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Tutto\Famiglia\Epicode\Corso\0.1 EXCEL\13.LEZIONE PRATICA W3D3\In live\M2-3-2\"/>
    </mc:Choice>
  </mc:AlternateContent>
  <xr:revisionPtr revIDLastSave="0" documentId="13_ncr:1_{B5041FF2-99A0-460A-B269-A813248652CA}" xr6:coauthVersionLast="47" xr6:coauthVersionMax="47" xr10:uidLastSave="{00000000-0000-0000-0000-000000000000}"/>
  <bookViews>
    <workbookView xWindow="-108" yWindow="-108" windowWidth="23256" windowHeight="12456" firstSheet="2" activeTab="7" xr2:uid="{00000000-000D-0000-FFFF-FFFF00000000}"/>
  </bookViews>
  <sheets>
    <sheet name="Tabella1" sheetId="6" r:id="rId1"/>
    <sheet name="COMUNI" sheetId="1" r:id="rId2"/>
    <sheet name="PEC" sheetId="2" r:id="rId3"/>
    <sheet name="Tabella3" sheetId="7" r:id="rId4"/>
    <sheet name="SEZIONI" sheetId="3" r:id="rId5"/>
    <sheet name="MASCHERA" sheetId="4" r:id="rId6"/>
    <sheet name="ANALISI" sheetId="5" r:id="rId7"/>
    <sheet name="SINTESI" sheetId="8" r:id="rId8"/>
  </sheets>
  <definedNames>
    <definedName name="_xlnm._FilterDatabase" localSheetId="1" hidden="1">COMUNI!$A$1:$E$8155</definedName>
    <definedName name="_xlnm._FilterDatabase" localSheetId="4" hidden="1">SEZIONI!$A$1:$B$7897</definedName>
    <definedName name="_xlnm._FilterDatabase" localSheetId="7" hidden="1">SINTESI!$E$1:$F$31467</definedName>
    <definedName name="Area_geografica">COMUNI!$C$2:$C$66526</definedName>
    <definedName name="COMUNE">COMUNI!$A$2:$A$66526</definedName>
    <definedName name="Comuni" localSheetId="1">#REF!</definedName>
    <definedName name="Comuni">#REF!</definedName>
    <definedName name="DatiEsterni_1" localSheetId="0" hidden="1">Tabella1!$A$1:$H$7955</definedName>
    <definedName name="DatiEsterni_1" localSheetId="3" hidden="1">Tabella3!$A$1:$D$7902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2" i="8"/>
  <c r="C7957" i="8" s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2" i="8"/>
  <c r="C7778" i="2" a="1"/>
  <c r="C7778" i="2" s="1"/>
  <c r="C7779" i="2" a="1"/>
  <c r="C7779" i="2" s="1"/>
  <c r="C7780" i="2" a="1"/>
  <c r="C7780" i="2" s="1"/>
  <c r="C7781" i="2" a="1"/>
  <c r="C7781" i="2" s="1"/>
  <c r="C7782" i="2" a="1"/>
  <c r="C7782" i="2" s="1"/>
  <c r="C7783" i="2" a="1"/>
  <c r="C7783" i="2" s="1"/>
  <c r="C7784" i="2" a="1"/>
  <c r="C7784" i="2" s="1"/>
  <c r="C7785" i="2" a="1"/>
  <c r="C7785" i="2" s="1"/>
  <c r="C7786" i="2" a="1"/>
  <c r="C7786" i="2" s="1"/>
  <c r="C7787" i="2" a="1"/>
  <c r="C7787" i="2" s="1"/>
  <c r="C7788" i="2" a="1"/>
  <c r="C7788" i="2" s="1"/>
  <c r="C7789" i="2" a="1"/>
  <c r="C7789" i="2" s="1"/>
  <c r="C7790" i="2" a="1"/>
  <c r="C7790" i="2" s="1"/>
  <c r="C7791" i="2" a="1"/>
  <c r="C7791" i="2" s="1"/>
  <c r="C7792" i="2" a="1"/>
  <c r="C7792" i="2" s="1"/>
  <c r="C7793" i="2" a="1"/>
  <c r="C7793" i="2" s="1"/>
  <c r="C7794" i="2" a="1"/>
  <c r="C7794" i="2" s="1"/>
  <c r="C7795" i="2" a="1"/>
  <c r="C7795" i="2" s="1"/>
  <c r="C7796" i="2" a="1"/>
  <c r="C7796" i="2" s="1"/>
  <c r="C7797" i="2" a="1"/>
  <c r="C7797" i="2" s="1"/>
  <c r="C7798" i="2" a="1"/>
  <c r="C7798" i="2" s="1"/>
  <c r="C7799" i="2" a="1"/>
  <c r="C7799" i="2" s="1"/>
  <c r="C7800" i="2" a="1"/>
  <c r="C7800" i="2" s="1"/>
  <c r="C7801" i="2" a="1"/>
  <c r="C7801" i="2" s="1"/>
  <c r="C7802" i="2" a="1"/>
  <c r="C7802" i="2" s="1"/>
  <c r="C7803" i="2" a="1"/>
  <c r="C7803" i="2" s="1"/>
  <c r="C7804" i="2" a="1"/>
  <c r="C7804" i="2" s="1"/>
  <c r="C7805" i="2" a="1"/>
  <c r="C7805" i="2" s="1"/>
  <c r="C7806" i="2" a="1"/>
  <c r="C7806" i="2" s="1"/>
  <c r="C7807" i="2" a="1"/>
  <c r="C7807" i="2" s="1"/>
  <c r="C7808" i="2" a="1"/>
  <c r="C7808" i="2" s="1"/>
  <c r="C7809" i="2" a="1"/>
  <c r="C7809" i="2" s="1"/>
  <c r="C7810" i="2" a="1"/>
  <c r="C7810" i="2" s="1"/>
  <c r="C7811" i="2" a="1"/>
  <c r="C7811" i="2" s="1"/>
  <c r="C7812" i="2" a="1"/>
  <c r="C7812" i="2" s="1"/>
  <c r="C7813" i="2" a="1"/>
  <c r="C7813" i="2" s="1"/>
  <c r="C7814" i="2" a="1"/>
  <c r="C7814" i="2" s="1"/>
  <c r="C7815" i="2" a="1"/>
  <c r="C7815" i="2" s="1"/>
  <c r="C7816" i="2" a="1"/>
  <c r="C7816" i="2" s="1"/>
  <c r="C7817" i="2" a="1"/>
  <c r="C7817" i="2" s="1"/>
  <c r="C7818" i="2" a="1"/>
  <c r="C7818" i="2" s="1"/>
  <c r="C7819" i="2" a="1"/>
  <c r="C7819" i="2" s="1"/>
  <c r="C7820" i="2" a="1"/>
  <c r="C7820" i="2" s="1"/>
  <c r="C7821" i="2" a="1"/>
  <c r="C7821" i="2" s="1"/>
  <c r="C7822" i="2" a="1"/>
  <c r="C7822" i="2" s="1"/>
  <c r="C7823" i="2" a="1"/>
  <c r="C7823" i="2" s="1"/>
  <c r="C7824" i="2" a="1"/>
  <c r="C7824" i="2" s="1"/>
  <c r="C7825" i="2" a="1"/>
  <c r="C7825" i="2" s="1"/>
  <c r="C7826" i="2" a="1"/>
  <c r="C7826" i="2" s="1"/>
  <c r="C7827" i="2" a="1"/>
  <c r="C7827" i="2" s="1"/>
  <c r="C7828" i="2" a="1"/>
  <c r="C7828" i="2" s="1"/>
  <c r="C7829" i="2" a="1"/>
  <c r="C7829" i="2" s="1"/>
  <c r="C7830" i="2" a="1"/>
  <c r="C7830" i="2" s="1"/>
  <c r="C7831" i="2" a="1"/>
  <c r="C7831" i="2" s="1"/>
  <c r="C7832" i="2" a="1"/>
  <c r="C7832" i="2" s="1"/>
  <c r="C7833" i="2" a="1"/>
  <c r="C7833" i="2" s="1"/>
  <c r="C7834" i="2" a="1"/>
  <c r="C7834" i="2" s="1"/>
  <c r="C7835" i="2" a="1"/>
  <c r="C7835" i="2" s="1"/>
  <c r="C7836" i="2" a="1"/>
  <c r="C7836" i="2" s="1"/>
  <c r="C7837" i="2" a="1"/>
  <c r="C7837" i="2" s="1"/>
  <c r="C7838" i="2" a="1"/>
  <c r="C7838" i="2" s="1"/>
  <c r="C7839" i="2" a="1"/>
  <c r="C7839" i="2" s="1"/>
  <c r="C7840" i="2" a="1"/>
  <c r="C7840" i="2" s="1"/>
  <c r="C7841" i="2" a="1"/>
  <c r="C7841" i="2" s="1"/>
  <c r="C7842" i="2" a="1"/>
  <c r="C7842" i="2" s="1"/>
  <c r="C7843" i="2" a="1"/>
  <c r="C7843" i="2" s="1"/>
  <c r="C7844" i="2" a="1"/>
  <c r="C7844" i="2" s="1"/>
  <c r="C7845" i="2" a="1"/>
  <c r="C7845" i="2" s="1"/>
  <c r="C7846" i="2" a="1"/>
  <c r="C7846" i="2" s="1"/>
  <c r="C7847" i="2" a="1"/>
  <c r="C7847" i="2" s="1"/>
  <c r="C7848" i="2" a="1"/>
  <c r="C7848" i="2" s="1"/>
  <c r="C7849" i="2" a="1"/>
  <c r="C7849" i="2" s="1"/>
  <c r="C7850" i="2" a="1"/>
  <c r="C7850" i="2" s="1"/>
  <c r="C7851" i="2" a="1"/>
  <c r="C7851" i="2" s="1"/>
  <c r="C7852" i="2" a="1"/>
  <c r="C7852" i="2" s="1"/>
  <c r="C7853" i="2" a="1"/>
  <c r="C7853" i="2" s="1"/>
  <c r="C7854" i="2" a="1"/>
  <c r="C7854" i="2" s="1"/>
  <c r="C7855" i="2" a="1"/>
  <c r="C7855" i="2" s="1"/>
  <c r="C7856" i="2" a="1"/>
  <c r="C7856" i="2" s="1"/>
  <c r="C7857" i="2" a="1"/>
  <c r="C7857" i="2" s="1"/>
  <c r="C7858" i="2" a="1"/>
  <c r="C7858" i="2" s="1"/>
  <c r="C7859" i="2" a="1"/>
  <c r="C7859" i="2" s="1"/>
  <c r="C7860" i="2" a="1"/>
  <c r="C7860" i="2" s="1"/>
  <c r="C7861" i="2" a="1"/>
  <c r="C7861" i="2" s="1"/>
  <c r="C7862" i="2" a="1"/>
  <c r="C7862" i="2" s="1"/>
  <c r="C7863" i="2" a="1"/>
  <c r="C7863" i="2" s="1"/>
  <c r="C7864" i="2" a="1"/>
  <c r="C7864" i="2" s="1"/>
  <c r="C7865" i="2" a="1"/>
  <c r="C7865" i="2" s="1"/>
  <c r="C7866" i="2" a="1"/>
  <c r="C7866" i="2" s="1"/>
  <c r="C7867" i="2" a="1"/>
  <c r="C7867" i="2" s="1"/>
  <c r="C7868" i="2" a="1"/>
  <c r="C7868" i="2" s="1"/>
  <c r="C7869" i="2" a="1"/>
  <c r="C7869" i="2" s="1"/>
  <c r="C7870" i="2" a="1"/>
  <c r="C7870" i="2" s="1"/>
  <c r="C7871" i="2" a="1"/>
  <c r="C7871" i="2" s="1"/>
  <c r="C7872" i="2" a="1"/>
  <c r="C7872" i="2" s="1"/>
  <c r="C7873" i="2" a="1"/>
  <c r="C7873" i="2" s="1"/>
  <c r="C7874" i="2" a="1"/>
  <c r="C7874" i="2" s="1"/>
  <c r="C7875" i="2" a="1"/>
  <c r="C7875" i="2" s="1"/>
  <c r="C7876" i="2" a="1"/>
  <c r="C7876" i="2" s="1"/>
  <c r="C7877" i="2" a="1"/>
  <c r="C7877" i="2" s="1"/>
  <c r="C7878" i="2" a="1"/>
  <c r="C7878" i="2" s="1"/>
  <c r="C7879" i="2" a="1"/>
  <c r="C7879" i="2" s="1"/>
  <c r="C7880" i="2" a="1"/>
  <c r="C7880" i="2" s="1"/>
  <c r="C7881" i="2" a="1"/>
  <c r="C7881" i="2" s="1"/>
  <c r="C7882" i="2" a="1"/>
  <c r="C7882" i="2" s="1"/>
  <c r="C7883" i="2" a="1"/>
  <c r="C7883" i="2" s="1"/>
  <c r="C7884" i="2" a="1"/>
  <c r="C7884" i="2" s="1"/>
  <c r="C7885" i="2" a="1"/>
  <c r="C7885" i="2" s="1"/>
  <c r="C7886" i="2" a="1"/>
  <c r="C7886" i="2" s="1"/>
  <c r="C7887" i="2" a="1"/>
  <c r="C7887" i="2" s="1"/>
  <c r="C7888" i="2" a="1"/>
  <c r="C7888" i="2" s="1"/>
  <c r="C7889" i="2" a="1"/>
  <c r="C7889" i="2" s="1"/>
  <c r="C7890" i="2" a="1"/>
  <c r="C7890" i="2" s="1"/>
  <c r="C7891" i="2" a="1"/>
  <c r="C7891" i="2" s="1"/>
  <c r="C7892" i="2" a="1"/>
  <c r="C7892" i="2" s="1"/>
  <c r="C7893" i="2" a="1"/>
  <c r="C7893" i="2" s="1"/>
  <c r="C7894" i="2" a="1"/>
  <c r="C7894" i="2" s="1"/>
  <c r="C7895" i="2" a="1"/>
  <c r="C7895" i="2" s="1"/>
  <c r="C7896" i="2" a="1"/>
  <c r="C7896" i="2" s="1"/>
  <c r="C7897" i="2" a="1"/>
  <c r="C7897" i="2" s="1"/>
  <c r="C7898" i="2" a="1"/>
  <c r="C7898" i="2" s="1"/>
  <c r="C7899" i="2" a="1"/>
  <c r="C7899" i="2" s="1"/>
  <c r="C7900" i="2" a="1"/>
  <c r="C7900" i="2" s="1"/>
  <c r="C7901" i="2" a="1"/>
  <c r="C7901" i="2" s="1"/>
  <c r="C7902" i="2" a="1"/>
  <c r="C7902" i="2" s="1"/>
  <c r="C3335" i="2" a="1"/>
  <c r="C3335" i="2" s="1"/>
  <c r="C3336" i="2" a="1"/>
  <c r="C3336" i="2" s="1"/>
  <c r="C3337" i="2" a="1"/>
  <c r="C3337" i="2"/>
  <c r="C3338" i="2" a="1"/>
  <c r="C3338" i="2" s="1"/>
  <c r="C3339" i="2" a="1"/>
  <c r="C3339" i="2" s="1"/>
  <c r="C3340" i="2" a="1"/>
  <c r="C3340" i="2" s="1"/>
  <c r="C3341" i="2" a="1"/>
  <c r="C3341" i="2" s="1"/>
  <c r="C3342" i="2" a="1"/>
  <c r="C3342" i="2" s="1"/>
  <c r="C3343" i="2" a="1"/>
  <c r="C3343" i="2" s="1"/>
  <c r="C3344" i="2" a="1"/>
  <c r="C3344" i="2" s="1"/>
  <c r="C3345" i="2" a="1"/>
  <c r="C3345" i="2" s="1"/>
  <c r="C3346" i="2" a="1"/>
  <c r="C3346" i="2" s="1"/>
  <c r="C3347" i="2" a="1"/>
  <c r="C3347" i="2" s="1"/>
  <c r="C3348" i="2" a="1"/>
  <c r="C3348" i="2" s="1"/>
  <c r="C3349" i="2" a="1"/>
  <c r="C3349" i="2" s="1"/>
  <c r="C3350" i="2" a="1"/>
  <c r="C3350" i="2" s="1"/>
  <c r="C3351" i="2" a="1"/>
  <c r="C3351" i="2" s="1"/>
  <c r="C3352" i="2" a="1"/>
  <c r="C3352" i="2" s="1"/>
  <c r="C3353" i="2" a="1"/>
  <c r="C3353" i="2" s="1"/>
  <c r="C3354" i="2" a="1"/>
  <c r="C3354" i="2" s="1"/>
  <c r="C3355" i="2" a="1"/>
  <c r="C3355" i="2" s="1"/>
  <c r="C3356" i="2" a="1"/>
  <c r="C3356" i="2" s="1"/>
  <c r="C3357" i="2" a="1"/>
  <c r="C3357" i="2" s="1"/>
  <c r="C3358" i="2" a="1"/>
  <c r="C3358" i="2" s="1"/>
  <c r="C3359" i="2" a="1"/>
  <c r="C3359" i="2" s="1"/>
  <c r="C3360" i="2" a="1"/>
  <c r="C3360" i="2" s="1"/>
  <c r="C3361" i="2" a="1"/>
  <c r="C3361" i="2" s="1"/>
  <c r="C3362" i="2" a="1"/>
  <c r="C3362" i="2" s="1"/>
  <c r="C3363" i="2" a="1"/>
  <c r="C3363" i="2" s="1"/>
  <c r="C3364" i="2" a="1"/>
  <c r="C3364" i="2" s="1"/>
  <c r="C3365" i="2" a="1"/>
  <c r="C3365" i="2" s="1"/>
  <c r="C3366" i="2" a="1"/>
  <c r="C3366" i="2" s="1"/>
  <c r="C3367" i="2" a="1"/>
  <c r="C3367" i="2" s="1"/>
  <c r="C3368" i="2" a="1"/>
  <c r="C3368" i="2" s="1"/>
  <c r="C3369" i="2" a="1"/>
  <c r="C3369" i="2" s="1"/>
  <c r="C3370" i="2" a="1"/>
  <c r="C3370" i="2" s="1"/>
  <c r="C3371" i="2" a="1"/>
  <c r="C3371" i="2" s="1"/>
  <c r="C3372" i="2" a="1"/>
  <c r="C3372" i="2" s="1"/>
  <c r="C3373" i="2" a="1"/>
  <c r="C3373" i="2" s="1"/>
  <c r="C3374" i="2" a="1"/>
  <c r="C3374" i="2" s="1"/>
  <c r="C3375" i="2" a="1"/>
  <c r="C3375" i="2" s="1"/>
  <c r="C3376" i="2" a="1"/>
  <c r="C3376" i="2" s="1"/>
  <c r="C3377" i="2" a="1"/>
  <c r="C3377" i="2" s="1"/>
  <c r="C3378" i="2" a="1"/>
  <c r="C3378" i="2" s="1"/>
  <c r="C3379" i="2" a="1"/>
  <c r="C3379" i="2" s="1"/>
  <c r="C3380" i="2" a="1"/>
  <c r="C3380" i="2" s="1"/>
  <c r="C3381" i="2" a="1"/>
  <c r="C3381" i="2" s="1"/>
  <c r="C3382" i="2" a="1"/>
  <c r="C3382" i="2" s="1"/>
  <c r="C3383" i="2" a="1"/>
  <c r="C3383" i="2" s="1"/>
  <c r="C3384" i="2" a="1"/>
  <c r="C3384" i="2" s="1"/>
  <c r="C3385" i="2" a="1"/>
  <c r="C3385" i="2" s="1"/>
  <c r="C3386" i="2" a="1"/>
  <c r="C3386" i="2" s="1"/>
  <c r="C3387" i="2" a="1"/>
  <c r="C3387" i="2" s="1"/>
  <c r="C3388" i="2" a="1"/>
  <c r="C3388" i="2" s="1"/>
  <c r="C3389" i="2" a="1"/>
  <c r="C3389" i="2" s="1"/>
  <c r="C3390" i="2" a="1"/>
  <c r="C3390" i="2" s="1"/>
  <c r="C3391" i="2" a="1"/>
  <c r="C3391" i="2" s="1"/>
  <c r="C3392" i="2" a="1"/>
  <c r="C3392" i="2" s="1"/>
  <c r="C3393" i="2" a="1"/>
  <c r="C3393" i="2" s="1"/>
  <c r="C3394" i="2" a="1"/>
  <c r="C3394" i="2" s="1"/>
  <c r="C3395" i="2" a="1"/>
  <c r="C3395" i="2" s="1"/>
  <c r="C3396" i="2" a="1"/>
  <c r="C3396" i="2" s="1"/>
  <c r="C3397" i="2" a="1"/>
  <c r="C3397" i="2" s="1"/>
  <c r="C3398" i="2" a="1"/>
  <c r="C3398" i="2"/>
  <c r="C3399" i="2" a="1"/>
  <c r="C3399" i="2" s="1"/>
  <c r="C3400" i="2" a="1"/>
  <c r="C3400" i="2" s="1"/>
  <c r="C3401" i="2" a="1"/>
  <c r="C3401" i="2" s="1"/>
  <c r="C3402" i="2" a="1"/>
  <c r="C3402" i="2" s="1"/>
  <c r="C3403" i="2" a="1"/>
  <c r="C3403" i="2" s="1"/>
  <c r="C3404" i="2" a="1"/>
  <c r="C3404" i="2" s="1"/>
  <c r="C3405" i="2" a="1"/>
  <c r="C3405" i="2" s="1"/>
  <c r="C3406" i="2" a="1"/>
  <c r="C3406" i="2" s="1"/>
  <c r="C3407" i="2" a="1"/>
  <c r="C3407" i="2" s="1"/>
  <c r="C3408" i="2" a="1"/>
  <c r="C3408" i="2" s="1"/>
  <c r="C3409" i="2" a="1"/>
  <c r="C3409" i="2" s="1"/>
  <c r="C3410" i="2" a="1"/>
  <c r="C3410" i="2" s="1"/>
  <c r="C3411" i="2" a="1"/>
  <c r="C3411" i="2" s="1"/>
  <c r="C3412" i="2" a="1"/>
  <c r="C3412" i="2" s="1"/>
  <c r="C3413" i="2" a="1"/>
  <c r="C3413" i="2"/>
  <c r="C3414" i="2" a="1"/>
  <c r="C3414" i="2" s="1"/>
  <c r="C3415" i="2" a="1"/>
  <c r="C3415" i="2" s="1"/>
  <c r="C3416" i="2" a="1"/>
  <c r="C3416" i="2" s="1"/>
  <c r="C3417" i="2" a="1"/>
  <c r="C3417" i="2" s="1"/>
  <c r="C3418" i="2" a="1"/>
  <c r="C3418" i="2" s="1"/>
  <c r="C3419" i="2" a="1"/>
  <c r="C3419" i="2" s="1"/>
  <c r="C3420" i="2" a="1"/>
  <c r="C3420" i="2" s="1"/>
  <c r="C3421" i="2" a="1"/>
  <c r="C3421" i="2" s="1"/>
  <c r="C3422" i="2" a="1"/>
  <c r="C3422" i="2" s="1"/>
  <c r="C3423" i="2" a="1"/>
  <c r="C3423" i="2" s="1"/>
  <c r="C3424" i="2" a="1"/>
  <c r="C3424" i="2" s="1"/>
  <c r="C3425" i="2" a="1"/>
  <c r="C3425" i="2" s="1"/>
  <c r="C3426" i="2" a="1"/>
  <c r="C3426" i="2" s="1"/>
  <c r="C3427" i="2" a="1"/>
  <c r="C3427" i="2" s="1"/>
  <c r="C3428" i="2" a="1"/>
  <c r="C3428" i="2" s="1"/>
  <c r="C3429" i="2" a="1"/>
  <c r="C3429" i="2" s="1"/>
  <c r="C3430" i="2" a="1"/>
  <c r="C3430" i="2" s="1"/>
  <c r="C3431" i="2" a="1"/>
  <c r="C3431" i="2" s="1"/>
  <c r="C3432" i="2" a="1"/>
  <c r="C3432" i="2" s="1"/>
  <c r="C3433" i="2" a="1"/>
  <c r="C3433" i="2" s="1"/>
  <c r="C3434" i="2" a="1"/>
  <c r="C3434" i="2" s="1"/>
  <c r="C3435" i="2" a="1"/>
  <c r="C3435" i="2" s="1"/>
  <c r="C3436" i="2" a="1"/>
  <c r="C3436" i="2" s="1"/>
  <c r="C3437" i="2" a="1"/>
  <c r="C3437" i="2" s="1"/>
  <c r="C3438" i="2" a="1"/>
  <c r="C3438" i="2" s="1"/>
  <c r="C3439" i="2" a="1"/>
  <c r="C3439" i="2" s="1"/>
  <c r="C3440" i="2" a="1"/>
  <c r="C3440" i="2" s="1"/>
  <c r="C3441" i="2" a="1"/>
  <c r="C3441" i="2" s="1"/>
  <c r="C3442" i="2" a="1"/>
  <c r="C3442" i="2" s="1"/>
  <c r="C3443" i="2" a="1"/>
  <c r="C3443" i="2" s="1"/>
  <c r="C3444" i="2" a="1"/>
  <c r="C3444" i="2" s="1"/>
  <c r="C3445" i="2" a="1"/>
  <c r="C3445" i="2" s="1"/>
  <c r="C3446" i="2" a="1"/>
  <c r="C3446" i="2" s="1"/>
  <c r="C3447" i="2" a="1"/>
  <c r="C3447" i="2" s="1"/>
  <c r="C3448" i="2" a="1"/>
  <c r="C3448" i="2" s="1"/>
  <c r="C3449" i="2" a="1"/>
  <c r="C3449" i="2" s="1"/>
  <c r="C3450" i="2" a="1"/>
  <c r="C3450" i="2" s="1"/>
  <c r="C3451" i="2" a="1"/>
  <c r="C3451" i="2" s="1"/>
  <c r="C3452" i="2" a="1"/>
  <c r="C3452" i="2" s="1"/>
  <c r="C3453" i="2" a="1"/>
  <c r="C3453" i="2" s="1"/>
  <c r="C3454" i="2" a="1"/>
  <c r="C3454" i="2" s="1"/>
  <c r="C3455" i="2" a="1"/>
  <c r="C3455" i="2" s="1"/>
  <c r="C3456" i="2" a="1"/>
  <c r="C3456" i="2" s="1"/>
  <c r="C3457" i="2" a="1"/>
  <c r="C3457" i="2" s="1"/>
  <c r="C3458" i="2" a="1"/>
  <c r="C3458" i="2" s="1"/>
  <c r="C3459" i="2" a="1"/>
  <c r="C3459" i="2" s="1"/>
  <c r="C3460" i="2" a="1"/>
  <c r="C3460" i="2" s="1"/>
  <c r="C3461" i="2" a="1"/>
  <c r="C3461" i="2" s="1"/>
  <c r="C3462" i="2" a="1"/>
  <c r="C3462" i="2" s="1"/>
  <c r="C3463" i="2" a="1"/>
  <c r="C3463" i="2" s="1"/>
  <c r="C3464" i="2" a="1"/>
  <c r="C3464" i="2" s="1"/>
  <c r="C3465" i="2" a="1"/>
  <c r="C3465" i="2" s="1"/>
  <c r="C3466" i="2" a="1"/>
  <c r="C3466" i="2" s="1"/>
  <c r="C3467" i="2" a="1"/>
  <c r="C3467" i="2" s="1"/>
  <c r="C3468" i="2" a="1"/>
  <c r="C3468" i="2" s="1"/>
  <c r="C3469" i="2" a="1"/>
  <c r="C3469" i="2" s="1"/>
  <c r="C3470" i="2" a="1"/>
  <c r="C3470" i="2" s="1"/>
  <c r="C3471" i="2" a="1"/>
  <c r="C3471" i="2" s="1"/>
  <c r="C3472" i="2" a="1"/>
  <c r="C3472" i="2" s="1"/>
  <c r="C3473" i="2" a="1"/>
  <c r="C3473" i="2" s="1"/>
  <c r="C3474" i="2" a="1"/>
  <c r="C3474" i="2" s="1"/>
  <c r="C3475" i="2" a="1"/>
  <c r="C3475" i="2" s="1"/>
  <c r="C3476" i="2" a="1"/>
  <c r="C3476" i="2" s="1"/>
  <c r="C3477" i="2" a="1"/>
  <c r="C3477" i="2" s="1"/>
  <c r="C3478" i="2" a="1"/>
  <c r="C3478" i="2" s="1"/>
  <c r="C3479" i="2" a="1"/>
  <c r="C3479" i="2" s="1"/>
  <c r="C3480" i="2" a="1"/>
  <c r="C3480" i="2" s="1"/>
  <c r="C3481" i="2" a="1"/>
  <c r="C3481" i="2" s="1"/>
  <c r="C3482" i="2" a="1"/>
  <c r="C3482" i="2" s="1"/>
  <c r="C3483" i="2" a="1"/>
  <c r="C3483" i="2" s="1"/>
  <c r="C3484" i="2" a="1"/>
  <c r="C3484" i="2" s="1"/>
  <c r="C3485" i="2" a="1"/>
  <c r="C3485" i="2" s="1"/>
  <c r="C3486" i="2" a="1"/>
  <c r="C3486" i="2" s="1"/>
  <c r="C3487" i="2" a="1"/>
  <c r="C3487" i="2" s="1"/>
  <c r="C3488" i="2" a="1"/>
  <c r="C3488" i="2" s="1"/>
  <c r="C3489" i="2" a="1"/>
  <c r="C3489" i="2" s="1"/>
  <c r="C3490" i="2" a="1"/>
  <c r="C3490" i="2" s="1"/>
  <c r="C3491" i="2" a="1"/>
  <c r="C3491" i="2" s="1"/>
  <c r="C3492" i="2" a="1"/>
  <c r="C3492" i="2" s="1"/>
  <c r="C3493" i="2" a="1"/>
  <c r="C3493" i="2" s="1"/>
  <c r="C3494" i="2" a="1"/>
  <c r="C3494" i="2" s="1"/>
  <c r="C3495" i="2" a="1"/>
  <c r="C3495" i="2" s="1"/>
  <c r="C3496" i="2" a="1"/>
  <c r="C3496" i="2" s="1"/>
  <c r="C3497" i="2" a="1"/>
  <c r="C3497" i="2" s="1"/>
  <c r="C3498" i="2" a="1"/>
  <c r="C3498" i="2" s="1"/>
  <c r="C3499" i="2" a="1"/>
  <c r="C3499" i="2" s="1"/>
  <c r="C3500" i="2" a="1"/>
  <c r="C3500" i="2" s="1"/>
  <c r="C3501" i="2" a="1"/>
  <c r="C3501" i="2" s="1"/>
  <c r="C3502" i="2" a="1"/>
  <c r="C3502" i="2" s="1"/>
  <c r="C3503" i="2" a="1"/>
  <c r="C3503" i="2" s="1"/>
  <c r="C3504" i="2" a="1"/>
  <c r="C3504" i="2" s="1"/>
  <c r="C3505" i="2" a="1"/>
  <c r="C3505" i="2" s="1"/>
  <c r="C3506" i="2" a="1"/>
  <c r="C3506" i="2" s="1"/>
  <c r="C3507" i="2" a="1"/>
  <c r="C3507" i="2" s="1"/>
  <c r="C3508" i="2" a="1"/>
  <c r="C3508" i="2" s="1"/>
  <c r="C3509" i="2" a="1"/>
  <c r="C3509" i="2" s="1"/>
  <c r="C3510" i="2" a="1"/>
  <c r="C3510" i="2" s="1"/>
  <c r="C3511" i="2" a="1"/>
  <c r="C3511" i="2" s="1"/>
  <c r="C3512" i="2" a="1"/>
  <c r="C3512" i="2" s="1"/>
  <c r="C3513" i="2" a="1"/>
  <c r="C3513" i="2" s="1"/>
  <c r="C3514" i="2" a="1"/>
  <c r="C3514" i="2" s="1"/>
  <c r="C3515" i="2" a="1"/>
  <c r="C3515" i="2" s="1"/>
  <c r="C3516" i="2" a="1"/>
  <c r="C3516" i="2" s="1"/>
  <c r="C3517" i="2" a="1"/>
  <c r="C3517" i="2" s="1"/>
  <c r="C3518" i="2" a="1"/>
  <c r="C3518" i="2" s="1"/>
  <c r="C3519" i="2" a="1"/>
  <c r="C3519" i="2" s="1"/>
  <c r="C3520" i="2" a="1"/>
  <c r="C3520" i="2" s="1"/>
  <c r="C3521" i="2" a="1"/>
  <c r="C3521" i="2" s="1"/>
  <c r="C3522" i="2" a="1"/>
  <c r="C3522" i="2" s="1"/>
  <c r="C3523" i="2" a="1"/>
  <c r="C3523" i="2" s="1"/>
  <c r="C3524" i="2" a="1"/>
  <c r="C3524" i="2" s="1"/>
  <c r="C3525" i="2" a="1"/>
  <c r="C3525" i="2" s="1"/>
  <c r="C3526" i="2" a="1"/>
  <c r="C3526" i="2" s="1"/>
  <c r="C3527" i="2" a="1"/>
  <c r="C3527" i="2" s="1"/>
  <c r="C3528" i="2" a="1"/>
  <c r="C3528" i="2" s="1"/>
  <c r="C3529" i="2" a="1"/>
  <c r="C3529" i="2" s="1"/>
  <c r="C3530" i="2" a="1"/>
  <c r="C3530" i="2" s="1"/>
  <c r="C3531" i="2" a="1"/>
  <c r="C3531" i="2" s="1"/>
  <c r="C3532" i="2" a="1"/>
  <c r="C3532" i="2" s="1"/>
  <c r="C3533" i="2" a="1"/>
  <c r="C3533" i="2" s="1"/>
  <c r="C3534" i="2" a="1"/>
  <c r="C3534" i="2" s="1"/>
  <c r="C3535" i="2" a="1"/>
  <c r="C3535" i="2" s="1"/>
  <c r="C3536" i="2" a="1"/>
  <c r="C3536" i="2" s="1"/>
  <c r="C3537" i="2" a="1"/>
  <c r="C3537" i="2" s="1"/>
  <c r="C3538" i="2" a="1"/>
  <c r="C3538" i="2" s="1"/>
  <c r="C3539" i="2" a="1"/>
  <c r="C3539" i="2" s="1"/>
  <c r="C3540" i="2" a="1"/>
  <c r="C3540" i="2" s="1"/>
  <c r="C3541" i="2" a="1"/>
  <c r="C3541" i="2" s="1"/>
  <c r="C3542" i="2" a="1"/>
  <c r="C3542" i="2" s="1"/>
  <c r="C3543" i="2" a="1"/>
  <c r="C3543" i="2" s="1"/>
  <c r="C3544" i="2" a="1"/>
  <c r="C3544" i="2" s="1"/>
  <c r="C3545" i="2" a="1"/>
  <c r="C3545" i="2" s="1"/>
  <c r="C3546" i="2" a="1"/>
  <c r="C3546" i="2" s="1"/>
  <c r="C3547" i="2" a="1"/>
  <c r="C3547" i="2" s="1"/>
  <c r="C3548" i="2" a="1"/>
  <c r="C3548" i="2" s="1"/>
  <c r="C3549" i="2" a="1"/>
  <c r="C3549" i="2" s="1"/>
  <c r="C3550" i="2" a="1"/>
  <c r="C3550" i="2" s="1"/>
  <c r="C3551" i="2" a="1"/>
  <c r="C3551" i="2" s="1"/>
  <c r="C3552" i="2" a="1"/>
  <c r="C3552" i="2" s="1"/>
  <c r="C3553" i="2" a="1"/>
  <c r="C3553" i="2" s="1"/>
  <c r="C3554" i="2" a="1"/>
  <c r="C3554" i="2" s="1"/>
  <c r="C3555" i="2" a="1"/>
  <c r="C3555" i="2" s="1"/>
  <c r="C3556" i="2" a="1"/>
  <c r="C3556" i="2" s="1"/>
  <c r="C3557" i="2" a="1"/>
  <c r="C3557" i="2" s="1"/>
  <c r="C3558" i="2" a="1"/>
  <c r="C3558" i="2" s="1"/>
  <c r="C3559" i="2" a="1"/>
  <c r="C3559" i="2" s="1"/>
  <c r="C3560" i="2" a="1"/>
  <c r="C3560" i="2" s="1"/>
  <c r="C3561" i="2" a="1"/>
  <c r="C3561" i="2" s="1"/>
  <c r="C3562" i="2" a="1"/>
  <c r="C3562" i="2" s="1"/>
  <c r="C3563" i="2" a="1"/>
  <c r="C3563" i="2" s="1"/>
  <c r="C3564" i="2" a="1"/>
  <c r="C3564" i="2" s="1"/>
  <c r="C3565" i="2" a="1"/>
  <c r="C3565" i="2" s="1"/>
  <c r="C3566" i="2" a="1"/>
  <c r="C3566" i="2" s="1"/>
  <c r="C3567" i="2" a="1"/>
  <c r="C3567" i="2" s="1"/>
  <c r="C3568" i="2" a="1"/>
  <c r="C3568" i="2" s="1"/>
  <c r="C3569" i="2" a="1"/>
  <c r="C3569" i="2" s="1"/>
  <c r="C3570" i="2" a="1"/>
  <c r="C3570" i="2" s="1"/>
  <c r="C3571" i="2" a="1"/>
  <c r="C3571" i="2" s="1"/>
  <c r="C3572" i="2" a="1"/>
  <c r="C3572" i="2" s="1"/>
  <c r="C3573" i="2" a="1"/>
  <c r="C3573" i="2" s="1"/>
  <c r="C3574" i="2" a="1"/>
  <c r="C3574" i="2" s="1"/>
  <c r="C3575" i="2" a="1"/>
  <c r="C3575" i="2" s="1"/>
  <c r="C3576" i="2" a="1"/>
  <c r="C3576" i="2" s="1"/>
  <c r="C3577" i="2" a="1"/>
  <c r="C3577" i="2" s="1"/>
  <c r="C3578" i="2" a="1"/>
  <c r="C3578" i="2" s="1"/>
  <c r="C3579" i="2" a="1"/>
  <c r="C3579" i="2" s="1"/>
  <c r="C3580" i="2" a="1"/>
  <c r="C3580" i="2" s="1"/>
  <c r="C3581" i="2" a="1"/>
  <c r="C3581" i="2" s="1"/>
  <c r="C3582" i="2" a="1"/>
  <c r="C3582" i="2" s="1"/>
  <c r="C3583" i="2" a="1"/>
  <c r="C3583" i="2" s="1"/>
  <c r="C3584" i="2" a="1"/>
  <c r="C3584" i="2" s="1"/>
  <c r="C3585" i="2" a="1"/>
  <c r="C3585" i="2" s="1"/>
  <c r="C3586" i="2" a="1"/>
  <c r="C3586" i="2" s="1"/>
  <c r="C3587" i="2" a="1"/>
  <c r="C3587" i="2" s="1"/>
  <c r="C3588" i="2" a="1"/>
  <c r="C3588" i="2" s="1"/>
  <c r="C3589" i="2" a="1"/>
  <c r="C3589" i="2" s="1"/>
  <c r="C3590" i="2" a="1"/>
  <c r="C3590" i="2" s="1"/>
  <c r="C3591" i="2" a="1"/>
  <c r="C3591" i="2" s="1"/>
  <c r="C3592" i="2" a="1"/>
  <c r="C3592" i="2" s="1"/>
  <c r="C3593" i="2" a="1"/>
  <c r="C3593" i="2" s="1"/>
  <c r="C3594" i="2" a="1"/>
  <c r="C3594" i="2" s="1"/>
  <c r="C3595" i="2" a="1"/>
  <c r="C3595" i="2" s="1"/>
  <c r="C3596" i="2" a="1"/>
  <c r="C3596" i="2" s="1"/>
  <c r="C3597" i="2" a="1"/>
  <c r="C3597" i="2" s="1"/>
  <c r="C3598" i="2" a="1"/>
  <c r="C3598" i="2" s="1"/>
  <c r="C3599" i="2" a="1"/>
  <c r="C3599" i="2" s="1"/>
  <c r="C3600" i="2" a="1"/>
  <c r="C3600" i="2" s="1"/>
  <c r="C3601" i="2" a="1"/>
  <c r="C3601" i="2" s="1"/>
  <c r="C3602" i="2" a="1"/>
  <c r="C3602" i="2" s="1"/>
  <c r="C3603" i="2" a="1"/>
  <c r="C3603" i="2" s="1"/>
  <c r="C3604" i="2" a="1"/>
  <c r="C3604" i="2" s="1"/>
  <c r="C3605" i="2" a="1"/>
  <c r="C3605" i="2" s="1"/>
  <c r="C3606" i="2" a="1"/>
  <c r="C3606" i="2" s="1"/>
  <c r="C3607" i="2" a="1"/>
  <c r="C3607" i="2" s="1"/>
  <c r="C3608" i="2" a="1"/>
  <c r="C3608" i="2" s="1"/>
  <c r="C3609" i="2" a="1"/>
  <c r="C3609" i="2" s="1"/>
  <c r="C3610" i="2" a="1"/>
  <c r="C3610" i="2" s="1"/>
  <c r="C3611" i="2" a="1"/>
  <c r="C3611" i="2" s="1"/>
  <c r="C3612" i="2" a="1"/>
  <c r="C3612" i="2" s="1"/>
  <c r="C3613" i="2" a="1"/>
  <c r="C3613" i="2" s="1"/>
  <c r="C3614" i="2" a="1"/>
  <c r="C3614" i="2" s="1"/>
  <c r="C3615" i="2" a="1"/>
  <c r="C3615" i="2" s="1"/>
  <c r="C3616" i="2" a="1"/>
  <c r="C3616" i="2" s="1"/>
  <c r="C3617" i="2" a="1"/>
  <c r="C3617" i="2" s="1"/>
  <c r="C3618" i="2" a="1"/>
  <c r="C3618" i="2" s="1"/>
  <c r="C3619" i="2" a="1"/>
  <c r="C3619" i="2" s="1"/>
  <c r="C3620" i="2" a="1"/>
  <c r="C3620" i="2" s="1"/>
  <c r="C3621" i="2" a="1"/>
  <c r="C3621" i="2" s="1"/>
  <c r="C3622" i="2" a="1"/>
  <c r="C3622" i="2" s="1"/>
  <c r="C3623" i="2" a="1"/>
  <c r="C3623" i="2" s="1"/>
  <c r="C3624" i="2" a="1"/>
  <c r="C3624" i="2" s="1"/>
  <c r="C3625" i="2" a="1"/>
  <c r="C3625" i="2" s="1"/>
  <c r="C3626" i="2" a="1"/>
  <c r="C3626" i="2" s="1"/>
  <c r="C3627" i="2" a="1"/>
  <c r="C3627" i="2" s="1"/>
  <c r="C3628" i="2" a="1"/>
  <c r="C3628" i="2" s="1"/>
  <c r="C3629" i="2" a="1"/>
  <c r="C3629" i="2" s="1"/>
  <c r="C3630" i="2" a="1"/>
  <c r="C3630" i="2" s="1"/>
  <c r="C3631" i="2" a="1"/>
  <c r="C3631" i="2" s="1"/>
  <c r="C3632" i="2" a="1"/>
  <c r="C3632" i="2" s="1"/>
  <c r="C3633" i="2" a="1"/>
  <c r="C3633" i="2" s="1"/>
  <c r="C3634" i="2" a="1"/>
  <c r="C3634" i="2" s="1"/>
  <c r="C3635" i="2" a="1"/>
  <c r="C3635" i="2" s="1"/>
  <c r="C3636" i="2" a="1"/>
  <c r="C3636" i="2" s="1"/>
  <c r="C3637" i="2" a="1"/>
  <c r="C3637" i="2" s="1"/>
  <c r="C3638" i="2" a="1"/>
  <c r="C3638" i="2" s="1"/>
  <c r="C3639" i="2" a="1"/>
  <c r="C3639" i="2" s="1"/>
  <c r="C3640" i="2" a="1"/>
  <c r="C3640" i="2" s="1"/>
  <c r="C3641" i="2" a="1"/>
  <c r="C3641" i="2" s="1"/>
  <c r="C3642" i="2" a="1"/>
  <c r="C3642" i="2" s="1"/>
  <c r="C3643" i="2" a="1"/>
  <c r="C3643" i="2" s="1"/>
  <c r="C3644" i="2" a="1"/>
  <c r="C3644" i="2" s="1"/>
  <c r="C3645" i="2" a="1"/>
  <c r="C3645" i="2" s="1"/>
  <c r="C3646" i="2" a="1"/>
  <c r="C3646" i="2" s="1"/>
  <c r="C3647" i="2" a="1"/>
  <c r="C3647" i="2" s="1"/>
  <c r="C3648" i="2" a="1"/>
  <c r="C3648" i="2" s="1"/>
  <c r="C3649" i="2" a="1"/>
  <c r="C3649" i="2" s="1"/>
  <c r="C3650" i="2" a="1"/>
  <c r="C3650" i="2" s="1"/>
  <c r="C3651" i="2" a="1"/>
  <c r="C3651" i="2" s="1"/>
  <c r="C3652" i="2" a="1"/>
  <c r="C3652" i="2" s="1"/>
  <c r="C3653" i="2" a="1"/>
  <c r="C3653" i="2" s="1"/>
  <c r="C3654" i="2" a="1"/>
  <c r="C3654" i="2" s="1"/>
  <c r="C3655" i="2" a="1"/>
  <c r="C3655" i="2" s="1"/>
  <c r="C3656" i="2" a="1"/>
  <c r="C3656" i="2" s="1"/>
  <c r="C3657" i="2" a="1"/>
  <c r="C3657" i="2" s="1"/>
  <c r="C3658" i="2" a="1"/>
  <c r="C3658" i="2" s="1"/>
  <c r="C3659" i="2" a="1"/>
  <c r="C3659" i="2" s="1"/>
  <c r="C3660" i="2" a="1"/>
  <c r="C3660" i="2" s="1"/>
  <c r="C3661" i="2" a="1"/>
  <c r="C3661" i="2" s="1"/>
  <c r="C3662" i="2" a="1"/>
  <c r="C3662" i="2" s="1"/>
  <c r="C3663" i="2" a="1"/>
  <c r="C3663" i="2" s="1"/>
  <c r="C3664" i="2" a="1"/>
  <c r="C3664" i="2" s="1"/>
  <c r="C3665" i="2" a="1"/>
  <c r="C3665" i="2" s="1"/>
  <c r="C3666" i="2" a="1"/>
  <c r="C3666" i="2" s="1"/>
  <c r="C3667" i="2" a="1"/>
  <c r="C3667" i="2" s="1"/>
  <c r="C3668" i="2" a="1"/>
  <c r="C3668" i="2" s="1"/>
  <c r="C3669" i="2" a="1"/>
  <c r="C3669" i="2" s="1"/>
  <c r="C3670" i="2" a="1"/>
  <c r="C3670" i="2" s="1"/>
  <c r="C3671" i="2" a="1"/>
  <c r="C3671" i="2" s="1"/>
  <c r="C3672" i="2" a="1"/>
  <c r="C3672" i="2" s="1"/>
  <c r="C3673" i="2" a="1"/>
  <c r="C3673" i="2" s="1"/>
  <c r="C3674" i="2" a="1"/>
  <c r="C3674" i="2" s="1"/>
  <c r="C3675" i="2" a="1"/>
  <c r="C3675" i="2" s="1"/>
  <c r="C3676" i="2" a="1"/>
  <c r="C3676" i="2" s="1"/>
  <c r="C3677" i="2" a="1"/>
  <c r="C3677" i="2" s="1"/>
  <c r="C3678" i="2" a="1"/>
  <c r="C3678" i="2" s="1"/>
  <c r="C3679" i="2" a="1"/>
  <c r="C3679" i="2" s="1"/>
  <c r="C3680" i="2" a="1"/>
  <c r="C3680" i="2" s="1"/>
  <c r="C3681" i="2" a="1"/>
  <c r="C3681" i="2" s="1"/>
  <c r="C3682" i="2" a="1"/>
  <c r="C3682" i="2" s="1"/>
  <c r="C3683" i="2" a="1"/>
  <c r="C3683" i="2" s="1"/>
  <c r="C3684" i="2" a="1"/>
  <c r="C3684" i="2" s="1"/>
  <c r="C3685" i="2" a="1"/>
  <c r="C3685" i="2" s="1"/>
  <c r="C3686" i="2" a="1"/>
  <c r="C3686" i="2" s="1"/>
  <c r="C3687" i="2" a="1"/>
  <c r="C3687" i="2" s="1"/>
  <c r="C3688" i="2" a="1"/>
  <c r="C3688" i="2" s="1"/>
  <c r="C3689" i="2" a="1"/>
  <c r="C3689" i="2" s="1"/>
  <c r="C3690" i="2" a="1"/>
  <c r="C3690" i="2" s="1"/>
  <c r="C3691" i="2" a="1"/>
  <c r="C3691" i="2" s="1"/>
  <c r="C3692" i="2" a="1"/>
  <c r="C3692" i="2" s="1"/>
  <c r="C3693" i="2" a="1"/>
  <c r="C3693" i="2" s="1"/>
  <c r="C3694" i="2" a="1"/>
  <c r="C3694" i="2" s="1"/>
  <c r="C3695" i="2" a="1"/>
  <c r="C3695" i="2" s="1"/>
  <c r="C3696" i="2" a="1"/>
  <c r="C3696" i="2" s="1"/>
  <c r="C3697" i="2" a="1"/>
  <c r="C3697" i="2" s="1"/>
  <c r="C3698" i="2" a="1"/>
  <c r="C3698" i="2" s="1"/>
  <c r="C3699" i="2" a="1"/>
  <c r="C3699" i="2" s="1"/>
  <c r="C3700" i="2" a="1"/>
  <c r="C3700" i="2" s="1"/>
  <c r="C3701" i="2" a="1"/>
  <c r="C3701" i="2" s="1"/>
  <c r="C3702" i="2" a="1"/>
  <c r="C3702" i="2" s="1"/>
  <c r="C3703" i="2" a="1"/>
  <c r="C3703" i="2" s="1"/>
  <c r="C3704" i="2" a="1"/>
  <c r="C3704" i="2" s="1"/>
  <c r="C3705" i="2" a="1"/>
  <c r="C3705" i="2" s="1"/>
  <c r="C3706" i="2" a="1"/>
  <c r="C3706" i="2" s="1"/>
  <c r="C3707" i="2" a="1"/>
  <c r="C3707" i="2" s="1"/>
  <c r="C3708" i="2" a="1"/>
  <c r="C3708" i="2" s="1"/>
  <c r="C3709" i="2" a="1"/>
  <c r="C3709" i="2" s="1"/>
  <c r="C3710" i="2" a="1"/>
  <c r="C3710" i="2" s="1"/>
  <c r="C3711" i="2" a="1"/>
  <c r="C3711" i="2" s="1"/>
  <c r="C3712" i="2" a="1"/>
  <c r="C3712" i="2" s="1"/>
  <c r="C3713" i="2" a="1"/>
  <c r="C3713" i="2" s="1"/>
  <c r="C3714" i="2" a="1"/>
  <c r="C3714" i="2" s="1"/>
  <c r="C3715" i="2" a="1"/>
  <c r="C3715" i="2" s="1"/>
  <c r="C3716" i="2" a="1"/>
  <c r="C3716" i="2" s="1"/>
  <c r="C3717" i="2" a="1"/>
  <c r="C3717" i="2" s="1"/>
  <c r="C3718" i="2" a="1"/>
  <c r="C3718" i="2" s="1"/>
  <c r="C3719" i="2" a="1"/>
  <c r="C3719" i="2" s="1"/>
  <c r="C3720" i="2" a="1"/>
  <c r="C3720" i="2" s="1"/>
  <c r="C3721" i="2" a="1"/>
  <c r="C3721" i="2" s="1"/>
  <c r="C3722" i="2" a="1"/>
  <c r="C3722" i="2" s="1"/>
  <c r="C3723" i="2" a="1"/>
  <c r="C3723" i="2" s="1"/>
  <c r="C3724" i="2" a="1"/>
  <c r="C3724" i="2" s="1"/>
  <c r="C3725" i="2" a="1"/>
  <c r="C3725" i="2" s="1"/>
  <c r="C3726" i="2" a="1"/>
  <c r="C3726" i="2" s="1"/>
  <c r="C3727" i="2" a="1"/>
  <c r="C3727" i="2" s="1"/>
  <c r="C3728" i="2" a="1"/>
  <c r="C3728" i="2" s="1"/>
  <c r="C3729" i="2" a="1"/>
  <c r="C3729" i="2" s="1"/>
  <c r="C3730" i="2" a="1"/>
  <c r="C3730" i="2" s="1"/>
  <c r="C3731" i="2" a="1"/>
  <c r="C3731" i="2" s="1"/>
  <c r="C3732" i="2" a="1"/>
  <c r="C3732" i="2" s="1"/>
  <c r="C3733" i="2" a="1"/>
  <c r="C3733" i="2" s="1"/>
  <c r="C3734" i="2" a="1"/>
  <c r="C3734" i="2" s="1"/>
  <c r="C3735" i="2" a="1"/>
  <c r="C3735" i="2" s="1"/>
  <c r="C3736" i="2" a="1"/>
  <c r="C3736" i="2" s="1"/>
  <c r="C3737" i="2" a="1"/>
  <c r="C3737" i="2" s="1"/>
  <c r="C3738" i="2" a="1"/>
  <c r="C3738" i="2" s="1"/>
  <c r="C3739" i="2" a="1"/>
  <c r="C3739" i="2" s="1"/>
  <c r="C3740" i="2" a="1"/>
  <c r="C3740" i="2" s="1"/>
  <c r="C3741" i="2" a="1"/>
  <c r="C3741" i="2" s="1"/>
  <c r="C3742" i="2" a="1"/>
  <c r="C3742" i="2" s="1"/>
  <c r="C3743" i="2" a="1"/>
  <c r="C3743" i="2" s="1"/>
  <c r="C3744" i="2" a="1"/>
  <c r="C3744" i="2" s="1"/>
  <c r="C3745" i="2" a="1"/>
  <c r="C3745" i="2" s="1"/>
  <c r="C3746" i="2" a="1"/>
  <c r="C3746" i="2" s="1"/>
  <c r="C3747" i="2" a="1"/>
  <c r="C3747" i="2" s="1"/>
  <c r="C3748" i="2" a="1"/>
  <c r="C3748" i="2" s="1"/>
  <c r="C3749" i="2" a="1"/>
  <c r="C3749" i="2" s="1"/>
  <c r="C3750" i="2" a="1"/>
  <c r="C3750" i="2" s="1"/>
  <c r="C3751" i="2" a="1"/>
  <c r="C3751" i="2" s="1"/>
  <c r="C3752" i="2" a="1"/>
  <c r="C3752" i="2" s="1"/>
  <c r="C3753" i="2" a="1"/>
  <c r="C3753" i="2" s="1"/>
  <c r="C3754" i="2" a="1"/>
  <c r="C3754" i="2" s="1"/>
  <c r="C3755" i="2" a="1"/>
  <c r="C3755" i="2" s="1"/>
  <c r="C3756" i="2" a="1"/>
  <c r="C3756" i="2" s="1"/>
  <c r="C3757" i="2" a="1"/>
  <c r="C3757" i="2" s="1"/>
  <c r="C3758" i="2" a="1"/>
  <c r="C3758" i="2" s="1"/>
  <c r="C3759" i="2" a="1"/>
  <c r="C3759" i="2" s="1"/>
  <c r="C3760" i="2" a="1"/>
  <c r="C3760" i="2" s="1"/>
  <c r="C3761" i="2" a="1"/>
  <c r="C3761" i="2" s="1"/>
  <c r="C3762" i="2" a="1"/>
  <c r="C3762" i="2" s="1"/>
  <c r="C3763" i="2" a="1"/>
  <c r="C3763" i="2" s="1"/>
  <c r="C3764" i="2" a="1"/>
  <c r="C3764" i="2" s="1"/>
  <c r="C3765" i="2" a="1"/>
  <c r="C3765" i="2" s="1"/>
  <c r="C3766" i="2" a="1"/>
  <c r="C3766" i="2" s="1"/>
  <c r="C3767" i="2" a="1"/>
  <c r="C3767" i="2" s="1"/>
  <c r="C3768" i="2" a="1"/>
  <c r="C3768" i="2" s="1"/>
  <c r="C3769" i="2" a="1"/>
  <c r="C3769" i="2" s="1"/>
  <c r="C3770" i="2" a="1"/>
  <c r="C3770" i="2" s="1"/>
  <c r="C3771" i="2" a="1"/>
  <c r="C3771" i="2" s="1"/>
  <c r="C3772" i="2" a="1"/>
  <c r="C3772" i="2" s="1"/>
  <c r="C3773" i="2" a="1"/>
  <c r="C3773" i="2" s="1"/>
  <c r="C3774" i="2" a="1"/>
  <c r="C3774" i="2" s="1"/>
  <c r="C3775" i="2" a="1"/>
  <c r="C3775" i="2" s="1"/>
  <c r="C3776" i="2" a="1"/>
  <c r="C3776" i="2" s="1"/>
  <c r="C3777" i="2" a="1"/>
  <c r="C3777" i="2" s="1"/>
  <c r="C3778" i="2" a="1"/>
  <c r="C3778" i="2" s="1"/>
  <c r="C3779" i="2" a="1"/>
  <c r="C3779" i="2" s="1"/>
  <c r="C3780" i="2" a="1"/>
  <c r="C3780" i="2" s="1"/>
  <c r="C3781" i="2" a="1"/>
  <c r="C3781" i="2" s="1"/>
  <c r="C3782" i="2" a="1"/>
  <c r="C3782" i="2" s="1"/>
  <c r="C3783" i="2" a="1"/>
  <c r="C3783" i="2" s="1"/>
  <c r="C3784" i="2" a="1"/>
  <c r="C3784" i="2" s="1"/>
  <c r="C3785" i="2" a="1"/>
  <c r="C3785" i="2" s="1"/>
  <c r="C3786" i="2" a="1"/>
  <c r="C3786" i="2" s="1"/>
  <c r="C3787" i="2" a="1"/>
  <c r="C3787" i="2" s="1"/>
  <c r="C3788" i="2" a="1"/>
  <c r="C3788" i="2" s="1"/>
  <c r="C3789" i="2" a="1"/>
  <c r="C3789" i="2" s="1"/>
  <c r="C3790" i="2" a="1"/>
  <c r="C3790" i="2" s="1"/>
  <c r="C3791" i="2" a="1"/>
  <c r="C3791" i="2" s="1"/>
  <c r="C3792" i="2" a="1"/>
  <c r="C3792" i="2" s="1"/>
  <c r="C3793" i="2" a="1"/>
  <c r="C3793" i="2" s="1"/>
  <c r="C3794" i="2" a="1"/>
  <c r="C3794" i="2" s="1"/>
  <c r="C3795" i="2" a="1"/>
  <c r="C3795" i="2" s="1"/>
  <c r="C3796" i="2" a="1"/>
  <c r="C3796" i="2" s="1"/>
  <c r="C3797" i="2" a="1"/>
  <c r="C3797" i="2" s="1"/>
  <c r="C3798" i="2" a="1"/>
  <c r="C3798" i="2" s="1"/>
  <c r="C3799" i="2" a="1"/>
  <c r="C3799" i="2" s="1"/>
  <c r="C3800" i="2" a="1"/>
  <c r="C3800" i="2" s="1"/>
  <c r="C3801" i="2" a="1"/>
  <c r="C3801" i="2" s="1"/>
  <c r="C3802" i="2" a="1"/>
  <c r="C3802" i="2" s="1"/>
  <c r="C3803" i="2" a="1"/>
  <c r="C3803" i="2" s="1"/>
  <c r="C3804" i="2" a="1"/>
  <c r="C3804" i="2" s="1"/>
  <c r="C3805" i="2" a="1"/>
  <c r="C3805" i="2" s="1"/>
  <c r="C3806" i="2" a="1"/>
  <c r="C3806" i="2" s="1"/>
  <c r="C3807" i="2" a="1"/>
  <c r="C3807" i="2" s="1"/>
  <c r="C3808" i="2" a="1"/>
  <c r="C3808" i="2" s="1"/>
  <c r="C3809" i="2" a="1"/>
  <c r="C3809" i="2" s="1"/>
  <c r="C3810" i="2" a="1"/>
  <c r="C3810" i="2" s="1"/>
  <c r="C3811" i="2" a="1"/>
  <c r="C3811" i="2" s="1"/>
  <c r="C3812" i="2" a="1"/>
  <c r="C3812" i="2" s="1"/>
  <c r="C3813" i="2" a="1"/>
  <c r="C3813" i="2" s="1"/>
  <c r="C3814" i="2" a="1"/>
  <c r="C3814" i="2" s="1"/>
  <c r="C3815" i="2" a="1"/>
  <c r="C3815" i="2" s="1"/>
  <c r="C3816" i="2" a="1"/>
  <c r="C3816" i="2" s="1"/>
  <c r="C3817" i="2" a="1"/>
  <c r="C3817" i="2" s="1"/>
  <c r="C3818" i="2" a="1"/>
  <c r="C3818" i="2" s="1"/>
  <c r="C3819" i="2" a="1"/>
  <c r="C3819" i="2" s="1"/>
  <c r="C3820" i="2" a="1"/>
  <c r="C3820" i="2" s="1"/>
  <c r="C3821" i="2" a="1"/>
  <c r="C3821" i="2" s="1"/>
  <c r="C3822" i="2" a="1"/>
  <c r="C3822" i="2" s="1"/>
  <c r="C3823" i="2" a="1"/>
  <c r="C3823" i="2" s="1"/>
  <c r="C3824" i="2" a="1"/>
  <c r="C3824" i="2" s="1"/>
  <c r="C3825" i="2" a="1"/>
  <c r="C3825" i="2" s="1"/>
  <c r="C3826" i="2" a="1"/>
  <c r="C3826" i="2" s="1"/>
  <c r="C3827" i="2" a="1"/>
  <c r="C3827" i="2" s="1"/>
  <c r="C3828" i="2" a="1"/>
  <c r="C3828" i="2" s="1"/>
  <c r="C3829" i="2" a="1"/>
  <c r="C3829" i="2" s="1"/>
  <c r="C3830" i="2" a="1"/>
  <c r="C3830" i="2" s="1"/>
  <c r="C3831" i="2" a="1"/>
  <c r="C3831" i="2" s="1"/>
  <c r="C3832" i="2" a="1"/>
  <c r="C3832" i="2" s="1"/>
  <c r="C3833" i="2" a="1"/>
  <c r="C3833" i="2" s="1"/>
  <c r="C3834" i="2" a="1"/>
  <c r="C3834" i="2" s="1"/>
  <c r="C3835" i="2" a="1"/>
  <c r="C3835" i="2" s="1"/>
  <c r="C3836" i="2" a="1"/>
  <c r="C3836" i="2" s="1"/>
  <c r="C3837" i="2" a="1"/>
  <c r="C3837" i="2" s="1"/>
  <c r="C3838" i="2" a="1"/>
  <c r="C3838" i="2" s="1"/>
  <c r="C3839" i="2" a="1"/>
  <c r="C3839" i="2" s="1"/>
  <c r="C3840" i="2" a="1"/>
  <c r="C3840" i="2" s="1"/>
  <c r="C3841" i="2" a="1"/>
  <c r="C3841" i="2" s="1"/>
  <c r="C3842" i="2" a="1"/>
  <c r="C3842" i="2" s="1"/>
  <c r="C3843" i="2" a="1"/>
  <c r="C3843" i="2" s="1"/>
  <c r="C3844" i="2" a="1"/>
  <c r="C3844" i="2" s="1"/>
  <c r="C3845" i="2" a="1"/>
  <c r="C3845" i="2" s="1"/>
  <c r="C3846" i="2" a="1"/>
  <c r="C3846" i="2" s="1"/>
  <c r="C3847" i="2" a="1"/>
  <c r="C3847" i="2" s="1"/>
  <c r="C3848" i="2" a="1"/>
  <c r="C3848" i="2" s="1"/>
  <c r="C3849" i="2" a="1"/>
  <c r="C3849" i="2" s="1"/>
  <c r="C3850" i="2" a="1"/>
  <c r="C3850" i="2" s="1"/>
  <c r="C3851" i="2" a="1"/>
  <c r="C3851" i="2" s="1"/>
  <c r="C3852" i="2" a="1"/>
  <c r="C3852" i="2" s="1"/>
  <c r="C3853" i="2" a="1"/>
  <c r="C3853" i="2" s="1"/>
  <c r="C3854" i="2" a="1"/>
  <c r="C3854" i="2" s="1"/>
  <c r="C3855" i="2" a="1"/>
  <c r="C3855" i="2" s="1"/>
  <c r="C3856" i="2" a="1"/>
  <c r="C3856" i="2" s="1"/>
  <c r="C3857" i="2" a="1"/>
  <c r="C3857" i="2" s="1"/>
  <c r="C3858" i="2" a="1"/>
  <c r="C3858" i="2" s="1"/>
  <c r="C3859" i="2" a="1"/>
  <c r="C3859" i="2" s="1"/>
  <c r="C3860" i="2" a="1"/>
  <c r="C3860" i="2" s="1"/>
  <c r="C3861" i="2" a="1"/>
  <c r="C3861" i="2" s="1"/>
  <c r="C3862" i="2" a="1"/>
  <c r="C3862" i="2" s="1"/>
  <c r="C3863" i="2" a="1"/>
  <c r="C3863" i="2" s="1"/>
  <c r="C3864" i="2" a="1"/>
  <c r="C3864" i="2" s="1"/>
  <c r="C3865" i="2" a="1"/>
  <c r="C3865" i="2" s="1"/>
  <c r="C3866" i="2" a="1"/>
  <c r="C3866" i="2" s="1"/>
  <c r="C3867" i="2" a="1"/>
  <c r="C3867" i="2" s="1"/>
  <c r="C3868" i="2" a="1"/>
  <c r="C3868" i="2" s="1"/>
  <c r="C3869" i="2" a="1"/>
  <c r="C3869" i="2" s="1"/>
  <c r="C3870" i="2" a="1"/>
  <c r="C3870" i="2" s="1"/>
  <c r="C3871" i="2" a="1"/>
  <c r="C3871" i="2" s="1"/>
  <c r="C3872" i="2" a="1"/>
  <c r="C3872" i="2" s="1"/>
  <c r="C3873" i="2" a="1"/>
  <c r="C3873" i="2" s="1"/>
  <c r="C3874" i="2" a="1"/>
  <c r="C3874" i="2" s="1"/>
  <c r="C3875" i="2" a="1"/>
  <c r="C3875" i="2" s="1"/>
  <c r="C3876" i="2" a="1"/>
  <c r="C3876" i="2" s="1"/>
  <c r="C3877" i="2" a="1"/>
  <c r="C3877" i="2" s="1"/>
  <c r="C3878" i="2" a="1"/>
  <c r="C3878" i="2" s="1"/>
  <c r="C3879" i="2" a="1"/>
  <c r="C3879" i="2" s="1"/>
  <c r="C3880" i="2" a="1"/>
  <c r="C3880" i="2" s="1"/>
  <c r="C3881" i="2" a="1"/>
  <c r="C3881" i="2" s="1"/>
  <c r="C3882" i="2" a="1"/>
  <c r="C3882" i="2" s="1"/>
  <c r="C3883" i="2" a="1"/>
  <c r="C3883" i="2" s="1"/>
  <c r="C3884" i="2" a="1"/>
  <c r="C3884" i="2" s="1"/>
  <c r="C3885" i="2" a="1"/>
  <c r="C3885" i="2" s="1"/>
  <c r="C3886" i="2" a="1"/>
  <c r="C3886" i="2" s="1"/>
  <c r="C3887" i="2" a="1"/>
  <c r="C3887" i="2" s="1"/>
  <c r="C3888" i="2" a="1"/>
  <c r="C3888" i="2" s="1"/>
  <c r="C3889" i="2" a="1"/>
  <c r="C3889" i="2" s="1"/>
  <c r="C3890" i="2" a="1"/>
  <c r="C3890" i="2" s="1"/>
  <c r="C3891" i="2" a="1"/>
  <c r="C3891" i="2" s="1"/>
  <c r="C3892" i="2" a="1"/>
  <c r="C3892" i="2" s="1"/>
  <c r="C3893" i="2" a="1"/>
  <c r="C3893" i="2" s="1"/>
  <c r="C3894" i="2" a="1"/>
  <c r="C3894" i="2" s="1"/>
  <c r="C3895" i="2" a="1"/>
  <c r="C3895" i="2" s="1"/>
  <c r="C3896" i="2" a="1"/>
  <c r="C3896" i="2" s="1"/>
  <c r="C3897" i="2" a="1"/>
  <c r="C3897" i="2" s="1"/>
  <c r="C3898" i="2" a="1"/>
  <c r="C3898" i="2" s="1"/>
  <c r="C3899" i="2" a="1"/>
  <c r="C3899" i="2" s="1"/>
  <c r="C3900" i="2" a="1"/>
  <c r="C3900" i="2" s="1"/>
  <c r="C3901" i="2" a="1"/>
  <c r="C3901" i="2" s="1"/>
  <c r="C3902" i="2" a="1"/>
  <c r="C3902" i="2"/>
  <c r="C3903" i="2" a="1"/>
  <c r="C3903" i="2" s="1"/>
  <c r="C3904" i="2" a="1"/>
  <c r="C3904" i="2" s="1"/>
  <c r="C3905" i="2" a="1"/>
  <c r="C3905" i="2" s="1"/>
  <c r="C3906" i="2" a="1"/>
  <c r="C3906" i="2" s="1"/>
  <c r="C3907" i="2" a="1"/>
  <c r="C3907" i="2" s="1"/>
  <c r="C3908" i="2" a="1"/>
  <c r="C3908" i="2" s="1"/>
  <c r="C3909" i="2" a="1"/>
  <c r="C3909" i="2" s="1"/>
  <c r="C3910" i="2" a="1"/>
  <c r="C3910" i="2" s="1"/>
  <c r="C3911" i="2" a="1"/>
  <c r="C3911" i="2" s="1"/>
  <c r="C3912" i="2" a="1"/>
  <c r="C3912" i="2" s="1"/>
  <c r="C3913" i="2" a="1"/>
  <c r="C3913" i="2" s="1"/>
  <c r="C3914" i="2" a="1"/>
  <c r="C3914" i="2" s="1"/>
  <c r="C3915" i="2" a="1"/>
  <c r="C3915" i="2" s="1"/>
  <c r="C3916" i="2" a="1"/>
  <c r="C3916" i="2" s="1"/>
  <c r="C3917" i="2" a="1"/>
  <c r="C3917" i="2" s="1"/>
  <c r="C3918" i="2" a="1"/>
  <c r="C3918" i="2" s="1"/>
  <c r="C3919" i="2" a="1"/>
  <c r="C3919" i="2" s="1"/>
  <c r="C3920" i="2" a="1"/>
  <c r="C3920" i="2" s="1"/>
  <c r="C3921" i="2" a="1"/>
  <c r="C3921" i="2" s="1"/>
  <c r="C3922" i="2" a="1"/>
  <c r="C3922" i="2" s="1"/>
  <c r="C3923" i="2" a="1"/>
  <c r="C3923" i="2" s="1"/>
  <c r="C3924" i="2" a="1"/>
  <c r="C3924" i="2" s="1"/>
  <c r="C3925" i="2" a="1"/>
  <c r="C3925" i="2" s="1"/>
  <c r="C3926" i="2" a="1"/>
  <c r="C3926" i="2" s="1"/>
  <c r="C3927" i="2" a="1"/>
  <c r="C3927" i="2" s="1"/>
  <c r="C3928" i="2" a="1"/>
  <c r="C3928" i="2" s="1"/>
  <c r="C3929" i="2" a="1"/>
  <c r="C3929" i="2" s="1"/>
  <c r="C3930" i="2" a="1"/>
  <c r="C3930" i="2" s="1"/>
  <c r="C3931" i="2" a="1"/>
  <c r="C3931" i="2" s="1"/>
  <c r="C3932" i="2" a="1"/>
  <c r="C3932" i="2" s="1"/>
  <c r="C3933" i="2" a="1"/>
  <c r="C3933" i="2" s="1"/>
  <c r="C3934" i="2" a="1"/>
  <c r="C3934" i="2" s="1"/>
  <c r="C3935" i="2" a="1"/>
  <c r="C3935" i="2" s="1"/>
  <c r="C3936" i="2" a="1"/>
  <c r="C3936" i="2" s="1"/>
  <c r="C3937" i="2" a="1"/>
  <c r="C3937" i="2" s="1"/>
  <c r="C3938" i="2" a="1"/>
  <c r="C3938" i="2" s="1"/>
  <c r="C3939" i="2" a="1"/>
  <c r="C3939" i="2" s="1"/>
  <c r="C3940" i="2" a="1"/>
  <c r="C3940" i="2" s="1"/>
  <c r="C3941" i="2" a="1"/>
  <c r="C3941" i="2" s="1"/>
  <c r="C3942" i="2" a="1"/>
  <c r="C3942" i="2" s="1"/>
  <c r="C3943" i="2" a="1"/>
  <c r="C3943" i="2" s="1"/>
  <c r="C3944" i="2" a="1"/>
  <c r="C3944" i="2" s="1"/>
  <c r="C3945" i="2" a="1"/>
  <c r="C3945" i="2" s="1"/>
  <c r="C3946" i="2" a="1"/>
  <c r="C3946" i="2" s="1"/>
  <c r="C3947" i="2" a="1"/>
  <c r="C3947" i="2" s="1"/>
  <c r="C3948" i="2" a="1"/>
  <c r="C3948" i="2" s="1"/>
  <c r="C3949" i="2" a="1"/>
  <c r="C3949" i="2" s="1"/>
  <c r="C3950" i="2" a="1"/>
  <c r="C3950" i="2" s="1"/>
  <c r="C3951" i="2" a="1"/>
  <c r="C3951" i="2" s="1"/>
  <c r="C3952" i="2" a="1"/>
  <c r="C3952" i="2" s="1"/>
  <c r="C3953" i="2" a="1"/>
  <c r="C3953" i="2" s="1"/>
  <c r="C3954" i="2" a="1"/>
  <c r="C3954" i="2" s="1"/>
  <c r="C3955" i="2" a="1"/>
  <c r="C3955" i="2" s="1"/>
  <c r="C3956" i="2" a="1"/>
  <c r="C3956" i="2" s="1"/>
  <c r="C3957" i="2" a="1"/>
  <c r="C3957" i="2" s="1"/>
  <c r="C3958" i="2" a="1"/>
  <c r="C3958" i="2" s="1"/>
  <c r="C3959" i="2" a="1"/>
  <c r="C3959" i="2" s="1"/>
  <c r="C3960" i="2" a="1"/>
  <c r="C3960" i="2" s="1"/>
  <c r="C3961" i="2" a="1"/>
  <c r="C3961" i="2" s="1"/>
  <c r="C3962" i="2" a="1"/>
  <c r="C3962" i="2" s="1"/>
  <c r="C3963" i="2" a="1"/>
  <c r="C3963" i="2"/>
  <c r="C3964" i="2" a="1"/>
  <c r="C3964" i="2" s="1"/>
  <c r="C3965" i="2" a="1"/>
  <c r="C3965" i="2" s="1"/>
  <c r="C3966" i="2" a="1"/>
  <c r="C3966" i="2" s="1"/>
  <c r="C3967" i="2" a="1"/>
  <c r="C3967" i="2" s="1"/>
  <c r="C3968" i="2" a="1"/>
  <c r="C3968" i="2" s="1"/>
  <c r="C3969" i="2" a="1"/>
  <c r="C3969" i="2" s="1"/>
  <c r="C3970" i="2" a="1"/>
  <c r="C3970" i="2" s="1"/>
  <c r="C3971" i="2" a="1"/>
  <c r="C3971" i="2" s="1"/>
  <c r="C3972" i="2" a="1"/>
  <c r="C3972" i="2" s="1"/>
  <c r="C3973" i="2" a="1"/>
  <c r="C3973" i="2" s="1"/>
  <c r="C3974" i="2" a="1"/>
  <c r="C3974" i="2" s="1"/>
  <c r="C3975" i="2" a="1"/>
  <c r="C3975" i="2" s="1"/>
  <c r="C3976" i="2" a="1"/>
  <c r="C3976" i="2" s="1"/>
  <c r="C3977" i="2" a="1"/>
  <c r="C3977" i="2" s="1"/>
  <c r="C3978" i="2" a="1"/>
  <c r="C3978" i="2" s="1"/>
  <c r="C3979" i="2" a="1"/>
  <c r="C3979" i="2" s="1"/>
  <c r="C3980" i="2" a="1"/>
  <c r="C3980" i="2" s="1"/>
  <c r="C3981" i="2" a="1"/>
  <c r="C3981" i="2" s="1"/>
  <c r="C3982" i="2" a="1"/>
  <c r="C3982" i="2"/>
  <c r="C3983" i="2" a="1"/>
  <c r="C3983" i="2" s="1"/>
  <c r="C3984" i="2" a="1"/>
  <c r="C3984" i="2" s="1"/>
  <c r="C3985" i="2" a="1"/>
  <c r="C3985" i="2" s="1"/>
  <c r="C3986" i="2" a="1"/>
  <c r="C3986" i="2" s="1"/>
  <c r="C3987" i="2" a="1"/>
  <c r="C3987" i="2" s="1"/>
  <c r="C3988" i="2" a="1"/>
  <c r="C3988" i="2" s="1"/>
  <c r="C3989" i="2" a="1"/>
  <c r="C3989" i="2" s="1"/>
  <c r="C3990" i="2" a="1"/>
  <c r="C3990" i="2" s="1"/>
  <c r="C3991" i="2" a="1"/>
  <c r="C3991" i="2" s="1"/>
  <c r="C3992" i="2" a="1"/>
  <c r="C3992" i="2" s="1"/>
  <c r="C3993" i="2" a="1"/>
  <c r="C3993" i="2" s="1"/>
  <c r="C3994" i="2" a="1"/>
  <c r="C3994" i="2" s="1"/>
  <c r="C3995" i="2" a="1"/>
  <c r="C3995" i="2" s="1"/>
  <c r="C3996" i="2" a="1"/>
  <c r="C3996" i="2" s="1"/>
  <c r="C3997" i="2" a="1"/>
  <c r="C3997" i="2" s="1"/>
  <c r="C3998" i="2" a="1"/>
  <c r="C3998" i="2" s="1"/>
  <c r="C3999" i="2" a="1"/>
  <c r="C3999" i="2" s="1"/>
  <c r="C4000" i="2" a="1"/>
  <c r="C4000" i="2" s="1"/>
  <c r="C4001" i="2" a="1"/>
  <c r="C4001" i="2" s="1"/>
  <c r="C4002" i="2" a="1"/>
  <c r="C4002" i="2" s="1"/>
  <c r="C4003" i="2" a="1"/>
  <c r="C4003" i="2"/>
  <c r="C4004" i="2" a="1"/>
  <c r="C4004" i="2" s="1"/>
  <c r="C4005" i="2" a="1"/>
  <c r="C4005" i="2" s="1"/>
  <c r="C4006" i="2" a="1"/>
  <c r="C4006" i="2" s="1"/>
  <c r="C4007" i="2" a="1"/>
  <c r="C4007" i="2" s="1"/>
  <c r="C4008" i="2" a="1"/>
  <c r="C4008" i="2" s="1"/>
  <c r="C4009" i="2" a="1"/>
  <c r="C4009" i="2" s="1"/>
  <c r="C4010" i="2" a="1"/>
  <c r="C4010" i="2" s="1"/>
  <c r="C4011" i="2" a="1"/>
  <c r="C4011" i="2" s="1"/>
  <c r="C4012" i="2" a="1"/>
  <c r="C4012" i="2" s="1"/>
  <c r="C4013" i="2" a="1"/>
  <c r="C4013" i="2" s="1"/>
  <c r="C4014" i="2" a="1"/>
  <c r="C4014" i="2" s="1"/>
  <c r="C4015" i="2" a="1"/>
  <c r="C4015" i="2" s="1"/>
  <c r="C4016" i="2" a="1"/>
  <c r="C4016" i="2" s="1"/>
  <c r="C4017" i="2" a="1"/>
  <c r="C4017" i="2" s="1"/>
  <c r="C4018" i="2" a="1"/>
  <c r="C4018" i="2" s="1"/>
  <c r="C4019" i="2" a="1"/>
  <c r="C4019" i="2" s="1"/>
  <c r="C4020" i="2" a="1"/>
  <c r="C4020" i="2" s="1"/>
  <c r="C4021" i="2" a="1"/>
  <c r="C4021" i="2" s="1"/>
  <c r="C4022" i="2" a="1"/>
  <c r="C4022" i="2" s="1"/>
  <c r="C4023" i="2" a="1"/>
  <c r="C4023" i="2" s="1"/>
  <c r="C4024" i="2" a="1"/>
  <c r="C4024" i="2" s="1"/>
  <c r="C4025" i="2" a="1"/>
  <c r="C4025" i="2" s="1"/>
  <c r="C4026" i="2" a="1"/>
  <c r="C4026" i="2" s="1"/>
  <c r="C4027" i="2" a="1"/>
  <c r="C4027" i="2" s="1"/>
  <c r="C4028" i="2" a="1"/>
  <c r="C4028" i="2" s="1"/>
  <c r="C4029" i="2" a="1"/>
  <c r="C4029" i="2" s="1"/>
  <c r="C4030" i="2" a="1"/>
  <c r="C4030" i="2" s="1"/>
  <c r="C4031" i="2" a="1"/>
  <c r="C4031" i="2" s="1"/>
  <c r="C4032" i="2" a="1"/>
  <c r="C4032" i="2" s="1"/>
  <c r="C4033" i="2" a="1"/>
  <c r="C4033" i="2" s="1"/>
  <c r="C4034" i="2" a="1"/>
  <c r="C4034" i="2" s="1"/>
  <c r="C4035" i="2" a="1"/>
  <c r="C4035" i="2" s="1"/>
  <c r="C4036" i="2" a="1"/>
  <c r="C4036" i="2" s="1"/>
  <c r="C4037" i="2" a="1"/>
  <c r="C4037" i="2" s="1"/>
  <c r="C4038" i="2" a="1"/>
  <c r="C4038" i="2" s="1"/>
  <c r="C4039" i="2" a="1"/>
  <c r="C4039" i="2" s="1"/>
  <c r="C4040" i="2" a="1"/>
  <c r="C4040" i="2" s="1"/>
  <c r="C4041" i="2" a="1"/>
  <c r="C4041" i="2" s="1"/>
  <c r="C4042" i="2" a="1"/>
  <c r="C4042" i="2" s="1"/>
  <c r="C4043" i="2" a="1"/>
  <c r="C4043" i="2" s="1"/>
  <c r="C4044" i="2" a="1"/>
  <c r="C4044" i="2" s="1"/>
  <c r="C4045" i="2" a="1"/>
  <c r="C4045" i="2" s="1"/>
  <c r="C4046" i="2" a="1"/>
  <c r="C4046" i="2"/>
  <c r="C4047" i="2" a="1"/>
  <c r="C4047" i="2" s="1"/>
  <c r="C4048" i="2" a="1"/>
  <c r="C4048" i="2" s="1"/>
  <c r="C4049" i="2" a="1"/>
  <c r="C4049" i="2" s="1"/>
  <c r="C4050" i="2" a="1"/>
  <c r="C4050" i="2" s="1"/>
  <c r="C4051" i="2" a="1"/>
  <c r="C4051" i="2" s="1"/>
  <c r="C4052" i="2" a="1"/>
  <c r="C4052" i="2" s="1"/>
  <c r="C4053" i="2" a="1"/>
  <c r="C4053" i="2" s="1"/>
  <c r="C4054" i="2" a="1"/>
  <c r="C4054" i="2" s="1"/>
  <c r="C4055" i="2" a="1"/>
  <c r="C4055" i="2" s="1"/>
  <c r="C4056" i="2" a="1"/>
  <c r="C4056" i="2" s="1"/>
  <c r="C4057" i="2" a="1"/>
  <c r="C4057" i="2" s="1"/>
  <c r="C4058" i="2" a="1"/>
  <c r="C4058" i="2" s="1"/>
  <c r="C4059" i="2" a="1"/>
  <c r="C4059" i="2" s="1"/>
  <c r="C4060" i="2" a="1"/>
  <c r="C4060" i="2" s="1"/>
  <c r="C4061" i="2" a="1"/>
  <c r="C4061" i="2" s="1"/>
  <c r="C4062" i="2" a="1"/>
  <c r="C4062" i="2" s="1"/>
  <c r="C4063" i="2" a="1"/>
  <c r="C4063" i="2" s="1"/>
  <c r="C4064" i="2" a="1"/>
  <c r="C4064" i="2" s="1"/>
  <c r="C4065" i="2" a="1"/>
  <c r="C4065" i="2" s="1"/>
  <c r="C4066" i="2" a="1"/>
  <c r="C4066" i="2" s="1"/>
  <c r="C4067" i="2" a="1"/>
  <c r="C4067" i="2" s="1"/>
  <c r="C4068" i="2" a="1"/>
  <c r="C4068" i="2" s="1"/>
  <c r="C4069" i="2" a="1"/>
  <c r="C4069" i="2" s="1"/>
  <c r="C4070" i="2" a="1"/>
  <c r="C4070" i="2" s="1"/>
  <c r="C4071" i="2" a="1"/>
  <c r="C4071" i="2" s="1"/>
  <c r="C4072" i="2" a="1"/>
  <c r="C4072" i="2" s="1"/>
  <c r="C4073" i="2" a="1"/>
  <c r="C4073" i="2" s="1"/>
  <c r="C4074" i="2" a="1"/>
  <c r="C4074" i="2" s="1"/>
  <c r="C4075" i="2" a="1"/>
  <c r="C4075" i="2" s="1"/>
  <c r="C4076" i="2" a="1"/>
  <c r="C4076" i="2" s="1"/>
  <c r="C4077" i="2" a="1"/>
  <c r="C4077" i="2" s="1"/>
  <c r="C4078" i="2" a="1"/>
  <c r="C4078" i="2" s="1"/>
  <c r="C4079" i="2" a="1"/>
  <c r="C4079" i="2" s="1"/>
  <c r="C4080" i="2" a="1"/>
  <c r="C4080" i="2" s="1"/>
  <c r="C4081" i="2" a="1"/>
  <c r="C4081" i="2" s="1"/>
  <c r="C4082" i="2" a="1"/>
  <c r="C4082" i="2" s="1"/>
  <c r="C4083" i="2" a="1"/>
  <c r="C4083" i="2" s="1"/>
  <c r="C4084" i="2" a="1"/>
  <c r="C4084" i="2" s="1"/>
  <c r="C4085" i="2" a="1"/>
  <c r="C4085" i="2" s="1"/>
  <c r="C4086" i="2" a="1"/>
  <c r="C4086" i="2" s="1"/>
  <c r="C4087" i="2" a="1"/>
  <c r="C4087" i="2" s="1"/>
  <c r="C4088" i="2" a="1"/>
  <c r="C4088" i="2" s="1"/>
  <c r="C4089" i="2" a="1"/>
  <c r="C4089" i="2" s="1"/>
  <c r="C4090" i="2" a="1"/>
  <c r="C4090" i="2" s="1"/>
  <c r="C4091" i="2" a="1"/>
  <c r="C4091" i="2" s="1"/>
  <c r="C4092" i="2" a="1"/>
  <c r="C4092" i="2" s="1"/>
  <c r="C4093" i="2" a="1"/>
  <c r="C4093" i="2" s="1"/>
  <c r="C4094" i="2" a="1"/>
  <c r="C4094" i="2" s="1"/>
  <c r="C4095" i="2" a="1"/>
  <c r="C4095" i="2" s="1"/>
  <c r="C4096" i="2" a="1"/>
  <c r="C4096" i="2" s="1"/>
  <c r="C4097" i="2" a="1"/>
  <c r="C4097" i="2" s="1"/>
  <c r="C4098" i="2" a="1"/>
  <c r="C4098" i="2" s="1"/>
  <c r="C4099" i="2" a="1"/>
  <c r="C4099" i="2" s="1"/>
  <c r="C4100" i="2" a="1"/>
  <c r="C4100" i="2" s="1"/>
  <c r="C4101" i="2" a="1"/>
  <c r="C4101" i="2" s="1"/>
  <c r="C4102" i="2" a="1"/>
  <c r="C4102" i="2" s="1"/>
  <c r="C4103" i="2" a="1"/>
  <c r="C4103" i="2" s="1"/>
  <c r="C4104" i="2" a="1"/>
  <c r="C4104" i="2" s="1"/>
  <c r="C4105" i="2" a="1"/>
  <c r="C4105" i="2" s="1"/>
  <c r="C4106" i="2" a="1"/>
  <c r="C4106" i="2" s="1"/>
  <c r="C4107" i="2" a="1"/>
  <c r="C4107" i="2" s="1"/>
  <c r="C4108" i="2" a="1"/>
  <c r="C4108" i="2" s="1"/>
  <c r="C4109" i="2" a="1"/>
  <c r="C4109" i="2" s="1"/>
  <c r="C4110" i="2" a="1"/>
  <c r="C4110" i="2" s="1"/>
  <c r="C4111" i="2" a="1"/>
  <c r="C4111" i="2" s="1"/>
  <c r="C4112" i="2" a="1"/>
  <c r="C4112" i="2" s="1"/>
  <c r="C4113" i="2" a="1"/>
  <c r="C4113" i="2" s="1"/>
  <c r="C4114" i="2" a="1"/>
  <c r="C4114" i="2" s="1"/>
  <c r="C4115" i="2" a="1"/>
  <c r="C4115" i="2" s="1"/>
  <c r="C4116" i="2" a="1"/>
  <c r="C4116" i="2" s="1"/>
  <c r="C4117" i="2" a="1"/>
  <c r="C4117" i="2" s="1"/>
  <c r="C4118" i="2" a="1"/>
  <c r="C4118" i="2" s="1"/>
  <c r="C4119" i="2" a="1"/>
  <c r="C4119" i="2" s="1"/>
  <c r="C4120" i="2" a="1"/>
  <c r="C4120" i="2" s="1"/>
  <c r="C4121" i="2" a="1"/>
  <c r="C4121" i="2" s="1"/>
  <c r="C4122" i="2" a="1"/>
  <c r="C4122" i="2" s="1"/>
  <c r="C4123" i="2" a="1"/>
  <c r="C4123" i="2" s="1"/>
  <c r="C4124" i="2" a="1"/>
  <c r="C4124" i="2" s="1"/>
  <c r="C4125" i="2" a="1"/>
  <c r="C4125" i="2" s="1"/>
  <c r="C4126" i="2" a="1"/>
  <c r="C4126" i="2" s="1"/>
  <c r="C4127" i="2" a="1"/>
  <c r="C4127" i="2" s="1"/>
  <c r="C4128" i="2" a="1"/>
  <c r="C4128" i="2" s="1"/>
  <c r="C4129" i="2" a="1"/>
  <c r="C4129" i="2" s="1"/>
  <c r="C4130" i="2" a="1"/>
  <c r="C4130" i="2" s="1"/>
  <c r="C4131" i="2" a="1"/>
  <c r="C4131" i="2" s="1"/>
  <c r="C4132" i="2" a="1"/>
  <c r="C4132" i="2" s="1"/>
  <c r="C4133" i="2" a="1"/>
  <c r="C4133" i="2" s="1"/>
  <c r="C4134" i="2" a="1"/>
  <c r="C4134" i="2" s="1"/>
  <c r="C4135" i="2" a="1"/>
  <c r="C4135" i="2" s="1"/>
  <c r="C4136" i="2" a="1"/>
  <c r="C4136" i="2" s="1"/>
  <c r="C4137" i="2" a="1"/>
  <c r="C4137" i="2" s="1"/>
  <c r="C4138" i="2" a="1"/>
  <c r="C4138" i="2" s="1"/>
  <c r="C4139" i="2" a="1"/>
  <c r="C4139" i="2" s="1"/>
  <c r="C4140" i="2" a="1"/>
  <c r="C4140" i="2" s="1"/>
  <c r="C4141" i="2" a="1"/>
  <c r="C4141" i="2" s="1"/>
  <c r="C4142" i="2" a="1"/>
  <c r="C4142" i="2" s="1"/>
  <c r="C4143" i="2" a="1"/>
  <c r="C4143" i="2" s="1"/>
  <c r="C4144" i="2" a="1"/>
  <c r="C4144" i="2" s="1"/>
  <c r="C4145" i="2" a="1"/>
  <c r="C4145" i="2" s="1"/>
  <c r="C4146" i="2" a="1"/>
  <c r="C4146" i="2" s="1"/>
  <c r="C4147" i="2" a="1"/>
  <c r="C4147" i="2" s="1"/>
  <c r="C4148" i="2" a="1"/>
  <c r="C4148" i="2" s="1"/>
  <c r="C4149" i="2" a="1"/>
  <c r="C4149" i="2" s="1"/>
  <c r="C4150" i="2" a="1"/>
  <c r="C4150" i="2" s="1"/>
  <c r="C4151" i="2" a="1"/>
  <c r="C4151" i="2" s="1"/>
  <c r="C4152" i="2" a="1"/>
  <c r="C4152" i="2" s="1"/>
  <c r="C4153" i="2" a="1"/>
  <c r="C4153" i="2" s="1"/>
  <c r="C4154" i="2" a="1"/>
  <c r="C4154" i="2" s="1"/>
  <c r="C4155" i="2" a="1"/>
  <c r="C4155" i="2" s="1"/>
  <c r="C4156" i="2" a="1"/>
  <c r="C4156" i="2" s="1"/>
  <c r="C4157" i="2" a="1"/>
  <c r="C4157" i="2" s="1"/>
  <c r="C4158" i="2" a="1"/>
  <c r="C4158" i="2" s="1"/>
  <c r="C4159" i="2" a="1"/>
  <c r="C4159" i="2" s="1"/>
  <c r="C4160" i="2" a="1"/>
  <c r="C4160" i="2" s="1"/>
  <c r="C4161" i="2" a="1"/>
  <c r="C4161" i="2" s="1"/>
  <c r="C4162" i="2" a="1"/>
  <c r="C4162" i="2" s="1"/>
  <c r="C4163" i="2" a="1"/>
  <c r="C4163" i="2" s="1"/>
  <c r="C4164" i="2" a="1"/>
  <c r="C4164" i="2" s="1"/>
  <c r="C4165" i="2" a="1"/>
  <c r="C4165" i="2" s="1"/>
  <c r="C4166" i="2" a="1"/>
  <c r="C4166" i="2" s="1"/>
  <c r="C4167" i="2" a="1"/>
  <c r="C4167" i="2" s="1"/>
  <c r="C4168" i="2" a="1"/>
  <c r="C4168" i="2" s="1"/>
  <c r="C4169" i="2" a="1"/>
  <c r="C4169" i="2" s="1"/>
  <c r="C4170" i="2" a="1"/>
  <c r="C4170" i="2" s="1"/>
  <c r="C4171" i="2" a="1"/>
  <c r="C4171" i="2" s="1"/>
  <c r="C4172" i="2" a="1"/>
  <c r="C4172" i="2" s="1"/>
  <c r="C4173" i="2" a="1"/>
  <c r="C4173" i="2" s="1"/>
  <c r="C4174" i="2" a="1"/>
  <c r="C4174" i="2" s="1"/>
  <c r="C4175" i="2" a="1"/>
  <c r="C4175" i="2" s="1"/>
  <c r="C4176" i="2" a="1"/>
  <c r="C4176" i="2" s="1"/>
  <c r="C4177" i="2" a="1"/>
  <c r="C4177" i="2" s="1"/>
  <c r="C4178" i="2" a="1"/>
  <c r="C4178" i="2" s="1"/>
  <c r="C4179" i="2" a="1"/>
  <c r="C4179" i="2" s="1"/>
  <c r="C4180" i="2" a="1"/>
  <c r="C4180" i="2" s="1"/>
  <c r="C4181" i="2" a="1"/>
  <c r="C4181" i="2" s="1"/>
  <c r="C4182" i="2" a="1"/>
  <c r="C4182" i="2" s="1"/>
  <c r="C4183" i="2" a="1"/>
  <c r="C4183" i="2" s="1"/>
  <c r="C4184" i="2" a="1"/>
  <c r="C4184" i="2" s="1"/>
  <c r="C4185" i="2" a="1"/>
  <c r="C4185" i="2" s="1"/>
  <c r="C4186" i="2" a="1"/>
  <c r="C4186" i="2" s="1"/>
  <c r="C4187" i="2" a="1"/>
  <c r="C4187" i="2" s="1"/>
  <c r="C4188" i="2" a="1"/>
  <c r="C4188" i="2" s="1"/>
  <c r="C4189" i="2" a="1"/>
  <c r="C4189" i="2" s="1"/>
  <c r="C4190" i="2" a="1"/>
  <c r="C4190" i="2" s="1"/>
  <c r="C4191" i="2" a="1"/>
  <c r="C4191" i="2" s="1"/>
  <c r="C4192" i="2" a="1"/>
  <c r="C4192" i="2" s="1"/>
  <c r="C4193" i="2" a="1"/>
  <c r="C4193" i="2" s="1"/>
  <c r="C4194" i="2" a="1"/>
  <c r="C4194" i="2" s="1"/>
  <c r="C4195" i="2" a="1"/>
  <c r="C4195" i="2" s="1"/>
  <c r="C4196" i="2" a="1"/>
  <c r="C4196" i="2" s="1"/>
  <c r="C4197" i="2" a="1"/>
  <c r="C4197" i="2" s="1"/>
  <c r="C4198" i="2" a="1"/>
  <c r="C4198" i="2" s="1"/>
  <c r="C4199" i="2" a="1"/>
  <c r="C4199" i="2"/>
  <c r="C4200" i="2" a="1"/>
  <c r="C4200" i="2" s="1"/>
  <c r="C4201" i="2" a="1"/>
  <c r="C4201" i="2" s="1"/>
  <c r="C4202" i="2" a="1"/>
  <c r="C4202" i="2" s="1"/>
  <c r="C4203" i="2" a="1"/>
  <c r="C4203" i="2" s="1"/>
  <c r="C4204" i="2" a="1"/>
  <c r="C4204" i="2" s="1"/>
  <c r="C4205" i="2" a="1"/>
  <c r="C4205" i="2" s="1"/>
  <c r="C4206" i="2" a="1"/>
  <c r="C4206" i="2" s="1"/>
  <c r="C4207" i="2" a="1"/>
  <c r="C4207" i="2" s="1"/>
  <c r="C4208" i="2" a="1"/>
  <c r="C4208" i="2" s="1"/>
  <c r="C4209" i="2" a="1"/>
  <c r="C4209" i="2" s="1"/>
  <c r="C4210" i="2" a="1"/>
  <c r="C4210" i="2" s="1"/>
  <c r="C4211" i="2" a="1"/>
  <c r="C4211" i="2" s="1"/>
  <c r="C4212" i="2" a="1"/>
  <c r="C4212" i="2" s="1"/>
  <c r="C4213" i="2" a="1"/>
  <c r="C4213" i="2" s="1"/>
  <c r="C4214" i="2" a="1"/>
  <c r="C4214" i="2" s="1"/>
  <c r="C4215" i="2" a="1"/>
  <c r="C4215" i="2" s="1"/>
  <c r="C4216" i="2" a="1"/>
  <c r="C4216" i="2" s="1"/>
  <c r="C4217" i="2" a="1"/>
  <c r="C4217" i="2" s="1"/>
  <c r="C4218" i="2" a="1"/>
  <c r="C4218" i="2" s="1"/>
  <c r="C4219" i="2" a="1"/>
  <c r="C4219" i="2" s="1"/>
  <c r="C4220" i="2" a="1"/>
  <c r="C4220" i="2" s="1"/>
  <c r="C4221" i="2" a="1"/>
  <c r="C4221" i="2" s="1"/>
  <c r="C4222" i="2" a="1"/>
  <c r="C4222" i="2" s="1"/>
  <c r="C4223" i="2" a="1"/>
  <c r="C4223" i="2" s="1"/>
  <c r="C4224" i="2" a="1"/>
  <c r="C4224" i="2" s="1"/>
  <c r="C4225" i="2" a="1"/>
  <c r="C4225" i="2" s="1"/>
  <c r="C4226" i="2" a="1"/>
  <c r="C4226" i="2" s="1"/>
  <c r="C4227" i="2" a="1"/>
  <c r="C4227" i="2" s="1"/>
  <c r="C4228" i="2" a="1"/>
  <c r="C4228" i="2" s="1"/>
  <c r="C4229" i="2" a="1"/>
  <c r="C4229" i="2" s="1"/>
  <c r="C4230" i="2" a="1"/>
  <c r="C4230" i="2" s="1"/>
  <c r="C4231" i="2" a="1"/>
  <c r="C4231" i="2" s="1"/>
  <c r="C4232" i="2" a="1"/>
  <c r="C4232" i="2" s="1"/>
  <c r="C4233" i="2" a="1"/>
  <c r="C4233" i="2" s="1"/>
  <c r="C4234" i="2" a="1"/>
  <c r="C4234" i="2" s="1"/>
  <c r="C4235" i="2" a="1"/>
  <c r="C4235" i="2" s="1"/>
  <c r="C4236" i="2" a="1"/>
  <c r="C4236" i="2" s="1"/>
  <c r="C4237" i="2" a="1"/>
  <c r="C4237" i="2" s="1"/>
  <c r="C4238" i="2" a="1"/>
  <c r="C4238" i="2" s="1"/>
  <c r="C4239" i="2" a="1"/>
  <c r="C4239" i="2" s="1"/>
  <c r="C4240" i="2" a="1"/>
  <c r="C4240" i="2" s="1"/>
  <c r="C4241" i="2" a="1"/>
  <c r="C4241" i="2" s="1"/>
  <c r="C4242" i="2" a="1"/>
  <c r="C4242" i="2" s="1"/>
  <c r="C4243" i="2" a="1"/>
  <c r="C4243" i="2" s="1"/>
  <c r="C4244" i="2" a="1"/>
  <c r="C4244" i="2" s="1"/>
  <c r="C4245" i="2" a="1"/>
  <c r="C4245" i="2" s="1"/>
  <c r="C4246" i="2" a="1"/>
  <c r="C4246" i="2" s="1"/>
  <c r="C4247" i="2" a="1"/>
  <c r="C4247" i="2" s="1"/>
  <c r="C4248" i="2" a="1"/>
  <c r="C4248" i="2" s="1"/>
  <c r="C4249" i="2" a="1"/>
  <c r="C4249" i="2" s="1"/>
  <c r="C4250" i="2" a="1"/>
  <c r="C4250" i="2" s="1"/>
  <c r="C4251" i="2" a="1"/>
  <c r="C4251" i="2" s="1"/>
  <c r="C4252" i="2" a="1"/>
  <c r="C4252" i="2"/>
  <c r="C4253" i="2" a="1"/>
  <c r="C4253" i="2" s="1"/>
  <c r="C4254" i="2" a="1"/>
  <c r="C4254" i="2" s="1"/>
  <c r="C4255" i="2" a="1"/>
  <c r="C4255" i="2" s="1"/>
  <c r="C4256" i="2" a="1"/>
  <c r="C4256" i="2" s="1"/>
  <c r="C4257" i="2" a="1"/>
  <c r="C4257" i="2" s="1"/>
  <c r="C4258" i="2" a="1"/>
  <c r="C4258" i="2" s="1"/>
  <c r="C4259" i="2" a="1"/>
  <c r="C4259" i="2" s="1"/>
  <c r="C4260" i="2" a="1"/>
  <c r="C4260" i="2" s="1"/>
  <c r="C4261" i="2" a="1"/>
  <c r="C4261" i="2" s="1"/>
  <c r="C4262" i="2" a="1"/>
  <c r="C4262" i="2" s="1"/>
  <c r="C4263" i="2" a="1"/>
  <c r="C4263" i="2" s="1"/>
  <c r="C4264" i="2" a="1"/>
  <c r="C4264" i="2" s="1"/>
  <c r="C4265" i="2" a="1"/>
  <c r="C4265" i="2" s="1"/>
  <c r="C4266" i="2" a="1"/>
  <c r="C4266" i="2" s="1"/>
  <c r="C4267" i="2" a="1"/>
  <c r="C4267" i="2" s="1"/>
  <c r="C4268" i="2" a="1"/>
  <c r="C4268" i="2" s="1"/>
  <c r="C4269" i="2" a="1"/>
  <c r="C4269" i="2" s="1"/>
  <c r="C4270" i="2" a="1"/>
  <c r="C4270" i="2" s="1"/>
  <c r="C4271" i="2" a="1"/>
  <c r="C4271" i="2" s="1"/>
  <c r="C4272" i="2" a="1"/>
  <c r="C4272" i="2" s="1"/>
  <c r="C4273" i="2" a="1"/>
  <c r="C4273" i="2" s="1"/>
  <c r="C4274" i="2" a="1"/>
  <c r="C4274" i="2" s="1"/>
  <c r="C4275" i="2" a="1"/>
  <c r="C4275" i="2" s="1"/>
  <c r="C4276" i="2" a="1"/>
  <c r="C4276" i="2" s="1"/>
  <c r="C4277" i="2" a="1"/>
  <c r="C4277" i="2" s="1"/>
  <c r="C4278" i="2" a="1"/>
  <c r="C4278" i="2" s="1"/>
  <c r="C4279" i="2" a="1"/>
  <c r="C4279" i="2" s="1"/>
  <c r="C4280" i="2" a="1"/>
  <c r="C4280" i="2" s="1"/>
  <c r="C4281" i="2" a="1"/>
  <c r="C4281" i="2" s="1"/>
  <c r="C4282" i="2" a="1"/>
  <c r="C4282" i="2" s="1"/>
  <c r="C4283" i="2" a="1"/>
  <c r="C4283" i="2" s="1"/>
  <c r="C4284" i="2" a="1"/>
  <c r="C4284" i="2" s="1"/>
  <c r="C4285" i="2" a="1"/>
  <c r="C4285" i="2" s="1"/>
  <c r="C4286" i="2" a="1"/>
  <c r="C4286" i="2" s="1"/>
  <c r="C4287" i="2" a="1"/>
  <c r="C4287" i="2" s="1"/>
  <c r="C4288" i="2" a="1"/>
  <c r="C4288" i="2" s="1"/>
  <c r="C4289" i="2" a="1"/>
  <c r="C4289" i="2" s="1"/>
  <c r="C4290" i="2" a="1"/>
  <c r="C4290" i="2" s="1"/>
  <c r="C4291" i="2" a="1"/>
  <c r="C4291" i="2" s="1"/>
  <c r="C4292" i="2" a="1"/>
  <c r="C4292" i="2" s="1"/>
  <c r="C4293" i="2" a="1"/>
  <c r="C4293" i="2" s="1"/>
  <c r="C4294" i="2" a="1"/>
  <c r="C4294" i="2" s="1"/>
  <c r="C4295" i="2" a="1"/>
  <c r="C4295" i="2" s="1"/>
  <c r="C4296" i="2" a="1"/>
  <c r="C4296" i="2"/>
  <c r="C4297" i="2" a="1"/>
  <c r="C4297" i="2" s="1"/>
  <c r="C4298" i="2" a="1"/>
  <c r="C4298" i="2" s="1"/>
  <c r="C4299" i="2" a="1"/>
  <c r="C4299" i="2" s="1"/>
  <c r="C4300" i="2" a="1"/>
  <c r="C4300" i="2" s="1"/>
  <c r="C4301" i="2" a="1"/>
  <c r="C4301" i="2" s="1"/>
  <c r="C4302" i="2" a="1"/>
  <c r="C4302" i="2" s="1"/>
  <c r="C4303" i="2" a="1"/>
  <c r="C4303" i="2" s="1"/>
  <c r="C4304" i="2" a="1"/>
  <c r="C4304" i="2" s="1"/>
  <c r="C4305" i="2" a="1"/>
  <c r="C4305" i="2" s="1"/>
  <c r="C4306" i="2" a="1"/>
  <c r="C4306" i="2" s="1"/>
  <c r="C4307" i="2" a="1"/>
  <c r="C4307" i="2" s="1"/>
  <c r="C4308" i="2" a="1"/>
  <c r="C4308" i="2" s="1"/>
  <c r="C4309" i="2" a="1"/>
  <c r="C4309" i="2" s="1"/>
  <c r="C4310" i="2" a="1"/>
  <c r="C4310" i="2" s="1"/>
  <c r="C4311" i="2" a="1"/>
  <c r="C4311" i="2" s="1"/>
  <c r="C4312" i="2" a="1"/>
  <c r="C4312" i="2" s="1"/>
  <c r="C4313" i="2" a="1"/>
  <c r="C4313" i="2" s="1"/>
  <c r="C4314" i="2" a="1"/>
  <c r="C4314" i="2" s="1"/>
  <c r="C4315" i="2" a="1"/>
  <c r="C4315" i="2" s="1"/>
  <c r="C4316" i="2" a="1"/>
  <c r="C4316" i="2" s="1"/>
  <c r="C4317" i="2" a="1"/>
  <c r="C4317" i="2" s="1"/>
  <c r="C4318" i="2" a="1"/>
  <c r="C4318" i="2" s="1"/>
  <c r="C4319" i="2" a="1"/>
  <c r="C4319" i="2" s="1"/>
  <c r="C4320" i="2" a="1"/>
  <c r="C4320" i="2" s="1"/>
  <c r="C4321" i="2" a="1"/>
  <c r="C4321" i="2" s="1"/>
  <c r="C4322" i="2" a="1"/>
  <c r="C4322" i="2" s="1"/>
  <c r="C4323" i="2" a="1"/>
  <c r="C4323" i="2" s="1"/>
  <c r="C4324" i="2" a="1"/>
  <c r="C4324" i="2" s="1"/>
  <c r="C4325" i="2" a="1"/>
  <c r="C4325" i="2" s="1"/>
  <c r="C4326" i="2" a="1"/>
  <c r="C4326" i="2" s="1"/>
  <c r="C4327" i="2" a="1"/>
  <c r="C4327" i="2" s="1"/>
  <c r="C4328" i="2" a="1"/>
  <c r="C4328" i="2" s="1"/>
  <c r="C4329" i="2" a="1"/>
  <c r="C4329" i="2" s="1"/>
  <c r="C4330" i="2" a="1"/>
  <c r="C4330" i="2" s="1"/>
  <c r="C4331" i="2" a="1"/>
  <c r="C4331" i="2" s="1"/>
  <c r="C4332" i="2" a="1"/>
  <c r="C4332" i="2" s="1"/>
  <c r="C4333" i="2" a="1"/>
  <c r="C4333" i="2" s="1"/>
  <c r="C4334" i="2" a="1"/>
  <c r="C4334" i="2" s="1"/>
  <c r="C4335" i="2" a="1"/>
  <c r="C4335" i="2" s="1"/>
  <c r="C4336" i="2" a="1"/>
  <c r="C4336" i="2" s="1"/>
  <c r="C4337" i="2" a="1"/>
  <c r="C4337" i="2" s="1"/>
  <c r="C4338" i="2" a="1"/>
  <c r="C4338" i="2" s="1"/>
  <c r="C4339" i="2" a="1"/>
  <c r="C4339" i="2" s="1"/>
  <c r="C4340" i="2" a="1"/>
  <c r="C4340" i="2" s="1"/>
  <c r="C4341" i="2" a="1"/>
  <c r="C4341" i="2" s="1"/>
  <c r="C4342" i="2" a="1"/>
  <c r="C4342" i="2" s="1"/>
  <c r="C4343" i="2" a="1"/>
  <c r="C4343" i="2" s="1"/>
  <c r="C4344" i="2" a="1"/>
  <c r="C4344" i="2" s="1"/>
  <c r="C4345" i="2" a="1"/>
  <c r="C4345" i="2" s="1"/>
  <c r="C4346" i="2" a="1"/>
  <c r="C4346" i="2" s="1"/>
  <c r="C4347" i="2" a="1"/>
  <c r="C4347" i="2" s="1"/>
  <c r="C4348" i="2" a="1"/>
  <c r="C4348" i="2" s="1"/>
  <c r="C4349" i="2" a="1"/>
  <c r="C4349" i="2" s="1"/>
  <c r="C4350" i="2" a="1"/>
  <c r="C4350" i="2" s="1"/>
  <c r="C4351" i="2" a="1"/>
  <c r="C4351" i="2" s="1"/>
  <c r="C4352" i="2" a="1"/>
  <c r="C4352" i="2" s="1"/>
  <c r="C4353" i="2" a="1"/>
  <c r="C4353" i="2" s="1"/>
  <c r="C4354" i="2" a="1"/>
  <c r="C4354" i="2" s="1"/>
  <c r="C4355" i="2" a="1"/>
  <c r="C4355" i="2" s="1"/>
  <c r="C4356" i="2" a="1"/>
  <c r="C4356" i="2" s="1"/>
  <c r="C4357" i="2" a="1"/>
  <c r="C4357" i="2" s="1"/>
  <c r="C4358" i="2" a="1"/>
  <c r="C4358" i="2" s="1"/>
  <c r="C4359" i="2" a="1"/>
  <c r="C4359" i="2" s="1"/>
  <c r="C4360" i="2" a="1"/>
  <c r="C4360" i="2" s="1"/>
  <c r="C4361" i="2" a="1"/>
  <c r="C4361" i="2" s="1"/>
  <c r="C4362" i="2" a="1"/>
  <c r="C4362" i="2" s="1"/>
  <c r="C4363" i="2" a="1"/>
  <c r="C4363" i="2" s="1"/>
  <c r="C4364" i="2" a="1"/>
  <c r="C4364" i="2" s="1"/>
  <c r="C4365" i="2" a="1"/>
  <c r="C4365" i="2" s="1"/>
  <c r="C4366" i="2" a="1"/>
  <c r="C4366" i="2" s="1"/>
  <c r="C4367" i="2" a="1"/>
  <c r="C4367" i="2" s="1"/>
  <c r="C4368" i="2" a="1"/>
  <c r="C4368" i="2" s="1"/>
  <c r="C4369" i="2" a="1"/>
  <c r="C4369" i="2" s="1"/>
  <c r="C4370" i="2" a="1"/>
  <c r="C4370" i="2" s="1"/>
  <c r="C4371" i="2" a="1"/>
  <c r="C4371" i="2" s="1"/>
  <c r="C4372" i="2" a="1"/>
  <c r="C4372" i="2" s="1"/>
  <c r="C4373" i="2" a="1"/>
  <c r="C4373" i="2" s="1"/>
  <c r="C4374" i="2" a="1"/>
  <c r="C4374" i="2" s="1"/>
  <c r="C4375" i="2" a="1"/>
  <c r="C4375" i="2" s="1"/>
  <c r="C4376" i="2" a="1"/>
  <c r="C4376" i="2" s="1"/>
  <c r="C4377" i="2" a="1"/>
  <c r="C4377" i="2" s="1"/>
  <c r="C4378" i="2" a="1"/>
  <c r="C4378" i="2" s="1"/>
  <c r="C4379" i="2" a="1"/>
  <c r="C4379" i="2" s="1"/>
  <c r="C4380" i="2" a="1"/>
  <c r="C4380" i="2" s="1"/>
  <c r="C4381" i="2" a="1"/>
  <c r="C4381" i="2" s="1"/>
  <c r="C4382" i="2" a="1"/>
  <c r="C4382" i="2" s="1"/>
  <c r="C4383" i="2" a="1"/>
  <c r="C4383" i="2" s="1"/>
  <c r="C4384" i="2" a="1"/>
  <c r="C4384" i="2" s="1"/>
  <c r="C4385" i="2" a="1"/>
  <c r="C4385" i="2" s="1"/>
  <c r="C4386" i="2" a="1"/>
  <c r="C4386" i="2" s="1"/>
  <c r="C4387" i="2" a="1"/>
  <c r="C4387" i="2" s="1"/>
  <c r="C4388" i="2" a="1"/>
  <c r="C4388" i="2" s="1"/>
  <c r="C4389" i="2" a="1"/>
  <c r="C4389" i="2" s="1"/>
  <c r="C4390" i="2" a="1"/>
  <c r="C4390" i="2" s="1"/>
  <c r="C4391" i="2" a="1"/>
  <c r="C4391" i="2" s="1"/>
  <c r="C4392" i="2" a="1"/>
  <c r="C4392" i="2" s="1"/>
  <c r="C4393" i="2" a="1"/>
  <c r="C4393" i="2" s="1"/>
  <c r="C4394" i="2" a="1"/>
  <c r="C4394" i="2" s="1"/>
  <c r="C4395" i="2" a="1"/>
  <c r="C4395" i="2" s="1"/>
  <c r="C4396" i="2" a="1"/>
  <c r="C4396" i="2" s="1"/>
  <c r="C4397" i="2" a="1"/>
  <c r="C4397" i="2" s="1"/>
  <c r="C4398" i="2" a="1"/>
  <c r="C4398" i="2" s="1"/>
  <c r="C4399" i="2" a="1"/>
  <c r="C4399" i="2" s="1"/>
  <c r="C4400" i="2" a="1"/>
  <c r="C4400" i="2" s="1"/>
  <c r="C4401" i="2" a="1"/>
  <c r="C4401" i="2" s="1"/>
  <c r="C4402" i="2" a="1"/>
  <c r="C4402" i="2" s="1"/>
  <c r="C4403" i="2" a="1"/>
  <c r="C4403" i="2" s="1"/>
  <c r="C4404" i="2" a="1"/>
  <c r="C4404" i="2" s="1"/>
  <c r="C4405" i="2" a="1"/>
  <c r="C4405" i="2" s="1"/>
  <c r="C4406" i="2" a="1"/>
  <c r="C4406" i="2" s="1"/>
  <c r="C4407" i="2" a="1"/>
  <c r="C4407" i="2" s="1"/>
  <c r="C4408" i="2" a="1"/>
  <c r="C4408" i="2" s="1"/>
  <c r="C4409" i="2" a="1"/>
  <c r="C4409" i="2" s="1"/>
  <c r="C4410" i="2" a="1"/>
  <c r="C4410" i="2" s="1"/>
  <c r="C4411" i="2" a="1"/>
  <c r="C4411" i="2" s="1"/>
  <c r="C4412" i="2" a="1"/>
  <c r="C4412" i="2" s="1"/>
  <c r="C4413" i="2" a="1"/>
  <c r="C4413" i="2" s="1"/>
  <c r="C4414" i="2" a="1"/>
  <c r="C4414" i="2" s="1"/>
  <c r="C4415" i="2" a="1"/>
  <c r="C4415" i="2" s="1"/>
  <c r="C4416" i="2" a="1"/>
  <c r="C4416" i="2" s="1"/>
  <c r="C4417" i="2" a="1"/>
  <c r="C4417" i="2" s="1"/>
  <c r="C4418" i="2" a="1"/>
  <c r="C4418" i="2" s="1"/>
  <c r="C4419" i="2" a="1"/>
  <c r="C4419" i="2" s="1"/>
  <c r="C4420" i="2" a="1"/>
  <c r="C4420" i="2" s="1"/>
  <c r="C4421" i="2" a="1"/>
  <c r="C4421" i="2" s="1"/>
  <c r="C4422" i="2" a="1"/>
  <c r="C4422" i="2" s="1"/>
  <c r="C4423" i="2" a="1"/>
  <c r="C4423" i="2" s="1"/>
  <c r="C4424" i="2" a="1"/>
  <c r="C4424" i="2" s="1"/>
  <c r="C4425" i="2" a="1"/>
  <c r="C4425" i="2" s="1"/>
  <c r="C4426" i="2" a="1"/>
  <c r="C4426" i="2" s="1"/>
  <c r="C4427" i="2" a="1"/>
  <c r="C4427" i="2" s="1"/>
  <c r="C4428" i="2" a="1"/>
  <c r="C4428" i="2"/>
  <c r="C4429" i="2" a="1"/>
  <c r="C4429" i="2" s="1"/>
  <c r="C4430" i="2" a="1"/>
  <c r="C4430" i="2" s="1"/>
  <c r="C4431" i="2" a="1"/>
  <c r="C4431" i="2" s="1"/>
  <c r="C4432" i="2" a="1"/>
  <c r="C4432" i="2" s="1"/>
  <c r="C4433" i="2" a="1"/>
  <c r="C4433" i="2" s="1"/>
  <c r="C4434" i="2" a="1"/>
  <c r="C4434" i="2" s="1"/>
  <c r="C4435" i="2" a="1"/>
  <c r="C4435" i="2" s="1"/>
  <c r="C4436" i="2" a="1"/>
  <c r="C4436" i="2" s="1"/>
  <c r="C4437" i="2" a="1"/>
  <c r="C4437" i="2" s="1"/>
  <c r="C4438" i="2" a="1"/>
  <c r="C4438" i="2" s="1"/>
  <c r="C4439" i="2" a="1"/>
  <c r="C4439" i="2" s="1"/>
  <c r="C4440" i="2" a="1"/>
  <c r="C4440" i="2" s="1"/>
  <c r="C4441" i="2" a="1"/>
  <c r="C4441" i="2" s="1"/>
  <c r="C4442" i="2" a="1"/>
  <c r="C4442" i="2" s="1"/>
  <c r="C4443" i="2" a="1"/>
  <c r="C4443" i="2" s="1"/>
  <c r="C4444" i="2" a="1"/>
  <c r="C4444" i="2" s="1"/>
  <c r="C4445" i="2" a="1"/>
  <c r="C4445" i="2" s="1"/>
  <c r="C4446" i="2" a="1"/>
  <c r="C4446" i="2" s="1"/>
  <c r="C4447" i="2" a="1"/>
  <c r="C4447" i="2" s="1"/>
  <c r="C4448" i="2" a="1"/>
  <c r="C4448" i="2" s="1"/>
  <c r="C4449" i="2" a="1"/>
  <c r="C4449" i="2" s="1"/>
  <c r="C4450" i="2" a="1"/>
  <c r="C4450" i="2" s="1"/>
  <c r="C4451" i="2" a="1"/>
  <c r="C4451" i="2" s="1"/>
  <c r="C4452" i="2" a="1"/>
  <c r="C4452" i="2" s="1"/>
  <c r="C4453" i="2" a="1"/>
  <c r="C4453" i="2" s="1"/>
  <c r="C4454" i="2" a="1"/>
  <c r="C4454" i="2" s="1"/>
  <c r="C4455" i="2" a="1"/>
  <c r="C4455" i="2" s="1"/>
  <c r="C4456" i="2" a="1"/>
  <c r="C4456" i="2" s="1"/>
  <c r="C4457" i="2" a="1"/>
  <c r="C4457" i="2" s="1"/>
  <c r="C4458" i="2" a="1"/>
  <c r="C4458" i="2" s="1"/>
  <c r="C4459" i="2" a="1"/>
  <c r="C4459" i="2" s="1"/>
  <c r="C4460" i="2" a="1"/>
  <c r="C4460" i="2" s="1"/>
  <c r="C4461" i="2" a="1"/>
  <c r="C4461" i="2" s="1"/>
  <c r="C4462" i="2" a="1"/>
  <c r="C4462" i="2" s="1"/>
  <c r="C4463" i="2" a="1"/>
  <c r="C4463" i="2" s="1"/>
  <c r="C4464" i="2" a="1"/>
  <c r="C4464" i="2" s="1"/>
  <c r="C4465" i="2" a="1"/>
  <c r="C4465" i="2" s="1"/>
  <c r="C4466" i="2" a="1"/>
  <c r="C4466" i="2" s="1"/>
  <c r="C4467" i="2" a="1"/>
  <c r="C4467" i="2" s="1"/>
  <c r="C4468" i="2" a="1"/>
  <c r="C4468" i="2" s="1"/>
  <c r="C4469" i="2" a="1"/>
  <c r="C4469" i="2" s="1"/>
  <c r="C4470" i="2" a="1"/>
  <c r="C4470" i="2" s="1"/>
  <c r="C4471" i="2" a="1"/>
  <c r="C4471" i="2" s="1"/>
  <c r="C4472" i="2" a="1"/>
  <c r="C4472" i="2" s="1"/>
  <c r="C4473" i="2" a="1"/>
  <c r="C4473" i="2" s="1"/>
  <c r="C4474" i="2" a="1"/>
  <c r="C4474" i="2" s="1"/>
  <c r="C4475" i="2" a="1"/>
  <c r="C4475" i="2" s="1"/>
  <c r="C4476" i="2" a="1"/>
  <c r="C4476" i="2" s="1"/>
  <c r="C4477" i="2" a="1"/>
  <c r="C4477" i="2" s="1"/>
  <c r="C4478" i="2" a="1"/>
  <c r="C4478" i="2" s="1"/>
  <c r="C4479" i="2" a="1"/>
  <c r="C4479" i="2" s="1"/>
  <c r="C4480" i="2" a="1"/>
  <c r="C4480" i="2" s="1"/>
  <c r="C4481" i="2" a="1"/>
  <c r="C4481" i="2" s="1"/>
  <c r="C4482" i="2" a="1"/>
  <c r="C4482" i="2" s="1"/>
  <c r="C4483" i="2" a="1"/>
  <c r="C4483" i="2" s="1"/>
  <c r="C4484" i="2" a="1"/>
  <c r="C4484" i="2" s="1"/>
  <c r="C4485" i="2" a="1"/>
  <c r="C4485" i="2" s="1"/>
  <c r="C4486" i="2" a="1"/>
  <c r="C4486" i="2" s="1"/>
  <c r="C4487" i="2" a="1"/>
  <c r="C4487" i="2" s="1"/>
  <c r="C4488" i="2" a="1"/>
  <c r="C4488" i="2" s="1"/>
  <c r="C4489" i="2" a="1"/>
  <c r="C4489" i="2" s="1"/>
  <c r="C4490" i="2" a="1"/>
  <c r="C4490" i="2" s="1"/>
  <c r="C4491" i="2" a="1"/>
  <c r="C4491" i="2" s="1"/>
  <c r="C4492" i="2" a="1"/>
  <c r="C4492" i="2" s="1"/>
  <c r="C4493" i="2" a="1"/>
  <c r="C4493" i="2" s="1"/>
  <c r="C4494" i="2" a="1"/>
  <c r="C4494" i="2" s="1"/>
  <c r="C4495" i="2" a="1"/>
  <c r="C4495" i="2" s="1"/>
  <c r="C4496" i="2" a="1"/>
  <c r="C4496" i="2" s="1"/>
  <c r="C4497" i="2" a="1"/>
  <c r="C4497" i="2" s="1"/>
  <c r="C4498" i="2" a="1"/>
  <c r="C4498" i="2" s="1"/>
  <c r="C4499" i="2" a="1"/>
  <c r="C4499" i="2" s="1"/>
  <c r="C4500" i="2" a="1"/>
  <c r="C4500" i="2" s="1"/>
  <c r="C4501" i="2" a="1"/>
  <c r="C4501" i="2" s="1"/>
  <c r="C4502" i="2" a="1"/>
  <c r="C4502" i="2" s="1"/>
  <c r="C4503" i="2" a="1"/>
  <c r="C4503" i="2" s="1"/>
  <c r="C4504" i="2" a="1"/>
  <c r="C4504" i="2" s="1"/>
  <c r="C4505" i="2" a="1"/>
  <c r="C4505" i="2" s="1"/>
  <c r="C4506" i="2" a="1"/>
  <c r="C4506" i="2" s="1"/>
  <c r="C4507" i="2" a="1"/>
  <c r="C4507" i="2" s="1"/>
  <c r="C4508" i="2" a="1"/>
  <c r="C4508" i="2" s="1"/>
  <c r="C4509" i="2" a="1"/>
  <c r="C4509" i="2" s="1"/>
  <c r="C4510" i="2" a="1"/>
  <c r="C4510" i="2" s="1"/>
  <c r="C4511" i="2" a="1"/>
  <c r="C4511" i="2" s="1"/>
  <c r="C4512" i="2" a="1"/>
  <c r="C4512" i="2" s="1"/>
  <c r="C4513" i="2" a="1"/>
  <c r="C4513" i="2" s="1"/>
  <c r="C4514" i="2" a="1"/>
  <c r="C4514" i="2" s="1"/>
  <c r="C4515" i="2" a="1"/>
  <c r="C4515" i="2" s="1"/>
  <c r="C4516" i="2" a="1"/>
  <c r="C4516" i="2" s="1"/>
  <c r="C4517" i="2" a="1"/>
  <c r="C4517" i="2" s="1"/>
  <c r="C4518" i="2" a="1"/>
  <c r="C4518" i="2" s="1"/>
  <c r="C4519" i="2" a="1"/>
  <c r="C4519" i="2" s="1"/>
  <c r="C4520" i="2" a="1"/>
  <c r="C4520" i="2" s="1"/>
  <c r="C4521" i="2" a="1"/>
  <c r="C4521" i="2" s="1"/>
  <c r="C4522" i="2" a="1"/>
  <c r="C4522" i="2" s="1"/>
  <c r="C4523" i="2" a="1"/>
  <c r="C4523" i="2" s="1"/>
  <c r="C4524" i="2" a="1"/>
  <c r="C4524" i="2" s="1"/>
  <c r="C4525" i="2" a="1"/>
  <c r="C4525" i="2" s="1"/>
  <c r="C4526" i="2" a="1"/>
  <c r="C4526" i="2" s="1"/>
  <c r="C4527" i="2" a="1"/>
  <c r="C4527" i="2" s="1"/>
  <c r="C4528" i="2" a="1"/>
  <c r="C4528" i="2" s="1"/>
  <c r="C4529" i="2" a="1"/>
  <c r="C4529" i="2" s="1"/>
  <c r="C4530" i="2" a="1"/>
  <c r="C4530" i="2" s="1"/>
  <c r="C4531" i="2" a="1"/>
  <c r="C4531" i="2" s="1"/>
  <c r="C4532" i="2" a="1"/>
  <c r="C4532" i="2" s="1"/>
  <c r="C4533" i="2" a="1"/>
  <c r="C4533" i="2" s="1"/>
  <c r="C4534" i="2" a="1"/>
  <c r="C4534" i="2" s="1"/>
  <c r="C4535" i="2" a="1"/>
  <c r="C4535" i="2" s="1"/>
  <c r="C4536" i="2" a="1"/>
  <c r="C4536" i="2" s="1"/>
  <c r="C4537" i="2" a="1"/>
  <c r="C4537" i="2" s="1"/>
  <c r="C4538" i="2" a="1"/>
  <c r="C4538" i="2" s="1"/>
  <c r="C4539" i="2" a="1"/>
  <c r="C4539" i="2" s="1"/>
  <c r="C4540" i="2" a="1"/>
  <c r="C4540" i="2" s="1"/>
  <c r="C4541" i="2" a="1"/>
  <c r="C4541" i="2" s="1"/>
  <c r="C4542" i="2" a="1"/>
  <c r="C4542" i="2" s="1"/>
  <c r="C4543" i="2" a="1"/>
  <c r="C4543" i="2" s="1"/>
  <c r="C4544" i="2" a="1"/>
  <c r="C4544" i="2" s="1"/>
  <c r="C4545" i="2" a="1"/>
  <c r="C4545" i="2" s="1"/>
  <c r="C4546" i="2" a="1"/>
  <c r="C4546" i="2" s="1"/>
  <c r="C4547" i="2" a="1"/>
  <c r="C4547" i="2" s="1"/>
  <c r="C4548" i="2" a="1"/>
  <c r="C4548" i="2" s="1"/>
  <c r="C4549" i="2" a="1"/>
  <c r="C4549" i="2" s="1"/>
  <c r="C4550" i="2" a="1"/>
  <c r="C4550" i="2" s="1"/>
  <c r="C4551" i="2" a="1"/>
  <c r="C4551" i="2" s="1"/>
  <c r="C4552" i="2" a="1"/>
  <c r="C4552" i="2" s="1"/>
  <c r="C4553" i="2" a="1"/>
  <c r="C4553" i="2" s="1"/>
  <c r="C4554" i="2" a="1"/>
  <c r="C4554" i="2" s="1"/>
  <c r="C4555" i="2" a="1"/>
  <c r="C4555" i="2" s="1"/>
  <c r="C4556" i="2" a="1"/>
  <c r="C4556" i="2" s="1"/>
  <c r="C4557" i="2" a="1"/>
  <c r="C4557" i="2" s="1"/>
  <c r="C4558" i="2" a="1"/>
  <c r="C4558" i="2" s="1"/>
  <c r="C4559" i="2" a="1"/>
  <c r="C4559" i="2" s="1"/>
  <c r="C4560" i="2" a="1"/>
  <c r="C4560" i="2" s="1"/>
  <c r="C4561" i="2" a="1"/>
  <c r="C4561" i="2" s="1"/>
  <c r="C4562" i="2" a="1"/>
  <c r="C4562" i="2" s="1"/>
  <c r="C4563" i="2" a="1"/>
  <c r="C4563" i="2" s="1"/>
  <c r="C4564" i="2" a="1"/>
  <c r="C4564" i="2" s="1"/>
  <c r="C4565" i="2" a="1"/>
  <c r="C4565" i="2" s="1"/>
  <c r="C4566" i="2" a="1"/>
  <c r="C4566" i="2" s="1"/>
  <c r="C4567" i="2" a="1"/>
  <c r="C4567" i="2" s="1"/>
  <c r="C4568" i="2" a="1"/>
  <c r="C4568" i="2" s="1"/>
  <c r="C4569" i="2" a="1"/>
  <c r="C4569" i="2" s="1"/>
  <c r="C4570" i="2" a="1"/>
  <c r="C4570" i="2" s="1"/>
  <c r="C4571" i="2" a="1"/>
  <c r="C4571" i="2" s="1"/>
  <c r="C4572" i="2" a="1"/>
  <c r="C4572" i="2" s="1"/>
  <c r="C4573" i="2" a="1"/>
  <c r="C4573" i="2" s="1"/>
  <c r="C4574" i="2" a="1"/>
  <c r="C4574" i="2" s="1"/>
  <c r="C4575" i="2" a="1"/>
  <c r="C4575" i="2" s="1"/>
  <c r="C4576" i="2" a="1"/>
  <c r="C4576" i="2" s="1"/>
  <c r="C4577" i="2" a="1"/>
  <c r="C4577" i="2" s="1"/>
  <c r="C4578" i="2" a="1"/>
  <c r="C4578" i="2" s="1"/>
  <c r="C4579" i="2" a="1"/>
  <c r="C4579" i="2" s="1"/>
  <c r="C4580" i="2" a="1"/>
  <c r="C4580" i="2" s="1"/>
  <c r="C4581" i="2" a="1"/>
  <c r="C4581" i="2" s="1"/>
  <c r="C4582" i="2" a="1"/>
  <c r="C4582" i="2" s="1"/>
  <c r="C4583" i="2" a="1"/>
  <c r="C4583" i="2" s="1"/>
  <c r="C4584" i="2" a="1"/>
  <c r="C4584" i="2" s="1"/>
  <c r="C4585" i="2" a="1"/>
  <c r="C4585" i="2" s="1"/>
  <c r="C4586" i="2" a="1"/>
  <c r="C4586" i="2" s="1"/>
  <c r="C4587" i="2" a="1"/>
  <c r="C4587" i="2" s="1"/>
  <c r="C4588" i="2" a="1"/>
  <c r="C4588" i="2" s="1"/>
  <c r="C4589" i="2" a="1"/>
  <c r="C4589" i="2" s="1"/>
  <c r="C4590" i="2" a="1"/>
  <c r="C4590" i="2" s="1"/>
  <c r="C4591" i="2" a="1"/>
  <c r="C4591" i="2" s="1"/>
  <c r="C4592" i="2" a="1"/>
  <c r="C4592" i="2" s="1"/>
  <c r="C4593" i="2" a="1"/>
  <c r="C4593" i="2" s="1"/>
  <c r="C4594" i="2" a="1"/>
  <c r="C4594" i="2" s="1"/>
  <c r="C4595" i="2" a="1"/>
  <c r="C4595" i="2" s="1"/>
  <c r="C4596" i="2" a="1"/>
  <c r="C4596" i="2" s="1"/>
  <c r="C4597" i="2" a="1"/>
  <c r="C4597" i="2" s="1"/>
  <c r="C4598" i="2" a="1"/>
  <c r="C4598" i="2" s="1"/>
  <c r="C4599" i="2" a="1"/>
  <c r="C4599" i="2" s="1"/>
  <c r="C4600" i="2" a="1"/>
  <c r="C4600" i="2" s="1"/>
  <c r="C4601" i="2" a="1"/>
  <c r="C4601" i="2" s="1"/>
  <c r="C4602" i="2" a="1"/>
  <c r="C4602" i="2" s="1"/>
  <c r="C4603" i="2" a="1"/>
  <c r="C4603" i="2" s="1"/>
  <c r="C4604" i="2" a="1"/>
  <c r="C4604" i="2" s="1"/>
  <c r="C4605" i="2" a="1"/>
  <c r="C4605" i="2" s="1"/>
  <c r="C4606" i="2" a="1"/>
  <c r="C4606" i="2" s="1"/>
  <c r="C4607" i="2" a="1"/>
  <c r="C4607" i="2" s="1"/>
  <c r="C4608" i="2" a="1"/>
  <c r="C4608" i="2" s="1"/>
  <c r="C4609" i="2" a="1"/>
  <c r="C4609" i="2" s="1"/>
  <c r="C4610" i="2" a="1"/>
  <c r="C4610" i="2" s="1"/>
  <c r="C4611" i="2" a="1"/>
  <c r="C4611" i="2" s="1"/>
  <c r="C4612" i="2" a="1"/>
  <c r="C4612" i="2" s="1"/>
  <c r="C4613" i="2" a="1"/>
  <c r="C4613" i="2" s="1"/>
  <c r="C4614" i="2" a="1"/>
  <c r="C4614" i="2" s="1"/>
  <c r="C4615" i="2" a="1"/>
  <c r="C4615" i="2" s="1"/>
  <c r="C4616" i="2" a="1"/>
  <c r="C4616" i="2" s="1"/>
  <c r="C4617" i="2" a="1"/>
  <c r="C4617" i="2" s="1"/>
  <c r="C4618" i="2" a="1"/>
  <c r="C4618" i="2" s="1"/>
  <c r="C4619" i="2" a="1"/>
  <c r="C4619" i="2" s="1"/>
  <c r="C4620" i="2" a="1"/>
  <c r="C4620" i="2" s="1"/>
  <c r="C4621" i="2" a="1"/>
  <c r="C4621" i="2" s="1"/>
  <c r="C4622" i="2" a="1"/>
  <c r="C4622" i="2" s="1"/>
  <c r="C4623" i="2" a="1"/>
  <c r="C4623" i="2" s="1"/>
  <c r="C4624" i="2" a="1"/>
  <c r="C4624" i="2" s="1"/>
  <c r="C4625" i="2" a="1"/>
  <c r="C4625" i="2" s="1"/>
  <c r="C4626" i="2" a="1"/>
  <c r="C4626" i="2" s="1"/>
  <c r="C4627" i="2" a="1"/>
  <c r="C4627" i="2" s="1"/>
  <c r="C4628" i="2" a="1"/>
  <c r="C4628" i="2" s="1"/>
  <c r="C4629" i="2" a="1"/>
  <c r="C4629" i="2" s="1"/>
  <c r="C4630" i="2" a="1"/>
  <c r="C4630" i="2" s="1"/>
  <c r="C4631" i="2" a="1"/>
  <c r="C4631" i="2" s="1"/>
  <c r="C4632" i="2" a="1"/>
  <c r="C4632" i="2" s="1"/>
  <c r="C4633" i="2" a="1"/>
  <c r="C4633" i="2" s="1"/>
  <c r="C4634" i="2" a="1"/>
  <c r="C4634" i="2" s="1"/>
  <c r="C4635" i="2" a="1"/>
  <c r="C4635" i="2" s="1"/>
  <c r="C4636" i="2" a="1"/>
  <c r="C4636" i="2" s="1"/>
  <c r="C4637" i="2" a="1"/>
  <c r="C4637" i="2" s="1"/>
  <c r="C4638" i="2" a="1"/>
  <c r="C4638" i="2" s="1"/>
  <c r="C4639" i="2" a="1"/>
  <c r="C4639" i="2" s="1"/>
  <c r="C4640" i="2" a="1"/>
  <c r="C4640" i="2" s="1"/>
  <c r="C4641" i="2" a="1"/>
  <c r="C4641" i="2" s="1"/>
  <c r="C4642" i="2" a="1"/>
  <c r="C4642" i="2" s="1"/>
  <c r="C4643" i="2" a="1"/>
  <c r="C4643" i="2" s="1"/>
  <c r="C4644" i="2" a="1"/>
  <c r="C4644" i="2" s="1"/>
  <c r="C4645" i="2" a="1"/>
  <c r="C4645" i="2" s="1"/>
  <c r="C4646" i="2" a="1"/>
  <c r="C4646" i="2" s="1"/>
  <c r="C4647" i="2" a="1"/>
  <c r="C4647" i="2" s="1"/>
  <c r="C4648" i="2" a="1"/>
  <c r="C4648" i="2" s="1"/>
  <c r="C4649" i="2" a="1"/>
  <c r="C4649" i="2" s="1"/>
  <c r="C4650" i="2" a="1"/>
  <c r="C4650" i="2" s="1"/>
  <c r="C4651" i="2" a="1"/>
  <c r="C4651" i="2" s="1"/>
  <c r="C4652" i="2" a="1"/>
  <c r="C4652" i="2" s="1"/>
  <c r="C4653" i="2" a="1"/>
  <c r="C4653" i="2" s="1"/>
  <c r="C4654" i="2" a="1"/>
  <c r="C4654" i="2" s="1"/>
  <c r="C4655" i="2" a="1"/>
  <c r="C4655" i="2" s="1"/>
  <c r="C4656" i="2" a="1"/>
  <c r="C4656" i="2" s="1"/>
  <c r="C4657" i="2" a="1"/>
  <c r="C4657" i="2" s="1"/>
  <c r="C4658" i="2" a="1"/>
  <c r="C4658" i="2" s="1"/>
  <c r="C4659" i="2" a="1"/>
  <c r="C4659" i="2" s="1"/>
  <c r="C4660" i="2" a="1"/>
  <c r="C4660" i="2" s="1"/>
  <c r="C4661" i="2" a="1"/>
  <c r="C4661" i="2" s="1"/>
  <c r="C4662" i="2" a="1"/>
  <c r="C4662" i="2" s="1"/>
  <c r="C4663" i="2" a="1"/>
  <c r="C4663" i="2" s="1"/>
  <c r="C4664" i="2" a="1"/>
  <c r="C4664" i="2" s="1"/>
  <c r="C4665" i="2" a="1"/>
  <c r="C4665" i="2" s="1"/>
  <c r="C4666" i="2" a="1"/>
  <c r="C4666" i="2" s="1"/>
  <c r="C4667" i="2" a="1"/>
  <c r="C4667" i="2" s="1"/>
  <c r="C4668" i="2" a="1"/>
  <c r="C4668" i="2" s="1"/>
  <c r="C4669" i="2" a="1"/>
  <c r="C4669" i="2" s="1"/>
  <c r="C4670" i="2" a="1"/>
  <c r="C4670" i="2" s="1"/>
  <c r="C4671" i="2" a="1"/>
  <c r="C4671" i="2" s="1"/>
  <c r="C4672" i="2" a="1"/>
  <c r="C4672" i="2" s="1"/>
  <c r="C4673" i="2" a="1"/>
  <c r="C4673" i="2" s="1"/>
  <c r="C4674" i="2" a="1"/>
  <c r="C4674" i="2" s="1"/>
  <c r="C4675" i="2" a="1"/>
  <c r="C4675" i="2" s="1"/>
  <c r="C4676" i="2" a="1"/>
  <c r="C4676" i="2" s="1"/>
  <c r="C4677" i="2" a="1"/>
  <c r="C4677" i="2" s="1"/>
  <c r="C4678" i="2" a="1"/>
  <c r="C4678" i="2" s="1"/>
  <c r="C4679" i="2" a="1"/>
  <c r="C4679" i="2" s="1"/>
  <c r="C4680" i="2" a="1"/>
  <c r="C4680" i="2" s="1"/>
  <c r="C4681" i="2" a="1"/>
  <c r="C4681" i="2" s="1"/>
  <c r="C4682" i="2" a="1"/>
  <c r="C4682" i="2" s="1"/>
  <c r="C4683" i="2" a="1"/>
  <c r="C4683" i="2" s="1"/>
  <c r="C4684" i="2" a="1"/>
  <c r="C4684" i="2" s="1"/>
  <c r="C4685" i="2" a="1"/>
  <c r="C4685" i="2" s="1"/>
  <c r="C4686" i="2" a="1"/>
  <c r="C4686" i="2" s="1"/>
  <c r="C4687" i="2" a="1"/>
  <c r="C4687" i="2" s="1"/>
  <c r="C4688" i="2" a="1"/>
  <c r="C4688" i="2" s="1"/>
  <c r="C4689" i="2" a="1"/>
  <c r="C4689" i="2" s="1"/>
  <c r="C4690" i="2" a="1"/>
  <c r="C4690" i="2" s="1"/>
  <c r="C4691" i="2" a="1"/>
  <c r="C4691" i="2" s="1"/>
  <c r="C4692" i="2" a="1"/>
  <c r="C4692" i="2" s="1"/>
  <c r="C4693" i="2" a="1"/>
  <c r="C4693" i="2" s="1"/>
  <c r="C4694" i="2" a="1"/>
  <c r="C4694" i="2" s="1"/>
  <c r="C4695" i="2" a="1"/>
  <c r="C4695" i="2" s="1"/>
  <c r="C4696" i="2" a="1"/>
  <c r="C4696" i="2" s="1"/>
  <c r="C4697" i="2" a="1"/>
  <c r="C4697" i="2" s="1"/>
  <c r="C4698" i="2" a="1"/>
  <c r="C4698" i="2" s="1"/>
  <c r="C4699" i="2" a="1"/>
  <c r="C4699" i="2" s="1"/>
  <c r="C4700" i="2" a="1"/>
  <c r="C4700" i="2" s="1"/>
  <c r="C4701" i="2" a="1"/>
  <c r="C4701" i="2" s="1"/>
  <c r="C4702" i="2" a="1"/>
  <c r="C4702" i="2" s="1"/>
  <c r="C4703" i="2" a="1"/>
  <c r="C4703" i="2" s="1"/>
  <c r="C4704" i="2" a="1"/>
  <c r="C4704" i="2" s="1"/>
  <c r="C4705" i="2" a="1"/>
  <c r="C4705" i="2" s="1"/>
  <c r="C4706" i="2" a="1"/>
  <c r="C4706" i="2" s="1"/>
  <c r="C4707" i="2" a="1"/>
  <c r="C4707" i="2" s="1"/>
  <c r="C4708" i="2" a="1"/>
  <c r="C4708" i="2" s="1"/>
  <c r="C4709" i="2" a="1"/>
  <c r="C4709" i="2" s="1"/>
  <c r="C4710" i="2" a="1"/>
  <c r="C4710" i="2" s="1"/>
  <c r="C4711" i="2" a="1"/>
  <c r="C4711" i="2" s="1"/>
  <c r="C4712" i="2" a="1"/>
  <c r="C4712" i="2" s="1"/>
  <c r="C4713" i="2" a="1"/>
  <c r="C4713" i="2" s="1"/>
  <c r="C4714" i="2" a="1"/>
  <c r="C4714" i="2" s="1"/>
  <c r="C4715" i="2" a="1"/>
  <c r="C4715" i="2" s="1"/>
  <c r="C4716" i="2" a="1"/>
  <c r="C4716" i="2" s="1"/>
  <c r="C4717" i="2" a="1"/>
  <c r="C4717" i="2" s="1"/>
  <c r="C4718" i="2" a="1"/>
  <c r="C4718" i="2" s="1"/>
  <c r="C4719" i="2" a="1"/>
  <c r="C4719" i="2" s="1"/>
  <c r="C4720" i="2" a="1"/>
  <c r="C4720" i="2" s="1"/>
  <c r="C4721" i="2" a="1"/>
  <c r="C4721" i="2" s="1"/>
  <c r="C4722" i="2" a="1"/>
  <c r="C4722" i="2" s="1"/>
  <c r="C4723" i="2" a="1"/>
  <c r="C4723" i="2" s="1"/>
  <c r="C4724" i="2" a="1"/>
  <c r="C4724" i="2" s="1"/>
  <c r="C4725" i="2" a="1"/>
  <c r="C4725" i="2" s="1"/>
  <c r="C4726" i="2" a="1"/>
  <c r="C4726" i="2" s="1"/>
  <c r="C4727" i="2" a="1"/>
  <c r="C4727" i="2" s="1"/>
  <c r="C4728" i="2" a="1"/>
  <c r="C4728" i="2" s="1"/>
  <c r="C4729" i="2" a="1"/>
  <c r="C4729" i="2" s="1"/>
  <c r="C4730" i="2" a="1"/>
  <c r="C4730" i="2" s="1"/>
  <c r="C4731" i="2" a="1"/>
  <c r="C4731" i="2" s="1"/>
  <c r="C4732" i="2" a="1"/>
  <c r="C4732" i="2" s="1"/>
  <c r="C4733" i="2" a="1"/>
  <c r="C4733" i="2" s="1"/>
  <c r="C4734" i="2" a="1"/>
  <c r="C4734" i="2" s="1"/>
  <c r="C4735" i="2" a="1"/>
  <c r="C4735" i="2" s="1"/>
  <c r="C4736" i="2" a="1"/>
  <c r="C4736" i="2" s="1"/>
  <c r="C4737" i="2" a="1"/>
  <c r="C4737" i="2" s="1"/>
  <c r="C4738" i="2" a="1"/>
  <c r="C4738" i="2" s="1"/>
  <c r="C4739" i="2" a="1"/>
  <c r="C4739" i="2" s="1"/>
  <c r="C4740" i="2" a="1"/>
  <c r="C4740" i="2" s="1"/>
  <c r="C4741" i="2" a="1"/>
  <c r="C4741" i="2" s="1"/>
  <c r="C4742" i="2" a="1"/>
  <c r="C4742" i="2" s="1"/>
  <c r="C4743" i="2" a="1"/>
  <c r="C4743" i="2" s="1"/>
  <c r="C4744" i="2" a="1"/>
  <c r="C4744" i="2" s="1"/>
  <c r="C4745" i="2" a="1"/>
  <c r="C4745" i="2" s="1"/>
  <c r="C4746" i="2" a="1"/>
  <c r="C4746" i="2" s="1"/>
  <c r="C4747" i="2" a="1"/>
  <c r="C4747" i="2" s="1"/>
  <c r="C4748" i="2" a="1"/>
  <c r="C4748" i="2" s="1"/>
  <c r="C4749" i="2" a="1"/>
  <c r="C4749" i="2" s="1"/>
  <c r="C4750" i="2" a="1"/>
  <c r="C4750" i="2" s="1"/>
  <c r="C4751" i="2" a="1"/>
  <c r="C4751" i="2" s="1"/>
  <c r="C4752" i="2" a="1"/>
  <c r="C4752" i="2" s="1"/>
  <c r="C4753" i="2" a="1"/>
  <c r="C4753" i="2" s="1"/>
  <c r="C4754" i="2" a="1"/>
  <c r="C4754" i="2" s="1"/>
  <c r="C4755" i="2" a="1"/>
  <c r="C4755" i="2" s="1"/>
  <c r="C4756" i="2" a="1"/>
  <c r="C4756" i="2" s="1"/>
  <c r="C4757" i="2" a="1"/>
  <c r="C4757" i="2" s="1"/>
  <c r="C4758" i="2" a="1"/>
  <c r="C4758" i="2" s="1"/>
  <c r="C4759" i="2" a="1"/>
  <c r="C4759" i="2" s="1"/>
  <c r="C4760" i="2" a="1"/>
  <c r="C4760" i="2" s="1"/>
  <c r="C4761" i="2" a="1"/>
  <c r="C4761" i="2" s="1"/>
  <c r="C4762" i="2" a="1"/>
  <c r="C4762" i="2" s="1"/>
  <c r="C4763" i="2" a="1"/>
  <c r="C4763" i="2" s="1"/>
  <c r="C4764" i="2" a="1"/>
  <c r="C4764" i="2" s="1"/>
  <c r="C4765" i="2" a="1"/>
  <c r="C4765" i="2" s="1"/>
  <c r="C4766" i="2" a="1"/>
  <c r="C4766" i="2" s="1"/>
  <c r="C4767" i="2" a="1"/>
  <c r="C4767" i="2" s="1"/>
  <c r="C4768" i="2" a="1"/>
  <c r="C4768" i="2" s="1"/>
  <c r="C4769" i="2" a="1"/>
  <c r="C4769" i="2" s="1"/>
  <c r="C4770" i="2" a="1"/>
  <c r="C4770" i="2" s="1"/>
  <c r="C4771" i="2" a="1"/>
  <c r="C4771" i="2" s="1"/>
  <c r="C4772" i="2" a="1"/>
  <c r="C4772" i="2" s="1"/>
  <c r="C4773" i="2" a="1"/>
  <c r="C4773" i="2" s="1"/>
  <c r="C4774" i="2" a="1"/>
  <c r="C4774" i="2" s="1"/>
  <c r="C4775" i="2" a="1"/>
  <c r="C4775" i="2" s="1"/>
  <c r="C4776" i="2" a="1"/>
  <c r="C4776" i="2" s="1"/>
  <c r="C4777" i="2" a="1"/>
  <c r="C4777" i="2" s="1"/>
  <c r="C4778" i="2" a="1"/>
  <c r="C4778" i="2" s="1"/>
  <c r="C4779" i="2" a="1"/>
  <c r="C4779" i="2" s="1"/>
  <c r="C4780" i="2" a="1"/>
  <c r="C4780" i="2" s="1"/>
  <c r="C4781" i="2" a="1"/>
  <c r="C4781" i="2" s="1"/>
  <c r="C4782" i="2" a="1"/>
  <c r="C4782" i="2" s="1"/>
  <c r="C4783" i="2" a="1"/>
  <c r="C4783" i="2" s="1"/>
  <c r="C4784" i="2" a="1"/>
  <c r="C4784" i="2" s="1"/>
  <c r="C4785" i="2" a="1"/>
  <c r="C4785" i="2" s="1"/>
  <c r="C4786" i="2" a="1"/>
  <c r="C4786" i="2" s="1"/>
  <c r="C4787" i="2" a="1"/>
  <c r="C4787" i="2" s="1"/>
  <c r="C4788" i="2" a="1"/>
  <c r="C4788" i="2" s="1"/>
  <c r="C4789" i="2" a="1"/>
  <c r="C4789" i="2" s="1"/>
  <c r="C4790" i="2" a="1"/>
  <c r="C4790" i="2" s="1"/>
  <c r="C4791" i="2" a="1"/>
  <c r="C4791" i="2" s="1"/>
  <c r="C4792" i="2" a="1"/>
  <c r="C4792" i="2" s="1"/>
  <c r="C4793" i="2" a="1"/>
  <c r="C4793" i="2" s="1"/>
  <c r="C4794" i="2" a="1"/>
  <c r="C4794" i="2" s="1"/>
  <c r="C4795" i="2" a="1"/>
  <c r="C4795" i="2" s="1"/>
  <c r="C4796" i="2" a="1"/>
  <c r="C4796" i="2" s="1"/>
  <c r="C4797" i="2" a="1"/>
  <c r="C4797" i="2" s="1"/>
  <c r="C4798" i="2" a="1"/>
  <c r="C4798" i="2" s="1"/>
  <c r="C4799" i="2" a="1"/>
  <c r="C4799" i="2" s="1"/>
  <c r="C4800" i="2" a="1"/>
  <c r="C4800" i="2" s="1"/>
  <c r="C4801" i="2" a="1"/>
  <c r="C4801" i="2" s="1"/>
  <c r="C4802" i="2" a="1"/>
  <c r="C4802" i="2" s="1"/>
  <c r="C4803" i="2" a="1"/>
  <c r="C4803" i="2" s="1"/>
  <c r="C4804" i="2" a="1"/>
  <c r="C4804" i="2" s="1"/>
  <c r="C4805" i="2" a="1"/>
  <c r="C4805" i="2" s="1"/>
  <c r="C4806" i="2" a="1"/>
  <c r="C4806" i="2" s="1"/>
  <c r="C4807" i="2" a="1"/>
  <c r="C4807" i="2" s="1"/>
  <c r="C4808" i="2" a="1"/>
  <c r="C4808" i="2" s="1"/>
  <c r="C4809" i="2" a="1"/>
  <c r="C4809" i="2" s="1"/>
  <c r="C4810" i="2" a="1"/>
  <c r="C4810" i="2" s="1"/>
  <c r="C4811" i="2" a="1"/>
  <c r="C4811" i="2" s="1"/>
  <c r="C4812" i="2" a="1"/>
  <c r="C4812" i="2" s="1"/>
  <c r="C4813" i="2" a="1"/>
  <c r="C4813" i="2" s="1"/>
  <c r="C4814" i="2" a="1"/>
  <c r="C4814" i="2" s="1"/>
  <c r="C4815" i="2" a="1"/>
  <c r="C4815" i="2" s="1"/>
  <c r="C4816" i="2" a="1"/>
  <c r="C4816" i="2" s="1"/>
  <c r="C4817" i="2" a="1"/>
  <c r="C4817" i="2" s="1"/>
  <c r="C4818" i="2" a="1"/>
  <c r="C4818" i="2" s="1"/>
  <c r="C4819" i="2" a="1"/>
  <c r="C4819" i="2" s="1"/>
  <c r="C4820" i="2" a="1"/>
  <c r="C4820" i="2" s="1"/>
  <c r="C4821" i="2" a="1"/>
  <c r="C4821" i="2" s="1"/>
  <c r="C4822" i="2" a="1"/>
  <c r="C4822" i="2" s="1"/>
  <c r="C4823" i="2" a="1"/>
  <c r="C4823" i="2" s="1"/>
  <c r="C4824" i="2" a="1"/>
  <c r="C4824" i="2" s="1"/>
  <c r="C4825" i="2" a="1"/>
  <c r="C4825" i="2" s="1"/>
  <c r="C4826" i="2" a="1"/>
  <c r="C4826" i="2" s="1"/>
  <c r="C4827" i="2" a="1"/>
  <c r="C4827" i="2" s="1"/>
  <c r="C4828" i="2" a="1"/>
  <c r="C4828" i="2" s="1"/>
  <c r="C4829" i="2" a="1"/>
  <c r="C4829" i="2" s="1"/>
  <c r="C4830" i="2" a="1"/>
  <c r="C4830" i="2" s="1"/>
  <c r="C4831" i="2" a="1"/>
  <c r="C4831" i="2" s="1"/>
  <c r="C4832" i="2" a="1"/>
  <c r="C4832" i="2" s="1"/>
  <c r="C4833" i="2" a="1"/>
  <c r="C4833" i="2" s="1"/>
  <c r="C4834" i="2" a="1"/>
  <c r="C4834" i="2" s="1"/>
  <c r="C4835" i="2" a="1"/>
  <c r="C4835" i="2" s="1"/>
  <c r="C4836" i="2" a="1"/>
  <c r="C4836" i="2" s="1"/>
  <c r="C4837" i="2" a="1"/>
  <c r="C4837" i="2" s="1"/>
  <c r="C4838" i="2" a="1"/>
  <c r="C4838" i="2" s="1"/>
  <c r="C4839" i="2" a="1"/>
  <c r="C4839" i="2" s="1"/>
  <c r="C4840" i="2" a="1"/>
  <c r="C4840" i="2" s="1"/>
  <c r="C4841" i="2" a="1"/>
  <c r="C4841" i="2" s="1"/>
  <c r="C4842" i="2" a="1"/>
  <c r="C4842" i="2" s="1"/>
  <c r="C4843" i="2" a="1"/>
  <c r="C4843" i="2" s="1"/>
  <c r="C4844" i="2" a="1"/>
  <c r="C4844" i="2" s="1"/>
  <c r="C4845" i="2" a="1"/>
  <c r="C4845" i="2" s="1"/>
  <c r="C4846" i="2" a="1"/>
  <c r="C4846" i="2" s="1"/>
  <c r="C4847" i="2" a="1"/>
  <c r="C4847" i="2" s="1"/>
  <c r="C4848" i="2" a="1"/>
  <c r="C4848" i="2" s="1"/>
  <c r="C4849" i="2" a="1"/>
  <c r="C4849" i="2" s="1"/>
  <c r="C4850" i="2" a="1"/>
  <c r="C4850" i="2" s="1"/>
  <c r="C4851" i="2" a="1"/>
  <c r="C4851" i="2" s="1"/>
  <c r="C4852" i="2" a="1"/>
  <c r="C4852" i="2" s="1"/>
  <c r="C4853" i="2" a="1"/>
  <c r="C4853" i="2" s="1"/>
  <c r="C4854" i="2" a="1"/>
  <c r="C4854" i="2" s="1"/>
  <c r="C4855" i="2" a="1"/>
  <c r="C4855" i="2" s="1"/>
  <c r="C4856" i="2" a="1"/>
  <c r="C4856" i="2" s="1"/>
  <c r="C4857" i="2" a="1"/>
  <c r="C4857" i="2" s="1"/>
  <c r="C4858" i="2" a="1"/>
  <c r="C4858" i="2" s="1"/>
  <c r="C4859" i="2" a="1"/>
  <c r="C4859" i="2" s="1"/>
  <c r="C4860" i="2" a="1"/>
  <c r="C4860" i="2" s="1"/>
  <c r="C4861" i="2" a="1"/>
  <c r="C4861" i="2" s="1"/>
  <c r="C4862" i="2" a="1"/>
  <c r="C4862" i="2" s="1"/>
  <c r="C4863" i="2" a="1"/>
  <c r="C4863" i="2" s="1"/>
  <c r="C4864" i="2" a="1"/>
  <c r="C4864" i="2" s="1"/>
  <c r="C4865" i="2" a="1"/>
  <c r="C4865" i="2" s="1"/>
  <c r="C4866" i="2" a="1"/>
  <c r="C4866" i="2" s="1"/>
  <c r="C4867" i="2" a="1"/>
  <c r="C4867" i="2" s="1"/>
  <c r="C4868" i="2" a="1"/>
  <c r="C4868" i="2" s="1"/>
  <c r="C4869" i="2" a="1"/>
  <c r="C4869" i="2" s="1"/>
  <c r="C4870" i="2" a="1"/>
  <c r="C4870" i="2" s="1"/>
  <c r="C4871" i="2" a="1"/>
  <c r="C4871" i="2" s="1"/>
  <c r="C4872" i="2" a="1"/>
  <c r="C4872" i="2" s="1"/>
  <c r="C4873" i="2" a="1"/>
  <c r="C4873" i="2" s="1"/>
  <c r="C4874" i="2" a="1"/>
  <c r="C4874" i="2" s="1"/>
  <c r="C4875" i="2" a="1"/>
  <c r="C4875" i="2" s="1"/>
  <c r="C4876" i="2" a="1"/>
  <c r="C4876" i="2" s="1"/>
  <c r="C4877" i="2" a="1"/>
  <c r="C4877" i="2" s="1"/>
  <c r="C4878" i="2" a="1"/>
  <c r="C4878" i="2" s="1"/>
  <c r="C4879" i="2" a="1"/>
  <c r="C4879" i="2" s="1"/>
  <c r="C4880" i="2" a="1"/>
  <c r="C4880" i="2" s="1"/>
  <c r="C4881" i="2" a="1"/>
  <c r="C4881" i="2" s="1"/>
  <c r="C4882" i="2" a="1"/>
  <c r="C4882" i="2" s="1"/>
  <c r="C4883" i="2" a="1"/>
  <c r="C4883" i="2" s="1"/>
  <c r="C4884" i="2" a="1"/>
  <c r="C4884" i="2" s="1"/>
  <c r="C4885" i="2" a="1"/>
  <c r="C4885" i="2" s="1"/>
  <c r="C4886" i="2" a="1"/>
  <c r="C4886" i="2" s="1"/>
  <c r="C4887" i="2" a="1"/>
  <c r="C4887" i="2" s="1"/>
  <c r="C4888" i="2" a="1"/>
  <c r="C4888" i="2" s="1"/>
  <c r="C4889" i="2" a="1"/>
  <c r="C4889" i="2" s="1"/>
  <c r="C4890" i="2" a="1"/>
  <c r="C4890" i="2" s="1"/>
  <c r="C4891" i="2" a="1"/>
  <c r="C4891" i="2" s="1"/>
  <c r="C4892" i="2" a="1"/>
  <c r="C4892" i="2" s="1"/>
  <c r="C4893" i="2" a="1"/>
  <c r="C4893" i="2" s="1"/>
  <c r="C4894" i="2" a="1"/>
  <c r="C4894" i="2" s="1"/>
  <c r="C4895" i="2" a="1"/>
  <c r="C4895" i="2" s="1"/>
  <c r="C4896" i="2" a="1"/>
  <c r="C4896" i="2" s="1"/>
  <c r="C4897" i="2" a="1"/>
  <c r="C4897" i="2" s="1"/>
  <c r="C4898" i="2" a="1"/>
  <c r="C4898" i="2" s="1"/>
  <c r="C4899" i="2" a="1"/>
  <c r="C4899" i="2" s="1"/>
  <c r="C4900" i="2" a="1"/>
  <c r="C4900" i="2" s="1"/>
  <c r="C4901" i="2" a="1"/>
  <c r="C4901" i="2" s="1"/>
  <c r="C4902" i="2" a="1"/>
  <c r="C4902" i="2" s="1"/>
  <c r="C4903" i="2" a="1"/>
  <c r="C4903" i="2" s="1"/>
  <c r="C4904" i="2" a="1"/>
  <c r="C4904" i="2" s="1"/>
  <c r="C4905" i="2" a="1"/>
  <c r="C4905" i="2" s="1"/>
  <c r="C4906" i="2" a="1"/>
  <c r="C4906" i="2" s="1"/>
  <c r="C4907" i="2" a="1"/>
  <c r="C4907" i="2" s="1"/>
  <c r="C4908" i="2" a="1"/>
  <c r="C4908" i="2" s="1"/>
  <c r="C4909" i="2" a="1"/>
  <c r="C4909" i="2" s="1"/>
  <c r="C4910" i="2" a="1"/>
  <c r="C4910" i="2" s="1"/>
  <c r="C4911" i="2" a="1"/>
  <c r="C4911" i="2" s="1"/>
  <c r="C4912" i="2" a="1"/>
  <c r="C4912" i="2" s="1"/>
  <c r="C4913" i="2" a="1"/>
  <c r="C4913" i="2" s="1"/>
  <c r="C4914" i="2" a="1"/>
  <c r="C4914" i="2" s="1"/>
  <c r="C4915" i="2" a="1"/>
  <c r="C4915" i="2" s="1"/>
  <c r="C4916" i="2" a="1"/>
  <c r="C4916" i="2" s="1"/>
  <c r="C4917" i="2" a="1"/>
  <c r="C4917" i="2" s="1"/>
  <c r="C4918" i="2" a="1"/>
  <c r="C4918" i="2" s="1"/>
  <c r="C4919" i="2" a="1"/>
  <c r="C4919" i="2" s="1"/>
  <c r="C4920" i="2" a="1"/>
  <c r="C4920" i="2" s="1"/>
  <c r="C4921" i="2" a="1"/>
  <c r="C4921" i="2" s="1"/>
  <c r="C4922" i="2" a="1"/>
  <c r="C4922" i="2" s="1"/>
  <c r="C4923" i="2" a="1"/>
  <c r="C4923" i="2" s="1"/>
  <c r="C4924" i="2" a="1"/>
  <c r="C4924" i="2" s="1"/>
  <c r="C4925" i="2" a="1"/>
  <c r="C4925" i="2" s="1"/>
  <c r="C4926" i="2" a="1"/>
  <c r="C4926" i="2" s="1"/>
  <c r="C4927" i="2" a="1"/>
  <c r="C4927" i="2" s="1"/>
  <c r="C4928" i="2" a="1"/>
  <c r="C4928" i="2" s="1"/>
  <c r="C4929" i="2" a="1"/>
  <c r="C4929" i="2" s="1"/>
  <c r="C4930" i="2" a="1"/>
  <c r="C4930" i="2" s="1"/>
  <c r="C4931" i="2" a="1"/>
  <c r="C4931" i="2" s="1"/>
  <c r="C4932" i="2" a="1"/>
  <c r="C4932" i="2" s="1"/>
  <c r="C4933" i="2" a="1"/>
  <c r="C4933" i="2" s="1"/>
  <c r="C4934" i="2" a="1"/>
  <c r="C4934" i="2" s="1"/>
  <c r="C4935" i="2" a="1"/>
  <c r="C4935" i="2" s="1"/>
  <c r="C4936" i="2" a="1"/>
  <c r="C4936" i="2" s="1"/>
  <c r="C4937" i="2" a="1"/>
  <c r="C4937" i="2" s="1"/>
  <c r="C4938" i="2" a="1"/>
  <c r="C4938" i="2" s="1"/>
  <c r="C4939" i="2" a="1"/>
  <c r="C4939" i="2" s="1"/>
  <c r="C4940" i="2" a="1"/>
  <c r="C4940" i="2" s="1"/>
  <c r="C4941" i="2" a="1"/>
  <c r="C4941" i="2" s="1"/>
  <c r="C4942" i="2" a="1"/>
  <c r="C4942" i="2" s="1"/>
  <c r="C4943" i="2" a="1"/>
  <c r="C4943" i="2" s="1"/>
  <c r="C4944" i="2" a="1"/>
  <c r="C4944" i="2" s="1"/>
  <c r="C4945" i="2" a="1"/>
  <c r="C4945" i="2" s="1"/>
  <c r="C4946" i="2" a="1"/>
  <c r="C4946" i="2" s="1"/>
  <c r="C4947" i="2" a="1"/>
  <c r="C4947" i="2" s="1"/>
  <c r="C4948" i="2" a="1"/>
  <c r="C4948" i="2" s="1"/>
  <c r="C4949" i="2" a="1"/>
  <c r="C4949" i="2" s="1"/>
  <c r="C4950" i="2" a="1"/>
  <c r="C4950" i="2" s="1"/>
  <c r="C4951" i="2" a="1"/>
  <c r="C4951" i="2" s="1"/>
  <c r="C4952" i="2" a="1"/>
  <c r="C4952" i="2" s="1"/>
  <c r="C4953" i="2" a="1"/>
  <c r="C4953" i="2" s="1"/>
  <c r="C4954" i="2" a="1"/>
  <c r="C4954" i="2" s="1"/>
  <c r="C4955" i="2" a="1"/>
  <c r="C4955" i="2" s="1"/>
  <c r="C4956" i="2" a="1"/>
  <c r="C4956" i="2" s="1"/>
  <c r="C4957" i="2" a="1"/>
  <c r="C4957" i="2" s="1"/>
  <c r="C4958" i="2" a="1"/>
  <c r="C4958" i="2" s="1"/>
  <c r="C4959" i="2" a="1"/>
  <c r="C4959" i="2" s="1"/>
  <c r="C4960" i="2" a="1"/>
  <c r="C4960" i="2" s="1"/>
  <c r="C4961" i="2" a="1"/>
  <c r="C4961" i="2" s="1"/>
  <c r="C4962" i="2" a="1"/>
  <c r="C4962" i="2" s="1"/>
  <c r="C4963" i="2" a="1"/>
  <c r="C4963" i="2" s="1"/>
  <c r="C4964" i="2" a="1"/>
  <c r="C4964" i="2" s="1"/>
  <c r="C4965" i="2" a="1"/>
  <c r="C4965" i="2" s="1"/>
  <c r="C4966" i="2" a="1"/>
  <c r="C4966" i="2" s="1"/>
  <c r="C4967" i="2" a="1"/>
  <c r="C4967" i="2" s="1"/>
  <c r="C4968" i="2" a="1"/>
  <c r="C4968" i="2" s="1"/>
  <c r="C4969" i="2" a="1"/>
  <c r="C4969" i="2" s="1"/>
  <c r="C4970" i="2" a="1"/>
  <c r="C4970" i="2" s="1"/>
  <c r="C4971" i="2" a="1"/>
  <c r="C4971" i="2" s="1"/>
  <c r="C4972" i="2" a="1"/>
  <c r="C4972" i="2" s="1"/>
  <c r="C4973" i="2" a="1"/>
  <c r="C4973" i="2" s="1"/>
  <c r="C4974" i="2" a="1"/>
  <c r="C4974" i="2" s="1"/>
  <c r="C4975" i="2" a="1"/>
  <c r="C4975" i="2" s="1"/>
  <c r="C4976" i="2" a="1"/>
  <c r="C4976" i="2" s="1"/>
  <c r="C4977" i="2" a="1"/>
  <c r="C4977" i="2" s="1"/>
  <c r="C4978" i="2" a="1"/>
  <c r="C4978" i="2" s="1"/>
  <c r="C4979" i="2" a="1"/>
  <c r="C4979" i="2" s="1"/>
  <c r="C4980" i="2" a="1"/>
  <c r="C4980" i="2" s="1"/>
  <c r="C4981" i="2" a="1"/>
  <c r="C4981" i="2" s="1"/>
  <c r="C4982" i="2" a="1"/>
  <c r="C4982" i="2" s="1"/>
  <c r="C4983" i="2" a="1"/>
  <c r="C4983" i="2" s="1"/>
  <c r="C4984" i="2" a="1"/>
  <c r="C4984" i="2" s="1"/>
  <c r="C4985" i="2" a="1"/>
  <c r="C4985" i="2" s="1"/>
  <c r="C4986" i="2" a="1"/>
  <c r="C4986" i="2" s="1"/>
  <c r="C4987" i="2" a="1"/>
  <c r="C4987" i="2" s="1"/>
  <c r="C4988" i="2" a="1"/>
  <c r="C4988" i="2" s="1"/>
  <c r="C4989" i="2" a="1"/>
  <c r="C4989" i="2" s="1"/>
  <c r="C4990" i="2" a="1"/>
  <c r="C4990" i="2" s="1"/>
  <c r="C4991" i="2" a="1"/>
  <c r="C4991" i="2" s="1"/>
  <c r="C4992" i="2" a="1"/>
  <c r="C4992" i="2" s="1"/>
  <c r="C4993" i="2" a="1"/>
  <c r="C4993" i="2" s="1"/>
  <c r="C4994" i="2" a="1"/>
  <c r="C4994" i="2" s="1"/>
  <c r="C4995" i="2" a="1"/>
  <c r="C4995" i="2" s="1"/>
  <c r="C4996" i="2" a="1"/>
  <c r="C4996" i="2" s="1"/>
  <c r="C4997" i="2" a="1"/>
  <c r="C4997" i="2" s="1"/>
  <c r="C4998" i="2" a="1"/>
  <c r="C4998" i="2" s="1"/>
  <c r="C4999" i="2" a="1"/>
  <c r="C4999" i="2" s="1"/>
  <c r="C5000" i="2" a="1"/>
  <c r="C5000" i="2" s="1"/>
  <c r="C5001" i="2" a="1"/>
  <c r="C5001" i="2" s="1"/>
  <c r="C5002" i="2" a="1"/>
  <c r="C5002" i="2" s="1"/>
  <c r="C5003" i="2" a="1"/>
  <c r="C5003" i="2" s="1"/>
  <c r="C5004" i="2" a="1"/>
  <c r="C5004" i="2" s="1"/>
  <c r="C5005" i="2" a="1"/>
  <c r="C5005" i="2" s="1"/>
  <c r="C5006" i="2" a="1"/>
  <c r="C5006" i="2" s="1"/>
  <c r="C5007" i="2" a="1"/>
  <c r="C5007" i="2" s="1"/>
  <c r="C5008" i="2" a="1"/>
  <c r="C5008" i="2" s="1"/>
  <c r="C5009" i="2" a="1"/>
  <c r="C5009" i="2" s="1"/>
  <c r="C5010" i="2" a="1"/>
  <c r="C5010" i="2" s="1"/>
  <c r="C5011" i="2" a="1"/>
  <c r="C5011" i="2" s="1"/>
  <c r="C5012" i="2" a="1"/>
  <c r="C5012" i="2" s="1"/>
  <c r="C5013" i="2" a="1"/>
  <c r="C5013" i="2" s="1"/>
  <c r="C5014" i="2" a="1"/>
  <c r="C5014" i="2" s="1"/>
  <c r="C5015" i="2" a="1"/>
  <c r="C5015" i="2" s="1"/>
  <c r="C5016" i="2" a="1"/>
  <c r="C5016" i="2" s="1"/>
  <c r="C5017" i="2" a="1"/>
  <c r="C5017" i="2" s="1"/>
  <c r="C5018" i="2" a="1"/>
  <c r="C5018" i="2" s="1"/>
  <c r="C5019" i="2" a="1"/>
  <c r="C5019" i="2" s="1"/>
  <c r="C5020" i="2" a="1"/>
  <c r="C5020" i="2" s="1"/>
  <c r="C5021" i="2" a="1"/>
  <c r="C5021" i="2" s="1"/>
  <c r="C5022" i="2" a="1"/>
  <c r="C5022" i="2" s="1"/>
  <c r="C5023" i="2" a="1"/>
  <c r="C5023" i="2" s="1"/>
  <c r="C5024" i="2" a="1"/>
  <c r="C5024" i="2" s="1"/>
  <c r="C5025" i="2" a="1"/>
  <c r="C5025" i="2" s="1"/>
  <c r="C5026" i="2" a="1"/>
  <c r="C5026" i="2" s="1"/>
  <c r="C5027" i="2" a="1"/>
  <c r="C5027" i="2" s="1"/>
  <c r="C5028" i="2" a="1"/>
  <c r="C5028" i="2" s="1"/>
  <c r="C5029" i="2" a="1"/>
  <c r="C5029" i="2" s="1"/>
  <c r="C5030" i="2" a="1"/>
  <c r="C5030" i="2" s="1"/>
  <c r="C5031" i="2" a="1"/>
  <c r="C5031" i="2" s="1"/>
  <c r="C5032" i="2" a="1"/>
  <c r="C5032" i="2" s="1"/>
  <c r="C5033" i="2" a="1"/>
  <c r="C5033" i="2" s="1"/>
  <c r="C5034" i="2" a="1"/>
  <c r="C5034" i="2" s="1"/>
  <c r="C5035" i="2" a="1"/>
  <c r="C5035" i="2" s="1"/>
  <c r="C5036" i="2" a="1"/>
  <c r="C5036" i="2" s="1"/>
  <c r="C5037" i="2" a="1"/>
  <c r="C5037" i="2" s="1"/>
  <c r="C5038" i="2" a="1"/>
  <c r="C5038" i="2" s="1"/>
  <c r="C5039" i="2" a="1"/>
  <c r="C5039" i="2" s="1"/>
  <c r="C5040" i="2" a="1"/>
  <c r="C5040" i="2" s="1"/>
  <c r="C5041" i="2" a="1"/>
  <c r="C5041" i="2" s="1"/>
  <c r="C5042" i="2" a="1"/>
  <c r="C5042" i="2" s="1"/>
  <c r="C5043" i="2" a="1"/>
  <c r="C5043" i="2" s="1"/>
  <c r="C5044" i="2" a="1"/>
  <c r="C5044" i="2" s="1"/>
  <c r="C5045" i="2" a="1"/>
  <c r="C5045" i="2" s="1"/>
  <c r="C5046" i="2" a="1"/>
  <c r="C5046" i="2" s="1"/>
  <c r="C5047" i="2" a="1"/>
  <c r="C5047" i="2" s="1"/>
  <c r="C5048" i="2" a="1"/>
  <c r="C5048" i="2" s="1"/>
  <c r="C5049" i="2" a="1"/>
  <c r="C5049" i="2" s="1"/>
  <c r="C5050" i="2" a="1"/>
  <c r="C5050" i="2" s="1"/>
  <c r="C5051" i="2" a="1"/>
  <c r="C5051" i="2" s="1"/>
  <c r="C5052" i="2" a="1"/>
  <c r="C5052" i="2" s="1"/>
  <c r="C5053" i="2" a="1"/>
  <c r="C5053" i="2" s="1"/>
  <c r="C5054" i="2" a="1"/>
  <c r="C5054" i="2" s="1"/>
  <c r="C5055" i="2" a="1"/>
  <c r="C5055" i="2" s="1"/>
  <c r="C5056" i="2" a="1"/>
  <c r="C5056" i="2" s="1"/>
  <c r="C5057" i="2" a="1"/>
  <c r="C5057" i="2" s="1"/>
  <c r="C5058" i="2" a="1"/>
  <c r="C5058" i="2" s="1"/>
  <c r="C5059" i="2" a="1"/>
  <c r="C5059" i="2" s="1"/>
  <c r="C5060" i="2" a="1"/>
  <c r="C5060" i="2" s="1"/>
  <c r="C5061" i="2" a="1"/>
  <c r="C5061" i="2" s="1"/>
  <c r="C5062" i="2" a="1"/>
  <c r="C5062" i="2" s="1"/>
  <c r="C5063" i="2" a="1"/>
  <c r="C5063" i="2" s="1"/>
  <c r="C5064" i="2" a="1"/>
  <c r="C5064" i="2" s="1"/>
  <c r="C5065" i="2" a="1"/>
  <c r="C5065" i="2" s="1"/>
  <c r="C5066" i="2" a="1"/>
  <c r="C5066" i="2" s="1"/>
  <c r="C5067" i="2" a="1"/>
  <c r="C5067" i="2" s="1"/>
  <c r="C5068" i="2" a="1"/>
  <c r="C5068" i="2" s="1"/>
  <c r="C5069" i="2" a="1"/>
  <c r="C5069" i="2" s="1"/>
  <c r="C5070" i="2" a="1"/>
  <c r="C5070" i="2" s="1"/>
  <c r="C5071" i="2" a="1"/>
  <c r="C5071" i="2" s="1"/>
  <c r="C5072" i="2" a="1"/>
  <c r="C5072" i="2" s="1"/>
  <c r="C5073" i="2" a="1"/>
  <c r="C5073" i="2" s="1"/>
  <c r="C5074" i="2" a="1"/>
  <c r="C5074" i="2" s="1"/>
  <c r="C5075" i="2" a="1"/>
  <c r="C5075" i="2" s="1"/>
  <c r="C5076" i="2" a="1"/>
  <c r="C5076" i="2" s="1"/>
  <c r="C5077" i="2" a="1"/>
  <c r="C5077" i="2" s="1"/>
  <c r="C5078" i="2" a="1"/>
  <c r="C5078" i="2" s="1"/>
  <c r="C5079" i="2" a="1"/>
  <c r="C5079" i="2" s="1"/>
  <c r="C5080" i="2" a="1"/>
  <c r="C5080" i="2" s="1"/>
  <c r="C5081" i="2" a="1"/>
  <c r="C5081" i="2" s="1"/>
  <c r="C5082" i="2" a="1"/>
  <c r="C5082" i="2" s="1"/>
  <c r="C5083" i="2" a="1"/>
  <c r="C5083" i="2" s="1"/>
  <c r="C5084" i="2" a="1"/>
  <c r="C5084" i="2" s="1"/>
  <c r="C5085" i="2" a="1"/>
  <c r="C5085" i="2" s="1"/>
  <c r="C5086" i="2" a="1"/>
  <c r="C5086" i="2" s="1"/>
  <c r="C5087" i="2" a="1"/>
  <c r="C5087" i="2" s="1"/>
  <c r="C5088" i="2" a="1"/>
  <c r="C5088" i="2" s="1"/>
  <c r="C5089" i="2" a="1"/>
  <c r="C5089" i="2" s="1"/>
  <c r="C5090" i="2" a="1"/>
  <c r="C5090" i="2" s="1"/>
  <c r="C5091" i="2" a="1"/>
  <c r="C5091" i="2" s="1"/>
  <c r="C5092" i="2" a="1"/>
  <c r="C5092" i="2" s="1"/>
  <c r="C5093" i="2" a="1"/>
  <c r="C5093" i="2" s="1"/>
  <c r="C5094" i="2" a="1"/>
  <c r="C5094" i="2" s="1"/>
  <c r="C5095" i="2" a="1"/>
  <c r="C5095" i="2" s="1"/>
  <c r="C5096" i="2" a="1"/>
  <c r="C5096" i="2" s="1"/>
  <c r="C5097" i="2" a="1"/>
  <c r="C5097" i="2" s="1"/>
  <c r="C5098" i="2" a="1"/>
  <c r="C5098" i="2" s="1"/>
  <c r="C5099" i="2" a="1"/>
  <c r="C5099" i="2" s="1"/>
  <c r="C5100" i="2" a="1"/>
  <c r="C5100" i="2" s="1"/>
  <c r="C5101" i="2" a="1"/>
  <c r="C5101" i="2" s="1"/>
  <c r="C5102" i="2" a="1"/>
  <c r="C5102" i="2" s="1"/>
  <c r="C5103" i="2" a="1"/>
  <c r="C5103" i="2" s="1"/>
  <c r="C5104" i="2" a="1"/>
  <c r="C5104" i="2" s="1"/>
  <c r="C5105" i="2" a="1"/>
  <c r="C5105" i="2" s="1"/>
  <c r="C5106" i="2" a="1"/>
  <c r="C5106" i="2" s="1"/>
  <c r="C5107" i="2" a="1"/>
  <c r="C5107" i="2" s="1"/>
  <c r="C5108" i="2" a="1"/>
  <c r="C5108" i="2" s="1"/>
  <c r="C5109" i="2" a="1"/>
  <c r="C5109" i="2" s="1"/>
  <c r="C5110" i="2" a="1"/>
  <c r="C5110" i="2" s="1"/>
  <c r="C5111" i="2" a="1"/>
  <c r="C5111" i="2" s="1"/>
  <c r="C5112" i="2" a="1"/>
  <c r="C5112" i="2" s="1"/>
  <c r="C5113" i="2" a="1"/>
  <c r="C5113" i="2" s="1"/>
  <c r="C5114" i="2" a="1"/>
  <c r="C5114" i="2" s="1"/>
  <c r="C5115" i="2" a="1"/>
  <c r="C5115" i="2" s="1"/>
  <c r="C5116" i="2" a="1"/>
  <c r="C5116" i="2" s="1"/>
  <c r="C5117" i="2" a="1"/>
  <c r="C5117" i="2" s="1"/>
  <c r="C5118" i="2" a="1"/>
  <c r="C5118" i="2" s="1"/>
  <c r="C5119" i="2" a="1"/>
  <c r="C5119" i="2" s="1"/>
  <c r="C5120" i="2" a="1"/>
  <c r="C5120" i="2" s="1"/>
  <c r="C5121" i="2" a="1"/>
  <c r="C5121" i="2" s="1"/>
  <c r="C5122" i="2" a="1"/>
  <c r="C5122" i="2" s="1"/>
  <c r="C5123" i="2" a="1"/>
  <c r="C5123" i="2" s="1"/>
  <c r="C5124" i="2" a="1"/>
  <c r="C5124" i="2" s="1"/>
  <c r="C5125" i="2" a="1"/>
  <c r="C5125" i="2" s="1"/>
  <c r="C5126" i="2" a="1"/>
  <c r="C5126" i="2" s="1"/>
  <c r="C5127" i="2" a="1"/>
  <c r="C5127" i="2" s="1"/>
  <c r="C5128" i="2" a="1"/>
  <c r="C5128" i="2" s="1"/>
  <c r="C5129" i="2" a="1"/>
  <c r="C5129" i="2" s="1"/>
  <c r="C5130" i="2" a="1"/>
  <c r="C5130" i="2" s="1"/>
  <c r="C5131" i="2" a="1"/>
  <c r="C5131" i="2" s="1"/>
  <c r="C5132" i="2" a="1"/>
  <c r="C5132" i="2" s="1"/>
  <c r="C5133" i="2" a="1"/>
  <c r="C5133" i="2" s="1"/>
  <c r="C5134" i="2" a="1"/>
  <c r="C5134" i="2" s="1"/>
  <c r="C5135" i="2" a="1"/>
  <c r="C5135" i="2" s="1"/>
  <c r="C5136" i="2" a="1"/>
  <c r="C5136" i="2" s="1"/>
  <c r="C5137" i="2" a="1"/>
  <c r="C5137" i="2" s="1"/>
  <c r="C5138" i="2" a="1"/>
  <c r="C5138" i="2" s="1"/>
  <c r="C5139" i="2" a="1"/>
  <c r="C5139" i="2" s="1"/>
  <c r="C5140" i="2" a="1"/>
  <c r="C5140" i="2" s="1"/>
  <c r="C5141" i="2" a="1"/>
  <c r="C5141" i="2" s="1"/>
  <c r="C5142" i="2" a="1"/>
  <c r="C5142" i="2" s="1"/>
  <c r="C5143" i="2" a="1"/>
  <c r="C5143" i="2" s="1"/>
  <c r="C5144" i="2" a="1"/>
  <c r="C5144" i="2" s="1"/>
  <c r="C5145" i="2" a="1"/>
  <c r="C5145" i="2" s="1"/>
  <c r="C5146" i="2" a="1"/>
  <c r="C5146" i="2" s="1"/>
  <c r="C5147" i="2" a="1"/>
  <c r="C5147" i="2" s="1"/>
  <c r="C5148" i="2" a="1"/>
  <c r="C5148" i="2" s="1"/>
  <c r="C5149" i="2" a="1"/>
  <c r="C5149" i="2" s="1"/>
  <c r="C5150" i="2" a="1"/>
  <c r="C5150" i="2" s="1"/>
  <c r="C5151" i="2" a="1"/>
  <c r="C5151" i="2" s="1"/>
  <c r="C5152" i="2" a="1"/>
  <c r="C5152" i="2" s="1"/>
  <c r="C5153" i="2" a="1"/>
  <c r="C5153" i="2" s="1"/>
  <c r="C5154" i="2" a="1"/>
  <c r="C5154" i="2" s="1"/>
  <c r="C5155" i="2" a="1"/>
  <c r="C5155" i="2" s="1"/>
  <c r="C5156" i="2" a="1"/>
  <c r="C5156" i="2" s="1"/>
  <c r="C5157" i="2" a="1"/>
  <c r="C5157" i="2" s="1"/>
  <c r="C5158" i="2" a="1"/>
  <c r="C5158" i="2" s="1"/>
  <c r="C5159" i="2" a="1"/>
  <c r="C5159" i="2" s="1"/>
  <c r="C5160" i="2" a="1"/>
  <c r="C5160" i="2" s="1"/>
  <c r="C5161" i="2" a="1"/>
  <c r="C5161" i="2" s="1"/>
  <c r="C5162" i="2" a="1"/>
  <c r="C5162" i="2" s="1"/>
  <c r="C5163" i="2" a="1"/>
  <c r="C5163" i="2" s="1"/>
  <c r="C5164" i="2" a="1"/>
  <c r="C5164" i="2" s="1"/>
  <c r="C5165" i="2" a="1"/>
  <c r="C5165" i="2" s="1"/>
  <c r="C5166" i="2" a="1"/>
  <c r="C5166" i="2" s="1"/>
  <c r="C5167" i="2" a="1"/>
  <c r="C5167" i="2" s="1"/>
  <c r="C5168" i="2" a="1"/>
  <c r="C5168" i="2" s="1"/>
  <c r="C5169" i="2" a="1"/>
  <c r="C5169" i="2" s="1"/>
  <c r="C5170" i="2" a="1"/>
  <c r="C5170" i="2" s="1"/>
  <c r="C5171" i="2" a="1"/>
  <c r="C5171" i="2" s="1"/>
  <c r="C5172" i="2" a="1"/>
  <c r="C5172" i="2" s="1"/>
  <c r="C5173" i="2" a="1"/>
  <c r="C5173" i="2" s="1"/>
  <c r="C5174" i="2" a="1"/>
  <c r="C5174" i="2" s="1"/>
  <c r="C5175" i="2" a="1"/>
  <c r="C5175" i="2" s="1"/>
  <c r="C5176" i="2" a="1"/>
  <c r="C5176" i="2" s="1"/>
  <c r="C5177" i="2" a="1"/>
  <c r="C5177" i="2" s="1"/>
  <c r="C5178" i="2" a="1"/>
  <c r="C5178" i="2" s="1"/>
  <c r="C5179" i="2" a="1"/>
  <c r="C5179" i="2" s="1"/>
  <c r="C5180" i="2" a="1"/>
  <c r="C5180" i="2" s="1"/>
  <c r="C5181" i="2" a="1"/>
  <c r="C5181" i="2" s="1"/>
  <c r="C5182" i="2" a="1"/>
  <c r="C5182" i="2" s="1"/>
  <c r="C5183" i="2" a="1"/>
  <c r="C5183" i="2" s="1"/>
  <c r="C5184" i="2" a="1"/>
  <c r="C5184" i="2" s="1"/>
  <c r="C5185" i="2" a="1"/>
  <c r="C5185" i="2" s="1"/>
  <c r="C5186" i="2" a="1"/>
  <c r="C5186" i="2" s="1"/>
  <c r="C5187" i="2" a="1"/>
  <c r="C5187" i="2" s="1"/>
  <c r="C5188" i="2" a="1"/>
  <c r="C5188" i="2" s="1"/>
  <c r="C5189" i="2" a="1"/>
  <c r="C5189" i="2" s="1"/>
  <c r="C5190" i="2" a="1"/>
  <c r="C5190" i="2" s="1"/>
  <c r="C5191" i="2" a="1"/>
  <c r="C5191" i="2" s="1"/>
  <c r="C5192" i="2" a="1"/>
  <c r="C5192" i="2" s="1"/>
  <c r="C5193" i="2" a="1"/>
  <c r="C5193" i="2" s="1"/>
  <c r="C5194" i="2" a="1"/>
  <c r="C5194" i="2" s="1"/>
  <c r="C5195" i="2" a="1"/>
  <c r="C5195" i="2" s="1"/>
  <c r="C5196" i="2" a="1"/>
  <c r="C5196" i="2" s="1"/>
  <c r="C5197" i="2" a="1"/>
  <c r="C5197" i="2" s="1"/>
  <c r="C5198" i="2" a="1"/>
  <c r="C5198" i="2" s="1"/>
  <c r="C5199" i="2" a="1"/>
  <c r="C5199" i="2" s="1"/>
  <c r="C5200" i="2" a="1"/>
  <c r="C5200" i="2" s="1"/>
  <c r="C5201" i="2" a="1"/>
  <c r="C5201" i="2" s="1"/>
  <c r="C5202" i="2" a="1"/>
  <c r="C5202" i="2" s="1"/>
  <c r="C5203" i="2" a="1"/>
  <c r="C5203" i="2" s="1"/>
  <c r="C5204" i="2" a="1"/>
  <c r="C5204" i="2" s="1"/>
  <c r="C5205" i="2" a="1"/>
  <c r="C5205" i="2" s="1"/>
  <c r="C5206" i="2" a="1"/>
  <c r="C5206" i="2" s="1"/>
  <c r="C5207" i="2" a="1"/>
  <c r="C5207" i="2" s="1"/>
  <c r="C5208" i="2" a="1"/>
  <c r="C5208" i="2" s="1"/>
  <c r="C5209" i="2" a="1"/>
  <c r="C5209" i="2" s="1"/>
  <c r="C5210" i="2" a="1"/>
  <c r="C5210" i="2" s="1"/>
  <c r="C5211" i="2" a="1"/>
  <c r="C5211" i="2" s="1"/>
  <c r="C5212" i="2" a="1"/>
  <c r="C5212" i="2" s="1"/>
  <c r="C5213" i="2" a="1"/>
  <c r="C5213" i="2" s="1"/>
  <c r="C5214" i="2" a="1"/>
  <c r="C5214" i="2" s="1"/>
  <c r="C5215" i="2" a="1"/>
  <c r="C5215" i="2" s="1"/>
  <c r="C5216" i="2" a="1"/>
  <c r="C5216" i="2" s="1"/>
  <c r="C5217" i="2" a="1"/>
  <c r="C5217" i="2" s="1"/>
  <c r="C5218" i="2" a="1"/>
  <c r="C5218" i="2" s="1"/>
  <c r="C5219" i="2" a="1"/>
  <c r="C5219" i="2" s="1"/>
  <c r="C5220" i="2" a="1"/>
  <c r="C5220" i="2" s="1"/>
  <c r="C5221" i="2" a="1"/>
  <c r="C5221" i="2" s="1"/>
  <c r="C5222" i="2" a="1"/>
  <c r="C5222" i="2" s="1"/>
  <c r="C5223" i="2" a="1"/>
  <c r="C5223" i="2" s="1"/>
  <c r="C5224" i="2" a="1"/>
  <c r="C5224" i="2" s="1"/>
  <c r="C5225" i="2" a="1"/>
  <c r="C5225" i="2" s="1"/>
  <c r="C5226" i="2" a="1"/>
  <c r="C5226" i="2" s="1"/>
  <c r="C5227" i="2" a="1"/>
  <c r="C5227" i="2" s="1"/>
  <c r="C5228" i="2" a="1"/>
  <c r="C5228" i="2" s="1"/>
  <c r="C5229" i="2" a="1"/>
  <c r="C5229" i="2" s="1"/>
  <c r="C5230" i="2" a="1"/>
  <c r="C5230" i="2" s="1"/>
  <c r="C5231" i="2" a="1"/>
  <c r="C5231" i="2" s="1"/>
  <c r="C5232" i="2" a="1"/>
  <c r="C5232" i="2" s="1"/>
  <c r="C5233" i="2" a="1"/>
  <c r="C5233" i="2" s="1"/>
  <c r="C5234" i="2" a="1"/>
  <c r="C5234" i="2" s="1"/>
  <c r="C5235" i="2" a="1"/>
  <c r="C5235" i="2" s="1"/>
  <c r="C5236" i="2" a="1"/>
  <c r="C5236" i="2" s="1"/>
  <c r="C5237" i="2" a="1"/>
  <c r="C5237" i="2" s="1"/>
  <c r="C5238" i="2" a="1"/>
  <c r="C5238" i="2" s="1"/>
  <c r="C5239" i="2" a="1"/>
  <c r="C5239" i="2" s="1"/>
  <c r="C5240" i="2" a="1"/>
  <c r="C5240" i="2" s="1"/>
  <c r="C5241" i="2" a="1"/>
  <c r="C5241" i="2" s="1"/>
  <c r="C5242" i="2" a="1"/>
  <c r="C5242" i="2" s="1"/>
  <c r="C5243" i="2" a="1"/>
  <c r="C5243" i="2" s="1"/>
  <c r="C5244" i="2" a="1"/>
  <c r="C5244" i="2" s="1"/>
  <c r="C5245" i="2" a="1"/>
  <c r="C5245" i="2" s="1"/>
  <c r="C5246" i="2" a="1"/>
  <c r="C5246" i="2" s="1"/>
  <c r="C5247" i="2" a="1"/>
  <c r="C5247" i="2"/>
  <c r="C5248" i="2" a="1"/>
  <c r="C5248" i="2" s="1"/>
  <c r="C5249" i="2" a="1"/>
  <c r="C5249" i="2" s="1"/>
  <c r="C5250" i="2" a="1"/>
  <c r="C5250" i="2" s="1"/>
  <c r="C5251" i="2" a="1"/>
  <c r="C5251" i="2" s="1"/>
  <c r="C5252" i="2" a="1"/>
  <c r="C5252" i="2" s="1"/>
  <c r="C5253" i="2" a="1"/>
  <c r="C5253" i="2" s="1"/>
  <c r="C5254" i="2" a="1"/>
  <c r="C5254" i="2" s="1"/>
  <c r="C5255" i="2" a="1"/>
  <c r="C5255" i="2" s="1"/>
  <c r="C5256" i="2" a="1"/>
  <c r="C5256" i="2" s="1"/>
  <c r="C5257" i="2" a="1"/>
  <c r="C5257" i="2" s="1"/>
  <c r="C5258" i="2" a="1"/>
  <c r="C5258" i="2" s="1"/>
  <c r="C5259" i="2" a="1"/>
  <c r="C5259" i="2" s="1"/>
  <c r="C5260" i="2" a="1"/>
  <c r="C5260" i="2" s="1"/>
  <c r="C5261" i="2" a="1"/>
  <c r="C5261" i="2" s="1"/>
  <c r="C5262" i="2" a="1"/>
  <c r="C5262" i="2" s="1"/>
  <c r="C5263" i="2" a="1"/>
  <c r="C5263" i="2" s="1"/>
  <c r="C5264" i="2" a="1"/>
  <c r="C5264" i="2" s="1"/>
  <c r="C5265" i="2" a="1"/>
  <c r="C5265" i="2" s="1"/>
  <c r="C5266" i="2" a="1"/>
  <c r="C5266" i="2" s="1"/>
  <c r="C5267" i="2" a="1"/>
  <c r="C5267" i="2" s="1"/>
  <c r="C5268" i="2" a="1"/>
  <c r="C5268" i="2" s="1"/>
  <c r="C5269" i="2" a="1"/>
  <c r="C5269" i="2" s="1"/>
  <c r="C5270" i="2" a="1"/>
  <c r="C5270" i="2" s="1"/>
  <c r="C5271" i="2" a="1"/>
  <c r="C5271" i="2" s="1"/>
  <c r="C5272" i="2" a="1"/>
  <c r="C5272" i="2" s="1"/>
  <c r="C5273" i="2" a="1"/>
  <c r="C5273" i="2" s="1"/>
  <c r="C5274" i="2" a="1"/>
  <c r="C5274" i="2" s="1"/>
  <c r="C5275" i="2" a="1"/>
  <c r="C5275" i="2" s="1"/>
  <c r="C5276" i="2" a="1"/>
  <c r="C5276" i="2" s="1"/>
  <c r="C5277" i="2" a="1"/>
  <c r="C5277" i="2" s="1"/>
  <c r="C5278" i="2" a="1"/>
  <c r="C5278" i="2" s="1"/>
  <c r="C5279" i="2" a="1"/>
  <c r="C5279" i="2" s="1"/>
  <c r="C5280" i="2" a="1"/>
  <c r="C5280" i="2" s="1"/>
  <c r="C5281" i="2" a="1"/>
  <c r="C5281" i="2" s="1"/>
  <c r="C5282" i="2" a="1"/>
  <c r="C5282" i="2" s="1"/>
  <c r="C5283" i="2" a="1"/>
  <c r="C5283" i="2" s="1"/>
  <c r="C5284" i="2" a="1"/>
  <c r="C5284" i="2" s="1"/>
  <c r="C5285" i="2" a="1"/>
  <c r="C5285" i="2" s="1"/>
  <c r="C5286" i="2" a="1"/>
  <c r="C5286" i="2" s="1"/>
  <c r="C5287" i="2" a="1"/>
  <c r="C5287" i="2" s="1"/>
  <c r="C5288" i="2" a="1"/>
  <c r="C5288" i="2" s="1"/>
  <c r="C5289" i="2" a="1"/>
  <c r="C5289" i="2" s="1"/>
  <c r="C5290" i="2" a="1"/>
  <c r="C5290" i="2" s="1"/>
  <c r="C5291" i="2" a="1"/>
  <c r="C5291" i="2" s="1"/>
  <c r="C5292" i="2" a="1"/>
  <c r="C5292" i="2" s="1"/>
  <c r="C5293" i="2" a="1"/>
  <c r="C5293" i="2" s="1"/>
  <c r="C5294" i="2" a="1"/>
  <c r="C5294" i="2" s="1"/>
  <c r="C5295" i="2" a="1"/>
  <c r="C5295" i="2" s="1"/>
  <c r="C5296" i="2" a="1"/>
  <c r="C5296" i="2" s="1"/>
  <c r="C5297" i="2" a="1"/>
  <c r="C5297" i="2" s="1"/>
  <c r="C5298" i="2" a="1"/>
  <c r="C5298" i="2" s="1"/>
  <c r="C5299" i="2" a="1"/>
  <c r="C5299" i="2" s="1"/>
  <c r="C5300" i="2" a="1"/>
  <c r="C5300" i="2" s="1"/>
  <c r="C5301" i="2" a="1"/>
  <c r="C5301" i="2" s="1"/>
  <c r="C5302" i="2" a="1"/>
  <c r="C5302" i="2" s="1"/>
  <c r="C5303" i="2" a="1"/>
  <c r="C5303" i="2" s="1"/>
  <c r="C5304" i="2" a="1"/>
  <c r="C5304" i="2" s="1"/>
  <c r="C5305" i="2" a="1"/>
  <c r="C5305" i="2" s="1"/>
  <c r="C5306" i="2" a="1"/>
  <c r="C5306" i="2" s="1"/>
  <c r="C5307" i="2" a="1"/>
  <c r="C5307" i="2" s="1"/>
  <c r="C5308" i="2" a="1"/>
  <c r="C5308" i="2" s="1"/>
  <c r="C5309" i="2" a="1"/>
  <c r="C5309" i="2" s="1"/>
  <c r="C5310" i="2" a="1"/>
  <c r="C5310" i="2" s="1"/>
  <c r="C5311" i="2" a="1"/>
  <c r="C5311" i="2" s="1"/>
  <c r="C5312" i="2" a="1"/>
  <c r="C5312" i="2" s="1"/>
  <c r="C5313" i="2" a="1"/>
  <c r="C5313" i="2" s="1"/>
  <c r="C5314" i="2" a="1"/>
  <c r="C5314" i="2" s="1"/>
  <c r="C5315" i="2" a="1"/>
  <c r="C5315" i="2"/>
  <c r="C5316" i="2" a="1"/>
  <c r="C5316" i="2" s="1"/>
  <c r="C5317" i="2" a="1"/>
  <c r="C5317" i="2" s="1"/>
  <c r="C5318" i="2" a="1"/>
  <c r="C5318" i="2" s="1"/>
  <c r="C5319" i="2" a="1"/>
  <c r="C5319" i="2" s="1"/>
  <c r="C5320" i="2" a="1"/>
  <c r="C5320" i="2" s="1"/>
  <c r="C5321" i="2" a="1"/>
  <c r="C5321" i="2" s="1"/>
  <c r="C5322" i="2" a="1"/>
  <c r="C5322" i="2" s="1"/>
  <c r="C5323" i="2" a="1"/>
  <c r="C5323" i="2" s="1"/>
  <c r="C5324" i="2" a="1"/>
  <c r="C5324" i="2" s="1"/>
  <c r="C5325" i="2" a="1"/>
  <c r="C5325" i="2" s="1"/>
  <c r="C5326" i="2" a="1"/>
  <c r="C5326" i="2" s="1"/>
  <c r="C5327" i="2" a="1"/>
  <c r="C5327" i="2" s="1"/>
  <c r="C5328" i="2" a="1"/>
  <c r="C5328" i="2" s="1"/>
  <c r="C5329" i="2" a="1"/>
  <c r="C5329" i="2" s="1"/>
  <c r="C5330" i="2" a="1"/>
  <c r="C5330" i="2" s="1"/>
  <c r="C5331" i="2" a="1"/>
  <c r="C5331" i="2" s="1"/>
  <c r="C5332" i="2" a="1"/>
  <c r="C5332" i="2" s="1"/>
  <c r="C5333" i="2" a="1"/>
  <c r="C5333" i="2" s="1"/>
  <c r="C5334" i="2" a="1"/>
  <c r="C5334" i="2" s="1"/>
  <c r="C5335" i="2" a="1"/>
  <c r="C5335" i="2" s="1"/>
  <c r="C5336" i="2" a="1"/>
  <c r="C5336" i="2" s="1"/>
  <c r="C5337" i="2" a="1"/>
  <c r="C5337" i="2" s="1"/>
  <c r="C5338" i="2" a="1"/>
  <c r="C5338" i="2" s="1"/>
  <c r="C5339" i="2" a="1"/>
  <c r="C5339" i="2" s="1"/>
  <c r="C5340" i="2" a="1"/>
  <c r="C5340" i="2" s="1"/>
  <c r="C5341" i="2" a="1"/>
  <c r="C5341" i="2" s="1"/>
  <c r="C5342" i="2" a="1"/>
  <c r="C5342" i="2" s="1"/>
  <c r="C5343" i="2" a="1"/>
  <c r="C5343" i="2" s="1"/>
  <c r="C5344" i="2" a="1"/>
  <c r="C5344" i="2" s="1"/>
  <c r="C5345" i="2" a="1"/>
  <c r="C5345" i="2" s="1"/>
  <c r="C5346" i="2" a="1"/>
  <c r="C5346" i="2" s="1"/>
  <c r="C5347" i="2" a="1"/>
  <c r="C5347" i="2" s="1"/>
  <c r="C5348" i="2" a="1"/>
  <c r="C5348" i="2" s="1"/>
  <c r="C5349" i="2" a="1"/>
  <c r="C5349" i="2" s="1"/>
  <c r="C5350" i="2" a="1"/>
  <c r="C5350" i="2" s="1"/>
  <c r="C5351" i="2" a="1"/>
  <c r="C5351" i="2" s="1"/>
  <c r="C5352" i="2" a="1"/>
  <c r="C5352" i="2" s="1"/>
  <c r="C5353" i="2" a="1"/>
  <c r="C5353" i="2" s="1"/>
  <c r="C5354" i="2" a="1"/>
  <c r="C5354" i="2" s="1"/>
  <c r="C5355" i="2" a="1"/>
  <c r="C5355" i="2" s="1"/>
  <c r="C5356" i="2" a="1"/>
  <c r="C5356" i="2" s="1"/>
  <c r="C5357" i="2" a="1"/>
  <c r="C5357" i="2" s="1"/>
  <c r="C5358" i="2" a="1"/>
  <c r="C5358" i="2" s="1"/>
  <c r="C5359" i="2" a="1"/>
  <c r="C5359" i="2" s="1"/>
  <c r="C5360" i="2" a="1"/>
  <c r="C5360" i="2" s="1"/>
  <c r="C5361" i="2" a="1"/>
  <c r="C5361" i="2" s="1"/>
  <c r="C5362" i="2" a="1"/>
  <c r="C5362" i="2" s="1"/>
  <c r="C5363" i="2" a="1"/>
  <c r="C5363" i="2" s="1"/>
  <c r="C5364" i="2" a="1"/>
  <c r="C5364" i="2" s="1"/>
  <c r="C5365" i="2" a="1"/>
  <c r="C5365" i="2" s="1"/>
  <c r="C5366" i="2" a="1"/>
  <c r="C5366" i="2" s="1"/>
  <c r="C5367" i="2" a="1"/>
  <c r="C5367" i="2" s="1"/>
  <c r="C5368" i="2" a="1"/>
  <c r="C5368" i="2" s="1"/>
  <c r="C5369" i="2" a="1"/>
  <c r="C5369" i="2" s="1"/>
  <c r="C5370" i="2" a="1"/>
  <c r="C5370" i="2" s="1"/>
  <c r="C5371" i="2" a="1"/>
  <c r="C5371" i="2" s="1"/>
  <c r="C5372" i="2" a="1"/>
  <c r="C5372" i="2" s="1"/>
  <c r="C5373" i="2" a="1"/>
  <c r="C5373" i="2" s="1"/>
  <c r="C5374" i="2" a="1"/>
  <c r="C5374" i="2" s="1"/>
  <c r="C5375" i="2" a="1"/>
  <c r="C5375" i="2" s="1"/>
  <c r="C5376" i="2" a="1"/>
  <c r="C5376" i="2" s="1"/>
  <c r="C5377" i="2" a="1"/>
  <c r="C5377" i="2" s="1"/>
  <c r="C5378" i="2" a="1"/>
  <c r="C5378" i="2" s="1"/>
  <c r="C5379" i="2" a="1"/>
  <c r="C5379" i="2" s="1"/>
  <c r="C5380" i="2" a="1"/>
  <c r="C5380" i="2" s="1"/>
  <c r="C5381" i="2" a="1"/>
  <c r="C5381" i="2" s="1"/>
  <c r="C5382" i="2" a="1"/>
  <c r="C5382" i="2" s="1"/>
  <c r="C5383" i="2" a="1"/>
  <c r="C5383" i="2" s="1"/>
  <c r="C5384" i="2" a="1"/>
  <c r="C5384" i="2" s="1"/>
  <c r="C5385" i="2" a="1"/>
  <c r="C5385" i="2" s="1"/>
  <c r="C5386" i="2" a="1"/>
  <c r="C5386" i="2" s="1"/>
  <c r="C5387" i="2" a="1"/>
  <c r="C5387" i="2" s="1"/>
  <c r="C5388" i="2" a="1"/>
  <c r="C5388" i="2" s="1"/>
  <c r="C5389" i="2" a="1"/>
  <c r="C5389" i="2" s="1"/>
  <c r="C5390" i="2" a="1"/>
  <c r="C5390" i="2" s="1"/>
  <c r="C5391" i="2" a="1"/>
  <c r="C5391" i="2" s="1"/>
  <c r="C5392" i="2" a="1"/>
  <c r="C5392" i="2" s="1"/>
  <c r="C5393" i="2" a="1"/>
  <c r="C5393" i="2" s="1"/>
  <c r="C5394" i="2" a="1"/>
  <c r="C5394" i="2" s="1"/>
  <c r="C5395" i="2" a="1"/>
  <c r="C5395" i="2" s="1"/>
  <c r="C5396" i="2" a="1"/>
  <c r="C5396" i="2" s="1"/>
  <c r="C5397" i="2" a="1"/>
  <c r="C5397" i="2" s="1"/>
  <c r="C5398" i="2" a="1"/>
  <c r="C5398" i="2" s="1"/>
  <c r="C5399" i="2" a="1"/>
  <c r="C5399" i="2" s="1"/>
  <c r="C5400" i="2" a="1"/>
  <c r="C5400" i="2" s="1"/>
  <c r="C5401" i="2" a="1"/>
  <c r="C5401" i="2" s="1"/>
  <c r="C5402" i="2" a="1"/>
  <c r="C5402" i="2" s="1"/>
  <c r="C5403" i="2" a="1"/>
  <c r="C5403" i="2" s="1"/>
  <c r="C5404" i="2" a="1"/>
  <c r="C5404" i="2" s="1"/>
  <c r="C5405" i="2" a="1"/>
  <c r="C5405" i="2" s="1"/>
  <c r="C5406" i="2" a="1"/>
  <c r="C5406" i="2" s="1"/>
  <c r="C5407" i="2" a="1"/>
  <c r="C5407" i="2" s="1"/>
  <c r="C5408" i="2" a="1"/>
  <c r="C5408" i="2" s="1"/>
  <c r="C5409" i="2" a="1"/>
  <c r="C5409" i="2" s="1"/>
  <c r="C5410" i="2" a="1"/>
  <c r="C5410" i="2" s="1"/>
  <c r="C5411" i="2" a="1"/>
  <c r="C5411" i="2" s="1"/>
  <c r="C5412" i="2" a="1"/>
  <c r="C5412" i="2" s="1"/>
  <c r="C5413" i="2" a="1"/>
  <c r="C5413" i="2" s="1"/>
  <c r="C5414" i="2" a="1"/>
  <c r="C5414" i="2" s="1"/>
  <c r="C5415" i="2" a="1"/>
  <c r="C5415" i="2" s="1"/>
  <c r="C5416" i="2" a="1"/>
  <c r="C5416" i="2" s="1"/>
  <c r="C5417" i="2" a="1"/>
  <c r="C5417" i="2" s="1"/>
  <c r="C5418" i="2" a="1"/>
  <c r="C5418" i="2" s="1"/>
  <c r="C5419" i="2" a="1"/>
  <c r="C5419" i="2" s="1"/>
  <c r="C5420" i="2" a="1"/>
  <c r="C5420" i="2" s="1"/>
  <c r="C5421" i="2" a="1"/>
  <c r="C5421" i="2" s="1"/>
  <c r="C5422" i="2" a="1"/>
  <c r="C5422" i="2" s="1"/>
  <c r="C5423" i="2" a="1"/>
  <c r="C5423" i="2" s="1"/>
  <c r="C5424" i="2" a="1"/>
  <c r="C5424" i="2" s="1"/>
  <c r="C5425" i="2" a="1"/>
  <c r="C5425" i="2" s="1"/>
  <c r="C5426" i="2" a="1"/>
  <c r="C5426" i="2" s="1"/>
  <c r="C5427" i="2" a="1"/>
  <c r="C5427" i="2" s="1"/>
  <c r="C5428" i="2" a="1"/>
  <c r="C5428" i="2"/>
  <c r="C5429" i="2" a="1"/>
  <c r="C5429" i="2" s="1"/>
  <c r="C5430" i="2" a="1"/>
  <c r="C5430" i="2" s="1"/>
  <c r="C5431" i="2" a="1"/>
  <c r="C5431" i="2" s="1"/>
  <c r="C5432" i="2" a="1"/>
  <c r="C5432" i="2" s="1"/>
  <c r="C5433" i="2" a="1"/>
  <c r="C5433" i="2" s="1"/>
  <c r="C5434" i="2" a="1"/>
  <c r="C5434" i="2" s="1"/>
  <c r="C5435" i="2" a="1"/>
  <c r="C5435" i="2" s="1"/>
  <c r="C5436" i="2" a="1"/>
  <c r="C5436" i="2" s="1"/>
  <c r="C5437" i="2" a="1"/>
  <c r="C5437" i="2" s="1"/>
  <c r="C5438" i="2" a="1"/>
  <c r="C5438" i="2" s="1"/>
  <c r="C5439" i="2" a="1"/>
  <c r="C5439" i="2" s="1"/>
  <c r="C5440" i="2" a="1"/>
  <c r="C5440" i="2" s="1"/>
  <c r="C5441" i="2" a="1"/>
  <c r="C5441" i="2" s="1"/>
  <c r="C5442" i="2" a="1"/>
  <c r="C5442" i="2" s="1"/>
  <c r="C5443" i="2" a="1"/>
  <c r="C5443" i="2" s="1"/>
  <c r="C5444" i="2" a="1"/>
  <c r="C5444" i="2" s="1"/>
  <c r="C5445" i="2" a="1"/>
  <c r="C5445" i="2" s="1"/>
  <c r="C5446" i="2" a="1"/>
  <c r="C5446" i="2" s="1"/>
  <c r="C5447" i="2" a="1"/>
  <c r="C5447" i="2" s="1"/>
  <c r="C5448" i="2" a="1"/>
  <c r="C5448" i="2" s="1"/>
  <c r="C5449" i="2" a="1"/>
  <c r="C5449" i="2" s="1"/>
  <c r="C5450" i="2" a="1"/>
  <c r="C5450" i="2" s="1"/>
  <c r="C5451" i="2" a="1"/>
  <c r="C5451" i="2" s="1"/>
  <c r="C5452" i="2" a="1"/>
  <c r="C5452" i="2" s="1"/>
  <c r="C5453" i="2" a="1"/>
  <c r="C5453" i="2" s="1"/>
  <c r="C5454" i="2" a="1"/>
  <c r="C5454" i="2" s="1"/>
  <c r="C5455" i="2" a="1"/>
  <c r="C5455" i="2" s="1"/>
  <c r="C5456" i="2" a="1"/>
  <c r="C5456" i="2" s="1"/>
  <c r="C5457" i="2" a="1"/>
  <c r="C5457" i="2" s="1"/>
  <c r="C5458" i="2" a="1"/>
  <c r="C5458" i="2" s="1"/>
  <c r="C5459" i="2" a="1"/>
  <c r="C5459" i="2"/>
  <c r="C5460" i="2" a="1"/>
  <c r="C5460" i="2" s="1"/>
  <c r="C5461" i="2" a="1"/>
  <c r="C5461" i="2" s="1"/>
  <c r="C5462" i="2" a="1"/>
  <c r="C5462" i="2" s="1"/>
  <c r="C5463" i="2" a="1"/>
  <c r="C5463" i="2" s="1"/>
  <c r="C5464" i="2" a="1"/>
  <c r="C5464" i="2"/>
  <c r="C5465" i="2" a="1"/>
  <c r="C5465" i="2" s="1"/>
  <c r="C5466" i="2" a="1"/>
  <c r="C5466" i="2" s="1"/>
  <c r="C5467" i="2" a="1"/>
  <c r="C5467" i="2" s="1"/>
  <c r="C5468" i="2" a="1"/>
  <c r="C5468" i="2" s="1"/>
  <c r="C5469" i="2" a="1"/>
  <c r="C5469" i="2" s="1"/>
  <c r="C5470" i="2" a="1"/>
  <c r="C5470" i="2" s="1"/>
  <c r="C5471" i="2" a="1"/>
  <c r="C5471" i="2" s="1"/>
  <c r="C5472" i="2" a="1"/>
  <c r="C5472" i="2" s="1"/>
  <c r="C5473" i="2" a="1"/>
  <c r="C5473" i="2" s="1"/>
  <c r="C5474" i="2" a="1"/>
  <c r="C5474" i="2" s="1"/>
  <c r="C5475" i="2" a="1"/>
  <c r="C5475" i="2" s="1"/>
  <c r="C5476" i="2" a="1"/>
  <c r="C5476" i="2" s="1"/>
  <c r="C5477" i="2" a="1"/>
  <c r="C5477" i="2" s="1"/>
  <c r="C5478" i="2" a="1"/>
  <c r="C5478" i="2" s="1"/>
  <c r="C5479" i="2" a="1"/>
  <c r="C5479" i="2" s="1"/>
  <c r="C5480" i="2" a="1"/>
  <c r="C5480" i="2" s="1"/>
  <c r="C5481" i="2" a="1"/>
  <c r="C5481" i="2" s="1"/>
  <c r="C5482" i="2" a="1"/>
  <c r="C5482" i="2" s="1"/>
  <c r="C5483" i="2" a="1"/>
  <c r="C5483" i="2" s="1"/>
  <c r="C5484" i="2" a="1"/>
  <c r="C5484" i="2" s="1"/>
  <c r="C5485" i="2" a="1"/>
  <c r="C5485" i="2" s="1"/>
  <c r="C5486" i="2" a="1"/>
  <c r="C5486" i="2" s="1"/>
  <c r="C5487" i="2" a="1"/>
  <c r="C5487" i="2" s="1"/>
  <c r="C5488" i="2" a="1"/>
  <c r="C5488" i="2" s="1"/>
  <c r="C5489" i="2" a="1"/>
  <c r="C5489" i="2" s="1"/>
  <c r="C5490" i="2" a="1"/>
  <c r="C5490" i="2" s="1"/>
  <c r="C5491" i="2" a="1"/>
  <c r="C5491" i="2" s="1"/>
  <c r="C5492" i="2" a="1"/>
  <c r="C5492" i="2" s="1"/>
  <c r="C5493" i="2" a="1"/>
  <c r="C5493" i="2" s="1"/>
  <c r="C5494" i="2" a="1"/>
  <c r="C5494" i="2" s="1"/>
  <c r="C5495" i="2" a="1"/>
  <c r="C5495" i="2" s="1"/>
  <c r="C5496" i="2" a="1"/>
  <c r="C5496" i="2" s="1"/>
  <c r="C5497" i="2" a="1"/>
  <c r="C5497" i="2" s="1"/>
  <c r="C5498" i="2" a="1"/>
  <c r="C5498" i="2" s="1"/>
  <c r="C5499" i="2" a="1"/>
  <c r="C5499" i="2" s="1"/>
  <c r="C5500" i="2" a="1"/>
  <c r="C5500" i="2" s="1"/>
  <c r="C5501" i="2" a="1"/>
  <c r="C5501" i="2" s="1"/>
  <c r="C5502" i="2" a="1"/>
  <c r="C5502" i="2" s="1"/>
  <c r="C5503" i="2" a="1"/>
  <c r="C5503" i="2" s="1"/>
  <c r="C5504" i="2" a="1"/>
  <c r="C5504" i="2" s="1"/>
  <c r="C5505" i="2" a="1"/>
  <c r="C5505" i="2" s="1"/>
  <c r="C5506" i="2" a="1"/>
  <c r="C5506" i="2" s="1"/>
  <c r="C5507" i="2" a="1"/>
  <c r="C5507" i="2" s="1"/>
  <c r="C5508" i="2" a="1"/>
  <c r="C5508" i="2" s="1"/>
  <c r="C5509" i="2" a="1"/>
  <c r="C5509" i="2" s="1"/>
  <c r="C5510" i="2" a="1"/>
  <c r="C5510" i="2" s="1"/>
  <c r="C5511" i="2" a="1"/>
  <c r="C5511" i="2" s="1"/>
  <c r="C5512" i="2" a="1"/>
  <c r="C5512" i="2" s="1"/>
  <c r="C5513" i="2" a="1"/>
  <c r="C5513" i="2" s="1"/>
  <c r="C5514" i="2" a="1"/>
  <c r="C5514" i="2" s="1"/>
  <c r="C5515" i="2" a="1"/>
  <c r="C5515" i="2" s="1"/>
  <c r="C5516" i="2" a="1"/>
  <c r="C5516" i="2" s="1"/>
  <c r="C5517" i="2" a="1"/>
  <c r="C5517" i="2" s="1"/>
  <c r="C5518" i="2" a="1"/>
  <c r="C5518" i="2" s="1"/>
  <c r="C5519" i="2" a="1"/>
  <c r="C5519" i="2" s="1"/>
  <c r="C5520" i="2" a="1"/>
  <c r="C5520" i="2" s="1"/>
  <c r="C5521" i="2" a="1"/>
  <c r="C5521" i="2" s="1"/>
  <c r="C5522" i="2" a="1"/>
  <c r="C5522" i="2" s="1"/>
  <c r="C5523" i="2" a="1"/>
  <c r="C5523" i="2" s="1"/>
  <c r="C5524" i="2" a="1"/>
  <c r="C5524" i="2" s="1"/>
  <c r="C5525" i="2" a="1"/>
  <c r="C5525" i="2" s="1"/>
  <c r="C5526" i="2" a="1"/>
  <c r="C5526" i="2" s="1"/>
  <c r="C5527" i="2" a="1"/>
  <c r="C5527" i="2" s="1"/>
  <c r="C5528" i="2" a="1"/>
  <c r="C5528" i="2" s="1"/>
  <c r="C5529" i="2" a="1"/>
  <c r="C5529" i="2" s="1"/>
  <c r="C5530" i="2" a="1"/>
  <c r="C5530" i="2" s="1"/>
  <c r="C5531" i="2" a="1"/>
  <c r="C5531" i="2" s="1"/>
  <c r="C5532" i="2" a="1"/>
  <c r="C5532" i="2" s="1"/>
  <c r="C5533" i="2" a="1"/>
  <c r="C5533" i="2" s="1"/>
  <c r="C5534" i="2" a="1"/>
  <c r="C5534" i="2" s="1"/>
  <c r="C5535" i="2" a="1"/>
  <c r="C5535" i="2" s="1"/>
  <c r="C5536" i="2" a="1"/>
  <c r="C5536" i="2" s="1"/>
  <c r="C5537" i="2" a="1"/>
  <c r="C5537" i="2" s="1"/>
  <c r="C5538" i="2" a="1"/>
  <c r="C5538" i="2" s="1"/>
  <c r="C5539" i="2" a="1"/>
  <c r="C5539" i="2" s="1"/>
  <c r="C5540" i="2" a="1"/>
  <c r="C5540" i="2" s="1"/>
  <c r="C5541" i="2" a="1"/>
  <c r="C5541" i="2" s="1"/>
  <c r="C5542" i="2" a="1"/>
  <c r="C5542" i="2" s="1"/>
  <c r="C5543" i="2" a="1"/>
  <c r="C5543" i="2" s="1"/>
  <c r="C5544" i="2" a="1"/>
  <c r="C5544" i="2" s="1"/>
  <c r="C5545" i="2" a="1"/>
  <c r="C5545" i="2" s="1"/>
  <c r="C5546" i="2" a="1"/>
  <c r="C5546" i="2" s="1"/>
  <c r="C5547" i="2" a="1"/>
  <c r="C5547" i="2" s="1"/>
  <c r="C5548" i="2" a="1"/>
  <c r="C5548" i="2" s="1"/>
  <c r="C5549" i="2" a="1"/>
  <c r="C5549" i="2" s="1"/>
  <c r="C5550" i="2" a="1"/>
  <c r="C5550" i="2" s="1"/>
  <c r="C5551" i="2" a="1"/>
  <c r="C5551" i="2" s="1"/>
  <c r="C5552" i="2" a="1"/>
  <c r="C5552" i="2" s="1"/>
  <c r="C5553" i="2" a="1"/>
  <c r="C5553" i="2" s="1"/>
  <c r="C5554" i="2" a="1"/>
  <c r="C5554" i="2" s="1"/>
  <c r="C5555" i="2" a="1"/>
  <c r="C5555" i="2" s="1"/>
  <c r="C5556" i="2" a="1"/>
  <c r="C5556" i="2" s="1"/>
  <c r="C5557" i="2" a="1"/>
  <c r="C5557" i="2" s="1"/>
  <c r="C5558" i="2" a="1"/>
  <c r="C5558" i="2" s="1"/>
  <c r="C5559" i="2" a="1"/>
  <c r="C5559" i="2" s="1"/>
  <c r="C5560" i="2" a="1"/>
  <c r="C5560" i="2" s="1"/>
  <c r="C5561" i="2" a="1"/>
  <c r="C5561" i="2" s="1"/>
  <c r="C5562" i="2" a="1"/>
  <c r="C5562" i="2" s="1"/>
  <c r="C5563" i="2" a="1"/>
  <c r="C5563" i="2" s="1"/>
  <c r="C5564" i="2" a="1"/>
  <c r="C5564" i="2" s="1"/>
  <c r="C5565" i="2" a="1"/>
  <c r="C5565" i="2" s="1"/>
  <c r="C5566" i="2" a="1"/>
  <c r="C5566" i="2" s="1"/>
  <c r="C5567" i="2" a="1"/>
  <c r="C5567" i="2" s="1"/>
  <c r="C5568" i="2" a="1"/>
  <c r="C5568" i="2" s="1"/>
  <c r="C5569" i="2" a="1"/>
  <c r="C5569" i="2" s="1"/>
  <c r="C5570" i="2" a="1"/>
  <c r="C5570" i="2" s="1"/>
  <c r="C5571" i="2" a="1"/>
  <c r="C5571" i="2" s="1"/>
  <c r="C5572" i="2" a="1"/>
  <c r="C5572" i="2" s="1"/>
  <c r="C5573" i="2" a="1"/>
  <c r="C5573" i="2" s="1"/>
  <c r="C5574" i="2" a="1"/>
  <c r="C5574" i="2" s="1"/>
  <c r="C5575" i="2" a="1"/>
  <c r="C5575" i="2" s="1"/>
  <c r="C5576" i="2" a="1"/>
  <c r="C5576" i="2" s="1"/>
  <c r="C5577" i="2" a="1"/>
  <c r="C5577" i="2" s="1"/>
  <c r="C5578" i="2" a="1"/>
  <c r="C5578" i="2" s="1"/>
  <c r="C5579" i="2" a="1"/>
  <c r="C5579" i="2" s="1"/>
  <c r="C5580" i="2" a="1"/>
  <c r="C5580" i="2" s="1"/>
  <c r="C5581" i="2" a="1"/>
  <c r="C5581" i="2" s="1"/>
  <c r="C5582" i="2" a="1"/>
  <c r="C5582" i="2" s="1"/>
  <c r="C5583" i="2" a="1"/>
  <c r="C5583" i="2" s="1"/>
  <c r="C5584" i="2" a="1"/>
  <c r="C5584" i="2" s="1"/>
  <c r="C5585" i="2" a="1"/>
  <c r="C5585" i="2" s="1"/>
  <c r="C5586" i="2" a="1"/>
  <c r="C5586" i="2" s="1"/>
  <c r="C5587" i="2" a="1"/>
  <c r="C5587" i="2" s="1"/>
  <c r="C5588" i="2" a="1"/>
  <c r="C5588" i="2" s="1"/>
  <c r="C5589" i="2" a="1"/>
  <c r="C5589" i="2" s="1"/>
  <c r="C5590" i="2" a="1"/>
  <c r="C5590" i="2" s="1"/>
  <c r="C5591" i="2" a="1"/>
  <c r="C5591" i="2" s="1"/>
  <c r="C5592" i="2" a="1"/>
  <c r="C5592" i="2" s="1"/>
  <c r="C5593" i="2" a="1"/>
  <c r="C5593" i="2" s="1"/>
  <c r="C5594" i="2" a="1"/>
  <c r="C5594" i="2" s="1"/>
  <c r="C5595" i="2" a="1"/>
  <c r="C5595" i="2" s="1"/>
  <c r="C5596" i="2" a="1"/>
  <c r="C5596" i="2" s="1"/>
  <c r="C5597" i="2" a="1"/>
  <c r="C5597" i="2" s="1"/>
  <c r="C5598" i="2" a="1"/>
  <c r="C5598" i="2" s="1"/>
  <c r="C5599" i="2" a="1"/>
  <c r="C5599" i="2" s="1"/>
  <c r="C5600" i="2" a="1"/>
  <c r="C5600" i="2" s="1"/>
  <c r="C5601" i="2" a="1"/>
  <c r="C5601" i="2" s="1"/>
  <c r="C5602" i="2" a="1"/>
  <c r="C5602" i="2" s="1"/>
  <c r="C5603" i="2" a="1"/>
  <c r="C5603" i="2" s="1"/>
  <c r="C5604" i="2" a="1"/>
  <c r="C5604" i="2" s="1"/>
  <c r="C5605" i="2" a="1"/>
  <c r="C5605" i="2" s="1"/>
  <c r="C5606" i="2" a="1"/>
  <c r="C5606" i="2" s="1"/>
  <c r="C5607" i="2" a="1"/>
  <c r="C5607" i="2" s="1"/>
  <c r="C5608" i="2" a="1"/>
  <c r="C5608" i="2" s="1"/>
  <c r="C5609" i="2" a="1"/>
  <c r="C5609" i="2" s="1"/>
  <c r="C5610" i="2" a="1"/>
  <c r="C5610" i="2" s="1"/>
  <c r="C5611" i="2" a="1"/>
  <c r="C5611" i="2" s="1"/>
  <c r="C5612" i="2" a="1"/>
  <c r="C5612" i="2" s="1"/>
  <c r="C5613" i="2" a="1"/>
  <c r="C5613" i="2" s="1"/>
  <c r="C5614" i="2" a="1"/>
  <c r="C5614" i="2" s="1"/>
  <c r="C5615" i="2" a="1"/>
  <c r="C5615" i="2" s="1"/>
  <c r="C5616" i="2" a="1"/>
  <c r="C5616" i="2" s="1"/>
  <c r="C5617" i="2" a="1"/>
  <c r="C5617" i="2" s="1"/>
  <c r="C5618" i="2" a="1"/>
  <c r="C5618" i="2" s="1"/>
  <c r="C5619" i="2" a="1"/>
  <c r="C5619" i="2" s="1"/>
  <c r="C5620" i="2" a="1"/>
  <c r="C5620" i="2" s="1"/>
  <c r="C5621" i="2" a="1"/>
  <c r="C5621" i="2" s="1"/>
  <c r="C5622" i="2" a="1"/>
  <c r="C5622" i="2" s="1"/>
  <c r="C5623" i="2" a="1"/>
  <c r="C5623" i="2" s="1"/>
  <c r="C5624" i="2" a="1"/>
  <c r="C5624" i="2" s="1"/>
  <c r="C5625" i="2" a="1"/>
  <c r="C5625" i="2" s="1"/>
  <c r="C5626" i="2" a="1"/>
  <c r="C5626" i="2" s="1"/>
  <c r="C5627" i="2" a="1"/>
  <c r="C5627" i="2" s="1"/>
  <c r="C5628" i="2" a="1"/>
  <c r="C5628" i="2" s="1"/>
  <c r="C5629" i="2" a="1"/>
  <c r="C5629" i="2" s="1"/>
  <c r="C5630" i="2" a="1"/>
  <c r="C5630" i="2" s="1"/>
  <c r="C5631" i="2" a="1"/>
  <c r="C5631" i="2" s="1"/>
  <c r="C5632" i="2" a="1"/>
  <c r="C5632" i="2" s="1"/>
  <c r="C5633" i="2" a="1"/>
  <c r="C5633" i="2" s="1"/>
  <c r="C5634" i="2" a="1"/>
  <c r="C5634" i="2" s="1"/>
  <c r="C5635" i="2" a="1"/>
  <c r="C5635" i="2" s="1"/>
  <c r="C5636" i="2" a="1"/>
  <c r="C5636" i="2" s="1"/>
  <c r="C5637" i="2" a="1"/>
  <c r="C5637" i="2" s="1"/>
  <c r="C5638" i="2" a="1"/>
  <c r="C5638" i="2" s="1"/>
  <c r="C5639" i="2" a="1"/>
  <c r="C5639" i="2" s="1"/>
  <c r="C5640" i="2" a="1"/>
  <c r="C5640" i="2" s="1"/>
  <c r="C5641" i="2" a="1"/>
  <c r="C5641" i="2" s="1"/>
  <c r="C5642" i="2" a="1"/>
  <c r="C5642" i="2" s="1"/>
  <c r="C5643" i="2" a="1"/>
  <c r="C5643" i="2" s="1"/>
  <c r="C5644" i="2" a="1"/>
  <c r="C5644" i="2" s="1"/>
  <c r="C5645" i="2" a="1"/>
  <c r="C5645" i="2" s="1"/>
  <c r="C5646" i="2" a="1"/>
  <c r="C5646" i="2" s="1"/>
  <c r="C5647" i="2" a="1"/>
  <c r="C5647" i="2" s="1"/>
  <c r="C5648" i="2" a="1"/>
  <c r="C5648" i="2" s="1"/>
  <c r="C5649" i="2" a="1"/>
  <c r="C5649" i="2" s="1"/>
  <c r="C5650" i="2" a="1"/>
  <c r="C5650" i="2" s="1"/>
  <c r="C5651" i="2" a="1"/>
  <c r="C5651" i="2" s="1"/>
  <c r="C5652" i="2" a="1"/>
  <c r="C5652" i="2" s="1"/>
  <c r="C5653" i="2" a="1"/>
  <c r="C5653" i="2" s="1"/>
  <c r="C5654" i="2" a="1"/>
  <c r="C5654" i="2" s="1"/>
  <c r="C5655" i="2" a="1"/>
  <c r="C5655" i="2" s="1"/>
  <c r="C5656" i="2" a="1"/>
  <c r="C5656" i="2" s="1"/>
  <c r="C5657" i="2" a="1"/>
  <c r="C5657" i="2" s="1"/>
  <c r="C5658" i="2" a="1"/>
  <c r="C5658" i="2" s="1"/>
  <c r="C5659" i="2" a="1"/>
  <c r="C5659" i="2" s="1"/>
  <c r="C5660" i="2" a="1"/>
  <c r="C5660" i="2" s="1"/>
  <c r="C5661" i="2" a="1"/>
  <c r="C5661" i="2" s="1"/>
  <c r="C5662" i="2" a="1"/>
  <c r="C5662" i="2" s="1"/>
  <c r="C5663" i="2" a="1"/>
  <c r="C5663" i="2" s="1"/>
  <c r="C5664" i="2" a="1"/>
  <c r="C5664" i="2" s="1"/>
  <c r="C5665" i="2" a="1"/>
  <c r="C5665" i="2" s="1"/>
  <c r="C5666" i="2" a="1"/>
  <c r="C5666" i="2" s="1"/>
  <c r="C5667" i="2" a="1"/>
  <c r="C5667" i="2" s="1"/>
  <c r="C5668" i="2" a="1"/>
  <c r="C5668" i="2" s="1"/>
  <c r="C5669" i="2" a="1"/>
  <c r="C5669" i="2" s="1"/>
  <c r="C5670" i="2" a="1"/>
  <c r="C5670" i="2" s="1"/>
  <c r="C5671" i="2" a="1"/>
  <c r="C5671" i="2" s="1"/>
  <c r="C5672" i="2" a="1"/>
  <c r="C5672" i="2" s="1"/>
  <c r="C5673" i="2" a="1"/>
  <c r="C5673" i="2" s="1"/>
  <c r="C5674" i="2" a="1"/>
  <c r="C5674" i="2" s="1"/>
  <c r="C5675" i="2" a="1"/>
  <c r="C5675" i="2" s="1"/>
  <c r="C5676" i="2" a="1"/>
  <c r="C5676" i="2" s="1"/>
  <c r="C5677" i="2" a="1"/>
  <c r="C5677" i="2" s="1"/>
  <c r="C5678" i="2" a="1"/>
  <c r="C5678" i="2" s="1"/>
  <c r="C5679" i="2" a="1"/>
  <c r="C5679" i="2" s="1"/>
  <c r="C5680" i="2" a="1"/>
  <c r="C5680" i="2" s="1"/>
  <c r="C5681" i="2" a="1"/>
  <c r="C5681" i="2" s="1"/>
  <c r="C5682" i="2" a="1"/>
  <c r="C5682" i="2" s="1"/>
  <c r="C5683" i="2" a="1"/>
  <c r="C5683" i="2" s="1"/>
  <c r="C5684" i="2" a="1"/>
  <c r="C5684" i="2" s="1"/>
  <c r="C5685" i="2" a="1"/>
  <c r="C5685" i="2" s="1"/>
  <c r="C5686" i="2" a="1"/>
  <c r="C5686" i="2" s="1"/>
  <c r="C5687" i="2" a="1"/>
  <c r="C5687" i="2" s="1"/>
  <c r="C5688" i="2" a="1"/>
  <c r="C5688" i="2" s="1"/>
  <c r="C5689" i="2" a="1"/>
  <c r="C5689" i="2" s="1"/>
  <c r="C5690" i="2" a="1"/>
  <c r="C5690" i="2" s="1"/>
  <c r="C5691" i="2" a="1"/>
  <c r="C5691" i="2" s="1"/>
  <c r="C5692" i="2" a="1"/>
  <c r="C5692" i="2" s="1"/>
  <c r="C5693" i="2" a="1"/>
  <c r="C5693" i="2" s="1"/>
  <c r="C5694" i="2" a="1"/>
  <c r="C5694" i="2" s="1"/>
  <c r="C5695" i="2" a="1"/>
  <c r="C5695" i="2" s="1"/>
  <c r="C5696" i="2" a="1"/>
  <c r="C5696" i="2" s="1"/>
  <c r="C5697" i="2" a="1"/>
  <c r="C5697" i="2" s="1"/>
  <c r="C5698" i="2" a="1"/>
  <c r="C5698" i="2" s="1"/>
  <c r="C5699" i="2" a="1"/>
  <c r="C5699" i="2" s="1"/>
  <c r="C5700" i="2" a="1"/>
  <c r="C5700" i="2" s="1"/>
  <c r="C5701" i="2" a="1"/>
  <c r="C5701" i="2" s="1"/>
  <c r="C5702" i="2" a="1"/>
  <c r="C5702" i="2" s="1"/>
  <c r="C5703" i="2" a="1"/>
  <c r="C5703" i="2" s="1"/>
  <c r="C5704" i="2" a="1"/>
  <c r="C5704" i="2" s="1"/>
  <c r="C5705" i="2" a="1"/>
  <c r="C5705" i="2" s="1"/>
  <c r="C5706" i="2" a="1"/>
  <c r="C5706" i="2" s="1"/>
  <c r="C5707" i="2" a="1"/>
  <c r="C5707" i="2" s="1"/>
  <c r="C5708" i="2" a="1"/>
  <c r="C5708" i="2" s="1"/>
  <c r="C5709" i="2" a="1"/>
  <c r="C5709" i="2" s="1"/>
  <c r="C5710" i="2" a="1"/>
  <c r="C5710" i="2" s="1"/>
  <c r="C5711" i="2" a="1"/>
  <c r="C5711" i="2" s="1"/>
  <c r="C5712" i="2" a="1"/>
  <c r="C5712" i="2" s="1"/>
  <c r="C5713" i="2" a="1"/>
  <c r="C5713" i="2" s="1"/>
  <c r="C5714" i="2" a="1"/>
  <c r="C5714" i="2" s="1"/>
  <c r="C5715" i="2" a="1"/>
  <c r="C5715" i="2" s="1"/>
  <c r="C5716" i="2" a="1"/>
  <c r="C5716" i="2" s="1"/>
  <c r="C5717" i="2" a="1"/>
  <c r="C5717" i="2" s="1"/>
  <c r="C5718" i="2" a="1"/>
  <c r="C5718" i="2" s="1"/>
  <c r="C5719" i="2" a="1"/>
  <c r="C5719" i="2" s="1"/>
  <c r="C5720" i="2" a="1"/>
  <c r="C5720" i="2" s="1"/>
  <c r="C5721" i="2" a="1"/>
  <c r="C5721" i="2" s="1"/>
  <c r="C5722" i="2" a="1"/>
  <c r="C5722" i="2" s="1"/>
  <c r="C5723" i="2" a="1"/>
  <c r="C5723" i="2" s="1"/>
  <c r="C5724" i="2" a="1"/>
  <c r="C5724" i="2" s="1"/>
  <c r="C5725" i="2" a="1"/>
  <c r="C5725" i="2" s="1"/>
  <c r="C5726" i="2" a="1"/>
  <c r="C5726" i="2" s="1"/>
  <c r="C5727" i="2" a="1"/>
  <c r="C5727" i="2" s="1"/>
  <c r="C5728" i="2" a="1"/>
  <c r="C5728" i="2" s="1"/>
  <c r="C5729" i="2" a="1"/>
  <c r="C5729" i="2" s="1"/>
  <c r="C5730" i="2" a="1"/>
  <c r="C5730" i="2" s="1"/>
  <c r="C5731" i="2" a="1"/>
  <c r="C5731" i="2" s="1"/>
  <c r="C5732" i="2" a="1"/>
  <c r="C5732" i="2" s="1"/>
  <c r="C5733" i="2" a="1"/>
  <c r="C5733" i="2" s="1"/>
  <c r="C5734" i="2" a="1"/>
  <c r="C5734" i="2" s="1"/>
  <c r="C5735" i="2" a="1"/>
  <c r="C5735" i="2" s="1"/>
  <c r="C5736" i="2" a="1"/>
  <c r="C5736" i="2" s="1"/>
  <c r="C5737" i="2" a="1"/>
  <c r="C5737" i="2" s="1"/>
  <c r="C5738" i="2" a="1"/>
  <c r="C5738" i="2" s="1"/>
  <c r="C5739" i="2" a="1"/>
  <c r="C5739" i="2" s="1"/>
  <c r="C5740" i="2" a="1"/>
  <c r="C5740" i="2" s="1"/>
  <c r="C5741" i="2" a="1"/>
  <c r="C5741" i="2" s="1"/>
  <c r="C5742" i="2" a="1"/>
  <c r="C5742" i="2" s="1"/>
  <c r="C5743" i="2" a="1"/>
  <c r="C5743" i="2" s="1"/>
  <c r="C5744" i="2" a="1"/>
  <c r="C5744" i="2" s="1"/>
  <c r="C5745" i="2" a="1"/>
  <c r="C5745" i="2" s="1"/>
  <c r="C5746" i="2" a="1"/>
  <c r="C5746" i="2" s="1"/>
  <c r="C5747" i="2" a="1"/>
  <c r="C5747" i="2" s="1"/>
  <c r="C5748" i="2" a="1"/>
  <c r="C5748" i="2" s="1"/>
  <c r="C5749" i="2" a="1"/>
  <c r="C5749" i="2" s="1"/>
  <c r="C5750" i="2" a="1"/>
  <c r="C5750" i="2" s="1"/>
  <c r="C5751" i="2" a="1"/>
  <c r="C5751" i="2" s="1"/>
  <c r="C5752" i="2" a="1"/>
  <c r="C5752" i="2" s="1"/>
  <c r="C5753" i="2" a="1"/>
  <c r="C5753" i="2" s="1"/>
  <c r="C5754" i="2" a="1"/>
  <c r="C5754" i="2" s="1"/>
  <c r="C5755" i="2" a="1"/>
  <c r="C5755" i="2" s="1"/>
  <c r="C5756" i="2" a="1"/>
  <c r="C5756" i="2" s="1"/>
  <c r="C5757" i="2" a="1"/>
  <c r="C5757" i="2" s="1"/>
  <c r="C5758" i="2" a="1"/>
  <c r="C5758" i="2" s="1"/>
  <c r="C5759" i="2" a="1"/>
  <c r="C5759" i="2" s="1"/>
  <c r="C5760" i="2" a="1"/>
  <c r="C5760" i="2" s="1"/>
  <c r="C5761" i="2" a="1"/>
  <c r="C5761" i="2" s="1"/>
  <c r="C5762" i="2" a="1"/>
  <c r="C5762" i="2" s="1"/>
  <c r="C5763" i="2" a="1"/>
  <c r="C5763" i="2" s="1"/>
  <c r="C5764" i="2" a="1"/>
  <c r="C5764" i="2" s="1"/>
  <c r="C5765" i="2" a="1"/>
  <c r="C5765" i="2" s="1"/>
  <c r="C5766" i="2" a="1"/>
  <c r="C5766" i="2" s="1"/>
  <c r="C5767" i="2" a="1"/>
  <c r="C5767" i="2" s="1"/>
  <c r="C5768" i="2" a="1"/>
  <c r="C5768" i="2" s="1"/>
  <c r="C5769" i="2" a="1"/>
  <c r="C5769" i="2" s="1"/>
  <c r="C5770" i="2" a="1"/>
  <c r="C5770" i="2" s="1"/>
  <c r="C5771" i="2" a="1"/>
  <c r="C5771" i="2" s="1"/>
  <c r="C5772" i="2" a="1"/>
  <c r="C5772" i="2" s="1"/>
  <c r="C5773" i="2" a="1"/>
  <c r="C5773" i="2" s="1"/>
  <c r="C5774" i="2" a="1"/>
  <c r="C5774" i="2" s="1"/>
  <c r="C5775" i="2" a="1"/>
  <c r="C5775" i="2" s="1"/>
  <c r="C5776" i="2" a="1"/>
  <c r="C5776" i="2" s="1"/>
  <c r="C5777" i="2" a="1"/>
  <c r="C5777" i="2" s="1"/>
  <c r="C5778" i="2" a="1"/>
  <c r="C5778" i="2" s="1"/>
  <c r="C5779" i="2" a="1"/>
  <c r="C5779" i="2" s="1"/>
  <c r="C5780" i="2" a="1"/>
  <c r="C5780" i="2" s="1"/>
  <c r="C5781" i="2" a="1"/>
  <c r="C5781" i="2" s="1"/>
  <c r="C5782" i="2" a="1"/>
  <c r="C5782" i="2" s="1"/>
  <c r="C5783" i="2" a="1"/>
  <c r="C5783" i="2" s="1"/>
  <c r="C5784" i="2" a="1"/>
  <c r="C5784" i="2" s="1"/>
  <c r="C5785" i="2" a="1"/>
  <c r="C5785" i="2" s="1"/>
  <c r="C5786" i="2" a="1"/>
  <c r="C5786" i="2" s="1"/>
  <c r="C5787" i="2" a="1"/>
  <c r="C5787" i="2" s="1"/>
  <c r="C5788" i="2" a="1"/>
  <c r="C5788" i="2" s="1"/>
  <c r="C5789" i="2" a="1"/>
  <c r="C5789" i="2" s="1"/>
  <c r="C5790" i="2" a="1"/>
  <c r="C5790" i="2" s="1"/>
  <c r="C5791" i="2" a="1"/>
  <c r="C5791" i="2" s="1"/>
  <c r="C5792" i="2" a="1"/>
  <c r="C5792" i="2" s="1"/>
  <c r="C5793" i="2" a="1"/>
  <c r="C5793" i="2" s="1"/>
  <c r="C5794" i="2" a="1"/>
  <c r="C5794" i="2" s="1"/>
  <c r="C5795" i="2" a="1"/>
  <c r="C5795" i="2" s="1"/>
  <c r="C5796" i="2" a="1"/>
  <c r="C5796" i="2" s="1"/>
  <c r="C5797" i="2" a="1"/>
  <c r="C5797" i="2" s="1"/>
  <c r="C5798" i="2" a="1"/>
  <c r="C5798" i="2" s="1"/>
  <c r="C5799" i="2" a="1"/>
  <c r="C5799" i="2" s="1"/>
  <c r="C5800" i="2" a="1"/>
  <c r="C5800" i="2" s="1"/>
  <c r="C5801" i="2" a="1"/>
  <c r="C5801" i="2" s="1"/>
  <c r="C5802" i="2" a="1"/>
  <c r="C5802" i="2" s="1"/>
  <c r="C5803" i="2" a="1"/>
  <c r="C5803" i="2" s="1"/>
  <c r="C5804" i="2" a="1"/>
  <c r="C5804" i="2" s="1"/>
  <c r="C5805" i="2" a="1"/>
  <c r="C5805" i="2"/>
  <c r="C5806" i="2" a="1"/>
  <c r="C5806" i="2" s="1"/>
  <c r="C5807" i="2" a="1"/>
  <c r="C5807" i="2" s="1"/>
  <c r="C5808" i="2" a="1"/>
  <c r="C5808" i="2" s="1"/>
  <c r="C5809" i="2" a="1"/>
  <c r="C5809" i="2" s="1"/>
  <c r="C5810" i="2" a="1"/>
  <c r="C5810" i="2" s="1"/>
  <c r="C5811" i="2" a="1"/>
  <c r="C5811" i="2" s="1"/>
  <c r="C5812" i="2" a="1"/>
  <c r="C5812" i="2" s="1"/>
  <c r="C5813" i="2" a="1"/>
  <c r="C5813" i="2" s="1"/>
  <c r="C5814" i="2" a="1"/>
  <c r="C5814" i="2" s="1"/>
  <c r="C5815" i="2" a="1"/>
  <c r="C5815" i="2" s="1"/>
  <c r="C5816" i="2" a="1"/>
  <c r="C5816" i="2" s="1"/>
  <c r="C5817" i="2" a="1"/>
  <c r="C5817" i="2" s="1"/>
  <c r="C5818" i="2" a="1"/>
  <c r="C5818" i="2" s="1"/>
  <c r="C5819" i="2" a="1"/>
  <c r="C5819" i="2" s="1"/>
  <c r="C5820" i="2" a="1"/>
  <c r="C5820" i="2" s="1"/>
  <c r="C5821" i="2" a="1"/>
  <c r="C5821" i="2" s="1"/>
  <c r="C5822" i="2" a="1"/>
  <c r="C5822" i="2" s="1"/>
  <c r="C5823" i="2" a="1"/>
  <c r="C5823" i="2" s="1"/>
  <c r="C5824" i="2" a="1"/>
  <c r="C5824" i="2" s="1"/>
  <c r="C5825" i="2" a="1"/>
  <c r="C5825" i="2" s="1"/>
  <c r="C5826" i="2" a="1"/>
  <c r="C5826" i="2" s="1"/>
  <c r="C5827" i="2" a="1"/>
  <c r="C5827" i="2" s="1"/>
  <c r="C5828" i="2" a="1"/>
  <c r="C5828" i="2" s="1"/>
  <c r="C5829" i="2" a="1"/>
  <c r="C5829" i="2" s="1"/>
  <c r="C5830" i="2" a="1"/>
  <c r="C5830" i="2" s="1"/>
  <c r="C5831" i="2" a="1"/>
  <c r="C5831" i="2" s="1"/>
  <c r="C5832" i="2" a="1"/>
  <c r="C5832" i="2" s="1"/>
  <c r="C5833" i="2" a="1"/>
  <c r="C5833" i="2" s="1"/>
  <c r="C5834" i="2" a="1"/>
  <c r="C5834" i="2" s="1"/>
  <c r="C5835" i="2" a="1"/>
  <c r="C5835" i="2" s="1"/>
  <c r="C5836" i="2" a="1"/>
  <c r="C5836" i="2" s="1"/>
  <c r="C5837" i="2" a="1"/>
  <c r="C5837" i="2" s="1"/>
  <c r="C5838" i="2" a="1"/>
  <c r="C5838" i="2" s="1"/>
  <c r="C5839" i="2" a="1"/>
  <c r="C5839" i="2" s="1"/>
  <c r="C5840" i="2" a="1"/>
  <c r="C5840" i="2" s="1"/>
  <c r="C5841" i="2" a="1"/>
  <c r="C5841" i="2" s="1"/>
  <c r="C5842" i="2" a="1"/>
  <c r="C5842" i="2" s="1"/>
  <c r="C5843" i="2" a="1"/>
  <c r="C5843" i="2" s="1"/>
  <c r="C5844" i="2" a="1"/>
  <c r="C5844" i="2" s="1"/>
  <c r="C5845" i="2" a="1"/>
  <c r="C5845" i="2" s="1"/>
  <c r="C5846" i="2" a="1"/>
  <c r="C5846" i="2" s="1"/>
  <c r="C5847" i="2" a="1"/>
  <c r="C5847" i="2" s="1"/>
  <c r="C5848" i="2" a="1"/>
  <c r="C5848" i="2" s="1"/>
  <c r="C5849" i="2" a="1"/>
  <c r="C5849" i="2" s="1"/>
  <c r="C5850" i="2" a="1"/>
  <c r="C5850" i="2" s="1"/>
  <c r="C5851" i="2" a="1"/>
  <c r="C5851" i="2" s="1"/>
  <c r="C5852" i="2" a="1"/>
  <c r="C5852" i="2" s="1"/>
  <c r="C5853" i="2" a="1"/>
  <c r="C5853" i="2" s="1"/>
  <c r="C5854" i="2" a="1"/>
  <c r="C5854" i="2" s="1"/>
  <c r="C5855" i="2" a="1"/>
  <c r="C5855" i="2" s="1"/>
  <c r="C5856" i="2" a="1"/>
  <c r="C5856" i="2" s="1"/>
  <c r="C5857" i="2" a="1"/>
  <c r="C5857" i="2" s="1"/>
  <c r="C5858" i="2" a="1"/>
  <c r="C5858" i="2" s="1"/>
  <c r="C5859" i="2" a="1"/>
  <c r="C5859" i="2" s="1"/>
  <c r="C5860" i="2" a="1"/>
  <c r="C5860" i="2"/>
  <c r="C5861" i="2" a="1"/>
  <c r="C5861" i="2" s="1"/>
  <c r="C5862" i="2" a="1"/>
  <c r="C5862" i="2" s="1"/>
  <c r="C5863" i="2" a="1"/>
  <c r="C5863" i="2" s="1"/>
  <c r="C5864" i="2" a="1"/>
  <c r="C5864" i="2" s="1"/>
  <c r="C5865" i="2" a="1"/>
  <c r="C5865" i="2" s="1"/>
  <c r="C5866" i="2" a="1"/>
  <c r="C5866" i="2" s="1"/>
  <c r="C5867" i="2" a="1"/>
  <c r="C5867" i="2" s="1"/>
  <c r="C5868" i="2" a="1"/>
  <c r="C5868" i="2" s="1"/>
  <c r="C5869" i="2" a="1"/>
  <c r="C5869" i="2" s="1"/>
  <c r="C5870" i="2" a="1"/>
  <c r="C5870" i="2" s="1"/>
  <c r="C5871" i="2" a="1"/>
  <c r="C5871" i="2" s="1"/>
  <c r="C5872" i="2" a="1"/>
  <c r="C5872" i="2" s="1"/>
  <c r="C5873" i="2" a="1"/>
  <c r="C5873" i="2" s="1"/>
  <c r="C5874" i="2" a="1"/>
  <c r="C5874" i="2" s="1"/>
  <c r="C5875" i="2" a="1"/>
  <c r="C5875" i="2" s="1"/>
  <c r="C5876" i="2" a="1"/>
  <c r="C5876" i="2" s="1"/>
  <c r="C5877" i="2" a="1"/>
  <c r="C5877" i="2" s="1"/>
  <c r="C5878" i="2" a="1"/>
  <c r="C5878" i="2" s="1"/>
  <c r="C5879" i="2" a="1"/>
  <c r="C5879" i="2" s="1"/>
  <c r="C5880" i="2" a="1"/>
  <c r="C5880" i="2" s="1"/>
  <c r="C5881" i="2" a="1"/>
  <c r="C5881" i="2" s="1"/>
  <c r="C5882" i="2" a="1"/>
  <c r="C5882" i="2" s="1"/>
  <c r="C5883" i="2" a="1"/>
  <c r="C5883" i="2" s="1"/>
  <c r="C5884" i="2" a="1"/>
  <c r="C5884" i="2" s="1"/>
  <c r="C5885" i="2" a="1"/>
  <c r="C5885" i="2" s="1"/>
  <c r="C5886" i="2" a="1"/>
  <c r="C5886" i="2" s="1"/>
  <c r="C5887" i="2" a="1"/>
  <c r="C5887" i="2" s="1"/>
  <c r="C5888" i="2" a="1"/>
  <c r="C5888" i="2" s="1"/>
  <c r="C5889" i="2" a="1"/>
  <c r="C5889" i="2" s="1"/>
  <c r="C5890" i="2" a="1"/>
  <c r="C5890" i="2" s="1"/>
  <c r="C5891" i="2" a="1"/>
  <c r="C5891" i="2" s="1"/>
  <c r="C5892" i="2" a="1"/>
  <c r="C5892" i="2" s="1"/>
  <c r="C5893" i="2" a="1"/>
  <c r="C5893" i="2" s="1"/>
  <c r="C5894" i="2" a="1"/>
  <c r="C5894" i="2" s="1"/>
  <c r="C5895" i="2" a="1"/>
  <c r="C5895" i="2" s="1"/>
  <c r="C5896" i="2" a="1"/>
  <c r="C5896" i="2" s="1"/>
  <c r="C5897" i="2" a="1"/>
  <c r="C5897" i="2" s="1"/>
  <c r="C5898" i="2" a="1"/>
  <c r="C5898" i="2" s="1"/>
  <c r="C5899" i="2" a="1"/>
  <c r="C5899" i="2" s="1"/>
  <c r="C5900" i="2" a="1"/>
  <c r="C5900" i="2" s="1"/>
  <c r="C5901" i="2" a="1"/>
  <c r="C5901" i="2" s="1"/>
  <c r="C5902" i="2" a="1"/>
  <c r="C5902" i="2" s="1"/>
  <c r="C5903" i="2" a="1"/>
  <c r="C5903" i="2" s="1"/>
  <c r="C5904" i="2" a="1"/>
  <c r="C5904" i="2" s="1"/>
  <c r="C5905" i="2" a="1"/>
  <c r="C5905" i="2" s="1"/>
  <c r="C5906" i="2" a="1"/>
  <c r="C5906" i="2" s="1"/>
  <c r="C5907" i="2" a="1"/>
  <c r="C5907" i="2" s="1"/>
  <c r="C5908" i="2" a="1"/>
  <c r="C5908" i="2" s="1"/>
  <c r="C5909" i="2" a="1"/>
  <c r="C5909" i="2" s="1"/>
  <c r="C5910" i="2" a="1"/>
  <c r="C5910" i="2" s="1"/>
  <c r="C5911" i="2" a="1"/>
  <c r="C5911" i="2" s="1"/>
  <c r="C5912" i="2" a="1"/>
  <c r="C5912" i="2" s="1"/>
  <c r="C5913" i="2" a="1"/>
  <c r="C5913" i="2" s="1"/>
  <c r="C5914" i="2" a="1"/>
  <c r="C5914" i="2" s="1"/>
  <c r="C5915" i="2" a="1"/>
  <c r="C5915" i="2" s="1"/>
  <c r="C5916" i="2" a="1"/>
  <c r="C5916" i="2" s="1"/>
  <c r="C5917" i="2" a="1"/>
  <c r="C5917" i="2" s="1"/>
  <c r="C5918" i="2" a="1"/>
  <c r="C5918" i="2" s="1"/>
  <c r="C5919" i="2" a="1"/>
  <c r="C5919" i="2" s="1"/>
  <c r="C5920" i="2" a="1"/>
  <c r="C5920" i="2" s="1"/>
  <c r="C5921" i="2" a="1"/>
  <c r="C5921" i="2" s="1"/>
  <c r="C5922" i="2" a="1"/>
  <c r="C5922" i="2" s="1"/>
  <c r="C5923" i="2" a="1"/>
  <c r="C5923" i="2" s="1"/>
  <c r="C5924" i="2" a="1"/>
  <c r="C5924" i="2" s="1"/>
  <c r="C5925" i="2" a="1"/>
  <c r="C5925" i="2" s="1"/>
  <c r="C5926" i="2" a="1"/>
  <c r="C5926" i="2" s="1"/>
  <c r="C5927" i="2" a="1"/>
  <c r="C5927" i="2" s="1"/>
  <c r="C5928" i="2" a="1"/>
  <c r="C5928" i="2" s="1"/>
  <c r="C5929" i="2" a="1"/>
  <c r="C5929" i="2" s="1"/>
  <c r="C5930" i="2" a="1"/>
  <c r="C5930" i="2" s="1"/>
  <c r="C5931" i="2" a="1"/>
  <c r="C5931" i="2" s="1"/>
  <c r="C5932" i="2" a="1"/>
  <c r="C5932" i="2" s="1"/>
  <c r="C5933" i="2" a="1"/>
  <c r="C5933" i="2" s="1"/>
  <c r="C5934" i="2" a="1"/>
  <c r="C5934" i="2" s="1"/>
  <c r="C5935" i="2" a="1"/>
  <c r="C5935" i="2" s="1"/>
  <c r="C5936" i="2" a="1"/>
  <c r="C5936" i="2" s="1"/>
  <c r="C5937" i="2" a="1"/>
  <c r="C5937" i="2" s="1"/>
  <c r="C5938" i="2" a="1"/>
  <c r="C5938" i="2" s="1"/>
  <c r="C5939" i="2" a="1"/>
  <c r="C5939" i="2" s="1"/>
  <c r="C5940" i="2" a="1"/>
  <c r="C5940" i="2" s="1"/>
  <c r="C5941" i="2" a="1"/>
  <c r="C5941" i="2" s="1"/>
  <c r="C5942" i="2" a="1"/>
  <c r="C5942" i="2" s="1"/>
  <c r="C5943" i="2" a="1"/>
  <c r="C5943" i="2" s="1"/>
  <c r="C5944" i="2" a="1"/>
  <c r="C5944" i="2" s="1"/>
  <c r="C5945" i="2" a="1"/>
  <c r="C5945" i="2" s="1"/>
  <c r="C5946" i="2" a="1"/>
  <c r="C5946" i="2" s="1"/>
  <c r="C5947" i="2" a="1"/>
  <c r="C5947" i="2" s="1"/>
  <c r="C5948" i="2" a="1"/>
  <c r="C5948" i="2" s="1"/>
  <c r="C5949" i="2" a="1"/>
  <c r="C5949" i="2" s="1"/>
  <c r="C5950" i="2" a="1"/>
  <c r="C5950" i="2" s="1"/>
  <c r="C5951" i="2" a="1"/>
  <c r="C5951" i="2" s="1"/>
  <c r="C5952" i="2" a="1"/>
  <c r="C5952" i="2" s="1"/>
  <c r="C5953" i="2" a="1"/>
  <c r="C5953" i="2" s="1"/>
  <c r="C5954" i="2" a="1"/>
  <c r="C5954" i="2" s="1"/>
  <c r="C5955" i="2" a="1"/>
  <c r="C5955" i="2" s="1"/>
  <c r="C5956" i="2" a="1"/>
  <c r="C5956" i="2" s="1"/>
  <c r="C5957" i="2" a="1"/>
  <c r="C5957" i="2" s="1"/>
  <c r="C5958" i="2" a="1"/>
  <c r="C5958" i="2" s="1"/>
  <c r="C5959" i="2" a="1"/>
  <c r="C5959" i="2" s="1"/>
  <c r="C5960" i="2" a="1"/>
  <c r="C5960" i="2" s="1"/>
  <c r="C5961" i="2" a="1"/>
  <c r="C5961" i="2" s="1"/>
  <c r="C5962" i="2" a="1"/>
  <c r="C5962" i="2" s="1"/>
  <c r="C5963" i="2" a="1"/>
  <c r="C5963" i="2" s="1"/>
  <c r="C5964" i="2" a="1"/>
  <c r="C5964" i="2" s="1"/>
  <c r="C5965" i="2" a="1"/>
  <c r="C5965" i="2" s="1"/>
  <c r="C5966" i="2" a="1"/>
  <c r="C5966" i="2" s="1"/>
  <c r="C5967" i="2" a="1"/>
  <c r="C5967" i="2" s="1"/>
  <c r="C5968" i="2" a="1"/>
  <c r="C5968" i="2" s="1"/>
  <c r="C5969" i="2" a="1"/>
  <c r="C5969" i="2" s="1"/>
  <c r="C5970" i="2" a="1"/>
  <c r="C5970" i="2" s="1"/>
  <c r="C5971" i="2" a="1"/>
  <c r="C5971" i="2" s="1"/>
  <c r="C5972" i="2" a="1"/>
  <c r="C5972" i="2" s="1"/>
  <c r="C5973" i="2" a="1"/>
  <c r="C5973" i="2" s="1"/>
  <c r="C5974" i="2" a="1"/>
  <c r="C5974" i="2" s="1"/>
  <c r="C5975" i="2" a="1"/>
  <c r="C5975" i="2" s="1"/>
  <c r="C5976" i="2" a="1"/>
  <c r="C5976" i="2" s="1"/>
  <c r="C5977" i="2" a="1"/>
  <c r="C5977" i="2" s="1"/>
  <c r="C5978" i="2" a="1"/>
  <c r="C5978" i="2" s="1"/>
  <c r="C5979" i="2" a="1"/>
  <c r="C5979" i="2" s="1"/>
  <c r="C5980" i="2" a="1"/>
  <c r="C5980" i="2" s="1"/>
  <c r="C5981" i="2" a="1"/>
  <c r="C5981" i="2" s="1"/>
  <c r="C5982" i="2" a="1"/>
  <c r="C5982" i="2" s="1"/>
  <c r="C5983" i="2" a="1"/>
  <c r="C5983" i="2" s="1"/>
  <c r="C5984" i="2" a="1"/>
  <c r="C5984" i="2" s="1"/>
  <c r="C5985" i="2" a="1"/>
  <c r="C5985" i="2" s="1"/>
  <c r="C5986" i="2" a="1"/>
  <c r="C5986" i="2" s="1"/>
  <c r="C5987" i="2" a="1"/>
  <c r="C5987" i="2" s="1"/>
  <c r="C5988" i="2" a="1"/>
  <c r="C5988" i="2" s="1"/>
  <c r="C5989" i="2" a="1"/>
  <c r="C5989" i="2" s="1"/>
  <c r="C5990" i="2" a="1"/>
  <c r="C5990" i="2" s="1"/>
  <c r="C5991" i="2" a="1"/>
  <c r="C5991" i="2" s="1"/>
  <c r="C5992" i="2" a="1"/>
  <c r="C5992" i="2" s="1"/>
  <c r="C5993" i="2" a="1"/>
  <c r="C5993" i="2" s="1"/>
  <c r="C5994" i="2" a="1"/>
  <c r="C5994" i="2" s="1"/>
  <c r="C5995" i="2" a="1"/>
  <c r="C5995" i="2" s="1"/>
  <c r="C5996" i="2" a="1"/>
  <c r="C5996" i="2" s="1"/>
  <c r="C5997" i="2" a="1"/>
  <c r="C5997" i="2" s="1"/>
  <c r="C5998" i="2" a="1"/>
  <c r="C5998" i="2" s="1"/>
  <c r="C5999" i="2" a="1"/>
  <c r="C5999" i="2" s="1"/>
  <c r="C6000" i="2" a="1"/>
  <c r="C6000" i="2" s="1"/>
  <c r="C6001" i="2" a="1"/>
  <c r="C6001" i="2" s="1"/>
  <c r="C6002" i="2" a="1"/>
  <c r="C6002" i="2" s="1"/>
  <c r="C6003" i="2" a="1"/>
  <c r="C6003" i="2" s="1"/>
  <c r="C6004" i="2" a="1"/>
  <c r="C6004" i="2" s="1"/>
  <c r="C6005" i="2" a="1"/>
  <c r="C6005" i="2" s="1"/>
  <c r="C6006" i="2" a="1"/>
  <c r="C6006" i="2" s="1"/>
  <c r="C6007" i="2" a="1"/>
  <c r="C6007" i="2" s="1"/>
  <c r="C6008" i="2" a="1"/>
  <c r="C6008" i="2" s="1"/>
  <c r="C6009" i="2" a="1"/>
  <c r="C6009" i="2" s="1"/>
  <c r="C6010" i="2" a="1"/>
  <c r="C6010" i="2" s="1"/>
  <c r="C6011" i="2" a="1"/>
  <c r="C6011" i="2" s="1"/>
  <c r="C6012" i="2" a="1"/>
  <c r="C6012" i="2" s="1"/>
  <c r="C6013" i="2" a="1"/>
  <c r="C6013" i="2" s="1"/>
  <c r="C6014" i="2" a="1"/>
  <c r="C6014" i="2" s="1"/>
  <c r="C6015" i="2" a="1"/>
  <c r="C6015" i="2" s="1"/>
  <c r="C6016" i="2" a="1"/>
  <c r="C6016" i="2" s="1"/>
  <c r="C6017" i="2" a="1"/>
  <c r="C6017" i="2" s="1"/>
  <c r="C6018" i="2" a="1"/>
  <c r="C6018" i="2" s="1"/>
  <c r="C6019" i="2" a="1"/>
  <c r="C6019" i="2" s="1"/>
  <c r="C6020" i="2" a="1"/>
  <c r="C6020" i="2" s="1"/>
  <c r="C6021" i="2" a="1"/>
  <c r="C6021" i="2" s="1"/>
  <c r="C6022" i="2" a="1"/>
  <c r="C6022" i="2" s="1"/>
  <c r="C6023" i="2" a="1"/>
  <c r="C6023" i="2" s="1"/>
  <c r="C6024" i="2" a="1"/>
  <c r="C6024" i="2" s="1"/>
  <c r="C6025" i="2" a="1"/>
  <c r="C6025" i="2" s="1"/>
  <c r="C6026" i="2" a="1"/>
  <c r="C6026" i="2" s="1"/>
  <c r="C6027" i="2" a="1"/>
  <c r="C6027" i="2" s="1"/>
  <c r="C6028" i="2" a="1"/>
  <c r="C6028" i="2" s="1"/>
  <c r="C6029" i="2" a="1"/>
  <c r="C6029" i="2" s="1"/>
  <c r="C6030" i="2" a="1"/>
  <c r="C6030" i="2" s="1"/>
  <c r="C6031" i="2" a="1"/>
  <c r="C6031" i="2" s="1"/>
  <c r="C6032" i="2" a="1"/>
  <c r="C6032" i="2" s="1"/>
  <c r="C6033" i="2" a="1"/>
  <c r="C6033" i="2" s="1"/>
  <c r="C6034" i="2" a="1"/>
  <c r="C6034" i="2" s="1"/>
  <c r="C6035" i="2" a="1"/>
  <c r="C6035" i="2" s="1"/>
  <c r="C6036" i="2" a="1"/>
  <c r="C6036" i="2" s="1"/>
  <c r="C6037" i="2" a="1"/>
  <c r="C6037" i="2" s="1"/>
  <c r="C6038" i="2" a="1"/>
  <c r="C6038" i="2" s="1"/>
  <c r="C6039" i="2" a="1"/>
  <c r="C6039" i="2" s="1"/>
  <c r="C6040" i="2" a="1"/>
  <c r="C6040" i="2" s="1"/>
  <c r="C6041" i="2" a="1"/>
  <c r="C6041" i="2" s="1"/>
  <c r="C6042" i="2" a="1"/>
  <c r="C6042" i="2" s="1"/>
  <c r="C6043" i="2" a="1"/>
  <c r="C6043" i="2" s="1"/>
  <c r="C6044" i="2" a="1"/>
  <c r="C6044" i="2" s="1"/>
  <c r="C6045" i="2" a="1"/>
  <c r="C6045" i="2" s="1"/>
  <c r="C6046" i="2" a="1"/>
  <c r="C6046" i="2" s="1"/>
  <c r="C6047" i="2" a="1"/>
  <c r="C6047" i="2" s="1"/>
  <c r="C6048" i="2" a="1"/>
  <c r="C6048" i="2" s="1"/>
  <c r="C6049" i="2" a="1"/>
  <c r="C6049" i="2" s="1"/>
  <c r="C6050" i="2" a="1"/>
  <c r="C6050" i="2" s="1"/>
  <c r="C6051" i="2" a="1"/>
  <c r="C6051" i="2" s="1"/>
  <c r="C6052" i="2" a="1"/>
  <c r="C6052" i="2" s="1"/>
  <c r="C6053" i="2" a="1"/>
  <c r="C6053" i="2" s="1"/>
  <c r="C6054" i="2" a="1"/>
  <c r="C6054" i="2" s="1"/>
  <c r="C6055" i="2" a="1"/>
  <c r="C6055" i="2" s="1"/>
  <c r="C6056" i="2" a="1"/>
  <c r="C6056" i="2" s="1"/>
  <c r="C6057" i="2" a="1"/>
  <c r="C6057" i="2" s="1"/>
  <c r="C6058" i="2" a="1"/>
  <c r="C6058" i="2" s="1"/>
  <c r="C6059" i="2" a="1"/>
  <c r="C6059" i="2" s="1"/>
  <c r="C6060" i="2" a="1"/>
  <c r="C6060" i="2" s="1"/>
  <c r="C6061" i="2" a="1"/>
  <c r="C6061" i="2" s="1"/>
  <c r="C6062" i="2" a="1"/>
  <c r="C6062" i="2" s="1"/>
  <c r="C6063" i="2" a="1"/>
  <c r="C6063" i="2" s="1"/>
  <c r="C6064" i="2" a="1"/>
  <c r="C6064" i="2" s="1"/>
  <c r="C6065" i="2" a="1"/>
  <c r="C6065" i="2" s="1"/>
  <c r="C6066" i="2" a="1"/>
  <c r="C6066" i="2" s="1"/>
  <c r="C6067" i="2" a="1"/>
  <c r="C6067" i="2" s="1"/>
  <c r="C6068" i="2" a="1"/>
  <c r="C6068" i="2" s="1"/>
  <c r="C6069" i="2" a="1"/>
  <c r="C6069" i="2" s="1"/>
  <c r="C6070" i="2" a="1"/>
  <c r="C6070" i="2" s="1"/>
  <c r="C6071" i="2" a="1"/>
  <c r="C6071" i="2" s="1"/>
  <c r="C6072" i="2" a="1"/>
  <c r="C6072" i="2" s="1"/>
  <c r="C6073" i="2" a="1"/>
  <c r="C6073" i="2" s="1"/>
  <c r="C6074" i="2" a="1"/>
  <c r="C6074" i="2" s="1"/>
  <c r="C6075" i="2" a="1"/>
  <c r="C6075" i="2" s="1"/>
  <c r="C6076" i="2" a="1"/>
  <c r="C6076" i="2" s="1"/>
  <c r="C6077" i="2" a="1"/>
  <c r="C6077" i="2"/>
  <c r="C6078" i="2" a="1"/>
  <c r="C6078" i="2" s="1"/>
  <c r="C6079" i="2" a="1"/>
  <c r="C6079" i="2" s="1"/>
  <c r="C6080" i="2" a="1"/>
  <c r="C6080" i="2" s="1"/>
  <c r="C6081" i="2" a="1"/>
  <c r="C6081" i="2" s="1"/>
  <c r="C6082" i="2" a="1"/>
  <c r="C6082" i="2" s="1"/>
  <c r="C6083" i="2" a="1"/>
  <c r="C6083" i="2" s="1"/>
  <c r="C6084" i="2" a="1"/>
  <c r="C6084" i="2" s="1"/>
  <c r="C6085" i="2" a="1"/>
  <c r="C6085" i="2" s="1"/>
  <c r="C6086" i="2" a="1"/>
  <c r="C6086" i="2" s="1"/>
  <c r="C6087" i="2" a="1"/>
  <c r="C6087" i="2" s="1"/>
  <c r="C6088" i="2" a="1"/>
  <c r="C6088" i="2" s="1"/>
  <c r="C6089" i="2" a="1"/>
  <c r="C6089" i="2" s="1"/>
  <c r="C6090" i="2" a="1"/>
  <c r="C6090" i="2" s="1"/>
  <c r="C6091" i="2" a="1"/>
  <c r="C6091" i="2" s="1"/>
  <c r="C6092" i="2" a="1"/>
  <c r="C6092" i="2" s="1"/>
  <c r="C6093" i="2" a="1"/>
  <c r="C6093" i="2" s="1"/>
  <c r="C6094" i="2" a="1"/>
  <c r="C6094" i="2" s="1"/>
  <c r="C6095" i="2" a="1"/>
  <c r="C6095" i="2" s="1"/>
  <c r="C6096" i="2" a="1"/>
  <c r="C6096" i="2" s="1"/>
  <c r="C6097" i="2" a="1"/>
  <c r="C6097" i="2" s="1"/>
  <c r="C6098" i="2" a="1"/>
  <c r="C6098" i="2" s="1"/>
  <c r="C6099" i="2" a="1"/>
  <c r="C6099" i="2" s="1"/>
  <c r="C6100" i="2" a="1"/>
  <c r="C6100" i="2" s="1"/>
  <c r="C6101" i="2" a="1"/>
  <c r="C6101" i="2" s="1"/>
  <c r="C6102" i="2" a="1"/>
  <c r="C6102" i="2" s="1"/>
  <c r="C6103" i="2" a="1"/>
  <c r="C6103" i="2" s="1"/>
  <c r="C6104" i="2" a="1"/>
  <c r="C6104" i="2" s="1"/>
  <c r="C6105" i="2" a="1"/>
  <c r="C6105" i="2" s="1"/>
  <c r="C6106" i="2" a="1"/>
  <c r="C6106" i="2" s="1"/>
  <c r="C6107" i="2" a="1"/>
  <c r="C6107" i="2" s="1"/>
  <c r="C6108" i="2" a="1"/>
  <c r="C6108" i="2" s="1"/>
  <c r="C6109" i="2" a="1"/>
  <c r="C6109" i="2" s="1"/>
  <c r="C6110" i="2" a="1"/>
  <c r="C6110" i="2" s="1"/>
  <c r="C6111" i="2" a="1"/>
  <c r="C6111" i="2" s="1"/>
  <c r="C6112" i="2" a="1"/>
  <c r="C6112" i="2" s="1"/>
  <c r="C6113" i="2" a="1"/>
  <c r="C6113" i="2" s="1"/>
  <c r="C6114" i="2" a="1"/>
  <c r="C6114" i="2" s="1"/>
  <c r="C6115" i="2" a="1"/>
  <c r="C6115" i="2" s="1"/>
  <c r="C6116" i="2" a="1"/>
  <c r="C6116" i="2" s="1"/>
  <c r="C6117" i="2" a="1"/>
  <c r="C6117" i="2" s="1"/>
  <c r="C6118" i="2" a="1"/>
  <c r="C6118" i="2" s="1"/>
  <c r="C6119" i="2" a="1"/>
  <c r="C6119" i="2" s="1"/>
  <c r="C6120" i="2" a="1"/>
  <c r="C6120" i="2" s="1"/>
  <c r="C6121" i="2" a="1"/>
  <c r="C6121" i="2" s="1"/>
  <c r="C6122" i="2" a="1"/>
  <c r="C6122" i="2" s="1"/>
  <c r="C6123" i="2" a="1"/>
  <c r="C6123" i="2" s="1"/>
  <c r="C6124" i="2" a="1"/>
  <c r="C6124" i="2" s="1"/>
  <c r="C6125" i="2" a="1"/>
  <c r="C6125" i="2" s="1"/>
  <c r="C6126" i="2" a="1"/>
  <c r="C6126" i="2" s="1"/>
  <c r="C6127" i="2" a="1"/>
  <c r="C6127" i="2" s="1"/>
  <c r="C6128" i="2" a="1"/>
  <c r="C6128" i="2" s="1"/>
  <c r="C6129" i="2" a="1"/>
  <c r="C6129" i="2" s="1"/>
  <c r="C6130" i="2" a="1"/>
  <c r="C6130" i="2" s="1"/>
  <c r="C6131" i="2" a="1"/>
  <c r="C6131" i="2" s="1"/>
  <c r="C6132" i="2" a="1"/>
  <c r="C6132" i="2"/>
  <c r="C6133" i="2" a="1"/>
  <c r="C6133" i="2" s="1"/>
  <c r="C6134" i="2" a="1"/>
  <c r="C6134" i="2" s="1"/>
  <c r="C6135" i="2" a="1"/>
  <c r="C6135" i="2" s="1"/>
  <c r="C6136" i="2" a="1"/>
  <c r="C6136" i="2" s="1"/>
  <c r="C6137" i="2" a="1"/>
  <c r="C6137" i="2" s="1"/>
  <c r="C6138" i="2" a="1"/>
  <c r="C6138" i="2" s="1"/>
  <c r="C6139" i="2" a="1"/>
  <c r="C6139" i="2" s="1"/>
  <c r="C6140" i="2" a="1"/>
  <c r="C6140" i="2" s="1"/>
  <c r="C6141" i="2" a="1"/>
  <c r="C6141" i="2" s="1"/>
  <c r="C6142" i="2" a="1"/>
  <c r="C6142" i="2" s="1"/>
  <c r="C6143" i="2" a="1"/>
  <c r="C6143" i="2" s="1"/>
  <c r="C6144" i="2" a="1"/>
  <c r="C6144" i="2" s="1"/>
  <c r="C6145" i="2" a="1"/>
  <c r="C6145" i="2" s="1"/>
  <c r="C6146" i="2" a="1"/>
  <c r="C6146" i="2" s="1"/>
  <c r="C6147" i="2" a="1"/>
  <c r="C6147" i="2" s="1"/>
  <c r="C6148" i="2" a="1"/>
  <c r="C6148" i="2" s="1"/>
  <c r="C6149" i="2" a="1"/>
  <c r="C6149" i="2" s="1"/>
  <c r="C6150" i="2" a="1"/>
  <c r="C6150" i="2" s="1"/>
  <c r="C6151" i="2" a="1"/>
  <c r="C6151" i="2" s="1"/>
  <c r="C6152" i="2" a="1"/>
  <c r="C6152" i="2" s="1"/>
  <c r="C6153" i="2" a="1"/>
  <c r="C6153" i="2" s="1"/>
  <c r="C6154" i="2" a="1"/>
  <c r="C6154" i="2" s="1"/>
  <c r="C6155" i="2" a="1"/>
  <c r="C6155" i="2" s="1"/>
  <c r="C6156" i="2" a="1"/>
  <c r="C6156" i="2" s="1"/>
  <c r="C6157" i="2" a="1"/>
  <c r="C6157" i="2" s="1"/>
  <c r="C6158" i="2" a="1"/>
  <c r="C6158" i="2" s="1"/>
  <c r="C6159" i="2" a="1"/>
  <c r="C6159" i="2" s="1"/>
  <c r="C6160" i="2" a="1"/>
  <c r="C6160" i="2" s="1"/>
  <c r="C6161" i="2" a="1"/>
  <c r="C6161" i="2" s="1"/>
  <c r="C6162" i="2" a="1"/>
  <c r="C6162" i="2" s="1"/>
  <c r="C6163" i="2" a="1"/>
  <c r="C6163" i="2" s="1"/>
  <c r="C6164" i="2" a="1"/>
  <c r="C6164" i="2" s="1"/>
  <c r="C6165" i="2" a="1"/>
  <c r="C6165" i="2" s="1"/>
  <c r="C6166" i="2" a="1"/>
  <c r="C6166" i="2" s="1"/>
  <c r="C6167" i="2" a="1"/>
  <c r="C6167" i="2" s="1"/>
  <c r="C6168" i="2" a="1"/>
  <c r="C6168" i="2" s="1"/>
  <c r="C6169" i="2" a="1"/>
  <c r="C6169" i="2" s="1"/>
  <c r="C6170" i="2" a="1"/>
  <c r="C6170" i="2" s="1"/>
  <c r="C6171" i="2" a="1"/>
  <c r="C6171" i="2" s="1"/>
  <c r="C6172" i="2" a="1"/>
  <c r="C6172" i="2" s="1"/>
  <c r="C6173" i="2" a="1"/>
  <c r="C6173" i="2" s="1"/>
  <c r="C6174" i="2" a="1"/>
  <c r="C6174" i="2" s="1"/>
  <c r="C6175" i="2" a="1"/>
  <c r="C6175" i="2" s="1"/>
  <c r="C6176" i="2" a="1"/>
  <c r="C6176" i="2" s="1"/>
  <c r="C6177" i="2" a="1"/>
  <c r="C6177" i="2" s="1"/>
  <c r="C6178" i="2" a="1"/>
  <c r="C6178" i="2" s="1"/>
  <c r="C6179" i="2" a="1"/>
  <c r="C6179" i="2" s="1"/>
  <c r="C6180" i="2" a="1"/>
  <c r="C6180" i="2" s="1"/>
  <c r="C6181" i="2" a="1"/>
  <c r="C6181" i="2" s="1"/>
  <c r="C6182" i="2" a="1"/>
  <c r="C6182" i="2" s="1"/>
  <c r="C6183" i="2" a="1"/>
  <c r="C6183" i="2" s="1"/>
  <c r="C6184" i="2" a="1"/>
  <c r="C6184" i="2" s="1"/>
  <c r="C6185" i="2" a="1"/>
  <c r="C6185" i="2" s="1"/>
  <c r="C6186" i="2" a="1"/>
  <c r="C6186" i="2" s="1"/>
  <c r="C6187" i="2" a="1"/>
  <c r="C6187" i="2" s="1"/>
  <c r="C6188" i="2" a="1"/>
  <c r="C6188" i="2" s="1"/>
  <c r="C6189" i="2" a="1"/>
  <c r="C6189" i="2" s="1"/>
  <c r="C6190" i="2" a="1"/>
  <c r="C6190" i="2" s="1"/>
  <c r="C6191" i="2" a="1"/>
  <c r="C6191" i="2" s="1"/>
  <c r="C6192" i="2" a="1"/>
  <c r="C6192" i="2" s="1"/>
  <c r="C6193" i="2" a="1"/>
  <c r="C6193" i="2" s="1"/>
  <c r="C6194" i="2" a="1"/>
  <c r="C6194" i="2" s="1"/>
  <c r="C6195" i="2" a="1"/>
  <c r="C6195" i="2" s="1"/>
  <c r="C6196" i="2" a="1"/>
  <c r="C6196" i="2" s="1"/>
  <c r="C6197" i="2" a="1"/>
  <c r="C6197" i="2" s="1"/>
  <c r="C6198" i="2" a="1"/>
  <c r="C6198" i="2" s="1"/>
  <c r="C6199" i="2" a="1"/>
  <c r="C6199" i="2" s="1"/>
  <c r="C6200" i="2" a="1"/>
  <c r="C6200" i="2" s="1"/>
  <c r="C6201" i="2" a="1"/>
  <c r="C6201" i="2" s="1"/>
  <c r="C6202" i="2" a="1"/>
  <c r="C6202" i="2" s="1"/>
  <c r="C6203" i="2" a="1"/>
  <c r="C6203" i="2" s="1"/>
  <c r="C6204" i="2" a="1"/>
  <c r="C6204" i="2" s="1"/>
  <c r="C6205" i="2" a="1"/>
  <c r="C6205" i="2" s="1"/>
  <c r="C6206" i="2" a="1"/>
  <c r="C6206" i="2" s="1"/>
  <c r="C6207" i="2" a="1"/>
  <c r="C6207" i="2" s="1"/>
  <c r="C6208" i="2" a="1"/>
  <c r="C6208" i="2" s="1"/>
  <c r="C6209" i="2" a="1"/>
  <c r="C6209" i="2" s="1"/>
  <c r="C6210" i="2" a="1"/>
  <c r="C6210" i="2" s="1"/>
  <c r="C6211" i="2" a="1"/>
  <c r="C6211" i="2" s="1"/>
  <c r="C6212" i="2" a="1"/>
  <c r="C6212" i="2" s="1"/>
  <c r="C6213" i="2" a="1"/>
  <c r="C6213" i="2" s="1"/>
  <c r="C6214" i="2" a="1"/>
  <c r="C6214" i="2" s="1"/>
  <c r="C6215" i="2" a="1"/>
  <c r="C6215" i="2" s="1"/>
  <c r="C6216" i="2" a="1"/>
  <c r="C6216" i="2" s="1"/>
  <c r="C6217" i="2" a="1"/>
  <c r="C6217" i="2" s="1"/>
  <c r="C6218" i="2" a="1"/>
  <c r="C6218" i="2" s="1"/>
  <c r="C6219" i="2" a="1"/>
  <c r="C6219" i="2" s="1"/>
  <c r="C6220" i="2" a="1"/>
  <c r="C6220" i="2" s="1"/>
  <c r="C6221" i="2" a="1"/>
  <c r="C6221" i="2" s="1"/>
  <c r="C6222" i="2" a="1"/>
  <c r="C6222" i="2" s="1"/>
  <c r="C6223" i="2" a="1"/>
  <c r="C6223" i="2" s="1"/>
  <c r="C6224" i="2" a="1"/>
  <c r="C6224" i="2" s="1"/>
  <c r="C6225" i="2" a="1"/>
  <c r="C6225" i="2" s="1"/>
  <c r="C6226" i="2" a="1"/>
  <c r="C6226" i="2" s="1"/>
  <c r="C6227" i="2" a="1"/>
  <c r="C6227" i="2" s="1"/>
  <c r="C6228" i="2" a="1"/>
  <c r="C6228" i="2" s="1"/>
  <c r="C6229" i="2" a="1"/>
  <c r="C6229" i="2" s="1"/>
  <c r="C6230" i="2" a="1"/>
  <c r="C6230" i="2" s="1"/>
  <c r="C6231" i="2" a="1"/>
  <c r="C6231" i="2" s="1"/>
  <c r="C6232" i="2" a="1"/>
  <c r="C6232" i="2" s="1"/>
  <c r="C6233" i="2" a="1"/>
  <c r="C6233" i="2" s="1"/>
  <c r="C6234" i="2" a="1"/>
  <c r="C6234" i="2" s="1"/>
  <c r="C6235" i="2" a="1"/>
  <c r="C6235" i="2" s="1"/>
  <c r="C6236" i="2" a="1"/>
  <c r="C6236" i="2" s="1"/>
  <c r="C6237" i="2" a="1"/>
  <c r="C6237" i="2" s="1"/>
  <c r="C6238" i="2" a="1"/>
  <c r="C6238" i="2" s="1"/>
  <c r="C6239" i="2" a="1"/>
  <c r="C6239" i="2" s="1"/>
  <c r="C6240" i="2" a="1"/>
  <c r="C6240" i="2" s="1"/>
  <c r="C6241" i="2" a="1"/>
  <c r="C6241" i="2" s="1"/>
  <c r="C6242" i="2" a="1"/>
  <c r="C6242" i="2" s="1"/>
  <c r="C6243" i="2" a="1"/>
  <c r="C6243" i="2" s="1"/>
  <c r="C6244" i="2" a="1"/>
  <c r="C6244" i="2" s="1"/>
  <c r="C6245" i="2" a="1"/>
  <c r="C6245" i="2" s="1"/>
  <c r="C6246" i="2" a="1"/>
  <c r="C6246" i="2" s="1"/>
  <c r="C6247" i="2" a="1"/>
  <c r="C6247" i="2" s="1"/>
  <c r="C6248" i="2" a="1"/>
  <c r="C6248" i="2" s="1"/>
  <c r="C6249" i="2" a="1"/>
  <c r="C6249" i="2" s="1"/>
  <c r="C6250" i="2" a="1"/>
  <c r="C6250" i="2" s="1"/>
  <c r="C6251" i="2" a="1"/>
  <c r="C6251" i="2" s="1"/>
  <c r="C6252" i="2" a="1"/>
  <c r="C6252" i="2" s="1"/>
  <c r="C6253" i="2" a="1"/>
  <c r="C6253" i="2" s="1"/>
  <c r="C6254" i="2" a="1"/>
  <c r="C6254" i="2" s="1"/>
  <c r="C6255" i="2" a="1"/>
  <c r="C6255" i="2" s="1"/>
  <c r="C6256" i="2" a="1"/>
  <c r="C6256" i="2" s="1"/>
  <c r="C6257" i="2" a="1"/>
  <c r="C6257" i="2" s="1"/>
  <c r="C6258" i="2" a="1"/>
  <c r="C6258" i="2" s="1"/>
  <c r="C6259" i="2" a="1"/>
  <c r="C6259" i="2" s="1"/>
  <c r="C6260" i="2" a="1"/>
  <c r="C6260" i="2" s="1"/>
  <c r="C6261" i="2" a="1"/>
  <c r="C6261" i="2" s="1"/>
  <c r="C6262" i="2" a="1"/>
  <c r="C6262" i="2" s="1"/>
  <c r="C6263" i="2" a="1"/>
  <c r="C6263" i="2" s="1"/>
  <c r="C6264" i="2" a="1"/>
  <c r="C6264" i="2" s="1"/>
  <c r="C6265" i="2" a="1"/>
  <c r="C6265" i="2" s="1"/>
  <c r="C6266" i="2" a="1"/>
  <c r="C6266" i="2" s="1"/>
  <c r="C6267" i="2" a="1"/>
  <c r="C6267" i="2" s="1"/>
  <c r="C6268" i="2" a="1"/>
  <c r="C6268" i="2" s="1"/>
  <c r="C6269" i="2" a="1"/>
  <c r="C6269" i="2" s="1"/>
  <c r="C6270" i="2" a="1"/>
  <c r="C6270" i="2" s="1"/>
  <c r="C6271" i="2" a="1"/>
  <c r="C6271" i="2" s="1"/>
  <c r="C6272" i="2" a="1"/>
  <c r="C6272" i="2" s="1"/>
  <c r="C6273" i="2" a="1"/>
  <c r="C6273" i="2" s="1"/>
  <c r="C6274" i="2" a="1"/>
  <c r="C6274" i="2" s="1"/>
  <c r="C6275" i="2" a="1"/>
  <c r="C6275" i="2" s="1"/>
  <c r="C6276" i="2" a="1"/>
  <c r="C6276" i="2" s="1"/>
  <c r="C6277" i="2" a="1"/>
  <c r="C6277" i="2" s="1"/>
  <c r="C6278" i="2" a="1"/>
  <c r="C6278" i="2" s="1"/>
  <c r="C6279" i="2" a="1"/>
  <c r="C6279" i="2" s="1"/>
  <c r="C6280" i="2" a="1"/>
  <c r="C6280" i="2" s="1"/>
  <c r="C6281" i="2" a="1"/>
  <c r="C6281" i="2" s="1"/>
  <c r="C6282" i="2" a="1"/>
  <c r="C6282" i="2" s="1"/>
  <c r="C6283" i="2" a="1"/>
  <c r="C6283" i="2" s="1"/>
  <c r="C6284" i="2" a="1"/>
  <c r="C6284" i="2" s="1"/>
  <c r="C6285" i="2" a="1"/>
  <c r="C6285" i="2" s="1"/>
  <c r="C6286" i="2" a="1"/>
  <c r="C6286" i="2" s="1"/>
  <c r="C6287" i="2" a="1"/>
  <c r="C6287" i="2" s="1"/>
  <c r="C6288" i="2" a="1"/>
  <c r="C6288" i="2" s="1"/>
  <c r="C6289" i="2" a="1"/>
  <c r="C6289" i="2" s="1"/>
  <c r="C6290" i="2" a="1"/>
  <c r="C6290" i="2" s="1"/>
  <c r="C6291" i="2" a="1"/>
  <c r="C6291" i="2" s="1"/>
  <c r="C6292" i="2" a="1"/>
  <c r="C6292" i="2" s="1"/>
  <c r="C6293" i="2" a="1"/>
  <c r="C6293" i="2" s="1"/>
  <c r="C6294" i="2" a="1"/>
  <c r="C6294" i="2" s="1"/>
  <c r="C6295" i="2" a="1"/>
  <c r="C6295" i="2" s="1"/>
  <c r="C6296" i="2" a="1"/>
  <c r="C6296" i="2" s="1"/>
  <c r="C6297" i="2" a="1"/>
  <c r="C6297" i="2" s="1"/>
  <c r="C6298" i="2" a="1"/>
  <c r="C6298" i="2" s="1"/>
  <c r="C6299" i="2" a="1"/>
  <c r="C6299" i="2" s="1"/>
  <c r="C6300" i="2" a="1"/>
  <c r="C6300" i="2" s="1"/>
  <c r="C6301" i="2" a="1"/>
  <c r="C6301" i="2" s="1"/>
  <c r="C6302" i="2" a="1"/>
  <c r="C6302" i="2" s="1"/>
  <c r="C6303" i="2" a="1"/>
  <c r="C6303" i="2" s="1"/>
  <c r="C6304" i="2" a="1"/>
  <c r="C6304" i="2" s="1"/>
  <c r="C6305" i="2" a="1"/>
  <c r="C6305" i="2" s="1"/>
  <c r="C6306" i="2" a="1"/>
  <c r="C6306" i="2" s="1"/>
  <c r="C6307" i="2" a="1"/>
  <c r="C6307" i="2" s="1"/>
  <c r="C6308" i="2" a="1"/>
  <c r="C6308" i="2" s="1"/>
  <c r="C6309" i="2" a="1"/>
  <c r="C6309" i="2" s="1"/>
  <c r="C6310" i="2" a="1"/>
  <c r="C6310" i="2" s="1"/>
  <c r="C6311" i="2" a="1"/>
  <c r="C6311" i="2" s="1"/>
  <c r="C6312" i="2" a="1"/>
  <c r="C6312" i="2" s="1"/>
  <c r="C6313" i="2" a="1"/>
  <c r="C6313" i="2" s="1"/>
  <c r="C6314" i="2" a="1"/>
  <c r="C6314" i="2" s="1"/>
  <c r="C6315" i="2" a="1"/>
  <c r="C6315" i="2" s="1"/>
  <c r="C6316" i="2" a="1"/>
  <c r="C6316" i="2" s="1"/>
  <c r="C6317" i="2" a="1"/>
  <c r="C6317" i="2" s="1"/>
  <c r="C6318" i="2" a="1"/>
  <c r="C6318" i="2" s="1"/>
  <c r="C6319" i="2" a="1"/>
  <c r="C6319" i="2" s="1"/>
  <c r="C6320" i="2" a="1"/>
  <c r="C6320" i="2" s="1"/>
  <c r="C6321" i="2" a="1"/>
  <c r="C6321" i="2" s="1"/>
  <c r="C6322" i="2" a="1"/>
  <c r="C6322" i="2" s="1"/>
  <c r="C6323" i="2" a="1"/>
  <c r="C6323" i="2" s="1"/>
  <c r="C6324" i="2" a="1"/>
  <c r="C6324" i="2" s="1"/>
  <c r="C6325" i="2" a="1"/>
  <c r="C6325" i="2" s="1"/>
  <c r="C6326" i="2" a="1"/>
  <c r="C6326" i="2" s="1"/>
  <c r="C6327" i="2" a="1"/>
  <c r="C6327" i="2" s="1"/>
  <c r="C6328" i="2" a="1"/>
  <c r="C6328" i="2" s="1"/>
  <c r="C6329" i="2" a="1"/>
  <c r="C6329" i="2" s="1"/>
  <c r="C6330" i="2" a="1"/>
  <c r="C6330" i="2" s="1"/>
  <c r="C6331" i="2" a="1"/>
  <c r="C6331" i="2" s="1"/>
  <c r="C6332" i="2" a="1"/>
  <c r="C6332" i="2" s="1"/>
  <c r="C6333" i="2" a="1"/>
  <c r="C6333" i="2" s="1"/>
  <c r="C6334" i="2" a="1"/>
  <c r="C6334" i="2" s="1"/>
  <c r="C6335" i="2" a="1"/>
  <c r="C6335" i="2" s="1"/>
  <c r="C6336" i="2" a="1"/>
  <c r="C6336" i="2" s="1"/>
  <c r="C6337" i="2" a="1"/>
  <c r="C6337" i="2" s="1"/>
  <c r="C6338" i="2" a="1"/>
  <c r="C6338" i="2" s="1"/>
  <c r="C6339" i="2" a="1"/>
  <c r="C6339" i="2" s="1"/>
  <c r="C6340" i="2" a="1"/>
  <c r="C6340" i="2" s="1"/>
  <c r="C6341" i="2" a="1"/>
  <c r="C6341" i="2" s="1"/>
  <c r="C6342" i="2" a="1"/>
  <c r="C6342" i="2" s="1"/>
  <c r="C6343" i="2" a="1"/>
  <c r="C6343" i="2" s="1"/>
  <c r="C6344" i="2" a="1"/>
  <c r="C6344" i="2" s="1"/>
  <c r="C6345" i="2" a="1"/>
  <c r="C6345" i="2" s="1"/>
  <c r="C6346" i="2" a="1"/>
  <c r="C6346" i="2" s="1"/>
  <c r="C6347" i="2" a="1"/>
  <c r="C6347" i="2" s="1"/>
  <c r="C6348" i="2" a="1"/>
  <c r="C6348" i="2" s="1"/>
  <c r="C6349" i="2" a="1"/>
  <c r="C6349" i="2" s="1"/>
  <c r="C6350" i="2" a="1"/>
  <c r="C6350" i="2" s="1"/>
  <c r="C6351" i="2" a="1"/>
  <c r="C6351" i="2" s="1"/>
  <c r="C6352" i="2" a="1"/>
  <c r="C6352" i="2" s="1"/>
  <c r="C6353" i="2" a="1"/>
  <c r="C6353" i="2" s="1"/>
  <c r="C6354" i="2" a="1"/>
  <c r="C6354" i="2" s="1"/>
  <c r="C6355" i="2" a="1"/>
  <c r="C6355" i="2" s="1"/>
  <c r="C6356" i="2" a="1"/>
  <c r="C6356" i="2" s="1"/>
  <c r="C6357" i="2" a="1"/>
  <c r="C6357" i="2" s="1"/>
  <c r="C6358" i="2" a="1"/>
  <c r="C6358" i="2" s="1"/>
  <c r="C6359" i="2" a="1"/>
  <c r="C6359" i="2" s="1"/>
  <c r="C6360" i="2" a="1"/>
  <c r="C6360" i="2" s="1"/>
  <c r="C6361" i="2" a="1"/>
  <c r="C6361" i="2" s="1"/>
  <c r="C6362" i="2" a="1"/>
  <c r="C6362" i="2" s="1"/>
  <c r="C6363" i="2" a="1"/>
  <c r="C6363" i="2" s="1"/>
  <c r="C6364" i="2" a="1"/>
  <c r="C6364" i="2" s="1"/>
  <c r="C6365" i="2" a="1"/>
  <c r="C6365" i="2" s="1"/>
  <c r="C6366" i="2" a="1"/>
  <c r="C6366" i="2" s="1"/>
  <c r="C6367" i="2" a="1"/>
  <c r="C6367" i="2" s="1"/>
  <c r="C6368" i="2" a="1"/>
  <c r="C6368" i="2" s="1"/>
  <c r="C6369" i="2" a="1"/>
  <c r="C6369" i="2" s="1"/>
  <c r="C6370" i="2" a="1"/>
  <c r="C6370" i="2" s="1"/>
  <c r="C6371" i="2" a="1"/>
  <c r="C6371" i="2" s="1"/>
  <c r="C6372" i="2" a="1"/>
  <c r="C6372" i="2" s="1"/>
  <c r="C6373" i="2" a="1"/>
  <c r="C6373" i="2" s="1"/>
  <c r="C6374" i="2" a="1"/>
  <c r="C6374" i="2" s="1"/>
  <c r="C6375" i="2" a="1"/>
  <c r="C6375" i="2" s="1"/>
  <c r="C6376" i="2" a="1"/>
  <c r="C6376" i="2" s="1"/>
  <c r="C6377" i="2" a="1"/>
  <c r="C6377" i="2" s="1"/>
  <c r="C6378" i="2" a="1"/>
  <c r="C6378" i="2" s="1"/>
  <c r="C6379" i="2" a="1"/>
  <c r="C6379" i="2" s="1"/>
  <c r="C6380" i="2" a="1"/>
  <c r="C6380" i="2" s="1"/>
  <c r="C6381" i="2" a="1"/>
  <c r="C6381" i="2" s="1"/>
  <c r="C6382" i="2" a="1"/>
  <c r="C6382" i="2" s="1"/>
  <c r="C6383" i="2" a="1"/>
  <c r="C6383" i="2" s="1"/>
  <c r="C6384" i="2" a="1"/>
  <c r="C6384" i="2" s="1"/>
  <c r="C6385" i="2" a="1"/>
  <c r="C6385" i="2" s="1"/>
  <c r="C6386" i="2" a="1"/>
  <c r="C6386" i="2" s="1"/>
  <c r="C6387" i="2" a="1"/>
  <c r="C6387" i="2" s="1"/>
  <c r="C6388" i="2" a="1"/>
  <c r="C6388" i="2" s="1"/>
  <c r="C6389" i="2" a="1"/>
  <c r="C6389" i="2" s="1"/>
  <c r="C6390" i="2" a="1"/>
  <c r="C6390" i="2" s="1"/>
  <c r="C6391" i="2" a="1"/>
  <c r="C6391" i="2" s="1"/>
  <c r="C6392" i="2" a="1"/>
  <c r="C6392" i="2" s="1"/>
  <c r="C6393" i="2" a="1"/>
  <c r="C6393" i="2" s="1"/>
  <c r="C6394" i="2" a="1"/>
  <c r="C6394" i="2" s="1"/>
  <c r="C6395" i="2" a="1"/>
  <c r="C6395" i="2" s="1"/>
  <c r="C6396" i="2" a="1"/>
  <c r="C6396" i="2" s="1"/>
  <c r="C6397" i="2" a="1"/>
  <c r="C6397" i="2" s="1"/>
  <c r="C6398" i="2" a="1"/>
  <c r="C6398" i="2" s="1"/>
  <c r="C6399" i="2" a="1"/>
  <c r="C6399" i="2" s="1"/>
  <c r="C6400" i="2" a="1"/>
  <c r="C6400" i="2" s="1"/>
  <c r="C6401" i="2" a="1"/>
  <c r="C6401" i="2" s="1"/>
  <c r="C6402" i="2" a="1"/>
  <c r="C6402" i="2" s="1"/>
  <c r="C6403" i="2" a="1"/>
  <c r="C6403" i="2" s="1"/>
  <c r="C6404" i="2" a="1"/>
  <c r="C6404" i="2" s="1"/>
  <c r="C6405" i="2" a="1"/>
  <c r="C6405" i="2" s="1"/>
  <c r="C6406" i="2" a="1"/>
  <c r="C6406" i="2" s="1"/>
  <c r="C6407" i="2" a="1"/>
  <c r="C6407" i="2" s="1"/>
  <c r="C6408" i="2" a="1"/>
  <c r="C6408" i="2" s="1"/>
  <c r="C6409" i="2" a="1"/>
  <c r="C6409" i="2" s="1"/>
  <c r="C6410" i="2" a="1"/>
  <c r="C6410" i="2" s="1"/>
  <c r="C6411" i="2" a="1"/>
  <c r="C6411" i="2" s="1"/>
  <c r="C6412" i="2" a="1"/>
  <c r="C6412" i="2" s="1"/>
  <c r="C6413" i="2" a="1"/>
  <c r="C6413" i="2" s="1"/>
  <c r="C6414" i="2" a="1"/>
  <c r="C6414" i="2" s="1"/>
  <c r="C6415" i="2" a="1"/>
  <c r="C6415" i="2" s="1"/>
  <c r="C6416" i="2" a="1"/>
  <c r="C6416" i="2" s="1"/>
  <c r="C6417" i="2" a="1"/>
  <c r="C6417" i="2" s="1"/>
  <c r="C6418" i="2" a="1"/>
  <c r="C6418" i="2" s="1"/>
  <c r="C6419" i="2" a="1"/>
  <c r="C6419" i="2" s="1"/>
  <c r="C6420" i="2" a="1"/>
  <c r="C6420" i="2" s="1"/>
  <c r="C6421" i="2" a="1"/>
  <c r="C6421" i="2" s="1"/>
  <c r="C6422" i="2" a="1"/>
  <c r="C6422" i="2" s="1"/>
  <c r="C6423" i="2" a="1"/>
  <c r="C6423" i="2" s="1"/>
  <c r="C6424" i="2" a="1"/>
  <c r="C6424" i="2" s="1"/>
  <c r="C6425" i="2" a="1"/>
  <c r="C6425" i="2" s="1"/>
  <c r="C6426" i="2" a="1"/>
  <c r="C6426" i="2" s="1"/>
  <c r="C6427" i="2" a="1"/>
  <c r="C6427" i="2" s="1"/>
  <c r="C6428" i="2" a="1"/>
  <c r="C6428" i="2" s="1"/>
  <c r="C6429" i="2" a="1"/>
  <c r="C6429" i="2" s="1"/>
  <c r="C6430" i="2" a="1"/>
  <c r="C6430" i="2" s="1"/>
  <c r="C6431" i="2" a="1"/>
  <c r="C6431" i="2" s="1"/>
  <c r="C6432" i="2" a="1"/>
  <c r="C6432" i="2" s="1"/>
  <c r="C6433" i="2" a="1"/>
  <c r="C6433" i="2" s="1"/>
  <c r="C6434" i="2" a="1"/>
  <c r="C6434" i="2" s="1"/>
  <c r="C6435" i="2" a="1"/>
  <c r="C6435" i="2" s="1"/>
  <c r="C6436" i="2" a="1"/>
  <c r="C6436" i="2" s="1"/>
  <c r="C6437" i="2" a="1"/>
  <c r="C6437" i="2" s="1"/>
  <c r="C6438" i="2" a="1"/>
  <c r="C6438" i="2" s="1"/>
  <c r="C6439" i="2" a="1"/>
  <c r="C6439" i="2" s="1"/>
  <c r="C6440" i="2" a="1"/>
  <c r="C6440" i="2" s="1"/>
  <c r="C6441" i="2" a="1"/>
  <c r="C6441" i="2" s="1"/>
  <c r="C6442" i="2" a="1"/>
  <c r="C6442" i="2" s="1"/>
  <c r="C6443" i="2" a="1"/>
  <c r="C6443" i="2" s="1"/>
  <c r="C6444" i="2" a="1"/>
  <c r="C6444" i="2" s="1"/>
  <c r="C6445" i="2" a="1"/>
  <c r="C6445" i="2" s="1"/>
  <c r="C6446" i="2" a="1"/>
  <c r="C6446" i="2" s="1"/>
  <c r="C6447" i="2" a="1"/>
  <c r="C6447" i="2" s="1"/>
  <c r="C6448" i="2" a="1"/>
  <c r="C6448" i="2" s="1"/>
  <c r="C6449" i="2" a="1"/>
  <c r="C6449" i="2" s="1"/>
  <c r="C6450" i="2" a="1"/>
  <c r="C6450" i="2" s="1"/>
  <c r="C6451" i="2" a="1"/>
  <c r="C6451" i="2" s="1"/>
  <c r="C6452" i="2" a="1"/>
  <c r="C6452" i="2" s="1"/>
  <c r="C6453" i="2" a="1"/>
  <c r="C6453" i="2" s="1"/>
  <c r="C6454" i="2" a="1"/>
  <c r="C6454" i="2" s="1"/>
  <c r="C6455" i="2" a="1"/>
  <c r="C6455" i="2" s="1"/>
  <c r="C6456" i="2" a="1"/>
  <c r="C6456" i="2" s="1"/>
  <c r="C6457" i="2" a="1"/>
  <c r="C6457" i="2" s="1"/>
  <c r="C6458" i="2" a="1"/>
  <c r="C6458" i="2" s="1"/>
  <c r="C6459" i="2" a="1"/>
  <c r="C6459" i="2" s="1"/>
  <c r="C6460" i="2" a="1"/>
  <c r="C6460" i="2" s="1"/>
  <c r="C6461" i="2" a="1"/>
  <c r="C6461" i="2" s="1"/>
  <c r="C6462" i="2" a="1"/>
  <c r="C6462" i="2" s="1"/>
  <c r="C6463" i="2" a="1"/>
  <c r="C6463" i="2" s="1"/>
  <c r="C6464" i="2" a="1"/>
  <c r="C6464" i="2" s="1"/>
  <c r="C6465" i="2" a="1"/>
  <c r="C6465" i="2" s="1"/>
  <c r="C6466" i="2" a="1"/>
  <c r="C6466" i="2" s="1"/>
  <c r="C6467" i="2" a="1"/>
  <c r="C6467" i="2" s="1"/>
  <c r="C6468" i="2" a="1"/>
  <c r="C6468" i="2" s="1"/>
  <c r="C6469" i="2" a="1"/>
  <c r="C6469" i="2" s="1"/>
  <c r="C6470" i="2" a="1"/>
  <c r="C6470" i="2" s="1"/>
  <c r="C6471" i="2" a="1"/>
  <c r="C6471" i="2" s="1"/>
  <c r="C6472" i="2" a="1"/>
  <c r="C6472" i="2" s="1"/>
  <c r="C6473" i="2" a="1"/>
  <c r="C6473" i="2" s="1"/>
  <c r="C6474" i="2" a="1"/>
  <c r="C6474" i="2" s="1"/>
  <c r="C6475" i="2" a="1"/>
  <c r="C6475" i="2" s="1"/>
  <c r="C6476" i="2" a="1"/>
  <c r="C6476" i="2" s="1"/>
  <c r="C6477" i="2" a="1"/>
  <c r="C6477" i="2" s="1"/>
  <c r="C6478" i="2" a="1"/>
  <c r="C6478" i="2" s="1"/>
  <c r="C6479" i="2" a="1"/>
  <c r="C6479" i="2" s="1"/>
  <c r="C6480" i="2" a="1"/>
  <c r="C6480" i="2" s="1"/>
  <c r="C6481" i="2" a="1"/>
  <c r="C6481" i="2" s="1"/>
  <c r="C6482" i="2" a="1"/>
  <c r="C6482" i="2" s="1"/>
  <c r="C6483" i="2" a="1"/>
  <c r="C6483" i="2" s="1"/>
  <c r="C6484" i="2" a="1"/>
  <c r="C6484" i="2" s="1"/>
  <c r="C6485" i="2" a="1"/>
  <c r="C6485" i="2" s="1"/>
  <c r="C6486" i="2" a="1"/>
  <c r="C6486" i="2" s="1"/>
  <c r="C6487" i="2" a="1"/>
  <c r="C6487" i="2" s="1"/>
  <c r="C6488" i="2" a="1"/>
  <c r="C6488" i="2" s="1"/>
  <c r="C6489" i="2" a="1"/>
  <c r="C6489" i="2" s="1"/>
  <c r="C6490" i="2" a="1"/>
  <c r="C6490" i="2" s="1"/>
  <c r="C6491" i="2" a="1"/>
  <c r="C6491" i="2" s="1"/>
  <c r="C6492" i="2" a="1"/>
  <c r="C6492" i="2" s="1"/>
  <c r="C6493" i="2" a="1"/>
  <c r="C6493" i="2"/>
  <c r="C6494" i="2" a="1"/>
  <c r="C6494" i="2" s="1"/>
  <c r="C6495" i="2" a="1"/>
  <c r="C6495" i="2" s="1"/>
  <c r="C6496" i="2" a="1"/>
  <c r="C6496" i="2" s="1"/>
  <c r="C6497" i="2" a="1"/>
  <c r="C6497" i="2" s="1"/>
  <c r="C6498" i="2" a="1"/>
  <c r="C6498" i="2" s="1"/>
  <c r="C6499" i="2" a="1"/>
  <c r="C6499" i="2" s="1"/>
  <c r="C6500" i="2" a="1"/>
  <c r="C6500" i="2" s="1"/>
  <c r="C6501" i="2" a="1"/>
  <c r="C6501" i="2" s="1"/>
  <c r="C6502" i="2" a="1"/>
  <c r="C6502" i="2" s="1"/>
  <c r="C6503" i="2" a="1"/>
  <c r="C6503" i="2" s="1"/>
  <c r="C6504" i="2" a="1"/>
  <c r="C6504" i="2" s="1"/>
  <c r="C6505" i="2" a="1"/>
  <c r="C6505" i="2" s="1"/>
  <c r="C6506" i="2" a="1"/>
  <c r="C6506" i="2" s="1"/>
  <c r="C6507" i="2" a="1"/>
  <c r="C6507" i="2" s="1"/>
  <c r="C6508" i="2" a="1"/>
  <c r="C6508" i="2" s="1"/>
  <c r="C6509" i="2" a="1"/>
  <c r="C6509" i="2" s="1"/>
  <c r="C6510" i="2" a="1"/>
  <c r="C6510" i="2" s="1"/>
  <c r="C6511" i="2" a="1"/>
  <c r="C6511" i="2" s="1"/>
  <c r="C6512" i="2" a="1"/>
  <c r="C6512" i="2" s="1"/>
  <c r="C6513" i="2" a="1"/>
  <c r="C6513" i="2" s="1"/>
  <c r="C6514" i="2" a="1"/>
  <c r="C6514" i="2" s="1"/>
  <c r="C6515" i="2" a="1"/>
  <c r="C6515" i="2" s="1"/>
  <c r="C6516" i="2" a="1"/>
  <c r="C6516" i="2" s="1"/>
  <c r="C6517" i="2" a="1"/>
  <c r="C6517" i="2" s="1"/>
  <c r="C6518" i="2" a="1"/>
  <c r="C6518" i="2" s="1"/>
  <c r="C6519" i="2" a="1"/>
  <c r="C6519" i="2" s="1"/>
  <c r="C6520" i="2" a="1"/>
  <c r="C6520" i="2" s="1"/>
  <c r="C6521" i="2" a="1"/>
  <c r="C6521" i="2" s="1"/>
  <c r="C6522" i="2" a="1"/>
  <c r="C6522" i="2" s="1"/>
  <c r="C6523" i="2" a="1"/>
  <c r="C6523" i="2" s="1"/>
  <c r="C6524" i="2" a="1"/>
  <c r="C6524" i="2" s="1"/>
  <c r="C6525" i="2" a="1"/>
  <c r="C6525" i="2" s="1"/>
  <c r="C6526" i="2" a="1"/>
  <c r="C6526" i="2" s="1"/>
  <c r="C6527" i="2" a="1"/>
  <c r="C6527" i="2" s="1"/>
  <c r="C6528" i="2" a="1"/>
  <c r="C6528" i="2" s="1"/>
  <c r="C6529" i="2" a="1"/>
  <c r="C6529" i="2" s="1"/>
  <c r="C6530" i="2" a="1"/>
  <c r="C6530" i="2" s="1"/>
  <c r="C6531" i="2" a="1"/>
  <c r="C6531" i="2" s="1"/>
  <c r="C6532" i="2" a="1"/>
  <c r="C6532" i="2" s="1"/>
  <c r="C6533" i="2" a="1"/>
  <c r="C6533" i="2" s="1"/>
  <c r="C6534" i="2" a="1"/>
  <c r="C6534" i="2" s="1"/>
  <c r="C6535" i="2" a="1"/>
  <c r="C6535" i="2" s="1"/>
  <c r="C6536" i="2" a="1"/>
  <c r="C6536" i="2" s="1"/>
  <c r="C6537" i="2" a="1"/>
  <c r="C6537" i="2" s="1"/>
  <c r="C6538" i="2" a="1"/>
  <c r="C6538" i="2" s="1"/>
  <c r="C6539" i="2" a="1"/>
  <c r="C6539" i="2" s="1"/>
  <c r="C6540" i="2" a="1"/>
  <c r="C6540" i="2" s="1"/>
  <c r="C6541" i="2" a="1"/>
  <c r="C6541" i="2" s="1"/>
  <c r="C6542" i="2" a="1"/>
  <c r="C6542" i="2" s="1"/>
  <c r="C6543" i="2" a="1"/>
  <c r="C6543" i="2" s="1"/>
  <c r="C6544" i="2" a="1"/>
  <c r="C6544" i="2" s="1"/>
  <c r="C6545" i="2" a="1"/>
  <c r="C6545" i="2" s="1"/>
  <c r="C6546" i="2" a="1"/>
  <c r="C6546" i="2" s="1"/>
  <c r="C6547" i="2" a="1"/>
  <c r="C6547" i="2" s="1"/>
  <c r="C6548" i="2" a="1"/>
  <c r="C6548" i="2" s="1"/>
  <c r="C6549" i="2" a="1"/>
  <c r="C6549" i="2" s="1"/>
  <c r="C6550" i="2" a="1"/>
  <c r="C6550" i="2" s="1"/>
  <c r="C6551" i="2" a="1"/>
  <c r="C6551" i="2" s="1"/>
  <c r="C6552" i="2" a="1"/>
  <c r="C6552" i="2" s="1"/>
  <c r="C6553" i="2" a="1"/>
  <c r="C6553" i="2" s="1"/>
  <c r="C6554" i="2" a="1"/>
  <c r="C6554" i="2" s="1"/>
  <c r="C6555" i="2" a="1"/>
  <c r="C6555" i="2" s="1"/>
  <c r="C6556" i="2" a="1"/>
  <c r="C6556" i="2" s="1"/>
  <c r="C6557" i="2" a="1"/>
  <c r="C6557" i="2" s="1"/>
  <c r="C6558" i="2" a="1"/>
  <c r="C6558" i="2" s="1"/>
  <c r="C6559" i="2" a="1"/>
  <c r="C6559" i="2" s="1"/>
  <c r="C6560" i="2" a="1"/>
  <c r="C6560" i="2" s="1"/>
  <c r="C6561" i="2" a="1"/>
  <c r="C6561" i="2" s="1"/>
  <c r="C6562" i="2" a="1"/>
  <c r="C6562" i="2" s="1"/>
  <c r="C6563" i="2" a="1"/>
  <c r="C6563" i="2" s="1"/>
  <c r="C6564" i="2" a="1"/>
  <c r="C6564" i="2" s="1"/>
  <c r="C6565" i="2" a="1"/>
  <c r="C6565" i="2" s="1"/>
  <c r="C6566" i="2" a="1"/>
  <c r="C6566" i="2" s="1"/>
  <c r="C6567" i="2" a="1"/>
  <c r="C6567" i="2" s="1"/>
  <c r="C6568" i="2" a="1"/>
  <c r="C6568" i="2" s="1"/>
  <c r="C6569" i="2" a="1"/>
  <c r="C6569" i="2" s="1"/>
  <c r="C6570" i="2" a="1"/>
  <c r="C6570" i="2" s="1"/>
  <c r="C6571" i="2" a="1"/>
  <c r="C6571" i="2" s="1"/>
  <c r="C6572" i="2" a="1"/>
  <c r="C6572" i="2" s="1"/>
  <c r="C6573" i="2" a="1"/>
  <c r="C6573" i="2" s="1"/>
  <c r="C6574" i="2" a="1"/>
  <c r="C6574" i="2" s="1"/>
  <c r="C6575" i="2" a="1"/>
  <c r="C6575" i="2" s="1"/>
  <c r="C6576" i="2" a="1"/>
  <c r="C6576" i="2" s="1"/>
  <c r="C6577" i="2" a="1"/>
  <c r="C6577" i="2" s="1"/>
  <c r="C6578" i="2" a="1"/>
  <c r="C6578" i="2" s="1"/>
  <c r="C6579" i="2" a="1"/>
  <c r="C6579" i="2" s="1"/>
  <c r="C6580" i="2" a="1"/>
  <c r="C6580" i="2" s="1"/>
  <c r="C6581" i="2" a="1"/>
  <c r="C6581" i="2" s="1"/>
  <c r="C6582" i="2" a="1"/>
  <c r="C6582" i="2" s="1"/>
  <c r="C6583" i="2" a="1"/>
  <c r="C6583" i="2" s="1"/>
  <c r="C6584" i="2" a="1"/>
  <c r="C6584" i="2" s="1"/>
  <c r="C6585" i="2" a="1"/>
  <c r="C6585" i="2" s="1"/>
  <c r="C6586" i="2" a="1"/>
  <c r="C6586" i="2" s="1"/>
  <c r="C6587" i="2" a="1"/>
  <c r="C6587" i="2" s="1"/>
  <c r="C6588" i="2" a="1"/>
  <c r="C6588" i="2" s="1"/>
  <c r="C6589" i="2" a="1"/>
  <c r="C6589" i="2" s="1"/>
  <c r="C6590" i="2" a="1"/>
  <c r="C6590" i="2" s="1"/>
  <c r="C6591" i="2" a="1"/>
  <c r="C6591" i="2" s="1"/>
  <c r="C6592" i="2" a="1"/>
  <c r="C6592" i="2" s="1"/>
  <c r="C6593" i="2" a="1"/>
  <c r="C6593" i="2" s="1"/>
  <c r="C6594" i="2" a="1"/>
  <c r="C6594" i="2" s="1"/>
  <c r="C6595" i="2" a="1"/>
  <c r="C6595" i="2" s="1"/>
  <c r="C6596" i="2" a="1"/>
  <c r="C6596" i="2" s="1"/>
  <c r="C6597" i="2" a="1"/>
  <c r="C6597" i="2" s="1"/>
  <c r="C6598" i="2" a="1"/>
  <c r="C6598" i="2" s="1"/>
  <c r="C6599" i="2" a="1"/>
  <c r="C6599" i="2" s="1"/>
  <c r="C6600" i="2" a="1"/>
  <c r="C6600" i="2" s="1"/>
  <c r="C6601" i="2" a="1"/>
  <c r="C6601" i="2" s="1"/>
  <c r="C6602" i="2" a="1"/>
  <c r="C6602" i="2" s="1"/>
  <c r="C6603" i="2" a="1"/>
  <c r="C6603" i="2" s="1"/>
  <c r="C6604" i="2" a="1"/>
  <c r="C6604" i="2" s="1"/>
  <c r="C6605" i="2" a="1"/>
  <c r="C6605" i="2" s="1"/>
  <c r="C6606" i="2" a="1"/>
  <c r="C6606" i="2" s="1"/>
  <c r="C6607" i="2" a="1"/>
  <c r="C6607" i="2" s="1"/>
  <c r="C6608" i="2" a="1"/>
  <c r="C6608" i="2" s="1"/>
  <c r="C6609" i="2" a="1"/>
  <c r="C6609" i="2" s="1"/>
  <c r="C6610" i="2" a="1"/>
  <c r="C6610" i="2" s="1"/>
  <c r="C6611" i="2" a="1"/>
  <c r="C6611" i="2" s="1"/>
  <c r="C6612" i="2" a="1"/>
  <c r="C6612" i="2" s="1"/>
  <c r="C6613" i="2" a="1"/>
  <c r="C6613" i="2" s="1"/>
  <c r="C6614" i="2" a="1"/>
  <c r="C6614" i="2" s="1"/>
  <c r="C6615" i="2" a="1"/>
  <c r="C6615" i="2" s="1"/>
  <c r="C6616" i="2" a="1"/>
  <c r="C6616" i="2" s="1"/>
  <c r="C6617" i="2" a="1"/>
  <c r="C6617" i="2" s="1"/>
  <c r="C6618" i="2" a="1"/>
  <c r="C6618" i="2" s="1"/>
  <c r="C6619" i="2" a="1"/>
  <c r="C6619" i="2" s="1"/>
  <c r="C6620" i="2" a="1"/>
  <c r="C6620" i="2" s="1"/>
  <c r="C6621" i="2" a="1"/>
  <c r="C6621" i="2" s="1"/>
  <c r="C6622" i="2" a="1"/>
  <c r="C6622" i="2" s="1"/>
  <c r="C6623" i="2" a="1"/>
  <c r="C6623" i="2" s="1"/>
  <c r="C6624" i="2" a="1"/>
  <c r="C6624" i="2" s="1"/>
  <c r="C6625" i="2" a="1"/>
  <c r="C6625" i="2" s="1"/>
  <c r="C6626" i="2" a="1"/>
  <c r="C6626" i="2" s="1"/>
  <c r="C6627" i="2" a="1"/>
  <c r="C6627" i="2" s="1"/>
  <c r="C6628" i="2" a="1"/>
  <c r="C6628" i="2" s="1"/>
  <c r="C6629" i="2" a="1"/>
  <c r="C6629" i="2" s="1"/>
  <c r="C6630" i="2" a="1"/>
  <c r="C6630" i="2" s="1"/>
  <c r="C6631" i="2" a="1"/>
  <c r="C6631" i="2" s="1"/>
  <c r="C6632" i="2" a="1"/>
  <c r="C6632" i="2" s="1"/>
  <c r="C6633" i="2" a="1"/>
  <c r="C6633" i="2" s="1"/>
  <c r="C6634" i="2" a="1"/>
  <c r="C6634" i="2" s="1"/>
  <c r="C6635" i="2" a="1"/>
  <c r="C6635" i="2" s="1"/>
  <c r="C6636" i="2" a="1"/>
  <c r="C6636" i="2" s="1"/>
  <c r="C6637" i="2" a="1"/>
  <c r="C6637" i="2" s="1"/>
  <c r="C6638" i="2" a="1"/>
  <c r="C6638" i="2" s="1"/>
  <c r="C6639" i="2" a="1"/>
  <c r="C6639" i="2" s="1"/>
  <c r="C6640" i="2" a="1"/>
  <c r="C6640" i="2" s="1"/>
  <c r="C6641" i="2" a="1"/>
  <c r="C6641" i="2" s="1"/>
  <c r="C6642" i="2" a="1"/>
  <c r="C6642" i="2" s="1"/>
  <c r="C6643" i="2" a="1"/>
  <c r="C6643" i="2" s="1"/>
  <c r="C6644" i="2" a="1"/>
  <c r="C6644" i="2" s="1"/>
  <c r="C6645" i="2" a="1"/>
  <c r="C6645" i="2" s="1"/>
  <c r="C6646" i="2" a="1"/>
  <c r="C6646" i="2" s="1"/>
  <c r="C6647" i="2" a="1"/>
  <c r="C6647" i="2" s="1"/>
  <c r="C6648" i="2" a="1"/>
  <c r="C6648" i="2" s="1"/>
  <c r="C6649" i="2" a="1"/>
  <c r="C6649" i="2" s="1"/>
  <c r="C6650" i="2" a="1"/>
  <c r="C6650" i="2" s="1"/>
  <c r="C6651" i="2" a="1"/>
  <c r="C6651" i="2" s="1"/>
  <c r="C6652" i="2" a="1"/>
  <c r="C6652" i="2" s="1"/>
  <c r="C6653" i="2" a="1"/>
  <c r="C6653" i="2" s="1"/>
  <c r="C6654" i="2" a="1"/>
  <c r="C6654" i="2" s="1"/>
  <c r="C6655" i="2" a="1"/>
  <c r="C6655" i="2" s="1"/>
  <c r="C6656" i="2" a="1"/>
  <c r="C6656" i="2" s="1"/>
  <c r="C6657" i="2" a="1"/>
  <c r="C6657" i="2" s="1"/>
  <c r="C6658" i="2" a="1"/>
  <c r="C6658" i="2" s="1"/>
  <c r="C6659" i="2" a="1"/>
  <c r="C6659" i="2" s="1"/>
  <c r="C6660" i="2" a="1"/>
  <c r="C6660" i="2" s="1"/>
  <c r="C6661" i="2" a="1"/>
  <c r="C6661" i="2" s="1"/>
  <c r="C6662" i="2" a="1"/>
  <c r="C6662" i="2" s="1"/>
  <c r="C6663" i="2" a="1"/>
  <c r="C6663" i="2" s="1"/>
  <c r="C6664" i="2" a="1"/>
  <c r="C6664" i="2" s="1"/>
  <c r="C6665" i="2" a="1"/>
  <c r="C6665" i="2" s="1"/>
  <c r="C6666" i="2" a="1"/>
  <c r="C6666" i="2" s="1"/>
  <c r="C6667" i="2" a="1"/>
  <c r="C6667" i="2" s="1"/>
  <c r="C6668" i="2" a="1"/>
  <c r="C6668" i="2" s="1"/>
  <c r="C6669" i="2" a="1"/>
  <c r="C6669" i="2" s="1"/>
  <c r="C6670" i="2" a="1"/>
  <c r="C6670" i="2" s="1"/>
  <c r="C6671" i="2" a="1"/>
  <c r="C6671" i="2" s="1"/>
  <c r="C6672" i="2" a="1"/>
  <c r="C6672" i="2" s="1"/>
  <c r="C6673" i="2" a="1"/>
  <c r="C6673" i="2" s="1"/>
  <c r="C6674" i="2" a="1"/>
  <c r="C6674" i="2" s="1"/>
  <c r="C6675" i="2" a="1"/>
  <c r="C6675" i="2" s="1"/>
  <c r="C6676" i="2" a="1"/>
  <c r="C6676" i="2" s="1"/>
  <c r="C6677" i="2" a="1"/>
  <c r="C6677" i="2" s="1"/>
  <c r="C6678" i="2" a="1"/>
  <c r="C6678" i="2" s="1"/>
  <c r="C6679" i="2" a="1"/>
  <c r="C6679" i="2" s="1"/>
  <c r="C6680" i="2" a="1"/>
  <c r="C6680" i="2" s="1"/>
  <c r="C6681" i="2" a="1"/>
  <c r="C6681" i="2" s="1"/>
  <c r="C6682" i="2" a="1"/>
  <c r="C6682" i="2" s="1"/>
  <c r="C6683" i="2" a="1"/>
  <c r="C6683" i="2" s="1"/>
  <c r="C6684" i="2" a="1"/>
  <c r="C6684" i="2" s="1"/>
  <c r="C6685" i="2" a="1"/>
  <c r="C6685" i="2" s="1"/>
  <c r="C6686" i="2" a="1"/>
  <c r="C6686" i="2" s="1"/>
  <c r="C6687" i="2" a="1"/>
  <c r="C6687" i="2" s="1"/>
  <c r="C6688" i="2" a="1"/>
  <c r="C6688" i="2" s="1"/>
  <c r="C6689" i="2" a="1"/>
  <c r="C6689" i="2" s="1"/>
  <c r="C6690" i="2" a="1"/>
  <c r="C6690" i="2" s="1"/>
  <c r="C6691" i="2" a="1"/>
  <c r="C6691" i="2" s="1"/>
  <c r="C6692" i="2" a="1"/>
  <c r="C6692" i="2" s="1"/>
  <c r="C6693" i="2" a="1"/>
  <c r="C6693" i="2" s="1"/>
  <c r="C6694" i="2" a="1"/>
  <c r="C6694" i="2" s="1"/>
  <c r="C6695" i="2" a="1"/>
  <c r="C6695" i="2" s="1"/>
  <c r="C6696" i="2" a="1"/>
  <c r="C6696" i="2" s="1"/>
  <c r="C6697" i="2" a="1"/>
  <c r="C6697" i="2" s="1"/>
  <c r="C6698" i="2" a="1"/>
  <c r="C6698" i="2" s="1"/>
  <c r="C6699" i="2" a="1"/>
  <c r="C6699" i="2" s="1"/>
  <c r="C6700" i="2" a="1"/>
  <c r="C6700" i="2" s="1"/>
  <c r="C6701" i="2" a="1"/>
  <c r="C6701" i="2" s="1"/>
  <c r="C6702" i="2" a="1"/>
  <c r="C6702" i="2" s="1"/>
  <c r="C6703" i="2" a="1"/>
  <c r="C6703" i="2" s="1"/>
  <c r="C6704" i="2" a="1"/>
  <c r="C6704" i="2" s="1"/>
  <c r="C6705" i="2" a="1"/>
  <c r="C6705" i="2" s="1"/>
  <c r="C6706" i="2" a="1"/>
  <c r="C6706" i="2" s="1"/>
  <c r="C6707" i="2" a="1"/>
  <c r="C6707" i="2" s="1"/>
  <c r="C6708" i="2" a="1"/>
  <c r="C6708" i="2" s="1"/>
  <c r="C6709" i="2" a="1"/>
  <c r="C6709" i="2" s="1"/>
  <c r="C6710" i="2" a="1"/>
  <c r="C6710" i="2" s="1"/>
  <c r="C6711" i="2" a="1"/>
  <c r="C6711" i="2" s="1"/>
  <c r="C6712" i="2" a="1"/>
  <c r="C6712" i="2" s="1"/>
  <c r="C6713" i="2" a="1"/>
  <c r="C6713" i="2" s="1"/>
  <c r="C6714" i="2" a="1"/>
  <c r="C6714" i="2" s="1"/>
  <c r="C6715" i="2" a="1"/>
  <c r="C6715" i="2" s="1"/>
  <c r="C6716" i="2" a="1"/>
  <c r="C6716" i="2" s="1"/>
  <c r="C6717" i="2" a="1"/>
  <c r="C6717" i="2" s="1"/>
  <c r="C6718" i="2" a="1"/>
  <c r="C6718" i="2" s="1"/>
  <c r="C6719" i="2" a="1"/>
  <c r="C6719" i="2" s="1"/>
  <c r="C6720" i="2" a="1"/>
  <c r="C6720" i="2" s="1"/>
  <c r="C6721" i="2" a="1"/>
  <c r="C6721" i="2" s="1"/>
  <c r="C6722" i="2" a="1"/>
  <c r="C6722" i="2" s="1"/>
  <c r="C6723" i="2" a="1"/>
  <c r="C6723" i="2" s="1"/>
  <c r="C6724" i="2" a="1"/>
  <c r="C6724" i="2" s="1"/>
  <c r="C6725" i="2" a="1"/>
  <c r="C6725" i="2" s="1"/>
  <c r="C6726" i="2" a="1"/>
  <c r="C6726" i="2" s="1"/>
  <c r="C6727" i="2" a="1"/>
  <c r="C6727" i="2" s="1"/>
  <c r="C6728" i="2" a="1"/>
  <c r="C6728" i="2" s="1"/>
  <c r="C6729" i="2" a="1"/>
  <c r="C6729" i="2" s="1"/>
  <c r="C6730" i="2" a="1"/>
  <c r="C6730" i="2" s="1"/>
  <c r="C6731" i="2" a="1"/>
  <c r="C6731" i="2" s="1"/>
  <c r="C6732" i="2" a="1"/>
  <c r="C6732" i="2" s="1"/>
  <c r="C6733" i="2" a="1"/>
  <c r="C6733" i="2" s="1"/>
  <c r="C6734" i="2" a="1"/>
  <c r="C6734" i="2" s="1"/>
  <c r="C6735" i="2" a="1"/>
  <c r="C6735" i="2" s="1"/>
  <c r="C6736" i="2" a="1"/>
  <c r="C6736" i="2" s="1"/>
  <c r="C6737" i="2" a="1"/>
  <c r="C6737" i="2" s="1"/>
  <c r="C6738" i="2" a="1"/>
  <c r="C6738" i="2" s="1"/>
  <c r="C6739" i="2" a="1"/>
  <c r="C6739" i="2" s="1"/>
  <c r="C6740" i="2" a="1"/>
  <c r="C6740" i="2" s="1"/>
  <c r="C6741" i="2" a="1"/>
  <c r="C6741" i="2" s="1"/>
  <c r="C6742" i="2" a="1"/>
  <c r="C6742" i="2" s="1"/>
  <c r="C6743" i="2" a="1"/>
  <c r="C6743" i="2" s="1"/>
  <c r="C6744" i="2" a="1"/>
  <c r="C6744" i="2" s="1"/>
  <c r="C6745" i="2" a="1"/>
  <c r="C6745" i="2" s="1"/>
  <c r="C6746" i="2" a="1"/>
  <c r="C6746" i="2" s="1"/>
  <c r="C6747" i="2" a="1"/>
  <c r="C6747" i="2" s="1"/>
  <c r="C6748" i="2" a="1"/>
  <c r="C6748" i="2" s="1"/>
  <c r="C6749" i="2" a="1"/>
  <c r="C6749" i="2" s="1"/>
  <c r="C6750" i="2" a="1"/>
  <c r="C6750" i="2" s="1"/>
  <c r="C6751" i="2" a="1"/>
  <c r="C6751" i="2" s="1"/>
  <c r="C6752" i="2" a="1"/>
  <c r="C6752" i="2" s="1"/>
  <c r="C6753" i="2" a="1"/>
  <c r="C6753" i="2" s="1"/>
  <c r="C6754" i="2" a="1"/>
  <c r="C6754" i="2" s="1"/>
  <c r="C6755" i="2" a="1"/>
  <c r="C6755" i="2" s="1"/>
  <c r="C6756" i="2" a="1"/>
  <c r="C6756" i="2" s="1"/>
  <c r="C6757" i="2" a="1"/>
  <c r="C6757" i="2" s="1"/>
  <c r="C6758" i="2" a="1"/>
  <c r="C6758" i="2" s="1"/>
  <c r="C6759" i="2" a="1"/>
  <c r="C6759" i="2" s="1"/>
  <c r="C6760" i="2" a="1"/>
  <c r="C6760" i="2" s="1"/>
  <c r="C6761" i="2" a="1"/>
  <c r="C6761" i="2" s="1"/>
  <c r="C6762" i="2" a="1"/>
  <c r="C6762" i="2" s="1"/>
  <c r="C6763" i="2" a="1"/>
  <c r="C6763" i="2" s="1"/>
  <c r="C6764" i="2" a="1"/>
  <c r="C6764" i="2" s="1"/>
  <c r="C6765" i="2" a="1"/>
  <c r="C6765" i="2" s="1"/>
  <c r="C6766" i="2" a="1"/>
  <c r="C6766" i="2" s="1"/>
  <c r="C6767" i="2" a="1"/>
  <c r="C6767" i="2" s="1"/>
  <c r="C6768" i="2" a="1"/>
  <c r="C6768" i="2" s="1"/>
  <c r="C6769" i="2" a="1"/>
  <c r="C6769" i="2" s="1"/>
  <c r="C6770" i="2" a="1"/>
  <c r="C6770" i="2" s="1"/>
  <c r="C6771" i="2" a="1"/>
  <c r="C6771" i="2" s="1"/>
  <c r="C6772" i="2" a="1"/>
  <c r="C6772" i="2" s="1"/>
  <c r="C6773" i="2" a="1"/>
  <c r="C6773" i="2" s="1"/>
  <c r="C6774" i="2" a="1"/>
  <c r="C6774" i="2" s="1"/>
  <c r="C6775" i="2" a="1"/>
  <c r="C6775" i="2" s="1"/>
  <c r="C6776" i="2" a="1"/>
  <c r="C6776" i="2" s="1"/>
  <c r="C6777" i="2" a="1"/>
  <c r="C6777" i="2" s="1"/>
  <c r="C6778" i="2" a="1"/>
  <c r="C6778" i="2" s="1"/>
  <c r="C6779" i="2" a="1"/>
  <c r="C6779" i="2" s="1"/>
  <c r="C6780" i="2" a="1"/>
  <c r="C6780" i="2" s="1"/>
  <c r="C6781" i="2" a="1"/>
  <c r="C6781" i="2" s="1"/>
  <c r="C6782" i="2" a="1"/>
  <c r="C6782" i="2" s="1"/>
  <c r="C6783" i="2" a="1"/>
  <c r="C6783" i="2" s="1"/>
  <c r="C6784" i="2" a="1"/>
  <c r="C6784" i="2" s="1"/>
  <c r="C6785" i="2" a="1"/>
  <c r="C6785" i="2" s="1"/>
  <c r="C6786" i="2" a="1"/>
  <c r="C6786" i="2" s="1"/>
  <c r="C6787" i="2" a="1"/>
  <c r="C6787" i="2" s="1"/>
  <c r="C6788" i="2" a="1"/>
  <c r="C6788" i="2" s="1"/>
  <c r="C6789" i="2" a="1"/>
  <c r="C6789" i="2" s="1"/>
  <c r="C6790" i="2" a="1"/>
  <c r="C6790" i="2" s="1"/>
  <c r="C6791" i="2" a="1"/>
  <c r="C6791" i="2" s="1"/>
  <c r="C6792" i="2" a="1"/>
  <c r="C6792" i="2" s="1"/>
  <c r="C6793" i="2" a="1"/>
  <c r="C6793" i="2" s="1"/>
  <c r="C6794" i="2" a="1"/>
  <c r="C6794" i="2" s="1"/>
  <c r="C6795" i="2" a="1"/>
  <c r="C6795" i="2" s="1"/>
  <c r="C6796" i="2" a="1"/>
  <c r="C6796" i="2" s="1"/>
  <c r="C6797" i="2" a="1"/>
  <c r="C6797" i="2" s="1"/>
  <c r="C6798" i="2" a="1"/>
  <c r="C6798" i="2" s="1"/>
  <c r="C6799" i="2" a="1"/>
  <c r="C6799" i="2" s="1"/>
  <c r="C6800" i="2" a="1"/>
  <c r="C6800" i="2" s="1"/>
  <c r="C6801" i="2" a="1"/>
  <c r="C6801" i="2" s="1"/>
  <c r="C6802" i="2" a="1"/>
  <c r="C6802" i="2" s="1"/>
  <c r="C6803" i="2" a="1"/>
  <c r="C6803" i="2" s="1"/>
  <c r="C6804" i="2" a="1"/>
  <c r="C6804" i="2" s="1"/>
  <c r="C6805" i="2" a="1"/>
  <c r="C6805" i="2" s="1"/>
  <c r="C6806" i="2" a="1"/>
  <c r="C6806" i="2" s="1"/>
  <c r="C6807" i="2" a="1"/>
  <c r="C6807" i="2" s="1"/>
  <c r="C6808" i="2" a="1"/>
  <c r="C6808" i="2" s="1"/>
  <c r="C6809" i="2" a="1"/>
  <c r="C6809" i="2" s="1"/>
  <c r="C6810" i="2" a="1"/>
  <c r="C6810" i="2" s="1"/>
  <c r="C6811" i="2" a="1"/>
  <c r="C6811" i="2" s="1"/>
  <c r="C6812" i="2" a="1"/>
  <c r="C6812" i="2" s="1"/>
  <c r="C6813" i="2" a="1"/>
  <c r="C6813" i="2" s="1"/>
  <c r="C6814" i="2" a="1"/>
  <c r="C6814" i="2" s="1"/>
  <c r="C6815" i="2" a="1"/>
  <c r="C6815" i="2" s="1"/>
  <c r="C6816" i="2" a="1"/>
  <c r="C6816" i="2" s="1"/>
  <c r="C6817" i="2" a="1"/>
  <c r="C6817" i="2" s="1"/>
  <c r="C6818" i="2" a="1"/>
  <c r="C6818" i="2" s="1"/>
  <c r="C6819" i="2" a="1"/>
  <c r="C6819" i="2" s="1"/>
  <c r="C6820" i="2" a="1"/>
  <c r="C6820" i="2" s="1"/>
  <c r="C6821" i="2" a="1"/>
  <c r="C6821" i="2" s="1"/>
  <c r="C6822" i="2" a="1"/>
  <c r="C6822" i="2" s="1"/>
  <c r="C6823" i="2" a="1"/>
  <c r="C6823" i="2" s="1"/>
  <c r="C6824" i="2" a="1"/>
  <c r="C6824" i="2" s="1"/>
  <c r="C6825" i="2" a="1"/>
  <c r="C6825" i="2" s="1"/>
  <c r="C6826" i="2" a="1"/>
  <c r="C6826" i="2" s="1"/>
  <c r="C6827" i="2" a="1"/>
  <c r="C6827" i="2" s="1"/>
  <c r="C6828" i="2" a="1"/>
  <c r="C6828" i="2" s="1"/>
  <c r="C6829" i="2" a="1"/>
  <c r="C6829" i="2" s="1"/>
  <c r="C6830" i="2" a="1"/>
  <c r="C6830" i="2" s="1"/>
  <c r="C6831" i="2" a="1"/>
  <c r="C6831" i="2" s="1"/>
  <c r="C6832" i="2" a="1"/>
  <c r="C6832" i="2" s="1"/>
  <c r="C6833" i="2" a="1"/>
  <c r="C6833" i="2" s="1"/>
  <c r="C6834" i="2" a="1"/>
  <c r="C6834" i="2" s="1"/>
  <c r="C6835" i="2" a="1"/>
  <c r="C6835" i="2" s="1"/>
  <c r="C6836" i="2" a="1"/>
  <c r="C6836" i="2" s="1"/>
  <c r="C6837" i="2" a="1"/>
  <c r="C6837" i="2" s="1"/>
  <c r="C6838" i="2" a="1"/>
  <c r="C6838" i="2" s="1"/>
  <c r="C6839" i="2" a="1"/>
  <c r="C6839" i="2" s="1"/>
  <c r="C6840" i="2" a="1"/>
  <c r="C6840" i="2" s="1"/>
  <c r="C6841" i="2" a="1"/>
  <c r="C6841" i="2" s="1"/>
  <c r="C6842" i="2" a="1"/>
  <c r="C6842" i="2" s="1"/>
  <c r="C6843" i="2" a="1"/>
  <c r="C6843" i="2" s="1"/>
  <c r="C6844" i="2" a="1"/>
  <c r="C6844" i="2" s="1"/>
  <c r="C6845" i="2" a="1"/>
  <c r="C6845" i="2" s="1"/>
  <c r="C6846" i="2" a="1"/>
  <c r="C6846" i="2" s="1"/>
  <c r="C6847" i="2" a="1"/>
  <c r="C6847" i="2" s="1"/>
  <c r="C6848" i="2" a="1"/>
  <c r="C6848" i="2" s="1"/>
  <c r="C6849" i="2" a="1"/>
  <c r="C6849" i="2" s="1"/>
  <c r="C6850" i="2" a="1"/>
  <c r="C6850" i="2" s="1"/>
  <c r="C6851" i="2" a="1"/>
  <c r="C6851" i="2" s="1"/>
  <c r="C6852" i="2" a="1"/>
  <c r="C6852" i="2" s="1"/>
  <c r="C6853" i="2" a="1"/>
  <c r="C6853" i="2" s="1"/>
  <c r="C6854" i="2" a="1"/>
  <c r="C6854" i="2" s="1"/>
  <c r="C6855" i="2" a="1"/>
  <c r="C6855" i="2" s="1"/>
  <c r="C6856" i="2" a="1"/>
  <c r="C6856" i="2" s="1"/>
  <c r="C6857" i="2" a="1"/>
  <c r="C6857" i="2" s="1"/>
  <c r="C6858" i="2" a="1"/>
  <c r="C6858" i="2" s="1"/>
  <c r="C6859" i="2" a="1"/>
  <c r="C6859" i="2" s="1"/>
  <c r="C6860" i="2" a="1"/>
  <c r="C6860" i="2" s="1"/>
  <c r="C6861" i="2" a="1"/>
  <c r="C6861" i="2" s="1"/>
  <c r="C6862" i="2" a="1"/>
  <c r="C6862" i="2" s="1"/>
  <c r="C6863" i="2" a="1"/>
  <c r="C6863" i="2" s="1"/>
  <c r="C6864" i="2" a="1"/>
  <c r="C6864" i="2" s="1"/>
  <c r="C6865" i="2" a="1"/>
  <c r="C6865" i="2" s="1"/>
  <c r="C6866" i="2" a="1"/>
  <c r="C6866" i="2" s="1"/>
  <c r="C6867" i="2" a="1"/>
  <c r="C6867" i="2" s="1"/>
  <c r="C6868" i="2" a="1"/>
  <c r="C6868" i="2" s="1"/>
  <c r="C6869" i="2" a="1"/>
  <c r="C6869" i="2" s="1"/>
  <c r="C6870" i="2" a="1"/>
  <c r="C6870" i="2" s="1"/>
  <c r="C6871" i="2" a="1"/>
  <c r="C6871" i="2" s="1"/>
  <c r="C6872" i="2" a="1"/>
  <c r="C6872" i="2" s="1"/>
  <c r="C6873" i="2" a="1"/>
  <c r="C6873" i="2" s="1"/>
  <c r="C6874" i="2" a="1"/>
  <c r="C6874" i="2" s="1"/>
  <c r="C6875" i="2" a="1"/>
  <c r="C6875" i="2" s="1"/>
  <c r="C6876" i="2" a="1"/>
  <c r="C6876" i="2" s="1"/>
  <c r="C6877" i="2" a="1"/>
  <c r="C6877" i="2" s="1"/>
  <c r="C6878" i="2" a="1"/>
  <c r="C6878" i="2" s="1"/>
  <c r="C6879" i="2" a="1"/>
  <c r="C6879" i="2" s="1"/>
  <c r="C6880" i="2" a="1"/>
  <c r="C6880" i="2" s="1"/>
  <c r="C6881" i="2" a="1"/>
  <c r="C6881" i="2" s="1"/>
  <c r="C6882" i="2" a="1"/>
  <c r="C6882" i="2" s="1"/>
  <c r="C6883" i="2" a="1"/>
  <c r="C6883" i="2" s="1"/>
  <c r="C6884" i="2" a="1"/>
  <c r="C6884" i="2" s="1"/>
  <c r="C6885" i="2" a="1"/>
  <c r="C6885" i="2" s="1"/>
  <c r="C6886" i="2" a="1"/>
  <c r="C6886" i="2" s="1"/>
  <c r="C6887" i="2" a="1"/>
  <c r="C6887" i="2" s="1"/>
  <c r="C6888" i="2" a="1"/>
  <c r="C6888" i="2" s="1"/>
  <c r="C6889" i="2" a="1"/>
  <c r="C6889" i="2" s="1"/>
  <c r="C6890" i="2" a="1"/>
  <c r="C6890" i="2" s="1"/>
  <c r="C6891" i="2" a="1"/>
  <c r="C6891" i="2" s="1"/>
  <c r="C6892" i="2" a="1"/>
  <c r="C6892" i="2" s="1"/>
  <c r="C6893" i="2" a="1"/>
  <c r="C6893" i="2" s="1"/>
  <c r="C6894" i="2" a="1"/>
  <c r="C6894" i="2" s="1"/>
  <c r="C6895" i="2" a="1"/>
  <c r="C6895" i="2" s="1"/>
  <c r="C6896" i="2" a="1"/>
  <c r="C6896" i="2" s="1"/>
  <c r="C6897" i="2" a="1"/>
  <c r="C6897" i="2" s="1"/>
  <c r="C6898" i="2" a="1"/>
  <c r="C6898" i="2" s="1"/>
  <c r="C6899" i="2" a="1"/>
  <c r="C6899" i="2" s="1"/>
  <c r="C6900" i="2" a="1"/>
  <c r="C6900" i="2" s="1"/>
  <c r="C6901" i="2" a="1"/>
  <c r="C6901" i="2" s="1"/>
  <c r="C6902" i="2" a="1"/>
  <c r="C6902" i="2" s="1"/>
  <c r="C6903" i="2" a="1"/>
  <c r="C6903" i="2" s="1"/>
  <c r="C6904" i="2" a="1"/>
  <c r="C6904" i="2" s="1"/>
  <c r="C6905" i="2" a="1"/>
  <c r="C6905" i="2" s="1"/>
  <c r="C6906" i="2" a="1"/>
  <c r="C6906" i="2" s="1"/>
  <c r="C6907" i="2" a="1"/>
  <c r="C6907" i="2" s="1"/>
  <c r="C6908" i="2" a="1"/>
  <c r="C6908" i="2" s="1"/>
  <c r="C6909" i="2" a="1"/>
  <c r="C6909" i="2" s="1"/>
  <c r="C6910" i="2" a="1"/>
  <c r="C6910" i="2" s="1"/>
  <c r="C6911" i="2" a="1"/>
  <c r="C6911" i="2" s="1"/>
  <c r="C6912" i="2" a="1"/>
  <c r="C6912" i="2" s="1"/>
  <c r="C6913" i="2" a="1"/>
  <c r="C6913" i="2" s="1"/>
  <c r="C6914" i="2" a="1"/>
  <c r="C6914" i="2" s="1"/>
  <c r="C6915" i="2" a="1"/>
  <c r="C6915" i="2" s="1"/>
  <c r="C6916" i="2" a="1"/>
  <c r="C6916" i="2" s="1"/>
  <c r="C6917" i="2" a="1"/>
  <c r="C6917" i="2" s="1"/>
  <c r="C6918" i="2" a="1"/>
  <c r="C6918" i="2" s="1"/>
  <c r="C6919" i="2" a="1"/>
  <c r="C6919" i="2" s="1"/>
  <c r="C6920" i="2" a="1"/>
  <c r="C6920" i="2" s="1"/>
  <c r="C6921" i="2" a="1"/>
  <c r="C6921" i="2" s="1"/>
  <c r="C6922" i="2" a="1"/>
  <c r="C6922" i="2" s="1"/>
  <c r="C6923" i="2" a="1"/>
  <c r="C6923" i="2" s="1"/>
  <c r="C6924" i="2" a="1"/>
  <c r="C6924" i="2" s="1"/>
  <c r="C6925" i="2" a="1"/>
  <c r="C6925" i="2" s="1"/>
  <c r="C6926" i="2" a="1"/>
  <c r="C6926" i="2" s="1"/>
  <c r="C6927" i="2" a="1"/>
  <c r="C6927" i="2" s="1"/>
  <c r="C6928" i="2" a="1"/>
  <c r="C6928" i="2" s="1"/>
  <c r="C6929" i="2" a="1"/>
  <c r="C6929" i="2" s="1"/>
  <c r="C6930" i="2" a="1"/>
  <c r="C6930" i="2" s="1"/>
  <c r="C6931" i="2" a="1"/>
  <c r="C6931" i="2" s="1"/>
  <c r="C6932" i="2" a="1"/>
  <c r="C6932" i="2" s="1"/>
  <c r="C6933" i="2" a="1"/>
  <c r="C6933" i="2" s="1"/>
  <c r="C6934" i="2" a="1"/>
  <c r="C6934" i="2" s="1"/>
  <c r="C6935" i="2" a="1"/>
  <c r="C6935" i="2" s="1"/>
  <c r="C6936" i="2" a="1"/>
  <c r="C6936" i="2" s="1"/>
  <c r="C6937" i="2" a="1"/>
  <c r="C6937" i="2" s="1"/>
  <c r="C6938" i="2" a="1"/>
  <c r="C6938" i="2" s="1"/>
  <c r="C6939" i="2" a="1"/>
  <c r="C6939" i="2" s="1"/>
  <c r="C6940" i="2" a="1"/>
  <c r="C6940" i="2" s="1"/>
  <c r="C6941" i="2" a="1"/>
  <c r="C6941" i="2" s="1"/>
  <c r="C6942" i="2" a="1"/>
  <c r="C6942" i="2" s="1"/>
  <c r="C6943" i="2" a="1"/>
  <c r="C6943" i="2" s="1"/>
  <c r="C6944" i="2" a="1"/>
  <c r="C6944" i="2" s="1"/>
  <c r="C6945" i="2" a="1"/>
  <c r="C6945" i="2" s="1"/>
  <c r="C6946" i="2" a="1"/>
  <c r="C6946" i="2" s="1"/>
  <c r="C6947" i="2" a="1"/>
  <c r="C6947" i="2" s="1"/>
  <c r="C6948" i="2" a="1"/>
  <c r="C6948" i="2" s="1"/>
  <c r="C6949" i="2" a="1"/>
  <c r="C6949" i="2" s="1"/>
  <c r="C6950" i="2" a="1"/>
  <c r="C6950" i="2" s="1"/>
  <c r="C6951" i="2" a="1"/>
  <c r="C6951" i="2" s="1"/>
  <c r="C6952" i="2" a="1"/>
  <c r="C6952" i="2" s="1"/>
  <c r="C6953" i="2" a="1"/>
  <c r="C6953" i="2" s="1"/>
  <c r="C6954" i="2" a="1"/>
  <c r="C6954" i="2" s="1"/>
  <c r="C6955" i="2" a="1"/>
  <c r="C6955" i="2" s="1"/>
  <c r="C6956" i="2" a="1"/>
  <c r="C6956" i="2" s="1"/>
  <c r="C6957" i="2" a="1"/>
  <c r="C6957" i="2" s="1"/>
  <c r="C6958" i="2" a="1"/>
  <c r="C6958" i="2" s="1"/>
  <c r="C6959" i="2" a="1"/>
  <c r="C6959" i="2" s="1"/>
  <c r="C6960" i="2" a="1"/>
  <c r="C6960" i="2" s="1"/>
  <c r="C6961" i="2" a="1"/>
  <c r="C6961" i="2" s="1"/>
  <c r="C6962" i="2" a="1"/>
  <c r="C6962" i="2" s="1"/>
  <c r="C6963" i="2" a="1"/>
  <c r="C6963" i="2" s="1"/>
  <c r="C6964" i="2" a="1"/>
  <c r="C6964" i="2" s="1"/>
  <c r="C6965" i="2" a="1"/>
  <c r="C6965" i="2" s="1"/>
  <c r="C6966" i="2" a="1"/>
  <c r="C6966" i="2" s="1"/>
  <c r="C6967" i="2" a="1"/>
  <c r="C6967" i="2" s="1"/>
  <c r="C6968" i="2" a="1"/>
  <c r="C6968" i="2" s="1"/>
  <c r="C6969" i="2" a="1"/>
  <c r="C6969" i="2" s="1"/>
  <c r="C6970" i="2" a="1"/>
  <c r="C6970" i="2" s="1"/>
  <c r="C6971" i="2" a="1"/>
  <c r="C6971" i="2" s="1"/>
  <c r="C6972" i="2" a="1"/>
  <c r="C6972" i="2" s="1"/>
  <c r="C6973" i="2" a="1"/>
  <c r="C6973" i="2" s="1"/>
  <c r="C6974" i="2" a="1"/>
  <c r="C6974" i="2" s="1"/>
  <c r="C6975" i="2" a="1"/>
  <c r="C6975" i="2" s="1"/>
  <c r="C6976" i="2" a="1"/>
  <c r="C6976" i="2" s="1"/>
  <c r="C6977" i="2" a="1"/>
  <c r="C6977" i="2" s="1"/>
  <c r="C6978" i="2" a="1"/>
  <c r="C6978" i="2" s="1"/>
  <c r="C6979" i="2" a="1"/>
  <c r="C6979" i="2" s="1"/>
  <c r="C6980" i="2" a="1"/>
  <c r="C6980" i="2" s="1"/>
  <c r="C6981" i="2" a="1"/>
  <c r="C6981" i="2" s="1"/>
  <c r="C6982" i="2" a="1"/>
  <c r="C6982" i="2" s="1"/>
  <c r="C6983" i="2" a="1"/>
  <c r="C6983" i="2" s="1"/>
  <c r="C6984" i="2" a="1"/>
  <c r="C6984" i="2" s="1"/>
  <c r="C6985" i="2" a="1"/>
  <c r="C6985" i="2" s="1"/>
  <c r="C6986" i="2" a="1"/>
  <c r="C6986" i="2" s="1"/>
  <c r="C6987" i="2" a="1"/>
  <c r="C6987" i="2" s="1"/>
  <c r="C6988" i="2" a="1"/>
  <c r="C6988" i="2" s="1"/>
  <c r="C6989" i="2" a="1"/>
  <c r="C6989" i="2" s="1"/>
  <c r="C6990" i="2" a="1"/>
  <c r="C6990" i="2" s="1"/>
  <c r="C6991" i="2" a="1"/>
  <c r="C6991" i="2" s="1"/>
  <c r="C6992" i="2" a="1"/>
  <c r="C6992" i="2" s="1"/>
  <c r="C6993" i="2" a="1"/>
  <c r="C6993" i="2" s="1"/>
  <c r="C6994" i="2" a="1"/>
  <c r="C6994" i="2" s="1"/>
  <c r="C6995" i="2" a="1"/>
  <c r="C6995" i="2" s="1"/>
  <c r="C6996" i="2" a="1"/>
  <c r="C6996" i="2" s="1"/>
  <c r="C6997" i="2" a="1"/>
  <c r="C6997" i="2" s="1"/>
  <c r="C6998" i="2" a="1"/>
  <c r="C6998" i="2" s="1"/>
  <c r="C6999" i="2" a="1"/>
  <c r="C6999" i="2" s="1"/>
  <c r="C7000" i="2" a="1"/>
  <c r="C7000" i="2" s="1"/>
  <c r="C7001" i="2" a="1"/>
  <c r="C7001" i="2" s="1"/>
  <c r="C7002" i="2" a="1"/>
  <c r="C7002" i="2" s="1"/>
  <c r="C7003" i="2" a="1"/>
  <c r="C7003" i="2" s="1"/>
  <c r="C7004" i="2" a="1"/>
  <c r="C7004" i="2" s="1"/>
  <c r="C7005" i="2" a="1"/>
  <c r="C7005" i="2" s="1"/>
  <c r="C7006" i="2" a="1"/>
  <c r="C7006" i="2" s="1"/>
  <c r="C7007" i="2" a="1"/>
  <c r="C7007" i="2" s="1"/>
  <c r="C7008" i="2" a="1"/>
  <c r="C7008" i="2" s="1"/>
  <c r="C7009" i="2" a="1"/>
  <c r="C7009" i="2" s="1"/>
  <c r="C7010" i="2" a="1"/>
  <c r="C7010" i="2" s="1"/>
  <c r="C7011" i="2" a="1"/>
  <c r="C7011" i="2" s="1"/>
  <c r="C7012" i="2" a="1"/>
  <c r="C7012" i="2" s="1"/>
  <c r="C7013" i="2" a="1"/>
  <c r="C7013" i="2" s="1"/>
  <c r="C7014" i="2" a="1"/>
  <c r="C7014" i="2" s="1"/>
  <c r="C7015" i="2" a="1"/>
  <c r="C7015" i="2" s="1"/>
  <c r="C7016" i="2" a="1"/>
  <c r="C7016" i="2" s="1"/>
  <c r="C7017" i="2" a="1"/>
  <c r="C7017" i="2" s="1"/>
  <c r="C7018" i="2" a="1"/>
  <c r="C7018" i="2" s="1"/>
  <c r="C7019" i="2" a="1"/>
  <c r="C7019" i="2" s="1"/>
  <c r="C7020" i="2" a="1"/>
  <c r="C7020" i="2" s="1"/>
  <c r="C7021" i="2" a="1"/>
  <c r="C7021" i="2" s="1"/>
  <c r="C7022" i="2" a="1"/>
  <c r="C7022" i="2" s="1"/>
  <c r="C7023" i="2" a="1"/>
  <c r="C7023" i="2" s="1"/>
  <c r="C7024" i="2" a="1"/>
  <c r="C7024" i="2" s="1"/>
  <c r="C7025" i="2" a="1"/>
  <c r="C7025" i="2" s="1"/>
  <c r="C7026" i="2" a="1"/>
  <c r="C7026" i="2" s="1"/>
  <c r="C7027" i="2" a="1"/>
  <c r="C7027" i="2" s="1"/>
  <c r="C7028" i="2" a="1"/>
  <c r="C7028" i="2" s="1"/>
  <c r="C7029" i="2" a="1"/>
  <c r="C7029" i="2" s="1"/>
  <c r="C7030" i="2" a="1"/>
  <c r="C7030" i="2" s="1"/>
  <c r="C7031" i="2" a="1"/>
  <c r="C7031" i="2" s="1"/>
  <c r="C7032" i="2" a="1"/>
  <c r="C7032" i="2" s="1"/>
  <c r="C7033" i="2" a="1"/>
  <c r="C7033" i="2" s="1"/>
  <c r="C7034" i="2" a="1"/>
  <c r="C7034" i="2" s="1"/>
  <c r="C7035" i="2" a="1"/>
  <c r="C7035" i="2" s="1"/>
  <c r="C7036" i="2" a="1"/>
  <c r="C7036" i="2" s="1"/>
  <c r="C7037" i="2" a="1"/>
  <c r="C7037" i="2" s="1"/>
  <c r="C7038" i="2" a="1"/>
  <c r="C7038" i="2" s="1"/>
  <c r="C7039" i="2" a="1"/>
  <c r="C7039" i="2" s="1"/>
  <c r="C7040" i="2" a="1"/>
  <c r="C7040" i="2" s="1"/>
  <c r="C7041" i="2" a="1"/>
  <c r="C7041" i="2" s="1"/>
  <c r="C7042" i="2" a="1"/>
  <c r="C7042" i="2" s="1"/>
  <c r="C7043" i="2" a="1"/>
  <c r="C7043" i="2" s="1"/>
  <c r="C7044" i="2" a="1"/>
  <c r="C7044" i="2" s="1"/>
  <c r="C7045" i="2" a="1"/>
  <c r="C7045" i="2" s="1"/>
  <c r="C7046" i="2" a="1"/>
  <c r="C7046" i="2" s="1"/>
  <c r="C7047" i="2" a="1"/>
  <c r="C7047" i="2" s="1"/>
  <c r="C7048" i="2" a="1"/>
  <c r="C7048" i="2" s="1"/>
  <c r="C7049" i="2" a="1"/>
  <c r="C7049" i="2" s="1"/>
  <c r="C7050" i="2" a="1"/>
  <c r="C7050" i="2" s="1"/>
  <c r="C7051" i="2" a="1"/>
  <c r="C7051" i="2" s="1"/>
  <c r="C7052" i="2" a="1"/>
  <c r="C7052" i="2" s="1"/>
  <c r="C7053" i="2" a="1"/>
  <c r="C7053" i="2" s="1"/>
  <c r="C7054" i="2" a="1"/>
  <c r="C7054" i="2" s="1"/>
  <c r="C7055" i="2" a="1"/>
  <c r="C7055" i="2" s="1"/>
  <c r="C7056" i="2" a="1"/>
  <c r="C7056" i="2" s="1"/>
  <c r="C7057" i="2" a="1"/>
  <c r="C7057" i="2" s="1"/>
  <c r="C7058" i="2" a="1"/>
  <c r="C7058" i="2" s="1"/>
  <c r="C7059" i="2" a="1"/>
  <c r="C7059" i="2" s="1"/>
  <c r="C7060" i="2" a="1"/>
  <c r="C7060" i="2" s="1"/>
  <c r="C7061" i="2" a="1"/>
  <c r="C7061" i="2" s="1"/>
  <c r="C7062" i="2" a="1"/>
  <c r="C7062" i="2" s="1"/>
  <c r="C7063" i="2" a="1"/>
  <c r="C7063" i="2" s="1"/>
  <c r="C7064" i="2" a="1"/>
  <c r="C7064" i="2" s="1"/>
  <c r="C7065" i="2" a="1"/>
  <c r="C7065" i="2" s="1"/>
  <c r="C7066" i="2" a="1"/>
  <c r="C7066" i="2" s="1"/>
  <c r="C7067" i="2" a="1"/>
  <c r="C7067" i="2" s="1"/>
  <c r="C7068" i="2" a="1"/>
  <c r="C7068" i="2" s="1"/>
  <c r="C7069" i="2" a="1"/>
  <c r="C7069" i="2" s="1"/>
  <c r="C7070" i="2" a="1"/>
  <c r="C7070" i="2" s="1"/>
  <c r="C7071" i="2" a="1"/>
  <c r="C7071" i="2" s="1"/>
  <c r="C7072" i="2" a="1"/>
  <c r="C7072" i="2" s="1"/>
  <c r="C7073" i="2" a="1"/>
  <c r="C7073" i="2" s="1"/>
  <c r="C7074" i="2" a="1"/>
  <c r="C7074" i="2" s="1"/>
  <c r="C7075" i="2" a="1"/>
  <c r="C7075" i="2" s="1"/>
  <c r="C7076" i="2" a="1"/>
  <c r="C7076" i="2" s="1"/>
  <c r="C7077" i="2" a="1"/>
  <c r="C7077" i="2" s="1"/>
  <c r="C7078" i="2" a="1"/>
  <c r="C7078" i="2" s="1"/>
  <c r="C7079" i="2" a="1"/>
  <c r="C7079" i="2" s="1"/>
  <c r="C7080" i="2" a="1"/>
  <c r="C7080" i="2" s="1"/>
  <c r="C7081" i="2" a="1"/>
  <c r="C7081" i="2" s="1"/>
  <c r="C7082" i="2" a="1"/>
  <c r="C7082" i="2" s="1"/>
  <c r="C7083" i="2" a="1"/>
  <c r="C7083" i="2" s="1"/>
  <c r="C7084" i="2" a="1"/>
  <c r="C7084" i="2" s="1"/>
  <c r="C7085" i="2" a="1"/>
  <c r="C7085" i="2" s="1"/>
  <c r="C7086" i="2" a="1"/>
  <c r="C7086" i="2" s="1"/>
  <c r="C7087" i="2" a="1"/>
  <c r="C7087" i="2" s="1"/>
  <c r="C7088" i="2" a="1"/>
  <c r="C7088" i="2" s="1"/>
  <c r="C7089" i="2" a="1"/>
  <c r="C7089" i="2" s="1"/>
  <c r="C7090" i="2" a="1"/>
  <c r="C7090" i="2" s="1"/>
  <c r="C7091" i="2" a="1"/>
  <c r="C7091" i="2" s="1"/>
  <c r="C7092" i="2" a="1"/>
  <c r="C7092" i="2" s="1"/>
  <c r="C7093" i="2" a="1"/>
  <c r="C7093" i="2" s="1"/>
  <c r="C7094" i="2" a="1"/>
  <c r="C7094" i="2" s="1"/>
  <c r="C7095" i="2" a="1"/>
  <c r="C7095" i="2" s="1"/>
  <c r="C7096" i="2" a="1"/>
  <c r="C7096" i="2" s="1"/>
  <c r="C7097" i="2" a="1"/>
  <c r="C7097" i="2" s="1"/>
  <c r="C7098" i="2" a="1"/>
  <c r="C7098" i="2" s="1"/>
  <c r="C7099" i="2" a="1"/>
  <c r="C7099" i="2" s="1"/>
  <c r="C7100" i="2" a="1"/>
  <c r="C7100" i="2" s="1"/>
  <c r="C7101" i="2" a="1"/>
  <c r="C7101" i="2" s="1"/>
  <c r="C7102" i="2" a="1"/>
  <c r="C7102" i="2" s="1"/>
  <c r="C7103" i="2" a="1"/>
  <c r="C7103" i="2" s="1"/>
  <c r="C7104" i="2" a="1"/>
  <c r="C7104" i="2" s="1"/>
  <c r="C7105" i="2" a="1"/>
  <c r="C7105" i="2" s="1"/>
  <c r="C7106" i="2" a="1"/>
  <c r="C7106" i="2" s="1"/>
  <c r="C7107" i="2" a="1"/>
  <c r="C7107" i="2" s="1"/>
  <c r="C7108" i="2" a="1"/>
  <c r="C7108" i="2" s="1"/>
  <c r="C7109" i="2" a="1"/>
  <c r="C7109" i="2" s="1"/>
  <c r="C7110" i="2" a="1"/>
  <c r="C7110" i="2" s="1"/>
  <c r="C7111" i="2" a="1"/>
  <c r="C7111" i="2" s="1"/>
  <c r="C7112" i="2" a="1"/>
  <c r="C7112" i="2" s="1"/>
  <c r="C7113" i="2" a="1"/>
  <c r="C7113" i="2" s="1"/>
  <c r="C7114" i="2" a="1"/>
  <c r="C7114" i="2" s="1"/>
  <c r="C7115" i="2" a="1"/>
  <c r="C7115" i="2" s="1"/>
  <c r="C7116" i="2" a="1"/>
  <c r="C7116" i="2" s="1"/>
  <c r="C7117" i="2" a="1"/>
  <c r="C7117" i="2" s="1"/>
  <c r="C7118" i="2" a="1"/>
  <c r="C7118" i="2" s="1"/>
  <c r="C7119" i="2" a="1"/>
  <c r="C7119" i="2" s="1"/>
  <c r="C7120" i="2" a="1"/>
  <c r="C7120" i="2" s="1"/>
  <c r="C7121" i="2" a="1"/>
  <c r="C7121" i="2" s="1"/>
  <c r="C7122" i="2" a="1"/>
  <c r="C7122" i="2" s="1"/>
  <c r="C7123" i="2" a="1"/>
  <c r="C7123" i="2" s="1"/>
  <c r="C7124" i="2" a="1"/>
  <c r="C7124" i="2" s="1"/>
  <c r="C7125" i="2" a="1"/>
  <c r="C7125" i="2" s="1"/>
  <c r="C7126" i="2" a="1"/>
  <c r="C7126" i="2" s="1"/>
  <c r="C7127" i="2" a="1"/>
  <c r="C7127" i="2" s="1"/>
  <c r="C7128" i="2" a="1"/>
  <c r="C7128" i="2" s="1"/>
  <c r="C7129" i="2" a="1"/>
  <c r="C7129" i="2" s="1"/>
  <c r="C7130" i="2" a="1"/>
  <c r="C7130" i="2" s="1"/>
  <c r="C7131" i="2" a="1"/>
  <c r="C7131" i="2" s="1"/>
  <c r="C7132" i="2" a="1"/>
  <c r="C7132" i="2" s="1"/>
  <c r="C7133" i="2" a="1"/>
  <c r="C7133" i="2" s="1"/>
  <c r="C7134" i="2" a="1"/>
  <c r="C7134" i="2" s="1"/>
  <c r="C7135" i="2" a="1"/>
  <c r="C7135" i="2" s="1"/>
  <c r="C7136" i="2" a="1"/>
  <c r="C7136" i="2" s="1"/>
  <c r="C7137" i="2" a="1"/>
  <c r="C7137" i="2" s="1"/>
  <c r="C7138" i="2" a="1"/>
  <c r="C7138" i="2" s="1"/>
  <c r="C7139" i="2" a="1"/>
  <c r="C7139" i="2" s="1"/>
  <c r="C7140" i="2" a="1"/>
  <c r="C7140" i="2" s="1"/>
  <c r="C7141" i="2" a="1"/>
  <c r="C7141" i="2" s="1"/>
  <c r="C7142" i="2" a="1"/>
  <c r="C7142" i="2" s="1"/>
  <c r="C7143" i="2" a="1"/>
  <c r="C7143" i="2" s="1"/>
  <c r="C7144" i="2" a="1"/>
  <c r="C7144" i="2" s="1"/>
  <c r="C7145" i="2" a="1"/>
  <c r="C7145" i="2" s="1"/>
  <c r="C7146" i="2" a="1"/>
  <c r="C7146" i="2" s="1"/>
  <c r="C7147" i="2" a="1"/>
  <c r="C7147" i="2" s="1"/>
  <c r="C7148" i="2" a="1"/>
  <c r="C7148" i="2" s="1"/>
  <c r="C7149" i="2" a="1"/>
  <c r="C7149" i="2" s="1"/>
  <c r="C7150" i="2" a="1"/>
  <c r="C7150" i="2" s="1"/>
  <c r="C7151" i="2" a="1"/>
  <c r="C7151" i="2" s="1"/>
  <c r="C7152" i="2" a="1"/>
  <c r="C7152" i="2" s="1"/>
  <c r="C7153" i="2" a="1"/>
  <c r="C7153" i="2" s="1"/>
  <c r="C7154" i="2" a="1"/>
  <c r="C7154" i="2" s="1"/>
  <c r="C7155" i="2" a="1"/>
  <c r="C7155" i="2" s="1"/>
  <c r="C7156" i="2" a="1"/>
  <c r="C7156" i="2" s="1"/>
  <c r="C7157" i="2" a="1"/>
  <c r="C7157" i="2" s="1"/>
  <c r="C7158" i="2" a="1"/>
  <c r="C7158" i="2" s="1"/>
  <c r="C7159" i="2" a="1"/>
  <c r="C7159" i="2" s="1"/>
  <c r="C7160" i="2" a="1"/>
  <c r="C7160" i="2" s="1"/>
  <c r="C7161" i="2" a="1"/>
  <c r="C7161" i="2" s="1"/>
  <c r="C7162" i="2" a="1"/>
  <c r="C7162" i="2" s="1"/>
  <c r="C7163" i="2" a="1"/>
  <c r="C7163" i="2" s="1"/>
  <c r="C7164" i="2" a="1"/>
  <c r="C7164" i="2" s="1"/>
  <c r="C7165" i="2" a="1"/>
  <c r="C7165" i="2" s="1"/>
  <c r="C7166" i="2" a="1"/>
  <c r="C7166" i="2" s="1"/>
  <c r="C7167" i="2" a="1"/>
  <c r="C7167" i="2" s="1"/>
  <c r="C7168" i="2" a="1"/>
  <c r="C7168" i="2" s="1"/>
  <c r="C7169" i="2" a="1"/>
  <c r="C7169" i="2" s="1"/>
  <c r="C7170" i="2" a="1"/>
  <c r="C7170" i="2" s="1"/>
  <c r="C7171" i="2" a="1"/>
  <c r="C7171" i="2" s="1"/>
  <c r="C7172" i="2" a="1"/>
  <c r="C7172" i="2" s="1"/>
  <c r="C7173" i="2" a="1"/>
  <c r="C7173" i="2" s="1"/>
  <c r="C7174" i="2" a="1"/>
  <c r="C7174" i="2" s="1"/>
  <c r="C7175" i="2" a="1"/>
  <c r="C7175" i="2" s="1"/>
  <c r="C7176" i="2" a="1"/>
  <c r="C7176" i="2" s="1"/>
  <c r="C7177" i="2" a="1"/>
  <c r="C7177" i="2" s="1"/>
  <c r="C7178" i="2" a="1"/>
  <c r="C7178" i="2" s="1"/>
  <c r="C7179" i="2" a="1"/>
  <c r="C7179" i="2" s="1"/>
  <c r="C7180" i="2" a="1"/>
  <c r="C7180" i="2" s="1"/>
  <c r="C7181" i="2" a="1"/>
  <c r="C7181" i="2" s="1"/>
  <c r="C7182" i="2" a="1"/>
  <c r="C7182" i="2" s="1"/>
  <c r="C7183" i="2" a="1"/>
  <c r="C7183" i="2" s="1"/>
  <c r="C7184" i="2" a="1"/>
  <c r="C7184" i="2" s="1"/>
  <c r="C7185" i="2" a="1"/>
  <c r="C7185" i="2" s="1"/>
  <c r="C7186" i="2" a="1"/>
  <c r="C7186" i="2" s="1"/>
  <c r="C7187" i="2" a="1"/>
  <c r="C7187" i="2" s="1"/>
  <c r="C7188" i="2" a="1"/>
  <c r="C7188" i="2" s="1"/>
  <c r="C7189" i="2" a="1"/>
  <c r="C7189" i="2" s="1"/>
  <c r="C7190" i="2" a="1"/>
  <c r="C7190" i="2" s="1"/>
  <c r="C7191" i="2" a="1"/>
  <c r="C7191" i="2" s="1"/>
  <c r="C7192" i="2" a="1"/>
  <c r="C7192" i="2" s="1"/>
  <c r="C7193" i="2" a="1"/>
  <c r="C7193" i="2" s="1"/>
  <c r="C7194" i="2" a="1"/>
  <c r="C7194" i="2" s="1"/>
  <c r="C7195" i="2" a="1"/>
  <c r="C7195" i="2" s="1"/>
  <c r="C7196" i="2" a="1"/>
  <c r="C7196" i="2" s="1"/>
  <c r="C7197" i="2" a="1"/>
  <c r="C7197" i="2" s="1"/>
  <c r="C7198" i="2" a="1"/>
  <c r="C7198" i="2" s="1"/>
  <c r="C7199" i="2" a="1"/>
  <c r="C7199" i="2" s="1"/>
  <c r="C7200" i="2" a="1"/>
  <c r="C7200" i="2" s="1"/>
  <c r="C7201" i="2" a="1"/>
  <c r="C7201" i="2" s="1"/>
  <c r="C7202" i="2" a="1"/>
  <c r="C7202" i="2" s="1"/>
  <c r="C7203" i="2" a="1"/>
  <c r="C7203" i="2" s="1"/>
  <c r="C7204" i="2" a="1"/>
  <c r="C7204" i="2" s="1"/>
  <c r="C7205" i="2" a="1"/>
  <c r="C7205" i="2" s="1"/>
  <c r="C7206" i="2" a="1"/>
  <c r="C7206" i="2" s="1"/>
  <c r="C7207" i="2" a="1"/>
  <c r="C7207" i="2" s="1"/>
  <c r="C7208" i="2" a="1"/>
  <c r="C7208" i="2" s="1"/>
  <c r="C7209" i="2" a="1"/>
  <c r="C7209" i="2" s="1"/>
  <c r="C7210" i="2" a="1"/>
  <c r="C7210" i="2" s="1"/>
  <c r="C7211" i="2" a="1"/>
  <c r="C7211" i="2" s="1"/>
  <c r="C7212" i="2" a="1"/>
  <c r="C7212" i="2" s="1"/>
  <c r="C7213" i="2" a="1"/>
  <c r="C7213" i="2" s="1"/>
  <c r="C7214" i="2" a="1"/>
  <c r="C7214" i="2" s="1"/>
  <c r="C7215" i="2" a="1"/>
  <c r="C7215" i="2" s="1"/>
  <c r="C7216" i="2" a="1"/>
  <c r="C7216" i="2" s="1"/>
  <c r="C7217" i="2" a="1"/>
  <c r="C7217" i="2" s="1"/>
  <c r="C7218" i="2" a="1"/>
  <c r="C7218" i="2" s="1"/>
  <c r="C7219" i="2" a="1"/>
  <c r="C7219" i="2" s="1"/>
  <c r="C7220" i="2" a="1"/>
  <c r="C7220" i="2" s="1"/>
  <c r="C7221" i="2" a="1"/>
  <c r="C7221" i="2" s="1"/>
  <c r="C7222" i="2" a="1"/>
  <c r="C7222" i="2"/>
  <c r="C7223" i="2" a="1"/>
  <c r="C7223" i="2" s="1"/>
  <c r="C7224" i="2" a="1"/>
  <c r="C7224" i="2" s="1"/>
  <c r="C7225" i="2" a="1"/>
  <c r="C7225" i="2" s="1"/>
  <c r="C7226" i="2" a="1"/>
  <c r="C7226" i="2" s="1"/>
  <c r="C7227" i="2" a="1"/>
  <c r="C7227" i="2" s="1"/>
  <c r="C7228" i="2" a="1"/>
  <c r="C7228" i="2" s="1"/>
  <c r="C7229" i="2" a="1"/>
  <c r="C7229" i="2" s="1"/>
  <c r="C7230" i="2" a="1"/>
  <c r="C7230" i="2" s="1"/>
  <c r="C7231" i="2" a="1"/>
  <c r="C7231" i="2" s="1"/>
  <c r="C7232" i="2" a="1"/>
  <c r="C7232" i="2" s="1"/>
  <c r="C7233" i="2" a="1"/>
  <c r="C7233" i="2" s="1"/>
  <c r="C7234" i="2" a="1"/>
  <c r="C7234" i="2" s="1"/>
  <c r="C7235" i="2" a="1"/>
  <c r="C7235" i="2" s="1"/>
  <c r="C7236" i="2" a="1"/>
  <c r="C7236" i="2" s="1"/>
  <c r="C7237" i="2" a="1"/>
  <c r="C7237" i="2" s="1"/>
  <c r="C7238" i="2" a="1"/>
  <c r="C7238" i="2" s="1"/>
  <c r="C7239" i="2" a="1"/>
  <c r="C7239" i="2" s="1"/>
  <c r="C7240" i="2" a="1"/>
  <c r="C7240" i="2" s="1"/>
  <c r="C7241" i="2" a="1"/>
  <c r="C7241" i="2" s="1"/>
  <c r="C7242" i="2" a="1"/>
  <c r="C7242" i="2" s="1"/>
  <c r="C7243" i="2" a="1"/>
  <c r="C7243" i="2" s="1"/>
  <c r="C7244" i="2" a="1"/>
  <c r="C7244" i="2" s="1"/>
  <c r="C7245" i="2" a="1"/>
  <c r="C7245" i="2" s="1"/>
  <c r="C7246" i="2" a="1"/>
  <c r="C7246" i="2" s="1"/>
  <c r="C7247" i="2" a="1"/>
  <c r="C7247" i="2" s="1"/>
  <c r="C7248" i="2" a="1"/>
  <c r="C7248" i="2" s="1"/>
  <c r="C7249" i="2" a="1"/>
  <c r="C7249" i="2" s="1"/>
  <c r="C7250" i="2" a="1"/>
  <c r="C7250" i="2" s="1"/>
  <c r="C7251" i="2" a="1"/>
  <c r="C7251" i="2" s="1"/>
  <c r="C7252" i="2" a="1"/>
  <c r="C7252" i="2" s="1"/>
  <c r="C7253" i="2" a="1"/>
  <c r="C7253" i="2" s="1"/>
  <c r="C7254" i="2" a="1"/>
  <c r="C7254" i="2" s="1"/>
  <c r="C7255" i="2" a="1"/>
  <c r="C7255" i="2" s="1"/>
  <c r="C7256" i="2" a="1"/>
  <c r="C7256" i="2" s="1"/>
  <c r="C7257" i="2" a="1"/>
  <c r="C7257" i="2" s="1"/>
  <c r="C7258" i="2" a="1"/>
  <c r="C7258" i="2" s="1"/>
  <c r="C7259" i="2" a="1"/>
  <c r="C7259" i="2" s="1"/>
  <c r="C7260" i="2" a="1"/>
  <c r="C7260" i="2" s="1"/>
  <c r="C7261" i="2" a="1"/>
  <c r="C7261" i="2" s="1"/>
  <c r="C7262" i="2" a="1"/>
  <c r="C7262" i="2" s="1"/>
  <c r="C7263" i="2" a="1"/>
  <c r="C7263" i="2" s="1"/>
  <c r="C7264" i="2" a="1"/>
  <c r="C7264" i="2" s="1"/>
  <c r="C7265" i="2" a="1"/>
  <c r="C7265" i="2" s="1"/>
  <c r="C7266" i="2" a="1"/>
  <c r="C7266" i="2" s="1"/>
  <c r="C7267" i="2" a="1"/>
  <c r="C7267" i="2" s="1"/>
  <c r="C7268" i="2" a="1"/>
  <c r="C7268" i="2" s="1"/>
  <c r="C7269" i="2" a="1"/>
  <c r="C7269" i="2" s="1"/>
  <c r="C7270" i="2" a="1"/>
  <c r="C7270" i="2" s="1"/>
  <c r="C7271" i="2" a="1"/>
  <c r="C7271" i="2" s="1"/>
  <c r="C7272" i="2" a="1"/>
  <c r="C7272" i="2" s="1"/>
  <c r="C7273" i="2" a="1"/>
  <c r="C7273" i="2" s="1"/>
  <c r="C7274" i="2" a="1"/>
  <c r="C7274" i="2" s="1"/>
  <c r="C7275" i="2" a="1"/>
  <c r="C7275" i="2" s="1"/>
  <c r="C7276" i="2" a="1"/>
  <c r="C7276" i="2" s="1"/>
  <c r="C7277" i="2" a="1"/>
  <c r="C7277" i="2" s="1"/>
  <c r="C7278" i="2" a="1"/>
  <c r="C7278" i="2" s="1"/>
  <c r="C7279" i="2" a="1"/>
  <c r="C7279" i="2" s="1"/>
  <c r="C7280" i="2" a="1"/>
  <c r="C7280" i="2" s="1"/>
  <c r="C7281" i="2" a="1"/>
  <c r="C7281" i="2" s="1"/>
  <c r="C7282" i="2" a="1"/>
  <c r="C7282" i="2" s="1"/>
  <c r="C7283" i="2" a="1"/>
  <c r="C7283" i="2" s="1"/>
  <c r="C7284" i="2" a="1"/>
  <c r="C7284" i="2" s="1"/>
  <c r="C7285" i="2" a="1"/>
  <c r="C7285" i="2" s="1"/>
  <c r="C7286" i="2" a="1"/>
  <c r="C7286" i="2" s="1"/>
  <c r="C7287" i="2" a="1"/>
  <c r="C7287" i="2" s="1"/>
  <c r="C7288" i="2" a="1"/>
  <c r="C7288" i="2" s="1"/>
  <c r="C7289" i="2" a="1"/>
  <c r="C7289" i="2" s="1"/>
  <c r="C7290" i="2" a="1"/>
  <c r="C7290" i="2" s="1"/>
  <c r="C7291" i="2" a="1"/>
  <c r="C7291" i="2" s="1"/>
  <c r="C7292" i="2" a="1"/>
  <c r="C7292" i="2" s="1"/>
  <c r="C7293" i="2" a="1"/>
  <c r="C7293" i="2" s="1"/>
  <c r="C7294" i="2" a="1"/>
  <c r="C7294" i="2" s="1"/>
  <c r="C7295" i="2" a="1"/>
  <c r="C7295" i="2" s="1"/>
  <c r="C7296" i="2" a="1"/>
  <c r="C7296" i="2" s="1"/>
  <c r="C7297" i="2" a="1"/>
  <c r="C7297" i="2" s="1"/>
  <c r="C7298" i="2" a="1"/>
  <c r="C7298" i="2" s="1"/>
  <c r="C7299" i="2" a="1"/>
  <c r="C7299" i="2" s="1"/>
  <c r="C7300" i="2" a="1"/>
  <c r="C7300" i="2" s="1"/>
  <c r="C7301" i="2" a="1"/>
  <c r="C7301" i="2" s="1"/>
  <c r="C7302" i="2" a="1"/>
  <c r="C7302" i="2" s="1"/>
  <c r="C7303" i="2" a="1"/>
  <c r="C7303" i="2" s="1"/>
  <c r="C7304" i="2" a="1"/>
  <c r="C7304" i="2" s="1"/>
  <c r="C7305" i="2" a="1"/>
  <c r="C7305" i="2" s="1"/>
  <c r="C7306" i="2" a="1"/>
  <c r="C7306" i="2" s="1"/>
  <c r="C7307" i="2" a="1"/>
  <c r="C7307" i="2" s="1"/>
  <c r="C7308" i="2" a="1"/>
  <c r="C7308" i="2" s="1"/>
  <c r="C7309" i="2" a="1"/>
  <c r="C7309" i="2" s="1"/>
  <c r="C7310" i="2" a="1"/>
  <c r="C7310" i="2" s="1"/>
  <c r="C7311" i="2" a="1"/>
  <c r="C7311" i="2" s="1"/>
  <c r="C7312" i="2" a="1"/>
  <c r="C7312" i="2" s="1"/>
  <c r="C7313" i="2" a="1"/>
  <c r="C7313" i="2" s="1"/>
  <c r="C7314" i="2" a="1"/>
  <c r="C7314" i="2" s="1"/>
  <c r="C7315" i="2" a="1"/>
  <c r="C7315" i="2" s="1"/>
  <c r="C7316" i="2" a="1"/>
  <c r="C7316" i="2" s="1"/>
  <c r="C7317" i="2" a="1"/>
  <c r="C7317" i="2" s="1"/>
  <c r="C7318" i="2" a="1"/>
  <c r="C7318" i="2" s="1"/>
  <c r="C7319" i="2" a="1"/>
  <c r="C7319" i="2" s="1"/>
  <c r="C7320" i="2" a="1"/>
  <c r="C7320" i="2" s="1"/>
  <c r="C7321" i="2" a="1"/>
  <c r="C7321" i="2" s="1"/>
  <c r="C7322" i="2" a="1"/>
  <c r="C7322" i="2" s="1"/>
  <c r="C7323" i="2" a="1"/>
  <c r="C7323" i="2" s="1"/>
  <c r="C7324" i="2" a="1"/>
  <c r="C7324" i="2" s="1"/>
  <c r="C7325" i="2" a="1"/>
  <c r="C7325" i="2" s="1"/>
  <c r="C7326" i="2" a="1"/>
  <c r="C7326" i="2" s="1"/>
  <c r="C7327" i="2" a="1"/>
  <c r="C7327" i="2" s="1"/>
  <c r="C7328" i="2" a="1"/>
  <c r="C7328" i="2" s="1"/>
  <c r="C7329" i="2" a="1"/>
  <c r="C7329" i="2" s="1"/>
  <c r="C7330" i="2" a="1"/>
  <c r="C7330" i="2" s="1"/>
  <c r="C7331" i="2" a="1"/>
  <c r="C7331" i="2" s="1"/>
  <c r="C7332" i="2" a="1"/>
  <c r="C7332" i="2" s="1"/>
  <c r="C7333" i="2" a="1"/>
  <c r="C7333" i="2" s="1"/>
  <c r="C7334" i="2" a="1"/>
  <c r="C7334" i="2" s="1"/>
  <c r="C7335" i="2" a="1"/>
  <c r="C7335" i="2" s="1"/>
  <c r="C7336" i="2" a="1"/>
  <c r="C7336" i="2" s="1"/>
  <c r="C7337" i="2" a="1"/>
  <c r="C7337" i="2" s="1"/>
  <c r="C7338" i="2" a="1"/>
  <c r="C7338" i="2" s="1"/>
  <c r="C7339" i="2" a="1"/>
  <c r="C7339" i="2" s="1"/>
  <c r="C7340" i="2" a="1"/>
  <c r="C7340" i="2" s="1"/>
  <c r="C7341" i="2" a="1"/>
  <c r="C7341" i="2" s="1"/>
  <c r="C7342" i="2" a="1"/>
  <c r="C7342" i="2" s="1"/>
  <c r="C7343" i="2" a="1"/>
  <c r="C7343" i="2" s="1"/>
  <c r="C7344" i="2" a="1"/>
  <c r="C7344" i="2" s="1"/>
  <c r="C7345" i="2" a="1"/>
  <c r="C7345" i="2" s="1"/>
  <c r="C7346" i="2" a="1"/>
  <c r="C7346" i="2" s="1"/>
  <c r="C7347" i="2" a="1"/>
  <c r="C7347" i="2" s="1"/>
  <c r="C7348" i="2" a="1"/>
  <c r="C7348" i="2" s="1"/>
  <c r="C7349" i="2" a="1"/>
  <c r="C7349" i="2" s="1"/>
  <c r="C7350" i="2" a="1"/>
  <c r="C7350" i="2" s="1"/>
  <c r="C7351" i="2" a="1"/>
  <c r="C7351" i="2" s="1"/>
  <c r="C7352" i="2" a="1"/>
  <c r="C7352" i="2" s="1"/>
  <c r="C7353" i="2" a="1"/>
  <c r="C7353" i="2" s="1"/>
  <c r="C7354" i="2" a="1"/>
  <c r="C7354" i="2" s="1"/>
  <c r="C7355" i="2" a="1"/>
  <c r="C7355" i="2" s="1"/>
  <c r="C7356" i="2" a="1"/>
  <c r="C7356" i="2" s="1"/>
  <c r="C7357" i="2" a="1"/>
  <c r="C7357" i="2" s="1"/>
  <c r="C7358" i="2" a="1"/>
  <c r="C7358" i="2" s="1"/>
  <c r="C7359" i="2" a="1"/>
  <c r="C7359" i="2" s="1"/>
  <c r="C7360" i="2" a="1"/>
  <c r="C7360" i="2" s="1"/>
  <c r="C7361" i="2" a="1"/>
  <c r="C7361" i="2" s="1"/>
  <c r="C7362" i="2" a="1"/>
  <c r="C7362" i="2" s="1"/>
  <c r="C7363" i="2" a="1"/>
  <c r="C7363" i="2" s="1"/>
  <c r="C7364" i="2" a="1"/>
  <c r="C7364" i="2" s="1"/>
  <c r="C7365" i="2" a="1"/>
  <c r="C7365" i="2" s="1"/>
  <c r="C7366" i="2" a="1"/>
  <c r="C7366" i="2" s="1"/>
  <c r="C7367" i="2" a="1"/>
  <c r="C7367" i="2" s="1"/>
  <c r="C7368" i="2" a="1"/>
  <c r="C7368" i="2" s="1"/>
  <c r="C7369" i="2" a="1"/>
  <c r="C7369" i="2" s="1"/>
  <c r="C7370" i="2" a="1"/>
  <c r="C7370" i="2" s="1"/>
  <c r="C7371" i="2" a="1"/>
  <c r="C7371" i="2" s="1"/>
  <c r="C7372" i="2" a="1"/>
  <c r="C7372" i="2" s="1"/>
  <c r="C7373" i="2" a="1"/>
  <c r="C7373" i="2" s="1"/>
  <c r="C7374" i="2" a="1"/>
  <c r="C7374" i="2" s="1"/>
  <c r="C7375" i="2" a="1"/>
  <c r="C7375" i="2" s="1"/>
  <c r="C7376" i="2" a="1"/>
  <c r="C7376" i="2" s="1"/>
  <c r="C7377" i="2" a="1"/>
  <c r="C7377" i="2" s="1"/>
  <c r="C7378" i="2" a="1"/>
  <c r="C7378" i="2" s="1"/>
  <c r="C7379" i="2" a="1"/>
  <c r="C7379" i="2" s="1"/>
  <c r="C7380" i="2" a="1"/>
  <c r="C7380" i="2" s="1"/>
  <c r="C7381" i="2" a="1"/>
  <c r="C7381" i="2" s="1"/>
  <c r="C7382" i="2" a="1"/>
  <c r="C7382" i="2" s="1"/>
  <c r="C7383" i="2" a="1"/>
  <c r="C7383" i="2" s="1"/>
  <c r="C7384" i="2" a="1"/>
  <c r="C7384" i="2" s="1"/>
  <c r="C7385" i="2" a="1"/>
  <c r="C7385" i="2" s="1"/>
  <c r="C7386" i="2" a="1"/>
  <c r="C7386" i="2" s="1"/>
  <c r="C7387" i="2" a="1"/>
  <c r="C7387" i="2" s="1"/>
  <c r="C7388" i="2" a="1"/>
  <c r="C7388" i="2" s="1"/>
  <c r="C7389" i="2" a="1"/>
  <c r="C7389" i="2" s="1"/>
  <c r="C7390" i="2" a="1"/>
  <c r="C7390" i="2" s="1"/>
  <c r="C7391" i="2" a="1"/>
  <c r="C7391" i="2" s="1"/>
  <c r="C7392" i="2" a="1"/>
  <c r="C7392" i="2" s="1"/>
  <c r="C7393" i="2" a="1"/>
  <c r="C7393" i="2" s="1"/>
  <c r="C7394" i="2" a="1"/>
  <c r="C7394" i="2" s="1"/>
  <c r="C7395" i="2" a="1"/>
  <c r="C7395" i="2" s="1"/>
  <c r="C7396" i="2" a="1"/>
  <c r="C7396" i="2" s="1"/>
  <c r="C7397" i="2" a="1"/>
  <c r="C7397" i="2" s="1"/>
  <c r="C7398" i="2" a="1"/>
  <c r="C7398" i="2" s="1"/>
  <c r="C7399" i="2" a="1"/>
  <c r="C7399" i="2" s="1"/>
  <c r="C7400" i="2" a="1"/>
  <c r="C7400" i="2" s="1"/>
  <c r="C7401" i="2" a="1"/>
  <c r="C7401" i="2" s="1"/>
  <c r="C7402" i="2" a="1"/>
  <c r="C7402" i="2" s="1"/>
  <c r="C7403" i="2" a="1"/>
  <c r="C7403" i="2" s="1"/>
  <c r="C7404" i="2" a="1"/>
  <c r="C7404" i="2" s="1"/>
  <c r="C7405" i="2" a="1"/>
  <c r="C7405" i="2" s="1"/>
  <c r="C7406" i="2" a="1"/>
  <c r="C7406" i="2" s="1"/>
  <c r="C7407" i="2" a="1"/>
  <c r="C7407" i="2" s="1"/>
  <c r="C7408" i="2" a="1"/>
  <c r="C7408" i="2" s="1"/>
  <c r="C7409" i="2" a="1"/>
  <c r="C7409" i="2" s="1"/>
  <c r="C7410" i="2" a="1"/>
  <c r="C7410" i="2" s="1"/>
  <c r="C7411" i="2" a="1"/>
  <c r="C7411" i="2" s="1"/>
  <c r="C7412" i="2" a="1"/>
  <c r="C7412" i="2" s="1"/>
  <c r="C7413" i="2" a="1"/>
  <c r="C7413" i="2" s="1"/>
  <c r="C7414" i="2" a="1"/>
  <c r="C7414" i="2" s="1"/>
  <c r="C7415" i="2" a="1"/>
  <c r="C7415" i="2" s="1"/>
  <c r="C7416" i="2" a="1"/>
  <c r="C7416" i="2" s="1"/>
  <c r="C7417" i="2" a="1"/>
  <c r="C7417" i="2" s="1"/>
  <c r="C7418" i="2" a="1"/>
  <c r="C7418" i="2" s="1"/>
  <c r="C7419" i="2" a="1"/>
  <c r="C7419" i="2" s="1"/>
  <c r="C7420" i="2" a="1"/>
  <c r="C7420" i="2" s="1"/>
  <c r="C7421" i="2" a="1"/>
  <c r="C7421" i="2" s="1"/>
  <c r="C7422" i="2" a="1"/>
  <c r="C7422" i="2" s="1"/>
  <c r="C7423" i="2" a="1"/>
  <c r="C7423" i="2" s="1"/>
  <c r="C7424" i="2" a="1"/>
  <c r="C7424" i="2" s="1"/>
  <c r="C7425" i="2" a="1"/>
  <c r="C7425" i="2" s="1"/>
  <c r="C7426" i="2" a="1"/>
  <c r="C7426" i="2" s="1"/>
  <c r="C7427" i="2" a="1"/>
  <c r="C7427" i="2" s="1"/>
  <c r="C7428" i="2" a="1"/>
  <c r="C7428" i="2" s="1"/>
  <c r="C7429" i="2" a="1"/>
  <c r="C7429" i="2" s="1"/>
  <c r="C7430" i="2" a="1"/>
  <c r="C7430" i="2" s="1"/>
  <c r="C7431" i="2" a="1"/>
  <c r="C7431" i="2" s="1"/>
  <c r="C7432" i="2" a="1"/>
  <c r="C7432" i="2" s="1"/>
  <c r="C7433" i="2" a="1"/>
  <c r="C7433" i="2" s="1"/>
  <c r="C7434" i="2" a="1"/>
  <c r="C7434" i="2" s="1"/>
  <c r="C7435" i="2" a="1"/>
  <c r="C7435" i="2" s="1"/>
  <c r="C7436" i="2" a="1"/>
  <c r="C7436" i="2" s="1"/>
  <c r="C7437" i="2" a="1"/>
  <c r="C7437" i="2" s="1"/>
  <c r="C7438" i="2" a="1"/>
  <c r="C7438" i="2" s="1"/>
  <c r="C7439" i="2" a="1"/>
  <c r="C7439" i="2" s="1"/>
  <c r="C7440" i="2" a="1"/>
  <c r="C7440" i="2" s="1"/>
  <c r="C7441" i="2" a="1"/>
  <c r="C7441" i="2" s="1"/>
  <c r="C7442" i="2" a="1"/>
  <c r="C7442" i="2" s="1"/>
  <c r="C7443" i="2" a="1"/>
  <c r="C7443" i="2" s="1"/>
  <c r="C7444" i="2" a="1"/>
  <c r="C7444" i="2" s="1"/>
  <c r="C7445" i="2" a="1"/>
  <c r="C7445" i="2" s="1"/>
  <c r="C7446" i="2" a="1"/>
  <c r="C7446" i="2" s="1"/>
  <c r="C7447" i="2" a="1"/>
  <c r="C7447" i="2" s="1"/>
  <c r="C7448" i="2" a="1"/>
  <c r="C7448" i="2" s="1"/>
  <c r="C7449" i="2" a="1"/>
  <c r="C7449" i="2" s="1"/>
  <c r="C7450" i="2" a="1"/>
  <c r="C7450" i="2" s="1"/>
  <c r="C7451" i="2" a="1"/>
  <c r="C7451" i="2" s="1"/>
  <c r="C7452" i="2" a="1"/>
  <c r="C7452" i="2" s="1"/>
  <c r="C7453" i="2" a="1"/>
  <c r="C7453" i="2" s="1"/>
  <c r="C7454" i="2" a="1"/>
  <c r="C7454" i="2" s="1"/>
  <c r="C7455" i="2" a="1"/>
  <c r="C7455" i="2" s="1"/>
  <c r="C7456" i="2" a="1"/>
  <c r="C7456" i="2" s="1"/>
  <c r="C7457" i="2" a="1"/>
  <c r="C7457" i="2" s="1"/>
  <c r="C7458" i="2" a="1"/>
  <c r="C7458" i="2" s="1"/>
  <c r="C7459" i="2" a="1"/>
  <c r="C7459" i="2" s="1"/>
  <c r="C7460" i="2" a="1"/>
  <c r="C7460" i="2" s="1"/>
  <c r="C7461" i="2" a="1"/>
  <c r="C7461" i="2" s="1"/>
  <c r="C7462" i="2" a="1"/>
  <c r="C7462" i="2" s="1"/>
  <c r="C7463" i="2" a="1"/>
  <c r="C7463" i="2" s="1"/>
  <c r="C7464" i="2" a="1"/>
  <c r="C7464" i="2" s="1"/>
  <c r="C7465" i="2" a="1"/>
  <c r="C7465" i="2" s="1"/>
  <c r="C7466" i="2" a="1"/>
  <c r="C7466" i="2" s="1"/>
  <c r="C7467" i="2" a="1"/>
  <c r="C7467" i="2" s="1"/>
  <c r="C7468" i="2" a="1"/>
  <c r="C7468" i="2" s="1"/>
  <c r="C7469" i="2" a="1"/>
  <c r="C7469" i="2" s="1"/>
  <c r="C7470" i="2" a="1"/>
  <c r="C7470" i="2" s="1"/>
  <c r="C7471" i="2" a="1"/>
  <c r="C7471" i="2" s="1"/>
  <c r="C7472" i="2" a="1"/>
  <c r="C7472" i="2" s="1"/>
  <c r="C7473" i="2" a="1"/>
  <c r="C7473" i="2" s="1"/>
  <c r="C7474" i="2" a="1"/>
  <c r="C7474" i="2" s="1"/>
  <c r="C7475" i="2" a="1"/>
  <c r="C7475" i="2" s="1"/>
  <c r="C7476" i="2" a="1"/>
  <c r="C7476" i="2" s="1"/>
  <c r="C7477" i="2" a="1"/>
  <c r="C7477" i="2" s="1"/>
  <c r="C7478" i="2" a="1"/>
  <c r="C7478" i="2" s="1"/>
  <c r="C7479" i="2" a="1"/>
  <c r="C7479" i="2" s="1"/>
  <c r="C7480" i="2" a="1"/>
  <c r="C7480" i="2" s="1"/>
  <c r="C7481" i="2" a="1"/>
  <c r="C7481" i="2" s="1"/>
  <c r="C7482" i="2" a="1"/>
  <c r="C7482" i="2" s="1"/>
  <c r="C7483" i="2" a="1"/>
  <c r="C7483" i="2" s="1"/>
  <c r="C7484" i="2" a="1"/>
  <c r="C7484" i="2" s="1"/>
  <c r="C7485" i="2" a="1"/>
  <c r="C7485" i="2" s="1"/>
  <c r="C7486" i="2" a="1"/>
  <c r="C7486" i="2" s="1"/>
  <c r="C7487" i="2" a="1"/>
  <c r="C7487" i="2" s="1"/>
  <c r="C7488" i="2" a="1"/>
  <c r="C7488" i="2" s="1"/>
  <c r="C7489" i="2" a="1"/>
  <c r="C7489" i="2" s="1"/>
  <c r="C7490" i="2" a="1"/>
  <c r="C7490" i="2" s="1"/>
  <c r="C7491" i="2" a="1"/>
  <c r="C7491" i="2" s="1"/>
  <c r="C7492" i="2" a="1"/>
  <c r="C7492" i="2" s="1"/>
  <c r="C7493" i="2" a="1"/>
  <c r="C7493" i="2" s="1"/>
  <c r="C7494" i="2" a="1"/>
  <c r="C7494" i="2" s="1"/>
  <c r="C7495" i="2" a="1"/>
  <c r="C7495" i="2" s="1"/>
  <c r="C7496" i="2" a="1"/>
  <c r="C7496" i="2" s="1"/>
  <c r="C7497" i="2" a="1"/>
  <c r="C7497" i="2" s="1"/>
  <c r="C7498" i="2" a="1"/>
  <c r="C7498" i="2" s="1"/>
  <c r="C7499" i="2" a="1"/>
  <c r="C7499" i="2" s="1"/>
  <c r="C7500" i="2" a="1"/>
  <c r="C7500" i="2" s="1"/>
  <c r="C7501" i="2" a="1"/>
  <c r="C7501" i="2" s="1"/>
  <c r="C7502" i="2" a="1"/>
  <c r="C7502" i="2" s="1"/>
  <c r="C7503" i="2" a="1"/>
  <c r="C7503" i="2" s="1"/>
  <c r="C7504" i="2" a="1"/>
  <c r="C7504" i="2" s="1"/>
  <c r="C7505" i="2" a="1"/>
  <c r="C7505" i="2" s="1"/>
  <c r="C7506" i="2" a="1"/>
  <c r="C7506" i="2" s="1"/>
  <c r="C7507" i="2" a="1"/>
  <c r="C7507" i="2" s="1"/>
  <c r="C7508" i="2" a="1"/>
  <c r="C7508" i="2" s="1"/>
  <c r="C7509" i="2" a="1"/>
  <c r="C7509" i="2" s="1"/>
  <c r="C7510" i="2" a="1"/>
  <c r="C7510" i="2" s="1"/>
  <c r="C7511" i="2" a="1"/>
  <c r="C7511" i="2" s="1"/>
  <c r="C7512" i="2" a="1"/>
  <c r="C7512" i="2" s="1"/>
  <c r="C7513" i="2" a="1"/>
  <c r="C7513" i="2" s="1"/>
  <c r="C7514" i="2" a="1"/>
  <c r="C7514" i="2" s="1"/>
  <c r="C7515" i="2" a="1"/>
  <c r="C7515" i="2" s="1"/>
  <c r="C7516" i="2" a="1"/>
  <c r="C7516" i="2" s="1"/>
  <c r="C7517" i="2" a="1"/>
  <c r="C7517" i="2" s="1"/>
  <c r="C7518" i="2" a="1"/>
  <c r="C7518" i="2" s="1"/>
  <c r="C7519" i="2" a="1"/>
  <c r="C7519" i="2" s="1"/>
  <c r="C7520" i="2" a="1"/>
  <c r="C7520" i="2" s="1"/>
  <c r="C7521" i="2" a="1"/>
  <c r="C7521" i="2" s="1"/>
  <c r="C7522" i="2" a="1"/>
  <c r="C7522" i="2" s="1"/>
  <c r="C7523" i="2" a="1"/>
  <c r="C7523" i="2" s="1"/>
  <c r="C7524" i="2" a="1"/>
  <c r="C7524" i="2" s="1"/>
  <c r="C7525" i="2" a="1"/>
  <c r="C7525" i="2" s="1"/>
  <c r="C7526" i="2" a="1"/>
  <c r="C7526" i="2" s="1"/>
  <c r="C7527" i="2" a="1"/>
  <c r="C7527" i="2" s="1"/>
  <c r="C7528" i="2" a="1"/>
  <c r="C7528" i="2" s="1"/>
  <c r="C7529" i="2" a="1"/>
  <c r="C7529" i="2" s="1"/>
  <c r="C7530" i="2" a="1"/>
  <c r="C7530" i="2" s="1"/>
  <c r="C7531" i="2" a="1"/>
  <c r="C7531" i="2" s="1"/>
  <c r="C7532" i="2" a="1"/>
  <c r="C7532" i="2" s="1"/>
  <c r="C7533" i="2" a="1"/>
  <c r="C7533" i="2" s="1"/>
  <c r="C7534" i="2" a="1"/>
  <c r="C7534" i="2" s="1"/>
  <c r="C7535" i="2" a="1"/>
  <c r="C7535" i="2" s="1"/>
  <c r="C7536" i="2" a="1"/>
  <c r="C7536" i="2" s="1"/>
  <c r="C7537" i="2" a="1"/>
  <c r="C7537" i="2" s="1"/>
  <c r="C7538" i="2" a="1"/>
  <c r="C7538" i="2" s="1"/>
  <c r="C7539" i="2" a="1"/>
  <c r="C7539" i="2" s="1"/>
  <c r="C7540" i="2" a="1"/>
  <c r="C7540" i="2" s="1"/>
  <c r="C7541" i="2" a="1"/>
  <c r="C7541" i="2" s="1"/>
  <c r="C7542" i="2" a="1"/>
  <c r="C7542" i="2" s="1"/>
  <c r="C7543" i="2" a="1"/>
  <c r="C7543" i="2" s="1"/>
  <c r="C7544" i="2" a="1"/>
  <c r="C7544" i="2" s="1"/>
  <c r="C7545" i="2" a="1"/>
  <c r="C7545" i="2" s="1"/>
  <c r="C7546" i="2" a="1"/>
  <c r="C7546" i="2" s="1"/>
  <c r="C7547" i="2" a="1"/>
  <c r="C7547" i="2" s="1"/>
  <c r="C7548" i="2" a="1"/>
  <c r="C7548" i="2" s="1"/>
  <c r="C7549" i="2" a="1"/>
  <c r="C7549" i="2" s="1"/>
  <c r="C7550" i="2" a="1"/>
  <c r="C7550" i="2" s="1"/>
  <c r="C7551" i="2" a="1"/>
  <c r="C7551" i="2" s="1"/>
  <c r="C7552" i="2" a="1"/>
  <c r="C7552" i="2" s="1"/>
  <c r="C7553" i="2" a="1"/>
  <c r="C7553" i="2" s="1"/>
  <c r="C7554" i="2" a="1"/>
  <c r="C7554" i="2" s="1"/>
  <c r="C7555" i="2" a="1"/>
  <c r="C7555" i="2" s="1"/>
  <c r="C7556" i="2" a="1"/>
  <c r="C7556" i="2" s="1"/>
  <c r="C7557" i="2" a="1"/>
  <c r="C7557" i="2" s="1"/>
  <c r="C7558" i="2" a="1"/>
  <c r="C7558" i="2" s="1"/>
  <c r="C7559" i="2" a="1"/>
  <c r="C7559" i="2" s="1"/>
  <c r="C7560" i="2" a="1"/>
  <c r="C7560" i="2" s="1"/>
  <c r="C7561" i="2" a="1"/>
  <c r="C7561" i="2" s="1"/>
  <c r="C7562" i="2" a="1"/>
  <c r="C7562" i="2" s="1"/>
  <c r="C7563" i="2" a="1"/>
  <c r="C7563" i="2" s="1"/>
  <c r="C7564" i="2" a="1"/>
  <c r="C7564" i="2" s="1"/>
  <c r="C7565" i="2" a="1"/>
  <c r="C7565" i="2" s="1"/>
  <c r="C7566" i="2" a="1"/>
  <c r="C7566" i="2" s="1"/>
  <c r="C7567" i="2" a="1"/>
  <c r="C7567" i="2" s="1"/>
  <c r="C7568" i="2" a="1"/>
  <c r="C7568" i="2" s="1"/>
  <c r="C7569" i="2" a="1"/>
  <c r="C7569" i="2" s="1"/>
  <c r="C7570" i="2" a="1"/>
  <c r="C7570" i="2" s="1"/>
  <c r="C7571" i="2" a="1"/>
  <c r="C7571" i="2" s="1"/>
  <c r="C7572" i="2" a="1"/>
  <c r="C7572" i="2" s="1"/>
  <c r="C7573" i="2" a="1"/>
  <c r="C7573" i="2" s="1"/>
  <c r="C7574" i="2" a="1"/>
  <c r="C7574" i="2" s="1"/>
  <c r="C7575" i="2" a="1"/>
  <c r="C7575" i="2" s="1"/>
  <c r="C7576" i="2" a="1"/>
  <c r="C7576" i="2" s="1"/>
  <c r="C7577" i="2" a="1"/>
  <c r="C7577" i="2" s="1"/>
  <c r="C7578" i="2" a="1"/>
  <c r="C7578" i="2" s="1"/>
  <c r="C7579" i="2" a="1"/>
  <c r="C7579" i="2" s="1"/>
  <c r="C7580" i="2" a="1"/>
  <c r="C7580" i="2" s="1"/>
  <c r="C7581" i="2" a="1"/>
  <c r="C7581" i="2" s="1"/>
  <c r="C7582" i="2" a="1"/>
  <c r="C7582" i="2" s="1"/>
  <c r="C7583" i="2" a="1"/>
  <c r="C7583" i="2" s="1"/>
  <c r="C7584" i="2" a="1"/>
  <c r="C7584" i="2" s="1"/>
  <c r="C7585" i="2" a="1"/>
  <c r="C7585" i="2" s="1"/>
  <c r="C7586" i="2" a="1"/>
  <c r="C7586" i="2" s="1"/>
  <c r="C7587" i="2" a="1"/>
  <c r="C7587" i="2" s="1"/>
  <c r="C7588" i="2" a="1"/>
  <c r="C7588" i="2" s="1"/>
  <c r="C7589" i="2" a="1"/>
  <c r="C7589" i="2" s="1"/>
  <c r="C7590" i="2" a="1"/>
  <c r="C7590" i="2" s="1"/>
  <c r="C7591" i="2" a="1"/>
  <c r="C7591" i="2" s="1"/>
  <c r="C7592" i="2" a="1"/>
  <c r="C7592" i="2" s="1"/>
  <c r="C7593" i="2" a="1"/>
  <c r="C7593" i="2" s="1"/>
  <c r="C7594" i="2" a="1"/>
  <c r="C7594" i="2" s="1"/>
  <c r="C7595" i="2" a="1"/>
  <c r="C7595" i="2" s="1"/>
  <c r="C7596" i="2" a="1"/>
  <c r="C7596" i="2" s="1"/>
  <c r="C7597" i="2" a="1"/>
  <c r="C7597" i="2" s="1"/>
  <c r="C7598" i="2" a="1"/>
  <c r="C7598" i="2" s="1"/>
  <c r="C7599" i="2" a="1"/>
  <c r="C7599" i="2" s="1"/>
  <c r="C7600" i="2" a="1"/>
  <c r="C7600" i="2" s="1"/>
  <c r="C7601" i="2" a="1"/>
  <c r="C7601" i="2" s="1"/>
  <c r="C7602" i="2" a="1"/>
  <c r="C7602" i="2" s="1"/>
  <c r="C7603" i="2" a="1"/>
  <c r="C7603" i="2" s="1"/>
  <c r="C7604" i="2" a="1"/>
  <c r="C7604" i="2" s="1"/>
  <c r="C7605" i="2" a="1"/>
  <c r="C7605" i="2" s="1"/>
  <c r="C7606" i="2" a="1"/>
  <c r="C7606" i="2" s="1"/>
  <c r="C7607" i="2" a="1"/>
  <c r="C7607" i="2" s="1"/>
  <c r="C7608" i="2" a="1"/>
  <c r="C7608" i="2" s="1"/>
  <c r="C7609" i="2" a="1"/>
  <c r="C7609" i="2" s="1"/>
  <c r="C7610" i="2" a="1"/>
  <c r="C7610" i="2" s="1"/>
  <c r="C7611" i="2" a="1"/>
  <c r="C7611" i="2" s="1"/>
  <c r="C7612" i="2" a="1"/>
  <c r="C7612" i="2" s="1"/>
  <c r="C7613" i="2" a="1"/>
  <c r="C7613" i="2" s="1"/>
  <c r="C7614" i="2" a="1"/>
  <c r="C7614" i="2" s="1"/>
  <c r="C7615" i="2" a="1"/>
  <c r="C7615" i="2" s="1"/>
  <c r="C7616" i="2" a="1"/>
  <c r="C7616" i="2" s="1"/>
  <c r="C7617" i="2" a="1"/>
  <c r="C7617" i="2" s="1"/>
  <c r="C7618" i="2" a="1"/>
  <c r="C7618" i="2" s="1"/>
  <c r="C7619" i="2" a="1"/>
  <c r="C7619" i="2" s="1"/>
  <c r="C7620" i="2" a="1"/>
  <c r="C7620" i="2" s="1"/>
  <c r="C7621" i="2" a="1"/>
  <c r="C7621" i="2" s="1"/>
  <c r="C7622" i="2" a="1"/>
  <c r="C7622" i="2" s="1"/>
  <c r="C7623" i="2" a="1"/>
  <c r="C7623" i="2" s="1"/>
  <c r="C7624" i="2" a="1"/>
  <c r="C7624" i="2" s="1"/>
  <c r="C7625" i="2" a="1"/>
  <c r="C7625" i="2" s="1"/>
  <c r="C7626" i="2" a="1"/>
  <c r="C7626" i="2" s="1"/>
  <c r="C7627" i="2" a="1"/>
  <c r="C7627" i="2" s="1"/>
  <c r="C7628" i="2" a="1"/>
  <c r="C7628" i="2" s="1"/>
  <c r="C7629" i="2" a="1"/>
  <c r="C7629" i="2" s="1"/>
  <c r="C7630" i="2" a="1"/>
  <c r="C7630" i="2" s="1"/>
  <c r="C7631" i="2" a="1"/>
  <c r="C7631" i="2" s="1"/>
  <c r="C7632" i="2" a="1"/>
  <c r="C7632" i="2" s="1"/>
  <c r="C7633" i="2" a="1"/>
  <c r="C7633" i="2" s="1"/>
  <c r="C7634" i="2" a="1"/>
  <c r="C7634" i="2" s="1"/>
  <c r="C7635" i="2" a="1"/>
  <c r="C7635" i="2" s="1"/>
  <c r="C7636" i="2" a="1"/>
  <c r="C7636" i="2" s="1"/>
  <c r="C7637" i="2" a="1"/>
  <c r="C7637" i="2" s="1"/>
  <c r="C7638" i="2" a="1"/>
  <c r="C7638" i="2" s="1"/>
  <c r="C7639" i="2" a="1"/>
  <c r="C7639" i="2" s="1"/>
  <c r="C7640" i="2" a="1"/>
  <c r="C7640" i="2" s="1"/>
  <c r="C7641" i="2" a="1"/>
  <c r="C7641" i="2" s="1"/>
  <c r="C7642" i="2" a="1"/>
  <c r="C7642" i="2" s="1"/>
  <c r="C7643" i="2" a="1"/>
  <c r="C7643" i="2" s="1"/>
  <c r="C7644" i="2" a="1"/>
  <c r="C7644" i="2" s="1"/>
  <c r="C7645" i="2" a="1"/>
  <c r="C7645" i="2" s="1"/>
  <c r="C7646" i="2" a="1"/>
  <c r="C7646" i="2" s="1"/>
  <c r="C7647" i="2" a="1"/>
  <c r="C7647" i="2" s="1"/>
  <c r="C7648" i="2" a="1"/>
  <c r="C7648" i="2" s="1"/>
  <c r="C7649" i="2" a="1"/>
  <c r="C7649" i="2" s="1"/>
  <c r="C7650" i="2" a="1"/>
  <c r="C7650" i="2" s="1"/>
  <c r="C7651" i="2" a="1"/>
  <c r="C7651" i="2" s="1"/>
  <c r="C7652" i="2" a="1"/>
  <c r="C7652" i="2" s="1"/>
  <c r="C7653" i="2" a="1"/>
  <c r="C7653" i="2" s="1"/>
  <c r="C7654" i="2" a="1"/>
  <c r="C7654" i="2" s="1"/>
  <c r="C7655" i="2" a="1"/>
  <c r="C7655" i="2" s="1"/>
  <c r="C7656" i="2" a="1"/>
  <c r="C7656" i="2" s="1"/>
  <c r="C7657" i="2" a="1"/>
  <c r="C7657" i="2" s="1"/>
  <c r="C7658" i="2" a="1"/>
  <c r="C7658" i="2" s="1"/>
  <c r="C7659" i="2" a="1"/>
  <c r="C7659" i="2" s="1"/>
  <c r="C7660" i="2" a="1"/>
  <c r="C7660" i="2" s="1"/>
  <c r="C7661" i="2" a="1"/>
  <c r="C7661" i="2" s="1"/>
  <c r="C7662" i="2" a="1"/>
  <c r="C7662" i="2" s="1"/>
  <c r="C7663" i="2" a="1"/>
  <c r="C7663" i="2" s="1"/>
  <c r="C7664" i="2" a="1"/>
  <c r="C7664" i="2" s="1"/>
  <c r="C7665" i="2" a="1"/>
  <c r="C7665" i="2" s="1"/>
  <c r="C7666" i="2" a="1"/>
  <c r="C7666" i="2" s="1"/>
  <c r="C7667" i="2" a="1"/>
  <c r="C7667" i="2" s="1"/>
  <c r="C7668" i="2" a="1"/>
  <c r="C7668" i="2" s="1"/>
  <c r="C7669" i="2" a="1"/>
  <c r="C7669" i="2" s="1"/>
  <c r="C7670" i="2" a="1"/>
  <c r="C7670" i="2" s="1"/>
  <c r="C7671" i="2" a="1"/>
  <c r="C7671" i="2" s="1"/>
  <c r="C7672" i="2" a="1"/>
  <c r="C7672" i="2" s="1"/>
  <c r="C7673" i="2" a="1"/>
  <c r="C7673" i="2" s="1"/>
  <c r="C7674" i="2" a="1"/>
  <c r="C7674" i="2" s="1"/>
  <c r="C7675" i="2" a="1"/>
  <c r="C7675" i="2" s="1"/>
  <c r="C7676" i="2" a="1"/>
  <c r="C7676" i="2" s="1"/>
  <c r="C7677" i="2" a="1"/>
  <c r="C7677" i="2" s="1"/>
  <c r="C7678" i="2" a="1"/>
  <c r="C7678" i="2" s="1"/>
  <c r="C7679" i="2" a="1"/>
  <c r="C7679" i="2" s="1"/>
  <c r="C7680" i="2" a="1"/>
  <c r="C7680" i="2" s="1"/>
  <c r="C7681" i="2" a="1"/>
  <c r="C7681" i="2" s="1"/>
  <c r="C7682" i="2" a="1"/>
  <c r="C7682" i="2" s="1"/>
  <c r="C7683" i="2" a="1"/>
  <c r="C7683" i="2" s="1"/>
  <c r="C7684" i="2" a="1"/>
  <c r="C7684" i="2" s="1"/>
  <c r="C7685" i="2" a="1"/>
  <c r="C7685" i="2" s="1"/>
  <c r="C7686" i="2" a="1"/>
  <c r="C7686" i="2" s="1"/>
  <c r="C7687" i="2" a="1"/>
  <c r="C7687" i="2" s="1"/>
  <c r="C7688" i="2" a="1"/>
  <c r="C7688" i="2" s="1"/>
  <c r="C7689" i="2" a="1"/>
  <c r="C7689" i="2" s="1"/>
  <c r="C7690" i="2" a="1"/>
  <c r="C7690" i="2" s="1"/>
  <c r="C7691" i="2" a="1"/>
  <c r="C7691" i="2" s="1"/>
  <c r="C7692" i="2" a="1"/>
  <c r="C7692" i="2" s="1"/>
  <c r="C7693" i="2" a="1"/>
  <c r="C7693" i="2" s="1"/>
  <c r="C7694" i="2" a="1"/>
  <c r="C7694" i="2" s="1"/>
  <c r="C7695" i="2" a="1"/>
  <c r="C7695" i="2" s="1"/>
  <c r="C7696" i="2" a="1"/>
  <c r="C7696" i="2" s="1"/>
  <c r="C7697" i="2" a="1"/>
  <c r="C7697" i="2" s="1"/>
  <c r="C7698" i="2" a="1"/>
  <c r="C7698" i="2" s="1"/>
  <c r="C7699" i="2" a="1"/>
  <c r="C7699" i="2" s="1"/>
  <c r="C7700" i="2" a="1"/>
  <c r="C7700" i="2" s="1"/>
  <c r="C7701" i="2" a="1"/>
  <c r="C7701" i="2" s="1"/>
  <c r="C7702" i="2" a="1"/>
  <c r="C7702" i="2" s="1"/>
  <c r="C7703" i="2" a="1"/>
  <c r="C7703" i="2" s="1"/>
  <c r="C7704" i="2" a="1"/>
  <c r="C7704" i="2" s="1"/>
  <c r="C7705" i="2" a="1"/>
  <c r="C7705" i="2" s="1"/>
  <c r="C7706" i="2" a="1"/>
  <c r="C7706" i="2" s="1"/>
  <c r="C7707" i="2" a="1"/>
  <c r="C7707" i="2" s="1"/>
  <c r="C7708" i="2" a="1"/>
  <c r="C7708" i="2" s="1"/>
  <c r="C7709" i="2" a="1"/>
  <c r="C7709" i="2" s="1"/>
  <c r="C7710" i="2" a="1"/>
  <c r="C7710" i="2" s="1"/>
  <c r="C7711" i="2" a="1"/>
  <c r="C7711" i="2" s="1"/>
  <c r="C7712" i="2" a="1"/>
  <c r="C7712" i="2" s="1"/>
  <c r="C7713" i="2" a="1"/>
  <c r="C7713" i="2" s="1"/>
  <c r="C7714" i="2" a="1"/>
  <c r="C7714" i="2" s="1"/>
  <c r="C7715" i="2" a="1"/>
  <c r="C7715" i="2" s="1"/>
  <c r="C7716" i="2" a="1"/>
  <c r="C7716" i="2" s="1"/>
  <c r="C7717" i="2" a="1"/>
  <c r="C7717" i="2" s="1"/>
  <c r="C7718" i="2" a="1"/>
  <c r="C7718" i="2" s="1"/>
  <c r="C7719" i="2" a="1"/>
  <c r="C7719" i="2" s="1"/>
  <c r="C7720" i="2" a="1"/>
  <c r="C7720" i="2" s="1"/>
  <c r="C7721" i="2" a="1"/>
  <c r="C7721" i="2" s="1"/>
  <c r="C7722" i="2" a="1"/>
  <c r="C7722" i="2" s="1"/>
  <c r="C7723" i="2" a="1"/>
  <c r="C7723" i="2" s="1"/>
  <c r="C7724" i="2" a="1"/>
  <c r="C7724" i="2" s="1"/>
  <c r="C7725" i="2" a="1"/>
  <c r="C7725" i="2" s="1"/>
  <c r="C7726" i="2" a="1"/>
  <c r="C7726" i="2" s="1"/>
  <c r="C7727" i="2" a="1"/>
  <c r="C7727" i="2" s="1"/>
  <c r="C7728" i="2" a="1"/>
  <c r="C7728" i="2" s="1"/>
  <c r="C7729" i="2" a="1"/>
  <c r="C7729" i="2" s="1"/>
  <c r="C7730" i="2" a="1"/>
  <c r="C7730" i="2" s="1"/>
  <c r="C7731" i="2" a="1"/>
  <c r="C7731" i="2" s="1"/>
  <c r="C7732" i="2" a="1"/>
  <c r="C7732" i="2" s="1"/>
  <c r="C7733" i="2" a="1"/>
  <c r="C7733" i="2" s="1"/>
  <c r="C7734" i="2" a="1"/>
  <c r="C7734" i="2" s="1"/>
  <c r="C7735" i="2" a="1"/>
  <c r="C7735" i="2" s="1"/>
  <c r="C7736" i="2" a="1"/>
  <c r="C7736" i="2" s="1"/>
  <c r="C7737" i="2" a="1"/>
  <c r="C7737" i="2" s="1"/>
  <c r="C7738" i="2" a="1"/>
  <c r="C7738" i="2" s="1"/>
  <c r="C7739" i="2" a="1"/>
  <c r="C7739" i="2" s="1"/>
  <c r="C7740" i="2" a="1"/>
  <c r="C7740" i="2" s="1"/>
  <c r="C7741" i="2" a="1"/>
  <c r="C7741" i="2" s="1"/>
  <c r="C7742" i="2" a="1"/>
  <c r="C7742" i="2" s="1"/>
  <c r="C7743" i="2" a="1"/>
  <c r="C7743" i="2" s="1"/>
  <c r="C7744" i="2" a="1"/>
  <c r="C7744" i="2" s="1"/>
  <c r="C7745" i="2" a="1"/>
  <c r="C7745" i="2" s="1"/>
  <c r="C7746" i="2" a="1"/>
  <c r="C7746" i="2" s="1"/>
  <c r="C7747" i="2" a="1"/>
  <c r="C7747" i="2" s="1"/>
  <c r="C7748" i="2" a="1"/>
  <c r="C7748" i="2" s="1"/>
  <c r="C7749" i="2" a="1"/>
  <c r="C7749" i="2" s="1"/>
  <c r="C7750" i="2" a="1"/>
  <c r="C7750" i="2" s="1"/>
  <c r="C7751" i="2" a="1"/>
  <c r="C7751" i="2" s="1"/>
  <c r="C7752" i="2" a="1"/>
  <c r="C7752" i="2" s="1"/>
  <c r="C7753" i="2" a="1"/>
  <c r="C7753" i="2" s="1"/>
  <c r="C7754" i="2" a="1"/>
  <c r="C7754" i="2" s="1"/>
  <c r="C7755" i="2" a="1"/>
  <c r="C7755" i="2" s="1"/>
  <c r="C7756" i="2" a="1"/>
  <c r="C7756" i="2" s="1"/>
  <c r="C7757" i="2" a="1"/>
  <c r="C7757" i="2" s="1"/>
  <c r="C7758" i="2" a="1"/>
  <c r="C7758" i="2" s="1"/>
  <c r="C7759" i="2" a="1"/>
  <c r="C7759" i="2" s="1"/>
  <c r="C7760" i="2" a="1"/>
  <c r="C7760" i="2" s="1"/>
  <c r="C7761" i="2" a="1"/>
  <c r="C7761" i="2" s="1"/>
  <c r="C7762" i="2" a="1"/>
  <c r="C7762" i="2" s="1"/>
  <c r="C7763" i="2" a="1"/>
  <c r="C7763" i="2" s="1"/>
  <c r="C7764" i="2" a="1"/>
  <c r="C7764" i="2" s="1"/>
  <c r="C7765" i="2" a="1"/>
  <c r="C7765" i="2" s="1"/>
  <c r="C7766" i="2" a="1"/>
  <c r="C7766" i="2" s="1"/>
  <c r="C7767" i="2" a="1"/>
  <c r="C7767" i="2" s="1"/>
  <c r="C7768" i="2" a="1"/>
  <c r="C7768" i="2" s="1"/>
  <c r="C7769" i="2" a="1"/>
  <c r="C7769" i="2" s="1"/>
  <c r="C7770" i="2" a="1"/>
  <c r="C7770" i="2" s="1"/>
  <c r="C7771" i="2" a="1"/>
  <c r="C7771" i="2" s="1"/>
  <c r="C7772" i="2" a="1"/>
  <c r="C7772" i="2" s="1"/>
  <c r="C7773" i="2" a="1"/>
  <c r="C7773" i="2" s="1"/>
  <c r="C7774" i="2" a="1"/>
  <c r="C7774" i="2" s="1"/>
  <c r="C7775" i="2" a="1"/>
  <c r="C7775" i="2" s="1"/>
  <c r="C7776" i="2" a="1"/>
  <c r="C7776" i="2" s="1"/>
  <c r="C7777" i="2" a="1"/>
  <c r="C7777" i="2" s="1"/>
  <c r="C26" i="2" a="1"/>
  <c r="C26" i="2" s="1"/>
  <c r="C27" i="2" a="1"/>
  <c r="C27" i="2" s="1"/>
  <c r="C28" i="2" a="1"/>
  <c r="C28" i="2" s="1"/>
  <c r="C29" i="2" a="1"/>
  <c r="C29" i="2" s="1"/>
  <c r="C30" i="2" a="1"/>
  <c r="C30" i="2" s="1"/>
  <c r="C31" i="2" a="1"/>
  <c r="C31" i="2" s="1"/>
  <c r="C32" i="2" a="1"/>
  <c r="C32" i="2" s="1"/>
  <c r="C33" i="2" a="1"/>
  <c r="C33" i="2" s="1"/>
  <c r="C34" i="2" a="1"/>
  <c r="C34" i="2" s="1"/>
  <c r="C35" i="2" a="1"/>
  <c r="C35" i="2" s="1"/>
  <c r="C36" i="2" a="1"/>
  <c r="C36" i="2" s="1"/>
  <c r="C37" i="2" a="1"/>
  <c r="C37" i="2" s="1"/>
  <c r="C38" i="2" a="1"/>
  <c r="C38" i="2" s="1"/>
  <c r="C39" i="2" a="1"/>
  <c r="C39" i="2" s="1"/>
  <c r="C40" i="2" a="1"/>
  <c r="C40" i="2" s="1"/>
  <c r="C41" i="2" a="1"/>
  <c r="C41" i="2" s="1"/>
  <c r="C42" i="2" a="1"/>
  <c r="C42" i="2" s="1"/>
  <c r="C43" i="2" a="1"/>
  <c r="C43" i="2" s="1"/>
  <c r="C44" i="2" a="1"/>
  <c r="C44" i="2" s="1"/>
  <c r="C45" i="2" a="1"/>
  <c r="C45" i="2" s="1"/>
  <c r="C46" i="2" a="1"/>
  <c r="C46" i="2" s="1"/>
  <c r="C47" i="2" a="1"/>
  <c r="C47" i="2" s="1"/>
  <c r="C48" i="2" a="1"/>
  <c r="C48" i="2" s="1"/>
  <c r="C49" i="2" a="1"/>
  <c r="C49" i="2" s="1"/>
  <c r="C50" i="2" a="1"/>
  <c r="C50" i="2" s="1"/>
  <c r="C51" i="2" a="1"/>
  <c r="C51" i="2" s="1"/>
  <c r="C52" i="2" a="1"/>
  <c r="C52" i="2" s="1"/>
  <c r="C53" i="2" a="1"/>
  <c r="C53" i="2" s="1"/>
  <c r="C54" i="2" a="1"/>
  <c r="C54" i="2" s="1"/>
  <c r="C55" i="2" a="1"/>
  <c r="C55" i="2" s="1"/>
  <c r="C56" i="2" a="1"/>
  <c r="C56" i="2" s="1"/>
  <c r="C57" i="2" a="1"/>
  <c r="C57" i="2" s="1"/>
  <c r="C58" i="2" a="1"/>
  <c r="C58" i="2" s="1"/>
  <c r="C59" i="2" a="1"/>
  <c r="C59" i="2" s="1"/>
  <c r="C60" i="2" a="1"/>
  <c r="C60" i="2" s="1"/>
  <c r="C61" i="2" a="1"/>
  <c r="C61" i="2" s="1"/>
  <c r="C62" i="2" a="1"/>
  <c r="C62" i="2" s="1"/>
  <c r="C63" i="2" a="1"/>
  <c r="C63" i="2" s="1"/>
  <c r="C64" i="2" a="1"/>
  <c r="C64" i="2" s="1"/>
  <c r="C65" i="2" a="1"/>
  <c r="C65" i="2" s="1"/>
  <c r="C66" i="2" a="1"/>
  <c r="C66" i="2" s="1"/>
  <c r="C67" i="2" a="1"/>
  <c r="C67" i="2" s="1"/>
  <c r="C68" i="2" a="1"/>
  <c r="C68" i="2" s="1"/>
  <c r="C69" i="2" a="1"/>
  <c r="C69" i="2" s="1"/>
  <c r="C70" i="2" a="1"/>
  <c r="C70" i="2" s="1"/>
  <c r="C71" i="2" a="1"/>
  <c r="C71" i="2" s="1"/>
  <c r="C72" i="2" a="1"/>
  <c r="C72" i="2" s="1"/>
  <c r="C73" i="2" a="1"/>
  <c r="C73" i="2" s="1"/>
  <c r="C74" i="2" a="1"/>
  <c r="C74" i="2" s="1"/>
  <c r="C75" i="2" a="1"/>
  <c r="C75" i="2" s="1"/>
  <c r="C76" i="2" a="1"/>
  <c r="C76" i="2" s="1"/>
  <c r="C77" i="2" a="1"/>
  <c r="C77" i="2" s="1"/>
  <c r="C78" i="2" a="1"/>
  <c r="C78" i="2" s="1"/>
  <c r="C79" i="2" a="1"/>
  <c r="C79" i="2" s="1"/>
  <c r="C80" i="2" a="1"/>
  <c r="C80" i="2" s="1"/>
  <c r="C81" i="2" a="1"/>
  <c r="C81" i="2" s="1"/>
  <c r="C82" i="2" a="1"/>
  <c r="C82" i="2" s="1"/>
  <c r="C83" i="2" a="1"/>
  <c r="C83" i="2" s="1"/>
  <c r="C84" i="2" a="1"/>
  <c r="C84" i="2" s="1"/>
  <c r="C85" i="2" a="1"/>
  <c r="C85" i="2" s="1"/>
  <c r="C86" i="2" a="1"/>
  <c r="C86" i="2" s="1"/>
  <c r="C87" i="2" a="1"/>
  <c r="C87" i="2" s="1"/>
  <c r="C88" i="2" a="1"/>
  <c r="C88" i="2" s="1"/>
  <c r="C89" i="2" a="1"/>
  <c r="C89" i="2" s="1"/>
  <c r="C90" i="2" a="1"/>
  <c r="C90" i="2" s="1"/>
  <c r="C91" i="2" a="1"/>
  <c r="C91" i="2" s="1"/>
  <c r="C92" i="2" a="1"/>
  <c r="C92" i="2" s="1"/>
  <c r="C93" i="2" a="1"/>
  <c r="C93" i="2" s="1"/>
  <c r="C94" i="2" a="1"/>
  <c r="C94" i="2" s="1"/>
  <c r="C95" i="2" a="1"/>
  <c r="C95" i="2" s="1"/>
  <c r="C96" i="2" a="1"/>
  <c r="C96" i="2" s="1"/>
  <c r="C97" i="2" a="1"/>
  <c r="C97" i="2" s="1"/>
  <c r="C98" i="2" a="1"/>
  <c r="C98" i="2" s="1"/>
  <c r="C99" i="2" a="1"/>
  <c r="C99" i="2" s="1"/>
  <c r="C100" i="2" a="1"/>
  <c r="C100" i="2" s="1"/>
  <c r="C101" i="2" a="1"/>
  <c r="C101" i="2" s="1"/>
  <c r="C102" i="2" a="1"/>
  <c r="C102" i="2" s="1"/>
  <c r="C103" i="2" a="1"/>
  <c r="C103" i="2" s="1"/>
  <c r="C104" i="2" a="1"/>
  <c r="C104" i="2" s="1"/>
  <c r="C105" i="2" a="1"/>
  <c r="C105" i="2" s="1"/>
  <c r="C106" i="2" a="1"/>
  <c r="C106" i="2" s="1"/>
  <c r="C107" i="2" a="1"/>
  <c r="C107" i="2" s="1"/>
  <c r="C108" i="2" a="1"/>
  <c r="C108" i="2" s="1"/>
  <c r="C109" i="2" a="1"/>
  <c r="C109" i="2" s="1"/>
  <c r="C110" i="2" a="1"/>
  <c r="C110" i="2" s="1"/>
  <c r="C111" i="2" a="1"/>
  <c r="C111" i="2" s="1"/>
  <c r="C112" i="2" a="1"/>
  <c r="C112" i="2" s="1"/>
  <c r="C113" i="2" a="1"/>
  <c r="C113" i="2" s="1"/>
  <c r="C114" i="2" a="1"/>
  <c r="C114" i="2" s="1"/>
  <c r="C115" i="2" a="1"/>
  <c r="C115" i="2" s="1"/>
  <c r="C116" i="2" a="1"/>
  <c r="C116" i="2" s="1"/>
  <c r="C117" i="2" a="1"/>
  <c r="C117" i="2" s="1"/>
  <c r="C118" i="2" a="1"/>
  <c r="C118" i="2" s="1"/>
  <c r="C119" i="2" a="1"/>
  <c r="C119" i="2" s="1"/>
  <c r="C120" i="2" a="1"/>
  <c r="C120" i="2" s="1"/>
  <c r="C121" i="2" a="1"/>
  <c r="C121" i="2" s="1"/>
  <c r="C122" i="2" a="1"/>
  <c r="C122" i="2" s="1"/>
  <c r="C123" i="2" a="1"/>
  <c r="C123" i="2" s="1"/>
  <c r="C124" i="2" a="1"/>
  <c r="C124" i="2" s="1"/>
  <c r="C125" i="2" a="1"/>
  <c r="C125" i="2" s="1"/>
  <c r="C126" i="2" a="1"/>
  <c r="C126" i="2" s="1"/>
  <c r="C127" i="2" a="1"/>
  <c r="C127" i="2" s="1"/>
  <c r="C128" i="2" a="1"/>
  <c r="C128" i="2" s="1"/>
  <c r="C129" i="2" a="1"/>
  <c r="C129" i="2" s="1"/>
  <c r="C130" i="2" a="1"/>
  <c r="C130" i="2" s="1"/>
  <c r="C131" i="2" a="1"/>
  <c r="C131" i="2" s="1"/>
  <c r="C132" i="2" a="1"/>
  <c r="C132" i="2" s="1"/>
  <c r="C133" i="2" a="1"/>
  <c r="C133" i="2" s="1"/>
  <c r="C134" i="2" a="1"/>
  <c r="C134" i="2" s="1"/>
  <c r="C135" i="2" a="1"/>
  <c r="C135" i="2" s="1"/>
  <c r="C136" i="2" a="1"/>
  <c r="C136" i="2" s="1"/>
  <c r="C137" i="2" a="1"/>
  <c r="C137" i="2" s="1"/>
  <c r="C138" i="2" a="1"/>
  <c r="C138" i="2" s="1"/>
  <c r="C139" i="2" a="1"/>
  <c r="C139" i="2" s="1"/>
  <c r="C140" i="2" a="1"/>
  <c r="C140" i="2" s="1"/>
  <c r="C141" i="2" a="1"/>
  <c r="C141" i="2" s="1"/>
  <c r="C142" i="2" a="1"/>
  <c r="C142" i="2" s="1"/>
  <c r="C143" i="2" a="1"/>
  <c r="C143" i="2" s="1"/>
  <c r="C144" i="2" a="1"/>
  <c r="C144" i="2" s="1"/>
  <c r="C145" i="2" a="1"/>
  <c r="C145" i="2" s="1"/>
  <c r="C146" i="2" a="1"/>
  <c r="C146" i="2" s="1"/>
  <c r="C147" i="2" a="1"/>
  <c r="C147" i="2" s="1"/>
  <c r="C148" i="2" a="1"/>
  <c r="C148" i="2" s="1"/>
  <c r="C149" i="2" a="1"/>
  <c r="C149" i="2" s="1"/>
  <c r="C150" i="2" a="1"/>
  <c r="C150" i="2" s="1"/>
  <c r="C151" i="2" a="1"/>
  <c r="C151" i="2" s="1"/>
  <c r="C152" i="2" a="1"/>
  <c r="C152" i="2" s="1"/>
  <c r="C153" i="2" a="1"/>
  <c r="C153" i="2" s="1"/>
  <c r="C154" i="2" a="1"/>
  <c r="C154" i="2" s="1"/>
  <c r="C155" i="2" a="1"/>
  <c r="C155" i="2" s="1"/>
  <c r="C156" i="2" a="1"/>
  <c r="C156" i="2" s="1"/>
  <c r="C157" i="2" a="1"/>
  <c r="C157" i="2" s="1"/>
  <c r="C158" i="2" a="1"/>
  <c r="C158" i="2" s="1"/>
  <c r="C159" i="2" a="1"/>
  <c r="C159" i="2" s="1"/>
  <c r="C160" i="2" a="1"/>
  <c r="C160" i="2" s="1"/>
  <c r="C161" i="2" a="1"/>
  <c r="C161" i="2" s="1"/>
  <c r="C162" i="2" a="1"/>
  <c r="C162" i="2" s="1"/>
  <c r="C163" i="2" a="1"/>
  <c r="C163" i="2" s="1"/>
  <c r="C164" i="2" a="1"/>
  <c r="C164" i="2" s="1"/>
  <c r="C165" i="2" a="1"/>
  <c r="C165" i="2" s="1"/>
  <c r="C166" i="2" a="1"/>
  <c r="C166" i="2" s="1"/>
  <c r="C167" i="2" a="1"/>
  <c r="C167" i="2" s="1"/>
  <c r="C168" i="2" a="1"/>
  <c r="C168" i="2" s="1"/>
  <c r="C169" i="2" a="1"/>
  <c r="C169" i="2" s="1"/>
  <c r="C170" i="2" a="1"/>
  <c r="C170" i="2" s="1"/>
  <c r="C171" i="2" a="1"/>
  <c r="C171" i="2" s="1"/>
  <c r="C172" i="2" a="1"/>
  <c r="C172" i="2" s="1"/>
  <c r="C173" i="2" a="1"/>
  <c r="C173" i="2" s="1"/>
  <c r="C174" i="2" a="1"/>
  <c r="C174" i="2" s="1"/>
  <c r="C175" i="2" a="1"/>
  <c r="C175" i="2" s="1"/>
  <c r="C176" i="2" a="1"/>
  <c r="C176" i="2" s="1"/>
  <c r="C177" i="2" a="1"/>
  <c r="C177" i="2" s="1"/>
  <c r="C178" i="2" a="1"/>
  <c r="C178" i="2" s="1"/>
  <c r="C179" i="2" a="1"/>
  <c r="C179" i="2" s="1"/>
  <c r="C180" i="2" a="1"/>
  <c r="C180" i="2" s="1"/>
  <c r="C181" i="2" a="1"/>
  <c r="C181" i="2" s="1"/>
  <c r="C182" i="2" a="1"/>
  <c r="C182" i="2" s="1"/>
  <c r="C183" i="2" a="1"/>
  <c r="C183" i="2" s="1"/>
  <c r="C184" i="2" a="1"/>
  <c r="C184" i="2" s="1"/>
  <c r="C185" i="2" a="1"/>
  <c r="C185" i="2" s="1"/>
  <c r="C186" i="2" a="1"/>
  <c r="C186" i="2" s="1"/>
  <c r="C187" i="2" a="1"/>
  <c r="C187" i="2" s="1"/>
  <c r="C188" i="2" a="1"/>
  <c r="C188" i="2" s="1"/>
  <c r="C189" i="2" a="1"/>
  <c r="C189" i="2" s="1"/>
  <c r="C190" i="2" a="1"/>
  <c r="C190" i="2" s="1"/>
  <c r="C191" i="2" a="1"/>
  <c r="C191" i="2" s="1"/>
  <c r="C192" i="2" a="1"/>
  <c r="C192" i="2" s="1"/>
  <c r="C193" i="2" a="1"/>
  <c r="C193" i="2" s="1"/>
  <c r="C194" i="2" a="1"/>
  <c r="C194" i="2" s="1"/>
  <c r="C195" i="2" a="1"/>
  <c r="C195" i="2" s="1"/>
  <c r="C196" i="2" a="1"/>
  <c r="C196" i="2" s="1"/>
  <c r="C197" i="2" a="1"/>
  <c r="C197" i="2" s="1"/>
  <c r="C198" i="2" a="1"/>
  <c r="C198" i="2" s="1"/>
  <c r="C199" i="2" a="1"/>
  <c r="C199" i="2" s="1"/>
  <c r="C200" i="2" a="1"/>
  <c r="C200" i="2" s="1"/>
  <c r="C201" i="2" a="1"/>
  <c r="C201" i="2" s="1"/>
  <c r="C202" i="2" a="1"/>
  <c r="C202" i="2" s="1"/>
  <c r="C203" i="2" a="1"/>
  <c r="C203" i="2" s="1"/>
  <c r="C204" i="2" a="1"/>
  <c r="C204" i="2" s="1"/>
  <c r="C205" i="2" a="1"/>
  <c r="C205" i="2" s="1"/>
  <c r="C206" i="2" a="1"/>
  <c r="C206" i="2" s="1"/>
  <c r="C207" i="2" a="1"/>
  <c r="C207" i="2" s="1"/>
  <c r="C208" i="2" a="1"/>
  <c r="C208" i="2" s="1"/>
  <c r="C209" i="2" a="1"/>
  <c r="C209" i="2" s="1"/>
  <c r="C210" i="2" a="1"/>
  <c r="C210" i="2" s="1"/>
  <c r="C211" i="2" a="1"/>
  <c r="C211" i="2" s="1"/>
  <c r="C212" i="2" a="1"/>
  <c r="C212" i="2" s="1"/>
  <c r="C213" i="2" a="1"/>
  <c r="C213" i="2" s="1"/>
  <c r="C214" i="2" a="1"/>
  <c r="C214" i="2" s="1"/>
  <c r="C215" i="2" a="1"/>
  <c r="C215" i="2" s="1"/>
  <c r="C216" i="2" a="1"/>
  <c r="C216" i="2" s="1"/>
  <c r="C217" i="2" a="1"/>
  <c r="C217" i="2" s="1"/>
  <c r="C218" i="2" a="1"/>
  <c r="C218" i="2" s="1"/>
  <c r="C219" i="2" a="1"/>
  <c r="C219" i="2" s="1"/>
  <c r="C220" i="2" a="1"/>
  <c r="C220" i="2" s="1"/>
  <c r="C221" i="2" a="1"/>
  <c r="C221" i="2" s="1"/>
  <c r="C222" i="2" a="1"/>
  <c r="C222" i="2" s="1"/>
  <c r="C223" i="2" a="1"/>
  <c r="C223" i="2" s="1"/>
  <c r="C224" i="2" a="1"/>
  <c r="C224" i="2" s="1"/>
  <c r="C225" i="2" a="1"/>
  <c r="C225" i="2" s="1"/>
  <c r="C226" i="2" a="1"/>
  <c r="C226" i="2" s="1"/>
  <c r="C227" i="2" a="1"/>
  <c r="C227" i="2" s="1"/>
  <c r="C228" i="2" a="1"/>
  <c r="C228" i="2" s="1"/>
  <c r="C229" i="2" a="1"/>
  <c r="C229" i="2" s="1"/>
  <c r="C230" i="2" a="1"/>
  <c r="C230" i="2" s="1"/>
  <c r="C231" i="2" a="1"/>
  <c r="C231" i="2" s="1"/>
  <c r="C232" i="2" a="1"/>
  <c r="C232" i="2" s="1"/>
  <c r="C233" i="2" a="1"/>
  <c r="C233" i="2" s="1"/>
  <c r="C234" i="2" a="1"/>
  <c r="C234" i="2" s="1"/>
  <c r="C235" i="2" a="1"/>
  <c r="C235" i="2" s="1"/>
  <c r="C236" i="2" a="1"/>
  <c r="C236" i="2" s="1"/>
  <c r="C237" i="2" a="1"/>
  <c r="C237" i="2" s="1"/>
  <c r="C238" i="2" a="1"/>
  <c r="C238" i="2" s="1"/>
  <c r="C239" i="2" a="1"/>
  <c r="C239" i="2" s="1"/>
  <c r="C240" i="2" a="1"/>
  <c r="C240" i="2" s="1"/>
  <c r="C241" i="2" a="1"/>
  <c r="C241" i="2" s="1"/>
  <c r="C242" i="2" a="1"/>
  <c r="C242" i="2" s="1"/>
  <c r="C243" i="2" a="1"/>
  <c r="C243" i="2" s="1"/>
  <c r="C244" i="2" a="1"/>
  <c r="C244" i="2" s="1"/>
  <c r="C245" i="2" a="1"/>
  <c r="C245" i="2" s="1"/>
  <c r="C246" i="2" a="1"/>
  <c r="C246" i="2" s="1"/>
  <c r="C247" i="2" a="1"/>
  <c r="C247" i="2" s="1"/>
  <c r="C248" i="2" a="1"/>
  <c r="C248" i="2" s="1"/>
  <c r="C249" i="2" a="1"/>
  <c r="C249" i="2" s="1"/>
  <c r="C250" i="2" a="1"/>
  <c r="C250" i="2" s="1"/>
  <c r="C251" i="2" a="1"/>
  <c r="C251" i="2" s="1"/>
  <c r="C252" i="2" a="1"/>
  <c r="C252" i="2" s="1"/>
  <c r="C253" i="2" a="1"/>
  <c r="C253" i="2" s="1"/>
  <c r="C254" i="2" a="1"/>
  <c r="C254" i="2" s="1"/>
  <c r="C255" i="2" a="1"/>
  <c r="C255" i="2" s="1"/>
  <c r="C256" i="2" a="1"/>
  <c r="C256" i="2" s="1"/>
  <c r="C257" i="2" a="1"/>
  <c r="C257" i="2" s="1"/>
  <c r="C258" i="2" a="1"/>
  <c r="C258" i="2" s="1"/>
  <c r="C259" i="2" a="1"/>
  <c r="C259" i="2" s="1"/>
  <c r="C260" i="2" a="1"/>
  <c r="C260" i="2" s="1"/>
  <c r="C261" i="2" a="1"/>
  <c r="C261" i="2" s="1"/>
  <c r="C262" i="2" a="1"/>
  <c r="C262" i="2" s="1"/>
  <c r="C263" i="2" a="1"/>
  <c r="C263" i="2" s="1"/>
  <c r="C264" i="2" a="1"/>
  <c r="C264" i="2" s="1"/>
  <c r="C265" i="2" a="1"/>
  <c r="C265" i="2" s="1"/>
  <c r="C266" i="2" a="1"/>
  <c r="C266" i="2" s="1"/>
  <c r="C267" i="2" a="1"/>
  <c r="C267" i="2" s="1"/>
  <c r="C268" i="2" a="1"/>
  <c r="C268" i="2" s="1"/>
  <c r="C269" i="2" a="1"/>
  <c r="C269" i="2" s="1"/>
  <c r="C270" i="2" a="1"/>
  <c r="C270" i="2" s="1"/>
  <c r="C271" i="2" a="1"/>
  <c r="C271" i="2" s="1"/>
  <c r="C272" i="2" a="1"/>
  <c r="C272" i="2" s="1"/>
  <c r="C273" i="2" a="1"/>
  <c r="C273" i="2" s="1"/>
  <c r="C274" i="2" a="1"/>
  <c r="C274" i="2" s="1"/>
  <c r="C275" i="2" a="1"/>
  <c r="C275" i="2" s="1"/>
  <c r="C276" i="2" a="1"/>
  <c r="C276" i="2" s="1"/>
  <c r="C277" i="2" a="1"/>
  <c r="C277" i="2" s="1"/>
  <c r="C278" i="2" a="1"/>
  <c r="C278" i="2" s="1"/>
  <c r="C279" i="2" a="1"/>
  <c r="C279" i="2" s="1"/>
  <c r="C280" i="2" a="1"/>
  <c r="C280" i="2" s="1"/>
  <c r="C281" i="2" a="1"/>
  <c r="C281" i="2" s="1"/>
  <c r="C282" i="2" a="1"/>
  <c r="C282" i="2" s="1"/>
  <c r="C283" i="2" a="1"/>
  <c r="C283" i="2" s="1"/>
  <c r="C284" i="2" a="1"/>
  <c r="C284" i="2" s="1"/>
  <c r="C285" i="2" a="1"/>
  <c r="C285" i="2" s="1"/>
  <c r="C286" i="2" a="1"/>
  <c r="C286" i="2" s="1"/>
  <c r="C287" i="2" a="1"/>
  <c r="C287" i="2" s="1"/>
  <c r="C288" i="2" a="1"/>
  <c r="C288" i="2" s="1"/>
  <c r="C289" i="2" a="1"/>
  <c r="C289" i="2" s="1"/>
  <c r="C290" i="2" a="1"/>
  <c r="C290" i="2" s="1"/>
  <c r="C291" i="2" a="1"/>
  <c r="C291" i="2" s="1"/>
  <c r="C292" i="2" a="1"/>
  <c r="C292" i="2" s="1"/>
  <c r="C293" i="2" a="1"/>
  <c r="C293" i="2" s="1"/>
  <c r="C294" i="2" a="1"/>
  <c r="C294" i="2" s="1"/>
  <c r="C295" i="2" a="1"/>
  <c r="C295" i="2" s="1"/>
  <c r="C296" i="2" a="1"/>
  <c r="C296" i="2" s="1"/>
  <c r="C297" i="2" a="1"/>
  <c r="C297" i="2" s="1"/>
  <c r="C298" i="2" a="1"/>
  <c r="C298" i="2" s="1"/>
  <c r="C299" i="2" a="1"/>
  <c r="C299" i="2" s="1"/>
  <c r="C300" i="2" a="1"/>
  <c r="C300" i="2" s="1"/>
  <c r="C301" i="2" a="1"/>
  <c r="C301" i="2" s="1"/>
  <c r="C302" i="2" a="1"/>
  <c r="C302" i="2" s="1"/>
  <c r="C303" i="2" a="1"/>
  <c r="C303" i="2" s="1"/>
  <c r="C304" i="2" a="1"/>
  <c r="C304" i="2" s="1"/>
  <c r="C305" i="2" a="1"/>
  <c r="C305" i="2" s="1"/>
  <c r="C306" i="2" a="1"/>
  <c r="C306" i="2" s="1"/>
  <c r="C307" i="2" a="1"/>
  <c r="C307" i="2" s="1"/>
  <c r="C308" i="2" a="1"/>
  <c r="C308" i="2" s="1"/>
  <c r="C309" i="2" a="1"/>
  <c r="C309" i="2" s="1"/>
  <c r="C310" i="2" a="1"/>
  <c r="C310" i="2" s="1"/>
  <c r="C311" i="2" a="1"/>
  <c r="C311" i="2" s="1"/>
  <c r="C312" i="2" a="1"/>
  <c r="C312" i="2" s="1"/>
  <c r="C313" i="2" a="1"/>
  <c r="C313" i="2" s="1"/>
  <c r="C314" i="2" a="1"/>
  <c r="C314" i="2" s="1"/>
  <c r="C315" i="2" a="1"/>
  <c r="C315" i="2" s="1"/>
  <c r="C316" i="2" a="1"/>
  <c r="C316" i="2" s="1"/>
  <c r="C317" i="2" a="1"/>
  <c r="C317" i="2" s="1"/>
  <c r="C318" i="2" a="1"/>
  <c r="C318" i="2" s="1"/>
  <c r="C319" i="2" a="1"/>
  <c r="C319" i="2" s="1"/>
  <c r="C320" i="2" a="1"/>
  <c r="C320" i="2" s="1"/>
  <c r="C321" i="2" a="1"/>
  <c r="C321" i="2" s="1"/>
  <c r="C322" i="2" a="1"/>
  <c r="C322" i="2" s="1"/>
  <c r="C323" i="2" a="1"/>
  <c r="C323" i="2" s="1"/>
  <c r="C324" i="2" a="1"/>
  <c r="C324" i="2" s="1"/>
  <c r="C325" i="2" a="1"/>
  <c r="C325" i="2" s="1"/>
  <c r="C326" i="2" a="1"/>
  <c r="C326" i="2" s="1"/>
  <c r="C327" i="2" a="1"/>
  <c r="C327" i="2" s="1"/>
  <c r="C328" i="2" a="1"/>
  <c r="C328" i="2" s="1"/>
  <c r="C329" i="2" a="1"/>
  <c r="C329" i="2" s="1"/>
  <c r="C330" i="2" a="1"/>
  <c r="C330" i="2" s="1"/>
  <c r="C331" i="2" a="1"/>
  <c r="C331" i="2" s="1"/>
  <c r="C332" i="2" a="1"/>
  <c r="C332" i="2" s="1"/>
  <c r="C333" i="2" a="1"/>
  <c r="C333" i="2" s="1"/>
  <c r="C334" i="2" a="1"/>
  <c r="C334" i="2" s="1"/>
  <c r="C335" i="2" a="1"/>
  <c r="C335" i="2" s="1"/>
  <c r="C336" i="2" a="1"/>
  <c r="C336" i="2" s="1"/>
  <c r="C337" i="2" a="1"/>
  <c r="C337" i="2" s="1"/>
  <c r="C338" i="2" a="1"/>
  <c r="C338" i="2" s="1"/>
  <c r="C339" i="2" a="1"/>
  <c r="C339" i="2" s="1"/>
  <c r="C340" i="2" a="1"/>
  <c r="C340" i="2" s="1"/>
  <c r="C341" i="2" a="1"/>
  <c r="C341" i="2" s="1"/>
  <c r="C342" i="2" a="1"/>
  <c r="C342" i="2" s="1"/>
  <c r="C343" i="2" a="1"/>
  <c r="C343" i="2" s="1"/>
  <c r="C344" i="2" a="1"/>
  <c r="C344" i="2" s="1"/>
  <c r="C345" i="2" a="1"/>
  <c r="C345" i="2" s="1"/>
  <c r="C346" i="2" a="1"/>
  <c r="C346" i="2" s="1"/>
  <c r="C347" i="2" a="1"/>
  <c r="C347" i="2" s="1"/>
  <c r="C348" i="2" a="1"/>
  <c r="C348" i="2" s="1"/>
  <c r="C349" i="2" a="1"/>
  <c r="C349" i="2" s="1"/>
  <c r="C350" i="2" a="1"/>
  <c r="C350" i="2" s="1"/>
  <c r="C351" i="2" a="1"/>
  <c r="C351" i="2" s="1"/>
  <c r="C352" i="2" a="1"/>
  <c r="C352" i="2" s="1"/>
  <c r="C353" i="2" a="1"/>
  <c r="C353" i="2" s="1"/>
  <c r="C354" i="2" a="1"/>
  <c r="C354" i="2" s="1"/>
  <c r="C355" i="2" a="1"/>
  <c r="C355" i="2" s="1"/>
  <c r="C356" i="2" a="1"/>
  <c r="C356" i="2" s="1"/>
  <c r="C357" i="2" a="1"/>
  <c r="C357" i="2" s="1"/>
  <c r="C358" i="2" a="1"/>
  <c r="C358" i="2" s="1"/>
  <c r="C359" i="2" a="1"/>
  <c r="C359" i="2" s="1"/>
  <c r="C360" i="2" a="1"/>
  <c r="C360" i="2" s="1"/>
  <c r="C361" i="2" a="1"/>
  <c r="C361" i="2" s="1"/>
  <c r="C362" i="2" a="1"/>
  <c r="C362" i="2" s="1"/>
  <c r="C363" i="2" a="1"/>
  <c r="C363" i="2" s="1"/>
  <c r="C364" i="2" a="1"/>
  <c r="C364" i="2" s="1"/>
  <c r="C365" i="2" a="1"/>
  <c r="C365" i="2" s="1"/>
  <c r="C366" i="2" a="1"/>
  <c r="C366" i="2" s="1"/>
  <c r="C367" i="2" a="1"/>
  <c r="C367" i="2" s="1"/>
  <c r="C368" i="2" a="1"/>
  <c r="C368" i="2" s="1"/>
  <c r="C369" i="2" a="1"/>
  <c r="C369" i="2" s="1"/>
  <c r="C370" i="2" a="1"/>
  <c r="C370" i="2" s="1"/>
  <c r="C371" i="2" a="1"/>
  <c r="C371" i="2" s="1"/>
  <c r="C372" i="2" a="1"/>
  <c r="C372" i="2" s="1"/>
  <c r="C373" i="2" a="1"/>
  <c r="C373" i="2" s="1"/>
  <c r="C374" i="2" a="1"/>
  <c r="C374" i="2" s="1"/>
  <c r="C375" i="2" a="1"/>
  <c r="C375" i="2" s="1"/>
  <c r="C376" i="2" a="1"/>
  <c r="C376" i="2" s="1"/>
  <c r="C377" i="2" a="1"/>
  <c r="C377" i="2" s="1"/>
  <c r="C378" i="2" a="1"/>
  <c r="C378" i="2" s="1"/>
  <c r="C379" i="2" a="1"/>
  <c r="C379" i="2" s="1"/>
  <c r="C380" i="2" a="1"/>
  <c r="C380" i="2" s="1"/>
  <c r="C381" i="2" a="1"/>
  <c r="C381" i="2" s="1"/>
  <c r="C382" i="2" a="1"/>
  <c r="C382" i="2" s="1"/>
  <c r="C383" i="2" a="1"/>
  <c r="C383" i="2" s="1"/>
  <c r="C384" i="2" a="1"/>
  <c r="C384" i="2" s="1"/>
  <c r="C385" i="2" a="1"/>
  <c r="C385" i="2" s="1"/>
  <c r="C386" i="2" a="1"/>
  <c r="C386" i="2" s="1"/>
  <c r="C387" i="2" a="1"/>
  <c r="C387" i="2" s="1"/>
  <c r="C388" i="2" a="1"/>
  <c r="C388" i="2" s="1"/>
  <c r="C389" i="2" a="1"/>
  <c r="C389" i="2" s="1"/>
  <c r="C390" i="2" a="1"/>
  <c r="C390" i="2" s="1"/>
  <c r="C391" i="2" a="1"/>
  <c r="C391" i="2" s="1"/>
  <c r="C392" i="2" a="1"/>
  <c r="C392" i="2" s="1"/>
  <c r="C393" i="2" a="1"/>
  <c r="C393" i="2" s="1"/>
  <c r="C394" i="2" a="1"/>
  <c r="C394" i="2" s="1"/>
  <c r="C395" i="2" a="1"/>
  <c r="C395" i="2" s="1"/>
  <c r="C396" i="2" a="1"/>
  <c r="C396" i="2" s="1"/>
  <c r="C397" i="2" a="1"/>
  <c r="C397" i="2" s="1"/>
  <c r="C398" i="2" a="1"/>
  <c r="C398" i="2" s="1"/>
  <c r="C399" i="2" a="1"/>
  <c r="C399" i="2" s="1"/>
  <c r="C400" i="2" a="1"/>
  <c r="C400" i="2" s="1"/>
  <c r="C401" i="2" a="1"/>
  <c r="C401" i="2" s="1"/>
  <c r="C402" i="2" a="1"/>
  <c r="C402" i="2" s="1"/>
  <c r="C403" i="2" a="1"/>
  <c r="C403" i="2" s="1"/>
  <c r="C404" i="2" a="1"/>
  <c r="C404" i="2" s="1"/>
  <c r="C405" i="2" a="1"/>
  <c r="C405" i="2" s="1"/>
  <c r="C406" i="2" a="1"/>
  <c r="C406" i="2" s="1"/>
  <c r="C407" i="2" a="1"/>
  <c r="C407" i="2" s="1"/>
  <c r="C408" i="2" a="1"/>
  <c r="C408" i="2" s="1"/>
  <c r="C409" i="2" a="1"/>
  <c r="C409" i="2" s="1"/>
  <c r="C410" i="2" a="1"/>
  <c r="C410" i="2" s="1"/>
  <c r="C411" i="2" a="1"/>
  <c r="C411" i="2" s="1"/>
  <c r="C412" i="2" a="1"/>
  <c r="C412" i="2" s="1"/>
  <c r="C413" i="2" a="1"/>
  <c r="C413" i="2" s="1"/>
  <c r="C414" i="2" a="1"/>
  <c r="C414" i="2" s="1"/>
  <c r="C415" i="2" a="1"/>
  <c r="C415" i="2" s="1"/>
  <c r="C416" i="2" a="1"/>
  <c r="C416" i="2" s="1"/>
  <c r="C417" i="2" a="1"/>
  <c r="C417" i="2" s="1"/>
  <c r="C418" i="2" a="1"/>
  <c r="C418" i="2" s="1"/>
  <c r="C419" i="2" a="1"/>
  <c r="C419" i="2" s="1"/>
  <c r="C420" i="2" a="1"/>
  <c r="C420" i="2" s="1"/>
  <c r="C421" i="2" a="1"/>
  <c r="C421" i="2" s="1"/>
  <c r="C422" i="2" a="1"/>
  <c r="C422" i="2" s="1"/>
  <c r="C423" i="2" a="1"/>
  <c r="C423" i="2" s="1"/>
  <c r="C424" i="2" a="1"/>
  <c r="C424" i="2" s="1"/>
  <c r="C425" i="2" a="1"/>
  <c r="C425" i="2" s="1"/>
  <c r="C426" i="2" a="1"/>
  <c r="C426" i="2" s="1"/>
  <c r="C427" i="2" a="1"/>
  <c r="C427" i="2" s="1"/>
  <c r="C428" i="2" a="1"/>
  <c r="C428" i="2" s="1"/>
  <c r="C429" i="2" a="1"/>
  <c r="C429" i="2" s="1"/>
  <c r="C430" i="2" a="1"/>
  <c r="C430" i="2" s="1"/>
  <c r="C431" i="2" a="1"/>
  <c r="C431" i="2" s="1"/>
  <c r="C432" i="2" a="1"/>
  <c r="C432" i="2" s="1"/>
  <c r="C433" i="2" a="1"/>
  <c r="C433" i="2" s="1"/>
  <c r="C434" i="2" a="1"/>
  <c r="C434" i="2" s="1"/>
  <c r="C435" i="2" a="1"/>
  <c r="C435" i="2" s="1"/>
  <c r="C436" i="2" a="1"/>
  <c r="C436" i="2" s="1"/>
  <c r="C437" i="2" a="1"/>
  <c r="C437" i="2" s="1"/>
  <c r="C438" i="2" a="1"/>
  <c r="C438" i="2" s="1"/>
  <c r="C439" i="2" a="1"/>
  <c r="C439" i="2" s="1"/>
  <c r="C440" i="2" a="1"/>
  <c r="C440" i="2" s="1"/>
  <c r="C441" i="2" a="1"/>
  <c r="C441" i="2" s="1"/>
  <c r="C442" i="2" a="1"/>
  <c r="C442" i="2" s="1"/>
  <c r="C443" i="2" a="1"/>
  <c r="C443" i="2" s="1"/>
  <c r="C444" i="2" a="1"/>
  <c r="C444" i="2" s="1"/>
  <c r="C445" i="2" a="1"/>
  <c r="C445" i="2" s="1"/>
  <c r="C446" i="2" a="1"/>
  <c r="C446" i="2" s="1"/>
  <c r="C447" i="2" a="1"/>
  <c r="C447" i="2" s="1"/>
  <c r="C448" i="2" a="1"/>
  <c r="C448" i="2" s="1"/>
  <c r="C449" i="2" a="1"/>
  <c r="C449" i="2" s="1"/>
  <c r="C450" i="2" a="1"/>
  <c r="C450" i="2" s="1"/>
  <c r="C451" i="2" a="1"/>
  <c r="C451" i="2" s="1"/>
  <c r="C452" i="2" a="1"/>
  <c r="C452" i="2" s="1"/>
  <c r="C453" i="2" a="1"/>
  <c r="C453" i="2" s="1"/>
  <c r="C454" i="2" a="1"/>
  <c r="C454" i="2" s="1"/>
  <c r="C455" i="2" a="1"/>
  <c r="C455" i="2" s="1"/>
  <c r="C456" i="2" a="1"/>
  <c r="C456" i="2" s="1"/>
  <c r="C457" i="2" a="1"/>
  <c r="C457" i="2" s="1"/>
  <c r="C458" i="2" a="1"/>
  <c r="C458" i="2" s="1"/>
  <c r="C459" i="2" a="1"/>
  <c r="C459" i="2" s="1"/>
  <c r="C460" i="2" a="1"/>
  <c r="C460" i="2" s="1"/>
  <c r="C461" i="2" a="1"/>
  <c r="C461" i="2" s="1"/>
  <c r="C462" i="2" a="1"/>
  <c r="C462" i="2" s="1"/>
  <c r="C463" i="2" a="1"/>
  <c r="C463" i="2" s="1"/>
  <c r="C464" i="2" a="1"/>
  <c r="C464" i="2" s="1"/>
  <c r="C465" i="2" a="1"/>
  <c r="C465" i="2" s="1"/>
  <c r="C466" i="2" a="1"/>
  <c r="C466" i="2" s="1"/>
  <c r="C467" i="2" a="1"/>
  <c r="C467" i="2" s="1"/>
  <c r="C468" i="2" a="1"/>
  <c r="C468" i="2" s="1"/>
  <c r="C469" i="2" a="1"/>
  <c r="C469" i="2" s="1"/>
  <c r="C470" i="2" a="1"/>
  <c r="C470" i="2" s="1"/>
  <c r="C471" i="2" a="1"/>
  <c r="C471" i="2" s="1"/>
  <c r="C472" i="2" a="1"/>
  <c r="C472" i="2" s="1"/>
  <c r="C473" i="2" a="1"/>
  <c r="C473" i="2" s="1"/>
  <c r="C474" i="2" a="1"/>
  <c r="C474" i="2" s="1"/>
  <c r="C475" i="2" a="1"/>
  <c r="C475" i="2" s="1"/>
  <c r="C476" i="2" a="1"/>
  <c r="C476" i="2" s="1"/>
  <c r="C477" i="2" a="1"/>
  <c r="C477" i="2" s="1"/>
  <c r="C478" i="2" a="1"/>
  <c r="C478" i="2" s="1"/>
  <c r="C479" i="2" a="1"/>
  <c r="C479" i="2" s="1"/>
  <c r="C480" i="2" a="1"/>
  <c r="C480" i="2" s="1"/>
  <c r="C481" i="2" a="1"/>
  <c r="C481" i="2" s="1"/>
  <c r="C482" i="2" a="1"/>
  <c r="C482" i="2" s="1"/>
  <c r="C483" i="2" a="1"/>
  <c r="C483" i="2" s="1"/>
  <c r="C484" i="2" a="1"/>
  <c r="C484" i="2" s="1"/>
  <c r="C485" i="2" a="1"/>
  <c r="C485" i="2" s="1"/>
  <c r="C486" i="2" a="1"/>
  <c r="C486" i="2" s="1"/>
  <c r="C487" i="2" a="1"/>
  <c r="C487" i="2" s="1"/>
  <c r="C488" i="2" a="1"/>
  <c r="C488" i="2" s="1"/>
  <c r="C489" i="2" a="1"/>
  <c r="C489" i="2" s="1"/>
  <c r="C490" i="2" a="1"/>
  <c r="C490" i="2" s="1"/>
  <c r="C491" i="2" a="1"/>
  <c r="C491" i="2" s="1"/>
  <c r="C492" i="2" a="1"/>
  <c r="C492" i="2" s="1"/>
  <c r="C493" i="2" a="1"/>
  <c r="C493" i="2" s="1"/>
  <c r="C494" i="2" a="1"/>
  <c r="C494" i="2" s="1"/>
  <c r="C495" i="2" a="1"/>
  <c r="C495" i="2" s="1"/>
  <c r="C496" i="2" a="1"/>
  <c r="C496" i="2" s="1"/>
  <c r="C497" i="2" a="1"/>
  <c r="C497" i="2" s="1"/>
  <c r="C498" i="2" a="1"/>
  <c r="C498" i="2" s="1"/>
  <c r="C499" i="2" a="1"/>
  <c r="C499" i="2" s="1"/>
  <c r="C500" i="2" a="1"/>
  <c r="C500" i="2" s="1"/>
  <c r="C501" i="2" a="1"/>
  <c r="C501" i="2" s="1"/>
  <c r="C502" i="2" a="1"/>
  <c r="C502" i="2" s="1"/>
  <c r="C503" i="2" a="1"/>
  <c r="C503" i="2" s="1"/>
  <c r="C504" i="2" a="1"/>
  <c r="C504" i="2" s="1"/>
  <c r="C505" i="2" a="1"/>
  <c r="C505" i="2" s="1"/>
  <c r="C506" i="2" a="1"/>
  <c r="C506" i="2" s="1"/>
  <c r="C507" i="2" a="1"/>
  <c r="C507" i="2" s="1"/>
  <c r="C508" i="2" a="1"/>
  <c r="C508" i="2" s="1"/>
  <c r="C509" i="2" a="1"/>
  <c r="C509" i="2" s="1"/>
  <c r="C510" i="2" a="1"/>
  <c r="C510" i="2" s="1"/>
  <c r="C511" i="2" a="1"/>
  <c r="C511" i="2" s="1"/>
  <c r="C512" i="2" a="1"/>
  <c r="C512" i="2" s="1"/>
  <c r="C513" i="2" a="1"/>
  <c r="C513" i="2" s="1"/>
  <c r="C514" i="2" a="1"/>
  <c r="C514" i="2" s="1"/>
  <c r="C515" i="2" a="1"/>
  <c r="C515" i="2" s="1"/>
  <c r="C516" i="2" a="1"/>
  <c r="C516" i="2" s="1"/>
  <c r="C517" i="2" a="1"/>
  <c r="C517" i="2" s="1"/>
  <c r="C518" i="2" a="1"/>
  <c r="C518" i="2" s="1"/>
  <c r="C519" i="2" a="1"/>
  <c r="C519" i="2" s="1"/>
  <c r="C520" i="2" a="1"/>
  <c r="C520" i="2" s="1"/>
  <c r="C521" i="2" a="1"/>
  <c r="C521" i="2" s="1"/>
  <c r="C522" i="2" a="1"/>
  <c r="C522" i="2" s="1"/>
  <c r="C523" i="2" a="1"/>
  <c r="C523" i="2" s="1"/>
  <c r="C524" i="2" a="1"/>
  <c r="C524" i="2" s="1"/>
  <c r="C525" i="2" a="1"/>
  <c r="C525" i="2" s="1"/>
  <c r="C526" i="2" a="1"/>
  <c r="C526" i="2" s="1"/>
  <c r="C527" i="2" a="1"/>
  <c r="C527" i="2" s="1"/>
  <c r="C528" i="2" a="1"/>
  <c r="C528" i="2" s="1"/>
  <c r="C529" i="2" a="1"/>
  <c r="C529" i="2" s="1"/>
  <c r="C530" i="2" a="1"/>
  <c r="C530" i="2" s="1"/>
  <c r="C531" i="2" a="1"/>
  <c r="C531" i="2" s="1"/>
  <c r="C532" i="2" a="1"/>
  <c r="C532" i="2" s="1"/>
  <c r="C533" i="2" a="1"/>
  <c r="C533" i="2" s="1"/>
  <c r="C534" i="2" a="1"/>
  <c r="C534" i="2" s="1"/>
  <c r="C535" i="2" a="1"/>
  <c r="C535" i="2" s="1"/>
  <c r="C536" i="2" a="1"/>
  <c r="C536" i="2" s="1"/>
  <c r="C537" i="2" a="1"/>
  <c r="C537" i="2" s="1"/>
  <c r="C538" i="2" a="1"/>
  <c r="C538" i="2" s="1"/>
  <c r="C539" i="2" a="1"/>
  <c r="C539" i="2" s="1"/>
  <c r="C540" i="2" a="1"/>
  <c r="C540" i="2" s="1"/>
  <c r="C541" i="2" a="1"/>
  <c r="C541" i="2" s="1"/>
  <c r="C542" i="2" a="1"/>
  <c r="C542" i="2" s="1"/>
  <c r="C543" i="2" a="1"/>
  <c r="C543" i="2" s="1"/>
  <c r="C544" i="2" a="1"/>
  <c r="C544" i="2" s="1"/>
  <c r="C545" i="2" a="1"/>
  <c r="C545" i="2" s="1"/>
  <c r="C546" i="2" a="1"/>
  <c r="C546" i="2" s="1"/>
  <c r="C547" i="2" a="1"/>
  <c r="C547" i="2" s="1"/>
  <c r="C548" i="2" a="1"/>
  <c r="C548" i="2" s="1"/>
  <c r="C549" i="2" a="1"/>
  <c r="C549" i="2" s="1"/>
  <c r="C550" i="2" a="1"/>
  <c r="C550" i="2" s="1"/>
  <c r="C551" i="2" a="1"/>
  <c r="C551" i="2" s="1"/>
  <c r="C552" i="2" a="1"/>
  <c r="C552" i="2" s="1"/>
  <c r="C553" i="2" a="1"/>
  <c r="C553" i="2" s="1"/>
  <c r="C554" i="2" a="1"/>
  <c r="C554" i="2" s="1"/>
  <c r="C555" i="2" a="1"/>
  <c r="C555" i="2" s="1"/>
  <c r="C556" i="2" a="1"/>
  <c r="C556" i="2" s="1"/>
  <c r="C557" i="2" a="1"/>
  <c r="C557" i="2" s="1"/>
  <c r="C558" i="2" a="1"/>
  <c r="C558" i="2" s="1"/>
  <c r="C559" i="2" a="1"/>
  <c r="C559" i="2" s="1"/>
  <c r="C560" i="2" a="1"/>
  <c r="C560" i="2" s="1"/>
  <c r="C561" i="2" a="1"/>
  <c r="C561" i="2" s="1"/>
  <c r="C562" i="2" a="1"/>
  <c r="C562" i="2" s="1"/>
  <c r="C563" i="2" a="1"/>
  <c r="C563" i="2" s="1"/>
  <c r="C564" i="2" a="1"/>
  <c r="C564" i="2" s="1"/>
  <c r="C565" i="2" a="1"/>
  <c r="C565" i="2" s="1"/>
  <c r="C566" i="2" a="1"/>
  <c r="C566" i="2" s="1"/>
  <c r="C567" i="2" a="1"/>
  <c r="C567" i="2" s="1"/>
  <c r="C568" i="2" a="1"/>
  <c r="C568" i="2" s="1"/>
  <c r="C569" i="2" a="1"/>
  <c r="C569" i="2" s="1"/>
  <c r="C570" i="2" a="1"/>
  <c r="C570" i="2" s="1"/>
  <c r="C571" i="2" a="1"/>
  <c r="C571" i="2" s="1"/>
  <c r="C572" i="2" a="1"/>
  <c r="C572" i="2" s="1"/>
  <c r="C573" i="2" a="1"/>
  <c r="C573" i="2" s="1"/>
  <c r="C574" i="2" a="1"/>
  <c r="C574" i="2" s="1"/>
  <c r="C575" i="2" a="1"/>
  <c r="C575" i="2" s="1"/>
  <c r="C576" i="2" a="1"/>
  <c r="C576" i="2" s="1"/>
  <c r="C577" i="2" a="1"/>
  <c r="C577" i="2" s="1"/>
  <c r="C578" i="2" a="1"/>
  <c r="C578" i="2" s="1"/>
  <c r="C579" i="2" a="1"/>
  <c r="C579" i="2" s="1"/>
  <c r="C580" i="2" a="1"/>
  <c r="C580" i="2" s="1"/>
  <c r="C581" i="2" a="1"/>
  <c r="C581" i="2" s="1"/>
  <c r="C582" i="2" a="1"/>
  <c r="C582" i="2" s="1"/>
  <c r="C583" i="2" a="1"/>
  <c r="C583" i="2" s="1"/>
  <c r="C584" i="2" a="1"/>
  <c r="C584" i="2" s="1"/>
  <c r="C585" i="2" a="1"/>
  <c r="C585" i="2" s="1"/>
  <c r="C586" i="2" a="1"/>
  <c r="C586" i="2" s="1"/>
  <c r="C587" i="2" a="1"/>
  <c r="C587" i="2" s="1"/>
  <c r="C588" i="2" a="1"/>
  <c r="C588" i="2" s="1"/>
  <c r="C589" i="2" a="1"/>
  <c r="C589" i="2" s="1"/>
  <c r="C590" i="2" a="1"/>
  <c r="C590" i="2" s="1"/>
  <c r="C591" i="2" a="1"/>
  <c r="C591" i="2" s="1"/>
  <c r="C592" i="2" a="1"/>
  <c r="C592" i="2" s="1"/>
  <c r="C593" i="2" a="1"/>
  <c r="C593" i="2" s="1"/>
  <c r="C594" i="2" a="1"/>
  <c r="C594" i="2" s="1"/>
  <c r="C595" i="2" a="1"/>
  <c r="C595" i="2" s="1"/>
  <c r="C596" i="2" a="1"/>
  <c r="C596" i="2" s="1"/>
  <c r="C597" i="2" a="1"/>
  <c r="C597" i="2" s="1"/>
  <c r="C598" i="2" a="1"/>
  <c r="C598" i="2" s="1"/>
  <c r="C599" i="2" a="1"/>
  <c r="C599" i="2" s="1"/>
  <c r="C600" i="2" a="1"/>
  <c r="C600" i="2" s="1"/>
  <c r="C601" i="2" a="1"/>
  <c r="C601" i="2" s="1"/>
  <c r="C602" i="2" a="1"/>
  <c r="C602" i="2" s="1"/>
  <c r="C603" i="2" a="1"/>
  <c r="C603" i="2" s="1"/>
  <c r="C604" i="2" a="1"/>
  <c r="C604" i="2" s="1"/>
  <c r="C605" i="2" a="1"/>
  <c r="C605" i="2" s="1"/>
  <c r="C606" i="2" a="1"/>
  <c r="C606" i="2" s="1"/>
  <c r="C607" i="2" a="1"/>
  <c r="C607" i="2" s="1"/>
  <c r="C608" i="2" a="1"/>
  <c r="C608" i="2" s="1"/>
  <c r="C609" i="2" a="1"/>
  <c r="C609" i="2" s="1"/>
  <c r="C610" i="2" a="1"/>
  <c r="C610" i="2" s="1"/>
  <c r="C611" i="2" a="1"/>
  <c r="C611" i="2" s="1"/>
  <c r="C612" i="2" a="1"/>
  <c r="C612" i="2" s="1"/>
  <c r="C613" i="2" a="1"/>
  <c r="C613" i="2" s="1"/>
  <c r="C614" i="2" a="1"/>
  <c r="C614" i="2" s="1"/>
  <c r="C615" i="2" a="1"/>
  <c r="C615" i="2" s="1"/>
  <c r="C616" i="2" a="1"/>
  <c r="C616" i="2" s="1"/>
  <c r="C617" i="2" a="1"/>
  <c r="C617" i="2" s="1"/>
  <c r="C618" i="2" a="1"/>
  <c r="C618" i="2" s="1"/>
  <c r="C619" i="2" a="1"/>
  <c r="C619" i="2" s="1"/>
  <c r="C620" i="2" a="1"/>
  <c r="C620" i="2" s="1"/>
  <c r="C621" i="2" a="1"/>
  <c r="C621" i="2" s="1"/>
  <c r="C622" i="2" a="1"/>
  <c r="C622" i="2" s="1"/>
  <c r="C623" i="2" a="1"/>
  <c r="C623" i="2" s="1"/>
  <c r="C624" i="2" a="1"/>
  <c r="C624" i="2" s="1"/>
  <c r="C625" i="2" a="1"/>
  <c r="C625" i="2" s="1"/>
  <c r="C626" i="2" a="1"/>
  <c r="C626" i="2" s="1"/>
  <c r="C627" i="2" a="1"/>
  <c r="C627" i="2" s="1"/>
  <c r="C628" i="2" a="1"/>
  <c r="C628" i="2" s="1"/>
  <c r="C629" i="2" a="1"/>
  <c r="C629" i="2" s="1"/>
  <c r="C630" i="2" a="1"/>
  <c r="C630" i="2" s="1"/>
  <c r="C631" i="2" a="1"/>
  <c r="C631" i="2" s="1"/>
  <c r="C632" i="2" a="1"/>
  <c r="C632" i="2" s="1"/>
  <c r="C633" i="2" a="1"/>
  <c r="C633" i="2" s="1"/>
  <c r="C634" i="2" a="1"/>
  <c r="C634" i="2" s="1"/>
  <c r="C635" i="2" a="1"/>
  <c r="C635" i="2" s="1"/>
  <c r="C636" i="2" a="1"/>
  <c r="C636" i="2" s="1"/>
  <c r="C637" i="2" a="1"/>
  <c r="C637" i="2" s="1"/>
  <c r="C638" i="2" a="1"/>
  <c r="C638" i="2" s="1"/>
  <c r="C639" i="2" a="1"/>
  <c r="C639" i="2" s="1"/>
  <c r="C640" i="2" a="1"/>
  <c r="C640" i="2" s="1"/>
  <c r="C641" i="2" a="1"/>
  <c r="C641" i="2" s="1"/>
  <c r="C642" i="2" a="1"/>
  <c r="C642" i="2" s="1"/>
  <c r="C643" i="2" a="1"/>
  <c r="C643" i="2" s="1"/>
  <c r="C644" i="2" a="1"/>
  <c r="C644" i="2" s="1"/>
  <c r="C645" i="2" a="1"/>
  <c r="C645" i="2" s="1"/>
  <c r="C646" i="2" a="1"/>
  <c r="C646" i="2" s="1"/>
  <c r="C647" i="2" a="1"/>
  <c r="C647" i="2" s="1"/>
  <c r="C648" i="2" a="1"/>
  <c r="C648" i="2" s="1"/>
  <c r="C649" i="2" a="1"/>
  <c r="C649" i="2" s="1"/>
  <c r="C650" i="2" a="1"/>
  <c r="C650" i="2" s="1"/>
  <c r="C651" i="2" a="1"/>
  <c r="C651" i="2" s="1"/>
  <c r="C652" i="2" a="1"/>
  <c r="C652" i="2" s="1"/>
  <c r="C653" i="2" a="1"/>
  <c r="C653" i="2" s="1"/>
  <c r="C654" i="2" a="1"/>
  <c r="C654" i="2" s="1"/>
  <c r="C655" i="2" a="1"/>
  <c r="C655" i="2" s="1"/>
  <c r="C656" i="2" a="1"/>
  <c r="C656" i="2" s="1"/>
  <c r="C657" i="2" a="1"/>
  <c r="C657" i="2" s="1"/>
  <c r="C658" i="2" a="1"/>
  <c r="C658" i="2" s="1"/>
  <c r="C659" i="2" a="1"/>
  <c r="C659" i="2" s="1"/>
  <c r="C660" i="2" a="1"/>
  <c r="C660" i="2" s="1"/>
  <c r="C661" i="2" a="1"/>
  <c r="C661" i="2" s="1"/>
  <c r="C662" i="2" a="1"/>
  <c r="C662" i="2" s="1"/>
  <c r="C663" i="2" a="1"/>
  <c r="C663" i="2" s="1"/>
  <c r="C664" i="2" a="1"/>
  <c r="C664" i="2" s="1"/>
  <c r="C665" i="2" a="1"/>
  <c r="C665" i="2" s="1"/>
  <c r="C666" i="2" a="1"/>
  <c r="C666" i="2" s="1"/>
  <c r="C667" i="2" a="1"/>
  <c r="C667" i="2" s="1"/>
  <c r="C668" i="2" a="1"/>
  <c r="C668" i="2" s="1"/>
  <c r="C669" i="2" a="1"/>
  <c r="C669" i="2" s="1"/>
  <c r="C670" i="2" a="1"/>
  <c r="C670" i="2" s="1"/>
  <c r="C671" i="2" a="1"/>
  <c r="C671" i="2" s="1"/>
  <c r="C672" i="2" a="1"/>
  <c r="C672" i="2" s="1"/>
  <c r="C673" i="2" a="1"/>
  <c r="C673" i="2" s="1"/>
  <c r="C674" i="2" a="1"/>
  <c r="C674" i="2" s="1"/>
  <c r="C675" i="2" a="1"/>
  <c r="C675" i="2" s="1"/>
  <c r="C676" i="2" a="1"/>
  <c r="C676" i="2" s="1"/>
  <c r="C677" i="2" a="1"/>
  <c r="C677" i="2" s="1"/>
  <c r="C678" i="2" a="1"/>
  <c r="C678" i="2" s="1"/>
  <c r="C679" i="2" a="1"/>
  <c r="C679" i="2" s="1"/>
  <c r="C680" i="2" a="1"/>
  <c r="C680" i="2" s="1"/>
  <c r="C681" i="2" a="1"/>
  <c r="C681" i="2" s="1"/>
  <c r="C682" i="2" a="1"/>
  <c r="C682" i="2" s="1"/>
  <c r="C683" i="2" a="1"/>
  <c r="C683" i="2" s="1"/>
  <c r="C684" i="2" a="1"/>
  <c r="C684" i="2" s="1"/>
  <c r="C685" i="2" a="1"/>
  <c r="C685" i="2" s="1"/>
  <c r="C686" i="2" a="1"/>
  <c r="C686" i="2" s="1"/>
  <c r="C687" i="2" a="1"/>
  <c r="C687" i="2" s="1"/>
  <c r="C688" i="2" a="1"/>
  <c r="C688" i="2" s="1"/>
  <c r="C689" i="2" a="1"/>
  <c r="C689" i="2" s="1"/>
  <c r="C690" i="2" a="1"/>
  <c r="C690" i="2" s="1"/>
  <c r="C691" i="2" a="1"/>
  <c r="C691" i="2" s="1"/>
  <c r="C692" i="2" a="1"/>
  <c r="C692" i="2" s="1"/>
  <c r="C693" i="2" a="1"/>
  <c r="C693" i="2" s="1"/>
  <c r="C694" i="2" a="1"/>
  <c r="C694" i="2" s="1"/>
  <c r="C695" i="2" a="1"/>
  <c r="C695" i="2" s="1"/>
  <c r="C696" i="2" a="1"/>
  <c r="C696" i="2" s="1"/>
  <c r="C697" i="2" a="1"/>
  <c r="C697" i="2" s="1"/>
  <c r="C698" i="2" a="1"/>
  <c r="C698" i="2" s="1"/>
  <c r="C699" i="2" a="1"/>
  <c r="C699" i="2" s="1"/>
  <c r="C700" i="2" a="1"/>
  <c r="C700" i="2" s="1"/>
  <c r="C701" i="2" a="1"/>
  <c r="C701" i="2" s="1"/>
  <c r="C702" i="2" a="1"/>
  <c r="C702" i="2" s="1"/>
  <c r="C703" i="2" a="1"/>
  <c r="C703" i="2" s="1"/>
  <c r="C704" i="2" a="1"/>
  <c r="C704" i="2" s="1"/>
  <c r="C705" i="2" a="1"/>
  <c r="C705" i="2" s="1"/>
  <c r="C706" i="2" a="1"/>
  <c r="C706" i="2" s="1"/>
  <c r="C707" i="2" a="1"/>
  <c r="C707" i="2" s="1"/>
  <c r="C708" i="2" a="1"/>
  <c r="C708" i="2" s="1"/>
  <c r="C709" i="2" a="1"/>
  <c r="C709" i="2" s="1"/>
  <c r="C710" i="2" a="1"/>
  <c r="C710" i="2" s="1"/>
  <c r="C711" i="2" a="1"/>
  <c r="C711" i="2" s="1"/>
  <c r="C712" i="2" a="1"/>
  <c r="C712" i="2" s="1"/>
  <c r="C713" i="2" a="1"/>
  <c r="C713" i="2" s="1"/>
  <c r="C714" i="2" a="1"/>
  <c r="C714" i="2" s="1"/>
  <c r="C715" i="2" a="1"/>
  <c r="C715" i="2" s="1"/>
  <c r="C716" i="2" a="1"/>
  <c r="C716" i="2" s="1"/>
  <c r="C717" i="2" a="1"/>
  <c r="C717" i="2" s="1"/>
  <c r="C718" i="2" a="1"/>
  <c r="C718" i="2" s="1"/>
  <c r="C719" i="2" a="1"/>
  <c r="C719" i="2" s="1"/>
  <c r="C720" i="2" a="1"/>
  <c r="C720" i="2" s="1"/>
  <c r="C721" i="2" a="1"/>
  <c r="C721" i="2" s="1"/>
  <c r="C722" i="2" a="1"/>
  <c r="C722" i="2" s="1"/>
  <c r="C723" i="2" a="1"/>
  <c r="C723" i="2" s="1"/>
  <c r="C724" i="2" a="1"/>
  <c r="C724" i="2" s="1"/>
  <c r="C725" i="2" a="1"/>
  <c r="C725" i="2" s="1"/>
  <c r="C726" i="2" a="1"/>
  <c r="C726" i="2" s="1"/>
  <c r="C727" i="2" a="1"/>
  <c r="C727" i="2" s="1"/>
  <c r="C728" i="2" a="1"/>
  <c r="C728" i="2" s="1"/>
  <c r="C729" i="2" a="1"/>
  <c r="C729" i="2" s="1"/>
  <c r="C730" i="2" a="1"/>
  <c r="C730" i="2" s="1"/>
  <c r="C731" i="2" a="1"/>
  <c r="C731" i="2" s="1"/>
  <c r="C732" i="2" a="1"/>
  <c r="C732" i="2" s="1"/>
  <c r="C733" i="2" a="1"/>
  <c r="C733" i="2" s="1"/>
  <c r="C734" i="2" a="1"/>
  <c r="C734" i="2" s="1"/>
  <c r="C735" i="2" a="1"/>
  <c r="C735" i="2" s="1"/>
  <c r="C736" i="2" a="1"/>
  <c r="C736" i="2" s="1"/>
  <c r="C737" i="2" a="1"/>
  <c r="C737" i="2" s="1"/>
  <c r="C738" i="2" a="1"/>
  <c r="C738" i="2" s="1"/>
  <c r="C739" i="2" a="1"/>
  <c r="C739" i="2" s="1"/>
  <c r="C740" i="2" a="1"/>
  <c r="C740" i="2" s="1"/>
  <c r="C741" i="2" a="1"/>
  <c r="C741" i="2" s="1"/>
  <c r="C742" i="2" a="1"/>
  <c r="C742" i="2" s="1"/>
  <c r="C743" i="2" a="1"/>
  <c r="C743" i="2" s="1"/>
  <c r="C744" i="2" a="1"/>
  <c r="C744" i="2" s="1"/>
  <c r="C745" i="2" a="1"/>
  <c r="C745" i="2" s="1"/>
  <c r="C746" i="2" a="1"/>
  <c r="C746" i="2" s="1"/>
  <c r="C747" i="2" a="1"/>
  <c r="C747" i="2" s="1"/>
  <c r="C748" i="2" a="1"/>
  <c r="C748" i="2" s="1"/>
  <c r="C749" i="2" a="1"/>
  <c r="C749" i="2" s="1"/>
  <c r="C750" i="2" a="1"/>
  <c r="C750" i="2" s="1"/>
  <c r="C751" i="2" a="1"/>
  <c r="C751" i="2" s="1"/>
  <c r="C752" i="2" a="1"/>
  <c r="C752" i="2" s="1"/>
  <c r="C753" i="2" a="1"/>
  <c r="C753" i="2" s="1"/>
  <c r="C754" i="2" a="1"/>
  <c r="C754" i="2" s="1"/>
  <c r="C755" i="2" a="1"/>
  <c r="C755" i="2" s="1"/>
  <c r="C756" i="2" a="1"/>
  <c r="C756" i="2" s="1"/>
  <c r="C757" i="2" a="1"/>
  <c r="C757" i="2" s="1"/>
  <c r="C758" i="2" a="1"/>
  <c r="C758" i="2" s="1"/>
  <c r="C759" i="2" a="1"/>
  <c r="C759" i="2" s="1"/>
  <c r="C760" i="2" a="1"/>
  <c r="C760" i="2" s="1"/>
  <c r="C761" i="2" a="1"/>
  <c r="C761" i="2" s="1"/>
  <c r="C762" i="2" a="1"/>
  <c r="C762" i="2" s="1"/>
  <c r="C763" i="2" a="1"/>
  <c r="C763" i="2" s="1"/>
  <c r="C764" i="2" a="1"/>
  <c r="C764" i="2" s="1"/>
  <c r="C765" i="2" a="1"/>
  <c r="C765" i="2" s="1"/>
  <c r="C766" i="2" a="1"/>
  <c r="C766" i="2" s="1"/>
  <c r="C767" i="2" a="1"/>
  <c r="C767" i="2" s="1"/>
  <c r="C768" i="2" a="1"/>
  <c r="C768" i="2" s="1"/>
  <c r="C769" i="2" a="1"/>
  <c r="C769" i="2" s="1"/>
  <c r="C770" i="2" a="1"/>
  <c r="C770" i="2" s="1"/>
  <c r="C771" i="2" a="1"/>
  <c r="C771" i="2" s="1"/>
  <c r="C772" i="2" a="1"/>
  <c r="C772" i="2" s="1"/>
  <c r="C773" i="2" a="1"/>
  <c r="C773" i="2" s="1"/>
  <c r="C774" i="2" a="1"/>
  <c r="C774" i="2" s="1"/>
  <c r="C775" i="2" a="1"/>
  <c r="C775" i="2" s="1"/>
  <c r="C776" i="2" a="1"/>
  <c r="C776" i="2" s="1"/>
  <c r="C777" i="2" a="1"/>
  <c r="C777" i="2" s="1"/>
  <c r="C778" i="2" a="1"/>
  <c r="C778" i="2" s="1"/>
  <c r="C779" i="2" a="1"/>
  <c r="C779" i="2" s="1"/>
  <c r="C780" i="2" a="1"/>
  <c r="C780" i="2" s="1"/>
  <c r="C781" i="2" a="1"/>
  <c r="C781" i="2" s="1"/>
  <c r="C782" i="2" a="1"/>
  <c r="C782" i="2" s="1"/>
  <c r="C783" i="2" a="1"/>
  <c r="C783" i="2" s="1"/>
  <c r="C784" i="2" a="1"/>
  <c r="C784" i="2" s="1"/>
  <c r="C785" i="2" a="1"/>
  <c r="C785" i="2" s="1"/>
  <c r="C786" i="2" a="1"/>
  <c r="C786" i="2" s="1"/>
  <c r="C787" i="2" a="1"/>
  <c r="C787" i="2" s="1"/>
  <c r="C788" i="2" a="1"/>
  <c r="C788" i="2" s="1"/>
  <c r="C789" i="2" a="1"/>
  <c r="C789" i="2" s="1"/>
  <c r="C790" i="2" a="1"/>
  <c r="C790" i="2" s="1"/>
  <c r="C791" i="2" a="1"/>
  <c r="C791" i="2" s="1"/>
  <c r="C792" i="2" a="1"/>
  <c r="C792" i="2" s="1"/>
  <c r="C793" i="2" a="1"/>
  <c r="C793" i="2" s="1"/>
  <c r="C794" i="2" a="1"/>
  <c r="C794" i="2" s="1"/>
  <c r="C795" i="2" a="1"/>
  <c r="C795" i="2" s="1"/>
  <c r="C796" i="2" a="1"/>
  <c r="C796" i="2" s="1"/>
  <c r="C797" i="2" a="1"/>
  <c r="C797" i="2" s="1"/>
  <c r="C798" i="2" a="1"/>
  <c r="C798" i="2" s="1"/>
  <c r="C799" i="2" a="1"/>
  <c r="C799" i="2" s="1"/>
  <c r="C800" i="2" a="1"/>
  <c r="C800" i="2" s="1"/>
  <c r="C801" i="2" a="1"/>
  <c r="C801" i="2" s="1"/>
  <c r="C802" i="2" a="1"/>
  <c r="C802" i="2" s="1"/>
  <c r="C803" i="2" a="1"/>
  <c r="C803" i="2" s="1"/>
  <c r="C804" i="2" a="1"/>
  <c r="C804" i="2" s="1"/>
  <c r="C805" i="2" a="1"/>
  <c r="C805" i="2" s="1"/>
  <c r="C806" i="2" a="1"/>
  <c r="C806" i="2" s="1"/>
  <c r="C807" i="2" a="1"/>
  <c r="C807" i="2" s="1"/>
  <c r="C808" i="2" a="1"/>
  <c r="C808" i="2" s="1"/>
  <c r="C809" i="2" a="1"/>
  <c r="C809" i="2" s="1"/>
  <c r="C810" i="2" a="1"/>
  <c r="C810" i="2" s="1"/>
  <c r="C811" i="2" a="1"/>
  <c r="C811" i="2" s="1"/>
  <c r="C812" i="2" a="1"/>
  <c r="C812" i="2" s="1"/>
  <c r="C813" i="2" a="1"/>
  <c r="C813" i="2" s="1"/>
  <c r="C814" i="2" a="1"/>
  <c r="C814" i="2" s="1"/>
  <c r="C815" i="2" a="1"/>
  <c r="C815" i="2" s="1"/>
  <c r="C816" i="2" a="1"/>
  <c r="C816" i="2" s="1"/>
  <c r="C817" i="2" a="1"/>
  <c r="C817" i="2" s="1"/>
  <c r="C818" i="2" a="1"/>
  <c r="C818" i="2" s="1"/>
  <c r="C819" i="2" a="1"/>
  <c r="C819" i="2" s="1"/>
  <c r="C820" i="2" a="1"/>
  <c r="C820" i="2" s="1"/>
  <c r="C821" i="2" a="1"/>
  <c r="C821" i="2" s="1"/>
  <c r="C822" i="2" a="1"/>
  <c r="C822" i="2" s="1"/>
  <c r="C823" i="2" a="1"/>
  <c r="C823" i="2" s="1"/>
  <c r="C824" i="2" a="1"/>
  <c r="C824" i="2" s="1"/>
  <c r="C825" i="2" a="1"/>
  <c r="C825" i="2" s="1"/>
  <c r="C826" i="2" a="1"/>
  <c r="C826" i="2" s="1"/>
  <c r="C827" i="2" a="1"/>
  <c r="C827" i="2" s="1"/>
  <c r="C828" i="2" a="1"/>
  <c r="C828" i="2" s="1"/>
  <c r="C829" i="2" a="1"/>
  <c r="C829" i="2" s="1"/>
  <c r="C830" i="2" a="1"/>
  <c r="C830" i="2" s="1"/>
  <c r="C831" i="2" a="1"/>
  <c r="C831" i="2" s="1"/>
  <c r="C832" i="2" a="1"/>
  <c r="C832" i="2" s="1"/>
  <c r="C833" i="2" a="1"/>
  <c r="C833" i="2" s="1"/>
  <c r="C834" i="2" a="1"/>
  <c r="C834" i="2" s="1"/>
  <c r="C835" i="2" a="1"/>
  <c r="C835" i="2" s="1"/>
  <c r="C836" i="2" a="1"/>
  <c r="C836" i="2" s="1"/>
  <c r="C837" i="2" a="1"/>
  <c r="C837" i="2" s="1"/>
  <c r="C838" i="2" a="1"/>
  <c r="C838" i="2" s="1"/>
  <c r="C839" i="2" a="1"/>
  <c r="C839" i="2" s="1"/>
  <c r="C840" i="2" a="1"/>
  <c r="C840" i="2" s="1"/>
  <c r="C841" i="2" a="1"/>
  <c r="C841" i="2" s="1"/>
  <c r="C842" i="2" a="1"/>
  <c r="C842" i="2" s="1"/>
  <c r="C843" i="2" a="1"/>
  <c r="C843" i="2" s="1"/>
  <c r="C844" i="2" a="1"/>
  <c r="C844" i="2" s="1"/>
  <c r="C845" i="2" a="1"/>
  <c r="C845" i="2" s="1"/>
  <c r="C846" i="2" a="1"/>
  <c r="C846" i="2" s="1"/>
  <c r="C847" i="2" a="1"/>
  <c r="C847" i="2" s="1"/>
  <c r="C848" i="2" a="1"/>
  <c r="C848" i="2" s="1"/>
  <c r="C849" i="2" a="1"/>
  <c r="C849" i="2" s="1"/>
  <c r="C850" i="2" a="1"/>
  <c r="C850" i="2" s="1"/>
  <c r="C851" i="2" a="1"/>
  <c r="C851" i="2" s="1"/>
  <c r="C852" i="2" a="1"/>
  <c r="C852" i="2" s="1"/>
  <c r="C853" i="2" a="1"/>
  <c r="C853" i="2" s="1"/>
  <c r="C854" i="2" a="1"/>
  <c r="C854" i="2" s="1"/>
  <c r="C855" i="2" a="1"/>
  <c r="C855" i="2" s="1"/>
  <c r="C856" i="2" a="1"/>
  <c r="C856" i="2" s="1"/>
  <c r="C857" i="2" a="1"/>
  <c r="C857" i="2" s="1"/>
  <c r="C858" i="2" a="1"/>
  <c r="C858" i="2" s="1"/>
  <c r="C859" i="2" a="1"/>
  <c r="C859" i="2" s="1"/>
  <c r="C860" i="2" a="1"/>
  <c r="C860" i="2" s="1"/>
  <c r="C861" i="2" a="1"/>
  <c r="C861" i="2" s="1"/>
  <c r="C862" i="2" a="1"/>
  <c r="C862" i="2" s="1"/>
  <c r="C863" i="2" a="1"/>
  <c r="C863" i="2" s="1"/>
  <c r="C864" i="2" a="1"/>
  <c r="C864" i="2" s="1"/>
  <c r="C865" i="2" a="1"/>
  <c r="C865" i="2" s="1"/>
  <c r="C866" i="2" a="1"/>
  <c r="C866" i="2" s="1"/>
  <c r="C867" i="2" a="1"/>
  <c r="C867" i="2"/>
  <c r="C868" i="2" a="1"/>
  <c r="C868" i="2" s="1"/>
  <c r="C869" i="2" a="1"/>
  <c r="C869" i="2" s="1"/>
  <c r="C870" i="2" a="1"/>
  <c r="C870" i="2" s="1"/>
  <c r="C871" i="2" a="1"/>
  <c r="C871" i="2" s="1"/>
  <c r="C872" i="2" a="1"/>
  <c r="C872" i="2" s="1"/>
  <c r="C873" i="2" a="1"/>
  <c r="C873" i="2" s="1"/>
  <c r="C874" i="2" a="1"/>
  <c r="C874" i="2" s="1"/>
  <c r="C875" i="2" a="1"/>
  <c r="C875" i="2" s="1"/>
  <c r="C876" i="2" a="1"/>
  <c r="C876" i="2" s="1"/>
  <c r="C877" i="2" a="1"/>
  <c r="C877" i="2" s="1"/>
  <c r="C878" i="2" a="1"/>
  <c r="C878" i="2" s="1"/>
  <c r="C879" i="2" a="1"/>
  <c r="C879" i="2" s="1"/>
  <c r="C880" i="2" a="1"/>
  <c r="C880" i="2" s="1"/>
  <c r="C881" i="2" a="1"/>
  <c r="C881" i="2" s="1"/>
  <c r="C882" i="2" a="1"/>
  <c r="C882" i="2" s="1"/>
  <c r="C883" i="2" a="1"/>
  <c r="C883" i="2" s="1"/>
  <c r="C884" i="2" a="1"/>
  <c r="C884" i="2" s="1"/>
  <c r="C885" i="2" a="1"/>
  <c r="C885" i="2" s="1"/>
  <c r="C886" i="2" a="1"/>
  <c r="C886" i="2" s="1"/>
  <c r="C887" i="2" a="1"/>
  <c r="C887" i="2" s="1"/>
  <c r="C888" i="2" a="1"/>
  <c r="C888" i="2"/>
  <c r="C889" i="2" a="1"/>
  <c r="C889" i="2" s="1"/>
  <c r="C890" i="2" a="1"/>
  <c r="C890" i="2" s="1"/>
  <c r="C891" i="2" a="1"/>
  <c r="C891" i="2" s="1"/>
  <c r="C892" i="2" a="1"/>
  <c r="C892" i="2" s="1"/>
  <c r="C893" i="2" a="1"/>
  <c r="C893" i="2" s="1"/>
  <c r="C894" i="2" a="1"/>
  <c r="C894" i="2" s="1"/>
  <c r="C895" i="2" a="1"/>
  <c r="C895" i="2" s="1"/>
  <c r="C896" i="2" a="1"/>
  <c r="C896" i="2" s="1"/>
  <c r="C897" i="2" a="1"/>
  <c r="C897" i="2" s="1"/>
  <c r="C898" i="2" a="1"/>
  <c r="C898" i="2" s="1"/>
  <c r="C899" i="2" a="1"/>
  <c r="C899" i="2" s="1"/>
  <c r="C900" i="2" a="1"/>
  <c r="C900" i="2" s="1"/>
  <c r="C901" i="2" a="1"/>
  <c r="C901" i="2" s="1"/>
  <c r="C902" i="2" a="1"/>
  <c r="C902" i="2" s="1"/>
  <c r="C903" i="2" a="1"/>
  <c r="C903" i="2" s="1"/>
  <c r="C904" i="2" a="1"/>
  <c r="C904" i="2" s="1"/>
  <c r="C905" i="2" a="1"/>
  <c r="C905" i="2" s="1"/>
  <c r="C906" i="2" a="1"/>
  <c r="C906" i="2" s="1"/>
  <c r="C907" i="2" a="1"/>
  <c r="C907" i="2" s="1"/>
  <c r="C908" i="2" a="1"/>
  <c r="C908" i="2" s="1"/>
  <c r="C909" i="2" a="1"/>
  <c r="C909" i="2" s="1"/>
  <c r="C910" i="2" a="1"/>
  <c r="C910" i="2" s="1"/>
  <c r="C911" i="2" a="1"/>
  <c r="C911" i="2" s="1"/>
  <c r="C912" i="2" a="1"/>
  <c r="C912" i="2" s="1"/>
  <c r="C913" i="2" a="1"/>
  <c r="C913" i="2" s="1"/>
  <c r="C914" i="2" a="1"/>
  <c r="C914" i="2" s="1"/>
  <c r="C915" i="2" a="1"/>
  <c r="C915" i="2" s="1"/>
  <c r="C916" i="2" a="1"/>
  <c r="C916" i="2" s="1"/>
  <c r="C917" i="2" a="1"/>
  <c r="C917" i="2" s="1"/>
  <c r="C918" i="2" a="1"/>
  <c r="C918" i="2" s="1"/>
  <c r="C919" i="2" a="1"/>
  <c r="C919" i="2" s="1"/>
  <c r="C920" i="2" a="1"/>
  <c r="C920" i="2" s="1"/>
  <c r="C921" i="2" a="1"/>
  <c r="C921" i="2" s="1"/>
  <c r="C922" i="2" a="1"/>
  <c r="C922" i="2" s="1"/>
  <c r="C923" i="2" a="1"/>
  <c r="C923" i="2" s="1"/>
  <c r="C924" i="2" a="1"/>
  <c r="C924" i="2" s="1"/>
  <c r="C925" i="2" a="1"/>
  <c r="C925" i="2" s="1"/>
  <c r="C926" i="2" a="1"/>
  <c r="C926" i="2" s="1"/>
  <c r="C927" i="2" a="1"/>
  <c r="C927" i="2" s="1"/>
  <c r="C928" i="2" a="1"/>
  <c r="C928" i="2" s="1"/>
  <c r="C929" i="2" a="1"/>
  <c r="C929" i="2" s="1"/>
  <c r="C930" i="2" a="1"/>
  <c r="C930" i="2" s="1"/>
  <c r="C931" i="2" a="1"/>
  <c r="C931" i="2" s="1"/>
  <c r="C932" i="2" a="1"/>
  <c r="C932" i="2" s="1"/>
  <c r="C933" i="2" a="1"/>
  <c r="C933" i="2" s="1"/>
  <c r="C934" i="2" a="1"/>
  <c r="C934" i="2" s="1"/>
  <c r="C935" i="2" a="1"/>
  <c r="C935" i="2" s="1"/>
  <c r="C936" i="2" a="1"/>
  <c r="C936" i="2" s="1"/>
  <c r="C937" i="2" a="1"/>
  <c r="C937" i="2" s="1"/>
  <c r="C938" i="2" a="1"/>
  <c r="C938" i="2" s="1"/>
  <c r="C939" i="2" a="1"/>
  <c r="C939" i="2" s="1"/>
  <c r="C940" i="2" a="1"/>
  <c r="C940" i="2" s="1"/>
  <c r="C941" i="2" a="1"/>
  <c r="C941" i="2" s="1"/>
  <c r="C942" i="2" a="1"/>
  <c r="C942" i="2" s="1"/>
  <c r="C943" i="2" a="1"/>
  <c r="C943" i="2" s="1"/>
  <c r="C944" i="2" a="1"/>
  <c r="C944" i="2" s="1"/>
  <c r="C945" i="2" a="1"/>
  <c r="C945" i="2" s="1"/>
  <c r="C946" i="2" a="1"/>
  <c r="C946" i="2" s="1"/>
  <c r="C947" i="2" a="1"/>
  <c r="C947" i="2" s="1"/>
  <c r="C948" i="2" a="1"/>
  <c r="C948" i="2" s="1"/>
  <c r="C949" i="2" a="1"/>
  <c r="C949" i="2" s="1"/>
  <c r="C950" i="2" a="1"/>
  <c r="C950" i="2" s="1"/>
  <c r="C951" i="2" a="1"/>
  <c r="C951" i="2" s="1"/>
  <c r="C952" i="2" a="1"/>
  <c r="C952" i="2" s="1"/>
  <c r="C953" i="2" a="1"/>
  <c r="C953" i="2" s="1"/>
  <c r="C954" i="2" a="1"/>
  <c r="C954" i="2" s="1"/>
  <c r="C955" i="2" a="1"/>
  <c r="C955" i="2" s="1"/>
  <c r="C956" i="2" a="1"/>
  <c r="C956" i="2" s="1"/>
  <c r="C957" i="2" a="1"/>
  <c r="C957" i="2" s="1"/>
  <c r="C958" i="2" a="1"/>
  <c r="C958" i="2" s="1"/>
  <c r="C959" i="2" a="1"/>
  <c r="C959" i="2" s="1"/>
  <c r="C960" i="2" a="1"/>
  <c r="C960" i="2" s="1"/>
  <c r="C961" i="2" a="1"/>
  <c r="C961" i="2" s="1"/>
  <c r="C962" i="2" a="1"/>
  <c r="C962" i="2" s="1"/>
  <c r="C963" i="2" a="1"/>
  <c r="C963" i="2" s="1"/>
  <c r="C964" i="2" a="1"/>
  <c r="C964" i="2" s="1"/>
  <c r="C965" i="2" a="1"/>
  <c r="C965" i="2" s="1"/>
  <c r="C966" i="2" a="1"/>
  <c r="C966" i="2" s="1"/>
  <c r="C967" i="2" a="1"/>
  <c r="C967" i="2" s="1"/>
  <c r="C968" i="2" a="1"/>
  <c r="C968" i="2" s="1"/>
  <c r="C969" i="2" a="1"/>
  <c r="C969" i="2" s="1"/>
  <c r="C970" i="2" a="1"/>
  <c r="C970" i="2" s="1"/>
  <c r="C971" i="2" a="1"/>
  <c r="C971" i="2" s="1"/>
  <c r="C972" i="2" a="1"/>
  <c r="C972" i="2" s="1"/>
  <c r="C973" i="2" a="1"/>
  <c r="C973" i="2" s="1"/>
  <c r="C974" i="2" a="1"/>
  <c r="C974" i="2" s="1"/>
  <c r="C975" i="2" a="1"/>
  <c r="C975" i="2" s="1"/>
  <c r="C976" i="2" a="1"/>
  <c r="C976" i="2" s="1"/>
  <c r="C977" i="2" a="1"/>
  <c r="C977" i="2" s="1"/>
  <c r="C978" i="2" a="1"/>
  <c r="C978" i="2" s="1"/>
  <c r="C979" i="2" a="1"/>
  <c r="C979" i="2" s="1"/>
  <c r="C980" i="2" a="1"/>
  <c r="C980" i="2" s="1"/>
  <c r="C981" i="2" a="1"/>
  <c r="C981" i="2" s="1"/>
  <c r="C982" i="2" a="1"/>
  <c r="C982" i="2" s="1"/>
  <c r="C983" i="2" a="1"/>
  <c r="C983" i="2" s="1"/>
  <c r="C984" i="2" a="1"/>
  <c r="C984" i="2" s="1"/>
  <c r="C985" i="2" a="1"/>
  <c r="C985" i="2" s="1"/>
  <c r="C986" i="2" a="1"/>
  <c r="C986" i="2" s="1"/>
  <c r="C987" i="2" a="1"/>
  <c r="C987" i="2" s="1"/>
  <c r="C988" i="2" a="1"/>
  <c r="C988" i="2" s="1"/>
  <c r="C989" i="2" a="1"/>
  <c r="C989" i="2" s="1"/>
  <c r="C990" i="2" a="1"/>
  <c r="C990" i="2" s="1"/>
  <c r="C991" i="2" a="1"/>
  <c r="C991" i="2" s="1"/>
  <c r="C992" i="2" a="1"/>
  <c r="C992" i="2" s="1"/>
  <c r="C993" i="2" a="1"/>
  <c r="C993" i="2" s="1"/>
  <c r="C994" i="2" a="1"/>
  <c r="C994" i="2" s="1"/>
  <c r="C995" i="2" a="1"/>
  <c r="C995" i="2" s="1"/>
  <c r="C996" i="2" a="1"/>
  <c r="C996" i="2" s="1"/>
  <c r="C997" i="2" a="1"/>
  <c r="C997" i="2" s="1"/>
  <c r="C998" i="2" a="1"/>
  <c r="C998" i="2" s="1"/>
  <c r="C999" i="2" a="1"/>
  <c r="C999" i="2" s="1"/>
  <c r="C1000" i="2" a="1"/>
  <c r="C1000" i="2" s="1"/>
  <c r="C1001" i="2" a="1"/>
  <c r="C1001" i="2" s="1"/>
  <c r="C1002" i="2" a="1"/>
  <c r="C1002" i="2" s="1"/>
  <c r="C1003" i="2" a="1"/>
  <c r="C1003" i="2" s="1"/>
  <c r="C1004" i="2" a="1"/>
  <c r="C1004" i="2" s="1"/>
  <c r="C1005" i="2" a="1"/>
  <c r="C1005" i="2" s="1"/>
  <c r="C1006" i="2" a="1"/>
  <c r="C1006" i="2" s="1"/>
  <c r="C1007" i="2" a="1"/>
  <c r="C1007" i="2" s="1"/>
  <c r="C1008" i="2" a="1"/>
  <c r="C1008" i="2" s="1"/>
  <c r="C1009" i="2" a="1"/>
  <c r="C1009" i="2" s="1"/>
  <c r="C1010" i="2" a="1"/>
  <c r="C1010" i="2" s="1"/>
  <c r="C1011" i="2" a="1"/>
  <c r="C1011" i="2" s="1"/>
  <c r="C1012" i="2" a="1"/>
  <c r="C1012" i="2" s="1"/>
  <c r="C1013" i="2" a="1"/>
  <c r="C1013" i="2" s="1"/>
  <c r="C1014" i="2" a="1"/>
  <c r="C1014" i="2" s="1"/>
  <c r="C1015" i="2" a="1"/>
  <c r="C1015" i="2" s="1"/>
  <c r="C1016" i="2" a="1"/>
  <c r="C1016" i="2" s="1"/>
  <c r="C1017" i="2" a="1"/>
  <c r="C1017" i="2" s="1"/>
  <c r="C1018" i="2" a="1"/>
  <c r="C1018" i="2" s="1"/>
  <c r="C1019" i="2" a="1"/>
  <c r="C1019" i="2" s="1"/>
  <c r="C1020" i="2" a="1"/>
  <c r="C1020" i="2" s="1"/>
  <c r="C1021" i="2" a="1"/>
  <c r="C1021" i="2" s="1"/>
  <c r="C1022" i="2" a="1"/>
  <c r="C1022" i="2" s="1"/>
  <c r="C1023" i="2" a="1"/>
  <c r="C1023" i="2" s="1"/>
  <c r="C1024" i="2" a="1"/>
  <c r="C1024" i="2" s="1"/>
  <c r="C1025" i="2" a="1"/>
  <c r="C1025" i="2" s="1"/>
  <c r="C1026" i="2" a="1"/>
  <c r="C1026" i="2" s="1"/>
  <c r="C1027" i="2" a="1"/>
  <c r="C1027" i="2" s="1"/>
  <c r="C1028" i="2" a="1"/>
  <c r="C1028" i="2" s="1"/>
  <c r="C1029" i="2" a="1"/>
  <c r="C1029" i="2" s="1"/>
  <c r="C1030" i="2" a="1"/>
  <c r="C1030" i="2" s="1"/>
  <c r="C1031" i="2" a="1"/>
  <c r="C1031" i="2" s="1"/>
  <c r="C1032" i="2" a="1"/>
  <c r="C1032" i="2" s="1"/>
  <c r="C1033" i="2" a="1"/>
  <c r="C1033" i="2" s="1"/>
  <c r="C1034" i="2" a="1"/>
  <c r="C1034" i="2" s="1"/>
  <c r="C1035" i="2" a="1"/>
  <c r="C1035" i="2" s="1"/>
  <c r="C1036" i="2" a="1"/>
  <c r="C1036" i="2" s="1"/>
  <c r="C1037" i="2" a="1"/>
  <c r="C1037" i="2" s="1"/>
  <c r="C1038" i="2" a="1"/>
  <c r="C1038" i="2" s="1"/>
  <c r="C1039" i="2" a="1"/>
  <c r="C1039" i="2" s="1"/>
  <c r="C1040" i="2" a="1"/>
  <c r="C1040" i="2" s="1"/>
  <c r="C1041" i="2" a="1"/>
  <c r="C1041" i="2" s="1"/>
  <c r="C1042" i="2" a="1"/>
  <c r="C1042" i="2" s="1"/>
  <c r="C1043" i="2" a="1"/>
  <c r="C1043" i="2" s="1"/>
  <c r="C1044" i="2" a="1"/>
  <c r="C1044" i="2" s="1"/>
  <c r="C1045" i="2" a="1"/>
  <c r="C1045" i="2" s="1"/>
  <c r="C1046" i="2" a="1"/>
  <c r="C1046" i="2" s="1"/>
  <c r="C1047" i="2" a="1"/>
  <c r="C1047" i="2" s="1"/>
  <c r="C1048" i="2" a="1"/>
  <c r="C1048" i="2" s="1"/>
  <c r="C1049" i="2" a="1"/>
  <c r="C1049" i="2" s="1"/>
  <c r="C1050" i="2" a="1"/>
  <c r="C1050" i="2" s="1"/>
  <c r="C1051" i="2" a="1"/>
  <c r="C1051" i="2" s="1"/>
  <c r="C1052" i="2" a="1"/>
  <c r="C1052" i="2" s="1"/>
  <c r="C1053" i="2" a="1"/>
  <c r="C1053" i="2" s="1"/>
  <c r="C1054" i="2" a="1"/>
  <c r="C1054" i="2" s="1"/>
  <c r="C1055" i="2" a="1"/>
  <c r="C1055" i="2" s="1"/>
  <c r="C1056" i="2" a="1"/>
  <c r="C1056" i="2" s="1"/>
  <c r="C1057" i="2" a="1"/>
  <c r="C1057" i="2" s="1"/>
  <c r="C1058" i="2" a="1"/>
  <c r="C1058" i="2" s="1"/>
  <c r="C1059" i="2" a="1"/>
  <c r="C1059" i="2" s="1"/>
  <c r="C1060" i="2" a="1"/>
  <c r="C1060" i="2" s="1"/>
  <c r="C1061" i="2" a="1"/>
  <c r="C1061" i="2" s="1"/>
  <c r="C1062" i="2" a="1"/>
  <c r="C1062" i="2" s="1"/>
  <c r="C1063" i="2" a="1"/>
  <c r="C1063" i="2" s="1"/>
  <c r="C1064" i="2" a="1"/>
  <c r="C1064" i="2" s="1"/>
  <c r="C1065" i="2" a="1"/>
  <c r="C1065" i="2" s="1"/>
  <c r="C1066" i="2" a="1"/>
  <c r="C1066" i="2" s="1"/>
  <c r="C1067" i="2" a="1"/>
  <c r="C1067" i="2" s="1"/>
  <c r="C1068" i="2" a="1"/>
  <c r="C1068" i="2" s="1"/>
  <c r="C1069" i="2" a="1"/>
  <c r="C1069" i="2" s="1"/>
  <c r="C1070" i="2" a="1"/>
  <c r="C1070" i="2" s="1"/>
  <c r="C1071" i="2" a="1"/>
  <c r="C1071" i="2" s="1"/>
  <c r="C1072" i="2" a="1"/>
  <c r="C1072" i="2" s="1"/>
  <c r="C1073" i="2" a="1"/>
  <c r="C1073" i="2" s="1"/>
  <c r="C1074" i="2" a="1"/>
  <c r="C1074" i="2" s="1"/>
  <c r="C1075" i="2" a="1"/>
  <c r="C1075" i="2" s="1"/>
  <c r="C1076" i="2" a="1"/>
  <c r="C1076" i="2" s="1"/>
  <c r="C1077" i="2" a="1"/>
  <c r="C1077" i="2" s="1"/>
  <c r="C1078" i="2" a="1"/>
  <c r="C1078" i="2" s="1"/>
  <c r="C1079" i="2" a="1"/>
  <c r="C1079" i="2" s="1"/>
  <c r="C1080" i="2" a="1"/>
  <c r="C1080" i="2" s="1"/>
  <c r="C1081" i="2" a="1"/>
  <c r="C1081" i="2" s="1"/>
  <c r="C1082" i="2" a="1"/>
  <c r="C1082" i="2" s="1"/>
  <c r="C1083" i="2" a="1"/>
  <c r="C1083" i="2" s="1"/>
  <c r="C1084" i="2" a="1"/>
  <c r="C1084" i="2" s="1"/>
  <c r="C1085" i="2" a="1"/>
  <c r="C1085" i="2" s="1"/>
  <c r="C1086" i="2" a="1"/>
  <c r="C1086" i="2" s="1"/>
  <c r="C1087" i="2" a="1"/>
  <c r="C1087" i="2" s="1"/>
  <c r="C1088" i="2" a="1"/>
  <c r="C1088" i="2" s="1"/>
  <c r="C1089" i="2" a="1"/>
  <c r="C1089" i="2" s="1"/>
  <c r="C1090" i="2" a="1"/>
  <c r="C1090" i="2" s="1"/>
  <c r="C1091" i="2" a="1"/>
  <c r="C1091" i="2" s="1"/>
  <c r="C1092" i="2" a="1"/>
  <c r="C1092" i="2" s="1"/>
  <c r="C1093" i="2" a="1"/>
  <c r="C1093" i="2" s="1"/>
  <c r="C1094" i="2" a="1"/>
  <c r="C1094" i="2" s="1"/>
  <c r="C1095" i="2" a="1"/>
  <c r="C1095" i="2" s="1"/>
  <c r="C1096" i="2" a="1"/>
  <c r="C1096" i="2" s="1"/>
  <c r="C1097" i="2" a="1"/>
  <c r="C1097" i="2" s="1"/>
  <c r="C1098" i="2" a="1"/>
  <c r="C1098" i="2" s="1"/>
  <c r="C1099" i="2" a="1"/>
  <c r="C1099" i="2" s="1"/>
  <c r="C1100" i="2" a="1"/>
  <c r="C1100" i="2" s="1"/>
  <c r="C1101" i="2" a="1"/>
  <c r="C1101" i="2" s="1"/>
  <c r="C1102" i="2" a="1"/>
  <c r="C1102" i="2" s="1"/>
  <c r="C1103" i="2" a="1"/>
  <c r="C1103" i="2" s="1"/>
  <c r="C1104" i="2" a="1"/>
  <c r="C1104" i="2" s="1"/>
  <c r="C1105" i="2" a="1"/>
  <c r="C1105" i="2" s="1"/>
  <c r="C1106" i="2" a="1"/>
  <c r="C1106" i="2" s="1"/>
  <c r="C1107" i="2" a="1"/>
  <c r="C1107" i="2" s="1"/>
  <c r="C1108" i="2" a="1"/>
  <c r="C1108" i="2" s="1"/>
  <c r="C1109" i="2" a="1"/>
  <c r="C1109" i="2" s="1"/>
  <c r="C1110" i="2" a="1"/>
  <c r="C1110" i="2" s="1"/>
  <c r="C1111" i="2" a="1"/>
  <c r="C1111" i="2" s="1"/>
  <c r="C1112" i="2" a="1"/>
  <c r="C1112" i="2" s="1"/>
  <c r="C1113" i="2" a="1"/>
  <c r="C1113" i="2" s="1"/>
  <c r="C1114" i="2" a="1"/>
  <c r="C1114" i="2" s="1"/>
  <c r="C1115" i="2" a="1"/>
  <c r="C1115" i="2" s="1"/>
  <c r="C1116" i="2" a="1"/>
  <c r="C1116" i="2" s="1"/>
  <c r="C1117" i="2" a="1"/>
  <c r="C1117" i="2" s="1"/>
  <c r="C1118" i="2" a="1"/>
  <c r="C1118" i="2" s="1"/>
  <c r="C1119" i="2" a="1"/>
  <c r="C1119" i="2" s="1"/>
  <c r="C1120" i="2" a="1"/>
  <c r="C1120" i="2" s="1"/>
  <c r="C1121" i="2" a="1"/>
  <c r="C1121" i="2" s="1"/>
  <c r="C1122" i="2" a="1"/>
  <c r="C1122" i="2" s="1"/>
  <c r="C1123" i="2" a="1"/>
  <c r="C1123" i="2" s="1"/>
  <c r="C1124" i="2" a="1"/>
  <c r="C1124" i="2" s="1"/>
  <c r="C1125" i="2" a="1"/>
  <c r="C1125" i="2" s="1"/>
  <c r="C1126" i="2" a="1"/>
  <c r="C1126" i="2" s="1"/>
  <c r="C1127" i="2" a="1"/>
  <c r="C1127" i="2" s="1"/>
  <c r="C1128" i="2" a="1"/>
  <c r="C1128" i="2" s="1"/>
  <c r="C1129" i="2" a="1"/>
  <c r="C1129" i="2" s="1"/>
  <c r="C1130" i="2" a="1"/>
  <c r="C1130" i="2" s="1"/>
  <c r="C1131" i="2" a="1"/>
  <c r="C1131" i="2" s="1"/>
  <c r="C1132" i="2" a="1"/>
  <c r="C1132" i="2" s="1"/>
  <c r="C1133" i="2" a="1"/>
  <c r="C1133" i="2" s="1"/>
  <c r="C1134" i="2" a="1"/>
  <c r="C1134" i="2" s="1"/>
  <c r="C1135" i="2" a="1"/>
  <c r="C1135" i="2" s="1"/>
  <c r="C1136" i="2" a="1"/>
  <c r="C1136" i="2" s="1"/>
  <c r="C1137" i="2" a="1"/>
  <c r="C1137" i="2" s="1"/>
  <c r="C1138" i="2" a="1"/>
  <c r="C1138" i="2" s="1"/>
  <c r="C1139" i="2" a="1"/>
  <c r="C1139" i="2" s="1"/>
  <c r="C1140" i="2" a="1"/>
  <c r="C1140" i="2" s="1"/>
  <c r="C1141" i="2" a="1"/>
  <c r="C1141" i="2" s="1"/>
  <c r="C1142" i="2" a="1"/>
  <c r="C1142" i="2" s="1"/>
  <c r="C1143" i="2" a="1"/>
  <c r="C1143" i="2" s="1"/>
  <c r="C1144" i="2" a="1"/>
  <c r="C1144" i="2" s="1"/>
  <c r="C1145" i="2" a="1"/>
  <c r="C1145" i="2" s="1"/>
  <c r="C1146" i="2" a="1"/>
  <c r="C1146" i="2" s="1"/>
  <c r="C1147" i="2" a="1"/>
  <c r="C1147" i="2" s="1"/>
  <c r="C1148" i="2" a="1"/>
  <c r="C1148" i="2" s="1"/>
  <c r="C1149" i="2" a="1"/>
  <c r="C1149" i="2" s="1"/>
  <c r="C1150" i="2" a="1"/>
  <c r="C1150" i="2" s="1"/>
  <c r="C1151" i="2" a="1"/>
  <c r="C1151" i="2" s="1"/>
  <c r="C1152" i="2" a="1"/>
  <c r="C1152" i="2" s="1"/>
  <c r="C1153" i="2" a="1"/>
  <c r="C1153" i="2" s="1"/>
  <c r="C1154" i="2" a="1"/>
  <c r="C1154" i="2" s="1"/>
  <c r="C1155" i="2" a="1"/>
  <c r="C1155" i="2" s="1"/>
  <c r="C1156" i="2" a="1"/>
  <c r="C1156" i="2" s="1"/>
  <c r="C1157" i="2" a="1"/>
  <c r="C1157" i="2" s="1"/>
  <c r="C1158" i="2" a="1"/>
  <c r="C1158" i="2" s="1"/>
  <c r="C1159" i="2" a="1"/>
  <c r="C1159" i="2" s="1"/>
  <c r="C1160" i="2" a="1"/>
  <c r="C1160" i="2" s="1"/>
  <c r="C1161" i="2" a="1"/>
  <c r="C1161" i="2" s="1"/>
  <c r="C1162" i="2" a="1"/>
  <c r="C1162" i="2" s="1"/>
  <c r="C1163" i="2" a="1"/>
  <c r="C1163" i="2" s="1"/>
  <c r="C1164" i="2" a="1"/>
  <c r="C1164" i="2" s="1"/>
  <c r="C1165" i="2" a="1"/>
  <c r="C1165" i="2" s="1"/>
  <c r="C1166" i="2" a="1"/>
  <c r="C1166" i="2" s="1"/>
  <c r="C1167" i="2" a="1"/>
  <c r="C1167" i="2" s="1"/>
  <c r="C1168" i="2" a="1"/>
  <c r="C1168" i="2" s="1"/>
  <c r="C1169" i="2" a="1"/>
  <c r="C1169" i="2" s="1"/>
  <c r="C1170" i="2" a="1"/>
  <c r="C1170" i="2" s="1"/>
  <c r="C1171" i="2" a="1"/>
  <c r="C1171" i="2" s="1"/>
  <c r="C1172" i="2" a="1"/>
  <c r="C1172" i="2" s="1"/>
  <c r="C1173" i="2" a="1"/>
  <c r="C1173" i="2" s="1"/>
  <c r="C1174" i="2" a="1"/>
  <c r="C1174" i="2" s="1"/>
  <c r="C1175" i="2" a="1"/>
  <c r="C1175" i="2" s="1"/>
  <c r="C1176" i="2" a="1"/>
  <c r="C1176" i="2" s="1"/>
  <c r="C1177" i="2" a="1"/>
  <c r="C1177" i="2" s="1"/>
  <c r="C1178" i="2" a="1"/>
  <c r="C1178" i="2" s="1"/>
  <c r="C1179" i="2" a="1"/>
  <c r="C1179" i="2" s="1"/>
  <c r="C1180" i="2" a="1"/>
  <c r="C1180" i="2" s="1"/>
  <c r="C1181" i="2" a="1"/>
  <c r="C1181" i="2" s="1"/>
  <c r="C1182" i="2" a="1"/>
  <c r="C1182" i="2" s="1"/>
  <c r="C1183" i="2" a="1"/>
  <c r="C1183" i="2" s="1"/>
  <c r="C1184" i="2" a="1"/>
  <c r="C1184" i="2" s="1"/>
  <c r="C1185" i="2" a="1"/>
  <c r="C1185" i="2" s="1"/>
  <c r="C1186" i="2" a="1"/>
  <c r="C1186" i="2" s="1"/>
  <c r="C1187" i="2" a="1"/>
  <c r="C1187" i="2" s="1"/>
  <c r="C1188" i="2" a="1"/>
  <c r="C1188" i="2" s="1"/>
  <c r="C1189" i="2" a="1"/>
  <c r="C1189" i="2" s="1"/>
  <c r="C1190" i="2" a="1"/>
  <c r="C1190" i="2" s="1"/>
  <c r="C1191" i="2" a="1"/>
  <c r="C1191" i="2" s="1"/>
  <c r="C1192" i="2" a="1"/>
  <c r="C1192" i="2" s="1"/>
  <c r="C1193" i="2" a="1"/>
  <c r="C1193" i="2" s="1"/>
  <c r="C1194" i="2" a="1"/>
  <c r="C1194" i="2" s="1"/>
  <c r="C1195" i="2" a="1"/>
  <c r="C1195" i="2" s="1"/>
  <c r="C1196" i="2" a="1"/>
  <c r="C1196" i="2" s="1"/>
  <c r="C1197" i="2" a="1"/>
  <c r="C1197" i="2" s="1"/>
  <c r="C1198" i="2" a="1"/>
  <c r="C1198" i="2" s="1"/>
  <c r="C1199" i="2" a="1"/>
  <c r="C1199" i="2" s="1"/>
  <c r="C1200" i="2" a="1"/>
  <c r="C1200" i="2" s="1"/>
  <c r="C1201" i="2" a="1"/>
  <c r="C1201" i="2" s="1"/>
  <c r="C1202" i="2" a="1"/>
  <c r="C1202" i="2" s="1"/>
  <c r="C1203" i="2" a="1"/>
  <c r="C1203" i="2" s="1"/>
  <c r="C1204" i="2" a="1"/>
  <c r="C1204" i="2" s="1"/>
  <c r="C1205" i="2" a="1"/>
  <c r="C1205" i="2" s="1"/>
  <c r="C1206" i="2" a="1"/>
  <c r="C1206" i="2" s="1"/>
  <c r="C1207" i="2" a="1"/>
  <c r="C1207" i="2" s="1"/>
  <c r="C1208" i="2" a="1"/>
  <c r="C1208" i="2" s="1"/>
  <c r="C1209" i="2" a="1"/>
  <c r="C1209" i="2" s="1"/>
  <c r="C1210" i="2" a="1"/>
  <c r="C1210" i="2" s="1"/>
  <c r="C1211" i="2" a="1"/>
  <c r="C1211" i="2" s="1"/>
  <c r="C1212" i="2" a="1"/>
  <c r="C1212" i="2" s="1"/>
  <c r="C1213" i="2" a="1"/>
  <c r="C1213" i="2" s="1"/>
  <c r="C1214" i="2" a="1"/>
  <c r="C1214" i="2" s="1"/>
  <c r="C1215" i="2" a="1"/>
  <c r="C1215" i="2" s="1"/>
  <c r="C1216" i="2" a="1"/>
  <c r="C1216" i="2" s="1"/>
  <c r="C1217" i="2" a="1"/>
  <c r="C1217" i="2" s="1"/>
  <c r="C1218" i="2" a="1"/>
  <c r="C1218" i="2" s="1"/>
  <c r="C1219" i="2" a="1"/>
  <c r="C1219" i="2" s="1"/>
  <c r="C1220" i="2" a="1"/>
  <c r="C1220" i="2" s="1"/>
  <c r="C1221" i="2" a="1"/>
  <c r="C1221" i="2" s="1"/>
  <c r="C1222" i="2" a="1"/>
  <c r="C1222" i="2" s="1"/>
  <c r="C1223" i="2" a="1"/>
  <c r="C1223" i="2" s="1"/>
  <c r="C1224" i="2" a="1"/>
  <c r="C1224" i="2" s="1"/>
  <c r="C1225" i="2" a="1"/>
  <c r="C1225" i="2" s="1"/>
  <c r="C1226" i="2" a="1"/>
  <c r="C1226" i="2" s="1"/>
  <c r="C1227" i="2" a="1"/>
  <c r="C1227" i="2" s="1"/>
  <c r="C1228" i="2" a="1"/>
  <c r="C1228" i="2" s="1"/>
  <c r="C1229" i="2" a="1"/>
  <c r="C1229" i="2" s="1"/>
  <c r="C1230" i="2" a="1"/>
  <c r="C1230" i="2" s="1"/>
  <c r="C1231" i="2" a="1"/>
  <c r="C1231" i="2" s="1"/>
  <c r="C1232" i="2" a="1"/>
  <c r="C1232" i="2" s="1"/>
  <c r="C1233" i="2" a="1"/>
  <c r="C1233" i="2" s="1"/>
  <c r="C1234" i="2" a="1"/>
  <c r="C1234" i="2" s="1"/>
  <c r="C1235" i="2" a="1"/>
  <c r="C1235" i="2" s="1"/>
  <c r="C1236" i="2" a="1"/>
  <c r="C1236" i="2" s="1"/>
  <c r="C1237" i="2" a="1"/>
  <c r="C1237" i="2" s="1"/>
  <c r="C1238" i="2" a="1"/>
  <c r="C1238" i="2" s="1"/>
  <c r="C1239" i="2" a="1"/>
  <c r="C1239" i="2" s="1"/>
  <c r="C1240" i="2" a="1"/>
  <c r="C1240" i="2" s="1"/>
  <c r="C1241" i="2" a="1"/>
  <c r="C1241" i="2" s="1"/>
  <c r="C1242" i="2" a="1"/>
  <c r="C1242" i="2" s="1"/>
  <c r="C1243" i="2" a="1"/>
  <c r="C1243" i="2" s="1"/>
  <c r="C1244" i="2" a="1"/>
  <c r="C1244" i="2" s="1"/>
  <c r="C1245" i="2" a="1"/>
  <c r="C1245" i="2" s="1"/>
  <c r="C1246" i="2" a="1"/>
  <c r="C1246" i="2" s="1"/>
  <c r="C1247" i="2" a="1"/>
  <c r="C1247" i="2" s="1"/>
  <c r="C1248" i="2" a="1"/>
  <c r="C1248" i="2" s="1"/>
  <c r="C1249" i="2" a="1"/>
  <c r="C1249" i="2" s="1"/>
  <c r="C1250" i="2" a="1"/>
  <c r="C1250" i="2" s="1"/>
  <c r="C1251" i="2" a="1"/>
  <c r="C1251" i="2" s="1"/>
  <c r="C1252" i="2" a="1"/>
  <c r="C1252" i="2" s="1"/>
  <c r="C1253" i="2" a="1"/>
  <c r="C1253" i="2" s="1"/>
  <c r="C1254" i="2" a="1"/>
  <c r="C1254" i="2" s="1"/>
  <c r="C1255" i="2" a="1"/>
  <c r="C1255" i="2" s="1"/>
  <c r="C1256" i="2" a="1"/>
  <c r="C1256" i="2" s="1"/>
  <c r="C1257" i="2" a="1"/>
  <c r="C1257" i="2" s="1"/>
  <c r="C1258" i="2" a="1"/>
  <c r="C1258" i="2" s="1"/>
  <c r="C1259" i="2" a="1"/>
  <c r="C1259" i="2" s="1"/>
  <c r="C1260" i="2" a="1"/>
  <c r="C1260" i="2" s="1"/>
  <c r="C1261" i="2" a="1"/>
  <c r="C1261" i="2" s="1"/>
  <c r="C1262" i="2" a="1"/>
  <c r="C1262" i="2" s="1"/>
  <c r="C1263" i="2" a="1"/>
  <c r="C1263" i="2" s="1"/>
  <c r="C1264" i="2" a="1"/>
  <c r="C1264" i="2" s="1"/>
  <c r="C1265" i="2" a="1"/>
  <c r="C1265" i="2" s="1"/>
  <c r="C1266" i="2" a="1"/>
  <c r="C1266" i="2" s="1"/>
  <c r="C1267" i="2" a="1"/>
  <c r="C1267" i="2" s="1"/>
  <c r="C1268" i="2" a="1"/>
  <c r="C1268" i="2" s="1"/>
  <c r="C1269" i="2" a="1"/>
  <c r="C1269" i="2" s="1"/>
  <c r="C1270" i="2" a="1"/>
  <c r="C1270" i="2" s="1"/>
  <c r="C1271" i="2" a="1"/>
  <c r="C1271" i="2" s="1"/>
  <c r="C1272" i="2" a="1"/>
  <c r="C1272" i="2" s="1"/>
  <c r="C1273" i="2" a="1"/>
  <c r="C1273" i="2" s="1"/>
  <c r="C1274" i="2" a="1"/>
  <c r="C1274" i="2" s="1"/>
  <c r="C1275" i="2" a="1"/>
  <c r="C1275" i="2" s="1"/>
  <c r="C1276" i="2" a="1"/>
  <c r="C1276" i="2" s="1"/>
  <c r="C1277" i="2" a="1"/>
  <c r="C1277" i="2" s="1"/>
  <c r="C1278" i="2" a="1"/>
  <c r="C1278" i="2" s="1"/>
  <c r="C1279" i="2" a="1"/>
  <c r="C1279" i="2" s="1"/>
  <c r="C1280" i="2" a="1"/>
  <c r="C1280" i="2" s="1"/>
  <c r="C1281" i="2" a="1"/>
  <c r="C1281" i="2" s="1"/>
  <c r="C1282" i="2" a="1"/>
  <c r="C1282" i="2" s="1"/>
  <c r="C1283" i="2" a="1"/>
  <c r="C1283" i="2" s="1"/>
  <c r="C1284" i="2" a="1"/>
  <c r="C1284" i="2" s="1"/>
  <c r="C1285" i="2" a="1"/>
  <c r="C1285" i="2" s="1"/>
  <c r="C1286" i="2" a="1"/>
  <c r="C1286" i="2" s="1"/>
  <c r="C1287" i="2" a="1"/>
  <c r="C1287" i="2" s="1"/>
  <c r="C1288" i="2" a="1"/>
  <c r="C1288" i="2" s="1"/>
  <c r="C1289" i="2" a="1"/>
  <c r="C1289" i="2" s="1"/>
  <c r="C1290" i="2" a="1"/>
  <c r="C1290" i="2" s="1"/>
  <c r="C1291" i="2" a="1"/>
  <c r="C1291" i="2" s="1"/>
  <c r="C1292" i="2" a="1"/>
  <c r="C1292" i="2" s="1"/>
  <c r="C1293" i="2" a="1"/>
  <c r="C1293" i="2" s="1"/>
  <c r="C1294" i="2" a="1"/>
  <c r="C1294" i="2" s="1"/>
  <c r="C1295" i="2" a="1"/>
  <c r="C1295" i="2" s="1"/>
  <c r="C1296" i="2" a="1"/>
  <c r="C1296" i="2" s="1"/>
  <c r="C1297" i="2" a="1"/>
  <c r="C1297" i="2" s="1"/>
  <c r="C1298" i="2" a="1"/>
  <c r="C1298" i="2" s="1"/>
  <c r="C1299" i="2" a="1"/>
  <c r="C1299" i="2" s="1"/>
  <c r="C1300" i="2" a="1"/>
  <c r="C1300" i="2" s="1"/>
  <c r="C1301" i="2" a="1"/>
  <c r="C1301" i="2" s="1"/>
  <c r="C1302" i="2" a="1"/>
  <c r="C1302" i="2" s="1"/>
  <c r="C1303" i="2" a="1"/>
  <c r="C1303" i="2" s="1"/>
  <c r="C1304" i="2" a="1"/>
  <c r="C1304" i="2" s="1"/>
  <c r="C1305" i="2" a="1"/>
  <c r="C1305" i="2" s="1"/>
  <c r="C1306" i="2" a="1"/>
  <c r="C1306" i="2" s="1"/>
  <c r="C1307" i="2" a="1"/>
  <c r="C1307" i="2" s="1"/>
  <c r="C1308" i="2" a="1"/>
  <c r="C1308" i="2" s="1"/>
  <c r="C1309" i="2" a="1"/>
  <c r="C1309" i="2" s="1"/>
  <c r="C1310" i="2" a="1"/>
  <c r="C1310" i="2" s="1"/>
  <c r="C1311" i="2" a="1"/>
  <c r="C1311" i="2" s="1"/>
  <c r="C1312" i="2" a="1"/>
  <c r="C1312" i="2" s="1"/>
  <c r="C1313" i="2" a="1"/>
  <c r="C1313" i="2" s="1"/>
  <c r="C1314" i="2" a="1"/>
  <c r="C1314" i="2" s="1"/>
  <c r="C1315" i="2" a="1"/>
  <c r="C1315" i="2" s="1"/>
  <c r="C1316" i="2" a="1"/>
  <c r="C1316" i="2" s="1"/>
  <c r="C1317" i="2" a="1"/>
  <c r="C1317" i="2" s="1"/>
  <c r="C1318" i="2" a="1"/>
  <c r="C1318" i="2" s="1"/>
  <c r="C1319" i="2" a="1"/>
  <c r="C1319" i="2" s="1"/>
  <c r="C1320" i="2" a="1"/>
  <c r="C1320" i="2" s="1"/>
  <c r="C1321" i="2" a="1"/>
  <c r="C1321" i="2" s="1"/>
  <c r="C1322" i="2" a="1"/>
  <c r="C1322" i="2" s="1"/>
  <c r="C1323" i="2" a="1"/>
  <c r="C1323" i="2" s="1"/>
  <c r="C1324" i="2" a="1"/>
  <c r="C1324" i="2" s="1"/>
  <c r="C1325" i="2" a="1"/>
  <c r="C1325" i="2" s="1"/>
  <c r="C1326" i="2" a="1"/>
  <c r="C1326" i="2" s="1"/>
  <c r="C1327" i="2" a="1"/>
  <c r="C1327" i="2" s="1"/>
  <c r="C1328" i="2" a="1"/>
  <c r="C1328" i="2" s="1"/>
  <c r="C1329" i="2" a="1"/>
  <c r="C1329" i="2" s="1"/>
  <c r="C1330" i="2" a="1"/>
  <c r="C1330" i="2" s="1"/>
  <c r="C1331" i="2" a="1"/>
  <c r="C1331" i="2" s="1"/>
  <c r="C1332" i="2" a="1"/>
  <c r="C1332" i="2" s="1"/>
  <c r="C1333" i="2" a="1"/>
  <c r="C1333" i="2" s="1"/>
  <c r="C1334" i="2" a="1"/>
  <c r="C1334" i="2" s="1"/>
  <c r="C1335" i="2" a="1"/>
  <c r="C1335" i="2" s="1"/>
  <c r="C1336" i="2" a="1"/>
  <c r="C1336" i="2" s="1"/>
  <c r="C1337" i="2" a="1"/>
  <c r="C1337" i="2" s="1"/>
  <c r="C1338" i="2" a="1"/>
  <c r="C1338" i="2" s="1"/>
  <c r="C1339" i="2" a="1"/>
  <c r="C1339" i="2" s="1"/>
  <c r="C1340" i="2" a="1"/>
  <c r="C1340" i="2" s="1"/>
  <c r="C1341" i="2" a="1"/>
  <c r="C1341" i="2" s="1"/>
  <c r="C1342" i="2" a="1"/>
  <c r="C1342" i="2" s="1"/>
  <c r="C1343" i="2" a="1"/>
  <c r="C1343" i="2" s="1"/>
  <c r="C1344" i="2" a="1"/>
  <c r="C1344" i="2" s="1"/>
  <c r="C1345" i="2" a="1"/>
  <c r="C1345" i="2" s="1"/>
  <c r="C1346" i="2" a="1"/>
  <c r="C1346" i="2" s="1"/>
  <c r="C1347" i="2" a="1"/>
  <c r="C1347" i="2" s="1"/>
  <c r="C1348" i="2" a="1"/>
  <c r="C1348" i="2" s="1"/>
  <c r="C1349" i="2" a="1"/>
  <c r="C1349" i="2" s="1"/>
  <c r="C1350" i="2" a="1"/>
  <c r="C1350" i="2" s="1"/>
  <c r="C1351" i="2" a="1"/>
  <c r="C1351" i="2" s="1"/>
  <c r="C1352" i="2" a="1"/>
  <c r="C1352" i="2" s="1"/>
  <c r="C1353" i="2" a="1"/>
  <c r="C1353" i="2" s="1"/>
  <c r="C1354" i="2" a="1"/>
  <c r="C1354" i="2" s="1"/>
  <c r="C1355" i="2" a="1"/>
  <c r="C1355" i="2" s="1"/>
  <c r="C1356" i="2" a="1"/>
  <c r="C1356" i="2" s="1"/>
  <c r="C1357" i="2" a="1"/>
  <c r="C1357" i="2" s="1"/>
  <c r="C1358" i="2" a="1"/>
  <c r="C1358" i="2" s="1"/>
  <c r="C1359" i="2" a="1"/>
  <c r="C1359" i="2" s="1"/>
  <c r="C1360" i="2" a="1"/>
  <c r="C1360" i="2" s="1"/>
  <c r="C1361" i="2" a="1"/>
  <c r="C1361" i="2" s="1"/>
  <c r="C1362" i="2" a="1"/>
  <c r="C1362" i="2" s="1"/>
  <c r="C1363" i="2" a="1"/>
  <c r="C1363" i="2" s="1"/>
  <c r="C1364" i="2" a="1"/>
  <c r="C1364" i="2" s="1"/>
  <c r="C1365" i="2" a="1"/>
  <c r="C1365" i="2" s="1"/>
  <c r="C1366" i="2" a="1"/>
  <c r="C1366" i="2" s="1"/>
  <c r="C1367" i="2" a="1"/>
  <c r="C1367" i="2" s="1"/>
  <c r="C1368" i="2" a="1"/>
  <c r="C1368" i="2" s="1"/>
  <c r="C1369" i="2" a="1"/>
  <c r="C1369" i="2" s="1"/>
  <c r="C1370" i="2" a="1"/>
  <c r="C1370" i="2" s="1"/>
  <c r="C1371" i="2" a="1"/>
  <c r="C1371" i="2" s="1"/>
  <c r="C1372" i="2" a="1"/>
  <c r="C1372" i="2" s="1"/>
  <c r="C1373" i="2" a="1"/>
  <c r="C1373" i="2" s="1"/>
  <c r="C1374" i="2" a="1"/>
  <c r="C1374" i="2" s="1"/>
  <c r="C1375" i="2" a="1"/>
  <c r="C1375" i="2" s="1"/>
  <c r="C1376" i="2" a="1"/>
  <c r="C1376" i="2" s="1"/>
  <c r="C1377" i="2" a="1"/>
  <c r="C1377" i="2" s="1"/>
  <c r="C1378" i="2" a="1"/>
  <c r="C1378" i="2" s="1"/>
  <c r="C1379" i="2" a="1"/>
  <c r="C1379" i="2" s="1"/>
  <c r="C1380" i="2" a="1"/>
  <c r="C1380" i="2" s="1"/>
  <c r="C1381" i="2" a="1"/>
  <c r="C1381" i="2" s="1"/>
  <c r="C1382" i="2" a="1"/>
  <c r="C1382" i="2" s="1"/>
  <c r="C1383" i="2" a="1"/>
  <c r="C1383" i="2" s="1"/>
  <c r="C1384" i="2" a="1"/>
  <c r="C1384" i="2" s="1"/>
  <c r="C1385" i="2" a="1"/>
  <c r="C1385" i="2" s="1"/>
  <c r="C1386" i="2" a="1"/>
  <c r="C1386" i="2" s="1"/>
  <c r="C1387" i="2" a="1"/>
  <c r="C1387" i="2" s="1"/>
  <c r="C1388" i="2" a="1"/>
  <c r="C1388" i="2" s="1"/>
  <c r="C1389" i="2" a="1"/>
  <c r="C1389" i="2" s="1"/>
  <c r="C1390" i="2" a="1"/>
  <c r="C1390" i="2" s="1"/>
  <c r="C1391" i="2" a="1"/>
  <c r="C1391" i="2" s="1"/>
  <c r="C1392" i="2" a="1"/>
  <c r="C1392" i="2" s="1"/>
  <c r="C1393" i="2" a="1"/>
  <c r="C1393" i="2" s="1"/>
  <c r="C1394" i="2" a="1"/>
  <c r="C1394" i="2" s="1"/>
  <c r="C1395" i="2" a="1"/>
  <c r="C1395" i="2" s="1"/>
  <c r="C1396" i="2" a="1"/>
  <c r="C1396" i="2" s="1"/>
  <c r="C1397" i="2" a="1"/>
  <c r="C1397" i="2"/>
  <c r="C1398" i="2" a="1"/>
  <c r="C1398" i="2" s="1"/>
  <c r="C1399" i="2" a="1"/>
  <c r="C1399" i="2" s="1"/>
  <c r="C1400" i="2" a="1"/>
  <c r="C1400" i="2" s="1"/>
  <c r="C1401" i="2" a="1"/>
  <c r="C1401" i="2" s="1"/>
  <c r="C1402" i="2" a="1"/>
  <c r="C1402" i="2" s="1"/>
  <c r="C1403" i="2" a="1"/>
  <c r="C1403" i="2" s="1"/>
  <c r="C1404" i="2" a="1"/>
  <c r="C1404" i="2" s="1"/>
  <c r="C1405" i="2" a="1"/>
  <c r="C1405" i="2" s="1"/>
  <c r="C1406" i="2" a="1"/>
  <c r="C1406" i="2" s="1"/>
  <c r="C1407" i="2" a="1"/>
  <c r="C1407" i="2" s="1"/>
  <c r="C1408" i="2" a="1"/>
  <c r="C1408" i="2" s="1"/>
  <c r="C1409" i="2" a="1"/>
  <c r="C1409" i="2" s="1"/>
  <c r="C1410" i="2" a="1"/>
  <c r="C1410" i="2" s="1"/>
  <c r="C1411" i="2" a="1"/>
  <c r="C1411" i="2" s="1"/>
  <c r="C1412" i="2" a="1"/>
  <c r="C1412" i="2" s="1"/>
  <c r="C1413" i="2" a="1"/>
  <c r="C1413" i="2" s="1"/>
  <c r="C1414" i="2" a="1"/>
  <c r="C1414" i="2" s="1"/>
  <c r="C1415" i="2" a="1"/>
  <c r="C1415" i="2" s="1"/>
  <c r="C1416" i="2" a="1"/>
  <c r="C1416" i="2" s="1"/>
  <c r="C1417" i="2" a="1"/>
  <c r="C1417" i="2" s="1"/>
  <c r="C1418" i="2" a="1"/>
  <c r="C1418" i="2" s="1"/>
  <c r="C1419" i="2" a="1"/>
  <c r="C1419" i="2" s="1"/>
  <c r="C1420" i="2" a="1"/>
  <c r="C1420" i="2" s="1"/>
  <c r="C1421" i="2" a="1"/>
  <c r="C1421" i="2" s="1"/>
  <c r="C1422" i="2" a="1"/>
  <c r="C1422" i="2" s="1"/>
  <c r="C1423" i="2" a="1"/>
  <c r="C1423" i="2" s="1"/>
  <c r="C1424" i="2" a="1"/>
  <c r="C1424" i="2" s="1"/>
  <c r="C1425" i="2" a="1"/>
  <c r="C1425" i="2" s="1"/>
  <c r="C1426" i="2" a="1"/>
  <c r="C1426" i="2" s="1"/>
  <c r="C1427" i="2" a="1"/>
  <c r="C1427" i="2" s="1"/>
  <c r="C1428" i="2" a="1"/>
  <c r="C1428" i="2" s="1"/>
  <c r="C1429" i="2" a="1"/>
  <c r="C1429" i="2" s="1"/>
  <c r="C1430" i="2" a="1"/>
  <c r="C1430" i="2" s="1"/>
  <c r="C1431" i="2" a="1"/>
  <c r="C1431" i="2" s="1"/>
  <c r="C1432" i="2" a="1"/>
  <c r="C1432" i="2" s="1"/>
  <c r="C1433" i="2" a="1"/>
  <c r="C1433" i="2" s="1"/>
  <c r="C1434" i="2" a="1"/>
  <c r="C1434" i="2" s="1"/>
  <c r="C1435" i="2" a="1"/>
  <c r="C1435" i="2" s="1"/>
  <c r="C1436" i="2" a="1"/>
  <c r="C1436" i="2" s="1"/>
  <c r="C1437" i="2" a="1"/>
  <c r="C1437" i="2" s="1"/>
  <c r="C1438" i="2" a="1"/>
  <c r="C1438" i="2" s="1"/>
  <c r="C1439" i="2" a="1"/>
  <c r="C1439" i="2" s="1"/>
  <c r="C1440" i="2" a="1"/>
  <c r="C1440" i="2" s="1"/>
  <c r="C1441" i="2" a="1"/>
  <c r="C1441" i="2" s="1"/>
  <c r="C1442" i="2" a="1"/>
  <c r="C1442" i="2" s="1"/>
  <c r="C1443" i="2" a="1"/>
  <c r="C1443" i="2" s="1"/>
  <c r="C1444" i="2" a="1"/>
  <c r="C1444" i="2" s="1"/>
  <c r="C1445" i="2" a="1"/>
  <c r="C1445" i="2" s="1"/>
  <c r="C1446" i="2" a="1"/>
  <c r="C1446" i="2" s="1"/>
  <c r="C1447" i="2" a="1"/>
  <c r="C1447" i="2" s="1"/>
  <c r="C1448" i="2" a="1"/>
  <c r="C1448" i="2" s="1"/>
  <c r="C1449" i="2" a="1"/>
  <c r="C1449" i="2" s="1"/>
  <c r="C1450" i="2" a="1"/>
  <c r="C1450" i="2" s="1"/>
  <c r="C1451" i="2" a="1"/>
  <c r="C1451" i="2" s="1"/>
  <c r="C1452" i="2" a="1"/>
  <c r="C1452" i="2" s="1"/>
  <c r="C1453" i="2" a="1"/>
  <c r="C1453" i="2" s="1"/>
  <c r="C1454" i="2" a="1"/>
  <c r="C1454" i="2" s="1"/>
  <c r="C1455" i="2" a="1"/>
  <c r="C1455" i="2" s="1"/>
  <c r="C1456" i="2" a="1"/>
  <c r="C1456" i="2" s="1"/>
  <c r="C1457" i="2" a="1"/>
  <c r="C1457" i="2" s="1"/>
  <c r="C1458" i="2" a="1"/>
  <c r="C1458" i="2" s="1"/>
  <c r="C1459" i="2" a="1"/>
  <c r="C1459" i="2" s="1"/>
  <c r="C1460" i="2" a="1"/>
  <c r="C1460" i="2" s="1"/>
  <c r="C1461" i="2" a="1"/>
  <c r="C1461" i="2" s="1"/>
  <c r="C1462" i="2" a="1"/>
  <c r="C1462" i="2" s="1"/>
  <c r="C1463" i="2" a="1"/>
  <c r="C1463" i="2" s="1"/>
  <c r="C1464" i="2" a="1"/>
  <c r="C1464" i="2" s="1"/>
  <c r="C1465" i="2" a="1"/>
  <c r="C1465" i="2" s="1"/>
  <c r="C1466" i="2" a="1"/>
  <c r="C1466" i="2" s="1"/>
  <c r="C1467" i="2" a="1"/>
  <c r="C1467" i="2" s="1"/>
  <c r="C1468" i="2" a="1"/>
  <c r="C1468" i="2" s="1"/>
  <c r="C1469" i="2" a="1"/>
  <c r="C1469" i="2" s="1"/>
  <c r="C1470" i="2" a="1"/>
  <c r="C1470" i="2" s="1"/>
  <c r="C1471" i="2" a="1"/>
  <c r="C1471" i="2" s="1"/>
  <c r="C1472" i="2" a="1"/>
  <c r="C1472" i="2" s="1"/>
  <c r="C1473" i="2" a="1"/>
  <c r="C1473" i="2" s="1"/>
  <c r="C1474" i="2" a="1"/>
  <c r="C1474" i="2" s="1"/>
  <c r="C1475" i="2" a="1"/>
  <c r="C1475" i="2" s="1"/>
  <c r="C1476" i="2" a="1"/>
  <c r="C1476" i="2" s="1"/>
  <c r="C1477" i="2" a="1"/>
  <c r="C1477" i="2" s="1"/>
  <c r="C1478" i="2" a="1"/>
  <c r="C1478" i="2" s="1"/>
  <c r="C1479" i="2" a="1"/>
  <c r="C1479" i="2" s="1"/>
  <c r="C1480" i="2" a="1"/>
  <c r="C1480" i="2" s="1"/>
  <c r="C1481" i="2" a="1"/>
  <c r="C1481" i="2" s="1"/>
  <c r="C1482" i="2" a="1"/>
  <c r="C1482" i="2" s="1"/>
  <c r="C1483" i="2" a="1"/>
  <c r="C1483" i="2" s="1"/>
  <c r="C1484" i="2" a="1"/>
  <c r="C1484" i="2" s="1"/>
  <c r="C1485" i="2" a="1"/>
  <c r="C1485" i="2" s="1"/>
  <c r="C1486" i="2" a="1"/>
  <c r="C1486" i="2" s="1"/>
  <c r="C1487" i="2" a="1"/>
  <c r="C1487" i="2" s="1"/>
  <c r="C1488" i="2" a="1"/>
  <c r="C1488" i="2" s="1"/>
  <c r="C1489" i="2" a="1"/>
  <c r="C1489" i="2" s="1"/>
  <c r="C1490" i="2" a="1"/>
  <c r="C1490" i="2" s="1"/>
  <c r="C1491" i="2" a="1"/>
  <c r="C1491" i="2" s="1"/>
  <c r="C1492" i="2" a="1"/>
  <c r="C1492" i="2" s="1"/>
  <c r="C1493" i="2" a="1"/>
  <c r="C1493" i="2" s="1"/>
  <c r="C1494" i="2" a="1"/>
  <c r="C1494" i="2" s="1"/>
  <c r="C1495" i="2" a="1"/>
  <c r="C1495" i="2" s="1"/>
  <c r="C1496" i="2" a="1"/>
  <c r="C1496" i="2" s="1"/>
  <c r="C1497" i="2" a="1"/>
  <c r="C1497" i="2" s="1"/>
  <c r="C1498" i="2" a="1"/>
  <c r="C1498" i="2" s="1"/>
  <c r="C1499" i="2" a="1"/>
  <c r="C1499" i="2" s="1"/>
  <c r="C1500" i="2" a="1"/>
  <c r="C1500" i="2" s="1"/>
  <c r="C1501" i="2" a="1"/>
  <c r="C1501" i="2" s="1"/>
  <c r="C1502" i="2" a="1"/>
  <c r="C1502" i="2" s="1"/>
  <c r="C1503" i="2" a="1"/>
  <c r="C1503" i="2" s="1"/>
  <c r="C1504" i="2" a="1"/>
  <c r="C1504" i="2" s="1"/>
  <c r="C1505" i="2" a="1"/>
  <c r="C1505" i="2" s="1"/>
  <c r="C1506" i="2" a="1"/>
  <c r="C1506" i="2" s="1"/>
  <c r="C1507" i="2" a="1"/>
  <c r="C1507" i="2" s="1"/>
  <c r="C1508" i="2" a="1"/>
  <c r="C1508" i="2" s="1"/>
  <c r="C1509" i="2" a="1"/>
  <c r="C1509" i="2" s="1"/>
  <c r="C1510" i="2" a="1"/>
  <c r="C1510" i="2" s="1"/>
  <c r="C1511" i="2" a="1"/>
  <c r="C1511" i="2" s="1"/>
  <c r="C1512" i="2" a="1"/>
  <c r="C1512" i="2" s="1"/>
  <c r="C1513" i="2" a="1"/>
  <c r="C1513" i="2" s="1"/>
  <c r="C1514" i="2" a="1"/>
  <c r="C1514" i="2" s="1"/>
  <c r="C1515" i="2" a="1"/>
  <c r="C1515" i="2" s="1"/>
  <c r="C1516" i="2" a="1"/>
  <c r="C1516" i="2" s="1"/>
  <c r="C1517" i="2" a="1"/>
  <c r="C1517" i="2" s="1"/>
  <c r="C1518" i="2" a="1"/>
  <c r="C1518" i="2" s="1"/>
  <c r="C1519" i="2" a="1"/>
  <c r="C1519" i="2" s="1"/>
  <c r="C1520" i="2" a="1"/>
  <c r="C1520" i="2" s="1"/>
  <c r="C1521" i="2" a="1"/>
  <c r="C1521" i="2" s="1"/>
  <c r="C1522" i="2" a="1"/>
  <c r="C1522" i="2" s="1"/>
  <c r="C1523" i="2" a="1"/>
  <c r="C1523" i="2" s="1"/>
  <c r="C1524" i="2" a="1"/>
  <c r="C1524" i="2" s="1"/>
  <c r="C1525" i="2" a="1"/>
  <c r="C1525" i="2" s="1"/>
  <c r="C1526" i="2" a="1"/>
  <c r="C1526" i="2" s="1"/>
  <c r="C1527" i="2" a="1"/>
  <c r="C1527" i="2" s="1"/>
  <c r="C1528" i="2" a="1"/>
  <c r="C1528" i="2" s="1"/>
  <c r="C1529" i="2" a="1"/>
  <c r="C1529" i="2" s="1"/>
  <c r="C1530" i="2" a="1"/>
  <c r="C1530" i="2" s="1"/>
  <c r="C1531" i="2" a="1"/>
  <c r="C1531" i="2" s="1"/>
  <c r="C1532" i="2" a="1"/>
  <c r="C1532" i="2" s="1"/>
  <c r="C1533" i="2" a="1"/>
  <c r="C1533" i="2" s="1"/>
  <c r="C1534" i="2" a="1"/>
  <c r="C1534" i="2" s="1"/>
  <c r="C1535" i="2" a="1"/>
  <c r="C1535" i="2" s="1"/>
  <c r="C1536" i="2" a="1"/>
  <c r="C1536" i="2" s="1"/>
  <c r="C1537" i="2" a="1"/>
  <c r="C1537" i="2" s="1"/>
  <c r="C1538" i="2" a="1"/>
  <c r="C1538" i="2" s="1"/>
  <c r="C1539" i="2" a="1"/>
  <c r="C1539" i="2" s="1"/>
  <c r="C1540" i="2" a="1"/>
  <c r="C1540" i="2" s="1"/>
  <c r="C1541" i="2" a="1"/>
  <c r="C1541" i="2" s="1"/>
  <c r="C1542" i="2" a="1"/>
  <c r="C1542" i="2" s="1"/>
  <c r="C1543" i="2" a="1"/>
  <c r="C1543" i="2" s="1"/>
  <c r="C1544" i="2" a="1"/>
  <c r="C1544" i="2" s="1"/>
  <c r="C1545" i="2" a="1"/>
  <c r="C1545" i="2" s="1"/>
  <c r="C1546" i="2" a="1"/>
  <c r="C1546" i="2" s="1"/>
  <c r="C1547" i="2" a="1"/>
  <c r="C1547" i="2" s="1"/>
  <c r="C1548" i="2" a="1"/>
  <c r="C1548" i="2" s="1"/>
  <c r="C1549" i="2" a="1"/>
  <c r="C1549" i="2" s="1"/>
  <c r="C1550" i="2" a="1"/>
  <c r="C1550" i="2" s="1"/>
  <c r="C1551" i="2" a="1"/>
  <c r="C1551" i="2" s="1"/>
  <c r="C1552" i="2" a="1"/>
  <c r="C1552" i="2" s="1"/>
  <c r="C1553" i="2" a="1"/>
  <c r="C1553" i="2" s="1"/>
  <c r="C1554" i="2" a="1"/>
  <c r="C1554" i="2" s="1"/>
  <c r="C1555" i="2" a="1"/>
  <c r="C1555" i="2" s="1"/>
  <c r="C1556" i="2" a="1"/>
  <c r="C1556" i="2" s="1"/>
  <c r="C1557" i="2" a="1"/>
  <c r="C1557" i="2" s="1"/>
  <c r="C1558" i="2" a="1"/>
  <c r="C1558" i="2" s="1"/>
  <c r="C1559" i="2" a="1"/>
  <c r="C1559" i="2" s="1"/>
  <c r="C1560" i="2" a="1"/>
  <c r="C1560" i="2" s="1"/>
  <c r="C1561" i="2" a="1"/>
  <c r="C1561" i="2" s="1"/>
  <c r="C1562" i="2" a="1"/>
  <c r="C1562" i="2" s="1"/>
  <c r="C1563" i="2" a="1"/>
  <c r="C1563" i="2" s="1"/>
  <c r="C1564" i="2" a="1"/>
  <c r="C1564" i="2" s="1"/>
  <c r="C1565" i="2" a="1"/>
  <c r="C1565" i="2" s="1"/>
  <c r="C1566" i="2" a="1"/>
  <c r="C1566" i="2" s="1"/>
  <c r="C1567" i="2" a="1"/>
  <c r="C1567" i="2" s="1"/>
  <c r="C1568" i="2" a="1"/>
  <c r="C1568" i="2" s="1"/>
  <c r="C1569" i="2" a="1"/>
  <c r="C1569" i="2" s="1"/>
  <c r="C1570" i="2" a="1"/>
  <c r="C1570" i="2" s="1"/>
  <c r="C1571" i="2" a="1"/>
  <c r="C1571" i="2" s="1"/>
  <c r="C1572" i="2" a="1"/>
  <c r="C1572" i="2" s="1"/>
  <c r="C1573" i="2" a="1"/>
  <c r="C1573" i="2" s="1"/>
  <c r="C1574" i="2" a="1"/>
  <c r="C1574" i="2" s="1"/>
  <c r="C1575" i="2" a="1"/>
  <c r="C1575" i="2" s="1"/>
  <c r="C1576" i="2" a="1"/>
  <c r="C1576" i="2" s="1"/>
  <c r="C1577" i="2" a="1"/>
  <c r="C1577" i="2" s="1"/>
  <c r="C1578" i="2" a="1"/>
  <c r="C1578" i="2" s="1"/>
  <c r="C1579" i="2" a="1"/>
  <c r="C1579" i="2" s="1"/>
  <c r="C1580" i="2" a="1"/>
  <c r="C1580" i="2" s="1"/>
  <c r="C1581" i="2" a="1"/>
  <c r="C1581" i="2" s="1"/>
  <c r="C1582" i="2" a="1"/>
  <c r="C1582" i="2" s="1"/>
  <c r="C1583" i="2" a="1"/>
  <c r="C1583" i="2" s="1"/>
  <c r="C1584" i="2" a="1"/>
  <c r="C1584" i="2" s="1"/>
  <c r="C1585" i="2" a="1"/>
  <c r="C1585" i="2" s="1"/>
  <c r="C1586" i="2" a="1"/>
  <c r="C1586" i="2" s="1"/>
  <c r="C1587" i="2" a="1"/>
  <c r="C1587" i="2" s="1"/>
  <c r="C1588" i="2" a="1"/>
  <c r="C1588" i="2" s="1"/>
  <c r="C1589" i="2" a="1"/>
  <c r="C1589" i="2" s="1"/>
  <c r="C1590" i="2" a="1"/>
  <c r="C1590" i="2" s="1"/>
  <c r="C1591" i="2" a="1"/>
  <c r="C1591" i="2" s="1"/>
  <c r="C1592" i="2" a="1"/>
  <c r="C1592" i="2" s="1"/>
  <c r="C1593" i="2" a="1"/>
  <c r="C1593" i="2" s="1"/>
  <c r="C1594" i="2" a="1"/>
  <c r="C1594" i="2" s="1"/>
  <c r="C1595" i="2" a="1"/>
  <c r="C1595" i="2" s="1"/>
  <c r="C1596" i="2" a="1"/>
  <c r="C1596" i="2" s="1"/>
  <c r="C1597" i="2" a="1"/>
  <c r="C1597" i="2" s="1"/>
  <c r="C1598" i="2" a="1"/>
  <c r="C1598" i="2" s="1"/>
  <c r="C1599" i="2" a="1"/>
  <c r="C1599" i="2" s="1"/>
  <c r="C1600" i="2" a="1"/>
  <c r="C1600" i="2" s="1"/>
  <c r="C1601" i="2" a="1"/>
  <c r="C1601" i="2" s="1"/>
  <c r="C1602" i="2" a="1"/>
  <c r="C1602" i="2" s="1"/>
  <c r="C1603" i="2" a="1"/>
  <c r="C1603" i="2" s="1"/>
  <c r="C1604" i="2" a="1"/>
  <c r="C1604" i="2" s="1"/>
  <c r="C1605" i="2" a="1"/>
  <c r="C1605" i="2" s="1"/>
  <c r="C1606" i="2" a="1"/>
  <c r="C1606" i="2" s="1"/>
  <c r="C1607" i="2" a="1"/>
  <c r="C1607" i="2" s="1"/>
  <c r="C1608" i="2" a="1"/>
  <c r="C1608" i="2" s="1"/>
  <c r="C1609" i="2" a="1"/>
  <c r="C1609" i="2" s="1"/>
  <c r="C1610" i="2" a="1"/>
  <c r="C1610" i="2" s="1"/>
  <c r="C1611" i="2" a="1"/>
  <c r="C1611" i="2" s="1"/>
  <c r="C1612" i="2" a="1"/>
  <c r="C1612" i="2" s="1"/>
  <c r="C1613" i="2" a="1"/>
  <c r="C1613" i="2" s="1"/>
  <c r="C1614" i="2" a="1"/>
  <c r="C1614" i="2" s="1"/>
  <c r="C1615" i="2" a="1"/>
  <c r="C1615" i="2" s="1"/>
  <c r="C1616" i="2" a="1"/>
  <c r="C1616" i="2" s="1"/>
  <c r="C1617" i="2" a="1"/>
  <c r="C1617" i="2" s="1"/>
  <c r="C1618" i="2" a="1"/>
  <c r="C1618" i="2" s="1"/>
  <c r="C1619" i="2" a="1"/>
  <c r="C1619" i="2" s="1"/>
  <c r="C1620" i="2" a="1"/>
  <c r="C1620" i="2" s="1"/>
  <c r="C1621" i="2" a="1"/>
  <c r="C1621" i="2" s="1"/>
  <c r="C1622" i="2" a="1"/>
  <c r="C1622" i="2" s="1"/>
  <c r="C1623" i="2" a="1"/>
  <c r="C1623" i="2" s="1"/>
  <c r="C1624" i="2" a="1"/>
  <c r="C1624" i="2" s="1"/>
  <c r="C1625" i="2" a="1"/>
  <c r="C1625" i="2" s="1"/>
  <c r="C1626" i="2" a="1"/>
  <c r="C1626" i="2" s="1"/>
  <c r="C1627" i="2" a="1"/>
  <c r="C1627" i="2" s="1"/>
  <c r="C1628" i="2" a="1"/>
  <c r="C1628" i="2" s="1"/>
  <c r="C1629" i="2" a="1"/>
  <c r="C1629" i="2" s="1"/>
  <c r="C1630" i="2" a="1"/>
  <c r="C1630" i="2" s="1"/>
  <c r="C1631" i="2" a="1"/>
  <c r="C1631" i="2" s="1"/>
  <c r="C1632" i="2" a="1"/>
  <c r="C1632" i="2" s="1"/>
  <c r="C1633" i="2" a="1"/>
  <c r="C1633" i="2" s="1"/>
  <c r="C1634" i="2" a="1"/>
  <c r="C1634" i="2" s="1"/>
  <c r="C1635" i="2" a="1"/>
  <c r="C1635" i="2" s="1"/>
  <c r="C1636" i="2" a="1"/>
  <c r="C1636" i="2" s="1"/>
  <c r="C1637" i="2" a="1"/>
  <c r="C1637" i="2" s="1"/>
  <c r="C1638" i="2" a="1"/>
  <c r="C1638" i="2" s="1"/>
  <c r="C1639" i="2" a="1"/>
  <c r="C1639" i="2" s="1"/>
  <c r="C1640" i="2" a="1"/>
  <c r="C1640" i="2" s="1"/>
  <c r="C1641" i="2" a="1"/>
  <c r="C1641" i="2" s="1"/>
  <c r="C1642" i="2" a="1"/>
  <c r="C1642" i="2" s="1"/>
  <c r="C1643" i="2" a="1"/>
  <c r="C1643" i="2" s="1"/>
  <c r="C1644" i="2" a="1"/>
  <c r="C1644" i="2" s="1"/>
  <c r="C1645" i="2" a="1"/>
  <c r="C1645" i="2" s="1"/>
  <c r="C1646" i="2" a="1"/>
  <c r="C1646" i="2" s="1"/>
  <c r="C1647" i="2" a="1"/>
  <c r="C1647" i="2" s="1"/>
  <c r="C1648" i="2" a="1"/>
  <c r="C1648" i="2"/>
  <c r="C1649" i="2" a="1"/>
  <c r="C1649" i="2" s="1"/>
  <c r="C1650" i="2" a="1"/>
  <c r="C1650" i="2" s="1"/>
  <c r="C1651" i="2" a="1"/>
  <c r="C1651" i="2" s="1"/>
  <c r="C1652" i="2" a="1"/>
  <c r="C1652" i="2" s="1"/>
  <c r="C1653" i="2" a="1"/>
  <c r="C1653" i="2" s="1"/>
  <c r="C1654" i="2" a="1"/>
  <c r="C1654" i="2" s="1"/>
  <c r="C1655" i="2" a="1"/>
  <c r="C1655" i="2" s="1"/>
  <c r="C1656" i="2" a="1"/>
  <c r="C1656" i="2" s="1"/>
  <c r="C1657" i="2" a="1"/>
  <c r="C1657" i="2" s="1"/>
  <c r="C1658" i="2" a="1"/>
  <c r="C1658" i="2" s="1"/>
  <c r="C1659" i="2" a="1"/>
  <c r="C1659" i="2" s="1"/>
  <c r="C1660" i="2" a="1"/>
  <c r="C1660" i="2" s="1"/>
  <c r="C1661" i="2" a="1"/>
  <c r="C1661" i="2" s="1"/>
  <c r="C1662" i="2" a="1"/>
  <c r="C1662" i="2" s="1"/>
  <c r="C1663" i="2" a="1"/>
  <c r="C1663" i="2" s="1"/>
  <c r="C1664" i="2" a="1"/>
  <c r="C1664" i="2" s="1"/>
  <c r="C1665" i="2" a="1"/>
  <c r="C1665" i="2" s="1"/>
  <c r="C1666" i="2" a="1"/>
  <c r="C1666" i="2" s="1"/>
  <c r="C1667" i="2" a="1"/>
  <c r="C1667" i="2" s="1"/>
  <c r="C1668" i="2" a="1"/>
  <c r="C1668" i="2" s="1"/>
  <c r="C1669" i="2" a="1"/>
  <c r="C1669" i="2" s="1"/>
  <c r="C1670" i="2" a="1"/>
  <c r="C1670" i="2" s="1"/>
  <c r="C1671" i="2" a="1"/>
  <c r="C1671" i="2" s="1"/>
  <c r="C1672" i="2" a="1"/>
  <c r="C1672" i="2" s="1"/>
  <c r="C1673" i="2" a="1"/>
  <c r="C1673" i="2" s="1"/>
  <c r="C1674" i="2" a="1"/>
  <c r="C1674" i="2" s="1"/>
  <c r="C1675" i="2" a="1"/>
  <c r="C1675" i="2" s="1"/>
  <c r="C1676" i="2" a="1"/>
  <c r="C1676" i="2" s="1"/>
  <c r="C1677" i="2" a="1"/>
  <c r="C1677" i="2" s="1"/>
  <c r="C1678" i="2" a="1"/>
  <c r="C1678" i="2" s="1"/>
  <c r="C1679" i="2" a="1"/>
  <c r="C1679" i="2" s="1"/>
  <c r="C1680" i="2" a="1"/>
  <c r="C1680" i="2" s="1"/>
  <c r="C1681" i="2" a="1"/>
  <c r="C1681" i="2" s="1"/>
  <c r="C1682" i="2" a="1"/>
  <c r="C1682" i="2" s="1"/>
  <c r="C1683" i="2" a="1"/>
  <c r="C1683" i="2" s="1"/>
  <c r="C1684" i="2" a="1"/>
  <c r="C1684" i="2" s="1"/>
  <c r="C1685" i="2" a="1"/>
  <c r="C1685" i="2" s="1"/>
  <c r="C1686" i="2" a="1"/>
  <c r="C1686" i="2" s="1"/>
  <c r="C1687" i="2" a="1"/>
  <c r="C1687" i="2" s="1"/>
  <c r="C1688" i="2" a="1"/>
  <c r="C1688" i="2" s="1"/>
  <c r="C1689" i="2" a="1"/>
  <c r="C1689" i="2" s="1"/>
  <c r="C1690" i="2" a="1"/>
  <c r="C1690" i="2" s="1"/>
  <c r="C1691" i="2" a="1"/>
  <c r="C1691" i="2" s="1"/>
  <c r="C1692" i="2" a="1"/>
  <c r="C1692" i="2" s="1"/>
  <c r="C1693" i="2" a="1"/>
  <c r="C1693" i="2" s="1"/>
  <c r="C1694" i="2" a="1"/>
  <c r="C1694" i="2" s="1"/>
  <c r="C1695" i="2" a="1"/>
  <c r="C1695" i="2" s="1"/>
  <c r="C1696" i="2" a="1"/>
  <c r="C1696" i="2" s="1"/>
  <c r="C1697" i="2" a="1"/>
  <c r="C1697" i="2" s="1"/>
  <c r="C1698" i="2" a="1"/>
  <c r="C1698" i="2" s="1"/>
  <c r="C1699" i="2" a="1"/>
  <c r="C1699" i="2" s="1"/>
  <c r="C1700" i="2" a="1"/>
  <c r="C1700" i="2" s="1"/>
  <c r="C1701" i="2" a="1"/>
  <c r="C1701" i="2" s="1"/>
  <c r="C1702" i="2" a="1"/>
  <c r="C1702" i="2" s="1"/>
  <c r="C1703" i="2" a="1"/>
  <c r="C1703" i="2" s="1"/>
  <c r="C1704" i="2" a="1"/>
  <c r="C1704" i="2" s="1"/>
  <c r="C1705" i="2" a="1"/>
  <c r="C1705" i="2" s="1"/>
  <c r="C1706" i="2" a="1"/>
  <c r="C1706" i="2" s="1"/>
  <c r="C1707" i="2" a="1"/>
  <c r="C1707" i="2" s="1"/>
  <c r="C1708" i="2" a="1"/>
  <c r="C1708" i="2" s="1"/>
  <c r="C1709" i="2" a="1"/>
  <c r="C1709" i="2" s="1"/>
  <c r="C1710" i="2" a="1"/>
  <c r="C1710" i="2" s="1"/>
  <c r="C1711" i="2" a="1"/>
  <c r="C1711" i="2" s="1"/>
  <c r="C1712" i="2" a="1"/>
  <c r="C1712" i="2" s="1"/>
  <c r="C1713" i="2" a="1"/>
  <c r="C1713" i="2" s="1"/>
  <c r="C1714" i="2" a="1"/>
  <c r="C1714" i="2" s="1"/>
  <c r="C1715" i="2" a="1"/>
  <c r="C1715" i="2" s="1"/>
  <c r="C1716" i="2" a="1"/>
  <c r="C1716" i="2" s="1"/>
  <c r="C1717" i="2" a="1"/>
  <c r="C1717" i="2" s="1"/>
  <c r="C1718" i="2" a="1"/>
  <c r="C1718" i="2" s="1"/>
  <c r="C1719" i="2" a="1"/>
  <c r="C1719" i="2" s="1"/>
  <c r="C1720" i="2" a="1"/>
  <c r="C1720" i="2" s="1"/>
  <c r="C1721" i="2" a="1"/>
  <c r="C1721" i="2" s="1"/>
  <c r="C1722" i="2" a="1"/>
  <c r="C1722" i="2" s="1"/>
  <c r="C1723" i="2" a="1"/>
  <c r="C1723" i="2" s="1"/>
  <c r="C1724" i="2" a="1"/>
  <c r="C1724" i="2" s="1"/>
  <c r="C1725" i="2" a="1"/>
  <c r="C1725" i="2" s="1"/>
  <c r="C1726" i="2" a="1"/>
  <c r="C1726" i="2" s="1"/>
  <c r="C1727" i="2" a="1"/>
  <c r="C1727" i="2" s="1"/>
  <c r="C1728" i="2" a="1"/>
  <c r="C1728" i="2" s="1"/>
  <c r="C1729" i="2" a="1"/>
  <c r="C1729" i="2" s="1"/>
  <c r="C1730" i="2" a="1"/>
  <c r="C1730" i="2" s="1"/>
  <c r="C1731" i="2" a="1"/>
  <c r="C1731" i="2" s="1"/>
  <c r="C1732" i="2" a="1"/>
  <c r="C1732" i="2" s="1"/>
  <c r="C1733" i="2" a="1"/>
  <c r="C1733" i="2" s="1"/>
  <c r="C1734" i="2" a="1"/>
  <c r="C1734" i="2" s="1"/>
  <c r="C1735" i="2" a="1"/>
  <c r="C1735" i="2" s="1"/>
  <c r="C1736" i="2" a="1"/>
  <c r="C1736" i="2" s="1"/>
  <c r="C1737" i="2" a="1"/>
  <c r="C1737" i="2" s="1"/>
  <c r="C1738" i="2" a="1"/>
  <c r="C1738" i="2" s="1"/>
  <c r="C1739" i="2" a="1"/>
  <c r="C1739" i="2" s="1"/>
  <c r="C1740" i="2" a="1"/>
  <c r="C1740" i="2" s="1"/>
  <c r="C1741" i="2" a="1"/>
  <c r="C1741" i="2" s="1"/>
  <c r="C1742" i="2" a="1"/>
  <c r="C1742" i="2" s="1"/>
  <c r="C1743" i="2" a="1"/>
  <c r="C1743" i="2" s="1"/>
  <c r="C1744" i="2" a="1"/>
  <c r="C1744" i="2" s="1"/>
  <c r="C1745" i="2" a="1"/>
  <c r="C1745" i="2" s="1"/>
  <c r="C1746" i="2" a="1"/>
  <c r="C1746" i="2" s="1"/>
  <c r="C1747" i="2" a="1"/>
  <c r="C1747" i="2" s="1"/>
  <c r="C1748" i="2" a="1"/>
  <c r="C1748" i="2" s="1"/>
  <c r="C1749" i="2" a="1"/>
  <c r="C1749" i="2" s="1"/>
  <c r="C1750" i="2" a="1"/>
  <c r="C1750" i="2" s="1"/>
  <c r="C1751" i="2" a="1"/>
  <c r="C1751" i="2" s="1"/>
  <c r="C1752" i="2" a="1"/>
  <c r="C1752" i="2" s="1"/>
  <c r="C1753" i="2" a="1"/>
  <c r="C1753" i="2" s="1"/>
  <c r="C1754" i="2" a="1"/>
  <c r="C1754" i="2" s="1"/>
  <c r="C1755" i="2" a="1"/>
  <c r="C1755" i="2" s="1"/>
  <c r="C1756" i="2" a="1"/>
  <c r="C1756" i="2" s="1"/>
  <c r="C1757" i="2" a="1"/>
  <c r="C1757" i="2" s="1"/>
  <c r="C1758" i="2" a="1"/>
  <c r="C1758" i="2" s="1"/>
  <c r="C1759" i="2" a="1"/>
  <c r="C1759" i="2" s="1"/>
  <c r="C1760" i="2" a="1"/>
  <c r="C1760" i="2" s="1"/>
  <c r="C1761" i="2" a="1"/>
  <c r="C1761" i="2" s="1"/>
  <c r="C1762" i="2" a="1"/>
  <c r="C1762" i="2" s="1"/>
  <c r="C1763" i="2" a="1"/>
  <c r="C1763" i="2" s="1"/>
  <c r="C1764" i="2" a="1"/>
  <c r="C1764" i="2" s="1"/>
  <c r="C1765" i="2" a="1"/>
  <c r="C1765" i="2" s="1"/>
  <c r="C1766" i="2" a="1"/>
  <c r="C1766" i="2" s="1"/>
  <c r="C1767" i="2" a="1"/>
  <c r="C1767" i="2" s="1"/>
  <c r="C1768" i="2" a="1"/>
  <c r="C1768" i="2" s="1"/>
  <c r="C1769" i="2" a="1"/>
  <c r="C1769" i="2" s="1"/>
  <c r="C1770" i="2" a="1"/>
  <c r="C1770" i="2" s="1"/>
  <c r="C1771" i="2" a="1"/>
  <c r="C1771" i="2" s="1"/>
  <c r="C1772" i="2" a="1"/>
  <c r="C1772" i="2" s="1"/>
  <c r="C1773" i="2" a="1"/>
  <c r="C1773" i="2" s="1"/>
  <c r="C1774" i="2" a="1"/>
  <c r="C1774" i="2" s="1"/>
  <c r="C1775" i="2" a="1"/>
  <c r="C1775" i="2" s="1"/>
  <c r="C1776" i="2" a="1"/>
  <c r="C1776" i="2" s="1"/>
  <c r="C1777" i="2" a="1"/>
  <c r="C1777" i="2" s="1"/>
  <c r="C1778" i="2" a="1"/>
  <c r="C1778" i="2" s="1"/>
  <c r="C1779" i="2" a="1"/>
  <c r="C1779" i="2" s="1"/>
  <c r="C1780" i="2" a="1"/>
  <c r="C1780" i="2" s="1"/>
  <c r="C1781" i="2" a="1"/>
  <c r="C1781" i="2" s="1"/>
  <c r="C1782" i="2" a="1"/>
  <c r="C1782" i="2" s="1"/>
  <c r="C1783" i="2" a="1"/>
  <c r="C1783" i="2" s="1"/>
  <c r="C1784" i="2" a="1"/>
  <c r="C1784" i="2" s="1"/>
  <c r="C1785" i="2" a="1"/>
  <c r="C1785" i="2" s="1"/>
  <c r="C1786" i="2" a="1"/>
  <c r="C1786" i="2" s="1"/>
  <c r="C1787" i="2" a="1"/>
  <c r="C1787" i="2" s="1"/>
  <c r="C1788" i="2" a="1"/>
  <c r="C1788" i="2" s="1"/>
  <c r="C1789" i="2" a="1"/>
  <c r="C1789" i="2" s="1"/>
  <c r="C1790" i="2" a="1"/>
  <c r="C1790" i="2" s="1"/>
  <c r="C1791" i="2" a="1"/>
  <c r="C1791" i="2" s="1"/>
  <c r="C1792" i="2" a="1"/>
  <c r="C1792" i="2" s="1"/>
  <c r="C1793" i="2" a="1"/>
  <c r="C1793" i="2" s="1"/>
  <c r="C1794" i="2" a="1"/>
  <c r="C1794" i="2" s="1"/>
  <c r="C1795" i="2" a="1"/>
  <c r="C1795" i="2" s="1"/>
  <c r="C1796" i="2" a="1"/>
  <c r="C1796" i="2" s="1"/>
  <c r="C1797" i="2" a="1"/>
  <c r="C1797" i="2" s="1"/>
  <c r="C1798" i="2" a="1"/>
  <c r="C1798" i="2" s="1"/>
  <c r="C1799" i="2" a="1"/>
  <c r="C1799" i="2" s="1"/>
  <c r="C1800" i="2" a="1"/>
  <c r="C1800" i="2" s="1"/>
  <c r="C1801" i="2" a="1"/>
  <c r="C1801" i="2" s="1"/>
  <c r="C1802" i="2" a="1"/>
  <c r="C1802" i="2" s="1"/>
  <c r="C1803" i="2" a="1"/>
  <c r="C1803" i="2" s="1"/>
  <c r="C1804" i="2" a="1"/>
  <c r="C1804" i="2" s="1"/>
  <c r="C1805" i="2" a="1"/>
  <c r="C1805" i="2" s="1"/>
  <c r="C1806" i="2" a="1"/>
  <c r="C1806" i="2" s="1"/>
  <c r="C1807" i="2" a="1"/>
  <c r="C1807" i="2" s="1"/>
  <c r="C1808" i="2" a="1"/>
  <c r="C1808" i="2" s="1"/>
  <c r="C1809" i="2" a="1"/>
  <c r="C1809" i="2" s="1"/>
  <c r="C1810" i="2" a="1"/>
  <c r="C1810" i="2" s="1"/>
  <c r="C1811" i="2" a="1"/>
  <c r="C1811" i="2" s="1"/>
  <c r="C1812" i="2" a="1"/>
  <c r="C1812" i="2" s="1"/>
  <c r="C1813" i="2" a="1"/>
  <c r="C1813" i="2" s="1"/>
  <c r="C1814" i="2" a="1"/>
  <c r="C1814" i="2" s="1"/>
  <c r="C1815" i="2" a="1"/>
  <c r="C1815" i="2" s="1"/>
  <c r="C1816" i="2" a="1"/>
  <c r="C1816" i="2" s="1"/>
  <c r="C1817" i="2" a="1"/>
  <c r="C1817" i="2" s="1"/>
  <c r="C1818" i="2" a="1"/>
  <c r="C1818" i="2" s="1"/>
  <c r="C1819" i="2" a="1"/>
  <c r="C1819" i="2" s="1"/>
  <c r="C1820" i="2" a="1"/>
  <c r="C1820" i="2" s="1"/>
  <c r="C1821" i="2" a="1"/>
  <c r="C1821" i="2" s="1"/>
  <c r="C1822" i="2" a="1"/>
  <c r="C1822" i="2" s="1"/>
  <c r="C1823" i="2" a="1"/>
  <c r="C1823" i="2" s="1"/>
  <c r="C1824" i="2" a="1"/>
  <c r="C1824" i="2" s="1"/>
  <c r="C1825" i="2" a="1"/>
  <c r="C1825" i="2" s="1"/>
  <c r="C1826" i="2" a="1"/>
  <c r="C1826" i="2" s="1"/>
  <c r="C1827" i="2" a="1"/>
  <c r="C1827" i="2" s="1"/>
  <c r="C1828" i="2" a="1"/>
  <c r="C1828" i="2" s="1"/>
  <c r="C1829" i="2" a="1"/>
  <c r="C1829" i="2" s="1"/>
  <c r="C1830" i="2" a="1"/>
  <c r="C1830" i="2" s="1"/>
  <c r="C1831" i="2" a="1"/>
  <c r="C1831" i="2" s="1"/>
  <c r="C1832" i="2" a="1"/>
  <c r="C1832" i="2" s="1"/>
  <c r="C1833" i="2" a="1"/>
  <c r="C1833" i="2" s="1"/>
  <c r="C1834" i="2" a="1"/>
  <c r="C1834" i="2" s="1"/>
  <c r="C1835" i="2" a="1"/>
  <c r="C1835" i="2" s="1"/>
  <c r="C1836" i="2" a="1"/>
  <c r="C1836" i="2" s="1"/>
  <c r="C1837" i="2" a="1"/>
  <c r="C1837" i="2" s="1"/>
  <c r="C1838" i="2" a="1"/>
  <c r="C1838" i="2" s="1"/>
  <c r="C1839" i="2" a="1"/>
  <c r="C1839" i="2" s="1"/>
  <c r="C1840" i="2" a="1"/>
  <c r="C1840" i="2" s="1"/>
  <c r="C1841" i="2" a="1"/>
  <c r="C1841" i="2" s="1"/>
  <c r="C1842" i="2" a="1"/>
  <c r="C1842" i="2" s="1"/>
  <c r="C1843" i="2" a="1"/>
  <c r="C1843" i="2" s="1"/>
  <c r="C1844" i="2" a="1"/>
  <c r="C1844" i="2" s="1"/>
  <c r="C1845" i="2" a="1"/>
  <c r="C1845" i="2" s="1"/>
  <c r="C1846" i="2" a="1"/>
  <c r="C1846" i="2" s="1"/>
  <c r="C1847" i="2" a="1"/>
  <c r="C1847" i="2" s="1"/>
  <c r="C1848" i="2" a="1"/>
  <c r="C1848" i="2" s="1"/>
  <c r="C1849" i="2" a="1"/>
  <c r="C1849" i="2" s="1"/>
  <c r="C1850" i="2" a="1"/>
  <c r="C1850" i="2" s="1"/>
  <c r="C1851" i="2" a="1"/>
  <c r="C1851" i="2" s="1"/>
  <c r="C1852" i="2" a="1"/>
  <c r="C1852" i="2" s="1"/>
  <c r="C1853" i="2" a="1"/>
  <c r="C1853" i="2" s="1"/>
  <c r="C1854" i="2" a="1"/>
  <c r="C1854" i="2" s="1"/>
  <c r="C1855" i="2" a="1"/>
  <c r="C1855" i="2" s="1"/>
  <c r="C1856" i="2" a="1"/>
  <c r="C1856" i="2" s="1"/>
  <c r="C1857" i="2" a="1"/>
  <c r="C1857" i="2" s="1"/>
  <c r="C1858" i="2" a="1"/>
  <c r="C1858" i="2" s="1"/>
  <c r="C1859" i="2" a="1"/>
  <c r="C1859" i="2" s="1"/>
  <c r="C1860" i="2" a="1"/>
  <c r="C1860" i="2" s="1"/>
  <c r="C1861" i="2" a="1"/>
  <c r="C1861" i="2" s="1"/>
  <c r="C1862" i="2" a="1"/>
  <c r="C1862" i="2" s="1"/>
  <c r="C1863" i="2" a="1"/>
  <c r="C1863" i="2" s="1"/>
  <c r="C1864" i="2" a="1"/>
  <c r="C1864" i="2" s="1"/>
  <c r="C1865" i="2" a="1"/>
  <c r="C1865" i="2" s="1"/>
  <c r="C1866" i="2" a="1"/>
  <c r="C1866" i="2" s="1"/>
  <c r="C1867" i="2" a="1"/>
  <c r="C1867" i="2" s="1"/>
  <c r="C1868" i="2" a="1"/>
  <c r="C1868" i="2" s="1"/>
  <c r="C1869" i="2" a="1"/>
  <c r="C1869" i="2" s="1"/>
  <c r="C1870" i="2" a="1"/>
  <c r="C1870" i="2" s="1"/>
  <c r="C1871" i="2" a="1"/>
  <c r="C1871" i="2" s="1"/>
  <c r="C1872" i="2" a="1"/>
  <c r="C1872" i="2" s="1"/>
  <c r="C1873" i="2" a="1"/>
  <c r="C1873" i="2" s="1"/>
  <c r="C1874" i="2" a="1"/>
  <c r="C1874" i="2" s="1"/>
  <c r="C1875" i="2" a="1"/>
  <c r="C1875" i="2" s="1"/>
  <c r="C1876" i="2" a="1"/>
  <c r="C1876" i="2" s="1"/>
  <c r="C1877" i="2" a="1"/>
  <c r="C1877" i="2" s="1"/>
  <c r="C1878" i="2" a="1"/>
  <c r="C1878" i="2" s="1"/>
  <c r="C1879" i="2" a="1"/>
  <c r="C1879" i="2" s="1"/>
  <c r="C1880" i="2" a="1"/>
  <c r="C1880" i="2" s="1"/>
  <c r="C1881" i="2" a="1"/>
  <c r="C1881" i="2" s="1"/>
  <c r="C1882" i="2" a="1"/>
  <c r="C1882" i="2" s="1"/>
  <c r="C1883" i="2" a="1"/>
  <c r="C1883" i="2" s="1"/>
  <c r="C1884" i="2" a="1"/>
  <c r="C1884" i="2" s="1"/>
  <c r="C1885" i="2" a="1"/>
  <c r="C1885" i="2" s="1"/>
  <c r="C1886" i="2" a="1"/>
  <c r="C1886" i="2" s="1"/>
  <c r="C1887" i="2" a="1"/>
  <c r="C1887" i="2" s="1"/>
  <c r="C1888" i="2" a="1"/>
  <c r="C1888" i="2" s="1"/>
  <c r="C1889" i="2" a="1"/>
  <c r="C1889" i="2" s="1"/>
  <c r="C1890" i="2" a="1"/>
  <c r="C1890" i="2" s="1"/>
  <c r="C1891" i="2" a="1"/>
  <c r="C1891" i="2" s="1"/>
  <c r="C1892" i="2" a="1"/>
  <c r="C1892" i="2" s="1"/>
  <c r="C1893" i="2" a="1"/>
  <c r="C1893" i="2" s="1"/>
  <c r="C1894" i="2" a="1"/>
  <c r="C1894" i="2" s="1"/>
  <c r="C1895" i="2" a="1"/>
  <c r="C1895" i="2" s="1"/>
  <c r="C1896" i="2" a="1"/>
  <c r="C1896" i="2" s="1"/>
  <c r="C1897" i="2" a="1"/>
  <c r="C1897" i="2" s="1"/>
  <c r="C1898" i="2" a="1"/>
  <c r="C1898" i="2" s="1"/>
  <c r="C1899" i="2" a="1"/>
  <c r="C1899" i="2" s="1"/>
  <c r="C1900" i="2" a="1"/>
  <c r="C1900" i="2" s="1"/>
  <c r="C1901" i="2" a="1"/>
  <c r="C1901" i="2" s="1"/>
  <c r="C1902" i="2" a="1"/>
  <c r="C1902" i="2" s="1"/>
  <c r="C1903" i="2" a="1"/>
  <c r="C1903" i="2" s="1"/>
  <c r="C1904" i="2" a="1"/>
  <c r="C1904" i="2" s="1"/>
  <c r="C1905" i="2" a="1"/>
  <c r="C1905" i="2" s="1"/>
  <c r="C1906" i="2" a="1"/>
  <c r="C1906" i="2" s="1"/>
  <c r="C1907" i="2" a="1"/>
  <c r="C1907" i="2" s="1"/>
  <c r="C1908" i="2" a="1"/>
  <c r="C1908" i="2" s="1"/>
  <c r="C1909" i="2" a="1"/>
  <c r="C1909" i="2" s="1"/>
  <c r="C1910" i="2" a="1"/>
  <c r="C1910" i="2" s="1"/>
  <c r="C1911" i="2" a="1"/>
  <c r="C1911" i="2" s="1"/>
  <c r="C1912" i="2" a="1"/>
  <c r="C1912" i="2" s="1"/>
  <c r="C1913" i="2" a="1"/>
  <c r="C1913" i="2" s="1"/>
  <c r="C1914" i="2" a="1"/>
  <c r="C1914" i="2" s="1"/>
  <c r="C1915" i="2" a="1"/>
  <c r="C1915" i="2" s="1"/>
  <c r="C1916" i="2" a="1"/>
  <c r="C1916" i="2" s="1"/>
  <c r="C1917" i="2" a="1"/>
  <c r="C1917" i="2" s="1"/>
  <c r="C1918" i="2" a="1"/>
  <c r="C1918" i="2" s="1"/>
  <c r="C1919" i="2" a="1"/>
  <c r="C1919" i="2" s="1"/>
  <c r="C1920" i="2" a="1"/>
  <c r="C1920" i="2" s="1"/>
  <c r="C1921" i="2" a="1"/>
  <c r="C1921" i="2" s="1"/>
  <c r="C1922" i="2" a="1"/>
  <c r="C1922" i="2" s="1"/>
  <c r="C1923" i="2" a="1"/>
  <c r="C1923" i="2" s="1"/>
  <c r="C1924" i="2" a="1"/>
  <c r="C1924" i="2" s="1"/>
  <c r="C1925" i="2" a="1"/>
  <c r="C1925" i="2" s="1"/>
  <c r="C1926" i="2" a="1"/>
  <c r="C1926" i="2" s="1"/>
  <c r="C1927" i="2" a="1"/>
  <c r="C1927" i="2" s="1"/>
  <c r="C1928" i="2" a="1"/>
  <c r="C1928" i="2" s="1"/>
  <c r="C1929" i="2" a="1"/>
  <c r="C1929" i="2" s="1"/>
  <c r="C1930" i="2" a="1"/>
  <c r="C1930" i="2" s="1"/>
  <c r="C1931" i="2" a="1"/>
  <c r="C1931" i="2" s="1"/>
  <c r="C1932" i="2" a="1"/>
  <c r="C1932" i="2" s="1"/>
  <c r="C1933" i="2" a="1"/>
  <c r="C1933" i="2" s="1"/>
  <c r="C1934" i="2" a="1"/>
  <c r="C1934" i="2" s="1"/>
  <c r="C1935" i="2" a="1"/>
  <c r="C1935" i="2" s="1"/>
  <c r="C1936" i="2" a="1"/>
  <c r="C1936" i="2" s="1"/>
  <c r="C1937" i="2" a="1"/>
  <c r="C1937" i="2" s="1"/>
  <c r="C1938" i="2" a="1"/>
  <c r="C1938" i="2" s="1"/>
  <c r="C1939" i="2" a="1"/>
  <c r="C1939" i="2" s="1"/>
  <c r="C1940" i="2" a="1"/>
  <c r="C1940" i="2" s="1"/>
  <c r="C1941" i="2" a="1"/>
  <c r="C1941" i="2" s="1"/>
  <c r="C1942" i="2" a="1"/>
  <c r="C1942" i="2" s="1"/>
  <c r="C1943" i="2" a="1"/>
  <c r="C1943" i="2" s="1"/>
  <c r="C1944" i="2" a="1"/>
  <c r="C1944" i="2" s="1"/>
  <c r="C1945" i="2" a="1"/>
  <c r="C1945" i="2" s="1"/>
  <c r="C1946" i="2" a="1"/>
  <c r="C1946" i="2" s="1"/>
  <c r="C1947" i="2" a="1"/>
  <c r="C1947" i="2" s="1"/>
  <c r="C1948" i="2" a="1"/>
  <c r="C1948" i="2" s="1"/>
  <c r="C1949" i="2" a="1"/>
  <c r="C1949" i="2" s="1"/>
  <c r="C1950" i="2" a="1"/>
  <c r="C1950" i="2" s="1"/>
  <c r="C1951" i="2" a="1"/>
  <c r="C1951" i="2" s="1"/>
  <c r="C1952" i="2" a="1"/>
  <c r="C1952" i="2" s="1"/>
  <c r="C1953" i="2" a="1"/>
  <c r="C1953" i="2" s="1"/>
  <c r="C1954" i="2" a="1"/>
  <c r="C1954" i="2" s="1"/>
  <c r="C1955" i="2" a="1"/>
  <c r="C1955" i="2" s="1"/>
  <c r="C1956" i="2" a="1"/>
  <c r="C1956" i="2" s="1"/>
  <c r="C1957" i="2" a="1"/>
  <c r="C1957" i="2" s="1"/>
  <c r="C1958" i="2" a="1"/>
  <c r="C1958" i="2" s="1"/>
  <c r="C1959" i="2" a="1"/>
  <c r="C1959" i="2" s="1"/>
  <c r="C1960" i="2" a="1"/>
  <c r="C1960" i="2" s="1"/>
  <c r="C1961" i="2" a="1"/>
  <c r="C1961" i="2" s="1"/>
  <c r="C1962" i="2" a="1"/>
  <c r="C1962" i="2" s="1"/>
  <c r="C1963" i="2" a="1"/>
  <c r="C1963" i="2" s="1"/>
  <c r="C1964" i="2" a="1"/>
  <c r="C1964" i="2" s="1"/>
  <c r="C1965" i="2" a="1"/>
  <c r="C1965" i="2" s="1"/>
  <c r="C1966" i="2" a="1"/>
  <c r="C1966" i="2" s="1"/>
  <c r="C1967" i="2" a="1"/>
  <c r="C1967" i="2" s="1"/>
  <c r="C1968" i="2" a="1"/>
  <c r="C1968" i="2" s="1"/>
  <c r="C1969" i="2" a="1"/>
  <c r="C1969" i="2" s="1"/>
  <c r="C1970" i="2" a="1"/>
  <c r="C1970" i="2" s="1"/>
  <c r="C1971" i="2" a="1"/>
  <c r="C1971" i="2" s="1"/>
  <c r="C1972" i="2" a="1"/>
  <c r="C1972" i="2" s="1"/>
  <c r="C1973" i="2" a="1"/>
  <c r="C1973" i="2" s="1"/>
  <c r="C1974" i="2" a="1"/>
  <c r="C1974" i="2" s="1"/>
  <c r="C1975" i="2" a="1"/>
  <c r="C1975" i="2" s="1"/>
  <c r="C1976" i="2" a="1"/>
  <c r="C1976" i="2" s="1"/>
  <c r="C1977" i="2" a="1"/>
  <c r="C1977" i="2" s="1"/>
  <c r="C1978" i="2" a="1"/>
  <c r="C1978" i="2" s="1"/>
  <c r="C1979" i="2" a="1"/>
  <c r="C1979" i="2" s="1"/>
  <c r="C1980" i="2" a="1"/>
  <c r="C1980" i="2" s="1"/>
  <c r="C1981" i="2" a="1"/>
  <c r="C1981" i="2" s="1"/>
  <c r="C1982" i="2" a="1"/>
  <c r="C1982" i="2" s="1"/>
  <c r="C1983" i="2" a="1"/>
  <c r="C1983" i="2" s="1"/>
  <c r="C1984" i="2" a="1"/>
  <c r="C1984" i="2" s="1"/>
  <c r="C1985" i="2" a="1"/>
  <c r="C1985" i="2" s="1"/>
  <c r="C1986" i="2" a="1"/>
  <c r="C1986" i="2" s="1"/>
  <c r="C1987" i="2" a="1"/>
  <c r="C1987" i="2" s="1"/>
  <c r="C1988" i="2" a="1"/>
  <c r="C1988" i="2" s="1"/>
  <c r="C1989" i="2" a="1"/>
  <c r="C1989" i="2" s="1"/>
  <c r="C1990" i="2" a="1"/>
  <c r="C1990" i="2" s="1"/>
  <c r="C1991" i="2" a="1"/>
  <c r="C1991" i="2" s="1"/>
  <c r="C1992" i="2" a="1"/>
  <c r="C1992" i="2" s="1"/>
  <c r="C1993" i="2" a="1"/>
  <c r="C1993" i="2" s="1"/>
  <c r="C1994" i="2" a="1"/>
  <c r="C1994" i="2" s="1"/>
  <c r="C1995" i="2" a="1"/>
  <c r="C1995" i="2" s="1"/>
  <c r="C1996" i="2" a="1"/>
  <c r="C1996" i="2" s="1"/>
  <c r="C1997" i="2" a="1"/>
  <c r="C1997" i="2" s="1"/>
  <c r="C1998" i="2" a="1"/>
  <c r="C1998" i="2" s="1"/>
  <c r="C1999" i="2" a="1"/>
  <c r="C1999" i="2" s="1"/>
  <c r="C2000" i="2" a="1"/>
  <c r="C2000" i="2" s="1"/>
  <c r="C2001" i="2" a="1"/>
  <c r="C2001" i="2" s="1"/>
  <c r="C2002" i="2" a="1"/>
  <c r="C2002" i="2" s="1"/>
  <c r="C2003" i="2" a="1"/>
  <c r="C2003" i="2" s="1"/>
  <c r="C2004" i="2" a="1"/>
  <c r="C2004" i="2" s="1"/>
  <c r="C2005" i="2" a="1"/>
  <c r="C2005" i="2" s="1"/>
  <c r="C2006" i="2" a="1"/>
  <c r="C2006" i="2" s="1"/>
  <c r="C2007" i="2" a="1"/>
  <c r="C2007" i="2" s="1"/>
  <c r="C2008" i="2" a="1"/>
  <c r="C2008" i="2" s="1"/>
  <c r="C2009" i="2" a="1"/>
  <c r="C2009" i="2" s="1"/>
  <c r="C2010" i="2" a="1"/>
  <c r="C2010" i="2" s="1"/>
  <c r="C2011" i="2" a="1"/>
  <c r="C2011" i="2" s="1"/>
  <c r="C2012" i="2" a="1"/>
  <c r="C2012" i="2" s="1"/>
  <c r="C2013" i="2" a="1"/>
  <c r="C2013" i="2" s="1"/>
  <c r="C2014" i="2" a="1"/>
  <c r="C2014" i="2" s="1"/>
  <c r="C2015" i="2" a="1"/>
  <c r="C2015" i="2" s="1"/>
  <c r="C2016" i="2" a="1"/>
  <c r="C2016" i="2" s="1"/>
  <c r="C2017" i="2" a="1"/>
  <c r="C2017" i="2" s="1"/>
  <c r="C2018" i="2" a="1"/>
  <c r="C2018" i="2" s="1"/>
  <c r="C2019" i="2" a="1"/>
  <c r="C2019" i="2" s="1"/>
  <c r="C2020" i="2" a="1"/>
  <c r="C2020" i="2" s="1"/>
  <c r="C2021" i="2" a="1"/>
  <c r="C2021" i="2" s="1"/>
  <c r="C2022" i="2" a="1"/>
  <c r="C2022" i="2" s="1"/>
  <c r="C2023" i="2" a="1"/>
  <c r="C2023" i="2" s="1"/>
  <c r="C2024" i="2" a="1"/>
  <c r="C2024" i="2" s="1"/>
  <c r="C2025" i="2" a="1"/>
  <c r="C2025" i="2" s="1"/>
  <c r="C2026" i="2" a="1"/>
  <c r="C2026" i="2" s="1"/>
  <c r="C2027" i="2" a="1"/>
  <c r="C2027" i="2" s="1"/>
  <c r="C2028" i="2" a="1"/>
  <c r="C2028" i="2" s="1"/>
  <c r="C2029" i="2" a="1"/>
  <c r="C2029" i="2" s="1"/>
  <c r="C2030" i="2" a="1"/>
  <c r="C2030" i="2" s="1"/>
  <c r="C2031" i="2" a="1"/>
  <c r="C2031" i="2" s="1"/>
  <c r="C2032" i="2" a="1"/>
  <c r="C2032" i="2" s="1"/>
  <c r="C2033" i="2" a="1"/>
  <c r="C2033" i="2" s="1"/>
  <c r="C2034" i="2" a="1"/>
  <c r="C2034" i="2" s="1"/>
  <c r="C2035" i="2" a="1"/>
  <c r="C2035" i="2" s="1"/>
  <c r="C2036" i="2" a="1"/>
  <c r="C2036" i="2" s="1"/>
  <c r="C2037" i="2" a="1"/>
  <c r="C2037" i="2" s="1"/>
  <c r="C2038" i="2" a="1"/>
  <c r="C2038" i="2" s="1"/>
  <c r="C2039" i="2" a="1"/>
  <c r="C2039" i="2" s="1"/>
  <c r="C2040" i="2" a="1"/>
  <c r="C2040" i="2" s="1"/>
  <c r="C2041" i="2" a="1"/>
  <c r="C2041" i="2" s="1"/>
  <c r="C2042" i="2" a="1"/>
  <c r="C2042" i="2" s="1"/>
  <c r="C2043" i="2" a="1"/>
  <c r="C2043" i="2" s="1"/>
  <c r="C2044" i="2" a="1"/>
  <c r="C2044" i="2" s="1"/>
  <c r="C2045" i="2" a="1"/>
  <c r="C2045" i="2" s="1"/>
  <c r="C2046" i="2" a="1"/>
  <c r="C2046" i="2" s="1"/>
  <c r="C2047" i="2" a="1"/>
  <c r="C2047" i="2" s="1"/>
  <c r="C2048" i="2" a="1"/>
  <c r="C2048" i="2" s="1"/>
  <c r="C2049" i="2" a="1"/>
  <c r="C2049" i="2" s="1"/>
  <c r="C2050" i="2" a="1"/>
  <c r="C2050" i="2" s="1"/>
  <c r="C2051" i="2" a="1"/>
  <c r="C2051" i="2" s="1"/>
  <c r="C2052" i="2" a="1"/>
  <c r="C2052" i="2" s="1"/>
  <c r="C2053" i="2" a="1"/>
  <c r="C2053" i="2" s="1"/>
  <c r="C2054" i="2" a="1"/>
  <c r="C2054" i="2" s="1"/>
  <c r="C2055" i="2" a="1"/>
  <c r="C2055" i="2" s="1"/>
  <c r="C2056" i="2" a="1"/>
  <c r="C2056" i="2" s="1"/>
  <c r="C2057" i="2" a="1"/>
  <c r="C2057" i="2" s="1"/>
  <c r="C2058" i="2" a="1"/>
  <c r="C2058" i="2" s="1"/>
  <c r="C2059" i="2" a="1"/>
  <c r="C2059" i="2" s="1"/>
  <c r="C2060" i="2" a="1"/>
  <c r="C2060" i="2" s="1"/>
  <c r="C2061" i="2" a="1"/>
  <c r="C2061" i="2" s="1"/>
  <c r="C2062" i="2" a="1"/>
  <c r="C2062" i="2" s="1"/>
  <c r="C2063" i="2" a="1"/>
  <c r="C2063" i="2" s="1"/>
  <c r="C2064" i="2" a="1"/>
  <c r="C2064" i="2" s="1"/>
  <c r="C2065" i="2" a="1"/>
  <c r="C2065" i="2" s="1"/>
  <c r="C2066" i="2" a="1"/>
  <c r="C2066" i="2" s="1"/>
  <c r="C2067" i="2" a="1"/>
  <c r="C2067" i="2" s="1"/>
  <c r="C2068" i="2" a="1"/>
  <c r="C2068" i="2" s="1"/>
  <c r="C2069" i="2" a="1"/>
  <c r="C2069" i="2" s="1"/>
  <c r="C2070" i="2" a="1"/>
  <c r="C2070" i="2" s="1"/>
  <c r="C2071" i="2" a="1"/>
  <c r="C2071" i="2" s="1"/>
  <c r="C2072" i="2" a="1"/>
  <c r="C2072" i="2" s="1"/>
  <c r="C2073" i="2" a="1"/>
  <c r="C2073" i="2" s="1"/>
  <c r="C2074" i="2" a="1"/>
  <c r="C2074" i="2" s="1"/>
  <c r="C2075" i="2" a="1"/>
  <c r="C2075" i="2" s="1"/>
  <c r="C2076" i="2" a="1"/>
  <c r="C2076" i="2" s="1"/>
  <c r="C2077" i="2" a="1"/>
  <c r="C2077" i="2" s="1"/>
  <c r="C2078" i="2" a="1"/>
  <c r="C2078" i="2" s="1"/>
  <c r="C2079" i="2" a="1"/>
  <c r="C2079" i="2" s="1"/>
  <c r="C2080" i="2" a="1"/>
  <c r="C2080" i="2" s="1"/>
  <c r="C2081" i="2" a="1"/>
  <c r="C2081" i="2" s="1"/>
  <c r="C2082" i="2" a="1"/>
  <c r="C2082" i="2" s="1"/>
  <c r="C2083" i="2" a="1"/>
  <c r="C2083" i="2" s="1"/>
  <c r="C2084" i="2" a="1"/>
  <c r="C2084" i="2" s="1"/>
  <c r="C2085" i="2" a="1"/>
  <c r="C2085" i="2" s="1"/>
  <c r="C2086" i="2" a="1"/>
  <c r="C2086" i="2" s="1"/>
  <c r="C2087" i="2" a="1"/>
  <c r="C2087" i="2" s="1"/>
  <c r="C2088" i="2" a="1"/>
  <c r="C2088" i="2" s="1"/>
  <c r="C2089" i="2" a="1"/>
  <c r="C2089" i="2" s="1"/>
  <c r="C2090" i="2" a="1"/>
  <c r="C2090" i="2" s="1"/>
  <c r="C2091" i="2" a="1"/>
  <c r="C2091" i="2" s="1"/>
  <c r="C2092" i="2" a="1"/>
  <c r="C2092" i="2" s="1"/>
  <c r="C2093" i="2" a="1"/>
  <c r="C2093" i="2" s="1"/>
  <c r="C2094" i="2" a="1"/>
  <c r="C2094" i="2" s="1"/>
  <c r="C2095" i="2" a="1"/>
  <c r="C2095" i="2" s="1"/>
  <c r="C2096" i="2" a="1"/>
  <c r="C2096" i="2" s="1"/>
  <c r="C2097" i="2" a="1"/>
  <c r="C2097" i="2" s="1"/>
  <c r="C2098" i="2" a="1"/>
  <c r="C2098" i="2" s="1"/>
  <c r="C2099" i="2" a="1"/>
  <c r="C2099" i="2" s="1"/>
  <c r="C2100" i="2" a="1"/>
  <c r="C2100" i="2" s="1"/>
  <c r="C2101" i="2" a="1"/>
  <c r="C2101" i="2" s="1"/>
  <c r="C2102" i="2" a="1"/>
  <c r="C2102" i="2" s="1"/>
  <c r="C2103" i="2" a="1"/>
  <c r="C2103" i="2" s="1"/>
  <c r="C2104" i="2" a="1"/>
  <c r="C2104" i="2" s="1"/>
  <c r="C2105" i="2" a="1"/>
  <c r="C2105" i="2" s="1"/>
  <c r="C2106" i="2" a="1"/>
  <c r="C2106" i="2" s="1"/>
  <c r="C2107" i="2" a="1"/>
  <c r="C2107" i="2" s="1"/>
  <c r="C2108" i="2" a="1"/>
  <c r="C2108" i="2" s="1"/>
  <c r="C2109" i="2" a="1"/>
  <c r="C2109" i="2" s="1"/>
  <c r="C2110" i="2" a="1"/>
  <c r="C2110" i="2" s="1"/>
  <c r="C2111" i="2" a="1"/>
  <c r="C2111" i="2" s="1"/>
  <c r="C2112" i="2" a="1"/>
  <c r="C2112" i="2" s="1"/>
  <c r="C2113" i="2" a="1"/>
  <c r="C2113" i="2" s="1"/>
  <c r="C2114" i="2" a="1"/>
  <c r="C2114" i="2" s="1"/>
  <c r="C2115" i="2" a="1"/>
  <c r="C2115" i="2" s="1"/>
  <c r="C2116" i="2" a="1"/>
  <c r="C2116" i="2" s="1"/>
  <c r="C2117" i="2" a="1"/>
  <c r="C2117" i="2" s="1"/>
  <c r="C2118" i="2" a="1"/>
  <c r="C2118" i="2" s="1"/>
  <c r="C2119" i="2" a="1"/>
  <c r="C2119" i="2" s="1"/>
  <c r="C2120" i="2" a="1"/>
  <c r="C2120" i="2" s="1"/>
  <c r="C2121" i="2" a="1"/>
  <c r="C2121" i="2" s="1"/>
  <c r="C2122" i="2" a="1"/>
  <c r="C2122" i="2" s="1"/>
  <c r="C2123" i="2" a="1"/>
  <c r="C2123" i="2" s="1"/>
  <c r="C2124" i="2" a="1"/>
  <c r="C2124" i="2" s="1"/>
  <c r="C2125" i="2" a="1"/>
  <c r="C2125" i="2" s="1"/>
  <c r="C2126" i="2" a="1"/>
  <c r="C2126" i="2" s="1"/>
  <c r="C2127" i="2" a="1"/>
  <c r="C2127" i="2" s="1"/>
  <c r="C2128" i="2" a="1"/>
  <c r="C2128" i="2" s="1"/>
  <c r="C2129" i="2" a="1"/>
  <c r="C2129" i="2" s="1"/>
  <c r="C2130" i="2" a="1"/>
  <c r="C2130" i="2" s="1"/>
  <c r="C2131" i="2" a="1"/>
  <c r="C2131" i="2" s="1"/>
  <c r="C2132" i="2" a="1"/>
  <c r="C2132" i="2" s="1"/>
  <c r="C2133" i="2" a="1"/>
  <c r="C2133" i="2" s="1"/>
  <c r="C2134" i="2" a="1"/>
  <c r="C2134" i="2" s="1"/>
  <c r="C2135" i="2" a="1"/>
  <c r="C2135" i="2" s="1"/>
  <c r="C2136" i="2" a="1"/>
  <c r="C2136" i="2" s="1"/>
  <c r="C2137" i="2" a="1"/>
  <c r="C2137" i="2" s="1"/>
  <c r="C2138" i="2" a="1"/>
  <c r="C2138" i="2" s="1"/>
  <c r="C2139" i="2" a="1"/>
  <c r="C2139" i="2" s="1"/>
  <c r="C2140" i="2" a="1"/>
  <c r="C2140" i="2" s="1"/>
  <c r="C2141" i="2" a="1"/>
  <c r="C2141" i="2" s="1"/>
  <c r="C2142" i="2" a="1"/>
  <c r="C2142" i="2" s="1"/>
  <c r="C2143" i="2" a="1"/>
  <c r="C2143" i="2" s="1"/>
  <c r="C2144" i="2" a="1"/>
  <c r="C2144" i="2" s="1"/>
  <c r="C2145" i="2" a="1"/>
  <c r="C2145" i="2" s="1"/>
  <c r="C2146" i="2" a="1"/>
  <c r="C2146" i="2" s="1"/>
  <c r="C2147" i="2" a="1"/>
  <c r="C2147" i="2" s="1"/>
  <c r="C2148" i="2" a="1"/>
  <c r="C2148" i="2" s="1"/>
  <c r="C2149" i="2" a="1"/>
  <c r="C2149" i="2" s="1"/>
  <c r="C2150" i="2" a="1"/>
  <c r="C2150" i="2" s="1"/>
  <c r="C2151" i="2" a="1"/>
  <c r="C2151" i="2" s="1"/>
  <c r="C2152" i="2" a="1"/>
  <c r="C2152" i="2" s="1"/>
  <c r="C2153" i="2" a="1"/>
  <c r="C2153" i="2" s="1"/>
  <c r="C2154" i="2" a="1"/>
  <c r="C2154" i="2" s="1"/>
  <c r="C2155" i="2" a="1"/>
  <c r="C2155" i="2" s="1"/>
  <c r="C2156" i="2" a="1"/>
  <c r="C2156" i="2" s="1"/>
  <c r="C2157" i="2" a="1"/>
  <c r="C2157" i="2" s="1"/>
  <c r="C2158" i="2" a="1"/>
  <c r="C2158" i="2" s="1"/>
  <c r="C2159" i="2" a="1"/>
  <c r="C2159" i="2" s="1"/>
  <c r="C2160" i="2" a="1"/>
  <c r="C2160" i="2" s="1"/>
  <c r="C2161" i="2" a="1"/>
  <c r="C2161" i="2" s="1"/>
  <c r="C2162" i="2" a="1"/>
  <c r="C2162" i="2" s="1"/>
  <c r="C2163" i="2" a="1"/>
  <c r="C2163" i="2" s="1"/>
  <c r="C2164" i="2" a="1"/>
  <c r="C2164" i="2" s="1"/>
  <c r="C2165" i="2" a="1"/>
  <c r="C2165" i="2" s="1"/>
  <c r="C2166" i="2" a="1"/>
  <c r="C2166" i="2" s="1"/>
  <c r="C2167" i="2" a="1"/>
  <c r="C2167" i="2" s="1"/>
  <c r="C2168" i="2" a="1"/>
  <c r="C2168" i="2" s="1"/>
  <c r="C2169" i="2" a="1"/>
  <c r="C2169" i="2"/>
  <c r="C2170" i="2" a="1"/>
  <c r="C2170" i="2" s="1"/>
  <c r="C2171" i="2" a="1"/>
  <c r="C2171" i="2" s="1"/>
  <c r="C2172" i="2" a="1"/>
  <c r="C2172" i="2" s="1"/>
  <c r="C2173" i="2" a="1"/>
  <c r="C2173" i="2" s="1"/>
  <c r="C2174" i="2" a="1"/>
  <c r="C2174" i="2" s="1"/>
  <c r="C2175" i="2" a="1"/>
  <c r="C2175" i="2" s="1"/>
  <c r="C2176" i="2" a="1"/>
  <c r="C2176" i="2" s="1"/>
  <c r="C2177" i="2" a="1"/>
  <c r="C2177" i="2" s="1"/>
  <c r="C2178" i="2" a="1"/>
  <c r="C2178" i="2" s="1"/>
  <c r="C2179" i="2" a="1"/>
  <c r="C2179" i="2" s="1"/>
  <c r="C2180" i="2" a="1"/>
  <c r="C2180" i="2" s="1"/>
  <c r="C2181" i="2" a="1"/>
  <c r="C2181" i="2" s="1"/>
  <c r="C2182" i="2" a="1"/>
  <c r="C2182" i="2" s="1"/>
  <c r="C2183" i="2" a="1"/>
  <c r="C2183" i="2" s="1"/>
  <c r="C2184" i="2" a="1"/>
  <c r="C2184" i="2" s="1"/>
  <c r="C2185" i="2" a="1"/>
  <c r="C2185" i="2" s="1"/>
  <c r="C2186" i="2" a="1"/>
  <c r="C2186" i="2" s="1"/>
  <c r="C2187" i="2" a="1"/>
  <c r="C2187" i="2" s="1"/>
  <c r="C2188" i="2" a="1"/>
  <c r="C2188" i="2" s="1"/>
  <c r="C2189" i="2" a="1"/>
  <c r="C2189" i="2" s="1"/>
  <c r="C2190" i="2" a="1"/>
  <c r="C2190" i="2" s="1"/>
  <c r="C2191" i="2" a="1"/>
  <c r="C2191" i="2" s="1"/>
  <c r="C2192" i="2" a="1"/>
  <c r="C2192" i="2" s="1"/>
  <c r="C2193" i="2" a="1"/>
  <c r="C2193" i="2" s="1"/>
  <c r="C2194" i="2" a="1"/>
  <c r="C2194" i="2" s="1"/>
  <c r="C2195" i="2" a="1"/>
  <c r="C2195" i="2" s="1"/>
  <c r="C2196" i="2" a="1"/>
  <c r="C2196" i="2" s="1"/>
  <c r="C2197" i="2" a="1"/>
  <c r="C2197" i="2" s="1"/>
  <c r="C2198" i="2" a="1"/>
  <c r="C2198" i="2" s="1"/>
  <c r="C2199" i="2" a="1"/>
  <c r="C2199" i="2" s="1"/>
  <c r="C2200" i="2" a="1"/>
  <c r="C2200" i="2" s="1"/>
  <c r="C2201" i="2" a="1"/>
  <c r="C2201" i="2" s="1"/>
  <c r="C2202" i="2" a="1"/>
  <c r="C2202" i="2" s="1"/>
  <c r="C2203" i="2" a="1"/>
  <c r="C2203" i="2" s="1"/>
  <c r="C2204" i="2" a="1"/>
  <c r="C2204" i="2" s="1"/>
  <c r="C2205" i="2" a="1"/>
  <c r="C2205" i="2" s="1"/>
  <c r="C2206" i="2" a="1"/>
  <c r="C2206" i="2" s="1"/>
  <c r="C2207" i="2" a="1"/>
  <c r="C2207" i="2" s="1"/>
  <c r="C2208" i="2" a="1"/>
  <c r="C2208" i="2" s="1"/>
  <c r="C2209" i="2" a="1"/>
  <c r="C2209" i="2" s="1"/>
  <c r="C2210" i="2" a="1"/>
  <c r="C2210" i="2" s="1"/>
  <c r="C2211" i="2" a="1"/>
  <c r="C2211" i="2" s="1"/>
  <c r="C2212" i="2" a="1"/>
  <c r="C2212" i="2" s="1"/>
  <c r="C2213" i="2" a="1"/>
  <c r="C2213" i="2" s="1"/>
  <c r="C2214" i="2" a="1"/>
  <c r="C2214" i="2" s="1"/>
  <c r="C2215" i="2" a="1"/>
  <c r="C2215" i="2" s="1"/>
  <c r="C2216" i="2" a="1"/>
  <c r="C2216" i="2" s="1"/>
  <c r="C2217" i="2" a="1"/>
  <c r="C2217" i="2" s="1"/>
  <c r="C2218" i="2" a="1"/>
  <c r="C2218" i="2" s="1"/>
  <c r="C2219" i="2" a="1"/>
  <c r="C2219" i="2" s="1"/>
  <c r="C2220" i="2" a="1"/>
  <c r="C2220" i="2" s="1"/>
  <c r="C2221" i="2" a="1"/>
  <c r="C2221" i="2" s="1"/>
  <c r="C2222" i="2" a="1"/>
  <c r="C2222" i="2" s="1"/>
  <c r="C2223" i="2" a="1"/>
  <c r="C2223" i="2" s="1"/>
  <c r="C2224" i="2" a="1"/>
  <c r="C2224" i="2" s="1"/>
  <c r="C2225" i="2" a="1"/>
  <c r="C2225" i="2" s="1"/>
  <c r="C2226" i="2" a="1"/>
  <c r="C2226" i="2" s="1"/>
  <c r="C2227" i="2" a="1"/>
  <c r="C2227" i="2" s="1"/>
  <c r="C2228" i="2" a="1"/>
  <c r="C2228" i="2" s="1"/>
  <c r="C2229" i="2" a="1"/>
  <c r="C2229" i="2" s="1"/>
  <c r="C2230" i="2" a="1"/>
  <c r="C2230" i="2" s="1"/>
  <c r="C2231" i="2" a="1"/>
  <c r="C2231" i="2" s="1"/>
  <c r="C2232" i="2" a="1"/>
  <c r="C2232" i="2" s="1"/>
  <c r="C2233" i="2" a="1"/>
  <c r="C2233" i="2" s="1"/>
  <c r="C2234" i="2" a="1"/>
  <c r="C2234" i="2" s="1"/>
  <c r="C2235" i="2" a="1"/>
  <c r="C2235" i="2" s="1"/>
  <c r="C2236" i="2" a="1"/>
  <c r="C2236" i="2" s="1"/>
  <c r="C2237" i="2" a="1"/>
  <c r="C2237" i="2" s="1"/>
  <c r="C2238" i="2" a="1"/>
  <c r="C2238" i="2" s="1"/>
  <c r="C2239" i="2" a="1"/>
  <c r="C2239" i="2" s="1"/>
  <c r="C2240" i="2" a="1"/>
  <c r="C2240" i="2" s="1"/>
  <c r="C2241" i="2" a="1"/>
  <c r="C2241" i="2" s="1"/>
  <c r="C2242" i="2" a="1"/>
  <c r="C2242" i="2" s="1"/>
  <c r="C2243" i="2" a="1"/>
  <c r="C2243" i="2" s="1"/>
  <c r="C2244" i="2" a="1"/>
  <c r="C2244" i="2" s="1"/>
  <c r="C2245" i="2" a="1"/>
  <c r="C2245" i="2" s="1"/>
  <c r="C2246" i="2" a="1"/>
  <c r="C2246" i="2" s="1"/>
  <c r="C2247" i="2" a="1"/>
  <c r="C2247" i="2" s="1"/>
  <c r="C2248" i="2" a="1"/>
  <c r="C2248" i="2" s="1"/>
  <c r="C2249" i="2" a="1"/>
  <c r="C2249" i="2" s="1"/>
  <c r="C2250" i="2" a="1"/>
  <c r="C2250" i="2" s="1"/>
  <c r="C2251" i="2" a="1"/>
  <c r="C2251" i="2" s="1"/>
  <c r="C2252" i="2" a="1"/>
  <c r="C2252" i="2" s="1"/>
  <c r="C2253" i="2" a="1"/>
  <c r="C2253" i="2" s="1"/>
  <c r="C2254" i="2" a="1"/>
  <c r="C2254" i="2" s="1"/>
  <c r="C2255" i="2" a="1"/>
  <c r="C2255" i="2" s="1"/>
  <c r="C2256" i="2" a="1"/>
  <c r="C2256" i="2" s="1"/>
  <c r="C2257" i="2" a="1"/>
  <c r="C2257" i="2" s="1"/>
  <c r="C2258" i="2" a="1"/>
  <c r="C2258" i="2" s="1"/>
  <c r="C2259" i="2" a="1"/>
  <c r="C2259" i="2" s="1"/>
  <c r="C2260" i="2" a="1"/>
  <c r="C2260" i="2" s="1"/>
  <c r="C2261" i="2" a="1"/>
  <c r="C2261" i="2" s="1"/>
  <c r="C2262" i="2" a="1"/>
  <c r="C2262" i="2" s="1"/>
  <c r="C2263" i="2" a="1"/>
  <c r="C2263" i="2" s="1"/>
  <c r="C2264" i="2" a="1"/>
  <c r="C2264" i="2" s="1"/>
  <c r="C2265" i="2" a="1"/>
  <c r="C2265" i="2" s="1"/>
  <c r="C2266" i="2" a="1"/>
  <c r="C2266" i="2" s="1"/>
  <c r="C2267" i="2" a="1"/>
  <c r="C2267" i="2" s="1"/>
  <c r="C2268" i="2" a="1"/>
  <c r="C2268" i="2" s="1"/>
  <c r="C2269" i="2" a="1"/>
  <c r="C2269" i="2" s="1"/>
  <c r="C2270" i="2" a="1"/>
  <c r="C2270" i="2" s="1"/>
  <c r="C2271" i="2" a="1"/>
  <c r="C2271" i="2" s="1"/>
  <c r="C2272" i="2" a="1"/>
  <c r="C2272" i="2" s="1"/>
  <c r="C2273" i="2" a="1"/>
  <c r="C2273" i="2" s="1"/>
  <c r="C2274" i="2" a="1"/>
  <c r="C2274" i="2" s="1"/>
  <c r="C2275" i="2" a="1"/>
  <c r="C2275" i="2" s="1"/>
  <c r="C2276" i="2" a="1"/>
  <c r="C2276" i="2" s="1"/>
  <c r="C2277" i="2" a="1"/>
  <c r="C2277" i="2" s="1"/>
  <c r="C2278" i="2" a="1"/>
  <c r="C2278" i="2" s="1"/>
  <c r="C2279" i="2" a="1"/>
  <c r="C2279" i="2" s="1"/>
  <c r="C2280" i="2" a="1"/>
  <c r="C2280" i="2" s="1"/>
  <c r="C2281" i="2" a="1"/>
  <c r="C2281" i="2" s="1"/>
  <c r="C2282" i="2" a="1"/>
  <c r="C2282" i="2" s="1"/>
  <c r="C2283" i="2" a="1"/>
  <c r="C2283" i="2" s="1"/>
  <c r="C2284" i="2" a="1"/>
  <c r="C2284" i="2" s="1"/>
  <c r="C2285" i="2" a="1"/>
  <c r="C2285" i="2" s="1"/>
  <c r="C2286" i="2" a="1"/>
  <c r="C2286" i="2" s="1"/>
  <c r="C2287" i="2" a="1"/>
  <c r="C2287" i="2" s="1"/>
  <c r="C2288" i="2" a="1"/>
  <c r="C2288" i="2" s="1"/>
  <c r="C2289" i="2" a="1"/>
  <c r="C2289" i="2" s="1"/>
  <c r="C2290" i="2" a="1"/>
  <c r="C2290" i="2" s="1"/>
  <c r="C2291" i="2" a="1"/>
  <c r="C2291" i="2" s="1"/>
  <c r="C2292" i="2" a="1"/>
  <c r="C2292" i="2" s="1"/>
  <c r="C2293" i="2" a="1"/>
  <c r="C2293" i="2" s="1"/>
  <c r="C2294" i="2" a="1"/>
  <c r="C2294" i="2" s="1"/>
  <c r="C2295" i="2" a="1"/>
  <c r="C2295" i="2" s="1"/>
  <c r="C2296" i="2" a="1"/>
  <c r="C2296" i="2" s="1"/>
  <c r="C2297" i="2" a="1"/>
  <c r="C2297" i="2" s="1"/>
  <c r="C2298" i="2" a="1"/>
  <c r="C2298" i="2" s="1"/>
  <c r="C2299" i="2" a="1"/>
  <c r="C2299" i="2" s="1"/>
  <c r="C2300" i="2" a="1"/>
  <c r="C2300" i="2" s="1"/>
  <c r="C2301" i="2" a="1"/>
  <c r="C2301" i="2" s="1"/>
  <c r="C2302" i="2" a="1"/>
  <c r="C2302" i="2" s="1"/>
  <c r="C2303" i="2" a="1"/>
  <c r="C2303" i="2" s="1"/>
  <c r="C2304" i="2" a="1"/>
  <c r="C2304" i="2" s="1"/>
  <c r="C2305" i="2" a="1"/>
  <c r="C2305" i="2" s="1"/>
  <c r="C2306" i="2" a="1"/>
  <c r="C2306" i="2" s="1"/>
  <c r="C2307" i="2" a="1"/>
  <c r="C2307" i="2" s="1"/>
  <c r="C2308" i="2" a="1"/>
  <c r="C2308" i="2" s="1"/>
  <c r="C2309" i="2" a="1"/>
  <c r="C2309" i="2" s="1"/>
  <c r="C2310" i="2" a="1"/>
  <c r="C2310" i="2" s="1"/>
  <c r="C2311" i="2" a="1"/>
  <c r="C2311" i="2" s="1"/>
  <c r="C2312" i="2" a="1"/>
  <c r="C2312" i="2" s="1"/>
  <c r="C2313" i="2" a="1"/>
  <c r="C2313" i="2" s="1"/>
  <c r="C2314" i="2" a="1"/>
  <c r="C2314" i="2" s="1"/>
  <c r="C2315" i="2" a="1"/>
  <c r="C2315" i="2" s="1"/>
  <c r="C2316" i="2" a="1"/>
  <c r="C2316" i="2" s="1"/>
  <c r="C2317" i="2" a="1"/>
  <c r="C2317" i="2" s="1"/>
  <c r="C2318" i="2" a="1"/>
  <c r="C2318" i="2" s="1"/>
  <c r="C2319" i="2" a="1"/>
  <c r="C2319" i="2" s="1"/>
  <c r="C2320" i="2" a="1"/>
  <c r="C2320" i="2" s="1"/>
  <c r="C2321" i="2" a="1"/>
  <c r="C2321" i="2" s="1"/>
  <c r="C2322" i="2" a="1"/>
  <c r="C2322" i="2" s="1"/>
  <c r="C2323" i="2" a="1"/>
  <c r="C2323" i="2" s="1"/>
  <c r="C2324" i="2" a="1"/>
  <c r="C2324" i="2" s="1"/>
  <c r="C2325" i="2" a="1"/>
  <c r="C2325" i="2" s="1"/>
  <c r="C2326" i="2" a="1"/>
  <c r="C2326" i="2" s="1"/>
  <c r="C2327" i="2" a="1"/>
  <c r="C2327" i="2" s="1"/>
  <c r="C2328" i="2" a="1"/>
  <c r="C2328" i="2" s="1"/>
  <c r="C2329" i="2" a="1"/>
  <c r="C2329" i="2" s="1"/>
  <c r="C2330" i="2" a="1"/>
  <c r="C2330" i="2" s="1"/>
  <c r="C2331" i="2" a="1"/>
  <c r="C2331" i="2" s="1"/>
  <c r="C2332" i="2" a="1"/>
  <c r="C2332" i="2" s="1"/>
  <c r="C2333" i="2" a="1"/>
  <c r="C2333" i="2" s="1"/>
  <c r="C2334" i="2" a="1"/>
  <c r="C2334" i="2" s="1"/>
  <c r="C2335" i="2" a="1"/>
  <c r="C2335" i="2" s="1"/>
  <c r="C2336" i="2" a="1"/>
  <c r="C2336" i="2" s="1"/>
  <c r="C2337" i="2" a="1"/>
  <c r="C2337" i="2" s="1"/>
  <c r="C2338" i="2" a="1"/>
  <c r="C2338" i="2" s="1"/>
  <c r="C2339" i="2" a="1"/>
  <c r="C2339" i="2" s="1"/>
  <c r="C2340" i="2" a="1"/>
  <c r="C2340" i="2" s="1"/>
  <c r="C2341" i="2" a="1"/>
  <c r="C2341" i="2" s="1"/>
  <c r="C2342" i="2" a="1"/>
  <c r="C2342" i="2" s="1"/>
  <c r="C2343" i="2" a="1"/>
  <c r="C2343" i="2" s="1"/>
  <c r="C2344" i="2" a="1"/>
  <c r="C2344" i="2" s="1"/>
  <c r="C2345" i="2" a="1"/>
  <c r="C2345" i="2" s="1"/>
  <c r="C2346" i="2" a="1"/>
  <c r="C2346" i="2" s="1"/>
  <c r="C2347" i="2" a="1"/>
  <c r="C2347" i="2" s="1"/>
  <c r="C2348" i="2" a="1"/>
  <c r="C2348" i="2" s="1"/>
  <c r="C2349" i="2" a="1"/>
  <c r="C2349" i="2" s="1"/>
  <c r="C2350" i="2" a="1"/>
  <c r="C2350" i="2" s="1"/>
  <c r="C2351" i="2" a="1"/>
  <c r="C2351" i="2" s="1"/>
  <c r="C2352" i="2" a="1"/>
  <c r="C2352" i="2" s="1"/>
  <c r="C2353" i="2" a="1"/>
  <c r="C2353" i="2" s="1"/>
  <c r="C2354" i="2" a="1"/>
  <c r="C2354" i="2" s="1"/>
  <c r="C2355" i="2" a="1"/>
  <c r="C2355" i="2" s="1"/>
  <c r="C2356" i="2" a="1"/>
  <c r="C2356" i="2" s="1"/>
  <c r="C2357" i="2" a="1"/>
  <c r="C2357" i="2" s="1"/>
  <c r="C2358" i="2" a="1"/>
  <c r="C2358" i="2" s="1"/>
  <c r="C2359" i="2" a="1"/>
  <c r="C2359" i="2" s="1"/>
  <c r="C2360" i="2" a="1"/>
  <c r="C2360" i="2" s="1"/>
  <c r="C2361" i="2" a="1"/>
  <c r="C2361" i="2" s="1"/>
  <c r="C2362" i="2" a="1"/>
  <c r="C2362" i="2" s="1"/>
  <c r="C2363" i="2" a="1"/>
  <c r="C2363" i="2" s="1"/>
  <c r="C2364" i="2" a="1"/>
  <c r="C2364" i="2" s="1"/>
  <c r="C2365" i="2" a="1"/>
  <c r="C2365" i="2" s="1"/>
  <c r="C2366" i="2" a="1"/>
  <c r="C2366" i="2" s="1"/>
  <c r="C2367" i="2" a="1"/>
  <c r="C2367" i="2" s="1"/>
  <c r="C2368" i="2" a="1"/>
  <c r="C2368" i="2" s="1"/>
  <c r="C2369" i="2" a="1"/>
  <c r="C2369" i="2" s="1"/>
  <c r="C2370" i="2" a="1"/>
  <c r="C2370" i="2" s="1"/>
  <c r="C2371" i="2" a="1"/>
  <c r="C2371" i="2" s="1"/>
  <c r="C2372" i="2" a="1"/>
  <c r="C2372" i="2" s="1"/>
  <c r="C2373" i="2" a="1"/>
  <c r="C2373" i="2" s="1"/>
  <c r="C2374" i="2" a="1"/>
  <c r="C2374" i="2" s="1"/>
  <c r="C2375" i="2" a="1"/>
  <c r="C2375" i="2" s="1"/>
  <c r="C2376" i="2" a="1"/>
  <c r="C2376" i="2" s="1"/>
  <c r="C2377" i="2" a="1"/>
  <c r="C2377" i="2" s="1"/>
  <c r="C2378" i="2" a="1"/>
  <c r="C2378" i="2" s="1"/>
  <c r="C2379" i="2" a="1"/>
  <c r="C2379" i="2" s="1"/>
  <c r="C2380" i="2" a="1"/>
  <c r="C2380" i="2" s="1"/>
  <c r="C2381" i="2" a="1"/>
  <c r="C2381" i="2" s="1"/>
  <c r="C2382" i="2" a="1"/>
  <c r="C2382" i="2" s="1"/>
  <c r="C2383" i="2" a="1"/>
  <c r="C2383" i="2" s="1"/>
  <c r="C2384" i="2" a="1"/>
  <c r="C2384" i="2" s="1"/>
  <c r="C2385" i="2" a="1"/>
  <c r="C2385" i="2" s="1"/>
  <c r="C2386" i="2" a="1"/>
  <c r="C2386" i="2" s="1"/>
  <c r="C2387" i="2" a="1"/>
  <c r="C2387" i="2" s="1"/>
  <c r="C2388" i="2" a="1"/>
  <c r="C2388" i="2" s="1"/>
  <c r="C2389" i="2" a="1"/>
  <c r="C2389" i="2" s="1"/>
  <c r="C2390" i="2" a="1"/>
  <c r="C2390" i="2" s="1"/>
  <c r="C2391" i="2" a="1"/>
  <c r="C2391" i="2" s="1"/>
  <c r="C2392" i="2" a="1"/>
  <c r="C2392" i="2" s="1"/>
  <c r="C2393" i="2" a="1"/>
  <c r="C2393" i="2" s="1"/>
  <c r="C2394" i="2" a="1"/>
  <c r="C2394" i="2" s="1"/>
  <c r="C2395" i="2" a="1"/>
  <c r="C2395" i="2" s="1"/>
  <c r="C2396" i="2" a="1"/>
  <c r="C2396" i="2" s="1"/>
  <c r="C2397" i="2" a="1"/>
  <c r="C2397" i="2" s="1"/>
  <c r="C2398" i="2" a="1"/>
  <c r="C2398" i="2" s="1"/>
  <c r="C2399" i="2" a="1"/>
  <c r="C2399" i="2" s="1"/>
  <c r="C2400" i="2" a="1"/>
  <c r="C2400" i="2" s="1"/>
  <c r="C2401" i="2" a="1"/>
  <c r="C2401" i="2" s="1"/>
  <c r="C2402" i="2" a="1"/>
  <c r="C2402" i="2" s="1"/>
  <c r="C2403" i="2" a="1"/>
  <c r="C2403" i="2" s="1"/>
  <c r="C2404" i="2" a="1"/>
  <c r="C2404" i="2" s="1"/>
  <c r="C2405" i="2" a="1"/>
  <c r="C2405" i="2" s="1"/>
  <c r="C2406" i="2" a="1"/>
  <c r="C2406" i="2" s="1"/>
  <c r="C2407" i="2" a="1"/>
  <c r="C2407" i="2" s="1"/>
  <c r="C2408" i="2" a="1"/>
  <c r="C2408" i="2" s="1"/>
  <c r="C2409" i="2" a="1"/>
  <c r="C2409" i="2" s="1"/>
  <c r="C2410" i="2" a="1"/>
  <c r="C2410" i="2" s="1"/>
  <c r="C2411" i="2" a="1"/>
  <c r="C2411" i="2" s="1"/>
  <c r="C2412" i="2" a="1"/>
  <c r="C2412" i="2" s="1"/>
  <c r="C2413" i="2" a="1"/>
  <c r="C2413" i="2" s="1"/>
  <c r="C2414" i="2" a="1"/>
  <c r="C2414" i="2" s="1"/>
  <c r="C2415" i="2" a="1"/>
  <c r="C2415" i="2" s="1"/>
  <c r="C2416" i="2" a="1"/>
  <c r="C2416" i="2" s="1"/>
  <c r="C2417" i="2" a="1"/>
  <c r="C2417" i="2" s="1"/>
  <c r="C2418" i="2" a="1"/>
  <c r="C2418" i="2" s="1"/>
  <c r="C2419" i="2" a="1"/>
  <c r="C2419" i="2" s="1"/>
  <c r="C2420" i="2" a="1"/>
  <c r="C2420" i="2" s="1"/>
  <c r="C2421" i="2" a="1"/>
  <c r="C2421" i="2" s="1"/>
  <c r="C2422" i="2" a="1"/>
  <c r="C2422" i="2" s="1"/>
  <c r="C2423" i="2" a="1"/>
  <c r="C2423" i="2" s="1"/>
  <c r="C2424" i="2" a="1"/>
  <c r="C2424" i="2" s="1"/>
  <c r="C2425" i="2" a="1"/>
  <c r="C2425" i="2" s="1"/>
  <c r="C2426" i="2" a="1"/>
  <c r="C2426" i="2" s="1"/>
  <c r="C2427" i="2" a="1"/>
  <c r="C2427" i="2" s="1"/>
  <c r="C2428" i="2" a="1"/>
  <c r="C2428" i="2" s="1"/>
  <c r="C2429" i="2" a="1"/>
  <c r="C2429" i="2" s="1"/>
  <c r="C2430" i="2" a="1"/>
  <c r="C2430" i="2" s="1"/>
  <c r="C2431" i="2" a="1"/>
  <c r="C2431" i="2" s="1"/>
  <c r="C2432" i="2" a="1"/>
  <c r="C2432" i="2" s="1"/>
  <c r="C2433" i="2" a="1"/>
  <c r="C2433" i="2" s="1"/>
  <c r="C2434" i="2" a="1"/>
  <c r="C2434" i="2" s="1"/>
  <c r="C2435" i="2" a="1"/>
  <c r="C2435" i="2" s="1"/>
  <c r="C2436" i="2" a="1"/>
  <c r="C2436" i="2" s="1"/>
  <c r="C2437" i="2" a="1"/>
  <c r="C2437" i="2" s="1"/>
  <c r="C2438" i="2" a="1"/>
  <c r="C2438" i="2" s="1"/>
  <c r="C2439" i="2" a="1"/>
  <c r="C2439" i="2" s="1"/>
  <c r="C2440" i="2" a="1"/>
  <c r="C2440" i="2" s="1"/>
  <c r="C2441" i="2" a="1"/>
  <c r="C2441" i="2" s="1"/>
  <c r="C2442" i="2" a="1"/>
  <c r="C2442" i="2" s="1"/>
  <c r="C2443" i="2" a="1"/>
  <c r="C2443" i="2" s="1"/>
  <c r="C2444" i="2" a="1"/>
  <c r="C2444" i="2" s="1"/>
  <c r="C2445" i="2" a="1"/>
  <c r="C2445" i="2" s="1"/>
  <c r="C2446" i="2" a="1"/>
  <c r="C2446" i="2" s="1"/>
  <c r="C2447" i="2" a="1"/>
  <c r="C2447" i="2" s="1"/>
  <c r="C2448" i="2" a="1"/>
  <c r="C2448" i="2" s="1"/>
  <c r="C2449" i="2" a="1"/>
  <c r="C2449" i="2" s="1"/>
  <c r="C2450" i="2" a="1"/>
  <c r="C2450" i="2" s="1"/>
  <c r="C2451" i="2" a="1"/>
  <c r="C2451" i="2" s="1"/>
  <c r="C2452" i="2" a="1"/>
  <c r="C2452" i="2" s="1"/>
  <c r="C2453" i="2" a="1"/>
  <c r="C2453" i="2" s="1"/>
  <c r="C2454" i="2" a="1"/>
  <c r="C2454" i="2" s="1"/>
  <c r="C2455" i="2" a="1"/>
  <c r="C2455" i="2" s="1"/>
  <c r="C2456" i="2" a="1"/>
  <c r="C2456" i="2" s="1"/>
  <c r="C2457" i="2" a="1"/>
  <c r="C2457" i="2" s="1"/>
  <c r="C2458" i="2" a="1"/>
  <c r="C2458" i="2" s="1"/>
  <c r="C2459" i="2" a="1"/>
  <c r="C2459" i="2" s="1"/>
  <c r="C2460" i="2" a="1"/>
  <c r="C2460" i="2" s="1"/>
  <c r="C2461" i="2" a="1"/>
  <c r="C2461" i="2" s="1"/>
  <c r="C2462" i="2" a="1"/>
  <c r="C2462" i="2" s="1"/>
  <c r="C2463" i="2" a="1"/>
  <c r="C2463" i="2" s="1"/>
  <c r="C2464" i="2" a="1"/>
  <c r="C2464" i="2" s="1"/>
  <c r="C2465" i="2" a="1"/>
  <c r="C2465" i="2" s="1"/>
  <c r="C2466" i="2" a="1"/>
  <c r="C2466" i="2" s="1"/>
  <c r="C2467" i="2" a="1"/>
  <c r="C2467" i="2" s="1"/>
  <c r="C2468" i="2" a="1"/>
  <c r="C2468" i="2" s="1"/>
  <c r="C2469" i="2" a="1"/>
  <c r="C2469" i="2" s="1"/>
  <c r="C2470" i="2" a="1"/>
  <c r="C2470" i="2" s="1"/>
  <c r="C2471" i="2" a="1"/>
  <c r="C2471" i="2" s="1"/>
  <c r="C2472" i="2" a="1"/>
  <c r="C2472" i="2" s="1"/>
  <c r="C2473" i="2" a="1"/>
  <c r="C2473" i="2" s="1"/>
  <c r="C2474" i="2" a="1"/>
  <c r="C2474" i="2" s="1"/>
  <c r="C2475" i="2" a="1"/>
  <c r="C2475" i="2" s="1"/>
  <c r="C2476" i="2" a="1"/>
  <c r="C2476" i="2" s="1"/>
  <c r="C2477" i="2" a="1"/>
  <c r="C2477" i="2" s="1"/>
  <c r="C2478" i="2" a="1"/>
  <c r="C2478" i="2" s="1"/>
  <c r="C2479" i="2" a="1"/>
  <c r="C2479" i="2" s="1"/>
  <c r="C2480" i="2" a="1"/>
  <c r="C2480" i="2" s="1"/>
  <c r="C2481" i="2" a="1"/>
  <c r="C2481" i="2" s="1"/>
  <c r="C2482" i="2" a="1"/>
  <c r="C2482" i="2" s="1"/>
  <c r="C2483" i="2" a="1"/>
  <c r="C2483" i="2" s="1"/>
  <c r="C2484" i="2" a="1"/>
  <c r="C2484" i="2" s="1"/>
  <c r="C2485" i="2" a="1"/>
  <c r="C2485" i="2" s="1"/>
  <c r="C2486" i="2" a="1"/>
  <c r="C2486" i="2" s="1"/>
  <c r="C2487" i="2" a="1"/>
  <c r="C2487" i="2" s="1"/>
  <c r="C2488" i="2" a="1"/>
  <c r="C2488" i="2" s="1"/>
  <c r="C2489" i="2" a="1"/>
  <c r="C2489" i="2" s="1"/>
  <c r="C2490" i="2" a="1"/>
  <c r="C2490" i="2" s="1"/>
  <c r="C2491" i="2" a="1"/>
  <c r="C2491" i="2" s="1"/>
  <c r="C2492" i="2" a="1"/>
  <c r="C2492" i="2" s="1"/>
  <c r="C2493" i="2" a="1"/>
  <c r="C2493" i="2" s="1"/>
  <c r="C2494" i="2" a="1"/>
  <c r="C2494" i="2" s="1"/>
  <c r="C2495" i="2" a="1"/>
  <c r="C2495" i="2" s="1"/>
  <c r="C2496" i="2" a="1"/>
  <c r="C2496" i="2" s="1"/>
  <c r="C2497" i="2" a="1"/>
  <c r="C2497" i="2" s="1"/>
  <c r="C2498" i="2" a="1"/>
  <c r="C2498" i="2" s="1"/>
  <c r="C2499" i="2" a="1"/>
  <c r="C2499" i="2" s="1"/>
  <c r="C2500" i="2" a="1"/>
  <c r="C2500" i="2" s="1"/>
  <c r="C2501" i="2" a="1"/>
  <c r="C2501" i="2" s="1"/>
  <c r="C2502" i="2" a="1"/>
  <c r="C2502" i="2" s="1"/>
  <c r="C2503" i="2" a="1"/>
  <c r="C2503" i="2" s="1"/>
  <c r="C2504" i="2" a="1"/>
  <c r="C2504" i="2" s="1"/>
  <c r="C2505" i="2" a="1"/>
  <c r="C2505" i="2" s="1"/>
  <c r="C2506" i="2" a="1"/>
  <c r="C2506" i="2" s="1"/>
  <c r="C2507" i="2" a="1"/>
  <c r="C2507" i="2" s="1"/>
  <c r="C2508" i="2" a="1"/>
  <c r="C2508" i="2" s="1"/>
  <c r="C2509" i="2" a="1"/>
  <c r="C2509" i="2" s="1"/>
  <c r="C2510" i="2" a="1"/>
  <c r="C2510" i="2" s="1"/>
  <c r="C2511" i="2" a="1"/>
  <c r="C2511" i="2" s="1"/>
  <c r="C2512" i="2" a="1"/>
  <c r="C2512" i="2" s="1"/>
  <c r="C2513" i="2" a="1"/>
  <c r="C2513" i="2" s="1"/>
  <c r="C2514" i="2" a="1"/>
  <c r="C2514" i="2" s="1"/>
  <c r="C2515" i="2" a="1"/>
  <c r="C2515" i="2" s="1"/>
  <c r="C2516" i="2" a="1"/>
  <c r="C2516" i="2" s="1"/>
  <c r="C2517" i="2" a="1"/>
  <c r="C2517" i="2" s="1"/>
  <c r="C2518" i="2" a="1"/>
  <c r="C2518" i="2" s="1"/>
  <c r="C2519" i="2" a="1"/>
  <c r="C2519" i="2" s="1"/>
  <c r="C2520" i="2" a="1"/>
  <c r="C2520" i="2" s="1"/>
  <c r="C2521" i="2" a="1"/>
  <c r="C2521" i="2" s="1"/>
  <c r="C2522" i="2" a="1"/>
  <c r="C2522" i="2" s="1"/>
  <c r="C2523" i="2" a="1"/>
  <c r="C2523" i="2" s="1"/>
  <c r="C2524" i="2" a="1"/>
  <c r="C2524" i="2" s="1"/>
  <c r="C2525" i="2" a="1"/>
  <c r="C2525" i="2" s="1"/>
  <c r="C2526" i="2" a="1"/>
  <c r="C2526" i="2" s="1"/>
  <c r="C2527" i="2" a="1"/>
  <c r="C2527" i="2" s="1"/>
  <c r="C2528" i="2" a="1"/>
  <c r="C2528" i="2" s="1"/>
  <c r="C2529" i="2" a="1"/>
  <c r="C2529" i="2" s="1"/>
  <c r="C2530" i="2" a="1"/>
  <c r="C2530" i="2" s="1"/>
  <c r="C2531" i="2" a="1"/>
  <c r="C2531" i="2" s="1"/>
  <c r="C2532" i="2" a="1"/>
  <c r="C2532" i="2" s="1"/>
  <c r="C2533" i="2" a="1"/>
  <c r="C2533" i="2" s="1"/>
  <c r="C2534" i="2" a="1"/>
  <c r="C2534" i="2" s="1"/>
  <c r="C2535" i="2" a="1"/>
  <c r="C2535" i="2" s="1"/>
  <c r="C2536" i="2" a="1"/>
  <c r="C2536" i="2" s="1"/>
  <c r="C2537" i="2" a="1"/>
  <c r="C2537" i="2" s="1"/>
  <c r="C2538" i="2" a="1"/>
  <c r="C2538" i="2" s="1"/>
  <c r="C2539" i="2" a="1"/>
  <c r="C2539" i="2" s="1"/>
  <c r="C2540" i="2" a="1"/>
  <c r="C2540" i="2" s="1"/>
  <c r="C2541" i="2" a="1"/>
  <c r="C2541" i="2" s="1"/>
  <c r="C2542" i="2" a="1"/>
  <c r="C2542" i="2" s="1"/>
  <c r="C2543" i="2" a="1"/>
  <c r="C2543" i="2" s="1"/>
  <c r="C2544" i="2" a="1"/>
  <c r="C2544" i="2" s="1"/>
  <c r="C2545" i="2" a="1"/>
  <c r="C2545" i="2" s="1"/>
  <c r="C2546" i="2" a="1"/>
  <c r="C2546" i="2" s="1"/>
  <c r="C2547" i="2" a="1"/>
  <c r="C2547" i="2" s="1"/>
  <c r="C2548" i="2" a="1"/>
  <c r="C2548" i="2" s="1"/>
  <c r="C2549" i="2" a="1"/>
  <c r="C2549" i="2" s="1"/>
  <c r="C2550" i="2" a="1"/>
  <c r="C2550" i="2" s="1"/>
  <c r="C2551" i="2" a="1"/>
  <c r="C2551" i="2" s="1"/>
  <c r="C2552" i="2" a="1"/>
  <c r="C2552" i="2" s="1"/>
  <c r="C2553" i="2" a="1"/>
  <c r="C2553" i="2" s="1"/>
  <c r="C2554" i="2" a="1"/>
  <c r="C2554" i="2" s="1"/>
  <c r="C2555" i="2" a="1"/>
  <c r="C2555" i="2" s="1"/>
  <c r="C2556" i="2" a="1"/>
  <c r="C2556" i="2" s="1"/>
  <c r="C2557" i="2" a="1"/>
  <c r="C2557" i="2" s="1"/>
  <c r="C2558" i="2" a="1"/>
  <c r="C2558" i="2" s="1"/>
  <c r="C2559" i="2" a="1"/>
  <c r="C2559" i="2" s="1"/>
  <c r="C2560" i="2" a="1"/>
  <c r="C2560" i="2" s="1"/>
  <c r="C2561" i="2" a="1"/>
  <c r="C2561" i="2" s="1"/>
  <c r="C2562" i="2" a="1"/>
  <c r="C2562" i="2" s="1"/>
  <c r="C2563" i="2" a="1"/>
  <c r="C2563" i="2" s="1"/>
  <c r="C2564" i="2" a="1"/>
  <c r="C2564" i="2" s="1"/>
  <c r="C2565" i="2" a="1"/>
  <c r="C2565" i="2" s="1"/>
  <c r="C2566" i="2" a="1"/>
  <c r="C2566" i="2" s="1"/>
  <c r="C2567" i="2" a="1"/>
  <c r="C2567" i="2" s="1"/>
  <c r="C2568" i="2" a="1"/>
  <c r="C2568" i="2" s="1"/>
  <c r="C2569" i="2" a="1"/>
  <c r="C2569" i="2" s="1"/>
  <c r="C2570" i="2" a="1"/>
  <c r="C2570" i="2" s="1"/>
  <c r="C2571" i="2" a="1"/>
  <c r="C2571" i="2" s="1"/>
  <c r="C2572" i="2" a="1"/>
  <c r="C2572" i="2" s="1"/>
  <c r="C2573" i="2" a="1"/>
  <c r="C2573" i="2" s="1"/>
  <c r="C2574" i="2" a="1"/>
  <c r="C2574" i="2" s="1"/>
  <c r="C2575" i="2" a="1"/>
  <c r="C2575" i="2" s="1"/>
  <c r="C2576" i="2" a="1"/>
  <c r="C2576" i="2" s="1"/>
  <c r="C2577" i="2" a="1"/>
  <c r="C2577" i="2" s="1"/>
  <c r="C2578" i="2" a="1"/>
  <c r="C2578" i="2" s="1"/>
  <c r="C2579" i="2" a="1"/>
  <c r="C2579" i="2" s="1"/>
  <c r="C2580" i="2" a="1"/>
  <c r="C2580" i="2" s="1"/>
  <c r="C2581" i="2" a="1"/>
  <c r="C2581" i="2" s="1"/>
  <c r="C2582" i="2" a="1"/>
  <c r="C2582" i="2" s="1"/>
  <c r="C2583" i="2" a="1"/>
  <c r="C2583" i="2" s="1"/>
  <c r="C2584" i="2" a="1"/>
  <c r="C2584" i="2" s="1"/>
  <c r="C2585" i="2" a="1"/>
  <c r="C2585" i="2" s="1"/>
  <c r="C2586" i="2" a="1"/>
  <c r="C2586" i="2" s="1"/>
  <c r="C2587" i="2" a="1"/>
  <c r="C2587" i="2" s="1"/>
  <c r="C2588" i="2" a="1"/>
  <c r="C2588" i="2" s="1"/>
  <c r="C2589" i="2" a="1"/>
  <c r="C2589" i="2" s="1"/>
  <c r="C2590" i="2" a="1"/>
  <c r="C2590" i="2" s="1"/>
  <c r="C2591" i="2" a="1"/>
  <c r="C2591" i="2" s="1"/>
  <c r="C2592" i="2" a="1"/>
  <c r="C2592" i="2" s="1"/>
  <c r="C2593" i="2" a="1"/>
  <c r="C2593" i="2" s="1"/>
  <c r="C2594" i="2" a="1"/>
  <c r="C2594" i="2" s="1"/>
  <c r="C2595" i="2" a="1"/>
  <c r="C2595" i="2" s="1"/>
  <c r="C2596" i="2" a="1"/>
  <c r="C2596" i="2" s="1"/>
  <c r="C2597" i="2" a="1"/>
  <c r="C2597" i="2" s="1"/>
  <c r="C2598" i="2" a="1"/>
  <c r="C2598" i="2" s="1"/>
  <c r="C2599" i="2" a="1"/>
  <c r="C2599" i="2" s="1"/>
  <c r="C2600" i="2" a="1"/>
  <c r="C2600" i="2" s="1"/>
  <c r="C2601" i="2" a="1"/>
  <c r="C2601" i="2" s="1"/>
  <c r="C2602" i="2" a="1"/>
  <c r="C2602" i="2" s="1"/>
  <c r="C2603" i="2" a="1"/>
  <c r="C2603" i="2" s="1"/>
  <c r="C2604" i="2" a="1"/>
  <c r="C2604" i="2" s="1"/>
  <c r="C2605" i="2" a="1"/>
  <c r="C2605" i="2" s="1"/>
  <c r="C2606" i="2" a="1"/>
  <c r="C2606" i="2" s="1"/>
  <c r="C2607" i="2" a="1"/>
  <c r="C2607" i="2" s="1"/>
  <c r="C2608" i="2" a="1"/>
  <c r="C2608" i="2" s="1"/>
  <c r="C2609" i="2" a="1"/>
  <c r="C2609" i="2" s="1"/>
  <c r="C2610" i="2" a="1"/>
  <c r="C2610" i="2" s="1"/>
  <c r="C2611" i="2" a="1"/>
  <c r="C2611" i="2" s="1"/>
  <c r="C2612" i="2" a="1"/>
  <c r="C2612" i="2" s="1"/>
  <c r="C2613" i="2" a="1"/>
  <c r="C2613" i="2" s="1"/>
  <c r="C2614" i="2" a="1"/>
  <c r="C2614" i="2" s="1"/>
  <c r="C2615" i="2" a="1"/>
  <c r="C2615" i="2" s="1"/>
  <c r="C2616" i="2" a="1"/>
  <c r="C2616" i="2" s="1"/>
  <c r="C2617" i="2" a="1"/>
  <c r="C2617" i="2" s="1"/>
  <c r="C2618" i="2" a="1"/>
  <c r="C2618" i="2" s="1"/>
  <c r="C2619" i="2" a="1"/>
  <c r="C2619" i="2" s="1"/>
  <c r="C2620" i="2" a="1"/>
  <c r="C2620" i="2" s="1"/>
  <c r="C2621" i="2" a="1"/>
  <c r="C2621" i="2" s="1"/>
  <c r="C2622" i="2" a="1"/>
  <c r="C2622" i="2" s="1"/>
  <c r="C2623" i="2" a="1"/>
  <c r="C2623" i="2" s="1"/>
  <c r="C2624" i="2" a="1"/>
  <c r="C2624" i="2" s="1"/>
  <c r="C2625" i="2" a="1"/>
  <c r="C2625" i="2" s="1"/>
  <c r="C2626" i="2" a="1"/>
  <c r="C2626" i="2" s="1"/>
  <c r="C2627" i="2" a="1"/>
  <c r="C2627" i="2" s="1"/>
  <c r="C2628" i="2" a="1"/>
  <c r="C2628" i="2" s="1"/>
  <c r="C2629" i="2" a="1"/>
  <c r="C2629" i="2" s="1"/>
  <c r="C2630" i="2" a="1"/>
  <c r="C2630" i="2" s="1"/>
  <c r="C2631" i="2" a="1"/>
  <c r="C2631" i="2" s="1"/>
  <c r="C2632" i="2" a="1"/>
  <c r="C2632" i="2" s="1"/>
  <c r="C2633" i="2" a="1"/>
  <c r="C2633" i="2" s="1"/>
  <c r="C2634" i="2" a="1"/>
  <c r="C2634" i="2" s="1"/>
  <c r="C2635" i="2" a="1"/>
  <c r="C2635" i="2" s="1"/>
  <c r="C2636" i="2" a="1"/>
  <c r="C2636" i="2" s="1"/>
  <c r="C2637" i="2" a="1"/>
  <c r="C2637" i="2" s="1"/>
  <c r="C2638" i="2" a="1"/>
  <c r="C2638" i="2" s="1"/>
  <c r="C2639" i="2" a="1"/>
  <c r="C2639" i="2" s="1"/>
  <c r="C2640" i="2" a="1"/>
  <c r="C2640" i="2" s="1"/>
  <c r="C2641" i="2" a="1"/>
  <c r="C2641" i="2" s="1"/>
  <c r="C2642" i="2" a="1"/>
  <c r="C2642" i="2" s="1"/>
  <c r="C2643" i="2" a="1"/>
  <c r="C2643" i="2" s="1"/>
  <c r="C2644" i="2" a="1"/>
  <c r="C2644" i="2" s="1"/>
  <c r="C2645" i="2" a="1"/>
  <c r="C2645" i="2" s="1"/>
  <c r="C2646" i="2" a="1"/>
  <c r="C2646" i="2" s="1"/>
  <c r="C2647" i="2" a="1"/>
  <c r="C2647" i="2" s="1"/>
  <c r="C2648" i="2" a="1"/>
  <c r="C2648" i="2" s="1"/>
  <c r="C2649" i="2" a="1"/>
  <c r="C2649" i="2" s="1"/>
  <c r="C2650" i="2" a="1"/>
  <c r="C2650" i="2" s="1"/>
  <c r="C2651" i="2" a="1"/>
  <c r="C2651" i="2" s="1"/>
  <c r="C2652" i="2" a="1"/>
  <c r="C2652" i="2" s="1"/>
  <c r="C2653" i="2" a="1"/>
  <c r="C2653" i="2" s="1"/>
  <c r="C2654" i="2" a="1"/>
  <c r="C2654" i="2" s="1"/>
  <c r="C2655" i="2" a="1"/>
  <c r="C2655" i="2" s="1"/>
  <c r="C2656" i="2" a="1"/>
  <c r="C2656" i="2" s="1"/>
  <c r="C2657" i="2" a="1"/>
  <c r="C2657" i="2" s="1"/>
  <c r="C2658" i="2" a="1"/>
  <c r="C2658" i="2" s="1"/>
  <c r="C2659" i="2" a="1"/>
  <c r="C2659" i="2" s="1"/>
  <c r="C2660" i="2" a="1"/>
  <c r="C2660" i="2" s="1"/>
  <c r="C2661" i="2" a="1"/>
  <c r="C2661" i="2" s="1"/>
  <c r="C2662" i="2" a="1"/>
  <c r="C2662" i="2" s="1"/>
  <c r="C2663" i="2" a="1"/>
  <c r="C2663" i="2" s="1"/>
  <c r="C2664" i="2" a="1"/>
  <c r="C2664" i="2" s="1"/>
  <c r="C2665" i="2" a="1"/>
  <c r="C2665" i="2" s="1"/>
  <c r="C2666" i="2" a="1"/>
  <c r="C2666" i="2" s="1"/>
  <c r="C2667" i="2" a="1"/>
  <c r="C2667" i="2" s="1"/>
  <c r="C2668" i="2" a="1"/>
  <c r="C2668" i="2" s="1"/>
  <c r="C2669" i="2" a="1"/>
  <c r="C2669" i="2" s="1"/>
  <c r="C2670" i="2" a="1"/>
  <c r="C2670" i="2" s="1"/>
  <c r="C2671" i="2" a="1"/>
  <c r="C2671" i="2" s="1"/>
  <c r="C2672" i="2" a="1"/>
  <c r="C2672" i="2" s="1"/>
  <c r="C2673" i="2" a="1"/>
  <c r="C2673" i="2" s="1"/>
  <c r="C2674" i="2" a="1"/>
  <c r="C2674" i="2" s="1"/>
  <c r="C2675" i="2" a="1"/>
  <c r="C2675" i="2" s="1"/>
  <c r="C2676" i="2" a="1"/>
  <c r="C2676" i="2" s="1"/>
  <c r="C2677" i="2" a="1"/>
  <c r="C2677" i="2" s="1"/>
  <c r="C2678" i="2" a="1"/>
  <c r="C2678" i="2" s="1"/>
  <c r="C2679" i="2" a="1"/>
  <c r="C2679" i="2" s="1"/>
  <c r="C2680" i="2" a="1"/>
  <c r="C2680" i="2" s="1"/>
  <c r="C2681" i="2" a="1"/>
  <c r="C2681" i="2" s="1"/>
  <c r="C2682" i="2" a="1"/>
  <c r="C2682" i="2" s="1"/>
  <c r="C2683" i="2" a="1"/>
  <c r="C2683" i="2" s="1"/>
  <c r="C2684" i="2" a="1"/>
  <c r="C2684" i="2" s="1"/>
  <c r="C2685" i="2" a="1"/>
  <c r="C2685" i="2" s="1"/>
  <c r="C2686" i="2" a="1"/>
  <c r="C2686" i="2" s="1"/>
  <c r="C2687" i="2" a="1"/>
  <c r="C2687" i="2" s="1"/>
  <c r="C2688" i="2" a="1"/>
  <c r="C2688" i="2" s="1"/>
  <c r="C2689" i="2" a="1"/>
  <c r="C2689" i="2" s="1"/>
  <c r="C2690" i="2" a="1"/>
  <c r="C2690" i="2" s="1"/>
  <c r="C2691" i="2" a="1"/>
  <c r="C2691" i="2" s="1"/>
  <c r="C2692" i="2" a="1"/>
  <c r="C2692" i="2" s="1"/>
  <c r="C2693" i="2" a="1"/>
  <c r="C2693" i="2" s="1"/>
  <c r="C2694" i="2" a="1"/>
  <c r="C2694" i="2" s="1"/>
  <c r="C2695" i="2" a="1"/>
  <c r="C2695" i="2" s="1"/>
  <c r="C2696" i="2" a="1"/>
  <c r="C2696" i="2" s="1"/>
  <c r="C2697" i="2" a="1"/>
  <c r="C2697" i="2" s="1"/>
  <c r="C2698" i="2" a="1"/>
  <c r="C2698" i="2" s="1"/>
  <c r="C2699" i="2" a="1"/>
  <c r="C2699" i="2" s="1"/>
  <c r="C2700" i="2" a="1"/>
  <c r="C2700" i="2" s="1"/>
  <c r="C2701" i="2" a="1"/>
  <c r="C2701" i="2" s="1"/>
  <c r="C2702" i="2" a="1"/>
  <c r="C2702" i="2" s="1"/>
  <c r="C2703" i="2" a="1"/>
  <c r="C2703" i="2" s="1"/>
  <c r="C2704" i="2" a="1"/>
  <c r="C2704" i="2" s="1"/>
  <c r="C2705" i="2" a="1"/>
  <c r="C2705" i="2" s="1"/>
  <c r="C2706" i="2" a="1"/>
  <c r="C2706" i="2" s="1"/>
  <c r="C2707" i="2" a="1"/>
  <c r="C2707" i="2" s="1"/>
  <c r="C2708" i="2" a="1"/>
  <c r="C2708" i="2" s="1"/>
  <c r="C2709" i="2" a="1"/>
  <c r="C2709" i="2" s="1"/>
  <c r="C2710" i="2" a="1"/>
  <c r="C2710" i="2" s="1"/>
  <c r="C2711" i="2" a="1"/>
  <c r="C2711" i="2" s="1"/>
  <c r="C2712" i="2" a="1"/>
  <c r="C2712" i="2" s="1"/>
  <c r="C2713" i="2" a="1"/>
  <c r="C2713" i="2" s="1"/>
  <c r="C2714" i="2" a="1"/>
  <c r="C2714" i="2" s="1"/>
  <c r="C2715" i="2" a="1"/>
  <c r="C2715" i="2" s="1"/>
  <c r="C2716" i="2" a="1"/>
  <c r="C2716" i="2" s="1"/>
  <c r="C2717" i="2" a="1"/>
  <c r="C2717" i="2" s="1"/>
  <c r="C2718" i="2" a="1"/>
  <c r="C2718" i="2" s="1"/>
  <c r="C2719" i="2" a="1"/>
  <c r="C2719" i="2" s="1"/>
  <c r="C2720" i="2" a="1"/>
  <c r="C2720" i="2" s="1"/>
  <c r="C2721" i="2" a="1"/>
  <c r="C2721" i="2" s="1"/>
  <c r="C2722" i="2" a="1"/>
  <c r="C2722" i="2" s="1"/>
  <c r="C2723" i="2" a="1"/>
  <c r="C2723" i="2" s="1"/>
  <c r="C2724" i="2" a="1"/>
  <c r="C2724" i="2" s="1"/>
  <c r="C2725" i="2" a="1"/>
  <c r="C2725" i="2" s="1"/>
  <c r="C2726" i="2" a="1"/>
  <c r="C2726" i="2" s="1"/>
  <c r="C2727" i="2" a="1"/>
  <c r="C2727" i="2" s="1"/>
  <c r="C2728" i="2" a="1"/>
  <c r="C2728" i="2" s="1"/>
  <c r="C2729" i="2" a="1"/>
  <c r="C2729" i="2" s="1"/>
  <c r="C2730" i="2" a="1"/>
  <c r="C2730" i="2" s="1"/>
  <c r="C2731" i="2" a="1"/>
  <c r="C2731" i="2" s="1"/>
  <c r="C2732" i="2" a="1"/>
  <c r="C2732" i="2" s="1"/>
  <c r="C2733" i="2" a="1"/>
  <c r="C2733" i="2" s="1"/>
  <c r="C2734" i="2" a="1"/>
  <c r="C2734" i="2" s="1"/>
  <c r="C2735" i="2" a="1"/>
  <c r="C2735" i="2" s="1"/>
  <c r="C2736" i="2" a="1"/>
  <c r="C2736" i="2" s="1"/>
  <c r="C2737" i="2" a="1"/>
  <c r="C2737" i="2" s="1"/>
  <c r="C2738" i="2" a="1"/>
  <c r="C2738" i="2" s="1"/>
  <c r="C2739" i="2" a="1"/>
  <c r="C2739" i="2" s="1"/>
  <c r="C2740" i="2" a="1"/>
  <c r="C2740" i="2" s="1"/>
  <c r="C2741" i="2" a="1"/>
  <c r="C2741" i="2" s="1"/>
  <c r="C2742" i="2" a="1"/>
  <c r="C2742" i="2" s="1"/>
  <c r="C2743" i="2" a="1"/>
  <c r="C2743" i="2" s="1"/>
  <c r="C2744" i="2" a="1"/>
  <c r="C2744" i="2" s="1"/>
  <c r="C2745" i="2" a="1"/>
  <c r="C2745" i="2" s="1"/>
  <c r="C2746" i="2" a="1"/>
  <c r="C2746" i="2" s="1"/>
  <c r="C2747" i="2" a="1"/>
  <c r="C2747" i="2" s="1"/>
  <c r="C2748" i="2" a="1"/>
  <c r="C2748" i="2" s="1"/>
  <c r="C2749" i="2" a="1"/>
  <c r="C2749" i="2" s="1"/>
  <c r="C2750" i="2" a="1"/>
  <c r="C2750" i="2" s="1"/>
  <c r="C2751" i="2" a="1"/>
  <c r="C2751" i="2" s="1"/>
  <c r="C2752" i="2" a="1"/>
  <c r="C2752" i="2" s="1"/>
  <c r="C2753" i="2" a="1"/>
  <c r="C2753" i="2" s="1"/>
  <c r="C2754" i="2" a="1"/>
  <c r="C2754" i="2" s="1"/>
  <c r="C2755" i="2" a="1"/>
  <c r="C2755" i="2"/>
  <c r="C2756" i="2" a="1"/>
  <c r="C2756" i="2" s="1"/>
  <c r="C2757" i="2" a="1"/>
  <c r="C2757" i="2" s="1"/>
  <c r="C2758" i="2" a="1"/>
  <c r="C2758" i="2" s="1"/>
  <c r="C2759" i="2" a="1"/>
  <c r="C2759" i="2" s="1"/>
  <c r="C2760" i="2" a="1"/>
  <c r="C2760" i="2" s="1"/>
  <c r="C2761" i="2" a="1"/>
  <c r="C2761" i="2" s="1"/>
  <c r="C2762" i="2" a="1"/>
  <c r="C2762" i="2" s="1"/>
  <c r="C2763" i="2" a="1"/>
  <c r="C2763" i="2" s="1"/>
  <c r="C2764" i="2" a="1"/>
  <c r="C2764" i="2" s="1"/>
  <c r="C2765" i="2" a="1"/>
  <c r="C2765" i="2" s="1"/>
  <c r="C2766" i="2" a="1"/>
  <c r="C2766" i="2" s="1"/>
  <c r="C2767" i="2" a="1"/>
  <c r="C2767" i="2" s="1"/>
  <c r="C2768" i="2" a="1"/>
  <c r="C2768" i="2" s="1"/>
  <c r="C2769" i="2" a="1"/>
  <c r="C2769" i="2" s="1"/>
  <c r="C2770" i="2" a="1"/>
  <c r="C2770" i="2" s="1"/>
  <c r="C2771" i="2" a="1"/>
  <c r="C2771" i="2" s="1"/>
  <c r="C2772" i="2" a="1"/>
  <c r="C2772" i="2" s="1"/>
  <c r="C2773" i="2" a="1"/>
  <c r="C2773" i="2" s="1"/>
  <c r="C2774" i="2" a="1"/>
  <c r="C2774" i="2" s="1"/>
  <c r="C2775" i="2" a="1"/>
  <c r="C2775" i="2" s="1"/>
  <c r="C2776" i="2" a="1"/>
  <c r="C2776" i="2" s="1"/>
  <c r="C2777" i="2" a="1"/>
  <c r="C2777" i="2" s="1"/>
  <c r="C2778" i="2" a="1"/>
  <c r="C2778" i="2" s="1"/>
  <c r="C2779" i="2" a="1"/>
  <c r="C2779" i="2" s="1"/>
  <c r="C2780" i="2" a="1"/>
  <c r="C2780" i="2" s="1"/>
  <c r="C2781" i="2" a="1"/>
  <c r="C2781" i="2" s="1"/>
  <c r="C2782" i="2" a="1"/>
  <c r="C2782" i="2" s="1"/>
  <c r="C2783" i="2" a="1"/>
  <c r="C2783" i="2" s="1"/>
  <c r="C2784" i="2" a="1"/>
  <c r="C2784" i="2" s="1"/>
  <c r="C2785" i="2" a="1"/>
  <c r="C2785" i="2" s="1"/>
  <c r="C2786" i="2" a="1"/>
  <c r="C2786" i="2" s="1"/>
  <c r="C2787" i="2" a="1"/>
  <c r="C2787" i="2" s="1"/>
  <c r="C2788" i="2" a="1"/>
  <c r="C2788" i="2" s="1"/>
  <c r="C2789" i="2" a="1"/>
  <c r="C2789" i="2" s="1"/>
  <c r="C2790" i="2" a="1"/>
  <c r="C2790" i="2" s="1"/>
  <c r="C2791" i="2" a="1"/>
  <c r="C2791" i="2" s="1"/>
  <c r="C2792" i="2" a="1"/>
  <c r="C2792" i="2" s="1"/>
  <c r="C2793" i="2" a="1"/>
  <c r="C2793" i="2" s="1"/>
  <c r="C2794" i="2" a="1"/>
  <c r="C2794" i="2" s="1"/>
  <c r="C2795" i="2" a="1"/>
  <c r="C2795" i="2" s="1"/>
  <c r="C2796" i="2" a="1"/>
  <c r="C2796" i="2" s="1"/>
  <c r="C2797" i="2" a="1"/>
  <c r="C2797" i="2" s="1"/>
  <c r="C2798" i="2" a="1"/>
  <c r="C2798" i="2" s="1"/>
  <c r="C2799" i="2" a="1"/>
  <c r="C2799" i="2" s="1"/>
  <c r="C2800" i="2" a="1"/>
  <c r="C2800" i="2" s="1"/>
  <c r="C2801" i="2" a="1"/>
  <c r="C2801" i="2" s="1"/>
  <c r="C2802" i="2" a="1"/>
  <c r="C2802" i="2" s="1"/>
  <c r="C2803" i="2" a="1"/>
  <c r="C2803" i="2" s="1"/>
  <c r="C2804" i="2" a="1"/>
  <c r="C2804" i="2" s="1"/>
  <c r="C2805" i="2" a="1"/>
  <c r="C2805" i="2" s="1"/>
  <c r="C2806" i="2" a="1"/>
  <c r="C2806" i="2" s="1"/>
  <c r="C2807" i="2" a="1"/>
  <c r="C2807" i="2" s="1"/>
  <c r="C2808" i="2" a="1"/>
  <c r="C2808" i="2" s="1"/>
  <c r="C2809" i="2" a="1"/>
  <c r="C2809" i="2" s="1"/>
  <c r="C2810" i="2" a="1"/>
  <c r="C2810" i="2" s="1"/>
  <c r="C2811" i="2" a="1"/>
  <c r="C2811" i="2" s="1"/>
  <c r="C2812" i="2" a="1"/>
  <c r="C2812" i="2" s="1"/>
  <c r="C2813" i="2" a="1"/>
  <c r="C2813" i="2" s="1"/>
  <c r="C2814" i="2" a="1"/>
  <c r="C2814" i="2" s="1"/>
  <c r="C2815" i="2" a="1"/>
  <c r="C2815" i="2" s="1"/>
  <c r="C2816" i="2" a="1"/>
  <c r="C2816" i="2" s="1"/>
  <c r="C2817" i="2" a="1"/>
  <c r="C2817" i="2" s="1"/>
  <c r="C2818" i="2" a="1"/>
  <c r="C2818" i="2" s="1"/>
  <c r="C2819" i="2" a="1"/>
  <c r="C2819" i="2" s="1"/>
  <c r="C2820" i="2" a="1"/>
  <c r="C2820" i="2" s="1"/>
  <c r="C2821" i="2" a="1"/>
  <c r="C2821" i="2" s="1"/>
  <c r="C2822" i="2" a="1"/>
  <c r="C2822" i="2" s="1"/>
  <c r="C2823" i="2" a="1"/>
  <c r="C2823" i="2" s="1"/>
  <c r="C2824" i="2" a="1"/>
  <c r="C2824" i="2" s="1"/>
  <c r="C2825" i="2" a="1"/>
  <c r="C2825" i="2" s="1"/>
  <c r="C2826" i="2" a="1"/>
  <c r="C2826" i="2" s="1"/>
  <c r="C2827" i="2" a="1"/>
  <c r="C2827" i="2" s="1"/>
  <c r="C2828" i="2" a="1"/>
  <c r="C2828" i="2" s="1"/>
  <c r="C2829" i="2" a="1"/>
  <c r="C2829" i="2" s="1"/>
  <c r="C2830" i="2" a="1"/>
  <c r="C2830" i="2" s="1"/>
  <c r="C2831" i="2" a="1"/>
  <c r="C2831" i="2" s="1"/>
  <c r="C2832" i="2" a="1"/>
  <c r="C2832" i="2" s="1"/>
  <c r="C2833" i="2" a="1"/>
  <c r="C2833" i="2" s="1"/>
  <c r="C2834" i="2" a="1"/>
  <c r="C2834" i="2" s="1"/>
  <c r="C2835" i="2" a="1"/>
  <c r="C2835" i="2" s="1"/>
  <c r="C2836" i="2" a="1"/>
  <c r="C2836" i="2" s="1"/>
  <c r="C2837" i="2" a="1"/>
  <c r="C2837" i="2" s="1"/>
  <c r="C2838" i="2" a="1"/>
  <c r="C2838" i="2" s="1"/>
  <c r="C2839" i="2" a="1"/>
  <c r="C2839" i="2" s="1"/>
  <c r="C2840" i="2" a="1"/>
  <c r="C2840" i="2" s="1"/>
  <c r="C2841" i="2" a="1"/>
  <c r="C2841" i="2" s="1"/>
  <c r="C2842" i="2" a="1"/>
  <c r="C2842" i="2" s="1"/>
  <c r="C2843" i="2" a="1"/>
  <c r="C2843" i="2" s="1"/>
  <c r="C2844" i="2" a="1"/>
  <c r="C2844" i="2" s="1"/>
  <c r="C2845" i="2" a="1"/>
  <c r="C2845" i="2" s="1"/>
  <c r="C2846" i="2" a="1"/>
  <c r="C2846" i="2" s="1"/>
  <c r="C2847" i="2" a="1"/>
  <c r="C2847" i="2" s="1"/>
  <c r="C2848" i="2" a="1"/>
  <c r="C2848" i="2" s="1"/>
  <c r="C2849" i="2" a="1"/>
  <c r="C2849" i="2" s="1"/>
  <c r="C2850" i="2" a="1"/>
  <c r="C2850" i="2" s="1"/>
  <c r="C2851" i="2" a="1"/>
  <c r="C2851" i="2" s="1"/>
  <c r="C2852" i="2" a="1"/>
  <c r="C2852" i="2" s="1"/>
  <c r="C2853" i="2" a="1"/>
  <c r="C2853" i="2" s="1"/>
  <c r="C2854" i="2" a="1"/>
  <c r="C2854" i="2" s="1"/>
  <c r="C2855" i="2" a="1"/>
  <c r="C2855" i="2" s="1"/>
  <c r="C2856" i="2" a="1"/>
  <c r="C2856" i="2" s="1"/>
  <c r="C2857" i="2" a="1"/>
  <c r="C2857" i="2" s="1"/>
  <c r="C2858" i="2" a="1"/>
  <c r="C2858" i="2" s="1"/>
  <c r="C2859" i="2" a="1"/>
  <c r="C2859" i="2" s="1"/>
  <c r="C2860" i="2" a="1"/>
  <c r="C2860" i="2" s="1"/>
  <c r="C2861" i="2" a="1"/>
  <c r="C2861" i="2" s="1"/>
  <c r="C2862" i="2" a="1"/>
  <c r="C2862" i="2" s="1"/>
  <c r="C2863" i="2" a="1"/>
  <c r="C2863" i="2" s="1"/>
  <c r="C2864" i="2" a="1"/>
  <c r="C2864" i="2" s="1"/>
  <c r="C2865" i="2" a="1"/>
  <c r="C2865" i="2" s="1"/>
  <c r="C2866" i="2" a="1"/>
  <c r="C2866" i="2" s="1"/>
  <c r="C2867" i="2" a="1"/>
  <c r="C2867" i="2" s="1"/>
  <c r="C2868" i="2" a="1"/>
  <c r="C2868" i="2" s="1"/>
  <c r="C2869" i="2" a="1"/>
  <c r="C2869" i="2" s="1"/>
  <c r="C2870" i="2" a="1"/>
  <c r="C2870" i="2" s="1"/>
  <c r="C2871" i="2" a="1"/>
  <c r="C2871" i="2" s="1"/>
  <c r="C2872" i="2" a="1"/>
  <c r="C2872" i="2" s="1"/>
  <c r="C2873" i="2" a="1"/>
  <c r="C2873" i="2" s="1"/>
  <c r="C2874" i="2" a="1"/>
  <c r="C2874" i="2" s="1"/>
  <c r="C2875" i="2" a="1"/>
  <c r="C2875" i="2" s="1"/>
  <c r="C2876" i="2" a="1"/>
  <c r="C2876" i="2" s="1"/>
  <c r="C2877" i="2" a="1"/>
  <c r="C2877" i="2" s="1"/>
  <c r="C2878" i="2" a="1"/>
  <c r="C2878" i="2" s="1"/>
  <c r="C2879" i="2" a="1"/>
  <c r="C2879" i="2" s="1"/>
  <c r="C2880" i="2" a="1"/>
  <c r="C2880" i="2" s="1"/>
  <c r="C2881" i="2" a="1"/>
  <c r="C2881" i="2" s="1"/>
  <c r="C2882" i="2" a="1"/>
  <c r="C2882" i="2" s="1"/>
  <c r="C2883" i="2" a="1"/>
  <c r="C2883" i="2" s="1"/>
  <c r="C2884" i="2" a="1"/>
  <c r="C2884" i="2" s="1"/>
  <c r="C2885" i="2" a="1"/>
  <c r="C2885" i="2" s="1"/>
  <c r="C2886" i="2" a="1"/>
  <c r="C2886" i="2" s="1"/>
  <c r="C2887" i="2" a="1"/>
  <c r="C2887" i="2" s="1"/>
  <c r="C2888" i="2" a="1"/>
  <c r="C2888" i="2" s="1"/>
  <c r="C2889" i="2" a="1"/>
  <c r="C2889" i="2" s="1"/>
  <c r="C2890" i="2" a="1"/>
  <c r="C2890" i="2" s="1"/>
  <c r="C2891" i="2" a="1"/>
  <c r="C2891" i="2" s="1"/>
  <c r="C2892" i="2" a="1"/>
  <c r="C2892" i="2" s="1"/>
  <c r="C2893" i="2" a="1"/>
  <c r="C2893" i="2" s="1"/>
  <c r="C2894" i="2" a="1"/>
  <c r="C2894" i="2" s="1"/>
  <c r="C2895" i="2" a="1"/>
  <c r="C2895" i="2" s="1"/>
  <c r="C2896" i="2" a="1"/>
  <c r="C2896" i="2" s="1"/>
  <c r="C2897" i="2" a="1"/>
  <c r="C2897" i="2" s="1"/>
  <c r="C2898" i="2" a="1"/>
  <c r="C2898" i="2" s="1"/>
  <c r="C2899" i="2" a="1"/>
  <c r="C2899" i="2" s="1"/>
  <c r="C2900" i="2" a="1"/>
  <c r="C2900" i="2" s="1"/>
  <c r="C2901" i="2" a="1"/>
  <c r="C2901" i="2" s="1"/>
  <c r="C2902" i="2" a="1"/>
  <c r="C2902" i="2" s="1"/>
  <c r="C2903" i="2" a="1"/>
  <c r="C2903" i="2" s="1"/>
  <c r="C2904" i="2" a="1"/>
  <c r="C2904" i="2" s="1"/>
  <c r="C2905" i="2" a="1"/>
  <c r="C2905" i="2" s="1"/>
  <c r="C2906" i="2" a="1"/>
  <c r="C2906" i="2" s="1"/>
  <c r="C2907" i="2" a="1"/>
  <c r="C2907" i="2" s="1"/>
  <c r="C2908" i="2" a="1"/>
  <c r="C2908" i="2" s="1"/>
  <c r="C2909" i="2" a="1"/>
  <c r="C2909" i="2" s="1"/>
  <c r="C2910" i="2" a="1"/>
  <c r="C2910" i="2" s="1"/>
  <c r="C2911" i="2" a="1"/>
  <c r="C2911" i="2" s="1"/>
  <c r="C2912" i="2" a="1"/>
  <c r="C2912" i="2" s="1"/>
  <c r="C2913" i="2" a="1"/>
  <c r="C2913" i="2" s="1"/>
  <c r="C2914" i="2" a="1"/>
  <c r="C2914" i="2" s="1"/>
  <c r="C2915" i="2" a="1"/>
  <c r="C2915" i="2" s="1"/>
  <c r="C2916" i="2" a="1"/>
  <c r="C2916" i="2" s="1"/>
  <c r="C2917" i="2" a="1"/>
  <c r="C2917" i="2" s="1"/>
  <c r="C2918" i="2" a="1"/>
  <c r="C2918" i="2" s="1"/>
  <c r="C2919" i="2" a="1"/>
  <c r="C2919" i="2" s="1"/>
  <c r="C2920" i="2" a="1"/>
  <c r="C2920" i="2" s="1"/>
  <c r="C2921" i="2" a="1"/>
  <c r="C2921" i="2" s="1"/>
  <c r="C2922" i="2" a="1"/>
  <c r="C2922" i="2" s="1"/>
  <c r="C2923" i="2" a="1"/>
  <c r="C2923" i="2" s="1"/>
  <c r="C2924" i="2" a="1"/>
  <c r="C2924" i="2" s="1"/>
  <c r="C2925" i="2" a="1"/>
  <c r="C2925" i="2" s="1"/>
  <c r="C2926" i="2" a="1"/>
  <c r="C2926" i="2" s="1"/>
  <c r="C2927" i="2" a="1"/>
  <c r="C2927" i="2" s="1"/>
  <c r="C2928" i="2" a="1"/>
  <c r="C2928" i="2" s="1"/>
  <c r="C2929" i="2" a="1"/>
  <c r="C2929" i="2" s="1"/>
  <c r="C2930" i="2" a="1"/>
  <c r="C2930" i="2" s="1"/>
  <c r="C2931" i="2" a="1"/>
  <c r="C2931" i="2" s="1"/>
  <c r="C2932" i="2" a="1"/>
  <c r="C2932" i="2" s="1"/>
  <c r="C2933" i="2" a="1"/>
  <c r="C2933" i="2" s="1"/>
  <c r="C2934" i="2" a="1"/>
  <c r="C2934" i="2" s="1"/>
  <c r="C2935" i="2" a="1"/>
  <c r="C2935" i="2" s="1"/>
  <c r="C2936" i="2" a="1"/>
  <c r="C2936" i="2" s="1"/>
  <c r="C2937" i="2" a="1"/>
  <c r="C2937" i="2" s="1"/>
  <c r="C2938" i="2" a="1"/>
  <c r="C2938" i="2" s="1"/>
  <c r="C2939" i="2" a="1"/>
  <c r="C2939" i="2" s="1"/>
  <c r="C2940" i="2" a="1"/>
  <c r="C2940" i="2" s="1"/>
  <c r="C2941" i="2" a="1"/>
  <c r="C2941" i="2" s="1"/>
  <c r="C2942" i="2" a="1"/>
  <c r="C2942" i="2" s="1"/>
  <c r="C2943" i="2" a="1"/>
  <c r="C2943" i="2" s="1"/>
  <c r="C2944" i="2" a="1"/>
  <c r="C2944" i="2" s="1"/>
  <c r="C2945" i="2" a="1"/>
  <c r="C2945" i="2" s="1"/>
  <c r="C2946" i="2" a="1"/>
  <c r="C2946" i="2" s="1"/>
  <c r="C2947" i="2" a="1"/>
  <c r="C2947" i="2" s="1"/>
  <c r="C2948" i="2" a="1"/>
  <c r="C2948" i="2" s="1"/>
  <c r="C2949" i="2" a="1"/>
  <c r="C2949" i="2" s="1"/>
  <c r="C2950" i="2" a="1"/>
  <c r="C2950" i="2" s="1"/>
  <c r="C2951" i="2" a="1"/>
  <c r="C2951" i="2" s="1"/>
  <c r="C2952" i="2" a="1"/>
  <c r="C2952" i="2" s="1"/>
  <c r="C2953" i="2" a="1"/>
  <c r="C2953" i="2" s="1"/>
  <c r="C2954" i="2" a="1"/>
  <c r="C2954" i="2" s="1"/>
  <c r="C2955" i="2" a="1"/>
  <c r="C2955" i="2" s="1"/>
  <c r="C2956" i="2" a="1"/>
  <c r="C2956" i="2" s="1"/>
  <c r="C2957" i="2" a="1"/>
  <c r="C2957" i="2" s="1"/>
  <c r="C2958" i="2" a="1"/>
  <c r="C2958" i="2" s="1"/>
  <c r="C2959" i="2" a="1"/>
  <c r="C2959" i="2" s="1"/>
  <c r="C2960" i="2" a="1"/>
  <c r="C2960" i="2" s="1"/>
  <c r="C2961" i="2" a="1"/>
  <c r="C2961" i="2" s="1"/>
  <c r="C2962" i="2" a="1"/>
  <c r="C2962" i="2" s="1"/>
  <c r="C2963" i="2" a="1"/>
  <c r="C2963" i="2" s="1"/>
  <c r="C2964" i="2" a="1"/>
  <c r="C2964" i="2" s="1"/>
  <c r="C2965" i="2" a="1"/>
  <c r="C2965" i="2" s="1"/>
  <c r="C2966" i="2" a="1"/>
  <c r="C2966" i="2" s="1"/>
  <c r="C2967" i="2" a="1"/>
  <c r="C2967" i="2" s="1"/>
  <c r="C2968" i="2" a="1"/>
  <c r="C2968" i="2" s="1"/>
  <c r="C2969" i="2" a="1"/>
  <c r="C2969" i="2" s="1"/>
  <c r="C2970" i="2" a="1"/>
  <c r="C2970" i="2" s="1"/>
  <c r="C2971" i="2" a="1"/>
  <c r="C2971" i="2" s="1"/>
  <c r="C2972" i="2" a="1"/>
  <c r="C2972" i="2" s="1"/>
  <c r="C2973" i="2" a="1"/>
  <c r="C2973" i="2" s="1"/>
  <c r="C2974" i="2" a="1"/>
  <c r="C2974" i="2" s="1"/>
  <c r="C2975" i="2" a="1"/>
  <c r="C2975" i="2" s="1"/>
  <c r="C2976" i="2" a="1"/>
  <c r="C2976" i="2" s="1"/>
  <c r="C2977" i="2" a="1"/>
  <c r="C2977" i="2" s="1"/>
  <c r="C2978" i="2" a="1"/>
  <c r="C2978" i="2" s="1"/>
  <c r="C2979" i="2" a="1"/>
  <c r="C2979" i="2" s="1"/>
  <c r="C2980" i="2" a="1"/>
  <c r="C2980" i="2" s="1"/>
  <c r="C2981" i="2" a="1"/>
  <c r="C2981" i="2" s="1"/>
  <c r="C2982" i="2" a="1"/>
  <c r="C2982" i="2" s="1"/>
  <c r="C2983" i="2" a="1"/>
  <c r="C2983" i="2" s="1"/>
  <c r="C2984" i="2" a="1"/>
  <c r="C2984" i="2" s="1"/>
  <c r="C2985" i="2" a="1"/>
  <c r="C2985" i="2" s="1"/>
  <c r="C2986" i="2" a="1"/>
  <c r="C2986" i="2" s="1"/>
  <c r="C2987" i="2" a="1"/>
  <c r="C2987" i="2" s="1"/>
  <c r="C2988" i="2" a="1"/>
  <c r="C2988" i="2" s="1"/>
  <c r="C2989" i="2" a="1"/>
  <c r="C2989" i="2" s="1"/>
  <c r="C2990" i="2" a="1"/>
  <c r="C2990" i="2" s="1"/>
  <c r="C2991" i="2" a="1"/>
  <c r="C2991" i="2" s="1"/>
  <c r="C2992" i="2" a="1"/>
  <c r="C2992" i="2" s="1"/>
  <c r="C2993" i="2" a="1"/>
  <c r="C2993" i="2" s="1"/>
  <c r="C2994" i="2" a="1"/>
  <c r="C2994" i="2" s="1"/>
  <c r="C2995" i="2" a="1"/>
  <c r="C2995" i="2" s="1"/>
  <c r="C2996" i="2" a="1"/>
  <c r="C2996" i="2" s="1"/>
  <c r="C2997" i="2" a="1"/>
  <c r="C2997" i="2" s="1"/>
  <c r="C2998" i="2" a="1"/>
  <c r="C2998" i="2" s="1"/>
  <c r="C2999" i="2" a="1"/>
  <c r="C2999" i="2" s="1"/>
  <c r="C3000" i="2" a="1"/>
  <c r="C3000" i="2" s="1"/>
  <c r="C3001" i="2" a="1"/>
  <c r="C3001" i="2" s="1"/>
  <c r="C3002" i="2" a="1"/>
  <c r="C3002" i="2" s="1"/>
  <c r="C3003" i="2" a="1"/>
  <c r="C3003" i="2" s="1"/>
  <c r="C3004" i="2" a="1"/>
  <c r="C3004" i="2" s="1"/>
  <c r="C3005" i="2" a="1"/>
  <c r="C3005" i="2" s="1"/>
  <c r="C3006" i="2" a="1"/>
  <c r="C3006" i="2" s="1"/>
  <c r="C3007" i="2" a="1"/>
  <c r="C3007" i="2" s="1"/>
  <c r="C3008" i="2" a="1"/>
  <c r="C3008" i="2" s="1"/>
  <c r="C3009" i="2" a="1"/>
  <c r="C3009" i="2" s="1"/>
  <c r="C3010" i="2" a="1"/>
  <c r="C3010" i="2" s="1"/>
  <c r="C3011" i="2" a="1"/>
  <c r="C3011" i="2" s="1"/>
  <c r="C3012" i="2" a="1"/>
  <c r="C3012" i="2" s="1"/>
  <c r="C3013" i="2" a="1"/>
  <c r="C3013" i="2" s="1"/>
  <c r="C3014" i="2" a="1"/>
  <c r="C3014" i="2" s="1"/>
  <c r="C3015" i="2" a="1"/>
  <c r="C3015" i="2" s="1"/>
  <c r="C3016" i="2" a="1"/>
  <c r="C3016" i="2" s="1"/>
  <c r="C3017" i="2" a="1"/>
  <c r="C3017" i="2" s="1"/>
  <c r="C3018" i="2" a="1"/>
  <c r="C3018" i="2" s="1"/>
  <c r="C3019" i="2" a="1"/>
  <c r="C3019" i="2" s="1"/>
  <c r="C3020" i="2" a="1"/>
  <c r="C3020" i="2" s="1"/>
  <c r="C3021" i="2" a="1"/>
  <c r="C3021" i="2" s="1"/>
  <c r="C3022" i="2" a="1"/>
  <c r="C3022" i="2" s="1"/>
  <c r="C3023" i="2" a="1"/>
  <c r="C3023" i="2" s="1"/>
  <c r="C3024" i="2" a="1"/>
  <c r="C3024" i="2" s="1"/>
  <c r="C3025" i="2" a="1"/>
  <c r="C3025" i="2" s="1"/>
  <c r="C3026" i="2" a="1"/>
  <c r="C3026" i="2" s="1"/>
  <c r="C3027" i="2" a="1"/>
  <c r="C3027" i="2" s="1"/>
  <c r="C3028" i="2" a="1"/>
  <c r="C3028" i="2" s="1"/>
  <c r="C3029" i="2" a="1"/>
  <c r="C3029" i="2" s="1"/>
  <c r="C3030" i="2" a="1"/>
  <c r="C3030" i="2" s="1"/>
  <c r="C3031" i="2" a="1"/>
  <c r="C3031" i="2" s="1"/>
  <c r="C3032" i="2" a="1"/>
  <c r="C3032" i="2" s="1"/>
  <c r="C3033" i="2" a="1"/>
  <c r="C3033" i="2" s="1"/>
  <c r="C3034" i="2" a="1"/>
  <c r="C3034" i="2" s="1"/>
  <c r="C3035" i="2" a="1"/>
  <c r="C3035" i="2" s="1"/>
  <c r="C3036" i="2" a="1"/>
  <c r="C3036" i="2" s="1"/>
  <c r="C3037" i="2" a="1"/>
  <c r="C3037" i="2" s="1"/>
  <c r="C3038" i="2" a="1"/>
  <c r="C3038" i="2" s="1"/>
  <c r="C3039" i="2" a="1"/>
  <c r="C3039" i="2" s="1"/>
  <c r="C3040" i="2" a="1"/>
  <c r="C3040" i="2" s="1"/>
  <c r="C3041" i="2" a="1"/>
  <c r="C3041" i="2" s="1"/>
  <c r="C3042" i="2" a="1"/>
  <c r="C3042" i="2" s="1"/>
  <c r="C3043" i="2" a="1"/>
  <c r="C3043" i="2" s="1"/>
  <c r="C3044" i="2" a="1"/>
  <c r="C3044" i="2" s="1"/>
  <c r="C3045" i="2" a="1"/>
  <c r="C3045" i="2" s="1"/>
  <c r="C3046" i="2" a="1"/>
  <c r="C3046" i="2" s="1"/>
  <c r="C3047" i="2" a="1"/>
  <c r="C3047" i="2" s="1"/>
  <c r="C3048" i="2" a="1"/>
  <c r="C3048" i="2" s="1"/>
  <c r="C3049" i="2" a="1"/>
  <c r="C3049" i="2" s="1"/>
  <c r="C3050" i="2" a="1"/>
  <c r="C3050" i="2" s="1"/>
  <c r="C3051" i="2" a="1"/>
  <c r="C3051" i="2" s="1"/>
  <c r="C3052" i="2" a="1"/>
  <c r="C3052" i="2" s="1"/>
  <c r="C3053" i="2" a="1"/>
  <c r="C3053" i="2" s="1"/>
  <c r="C3054" i="2" a="1"/>
  <c r="C3054" i="2" s="1"/>
  <c r="C3055" i="2" a="1"/>
  <c r="C3055" i="2" s="1"/>
  <c r="C3056" i="2" a="1"/>
  <c r="C3056" i="2" s="1"/>
  <c r="C3057" i="2" a="1"/>
  <c r="C3057" i="2" s="1"/>
  <c r="C3058" i="2" a="1"/>
  <c r="C3058" i="2" s="1"/>
  <c r="C3059" i="2" a="1"/>
  <c r="C3059" i="2" s="1"/>
  <c r="C3060" i="2" a="1"/>
  <c r="C3060" i="2" s="1"/>
  <c r="C3061" i="2" a="1"/>
  <c r="C3061" i="2" s="1"/>
  <c r="C3062" i="2" a="1"/>
  <c r="C3062" i="2" s="1"/>
  <c r="C3063" i="2" a="1"/>
  <c r="C3063" i="2" s="1"/>
  <c r="C3064" i="2" a="1"/>
  <c r="C3064" i="2" s="1"/>
  <c r="C3065" i="2" a="1"/>
  <c r="C3065" i="2" s="1"/>
  <c r="C3066" i="2" a="1"/>
  <c r="C3066" i="2" s="1"/>
  <c r="C3067" i="2" a="1"/>
  <c r="C3067" i="2" s="1"/>
  <c r="C3068" i="2" a="1"/>
  <c r="C3068" i="2" s="1"/>
  <c r="C3069" i="2" a="1"/>
  <c r="C3069" i="2" s="1"/>
  <c r="C3070" i="2" a="1"/>
  <c r="C3070" i="2" s="1"/>
  <c r="C3071" i="2" a="1"/>
  <c r="C3071" i="2" s="1"/>
  <c r="C3072" i="2" a="1"/>
  <c r="C3072" i="2" s="1"/>
  <c r="C3073" i="2" a="1"/>
  <c r="C3073" i="2" s="1"/>
  <c r="C3074" i="2" a="1"/>
  <c r="C3074" i="2" s="1"/>
  <c r="C3075" i="2" a="1"/>
  <c r="C3075" i="2" s="1"/>
  <c r="C3076" i="2" a="1"/>
  <c r="C3076" i="2" s="1"/>
  <c r="C3077" i="2" a="1"/>
  <c r="C3077" i="2" s="1"/>
  <c r="C3078" i="2" a="1"/>
  <c r="C3078" i="2" s="1"/>
  <c r="C3079" i="2" a="1"/>
  <c r="C3079" i="2" s="1"/>
  <c r="C3080" i="2" a="1"/>
  <c r="C3080" i="2" s="1"/>
  <c r="C3081" i="2" a="1"/>
  <c r="C3081" i="2" s="1"/>
  <c r="C3082" i="2" a="1"/>
  <c r="C3082" i="2" s="1"/>
  <c r="C3083" i="2" a="1"/>
  <c r="C3083" i="2" s="1"/>
  <c r="C3084" i="2" a="1"/>
  <c r="C3084" i="2" s="1"/>
  <c r="C3085" i="2" a="1"/>
  <c r="C3085" i="2" s="1"/>
  <c r="C3086" i="2" a="1"/>
  <c r="C3086" i="2" s="1"/>
  <c r="C3087" i="2" a="1"/>
  <c r="C3087" i="2" s="1"/>
  <c r="C3088" i="2" a="1"/>
  <c r="C3088" i="2" s="1"/>
  <c r="C3089" i="2" a="1"/>
  <c r="C3089" i="2" s="1"/>
  <c r="C3090" i="2" a="1"/>
  <c r="C3090" i="2" s="1"/>
  <c r="C3091" i="2" a="1"/>
  <c r="C3091" i="2" s="1"/>
  <c r="C3092" i="2" a="1"/>
  <c r="C3092" i="2" s="1"/>
  <c r="C3093" i="2" a="1"/>
  <c r="C3093" i="2" s="1"/>
  <c r="C3094" i="2" a="1"/>
  <c r="C3094" i="2" s="1"/>
  <c r="C3095" i="2" a="1"/>
  <c r="C3095" i="2" s="1"/>
  <c r="C3096" i="2" a="1"/>
  <c r="C3096" i="2" s="1"/>
  <c r="C3097" i="2" a="1"/>
  <c r="C3097" i="2" s="1"/>
  <c r="C3098" i="2" a="1"/>
  <c r="C3098" i="2" s="1"/>
  <c r="C3099" i="2" a="1"/>
  <c r="C3099" i="2" s="1"/>
  <c r="C3100" i="2" a="1"/>
  <c r="C3100" i="2" s="1"/>
  <c r="C3101" i="2" a="1"/>
  <c r="C3101" i="2" s="1"/>
  <c r="C3102" i="2" a="1"/>
  <c r="C3102" i="2" s="1"/>
  <c r="C3103" i="2" a="1"/>
  <c r="C3103" i="2" s="1"/>
  <c r="C3104" i="2" a="1"/>
  <c r="C3104" i="2" s="1"/>
  <c r="C3105" i="2" a="1"/>
  <c r="C3105" i="2" s="1"/>
  <c r="C3106" i="2" a="1"/>
  <c r="C3106" i="2" s="1"/>
  <c r="C3107" i="2" a="1"/>
  <c r="C3107" i="2" s="1"/>
  <c r="C3108" i="2" a="1"/>
  <c r="C3108" i="2" s="1"/>
  <c r="C3109" i="2" a="1"/>
  <c r="C3109" i="2" s="1"/>
  <c r="C3110" i="2" a="1"/>
  <c r="C3110" i="2" s="1"/>
  <c r="C3111" i="2" a="1"/>
  <c r="C3111" i="2" s="1"/>
  <c r="C3112" i="2" a="1"/>
  <c r="C3112" i="2" s="1"/>
  <c r="C3113" i="2" a="1"/>
  <c r="C3113" i="2" s="1"/>
  <c r="C3114" i="2" a="1"/>
  <c r="C3114" i="2" s="1"/>
  <c r="C3115" i="2" a="1"/>
  <c r="C3115" i="2" s="1"/>
  <c r="C3116" i="2" a="1"/>
  <c r="C3116" i="2" s="1"/>
  <c r="C3117" i="2" a="1"/>
  <c r="C3117" i="2" s="1"/>
  <c r="C3118" i="2" a="1"/>
  <c r="C3118" i="2" s="1"/>
  <c r="C3119" i="2" a="1"/>
  <c r="C3119" i="2" s="1"/>
  <c r="C3120" i="2" a="1"/>
  <c r="C3120" i="2" s="1"/>
  <c r="C3121" i="2" a="1"/>
  <c r="C3121" i="2" s="1"/>
  <c r="C3122" i="2" a="1"/>
  <c r="C3122" i="2" s="1"/>
  <c r="C3123" i="2" a="1"/>
  <c r="C3123" i="2" s="1"/>
  <c r="C3124" i="2" a="1"/>
  <c r="C3124" i="2" s="1"/>
  <c r="C3125" i="2" a="1"/>
  <c r="C3125" i="2" s="1"/>
  <c r="C3126" i="2" a="1"/>
  <c r="C3126" i="2" s="1"/>
  <c r="C3127" i="2" a="1"/>
  <c r="C3127" i="2" s="1"/>
  <c r="C3128" i="2" a="1"/>
  <c r="C3128" i="2" s="1"/>
  <c r="C3129" i="2" a="1"/>
  <c r="C3129" i="2" s="1"/>
  <c r="C3130" i="2" a="1"/>
  <c r="C3130" i="2" s="1"/>
  <c r="C3131" i="2" a="1"/>
  <c r="C3131" i="2" s="1"/>
  <c r="C3132" i="2" a="1"/>
  <c r="C3132" i="2" s="1"/>
  <c r="C3133" i="2" a="1"/>
  <c r="C3133" i="2" s="1"/>
  <c r="C3134" i="2" a="1"/>
  <c r="C3134" i="2" s="1"/>
  <c r="C3135" i="2" a="1"/>
  <c r="C3135" i="2" s="1"/>
  <c r="C3136" i="2" a="1"/>
  <c r="C3136" i="2" s="1"/>
  <c r="C3137" i="2" a="1"/>
  <c r="C3137" i="2" s="1"/>
  <c r="C3138" i="2" a="1"/>
  <c r="C3138" i="2" s="1"/>
  <c r="C3139" i="2" a="1"/>
  <c r="C3139" i="2" s="1"/>
  <c r="C3140" i="2" a="1"/>
  <c r="C3140" i="2" s="1"/>
  <c r="C3141" i="2" a="1"/>
  <c r="C3141" i="2" s="1"/>
  <c r="C3142" i="2" a="1"/>
  <c r="C3142" i="2" s="1"/>
  <c r="C3143" i="2" a="1"/>
  <c r="C3143" i="2" s="1"/>
  <c r="C3144" i="2" a="1"/>
  <c r="C3144" i="2" s="1"/>
  <c r="C3145" i="2" a="1"/>
  <c r="C3145" i="2" s="1"/>
  <c r="C3146" i="2" a="1"/>
  <c r="C3146" i="2" s="1"/>
  <c r="C3147" i="2" a="1"/>
  <c r="C3147" i="2" s="1"/>
  <c r="C3148" i="2" a="1"/>
  <c r="C3148" i="2" s="1"/>
  <c r="C3149" i="2" a="1"/>
  <c r="C3149" i="2" s="1"/>
  <c r="C3150" i="2" a="1"/>
  <c r="C3150" i="2" s="1"/>
  <c r="C3151" i="2" a="1"/>
  <c r="C3151" i="2" s="1"/>
  <c r="C3152" i="2" a="1"/>
  <c r="C3152" i="2" s="1"/>
  <c r="C3153" i="2" a="1"/>
  <c r="C3153" i="2" s="1"/>
  <c r="C3154" i="2" a="1"/>
  <c r="C3154" i="2" s="1"/>
  <c r="C3155" i="2" a="1"/>
  <c r="C3155" i="2" s="1"/>
  <c r="C3156" i="2" a="1"/>
  <c r="C3156" i="2" s="1"/>
  <c r="C3157" i="2" a="1"/>
  <c r="C3157" i="2" s="1"/>
  <c r="C3158" i="2" a="1"/>
  <c r="C3158" i="2" s="1"/>
  <c r="C3159" i="2" a="1"/>
  <c r="C3159" i="2" s="1"/>
  <c r="C3160" i="2" a="1"/>
  <c r="C3160" i="2" s="1"/>
  <c r="C3161" i="2" a="1"/>
  <c r="C3161" i="2" s="1"/>
  <c r="C3162" i="2" a="1"/>
  <c r="C3162" i="2" s="1"/>
  <c r="C3163" i="2" a="1"/>
  <c r="C3163" i="2" s="1"/>
  <c r="C3164" i="2" a="1"/>
  <c r="C3164" i="2" s="1"/>
  <c r="C3165" i="2" a="1"/>
  <c r="C3165" i="2" s="1"/>
  <c r="C3166" i="2" a="1"/>
  <c r="C3166" i="2" s="1"/>
  <c r="C3167" i="2" a="1"/>
  <c r="C3167" i="2" s="1"/>
  <c r="C3168" i="2" a="1"/>
  <c r="C3168" i="2" s="1"/>
  <c r="C3169" i="2" a="1"/>
  <c r="C3169" i="2" s="1"/>
  <c r="C3170" i="2" a="1"/>
  <c r="C3170" i="2" s="1"/>
  <c r="C3171" i="2" a="1"/>
  <c r="C3171" i="2" s="1"/>
  <c r="C3172" i="2" a="1"/>
  <c r="C3172" i="2" s="1"/>
  <c r="C3173" i="2" a="1"/>
  <c r="C3173" i="2" s="1"/>
  <c r="C3174" i="2" a="1"/>
  <c r="C3174" i="2" s="1"/>
  <c r="C3175" i="2" a="1"/>
  <c r="C3175" i="2" s="1"/>
  <c r="C3176" i="2" a="1"/>
  <c r="C3176" i="2" s="1"/>
  <c r="C3177" i="2" a="1"/>
  <c r="C3177" i="2" s="1"/>
  <c r="C3178" i="2" a="1"/>
  <c r="C3178" i="2" s="1"/>
  <c r="C3179" i="2" a="1"/>
  <c r="C3179" i="2" s="1"/>
  <c r="C3180" i="2" a="1"/>
  <c r="C3180" i="2" s="1"/>
  <c r="C3181" i="2" a="1"/>
  <c r="C3181" i="2" s="1"/>
  <c r="C3182" i="2" a="1"/>
  <c r="C3182" i="2" s="1"/>
  <c r="C3183" i="2" a="1"/>
  <c r="C3183" i="2" s="1"/>
  <c r="C3184" i="2" a="1"/>
  <c r="C3184" i="2" s="1"/>
  <c r="C3185" i="2" a="1"/>
  <c r="C3185" i="2" s="1"/>
  <c r="C3186" i="2" a="1"/>
  <c r="C3186" i="2" s="1"/>
  <c r="C3187" i="2" a="1"/>
  <c r="C3187" i="2" s="1"/>
  <c r="C3188" i="2" a="1"/>
  <c r="C3188" i="2" s="1"/>
  <c r="C3189" i="2" a="1"/>
  <c r="C3189" i="2" s="1"/>
  <c r="C3190" i="2" a="1"/>
  <c r="C3190" i="2" s="1"/>
  <c r="C3191" i="2" a="1"/>
  <c r="C3191" i="2" s="1"/>
  <c r="C3192" i="2" a="1"/>
  <c r="C3192" i="2" s="1"/>
  <c r="C3193" i="2" a="1"/>
  <c r="C3193" i="2" s="1"/>
  <c r="C3194" i="2" a="1"/>
  <c r="C3194" i="2" s="1"/>
  <c r="C3195" i="2" a="1"/>
  <c r="C3195" i="2" s="1"/>
  <c r="C3196" i="2" a="1"/>
  <c r="C3196" i="2" s="1"/>
  <c r="C3197" i="2" a="1"/>
  <c r="C3197" i="2" s="1"/>
  <c r="C3198" i="2" a="1"/>
  <c r="C3198" i="2" s="1"/>
  <c r="C3199" i="2" a="1"/>
  <c r="C3199" i="2" s="1"/>
  <c r="C3200" i="2" a="1"/>
  <c r="C3200" i="2" s="1"/>
  <c r="C3201" i="2" a="1"/>
  <c r="C3201" i="2" s="1"/>
  <c r="C3202" i="2" a="1"/>
  <c r="C3202" i="2" s="1"/>
  <c r="C3203" i="2" a="1"/>
  <c r="C3203" i="2" s="1"/>
  <c r="C3204" i="2" a="1"/>
  <c r="C3204" i="2" s="1"/>
  <c r="C3205" i="2" a="1"/>
  <c r="C3205" i="2" s="1"/>
  <c r="C3206" i="2" a="1"/>
  <c r="C3206" i="2" s="1"/>
  <c r="C3207" i="2" a="1"/>
  <c r="C3207" i="2" s="1"/>
  <c r="C3208" i="2" a="1"/>
  <c r="C3208" i="2" s="1"/>
  <c r="C3209" i="2" a="1"/>
  <c r="C3209" i="2" s="1"/>
  <c r="C3210" i="2" a="1"/>
  <c r="C3210" i="2" s="1"/>
  <c r="C3211" i="2" a="1"/>
  <c r="C3211" i="2" s="1"/>
  <c r="C3212" i="2" a="1"/>
  <c r="C3212" i="2" s="1"/>
  <c r="C3213" i="2" a="1"/>
  <c r="C3213" i="2" s="1"/>
  <c r="C3214" i="2" a="1"/>
  <c r="C3214" i="2" s="1"/>
  <c r="C3215" i="2" a="1"/>
  <c r="C3215" i="2" s="1"/>
  <c r="C3216" i="2" a="1"/>
  <c r="C3216" i="2" s="1"/>
  <c r="C3217" i="2" a="1"/>
  <c r="C3217" i="2" s="1"/>
  <c r="C3218" i="2" a="1"/>
  <c r="C3218" i="2" s="1"/>
  <c r="C3219" i="2" a="1"/>
  <c r="C3219" i="2" s="1"/>
  <c r="C3220" i="2" a="1"/>
  <c r="C3220" i="2" s="1"/>
  <c r="C3221" i="2" a="1"/>
  <c r="C3221" i="2" s="1"/>
  <c r="C3222" i="2" a="1"/>
  <c r="C3222" i="2" s="1"/>
  <c r="C3223" i="2" a="1"/>
  <c r="C3223" i="2" s="1"/>
  <c r="C3224" i="2" a="1"/>
  <c r="C3224" i="2" s="1"/>
  <c r="C3225" i="2" a="1"/>
  <c r="C3225" i="2" s="1"/>
  <c r="C3226" i="2" a="1"/>
  <c r="C3226" i="2" s="1"/>
  <c r="C3227" i="2" a="1"/>
  <c r="C3227" i="2" s="1"/>
  <c r="C3228" i="2" a="1"/>
  <c r="C3228" i="2" s="1"/>
  <c r="C3229" i="2" a="1"/>
  <c r="C3229" i="2" s="1"/>
  <c r="C3230" i="2" a="1"/>
  <c r="C3230" i="2" s="1"/>
  <c r="C3231" i="2" a="1"/>
  <c r="C3231" i="2" s="1"/>
  <c r="C3232" i="2" a="1"/>
  <c r="C3232" i="2" s="1"/>
  <c r="C3233" i="2" a="1"/>
  <c r="C3233" i="2" s="1"/>
  <c r="C3234" i="2" a="1"/>
  <c r="C3234" i="2" s="1"/>
  <c r="C3235" i="2" a="1"/>
  <c r="C3235" i="2" s="1"/>
  <c r="C3236" i="2" a="1"/>
  <c r="C3236" i="2" s="1"/>
  <c r="C3237" i="2" a="1"/>
  <c r="C3237" i="2" s="1"/>
  <c r="C3238" i="2" a="1"/>
  <c r="C3238" i="2" s="1"/>
  <c r="C3239" i="2" a="1"/>
  <c r="C3239" i="2" s="1"/>
  <c r="C3240" i="2" a="1"/>
  <c r="C3240" i="2" s="1"/>
  <c r="C3241" i="2" a="1"/>
  <c r="C3241" i="2" s="1"/>
  <c r="C3242" i="2" a="1"/>
  <c r="C3242" i="2" s="1"/>
  <c r="C3243" i="2" a="1"/>
  <c r="C3243" i="2" s="1"/>
  <c r="C3244" i="2" a="1"/>
  <c r="C3244" i="2" s="1"/>
  <c r="C3245" i="2" a="1"/>
  <c r="C3245" i="2" s="1"/>
  <c r="C3246" i="2" a="1"/>
  <c r="C3246" i="2" s="1"/>
  <c r="C3247" i="2" a="1"/>
  <c r="C3247" i="2" s="1"/>
  <c r="C3248" i="2" a="1"/>
  <c r="C3248" i="2" s="1"/>
  <c r="C3249" i="2" a="1"/>
  <c r="C3249" i="2" s="1"/>
  <c r="C3250" i="2" a="1"/>
  <c r="C3250" i="2" s="1"/>
  <c r="C3251" i="2" a="1"/>
  <c r="C3251" i="2" s="1"/>
  <c r="C3252" i="2" a="1"/>
  <c r="C3252" i="2" s="1"/>
  <c r="C3253" i="2" a="1"/>
  <c r="C3253" i="2" s="1"/>
  <c r="C3254" i="2" a="1"/>
  <c r="C3254" i="2" s="1"/>
  <c r="C3255" i="2" a="1"/>
  <c r="C3255" i="2" s="1"/>
  <c r="C3256" i="2" a="1"/>
  <c r="C3256" i="2" s="1"/>
  <c r="C3257" i="2" a="1"/>
  <c r="C3257" i="2" s="1"/>
  <c r="C3258" i="2" a="1"/>
  <c r="C3258" i="2" s="1"/>
  <c r="C3259" i="2" a="1"/>
  <c r="C3259" i="2" s="1"/>
  <c r="C3260" i="2" a="1"/>
  <c r="C3260" i="2" s="1"/>
  <c r="C3261" i="2" a="1"/>
  <c r="C3261" i="2" s="1"/>
  <c r="C3262" i="2" a="1"/>
  <c r="C3262" i="2" s="1"/>
  <c r="C3263" i="2" a="1"/>
  <c r="C3263" i="2" s="1"/>
  <c r="C3264" i="2" a="1"/>
  <c r="C3264" i="2" s="1"/>
  <c r="C3265" i="2" a="1"/>
  <c r="C3265" i="2" s="1"/>
  <c r="C3266" i="2" a="1"/>
  <c r="C3266" i="2" s="1"/>
  <c r="C3267" i="2" a="1"/>
  <c r="C3267" i="2" s="1"/>
  <c r="C3268" i="2" a="1"/>
  <c r="C3268" i="2" s="1"/>
  <c r="C3269" i="2" a="1"/>
  <c r="C3269" i="2" s="1"/>
  <c r="C3270" i="2" a="1"/>
  <c r="C3270" i="2" s="1"/>
  <c r="C3271" i="2" a="1"/>
  <c r="C3271" i="2" s="1"/>
  <c r="C3272" i="2" a="1"/>
  <c r="C3272" i="2" s="1"/>
  <c r="C3273" i="2" a="1"/>
  <c r="C3273" i="2" s="1"/>
  <c r="C3274" i="2" a="1"/>
  <c r="C3274" i="2" s="1"/>
  <c r="C3275" i="2" a="1"/>
  <c r="C3275" i="2" s="1"/>
  <c r="C3276" i="2" a="1"/>
  <c r="C3276" i="2" s="1"/>
  <c r="C3277" i="2" a="1"/>
  <c r="C3277" i="2" s="1"/>
  <c r="C3278" i="2" a="1"/>
  <c r="C3278" i="2" s="1"/>
  <c r="C3279" i="2" a="1"/>
  <c r="C3279" i="2" s="1"/>
  <c r="C3280" i="2" a="1"/>
  <c r="C3280" i="2" s="1"/>
  <c r="C3281" i="2" a="1"/>
  <c r="C3281" i="2" s="1"/>
  <c r="C3282" i="2" a="1"/>
  <c r="C3282" i="2" s="1"/>
  <c r="C3283" i="2" a="1"/>
  <c r="C3283" i="2" s="1"/>
  <c r="C3284" i="2" a="1"/>
  <c r="C3284" i="2" s="1"/>
  <c r="C3285" i="2" a="1"/>
  <c r="C3285" i="2" s="1"/>
  <c r="C3286" i="2" a="1"/>
  <c r="C3286" i="2" s="1"/>
  <c r="C3287" i="2" a="1"/>
  <c r="C3287" i="2" s="1"/>
  <c r="C3288" i="2" a="1"/>
  <c r="C3288" i="2" s="1"/>
  <c r="C3289" i="2" a="1"/>
  <c r="C3289" i="2" s="1"/>
  <c r="C3290" i="2" a="1"/>
  <c r="C3290" i="2" s="1"/>
  <c r="C3291" i="2" a="1"/>
  <c r="C3291" i="2" s="1"/>
  <c r="C3292" i="2" a="1"/>
  <c r="C3292" i="2" s="1"/>
  <c r="C3293" i="2" a="1"/>
  <c r="C3293" i="2" s="1"/>
  <c r="C3294" i="2" a="1"/>
  <c r="C3294" i="2" s="1"/>
  <c r="C3295" i="2" a="1"/>
  <c r="C3295" i="2" s="1"/>
  <c r="C3296" i="2" a="1"/>
  <c r="C3296" i="2" s="1"/>
  <c r="C3297" i="2" a="1"/>
  <c r="C3297" i="2" s="1"/>
  <c r="C3298" i="2" a="1"/>
  <c r="C3298" i="2" s="1"/>
  <c r="C3299" i="2" a="1"/>
  <c r="C3299" i="2" s="1"/>
  <c r="C3300" i="2" a="1"/>
  <c r="C3300" i="2" s="1"/>
  <c r="C3301" i="2" a="1"/>
  <c r="C3301" i="2" s="1"/>
  <c r="C3302" i="2" a="1"/>
  <c r="C3302" i="2" s="1"/>
  <c r="C3303" i="2" a="1"/>
  <c r="C3303" i="2" s="1"/>
  <c r="C3304" i="2" a="1"/>
  <c r="C3304" i="2" s="1"/>
  <c r="C3305" i="2" a="1"/>
  <c r="C3305" i="2" s="1"/>
  <c r="C3306" i="2" a="1"/>
  <c r="C3306" i="2" s="1"/>
  <c r="C3307" i="2" a="1"/>
  <c r="C3307" i="2" s="1"/>
  <c r="C3308" i="2" a="1"/>
  <c r="C3308" i="2" s="1"/>
  <c r="C3309" i="2" a="1"/>
  <c r="C3309" i="2" s="1"/>
  <c r="C3310" i="2" a="1"/>
  <c r="C3310" i="2" s="1"/>
  <c r="C3311" i="2" a="1"/>
  <c r="C3311" i="2" s="1"/>
  <c r="C3312" i="2" a="1"/>
  <c r="C3312" i="2" s="1"/>
  <c r="C3313" i="2" a="1"/>
  <c r="C3313" i="2" s="1"/>
  <c r="C3314" i="2" a="1"/>
  <c r="C3314" i="2" s="1"/>
  <c r="C3315" i="2" a="1"/>
  <c r="C3315" i="2" s="1"/>
  <c r="C3316" i="2" a="1"/>
  <c r="C3316" i="2" s="1"/>
  <c r="C3317" i="2" a="1"/>
  <c r="C3317" i="2" s="1"/>
  <c r="C3318" i="2" a="1"/>
  <c r="C3318" i="2" s="1"/>
  <c r="C3319" i="2" a="1"/>
  <c r="C3319" i="2" s="1"/>
  <c r="C3320" i="2" a="1"/>
  <c r="C3320" i="2" s="1"/>
  <c r="C3321" i="2" a="1"/>
  <c r="C3321" i="2" s="1"/>
  <c r="C3322" i="2" a="1"/>
  <c r="C3322" i="2" s="1"/>
  <c r="C3323" i="2" a="1"/>
  <c r="C3323" i="2" s="1"/>
  <c r="C3324" i="2" a="1"/>
  <c r="C3324" i="2" s="1"/>
  <c r="C3325" i="2" a="1"/>
  <c r="C3325" i="2" s="1"/>
  <c r="C3326" i="2" a="1"/>
  <c r="C3326" i="2" s="1"/>
  <c r="C3327" i="2" a="1"/>
  <c r="C3327" i="2" s="1"/>
  <c r="C3328" i="2" a="1"/>
  <c r="C3328" i="2" s="1"/>
  <c r="C3329" i="2" a="1"/>
  <c r="C3329" i="2" s="1"/>
  <c r="C3330" i="2" a="1"/>
  <c r="C3330" i="2" s="1"/>
  <c r="C3331" i="2" a="1"/>
  <c r="C3331" i="2" s="1"/>
  <c r="C3332" i="2" a="1"/>
  <c r="C3332" i="2" s="1"/>
  <c r="C3333" i="2" a="1"/>
  <c r="C3333" i="2" s="1"/>
  <c r="C3334" i="2" a="1"/>
  <c r="C3334" i="2" s="1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7" i="2" a="1"/>
  <c r="C7" i="2" s="1"/>
  <c r="C8" i="2" a="1"/>
  <c r="C8" i="2" s="1"/>
  <c r="C9" i="2" a="1"/>
  <c r="C9" i="2" s="1"/>
  <c r="C10" i="2" a="1"/>
  <c r="C10" i="2" s="1"/>
  <c r="C3" i="2" a="1"/>
  <c r="C3" i="2" s="1"/>
  <c r="C4" i="2" a="1"/>
  <c r="C4" i="2" s="1"/>
  <c r="C5" i="2" a="1"/>
  <c r="C5" i="2" s="1"/>
  <c r="C6" i="2" a="1"/>
  <c r="C6" i="2" s="1"/>
  <c r="C2" i="2" a="1"/>
  <c r="C2" i="2" s="1"/>
  <c r="C6" i="5"/>
  <c r="C5" i="5"/>
  <c r="C4" i="5"/>
  <c r="C3" i="5"/>
  <c r="C2" i="5"/>
  <c r="C7" i="4"/>
  <c r="C5" i="4"/>
  <c r="C4" i="4"/>
  <c r="C6" i="4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C7956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CEBB44-2C3A-450B-8D60-E35DEB581AB2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2" xr16:uid="{E3507B19-D243-4A9B-9D7D-704F4FE487FB}" keepAlive="1" name="Query - Tabella3" description="Connessione alla query 'Tabella3' nella cartella di lavoro." type="5" refreshedVersion="8" background="1" saveData="1">
    <dbPr connection="Provider=Microsoft.Mashup.OleDb.1;Data Source=$Workbook$;Location=Tabella3;Extended Properties=&quot;&quot;" command="SELECT * FROM [Tabella3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<sst xmlns="http://schemas.openxmlformats.org/spreadsheetml/2006/main" count="189858" uniqueCount="55933">
  <si>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</si>
  <si>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</si>
  <si>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</si>
  <si>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</si>
  <si>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</si>
  <si>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</si>
  <si>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</si>
  <si>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</si>
  <si>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</si>
  <si>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</si>
  <si>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</si>
  <si>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</si>
  <si>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</si>
  <si>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</si>
  <si>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</si>
  <si>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</si>
  <si>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</si>
  <si>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</si>
  <si>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</si>
  <si>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</si>
  <si>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</si>
  <si>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</si>
  <si>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</si>
  <si>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</si>
  <si>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</si>
  <si>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</si>
  <si>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</si>
  <si>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</si>
  <si>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</si>
  <si>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</si>
  <si>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</si>
  <si>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</si>
  <si>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</si>
  <si>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</si>
  <si>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</si>
  <si>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</si>
  <si>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</si>
  <si>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</si>
  <si>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</si>
  <si>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</si>
  <si>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</si>
  <si>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</si>
  <si>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</si>
  <si>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</si>
  <si>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</si>
  <si>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</si>
  <si>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</si>
  <si>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</si>
  <si>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</si>
  <si>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</si>
  <si>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</si>
  <si>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</si>
  <si>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</si>
  <si>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</si>
  <si>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</si>
  <si>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</si>
  <si>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</si>
  <si>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</si>
  <si>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</si>
  <si>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</si>
  <si>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</si>
  <si>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</si>
  <si>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</si>
  <si>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</si>
  <si>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</si>
  <si>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</si>
  <si>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</si>
  <si>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</si>
  <si>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</si>
  <si>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</si>
  <si>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</si>
  <si>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</si>
  <si>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</si>
  <si>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</si>
  <si>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</si>
  <si>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</si>
  <si>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</si>
  <si>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</si>
  <si>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</si>
  <si>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</si>
  <si>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</si>
  <si>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</si>
  <si>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</si>
  <si>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</si>
  <si>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</si>
  <si>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</si>
  <si>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</si>
  <si>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</si>
  <si>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</si>
  <si>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</si>
  <si>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</si>
  <si>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</si>
  <si>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</si>
  <si>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</si>
  <si>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</si>
  <si>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</si>
  <si>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</si>
  <si>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</si>
  <si>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</si>
  <si>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</si>
  <si>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</si>
  <si>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</si>
  <si>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</si>
  <si>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</si>
  <si>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</si>
  <si>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</si>
  <si>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</si>
  <si>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</si>
  <si>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</si>
  <si>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</si>
  <si>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</si>
  <si>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</si>
  <si>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</si>
  <si>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</si>
  <si>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</si>
  <si>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</si>
  <si>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</si>
  <si>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</si>
  <si>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</si>
  <si>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</si>
  <si>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</si>
  <si>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</si>
  <si>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</si>
  <si>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</si>
  <si>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</si>
  <si>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</si>
  <si>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</si>
  <si>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</si>
  <si>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</si>
  <si>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</si>
  <si>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</si>
  <si>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</si>
  <si>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</si>
  <si>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</si>
  <si>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</si>
  <si>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</si>
  <si>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</si>
  <si>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</si>
  <si>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</si>
  <si>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</si>
  <si>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</si>
  <si>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</si>
  <si>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</si>
  <si>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</si>
  <si>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</si>
  <si>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</si>
  <si>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</si>
  <si>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</si>
  <si>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</si>
  <si>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</si>
  <si>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</si>
  <si>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</si>
  <si>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</si>
  <si>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</si>
  <si>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</si>
  <si>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</si>
  <si>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</si>
  <si>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</si>
  <si>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</si>
  <si>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</si>
  <si>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</si>
  <si>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</si>
  <si>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</si>
  <si>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</si>
  <si>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</si>
  <si>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</si>
  <si>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</si>
  <si>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</si>
  <si>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</si>
  <si>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</si>
  <si>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</si>
  <si>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</si>
  <si>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</si>
  <si>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</si>
  <si>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</si>
  <si>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</si>
  <si>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</si>
  <si>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</si>
  <si>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</si>
  <si>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</si>
  <si>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</si>
  <si>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</si>
  <si>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</si>
  <si>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</si>
  <si>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</si>
  <si>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</si>
  <si>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</si>
  <si>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</si>
  <si>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</si>
  <si>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</si>
  <si>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</si>
  <si>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</si>
  <si>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</si>
  <si>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</si>
  <si>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</si>
  <si>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</si>
  <si>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</si>
  <si>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</si>
  <si>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</si>
  <si>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</si>
  <si>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</si>
  <si>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</si>
  <si>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</si>
  <si>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</si>
  <si>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</si>
  <si>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</si>
  <si>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</si>
  <si>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</si>
  <si>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</si>
  <si>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</si>
  <si>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</si>
  <si>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</si>
  <si>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</si>
  <si>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</si>
  <si>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</si>
  <si>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</si>
  <si>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</si>
  <si>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</si>
  <si>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</si>
  <si>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</si>
  <si>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</si>
  <si>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</si>
  <si>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</si>
  <si>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</si>
  <si>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</si>
  <si>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</si>
  <si>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</si>
  <si>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</si>
  <si>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</si>
  <si>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</si>
  <si>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</si>
  <si>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</si>
  <si>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</si>
  <si>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</si>
  <si>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</si>
  <si>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</si>
  <si>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</si>
  <si>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</si>
  <si>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</si>
  <si>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</si>
  <si>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</si>
  <si>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</si>
  <si>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</si>
  <si>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</si>
  <si>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</si>
  <si>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</si>
  <si>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</si>
  <si>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</si>
  <si>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</si>
  <si>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</si>
  <si>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</si>
  <si>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</si>
  <si>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</si>
  <si>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</si>
  <si>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</si>
  <si>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</si>
  <si>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</si>
  <si>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</si>
  <si>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</si>
  <si>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</si>
  <si>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</si>
  <si>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</si>
  <si>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</si>
  <si>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</si>
  <si>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</si>
  <si>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</si>
  <si>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</si>
  <si>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</si>
  <si>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</si>
  <si>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</si>
  <si>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</si>
  <si>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</si>
  <si>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</si>
  <si>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</si>
  <si>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</si>
  <si>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</si>
  <si>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</si>
  <si>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</si>
  <si>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</si>
  <si>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</si>
  <si>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</si>
  <si>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</si>
  <si>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</si>
  <si>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</si>
  <si>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</si>
  <si>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</si>
  <si>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</si>
  <si>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</si>
  <si>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</si>
  <si>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</si>
  <si>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</si>
  <si>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</si>
  <si>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</si>
  <si>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</si>
  <si>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</si>
  <si>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</si>
  <si>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</si>
  <si>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</si>
  <si>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</si>
  <si>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</si>
  <si>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</si>
  <si>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</si>
  <si>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</si>
  <si>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</si>
  <si>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</si>
  <si>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</si>
  <si>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</si>
  <si>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</si>
  <si>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</si>
  <si>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</si>
  <si>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</si>
  <si>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</si>
  <si>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</si>
  <si>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</si>
  <si>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</si>
  <si>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</si>
  <si>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</si>
  <si>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</si>
  <si>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</si>
  <si>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</si>
  <si>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</si>
  <si>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</si>
  <si>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</si>
  <si>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</si>
  <si>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</si>
  <si>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</si>
  <si>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</si>
  <si>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</si>
  <si>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</si>
  <si>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</si>
  <si>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</si>
  <si>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</si>
  <si>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</si>
  <si>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</si>
  <si>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</si>
  <si>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</si>
  <si>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</si>
  <si>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</si>
  <si>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</si>
  <si>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</si>
  <si>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</si>
  <si>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</si>
  <si>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</si>
  <si>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</si>
  <si>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</si>
  <si>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</si>
  <si>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</si>
  <si>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</si>
  <si>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</si>
  <si>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</si>
  <si>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</si>
  <si>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</si>
  <si>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</si>
  <si>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</si>
  <si>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</si>
  <si>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</si>
  <si>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</si>
  <si>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</si>
  <si>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</si>
  <si>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</si>
  <si>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</si>
  <si>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</si>
  <si>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</si>
  <si>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</si>
  <si>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</si>
  <si>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</si>
  <si>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</si>
  <si>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</si>
  <si>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</si>
  <si>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</si>
  <si>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</si>
  <si>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</si>
  <si>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</si>
  <si>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</si>
  <si>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</si>
  <si>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</si>
  <si>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</si>
  <si>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</si>
  <si>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</si>
  <si>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</si>
  <si>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</si>
  <si>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</si>
  <si>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</si>
  <si>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</si>
  <si>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</si>
  <si>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</si>
  <si>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</si>
  <si>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</si>
  <si>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</si>
  <si>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</si>
  <si>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</si>
  <si>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</si>
  <si>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</si>
  <si>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</si>
  <si>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</si>
  <si>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</si>
  <si>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</si>
  <si>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</si>
  <si>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</si>
  <si>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</si>
  <si>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</si>
  <si>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</si>
  <si>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</si>
  <si>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</si>
  <si>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</si>
  <si>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</si>
  <si>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</si>
  <si>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</si>
  <si>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</si>
  <si>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</si>
  <si>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</si>
  <si>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</si>
  <si>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</si>
  <si>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</si>
  <si>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</si>
  <si>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</si>
  <si>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</si>
  <si>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</si>
  <si>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</si>
  <si>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</si>
  <si>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</si>
  <si>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</si>
  <si>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</si>
  <si>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</si>
  <si>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</si>
  <si>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</si>
  <si>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</si>
  <si>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</si>
  <si>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</si>
  <si>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</si>
  <si>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</si>
  <si>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</si>
  <si>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</si>
  <si>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</si>
  <si>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</si>
  <si>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</si>
  <si>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</si>
  <si>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</si>
  <si>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</si>
  <si>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</si>
  <si>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</si>
  <si>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</si>
  <si>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</si>
  <si>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</si>
  <si>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</si>
  <si>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</si>
  <si>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</si>
  <si>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</si>
  <si>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</si>
  <si>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</si>
  <si>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</si>
  <si>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</si>
  <si>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</si>
  <si>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</si>
  <si>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</si>
  <si>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</si>
  <si>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</si>
  <si>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</si>
  <si>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</si>
  <si>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</si>
  <si>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</si>
  <si>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</si>
  <si>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</si>
  <si>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</si>
  <si>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</si>
  <si>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</si>
  <si>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</si>
  <si>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</si>
  <si>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</si>
  <si>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</si>
  <si>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</si>
  <si>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</si>
  <si>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</si>
  <si>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</si>
  <si>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</si>
  <si>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</si>
  <si>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</si>
  <si>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</si>
  <si>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</si>
  <si>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</si>
  <si>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</si>
  <si>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</si>
  <si>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</si>
  <si>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</si>
  <si>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</si>
  <si>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</si>
  <si>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</si>
  <si>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</si>
  <si>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</si>
  <si>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</si>
  <si>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</si>
  <si>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</si>
  <si>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</si>
  <si>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</si>
  <si>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</si>
  <si>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</si>
  <si>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</si>
  <si>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</si>
  <si>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</si>
  <si>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</si>
  <si>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</si>
  <si>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</si>
  <si>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</si>
  <si>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</si>
  <si>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</si>
  <si>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</si>
  <si>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</si>
  <si>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</si>
  <si>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</si>
  <si>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</si>
  <si>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</si>
  <si>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</si>
  <si>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</si>
  <si>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</si>
  <si>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</si>
  <si>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</si>
  <si>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</si>
  <si>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</si>
  <si>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</si>
  <si>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</si>
  <si>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</si>
  <si>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</si>
  <si>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</si>
  <si>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</si>
  <si>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</si>
  <si>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</si>
  <si>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</si>
  <si>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</si>
  <si>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</si>
  <si>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</si>
  <si>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</si>
  <si>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</si>
  <si>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</si>
  <si>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</si>
  <si>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</si>
  <si>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</si>
  <si>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</si>
  <si>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</si>
  <si>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</si>
  <si>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</si>
  <si>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</si>
  <si>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</si>
  <si>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</si>
  <si>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</si>
  <si>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</si>
  <si>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</si>
  <si>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</si>
  <si>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</si>
  <si>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</si>
  <si>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</si>
  <si>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</si>
  <si>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</si>
  <si>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</si>
  <si>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</si>
  <si>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</si>
  <si>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</si>
  <si>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</si>
  <si>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</si>
  <si>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</si>
  <si>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</si>
  <si>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</si>
  <si>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</si>
  <si>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</si>
  <si>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</si>
  <si>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</si>
  <si>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</si>
  <si>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</si>
  <si>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</si>
  <si>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</si>
  <si>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</si>
  <si>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</si>
  <si>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</si>
  <si>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</si>
  <si>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</si>
  <si>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</si>
  <si>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</si>
  <si>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</si>
  <si>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</si>
  <si>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</si>
  <si>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</si>
  <si>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</si>
  <si>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</si>
  <si>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</si>
  <si>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</si>
  <si>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</si>
  <si>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</si>
  <si>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</si>
  <si>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</si>
  <si>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</si>
  <si>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</si>
  <si>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</si>
  <si>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</si>
  <si>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</si>
  <si>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</si>
  <si>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</si>
  <si>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</si>
  <si>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</si>
  <si>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</si>
  <si>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</si>
  <si>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</si>
  <si>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</si>
  <si>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</si>
  <si>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</si>
  <si>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</si>
  <si>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</si>
  <si>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</si>
  <si>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</si>
  <si>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</si>
  <si>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</si>
  <si>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</si>
  <si>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</si>
  <si>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</si>
  <si>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</si>
  <si>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</si>
  <si>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</si>
  <si>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</si>
  <si>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</si>
  <si>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</si>
  <si>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</si>
  <si>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</si>
  <si>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</si>
  <si>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</si>
  <si>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</si>
  <si>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</si>
  <si>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</si>
  <si>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</si>
  <si>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</si>
  <si>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</si>
  <si>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</si>
  <si>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</si>
  <si>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</si>
  <si>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</si>
  <si>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</si>
  <si>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</si>
  <si>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</si>
  <si>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</si>
  <si>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</si>
  <si>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</si>
  <si>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</si>
  <si>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</si>
  <si>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</si>
  <si>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</si>
  <si>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</si>
  <si>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</si>
  <si>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</si>
  <si>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</si>
  <si>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</si>
  <si>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</si>
  <si>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</si>
  <si>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</si>
  <si>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</si>
  <si>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</si>
  <si>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</si>
  <si>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</si>
  <si>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</si>
  <si>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</si>
  <si>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</si>
  <si>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</si>
  <si>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</si>
  <si>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</si>
  <si>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</si>
  <si>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</si>
  <si>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</si>
  <si>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</si>
  <si>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</si>
  <si>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</si>
  <si>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</si>
  <si>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</si>
  <si>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</si>
  <si>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</si>
  <si>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</si>
  <si>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</si>
  <si>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</si>
  <si>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</si>
  <si>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</si>
  <si>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</si>
  <si>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</si>
  <si>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</si>
  <si>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</si>
  <si>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</si>
  <si>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</si>
  <si>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</si>
  <si>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</si>
  <si>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</si>
  <si>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</si>
  <si>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</si>
  <si>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</si>
  <si>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</si>
  <si>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</si>
  <si>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</si>
  <si>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</si>
  <si>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</si>
  <si>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</si>
  <si>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</si>
  <si>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</si>
  <si>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</si>
  <si>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</si>
  <si>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</si>
  <si>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</si>
  <si>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</si>
  <si>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</si>
  <si>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</si>
  <si>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</si>
  <si>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</si>
  <si>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</si>
  <si>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</si>
  <si>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</si>
  <si>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</si>
  <si>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</si>
  <si>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</si>
  <si>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</si>
  <si>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</si>
  <si>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</si>
  <si>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</si>
  <si>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</si>
  <si>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</si>
  <si>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</si>
  <si>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</si>
  <si>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</si>
  <si>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</si>
  <si>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</si>
  <si>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</si>
  <si>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</si>
  <si>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</si>
  <si>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</si>
  <si>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</si>
  <si>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</si>
  <si>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</si>
  <si>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</si>
  <si>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</si>
  <si>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</si>
  <si>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</si>
  <si>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</si>
  <si>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</si>
  <si>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</si>
  <si>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</si>
  <si>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</si>
  <si>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</si>
  <si>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</si>
  <si>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</si>
  <si>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</si>
  <si>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</si>
  <si>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</si>
  <si>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</si>
  <si>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</si>
  <si>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</si>
  <si>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</si>
  <si>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</si>
  <si>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</si>
  <si>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</si>
  <si>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</si>
  <si>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</si>
  <si>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</si>
  <si>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</si>
  <si>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</si>
  <si>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</si>
  <si>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</si>
  <si>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</si>
  <si>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</si>
  <si>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</si>
  <si>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</si>
  <si>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</si>
  <si>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</si>
  <si>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</si>
  <si>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</si>
  <si>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</si>
  <si>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</si>
  <si>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</si>
  <si>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</si>
  <si>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</si>
  <si>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</si>
  <si>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</si>
  <si>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</si>
  <si>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</si>
  <si>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</si>
  <si>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</si>
  <si>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</si>
  <si>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</si>
  <si>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</si>
  <si>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</si>
  <si>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</si>
  <si>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</si>
  <si>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</si>
  <si>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</si>
  <si>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</si>
  <si>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</si>
  <si>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</si>
  <si>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</si>
  <si>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</si>
  <si>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</si>
  <si>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</si>
  <si>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</si>
  <si>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</si>
  <si>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</si>
  <si>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</si>
  <si>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</si>
  <si>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</si>
  <si>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</si>
  <si>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</si>
  <si>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</si>
  <si>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</si>
  <si>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</si>
  <si>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</si>
  <si>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</si>
  <si>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</si>
  <si>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</si>
  <si>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</si>
  <si>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</si>
  <si>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</si>
  <si>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</si>
  <si>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</si>
  <si>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</si>
  <si>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</si>
  <si>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</si>
  <si>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</si>
  <si>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</si>
  <si>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</si>
  <si>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</si>
  <si>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</si>
  <si>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</si>
  <si>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</si>
  <si>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</si>
  <si>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</si>
  <si>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</si>
  <si>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</si>
  <si>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</si>
  <si>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</si>
  <si>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</si>
  <si>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</si>
  <si>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</si>
  <si>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</si>
  <si>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</si>
  <si>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</si>
  <si>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</si>
  <si>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</si>
  <si>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</si>
  <si>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</si>
  <si>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</si>
  <si>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</si>
  <si>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</si>
  <si>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</si>
  <si>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</si>
  <si>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</si>
  <si>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</si>
  <si>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</si>
  <si>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</si>
  <si>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</si>
  <si>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</si>
  <si>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</si>
  <si>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</si>
  <si>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</si>
  <si>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</si>
  <si>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</si>
  <si>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</si>
  <si>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</si>
  <si>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</si>
  <si>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</si>
  <si>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</si>
  <si>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</si>
  <si>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</si>
  <si>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</si>
  <si>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</si>
  <si>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</si>
  <si>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</si>
  <si>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</si>
  <si>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</si>
  <si>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</si>
  <si>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</si>
  <si>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</si>
  <si>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</si>
  <si>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</si>
  <si>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</si>
  <si>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</si>
  <si>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</si>
  <si>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</si>
  <si>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</si>
  <si>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</si>
  <si>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</si>
  <si>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</si>
  <si>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</si>
  <si>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</si>
  <si>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</si>
  <si>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</si>
  <si>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</si>
  <si>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</si>
  <si>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</si>
  <si>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</si>
  <si>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</si>
  <si>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</si>
  <si>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</si>
  <si>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</si>
  <si>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</si>
  <si>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</si>
  <si>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</si>
  <si>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</si>
  <si>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</si>
  <si>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</si>
  <si>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</si>
  <si>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</si>
  <si>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</si>
  <si>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</si>
  <si>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</si>
  <si>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</si>
  <si>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</si>
  <si>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</si>
  <si>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</si>
  <si>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</si>
  <si>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</si>
  <si>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</si>
  <si>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</si>
  <si>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</si>
  <si>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</si>
  <si>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</si>
  <si>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</si>
  <si>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</si>
  <si>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</si>
  <si>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</si>
  <si>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</si>
  <si>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</si>
  <si>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</si>
  <si>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</si>
  <si>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</si>
  <si>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</si>
  <si>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</si>
  <si>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</si>
  <si>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</si>
  <si>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</si>
  <si>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</si>
  <si>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</si>
  <si>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</si>
  <si>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</si>
  <si>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</si>
  <si>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</si>
  <si>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</si>
  <si>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</si>
  <si>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</si>
  <si>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</si>
  <si>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</si>
  <si>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</si>
  <si>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</si>
  <si>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</si>
  <si>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</si>
  <si>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</si>
  <si>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</si>
  <si>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</si>
  <si>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</si>
  <si>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</si>
  <si>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</si>
  <si>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</si>
  <si>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</si>
  <si>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</si>
  <si>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</si>
  <si>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</si>
  <si>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</si>
  <si>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</si>
  <si>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</si>
  <si>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</si>
  <si>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</si>
  <si>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</si>
  <si>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</si>
  <si>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</si>
  <si>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</si>
  <si>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</si>
  <si>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</si>
  <si>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</si>
  <si>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</si>
  <si>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</si>
  <si>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</si>
  <si>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</si>
  <si>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</si>
  <si>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</si>
  <si>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</si>
  <si>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</si>
  <si>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</si>
  <si>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</si>
  <si>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</si>
  <si>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</si>
  <si>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</si>
  <si>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</si>
  <si>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</si>
  <si>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</si>
  <si>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</si>
  <si>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</si>
  <si>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</si>
  <si>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</si>
  <si>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</si>
  <si>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</si>
  <si>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</si>
  <si>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</si>
  <si>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</si>
  <si>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</si>
  <si>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</si>
  <si>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</si>
  <si>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</si>
  <si>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</si>
  <si>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</si>
  <si>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</si>
  <si>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</si>
  <si>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</si>
  <si>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</si>
  <si>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</si>
  <si>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</si>
  <si>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</si>
  <si>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</si>
  <si>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</si>
  <si>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</si>
  <si>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</si>
  <si>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</si>
  <si>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</si>
  <si>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</si>
  <si>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</si>
  <si>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</si>
  <si>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</si>
  <si>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</si>
  <si>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</si>
  <si>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</si>
  <si>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</si>
  <si>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</si>
  <si>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</si>
  <si>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</si>
  <si>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</si>
  <si>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</si>
  <si>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</si>
  <si>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</si>
  <si>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</si>
  <si>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</si>
  <si>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</si>
  <si>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</si>
  <si>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</si>
  <si>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</si>
  <si>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</si>
  <si>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</si>
  <si>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</si>
  <si>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</si>
  <si>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</si>
  <si>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</si>
  <si>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</si>
  <si>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</si>
  <si>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</si>
  <si>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</si>
  <si>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</si>
  <si>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</si>
  <si>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</si>
  <si>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</si>
  <si>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</si>
  <si>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</si>
  <si>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</si>
  <si>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</si>
  <si>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</si>
  <si>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</si>
  <si>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</si>
  <si>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</si>
  <si>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</si>
  <si>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</si>
  <si>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</si>
  <si>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</si>
  <si>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</si>
  <si>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</si>
  <si>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</si>
  <si>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</si>
  <si>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</si>
  <si>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</si>
  <si>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</si>
  <si>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</si>
  <si>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</si>
  <si>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</si>
  <si>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</si>
  <si>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</si>
  <si>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</si>
  <si>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</si>
  <si>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</si>
  <si>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</si>
  <si>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</si>
  <si>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</si>
  <si>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</si>
  <si>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</si>
  <si>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</si>
  <si>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</si>
  <si>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</si>
  <si>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</si>
  <si>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</si>
  <si>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</si>
  <si>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</si>
  <si>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</si>
  <si>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</si>
  <si>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</si>
  <si>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</si>
  <si>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</si>
  <si>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</si>
  <si>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</si>
  <si>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</si>
  <si>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</si>
  <si>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</si>
  <si>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</si>
  <si>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</si>
  <si>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</si>
  <si>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</si>
  <si>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</si>
  <si>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</si>
  <si>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</si>
  <si>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</si>
  <si>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</si>
  <si>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</si>
  <si>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</si>
  <si>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</si>
  <si>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</si>
  <si>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</si>
  <si>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</si>
  <si>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</si>
  <si>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</si>
  <si>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</si>
  <si>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</si>
  <si>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</si>
  <si>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</si>
  <si>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</si>
  <si>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</si>
  <si>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</si>
  <si>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</si>
  <si>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</si>
  <si>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</si>
  <si>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</si>
  <si>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</si>
  <si>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</si>
  <si>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</si>
  <si>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</si>
  <si>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</si>
  <si>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</si>
  <si>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</si>
  <si>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</si>
  <si>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</si>
  <si>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</si>
  <si>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</si>
  <si>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</si>
  <si>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</si>
  <si>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</si>
  <si>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</si>
  <si>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</si>
  <si>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</si>
  <si>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</si>
  <si>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</si>
  <si>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</si>
  <si>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</si>
  <si>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</si>
  <si>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</si>
  <si>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</si>
  <si>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</si>
  <si>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</si>
  <si>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</si>
  <si>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</si>
  <si>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</si>
  <si>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</si>
  <si>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</si>
  <si>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</si>
  <si>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</si>
  <si>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</si>
  <si>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</si>
  <si>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</si>
  <si>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</si>
  <si>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</si>
  <si>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</si>
  <si>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</si>
  <si>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</si>
  <si>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</si>
  <si>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</si>
  <si>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</si>
  <si>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</si>
  <si>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</si>
  <si>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</si>
  <si>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</si>
  <si>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</si>
  <si>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</si>
  <si>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</si>
  <si>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</si>
  <si>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</si>
  <si>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</si>
  <si>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</si>
  <si>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</si>
  <si>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</si>
  <si>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</si>
  <si>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</si>
  <si>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</si>
  <si>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</si>
  <si>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</si>
  <si>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</si>
  <si>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</si>
  <si>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</si>
  <si>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</si>
  <si>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</si>
  <si>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</si>
  <si>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</si>
  <si>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</si>
  <si>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</si>
  <si>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</si>
  <si>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</si>
  <si>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</si>
  <si>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</si>
  <si>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</si>
  <si>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</si>
  <si>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</si>
  <si>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</si>
  <si>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</si>
  <si>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</si>
  <si>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</si>
  <si>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</si>
  <si>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</si>
  <si>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</si>
  <si>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</si>
  <si>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</si>
  <si>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</si>
  <si>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</si>
  <si>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</si>
  <si>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</si>
  <si>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</si>
  <si>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</si>
  <si>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</si>
  <si>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</si>
  <si>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</si>
  <si>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</si>
  <si>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</si>
  <si>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</si>
  <si>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</si>
  <si>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</si>
  <si>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</si>
  <si>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</si>
  <si>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</si>
  <si>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</si>
  <si>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</si>
  <si>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</si>
  <si>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</si>
  <si>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</si>
  <si>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</si>
  <si>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</si>
  <si>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</si>
  <si>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</si>
  <si>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</si>
  <si>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</si>
  <si>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</si>
  <si>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</si>
  <si>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</si>
  <si>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</si>
  <si>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</si>
  <si>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</si>
  <si>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</si>
  <si>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</si>
  <si>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</si>
  <si>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</si>
  <si>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</si>
  <si>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</si>
  <si>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</si>
  <si>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</si>
  <si>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</si>
  <si>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</si>
  <si>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</si>
  <si>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</si>
  <si>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</si>
  <si>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</si>
  <si>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</si>
  <si>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</si>
  <si>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</si>
  <si>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</si>
  <si>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</si>
  <si>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</si>
  <si>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</si>
  <si>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</si>
  <si>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</si>
  <si>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</si>
  <si>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</si>
  <si>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</si>
  <si>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</si>
  <si>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</si>
  <si>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</si>
  <si>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</si>
  <si>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</si>
  <si>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</si>
  <si>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</si>
  <si>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</si>
  <si>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</si>
  <si>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</si>
  <si>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</si>
  <si>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</si>
  <si>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</si>
  <si>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</si>
  <si>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</si>
  <si>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</si>
  <si>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</si>
  <si>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</si>
  <si>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</si>
  <si>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</si>
  <si>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</si>
  <si>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</si>
  <si>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</si>
  <si>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</si>
  <si>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</si>
  <si>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</si>
  <si>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</si>
  <si>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</si>
  <si>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</si>
  <si>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</si>
  <si>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</si>
  <si>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</si>
  <si>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</si>
  <si>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</si>
  <si>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</si>
  <si>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</si>
  <si>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</si>
  <si>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</si>
  <si>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</si>
  <si>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</si>
  <si>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</si>
  <si>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</si>
  <si>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</si>
  <si>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</si>
  <si>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</si>
  <si>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</si>
  <si>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</si>
  <si>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</si>
  <si>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</si>
  <si>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</si>
  <si>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</si>
  <si>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</si>
  <si>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</si>
  <si>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</si>
  <si>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</si>
  <si>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</si>
  <si>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</si>
  <si>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</si>
  <si>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</si>
  <si>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</si>
  <si>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</si>
  <si>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</si>
  <si>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</si>
  <si>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</si>
  <si>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</si>
  <si>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</si>
  <si>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</si>
  <si>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</si>
  <si>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</si>
  <si>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</si>
  <si>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</si>
  <si>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</si>
  <si>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</si>
  <si>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</si>
  <si>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</si>
  <si>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</si>
  <si>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</si>
  <si>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</si>
  <si>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</si>
  <si>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</si>
  <si>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</si>
  <si>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</si>
  <si>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</si>
  <si>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</si>
  <si>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</si>
  <si>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</si>
  <si>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</si>
  <si>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</si>
  <si>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</si>
  <si>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</si>
  <si>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</si>
  <si>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</si>
  <si>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</si>
  <si>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</si>
  <si>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</si>
  <si>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</si>
  <si>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</si>
  <si>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</si>
  <si>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</si>
  <si>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</si>
  <si>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</si>
  <si>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</si>
  <si>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</si>
  <si>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</si>
  <si>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</si>
  <si>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</si>
  <si>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</si>
  <si>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</si>
  <si>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</si>
  <si>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</si>
  <si>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</si>
  <si>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</si>
  <si>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</si>
  <si>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</si>
  <si>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</si>
  <si>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</si>
  <si>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</si>
  <si>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</si>
  <si>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</si>
  <si>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</si>
  <si>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</si>
  <si>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</si>
  <si>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</si>
  <si>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</si>
  <si>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</si>
  <si>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</si>
  <si>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</si>
  <si>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</si>
  <si>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</si>
  <si>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</si>
  <si>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</si>
  <si>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</si>
  <si>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</si>
  <si>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</si>
  <si>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</si>
  <si>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</si>
  <si>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</si>
  <si>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</si>
  <si>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</si>
  <si>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</si>
  <si>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</si>
  <si>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</si>
  <si>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</si>
  <si>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</si>
  <si>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</si>
  <si>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</si>
  <si>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</si>
  <si>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</si>
  <si>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</si>
  <si>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</si>
  <si>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</si>
  <si>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</si>
  <si>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</si>
  <si>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</si>
  <si>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</si>
  <si>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</si>
  <si>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</si>
  <si>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</si>
  <si>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</si>
  <si>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</si>
  <si>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</si>
  <si>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</si>
  <si>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</si>
  <si>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</si>
  <si>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</si>
  <si>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</si>
  <si>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</si>
  <si>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</si>
  <si>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</si>
  <si>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</si>
  <si>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</si>
  <si>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</si>
  <si>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</si>
  <si>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</si>
  <si>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</si>
  <si>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</si>
  <si>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</si>
  <si>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</si>
  <si>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</si>
  <si>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</si>
  <si>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</si>
  <si>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</si>
  <si>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</si>
  <si>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</si>
  <si>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</si>
  <si>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</si>
  <si>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</si>
  <si>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</si>
  <si>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</si>
  <si>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</si>
  <si>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</si>
  <si>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</si>
  <si>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</si>
  <si>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</si>
  <si>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</si>
  <si>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</si>
  <si>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</si>
  <si>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</si>
  <si>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</si>
  <si>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</si>
  <si>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</si>
  <si>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</si>
  <si>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</si>
  <si>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</si>
  <si>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</si>
  <si>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</si>
  <si>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</si>
  <si>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</si>
  <si>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</si>
  <si>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</si>
  <si>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</si>
  <si>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</si>
  <si>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</si>
  <si>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</si>
  <si>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</si>
  <si>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</si>
  <si>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</si>
  <si>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</si>
  <si>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</si>
  <si>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</si>
  <si>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</si>
  <si>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</si>
  <si>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</si>
  <si>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</si>
  <si>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</si>
  <si>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</si>
  <si>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</si>
  <si>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</si>
  <si>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</si>
  <si>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</si>
  <si>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</si>
  <si>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</si>
  <si>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</si>
  <si>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</si>
  <si>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</si>
  <si>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</si>
  <si>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</si>
  <si>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</si>
  <si>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</si>
  <si>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</si>
  <si>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</si>
  <si>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</si>
  <si>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</si>
  <si>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</si>
  <si>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</si>
  <si>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</si>
  <si>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</si>
  <si>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</si>
  <si>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</si>
  <si>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</si>
  <si>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</si>
  <si>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</si>
  <si>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</si>
  <si>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</si>
  <si>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</si>
  <si>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</si>
  <si>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</si>
  <si>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</si>
  <si>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</si>
  <si>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</si>
  <si>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</si>
  <si>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</si>
  <si>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</si>
  <si>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</si>
  <si>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</si>
  <si>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</si>
  <si>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</si>
  <si>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</si>
  <si>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</si>
  <si>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</si>
  <si>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</si>
  <si>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</si>
  <si>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</si>
  <si>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</si>
  <si>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</si>
  <si>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</si>
  <si>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</si>
  <si>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</si>
  <si>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</si>
  <si>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</si>
  <si>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</si>
  <si>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</si>
  <si>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</si>
  <si>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</si>
  <si>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</si>
  <si>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</si>
  <si>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</si>
  <si>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</si>
  <si>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</si>
  <si>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</si>
  <si>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</si>
  <si>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</si>
  <si>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</si>
  <si>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</si>
  <si>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</si>
  <si>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</si>
  <si>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</si>
  <si>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</si>
  <si>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</si>
  <si>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</si>
  <si>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</si>
  <si>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</si>
  <si>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</si>
  <si>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</si>
  <si>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</si>
  <si>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</si>
  <si>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</si>
  <si>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</si>
  <si>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</si>
  <si>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</si>
  <si>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</si>
  <si>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</si>
  <si>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</si>
  <si>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</si>
  <si>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</si>
  <si>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</si>
  <si>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</si>
  <si>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</si>
  <si>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</si>
  <si>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</si>
  <si>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</si>
  <si>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</si>
  <si>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</si>
  <si>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</si>
  <si>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</si>
  <si>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</si>
  <si>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</si>
  <si>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</si>
  <si>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</si>
  <si>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</si>
  <si>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</si>
  <si>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</si>
  <si>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</si>
  <si>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</si>
  <si>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</si>
  <si>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</si>
  <si>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</si>
  <si>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</si>
  <si>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</si>
  <si>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</si>
  <si>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</si>
  <si>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</si>
  <si>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</si>
  <si>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</si>
  <si>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</si>
  <si>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</si>
  <si>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</si>
  <si>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</si>
  <si>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</si>
  <si>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</si>
  <si>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</si>
  <si>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</si>
  <si>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</si>
  <si>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</si>
  <si>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</si>
  <si>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</si>
  <si>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</si>
  <si>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</si>
  <si>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</si>
  <si>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</si>
  <si>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</si>
  <si>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</si>
  <si>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</si>
  <si>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</si>
  <si>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</si>
  <si>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</si>
  <si>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</si>
  <si>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</si>
  <si>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</si>
  <si>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</si>
  <si>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</si>
  <si>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</si>
  <si>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</si>
  <si>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</si>
  <si>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</si>
  <si>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</si>
  <si>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</si>
  <si>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</si>
  <si>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</si>
  <si>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</si>
  <si>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</si>
  <si>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</si>
  <si>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</si>
  <si>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</si>
  <si>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</si>
  <si>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</si>
  <si>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</si>
  <si>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</si>
  <si>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</si>
  <si>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</si>
  <si>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</si>
  <si>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</si>
  <si>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</si>
  <si>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</si>
  <si>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</si>
  <si>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</si>
  <si>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</si>
  <si>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</si>
  <si>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</si>
  <si>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</si>
  <si>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</si>
  <si>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</si>
  <si>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</si>
  <si>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</si>
  <si>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</si>
  <si>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</si>
  <si>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</si>
  <si>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</si>
  <si>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</si>
  <si>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</si>
  <si>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</si>
  <si>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</si>
  <si>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</si>
  <si>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</si>
  <si>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</si>
  <si>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</si>
  <si>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</si>
  <si>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</si>
  <si>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</si>
  <si>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</si>
  <si>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</si>
  <si>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</si>
  <si>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</si>
  <si>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</si>
  <si>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</si>
  <si>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</si>
  <si>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</si>
  <si>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</si>
  <si>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</si>
  <si>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</si>
  <si>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</si>
  <si>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</si>
  <si>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</si>
  <si>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</si>
  <si>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</si>
  <si>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</si>
  <si>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</si>
  <si>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</si>
  <si>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</si>
  <si>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</si>
  <si>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</si>
  <si>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</si>
  <si>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</si>
  <si>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</si>
  <si>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</si>
  <si>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</si>
  <si>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</si>
  <si>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</si>
  <si>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</si>
  <si>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</si>
  <si>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</si>
  <si>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</si>
  <si>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</si>
  <si>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</si>
  <si>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</si>
  <si>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</si>
  <si>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</si>
  <si>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</si>
  <si>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</si>
  <si>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</si>
  <si>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</si>
  <si>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</si>
  <si>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</si>
  <si>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</si>
  <si>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</si>
  <si>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</si>
  <si>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</si>
  <si>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</si>
  <si>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</si>
  <si>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</si>
  <si>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</si>
  <si>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</si>
  <si>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</si>
  <si>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</si>
  <si>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</si>
  <si>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</si>
  <si>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</si>
  <si>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</si>
  <si>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</si>
  <si>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</si>
  <si>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</si>
  <si>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</si>
  <si>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</si>
  <si>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</si>
  <si>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</si>
  <si>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</si>
  <si>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</si>
  <si>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</si>
  <si>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</si>
  <si>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</si>
  <si>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</si>
  <si>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</si>
  <si>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</si>
  <si>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</si>
  <si>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</si>
  <si>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</si>
  <si>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</si>
  <si>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</si>
  <si>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</si>
  <si>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</si>
  <si>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</si>
  <si>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</si>
  <si>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</si>
  <si>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</si>
  <si>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</si>
  <si>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</si>
  <si>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</si>
  <si>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</si>
  <si>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</si>
  <si>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</si>
  <si>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</si>
  <si>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</si>
  <si>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</si>
  <si>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</si>
  <si>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</si>
  <si>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</si>
  <si>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</si>
  <si>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</si>
  <si>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</si>
  <si>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</si>
  <si>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</si>
  <si>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</si>
  <si>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</si>
  <si>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</si>
  <si>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</si>
  <si>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</si>
  <si>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</si>
  <si>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</si>
  <si>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</si>
  <si>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</si>
  <si>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</si>
  <si>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</si>
  <si>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</si>
  <si>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</si>
  <si>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</si>
  <si>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</si>
  <si>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</si>
  <si>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</si>
  <si>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</si>
  <si>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</si>
  <si>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</si>
  <si>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</si>
  <si>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</si>
  <si>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</si>
  <si>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</si>
  <si>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</si>
  <si>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</si>
  <si>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</si>
  <si>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</si>
  <si>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</si>
  <si>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</si>
  <si>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</si>
  <si>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</si>
  <si>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</si>
  <si>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</si>
  <si>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</si>
  <si>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</si>
  <si>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</si>
  <si>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</si>
  <si>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</si>
  <si>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</si>
  <si>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</si>
  <si>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</si>
  <si>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</si>
  <si>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</si>
  <si>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</si>
  <si>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</si>
  <si>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</si>
  <si>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</si>
  <si>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</si>
  <si>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</si>
  <si>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</si>
  <si>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</si>
  <si>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</si>
  <si>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</si>
  <si>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</si>
  <si>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</si>
  <si>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</si>
  <si>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</si>
  <si>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</si>
  <si>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</si>
  <si>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</si>
  <si>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</si>
  <si>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</si>
  <si>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</si>
  <si>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</si>
  <si>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</si>
  <si>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</si>
  <si>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</si>
  <si>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</si>
  <si>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</si>
  <si>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</si>
  <si>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</si>
  <si>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</si>
  <si>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</si>
  <si>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</si>
  <si>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</si>
  <si>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</si>
  <si>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</si>
  <si>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</si>
  <si>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</si>
  <si>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</si>
  <si>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</si>
  <si>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</si>
  <si>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</si>
  <si>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</si>
  <si>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</si>
  <si>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</si>
  <si>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</si>
  <si>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</si>
  <si>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</si>
  <si>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</si>
  <si>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</si>
  <si>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</si>
  <si>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</si>
  <si>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</si>
  <si>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</si>
  <si>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</si>
  <si>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</si>
  <si>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</si>
  <si>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</si>
  <si>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</si>
  <si>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</si>
  <si>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</si>
  <si>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</si>
  <si>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</si>
  <si>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</si>
  <si>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</si>
  <si>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</si>
  <si>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</si>
  <si>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</si>
  <si>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</si>
  <si>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</si>
  <si>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</si>
  <si>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</si>
  <si>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</si>
  <si>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</si>
  <si>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</si>
  <si>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</si>
  <si>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</si>
  <si>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</si>
  <si>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</si>
  <si>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</si>
  <si>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</si>
  <si>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</si>
  <si>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</si>
  <si>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</si>
  <si>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</si>
  <si>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</si>
  <si>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</si>
  <si>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</si>
  <si>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</si>
  <si>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</si>
  <si>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</si>
  <si>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</si>
  <si>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</si>
  <si>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</si>
  <si>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</si>
  <si>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</si>
  <si>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</si>
  <si>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</si>
  <si>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</si>
  <si>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</si>
  <si>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</si>
  <si>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</si>
  <si>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</si>
  <si>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</si>
  <si>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</si>
  <si>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</si>
  <si>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</si>
  <si>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</si>
  <si>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</si>
  <si>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</si>
  <si>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</si>
  <si>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</si>
  <si>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</si>
  <si>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</si>
  <si>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</si>
  <si>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</si>
  <si>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</si>
  <si>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</si>
  <si>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</si>
  <si>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</si>
  <si>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</si>
  <si>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</si>
  <si>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</si>
  <si>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</si>
  <si>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</si>
  <si>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</si>
  <si>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</si>
  <si>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</si>
  <si>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</si>
  <si>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</si>
  <si>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</si>
  <si>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</si>
  <si>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</si>
  <si>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</si>
  <si>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</si>
  <si>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</si>
  <si>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</si>
  <si>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</si>
  <si>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</si>
  <si>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</si>
  <si>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</si>
  <si>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</si>
  <si>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</si>
  <si>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</si>
  <si>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</si>
  <si>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</si>
  <si>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</si>
  <si>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</si>
  <si>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</si>
  <si>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</si>
  <si>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</si>
  <si>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</si>
  <si>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</si>
  <si>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</si>
  <si>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</si>
  <si>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</si>
  <si>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</si>
  <si>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</si>
  <si>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</si>
  <si>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</si>
  <si>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</si>
  <si>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</si>
  <si>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</si>
  <si>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</si>
  <si>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</si>
  <si>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</si>
  <si>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</si>
  <si>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</si>
  <si>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</si>
  <si>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</si>
  <si>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</si>
  <si>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</si>
  <si>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</si>
  <si>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</si>
  <si>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</si>
  <si>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</si>
  <si>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</si>
  <si>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</si>
  <si>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</si>
  <si>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</si>
  <si>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</si>
  <si>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</si>
  <si>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</si>
  <si>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</si>
  <si>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</si>
  <si>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</si>
  <si>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</si>
  <si>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</si>
  <si>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</si>
  <si>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</si>
  <si>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</si>
  <si>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</si>
  <si>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</si>
  <si>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</si>
  <si>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</si>
  <si>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</si>
  <si>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</si>
  <si>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</si>
  <si>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</si>
  <si>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</si>
  <si>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</si>
  <si>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</si>
  <si>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</si>
  <si>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</si>
  <si>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</si>
  <si>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</si>
  <si>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</si>
  <si>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</si>
  <si>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</si>
  <si>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</si>
  <si>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</si>
  <si>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</si>
  <si>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</si>
  <si>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</si>
  <si>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</si>
  <si>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</si>
  <si>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</si>
  <si>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</si>
  <si>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</si>
  <si>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</si>
  <si>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</si>
  <si>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</si>
  <si>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</si>
  <si>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</si>
  <si>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</si>
  <si>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</si>
  <si>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</si>
  <si>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</si>
  <si>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</si>
  <si>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</si>
  <si>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</si>
  <si>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</si>
  <si>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</si>
  <si>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</si>
  <si>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</si>
  <si>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</si>
  <si>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</si>
  <si>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</si>
  <si>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</si>
  <si>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</si>
  <si>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</si>
  <si>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</si>
  <si>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</si>
  <si>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</si>
  <si>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</si>
  <si>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</si>
  <si>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</si>
  <si>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</si>
  <si>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</si>
  <si>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</si>
  <si>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</si>
  <si>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</si>
  <si>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</si>
  <si>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</si>
  <si>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</si>
  <si>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</si>
  <si>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</si>
  <si>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</si>
  <si>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</si>
  <si>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</si>
  <si>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</si>
  <si>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</si>
  <si>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</si>
  <si>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</si>
  <si>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</si>
  <si>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</si>
  <si>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</si>
  <si>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</si>
  <si>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</si>
  <si>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</si>
  <si>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</si>
  <si>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</si>
  <si>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</si>
  <si>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</si>
  <si>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</si>
  <si>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</si>
  <si>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</si>
  <si>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</si>
  <si>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</si>
  <si>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</si>
  <si>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</si>
  <si>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</si>
  <si>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</si>
  <si>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</si>
  <si>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</si>
  <si>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</si>
  <si>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</si>
  <si>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</si>
  <si>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</si>
  <si>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</si>
  <si>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</si>
  <si>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</si>
  <si>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</si>
  <si>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</si>
  <si>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</si>
  <si>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</si>
  <si>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</si>
  <si>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</si>
  <si>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</si>
  <si>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</si>
  <si>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</si>
  <si>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</si>
  <si>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</si>
  <si>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</si>
  <si>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</si>
  <si>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</si>
  <si>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</si>
  <si>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</si>
  <si>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</si>
  <si>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</si>
  <si>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</si>
  <si>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</si>
  <si>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</si>
  <si>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</si>
  <si>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</si>
  <si>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</si>
  <si>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</si>
  <si>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</si>
  <si>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</si>
  <si>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</si>
  <si>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</si>
  <si>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</si>
  <si>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</si>
  <si>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</si>
  <si>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</si>
  <si>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</si>
  <si>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</si>
  <si>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</si>
  <si>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</si>
  <si>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</si>
  <si>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</si>
  <si>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</si>
  <si>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</si>
  <si>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</si>
  <si>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</si>
  <si>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</si>
  <si>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</si>
  <si>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</si>
  <si>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</si>
  <si>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</si>
  <si>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</si>
  <si>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</si>
  <si>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</si>
  <si>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</si>
  <si>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</si>
  <si>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</si>
  <si>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</si>
  <si>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</si>
  <si>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</si>
  <si>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</si>
  <si>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</si>
  <si>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</si>
  <si>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</si>
  <si>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</si>
  <si>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</si>
  <si>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</si>
  <si>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</si>
  <si>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</si>
  <si>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</si>
  <si>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</si>
  <si>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</si>
  <si>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</si>
  <si>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</si>
  <si>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</si>
  <si>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</si>
  <si>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</si>
  <si>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</si>
  <si>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</si>
  <si>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</si>
  <si>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</si>
  <si>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</si>
  <si>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</si>
  <si>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</si>
  <si>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</si>
  <si>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</si>
  <si>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</si>
  <si>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</si>
  <si>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</si>
  <si>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</si>
  <si>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</si>
  <si>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</si>
  <si>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</si>
  <si>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</si>
  <si>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</si>
  <si>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</si>
  <si>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</si>
  <si>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</si>
  <si>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</si>
  <si>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</si>
  <si>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</si>
  <si>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</si>
  <si>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</si>
  <si>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</si>
  <si>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</si>
  <si>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</si>
  <si>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</si>
  <si>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</si>
  <si>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</si>
  <si>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</si>
  <si>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</si>
  <si>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</si>
  <si>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</si>
  <si>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</si>
  <si>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</si>
  <si>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</si>
  <si>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</si>
  <si>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</si>
  <si>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</si>
  <si>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</si>
  <si>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</si>
  <si>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</si>
  <si>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</si>
  <si>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</si>
  <si>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</si>
  <si>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</si>
  <si>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</si>
  <si>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</si>
  <si>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</si>
  <si>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</si>
  <si>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</si>
  <si>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</si>
  <si>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</si>
  <si>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</si>
  <si>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</si>
  <si>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</si>
  <si>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</si>
  <si>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</si>
  <si>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</si>
  <si>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</si>
  <si>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</si>
  <si>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</si>
  <si>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</si>
  <si>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</si>
  <si>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</si>
  <si>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</si>
  <si>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</si>
  <si>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</si>
  <si>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</si>
  <si>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</si>
  <si>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</si>
  <si>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</si>
  <si>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</si>
  <si>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</si>
  <si>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</si>
  <si>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</si>
  <si>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</si>
  <si>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</si>
  <si>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</si>
  <si>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</si>
  <si>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</si>
  <si>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</si>
  <si>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</si>
  <si>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</si>
  <si>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</si>
  <si>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</si>
  <si>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</si>
  <si>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</si>
  <si>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</si>
  <si>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</si>
  <si>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</si>
  <si>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</si>
  <si>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</si>
  <si>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</si>
  <si>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</si>
  <si>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</si>
  <si>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</si>
  <si>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</si>
  <si>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</si>
  <si>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</si>
  <si>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</si>
  <si>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</si>
  <si>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</si>
  <si>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</si>
  <si>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</si>
  <si>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</si>
  <si>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</si>
  <si>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</si>
  <si>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</si>
  <si>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</si>
  <si>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</si>
  <si>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</si>
  <si>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</si>
  <si>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</si>
  <si>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</si>
  <si>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</si>
  <si>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</si>
  <si>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</si>
  <si>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</si>
  <si>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</si>
  <si>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</si>
  <si>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</si>
  <si>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</si>
  <si>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</si>
  <si>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</si>
  <si>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</si>
  <si>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</si>
  <si>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</si>
  <si>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</si>
  <si>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</si>
  <si>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</si>
  <si>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</si>
  <si>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</si>
  <si>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</si>
  <si>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</si>
  <si>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</si>
  <si>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</si>
  <si>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</si>
  <si>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</si>
  <si>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</si>
  <si>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</si>
  <si>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</si>
  <si>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</si>
  <si>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</si>
  <si>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</si>
  <si>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</si>
  <si>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</si>
  <si>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</si>
  <si>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</si>
  <si>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</si>
  <si>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</si>
  <si>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</si>
  <si>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</si>
  <si>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</si>
  <si>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</si>
  <si>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</si>
  <si>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</si>
  <si>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</si>
  <si>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</si>
  <si>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</si>
  <si>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</si>
  <si>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</si>
  <si>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</si>
  <si>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</si>
  <si>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</si>
  <si>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</si>
  <si>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</si>
  <si>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</si>
  <si>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</si>
  <si>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</si>
  <si>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</si>
  <si>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</si>
  <si>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</si>
  <si>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</si>
  <si>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</si>
  <si>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</si>
  <si>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</si>
  <si>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</si>
  <si>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</si>
  <si>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</si>
  <si>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</si>
  <si>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</si>
  <si>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</si>
  <si>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</si>
  <si>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</si>
  <si>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</si>
  <si>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</si>
  <si>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</si>
  <si>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</si>
  <si>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</si>
  <si>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</si>
  <si>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</si>
  <si>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</si>
  <si>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</si>
  <si>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</si>
  <si>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</si>
  <si>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</si>
  <si>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</si>
  <si>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</si>
  <si>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</si>
  <si>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</si>
  <si>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</si>
  <si>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</si>
  <si>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</si>
  <si>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</si>
  <si>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</si>
  <si>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</si>
  <si>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</si>
  <si>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</si>
  <si>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</si>
  <si>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</si>
  <si>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</si>
  <si>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</si>
  <si>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</si>
  <si>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</si>
  <si>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</si>
  <si>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</si>
  <si>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</si>
  <si>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</si>
  <si>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</si>
  <si>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</si>
  <si>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</si>
  <si>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</si>
  <si>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</si>
  <si>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</si>
  <si>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</si>
  <si>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</si>
  <si>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</si>
  <si>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</si>
  <si>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</si>
  <si>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</si>
  <si>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</si>
  <si>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</si>
  <si>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</si>
  <si>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</si>
  <si>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</si>
  <si>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</si>
  <si>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</si>
  <si>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</si>
  <si>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</si>
  <si>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</si>
  <si>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</si>
  <si>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</si>
  <si>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</si>
  <si>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</si>
  <si>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</si>
  <si>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</si>
  <si>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</si>
  <si>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</si>
  <si>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</si>
  <si>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</si>
  <si>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</si>
  <si>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</si>
  <si>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</si>
  <si>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</si>
  <si>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</si>
  <si>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</si>
  <si>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</si>
  <si>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</si>
  <si>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</si>
  <si>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</si>
  <si>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</si>
  <si>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</si>
  <si>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</si>
  <si>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</si>
  <si>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</si>
  <si>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</si>
  <si>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</si>
  <si>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</si>
  <si>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</si>
  <si>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</si>
  <si>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</si>
  <si>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</si>
  <si>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</si>
  <si>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</si>
  <si>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</si>
  <si>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</si>
  <si>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</si>
  <si>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</si>
  <si>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</si>
  <si>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</si>
  <si>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</si>
  <si>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</si>
  <si>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</si>
  <si>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</si>
  <si>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</si>
  <si>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</si>
  <si>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</si>
  <si>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</si>
  <si>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</si>
  <si>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</si>
  <si>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</si>
  <si>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</si>
  <si>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</si>
  <si>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</si>
  <si>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</si>
  <si>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</si>
  <si>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</si>
  <si>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</si>
  <si>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</si>
  <si>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</si>
  <si>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</si>
  <si>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</si>
  <si>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</si>
  <si>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</si>
  <si>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</si>
  <si>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</si>
  <si>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</si>
  <si>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</si>
  <si>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</si>
  <si>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</si>
  <si>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</si>
  <si>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</si>
  <si>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</si>
  <si>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</si>
  <si>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</si>
  <si>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</si>
  <si>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</si>
  <si>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</si>
  <si>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</si>
  <si>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</si>
  <si>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</si>
  <si>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</si>
  <si>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</si>
  <si>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</si>
  <si>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</si>
  <si>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</si>
  <si>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</si>
  <si>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</si>
  <si>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</si>
  <si>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</si>
  <si>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</si>
  <si>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</si>
  <si>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</si>
  <si>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</si>
  <si>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</si>
  <si>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</si>
  <si>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</si>
  <si>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</si>
  <si>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</si>
  <si>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</si>
  <si>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</si>
  <si>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</si>
  <si>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</si>
  <si>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</si>
  <si>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</si>
  <si>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</si>
  <si>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</si>
  <si>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</si>
  <si>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</si>
  <si>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</si>
  <si>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</si>
  <si>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</si>
  <si>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</si>
  <si>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</si>
  <si>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</si>
  <si>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</si>
  <si>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</si>
  <si>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</si>
  <si>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</si>
  <si>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</si>
  <si>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</si>
  <si>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</si>
  <si>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</si>
  <si>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</si>
  <si>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</si>
  <si>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</si>
  <si>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</si>
  <si>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</si>
  <si>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</si>
  <si>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</si>
  <si>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</si>
  <si>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</si>
  <si>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</si>
  <si>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</si>
  <si>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</si>
  <si>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</si>
  <si>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</si>
  <si>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</si>
  <si>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</si>
  <si>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</si>
  <si>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</si>
  <si>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</si>
  <si>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</si>
  <si>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</si>
  <si>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</si>
  <si>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</si>
  <si>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</si>
  <si>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</si>
  <si>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</si>
  <si>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</si>
  <si>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</si>
  <si>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</si>
  <si>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</si>
  <si>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</si>
  <si>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</si>
  <si>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</si>
  <si>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</si>
  <si>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</si>
  <si>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</si>
  <si>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</si>
  <si>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</si>
  <si>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</si>
  <si>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</si>
  <si>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</si>
  <si>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</si>
  <si>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</si>
  <si>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</si>
  <si>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</si>
  <si>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</si>
  <si>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</si>
  <si>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</si>
  <si>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</si>
  <si>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</si>
  <si>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</si>
  <si>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</si>
  <si>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</si>
  <si>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</si>
  <si>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</si>
  <si>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</si>
  <si>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</si>
  <si>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</si>
  <si>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</si>
  <si>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</si>
  <si>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</si>
  <si>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</si>
  <si>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</si>
  <si>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</si>
  <si>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</si>
  <si>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</si>
  <si>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</si>
  <si>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</si>
  <si>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</si>
  <si>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</si>
  <si>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</si>
  <si>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</si>
  <si>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</si>
  <si>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</si>
  <si>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</si>
  <si>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</si>
  <si>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</si>
  <si>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</si>
  <si>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</si>
  <si>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</si>
  <si>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</si>
  <si>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</si>
  <si>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</si>
  <si>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</si>
  <si>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</si>
  <si>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</si>
  <si>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</si>
  <si>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</si>
  <si>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</si>
  <si>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</si>
  <si>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</si>
  <si>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</si>
  <si>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</si>
  <si>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</si>
  <si>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</si>
  <si>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</si>
  <si>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</si>
  <si>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</si>
  <si>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</si>
  <si>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</si>
  <si>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</si>
  <si>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</si>
  <si>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</si>
  <si>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</si>
  <si>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</si>
  <si>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</si>
  <si>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</si>
  <si>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</si>
  <si>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</si>
  <si>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</si>
  <si>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</si>
  <si>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</si>
  <si>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</si>
  <si>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</si>
  <si>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</si>
  <si>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</si>
  <si>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</si>
  <si>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</si>
  <si>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</si>
  <si>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</si>
  <si>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</si>
  <si>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</si>
  <si>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</si>
  <si>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</si>
  <si>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</si>
  <si>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</si>
  <si>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</si>
  <si>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</si>
  <si>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</si>
  <si>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</si>
  <si>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</si>
  <si>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</si>
  <si>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</si>
  <si>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</si>
  <si>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</si>
  <si>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</si>
  <si>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</si>
  <si>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</si>
  <si>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</si>
  <si>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</si>
  <si>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</si>
  <si>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</si>
  <si>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</si>
  <si>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</si>
  <si>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</si>
  <si>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</si>
  <si>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</si>
  <si>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</si>
  <si>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</si>
  <si>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</si>
  <si>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</si>
  <si>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</si>
  <si>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</si>
  <si>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</si>
  <si>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</si>
  <si>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</si>
  <si>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</si>
  <si>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</si>
  <si>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</si>
  <si>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</si>
  <si>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</si>
  <si>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</si>
  <si>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</si>
  <si>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</si>
  <si>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</si>
  <si>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</si>
  <si>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</si>
  <si>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</si>
  <si>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</si>
  <si>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</si>
  <si>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</si>
  <si>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</si>
  <si>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</si>
  <si>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</si>
  <si>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</si>
  <si>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</si>
  <si>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</si>
  <si>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</si>
  <si>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</si>
  <si>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</si>
  <si>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</si>
  <si>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</si>
  <si>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</si>
  <si>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</si>
  <si>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</si>
  <si>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</si>
  <si>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</si>
  <si>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</si>
  <si>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</si>
  <si>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</si>
  <si>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</si>
  <si>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</si>
  <si>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</si>
  <si>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</si>
  <si>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</si>
  <si>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</si>
  <si>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</si>
  <si>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</si>
  <si>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</si>
  <si>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</si>
  <si>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</si>
  <si>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</si>
  <si>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</si>
  <si>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</si>
  <si>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</si>
  <si>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</si>
  <si>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</si>
  <si>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</si>
  <si>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</si>
  <si>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</si>
  <si>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</si>
  <si>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</si>
  <si>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</si>
  <si>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</si>
  <si>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</si>
  <si>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</si>
  <si>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</si>
  <si>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</si>
  <si>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</si>
  <si>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</si>
  <si>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</si>
  <si>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</si>
  <si>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</si>
  <si>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</si>
  <si>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</si>
  <si>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</si>
  <si>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</si>
  <si>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</si>
  <si>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</si>
  <si>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</si>
  <si>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</si>
  <si>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</si>
  <si>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</si>
  <si>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</si>
  <si>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</si>
  <si>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</si>
  <si>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</si>
  <si>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</si>
  <si>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</si>
  <si>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</si>
  <si>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</si>
  <si>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</si>
  <si>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</si>
  <si>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</si>
  <si>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</si>
  <si>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</si>
  <si>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</si>
  <si>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</si>
  <si>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</si>
  <si>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</si>
  <si>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</si>
  <si>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</si>
  <si>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</si>
  <si>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</si>
  <si>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</si>
  <si>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</si>
  <si>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</si>
  <si>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</si>
  <si>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</si>
  <si>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</si>
  <si>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</si>
  <si>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</si>
  <si>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</si>
  <si>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</si>
  <si>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</si>
  <si>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</si>
  <si>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</si>
  <si>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</si>
  <si>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</si>
  <si>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</si>
  <si>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</si>
  <si>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</si>
  <si>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</si>
  <si>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</si>
  <si>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</si>
  <si>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</si>
  <si>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</si>
  <si>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</si>
  <si>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</si>
  <si>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</si>
  <si>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</si>
  <si>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</si>
  <si>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</si>
  <si>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</si>
  <si>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</si>
  <si>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</si>
  <si>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</si>
  <si>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</si>
  <si>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</si>
  <si>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</si>
  <si>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</si>
  <si>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</si>
  <si>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</si>
  <si>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</si>
  <si>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</si>
  <si>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</si>
  <si>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</si>
  <si>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</si>
  <si>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</si>
  <si>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</si>
  <si>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</si>
  <si>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</si>
  <si>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</si>
  <si>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</si>
  <si>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</si>
  <si>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</si>
  <si>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</si>
  <si>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</si>
  <si>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</si>
  <si>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</si>
  <si>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</si>
  <si>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</si>
  <si>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</si>
  <si>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</si>
  <si>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</si>
  <si>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</si>
  <si>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</si>
  <si>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</si>
  <si>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</si>
  <si>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</si>
  <si>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</si>
  <si>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</si>
  <si>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</si>
  <si>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</si>
  <si>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</si>
  <si>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</si>
  <si>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</si>
  <si>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</si>
  <si>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</si>
  <si>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</si>
  <si>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</si>
  <si>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</si>
  <si>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</si>
  <si>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</si>
  <si>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</si>
  <si>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</si>
  <si>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</si>
  <si>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</si>
  <si>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</si>
  <si>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</si>
  <si>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</si>
  <si>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</si>
  <si>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</si>
  <si>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</si>
  <si>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</si>
  <si>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</si>
  <si>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</si>
  <si>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</si>
  <si>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</si>
  <si>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</si>
  <si>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</si>
  <si>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</si>
  <si>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</si>
  <si>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</si>
  <si>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</si>
  <si>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</si>
  <si>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</si>
  <si>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</si>
  <si>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</si>
  <si>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</si>
  <si>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</si>
  <si>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</si>
  <si>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</si>
  <si>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</si>
  <si>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</si>
  <si>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</si>
  <si>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</si>
  <si>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</si>
  <si>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</si>
  <si>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</si>
  <si>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</si>
  <si>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</si>
  <si>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</si>
  <si>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</si>
  <si>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</si>
  <si>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</si>
  <si>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</si>
  <si>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</si>
  <si>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</si>
  <si>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</si>
  <si>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</si>
  <si>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</si>
  <si>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</si>
  <si>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</si>
  <si>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</si>
  <si>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</si>
  <si>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</si>
  <si>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</si>
  <si>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</si>
  <si>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</si>
  <si>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</si>
  <si>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</si>
  <si>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</si>
  <si>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</si>
  <si>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</si>
  <si>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</si>
  <si>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</si>
  <si>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</si>
  <si>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</si>
  <si>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</si>
  <si>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</si>
  <si>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</si>
  <si>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</si>
  <si>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</si>
  <si>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</si>
  <si>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</si>
  <si>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</si>
  <si>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</si>
  <si>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</si>
  <si>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</si>
  <si>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</si>
  <si>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</si>
  <si>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</si>
  <si>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</si>
  <si>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</si>
  <si>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</si>
  <si>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</si>
  <si>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</si>
  <si>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</si>
  <si>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</si>
  <si>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</si>
  <si>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</si>
  <si>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</si>
  <si>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</si>
  <si>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</si>
  <si>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</si>
  <si>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</si>
  <si>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</si>
  <si>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</si>
  <si>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</si>
  <si>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</si>
  <si>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</si>
  <si>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</si>
  <si>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</si>
  <si>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</si>
  <si>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</si>
  <si>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</si>
  <si>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</si>
  <si>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</si>
  <si>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</si>
  <si>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</si>
  <si>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</si>
  <si>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</si>
  <si>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</si>
  <si>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</si>
  <si>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</si>
  <si>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</si>
  <si>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</si>
  <si>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</si>
  <si>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</si>
  <si>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</si>
  <si>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</si>
  <si>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</si>
  <si>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</si>
  <si>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</si>
  <si>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</si>
  <si>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</si>
  <si>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</si>
  <si>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</si>
  <si>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</si>
  <si>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</si>
  <si>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</si>
  <si>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</si>
  <si>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</si>
  <si>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</si>
  <si>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</si>
  <si>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</si>
  <si>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</si>
  <si>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</si>
  <si>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</si>
  <si>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</si>
  <si>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</si>
  <si>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</si>
  <si>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</si>
  <si>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</si>
  <si>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</si>
  <si>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</si>
  <si>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</si>
  <si>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</si>
  <si>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</si>
  <si>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</si>
  <si>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</si>
  <si>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</si>
  <si>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</si>
  <si>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</si>
  <si>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</si>
  <si>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</si>
  <si>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</si>
  <si>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</si>
  <si>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</si>
  <si>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</si>
  <si>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</si>
  <si>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</si>
  <si>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</si>
  <si>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</si>
  <si>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</si>
  <si>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</si>
  <si>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</si>
  <si>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</si>
  <si>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</si>
  <si>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</si>
  <si>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</si>
  <si>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</si>
  <si>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</si>
  <si>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</si>
  <si>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</si>
  <si>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</si>
  <si>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</si>
  <si>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</si>
  <si>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</si>
  <si>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</si>
  <si>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</si>
  <si>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</si>
  <si>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</si>
  <si>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</si>
  <si>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</si>
  <si>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</si>
  <si>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</si>
  <si>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</si>
  <si>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</si>
  <si>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</si>
  <si>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</si>
  <si>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</si>
  <si>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</si>
  <si>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</si>
  <si>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</si>
  <si>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</si>
  <si>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</si>
  <si>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</si>
  <si>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</si>
  <si>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</si>
  <si>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</si>
  <si>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</si>
  <si>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</si>
  <si>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</si>
  <si>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</si>
  <si>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</si>
  <si>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</si>
  <si>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</si>
  <si>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</si>
  <si>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</si>
  <si>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</si>
  <si>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</si>
  <si>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</si>
  <si>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</si>
  <si>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</si>
  <si>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</si>
  <si>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</si>
  <si>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</si>
  <si>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</si>
  <si>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</si>
  <si>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</si>
  <si>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</si>
  <si>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</si>
  <si>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</si>
  <si>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</si>
  <si>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</si>
  <si>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</si>
  <si>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</si>
  <si>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</si>
  <si>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</si>
  <si>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</si>
  <si>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</si>
  <si>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</si>
  <si>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</si>
  <si>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</si>
  <si>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</si>
  <si>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</si>
  <si>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</si>
  <si>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</si>
  <si>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</si>
  <si>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</si>
  <si>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</si>
  <si>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</si>
  <si>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</si>
  <si>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</si>
  <si>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</si>
  <si>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</si>
  <si>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</si>
  <si>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</si>
  <si>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</si>
  <si>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</si>
  <si>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</si>
  <si>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</si>
  <si>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</si>
  <si>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</si>
  <si>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</si>
  <si>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</si>
  <si>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</si>
  <si>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</si>
  <si>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</si>
  <si>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</si>
  <si>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</si>
  <si>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</si>
  <si>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</si>
  <si>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</si>
  <si>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</si>
  <si>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</si>
  <si>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</si>
  <si>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</si>
  <si>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</si>
  <si>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</si>
  <si>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</si>
  <si>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</si>
  <si>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</si>
  <si>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</si>
  <si>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</si>
  <si>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</si>
  <si>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</si>
  <si>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</si>
  <si>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</si>
  <si>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</si>
  <si>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</si>
  <si>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</si>
  <si>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</si>
  <si>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</si>
  <si>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</si>
  <si>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</si>
  <si>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</si>
  <si>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</si>
  <si>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</si>
  <si>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</si>
  <si>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</si>
  <si>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</si>
  <si>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</si>
  <si>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</si>
  <si>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</si>
  <si>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</si>
  <si>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</si>
  <si>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</si>
  <si>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</si>
  <si>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</si>
  <si>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</si>
  <si>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</si>
  <si>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</si>
  <si>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</si>
  <si>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</si>
  <si>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</si>
  <si>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</si>
  <si>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</si>
  <si>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</si>
  <si>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</si>
  <si>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</si>
  <si>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</si>
  <si>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</si>
  <si>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</si>
  <si>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</si>
  <si>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</si>
  <si>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</si>
  <si>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</si>
  <si>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</si>
  <si>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</si>
  <si>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</si>
  <si>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</si>
  <si>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</si>
  <si>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</si>
  <si>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</si>
  <si>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</si>
  <si>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</si>
  <si>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</si>
  <si>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</si>
  <si>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</si>
  <si>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</si>
  <si>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</si>
  <si>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</si>
  <si>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</si>
  <si>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</si>
  <si>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</si>
  <si>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</si>
  <si>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</si>
  <si>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</si>
  <si>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</si>
  <si>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</si>
  <si>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</si>
  <si>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</si>
  <si>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</si>
  <si>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</si>
  <si>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</si>
  <si>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</si>
  <si>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</si>
  <si>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</si>
  <si>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</si>
  <si>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</si>
  <si>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</si>
  <si>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</si>
  <si>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</si>
  <si>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</si>
  <si>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</si>
  <si>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</si>
  <si>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</si>
  <si>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</si>
  <si>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</si>
  <si>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</si>
  <si>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</si>
  <si>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</si>
  <si>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</si>
  <si>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</si>
  <si>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</si>
  <si>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</si>
  <si>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</si>
  <si>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</si>
  <si>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</si>
  <si>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</si>
  <si>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</si>
  <si>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</si>
  <si>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</si>
  <si>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</si>
  <si>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</si>
  <si>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</si>
  <si>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</si>
  <si>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</si>
  <si>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</si>
  <si>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</si>
  <si>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</si>
  <si>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</si>
  <si>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</si>
  <si>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</si>
  <si>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</si>
  <si>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</si>
  <si>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</si>
  <si>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</si>
  <si>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</si>
  <si>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</si>
  <si>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</si>
  <si>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</si>
  <si>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</si>
  <si>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</si>
  <si>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</si>
  <si>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</si>
  <si>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</si>
  <si>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</si>
  <si>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</si>
  <si>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</si>
  <si>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</si>
  <si>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</si>
  <si>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</si>
  <si>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</si>
  <si>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</si>
  <si>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</si>
  <si>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</si>
  <si>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</si>
  <si>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</si>
  <si>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</si>
  <si>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</si>
  <si>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</si>
  <si>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</si>
  <si>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</si>
  <si>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</si>
  <si>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</si>
  <si>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</si>
  <si>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</si>
  <si>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</si>
  <si>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</si>
  <si>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</si>
  <si>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</si>
  <si>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</si>
  <si>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</si>
  <si>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</si>
  <si>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</si>
  <si>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</si>
  <si>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</si>
  <si>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</si>
  <si>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</si>
  <si>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</si>
  <si>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</si>
  <si>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</si>
  <si>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</si>
  <si>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</si>
  <si>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</si>
  <si>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</si>
  <si>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</si>
  <si>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</si>
  <si>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</si>
  <si>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</si>
  <si>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</si>
  <si>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</si>
  <si>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</si>
  <si>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</si>
  <si>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</si>
  <si>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</si>
  <si>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</si>
  <si>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</si>
  <si>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</si>
  <si>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</si>
  <si>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</si>
  <si>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</si>
  <si>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</si>
  <si>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</si>
  <si>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</si>
  <si>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</si>
  <si>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</si>
  <si>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</si>
  <si>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</si>
  <si>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</si>
  <si>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</si>
  <si>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</si>
  <si>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</si>
  <si>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</si>
  <si>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</si>
  <si>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</si>
  <si>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</si>
  <si>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</si>
  <si>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</si>
  <si>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</si>
  <si>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</si>
  <si>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</si>
  <si>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</si>
  <si>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</si>
  <si>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</si>
  <si>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</si>
  <si>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</si>
  <si>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</si>
  <si>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</si>
  <si>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</si>
  <si>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</si>
  <si>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</si>
  <si>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</si>
  <si>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</si>
  <si>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</si>
  <si>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</si>
  <si>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</si>
  <si>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</si>
  <si>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</si>
  <si>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</si>
  <si>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</si>
  <si>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</si>
  <si>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</si>
  <si>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</si>
  <si>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</si>
  <si>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</si>
  <si>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</si>
  <si>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</si>
  <si>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</si>
  <si>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</si>
  <si>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</si>
  <si>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</si>
  <si>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</si>
  <si>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</si>
  <si>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</si>
  <si>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</si>
  <si>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</si>
  <si>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</si>
  <si>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</si>
  <si>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</si>
  <si>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</si>
  <si>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</si>
  <si>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</si>
  <si>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</si>
  <si>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</si>
  <si>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</si>
  <si>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</si>
  <si>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</si>
  <si>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</si>
  <si>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</si>
  <si>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</si>
  <si>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</si>
  <si>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</si>
  <si>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</si>
  <si>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</si>
  <si>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</si>
  <si>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</si>
  <si>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</si>
  <si>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</si>
  <si>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</si>
  <si>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</si>
  <si>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</si>
  <si>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</si>
  <si>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</si>
  <si>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</si>
  <si>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</si>
  <si>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</si>
  <si>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</si>
  <si>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</si>
  <si>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</si>
  <si>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</si>
  <si>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</si>
  <si>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</si>
  <si>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</si>
  <si>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</si>
  <si>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</si>
  <si>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</si>
  <si>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</si>
  <si>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</si>
  <si>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</si>
  <si>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</si>
  <si>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</si>
  <si>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</si>
  <si>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</si>
  <si>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</si>
  <si>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</si>
  <si>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</si>
  <si>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</si>
  <si>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</si>
  <si>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</si>
  <si>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</si>
  <si>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</si>
  <si>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</si>
  <si>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</si>
  <si>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</si>
  <si>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</si>
  <si>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</si>
  <si>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</si>
  <si>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</si>
  <si>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</si>
  <si>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</si>
  <si>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</si>
  <si>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</si>
  <si>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</si>
  <si>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</si>
  <si>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</si>
  <si>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</si>
  <si>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</si>
  <si>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</si>
  <si>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</si>
  <si>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</si>
  <si>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</si>
  <si>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</si>
  <si>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</si>
  <si>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</si>
  <si>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</si>
  <si>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</si>
  <si>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</si>
  <si>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</si>
  <si>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</si>
  <si>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</si>
  <si>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</si>
  <si>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</si>
  <si>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</si>
  <si>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</si>
  <si>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</si>
  <si>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</si>
  <si>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</si>
  <si>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</si>
  <si>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</si>
  <si>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</si>
  <si>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</si>
  <si>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</si>
  <si>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</si>
  <si>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</si>
  <si>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</si>
  <si>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</si>
  <si>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</si>
  <si>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</si>
  <si>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</si>
  <si>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</si>
  <si>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</si>
  <si>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</si>
  <si>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</si>
  <si>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</si>
  <si>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</si>
  <si>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</si>
  <si>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</si>
  <si>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</si>
  <si>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</si>
  <si>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</si>
  <si>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</si>
  <si>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</si>
  <si>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</si>
  <si>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</si>
  <si>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</si>
  <si>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</si>
  <si>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</si>
  <si>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</si>
  <si>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</si>
  <si>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</si>
  <si>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</si>
  <si>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</si>
  <si>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</si>
  <si>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</si>
  <si>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</si>
  <si>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</si>
  <si>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</si>
  <si>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</si>
  <si>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</si>
  <si>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</si>
  <si>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</si>
  <si>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</si>
  <si>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</si>
  <si>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</si>
  <si>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</si>
  <si>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</si>
  <si>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</si>
  <si>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</si>
  <si>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</si>
  <si>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</si>
  <si>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</si>
  <si>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</si>
  <si>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</si>
  <si>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</si>
  <si>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</si>
  <si>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</si>
  <si>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</si>
  <si>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</si>
  <si>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</si>
  <si>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</si>
  <si>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</si>
  <si>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</si>
  <si>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</si>
  <si>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</si>
  <si>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</si>
  <si>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</si>
  <si>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</si>
  <si>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</si>
  <si>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</si>
  <si>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</si>
  <si>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</si>
  <si>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</si>
  <si>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</si>
  <si>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</si>
  <si>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</si>
  <si>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</si>
  <si>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</si>
  <si>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</si>
  <si>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</si>
  <si>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</si>
  <si>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</si>
  <si>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</si>
  <si>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</si>
  <si>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</si>
  <si>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</si>
  <si>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</si>
  <si>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</si>
  <si>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</si>
  <si>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</si>
  <si>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</si>
  <si>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</si>
  <si>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</si>
  <si>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</si>
  <si>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</si>
  <si>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</si>
  <si>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</si>
  <si>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</si>
  <si>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</si>
  <si>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</si>
  <si>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</si>
  <si>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</si>
  <si>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</si>
  <si>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</si>
  <si>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</si>
  <si>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</si>
  <si>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</si>
  <si>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</si>
  <si>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</si>
  <si>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</si>
  <si>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</si>
  <si>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</si>
  <si>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</si>
  <si>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</si>
  <si>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</si>
  <si>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</si>
  <si>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</si>
  <si>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</si>
  <si>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</si>
  <si>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</si>
  <si>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</si>
  <si>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</si>
  <si>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</si>
  <si>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</si>
  <si>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</si>
  <si>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</si>
  <si>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</si>
  <si>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</si>
  <si>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</si>
  <si>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</si>
  <si>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</si>
  <si>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</si>
  <si>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</si>
  <si>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</si>
  <si>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</si>
  <si>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</si>
  <si>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</si>
  <si>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</si>
  <si>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</si>
  <si>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</si>
  <si>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</si>
  <si>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</si>
  <si>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</si>
  <si>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</si>
  <si>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</si>
  <si>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</si>
  <si>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</si>
  <si>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</si>
  <si>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</si>
  <si>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</si>
  <si>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</si>
  <si>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</si>
  <si>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</si>
  <si>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</si>
  <si>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</si>
  <si>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</si>
  <si>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</si>
  <si>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</si>
  <si>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</si>
  <si>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</si>
  <si>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</si>
  <si>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</si>
  <si>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</si>
  <si>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</si>
  <si>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</si>
  <si>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</si>
  <si>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</si>
  <si>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</si>
  <si>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</si>
  <si>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</si>
  <si>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</si>
  <si>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</si>
  <si>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</si>
  <si>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</si>
  <si>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</si>
  <si>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</si>
  <si>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</si>
  <si>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</si>
  <si>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</si>
  <si>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</si>
  <si>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</si>
  <si>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</si>
  <si>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</si>
  <si>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</si>
  <si>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</si>
  <si>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</si>
  <si>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</si>
  <si>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</si>
  <si>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</si>
  <si>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</si>
  <si>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</si>
  <si>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</si>
  <si>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</si>
  <si>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</si>
  <si>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</si>
  <si>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</si>
  <si>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</si>
  <si>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</si>
  <si>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</si>
  <si>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</si>
  <si>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</si>
  <si>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</si>
  <si>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</si>
  <si>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</si>
  <si>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</si>
  <si>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</si>
  <si>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</si>
  <si>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</si>
  <si>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</si>
  <si>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</si>
  <si>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</si>
  <si>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</si>
  <si>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</si>
  <si>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</si>
  <si>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</si>
  <si>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</si>
  <si>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</si>
  <si>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</si>
  <si>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</si>
  <si>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</si>
  <si>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</si>
  <si>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</si>
  <si>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</si>
  <si>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</si>
  <si>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</si>
  <si>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</si>
  <si>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</si>
  <si>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</si>
  <si>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</si>
  <si>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</si>
  <si>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</si>
  <si>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</si>
  <si>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</si>
  <si>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</si>
  <si>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</si>
  <si>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</si>
  <si>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</si>
  <si>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</si>
  <si>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</si>
  <si>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</si>
  <si>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</si>
  <si>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</si>
  <si>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</si>
  <si>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</si>
  <si>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</si>
  <si>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</si>
  <si>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</si>
  <si>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</si>
  <si>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</si>
  <si>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</si>
  <si>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</si>
  <si>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</si>
  <si>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</si>
  <si>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</si>
  <si>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</si>
  <si>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</si>
  <si>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</si>
  <si>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</si>
  <si>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</si>
  <si>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</si>
  <si>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</si>
  <si>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</si>
  <si>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</si>
  <si>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</si>
  <si>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</si>
  <si>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</si>
  <si>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</si>
  <si>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</si>
  <si>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</si>
  <si>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</si>
  <si>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</si>
  <si>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</si>
  <si>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</si>
  <si>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</si>
  <si>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</si>
  <si>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</si>
  <si>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</si>
  <si>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</si>
  <si>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</si>
  <si>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</si>
  <si>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</si>
  <si>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</si>
  <si>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</si>
  <si>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</si>
  <si>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</si>
  <si>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</si>
  <si>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</si>
  <si>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</si>
  <si>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</si>
  <si>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</si>
  <si>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</si>
  <si>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</si>
  <si>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</si>
  <si>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</si>
  <si>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</si>
  <si>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</si>
  <si>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</si>
  <si>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</si>
  <si>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</si>
  <si>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</si>
  <si>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</si>
  <si>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</si>
  <si>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</si>
  <si>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</si>
  <si>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</si>
  <si>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</si>
  <si>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</si>
  <si>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</si>
  <si>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</si>
  <si>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</si>
  <si>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</si>
  <si>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</si>
  <si>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</si>
  <si>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</si>
  <si>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</si>
  <si>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</si>
  <si>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</si>
  <si>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</si>
  <si>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</si>
  <si>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</si>
  <si>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</si>
  <si>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</si>
  <si>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</si>
  <si>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</si>
  <si>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</si>
  <si>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</si>
  <si>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</si>
  <si>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</si>
  <si>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</si>
  <si>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</si>
  <si>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</si>
  <si>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</si>
  <si>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</si>
  <si>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</si>
  <si>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</si>
  <si>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</si>
  <si>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</si>
  <si>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</si>
  <si>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</si>
  <si>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</si>
  <si>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</si>
  <si>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</si>
  <si>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</si>
  <si>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</si>
  <si>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</si>
  <si>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</si>
  <si>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</si>
  <si>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</si>
  <si>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</si>
  <si>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</si>
  <si>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</si>
  <si>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</si>
  <si>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</si>
  <si>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</si>
  <si>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</si>
  <si>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</si>
  <si>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</si>
  <si>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</si>
  <si>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</si>
  <si>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</si>
  <si>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</si>
  <si>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</si>
  <si>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</si>
  <si>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</si>
  <si>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</si>
  <si>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</si>
  <si>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</si>
  <si>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</si>
  <si>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</si>
  <si>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</si>
  <si>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</si>
  <si>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</si>
  <si>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</si>
  <si>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</si>
  <si>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</si>
  <si>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</si>
  <si>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</si>
  <si>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</si>
  <si>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</si>
  <si>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</si>
  <si>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</si>
  <si>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</si>
  <si>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</si>
  <si>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</si>
  <si>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</si>
  <si>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</si>
  <si>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</si>
  <si>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</si>
  <si>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</si>
  <si>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</si>
  <si>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</si>
  <si>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</si>
  <si>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</si>
  <si>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</si>
  <si>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</si>
  <si>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</si>
  <si>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</si>
  <si>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</si>
  <si>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</si>
  <si>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</si>
  <si>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</si>
  <si>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</si>
  <si>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</si>
  <si>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</si>
  <si>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</si>
  <si>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</si>
  <si>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</si>
  <si>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</si>
  <si>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</si>
  <si>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</si>
  <si>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</si>
  <si>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</si>
  <si>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</si>
  <si>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</si>
  <si>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</si>
  <si>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</si>
  <si>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</si>
  <si>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</si>
  <si>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</si>
  <si>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</si>
  <si>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</si>
  <si>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</si>
  <si>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</si>
  <si>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</si>
  <si>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</si>
  <si>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</si>
  <si>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</si>
  <si>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</si>
  <si>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</si>
  <si>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</si>
  <si>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</si>
  <si>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</si>
  <si>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</si>
  <si>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</si>
  <si>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</si>
  <si>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</si>
  <si>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</si>
  <si>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</si>
  <si>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</si>
  <si>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</si>
  <si>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</si>
  <si>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</si>
  <si>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</si>
  <si>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</si>
  <si>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</si>
  <si>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</si>
  <si>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</si>
  <si>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</si>
  <si>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</si>
  <si>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</si>
  <si>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</si>
  <si>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</si>
  <si>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</si>
  <si>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</si>
  <si>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</si>
  <si>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</si>
  <si>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</si>
  <si>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</si>
  <si>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</si>
  <si>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</si>
  <si>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</si>
  <si>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</si>
  <si>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</si>
  <si>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</si>
  <si>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</si>
  <si>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</si>
  <si>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</si>
  <si>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</si>
  <si>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</si>
  <si>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</si>
  <si>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</si>
  <si>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</si>
  <si>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</si>
  <si>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</si>
  <si>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</si>
  <si>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</si>
  <si>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</si>
  <si>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</si>
  <si>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</si>
  <si>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</si>
  <si>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</si>
  <si>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</si>
  <si>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</si>
  <si>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</si>
  <si>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</si>
  <si>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</si>
  <si>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</si>
  <si>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</si>
  <si>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</si>
  <si>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</si>
  <si>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</si>
  <si>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</si>
  <si>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</si>
  <si>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</si>
  <si>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</si>
  <si>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</si>
  <si>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</si>
  <si>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</si>
  <si>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</si>
  <si>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</si>
  <si>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</si>
  <si>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</si>
  <si>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</si>
  <si>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</si>
  <si>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</si>
  <si>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</si>
  <si>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</si>
  <si>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</si>
  <si>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</si>
  <si>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</si>
  <si>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</si>
  <si>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</si>
  <si>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</si>
  <si>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</si>
  <si>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</si>
  <si>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</si>
  <si>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</si>
  <si>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</si>
  <si>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</si>
  <si>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</si>
  <si>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</si>
  <si>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</si>
  <si>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</si>
  <si>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</si>
  <si>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</si>
  <si>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</si>
  <si>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</si>
  <si>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</si>
  <si>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</si>
  <si>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</si>
  <si>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</si>
  <si>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</si>
  <si>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</si>
  <si>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</si>
  <si>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</si>
  <si>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</si>
  <si>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</si>
  <si>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</si>
  <si>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</si>
  <si>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</si>
  <si>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</si>
  <si>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</si>
  <si>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</si>
  <si>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</si>
  <si>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</si>
  <si>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</si>
  <si>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</si>
  <si>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</si>
  <si>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</si>
  <si>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</si>
  <si>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</si>
  <si>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</si>
  <si>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</si>
  <si>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</si>
  <si>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</si>
  <si>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</si>
  <si>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</si>
  <si>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</si>
  <si>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</si>
  <si>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</si>
  <si>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</si>
  <si>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</si>
  <si>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</si>
  <si>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</si>
  <si>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</si>
  <si>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</si>
  <si>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</si>
  <si>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</si>
  <si>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</si>
  <si>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</si>
  <si>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</si>
  <si>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</si>
  <si>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</si>
  <si>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</si>
  <si>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</si>
  <si>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</si>
  <si>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</si>
  <si>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</si>
  <si>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</si>
  <si>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</si>
  <si>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</si>
  <si>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</si>
  <si>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</si>
  <si>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</si>
  <si>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</si>
  <si>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</si>
  <si>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</si>
  <si>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</si>
  <si>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</si>
  <si>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</si>
  <si>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</si>
  <si>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</si>
  <si>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</si>
  <si>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</si>
  <si>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</si>
  <si>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</si>
  <si>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</si>
  <si>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</si>
  <si>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</si>
  <si>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</si>
  <si>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</si>
  <si>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</si>
  <si>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</si>
  <si>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</si>
  <si>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</si>
  <si>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</si>
  <si>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</si>
  <si>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</si>
  <si>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</si>
  <si>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</si>
  <si>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</si>
  <si>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</si>
  <si>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</si>
  <si>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</si>
  <si>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</si>
  <si>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</si>
  <si>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</si>
  <si>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</si>
  <si>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</si>
  <si>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</si>
  <si>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</si>
  <si>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</si>
  <si>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</si>
  <si>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</si>
  <si>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</si>
  <si>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</si>
  <si>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</si>
  <si>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</si>
  <si>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</si>
  <si>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</si>
  <si>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</si>
  <si>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</si>
  <si>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</si>
  <si>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</si>
  <si>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</si>
  <si>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</si>
  <si>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</si>
  <si>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</si>
  <si>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</si>
  <si>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</si>
  <si>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</si>
  <si>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</si>
  <si>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</si>
  <si>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</si>
  <si>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</si>
  <si>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</si>
  <si>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</si>
  <si>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</si>
  <si>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</si>
  <si>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</si>
  <si>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</si>
  <si>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</si>
  <si>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</si>
  <si>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</si>
  <si>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</si>
  <si>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</si>
  <si>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</si>
  <si>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</si>
  <si>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</si>
  <si>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</si>
  <si>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</si>
  <si>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</si>
  <si>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</si>
  <si>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</si>
  <si>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</si>
  <si>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</si>
  <si>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</si>
  <si>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</si>
  <si>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</si>
  <si>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</si>
  <si>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</si>
  <si>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</si>
  <si>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</si>
  <si>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</si>
  <si>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</si>
  <si>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</si>
  <si>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</si>
  <si>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</si>
  <si>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</si>
  <si>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</si>
  <si>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</si>
  <si>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</si>
  <si>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</si>
  <si>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</si>
  <si>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</si>
  <si>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</si>
  <si>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</si>
  <si>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</si>
  <si>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</si>
  <si>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</si>
  <si>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</si>
  <si>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</si>
  <si>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</si>
  <si>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</si>
  <si>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</si>
  <si>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</si>
  <si>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</si>
  <si>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</si>
  <si>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</si>
  <si>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</si>
  <si>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</si>
  <si>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</si>
  <si>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</si>
  <si>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</si>
  <si>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</si>
  <si>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</si>
  <si>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</si>
  <si>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</si>
  <si>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</si>
  <si>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</si>
  <si>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</si>
  <si>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</si>
  <si>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</si>
  <si>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</si>
  <si>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</si>
  <si>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</si>
  <si>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</si>
  <si>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</si>
  <si>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</si>
  <si>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</si>
  <si>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</si>
  <si>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</si>
  <si>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</si>
  <si>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</si>
  <si>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</si>
  <si>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</si>
  <si>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</si>
  <si>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</si>
  <si>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</si>
  <si>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</si>
  <si>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</si>
  <si>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</si>
  <si>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</si>
  <si>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</si>
  <si>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</si>
  <si>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</si>
  <si>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</si>
  <si>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</si>
  <si>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</si>
  <si>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</si>
  <si>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</si>
  <si>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</si>
  <si>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</si>
  <si>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</si>
  <si>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</si>
  <si>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</si>
  <si>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</si>
  <si>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</si>
  <si>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</si>
  <si>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</si>
  <si>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</si>
  <si>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</si>
  <si>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</si>
  <si>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</si>
  <si>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</si>
  <si>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</si>
  <si>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</si>
  <si>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</si>
  <si>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</si>
  <si>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</si>
  <si>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</si>
  <si>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</si>
  <si>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</si>
  <si>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</si>
  <si>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</si>
  <si>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</si>
  <si>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</si>
  <si>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</si>
  <si>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</si>
  <si>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</si>
  <si>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</si>
  <si>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</si>
  <si>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</si>
  <si>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</si>
  <si>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</si>
  <si>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</si>
  <si>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</si>
  <si>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</si>
  <si>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</si>
  <si>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</si>
  <si>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</si>
  <si>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</si>
  <si>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</si>
  <si>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</si>
  <si>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</si>
  <si>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</si>
  <si>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</si>
  <si>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</si>
  <si>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</si>
  <si>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</si>
  <si>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</si>
  <si>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</si>
  <si>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</si>
  <si>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</si>
  <si>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</si>
  <si>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</si>
  <si>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</si>
  <si>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</si>
  <si>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</si>
  <si>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</si>
  <si>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</si>
  <si>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</si>
  <si>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</si>
  <si>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</si>
  <si>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</si>
  <si>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</si>
  <si>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</si>
  <si>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</si>
  <si>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</si>
  <si>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</si>
  <si>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</si>
  <si>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</si>
  <si>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</si>
  <si>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</si>
  <si>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</si>
  <si>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</si>
  <si>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</si>
  <si>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</si>
  <si>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</si>
  <si>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</si>
  <si>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</si>
  <si>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</si>
  <si>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</si>
  <si>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</si>
  <si>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</si>
  <si>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</si>
  <si>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</si>
  <si>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</si>
  <si>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</si>
  <si>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</si>
  <si>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</si>
  <si>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</si>
  <si>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</si>
  <si>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</si>
  <si>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</si>
  <si>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</si>
  <si>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</si>
  <si>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</si>
  <si>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</si>
  <si>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</si>
  <si>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</si>
  <si>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</si>
  <si>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</si>
  <si>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</si>
  <si>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</si>
  <si>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</si>
  <si>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</si>
  <si>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</si>
  <si>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</si>
  <si>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</si>
  <si>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</si>
  <si>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</si>
  <si>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</si>
  <si>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</si>
  <si>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</si>
  <si>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</si>
  <si>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</si>
  <si>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</si>
  <si>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</si>
  <si>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</si>
  <si>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</si>
  <si>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</si>
  <si>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</si>
  <si>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</si>
  <si>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</si>
  <si>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</si>
  <si>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</si>
  <si>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</si>
  <si>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</si>
  <si>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</si>
  <si>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</si>
  <si>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</si>
  <si>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</si>
  <si>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</si>
  <si>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</si>
  <si>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</si>
  <si>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</si>
  <si>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</si>
  <si>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</si>
  <si>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</si>
  <si>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</si>
  <si>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</si>
  <si>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</si>
  <si>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</si>
  <si>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</si>
  <si>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</si>
  <si>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</si>
  <si>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</si>
  <si>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</si>
  <si>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</si>
  <si>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</si>
  <si>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</si>
  <si>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</si>
  <si>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</si>
  <si>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</si>
  <si>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</si>
  <si>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</si>
  <si>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</si>
  <si>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</si>
  <si>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</si>
  <si>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</si>
  <si>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</si>
  <si>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</si>
  <si>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</si>
  <si>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</si>
  <si>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</si>
  <si>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</si>
  <si>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</si>
  <si>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</si>
  <si>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</si>
  <si>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</si>
  <si>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</si>
  <si>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</si>
  <si>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</si>
  <si>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</si>
  <si>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</si>
  <si>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</si>
  <si>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</si>
  <si>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</si>
  <si>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</si>
  <si>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</si>
  <si>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</si>
  <si>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</si>
  <si>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</si>
  <si>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</si>
  <si>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</si>
  <si>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</si>
  <si>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</si>
  <si>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</si>
  <si>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</si>
  <si>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</si>
  <si>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</si>
  <si>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</si>
  <si>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</si>
  <si>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</si>
  <si>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</si>
  <si>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</si>
  <si>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</si>
  <si>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</si>
  <si>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</si>
  <si>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</si>
  <si>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</si>
  <si>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</si>
  <si>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</si>
  <si>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</si>
  <si>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</si>
  <si>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</si>
  <si>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</si>
  <si>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</si>
  <si>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</si>
  <si>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</si>
  <si>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</si>
  <si>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</si>
  <si>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</si>
  <si>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</si>
  <si>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</si>
  <si>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</si>
  <si>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</si>
  <si>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</si>
  <si>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</si>
  <si>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</si>
  <si>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</si>
  <si>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</si>
  <si>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</si>
  <si>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</si>
  <si>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</si>
  <si>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</si>
  <si>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</si>
  <si>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</si>
  <si>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</si>
  <si>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</si>
  <si>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</si>
  <si>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</si>
  <si>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</si>
  <si>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</si>
  <si>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</si>
  <si>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</si>
  <si>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</si>
  <si>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</si>
  <si>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</si>
  <si>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</si>
  <si>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</si>
  <si>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</si>
  <si>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</si>
  <si>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</si>
  <si>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</si>
  <si>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</si>
  <si>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</si>
  <si>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</si>
  <si>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</si>
  <si>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</si>
  <si>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</si>
  <si>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</si>
  <si>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</si>
  <si>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</si>
  <si>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</si>
  <si>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</si>
  <si>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</si>
  <si>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</si>
  <si>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</si>
  <si>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</si>
  <si>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</si>
  <si>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</si>
  <si>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</si>
  <si>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</si>
  <si>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</si>
  <si>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</si>
  <si>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</si>
  <si>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</si>
  <si>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</si>
  <si>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</si>
  <si>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</si>
  <si>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</si>
  <si>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</si>
  <si>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</si>
  <si>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</si>
  <si>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</si>
  <si>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</si>
  <si>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</si>
  <si>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</si>
  <si>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</si>
  <si>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</si>
  <si>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</si>
  <si>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</si>
  <si>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</si>
  <si>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</si>
  <si>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</si>
  <si>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</si>
  <si>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</si>
  <si>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</si>
  <si>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</si>
  <si>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</si>
  <si>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</si>
  <si>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</si>
  <si>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</si>
  <si>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</si>
  <si>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</si>
  <si>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</si>
  <si>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</si>
  <si>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</si>
  <si>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</si>
  <si>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</si>
  <si>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</si>
  <si>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</si>
  <si>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</si>
  <si>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</si>
  <si>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</si>
  <si>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</si>
  <si>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</si>
  <si>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</si>
  <si>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</si>
  <si>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</si>
  <si>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</si>
  <si>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</si>
  <si>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</si>
  <si>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</si>
  <si>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</si>
  <si>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</si>
  <si>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</si>
  <si>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</si>
  <si>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</si>
  <si>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</si>
  <si>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</si>
  <si>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</si>
  <si>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</si>
  <si>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</si>
  <si>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</si>
  <si>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</si>
  <si>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</si>
  <si>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</si>
  <si>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</si>
  <si>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</si>
  <si>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</si>
  <si>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</si>
  <si>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</si>
  <si>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</si>
  <si>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</si>
  <si>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</si>
  <si>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</si>
  <si>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</si>
  <si>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</si>
  <si>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</si>
  <si>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</si>
  <si>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</si>
  <si>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</si>
  <si>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</si>
  <si>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</si>
  <si>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</si>
  <si>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</si>
  <si>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</si>
  <si>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</si>
  <si>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</si>
  <si>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</si>
  <si>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</si>
  <si>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</si>
  <si>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</si>
  <si>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</si>
  <si>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</si>
  <si>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</si>
  <si>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</si>
  <si>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</si>
  <si>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</si>
  <si>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</si>
  <si>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</si>
  <si>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</si>
  <si>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</si>
  <si>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</si>
  <si>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</si>
  <si>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</si>
  <si>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</si>
  <si>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</si>
  <si>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</si>
  <si>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</si>
  <si>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</si>
  <si>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</si>
  <si>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</si>
  <si>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</si>
  <si>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</si>
  <si>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</si>
  <si>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</si>
  <si>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</si>
  <si>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</si>
  <si>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</si>
  <si>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</si>
  <si>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</si>
  <si>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</si>
  <si>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</si>
  <si>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</si>
  <si>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</si>
  <si>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</si>
  <si>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</si>
  <si>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</si>
  <si>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</si>
  <si>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</si>
  <si>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</si>
  <si>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</si>
  <si>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</si>
  <si>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</si>
  <si>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</si>
  <si>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</si>
  <si>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</si>
  <si>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</si>
  <si>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</si>
  <si>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</si>
  <si>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</si>
  <si>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</si>
  <si>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</si>
  <si>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</si>
  <si>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</si>
  <si>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</si>
  <si>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</si>
  <si>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</si>
  <si>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</si>
  <si>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</si>
  <si>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</si>
  <si>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</si>
  <si>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</si>
  <si>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</si>
  <si>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</si>
  <si>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</si>
  <si>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</si>
  <si>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</si>
  <si>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</si>
  <si>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</si>
  <si>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</si>
  <si>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</si>
  <si>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</si>
  <si>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</si>
  <si>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</si>
  <si>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</si>
  <si>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</si>
  <si>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</si>
  <si>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</si>
  <si>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</si>
  <si>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</si>
  <si>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</si>
  <si>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</si>
  <si>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</si>
  <si>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</si>
  <si>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</si>
  <si>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</si>
  <si>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</si>
  <si>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</si>
  <si>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</si>
  <si>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</si>
  <si>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</si>
  <si>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</si>
  <si>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</si>
  <si>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</si>
  <si>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</si>
  <si>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</si>
  <si>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</si>
  <si>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</si>
  <si>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</si>
  <si>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</si>
  <si>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</si>
  <si>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</si>
  <si>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</si>
  <si>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</si>
  <si>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</si>
  <si>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</si>
  <si>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</si>
  <si>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</si>
  <si>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</si>
  <si>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</si>
  <si>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</si>
  <si>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</si>
  <si>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</si>
  <si>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</si>
  <si>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</si>
  <si>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</si>
  <si>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</si>
  <si>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</si>
  <si>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</si>
  <si>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</si>
  <si>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</si>
  <si>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</si>
  <si>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</si>
  <si>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</si>
  <si>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</si>
  <si>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</si>
  <si>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</si>
  <si>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</si>
  <si>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</si>
  <si>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</si>
  <si>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</si>
  <si>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</si>
  <si>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</si>
  <si>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</si>
  <si>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</si>
  <si>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</si>
  <si>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</si>
  <si>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</si>
  <si>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</si>
  <si>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</si>
  <si>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</si>
  <si>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</si>
  <si>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</si>
  <si>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</si>
  <si>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</si>
  <si>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</si>
  <si>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</si>
  <si>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</si>
  <si>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</si>
  <si>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</si>
  <si>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</si>
  <si>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</si>
  <si>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</si>
  <si>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</si>
  <si>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</si>
  <si>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</si>
  <si>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</si>
  <si>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</si>
  <si>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</si>
  <si>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</si>
  <si>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</si>
  <si>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</si>
  <si>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</si>
  <si>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</si>
  <si>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</si>
  <si>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</si>
  <si>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</si>
  <si>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</si>
  <si>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</si>
  <si>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</si>
  <si>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</si>
  <si>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</si>
  <si>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</si>
  <si>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</si>
  <si>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</si>
  <si>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</si>
  <si>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</si>
  <si>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</si>
  <si>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</si>
  <si>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</si>
  <si>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</si>
  <si>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</si>
  <si>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</si>
  <si>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</si>
  <si>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</si>
  <si>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</si>
  <si>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</si>
  <si>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</si>
  <si>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</si>
  <si>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</si>
  <si>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</si>
  <si>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</si>
  <si>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</si>
  <si>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</si>
  <si>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</si>
  <si>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</si>
  <si>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</si>
  <si>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</si>
  <si>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</si>
  <si>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</si>
  <si>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</si>
  <si>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</si>
  <si>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</si>
  <si>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</si>
  <si>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</si>
  <si>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</si>
  <si>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</si>
  <si>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</si>
  <si>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</si>
  <si>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</si>
  <si>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</si>
  <si>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</si>
  <si>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</si>
  <si>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</si>
  <si>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</si>
  <si>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</si>
  <si>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</si>
  <si>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</si>
  <si>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</si>
  <si>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</si>
  <si>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</si>
  <si>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</si>
  <si>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</si>
  <si>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</si>
  <si>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</si>
  <si>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</si>
  <si>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</si>
  <si>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</si>
  <si>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</si>
  <si>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</si>
  <si>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</si>
  <si>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</si>
  <si>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</si>
  <si>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</si>
  <si>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</si>
  <si>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</si>
  <si>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</si>
  <si>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</si>
  <si>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</si>
  <si>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</si>
  <si>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</si>
  <si>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</si>
  <si>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</si>
  <si>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</si>
  <si>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</si>
  <si>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</si>
  <si>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</si>
  <si>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</si>
  <si>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</si>
  <si>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</si>
  <si>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</si>
  <si>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</si>
  <si>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</si>
  <si>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</si>
  <si>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</si>
  <si>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</si>
  <si>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</si>
  <si>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</si>
  <si>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</si>
  <si>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</si>
  <si>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</si>
  <si>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</si>
  <si>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</si>
  <si>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</si>
  <si>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</si>
  <si>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</si>
  <si>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</si>
  <si>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</si>
  <si>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</si>
  <si>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</si>
  <si>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</si>
  <si>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</si>
  <si>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</si>
  <si>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</si>
  <si>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</si>
  <si>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</si>
  <si>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</si>
  <si>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</si>
  <si>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</si>
  <si>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</si>
  <si>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</si>
  <si>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</si>
  <si>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</si>
  <si>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</si>
  <si>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</si>
  <si>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</si>
  <si>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</si>
  <si>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</si>
  <si>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</si>
  <si>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</si>
  <si>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</si>
  <si>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</si>
  <si>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</si>
  <si>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</si>
  <si>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</si>
  <si>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</si>
  <si>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</si>
  <si>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</si>
  <si>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</si>
  <si>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</si>
  <si>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</si>
  <si>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</si>
  <si>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</si>
  <si>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</si>
  <si>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</si>
  <si>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</si>
  <si>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</si>
  <si>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</si>
  <si>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</si>
  <si>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</si>
  <si>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</si>
  <si>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</si>
  <si>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</si>
  <si>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</si>
  <si>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</si>
  <si>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</si>
  <si>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</si>
  <si>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</si>
  <si>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</si>
  <si>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</si>
  <si>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</si>
  <si>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</si>
  <si>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</si>
  <si>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</si>
  <si>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</si>
  <si>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</si>
  <si>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</si>
  <si>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</si>
  <si>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</si>
  <si>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</si>
  <si>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</si>
  <si>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</si>
  <si>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</si>
  <si>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</si>
  <si>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</si>
  <si>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</si>
  <si>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</si>
  <si>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</si>
  <si>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</si>
  <si>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</si>
  <si>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</si>
  <si>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</si>
  <si>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</si>
  <si>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</si>
  <si>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</si>
  <si>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</si>
  <si>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</si>
  <si>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</si>
  <si>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</si>
  <si>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</si>
  <si>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</si>
  <si>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</si>
  <si>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</si>
  <si>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</si>
  <si>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</si>
  <si>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</si>
  <si>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</si>
  <si>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</si>
  <si>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</si>
  <si>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</si>
  <si>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</si>
  <si>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</si>
  <si>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</si>
  <si>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</si>
  <si>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</si>
  <si>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</si>
  <si>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</si>
  <si>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</si>
  <si>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</si>
  <si>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</si>
  <si>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</si>
  <si>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</si>
  <si>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</si>
  <si>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</si>
  <si>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</si>
  <si>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</si>
  <si>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</si>
  <si>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</si>
  <si>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</si>
  <si>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</si>
  <si>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</si>
  <si>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</si>
  <si>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</si>
  <si>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</si>
  <si>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</si>
  <si>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</si>
  <si>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</si>
  <si>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</si>
  <si>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</si>
  <si>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</si>
  <si>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</si>
  <si>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</si>
  <si>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</si>
  <si>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</si>
  <si>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</si>
  <si>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</si>
  <si>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</si>
  <si>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</si>
  <si>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</si>
  <si>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</si>
  <si>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</si>
  <si>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</si>
  <si>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</si>
  <si>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</si>
  <si>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</si>
  <si>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</si>
  <si>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</si>
  <si>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</si>
  <si>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</si>
  <si>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</si>
  <si>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</si>
  <si>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</si>
  <si>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</si>
  <si>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</si>
  <si>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</si>
  <si>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</si>
  <si>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</si>
  <si>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</si>
  <si>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</si>
  <si>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</si>
  <si>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</si>
  <si>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</si>
  <si>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</si>
  <si>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</si>
  <si>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</si>
  <si>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</si>
  <si>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</si>
  <si>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</si>
  <si>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</si>
  <si>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</si>
  <si>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</si>
  <si>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</si>
  <si>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</si>
  <si>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</si>
  <si>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</si>
  <si>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</si>
  <si>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</si>
  <si>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</si>
  <si>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</si>
  <si>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</si>
  <si>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</si>
  <si>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</si>
  <si>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</si>
  <si>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</si>
  <si>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</si>
  <si>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</si>
  <si>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</si>
  <si>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</si>
  <si>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</si>
  <si>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</si>
  <si>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</si>
  <si>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</si>
  <si>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</si>
  <si>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</si>
  <si>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</si>
  <si>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</si>
  <si>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</si>
  <si>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</si>
  <si>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</si>
  <si>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</si>
  <si>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</si>
  <si>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</si>
  <si>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</si>
  <si>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</si>
  <si>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</si>
  <si>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</si>
  <si>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</si>
  <si>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</si>
  <si>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</si>
  <si>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</si>
  <si>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</si>
  <si>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</si>
  <si>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</si>
  <si>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</si>
  <si>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</si>
  <si>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</si>
  <si>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</si>
  <si>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</si>
  <si>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</si>
  <si>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</si>
  <si>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</si>
  <si>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</si>
  <si>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</si>
  <si>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</si>
  <si>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</si>
  <si>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</si>
  <si>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</si>
  <si>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</si>
  <si>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</si>
  <si>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</si>
  <si>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</si>
  <si>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</si>
  <si>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</si>
  <si>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</si>
  <si>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</si>
  <si>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</si>
  <si>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</si>
  <si>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</si>
  <si>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</si>
  <si>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</si>
  <si>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</si>
  <si>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</si>
  <si>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</si>
  <si>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</si>
  <si>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</si>
  <si>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</si>
  <si>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</si>
  <si>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</si>
  <si>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</si>
  <si>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</si>
  <si>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</si>
  <si>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</si>
  <si>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</si>
  <si>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</si>
  <si>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</si>
  <si>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</si>
  <si>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</si>
  <si>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</si>
  <si>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</si>
  <si>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</si>
  <si>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</si>
  <si>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</si>
  <si>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</si>
  <si>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</si>
  <si>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</si>
  <si>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</si>
  <si>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</si>
  <si>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</si>
  <si>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</si>
  <si>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</si>
  <si>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</si>
  <si>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</si>
  <si>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</si>
  <si>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</si>
  <si>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</si>
  <si>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</si>
  <si>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</si>
  <si>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</si>
  <si>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</si>
  <si>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</si>
  <si>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</si>
  <si>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</si>
  <si>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</si>
  <si>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</si>
  <si>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</si>
  <si>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</si>
  <si>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</si>
  <si>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</si>
  <si>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</si>
  <si>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</si>
  <si>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</si>
  <si>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</si>
  <si>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</si>
  <si>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</si>
  <si>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</si>
  <si>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</si>
  <si>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</si>
  <si>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</si>
  <si>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</si>
  <si>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</si>
  <si>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</si>
  <si>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</si>
  <si>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</si>
  <si>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</si>
  <si>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</si>
  <si>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</si>
  <si>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</si>
  <si>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</si>
  <si>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</si>
  <si>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</si>
  <si>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</si>
  <si>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</si>
  <si>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</si>
  <si>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</si>
  <si>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</si>
  <si>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</si>
  <si>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</si>
  <si>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</si>
  <si>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</si>
  <si>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</si>
  <si>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</si>
  <si>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</si>
  <si>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</si>
  <si>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</si>
  <si>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</si>
  <si>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</si>
  <si>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</si>
  <si>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</si>
  <si>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</si>
  <si>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</si>
  <si>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</si>
  <si>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</si>
  <si>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</si>
  <si>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</si>
  <si>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</si>
  <si>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</si>
  <si>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</si>
  <si>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</si>
  <si>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</si>
  <si>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</si>
  <si>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</si>
  <si>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</si>
  <si>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</si>
  <si>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</si>
  <si>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</si>
  <si>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</si>
  <si>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</si>
  <si>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</si>
  <si>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</si>
  <si>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</si>
  <si>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</si>
  <si>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</si>
  <si>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</si>
  <si>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</si>
  <si>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</si>
  <si>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</si>
  <si>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</si>
  <si>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</si>
  <si>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</si>
  <si>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</si>
  <si>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</si>
  <si>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</si>
  <si>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</si>
  <si>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</si>
  <si>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</si>
  <si>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</si>
  <si>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</si>
  <si>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</si>
  <si>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</si>
  <si>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</si>
  <si>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</si>
  <si>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</si>
  <si>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</si>
  <si>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</si>
  <si>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</si>
  <si>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</si>
  <si>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</si>
  <si>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</si>
  <si>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</si>
  <si>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</si>
  <si>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</si>
  <si>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</si>
  <si>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</si>
  <si>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</si>
  <si>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</si>
  <si>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</si>
  <si>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</si>
  <si>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</si>
  <si>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</si>
  <si>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</si>
  <si>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</si>
  <si>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</si>
  <si>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</si>
  <si>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</si>
  <si>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</si>
  <si>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</si>
  <si>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</si>
  <si>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</si>
  <si>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</si>
  <si>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</si>
  <si>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</si>
  <si>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</si>
  <si>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</si>
  <si>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</si>
  <si>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</si>
  <si>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</si>
  <si>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</si>
  <si>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</si>
  <si>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</si>
  <si>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</si>
  <si>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</si>
  <si>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</si>
  <si>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</si>
  <si>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</si>
  <si>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</si>
  <si>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</si>
  <si>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</si>
  <si>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</si>
  <si>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</si>
  <si>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</si>
  <si>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</si>
  <si>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</si>
  <si>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</si>
  <si>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</si>
  <si>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</si>
  <si>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</si>
  <si>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</si>
  <si>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</si>
  <si>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</si>
  <si>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</si>
  <si>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</si>
  <si>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</si>
  <si>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</si>
  <si>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</si>
  <si>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</si>
  <si>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</si>
  <si>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</si>
  <si>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</si>
  <si>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</si>
  <si>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</si>
  <si>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</si>
  <si>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</si>
  <si>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</si>
  <si>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</si>
  <si>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</si>
  <si>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</si>
  <si>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</si>
  <si>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</si>
  <si>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</si>
  <si>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</si>
  <si>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</si>
  <si>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</si>
  <si>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</si>
  <si>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</si>
  <si>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</si>
  <si>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</si>
  <si>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</si>
  <si>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</si>
  <si>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</si>
  <si>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</si>
  <si>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</si>
  <si>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</si>
  <si>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</si>
  <si>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</si>
  <si>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</si>
  <si>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</si>
  <si>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</si>
  <si>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</si>
  <si>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</si>
  <si>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</si>
  <si>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</si>
  <si>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</si>
  <si>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</si>
  <si>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</si>
  <si>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</si>
  <si>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</si>
  <si>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</si>
  <si>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</si>
  <si>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</si>
  <si>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</si>
  <si>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</si>
  <si>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</si>
  <si>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</si>
  <si>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</si>
  <si>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</si>
  <si>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</si>
  <si>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</si>
  <si>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</si>
  <si>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</si>
  <si>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</si>
  <si>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</si>
  <si>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</si>
  <si>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</si>
  <si>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</si>
  <si>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</si>
  <si>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</si>
  <si>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</si>
  <si>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</si>
  <si>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</si>
  <si>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</si>
  <si>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</si>
  <si>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</si>
  <si>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</si>
  <si>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</si>
  <si>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</si>
  <si>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</si>
  <si>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</si>
  <si>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</si>
  <si>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</si>
  <si>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</si>
  <si>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</si>
  <si>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</si>
  <si>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</si>
  <si>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</si>
  <si>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</si>
  <si>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</si>
  <si>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</si>
  <si>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</si>
  <si>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</si>
  <si>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</si>
  <si>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</si>
  <si>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</si>
  <si>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</si>
  <si>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</si>
  <si>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</si>
  <si>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</si>
  <si>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</si>
  <si>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</si>
  <si>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</si>
  <si>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</si>
  <si>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</si>
  <si>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</si>
  <si>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</si>
  <si>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</si>
  <si>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</si>
  <si>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</si>
  <si>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</si>
  <si>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</si>
  <si>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</si>
  <si>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</si>
  <si>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</si>
  <si>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</si>
  <si>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</si>
  <si>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</si>
  <si>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</si>
  <si>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</si>
  <si>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</si>
  <si>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</si>
  <si>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</si>
  <si>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</si>
  <si>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</si>
  <si>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</si>
  <si>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</si>
  <si>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</si>
  <si>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</si>
  <si>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</si>
  <si>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</si>
  <si>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</si>
  <si>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</si>
  <si>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</si>
  <si>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</si>
  <si>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</si>
  <si>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</si>
  <si>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</si>
  <si>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</si>
  <si>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</si>
  <si>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</si>
  <si>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</si>
  <si>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</si>
  <si>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</si>
  <si>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</si>
  <si>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</si>
  <si>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</si>
  <si>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</si>
  <si>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</si>
  <si>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</si>
  <si>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</si>
  <si>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</si>
  <si>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</si>
  <si>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</si>
  <si>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</si>
  <si>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</si>
  <si>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</si>
  <si>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</si>
  <si>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</si>
  <si>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</si>
  <si>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</si>
  <si>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</si>
  <si>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</si>
  <si>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</si>
  <si>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</si>
  <si>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</si>
  <si>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</si>
  <si>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</si>
  <si>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</si>
  <si>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</si>
  <si>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</si>
  <si>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</si>
  <si>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</si>
  <si>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</si>
  <si>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</si>
  <si>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</si>
  <si>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</si>
  <si>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</si>
  <si>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</si>
  <si>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</si>
  <si>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</si>
  <si>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</si>
  <si>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</si>
  <si>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</si>
  <si>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</si>
  <si>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</si>
  <si>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</si>
  <si>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</si>
  <si>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</si>
  <si>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</si>
  <si>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</si>
  <si>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</si>
  <si>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</si>
  <si>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</si>
  <si>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</si>
  <si>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</si>
  <si>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</si>
  <si>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</si>
  <si>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</si>
  <si>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</si>
  <si>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</si>
  <si>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</si>
  <si>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</si>
  <si>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</si>
  <si>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</si>
  <si>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</si>
  <si>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</si>
  <si>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</si>
  <si>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</si>
  <si>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</si>
  <si>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</si>
  <si>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</si>
  <si>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</si>
  <si>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</si>
  <si>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</si>
  <si>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</si>
  <si>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</si>
  <si>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</si>
  <si>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</si>
  <si>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</si>
  <si>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</si>
  <si>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</si>
  <si>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</si>
  <si>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</si>
  <si>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</si>
  <si>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</si>
  <si>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</si>
  <si>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</si>
  <si>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</si>
  <si>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</si>
  <si>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</si>
  <si>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</si>
  <si>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</si>
  <si>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</si>
  <si>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</si>
  <si>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</si>
  <si>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</si>
  <si>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</si>
  <si>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</si>
  <si>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</si>
  <si>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</si>
  <si>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</si>
  <si>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</si>
  <si>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</si>
  <si>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</si>
  <si>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</si>
  <si>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</si>
  <si>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</si>
  <si>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</si>
  <si>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</si>
  <si>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</si>
  <si>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</si>
  <si>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</si>
  <si>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</si>
  <si>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</si>
  <si>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</si>
  <si>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</si>
  <si>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</si>
  <si>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</si>
  <si>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</si>
  <si>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</si>
  <si>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</si>
  <si>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</si>
  <si>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</si>
  <si>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</si>
  <si>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</si>
  <si>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</si>
  <si>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</si>
  <si>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</si>
  <si>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</si>
  <si>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</si>
  <si>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</si>
  <si>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</si>
  <si>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</si>
  <si>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</si>
  <si>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</si>
  <si>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</si>
  <si>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</si>
  <si>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</si>
  <si>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</si>
  <si>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</si>
  <si>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</si>
  <si>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</si>
  <si>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</si>
  <si>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</si>
  <si>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</si>
  <si>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</si>
  <si>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</si>
  <si>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</si>
  <si>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</si>
  <si>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</si>
  <si>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</si>
  <si>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</si>
  <si>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</si>
  <si>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</si>
  <si>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</si>
  <si>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</si>
  <si>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</si>
  <si>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</si>
  <si>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</si>
  <si>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</si>
  <si>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</si>
  <si>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</si>
  <si>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</si>
  <si>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</si>
  <si>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</si>
  <si>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</si>
  <si>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</si>
  <si>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</si>
  <si>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</si>
  <si>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</si>
  <si>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</si>
  <si>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</si>
  <si>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</si>
  <si>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</si>
  <si>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</si>
  <si>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</si>
  <si>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</si>
  <si>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</si>
  <si>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</si>
  <si>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</si>
  <si>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</si>
  <si>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</si>
  <si>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</si>
  <si>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</si>
  <si>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</si>
  <si>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</si>
  <si>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</si>
  <si>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</si>
  <si>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</si>
  <si>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</si>
  <si>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</si>
  <si>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</si>
  <si>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</si>
  <si>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</si>
  <si>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</si>
  <si>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</si>
  <si>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</si>
  <si>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</si>
  <si>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</si>
  <si>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</si>
  <si>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</si>
  <si>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</si>
  <si>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</si>
  <si>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</si>
  <si>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</si>
  <si>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</si>
  <si>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</si>
  <si>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</si>
  <si>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</si>
  <si>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</si>
  <si>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</si>
  <si>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</si>
  <si>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</si>
  <si>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</si>
  <si>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</si>
  <si>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</si>
  <si>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</si>
  <si>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</si>
  <si>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</si>
  <si>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</si>
  <si>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</si>
  <si>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</si>
  <si>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</si>
  <si>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</si>
  <si>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</si>
  <si>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</si>
  <si>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</si>
  <si>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</si>
  <si>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</si>
  <si>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</si>
  <si>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</si>
  <si>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</si>
  <si>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</si>
  <si>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</si>
  <si>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</si>
  <si>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</si>
  <si>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</si>
  <si>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</si>
  <si>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</si>
  <si>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</si>
  <si>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</si>
  <si>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</si>
  <si>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</si>
  <si>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</si>
  <si>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</si>
  <si>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</si>
  <si>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</si>
  <si>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</si>
  <si>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</si>
  <si>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</si>
  <si>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</si>
  <si>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</si>
  <si>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</si>
  <si>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</si>
  <si>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</si>
  <si>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</si>
  <si>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</si>
  <si>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</si>
  <si>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</si>
  <si>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</si>
  <si>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</si>
  <si>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</si>
  <si>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</si>
  <si>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</si>
  <si>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</si>
  <si>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</si>
  <si>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</si>
  <si>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</si>
  <si>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</si>
  <si>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</si>
  <si>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</si>
  <si>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</si>
  <si>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</si>
  <si>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</si>
  <si>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</si>
  <si>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</si>
  <si>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</si>
  <si>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</si>
  <si>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</si>
  <si>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</si>
  <si>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</si>
  <si>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</si>
  <si>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</si>
  <si>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</si>
  <si>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</si>
  <si>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</si>
  <si>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</si>
  <si>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</si>
  <si>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</si>
  <si>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</si>
  <si>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</si>
  <si>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</si>
  <si>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</si>
  <si>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</si>
  <si>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</si>
  <si>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</si>
  <si>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</si>
  <si>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</si>
  <si>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</si>
  <si>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</si>
  <si>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</si>
  <si>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</si>
  <si>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</si>
  <si>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</si>
  <si>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</si>
  <si>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</si>
  <si>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</si>
  <si>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</si>
  <si>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</si>
  <si>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</si>
  <si>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</si>
  <si>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</si>
  <si>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</si>
  <si>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</si>
  <si>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</si>
  <si>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</si>
  <si>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</si>
  <si>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</si>
  <si>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</si>
  <si>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</si>
  <si>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</si>
  <si>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</si>
  <si>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</si>
  <si>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</si>
  <si>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</si>
  <si>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</si>
  <si>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</si>
  <si>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</si>
  <si>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</si>
  <si>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</si>
  <si>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</si>
  <si>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</si>
  <si>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</si>
  <si>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</si>
  <si>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</si>
  <si>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</si>
  <si>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</si>
  <si>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</si>
  <si>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</si>
  <si>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</si>
  <si>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</si>
  <si>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</si>
  <si>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</si>
  <si>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</si>
  <si>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</si>
  <si>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</si>
  <si>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</si>
  <si>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</si>
  <si>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</si>
  <si>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</si>
  <si>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</si>
  <si>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</si>
  <si>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</si>
  <si>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</si>
  <si>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</si>
  <si>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</si>
  <si>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</si>
  <si>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</si>
  <si>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</si>
  <si>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</si>
  <si>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</si>
  <si>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</si>
  <si>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</si>
  <si>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</si>
  <si>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</si>
  <si>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</si>
  <si>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</si>
  <si>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</si>
  <si>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</si>
  <si>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</si>
  <si>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</si>
  <si>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</si>
  <si>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</si>
  <si>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</si>
  <si>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</si>
  <si>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</si>
  <si>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</si>
  <si>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</si>
  <si>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</si>
  <si>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</si>
  <si>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</si>
  <si>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</si>
  <si>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</si>
  <si>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</si>
  <si>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</si>
  <si>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</si>
  <si>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</si>
  <si>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</si>
  <si>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</si>
  <si>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</si>
  <si>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</si>
  <si>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</si>
  <si>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</si>
  <si>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</si>
  <si>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</si>
  <si>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</si>
  <si>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</si>
  <si>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</si>
  <si>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</si>
  <si>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</si>
  <si>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</si>
  <si>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</si>
  <si>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</si>
  <si>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</si>
  <si>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</si>
  <si>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</si>
  <si>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</si>
  <si>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</si>
  <si>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</si>
  <si>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</si>
  <si>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</si>
  <si>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</si>
  <si>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</si>
  <si>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</si>
  <si>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</si>
  <si>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</si>
  <si>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</si>
  <si>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</si>
  <si>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</si>
  <si>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</si>
  <si>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</si>
  <si>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</si>
  <si>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</si>
  <si>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</si>
  <si>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</si>
  <si>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</si>
  <si>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</si>
  <si>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</si>
  <si>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</si>
  <si>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</si>
  <si>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</si>
  <si>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</si>
  <si>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</si>
  <si>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</si>
  <si>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</si>
  <si>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</si>
  <si>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</si>
  <si>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</si>
  <si>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</si>
  <si>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</si>
  <si>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</si>
  <si>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</si>
  <si>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</si>
  <si>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</si>
  <si>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</si>
  <si>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</si>
  <si>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</si>
  <si>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</si>
  <si>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</si>
  <si>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</si>
  <si>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</si>
  <si>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</si>
  <si>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</si>
  <si>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</si>
  <si>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</si>
  <si>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</si>
  <si>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</si>
  <si>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</si>
  <si>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</si>
  <si>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</si>
  <si>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</si>
  <si>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</si>
  <si>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</si>
  <si>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</si>
  <si>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</si>
  <si>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</si>
  <si>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</si>
  <si>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</si>
  <si>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</si>
  <si>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</si>
  <si>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</si>
  <si>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</si>
  <si>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</si>
  <si>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</si>
  <si>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</si>
  <si>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</si>
  <si>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</si>
  <si>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</si>
  <si>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</si>
  <si>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</si>
  <si>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</si>
  <si>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</si>
  <si>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</si>
  <si>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</si>
  <si>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</si>
  <si>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</si>
  <si>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</si>
  <si>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</si>
  <si>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</si>
  <si>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</si>
  <si>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</si>
  <si>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</si>
  <si>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</si>
  <si>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</si>
  <si>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</si>
  <si>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</si>
  <si>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</si>
  <si>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</si>
  <si>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</si>
  <si>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</si>
  <si>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</si>
  <si>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</si>
  <si>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</si>
  <si>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</si>
  <si>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</si>
  <si>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</si>
  <si>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</si>
  <si>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</si>
  <si>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</si>
  <si>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</si>
  <si>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</si>
  <si>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</si>
  <si>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</si>
  <si>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</si>
  <si>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</si>
  <si>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</si>
  <si>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</si>
  <si>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</si>
  <si>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</si>
  <si>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</si>
  <si>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</si>
  <si>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</si>
  <si>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</si>
  <si>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</si>
  <si>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</si>
  <si>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</si>
  <si>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</si>
  <si>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</si>
  <si>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</si>
  <si>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</si>
  <si>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</si>
  <si>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</si>
  <si>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</si>
  <si>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</si>
  <si>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</si>
  <si>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</si>
  <si>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</si>
  <si>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</si>
  <si>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</si>
  <si>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</si>
  <si>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</si>
  <si>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</si>
  <si>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</si>
  <si>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</si>
  <si>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</si>
  <si>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</si>
  <si>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</si>
  <si>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</si>
  <si>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</si>
  <si>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</si>
  <si>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</si>
  <si>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</si>
  <si>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</si>
  <si>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</si>
  <si>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</si>
  <si>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</si>
  <si>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</si>
  <si>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</si>
  <si>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</si>
  <si>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</si>
  <si>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</si>
  <si>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</si>
  <si>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</si>
  <si>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</si>
  <si>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</si>
  <si>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</si>
  <si>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</si>
  <si>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</si>
  <si>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</si>
  <si>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</si>
  <si>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</si>
  <si>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</si>
  <si>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</si>
  <si>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</si>
  <si>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</si>
  <si>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</si>
  <si>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</si>
  <si>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</si>
  <si>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</si>
  <si>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</si>
  <si>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</si>
  <si>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</si>
  <si>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</si>
  <si>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</si>
  <si>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</si>
  <si>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</si>
  <si>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</si>
  <si>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</si>
  <si>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</si>
  <si>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</si>
  <si>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</si>
  <si>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</si>
  <si>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</si>
  <si>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</si>
  <si>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</si>
  <si>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</si>
  <si>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</si>
  <si>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</si>
  <si>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</si>
  <si>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</si>
  <si>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</si>
  <si>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</si>
  <si>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</si>
  <si>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</si>
  <si>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</si>
  <si>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</si>
  <si>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</si>
  <si>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</si>
  <si>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</si>
  <si>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</si>
  <si>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</si>
  <si>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</si>
  <si>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</si>
  <si>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</si>
  <si>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</si>
  <si>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</si>
  <si>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</si>
  <si>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</si>
  <si>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</si>
  <si>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</si>
  <si>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</si>
  <si>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</si>
  <si>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</si>
  <si>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</si>
  <si>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</si>
  <si>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</si>
  <si>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</si>
  <si>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</si>
  <si>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</si>
  <si>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</si>
  <si>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</si>
  <si>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</si>
  <si>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</si>
  <si>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</si>
  <si>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</si>
  <si>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</si>
  <si>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</si>
  <si>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</si>
  <si>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</si>
  <si>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</si>
  <si>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</si>
  <si>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</si>
  <si>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</si>
  <si>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</si>
  <si>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</si>
  <si>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</si>
  <si>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</si>
  <si>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</si>
  <si>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</si>
  <si>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</si>
  <si>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</si>
  <si>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</si>
  <si>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</si>
  <si>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</si>
  <si>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</si>
  <si>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</si>
  <si>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</si>
  <si>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</si>
  <si>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</si>
  <si>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</si>
  <si>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</si>
  <si>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</si>
  <si>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</si>
  <si>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</si>
  <si>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</si>
  <si>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</si>
  <si>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</si>
  <si>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</si>
  <si>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</si>
  <si>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</si>
  <si>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</si>
  <si>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</si>
  <si>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</si>
  <si>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</si>
  <si>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</si>
  <si>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</si>
  <si>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</si>
  <si>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</si>
  <si>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</si>
  <si>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</si>
  <si>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</si>
  <si>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</si>
  <si>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</si>
  <si>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</si>
  <si>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</si>
  <si>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</si>
  <si>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</si>
  <si>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</si>
  <si>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</si>
  <si>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</si>
  <si>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</si>
  <si>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</si>
  <si>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</si>
  <si>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</si>
  <si>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</si>
  <si>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</si>
  <si>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</si>
  <si>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</si>
  <si>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</si>
  <si>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</si>
  <si>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</si>
  <si>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</si>
  <si>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</si>
  <si>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</si>
  <si>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</si>
  <si>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</si>
  <si>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</si>
  <si>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</si>
  <si>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</si>
  <si>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</si>
  <si>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</si>
  <si>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</si>
  <si>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</si>
  <si>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</si>
  <si>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</si>
  <si>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</si>
  <si>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</si>
  <si>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</si>
  <si>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</si>
  <si>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</si>
  <si>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</si>
  <si>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</si>
  <si>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</si>
  <si>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</si>
  <si>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</si>
  <si>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</si>
  <si>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</si>
  <si>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</si>
  <si>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</si>
  <si>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</si>
  <si>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</si>
  <si>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</si>
  <si>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</si>
  <si>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</si>
  <si>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</si>
  <si>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</si>
  <si>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</si>
  <si>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</si>
  <si>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</si>
  <si>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</si>
  <si>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</si>
  <si>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</si>
  <si>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</si>
  <si>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</si>
  <si>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</si>
  <si>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</si>
  <si>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</si>
  <si>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</si>
  <si>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</si>
  <si>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</si>
  <si>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</si>
  <si>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</si>
  <si>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</si>
  <si>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</si>
  <si>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</si>
  <si>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</si>
  <si>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</si>
  <si>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</si>
  <si>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</si>
  <si>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</si>
  <si>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</si>
  <si>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</si>
  <si>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</si>
  <si>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</si>
  <si>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</si>
  <si>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</si>
  <si>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</si>
  <si>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</si>
  <si>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</si>
  <si>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</si>
  <si>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</si>
  <si>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</si>
  <si>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</si>
  <si>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</si>
  <si>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</si>
  <si>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</si>
  <si>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</si>
  <si>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</si>
  <si>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</si>
  <si>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</si>
  <si>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</si>
  <si>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</si>
  <si>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</si>
  <si>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</si>
  <si>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</si>
  <si>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</si>
  <si>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</si>
  <si>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</si>
  <si>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</si>
  <si>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</si>
  <si>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</si>
  <si>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</si>
  <si>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</si>
  <si>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</si>
  <si>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</si>
  <si>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</si>
  <si>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</si>
  <si>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</si>
  <si>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</si>
  <si>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</si>
  <si>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</si>
  <si>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</si>
  <si>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</si>
  <si>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</si>
  <si>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</si>
  <si>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</si>
  <si>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</si>
  <si>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</si>
  <si>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</si>
  <si>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</si>
  <si>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</si>
  <si>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</si>
  <si>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</si>
  <si>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</si>
  <si>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</si>
  <si>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</si>
  <si>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</si>
  <si>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</si>
  <si>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</si>
  <si>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</si>
  <si>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</si>
  <si>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</si>
  <si>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</si>
  <si>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</si>
  <si>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</si>
  <si>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</si>
  <si>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</si>
  <si>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</si>
  <si>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</si>
  <si>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</si>
  <si>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</si>
  <si>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</si>
  <si>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</si>
  <si>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</si>
  <si>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</si>
  <si>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</si>
  <si>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</si>
  <si>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</si>
  <si>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</si>
  <si>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</si>
  <si>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</si>
  <si>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</si>
  <si>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</si>
  <si>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</si>
  <si>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</si>
  <si>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</si>
  <si>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</si>
  <si>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</si>
  <si>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</si>
  <si>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</si>
  <si>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</si>
  <si>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</si>
  <si>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</si>
  <si>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</si>
  <si>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</si>
  <si>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</si>
  <si>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</si>
  <si>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</si>
  <si>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</si>
  <si>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</si>
  <si>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</si>
  <si>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</si>
  <si>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</si>
  <si>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</si>
  <si>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</si>
  <si>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</si>
  <si>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</si>
  <si>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</si>
  <si>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</si>
  <si>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</si>
  <si>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</si>
  <si>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</si>
  <si>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</si>
  <si>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</si>
  <si>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</si>
  <si>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</si>
  <si>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</si>
  <si>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</si>
  <si>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</si>
  <si>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</si>
  <si>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</si>
  <si>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</si>
  <si>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</si>
  <si>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</si>
  <si>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</si>
  <si>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</si>
  <si>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</si>
  <si>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</si>
  <si>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</si>
  <si>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</si>
  <si>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</si>
  <si>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</si>
  <si>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</si>
  <si>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</si>
  <si>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</si>
  <si>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</si>
  <si>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</si>
  <si>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</si>
  <si>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</si>
  <si>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</si>
  <si>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</si>
  <si>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</si>
  <si>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</si>
  <si>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</si>
  <si>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</si>
  <si>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</si>
  <si>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</si>
  <si>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</si>
  <si>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</si>
  <si>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</si>
  <si>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</si>
  <si>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</si>
  <si>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</si>
  <si>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</si>
  <si>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</si>
  <si>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</si>
  <si>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</si>
  <si>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</si>
  <si>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</si>
  <si>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</si>
  <si>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</si>
  <si>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</si>
  <si>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</si>
  <si>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</si>
  <si>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</si>
  <si>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</si>
  <si>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</si>
  <si>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</si>
  <si>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</si>
  <si>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</si>
  <si>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</si>
  <si>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</si>
  <si>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</si>
  <si>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</si>
  <si>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</si>
  <si>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</si>
  <si>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</si>
  <si>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</si>
  <si>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</si>
  <si>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</si>
  <si>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</si>
  <si>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</si>
  <si>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</si>
  <si>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</si>
  <si>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</si>
  <si>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</si>
  <si>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</si>
  <si>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</si>
  <si>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</si>
  <si>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</si>
  <si>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</si>
  <si>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</si>
  <si>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</si>
  <si>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</si>
  <si>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</si>
  <si>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</si>
  <si>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</si>
  <si>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</si>
  <si>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</si>
  <si>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</si>
  <si>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</si>
  <si>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</si>
  <si>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</si>
  <si>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</si>
  <si>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</si>
  <si>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</si>
  <si>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</si>
  <si>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</si>
  <si>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</si>
  <si>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</si>
  <si>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</si>
  <si>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</si>
  <si>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</si>
  <si>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</si>
  <si>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</si>
  <si>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</si>
  <si>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</si>
  <si>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</si>
  <si>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</si>
  <si>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</si>
  <si>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</si>
  <si>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</si>
  <si>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</si>
  <si>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</si>
  <si>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</si>
  <si>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</si>
  <si>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</si>
  <si>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</si>
  <si>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</si>
  <si>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</si>
  <si>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</si>
  <si>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</si>
  <si>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</si>
  <si>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</si>
  <si>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</si>
  <si>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</si>
  <si>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</si>
  <si>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</si>
  <si>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</si>
  <si>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</si>
  <si>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</si>
  <si>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</si>
  <si>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</si>
  <si>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</si>
  <si>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</si>
  <si>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</si>
  <si>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</si>
  <si>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</si>
  <si>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</si>
  <si>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</si>
  <si>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</si>
  <si>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</si>
  <si>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</si>
  <si>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</si>
  <si>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</si>
  <si>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</si>
  <si>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</si>
  <si>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</si>
  <si>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</si>
  <si>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</si>
  <si>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</si>
  <si>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</si>
  <si>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</si>
  <si>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</si>
  <si>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</si>
  <si>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</si>
  <si>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</si>
  <si>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</si>
  <si>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</si>
  <si>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</si>
  <si>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</si>
  <si>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</si>
  <si>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</si>
  <si>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</si>
  <si>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</si>
  <si>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</si>
  <si>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</si>
  <si>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</si>
  <si>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</si>
  <si>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</si>
  <si>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</si>
  <si>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</si>
  <si>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</si>
  <si>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</si>
  <si>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</si>
  <si>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</si>
  <si>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</si>
  <si>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</si>
  <si>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</si>
  <si>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</si>
  <si>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</si>
  <si>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</si>
  <si>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</si>
  <si>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</si>
  <si>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</si>
  <si>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</si>
  <si>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</si>
  <si>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</si>
  <si>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</si>
  <si>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</si>
  <si>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</si>
  <si>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</si>
  <si>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</si>
  <si>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</si>
  <si>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</si>
  <si>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</si>
  <si>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</si>
  <si>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</si>
  <si>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</si>
  <si>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</si>
  <si>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</si>
  <si>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</si>
  <si>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</si>
  <si>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</si>
  <si>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</si>
  <si>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</si>
  <si>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</si>
  <si>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</si>
  <si>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</si>
  <si>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</si>
  <si>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</si>
  <si>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</si>
  <si>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</si>
  <si>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</si>
  <si>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</si>
  <si>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</si>
  <si>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</si>
  <si>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</si>
  <si>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</si>
  <si>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</si>
  <si>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</si>
  <si>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</si>
  <si>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</si>
  <si>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</si>
  <si>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</si>
  <si>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</si>
  <si>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</si>
  <si>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</si>
  <si>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</si>
  <si>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</si>
  <si>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</si>
  <si>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</si>
  <si>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</si>
  <si>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</si>
  <si>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</si>
  <si>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</si>
  <si>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</si>
  <si>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</si>
  <si>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</si>
  <si>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</si>
  <si>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</si>
  <si>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</si>
  <si>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</si>
  <si>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</si>
  <si>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</si>
  <si>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</si>
  <si>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</si>
  <si>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</si>
  <si>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</si>
  <si>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</si>
  <si>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</si>
  <si>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</si>
  <si>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</si>
  <si>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</si>
  <si>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</si>
  <si>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</si>
  <si>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</si>
  <si>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</si>
  <si>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</si>
  <si>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</si>
  <si>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</si>
  <si>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</si>
  <si>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</si>
  <si>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</si>
  <si>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</si>
  <si>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</si>
  <si>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</si>
  <si>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</si>
  <si>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</si>
  <si>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</si>
  <si>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</si>
  <si>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</si>
  <si>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</si>
  <si>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</si>
  <si>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</si>
  <si>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</si>
  <si>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</si>
  <si>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</si>
  <si>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</si>
  <si>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</si>
  <si>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</si>
  <si>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</si>
  <si>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</si>
  <si>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</si>
  <si>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</si>
  <si>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</si>
  <si>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</si>
  <si>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</si>
  <si>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</si>
  <si>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</si>
  <si>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</si>
  <si>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</si>
  <si>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</si>
  <si>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</si>
  <si>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</si>
  <si>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</si>
  <si>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</si>
  <si>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</si>
  <si>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</si>
  <si>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</si>
  <si>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</si>
  <si>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</si>
  <si>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</si>
  <si>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</si>
  <si>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</si>
  <si>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</si>
  <si>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</si>
  <si>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</si>
  <si>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</si>
  <si>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</si>
  <si>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</si>
  <si>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</si>
  <si>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</si>
  <si>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</si>
  <si>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</si>
  <si>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</si>
  <si>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</si>
  <si>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</si>
  <si>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</si>
  <si>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</si>
  <si>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</si>
  <si>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</si>
  <si>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</si>
  <si>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</si>
  <si>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</si>
  <si>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</si>
  <si>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</si>
  <si>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</si>
  <si>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</si>
  <si>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</si>
  <si>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</si>
  <si>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</si>
  <si>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</si>
  <si>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</si>
  <si>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</si>
  <si>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</si>
  <si>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</si>
  <si>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</si>
  <si>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</si>
  <si>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</si>
  <si>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</si>
  <si>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</si>
  <si>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</si>
  <si>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</si>
  <si>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</si>
  <si>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</si>
  <si>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</si>
  <si>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</si>
  <si>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</si>
  <si>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</si>
  <si>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</si>
  <si>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</si>
  <si>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</si>
  <si>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</si>
  <si>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</si>
  <si>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</si>
  <si>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</si>
  <si>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</si>
  <si>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</si>
  <si>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</si>
  <si>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</si>
  <si>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</si>
  <si>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</si>
  <si>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</si>
  <si>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</si>
  <si>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</si>
  <si>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</si>
  <si>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</si>
  <si>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</si>
  <si>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</si>
  <si>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</si>
  <si>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</si>
  <si>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</si>
  <si>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</si>
  <si>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</si>
  <si>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</si>
  <si>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</si>
  <si>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</si>
  <si>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</si>
  <si>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</si>
  <si>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</si>
  <si>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</si>
  <si>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</si>
  <si>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</si>
  <si>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</si>
  <si>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</si>
  <si>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</si>
  <si>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</si>
  <si>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</si>
  <si>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</si>
  <si>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</si>
  <si>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</si>
  <si>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</si>
  <si>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</si>
  <si>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</si>
  <si>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</si>
  <si>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</si>
  <si>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</si>
  <si>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</si>
  <si>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</si>
  <si>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</si>
  <si>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</si>
  <si>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</si>
  <si>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</si>
  <si>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</si>
  <si>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</si>
  <si>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</si>
  <si>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</si>
  <si>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</si>
  <si>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</si>
  <si>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</si>
  <si>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</si>
  <si>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</si>
  <si>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</si>
  <si>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</si>
  <si>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</si>
  <si>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</si>
  <si>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</si>
  <si>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</si>
  <si>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</si>
  <si>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</si>
  <si>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</si>
  <si>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</si>
  <si>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</si>
  <si>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</si>
  <si>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</si>
  <si>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</si>
  <si>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</si>
  <si>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</si>
  <si>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</si>
  <si>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</si>
  <si>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</si>
  <si>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</si>
  <si>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</si>
  <si>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</si>
  <si>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</si>
  <si>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</si>
  <si>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</si>
  <si>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</si>
  <si>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</si>
  <si>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</si>
  <si>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</si>
  <si>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</si>
  <si>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</si>
  <si>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</si>
  <si>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</si>
  <si>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</si>
  <si>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</si>
  <si>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</si>
  <si>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</si>
  <si>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</si>
  <si>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</si>
  <si>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</si>
  <si>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</si>
  <si>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</si>
  <si>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</si>
  <si>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</si>
  <si>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</si>
  <si>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</si>
  <si>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</si>
  <si>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</si>
  <si>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</si>
  <si>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</si>
  <si>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</si>
  <si>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</si>
  <si>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</si>
  <si>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</si>
  <si>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</si>
  <si>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</si>
  <si>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</si>
  <si>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</si>
  <si>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</si>
  <si>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</si>
  <si>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</si>
  <si>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</si>
  <si>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</si>
  <si>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</si>
  <si>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</si>
  <si>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</si>
  <si>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</si>
  <si>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</si>
  <si>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</si>
  <si>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</si>
  <si>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</si>
  <si>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</si>
  <si>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</si>
  <si>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</si>
  <si>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</si>
  <si>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</si>
  <si>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</si>
  <si>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</si>
  <si>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</si>
  <si>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</si>
  <si>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</si>
  <si>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</si>
  <si>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</si>
  <si>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</si>
  <si>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</si>
  <si>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</si>
  <si>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</si>
  <si>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</si>
  <si>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</si>
  <si>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</si>
  <si>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</si>
  <si>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</si>
  <si>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</si>
  <si>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</si>
  <si>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</si>
  <si>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</si>
  <si>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</si>
  <si>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</si>
  <si>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</si>
  <si>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</si>
  <si>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</si>
  <si>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</si>
  <si>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</si>
  <si>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</si>
  <si>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</si>
  <si>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</si>
  <si>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</si>
  <si>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</si>
  <si>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</si>
  <si>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</si>
  <si>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</si>
  <si>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</si>
  <si>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</si>
  <si>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</si>
  <si>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</si>
  <si>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</si>
  <si>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</si>
  <si>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</si>
  <si>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</si>
  <si>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</si>
  <si>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</si>
  <si>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</si>
  <si>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</si>
  <si>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</si>
  <si>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</si>
  <si>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</si>
  <si>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</si>
  <si>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</si>
  <si>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</si>
  <si>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</si>
  <si>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</si>
  <si>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</si>
  <si>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</si>
  <si>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</si>
  <si>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</si>
  <si>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</si>
  <si>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</si>
  <si>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</si>
  <si>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</si>
  <si>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</si>
  <si>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</si>
  <si>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</si>
  <si>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</si>
  <si>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</si>
  <si>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</si>
  <si>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</si>
  <si>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</si>
  <si>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</si>
  <si>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</si>
  <si>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</si>
  <si>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</si>
  <si>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</si>
  <si>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</si>
  <si>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</si>
  <si>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</si>
  <si>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</si>
  <si>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</si>
  <si>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</si>
  <si>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</si>
  <si>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</si>
  <si>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</si>
  <si>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</si>
  <si>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</si>
  <si>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</si>
  <si>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</si>
  <si>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</si>
  <si>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</si>
  <si>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</si>
  <si>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</si>
  <si>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</si>
  <si>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</si>
  <si>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</si>
  <si>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</si>
  <si>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</si>
  <si>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</si>
  <si>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</si>
  <si>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</si>
  <si>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</si>
  <si>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</si>
  <si>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</si>
  <si>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</si>
  <si>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</si>
  <si>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</si>
  <si>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</si>
  <si>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</si>
  <si>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</si>
  <si>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</si>
  <si>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</si>
  <si>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</si>
  <si>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</si>
  <si>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</si>
  <si>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</si>
  <si>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</si>
  <si>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</si>
  <si>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</si>
  <si>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</si>
  <si>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</si>
  <si>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</si>
  <si>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</si>
  <si>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</si>
  <si>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</si>
  <si>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</si>
  <si>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</si>
  <si>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</si>
  <si>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</si>
  <si>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</si>
  <si>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</si>
  <si>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</si>
  <si>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</si>
  <si>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</si>
  <si>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</si>
  <si>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</si>
  <si>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</si>
  <si>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</si>
  <si>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</si>
  <si>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</si>
  <si>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</si>
  <si>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</si>
  <si>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</si>
  <si>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</si>
  <si>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</si>
  <si>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</si>
  <si>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</si>
  <si>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</si>
  <si>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</si>
  <si>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</si>
  <si>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</si>
  <si>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</si>
  <si>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</si>
  <si>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</si>
  <si>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</si>
  <si>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</si>
  <si>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</si>
  <si>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</si>
  <si>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</si>
  <si>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</si>
  <si>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</si>
  <si>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</si>
  <si>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</si>
  <si>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</si>
  <si>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</si>
  <si>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</si>
  <si>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</si>
  <si>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</si>
  <si>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</si>
  <si>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</si>
  <si>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</si>
  <si>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</si>
  <si>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</si>
  <si>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</si>
  <si>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</si>
  <si>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</si>
  <si>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</si>
  <si>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</si>
  <si>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</si>
  <si>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</si>
  <si>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</si>
  <si>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</si>
  <si>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</si>
  <si>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</si>
  <si>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</si>
  <si>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</si>
  <si>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</si>
  <si>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</si>
  <si>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</si>
  <si>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</si>
  <si>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</si>
  <si>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</si>
  <si>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</si>
  <si>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</si>
  <si>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</si>
  <si>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</si>
  <si>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</si>
  <si>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</si>
  <si>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</si>
  <si>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</si>
  <si>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</si>
  <si>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</si>
  <si>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</si>
  <si>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</si>
  <si>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</si>
  <si>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</si>
  <si>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</si>
  <si>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</si>
  <si>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</si>
  <si>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</si>
  <si>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</si>
  <si>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</si>
  <si>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</si>
  <si>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</si>
  <si>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</si>
  <si>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</si>
  <si>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</si>
  <si>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</si>
  <si>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</si>
  <si>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</si>
  <si>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</si>
  <si>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</si>
  <si>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</si>
  <si>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</si>
  <si>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</si>
  <si>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</si>
  <si>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</si>
  <si>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</si>
  <si>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</si>
  <si>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</si>
  <si>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</si>
  <si>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</si>
  <si>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</si>
  <si>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</si>
  <si>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</si>
  <si>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</si>
  <si>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</si>
  <si>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</si>
  <si>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</si>
  <si>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</si>
  <si>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</si>
  <si>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</si>
  <si>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</si>
  <si>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</si>
  <si>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</si>
  <si>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</si>
  <si>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</si>
  <si>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</si>
  <si>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</si>
  <si>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</si>
  <si>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</si>
  <si>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</si>
  <si>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</si>
  <si>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</si>
  <si>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</si>
  <si>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</si>
  <si>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</si>
  <si>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</si>
  <si>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</si>
  <si>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</si>
  <si>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</si>
  <si>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</si>
  <si>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</si>
  <si>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</si>
  <si>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</si>
  <si>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</si>
  <si>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</si>
  <si>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</si>
  <si>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</si>
  <si>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</si>
  <si>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</si>
  <si>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</si>
  <si>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</si>
  <si>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</si>
  <si>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</si>
  <si>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</si>
  <si>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</si>
  <si>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</si>
  <si>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</si>
  <si>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</si>
  <si>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</si>
  <si>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</si>
  <si>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</si>
  <si>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</si>
  <si>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</si>
  <si>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</si>
  <si>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</si>
  <si>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</si>
  <si>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</si>
  <si>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</si>
  <si>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</si>
  <si>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</si>
  <si>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</si>
  <si>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</si>
  <si>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</si>
  <si>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</si>
  <si>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</si>
  <si>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</si>
  <si>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</si>
  <si>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</si>
  <si>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</si>
  <si>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</si>
  <si>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</si>
  <si>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</si>
  <si>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</si>
  <si>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</si>
  <si>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</si>
  <si>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</si>
  <si>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</si>
  <si>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</si>
  <si>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</si>
  <si>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</si>
  <si>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</si>
  <si>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</si>
  <si>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</si>
  <si>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</si>
  <si>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</si>
  <si>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</si>
  <si>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</si>
  <si>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</si>
  <si>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</si>
  <si>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</si>
  <si>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</si>
  <si>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</si>
  <si>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</si>
  <si>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</si>
  <si>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</si>
  <si>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</si>
  <si>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</si>
  <si>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</si>
  <si>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</si>
  <si>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</si>
  <si>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</si>
  <si>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</si>
  <si>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</si>
  <si>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</si>
  <si>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</si>
  <si>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</si>
  <si>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</si>
  <si>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</si>
  <si>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</si>
  <si>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</si>
  <si>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</si>
  <si>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</si>
  <si>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</si>
  <si>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</si>
  <si>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</si>
  <si>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</si>
  <si>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</si>
  <si>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</si>
  <si>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</si>
  <si>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</si>
  <si>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</si>
  <si>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</si>
  <si>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</si>
  <si>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</si>
  <si>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</si>
  <si>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</si>
  <si>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</si>
  <si>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</si>
  <si>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</si>
  <si>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</si>
  <si>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</si>
  <si>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</si>
  <si>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</si>
  <si>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</si>
  <si>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</si>
  <si>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</si>
  <si>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</si>
  <si>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</si>
  <si>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</si>
  <si>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</si>
  <si>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</si>
  <si>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</si>
  <si>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</si>
  <si>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</si>
  <si>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</si>
  <si>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</si>
  <si>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</si>
  <si>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</si>
  <si>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</si>
  <si>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</si>
  <si>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</si>
  <si>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</si>
  <si>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</si>
  <si>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</si>
  <si>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</si>
  <si>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</si>
  <si>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</si>
  <si>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</si>
  <si>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</si>
  <si>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</si>
  <si>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</si>
  <si>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</si>
  <si>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</si>
  <si>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</si>
  <si>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</si>
  <si>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</si>
  <si>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</si>
  <si>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</si>
  <si>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</si>
  <si>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</si>
  <si>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</si>
  <si>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</si>
  <si>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</si>
  <si>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</si>
  <si>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</si>
  <si>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</si>
  <si>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</si>
  <si>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</si>
  <si>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</si>
  <si>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</si>
  <si>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</si>
  <si>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</si>
  <si>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</si>
  <si>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</si>
  <si>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</si>
  <si>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</si>
  <si>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</si>
  <si>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</si>
  <si>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</si>
  <si>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</si>
  <si>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</si>
  <si>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</si>
  <si>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</si>
  <si>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</si>
  <si>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</si>
  <si>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</si>
  <si>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</si>
  <si>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</si>
  <si>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</si>
  <si>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</si>
  <si>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</si>
  <si>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</si>
  <si>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</si>
  <si>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</si>
  <si>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</si>
  <si>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</si>
  <si>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</si>
  <si>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</si>
  <si>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</si>
  <si>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</si>
  <si>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</si>
  <si>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</si>
  <si>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</si>
  <si>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</si>
  <si>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</si>
  <si>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</si>
  <si>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</si>
  <si>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</si>
  <si>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</si>
  <si>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</si>
  <si>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</si>
  <si>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</si>
  <si>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</si>
  <si>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</si>
  <si>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</si>
  <si>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</si>
  <si>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</si>
  <si>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</si>
  <si>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</si>
  <si>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</si>
  <si>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</si>
  <si>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</si>
  <si>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</si>
  <si>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</si>
  <si>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</si>
  <si>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</si>
  <si>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</si>
  <si>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</si>
  <si>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</si>
  <si>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</si>
  <si>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</si>
  <si>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</si>
  <si>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</si>
  <si>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</si>
  <si>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</si>
  <si>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</si>
  <si>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</si>
  <si>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</si>
  <si>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</si>
  <si>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</si>
  <si>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</si>
  <si>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</si>
  <si>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</si>
  <si>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</si>
  <si>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</si>
  <si>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</si>
  <si>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</si>
  <si>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</si>
  <si>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</si>
  <si>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</si>
  <si>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</si>
  <si>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</si>
  <si>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</si>
  <si>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</si>
  <si>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</si>
  <si>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</si>
  <si>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</si>
  <si>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</si>
  <si>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</si>
  <si>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</si>
  <si>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</si>
  <si>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</si>
  <si>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</si>
  <si>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</si>
  <si>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</si>
  <si>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</si>
  <si>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</si>
  <si>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</si>
  <si>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</si>
  <si>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</si>
  <si>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</si>
  <si>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</si>
  <si>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</si>
  <si>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</si>
  <si>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</si>
  <si>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</si>
  <si>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</si>
  <si>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</si>
  <si>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</si>
  <si>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</si>
  <si>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</si>
  <si>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</si>
  <si>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</si>
  <si>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</si>
  <si>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</si>
  <si>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</si>
  <si>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</si>
  <si>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</si>
  <si>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</si>
  <si>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</si>
  <si>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</si>
  <si>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</si>
  <si>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</si>
  <si>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</si>
  <si>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</si>
  <si>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</si>
  <si>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</si>
  <si>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</si>
  <si>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</si>
  <si>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</si>
  <si>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</si>
  <si>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</si>
  <si>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</si>
  <si>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</si>
  <si>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</si>
  <si>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</si>
  <si>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</si>
  <si>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</si>
  <si>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</si>
  <si>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</si>
  <si>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</si>
  <si>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</si>
  <si>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</si>
  <si>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</si>
  <si>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</si>
  <si>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</si>
  <si>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</si>
  <si>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</si>
  <si>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</si>
  <si>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</si>
  <si>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</si>
  <si>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</si>
  <si>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</si>
  <si>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</si>
  <si>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</si>
  <si>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</si>
  <si>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</si>
  <si>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</si>
  <si>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</si>
  <si>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</si>
  <si>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</si>
  <si>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</si>
  <si>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</si>
  <si>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</si>
  <si>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</si>
  <si>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</si>
  <si>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</si>
  <si>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</si>
  <si>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</si>
  <si>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</si>
  <si>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</si>
  <si>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</si>
  <si>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</si>
  <si>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</si>
  <si>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</si>
  <si>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</si>
  <si>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</si>
  <si>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</si>
  <si>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</si>
  <si>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</si>
  <si>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</si>
  <si>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</si>
  <si>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</si>
  <si>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</si>
  <si>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</si>
  <si>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</si>
  <si>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</si>
  <si>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</si>
  <si>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</si>
  <si>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</si>
  <si>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</si>
  <si>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</si>
  <si>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</si>
  <si>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</si>
  <si>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</si>
  <si>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</si>
  <si>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</si>
  <si>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</si>
  <si>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</si>
  <si>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</si>
  <si>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</si>
  <si>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</si>
  <si>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</si>
  <si>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</si>
  <si>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</si>
  <si>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</si>
  <si>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</si>
  <si>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</si>
  <si>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</si>
  <si>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</si>
  <si>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</si>
  <si>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</si>
  <si>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</si>
  <si>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</si>
  <si>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</si>
  <si>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</si>
  <si>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</si>
  <si>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</si>
  <si>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</si>
  <si>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</si>
  <si>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</si>
  <si>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</si>
  <si>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</si>
  <si>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</si>
  <si>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</si>
  <si>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</si>
  <si>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</si>
  <si>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</si>
  <si>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</si>
  <si>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</si>
  <si>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</si>
  <si>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</si>
  <si>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</si>
  <si>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</si>
  <si>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</si>
  <si>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</si>
  <si>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</si>
  <si>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</si>
  <si>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</si>
  <si>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</si>
  <si>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</si>
  <si>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</si>
  <si>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</si>
  <si>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</si>
  <si>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</si>
  <si>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</si>
  <si>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</si>
  <si>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</si>
  <si>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</si>
  <si>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</si>
  <si>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</si>
  <si>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</si>
  <si>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</si>
  <si>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</si>
  <si>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</si>
  <si>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</si>
  <si>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</si>
  <si>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</si>
  <si>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</si>
  <si>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</si>
  <si>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</si>
  <si>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</si>
  <si>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</si>
  <si>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</si>
  <si>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</si>
  <si>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</si>
  <si>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</si>
  <si>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</si>
  <si>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</si>
  <si>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</si>
  <si>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</si>
  <si>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</si>
  <si>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</si>
  <si>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</si>
  <si>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</si>
  <si>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</si>
  <si>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</si>
  <si>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</si>
  <si>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</si>
  <si>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</si>
  <si>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</si>
  <si>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</si>
  <si>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</si>
  <si>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</si>
  <si>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</si>
  <si>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</si>
  <si>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</si>
  <si>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</si>
  <si>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</si>
  <si>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</si>
  <si>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</si>
  <si>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</si>
  <si>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</si>
  <si>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</si>
  <si>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</si>
  <si>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</si>
  <si>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</si>
  <si>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</si>
  <si>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</si>
  <si>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</si>
  <si>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</si>
  <si>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</si>
  <si>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</si>
  <si>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</si>
  <si>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</si>
  <si>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</si>
  <si>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</si>
  <si>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</si>
  <si>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</si>
  <si>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</si>
  <si>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</si>
  <si>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</si>
  <si>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</si>
  <si>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</si>
  <si>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</si>
  <si>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</si>
  <si>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</si>
  <si>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</si>
  <si>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</si>
  <si>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</si>
  <si>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</si>
  <si>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</si>
  <si>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</si>
  <si>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</si>
  <si>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</si>
  <si>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</si>
  <si>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</si>
  <si>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</si>
  <si>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</si>
  <si>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</si>
  <si>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</si>
  <si>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</si>
  <si>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</si>
  <si>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</si>
  <si>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</si>
  <si>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</si>
  <si>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</si>
  <si>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</si>
  <si>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</si>
  <si>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</si>
  <si>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</si>
  <si>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</si>
  <si>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</si>
  <si>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</si>
  <si>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</si>
  <si>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</si>
  <si>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</si>
  <si>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</si>
  <si>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</si>
  <si>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</si>
  <si>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</si>
  <si>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</si>
  <si>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</si>
  <si>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</si>
  <si>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</si>
  <si>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</si>
  <si>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</si>
  <si>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</si>
  <si>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</si>
  <si>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</si>
  <si>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</si>
  <si>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</si>
  <si>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</si>
  <si>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</si>
  <si>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</si>
  <si>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</si>
  <si>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</si>
  <si>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</si>
  <si>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</si>
  <si>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</si>
  <si>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</si>
  <si>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</si>
  <si>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</si>
  <si>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</si>
  <si>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</si>
  <si>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</si>
  <si>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</si>
  <si>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</si>
  <si>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</si>
  <si>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</si>
  <si>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</si>
  <si>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</si>
  <si>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</si>
  <si>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</si>
  <si>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</si>
  <si>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</si>
  <si>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</si>
  <si>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</si>
  <si>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</si>
  <si>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</si>
  <si>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</si>
  <si>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</si>
  <si>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</si>
  <si>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</si>
  <si>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</si>
  <si>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</si>
  <si>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</si>
  <si>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</si>
  <si>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</si>
  <si>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</si>
  <si>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</si>
  <si>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</si>
  <si>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</si>
  <si>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</si>
  <si>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</si>
  <si>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</si>
  <si>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</si>
  <si>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</si>
  <si>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</si>
  <si>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</si>
  <si>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</si>
  <si>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</si>
  <si>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</si>
  <si>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</si>
  <si>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</si>
  <si>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</si>
  <si>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</si>
  <si>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</si>
  <si>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</si>
  <si>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</si>
  <si>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</si>
  <si>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</si>
  <si>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</si>
  <si>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</si>
  <si>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</si>
  <si>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</si>
  <si>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</si>
  <si>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</si>
  <si>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</si>
  <si>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</si>
  <si>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</si>
  <si>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</si>
  <si>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</si>
  <si>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</si>
  <si>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</si>
  <si>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</si>
  <si>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</si>
  <si>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</si>
  <si>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</si>
  <si>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</si>
  <si>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</si>
  <si>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</si>
  <si>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</si>
  <si>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</si>
  <si>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</si>
  <si>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</si>
  <si>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</si>
  <si>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</si>
  <si>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</si>
  <si>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</si>
  <si>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</si>
  <si>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</si>
  <si>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</si>
  <si>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</si>
  <si>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</si>
  <si>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</si>
  <si>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</si>
  <si>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</si>
  <si>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</si>
  <si>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</si>
  <si>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</si>
  <si>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</si>
  <si>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</si>
  <si>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</si>
  <si>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</si>
  <si>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</si>
  <si>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</si>
  <si>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</si>
  <si>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</si>
  <si>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</si>
  <si>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</si>
  <si>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</si>
  <si>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</si>
  <si>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</si>
  <si>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</si>
  <si>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</si>
  <si>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</si>
  <si>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</si>
  <si>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</si>
  <si>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</si>
  <si>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</si>
  <si>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</si>
  <si>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</si>
  <si>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</si>
  <si>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</si>
  <si>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</si>
  <si>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</si>
  <si>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</si>
  <si>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</si>
  <si>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</si>
  <si>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</si>
  <si>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</si>
  <si>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</si>
  <si>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</si>
  <si>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</si>
  <si>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</si>
  <si>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</si>
  <si>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</si>
  <si>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</si>
  <si>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</si>
  <si>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</si>
  <si>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</si>
  <si>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</si>
  <si>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</si>
  <si>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</si>
  <si>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</si>
  <si>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</si>
  <si>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</si>
  <si>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</si>
  <si>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</si>
  <si>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</si>
  <si>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</si>
  <si>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</si>
  <si>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</si>
  <si>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</si>
  <si>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</si>
  <si>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</si>
  <si>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</si>
  <si>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</si>
  <si>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</si>
  <si>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</si>
  <si>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</si>
  <si>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</si>
  <si>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</si>
  <si>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</si>
  <si>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</si>
  <si>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</si>
  <si>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</si>
  <si>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</si>
  <si>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</si>
  <si>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</si>
  <si>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</si>
  <si>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</si>
  <si>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</si>
  <si>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</si>
  <si>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</si>
  <si>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</si>
  <si>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</si>
  <si>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</si>
  <si>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</si>
  <si>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</si>
  <si>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</si>
  <si>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</si>
  <si>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</si>
  <si>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</si>
  <si>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</si>
  <si>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</si>
  <si>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</si>
  <si>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</si>
  <si>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</si>
  <si>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</si>
  <si>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</si>
  <si>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</si>
  <si>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</si>
  <si>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</si>
  <si>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</si>
  <si>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</si>
  <si>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</si>
  <si>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</si>
  <si>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</si>
  <si>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</si>
  <si>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</si>
  <si>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</si>
  <si>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</si>
  <si>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</si>
  <si>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</si>
  <si>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</si>
  <si>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</si>
  <si>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</si>
  <si>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</si>
  <si>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</si>
  <si>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</si>
  <si>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</si>
  <si>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</si>
  <si>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</si>
  <si>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</si>
  <si>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</si>
  <si>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</si>
  <si>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</si>
  <si>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</si>
  <si>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</si>
  <si>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</si>
  <si>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</si>
  <si>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</si>
  <si>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</si>
  <si>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</si>
  <si>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</si>
  <si>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</si>
  <si>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</si>
  <si>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</si>
  <si>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</si>
  <si>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</si>
  <si>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</si>
  <si>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</si>
  <si>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</si>
  <si>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</si>
  <si>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</si>
  <si>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</si>
  <si>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</si>
  <si>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</si>
  <si>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</si>
  <si>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</si>
  <si>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</si>
  <si>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</si>
  <si>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</si>
  <si>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</si>
  <si>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</si>
  <si>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</si>
  <si>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</si>
  <si>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</si>
  <si>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</si>
  <si>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</si>
  <si>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</si>
  <si>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</si>
  <si>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</si>
  <si>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</si>
  <si>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</si>
  <si>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</si>
  <si>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</si>
  <si>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</si>
  <si>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</si>
  <si>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</si>
  <si>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</si>
  <si>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</si>
  <si>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</si>
  <si>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</si>
  <si>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</si>
  <si>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</si>
  <si>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</si>
  <si>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</si>
  <si>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</si>
  <si>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</si>
  <si>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</si>
  <si>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</si>
  <si>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</si>
  <si>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</si>
  <si>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</si>
  <si>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</si>
  <si>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</si>
  <si>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</si>
  <si>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</si>
  <si>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</si>
  <si>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</si>
  <si>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</si>
  <si>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</si>
  <si>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</si>
  <si>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</si>
  <si>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</si>
  <si>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</si>
  <si>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</si>
  <si>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</si>
  <si>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</si>
  <si>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</si>
  <si>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</si>
  <si>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</si>
  <si>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</si>
  <si>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</si>
  <si>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</si>
  <si>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</si>
  <si>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</si>
  <si>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</si>
  <si>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</si>
  <si>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</si>
  <si>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</si>
  <si>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</si>
  <si>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</si>
  <si>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</si>
  <si>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</si>
  <si>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</si>
  <si>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</si>
  <si>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</si>
  <si>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</si>
  <si>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</si>
  <si>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</si>
  <si>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</si>
  <si>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</si>
  <si>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</si>
  <si>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</si>
  <si>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</si>
  <si>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</si>
  <si>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</si>
  <si>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</si>
  <si>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</si>
  <si>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</si>
  <si>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</si>
  <si>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</si>
  <si>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</si>
  <si>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</si>
  <si>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</si>
  <si>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</si>
  <si>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</si>
  <si>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</si>
  <si>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</si>
  <si>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</si>
  <si>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</si>
  <si>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</si>
  <si>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</si>
  <si>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</si>
  <si>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</si>
  <si>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</si>
  <si>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</si>
  <si>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</si>
  <si>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</si>
  <si>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</si>
  <si>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</si>
  <si>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</si>
  <si>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</si>
  <si>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</si>
  <si>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</si>
  <si>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</si>
  <si>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</si>
  <si>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</si>
  <si>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</si>
  <si>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</si>
  <si>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</si>
  <si>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</si>
  <si>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</si>
  <si>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</si>
  <si>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</si>
  <si>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</si>
  <si>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</si>
  <si>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</si>
  <si>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</si>
  <si>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</si>
  <si>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</si>
  <si>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</si>
  <si>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</si>
  <si>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</si>
  <si>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</si>
  <si>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</si>
  <si>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</si>
  <si>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</si>
  <si>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</si>
  <si>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</si>
  <si>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</si>
  <si>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</si>
  <si>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</si>
  <si>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</si>
  <si>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</si>
  <si>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</si>
  <si>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</si>
  <si>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</si>
  <si>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</si>
  <si>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</si>
  <si>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</si>
  <si>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</si>
  <si>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</si>
  <si>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</si>
  <si>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</si>
  <si>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</si>
  <si>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</si>
  <si>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</si>
  <si>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</si>
  <si>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</si>
  <si>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</si>
  <si>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</si>
  <si>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</si>
  <si>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</si>
  <si>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</si>
  <si>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</si>
  <si>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</si>
  <si>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</si>
  <si>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</si>
  <si>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</si>
  <si>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</si>
  <si>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</si>
  <si>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</si>
  <si>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</si>
  <si>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</si>
  <si>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</si>
  <si>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</si>
  <si>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</si>
  <si>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</si>
  <si>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</si>
  <si>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</si>
  <si>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</si>
  <si>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</si>
  <si>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</si>
  <si>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</si>
  <si>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</si>
  <si>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</si>
  <si>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</si>
  <si>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</si>
  <si>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</si>
  <si>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</si>
  <si>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</si>
  <si>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</si>
  <si>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</si>
  <si>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</si>
  <si>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</si>
  <si>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</si>
  <si>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</si>
  <si>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</si>
  <si>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</si>
  <si>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</si>
  <si>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</si>
  <si>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</si>
  <si>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</si>
  <si>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</si>
  <si>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</si>
  <si>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</si>
  <si>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</si>
  <si>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</si>
  <si>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</si>
  <si>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</si>
  <si>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</si>
  <si>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</si>
  <si>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</si>
  <si>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</si>
  <si>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</si>
  <si>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</si>
  <si>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</si>
  <si>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</si>
  <si>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</si>
  <si>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</si>
  <si>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</si>
  <si>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</si>
  <si>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</si>
  <si>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</si>
  <si>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</si>
  <si>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</si>
  <si>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</si>
  <si>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</si>
  <si>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</si>
  <si>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</si>
  <si>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</si>
  <si>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</si>
  <si>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</si>
  <si>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</si>
  <si>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</si>
  <si>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</si>
  <si>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</si>
  <si>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</si>
  <si>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</si>
  <si>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</si>
  <si>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</si>
  <si>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</si>
  <si>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</si>
  <si>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</si>
  <si>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</si>
  <si>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</si>
  <si>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</si>
  <si>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</si>
  <si>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</si>
  <si>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</si>
  <si>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</si>
  <si>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</si>
  <si>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</si>
  <si>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</si>
  <si>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</si>
  <si>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</si>
  <si>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</si>
  <si>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</si>
  <si>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</si>
  <si>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</si>
  <si>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</si>
  <si>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</si>
  <si>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</si>
  <si>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</si>
  <si>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</si>
  <si>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</si>
  <si>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</si>
  <si>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</si>
  <si>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</si>
  <si>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</si>
  <si>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</si>
  <si>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</si>
  <si>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</si>
  <si>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</si>
  <si>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</si>
  <si>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</si>
  <si>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</si>
  <si>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</si>
  <si>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</si>
  <si>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</si>
  <si>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</si>
  <si>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</si>
  <si>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</si>
  <si>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</si>
  <si>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</si>
  <si>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</si>
  <si>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</si>
  <si>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</si>
  <si>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</si>
  <si>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</si>
  <si>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</si>
  <si>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</si>
  <si>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</si>
  <si>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</si>
  <si>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</si>
  <si>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</si>
  <si>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</si>
  <si>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</si>
  <si>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</si>
  <si>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</si>
  <si>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</si>
  <si>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</si>
  <si>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</si>
  <si>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</si>
  <si>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</si>
  <si>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</si>
  <si>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</si>
  <si>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</si>
  <si>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</si>
  <si>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</si>
  <si>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</si>
  <si>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</si>
  <si>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</si>
  <si>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</si>
  <si>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</si>
  <si>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</si>
  <si>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</si>
  <si>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</si>
  <si>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</si>
  <si>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</si>
  <si>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</si>
  <si>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</si>
  <si>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</si>
  <si>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</si>
  <si>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</si>
  <si>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</si>
  <si>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</si>
  <si>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</si>
  <si>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</si>
  <si>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</si>
  <si>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</si>
  <si>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</si>
  <si>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</si>
  <si>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</si>
  <si>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</si>
  <si>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</si>
  <si>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</si>
  <si>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</si>
  <si>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</si>
  <si>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</si>
  <si>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</si>
  <si>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</si>
  <si>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</si>
  <si>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</si>
  <si>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</si>
  <si>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</si>
  <si>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</si>
  <si>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</si>
  <si>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</si>
  <si>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</si>
  <si>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</si>
  <si>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</si>
  <si>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</si>
  <si>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</si>
  <si>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</si>
  <si>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</si>
  <si>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</si>
  <si>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</si>
  <si>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</si>
  <si>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</si>
  <si>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</si>
  <si>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</si>
  <si>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</si>
  <si>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</si>
  <si>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</si>
  <si>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</si>
  <si>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</si>
  <si>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</si>
  <si>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</si>
  <si>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</si>
  <si>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</si>
  <si>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</si>
  <si>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</si>
  <si>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</si>
  <si>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</si>
  <si>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</si>
  <si>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</si>
  <si>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</si>
  <si>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</si>
  <si>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</si>
  <si>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</si>
  <si>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</si>
  <si>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</si>
  <si>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</si>
  <si>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</si>
  <si>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</si>
  <si>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</si>
  <si>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</si>
  <si>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</si>
  <si>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</si>
  <si>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</si>
  <si>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</si>
  <si>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</si>
  <si>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</si>
  <si>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</si>
  <si>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</si>
  <si>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</si>
  <si>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</si>
  <si>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</si>
  <si>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</si>
  <si>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</si>
  <si>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</si>
  <si>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</si>
  <si>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</si>
  <si>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</si>
  <si>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</si>
  <si>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</si>
  <si>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</si>
  <si>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</si>
  <si>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</si>
  <si>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</si>
  <si>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</si>
  <si>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</si>
  <si>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</si>
  <si>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</si>
  <si>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</si>
  <si>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</si>
  <si>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</si>
  <si>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</si>
  <si>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</si>
  <si>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</si>
  <si>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</si>
  <si>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</si>
  <si>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</si>
  <si>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</si>
  <si>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</si>
  <si>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</si>
  <si>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</si>
  <si>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</si>
  <si>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</si>
  <si>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</si>
  <si>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</si>
  <si>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</si>
  <si>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</si>
  <si>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</si>
  <si>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</si>
  <si>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</si>
  <si>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</si>
  <si>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</si>
  <si>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</si>
  <si>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</si>
  <si>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</si>
  <si>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</si>
  <si>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</si>
  <si>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</si>
  <si>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</si>
  <si>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</si>
  <si>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</si>
  <si>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</si>
  <si>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</si>
  <si>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</si>
  <si>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</si>
  <si>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</si>
  <si>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</si>
  <si>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</si>
  <si>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</si>
  <si>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</si>
  <si>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</si>
  <si>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</si>
  <si>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</si>
  <si>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</si>
  <si>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</si>
  <si>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</si>
  <si>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</si>
  <si>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</si>
  <si>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</si>
  <si>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</si>
  <si>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</si>
  <si>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</si>
  <si>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</si>
  <si>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</si>
  <si>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</si>
  <si>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</si>
  <si>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</si>
  <si>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</si>
  <si>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</si>
  <si>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</si>
  <si>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</si>
  <si>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</si>
  <si>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</si>
  <si>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</si>
  <si>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</si>
  <si>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</si>
  <si>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</si>
  <si>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</si>
  <si>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</si>
  <si>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</si>
  <si>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</si>
  <si>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</si>
  <si>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</si>
  <si>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</si>
  <si>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</si>
  <si>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</si>
  <si>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</si>
  <si>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</si>
  <si>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</si>
  <si>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</si>
  <si>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</si>
  <si>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</si>
  <si>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</si>
  <si>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</si>
  <si>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</si>
  <si>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</si>
  <si>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</si>
  <si>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</si>
  <si>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</si>
  <si>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</si>
  <si>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</si>
  <si>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</si>
  <si>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</si>
  <si>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</si>
  <si>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</si>
  <si>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</si>
  <si>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</si>
  <si>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</si>
  <si>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</si>
  <si>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</si>
  <si>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</si>
  <si>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</si>
  <si>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</si>
  <si>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</si>
  <si>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</si>
  <si>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</si>
  <si>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</si>
  <si>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</si>
  <si>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</si>
  <si>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</si>
  <si>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</si>
  <si>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</si>
  <si>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</si>
  <si>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</si>
  <si>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</si>
  <si>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</si>
  <si>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</si>
  <si>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</si>
  <si>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</si>
  <si>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</si>
  <si>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</si>
  <si>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</si>
  <si>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</si>
  <si>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</si>
  <si>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</si>
  <si>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</si>
  <si>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</si>
  <si>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</si>
  <si>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</si>
  <si>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</si>
  <si>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</si>
  <si>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</si>
  <si>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</si>
  <si>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</si>
  <si>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</si>
  <si>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</si>
  <si>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</si>
  <si>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</si>
  <si>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</si>
  <si>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</si>
  <si>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</si>
  <si>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</si>
  <si>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</si>
  <si>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</si>
  <si>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</si>
  <si>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</si>
  <si>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</si>
  <si>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</si>
  <si>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</si>
  <si>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</si>
  <si>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</si>
  <si>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</si>
  <si>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</si>
  <si>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</si>
  <si>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</si>
  <si>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</si>
  <si>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</si>
  <si>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</si>
  <si>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</si>
  <si>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</si>
  <si>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</si>
  <si>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</si>
  <si>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</si>
  <si>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</si>
  <si>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</si>
  <si>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</si>
  <si>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</si>
  <si>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</si>
  <si>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</si>
  <si>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</si>
  <si>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</si>
  <si>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</si>
  <si>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</si>
  <si>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</si>
  <si>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</si>
  <si>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</si>
  <si>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</si>
  <si>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</si>
  <si>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</si>
  <si>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</si>
  <si>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</si>
  <si>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</si>
  <si>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</si>
  <si>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</si>
  <si>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</si>
  <si>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</si>
  <si>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</si>
  <si>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</si>
  <si>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</si>
  <si>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</si>
  <si>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</si>
  <si>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</si>
  <si>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</si>
  <si>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</si>
  <si>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</si>
  <si>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</si>
  <si>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</si>
  <si>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</si>
  <si>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</si>
  <si>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</si>
  <si>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</si>
  <si>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</si>
  <si>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</si>
  <si>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</si>
  <si>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</si>
  <si>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</si>
  <si>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</si>
  <si>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</si>
  <si>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</si>
  <si>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</si>
  <si>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</si>
  <si>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</si>
  <si>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</si>
  <si>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</si>
  <si>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</si>
  <si>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</si>
  <si>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</si>
  <si>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</si>
  <si>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</si>
  <si>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</si>
  <si>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</si>
  <si>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</si>
  <si>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</si>
  <si>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</si>
  <si>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</si>
  <si>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</si>
  <si>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</si>
  <si>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</si>
  <si>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</si>
  <si>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</si>
  <si>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</si>
  <si>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</si>
  <si>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</si>
  <si>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</si>
  <si>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</si>
  <si>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</si>
  <si>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</si>
  <si>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</si>
  <si>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</si>
  <si>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</si>
  <si>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</si>
  <si>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</si>
  <si>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</si>
  <si>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</si>
  <si>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</si>
  <si>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</si>
  <si>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</si>
  <si>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</si>
  <si>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</si>
  <si>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</si>
  <si>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</si>
  <si>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</si>
  <si>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</si>
  <si>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</si>
  <si>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</si>
  <si>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</si>
  <si>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</si>
  <si>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</si>
  <si>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</si>
  <si>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</si>
  <si>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</si>
  <si>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</si>
  <si>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</si>
  <si>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</si>
  <si>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</si>
  <si>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</si>
  <si>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</si>
  <si>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</si>
  <si>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</si>
  <si>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</si>
  <si>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</si>
  <si>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</si>
  <si>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</si>
  <si>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</si>
  <si>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</si>
  <si>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</si>
  <si>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</si>
  <si>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</si>
  <si>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</si>
  <si>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</si>
  <si>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</si>
  <si>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</si>
  <si>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</si>
  <si>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</si>
  <si>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</si>
  <si>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</si>
  <si>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</si>
  <si>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</si>
  <si>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</si>
  <si>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</si>
  <si>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</si>
  <si>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</si>
  <si>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</si>
  <si>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</si>
  <si>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</si>
  <si>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</si>
  <si>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</si>
  <si>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</si>
  <si>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</si>
  <si>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</si>
  <si>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</si>
  <si>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</si>
  <si>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</si>
  <si>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</si>
  <si>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</si>
  <si>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</si>
  <si>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</si>
  <si>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</si>
  <si>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</si>
  <si>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</si>
  <si>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</si>
  <si>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</si>
  <si>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</si>
  <si>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</si>
  <si>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</si>
  <si>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</si>
  <si>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</si>
  <si>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</si>
  <si>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</si>
  <si>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</si>
  <si>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</si>
  <si>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</si>
  <si>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</si>
  <si>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</si>
  <si>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</si>
  <si>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</si>
  <si>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</si>
  <si>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</si>
  <si>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</si>
  <si>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</si>
  <si>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</si>
  <si>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</si>
  <si>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</si>
  <si>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</si>
  <si>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</si>
  <si>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</si>
  <si>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</si>
  <si>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</si>
  <si>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</si>
  <si>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</si>
  <si>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</si>
  <si>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</si>
  <si>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</si>
  <si>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</si>
  <si>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</si>
  <si>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</si>
  <si>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</si>
  <si>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</si>
  <si>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</si>
  <si>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</si>
  <si>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</si>
  <si>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</si>
  <si>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</si>
  <si>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</si>
  <si>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</si>
  <si>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</si>
  <si>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</si>
  <si>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</si>
  <si>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</si>
  <si>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</si>
  <si>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</si>
  <si>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</si>
  <si>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</si>
  <si>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</si>
  <si>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</si>
  <si>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</si>
  <si>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</si>
  <si>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</si>
  <si>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</si>
  <si>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</si>
  <si>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</si>
  <si>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</si>
  <si>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</si>
  <si>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</si>
  <si>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</si>
  <si>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</si>
  <si>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</si>
  <si>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</si>
  <si>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</si>
  <si>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</si>
  <si>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</si>
  <si>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</si>
  <si>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</si>
  <si>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</si>
  <si>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</si>
  <si>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</si>
  <si>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</si>
  <si>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</si>
  <si>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</si>
  <si>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</si>
  <si>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</si>
  <si>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</si>
  <si>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</si>
  <si>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</si>
  <si>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</si>
  <si>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</si>
  <si>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</si>
  <si>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</si>
  <si>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</si>
  <si>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</si>
  <si>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</si>
  <si>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</si>
  <si>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</si>
  <si>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</si>
  <si>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</si>
  <si>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</si>
  <si>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</si>
  <si>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</si>
  <si>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</si>
  <si>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</si>
  <si>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</si>
  <si>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</si>
  <si>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</si>
  <si>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</si>
  <si>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</si>
  <si>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</si>
  <si>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</si>
  <si>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</si>
  <si>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</si>
  <si>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</si>
  <si>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</si>
  <si>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</si>
  <si>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</si>
  <si>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</si>
  <si>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</si>
  <si>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</si>
  <si>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</si>
  <si>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</si>
  <si>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</si>
  <si>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</si>
  <si>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</si>
  <si>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</si>
  <si>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</si>
  <si>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</si>
  <si>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</si>
  <si>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</si>
  <si>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</si>
  <si>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</si>
  <si>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</si>
  <si>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</si>
  <si>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</si>
  <si>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</si>
  <si>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</si>
  <si>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</si>
  <si>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</si>
  <si>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</si>
  <si>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</si>
  <si>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</si>
  <si>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</si>
  <si>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</si>
  <si>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</si>
  <si>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</si>
  <si>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</si>
  <si>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</si>
  <si>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</si>
  <si>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</si>
  <si>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</si>
  <si>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</si>
  <si>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</si>
  <si>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</si>
  <si>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</si>
  <si>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</si>
  <si>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</si>
  <si>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</si>
  <si>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</si>
  <si>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</si>
  <si>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</si>
  <si>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</si>
  <si>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</si>
  <si>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</si>
  <si>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</si>
  <si>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</si>
  <si>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</si>
  <si>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</si>
  <si>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</si>
  <si>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</si>
  <si>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</si>
  <si>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</si>
  <si>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</si>
  <si>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</si>
  <si>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</si>
  <si>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</si>
  <si>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</si>
  <si>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</si>
  <si>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</si>
  <si>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</si>
  <si>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</si>
  <si>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</si>
  <si>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</si>
  <si>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</si>
  <si>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</si>
  <si>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</si>
  <si>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</si>
  <si>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</si>
  <si>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</si>
  <si>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</si>
  <si>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</si>
  <si>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</si>
  <si>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</si>
  <si>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</si>
  <si>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</si>
  <si>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</si>
  <si>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</si>
  <si>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</si>
  <si>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</si>
  <si>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</si>
  <si>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</si>
  <si>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</si>
  <si>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</si>
  <si>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</si>
  <si>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</si>
  <si>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</si>
  <si>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</si>
  <si>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</si>
  <si>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</si>
  <si>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</si>
  <si>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</si>
  <si>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</si>
  <si>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</si>
  <si>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</si>
  <si>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</si>
  <si>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</si>
  <si>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</si>
  <si>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</si>
  <si>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</si>
  <si>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</si>
  <si>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</si>
  <si>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</si>
  <si>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</si>
  <si>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</si>
  <si>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</si>
  <si>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</si>
  <si>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</si>
  <si>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</si>
  <si>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</si>
  <si>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</si>
  <si>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</si>
  <si>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</si>
  <si>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</si>
  <si>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</si>
  <si>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</si>
  <si>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</si>
  <si>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</si>
  <si>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</si>
  <si>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</si>
  <si>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</si>
  <si>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</si>
  <si>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</si>
  <si>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</si>
  <si>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</si>
  <si>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</si>
  <si>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</si>
  <si>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</si>
  <si>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</si>
  <si>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</si>
  <si>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</si>
  <si>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</si>
  <si>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</si>
  <si>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</si>
  <si>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</si>
  <si>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</si>
  <si>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</si>
  <si>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</si>
  <si>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</si>
  <si>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</si>
  <si>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</si>
  <si>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</si>
  <si>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</si>
  <si>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</si>
  <si>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</si>
  <si>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</si>
  <si>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</si>
  <si>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</si>
  <si>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</si>
  <si>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</si>
  <si>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</si>
  <si>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</si>
  <si>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</si>
  <si>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</si>
  <si>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</si>
  <si>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</si>
  <si>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</si>
  <si>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</si>
  <si>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</si>
  <si>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</si>
  <si>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</si>
  <si>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</si>
  <si>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</si>
  <si>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</si>
  <si>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</si>
  <si>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</si>
  <si>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</si>
  <si>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</si>
  <si>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</si>
  <si>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</si>
  <si>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</si>
  <si>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</si>
  <si>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</si>
  <si>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</si>
  <si>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</si>
  <si>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</si>
  <si>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</si>
  <si>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</si>
  <si>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</si>
  <si>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</si>
  <si>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</si>
  <si>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</si>
  <si>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</si>
  <si>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</si>
  <si>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</si>
  <si>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</si>
  <si>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</si>
  <si>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</si>
  <si>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</si>
  <si>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</si>
  <si>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</si>
  <si>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</si>
  <si>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</si>
  <si>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</si>
  <si>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</si>
  <si>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</si>
  <si>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</si>
  <si>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</si>
  <si>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</si>
  <si>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</si>
  <si>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</si>
  <si>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</si>
  <si>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</si>
  <si>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</si>
  <si>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</si>
  <si>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</si>
  <si>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</si>
  <si>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</si>
  <si>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</si>
  <si>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</si>
  <si>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</si>
  <si>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</si>
  <si>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</si>
  <si>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</si>
  <si>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</si>
  <si>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</si>
  <si>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</si>
  <si>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</si>
  <si>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</si>
  <si>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</si>
  <si>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</si>
  <si>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</si>
  <si>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</si>
  <si>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</si>
  <si>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</si>
  <si>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</si>
  <si>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</si>
  <si>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</si>
  <si>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</si>
  <si>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</si>
  <si>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</si>
  <si>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</si>
  <si>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</si>
  <si>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</si>
  <si>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</si>
  <si>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</si>
  <si>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</si>
  <si>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</si>
  <si>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</si>
  <si>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</si>
  <si>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</si>
  <si>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</si>
  <si>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</si>
  <si>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</si>
  <si>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</si>
  <si>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</si>
  <si>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</si>
  <si>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</si>
  <si>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</si>
  <si>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</si>
  <si>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</si>
  <si>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</si>
  <si>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</si>
  <si>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</si>
  <si>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</si>
  <si>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</si>
  <si>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</si>
  <si>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</si>
  <si>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</si>
  <si>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</si>
  <si>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</si>
  <si>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</si>
  <si>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</si>
  <si>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</si>
  <si>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</si>
  <si>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</si>
  <si>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</si>
  <si>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</si>
  <si>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</si>
  <si>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</si>
  <si>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</si>
  <si>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</si>
  <si>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</si>
  <si>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</si>
  <si>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</si>
  <si>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</si>
  <si>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</si>
  <si>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</si>
  <si>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</si>
  <si>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</si>
  <si>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</si>
  <si>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</si>
  <si>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</si>
  <si>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</si>
  <si>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</si>
  <si>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</si>
  <si>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</si>
  <si>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</si>
  <si>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</si>
  <si>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</si>
  <si>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</si>
  <si>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</si>
  <si>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</si>
  <si>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</si>
  <si>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</si>
  <si>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</si>
  <si>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</si>
  <si>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</si>
  <si>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</si>
  <si>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</si>
  <si>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</si>
  <si>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</si>
  <si>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</si>
  <si>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</si>
  <si>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</si>
  <si>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</si>
  <si>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</si>
  <si>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</si>
  <si>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</si>
  <si>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</si>
  <si>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</si>
  <si>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</si>
  <si>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</si>
  <si>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</si>
  <si>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</si>
  <si>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</si>
  <si>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</si>
  <si>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</si>
  <si>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</si>
  <si>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</si>
  <si>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</si>
  <si>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</si>
  <si>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</si>
  <si>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</si>
  <si>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</si>
  <si>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</si>
  <si>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</si>
  <si>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</si>
  <si>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</si>
  <si>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</si>
  <si>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</si>
  <si>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</si>
  <si>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</si>
  <si>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</si>
  <si>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</si>
  <si>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</si>
  <si>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</si>
  <si>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</si>
  <si>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</si>
  <si>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</si>
  <si>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</si>
  <si>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</si>
  <si>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</si>
  <si>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</si>
  <si>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</si>
  <si>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</si>
  <si>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</si>
  <si>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</si>
  <si>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</si>
  <si>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</si>
  <si>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</si>
  <si>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</si>
  <si>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</si>
  <si>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</si>
  <si>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</si>
  <si>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</si>
  <si>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</si>
  <si>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</si>
  <si>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</si>
  <si>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</si>
  <si>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</si>
  <si>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</si>
  <si>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</si>
  <si>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</si>
  <si>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</si>
  <si>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</si>
  <si>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</si>
  <si>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</si>
  <si>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</si>
  <si>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</si>
  <si>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</si>
  <si>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</si>
  <si>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</si>
  <si>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</si>
  <si>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</si>
  <si>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</si>
  <si>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</si>
  <si>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</si>
  <si>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</si>
  <si>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</si>
  <si>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</si>
  <si>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</si>
  <si>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</si>
  <si>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</si>
  <si>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</si>
  <si>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</si>
  <si>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</si>
  <si>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</si>
  <si>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</si>
  <si>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</si>
  <si>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</si>
  <si>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</si>
  <si>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</si>
  <si>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</si>
  <si>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</si>
  <si>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</si>
  <si>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</si>
  <si>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</si>
  <si>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</si>
  <si>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</si>
  <si>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</si>
  <si>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</si>
  <si>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</si>
  <si>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</si>
  <si>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</si>
  <si>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</si>
  <si>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</si>
  <si>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</si>
  <si>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</si>
  <si>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</si>
  <si>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</si>
  <si>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</si>
  <si>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</si>
  <si>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</si>
  <si>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</si>
  <si>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</si>
  <si>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</si>
  <si>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</si>
  <si>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</si>
  <si>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</si>
  <si>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</si>
  <si>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</si>
  <si>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</si>
  <si>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</si>
  <si>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</si>
  <si>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</si>
  <si>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</si>
  <si>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</si>
  <si>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</si>
  <si>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</si>
  <si>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</si>
  <si>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</si>
  <si>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</si>
  <si>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</si>
  <si>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</si>
  <si>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</si>
  <si>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</si>
  <si>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</si>
  <si>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</si>
  <si>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</si>
  <si>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</si>
  <si>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</si>
  <si>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</si>
  <si>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</si>
  <si>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</si>
  <si>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</si>
  <si>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</si>
  <si>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</si>
  <si>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</si>
  <si>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</si>
  <si>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</si>
  <si>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</si>
  <si>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</si>
  <si>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</si>
  <si>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</si>
  <si>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</si>
  <si>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</si>
  <si>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</si>
  <si>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</si>
  <si>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</si>
  <si>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</si>
  <si>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</si>
  <si>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</si>
  <si>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</si>
  <si>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</si>
  <si>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</si>
  <si>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</si>
  <si>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</si>
  <si>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</si>
  <si>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</si>
  <si>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</si>
  <si>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</si>
  <si>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</si>
  <si>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</si>
  <si>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</si>
  <si>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</si>
  <si>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</si>
  <si>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</si>
  <si>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</si>
  <si>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</si>
  <si>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</si>
  <si>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</si>
  <si>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</si>
  <si>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</si>
  <si>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</si>
  <si>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</si>
  <si>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</si>
  <si>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</si>
  <si>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</si>
  <si>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</si>
  <si>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</si>
  <si>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</si>
  <si>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</si>
  <si>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</si>
  <si>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</si>
  <si>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</si>
  <si>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</si>
  <si>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</si>
  <si>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</si>
  <si>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</si>
  <si>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</si>
  <si>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</si>
  <si>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</si>
  <si>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</si>
  <si>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</si>
  <si>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</si>
  <si>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</si>
  <si>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</si>
  <si>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</si>
  <si>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</si>
  <si>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</si>
  <si>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</si>
  <si>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</si>
  <si>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</si>
  <si>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</si>
  <si>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</si>
  <si>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</si>
  <si>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</si>
  <si>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</si>
  <si>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</si>
  <si>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</si>
  <si>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</si>
  <si>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</si>
  <si>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</si>
  <si>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</si>
  <si>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</si>
  <si>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</si>
  <si>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</si>
  <si>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</si>
  <si>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</si>
  <si>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</si>
  <si>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</si>
  <si>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</si>
  <si>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</si>
  <si>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</si>
  <si>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</si>
  <si>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</si>
  <si>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</si>
  <si>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</si>
  <si>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</si>
  <si>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</si>
  <si>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</si>
  <si>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</si>
  <si>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</si>
  <si>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</si>
  <si>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</si>
  <si>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</si>
  <si>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</si>
  <si>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</si>
  <si>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</si>
  <si>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</si>
  <si>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</si>
  <si>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</si>
  <si>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</si>
  <si>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</si>
  <si>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</si>
  <si>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</si>
  <si>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</si>
  <si>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</si>
  <si>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</si>
  <si>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</si>
  <si>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</si>
  <si>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</si>
  <si>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</si>
  <si>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</si>
  <si>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</si>
  <si>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</si>
  <si>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</si>
  <si>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</si>
  <si>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</si>
  <si>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</si>
  <si>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</si>
  <si>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</si>
  <si>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</si>
  <si>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</si>
  <si>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</si>
  <si>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</si>
  <si>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</si>
  <si>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</si>
  <si>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</si>
  <si>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</si>
  <si>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</si>
  <si>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</si>
  <si>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</si>
  <si>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</si>
  <si>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</si>
  <si>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</si>
  <si>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</si>
  <si>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</si>
  <si>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</si>
  <si>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</si>
  <si>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</si>
  <si>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</si>
  <si>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</si>
  <si>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</si>
  <si>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</si>
  <si>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</si>
  <si>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</si>
  <si>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</si>
  <si>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</si>
  <si>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</si>
  <si>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</si>
  <si>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</si>
  <si>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</si>
  <si>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</si>
  <si>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</si>
  <si>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</si>
  <si>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</si>
  <si>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</si>
  <si>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</si>
  <si>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</si>
  <si>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</si>
  <si>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</si>
  <si>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</si>
  <si>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</si>
  <si>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</si>
  <si>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</si>
  <si>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</si>
  <si>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</si>
  <si>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</si>
  <si>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</si>
  <si>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</si>
  <si>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</si>
  <si>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</si>
  <si>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</si>
  <si>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</si>
  <si>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</si>
  <si>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</si>
  <si>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</si>
  <si>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</si>
  <si>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</si>
  <si>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</si>
  <si>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</si>
  <si>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</si>
  <si>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</si>
  <si>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</si>
  <si>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</si>
  <si>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</si>
  <si>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</si>
  <si>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</si>
  <si>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</si>
  <si>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</si>
  <si>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</si>
  <si>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</si>
  <si>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</si>
  <si>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</si>
  <si>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</si>
  <si>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</si>
  <si>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</si>
  <si>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</si>
  <si>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</si>
  <si>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</si>
  <si>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</si>
  <si>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</si>
  <si>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</si>
  <si>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</si>
  <si>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</si>
  <si>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</si>
  <si>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</si>
  <si>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</si>
  <si>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</si>
  <si>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</si>
  <si>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</si>
  <si>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</si>
  <si>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</si>
  <si>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</si>
  <si>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</si>
  <si>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</si>
  <si>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</si>
  <si>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</si>
  <si>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</si>
  <si>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</si>
  <si>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</si>
  <si>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</si>
  <si>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</si>
  <si>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</si>
  <si>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</si>
  <si>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</si>
  <si>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</si>
  <si>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</si>
  <si>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</si>
  <si>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</si>
  <si>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</si>
  <si>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</si>
  <si>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</si>
  <si>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</si>
  <si>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</si>
  <si>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</si>
  <si>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</si>
  <si>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</si>
  <si>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</si>
  <si>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</si>
  <si>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</si>
  <si>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</si>
  <si>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</si>
  <si>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</si>
  <si>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</si>
  <si>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</si>
  <si>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</si>
  <si>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</si>
  <si>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</si>
  <si>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</si>
  <si>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</si>
  <si>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</si>
  <si>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</si>
  <si>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</si>
  <si>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</si>
  <si>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</si>
  <si>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</si>
  <si>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</si>
  <si>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</si>
  <si>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</si>
  <si>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</si>
  <si>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</si>
  <si>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</si>
  <si>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</si>
  <si>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</si>
  <si>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</si>
  <si>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</si>
  <si>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</si>
  <si>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</si>
  <si>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</si>
  <si>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</si>
  <si>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</si>
  <si>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</si>
  <si>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</si>
  <si>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</si>
  <si>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</si>
  <si>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</si>
  <si>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</si>
  <si>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</si>
  <si>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</si>
  <si>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</si>
  <si>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</si>
  <si>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</si>
  <si>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</si>
  <si>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</si>
  <si>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</si>
  <si>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</si>
  <si>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</si>
  <si>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</si>
  <si>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</si>
  <si>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</si>
  <si>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</si>
  <si>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</si>
  <si>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</si>
  <si>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</si>
  <si>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</si>
  <si>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</si>
  <si>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</si>
  <si>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</si>
  <si>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</si>
  <si>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</si>
  <si>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</si>
  <si>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</si>
  <si>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</si>
  <si>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</si>
  <si>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</si>
  <si>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</si>
  <si>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</si>
  <si>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</si>
  <si>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</si>
  <si>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</si>
  <si>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</si>
  <si>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</si>
  <si>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</si>
  <si>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</si>
  <si>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</si>
  <si>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</si>
  <si>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</si>
  <si>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</si>
  <si>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</si>
  <si>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</si>
  <si>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</si>
  <si>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</si>
  <si>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</si>
  <si>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</si>
  <si>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</si>
  <si>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</si>
  <si>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</si>
  <si>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</si>
  <si>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</si>
  <si>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</si>
  <si>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</si>
  <si>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</si>
  <si>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</si>
  <si>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</si>
  <si>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</si>
  <si>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</si>
  <si>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</si>
  <si>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</si>
  <si>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</si>
  <si>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</si>
  <si>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</si>
  <si>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</si>
  <si>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</si>
  <si>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</si>
  <si>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</si>
  <si>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</si>
  <si>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</si>
  <si>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</si>
  <si>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</si>
  <si>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</si>
  <si>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</si>
  <si>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</si>
  <si>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</si>
  <si>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</si>
  <si>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</si>
  <si>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</si>
  <si>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</si>
  <si>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</si>
  <si>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</si>
  <si>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</si>
  <si>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</si>
  <si>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</si>
  <si>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</si>
  <si>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</si>
  <si>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</si>
  <si>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</si>
  <si>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</si>
  <si>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</si>
  <si>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</si>
  <si>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</si>
  <si>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</si>
  <si>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</si>
  <si>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</si>
  <si>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</si>
  <si>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</si>
  <si>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</si>
  <si>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</si>
  <si>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</si>
  <si>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</si>
  <si>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</si>
  <si>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</si>
  <si>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</si>
  <si>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</si>
  <si>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</si>
  <si>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</si>
  <si>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</si>
  <si>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</si>
  <si>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</si>
  <si>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</si>
  <si>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</si>
  <si>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</si>
  <si>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</si>
  <si>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</si>
  <si>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</si>
  <si>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</si>
  <si>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</si>
  <si>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</si>
  <si>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</si>
  <si>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</si>
  <si>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</si>
  <si>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</si>
  <si>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</si>
  <si>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</si>
  <si>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</si>
  <si>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</si>
  <si>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</si>
  <si>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</si>
  <si>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</si>
  <si>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</si>
  <si>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</si>
  <si>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</si>
  <si>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</si>
  <si>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</si>
  <si>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</si>
  <si>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</si>
  <si>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</si>
  <si>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</si>
  <si>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</si>
  <si>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</si>
  <si>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</si>
  <si>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</si>
  <si>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</si>
  <si>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</si>
  <si>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</si>
  <si>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</si>
  <si>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</si>
  <si>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</si>
  <si>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</si>
  <si>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</si>
  <si>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</si>
  <si>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</si>
  <si>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</si>
  <si>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</si>
  <si>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</si>
  <si>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</si>
  <si>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</si>
  <si>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</si>
  <si>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</si>
  <si>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</si>
  <si>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</si>
  <si>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</si>
  <si>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</si>
  <si>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</si>
  <si>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</si>
  <si>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</si>
  <si>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</si>
  <si>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</si>
  <si>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</si>
  <si>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</si>
  <si>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</si>
  <si>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</si>
  <si>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</si>
  <si>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</si>
  <si>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</si>
  <si>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</si>
  <si>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</si>
  <si>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</si>
  <si>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</si>
  <si>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</si>
  <si>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</si>
  <si>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</si>
  <si>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</si>
  <si>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</si>
  <si>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</si>
  <si>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</si>
  <si>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</si>
  <si>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</si>
  <si>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</si>
  <si>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</si>
  <si>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</si>
  <si>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</si>
  <si>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</si>
  <si>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</si>
  <si>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</si>
  <si>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</si>
  <si>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</si>
  <si>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</si>
  <si>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</si>
  <si>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</si>
  <si>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</si>
  <si>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</si>
  <si>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</si>
  <si>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</si>
  <si>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</si>
  <si>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</si>
  <si>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</si>
  <si>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</si>
  <si>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</si>
  <si>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</si>
  <si>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</si>
  <si>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</si>
  <si>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</si>
  <si>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</si>
  <si>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</si>
  <si>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</si>
  <si>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</si>
  <si>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</si>
  <si>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</si>
  <si>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</si>
  <si>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</si>
  <si>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</si>
  <si>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</si>
  <si>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</si>
  <si>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</si>
  <si>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</si>
  <si>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</si>
  <si>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</si>
  <si>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</si>
  <si>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</si>
  <si>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</si>
  <si>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</si>
  <si>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</si>
  <si>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</si>
  <si>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</si>
  <si>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</si>
  <si>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</si>
  <si>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</si>
  <si>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</si>
  <si>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</si>
  <si>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</si>
  <si>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</si>
  <si>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</si>
  <si>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</si>
  <si>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</si>
  <si>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</si>
  <si>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</si>
  <si>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</si>
  <si>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</si>
  <si>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</si>
  <si>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</si>
  <si>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</si>
  <si>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</si>
  <si>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</si>
  <si>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</si>
  <si>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</si>
  <si>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</si>
  <si>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</si>
  <si>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</si>
  <si>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</si>
  <si>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</si>
  <si>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</si>
  <si>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</si>
  <si>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</si>
  <si>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</si>
  <si>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</si>
  <si>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</si>
  <si>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</si>
  <si>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</si>
  <si>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</si>
  <si>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</si>
  <si>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</si>
  <si>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</si>
  <si>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</si>
  <si>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</si>
  <si>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</si>
  <si>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</si>
  <si>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</si>
  <si>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</si>
  <si>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</si>
  <si>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</si>
  <si>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</si>
  <si>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</si>
  <si>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</si>
  <si>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</si>
  <si>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</si>
  <si>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</si>
  <si>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</si>
  <si>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</si>
  <si>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</si>
  <si>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</si>
  <si>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</si>
  <si>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</si>
  <si>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</si>
  <si>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</si>
  <si>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</si>
  <si>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</si>
  <si>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</si>
  <si>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</si>
  <si>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</si>
  <si>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</si>
  <si>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</si>
  <si>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</si>
  <si>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</si>
  <si>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</si>
  <si>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</si>
  <si>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</si>
  <si>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</si>
  <si>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</si>
  <si>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</si>
  <si>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</si>
  <si>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</si>
  <si>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</si>
  <si>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</si>
  <si>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</si>
  <si>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</si>
  <si>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</si>
  <si>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</si>
  <si>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</si>
  <si>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</si>
  <si>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</si>
  <si>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</si>
  <si>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</si>
  <si>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</si>
  <si>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</si>
  <si>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</si>
  <si>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</si>
  <si>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</si>
  <si>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</si>
  <si>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</si>
  <si>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</si>
  <si>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</si>
  <si>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</si>
  <si>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</si>
  <si>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</si>
  <si>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</si>
  <si>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</si>
  <si>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</si>
  <si>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</si>
  <si>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</si>
  <si>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</si>
  <si>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</si>
  <si>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</si>
  <si>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</si>
  <si>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</si>
  <si>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</si>
  <si>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</si>
  <si>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</si>
  <si>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</si>
  <si>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</si>
  <si>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</si>
  <si>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</si>
  <si>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</si>
  <si>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</si>
  <si>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</si>
  <si>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</si>
  <si>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</si>
  <si>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</si>
  <si>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</si>
  <si>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</si>
  <si>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</si>
  <si>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</si>
  <si>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</si>
  <si>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</si>
  <si>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</si>
  <si>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</si>
  <si>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</si>
  <si>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</si>
  <si>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</si>
  <si>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</si>
  <si>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</si>
  <si>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</si>
  <si>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</si>
  <si>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</si>
  <si>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</si>
  <si>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</si>
  <si>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</si>
  <si>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</si>
  <si>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</si>
  <si>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</si>
  <si>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</si>
  <si>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</si>
  <si>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</si>
  <si>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</si>
  <si>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</si>
  <si>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</si>
  <si>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</si>
  <si>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</si>
  <si>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</si>
  <si>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</si>
  <si>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</si>
  <si>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</si>
  <si>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</si>
  <si>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</si>
  <si>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</si>
  <si>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</si>
  <si>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</si>
  <si>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</si>
  <si>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</si>
  <si>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</si>
  <si>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</si>
  <si>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</si>
  <si>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</si>
  <si>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</si>
  <si>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</si>
  <si>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</si>
  <si>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</si>
  <si>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</si>
  <si>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</si>
  <si>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</si>
  <si>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</si>
  <si>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</si>
  <si>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</si>
  <si>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</si>
  <si>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</si>
  <si>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</si>
  <si>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</si>
  <si>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</si>
  <si>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</si>
  <si>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</si>
  <si>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</si>
  <si>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</si>
  <si>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</si>
  <si>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</si>
  <si>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</si>
  <si>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</si>
  <si>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</si>
  <si>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</si>
  <si>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</si>
  <si>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</si>
  <si>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</si>
  <si>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</si>
  <si>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</si>
  <si>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</si>
  <si>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</si>
  <si>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</si>
  <si>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</si>
  <si>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</si>
  <si>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</si>
  <si>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</si>
  <si>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</si>
  <si>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</si>
  <si>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</si>
  <si>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</si>
  <si>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</si>
  <si>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</si>
  <si>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</si>
  <si>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</si>
  <si>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</si>
  <si>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</si>
  <si>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</si>
  <si>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</si>
  <si>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</si>
  <si>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</si>
  <si>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</si>
  <si>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</si>
  <si>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</si>
  <si>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</si>
  <si>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</si>
  <si>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</si>
  <si>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</si>
  <si>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</si>
  <si>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</si>
  <si>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</si>
  <si>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</si>
  <si>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</si>
  <si>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</si>
  <si>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</si>
  <si>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</si>
  <si>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</si>
  <si>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</si>
  <si>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</si>
  <si>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</si>
  <si>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</si>
  <si>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</si>
  <si>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</si>
  <si>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</si>
  <si>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</si>
  <si>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</si>
  <si>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</si>
  <si>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</si>
  <si>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</si>
  <si>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</si>
  <si>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</si>
  <si>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</si>
  <si>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</si>
  <si>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</si>
  <si>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</si>
  <si>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</si>
  <si>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</si>
  <si>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</si>
  <si>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</si>
  <si>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</si>
  <si>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</si>
  <si>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</si>
  <si>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</si>
  <si>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</si>
  <si>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</si>
  <si>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</si>
  <si>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</si>
  <si>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</si>
  <si>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</si>
  <si>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</si>
  <si>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</si>
  <si>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</si>
  <si>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</si>
  <si>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</si>
  <si>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</si>
  <si>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</si>
  <si>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</si>
  <si>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</si>
  <si>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</si>
  <si>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</si>
  <si>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</si>
  <si>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</si>
  <si>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</si>
  <si>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</si>
  <si>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</si>
  <si>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</si>
  <si>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</si>
  <si>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</si>
  <si>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</si>
  <si>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</si>
  <si>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</si>
  <si>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</si>
  <si>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</si>
  <si>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</si>
  <si>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</si>
  <si>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</si>
  <si>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</si>
  <si>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</si>
  <si>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</si>
  <si>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</si>
  <si>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</si>
  <si>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</si>
  <si>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</si>
  <si>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</si>
  <si>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</si>
  <si>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</si>
  <si>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</si>
  <si>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</si>
  <si>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</si>
  <si>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</si>
  <si>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</si>
  <si>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</si>
  <si>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</si>
  <si>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</si>
  <si>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</si>
  <si>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</si>
  <si>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</si>
  <si>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</si>
  <si>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</si>
  <si>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</si>
  <si>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</si>
  <si>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</si>
  <si>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</si>
  <si>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</si>
  <si>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</si>
  <si>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</si>
  <si>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</si>
  <si>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</si>
  <si>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</si>
  <si>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</si>
  <si>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</si>
  <si>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</si>
  <si>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</si>
  <si>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</si>
  <si>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</si>
  <si>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</si>
  <si>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</si>
  <si>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</si>
  <si>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</si>
  <si>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</si>
  <si>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</si>
  <si>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</si>
  <si>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</si>
  <si>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</si>
  <si>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</si>
  <si>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</si>
  <si>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</si>
  <si>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</si>
  <si>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</si>
  <si>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</si>
  <si>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</si>
  <si>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</si>
  <si>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</si>
  <si>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</si>
  <si>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</si>
  <si>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</si>
  <si>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</si>
  <si>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</si>
  <si>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</si>
  <si>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</si>
  <si>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</si>
  <si>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</si>
  <si>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</si>
  <si>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</si>
  <si>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</si>
  <si>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</si>
  <si>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</si>
  <si>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</si>
  <si>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</si>
  <si>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</si>
  <si>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</si>
  <si>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</si>
  <si>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</si>
  <si>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</si>
  <si>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</si>
  <si>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</si>
  <si>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</si>
  <si>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</si>
  <si>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</si>
  <si>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</si>
  <si>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</si>
  <si>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</si>
  <si>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</si>
  <si>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</si>
  <si>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</si>
  <si>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</si>
  <si>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</si>
  <si>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</si>
  <si>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</si>
  <si>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</si>
  <si>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</si>
  <si>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</si>
  <si>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</si>
  <si>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</si>
  <si>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</si>
  <si>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</si>
  <si>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</si>
  <si>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</si>
  <si>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</si>
  <si>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</si>
  <si>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</si>
  <si>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</si>
  <si>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</si>
  <si>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</si>
  <si>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</si>
  <si>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</si>
  <si>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</si>
  <si>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</si>
  <si>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</si>
  <si>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</si>
  <si>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</si>
  <si>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</si>
  <si>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</si>
  <si>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</si>
  <si>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</si>
  <si>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</si>
  <si>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</si>
  <si>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</si>
  <si>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</si>
  <si>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</si>
  <si>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</si>
  <si>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</si>
  <si>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</si>
  <si>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</si>
  <si>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</si>
  <si>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</si>
  <si>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</si>
  <si>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</si>
  <si>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</si>
  <si>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</si>
  <si>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</si>
  <si>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</si>
  <si>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</si>
  <si>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</si>
  <si>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</si>
  <si>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</si>
  <si>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</si>
  <si>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</si>
  <si>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</si>
  <si>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</si>
  <si>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</si>
  <si>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</si>
  <si>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</si>
  <si>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</si>
  <si>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</si>
  <si>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</si>
  <si>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</si>
  <si>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</si>
  <si>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</si>
  <si>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</si>
  <si>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</si>
  <si>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</si>
  <si>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</si>
  <si>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</si>
  <si>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</si>
  <si>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</si>
  <si>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</si>
  <si>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</si>
  <si>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</si>
  <si>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</si>
  <si>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</si>
  <si>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</si>
  <si>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</si>
  <si>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</si>
  <si>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</si>
  <si>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</si>
  <si>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</si>
  <si>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</si>
  <si>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</si>
  <si>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</si>
  <si>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</si>
  <si>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</si>
  <si>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</si>
  <si>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</si>
  <si>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</si>
  <si>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</si>
  <si>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</si>
  <si>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</si>
  <si>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</si>
  <si>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</si>
  <si>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</si>
  <si>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</si>
  <si>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</si>
  <si>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</si>
  <si>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</si>
  <si>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</si>
  <si>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</si>
  <si>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</si>
  <si>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</si>
  <si>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</si>
  <si>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</si>
  <si>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</si>
  <si>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</si>
  <si>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</si>
  <si>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</si>
  <si>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</si>
  <si>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</si>
  <si>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</si>
  <si>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</si>
  <si>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</si>
  <si>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</si>
  <si>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</si>
  <si>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</si>
  <si>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</si>
  <si>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</si>
  <si>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</si>
  <si>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</si>
  <si>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</si>
  <si>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</si>
  <si>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</si>
  <si>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</si>
  <si>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</si>
  <si>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</si>
  <si>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</si>
  <si>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</si>
  <si>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</si>
  <si>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</si>
  <si>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</si>
  <si>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</si>
  <si>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</si>
  <si>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</si>
  <si>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</si>
  <si>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</si>
  <si>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</si>
  <si>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</si>
  <si>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</si>
  <si>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</si>
  <si>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</si>
  <si>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</si>
  <si>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</si>
  <si>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</si>
  <si>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</si>
  <si>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</si>
  <si>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</si>
  <si>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</si>
  <si>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</si>
  <si>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</si>
  <si>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</si>
  <si>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</si>
  <si>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</si>
  <si>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</si>
  <si>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</si>
  <si>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</si>
  <si>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</si>
  <si>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</si>
  <si>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</si>
  <si>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</si>
  <si>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</si>
  <si>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</si>
  <si>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</si>
  <si>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</si>
  <si>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</si>
  <si>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</si>
  <si>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</si>
  <si>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</si>
  <si>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</si>
  <si>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</si>
  <si>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</si>
  <si>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</si>
  <si>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</si>
  <si>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</si>
  <si>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</si>
  <si>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</si>
  <si>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</si>
  <si>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</si>
  <si>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</si>
  <si>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</si>
  <si>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</si>
  <si>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</si>
  <si>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</si>
  <si>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</si>
  <si>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</si>
  <si>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</si>
  <si>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</si>
  <si>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</si>
  <si>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</si>
  <si>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</si>
  <si>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</si>
  <si>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</si>
  <si>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</si>
  <si>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</si>
  <si>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</si>
  <si>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</si>
  <si>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</si>
  <si>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</si>
  <si>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</si>
  <si>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</si>
  <si>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</si>
  <si>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</si>
  <si>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</si>
  <si>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</si>
  <si>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</si>
  <si>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</si>
  <si>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</si>
  <si>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</si>
  <si>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</si>
  <si>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</si>
  <si>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</si>
  <si>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</si>
  <si>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</si>
  <si>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</si>
  <si>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</si>
  <si>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</si>
  <si>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</si>
  <si>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</si>
  <si>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</si>
  <si>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</si>
  <si>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</si>
  <si>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</si>
  <si>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</si>
  <si>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</si>
  <si>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</si>
  <si>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</si>
  <si>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</si>
  <si>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</si>
  <si>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</si>
  <si>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</si>
  <si>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</si>
  <si>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</si>
  <si>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</si>
  <si>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</si>
  <si>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</si>
  <si>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</si>
  <si>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</si>
  <si>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</si>
  <si>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</si>
  <si>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</si>
  <si>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</si>
  <si>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</si>
  <si>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</si>
  <si>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</si>
  <si>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</si>
  <si>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</si>
  <si>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</si>
  <si>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</si>
  <si>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</si>
  <si>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</si>
  <si>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</si>
  <si>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</si>
  <si>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</si>
  <si>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</si>
  <si>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</si>
  <si>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</si>
  <si>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</si>
  <si>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</si>
  <si>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</si>
  <si>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</si>
  <si>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</si>
  <si>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</si>
  <si>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</si>
  <si>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</si>
  <si>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</si>
  <si>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</si>
  <si>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</si>
  <si>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</si>
  <si>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</si>
  <si>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</si>
  <si>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</si>
  <si>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</si>
  <si>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</si>
  <si>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</si>
  <si>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</si>
  <si>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</si>
  <si>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</si>
  <si>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</si>
  <si>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</si>
  <si>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</si>
  <si>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</si>
  <si>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</si>
  <si>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</si>
  <si>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</si>
  <si>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</si>
  <si>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</si>
  <si>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</si>
  <si>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</si>
  <si>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</si>
  <si>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</si>
  <si>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</si>
  <si>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</si>
  <si>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</si>
  <si>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</si>
  <si>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</si>
  <si>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</si>
  <si>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</si>
  <si>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</si>
  <si>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</si>
  <si>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</si>
  <si>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</si>
  <si>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</si>
  <si>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</si>
  <si>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</si>
  <si>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</si>
  <si>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</si>
  <si>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</si>
  <si>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</si>
  <si>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</si>
  <si>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</si>
  <si>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</si>
  <si>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</si>
  <si>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</si>
  <si>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</si>
  <si>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</si>
  <si>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</si>
  <si>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</si>
  <si>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</si>
  <si>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</si>
  <si>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</si>
  <si>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</si>
  <si>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</si>
  <si>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</si>
  <si>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</si>
  <si>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</si>
  <si>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</si>
  <si>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</si>
  <si>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</si>
  <si>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</si>
  <si>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</si>
  <si>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</si>
  <si>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</si>
  <si>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</si>
  <si>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</si>
  <si>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</si>
  <si>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</si>
  <si>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</si>
  <si>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</si>
  <si>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</si>
  <si>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</si>
  <si>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</si>
  <si>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</si>
  <si>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</si>
  <si>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</si>
  <si>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</si>
  <si>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</si>
  <si>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</si>
  <si>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</si>
  <si>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</si>
  <si>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</si>
  <si>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</si>
  <si>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</si>
  <si>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</si>
  <si>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</si>
  <si>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</si>
  <si>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</si>
  <si>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</si>
  <si>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</si>
  <si>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</si>
  <si>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</si>
  <si>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</si>
  <si>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</si>
  <si>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</si>
  <si>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</si>
  <si>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</si>
  <si>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</si>
  <si>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</si>
  <si>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</si>
  <si>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</si>
  <si>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</si>
  <si>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</si>
  <si>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</si>
  <si>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</si>
  <si>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</si>
  <si>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</si>
  <si>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</si>
  <si>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</si>
  <si>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</si>
  <si>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</si>
  <si>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</si>
  <si>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</si>
  <si>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</si>
  <si>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</si>
  <si>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</si>
  <si>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</si>
  <si>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</si>
  <si>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</si>
  <si>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</si>
  <si>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</si>
  <si>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</si>
  <si>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</si>
  <si>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</si>
  <si>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</si>
  <si>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</si>
  <si>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</si>
  <si>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</si>
  <si>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</si>
  <si>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</si>
  <si>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</si>
  <si>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</si>
  <si>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</si>
  <si>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</si>
  <si>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</si>
  <si>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</si>
  <si>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</si>
  <si>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</si>
  <si>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</si>
  <si>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</si>
  <si>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</si>
  <si>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</si>
  <si>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</si>
  <si>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</si>
  <si>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</si>
  <si>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</si>
  <si>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</si>
  <si>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</si>
  <si>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</si>
  <si>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</si>
  <si>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</si>
  <si>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</si>
  <si>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</si>
  <si>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</si>
  <si>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</si>
  <si>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</si>
  <si>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</si>
  <si>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</si>
  <si>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</si>
  <si>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</si>
  <si>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</si>
  <si>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</si>
  <si>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</si>
  <si>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</si>
  <si>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</si>
  <si>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</si>
  <si>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</si>
  <si>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</si>
  <si>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</si>
  <si>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</si>
  <si>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</si>
  <si>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</si>
  <si>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</si>
  <si>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</si>
  <si>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</si>
  <si>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</si>
  <si>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</si>
  <si>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</si>
  <si>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</si>
  <si>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</si>
  <si>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</si>
  <si>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</si>
  <si>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</si>
  <si>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</si>
  <si>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</si>
  <si>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</si>
  <si>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</si>
  <si>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</si>
  <si>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</si>
  <si>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</si>
  <si>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</si>
  <si>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</si>
  <si>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</si>
  <si>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</si>
  <si>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</si>
  <si>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</si>
  <si>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</si>
  <si>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</si>
  <si>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</si>
  <si>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</si>
  <si>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</si>
  <si>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</si>
  <si>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</si>
  <si>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</si>
  <si>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</si>
  <si>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</si>
  <si>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</si>
  <si>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</si>
  <si>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</si>
  <si>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</si>
  <si>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</si>
  <si>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</si>
  <si>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</si>
  <si>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</si>
  <si>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</si>
  <si>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</si>
  <si>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</si>
  <si>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</si>
  <si>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</si>
  <si>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</si>
  <si>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</si>
  <si>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</si>
  <si>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</si>
  <si>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</si>
  <si>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</si>
  <si>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</si>
  <si>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</si>
  <si>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</si>
  <si>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</si>
  <si>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</si>
  <si>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</si>
  <si>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</si>
  <si>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</si>
  <si>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</si>
  <si>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</si>
  <si>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</si>
  <si>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</si>
  <si>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</si>
  <si>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</si>
  <si>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</si>
  <si>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</si>
  <si>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</si>
  <si>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</si>
  <si>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</si>
  <si>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</si>
  <si>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</si>
  <si>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</si>
  <si>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</si>
  <si>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</si>
  <si>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</si>
  <si>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</si>
  <si>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</si>
  <si>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</si>
  <si>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</si>
  <si>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</si>
  <si>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</si>
  <si>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</si>
  <si>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</si>
  <si>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</si>
  <si>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</si>
  <si>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</si>
  <si>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</si>
  <si>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</si>
  <si>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</si>
  <si>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</si>
  <si>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</si>
  <si>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</si>
  <si>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</si>
  <si>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</si>
  <si>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</si>
  <si>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</si>
  <si>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</si>
  <si>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</si>
  <si>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</si>
  <si>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</si>
  <si>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</si>
  <si>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</si>
  <si>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</si>
  <si>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</si>
  <si>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</si>
  <si>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</si>
  <si>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</si>
  <si>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</si>
  <si>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</si>
  <si>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</si>
  <si>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</si>
  <si>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</si>
  <si>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</si>
  <si>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</si>
  <si>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</si>
  <si>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</si>
  <si>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</si>
  <si>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</si>
  <si>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</si>
  <si>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</si>
  <si>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</si>
  <si>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</si>
  <si>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</si>
  <si>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</si>
  <si>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</si>
  <si>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</si>
  <si>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</si>
  <si>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</si>
  <si>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</si>
  <si>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</si>
  <si>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</si>
  <si>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</si>
  <si>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</si>
  <si>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</si>
  <si>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</si>
  <si>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</si>
  <si>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</si>
  <si>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</si>
  <si>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</si>
  <si>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</si>
  <si>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</si>
  <si>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</si>
  <si>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</si>
  <si>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</si>
  <si>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</si>
  <si>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</si>
  <si>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</si>
  <si>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</si>
  <si>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</si>
  <si>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</si>
  <si>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</si>
  <si>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</si>
  <si>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</si>
  <si>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</si>
  <si>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</si>
  <si>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</si>
  <si>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</si>
  <si>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</si>
  <si>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</si>
  <si>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</si>
  <si>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</si>
  <si>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</si>
  <si>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</si>
  <si>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</si>
  <si>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</si>
  <si>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</si>
  <si>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</si>
  <si>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</si>
  <si>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</si>
  <si>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</si>
  <si>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</si>
  <si>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</si>
  <si>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</si>
  <si>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</si>
  <si>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</si>
  <si>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</si>
  <si>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</si>
  <si>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</si>
  <si>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</si>
  <si>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</si>
  <si>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</si>
  <si>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</si>
  <si>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</si>
  <si>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</si>
  <si>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</si>
  <si>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</si>
  <si>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</si>
  <si>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</si>
  <si>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</si>
  <si>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</si>
  <si>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</si>
  <si>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</si>
  <si>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</si>
  <si>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</si>
  <si>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</si>
  <si>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</si>
  <si>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</si>
  <si>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</si>
  <si>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</si>
  <si>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</si>
  <si>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</si>
  <si>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</si>
  <si>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</si>
  <si>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</si>
  <si>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</si>
  <si>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</si>
  <si>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</si>
  <si>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</si>
  <si>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</si>
  <si>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</si>
  <si>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</si>
  <si>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</si>
  <si>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</si>
  <si>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</si>
  <si>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</si>
  <si>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</si>
  <si>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</si>
  <si>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</si>
  <si>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</si>
  <si>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</si>
  <si>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</si>
  <si>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</si>
  <si>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</si>
  <si>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</si>
  <si>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</si>
  <si>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</si>
  <si>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</si>
  <si>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</si>
  <si>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</si>
  <si>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</si>
  <si>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</si>
  <si>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</si>
  <si>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</si>
  <si>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</si>
  <si>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</si>
  <si>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</si>
  <si>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</si>
  <si>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</si>
  <si>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</si>
  <si>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</si>
  <si>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</si>
  <si>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</si>
  <si>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</si>
  <si>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</si>
  <si>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</si>
  <si>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</si>
  <si>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</si>
  <si>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</si>
  <si>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</si>
  <si>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</si>
  <si>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</si>
  <si>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</si>
  <si>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</si>
  <si>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</si>
  <si>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</si>
  <si>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</si>
  <si>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</si>
  <si>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</si>
  <si>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</si>
  <si>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</si>
  <si>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</si>
  <si>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</si>
  <si>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</si>
  <si>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</si>
  <si>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</si>
  <si>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</si>
  <si>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</si>
  <si>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</si>
  <si>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</si>
  <si>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</si>
  <si>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</si>
  <si>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</si>
  <si>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</si>
  <si>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</si>
  <si>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</si>
  <si>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</si>
  <si>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</si>
  <si>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</si>
  <si>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</si>
  <si>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</si>
  <si>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</si>
  <si>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</si>
  <si>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</si>
  <si>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</si>
  <si>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</si>
  <si>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</si>
  <si>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</si>
  <si>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</si>
  <si>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</si>
  <si>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</si>
  <si>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</si>
  <si>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</si>
  <si>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</si>
  <si>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</si>
  <si>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</si>
  <si>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</si>
  <si>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</si>
  <si>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</si>
  <si>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</si>
  <si>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</si>
  <si>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</si>
  <si>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</si>
  <si>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</si>
  <si>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</si>
  <si>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</si>
  <si>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</si>
  <si>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</si>
  <si>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</si>
  <si>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</si>
  <si>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</si>
  <si>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</si>
  <si>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</si>
  <si>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</si>
  <si>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</si>
  <si>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</si>
  <si>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</si>
  <si>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</si>
  <si>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</si>
  <si>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</si>
  <si>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</si>
  <si>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</si>
  <si>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</si>
  <si>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</si>
  <si>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</si>
  <si>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</si>
  <si>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</si>
  <si>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</si>
  <si>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</si>
  <si>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</si>
  <si>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</si>
  <si>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</si>
  <si>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</si>
  <si>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</si>
  <si>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</si>
  <si>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</si>
  <si>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</si>
  <si>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</si>
  <si>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</si>
  <si>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</si>
  <si>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</si>
  <si>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</si>
  <si>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</si>
  <si>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</si>
  <si>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</si>
  <si>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</si>
  <si>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</si>
  <si>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</si>
  <si>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</si>
  <si>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</si>
  <si>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</si>
  <si>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</si>
  <si>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</si>
  <si>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</si>
  <si>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</si>
  <si>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</si>
  <si>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</si>
  <si>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</si>
  <si>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</si>
  <si>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</si>
  <si>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</si>
  <si>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</si>
  <si>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</si>
  <si>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</si>
  <si>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</si>
  <si>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</si>
  <si>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</si>
  <si>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</si>
  <si>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</si>
  <si>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</si>
  <si>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</si>
  <si>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</si>
  <si>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</si>
  <si>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</si>
  <si>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</si>
  <si>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</si>
  <si>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</si>
  <si>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</si>
  <si>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</si>
  <si>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</si>
  <si>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</si>
  <si>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</si>
  <si>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</si>
  <si>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</si>
  <si>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</si>
  <si>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</si>
  <si>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</si>
  <si>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</si>
  <si>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</si>
  <si>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</si>
  <si>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</si>
  <si>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</si>
  <si>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</si>
  <si>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</si>
  <si>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</si>
  <si>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</si>
  <si>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</si>
  <si>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</si>
  <si>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</si>
  <si>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</si>
  <si>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</si>
  <si>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</si>
  <si>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</si>
  <si>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</si>
  <si>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</si>
  <si>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</si>
  <si>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</si>
  <si>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</si>
  <si>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</si>
  <si>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</si>
  <si>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</si>
  <si>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</si>
  <si>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</si>
  <si>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</si>
  <si>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</si>
  <si>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</si>
  <si>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</si>
  <si>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</si>
  <si>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</si>
  <si>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</si>
  <si>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</si>
  <si>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</si>
  <si>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</si>
  <si>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</si>
  <si>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</si>
  <si>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</si>
  <si>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</si>
  <si>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</si>
  <si>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</si>
  <si>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</si>
  <si>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</si>
  <si>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</si>
  <si>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</si>
  <si>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</si>
  <si>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</si>
  <si>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</si>
  <si>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</si>
  <si>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</si>
  <si>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</si>
  <si>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</si>
  <si>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</si>
  <si>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</si>
  <si>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</si>
  <si>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</si>
  <si>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</si>
  <si>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</si>
  <si>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</si>
  <si>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</si>
  <si>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</si>
  <si>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</si>
  <si>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</si>
  <si>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</si>
  <si>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</si>
  <si>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</si>
  <si>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</si>
  <si>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</si>
  <si>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</si>
  <si>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</si>
  <si>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</si>
  <si>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</si>
  <si>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</si>
  <si>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</si>
  <si>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</si>
  <si>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</si>
  <si>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</si>
  <si>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</si>
  <si>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</si>
  <si>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</si>
  <si>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</si>
  <si>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</si>
  <si>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</si>
  <si>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</si>
  <si>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</si>
  <si>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</si>
  <si>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</si>
  <si>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</si>
  <si>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</si>
  <si>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</si>
  <si>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</si>
  <si>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</si>
  <si>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</si>
  <si>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</si>
  <si>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</si>
  <si>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</si>
  <si>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</si>
  <si>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</si>
  <si>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</si>
  <si>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</si>
  <si>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</si>
  <si>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</si>
  <si>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</si>
  <si>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</si>
  <si>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</si>
  <si>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</si>
  <si>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</si>
  <si>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</si>
  <si>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</si>
  <si>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</si>
  <si>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</si>
  <si>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</si>
  <si>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</si>
  <si>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</si>
  <si>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</si>
  <si>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</si>
  <si>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</si>
  <si>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</si>
  <si>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</si>
  <si>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</si>
  <si>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</si>
  <si>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</si>
  <si>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</si>
  <si>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</si>
  <si>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</si>
  <si>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</si>
  <si>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</si>
  <si>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</si>
  <si>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</si>
  <si>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</si>
  <si>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</si>
  <si>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</si>
  <si>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</si>
  <si>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</si>
  <si>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</si>
  <si>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</si>
  <si>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</si>
  <si>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</si>
  <si>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</si>
  <si>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</si>
  <si>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</si>
  <si>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</si>
  <si>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</si>
  <si>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</si>
  <si>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</si>
  <si>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</si>
  <si>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</si>
  <si>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</si>
  <si>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</si>
  <si>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</si>
  <si>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</si>
  <si>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</si>
  <si>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</si>
  <si>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</si>
  <si>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</si>
  <si>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</si>
  <si>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</si>
  <si>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</si>
  <si>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</si>
  <si>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</si>
  <si>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</si>
  <si>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</si>
  <si>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</si>
  <si>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</si>
  <si>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</si>
  <si>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</si>
  <si>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</si>
  <si>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</si>
  <si>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</si>
  <si>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</si>
  <si>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</si>
  <si>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</si>
  <si>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</si>
  <si>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</si>
  <si>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</si>
  <si>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</si>
  <si>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</si>
  <si>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</si>
  <si>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</si>
  <si>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</si>
  <si>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</si>
  <si>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</si>
  <si>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</si>
  <si>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</si>
  <si>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</si>
  <si>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</si>
  <si>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</si>
  <si>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</si>
  <si>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</si>
  <si>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</si>
  <si>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</si>
  <si>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</si>
  <si>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</si>
  <si>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</si>
  <si>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</si>
  <si>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</si>
  <si>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</si>
  <si>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</si>
  <si>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</si>
  <si>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</si>
  <si>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</si>
  <si>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</si>
  <si>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</si>
  <si>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</si>
  <si>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</si>
  <si>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</si>
  <si>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</si>
  <si>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</si>
  <si>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</si>
  <si>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</si>
  <si>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</si>
  <si>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</si>
  <si>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</si>
  <si>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</si>
  <si>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</si>
  <si>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</si>
  <si>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</si>
  <si>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</si>
  <si>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</si>
  <si>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</si>
  <si>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</si>
  <si>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</si>
  <si>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</si>
  <si>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</si>
  <si>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</si>
  <si>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</si>
  <si>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</si>
  <si>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</si>
  <si>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</si>
  <si>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</si>
  <si>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</si>
  <si>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</si>
  <si>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</si>
  <si>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</si>
  <si>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</si>
  <si>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</si>
  <si>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</si>
  <si>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</si>
  <si>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</si>
  <si>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</si>
  <si>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</si>
  <si>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</si>
  <si>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</si>
  <si>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</si>
  <si>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</si>
  <si>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</si>
  <si>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</si>
  <si>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</si>
  <si>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</si>
  <si>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</si>
  <si>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</si>
  <si>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</si>
  <si>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</si>
  <si>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</si>
  <si>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</si>
  <si>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</si>
  <si>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</si>
  <si>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</si>
  <si>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</si>
  <si>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</si>
  <si>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</si>
  <si>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</si>
  <si>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</si>
  <si>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</si>
  <si>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</si>
  <si>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</si>
  <si>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</si>
  <si>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</si>
  <si>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</si>
  <si>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</si>
  <si>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</si>
  <si>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</si>
  <si>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</si>
  <si>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</si>
  <si>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</si>
  <si>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</si>
  <si>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</si>
  <si>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</si>
  <si>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</si>
  <si>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</si>
  <si>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</si>
  <si>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</si>
  <si>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</si>
  <si>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</si>
  <si>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</si>
  <si>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</si>
  <si>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</si>
  <si>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</si>
  <si>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</si>
  <si>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</si>
  <si>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</si>
  <si>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</si>
  <si>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</si>
  <si>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</si>
  <si>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</si>
  <si>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</si>
  <si>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</si>
  <si>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</si>
  <si>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</si>
  <si>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</si>
  <si>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</si>
  <si>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</si>
  <si>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</si>
  <si>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</si>
  <si>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</si>
  <si>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</si>
  <si>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</si>
  <si>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</si>
  <si>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</si>
  <si>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</si>
  <si>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</si>
  <si>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</si>
  <si>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</si>
  <si>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</si>
  <si>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</si>
  <si>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</si>
  <si>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</si>
  <si>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</si>
  <si>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</si>
  <si>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</si>
  <si>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</si>
  <si>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</si>
  <si>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</si>
  <si>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</si>
  <si>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</si>
  <si>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</si>
  <si>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</si>
  <si>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</si>
  <si>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</si>
  <si>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</si>
  <si>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</si>
  <si>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</si>
  <si>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</si>
  <si>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</si>
  <si>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</si>
  <si>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</si>
  <si>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</si>
  <si>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</si>
  <si>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</si>
  <si>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</si>
  <si>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</si>
  <si>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</si>
  <si>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</si>
  <si>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</si>
  <si>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</si>
  <si>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</si>
  <si>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</si>
  <si>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</si>
  <si>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</si>
  <si>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</si>
  <si>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</si>
  <si>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</si>
  <si>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</si>
  <si>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</si>
  <si>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</si>
  <si>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</si>
  <si>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</si>
  <si>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</si>
  <si>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</si>
  <si>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</si>
  <si>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</si>
  <si>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</si>
  <si>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</si>
  <si>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</si>
  <si>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</si>
  <si>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</si>
  <si>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</si>
  <si>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</si>
  <si>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</si>
  <si>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</si>
  <si>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</si>
  <si>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</si>
  <si>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</si>
  <si>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</si>
  <si>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</si>
  <si>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</si>
  <si>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</si>
  <si>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</si>
  <si>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</si>
  <si>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</si>
  <si>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</si>
  <si>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</si>
  <si>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</si>
  <si>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</si>
  <si>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</si>
  <si>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</si>
  <si>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</si>
  <si>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</si>
  <si>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</si>
  <si>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</si>
  <si>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</si>
  <si>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</si>
  <si>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</si>
  <si>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</si>
  <si>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</si>
  <si>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</si>
  <si>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</si>
  <si>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</si>
  <si>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</si>
  <si>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</si>
  <si>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</si>
  <si>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</si>
  <si>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</si>
  <si>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</si>
  <si>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</si>
  <si>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</si>
  <si>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</si>
  <si>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</si>
  <si>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</si>
  <si>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</si>
  <si>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</si>
  <si>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</si>
  <si>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</si>
  <si>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</si>
  <si>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</si>
  <si>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</si>
  <si>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</si>
  <si>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</si>
  <si>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</si>
  <si>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</si>
  <si>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</si>
  <si>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</si>
  <si>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</si>
  <si>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</si>
  <si>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</si>
  <si>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</si>
  <si>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</si>
  <si>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</si>
  <si>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</si>
  <si>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</si>
  <si>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</si>
  <si>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</si>
  <si>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</si>
  <si>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</si>
  <si>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</si>
  <si>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</si>
  <si>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</si>
  <si>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</si>
  <si>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</si>
  <si>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</si>
  <si>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</si>
  <si>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</si>
  <si>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</si>
  <si>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</si>
  <si>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</si>
  <si>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</si>
  <si>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</si>
  <si>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</si>
  <si>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</si>
  <si>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</si>
  <si>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</si>
  <si>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</si>
  <si>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</si>
  <si>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</si>
  <si>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</si>
  <si>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</si>
  <si>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</si>
  <si>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</si>
  <si>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</si>
  <si>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</si>
  <si>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</si>
  <si>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</si>
  <si>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</si>
  <si>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</si>
  <si>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</si>
  <si>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</si>
  <si>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</si>
  <si>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</si>
  <si>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</si>
  <si>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</si>
  <si>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</si>
  <si>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</si>
  <si>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</si>
  <si>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</si>
  <si>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</si>
  <si>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</si>
  <si>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</si>
  <si>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</si>
  <si>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</si>
  <si>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</si>
  <si>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</si>
  <si>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</si>
  <si>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</si>
  <si>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</si>
  <si>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</si>
  <si>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</si>
  <si>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</si>
  <si>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</si>
  <si>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</si>
  <si>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</si>
  <si>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</si>
  <si>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</si>
  <si>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</si>
  <si>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</si>
  <si>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</si>
  <si>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</si>
  <si>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</si>
  <si>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</si>
  <si>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</si>
  <si>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</si>
  <si>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</si>
  <si>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</si>
  <si>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</si>
  <si>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</si>
  <si>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</si>
  <si>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</si>
  <si>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</si>
  <si>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</si>
  <si>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</si>
  <si>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</si>
  <si>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</si>
  <si>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</si>
  <si>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</si>
  <si>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</si>
  <si>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</si>
  <si>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</si>
  <si>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</si>
  <si>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</si>
  <si>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</si>
  <si>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</si>
  <si>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</si>
  <si>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</si>
  <si>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</si>
  <si>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</si>
  <si>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</si>
  <si>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</si>
  <si>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</si>
  <si>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</si>
  <si>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</si>
  <si>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</si>
  <si>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</si>
  <si>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</si>
  <si>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</si>
  <si>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</si>
  <si>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</si>
  <si>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</si>
  <si>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</si>
  <si>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</si>
  <si>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</si>
  <si>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</si>
  <si>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</si>
  <si>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</si>
  <si>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</si>
  <si>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</si>
  <si>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</si>
  <si>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</si>
  <si>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</si>
  <si>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</si>
  <si>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</si>
  <si>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</si>
  <si>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</si>
  <si>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</si>
  <si>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</si>
  <si>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</si>
  <si>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</si>
  <si>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</si>
  <si>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</si>
  <si>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</si>
  <si>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</si>
  <si>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</si>
  <si>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</si>
  <si>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</si>
  <si>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</si>
  <si>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</si>
  <si>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</si>
  <si>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</si>
  <si>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</si>
  <si>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</si>
  <si>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</si>
  <si>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</si>
  <si>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</si>
  <si>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</si>
  <si>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</si>
  <si>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</si>
  <si>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</si>
  <si>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</si>
  <si>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</si>
  <si>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</si>
  <si>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</si>
  <si>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</si>
  <si>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</si>
  <si>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</si>
  <si>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</si>
  <si>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</si>
  <si>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</si>
  <si>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</si>
  <si>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</si>
  <si>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</si>
  <si>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</si>
  <si>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</si>
  <si>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</si>
  <si>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</si>
  <si>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</si>
  <si>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</si>
  <si>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</si>
  <si>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</si>
  <si>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</si>
  <si>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</si>
  <si>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</si>
  <si>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</si>
  <si>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</si>
  <si>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</si>
  <si>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</si>
  <si>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</si>
  <si>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</si>
  <si>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</si>
  <si>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</si>
  <si>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</si>
  <si>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</si>
  <si>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</si>
  <si>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</si>
  <si>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</si>
  <si>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</si>
  <si>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</si>
  <si>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</si>
  <si>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</si>
  <si>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</si>
  <si>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</si>
  <si>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</si>
  <si>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</si>
  <si>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</si>
  <si>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</si>
  <si>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</si>
  <si>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</si>
  <si>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</si>
  <si>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</si>
  <si>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</si>
  <si>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</si>
  <si>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</si>
  <si>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</si>
  <si>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</si>
  <si>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</si>
  <si>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</si>
  <si>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</si>
  <si>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</si>
  <si>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</si>
  <si>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</si>
  <si>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</si>
  <si>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</si>
  <si>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</si>
  <si>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</si>
  <si>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</si>
  <si>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</si>
  <si>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</si>
  <si>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</si>
  <si>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</si>
  <si>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</si>
  <si>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</si>
  <si>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</si>
  <si>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</si>
  <si>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</si>
  <si>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</si>
  <si>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</si>
  <si>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</si>
  <si>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</si>
  <si>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</si>
  <si>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</si>
  <si>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</si>
  <si>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</si>
  <si>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</si>
  <si>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</si>
  <si>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</si>
  <si>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</si>
  <si>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</si>
  <si>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</si>
  <si>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</si>
  <si>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</si>
  <si>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</si>
  <si>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</si>
  <si>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</si>
  <si>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</si>
  <si>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</si>
  <si>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</si>
  <si>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</si>
  <si>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</si>
  <si>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</si>
  <si>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</si>
  <si>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</si>
  <si>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</si>
  <si>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</si>
  <si>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</si>
  <si>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</si>
  <si>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</si>
  <si>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</si>
  <si>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</si>
  <si>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</si>
  <si>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</si>
  <si>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</si>
  <si>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</si>
  <si>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</si>
  <si>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</si>
  <si>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</si>
  <si>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</si>
  <si>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</si>
  <si>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</si>
  <si>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</si>
  <si>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</si>
  <si>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</si>
  <si>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</si>
  <si>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</si>
  <si>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</si>
  <si>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</si>
  <si>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</si>
  <si>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</si>
  <si>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</si>
  <si>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</si>
  <si>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</si>
  <si>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</si>
  <si>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</si>
  <si>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</si>
  <si>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</si>
  <si>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</si>
  <si>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</si>
  <si>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</si>
  <si>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</si>
  <si>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</si>
  <si>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</si>
  <si>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</si>
  <si>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</si>
  <si>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</si>
  <si>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</si>
  <si>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</si>
  <si>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</si>
  <si>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</si>
  <si>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</si>
  <si>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</si>
  <si>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</si>
  <si>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</si>
  <si>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</si>
  <si>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</si>
  <si>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</si>
  <si>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</si>
  <si>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</si>
  <si>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</si>
  <si>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</si>
  <si>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</si>
  <si>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</si>
  <si>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</si>
  <si>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</si>
  <si>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</si>
  <si>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</si>
  <si>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</si>
  <si>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</si>
  <si>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</si>
  <si>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</si>
  <si>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</si>
  <si>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</si>
  <si>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</si>
  <si>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</si>
  <si>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</si>
  <si>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</si>
  <si>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</si>
  <si>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</si>
  <si>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</si>
  <si>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</si>
  <si>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</si>
  <si>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</si>
  <si>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</si>
  <si>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</si>
  <si>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</si>
  <si>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</si>
  <si>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</si>
  <si>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</si>
  <si>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</si>
  <si>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</si>
  <si>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</si>
  <si>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</si>
  <si>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</si>
  <si>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</si>
  <si>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</si>
  <si>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</si>
  <si>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</si>
  <si>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</si>
  <si>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</si>
  <si>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</si>
  <si>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</si>
  <si>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</si>
  <si>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</si>
  <si>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</si>
  <si>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</si>
  <si>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</si>
  <si>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</si>
  <si>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</si>
  <si>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</si>
  <si>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</si>
  <si>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</si>
  <si>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</si>
  <si>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</si>
  <si>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</si>
  <si>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</si>
  <si>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</si>
  <si>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</si>
  <si>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</si>
  <si>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</si>
  <si>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</si>
  <si>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</si>
  <si>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</si>
  <si>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</si>
  <si>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</si>
  <si>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</si>
  <si>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</si>
  <si>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</si>
  <si>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</si>
  <si>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</si>
  <si>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</si>
  <si>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</si>
  <si>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</si>
  <si>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</si>
  <si>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</si>
  <si>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</si>
  <si>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</si>
  <si>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</si>
  <si>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</si>
  <si>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</si>
  <si>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</si>
  <si>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</si>
  <si>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</si>
  <si>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</si>
  <si>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</si>
  <si>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</si>
  <si>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</si>
  <si>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</si>
  <si>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</si>
  <si>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</si>
  <si>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</si>
  <si>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</si>
  <si>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</si>
  <si>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</si>
  <si>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</si>
  <si>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</si>
  <si>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</si>
  <si>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</si>
  <si>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</si>
  <si>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</si>
  <si>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</si>
  <si>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</si>
  <si>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</si>
  <si>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</si>
  <si>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</si>
  <si>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</si>
  <si>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</si>
  <si>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</si>
  <si>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</si>
  <si>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</si>
  <si>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</si>
  <si>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</si>
  <si>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</si>
  <si>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</si>
  <si>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</si>
  <si>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</si>
  <si>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</si>
  <si>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</si>
  <si>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</si>
  <si>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</si>
  <si>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</si>
  <si>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</si>
  <si>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</si>
  <si>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</si>
  <si>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</si>
  <si>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</si>
  <si>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</si>
  <si>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</si>
  <si>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</si>
  <si>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</si>
  <si>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</si>
  <si>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</si>
  <si>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</si>
  <si>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</si>
  <si>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</si>
  <si>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</si>
  <si>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</si>
  <si>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</si>
  <si>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</si>
  <si>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</si>
  <si>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</si>
  <si>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</si>
  <si>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</si>
  <si>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</si>
  <si>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</si>
  <si>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</si>
  <si>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</si>
  <si>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</si>
  <si>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</si>
  <si>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</si>
  <si>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</si>
  <si>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</si>
  <si>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</si>
  <si>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</si>
  <si>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</si>
  <si>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</si>
  <si>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</si>
  <si>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</si>
  <si>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</si>
  <si>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</si>
  <si>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</si>
  <si>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</si>
  <si>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</si>
  <si>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</si>
  <si>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</si>
  <si>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</si>
  <si>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</si>
  <si>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</si>
  <si>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</si>
  <si>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</si>
  <si>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</si>
  <si>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</si>
  <si>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</si>
  <si>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</si>
  <si>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</si>
  <si>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</si>
  <si>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</si>
  <si>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</si>
  <si>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</si>
  <si>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</si>
  <si>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</si>
  <si>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</si>
  <si>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</si>
  <si>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</si>
  <si>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</si>
  <si>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</si>
  <si>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</si>
  <si>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</si>
  <si>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</si>
  <si>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</si>
  <si>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</si>
  <si>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</si>
  <si>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</si>
  <si>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</si>
  <si>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</si>
  <si>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</si>
  <si>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</si>
  <si>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</si>
  <si>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</si>
  <si>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</si>
  <si>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</si>
  <si>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</si>
  <si>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</si>
  <si>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</si>
  <si>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</si>
  <si>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</si>
  <si>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</si>
  <si>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</si>
  <si>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</si>
  <si>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</si>
  <si>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</si>
  <si>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</si>
  <si>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</si>
  <si>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</si>
  <si>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</si>
  <si>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</si>
  <si>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</si>
  <si>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</si>
  <si>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</si>
  <si>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</si>
  <si>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</si>
  <si>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</si>
  <si>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</si>
  <si>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</si>
  <si>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</si>
  <si>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</si>
  <si>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</si>
  <si>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</si>
  <si>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</si>
  <si>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</si>
  <si>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</si>
  <si>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</si>
  <si>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</si>
  <si>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</si>
  <si>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</si>
  <si>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</si>
  <si>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</si>
  <si>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</si>
  <si>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</si>
  <si>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</si>
  <si>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</si>
  <si>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</si>
  <si>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</si>
  <si>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</si>
  <si>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</si>
  <si>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</si>
  <si>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</si>
  <si>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</si>
  <si>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</si>
  <si>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</si>
  <si>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</si>
  <si>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</si>
  <si>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</si>
  <si>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</si>
  <si>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</si>
  <si>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</si>
  <si>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</si>
  <si>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</si>
  <si>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</si>
  <si>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</si>
  <si>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</si>
  <si>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</si>
  <si>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</si>
  <si>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</si>
  <si>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</si>
  <si>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</si>
  <si>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</si>
  <si>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</si>
  <si>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</si>
  <si>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</si>
  <si>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</si>
  <si>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</si>
  <si>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</si>
  <si>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</si>
  <si>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</si>
  <si>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</si>
  <si>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</si>
  <si>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</si>
  <si>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</si>
  <si>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</si>
  <si>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</si>
  <si>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</si>
  <si>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</si>
  <si>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</si>
  <si>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</si>
  <si>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</si>
  <si>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</si>
  <si>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</si>
  <si>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</si>
  <si>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</si>
  <si>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</si>
  <si>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</si>
  <si>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</si>
  <si>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</si>
  <si>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</si>
  <si>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</si>
  <si>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</si>
  <si>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</si>
  <si>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</si>
  <si>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</si>
  <si>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</si>
  <si>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</si>
  <si>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</si>
  <si>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</si>
  <si>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</si>
  <si>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</si>
  <si>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</si>
  <si>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</si>
  <si>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</si>
  <si>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</si>
  <si>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</si>
  <si>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</si>
  <si>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</si>
  <si>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</si>
  <si>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</si>
  <si>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</si>
  <si>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</si>
  <si>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</si>
  <si>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</si>
  <si>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</si>
  <si>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</si>
  <si>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</si>
  <si>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</si>
  <si>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</si>
  <si>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</si>
  <si>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</si>
  <si>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</si>
  <si>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</si>
  <si>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</si>
  <si>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</si>
  <si>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</si>
  <si>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</si>
  <si>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</si>
  <si>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</si>
  <si>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</si>
  <si>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</si>
  <si>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</si>
  <si>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</si>
  <si>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</si>
  <si>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</si>
  <si>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</si>
  <si>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</si>
  <si>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</si>
  <si>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</si>
  <si>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</si>
  <si>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</si>
  <si>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</si>
  <si>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</si>
  <si>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</si>
  <si>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</si>
  <si>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</si>
  <si>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</si>
  <si>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</si>
  <si>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</si>
  <si>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</si>
  <si>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</si>
  <si>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</si>
  <si>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</si>
  <si>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</si>
  <si>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</si>
  <si>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</si>
  <si>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</si>
  <si>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</si>
  <si>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</si>
  <si>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</si>
  <si>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</si>
  <si>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</si>
  <si>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</si>
  <si>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</si>
  <si>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</si>
  <si>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</si>
  <si>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</si>
  <si>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</si>
  <si>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</si>
  <si>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</si>
  <si>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</si>
  <si>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</si>
  <si>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</si>
  <si>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</si>
  <si>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</si>
  <si>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</si>
  <si>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</si>
  <si>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</si>
  <si>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</si>
  <si>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</si>
  <si>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</si>
  <si>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</si>
  <si>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</si>
  <si>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</si>
  <si>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</si>
  <si>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</si>
  <si>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</si>
  <si>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</si>
  <si>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</si>
  <si>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</si>
  <si>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</si>
  <si>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</si>
  <si>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</si>
  <si>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</si>
  <si>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</si>
  <si>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</si>
  <si>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</si>
  <si>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</si>
  <si>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</si>
  <si>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</si>
  <si>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</si>
  <si>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</si>
  <si>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</si>
  <si>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</si>
  <si>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</si>
  <si>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</si>
  <si>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</si>
  <si>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</si>
  <si>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</si>
  <si>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</si>
  <si>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</si>
  <si>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</si>
  <si>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</si>
  <si>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</si>
  <si>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</si>
  <si>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</si>
  <si>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</si>
  <si>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</si>
  <si>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</si>
  <si>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</si>
  <si>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</si>
  <si>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</si>
  <si>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</si>
  <si>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</si>
  <si>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</si>
  <si>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</si>
  <si>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</si>
  <si>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</si>
  <si>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</si>
  <si>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</si>
  <si>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</si>
  <si>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</si>
  <si>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</si>
  <si>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</si>
  <si>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</si>
  <si>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</si>
  <si>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</si>
  <si>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</si>
  <si>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</si>
  <si>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</si>
  <si>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</si>
  <si>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</si>
  <si>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</si>
  <si>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</si>
  <si>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</si>
  <si>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</si>
  <si>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</si>
  <si>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</si>
  <si>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</si>
  <si>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</si>
  <si>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</si>
  <si>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</si>
  <si>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</si>
  <si>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</si>
  <si>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</si>
  <si>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</si>
  <si>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</si>
  <si>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</si>
  <si>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</si>
  <si>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</si>
  <si>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</si>
  <si>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</si>
  <si>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</si>
  <si>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</si>
  <si>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</si>
  <si>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</si>
  <si>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</si>
  <si>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</si>
  <si>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</si>
  <si>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</si>
  <si>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</si>
  <si>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</si>
  <si>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</si>
  <si>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</si>
  <si>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</si>
  <si>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</si>
  <si>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</si>
  <si>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</si>
  <si>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</si>
  <si>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</si>
  <si>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</si>
  <si>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</si>
  <si>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</si>
  <si>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</si>
  <si>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</si>
  <si>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</si>
  <si>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</si>
  <si>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</si>
  <si>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</si>
  <si>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</si>
  <si>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</si>
  <si>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</si>
  <si>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</si>
  <si>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</si>
  <si>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</si>
  <si>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</si>
  <si>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</si>
  <si>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</si>
  <si>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</si>
  <si>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</si>
  <si>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</si>
  <si>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</si>
  <si>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</si>
  <si>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</si>
  <si>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</si>
  <si>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</si>
  <si>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</si>
  <si>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</si>
  <si>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</si>
  <si>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</si>
  <si>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</si>
  <si>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</si>
  <si>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</si>
  <si>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</si>
  <si>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</si>
  <si>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</si>
  <si>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</si>
  <si>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</si>
  <si>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</si>
  <si>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</si>
  <si>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</si>
  <si>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</si>
  <si>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</si>
  <si>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</si>
  <si>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</si>
  <si>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</si>
  <si>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</si>
  <si>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</si>
  <si>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</si>
  <si>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</si>
  <si>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</si>
  <si>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</si>
  <si>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</si>
  <si>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</si>
  <si>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</si>
  <si>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</si>
  <si>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</si>
  <si>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</si>
  <si>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</si>
  <si>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</si>
  <si>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</si>
  <si>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</si>
  <si>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</si>
  <si>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</si>
  <si>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</si>
  <si>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</si>
  <si>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</si>
  <si>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</si>
  <si>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</si>
  <si>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</si>
  <si>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</si>
  <si>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</si>
  <si>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</si>
  <si>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</si>
  <si>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</si>
  <si>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</si>
  <si>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</si>
  <si>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</si>
  <si>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</si>
  <si>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</si>
  <si>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</si>
  <si>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</si>
  <si>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</si>
  <si>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</si>
  <si>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</si>
  <si>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</si>
  <si>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</si>
  <si>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</si>
  <si>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</si>
  <si>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</si>
  <si>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</si>
  <si>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</si>
  <si>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</si>
  <si>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</si>
  <si>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</si>
  <si>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</si>
  <si>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</si>
  <si>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</si>
  <si>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</si>
  <si>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</si>
  <si>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</si>
  <si>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</si>
  <si>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</si>
  <si>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</si>
  <si>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</si>
  <si>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</si>
  <si>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</si>
  <si>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</si>
  <si>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</si>
  <si>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</si>
  <si>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</si>
  <si>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</si>
  <si>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</si>
  <si>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</si>
  <si>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</si>
  <si>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</si>
  <si>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</si>
  <si>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</si>
  <si>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</si>
  <si>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</si>
  <si>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</si>
  <si>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</si>
  <si>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</si>
  <si>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</si>
  <si>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</si>
  <si>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</si>
  <si>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</si>
  <si>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</si>
  <si>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</si>
  <si>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</si>
  <si>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</si>
  <si>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</si>
  <si>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</si>
  <si>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</si>
  <si>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</si>
  <si>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</si>
  <si>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</si>
  <si>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</si>
  <si>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</si>
  <si>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</si>
  <si>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</si>
  <si>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</si>
  <si>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</si>
  <si>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</si>
  <si>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</si>
  <si>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</si>
  <si>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</si>
  <si>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</si>
  <si>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</si>
  <si>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</si>
  <si>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</si>
  <si>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</si>
  <si>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</si>
  <si>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</si>
  <si>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</si>
  <si>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</si>
  <si>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</si>
  <si>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</si>
  <si>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</si>
  <si>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</si>
  <si>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</si>
  <si>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</si>
  <si>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</si>
  <si>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</si>
  <si>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</si>
  <si>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</si>
  <si>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</si>
  <si>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</si>
  <si>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</si>
  <si>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</si>
  <si>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</si>
  <si>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</si>
  <si>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</si>
  <si>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</si>
  <si>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</si>
  <si>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</si>
  <si>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</si>
  <si>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</si>
  <si>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</si>
  <si>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</si>
  <si>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</si>
  <si>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</si>
  <si>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</si>
  <si>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</si>
  <si>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</si>
  <si>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</si>
  <si>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</si>
  <si>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</si>
  <si>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</si>
  <si>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</si>
  <si>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</si>
  <si>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</si>
  <si>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</si>
  <si>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</si>
  <si>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</si>
  <si>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</si>
  <si>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</si>
  <si>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</si>
  <si>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</si>
  <si>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</si>
  <si>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</si>
  <si>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</si>
  <si>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</si>
  <si>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</si>
  <si>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</si>
  <si>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</si>
  <si>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</si>
  <si>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</si>
  <si>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</si>
  <si>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</si>
  <si>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</si>
  <si>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</si>
  <si>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</si>
  <si>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</si>
  <si>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</si>
  <si>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</si>
  <si>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</si>
  <si>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</si>
  <si>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</si>
  <si>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</si>
  <si>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</si>
  <si>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</si>
  <si>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</si>
  <si>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</si>
  <si>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</si>
  <si>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</si>
  <si>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</si>
  <si>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</si>
  <si>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</si>
  <si>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</si>
  <si>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</si>
  <si>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</si>
  <si>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</si>
  <si>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</si>
  <si>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</si>
  <si>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</si>
  <si>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</si>
  <si>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</si>
  <si>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</si>
  <si>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</si>
  <si>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</si>
  <si>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</si>
  <si>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</si>
  <si>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</si>
  <si>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</si>
  <si>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</si>
  <si>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</si>
  <si>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</si>
  <si>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</si>
  <si>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</si>
  <si>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</si>
  <si>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</si>
  <si>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</si>
  <si>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</si>
  <si>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</si>
  <si>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</si>
  <si>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</si>
  <si>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</si>
  <si>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</si>
  <si>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</si>
  <si>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</si>
  <si>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</si>
  <si>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</si>
  <si>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</si>
  <si>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</si>
  <si>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</si>
  <si>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</si>
  <si>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</si>
  <si>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</si>
  <si>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</si>
  <si>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</si>
  <si>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</si>
  <si>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</si>
  <si>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</si>
  <si>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</si>
  <si>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</si>
  <si>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</si>
  <si>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</si>
  <si>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</si>
  <si>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</si>
  <si>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</si>
  <si>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</si>
  <si>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</si>
  <si>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</si>
  <si>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</si>
  <si>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</si>
  <si>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</si>
  <si>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</si>
  <si>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</si>
  <si>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</si>
  <si>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</si>
  <si>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</si>
  <si>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</si>
  <si>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</si>
  <si>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</si>
  <si>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</si>
  <si>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</si>
  <si>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</si>
  <si>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</si>
  <si>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</si>
  <si>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</si>
  <si>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</si>
  <si>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</si>
  <si>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</si>
  <si>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</si>
  <si>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</si>
  <si>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</si>
  <si>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</si>
  <si>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</si>
  <si>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</si>
  <si>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</si>
  <si>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</si>
  <si>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</si>
  <si>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</si>
  <si>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</si>
  <si>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</si>
  <si>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</si>
  <si>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</si>
  <si>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</si>
  <si>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</si>
  <si>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</si>
  <si>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</si>
  <si>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</si>
  <si>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</si>
  <si>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</si>
  <si>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</si>
  <si>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</si>
  <si>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</si>
  <si>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</si>
  <si>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</si>
  <si>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</si>
  <si>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</si>
  <si>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</si>
  <si>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</si>
  <si>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</si>
  <si>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</si>
  <si>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</si>
  <si>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</si>
  <si>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</si>
  <si>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</si>
  <si>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</si>
  <si>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</si>
  <si>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</si>
  <si>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</si>
  <si>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</si>
  <si>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</si>
  <si>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</si>
  <si>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</si>
  <si>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</si>
  <si>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</si>
  <si>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</si>
  <si>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</si>
  <si>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</si>
  <si>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</si>
  <si>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</si>
  <si>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</si>
  <si>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</si>
  <si>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</si>
  <si>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</si>
  <si>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</si>
  <si>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</si>
  <si>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</si>
  <si>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</si>
  <si>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</si>
  <si>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</si>
  <si>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</si>
  <si>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</si>
  <si>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</si>
  <si>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</si>
  <si>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</si>
  <si>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</si>
  <si>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</si>
  <si>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</si>
  <si>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</si>
  <si>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</si>
  <si>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</si>
  <si>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</si>
  <si>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</si>
  <si>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</si>
  <si>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</si>
  <si>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</si>
  <si>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</si>
  <si>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</si>
  <si>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</si>
  <si>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</si>
  <si>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</si>
  <si>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</si>
  <si>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</si>
  <si>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</si>
  <si>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</si>
  <si>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</si>
  <si>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</si>
  <si>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</si>
  <si>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</si>
  <si>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</si>
  <si>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</si>
  <si>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</si>
  <si>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</si>
  <si>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</si>
  <si>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</si>
  <si>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</si>
  <si>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</si>
  <si>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</si>
  <si>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</si>
  <si>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</si>
  <si>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</si>
  <si>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</si>
  <si>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</si>
  <si>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</si>
  <si>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</si>
  <si>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</si>
  <si>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</si>
  <si>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</si>
  <si>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</si>
  <si>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</si>
  <si>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</si>
  <si>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</si>
  <si>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</si>
  <si>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</si>
  <si>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</si>
  <si>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</si>
  <si>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</si>
  <si>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</si>
  <si>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</si>
  <si>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</si>
  <si>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</si>
  <si>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</si>
  <si>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</si>
  <si>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</si>
  <si>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</si>
  <si>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</si>
  <si>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</si>
  <si>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</si>
  <si>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</si>
  <si>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</si>
  <si>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</si>
  <si>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</si>
  <si>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</si>
  <si>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</si>
  <si>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</si>
  <si>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</si>
  <si>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</si>
  <si>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</si>
  <si>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</si>
  <si>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</si>
  <si>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</si>
  <si>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</si>
  <si>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</si>
  <si>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</si>
  <si>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</si>
  <si>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</si>
  <si>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</si>
  <si>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</si>
  <si>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</si>
  <si>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</si>
  <si>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</si>
  <si>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</si>
  <si>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</si>
  <si>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</si>
  <si>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</si>
  <si>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</si>
  <si>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</si>
  <si>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</si>
  <si>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</si>
  <si>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</si>
  <si>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</si>
  <si>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</si>
  <si>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</si>
  <si>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</si>
  <si>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</si>
  <si>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</si>
  <si>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</si>
  <si>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</si>
  <si>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</si>
  <si>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</si>
  <si>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</si>
  <si>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</si>
  <si>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</si>
  <si>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</si>
  <si>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</si>
  <si>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</si>
  <si>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</si>
  <si>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</si>
  <si>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</si>
  <si>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</si>
  <si>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</si>
  <si>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</si>
  <si>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</si>
  <si>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</si>
  <si>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</si>
  <si>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</si>
  <si>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</si>
  <si>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</si>
  <si>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</si>
  <si>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</si>
  <si>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</si>
  <si>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</si>
  <si>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</si>
  <si>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</si>
  <si>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</si>
  <si>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</si>
  <si>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</si>
  <si>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</si>
  <si>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</si>
  <si>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</si>
  <si>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</si>
  <si>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</si>
  <si>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</si>
  <si>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</si>
  <si>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</si>
  <si>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</si>
  <si>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</si>
  <si>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</si>
  <si>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</si>
  <si>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</si>
  <si>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</si>
  <si>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</si>
  <si>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</si>
  <si>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</si>
  <si>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</si>
  <si>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</si>
  <si>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</si>
  <si>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</si>
  <si>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</si>
  <si>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</si>
  <si>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</si>
  <si>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</si>
  <si>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</si>
  <si>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</si>
  <si>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</si>
  <si>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</si>
  <si>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</si>
  <si>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</si>
  <si>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</si>
  <si>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</si>
  <si>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</si>
  <si>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</si>
  <si>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</si>
  <si>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</si>
  <si>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</si>
  <si>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</si>
  <si>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</si>
  <si>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</si>
  <si>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</si>
  <si>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</si>
  <si>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</si>
  <si>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</si>
  <si>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</si>
  <si>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</si>
  <si>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</si>
  <si>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</si>
  <si>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</si>
  <si>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</si>
  <si>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</si>
  <si>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</si>
  <si>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</si>
  <si>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</si>
  <si>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</si>
  <si>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</si>
  <si>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</si>
  <si>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</si>
  <si>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</si>
  <si>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</si>
  <si>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</si>
  <si>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</si>
  <si>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</si>
  <si>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</si>
  <si>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</si>
  <si>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</si>
  <si>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</si>
  <si>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</si>
  <si>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</si>
  <si>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</si>
  <si>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</si>
  <si>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</si>
  <si>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</si>
  <si>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</si>
  <si>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</si>
  <si>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</si>
  <si>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</si>
  <si>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</si>
  <si>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</si>
  <si>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</si>
  <si>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</si>
  <si>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</si>
  <si>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</si>
  <si>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</si>
  <si>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</si>
  <si>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</si>
  <si>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</si>
  <si>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</si>
  <si>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</si>
  <si>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</si>
  <si>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</si>
  <si>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</si>
  <si>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</si>
  <si>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</si>
  <si>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</si>
  <si>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</si>
  <si>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</si>
  <si>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</si>
  <si>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</si>
  <si>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</si>
  <si>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</si>
  <si>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</si>
  <si>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</si>
  <si>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</si>
  <si>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</si>
  <si>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</si>
  <si>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</si>
  <si>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</si>
  <si>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</si>
  <si>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</si>
  <si>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</si>
  <si>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</si>
  <si>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</si>
  <si>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</si>
  <si>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</si>
  <si>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</si>
  <si>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</si>
  <si>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</si>
  <si>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</si>
  <si>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</si>
  <si>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</si>
  <si>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</si>
  <si>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</si>
  <si>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</si>
  <si>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</si>
  <si>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</si>
  <si>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</si>
  <si>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</si>
  <si>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</si>
  <si>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</si>
  <si>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</si>
  <si>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</si>
  <si>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</si>
  <si>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</si>
  <si>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</si>
  <si>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</si>
  <si>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</si>
  <si>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</si>
  <si>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</si>
  <si>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</si>
  <si>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</si>
  <si>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</si>
  <si>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</si>
  <si>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</si>
  <si>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</si>
  <si>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</si>
  <si>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</si>
  <si>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</si>
  <si>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</si>
  <si>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</si>
  <si>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</si>
  <si>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</si>
  <si>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</si>
  <si>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</si>
  <si>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</si>
  <si>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</si>
  <si>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</si>
  <si>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</si>
  <si>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</si>
  <si>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</si>
  <si>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</si>
  <si>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</si>
  <si>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</si>
  <si>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</si>
  <si>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</si>
  <si>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</si>
  <si>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</si>
  <si>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</si>
  <si>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</si>
  <si>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</si>
  <si>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</si>
  <si>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</si>
  <si>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</si>
  <si>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</si>
  <si>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</si>
  <si>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</si>
  <si>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</si>
  <si>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</si>
  <si>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</si>
  <si>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</si>
  <si>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</si>
  <si>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</si>
  <si>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</si>
  <si>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</si>
  <si>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</si>
  <si>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</si>
  <si>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</si>
  <si>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</si>
  <si>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</si>
  <si>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</si>
  <si>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</si>
  <si>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</si>
  <si>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</si>
  <si>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</si>
  <si>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</si>
  <si>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</si>
  <si>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</si>
  <si>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</si>
  <si>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</si>
  <si>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</si>
  <si>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</si>
  <si>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</si>
  <si>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</si>
  <si>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</si>
  <si>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</si>
  <si>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</si>
  <si>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</si>
  <si>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</si>
  <si>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</si>
  <si>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</si>
  <si>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</si>
  <si>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</si>
  <si>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</si>
  <si>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</si>
  <si>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</si>
  <si>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</si>
  <si>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</si>
  <si>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</si>
  <si>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</si>
  <si>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</si>
  <si>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</si>
  <si>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</si>
  <si>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</si>
  <si>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</si>
  <si>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</si>
  <si>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</si>
  <si>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</si>
  <si>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</si>
  <si>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</si>
  <si>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</si>
  <si>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</si>
  <si>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</si>
  <si>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</si>
  <si>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</si>
  <si>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</si>
  <si>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</si>
  <si>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</si>
  <si>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</si>
  <si>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</si>
  <si>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</si>
  <si>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</si>
  <si>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</si>
  <si>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</si>
  <si>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</si>
  <si>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</si>
  <si>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</si>
  <si>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</si>
  <si>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</si>
  <si>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</si>
  <si>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</si>
  <si>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</si>
  <si>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</si>
  <si>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</si>
  <si>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</si>
  <si>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</si>
  <si>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</si>
  <si>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</si>
  <si>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</si>
  <si>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</si>
  <si>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</si>
  <si>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</si>
  <si>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</si>
  <si>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</si>
  <si>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</si>
  <si>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</si>
  <si>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</si>
  <si>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</si>
  <si>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</si>
  <si>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</si>
  <si>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</si>
  <si>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</si>
  <si>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</si>
  <si>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</si>
  <si>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</si>
  <si>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</si>
  <si>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</si>
  <si>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</si>
  <si>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</si>
  <si>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</si>
  <si>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</si>
  <si>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</si>
  <si>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</si>
  <si>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</si>
  <si>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</si>
  <si>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</si>
  <si>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</si>
  <si>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</si>
  <si>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</si>
  <si>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</si>
  <si>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</si>
  <si>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</si>
  <si>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</si>
  <si>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</si>
  <si>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</si>
  <si>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</si>
  <si>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</si>
  <si>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</si>
  <si>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</si>
  <si>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</si>
  <si>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</si>
  <si>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</si>
  <si>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</si>
  <si>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</si>
  <si>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</si>
  <si>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</si>
  <si>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</si>
  <si>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</si>
  <si>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</si>
  <si>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</si>
  <si>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</si>
  <si>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</si>
  <si>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</si>
  <si>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</si>
  <si>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</si>
  <si>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</si>
  <si>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</si>
  <si>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</si>
  <si>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</si>
  <si>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</si>
  <si>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</si>
  <si>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</si>
  <si>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</si>
  <si>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</si>
  <si>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</si>
  <si>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</si>
  <si>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</si>
  <si>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</si>
  <si>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</si>
  <si>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</si>
  <si>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</si>
  <si>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</si>
  <si>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</si>
  <si>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</si>
  <si>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</si>
  <si>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</si>
  <si>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</si>
  <si>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</si>
  <si>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</si>
  <si>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</si>
  <si>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</si>
  <si>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</si>
  <si>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</si>
  <si>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</si>
  <si>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</si>
  <si>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</si>
  <si>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</si>
  <si>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</si>
  <si>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</si>
  <si>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</si>
  <si>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</si>
  <si>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</si>
  <si>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</si>
  <si>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</si>
  <si>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</si>
  <si>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</si>
  <si>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</si>
  <si>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</si>
  <si>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</si>
  <si>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</si>
  <si>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</si>
  <si>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</si>
  <si>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</si>
  <si>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</si>
  <si>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</si>
  <si>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</si>
  <si>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</si>
  <si>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</si>
  <si>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</si>
  <si>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</si>
  <si>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</si>
  <si>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</si>
  <si>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</si>
  <si>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</si>
  <si>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</si>
  <si>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</si>
  <si>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</si>
  <si>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</si>
  <si>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</si>
  <si>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</si>
  <si>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</si>
  <si>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</si>
  <si>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</si>
  <si>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</si>
  <si>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</si>
  <si>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</si>
  <si>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</si>
  <si>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</si>
  <si>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</si>
  <si>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</si>
  <si>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</si>
  <si>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</si>
  <si>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</si>
  <si>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</si>
  <si>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</si>
  <si>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</si>
  <si>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</si>
  <si>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</si>
  <si>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</si>
  <si>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</si>
  <si>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</si>
  <si>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</si>
  <si>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</si>
  <si>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</si>
  <si>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</si>
  <si>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</si>
  <si>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</si>
  <si>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</si>
  <si>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</si>
  <si>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</si>
  <si>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</si>
  <si>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</si>
  <si>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</si>
  <si>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</si>
  <si>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</si>
  <si>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</si>
  <si>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</si>
  <si>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</si>
  <si>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</si>
  <si>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</si>
  <si>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</si>
  <si>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</si>
  <si>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</si>
  <si>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</si>
  <si>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</si>
  <si>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</si>
  <si>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</si>
  <si>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</si>
  <si>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</si>
  <si>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</si>
  <si>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</si>
  <si>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</si>
  <si>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</si>
  <si>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</si>
  <si>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</si>
  <si>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</si>
  <si>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</si>
  <si>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</si>
  <si>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</si>
  <si>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</si>
  <si>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</si>
  <si>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</si>
  <si>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</si>
  <si>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</si>
  <si>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</si>
  <si>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</si>
  <si>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</si>
  <si>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</si>
  <si>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</si>
  <si>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</si>
  <si>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</si>
  <si>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</si>
  <si>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</si>
  <si>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</si>
  <si>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</si>
  <si>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</si>
  <si>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</si>
  <si>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</si>
  <si>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</si>
  <si>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</si>
  <si>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</si>
  <si>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</si>
  <si>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</si>
  <si>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</si>
  <si>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</si>
  <si>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</si>
  <si>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</si>
  <si>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</si>
  <si>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</si>
  <si>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</si>
  <si>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</si>
  <si>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</si>
  <si>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</si>
  <si>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</si>
  <si>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</si>
  <si>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</si>
  <si>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</si>
  <si>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</si>
  <si>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</si>
  <si>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</si>
  <si>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</si>
  <si>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</si>
  <si>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</si>
  <si>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</si>
  <si>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</si>
  <si>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</si>
  <si>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</si>
  <si>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</si>
  <si>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</si>
  <si>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</si>
  <si>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</si>
  <si>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</si>
  <si>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</si>
  <si>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</si>
  <si>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</si>
  <si>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</si>
  <si>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</si>
  <si>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</si>
  <si>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</si>
  <si>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</si>
  <si>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</si>
  <si>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</si>
  <si>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</si>
  <si>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</si>
  <si>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</si>
  <si>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</si>
  <si>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</si>
  <si>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</si>
  <si>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</si>
  <si>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</si>
  <si>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</si>
  <si>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</si>
  <si>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</si>
  <si>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</si>
  <si>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</si>
  <si>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</si>
  <si>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</si>
  <si>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</si>
  <si>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</si>
  <si>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</si>
  <si>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</si>
  <si>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</si>
  <si>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</si>
  <si>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</si>
  <si>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</si>
  <si>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</si>
  <si>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</si>
  <si>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</si>
  <si>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</si>
  <si>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</si>
  <si>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</si>
  <si>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</si>
  <si>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</si>
  <si>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</si>
  <si>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</si>
  <si>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</si>
  <si>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</si>
  <si>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</si>
  <si>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</si>
  <si>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</si>
  <si>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</si>
  <si>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</si>
  <si>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</si>
  <si>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</si>
  <si>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</si>
  <si>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</si>
  <si>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</si>
  <si>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</si>
  <si>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</si>
  <si>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</si>
  <si>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</si>
  <si>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</si>
  <si>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</si>
  <si>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</si>
  <si>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</si>
  <si>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</si>
  <si>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</si>
  <si>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</si>
  <si>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</si>
  <si>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</si>
  <si>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</si>
  <si>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</si>
  <si>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</si>
  <si>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</si>
  <si>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</si>
  <si>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</si>
  <si>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</si>
  <si>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</si>
  <si>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</si>
  <si>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</si>
  <si>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</si>
  <si>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</si>
  <si>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</si>
  <si>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</si>
  <si>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</si>
  <si>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</si>
  <si>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</si>
  <si>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</si>
  <si>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</si>
  <si>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</si>
  <si>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</si>
  <si>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</si>
  <si>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</si>
  <si>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</si>
  <si>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</si>
  <si>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</si>
  <si>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</si>
  <si>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</si>
  <si>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</si>
  <si>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</si>
  <si>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</si>
  <si>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</si>
  <si>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</si>
  <si>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</si>
  <si>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</si>
  <si>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</si>
  <si>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</si>
  <si>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</si>
  <si>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</si>
  <si>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</si>
  <si>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</si>
  <si>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</si>
  <si>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</si>
  <si>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</si>
  <si>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</si>
  <si>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</si>
  <si>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</si>
  <si>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</si>
  <si>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</si>
  <si>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</si>
  <si>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</si>
  <si>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</si>
  <si>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</si>
  <si>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</si>
  <si>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</si>
  <si>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</si>
  <si>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</si>
  <si>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</si>
  <si>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</si>
  <si>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</si>
  <si>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</si>
  <si>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</si>
  <si>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</si>
  <si>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</si>
  <si>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</si>
  <si>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</si>
  <si>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</si>
  <si>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</si>
  <si>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</si>
  <si>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</si>
  <si>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</si>
  <si>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</si>
  <si>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</si>
  <si>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</si>
  <si>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</si>
  <si>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</si>
  <si>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</si>
  <si>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</si>
  <si>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</si>
  <si>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</si>
  <si>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</si>
  <si>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</si>
  <si>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</si>
  <si>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</si>
  <si>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</si>
  <si>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</si>
  <si>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</si>
  <si>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</si>
  <si>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</si>
  <si>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</si>
  <si>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</si>
  <si>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</si>
  <si>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</si>
  <si>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</si>
  <si>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</si>
  <si>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</si>
  <si>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</si>
  <si>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</si>
  <si>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</si>
  <si>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</si>
  <si>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</si>
  <si>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</si>
  <si>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</si>
  <si>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</si>
  <si>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</si>
  <si>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</si>
  <si>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</si>
  <si>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</si>
  <si>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</si>
  <si>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</si>
  <si>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</si>
  <si>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</si>
  <si>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</si>
  <si>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</si>
  <si>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</si>
  <si>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</si>
  <si>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</si>
  <si>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</si>
  <si>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</si>
  <si>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</si>
  <si>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</si>
  <si>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</si>
  <si>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</si>
  <si>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</si>
  <si>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</si>
  <si>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</si>
  <si>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</si>
  <si>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</si>
  <si>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</si>
  <si>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</si>
  <si>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</si>
  <si>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</si>
  <si>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</si>
  <si>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</si>
  <si>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</si>
  <si>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</si>
  <si>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</si>
  <si>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</si>
  <si>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</si>
  <si>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</si>
  <si>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</si>
  <si>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</si>
  <si>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</si>
  <si>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</si>
  <si>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</si>
  <si>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</si>
  <si>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</si>
  <si>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</si>
  <si>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</si>
  <si>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</si>
  <si>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</si>
  <si>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</si>
  <si>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</si>
  <si>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</si>
  <si>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</si>
  <si>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</si>
  <si>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</si>
  <si>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</si>
  <si>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</si>
  <si>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</si>
  <si>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</si>
  <si>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</si>
  <si>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</si>
  <si>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</si>
  <si>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</si>
  <si>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</si>
  <si>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</si>
  <si>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</si>
  <si>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</si>
  <si>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</si>
  <si>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</si>
  <si>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</si>
  <si>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</si>
  <si>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</si>
  <si>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</si>
  <si>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</si>
  <si>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</si>
  <si>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</si>
  <si>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</si>
  <si>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</si>
  <si>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</si>
  <si>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</si>
  <si>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</si>
  <si>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</si>
  <si>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</si>
  <si>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</si>
  <si>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</si>
  <si>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</si>
  <si>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</si>
  <si>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</si>
  <si>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</si>
  <si>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</si>
  <si>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</si>
  <si>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</si>
  <si>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</si>
  <si>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</si>
  <si>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</si>
  <si>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</si>
  <si>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</si>
  <si>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</si>
  <si>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</si>
  <si>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</si>
  <si>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</si>
  <si>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</si>
  <si>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</si>
  <si>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</si>
  <si>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</si>
  <si>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</si>
  <si>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</si>
  <si>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</si>
  <si>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</si>
  <si>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</si>
  <si>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</si>
  <si>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</si>
  <si>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</si>
  <si>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</si>
  <si>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</si>
  <si>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</si>
  <si>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</si>
  <si>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</si>
  <si>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</si>
  <si>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</si>
  <si>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</si>
  <si>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</si>
  <si>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</si>
  <si>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</si>
  <si>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</si>
  <si>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</si>
  <si>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</si>
  <si>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</si>
  <si>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</si>
  <si>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</si>
  <si>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</si>
  <si>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</si>
  <si>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</si>
  <si>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</si>
  <si>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</si>
  <si>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</si>
  <si>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</si>
  <si>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</si>
  <si>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</si>
  <si>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</si>
  <si>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</si>
  <si>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</si>
  <si>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</si>
  <si>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</si>
  <si>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</si>
  <si>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</si>
  <si>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</si>
  <si>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</si>
  <si>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</si>
  <si>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</si>
  <si>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</si>
  <si>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</si>
  <si>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</si>
  <si>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</si>
  <si>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</si>
  <si>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</si>
  <si>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</si>
  <si>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</si>
  <si>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</si>
  <si>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</si>
  <si>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</si>
  <si>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</si>
  <si>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</si>
  <si>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</si>
  <si>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</si>
  <si>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</si>
  <si>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</si>
  <si>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</si>
  <si>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</si>
  <si>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</si>
  <si>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</si>
  <si>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</si>
  <si>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</si>
  <si>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</si>
  <si>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</si>
  <si>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</si>
  <si>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</si>
  <si>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</si>
  <si>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</si>
  <si>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</si>
  <si>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</si>
  <si>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</si>
  <si>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</si>
  <si>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</si>
  <si>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</si>
  <si>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</si>
  <si>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</si>
  <si>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</si>
  <si>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</si>
  <si>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</si>
  <si>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</si>
  <si>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</si>
  <si>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</si>
  <si>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</si>
  <si>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</si>
  <si>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</si>
  <si>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</si>
  <si>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</si>
  <si>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</si>
  <si>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</si>
  <si>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</si>
  <si>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</si>
  <si>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</si>
  <si>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</si>
  <si>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</si>
  <si>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</si>
  <si>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</si>
  <si>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</si>
  <si>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</si>
  <si>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</si>
  <si>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</si>
  <si>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</si>
  <si>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</si>
  <si>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</si>
  <si>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</si>
  <si>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</si>
  <si>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</si>
  <si>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</si>
  <si>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</si>
  <si>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</si>
  <si>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</si>
  <si>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</si>
  <si>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</si>
  <si>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</si>
  <si>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</si>
  <si>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</si>
  <si>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</si>
  <si>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</si>
  <si>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</si>
  <si>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</si>
  <si>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</si>
  <si>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</si>
  <si>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</si>
  <si>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</si>
  <si>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</si>
  <si>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</si>
  <si>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</si>
  <si>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</si>
  <si>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</si>
  <si>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</si>
  <si>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</si>
  <si>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</si>
  <si>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</si>
  <si>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</si>
  <si>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</si>
  <si>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</si>
  <si>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</si>
  <si>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</si>
  <si>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</si>
  <si>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</si>
  <si>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</si>
  <si>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</si>
  <si>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</si>
  <si>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</si>
  <si>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</si>
  <si>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</si>
  <si>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</si>
  <si>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</si>
  <si>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</si>
  <si>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</si>
  <si>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</si>
  <si>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</si>
  <si>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</si>
  <si>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</si>
  <si>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</si>
  <si>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</si>
  <si>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</si>
  <si>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</si>
  <si>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</si>
  <si>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</si>
  <si>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</si>
  <si>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</si>
  <si>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</si>
  <si>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</si>
  <si>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</si>
  <si>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</si>
  <si>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</si>
  <si>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</si>
  <si>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</si>
  <si>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</si>
  <si>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</si>
  <si>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</si>
  <si>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</si>
  <si>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</si>
  <si>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</si>
  <si>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</si>
  <si>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</si>
  <si>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</si>
  <si>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</si>
  <si>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</si>
  <si>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</si>
  <si>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</si>
  <si>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</si>
  <si>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</si>
  <si>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</si>
  <si>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</si>
  <si>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</si>
  <si>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</si>
  <si>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</si>
  <si>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</si>
  <si>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</si>
  <si>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</si>
  <si>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</si>
  <si>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</si>
  <si>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</si>
  <si>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</si>
  <si>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</si>
  <si>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</si>
  <si>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</si>
  <si>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</si>
  <si>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</si>
  <si>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</si>
  <si>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</si>
  <si>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</si>
  <si>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</si>
  <si>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</si>
  <si>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</si>
  <si>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</si>
  <si>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</si>
  <si>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</si>
  <si>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</si>
  <si>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</si>
  <si>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</si>
  <si>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</si>
  <si>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</si>
  <si>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</si>
  <si>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</si>
  <si>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</si>
  <si>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</si>
  <si>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</si>
  <si>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</si>
  <si>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</si>
  <si>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</si>
  <si>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</si>
  <si>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</si>
  <si>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</si>
  <si>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</si>
  <si>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</si>
  <si>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</si>
  <si>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</si>
  <si>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</si>
  <si>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</si>
  <si>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</si>
  <si>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</si>
  <si>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</si>
  <si>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</si>
  <si>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</si>
  <si>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</si>
  <si>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</si>
  <si>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</si>
  <si>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</si>
  <si>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</si>
  <si>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</si>
  <si>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</si>
  <si>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</si>
  <si>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</si>
  <si>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</si>
  <si>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</si>
  <si>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</si>
  <si>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</si>
  <si>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</si>
  <si>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</si>
  <si>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</si>
  <si>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</si>
  <si>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</si>
  <si>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</si>
  <si>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</si>
  <si>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</si>
  <si>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</si>
  <si>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</si>
  <si>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</si>
  <si>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</si>
  <si>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</si>
  <si>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</si>
  <si>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</si>
  <si>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</si>
  <si>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</si>
  <si>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</si>
  <si>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</si>
  <si>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</si>
  <si>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</si>
  <si>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</si>
  <si>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</si>
  <si>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</si>
  <si>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</si>
  <si>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</si>
  <si>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</si>
  <si>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</si>
  <si>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</si>
  <si>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</si>
  <si>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</si>
  <si>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</si>
  <si>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</si>
  <si>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</si>
  <si>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</si>
  <si>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</si>
  <si>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</si>
  <si>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</si>
  <si>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</si>
  <si>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</si>
  <si>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</si>
  <si>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</si>
  <si>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</si>
  <si>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</si>
  <si>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</si>
  <si>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</si>
  <si>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</si>
  <si>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</si>
  <si>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</si>
  <si>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</si>
  <si>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</si>
  <si>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</si>
  <si>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</si>
  <si>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</si>
  <si>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</si>
  <si>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</si>
  <si>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</si>
  <si>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</si>
  <si>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</si>
  <si>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</si>
  <si>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</si>
  <si>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</si>
  <si>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</si>
  <si>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</si>
  <si>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</si>
  <si>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</si>
  <si>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</si>
  <si>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</si>
  <si>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</si>
  <si>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</si>
  <si>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</si>
  <si>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</si>
  <si>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</si>
  <si>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</si>
  <si>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</si>
  <si>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</si>
  <si>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</si>
  <si>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</si>
  <si>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</si>
  <si>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</si>
  <si>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</si>
  <si>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</si>
  <si>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</si>
  <si>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</si>
  <si>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</si>
  <si>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</si>
  <si>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</si>
  <si>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</si>
  <si>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</si>
  <si>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</si>
  <si>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</si>
  <si>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</si>
  <si>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</si>
  <si>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</si>
  <si>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</si>
  <si>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</si>
  <si>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</si>
  <si>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</si>
  <si>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</si>
  <si>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</si>
  <si>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</si>
  <si>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</si>
  <si>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</si>
  <si>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</si>
  <si>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</si>
  <si>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</si>
  <si>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</si>
  <si>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</si>
  <si>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</si>
  <si>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</si>
  <si>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</si>
  <si>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</si>
  <si>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</si>
  <si>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</si>
  <si>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</si>
  <si>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</si>
  <si>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</si>
  <si>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</si>
  <si>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</si>
  <si>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</si>
  <si>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</si>
  <si>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</si>
  <si>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</si>
  <si>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</si>
  <si>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</si>
  <si>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</si>
  <si>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</si>
  <si>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</si>
  <si>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</si>
  <si>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</si>
  <si>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</si>
  <si>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</si>
  <si>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</si>
  <si>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</si>
  <si>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</si>
  <si>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</si>
  <si>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</si>
  <si>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</si>
  <si>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</si>
  <si>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</si>
  <si>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</si>
  <si>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</si>
  <si>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</si>
  <si>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</si>
  <si>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</si>
  <si>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</si>
  <si>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</si>
  <si>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</si>
  <si>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</si>
  <si>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</si>
  <si>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</si>
  <si>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</si>
  <si>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</si>
  <si>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</si>
  <si>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</si>
  <si>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</si>
  <si>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</si>
  <si>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</si>
  <si>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</si>
  <si>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</si>
  <si>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</si>
  <si>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</si>
  <si>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</si>
  <si>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</si>
  <si>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</si>
  <si>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</si>
  <si>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</si>
  <si>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</si>
  <si>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</si>
  <si>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</si>
  <si>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</si>
  <si>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</si>
  <si>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</si>
  <si>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</si>
  <si>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</si>
  <si>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</si>
  <si>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</si>
  <si>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</si>
  <si>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</si>
  <si>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</si>
  <si>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</si>
  <si>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</si>
  <si>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</si>
  <si>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</si>
  <si>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</si>
  <si>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</si>
  <si>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</si>
  <si>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</si>
  <si>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</si>
  <si>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</si>
  <si>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</si>
  <si>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</si>
  <si>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</si>
  <si>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</si>
  <si>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</si>
  <si>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</si>
  <si>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</si>
  <si>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</si>
  <si>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</si>
  <si>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</si>
  <si>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</si>
  <si>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</si>
  <si>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</si>
  <si>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</si>
  <si>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</si>
  <si>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</si>
  <si>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</si>
  <si>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</si>
  <si>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</si>
  <si>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</si>
  <si>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</si>
  <si>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</si>
  <si>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</si>
  <si>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</si>
  <si>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</si>
  <si>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</si>
  <si>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</si>
  <si>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</si>
  <si>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</si>
  <si>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</si>
  <si>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</si>
  <si>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</si>
  <si>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</si>
  <si>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</si>
  <si>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</si>
  <si>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</si>
  <si>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</si>
  <si>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</si>
  <si>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</si>
  <si>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</si>
  <si>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</si>
  <si>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</si>
  <si>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</si>
  <si>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</si>
  <si>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</si>
  <si>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</si>
  <si>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</si>
  <si>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</si>
  <si>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</si>
  <si>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</si>
  <si>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</si>
  <si>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</si>
  <si>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</si>
  <si>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</si>
  <si>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</si>
  <si>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</si>
  <si>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</si>
  <si>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</si>
  <si>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</si>
  <si>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</si>
  <si>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</si>
  <si>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</si>
  <si>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</si>
  <si>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</si>
  <si>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</si>
  <si>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</si>
  <si>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</si>
  <si>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</si>
  <si>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</si>
  <si>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</si>
  <si>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</si>
  <si>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</si>
  <si>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</si>
  <si>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</si>
  <si>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</si>
  <si>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</si>
  <si>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</si>
  <si>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</si>
  <si>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</si>
  <si>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</si>
  <si>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</si>
  <si>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</si>
  <si>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</si>
  <si>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</si>
  <si>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</si>
  <si>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</si>
  <si>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</si>
  <si>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</si>
  <si>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</si>
  <si>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</si>
  <si>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</si>
  <si>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</si>
  <si>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</si>
  <si>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</si>
  <si>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</si>
  <si>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</si>
  <si>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</si>
  <si>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</si>
  <si>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</si>
  <si>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</si>
  <si>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</si>
  <si>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</si>
  <si>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</si>
  <si>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</si>
  <si>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</si>
  <si>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</si>
  <si>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</si>
  <si>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</si>
  <si>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</si>
  <si>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</si>
  <si>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</si>
  <si>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</si>
  <si>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</si>
  <si>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</si>
  <si>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</si>
  <si>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</si>
  <si>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</si>
  <si>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</si>
  <si>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</si>
  <si>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</si>
  <si>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</si>
  <si>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</si>
  <si>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</si>
  <si>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</si>
  <si>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</si>
  <si>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</si>
  <si>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</si>
  <si>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</si>
  <si>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</si>
  <si>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</si>
  <si>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</si>
  <si>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</si>
  <si>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</si>
  <si>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</si>
  <si>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</si>
  <si>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</si>
  <si>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</si>
  <si>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</si>
  <si>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</si>
  <si>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</si>
  <si>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</si>
  <si>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</si>
  <si>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</si>
  <si>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</si>
  <si>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</si>
  <si>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</si>
  <si>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</si>
  <si>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</si>
  <si>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</si>
  <si>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</si>
  <si>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</si>
  <si>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</si>
  <si>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</si>
  <si>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</si>
  <si>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</si>
  <si>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</si>
  <si>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</si>
  <si>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</si>
  <si>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</si>
  <si>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</si>
  <si>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</si>
  <si>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</si>
  <si>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</si>
  <si>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</si>
  <si>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</si>
  <si>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</si>
  <si>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</si>
  <si>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</si>
  <si>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</si>
  <si>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</si>
  <si>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</si>
  <si>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</si>
  <si>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</si>
  <si>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</si>
  <si>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</si>
  <si>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</si>
  <si>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</si>
  <si>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</si>
  <si>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</si>
  <si>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</si>
  <si>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</si>
  <si>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</si>
  <si>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</si>
  <si>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</si>
  <si>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</si>
  <si>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</si>
  <si>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</si>
  <si>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</si>
  <si>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</si>
  <si>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</si>
  <si>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</si>
  <si>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</si>
  <si>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</si>
  <si>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</si>
  <si>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</si>
  <si>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</si>
  <si>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</si>
  <si>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</si>
  <si>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</si>
  <si>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</si>
  <si>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</si>
  <si>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</si>
  <si>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</si>
  <si>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</si>
  <si>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</si>
  <si>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</si>
  <si>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</si>
  <si>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</si>
  <si>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</si>
  <si>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</si>
  <si>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</si>
  <si>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</si>
  <si>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</si>
  <si>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</si>
  <si>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</si>
  <si>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</si>
  <si>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</si>
  <si>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</si>
  <si>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</si>
  <si>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</si>
  <si>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</si>
  <si>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</si>
  <si>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</si>
  <si>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</si>
  <si>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</si>
  <si>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</si>
  <si>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</si>
  <si>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</si>
  <si>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</si>
  <si>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</si>
  <si>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</si>
  <si>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</si>
  <si>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</si>
  <si>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</si>
  <si>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</si>
  <si>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</si>
  <si>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</si>
  <si>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</si>
  <si>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</si>
  <si>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</si>
  <si>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</si>
  <si>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</si>
  <si>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</si>
  <si>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</si>
  <si>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</si>
  <si>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</si>
  <si>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</si>
  <si>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</si>
  <si>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</si>
  <si>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</si>
  <si>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</si>
  <si>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</si>
  <si>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</si>
  <si>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</si>
  <si>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</si>
  <si>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</si>
  <si>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</si>
  <si>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</si>
  <si>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</si>
  <si>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</si>
  <si>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</si>
  <si>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</si>
  <si>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</si>
  <si>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</si>
  <si>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</si>
  <si>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</si>
  <si>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</si>
  <si>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</si>
  <si>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</si>
  <si>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</si>
  <si>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</si>
  <si>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</si>
  <si>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</si>
  <si>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</si>
  <si>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</si>
  <si>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</si>
  <si>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</si>
  <si>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</si>
  <si>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</si>
  <si>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</si>
  <si>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</si>
  <si>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</si>
  <si>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</si>
  <si>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</si>
  <si>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</si>
  <si>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</si>
  <si>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</si>
  <si>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</si>
  <si>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</si>
  <si>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</si>
  <si>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</si>
  <si>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</si>
  <si>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</si>
  <si>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</si>
  <si>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</si>
  <si>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</si>
  <si>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</si>
  <si>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</si>
  <si>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</si>
  <si>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</si>
  <si>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</si>
  <si>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</si>
  <si>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</si>
  <si>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</si>
  <si>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</si>
  <si>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</si>
  <si>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</si>
  <si>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</si>
  <si>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</si>
  <si>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</si>
  <si>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</si>
  <si>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</si>
  <si>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</si>
  <si>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</si>
  <si>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</si>
  <si>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</si>
  <si>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</si>
  <si>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</si>
  <si>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</si>
  <si>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</si>
  <si>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</si>
  <si>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</si>
  <si>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</si>
  <si>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</si>
  <si>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</si>
  <si>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</si>
  <si>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</si>
  <si>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</si>
  <si>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</si>
  <si>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</si>
  <si>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</si>
  <si>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</si>
  <si>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</si>
  <si>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</si>
  <si>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</si>
  <si>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</si>
  <si>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</si>
  <si>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</si>
  <si>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</si>
  <si>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</si>
  <si>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</si>
  <si>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</si>
  <si>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</si>
  <si>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</si>
  <si>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</si>
  <si>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</si>
  <si>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</si>
  <si>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</si>
  <si>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</si>
  <si>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</si>
  <si>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</si>
  <si>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</si>
  <si>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</si>
  <si>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</si>
  <si>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</si>
  <si>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</si>
  <si>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</si>
  <si>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</si>
  <si>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</si>
  <si>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</si>
  <si>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</si>
  <si>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</si>
  <si>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</si>
  <si>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</si>
  <si>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</si>
  <si>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</si>
  <si>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</si>
  <si>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</si>
  <si>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</si>
  <si>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</si>
  <si>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</si>
  <si>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</si>
  <si>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</si>
  <si>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</si>
  <si>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</si>
  <si>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</si>
  <si>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</si>
  <si>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</si>
  <si>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</si>
  <si>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</si>
  <si>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</si>
  <si>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</si>
  <si>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</si>
  <si>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</si>
  <si>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</si>
  <si>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</si>
  <si>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</si>
  <si>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</si>
  <si>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</si>
  <si>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</si>
  <si>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</si>
  <si>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</si>
  <si>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</si>
  <si>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</si>
  <si>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</si>
  <si>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</si>
  <si>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</si>
  <si>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</si>
  <si>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</si>
  <si>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</si>
  <si>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</si>
  <si>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</si>
  <si>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</si>
  <si>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</si>
  <si>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</si>
  <si>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</si>
  <si>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</si>
  <si>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</si>
  <si>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</si>
  <si>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</si>
  <si>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</si>
  <si>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</si>
  <si>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</si>
  <si>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</si>
  <si>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</si>
  <si>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</si>
  <si>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</si>
  <si>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</si>
  <si>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</si>
  <si>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</si>
  <si>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</si>
  <si>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</si>
  <si>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</si>
  <si>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</si>
  <si>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</si>
  <si>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</si>
  <si>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</si>
  <si>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</si>
  <si>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</si>
  <si>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</si>
  <si>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</si>
  <si>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</si>
  <si>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</si>
  <si>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</si>
  <si>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</si>
  <si>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</si>
  <si>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</si>
  <si>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</si>
  <si>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</si>
  <si>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</si>
  <si>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</si>
  <si>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</si>
  <si>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</si>
  <si>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</si>
  <si>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</si>
  <si>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</si>
  <si>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</si>
  <si>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</si>
  <si>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</si>
  <si>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</si>
  <si>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</si>
  <si>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</si>
  <si>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</si>
  <si>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</si>
  <si>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</si>
  <si>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</si>
  <si>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</si>
  <si>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</si>
  <si>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</si>
  <si>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</si>
  <si>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</si>
  <si>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</si>
  <si>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</si>
  <si>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</si>
  <si>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</si>
  <si>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</si>
  <si>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</si>
  <si>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</si>
  <si>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</si>
  <si>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</si>
  <si>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</si>
  <si>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</si>
  <si>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</si>
  <si>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</si>
  <si>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</si>
  <si>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</si>
  <si>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</si>
  <si>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</si>
  <si>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</si>
  <si>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</si>
  <si>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</si>
  <si>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</si>
  <si>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</si>
  <si>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</si>
  <si>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</si>
  <si>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</si>
  <si>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</si>
  <si>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</si>
  <si>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</si>
  <si>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</si>
  <si>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</si>
  <si>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</si>
  <si>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</si>
  <si>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</si>
  <si>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</si>
  <si>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</si>
  <si>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</si>
  <si>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</si>
  <si>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</si>
  <si>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</si>
  <si>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</si>
  <si>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</si>
  <si>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</si>
  <si>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</si>
  <si>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</si>
  <si>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</si>
  <si>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</si>
  <si>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</si>
  <si>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</si>
  <si>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</si>
  <si>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</si>
  <si>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</si>
  <si>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</si>
  <si>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</si>
  <si>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</si>
  <si>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</si>
  <si>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</si>
  <si>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</si>
  <si>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</si>
  <si>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</si>
  <si>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</si>
  <si>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</si>
  <si>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</si>
  <si>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</si>
  <si>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</si>
  <si>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</si>
  <si>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</si>
  <si>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</si>
  <si>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</si>
  <si>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</si>
  <si>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</si>
  <si>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</si>
  <si>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</si>
  <si>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</si>
  <si>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</si>
  <si>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</si>
  <si>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</si>
  <si>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</si>
  <si>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</si>
  <si>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</si>
  <si>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</si>
  <si>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</si>
  <si>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</si>
  <si>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</si>
  <si>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</si>
  <si>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</si>
  <si>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</si>
  <si>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</si>
  <si>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</si>
  <si>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</si>
  <si>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</si>
  <si>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</si>
  <si>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</si>
  <si>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</si>
  <si>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</si>
  <si>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</si>
  <si>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</si>
  <si>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</si>
  <si>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</si>
  <si>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</si>
  <si>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</si>
  <si>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</si>
  <si>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</si>
  <si>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</si>
  <si>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</si>
  <si>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</si>
  <si>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</si>
  <si>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</si>
  <si>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</si>
  <si>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</si>
  <si>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</si>
  <si>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</si>
  <si>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</si>
  <si>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</si>
  <si>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</si>
  <si>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</si>
  <si>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</si>
  <si>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</si>
  <si>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</si>
  <si>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</si>
  <si>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</si>
  <si>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</si>
  <si>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</si>
  <si>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</si>
  <si>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</si>
  <si>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</si>
  <si>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</si>
  <si>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</si>
  <si>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</si>
  <si>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</si>
  <si>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</si>
  <si>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</si>
  <si>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</si>
  <si>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</si>
  <si>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</si>
  <si>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</si>
  <si>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</si>
  <si>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</si>
  <si>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</si>
  <si>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</si>
  <si>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</si>
  <si>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</si>
  <si>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</si>
  <si>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</si>
  <si>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</si>
  <si>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</si>
  <si>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</si>
  <si>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</si>
  <si>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</si>
  <si>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</si>
  <si>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</si>
  <si>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</si>
  <si>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</si>
  <si>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</si>
  <si>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</si>
  <si>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</si>
  <si>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</si>
  <si>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</si>
  <si>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</si>
  <si>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</si>
  <si>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</si>
  <si>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</si>
  <si>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</si>
  <si>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</si>
  <si>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</si>
  <si>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</si>
  <si>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</si>
  <si>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</si>
  <si>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</si>
  <si>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</si>
  <si>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</si>
  <si>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</si>
  <si>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</si>
  <si>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</si>
  <si>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</si>
  <si>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</si>
  <si>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</si>
  <si>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</si>
  <si>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</si>
  <si>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</si>
  <si>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</si>
  <si>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</si>
  <si>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</si>
  <si>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</si>
  <si>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</si>
  <si>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</si>
  <si>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</si>
  <si>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</si>
  <si>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</si>
  <si>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</si>
  <si>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</si>
  <si>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</si>
  <si>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</si>
  <si>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</si>
  <si>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</si>
  <si>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</si>
  <si>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</si>
  <si>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</si>
  <si>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</si>
  <si>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</si>
  <si>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</si>
  <si>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</si>
  <si>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</si>
  <si>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</si>
  <si>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</si>
  <si>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</si>
  <si>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</si>
  <si>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</si>
  <si>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</si>
  <si>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</si>
  <si>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</si>
  <si>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</si>
  <si>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</si>
  <si>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</si>
  <si>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</si>
  <si>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</si>
  <si>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</si>
  <si>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</si>
  <si>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</si>
  <si>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</si>
  <si>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</si>
  <si>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</si>
  <si>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</si>
  <si>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</si>
  <si>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</si>
  <si>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</si>
  <si>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</si>
  <si>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</si>
  <si>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</si>
  <si>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</si>
  <si>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</si>
  <si>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</si>
  <si>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</si>
  <si>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</si>
  <si>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</si>
  <si>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</si>
  <si>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</si>
  <si>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</si>
  <si>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</si>
  <si>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</si>
  <si>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</si>
  <si>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</si>
  <si>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</si>
  <si>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</si>
  <si>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</si>
  <si>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</si>
  <si>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</si>
  <si>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</si>
  <si>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</si>
  <si>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</si>
  <si>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</si>
  <si>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</si>
  <si>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</si>
  <si>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</si>
  <si>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</si>
  <si>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</si>
  <si>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</si>
  <si>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</si>
  <si>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</si>
  <si>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</si>
  <si>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</si>
  <si>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</si>
  <si>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</si>
  <si>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</si>
  <si>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</si>
  <si>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</si>
  <si>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</si>
  <si>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</si>
  <si>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</si>
  <si>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</si>
  <si>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</si>
  <si>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</si>
  <si>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</si>
  <si>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</si>
  <si>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</si>
  <si>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</si>
  <si>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</si>
  <si>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</si>
  <si>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</si>
  <si>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</si>
  <si>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</si>
  <si>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</si>
  <si>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</si>
  <si>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</si>
  <si>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</si>
  <si>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</si>
  <si>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</si>
  <si>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</si>
  <si>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</si>
  <si>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</si>
  <si>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</si>
  <si>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</si>
  <si>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</si>
  <si>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</si>
  <si>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</si>
  <si>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</si>
  <si>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</si>
  <si>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</si>
  <si>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</si>
  <si>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</si>
  <si>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</si>
  <si>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</si>
  <si>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</si>
  <si>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</si>
  <si>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</si>
  <si>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</si>
  <si>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</si>
  <si>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</si>
  <si>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</si>
  <si>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</si>
  <si>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</si>
  <si>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</si>
  <si>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</si>
  <si>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</si>
  <si>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</si>
  <si>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</si>
  <si>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</si>
  <si>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</si>
  <si>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</si>
  <si>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</si>
  <si>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</si>
  <si>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</si>
  <si>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</si>
  <si>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</si>
  <si>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</si>
  <si>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</si>
  <si>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</si>
  <si>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</si>
  <si>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</si>
  <si>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</si>
  <si>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</si>
  <si>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</si>
  <si>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</si>
  <si>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</si>
  <si>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</si>
  <si>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</si>
  <si>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</si>
  <si>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</si>
  <si>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</si>
  <si>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</si>
  <si>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</si>
  <si>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</si>
  <si>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</si>
  <si>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</si>
  <si>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</si>
  <si>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</si>
  <si>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</si>
  <si>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</si>
  <si>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</si>
  <si>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</si>
  <si>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</si>
  <si>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</si>
  <si>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</si>
  <si>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</si>
  <si>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</si>
  <si>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</si>
  <si>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</si>
  <si>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</si>
  <si>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</si>
  <si>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</si>
  <si>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</si>
  <si>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</si>
  <si>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</si>
  <si>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</si>
  <si>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</si>
  <si>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</si>
  <si>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</si>
  <si>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</si>
  <si>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</si>
  <si>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</si>
  <si>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</si>
  <si>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</si>
  <si>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</si>
  <si>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</si>
  <si>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</si>
  <si>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</si>
  <si>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</si>
  <si>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</si>
  <si>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</si>
  <si>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</si>
  <si>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</si>
  <si>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</si>
  <si>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</si>
  <si>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</si>
  <si>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</si>
  <si>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</si>
  <si>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</si>
  <si>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</si>
  <si>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</si>
  <si>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</si>
  <si>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</si>
  <si>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</si>
  <si>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</si>
  <si>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</si>
  <si>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</si>
  <si>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</si>
  <si>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</si>
  <si>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</si>
  <si>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</si>
  <si>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</si>
  <si>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</si>
  <si>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</si>
  <si>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</si>
  <si>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</si>
  <si>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</si>
  <si>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</si>
  <si>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</si>
  <si>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</si>
  <si>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</si>
  <si>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</si>
  <si>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</si>
  <si>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</si>
  <si>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</si>
  <si>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</si>
  <si>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</si>
  <si>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</si>
  <si>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</si>
  <si>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</si>
  <si>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</si>
  <si>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</si>
  <si>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</si>
  <si>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</si>
  <si>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</si>
  <si>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</si>
  <si>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</si>
  <si>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</si>
  <si>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</si>
  <si>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</si>
  <si>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</si>
  <si>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</si>
  <si>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</si>
  <si>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</si>
  <si>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</si>
  <si>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</si>
  <si>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</si>
  <si>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</si>
  <si>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</si>
  <si>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</si>
  <si>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</si>
  <si>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</si>
  <si>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</si>
  <si>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</si>
  <si>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</si>
  <si>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</si>
  <si>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</si>
  <si>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</si>
  <si>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</si>
  <si>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</si>
  <si>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</si>
  <si>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</si>
  <si>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</si>
  <si>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</si>
  <si>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</si>
  <si>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</si>
  <si>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</si>
  <si>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</si>
  <si>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</si>
  <si>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</si>
  <si>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</si>
  <si>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</si>
  <si>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</si>
  <si>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</si>
  <si>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</si>
  <si>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</si>
  <si>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</si>
  <si>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</si>
  <si>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</si>
  <si>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</si>
  <si>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</si>
  <si>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</si>
  <si>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</si>
  <si>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</si>
  <si>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</si>
  <si>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</si>
  <si>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</si>
  <si>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</si>
  <si>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</si>
  <si>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</si>
  <si>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</si>
  <si>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</si>
  <si>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</si>
  <si>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</si>
  <si>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</si>
  <si>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</si>
  <si>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</si>
  <si>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</si>
  <si>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</si>
  <si>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</si>
  <si>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</si>
  <si>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</si>
  <si>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</si>
  <si>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</si>
  <si>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</si>
  <si>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</si>
  <si>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</si>
  <si>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</si>
  <si>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</si>
  <si>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</si>
  <si>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</si>
  <si>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</si>
  <si>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</si>
  <si>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</si>
  <si>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</si>
  <si>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</si>
  <si>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</si>
  <si>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</si>
  <si>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</si>
  <si>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</si>
  <si>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</si>
  <si>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</si>
  <si>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</si>
  <si>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</si>
  <si>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</si>
  <si>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</si>
  <si>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</si>
  <si>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</si>
  <si>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</si>
  <si>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</si>
  <si>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</si>
  <si>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</si>
  <si>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</si>
  <si>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</si>
  <si>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</si>
  <si>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</si>
  <si>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</si>
  <si>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</si>
  <si>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</si>
  <si>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</si>
  <si>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</si>
  <si>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</si>
  <si>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</si>
  <si>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</si>
  <si>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</si>
  <si>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</si>
  <si>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</si>
  <si>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</si>
  <si>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</si>
  <si>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</si>
  <si>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</si>
  <si>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</si>
  <si>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</si>
  <si>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</si>
  <si>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</si>
  <si>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</si>
  <si>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</si>
  <si>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</si>
  <si>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</si>
  <si>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</si>
  <si>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</si>
  <si>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</si>
  <si>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</si>
  <si>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</si>
  <si>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</si>
  <si>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</si>
  <si>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</si>
  <si>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</si>
  <si>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</si>
  <si>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</si>
  <si>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</si>
  <si>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</si>
  <si>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</si>
  <si>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</si>
  <si>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</si>
  <si>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</si>
  <si>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</si>
  <si>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</si>
  <si>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</si>
  <si>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</si>
  <si>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</si>
  <si>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</si>
  <si>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</si>
  <si>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</si>
  <si>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</si>
  <si>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</si>
  <si>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</si>
  <si>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</si>
  <si>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</si>
  <si>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</si>
  <si>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</si>
  <si>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</si>
  <si>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</si>
  <si>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</si>
  <si>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</si>
  <si>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</si>
  <si>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</si>
  <si>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</si>
  <si>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</si>
  <si>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</si>
  <si>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</si>
  <si>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</si>
  <si>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</si>
  <si>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</si>
  <si>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</si>
  <si>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</si>
  <si>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</si>
  <si>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</si>
  <si>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</si>
  <si>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</si>
  <si>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</si>
  <si>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</si>
  <si>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</si>
  <si>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</si>
  <si>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</si>
  <si>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</si>
  <si>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</si>
  <si>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</si>
  <si>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</si>
  <si>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</si>
  <si>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</si>
  <si>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</si>
  <si>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</si>
  <si>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</si>
  <si>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</si>
  <si>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</si>
  <si>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</si>
  <si>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</si>
  <si>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</si>
  <si>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</si>
  <si>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</si>
  <si>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</si>
  <si>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</si>
  <si>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</si>
  <si>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</si>
  <si>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</si>
  <si>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</si>
  <si>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</si>
  <si>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</si>
  <si>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</si>
  <si>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</si>
  <si>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</si>
  <si>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</si>
  <si>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</si>
  <si>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</si>
  <si>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</si>
  <si>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</si>
  <si>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</si>
  <si>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</si>
  <si>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</si>
  <si>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</si>
  <si>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</si>
  <si>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</si>
  <si>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</si>
  <si>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</si>
  <si>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</si>
  <si>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</si>
  <si>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</si>
  <si>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</si>
  <si>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</si>
  <si>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</si>
  <si>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</si>
  <si>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</si>
  <si>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</si>
  <si>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</si>
  <si>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</si>
  <si>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</si>
  <si>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</si>
  <si>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</si>
  <si>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</si>
  <si>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</si>
  <si>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</si>
  <si>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</si>
  <si>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</si>
  <si>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</si>
  <si>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</si>
  <si>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</si>
  <si>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</si>
  <si>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</si>
  <si>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</si>
  <si>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</si>
  <si>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</si>
  <si>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</si>
  <si>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</si>
  <si>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</si>
  <si>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</si>
  <si>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</si>
  <si>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</si>
  <si>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</si>
  <si>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</si>
  <si>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</si>
  <si>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</si>
  <si>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</si>
  <si>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</si>
  <si>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</si>
  <si>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</si>
  <si>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</si>
  <si>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</si>
  <si>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</si>
  <si>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</si>
  <si>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</si>
  <si>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</si>
  <si>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</si>
  <si>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</si>
  <si>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</si>
  <si>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</si>
  <si>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</si>
  <si>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</si>
  <si>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</si>
  <si>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</si>
  <si>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</si>
  <si>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</si>
  <si>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</si>
  <si>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</si>
  <si>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</si>
  <si>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</si>
  <si>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</si>
  <si>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</si>
  <si>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</si>
  <si>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</si>
  <si>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</si>
  <si>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</si>
  <si>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</si>
  <si>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</si>
  <si>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</si>
  <si>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</si>
  <si>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</si>
  <si>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</si>
  <si>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</si>
  <si>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</si>
  <si>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</si>
  <si>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</si>
  <si>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</si>
  <si>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</si>
  <si>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</si>
  <si>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</si>
  <si>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</si>
  <si>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</si>
  <si>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</si>
  <si>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</si>
  <si>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</si>
  <si>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</si>
  <si>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</si>
  <si>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</si>
  <si>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</si>
  <si>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</si>
  <si>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</si>
  <si>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</si>
  <si>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</si>
  <si>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</si>
  <si>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</si>
  <si>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</si>
  <si>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</si>
  <si>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</si>
  <si>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</si>
  <si>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</si>
  <si>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</si>
  <si>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</si>
  <si>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</si>
  <si>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</si>
  <si>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</si>
  <si>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</si>
  <si>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</si>
  <si>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</si>
  <si>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</si>
  <si>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</si>
  <si>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</si>
  <si>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</si>
  <si>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</si>
  <si>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</si>
  <si>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</si>
  <si>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</si>
  <si>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</si>
  <si>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</si>
  <si>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</si>
  <si>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</si>
  <si>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</si>
  <si>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</si>
  <si>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</si>
  <si>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</si>
  <si>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</si>
  <si>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</si>
  <si>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</si>
  <si>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</si>
  <si>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</si>
  <si>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</si>
  <si>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</si>
  <si>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</si>
  <si>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</si>
  <si>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</si>
  <si>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</si>
  <si>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</si>
  <si>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</si>
  <si>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</si>
  <si>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</si>
  <si>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</si>
  <si>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</si>
  <si>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</si>
  <si>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</si>
  <si>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</si>
  <si>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</si>
  <si>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</si>
  <si>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</si>
  <si>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</si>
  <si>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</si>
  <si>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</si>
  <si>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</si>
  <si>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</si>
  <si>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</si>
  <si>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</si>
  <si>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</si>
  <si>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</si>
  <si>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</si>
  <si>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</si>
  <si>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</si>
  <si>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</si>
  <si>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</si>
  <si>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</si>
  <si>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</si>
  <si>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</si>
  <si>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</si>
  <si>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</si>
  <si>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</si>
  <si>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</si>
  <si>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</si>
  <si>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</si>
  <si>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</si>
  <si>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</si>
  <si>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</si>
  <si>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</si>
  <si>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</si>
  <si>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</si>
  <si>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</si>
  <si>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</si>
  <si>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</si>
  <si>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</si>
  <si>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</si>
  <si>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</si>
  <si>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</si>
  <si>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</si>
  <si>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</si>
  <si>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</si>
  <si>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</si>
  <si>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</si>
  <si>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</si>
  <si>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</si>
  <si>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</si>
  <si>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</si>
  <si>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</si>
  <si>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</si>
  <si>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</si>
  <si>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</si>
  <si>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</si>
  <si>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</si>
  <si>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</si>
  <si>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</si>
  <si>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</si>
  <si>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</si>
  <si>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</si>
  <si>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</si>
  <si>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</si>
  <si>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</si>
  <si>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</si>
  <si>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</si>
  <si>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</si>
  <si>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</si>
  <si>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</si>
  <si>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</si>
  <si>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</si>
  <si>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</si>
  <si>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</si>
  <si>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</si>
  <si>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</si>
  <si>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</si>
  <si>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</si>
  <si>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</si>
  <si>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</si>
  <si>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</si>
  <si>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</si>
  <si>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</si>
  <si>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</si>
  <si>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</si>
  <si>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</si>
  <si>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</si>
  <si>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</si>
  <si>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</si>
  <si>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</si>
  <si>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</si>
  <si>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</si>
  <si>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</si>
  <si>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</si>
  <si>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</si>
  <si>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</si>
  <si>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</si>
  <si>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</si>
  <si>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</si>
  <si>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</si>
  <si>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</si>
  <si>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</si>
  <si>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</si>
  <si>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</si>
  <si>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</si>
  <si>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</si>
  <si>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</si>
  <si>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</si>
  <si>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</si>
  <si>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</si>
  <si>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</si>
  <si>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</si>
  <si>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</si>
  <si>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</si>
  <si>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</si>
  <si>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</si>
  <si>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</si>
  <si>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</si>
  <si>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</si>
  <si>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</si>
  <si>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</si>
  <si>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</si>
  <si>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</si>
  <si>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</si>
  <si>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</si>
  <si>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</si>
  <si>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</si>
  <si>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</si>
  <si>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</si>
  <si>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</si>
  <si>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</si>
  <si>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</si>
  <si>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</si>
  <si>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</si>
  <si>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</si>
  <si>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</si>
  <si>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</si>
  <si>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</si>
  <si>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</si>
  <si>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</si>
  <si>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</si>
  <si>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</si>
  <si>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</si>
  <si>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</si>
  <si>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</si>
  <si>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</si>
  <si>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</si>
  <si>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</si>
  <si>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</si>
  <si>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</si>
  <si>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</si>
  <si>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</si>
  <si>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</si>
  <si>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</si>
  <si>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</si>
  <si>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</si>
  <si>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</si>
  <si>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</si>
  <si>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</si>
  <si>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</si>
  <si>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</si>
  <si>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</si>
  <si>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</si>
  <si>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</si>
  <si>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</si>
  <si>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</si>
  <si>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</si>
  <si>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</si>
  <si>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</si>
  <si>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</si>
  <si>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</si>
  <si>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</si>
  <si>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</si>
  <si>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</si>
  <si>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</si>
  <si>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</si>
  <si>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</si>
  <si>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</si>
  <si>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</si>
  <si>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</si>
  <si>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</si>
  <si>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</si>
  <si>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</si>
  <si>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</si>
  <si>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</si>
  <si>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</si>
  <si>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</si>
  <si>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</si>
  <si>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</si>
  <si>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</si>
  <si>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</si>
  <si>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</si>
  <si>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</si>
  <si>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</si>
  <si>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</si>
  <si>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</si>
  <si>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</si>
  <si>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</si>
  <si>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</si>
  <si>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</si>
  <si>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</si>
  <si>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</si>
  <si>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</si>
  <si>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</si>
  <si>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</si>
  <si>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</si>
  <si>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</si>
  <si>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</si>
  <si>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</si>
  <si>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</si>
  <si>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</si>
  <si>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</si>
  <si>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</si>
  <si>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</si>
  <si>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</si>
  <si>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</si>
  <si>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</si>
  <si>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</si>
  <si>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</si>
  <si>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</si>
  <si>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</si>
  <si>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</si>
  <si>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</si>
  <si>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</si>
  <si>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</si>
  <si>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</si>
  <si>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</si>
  <si>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</si>
  <si>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</si>
  <si>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</si>
  <si>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</si>
  <si>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</si>
  <si>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</si>
  <si>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</si>
  <si>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</si>
  <si>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</si>
  <si>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</si>
  <si>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</si>
  <si>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</si>
  <si>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</si>
  <si>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</si>
  <si>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</si>
  <si>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</si>
  <si>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</si>
  <si>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</si>
  <si>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</si>
  <si>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</si>
  <si>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</si>
  <si>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</si>
  <si>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</si>
  <si>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</si>
  <si>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</si>
  <si>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</si>
  <si>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</si>
  <si>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</si>
  <si>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</si>
  <si>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</si>
  <si>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</si>
  <si>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</si>
  <si>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</si>
  <si>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</si>
  <si>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</si>
  <si>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</si>
  <si>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</si>
  <si>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</si>
  <si>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</si>
  <si>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</si>
  <si>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</si>
  <si>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</si>
  <si>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</si>
  <si>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</si>
  <si>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</si>
  <si>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</si>
  <si>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</si>
  <si>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</si>
  <si>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</si>
  <si>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</si>
  <si>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</si>
  <si>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</si>
  <si>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</si>
  <si>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</si>
  <si>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</si>
  <si>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</si>
  <si>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</si>
  <si>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</si>
  <si>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</si>
  <si>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</si>
  <si>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</si>
  <si>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</si>
  <si>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</si>
  <si>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</si>
  <si>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</si>
  <si>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</si>
  <si>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</si>
  <si>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</si>
  <si>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</si>
  <si>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</si>
  <si>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</si>
  <si>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</si>
  <si>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</si>
  <si>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</si>
  <si>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</si>
  <si>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</si>
  <si>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</si>
  <si>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</si>
  <si>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</si>
  <si>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</si>
  <si>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</si>
  <si>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</si>
  <si>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</si>
  <si>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</si>
  <si>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</si>
  <si>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</si>
  <si>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</si>
  <si>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</si>
  <si>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</si>
  <si>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</si>
  <si>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</si>
  <si>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</si>
  <si>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</si>
  <si>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</si>
  <si>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</si>
  <si>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</si>
  <si>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</si>
  <si>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</si>
  <si>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</si>
  <si>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</si>
  <si>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</si>
  <si>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</si>
  <si>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</si>
  <si>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</si>
  <si>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</si>
  <si>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</si>
  <si>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</si>
  <si>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</si>
  <si>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</si>
  <si>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</si>
  <si>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</si>
  <si>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</si>
  <si>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</si>
  <si>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</si>
  <si>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</si>
  <si>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</si>
  <si>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</si>
  <si>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</si>
  <si>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</si>
  <si>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</si>
  <si>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</si>
  <si>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</si>
  <si>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</si>
  <si>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</si>
  <si>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</si>
  <si>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</si>
  <si>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</si>
  <si>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</si>
  <si>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</si>
  <si>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</si>
  <si>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</si>
  <si>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</si>
  <si>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</si>
  <si>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</si>
  <si>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</si>
  <si>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</si>
  <si>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</si>
  <si>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</si>
  <si>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</si>
  <si>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</si>
  <si>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</si>
  <si>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</si>
  <si>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</si>
  <si>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</si>
  <si>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</si>
  <si>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</si>
  <si>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</si>
  <si>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</si>
  <si>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</si>
  <si>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</si>
  <si>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</si>
  <si>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</si>
  <si>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</si>
  <si>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</si>
  <si>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</si>
  <si>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</si>
  <si>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</si>
  <si>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</si>
  <si>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</si>
  <si>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</si>
  <si>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</si>
  <si>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</si>
  <si>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</si>
  <si>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</si>
  <si>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</si>
  <si>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</si>
  <si>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</si>
  <si>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</si>
  <si>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</si>
  <si>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</si>
  <si>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</si>
  <si>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</si>
  <si>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</si>
  <si>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</si>
  <si>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</si>
  <si>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</si>
  <si>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</si>
  <si>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</si>
  <si>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</si>
  <si>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</si>
  <si>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</si>
  <si>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</si>
  <si>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</si>
  <si>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</si>
  <si>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</si>
  <si>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</si>
  <si>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</si>
  <si>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</si>
  <si>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</si>
  <si>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</si>
  <si>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</si>
  <si>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</si>
  <si>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</si>
  <si>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</si>
  <si>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</si>
  <si>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</si>
  <si>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</si>
  <si>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</si>
  <si>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</si>
  <si>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</si>
  <si>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</si>
  <si>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</si>
  <si>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</si>
  <si>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</si>
  <si>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</si>
  <si>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</si>
  <si>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</si>
  <si>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</si>
  <si>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</si>
  <si>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</si>
  <si>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</si>
  <si>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</si>
  <si>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</si>
  <si>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</si>
  <si>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</si>
  <si>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</si>
  <si>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</si>
  <si>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</si>
  <si>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</si>
  <si>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</si>
  <si>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</si>
  <si>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</si>
  <si>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</si>
  <si>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</si>
  <si>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</si>
  <si>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</si>
  <si>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</si>
  <si>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</si>
  <si>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</si>
  <si>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</si>
  <si>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</si>
  <si>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</si>
  <si>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</si>
  <si>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</si>
  <si>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</si>
  <si>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</si>
  <si>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</si>
  <si>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</si>
  <si>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</si>
  <si>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</si>
  <si>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</si>
  <si>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</si>
  <si>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</si>
  <si>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</si>
  <si>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</si>
  <si>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</si>
  <si>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</si>
  <si>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</si>
  <si>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</si>
  <si>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</si>
  <si>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</si>
  <si>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</si>
  <si>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</si>
  <si>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</si>
  <si>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</si>
  <si>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</si>
  <si>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</si>
  <si>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</si>
  <si>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</si>
  <si>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</si>
  <si>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</si>
  <si>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</si>
  <si>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</si>
  <si>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</si>
  <si>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</si>
  <si>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</si>
  <si>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</si>
  <si>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</si>
  <si>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</si>
  <si>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</si>
  <si>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</si>
  <si>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</si>
  <si>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</si>
  <si>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</si>
  <si>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</si>
  <si>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</si>
  <si>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</si>
  <si>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</si>
  <si>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</si>
  <si>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</si>
  <si>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</si>
  <si>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</si>
  <si>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</si>
  <si>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</si>
  <si>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</si>
  <si>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</si>
  <si>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</si>
  <si>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</si>
  <si>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</si>
  <si>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</si>
  <si>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</si>
  <si>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</si>
  <si>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</si>
  <si>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</si>
  <si>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</si>
  <si>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</si>
  <si>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</si>
  <si>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</si>
  <si>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</si>
  <si>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</si>
  <si>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</si>
  <si>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</si>
  <si>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</si>
  <si>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</si>
  <si>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</si>
  <si>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</si>
  <si>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</si>
  <si>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</si>
  <si>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</si>
  <si>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</si>
  <si>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</si>
  <si>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</si>
  <si>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</si>
  <si>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</si>
  <si>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</si>
  <si>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</si>
  <si>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</si>
  <si>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</si>
  <si>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</si>
  <si>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</si>
  <si>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</si>
  <si>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</si>
  <si>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</si>
  <si>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</si>
  <si>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</si>
  <si>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</si>
  <si>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</si>
  <si>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</si>
  <si>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</si>
  <si>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</si>
  <si>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</si>
  <si>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</si>
  <si>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</si>
  <si>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</si>
  <si>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</si>
  <si>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</si>
  <si>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</si>
  <si>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</si>
  <si>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</si>
  <si>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</si>
  <si>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</si>
  <si>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</si>
  <si>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</si>
  <si>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</si>
  <si>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</si>
  <si>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</si>
  <si>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</si>
  <si>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</si>
  <si>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</si>
  <si>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</si>
  <si>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</si>
  <si>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</si>
  <si>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</si>
  <si>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</si>
  <si>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</si>
  <si>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</si>
  <si>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</si>
  <si>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</si>
  <si>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</si>
  <si>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</si>
  <si>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</si>
  <si>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</si>
  <si>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</si>
  <si>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</si>
  <si>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</si>
  <si>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</si>
  <si>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</si>
  <si>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</si>
  <si>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</si>
  <si>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</si>
  <si>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</si>
  <si>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</si>
  <si>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</si>
  <si>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</si>
  <si>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</si>
  <si>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</si>
  <si>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</si>
  <si>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</si>
  <si>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</si>
  <si>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</si>
  <si>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</si>
  <si>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</si>
  <si>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</si>
  <si>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</si>
  <si>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</si>
  <si>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</si>
  <si>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</si>
  <si>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</si>
  <si>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</si>
  <si>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</si>
  <si>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</si>
  <si>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</si>
  <si>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</si>
  <si>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</si>
  <si>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</si>
  <si>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</si>
  <si>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</si>
  <si>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</si>
  <si>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</si>
  <si>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</si>
  <si>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</si>
  <si>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</si>
  <si>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</si>
  <si>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</si>
  <si>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</si>
  <si>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</si>
  <si>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</si>
  <si>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</si>
  <si>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</si>
  <si>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</si>
  <si>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</si>
  <si>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</si>
  <si>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</si>
  <si>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</si>
  <si>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</si>
  <si>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</si>
  <si>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</si>
  <si>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</si>
  <si>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</si>
  <si>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</si>
  <si>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</si>
  <si>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</si>
  <si>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</si>
  <si>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</si>
  <si>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</si>
  <si>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</si>
  <si>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</si>
  <si>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</si>
  <si>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</si>
  <si>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</si>
  <si>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</si>
  <si>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</si>
  <si>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</si>
  <si>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</si>
  <si>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</si>
  <si>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</si>
  <si>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</si>
  <si>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</si>
  <si>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</si>
  <si>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</si>
  <si>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</si>
  <si>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</si>
  <si>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</si>
  <si>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</si>
  <si>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</si>
  <si>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</si>
  <si>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</si>
  <si>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</si>
  <si>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</si>
  <si>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</si>
  <si>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</si>
  <si>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</si>
  <si>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</si>
  <si>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</si>
  <si>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</si>
  <si>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</si>
  <si>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</si>
  <si>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</si>
  <si>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</si>
  <si>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</si>
  <si>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</si>
  <si>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</si>
  <si>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</si>
  <si>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</si>
  <si>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</si>
  <si>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</si>
  <si>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</si>
  <si>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</si>
  <si>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</si>
  <si>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</si>
  <si>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</si>
  <si>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</si>
  <si>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</si>
  <si>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</si>
  <si>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</si>
  <si>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</si>
  <si>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</si>
  <si>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</si>
  <si>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</si>
  <si>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</si>
  <si>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</si>
  <si>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</si>
  <si>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</si>
  <si>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</si>
  <si>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</si>
  <si>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</si>
  <si>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</si>
  <si>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</si>
  <si>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</si>
  <si>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</si>
  <si>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</si>
  <si>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</si>
  <si>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</si>
  <si>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</si>
  <si>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</si>
  <si>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</si>
  <si>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</si>
  <si>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</si>
  <si>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</si>
  <si>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</si>
  <si>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</si>
  <si>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</si>
  <si>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</si>
  <si>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</si>
  <si>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</si>
  <si>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</si>
  <si>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</si>
  <si>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</si>
  <si>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</si>
  <si>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</si>
  <si>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</si>
  <si>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</si>
  <si>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</si>
  <si>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</si>
  <si>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</si>
  <si>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</si>
  <si>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</si>
  <si>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</si>
  <si>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</si>
  <si>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</si>
  <si>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</si>
  <si>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</si>
  <si>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</si>
  <si>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</si>
  <si>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</si>
  <si>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</si>
  <si>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</si>
  <si>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</si>
  <si>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</si>
  <si>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</si>
  <si>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</si>
  <si>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</si>
  <si>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</si>
  <si>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</si>
  <si>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</si>
  <si>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</si>
  <si>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</si>
  <si>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</si>
  <si>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</si>
  <si>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</si>
  <si>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</si>
  <si>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</si>
  <si>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</si>
  <si>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</si>
  <si>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</si>
  <si>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</si>
  <si>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</si>
  <si>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</si>
  <si>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</si>
  <si>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</si>
  <si>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</si>
  <si>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</si>
  <si>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</si>
  <si>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</si>
  <si>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</si>
  <si>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</si>
  <si>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</si>
  <si>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</si>
  <si>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</si>
  <si>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</si>
  <si>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</si>
  <si>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</si>
  <si>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</si>
  <si>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</si>
  <si>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</si>
  <si>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</si>
  <si>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</si>
  <si>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</si>
  <si>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</si>
  <si>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</si>
  <si>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</si>
  <si>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</si>
  <si>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</si>
  <si>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</si>
  <si>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</si>
  <si>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</si>
  <si>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</si>
  <si>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</si>
  <si>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</si>
  <si>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</si>
  <si>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</si>
  <si>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</si>
  <si>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</si>
  <si>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</si>
  <si>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</si>
  <si>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</si>
  <si>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</si>
  <si>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</si>
  <si>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</si>
  <si>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</si>
  <si>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</si>
  <si>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</si>
  <si>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</si>
  <si>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</si>
  <si>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</si>
  <si>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</si>
  <si>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</si>
  <si>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</si>
  <si>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</si>
  <si>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</si>
  <si>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</si>
  <si>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</si>
  <si>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</si>
  <si>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</si>
  <si>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</si>
  <si>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</si>
  <si>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</si>
  <si>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</si>
  <si>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</si>
  <si>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</si>
  <si>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</si>
  <si>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</si>
  <si>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</si>
  <si>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</si>
  <si>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</si>
  <si>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</si>
  <si>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</si>
  <si>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</si>
  <si>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</si>
  <si>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</si>
  <si>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</si>
  <si>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</si>
  <si>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</si>
  <si>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</si>
  <si>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</si>
  <si>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</si>
  <si>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</si>
  <si>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</si>
  <si>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</si>
  <si>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</si>
  <si>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</si>
  <si>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</si>
  <si>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</si>
  <si>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</si>
  <si>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</si>
  <si>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</si>
  <si>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</si>
  <si>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</si>
  <si>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</si>
  <si>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</si>
  <si>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</si>
  <si>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</si>
  <si>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</si>
  <si>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</si>
  <si>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</si>
  <si>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</si>
  <si>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</si>
  <si>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</si>
  <si>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</si>
  <si>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</si>
  <si>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</si>
  <si>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</si>
  <si>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</si>
  <si>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</si>
  <si>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</si>
  <si>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</si>
  <si>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</si>
  <si>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</si>
  <si>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</si>
  <si>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</si>
  <si>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</si>
  <si>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</si>
  <si>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</si>
  <si>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</si>
  <si>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</si>
  <si>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</si>
  <si>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</si>
  <si>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</si>
  <si>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</si>
  <si>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</si>
  <si>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</si>
  <si>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</si>
  <si>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</si>
  <si>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</si>
  <si>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</si>
  <si>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</si>
  <si>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</si>
  <si>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</si>
  <si>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</si>
  <si>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</si>
  <si>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</si>
  <si>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</si>
  <si>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</si>
  <si>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</si>
  <si>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</si>
  <si>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</si>
  <si>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</si>
  <si>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</si>
  <si>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</si>
  <si>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</si>
  <si>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</si>
  <si>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</si>
  <si>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</si>
  <si>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</si>
  <si>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</si>
  <si>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</si>
  <si>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</si>
  <si>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</si>
  <si>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</si>
  <si>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</si>
  <si>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</si>
  <si>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</si>
  <si>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</si>
  <si>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</si>
  <si>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</si>
  <si>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</si>
  <si>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</si>
  <si>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</si>
  <si>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</si>
  <si>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</si>
  <si>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</si>
  <si>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</si>
  <si>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</si>
  <si>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</si>
  <si>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</si>
  <si>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</si>
  <si>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</si>
  <si>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</si>
  <si>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</si>
  <si>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</si>
  <si>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</si>
  <si>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</si>
  <si>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</si>
  <si>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</si>
  <si>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</si>
  <si>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</si>
  <si>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</si>
  <si>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</si>
  <si>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</si>
  <si>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</si>
  <si>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</si>
  <si>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</si>
  <si>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</si>
  <si>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</si>
  <si>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</si>
  <si>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</si>
  <si>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</si>
  <si>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</si>
  <si>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</si>
  <si>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</si>
  <si>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</si>
  <si>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</si>
  <si>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</si>
  <si>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</si>
  <si>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</si>
  <si>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</si>
  <si>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</si>
  <si>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</si>
  <si>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</si>
  <si>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</si>
  <si>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</si>
  <si>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</si>
  <si>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</si>
  <si>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</si>
  <si>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</si>
  <si>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</si>
  <si>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</si>
  <si>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</si>
  <si>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</si>
  <si>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</si>
  <si>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</si>
  <si>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</si>
  <si>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</si>
  <si>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</si>
  <si>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</si>
  <si>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</si>
  <si>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</si>
  <si>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</si>
  <si>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</si>
  <si>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</si>
  <si>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</si>
  <si>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</si>
  <si>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</si>
  <si>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</si>
  <si>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</si>
  <si>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</si>
  <si>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</si>
  <si>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</si>
  <si>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</si>
  <si>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</si>
  <si>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</si>
  <si>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</si>
  <si>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</si>
  <si>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</si>
  <si>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</si>
  <si>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</si>
  <si>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</si>
  <si>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</si>
  <si>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</si>
  <si>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</si>
  <si>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</si>
  <si>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</si>
  <si>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</si>
  <si>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</si>
  <si>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</si>
  <si>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</si>
  <si>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</si>
  <si>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</si>
  <si>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</si>
  <si>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</si>
  <si>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</si>
  <si>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</si>
  <si>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</si>
  <si>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</si>
  <si>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</si>
  <si>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</si>
  <si>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</si>
  <si>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</si>
  <si>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</si>
  <si>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</si>
  <si>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</si>
  <si>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</si>
  <si>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</si>
  <si>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</si>
  <si>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</si>
  <si>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</si>
  <si>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</si>
  <si>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</si>
  <si>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</si>
  <si>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</si>
  <si>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</si>
  <si>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</si>
  <si>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</si>
  <si>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</si>
  <si>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</si>
  <si>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</si>
  <si>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</si>
  <si>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</si>
  <si>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</si>
  <si>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</si>
  <si>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</si>
  <si>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</si>
  <si>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</si>
  <si>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</si>
  <si>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</si>
  <si>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</si>
  <si>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</si>
  <si>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</si>
  <si>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</si>
  <si>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</si>
  <si>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</si>
  <si>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</si>
  <si>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</si>
  <si>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</si>
  <si>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</si>
  <si>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</si>
  <si>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</si>
  <si>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</si>
  <si>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</si>
  <si>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</si>
  <si>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</si>
  <si>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</si>
  <si>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</si>
  <si>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</si>
  <si>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</si>
  <si>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</si>
  <si>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</si>
  <si>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</si>
  <si>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</si>
  <si>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</si>
  <si>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</si>
  <si>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</si>
  <si>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</si>
  <si>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</si>
  <si>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</si>
  <si>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</si>
  <si>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</si>
  <si>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</si>
  <si>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</si>
  <si>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</si>
  <si>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</si>
  <si>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</si>
  <si>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</si>
  <si>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</si>
  <si>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</si>
  <si>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</si>
  <si>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</si>
  <si>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</si>
  <si>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</si>
  <si>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</si>
  <si>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</si>
  <si>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</si>
  <si>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</si>
  <si>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</si>
  <si>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</si>
  <si>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</si>
  <si>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</si>
  <si>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</si>
  <si>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</si>
  <si>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</si>
  <si>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</si>
  <si>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</si>
  <si>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</si>
  <si>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</si>
  <si>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</si>
  <si>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</si>
  <si>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</si>
  <si>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</si>
  <si>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</si>
  <si>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</si>
  <si>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</si>
  <si>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</si>
  <si>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</si>
  <si>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</si>
  <si>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</si>
  <si>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</si>
  <si>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</si>
  <si>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</si>
  <si>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</si>
  <si>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</si>
  <si>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</si>
  <si>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</si>
  <si>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</si>
  <si>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</si>
  <si>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</si>
  <si>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</si>
  <si>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</si>
  <si>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</si>
  <si>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</si>
  <si>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</si>
  <si>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</si>
  <si>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</si>
  <si>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</si>
  <si>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</si>
  <si>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</si>
  <si>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</si>
  <si>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</si>
  <si>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</si>
  <si>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</si>
  <si>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</si>
  <si>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</si>
  <si>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</si>
  <si>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</si>
  <si>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</si>
  <si>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</si>
  <si>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</si>
  <si>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</si>
  <si>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</si>
  <si>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</si>
  <si>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</si>
  <si>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</si>
  <si>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</si>
  <si>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</si>
  <si>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</si>
  <si>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</si>
  <si>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</si>
  <si>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</si>
  <si>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</si>
  <si>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</si>
  <si>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</si>
  <si>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</si>
  <si>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</si>
  <si>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</si>
  <si>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</si>
  <si>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</si>
  <si>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</si>
  <si>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</si>
  <si>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</si>
  <si>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</si>
  <si>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</si>
  <si>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</si>
  <si>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</si>
  <si>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</si>
  <si>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</si>
  <si>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</si>
  <si>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</si>
  <si>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</si>
  <si>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</si>
  <si>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</si>
  <si>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</si>
  <si>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</si>
  <si>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</si>
  <si>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</si>
  <si>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</si>
  <si>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</si>
  <si>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</si>
  <si>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</si>
  <si>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</si>
  <si>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</si>
  <si>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</si>
  <si>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</si>
  <si>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</si>
  <si>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</si>
  <si>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</si>
  <si>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</si>
  <si>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</si>
  <si>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</si>
  <si>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</si>
  <si>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</si>
  <si>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</si>
  <si>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</si>
  <si>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</si>
  <si>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</si>
  <si>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</si>
  <si>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</si>
  <si>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</si>
  <si>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</si>
  <si>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</si>
  <si>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</si>
  <si>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</si>
  <si>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</si>
  <si>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</si>
  <si>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</si>
  <si>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</si>
  <si>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</si>
  <si>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</si>
  <si>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</si>
  <si>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</si>
  <si>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</si>
  <si>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</si>
  <si>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</si>
  <si>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</si>
  <si>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</si>
  <si>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</si>
  <si>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</si>
  <si>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</si>
  <si>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</si>
  <si>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</si>
  <si>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</si>
  <si>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</si>
  <si>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</si>
  <si>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</si>
  <si>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</si>
  <si>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</si>
  <si>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</si>
  <si>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</si>
  <si>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</si>
  <si>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</si>
  <si>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</si>
  <si>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</si>
  <si>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</si>
  <si>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</si>
  <si>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</si>
  <si>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</si>
  <si>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</si>
  <si>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</si>
  <si>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</si>
  <si>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</si>
  <si>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</si>
  <si>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</si>
  <si>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</si>
  <si>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</si>
  <si>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</si>
  <si>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</si>
  <si>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</si>
  <si>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</si>
  <si>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</si>
  <si>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</si>
  <si>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</si>
  <si>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</si>
  <si>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</si>
  <si>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</si>
  <si>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</si>
  <si>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</si>
  <si>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</si>
  <si>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</si>
  <si>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</si>
  <si>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</si>
  <si>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</si>
  <si>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</si>
  <si>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</si>
  <si>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</si>
  <si>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</si>
  <si>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</si>
  <si>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</si>
  <si>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</si>
  <si>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</si>
  <si>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</si>
  <si>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</si>
  <si>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</si>
  <si>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</si>
  <si>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</si>
  <si>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</si>
  <si>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</si>
  <si>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</si>
  <si>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</si>
  <si>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</si>
  <si>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</si>
  <si>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</si>
  <si>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</si>
  <si>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</si>
  <si>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</si>
  <si>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</si>
  <si>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</si>
  <si>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</si>
  <si>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</si>
  <si>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</si>
  <si>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</si>
  <si>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</si>
  <si>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</si>
  <si>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</si>
  <si>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</si>
  <si>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</si>
  <si>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</si>
  <si>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</si>
  <si>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</si>
  <si>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</si>
  <si>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</si>
  <si>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</si>
  <si>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</si>
  <si>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</si>
  <si>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</si>
  <si>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</si>
  <si>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</si>
  <si>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</si>
  <si>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</si>
  <si>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</si>
  <si>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</si>
  <si>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</si>
  <si>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</si>
  <si>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</si>
  <si>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</si>
  <si>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</si>
  <si>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</si>
  <si>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</si>
  <si>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</si>
  <si>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</si>
  <si>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</si>
  <si>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</si>
  <si>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</si>
  <si>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</si>
  <si>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</si>
  <si>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</si>
  <si>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</si>
  <si>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</si>
  <si>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</si>
  <si>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</si>
  <si>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</si>
  <si>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</si>
  <si>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</si>
  <si>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</si>
  <si>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</si>
  <si>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</si>
  <si>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</si>
  <si>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</si>
  <si>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</si>
  <si>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</si>
  <si>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</si>
  <si>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</si>
  <si>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</si>
  <si>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</si>
  <si>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</si>
  <si>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</si>
  <si>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</si>
  <si>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</si>
  <si>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</si>
  <si>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</si>
  <si>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</si>
  <si>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</si>
  <si>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</si>
  <si>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</si>
  <si>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</si>
  <si>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</si>
  <si>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</si>
  <si>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</si>
  <si>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</si>
  <si>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</si>
  <si>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</si>
  <si>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</si>
  <si>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</si>
  <si>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</si>
  <si>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</si>
  <si>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</si>
  <si>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</si>
  <si>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</si>
  <si>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</si>
  <si>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</si>
  <si>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</si>
  <si>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</si>
  <si>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</si>
  <si>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</si>
  <si>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</si>
  <si>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</si>
  <si>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</si>
  <si>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</si>
  <si>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</si>
  <si>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</si>
  <si>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</si>
  <si>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</si>
  <si>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</si>
  <si>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</si>
  <si>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</si>
  <si>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</si>
  <si>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</si>
  <si>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</si>
  <si>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</si>
  <si>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</si>
  <si>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</si>
  <si>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</si>
  <si>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</si>
  <si>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</si>
  <si>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</si>
  <si>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</si>
  <si>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</si>
  <si>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</si>
  <si>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</si>
  <si>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</si>
  <si>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</si>
  <si>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</si>
  <si>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</si>
  <si>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</si>
  <si>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</si>
  <si>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</si>
  <si>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</si>
  <si>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</si>
  <si>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</si>
  <si>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</si>
  <si>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</si>
  <si>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</si>
  <si>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</si>
  <si>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</si>
  <si>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</si>
  <si>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</si>
  <si>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</si>
  <si>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</si>
  <si>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</si>
  <si>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</si>
  <si>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</si>
  <si>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</si>
  <si>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</si>
  <si>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</si>
  <si>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</si>
  <si>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</si>
  <si>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</si>
  <si>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</si>
  <si>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</si>
  <si>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</si>
  <si>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</si>
  <si>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</si>
  <si>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</si>
  <si>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</si>
  <si>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</si>
  <si>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</si>
  <si>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</si>
  <si>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</si>
  <si>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</si>
  <si>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</si>
  <si>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</si>
  <si>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</si>
  <si>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</si>
  <si>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</si>
  <si>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</si>
  <si>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</si>
  <si>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</si>
  <si>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</si>
  <si>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</si>
  <si>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</si>
  <si>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</si>
  <si>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</si>
  <si>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</si>
  <si>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</si>
  <si>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</si>
  <si>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</si>
  <si>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</si>
  <si>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</si>
  <si>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</si>
  <si>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</si>
  <si>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</si>
  <si>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</si>
  <si>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</si>
  <si>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</si>
  <si>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</si>
  <si>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</si>
  <si>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</si>
  <si>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</si>
  <si>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</si>
  <si>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</si>
  <si>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</si>
  <si>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</si>
  <si>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</si>
  <si>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</si>
  <si>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</si>
  <si>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</si>
  <si>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</si>
  <si>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</si>
  <si>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</si>
  <si>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</si>
  <si>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</si>
  <si>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</si>
  <si>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</si>
  <si>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</si>
  <si>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</si>
  <si>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</si>
  <si>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</si>
  <si>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</si>
  <si>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</si>
  <si>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</si>
  <si>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</si>
  <si>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</si>
  <si>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</si>
  <si>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</si>
  <si>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</si>
  <si>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</si>
  <si>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</si>
  <si>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</si>
  <si>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</si>
  <si>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</si>
  <si>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</si>
  <si>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</si>
  <si>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</si>
  <si>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</si>
  <si>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</si>
  <si>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</si>
  <si>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</si>
  <si>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</si>
  <si>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</si>
  <si>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</si>
  <si>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</si>
  <si>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</si>
  <si>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</si>
  <si>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</si>
  <si>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</si>
  <si>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</si>
  <si>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</si>
  <si>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</si>
  <si>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</si>
  <si>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</si>
  <si>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</si>
  <si>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</si>
  <si>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</si>
  <si>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</si>
  <si>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</si>
  <si>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</si>
  <si>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</si>
  <si>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</si>
  <si>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</si>
  <si>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</si>
  <si>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</si>
  <si>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</si>
  <si>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</si>
  <si>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</si>
  <si>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</si>
  <si>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</si>
  <si>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</si>
  <si>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</si>
  <si>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</si>
  <si>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</si>
  <si>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</si>
  <si>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</si>
  <si>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</si>
  <si>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</si>
  <si>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</si>
  <si>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</si>
  <si>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</si>
  <si>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</si>
  <si>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</si>
  <si>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</si>
  <si>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</si>
  <si>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</si>
  <si>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</si>
  <si>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</si>
  <si>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</si>
  <si>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</si>
  <si>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</si>
  <si>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</si>
  <si>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</si>
  <si>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</si>
  <si>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</si>
  <si>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</si>
  <si>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</si>
  <si>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</si>
  <si>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</si>
  <si>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</si>
  <si>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</si>
  <si>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</si>
  <si>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</si>
  <si>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</si>
  <si>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</si>
  <si>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</si>
  <si>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</si>
  <si>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</si>
  <si>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</si>
  <si>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</si>
  <si>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</si>
  <si>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</si>
  <si>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</si>
  <si>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</si>
  <si>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</si>
  <si>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</si>
  <si>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</si>
  <si>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</si>
  <si>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</si>
  <si>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</si>
  <si>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</si>
  <si>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</si>
  <si>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</si>
  <si>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</si>
  <si>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</si>
  <si>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</si>
  <si>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</si>
  <si>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</si>
  <si>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</si>
  <si>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</si>
  <si>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</si>
  <si>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</si>
  <si>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</si>
  <si>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</si>
  <si>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</si>
  <si>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</si>
  <si>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</si>
  <si>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</si>
  <si>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</si>
  <si>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</si>
  <si>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</si>
  <si>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</si>
  <si>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</si>
  <si>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</si>
  <si>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</si>
  <si>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</si>
  <si>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</si>
  <si>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</si>
  <si>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</si>
  <si>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</si>
  <si>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</si>
  <si>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</si>
  <si>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</si>
  <si>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</si>
  <si>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</si>
  <si>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</si>
  <si>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</si>
  <si>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</si>
  <si>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</si>
  <si>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</si>
  <si>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</si>
  <si>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</si>
  <si>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</si>
  <si>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</si>
  <si>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</si>
  <si>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</si>
  <si>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</si>
  <si>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</si>
  <si>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</si>
  <si>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</si>
  <si>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</si>
  <si>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</si>
  <si>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</si>
  <si>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</si>
  <si>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</si>
  <si>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</si>
  <si>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</si>
  <si>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</si>
  <si>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</si>
  <si>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</si>
  <si>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</si>
  <si>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</si>
  <si>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</si>
  <si>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</si>
  <si>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</si>
  <si>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</si>
  <si>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</si>
  <si>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</si>
  <si>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</si>
  <si>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</si>
  <si>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</si>
  <si>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</si>
  <si>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</si>
  <si>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</si>
  <si>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</si>
  <si>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</si>
  <si>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</si>
  <si>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</si>
  <si>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</si>
  <si>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</si>
  <si>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</si>
  <si>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</si>
  <si>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</si>
  <si>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</si>
  <si>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</si>
  <si>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</si>
  <si>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</si>
  <si>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</si>
  <si>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</si>
  <si>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</si>
  <si>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</si>
  <si>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</si>
  <si>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</si>
  <si>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</si>
  <si>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</si>
  <si>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</si>
  <si>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</si>
  <si>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</si>
  <si>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</si>
  <si>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</si>
  <si>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</si>
  <si>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</si>
  <si>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</si>
  <si>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</si>
  <si>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</si>
  <si>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</si>
  <si>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</si>
  <si>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</si>
  <si>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</si>
  <si>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</si>
  <si>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</si>
  <si>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</si>
  <si>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</si>
  <si>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</si>
  <si>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</si>
  <si>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</si>
  <si>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</si>
  <si>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</si>
  <si>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</si>
  <si>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</si>
  <si>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</si>
  <si>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</si>
  <si>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</si>
  <si>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</si>
  <si>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</si>
  <si>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</si>
  <si>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</si>
  <si>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</si>
  <si>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</si>
  <si>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</si>
  <si>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</si>
  <si>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</si>
  <si>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</si>
  <si>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</si>
  <si>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</si>
  <si>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</si>
  <si>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</si>
  <si>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</si>
  <si>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</si>
  <si>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</si>
  <si>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</si>
  <si>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</si>
  <si>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</si>
  <si>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</si>
  <si>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</si>
  <si>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</si>
  <si>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</si>
  <si>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</si>
  <si>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</si>
  <si>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</si>
  <si>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</si>
  <si>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</si>
  <si>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</si>
  <si>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</si>
  <si>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</si>
  <si>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</si>
  <si>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</si>
  <si>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</si>
  <si>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</si>
  <si>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</si>
  <si>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</si>
  <si>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</si>
  <si>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</si>
  <si>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</si>
  <si>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</si>
  <si>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</si>
  <si>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</si>
  <si>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</si>
  <si>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</si>
  <si>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</si>
  <si>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</si>
  <si>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</si>
  <si>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</si>
  <si>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</si>
  <si>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</si>
  <si>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</si>
  <si>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</si>
  <si>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</si>
  <si>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</si>
  <si>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</si>
  <si>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</si>
  <si>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</si>
  <si>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</si>
  <si>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</si>
  <si>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</si>
  <si>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</si>
  <si>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</si>
  <si>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</si>
  <si>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</si>
  <si>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</si>
  <si>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</si>
  <si>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</si>
  <si>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</si>
  <si>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</si>
  <si>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</si>
  <si>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</si>
  <si>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</si>
  <si>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</si>
  <si>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</si>
  <si>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</si>
  <si>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</si>
  <si>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</si>
  <si>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</si>
  <si>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</si>
  <si>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</si>
  <si>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</si>
  <si>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</si>
  <si>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</si>
  <si>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</si>
  <si>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</si>
  <si>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</si>
  <si>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</si>
  <si>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</si>
  <si>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</si>
  <si>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</si>
  <si>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</si>
  <si>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</si>
  <si>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</si>
  <si>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</si>
  <si>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</si>
  <si>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</si>
  <si>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</si>
  <si>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</si>
  <si>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</si>
  <si>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</si>
  <si>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</si>
  <si>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</si>
  <si>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</si>
  <si>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</si>
  <si>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</si>
  <si>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</si>
  <si>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</si>
  <si>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</si>
  <si>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</si>
  <si>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</si>
  <si>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</si>
  <si>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</si>
  <si>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</si>
  <si>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</si>
  <si>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</si>
  <si>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</si>
  <si>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</si>
  <si>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</si>
  <si>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</si>
  <si>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</si>
  <si>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</si>
  <si>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</si>
  <si>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</si>
  <si>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</si>
  <si>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</si>
  <si>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</si>
  <si>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</si>
  <si>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</si>
  <si>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</si>
  <si>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</si>
  <si>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</si>
  <si>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</si>
  <si>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</si>
  <si>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</si>
  <si>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</si>
  <si>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</si>
  <si>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</si>
  <si>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</si>
  <si>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</si>
  <si>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</si>
  <si>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</si>
  <si>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</si>
  <si>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</si>
  <si>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</si>
  <si>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</si>
  <si>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</si>
  <si>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</si>
  <si>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</si>
  <si>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</si>
  <si>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</si>
  <si>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</si>
  <si>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</si>
  <si>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</si>
  <si>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</si>
  <si>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</si>
  <si>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</si>
  <si>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</si>
  <si>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</si>
  <si>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</si>
  <si>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</si>
  <si>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</si>
  <si>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</si>
  <si>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</si>
  <si>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</si>
  <si>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</si>
  <si>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</si>
  <si>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</si>
  <si>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</si>
  <si>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</si>
  <si>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</si>
  <si>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</si>
  <si>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</si>
  <si>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</si>
  <si>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</si>
  <si>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</si>
  <si>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</si>
  <si>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</si>
  <si>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</si>
  <si>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</si>
  <si>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</si>
  <si>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</si>
  <si>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</si>
  <si>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</si>
  <si>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</si>
  <si>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</si>
  <si>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</si>
  <si>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</si>
  <si>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</si>
  <si>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</si>
  <si>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</si>
  <si>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</si>
  <si>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</si>
  <si>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</si>
  <si>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</si>
  <si>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</si>
  <si>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</si>
  <si>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</si>
  <si>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</si>
  <si>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</si>
  <si>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</si>
  <si>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</si>
  <si>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</si>
  <si>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</si>
  <si>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</si>
  <si>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</si>
  <si>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</si>
  <si>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</si>
  <si>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</si>
  <si>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</si>
  <si>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</si>
  <si>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</si>
  <si>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</si>
  <si>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</si>
  <si>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</si>
  <si>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</si>
  <si>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</si>
  <si>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</si>
  <si>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</si>
  <si>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</si>
  <si>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</si>
  <si>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</si>
  <si>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</si>
  <si>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</si>
  <si>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</si>
  <si>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</si>
  <si>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</si>
  <si>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</si>
  <si>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</si>
  <si>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</si>
  <si>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</si>
  <si>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</si>
  <si>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</si>
  <si>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</si>
  <si>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</si>
  <si>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</si>
  <si>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</si>
  <si>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</si>
  <si>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</si>
  <si>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</si>
  <si>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</si>
  <si>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</si>
  <si>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</si>
  <si>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</si>
  <si>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</si>
  <si>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</si>
  <si>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</si>
  <si>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</si>
  <si>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</si>
  <si>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</si>
  <si>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</si>
  <si>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</si>
  <si>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</si>
  <si>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</si>
  <si>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</si>
  <si>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</si>
  <si>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</si>
  <si>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</si>
  <si>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</si>
  <si>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</si>
  <si>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</si>
  <si>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</si>
  <si>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</si>
  <si>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</si>
  <si>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</si>
  <si>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</si>
  <si>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</si>
  <si>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</si>
  <si>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</si>
  <si>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</si>
  <si>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</si>
  <si>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</si>
  <si>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</si>
  <si>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</si>
  <si>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</si>
  <si>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</si>
  <si>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</si>
  <si>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</si>
  <si>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</si>
  <si>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</si>
  <si>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</si>
  <si>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</si>
  <si>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</si>
  <si>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</si>
  <si>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</si>
  <si>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</si>
  <si>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</si>
  <si>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</si>
  <si>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</si>
  <si>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</si>
  <si>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</si>
  <si>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</si>
  <si>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</si>
  <si>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</si>
  <si>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</si>
  <si>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</si>
  <si>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</si>
  <si>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</si>
  <si>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</si>
  <si>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</si>
  <si>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</si>
  <si>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</si>
  <si>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</si>
  <si>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</si>
  <si>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</si>
  <si>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</si>
  <si>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</si>
  <si>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</si>
  <si>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</si>
  <si>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</si>
  <si>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</si>
  <si>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</si>
  <si>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</si>
  <si>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</si>
  <si>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</si>
  <si>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</si>
  <si>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</si>
  <si>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</si>
  <si>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</si>
  <si>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</si>
  <si>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</si>
  <si>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</si>
  <si>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</si>
  <si>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</si>
  <si>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</si>
  <si>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</si>
  <si>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</si>
  <si>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</si>
  <si>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</si>
  <si>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</si>
  <si>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</si>
  <si>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</si>
  <si>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</si>
  <si>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</si>
  <si>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</si>
  <si>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</si>
  <si>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</si>
  <si>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</si>
  <si>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</si>
  <si>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</si>
  <si>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</si>
  <si>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</si>
  <si>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</si>
  <si>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</si>
  <si>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</si>
  <si>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</si>
  <si>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</si>
  <si>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</si>
  <si>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</si>
  <si>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</si>
  <si>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</si>
  <si>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</si>
  <si>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</si>
  <si>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</si>
  <si>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</si>
  <si>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</si>
  <si>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</si>
  <si>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</si>
  <si>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</si>
  <si>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</si>
  <si>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</si>
  <si>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</si>
  <si>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</si>
  <si>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</si>
  <si>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</si>
  <si>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</si>
  <si>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</si>
  <si>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</si>
  <si>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</si>
  <si>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</si>
  <si>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</si>
  <si>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</si>
  <si>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</si>
  <si>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</si>
  <si>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</si>
  <si>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</si>
  <si>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</si>
  <si>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</si>
  <si>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</si>
  <si>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</si>
  <si>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</si>
  <si>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</si>
  <si>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</si>
  <si>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</si>
  <si>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</si>
  <si>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</si>
  <si>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</si>
  <si>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</si>
  <si>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</si>
  <si>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</si>
  <si>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</si>
  <si>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</si>
  <si>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</si>
  <si>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</si>
  <si>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</si>
  <si>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</si>
  <si>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</si>
  <si>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</si>
  <si>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</si>
  <si>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</si>
  <si>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</si>
  <si>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</si>
  <si>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</si>
  <si>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</si>
  <si>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</si>
  <si>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</si>
  <si>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</si>
  <si>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</si>
  <si>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</si>
  <si>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</si>
  <si>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</si>
  <si>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</si>
  <si>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</si>
  <si>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</si>
  <si>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</si>
  <si>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</si>
  <si>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</si>
  <si>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</si>
  <si>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</si>
  <si>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</si>
  <si>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</si>
  <si>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</si>
  <si>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</si>
  <si>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</si>
  <si>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</si>
  <si>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</si>
  <si>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</si>
  <si>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</si>
  <si>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</si>
  <si>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</si>
  <si>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</si>
  <si>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</si>
  <si>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</si>
  <si>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</si>
  <si>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</si>
  <si>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</si>
  <si>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</si>
  <si>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</si>
  <si>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</si>
  <si>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</si>
  <si>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</si>
  <si>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</si>
  <si>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</si>
  <si>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</si>
  <si>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</si>
  <si>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</si>
  <si>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</si>
  <si>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</si>
  <si>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</si>
  <si>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</si>
  <si>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</si>
  <si>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</si>
  <si>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</si>
  <si>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</si>
  <si>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</si>
  <si>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</si>
  <si>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</si>
  <si>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</si>
  <si>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</si>
  <si>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</si>
  <si>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</si>
  <si>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</si>
  <si>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</si>
  <si>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</si>
  <si>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</si>
  <si>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</si>
  <si>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</si>
  <si>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</si>
  <si>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</si>
  <si>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</si>
  <si>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</si>
  <si>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</si>
  <si>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</si>
  <si>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</si>
  <si>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</si>
  <si>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</si>
  <si>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</si>
  <si>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</si>
  <si>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</si>
  <si>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</si>
  <si>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</si>
  <si>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</si>
  <si>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</si>
  <si>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</si>
  <si>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</si>
  <si>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</si>
  <si>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</si>
  <si>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</si>
  <si>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</si>
  <si>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</si>
  <si>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</si>
  <si>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</si>
  <si>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</si>
  <si>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</si>
  <si>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</si>
  <si>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</si>
  <si>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</si>
  <si>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</si>
  <si>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</si>
  <si>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</si>
  <si>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</si>
  <si>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</si>
  <si>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</si>
  <si>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</si>
  <si>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</si>
  <si>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</si>
  <si>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</si>
  <si>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</si>
  <si>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</si>
  <si>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</si>
  <si>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</si>
  <si>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</si>
  <si>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</si>
  <si>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</si>
  <si>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</si>
  <si>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</si>
  <si>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</si>
  <si>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</si>
  <si>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</si>
  <si>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</si>
  <si>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</si>
  <si>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</si>
  <si>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</si>
  <si>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</si>
  <si>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</si>
  <si>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</si>
  <si>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</si>
  <si>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</si>
  <si>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</si>
  <si>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</si>
  <si>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</si>
  <si>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</si>
  <si>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</si>
  <si>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</si>
  <si>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</si>
  <si>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</si>
  <si>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</si>
  <si>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</si>
  <si>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</si>
  <si>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</si>
  <si>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</si>
  <si>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</si>
  <si>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</si>
  <si>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</si>
  <si>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</si>
  <si>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</si>
  <si>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</si>
  <si>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</si>
  <si>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</si>
  <si>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</si>
  <si>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</si>
  <si>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</si>
  <si>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</si>
  <si>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</si>
  <si>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</si>
  <si>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</si>
  <si>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</si>
  <si>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</si>
  <si>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</si>
  <si>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</si>
  <si>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</si>
  <si>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</si>
  <si>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</si>
  <si>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</si>
  <si>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</si>
  <si>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</si>
  <si>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</si>
  <si>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</si>
  <si>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</si>
  <si>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</si>
  <si>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</si>
  <si>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</si>
  <si>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</si>
  <si>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</si>
  <si>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</si>
  <si>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</si>
  <si>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</si>
  <si>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</si>
  <si>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</si>
  <si>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</si>
  <si>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</si>
  <si>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</si>
  <si>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</si>
  <si>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</si>
  <si>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</si>
  <si>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</si>
  <si>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</si>
  <si>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</si>
  <si>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</si>
  <si>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</si>
  <si>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</si>
  <si>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</si>
  <si>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</si>
  <si>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</si>
  <si>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</si>
  <si>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</si>
  <si>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</si>
  <si>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</si>
  <si>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</si>
  <si>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</si>
  <si>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</si>
  <si>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</si>
  <si>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</si>
  <si>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</si>
  <si>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</si>
  <si>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</si>
  <si>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</si>
  <si>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</si>
  <si>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</si>
  <si>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</si>
  <si>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</si>
  <si>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</si>
  <si>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</si>
  <si>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</si>
  <si>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</si>
  <si>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</si>
  <si>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</si>
  <si>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</si>
  <si>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</si>
  <si>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</si>
  <si>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</si>
  <si>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</si>
  <si>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</si>
  <si>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</si>
  <si>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</si>
  <si>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</si>
  <si>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</si>
  <si>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</si>
  <si>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</si>
  <si>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</si>
  <si>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</si>
  <si>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</si>
  <si>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</si>
  <si>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</si>
  <si>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</si>
  <si>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</si>
  <si>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</si>
  <si>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</si>
  <si>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</si>
  <si>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</si>
  <si>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</si>
  <si>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</si>
  <si>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</si>
  <si>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</si>
  <si>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</si>
  <si>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</si>
  <si>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</si>
  <si>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</si>
  <si>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</si>
  <si>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</si>
  <si>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</si>
  <si>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</si>
  <si>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</si>
  <si>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</si>
  <si>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</si>
  <si>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</si>
  <si>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</si>
  <si>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</si>
  <si>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</si>
  <si>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</si>
  <si>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</si>
  <si>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</si>
  <si>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</si>
  <si>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</si>
  <si>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</si>
  <si>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</si>
  <si>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</si>
  <si>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</si>
  <si>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</si>
  <si>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</si>
  <si>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</si>
  <si>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</si>
  <si>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</si>
  <si>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</si>
  <si>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</si>
  <si>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</si>
  <si>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</si>
  <si>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</si>
  <si>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</si>
  <si>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</si>
  <si>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</si>
  <si>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</si>
  <si>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</si>
  <si>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</si>
  <si>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</si>
  <si>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</si>
  <si>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</si>
  <si>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</si>
  <si>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</si>
  <si>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</si>
  <si>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</si>
  <si>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</si>
  <si>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</si>
  <si>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</si>
  <si>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</si>
  <si>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</si>
  <si>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</si>
  <si>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</si>
  <si>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</si>
  <si>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</si>
  <si>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</si>
  <si>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</si>
  <si>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</si>
  <si>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</si>
  <si>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</si>
  <si>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</si>
  <si>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</si>
  <si>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</si>
  <si>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</si>
  <si>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</si>
  <si>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</si>
  <si>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</si>
  <si>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</si>
  <si>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</si>
  <si>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</si>
  <si>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</si>
  <si>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</si>
  <si>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</si>
  <si>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</si>
  <si>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</si>
  <si>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</si>
  <si>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</si>
  <si>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</si>
  <si>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</si>
  <si>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</si>
  <si>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</si>
  <si>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</si>
  <si>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</si>
  <si>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</si>
  <si>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</si>
  <si>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</si>
  <si>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</si>
  <si>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</si>
  <si>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</si>
  <si>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</si>
  <si>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</si>
  <si>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</si>
  <si>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</si>
  <si>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</si>
  <si>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</si>
  <si>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</si>
  <si>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</si>
  <si>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</si>
  <si>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</si>
  <si>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</si>
  <si>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</si>
  <si>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</si>
  <si>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</si>
  <si>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</si>
  <si>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</si>
  <si>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</si>
  <si>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</si>
  <si>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</si>
  <si>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</si>
  <si>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</si>
  <si>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</si>
  <si>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</si>
  <si>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</si>
  <si>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</si>
  <si>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</si>
  <si>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</si>
  <si>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</si>
  <si>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</si>
  <si>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</si>
  <si>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</si>
  <si>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</si>
  <si>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</si>
  <si>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</si>
  <si>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</si>
  <si>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</si>
  <si>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</si>
  <si>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</si>
  <si>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</si>
  <si>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</si>
  <si>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</si>
  <si>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</si>
  <si>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</si>
  <si>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</si>
  <si>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</si>
  <si>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</si>
  <si>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</si>
  <si>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</si>
  <si>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</si>
  <si>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</si>
  <si>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</si>
  <si>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</si>
  <si>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</si>
  <si>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</si>
  <si>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</si>
  <si>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</si>
  <si>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</si>
  <si>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</si>
  <si>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</si>
  <si>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</si>
  <si>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</si>
  <si>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</si>
  <si>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</si>
  <si>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</si>
  <si>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</si>
  <si>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</si>
  <si>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</si>
  <si>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</si>
  <si>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</si>
  <si>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</si>
  <si>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</si>
  <si>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</si>
  <si>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</si>
  <si>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</si>
  <si>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</si>
  <si>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</si>
  <si>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</si>
  <si>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</si>
  <si>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</si>
  <si>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</si>
  <si>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</si>
  <si>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</si>
  <si>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</si>
  <si>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</si>
  <si>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</si>
  <si>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</si>
  <si>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</si>
  <si>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</si>
  <si>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</si>
  <si>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</si>
  <si>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</si>
  <si>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</si>
  <si>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</si>
  <si>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</si>
  <si>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</si>
  <si>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</si>
  <si>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</si>
  <si>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</si>
  <si>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</si>
  <si>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</si>
  <si>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</si>
  <si>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</si>
  <si>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</si>
  <si>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</si>
  <si>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</si>
  <si>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</si>
  <si>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</si>
  <si>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</si>
  <si>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</si>
  <si>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</si>
  <si>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</si>
  <si>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</si>
  <si>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</si>
  <si>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</si>
  <si>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</si>
  <si>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</si>
  <si>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</si>
  <si>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</si>
  <si>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</si>
  <si>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</si>
  <si>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</si>
  <si>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</si>
  <si>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</si>
  <si>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</si>
  <si>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</si>
  <si>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</si>
  <si>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</si>
  <si>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</si>
  <si>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</si>
  <si>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</si>
  <si>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</si>
  <si>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</si>
  <si>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</si>
  <si>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</si>
  <si>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</si>
  <si>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</si>
  <si>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</si>
  <si>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</si>
  <si>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</si>
  <si>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</si>
  <si>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</si>
  <si>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</si>
  <si>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</si>
  <si>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</si>
  <si>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</si>
  <si>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</si>
  <si>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</si>
  <si>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</si>
  <si>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</si>
  <si>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</si>
  <si>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</si>
  <si>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</si>
  <si>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</si>
  <si>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</si>
  <si>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</si>
  <si>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</si>
  <si>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</si>
  <si>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</si>
  <si>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</si>
  <si>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</si>
  <si>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</si>
  <si>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</si>
  <si>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</si>
  <si>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</si>
  <si>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</si>
  <si>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</si>
  <si>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</si>
  <si>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</si>
  <si>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</si>
  <si>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</si>
  <si>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</si>
  <si>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</si>
  <si>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</si>
  <si>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</si>
  <si>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</si>
  <si>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</si>
  <si>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</si>
  <si>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</si>
  <si>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</si>
  <si>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</si>
  <si>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</si>
  <si>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</si>
  <si>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</si>
  <si>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</si>
  <si>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</si>
  <si>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</si>
  <si>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</si>
  <si>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</si>
  <si>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</si>
  <si>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</si>
  <si>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</si>
  <si>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</si>
  <si>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</si>
  <si>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</si>
  <si>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</si>
  <si>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</si>
  <si>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</si>
  <si>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</si>
  <si>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</si>
  <si>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</si>
  <si>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</si>
  <si>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</si>
  <si>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</si>
  <si>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</si>
  <si>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</si>
  <si>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</si>
  <si>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</si>
  <si>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</si>
  <si>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</si>
  <si>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</si>
  <si>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</si>
  <si>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</si>
  <si>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</si>
  <si>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</si>
  <si>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</si>
  <si>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</si>
  <si>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</si>
  <si>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</si>
  <si>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</si>
  <si>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</si>
  <si>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</si>
  <si>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</si>
  <si>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</si>
  <si>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</si>
  <si>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</si>
  <si>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</si>
  <si>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</si>
  <si>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</si>
  <si>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</si>
  <si>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</si>
  <si>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</si>
  <si>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</si>
  <si>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</si>
  <si>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</si>
  <si>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</si>
  <si>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</si>
  <si>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</si>
  <si>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</si>
  <si>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</si>
  <si>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</si>
  <si>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</si>
  <si>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</si>
  <si>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</si>
  <si>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</si>
  <si>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</si>
  <si>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</si>
  <si>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</si>
  <si>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</si>
  <si>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</si>
  <si>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</si>
  <si>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</si>
  <si>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</si>
  <si>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</si>
  <si>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</si>
  <si>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</si>
  <si>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</si>
  <si>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</si>
  <si>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</si>
  <si>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</si>
  <si>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</si>
  <si>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</si>
  <si>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</si>
  <si>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</si>
  <si>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</si>
  <si>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</si>
  <si>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</si>
  <si>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</si>
  <si>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</si>
  <si>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</si>
  <si>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</si>
  <si>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</si>
  <si>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</si>
  <si>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</si>
  <si>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</si>
  <si>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</si>
  <si>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</si>
  <si>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</si>
  <si>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</si>
  <si>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</si>
  <si>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</si>
  <si>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</si>
  <si>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</si>
  <si>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</si>
  <si>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</si>
  <si>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</si>
  <si>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</si>
  <si>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</si>
  <si>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</si>
  <si>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</si>
  <si>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</si>
  <si>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</si>
  <si>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</si>
  <si>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</si>
  <si>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</si>
  <si>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</si>
  <si>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</si>
  <si>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</si>
  <si>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</si>
  <si>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</si>
  <si>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</si>
  <si>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</si>
  <si>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</si>
  <si>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</si>
  <si>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</si>
  <si>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</si>
  <si>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</si>
  <si>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</si>
  <si>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</si>
  <si>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</si>
  <si>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</si>
  <si>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</si>
  <si>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</si>
  <si>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</si>
  <si>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</si>
  <si>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</si>
  <si>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</si>
  <si>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</si>
  <si>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</si>
  <si>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</si>
  <si>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</si>
  <si>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</si>
  <si>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</si>
  <si>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</si>
  <si>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</si>
  <si>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</si>
  <si>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</si>
  <si>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</si>
  <si>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</si>
  <si>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</si>
  <si>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</si>
  <si>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</si>
  <si>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</si>
  <si>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</si>
  <si>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</si>
  <si>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</si>
  <si>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</si>
  <si>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</si>
  <si>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</si>
  <si>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</si>
  <si>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</si>
  <si>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</si>
  <si>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</si>
  <si>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</si>
  <si>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</si>
  <si>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</si>
  <si>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</si>
  <si>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</si>
  <si>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</si>
  <si>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</si>
  <si>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</si>
  <si>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</si>
  <si>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</si>
  <si>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</si>
  <si>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</si>
  <si>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</si>
  <si>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</si>
  <si>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</si>
  <si>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</si>
  <si>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</si>
  <si>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</si>
  <si>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</si>
  <si>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</si>
  <si>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</si>
  <si>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</si>
  <si>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</si>
  <si>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</si>
  <si>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</si>
  <si>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</si>
  <si>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</si>
  <si>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</si>
  <si>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</si>
  <si>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</si>
  <si>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</si>
  <si>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</si>
  <si>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</si>
  <si>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</si>
  <si>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</si>
  <si>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</si>
  <si>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</si>
  <si>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</si>
  <si>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</si>
  <si>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</si>
  <si>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</si>
  <si>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</si>
  <si>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</si>
  <si>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</si>
  <si>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</si>
  <si>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</si>
  <si>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</si>
  <si>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</si>
  <si>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</si>
  <si>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</si>
  <si>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</si>
  <si>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</si>
  <si>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</si>
  <si>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</si>
  <si>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</si>
  <si>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</si>
  <si>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</si>
  <si>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</si>
  <si>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</si>
  <si>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</si>
  <si>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</si>
  <si>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</si>
  <si>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</si>
  <si>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</si>
  <si>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</si>
  <si>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</si>
  <si>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</si>
  <si>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</si>
  <si>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</si>
  <si>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</si>
  <si>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</si>
  <si>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</si>
  <si>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</si>
  <si>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</si>
  <si>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</si>
  <si>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</si>
  <si>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</si>
  <si>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</si>
  <si>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</si>
  <si>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</si>
  <si>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</si>
  <si>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</si>
  <si>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</si>
  <si>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</si>
  <si>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</si>
  <si>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</si>
  <si>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</si>
  <si>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</si>
  <si>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</si>
  <si>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</si>
  <si>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</si>
  <si>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</si>
  <si>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</si>
  <si>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</si>
  <si>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</si>
  <si>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</si>
  <si>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</si>
  <si>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</si>
  <si>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</si>
  <si>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</si>
  <si>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</si>
  <si>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</si>
  <si>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</si>
  <si>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</si>
  <si>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</si>
  <si>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</si>
  <si>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</si>
  <si>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</si>
  <si>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</si>
  <si>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</si>
  <si>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</si>
  <si>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</si>
  <si>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</si>
  <si>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</si>
  <si>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</si>
  <si>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</si>
  <si>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</si>
  <si>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</si>
  <si>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</si>
  <si>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</si>
  <si>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</si>
  <si>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</si>
  <si>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</si>
  <si>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</si>
  <si>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</si>
  <si>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</si>
  <si>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</si>
  <si>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</si>
  <si>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</si>
  <si>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</si>
  <si>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</si>
  <si>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</si>
  <si>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</si>
  <si>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</si>
  <si>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</si>
  <si>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</si>
  <si>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</si>
  <si>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</si>
  <si>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</si>
  <si>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</si>
  <si>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</si>
  <si>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</si>
  <si>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</si>
  <si>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</si>
  <si>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</si>
  <si>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</si>
  <si>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</si>
  <si>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</si>
  <si>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</si>
  <si>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</si>
  <si>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</si>
  <si>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</si>
  <si>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</si>
  <si>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</si>
  <si>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</si>
  <si>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</si>
  <si>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</si>
  <si>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</si>
  <si>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</si>
  <si>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</si>
  <si>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</si>
  <si>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</si>
  <si>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</si>
  <si>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</si>
  <si>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</si>
  <si>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</si>
  <si>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</si>
  <si>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</si>
  <si>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</si>
  <si>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</si>
  <si>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</si>
  <si>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</si>
  <si>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</si>
  <si>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</si>
  <si>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</si>
  <si>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</si>
  <si>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</si>
  <si>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</si>
  <si>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</si>
  <si>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</si>
  <si>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</si>
  <si>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</si>
  <si>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</si>
  <si>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</si>
  <si>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</si>
  <si>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</si>
  <si>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</si>
  <si>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</si>
  <si>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</si>
  <si>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</si>
  <si>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</si>
  <si>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</si>
  <si>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</si>
  <si>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</si>
  <si>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</si>
  <si>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</si>
  <si>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</si>
  <si>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</si>
  <si>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</si>
  <si>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</si>
  <si>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</si>
  <si>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</si>
  <si>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</si>
  <si>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</si>
  <si>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</si>
  <si>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</si>
  <si>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</si>
  <si>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</si>
  <si>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</si>
  <si>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</si>
  <si>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</si>
  <si>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</si>
  <si>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</si>
  <si>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</si>
  <si>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</si>
  <si>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</si>
  <si>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</si>
  <si>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</si>
  <si>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</si>
  <si>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</si>
  <si>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</si>
  <si>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</si>
  <si>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</si>
  <si>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</si>
  <si>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</si>
  <si>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</si>
  <si>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</si>
  <si>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</si>
  <si>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</si>
  <si>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</si>
  <si>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</si>
  <si>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</si>
  <si>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</si>
  <si>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</si>
  <si>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</si>
  <si>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</si>
  <si>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</si>
  <si>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</si>
  <si>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</si>
  <si>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</si>
  <si>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</si>
  <si>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</si>
  <si>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</si>
  <si>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</si>
  <si>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</si>
  <si>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</si>
  <si>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</si>
  <si>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</si>
  <si>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</si>
  <si>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</si>
  <si>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</si>
  <si>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</si>
  <si>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</si>
  <si>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</si>
  <si>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</si>
  <si>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</si>
  <si>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</si>
  <si>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</si>
  <si>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</si>
  <si>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</si>
  <si>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</si>
  <si>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</si>
  <si>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</si>
  <si>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</si>
  <si>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</si>
  <si>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</si>
  <si>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</si>
  <si>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</si>
  <si>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</si>
  <si>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</si>
  <si>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</si>
  <si>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</si>
  <si>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</si>
  <si>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</si>
  <si>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</si>
  <si>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</si>
  <si>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</si>
  <si>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</si>
  <si>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</si>
  <si>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</si>
  <si>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</si>
  <si>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</si>
  <si>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</si>
  <si>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</si>
  <si>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</si>
  <si>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</si>
  <si>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</si>
  <si>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</si>
  <si>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</si>
  <si>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</si>
  <si>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</si>
  <si>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</si>
  <si>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</si>
  <si>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</si>
  <si>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</si>
  <si>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</si>
  <si>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</si>
  <si>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</si>
  <si>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</si>
  <si>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</si>
  <si>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</si>
  <si>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</si>
  <si>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</si>
  <si>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</si>
  <si>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</si>
  <si>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</si>
  <si>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</si>
  <si>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</si>
  <si>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</si>
  <si>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</si>
  <si>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</si>
  <si>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</si>
  <si>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</si>
  <si>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</si>
  <si>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</si>
  <si>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</si>
  <si>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</si>
  <si>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</si>
  <si>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</si>
  <si>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</si>
  <si>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</si>
  <si>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</si>
  <si>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</si>
  <si>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</si>
  <si>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</si>
  <si>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</si>
  <si>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</si>
  <si>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</si>
  <si>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</si>
  <si>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</si>
  <si>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</si>
  <si>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</si>
  <si>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</si>
  <si>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</si>
  <si>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</si>
  <si>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</si>
  <si>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</si>
  <si>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</si>
  <si>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</si>
  <si>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</si>
  <si>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</si>
  <si>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</si>
  <si>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</si>
  <si>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</si>
  <si>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</si>
  <si>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</si>
  <si>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</si>
  <si>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</si>
  <si>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</si>
  <si>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</si>
  <si>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</si>
  <si>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</si>
  <si>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</si>
  <si>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</si>
  <si>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</si>
  <si>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</si>
  <si>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</si>
  <si>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</si>
  <si>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</si>
  <si>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</si>
  <si>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</si>
  <si>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</si>
  <si>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</si>
  <si>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</si>
  <si>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</si>
  <si>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</si>
  <si>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</si>
  <si>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</si>
  <si>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</si>
  <si>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</si>
  <si>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</si>
  <si>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</si>
  <si>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</si>
  <si>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</si>
  <si>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</si>
  <si>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</si>
  <si>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</si>
  <si>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</si>
  <si>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</si>
  <si>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</si>
  <si>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</si>
  <si>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</si>
  <si>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</si>
  <si>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</si>
  <si>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</si>
  <si>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</si>
  <si>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</si>
  <si>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</si>
  <si>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</si>
  <si>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</si>
  <si>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</si>
  <si>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</si>
  <si>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</si>
  <si>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</si>
  <si>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</si>
  <si>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</si>
  <si>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</si>
  <si>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</si>
  <si>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</si>
  <si>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</si>
  <si>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</si>
  <si>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</si>
  <si>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</si>
  <si>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</si>
  <si>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</si>
  <si>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</si>
  <si>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</si>
  <si>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</si>
  <si>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</si>
  <si>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</si>
  <si>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</si>
  <si>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</si>
  <si>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</si>
  <si>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</si>
  <si>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</si>
  <si>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</si>
  <si>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</si>
  <si>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</si>
  <si>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</si>
  <si>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</si>
  <si>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</si>
  <si>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</si>
  <si>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</si>
  <si>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</si>
  <si>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</si>
  <si>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</si>
  <si>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</si>
  <si>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</si>
  <si>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</si>
  <si>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</si>
  <si>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</si>
  <si>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</si>
  <si>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</si>
  <si>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</si>
  <si>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</si>
  <si>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</si>
  <si>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</si>
  <si>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</si>
  <si>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</si>
  <si>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</si>
  <si>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</si>
  <si>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</si>
  <si>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</si>
  <si>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</si>
  <si>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</si>
  <si>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</si>
  <si>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</si>
  <si>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</si>
  <si>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</si>
  <si>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</si>
  <si>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</si>
  <si>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</si>
  <si>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</si>
  <si>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</si>
  <si>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</si>
  <si>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</si>
  <si>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</si>
  <si>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</si>
  <si>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</si>
  <si>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</si>
  <si>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</si>
  <si>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</si>
  <si>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</si>
  <si>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</si>
  <si>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</si>
  <si>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</si>
  <si>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</si>
  <si>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</si>
  <si>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</si>
  <si>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</si>
  <si>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</si>
  <si>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</si>
  <si>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</si>
  <si>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</si>
  <si>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</si>
  <si>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</si>
  <si>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</si>
  <si>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</si>
  <si>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</si>
  <si>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</si>
  <si>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</si>
  <si>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</si>
  <si>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</si>
  <si>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</si>
  <si>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</si>
  <si>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</si>
  <si>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</si>
  <si>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</si>
  <si>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</si>
  <si>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</si>
  <si>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</si>
  <si>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</si>
  <si>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</si>
  <si>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</si>
  <si>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</si>
  <si>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</si>
  <si>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</si>
  <si>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</si>
  <si>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</si>
  <si>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</si>
  <si>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</si>
  <si>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</si>
  <si>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</si>
  <si>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</si>
  <si>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</si>
  <si>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</si>
  <si>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</si>
  <si>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</si>
  <si>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</si>
  <si>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</si>
  <si>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</si>
  <si>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</si>
  <si>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</si>
  <si>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</si>
  <si>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</si>
  <si>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</si>
  <si>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</si>
  <si>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</si>
  <si>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</si>
  <si>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</si>
  <si>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</si>
  <si>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</si>
  <si>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</si>
  <si>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</si>
  <si>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</si>
  <si>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</si>
  <si>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</si>
  <si>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</si>
  <si>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</si>
  <si>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</si>
  <si>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</si>
  <si>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</si>
  <si>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</si>
  <si>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</si>
  <si>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</si>
  <si>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</si>
  <si>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</si>
  <si>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</si>
  <si>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</si>
  <si>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</si>
  <si>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</si>
  <si>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</si>
  <si>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</si>
  <si>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</si>
  <si>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</si>
  <si>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</si>
  <si>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</si>
  <si>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</si>
  <si>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</si>
  <si>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</si>
  <si>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</si>
  <si>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</si>
  <si>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</si>
  <si>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</si>
  <si>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</si>
  <si>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</si>
  <si>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</si>
  <si>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</si>
  <si>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</si>
  <si>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</si>
  <si>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</si>
  <si>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</si>
  <si>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</si>
  <si>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</si>
  <si>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</si>
  <si>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</si>
  <si>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</si>
  <si>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</si>
  <si>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</si>
  <si>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</si>
  <si>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</si>
  <si>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</si>
  <si>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</si>
  <si>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</si>
  <si>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</si>
  <si>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</si>
  <si>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</si>
  <si>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</si>
  <si>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</si>
  <si>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</si>
  <si>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</si>
  <si>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</si>
  <si>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</si>
  <si>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</si>
  <si>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</si>
  <si>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</si>
  <si>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</si>
  <si>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</si>
  <si>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</si>
  <si>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</si>
  <si>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</si>
  <si>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</si>
  <si>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</si>
  <si>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</si>
  <si>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</si>
  <si>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</si>
  <si>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</si>
  <si>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</si>
  <si>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</si>
  <si>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</si>
  <si>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</si>
  <si>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</si>
  <si>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</si>
  <si>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</si>
  <si>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</si>
  <si>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</si>
  <si>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</si>
  <si>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</si>
  <si>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</si>
  <si>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</si>
  <si>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</si>
  <si>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</si>
  <si>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</si>
  <si>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</si>
  <si>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</si>
  <si>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</si>
  <si>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</si>
  <si>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</si>
  <si>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</si>
  <si>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</si>
  <si>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</si>
  <si>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</si>
  <si>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</si>
  <si>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</si>
  <si>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</si>
  <si>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</si>
  <si>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</si>
  <si>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</si>
  <si>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</si>
  <si>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</si>
  <si>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</si>
  <si>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</si>
  <si>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</si>
  <si>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</si>
  <si>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</si>
  <si>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</si>
  <si>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</si>
  <si>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</si>
  <si>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</si>
  <si>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</si>
  <si>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</si>
  <si>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</si>
  <si>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</si>
  <si>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</si>
  <si>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</si>
  <si>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</si>
  <si>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</si>
  <si>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</si>
  <si>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</si>
  <si>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</si>
  <si>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</si>
  <si>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</si>
  <si>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</si>
  <si>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</si>
  <si>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</si>
  <si>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</si>
  <si>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</si>
  <si>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</si>
  <si>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</si>
  <si>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</si>
  <si>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</si>
  <si>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</si>
  <si>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</si>
  <si>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</si>
  <si>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</si>
  <si>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</si>
  <si>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</si>
  <si>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</si>
  <si>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</si>
  <si>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</si>
  <si>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</si>
  <si>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</si>
  <si>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</si>
  <si>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</si>
  <si>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</si>
  <si>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</si>
  <si>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</si>
  <si>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</si>
  <si>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</si>
  <si>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</si>
  <si>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</si>
  <si>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</si>
  <si>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</si>
  <si>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</si>
  <si>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</si>
  <si>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</si>
  <si>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</si>
  <si>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</si>
  <si>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</si>
  <si>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</si>
  <si>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</si>
  <si>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</si>
  <si>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</si>
  <si>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</si>
  <si>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</si>
  <si>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</si>
  <si>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</si>
  <si>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</si>
  <si>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</si>
  <si>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</si>
  <si>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</si>
  <si>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</si>
  <si>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</si>
  <si>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</si>
  <si>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</si>
  <si>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</si>
  <si>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</si>
  <si>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</si>
  <si>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</si>
  <si>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</si>
  <si>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</si>
  <si>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</si>
  <si>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</si>
  <si>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</si>
  <si>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</si>
  <si>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</si>
  <si>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</si>
  <si>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</si>
  <si>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</si>
  <si>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</si>
  <si>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</si>
  <si>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</si>
  <si>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</si>
  <si>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</si>
  <si>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</si>
  <si>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</si>
  <si>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</si>
  <si>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</si>
  <si>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</si>
  <si>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</si>
  <si>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</si>
  <si>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</si>
  <si>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</si>
  <si>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</si>
  <si>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</si>
  <si>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</si>
  <si>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</si>
  <si>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</si>
  <si>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</si>
  <si>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</si>
  <si>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</si>
  <si>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</si>
  <si>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</si>
  <si>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</si>
  <si>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</si>
  <si>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</si>
  <si>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</si>
  <si>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</si>
  <si>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</si>
  <si>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</si>
  <si>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</si>
  <si>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</si>
  <si>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</si>
  <si>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</si>
  <si>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</si>
  <si>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</si>
  <si>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</si>
  <si>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</si>
  <si>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</si>
  <si>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</si>
  <si>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</si>
  <si>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</si>
  <si>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</si>
  <si>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</si>
  <si>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</si>
  <si>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</si>
  <si>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</si>
  <si>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</si>
  <si>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</si>
  <si>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</si>
  <si>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</si>
  <si>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</si>
  <si>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</si>
  <si>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</si>
  <si>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</si>
  <si>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</si>
  <si>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</si>
  <si>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</si>
  <si>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</si>
  <si>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</si>
  <si>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</si>
  <si>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</si>
  <si>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</si>
  <si>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</si>
  <si>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</si>
  <si>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</si>
  <si>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</si>
  <si>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</si>
  <si>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</si>
  <si>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</si>
  <si>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</si>
  <si>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</si>
  <si>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</si>
  <si>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</si>
  <si>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</si>
  <si>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</si>
  <si>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</si>
  <si>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</si>
  <si>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</si>
  <si>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</si>
  <si>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</si>
  <si>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</si>
  <si>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</si>
  <si>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</si>
  <si>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</si>
  <si>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</si>
  <si>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</si>
  <si>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</si>
  <si>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</si>
  <si>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</si>
  <si>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</si>
  <si>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</si>
  <si>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</si>
  <si>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</si>
  <si>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</si>
  <si>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</si>
  <si>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</si>
  <si>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</si>
  <si>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</si>
  <si>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</si>
  <si>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</si>
  <si>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</si>
  <si>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</si>
  <si>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</si>
  <si>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</si>
  <si>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</si>
  <si>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</si>
  <si>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</si>
  <si>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</si>
  <si>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</si>
  <si>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</si>
  <si>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</si>
  <si>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</si>
  <si>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</si>
  <si>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</si>
  <si>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</si>
  <si>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</si>
  <si>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</si>
  <si>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</si>
  <si>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</si>
  <si>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</si>
  <si>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</si>
  <si>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</si>
  <si>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</si>
  <si>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</si>
  <si>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</si>
  <si>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</si>
  <si>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</si>
  <si>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</si>
  <si>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</si>
  <si>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</si>
  <si>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</si>
  <si>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</si>
  <si>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</si>
  <si>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</si>
  <si>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</si>
  <si>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</si>
  <si>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</si>
  <si>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</si>
  <si>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</si>
  <si>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</si>
  <si>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</si>
  <si>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</si>
  <si>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</si>
  <si>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</si>
  <si>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</si>
  <si>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</si>
  <si>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</si>
  <si>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</si>
  <si>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</si>
  <si>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</si>
  <si>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</si>
  <si>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</si>
  <si>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</si>
  <si>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</si>
  <si>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</si>
  <si>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</si>
  <si>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</si>
  <si>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</si>
  <si>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</si>
  <si>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</si>
  <si>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</si>
  <si>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</si>
  <si>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</si>
  <si>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</si>
  <si>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</si>
  <si>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</si>
  <si>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</si>
  <si>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</si>
  <si>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</si>
  <si>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</si>
  <si>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</si>
  <si>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</si>
  <si>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</si>
  <si>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</si>
  <si>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</si>
  <si>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</si>
  <si>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</si>
  <si>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</si>
  <si>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</si>
  <si>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</si>
  <si>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</si>
  <si>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</si>
  <si>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</si>
  <si>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</si>
  <si>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</si>
  <si>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</si>
  <si>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</si>
  <si>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</si>
  <si>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</si>
  <si>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</si>
  <si>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</si>
  <si>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</si>
  <si>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</si>
  <si>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</si>
  <si>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</si>
  <si>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</si>
  <si>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</si>
  <si>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</si>
  <si>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</si>
  <si>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</si>
  <si>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</si>
  <si>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</si>
  <si>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</si>
  <si>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</si>
  <si>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</si>
  <si>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</si>
  <si>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</si>
  <si>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</si>
  <si>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</si>
  <si>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</si>
  <si>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</si>
  <si>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</si>
  <si>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</si>
  <si>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</si>
  <si>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</si>
  <si>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</si>
  <si>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</si>
  <si>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</si>
  <si>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</si>
  <si>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</si>
  <si>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</si>
  <si>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</si>
  <si>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</si>
  <si>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</si>
  <si>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</si>
  <si>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</si>
  <si>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</si>
  <si>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</si>
  <si>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</si>
  <si>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</si>
  <si>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</si>
  <si>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</si>
  <si>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</si>
  <si>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</si>
  <si>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</si>
  <si>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</si>
  <si>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</si>
  <si>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</si>
  <si>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</si>
  <si>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</si>
  <si>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</si>
  <si>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</si>
  <si>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</si>
  <si>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</si>
  <si>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</si>
  <si>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</si>
  <si>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</si>
  <si>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</si>
  <si>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</si>
  <si>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</si>
  <si>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</si>
  <si>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</si>
  <si>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</si>
  <si>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</si>
  <si>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</si>
  <si>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</si>
  <si>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</si>
  <si>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</si>
  <si>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</si>
  <si>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</si>
  <si>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</si>
  <si>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</si>
  <si>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</si>
  <si>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</si>
  <si>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</si>
  <si>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</si>
  <si>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</si>
  <si>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</si>
  <si>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</si>
  <si>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</si>
  <si>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</si>
  <si>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</si>
  <si>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</si>
  <si>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</si>
  <si>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</si>
  <si>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</si>
  <si>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</si>
  <si>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</si>
  <si>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</si>
  <si>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</si>
  <si>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</si>
  <si>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</si>
  <si>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</si>
  <si>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</si>
  <si>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</si>
  <si>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</si>
  <si>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</si>
  <si>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</si>
  <si>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</si>
  <si>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</si>
  <si>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</si>
  <si>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</si>
  <si>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</si>
  <si>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</si>
  <si>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</si>
  <si>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</si>
  <si>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</si>
  <si>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</si>
  <si>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</si>
  <si>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</si>
  <si>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</si>
  <si>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</si>
  <si>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</si>
  <si>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</si>
  <si>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</si>
  <si>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</si>
  <si>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</si>
  <si>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</si>
  <si>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</si>
  <si>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</si>
  <si>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</si>
  <si>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</si>
  <si>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</si>
  <si>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</si>
  <si>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</si>
  <si>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</si>
  <si>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</si>
  <si>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</si>
  <si>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</si>
  <si>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</si>
  <si>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</si>
  <si>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</si>
  <si>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</si>
  <si>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</si>
  <si>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</si>
  <si>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</si>
  <si>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</si>
  <si>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</si>
  <si>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</si>
  <si>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</si>
  <si>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</si>
  <si>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</si>
  <si>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</si>
  <si>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</si>
  <si>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</si>
  <si>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</si>
  <si>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</si>
  <si>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</si>
  <si>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</si>
  <si>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</si>
  <si>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</si>
  <si>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</si>
  <si>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</si>
  <si>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</si>
  <si>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</si>
  <si>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</si>
  <si>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</si>
  <si>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</si>
  <si>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</si>
  <si>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</si>
  <si>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</si>
  <si>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</si>
  <si>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</si>
  <si>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</si>
  <si>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</si>
  <si>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</si>
  <si>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</si>
  <si>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</si>
  <si>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</si>
  <si>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</si>
  <si>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</si>
  <si>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</si>
  <si>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</si>
  <si>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</si>
  <si>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</si>
  <si>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</si>
  <si>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</si>
  <si>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</si>
  <si>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</si>
  <si>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</si>
  <si>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</si>
  <si>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</si>
  <si>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</si>
  <si>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</si>
  <si>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</si>
  <si>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</si>
  <si>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</si>
  <si>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</si>
  <si>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</si>
  <si>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</si>
  <si>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</si>
  <si>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</si>
  <si>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</si>
  <si>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</si>
  <si>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</si>
  <si>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</si>
  <si>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</si>
  <si>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</si>
  <si>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</si>
  <si>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</si>
  <si>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</si>
  <si>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</si>
  <si>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</si>
  <si>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</si>
  <si>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</si>
  <si>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</si>
  <si>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</si>
  <si>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</si>
  <si>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</si>
  <si>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</si>
  <si>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</si>
  <si>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</si>
  <si>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</si>
  <si>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</si>
  <si>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</si>
  <si>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</si>
  <si>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</si>
  <si>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</si>
  <si>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</si>
  <si>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</si>
  <si>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</si>
  <si>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</si>
  <si>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</si>
  <si>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</si>
  <si>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</si>
  <si>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</si>
  <si>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</si>
  <si>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</si>
  <si>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</si>
  <si>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</si>
  <si>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</si>
  <si>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</si>
  <si>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</si>
  <si>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</si>
  <si>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</si>
  <si>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</si>
  <si>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</si>
  <si>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</si>
  <si>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</si>
  <si>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</si>
  <si>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</si>
  <si>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</si>
  <si>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</si>
  <si>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</si>
  <si>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</si>
  <si>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</si>
  <si>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</si>
  <si>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</si>
  <si>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</si>
  <si>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</si>
  <si>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</si>
  <si>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</si>
  <si>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</si>
  <si>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</si>
  <si>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</si>
  <si>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</si>
  <si>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</si>
  <si>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</si>
  <si>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</si>
  <si>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</si>
  <si>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</si>
  <si>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</si>
  <si>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</si>
  <si>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</si>
  <si>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</si>
  <si>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</si>
  <si>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</si>
  <si>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</si>
  <si>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</si>
  <si>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</si>
  <si>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</si>
  <si>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</si>
  <si>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</si>
  <si>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</si>
  <si>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</si>
  <si>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</si>
  <si>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</si>
  <si>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</si>
  <si>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</si>
  <si>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</si>
  <si>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</si>
  <si>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</si>
  <si>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</si>
  <si>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</si>
  <si>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</si>
  <si>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</si>
  <si>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</si>
  <si>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</si>
  <si>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</si>
  <si>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</si>
  <si>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</si>
  <si>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</si>
  <si>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</si>
  <si>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</si>
  <si>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</si>
  <si>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</si>
  <si>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</si>
  <si>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</si>
  <si>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</si>
  <si>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</si>
  <si>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</si>
  <si>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</si>
  <si>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</si>
  <si>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</si>
  <si>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</si>
  <si>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</si>
  <si>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</si>
  <si>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</si>
  <si>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</si>
  <si>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</si>
  <si>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</si>
  <si>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</si>
  <si>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</si>
  <si>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</si>
  <si>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</si>
  <si>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</si>
  <si>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</si>
  <si>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</si>
  <si>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</si>
  <si>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</si>
  <si>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</si>
  <si>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</si>
  <si>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</si>
  <si>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</si>
  <si>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</si>
  <si>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</si>
  <si>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</si>
  <si>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</si>
  <si>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</si>
  <si>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</si>
  <si>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</si>
  <si>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</si>
  <si>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</si>
  <si>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</si>
  <si>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</si>
  <si>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</si>
  <si>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</si>
  <si>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</si>
  <si>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</si>
  <si>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</si>
  <si>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</si>
  <si>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</si>
  <si>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</si>
  <si>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</si>
  <si>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</si>
  <si>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</si>
  <si>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</si>
  <si>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</si>
  <si>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</si>
  <si>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</si>
  <si>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</si>
  <si>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</si>
  <si>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</si>
  <si>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</si>
  <si>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</si>
  <si>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</si>
  <si>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</si>
  <si>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</si>
  <si>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</si>
  <si>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</si>
  <si>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</si>
  <si>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</si>
  <si>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</si>
  <si>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</si>
  <si>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</si>
  <si>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</si>
  <si>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</si>
  <si>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</si>
  <si>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</si>
  <si>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</si>
  <si>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</si>
  <si>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</si>
  <si>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</si>
  <si>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</si>
  <si>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</si>
  <si>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</si>
  <si>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</si>
  <si>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</si>
  <si>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</si>
  <si>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</si>
  <si>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</si>
  <si>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</si>
  <si>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</si>
  <si>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</si>
  <si>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</si>
  <si>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</si>
  <si>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</si>
  <si>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</si>
  <si>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</si>
  <si>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</si>
  <si>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</si>
  <si>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</si>
  <si>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</si>
  <si>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</si>
  <si>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</si>
  <si>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</si>
  <si>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</si>
  <si>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</si>
  <si>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</si>
  <si>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</si>
  <si>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</si>
  <si>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</si>
  <si>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</si>
  <si>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</si>
  <si>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</si>
  <si>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</si>
  <si>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</si>
  <si>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</si>
  <si>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</si>
  <si>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</si>
  <si>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</si>
  <si>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</si>
  <si>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</si>
  <si>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</si>
  <si>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</si>
  <si>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</si>
  <si>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</si>
  <si>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</si>
  <si>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</si>
  <si>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</si>
  <si>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</si>
  <si>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</si>
  <si>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</si>
  <si>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</si>
  <si>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</si>
  <si>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</si>
  <si>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</si>
  <si>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</si>
  <si>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</si>
  <si>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</si>
  <si>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</si>
  <si>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</si>
  <si>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</si>
  <si>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</si>
  <si>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</si>
  <si>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</si>
  <si>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</si>
  <si>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</si>
  <si>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</si>
  <si>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</si>
  <si>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</si>
  <si>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</si>
  <si>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</si>
  <si>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</si>
  <si>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</si>
  <si>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</si>
  <si>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</si>
  <si>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</si>
  <si>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</si>
  <si>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</si>
  <si>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</si>
  <si>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</si>
  <si>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</si>
  <si>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</si>
  <si>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</si>
  <si>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</si>
  <si>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</si>
  <si>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</si>
  <si>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</si>
  <si>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</si>
  <si>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</si>
  <si>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</si>
  <si>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</si>
  <si>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</si>
  <si>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</si>
  <si>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</si>
  <si>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</si>
  <si>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</si>
  <si>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</si>
  <si>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</si>
  <si>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</si>
  <si>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</si>
  <si>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</si>
  <si>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</si>
  <si>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</si>
  <si>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</si>
  <si>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</si>
  <si>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</si>
  <si>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</si>
  <si>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</si>
  <si>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</si>
  <si>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</si>
  <si>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</si>
  <si>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</si>
  <si>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</si>
  <si>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</si>
  <si>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</si>
  <si>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</si>
  <si>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</si>
  <si>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</si>
  <si>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</si>
  <si>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</si>
  <si>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</si>
  <si>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</si>
  <si>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</si>
  <si>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</si>
  <si>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</si>
  <si>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</si>
  <si>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</si>
  <si>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</si>
  <si>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</si>
  <si>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</si>
  <si>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</si>
  <si>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</si>
  <si>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</si>
  <si>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</si>
  <si>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</si>
  <si>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</si>
  <si>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</si>
  <si>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</si>
  <si>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</si>
  <si>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</si>
  <si>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</si>
  <si>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</si>
  <si>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</si>
  <si>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</si>
  <si>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</si>
  <si>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</si>
  <si>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</si>
  <si>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</si>
  <si>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</si>
  <si>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</si>
  <si>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</si>
  <si>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</si>
  <si>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</si>
  <si>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</si>
  <si>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</si>
  <si>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</si>
  <si>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</si>
  <si>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</si>
  <si>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</si>
  <si>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</si>
  <si>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</si>
  <si>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</si>
  <si>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</si>
  <si>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</si>
  <si>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</si>
  <si>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</si>
  <si>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</si>
  <si>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</si>
  <si>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</si>
  <si>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</si>
  <si>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</si>
  <si>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</si>
  <si>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</si>
  <si>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</si>
  <si>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</si>
  <si>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</si>
  <si>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</si>
  <si>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</si>
  <si>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</si>
  <si>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</si>
  <si>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</si>
  <si>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</si>
  <si>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</si>
  <si>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</si>
  <si>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</si>
  <si>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</si>
  <si>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</si>
  <si>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</si>
  <si>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</si>
  <si>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</si>
  <si>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</si>
  <si>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</si>
  <si>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</si>
  <si>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</si>
  <si>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</si>
  <si>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</si>
  <si>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</si>
  <si>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</si>
  <si>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</si>
  <si>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</si>
  <si>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</si>
  <si>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</si>
  <si>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</si>
  <si>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</si>
  <si>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</si>
  <si>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</si>
  <si>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</si>
  <si>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</si>
  <si>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</si>
  <si>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</si>
  <si>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</si>
  <si>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</si>
  <si>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</si>
  <si>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</si>
  <si>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</si>
  <si>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</si>
  <si>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</si>
  <si>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</si>
  <si>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</si>
  <si>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</si>
  <si>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</si>
  <si>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</si>
  <si>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</si>
  <si>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</si>
  <si>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</si>
  <si>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</si>
  <si>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</si>
  <si>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</si>
  <si>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</si>
  <si>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</si>
  <si>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</si>
  <si>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</si>
  <si>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</si>
  <si>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</si>
  <si>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</si>
  <si>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</si>
  <si>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</si>
  <si>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</si>
  <si>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</si>
  <si>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</si>
  <si>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</si>
  <si>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</si>
  <si>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</si>
  <si>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</si>
  <si>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</si>
  <si>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</si>
  <si>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</si>
  <si>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</si>
  <si>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</si>
  <si>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</si>
  <si>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</si>
  <si>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</si>
  <si>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</si>
  <si>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</si>
  <si>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</si>
  <si>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</si>
  <si>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</si>
  <si>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</si>
  <si>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</si>
  <si>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</si>
  <si>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</si>
  <si>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</si>
  <si>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</si>
  <si>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</si>
  <si>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</si>
  <si>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</si>
  <si>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</si>
  <si>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</si>
  <si>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</si>
  <si>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</si>
  <si>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</si>
  <si>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</si>
  <si>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</si>
  <si>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</si>
  <si>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</si>
  <si>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</si>
  <si>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</si>
  <si>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</si>
  <si>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</si>
  <si>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</si>
  <si>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</si>
  <si>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</si>
  <si>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</si>
  <si>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</si>
  <si>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</si>
  <si>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</si>
  <si>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</si>
  <si>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</si>
  <si>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</si>
  <si>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</si>
  <si>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</si>
  <si>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</si>
  <si>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</si>
  <si>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</si>
  <si>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</si>
  <si>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</si>
  <si>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</si>
  <si>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</si>
  <si>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</si>
  <si>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</si>
  <si>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</si>
  <si>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</si>
  <si>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</si>
  <si>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</si>
  <si>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</si>
  <si>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</si>
  <si>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</si>
  <si>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</si>
  <si>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</si>
  <si>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</si>
  <si>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</si>
  <si>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</si>
  <si>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</si>
  <si>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</si>
  <si>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</si>
  <si>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</si>
  <si>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</si>
  <si>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</si>
  <si>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</si>
  <si>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</si>
  <si>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</si>
  <si>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</si>
  <si>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</si>
  <si>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</si>
  <si>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</si>
  <si>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</si>
  <si>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</si>
  <si>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</si>
  <si>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</si>
  <si>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</si>
  <si>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</si>
  <si>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</si>
  <si>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</si>
  <si>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</si>
  <si>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</si>
  <si>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</si>
  <si>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</si>
  <si>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</si>
  <si>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</si>
  <si>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</si>
  <si>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</si>
  <si>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</si>
  <si>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</si>
  <si>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</si>
  <si>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</si>
  <si>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</si>
  <si>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</si>
  <si>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</si>
  <si>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</si>
  <si>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</si>
  <si>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</si>
  <si>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</si>
  <si>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</si>
  <si>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</si>
  <si>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</si>
  <si>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</si>
  <si>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</si>
  <si>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</si>
  <si>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</si>
  <si>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</si>
  <si>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</si>
  <si>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</si>
  <si>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</si>
  <si>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</si>
  <si>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</si>
  <si>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</si>
  <si>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</si>
  <si>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</si>
  <si>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</si>
  <si>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</si>
  <si>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</si>
  <si>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</si>
  <si>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</si>
  <si>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</si>
  <si>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</si>
  <si>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</si>
  <si>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</si>
  <si>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</si>
  <si>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</si>
  <si>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</si>
  <si>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</si>
  <si>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</si>
  <si>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</si>
  <si>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</si>
  <si>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</si>
  <si>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</si>
  <si>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</si>
  <si>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</si>
  <si>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</si>
  <si>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</si>
  <si>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</si>
  <si>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</si>
  <si>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</si>
  <si>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</si>
  <si>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</si>
  <si>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</si>
  <si>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</si>
  <si>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</si>
  <si>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</si>
  <si>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</si>
  <si>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</si>
  <si>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</si>
  <si>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</si>
  <si>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</si>
  <si>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</si>
  <si>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</si>
  <si>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</si>
  <si>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</si>
  <si>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</si>
  <si>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</si>
  <si>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</si>
  <si>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</si>
  <si>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</si>
  <si>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</si>
  <si>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</si>
  <si>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</si>
  <si>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</si>
  <si>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</si>
  <si>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</si>
  <si>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</si>
  <si>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</si>
  <si>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</si>
  <si>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</si>
  <si>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</si>
  <si>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</si>
  <si>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</si>
  <si>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</si>
  <si>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</si>
  <si>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</si>
  <si>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</si>
  <si>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</si>
  <si>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</si>
  <si>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</si>
  <si>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</si>
  <si>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</si>
  <si>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</si>
  <si>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</si>
  <si>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</si>
  <si>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</si>
  <si>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</si>
  <si>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</si>
  <si>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</si>
  <si>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</si>
  <si>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</si>
  <si>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</si>
  <si>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</si>
  <si>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</si>
  <si>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</si>
  <si>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</si>
  <si>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</si>
  <si>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</si>
  <si>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</si>
  <si>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</si>
  <si>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</si>
  <si>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</si>
  <si>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</si>
  <si>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</si>
  <si>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</si>
  <si>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</si>
  <si>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</si>
  <si>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</si>
  <si>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</si>
  <si>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</si>
  <si>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</si>
  <si>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</si>
  <si>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</si>
  <si>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</si>
  <si>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</si>
  <si>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</si>
  <si>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</si>
  <si>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</si>
  <si>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</si>
  <si>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</si>
  <si>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</si>
  <si>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</si>
  <si>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</si>
  <si>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</si>
  <si>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</si>
  <si>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</si>
  <si>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</si>
  <si>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</si>
  <si>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</si>
  <si>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</si>
  <si>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</si>
  <si>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</si>
  <si>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</si>
  <si>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</si>
  <si>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</si>
  <si>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</si>
  <si>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</si>
  <si>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</si>
  <si>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</si>
  <si>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</si>
  <si>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</si>
  <si>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</si>
  <si>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</si>
  <si>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</si>
  <si>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</si>
  <si>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</si>
  <si>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</si>
  <si>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</si>
  <si>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</si>
  <si>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</si>
  <si>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</si>
  <si>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</si>
  <si>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</si>
  <si>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</si>
  <si>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</si>
  <si>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</si>
  <si>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</si>
  <si>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</si>
  <si>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</si>
  <si>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</si>
  <si>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</si>
  <si>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</si>
  <si>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</si>
  <si>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</si>
  <si>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</si>
  <si>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</si>
  <si>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</si>
  <si>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</si>
  <si>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</si>
  <si>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</si>
  <si>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</si>
  <si>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</si>
  <si>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</si>
  <si>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</si>
  <si>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</si>
  <si>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</si>
  <si>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</si>
  <si>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</si>
  <si>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</si>
  <si>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</si>
  <si>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</si>
  <si>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</si>
  <si>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</si>
  <si>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</si>
  <si>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</si>
  <si>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</si>
  <si>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</si>
  <si>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</si>
  <si>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</si>
  <si>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</si>
  <si>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</si>
  <si>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</si>
  <si>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</si>
  <si>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</si>
  <si>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</si>
  <si>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</si>
  <si>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</si>
  <si>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</si>
  <si>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</si>
  <si>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</si>
  <si>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</si>
  <si>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</si>
  <si>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</si>
  <si>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</si>
  <si>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</si>
  <si>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</si>
  <si>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</si>
  <si>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</si>
  <si>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</si>
  <si>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</si>
  <si>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</si>
  <si>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</si>
  <si>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</si>
  <si>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</si>
  <si>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</si>
  <si>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</si>
  <si>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</si>
  <si>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</si>
  <si>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</si>
  <si>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</si>
  <si>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</si>
  <si>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</si>
  <si>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</si>
  <si>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</si>
  <si>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</si>
  <si>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</si>
  <si>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</si>
  <si>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</si>
  <si>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</si>
  <si>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</si>
  <si>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</si>
  <si>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</si>
  <si>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</si>
  <si>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</si>
  <si>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</si>
  <si>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</si>
  <si>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</si>
  <si>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</si>
  <si>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</si>
  <si>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</si>
  <si>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</si>
  <si>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</si>
  <si>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</si>
  <si>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</si>
  <si>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</si>
  <si>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</si>
  <si>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</si>
  <si>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</si>
  <si>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</si>
  <si>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</si>
  <si>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</si>
  <si>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</si>
  <si>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</si>
  <si>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</si>
  <si>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</si>
  <si>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</si>
  <si>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</si>
  <si>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</si>
  <si>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</si>
  <si>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</si>
  <si>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</si>
  <si>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</si>
  <si>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</si>
  <si>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</si>
  <si>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</si>
  <si>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</si>
  <si>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</si>
  <si>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</si>
  <si>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</si>
  <si>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</si>
  <si>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</si>
  <si>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</si>
  <si>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</si>
  <si>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</si>
  <si>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</si>
  <si>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</si>
  <si>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</si>
  <si>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</si>
  <si>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</si>
  <si>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</si>
  <si>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</si>
  <si>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</si>
  <si>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</si>
  <si>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</si>
  <si>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</si>
  <si>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</si>
  <si>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</si>
  <si>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</si>
  <si>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</si>
  <si>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</si>
  <si>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</si>
  <si>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</si>
  <si>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</si>
  <si>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</si>
  <si>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</si>
  <si>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</si>
  <si>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</si>
  <si>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</si>
  <si>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</si>
  <si>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</si>
  <si>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</si>
  <si>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</si>
  <si>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</si>
  <si>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</si>
  <si>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</si>
  <si>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</si>
  <si>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</si>
  <si>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</si>
  <si>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</si>
  <si>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</si>
  <si>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</si>
  <si>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</si>
  <si>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</si>
  <si>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</si>
  <si>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</si>
  <si>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</si>
  <si>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</si>
  <si>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</si>
  <si>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</si>
  <si>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</si>
  <si>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</si>
  <si>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</si>
  <si>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</si>
  <si>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</si>
  <si>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</si>
  <si>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</si>
  <si>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</si>
  <si>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</si>
  <si>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</si>
  <si>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</si>
  <si>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</si>
  <si>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</si>
  <si>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</si>
  <si>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</si>
  <si>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</si>
  <si>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</si>
  <si>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</si>
  <si>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</si>
  <si>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</si>
  <si>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</si>
  <si>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</si>
  <si>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</si>
  <si>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</si>
  <si>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</si>
  <si>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</si>
  <si>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</si>
  <si>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</si>
  <si>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</si>
  <si>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</si>
  <si>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</si>
  <si>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</si>
  <si>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</si>
  <si>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</si>
  <si>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</si>
  <si>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</si>
  <si>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</si>
  <si>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</si>
  <si>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</si>
  <si>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</si>
  <si>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</si>
  <si>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</si>
  <si>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</si>
  <si>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</si>
  <si>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</si>
  <si>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</si>
  <si>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</si>
  <si>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</si>
  <si>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</si>
  <si>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</si>
  <si>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</si>
  <si>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</si>
  <si>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</si>
  <si>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</si>
  <si>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</si>
  <si>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</si>
  <si>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</si>
  <si>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</si>
  <si>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</si>
  <si>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</si>
  <si>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</si>
  <si>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</si>
  <si>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</si>
  <si>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</si>
  <si>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</si>
  <si>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</si>
  <si>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</si>
  <si>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</si>
  <si>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</si>
  <si>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</si>
  <si>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</si>
  <si>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</si>
  <si>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</si>
  <si>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</si>
  <si>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</si>
  <si>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</si>
  <si>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</si>
  <si>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</si>
  <si>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</si>
  <si>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</si>
  <si>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</si>
  <si>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</si>
  <si>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</si>
  <si>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</si>
  <si>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</si>
  <si>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</si>
  <si>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</si>
  <si>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</si>
  <si>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</si>
  <si>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</si>
  <si>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</si>
  <si>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</si>
  <si>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</si>
  <si>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</si>
  <si>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</si>
  <si>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</si>
  <si>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</si>
  <si>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</si>
  <si>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</si>
  <si>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</si>
  <si>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</si>
  <si>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</si>
  <si>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</si>
  <si>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</si>
  <si>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</si>
  <si>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</si>
  <si>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</si>
  <si>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</si>
  <si>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</si>
  <si>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</si>
  <si>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</si>
  <si>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</si>
  <si>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</si>
  <si>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</si>
  <si>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</si>
  <si>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</si>
  <si>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</si>
  <si>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</si>
  <si>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</si>
  <si>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</si>
  <si>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</si>
  <si>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</si>
  <si>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</si>
  <si>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</si>
  <si>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</si>
  <si>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</si>
  <si>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</si>
  <si>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</si>
  <si>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</si>
  <si>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</si>
  <si>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</si>
  <si>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</si>
  <si>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</si>
  <si>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</si>
  <si>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</si>
  <si>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</si>
  <si>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</si>
  <si>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</si>
  <si>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</si>
  <si>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</si>
  <si>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</si>
  <si>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</si>
  <si>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</si>
  <si>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</si>
  <si>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</si>
  <si>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</si>
  <si>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</si>
  <si>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</si>
  <si>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</si>
  <si>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</si>
  <si>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</si>
  <si>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</si>
  <si>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</si>
  <si>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</si>
  <si>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</si>
  <si>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</si>
  <si>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</si>
  <si>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</si>
  <si>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</si>
  <si>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</si>
  <si>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</si>
  <si>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</si>
  <si>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</si>
  <si>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</si>
  <si>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</si>
  <si>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</si>
  <si>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</si>
  <si>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</si>
  <si>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</si>
  <si>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</si>
  <si>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</si>
  <si>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</si>
  <si>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</si>
  <si>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</si>
  <si>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</si>
  <si>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</si>
  <si>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</si>
  <si>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</si>
  <si>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</si>
  <si>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</si>
  <si>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</si>
  <si>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</si>
  <si>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</si>
  <si>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</si>
  <si>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</si>
  <si>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</si>
  <si>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</si>
  <si>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</si>
  <si>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</si>
  <si>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</si>
  <si>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</si>
  <si>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</si>
  <si>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</si>
  <si>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</si>
  <si>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</si>
  <si>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</si>
  <si>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</si>
  <si>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</si>
  <si>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</si>
  <si>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</si>
  <si>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</si>
  <si>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</si>
  <si>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</si>
  <si>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</si>
  <si>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</si>
  <si>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</si>
  <si>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</si>
  <si>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</si>
  <si>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</si>
  <si>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</si>
  <si>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</si>
  <si>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</si>
  <si>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</si>
  <si>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</si>
  <si>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</si>
  <si>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</si>
  <si>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</si>
  <si>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</si>
  <si>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</si>
  <si>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</si>
  <si>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</si>
  <si>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</si>
  <si>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</si>
  <si>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</si>
  <si>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</si>
  <si>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</si>
  <si>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</si>
  <si>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</si>
  <si>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</si>
  <si>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</si>
  <si>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</si>
  <si>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</si>
  <si>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</si>
  <si>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</si>
  <si>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</si>
  <si>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</si>
  <si>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</si>
  <si>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</si>
  <si>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</si>
  <si>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</si>
  <si>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</si>
  <si>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</si>
  <si>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</si>
  <si>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</si>
  <si>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</si>
  <si>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</si>
  <si>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</si>
  <si>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</si>
  <si>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</si>
  <si>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</si>
  <si>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</si>
  <si>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</si>
  <si>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</si>
  <si>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</si>
  <si>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</si>
  <si>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</si>
  <si>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</si>
  <si>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</si>
  <si>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</si>
  <si>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</si>
  <si>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</si>
  <si>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</si>
  <si>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</si>
  <si>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</si>
  <si>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</si>
  <si>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</si>
  <si>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</si>
  <si>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</si>
  <si>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</si>
  <si>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</si>
  <si>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</si>
  <si>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</si>
  <si>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</si>
  <si>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</si>
  <si>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</si>
  <si>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</si>
  <si>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</si>
  <si>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</si>
  <si>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</si>
  <si>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</si>
  <si>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</si>
  <si>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</si>
  <si>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</si>
  <si>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</si>
  <si>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</si>
  <si>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</si>
  <si>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</si>
  <si>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</si>
  <si>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</si>
  <si>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</si>
  <si>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</si>
  <si>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</si>
  <si>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</si>
  <si>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</si>
  <si>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</si>
  <si>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</si>
  <si>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</si>
  <si>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</si>
  <si>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</si>
  <si>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</si>
  <si>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</si>
  <si>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</si>
  <si>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</si>
  <si>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</si>
  <si>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</si>
  <si>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</si>
  <si>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</si>
  <si>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</si>
  <si>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</si>
  <si>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</si>
  <si>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</si>
  <si>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</si>
  <si>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</si>
  <si>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</si>
  <si>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</si>
  <si>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</si>
  <si>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</si>
  <si>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</si>
  <si>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</si>
  <si>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</si>
  <si>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</si>
  <si>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</si>
  <si>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</si>
  <si>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</si>
  <si>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</si>
  <si>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</si>
  <si>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</si>
  <si>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</si>
  <si>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</si>
  <si>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</si>
  <si>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</si>
  <si>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</si>
  <si>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</si>
  <si>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</si>
  <si>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</si>
  <si>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</si>
  <si>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</si>
  <si>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</si>
  <si>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</si>
  <si>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</si>
  <si>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</si>
  <si>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</si>
  <si>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</si>
  <si>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</si>
  <si>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</si>
  <si>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</si>
  <si>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</si>
  <si>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</si>
  <si>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</si>
  <si>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</si>
  <si>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</si>
  <si>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</si>
  <si>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</si>
  <si>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</si>
  <si>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</si>
  <si>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</si>
  <si>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</si>
  <si>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</si>
  <si>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</si>
  <si>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</si>
  <si>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</si>
  <si>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</si>
  <si>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</si>
  <si>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</si>
  <si>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</si>
  <si>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</si>
  <si>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</si>
  <si>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</si>
  <si>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</si>
  <si>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</si>
  <si>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</si>
  <si>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</si>
  <si>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</si>
  <si>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</si>
  <si>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</si>
  <si>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</si>
  <si>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</si>
  <si>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</si>
  <si>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</si>
  <si>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</si>
  <si>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</si>
  <si>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</si>
  <si>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</si>
  <si>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</si>
  <si>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</si>
  <si>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</si>
  <si>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</si>
  <si>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</si>
  <si>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</si>
  <si>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</si>
  <si>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</si>
  <si>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</si>
  <si>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</si>
  <si>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</si>
  <si>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</si>
  <si>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</si>
  <si>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</si>
  <si>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</si>
  <si>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</si>
  <si>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</si>
  <si>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</si>
  <si>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</si>
  <si>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</si>
  <si>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</si>
  <si>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</si>
  <si>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</si>
  <si>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</si>
  <si>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</si>
  <si>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</si>
  <si>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</si>
  <si>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</si>
  <si>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</si>
  <si>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</si>
  <si>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</si>
  <si>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</si>
  <si>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</si>
  <si>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</si>
  <si>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</si>
  <si>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</si>
  <si>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</si>
  <si>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</si>
  <si>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</si>
  <si>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</si>
  <si>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</si>
  <si>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</si>
  <si>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</si>
  <si>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</si>
  <si>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</si>
  <si>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</si>
  <si>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</si>
  <si>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</si>
  <si>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</si>
  <si>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</si>
  <si>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</si>
  <si>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</si>
  <si>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</si>
  <si>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</si>
  <si>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</si>
  <si>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</si>
  <si>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</si>
  <si>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</si>
  <si>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</si>
  <si>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</si>
  <si>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</si>
  <si>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</si>
  <si>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</si>
  <si>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</si>
  <si>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</si>
  <si>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</si>
  <si>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</si>
  <si>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</si>
  <si>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</si>
  <si>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</si>
  <si>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</si>
  <si>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</si>
  <si>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</si>
  <si>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</si>
  <si>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</si>
  <si>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</si>
  <si>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</si>
  <si>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</si>
  <si>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</si>
  <si>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</si>
  <si>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</si>
  <si>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</si>
  <si>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</si>
  <si>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</si>
  <si>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</si>
  <si>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</si>
  <si>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</si>
  <si>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</si>
  <si>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</si>
  <si>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</si>
  <si>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</si>
  <si>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</si>
  <si>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</si>
  <si>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</si>
  <si>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</si>
  <si>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</si>
  <si>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</si>
  <si>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</si>
  <si>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</si>
  <si>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</si>
  <si>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</si>
  <si>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</si>
  <si>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</si>
  <si>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</si>
  <si>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</si>
  <si>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</si>
  <si>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</si>
  <si>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</si>
  <si>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</si>
  <si>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</si>
  <si>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</si>
  <si>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</si>
  <si>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</si>
  <si>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</si>
  <si>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</si>
  <si>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</si>
  <si>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</si>
  <si>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</si>
  <si>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</si>
  <si>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</si>
  <si>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</si>
  <si>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</si>
  <si>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</si>
  <si>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</si>
  <si>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</si>
  <si>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</si>
  <si>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</si>
  <si>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</si>
  <si>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</si>
  <si>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</si>
  <si>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</si>
  <si>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</si>
  <si>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</si>
  <si>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</si>
  <si>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</si>
  <si>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</si>
  <si>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</si>
  <si>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</si>
  <si>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</si>
  <si>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</si>
  <si>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</si>
  <si>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</si>
  <si>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</si>
  <si>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</si>
  <si>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</si>
  <si>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</si>
  <si>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</si>
  <si>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</si>
  <si>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</si>
  <si>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</si>
  <si>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</si>
  <si>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</si>
  <si>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</si>
  <si>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</si>
  <si>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</si>
  <si>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</si>
  <si>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</si>
  <si>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</si>
  <si>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</si>
  <si>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</si>
  <si>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</si>
  <si>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</si>
  <si>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</si>
  <si>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</si>
  <si>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</si>
  <si>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</si>
  <si>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</si>
  <si>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</si>
  <si>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</si>
  <si>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</si>
  <si>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</si>
  <si>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</si>
  <si>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</si>
  <si>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</si>
  <si>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</si>
  <si>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</si>
  <si>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</si>
  <si>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</si>
  <si>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</si>
  <si>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</si>
  <si>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</si>
  <si>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</si>
  <si>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</si>
  <si>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</si>
  <si>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</si>
  <si>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</si>
  <si>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</si>
  <si>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</si>
  <si>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</si>
  <si>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</si>
  <si>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</si>
  <si>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</si>
  <si>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</si>
  <si>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</si>
  <si>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</si>
  <si>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</si>
  <si>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</si>
  <si>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</si>
  <si>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</si>
  <si>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</si>
  <si>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</si>
  <si>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</si>
  <si>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</si>
  <si>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</si>
  <si>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</si>
  <si>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</si>
  <si>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</si>
  <si>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</si>
  <si>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</si>
  <si>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</si>
  <si>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</si>
  <si>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</si>
  <si>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</si>
  <si>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</si>
  <si>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</si>
  <si>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</si>
  <si>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</si>
  <si>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</si>
  <si>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</si>
  <si>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</si>
  <si>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</si>
  <si>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</si>
  <si>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</si>
  <si>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</si>
  <si>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</si>
  <si>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</si>
  <si>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</si>
  <si>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</si>
  <si>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</si>
  <si>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</si>
  <si>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</si>
  <si>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</si>
  <si>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</si>
  <si>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</si>
  <si>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</si>
  <si>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</si>
  <si>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</si>
  <si>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</si>
  <si>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</si>
  <si>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</si>
  <si>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</si>
  <si>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</si>
  <si>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</si>
  <si>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</si>
  <si>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</si>
  <si>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</si>
  <si>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</si>
  <si>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</si>
  <si>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</si>
  <si>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</si>
  <si>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</si>
  <si>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</si>
  <si>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</si>
  <si>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</si>
  <si>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</si>
  <si>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</si>
  <si>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</si>
  <si>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</si>
  <si>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</si>
  <si>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</si>
  <si>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</si>
  <si>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</si>
  <si>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</si>
  <si>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</si>
  <si>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</si>
  <si>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</si>
  <si>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</si>
  <si>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</si>
  <si>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</si>
  <si>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</si>
  <si>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</si>
  <si>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</si>
  <si>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</si>
  <si>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</si>
  <si>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</si>
  <si>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</si>
  <si>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</si>
  <si>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</si>
  <si>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</si>
  <si>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</si>
  <si>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</si>
  <si>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</si>
  <si>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</si>
  <si>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</si>
  <si>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</si>
  <si>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</si>
  <si>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</si>
  <si>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</si>
  <si>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</si>
  <si>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</si>
  <si>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</si>
  <si>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</si>
  <si>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</si>
  <si>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</si>
  <si>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</si>
  <si>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</si>
  <si>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</si>
  <si>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</si>
  <si>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</si>
  <si>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</si>
  <si>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</si>
  <si>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</si>
  <si>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</si>
  <si>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</si>
  <si>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</si>
  <si>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</si>
  <si>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</si>
  <si>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</si>
  <si>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</si>
  <si>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</si>
  <si>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</si>
  <si>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</si>
  <si>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</si>
  <si>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</si>
  <si>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</si>
  <si>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</si>
  <si>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</si>
  <si>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</si>
  <si>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</si>
  <si>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</si>
  <si>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</si>
  <si>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</si>
  <si>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</si>
  <si>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</si>
  <si>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</si>
  <si>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</si>
  <si>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</si>
  <si>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</si>
  <si>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</si>
  <si>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</si>
  <si>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</si>
  <si>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</si>
  <si>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</si>
  <si>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</si>
  <si>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</si>
  <si>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</si>
  <si>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</si>
  <si>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</si>
  <si>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</si>
  <si>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</si>
  <si>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</si>
  <si>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</si>
  <si>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</si>
  <si>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</si>
  <si>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</si>
  <si>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</si>
  <si>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</si>
  <si>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</si>
  <si>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</si>
  <si>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</si>
  <si>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</si>
  <si>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</si>
  <si>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</si>
  <si>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</si>
  <si>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</si>
  <si>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</si>
  <si>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</si>
  <si>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</si>
  <si>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</si>
  <si>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</si>
  <si>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</si>
  <si>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</si>
  <si>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</si>
  <si>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</si>
  <si>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</si>
  <si>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</si>
  <si>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</si>
  <si>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</si>
  <si>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</si>
  <si>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</si>
  <si>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</si>
  <si>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</si>
  <si>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</si>
  <si>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</si>
  <si>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</si>
  <si>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</si>
  <si>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</si>
  <si>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</si>
  <si>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</si>
  <si>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</si>
  <si>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</si>
  <si>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</si>
  <si>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</si>
  <si>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</si>
  <si>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</si>
  <si>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</si>
  <si>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</si>
  <si>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</si>
  <si>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</si>
  <si>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</si>
  <si>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</si>
  <si>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</si>
  <si>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</si>
  <si>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</si>
  <si>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</si>
  <si>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</si>
  <si>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</si>
  <si>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</si>
  <si>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</si>
  <si>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</si>
  <si>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</si>
  <si>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</si>
  <si>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</si>
  <si>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</si>
  <si>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</si>
  <si>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</si>
  <si>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</si>
  <si>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</si>
  <si>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</si>
  <si>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</si>
  <si>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</si>
  <si>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</si>
  <si>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</si>
  <si>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</si>
  <si>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</si>
  <si>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</si>
  <si>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</si>
  <si>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</si>
  <si>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</si>
  <si>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</si>
  <si>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</si>
  <si>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</si>
  <si>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</si>
  <si>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</si>
  <si>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</si>
  <si>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</si>
  <si>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</si>
  <si>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</si>
  <si>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</si>
  <si>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</si>
  <si>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</si>
  <si>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</si>
  <si>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</si>
  <si>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</si>
  <si>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</si>
  <si>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</si>
  <si>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</si>
  <si>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</si>
  <si>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</si>
  <si>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</si>
  <si>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</si>
  <si>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</si>
  <si>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</si>
  <si>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</si>
  <si>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</si>
  <si>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</si>
  <si>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</si>
  <si>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</si>
  <si>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</si>
  <si>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</si>
  <si>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</si>
  <si>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</si>
  <si>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</si>
  <si>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</si>
  <si>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</si>
  <si>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</si>
  <si>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</si>
  <si>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</si>
  <si>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</si>
  <si>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</si>
  <si>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</si>
  <si>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</si>
  <si>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</si>
  <si>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</si>
  <si>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</si>
  <si>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</si>
  <si>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</si>
  <si>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</si>
  <si>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</si>
  <si>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</si>
  <si>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</si>
  <si>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</si>
  <si>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</si>
  <si>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</si>
  <si>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</si>
  <si>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</si>
  <si>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</si>
  <si>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</si>
  <si>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</si>
  <si>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</si>
  <si>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</si>
  <si>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</si>
  <si>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</si>
  <si>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</si>
  <si>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</si>
  <si>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</si>
  <si>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</si>
  <si>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</si>
  <si>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</si>
  <si>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</si>
  <si>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</si>
  <si>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</si>
  <si>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</si>
  <si>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</si>
  <si>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</si>
  <si>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</si>
  <si>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</si>
  <si>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</si>
  <si>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</si>
  <si>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</si>
  <si>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</si>
  <si>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</si>
  <si>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</si>
  <si>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</si>
  <si>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</si>
  <si>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</si>
  <si>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</si>
  <si>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</si>
  <si>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</si>
  <si>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</si>
  <si>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</si>
  <si>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</si>
  <si>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</si>
  <si>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</si>
  <si>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</si>
  <si>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</si>
  <si>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</si>
  <si>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</si>
  <si>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</si>
  <si>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</si>
  <si>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</si>
  <si>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</si>
  <si>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</si>
  <si>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</si>
  <si>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</si>
  <si>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</si>
  <si>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</si>
  <si>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</si>
  <si>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</si>
  <si>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</si>
  <si>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</si>
  <si>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</si>
  <si>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</si>
  <si>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</si>
  <si>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</si>
  <si>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</si>
  <si>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</si>
  <si>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</si>
  <si>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</si>
  <si>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</si>
  <si>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</si>
  <si>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</si>
  <si>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</si>
  <si>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</si>
  <si>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</si>
  <si>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</si>
  <si>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</si>
  <si>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</si>
  <si>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</si>
  <si>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</si>
  <si>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</si>
  <si>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</si>
  <si>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</si>
  <si>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</si>
  <si>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</si>
  <si>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</si>
  <si>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</si>
  <si>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</si>
  <si>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</si>
  <si>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</si>
  <si>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</si>
  <si>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</si>
  <si>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</si>
  <si>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</si>
  <si>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</si>
  <si>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</si>
  <si>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</si>
  <si>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</si>
  <si>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</si>
  <si>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</si>
  <si>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</si>
  <si>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</si>
  <si>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</si>
  <si>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</si>
  <si>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</si>
  <si>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</si>
  <si>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</si>
  <si>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</si>
  <si>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</si>
  <si>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</si>
  <si>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</si>
  <si>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</si>
  <si>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</si>
  <si>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</si>
  <si>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</si>
  <si>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</si>
  <si>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</si>
  <si>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</si>
  <si>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</si>
  <si>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</si>
  <si>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</si>
  <si>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</si>
  <si>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</si>
  <si>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</si>
  <si>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</si>
  <si>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</si>
  <si>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</si>
  <si>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</si>
  <si>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</si>
  <si>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</si>
  <si>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</si>
  <si>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</si>
  <si>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</si>
  <si>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</si>
  <si>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</si>
  <si>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</si>
  <si>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</si>
  <si>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</si>
  <si>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</si>
  <si>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</si>
  <si>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</si>
  <si>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</si>
  <si>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</si>
  <si>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</si>
  <si>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</si>
  <si>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</si>
  <si>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</si>
  <si>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</si>
  <si>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</si>
  <si>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</si>
  <si>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</si>
  <si>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</si>
  <si>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</si>
  <si>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</si>
  <si>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</si>
  <si>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</si>
  <si>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</si>
  <si>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</si>
  <si>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</si>
  <si>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</si>
  <si>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</si>
  <si>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</si>
  <si>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</si>
  <si>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</si>
  <si>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</si>
  <si>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</si>
  <si>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</si>
  <si>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</si>
  <si>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</si>
  <si>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</si>
  <si>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</si>
  <si>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</si>
  <si>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</si>
  <si>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</si>
  <si>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</si>
  <si>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</si>
  <si>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</si>
  <si>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</si>
  <si>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</si>
  <si>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</si>
  <si>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</si>
  <si>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</si>
  <si>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</si>
  <si>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</si>
  <si>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</si>
  <si>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</si>
  <si>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</si>
  <si>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</si>
  <si>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</si>
  <si>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</si>
  <si>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</si>
  <si>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</si>
  <si>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</si>
  <si>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</si>
  <si>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</si>
  <si>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</si>
  <si>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</si>
  <si>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</si>
  <si>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</si>
  <si>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</si>
  <si>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</si>
  <si>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</si>
  <si>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</si>
  <si>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</si>
  <si>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</si>
  <si>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</si>
  <si>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</si>
  <si>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</si>
  <si>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</si>
  <si>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</si>
  <si>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</si>
  <si>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</si>
  <si>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</si>
  <si>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</si>
  <si>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</si>
  <si>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</si>
  <si>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</si>
  <si>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</si>
  <si>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</si>
  <si>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</si>
  <si>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</si>
  <si>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</si>
  <si>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</si>
  <si>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</si>
  <si>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</si>
  <si>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</si>
  <si>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</si>
  <si>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</si>
  <si>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</si>
  <si>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</si>
  <si>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</si>
  <si>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</si>
  <si>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</si>
  <si>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</si>
  <si>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</si>
  <si>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</si>
  <si>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</si>
  <si>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</si>
  <si>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</si>
  <si>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</si>
  <si>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</si>
  <si>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</si>
  <si>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</si>
  <si>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</si>
  <si>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</si>
  <si>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</si>
  <si>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</si>
  <si>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</si>
  <si>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</si>
  <si>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</si>
  <si>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</si>
  <si>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</si>
  <si>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</si>
  <si>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</si>
  <si>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</si>
  <si>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</si>
  <si>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</si>
  <si>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</si>
  <si>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</si>
  <si>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</si>
  <si>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</si>
  <si>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</si>
  <si>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</si>
  <si>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</si>
  <si>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</si>
  <si>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</si>
  <si>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</si>
  <si>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</si>
  <si>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</si>
  <si>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</si>
  <si>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</si>
  <si>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</si>
  <si>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</si>
  <si>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</si>
  <si>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</si>
  <si>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</si>
  <si>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</si>
  <si>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</si>
  <si>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</si>
  <si>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</si>
  <si>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</si>
  <si>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</si>
  <si>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</si>
  <si>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</si>
  <si>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</si>
  <si>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</si>
  <si>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</si>
  <si>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</si>
  <si>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</si>
  <si>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</si>
  <si>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</si>
  <si>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</si>
  <si>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</si>
  <si>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</si>
  <si>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</si>
  <si>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</si>
  <si>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</si>
  <si>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</si>
  <si>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</si>
  <si>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</si>
  <si>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</si>
  <si>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</si>
  <si>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</si>
  <si>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</si>
  <si>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</si>
  <si>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</si>
  <si>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</si>
  <si>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</si>
  <si>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</si>
  <si>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</si>
  <si>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</si>
  <si>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</si>
  <si>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</si>
  <si>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</si>
  <si>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</si>
  <si>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</si>
  <si>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</si>
  <si>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</si>
  <si>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</si>
  <si>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</si>
  <si>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</si>
  <si>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</si>
  <si>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</si>
  <si>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</si>
  <si>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</si>
  <si>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</si>
  <si>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</si>
  <si>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</si>
  <si>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</si>
  <si>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</si>
  <si>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</si>
  <si>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</si>
  <si>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</si>
  <si>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</si>
  <si>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</si>
  <si>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</si>
  <si>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</si>
  <si>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</si>
  <si>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</si>
  <si>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</si>
  <si>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</si>
  <si>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</si>
  <si>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</si>
  <si>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</si>
  <si>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</si>
  <si>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</si>
  <si>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</si>
  <si>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</si>
  <si>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</si>
  <si>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</si>
  <si>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</si>
  <si>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</si>
  <si>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</si>
  <si>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</si>
  <si>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</si>
  <si>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</si>
  <si>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</si>
  <si>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</si>
  <si>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</si>
  <si>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</si>
  <si>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</si>
  <si>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</si>
  <si>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</si>
  <si>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</si>
  <si>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</si>
  <si>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</si>
  <si>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</si>
  <si>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</si>
  <si>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</si>
  <si>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</si>
  <si>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</si>
  <si>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</si>
  <si>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</si>
  <si>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</si>
  <si>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</si>
  <si>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</si>
  <si>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</si>
  <si>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</si>
  <si>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</si>
  <si>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</si>
  <si>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</si>
  <si>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</si>
  <si>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</si>
  <si>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</si>
  <si>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</si>
  <si>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</si>
  <si>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</si>
  <si>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</si>
  <si>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</si>
  <si>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</si>
  <si>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</si>
  <si>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</si>
  <si>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</si>
  <si>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</si>
  <si>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</si>
  <si>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</si>
  <si>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</si>
  <si>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</si>
  <si>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</si>
  <si>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</si>
  <si>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</si>
  <si>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</si>
  <si>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</si>
  <si>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</si>
  <si>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</si>
  <si>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</si>
  <si>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</si>
  <si>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</si>
  <si>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</si>
  <si>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</si>
  <si>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</si>
  <si>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</si>
  <si>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</si>
  <si>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</si>
  <si>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</si>
  <si>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</si>
  <si>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</si>
  <si>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</si>
  <si>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</si>
  <si>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</si>
  <si>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</si>
  <si>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</si>
  <si>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</si>
  <si>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</si>
  <si>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</si>
  <si>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</si>
  <si>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</si>
  <si>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</si>
  <si>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</si>
  <si>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</si>
  <si>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</si>
  <si>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</si>
  <si>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</si>
  <si>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</si>
  <si>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</si>
  <si>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</si>
  <si>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</si>
  <si>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</si>
  <si>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</si>
  <si>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</si>
  <si>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</si>
  <si>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</si>
  <si>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</si>
  <si>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</si>
  <si>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</si>
  <si>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</si>
  <si>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</si>
  <si>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</si>
  <si>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</si>
  <si>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</si>
  <si>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</si>
  <si>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</si>
  <si>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</si>
  <si>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</si>
  <si>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</si>
  <si>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</si>
  <si>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</si>
  <si>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</si>
  <si>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</si>
  <si>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</si>
  <si>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</si>
  <si>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</si>
  <si>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</si>
  <si>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</si>
  <si>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</si>
  <si>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</si>
  <si>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</si>
  <si>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</si>
  <si>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</si>
  <si>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</si>
  <si>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</si>
  <si>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</si>
  <si>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</si>
  <si>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</si>
  <si>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</si>
  <si>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</si>
  <si>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</si>
  <si>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</si>
  <si>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</si>
  <si>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</si>
  <si>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</si>
  <si>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</si>
  <si>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</si>
  <si>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</si>
  <si>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</si>
  <si>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</si>
  <si>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</si>
  <si>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</si>
  <si>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</si>
  <si>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</si>
  <si>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</si>
  <si>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</si>
  <si>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</si>
  <si>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</si>
  <si>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</si>
  <si>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</si>
  <si>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</si>
  <si>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</si>
  <si>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</si>
  <si>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</si>
  <si>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</si>
  <si>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</si>
  <si>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</si>
  <si>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</si>
  <si>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</si>
  <si>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</si>
  <si>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</si>
  <si>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</si>
  <si>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</si>
  <si>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</si>
  <si>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</si>
  <si>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</si>
  <si>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</si>
  <si>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</si>
  <si>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</si>
  <si>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</si>
  <si>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</si>
  <si>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</si>
  <si>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</si>
  <si>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</si>
  <si>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</si>
  <si>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</si>
  <si>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</si>
  <si>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</si>
  <si>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</si>
  <si>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</si>
  <si>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</si>
  <si>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</si>
  <si>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</si>
  <si>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</si>
  <si>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</si>
  <si>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</si>
  <si>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</si>
  <si>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</si>
  <si>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</si>
  <si>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</si>
  <si>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</si>
  <si>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</si>
  <si>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</si>
  <si>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</si>
  <si>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</si>
  <si>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</si>
  <si>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</si>
  <si>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</si>
  <si>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</si>
  <si>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</si>
  <si>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</si>
  <si>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</si>
  <si>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</si>
  <si>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</si>
  <si>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</si>
  <si>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</si>
  <si>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</si>
  <si>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</si>
  <si>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</si>
  <si>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</si>
  <si>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</si>
  <si>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</si>
  <si>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</si>
  <si>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</si>
  <si>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</si>
  <si>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</si>
  <si>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</si>
  <si>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</si>
  <si>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</si>
  <si>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</si>
  <si>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</si>
  <si>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</si>
  <si>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</si>
  <si>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</si>
  <si>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</si>
  <si>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</si>
  <si>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</si>
  <si>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</si>
  <si>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</si>
  <si>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</si>
  <si>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</si>
  <si>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</si>
  <si>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</si>
  <si>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</si>
  <si>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</si>
  <si>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</si>
  <si>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</si>
  <si>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</si>
  <si>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</si>
  <si>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</si>
  <si>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</si>
  <si>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</si>
  <si>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</si>
  <si>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</si>
  <si>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</si>
  <si>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</si>
  <si>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</si>
  <si>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</si>
  <si>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</si>
  <si>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</si>
  <si>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</si>
  <si>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</si>
  <si>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</si>
  <si>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</si>
  <si>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</si>
  <si>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</si>
  <si>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</si>
  <si>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</si>
  <si>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</si>
  <si>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</si>
  <si>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</si>
  <si>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</si>
  <si>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</si>
  <si>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</si>
  <si>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</si>
  <si>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</si>
  <si>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</si>
  <si>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</si>
  <si>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</si>
  <si>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</si>
  <si>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</si>
  <si>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</si>
  <si>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</si>
  <si>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</si>
  <si>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</si>
  <si>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</si>
  <si>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</si>
  <si>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</si>
  <si>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</si>
  <si>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</si>
  <si>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</si>
  <si>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</si>
  <si>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</si>
  <si>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</si>
  <si>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</si>
  <si>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</si>
  <si>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</si>
  <si>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</si>
  <si>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</si>
  <si>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</si>
  <si>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</si>
  <si>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</si>
  <si>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</si>
  <si>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</si>
  <si>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</si>
  <si>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</si>
  <si>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</si>
  <si>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</si>
  <si>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</si>
  <si>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</si>
  <si>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</si>
  <si>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</si>
  <si>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</si>
  <si>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</si>
  <si>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</si>
  <si>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</si>
  <si>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</si>
  <si>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</si>
  <si>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</si>
  <si>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</si>
  <si>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</si>
  <si>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</si>
  <si>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</si>
  <si>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</si>
  <si>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</si>
  <si>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</si>
  <si>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</si>
  <si>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</si>
  <si>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</si>
  <si>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</si>
  <si>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</si>
  <si>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</si>
  <si>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</si>
  <si>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</si>
  <si>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</si>
  <si>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</si>
  <si>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</si>
  <si>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</si>
  <si>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</si>
  <si>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</si>
  <si>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</si>
  <si>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</si>
  <si>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</si>
  <si>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</si>
  <si>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</si>
  <si>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</si>
  <si>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</si>
  <si>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</si>
  <si>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</si>
  <si>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</si>
  <si>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</si>
  <si>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</si>
  <si>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</si>
  <si>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</si>
  <si>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</si>
  <si>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</si>
  <si>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</si>
  <si>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</si>
  <si>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</si>
  <si>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</si>
  <si>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</si>
  <si>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</si>
  <si>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</si>
  <si>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</si>
  <si>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</si>
  <si>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</si>
  <si>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</si>
  <si>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</si>
  <si>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</si>
  <si>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</si>
  <si>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</si>
  <si>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</si>
  <si>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</si>
  <si>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</si>
  <si>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</si>
  <si>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</si>
  <si>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</si>
  <si>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</si>
  <si>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</si>
  <si>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</si>
  <si>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</si>
  <si>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</si>
  <si>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</si>
  <si>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</si>
  <si>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</si>
  <si>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</si>
  <si>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</si>
  <si>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</si>
  <si>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</si>
  <si>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</si>
  <si>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</si>
  <si>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</si>
  <si>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</si>
  <si>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</si>
  <si>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</si>
  <si>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</si>
  <si>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</si>
  <si>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</si>
  <si>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</si>
  <si>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</si>
  <si>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</si>
  <si>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</si>
  <si>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</si>
  <si>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</si>
  <si>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</si>
  <si>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</si>
  <si>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</si>
  <si>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</si>
  <si>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</si>
  <si>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</si>
  <si>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</si>
  <si>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</si>
  <si>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</si>
  <si>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</si>
  <si>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</si>
  <si>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</si>
  <si>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</si>
  <si>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</si>
  <si>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</si>
  <si>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</si>
  <si>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</si>
  <si>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</si>
  <si>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</si>
  <si>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</si>
  <si>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</si>
  <si>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</si>
  <si>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</si>
  <si>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</si>
  <si>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</si>
  <si>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</si>
  <si>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</si>
  <si>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</si>
  <si>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</si>
  <si>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</si>
  <si>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</si>
  <si>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</si>
  <si>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</si>
  <si>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</si>
  <si>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</si>
  <si>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</si>
  <si>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</si>
  <si>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</si>
  <si>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</si>
  <si>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</si>
  <si>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</si>
  <si>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</si>
  <si>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</si>
  <si>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</si>
  <si>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</si>
  <si>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</si>
  <si>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</si>
  <si>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</si>
  <si>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</si>
  <si>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</si>
  <si>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</si>
  <si>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</si>
  <si>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</si>
  <si>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</si>
  <si>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</si>
  <si>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</si>
  <si>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</si>
  <si>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</si>
  <si>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</si>
  <si>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</si>
  <si>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</si>
  <si>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</si>
  <si>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</si>
  <si>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</si>
  <si>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</si>
  <si>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</si>
  <si>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</si>
  <si>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</si>
  <si>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</si>
  <si>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</si>
  <si>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</si>
  <si>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</si>
  <si>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</si>
  <si>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</si>
  <si>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</si>
  <si>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</si>
  <si>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</si>
  <si>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</si>
  <si>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</si>
  <si>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</si>
  <si>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</si>
  <si>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</si>
  <si>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</si>
  <si>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</si>
  <si>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</si>
  <si>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</si>
  <si>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</si>
  <si>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</si>
  <si>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</si>
  <si>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</si>
  <si>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</si>
  <si>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</si>
  <si>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</si>
  <si>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</si>
  <si>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</si>
  <si>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</si>
  <si>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</si>
  <si>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</si>
  <si>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</si>
  <si>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</si>
  <si>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</si>
  <si>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</si>
  <si>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</si>
  <si>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</si>
  <si>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</si>
  <si>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</si>
  <si>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</si>
  <si>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</si>
  <si>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</si>
  <si>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</si>
  <si>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</si>
  <si>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</si>
  <si>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</si>
  <si>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</si>
  <si>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</si>
  <si>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</si>
  <si>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</si>
  <si>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</si>
  <si>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</si>
  <si>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</si>
  <si>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</si>
  <si>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</si>
  <si>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</si>
  <si>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</si>
  <si>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</si>
  <si>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</si>
  <si>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</si>
  <si>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</si>
  <si>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</si>
  <si>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</si>
  <si>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</si>
  <si>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</si>
  <si>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</si>
  <si>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</si>
  <si>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</si>
  <si>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</si>
  <si>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</si>
  <si>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</si>
  <si>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</si>
  <si>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</si>
  <si>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</si>
  <si>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</si>
  <si>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</si>
  <si>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</si>
  <si>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</si>
  <si>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</si>
  <si>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</si>
  <si>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</si>
  <si>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</si>
  <si>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</si>
  <si>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</si>
  <si>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</si>
  <si>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</si>
  <si>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</si>
  <si>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</si>
  <si>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</si>
  <si>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</si>
  <si>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</si>
  <si>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</si>
  <si>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</si>
  <si>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</si>
  <si>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</si>
  <si>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</si>
  <si>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</si>
  <si>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</si>
  <si>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</si>
  <si>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</si>
  <si>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</si>
  <si>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</si>
  <si>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</si>
  <si>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</si>
  <si>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</si>
  <si>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</si>
  <si>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</si>
  <si>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</si>
  <si>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</si>
  <si>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</si>
  <si>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</si>
  <si>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</si>
  <si>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</si>
  <si>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</si>
  <si>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</si>
  <si>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</si>
  <si>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</si>
  <si>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</si>
  <si>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</si>
  <si>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</si>
  <si>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</si>
  <si>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</si>
  <si>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</si>
  <si>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</si>
  <si>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</si>
  <si>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</si>
  <si>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</si>
  <si>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</si>
  <si>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</si>
  <si>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</si>
  <si>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</si>
  <si>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</si>
  <si>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</si>
  <si>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</si>
  <si>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</si>
  <si>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</si>
  <si>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</si>
  <si>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</si>
  <si>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</si>
  <si>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</si>
  <si>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</si>
  <si>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</si>
  <si>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</si>
  <si>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</si>
  <si>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</si>
  <si>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</si>
  <si>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</si>
  <si>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</si>
  <si>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</si>
  <si>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</si>
  <si>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</si>
  <si>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</si>
  <si>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</si>
  <si>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</si>
  <si>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</si>
  <si>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</si>
  <si>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</si>
  <si>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</si>
  <si>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</si>
  <si>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</si>
  <si>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</si>
  <si>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</si>
  <si>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</si>
  <si>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</si>
  <si>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</si>
  <si>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</si>
  <si>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</si>
  <si>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</si>
  <si>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</si>
  <si>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</si>
  <si>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</si>
  <si>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</si>
  <si>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</si>
  <si>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</si>
  <si>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</si>
  <si>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</si>
  <si>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</si>
  <si>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</si>
  <si>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</si>
  <si>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</si>
  <si>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</si>
  <si>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</si>
  <si>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</si>
  <si>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</si>
  <si>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</si>
  <si>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</si>
  <si>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</si>
  <si>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</si>
  <si>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</si>
  <si>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</si>
  <si>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</si>
  <si>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</si>
  <si>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</si>
  <si>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</si>
  <si>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</si>
  <si>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</si>
  <si>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</si>
  <si>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</si>
  <si>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</si>
  <si>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</si>
  <si>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</si>
  <si>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</si>
  <si>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</si>
  <si>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</si>
  <si>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</si>
  <si>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</si>
  <si>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</si>
  <si>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</si>
  <si>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</si>
  <si>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</si>
  <si>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</si>
  <si>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</si>
  <si>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</si>
  <si>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</si>
  <si>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</si>
  <si>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</si>
  <si>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</si>
  <si>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</si>
  <si>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</si>
  <si>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</si>
  <si>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</si>
  <si>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</si>
  <si>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</si>
  <si>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</si>
  <si>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</si>
  <si>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</si>
  <si>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</si>
  <si>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</si>
  <si>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</si>
  <si>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</si>
  <si>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</si>
  <si>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</si>
  <si>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</si>
  <si>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</si>
  <si>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</si>
  <si>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</si>
  <si>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</si>
  <si>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</si>
  <si>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</si>
  <si>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</si>
  <si>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</si>
  <si>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</si>
  <si>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</si>
  <si>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</si>
  <si>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</si>
  <si>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</si>
  <si>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</si>
  <si>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</si>
  <si>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</si>
  <si>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</si>
  <si>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</si>
  <si>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</si>
  <si>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</si>
  <si>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</si>
  <si>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</si>
  <si>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</si>
  <si>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</si>
  <si>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</si>
  <si>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</si>
  <si>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</si>
  <si>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</si>
  <si>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</si>
  <si>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</si>
  <si>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</si>
  <si>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</si>
  <si>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</si>
  <si>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</si>
  <si>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</si>
  <si>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</si>
  <si>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</si>
  <si>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</si>
  <si>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</si>
  <si>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</si>
  <si>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</si>
  <si>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</si>
  <si>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</si>
  <si>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</si>
  <si>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</si>
  <si>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</si>
  <si>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</si>
  <si>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</si>
  <si>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</si>
  <si>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</si>
  <si>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</si>
  <si>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</si>
  <si>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</si>
  <si>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</si>
  <si>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</si>
  <si>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</si>
  <si>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</si>
  <si>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</si>
  <si>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</si>
  <si>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</si>
  <si>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</si>
  <si>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</si>
  <si>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</si>
  <si>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</si>
  <si>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</si>
  <si>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</si>
  <si>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</si>
  <si>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</si>
  <si>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</si>
  <si>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</si>
  <si>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</si>
  <si>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</si>
  <si>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</si>
  <si>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</si>
  <si>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</si>
  <si>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</si>
  <si>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</si>
  <si>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</si>
  <si>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</si>
  <si>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</si>
  <si>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</si>
  <si>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</si>
  <si>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</si>
  <si>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</si>
  <si>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</si>
  <si>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</si>
  <si>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</si>
  <si>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</si>
  <si>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</si>
  <si>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</si>
  <si>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</si>
  <si>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</si>
  <si>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</si>
  <si>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</si>
  <si>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</si>
  <si>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</si>
  <si>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</si>
  <si>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</si>
  <si>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</si>
  <si>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</si>
  <si>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</si>
  <si>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</si>
  <si>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</si>
  <si>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</si>
  <si>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</si>
  <si>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</si>
  <si>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</si>
  <si>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</si>
  <si>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</si>
  <si>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</si>
  <si>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</si>
  <si>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</si>
  <si>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</si>
  <si>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</si>
  <si>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</si>
  <si>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</si>
  <si>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</si>
  <si>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</si>
  <si>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</si>
  <si>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</si>
  <si>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</si>
  <si>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</si>
  <si>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</si>
  <si>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</si>
  <si>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</si>
  <si>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</si>
  <si>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</si>
  <si>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</si>
  <si>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</si>
  <si>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</si>
  <si>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</si>
  <si>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</si>
  <si>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</si>
  <si>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</si>
  <si>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</si>
  <si>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</si>
  <si>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</si>
  <si>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</si>
  <si>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</si>
  <si>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</si>
  <si>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</si>
  <si>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</si>
  <si>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</si>
  <si>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</si>
  <si>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</si>
  <si>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</si>
  <si>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</si>
  <si>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</si>
  <si>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</si>
  <si>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</si>
  <si>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</si>
  <si>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</si>
  <si>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</si>
  <si>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</si>
  <si>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</si>
  <si>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</si>
  <si>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</si>
  <si>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</si>
  <si>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</si>
  <si>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</si>
  <si>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</si>
  <si>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</si>
  <si>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</si>
  <si>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</si>
  <si>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</si>
  <si>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</si>
  <si>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</si>
  <si>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</si>
  <si>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</si>
  <si>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</si>
  <si>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</si>
  <si>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</si>
  <si>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</si>
  <si>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</si>
  <si>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</si>
  <si>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</si>
  <si>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</si>
  <si>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</si>
  <si>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</si>
  <si>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</si>
  <si>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</si>
  <si>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</si>
  <si>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</si>
  <si>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</si>
  <si>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</si>
  <si>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</si>
  <si>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</si>
  <si>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</si>
  <si>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</si>
  <si>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</si>
  <si>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</si>
  <si>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</si>
  <si>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</si>
  <si>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</si>
  <si>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</si>
  <si>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</si>
  <si>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</si>
  <si>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</si>
  <si>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</si>
  <si>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</si>
  <si>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</si>
  <si>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</si>
  <si>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</si>
  <si>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</si>
  <si>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</si>
  <si>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</si>
  <si>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</si>
  <si>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</si>
  <si>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</si>
  <si>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</si>
  <si>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</si>
  <si>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</si>
  <si>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</si>
  <si>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</si>
  <si>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</si>
  <si>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</si>
  <si>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</si>
  <si>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</si>
  <si>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</si>
  <si>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</si>
  <si>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</si>
  <si>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</si>
  <si>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</si>
  <si>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</si>
  <si>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</si>
  <si>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</si>
  <si>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</si>
  <si>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</si>
  <si>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</si>
  <si>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</si>
  <si>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</si>
  <si>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</si>
  <si>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</si>
  <si>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</si>
  <si>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</si>
  <si>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</si>
  <si>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</si>
  <si>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</si>
  <si>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</si>
  <si>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</si>
  <si>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</si>
  <si>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</si>
  <si>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</si>
  <si>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</si>
  <si>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</si>
  <si>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</si>
  <si>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</si>
  <si>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</si>
  <si>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</si>
  <si>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</si>
  <si>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</si>
  <si>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</si>
  <si>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</si>
  <si>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</si>
  <si>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</si>
  <si>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</si>
  <si>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</si>
  <si>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</si>
  <si>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</si>
  <si>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</si>
  <si>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</si>
  <si>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</si>
  <si>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</si>
  <si>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</si>
  <si>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</si>
  <si>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</si>
  <si>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</si>
  <si>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</si>
  <si>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</si>
  <si>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</si>
  <si>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</si>
  <si>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</si>
  <si>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</si>
  <si>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</si>
  <si>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</si>
  <si>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</si>
  <si>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</si>
  <si>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</si>
  <si>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</si>
  <si>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</si>
  <si>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</si>
  <si>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</si>
  <si>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</si>
  <si>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</si>
  <si>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</si>
  <si>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</si>
  <si>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</si>
  <si>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</si>
  <si>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</si>
  <si>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</si>
  <si>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</si>
  <si>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</si>
  <si>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</si>
  <si>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</si>
  <si>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</si>
  <si>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</si>
  <si>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</si>
  <si>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</si>
  <si>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</si>
  <si>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</si>
  <si>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</si>
  <si>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</si>
  <si>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</si>
  <si>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</si>
  <si>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</si>
  <si>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</si>
  <si>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</si>
  <si>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</si>
  <si>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</si>
  <si>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</si>
  <si>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</si>
  <si>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</si>
  <si>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</si>
  <si>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</si>
  <si>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</si>
  <si>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</si>
  <si>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</si>
  <si>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</si>
  <si>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</si>
  <si>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</si>
  <si>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</si>
  <si>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</si>
  <si>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</si>
  <si>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</si>
  <si>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</si>
  <si>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</si>
  <si>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</si>
  <si>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</si>
  <si>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</si>
  <si>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</si>
  <si>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</si>
  <si>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</si>
  <si>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</si>
  <si>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</si>
  <si>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</si>
  <si>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</si>
  <si>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</si>
  <si>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</si>
  <si>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</si>
  <si>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</si>
  <si>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</si>
  <si>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</si>
  <si>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</si>
  <si>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</si>
  <si>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</si>
  <si>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</si>
  <si>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</si>
  <si>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</si>
  <si>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</si>
  <si>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</si>
  <si>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</si>
  <si>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</si>
  <si>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</si>
  <si>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</si>
  <si>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</si>
  <si>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</si>
  <si>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</si>
  <si>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</si>
  <si>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</si>
  <si>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</si>
  <si>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</si>
  <si>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</si>
  <si>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</si>
  <si>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</si>
  <si>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</si>
  <si>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</si>
  <si>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</si>
  <si>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</si>
  <si>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</si>
  <si>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</si>
  <si>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</si>
  <si>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</si>
  <si>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</si>
  <si>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</si>
  <si>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</si>
  <si>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</si>
  <si>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</si>
  <si>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</si>
  <si>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</si>
  <si>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</si>
  <si>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</si>
  <si>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</si>
  <si>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</si>
  <si>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</si>
  <si>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</si>
  <si>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</si>
  <si>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</si>
  <si>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</si>
  <si>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</si>
  <si>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</si>
  <si>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</si>
  <si>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</si>
  <si>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</si>
  <si>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</si>
  <si>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</si>
  <si>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</si>
  <si>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</si>
  <si>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</si>
  <si>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</si>
  <si>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</si>
  <si>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</si>
  <si>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</si>
  <si>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</si>
  <si>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</si>
  <si>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</si>
  <si>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</si>
  <si>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</si>
  <si>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</si>
  <si>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</si>
  <si>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</si>
  <si>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</si>
  <si>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</si>
  <si>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</si>
  <si>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</si>
  <si>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</si>
  <si>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</si>
  <si>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</si>
  <si>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</si>
  <si>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</si>
  <si>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</si>
  <si>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</si>
  <si>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</si>
  <si>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</si>
  <si>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</si>
  <si>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</si>
  <si>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</si>
  <si>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</si>
  <si>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</si>
  <si>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</si>
  <si>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</si>
  <si>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</si>
  <si>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</si>
  <si>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</si>
  <si>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</si>
  <si>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</si>
  <si>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</si>
  <si>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</si>
  <si>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</si>
  <si>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</si>
  <si>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</si>
  <si>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</si>
  <si>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</si>
  <si>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</si>
  <si>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</si>
  <si>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</si>
  <si>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</si>
  <si>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</si>
  <si>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</si>
  <si>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</si>
  <si>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</si>
  <si>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</si>
  <si>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</si>
  <si>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</si>
  <si>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</si>
  <si>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</si>
  <si>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</si>
  <si>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</si>
  <si>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</si>
  <si>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</si>
  <si>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</si>
  <si>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</si>
  <si>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</si>
  <si>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</si>
  <si>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</si>
  <si>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</si>
  <si>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</si>
  <si>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</si>
  <si>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</si>
  <si>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</si>
  <si>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</si>
  <si>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</si>
  <si>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</si>
  <si>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</si>
  <si>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</si>
  <si>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</si>
  <si>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</si>
  <si>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</si>
  <si>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</si>
  <si>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</si>
  <si>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</si>
  <si>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</si>
  <si>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</si>
  <si>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</si>
  <si>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</si>
  <si>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</si>
  <si>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</si>
  <si>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</si>
  <si>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</si>
  <si>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</si>
  <si>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</si>
  <si>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</si>
  <si>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</si>
  <si>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</si>
  <si>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</si>
  <si>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</si>
  <si>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</si>
  <si>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</si>
  <si>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</si>
  <si>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</si>
  <si>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</si>
  <si>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</si>
  <si>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</si>
  <si>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</si>
  <si>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</si>
  <si>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</si>
  <si>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</si>
  <si>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</si>
  <si>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</si>
  <si>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</si>
  <si>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</si>
  <si>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</si>
  <si>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</si>
  <si>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</si>
  <si>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</si>
  <si>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</si>
  <si>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</si>
  <si>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</si>
  <si>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</si>
  <si>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</si>
  <si>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</si>
  <si>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</si>
  <si>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</si>
  <si>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</si>
  <si>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</si>
  <si>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</si>
  <si>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</si>
  <si>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</si>
  <si>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</si>
  <si>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</si>
  <si>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</si>
  <si>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</si>
  <si>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</si>
  <si>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</si>
  <si>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</si>
  <si>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</si>
  <si>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</si>
  <si>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</si>
  <si>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</si>
  <si>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</si>
  <si>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</si>
  <si>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</si>
  <si>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</si>
  <si>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</si>
  <si>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</si>
  <si>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</si>
  <si>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</si>
  <si>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</si>
  <si>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</si>
  <si>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</si>
  <si>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</si>
  <si>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</si>
  <si>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</si>
  <si>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</si>
  <si>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</si>
  <si>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</si>
  <si>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</si>
  <si>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</si>
  <si>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</si>
  <si>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</si>
  <si>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</si>
  <si>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</si>
  <si>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</si>
  <si>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</si>
  <si>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</si>
  <si>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</si>
  <si>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</si>
  <si>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</si>
  <si>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</si>
  <si>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</si>
  <si>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</si>
  <si>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</si>
  <si>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</si>
  <si>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</si>
  <si>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</si>
  <si>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</si>
  <si>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</si>
  <si>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</si>
  <si>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</si>
  <si>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</si>
  <si>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</si>
  <si>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</si>
  <si>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</si>
  <si>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</si>
  <si>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</si>
  <si>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</si>
  <si>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</si>
  <si>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</si>
  <si>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</si>
  <si>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</si>
  <si>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</si>
  <si>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</si>
  <si>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</si>
  <si>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</si>
  <si>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</si>
  <si>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</si>
  <si>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</si>
  <si>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</si>
  <si>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</si>
  <si>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</si>
  <si>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</si>
  <si>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</si>
  <si>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</si>
  <si>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</si>
  <si>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</si>
  <si>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</si>
  <si>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</si>
  <si>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</si>
  <si>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</si>
  <si>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</si>
  <si>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</si>
  <si>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</si>
  <si>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</si>
  <si>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</si>
  <si>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</si>
  <si>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</si>
  <si>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</si>
  <si>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</si>
  <si>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</si>
  <si>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</si>
  <si>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</si>
  <si>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</si>
  <si>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</si>
  <si>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</si>
  <si>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</si>
  <si>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</si>
  <si>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</si>
  <si>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</si>
  <si>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</si>
  <si>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</si>
  <si>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</si>
  <si>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</si>
  <si>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</si>
  <si>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</si>
  <si>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</si>
  <si>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</si>
  <si>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</si>
  <si>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</si>
  <si>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</si>
  <si>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</si>
  <si>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</si>
  <si>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</si>
  <si>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</si>
  <si>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</si>
  <si>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</si>
  <si>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</si>
  <si>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</si>
  <si>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</si>
  <si>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</si>
  <si>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</si>
  <si>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</si>
  <si>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</si>
  <si>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</si>
  <si>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</si>
  <si>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</si>
  <si>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</si>
  <si>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</si>
  <si>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</si>
  <si>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</si>
  <si>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</si>
  <si>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</si>
  <si>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</si>
  <si>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</si>
  <si>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</si>
  <si>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</si>
  <si>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</si>
  <si>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</si>
  <si>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</si>
  <si>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</si>
  <si>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</si>
  <si>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</si>
  <si>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</si>
  <si>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</si>
  <si>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</si>
  <si>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</si>
  <si>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</si>
  <si>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</si>
  <si>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</si>
  <si>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</si>
  <si>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</si>
  <si>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</si>
  <si>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</si>
  <si>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</si>
  <si>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</si>
  <si>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</si>
  <si>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</si>
  <si>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</si>
  <si>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</si>
  <si>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</si>
  <si>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</si>
  <si>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</si>
  <si>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</si>
  <si>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</si>
  <si>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</si>
  <si>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</si>
  <si>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</si>
  <si>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</si>
  <si>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</si>
  <si>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</si>
  <si>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</si>
  <si>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</si>
  <si>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</si>
  <si>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</si>
  <si>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</si>
  <si>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</si>
  <si>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</si>
  <si>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</si>
  <si>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</si>
  <si>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</si>
  <si>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</si>
  <si>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</si>
  <si>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</si>
  <si>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</si>
  <si>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</si>
  <si>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</si>
  <si>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</si>
  <si>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</si>
  <si>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</si>
  <si>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</si>
  <si>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</si>
  <si>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</si>
  <si>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</si>
  <si>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</si>
  <si>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</si>
  <si>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</si>
  <si>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</si>
  <si>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</si>
  <si>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</si>
  <si>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</si>
  <si>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</si>
  <si>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</si>
  <si>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</si>
  <si>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</si>
  <si>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</si>
  <si>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</si>
  <si>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</si>
  <si>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</si>
  <si>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</si>
  <si>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</si>
  <si>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</si>
  <si>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</si>
  <si>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</si>
  <si>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</si>
  <si>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</si>
  <si>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</si>
  <si>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</si>
  <si>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</si>
  <si>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</si>
  <si>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</si>
  <si>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</si>
  <si>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</si>
  <si>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</si>
  <si>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</si>
  <si>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</si>
  <si>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</si>
  <si>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</si>
  <si>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</si>
  <si>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</si>
  <si>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</si>
  <si>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</si>
  <si>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</si>
  <si>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</si>
  <si>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</si>
  <si>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</si>
  <si>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</si>
  <si>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</si>
  <si>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</si>
  <si>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</si>
  <si>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</si>
  <si>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</si>
  <si>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</si>
  <si>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</si>
  <si>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</si>
  <si>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</si>
  <si>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</si>
  <si>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</si>
  <si>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</si>
  <si>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</si>
  <si>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</si>
  <si>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</si>
  <si>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</si>
  <si>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</si>
  <si>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</si>
  <si>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</si>
  <si>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</si>
  <si>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</si>
  <si>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</si>
  <si>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</si>
  <si>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</si>
  <si>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</si>
  <si>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</si>
  <si>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</si>
  <si>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</si>
  <si>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</si>
  <si>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</si>
  <si>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</si>
  <si>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</si>
  <si>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</si>
  <si>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</si>
  <si>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</si>
  <si>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</si>
  <si>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</si>
  <si>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</si>
  <si>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</si>
  <si>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</si>
  <si>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</si>
  <si>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</si>
  <si>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</si>
  <si>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</si>
  <si>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</si>
  <si>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</si>
  <si>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</si>
  <si>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</si>
  <si>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</si>
  <si>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</si>
  <si>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</si>
  <si>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</si>
  <si>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</si>
  <si>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</si>
  <si>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</si>
  <si>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</si>
  <si>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</si>
  <si>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</si>
  <si>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</si>
  <si>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</si>
  <si>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</si>
  <si>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</si>
  <si>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</si>
  <si>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</si>
  <si>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</si>
  <si>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</si>
  <si>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</si>
  <si>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</si>
  <si>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</si>
  <si>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</si>
  <si>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</si>
  <si>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</si>
  <si>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</si>
  <si>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</si>
  <si>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</si>
  <si>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</si>
  <si>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</si>
  <si>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</si>
  <si>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</si>
  <si>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</si>
  <si>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</si>
  <si>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</si>
  <si>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</si>
  <si>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</si>
  <si>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</si>
  <si>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</si>
  <si>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</si>
  <si>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</si>
  <si>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</si>
  <si>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</si>
  <si>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</si>
  <si>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</si>
  <si>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</si>
  <si>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</si>
  <si>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</si>
  <si>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</si>
  <si>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</si>
  <si>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</si>
  <si>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</si>
  <si>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</si>
  <si>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</si>
  <si>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</si>
  <si>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</si>
  <si>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</si>
  <si>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</si>
  <si>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</si>
  <si>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</si>
  <si>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</si>
  <si>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</si>
  <si>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</si>
  <si>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</si>
  <si>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</si>
  <si>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</si>
  <si>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</si>
  <si>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</si>
  <si>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</si>
  <si>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</si>
  <si>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</si>
  <si>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</si>
  <si>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</si>
  <si>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</si>
  <si>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</si>
  <si>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</si>
  <si>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</si>
  <si>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</si>
  <si>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</si>
  <si>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</si>
  <si>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</si>
  <si>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</si>
  <si>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</si>
  <si>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</si>
  <si>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</si>
  <si>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</si>
  <si>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</si>
  <si>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</si>
  <si>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</si>
  <si>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</si>
  <si>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</si>
  <si>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</si>
  <si>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</si>
  <si>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</si>
  <si>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</si>
  <si>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</si>
  <si>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</si>
  <si>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</si>
  <si>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</si>
  <si>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</si>
  <si>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</si>
  <si>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</si>
  <si>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</si>
  <si>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</si>
  <si>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</si>
  <si>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</si>
  <si>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</si>
  <si>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</si>
  <si>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</si>
  <si>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</si>
  <si>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</si>
  <si>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</si>
  <si>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</si>
  <si>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</si>
  <si>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</si>
  <si>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</si>
  <si>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</si>
  <si>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</si>
  <si>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</si>
  <si>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</si>
  <si>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</si>
  <si>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</si>
  <si>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</si>
  <si>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</si>
  <si>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</si>
  <si>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</si>
  <si>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</si>
  <si>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</si>
  <si>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</si>
  <si>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</si>
  <si>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</si>
  <si>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</si>
  <si>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</si>
  <si>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</si>
  <si>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</si>
  <si>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</si>
  <si>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</si>
  <si>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</si>
  <si>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</si>
  <si>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</si>
  <si>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</si>
  <si>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</si>
  <si>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</si>
  <si>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</si>
  <si>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</si>
  <si>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</si>
  <si>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</si>
  <si>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</si>
  <si>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</si>
  <si>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</si>
  <si>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</si>
  <si>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</si>
  <si>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</si>
  <si>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</si>
  <si>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</si>
  <si>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</si>
  <si>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</si>
  <si>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</si>
  <si>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</si>
  <si>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</si>
  <si>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</si>
  <si>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</si>
  <si>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</si>
  <si>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</si>
  <si>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</si>
  <si>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</si>
  <si>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</si>
  <si>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</si>
  <si>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</si>
  <si>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</si>
  <si>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</si>
  <si>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</si>
  <si>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</si>
  <si>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</si>
  <si>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</si>
  <si>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</si>
  <si>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</si>
  <si>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</si>
  <si>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</si>
  <si>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</si>
  <si>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</si>
  <si>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</si>
  <si>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</si>
  <si>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</si>
  <si>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</si>
  <si>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</si>
  <si>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</si>
  <si>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</si>
  <si>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</si>
  <si>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</si>
  <si>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</si>
  <si>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</si>
  <si>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</si>
  <si>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</si>
  <si>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</si>
  <si>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</si>
  <si>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</si>
  <si>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</si>
  <si>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</si>
  <si>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</si>
  <si>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</si>
  <si>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</si>
  <si>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</si>
  <si>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</si>
  <si>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</si>
  <si>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</si>
  <si>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</si>
  <si>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</si>
  <si>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</si>
  <si>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</si>
  <si>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</si>
  <si>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</si>
  <si>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</si>
  <si>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</si>
  <si>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</si>
  <si>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</si>
  <si>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</si>
  <si>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</si>
  <si>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</si>
  <si>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</si>
  <si>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</si>
  <si>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</si>
  <si>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</si>
  <si>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</si>
  <si>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</si>
  <si>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</si>
  <si>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</si>
  <si>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</si>
  <si>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</si>
  <si>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</si>
  <si>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</si>
  <si>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</si>
  <si>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</si>
  <si>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</si>
  <si>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</si>
  <si>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</si>
  <si>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</si>
  <si>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</si>
  <si>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</si>
  <si>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</si>
  <si>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</si>
  <si>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</si>
  <si>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</si>
  <si>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</si>
  <si>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</si>
  <si>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</si>
  <si>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</si>
  <si>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</si>
  <si>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</si>
  <si>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</si>
  <si>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</si>
  <si>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</si>
  <si>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</si>
  <si>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</si>
  <si>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</si>
  <si>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</si>
  <si>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</si>
  <si>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</si>
  <si>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</si>
  <si>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</si>
  <si>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</si>
  <si>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</si>
  <si>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</si>
  <si>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</si>
  <si>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</si>
  <si>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</si>
  <si>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</si>
  <si>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</si>
  <si>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</si>
  <si>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</si>
  <si>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</si>
  <si>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</si>
  <si>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</si>
  <si>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</si>
  <si>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</si>
  <si>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</si>
  <si>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</si>
  <si>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</si>
  <si>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</si>
  <si>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</si>
  <si>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</si>
  <si>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</si>
  <si>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</si>
  <si>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</si>
  <si>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</si>
  <si>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</si>
  <si>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</si>
  <si>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</si>
  <si>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</si>
  <si>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</si>
  <si>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</si>
  <si>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</si>
  <si>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</si>
  <si>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</si>
  <si>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</si>
  <si>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</si>
  <si>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</si>
  <si>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</si>
  <si>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</si>
  <si>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</si>
  <si>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</si>
  <si>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</si>
  <si>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</si>
  <si>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</si>
  <si>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</si>
  <si>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</si>
  <si>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</si>
  <si>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</si>
  <si>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</si>
  <si>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</si>
  <si>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</si>
  <si>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</si>
  <si>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</si>
  <si>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</si>
  <si>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</si>
  <si>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</si>
  <si>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</si>
  <si>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</si>
  <si>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</si>
  <si>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</si>
  <si>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</si>
  <si>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</si>
  <si>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</si>
  <si>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</si>
  <si>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</si>
  <si>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</si>
  <si>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</si>
  <si>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</si>
  <si>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</si>
  <si>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</si>
  <si>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</si>
  <si>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</si>
  <si>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</si>
  <si>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</si>
  <si>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</si>
  <si>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</si>
  <si>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</si>
  <si>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</si>
  <si>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</si>
  <si>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</si>
  <si>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</si>
  <si>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</si>
  <si>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</si>
  <si>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</si>
  <si>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</si>
  <si>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</si>
  <si>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</si>
  <si>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</si>
  <si>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</si>
  <si>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</si>
  <si>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</si>
  <si>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</si>
  <si>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</si>
  <si>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</si>
  <si>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</si>
  <si>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</si>
  <si>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</si>
  <si>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</si>
  <si>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</si>
  <si>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</si>
  <si>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</si>
  <si>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</si>
  <si>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</si>
  <si>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</si>
  <si>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</si>
  <si>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</si>
  <si>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</si>
  <si>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</si>
  <si>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</si>
  <si>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</si>
  <si>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</si>
  <si>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</si>
  <si>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</si>
  <si>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</si>
  <si>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</si>
  <si>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</si>
  <si>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</si>
  <si>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</si>
  <si>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</si>
  <si>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</si>
  <si>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</si>
  <si>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</si>
  <si>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</si>
  <si>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</si>
  <si>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</si>
  <si>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</si>
  <si>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</si>
  <si>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</si>
  <si>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</si>
  <si>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</si>
  <si>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</si>
  <si>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</si>
  <si>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</si>
  <si>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</si>
  <si>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</si>
  <si>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</si>
  <si>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</si>
  <si>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</si>
  <si>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</si>
  <si>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</si>
  <si>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</si>
  <si>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</si>
  <si>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</si>
  <si>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</si>
  <si>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</si>
  <si>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</si>
  <si>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</si>
  <si>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</si>
  <si>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</si>
  <si>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</si>
  <si>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</si>
  <si>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</si>
  <si>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</si>
  <si>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</si>
  <si>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</si>
  <si>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</si>
  <si>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</si>
  <si>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</si>
  <si>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</si>
  <si>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</si>
  <si>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</si>
  <si>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</si>
  <si>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</si>
  <si>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</si>
  <si>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</si>
  <si>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</si>
  <si>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</si>
  <si>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</si>
  <si>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</si>
  <si>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</si>
  <si>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</si>
  <si>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</si>
  <si>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</si>
  <si>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</si>
  <si>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</si>
  <si>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</si>
  <si>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</si>
  <si>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</si>
  <si>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</si>
  <si>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</si>
  <si>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</si>
  <si>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</si>
  <si>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</si>
  <si>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</si>
  <si>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</si>
  <si>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</si>
  <si>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</si>
  <si>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</si>
  <si>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</si>
  <si>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</si>
  <si>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</si>
  <si>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</si>
  <si>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</si>
  <si>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</si>
  <si>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</si>
  <si>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</si>
  <si>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</si>
  <si>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</si>
  <si>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</si>
  <si>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</si>
  <si>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</si>
  <si>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</si>
  <si>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</si>
  <si>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</si>
  <si>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</si>
  <si>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</si>
  <si>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</si>
  <si>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</si>
  <si>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</si>
  <si>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</si>
  <si>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</si>
  <si>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</si>
  <si>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</si>
  <si>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</si>
  <si>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</si>
  <si>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</si>
  <si>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</si>
  <si>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</si>
  <si>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</si>
  <si>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</si>
  <si>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</si>
  <si>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</si>
  <si>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</si>
  <si>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</si>
  <si>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</si>
  <si>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</si>
  <si>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</si>
  <si>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</si>
  <si>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</si>
  <si>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</si>
  <si>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</si>
  <si>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</si>
  <si>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</si>
  <si>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</si>
  <si>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</si>
  <si>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</si>
  <si>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</si>
  <si>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</si>
  <si>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</si>
  <si>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</si>
  <si>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</si>
  <si>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</si>
  <si>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</si>
  <si>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</si>
  <si>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</si>
  <si>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</si>
  <si>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</si>
  <si>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</si>
  <si>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</si>
  <si>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</si>
  <si>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</si>
  <si>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</si>
  <si>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</si>
  <si>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</si>
  <si>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</si>
  <si>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</si>
  <si>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</si>
  <si>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</si>
  <si>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</si>
  <si>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</si>
  <si>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</si>
  <si>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</si>
  <si>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</si>
  <si>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</si>
  <si>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</si>
  <si>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</si>
  <si>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</si>
  <si>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</si>
  <si>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</si>
  <si>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</si>
  <si>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</si>
  <si>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</si>
  <si>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</si>
  <si>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</si>
  <si>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</si>
  <si>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</si>
  <si>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</si>
  <si>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</si>
  <si>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</si>
  <si>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</si>
  <si>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</si>
  <si>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</si>
  <si>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</si>
  <si>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</si>
  <si>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</si>
  <si>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</si>
  <si>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</si>
  <si>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</si>
  <si>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</si>
  <si>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</si>
  <si>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</si>
  <si>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</si>
  <si>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</si>
  <si>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</si>
  <si>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</si>
  <si>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</si>
  <si>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</si>
  <si>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</si>
  <si>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</si>
  <si>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</si>
  <si>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</si>
  <si>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</si>
  <si>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</si>
  <si>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</si>
  <si>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</si>
  <si>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</si>
  <si>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</si>
  <si>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</si>
  <si>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</si>
  <si>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</si>
  <si>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</si>
  <si>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</si>
  <si>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</si>
  <si>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</si>
  <si>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</si>
  <si>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</si>
  <si>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</si>
  <si>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</si>
  <si>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</si>
  <si>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</si>
  <si>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</si>
  <si>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</si>
  <si>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</si>
  <si>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</si>
  <si>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</si>
  <si>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</si>
  <si>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</si>
  <si>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</si>
  <si>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</si>
  <si>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</si>
  <si>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</si>
  <si>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</si>
  <si>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</si>
  <si>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</si>
  <si>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</si>
  <si>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</si>
  <si>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</si>
  <si>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</si>
  <si>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</si>
  <si>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</si>
  <si>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</si>
  <si>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</si>
  <si>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</si>
  <si>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</si>
  <si>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</si>
  <si>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</si>
  <si>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</si>
  <si>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</si>
  <si>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</si>
  <si>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</si>
  <si>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</si>
  <si>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</si>
  <si>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</si>
  <si>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</si>
  <si>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</si>
  <si>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</si>
  <si>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</si>
  <si>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</si>
  <si>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</si>
  <si>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</si>
  <si>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</si>
  <si>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</si>
  <si>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</si>
  <si>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</si>
  <si>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</si>
  <si>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</si>
  <si>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</si>
  <si>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</si>
  <si>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</si>
  <si>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</si>
  <si>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</si>
  <si>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</si>
  <si>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</si>
  <si>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</si>
  <si>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</si>
  <si>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</si>
  <si>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</si>
  <si>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</si>
  <si>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</si>
  <si>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</si>
  <si>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</si>
  <si>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</si>
  <si>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</si>
  <si>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</si>
  <si>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</si>
  <si>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</si>
  <si>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</si>
  <si>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</si>
  <si>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</si>
  <si>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</si>
  <si>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</si>
  <si>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</si>
  <si>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</si>
  <si>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</si>
  <si>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</si>
  <si>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</si>
  <si>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</si>
  <si>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</si>
  <si>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</si>
  <si>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</si>
  <si>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</si>
  <si>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</si>
  <si>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</si>
  <si>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</si>
  <si>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</si>
  <si>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</si>
  <si>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</si>
  <si>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</si>
  <si>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</si>
  <si>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</si>
  <si>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</si>
  <si>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</si>
  <si>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</si>
  <si>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</si>
  <si>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</si>
  <si>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</si>
  <si>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</si>
  <si>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</si>
  <si>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</si>
  <si>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</si>
  <si>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</si>
  <si>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</si>
  <si>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</si>
  <si>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</si>
  <si>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</si>
  <si>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</si>
  <si>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</si>
  <si>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</si>
  <si>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</si>
  <si>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</si>
  <si>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</si>
  <si>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</si>
  <si>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</si>
  <si>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</si>
  <si>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</si>
  <si>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</si>
  <si>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</si>
  <si>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</si>
  <si>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</si>
  <si>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</si>
  <si>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</si>
  <si>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</si>
  <si>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</si>
  <si>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</si>
  <si>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</si>
  <si>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</si>
  <si>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</si>
  <si>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</si>
  <si>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</si>
  <si>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</si>
  <si>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</si>
  <si>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</si>
  <si>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</si>
  <si>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</si>
  <si>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</si>
  <si>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</si>
  <si>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</si>
  <si>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</si>
  <si>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</si>
  <si>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</si>
  <si>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</si>
  <si>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</si>
  <si>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</si>
  <si>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</si>
  <si>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</si>
  <si>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</si>
  <si>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</si>
  <si>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</si>
  <si>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</si>
  <si>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</si>
  <si>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</si>
  <si>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</si>
  <si>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</si>
  <si>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</si>
  <si>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</si>
  <si>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</si>
  <si>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</si>
  <si>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</si>
  <si>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</si>
  <si>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</si>
  <si>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</si>
  <si>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</si>
  <si>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</si>
  <si>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</si>
  <si>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</si>
  <si>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</si>
  <si>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</si>
  <si>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</si>
  <si>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</si>
  <si>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</si>
  <si>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</si>
  <si>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</si>
  <si>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</si>
  <si>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</si>
  <si>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</si>
  <si>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</si>
  <si>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</si>
  <si>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</si>
  <si>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</si>
  <si>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</si>
  <si>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</si>
  <si>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</si>
  <si>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</si>
  <si>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</si>
  <si>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</si>
  <si>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</si>
  <si>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</si>
  <si>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</si>
  <si>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</si>
  <si>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</si>
  <si>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</si>
  <si>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</si>
  <si>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</si>
  <si>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</si>
  <si>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</si>
  <si>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</si>
  <si>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</si>
  <si>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</si>
  <si>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</si>
  <si>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</si>
  <si>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</si>
  <si>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</si>
  <si>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</si>
  <si>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</si>
  <si>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</si>
  <si>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</si>
  <si>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</si>
  <si>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</si>
  <si>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</si>
  <si>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</si>
  <si>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</si>
  <si>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</si>
  <si>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</si>
  <si>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</si>
  <si>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</si>
  <si>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</si>
  <si>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</si>
  <si>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</si>
  <si>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</si>
  <si>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</si>
  <si>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</si>
  <si>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</si>
  <si>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</si>
  <si>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</si>
  <si>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</si>
  <si>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</si>
  <si>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</si>
  <si>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</si>
  <si>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</si>
  <si>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</si>
  <si>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</si>
  <si>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</si>
  <si>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</si>
  <si>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</si>
  <si>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</si>
  <si>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</si>
  <si>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</si>
  <si>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</si>
  <si>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</si>
  <si>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</si>
  <si>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</si>
  <si>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</si>
  <si>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</si>
  <si>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</si>
  <si>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</si>
  <si>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</si>
  <si>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</si>
  <si>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</si>
  <si>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</si>
  <si>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</si>
  <si>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</si>
  <si>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</si>
  <si>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</si>
  <si>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</si>
  <si>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</si>
  <si>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</si>
  <si>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</si>
  <si>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</si>
  <si>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</si>
  <si>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</si>
  <si>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</si>
  <si>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</si>
  <si>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</si>
  <si>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</si>
  <si>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</si>
  <si>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</si>
  <si>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</si>
  <si>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</si>
  <si>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</si>
  <si>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</si>
  <si>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</si>
  <si>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</si>
  <si>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</si>
  <si>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</si>
  <si>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</si>
  <si>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</si>
  <si>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</si>
  <si>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</si>
  <si>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</si>
  <si>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</si>
  <si>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</si>
  <si>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</si>
  <si>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</si>
  <si>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</si>
  <si>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</si>
  <si>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</si>
  <si>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</si>
  <si>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</si>
  <si>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</si>
  <si>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</si>
  <si>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</si>
  <si>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</si>
  <si>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</si>
  <si>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</si>
  <si>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</si>
  <si>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</si>
  <si>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</si>
  <si>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</si>
  <si>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</si>
  <si>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</si>
  <si>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</si>
  <si>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</si>
  <si>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</si>
  <si>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</si>
  <si>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</si>
  <si>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</si>
  <si>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</si>
  <si>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</si>
  <si>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</si>
  <si>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</si>
  <si>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</si>
  <si>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</si>
  <si>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</si>
  <si>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</si>
  <si>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</si>
  <si>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</si>
  <si>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</si>
  <si>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</si>
  <si>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</si>
  <si>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</si>
  <si>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</si>
  <si>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</si>
  <si>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</si>
  <si>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</si>
  <si>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</si>
  <si>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</si>
  <si>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</si>
  <si>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</si>
  <si>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</si>
  <si>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</si>
  <si>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</si>
  <si>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</si>
  <si>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</si>
  <si>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</si>
  <si>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</si>
  <si>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</si>
  <si>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</si>
  <si>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</si>
  <si>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</si>
  <si>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</si>
  <si>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</si>
  <si>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</si>
  <si>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</si>
  <si>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</si>
  <si>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</si>
  <si>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</si>
  <si>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</si>
  <si>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</si>
  <si>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</si>
  <si>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</si>
  <si>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</si>
  <si>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</si>
  <si>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</si>
  <si>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</si>
  <si>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</si>
  <si>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</si>
  <si>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</si>
  <si>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</si>
  <si>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</si>
  <si>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</si>
  <si>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</si>
  <si>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</si>
  <si>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</si>
  <si>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</si>
  <si>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</si>
  <si>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</si>
  <si>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</si>
  <si>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</si>
  <si>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</si>
  <si>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</si>
  <si>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</si>
  <si>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</si>
  <si>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</si>
  <si>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</si>
  <si>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</si>
  <si>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</si>
  <si>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</si>
  <si>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</si>
  <si>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</si>
  <si>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</si>
  <si>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</si>
  <si>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</si>
  <si>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</si>
  <si>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</si>
  <si>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</si>
  <si>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</si>
  <si>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</si>
  <si>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</si>
  <si>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</si>
  <si>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</si>
  <si>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</si>
  <si>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</si>
  <si>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</si>
  <si>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</si>
  <si>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</si>
  <si>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</si>
  <si>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</si>
  <si>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</si>
  <si>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</si>
  <si>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</si>
  <si>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</si>
  <si>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</si>
  <si>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</si>
  <si>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</si>
  <si>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</si>
  <si>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</si>
  <si>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</si>
  <si>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</si>
  <si>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</si>
  <si>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</si>
  <si>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</si>
  <si>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</si>
  <si>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</si>
  <si>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</si>
  <si>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</si>
  <si>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</si>
  <si>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</si>
  <si>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</si>
  <si>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</si>
  <si>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</si>
  <si>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</si>
  <si>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</si>
  <si>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</si>
  <si>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</si>
  <si>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</si>
  <si>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</si>
  <si>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</si>
  <si>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</si>
  <si>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</si>
  <si>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</si>
  <si>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</si>
  <si>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</si>
  <si>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</si>
  <si>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</si>
  <si>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</si>
  <si>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</si>
  <si>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</si>
  <si>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</si>
  <si>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</si>
  <si>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</si>
  <si>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</si>
  <si>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</si>
  <si>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</si>
  <si>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</si>
  <si>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</si>
  <si>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</si>
  <si>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</si>
  <si>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</si>
  <si>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</si>
  <si>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</si>
  <si>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</si>
  <si>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</si>
  <si>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</si>
  <si>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</si>
  <si>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</si>
  <si>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</si>
  <si>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</si>
  <si>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</si>
  <si>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</si>
  <si>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</si>
  <si>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</si>
  <si>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</si>
  <si>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</si>
  <si>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</si>
  <si>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</si>
  <si>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</si>
  <si>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</si>
  <si>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</si>
  <si>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</si>
  <si>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</si>
  <si>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</si>
  <si>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</si>
  <si>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</si>
  <si>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</si>
  <si>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</si>
  <si>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</si>
  <si>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</si>
  <si>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</si>
  <si>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</si>
  <si>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</si>
  <si>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</si>
  <si>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</si>
  <si>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</si>
  <si>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</si>
  <si>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</si>
  <si>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</si>
  <si>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</si>
  <si>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</si>
  <si>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</si>
  <si>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</si>
  <si>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</si>
  <si>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</si>
  <si>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</si>
  <si>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</si>
  <si>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</si>
  <si>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</si>
  <si>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</si>
  <si>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</si>
  <si>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</si>
  <si>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</si>
  <si>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</si>
  <si>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</si>
  <si>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</si>
  <si>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</si>
  <si>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</si>
  <si>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</si>
  <si>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</si>
  <si>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</si>
  <si>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</si>
  <si>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</si>
  <si>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</si>
  <si>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</si>
  <si>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</si>
  <si>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</si>
  <si>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</si>
  <si>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</si>
  <si>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</si>
  <si>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</si>
  <si>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</si>
  <si>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</si>
  <si>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</si>
  <si>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</si>
  <si>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</si>
  <si>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</si>
  <si>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</si>
  <si>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</si>
  <si>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</si>
  <si>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</si>
  <si>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</si>
  <si>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</si>
  <si>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</si>
  <si>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</si>
  <si>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</si>
  <si>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</si>
  <si>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</si>
  <si>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</si>
  <si>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</si>
  <si>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</si>
  <si>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</si>
  <si>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</si>
  <si>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</si>
  <si>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</si>
  <si>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</si>
  <si>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</si>
  <si>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</si>
  <si>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</si>
  <si>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</si>
  <si>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</si>
  <si>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</si>
  <si>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</si>
  <si>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</si>
  <si>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</si>
  <si>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</si>
  <si>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</si>
  <si>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</si>
  <si>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</si>
  <si>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</si>
  <si>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</si>
  <si>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</si>
  <si>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</si>
  <si>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</si>
  <si>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</si>
  <si>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</si>
  <si>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</si>
  <si>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</si>
  <si>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</si>
  <si>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</si>
  <si>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</si>
  <si>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</si>
  <si>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</si>
  <si>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</si>
  <si>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</si>
  <si>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</si>
  <si>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</si>
  <si>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</si>
  <si>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</si>
  <si>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</si>
  <si>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</si>
  <si>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</si>
  <si>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</si>
  <si>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</si>
  <si>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</si>
  <si>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</si>
  <si>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</si>
  <si>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</si>
  <si>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</si>
  <si>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</si>
  <si>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</si>
  <si>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</si>
  <si>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</si>
  <si>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</si>
  <si>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</si>
  <si>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</si>
  <si>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</si>
  <si>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</si>
  <si>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</si>
  <si>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</si>
  <si>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</si>
  <si>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</si>
  <si>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</si>
  <si>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</si>
  <si>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</si>
  <si>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</si>
  <si>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</si>
  <si>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</si>
  <si>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</si>
  <si>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</si>
  <si>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</si>
  <si>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</si>
  <si>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</si>
  <si>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</si>
  <si>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</si>
  <si>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</si>
  <si>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</si>
  <si>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</si>
  <si>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</si>
  <si>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</si>
  <si>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</si>
  <si>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</si>
  <si>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</si>
  <si>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</si>
  <si>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</si>
  <si>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</si>
  <si>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</si>
  <si>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</si>
  <si>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</si>
  <si>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</si>
  <si>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</si>
  <si>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</si>
  <si>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</si>
  <si>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</si>
  <si>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</si>
  <si>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</si>
  <si>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</si>
  <si>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</si>
  <si>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</si>
  <si>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</si>
  <si>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</si>
  <si>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</si>
  <si>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</si>
  <si>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</si>
  <si>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</si>
  <si>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</si>
  <si>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</si>
  <si>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</si>
  <si>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</si>
  <si>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</si>
  <si>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</si>
  <si>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</si>
  <si>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</si>
  <si>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</si>
  <si>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</si>
  <si>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</si>
  <si>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</si>
  <si>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</si>
  <si>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</si>
  <si>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</si>
  <si>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</si>
  <si>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</si>
  <si>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</si>
  <si>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</si>
  <si>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</si>
  <si>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</si>
  <si>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</si>
  <si>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</si>
  <si>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</si>
  <si>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</si>
  <si>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</si>
  <si>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</si>
  <si>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</si>
  <si>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</si>
  <si>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</si>
  <si>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</si>
  <si>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</si>
  <si>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</si>
  <si>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</si>
  <si>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</si>
  <si>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</si>
  <si>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</si>
  <si>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</si>
  <si>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</si>
  <si>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</si>
  <si>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</si>
  <si>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</si>
  <si>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</si>
  <si>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</si>
  <si>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</si>
  <si>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</si>
  <si>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</si>
  <si>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</si>
  <si>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</si>
  <si>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</si>
  <si>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</si>
  <si>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</si>
  <si>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</si>
  <si>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</si>
  <si>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</si>
  <si>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</si>
  <si>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</si>
  <si>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</si>
  <si>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</si>
  <si>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</si>
  <si>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</si>
  <si>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</si>
  <si>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</si>
  <si>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</si>
  <si>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</si>
  <si>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</si>
  <si>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</si>
  <si>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</si>
  <si>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</si>
  <si>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</si>
  <si>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</si>
  <si>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</si>
  <si>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</si>
  <si>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</si>
  <si>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</si>
  <si>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</si>
  <si>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</si>
  <si>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</si>
  <si>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</si>
  <si>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</si>
  <si>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</si>
  <si>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</si>
  <si>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</si>
  <si>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</si>
  <si>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</si>
  <si>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</si>
  <si>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</si>
  <si>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</si>
  <si>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</si>
  <si>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</si>
  <si>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</si>
  <si>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</si>
  <si>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</si>
  <si>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</si>
  <si>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</si>
  <si>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</si>
  <si>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</si>
  <si>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</si>
  <si>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</si>
  <si>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</si>
  <si>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</si>
  <si>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</si>
  <si>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</si>
  <si>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</si>
  <si>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</si>
  <si>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</si>
  <si>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</si>
  <si>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</si>
  <si>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</si>
  <si>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</si>
  <si>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</si>
  <si>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</si>
  <si>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</si>
  <si>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</si>
  <si>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</si>
  <si>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</si>
  <si>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</si>
  <si>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</si>
  <si>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</si>
  <si>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</si>
  <si>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</si>
  <si>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</si>
  <si>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</si>
  <si>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</si>
  <si>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</si>
  <si>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</si>
  <si>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</si>
  <si>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</si>
  <si>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</si>
  <si>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</si>
  <si>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</si>
  <si>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</si>
  <si>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</si>
  <si>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</si>
  <si>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</si>
  <si>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</si>
  <si>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</si>
  <si>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</si>
  <si>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</si>
  <si>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</si>
  <si>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</si>
  <si>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</si>
  <si>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</si>
  <si>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</si>
  <si>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</si>
  <si>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</si>
  <si>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</si>
  <si>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</si>
  <si>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</si>
  <si>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</si>
  <si>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</si>
  <si>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</si>
  <si>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</si>
  <si>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</si>
  <si>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</si>
  <si>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</si>
  <si>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</si>
  <si>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</si>
  <si>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</si>
  <si>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</si>
  <si>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</si>
  <si>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</si>
  <si>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</si>
  <si>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</si>
  <si>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</si>
  <si>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</si>
  <si>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</si>
  <si>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</si>
  <si>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</si>
  <si>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</si>
  <si>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</si>
  <si>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</si>
  <si>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</si>
  <si>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</si>
  <si>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</si>
  <si>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</si>
  <si>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</si>
  <si>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</si>
  <si>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</si>
  <si>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</si>
  <si>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</si>
  <si>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</si>
  <si>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</si>
  <si>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</si>
  <si>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</si>
  <si>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</si>
  <si>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</si>
  <si>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</si>
  <si>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</si>
  <si>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</si>
  <si>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</si>
  <si>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</si>
  <si>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</si>
  <si>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</si>
  <si>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</si>
  <si>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</si>
  <si>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</si>
  <si>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</si>
  <si>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</si>
  <si>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</si>
  <si>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</si>
  <si>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</si>
  <si>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</si>
  <si>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</si>
  <si>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</si>
  <si>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</si>
  <si>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</si>
  <si>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</si>
  <si>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</si>
  <si>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</si>
  <si>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</si>
  <si>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</si>
  <si>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</si>
  <si>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</si>
  <si>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</si>
  <si>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</si>
  <si>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</si>
  <si>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</si>
  <si>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</si>
  <si>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</si>
  <si>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</si>
  <si>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</si>
  <si>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</si>
  <si>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</si>
  <si>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</si>
  <si>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</si>
  <si>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</si>
  <si>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</si>
  <si>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Regione</t>
  </si>
  <si>
    <t>TROVATO</t>
  </si>
  <si>
    <t>RICERCA</t>
  </si>
  <si>
    <t>agliè</t>
  </si>
  <si>
    <t>nord</t>
  </si>
  <si>
    <t>piemonte</t>
  </si>
  <si>
    <t>TERMINATO</t>
  </si>
  <si>
    <t>airasca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</si>
  <si>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</si>
  <si>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</si>
  <si>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</si>
  <si>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</si>
  <si>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</si>
  <si>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</si>
  <si>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</si>
  <si>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</si>
  <si>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</si>
  <si>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</si>
  <si>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</si>
  <si>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</si>
  <si>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</si>
  <si>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</si>
  <si>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</si>
  <si>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</si>
  <si>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</si>
  <si>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</si>
  <si>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</si>
  <si>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</si>
  <si>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</si>
  <si>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</si>
  <si>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</si>
  <si>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</si>
  <si>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</si>
  <si>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</si>
  <si>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</si>
  <si>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</si>
  <si>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</si>
  <si>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</si>
  <si>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</si>
  <si>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</si>
  <si>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</si>
  <si>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</si>
  <si>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</si>
  <si>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</si>
  <si>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</si>
  <si>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</si>
  <si>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</si>
  <si>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</si>
  <si>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</si>
  <si>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</si>
  <si>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</si>
  <si>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</si>
  <si>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</si>
  <si>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</si>
  <si>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</si>
  <si>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</si>
  <si>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</si>
  <si>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</si>
  <si>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</si>
  <si>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</si>
  <si>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</si>
  <si>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</si>
  <si>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</si>
  <si>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</si>
  <si>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</si>
  <si>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</si>
  <si>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</si>
  <si>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</si>
  <si>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</si>
  <si>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</si>
  <si>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</si>
  <si>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</si>
  <si>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</si>
  <si>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</si>
  <si>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</si>
  <si>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</si>
  <si>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</si>
  <si>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</si>
  <si>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</si>
  <si>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</si>
  <si>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</si>
  <si>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</si>
  <si>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</si>
  <si>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</si>
  <si>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</si>
  <si>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</si>
  <si>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</si>
  <si>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</si>
  <si>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</si>
  <si>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</si>
  <si>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</si>
  <si>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</si>
  <si>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</si>
  <si>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</si>
  <si>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</si>
  <si>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</si>
  <si>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</si>
  <si>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</si>
  <si>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</si>
  <si>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</si>
  <si>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</si>
  <si>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</si>
  <si>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</si>
  <si>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</si>
  <si>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</si>
  <si>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</si>
  <si>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</si>
  <si>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</si>
  <si>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</si>
  <si>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</si>
  <si>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</si>
  <si>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</si>
  <si>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</si>
  <si>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</si>
  <si>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</si>
  <si>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</si>
  <si>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</si>
  <si>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</si>
  <si>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</si>
  <si>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</si>
  <si>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</si>
  <si>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</si>
  <si>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</si>
  <si>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</si>
  <si>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</si>
  <si>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</si>
  <si>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</si>
  <si>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</si>
  <si>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</si>
  <si>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</si>
  <si>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</si>
  <si>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</si>
  <si>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</si>
  <si>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</si>
  <si>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</si>
  <si>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</si>
  <si>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</si>
  <si>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</si>
  <si>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</si>
  <si>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</si>
  <si>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</si>
  <si>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</si>
  <si>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</si>
  <si>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</si>
  <si>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</si>
  <si>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</si>
  <si>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</si>
  <si>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</si>
  <si>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</si>
  <si>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</si>
  <si>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</si>
  <si>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</si>
  <si>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</si>
  <si>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</si>
  <si>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</si>
  <si>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</si>
  <si>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</si>
  <si>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</si>
  <si>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</si>
  <si>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</si>
  <si>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</si>
  <si>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</si>
  <si>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</si>
  <si>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COMPRESO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</si>
  <si>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</si>
  <si>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</si>
  <si>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</si>
  <si>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</si>
  <si>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</si>
  <si>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</si>
  <si>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</si>
  <si>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</si>
  <si>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</si>
  <si>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</si>
  <si>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</si>
  <si>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</si>
  <si>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</si>
  <si>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</si>
  <si>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</si>
  <si>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</si>
  <si>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</si>
  <si>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</si>
  <si>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</si>
  <si>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</si>
  <si>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</si>
  <si>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</si>
  <si>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</si>
  <si>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</si>
  <si>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</si>
  <si>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</si>
  <si>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</si>
  <si>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</si>
  <si>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</si>
  <si>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</si>
  <si>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</si>
  <si>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</si>
  <si>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</si>
  <si>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</si>
  <si>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</si>
  <si>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</si>
  <si>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</si>
  <si>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</si>
  <si>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</si>
  <si>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</si>
  <si>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</si>
  <si>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</si>
  <si>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</si>
  <si>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</si>
  <si>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</si>
  <si>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</si>
  <si>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</si>
  <si>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</si>
  <si>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</si>
  <si>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</si>
  <si>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</si>
  <si>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</si>
  <si>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</si>
  <si>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</si>
  <si>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</si>
  <si>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</si>
  <si>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</si>
  <si>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</si>
  <si>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</si>
  <si>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</si>
  <si>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</si>
  <si>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</si>
  <si>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</si>
  <si>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</si>
  <si>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</si>
  <si>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</si>
  <si>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</si>
  <si>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</si>
  <si>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</si>
  <si>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</si>
  <si>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</si>
  <si>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</si>
  <si>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</si>
  <si>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</si>
  <si>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</si>
  <si>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</si>
  <si>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</si>
  <si>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</si>
  <si>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</si>
  <si>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</si>
  <si>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</si>
  <si>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</si>
  <si>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</si>
  <si>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</si>
  <si>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</si>
  <si>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</si>
  <si>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</si>
  <si>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</si>
  <si>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</si>
  <si>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</si>
  <si>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</si>
  <si>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</si>
  <si>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</si>
  <si>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</si>
  <si>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</si>
  <si>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</si>
  <si>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</si>
  <si>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</si>
  <si>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</si>
  <si>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</si>
  <si>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</si>
  <si>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</si>
  <si>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</si>
  <si>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</si>
  <si>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</si>
  <si>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</si>
  <si>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</si>
  <si>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</si>
  <si>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</si>
  <si>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</si>
  <si>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</si>
  <si>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</si>
  <si>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</si>
  <si>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</si>
  <si>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</si>
  <si>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</si>
  <si>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</si>
  <si>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</si>
  <si>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</si>
  <si>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</si>
  <si>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</si>
  <si>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</si>
  <si>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</si>
  <si>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</si>
  <si>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</si>
  <si>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</si>
  <si>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</si>
  <si>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</si>
  <si>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</si>
  <si>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</si>
  <si>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</si>
  <si>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</si>
  <si>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</si>
  <si>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</si>
  <si>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</si>
  <si>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</si>
  <si>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</si>
  <si>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</si>
  <si>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</si>
  <si>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</si>
  <si>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</si>
  <si>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</si>
  <si>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</si>
  <si>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</si>
  <si>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</si>
  <si>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</si>
  <si>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</si>
  <si>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</si>
  <si>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</si>
  <si>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</si>
  <si>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</si>
  <si>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</si>
  <si>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</si>
  <si>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</si>
  <si>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</si>
  <si>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</si>
  <si>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</si>
  <si>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</si>
  <si>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</si>
  <si>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</si>
  <si>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</si>
  <si>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</si>
  <si>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</si>
  <si>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</si>
  <si>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</si>
  <si>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</si>
  <si>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</si>
  <si>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</si>
  <si>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</si>
  <si>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</si>
  <si>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</si>
  <si>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</si>
  <si>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</si>
  <si>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</si>
  <si>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</si>
  <si>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</si>
  <si>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</si>
  <si>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</si>
  <si>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</si>
  <si>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</si>
  <si>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</si>
  <si>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</si>
  <si>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</si>
  <si>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</si>
  <si>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</si>
  <si>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</si>
  <si>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</si>
  <si>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</si>
  <si>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</si>
  <si>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</si>
  <si>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</si>
  <si>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</si>
  <si>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</si>
  <si>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</si>
  <si>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</si>
  <si>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</si>
  <si>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</si>
  <si>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</si>
  <si>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</si>
  <si>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</si>
  <si>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</si>
  <si>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</si>
  <si>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</si>
  <si>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</si>
  <si>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</si>
  <si>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</si>
  <si>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</si>
  <si>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</si>
  <si>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</si>
  <si>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</si>
  <si>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</si>
  <si>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</si>
  <si>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</si>
  <si>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</si>
  <si>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</si>
  <si>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</si>
  <si>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</si>
  <si>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</si>
  <si>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</si>
  <si>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</si>
  <si>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</si>
  <si>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</si>
  <si>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</si>
  <si>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</si>
  <si>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</si>
  <si>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</si>
  <si>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</si>
  <si>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</si>
  <si>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</si>
  <si>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</si>
  <si>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</si>
  <si>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</si>
  <si>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</si>
  <si>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</si>
  <si>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</si>
  <si>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</si>
  <si>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</si>
  <si>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</si>
  <si>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</si>
  <si>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</si>
  <si>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</si>
  <si>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</si>
  <si>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</si>
  <si>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</si>
  <si>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</si>
  <si>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</si>
  <si>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</si>
  <si>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</si>
  <si>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</si>
  <si>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</si>
  <si>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</si>
  <si>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</si>
  <si>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</si>
  <si>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</si>
  <si>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</si>
  <si>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</si>
  <si>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</si>
  <si>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</si>
  <si>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</si>
  <si>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</si>
  <si>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</si>
  <si>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</si>
  <si>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</si>
  <si>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</si>
  <si>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</si>
  <si>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</si>
  <si>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</si>
  <si>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</si>
  <si>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</si>
  <si>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</si>
  <si>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</si>
  <si>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</si>
  <si>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</si>
  <si>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</si>
  <si>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</si>
  <si>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</si>
  <si>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</si>
  <si>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</si>
  <si>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</si>
  <si>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</si>
  <si>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</si>
  <si>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</si>
  <si>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</si>
  <si>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</si>
  <si>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</si>
  <si>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</si>
  <si>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</si>
  <si>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</si>
  <si>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</si>
  <si>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</si>
  <si>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</si>
  <si>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</si>
  <si>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</si>
  <si>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</si>
  <si>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</si>
  <si>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</si>
  <si>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</si>
  <si>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</si>
  <si>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</si>
  <si>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</si>
  <si>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</si>
  <si>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</si>
  <si>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</si>
  <si>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</si>
  <si>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</si>
  <si>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</si>
  <si>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</si>
  <si>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</si>
  <si>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</si>
  <si>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</si>
  <si>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</si>
  <si>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</si>
  <si>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</si>
  <si>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</si>
  <si>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</si>
  <si>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</si>
  <si>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</si>
  <si>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</si>
  <si>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</si>
  <si>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</si>
  <si>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</si>
  <si>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</si>
  <si>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</si>
  <si>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</si>
  <si>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</si>
  <si>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</si>
  <si>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</si>
  <si>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</si>
  <si>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</si>
  <si>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</si>
  <si>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</si>
  <si>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</si>
  <si>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</si>
  <si>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</si>
  <si>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</si>
  <si>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</si>
  <si>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</si>
  <si>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</si>
  <si>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</si>
  <si>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</si>
  <si>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</si>
  <si>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</si>
  <si>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</si>
  <si>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</si>
  <si>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</si>
  <si>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</si>
  <si>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</si>
  <si>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</si>
  <si>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</si>
  <si>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</si>
  <si>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</si>
  <si>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</si>
  <si>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</si>
  <si>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</si>
  <si>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</si>
  <si>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</si>
  <si>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</si>
  <si>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</si>
  <si>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</si>
  <si>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</si>
  <si>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</si>
  <si>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</si>
  <si>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</si>
  <si>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</si>
  <si>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</si>
  <si>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</si>
  <si>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</si>
  <si>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</si>
  <si>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</si>
  <si>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</si>
  <si>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</si>
  <si>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</si>
  <si>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</si>
  <si>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</si>
  <si>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</si>
  <si>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</si>
  <si>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</si>
  <si>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</si>
  <si>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</si>
  <si>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</si>
  <si>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</si>
  <si>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</si>
  <si>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</si>
  <si>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</si>
  <si>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</si>
  <si>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</si>
  <si>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</si>
  <si>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</si>
  <si>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</si>
  <si>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</si>
  <si>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</si>
  <si>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</si>
  <si>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</si>
  <si>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</si>
  <si>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</si>
  <si>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</si>
  <si>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</si>
  <si>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</si>
  <si>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</si>
  <si>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</si>
  <si>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</si>
  <si>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</si>
  <si>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</si>
  <si>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</si>
  <si>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</si>
  <si>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</si>
  <si>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</si>
  <si>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</si>
  <si>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</si>
  <si>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</si>
  <si>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</si>
  <si>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</si>
  <si>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</si>
  <si>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</si>
  <si>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</si>
  <si>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</si>
  <si>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</si>
  <si>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</si>
  <si>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</si>
  <si>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</si>
  <si>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</si>
  <si>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</si>
  <si>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</si>
  <si>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</si>
  <si>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</si>
  <si>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</si>
  <si>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</si>
  <si>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</si>
  <si>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</si>
  <si>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</si>
  <si>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</si>
  <si>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</si>
  <si>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</si>
  <si>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</si>
  <si>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</si>
  <si>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</si>
  <si>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</si>
  <si>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</si>
  <si>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</si>
  <si>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</si>
  <si>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</si>
  <si>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</si>
  <si>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</si>
  <si>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</si>
  <si>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</si>
  <si>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</si>
  <si>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</si>
  <si>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</si>
  <si>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</si>
  <si>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</si>
  <si>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</si>
  <si>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</si>
  <si>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</si>
  <si>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</si>
  <si>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</si>
  <si>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</si>
  <si>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</si>
  <si>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</si>
  <si>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</si>
  <si>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</si>
  <si>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</si>
  <si>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</si>
  <si>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</si>
  <si>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</si>
  <si>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</si>
  <si>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</si>
  <si>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</si>
  <si>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</si>
  <si>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</si>
  <si>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</si>
  <si>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</si>
  <si>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</si>
  <si>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</si>
  <si>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</si>
  <si>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</si>
  <si>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</si>
  <si>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</si>
  <si>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</si>
  <si>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</si>
  <si>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</si>
  <si>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</si>
  <si>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</si>
  <si>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</si>
  <si>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</si>
  <si>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</si>
  <si>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</si>
  <si>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</si>
  <si>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</si>
  <si>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</si>
  <si>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</si>
  <si>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</si>
  <si>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</si>
  <si>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</si>
  <si>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</si>
  <si>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</si>
  <si>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</si>
  <si>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</si>
  <si>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</si>
  <si>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</si>
  <si>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</si>
  <si>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</si>
  <si>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</si>
  <si>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</si>
  <si>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</si>
  <si>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</si>
  <si>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</si>
  <si>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</si>
  <si>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</si>
  <si>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</si>
  <si>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</si>
  <si>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</si>
  <si>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</si>
  <si>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</si>
  <si>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</si>
  <si>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</si>
  <si>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</si>
  <si>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</si>
  <si>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</si>
  <si>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</si>
  <si>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</si>
  <si>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</si>
  <si>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</si>
  <si>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</si>
  <si>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</si>
  <si>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</si>
  <si>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</si>
  <si>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</si>
  <si>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</si>
  <si>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</si>
  <si>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</si>
  <si>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</si>
  <si>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</si>
  <si>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</si>
  <si>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</si>
  <si>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</si>
  <si>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</si>
  <si>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</si>
  <si>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</si>
  <si>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</si>
  <si>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</si>
  <si>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</si>
  <si>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</si>
  <si>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</si>
  <si>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</si>
  <si>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</si>
  <si>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</si>
  <si>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</si>
  <si>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</si>
  <si>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</si>
  <si>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</si>
  <si>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</si>
  <si>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</si>
  <si>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</si>
  <si>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</si>
  <si>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</si>
  <si>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</si>
  <si>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</si>
  <si>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</si>
  <si>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</si>
  <si>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</si>
  <si>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</si>
  <si>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</si>
  <si>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</si>
  <si>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</si>
  <si>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</si>
  <si>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</si>
  <si>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</si>
  <si>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</si>
  <si>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</si>
  <si>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</si>
  <si>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</si>
  <si>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</si>
  <si>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</si>
  <si>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</si>
  <si>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</si>
  <si>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</si>
  <si>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</si>
  <si>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</si>
  <si>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</si>
  <si>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</si>
  <si>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</si>
  <si>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</si>
  <si>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</si>
  <si>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</si>
  <si>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</si>
  <si>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</si>
  <si>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</si>
  <si>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</si>
  <si>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</si>
  <si>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</si>
  <si>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</si>
  <si>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</si>
  <si>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</si>
  <si>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</si>
  <si>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</si>
  <si>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</si>
  <si>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</si>
  <si>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</si>
  <si>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</si>
  <si>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</si>
  <si>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</si>
  <si>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</si>
  <si>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</si>
  <si>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</si>
  <si>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</si>
  <si>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</si>
  <si>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</si>
  <si>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</si>
  <si>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</si>
  <si>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</si>
  <si>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</si>
  <si>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</si>
  <si>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</si>
  <si>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</si>
  <si>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</si>
  <si>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</si>
  <si>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</si>
  <si>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</si>
  <si>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</si>
  <si>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</si>
  <si>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</si>
  <si>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</si>
  <si>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</si>
  <si>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</si>
  <si>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</si>
  <si>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</si>
  <si>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</si>
  <si>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</si>
  <si>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</si>
  <si>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</si>
  <si>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</si>
  <si>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</si>
  <si>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</si>
  <si>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</si>
  <si>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</si>
  <si>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</si>
  <si>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</si>
  <si>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</si>
  <si>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</si>
  <si>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</si>
  <si>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</si>
  <si>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</si>
  <si>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</si>
  <si>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</si>
  <si>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</si>
  <si>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</si>
  <si>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</si>
  <si>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</si>
  <si>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</si>
  <si>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</si>
  <si>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</si>
  <si>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</si>
  <si>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</si>
  <si>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</si>
  <si>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</si>
  <si>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</si>
  <si>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</si>
  <si>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</si>
  <si>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</si>
  <si>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</si>
  <si>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</si>
  <si>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</si>
  <si>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</si>
  <si>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</si>
  <si>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</si>
  <si>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</si>
  <si>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</si>
  <si>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</si>
  <si>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</si>
  <si>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</si>
  <si>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</si>
  <si>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</si>
  <si>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</si>
  <si>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</si>
  <si>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</si>
  <si>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</si>
  <si>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</si>
  <si>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</si>
  <si>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</si>
  <si>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</si>
  <si>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</si>
  <si>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</si>
  <si>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</si>
  <si>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</si>
  <si>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</si>
  <si>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</si>
  <si>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</si>
  <si>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</si>
  <si>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</si>
  <si>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</si>
  <si>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</si>
  <si>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</si>
  <si>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</si>
  <si>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</si>
  <si>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</si>
  <si>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</si>
  <si>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</si>
  <si>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</si>
  <si>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</si>
  <si>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</si>
  <si>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</si>
  <si>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</si>
  <si>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</si>
  <si>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</si>
  <si>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</si>
  <si>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</si>
  <si>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</si>
  <si>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</si>
  <si>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</si>
  <si>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</si>
  <si>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</si>
  <si>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</si>
  <si>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</si>
  <si>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</si>
  <si>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</si>
  <si>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</si>
  <si>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</si>
  <si>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</si>
  <si>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</si>
  <si>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</si>
  <si>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</si>
  <si>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</si>
  <si>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</si>
  <si>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</si>
  <si>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</si>
  <si>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</si>
  <si>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</si>
  <si>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</si>
  <si>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</si>
  <si>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</si>
  <si>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</si>
  <si>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</si>
  <si>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</si>
  <si>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</si>
  <si>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</si>
  <si>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</si>
  <si>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</si>
  <si>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</si>
  <si>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</si>
  <si>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</si>
  <si>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</si>
  <si>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</si>
  <si>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</si>
  <si>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</si>
  <si>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</si>
  <si>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</si>
  <si>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</si>
  <si>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</si>
  <si>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</si>
  <si>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</si>
  <si>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</si>
  <si>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</si>
  <si>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</si>
  <si>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</si>
  <si>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</si>
  <si>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</si>
  <si>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</si>
  <si>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</si>
  <si>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</si>
  <si>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</si>
  <si>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</si>
  <si>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</si>
  <si>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</si>
  <si>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</si>
  <si>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</si>
  <si>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</si>
  <si>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</si>
  <si>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</si>
  <si>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</si>
  <si>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</si>
  <si>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</si>
  <si>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</si>
  <si>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</si>
  <si>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</si>
  <si>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</si>
  <si>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</si>
  <si>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</si>
  <si>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</si>
  <si>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</si>
  <si>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</si>
  <si>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</si>
  <si>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</si>
  <si>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</si>
  <si>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</si>
  <si>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</si>
  <si>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</si>
  <si>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</si>
  <si>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</si>
  <si>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</si>
  <si>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</si>
  <si>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</si>
  <si>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</si>
  <si>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</si>
  <si>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</si>
  <si>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</si>
  <si>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</si>
  <si>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</si>
  <si>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</si>
  <si>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</si>
  <si>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</si>
  <si>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</si>
  <si>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</si>
  <si>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</si>
  <si>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</si>
  <si>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</si>
  <si>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</si>
  <si>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</si>
  <si>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</si>
  <si>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</si>
  <si>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</si>
  <si>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</si>
  <si>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</si>
  <si>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</si>
  <si>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</si>
  <si>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</si>
  <si>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</si>
  <si>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</si>
  <si>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</si>
  <si>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</si>
  <si>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</si>
  <si>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</si>
  <si>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</si>
  <si>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</si>
  <si>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</si>
  <si>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</si>
  <si>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</si>
  <si>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</si>
  <si>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</si>
  <si>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</si>
  <si>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</si>
  <si>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</si>
  <si>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</si>
  <si>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</si>
  <si>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</si>
  <si>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</si>
  <si>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</si>
  <si>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</si>
  <si>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</si>
  <si>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</si>
  <si>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</si>
  <si>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</si>
  <si>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</si>
  <si>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</si>
  <si>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</si>
  <si>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</si>
  <si>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</si>
  <si>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</si>
  <si>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</si>
  <si>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</si>
  <si>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</si>
  <si>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</si>
  <si>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</si>
  <si>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</si>
  <si>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</si>
  <si>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</si>
  <si>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</si>
  <si>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</si>
  <si>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</si>
  <si>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</si>
  <si>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</si>
  <si>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</si>
  <si>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</si>
  <si>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</si>
  <si>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</si>
  <si>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</si>
  <si>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</si>
  <si>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</si>
  <si>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</si>
  <si>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</si>
  <si>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</si>
  <si>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</si>
  <si>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</si>
  <si>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</si>
  <si>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</si>
  <si>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</si>
  <si>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</si>
  <si>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</si>
  <si>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</si>
  <si>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</si>
  <si>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</si>
  <si>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</si>
  <si>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</si>
  <si>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</si>
  <si>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</si>
  <si>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</si>
  <si>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</si>
  <si>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</si>
  <si>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</si>
  <si>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</si>
  <si>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</si>
  <si>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</si>
  <si>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</si>
  <si>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</si>
  <si>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</si>
  <si>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</si>
  <si>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</si>
  <si>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</si>
  <si>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</si>
  <si>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</si>
  <si>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</si>
  <si>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</si>
  <si>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</si>
  <si>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</si>
  <si>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</si>
  <si>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</si>
  <si>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</si>
  <si>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</si>
  <si>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</si>
  <si>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</si>
  <si>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</si>
  <si>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</si>
  <si>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</si>
  <si>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</si>
  <si>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</si>
  <si>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</si>
  <si>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</si>
  <si>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</si>
  <si>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</si>
  <si>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</si>
  <si>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</si>
  <si>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</si>
  <si>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</si>
  <si>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</si>
  <si>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</si>
  <si>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</si>
  <si>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</si>
  <si>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</si>
  <si>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</si>
  <si>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</si>
  <si>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</si>
  <si>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</si>
  <si>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</si>
  <si>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</si>
  <si>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</si>
  <si>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</si>
  <si>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</si>
  <si>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</si>
  <si>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</si>
  <si>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</si>
  <si>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</si>
  <si>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</si>
  <si>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</si>
  <si>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</si>
  <si>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</si>
  <si>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</si>
  <si>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</si>
  <si>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</si>
  <si>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</si>
  <si>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</si>
  <si>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</si>
  <si>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</si>
  <si>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</si>
  <si>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</si>
  <si>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</si>
  <si>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</si>
  <si>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</si>
  <si>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</si>
  <si>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</si>
  <si>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</si>
  <si>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</si>
  <si>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</si>
  <si>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</si>
  <si>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</si>
  <si>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</si>
  <si>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</si>
  <si>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</si>
  <si>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</si>
  <si>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</si>
  <si>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</si>
  <si>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</si>
  <si>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</si>
  <si>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</si>
  <si>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</si>
  <si>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</si>
  <si>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</si>
  <si>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</si>
  <si>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</si>
  <si>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</si>
  <si>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</si>
  <si>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</si>
  <si>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</si>
  <si>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</si>
  <si>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</si>
  <si>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</si>
  <si>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</si>
  <si>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</si>
  <si>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</si>
  <si>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</si>
  <si>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</si>
  <si>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</si>
  <si>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</si>
  <si>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</si>
  <si>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</si>
  <si>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</si>
  <si>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</si>
  <si>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</si>
  <si>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</si>
  <si>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</si>
  <si>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</si>
  <si>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</si>
  <si>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</si>
  <si>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</si>
  <si>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</si>
  <si>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</si>
  <si>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</si>
  <si>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</si>
  <si>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</si>
  <si>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</si>
  <si>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</si>
  <si>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</si>
  <si>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</si>
  <si>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</si>
  <si>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</si>
  <si>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</si>
  <si>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</si>
  <si>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</si>
  <si>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</si>
  <si>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</si>
  <si>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</si>
  <si>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</si>
  <si>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</si>
  <si>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</si>
  <si>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</si>
  <si>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</si>
  <si>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</si>
  <si>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</si>
  <si>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</si>
  <si>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</si>
  <si>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</si>
  <si>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</si>
  <si>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</si>
  <si>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</si>
  <si>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</si>
  <si>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</si>
  <si>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</si>
  <si>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</si>
  <si>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</si>
  <si>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</si>
  <si>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</si>
  <si>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</si>
  <si>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</si>
  <si>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</si>
  <si>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</si>
  <si>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</si>
  <si>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</si>
  <si>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</si>
  <si>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</si>
  <si>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</si>
  <si>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</si>
  <si>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</si>
  <si>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</si>
  <si>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</si>
  <si>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</si>
  <si>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</si>
  <si>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</si>
  <si>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</si>
  <si>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</si>
  <si>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</si>
  <si>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</si>
  <si>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</si>
  <si>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</si>
  <si>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</si>
  <si>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</si>
  <si>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</si>
  <si>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</si>
  <si>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</si>
  <si>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</si>
  <si>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</si>
  <si>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</si>
  <si>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</si>
  <si>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</si>
  <si>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</si>
  <si>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</si>
  <si>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</si>
  <si>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</si>
  <si>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</si>
  <si>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</si>
  <si>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</si>
  <si>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</si>
  <si>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</si>
  <si>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</si>
  <si>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</si>
  <si>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</si>
  <si>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</si>
  <si>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</si>
  <si>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</si>
  <si>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</si>
  <si>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</si>
  <si>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</si>
  <si>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</si>
  <si>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</si>
  <si>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</si>
  <si>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</si>
  <si>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</si>
  <si>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</si>
  <si>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</si>
  <si>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</si>
  <si>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</si>
  <si>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</si>
  <si>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</si>
  <si>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</si>
  <si>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</si>
  <si>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</si>
  <si>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</si>
  <si>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</si>
  <si>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</si>
  <si>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</si>
  <si>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</si>
  <si>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</si>
  <si>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</si>
  <si>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</si>
  <si>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</si>
  <si>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</si>
  <si>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</si>
  <si>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</si>
  <si>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</si>
  <si>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</si>
  <si>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</si>
  <si>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</si>
  <si>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</si>
  <si>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</si>
  <si>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</si>
  <si>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</si>
  <si>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</si>
  <si>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</si>
  <si>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</si>
  <si>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</si>
  <si>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</si>
  <si>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</si>
  <si>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</si>
  <si>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</si>
  <si>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</si>
  <si>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</si>
  <si>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</si>
  <si>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</si>
  <si>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</si>
  <si>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</si>
  <si>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</si>
  <si>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</si>
  <si>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</si>
  <si>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</si>
  <si>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</si>
  <si>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</si>
  <si>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</si>
  <si>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</si>
  <si>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</si>
  <si>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</si>
  <si>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</si>
  <si>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</si>
  <si>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</si>
  <si>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</si>
  <si>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</si>
  <si>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</si>
  <si>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</si>
  <si>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</si>
  <si>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</si>
  <si>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</si>
  <si>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</si>
  <si>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</si>
  <si>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</si>
  <si>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</si>
  <si>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</si>
  <si>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</si>
  <si>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</si>
  <si>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</si>
  <si>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</si>
  <si>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</si>
  <si>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</si>
  <si>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</si>
  <si>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</si>
  <si>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</si>
  <si>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</si>
  <si>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</si>
  <si>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</si>
  <si>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</si>
  <si>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</si>
  <si>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</si>
  <si>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</si>
  <si>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</si>
  <si>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</si>
  <si>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</si>
  <si>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</si>
  <si>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</si>
  <si>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</si>
  <si>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</si>
  <si>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</si>
  <si>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</si>
  <si>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</si>
  <si>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</si>
  <si>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</si>
  <si>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</si>
  <si>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</si>
  <si>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</si>
  <si>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</si>
  <si>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</si>
  <si>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</si>
  <si>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</si>
  <si>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</si>
  <si>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</si>
  <si>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</si>
  <si>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</si>
  <si>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</si>
  <si>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</si>
  <si>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</si>
  <si>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</si>
  <si>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</si>
  <si>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</si>
  <si>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</si>
  <si>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</si>
  <si>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</si>
  <si>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</si>
  <si>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</si>
  <si>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</si>
  <si>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</si>
  <si>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</si>
  <si>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</si>
  <si>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</si>
  <si>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</si>
  <si>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</si>
  <si>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</si>
  <si>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</si>
  <si>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</si>
  <si>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</si>
  <si>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</si>
  <si>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</si>
  <si>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</si>
  <si>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</si>
  <si>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</si>
  <si>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</si>
  <si>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</si>
  <si>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</si>
  <si>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</si>
  <si>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</si>
  <si>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</si>
  <si>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</si>
  <si>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</si>
  <si>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</si>
  <si>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</si>
  <si>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</si>
  <si>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</si>
  <si>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</si>
  <si>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</si>
  <si>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</si>
  <si>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</si>
  <si>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</si>
  <si>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</si>
  <si>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</si>
  <si>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</si>
  <si>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</si>
  <si>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</si>
  <si>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</si>
  <si>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</si>
  <si>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</si>
  <si>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</si>
  <si>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</si>
  <si>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</si>
  <si>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</si>
  <si>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</si>
  <si>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</si>
  <si>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</si>
  <si>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</si>
  <si>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</si>
  <si>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</si>
  <si>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</si>
  <si>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</si>
  <si>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</si>
  <si>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</si>
  <si>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</si>
  <si>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</si>
  <si>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</si>
  <si>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</si>
  <si>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</si>
  <si>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</si>
  <si>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</si>
  <si>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</si>
  <si>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</si>
  <si>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</si>
  <si>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</si>
  <si>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</si>
  <si>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</si>
  <si>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</si>
  <si>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</si>
  <si>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</si>
  <si>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</si>
  <si>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</si>
  <si>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</si>
  <si>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</si>
  <si>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</si>
  <si>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</si>
  <si>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</si>
  <si>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</si>
  <si>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</si>
  <si>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</si>
  <si>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</si>
  <si>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</si>
  <si>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</si>
  <si>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</si>
  <si>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</si>
  <si>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</si>
  <si>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</si>
  <si>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</si>
  <si>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</si>
  <si>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</si>
  <si>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</si>
  <si>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</si>
  <si>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</si>
  <si>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</si>
  <si>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</si>
  <si>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</si>
  <si>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</si>
  <si>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</si>
  <si>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</si>
  <si>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</si>
  <si>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</si>
  <si>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</si>
  <si>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</si>
  <si>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</si>
  <si>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</si>
  <si>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</si>
  <si>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</si>
  <si>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</si>
  <si>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</si>
  <si>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</si>
  <si>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</si>
  <si>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</si>
  <si>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</si>
  <si>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</si>
  <si>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</si>
  <si>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</si>
  <si>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</si>
  <si>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</si>
  <si>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</si>
  <si>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</si>
  <si>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</si>
  <si>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</si>
  <si>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</si>
  <si>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</si>
  <si>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</si>
  <si>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</si>
  <si>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</si>
  <si>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</si>
  <si>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</si>
  <si>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</si>
  <si>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</si>
  <si>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</si>
  <si>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</si>
  <si>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</si>
  <si>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</si>
  <si>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</si>
  <si>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</si>
  <si>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</si>
  <si>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</si>
  <si>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</si>
  <si>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</si>
  <si>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</si>
  <si>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</si>
  <si>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</si>
  <si>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</si>
  <si>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</si>
  <si>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</si>
  <si>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</si>
  <si>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</si>
  <si>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</si>
  <si>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</si>
  <si>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</si>
  <si>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</si>
  <si>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</si>
  <si>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</si>
  <si>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</si>
  <si>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</si>
  <si>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</si>
  <si>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</si>
  <si>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</si>
  <si>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</si>
  <si>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</si>
  <si>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</si>
  <si>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</si>
  <si>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</si>
  <si>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</si>
  <si>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</si>
  <si>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</si>
  <si>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</si>
  <si>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</si>
  <si>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</si>
  <si>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</si>
  <si>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</si>
  <si>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</si>
  <si>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</si>
  <si>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</si>
  <si>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</si>
  <si>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</si>
  <si>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</si>
  <si>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</si>
  <si>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</si>
  <si>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</si>
  <si>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</si>
  <si>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</si>
  <si>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</si>
  <si>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</si>
  <si>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</si>
  <si>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</si>
  <si>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</si>
  <si>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</si>
  <si>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</si>
  <si>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</si>
  <si>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</si>
  <si>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</si>
  <si>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</si>
  <si>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</si>
  <si>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</si>
  <si>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</si>
  <si>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</si>
  <si>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</si>
  <si>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</si>
  <si>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</si>
  <si>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</si>
  <si>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</si>
  <si>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</si>
  <si>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</si>
  <si>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</si>
  <si>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</si>
  <si>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</si>
  <si>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</si>
  <si>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</si>
  <si>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</si>
  <si>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</si>
  <si>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</si>
  <si>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</si>
  <si>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</si>
  <si>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</si>
  <si>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</si>
  <si>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</si>
  <si>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</si>
  <si>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</si>
  <si>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</si>
  <si>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</si>
  <si>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</si>
  <si>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</si>
  <si>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</si>
  <si>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</si>
  <si>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</si>
  <si>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</si>
  <si>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</si>
  <si>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</si>
  <si>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</si>
  <si>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</si>
  <si>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</si>
  <si>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</si>
  <si>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</si>
  <si>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</si>
  <si>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</si>
  <si>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</si>
  <si>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</si>
  <si>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</si>
  <si>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</si>
  <si>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</si>
  <si>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</si>
  <si>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</si>
  <si>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</si>
  <si>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</si>
  <si>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</si>
  <si>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</si>
  <si>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</si>
  <si>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</si>
  <si>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</si>
  <si>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</si>
  <si>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</si>
  <si>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</si>
  <si>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</si>
  <si>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</si>
  <si>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</si>
  <si>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</si>
  <si>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</si>
  <si>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</si>
  <si>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</si>
  <si>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</si>
  <si>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</si>
  <si>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</si>
  <si>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</si>
  <si>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</si>
  <si>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</si>
  <si>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</si>
  <si>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</si>
  <si>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</si>
  <si>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</si>
  <si>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</si>
  <si>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</si>
  <si>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</si>
  <si>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</si>
  <si>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</si>
  <si>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</si>
  <si>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</si>
  <si>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</si>
  <si>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</si>
  <si>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</si>
  <si>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</si>
  <si>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</si>
  <si>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</si>
  <si>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</si>
  <si>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</si>
  <si>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</si>
  <si>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</si>
  <si>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</si>
  <si>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</si>
  <si>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</si>
  <si>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</si>
  <si>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</si>
  <si>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</si>
  <si>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</si>
  <si>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</si>
  <si>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</si>
  <si>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</si>
  <si>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</si>
  <si>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</si>
  <si>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</si>
  <si>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</si>
  <si>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</si>
  <si>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</si>
  <si>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</si>
  <si>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</si>
  <si>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</si>
  <si>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</si>
  <si>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</si>
  <si>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</si>
  <si>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</si>
  <si>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</si>
  <si>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</si>
  <si>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</si>
  <si>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</si>
  <si>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</si>
  <si>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</si>
  <si>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</si>
  <si>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</si>
  <si>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</si>
  <si>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</si>
  <si>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</si>
  <si>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</si>
  <si>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</si>
  <si>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</si>
  <si>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</si>
  <si>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</si>
  <si>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</si>
  <si>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</si>
  <si>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</si>
  <si>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</si>
  <si>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</si>
  <si>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</si>
  <si>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</si>
  <si>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</si>
  <si>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</si>
  <si>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</si>
  <si>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</si>
  <si>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</si>
  <si>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</si>
  <si>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</si>
  <si>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</si>
  <si>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</si>
  <si>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</si>
  <si>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</si>
  <si>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</si>
  <si>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</si>
  <si>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</si>
  <si>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</si>
  <si>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</si>
  <si>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</si>
  <si>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</si>
  <si>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</si>
  <si>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</si>
  <si>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</si>
  <si>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</si>
  <si>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</si>
  <si>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</si>
  <si>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</si>
  <si>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</si>
  <si>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</si>
  <si>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</si>
  <si>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</si>
  <si>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</si>
  <si>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</si>
  <si>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</si>
  <si>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</si>
  <si>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</si>
  <si>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</si>
  <si>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</si>
  <si>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</si>
  <si>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</si>
  <si>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</si>
  <si>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</si>
  <si>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</si>
  <si>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</si>
  <si>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</si>
  <si>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</si>
  <si>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</si>
  <si>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</si>
  <si>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</si>
  <si>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</si>
  <si>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</si>
  <si>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</si>
  <si>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</si>
  <si>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</si>
  <si>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</si>
  <si>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</si>
  <si>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</si>
  <si>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</si>
  <si>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</si>
  <si>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</si>
  <si>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</si>
  <si>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</si>
  <si>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</si>
  <si>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</si>
  <si>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</si>
  <si>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</si>
  <si>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</si>
  <si>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</si>
  <si>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</si>
  <si>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</si>
  <si>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</si>
  <si>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</si>
  <si>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</si>
  <si>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</si>
  <si>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</si>
  <si>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</si>
  <si>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</si>
  <si>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</si>
  <si>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</si>
  <si>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</si>
  <si>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</si>
  <si>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</si>
  <si>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</si>
  <si>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</si>
  <si>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</si>
  <si>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</si>
  <si>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</si>
  <si>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</si>
  <si>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</si>
  <si>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</si>
  <si>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</si>
  <si>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</si>
  <si>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</si>
  <si>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</si>
  <si>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</si>
  <si>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</si>
  <si>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</si>
  <si>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</si>
  <si>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</si>
  <si>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</si>
  <si>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</si>
  <si>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</si>
  <si>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</si>
  <si>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</si>
  <si>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</si>
  <si>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</si>
  <si>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</si>
  <si>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</si>
  <si>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</si>
  <si>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</si>
  <si>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</si>
  <si>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</si>
  <si>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</si>
  <si>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</si>
  <si>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</si>
  <si>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</si>
  <si>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</si>
  <si>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</si>
  <si>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</si>
  <si>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</si>
  <si>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</si>
  <si>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</si>
  <si>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</si>
  <si>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</si>
  <si>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</si>
  <si>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</si>
  <si>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</si>
  <si>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</si>
  <si>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</si>
  <si>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</si>
  <si>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</si>
  <si>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</si>
  <si>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</si>
  <si>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</si>
  <si>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</si>
  <si>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</si>
  <si>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</si>
  <si>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</si>
  <si>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</si>
  <si>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</si>
  <si>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</si>
  <si>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</si>
  <si>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</si>
  <si>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</si>
  <si>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</si>
  <si>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</si>
  <si>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</si>
  <si>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</si>
  <si>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</si>
  <si>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</si>
  <si>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</si>
  <si>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</si>
  <si>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</si>
  <si>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</si>
  <si>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</si>
  <si>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</si>
  <si>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</si>
  <si>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</si>
  <si>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</si>
  <si>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</si>
  <si>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</si>
  <si>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</si>
  <si>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</si>
  <si>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</si>
  <si>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</si>
  <si>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</si>
  <si>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</si>
  <si>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</si>
  <si>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</si>
  <si>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</si>
  <si>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</si>
  <si>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</si>
  <si>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</si>
  <si>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</si>
  <si>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</si>
  <si>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</si>
  <si>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</si>
  <si>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</si>
  <si>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</si>
  <si>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</si>
  <si>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</si>
  <si>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</si>
  <si>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</si>
  <si>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</si>
  <si>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</si>
  <si>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</si>
  <si>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</si>
  <si>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</si>
  <si>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</si>
  <si>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</si>
  <si>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</si>
  <si>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</si>
  <si>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</si>
  <si>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</si>
  <si>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</si>
  <si>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</si>
  <si>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</si>
  <si>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</si>
  <si>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</si>
  <si>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</si>
  <si>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</si>
  <si>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</si>
  <si>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</si>
  <si>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</si>
  <si>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</si>
  <si>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</si>
  <si>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</si>
  <si>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</si>
  <si>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</si>
  <si>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</si>
  <si>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</si>
  <si>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</si>
  <si>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</si>
  <si>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</si>
  <si>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</si>
  <si>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</si>
  <si>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</si>
  <si>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</si>
  <si>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</si>
  <si>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</si>
  <si>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</si>
  <si>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</si>
  <si>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</si>
  <si>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</si>
  <si>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</si>
  <si>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</si>
  <si>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</si>
  <si>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</si>
  <si>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</si>
  <si>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</si>
  <si>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</si>
  <si>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</si>
  <si>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</si>
  <si>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</si>
  <si>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</si>
  <si>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</si>
  <si>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</si>
  <si>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</si>
  <si>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</si>
  <si>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</si>
  <si>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</si>
  <si>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</si>
  <si>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</si>
  <si>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</si>
  <si>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</si>
  <si>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</si>
  <si>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</si>
  <si>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</si>
  <si>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</si>
  <si>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</si>
  <si>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</si>
  <si>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</si>
  <si>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</si>
  <si>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</si>
  <si>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</si>
  <si>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</si>
  <si>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</si>
  <si>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</si>
  <si>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</si>
  <si>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</si>
  <si>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</si>
  <si>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</si>
  <si>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</si>
  <si>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</si>
  <si>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</si>
  <si>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</si>
  <si>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</si>
  <si>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</si>
  <si>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</si>
  <si>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</si>
  <si>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</si>
  <si>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</si>
  <si>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</si>
  <si>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</si>
  <si>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</si>
  <si>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</si>
  <si>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</si>
  <si>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</si>
  <si>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</si>
  <si>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</si>
  <si>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</si>
  <si>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</si>
  <si>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</si>
  <si>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</si>
  <si>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</si>
  <si>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</si>
  <si>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</si>
  <si>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</si>
  <si>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</si>
  <si>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</si>
  <si>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</si>
  <si>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</si>
  <si>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</si>
  <si>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</si>
  <si>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</si>
  <si>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</si>
  <si>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</si>
  <si>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</si>
  <si>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</si>
  <si>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</si>
  <si>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</si>
  <si>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</si>
  <si>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</si>
  <si>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</si>
  <si>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</si>
  <si>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</si>
  <si>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</si>
  <si>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</si>
  <si>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</si>
  <si>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</si>
  <si>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</si>
  <si>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</si>
  <si>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</si>
  <si>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</si>
  <si>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</si>
  <si>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</si>
  <si>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</si>
  <si>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</si>
  <si>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</si>
  <si>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</si>
  <si>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</si>
  <si>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</si>
  <si>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</si>
  <si>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</si>
  <si>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</si>
  <si>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</si>
  <si>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</si>
  <si>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</si>
  <si>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</si>
  <si>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</si>
  <si>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</si>
  <si>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</si>
  <si>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</si>
  <si>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</si>
  <si>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</si>
  <si>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</si>
  <si>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</si>
  <si>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</si>
  <si>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</si>
  <si>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</si>
  <si>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</si>
  <si>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</si>
  <si>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</si>
  <si>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</si>
  <si>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</si>
  <si>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</si>
  <si>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</si>
  <si>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</si>
  <si>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</si>
  <si>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</si>
  <si>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</si>
  <si>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</si>
  <si>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</si>
  <si>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</si>
  <si>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</si>
  <si>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</si>
  <si>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</si>
  <si>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</si>
  <si>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</si>
  <si>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</si>
  <si>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</si>
  <si>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</si>
  <si>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</si>
  <si>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</si>
  <si>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</si>
  <si>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</si>
  <si>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</si>
  <si>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</si>
  <si>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</si>
  <si>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</si>
  <si>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</si>
  <si>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</si>
  <si>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</si>
  <si>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</si>
  <si>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</si>
  <si>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</si>
  <si>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</si>
  <si>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</si>
  <si>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</si>
  <si>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</si>
  <si>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</si>
  <si>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</si>
  <si>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</si>
  <si>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</si>
  <si>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</si>
  <si>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</si>
  <si>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</si>
  <si>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</si>
  <si>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</si>
  <si>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</si>
  <si>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</si>
  <si>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</si>
  <si>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</si>
  <si>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</si>
  <si>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</si>
  <si>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</si>
  <si>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</si>
  <si>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</si>
  <si>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</si>
  <si>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</si>
  <si>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</si>
  <si>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</si>
  <si>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</si>
  <si>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</si>
  <si>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</si>
  <si>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</si>
  <si>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</si>
  <si>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</si>
  <si>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</si>
  <si>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</si>
  <si>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</si>
  <si>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</si>
  <si>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</si>
  <si>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</si>
  <si>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</si>
  <si>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</si>
  <si>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</si>
  <si>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</si>
  <si>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</si>
  <si>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</si>
  <si>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</si>
  <si>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</si>
  <si>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</si>
  <si>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</si>
  <si>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</si>
  <si>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</si>
  <si>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</si>
  <si>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</si>
  <si>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</si>
  <si>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</si>
  <si>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</si>
  <si>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</si>
  <si>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</si>
  <si>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</si>
  <si>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</si>
  <si>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</si>
  <si>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</si>
  <si>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</si>
  <si>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</si>
  <si>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</si>
  <si>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</si>
  <si>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</si>
  <si>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</si>
  <si>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</si>
  <si>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</si>
  <si>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</si>
  <si>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</si>
  <si>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</si>
  <si>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</si>
  <si>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</si>
  <si>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</si>
  <si>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</si>
  <si>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</si>
  <si>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</si>
  <si>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</si>
  <si>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</si>
  <si>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</si>
  <si>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</si>
  <si>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</si>
  <si>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</si>
  <si>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</si>
  <si>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</si>
  <si>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</si>
  <si>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</si>
  <si>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</si>
  <si>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</si>
  <si>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</si>
  <si>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</si>
  <si>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</si>
  <si>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</si>
  <si>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</si>
  <si>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</si>
  <si>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</si>
  <si>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</si>
  <si>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</si>
  <si>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</si>
  <si>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</si>
  <si>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</si>
  <si>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</si>
  <si>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</si>
  <si>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</si>
  <si>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</si>
  <si>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</si>
  <si>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</si>
  <si>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</si>
  <si>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</si>
  <si>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</si>
  <si>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</si>
  <si>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</si>
  <si>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</si>
  <si>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</si>
  <si>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</si>
  <si>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</si>
  <si>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</si>
  <si>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</si>
  <si>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</si>
  <si>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</si>
  <si>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</si>
  <si>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</si>
  <si>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</si>
  <si>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</si>
  <si>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</si>
  <si>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</si>
  <si>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</si>
  <si>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</si>
  <si>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</si>
  <si>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</si>
  <si>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</si>
  <si>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</si>
  <si>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</si>
  <si>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</si>
  <si>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</si>
  <si>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</si>
  <si>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</si>
  <si>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</si>
  <si>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</si>
  <si>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</si>
  <si>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</si>
  <si>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</si>
  <si>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</si>
  <si>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</si>
  <si>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</si>
  <si>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</si>
  <si>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</si>
  <si>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</si>
  <si>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</si>
  <si>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</si>
  <si>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</si>
  <si>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</si>
  <si>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</si>
  <si>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</si>
  <si>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</si>
  <si>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</si>
  <si>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</si>
  <si>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</si>
  <si>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</si>
  <si>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</si>
  <si>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</si>
  <si>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</si>
  <si>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</si>
  <si>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</si>
  <si>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</si>
  <si>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</si>
  <si>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</si>
  <si>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</si>
  <si>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</si>
  <si>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</si>
  <si>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</si>
  <si>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</si>
  <si>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</si>
  <si>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</si>
  <si>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</si>
  <si>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</si>
  <si>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</si>
  <si>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</si>
  <si>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</si>
  <si>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</si>
  <si>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</si>
  <si>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</si>
  <si>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</si>
  <si>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</si>
  <si>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</si>
  <si>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</si>
  <si>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</si>
  <si>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</si>
  <si>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</si>
  <si>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</si>
  <si>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</si>
  <si>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</si>
  <si>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</si>
  <si>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</si>
  <si>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</si>
  <si>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</si>
  <si>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</si>
  <si>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</si>
  <si>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</si>
  <si>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</si>
  <si>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</si>
  <si>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</si>
  <si>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</si>
  <si>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</si>
  <si>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</si>
  <si>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</si>
  <si>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</si>
  <si>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</si>
  <si>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</si>
  <si>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</si>
  <si>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</si>
  <si>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</si>
  <si>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</si>
  <si>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</si>
  <si>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</si>
  <si>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</si>
  <si>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</si>
  <si>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</si>
  <si>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</si>
  <si>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</si>
  <si>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</si>
  <si>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</si>
  <si>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</si>
  <si>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</si>
  <si>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</si>
  <si>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</si>
  <si>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</si>
  <si>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</si>
  <si>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</si>
  <si>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</si>
  <si>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</si>
  <si>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</si>
  <si>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</si>
  <si>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</si>
  <si>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</si>
  <si>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</si>
  <si>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</si>
  <si>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</si>
  <si>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</si>
  <si>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</si>
  <si>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</si>
  <si>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</si>
  <si>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</si>
  <si>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</si>
  <si>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</si>
  <si>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</si>
  <si>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</si>
  <si>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</si>
  <si>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</si>
  <si>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</si>
  <si>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</si>
  <si>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</si>
  <si>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</si>
  <si>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</si>
  <si>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</si>
  <si>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</si>
  <si>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</si>
  <si>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</si>
  <si>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</si>
  <si>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</si>
  <si>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</si>
  <si>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</si>
  <si>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</si>
  <si>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</si>
  <si>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</si>
  <si>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</si>
  <si>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</si>
  <si>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</si>
  <si>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</si>
  <si>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</si>
  <si>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</si>
  <si>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</si>
  <si>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</si>
  <si>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</si>
  <si>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</si>
  <si>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</si>
  <si>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</si>
  <si>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</si>
  <si>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</si>
  <si>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</si>
  <si>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</si>
  <si>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</si>
  <si>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</si>
  <si>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</si>
  <si>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</si>
  <si>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</si>
  <si>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</si>
  <si>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</si>
  <si>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</si>
  <si>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</si>
  <si>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</si>
  <si>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</si>
  <si>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</si>
  <si>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</si>
  <si>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</si>
  <si>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</si>
  <si>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</si>
  <si>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</si>
  <si>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</si>
  <si>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</si>
  <si>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</si>
  <si>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</si>
  <si>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</si>
  <si>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</si>
  <si>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</si>
  <si>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</si>
  <si>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</si>
  <si>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</si>
  <si>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</si>
  <si>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</si>
  <si>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</si>
  <si>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</si>
  <si>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</si>
  <si>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</si>
  <si>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</si>
  <si>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</si>
  <si>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</si>
  <si>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</si>
  <si>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</si>
  <si>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</si>
  <si>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</si>
  <si>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</si>
  <si>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</si>
  <si>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</si>
  <si>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</si>
  <si>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</si>
  <si>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</si>
  <si>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</si>
  <si>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</si>
  <si>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</si>
  <si>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</si>
  <si>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</si>
  <si>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</si>
  <si>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</si>
  <si>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</si>
  <si>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</si>
  <si>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</si>
  <si>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</si>
  <si>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</si>
  <si>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</si>
  <si>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</si>
  <si>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</si>
  <si>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</si>
  <si>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</si>
  <si>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</si>
  <si>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</si>
  <si>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</si>
  <si>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</si>
  <si>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</si>
  <si>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</si>
  <si>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</si>
  <si>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</si>
  <si>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</si>
  <si>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</si>
  <si>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</si>
  <si>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</si>
  <si>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</si>
  <si>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</si>
  <si>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</si>
  <si>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</si>
  <si>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</si>
  <si>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</si>
  <si>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</si>
  <si>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</si>
  <si>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</si>
  <si>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</si>
  <si>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</si>
  <si>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</si>
  <si>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</si>
  <si>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</si>
  <si>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</si>
  <si>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</si>
  <si>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</si>
  <si>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</si>
  <si>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</si>
  <si>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</si>
  <si>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</si>
  <si>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</si>
  <si>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</si>
  <si>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</si>
  <si>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</si>
  <si>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</si>
  <si>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</si>
  <si>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</si>
  <si>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</si>
  <si>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</si>
  <si>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</si>
  <si>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</si>
  <si>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</si>
  <si>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</si>
  <si>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</si>
  <si>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</si>
  <si>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</si>
  <si>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</si>
  <si>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</si>
  <si>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</si>
  <si>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</si>
  <si>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</si>
  <si>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</si>
  <si>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</si>
  <si>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</si>
  <si>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</si>
  <si>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</si>
  <si>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</si>
  <si>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</si>
  <si>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</si>
  <si>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</si>
  <si>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</si>
  <si>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</si>
  <si>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</si>
  <si>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</si>
  <si>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</si>
  <si>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</si>
  <si>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</si>
  <si>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</si>
  <si>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</si>
  <si>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</si>
  <si>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</si>
  <si>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</si>
  <si>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</si>
  <si>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</si>
  <si>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</si>
  <si>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</si>
  <si>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</si>
  <si>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</si>
  <si>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</si>
  <si>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</si>
  <si>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</si>
  <si>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</si>
  <si>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</si>
  <si>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</si>
  <si>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</si>
  <si>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</si>
  <si>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</si>
  <si>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</si>
  <si>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</si>
  <si>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</si>
  <si>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</si>
  <si>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</si>
  <si>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</si>
  <si>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</si>
  <si>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</si>
  <si>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</si>
  <si>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</si>
  <si>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</si>
  <si>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</si>
  <si>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</si>
  <si>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</si>
  <si>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</si>
  <si>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</si>
  <si>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</si>
  <si>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</si>
  <si>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</si>
  <si>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</si>
  <si>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</si>
  <si>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</si>
  <si>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</si>
  <si>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</si>
  <si>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</si>
  <si>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</si>
  <si>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</si>
  <si>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</si>
  <si>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</si>
  <si>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</si>
  <si>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</si>
  <si>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</si>
  <si>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</si>
  <si>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</si>
  <si>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</si>
  <si>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</si>
  <si>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</si>
  <si>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</si>
  <si>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</si>
  <si>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</si>
  <si>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</si>
  <si>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</si>
  <si>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</si>
  <si>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</si>
  <si>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</si>
  <si>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</si>
  <si>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</si>
  <si>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</si>
  <si>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</si>
  <si>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</si>
  <si>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</si>
  <si>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</si>
  <si>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</si>
  <si>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</si>
  <si>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</si>
  <si>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</si>
  <si>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</si>
  <si>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</si>
  <si>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</si>
  <si>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</si>
  <si>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</si>
  <si>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</si>
  <si>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</si>
  <si>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</si>
  <si>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</si>
  <si>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</si>
  <si>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</si>
  <si>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</si>
  <si>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</si>
  <si>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</si>
  <si>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</si>
  <si>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</si>
  <si>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</si>
  <si>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</si>
  <si>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</si>
  <si>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</si>
  <si>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</si>
  <si>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</si>
  <si>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</si>
  <si>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</si>
  <si>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</si>
  <si>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</si>
  <si>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</si>
  <si>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</si>
  <si>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</si>
  <si>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</si>
  <si>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</si>
  <si>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</si>
  <si>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</si>
  <si>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</si>
  <si>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</si>
  <si>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</si>
  <si>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</si>
  <si>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</si>
  <si>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</si>
  <si>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</si>
  <si>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</si>
  <si>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</si>
  <si>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</si>
  <si>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</si>
  <si>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</si>
  <si>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</si>
  <si>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</si>
  <si>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</si>
  <si>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</si>
  <si>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</si>
  <si>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</si>
  <si>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</si>
  <si>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</si>
  <si>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</si>
  <si>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</si>
  <si>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</si>
  <si>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</si>
  <si>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</si>
  <si>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</si>
  <si>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</si>
  <si>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</si>
  <si>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</si>
  <si>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</si>
  <si>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</si>
  <si>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</si>
  <si>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</si>
  <si>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</si>
  <si>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</si>
  <si>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</si>
  <si>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</si>
  <si>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</si>
  <si>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</si>
  <si>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</si>
  <si>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</si>
  <si>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</si>
  <si>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</si>
  <si>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</si>
  <si>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</si>
  <si>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</si>
  <si>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</si>
  <si>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</si>
  <si>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</si>
  <si>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</si>
  <si>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</si>
  <si>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</si>
  <si>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</si>
  <si>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</si>
  <si>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</si>
  <si>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</si>
  <si>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</si>
  <si>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</si>
  <si>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</si>
  <si>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</si>
  <si>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</si>
  <si>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</si>
  <si>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</si>
  <si>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</si>
  <si>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</si>
  <si>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</si>
  <si>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</si>
  <si>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</si>
  <si>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</si>
  <si>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</si>
  <si>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</si>
  <si>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</si>
  <si>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</si>
  <si>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</si>
  <si>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</si>
  <si>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</si>
  <si>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</si>
  <si>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</si>
  <si>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</si>
  <si>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</si>
  <si>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</si>
  <si>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</si>
  <si>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</si>
  <si>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</si>
  <si>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</si>
  <si>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</si>
  <si>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</si>
  <si>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</si>
  <si>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</si>
  <si>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</si>
  <si>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</si>
  <si>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</si>
  <si>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</si>
  <si>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</si>
  <si>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</si>
  <si>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</si>
  <si>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</si>
  <si>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</si>
  <si>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</si>
  <si>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</si>
  <si>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</si>
  <si>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</si>
  <si>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</si>
  <si>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</si>
  <si>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</si>
  <si>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</si>
  <si>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</si>
  <si>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</si>
  <si>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</si>
  <si>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</si>
  <si>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</si>
  <si>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</si>
  <si>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</si>
  <si>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</si>
  <si>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</si>
  <si>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</si>
  <si>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</si>
  <si>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</si>
  <si>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</si>
  <si>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</si>
  <si>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</si>
  <si>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</si>
  <si>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</si>
  <si>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</si>
  <si>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</si>
  <si>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</si>
  <si>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</si>
  <si>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</si>
  <si>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</si>
  <si>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</si>
  <si>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</si>
  <si>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</si>
  <si>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</si>
  <si>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</si>
  <si>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</si>
  <si>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</si>
  <si>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</si>
  <si>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</si>
  <si>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</si>
  <si>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</si>
  <si>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</si>
  <si>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</si>
  <si>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</si>
  <si>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</si>
  <si>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</si>
  <si>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</si>
  <si>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</si>
  <si>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</si>
  <si>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</si>
  <si>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</si>
  <si>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</si>
  <si>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</si>
  <si>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</si>
  <si>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</si>
  <si>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</si>
  <si>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</si>
  <si>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</si>
  <si>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</si>
  <si>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</si>
  <si>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</si>
  <si>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</si>
  <si>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</si>
  <si>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</si>
  <si>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</si>
  <si>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</si>
  <si>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</si>
  <si>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</si>
  <si>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</si>
  <si>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</si>
  <si>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</si>
  <si>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</si>
  <si>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</si>
  <si>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</si>
  <si>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</si>
  <si>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</si>
  <si>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</si>
  <si>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</si>
  <si>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</si>
  <si>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</si>
  <si>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</si>
  <si>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</si>
  <si>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</si>
  <si>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</si>
  <si>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</si>
  <si>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</si>
  <si>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</si>
  <si>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</si>
  <si>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</si>
  <si>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</si>
  <si>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</si>
  <si>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</si>
  <si>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</si>
  <si>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</si>
  <si>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</si>
  <si>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</si>
  <si>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</si>
  <si>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</si>
  <si>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</si>
  <si>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</si>
  <si>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</si>
  <si>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</si>
  <si>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</si>
  <si>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</si>
  <si>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</si>
  <si>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</si>
  <si>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</si>
  <si>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</si>
  <si>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</si>
  <si>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</si>
  <si>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</si>
  <si>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</si>
  <si>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</si>
  <si>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</si>
  <si>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</si>
  <si>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</si>
  <si>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</si>
  <si>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</si>
  <si>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</si>
  <si>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</si>
  <si>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</si>
  <si>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</si>
  <si>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</si>
  <si>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</si>
  <si>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</si>
  <si>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</si>
  <si>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</si>
  <si>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</si>
  <si>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</si>
  <si>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</si>
  <si>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</si>
  <si>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</si>
  <si>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</si>
  <si>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</si>
  <si>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</si>
  <si>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</si>
  <si>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</si>
  <si>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</si>
  <si>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</si>
  <si>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</si>
  <si>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</si>
  <si>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</si>
  <si>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</si>
  <si>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</si>
  <si>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</si>
  <si>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</si>
  <si>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</si>
  <si>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</si>
  <si>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</si>
  <si>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</si>
  <si>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</si>
  <si>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</si>
  <si>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</si>
  <si>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</si>
  <si>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</si>
  <si>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</si>
  <si>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</si>
  <si>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</si>
  <si>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</si>
  <si>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</si>
  <si>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</si>
  <si>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</si>
  <si>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</si>
  <si>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</si>
  <si>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</si>
  <si>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</si>
  <si>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</si>
  <si>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</si>
  <si>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</si>
  <si>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</si>
  <si>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</si>
  <si>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</si>
  <si>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</si>
  <si>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</si>
  <si>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</si>
  <si>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</si>
  <si>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</si>
  <si>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</si>
  <si>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</si>
  <si>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</si>
  <si>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</si>
  <si>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</si>
  <si>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</si>
  <si>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</si>
  <si>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</si>
  <si>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</si>
  <si>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</si>
  <si>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</si>
  <si>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</si>
  <si>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</si>
  <si>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</si>
  <si>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</si>
  <si>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</si>
  <si>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</si>
  <si>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</si>
  <si>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</si>
  <si>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</si>
  <si>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</si>
  <si>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</si>
  <si>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</si>
  <si>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</si>
  <si>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</si>
  <si>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</si>
  <si>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</si>
  <si>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</si>
  <si>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</si>
  <si>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</si>
  <si>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</si>
  <si>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</si>
  <si>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</si>
  <si>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</si>
  <si>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</si>
  <si>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</si>
  <si>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</si>
  <si>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</si>
  <si>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</si>
  <si>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</si>
  <si>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</si>
  <si>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</si>
  <si>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</si>
  <si>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</si>
  <si>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</si>
  <si>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</si>
  <si>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</si>
  <si>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</si>
  <si>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</si>
  <si>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</si>
  <si>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</si>
  <si>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</si>
  <si>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</si>
  <si>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</si>
  <si>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</si>
  <si>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</si>
  <si>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</si>
  <si>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</si>
  <si>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</si>
  <si>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</si>
  <si>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</si>
  <si>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</si>
  <si>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</si>
  <si>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</si>
  <si>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</si>
  <si>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</si>
  <si>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</si>
  <si>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</si>
  <si>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</si>
  <si>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</si>
  <si>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</si>
  <si>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</si>
  <si>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</si>
  <si>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</si>
  <si>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</si>
  <si>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</si>
  <si>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</si>
  <si>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</si>
  <si>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</si>
  <si>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</si>
  <si>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</si>
  <si>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</si>
  <si>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</si>
  <si>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</si>
  <si>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</si>
  <si>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</si>
  <si>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</si>
  <si>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</si>
  <si>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</si>
  <si>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</si>
  <si>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</si>
  <si>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</si>
  <si>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</si>
  <si>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</si>
  <si>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</si>
  <si>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</si>
  <si>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</si>
  <si>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</si>
  <si>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</si>
  <si>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</si>
  <si>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</si>
  <si>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</si>
  <si>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</si>
  <si>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</si>
  <si>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</si>
  <si>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</si>
  <si>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</si>
  <si>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</si>
  <si>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</si>
  <si>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</si>
  <si>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</si>
  <si>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</si>
  <si>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</si>
  <si>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</si>
  <si>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</si>
  <si>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</si>
  <si>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</si>
  <si>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</si>
  <si>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</si>
  <si>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</si>
  <si>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</si>
  <si>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</si>
  <si>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</si>
  <si>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</si>
  <si>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</si>
  <si>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</si>
  <si>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</si>
  <si>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</si>
  <si>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</si>
  <si>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</si>
  <si>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</si>
  <si>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</si>
  <si>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</si>
  <si>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</si>
  <si>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</si>
  <si>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</si>
  <si>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</si>
  <si>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</si>
  <si>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</si>
  <si>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</si>
  <si>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</si>
  <si>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</si>
  <si>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</si>
  <si>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</si>
  <si>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</si>
  <si>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</si>
  <si>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</si>
  <si>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</si>
  <si>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</si>
  <si>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</si>
  <si>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</si>
  <si>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</si>
  <si>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</si>
  <si>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</si>
  <si>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</si>
  <si>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</si>
  <si>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</si>
  <si>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</si>
  <si>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</si>
  <si>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</si>
  <si>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</si>
  <si>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</si>
  <si>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</si>
  <si>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</si>
  <si>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</si>
  <si>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</si>
  <si>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</si>
  <si>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</si>
  <si>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</si>
  <si>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</si>
  <si>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</si>
  <si>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</si>
  <si>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</si>
  <si>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</si>
  <si>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</si>
  <si>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</si>
  <si>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</si>
  <si>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</si>
  <si>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</si>
  <si>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</si>
  <si>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</si>
  <si>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</si>
  <si>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</si>
  <si>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</si>
  <si>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</si>
  <si>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</si>
  <si>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</si>
  <si>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</si>
  <si>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</si>
  <si>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</si>
  <si>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</si>
  <si>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</si>
  <si>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</si>
  <si>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</si>
  <si>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</si>
  <si>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</si>
  <si>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</si>
  <si>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</si>
  <si>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</si>
  <si>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</si>
  <si>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</si>
  <si>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</si>
  <si>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</si>
  <si>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</si>
  <si>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</si>
  <si>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</si>
  <si>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</si>
  <si>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</si>
  <si>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</si>
  <si>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</si>
  <si>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</si>
  <si>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</si>
  <si>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</si>
  <si>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</si>
  <si>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</si>
  <si>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</si>
  <si>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</si>
  <si>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</si>
  <si>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</si>
  <si>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</si>
  <si>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</si>
  <si>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</si>
  <si>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</si>
  <si>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</si>
  <si>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</si>
  <si>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</si>
  <si>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</si>
  <si>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</si>
  <si>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</si>
  <si>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</si>
  <si>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</si>
  <si>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</si>
  <si>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</si>
  <si>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</si>
  <si>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</si>
  <si>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</si>
  <si>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</si>
  <si>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</si>
  <si>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</si>
  <si>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</si>
  <si>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</si>
  <si>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</si>
  <si>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</si>
  <si>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</si>
  <si>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</si>
  <si>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</si>
  <si>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</si>
  <si>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</si>
  <si>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</si>
  <si>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</si>
  <si>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</si>
  <si>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</si>
  <si>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</si>
  <si>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</si>
  <si>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</si>
  <si>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</si>
  <si>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</si>
  <si>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</si>
  <si>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</si>
  <si>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</si>
  <si>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</si>
  <si>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</si>
  <si>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</si>
  <si>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</si>
  <si>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</si>
  <si>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</si>
  <si>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</si>
  <si>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</si>
  <si>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</si>
  <si>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</si>
  <si>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</si>
  <si>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</si>
  <si>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</si>
  <si>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</si>
  <si>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</si>
  <si>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</si>
  <si>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</si>
  <si>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</si>
  <si>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</si>
  <si>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</si>
  <si>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</si>
  <si>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</si>
  <si>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</si>
  <si>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</si>
  <si>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</si>
  <si>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</si>
  <si>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</si>
  <si>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</si>
  <si>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</si>
  <si>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</si>
  <si>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</si>
  <si>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</si>
  <si>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</si>
  <si>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</si>
  <si>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</si>
  <si>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</si>
  <si>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</si>
  <si>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</si>
  <si>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</si>
  <si>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</si>
  <si>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</si>
  <si>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</si>
  <si>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</si>
  <si>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</si>
  <si>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</si>
  <si>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</si>
  <si>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</si>
  <si>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</si>
  <si>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</si>
  <si>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</si>
  <si>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</si>
  <si>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</si>
  <si>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</si>
  <si>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</si>
  <si>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</si>
  <si>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</si>
  <si>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</si>
  <si>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</si>
  <si>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</si>
  <si>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</si>
  <si>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</si>
  <si>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</si>
  <si>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</si>
  <si>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</si>
  <si>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</si>
  <si>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</si>
  <si>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</si>
  <si>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</si>
  <si>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</si>
  <si>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</si>
  <si>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</si>
  <si>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</si>
  <si>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</si>
  <si>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</si>
  <si>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</si>
  <si>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</si>
  <si>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</si>
  <si>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</si>
  <si>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</si>
  <si>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</si>
  <si>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</si>
  <si>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</si>
  <si>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</si>
  <si>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</si>
  <si>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</si>
  <si>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</si>
  <si>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</si>
  <si>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</si>
  <si>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</si>
  <si>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</si>
  <si>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</si>
  <si>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</si>
  <si>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</si>
  <si>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</si>
  <si>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</si>
  <si>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</si>
  <si>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</si>
  <si>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</si>
  <si>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</si>
  <si>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</si>
  <si>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</si>
  <si>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</si>
  <si>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</si>
  <si>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</si>
  <si>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</si>
  <si>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</si>
  <si>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</si>
  <si>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</si>
  <si>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</si>
  <si>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</si>
  <si>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</si>
  <si>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</si>
  <si>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</si>
  <si>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</si>
  <si>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</si>
  <si>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</si>
  <si>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</si>
  <si>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</si>
  <si>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</si>
  <si>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</si>
  <si>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</si>
  <si>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</si>
  <si>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</si>
  <si>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</si>
  <si>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</si>
  <si>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</si>
  <si>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</si>
  <si>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</si>
  <si>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</si>
  <si>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</si>
  <si>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</si>
  <si>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</si>
  <si>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</si>
  <si>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</si>
  <si>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</si>
  <si>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</si>
  <si>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</si>
  <si>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</si>
  <si>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</si>
  <si>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</si>
  <si>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</si>
  <si>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</si>
  <si>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</si>
  <si>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</si>
  <si>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</si>
  <si>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</si>
  <si>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</si>
  <si>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</si>
  <si>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</si>
  <si>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</si>
  <si>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</si>
  <si>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</si>
  <si>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</si>
  <si>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</si>
  <si>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</si>
  <si>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</si>
  <si>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</si>
  <si>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</si>
  <si>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</si>
  <si>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</si>
  <si>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</si>
  <si>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</si>
  <si>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</si>
  <si>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</si>
  <si>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</si>
  <si>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</si>
  <si>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</si>
  <si>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</si>
  <si>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</si>
  <si>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</si>
  <si>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</si>
  <si>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</si>
  <si>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</si>
  <si>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</si>
  <si>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</si>
  <si>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</si>
  <si>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</si>
  <si>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</si>
  <si>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</si>
  <si>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</si>
  <si>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</si>
  <si>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</si>
  <si>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</si>
  <si>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</si>
  <si>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</si>
  <si>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</si>
  <si>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</si>
  <si>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</si>
  <si>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</si>
  <si>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</si>
  <si>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</si>
  <si>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</si>
  <si>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</si>
  <si>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</si>
  <si>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</si>
  <si>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</si>
  <si>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</si>
  <si>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</si>
  <si>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</si>
  <si>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</si>
  <si>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</si>
  <si>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</si>
  <si>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</si>
  <si>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</si>
  <si>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</si>
  <si>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</si>
  <si>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</si>
  <si>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</si>
  <si>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</si>
  <si>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</si>
  <si>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</si>
  <si>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</si>
  <si>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</si>
  <si>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</si>
  <si>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</si>
  <si>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</si>
  <si>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</si>
  <si>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</si>
  <si>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</si>
  <si>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</si>
  <si>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</si>
  <si>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</si>
  <si>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</si>
  <si>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</si>
  <si>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</si>
  <si>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</si>
  <si>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</si>
  <si>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</si>
  <si>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</si>
  <si>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</si>
  <si>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</si>
  <si>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</si>
  <si>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</si>
  <si>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</si>
  <si>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</si>
  <si>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</si>
  <si>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</si>
  <si>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</si>
  <si>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</si>
  <si>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</si>
  <si>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</si>
  <si>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</si>
  <si>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</si>
  <si>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</si>
  <si>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</si>
  <si>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</si>
  <si>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</si>
  <si>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</si>
  <si>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</si>
  <si>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</si>
  <si>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</si>
  <si>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</si>
  <si>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</si>
  <si>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</si>
  <si>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</si>
  <si>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</si>
  <si>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</si>
  <si>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</si>
  <si>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</si>
  <si>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</si>
  <si>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</si>
  <si>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</si>
  <si>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</si>
  <si>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</si>
  <si>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</si>
  <si>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</si>
  <si>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</si>
  <si>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</si>
  <si>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</si>
  <si>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</si>
  <si>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</si>
  <si>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</si>
  <si>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</si>
  <si>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</si>
  <si>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</si>
  <si>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</si>
  <si>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</si>
  <si>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</si>
  <si>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</si>
  <si>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</si>
  <si>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</si>
  <si>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</si>
  <si>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</si>
  <si>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</si>
  <si>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</si>
  <si>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</si>
  <si>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</si>
  <si>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</si>
  <si>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</si>
  <si>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</si>
  <si>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</si>
  <si>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</si>
  <si>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</si>
  <si>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</si>
  <si>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</si>
  <si>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</si>
  <si>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</si>
  <si>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</si>
  <si>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</si>
  <si>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</si>
  <si>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</si>
  <si>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</si>
  <si>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</si>
  <si>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</si>
  <si>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</si>
  <si>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</si>
  <si>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</si>
  <si>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</si>
  <si>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</si>
  <si>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</si>
  <si>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</si>
  <si>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</si>
  <si>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</si>
  <si>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</si>
  <si>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</si>
  <si>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</si>
  <si>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</si>
  <si>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</si>
  <si>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</si>
  <si>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</si>
  <si>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</si>
  <si>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</si>
  <si>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</si>
  <si>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</si>
  <si>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</si>
  <si>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</si>
  <si>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</si>
  <si>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</si>
  <si>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</si>
  <si>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</si>
  <si>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</si>
  <si>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</si>
  <si>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</si>
  <si>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</si>
  <si>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</si>
  <si>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</si>
  <si>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</si>
  <si>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</si>
  <si>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</si>
  <si>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</si>
  <si>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</si>
  <si>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</si>
  <si>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</si>
  <si>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</si>
  <si>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</si>
  <si>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</si>
  <si>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</si>
  <si>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</si>
  <si>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</si>
  <si>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</si>
  <si>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</si>
  <si>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</si>
  <si>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</si>
  <si>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</si>
  <si>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</si>
  <si>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</si>
  <si>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</si>
  <si>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</si>
  <si>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</si>
  <si>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</si>
  <si>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</si>
  <si>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</si>
  <si>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</si>
  <si>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</si>
  <si>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</si>
  <si>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</si>
  <si>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</si>
  <si>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</si>
  <si>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</si>
  <si>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</si>
  <si>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</si>
  <si>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</si>
  <si>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</si>
  <si>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</si>
  <si>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</si>
  <si>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</si>
  <si>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</si>
  <si>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</si>
  <si>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</si>
  <si>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</si>
  <si>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</si>
  <si>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</si>
  <si>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</si>
  <si>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</si>
  <si>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</si>
  <si>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</si>
  <si>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</si>
  <si>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</si>
  <si>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</si>
  <si>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</si>
  <si>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</si>
  <si>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</si>
  <si>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</si>
  <si>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</si>
  <si>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</si>
  <si>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</si>
  <si>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</si>
  <si>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</si>
  <si>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</si>
  <si>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</si>
  <si>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</si>
  <si>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</si>
  <si>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</si>
  <si>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</si>
  <si>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</si>
  <si>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</si>
  <si>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</si>
  <si>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</si>
  <si>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</si>
  <si>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</si>
  <si>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</si>
  <si>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</si>
  <si>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</si>
  <si>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</si>
  <si>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</si>
  <si>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</si>
  <si>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</si>
  <si>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</si>
  <si>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</si>
  <si>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</si>
  <si>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</si>
  <si>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</si>
  <si>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</si>
  <si>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</si>
  <si>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</si>
  <si>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</si>
  <si>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</si>
  <si>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</si>
  <si>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</si>
  <si>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</si>
  <si>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</si>
  <si>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</si>
  <si>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</si>
  <si>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</si>
  <si>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</si>
  <si>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</si>
  <si>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</si>
  <si>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</si>
  <si>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</si>
  <si>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</si>
  <si>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</si>
  <si>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</si>
  <si>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</si>
  <si>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</si>
  <si>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</si>
  <si>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</si>
  <si>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</si>
  <si>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</si>
  <si>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</si>
  <si>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</si>
  <si>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</si>
  <si>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</si>
  <si>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</si>
  <si>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</si>
  <si>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</si>
  <si>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</si>
  <si>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</si>
  <si>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</si>
  <si>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</si>
  <si>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</si>
  <si>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</si>
  <si>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</si>
  <si>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</si>
  <si>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</si>
  <si>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</si>
  <si>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</si>
  <si>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</si>
  <si>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</si>
  <si>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</si>
  <si>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</si>
  <si>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</si>
  <si>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</si>
  <si>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</si>
  <si>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</si>
  <si>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</si>
  <si>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</si>
  <si>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</si>
  <si>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</si>
  <si>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</si>
  <si>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</si>
  <si>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</si>
  <si>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</si>
  <si>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</si>
  <si>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</si>
  <si>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</si>
  <si>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</si>
  <si>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</si>
  <si>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</si>
  <si>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</si>
  <si>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</si>
  <si>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</si>
  <si>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</si>
  <si>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</si>
  <si>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</si>
  <si>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</si>
  <si>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</si>
  <si>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</si>
  <si>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</si>
  <si>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</si>
  <si>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</si>
  <si>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</si>
  <si>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</si>
  <si>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</si>
  <si>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</si>
  <si>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</si>
  <si>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</si>
  <si>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</si>
  <si>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</si>
  <si>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</si>
  <si>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</si>
  <si>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</si>
  <si>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</si>
  <si>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</si>
  <si>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</si>
  <si>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</si>
  <si>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</si>
  <si>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</si>
  <si>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</si>
  <si>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</si>
  <si>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</si>
  <si>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</si>
  <si>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</si>
  <si>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</si>
  <si>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</si>
  <si>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</si>
  <si>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</si>
  <si>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</si>
  <si>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</si>
  <si>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</si>
  <si>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</si>
  <si>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</si>
  <si>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</si>
  <si>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</si>
  <si>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</si>
  <si>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</si>
  <si>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</si>
  <si>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</si>
  <si>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</si>
  <si>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</si>
  <si>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</si>
  <si>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</si>
  <si>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</si>
  <si>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</si>
  <si>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</si>
  <si>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</si>
  <si>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</si>
  <si>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</si>
  <si>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</si>
  <si>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</si>
  <si>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</si>
  <si>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</si>
  <si>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</si>
  <si>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</si>
  <si>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</si>
  <si>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</si>
  <si>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</si>
  <si>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</si>
  <si>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</si>
  <si>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</si>
  <si>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</si>
  <si>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</si>
  <si>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</si>
  <si>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</si>
  <si>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</si>
  <si>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</si>
  <si>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</si>
  <si>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</si>
  <si>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</si>
  <si>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</si>
  <si>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</si>
  <si>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</si>
  <si>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</si>
  <si>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</si>
  <si>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</si>
  <si>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</si>
  <si>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</si>
  <si>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</si>
  <si>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</si>
  <si>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</si>
  <si>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</si>
  <si>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</si>
  <si>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</si>
  <si>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</si>
  <si>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</si>
  <si>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</si>
  <si>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</si>
  <si>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</si>
  <si>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</si>
  <si>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</si>
  <si>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</si>
  <si>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</si>
  <si>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</si>
  <si>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</si>
  <si>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</si>
  <si>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</si>
  <si>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</si>
  <si>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</si>
  <si>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</si>
  <si>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</si>
  <si>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</si>
  <si>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</si>
  <si>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</si>
  <si>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</si>
  <si>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</si>
  <si>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</si>
  <si>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</si>
  <si>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</si>
  <si>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</si>
  <si>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</si>
  <si>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</si>
  <si>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</si>
  <si>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</si>
  <si>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</si>
  <si>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</si>
  <si>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</si>
  <si>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</si>
  <si>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</si>
  <si>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</si>
  <si>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</si>
  <si>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</si>
  <si>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</si>
  <si>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</si>
  <si>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</si>
  <si>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</si>
  <si>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</si>
  <si>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</si>
  <si>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</si>
  <si>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</si>
  <si>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</si>
  <si>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</si>
  <si>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</si>
  <si>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</si>
  <si>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</si>
  <si>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</si>
  <si>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</si>
  <si>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</si>
  <si>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</si>
  <si>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</si>
  <si>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</si>
  <si>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</si>
  <si>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</si>
  <si>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</si>
  <si>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</si>
  <si>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</si>
  <si>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</si>
  <si>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</si>
  <si>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</si>
  <si>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</si>
  <si>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</si>
  <si>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</si>
  <si>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</si>
  <si>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</si>
  <si>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</si>
  <si>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</si>
  <si>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</si>
  <si>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</si>
  <si>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</si>
  <si>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</si>
  <si>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</si>
  <si>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</si>
  <si>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</si>
  <si>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</si>
  <si>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</si>
  <si>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</si>
  <si>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</si>
  <si>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</si>
  <si>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</si>
  <si>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</si>
  <si>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</si>
  <si>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</si>
  <si>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</si>
  <si>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</si>
  <si>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</si>
  <si>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</si>
  <si>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</si>
  <si>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</si>
  <si>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</si>
  <si>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</si>
  <si>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</si>
  <si>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</si>
  <si>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</si>
  <si>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</si>
  <si>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</si>
  <si>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</si>
  <si>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</si>
  <si>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</si>
  <si>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</si>
  <si>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</si>
  <si>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</si>
  <si>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</si>
  <si>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</si>
  <si>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</si>
  <si>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</si>
  <si>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</si>
  <si>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</si>
  <si>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</si>
  <si>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</si>
  <si>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</si>
  <si>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</si>
  <si>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</si>
  <si>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</si>
  <si>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</si>
  <si>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</si>
  <si>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</si>
  <si>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</si>
  <si>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</si>
  <si>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</si>
  <si>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</si>
  <si>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</si>
  <si>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</si>
  <si>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</si>
  <si>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</si>
  <si>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</si>
  <si>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</si>
  <si>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</si>
  <si>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</si>
  <si>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</si>
  <si>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</si>
  <si>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</si>
  <si>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</si>
  <si>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</si>
  <si>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</si>
  <si>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</si>
  <si>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</si>
  <si>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</si>
  <si>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</si>
  <si>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</si>
  <si>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</si>
  <si>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</si>
  <si>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</si>
  <si>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</si>
  <si>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</si>
  <si>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</si>
  <si>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</si>
  <si>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</si>
  <si>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</si>
  <si>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</si>
  <si>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</si>
  <si>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</si>
  <si>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</si>
  <si>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</si>
  <si>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</si>
  <si>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</si>
  <si>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</si>
  <si>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</si>
  <si>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</si>
  <si>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</si>
  <si>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</si>
  <si>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</si>
  <si>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</si>
  <si>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</si>
  <si>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</si>
  <si>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</si>
  <si>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</si>
  <si>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</si>
  <si>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</si>
  <si>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</si>
  <si>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</si>
  <si>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</si>
  <si>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</si>
  <si>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</si>
  <si>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</si>
  <si>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</si>
  <si>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</si>
  <si>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</si>
  <si>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</si>
  <si>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</si>
  <si>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</si>
  <si>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</si>
  <si>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</si>
  <si>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</si>
  <si>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</si>
  <si>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</si>
  <si>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</si>
  <si>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</si>
  <si>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</si>
  <si>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</si>
  <si>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</si>
  <si>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</si>
  <si>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</si>
  <si>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</si>
  <si>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</si>
  <si>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</si>
  <si>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</si>
  <si>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</si>
  <si>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</si>
  <si>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</si>
  <si>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</si>
  <si>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</si>
  <si>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</si>
  <si>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</si>
  <si>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</si>
  <si>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</si>
  <si>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</si>
  <si>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</si>
  <si>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</si>
  <si>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</si>
  <si>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</si>
  <si>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</si>
  <si>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</si>
  <si>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</si>
  <si>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</si>
  <si>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</si>
  <si>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</si>
  <si>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</si>
  <si>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</si>
  <si>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</si>
  <si>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</si>
  <si>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</si>
  <si>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</si>
  <si>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</si>
  <si>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</si>
  <si>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</si>
  <si>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</si>
  <si>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</si>
  <si>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</si>
  <si>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</si>
  <si>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</si>
  <si>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</si>
  <si>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</si>
  <si>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</si>
  <si>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</si>
  <si>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</si>
  <si>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</si>
  <si>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</si>
  <si>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</si>
  <si>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</si>
  <si>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</si>
  <si>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</si>
  <si>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</si>
  <si>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</si>
  <si>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</si>
  <si>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</si>
  <si>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</si>
  <si>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</si>
  <si>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</si>
  <si>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</si>
  <si>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</si>
  <si>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</si>
  <si>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</si>
  <si>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</si>
  <si>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</si>
  <si>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</si>
  <si>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</si>
  <si>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</si>
  <si>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</si>
  <si>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</si>
  <si>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</si>
  <si>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</si>
  <si>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</si>
  <si>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</si>
  <si>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</si>
  <si>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</si>
  <si>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</si>
  <si>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</si>
  <si>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</si>
  <si>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</si>
  <si>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</si>
  <si>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</si>
  <si>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</si>
  <si>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</si>
  <si>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</si>
  <si>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</si>
  <si>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</si>
  <si>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</si>
  <si>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</si>
  <si>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</si>
  <si>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</si>
  <si>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</si>
  <si>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</si>
  <si>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</si>
  <si>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</si>
  <si>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</si>
  <si>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</si>
  <si>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</si>
  <si>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</si>
  <si>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</si>
  <si>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</si>
  <si>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</si>
  <si>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</si>
  <si>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</si>
  <si>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</si>
  <si>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</si>
  <si>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</si>
  <si>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</si>
  <si>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</si>
  <si>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</si>
  <si>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</si>
  <si>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</si>
  <si>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</si>
  <si>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</si>
  <si>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</si>
  <si>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</si>
  <si>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</si>
  <si>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</si>
  <si>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</si>
  <si>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</si>
  <si>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</si>
  <si>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</si>
  <si>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</si>
  <si>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</si>
  <si>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</si>
  <si>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</si>
  <si>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</si>
  <si>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</si>
  <si>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</si>
  <si>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</si>
  <si>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</si>
  <si>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</si>
  <si>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</si>
  <si>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</si>
  <si>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</si>
  <si>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</si>
  <si>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</si>
  <si>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</si>
  <si>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</si>
  <si>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</si>
  <si>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</si>
  <si>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</si>
  <si>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</si>
  <si>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</si>
  <si>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</si>
  <si>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</si>
  <si>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</si>
  <si>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</si>
  <si>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</si>
  <si>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</si>
  <si>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</si>
  <si>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</si>
  <si>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</si>
  <si>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</si>
  <si>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</si>
  <si>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</si>
  <si>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</si>
  <si>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</si>
  <si>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</si>
  <si>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</si>
  <si>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</si>
  <si>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</si>
  <si>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</si>
  <si>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</si>
  <si>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</si>
  <si>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</si>
  <si>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</si>
  <si>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</si>
  <si>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</si>
  <si>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</si>
  <si>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</si>
  <si>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</si>
  <si>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</si>
  <si>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</si>
  <si>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</si>
  <si>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</si>
  <si>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</si>
  <si>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</si>
  <si>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</si>
  <si>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</si>
  <si>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</si>
  <si>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</si>
  <si>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</si>
  <si>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</si>
  <si>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</si>
  <si>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</si>
  <si>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</si>
  <si>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</si>
  <si>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</si>
  <si>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</si>
  <si>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</si>
  <si>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</si>
  <si>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</si>
  <si>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</si>
  <si>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</si>
  <si>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</si>
  <si>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</si>
  <si>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</si>
  <si>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</si>
  <si>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</si>
  <si>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</si>
  <si>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</si>
  <si>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</si>
  <si>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</si>
  <si>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</si>
  <si>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</si>
  <si>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</si>
  <si>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</si>
  <si>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</si>
  <si>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</si>
  <si>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</si>
  <si>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</si>
  <si>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</si>
  <si>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</si>
  <si>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</si>
  <si>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</si>
  <si>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</si>
  <si>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</si>
  <si>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</si>
  <si>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</si>
  <si>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</si>
  <si>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</si>
  <si>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</si>
  <si>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</si>
  <si>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</si>
  <si>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</si>
  <si>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</si>
  <si>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</si>
  <si>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</si>
  <si>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</si>
  <si>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</si>
  <si>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</si>
  <si>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</si>
  <si>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</si>
  <si>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</si>
  <si>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</si>
  <si>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</si>
  <si>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</si>
  <si>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</si>
  <si>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</si>
  <si>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</si>
  <si>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</si>
  <si>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</si>
  <si>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</si>
  <si>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</si>
  <si>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</si>
  <si>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</si>
  <si>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</si>
  <si>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</si>
  <si>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</si>
  <si>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</si>
  <si>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</si>
  <si>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</si>
  <si>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</si>
  <si>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</si>
  <si>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</si>
  <si>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</si>
  <si>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</si>
  <si>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</si>
  <si>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</si>
  <si>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</si>
  <si>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</si>
  <si>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</si>
  <si>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</si>
  <si>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</si>
  <si>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</si>
  <si>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</si>
  <si>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</si>
  <si>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</si>
  <si>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</si>
  <si>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</si>
  <si>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</si>
  <si>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</si>
  <si>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</si>
  <si>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</si>
  <si>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</si>
  <si>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</si>
  <si>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</si>
  <si>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</si>
  <si>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</si>
  <si>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</si>
  <si>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</si>
  <si>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</si>
  <si>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</si>
  <si>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</si>
  <si>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</si>
  <si>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</si>
  <si>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</si>
  <si>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</si>
  <si>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</si>
  <si>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</si>
  <si>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</si>
  <si>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</si>
  <si>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</si>
  <si>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</si>
  <si>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</si>
  <si>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</si>
  <si>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</si>
  <si>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</si>
  <si>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</si>
  <si>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</si>
  <si>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</si>
  <si>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</si>
  <si>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</si>
  <si>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</si>
  <si>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</si>
  <si>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</si>
  <si>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</si>
  <si>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</si>
  <si>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</si>
  <si>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</si>
  <si>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</si>
  <si>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</si>
  <si>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</si>
  <si>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</si>
  <si>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</si>
  <si>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</si>
  <si>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</si>
  <si>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</si>
  <si>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</si>
  <si>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</si>
  <si>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</si>
  <si>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</si>
  <si>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</si>
  <si>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</si>
  <si>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</si>
  <si>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</si>
  <si>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</si>
  <si>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</si>
  <si>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</si>
  <si>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</si>
  <si>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</si>
  <si>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</si>
  <si>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</si>
  <si>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</si>
  <si>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</si>
  <si>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</si>
  <si>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</si>
  <si>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</si>
  <si>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</si>
  <si>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</si>
  <si>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</si>
  <si>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</si>
  <si>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</si>
  <si>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</si>
  <si>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</si>
  <si>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</si>
  <si>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</si>
  <si>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</si>
  <si>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</si>
  <si>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</si>
  <si>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</si>
  <si>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</si>
  <si>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</si>
  <si>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</si>
  <si>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</si>
  <si>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</si>
  <si>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</si>
  <si>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</si>
  <si>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</si>
  <si>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</si>
  <si>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</si>
  <si>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</si>
  <si>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</si>
  <si>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</si>
  <si>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</si>
  <si>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</si>
  <si>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</si>
  <si>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</si>
  <si>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</si>
  <si>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</si>
  <si>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</si>
  <si>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</si>
  <si>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</si>
  <si>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</si>
  <si>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</si>
  <si>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</si>
  <si>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</si>
  <si>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</si>
  <si>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</si>
  <si>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</si>
  <si>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</si>
  <si>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</si>
  <si>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</si>
  <si>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</si>
  <si>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</si>
  <si>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</si>
  <si>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</si>
  <si>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</si>
  <si>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</si>
  <si>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</si>
  <si>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</si>
  <si>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</si>
  <si>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</si>
  <si>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</si>
  <si>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</si>
  <si>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</si>
  <si>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</si>
  <si>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</si>
  <si>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</si>
  <si>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</si>
  <si>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</si>
  <si>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</si>
  <si>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</si>
  <si>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</si>
  <si>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</si>
  <si>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</si>
  <si>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</si>
  <si>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</si>
  <si>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</si>
  <si>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</si>
  <si>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</si>
  <si>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</si>
  <si>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</si>
  <si>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</si>
  <si>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</si>
  <si>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</si>
  <si>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</si>
  <si>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</si>
  <si>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</si>
  <si>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</si>
  <si>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</si>
  <si>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</si>
  <si>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</si>
  <si>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</si>
  <si>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</si>
  <si>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</si>
  <si>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</si>
  <si>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</si>
  <si>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</si>
  <si>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</si>
  <si>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</si>
  <si>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</si>
  <si>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</si>
  <si>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</si>
  <si>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</si>
  <si>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</si>
  <si>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</si>
  <si>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</si>
  <si>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</si>
  <si>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</si>
  <si>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</si>
  <si>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</si>
  <si>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</si>
  <si>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</si>
  <si>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</si>
  <si>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</si>
  <si>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</si>
  <si>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</si>
  <si>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</si>
  <si>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</si>
  <si>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</si>
  <si>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</si>
  <si>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</si>
  <si>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</si>
  <si>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</si>
  <si>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</si>
  <si>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</si>
  <si>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</si>
  <si>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</si>
  <si>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</si>
  <si>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</si>
  <si>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</si>
  <si>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</si>
  <si>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</si>
  <si>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</si>
  <si>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</si>
  <si>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</si>
  <si>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</si>
  <si>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</si>
  <si>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</si>
  <si>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</si>
  <si>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</si>
  <si>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</si>
  <si>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</si>
  <si>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</si>
  <si>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</si>
  <si>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</si>
  <si>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</si>
  <si>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</si>
  <si>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</si>
  <si>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</si>
  <si>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</si>
  <si>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</si>
  <si>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</si>
  <si>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</si>
  <si>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</si>
  <si>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</si>
  <si>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</si>
  <si>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</si>
  <si>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</si>
  <si>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</si>
  <si>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</si>
  <si>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</si>
  <si>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</si>
  <si>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</si>
  <si>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</si>
  <si>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</si>
  <si>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</si>
  <si>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</si>
  <si>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</si>
  <si>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</si>
  <si>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</si>
  <si>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</si>
  <si>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</si>
  <si>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</si>
  <si>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</si>
  <si>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</si>
  <si>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</si>
  <si>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</si>
  <si>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</si>
  <si>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</si>
  <si>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</si>
  <si>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</si>
  <si>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</si>
  <si>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</si>
  <si>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</si>
  <si>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</si>
  <si>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</si>
  <si>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</si>
  <si>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</si>
  <si>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</si>
  <si>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</si>
  <si>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</si>
  <si>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</si>
  <si>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</si>
  <si>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</si>
  <si>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</si>
  <si>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</si>
  <si>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</si>
  <si>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</si>
  <si>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</si>
  <si>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</si>
  <si>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</si>
  <si>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</si>
  <si>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</si>
  <si>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</si>
  <si>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</si>
  <si>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</si>
  <si>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</si>
  <si>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</si>
  <si>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</si>
  <si>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</si>
  <si>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</si>
  <si>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</si>
  <si>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</si>
  <si>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</si>
  <si>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</si>
  <si>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</si>
  <si>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</si>
  <si>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</si>
  <si>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</si>
  <si>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</si>
  <si>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</si>
  <si>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</si>
  <si>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</si>
  <si>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</si>
  <si>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</si>
  <si>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</si>
  <si>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</si>
  <si>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</si>
  <si>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</si>
  <si>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</si>
  <si>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</si>
  <si>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</si>
  <si>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</si>
  <si>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</si>
  <si>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</si>
  <si>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</si>
  <si>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</si>
  <si>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</si>
  <si>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</si>
  <si>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</si>
  <si>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</si>
  <si>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</si>
  <si>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</si>
  <si>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</si>
  <si>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</si>
  <si>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</si>
  <si>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</si>
  <si>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</si>
  <si>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</si>
  <si>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</si>
  <si>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</si>
  <si>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</si>
  <si>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</si>
  <si>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</si>
  <si>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</si>
  <si>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</si>
  <si>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</si>
  <si>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</si>
  <si>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</si>
  <si>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</si>
  <si>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</si>
  <si>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</si>
  <si>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</si>
  <si>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</si>
  <si>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</si>
  <si>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</si>
  <si>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</si>
  <si>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</si>
  <si>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</si>
  <si>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</si>
  <si>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</si>
  <si>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</si>
  <si>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</si>
  <si>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</si>
  <si>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</si>
  <si>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</si>
  <si>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</si>
  <si>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</si>
  <si>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</si>
  <si>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</si>
  <si>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</si>
  <si>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</si>
  <si>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</si>
  <si>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</si>
  <si>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</si>
  <si>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</si>
  <si>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</si>
  <si>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</si>
  <si>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</si>
  <si>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</si>
  <si>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</si>
  <si>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</si>
  <si>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</si>
  <si>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</si>
  <si>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</si>
  <si>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</si>
  <si>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</si>
  <si>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</si>
  <si>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</si>
  <si>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</si>
  <si>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</si>
  <si>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</si>
  <si>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</si>
  <si>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</si>
  <si>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</si>
  <si>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</si>
  <si>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</si>
  <si>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</si>
  <si>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</si>
  <si>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</si>
  <si>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</si>
  <si>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</si>
  <si>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</si>
  <si>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</si>
  <si>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</si>
  <si>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</si>
  <si>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</si>
  <si>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</si>
  <si>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</si>
  <si>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</si>
  <si>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</si>
  <si>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</si>
  <si>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</si>
  <si>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</si>
  <si>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</si>
  <si>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</si>
  <si>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</si>
  <si>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</si>
  <si>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</si>
  <si>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</si>
  <si>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</si>
  <si>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</si>
  <si>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</si>
  <si>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</si>
  <si>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</si>
  <si>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</si>
  <si>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</si>
  <si>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</si>
  <si>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</si>
  <si>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</si>
  <si>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</si>
  <si>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</si>
  <si>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</si>
  <si>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</si>
  <si>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</si>
  <si>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</si>
  <si>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</si>
  <si>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</si>
  <si>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</si>
  <si>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</si>
  <si>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</si>
  <si>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</si>
  <si>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</si>
  <si>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</si>
  <si>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</si>
  <si>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</si>
  <si>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</si>
  <si>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</si>
  <si>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</si>
  <si>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</si>
  <si>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</si>
  <si>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</si>
  <si>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</si>
  <si>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</si>
  <si>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</si>
  <si>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</si>
  <si>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</si>
  <si>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</si>
  <si>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</si>
  <si>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</si>
  <si>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</si>
  <si>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</si>
  <si>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</si>
  <si>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</si>
  <si>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</si>
  <si>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</si>
  <si>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</si>
  <si>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</si>
  <si>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</si>
  <si>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</si>
  <si>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</si>
  <si>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</si>
  <si>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</si>
  <si>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</si>
  <si>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</si>
  <si>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</si>
  <si>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</si>
  <si>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</si>
  <si>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</si>
  <si>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</si>
  <si>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</si>
  <si>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</si>
  <si>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</si>
  <si>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</si>
  <si>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</si>
  <si>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</si>
  <si>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</si>
  <si>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</si>
  <si>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</si>
  <si>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</si>
  <si>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</si>
  <si>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</si>
  <si>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</si>
  <si>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</si>
  <si>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</si>
  <si>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</si>
  <si>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</si>
  <si>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</si>
  <si>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</si>
  <si>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</si>
  <si>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</si>
  <si>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</si>
  <si>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</si>
  <si>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</si>
  <si>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</si>
  <si>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</si>
  <si>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</si>
  <si>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</si>
  <si>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</si>
  <si>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</si>
  <si>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</si>
  <si>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</si>
  <si>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</si>
  <si>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</si>
  <si>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</si>
  <si>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</si>
  <si>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</si>
  <si>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</si>
  <si>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</si>
  <si>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</si>
  <si>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</si>
  <si>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</si>
  <si>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</si>
  <si>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</si>
  <si>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</si>
  <si>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</si>
  <si>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</si>
  <si>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</si>
  <si>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</si>
  <si>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</si>
  <si>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</si>
  <si>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</si>
  <si>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</si>
  <si>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</si>
  <si>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</si>
  <si>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</si>
  <si>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</si>
  <si>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</si>
  <si>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</si>
  <si>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</si>
  <si>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</si>
  <si>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</si>
  <si>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</si>
  <si>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</si>
  <si>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</si>
  <si>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</si>
  <si>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</si>
  <si>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</si>
  <si>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</si>
  <si>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</si>
  <si>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</si>
  <si>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</si>
  <si>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</si>
  <si>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</si>
  <si>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</si>
  <si>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</si>
  <si>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</si>
  <si>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</si>
  <si>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</si>
  <si>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</si>
  <si>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</si>
  <si>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</si>
  <si>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</si>
  <si>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</si>
  <si>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</si>
  <si>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</si>
  <si>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</si>
  <si>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</si>
  <si>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</si>
  <si>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</si>
  <si>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</si>
  <si>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</si>
  <si>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</si>
  <si>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</si>
  <si>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</si>
  <si>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</si>
  <si>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</si>
  <si>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</si>
  <si>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</si>
  <si>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</si>
  <si>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</si>
  <si>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</si>
  <si>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</si>
  <si>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</si>
  <si>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</si>
  <si>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</si>
  <si>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</si>
  <si>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</si>
  <si>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</si>
  <si>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</si>
  <si>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</si>
  <si>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</si>
  <si>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</si>
  <si>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</si>
  <si>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</si>
  <si>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</si>
  <si>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</si>
  <si>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</si>
  <si>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</si>
  <si>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</si>
  <si>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</si>
  <si>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</si>
  <si>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</si>
  <si>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</si>
  <si>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</si>
  <si>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</si>
  <si>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</si>
  <si>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</si>
  <si>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</si>
  <si>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</si>
  <si>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</si>
  <si>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</si>
  <si>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</si>
  <si>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</si>
  <si>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</si>
  <si>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</si>
  <si>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</si>
  <si>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</si>
  <si>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</si>
  <si>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</si>
  <si>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</si>
  <si>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</si>
  <si>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</si>
  <si>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</si>
  <si>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</si>
  <si>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</si>
  <si>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</si>
  <si>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</si>
  <si>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</si>
  <si>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</si>
  <si>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</si>
  <si>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</si>
  <si>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</si>
  <si>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</si>
  <si>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</si>
  <si>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</si>
  <si>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</si>
  <si>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</si>
  <si>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</si>
  <si>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</si>
  <si>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</si>
  <si>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</si>
  <si>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</si>
  <si>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</si>
  <si>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</si>
  <si>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</si>
  <si>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</si>
  <si>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</si>
  <si>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</si>
  <si>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</si>
  <si>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</si>
  <si>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</si>
  <si>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</si>
  <si>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</si>
  <si>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</si>
  <si>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</si>
  <si>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</si>
  <si>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</si>
  <si>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</si>
  <si>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</si>
  <si>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</si>
  <si>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</si>
  <si>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</si>
  <si>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</si>
  <si>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</si>
  <si>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</si>
  <si>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</si>
  <si>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</si>
  <si>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</si>
  <si>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</si>
  <si>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</si>
  <si>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</si>
  <si>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</si>
  <si>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</si>
  <si>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</si>
  <si>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</si>
  <si>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</si>
  <si>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</si>
  <si>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</si>
  <si>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</si>
  <si>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</si>
  <si>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</si>
  <si>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</si>
  <si>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</si>
  <si>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</si>
  <si>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</si>
  <si>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</si>
  <si>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</si>
  <si>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</si>
  <si>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</si>
  <si>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</si>
  <si>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</si>
  <si>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</si>
  <si>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</si>
  <si>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</si>
  <si>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</si>
  <si>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</si>
  <si>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</si>
  <si>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</si>
  <si>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</si>
  <si>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</si>
  <si>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</si>
  <si>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</si>
  <si>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</si>
  <si>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</si>
  <si>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</si>
  <si>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</si>
  <si>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</si>
  <si>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</si>
  <si>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</si>
  <si>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</si>
  <si>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</si>
  <si>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</si>
  <si>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</si>
  <si>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</si>
  <si>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</si>
  <si>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</si>
  <si>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</si>
  <si>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</si>
  <si>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</si>
  <si>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</si>
  <si>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</si>
  <si>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</si>
  <si>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</si>
  <si>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</si>
  <si>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</si>
  <si>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</si>
  <si>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</si>
  <si>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</si>
  <si>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</si>
  <si>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</si>
  <si>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</si>
  <si>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</si>
  <si>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</si>
  <si>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</si>
  <si>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</si>
  <si>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</si>
  <si>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</si>
  <si>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</si>
  <si>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</si>
  <si>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</si>
  <si>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</si>
  <si>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</si>
  <si>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</si>
  <si>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</si>
  <si>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</si>
  <si>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</si>
  <si>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</si>
  <si>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</si>
  <si>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</si>
  <si>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</si>
  <si>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</si>
  <si>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</si>
  <si>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</si>
  <si>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</si>
  <si>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</si>
  <si>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</si>
  <si>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</si>
  <si>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</si>
  <si>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</si>
  <si>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</si>
  <si>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</si>
  <si>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</si>
  <si>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</si>
  <si>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</si>
  <si>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</si>
  <si>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</si>
  <si>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</si>
  <si>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</si>
  <si>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</si>
  <si>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</si>
  <si>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</si>
  <si>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</si>
  <si>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</si>
  <si>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</si>
  <si>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</si>
  <si>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</si>
  <si>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</si>
  <si>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</si>
  <si>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</si>
  <si>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</si>
  <si>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</si>
  <si>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</si>
  <si>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</si>
  <si>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</si>
  <si>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</si>
  <si>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</si>
  <si>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</si>
  <si>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</si>
  <si>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</si>
  <si>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</si>
  <si>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</si>
  <si>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</si>
  <si>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</si>
  <si>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</si>
  <si>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</si>
  <si>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</si>
  <si>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</si>
  <si>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</si>
  <si>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</si>
  <si>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</si>
  <si>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</si>
  <si>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</si>
  <si>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</si>
  <si>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</si>
  <si>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</si>
  <si>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</si>
  <si>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</si>
  <si>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</si>
  <si>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</si>
  <si>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</si>
  <si>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</si>
  <si>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</si>
  <si>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</si>
  <si>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</si>
  <si>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</si>
  <si>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</si>
  <si>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</si>
  <si>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</si>
  <si>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</si>
  <si>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</si>
  <si>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</si>
  <si>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</si>
  <si>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</si>
  <si>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</si>
  <si>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</si>
  <si>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</si>
  <si>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</si>
  <si>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</si>
  <si>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</si>
  <si>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</si>
  <si>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</si>
  <si>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</si>
  <si>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</si>
  <si>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</si>
  <si>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</si>
  <si>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</si>
  <si>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</si>
  <si>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</si>
  <si>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</si>
  <si>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</si>
  <si>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</si>
  <si>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</si>
  <si>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</si>
  <si>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</si>
  <si>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</si>
  <si>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</si>
  <si>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</si>
  <si>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</si>
  <si>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</si>
  <si>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</si>
  <si>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</si>
  <si>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</si>
  <si>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</si>
  <si>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</si>
  <si>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</si>
  <si>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</si>
  <si>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</si>
  <si>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</si>
  <si>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</si>
  <si>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</si>
  <si>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</si>
  <si>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</si>
  <si>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</si>
  <si>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</si>
  <si>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</si>
  <si>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</si>
  <si>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</si>
  <si>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</si>
  <si>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</si>
  <si>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</si>
  <si>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</si>
  <si>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</si>
  <si>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</si>
  <si>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</si>
  <si>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</si>
  <si>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</si>
  <si>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</si>
  <si>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</si>
  <si>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</si>
  <si>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</si>
  <si>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</si>
  <si>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</si>
  <si>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</si>
  <si>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</si>
  <si>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</si>
  <si>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</si>
  <si>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</si>
  <si>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</si>
  <si>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</si>
  <si>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</si>
  <si>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</si>
  <si>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</si>
  <si>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</si>
  <si>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</si>
  <si>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</si>
  <si>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</si>
  <si>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</si>
  <si>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</si>
  <si>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</si>
  <si>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</si>
  <si>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</si>
  <si>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</si>
  <si>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</si>
  <si>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</si>
  <si>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</si>
  <si>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</si>
  <si>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</si>
  <si>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</si>
  <si>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</si>
  <si>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</si>
  <si>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</si>
  <si>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</si>
  <si>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</si>
  <si>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</si>
  <si>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</si>
  <si>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</si>
  <si>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</si>
  <si>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</si>
  <si>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</si>
  <si>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</si>
  <si>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</si>
  <si>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</si>
  <si>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</si>
  <si>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</si>
  <si>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</si>
  <si>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</si>
  <si>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</si>
  <si>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</si>
  <si>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</si>
  <si>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</si>
  <si>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</si>
  <si>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</si>
  <si>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</si>
  <si>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</si>
  <si>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</si>
  <si>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</si>
  <si>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</si>
  <si>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</si>
  <si>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</si>
  <si>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</si>
  <si>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</si>
  <si>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</si>
  <si>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</si>
  <si>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</si>
  <si>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</si>
  <si>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</si>
  <si>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</si>
  <si>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</si>
  <si>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</si>
  <si>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</si>
  <si>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</si>
  <si>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</si>
  <si>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</si>
  <si>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</si>
  <si>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</si>
  <si>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</si>
  <si>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</si>
  <si>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</si>
  <si>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</si>
  <si>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</si>
  <si>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</si>
  <si>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</si>
  <si>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</si>
  <si>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</si>
  <si>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</si>
  <si>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</si>
  <si>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</si>
  <si>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</si>
  <si>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</si>
  <si>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</si>
  <si>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</si>
  <si>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</si>
  <si>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</si>
  <si>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</si>
  <si>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</si>
  <si>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</si>
  <si>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</si>
  <si>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</si>
  <si>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</si>
  <si>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</si>
  <si>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</si>
  <si>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</si>
  <si>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</si>
  <si>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</si>
  <si>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</si>
  <si>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</si>
  <si>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</si>
  <si>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</si>
  <si>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</si>
  <si>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</si>
  <si>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</si>
  <si>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</si>
  <si>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</si>
  <si>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</si>
  <si>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</si>
  <si>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</si>
  <si>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</si>
  <si>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</si>
  <si>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</si>
  <si>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</si>
  <si>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</si>
  <si>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</si>
  <si>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</si>
  <si>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</si>
  <si>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</si>
  <si>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</si>
  <si>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</si>
  <si>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</si>
  <si>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</si>
  <si>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</si>
  <si>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</si>
  <si>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</si>
  <si>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</si>
  <si>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</si>
  <si>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</si>
  <si>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</si>
  <si>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</si>
  <si>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</si>
  <si>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</si>
  <si>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</si>
  <si>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</si>
  <si>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</si>
  <si>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</si>
  <si>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</si>
  <si>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</si>
  <si>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</si>
  <si>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</si>
  <si>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</si>
  <si>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</si>
  <si>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</si>
  <si>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</si>
  <si>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</si>
  <si>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</si>
  <si>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</si>
  <si>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</si>
  <si>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</si>
  <si>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</si>
  <si>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</si>
  <si>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</si>
  <si>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</si>
  <si>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</si>
  <si>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</si>
  <si>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</si>
  <si>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</si>
  <si>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</si>
  <si>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</si>
  <si>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</si>
  <si>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</si>
  <si>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</si>
  <si>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</si>
  <si>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</si>
  <si>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</si>
  <si>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</si>
  <si>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</si>
  <si>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</si>
  <si>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</si>
  <si>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</si>
  <si>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</si>
  <si>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</si>
  <si>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</si>
  <si>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</si>
  <si>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</si>
  <si>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</si>
  <si>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</si>
  <si>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</si>
  <si>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</si>
  <si>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</si>
  <si>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</si>
  <si>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</si>
  <si>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</si>
  <si>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</si>
  <si>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</si>
  <si>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</si>
  <si>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</si>
  <si>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</si>
  <si>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</si>
  <si>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</si>
  <si>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</si>
  <si>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</si>
  <si>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</si>
  <si>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</si>
  <si>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</si>
  <si>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</si>
  <si>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</si>
  <si>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</si>
  <si>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</si>
  <si>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</si>
  <si>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</si>
  <si>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</si>
  <si>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</si>
  <si>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</si>
  <si>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</si>
  <si>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</si>
  <si>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</si>
  <si>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</si>
  <si>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</si>
  <si>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</si>
  <si>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</si>
  <si>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</si>
  <si>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</si>
  <si>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</si>
  <si>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</si>
  <si>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</si>
  <si>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</si>
  <si>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</si>
  <si>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</si>
  <si>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</si>
  <si>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</si>
  <si>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</si>
  <si>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</si>
  <si>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</si>
  <si>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</si>
  <si>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</si>
  <si>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</si>
  <si>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</si>
  <si>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</si>
  <si>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</si>
  <si>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</si>
  <si>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</si>
  <si>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</si>
  <si>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</si>
  <si>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</si>
  <si>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</si>
  <si>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</si>
  <si>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</si>
  <si>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</si>
  <si>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</si>
  <si>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</si>
  <si>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</si>
  <si>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</si>
  <si>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</si>
  <si>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</si>
  <si>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</si>
  <si>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</si>
  <si>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</si>
  <si>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</si>
  <si>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</si>
  <si>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</si>
  <si>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</si>
  <si>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</si>
  <si>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</si>
  <si>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</si>
  <si>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</si>
  <si>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</si>
  <si>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</si>
  <si>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</si>
  <si>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</si>
  <si>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</si>
  <si>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</si>
  <si>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</si>
  <si>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</si>
  <si>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</si>
  <si>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</si>
  <si>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</si>
  <si>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</si>
  <si>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</si>
  <si>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</si>
  <si>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</si>
  <si>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</si>
  <si>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</si>
  <si>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</si>
  <si>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</si>
  <si>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</si>
  <si>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</si>
  <si>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</si>
  <si>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</si>
  <si>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</si>
  <si>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</si>
  <si>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</si>
  <si>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</si>
  <si>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</si>
  <si>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</si>
  <si>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</si>
  <si>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</si>
  <si>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</si>
  <si>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</si>
  <si>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</si>
  <si>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</si>
  <si>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</si>
  <si>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</si>
  <si>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</si>
  <si>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</si>
  <si>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</si>
  <si>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</si>
  <si>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</si>
  <si>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</si>
  <si>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</si>
  <si>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</si>
  <si>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</si>
  <si>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</si>
  <si>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</si>
  <si>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</si>
  <si>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</si>
  <si>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</si>
  <si>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</si>
  <si>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</si>
  <si>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</si>
  <si>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</si>
  <si>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</si>
  <si>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</si>
  <si>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</si>
  <si>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</si>
  <si>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</si>
  <si>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</si>
  <si>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</si>
  <si>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</si>
  <si>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</si>
  <si>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</si>
  <si>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</si>
  <si>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</si>
  <si>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</si>
  <si>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</si>
  <si>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</si>
  <si>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</si>
  <si>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</si>
  <si>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</si>
  <si>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</si>
  <si>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</si>
  <si>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</si>
  <si>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</si>
  <si>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</si>
  <si>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</si>
  <si>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</si>
  <si>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</si>
  <si>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</si>
  <si>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</si>
  <si>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</si>
  <si>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</si>
  <si>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</si>
  <si>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</si>
  <si>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</si>
  <si>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</si>
  <si>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</si>
  <si>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</si>
  <si>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</si>
  <si>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</si>
  <si>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</si>
  <si>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</si>
  <si>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</si>
  <si>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</si>
  <si>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</si>
  <si>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</si>
  <si>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</si>
  <si>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</si>
  <si>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</si>
  <si>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</si>
  <si>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</si>
  <si>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</si>
  <si>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</si>
  <si>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</si>
  <si>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</si>
  <si>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</si>
  <si>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</si>
  <si>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</si>
  <si>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</si>
  <si>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</si>
  <si>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</si>
  <si>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</si>
  <si>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</si>
  <si>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</si>
  <si>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</si>
  <si>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</si>
  <si>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</si>
  <si>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</si>
  <si>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</si>
  <si>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</si>
  <si>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</si>
  <si>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</si>
  <si>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</si>
  <si>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</si>
  <si>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</si>
  <si>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</si>
  <si>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</si>
  <si>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</si>
  <si>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</si>
  <si>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</si>
  <si>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</si>
  <si>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</si>
  <si>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</si>
  <si>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</si>
  <si>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</si>
  <si>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</si>
  <si>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</si>
  <si>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</si>
  <si>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</si>
  <si>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</si>
  <si>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</si>
  <si>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</si>
  <si>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</si>
  <si>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</si>
  <si>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</si>
  <si>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</si>
  <si>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</si>
  <si>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</si>
  <si>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</si>
  <si>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</si>
  <si>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</si>
  <si>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</si>
  <si>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</si>
  <si>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</si>
  <si>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</si>
  <si>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</si>
  <si>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</si>
  <si>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</si>
  <si>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</si>
  <si>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</si>
  <si>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</si>
  <si>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</si>
  <si>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</si>
  <si>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</si>
  <si>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</si>
  <si>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</si>
  <si>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</si>
  <si>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</si>
  <si>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</si>
  <si>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</si>
  <si>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</si>
  <si>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</si>
  <si>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</si>
  <si>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</si>
  <si>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</si>
  <si>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</si>
  <si>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</si>
  <si>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</si>
  <si>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</si>
  <si>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</si>
  <si>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</si>
  <si>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</si>
  <si>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</si>
  <si>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</si>
  <si>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</si>
  <si>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</si>
  <si>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</si>
  <si>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</si>
  <si>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</si>
  <si>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</si>
  <si>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</si>
  <si>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</si>
  <si>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</si>
  <si>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</si>
  <si>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</si>
  <si>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</si>
  <si>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</si>
  <si>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</si>
  <si>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</si>
  <si>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</si>
  <si>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</si>
  <si>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</si>
  <si>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</si>
  <si>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</si>
  <si>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</si>
  <si>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</si>
  <si>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</si>
  <si>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</si>
  <si>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</si>
  <si>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</si>
  <si>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</si>
  <si>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</si>
  <si>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</si>
  <si>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</si>
  <si>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</si>
  <si>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</si>
  <si>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</si>
  <si>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</si>
  <si>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</si>
  <si>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</si>
  <si>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</si>
  <si>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</si>
  <si>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</si>
  <si>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</si>
  <si>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</si>
  <si>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</si>
  <si>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</si>
  <si>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</si>
  <si>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</si>
  <si>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</si>
  <si>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</si>
  <si>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</si>
  <si>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</si>
  <si>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</si>
  <si>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</si>
  <si>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</si>
  <si>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</si>
  <si>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</si>
  <si>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</si>
  <si>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</si>
  <si>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</si>
  <si>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</si>
  <si>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</si>
  <si>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</si>
  <si>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</si>
  <si>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</si>
  <si>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</si>
  <si>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</si>
  <si>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</si>
  <si>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</si>
  <si>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</si>
  <si>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</si>
  <si>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</si>
  <si>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</si>
  <si>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</si>
  <si>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</si>
  <si>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</si>
  <si>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</si>
  <si>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</si>
  <si>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</si>
  <si>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</si>
  <si>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</si>
  <si>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</si>
  <si>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</si>
  <si>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</si>
  <si>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</si>
  <si>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</si>
  <si>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</si>
  <si>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</si>
  <si>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</si>
  <si>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</si>
  <si>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</si>
  <si>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</si>
  <si>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</si>
  <si>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</si>
  <si>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</si>
  <si>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</si>
  <si>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</si>
  <si>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</si>
  <si>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</si>
  <si>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</si>
  <si>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</si>
  <si>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</si>
  <si>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</si>
  <si>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</si>
  <si>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</si>
  <si>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</si>
  <si>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</si>
  <si>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</si>
  <si>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</si>
  <si>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</si>
  <si>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</si>
  <si>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</si>
  <si>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</si>
  <si>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</si>
  <si>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</si>
  <si>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</si>
  <si>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</si>
  <si>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</si>
  <si>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</si>
  <si>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</si>
  <si>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</si>
  <si>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</si>
  <si>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</si>
  <si>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</si>
  <si>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</si>
  <si>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</si>
  <si>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</si>
  <si>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</si>
  <si>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</si>
  <si>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</si>
  <si>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</si>
  <si>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</si>
  <si>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</si>
  <si>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</si>
  <si>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</si>
  <si>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</si>
  <si>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</si>
  <si>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</si>
  <si>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</si>
  <si>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</si>
  <si>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</si>
  <si>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</si>
  <si>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</si>
  <si>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</si>
  <si>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</si>
  <si>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</si>
  <si>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</si>
  <si>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</si>
  <si>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</si>
  <si>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</si>
  <si>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</si>
  <si>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</si>
  <si>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</si>
  <si>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</si>
  <si>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</si>
  <si>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</si>
  <si>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</si>
  <si>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</si>
  <si>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</si>
  <si>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</si>
  <si>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</si>
  <si>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</si>
  <si>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</si>
  <si>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</si>
  <si>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</si>
  <si>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</si>
  <si>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</si>
  <si>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</si>
  <si>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</si>
  <si>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</si>
  <si>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</si>
  <si>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</si>
  <si>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</si>
  <si>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</si>
  <si>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</si>
  <si>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</si>
  <si>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</si>
  <si>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</si>
  <si>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</si>
  <si>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</si>
  <si>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</si>
  <si>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</si>
  <si>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</si>
  <si>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</si>
  <si>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</si>
  <si>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</si>
  <si>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</si>
  <si>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</si>
  <si>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</si>
  <si>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</si>
  <si>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</si>
  <si>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</si>
  <si>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</si>
  <si>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</si>
  <si>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</si>
  <si>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</si>
  <si>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</si>
  <si>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</si>
  <si>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</si>
  <si>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</si>
  <si>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</si>
  <si>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</si>
  <si>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</si>
  <si>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</si>
  <si>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</si>
  <si>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</si>
  <si>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</si>
  <si>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</si>
  <si>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</si>
  <si>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</si>
  <si>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</si>
  <si>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</si>
  <si>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</si>
  <si>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</si>
  <si>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</si>
  <si>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</si>
  <si>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</si>
  <si>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</si>
  <si>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</si>
  <si>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</si>
  <si>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</si>
  <si>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</si>
  <si>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</si>
  <si>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</si>
  <si>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</si>
  <si>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</si>
  <si>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</si>
  <si>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</si>
  <si>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</si>
  <si>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</si>
  <si>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</si>
  <si>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</si>
  <si>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</si>
  <si>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</si>
  <si>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</si>
  <si>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</si>
  <si>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</si>
  <si>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</si>
  <si>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</si>
  <si>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</si>
  <si>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</si>
  <si>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</si>
  <si>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</si>
  <si>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</si>
  <si>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</si>
  <si>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</si>
  <si>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</si>
  <si>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</si>
  <si>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</si>
  <si>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</si>
  <si>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</si>
  <si>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</si>
  <si>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</si>
  <si>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</si>
  <si>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</si>
  <si>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</si>
  <si>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</si>
  <si>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</si>
  <si>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</si>
  <si>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</si>
  <si>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</si>
  <si>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</si>
  <si>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</si>
  <si>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</si>
  <si>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</si>
  <si>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</si>
  <si>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</si>
  <si>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</si>
  <si>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</si>
  <si>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</si>
  <si>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</si>
  <si>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</si>
  <si>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</si>
  <si>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</si>
  <si>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</si>
  <si>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</si>
  <si>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</si>
  <si>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</si>
  <si>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</si>
  <si>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</si>
  <si>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</si>
  <si>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</si>
  <si>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</si>
  <si>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</si>
  <si>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</si>
  <si>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</si>
  <si>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</si>
  <si>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</si>
  <si>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</si>
  <si>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</si>
  <si>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</si>
  <si>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</si>
  <si>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</si>
  <si>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</si>
  <si>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</si>
  <si>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</si>
  <si>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</si>
  <si>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</si>
  <si>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</si>
  <si>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</si>
  <si>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</si>
  <si>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</si>
  <si>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</si>
  <si>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</si>
  <si>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</si>
  <si>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</si>
  <si>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</si>
  <si>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</si>
  <si>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</si>
  <si>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</si>
  <si>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</si>
  <si>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</si>
  <si>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</si>
  <si>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</si>
  <si>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</si>
  <si>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</si>
  <si>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</si>
  <si>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</si>
  <si>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</si>
  <si>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</si>
  <si>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</si>
  <si>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</si>
  <si>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</si>
  <si>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</si>
  <si>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</si>
  <si>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</si>
  <si>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</si>
  <si>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</si>
  <si>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</si>
  <si>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</si>
  <si>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</si>
  <si>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</si>
  <si>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</si>
  <si>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</si>
  <si>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</si>
  <si>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</si>
  <si>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</si>
  <si>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</si>
  <si>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</si>
  <si>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</si>
  <si>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</si>
  <si>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</si>
  <si>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</si>
  <si>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</si>
  <si>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</si>
  <si>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</si>
  <si>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</si>
  <si>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</si>
  <si>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</si>
  <si>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</si>
  <si>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</si>
  <si>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</si>
  <si>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</si>
  <si>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</si>
  <si>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</si>
  <si>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</si>
  <si>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</si>
  <si>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</si>
  <si>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</si>
  <si>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</si>
  <si>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</si>
  <si>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</si>
  <si>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</si>
  <si>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</si>
  <si>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</si>
  <si>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</si>
  <si>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</si>
  <si>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</si>
  <si>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</si>
  <si>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</si>
  <si>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</si>
  <si>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</si>
  <si>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</si>
  <si>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</si>
  <si>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</si>
  <si>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</si>
  <si>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</si>
  <si>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</si>
  <si>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</si>
  <si>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</si>
  <si>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</si>
  <si>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</si>
  <si>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</si>
  <si>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</si>
  <si>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</si>
  <si>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</si>
  <si>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</si>
  <si>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</si>
  <si>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</si>
  <si>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</si>
  <si>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</si>
  <si>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</si>
  <si>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</si>
  <si>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</si>
  <si>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</si>
  <si>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</si>
  <si>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</si>
  <si>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</si>
  <si>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</si>
  <si>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</si>
  <si>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</si>
  <si>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</si>
  <si>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</si>
  <si>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</si>
  <si>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</si>
  <si>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</si>
  <si>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</si>
  <si>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</si>
  <si>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</si>
  <si>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</si>
  <si>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</si>
  <si>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</si>
  <si>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</si>
  <si>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</si>
  <si>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</si>
  <si>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</si>
  <si>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</si>
  <si>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</si>
  <si>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</si>
  <si>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</si>
  <si>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</si>
  <si>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</si>
  <si>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</si>
  <si>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</si>
  <si>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</si>
  <si>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</si>
  <si>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</si>
  <si>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</si>
  <si>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</si>
  <si>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</si>
  <si>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</si>
  <si>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</si>
  <si>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</si>
  <si>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</si>
  <si>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</si>
  <si>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</si>
  <si>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</si>
  <si>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</si>
  <si>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</si>
  <si>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</si>
  <si>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</si>
  <si>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</si>
  <si>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</si>
  <si>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</si>
  <si>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</si>
  <si>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</si>
  <si>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</si>
  <si>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</si>
  <si>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</si>
  <si>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</si>
  <si>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</si>
  <si>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</si>
  <si>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</si>
  <si>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</si>
  <si>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</si>
  <si>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</si>
  <si>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</si>
  <si>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</si>
  <si>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</si>
  <si>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</si>
  <si>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</si>
  <si>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</si>
  <si>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</si>
  <si>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</si>
  <si>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</si>
  <si>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</si>
  <si>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</si>
  <si>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</si>
  <si>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</si>
  <si>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</si>
  <si>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</si>
  <si>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</si>
  <si>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</si>
  <si>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</si>
  <si>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</si>
  <si>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</si>
  <si>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</si>
  <si>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</si>
  <si>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</si>
  <si>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</si>
  <si>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</si>
  <si>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</si>
  <si>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</si>
  <si>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</si>
  <si>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</si>
  <si>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</si>
  <si>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</si>
  <si>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</si>
  <si>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</si>
  <si>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</si>
  <si>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</si>
  <si>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</si>
  <si>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</si>
  <si>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</si>
  <si>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</si>
  <si>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</si>
  <si>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</si>
  <si>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</si>
  <si>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</si>
  <si>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</si>
  <si>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</si>
  <si>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</si>
  <si>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</si>
  <si>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</si>
  <si>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</si>
  <si>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</si>
  <si>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</si>
  <si>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</si>
  <si>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</si>
  <si>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</si>
  <si>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</si>
  <si>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</si>
  <si>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</si>
  <si>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</si>
  <si>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</si>
  <si>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</si>
  <si>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</si>
  <si>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</si>
  <si>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</si>
  <si>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</si>
  <si>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</si>
  <si>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</si>
  <si>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</si>
  <si>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</si>
  <si>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</si>
  <si>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</si>
  <si>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</si>
  <si>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</si>
  <si>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</si>
  <si>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</si>
  <si>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</si>
  <si>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</si>
  <si>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</si>
  <si>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</si>
  <si>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</si>
  <si>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</si>
  <si>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</si>
  <si>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</si>
  <si>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</si>
  <si>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</si>
  <si>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</si>
  <si>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</si>
  <si>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</si>
  <si>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</si>
  <si>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</si>
  <si>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</si>
  <si>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</si>
  <si>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</si>
  <si>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</si>
  <si>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</si>
  <si>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</si>
  <si>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</si>
  <si>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</si>
  <si>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</si>
  <si>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</si>
  <si>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</si>
  <si>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</si>
  <si>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</si>
  <si>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</si>
  <si>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</si>
  <si>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</si>
  <si>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</si>
  <si>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</si>
  <si>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</si>
  <si>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</si>
  <si>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</si>
  <si>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</si>
  <si>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</si>
  <si>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</si>
  <si>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</si>
  <si>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</si>
  <si>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</si>
  <si>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</si>
  <si>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</si>
  <si>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</si>
  <si>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</si>
  <si>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</si>
  <si>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</si>
  <si>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</si>
  <si>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</si>
  <si>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</si>
  <si>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</si>
  <si>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</si>
  <si>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</si>
  <si>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</si>
  <si>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</si>
  <si>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</si>
  <si>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</si>
  <si>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</si>
  <si>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</si>
  <si>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</si>
  <si>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</si>
  <si>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</si>
  <si>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</si>
  <si>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</si>
  <si>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</si>
  <si>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</si>
  <si>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</si>
  <si>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</si>
  <si>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</si>
  <si>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</si>
  <si>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</si>
  <si>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</si>
  <si>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</si>
  <si>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</si>
  <si>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</si>
  <si>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</si>
  <si>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</si>
  <si>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</si>
  <si>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</si>
  <si>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</si>
  <si>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</si>
  <si>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</si>
  <si>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</si>
  <si>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</si>
  <si>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</si>
  <si>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</si>
  <si>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</si>
  <si>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</si>
  <si>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</si>
  <si>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</si>
  <si>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</si>
  <si>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</si>
  <si>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</si>
  <si>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</si>
  <si>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</si>
  <si>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</si>
  <si>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</si>
  <si>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</si>
  <si>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</si>
  <si>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</si>
  <si>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</si>
  <si>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</si>
  <si>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</si>
  <si>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</si>
  <si>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</si>
  <si>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</si>
  <si>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</si>
  <si>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</si>
  <si>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</si>
  <si>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</si>
  <si>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</si>
  <si>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</si>
  <si>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</si>
  <si>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</si>
  <si>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</si>
  <si>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</si>
  <si>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</si>
  <si>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</si>
  <si>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</si>
  <si>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</si>
  <si>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</si>
  <si>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</si>
  <si>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</si>
  <si>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</si>
  <si>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</si>
  <si>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</si>
  <si>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</si>
  <si>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</si>
  <si>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</si>
  <si>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</si>
  <si>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</si>
  <si>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</si>
  <si>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</si>
  <si>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</si>
  <si>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</si>
  <si>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</si>
  <si>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</si>
  <si>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</si>
  <si>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</si>
  <si>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</si>
  <si>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</si>
  <si>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</si>
  <si>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</si>
  <si>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</si>
  <si>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</si>
  <si>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</si>
  <si>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</si>
  <si>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</si>
  <si>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</si>
  <si>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</si>
  <si>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</si>
  <si>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</si>
  <si>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</si>
  <si>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</si>
  <si>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</si>
  <si>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</si>
  <si>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</si>
  <si>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</si>
  <si>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</si>
  <si>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</si>
  <si>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</si>
  <si>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</si>
  <si>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</si>
  <si>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</si>
  <si>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</si>
  <si>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</si>
  <si>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</si>
  <si>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</si>
  <si>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</si>
  <si>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</si>
  <si>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</si>
  <si>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</si>
  <si>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</si>
  <si>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</si>
  <si>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</si>
  <si>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</si>
  <si>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</si>
  <si>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</si>
  <si>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</si>
  <si>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</si>
  <si>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</si>
  <si>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</si>
  <si>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</si>
  <si>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</si>
  <si>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</si>
  <si>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</si>
  <si>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</si>
  <si>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</si>
  <si>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</si>
  <si>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</si>
  <si>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</si>
  <si>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</si>
  <si>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</si>
  <si>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</si>
  <si>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</si>
  <si>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</si>
  <si>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</si>
  <si>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</si>
  <si>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</si>
  <si>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</si>
  <si>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</si>
  <si>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</si>
  <si>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</si>
  <si>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</si>
  <si>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</si>
  <si>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</si>
  <si>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</si>
  <si>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</si>
  <si>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</si>
  <si>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</si>
  <si>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</si>
  <si>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</si>
  <si>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</si>
  <si>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</si>
  <si>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</si>
  <si>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</si>
  <si>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</si>
  <si>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</si>
  <si>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</si>
  <si>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</si>
  <si>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</si>
  <si>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</si>
  <si>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</si>
  <si>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</si>
  <si>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</si>
  <si>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</si>
  <si>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</si>
  <si>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</si>
  <si>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</si>
  <si>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</si>
  <si>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</si>
  <si>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</si>
  <si>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</si>
  <si>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</si>
  <si>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</si>
  <si>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</si>
  <si>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</si>
  <si>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</si>
  <si>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</si>
  <si>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</si>
  <si>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</si>
  <si>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</si>
  <si>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</si>
  <si>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</si>
  <si>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</si>
  <si>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</si>
  <si>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</si>
  <si>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</si>
  <si>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</si>
  <si>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</si>
  <si>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</si>
  <si>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</si>
  <si>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</si>
  <si>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</si>
  <si>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</si>
  <si>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</si>
  <si>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</si>
  <si>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</si>
  <si>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</si>
  <si>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</si>
  <si>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</si>
  <si>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</si>
  <si>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</si>
  <si>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</si>
  <si>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</si>
  <si>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</si>
  <si>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</si>
  <si>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</si>
  <si>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</si>
  <si>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</si>
  <si>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</si>
  <si>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</si>
  <si>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</si>
  <si>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</si>
  <si>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</si>
  <si>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</si>
  <si>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</si>
  <si>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</si>
  <si>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</si>
  <si>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</si>
  <si>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</si>
  <si>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</si>
  <si>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</si>
  <si>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</si>
  <si>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</si>
  <si>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</si>
  <si>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</si>
  <si>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</si>
  <si>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</si>
  <si>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</si>
  <si>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</si>
  <si>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</si>
  <si>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</si>
  <si>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</si>
  <si>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</si>
  <si>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</si>
  <si>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</si>
  <si>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</si>
  <si>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</si>
  <si>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</si>
  <si>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</si>
  <si>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</si>
  <si>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</si>
  <si>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</si>
  <si>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</si>
  <si>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</si>
  <si>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</si>
  <si>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</si>
  <si>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</si>
  <si>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</si>
  <si>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</si>
  <si>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</si>
  <si>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</si>
  <si>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</si>
  <si>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</si>
  <si>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</si>
  <si>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</si>
  <si>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</si>
  <si>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</si>
  <si>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</si>
  <si>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</si>
  <si>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</si>
  <si>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</si>
  <si>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</si>
  <si>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</si>
  <si>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</si>
  <si>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</si>
  <si>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</si>
  <si>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</si>
  <si>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</si>
  <si>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</si>
  <si>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</si>
  <si>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</si>
  <si>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</si>
  <si>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</si>
  <si>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</si>
  <si>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</si>
  <si>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</si>
  <si>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</si>
  <si>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</si>
  <si>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</si>
  <si>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</si>
  <si>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</si>
  <si>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</si>
  <si>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</si>
  <si>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</si>
  <si>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</si>
  <si>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</si>
  <si>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</si>
  <si>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</si>
  <si>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</si>
  <si>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</si>
  <si>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</si>
  <si>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</si>
  <si>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</si>
  <si>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</si>
  <si>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</si>
  <si>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</si>
  <si>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</si>
  <si>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</si>
  <si>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</si>
  <si>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</si>
  <si>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</si>
  <si>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</si>
  <si>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</si>
  <si>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</si>
  <si>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</si>
  <si>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</si>
  <si>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</si>
  <si>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</si>
  <si>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</si>
  <si>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</si>
  <si>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</si>
  <si>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</si>
  <si>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</si>
  <si>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</si>
  <si>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</si>
  <si>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</si>
  <si>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</si>
  <si>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</si>
  <si>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</si>
  <si>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</si>
  <si>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</si>
  <si>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</si>
  <si>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</si>
  <si>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</si>
  <si>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</si>
  <si>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</si>
  <si>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</si>
  <si>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</si>
  <si>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</si>
  <si>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</si>
  <si>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</si>
  <si>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</si>
  <si>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</si>
  <si>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</si>
  <si>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</si>
  <si>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</si>
  <si>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</si>
  <si>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</si>
  <si>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</si>
  <si>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</si>
  <si>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</si>
  <si>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</si>
  <si>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</si>
  <si>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</si>
  <si>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</si>
  <si>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</si>
  <si>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</si>
  <si>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</si>
  <si>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</si>
  <si>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</si>
  <si>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</si>
  <si>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</si>
  <si>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</si>
  <si>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</si>
  <si>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</si>
  <si>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</si>
  <si>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</si>
  <si>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</si>
  <si>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</si>
  <si>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</si>
  <si>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</si>
  <si>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</si>
  <si>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</si>
  <si>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</si>
  <si>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</si>
  <si>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</si>
  <si>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</si>
  <si>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</si>
  <si>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</si>
  <si>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</si>
  <si>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</si>
  <si>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</si>
  <si>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</si>
  <si>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</si>
  <si>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</si>
  <si>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</si>
  <si>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</si>
  <si>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</si>
  <si>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</si>
  <si>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</si>
  <si>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</si>
  <si>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</si>
  <si>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</si>
  <si>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</si>
  <si>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</si>
  <si>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</si>
  <si>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</si>
  <si>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</si>
  <si>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</si>
  <si>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</si>
  <si>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</si>
  <si>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</si>
  <si>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</si>
  <si>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</si>
  <si>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</si>
  <si>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</si>
  <si>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</si>
  <si>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</si>
  <si>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</si>
  <si>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</si>
  <si>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</si>
  <si>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</si>
  <si>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</si>
  <si>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</si>
  <si>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</si>
  <si>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</si>
  <si>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</si>
  <si>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</si>
  <si>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</si>
  <si>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</si>
  <si>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</si>
  <si>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</si>
  <si>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</si>
  <si>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</si>
  <si>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</si>
  <si>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</si>
  <si>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</si>
  <si>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</si>
  <si>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</si>
  <si>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</si>
  <si>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</si>
  <si>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</si>
  <si>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</si>
  <si>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</si>
  <si>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</si>
  <si>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</si>
  <si>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</si>
  <si>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</si>
  <si>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</si>
  <si>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</si>
  <si>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</si>
  <si>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</si>
  <si>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</si>
  <si>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</si>
  <si>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</si>
  <si>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</si>
  <si>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</si>
  <si>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</si>
  <si>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</si>
  <si>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</si>
  <si>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</si>
  <si>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</si>
  <si>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</si>
  <si>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</si>
  <si>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</si>
  <si>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</si>
  <si>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</si>
  <si>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</si>
  <si>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</si>
  <si>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</si>
  <si>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</si>
  <si>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</si>
  <si>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</si>
  <si>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</si>
  <si>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</si>
  <si>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</si>
  <si>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</si>
  <si>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</si>
  <si>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</si>
  <si>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</si>
  <si>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</si>
  <si>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</si>
  <si>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</si>
  <si>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</si>
  <si>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</si>
  <si>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</si>
  <si>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</si>
  <si>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</si>
  <si>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</si>
  <si>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</si>
  <si>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</si>
  <si>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</si>
  <si>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</si>
  <si>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</si>
  <si>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</si>
  <si>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</si>
  <si>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</si>
  <si>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</si>
  <si>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</si>
  <si>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</si>
  <si>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</si>
  <si>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</si>
  <si>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</si>
  <si>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</si>
  <si>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</si>
  <si>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</si>
  <si>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</si>
  <si>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</si>
  <si>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</si>
  <si>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</si>
  <si>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</si>
  <si>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</si>
  <si>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</si>
  <si>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</si>
  <si>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</si>
  <si>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</si>
  <si>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</si>
  <si>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</si>
  <si>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</si>
  <si>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</si>
  <si>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</si>
  <si>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</si>
  <si>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</si>
  <si>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</si>
  <si>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</si>
  <si>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</si>
  <si>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</si>
  <si>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</si>
  <si>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</si>
  <si>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</si>
  <si>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</si>
  <si>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</si>
  <si>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</si>
  <si>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</si>
  <si>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</si>
  <si>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</si>
  <si>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</si>
  <si>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</si>
  <si>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</si>
  <si>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</si>
  <si>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</si>
  <si>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</si>
  <si>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</si>
  <si>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</si>
  <si>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</si>
  <si>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</si>
  <si>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</si>
  <si>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</si>
  <si>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</si>
  <si>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</si>
  <si>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</si>
  <si>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</si>
  <si>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</si>
  <si>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</si>
  <si>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</si>
  <si>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</si>
  <si>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</si>
  <si>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</si>
  <si>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</si>
  <si>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</si>
  <si>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</si>
  <si>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</si>
  <si>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</si>
  <si>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</si>
  <si>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</si>
  <si>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</si>
  <si>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</si>
  <si>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</si>
  <si>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</si>
  <si>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</si>
  <si>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</si>
  <si>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</si>
  <si>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</si>
  <si>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</si>
  <si>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</si>
  <si>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</si>
  <si>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</si>
  <si>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</si>
  <si>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</si>
  <si>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</si>
  <si>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</si>
  <si>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</si>
  <si>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</si>
  <si>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</si>
  <si>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</si>
  <si>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</si>
  <si>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</si>
  <si>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</si>
  <si>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</si>
  <si>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</si>
  <si>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</si>
  <si>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</si>
  <si>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</si>
  <si>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</si>
  <si>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</si>
  <si>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</si>
  <si>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</si>
  <si>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</si>
  <si>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</si>
  <si>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</si>
  <si>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</si>
  <si>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</si>
  <si>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</si>
  <si>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</si>
  <si>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</si>
  <si>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</si>
  <si>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</si>
  <si>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</si>
  <si>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</si>
  <si>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</si>
  <si>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</si>
  <si>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</si>
  <si>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</si>
  <si>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</si>
  <si>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</si>
  <si>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</si>
  <si>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</si>
  <si>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</si>
  <si>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</si>
  <si>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</si>
  <si>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</si>
  <si>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</si>
  <si>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</si>
  <si>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</si>
  <si>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</si>
  <si>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</si>
  <si>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</si>
  <si>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</si>
  <si>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</si>
  <si>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</si>
  <si>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</si>
  <si>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</si>
  <si>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</si>
  <si>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</si>
  <si>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</si>
  <si>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</si>
  <si>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</si>
  <si>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</si>
  <si>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</si>
  <si>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</si>
  <si>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</si>
  <si>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</si>
  <si>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</si>
  <si>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</si>
  <si>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</si>
  <si>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</si>
  <si>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</si>
  <si>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</si>
  <si>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</si>
  <si>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</si>
  <si>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</si>
  <si>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</si>
  <si>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</si>
  <si>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</si>
  <si>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</si>
  <si>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</si>
  <si>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</si>
  <si>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</si>
  <si>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</si>
  <si>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</si>
  <si>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</si>
  <si>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</si>
  <si>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</si>
  <si>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</si>
  <si>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</si>
  <si>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</si>
  <si>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</si>
  <si>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</si>
  <si>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</si>
  <si>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</si>
  <si>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</si>
  <si>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</si>
  <si>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</si>
  <si>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</si>
  <si>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</si>
  <si>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</si>
  <si>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</si>
  <si>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</si>
  <si>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</si>
  <si>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</si>
  <si>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</si>
  <si>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</si>
  <si>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</si>
  <si>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</si>
  <si>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</si>
  <si>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</si>
  <si>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</si>
  <si>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</si>
  <si>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</si>
  <si>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</si>
  <si>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</si>
  <si>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</si>
  <si>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</si>
  <si>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</si>
  <si>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</si>
  <si>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</si>
  <si>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</si>
  <si>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</si>
  <si>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</si>
  <si>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</si>
  <si>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</si>
  <si>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</si>
  <si>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</si>
  <si>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</si>
  <si>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</si>
  <si>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</si>
  <si>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</si>
  <si>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</si>
  <si>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</si>
  <si>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</si>
  <si>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</si>
  <si>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</si>
  <si>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</si>
  <si>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</si>
  <si>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</si>
  <si>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</si>
  <si>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</si>
  <si>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</si>
  <si>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</si>
  <si>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</si>
  <si>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</si>
  <si>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</si>
  <si>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</si>
  <si>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</si>
  <si>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</si>
  <si>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</si>
  <si>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</si>
  <si>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</si>
  <si>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</si>
  <si>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</si>
  <si>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</si>
  <si>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</si>
  <si>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</si>
  <si>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</si>
  <si>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</si>
  <si>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</si>
  <si>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</si>
  <si>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</si>
  <si>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</si>
  <si>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</si>
  <si>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</si>
  <si>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</si>
  <si>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</si>
  <si>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</si>
  <si>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</si>
  <si>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</si>
  <si>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</si>
  <si>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</si>
  <si>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</si>
  <si>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</si>
  <si>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</si>
  <si>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</si>
  <si>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</si>
  <si>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</si>
  <si>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</si>
  <si>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</si>
  <si>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</si>
  <si>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</si>
  <si>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</si>
  <si>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</si>
  <si>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</si>
  <si>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</si>
  <si>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</si>
  <si>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</si>
  <si>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</si>
  <si>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</si>
  <si>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</si>
  <si>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</si>
  <si>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</si>
  <si>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</si>
  <si>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</si>
  <si>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</si>
  <si>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</si>
  <si>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</si>
  <si>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</si>
  <si>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</si>
  <si>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</si>
  <si>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</si>
  <si>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</si>
  <si>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</si>
  <si>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</si>
  <si>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</si>
  <si>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</si>
  <si>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</si>
  <si>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</si>
  <si>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</si>
  <si>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</si>
  <si>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</si>
  <si>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</si>
  <si>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</si>
  <si>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</si>
  <si>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</si>
  <si>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</si>
  <si>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</si>
  <si>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</si>
  <si>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</si>
  <si>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</si>
  <si>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</si>
  <si>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</si>
  <si>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</si>
  <si>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</si>
  <si>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</si>
  <si>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</si>
  <si>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</si>
  <si>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</si>
  <si>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</si>
  <si>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</si>
  <si>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</si>
  <si>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</si>
  <si>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</si>
  <si>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</si>
  <si>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</si>
  <si>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</si>
  <si>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</si>
  <si>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</si>
  <si>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</si>
  <si>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</si>
  <si>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</si>
  <si>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</si>
  <si>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</si>
  <si>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</si>
  <si>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</si>
  <si>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</si>
  <si>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</si>
  <si>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</si>
  <si>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</si>
  <si>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</si>
  <si>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</si>
  <si>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</si>
  <si>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</si>
  <si>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</si>
  <si>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</si>
  <si>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</si>
  <si>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</si>
  <si>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</si>
  <si>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</si>
  <si>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</si>
  <si>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</si>
  <si>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</si>
  <si>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</si>
  <si>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</si>
  <si>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</si>
  <si>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</si>
  <si>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</si>
  <si>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</si>
  <si>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</si>
  <si>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</si>
  <si>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</si>
  <si>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</si>
  <si>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</si>
  <si>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</si>
  <si>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</si>
  <si>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</si>
  <si>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</si>
  <si>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</si>
  <si>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</si>
  <si>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</si>
  <si>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</si>
  <si>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</si>
  <si>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</si>
  <si>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</si>
  <si>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</si>
  <si>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</si>
  <si>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</si>
  <si>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</si>
  <si>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</si>
  <si>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</si>
  <si>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</si>
  <si>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</si>
  <si>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</si>
  <si>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</si>
  <si>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</si>
  <si>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</si>
  <si>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</si>
  <si>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</si>
  <si>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</si>
  <si>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</si>
  <si>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</si>
  <si>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</si>
  <si>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</si>
  <si>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</si>
  <si>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</si>
  <si>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</si>
  <si>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</si>
  <si>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</si>
  <si>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</si>
  <si>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</si>
  <si>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</si>
  <si>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</si>
  <si>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</si>
  <si>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</si>
  <si>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</si>
  <si>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</si>
  <si>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</si>
  <si>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</si>
  <si>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</si>
  <si>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</si>
  <si>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</si>
  <si>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</si>
  <si>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</si>
  <si>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</si>
  <si>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</si>
  <si>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</si>
  <si>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</si>
  <si>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</si>
  <si>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</si>
  <si>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</si>
  <si>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</si>
  <si>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</si>
  <si>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</si>
  <si>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</si>
  <si>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</si>
  <si>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</si>
  <si>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</si>
  <si>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</si>
  <si>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</si>
  <si>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</si>
  <si>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</si>
  <si>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</si>
  <si>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</si>
  <si>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</si>
  <si>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</si>
  <si>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</si>
  <si>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</si>
  <si>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</si>
  <si>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</si>
  <si>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</si>
  <si>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</si>
  <si>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</si>
  <si>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</si>
  <si>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</si>
  <si>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</si>
  <si>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</si>
  <si>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</si>
  <si>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</si>
  <si>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</si>
  <si>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</si>
  <si>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</si>
  <si>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</si>
  <si>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</si>
  <si>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</si>
  <si>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</si>
  <si>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</si>
  <si>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</si>
  <si>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</si>
  <si>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</si>
  <si>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</si>
  <si>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</si>
  <si>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</si>
  <si>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</si>
  <si>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</si>
  <si>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</si>
  <si>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</si>
  <si>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</si>
  <si>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</si>
  <si>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</si>
  <si>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</si>
  <si>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</si>
  <si>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</si>
  <si>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</si>
  <si>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</si>
  <si>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</si>
  <si>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</si>
  <si>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</si>
  <si>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</si>
  <si>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</si>
  <si>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</si>
  <si>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</si>
  <si>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</si>
  <si>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</si>
  <si>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</si>
  <si>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</si>
  <si>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</si>
  <si>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</si>
  <si>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</si>
  <si>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</si>
  <si>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</si>
  <si>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</si>
  <si>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</si>
  <si>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</si>
  <si>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</si>
  <si>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</si>
  <si>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</si>
  <si>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</si>
  <si>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</si>
  <si>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</si>
  <si>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</si>
  <si>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</si>
  <si>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</si>
  <si>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</si>
  <si>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</si>
  <si>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</si>
  <si>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</si>
  <si>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</si>
  <si>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</si>
  <si>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</si>
  <si>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</si>
  <si>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</si>
  <si>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</si>
  <si>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</si>
  <si>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</si>
  <si>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</si>
  <si>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</si>
  <si>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</si>
  <si>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</si>
  <si>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</si>
  <si>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</si>
  <si>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</si>
  <si>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</si>
  <si>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</si>
  <si>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</si>
  <si>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</si>
  <si>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</si>
  <si>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</si>
  <si>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</si>
  <si>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</si>
  <si>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</si>
  <si>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</si>
  <si>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</si>
  <si>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</si>
  <si>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</si>
  <si>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</si>
  <si>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</si>
  <si>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</si>
  <si>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</si>
  <si>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</si>
  <si>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</si>
  <si>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</si>
  <si>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</si>
  <si>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</si>
  <si>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</si>
  <si>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</si>
  <si>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</si>
  <si>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</si>
  <si>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</si>
  <si>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</si>
  <si>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</si>
  <si>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</si>
  <si>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</si>
  <si>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</si>
  <si>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</si>
  <si>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</si>
  <si>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</si>
  <si>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</si>
  <si>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</si>
  <si>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</si>
  <si>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</si>
  <si>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</si>
  <si>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</si>
  <si>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</si>
  <si>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</si>
  <si>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</si>
  <si>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</si>
  <si>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</si>
  <si>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</si>
  <si>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</si>
  <si>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</si>
  <si>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</si>
  <si>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</si>
  <si>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</si>
  <si>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</si>
  <si>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</si>
  <si>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</si>
  <si>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</si>
  <si>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</si>
  <si>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</si>
  <si>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</si>
  <si>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</si>
  <si>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</si>
  <si>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</si>
  <si>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</si>
  <si>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</si>
  <si>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</si>
  <si>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</si>
  <si>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</si>
  <si>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</si>
  <si>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</si>
  <si>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</si>
  <si>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</si>
  <si>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</si>
  <si>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</si>
  <si>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</si>
  <si>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</si>
  <si>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</si>
  <si>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</si>
  <si>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</si>
  <si>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</si>
  <si>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</si>
  <si>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</si>
  <si>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</si>
  <si>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</si>
  <si>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</si>
  <si>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</si>
  <si>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</si>
  <si>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</si>
  <si>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</si>
  <si>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</si>
  <si>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</si>
  <si>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</si>
  <si>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</si>
  <si>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</si>
  <si>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</si>
  <si>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</si>
  <si>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</si>
  <si>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</si>
  <si>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</si>
  <si>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</si>
  <si>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</si>
  <si>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</si>
  <si>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</si>
  <si>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</si>
  <si>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</si>
  <si>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</si>
  <si>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</si>
  <si>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</si>
  <si>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</si>
  <si>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</si>
  <si>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</si>
  <si>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</si>
  <si>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</si>
  <si>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</si>
  <si>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</si>
  <si>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</si>
  <si>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</si>
  <si>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</si>
  <si>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</si>
  <si>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</si>
  <si>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</si>
  <si>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</si>
  <si>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</si>
  <si>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</si>
  <si>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</si>
  <si>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</si>
  <si>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</si>
  <si>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</si>
  <si>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</si>
  <si>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</si>
  <si>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</si>
  <si>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</si>
  <si>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</si>
  <si>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</si>
  <si>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</si>
  <si>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</si>
  <si>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</si>
  <si>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</si>
  <si>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</si>
  <si>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</si>
  <si>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</si>
  <si>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</si>
  <si>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</si>
  <si>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</si>
  <si>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</si>
  <si>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</si>
  <si>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</si>
  <si>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</si>
  <si>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</si>
  <si>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</si>
  <si>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</si>
  <si>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</si>
  <si>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</si>
  <si>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</si>
  <si>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</si>
  <si>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</si>
  <si>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</si>
  <si>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</si>
  <si>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</si>
  <si>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</si>
  <si>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</si>
  <si>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</si>
  <si>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</si>
  <si>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</si>
  <si>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</si>
  <si>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</si>
  <si>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</si>
  <si>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</si>
  <si>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</si>
  <si>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</si>
  <si>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</si>
  <si>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</si>
  <si>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</si>
  <si>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</si>
  <si>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</si>
  <si>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</si>
  <si>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</si>
  <si>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</si>
  <si>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</si>
  <si>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</si>
  <si>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</si>
  <si>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</si>
  <si>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</si>
  <si>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</si>
  <si>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</si>
  <si>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</si>
  <si>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</si>
  <si>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</si>
  <si>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</si>
  <si>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</si>
  <si>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</si>
  <si>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</si>
  <si>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</si>
  <si>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</si>
  <si>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</si>
  <si>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</si>
  <si>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</si>
  <si>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</si>
  <si>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</si>
  <si>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</si>
  <si>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</si>
  <si>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</si>
  <si>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</si>
  <si>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</si>
  <si>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</si>
  <si>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</si>
  <si>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</si>
  <si>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</si>
  <si>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</si>
  <si>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</si>
  <si>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</si>
  <si>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</si>
  <si>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</si>
  <si>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</si>
  <si>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</si>
  <si>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</si>
  <si>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</si>
  <si>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</si>
  <si>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</si>
  <si>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</si>
  <si>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</si>
  <si>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</si>
  <si>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</si>
  <si>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</si>
  <si>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</si>
  <si>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</si>
  <si>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</si>
  <si>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</si>
  <si>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</si>
  <si>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</si>
  <si>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</si>
  <si>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</si>
  <si>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</si>
  <si>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</si>
  <si>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</si>
  <si>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</si>
  <si>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</si>
  <si>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</si>
  <si>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</si>
  <si>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</si>
  <si>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</si>
  <si>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</si>
  <si>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</si>
  <si>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</si>
  <si>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</si>
  <si>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</si>
  <si>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</si>
  <si>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</si>
  <si>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</si>
  <si>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</si>
  <si>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</si>
  <si>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</si>
  <si>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</si>
  <si>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</si>
  <si>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</si>
  <si>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</si>
  <si>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</si>
  <si>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</si>
  <si>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</si>
  <si>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</si>
  <si>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</si>
  <si>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</si>
  <si>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</si>
  <si>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</si>
  <si>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</si>
  <si>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</si>
  <si>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</si>
  <si>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</si>
  <si>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</si>
  <si>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</si>
  <si>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</si>
  <si>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</si>
  <si>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</si>
  <si>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</si>
  <si>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</si>
  <si>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</si>
  <si>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</si>
  <si>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</si>
  <si>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</si>
  <si>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</si>
  <si>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</si>
  <si>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</si>
  <si>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</si>
  <si>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</si>
  <si>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</si>
  <si>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</si>
  <si>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</si>
  <si>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</si>
  <si>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</si>
  <si>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</si>
  <si>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</si>
  <si>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</si>
  <si>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</si>
  <si>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</si>
  <si>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</si>
  <si>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</si>
  <si>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</si>
  <si>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</si>
  <si>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</si>
  <si>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</si>
  <si>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</si>
  <si>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</si>
  <si>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</si>
  <si>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</si>
  <si>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</si>
  <si>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</si>
  <si>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</si>
  <si>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</si>
  <si>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</si>
  <si>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</si>
  <si>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</si>
  <si>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</si>
  <si>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</si>
  <si>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</si>
  <si>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</si>
  <si>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</si>
  <si>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</si>
  <si>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</si>
  <si>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</si>
  <si>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</si>
  <si>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</si>
  <si>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</si>
  <si>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</si>
  <si>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</si>
  <si>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</si>
  <si>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</si>
  <si>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</si>
  <si>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</si>
  <si>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</si>
  <si>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</si>
  <si>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</si>
  <si>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</si>
  <si>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</si>
  <si>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</si>
  <si>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</si>
  <si>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</si>
  <si>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</si>
  <si>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</si>
  <si>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</si>
  <si>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</si>
  <si>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</si>
  <si>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</si>
  <si>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</si>
  <si>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</si>
  <si>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</si>
  <si>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</si>
  <si>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</si>
  <si>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</si>
  <si>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</si>
  <si>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</si>
  <si>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</si>
  <si>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</si>
  <si>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</si>
  <si>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</si>
  <si>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</si>
  <si>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</si>
  <si>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</si>
  <si>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</si>
  <si>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</si>
  <si>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</si>
  <si>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</si>
  <si>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</si>
  <si>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</si>
  <si>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</si>
  <si>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</si>
  <si>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</si>
  <si>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</si>
  <si>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</si>
  <si>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</si>
  <si>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</si>
  <si>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</si>
  <si>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</si>
  <si>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</si>
  <si>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</si>
  <si>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</si>
  <si>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</si>
  <si>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</si>
  <si>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</si>
  <si>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</si>
  <si>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</si>
  <si>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</si>
  <si>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</si>
  <si>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</si>
  <si>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</si>
  <si>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</si>
  <si>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</si>
  <si>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</si>
  <si>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</si>
  <si>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</si>
  <si>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</si>
  <si>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</si>
  <si>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</si>
  <si>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</si>
  <si>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</si>
  <si>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</si>
  <si>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</si>
  <si>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</si>
  <si>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</si>
  <si>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</si>
  <si>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</si>
  <si>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</si>
  <si>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</si>
  <si>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</si>
  <si>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</si>
  <si>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</si>
  <si>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</si>
  <si>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</si>
  <si>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</si>
  <si>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</si>
  <si>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</si>
  <si>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</si>
  <si>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</si>
  <si>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</si>
  <si>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</si>
  <si>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</si>
  <si>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</si>
  <si>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</si>
  <si>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</si>
  <si>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</si>
  <si>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</si>
  <si>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</si>
  <si>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</si>
  <si>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</si>
  <si>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</si>
  <si>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</si>
  <si>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</si>
  <si>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</si>
  <si>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</si>
  <si>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</si>
  <si>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</si>
  <si>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</si>
  <si>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</si>
  <si>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</si>
  <si>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</si>
  <si>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</si>
  <si>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</si>
  <si>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</si>
  <si>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</si>
  <si>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</si>
  <si>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</si>
  <si>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</si>
  <si>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</si>
  <si>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</si>
  <si>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</si>
  <si>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</si>
  <si>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</si>
  <si>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</si>
  <si>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</si>
  <si>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</si>
  <si>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</si>
  <si>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</si>
  <si>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</si>
  <si>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</si>
  <si>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</si>
  <si>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</si>
  <si>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</si>
  <si>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</si>
  <si>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</si>
  <si>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</si>
  <si>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</si>
  <si>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</si>
  <si>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</si>
  <si>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</si>
  <si>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</si>
  <si>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</si>
  <si>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</si>
  <si>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</si>
  <si>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</si>
  <si>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</si>
  <si>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</si>
  <si>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</si>
  <si>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</si>
  <si>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</si>
  <si>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</si>
  <si>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</si>
  <si>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</si>
  <si>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</si>
  <si>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</si>
  <si>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</si>
  <si>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</si>
  <si>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</si>
  <si>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</si>
  <si>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</si>
  <si>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</si>
  <si>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</si>
  <si>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</si>
  <si>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</si>
  <si>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</si>
  <si>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</si>
  <si>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</si>
  <si>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</si>
  <si>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</si>
  <si>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</si>
  <si>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</si>
  <si>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</si>
  <si>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</si>
  <si>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</si>
  <si>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</si>
  <si>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</si>
  <si>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</si>
  <si>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</si>
  <si>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</si>
  <si>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</si>
  <si>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</si>
  <si>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</si>
  <si>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</si>
  <si>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</si>
  <si>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</si>
  <si>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</si>
  <si>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</si>
  <si>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</si>
  <si>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</si>
  <si>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</si>
  <si>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</si>
  <si>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</si>
  <si>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</si>
  <si>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</si>
  <si>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</si>
  <si>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</si>
  <si>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</si>
  <si>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</si>
  <si>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</si>
  <si>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</si>
  <si>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</si>
  <si>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</si>
  <si>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</si>
  <si>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</si>
  <si>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</si>
  <si>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</si>
  <si>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</si>
  <si>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</si>
  <si>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</si>
  <si>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</si>
  <si>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</si>
  <si>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</si>
  <si>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</si>
  <si>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</si>
  <si>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</si>
  <si>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</si>
  <si>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</si>
  <si>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</si>
  <si>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</si>
  <si>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</si>
  <si>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</si>
  <si>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</si>
  <si>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</si>
  <si>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</si>
  <si>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</si>
  <si>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</si>
  <si>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</si>
  <si>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</si>
  <si>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</si>
  <si>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</si>
  <si>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</si>
  <si>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</si>
  <si>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</si>
  <si>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</si>
  <si>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</si>
  <si>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</si>
  <si>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</si>
  <si>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</si>
  <si>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</si>
  <si>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</si>
  <si>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</si>
  <si>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</si>
  <si>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</si>
  <si>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</si>
  <si>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</si>
  <si>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</si>
  <si>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</si>
  <si>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</si>
  <si>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</si>
  <si>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</si>
  <si>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</si>
  <si>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</si>
  <si>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</si>
  <si>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</si>
  <si>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</si>
  <si>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</si>
  <si>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</si>
  <si>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</si>
  <si>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</si>
  <si>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</si>
  <si>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</si>
  <si>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</si>
  <si>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</si>
  <si>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</si>
  <si>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</si>
  <si>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</si>
  <si>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</si>
  <si>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</si>
  <si>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</si>
  <si>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</si>
  <si>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</si>
  <si>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</si>
  <si>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</si>
  <si>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</si>
  <si>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</si>
  <si>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</si>
  <si>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</si>
  <si>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</si>
  <si>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</si>
  <si>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</si>
  <si>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</si>
  <si>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</si>
  <si>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</si>
  <si>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</si>
  <si>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</si>
  <si>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</si>
  <si>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</si>
  <si>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</si>
  <si>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</si>
  <si>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</si>
  <si>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</si>
  <si>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</si>
  <si>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</si>
  <si>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</si>
  <si>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</si>
  <si>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</si>
  <si>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</si>
  <si>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</si>
  <si>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</si>
  <si>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</si>
  <si>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</si>
  <si>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</si>
  <si>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</si>
  <si>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</si>
  <si>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</si>
  <si>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</si>
  <si>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</si>
  <si>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</si>
  <si>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</si>
  <si>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</si>
  <si>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</si>
  <si>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</si>
  <si>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</si>
  <si>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</si>
  <si>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</si>
  <si>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</si>
  <si>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</si>
  <si>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</si>
  <si>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</si>
  <si>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</si>
  <si>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</si>
  <si>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</si>
  <si>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</si>
  <si>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</si>
  <si>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</si>
  <si>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</si>
  <si>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</si>
  <si>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</si>
  <si>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</si>
  <si>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</si>
  <si>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</si>
  <si>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</si>
  <si>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</si>
  <si>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</si>
  <si>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</si>
  <si>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</si>
  <si>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</si>
  <si>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</si>
  <si>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</si>
  <si>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</si>
  <si>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</si>
  <si>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</si>
  <si>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</si>
  <si>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</si>
  <si>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</si>
  <si>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</si>
  <si>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</si>
  <si>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</si>
  <si>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</si>
  <si>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</si>
  <si>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</si>
  <si>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</si>
  <si>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</si>
  <si>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</si>
  <si>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</si>
  <si>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</si>
  <si>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</si>
  <si>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</si>
  <si>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</si>
  <si>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</si>
  <si>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</si>
  <si>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</si>
  <si>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</si>
  <si>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</si>
  <si>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</si>
  <si>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</si>
  <si>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</si>
  <si>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</si>
  <si>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</si>
  <si>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</si>
  <si>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</si>
  <si>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</si>
  <si>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</si>
  <si>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</si>
  <si>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</si>
  <si>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</si>
  <si>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</si>
  <si>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</si>
  <si>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</si>
  <si>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</si>
  <si>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</si>
  <si>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</si>
  <si>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</si>
  <si>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</si>
  <si>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</si>
  <si>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</si>
  <si>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</si>
  <si>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</si>
  <si>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</si>
  <si>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</si>
  <si>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</si>
  <si>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</si>
  <si>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</si>
  <si>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</si>
  <si>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</si>
  <si>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</si>
  <si>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</si>
  <si>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</si>
  <si>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</si>
  <si>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</si>
  <si>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</si>
  <si>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</si>
  <si>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</si>
  <si>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</si>
  <si>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</si>
  <si>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</si>
  <si>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</si>
  <si>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</si>
  <si>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</si>
  <si>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</si>
  <si>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</si>
  <si>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</si>
  <si>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</si>
  <si>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</si>
  <si>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</si>
  <si>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</si>
  <si>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</si>
  <si>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</si>
  <si>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</si>
  <si>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</si>
  <si>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</si>
  <si>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</si>
  <si>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</si>
  <si>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</si>
  <si>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</si>
  <si>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</si>
  <si>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</si>
  <si>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</si>
  <si>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</si>
  <si>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</si>
  <si>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</si>
  <si>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</si>
  <si>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</si>
  <si>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</si>
  <si>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</si>
  <si>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</si>
  <si>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</si>
  <si>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</si>
  <si>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</si>
  <si>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</si>
  <si>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</si>
  <si>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</si>
  <si>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</si>
  <si>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</si>
  <si>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</si>
  <si>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</si>
  <si>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</si>
  <si>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</si>
  <si>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</si>
  <si>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</si>
  <si>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</si>
  <si>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</si>
  <si>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</si>
  <si>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</si>
  <si>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</si>
  <si>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</si>
  <si>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</si>
  <si>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</si>
  <si>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</si>
  <si>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</si>
  <si>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</si>
  <si>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</si>
  <si>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</si>
  <si>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</si>
  <si>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</si>
  <si>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</si>
  <si>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</si>
  <si>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</si>
  <si>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</si>
  <si>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</si>
  <si>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</si>
  <si>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</si>
  <si>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</si>
  <si>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</si>
  <si>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</si>
  <si>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</si>
  <si>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</si>
  <si>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</si>
  <si>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</si>
  <si>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</si>
  <si>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</si>
  <si>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</si>
  <si>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</si>
  <si>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</si>
  <si>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</si>
  <si>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</si>
  <si>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</si>
  <si>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</si>
  <si>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</si>
  <si>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</si>
  <si>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</si>
  <si>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</si>
  <si>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</si>
  <si>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</si>
  <si>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</si>
  <si>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</si>
  <si>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</si>
  <si>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</si>
  <si>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</si>
  <si>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</si>
  <si>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</si>
  <si>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</si>
  <si>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</si>
  <si>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</si>
  <si>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</si>
  <si>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</si>
  <si>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</si>
  <si>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</si>
  <si>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</si>
  <si>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</si>
  <si>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</si>
  <si>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</si>
  <si>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</si>
  <si>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</si>
  <si>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</si>
  <si>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</si>
  <si>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</si>
  <si>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</si>
  <si>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</si>
  <si>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</si>
  <si>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</si>
  <si>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</si>
  <si>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</si>
  <si>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</si>
  <si>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</si>
  <si>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</si>
  <si>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</si>
  <si>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</si>
  <si>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</si>
  <si>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</si>
  <si>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</si>
  <si>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</si>
  <si>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</si>
  <si>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</si>
  <si>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</si>
  <si>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</si>
  <si>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</si>
  <si>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</si>
  <si>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</si>
  <si>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</si>
  <si>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</si>
  <si>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</si>
  <si>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</si>
  <si>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</si>
  <si>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</si>
  <si>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</si>
  <si>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</si>
  <si>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</si>
  <si>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</si>
  <si>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</si>
  <si>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</si>
  <si>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</si>
  <si>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</si>
  <si>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</si>
  <si>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</si>
  <si>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</si>
  <si>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</si>
  <si>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</si>
  <si>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</si>
  <si>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</si>
  <si>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</si>
  <si>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</si>
  <si>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</si>
  <si>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</si>
  <si>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</si>
  <si>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</si>
  <si>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</si>
  <si>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</si>
  <si>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</si>
  <si>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</si>
  <si>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</si>
  <si>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</si>
  <si>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</si>
  <si>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</si>
  <si>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</si>
  <si>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</si>
  <si>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</si>
  <si>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</si>
  <si>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</si>
  <si>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</si>
  <si>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</si>
  <si>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</si>
  <si>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</si>
  <si>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</si>
  <si>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</si>
  <si>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</si>
  <si>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</si>
  <si>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</si>
  <si>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</si>
  <si>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</si>
  <si>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</si>
  <si>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</si>
  <si>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</si>
  <si>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</si>
  <si>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</si>
  <si>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</si>
  <si>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</si>
  <si>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</si>
  <si>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</si>
  <si>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</si>
  <si>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</si>
  <si>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</si>
  <si>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</si>
  <si>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</si>
  <si>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</si>
  <si>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</si>
  <si>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</si>
  <si>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</si>
  <si>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</si>
  <si>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</si>
  <si>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</si>
  <si>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</si>
  <si>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</si>
  <si>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</si>
  <si>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</si>
  <si>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</si>
  <si>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</si>
  <si>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</si>
  <si>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</si>
  <si>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</si>
  <si>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</si>
  <si>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</si>
  <si>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</si>
  <si>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</si>
  <si>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</si>
  <si>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</si>
  <si>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</si>
  <si>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</si>
  <si>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</si>
  <si>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</si>
  <si>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</si>
  <si>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</si>
  <si>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</si>
  <si>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</si>
  <si>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</si>
  <si>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</si>
  <si>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</si>
  <si>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</si>
  <si>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</si>
  <si>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</si>
  <si>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</si>
  <si>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</si>
  <si>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</si>
  <si>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</si>
  <si>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</si>
  <si>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</si>
  <si>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</si>
  <si>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</si>
  <si>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</si>
  <si>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</si>
  <si>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</si>
  <si>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</si>
  <si>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</si>
  <si>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</si>
  <si>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</si>
  <si>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</si>
  <si>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</si>
  <si>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</si>
  <si>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</si>
  <si>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</si>
  <si>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</si>
  <si>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</si>
  <si>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</si>
  <si>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</si>
  <si>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</si>
  <si>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</si>
  <si>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</si>
  <si>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</si>
  <si>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</si>
  <si>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</si>
  <si>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</si>
  <si>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</si>
  <si>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</si>
  <si>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</si>
  <si>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</si>
  <si>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</si>
  <si>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</si>
  <si>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</si>
  <si>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</si>
  <si>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</si>
  <si>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</si>
  <si>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</si>
  <si>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</si>
  <si>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</si>
  <si>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</si>
  <si>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</si>
  <si>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</si>
  <si>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</si>
  <si>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</si>
  <si>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</si>
  <si>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</si>
  <si>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</si>
  <si>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</si>
  <si>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</si>
  <si>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Perc_Popolazione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</si>
  <si>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</si>
  <si>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</si>
  <si>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</si>
  <si>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</si>
  <si>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</si>
  <si>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</si>
  <si>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</si>
  <si>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</si>
  <si>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</si>
  <si>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</si>
  <si>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</si>
  <si>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</si>
  <si>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</si>
  <si>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</si>
  <si>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</si>
  <si>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</si>
  <si>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</si>
  <si>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</si>
  <si>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</si>
  <si>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</si>
  <si>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</si>
  <si>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</si>
  <si>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</si>
  <si>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</si>
  <si>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</si>
  <si>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</si>
  <si>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</si>
  <si>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</si>
  <si>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</si>
  <si>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</si>
  <si>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</si>
  <si>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</si>
  <si>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</si>
  <si>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</si>
  <si>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</si>
  <si>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</si>
  <si>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</si>
  <si>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</si>
  <si>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</si>
  <si>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</si>
  <si>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</si>
  <si>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</si>
  <si>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</si>
  <si>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</si>
  <si>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</si>
  <si>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</si>
  <si>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</si>
  <si>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</si>
  <si>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</si>
  <si>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</si>
  <si>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</si>
  <si>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</si>
  <si>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</si>
  <si>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</si>
  <si>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</si>
  <si>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</si>
  <si>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</si>
  <si>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</si>
  <si>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</si>
  <si>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</si>
  <si>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</si>
  <si>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</si>
  <si>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</si>
  <si>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</si>
  <si>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</si>
  <si>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</si>
  <si>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</si>
  <si>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</si>
  <si>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</si>
  <si>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</si>
  <si>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</si>
  <si>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</si>
  <si>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</si>
  <si>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</si>
  <si>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</si>
  <si>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</si>
  <si>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</si>
  <si>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</si>
  <si>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</si>
  <si>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</si>
  <si>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</si>
  <si>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</si>
  <si>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</si>
  <si>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</si>
  <si>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</si>
  <si>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</si>
  <si>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</si>
  <si>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</si>
  <si>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</si>
  <si>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</si>
  <si>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</si>
  <si>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</si>
  <si>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</si>
  <si>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</si>
  <si>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</si>
  <si>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</si>
  <si>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</si>
  <si>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</si>
  <si>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</si>
  <si>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</si>
  <si>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</si>
  <si>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</si>
  <si>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</si>
  <si>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</si>
  <si>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</si>
  <si>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</si>
  <si>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</si>
  <si>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</si>
  <si>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</si>
  <si>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</si>
  <si>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</si>
  <si>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</si>
  <si>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</si>
  <si>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</si>
  <si>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</si>
  <si>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</si>
  <si>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</si>
  <si>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</si>
  <si>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</si>
  <si>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</si>
  <si>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</si>
  <si>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</si>
  <si>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</si>
  <si>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</si>
  <si>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</si>
  <si>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</si>
  <si>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</si>
  <si>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</si>
  <si>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</si>
  <si>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</si>
  <si>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</si>
  <si>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</si>
  <si>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</si>
  <si>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</si>
  <si>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</si>
  <si>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</si>
  <si>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</si>
  <si>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</si>
  <si>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</si>
  <si>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</si>
  <si>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</si>
  <si>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</si>
  <si>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</si>
  <si>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</si>
  <si>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</si>
  <si>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</si>
  <si>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</si>
  <si>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</si>
  <si>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</si>
  <si>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</si>
  <si>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</si>
  <si>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</si>
  <si>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</si>
  <si>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</si>
  <si>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</si>
  <si>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</si>
  <si>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</si>
  <si>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</si>
  <si>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</si>
  <si>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</si>
  <si>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</si>
  <si>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</si>
  <si>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</si>
  <si>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</si>
  <si>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</si>
  <si>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</si>
  <si>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</si>
  <si>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</si>
  <si>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</si>
  <si>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</si>
  <si>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</si>
  <si>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</si>
  <si>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</si>
  <si>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</si>
  <si>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</si>
  <si>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</si>
  <si>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</si>
  <si>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</si>
  <si>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</si>
  <si>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</si>
  <si>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</si>
  <si>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</si>
  <si>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</si>
  <si>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</si>
  <si>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</si>
  <si>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</si>
  <si>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</si>
  <si>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</si>
  <si>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</si>
  <si>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</si>
  <si>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</si>
  <si>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</si>
  <si>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</si>
  <si>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</si>
  <si>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</si>
  <si>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</si>
  <si>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</si>
  <si>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</si>
  <si>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</si>
  <si>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</si>
  <si>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</si>
  <si>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</si>
  <si>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</si>
  <si>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</si>
  <si>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</si>
  <si>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</si>
  <si>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</si>
  <si>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</si>
  <si>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</si>
  <si>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</si>
  <si>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</si>
  <si>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</si>
  <si>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</si>
  <si>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</si>
  <si>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</si>
  <si>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</si>
  <si>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</si>
  <si>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</si>
  <si>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</si>
  <si>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</si>
  <si>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</si>
  <si>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</si>
  <si>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</si>
  <si>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</si>
  <si>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</si>
  <si>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</si>
  <si>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</si>
  <si>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</si>
  <si>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</si>
  <si>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</si>
  <si>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</si>
  <si>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</si>
  <si>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</si>
  <si>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</si>
  <si>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</si>
  <si>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</si>
  <si>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</si>
  <si>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</si>
  <si>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</si>
  <si>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</si>
  <si>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</si>
  <si>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</si>
  <si>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</si>
  <si>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</si>
  <si>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</si>
  <si>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</si>
  <si>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</si>
  <si>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</si>
  <si>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</si>
  <si>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</si>
  <si>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</si>
  <si>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</si>
  <si>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</si>
  <si>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</si>
  <si>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</si>
  <si>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</si>
  <si>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</si>
  <si>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</si>
  <si>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</si>
  <si>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</si>
  <si>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</si>
  <si>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</si>
  <si>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</si>
  <si>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</si>
  <si>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</si>
  <si>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</si>
  <si>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</si>
  <si>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</si>
  <si>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</si>
  <si>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</si>
  <si>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</si>
  <si>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</si>
  <si>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</si>
  <si>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</si>
  <si>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</si>
  <si>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</si>
  <si>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</si>
  <si>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</si>
  <si>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</si>
  <si>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</si>
  <si>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</si>
  <si>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</si>
  <si>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</si>
  <si>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</si>
  <si>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</si>
  <si>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</si>
  <si>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</si>
  <si>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</si>
  <si>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</si>
  <si>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</si>
  <si>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</si>
  <si>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</si>
  <si>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</si>
  <si>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</si>
  <si>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</si>
  <si>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</si>
  <si>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</si>
  <si>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</si>
  <si>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</si>
  <si>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</si>
  <si>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</si>
  <si>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</si>
  <si>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</si>
  <si>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</si>
  <si>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</si>
  <si>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</si>
  <si>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</si>
  <si>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</si>
  <si>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</si>
  <si>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</si>
  <si>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</si>
  <si>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</si>
  <si>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</si>
  <si>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</si>
  <si>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</si>
  <si>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</si>
  <si>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</si>
  <si>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</si>
  <si>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</si>
  <si>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</si>
  <si>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</si>
  <si>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</si>
  <si>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</si>
  <si>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</si>
  <si>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</si>
  <si>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</si>
  <si>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</si>
  <si>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</si>
  <si>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</si>
  <si>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</si>
  <si>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</si>
  <si>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</si>
  <si>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</si>
  <si>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</si>
  <si>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</si>
  <si>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</si>
  <si>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</si>
  <si>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</si>
  <si>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</si>
  <si>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</si>
  <si>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</si>
  <si>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</si>
  <si>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</si>
  <si>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</si>
  <si>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</si>
  <si>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</si>
  <si>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</si>
  <si>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</si>
  <si>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</si>
  <si>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</si>
  <si>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</si>
  <si>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</si>
  <si>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</si>
  <si>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</si>
  <si>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</si>
  <si>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</si>
  <si>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</si>
  <si>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</si>
  <si>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</si>
  <si>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</si>
  <si>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</si>
  <si>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</si>
  <si>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</si>
  <si>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</si>
  <si>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</si>
  <si>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</si>
  <si>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</si>
  <si>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</si>
  <si>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</si>
  <si>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</si>
  <si>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</si>
  <si>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</si>
  <si>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</si>
  <si>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</si>
  <si>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</si>
  <si>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</si>
  <si>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</si>
  <si>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</si>
  <si>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</si>
  <si>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</si>
  <si>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</si>
  <si>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</si>
  <si>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</si>
  <si>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</si>
  <si>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</si>
  <si>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</si>
  <si>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</si>
  <si>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</si>
  <si>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</si>
  <si>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</si>
  <si>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</si>
  <si>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</si>
  <si>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</si>
  <si>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</si>
  <si>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</si>
  <si>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</si>
  <si>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</si>
  <si>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</si>
  <si>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</si>
  <si>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</si>
  <si>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</si>
  <si>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</si>
  <si>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</si>
  <si>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</si>
  <si>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</si>
  <si>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</si>
  <si>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</si>
  <si>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</si>
  <si>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</si>
  <si>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</si>
  <si>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</si>
  <si>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</si>
  <si>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</si>
  <si>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</si>
  <si>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</si>
  <si>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</si>
  <si>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</si>
  <si>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</si>
  <si>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</si>
  <si>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</si>
  <si>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</si>
  <si>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</si>
  <si>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</si>
  <si>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</si>
  <si>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</si>
  <si>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</si>
  <si>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</si>
  <si>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</si>
  <si>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</si>
  <si>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</si>
  <si>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</si>
  <si>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</si>
  <si>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</si>
  <si>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</si>
  <si>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</si>
  <si>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</si>
  <si>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</si>
  <si>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</si>
  <si>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</si>
  <si>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</si>
  <si>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</si>
  <si>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</si>
  <si>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</si>
  <si>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</si>
  <si>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</si>
  <si>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</si>
  <si>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</si>
  <si>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</si>
  <si>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</si>
  <si>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</si>
  <si>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</si>
  <si>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</si>
  <si>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</si>
  <si>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</si>
  <si>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</si>
  <si>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</si>
  <si>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</si>
  <si>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</si>
  <si>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</si>
  <si>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</si>
  <si>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</si>
  <si>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</si>
  <si>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</si>
  <si>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</si>
  <si>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</si>
  <si>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</si>
  <si>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</si>
  <si>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</si>
  <si>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</si>
  <si>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</si>
  <si>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</si>
  <si>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</si>
  <si>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</si>
  <si>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</si>
  <si>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</si>
  <si>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</si>
  <si>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</si>
  <si>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</si>
  <si>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</si>
  <si>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</si>
  <si>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</si>
  <si>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</si>
  <si>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</si>
  <si>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</si>
  <si>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</si>
  <si>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</si>
  <si>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</si>
  <si>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</si>
  <si>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</si>
  <si>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</si>
  <si>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</si>
  <si>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</si>
  <si>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</si>
  <si>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</si>
  <si>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</si>
  <si>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</si>
  <si>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</si>
  <si>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</si>
  <si>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</si>
  <si>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</si>
  <si>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</si>
  <si>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</si>
  <si>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</si>
  <si>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</si>
  <si>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</si>
  <si>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</si>
  <si>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</si>
  <si>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</si>
  <si>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</si>
  <si>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</si>
  <si>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</si>
  <si>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</si>
  <si>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</si>
  <si>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</si>
  <si>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</si>
  <si>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</si>
  <si>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</si>
  <si>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</si>
  <si>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</si>
  <si>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</si>
  <si>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</si>
  <si>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</si>
  <si>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</si>
  <si>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</si>
  <si>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</si>
  <si>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</si>
  <si>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</si>
  <si>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</si>
  <si>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</si>
  <si>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</si>
  <si>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</si>
  <si>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</si>
  <si>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</si>
  <si>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</si>
  <si>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</si>
  <si>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</si>
  <si>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</si>
  <si>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</si>
  <si>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</si>
  <si>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</si>
  <si>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</si>
  <si>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</si>
  <si>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</si>
  <si>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</si>
  <si>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</si>
  <si>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</si>
  <si>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</si>
  <si>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</si>
  <si>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</si>
  <si>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</si>
  <si>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</si>
  <si>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</si>
  <si>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</si>
  <si>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</si>
  <si>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</si>
  <si>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</si>
  <si>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</si>
  <si>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</si>
  <si>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</si>
  <si>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</si>
  <si>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</si>
  <si>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</si>
  <si>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</si>
  <si>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</si>
  <si>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</si>
  <si>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</si>
  <si>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</si>
  <si>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</si>
  <si>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</si>
  <si>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</si>
  <si>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</si>
  <si>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</si>
  <si>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</si>
  <si>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</si>
  <si>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</si>
  <si>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</si>
  <si>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</si>
  <si>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</si>
  <si>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</si>
  <si>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</si>
  <si>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</si>
  <si>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</si>
  <si>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</si>
  <si>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</si>
  <si>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</si>
  <si>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</si>
  <si>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</si>
  <si>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</si>
  <si>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</si>
  <si>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</si>
  <si>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</si>
  <si>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</si>
  <si>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</si>
  <si>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</si>
  <si>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</si>
  <si>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/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</si>
  <si>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</si>
  <si>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</si>
  <si>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</si>
  <si>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</si>
  <si>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</si>
  <si>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</si>
  <si>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</si>
  <si>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</si>
  <si>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</si>
  <si>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</si>
  <si>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</si>
  <si>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</si>
  <si>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</si>
  <si>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</si>
  <si>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</si>
  <si>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</si>
  <si>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</si>
  <si>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</si>
  <si>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</si>
  <si>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</si>
  <si>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</si>
  <si>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</si>
  <si>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</si>
  <si>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</si>
  <si>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</si>
  <si>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</si>
  <si>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</si>
  <si>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</si>
  <si>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</si>
  <si>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</si>
  <si>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</si>
  <si>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</si>
  <si>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</si>
  <si>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</si>
  <si>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</si>
  <si>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</si>
  <si>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</si>
  <si>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</si>
  <si>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</si>
  <si>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</si>
  <si>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</si>
  <si>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</si>
  <si>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</si>
  <si>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</si>
  <si>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</si>
  <si>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</si>
  <si>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</si>
  <si>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</si>
  <si>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</si>
  <si>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</si>
  <si>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</si>
  <si>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</si>
  <si>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</si>
  <si>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</si>
  <si>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</si>
  <si>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</si>
  <si>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</si>
  <si>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</si>
  <si>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</si>
  <si>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</si>
  <si>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</si>
  <si>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</si>
  <si>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</si>
  <si>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</si>
  <si>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</si>
  <si>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</si>
  <si>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</si>
  <si>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</si>
  <si>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</si>
  <si>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</si>
  <si>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</si>
  <si>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</si>
  <si>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</si>
  <si>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</si>
  <si>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</si>
  <si>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</si>
  <si>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</si>
  <si>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</si>
  <si>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</si>
  <si>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</si>
  <si>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</si>
  <si>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</si>
  <si>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</si>
  <si>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</si>
  <si>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</si>
  <si>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</si>
  <si>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</si>
  <si>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</si>
  <si>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</si>
  <si>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</si>
  <si>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</si>
  <si>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</si>
  <si>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</si>
  <si>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</si>
  <si>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</si>
  <si>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</si>
  <si>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</si>
  <si>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</si>
  <si>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</si>
  <si>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</si>
  <si>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</si>
  <si>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</si>
  <si>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</si>
  <si>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</si>
  <si>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</si>
  <si>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</si>
  <si>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</si>
  <si>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</si>
  <si>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</si>
  <si>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</si>
  <si>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</si>
  <si>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</si>
  <si>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</si>
  <si>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</si>
  <si>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</si>
  <si>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</si>
  <si>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</si>
  <si>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</si>
  <si>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</si>
  <si>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</si>
  <si>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</si>
  <si>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</si>
  <si>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</si>
  <si>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</si>
  <si>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</si>
  <si>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</si>
  <si>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</si>
  <si>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</si>
  <si>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</si>
  <si>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</si>
  <si>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</si>
  <si>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</si>
  <si>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</si>
  <si>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</si>
  <si>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</si>
  <si>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</si>
  <si>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</si>
  <si>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</si>
  <si>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</si>
  <si>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</si>
  <si>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</si>
  <si>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</si>
  <si>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</si>
  <si>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</si>
  <si>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</si>
  <si>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</si>
  <si>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</si>
  <si>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</si>
  <si>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</si>
  <si>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</si>
  <si>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</si>
  <si>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</si>
  <si>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</si>
  <si>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</si>
  <si>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</si>
  <si>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</si>
  <si>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</si>
  <si>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</si>
  <si>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</si>
  <si>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</si>
  <si>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</si>
  <si>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</si>
  <si>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</si>
  <si>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</si>
  <si>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</si>
  <si>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</si>
  <si>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</si>
  <si>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</si>
  <si>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</si>
  <si>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</si>
  <si>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</si>
  <si>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</si>
  <si>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</si>
  <si>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</si>
  <si>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</si>
  <si>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</si>
  <si>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</si>
  <si>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</si>
  <si>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</si>
  <si>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</si>
  <si>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</si>
  <si>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</si>
  <si>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</si>
  <si>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</si>
  <si>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</si>
  <si>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</si>
  <si>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</si>
  <si>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</si>
  <si>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</si>
  <si>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</si>
  <si>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</si>
  <si>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</si>
  <si>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</si>
  <si>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</si>
  <si>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</si>
  <si>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</si>
  <si>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</si>
  <si>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</si>
  <si>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</si>
  <si>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</si>
  <si>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</si>
  <si>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</si>
  <si>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</si>
  <si>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</si>
  <si>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</si>
  <si>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</si>
  <si>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</si>
  <si>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</si>
  <si>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</si>
  <si>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</si>
  <si>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</si>
  <si>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</si>
  <si>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</si>
  <si>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</si>
  <si>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</si>
  <si>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</si>
  <si>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</si>
  <si>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</si>
  <si>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</si>
  <si>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</si>
  <si>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</si>
  <si>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</si>
  <si>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</si>
  <si>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</si>
  <si>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</si>
  <si>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</si>
  <si>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</si>
  <si>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</si>
  <si>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</si>
  <si>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</si>
  <si>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</si>
  <si>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</si>
  <si>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</si>
  <si>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</si>
  <si>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</si>
  <si>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</si>
  <si>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</si>
  <si>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</si>
  <si>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</si>
  <si>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</si>
  <si>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</si>
  <si>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</si>
  <si>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</si>
  <si>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</si>
  <si>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</si>
  <si>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</si>
  <si>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</si>
  <si>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</si>
  <si>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</si>
  <si>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</si>
  <si>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</si>
  <si>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</si>
  <si>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</si>
  <si>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</si>
  <si>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</si>
  <si>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</si>
  <si>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</si>
  <si>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</si>
  <si>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</si>
  <si>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</si>
  <si>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</si>
  <si>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</si>
  <si>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</si>
  <si>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</si>
  <si>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</si>
  <si>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</si>
  <si>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</si>
  <si>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</si>
  <si>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</si>
  <si>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</si>
  <si>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</si>
  <si>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</si>
  <si>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</si>
  <si>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</si>
  <si>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</si>
  <si>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</si>
  <si>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</si>
  <si>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</si>
  <si>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</si>
  <si>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</si>
  <si>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</si>
  <si>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</si>
  <si>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</si>
  <si>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</si>
  <si>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</si>
  <si>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</si>
  <si>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</si>
  <si>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</si>
  <si>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</si>
  <si>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</si>
  <si>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</si>
  <si>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</si>
  <si>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</si>
  <si>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</si>
  <si>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</si>
  <si>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</si>
  <si>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</si>
  <si>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</si>
  <si>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</si>
  <si>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</si>
  <si>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</si>
  <si>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</si>
  <si>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</si>
  <si>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</si>
  <si>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</si>
  <si>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</si>
  <si>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</si>
  <si>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</si>
  <si>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</si>
  <si>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</si>
  <si>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</si>
  <si>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</si>
  <si>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</si>
  <si>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</si>
  <si>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</si>
  <si>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</si>
  <si>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</si>
  <si>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</si>
  <si>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</si>
  <si>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</si>
  <si>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</si>
  <si>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</si>
  <si>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</si>
  <si>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</si>
  <si>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</si>
  <si>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</si>
  <si>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</si>
  <si>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</si>
  <si>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</si>
  <si>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</si>
  <si>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</si>
  <si>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</si>
  <si>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</si>
  <si>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</si>
  <si>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</si>
  <si>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</si>
  <si>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</si>
  <si>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</si>
  <si>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</si>
  <si>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</si>
  <si>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</si>
  <si>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</si>
  <si>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</si>
  <si>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</si>
  <si>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</si>
  <si>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</si>
  <si>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</si>
  <si>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</si>
  <si>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</si>
  <si>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</si>
  <si>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</si>
  <si>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</si>
  <si>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</si>
  <si>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</si>
  <si>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</si>
  <si>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</si>
  <si>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</si>
  <si>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</si>
  <si>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</si>
  <si>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</si>
  <si>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</si>
  <si>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</si>
  <si>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</si>
  <si>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</si>
  <si>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</si>
  <si>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</si>
  <si>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</si>
  <si>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</si>
  <si>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</si>
  <si>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</si>
  <si>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</si>
  <si>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</si>
  <si>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</si>
  <si>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</si>
  <si>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</si>
  <si>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</si>
  <si>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</si>
  <si>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</si>
  <si>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</si>
  <si>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</si>
  <si>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</si>
  <si>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</si>
  <si>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</si>
  <si>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</si>
  <si>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</si>
  <si>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</si>
  <si>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</si>
  <si>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</si>
  <si>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</si>
  <si>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</si>
  <si>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</si>
  <si>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</si>
  <si>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</si>
  <si>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</si>
  <si>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</si>
  <si>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</si>
  <si>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</si>
  <si>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</si>
  <si>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</si>
  <si>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</si>
  <si>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</si>
  <si>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</si>
  <si>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</si>
  <si>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</si>
  <si>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</si>
  <si>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</si>
  <si>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</si>
  <si>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</si>
  <si>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</si>
  <si>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</si>
  <si>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</si>
  <si>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</si>
  <si>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</si>
  <si>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</si>
  <si>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</si>
  <si>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</si>
  <si>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</si>
  <si>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</si>
  <si>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</si>
  <si>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</si>
  <si>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</si>
  <si>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</si>
  <si>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</si>
  <si>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</si>
  <si>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</si>
  <si>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</si>
  <si>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</si>
  <si>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</si>
  <si>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</si>
  <si>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</si>
  <si>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</si>
  <si>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</si>
  <si>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</si>
  <si>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</si>
  <si>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</si>
  <si>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</si>
  <si>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</si>
  <si>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</si>
  <si>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</si>
  <si>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</si>
  <si>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</si>
  <si>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</si>
  <si>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</si>
  <si>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</si>
  <si>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</si>
  <si>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</si>
  <si>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</si>
  <si>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</si>
  <si>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</si>
  <si>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</si>
  <si>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</si>
  <si>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</si>
  <si>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</si>
  <si>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</si>
  <si>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</si>
  <si>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</si>
  <si>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</si>
  <si>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</si>
  <si>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</si>
  <si>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</si>
  <si>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</si>
  <si>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</si>
  <si>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</si>
  <si>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</si>
  <si>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</si>
  <si>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</si>
  <si>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</si>
  <si>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</si>
  <si>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</si>
  <si>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</si>
  <si>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</si>
  <si>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</si>
  <si>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</si>
  <si>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</si>
  <si>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</si>
  <si>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</si>
  <si>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</si>
  <si>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</si>
  <si>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</si>
  <si>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</si>
  <si>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</si>
  <si>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</si>
  <si>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</si>
  <si>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</si>
  <si>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</si>
  <si>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</si>
  <si>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</si>
  <si>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</si>
  <si>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</si>
  <si>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</si>
  <si>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</si>
  <si>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</si>
  <si>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</si>
  <si>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</si>
  <si>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</si>
  <si>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</si>
  <si>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</si>
  <si>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</si>
  <si>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</si>
  <si>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</si>
  <si>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</si>
  <si>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</si>
  <si>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</si>
  <si>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</si>
  <si>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</si>
  <si>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</si>
  <si>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</si>
  <si>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</si>
  <si>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</si>
  <si>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</si>
  <si>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</si>
  <si>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</si>
  <si>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</si>
  <si>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</si>
  <si>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</si>
  <si>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</si>
  <si>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</si>
  <si>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</si>
  <si>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</si>
  <si>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</si>
  <si>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</si>
  <si>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</si>
  <si>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</si>
  <si>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</si>
  <si>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</si>
  <si>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</si>
  <si>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</si>
  <si>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</si>
  <si>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</si>
  <si>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</si>
  <si>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</si>
  <si>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</si>
  <si>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</si>
  <si>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</si>
  <si>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</si>
  <si>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</si>
  <si>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</si>
  <si>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</si>
  <si>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</si>
  <si>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</si>
  <si>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</si>
  <si>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</si>
  <si>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</si>
  <si>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</si>
  <si>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</si>
  <si>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</si>
  <si>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</si>
  <si>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</si>
  <si>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</si>
  <si>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</si>
  <si>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</si>
  <si>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</si>
  <si>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</si>
  <si>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</si>
  <si>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</si>
  <si>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</si>
  <si>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</si>
  <si>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</si>
  <si>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</si>
  <si>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</si>
  <si>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</si>
  <si>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</si>
  <si>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</si>
  <si>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</si>
  <si>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</si>
  <si>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</si>
  <si>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</si>
  <si>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</si>
  <si>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</si>
  <si>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</si>
  <si>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</si>
  <si>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</si>
  <si>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</si>
  <si>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</si>
  <si>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</si>
  <si>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</si>
  <si>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</si>
  <si>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</si>
  <si>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</si>
  <si>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</si>
  <si>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</si>
  <si>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</si>
  <si>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</si>
  <si>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</si>
  <si>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</si>
  <si>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</si>
  <si>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</si>
  <si>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</si>
  <si>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</si>
  <si>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</si>
  <si>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</si>
  <si>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</si>
  <si>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</si>
  <si>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</si>
  <si>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</si>
  <si>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</si>
  <si>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</si>
  <si>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</si>
  <si>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</si>
  <si>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</si>
  <si>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</si>
  <si>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</si>
  <si>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</si>
  <si>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</si>
  <si>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</si>
  <si>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</si>
  <si>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</si>
  <si>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</si>
  <si>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</si>
  <si>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</si>
  <si>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</si>
  <si>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</si>
  <si>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</si>
  <si>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</si>
  <si>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</si>
  <si>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</si>
  <si>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</si>
  <si>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</si>
  <si>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</si>
  <si>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</si>
  <si>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</si>
  <si>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</si>
  <si>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</si>
  <si>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</si>
  <si>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</si>
  <si>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</si>
  <si>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</si>
  <si>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</si>
  <si>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</si>
  <si>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</si>
  <si>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</si>
  <si>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</si>
  <si>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</si>
  <si>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</si>
  <si>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</si>
  <si>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</si>
  <si>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</si>
  <si>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</si>
  <si>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</si>
  <si>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</si>
  <si>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</si>
  <si>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</si>
  <si>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</si>
  <si>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</si>
  <si>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</si>
  <si>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</si>
  <si>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</si>
  <si>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</si>
  <si>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</si>
  <si>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</si>
  <si>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</si>
  <si>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</si>
  <si>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</si>
  <si>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</si>
  <si>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</si>
  <si>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</si>
  <si>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</si>
  <si>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</si>
  <si>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</si>
  <si>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</si>
  <si>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</si>
  <si>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</si>
  <si>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</si>
  <si>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</si>
  <si>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</si>
  <si>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</si>
  <si>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</si>
  <si>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</si>
  <si>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</si>
  <si>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</si>
  <si>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</si>
  <si>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</si>
  <si>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</si>
  <si>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</si>
  <si>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</si>
  <si>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</si>
  <si>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</si>
  <si>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</si>
  <si>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</si>
  <si>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</si>
  <si>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</si>
  <si>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</si>
  <si>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</si>
  <si>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</si>
  <si>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</si>
  <si>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</si>
  <si>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</si>
  <si>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</si>
  <si>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</si>
  <si>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</si>
  <si>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</si>
  <si>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</si>
  <si>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</si>
  <si>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</si>
  <si>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</si>
  <si>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</si>
  <si>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</si>
  <si>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</si>
  <si>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</si>
  <si>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</si>
  <si>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</si>
  <si>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</si>
  <si>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</si>
  <si>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</si>
  <si>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</si>
  <si>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</si>
  <si>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</si>
  <si>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</si>
  <si>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</si>
  <si>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</si>
  <si>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</si>
  <si>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</si>
  <si>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</si>
  <si>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</si>
  <si>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</si>
  <si>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</si>
  <si>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</si>
  <si>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</si>
  <si>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</si>
  <si>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</si>
  <si>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</si>
  <si>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</si>
  <si>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</si>
  <si>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</si>
  <si>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</si>
  <si>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</si>
  <si>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</si>
  <si>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</si>
  <si>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</si>
  <si>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</si>
  <si>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</si>
  <si>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</si>
  <si>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</si>
  <si>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</si>
  <si>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</si>
  <si>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</si>
  <si>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</si>
  <si>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</si>
  <si>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</si>
  <si>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</si>
  <si>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</si>
  <si>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</si>
  <si>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</si>
  <si>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</si>
  <si>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</si>
  <si>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</si>
  <si>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</si>
  <si>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</si>
  <si>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</si>
  <si>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</si>
  <si>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</si>
  <si>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</si>
  <si>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</si>
  <si>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</si>
  <si>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</si>
  <si>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</si>
  <si>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</si>
  <si>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</si>
  <si>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</si>
  <si>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</si>
  <si>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</si>
  <si>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</si>
  <si>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</si>
  <si>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</si>
  <si>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</si>
  <si>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</si>
  <si>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</si>
  <si>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</si>
  <si>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</si>
  <si>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</si>
  <si>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</si>
  <si>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</si>
  <si>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</si>
  <si>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</si>
  <si>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</si>
  <si>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</si>
  <si>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</si>
  <si>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</si>
  <si>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</si>
  <si>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</si>
  <si>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</si>
  <si>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</si>
  <si>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</si>
  <si>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</si>
  <si>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</si>
  <si>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</si>
  <si>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</si>
  <si>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</si>
  <si>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</si>
  <si>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</si>
  <si>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</si>
  <si>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</si>
  <si>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</si>
  <si>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</si>
  <si>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</si>
  <si>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</si>
  <si>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</si>
  <si>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</si>
  <si>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</si>
  <si>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</si>
  <si>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</si>
  <si>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</si>
  <si>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</si>
  <si>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</si>
  <si>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</si>
  <si>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</si>
  <si>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</si>
  <si>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</si>
  <si>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</si>
  <si>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</si>
  <si>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</si>
  <si>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</si>
  <si>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</si>
  <si>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</si>
  <si>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</si>
  <si>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</si>
  <si>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</si>
  <si>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</si>
  <si>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</si>
  <si>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</si>
  <si>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</si>
  <si>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</si>
  <si>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</si>
  <si>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</si>
  <si>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</si>
  <si>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</si>
  <si>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</si>
  <si>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</si>
  <si>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</si>
  <si>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</si>
  <si>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</si>
  <si>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</si>
  <si>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</si>
  <si>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</si>
  <si>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</si>
  <si>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</si>
  <si>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</si>
  <si>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</si>
  <si>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</si>
  <si>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</si>
  <si>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</si>
  <si>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</si>
  <si>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</si>
  <si>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</si>
  <si>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</si>
  <si>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</si>
  <si>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</si>
  <si>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</si>
  <si>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</si>
  <si>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</si>
  <si>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</si>
  <si>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</si>
  <si>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</si>
  <si>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</si>
  <si>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</si>
  <si>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</si>
  <si>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</si>
  <si>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</si>
  <si>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</si>
  <si>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</si>
  <si>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</si>
  <si>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</si>
  <si>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</si>
  <si>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</si>
  <si>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</si>
  <si>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</si>
  <si>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</si>
  <si>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</si>
  <si>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</si>
  <si>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</si>
  <si>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</si>
  <si>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</si>
  <si>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</si>
  <si>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</si>
  <si>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</si>
  <si>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</si>
  <si>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</si>
  <si>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</si>
  <si>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</si>
  <si>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</si>
  <si>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</si>
  <si>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</si>
  <si>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</si>
  <si>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</si>
  <si>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</si>
  <si>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</si>
  <si>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</si>
  <si>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</si>
  <si>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</si>
  <si>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</si>
  <si>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</si>
  <si>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</si>
  <si>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</si>
  <si>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</si>
  <si>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</si>
  <si>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</si>
  <si>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</si>
  <si>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</si>
  <si>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</si>
  <si>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</si>
  <si>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</si>
  <si>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</si>
  <si>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</si>
  <si>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</si>
  <si>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</si>
  <si>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</si>
  <si>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</si>
  <si>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</si>
  <si>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</si>
  <si>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</si>
  <si>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</si>
  <si>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</si>
  <si>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</si>
  <si>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</si>
  <si>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</si>
  <si>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</si>
  <si>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</si>
  <si>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</si>
  <si>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</si>
  <si>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</si>
  <si>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</si>
  <si>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</si>
  <si>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</si>
  <si>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</si>
  <si>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</si>
  <si>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</si>
  <si>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</si>
  <si>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</si>
  <si>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</si>
  <si>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</si>
  <si>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</si>
  <si>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</si>
  <si>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</si>
  <si>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</si>
  <si>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</si>
  <si>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</si>
  <si>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</si>
  <si>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</si>
  <si>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</si>
  <si>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</si>
  <si>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</si>
  <si>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</si>
  <si>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</si>
  <si>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</si>
  <si>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</si>
  <si>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</si>
  <si>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</si>
  <si>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</si>
  <si>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</si>
  <si>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</si>
  <si>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</si>
  <si>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</si>
  <si>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</si>
  <si>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</si>
  <si>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</si>
  <si>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</si>
  <si>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</si>
  <si>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</si>
  <si>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</si>
  <si>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</si>
  <si>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</si>
  <si>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</si>
  <si>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</si>
  <si>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</si>
  <si>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</si>
  <si>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</si>
  <si>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</si>
  <si>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</si>
  <si>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</si>
  <si>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</si>
  <si>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</si>
  <si>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</si>
  <si>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</si>
  <si>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</si>
  <si>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</si>
  <si>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</si>
  <si>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</si>
  <si>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</si>
  <si>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</si>
  <si>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</si>
  <si>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</si>
  <si>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</si>
  <si>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</si>
  <si>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</si>
  <si>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</si>
  <si>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</si>
  <si>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</si>
  <si>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</si>
  <si>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</si>
  <si>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</si>
  <si>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</si>
  <si>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</si>
  <si>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</si>
  <si>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</si>
  <si>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</si>
  <si>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</si>
  <si>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</si>
  <si>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</si>
  <si>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</si>
  <si>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</si>
  <si>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</si>
  <si>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</si>
  <si>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</si>
  <si>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</si>
  <si>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</si>
  <si>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</si>
  <si>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</si>
  <si>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</si>
  <si>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</si>
  <si>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</si>
  <si>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</si>
  <si>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</si>
  <si>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</si>
  <si>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</si>
  <si>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</si>
  <si>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</si>
  <si>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</si>
  <si>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</si>
  <si>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</si>
  <si>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</si>
  <si>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</si>
  <si>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</si>
  <si>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</si>
  <si>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</si>
  <si>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</si>
  <si>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</si>
  <si>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</si>
  <si>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</si>
  <si>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</si>
  <si>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</si>
  <si>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</si>
  <si>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</si>
  <si>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</si>
  <si>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</si>
  <si>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</si>
  <si>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</si>
  <si>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</si>
  <si>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</si>
  <si>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</si>
  <si>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</si>
  <si>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</si>
  <si>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</si>
  <si>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</si>
  <si>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</si>
  <si>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</si>
  <si>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</si>
  <si>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</si>
  <si>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</si>
  <si>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</si>
  <si>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</si>
  <si>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</si>
  <si>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</si>
  <si>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</si>
  <si>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</si>
  <si>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</si>
  <si>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</si>
  <si>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</si>
  <si>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</si>
  <si>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</si>
  <si>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</si>
  <si>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</si>
  <si>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</si>
  <si>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</si>
  <si>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</si>
  <si>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</si>
  <si>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</si>
  <si>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</si>
  <si>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</si>
  <si>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</si>
  <si>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</si>
  <si>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</si>
  <si>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</si>
  <si>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</si>
  <si>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</si>
  <si>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</si>
  <si>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</si>
  <si>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</si>
  <si>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</si>
  <si>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</si>
  <si>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</si>
  <si>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</si>
  <si>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</si>
  <si>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</si>
  <si>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</si>
  <si>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</si>
  <si>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</si>
  <si>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</si>
  <si>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</si>
  <si>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</si>
  <si>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</si>
  <si>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</si>
  <si>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</si>
  <si>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</si>
  <si>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</si>
  <si>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</si>
  <si>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</si>
  <si>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</si>
  <si>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</si>
  <si>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</si>
  <si>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</si>
  <si>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</si>
  <si>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</si>
  <si>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</si>
  <si>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</si>
  <si>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</si>
  <si>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</si>
  <si>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</si>
  <si>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</si>
  <si>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</si>
  <si>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</si>
  <si>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</si>
  <si>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</si>
  <si>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</si>
  <si>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</si>
  <si>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</si>
  <si>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</si>
  <si>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</si>
  <si>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</si>
  <si>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</si>
  <si>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</si>
  <si>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</si>
  <si>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</si>
  <si>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</si>
  <si>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</si>
  <si>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</si>
  <si>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</si>
  <si>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</si>
  <si>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</si>
  <si>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</si>
  <si>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</si>
  <si>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</si>
  <si>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</si>
  <si>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</si>
  <si>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</si>
  <si>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</si>
  <si>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</si>
  <si>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</si>
  <si>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</si>
  <si>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</si>
  <si>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</si>
  <si>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</si>
  <si>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</si>
  <si>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</si>
  <si>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</si>
  <si>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</si>
  <si>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</si>
  <si>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</si>
  <si>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</si>
  <si>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</si>
  <si>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</si>
  <si>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</si>
  <si>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</si>
  <si>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</si>
  <si>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</si>
  <si>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</si>
  <si>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</si>
  <si>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</si>
  <si>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</si>
  <si>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</si>
  <si>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</si>
  <si>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</si>
  <si>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</si>
  <si>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</si>
  <si>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</si>
  <si>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</si>
  <si>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</si>
  <si>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</si>
  <si>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</si>
  <si>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</si>
  <si>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</si>
  <si>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</si>
  <si>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</si>
  <si>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</si>
  <si>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</si>
  <si>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</si>
  <si>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</si>
  <si>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</si>
  <si>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</si>
  <si>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</si>
  <si>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</si>
  <si>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</si>
  <si>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</si>
  <si>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</si>
  <si>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</si>
  <si>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</si>
  <si>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</si>
  <si>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</si>
  <si>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</si>
  <si>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</si>
  <si>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</si>
  <si>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</si>
  <si>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</si>
  <si>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</si>
  <si>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</si>
  <si>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</si>
  <si>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</si>
  <si>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</si>
  <si>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</si>
  <si>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</si>
  <si>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</si>
  <si>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</si>
  <si>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</si>
  <si>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</si>
  <si>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</si>
  <si>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</si>
  <si>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</si>
  <si>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</si>
  <si>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</si>
  <si>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</si>
  <si>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</si>
  <si>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</si>
  <si>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</si>
  <si>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</si>
  <si>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</si>
  <si>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</si>
  <si>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</si>
  <si>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</si>
  <si>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</si>
  <si>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</si>
  <si>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</si>
  <si>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</si>
  <si>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</si>
  <si>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</si>
  <si>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</si>
  <si>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</si>
  <si>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</si>
  <si>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</si>
  <si>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</si>
  <si>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</si>
  <si>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</si>
  <si>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</si>
  <si>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</si>
  <si>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</si>
  <si>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</si>
  <si>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</si>
  <si>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</si>
  <si>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</si>
  <si>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</si>
  <si>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</si>
  <si>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</si>
  <si>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</si>
  <si>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</si>
  <si>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</si>
  <si>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</si>
  <si>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</si>
  <si>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</si>
  <si>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</si>
  <si>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</si>
  <si>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</si>
  <si>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</si>
  <si>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</si>
  <si>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</si>
  <si>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</si>
  <si>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</si>
  <si>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</si>
  <si>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</si>
  <si>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</si>
  <si>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</si>
  <si>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</si>
  <si>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</si>
  <si>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</si>
  <si>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</si>
  <si>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</si>
  <si>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</si>
  <si>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</si>
  <si>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</si>
  <si>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</si>
  <si>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</si>
  <si>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</si>
  <si>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</si>
  <si>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</si>
  <si>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</si>
  <si>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</si>
  <si>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</si>
  <si>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</si>
  <si>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</si>
  <si>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</si>
  <si>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</si>
  <si>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</si>
  <si>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</si>
  <si>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</si>
  <si>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</si>
  <si>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</si>
  <si>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</si>
  <si>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</si>
  <si>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</si>
  <si>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</si>
  <si>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</si>
  <si>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</si>
  <si>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</si>
  <si>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</si>
  <si>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</si>
  <si>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</si>
  <si>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</si>
  <si>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</si>
  <si>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</si>
  <si>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</si>
  <si>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</si>
  <si>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</si>
  <si>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</si>
  <si>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</si>
  <si>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</si>
  <si>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</si>
  <si>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</si>
  <si>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</si>
  <si>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</si>
  <si>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</si>
  <si>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</si>
  <si>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</si>
  <si>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</si>
  <si>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</si>
  <si>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</si>
  <si>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</si>
  <si>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</si>
  <si>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</si>
  <si>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</si>
  <si>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</si>
  <si>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</si>
  <si>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</si>
  <si>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</si>
  <si>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</si>
  <si>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</si>
  <si>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</si>
  <si>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</si>
  <si>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</si>
  <si>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</si>
  <si>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</si>
  <si>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</si>
  <si>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</si>
  <si>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</si>
  <si>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</si>
  <si>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</si>
  <si>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</si>
  <si>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</si>
  <si>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</si>
  <si>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</si>
  <si>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</si>
  <si>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</si>
  <si>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</si>
  <si>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</si>
  <si>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</si>
  <si>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</si>
  <si>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</si>
  <si>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</si>
  <si>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</si>
  <si>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</si>
  <si>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</si>
  <si>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</si>
  <si>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</si>
  <si>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</si>
  <si>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</si>
  <si>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</si>
  <si>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</si>
  <si>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</si>
  <si>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</si>
  <si>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</si>
  <si>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</si>
  <si>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</si>
  <si>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</si>
  <si>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</si>
  <si>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</si>
  <si>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</si>
  <si>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</si>
  <si>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</si>
  <si>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</si>
  <si>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</si>
  <si>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</si>
  <si>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</si>
  <si>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</si>
  <si>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</si>
  <si>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</si>
  <si>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</si>
  <si>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</si>
  <si>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</si>
  <si>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</si>
  <si>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</si>
  <si>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</si>
  <si>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</si>
  <si>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</si>
  <si>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</si>
  <si>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</si>
  <si>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</si>
  <si>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</si>
  <si>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</si>
  <si>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</si>
  <si>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</si>
  <si>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</si>
  <si>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</si>
  <si>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</si>
  <si>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</si>
  <si>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</si>
  <si>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</si>
  <si>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</si>
  <si>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</si>
  <si>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</si>
  <si>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</si>
  <si>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</si>
  <si>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</si>
  <si>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</si>
  <si>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</si>
  <si>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</si>
  <si>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</si>
  <si>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</si>
  <si>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</si>
  <si>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</si>
  <si>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</si>
  <si>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</si>
  <si>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</si>
  <si>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</si>
  <si>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</si>
  <si>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</si>
  <si>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</si>
  <si>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</si>
  <si>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</si>
  <si>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</si>
  <si>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</si>
  <si>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</si>
  <si>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</si>
  <si>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</si>
  <si>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</si>
  <si>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</si>
  <si>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</si>
  <si>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</si>
  <si>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</si>
  <si>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</si>
  <si>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</si>
  <si>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</si>
  <si>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</si>
  <si>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</si>
  <si>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</si>
  <si>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</si>
  <si>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</si>
  <si>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</si>
  <si>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</si>
  <si>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</si>
  <si>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</si>
  <si>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</si>
  <si>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</si>
  <si>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</si>
  <si>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</si>
  <si>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</si>
  <si>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</si>
  <si>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</si>
  <si>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</si>
  <si>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</si>
  <si>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</si>
  <si>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</si>
  <si>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</si>
  <si>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</si>
  <si>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</si>
  <si>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</si>
  <si>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</si>
  <si>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</si>
  <si>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</si>
  <si>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</si>
  <si>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</si>
  <si>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</si>
  <si>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</si>
  <si>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</si>
  <si>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</si>
  <si>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</si>
  <si>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</si>
  <si>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</si>
  <si>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</si>
  <si>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</si>
  <si>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</si>
  <si>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</si>
  <si>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</si>
  <si>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</si>
  <si>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</si>
  <si>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</si>
  <si>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</si>
  <si>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</si>
  <si>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</si>
  <si>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</si>
  <si>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</si>
  <si>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</si>
  <si>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</si>
  <si>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</si>
  <si>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</si>
  <si>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</si>
  <si>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</si>
  <si>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</si>
  <si>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</si>
  <si>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</si>
  <si>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</si>
  <si>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</si>
  <si>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</si>
  <si>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</si>
  <si>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</si>
  <si>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</si>
  <si>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</si>
  <si>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</si>
  <si>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</si>
  <si>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</si>
  <si>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</si>
  <si>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</si>
  <si>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</si>
  <si>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</si>
  <si>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</si>
  <si>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</si>
  <si>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</si>
  <si>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</si>
  <si>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</si>
  <si>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</si>
  <si>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</si>
  <si>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</si>
  <si>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</si>
  <si>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</si>
  <si>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</si>
  <si>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</si>
  <si>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</si>
  <si>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</si>
  <si>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</si>
  <si>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</si>
  <si>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</si>
  <si>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</si>
  <si>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</si>
  <si>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</si>
  <si>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</si>
  <si>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</si>
  <si>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</si>
  <si>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</si>
  <si>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</si>
  <si>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</si>
  <si>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</si>
  <si>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</si>
  <si>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</si>
  <si>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</si>
  <si>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</si>
  <si>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</si>
  <si>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</si>
  <si>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</si>
  <si>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</si>
  <si>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</si>
  <si>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</si>
  <si>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</si>
  <si>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</si>
  <si>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</si>
  <si>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</si>
  <si>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</si>
  <si>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</si>
  <si>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</si>
  <si>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</si>
  <si>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</si>
  <si>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</si>
  <si>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</si>
  <si>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</si>
  <si>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</si>
  <si>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</si>
  <si>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</si>
  <si>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</si>
  <si>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</si>
  <si>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</si>
  <si>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</si>
  <si>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</si>
  <si>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</si>
  <si>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</si>
  <si>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</si>
  <si>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</si>
  <si>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</si>
  <si>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</si>
  <si>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</si>
  <si>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</si>
  <si>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</si>
  <si>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</si>
  <si>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</si>
  <si>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</si>
  <si>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</si>
  <si>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</si>
  <si>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</si>
  <si>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</si>
  <si>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</si>
  <si>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</si>
  <si>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</si>
  <si>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</si>
  <si>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</si>
  <si>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</si>
  <si>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</si>
  <si>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</si>
  <si>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</si>
  <si>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</si>
  <si>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</si>
  <si>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</si>
  <si>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</si>
  <si>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</si>
  <si>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</si>
  <si>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</si>
  <si>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</si>
  <si>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</si>
  <si>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</si>
  <si>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</si>
  <si>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</si>
  <si>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</si>
  <si>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</si>
  <si>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</si>
  <si>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</si>
  <si>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</si>
  <si>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</si>
  <si>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</si>
  <si>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</si>
  <si>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</si>
  <si>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</si>
  <si>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</si>
  <si>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</si>
  <si>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</si>
  <si>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</si>
  <si>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</si>
  <si>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</si>
  <si>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</si>
  <si>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</si>
  <si>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</si>
  <si>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</si>
  <si>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</si>
  <si>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</si>
  <si>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</si>
  <si>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</si>
  <si>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</si>
  <si>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</si>
  <si>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</si>
  <si>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</si>
  <si>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</si>
  <si>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</si>
  <si>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</si>
  <si>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</si>
  <si>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</si>
  <si>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</si>
  <si>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</si>
  <si>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</si>
  <si>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</si>
  <si>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</si>
  <si>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</si>
  <si>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</si>
  <si>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</si>
  <si>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</si>
  <si>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</si>
  <si>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</si>
  <si>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</si>
  <si>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</si>
  <si>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</si>
  <si>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</si>
  <si>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</si>
  <si>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</si>
  <si>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</si>
  <si>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</si>
  <si>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</si>
  <si>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</si>
  <si>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</si>
  <si>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</si>
  <si>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</si>
  <si>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</si>
  <si>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</si>
  <si>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</si>
  <si>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</si>
  <si>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</si>
  <si>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</si>
  <si>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</si>
  <si>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</si>
  <si>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</si>
  <si>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</si>
  <si>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</si>
  <si>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</si>
  <si>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</si>
  <si>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</si>
  <si>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</si>
  <si>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</si>
  <si>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</si>
  <si>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</si>
  <si>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</si>
  <si>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</si>
  <si>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</si>
  <si>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</si>
  <si>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</si>
  <si>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</si>
  <si>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</si>
  <si>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</si>
  <si>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</si>
  <si>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</si>
  <si>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</si>
  <si>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</si>
  <si>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</si>
  <si>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</si>
  <si>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</si>
  <si>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</si>
  <si>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</si>
  <si>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</si>
  <si>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</si>
  <si>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</si>
  <si>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</si>
  <si>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</si>
  <si>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</si>
  <si>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</si>
  <si>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</si>
  <si>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</si>
  <si>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</si>
  <si>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</si>
  <si>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</si>
  <si>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</si>
  <si>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</si>
  <si>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</si>
  <si>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</si>
  <si>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</si>
  <si>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</si>
  <si>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</si>
  <si>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</si>
  <si>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</si>
  <si>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</si>
  <si>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</si>
  <si>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</si>
  <si>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</si>
  <si>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</si>
  <si>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</si>
  <si>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</si>
  <si>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</si>
  <si>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</si>
  <si>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</si>
  <si>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</si>
  <si>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</si>
  <si>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</si>
  <si>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</si>
  <si>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</si>
  <si>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</si>
  <si>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</si>
  <si>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</si>
  <si>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</si>
  <si>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</si>
  <si>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</si>
  <si>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</si>
  <si>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</si>
  <si>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</si>
  <si>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</si>
  <si>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</si>
  <si>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</si>
  <si>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</si>
  <si>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</si>
  <si>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</si>
  <si>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</si>
  <si>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</si>
  <si>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</si>
  <si>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</si>
  <si>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</si>
  <si>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</si>
  <si>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</si>
  <si>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</si>
  <si>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</si>
  <si>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</si>
  <si>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</si>
  <si>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</si>
  <si>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</si>
  <si>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</si>
  <si>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</si>
  <si>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</si>
  <si>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</si>
  <si>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</si>
  <si>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</si>
  <si>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</si>
  <si>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</si>
  <si>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</si>
  <si>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</si>
  <si>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</si>
  <si>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</si>
  <si>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</si>
  <si>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</si>
  <si>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</si>
  <si>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</si>
  <si>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</si>
  <si>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</si>
  <si>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</si>
  <si>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</si>
  <si>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</si>
  <si>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</si>
  <si>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</si>
  <si>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</si>
  <si>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</si>
  <si>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</si>
  <si>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</si>
  <si>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</si>
  <si>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</si>
  <si>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</si>
  <si>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</si>
  <si>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</si>
  <si>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</si>
  <si>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</si>
  <si>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</si>
  <si>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</si>
  <si>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</si>
  <si>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</si>
  <si>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</si>
  <si>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</si>
  <si>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</si>
  <si>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</si>
  <si>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</si>
  <si>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</si>
  <si>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</si>
  <si>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</si>
  <si>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</si>
  <si>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</si>
  <si>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</si>
  <si>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</si>
  <si>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</si>
  <si>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</si>
  <si>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</si>
  <si>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</si>
  <si>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</si>
  <si>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</si>
  <si>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</si>
  <si>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</si>
  <si>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</si>
  <si>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</si>
  <si>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</si>
  <si>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</si>
  <si>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</si>
  <si>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</si>
  <si>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</si>
  <si>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</si>
  <si>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</si>
  <si>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</si>
  <si>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</si>
  <si>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</si>
  <si>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</si>
  <si>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</si>
  <si>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</si>
  <si>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</si>
  <si>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</si>
  <si>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</si>
  <si>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</si>
  <si>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</si>
  <si>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</si>
  <si>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</si>
  <si>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</si>
  <si>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</si>
  <si>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</si>
  <si>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</si>
  <si>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</si>
  <si>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</si>
  <si>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</si>
  <si>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</si>
  <si>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</si>
  <si>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</si>
  <si>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</si>
  <si>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</si>
  <si>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</si>
  <si>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</si>
  <si>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</si>
  <si>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</si>
  <si>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</si>
  <si>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</si>
  <si>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</si>
  <si>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</si>
  <si>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</si>
  <si>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</si>
  <si>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</si>
  <si>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</si>
  <si>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</si>
  <si>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</si>
  <si>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</si>
  <si>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</si>
  <si>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</si>
  <si>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</si>
  <si>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</si>
  <si>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</si>
  <si>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</si>
  <si>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</si>
  <si>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</si>
  <si>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</si>
  <si>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</si>
  <si>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</si>
  <si>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</si>
  <si>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</si>
  <si>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</si>
  <si>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</si>
  <si>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</si>
  <si>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</si>
  <si>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</si>
  <si>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</si>
  <si>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</si>
  <si>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</si>
  <si>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</si>
  <si>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</si>
  <si>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</si>
  <si>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</si>
  <si>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</si>
  <si>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</si>
  <si>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</si>
  <si>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</si>
  <si>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</si>
  <si>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</si>
  <si>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</si>
  <si>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</si>
  <si>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</si>
  <si>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</si>
  <si>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</si>
  <si>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</si>
  <si>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</si>
  <si>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</si>
  <si>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</si>
  <si>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</si>
  <si>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</si>
  <si>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</si>
  <si>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</si>
  <si>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</si>
  <si>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</si>
  <si>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</si>
  <si>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</si>
  <si>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</si>
  <si>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</si>
  <si>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</si>
  <si>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</si>
  <si>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</si>
  <si>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</si>
  <si>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</si>
  <si>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</si>
  <si>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</si>
  <si>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</si>
  <si>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</si>
  <si>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</si>
  <si>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</si>
  <si>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</si>
  <si>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</si>
  <si>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</si>
  <si>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</si>
  <si>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</si>
  <si>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</si>
  <si>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</si>
  <si>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</si>
  <si>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</si>
  <si>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</si>
  <si>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</si>
  <si>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</si>
  <si>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</si>
  <si>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</si>
  <si>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</si>
  <si>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</si>
  <si>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</si>
  <si>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</si>
  <si>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</si>
  <si>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</si>
  <si>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</si>
  <si>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</si>
  <si>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</si>
  <si>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</si>
  <si>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</si>
  <si>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</si>
  <si>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</si>
  <si>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</si>
  <si>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</si>
  <si>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</si>
  <si>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</si>
  <si>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</si>
  <si>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</si>
  <si>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</si>
  <si>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</si>
  <si>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</si>
  <si>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</si>
  <si>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</si>
  <si>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</si>
  <si>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</si>
  <si>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</si>
  <si>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</si>
  <si>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</si>
  <si>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</si>
  <si>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</si>
  <si>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</si>
  <si>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</si>
  <si>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</si>
  <si>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</si>
  <si>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</si>
  <si>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</si>
  <si>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</si>
  <si>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</si>
  <si>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</si>
  <si>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</si>
  <si>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</si>
  <si>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</si>
  <si>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</si>
  <si>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</si>
  <si>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</si>
  <si>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</si>
  <si>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</si>
  <si>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</si>
  <si>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</si>
  <si>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</si>
  <si>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</si>
  <si>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</si>
  <si>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</si>
  <si>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</si>
  <si>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</si>
  <si>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</si>
  <si>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</si>
  <si>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</si>
  <si>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</si>
  <si>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</si>
  <si>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</si>
  <si>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</si>
  <si>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</si>
  <si>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</si>
  <si>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</si>
  <si>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</si>
  <si>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</si>
  <si>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</si>
  <si>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</si>
  <si>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</si>
  <si>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</si>
  <si>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</si>
  <si>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</si>
  <si>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</si>
  <si>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</si>
  <si>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</si>
  <si>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</si>
  <si>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</si>
  <si>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</si>
  <si>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</si>
  <si>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</si>
  <si>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</si>
  <si>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</si>
  <si>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</si>
  <si>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</si>
  <si>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</si>
  <si>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</si>
  <si>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</si>
  <si>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</si>
  <si>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</si>
  <si>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</si>
  <si>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</si>
  <si>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</si>
  <si>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</si>
  <si>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</si>
  <si>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</si>
  <si>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</si>
  <si>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</si>
  <si>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</si>
  <si>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</si>
  <si>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</si>
  <si>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</si>
  <si>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</si>
  <si>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</si>
  <si>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</si>
  <si>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</si>
  <si>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</si>
  <si>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</si>
  <si>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</si>
  <si>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</si>
  <si>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</si>
  <si>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</si>
  <si>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</si>
  <si>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</si>
  <si>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</si>
  <si>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</si>
  <si>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</si>
  <si>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</si>
  <si>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</si>
  <si>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</si>
  <si>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</si>
  <si>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</si>
  <si>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</si>
  <si>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</si>
  <si>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</si>
  <si>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</si>
  <si>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</si>
  <si>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</si>
  <si>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</si>
  <si>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</si>
  <si>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</si>
  <si>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</si>
  <si>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</si>
  <si>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</si>
  <si>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</si>
  <si>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</si>
  <si>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</si>
  <si>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</si>
  <si>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</si>
  <si>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</si>
  <si>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</si>
  <si>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</si>
  <si>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</si>
  <si>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</si>
  <si>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</si>
  <si>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</si>
  <si>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</si>
  <si>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</si>
  <si>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</si>
  <si>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</si>
  <si>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</si>
  <si>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</si>
  <si>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</si>
  <si>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</si>
  <si>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</si>
  <si>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</si>
  <si>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</si>
  <si>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</si>
  <si>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</si>
  <si>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</si>
  <si>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</si>
  <si>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</si>
  <si>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</si>
  <si>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</si>
  <si>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</si>
  <si>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</si>
  <si>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</si>
  <si>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</si>
  <si>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</si>
  <si>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</si>
  <si>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</si>
  <si>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</si>
  <si>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</si>
  <si>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</si>
  <si>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</si>
  <si>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</si>
  <si>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</si>
  <si>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</si>
  <si>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</si>
  <si>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</si>
  <si>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</si>
  <si>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</si>
  <si>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</si>
  <si>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</si>
  <si>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</si>
  <si>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</si>
  <si>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</si>
  <si>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</si>
  <si>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</si>
  <si>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</si>
  <si>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</si>
  <si>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</si>
  <si>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</si>
  <si>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</si>
  <si>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</si>
  <si>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</si>
  <si>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</si>
  <si>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</si>
  <si>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</si>
  <si>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</si>
  <si>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</si>
  <si>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</si>
  <si>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</si>
  <si>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</si>
  <si>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</si>
  <si>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</si>
  <si>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</si>
  <si>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</si>
  <si>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</si>
  <si>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</si>
  <si>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</si>
  <si>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</si>
  <si>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</si>
  <si>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</si>
  <si>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</si>
  <si>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</si>
  <si>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</si>
  <si>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</si>
  <si>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</si>
  <si>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</si>
  <si>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</si>
  <si>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</si>
  <si>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</si>
  <si>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</si>
  <si>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</si>
  <si>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</si>
  <si>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</si>
  <si>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</si>
  <si>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</si>
  <si>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</si>
  <si>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</si>
  <si>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</si>
  <si>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</si>
  <si>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</si>
  <si>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</si>
  <si>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</si>
  <si>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</si>
  <si>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</si>
  <si>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</si>
  <si>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</si>
  <si>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</si>
  <si>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</si>
  <si>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</si>
  <si>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</si>
  <si>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</si>
  <si>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</si>
  <si>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</si>
  <si>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</si>
  <si>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</si>
  <si>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</si>
  <si>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</si>
  <si>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</si>
  <si>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</si>
  <si>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</si>
  <si>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</si>
  <si>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</si>
  <si>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</si>
  <si>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</si>
  <si>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</si>
  <si>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</si>
  <si>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</si>
  <si>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</si>
  <si>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</si>
  <si>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</si>
  <si>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</si>
  <si>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</si>
  <si>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</si>
  <si>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</si>
  <si>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</si>
  <si>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</si>
  <si>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</si>
  <si>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</si>
  <si>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</si>
  <si>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</si>
  <si>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</si>
  <si>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</si>
  <si>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</si>
  <si>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</si>
  <si>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</si>
  <si>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</si>
  <si>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</si>
  <si>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</si>
  <si>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</si>
  <si>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</si>
  <si>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</si>
  <si>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</si>
  <si>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</si>
  <si>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</si>
  <si>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</si>
  <si>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</si>
  <si>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</si>
  <si>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</si>
  <si>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</si>
  <si>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</si>
  <si>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</si>
  <si>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</si>
  <si>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</si>
  <si>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</si>
  <si>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</si>
  <si>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</si>
  <si>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</si>
  <si>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</si>
  <si>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</si>
  <si>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</si>
  <si>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</si>
  <si>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</si>
  <si>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</si>
  <si>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</si>
  <si>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</si>
  <si>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</si>
  <si>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</si>
  <si>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</si>
  <si>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</si>
  <si>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</si>
  <si>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</si>
  <si>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</si>
  <si>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</si>
  <si>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</si>
  <si>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</si>
  <si>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</si>
  <si>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</si>
  <si>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</si>
  <si>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</si>
  <si>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</si>
  <si>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</si>
  <si>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</si>
  <si>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</si>
  <si>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</si>
  <si>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</si>
  <si>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</si>
  <si>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</si>
  <si>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</si>
  <si>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</si>
  <si>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</si>
  <si>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</si>
  <si>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</si>
  <si>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</si>
  <si>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</si>
  <si>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</si>
  <si>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</si>
  <si>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</si>
  <si>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</si>
  <si>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</si>
  <si>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</si>
  <si>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</si>
  <si>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</si>
  <si>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</si>
  <si>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</si>
  <si>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</si>
  <si>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</si>
  <si>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</si>
  <si>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</si>
  <si>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</si>
  <si>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</si>
  <si>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</si>
  <si>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</si>
  <si>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</si>
  <si>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</si>
  <si>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</si>
  <si>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</si>
  <si>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</si>
  <si>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</si>
  <si>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</si>
  <si>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</si>
  <si>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</si>
  <si>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</si>
  <si>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</si>
  <si>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</si>
  <si>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</si>
  <si>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</si>
  <si>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</si>
  <si>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</si>
  <si>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</si>
  <si>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</si>
  <si>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</si>
  <si>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</si>
  <si>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</si>
  <si>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</si>
  <si>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</si>
  <si>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</si>
  <si>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</si>
  <si>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</si>
  <si>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</si>
  <si>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</si>
  <si>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</si>
  <si>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</si>
  <si>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</si>
  <si>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</si>
  <si>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</si>
  <si>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</si>
  <si>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</si>
  <si>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</si>
  <si>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</si>
  <si>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</si>
  <si>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</si>
  <si>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</si>
  <si>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</si>
  <si>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</si>
  <si>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</si>
  <si>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</si>
  <si>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</si>
  <si>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</si>
  <si>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</si>
  <si>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</si>
  <si>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</si>
  <si>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</si>
  <si>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</si>
  <si>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</si>
  <si>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</si>
  <si>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</si>
  <si>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</si>
  <si>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</si>
  <si>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</si>
  <si>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</si>
  <si>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</si>
  <si>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</si>
  <si>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</si>
  <si>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</si>
  <si>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</si>
  <si>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</si>
  <si>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</si>
  <si>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</si>
  <si>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</si>
  <si>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</si>
  <si>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</si>
  <si>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</si>
  <si>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</si>
  <si>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</si>
  <si>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</si>
  <si>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</si>
  <si>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</si>
  <si>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</si>
  <si>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</si>
  <si>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</si>
  <si>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</si>
  <si>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</si>
  <si>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</si>
  <si>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</si>
  <si>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</si>
  <si>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</si>
  <si>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</si>
  <si>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</si>
  <si>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</si>
  <si>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</si>
  <si>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</si>
  <si>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</si>
  <si>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</si>
  <si>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</si>
  <si>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</si>
  <si>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</si>
  <si>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</si>
  <si>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</si>
  <si>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</si>
  <si>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</si>
  <si>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</si>
  <si>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</si>
  <si>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</si>
  <si>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</si>
  <si>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</si>
  <si>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</si>
  <si>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</si>
  <si>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</si>
  <si>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</si>
  <si>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</si>
  <si>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</si>
  <si>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</si>
  <si>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</si>
  <si>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</si>
  <si>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</si>
  <si>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</si>
  <si>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</si>
  <si>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</si>
  <si>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</si>
  <si>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</si>
  <si>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</si>
  <si>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</si>
  <si>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</si>
  <si>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</si>
  <si>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</si>
  <si>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</si>
  <si>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</si>
  <si>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</si>
  <si>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</si>
  <si>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</si>
  <si>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</si>
  <si>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</si>
  <si>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</si>
  <si>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</si>
  <si>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</si>
  <si>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</si>
  <si>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</si>
  <si>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</si>
  <si>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</si>
  <si>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</si>
  <si>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</si>
  <si>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</si>
  <si>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</si>
  <si>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</si>
  <si>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</si>
  <si>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</si>
  <si>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</si>
  <si>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</si>
  <si>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</si>
  <si>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</si>
  <si>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</si>
  <si>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</si>
  <si>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</si>
  <si>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</si>
  <si>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</si>
  <si>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</si>
  <si>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</si>
  <si>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</si>
  <si>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</si>
  <si>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</si>
  <si>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</si>
  <si>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</si>
  <si>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</si>
  <si>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</si>
  <si>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</si>
  <si>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</si>
  <si>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</si>
  <si>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</si>
  <si>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</si>
  <si>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</si>
  <si>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</si>
  <si>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</si>
  <si>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</si>
  <si>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</si>
  <si>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</si>
  <si>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</si>
  <si>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</si>
  <si>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</si>
  <si>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</si>
  <si>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</si>
  <si>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</si>
  <si>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</si>
  <si>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</si>
  <si>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</si>
  <si>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</si>
  <si>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</si>
  <si>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</si>
  <si>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</si>
  <si>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</si>
  <si>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</si>
  <si>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</si>
  <si>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</si>
  <si>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</si>
  <si>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</si>
  <si>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</si>
  <si>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</si>
  <si>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</si>
  <si>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</si>
  <si>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</si>
  <si>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</si>
  <si>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</si>
  <si>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</si>
  <si>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</si>
  <si>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</si>
  <si>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</si>
  <si>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</si>
  <si>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</si>
  <si>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</si>
  <si>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</si>
  <si>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</si>
  <si>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</si>
  <si>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</si>
  <si>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</si>
  <si>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</si>
  <si>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</si>
  <si>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</si>
  <si>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</si>
  <si>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</si>
  <si>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</si>
  <si>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</si>
  <si>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</si>
  <si>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</si>
  <si>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</si>
  <si>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</si>
  <si>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</si>
  <si>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</si>
  <si>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</si>
  <si>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</si>
  <si>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</si>
  <si>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</si>
  <si>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</si>
  <si>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</si>
  <si>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</si>
  <si>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</si>
  <si>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</si>
  <si>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</si>
  <si>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</si>
  <si>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</si>
  <si>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</si>
  <si>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</si>
  <si>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</si>
  <si>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</si>
  <si>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</si>
  <si>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</si>
  <si>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</si>
  <si>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</si>
  <si>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</si>
  <si>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</si>
  <si>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</si>
  <si>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</si>
  <si>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</si>
  <si>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</si>
  <si>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</si>
  <si>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</si>
  <si>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</si>
  <si>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</si>
  <si>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</si>
  <si>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</si>
  <si>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</si>
  <si>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</si>
  <si>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</si>
  <si>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</si>
  <si>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</si>
  <si>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</si>
  <si>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</si>
  <si>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</si>
  <si>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</si>
  <si>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</si>
  <si>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</si>
  <si>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</si>
  <si>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</si>
  <si>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</si>
  <si>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</si>
  <si>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</si>
  <si>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</si>
  <si>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</si>
  <si>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</si>
  <si>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</si>
  <si>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</si>
  <si>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</si>
  <si>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</si>
  <si>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</si>
  <si>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</si>
  <si>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</si>
  <si>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</si>
  <si>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</si>
  <si>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</si>
  <si>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</si>
  <si>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</si>
  <si>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</si>
  <si>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</si>
  <si>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</si>
  <si>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</si>
  <si>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</si>
  <si>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</si>
  <si>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</si>
  <si>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</si>
  <si>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</si>
  <si>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</si>
  <si>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</si>
  <si>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</si>
  <si>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</si>
  <si>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</si>
  <si>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</si>
  <si>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</si>
  <si>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</si>
  <si>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</si>
  <si>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</si>
  <si>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</si>
  <si>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</si>
  <si>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</si>
  <si>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</si>
  <si>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</si>
  <si>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</si>
  <si>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</si>
  <si>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</si>
  <si>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</si>
  <si>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</si>
  <si>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</si>
  <si>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</si>
  <si>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</si>
  <si>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</si>
  <si>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</si>
  <si>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</si>
  <si>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</si>
  <si>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</si>
  <si>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</si>
  <si>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</si>
  <si>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</si>
  <si>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</si>
  <si>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</si>
  <si>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</si>
  <si>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</si>
  <si>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</si>
  <si>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</si>
  <si>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</si>
  <si>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</si>
  <si>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</si>
  <si>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</si>
  <si>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</si>
  <si>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</si>
  <si>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</si>
  <si>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</si>
  <si>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</si>
  <si>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</si>
  <si>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</si>
  <si>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</si>
  <si>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</si>
  <si>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</si>
  <si>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</si>
  <si>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</si>
  <si>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</si>
  <si>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</si>
  <si>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</si>
  <si>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</si>
  <si>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</si>
  <si>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</si>
  <si>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</si>
  <si>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</si>
  <si>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</si>
  <si>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</si>
  <si>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</si>
  <si>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</si>
  <si>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</si>
  <si>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</si>
  <si>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</si>
  <si>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</si>
  <si>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</si>
  <si>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</si>
  <si>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</si>
  <si>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</si>
  <si>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</si>
  <si>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</si>
  <si>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</si>
  <si>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</si>
  <si>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</si>
  <si>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</si>
  <si>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</si>
  <si>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</si>
  <si>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</si>
  <si>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</si>
  <si>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</si>
  <si>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</si>
  <si>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</si>
  <si>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</si>
  <si>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</si>
  <si>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</si>
  <si>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</si>
  <si>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</si>
  <si>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</si>
  <si>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</si>
  <si>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</si>
  <si>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</si>
  <si>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</si>
  <si>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</si>
  <si>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</si>
  <si>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</si>
  <si>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</si>
  <si>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</si>
  <si>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</si>
  <si>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</si>
  <si>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</si>
  <si>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</si>
  <si>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</si>
  <si>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</si>
  <si>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</si>
  <si>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</si>
  <si>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</si>
  <si>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</si>
  <si>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</si>
  <si>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</si>
  <si>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</si>
  <si>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</si>
  <si>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</si>
  <si>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</si>
  <si>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</si>
  <si>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</si>
  <si>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</si>
  <si>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</si>
  <si>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</si>
  <si>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</si>
  <si>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</si>
  <si>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</si>
  <si>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</si>
  <si>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</si>
  <si>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</si>
  <si>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</si>
  <si>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</si>
  <si>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</si>
  <si>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</si>
  <si>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</si>
  <si>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</si>
  <si>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</si>
  <si>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</si>
  <si>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</si>
  <si>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</si>
  <si>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</si>
  <si>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</si>
  <si>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</si>
  <si>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</si>
  <si>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</si>
  <si>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</si>
  <si>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</si>
  <si>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</si>
  <si>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</si>
  <si>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</si>
  <si>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</si>
  <si>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</si>
  <si>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</si>
  <si>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</si>
  <si>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</si>
  <si>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</si>
  <si>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</si>
  <si>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</si>
  <si>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</si>
  <si>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</si>
  <si>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</si>
  <si>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</si>
  <si>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</si>
  <si>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</si>
  <si>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</si>
  <si>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</si>
  <si>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</si>
  <si>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</si>
  <si>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</si>
  <si>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</si>
  <si>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</si>
  <si>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</si>
  <si>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</si>
  <si>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</si>
  <si>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</si>
  <si>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</si>
  <si>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</si>
  <si>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</si>
  <si>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</si>
  <si>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</si>
  <si>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</si>
  <si>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</si>
  <si>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</si>
  <si>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</si>
  <si>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</si>
  <si>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</si>
  <si>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</si>
  <si>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</si>
  <si>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</si>
  <si>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</si>
  <si>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</si>
  <si>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</si>
  <si>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</si>
  <si>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</si>
  <si>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</si>
  <si>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</si>
  <si>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</si>
  <si>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</si>
  <si>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</si>
  <si>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</si>
  <si>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</si>
  <si>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</si>
  <si>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</si>
  <si>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</si>
  <si>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</si>
  <si>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</si>
  <si>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</si>
  <si>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</si>
  <si>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</si>
  <si>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</si>
  <si>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</si>
  <si>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</si>
  <si>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</si>
  <si>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</si>
  <si>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</si>
  <si>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</si>
  <si>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</si>
  <si>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</si>
  <si>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</si>
  <si>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</si>
  <si>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</si>
  <si>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</si>
  <si>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</si>
  <si>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</si>
  <si>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</si>
  <si>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</si>
  <si>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</si>
  <si>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</si>
  <si>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</si>
  <si>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</si>
  <si>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</si>
  <si>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</si>
  <si>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</si>
  <si>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</si>
  <si>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</si>
  <si>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</si>
  <si>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</si>
  <si>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</si>
  <si>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</si>
  <si>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</si>
  <si>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</si>
  <si>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</si>
  <si>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</si>
  <si>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</si>
  <si>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</si>
  <si>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</si>
  <si>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</si>
  <si>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</si>
  <si>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</si>
  <si>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</si>
  <si>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</si>
  <si>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</si>
  <si>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</si>
  <si>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</si>
  <si>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</si>
  <si>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</si>
  <si>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</si>
  <si>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</si>
  <si>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</si>
  <si>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</si>
  <si>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</si>
  <si>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</si>
  <si>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</si>
  <si>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</si>
  <si>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</si>
  <si>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</si>
  <si>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</si>
  <si>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</si>
  <si>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</si>
  <si>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</si>
  <si>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</si>
  <si>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</si>
  <si>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</si>
  <si>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</si>
  <si>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</si>
  <si>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</si>
  <si>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</si>
  <si>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</si>
  <si>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</si>
  <si>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</si>
  <si>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</si>
  <si>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</si>
  <si>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</si>
  <si>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</si>
  <si>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</si>
  <si>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</si>
  <si>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</si>
  <si>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</si>
  <si>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</si>
  <si>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</si>
  <si>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</si>
  <si>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</si>
  <si>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</si>
  <si>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</si>
  <si>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</si>
  <si>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</si>
  <si>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</si>
  <si>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</si>
  <si>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</si>
  <si>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</si>
  <si>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</si>
  <si>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</si>
  <si>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</si>
  <si>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</si>
  <si>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</si>
  <si>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</si>
  <si>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</si>
  <si>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</si>
  <si>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</si>
  <si>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</si>
  <si>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</si>
  <si>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</si>
  <si>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</si>
  <si>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</si>
  <si>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</si>
  <si>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</si>
  <si>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</si>
  <si>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</si>
  <si>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</si>
  <si>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</si>
  <si>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</si>
  <si>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</si>
  <si>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</si>
  <si>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</si>
  <si>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</si>
  <si>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</si>
  <si>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</si>
  <si>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</si>
  <si>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</si>
  <si>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</si>
  <si>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</si>
  <si>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</si>
  <si>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</si>
  <si>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</si>
  <si>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</si>
  <si>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</si>
  <si>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</si>
  <si>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</si>
  <si>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</si>
  <si>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</si>
  <si>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</si>
  <si>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</si>
  <si>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</si>
  <si>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</si>
  <si>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</si>
  <si>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</si>
  <si>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</si>
  <si>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</si>
  <si>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</si>
  <si>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</si>
  <si>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</si>
  <si>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</si>
  <si>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</si>
  <si>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</si>
  <si>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</si>
  <si>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</si>
  <si>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</si>
  <si>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</si>
  <si>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</si>
  <si>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</si>
  <si>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</si>
  <si>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</si>
  <si>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</si>
  <si>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</si>
  <si>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</si>
  <si>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</si>
  <si>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</si>
  <si>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</si>
  <si>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</si>
  <si>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</si>
  <si>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</si>
  <si>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</si>
  <si>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</si>
  <si>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</si>
  <si>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</si>
  <si>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</si>
  <si>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</si>
  <si>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</si>
  <si>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</si>
  <si>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</si>
  <si>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</si>
  <si>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</si>
  <si>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</si>
  <si>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</si>
  <si>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</si>
  <si>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</si>
  <si>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</si>
  <si>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</si>
  <si>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</si>
  <si>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</si>
  <si>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</si>
  <si>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</si>
  <si>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</si>
  <si>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</si>
  <si>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</si>
  <si>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</si>
  <si>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</si>
  <si>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</si>
  <si>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</si>
  <si>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</si>
  <si>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</si>
  <si>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</si>
  <si>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</si>
  <si>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</si>
  <si>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</si>
  <si>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</si>
  <si>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</si>
  <si>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</si>
  <si>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</si>
  <si>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</si>
  <si>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</si>
  <si>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</si>
  <si>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</si>
  <si>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</si>
  <si>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</si>
  <si>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</si>
  <si>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</si>
  <si>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</si>
  <si>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</si>
  <si>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</si>
  <si>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</si>
  <si>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</si>
  <si>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</si>
  <si>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</si>
  <si>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</si>
  <si>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</si>
  <si>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</si>
  <si>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</si>
  <si>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</si>
  <si>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</si>
  <si>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</si>
  <si>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</si>
  <si>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</si>
  <si>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</si>
  <si>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</si>
  <si>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</si>
  <si>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</si>
  <si>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</si>
  <si>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</si>
  <si>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</si>
  <si>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</si>
  <si>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</si>
  <si>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</si>
  <si>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</si>
  <si>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</si>
  <si>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</si>
  <si>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</si>
  <si>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</si>
  <si>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</si>
  <si>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</si>
  <si>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</si>
  <si>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</si>
  <si>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</si>
  <si>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</si>
  <si>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</si>
  <si>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</si>
  <si>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</si>
  <si>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</si>
  <si>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</si>
  <si>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</si>
  <si>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</si>
  <si>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</si>
  <si>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</si>
  <si>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</si>
  <si>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</si>
  <si>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</si>
  <si>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</si>
  <si>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</si>
  <si>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</si>
  <si>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</si>
  <si>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</si>
  <si>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</si>
  <si>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</si>
  <si>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</si>
  <si>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</si>
  <si>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</si>
  <si>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</si>
  <si>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</si>
  <si>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</si>
  <si>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</si>
  <si>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</si>
  <si>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</si>
  <si>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</si>
  <si>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</si>
  <si>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</si>
  <si>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</si>
  <si>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</si>
  <si>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</si>
  <si>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</si>
  <si>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</si>
  <si>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</si>
  <si>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</si>
  <si>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</si>
  <si>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</si>
  <si>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</si>
  <si>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</si>
  <si>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</si>
  <si>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</si>
  <si>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</si>
  <si>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</si>
  <si>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</si>
  <si>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</si>
  <si>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</si>
  <si>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</si>
  <si>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</si>
  <si>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</si>
  <si>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</si>
  <si>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</si>
  <si>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</si>
  <si>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</si>
  <si>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</si>
  <si>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</si>
  <si>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</si>
  <si>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</si>
  <si>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</si>
  <si>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</si>
  <si>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</si>
  <si>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</si>
  <si>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</si>
  <si>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</si>
  <si>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</si>
  <si>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</si>
  <si>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</si>
  <si>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</si>
  <si>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</si>
  <si>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</si>
  <si>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</si>
  <si>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</si>
  <si>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</si>
  <si>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</si>
  <si>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</si>
  <si>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</si>
  <si>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</si>
  <si>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</si>
  <si>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</si>
  <si>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</si>
  <si>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</si>
  <si>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</si>
  <si>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</si>
  <si>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</si>
  <si>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</si>
  <si>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</si>
  <si>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</si>
  <si>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</si>
  <si>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</si>
  <si>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</si>
  <si>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</si>
  <si>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</si>
  <si>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</si>
  <si>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</si>
  <si>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</si>
  <si>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</si>
  <si>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</si>
  <si>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</si>
  <si>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</si>
  <si>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</si>
  <si>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</si>
  <si>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</si>
  <si>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</si>
  <si>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</si>
  <si>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</si>
  <si>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</si>
  <si>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</si>
  <si>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</si>
  <si>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</si>
  <si>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</si>
  <si>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</si>
  <si>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</si>
  <si>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</si>
  <si>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</si>
  <si>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</si>
  <si>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</si>
  <si>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</si>
  <si>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</si>
  <si>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</si>
  <si>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</si>
  <si>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</si>
  <si>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</si>
  <si>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</si>
  <si>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</si>
  <si>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</si>
  <si>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</si>
  <si>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</si>
  <si>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</si>
  <si>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</si>
  <si>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</si>
  <si>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</si>
  <si>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</si>
  <si>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</si>
  <si>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</si>
  <si>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</si>
  <si>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</si>
  <si>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</si>
  <si>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</si>
  <si>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</si>
  <si>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</si>
  <si>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</si>
  <si>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</si>
  <si>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</si>
  <si>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</si>
  <si>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</si>
  <si>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</si>
  <si>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</si>
  <si>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</si>
  <si>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</si>
  <si>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</si>
  <si>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</si>
  <si>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</si>
  <si>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</si>
  <si>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</si>
  <si>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</si>
  <si>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</si>
  <si>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</si>
  <si>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</si>
  <si>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</si>
  <si>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</si>
  <si>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</si>
  <si>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</si>
  <si>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</si>
  <si>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</si>
  <si>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</si>
  <si>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</si>
  <si>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</si>
  <si>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</si>
  <si>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</si>
  <si>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</si>
  <si>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</si>
  <si>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</si>
  <si>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</si>
  <si>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</si>
  <si>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</si>
  <si>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</si>
  <si>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</si>
  <si>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</si>
  <si>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</si>
  <si>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</si>
  <si>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</si>
  <si>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</si>
  <si>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</si>
  <si>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</si>
  <si>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</si>
  <si>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</si>
  <si>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</si>
  <si>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</si>
  <si>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</si>
  <si>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</si>
  <si>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</si>
  <si>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</si>
  <si>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</si>
  <si>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</si>
  <si>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</si>
  <si>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</si>
  <si>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</si>
  <si>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</si>
  <si>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</si>
  <si>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</si>
  <si>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</si>
  <si>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</si>
  <si>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</si>
  <si>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</si>
  <si>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</si>
  <si>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</si>
  <si>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</si>
  <si>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</si>
  <si>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</si>
  <si>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</si>
  <si>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</si>
  <si>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</si>
  <si>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</si>
  <si>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</si>
  <si>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</si>
  <si>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</si>
  <si>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</si>
  <si>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</si>
  <si>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</si>
  <si>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</si>
  <si>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</si>
  <si>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</si>
  <si>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</si>
  <si>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</si>
  <si>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</si>
  <si>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</si>
  <si>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</si>
  <si>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</si>
  <si>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</si>
  <si>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</si>
  <si>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</si>
  <si>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</si>
  <si>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</si>
  <si>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</si>
  <si>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</si>
  <si>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</si>
  <si>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</si>
  <si>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</si>
  <si>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</si>
  <si>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</si>
  <si>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</si>
  <si>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</si>
  <si>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</si>
  <si>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</si>
  <si>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</si>
  <si>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</si>
  <si>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</si>
  <si>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</si>
  <si>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</si>
  <si>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</si>
  <si>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</si>
  <si>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</si>
  <si>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</si>
  <si>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</si>
  <si>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</si>
  <si>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</si>
  <si>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</si>
  <si>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</si>
  <si>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</si>
  <si>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</si>
  <si>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</si>
  <si>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</si>
  <si>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</si>
  <si>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</si>
  <si>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</si>
  <si>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</si>
  <si>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</si>
  <si>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</si>
  <si>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</si>
  <si>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</si>
  <si>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</si>
  <si>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</si>
  <si>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</si>
  <si>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</si>
  <si>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</si>
  <si>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</si>
  <si>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</si>
  <si>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</si>
  <si>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</si>
  <si>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</si>
  <si>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</si>
  <si>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</si>
  <si>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</si>
  <si>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</si>
  <si>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</si>
  <si>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</si>
  <si>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</si>
  <si>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</si>
  <si>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</si>
  <si>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</si>
  <si>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</si>
  <si>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</si>
  <si>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</si>
  <si>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</si>
  <si>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</si>
  <si>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</si>
  <si>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</si>
  <si>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</si>
  <si>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</si>
  <si>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</si>
  <si>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</si>
  <si>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</si>
  <si>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</si>
  <si>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</si>
  <si>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</si>
  <si>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</si>
  <si>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</si>
  <si>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</si>
  <si>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</si>
  <si>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</si>
  <si>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</si>
  <si>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</si>
  <si>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</si>
  <si>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</si>
  <si>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</si>
  <si>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</si>
  <si>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</si>
  <si>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</si>
  <si>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</si>
  <si>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</si>
  <si>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</si>
  <si>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</si>
  <si>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</si>
  <si>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</si>
  <si>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</si>
  <si>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</si>
  <si>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</si>
  <si>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</si>
  <si>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</si>
  <si>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</si>
  <si>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</si>
  <si>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</si>
  <si>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</si>
  <si>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</si>
  <si>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</si>
  <si>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</si>
  <si>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</si>
  <si>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</si>
  <si>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</si>
  <si>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</si>
  <si>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</si>
  <si>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</si>
  <si>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</si>
  <si>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</si>
  <si>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</si>
  <si>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</si>
  <si>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</si>
  <si>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</si>
  <si>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</si>
  <si>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</si>
  <si>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</si>
  <si>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</si>
  <si>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</si>
  <si>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</si>
  <si>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</si>
  <si>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</si>
  <si>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</si>
  <si>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</si>
  <si>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</si>
  <si>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</si>
  <si>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</si>
  <si>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</si>
  <si>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</si>
  <si>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</si>
  <si>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</si>
  <si>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</si>
  <si>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</si>
  <si>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</si>
  <si>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</si>
  <si>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</si>
  <si>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</si>
  <si>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</si>
  <si>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</si>
  <si>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</si>
  <si>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</si>
  <si>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</si>
  <si>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</si>
  <si>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</si>
  <si>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</si>
  <si>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</si>
  <si>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</si>
  <si>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</si>
  <si>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</si>
  <si>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</si>
  <si>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</si>
  <si>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</si>
  <si>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</si>
  <si>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</si>
  <si>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</si>
  <si>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</si>
  <si>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</si>
  <si>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</si>
  <si>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</si>
  <si>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</si>
  <si>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</si>
  <si>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</si>
  <si>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</si>
  <si>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</si>
  <si>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</si>
  <si>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</si>
  <si>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</si>
  <si>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</si>
  <si>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</si>
  <si>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</si>
  <si>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</si>
  <si>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</si>
  <si>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</si>
  <si>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</si>
  <si>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</si>
  <si>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</si>
  <si>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</si>
  <si>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</si>
  <si>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</si>
  <si>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</si>
  <si>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</si>
  <si>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</si>
  <si>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</si>
  <si>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</si>
  <si>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</si>
  <si>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</si>
  <si>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</si>
  <si>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</si>
  <si>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</si>
  <si>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</si>
  <si>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</si>
  <si>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</si>
  <si>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</si>
  <si>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</si>
  <si>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</si>
  <si>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</si>
  <si>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</si>
  <si>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</si>
  <si>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</si>
  <si>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</si>
  <si>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</si>
  <si>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</si>
  <si>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</si>
  <si>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</si>
  <si>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</si>
  <si>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</si>
  <si>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</si>
  <si>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</si>
  <si>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</si>
  <si>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</si>
  <si>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</si>
  <si>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</si>
  <si>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</si>
  <si>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</si>
  <si>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</si>
  <si>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</si>
  <si>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</si>
  <si>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</si>
  <si>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</si>
  <si>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</si>
  <si>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</si>
  <si>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</si>
  <si>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</si>
  <si>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</si>
  <si>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</si>
  <si>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</si>
  <si>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</si>
  <si>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</si>
  <si>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</si>
  <si>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</si>
  <si>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</si>
  <si>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</si>
  <si>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</si>
  <si>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</si>
  <si>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</si>
  <si>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</si>
  <si>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</si>
  <si>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</si>
  <si>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</si>
  <si>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</si>
  <si>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</si>
  <si>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</si>
  <si>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</si>
  <si>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</si>
  <si>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</si>
  <si>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</si>
  <si>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</si>
  <si>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</si>
  <si>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</si>
  <si>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</si>
  <si>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</si>
  <si>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</si>
  <si>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</si>
  <si>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</si>
  <si>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</si>
  <si>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</si>
  <si>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</si>
  <si>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</si>
  <si>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</si>
  <si>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</si>
  <si>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</si>
  <si>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</si>
  <si>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</si>
  <si>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</si>
  <si>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</si>
  <si>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</si>
  <si>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</si>
  <si>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</si>
  <si>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</si>
  <si>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</si>
  <si>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</si>
  <si>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</si>
  <si>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</si>
  <si>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</si>
  <si>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</si>
  <si>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</si>
  <si>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</si>
  <si>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</si>
  <si>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</si>
  <si>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</si>
  <si>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</si>
  <si>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</si>
  <si>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</si>
  <si>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</si>
  <si>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</si>
  <si>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</si>
  <si>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</si>
  <si>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</si>
  <si>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</si>
  <si>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</si>
  <si>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</si>
  <si>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</si>
  <si>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</si>
  <si>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</si>
  <si>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</si>
  <si>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</si>
  <si>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</si>
  <si>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</si>
  <si>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</si>
  <si>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</si>
  <si>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</si>
  <si>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</si>
  <si>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</si>
  <si>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</si>
  <si>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</si>
  <si>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</si>
  <si>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</si>
  <si>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</si>
  <si>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</si>
  <si>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</si>
  <si>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</si>
  <si>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</si>
  <si>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</si>
  <si>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</si>
  <si>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</si>
  <si>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</si>
  <si>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</si>
  <si>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</si>
  <si>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</si>
  <si>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</si>
  <si>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</si>
  <si>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</si>
  <si>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</si>
  <si>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</si>
  <si>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</si>
  <si>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</si>
  <si>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</si>
  <si>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</si>
  <si>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</si>
  <si>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</si>
  <si>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</si>
  <si>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</si>
  <si>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</si>
  <si>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</si>
  <si>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</si>
  <si>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</si>
  <si>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</si>
  <si>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</si>
  <si>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</si>
  <si>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</si>
  <si>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</si>
  <si>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</si>
  <si>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</si>
  <si>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</si>
  <si>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</si>
  <si>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</si>
  <si>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</si>
  <si>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</si>
  <si>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</si>
  <si>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</si>
  <si>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</si>
  <si>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</si>
  <si>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</si>
  <si>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</si>
  <si>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</si>
  <si>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</si>
  <si>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</si>
  <si>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</si>
  <si>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</si>
  <si>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</si>
  <si>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</si>
  <si>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</si>
  <si>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</si>
  <si>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</si>
  <si>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</si>
  <si>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</si>
  <si>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</si>
  <si>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</si>
  <si>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</si>
  <si>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</si>
  <si>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</si>
  <si>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</si>
  <si>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</si>
  <si>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</si>
  <si>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</si>
  <si>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</si>
  <si>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</si>
  <si>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</si>
  <si>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</si>
  <si>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</si>
  <si>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</si>
  <si>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</si>
  <si>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</si>
  <si>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</si>
  <si>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</si>
  <si>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</si>
  <si>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</si>
  <si>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</si>
  <si>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</si>
  <si>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</si>
  <si>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</si>
  <si>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</si>
  <si>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</si>
  <si>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</si>
  <si>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</si>
  <si>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</si>
  <si>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</si>
  <si>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</si>
  <si>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</si>
  <si>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</si>
  <si>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</si>
  <si>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</si>
  <si>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</si>
  <si>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</si>
  <si>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</si>
  <si>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</si>
  <si>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</si>
  <si>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</si>
  <si>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</si>
  <si>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</si>
  <si>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</si>
  <si>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</si>
  <si>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</si>
  <si>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</si>
  <si>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</si>
  <si>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</si>
  <si>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</si>
  <si>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</si>
  <si>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</si>
  <si>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</si>
  <si>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</si>
  <si>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</si>
  <si>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</si>
  <si>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</si>
  <si>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</si>
  <si>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</si>
  <si>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</si>
  <si>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</si>
  <si>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</si>
  <si>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</si>
  <si>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</si>
  <si>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</si>
  <si>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</si>
  <si>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</si>
  <si>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</si>
  <si>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</si>
  <si>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</si>
  <si>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</si>
  <si>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</si>
  <si>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</si>
  <si>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</si>
  <si>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</si>
  <si>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</si>
  <si>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</si>
  <si>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</si>
  <si>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</si>
  <si>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</si>
  <si>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</si>
  <si>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</si>
  <si>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</si>
  <si>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</si>
  <si>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</si>
  <si>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</si>
  <si>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</si>
  <si>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</si>
  <si>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</si>
  <si>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</si>
  <si>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</si>
  <si>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</si>
  <si>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</si>
  <si>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</si>
  <si>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</si>
  <si>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</si>
  <si>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</si>
  <si>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</si>
  <si>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</si>
  <si>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</si>
  <si>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</si>
  <si>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</si>
  <si>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</si>
  <si>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</si>
  <si>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</si>
  <si>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</si>
  <si>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</si>
  <si>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</si>
  <si>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</si>
  <si>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</si>
  <si>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</si>
  <si>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</si>
  <si>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</si>
  <si>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</si>
  <si>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</si>
  <si>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</si>
  <si>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</si>
  <si>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</si>
  <si>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</si>
  <si>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</si>
  <si>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</si>
  <si>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</si>
  <si>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</si>
  <si>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</si>
  <si>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</si>
  <si>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</si>
  <si>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</si>
  <si>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</si>
  <si>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</si>
  <si>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</si>
  <si>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</si>
  <si>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</si>
  <si>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</si>
  <si>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</si>
  <si>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</si>
  <si>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</si>
  <si>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</si>
  <si>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</si>
  <si>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</si>
  <si>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</si>
  <si>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</si>
  <si>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</si>
  <si>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</si>
  <si>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</si>
  <si>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</si>
  <si>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</si>
  <si>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</si>
  <si>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</si>
  <si>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</si>
  <si>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</si>
  <si>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</si>
  <si>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</si>
  <si>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</si>
  <si>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</si>
  <si>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</si>
  <si>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</si>
  <si>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</si>
  <si>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</si>
  <si>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</si>
  <si>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</si>
  <si>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</si>
  <si>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</si>
  <si>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</si>
  <si>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</si>
  <si>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</si>
  <si>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</si>
  <si>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</si>
  <si>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</si>
  <si>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</si>
  <si>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</si>
  <si>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</si>
  <si>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</si>
  <si>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</si>
  <si>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</si>
  <si>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</si>
  <si>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</si>
  <si>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</si>
  <si>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</si>
  <si>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</si>
  <si>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</si>
  <si>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</si>
  <si>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</si>
  <si>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</si>
  <si>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</si>
  <si>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</si>
  <si>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</si>
  <si>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</si>
  <si>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</si>
  <si>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</si>
  <si>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</si>
  <si>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</si>
  <si>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</si>
  <si>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</si>
  <si>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</si>
  <si>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</si>
  <si>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</si>
  <si>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</si>
  <si>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</si>
  <si>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</si>
  <si>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</si>
  <si>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</si>
  <si>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</si>
  <si>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</si>
  <si>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</si>
  <si>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</si>
  <si>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</si>
  <si>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</si>
  <si>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</si>
  <si>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</si>
  <si>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</si>
  <si>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</si>
  <si>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</si>
  <si>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</si>
  <si>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</si>
  <si>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</si>
  <si>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</si>
  <si>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</si>
  <si>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</si>
  <si>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</si>
  <si>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</si>
  <si>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</si>
  <si>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</si>
  <si>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</si>
  <si>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</si>
  <si>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</si>
  <si>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</si>
  <si>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</si>
  <si>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</si>
  <si>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</si>
  <si>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</si>
  <si>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</si>
  <si>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</si>
  <si>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</si>
  <si>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</si>
  <si>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</si>
  <si>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</si>
  <si>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</si>
  <si>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</si>
  <si>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</si>
  <si>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</si>
  <si>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</si>
  <si>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</si>
  <si>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</si>
  <si>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</si>
  <si>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</si>
  <si>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</si>
  <si>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</si>
  <si>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</si>
  <si>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</si>
  <si>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</si>
  <si>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</si>
  <si>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</si>
  <si>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</si>
  <si>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</si>
  <si>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</si>
  <si>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</si>
  <si>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</si>
  <si>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</si>
  <si>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</si>
  <si>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</si>
  <si>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</si>
  <si>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</si>
  <si>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</si>
  <si>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</si>
  <si>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</si>
  <si>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</si>
  <si>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</si>
  <si>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</si>
  <si>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</si>
  <si>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</si>
  <si>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</si>
  <si>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</si>
  <si>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</si>
  <si>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</si>
  <si>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</si>
  <si>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</si>
  <si>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</si>
  <si>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</si>
  <si>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</si>
  <si>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</si>
  <si>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</si>
  <si>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</si>
  <si>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</si>
  <si>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</si>
  <si>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</si>
  <si>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</si>
  <si>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</si>
  <si>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</si>
  <si>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</si>
  <si>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</si>
  <si>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</si>
  <si>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</si>
  <si>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</si>
  <si>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</si>
  <si>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</si>
  <si>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</si>
  <si>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</si>
  <si>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</si>
  <si>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</si>
  <si>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</si>
  <si>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</si>
  <si>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</si>
  <si>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</si>
  <si>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</si>
  <si>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</si>
  <si>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</si>
  <si>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</si>
  <si>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</si>
  <si>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</si>
  <si>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</si>
  <si>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</si>
  <si>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</si>
  <si>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</si>
  <si>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</si>
  <si>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</si>
  <si>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</si>
  <si>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</si>
  <si>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</si>
  <si>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</si>
  <si>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</si>
  <si>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</si>
  <si>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</si>
  <si>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</si>
  <si>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</si>
  <si>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</si>
  <si>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</si>
  <si>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</si>
  <si>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</si>
  <si>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</si>
  <si>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</si>
  <si>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</si>
  <si>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</si>
  <si>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</si>
  <si>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</si>
  <si>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</si>
  <si>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</si>
  <si>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</si>
  <si>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</si>
  <si>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</si>
  <si>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</si>
  <si>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</si>
  <si>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</si>
  <si>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</si>
  <si>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</si>
  <si>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</si>
  <si>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</si>
  <si>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</si>
  <si>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</si>
  <si>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</si>
  <si>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</si>
  <si>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</si>
  <si>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</si>
  <si>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</si>
  <si>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</si>
  <si>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</si>
  <si>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</si>
  <si>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</si>
  <si>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</si>
  <si>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</si>
  <si>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</si>
  <si>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</si>
  <si>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</si>
  <si>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</si>
  <si>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</si>
  <si>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</si>
  <si>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</si>
  <si>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</si>
  <si>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</si>
  <si>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</si>
  <si>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</si>
  <si>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</si>
  <si>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</si>
  <si>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</si>
  <si>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</si>
  <si>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</si>
  <si>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</si>
  <si>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</si>
  <si>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</si>
  <si>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</si>
  <si>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</si>
  <si>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</si>
  <si>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</si>
  <si>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</si>
  <si>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</si>
  <si>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</si>
  <si>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</si>
  <si>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</si>
  <si>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</si>
  <si>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</si>
  <si>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</si>
  <si>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</si>
  <si>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</si>
  <si>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</si>
  <si>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</si>
  <si>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</si>
  <si>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</si>
  <si>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</si>
  <si>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</si>
  <si>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</si>
  <si>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</si>
  <si>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</si>
  <si>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</si>
  <si>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</si>
  <si>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</si>
  <si>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</si>
  <si>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</si>
  <si>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</si>
  <si>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</si>
  <si>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</si>
  <si>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</si>
  <si>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</si>
  <si>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</si>
  <si>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</si>
  <si>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</si>
  <si>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</si>
  <si>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</si>
  <si>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</si>
  <si>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</si>
  <si>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</si>
  <si>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</si>
  <si>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</si>
  <si>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</si>
  <si>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</si>
  <si>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</si>
  <si>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</si>
  <si>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</si>
  <si>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</si>
  <si>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</si>
  <si>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</si>
  <si>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</si>
  <si>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</si>
  <si>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</si>
  <si>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</si>
  <si>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</si>
  <si>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</si>
  <si>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</si>
  <si>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</si>
  <si>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</si>
  <si>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</si>
  <si>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</si>
  <si>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</si>
  <si>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</si>
  <si>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</si>
  <si>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</si>
  <si>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</si>
  <si>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</si>
  <si>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</si>
  <si>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</si>
  <si>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</si>
  <si>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</si>
  <si>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</si>
  <si>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</si>
  <si>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</si>
  <si>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</si>
  <si>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</si>
  <si>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</si>
  <si>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</si>
  <si>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</si>
  <si>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</si>
  <si>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</si>
  <si>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</si>
  <si>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</si>
  <si>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</si>
  <si>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</si>
  <si>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</si>
  <si>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</si>
  <si>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</si>
  <si>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</si>
  <si>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</si>
  <si>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</si>
  <si>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</si>
  <si>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</si>
  <si>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</si>
  <si>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</si>
  <si>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</si>
  <si>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</si>
  <si>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</si>
  <si>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</si>
  <si>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</si>
  <si>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</si>
  <si>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</si>
  <si>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</si>
  <si>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</si>
  <si>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</si>
  <si>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</si>
  <si>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</si>
  <si>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</si>
  <si>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</si>
  <si>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</si>
  <si>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</si>
  <si>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</si>
  <si>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</si>
  <si>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</si>
  <si>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</si>
  <si>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</si>
  <si>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</si>
  <si>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</si>
  <si>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</si>
  <si>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</si>
  <si>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</si>
  <si>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</si>
  <si>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</si>
  <si>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</si>
  <si>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</si>
  <si>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</si>
  <si>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</si>
  <si>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</si>
  <si>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</si>
  <si>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</si>
  <si>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</si>
  <si>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</si>
  <si>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</si>
  <si>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</si>
  <si>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</si>
  <si>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</si>
  <si>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</si>
  <si>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</si>
  <si>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</si>
  <si>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</si>
  <si>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</si>
  <si>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</si>
  <si>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</si>
  <si>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</si>
  <si>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</si>
  <si>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</si>
  <si>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</si>
  <si>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</si>
  <si>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</si>
  <si>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</si>
  <si>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</si>
  <si>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</si>
  <si>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</si>
  <si>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</si>
  <si>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</si>
  <si>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</si>
  <si>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</si>
  <si>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</si>
  <si>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</si>
  <si>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</si>
  <si>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</si>
  <si>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</si>
  <si>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</si>
  <si>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</si>
  <si>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</si>
  <si>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</si>
  <si>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</si>
  <si>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</si>
  <si>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</si>
  <si>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</si>
  <si>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</si>
  <si>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</si>
  <si>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</si>
  <si>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</si>
  <si>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</si>
  <si>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</si>
  <si>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</si>
  <si>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</si>
  <si>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</si>
  <si>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</si>
  <si>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</si>
  <si>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</si>
  <si>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</si>
  <si>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</si>
  <si>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</si>
  <si>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</si>
  <si>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</si>
  <si>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</si>
  <si>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</si>
  <si>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</si>
  <si>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</si>
  <si>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</si>
  <si>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</si>
  <si>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</si>
  <si>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</si>
  <si>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</si>
  <si>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</si>
  <si>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</si>
  <si>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</si>
  <si>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</si>
  <si>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</si>
  <si>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</si>
  <si>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</si>
  <si>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</si>
  <si>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</si>
  <si>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</si>
  <si>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</si>
  <si>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</si>
  <si>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</si>
  <si>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</si>
  <si>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</si>
  <si>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</si>
  <si>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</si>
  <si>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</si>
  <si>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</si>
  <si>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</si>
  <si>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</si>
  <si>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</si>
  <si>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</si>
  <si>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</si>
  <si>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</si>
  <si>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</si>
  <si>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</si>
  <si>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</si>
  <si>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</si>
  <si>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</si>
  <si>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</si>
  <si>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</si>
  <si>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</si>
  <si>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</si>
  <si>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</si>
  <si>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</si>
  <si>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</si>
  <si>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</si>
  <si>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</si>
  <si>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</si>
  <si>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</si>
  <si>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</si>
  <si>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</si>
  <si>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</si>
  <si>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</si>
  <si>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</si>
  <si>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</si>
  <si>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</si>
  <si>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</si>
  <si>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</si>
  <si>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</si>
  <si>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</si>
  <si>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</si>
  <si>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</si>
  <si>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</si>
  <si>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</si>
  <si>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</si>
  <si>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</si>
  <si>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</si>
  <si>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</si>
  <si>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</si>
  <si>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</si>
  <si>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</si>
  <si>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</si>
  <si>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</si>
  <si>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</si>
  <si>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</si>
  <si>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</si>
  <si>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</si>
  <si>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</si>
  <si>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</si>
  <si>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</si>
  <si>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</si>
  <si>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</si>
  <si>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</si>
  <si>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</si>
  <si>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</si>
  <si>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</si>
  <si>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</si>
  <si>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</si>
  <si>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</si>
  <si>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</si>
  <si>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</si>
  <si>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</si>
  <si>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</si>
  <si>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</si>
  <si>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</si>
  <si>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</si>
  <si>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</si>
  <si>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</si>
  <si>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</si>
  <si>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</si>
  <si>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</si>
  <si>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</si>
  <si>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</si>
  <si>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</si>
  <si>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</si>
  <si>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</si>
  <si>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</si>
  <si>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</si>
  <si>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</si>
  <si>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</si>
  <si>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</si>
  <si>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</si>
  <si>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</si>
  <si>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</si>
  <si>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</si>
  <si>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</si>
  <si>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</si>
  <si>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</si>
  <si>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</si>
  <si>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</si>
  <si>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</si>
  <si>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</si>
  <si>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</si>
  <si>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</si>
  <si>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</si>
  <si>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</si>
  <si>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</si>
  <si>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</si>
  <si>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</si>
  <si>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</si>
  <si>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</si>
  <si>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</si>
  <si>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</si>
  <si>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</si>
  <si>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</si>
  <si>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</si>
  <si>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</si>
  <si>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</si>
  <si>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</si>
  <si>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</si>
  <si>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</si>
  <si>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</si>
  <si>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</si>
  <si>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</si>
  <si>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</si>
  <si>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</si>
  <si>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</si>
  <si>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</si>
  <si>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</si>
  <si>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</si>
  <si>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</si>
  <si>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</si>
  <si>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</si>
  <si>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</si>
  <si>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</si>
  <si>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</si>
  <si>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</si>
  <si>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</si>
  <si>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</si>
  <si>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</si>
  <si>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</si>
  <si>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</si>
  <si>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</si>
  <si>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</si>
  <si>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</si>
  <si>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</si>
  <si>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</si>
  <si>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</si>
  <si>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</si>
  <si>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</si>
  <si>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</si>
  <si>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</si>
  <si>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</si>
  <si>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</si>
  <si>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</si>
  <si>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</si>
  <si>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</si>
  <si>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</si>
  <si>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</si>
  <si>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</si>
  <si>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</si>
  <si>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</si>
  <si>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</si>
  <si>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</si>
  <si>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</si>
  <si>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</si>
  <si>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</si>
  <si>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</si>
  <si>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</si>
  <si>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</si>
  <si>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</si>
  <si>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</si>
  <si>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</si>
  <si>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</si>
  <si>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</si>
  <si>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</si>
  <si>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</si>
  <si>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</si>
  <si>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</si>
  <si>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</si>
  <si>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</si>
  <si>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</si>
  <si>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</si>
  <si>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</si>
  <si>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</si>
  <si>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</si>
  <si>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</si>
  <si>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</si>
  <si>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</si>
  <si>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</si>
  <si>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</si>
  <si>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</si>
  <si>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</si>
  <si>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</si>
  <si>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</si>
  <si>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</si>
  <si>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</si>
  <si>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</si>
  <si>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</si>
  <si>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</si>
  <si>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</si>
  <si>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</si>
  <si>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</si>
  <si>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</si>
  <si>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</si>
  <si>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</si>
  <si>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</si>
  <si>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</si>
  <si>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</si>
  <si>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</si>
  <si>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</si>
  <si>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</si>
  <si>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</si>
  <si>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</si>
  <si>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</si>
  <si>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</si>
  <si>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</si>
  <si>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</si>
  <si>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</si>
  <si>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</si>
  <si>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</si>
  <si>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</si>
  <si>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</si>
  <si>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</si>
  <si>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</si>
  <si>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</si>
  <si>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</si>
  <si>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</si>
  <si>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</si>
  <si>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</si>
  <si>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</si>
  <si>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</si>
  <si>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</si>
  <si>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</si>
  <si>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</si>
  <si>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</si>
  <si>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</si>
  <si>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</si>
  <si>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</si>
  <si>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</si>
  <si>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</si>
  <si>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</si>
  <si>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</si>
  <si>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</si>
  <si>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</si>
  <si>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</si>
  <si>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</si>
  <si>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</si>
  <si>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</si>
  <si>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</si>
  <si>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</si>
  <si>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</si>
  <si>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</si>
  <si>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</si>
  <si>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</si>
  <si>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</si>
  <si>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</si>
  <si>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</si>
  <si>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</si>
  <si>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</si>
  <si>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</si>
  <si>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</si>
  <si>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</si>
  <si>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</si>
  <si>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</si>
  <si>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</si>
  <si>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</si>
  <si>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</si>
  <si>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</si>
  <si>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</si>
  <si>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</si>
  <si>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</si>
  <si>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</si>
  <si>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</si>
  <si>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</si>
  <si>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</si>
  <si>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</si>
  <si>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</si>
  <si>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</si>
  <si>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</si>
  <si>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</si>
  <si>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</si>
  <si>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</si>
  <si>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</si>
  <si>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</si>
  <si>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</si>
  <si>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</si>
  <si>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</si>
  <si>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</si>
  <si>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</si>
  <si>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</si>
  <si>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</si>
  <si>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</si>
  <si>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</si>
  <si>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</si>
  <si>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</si>
  <si>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</si>
  <si>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</si>
  <si>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</si>
  <si>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</si>
  <si>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</si>
  <si>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</si>
  <si>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</si>
  <si>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</si>
  <si>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</si>
  <si>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</si>
  <si>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</si>
  <si>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</si>
  <si>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</si>
  <si>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</si>
  <si>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</si>
  <si>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</si>
  <si>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</si>
  <si>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</si>
  <si>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</si>
  <si>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</si>
  <si>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</si>
  <si>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</si>
  <si>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</si>
  <si>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</si>
  <si>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</si>
  <si>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</si>
  <si>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</si>
  <si>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</si>
  <si>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</si>
  <si>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</si>
  <si>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</si>
  <si>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</si>
  <si>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</si>
  <si>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</si>
  <si>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</si>
  <si>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</si>
  <si>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</si>
  <si>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</si>
  <si>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</si>
  <si>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</si>
  <si>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</si>
  <si>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</si>
  <si>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</si>
  <si>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</si>
  <si>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</si>
  <si>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</si>
  <si>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</si>
  <si>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</si>
  <si>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</si>
  <si>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</si>
  <si>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</si>
  <si>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</si>
  <si>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</si>
  <si>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</si>
  <si>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</si>
  <si>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</si>
  <si>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</si>
  <si>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</si>
  <si>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</si>
  <si>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</si>
  <si>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</si>
  <si>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</si>
  <si>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</si>
  <si>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</si>
  <si>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</si>
  <si>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</si>
  <si>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</si>
  <si>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</si>
  <si>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</si>
  <si>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</si>
  <si>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</si>
  <si>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</si>
  <si>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</si>
  <si>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</si>
  <si>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</si>
  <si>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</si>
  <si>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</si>
  <si>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</si>
  <si>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</si>
  <si>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</si>
  <si>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</si>
  <si>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</si>
  <si>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</si>
  <si>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</si>
  <si>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</si>
  <si>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</si>
  <si>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</si>
  <si>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</si>
  <si>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</si>
  <si>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</si>
  <si>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</si>
  <si>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</si>
  <si>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</si>
  <si>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</si>
  <si>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</si>
  <si>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</si>
  <si>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</si>
  <si>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</si>
  <si>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</si>
  <si>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</si>
  <si>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</si>
  <si>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</si>
  <si>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</si>
  <si>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</si>
  <si>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</si>
  <si>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</si>
  <si>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</si>
  <si>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</si>
  <si>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</si>
  <si>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</si>
  <si>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</si>
  <si>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</si>
  <si>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</si>
  <si>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</si>
  <si>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</si>
  <si>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</si>
  <si>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</si>
  <si>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</si>
  <si>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</si>
  <si>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</si>
  <si>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</si>
  <si>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</si>
  <si>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</si>
  <si>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</si>
  <si>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</si>
  <si>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</si>
  <si>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</si>
  <si>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</si>
  <si>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</si>
  <si>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</si>
  <si>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</si>
  <si>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</si>
  <si>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</si>
  <si>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</si>
  <si>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</si>
  <si>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</si>
  <si>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</si>
  <si>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</si>
  <si>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</si>
  <si>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</si>
  <si>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</si>
  <si>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</si>
  <si>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</si>
  <si>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</si>
  <si>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</si>
  <si>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</si>
  <si>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</si>
  <si>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</si>
  <si>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</si>
  <si>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</si>
  <si>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</si>
  <si>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</si>
  <si>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</si>
  <si>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</si>
  <si>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</si>
  <si>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</si>
  <si>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</si>
  <si>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</si>
  <si>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</si>
  <si>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</si>
  <si>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</si>
  <si>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</si>
  <si>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</si>
  <si>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</si>
  <si>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</si>
  <si>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</si>
  <si>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</si>
  <si>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</si>
  <si>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</si>
  <si>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</si>
  <si>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</si>
  <si>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</si>
  <si>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</si>
  <si>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</si>
  <si>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</si>
  <si>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</si>
  <si>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</si>
  <si>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</si>
  <si>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</si>
  <si>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</si>
  <si>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</si>
  <si>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</si>
  <si>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</si>
  <si>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</si>
  <si>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</si>
  <si>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</si>
  <si>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</si>
  <si>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</si>
  <si>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</si>
  <si>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</si>
  <si>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</si>
  <si>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</si>
  <si>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</si>
  <si>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</si>
  <si>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</si>
  <si>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</si>
  <si>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</si>
  <si>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</si>
  <si>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</si>
  <si>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</si>
  <si>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</si>
  <si>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</si>
  <si>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</si>
  <si>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</si>
  <si>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</si>
  <si>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</si>
  <si>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</si>
  <si>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</si>
  <si>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</si>
  <si>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</si>
  <si>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</si>
  <si>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</si>
  <si>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</si>
  <si>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</si>
  <si>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</si>
  <si>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</si>
  <si>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</si>
  <si>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</si>
  <si>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</si>
  <si>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</si>
  <si>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</si>
  <si>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</si>
  <si>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</si>
  <si>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</si>
  <si>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</si>
  <si>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</si>
  <si>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</si>
  <si>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</si>
  <si>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</si>
  <si>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</si>
  <si>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</si>
  <si>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</si>
  <si>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</si>
  <si>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</si>
  <si>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</si>
  <si>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</si>
  <si>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</si>
  <si>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</si>
  <si>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</si>
  <si>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</si>
  <si>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</si>
  <si>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</si>
  <si>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</si>
  <si>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</si>
  <si>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</si>
  <si>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</si>
  <si>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</si>
  <si>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</si>
  <si>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</si>
  <si>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</si>
  <si>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</si>
  <si>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</si>
  <si>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</si>
  <si>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</si>
  <si>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</si>
  <si>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</si>
  <si>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</si>
  <si>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</si>
  <si>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</si>
  <si>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</si>
  <si>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</si>
  <si>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</si>
  <si>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</si>
  <si>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</si>
  <si>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</si>
  <si>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</si>
  <si>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</si>
  <si>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</si>
  <si>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</si>
  <si>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</si>
  <si>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</si>
  <si>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</si>
  <si>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</si>
  <si>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</si>
  <si>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</si>
  <si>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</si>
  <si>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</si>
  <si>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</si>
  <si>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</si>
  <si>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</si>
  <si>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</si>
  <si>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</si>
  <si>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</si>
  <si>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</si>
  <si>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</si>
  <si>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</si>
  <si>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</si>
  <si>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</si>
  <si>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</si>
  <si>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</si>
  <si>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</si>
  <si>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</si>
  <si>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</si>
  <si>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</si>
  <si>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</si>
  <si>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</si>
  <si>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</si>
  <si>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</si>
  <si>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</si>
  <si>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</si>
  <si>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</si>
  <si>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</si>
  <si>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</si>
  <si>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</si>
  <si>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</si>
  <si>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</si>
  <si>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</si>
  <si>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</si>
  <si>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</si>
  <si>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</si>
  <si>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</si>
  <si>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</si>
  <si>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</si>
  <si>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</si>
  <si>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</si>
  <si>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</si>
  <si>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</si>
  <si>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</si>
  <si>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</si>
  <si>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</si>
  <si>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</si>
  <si>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</si>
  <si>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</si>
  <si>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</si>
  <si>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</si>
  <si>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</si>
  <si>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</si>
  <si>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</si>
  <si>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</si>
  <si>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</si>
  <si>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</si>
  <si>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</si>
  <si>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</si>
  <si>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</si>
  <si>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</si>
  <si>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</si>
  <si>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</si>
  <si>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</si>
  <si>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</si>
  <si>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</si>
  <si>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</si>
  <si>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</si>
  <si>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</si>
  <si>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</si>
  <si>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</si>
  <si>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</si>
  <si>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</si>
  <si>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</si>
  <si>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</si>
  <si>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</si>
  <si>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</si>
  <si>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</si>
  <si>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</si>
  <si>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</si>
  <si>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</si>
  <si>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</si>
  <si>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</si>
  <si>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</si>
  <si>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</si>
  <si>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</si>
  <si>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</si>
  <si>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</si>
  <si>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</si>
  <si>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</si>
  <si>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</si>
  <si>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</si>
  <si>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</si>
  <si>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</si>
  <si>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</si>
  <si>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</si>
  <si>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</si>
  <si>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</si>
  <si>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</si>
  <si>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</si>
  <si>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</si>
  <si>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</si>
  <si>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</si>
  <si>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</si>
  <si>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</si>
  <si>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</si>
  <si>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</si>
  <si>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</si>
  <si>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</si>
  <si>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</si>
  <si>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</si>
  <si>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</si>
  <si>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</si>
  <si>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</si>
  <si>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</si>
  <si>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</si>
  <si>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</si>
  <si>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</si>
  <si>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</si>
  <si>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</si>
  <si>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</si>
  <si>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</si>
  <si>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</si>
  <si>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</si>
  <si>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</si>
  <si>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</si>
  <si>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</si>
  <si>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</si>
  <si>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</si>
  <si>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</si>
  <si>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</si>
  <si>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</si>
  <si>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</si>
  <si>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</si>
  <si>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</si>
  <si>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</si>
  <si>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</si>
  <si>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</si>
  <si>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</si>
  <si>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</si>
  <si>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</si>
  <si>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</si>
  <si>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</si>
  <si>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</si>
  <si>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</si>
  <si>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</si>
  <si>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</si>
  <si>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</si>
  <si>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</si>
  <si>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</si>
  <si>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</si>
  <si>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</si>
  <si>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</si>
  <si>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</si>
  <si>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</si>
  <si>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</si>
  <si>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</si>
  <si>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</si>
  <si>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</si>
  <si>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</si>
  <si>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</si>
  <si>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</si>
  <si>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</si>
  <si>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</si>
  <si>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</si>
  <si>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</si>
  <si>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</si>
  <si>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</si>
  <si>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</si>
  <si>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</si>
  <si>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</si>
  <si>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</si>
  <si>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</si>
  <si>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</si>
  <si>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</si>
  <si>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</si>
  <si>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</si>
  <si>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</si>
  <si>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</si>
  <si>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</si>
  <si>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</si>
  <si>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</si>
  <si>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</si>
  <si>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</si>
  <si>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</si>
  <si>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</si>
  <si>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</si>
  <si>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</si>
  <si>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</si>
  <si>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</si>
  <si>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</si>
  <si>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</si>
  <si>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</si>
  <si>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</si>
  <si>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</si>
  <si>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</si>
  <si>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</si>
  <si>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</si>
  <si>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</si>
  <si>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</si>
  <si>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</si>
  <si>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</si>
  <si>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</si>
  <si>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</si>
  <si>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</si>
  <si>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</si>
  <si>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</si>
  <si>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</si>
  <si>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</si>
  <si>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</si>
  <si>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</si>
  <si>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</si>
  <si>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</si>
  <si>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</si>
  <si>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</si>
  <si>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</si>
  <si>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</si>
  <si>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</si>
  <si>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</si>
  <si>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</si>
  <si>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</si>
  <si>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</si>
  <si>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</si>
  <si>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</si>
  <si>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</si>
  <si>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</si>
  <si>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</si>
  <si>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</si>
  <si>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</si>
  <si>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</si>
  <si>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</si>
  <si>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</si>
  <si>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</si>
  <si>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</si>
  <si>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</si>
  <si>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</si>
  <si>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</si>
  <si>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</si>
  <si>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</si>
  <si>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</si>
  <si>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</si>
  <si>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</si>
  <si>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</si>
  <si>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</si>
  <si>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</si>
  <si>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</si>
  <si>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</si>
  <si>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</si>
  <si>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</si>
  <si>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</si>
  <si>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</si>
  <si>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</si>
  <si>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</si>
  <si>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</si>
  <si>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</si>
  <si>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</si>
  <si>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</si>
  <si>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</si>
  <si>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</si>
  <si>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</si>
  <si>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</si>
  <si>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</si>
  <si>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</si>
  <si>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</si>
  <si>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</si>
  <si>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</si>
  <si>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</si>
  <si>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</si>
  <si>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</si>
  <si>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</si>
  <si>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</si>
  <si>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</si>
  <si>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</si>
  <si>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</si>
  <si>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</si>
  <si>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</si>
  <si>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</si>
  <si>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</si>
  <si>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</si>
  <si>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</si>
  <si>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</si>
  <si>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</si>
  <si>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</si>
  <si>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</si>
  <si>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</si>
  <si>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</si>
  <si>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</si>
  <si>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</si>
  <si>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</si>
  <si>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</si>
  <si>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</si>
  <si>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</si>
  <si>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</si>
  <si>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</si>
  <si>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</si>
  <si>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</si>
  <si>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</si>
  <si>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</si>
  <si>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</si>
  <si>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</si>
  <si>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</si>
  <si>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</si>
  <si>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</si>
  <si>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</si>
  <si>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</si>
  <si>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</si>
  <si>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</si>
  <si>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</si>
  <si>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</si>
  <si>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</si>
  <si>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</si>
  <si>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</si>
  <si>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</si>
  <si>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</si>
  <si>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</si>
  <si>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</si>
  <si>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</si>
  <si>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</si>
  <si>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</si>
  <si>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</si>
  <si>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</si>
  <si>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</si>
  <si>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</si>
  <si>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</si>
  <si>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</si>
  <si>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</si>
  <si>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</si>
  <si>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</si>
  <si>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</si>
  <si>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</si>
  <si>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</si>
  <si>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</si>
  <si>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</si>
  <si>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</si>
  <si>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</si>
  <si>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</si>
  <si>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</si>
  <si>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</si>
  <si>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</si>
  <si>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</si>
  <si>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</si>
  <si>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</si>
  <si>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</si>
  <si>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</si>
  <si>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</si>
  <si>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</si>
  <si>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</si>
  <si>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</si>
  <si>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</si>
  <si>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</si>
  <si>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</si>
  <si>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</si>
  <si>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</si>
  <si>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</si>
  <si>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</si>
  <si>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</si>
  <si>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</si>
  <si>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</si>
  <si>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</si>
  <si>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</si>
  <si>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</si>
  <si>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</si>
  <si>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</si>
  <si>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</si>
  <si>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</si>
  <si>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</si>
  <si>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</si>
  <si>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</si>
  <si>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</si>
  <si>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</si>
  <si>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</si>
  <si>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</si>
  <si>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</si>
  <si>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</si>
  <si>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</si>
  <si>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</si>
  <si>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</si>
  <si>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</si>
  <si>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</si>
  <si>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</si>
  <si>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</si>
  <si>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</si>
  <si>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</si>
  <si>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</si>
  <si>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</si>
  <si>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</si>
  <si>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</si>
  <si>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</si>
  <si>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</si>
  <si>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</si>
  <si>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</si>
  <si>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</si>
  <si>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</si>
  <si>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</si>
  <si>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</si>
  <si>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</si>
  <si>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</si>
  <si>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</si>
  <si>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</si>
  <si>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</si>
  <si>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</si>
  <si>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</si>
  <si>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</si>
  <si>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</si>
  <si>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</si>
  <si>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</si>
  <si>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</si>
  <si>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</si>
  <si>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</si>
  <si>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</si>
  <si>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</si>
  <si>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</si>
  <si>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</si>
  <si>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</si>
  <si>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</si>
  <si>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</si>
  <si>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</si>
  <si>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</si>
  <si>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</si>
  <si>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</si>
  <si>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</si>
  <si>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</si>
  <si>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</si>
  <si>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</si>
  <si>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</si>
  <si>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</si>
  <si>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</si>
  <si>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</si>
  <si>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</si>
  <si>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</si>
  <si>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</si>
  <si>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</si>
  <si>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</si>
  <si>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</si>
  <si>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</si>
  <si>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</si>
  <si>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</si>
  <si>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</si>
  <si>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</si>
  <si>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</si>
  <si>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</si>
  <si>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</si>
  <si>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</si>
  <si>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</si>
  <si>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</si>
  <si>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</si>
  <si>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</si>
  <si>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</si>
  <si>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</si>
  <si>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</si>
  <si>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</si>
  <si>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</si>
  <si>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</si>
  <si>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</si>
  <si>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</si>
  <si>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</si>
  <si>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</si>
  <si>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</si>
  <si>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</si>
  <si>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</si>
  <si>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</si>
  <si>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</si>
  <si>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</si>
  <si>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</si>
  <si>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</si>
  <si>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</si>
  <si>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</si>
  <si>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</si>
  <si>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</si>
  <si>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</si>
  <si>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</si>
  <si>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</si>
  <si>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</si>
  <si>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</si>
  <si>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</si>
  <si>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</si>
  <si>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</si>
  <si>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</si>
  <si>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</si>
  <si>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</si>
  <si>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</si>
  <si>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</si>
  <si>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</si>
  <si>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</si>
  <si>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</si>
  <si>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</si>
  <si>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</si>
  <si>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</si>
  <si>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</si>
  <si>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</si>
  <si>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</si>
  <si>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</si>
  <si>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</si>
  <si>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</si>
  <si>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</si>
  <si>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</si>
  <si>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</si>
  <si>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</si>
  <si>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</si>
  <si>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</si>
  <si>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</si>
  <si>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</si>
  <si>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</si>
  <si>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</si>
  <si>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</si>
  <si>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</si>
  <si>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</si>
  <si>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</si>
  <si>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</si>
  <si>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</si>
  <si>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</si>
  <si>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</si>
  <si>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</si>
  <si>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</si>
  <si>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</si>
  <si>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</si>
  <si>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</si>
  <si>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</si>
  <si>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</si>
  <si>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</si>
  <si>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</si>
  <si>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</si>
  <si>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</si>
  <si>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</si>
  <si>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</si>
  <si>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</si>
  <si>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</si>
  <si>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</si>
  <si>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</si>
  <si>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</si>
  <si>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</si>
  <si>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</si>
  <si>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</si>
  <si>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</si>
  <si>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</si>
  <si>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</si>
  <si>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</si>
  <si>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</si>
  <si>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</si>
  <si>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</si>
  <si>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</si>
  <si>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</si>
  <si>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</si>
  <si>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</si>
  <si>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</si>
  <si>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</si>
  <si>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</si>
  <si>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</si>
  <si>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</si>
  <si>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</si>
  <si>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</si>
  <si>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</si>
  <si>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</si>
  <si>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</si>
  <si>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</si>
  <si>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</si>
  <si>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</si>
  <si>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</si>
  <si>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</si>
  <si>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</si>
  <si>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</si>
  <si>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</si>
  <si>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</si>
  <si>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</si>
  <si>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</si>
  <si>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</si>
  <si>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</si>
  <si>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</si>
  <si>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</si>
  <si>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</si>
  <si>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</si>
  <si>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</si>
  <si>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</si>
  <si>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</si>
  <si>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</si>
  <si>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</si>
  <si>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</si>
  <si>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</si>
  <si>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</si>
  <si>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</si>
  <si>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</si>
  <si>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</si>
  <si>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</si>
  <si>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</si>
  <si>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</si>
  <si>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</si>
  <si>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</si>
  <si>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</si>
  <si>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</si>
  <si>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</si>
  <si>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</si>
  <si>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</si>
  <si>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</si>
  <si>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</si>
  <si>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</si>
  <si>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</si>
  <si>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</si>
  <si>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</si>
  <si>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</si>
  <si>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</si>
  <si>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</si>
  <si>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</si>
  <si>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</si>
  <si>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</si>
  <si>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</si>
  <si>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</si>
  <si>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</si>
  <si>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</si>
  <si>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</si>
  <si>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</si>
  <si>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</si>
  <si>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</si>
  <si>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</si>
  <si>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</si>
  <si>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</si>
  <si>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</si>
  <si>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</si>
  <si>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</si>
  <si>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</si>
  <si>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</si>
  <si>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</si>
  <si>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</si>
  <si>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</si>
  <si>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</si>
  <si>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</si>
  <si>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</si>
  <si>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</si>
  <si>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</si>
  <si>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</si>
  <si>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</si>
  <si>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</si>
  <si>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</si>
  <si>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</si>
  <si>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</si>
  <si>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</si>
  <si>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</si>
  <si>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</si>
  <si>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</si>
  <si>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</si>
  <si>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</si>
  <si>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</si>
  <si>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</si>
  <si>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</si>
  <si>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</si>
  <si>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</si>
  <si>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</si>
  <si>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</si>
  <si>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</si>
  <si>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</si>
  <si>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</si>
  <si>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</si>
  <si>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</si>
  <si>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</si>
  <si>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</si>
  <si>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</si>
  <si>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</si>
  <si>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</si>
  <si>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</si>
  <si>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</si>
  <si>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</si>
  <si>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</si>
  <si>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</si>
  <si>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</si>
  <si>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</si>
  <si>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</si>
  <si>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</si>
  <si>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</si>
  <si>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</si>
  <si>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</si>
  <si>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</si>
  <si>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</si>
  <si>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</si>
  <si>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</si>
  <si>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</si>
  <si>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</si>
  <si>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</si>
  <si>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</si>
  <si>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</si>
  <si>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</si>
  <si>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</si>
  <si>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</si>
  <si>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</si>
  <si>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</si>
  <si>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</si>
  <si>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</si>
  <si>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</si>
  <si>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</si>
  <si>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</si>
  <si>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</si>
  <si>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</si>
  <si>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</si>
  <si>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</si>
  <si>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</si>
  <si>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</si>
  <si>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</si>
  <si>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</si>
  <si>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</si>
  <si>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</si>
  <si>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</si>
  <si>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</si>
  <si>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</si>
  <si>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</si>
  <si>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</si>
  <si>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</si>
  <si>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</si>
  <si>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</si>
  <si>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</si>
  <si>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</si>
  <si>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</si>
  <si>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</si>
  <si>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</si>
  <si>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</si>
  <si>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</si>
  <si>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</si>
  <si>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</si>
  <si>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</si>
  <si>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</si>
  <si>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</si>
  <si>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</si>
  <si>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</si>
  <si>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</si>
  <si>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</si>
  <si>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</si>
  <si>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</si>
  <si>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</si>
  <si>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</si>
  <si>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</si>
  <si>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</si>
  <si>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</si>
  <si>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</si>
  <si>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</si>
  <si>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</si>
  <si>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</si>
  <si>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</si>
  <si>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</si>
  <si>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</si>
  <si>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</si>
  <si>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</si>
  <si>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</si>
  <si>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</si>
  <si>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</si>
  <si>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</si>
  <si>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</si>
  <si>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</si>
  <si>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</si>
  <si>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</si>
  <si>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</si>
  <si>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</si>
  <si>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</si>
  <si>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</si>
  <si>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</si>
  <si>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</si>
  <si>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</si>
  <si>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</si>
  <si>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</si>
  <si>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</si>
  <si>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</si>
  <si>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</si>
  <si>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</si>
  <si>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</si>
  <si>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</si>
  <si>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</si>
  <si>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</si>
  <si>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</si>
  <si>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</si>
  <si>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</si>
  <si>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</si>
  <si>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</si>
  <si>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</si>
  <si>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</si>
  <si>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</si>
  <si>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</si>
  <si>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</si>
  <si>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</si>
  <si>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</si>
  <si>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</si>
  <si>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</si>
  <si>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</si>
  <si>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</si>
  <si>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</si>
  <si>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</si>
  <si>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</si>
  <si>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</si>
  <si>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</si>
  <si>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</si>
  <si>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</si>
  <si>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</si>
  <si>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</si>
  <si>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</si>
  <si>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</si>
  <si>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</si>
  <si>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</si>
  <si>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</si>
  <si>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</si>
  <si>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</si>
  <si>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</si>
  <si>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</si>
  <si>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</si>
  <si>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</si>
  <si>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</si>
  <si>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</si>
  <si>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</si>
  <si>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</si>
  <si>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</si>
  <si>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</si>
  <si>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</si>
  <si>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</si>
  <si>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</si>
  <si>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</si>
  <si>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</si>
  <si>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</si>
  <si>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</si>
  <si>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</si>
  <si>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</si>
  <si>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</si>
  <si>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</si>
  <si>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</si>
  <si>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</si>
  <si>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</si>
  <si>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</si>
  <si>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</si>
  <si>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</si>
  <si>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</si>
  <si>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</si>
  <si>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</si>
  <si>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</si>
  <si>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</si>
  <si>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</si>
  <si>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</si>
  <si>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</si>
  <si>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</si>
  <si>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</si>
  <si>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</si>
  <si>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</si>
  <si>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</si>
  <si>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</si>
  <si>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</si>
  <si>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</si>
  <si>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</si>
  <si>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</si>
  <si>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</si>
  <si>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</si>
  <si>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</si>
  <si>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</si>
  <si>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</si>
  <si>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</si>
  <si>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</si>
  <si>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</si>
  <si>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</si>
  <si>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</si>
  <si>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</si>
  <si>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</si>
  <si>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</si>
  <si>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</si>
  <si>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</si>
  <si>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</si>
  <si>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</si>
  <si>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</si>
  <si>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</si>
  <si>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</si>
  <si>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</si>
  <si>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</si>
  <si>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</si>
  <si>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</si>
  <si>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</si>
  <si>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</si>
  <si>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</si>
  <si>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</si>
  <si>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</si>
  <si>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</si>
  <si>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</si>
  <si>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</si>
  <si>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</si>
  <si>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</si>
  <si>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</si>
  <si>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</si>
  <si>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</si>
  <si>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</si>
  <si>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</si>
  <si>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</si>
  <si>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</si>
  <si>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</si>
  <si>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</si>
  <si>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</si>
  <si>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</si>
  <si>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</si>
  <si>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</si>
  <si>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</si>
  <si>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</si>
  <si>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</si>
  <si>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</si>
  <si>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</si>
  <si>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</si>
  <si>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</si>
  <si>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</si>
  <si>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</si>
  <si>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</si>
  <si>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</si>
  <si>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</si>
  <si>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</si>
  <si>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</si>
  <si>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</si>
  <si>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</si>
  <si>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</si>
  <si>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</si>
  <si>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</si>
  <si>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</si>
  <si>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</si>
  <si>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</si>
  <si>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</si>
  <si>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</si>
  <si>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</si>
  <si>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</si>
  <si>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</si>
  <si>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</si>
  <si>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</si>
  <si>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</si>
  <si>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</si>
  <si>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</si>
  <si>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</si>
  <si>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</si>
  <si>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</si>
  <si>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</si>
  <si>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</si>
  <si>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</si>
  <si>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</si>
  <si>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</si>
  <si>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</si>
  <si>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</si>
  <si>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</si>
  <si>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</si>
  <si>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</si>
  <si>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</si>
  <si>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</si>
  <si>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</si>
  <si>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</si>
  <si>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</si>
  <si>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</si>
  <si>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</si>
  <si>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</si>
  <si>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</si>
  <si>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</si>
  <si>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</si>
  <si>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</si>
  <si>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</si>
  <si>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</si>
  <si>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</si>
  <si>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</si>
  <si>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</si>
  <si>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</si>
  <si>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</si>
  <si>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</si>
  <si>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</si>
  <si>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</si>
  <si>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</si>
  <si>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</si>
  <si>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</si>
  <si>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</si>
  <si>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</si>
  <si>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</si>
  <si>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</si>
  <si>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</si>
  <si>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</si>
  <si>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</si>
  <si>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</si>
  <si>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</si>
  <si>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</si>
  <si>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</si>
  <si>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</si>
  <si>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</si>
  <si>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</si>
  <si>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</si>
  <si>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</si>
  <si>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</si>
  <si>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</si>
  <si>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</si>
  <si>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</si>
  <si>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</si>
  <si>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</si>
  <si>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</si>
  <si>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</si>
  <si>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</si>
  <si>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</si>
  <si>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</si>
  <si>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</si>
  <si>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</si>
  <si>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</si>
  <si>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</si>
  <si>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</si>
  <si>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</si>
  <si>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</si>
  <si>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</si>
  <si>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</si>
  <si>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</si>
  <si>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</si>
  <si>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</si>
  <si>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</si>
  <si>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</si>
  <si>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</si>
  <si>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</si>
  <si>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</si>
  <si>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</si>
  <si>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</si>
  <si>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</si>
  <si>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</si>
  <si>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</si>
  <si>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</si>
  <si>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</si>
  <si>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</si>
  <si>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</si>
  <si>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</si>
  <si>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</si>
  <si>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</si>
  <si>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</si>
  <si>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</si>
  <si>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</si>
  <si>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</si>
  <si>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</si>
  <si>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</si>
  <si>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</si>
  <si>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</si>
  <si>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</si>
  <si>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</si>
  <si>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</si>
  <si>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</si>
  <si>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</si>
  <si>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</si>
  <si>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</si>
  <si>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</si>
  <si>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</si>
  <si>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</si>
  <si>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</si>
  <si>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</si>
  <si>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</si>
  <si>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</si>
  <si>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</si>
  <si>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</si>
  <si>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</si>
  <si>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</si>
  <si>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</si>
  <si>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</si>
  <si>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</si>
  <si>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</si>
  <si>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</si>
  <si>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</si>
  <si>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</si>
  <si>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</si>
  <si>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</si>
  <si>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</si>
  <si>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</si>
  <si>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</si>
  <si>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</si>
  <si>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</si>
  <si>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</si>
  <si>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</si>
  <si>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</si>
  <si>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</si>
  <si>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</si>
  <si>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</si>
  <si>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</si>
  <si>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</si>
  <si>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</si>
  <si>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</si>
  <si>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</si>
  <si>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</si>
  <si>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</si>
  <si>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</si>
  <si>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</si>
  <si>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</si>
  <si>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</si>
  <si>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</si>
  <si>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</si>
  <si>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</si>
  <si>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</si>
  <si>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</si>
  <si>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</si>
  <si>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</si>
  <si>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</si>
  <si>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</si>
  <si>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</si>
  <si>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</si>
  <si>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</si>
  <si>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</si>
  <si>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</si>
  <si>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</si>
  <si>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</si>
  <si>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</si>
  <si>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</si>
  <si>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</si>
  <si>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</si>
  <si>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</si>
  <si>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</si>
  <si>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</si>
  <si>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</si>
  <si>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</si>
  <si>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</si>
  <si>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</si>
  <si>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</si>
  <si>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</si>
  <si>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</si>
  <si>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</si>
  <si>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</si>
  <si>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</si>
  <si>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</si>
  <si>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</si>
  <si>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</si>
  <si>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</si>
  <si>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</si>
  <si>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</si>
  <si>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</si>
  <si>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</si>
  <si>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</si>
  <si>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</si>
  <si>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</si>
  <si>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</si>
  <si>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</si>
  <si>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</si>
  <si>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</si>
  <si>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</si>
  <si>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</si>
  <si>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</si>
  <si>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</si>
  <si>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</si>
  <si>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</si>
  <si>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</si>
  <si>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</si>
  <si>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</si>
  <si>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</si>
  <si>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</si>
  <si>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</si>
  <si>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</si>
  <si>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</si>
  <si>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</si>
  <si>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</si>
  <si>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</si>
  <si>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</si>
  <si>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</si>
  <si>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</si>
  <si>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</si>
  <si>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</si>
  <si>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</si>
  <si>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</si>
  <si>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</si>
  <si>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</si>
  <si>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</si>
  <si>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</si>
  <si>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</si>
  <si>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</si>
  <si>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</si>
  <si>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</si>
  <si>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</si>
  <si>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</si>
  <si>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</si>
  <si>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</si>
  <si>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</si>
  <si>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</si>
  <si>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</si>
  <si>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</si>
  <si>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</si>
  <si>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</si>
  <si>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</si>
  <si>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</si>
  <si>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</si>
  <si>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</si>
  <si>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</si>
  <si>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</si>
  <si>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</si>
  <si>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</si>
  <si>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</si>
  <si>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</si>
  <si>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</si>
  <si>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</si>
  <si>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</si>
  <si>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</si>
  <si>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</si>
  <si>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</si>
  <si>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</si>
  <si>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</si>
  <si>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</si>
  <si>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</si>
  <si>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</si>
  <si>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</si>
  <si>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</si>
  <si>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</si>
  <si>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</si>
  <si>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</si>
  <si>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</si>
  <si>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</si>
  <si>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</si>
  <si>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</si>
  <si>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</si>
  <si>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</si>
  <si>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</si>
  <si>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</si>
  <si>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</si>
  <si>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</si>
  <si>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</si>
  <si>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</si>
  <si>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</si>
  <si>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</si>
  <si>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</si>
  <si>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</si>
  <si>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</si>
  <si>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</si>
  <si>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</si>
  <si>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</si>
  <si>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</si>
  <si>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</si>
  <si>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</si>
  <si>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</si>
  <si>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</si>
  <si>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</si>
  <si>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</si>
  <si>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</si>
  <si>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</si>
  <si>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</si>
  <si>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</si>
  <si>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</si>
  <si>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</si>
  <si>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</si>
  <si>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</si>
  <si>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</si>
  <si>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</si>
  <si>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</si>
  <si>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</si>
  <si>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</si>
  <si>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</si>
  <si>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</si>
  <si>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</si>
  <si>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</si>
  <si>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</si>
  <si>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</si>
  <si>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</si>
  <si>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</si>
  <si>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</si>
  <si>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</si>
  <si>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</si>
  <si>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</si>
  <si>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</si>
  <si>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</si>
  <si>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</si>
  <si>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</si>
  <si>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</si>
  <si>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</si>
  <si>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</si>
  <si>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</si>
  <si>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</si>
  <si>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</si>
  <si>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</si>
  <si>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</si>
  <si>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</si>
  <si>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</si>
  <si>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</si>
  <si>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</si>
  <si>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</si>
  <si>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</si>
  <si>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</si>
  <si>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</si>
  <si>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</si>
  <si>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</si>
  <si>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</si>
  <si>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</si>
  <si>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</si>
  <si>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</si>
  <si>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</si>
  <si>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</si>
  <si>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</si>
  <si>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</si>
  <si>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</si>
  <si>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</si>
  <si>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</si>
  <si>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</si>
  <si>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</si>
  <si>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</si>
  <si>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</si>
  <si>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</si>
  <si>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</si>
  <si>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</si>
  <si>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</si>
  <si>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</si>
  <si>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</si>
  <si>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</si>
  <si>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</si>
  <si>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</si>
  <si>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</si>
  <si>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</si>
  <si>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</si>
  <si>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</si>
  <si>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</si>
  <si>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</si>
  <si>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</si>
  <si>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</si>
  <si>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</si>
  <si>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</si>
  <si>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</si>
  <si>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</si>
  <si>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</si>
  <si>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</si>
  <si>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</si>
  <si>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</si>
  <si>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</si>
  <si>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</si>
  <si>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</si>
  <si>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</si>
  <si>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</si>
  <si>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</si>
  <si>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</si>
  <si>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</si>
  <si>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</si>
  <si>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</si>
  <si>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</si>
  <si>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</si>
  <si>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</si>
  <si>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</si>
  <si>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</si>
  <si>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</si>
  <si>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</si>
  <si>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</si>
  <si>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</si>
  <si>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</si>
  <si>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</si>
  <si>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</si>
  <si>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</si>
  <si>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</si>
  <si>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</si>
  <si>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</si>
  <si>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</si>
  <si>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</si>
  <si>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</si>
  <si>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</si>
  <si>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</si>
  <si>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</si>
  <si>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</si>
  <si>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</si>
  <si>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</si>
  <si>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</si>
  <si>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</si>
  <si>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</si>
  <si>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</si>
  <si>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</si>
  <si>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</si>
  <si>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</si>
  <si>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</si>
  <si>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</si>
  <si>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</si>
  <si>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</si>
  <si>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</si>
  <si>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</si>
  <si>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</si>
  <si>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</si>
  <si>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</si>
  <si>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</si>
  <si>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</si>
  <si>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</si>
  <si>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</si>
  <si>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</si>
  <si>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</si>
  <si>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</si>
  <si>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</si>
  <si>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</si>
  <si>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</si>
  <si>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</si>
  <si>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</si>
  <si>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</si>
  <si>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</si>
  <si>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</si>
  <si>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</si>
  <si>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</si>
  <si>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</si>
  <si>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</si>
  <si>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</si>
  <si>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</si>
  <si>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</si>
  <si>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</si>
  <si>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</si>
  <si>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</si>
  <si>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</si>
  <si>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</si>
  <si>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</si>
  <si>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</si>
  <si>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</si>
  <si>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</si>
  <si>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</si>
  <si>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</si>
  <si>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</si>
  <si>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</si>
  <si>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</si>
  <si>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</si>
  <si>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</si>
  <si>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</si>
  <si>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</si>
  <si>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</si>
  <si>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</si>
  <si>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</si>
  <si>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</si>
  <si>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</si>
  <si>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</si>
  <si>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</si>
  <si>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</si>
  <si>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</si>
  <si>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</si>
  <si>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</si>
  <si>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</si>
  <si>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</si>
  <si>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</si>
  <si>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</si>
  <si>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</si>
  <si>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</si>
  <si>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</si>
  <si>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</si>
  <si>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</si>
  <si>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</si>
  <si>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</si>
  <si>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</si>
  <si>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</si>
  <si>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</si>
  <si>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</si>
  <si>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</si>
  <si>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</si>
  <si>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</si>
  <si>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</si>
  <si>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</si>
  <si>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</si>
  <si>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</si>
  <si>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</si>
  <si>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</si>
  <si>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</si>
  <si>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</si>
  <si>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</si>
  <si>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</si>
  <si>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</si>
  <si>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</si>
  <si>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</si>
  <si>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</si>
  <si>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</si>
  <si>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</si>
  <si>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</si>
  <si>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</si>
  <si>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</si>
  <si>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</si>
  <si>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</si>
  <si>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</si>
  <si>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</si>
  <si>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</si>
  <si>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</si>
  <si>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</si>
  <si>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</si>
  <si>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</si>
  <si>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</si>
  <si>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</si>
  <si>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</si>
  <si>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</si>
  <si>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</si>
  <si>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</si>
  <si>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</si>
  <si>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</si>
  <si>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</si>
  <si>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</si>
  <si>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</si>
  <si>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</si>
  <si>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</si>
  <si>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</si>
  <si>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</si>
  <si>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</si>
  <si>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</si>
  <si>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</si>
  <si>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</si>
  <si>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</si>
  <si>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</si>
  <si>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</si>
  <si>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</si>
  <si>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</si>
  <si>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</si>
  <si>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</si>
  <si>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</si>
  <si>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</si>
  <si>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</si>
  <si>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</si>
  <si>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</si>
  <si>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</si>
  <si>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</si>
  <si>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</si>
  <si>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</si>
  <si>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</si>
  <si>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</si>
  <si>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</si>
  <si>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</si>
  <si>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</si>
  <si>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</si>
  <si>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</si>
  <si>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</si>
  <si>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</si>
  <si>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</si>
  <si>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</si>
  <si>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</si>
  <si>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</si>
  <si>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</si>
  <si>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</si>
  <si>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</si>
  <si>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</si>
  <si>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</si>
  <si>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</si>
  <si>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</si>
  <si>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</si>
  <si>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</si>
  <si>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</si>
  <si>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</si>
  <si>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</si>
  <si>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</si>
  <si>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</si>
  <si>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</si>
  <si>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</si>
  <si>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</si>
  <si>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</si>
  <si>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</si>
  <si>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</si>
  <si>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</si>
  <si>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</si>
  <si>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</si>
  <si>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</si>
  <si>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</si>
  <si>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</si>
  <si>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</si>
  <si>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</si>
  <si>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</si>
  <si>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</si>
  <si>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</si>
  <si>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</si>
  <si>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</si>
  <si>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</si>
  <si>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</si>
  <si>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</si>
  <si>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</si>
  <si>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</si>
  <si>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</si>
  <si>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</si>
  <si>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</si>
  <si>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</si>
  <si>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</si>
  <si>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</si>
  <si>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</si>
  <si>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</si>
  <si>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</si>
  <si>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</si>
  <si>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</si>
  <si>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</si>
  <si>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</si>
  <si>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</si>
  <si>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</si>
  <si>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</si>
  <si>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</si>
  <si>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</si>
  <si>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</si>
  <si>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</si>
  <si>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</si>
  <si>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</si>
  <si>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</si>
  <si>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</si>
  <si>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</si>
  <si>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</si>
  <si>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</si>
  <si>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</si>
  <si>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</si>
  <si>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</si>
  <si>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</si>
  <si>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</si>
  <si>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</si>
  <si>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</si>
  <si>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</si>
  <si>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</si>
  <si>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</si>
  <si>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</si>
  <si>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</si>
  <si>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</si>
  <si>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</si>
  <si>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</si>
  <si>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</si>
  <si>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</si>
  <si>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</si>
  <si>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</si>
  <si>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</si>
  <si>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</si>
  <si>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</si>
  <si>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</si>
  <si>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</si>
  <si>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</si>
  <si>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</si>
  <si>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</si>
  <si>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</si>
  <si>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</si>
  <si>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</si>
  <si>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</si>
  <si>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</si>
  <si>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</si>
  <si>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</si>
  <si>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</si>
  <si>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</si>
  <si>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</si>
  <si>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</si>
  <si>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</si>
  <si>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</si>
  <si>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</si>
  <si>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</si>
  <si>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</si>
  <si>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</si>
  <si>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</si>
  <si>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</si>
  <si>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</si>
  <si>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</si>
  <si>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</si>
  <si>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</si>
  <si>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</si>
  <si>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</si>
  <si>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</si>
  <si>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</si>
  <si>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</si>
  <si>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</si>
  <si>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</si>
  <si>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</si>
  <si>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</si>
  <si>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</si>
  <si>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</si>
  <si>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</si>
  <si>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</si>
  <si>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</si>
  <si>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</si>
  <si>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</si>
  <si>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</si>
  <si>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</si>
  <si>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</si>
  <si>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</si>
  <si>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</si>
  <si>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</si>
  <si>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</si>
  <si>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</si>
  <si>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</si>
  <si>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</si>
  <si>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</si>
  <si>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</si>
  <si>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</si>
  <si>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</si>
  <si>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</si>
  <si>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</si>
  <si>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</si>
  <si>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</si>
  <si>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</si>
  <si>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</si>
  <si>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</si>
  <si>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</si>
  <si>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</si>
  <si>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</si>
  <si>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</si>
  <si>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</si>
  <si>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</si>
  <si>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</si>
  <si>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</si>
  <si>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</si>
  <si>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</si>
  <si>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</si>
  <si>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</si>
  <si>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</si>
  <si>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</si>
  <si>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</si>
  <si>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</si>
  <si>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</si>
  <si>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</si>
  <si>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</si>
  <si>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</si>
  <si>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</si>
  <si>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</si>
  <si>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</si>
  <si>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</si>
  <si>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</si>
  <si>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</si>
  <si>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</si>
  <si>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</si>
  <si>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</si>
  <si>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</si>
  <si>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</si>
  <si>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</si>
  <si>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</si>
  <si>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</si>
  <si>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</si>
  <si>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</si>
  <si>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</si>
  <si>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</si>
  <si>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</si>
  <si>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</si>
  <si>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</si>
  <si>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</si>
  <si>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</si>
  <si>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</si>
  <si>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</si>
  <si>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</si>
  <si>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</si>
  <si>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</si>
  <si>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</si>
  <si>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</si>
  <si>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</si>
  <si>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</si>
  <si>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</si>
  <si>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</si>
  <si>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</si>
  <si>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</si>
  <si>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</si>
  <si>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</si>
  <si>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</si>
  <si>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</si>
  <si>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</si>
  <si>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</si>
  <si>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</si>
  <si>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</si>
  <si>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</si>
  <si>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</si>
  <si>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</si>
  <si>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</si>
  <si>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</si>
  <si>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</si>
  <si>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</si>
  <si>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</si>
  <si>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</si>
  <si>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</si>
  <si>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</si>
  <si>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</si>
  <si>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</si>
  <si>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</si>
  <si>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</si>
  <si>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</si>
  <si>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</si>
  <si>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</si>
  <si>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</si>
  <si>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</si>
  <si>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</si>
  <si>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</si>
  <si>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</si>
  <si>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</si>
  <si>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</si>
  <si>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</si>
  <si>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</si>
  <si>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</si>
  <si>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</si>
  <si>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</si>
  <si>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</si>
  <si>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</si>
  <si>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</si>
  <si>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</si>
  <si>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</si>
  <si>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</si>
  <si>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</si>
  <si>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</si>
  <si>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</si>
  <si>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</si>
  <si>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</si>
  <si>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</si>
  <si>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</si>
  <si>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</si>
  <si>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</si>
  <si>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</si>
  <si>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</si>
  <si>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</si>
  <si>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</si>
  <si>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</si>
  <si>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</si>
  <si>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</si>
  <si>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</si>
  <si>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</si>
  <si>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</si>
  <si>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</si>
  <si>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</si>
  <si>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</si>
  <si>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</si>
  <si>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</si>
  <si>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</si>
  <si>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</si>
  <si>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</si>
  <si>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</si>
  <si>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</si>
  <si>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</si>
  <si>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</si>
  <si>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</si>
  <si>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</si>
  <si>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</si>
  <si>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</si>
  <si>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</si>
  <si>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</si>
  <si>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</si>
  <si>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</si>
  <si>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</si>
  <si>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</si>
  <si>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</si>
  <si>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</si>
  <si>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</si>
  <si>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</si>
  <si>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</si>
  <si>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</si>
  <si>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</si>
  <si>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</si>
  <si>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</si>
  <si>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</si>
  <si>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</si>
  <si>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</si>
  <si>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</si>
  <si>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</si>
  <si>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</si>
  <si>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</si>
  <si>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</si>
  <si>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</si>
  <si>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</si>
  <si>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</si>
  <si>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</si>
  <si>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</si>
  <si>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</si>
  <si>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</si>
  <si>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</si>
  <si>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</si>
  <si>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</si>
  <si>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</si>
  <si>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</si>
  <si>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</si>
  <si>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</si>
  <si>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</si>
  <si>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</si>
  <si>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</si>
  <si>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</si>
  <si>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</si>
  <si>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</si>
  <si>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</si>
  <si>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</si>
  <si>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</si>
  <si>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</si>
  <si>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</si>
  <si>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</si>
  <si>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</si>
  <si>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</si>
  <si>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</si>
  <si>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</si>
  <si>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</si>
  <si>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</si>
  <si>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</si>
  <si>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</si>
  <si>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</si>
  <si>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</si>
  <si>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</si>
  <si>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</si>
  <si>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</si>
  <si>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</si>
  <si>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</si>
  <si>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</si>
  <si>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</si>
  <si>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</si>
  <si>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</si>
  <si>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</si>
  <si>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</si>
  <si>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</si>
  <si>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</si>
  <si>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</si>
  <si>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</si>
  <si>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</si>
  <si>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</si>
  <si>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</si>
  <si>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</si>
  <si>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</si>
  <si>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</si>
  <si>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</si>
  <si>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</si>
  <si>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</si>
  <si>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</si>
  <si>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</si>
  <si>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</si>
  <si>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</si>
  <si>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</si>
  <si>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</si>
  <si>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</si>
  <si>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</si>
  <si>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</si>
  <si>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</si>
  <si>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</si>
  <si>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</si>
  <si>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</si>
  <si>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</si>
  <si>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</si>
  <si>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</si>
  <si>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</si>
  <si>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</si>
  <si>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</si>
  <si>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</si>
  <si>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</si>
  <si>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</si>
  <si>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</si>
  <si>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</si>
  <si>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</si>
  <si>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</si>
  <si>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</si>
  <si>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</si>
  <si>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</si>
  <si>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</si>
  <si>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</si>
  <si>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</si>
  <si>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</si>
  <si>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</si>
  <si>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</si>
  <si>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</si>
  <si>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</si>
  <si>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</si>
  <si>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</si>
  <si>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</si>
  <si>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</si>
  <si>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</si>
  <si>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</si>
  <si>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</si>
  <si>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</si>
  <si>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</si>
  <si>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</si>
  <si>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</si>
  <si>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</si>
  <si>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</si>
  <si>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</si>
  <si>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</si>
  <si>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</si>
  <si>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</si>
  <si>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</si>
  <si>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</si>
  <si>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</si>
  <si>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</si>
  <si>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</si>
  <si>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</si>
  <si>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</si>
  <si>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</si>
  <si>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</si>
  <si>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</si>
  <si>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</si>
  <si>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</si>
  <si>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</si>
  <si>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</si>
  <si>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</si>
  <si>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</si>
  <si>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</si>
  <si>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</si>
  <si>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</si>
  <si>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</si>
  <si>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</si>
  <si>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</si>
  <si>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</si>
  <si>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</si>
  <si>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</si>
  <si>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</si>
  <si>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</si>
  <si>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</si>
  <si>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</si>
  <si>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</si>
  <si>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</si>
  <si>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</si>
  <si>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</si>
  <si>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</si>
  <si>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</si>
  <si>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</si>
  <si>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</si>
  <si>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</si>
  <si>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</si>
  <si>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</si>
  <si>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</si>
  <si>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</si>
  <si>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</si>
  <si>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</si>
  <si>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</si>
  <si>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</si>
  <si>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</si>
  <si>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</si>
  <si>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</si>
  <si>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</si>
  <si>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</si>
  <si>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</si>
  <si>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</si>
  <si>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</si>
  <si>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</si>
  <si>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</si>
  <si>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</si>
  <si>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</si>
  <si>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</si>
  <si>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</si>
  <si>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</si>
  <si>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</si>
  <si>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</si>
  <si>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</si>
  <si>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</si>
  <si>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</si>
  <si>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</si>
  <si>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</si>
  <si>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</si>
  <si>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</si>
  <si>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</si>
  <si>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</si>
  <si>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</si>
  <si>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</si>
  <si>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</si>
  <si>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</si>
  <si>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</si>
  <si>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</si>
  <si>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</si>
  <si>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</si>
  <si>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</si>
  <si>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</si>
  <si>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</si>
  <si>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</si>
  <si>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</si>
  <si>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</si>
  <si>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</si>
  <si>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</si>
  <si>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</si>
  <si>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</si>
  <si>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</si>
  <si>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</si>
  <si>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</si>
  <si>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</si>
  <si>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</si>
  <si>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</si>
  <si>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</si>
  <si>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</si>
  <si>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</si>
  <si>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</si>
  <si>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</si>
  <si>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</si>
  <si>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</si>
  <si>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</si>
  <si>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</si>
  <si>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</si>
  <si>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</si>
  <si>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</si>
  <si>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</si>
  <si>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</si>
  <si>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</si>
  <si>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</si>
  <si>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</si>
  <si>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</si>
  <si>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</si>
  <si>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</si>
  <si>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</si>
  <si>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</si>
  <si>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</si>
  <si>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</si>
  <si>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</si>
  <si>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</si>
  <si>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</si>
  <si>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</si>
  <si>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</si>
  <si>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</si>
  <si>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</si>
  <si>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</si>
  <si>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</si>
  <si>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</si>
  <si>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</si>
  <si>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</si>
  <si>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</si>
  <si>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</si>
  <si>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</si>
  <si>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</si>
  <si>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</si>
  <si>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</si>
  <si>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</si>
  <si>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</si>
  <si>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</si>
  <si>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</si>
  <si>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</si>
  <si>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</si>
  <si>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</si>
  <si>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</si>
  <si>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</si>
  <si>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</si>
  <si>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</si>
  <si>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</si>
  <si>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</si>
  <si>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</si>
  <si>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</si>
  <si>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</si>
  <si>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</si>
  <si>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</si>
  <si>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</si>
  <si>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</si>
  <si>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</si>
  <si>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</si>
  <si>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</si>
  <si>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</si>
  <si>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</si>
  <si>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</si>
  <si>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</si>
  <si>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</si>
  <si>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</si>
  <si>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</si>
  <si>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</si>
  <si>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</si>
  <si>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</si>
  <si>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</si>
  <si>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</si>
  <si>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</si>
  <si>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</si>
  <si>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</si>
  <si>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</si>
  <si>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</si>
  <si>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</si>
  <si>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</si>
  <si>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</si>
  <si>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</si>
  <si>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</si>
  <si>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</si>
  <si>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</si>
  <si>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</si>
  <si>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</si>
  <si>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</si>
  <si>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</si>
  <si>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</si>
  <si>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</si>
  <si>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</si>
  <si>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</si>
  <si>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</si>
  <si>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</si>
  <si>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</si>
  <si>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</si>
  <si>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</si>
  <si>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</si>
  <si>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</si>
  <si>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</si>
  <si>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</si>
  <si>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</si>
  <si>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</si>
  <si>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</si>
  <si>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</si>
  <si>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</si>
  <si>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</si>
  <si>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</si>
  <si>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</si>
  <si>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</si>
  <si>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</si>
  <si>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</si>
  <si>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</si>
  <si>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</si>
  <si>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</si>
  <si>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</si>
  <si>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</si>
  <si>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</si>
  <si>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</si>
  <si>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</si>
  <si>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</si>
  <si>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</si>
  <si>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</si>
  <si>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</si>
  <si>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</si>
  <si>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</si>
  <si>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</si>
  <si>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</si>
  <si>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</si>
  <si>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</si>
  <si>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</si>
  <si>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</si>
  <si>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</si>
  <si>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</si>
  <si>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</si>
  <si>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</si>
  <si>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</si>
  <si>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</si>
  <si>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</si>
  <si>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</si>
  <si>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</si>
  <si>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</si>
  <si>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</si>
  <si>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</si>
  <si>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</si>
  <si>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</si>
  <si>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</si>
  <si>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</si>
  <si>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</si>
  <si>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</si>
  <si>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</si>
  <si>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</si>
  <si>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</si>
  <si>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</si>
  <si>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</si>
  <si>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</si>
  <si>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</si>
  <si>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</si>
  <si>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</si>
  <si>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</si>
  <si>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</si>
  <si>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</si>
  <si>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</si>
  <si>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</si>
  <si>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</si>
  <si>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</si>
  <si>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</si>
  <si>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</si>
  <si>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</si>
  <si>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</si>
  <si>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</si>
  <si>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</si>
  <si>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</si>
  <si>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</si>
  <si>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</si>
  <si>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</si>
  <si>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</si>
  <si>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</si>
  <si>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</si>
  <si>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</si>
  <si>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</si>
  <si>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</si>
  <si>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</si>
  <si>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</si>
  <si>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</si>
  <si>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</si>
  <si>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</si>
  <si>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</si>
  <si>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</si>
  <si>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</si>
  <si>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</si>
  <si>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</si>
  <si>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</si>
  <si>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</si>
  <si>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</si>
  <si>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</si>
  <si>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</si>
  <si>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</si>
  <si>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</si>
  <si>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</si>
  <si>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</si>
  <si>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</si>
  <si>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</si>
  <si>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</si>
  <si>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</si>
  <si>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</si>
  <si>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</si>
  <si>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</si>
  <si>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</si>
  <si>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</si>
  <si>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</si>
  <si>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</si>
  <si>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</si>
  <si>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</si>
  <si>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</si>
  <si>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</si>
  <si>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</si>
  <si>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</si>
  <si>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</si>
  <si>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</si>
  <si>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</si>
  <si>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</si>
  <si>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</si>
  <si>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</si>
  <si>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</si>
  <si>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</si>
  <si>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</si>
  <si>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</si>
  <si>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</si>
  <si>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</si>
  <si>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</si>
  <si>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</si>
  <si>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</si>
  <si>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</si>
  <si>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</si>
  <si>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</si>
  <si>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</si>
  <si>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</si>
  <si>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</si>
  <si>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</si>
  <si>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</si>
  <si>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</si>
  <si>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</si>
  <si>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</si>
  <si>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</si>
  <si>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</si>
  <si>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</si>
  <si>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</si>
  <si>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</si>
  <si>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</si>
  <si>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</si>
  <si>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</si>
  <si>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</si>
  <si>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</si>
  <si>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</si>
  <si>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</si>
  <si>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</si>
  <si>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</si>
  <si>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</si>
  <si>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</si>
  <si>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</si>
  <si>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</si>
  <si>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</si>
  <si>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</si>
  <si>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</si>
  <si>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</si>
  <si>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</si>
  <si>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</si>
  <si>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</si>
  <si>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</si>
  <si>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</si>
  <si>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</si>
  <si>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</si>
  <si>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</si>
  <si>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</si>
  <si>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</si>
  <si>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</si>
  <si>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</si>
  <si>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</si>
  <si>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</si>
  <si>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</si>
  <si>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</si>
  <si>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</si>
  <si>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</si>
  <si>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</si>
  <si>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</si>
  <si>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</si>
  <si>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</si>
  <si>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</si>
  <si>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</si>
  <si>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</si>
  <si>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</si>
  <si>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</si>
  <si>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</si>
  <si>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</si>
  <si>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</si>
  <si>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</si>
  <si>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</si>
  <si>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</si>
  <si>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</si>
  <si>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</si>
  <si>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</si>
  <si>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</si>
  <si>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</si>
  <si>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</si>
  <si>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</si>
  <si>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</si>
  <si>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</si>
  <si>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</si>
  <si>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</si>
  <si>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</si>
  <si>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</si>
  <si>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</si>
  <si>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</si>
  <si>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</si>
  <si>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</si>
  <si>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</si>
  <si>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</si>
  <si>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</si>
  <si>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</si>
  <si>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</si>
  <si>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</si>
  <si>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</si>
  <si>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</si>
  <si>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</si>
  <si>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</si>
  <si>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</si>
  <si>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</si>
  <si>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</si>
  <si>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</si>
  <si>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</si>
  <si>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</si>
  <si>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</si>
  <si>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</si>
  <si>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</si>
  <si>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</si>
  <si>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</si>
  <si>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</si>
  <si>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</si>
  <si>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</si>
  <si>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</si>
  <si>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</si>
  <si>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</si>
  <si>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</si>
  <si>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</si>
  <si>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</si>
  <si>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</si>
  <si>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</si>
  <si>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</si>
  <si>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</si>
  <si>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</si>
  <si>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</si>
  <si>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</si>
  <si>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</si>
  <si>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</si>
  <si>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</si>
  <si>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</si>
  <si>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</si>
  <si>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</si>
  <si>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</si>
  <si>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</si>
  <si>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</si>
  <si>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</si>
  <si>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</si>
  <si>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</si>
  <si>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</si>
  <si>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</si>
  <si>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</si>
  <si>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</si>
  <si>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</si>
  <si>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</si>
  <si>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</si>
  <si>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</si>
  <si>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</si>
  <si>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</si>
  <si>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</si>
  <si>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</si>
  <si>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</si>
  <si>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</si>
  <si>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</si>
  <si>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</si>
  <si>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</si>
  <si>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</si>
  <si>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</si>
  <si>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</si>
  <si>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</si>
  <si>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</si>
  <si>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</si>
  <si>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</si>
  <si>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</si>
  <si>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</si>
  <si>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</si>
  <si>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</si>
  <si>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</si>
  <si>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</si>
  <si>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</si>
  <si>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</si>
  <si>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</si>
  <si>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</si>
  <si>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</si>
  <si>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</si>
  <si>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</si>
  <si>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</si>
  <si>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</si>
  <si>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</si>
  <si>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</si>
  <si>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</si>
  <si>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</si>
  <si>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</si>
  <si>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</si>
  <si>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</si>
  <si>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</si>
  <si>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</si>
  <si>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</si>
  <si>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</si>
  <si>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</si>
  <si>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</si>
  <si>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</si>
  <si>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</si>
  <si>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</si>
  <si>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</si>
  <si>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</si>
  <si>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</si>
  <si>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</si>
  <si>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</si>
  <si>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</si>
  <si>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</si>
  <si>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</si>
  <si>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</si>
  <si>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</si>
  <si>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</si>
  <si>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</si>
  <si>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</si>
  <si>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</si>
  <si>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</si>
  <si>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</si>
  <si>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NOME</t>
  </si>
  <si>
    <t>DOMINIO</t>
  </si>
  <si>
    <t>COGNOME</t>
  </si>
  <si>
    <t>LUCCHINI</t>
  </si>
  <si>
    <t>MIGHETTI</t>
  </si>
  <si>
    <t>MONTELLI</t>
  </si>
  <si>
    <t>OSELIN</t>
  </si>
  <si>
    <t>ROLANDO</t>
  </si>
  <si>
    <t>SASSO</t>
  </si>
  <si>
    <t>LOVOTTI</t>
  </si>
  <si>
    <t>GAZZOLI</t>
  </si>
  <si>
    <t>ABONANTE</t>
  </si>
  <si>
    <t>BARRERA</t>
  </si>
  <si>
    <t>BERRONE</t>
  </si>
  <si>
    <t>CORNARA</t>
  </si>
  <si>
    <t>FALLETI</t>
  </si>
  <si>
    <t>LAGUZZI</t>
  </si>
  <si>
    <t>MAZZONI</t>
  </si>
  <si>
    <t>ONETO</t>
  </si>
  <si>
    <t>PERRONE</t>
  </si>
  <si>
    <t>SERRA</t>
  </si>
  <si>
    <t>ZEGLIO</t>
  </si>
  <si>
    <t>MORRA</t>
  </si>
  <si>
    <t>COSSETA</t>
  </si>
  <si>
    <t>MARTINO</t>
  </si>
  <si>
    <t>GASTI</t>
  </si>
  <si>
    <t>ROFFREDO</t>
  </si>
  <si>
    <t>BETTI</t>
  </si>
  <si>
    <t>GILARDENGHI</t>
  </si>
  <si>
    <t>ARROBBIO</t>
  </si>
  <si>
    <t>MELLANA</t>
  </si>
  <si>
    <t>FINOTTO</t>
  </si>
  <si>
    <t>GUAGNINI</t>
  </si>
  <si>
    <t>CISI</t>
  </si>
  <si>
    <t>RAMUNDO</t>
  </si>
  <si>
    <t>BASSO</t>
  </si>
  <si>
    <t>CUCINELLA</t>
  </si>
  <si>
    <t>BENVENUTO</t>
  </si>
  <si>
    <t>DEBENEDETTI</t>
  </si>
  <si>
    <t>SPINETO</t>
  </si>
  <si>
    <t>GRAGNOLATI</t>
  </si>
  <si>
    <t>TORRIANO</t>
  </si>
  <si>
    <t>GRAZIOTTO</t>
  </si>
  <si>
    <t>PERUZZI</t>
  </si>
  <si>
    <t>LUDOVICI</t>
  </si>
  <si>
    <t>DEMICHELI</t>
  </si>
  <si>
    <t>VISCHI</t>
  </si>
  <si>
    <t>GARAVELLI</t>
  </si>
  <si>
    <t>PANI</t>
  </si>
  <si>
    <t>INCERPI</t>
  </si>
  <si>
    <t>RAVERA</t>
  </si>
  <si>
    <t>VEGGI</t>
  </si>
  <si>
    <t>TESTA</t>
  </si>
  <si>
    <t>BARBERIS</t>
  </si>
  <si>
    <t>RAVIOLO</t>
  </si>
  <si>
    <t>PAVIONE</t>
  </si>
  <si>
    <t>BONADEO</t>
  </si>
  <si>
    <t>VALLEGRA</t>
  </si>
  <si>
    <t>BALDOVINO</t>
  </si>
  <si>
    <t>BLENGIO</t>
  </si>
  <si>
    <t>BUSSALINO</t>
  </si>
  <si>
    <t>SAPORITO</t>
  </si>
  <si>
    <t>CHIAPUZZO</t>
  </si>
  <si>
    <t>BIGOTTI</t>
  </si>
  <si>
    <t>ODDONE</t>
  </si>
  <si>
    <t>ZAVATTARO</t>
  </si>
  <si>
    <t>CALOROSO</t>
  </si>
  <si>
    <t>LETTIERI</t>
  </si>
  <si>
    <t>BITTOLO</t>
  </si>
  <si>
    <t>GIACALONE</t>
  </si>
  <si>
    <t>PERSANO</t>
  </si>
  <si>
    <t>RATTI</t>
  </si>
  <si>
    <t>CITRON</t>
  </si>
  <si>
    <t>BALDI</t>
  </si>
  <si>
    <t>COMIN</t>
  </si>
  <si>
    <t>DAVICO</t>
  </si>
  <si>
    <t>MORGAVI</t>
  </si>
  <si>
    <t>GATTI</t>
  </si>
  <si>
    <t>DAGLIO</t>
  </si>
  <si>
    <t>RENATI</t>
  </si>
  <si>
    <t>REPETTI</t>
  </si>
  <si>
    <t>SCAGLIOTTI</t>
  </si>
  <si>
    <t>BECCARIA</t>
  </si>
  <si>
    <t>GRASSI</t>
  </si>
  <si>
    <t>RONDANO</t>
  </si>
  <si>
    <t>VELLANO</t>
  </si>
  <si>
    <t>GUTTERO</t>
  </si>
  <si>
    <t>QUAGLIA</t>
  </si>
  <si>
    <t>CORSO</t>
  </si>
  <si>
    <t>DAMERI</t>
  </si>
  <si>
    <t>NORBIATO</t>
  </si>
  <si>
    <t>GNUDI</t>
  </si>
  <si>
    <t>COMBATTENTI</t>
  </si>
  <si>
    <t>MANTELLI</t>
  </si>
  <si>
    <t>CELORIA</t>
  </si>
  <si>
    <t>CELLERINO</t>
  </si>
  <si>
    <t>TUNIOLI</t>
  </si>
  <si>
    <t>GUERNIER</t>
  </si>
  <si>
    <t>BELLO</t>
  </si>
  <si>
    <t>ROMANI</t>
  </si>
  <si>
    <t>PISATURO</t>
  </si>
  <si>
    <t>GIUNTI</t>
  </si>
  <si>
    <t>OLIVIERI</t>
  </si>
  <si>
    <t>SILVESTRI</t>
  </si>
  <si>
    <t>CROSETTI</t>
  </si>
  <si>
    <t>GUERRINI</t>
  </si>
  <si>
    <t>GUGLIELMINO</t>
  </si>
  <si>
    <t>CASSANO</t>
  </si>
  <si>
    <t>PERSEGONA</t>
  </si>
  <si>
    <t>MORENA</t>
  </si>
  <si>
    <t>ZUNINO</t>
  </si>
  <si>
    <t>BARISONE</t>
  </si>
  <si>
    <t>CERMELLI</t>
  </si>
  <si>
    <t>CAMERA</t>
  </si>
  <si>
    <t>TONELLO</t>
  </si>
  <si>
    <t>MAZZARELLO</t>
  </si>
  <si>
    <t>RIBOLDI</t>
  </si>
  <si>
    <t>CAPRA</t>
  </si>
  <si>
    <t>DE</t>
  </si>
  <si>
    <t>FILIBERTI</t>
  </si>
  <si>
    <t>FRACCHIA</t>
  </si>
  <si>
    <t>LOMBARDI</t>
  </si>
  <si>
    <t>NOVELLI</t>
  </si>
  <si>
    <t>SAPIO</t>
  </si>
  <si>
    <t>CETTA</t>
  </si>
  <si>
    <t>FIGINI</t>
  </si>
  <si>
    <t>VEGEZZI</t>
  </si>
  <si>
    <t>MANDIROLA</t>
  </si>
  <si>
    <t>PERFUMO</t>
  </si>
  <si>
    <t>BUSSETI</t>
  </si>
  <si>
    <t>CERIA</t>
  </si>
  <si>
    <t>BELLINGERI</t>
  </si>
  <si>
    <t>MACCARIO</t>
  </si>
  <si>
    <t>GOTTA</t>
  </si>
  <si>
    <t>ROSSO</t>
  </si>
  <si>
    <t>GALLO</t>
  </si>
  <si>
    <t>CAVANNA</t>
  </si>
  <si>
    <t>GIARETTI</t>
  </si>
  <si>
    <t>VALLENZONA</t>
  </si>
  <si>
    <t>COPPI</t>
  </si>
  <si>
    <t>BORERI</t>
  </si>
  <si>
    <t>BATTEGAZZORE</t>
  </si>
  <si>
    <t>BURRONI</t>
  </si>
  <si>
    <t>MANZINI</t>
  </si>
  <si>
    <t>FERRARIS</t>
  </si>
  <si>
    <t>BOIDI</t>
  </si>
  <si>
    <t>EMANUELLI</t>
  </si>
  <si>
    <t>MASSOBRIO</t>
  </si>
  <si>
    <t>ROMANO</t>
  </si>
  <si>
    <t>LEVO</t>
  </si>
  <si>
    <t>TAGLIAFICO</t>
  </si>
  <si>
    <t>MILANI</t>
  </si>
  <si>
    <t>PESCE</t>
  </si>
  <si>
    <t>CASSONE</t>
  </si>
  <si>
    <t>PIAZZO</t>
  </si>
  <si>
    <t>COLLETTI</t>
  </si>
  <si>
    <t>CAMURATI</t>
  </si>
  <si>
    <t>LUCATO</t>
  </si>
  <si>
    <t>ROGGERO</t>
  </si>
  <si>
    <t>BOIDO</t>
  </si>
  <si>
    <t>FACCI</t>
  </si>
  <si>
    <t>TAGLIANI</t>
  </si>
  <si>
    <t>BREGLIA</t>
  </si>
  <si>
    <t>GHIBAUDI</t>
  </si>
  <si>
    <t>ISETTA</t>
  </si>
  <si>
    <t>MUSSI</t>
  </si>
  <si>
    <t>BOMPANI</t>
  </si>
  <si>
    <t>SERRACHIERI</t>
  </si>
  <si>
    <t>MASOERO</t>
  </si>
  <si>
    <t>LAMPERTI</t>
  </si>
  <si>
    <t>MIGNONE</t>
  </si>
  <si>
    <t>DEEVASIS</t>
  </si>
  <si>
    <t>COPPO</t>
  </si>
  <si>
    <t>BORELLO</t>
  </si>
  <si>
    <t>DORIA</t>
  </si>
  <si>
    <t>MOGNI</t>
  </si>
  <si>
    <t>SARACCO</t>
  </si>
  <si>
    <t>CORNAGLIA</t>
  </si>
  <si>
    <t>BONFANTE</t>
  </si>
  <si>
    <t>BONGIOVANNI</t>
  </si>
  <si>
    <t>GARELLI</t>
  </si>
  <si>
    <t>PERETTI</t>
  </si>
  <si>
    <t>BORREANI</t>
  </si>
  <si>
    <t>DEMARIA</t>
  </si>
  <si>
    <t>DEMARTINI</t>
  </si>
  <si>
    <t>CALIGARIS</t>
  </si>
  <si>
    <t>RUBE</t>
  </si>
  <si>
    <t>MALASPINA</t>
  </si>
  <si>
    <t>GIACOBBE</t>
  </si>
  <si>
    <t>BELLETTI</t>
  </si>
  <si>
    <t>LAZZARINO</t>
  </si>
  <si>
    <t>CAGNO</t>
  </si>
  <si>
    <t>MASTORCHIO</t>
  </si>
  <si>
    <t>BUSCAGLIA</t>
  </si>
  <si>
    <t>TARDITI</t>
  </si>
  <si>
    <t>PROSELLO</t>
  </si>
  <si>
    <t>DEANTONI</t>
  </si>
  <si>
    <t>BRACCO</t>
  </si>
  <si>
    <t>CERRI</t>
  </si>
  <si>
    <t>DAGNA</t>
  </si>
  <si>
    <t>DI</t>
  </si>
  <si>
    <t>FRAGOMENI</t>
  </si>
  <si>
    <t>GUIDO</t>
  </si>
  <si>
    <t>BERTA</t>
  </si>
  <si>
    <t>CIBERTI</t>
  </si>
  <si>
    <t>RICCI</t>
  </si>
  <si>
    <t>NISTICO'</t>
  </si>
  <si>
    <t>ANDREONE</t>
  </si>
  <si>
    <t>LUPARIA</t>
  </si>
  <si>
    <t>SERRAO</t>
  </si>
  <si>
    <t>VOLTA</t>
  </si>
  <si>
    <t>PENOVI</t>
  </si>
  <si>
    <t>SCOTTO</t>
  </si>
  <si>
    <t>VALDENASSI</t>
  </si>
  <si>
    <t>FINCO</t>
  </si>
  <si>
    <t>PETTAZZI</t>
  </si>
  <si>
    <t>PRIORA</t>
  </si>
  <si>
    <t>BACINO</t>
  </si>
  <si>
    <t>GAGLIARDONE</t>
  </si>
  <si>
    <t>FERASIN</t>
  </si>
  <si>
    <t>SCOVAZZI</t>
  </si>
  <si>
    <t>SEMINO</t>
  </si>
  <si>
    <t>VERNA</t>
  </si>
  <si>
    <t>MARUFFO</t>
  </si>
  <si>
    <t>ALFONSO</t>
  </si>
  <si>
    <t>COMPARETI</t>
  </si>
  <si>
    <t>POGGI</t>
  </si>
  <si>
    <t>REGOLI</t>
  </si>
  <si>
    <t>PAVESE</t>
  </si>
  <si>
    <t>DALLOCCHIO</t>
  </si>
  <si>
    <t>DUSIO</t>
  </si>
  <si>
    <t>PENDOLA</t>
  </si>
  <si>
    <t>BENZI</t>
  </si>
  <si>
    <t>BARBIERI</t>
  </si>
  <si>
    <t>BOTTARO</t>
  </si>
  <si>
    <t>BELLO'</t>
  </si>
  <si>
    <t>CEREDA</t>
  </si>
  <si>
    <t>CERVETTI</t>
  </si>
  <si>
    <t>PIPERO</t>
  </si>
  <si>
    <t>SCOTTI</t>
  </si>
  <si>
    <t>BOTTAZZI</t>
  </si>
  <si>
    <t>PALLAVICINI</t>
  </si>
  <si>
    <t>ALOISIO</t>
  </si>
  <si>
    <t>PELLINI</t>
  </si>
  <si>
    <t>ZUCCHI</t>
  </si>
  <si>
    <t>ALESSIO</t>
  </si>
  <si>
    <t>SCARRONE</t>
  </si>
  <si>
    <t>PORTA</t>
  </si>
  <si>
    <t>NICOLOTTI</t>
  </si>
  <si>
    <t>MANFRINETTI</t>
  </si>
  <si>
    <t>CAVALLERO</t>
  </si>
  <si>
    <t>AIRAUDO</t>
  </si>
  <si>
    <t>CACCIABUE</t>
  </si>
  <si>
    <t>PAGANO</t>
  </si>
  <si>
    <t>PAGLIANO</t>
  </si>
  <si>
    <t>GARBERO</t>
  </si>
  <si>
    <t>IVALDI</t>
  </si>
  <si>
    <t>JACK</t>
  </si>
  <si>
    <t>GHELTRITO</t>
  </si>
  <si>
    <t>GARAVELLO</t>
  </si>
  <si>
    <t>CANEPA</t>
  </si>
  <si>
    <t>FANTATO</t>
  </si>
  <si>
    <t>BALDUZZI</t>
  </si>
  <si>
    <t>CAVALLO</t>
  </si>
  <si>
    <t>GALLINA</t>
  </si>
  <si>
    <t>VALTERZA</t>
  </si>
  <si>
    <t>PENACCA</t>
  </si>
  <si>
    <t>MAINI</t>
  </si>
  <si>
    <t>MARTINELLI</t>
  </si>
  <si>
    <t>POLES</t>
  </si>
  <si>
    <t>MICONE</t>
  </si>
  <si>
    <t>MORANDO</t>
  </si>
  <si>
    <t>ROMANELLO</t>
  </si>
  <si>
    <t>CORDONE</t>
  </si>
  <si>
    <t>SCHERPA</t>
  </si>
  <si>
    <t>DICARO</t>
  </si>
  <si>
    <t>FRASCAROLI</t>
  </si>
  <si>
    <t>FERRARI</t>
  </si>
  <si>
    <t>FORLINO</t>
  </si>
  <si>
    <t>CALCAGNO</t>
  </si>
  <si>
    <t>PESTARINO</t>
  </si>
  <si>
    <t>ODDICINI</t>
  </si>
  <si>
    <t>ALPA</t>
  </si>
  <si>
    <t>PENNA</t>
  </si>
  <si>
    <t>CHIARA</t>
  </si>
  <si>
    <t>CAZZOLA</t>
  </si>
  <si>
    <t>RASO</t>
  </si>
  <si>
    <t>DENICOLO'</t>
  </si>
  <si>
    <t>NICOLINI</t>
  </si>
  <si>
    <t>LUGANO</t>
  </si>
  <si>
    <t>MARCHESINI</t>
  </si>
  <si>
    <t>TOSI</t>
  </si>
  <si>
    <t>VACCA</t>
  </si>
  <si>
    <t>GRANA</t>
  </si>
  <si>
    <t>PAROLISI</t>
  </si>
  <si>
    <t>FORNASIERO</t>
  </si>
  <si>
    <t>CAVELLI</t>
  </si>
  <si>
    <t>SCAZZOLA</t>
  </si>
  <si>
    <t>LAMPARELLI</t>
  </si>
  <si>
    <t>BAROERO</t>
  </si>
  <si>
    <t>NAVAZZOTTI</t>
  </si>
  <si>
    <t>DELU'</t>
  </si>
  <si>
    <t>ACETO</t>
  </si>
  <si>
    <t>OLIVERO</t>
  </si>
  <si>
    <t>MAGNONE</t>
  </si>
  <si>
    <t>PANATERO</t>
  </si>
  <si>
    <t>ROSSI</t>
  </si>
  <si>
    <t>GROSSI</t>
  </si>
  <si>
    <t>CERESA</t>
  </si>
  <si>
    <t>GIANNITTI</t>
  </si>
  <si>
    <t>AUTOMOBILE</t>
  </si>
  <si>
    <t>PASCIUTA</t>
  </si>
  <si>
    <t>VERGNASCO</t>
  </si>
  <si>
    <t>CABIALE</t>
  </si>
  <si>
    <t>LANTERO</t>
  </si>
  <si>
    <t>CAPELLO</t>
  </si>
  <si>
    <t>DIPALMA</t>
  </si>
  <si>
    <t>ARMANO</t>
  </si>
  <si>
    <t>PUGLIESE</t>
  </si>
  <si>
    <t>VECCHIO</t>
  </si>
  <si>
    <t>FABBRI</t>
  </si>
  <si>
    <t>COLOMBANO</t>
  </si>
  <si>
    <t>SCAGLIONE</t>
  </si>
  <si>
    <t>GUALCO</t>
  </si>
  <si>
    <t>SIMONELLI</t>
  </si>
  <si>
    <t>DORATO</t>
  </si>
  <si>
    <t>VEZZOSO</t>
  </si>
  <si>
    <t>RUZZA</t>
  </si>
  <si>
    <t>MERLO</t>
  </si>
  <si>
    <t>REPETTO</t>
  </si>
  <si>
    <t>SUBBRERO</t>
  </si>
  <si>
    <t>RAGGIO</t>
  </si>
  <si>
    <t>POMERO</t>
  </si>
  <si>
    <t>BORTOLONI</t>
  </si>
  <si>
    <t>FORSINETTI</t>
  </si>
  <si>
    <t>AIACHINO</t>
  </si>
  <si>
    <t>FIENO</t>
  </si>
  <si>
    <t>SALTARELLI</t>
  </si>
  <si>
    <t>D'AMICO</t>
  </si>
  <si>
    <t>MONTINI</t>
  </si>
  <si>
    <t>ANSALONE</t>
  </si>
  <si>
    <t>RICOTTI</t>
  </si>
  <si>
    <t>BERRA</t>
  </si>
  <si>
    <t>POGGIO</t>
  </si>
  <si>
    <t>ADORNO</t>
  </si>
  <si>
    <t>SATRAGNO</t>
  </si>
  <si>
    <t>GADDO</t>
  </si>
  <si>
    <t>PENAZZI</t>
  </si>
  <si>
    <t>ASSANDRI</t>
  </si>
  <si>
    <t>DRAGHI</t>
  </si>
  <si>
    <t>FRANCHINI</t>
  </si>
  <si>
    <t>MILOSCIO</t>
  </si>
  <si>
    <t>PAPPADA'</t>
  </si>
  <si>
    <t>CARAMAGNA</t>
  </si>
  <si>
    <t>FERRANDO</t>
  </si>
  <si>
    <t>MAGGIO</t>
  </si>
  <si>
    <t>PASTORINO</t>
  </si>
  <si>
    <t>SIRI</t>
  </si>
  <si>
    <t>DURAT</t>
  </si>
  <si>
    <t>PORZIO</t>
  </si>
  <si>
    <t>BIGLIANI</t>
  </si>
  <si>
    <t>BRUNA</t>
  </si>
  <si>
    <t>BOTTO</t>
  </si>
  <si>
    <t>PRONZATO</t>
  </si>
  <si>
    <t>CACCIA</t>
  </si>
  <si>
    <t>CURELLI</t>
  </si>
  <si>
    <t>TINELLO</t>
  </si>
  <si>
    <t>TORRE</t>
  </si>
  <si>
    <t>INGLESE</t>
  </si>
  <si>
    <t>CACCIOLA</t>
  </si>
  <si>
    <t>MOCCAGATTA</t>
  </si>
  <si>
    <t>COGO</t>
  </si>
  <si>
    <t>FIORI</t>
  </si>
  <si>
    <t>CHIESA</t>
  </si>
  <si>
    <t>GAVIATI</t>
  </si>
  <si>
    <t>MELOTTI</t>
  </si>
  <si>
    <t>SALETTA</t>
  </si>
  <si>
    <t>ARZANI</t>
  </si>
  <si>
    <t>BALDANZA</t>
  </si>
  <si>
    <t>CANOBBIO</t>
  </si>
  <si>
    <t>CORTESE</t>
  </si>
  <si>
    <t>RIVABELLA</t>
  </si>
  <si>
    <t>BRENGI</t>
  </si>
  <si>
    <t>GHIO</t>
  </si>
  <si>
    <t>DALLERA</t>
  </si>
  <si>
    <t>ESCHER</t>
  </si>
  <si>
    <t>TAGLIABUE</t>
  </si>
  <si>
    <t>TEMPORIN</t>
  </si>
  <si>
    <t>LEDDI</t>
  </si>
  <si>
    <t>CAMATTI</t>
  </si>
  <si>
    <t>ANGORI</t>
  </si>
  <si>
    <t>LECCESE</t>
  </si>
  <si>
    <t>GALARDINI</t>
  </si>
  <si>
    <t>CADIROLA</t>
  </si>
  <si>
    <t>GAGLIARDI</t>
  </si>
  <si>
    <t>BERTO</t>
  </si>
  <si>
    <t>AMAROTTO</t>
  </si>
  <si>
    <t>BIAGIONI</t>
  </si>
  <si>
    <t>COLLINI</t>
  </si>
  <si>
    <t>MASSONE</t>
  </si>
  <si>
    <t>SCIUTO</t>
  </si>
  <si>
    <t>DANIELE</t>
  </si>
  <si>
    <t>TRIGGIANI</t>
  </si>
  <si>
    <t>BOCCHIO</t>
  </si>
  <si>
    <t>COCO</t>
  </si>
  <si>
    <t>LEVA</t>
  </si>
  <si>
    <t>OTTRIA</t>
  </si>
  <si>
    <t>ERCOLE</t>
  </si>
  <si>
    <t>TONIATO</t>
  </si>
  <si>
    <t>CERRUTI</t>
  </si>
  <si>
    <t>DEANDREA</t>
  </si>
  <si>
    <t>AURITANO</t>
  </si>
  <si>
    <t>VISCONTI</t>
  </si>
  <si>
    <t>SERVENTI</t>
  </si>
  <si>
    <t>PIOVANO</t>
  </si>
  <si>
    <t>ARTANA</t>
  </si>
  <si>
    <t>CANEGALLO</t>
  </si>
  <si>
    <t>PICCININI</t>
  </si>
  <si>
    <t>CASONATO</t>
  </si>
  <si>
    <t>RODRIGO</t>
  </si>
  <si>
    <t>LUPO</t>
  </si>
  <si>
    <t>MARENCO</t>
  </si>
  <si>
    <t>ROBBIANO</t>
  </si>
  <si>
    <t>LIPARTITI</t>
  </si>
  <si>
    <t>CASTELLANO</t>
  </si>
  <si>
    <t>PERNUMIAN</t>
  </si>
  <si>
    <t>GEMME</t>
  </si>
  <si>
    <t>CORINO</t>
  </si>
  <si>
    <t>SOLFERINI</t>
  </si>
  <si>
    <t>BORGATTA</t>
  </si>
  <si>
    <t>CALABRESE</t>
  </si>
  <si>
    <t>BROVEGLIO</t>
  </si>
  <si>
    <t>CHIODI</t>
  </si>
  <si>
    <t>MORREALE</t>
  </si>
  <si>
    <t>ACERBI</t>
  </si>
  <si>
    <t>BONETTI</t>
  </si>
  <si>
    <t>DAMIANI</t>
  </si>
  <si>
    <t>GALVANI</t>
  </si>
  <si>
    <t>DEGIOVANNI</t>
  </si>
  <si>
    <t>MONTEMERLO</t>
  </si>
  <si>
    <t>COMASCHI</t>
  </si>
  <si>
    <t>LUSARDI</t>
  </si>
  <si>
    <t>BOVIO</t>
  </si>
  <si>
    <t>BERTONE</t>
  </si>
  <si>
    <t>CORONA</t>
  </si>
  <si>
    <t>ACCORNERO</t>
  </si>
  <si>
    <t>FOTIA</t>
  </si>
  <si>
    <t>PONTA</t>
  </si>
  <si>
    <t>BINI</t>
  </si>
  <si>
    <t>BUTTERI</t>
  </si>
  <si>
    <t>DEMATTI</t>
  </si>
  <si>
    <t>TRANQUILLI</t>
  </si>
  <si>
    <t>FERRO</t>
  </si>
  <si>
    <t>SORISIO</t>
  </si>
  <si>
    <t>CARNI</t>
  </si>
  <si>
    <t>PERSI</t>
  </si>
  <si>
    <t>RITONDALE</t>
  </si>
  <si>
    <t>BIGIORNO</t>
  </si>
  <si>
    <t>MONCHIETTO</t>
  </si>
  <si>
    <t>GENNARO</t>
  </si>
  <si>
    <t>GIOLITO</t>
  </si>
  <si>
    <t>BREMIDE</t>
  </si>
  <si>
    <t>BORASI</t>
  </si>
  <si>
    <t>DELORENZI</t>
  </si>
  <si>
    <t>GILARDO</t>
  </si>
  <si>
    <t>BRUGNONE</t>
  </si>
  <si>
    <t>GIARDINI</t>
  </si>
  <si>
    <t>FRANZA</t>
  </si>
  <si>
    <t>BENASSO</t>
  </si>
  <si>
    <t>BISIO</t>
  </si>
  <si>
    <t>CAVO</t>
  </si>
  <si>
    <t>BIGLIA</t>
  </si>
  <si>
    <t>FACCIO</t>
  </si>
  <si>
    <t>CIVARDI</t>
  </si>
  <si>
    <t>BORGOGNO</t>
  </si>
  <si>
    <t>LOVISOLO</t>
  </si>
  <si>
    <t>MARCHESE</t>
  </si>
  <si>
    <t>FASOGLIO</t>
  </si>
  <si>
    <t>MASSAGLIA</t>
  </si>
  <si>
    <t>RASERO</t>
  </si>
  <si>
    <t>AMASIO</t>
  </si>
  <si>
    <t>BOCCIA</t>
  </si>
  <si>
    <t>CANDELARESI</t>
  </si>
  <si>
    <t>GIACOMINI</t>
  </si>
  <si>
    <t>ORIGLIA</t>
  </si>
  <si>
    <t>ZOLLO</t>
  </si>
  <si>
    <t>CARRETTO</t>
  </si>
  <si>
    <t>FERRON</t>
  </si>
  <si>
    <t>VIARENGO</t>
  </si>
  <si>
    <t>FORNO</t>
  </si>
  <si>
    <t>BORGNINO</t>
  </si>
  <si>
    <t>SARLO</t>
  </si>
  <si>
    <t>MASUELLO</t>
  </si>
  <si>
    <t>TROISI</t>
  </si>
  <si>
    <t>AGAGLIATE</t>
  </si>
  <si>
    <t>FALLETTO</t>
  </si>
  <si>
    <t>BO</t>
  </si>
  <si>
    <t>BIASIO</t>
  </si>
  <si>
    <t>CELA</t>
  </si>
  <si>
    <t>REGGIO</t>
  </si>
  <si>
    <t>BOTTERO</t>
  </si>
  <si>
    <t>CIRIO</t>
  </si>
  <si>
    <t>FAUSONE</t>
  </si>
  <si>
    <t>GRAMAGLIA</t>
  </si>
  <si>
    <t>QUARANTA</t>
  </si>
  <si>
    <t>ISNARDI</t>
  </si>
  <si>
    <t>BELLUARDO</t>
  </si>
  <si>
    <t>BERUTTI</t>
  </si>
  <si>
    <t>CALDERA</t>
  </si>
  <si>
    <t>MIGLIARDI</t>
  </si>
  <si>
    <t>GRASSO</t>
  </si>
  <si>
    <t>CONESE</t>
  </si>
  <si>
    <t>PONZIO</t>
  </si>
  <si>
    <t>ZANCHETTA</t>
  </si>
  <si>
    <t>LANZAVECCHIA</t>
  </si>
  <si>
    <t>GANDOLFO</t>
  </si>
  <si>
    <t>BOCCHINO</t>
  </si>
  <si>
    <t>CECCONATO</t>
  </si>
  <si>
    <t>GIBELLI</t>
  </si>
  <si>
    <t>FRANCO</t>
  </si>
  <si>
    <t>GERBI</t>
  </si>
  <si>
    <t>PERAZZI</t>
  </si>
  <si>
    <t>MUSSA</t>
  </si>
  <si>
    <t>DEAMBROSIS</t>
  </si>
  <si>
    <t>FASSONE</t>
  </si>
  <si>
    <t>PRIMOSIG</t>
  </si>
  <si>
    <t>SANTI</t>
  </si>
  <si>
    <t>MANCUSO</t>
  </si>
  <si>
    <t>CAMPO</t>
  </si>
  <si>
    <t>COPPA</t>
  </si>
  <si>
    <t>GUERRA</t>
  </si>
  <si>
    <t>MARENGO</t>
  </si>
  <si>
    <t>BOSSI</t>
  </si>
  <si>
    <t>ELISIO</t>
  </si>
  <si>
    <t>AMERIO</t>
  </si>
  <si>
    <t>CAMPIA</t>
  </si>
  <si>
    <t>RICCHETTA</t>
  </si>
  <si>
    <t>TROMBETTA</t>
  </si>
  <si>
    <t>RIGOGLIOSI</t>
  </si>
  <si>
    <t>VALFRE'</t>
  </si>
  <si>
    <t>ALLINERI</t>
  </si>
  <si>
    <t>TERZANO</t>
  </si>
  <si>
    <t>GUASTELLO</t>
  </si>
  <si>
    <t>PICCATTO</t>
  </si>
  <si>
    <t>TRIBERTI</t>
  </si>
  <si>
    <t>RAGO</t>
  </si>
  <si>
    <t>PEZZUTTI</t>
  </si>
  <si>
    <t>PUKLY</t>
  </si>
  <si>
    <t>SAVIO</t>
  </si>
  <si>
    <t>IUPPA</t>
  </si>
  <si>
    <t>MENOTTI</t>
  </si>
  <si>
    <t>ORSI</t>
  </si>
  <si>
    <t>BUCCO</t>
  </si>
  <si>
    <t>GHIGNONE</t>
  </si>
  <si>
    <t>RADICCHIO</t>
  </si>
  <si>
    <t>BOVERO</t>
  </si>
  <si>
    <t>GUASCO</t>
  </si>
  <si>
    <t>BUGNANO</t>
  </si>
  <si>
    <t>FUSELLO</t>
  </si>
  <si>
    <t>FERRERO</t>
  </si>
  <si>
    <t>MOSSO</t>
  </si>
  <si>
    <t>CORSI</t>
  </si>
  <si>
    <t>ANSALDI</t>
  </si>
  <si>
    <t>MALAGA</t>
  </si>
  <si>
    <t>CERETTI</t>
  </si>
  <si>
    <t>DEGEMI</t>
  </si>
  <si>
    <t>GUARINA</t>
  </si>
  <si>
    <t>BOSCO</t>
  </si>
  <si>
    <t>VARVELLO</t>
  </si>
  <si>
    <t>MINISCALCO</t>
  </si>
  <si>
    <t>MOLINO</t>
  </si>
  <si>
    <t>CORREA</t>
  </si>
  <si>
    <t>PELETTO</t>
  </si>
  <si>
    <t>BODDA</t>
  </si>
  <si>
    <t>MO</t>
  </si>
  <si>
    <t>BIANCOTTO</t>
  </si>
  <si>
    <t>VILLA</t>
  </si>
  <si>
    <t>NICOLA</t>
  </si>
  <si>
    <t>GAMBA</t>
  </si>
  <si>
    <t>BARBASIO</t>
  </si>
  <si>
    <t>PELISSETTI</t>
  </si>
  <si>
    <t>LA</t>
  </si>
  <si>
    <t>GATTIGLIA</t>
  </si>
  <si>
    <t>PERISSINOTTO</t>
  </si>
  <si>
    <t>REMONDINO</t>
  </si>
  <si>
    <t>BRONDOLO</t>
  </si>
  <si>
    <t>GREA</t>
  </si>
  <si>
    <t>GRABBI</t>
  </si>
  <si>
    <t>ARCONI</t>
  </si>
  <si>
    <t>AUSTA</t>
  </si>
  <si>
    <t>BORIO</t>
  </si>
  <si>
    <t>CERON</t>
  </si>
  <si>
    <t>BONETTO</t>
  </si>
  <si>
    <t>GIROTTO</t>
  </si>
  <si>
    <t>MALINO</t>
  </si>
  <si>
    <t>MORETTO</t>
  </si>
  <si>
    <t>BERTOLOTTO</t>
  </si>
  <si>
    <t>TEALDI</t>
  </si>
  <si>
    <t>PINO</t>
  </si>
  <si>
    <t>VIGLIONE</t>
  </si>
  <si>
    <t>BALBO</t>
  </si>
  <si>
    <t>ZENARI</t>
  </si>
  <si>
    <t>GAVELLI</t>
  </si>
  <si>
    <t>MANASSERO</t>
  </si>
  <si>
    <t>GAVAZZA</t>
  </si>
  <si>
    <t>AMEGLIO</t>
  </si>
  <si>
    <t>RODINI</t>
  </si>
  <si>
    <t>LUNGHI</t>
  </si>
  <si>
    <t>RASTRELLI</t>
  </si>
  <si>
    <t>MASSIMELLI</t>
  </si>
  <si>
    <t>DENICOLAI</t>
  </si>
  <si>
    <t>MONTALDO</t>
  </si>
  <si>
    <t>VITELLO</t>
  </si>
  <si>
    <t>TELESCA</t>
  </si>
  <si>
    <t>GHIONE</t>
  </si>
  <si>
    <t>BOCCACCIO</t>
  </si>
  <si>
    <t>PALMA</t>
  </si>
  <si>
    <t>CANTAMESSA</t>
  </si>
  <si>
    <t>BOFFA</t>
  </si>
  <si>
    <t>SIFONE</t>
  </si>
  <si>
    <t>SPANDONARO</t>
  </si>
  <si>
    <t>BERTALERO</t>
  </si>
  <si>
    <t>MAGNETTI</t>
  </si>
  <si>
    <t>BINELLO</t>
  </si>
  <si>
    <t>GALLARETO</t>
  </si>
  <si>
    <t>STANGA</t>
  </si>
  <si>
    <t>ORECCHIA</t>
  </si>
  <si>
    <t>BONELLO</t>
  </si>
  <si>
    <t>GIROLDO</t>
  </si>
  <si>
    <t>BARGETTO</t>
  </si>
  <si>
    <t>CASALEGNO</t>
  </si>
  <si>
    <t>BAINO</t>
  </si>
  <si>
    <t>GULINO</t>
  </si>
  <si>
    <t>ZOPPI</t>
  </si>
  <si>
    <t>CIOCCA</t>
  </si>
  <si>
    <t>GRAZIANO</t>
  </si>
  <si>
    <t>GAMBARUTO</t>
  </si>
  <si>
    <t>MARCHETTI</t>
  </si>
  <si>
    <t>LUZI</t>
  </si>
  <si>
    <t>MARCANZIN</t>
  </si>
  <si>
    <t>ZANARDO</t>
  </si>
  <si>
    <t>MASINO</t>
  </si>
  <si>
    <t>CAVAGNINO</t>
  </si>
  <si>
    <t>GAI</t>
  </si>
  <si>
    <t>RINETTI</t>
  </si>
  <si>
    <t>TASSO</t>
  </si>
  <si>
    <t>SCALAMBRO</t>
  </si>
  <si>
    <t>NOSENZO</t>
  </si>
  <si>
    <t>VERRI</t>
  </si>
  <si>
    <t>CRAVERA</t>
  </si>
  <si>
    <t>ARAMINI</t>
  </si>
  <si>
    <t>BONOMO</t>
  </si>
  <si>
    <t>GARRONE</t>
  </si>
  <si>
    <t>BERTELLO</t>
  </si>
  <si>
    <t>PANELLA</t>
  </si>
  <si>
    <t>PATELLI</t>
  </si>
  <si>
    <t>FACCARO</t>
  </si>
  <si>
    <t>IMARISIO</t>
  </si>
  <si>
    <t>RABELLINO</t>
  </si>
  <si>
    <t>BORGO</t>
  </si>
  <si>
    <t>MARCHISIO</t>
  </si>
  <si>
    <t>DELMASTRO</t>
  </si>
  <si>
    <t>SGUOTTI</t>
  </si>
  <si>
    <t>MURGIA</t>
  </si>
  <si>
    <t>PETRINI</t>
  </si>
  <si>
    <t>BALLIANO</t>
  </si>
  <si>
    <t>GOIA</t>
  </si>
  <si>
    <t>PADOVESE</t>
  </si>
  <si>
    <t>PIGELLA</t>
  </si>
  <si>
    <t>GUASTI</t>
  </si>
  <si>
    <t>PERNIGOTTI</t>
  </si>
  <si>
    <t>VOLPATO</t>
  </si>
  <si>
    <t>MOGLIOTTI</t>
  </si>
  <si>
    <t>CONTORNO</t>
  </si>
  <si>
    <t>GERBO</t>
  </si>
  <si>
    <t>MASSETTI</t>
  </si>
  <si>
    <t>COLOMBO</t>
  </si>
  <si>
    <t>BRIGNOLO</t>
  </si>
  <si>
    <t>GAVOSTO</t>
  </si>
  <si>
    <t>BERGOGLIO</t>
  </si>
  <si>
    <t>BONASSO</t>
  </si>
  <si>
    <t>FONTANA</t>
  </si>
  <si>
    <t>FASSIO</t>
  </si>
  <si>
    <t>VERGELLATO</t>
  </si>
  <si>
    <t>ROBBA</t>
  </si>
  <si>
    <t>BARBERO</t>
  </si>
  <si>
    <t>RATTAZZO</t>
  </si>
  <si>
    <t>FUNGO</t>
  </si>
  <si>
    <t>SOLA</t>
  </si>
  <si>
    <t>ICARDI</t>
  </si>
  <si>
    <t>MIGLIASSO</t>
  </si>
  <si>
    <t>BOLLE</t>
  </si>
  <si>
    <t>ARNAUDO</t>
  </si>
  <si>
    <t>BALSAMO</t>
  </si>
  <si>
    <t>TORCHIO</t>
  </si>
  <si>
    <t>LISTELLO</t>
  </si>
  <si>
    <t>DUFFEL</t>
  </si>
  <si>
    <t>RUELLA</t>
  </si>
  <si>
    <t>MASSANO</t>
  </si>
  <si>
    <t>SCAGLIOLA</t>
  </si>
  <si>
    <t>SPERTINO</t>
  </si>
  <si>
    <t>PANETTA</t>
  </si>
  <si>
    <t>DEMARIE</t>
  </si>
  <si>
    <t>RIZZO</t>
  </si>
  <si>
    <t>MAIOCCO</t>
  </si>
  <si>
    <t>DELCRE'</t>
  </si>
  <si>
    <t>PONCINI</t>
  </si>
  <si>
    <t>AVRAMO</t>
  </si>
  <si>
    <t>PICOLLO</t>
  </si>
  <si>
    <t>UGO</t>
  </si>
  <si>
    <t>MALFATTO</t>
  </si>
  <si>
    <t>BAUDO</t>
  </si>
  <si>
    <t>CALLEGHER</t>
  </si>
  <si>
    <t>CARPIGNANO</t>
  </si>
  <si>
    <t>LUSSO</t>
  </si>
  <si>
    <t>GORIA</t>
  </si>
  <si>
    <t>CARANZANO</t>
  </si>
  <si>
    <t>FRATINI</t>
  </si>
  <si>
    <t>ACCOMAZZO</t>
  </si>
  <si>
    <t>TOMASI</t>
  </si>
  <si>
    <t>ARISIO</t>
  </si>
  <si>
    <t>TRINCHERO</t>
  </si>
  <si>
    <t>ACCOSSATO</t>
  </si>
  <si>
    <t>GARINO</t>
  </si>
  <si>
    <t>FICANI</t>
  </si>
  <si>
    <t>BAROSSO</t>
  </si>
  <si>
    <t>SPANDRE</t>
  </si>
  <si>
    <t>GADO</t>
  </si>
  <si>
    <t>GIGLIOTTI</t>
  </si>
  <si>
    <t>PRASSO</t>
  </si>
  <si>
    <t>MACCHIA</t>
  </si>
  <si>
    <t>RABINO</t>
  </si>
  <si>
    <t>ACCASTO</t>
  </si>
  <si>
    <t>AUBERT</t>
  </si>
  <si>
    <t>GIUDICI</t>
  </si>
  <si>
    <t>MEINARDI</t>
  </si>
  <si>
    <t>SCARAMOZZINO</t>
  </si>
  <si>
    <t>DEZZANI</t>
  </si>
  <si>
    <t>ZOGO</t>
  </si>
  <si>
    <t>TROCELLO</t>
  </si>
  <si>
    <t>DEGIOANNI</t>
  </si>
  <si>
    <t>ABELLONIO</t>
  </si>
  <si>
    <t>BOLLA</t>
  </si>
  <si>
    <t>BOSCHIAZZO</t>
  </si>
  <si>
    <t>BORGNA</t>
  </si>
  <si>
    <t>MULATTIERI</t>
  </si>
  <si>
    <t>SICCA</t>
  </si>
  <si>
    <t>CALLERI</t>
  </si>
  <si>
    <t>CIABURRO</t>
  </si>
  <si>
    <t>ARNUZZO</t>
  </si>
  <si>
    <t>GIAVELLI</t>
  </si>
  <si>
    <t>FENOCCHIO</t>
  </si>
  <si>
    <t>MARENDA</t>
  </si>
  <si>
    <t>CARAZZONE</t>
  </si>
  <si>
    <t>BERTINO</t>
  </si>
  <si>
    <t>MAURINO</t>
  </si>
  <si>
    <t>ALBERTENGO</t>
  </si>
  <si>
    <t>CASTAGNO</t>
  </si>
  <si>
    <t>VOTTERO</t>
  </si>
  <si>
    <t>BERBOTTO</t>
  </si>
  <si>
    <t>BELTRAMO</t>
  </si>
  <si>
    <t>COERO</t>
  </si>
  <si>
    <t>RASETTO</t>
  </si>
  <si>
    <t>SANDRONE</t>
  </si>
  <si>
    <t>SCARZELLO</t>
  </si>
  <si>
    <t>ROCCA</t>
  </si>
  <si>
    <t>VIVALDA</t>
  </si>
  <si>
    <t>CLERICO</t>
  </si>
  <si>
    <t>ODASSO</t>
  </si>
  <si>
    <t>RUFFINO</t>
  </si>
  <si>
    <t>BUSCIGLIO</t>
  </si>
  <si>
    <t>MACAGNO</t>
  </si>
  <si>
    <t>MUNARI</t>
  </si>
  <si>
    <t>ROUX</t>
  </si>
  <si>
    <t>SCHELLINO</t>
  </si>
  <si>
    <t>BOVETTI</t>
  </si>
  <si>
    <t>AMBROGIO</t>
  </si>
  <si>
    <t>CORRADO</t>
  </si>
  <si>
    <t>GIACCARDI</t>
  </si>
  <si>
    <t>GALLESIO</t>
  </si>
  <si>
    <t>TRAVERSA</t>
  </si>
  <si>
    <t>AUDISIO</t>
  </si>
  <si>
    <t>ARMANDO</t>
  </si>
  <si>
    <t>MEINERI</t>
  </si>
  <si>
    <t>MONDONE</t>
  </si>
  <si>
    <t>MANUELLO</t>
  </si>
  <si>
    <t>COMETA</t>
  </si>
  <si>
    <t>CHIARLE</t>
  </si>
  <si>
    <t>ROBBIONE</t>
  </si>
  <si>
    <t>BOAGLIO</t>
  </si>
  <si>
    <t>GALVAGNO</t>
  </si>
  <si>
    <t>IMBERTI</t>
  </si>
  <si>
    <t>ROSATO</t>
  </si>
  <si>
    <t>SECCO</t>
  </si>
  <si>
    <t>PACE</t>
  </si>
  <si>
    <t>PAOLETTI</t>
  </si>
  <si>
    <t>CLIMACI</t>
  </si>
  <si>
    <t>TECCO</t>
  </si>
  <si>
    <t>FOGLIATO</t>
  </si>
  <si>
    <t>BRIZIO</t>
  </si>
  <si>
    <t>CIRAVEGNA</t>
  </si>
  <si>
    <t>CONTERNO</t>
  </si>
  <si>
    <t>MESSA</t>
  </si>
  <si>
    <t>FILIPPI</t>
  </si>
  <si>
    <t>MICELI</t>
  </si>
  <si>
    <t>BORSARELLI</t>
  </si>
  <si>
    <t>LANTERI</t>
  </si>
  <si>
    <t>ALBERTI</t>
  </si>
  <si>
    <t>CAMPERO</t>
  </si>
  <si>
    <t>PEROTTO</t>
  </si>
  <si>
    <t>GIUSIANO</t>
  </si>
  <si>
    <t>MAERO</t>
  </si>
  <si>
    <t>AMORISCO</t>
  </si>
  <si>
    <t>BEOLETTO</t>
  </si>
  <si>
    <t>RIBODETTI</t>
  </si>
  <si>
    <t>CISMONDI</t>
  </si>
  <si>
    <t>AIMAR</t>
  </si>
  <si>
    <t>BRESSI</t>
  </si>
  <si>
    <t>DONADIO</t>
  </si>
  <si>
    <t>BOLMIDA</t>
  </si>
  <si>
    <t>FRESIA</t>
  </si>
  <si>
    <t>FACCENDA</t>
  </si>
  <si>
    <t>GALLINO</t>
  </si>
  <si>
    <t>VALLERO</t>
  </si>
  <si>
    <t>LORENZATI</t>
  </si>
  <si>
    <t>COLOMBERO</t>
  </si>
  <si>
    <t>RUARO</t>
  </si>
  <si>
    <t>FALCO</t>
  </si>
  <si>
    <t>ARNAUD</t>
  </si>
  <si>
    <t>LERDA</t>
  </si>
  <si>
    <t>PAROLA</t>
  </si>
  <si>
    <t>EMANUEL</t>
  </si>
  <si>
    <t>BONGIOANNI</t>
  </si>
  <si>
    <t>PANERO</t>
  </si>
  <si>
    <t>TESIO</t>
  </si>
  <si>
    <t>SCIOLLA</t>
  </si>
  <si>
    <t>CIOFFI</t>
  </si>
  <si>
    <t>DONETTO</t>
  </si>
  <si>
    <t>BOARINO</t>
  </si>
  <si>
    <t>CHIAVAZZA</t>
  </si>
  <si>
    <t>PORRO</t>
  </si>
  <si>
    <t>DALMAZZO</t>
  </si>
  <si>
    <t>MARTIN</t>
  </si>
  <si>
    <t>DACOMO</t>
  </si>
  <si>
    <t>SAROTTO</t>
  </si>
  <si>
    <t>RINAUDO</t>
  </si>
  <si>
    <t>MOLINARI</t>
  </si>
  <si>
    <t>CRAVANZOLA</t>
  </si>
  <si>
    <t>CANAVESE</t>
  </si>
  <si>
    <t>GIULIANO</t>
  </si>
  <si>
    <t>MERIGGIO</t>
  </si>
  <si>
    <t>RIGNON</t>
  </si>
  <si>
    <t>REBUFFO</t>
  </si>
  <si>
    <t>MOSCONE</t>
  </si>
  <si>
    <t>VOLPE</t>
  </si>
  <si>
    <t>ARIONE</t>
  </si>
  <si>
    <t>FILIPPA</t>
  </si>
  <si>
    <t>SALCIO</t>
  </si>
  <si>
    <t>VOLA</t>
  </si>
  <si>
    <t>PERRI</t>
  </si>
  <si>
    <t>CARELLA</t>
  </si>
  <si>
    <t>GILETTA</t>
  </si>
  <si>
    <t>SANNAZZARO</t>
  </si>
  <si>
    <t>MONGE</t>
  </si>
  <si>
    <t>PINNA</t>
  </si>
  <si>
    <t>MARTINI</t>
  </si>
  <si>
    <t>DUTTO</t>
  </si>
  <si>
    <t>CHIAVASSA</t>
  </si>
  <si>
    <t>MATTALIA</t>
  </si>
  <si>
    <t>MIGLIORE</t>
  </si>
  <si>
    <t>OLOCCO</t>
  </si>
  <si>
    <t>SOBRERO</t>
  </si>
  <si>
    <t>DROCCO</t>
  </si>
  <si>
    <t>GARNERONE</t>
  </si>
  <si>
    <t>BELTRITTI</t>
  </si>
  <si>
    <t>BENESSIA</t>
  </si>
  <si>
    <t>RINERO</t>
  </si>
  <si>
    <t>ZAVATTERI</t>
  </si>
  <si>
    <t>BEZZONE</t>
  </si>
  <si>
    <t>ALLIANI</t>
  </si>
  <si>
    <t>CARENA</t>
  </si>
  <si>
    <t>PICCARDO</t>
  </si>
  <si>
    <t>BOGETTI</t>
  </si>
  <si>
    <t>FERRONDI</t>
  </si>
  <si>
    <t>BAUDINO</t>
  </si>
  <si>
    <t>GIORDANENGO</t>
  </si>
  <si>
    <t>GIORGETTI</t>
  </si>
  <si>
    <t>MACARIO</t>
  </si>
  <si>
    <t>BOASSO</t>
  </si>
  <si>
    <t>BAUDANA</t>
  </si>
  <si>
    <t>PEISINO</t>
  </si>
  <si>
    <t>DEL</t>
  </si>
  <si>
    <t>BONINO</t>
  </si>
  <si>
    <t>CICCONE</t>
  </si>
  <si>
    <t>LURGO</t>
  </si>
  <si>
    <t>PARUSSO</t>
  </si>
  <si>
    <t>BODRITO</t>
  </si>
  <si>
    <t>DESSINO</t>
  </si>
  <si>
    <t>NOE'</t>
  </si>
  <si>
    <t>TOSA</t>
  </si>
  <si>
    <t>RAVOTTI</t>
  </si>
  <si>
    <t>NASI</t>
  </si>
  <si>
    <t>ANGHILANTE</t>
  </si>
  <si>
    <t>CARRINO</t>
  </si>
  <si>
    <t>IOVIENO</t>
  </si>
  <si>
    <t>OMBRELLO</t>
  </si>
  <si>
    <t>PEROTTI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</si>
  <si>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</si>
  <si>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</si>
  <si>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</si>
  <si>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</si>
  <si>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</si>
  <si>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</si>
  <si>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</si>
  <si>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</si>
  <si>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PORRACCHIA</t>
  </si>
  <si>
    <t>GIRAUDO</t>
  </si>
  <si>
    <t>RINALDI</t>
  </si>
  <si>
    <t>TARICCO</t>
  </si>
  <si>
    <t>ARNULFO</t>
  </si>
  <si>
    <t>ABBONA</t>
  </si>
  <si>
    <t>ALBARELLO</t>
  </si>
  <si>
    <t>OCCELLI</t>
  </si>
  <si>
    <t>ASTESANO</t>
  </si>
  <si>
    <t>BIMA</t>
  </si>
  <si>
    <t>GERBAUDO</t>
  </si>
  <si>
    <t>GIORDANO</t>
  </si>
  <si>
    <t>PEPINO</t>
  </si>
  <si>
    <t>BONELLI</t>
  </si>
  <si>
    <t>MELLANO</t>
  </si>
  <si>
    <t>BAROVERO</t>
  </si>
  <si>
    <t>AIRALDI</t>
  </si>
  <si>
    <t>GIACHELLO</t>
  </si>
  <si>
    <t>SCARAFIA</t>
  </si>
  <si>
    <t>OSELLA</t>
  </si>
  <si>
    <t>TALLONE</t>
  </si>
  <si>
    <t>LAMBERTI</t>
  </si>
  <si>
    <t>RATTALINO</t>
  </si>
  <si>
    <t>TOLARDO</t>
  </si>
  <si>
    <t>CARAMELLO</t>
  </si>
  <si>
    <t>PEIRANO</t>
  </si>
  <si>
    <t>BERTOLINO</t>
  </si>
  <si>
    <t>BARACCO</t>
  </si>
  <si>
    <t>ELLENA</t>
  </si>
  <si>
    <t>MENZIO</t>
  </si>
  <si>
    <t>BELOTTI</t>
  </si>
  <si>
    <t>ABELLO</t>
  </si>
  <si>
    <t>BRONDINO</t>
  </si>
  <si>
    <t>FAZIO</t>
  </si>
  <si>
    <t>SOMMARIVA</t>
  </si>
  <si>
    <t>CAMELIA</t>
  </si>
  <si>
    <t>GASTALDI</t>
  </si>
  <si>
    <t>TOSCO</t>
  </si>
  <si>
    <t>BIONDI</t>
  </si>
  <si>
    <t>CHINAZZO</t>
  </si>
  <si>
    <t>ROBALDO</t>
  </si>
  <si>
    <t>BALDUCCHI</t>
  </si>
  <si>
    <t>MALNATI</t>
  </si>
  <si>
    <t>MANFREDI</t>
  </si>
  <si>
    <t>GARABELLO</t>
  </si>
  <si>
    <t>SORBA</t>
  </si>
  <si>
    <t>PERENO</t>
  </si>
  <si>
    <t>GARAU</t>
  </si>
  <si>
    <t>RAIMONDO</t>
  </si>
  <si>
    <t>MANZONE</t>
  </si>
  <si>
    <t>GHIGLIONE</t>
  </si>
  <si>
    <t>BATTAGLINO</t>
  </si>
  <si>
    <t>GONELLA</t>
  </si>
  <si>
    <t>FOGLIO</t>
  </si>
  <si>
    <t>FORNIGLIA</t>
  </si>
  <si>
    <t>FIORE</t>
  </si>
  <si>
    <t>BERTOLA</t>
  </si>
  <si>
    <t>ASCHERI</t>
  </si>
  <si>
    <t>GUARENA</t>
  </si>
  <si>
    <t>PROGLIO</t>
  </si>
  <si>
    <t>TROSSARELLO</t>
  </si>
  <si>
    <t>MAIA</t>
  </si>
  <si>
    <t>ROVELLO</t>
  </si>
  <si>
    <t>FRANCONE</t>
  </si>
  <si>
    <t>TARETTO</t>
  </si>
  <si>
    <t>RIBERI</t>
  </si>
  <si>
    <t>PETTAVINO</t>
  </si>
  <si>
    <t>PUSILLO</t>
  </si>
  <si>
    <t>SCLAVO</t>
  </si>
  <si>
    <t>CARSETTI</t>
  </si>
  <si>
    <t>FORTUNATO</t>
  </si>
  <si>
    <t>UBEZZI</t>
  </si>
  <si>
    <t>PELLERINO</t>
  </si>
  <si>
    <t>CAROSSO</t>
  </si>
  <si>
    <t>SACCHETTO</t>
  </si>
  <si>
    <t>BAILO</t>
  </si>
  <si>
    <t>VINAI</t>
  </si>
  <si>
    <t>ROVERE</t>
  </si>
  <si>
    <t>MARELLO</t>
  </si>
  <si>
    <t>VULCANO</t>
  </si>
  <si>
    <t>SATTO</t>
  </si>
  <si>
    <t>ARNOLFO</t>
  </si>
  <si>
    <t>CASALE</t>
  </si>
  <si>
    <t>MARGARIA</t>
  </si>
  <si>
    <t>RACCA</t>
  </si>
  <si>
    <t>ARRIGO</t>
  </si>
  <si>
    <t>CRAVERO</t>
  </si>
  <si>
    <t>DENINOTTI</t>
  </si>
  <si>
    <t>LINGUA</t>
  </si>
  <si>
    <t>SANINO</t>
  </si>
  <si>
    <t>REVIGLIO</t>
  </si>
  <si>
    <t>CEAGLIO</t>
  </si>
  <si>
    <t>BIGLIO</t>
  </si>
  <si>
    <t>BERARDO</t>
  </si>
  <si>
    <t>FINA</t>
  </si>
  <si>
    <t>BOSCHERO</t>
  </si>
  <si>
    <t>AGUZZI</t>
  </si>
  <si>
    <t>GALLIANO</t>
  </si>
  <si>
    <t>BATTAGLIA</t>
  </si>
  <si>
    <t>MICHELOTTI</t>
  </si>
  <si>
    <t>GARITTA</t>
  </si>
  <si>
    <t>NEGRETTI</t>
  </si>
  <si>
    <t>ZARCONE</t>
  </si>
  <si>
    <t>ANSELMO</t>
  </si>
  <si>
    <t>FRANCIONE</t>
  </si>
  <si>
    <t>ALBERIONE</t>
  </si>
  <si>
    <t>RASPO</t>
  </si>
  <si>
    <t>FISSORE</t>
  </si>
  <si>
    <t>GHIGO</t>
  </si>
  <si>
    <t>BERNOCCO</t>
  </si>
  <si>
    <t>COSTA</t>
  </si>
  <si>
    <t>BERTAZZOLI</t>
  </si>
  <si>
    <t>RABBIA</t>
  </si>
  <si>
    <t>TERRENO</t>
  </si>
  <si>
    <t>VALESANO</t>
  </si>
  <si>
    <t>GENESIO</t>
  </si>
  <si>
    <t>CAUDA</t>
  </si>
  <si>
    <t>BERARDI</t>
  </si>
  <si>
    <t>VIGLIETTI</t>
  </si>
  <si>
    <t>CHIERA</t>
  </si>
  <si>
    <t>SASIA</t>
  </si>
  <si>
    <t>DESTEFANIS</t>
  </si>
  <si>
    <t>CADINI</t>
  </si>
  <si>
    <t>DAO</t>
  </si>
  <si>
    <t>CERUTTI</t>
  </si>
  <si>
    <t>CHIAPALE</t>
  </si>
  <si>
    <t>ISAIA</t>
  </si>
  <si>
    <t>DURBANO</t>
  </si>
  <si>
    <t>ISOARDI</t>
  </si>
  <si>
    <t>SANDRI</t>
  </si>
  <si>
    <t>TARAMAZZO</t>
  </si>
  <si>
    <t>ZANCHETTI</t>
  </si>
  <si>
    <t>MEISTRO</t>
  </si>
  <si>
    <t>ARTUSIO</t>
  </si>
  <si>
    <t>LANZONE</t>
  </si>
  <si>
    <t>VIBERTI</t>
  </si>
  <si>
    <t>BUSSI</t>
  </si>
  <si>
    <t>COSTAMAGNA</t>
  </si>
  <si>
    <t>REVELLI</t>
  </si>
  <si>
    <t>VIGLIERCHIO</t>
  </si>
  <si>
    <t>MILLA</t>
  </si>
  <si>
    <t>MINIOTTI</t>
  </si>
  <si>
    <t>CAVIGLIASSO</t>
  </si>
  <si>
    <t>SGUAZZINI</t>
  </si>
  <si>
    <t>GHELLA</t>
  </si>
  <si>
    <t>BORDINO</t>
  </si>
  <si>
    <t>FRIVELLO</t>
  </si>
  <si>
    <t>BENOTTO</t>
  </si>
  <si>
    <t>CIGLIUTI</t>
  </si>
  <si>
    <t>SOTTIMANO</t>
  </si>
  <si>
    <t>LEONE</t>
  </si>
  <si>
    <t>MINA</t>
  </si>
  <si>
    <t>FENOGLIO</t>
  </si>
  <si>
    <t>SILVANO</t>
  </si>
  <si>
    <t>PASSONE</t>
  </si>
  <si>
    <t>ROGGIA</t>
  </si>
  <si>
    <t>DHO</t>
  </si>
  <si>
    <t>CAPPA</t>
  </si>
  <si>
    <t>FANTONE</t>
  </si>
  <si>
    <t>MICHELIS</t>
  </si>
  <si>
    <t>LOMBARDO</t>
  </si>
  <si>
    <t>VAUDANO</t>
  </si>
  <si>
    <t>FERRATO</t>
  </si>
  <si>
    <t>ALLEMANDI</t>
  </si>
  <si>
    <t>ADAMI</t>
  </si>
  <si>
    <t>GIUGALE</t>
  </si>
  <si>
    <t>MAESTRO</t>
  </si>
  <si>
    <t>TRUFFA</t>
  </si>
  <si>
    <t>FIOLIS</t>
  </si>
  <si>
    <t>TEALDO</t>
  </si>
  <si>
    <t>ROSSOTTI</t>
  </si>
  <si>
    <t>BENZO</t>
  </si>
  <si>
    <t>RENAUDI</t>
  </si>
  <si>
    <t>RUBERO</t>
  </si>
  <si>
    <t>BALBIANO</t>
  </si>
  <si>
    <t>SAVINA</t>
  </si>
  <si>
    <t>SUGLIANO</t>
  </si>
  <si>
    <t>TURCO</t>
  </si>
  <si>
    <t>ANFOSSI</t>
  </si>
  <si>
    <t>MORO</t>
  </si>
  <si>
    <t>ROCCHIA</t>
  </si>
  <si>
    <t>PIRAS</t>
  </si>
  <si>
    <t>PRINO</t>
  </si>
  <si>
    <t>BERGADANO</t>
  </si>
  <si>
    <t>PORELLO</t>
  </si>
  <si>
    <t>ACCONCIAIOCO</t>
  </si>
  <si>
    <t>RIORDA</t>
  </si>
  <si>
    <t>TARABLE</t>
  </si>
  <si>
    <t>NOVARESIO</t>
  </si>
  <si>
    <t>ALLASINA</t>
  </si>
  <si>
    <t>GAUDISSARD</t>
  </si>
  <si>
    <t>ROULPH</t>
  </si>
  <si>
    <t>DURANDO</t>
  </si>
  <si>
    <t>MUGGEO</t>
  </si>
  <si>
    <t>LICE</t>
  </si>
  <si>
    <t>CESANO</t>
  </si>
  <si>
    <t>INGARIA</t>
  </si>
  <si>
    <t>BENEDETTO</t>
  </si>
  <si>
    <t>CASTAGNINO</t>
  </si>
  <si>
    <t>PEROSINO</t>
  </si>
  <si>
    <t>FLESIA</t>
  </si>
  <si>
    <t>SCIANDRA</t>
  </si>
  <si>
    <t>ANSELMI</t>
  </si>
  <si>
    <t>RUDINO</t>
  </si>
  <si>
    <t>ODERDA</t>
  </si>
  <si>
    <t>TRIBAUDINO</t>
  </si>
  <si>
    <t>ALLASIA</t>
  </si>
  <si>
    <t>MATTIO</t>
  </si>
  <si>
    <t>DISDERI</t>
  </si>
  <si>
    <t>GIORDANINO</t>
  </si>
  <si>
    <t>PONSI</t>
  </si>
  <si>
    <t>DOGLIO</t>
  </si>
  <si>
    <t>GOLETTO</t>
  </si>
  <si>
    <t>MINAZZO</t>
  </si>
  <si>
    <t>ALBERTO</t>
  </si>
  <si>
    <t>BURZI</t>
  </si>
  <si>
    <t>VALLAURI</t>
  </si>
  <si>
    <t>PASTA</t>
  </si>
  <si>
    <t>NEGRI</t>
  </si>
  <si>
    <t>SALVATICO</t>
  </si>
  <si>
    <t>NEGRO</t>
  </si>
  <si>
    <t>ARNEODO</t>
  </si>
  <si>
    <t>GIANTI</t>
  </si>
  <si>
    <t>INAUDI</t>
  </si>
  <si>
    <t>FERRUA</t>
  </si>
  <si>
    <t>FESSMANN</t>
  </si>
  <si>
    <t>BESSONE</t>
  </si>
  <si>
    <t>MERLATTI</t>
  </si>
  <si>
    <t>DRAPERI</t>
  </si>
  <si>
    <t>AVENA</t>
  </si>
  <si>
    <t>MEDICATO</t>
  </si>
  <si>
    <t>PIO</t>
  </si>
  <si>
    <t>ANDRIANO</t>
  </si>
  <si>
    <t>STRALLA</t>
  </si>
  <si>
    <t>BURDIZZO</t>
  </si>
  <si>
    <t>ALEDDA</t>
  </si>
  <si>
    <t>DIDIER</t>
  </si>
  <si>
    <t>MOZZONE</t>
  </si>
  <si>
    <t>GERMONE</t>
  </si>
  <si>
    <t>SURIA</t>
  </si>
  <si>
    <t>GRIGNOLO</t>
  </si>
  <si>
    <t>DOTTA</t>
  </si>
  <si>
    <t>GENTA</t>
  </si>
  <si>
    <t>SALVATORE</t>
  </si>
  <si>
    <t>GIUBERGIA</t>
  </si>
  <si>
    <t>SINEO</t>
  </si>
  <si>
    <t>CALDERONI</t>
  </si>
  <si>
    <t>GULLINO</t>
  </si>
  <si>
    <t>MOMBERTO</t>
  </si>
  <si>
    <t>NEBERTI</t>
  </si>
  <si>
    <t>BAGNIS</t>
  </si>
  <si>
    <t>DADONE</t>
  </si>
  <si>
    <t>SODANO</t>
  </si>
  <si>
    <t>BERSIA</t>
  </si>
  <si>
    <t>PAUTASSO</t>
  </si>
  <si>
    <t>POLICRITI</t>
  </si>
  <si>
    <t>PETITI</t>
  </si>
  <si>
    <t>MEIRONE</t>
  </si>
  <si>
    <t>CACCIOLATTO</t>
  </si>
  <si>
    <t>AVICO</t>
  </si>
  <si>
    <t>BOZZANO</t>
  </si>
  <si>
    <t>BADELLINO</t>
  </si>
  <si>
    <t>DELLAVALLE</t>
  </si>
  <si>
    <t>SCAVINO</t>
  </si>
  <si>
    <t>FACCO</t>
  </si>
  <si>
    <t>PORTERA</t>
  </si>
  <si>
    <t>FERRARO</t>
  </si>
  <si>
    <t>GIORSINO</t>
  </si>
  <si>
    <t>MULASSANO</t>
  </si>
  <si>
    <t>BONOSO</t>
  </si>
  <si>
    <t>BOLLATI</t>
  </si>
  <si>
    <t>HELLMANN</t>
  </si>
  <si>
    <t>ANSELMA</t>
  </si>
  <si>
    <t>CHIAVARINO</t>
  </si>
  <si>
    <t>SEGHESIO</t>
  </si>
  <si>
    <t>PAOLAZZO</t>
  </si>
  <si>
    <t>BERTERO</t>
  </si>
  <si>
    <t>PEDUSSIA</t>
  </si>
  <si>
    <t>SPAGNOLO</t>
  </si>
  <si>
    <t>LAZHAR</t>
  </si>
  <si>
    <t>PETITO</t>
  </si>
  <si>
    <t>VANNI</t>
  </si>
  <si>
    <t>CORNERO</t>
  </si>
  <si>
    <t>SALSOTTO</t>
  </si>
  <si>
    <t>CONTI</t>
  </si>
  <si>
    <t>LEINARDI</t>
  </si>
  <si>
    <t>NIVELLO</t>
  </si>
  <si>
    <t>RIZZOLO</t>
  </si>
  <si>
    <t>RANUSCHIO</t>
  </si>
  <si>
    <t>TARAVELLO</t>
  </si>
  <si>
    <t>MELINO</t>
  </si>
  <si>
    <t>GIACCONE</t>
  </si>
  <si>
    <t>KARDAS</t>
  </si>
  <si>
    <t>DALMAZZONE</t>
  </si>
  <si>
    <t>MOLLO</t>
  </si>
  <si>
    <t>RICCA</t>
  </si>
  <si>
    <t>PIONZO</t>
  </si>
  <si>
    <t>MARCARINO</t>
  </si>
  <si>
    <t>CERRINO</t>
  </si>
  <si>
    <t>ZUCCO</t>
  </si>
  <si>
    <t>GIORDANA</t>
  </si>
  <si>
    <t>ARLOTTO</t>
  </si>
  <si>
    <t>FERRERI</t>
  </si>
  <si>
    <t>BLANC</t>
  </si>
  <si>
    <t>MONACO</t>
  </si>
  <si>
    <t>BRUNETTO</t>
  </si>
  <si>
    <t>DOVETTA</t>
  </si>
  <si>
    <t>GIANARIA</t>
  </si>
  <si>
    <t>GIOVANNINI</t>
  </si>
  <si>
    <t>true</t>
  </si>
  <si>
    <t>BRERO</t>
  </si>
  <si>
    <t>DALMASSO</t>
  </si>
  <si>
    <t>LOVERA</t>
  </si>
  <si>
    <t>PETTITI</t>
  </si>
  <si>
    <t>SARCINELLI</t>
  </si>
  <si>
    <t>PIANETTA</t>
  </si>
  <si>
    <t>PREVE</t>
  </si>
  <si>
    <t>PAGLIUZZI</t>
  </si>
  <si>
    <t>GHERSI</t>
  </si>
  <si>
    <t>POETTO</t>
  </si>
  <si>
    <t>GIVERSO</t>
  </si>
  <si>
    <t>DONETTA</t>
  </si>
  <si>
    <t>SILVESTRO</t>
  </si>
  <si>
    <t>ZONCA</t>
  </si>
  <si>
    <t>BRAMBILLA</t>
  </si>
  <si>
    <t>FRANZOSI</t>
  </si>
  <si>
    <t>BARONE</t>
  </si>
  <si>
    <t>LAVARINI</t>
  </si>
  <si>
    <t>BUZIO</t>
  </si>
  <si>
    <t>FRASCOIA</t>
  </si>
  <si>
    <t>GRASSANI</t>
  </si>
  <si>
    <t>GUSMEROLI</t>
  </si>
  <si>
    <t>MAZZA</t>
  </si>
  <si>
    <t>MAGGENI</t>
  </si>
  <si>
    <t>BONIPERTI</t>
  </si>
  <si>
    <t>ZANARI</t>
  </si>
  <si>
    <t>SPONGHINI</t>
  </si>
  <si>
    <t>BAGNATI</t>
  </si>
  <si>
    <t>MIGLIO</t>
  </si>
  <si>
    <t>PIGAT</t>
  </si>
  <si>
    <t>GRIGGIO</t>
  </si>
  <si>
    <t>MUSCO</t>
  </si>
  <si>
    <t>MINOLI</t>
  </si>
  <si>
    <t>DONIS</t>
  </si>
  <si>
    <t>AGLIATA</t>
  </si>
  <si>
    <t>FRATTINI</t>
  </si>
  <si>
    <t>ERBEA</t>
  </si>
  <si>
    <t>PADOAN</t>
  </si>
  <si>
    <t>INVERNIZZI</t>
  </si>
  <si>
    <t>RADICE</t>
  </si>
  <si>
    <t>ZANETTA</t>
  </si>
  <si>
    <t>CRISTINA</t>
  </si>
  <si>
    <t>VALSESIA</t>
  </si>
  <si>
    <t>MASTROIANNI</t>
  </si>
  <si>
    <t>METE</t>
  </si>
  <si>
    <t>VESCIO</t>
  </si>
  <si>
    <t>VERGANI</t>
  </si>
  <si>
    <t>MOIA</t>
  </si>
  <si>
    <t>PAONESSA</t>
  </si>
  <si>
    <t>PRELLI</t>
  </si>
  <si>
    <t>BARDONE</t>
  </si>
  <si>
    <t>ZAGGIA</t>
  </si>
  <si>
    <t>PACILEO</t>
  </si>
  <si>
    <t>TOSCANI</t>
  </si>
  <si>
    <t>BAIESI</t>
  </si>
  <si>
    <t>GAMBARO</t>
  </si>
  <si>
    <t>MONFRINOLI</t>
  </si>
  <si>
    <t>NARDULLI</t>
  </si>
  <si>
    <t>MAIO</t>
  </si>
  <si>
    <t>GALDINI</t>
  </si>
  <si>
    <t>AMIOTTI</t>
  </si>
  <si>
    <t>RIGONI</t>
  </si>
  <si>
    <t>DEMARCHI</t>
  </si>
  <si>
    <t>NIDASIO</t>
  </si>
  <si>
    <t>PASSERA</t>
  </si>
  <si>
    <t>PIANTANIDA</t>
  </si>
  <si>
    <t>ANDREOLETTI</t>
  </si>
  <si>
    <t>ROSSINI</t>
  </si>
  <si>
    <t>BOGNI</t>
  </si>
  <si>
    <t>DILUCA</t>
  </si>
  <si>
    <t>FANCHINI</t>
  </si>
  <si>
    <t>GUENZI</t>
  </si>
  <si>
    <t>MOALLI</t>
  </si>
  <si>
    <t>ZARINI</t>
  </si>
  <si>
    <t>LANARO</t>
  </si>
  <si>
    <t>FRANZI</t>
  </si>
  <si>
    <t>SEVERICO</t>
  </si>
  <si>
    <t>TACCA</t>
  </si>
  <si>
    <t>VALMACCO</t>
  </si>
  <si>
    <t>CARUSO</t>
  </si>
  <si>
    <t>D'AGUANNO</t>
  </si>
  <si>
    <t>LUOTTI</t>
  </si>
  <si>
    <t>VOLPI</t>
  </si>
  <si>
    <t>AINA</t>
  </si>
  <si>
    <t>ALBANESE</t>
  </si>
  <si>
    <t>BOLOGNINO</t>
  </si>
  <si>
    <t>CESTI</t>
  </si>
  <si>
    <t>RIBONI</t>
  </si>
  <si>
    <t>SILVERA</t>
  </si>
  <si>
    <t>UGONATI</t>
  </si>
  <si>
    <t>MARASCIO</t>
  </si>
  <si>
    <t>GATTONI</t>
  </si>
  <si>
    <t>BELTRAME</t>
  </si>
  <si>
    <t>BARBAGLIA</t>
  </si>
  <si>
    <t>TABARRONI</t>
  </si>
  <si>
    <t>CARLANA</t>
  </si>
  <si>
    <t>ANGILI</t>
  </si>
  <si>
    <t>VEDOVATO</t>
  </si>
  <si>
    <t>VASSURA</t>
  </si>
  <si>
    <t>CAVALLINI</t>
  </si>
  <si>
    <t>DESSILANI</t>
  </si>
  <si>
    <t>ANGELINI</t>
  </si>
  <si>
    <t>DUELLI</t>
  </si>
  <si>
    <t>FRUGERI</t>
  </si>
  <si>
    <t>MONFROGLIO</t>
  </si>
  <si>
    <t>RIGORINI</t>
  </si>
  <si>
    <t>SERATI</t>
  </si>
  <si>
    <t>TREVISAN</t>
  </si>
  <si>
    <t>MANZIN</t>
  </si>
  <si>
    <t>LICCARDO</t>
  </si>
  <si>
    <t>GUIDETTI</t>
  </si>
  <si>
    <t>MARTINETTI</t>
  </si>
  <si>
    <t>POLETTI</t>
  </si>
  <si>
    <t>CASACCIO</t>
  </si>
  <si>
    <t>BACCHETTA</t>
  </si>
  <si>
    <t>CREVACORE</t>
  </si>
  <si>
    <t>MALGAROLI</t>
  </si>
  <si>
    <t>PICINI</t>
  </si>
  <si>
    <t>TEMPORELLI</t>
  </si>
  <si>
    <t>GIORIA</t>
  </si>
  <si>
    <t>GODIO</t>
  </si>
  <si>
    <t>MARIETTA</t>
  </si>
  <si>
    <t>TUCCIARIELLO</t>
  </si>
  <si>
    <t>ZUCCHETTI</t>
  </si>
  <si>
    <t>PAGLINO</t>
  </si>
  <si>
    <t>ZANI</t>
  </si>
  <si>
    <t>BUI</t>
  </si>
  <si>
    <t>BALZARINI</t>
  </si>
  <si>
    <t>GARAMPAZZI</t>
  </si>
  <si>
    <t>PELIZZONI</t>
  </si>
  <si>
    <t>ROLLINI</t>
  </si>
  <si>
    <t>MANICA</t>
  </si>
  <si>
    <t>BONA</t>
  </si>
  <si>
    <t>GRIGNOLI</t>
  </si>
  <si>
    <t>BALZANO</t>
  </si>
  <si>
    <t>VALLANA</t>
  </si>
  <si>
    <t>PATRIOLI</t>
  </si>
  <si>
    <t>GALLARINI</t>
  </si>
  <si>
    <t>GOZZI</t>
  </si>
  <si>
    <t>MERLI</t>
  </si>
  <si>
    <t>PIGATTO</t>
  </si>
  <si>
    <t>COMAZZI</t>
  </si>
  <si>
    <t>AIROLDI</t>
  </si>
  <si>
    <t>INCARBONA</t>
  </si>
  <si>
    <t>PIEMONTESI</t>
  </si>
  <si>
    <t>ALDENI</t>
  </si>
  <si>
    <t>FAVINI</t>
  </si>
  <si>
    <t>MATTACHINI</t>
  </si>
  <si>
    <t>LEONARDI</t>
  </si>
  <si>
    <t>CADEI</t>
  </si>
  <si>
    <t>BORELLA</t>
  </si>
  <si>
    <t>FALCIOLA</t>
  </si>
  <si>
    <t>PREVOSTI</t>
  </si>
  <si>
    <t>FAVINO</t>
  </si>
  <si>
    <t>BERTOLI</t>
  </si>
  <si>
    <t>CAMBIERI</t>
  </si>
  <si>
    <t>AGNESINA</t>
  </si>
  <si>
    <t>MORTARINO</t>
  </si>
  <si>
    <t>ARIATTI</t>
  </si>
  <si>
    <t>CHIARELLI</t>
  </si>
  <si>
    <t>ARMIENTI</t>
  </si>
  <si>
    <t>LANZO</t>
  </si>
  <si>
    <t>MATTIUZ</t>
  </si>
  <si>
    <t>MOSCATELLI</t>
  </si>
  <si>
    <t>ZOCCALI</t>
  </si>
  <si>
    <t>BALDASSINI</t>
  </si>
  <si>
    <t>BELLINI</t>
  </si>
  <si>
    <t>BELLISSIMO</t>
  </si>
  <si>
    <t>CARAGLIA</t>
  </si>
  <si>
    <t>MURATORE</t>
  </si>
  <si>
    <t>CAIRO</t>
  </si>
  <si>
    <t>UBERTINI</t>
  </si>
  <si>
    <t>ANGELERI</t>
  </si>
  <si>
    <t>COLLE</t>
  </si>
  <si>
    <t>FERRENTINO</t>
  </si>
  <si>
    <t>JULITA</t>
  </si>
  <si>
    <t>BONAITI</t>
  </si>
  <si>
    <t>MORA</t>
  </si>
  <si>
    <t>MINAZZI</t>
  </si>
  <si>
    <t>FERLAINO</t>
  </si>
  <si>
    <t>ROMAGNOLI</t>
  </si>
  <si>
    <t>MOREA</t>
  </si>
  <si>
    <t>VACCARO</t>
  </si>
  <si>
    <t>PASTORE</t>
  </si>
  <si>
    <t>BEGO</t>
  </si>
  <si>
    <t>FERRETTI</t>
  </si>
  <si>
    <t>PARACCHINI</t>
  </si>
  <si>
    <t>BUCCI</t>
  </si>
  <si>
    <t>ARLUNNO</t>
  </si>
  <si>
    <t>GRAZIOLI</t>
  </si>
  <si>
    <t>MELONE</t>
  </si>
  <si>
    <t>BORASO</t>
  </si>
  <si>
    <t>VEGETTA</t>
  </si>
  <si>
    <t>CAPPATO</t>
  </si>
  <si>
    <t>TURLA</t>
  </si>
  <si>
    <t>SCOLARI</t>
  </si>
  <si>
    <t>AGARLA</t>
  </si>
  <si>
    <t>TARIELLO</t>
  </si>
  <si>
    <t>CALELLA</t>
  </si>
  <si>
    <t>ELIA</t>
  </si>
  <si>
    <t>OCCHETTA</t>
  </si>
  <si>
    <t>FORTIS</t>
  </si>
  <si>
    <t>BERTONA</t>
  </si>
  <si>
    <t>FAGGIO</t>
  </si>
  <si>
    <t>DELBO'</t>
  </si>
  <si>
    <t>SIVIERO</t>
  </si>
  <si>
    <t>CREMON</t>
  </si>
  <si>
    <t>BROGNOLI</t>
  </si>
  <si>
    <t>MERLOTTI</t>
  </si>
  <si>
    <t>LOCATELLI</t>
  </si>
  <si>
    <t>BERGAMASCHI</t>
  </si>
  <si>
    <t>LUONGO</t>
  </si>
  <si>
    <t>CREPALDI</t>
  </si>
  <si>
    <t>VERCELLONI</t>
  </si>
  <si>
    <t>MONGINI</t>
  </si>
  <si>
    <t>ROSINA</t>
  </si>
  <si>
    <t>GIULIANI</t>
  </si>
  <si>
    <t>MERISI</t>
  </si>
  <si>
    <t>SAVOINI</t>
  </si>
  <si>
    <t>CALDARELLI</t>
  </si>
  <si>
    <t>BISAGNI</t>
  </si>
  <si>
    <t>LOREFICE</t>
  </si>
  <si>
    <t>BINATTI</t>
  </si>
  <si>
    <t>CANETTA</t>
  </si>
  <si>
    <t>CRISCUOLO</t>
  </si>
  <si>
    <t>DATTRINO</t>
  </si>
  <si>
    <t>PASCA</t>
  </si>
  <si>
    <t>VARONE</t>
  </si>
  <si>
    <t>MELLONE</t>
  </si>
  <si>
    <t>MAZZONE</t>
  </si>
  <si>
    <t>BOGOGNA</t>
  </si>
  <si>
    <t>CARLOMAGNO</t>
  </si>
  <si>
    <t>DEGIORGI</t>
  </si>
  <si>
    <t>FOGLI</t>
  </si>
  <si>
    <t>TOMMASINI</t>
  </si>
  <si>
    <t>BISCALDI</t>
  </si>
  <si>
    <t>RAPIO</t>
  </si>
  <si>
    <t>VICENZI</t>
  </si>
  <si>
    <t>GAVINELLI</t>
  </si>
  <si>
    <t>MOZZATO</t>
  </si>
  <si>
    <t>AGLIETTA</t>
  </si>
  <si>
    <t>SUCCIO</t>
  </si>
  <si>
    <t>ROSCIO</t>
  </si>
  <si>
    <t>MAFFEO</t>
  </si>
  <si>
    <t>FRISOLI</t>
  </si>
  <si>
    <t>BISOGNO</t>
  </si>
  <si>
    <t>FERLENDA</t>
  </si>
  <si>
    <t>GARBANO</t>
  </si>
  <si>
    <t>MOLETTO</t>
  </si>
  <si>
    <t>GENINATTI</t>
  </si>
  <si>
    <t>TEZZON</t>
  </si>
  <si>
    <t>TENCA</t>
  </si>
  <si>
    <t>VOGLIAZZO</t>
  </si>
  <si>
    <t>BERTOLO</t>
  </si>
  <si>
    <t>CAVALIERE</t>
  </si>
  <si>
    <t>BUGGIA</t>
  </si>
  <si>
    <t>SIMIOLI</t>
  </si>
  <si>
    <t>VARETTO</t>
  </si>
  <si>
    <t>GOGLIO</t>
  </si>
  <si>
    <t>MORETTI</t>
  </si>
  <si>
    <t>PALMIERI</t>
  </si>
  <si>
    <t>BARBIANI</t>
  </si>
  <si>
    <t>GRANISSO</t>
  </si>
  <si>
    <t>MONTAGONO</t>
  </si>
  <si>
    <t>PERACCIO</t>
  </si>
  <si>
    <t>SCRIMA</t>
  </si>
  <si>
    <t>AMBRASSA</t>
  </si>
  <si>
    <t>BERTON</t>
  </si>
  <si>
    <t>BOVO</t>
  </si>
  <si>
    <t>GILLIO</t>
  </si>
  <si>
    <t>PENNATO</t>
  </si>
  <si>
    <t>GIORDAN</t>
  </si>
  <si>
    <t>MONNET</t>
  </si>
  <si>
    <t>SCIMONE</t>
  </si>
  <si>
    <t>FAVARO</t>
  </si>
  <si>
    <t>ARCHINA'</t>
  </si>
  <si>
    <t>BABBINI</t>
  </si>
  <si>
    <t>DITELLA</t>
  </si>
  <si>
    <t>MANSUINO</t>
  </si>
  <si>
    <t>REMOTO</t>
  </si>
  <si>
    <t>SIRIO</t>
  </si>
  <si>
    <t>CAMPANOZZI</t>
  </si>
  <si>
    <t>FORMA</t>
  </si>
  <si>
    <t>OLIVETTO</t>
  </si>
  <si>
    <t>ROMEO</t>
  </si>
  <si>
    <t>MICHIARDI</t>
  </si>
  <si>
    <t>PITTON</t>
  </si>
  <si>
    <t>CORDERO</t>
  </si>
  <si>
    <t>BICHIRI</t>
  </si>
  <si>
    <t>VERGNANO</t>
  </si>
  <si>
    <t>CASTAGNERI</t>
  </si>
  <si>
    <t>BOSCARATO</t>
  </si>
  <si>
    <t>CONIGLIO</t>
  </si>
  <si>
    <t>FEY</t>
  </si>
  <si>
    <t>TIZZANI</t>
  </si>
  <si>
    <t>DROVETTI</t>
  </si>
  <si>
    <t>COSTANTINO</t>
  </si>
  <si>
    <t>ZUCCALA'</t>
  </si>
  <si>
    <t>ROSSETTI</t>
  </si>
  <si>
    <t>AVATO</t>
  </si>
  <si>
    <t>VIVINO</t>
  </si>
  <si>
    <t>BERTINATO</t>
  </si>
  <si>
    <t>DOVANA</t>
  </si>
  <si>
    <t>LONGATO</t>
  </si>
  <si>
    <t>CANNATI</t>
  </si>
  <si>
    <t>BETTOLO</t>
  </si>
  <si>
    <t>GEDDA</t>
  </si>
  <si>
    <t>RUSSO</t>
  </si>
  <si>
    <t>ROSSETTO</t>
  </si>
  <si>
    <t>MORINA</t>
  </si>
  <si>
    <t>DUVAL</t>
  </si>
  <si>
    <t>CHARBONNIER</t>
  </si>
  <si>
    <t>VARESIO</t>
  </si>
  <si>
    <t>COSSAVELLA</t>
  </si>
  <si>
    <t>GAMBINO</t>
  </si>
  <si>
    <t>CHIANCONE</t>
  </si>
  <si>
    <t>BERTUOL</t>
  </si>
  <si>
    <t>BURDISSO</t>
  </si>
  <si>
    <t>CESCON</t>
  </si>
  <si>
    <t>FABIANO</t>
  </si>
  <si>
    <t>CARGNELLO</t>
  </si>
  <si>
    <t>FRANCISCA</t>
  </si>
  <si>
    <t>MASSOGLIA</t>
  </si>
  <si>
    <t>BLASUTTA</t>
  </si>
  <si>
    <t>BORDET</t>
  </si>
  <si>
    <t>PASQUALE</t>
  </si>
  <si>
    <t>BELLARDI</t>
  </si>
  <si>
    <t>AIMINO</t>
  </si>
  <si>
    <t>GROSA</t>
  </si>
  <si>
    <t>FORNERIS</t>
  </si>
  <si>
    <t>AZZOLINI</t>
  </si>
  <si>
    <t>CASTELLINO</t>
  </si>
  <si>
    <t>PEILA</t>
  </si>
  <si>
    <t>BODONI</t>
  </si>
  <si>
    <t>BARBERA</t>
  </si>
  <si>
    <t>DASSETTO</t>
  </si>
  <si>
    <t>PAGLIERO</t>
  </si>
  <si>
    <t>BALLARI</t>
  </si>
  <si>
    <t>LISTINO</t>
  </si>
  <si>
    <t>TROMBOTTO</t>
  </si>
  <si>
    <t>VIGLIERMO</t>
  </si>
  <si>
    <t>VERDUCI</t>
  </si>
  <si>
    <t>RICCARDO</t>
  </si>
  <si>
    <t>APPIANO</t>
  </si>
  <si>
    <t>PERNA</t>
  </si>
  <si>
    <t>SEMERARO</t>
  </si>
  <si>
    <t>BOSSO</t>
  </si>
  <si>
    <t>BARBON</t>
  </si>
  <si>
    <t>REGIS</t>
  </si>
  <si>
    <t>TOMASSONE</t>
  </si>
  <si>
    <t>MANAVELLA</t>
  </si>
  <si>
    <t>BATTISTI</t>
  </si>
  <si>
    <t>COMINETTO</t>
  </si>
  <si>
    <t>CHIEJ</t>
  </si>
  <si>
    <t>CHIONO</t>
  </si>
  <si>
    <t>CORBO</t>
  </si>
  <si>
    <t>MARCHETTO</t>
  </si>
  <si>
    <t>CIMARELLA</t>
  </si>
  <si>
    <t>SACCENTI</t>
  </si>
  <si>
    <t>CAPUCCHIO</t>
  </si>
  <si>
    <t>PERONA</t>
  </si>
  <si>
    <t>CENA</t>
  </si>
  <si>
    <t>CHIARO</t>
  </si>
  <si>
    <t>ACTIS</t>
  </si>
  <si>
    <t>PATTERLINI</t>
  </si>
  <si>
    <t>PODIO</t>
  </si>
  <si>
    <t>MADDALENA</t>
  </si>
  <si>
    <t>GIZZI</t>
  </si>
  <si>
    <t>MIRON</t>
  </si>
  <si>
    <t>FRAIRIA</t>
  </si>
  <si>
    <t>VINCIPROVA</t>
  </si>
  <si>
    <t>MOTTINO</t>
  </si>
  <si>
    <t>MARANGON</t>
  </si>
  <si>
    <t>BOCCARDO</t>
  </si>
  <si>
    <t>FIUME</t>
  </si>
  <si>
    <t>LAMBERTO</t>
  </si>
  <si>
    <t>ROLLE'</t>
  </si>
  <si>
    <t>ROSA</t>
  </si>
  <si>
    <t>GALLI</t>
  </si>
  <si>
    <t>SANTANERA</t>
  </si>
  <si>
    <t>VIVENZA</t>
  </si>
  <si>
    <t>OLIVETTI</t>
  </si>
  <si>
    <t>TORASSO</t>
  </si>
  <si>
    <t>MAFFIODO</t>
  </si>
  <si>
    <t>SILETTI</t>
  </si>
  <si>
    <t>BOCCHIARDI</t>
  </si>
  <si>
    <t>FLECCHIA</t>
  </si>
  <si>
    <t>VAIROS</t>
  </si>
  <si>
    <t>PARISIO</t>
  </si>
  <si>
    <t>ALBERTINO</t>
  </si>
  <si>
    <t>LANFREDI</t>
  </si>
  <si>
    <t>MALAFRONTE</t>
  </si>
  <si>
    <t>GAVEGLIO</t>
  </si>
  <si>
    <t>GERBINO</t>
  </si>
  <si>
    <t>PAMPALONI</t>
  </si>
  <si>
    <t>CONRADO</t>
  </si>
  <si>
    <t>DA</t>
  </si>
  <si>
    <t>GUARINO</t>
  </si>
  <si>
    <t>AUDA</t>
  </si>
  <si>
    <t>OSENGA</t>
  </si>
  <si>
    <t>BANCHIERI</t>
  </si>
  <si>
    <t>MOTRASSINO</t>
  </si>
  <si>
    <t>AGHEMO</t>
  </si>
  <si>
    <t>BONTA'</t>
  </si>
  <si>
    <t>PASSARETTI</t>
  </si>
  <si>
    <t>SERGNESE</t>
  </si>
  <si>
    <t>BORCA</t>
  </si>
  <si>
    <t>CAPELLA</t>
  </si>
  <si>
    <t>PAOLANTONIO</t>
  </si>
  <si>
    <t>GILI</t>
  </si>
  <si>
    <t>MEDAGLIA</t>
  </si>
  <si>
    <t>ADDIS</t>
  </si>
  <si>
    <t>BETHAZ</t>
  </si>
  <si>
    <t>CARETTO</t>
  </si>
  <si>
    <t>GIACHETTI</t>
  </si>
  <si>
    <t>GIACHETTO</t>
  </si>
  <si>
    <t>ACCARDI</t>
  </si>
  <si>
    <t>VAI</t>
  </si>
  <si>
    <t>PASCHETTA</t>
  </si>
  <si>
    <t>ARDUSSO</t>
  </si>
  <si>
    <t>CAMISASSI</t>
  </si>
  <si>
    <t>PEVERENGO</t>
  </si>
  <si>
    <t>RUBIANO</t>
  </si>
  <si>
    <t>GHINAUDO</t>
  </si>
  <si>
    <t>CIVRA</t>
  </si>
  <si>
    <t>POMA</t>
  </si>
  <si>
    <t>GARIAZZO</t>
  </si>
  <si>
    <t>GIOANNINI</t>
  </si>
  <si>
    <t>VAGLIO</t>
  </si>
  <si>
    <t>MODARELLI</t>
  </si>
  <si>
    <t>BONADE'</t>
  </si>
  <si>
    <t>AIMO</t>
  </si>
  <si>
    <t>CASTELLINI</t>
  </si>
  <si>
    <t>VAIR</t>
  </si>
  <si>
    <t>FIORENTINI</t>
  </si>
  <si>
    <t>TENTARELLI</t>
  </si>
  <si>
    <t>BENETTI</t>
  </si>
  <si>
    <t>SICCHIERO</t>
  </si>
  <si>
    <t>QUATTROCOLO</t>
  </si>
  <si>
    <t>CEPPI</t>
  </si>
  <si>
    <t>COMOLLO</t>
  </si>
  <si>
    <t>RAINATO</t>
  </si>
  <si>
    <t>VIRELLI</t>
  </si>
  <si>
    <t>TRUCANO</t>
  </si>
  <si>
    <t>PERUCCA</t>
  </si>
  <si>
    <t>REALE</t>
  </si>
  <si>
    <t>GARBATI</t>
  </si>
  <si>
    <t>BATTAGLIOTTI</t>
  </si>
  <si>
    <t>SIBILLE</t>
  </si>
  <si>
    <t>BORGESA</t>
  </si>
  <si>
    <t>PIPINO</t>
  </si>
  <si>
    <t>CASTELLO</t>
  </si>
  <si>
    <t>CENTIN</t>
  </si>
  <si>
    <t>DEBERNARDI</t>
  </si>
  <si>
    <t>SIRAGUSA</t>
  </si>
  <si>
    <t>VITALE</t>
  </si>
  <si>
    <t>FERRARESE</t>
  </si>
  <si>
    <t>CONTINI</t>
  </si>
  <si>
    <t>RIVA</t>
  </si>
  <si>
    <t>GIACOLETTO</t>
  </si>
  <si>
    <t>LONGO</t>
  </si>
  <si>
    <t>GIRAUDI</t>
  </si>
  <si>
    <t>SCHIAVO</t>
  </si>
  <si>
    <t>DEVIETTI</t>
  </si>
  <si>
    <t>BURATTO</t>
  </si>
  <si>
    <t>FOSSATI</t>
  </si>
  <si>
    <t>PUGLIESI</t>
  </si>
  <si>
    <t>SALA</t>
  </si>
  <si>
    <t>RADOGNA</t>
  </si>
  <si>
    <t>BANCHE</t>
  </si>
  <si>
    <t>ALLAIS</t>
  </si>
  <si>
    <t>DOVIS</t>
  </si>
  <si>
    <t>VACCHIERI</t>
  </si>
  <si>
    <t>CASCIANO</t>
  </si>
  <si>
    <t>GARRUTO</t>
  </si>
  <si>
    <t>CAVALLONE</t>
  </si>
  <si>
    <t>MATTIUZZO</t>
  </si>
  <si>
    <t>TRECCARICHI</t>
  </si>
  <si>
    <t>QUERIO</t>
  </si>
  <si>
    <t>FURFARO</t>
  </si>
  <si>
    <t>GIOVANNONE</t>
  </si>
  <si>
    <t>MARCO</t>
  </si>
  <si>
    <t>CANDILORO</t>
  </si>
  <si>
    <t>PRICCO</t>
  </si>
  <si>
    <t>SUPPO</t>
  </si>
  <si>
    <t>BONAVERO</t>
  </si>
  <si>
    <t>PICCA</t>
  </si>
  <si>
    <t>CHIADO'</t>
  </si>
  <si>
    <t>PERINO</t>
  </si>
  <si>
    <t>VIGO</t>
  </si>
  <si>
    <t>SILETTO</t>
  </si>
  <si>
    <t>NARDIN</t>
  </si>
  <si>
    <t>ANELLI</t>
  </si>
  <si>
    <t>IUCULANO</t>
  </si>
  <si>
    <t>CONTO</t>
  </si>
  <si>
    <t>TANGI</t>
  </si>
  <si>
    <t>COSTELLI</t>
  </si>
  <si>
    <t>MOLLAR</t>
  </si>
  <si>
    <t>MORELLI</t>
  </si>
  <si>
    <t>VAUDAGNA</t>
  </si>
  <si>
    <t>CRESTO</t>
  </si>
  <si>
    <t>CRISAPULLI</t>
  </si>
  <si>
    <t>AMBROSIO</t>
  </si>
  <si>
    <t>CALANNI</t>
  </si>
  <si>
    <t>RONCHIETTO</t>
  </si>
  <si>
    <t>TROGLIA</t>
  </si>
  <si>
    <t>VIETTI</t>
  </si>
  <si>
    <t>ORSINO</t>
  </si>
  <si>
    <t>PETRERA</t>
  </si>
  <si>
    <t>BELLONE</t>
  </si>
  <si>
    <t>VALENTE</t>
  </si>
  <si>
    <t>CARRUOZZO</t>
  </si>
  <si>
    <t>BRETTO</t>
  </si>
  <si>
    <t>TOLONE</t>
  </si>
  <si>
    <t>BOUQUET</t>
  </si>
  <si>
    <t>TRON</t>
  </si>
  <si>
    <t>NEPOTE</t>
  </si>
  <si>
    <t>MARCHESIN</t>
  </si>
  <si>
    <t>STRAZZA</t>
  </si>
  <si>
    <t>LOVISETTI</t>
  </si>
  <si>
    <t>GALLENCA</t>
  </si>
  <si>
    <t>CHIORINO</t>
  </si>
  <si>
    <t>SCIENZA</t>
  </si>
  <si>
    <t>GAUDIO</t>
  </si>
  <si>
    <t>ARMENIO</t>
  </si>
  <si>
    <t>CASETTI</t>
  </si>
  <si>
    <t>TURIGLIATTO</t>
  </si>
  <si>
    <t>BONATTO</t>
  </si>
  <si>
    <t>MARCHIANDO</t>
  </si>
  <si>
    <t>BAIMA</t>
  </si>
  <si>
    <t>COMBA</t>
  </si>
  <si>
    <t>GENERO</t>
  </si>
  <si>
    <t>DORA</t>
  </si>
  <si>
    <t>ALLOA</t>
  </si>
  <si>
    <t>GIACHERO</t>
  </si>
  <si>
    <t>VIOTTI</t>
  </si>
  <si>
    <t>CUGINI</t>
  </si>
  <si>
    <t>PRETI</t>
  </si>
  <si>
    <t>MANTINI</t>
  </si>
  <si>
    <t>ALICASTRO</t>
  </si>
  <si>
    <t>REY</t>
  </si>
  <si>
    <t>PLANO</t>
  </si>
  <si>
    <t>GALLASSO</t>
  </si>
  <si>
    <t>GIACONE</t>
  </si>
  <si>
    <t>CATALDO</t>
  </si>
  <si>
    <t>FAVARON</t>
  </si>
  <si>
    <t>ZURZOLO</t>
  </si>
  <si>
    <t>MULATERO</t>
  </si>
  <si>
    <t>FABBRO</t>
  </si>
  <si>
    <t>ISOLATO</t>
  </si>
  <si>
    <t>JANNI</t>
  </si>
  <si>
    <t>NURISSO</t>
  </si>
  <si>
    <t>BRAYDA</t>
  </si>
  <si>
    <t>TALARICO</t>
  </si>
  <si>
    <t>GIACOMELLI</t>
  </si>
  <si>
    <t>RAPELLI</t>
  </si>
  <si>
    <t>SPINGORE</t>
  </si>
  <si>
    <t>SCOMAZZON</t>
  </si>
  <si>
    <t>GAITO</t>
  </si>
  <si>
    <t>LOPEDOTE</t>
  </si>
  <si>
    <t>LORENZONI</t>
  </si>
  <si>
    <t>MORTELLARO</t>
  </si>
  <si>
    <t>PETRUCCI</t>
  </si>
  <si>
    <t>PERARDI</t>
  </si>
  <si>
    <t>BOUNOUS</t>
  </si>
  <si>
    <t>REFOURN</t>
  </si>
  <si>
    <t>DELLAFERRERA</t>
  </si>
  <si>
    <t>VIGNA</t>
  </si>
  <si>
    <t>SERTOLI</t>
  </si>
  <si>
    <t>PICCOLI</t>
  </si>
  <si>
    <t>CAFARELLI</t>
  </si>
  <si>
    <t>CASALI</t>
  </si>
  <si>
    <t>POVOLO</t>
  </si>
  <si>
    <t>ROLLE</t>
  </si>
  <si>
    <t>AMATEIS</t>
  </si>
  <si>
    <t>TUBERGA</t>
  </si>
  <si>
    <t>BANIN</t>
  </si>
  <si>
    <t>REDIN</t>
  </si>
  <si>
    <t>ZOIA</t>
  </si>
  <si>
    <t>CASASSA</t>
  </si>
  <si>
    <t>ASSALTO</t>
  </si>
  <si>
    <t>GISOLO</t>
  </si>
  <si>
    <t>ZANELLATO</t>
  </si>
  <si>
    <t>CASA</t>
  </si>
  <si>
    <t>BACCOLLA</t>
  </si>
  <si>
    <t>PITTALIS</t>
  </si>
  <si>
    <t>CAUDANA</t>
  </si>
  <si>
    <t>CHIABRANDO</t>
  </si>
  <si>
    <t>LUETTO</t>
  </si>
  <si>
    <t>GABRIELE</t>
  </si>
  <si>
    <t>LISA</t>
  </si>
  <si>
    <t>BALAGNA</t>
  </si>
  <si>
    <t>CAFFARO</t>
  </si>
  <si>
    <t>DAGASSOLEMI</t>
  </si>
  <si>
    <t>STABILE</t>
  </si>
  <si>
    <t>GAGNOR</t>
  </si>
  <si>
    <t>ALLICE</t>
  </si>
  <si>
    <t>CONTENTI</t>
  </si>
  <si>
    <t>PERUZZO</t>
  </si>
  <si>
    <t>GUGLIELMETTI</t>
  </si>
  <si>
    <t>NOASCONE</t>
  </si>
  <si>
    <t>BARBETTA</t>
  </si>
  <si>
    <t>FRANZOSO</t>
  </si>
  <si>
    <t>RONCO</t>
  </si>
  <si>
    <t>RISTA</t>
  </si>
  <si>
    <t>MARCHIORI</t>
  </si>
  <si>
    <t>GIALDI</t>
  </si>
  <si>
    <t>COBETTO</t>
  </si>
  <si>
    <t>BERTIN</t>
  </si>
  <si>
    <t>DELMIRANI</t>
  </si>
  <si>
    <t>MARCELLINO</t>
  </si>
  <si>
    <t>REVEL</t>
  </si>
  <si>
    <t>BRICCO</t>
  </si>
  <si>
    <t>MARASCA</t>
  </si>
  <si>
    <t>MARASEA</t>
  </si>
  <si>
    <t>SCALERANDI</t>
  </si>
  <si>
    <t>CAUSONE</t>
  </si>
  <si>
    <t>SANTIA'</t>
  </si>
  <si>
    <t>FIORENZA</t>
  </si>
  <si>
    <t>BORSELLO</t>
  </si>
  <si>
    <t>MAESTRELLO</t>
  </si>
  <si>
    <t>TORNABENE</t>
  </si>
  <si>
    <t>VIARIZZO</t>
  </si>
  <si>
    <t>SERAFINO</t>
  </si>
  <si>
    <t>BOETTO</t>
  </si>
  <si>
    <t>FARIELLO</t>
  </si>
  <si>
    <t>PUTZULU</t>
  </si>
  <si>
    <t>GHIBAUDO</t>
  </si>
  <si>
    <t>PITTAU</t>
  </si>
  <si>
    <t>LUCINO</t>
  </si>
  <si>
    <t>MILA</t>
  </si>
  <si>
    <t>GASSINO</t>
  </si>
  <si>
    <t>COTTERCHIO</t>
  </si>
  <si>
    <t>ALLEMANO</t>
  </si>
  <si>
    <t>CARTA</t>
  </si>
  <si>
    <t>PARRI</t>
  </si>
  <si>
    <t>VALLE</t>
  </si>
  <si>
    <t>PONSETTO</t>
  </si>
  <si>
    <t>POCCHIOLA</t>
  </si>
  <si>
    <t>VIGHETTI</t>
  </si>
  <si>
    <t>TURINETTI</t>
  </si>
  <si>
    <t>PICOGNA</t>
  </si>
  <si>
    <t>GORINO</t>
  </si>
  <si>
    <t>GASTALDO</t>
  </si>
  <si>
    <t>CHIOLERO</t>
  </si>
  <si>
    <t>PESANDO</t>
  </si>
  <si>
    <t>TOGLIATTI</t>
  </si>
  <si>
    <t>BARRA</t>
  </si>
  <si>
    <t>MONTAGNA</t>
  </si>
  <si>
    <t>GUIDA</t>
  </si>
  <si>
    <t>MORABITO</t>
  </si>
  <si>
    <t>POMPEO</t>
  </si>
  <si>
    <t>PEROTTINO</t>
  </si>
  <si>
    <t>RONCHAIL</t>
  </si>
  <si>
    <t>GAIOTTI</t>
  </si>
  <si>
    <t>GOZZARINO</t>
  </si>
  <si>
    <t>CARDIS</t>
  </si>
  <si>
    <t>LADU</t>
  </si>
  <si>
    <t>BRONZINI</t>
  </si>
  <si>
    <t>GALLETTO</t>
  </si>
  <si>
    <t>GAIDO</t>
  </si>
  <si>
    <t>PONCHIA</t>
  </si>
  <si>
    <t>MINETTI</t>
  </si>
  <si>
    <t>CARINCI</t>
  </si>
  <si>
    <t>LINZALATA</t>
  </si>
  <si>
    <t>GHION</t>
  </si>
  <si>
    <t>GRANDE</t>
  </si>
  <si>
    <t>AZZOLINA</t>
  </si>
  <si>
    <t>RUGGIERO</t>
  </si>
  <si>
    <t>VERZOLA</t>
  </si>
  <si>
    <t>AIMONINO</t>
  </si>
  <si>
    <t>MUSTO</t>
  </si>
  <si>
    <t>ZAMBELLO</t>
  </si>
  <si>
    <t>AUDI</t>
  </si>
  <si>
    <t>PELLER</t>
  </si>
  <si>
    <t>ENRIONE</t>
  </si>
  <si>
    <t>BRUSSINO</t>
  </si>
  <si>
    <t>CIAFFI</t>
  </si>
  <si>
    <t>DEMURO</t>
  </si>
  <si>
    <t>DIFINO</t>
  </si>
  <si>
    <t>CONCA</t>
  </si>
  <si>
    <t>CHIAUDANO</t>
  </si>
  <si>
    <t>GHIOTTO</t>
  </si>
  <si>
    <t>VACHA</t>
  </si>
  <si>
    <t>PLEMONE</t>
  </si>
  <si>
    <t>REMOGNA</t>
  </si>
  <si>
    <t>MAROCCO</t>
  </si>
  <si>
    <t>LOPARCO</t>
  </si>
  <si>
    <t>MARTINA</t>
  </si>
  <si>
    <t>PUGLISI</t>
  </si>
  <si>
    <t>PONZETTI</t>
  </si>
  <si>
    <t>PONZETTO</t>
  </si>
  <si>
    <t>BLANCHIETTI</t>
  </si>
  <si>
    <t>GANCI</t>
  </si>
  <si>
    <t>PIOLA</t>
  </si>
  <si>
    <t>VITTONE</t>
  </si>
  <si>
    <t>TERZOLO</t>
  </si>
  <si>
    <t>DANNE</t>
  </si>
  <si>
    <t>GUIGUET</t>
  </si>
  <si>
    <t>TIBERI</t>
  </si>
  <si>
    <t>BARTOLI</t>
  </si>
  <si>
    <t>POZZO</t>
  </si>
  <si>
    <t>SIGNORA</t>
  </si>
  <si>
    <t>PRELLE</t>
  </si>
  <si>
    <t>PIGNOCCHINO</t>
  </si>
  <si>
    <t>POCHETTINO</t>
  </si>
  <si>
    <t>VINCENTI</t>
  </si>
  <si>
    <t>LEONTINO</t>
  </si>
  <si>
    <t>BALMA</t>
  </si>
  <si>
    <t>ZANINI</t>
  </si>
  <si>
    <t>BERTINETTI</t>
  </si>
  <si>
    <t>BEVOLO</t>
  </si>
  <si>
    <t>OTTINO</t>
  </si>
  <si>
    <t>BARALE</t>
  </si>
  <si>
    <t>BERTALOTTO</t>
  </si>
  <si>
    <t>PEYRONEL</t>
  </si>
  <si>
    <t>DETRAGIACHE</t>
  </si>
  <si>
    <t>VACCARI</t>
  </si>
  <si>
    <t>RICHAUD</t>
  </si>
  <si>
    <t>COSTABEL</t>
  </si>
  <si>
    <t>LEGER</t>
  </si>
  <si>
    <t>DAMINI</t>
  </si>
  <si>
    <t>ROSTAGNO</t>
  </si>
  <si>
    <t>BRIGATO</t>
  </si>
  <si>
    <t>PROT</t>
  </si>
  <si>
    <t>TODESCO</t>
  </si>
  <si>
    <t>SALVAI</t>
  </si>
  <si>
    <t>COSTARELLI</t>
  </si>
  <si>
    <t>MILANESI</t>
  </si>
  <si>
    <t>PEZZANO</t>
  </si>
  <si>
    <t>PROIETTI</t>
  </si>
  <si>
    <t>VODINI</t>
  </si>
  <si>
    <t>PELLEGRINI</t>
  </si>
  <si>
    <t>CONCAS</t>
  </si>
  <si>
    <t>PAGLIASSO</t>
  </si>
  <si>
    <t>BALAUDO</t>
  </si>
  <si>
    <t>BARTOLO</t>
  </si>
  <si>
    <t>SANNA</t>
  </si>
  <si>
    <t>BECHIS</t>
  </si>
  <si>
    <t>RANERI</t>
  </si>
  <si>
    <t>TIBALDI</t>
  </si>
  <si>
    <t>BOERO</t>
  </si>
  <si>
    <t>TODERICI</t>
  </si>
  <si>
    <t>FASOLO</t>
  </si>
  <si>
    <t>BARATTO</t>
  </si>
  <si>
    <t>BROGLIATTO</t>
  </si>
  <si>
    <t>CURIALE</t>
  </si>
  <si>
    <t>PADALINO</t>
  </si>
  <si>
    <t>SISCA</t>
  </si>
  <si>
    <t>BREUSA</t>
  </si>
  <si>
    <t>PASCAL</t>
  </si>
  <si>
    <t>MOTTO</t>
  </si>
  <si>
    <t>BARINOTTO</t>
  </si>
  <si>
    <t>COSTANZO</t>
  </si>
  <si>
    <t>REINAUDO</t>
  </si>
  <si>
    <t>GAY</t>
  </si>
  <si>
    <t>BELTRAMINO</t>
  </si>
  <si>
    <t>CALVO</t>
  </si>
  <si>
    <t>BORRA</t>
  </si>
  <si>
    <t>DOMARD</t>
  </si>
  <si>
    <t>GRILL</t>
  </si>
  <si>
    <t>MOSCHIETTO</t>
  </si>
  <si>
    <t>BURZIO</t>
  </si>
  <si>
    <t>COSTANTIN</t>
  </si>
  <si>
    <t>LONG</t>
  </si>
  <si>
    <t>VASCHETTI</t>
  </si>
  <si>
    <t>PEYROT</t>
  </si>
  <si>
    <t>COLOMBA</t>
  </si>
  <si>
    <t>CHIALDA</t>
  </si>
  <si>
    <t>PICCO</t>
  </si>
  <si>
    <t>BUFFO</t>
  </si>
  <si>
    <t>BARLESE</t>
  </si>
  <si>
    <t>GIACOSA</t>
  </si>
  <si>
    <t>GIANOTTO</t>
  </si>
  <si>
    <t>IACHI</t>
  </si>
  <si>
    <t>TORTA</t>
  </si>
  <si>
    <t>DOLEATTO</t>
  </si>
  <si>
    <t>BELLARDO</t>
  </si>
  <si>
    <t>CAVASSA</t>
  </si>
  <si>
    <t>TAPPARO</t>
  </si>
  <si>
    <t>MURO</t>
  </si>
  <si>
    <t>ORLANDINI</t>
  </si>
  <si>
    <t>CERRATO</t>
  </si>
  <si>
    <t>PENNAZIO</t>
  </si>
  <si>
    <t>TRAVAGLIA</t>
  </si>
  <si>
    <t>ANDRIOLLO</t>
  </si>
  <si>
    <t>DIEMOZ</t>
  </si>
  <si>
    <t>CONTA</t>
  </si>
  <si>
    <t>GHIRMU</t>
  </si>
  <si>
    <t>NASTRO</t>
  </si>
  <si>
    <t>VALLINO</t>
  </si>
  <si>
    <t>MORUTTO</t>
  </si>
  <si>
    <t>TRAGAIOLI</t>
  </si>
  <si>
    <t>ADDUCE</t>
  </si>
  <si>
    <t>DABBENE</t>
  </si>
  <si>
    <t>DORIGO</t>
  </si>
  <si>
    <t>FORNARO</t>
  </si>
  <si>
    <t>REINERO</t>
  </si>
  <si>
    <t>MANGANI</t>
  </si>
  <si>
    <t>RAFFAELE</t>
  </si>
  <si>
    <t>LAJOLO</t>
  </si>
  <si>
    <t>STORELLO</t>
  </si>
  <si>
    <t>LACROCE</t>
  </si>
  <si>
    <t>SALUSSOLIA</t>
  </si>
  <si>
    <t>LALLI</t>
  </si>
  <si>
    <t>GIACOMINO</t>
  </si>
  <si>
    <t>CUCCIATTI</t>
  </si>
  <si>
    <t>DANNA</t>
  </si>
  <si>
    <t>CAMBURSANO</t>
  </si>
  <si>
    <t>BERTINAT</t>
  </si>
  <si>
    <t>GHIRARDI</t>
  </si>
  <si>
    <t>POZZI</t>
  </si>
  <si>
    <t>VERSINO</t>
  </si>
  <si>
    <t>ANGHELONE</t>
  </si>
  <si>
    <t>IGLINA</t>
  </si>
  <si>
    <t>RADA</t>
  </si>
  <si>
    <t>ALLAIX</t>
  </si>
  <si>
    <t>HERITIER</t>
  </si>
  <si>
    <t>BLANDINO</t>
  </si>
  <si>
    <t>COGERINO</t>
  </si>
  <si>
    <t>LAFFAILLE</t>
  </si>
  <si>
    <t>OGGERI</t>
  </si>
  <si>
    <t>BURACCO</t>
  </si>
  <si>
    <t>BIANCHETTA</t>
  </si>
  <si>
    <t>ANSINELLO</t>
  </si>
  <si>
    <t>POURPOUR</t>
  </si>
  <si>
    <t>BARBANGELO</t>
  </si>
  <si>
    <t>BOUVET</t>
  </si>
  <si>
    <t>ENRICO</t>
  </si>
  <si>
    <t>SANMARTINO</t>
  </si>
  <si>
    <t>BREUZA</t>
  </si>
  <si>
    <t>POLETTO</t>
  </si>
  <si>
    <t>MAGAGLIO</t>
  </si>
  <si>
    <t>GRAFFINO</t>
  </si>
  <si>
    <t>CAVAPOZZI</t>
  </si>
  <si>
    <t>LONGHIN</t>
  </si>
  <si>
    <t>LORITO</t>
  </si>
  <si>
    <t>PAPURELLO</t>
  </si>
  <si>
    <t>MONZEGLIO</t>
  </si>
  <si>
    <t>MUZIO</t>
  </si>
  <si>
    <t>VACCANI</t>
  </si>
  <si>
    <t>LAMPO</t>
  </si>
  <si>
    <t>LORUSSO</t>
  </si>
  <si>
    <t>GATTO</t>
  </si>
  <si>
    <t>CORIASCO</t>
  </si>
  <si>
    <t>MALARA</t>
  </si>
  <si>
    <t>MERLETTI</t>
  </si>
  <si>
    <t>BONANDINI</t>
  </si>
  <si>
    <t>ACCASTELLO</t>
  </si>
  <si>
    <t>CERCHIA</t>
  </si>
  <si>
    <t>PREVIATI</t>
  </si>
  <si>
    <t>ARBUTO</t>
  </si>
  <si>
    <t>BECCATO</t>
  </si>
  <si>
    <t>BORLASTA</t>
  </si>
  <si>
    <t>ZANUSSO</t>
  </si>
  <si>
    <t>ALGOSTINO</t>
  </si>
  <si>
    <t>BAR</t>
  </si>
  <si>
    <t>GIAI</t>
  </si>
  <si>
    <t>FACCIUTO</t>
  </si>
  <si>
    <t>BOGGIO</t>
  </si>
  <si>
    <t>MENNUNI</t>
  </si>
  <si>
    <t>AMORE</t>
  </si>
  <si>
    <t>RIZZATO</t>
  </si>
  <si>
    <t>TROSSELLO</t>
  </si>
  <si>
    <t>PICAT</t>
  </si>
  <si>
    <t>GIUGLIANO</t>
  </si>
  <si>
    <t>GOBETTO</t>
  </si>
  <si>
    <t>PERSICHELLA</t>
  </si>
  <si>
    <t>VENTURI</t>
  </si>
  <si>
    <t>DALLOLIO</t>
  </si>
  <si>
    <t>MIATTON</t>
  </si>
  <si>
    <t>RASTELLI</t>
  </si>
  <si>
    <t>GUERCIO</t>
  </si>
  <si>
    <t>GIGANTI</t>
  </si>
  <si>
    <t>POMATTO</t>
  </si>
  <si>
    <t>ZEPPEGNO</t>
  </si>
  <si>
    <t>BAVA</t>
  </si>
  <si>
    <t>MANTOVANI</t>
  </si>
  <si>
    <t>SADONE</t>
  </si>
  <si>
    <t>MAURO</t>
  </si>
  <si>
    <t>FORNERON</t>
  </si>
  <si>
    <t>MORERO</t>
  </si>
  <si>
    <t>FALCHERO</t>
  </si>
  <si>
    <t>BARELLA</t>
  </si>
  <si>
    <t>BRAIDO</t>
  </si>
  <si>
    <t>CONGIU</t>
  </si>
  <si>
    <t>ZERBONIA</t>
  </si>
  <si>
    <t>PREACCO</t>
  </si>
  <si>
    <t>BARBINI</t>
  </si>
  <si>
    <t>SICILIANO</t>
  </si>
  <si>
    <t>TRIMBOLI</t>
  </si>
  <si>
    <t>BERIA</t>
  </si>
  <si>
    <t>MENEGUZZI</t>
  </si>
  <si>
    <t>TINTINELLI</t>
  </si>
  <si>
    <t>BORLETTO</t>
  </si>
  <si>
    <t>PORTIS</t>
  </si>
  <si>
    <t>PECCHIO</t>
  </si>
  <si>
    <t>GRASSINO</t>
  </si>
  <si>
    <t>GAUDINO</t>
  </si>
  <si>
    <t>PRONESTI</t>
  </si>
  <si>
    <t>MOSSETTO</t>
  </si>
  <si>
    <t>FIORASO</t>
  </si>
  <si>
    <t>PONCET</t>
  </si>
  <si>
    <t>RUSTICHELLI</t>
  </si>
  <si>
    <t>CANTELE</t>
  </si>
  <si>
    <t>OTTOGALLI</t>
  </si>
  <si>
    <t>REVIGLIONE</t>
  </si>
  <si>
    <t>PIASTRA</t>
  </si>
  <si>
    <t>BRINO</t>
  </si>
  <si>
    <t>BARBATI</t>
  </si>
  <si>
    <t>RIVOIRA</t>
  </si>
  <si>
    <t>VOLPATTO</t>
  </si>
  <si>
    <t>NORO</t>
  </si>
  <si>
    <t>PERETTO</t>
  </si>
  <si>
    <t>NUGAI</t>
  </si>
  <si>
    <t>AIMONETTO</t>
  </si>
  <si>
    <t>CORZETTO</t>
  </si>
  <si>
    <t>CASERIO</t>
  </si>
  <si>
    <t>CIOCHETTO</t>
  </si>
  <si>
    <t>CIGNETTI</t>
  </si>
  <si>
    <t>GENOVESE</t>
  </si>
  <si>
    <t>COLAMARIA</t>
  </si>
  <si>
    <t>PELISSERO</t>
  </si>
  <si>
    <t>VALERIO</t>
  </si>
  <si>
    <t>FRANCHINO</t>
  </si>
  <si>
    <t>NICOLETTA</t>
  </si>
  <si>
    <t>LO</t>
  </si>
  <si>
    <t>CARRETTA</t>
  </si>
  <si>
    <t>FOGLIETTA</t>
  </si>
  <si>
    <t>MAZZOLENI</t>
  </si>
  <si>
    <t>NARDELLI</t>
  </si>
  <si>
    <t>PENTENERO</t>
  </si>
  <si>
    <t>PURCHIA</t>
  </si>
  <si>
    <t>ROSATELLI</t>
  </si>
  <si>
    <t>TRESSO</t>
  </si>
  <si>
    <t>ROZZINO</t>
  </si>
  <si>
    <t>BAESSO</t>
  </si>
  <si>
    <t>TRUCHETTO</t>
  </si>
  <si>
    <t>COGNO</t>
  </si>
  <si>
    <t>ALLISIO</t>
  </si>
  <si>
    <t>DAVIT</t>
  </si>
  <si>
    <t>COLOMBATTO</t>
  </si>
  <si>
    <t>BORDETTO</t>
  </si>
  <si>
    <t>CERESETTI</t>
  </si>
  <si>
    <t>CAGLIERO</t>
  </si>
  <si>
    <t>SERENA</t>
  </si>
  <si>
    <t>NAPOLETANO</t>
  </si>
  <si>
    <t>MILETTO</t>
  </si>
  <si>
    <t>BERTELLE</t>
  </si>
  <si>
    <t>BOZZO</t>
  </si>
  <si>
    <t>SCAGLIA</t>
  </si>
  <si>
    <t>TISO</t>
  </si>
  <si>
    <t>VARALLI</t>
  </si>
  <si>
    <t>MERINI</t>
  </si>
  <si>
    <t>NAZZI</t>
  </si>
  <si>
    <t>ZENERINO</t>
  </si>
  <si>
    <t>TAPPERO</t>
  </si>
  <si>
    <t>ALBRILE</t>
  </si>
  <si>
    <t>BOSSU'</t>
  </si>
  <si>
    <t>CUOZZO</t>
  </si>
  <si>
    <t>NONNATO</t>
  </si>
  <si>
    <t>DIGO</t>
  </si>
  <si>
    <t>AMPRINO</t>
  </si>
  <si>
    <t>CLERICI</t>
  </si>
  <si>
    <t>MINELLONO</t>
  </si>
  <si>
    <t>CANTIGNANO</t>
  </si>
  <si>
    <t>SANDRETTO</t>
  </si>
  <si>
    <t>FRASCA</t>
  </si>
  <si>
    <t>BOZZATO</t>
  </si>
  <si>
    <t>FORNASIERI</t>
  </si>
  <si>
    <t>PAIROLERO</t>
  </si>
  <si>
    <t>FIORIO</t>
  </si>
  <si>
    <t>CORGIAT</t>
  </si>
  <si>
    <t>GIULIVI</t>
  </si>
  <si>
    <t>CERRINI</t>
  </si>
  <si>
    <t>FEDERICO</t>
  </si>
  <si>
    <t>PALUMBO</t>
  </si>
  <si>
    <t>SANTOLIN</t>
  </si>
  <si>
    <t>TINOZZI</t>
  </si>
  <si>
    <t>FAVOT</t>
  </si>
  <si>
    <t>BORASIO</t>
  </si>
  <si>
    <t>GIGLIA</t>
  </si>
  <si>
    <t>CAMINOTTO</t>
  </si>
  <si>
    <t>VALESIO</t>
  </si>
  <si>
    <t>PATELLA</t>
  </si>
  <si>
    <t>AIBINO</t>
  </si>
  <si>
    <t>GIANOGLIO</t>
  </si>
  <si>
    <t>BERNO</t>
  </si>
  <si>
    <t>PUTTO</t>
  </si>
  <si>
    <t>BERNINI</t>
  </si>
  <si>
    <t>SPARAGIO</t>
  </si>
  <si>
    <t>TODARO</t>
  </si>
  <si>
    <t>CERATO</t>
  </si>
  <si>
    <t>DATTILA</t>
  </si>
  <si>
    <t>OGGERO</t>
  </si>
  <si>
    <t>STROBBIA</t>
  </si>
  <si>
    <t>TUMMINELLO</t>
  </si>
  <si>
    <t>BOTTANO</t>
  </si>
  <si>
    <t>BORDESE</t>
  </si>
  <si>
    <t>MONTERZINO</t>
  </si>
  <si>
    <t>VASCHETTO</t>
  </si>
  <si>
    <t>CUBERLI</t>
  </si>
  <si>
    <t>MOSCIA</t>
  </si>
  <si>
    <t>TABONE</t>
  </si>
  <si>
    <t>NIZZIA</t>
  </si>
  <si>
    <t>SALONO</t>
  </si>
  <si>
    <t>CARRA</t>
  </si>
  <si>
    <t>GIANETTO</t>
  </si>
  <si>
    <t>CHIABERTO</t>
  </si>
  <si>
    <t>GARNIER</t>
  </si>
  <si>
    <t>BONJOUR</t>
  </si>
  <si>
    <t>VENTRE</t>
  </si>
  <si>
    <t>PELLITTA</t>
  </si>
  <si>
    <t>RAVIOL</t>
  </si>
  <si>
    <t>PRINCIPI</t>
  </si>
  <si>
    <t>RISTAINO</t>
  </si>
  <si>
    <t>NICCO</t>
  </si>
  <si>
    <t>MIDOLLINI</t>
  </si>
  <si>
    <t>CERULLI</t>
  </si>
  <si>
    <t>USAN</t>
  </si>
  <si>
    <t>VIGNALI</t>
  </si>
  <si>
    <t>ROBASTO</t>
  </si>
  <si>
    <t>COLLA</t>
  </si>
  <si>
    <t>BARO</t>
  </si>
  <si>
    <t>ACOTTO</t>
  </si>
  <si>
    <t>RAVETTO</t>
  </si>
  <si>
    <t>BABANDO</t>
  </si>
  <si>
    <t>TANCREDI</t>
  </si>
  <si>
    <t>MAJRANO</t>
  </si>
  <si>
    <t>GUERCI</t>
  </si>
  <si>
    <t>PANICHELLI</t>
  </si>
  <si>
    <t>CISOTTO</t>
  </si>
  <si>
    <t>SAPINO</t>
  </si>
  <si>
    <t>SCIRETTI</t>
  </si>
  <si>
    <t>MARUSICH</t>
  </si>
  <si>
    <t>D'ONOFRIO</t>
  </si>
  <si>
    <t>MIRABELLA</t>
  </si>
  <si>
    <t>RATTERO</t>
  </si>
  <si>
    <t>NEGRA</t>
  </si>
  <si>
    <t>ZARATTINI</t>
  </si>
  <si>
    <t>PULISERTI</t>
  </si>
  <si>
    <t>FRIOLOTTO</t>
  </si>
  <si>
    <t>BONDONNO</t>
  </si>
  <si>
    <t>SARASSO</t>
  </si>
  <si>
    <t>AVERONO</t>
  </si>
  <si>
    <t>ANTONIETTI</t>
  </si>
  <si>
    <t>FERRAROTTI</t>
  </si>
  <si>
    <t>ASSIETTI</t>
  </si>
  <si>
    <t>BADANO</t>
  </si>
  <si>
    <t>UFFREDI</t>
  </si>
  <si>
    <t>PIZZETTA</t>
  </si>
  <si>
    <t>MORELLO</t>
  </si>
  <si>
    <t>LOGUERCIO</t>
  </si>
  <si>
    <t>FIORONE</t>
  </si>
  <si>
    <t>MARTELOZZO</t>
  </si>
  <si>
    <t>VIANI</t>
  </si>
  <si>
    <t>ANDORNO</t>
  </si>
  <si>
    <t>MORIANO</t>
  </si>
  <si>
    <t>BONACCIO</t>
  </si>
  <si>
    <t>BUONAMICI</t>
  </si>
  <si>
    <t>NUNZIATA</t>
  </si>
  <si>
    <t>URBAN</t>
  </si>
  <si>
    <t>DEMAGISTRI</t>
  </si>
  <si>
    <t>MILAN</t>
  </si>
  <si>
    <t>SCIANGUETTA</t>
  </si>
  <si>
    <t>SOTTURA</t>
  </si>
  <si>
    <t>GIUBERTONI</t>
  </si>
  <si>
    <t>GIANOLI</t>
  </si>
  <si>
    <t>NARATONE</t>
  </si>
  <si>
    <t>BERTOLINI</t>
  </si>
  <si>
    <t>PIVETTA</t>
  </si>
  <si>
    <t>TAMBORNINO</t>
  </si>
  <si>
    <t>BINELLI</t>
  </si>
  <si>
    <t>POMATI</t>
  </si>
  <si>
    <t>COMINETTI</t>
  </si>
  <si>
    <t>PASQUINO</t>
  </si>
  <si>
    <t>VEDDA</t>
  </si>
  <si>
    <t>MONTEFERRARIO</t>
  </si>
  <si>
    <t>DECAROLI</t>
  </si>
  <si>
    <t>LANZANI</t>
  </si>
  <si>
    <t>SCANSETTI</t>
  </si>
  <si>
    <t>SPILLERE</t>
  </si>
  <si>
    <t>CERINI</t>
  </si>
  <si>
    <t>IACCHEO</t>
  </si>
  <si>
    <t>BOLLEA</t>
  </si>
  <si>
    <t>CRITTINO</t>
  </si>
  <si>
    <t>VENTURINO</t>
  </si>
  <si>
    <t>CALZONI</t>
  </si>
  <si>
    <t>MADERNA</t>
  </si>
  <si>
    <t>SATEGNA</t>
  </si>
  <si>
    <t>MOGNATO</t>
  </si>
  <si>
    <t>FLORIO</t>
  </si>
  <si>
    <t>TROMBINI</t>
  </si>
  <si>
    <t>OPPEZZO</t>
  </si>
  <si>
    <t>LIFREDI</t>
  </si>
  <si>
    <t>BORDIGNON</t>
  </si>
  <si>
    <t>DASSANO</t>
  </si>
  <si>
    <t>DISPOTO</t>
  </si>
  <si>
    <t>TRENTAROSSI</t>
  </si>
  <si>
    <t>VARALDA</t>
  </si>
  <si>
    <t>BAINGIU</t>
  </si>
  <si>
    <t>PATACCIA</t>
  </si>
  <si>
    <t>FALCIONE</t>
  </si>
  <si>
    <t>MARIGO</t>
  </si>
  <si>
    <t>MONFERMOSO</t>
  </si>
  <si>
    <t>BAGLIONE</t>
  </si>
  <si>
    <t>CAZZADORE</t>
  </si>
  <si>
    <t>RINOLFI</t>
  </si>
  <si>
    <t>MARCONE</t>
  </si>
  <si>
    <t>FORNARA</t>
  </si>
  <si>
    <t>TRADA</t>
  </si>
  <si>
    <t>RIGOLONE</t>
  </si>
  <si>
    <t>LOCCA</t>
  </si>
  <si>
    <t>CIRILLO</t>
  </si>
  <si>
    <t>RIZZI</t>
  </si>
  <si>
    <t>CREMANTE</t>
  </si>
  <si>
    <t>CHIOCCHETTI</t>
  </si>
  <si>
    <t>PEDATA</t>
  </si>
  <si>
    <t>CORGNATI</t>
  </si>
  <si>
    <t>SANDRA</t>
  </si>
  <si>
    <t>BIANCHETTI</t>
  </si>
  <si>
    <t>MICHELONE</t>
  </si>
  <si>
    <t>VERCELLOTTI</t>
  </si>
  <si>
    <t>SELLA</t>
  </si>
  <si>
    <t>ZAPPATERRA</t>
  </si>
  <si>
    <t>CARMELLINO</t>
  </si>
  <si>
    <t>SPINA</t>
  </si>
  <si>
    <t>PISSINIS</t>
  </si>
  <si>
    <t>LISCO</t>
  </si>
  <si>
    <t>QUIRCI</t>
  </si>
  <si>
    <t>PAGGIO</t>
  </si>
  <si>
    <t>RANGHINO</t>
  </si>
  <si>
    <t>PIERIN</t>
  </si>
  <si>
    <t>MENINO</t>
  </si>
  <si>
    <t>RONCAROLO</t>
  </si>
  <si>
    <t>BELLOTTI</t>
  </si>
  <si>
    <t>SILANO</t>
  </si>
  <si>
    <t>GIORCELLI</t>
  </si>
  <si>
    <t>MAZZERI</t>
  </si>
  <si>
    <t>CAPRIOGLIO</t>
  </si>
  <si>
    <t>CECCARELLO</t>
  </si>
  <si>
    <t>BONDESAN</t>
  </si>
  <si>
    <t>MOMBELLI</t>
  </si>
  <si>
    <t>COTTURA</t>
  </si>
  <si>
    <t>GIANOTTI</t>
  </si>
  <si>
    <t>BALADDA</t>
  </si>
  <si>
    <t>DAFFARA</t>
  </si>
  <si>
    <t>D'ALBERTO</t>
  </si>
  <si>
    <t>GIGLIO</t>
  </si>
  <si>
    <t>GUGLIELMOTTI</t>
  </si>
  <si>
    <t>PERINCIOLI</t>
  </si>
  <si>
    <t>PINCIROLI</t>
  </si>
  <si>
    <t>UGLIOTTI</t>
  </si>
  <si>
    <t>GHISIO</t>
  </si>
  <si>
    <t>TICOZZI</t>
  </si>
  <si>
    <t>BERTOLONE</t>
  </si>
  <si>
    <t>CALZINO</t>
  </si>
  <si>
    <t>PECO</t>
  </si>
  <si>
    <t>ARMARI</t>
  </si>
  <si>
    <t>VASINA</t>
  </si>
  <si>
    <t>MANACHINO</t>
  </si>
  <si>
    <t>DEMATTIA</t>
  </si>
  <si>
    <t>ROLLA</t>
  </si>
  <si>
    <t>TARABOLETTI</t>
  </si>
  <si>
    <t>RONDI</t>
  </si>
  <si>
    <t>ALETTI</t>
  </si>
  <si>
    <t>GILARDINO</t>
  </si>
  <si>
    <t>GREPPI</t>
  </si>
  <si>
    <t>ROTTA</t>
  </si>
  <si>
    <t>BONDETTI</t>
  </si>
  <si>
    <t>BAIETTI</t>
  </si>
  <si>
    <t>ABBA</t>
  </si>
  <si>
    <t>PORRA</t>
  </si>
  <si>
    <t>ROSSITTO</t>
  </si>
  <si>
    <t>MEZZA</t>
  </si>
  <si>
    <t>GABUTTI</t>
  </si>
  <si>
    <t>SAIA</t>
  </si>
  <si>
    <t>FARINELLI</t>
  </si>
  <si>
    <t>MENTIGAZZI</t>
  </si>
  <si>
    <t>PANSARASA</t>
  </si>
  <si>
    <t>ARIOTTI</t>
  </si>
  <si>
    <t>BECCARO</t>
  </si>
  <si>
    <t>FERRAGATTA</t>
  </si>
  <si>
    <t>MANUELLA</t>
  </si>
  <si>
    <t>FARINA</t>
  </si>
  <si>
    <t>BEFFA</t>
  </si>
  <si>
    <t>TOPINI</t>
  </si>
  <si>
    <t>GILARDI</t>
  </si>
  <si>
    <t>FORMENTINI</t>
  </si>
  <si>
    <t>ENNAS</t>
  </si>
  <si>
    <t>BUROCCO</t>
  </si>
  <si>
    <t>PANE</t>
  </si>
  <si>
    <t>GUALINO</t>
  </si>
  <si>
    <t>MOCCA</t>
  </si>
  <si>
    <t>PAIROTTO</t>
  </si>
  <si>
    <t>GALLIONE</t>
  </si>
  <si>
    <t>VALDO</t>
  </si>
  <si>
    <t>PEDRAZZOLI</t>
  </si>
  <si>
    <t>BOTTA</t>
  </si>
  <si>
    <t>BONAZZI</t>
  </si>
  <si>
    <t>CARELLI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</si>
  <si>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</si>
  <si>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</si>
  <si>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</si>
  <si>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</si>
  <si>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</si>
  <si>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</si>
  <si>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</si>
  <si>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</si>
  <si>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</si>
  <si>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RUZZON</t>
  </si>
  <si>
    <t>BULLANO</t>
  </si>
  <si>
    <t>BERTANI</t>
  </si>
  <si>
    <t>ARLONE</t>
  </si>
  <si>
    <t>GAGLIARDINI</t>
  </si>
  <si>
    <t>VILLANOVA</t>
  </si>
  <si>
    <t>FALMENTA</t>
  </si>
  <si>
    <t>PAGANINI</t>
  </si>
  <si>
    <t>CHINAGLIA</t>
  </si>
  <si>
    <t>PUOZZO</t>
  </si>
  <si>
    <t>CROVELLA</t>
  </si>
  <si>
    <t>TRIVERIO</t>
  </si>
  <si>
    <t>GIANNETTI</t>
  </si>
  <si>
    <t>MAGENGA</t>
  </si>
  <si>
    <t>SITZIA</t>
  </si>
  <si>
    <t>BIOLLINO</t>
  </si>
  <si>
    <t>CORRADINO</t>
  </si>
  <si>
    <t>MOSCAROLA</t>
  </si>
  <si>
    <t>GAGGINO</t>
  </si>
  <si>
    <t>SACAMUZZI</t>
  </si>
  <si>
    <t>TOPAZZO</t>
  </si>
  <si>
    <t>ZAPPALA'</t>
  </si>
  <si>
    <t>CEFFA</t>
  </si>
  <si>
    <t>LOVISON</t>
  </si>
  <si>
    <t>PERAZIO</t>
  </si>
  <si>
    <t>GUERRIERO</t>
  </si>
  <si>
    <t>PEDRAZZO</t>
  </si>
  <si>
    <t>CONFORTI</t>
  </si>
  <si>
    <t>FIORA</t>
  </si>
  <si>
    <t>ALDRIGO</t>
  </si>
  <si>
    <t>CERVELLATI</t>
  </si>
  <si>
    <t>LOTTO</t>
  </si>
  <si>
    <t>SOGNO</t>
  </si>
  <si>
    <t>MENEGON</t>
  </si>
  <si>
    <t>MAFFIOTTI</t>
  </si>
  <si>
    <t>PIATTI</t>
  </si>
  <si>
    <t>MANGILI</t>
  </si>
  <si>
    <t>GELONE</t>
  </si>
  <si>
    <t>MINUZZO</t>
  </si>
  <si>
    <t>ANSERMINO</t>
  </si>
  <si>
    <t>VALLA</t>
  </si>
  <si>
    <t>FERRIAN</t>
  </si>
  <si>
    <t>SCOPEL</t>
  </si>
  <si>
    <t>ZANELLO</t>
  </si>
  <si>
    <t>FANGAZIO</t>
  </si>
  <si>
    <t>CAVASIN</t>
  </si>
  <si>
    <t>SPORTELLI</t>
  </si>
  <si>
    <t>GILETTI</t>
  </si>
  <si>
    <t>SOFFIA</t>
  </si>
  <si>
    <t>BRIZI</t>
  </si>
  <si>
    <t>CABRIO</t>
  </si>
  <si>
    <t>NICOLELLO</t>
  </si>
  <si>
    <t>ZERBOLA</t>
  </si>
  <si>
    <t>CHIARLETTI</t>
  </si>
  <si>
    <t>SARTEUR</t>
  </si>
  <si>
    <t>SETTI</t>
  </si>
  <si>
    <t>GUALA</t>
  </si>
  <si>
    <t>SPERANZA</t>
  </si>
  <si>
    <t>FURNO</t>
  </si>
  <si>
    <t>BORIN</t>
  </si>
  <si>
    <t>RAFFO</t>
  </si>
  <si>
    <t>BIOLCATI</t>
  </si>
  <si>
    <t>STANGALINI</t>
  </si>
  <si>
    <t>FILA</t>
  </si>
  <si>
    <t>BORTOLUZZI</t>
  </si>
  <si>
    <t>DUOCCIO</t>
  </si>
  <si>
    <t>GUSULFINO</t>
  </si>
  <si>
    <t>MAGGIA</t>
  </si>
  <si>
    <t>MAZZALI</t>
  </si>
  <si>
    <t>MEMIC</t>
  </si>
  <si>
    <t>POLLERO</t>
  </si>
  <si>
    <t>LESCA</t>
  </si>
  <si>
    <t>PICHETTO</t>
  </si>
  <si>
    <t>ROCCHI</t>
  </si>
  <si>
    <t>CHIAVENUTO</t>
  </si>
  <si>
    <t>CAMBIE'</t>
  </si>
  <si>
    <t>BAGATIN</t>
  </si>
  <si>
    <t>DALL'O'</t>
  </si>
  <si>
    <t>GRISOGLIO</t>
  </si>
  <si>
    <t>DEROSSI</t>
  </si>
  <si>
    <t>CASANA</t>
  </si>
  <si>
    <t>MACCHIERALDO</t>
  </si>
  <si>
    <t>MALINVERNI</t>
  </si>
  <si>
    <t>SOSSI</t>
  </si>
  <si>
    <t>SERAFIA</t>
  </si>
  <si>
    <t>MOGNAZ</t>
  </si>
  <si>
    <t>VINETTI</t>
  </si>
  <si>
    <t>FILONI</t>
  </si>
  <si>
    <t>CALLIGARIS</t>
  </si>
  <si>
    <t>MOSCA</t>
  </si>
  <si>
    <t>NASSO</t>
  </si>
  <si>
    <t>TEAGNO</t>
  </si>
  <si>
    <t>VANZI</t>
  </si>
  <si>
    <t>GRONDA</t>
  </si>
  <si>
    <t>ZAGHENI</t>
  </si>
  <si>
    <t>FAVARIO</t>
  </si>
  <si>
    <t>DALLA</t>
  </si>
  <si>
    <t>CIOCHETTA</t>
  </si>
  <si>
    <t>PELLEREI</t>
  </si>
  <si>
    <t>ROZZI</t>
  </si>
  <si>
    <t>BAIETTO</t>
  </si>
  <si>
    <t>BARESI</t>
  </si>
  <si>
    <t>MAFFEI</t>
  </si>
  <si>
    <t>RAMELLA</t>
  </si>
  <si>
    <t>BICEGO</t>
  </si>
  <si>
    <t>IMPLORA</t>
  </si>
  <si>
    <t>VINCENZI</t>
  </si>
  <si>
    <t>ZEN</t>
  </si>
  <si>
    <t>SCOLERI</t>
  </si>
  <si>
    <t>DARU'</t>
  </si>
  <si>
    <t>PERA</t>
  </si>
  <si>
    <t>CALCIA</t>
  </si>
  <si>
    <t>COVOLO</t>
  </si>
  <si>
    <t>BOZINO</t>
  </si>
  <si>
    <t>STEFANI</t>
  </si>
  <si>
    <t>PASSUELLO</t>
  </si>
  <si>
    <t>GIORDANI</t>
  </si>
  <si>
    <t>QUADERNO</t>
  </si>
  <si>
    <t>RAFFAGNATO</t>
  </si>
  <si>
    <t>FREGONESE</t>
  </si>
  <si>
    <t>PALAZZO</t>
  </si>
  <si>
    <t>BERTACCINI</t>
  </si>
  <si>
    <t>ANTONIOTTI</t>
  </si>
  <si>
    <t>FORGNONE</t>
  </si>
  <si>
    <t>PRINA</t>
  </si>
  <si>
    <t>BLOTTO</t>
  </si>
  <si>
    <t>CASELLI</t>
  </si>
  <si>
    <t>MASSERA</t>
  </si>
  <si>
    <t>CHIODA</t>
  </si>
  <si>
    <t>CANELLA</t>
  </si>
  <si>
    <t>MASIERO</t>
  </si>
  <si>
    <t>CAROLLO</t>
  </si>
  <si>
    <t>GHIAZZA</t>
  </si>
  <si>
    <t>MONTICONE</t>
  </si>
  <si>
    <t>BUSCAGLIONE</t>
  </si>
  <si>
    <t>FIOCCO</t>
  </si>
  <si>
    <t>FRAMORANDO</t>
  </si>
  <si>
    <t>BOCCA</t>
  </si>
  <si>
    <t>BOZIO</t>
  </si>
  <si>
    <t>CAPPIO</t>
  </si>
  <si>
    <t>CASADEI</t>
  </si>
  <si>
    <t>TOGNATTI</t>
  </si>
  <si>
    <t>CIVADDA</t>
  </si>
  <si>
    <t>TIBOLDO</t>
  </si>
  <si>
    <t>VETTORETTO</t>
  </si>
  <si>
    <t>SINIGAGLIA</t>
  </si>
  <si>
    <t>ACQUADRO</t>
  </si>
  <si>
    <t>DELLA</t>
  </si>
  <si>
    <t>GIANSETTI</t>
  </si>
  <si>
    <t>CARLI</t>
  </si>
  <si>
    <t>PREDERIGO</t>
  </si>
  <si>
    <t>TRABBIA</t>
  </si>
  <si>
    <t>ZEGNA</t>
  </si>
  <si>
    <t>CIMINO</t>
  </si>
  <si>
    <t>CERRONE</t>
  </si>
  <si>
    <t>ANGELINO</t>
  </si>
  <si>
    <t>MINATO</t>
  </si>
  <si>
    <t>MARZOLLA</t>
  </si>
  <si>
    <t>CECCATO</t>
  </si>
  <si>
    <t>LANCIONE</t>
  </si>
  <si>
    <t>VAZZOLER</t>
  </si>
  <si>
    <t>D'ANDREA</t>
  </si>
  <si>
    <t>ZUCCONELLI</t>
  </si>
  <si>
    <t>CANDINI</t>
  </si>
  <si>
    <t>CASTAGNA</t>
  </si>
  <si>
    <t>MANGIARACINA</t>
  </si>
  <si>
    <t>GRAZIOLA</t>
  </si>
  <si>
    <t>GIVONETTI</t>
  </si>
  <si>
    <t>OBERTO</t>
  </si>
  <si>
    <t>ZAMPIERI</t>
  </si>
  <si>
    <t>REINA</t>
  </si>
  <si>
    <t>CELLI</t>
  </si>
  <si>
    <t>SIMONA</t>
  </si>
  <si>
    <t>VALTERIO</t>
  </si>
  <si>
    <t>VIROLETTI</t>
  </si>
  <si>
    <t>MELLONI</t>
  </si>
  <si>
    <t>ALBERTELLA</t>
  </si>
  <si>
    <t>RAMONI</t>
  </si>
  <si>
    <t>CORDARO</t>
  </si>
  <si>
    <t>PISCHEDDA</t>
  </si>
  <si>
    <t>FENOGLIETTI</t>
  </si>
  <si>
    <t>PERONI</t>
  </si>
  <si>
    <t>VICINI</t>
  </si>
  <si>
    <t>VILLIBORGHI</t>
  </si>
  <si>
    <t>BONFADINI</t>
  </si>
  <si>
    <t>CAPPELLI</t>
  </si>
  <si>
    <t>TITOLI</t>
  </si>
  <si>
    <t>GNOCCHI</t>
  </si>
  <si>
    <t>SABATELLA</t>
  </si>
  <si>
    <t>TAMBURINI</t>
  </si>
  <si>
    <t>BURATTI</t>
  </si>
  <si>
    <t>PENUCCHINI</t>
  </si>
  <si>
    <t>CARIGI</t>
  </si>
  <si>
    <t>VALENTINI</t>
  </si>
  <si>
    <t>BONACCI</t>
  </si>
  <si>
    <t>MACCAGNO</t>
  </si>
  <si>
    <t>BANCHINI</t>
  </si>
  <si>
    <t>MANONI</t>
  </si>
  <si>
    <t>INZAGHI</t>
  </si>
  <si>
    <t>BERTINI</t>
  </si>
  <si>
    <t>POSSI</t>
  </si>
  <si>
    <t>TIPALDI</t>
  </si>
  <si>
    <t>COCCHINI</t>
  </si>
  <si>
    <t>PIROZZINI</t>
  </si>
  <si>
    <t>LIERA</t>
  </si>
  <si>
    <t>BORDINI</t>
  </si>
  <si>
    <t>CARMINE</t>
  </si>
  <si>
    <t>BORLOTTI</t>
  </si>
  <si>
    <t>CAVALLI</t>
  </si>
  <si>
    <t>MEROLA</t>
  </si>
  <si>
    <t>BALLARDINI</t>
  </si>
  <si>
    <t>PIZZI</t>
  </si>
  <si>
    <t>FALCIONI</t>
  </si>
  <si>
    <t>NACCA</t>
  </si>
  <si>
    <t>PIANA</t>
  </si>
  <si>
    <t>RICHETTI</t>
  </si>
  <si>
    <t>CONSAGRA</t>
  </si>
  <si>
    <t>BETTINESCHI</t>
  </si>
  <si>
    <t>SANDRETTI</t>
  </si>
  <si>
    <t>CAVAGLIOTTI</t>
  </si>
  <si>
    <t>CAMOSSI</t>
  </si>
  <si>
    <t>GIOVANOLA</t>
  </si>
  <si>
    <t>GNUVA</t>
  </si>
  <si>
    <t>RAMPONI</t>
  </si>
  <si>
    <t>FERRONI</t>
  </si>
  <si>
    <t>COGLIANDRO</t>
  </si>
  <si>
    <t>ALLEGRI</t>
  </si>
  <si>
    <t>BROGGIO</t>
  </si>
  <si>
    <t>SAVOIA</t>
  </si>
  <si>
    <t>DRESCO</t>
  </si>
  <si>
    <t>FOLINO</t>
  </si>
  <si>
    <t>GIACOMELLO</t>
  </si>
  <si>
    <t>ZANOLETTI</t>
  </si>
  <si>
    <t>ANDREOLI</t>
  </si>
  <si>
    <t>FILIPPINI</t>
  </si>
  <si>
    <t>PAPA</t>
  </si>
  <si>
    <t>PENNATI</t>
  </si>
  <si>
    <t>VALCI</t>
  </si>
  <si>
    <t>VITTONI</t>
  </si>
  <si>
    <t>DABRAMO</t>
  </si>
  <si>
    <t>VICARIO</t>
  </si>
  <si>
    <t>LANINO</t>
  </si>
  <si>
    <t>CARULLI</t>
  </si>
  <si>
    <t>SUMAN</t>
  </si>
  <si>
    <t>MOTTA</t>
  </si>
  <si>
    <t>ACETI</t>
  </si>
  <si>
    <t>FOLGHERA</t>
  </si>
  <si>
    <t>MORANDI</t>
  </si>
  <si>
    <t>BIROCCO</t>
  </si>
  <si>
    <t>CIANA</t>
  </si>
  <si>
    <t>FRANCHI</t>
  </si>
  <si>
    <t>PATRITTI</t>
  </si>
  <si>
    <t>COSTANTINI</t>
  </si>
  <si>
    <t>TESTORI</t>
  </si>
  <si>
    <t>ANTONIAZZA</t>
  </si>
  <si>
    <t>GANZI</t>
  </si>
  <si>
    <t>BATTI</t>
  </si>
  <si>
    <t>MARCHESA</t>
  </si>
  <si>
    <t>MEYNET</t>
  </si>
  <si>
    <t>HOR</t>
  </si>
  <si>
    <t>PARMIGIANI</t>
  </si>
  <si>
    <t>SALOMONE</t>
  </si>
  <si>
    <t>BARBAZZA</t>
  </si>
  <si>
    <t>BOTTINELLI</t>
  </si>
  <si>
    <t>BESANA</t>
  </si>
  <si>
    <t>CESPRINI</t>
  </si>
  <si>
    <t>ALBERTINI</t>
  </si>
  <si>
    <t>LUVINI</t>
  </si>
  <si>
    <t>TOGNETTI</t>
  </si>
  <si>
    <t>NIBBIO</t>
  </si>
  <si>
    <t>DELLAVEDOVA</t>
  </si>
  <si>
    <t>VISCARDINI</t>
  </si>
  <si>
    <t>PUNCHIA</t>
  </si>
  <si>
    <t>MARIAN</t>
  </si>
  <si>
    <t>TANFERANI</t>
  </si>
  <si>
    <t>RICCHI</t>
  </si>
  <si>
    <t>LUCIO</t>
  </si>
  <si>
    <t>ARDIZZI</t>
  </si>
  <si>
    <t>MARCHI</t>
  </si>
  <si>
    <t>MINOLETTI</t>
  </si>
  <si>
    <t>BERIO</t>
  </si>
  <si>
    <t>GEMELLI</t>
  </si>
  <si>
    <t>VISCARDI</t>
  </si>
  <si>
    <t>CIGALA</t>
  </si>
  <si>
    <t>CAGNOLI</t>
  </si>
  <si>
    <t>KREGAR</t>
  </si>
  <si>
    <t>BLARDONE</t>
  </si>
  <si>
    <t>CANTOVA</t>
  </si>
  <si>
    <t>PORRINI</t>
  </si>
  <si>
    <t>LANA</t>
  </si>
  <si>
    <t>COTRONEO</t>
  </si>
  <si>
    <t>SGRO</t>
  </si>
  <si>
    <t>MEDALI</t>
  </si>
  <si>
    <t>GIAVINA</t>
  </si>
  <si>
    <t>PIRONE</t>
  </si>
  <si>
    <t>MARRONI</t>
  </si>
  <si>
    <t>IEMMA</t>
  </si>
  <si>
    <t>BRAITO</t>
  </si>
  <si>
    <t>SCRIMAGLIA</t>
  </si>
  <si>
    <t>FOVANNA</t>
  </si>
  <si>
    <t>ADDAMO</t>
  </si>
  <si>
    <t>MACCHI</t>
  </si>
  <si>
    <t>QUARETTA</t>
  </si>
  <si>
    <t>CASOTTI</t>
  </si>
  <si>
    <t>PETTINAROLI</t>
  </si>
  <si>
    <t>TRAPLETTI</t>
  </si>
  <si>
    <t>RAMPONE</t>
  </si>
  <si>
    <t>BONZANI</t>
  </si>
  <si>
    <t>CAPPINI</t>
  </si>
  <si>
    <t>RIGOLI</t>
  </si>
  <si>
    <t>LIETTA</t>
  </si>
  <si>
    <t>MASIERI</t>
  </si>
  <si>
    <t>COTTINI</t>
  </si>
  <si>
    <t>SEVERINO</t>
  </si>
  <si>
    <t>BOLONGARO</t>
  </si>
  <si>
    <t>GASPARRO</t>
  </si>
  <si>
    <t>GIORGIS</t>
  </si>
  <si>
    <t>NICOLAI</t>
  </si>
  <si>
    <t>BOLOGNINI</t>
  </si>
  <si>
    <t>MAGLIOCCO</t>
  </si>
  <si>
    <t>GALBIATI</t>
  </si>
  <si>
    <t>PELGANTA</t>
  </si>
  <si>
    <t>CAPOTOSTI</t>
  </si>
  <si>
    <t>RAINOLDI</t>
  </si>
  <si>
    <t>SONZOGNI</t>
  </si>
  <si>
    <t>OBEROFFER</t>
  </si>
  <si>
    <t>ALLEGRA</t>
  </si>
  <si>
    <t>STEFANETTI</t>
  </si>
  <si>
    <t>CORDONI</t>
  </si>
  <si>
    <t>TIBONI</t>
  </si>
  <si>
    <t>MARCHIONINI</t>
  </si>
  <si>
    <t>ALLEVI</t>
  </si>
  <si>
    <t>BOZZUTO</t>
  </si>
  <si>
    <t>BREZZA</t>
  </si>
  <si>
    <t>BRIGATTI</t>
  </si>
  <si>
    <t>COMOLI</t>
  </si>
  <si>
    <t>FRANZETTI</t>
  </si>
  <si>
    <t>RABAINI</t>
  </si>
  <si>
    <t>ARCHETTI</t>
  </si>
  <si>
    <t>SENA</t>
  </si>
  <si>
    <t>CITTADINO</t>
  </si>
  <si>
    <t>GERVASONI</t>
  </si>
  <si>
    <t>BALASSI</t>
  </si>
  <si>
    <t>STEFANETTA</t>
  </si>
  <si>
    <t>CASAROTTI</t>
  </si>
  <si>
    <t>COLLOMB</t>
  </si>
  <si>
    <t>CERISE</t>
  </si>
  <si>
    <t>MARGUERETTAZ</t>
  </si>
  <si>
    <t>CHATRIAN</t>
  </si>
  <si>
    <t>GANZERLI</t>
  </si>
  <si>
    <t>NOUSSAN</t>
  </si>
  <si>
    <t>NUTI</t>
  </si>
  <si>
    <t>COMETTO</t>
  </si>
  <si>
    <t>FORCELLATI</t>
  </si>
  <si>
    <t>SAPINET</t>
  </si>
  <si>
    <t>SARTORE</t>
  </si>
  <si>
    <t>TEDESCO</t>
  </si>
  <si>
    <t>BERTOLIN</t>
  </si>
  <si>
    <t>CHASSEUR</t>
  </si>
  <si>
    <t>JOLY</t>
  </si>
  <si>
    <t>LUCIANAZ</t>
  </si>
  <si>
    <t>CLUSAZ</t>
  </si>
  <si>
    <t>GENTILE</t>
  </si>
  <si>
    <t>PERRIER</t>
  </si>
  <si>
    <t>JUNOD</t>
  </si>
  <si>
    <t>BORINATO</t>
  </si>
  <si>
    <t>DENARIER</t>
  </si>
  <si>
    <t>BRUNOD</t>
  </si>
  <si>
    <t>FAVRE</t>
  </si>
  <si>
    <t>OBERT</t>
  </si>
  <si>
    <t>PETEY</t>
  </si>
  <si>
    <t>PEPELLIN</t>
  </si>
  <si>
    <t>PERIN</t>
  </si>
  <si>
    <t>TAZZARA</t>
  </si>
  <si>
    <t>ALESSI</t>
  </si>
  <si>
    <t>RAVO</t>
  </si>
  <si>
    <t>NICASE</t>
  </si>
  <si>
    <t>BARAILLER</t>
  </si>
  <si>
    <t>BETEMPS</t>
  </si>
  <si>
    <t>MENABREAZ</t>
  </si>
  <si>
    <t>ARLIAN</t>
  </si>
  <si>
    <t>ZULIAN</t>
  </si>
  <si>
    <t>GRIVON</t>
  </si>
  <si>
    <t>ESPOSITO</t>
  </si>
  <si>
    <t>LEVEQUE</t>
  </si>
  <si>
    <t>DUFOUR</t>
  </si>
  <si>
    <t>AYMONOD</t>
  </si>
  <si>
    <t>DEMOZ</t>
  </si>
  <si>
    <t>PERRET</t>
  </si>
  <si>
    <t>THIEBAT</t>
  </si>
  <si>
    <t>SAVIN</t>
  </si>
  <si>
    <t>CHALLANCIN</t>
  </si>
  <si>
    <t>VARISELLAZ</t>
  </si>
  <si>
    <t>VESAN</t>
  </si>
  <si>
    <t>ELOS</t>
  </si>
  <si>
    <t>GAL</t>
  </si>
  <si>
    <t>VERTHUY</t>
  </si>
  <si>
    <t>PUCCI</t>
  </si>
  <si>
    <t>LANTERNA</t>
  </si>
  <si>
    <t>CRETIER</t>
  </si>
  <si>
    <t>DAGUIN</t>
  </si>
  <si>
    <t>D'HERIN</t>
  </si>
  <si>
    <t>DUROUX</t>
  </si>
  <si>
    <t>PELLEREY</t>
  </si>
  <si>
    <t>CHANOUX</t>
  </si>
  <si>
    <t>GONTIER</t>
  </si>
  <si>
    <t>LABBENE</t>
  </si>
  <si>
    <t>BORBEY</t>
  </si>
  <si>
    <t>JACQUEMOD</t>
  </si>
  <si>
    <t>RONZANI</t>
  </si>
  <si>
    <t>DUJANY</t>
  </si>
  <si>
    <t>FRUTAZ</t>
  </si>
  <si>
    <t>GIROLA</t>
  </si>
  <si>
    <t>PILI</t>
  </si>
  <si>
    <t>RORE</t>
  </si>
  <si>
    <t>ALLERA</t>
  </si>
  <si>
    <t>CARLESSO</t>
  </si>
  <si>
    <t>ROTA</t>
  </si>
  <si>
    <t>TRUCHET</t>
  </si>
  <si>
    <t>FOLLIOLEY</t>
  </si>
  <si>
    <t>PITTI</t>
  </si>
  <si>
    <t>VALLOMY</t>
  </si>
  <si>
    <t>ABRAM</t>
  </si>
  <si>
    <t>RIANE</t>
  </si>
  <si>
    <t>BENIS</t>
  </si>
  <si>
    <t>FOSSON</t>
  </si>
  <si>
    <t>CALCHERA</t>
  </si>
  <si>
    <t>BIGNOTTI</t>
  </si>
  <si>
    <t>MARGUERET</t>
  </si>
  <si>
    <t>PERAILLON</t>
  </si>
  <si>
    <t>GIROD</t>
  </si>
  <si>
    <t>COLLIARD</t>
  </si>
  <si>
    <t>JANS</t>
  </si>
  <si>
    <t>BONIN</t>
  </si>
  <si>
    <t>SIMONI</t>
  </si>
  <si>
    <t>FARCOZ</t>
  </si>
  <si>
    <t>COCCO</t>
  </si>
  <si>
    <t>VITTAZ</t>
  </si>
  <si>
    <t>MARTINET</t>
  </si>
  <si>
    <t>BERLIER</t>
  </si>
  <si>
    <t>DUGROS</t>
  </si>
  <si>
    <t>GRECO</t>
  </si>
  <si>
    <t>QUENDOZ</t>
  </si>
  <si>
    <t>RIAL</t>
  </si>
  <si>
    <t>RODOLFO</t>
  </si>
  <si>
    <t>ALLIOD</t>
  </si>
  <si>
    <t>BIELER</t>
  </si>
  <si>
    <t>PARODI</t>
  </si>
  <si>
    <t>MICHELETTO</t>
  </si>
  <si>
    <t>AMBROSI</t>
  </si>
  <si>
    <t>BORETTAZ</t>
  </si>
  <si>
    <t>GRIVEL</t>
  </si>
  <si>
    <t>ANGLESIO</t>
  </si>
  <si>
    <t>FUSINAZ</t>
  </si>
  <si>
    <t>MONTANARI</t>
  </si>
  <si>
    <t>MANEGLIA</t>
  </si>
  <si>
    <t>RABAGLIO</t>
  </si>
  <si>
    <t>THUEGAZ</t>
  </si>
  <si>
    <t>COUT</t>
  </si>
  <si>
    <t>PINET</t>
  </si>
  <si>
    <t>VUILLERMIN</t>
  </si>
  <si>
    <t>DESAYMONET</t>
  </si>
  <si>
    <t>PETIT</t>
  </si>
  <si>
    <t>ARTAZ</t>
  </si>
  <si>
    <t>SALICE</t>
  </si>
  <si>
    <t>BATTENDIER</t>
  </si>
  <si>
    <t>JORDANEY</t>
  </si>
  <si>
    <t>BANDITO</t>
  </si>
  <si>
    <t>GIACCHETTO</t>
  </si>
  <si>
    <t>SORARU'</t>
  </si>
  <si>
    <t>ROLLAND</t>
  </si>
  <si>
    <t>NIGRA</t>
  </si>
  <si>
    <t>PETRUNGARO</t>
  </si>
  <si>
    <t>PRIOD</t>
  </si>
  <si>
    <t>BARZAGLI</t>
  </si>
  <si>
    <t>FRASSILLE</t>
  </si>
  <si>
    <t>SPATARI</t>
  </si>
  <si>
    <t>TAUFER</t>
  </si>
  <si>
    <t>ROSSET</t>
  </si>
  <si>
    <t>CARLON</t>
  </si>
  <si>
    <t>VEVEY</t>
  </si>
  <si>
    <t>BAL</t>
  </si>
  <si>
    <t>CLOS</t>
  </si>
  <si>
    <t>BERGA</t>
  </si>
  <si>
    <t>CHENAL</t>
  </si>
  <si>
    <t>GLESAZ</t>
  </si>
  <si>
    <t>SOUDAZ</t>
  </si>
  <si>
    <t>CORTIVO</t>
  </si>
  <si>
    <t>DALBARD</t>
  </si>
  <si>
    <t>NOSSEIN</t>
  </si>
  <si>
    <t>SUCQUET</t>
  </si>
  <si>
    <t>FRAGNO</t>
  </si>
  <si>
    <t>LAURENZIO</t>
  </si>
  <si>
    <t>BIELLER</t>
  </si>
  <si>
    <t>CHEVALIER</t>
  </si>
  <si>
    <t>BERTHOLIN</t>
  </si>
  <si>
    <t>CHAUSSOD</t>
  </si>
  <si>
    <t>DELFINO</t>
  </si>
  <si>
    <t>SALVATORELLI</t>
  </si>
  <si>
    <t>THERISOD</t>
  </si>
  <si>
    <t>CENTOZ</t>
  </si>
  <si>
    <t>SAUDIN</t>
  </si>
  <si>
    <t>PARISET</t>
  </si>
  <si>
    <t>TREU</t>
  </si>
  <si>
    <t>CHENEY</t>
  </si>
  <si>
    <t>BARMASSE</t>
  </si>
  <si>
    <t>CASOLA</t>
  </si>
  <si>
    <t>GERBORE</t>
  </si>
  <si>
    <t>GHELLER</t>
  </si>
  <si>
    <t>THEODULE</t>
  </si>
  <si>
    <t>FALLETTI</t>
  </si>
  <si>
    <t>MENEGOTTO</t>
  </si>
  <si>
    <t>VILLANI</t>
  </si>
  <si>
    <t>DOMAINE</t>
  </si>
  <si>
    <t>GADIN</t>
  </si>
  <si>
    <t>MARTINOD</t>
  </si>
  <si>
    <t>DESANDRE'</t>
  </si>
  <si>
    <t>VERRAZ</t>
  </si>
  <si>
    <t>BARMAZ</t>
  </si>
  <si>
    <t>FRASSY</t>
  </si>
  <si>
    <t>CIABATTONI</t>
  </si>
  <si>
    <t>CHESAUX</t>
  </si>
  <si>
    <t>RONC</t>
  </si>
  <si>
    <t>BREAN</t>
  </si>
  <si>
    <t>CIOCCHINI</t>
  </si>
  <si>
    <t>SABOLO</t>
  </si>
  <si>
    <t>LAO</t>
  </si>
  <si>
    <t>SALBEGO</t>
  </si>
  <si>
    <t>ENGAZ</t>
  </si>
  <si>
    <t>PERRIN</t>
  </si>
  <si>
    <t>VIERIN</t>
  </si>
  <si>
    <t>LUBOZ</t>
  </si>
  <si>
    <t>BARREL</t>
  </si>
  <si>
    <t>BOIS</t>
  </si>
  <si>
    <t>LANIVI</t>
  </si>
  <si>
    <t>FASOLI</t>
  </si>
  <si>
    <t>IENARO</t>
  </si>
  <si>
    <t>LETEY</t>
  </si>
  <si>
    <t>PERRINO</t>
  </si>
  <si>
    <t>PETITJACQUES</t>
  </si>
  <si>
    <t>GEORGY</t>
  </si>
  <si>
    <t>JOCOLLE'</t>
  </si>
  <si>
    <t>VUILLERMOZ</t>
  </si>
  <si>
    <t>MAQUIGNAZ</t>
  </si>
  <si>
    <t>CICCO</t>
  </si>
  <si>
    <t>PASCARELLA</t>
  </si>
  <si>
    <t>VALLET</t>
  </si>
  <si>
    <t>CHAPELLU</t>
  </si>
  <si>
    <t>BRUNIER</t>
  </si>
  <si>
    <t>FOGNIER</t>
  </si>
  <si>
    <t>GIOVENZI</t>
  </si>
  <si>
    <t>VENTURELLA</t>
  </si>
  <si>
    <t>JOCALLAZ</t>
  </si>
  <si>
    <t>VAUDOIS</t>
  </si>
  <si>
    <t>VIANA</t>
  </si>
  <si>
    <t>CAPOFERRI</t>
  </si>
  <si>
    <t>PLEBANI</t>
  </si>
  <si>
    <t>PICCIOLI</t>
  </si>
  <si>
    <t>SIGNORELLI</t>
  </si>
  <si>
    <t>ZANGA</t>
  </si>
  <si>
    <t>MAFFEIS</t>
  </si>
  <si>
    <t>MOLOGNI</t>
  </si>
  <si>
    <t>MOROTTI</t>
  </si>
  <si>
    <t>TERZI</t>
  </si>
  <si>
    <t>AZZOLA</t>
  </si>
  <si>
    <t>ACERBIS</t>
  </si>
  <si>
    <t>GRIGIS</t>
  </si>
  <si>
    <t>MARCONI</t>
  </si>
  <si>
    <t>BANDERA</t>
  </si>
  <si>
    <t>FUMAGALLI</t>
  </si>
  <si>
    <t>DONIZETTI</t>
  </si>
  <si>
    <t>QUARTI</t>
  </si>
  <si>
    <t>RAPALLINI</t>
  </si>
  <si>
    <t>FRIGENI</t>
  </si>
  <si>
    <t>TODESCHINI</t>
  </si>
  <si>
    <t>CORNALI</t>
  </si>
  <si>
    <t>SARCHIELLI</t>
  </si>
  <si>
    <t>CARMINATI</t>
  </si>
  <si>
    <t>SCARPELLINI</t>
  </si>
  <si>
    <t>BERTOCCHI</t>
  </si>
  <si>
    <t>BONOMI</t>
  </si>
  <si>
    <t>GORZIO</t>
  </si>
  <si>
    <t>LORENZI</t>
  </si>
  <si>
    <t>ZANCHI</t>
  </si>
  <si>
    <t>DONADONI</t>
  </si>
  <si>
    <t>LEONI</t>
  </si>
  <si>
    <t>LANZINI</t>
  </si>
  <si>
    <t>SALVALAGLIO</t>
  </si>
  <si>
    <t>RAVANELLI</t>
  </si>
  <si>
    <t>BARBAGLIO</t>
  </si>
  <si>
    <t>ROZZONI</t>
  </si>
  <si>
    <t>TOZZI</t>
  </si>
  <si>
    <t>ZUCCHINALI</t>
  </si>
  <si>
    <t>ONGARO</t>
  </si>
  <si>
    <t>ZUCCHELLI</t>
  </si>
  <si>
    <t>RIVABENE</t>
  </si>
  <si>
    <t>BACIS</t>
  </si>
  <si>
    <t>PECCATI</t>
  </si>
  <si>
    <t>EGMAN</t>
  </si>
  <si>
    <t>BASCHENIS</t>
  </si>
  <si>
    <t>GUERINONI</t>
  </si>
  <si>
    <t>PERSICO</t>
  </si>
  <si>
    <t>PREVITALI</t>
  </si>
  <si>
    <t>COTTI</t>
  </si>
  <si>
    <t>TONTINI</t>
  </si>
  <si>
    <t>COLLEONI</t>
  </si>
  <si>
    <t>VAVASSORI</t>
  </si>
  <si>
    <t>TRAPATTONI</t>
  </si>
  <si>
    <t>ARRIGOTTI</t>
  </si>
  <si>
    <t>MOLERI</t>
  </si>
  <si>
    <t>PEREGO</t>
  </si>
  <si>
    <t>FENAROLI</t>
  </si>
  <si>
    <t>MERATI</t>
  </si>
  <si>
    <t>FACCHINETTI</t>
  </si>
  <si>
    <t>ARRIGONI</t>
  </si>
  <si>
    <t>SALVI</t>
  </si>
  <si>
    <t>GORI</t>
  </si>
  <si>
    <t>GANDI</t>
  </si>
  <si>
    <t>ANGELONI</t>
  </si>
  <si>
    <t>BREMBILLA</t>
  </si>
  <si>
    <t>GHISALBERTI</t>
  </si>
  <si>
    <t>MARCHESI</t>
  </si>
  <si>
    <t>VALESINI</t>
  </si>
  <si>
    <t>ZENONI</t>
  </si>
  <si>
    <t>MICHELI</t>
  </si>
  <si>
    <t>DALL'ANGELO</t>
  </si>
  <si>
    <t>MAZZUCOTELLI</t>
  </si>
  <si>
    <t>REDOLFI</t>
  </si>
  <si>
    <t>FOGLIENI</t>
  </si>
  <si>
    <t>VALLI</t>
  </si>
  <si>
    <t>PALAZZINI</t>
  </si>
  <si>
    <t>CAVALLERI</t>
  </si>
  <si>
    <t>BEGNARDI</t>
  </si>
  <si>
    <t>FANTINI</t>
  </si>
  <si>
    <t>ARSUFFI</t>
  </si>
  <si>
    <t>BONACINA</t>
  </si>
  <si>
    <t>FACOETTI</t>
  </si>
  <si>
    <t>MONZANI</t>
  </si>
  <si>
    <t>SANGALLI</t>
  </si>
  <si>
    <t>SEMPERBONI</t>
  </si>
  <si>
    <t>MELI</t>
  </si>
  <si>
    <t>SCHIAVI</t>
  </si>
  <si>
    <t>ARRIGHETTI</t>
  </si>
  <si>
    <t>COCCHETTI</t>
  </si>
  <si>
    <t>PIROLA</t>
  </si>
  <si>
    <t>GAMBIRASIO</t>
  </si>
  <si>
    <t>PASINETTI</t>
  </si>
  <si>
    <t>GENTILI</t>
  </si>
  <si>
    <t>LAZZARONI</t>
  </si>
  <si>
    <t>CUNI</t>
  </si>
  <si>
    <t>DONEDA</t>
  </si>
  <si>
    <t>RAVASIO</t>
  </si>
  <si>
    <t>BOLIS</t>
  </si>
  <si>
    <t>BEDETTI</t>
  </si>
  <si>
    <t>BRIOSCHI</t>
  </si>
  <si>
    <t>BOLANDRINI</t>
  </si>
  <si>
    <t>MANZONI</t>
  </si>
  <si>
    <t>ANGIOLINI</t>
  </si>
  <si>
    <t>GREGIS</t>
  </si>
  <si>
    <t>GALIZZI</t>
  </si>
  <si>
    <t>PROMETTI</t>
  </si>
  <si>
    <t>ORLANDO</t>
  </si>
  <si>
    <t>TAIOCCHI</t>
  </si>
  <si>
    <t>TOGNI</t>
  </si>
  <si>
    <t>COMENDULLI</t>
  </si>
  <si>
    <t>CIGOGNANI</t>
  </si>
  <si>
    <t>SALINI</t>
  </si>
  <si>
    <t>COCCHI</t>
  </si>
  <si>
    <t>MARZANI</t>
  </si>
  <si>
    <t>SALOMONI</t>
  </si>
  <si>
    <t>TASSI</t>
  </si>
  <si>
    <t>CRESPI</t>
  </si>
  <si>
    <t>BRAMATI</t>
  </si>
  <si>
    <t>PESENTI</t>
  </si>
  <si>
    <t>ROTOLONI</t>
  </si>
  <si>
    <t>CAPELLI</t>
  </si>
  <si>
    <t>VERDI</t>
  </si>
  <si>
    <t>UBERTI</t>
  </si>
  <si>
    <t>MASTINI</t>
  </si>
  <si>
    <t>TAMI</t>
  </si>
  <si>
    <t>ARIUOLO</t>
  </si>
  <si>
    <t>CATTELANI</t>
  </si>
  <si>
    <t>CREMONESI</t>
  </si>
  <si>
    <t>LEGRAMANDI</t>
  </si>
  <si>
    <t>ONDEI</t>
  </si>
  <si>
    <t>GIAVARINI</t>
  </si>
  <si>
    <t>ALARI</t>
  </si>
  <si>
    <t>BRENA</t>
  </si>
  <si>
    <t>GALOFARO</t>
  </si>
  <si>
    <t>RUFFINI</t>
  </si>
  <si>
    <t>MIGLIORINI</t>
  </si>
  <si>
    <t>ZANARDI</t>
  </si>
  <si>
    <t>MAZZOLA</t>
  </si>
  <si>
    <t>ZAPPELLA</t>
  </si>
  <si>
    <t>BRESSAN</t>
  </si>
  <si>
    <t>LONGA</t>
  </si>
  <si>
    <t>TOTIS</t>
  </si>
  <si>
    <t>ZAMBETTI</t>
  </si>
  <si>
    <t>CERESOLI</t>
  </si>
  <si>
    <t>FACCA'</t>
  </si>
  <si>
    <t>GUERINI</t>
  </si>
  <si>
    <t>LODEDO</t>
  </si>
  <si>
    <t>BORDOGNA</t>
  </si>
  <si>
    <t>REGAZZONI</t>
  </si>
  <si>
    <t>BENINI</t>
  </si>
  <si>
    <t>MARENZI</t>
  </si>
  <si>
    <t>BELLOLI</t>
  </si>
  <si>
    <t>SGROI</t>
  </si>
  <si>
    <t>MIGLIORATI</t>
  </si>
  <si>
    <t>FORESTI</t>
  </si>
  <si>
    <t>CASU</t>
  </si>
  <si>
    <t>BRITTA</t>
  </si>
  <si>
    <t>SPAMPATTI</t>
  </si>
  <si>
    <t>BALDASSARI</t>
  </si>
  <si>
    <t>TURMANNI</t>
  </si>
  <si>
    <t>ALGERI</t>
  </si>
  <si>
    <t>RADICI</t>
  </si>
  <si>
    <t>MORENI</t>
  </si>
  <si>
    <t>CAMOZZI</t>
  </si>
  <si>
    <t>BAZZANA</t>
  </si>
  <si>
    <t>BONSEMBIANTI</t>
  </si>
  <si>
    <t>STEFENETTI</t>
  </si>
  <si>
    <t>FRACASSI</t>
  </si>
  <si>
    <t>SAVOLDELLI</t>
  </si>
  <si>
    <t>CRESPOLINI</t>
  </si>
  <si>
    <t>ZANETTI</t>
  </si>
  <si>
    <t>NEMBRINI</t>
  </si>
  <si>
    <t>CAGLIONI</t>
  </si>
  <si>
    <t>CONSOLI</t>
  </si>
  <si>
    <t>PANDOLFI</t>
  </si>
  <si>
    <t>SESANA</t>
  </si>
  <si>
    <t>FRIGERIO</t>
  </si>
  <si>
    <t>TRESOLDI</t>
  </si>
  <si>
    <t>VITALI</t>
  </si>
  <si>
    <t>BAGINI</t>
  </si>
  <si>
    <t>CATTANEO</t>
  </si>
  <si>
    <t>FORLANI</t>
  </si>
  <si>
    <t>BELLOMETTI</t>
  </si>
  <si>
    <t>CHITO'</t>
  </si>
  <si>
    <t>VENTURA</t>
  </si>
  <si>
    <t>MORSTABILINI</t>
  </si>
  <si>
    <t>BIGONI</t>
  </si>
  <si>
    <t>CALEGARI</t>
  </si>
  <si>
    <t>TONSI</t>
  </si>
  <si>
    <t>BELINGHERI</t>
  </si>
  <si>
    <t>PIANTONI</t>
  </si>
  <si>
    <t>DRAGO</t>
  </si>
  <si>
    <t>CANSONE</t>
  </si>
  <si>
    <t>MACCARINI</t>
  </si>
  <si>
    <t>PEZZOLI</t>
  </si>
  <si>
    <t>RAIMONDI</t>
  </si>
  <si>
    <t>DENTELLA</t>
  </si>
  <si>
    <t>CAROBBIO</t>
  </si>
  <si>
    <t>FRANI</t>
  </si>
  <si>
    <t>MORIGGI</t>
  </si>
  <si>
    <t>CAIO</t>
  </si>
  <si>
    <t>VISTALLI</t>
  </si>
  <si>
    <t>BOLZONI</t>
  </si>
  <si>
    <t>GATTA</t>
  </si>
  <si>
    <t>BARCELLA</t>
  </si>
  <si>
    <t>FOGAROLI</t>
  </si>
  <si>
    <t>BETTINI</t>
  </si>
  <si>
    <t>PEZZOTTA</t>
  </si>
  <si>
    <t>DOLCI</t>
  </si>
  <si>
    <t>BROZZONI</t>
  </si>
  <si>
    <t>TONANI</t>
  </si>
  <si>
    <t>YOUSSEF</t>
  </si>
  <si>
    <t>BAIGUINI</t>
  </si>
  <si>
    <t>PELLEGRINELLI</t>
  </si>
  <si>
    <t>BETTONI</t>
  </si>
  <si>
    <t>BONOMELLI</t>
  </si>
  <si>
    <t>FIGAROLI</t>
  </si>
  <si>
    <t>CAPELLETTI</t>
  </si>
  <si>
    <t>TORRIANI</t>
  </si>
  <si>
    <t>CERIBELLI</t>
  </si>
  <si>
    <t>GALLIANI</t>
  </si>
  <si>
    <t>ALGISI</t>
  </si>
  <si>
    <t>SACCOGNA</t>
  </si>
  <si>
    <t>BELLEZZA</t>
  </si>
  <si>
    <t>PELLICCIOLI</t>
  </si>
  <si>
    <t>PALENI</t>
  </si>
  <si>
    <t>BRAMANI</t>
  </si>
  <si>
    <t>CARNEVALI</t>
  </si>
  <si>
    <t>IODICE</t>
  </si>
  <si>
    <t>SIMONCELLI</t>
  </si>
  <si>
    <t>BONZI</t>
  </si>
  <si>
    <t>BALICCO</t>
  </si>
  <si>
    <t>MASTROPIETRO</t>
  </si>
  <si>
    <t>ZOPPETTI</t>
  </si>
  <si>
    <t>GUIZZETTI</t>
  </si>
  <si>
    <t>PETTINI</t>
  </si>
  <si>
    <t>VENTURIN</t>
  </si>
  <si>
    <t>EPINATI</t>
  </si>
  <si>
    <t>ASSANELLI</t>
  </si>
  <si>
    <t>BORELLINI</t>
  </si>
  <si>
    <t>BURLINI</t>
  </si>
  <si>
    <t>MODANESI</t>
  </si>
  <si>
    <t>PIOLDI</t>
  </si>
  <si>
    <t>SEVERGNINI</t>
  </si>
  <si>
    <t>RESMINI</t>
  </si>
  <si>
    <t>MEDICI</t>
  </si>
  <si>
    <t>MARRA</t>
  </si>
  <si>
    <t>PIZZIGONI</t>
  </si>
  <si>
    <t>SCANDELLA</t>
  </si>
  <si>
    <t>BOLANDRINA</t>
  </si>
  <si>
    <t>PIROVANO</t>
  </si>
  <si>
    <t>CANZIANI</t>
  </si>
  <si>
    <t>BUTTI</t>
  </si>
  <si>
    <t>FRASSI</t>
  </si>
  <si>
    <t>TONETTI</t>
  </si>
  <si>
    <t>VAILATI</t>
  </si>
  <si>
    <t>DONDA</t>
  </si>
  <si>
    <t>PEDRETTI</t>
  </si>
  <si>
    <t>CARLETTI</t>
  </si>
  <si>
    <t>ALESSANDRO</t>
  </si>
  <si>
    <t>GUSTAVO</t>
  </si>
  <si>
    <t>GAFFORELLI</t>
  </si>
  <si>
    <t>MICHELETTI</t>
  </si>
  <si>
    <t>DANESI</t>
  </si>
  <si>
    <t>D'AMORA</t>
  </si>
  <si>
    <t>MONZIO</t>
  </si>
  <si>
    <t>ELENA</t>
  </si>
  <si>
    <t>GIUSTRANTI</t>
  </si>
  <si>
    <t>PULCINI</t>
  </si>
  <si>
    <t>FIORINA</t>
  </si>
  <si>
    <t>CEDRONI</t>
  </si>
  <si>
    <t>LUBRINI</t>
  </si>
  <si>
    <t>SERVALLI</t>
  </si>
  <si>
    <t>MACCARI</t>
  </si>
  <si>
    <t>MAFFI</t>
  </si>
  <si>
    <t>FLACCADORI</t>
  </si>
  <si>
    <t>AGNELLI</t>
  </si>
  <si>
    <t>AMAGLIO</t>
  </si>
  <si>
    <t>MERELLI</t>
  </si>
  <si>
    <t>MERICI</t>
  </si>
  <si>
    <t>DAVID</t>
  </si>
  <si>
    <t>MASSERINI</t>
  </si>
  <si>
    <t>BOSIS</t>
  </si>
  <si>
    <t>ROSSONI</t>
  </si>
  <si>
    <t>SASSI</t>
  </si>
  <si>
    <t>GRENA</t>
  </si>
  <si>
    <t>LONGARETTI</t>
  </si>
  <si>
    <t>PERLETTI</t>
  </si>
  <si>
    <t>VISMARA</t>
  </si>
  <si>
    <t>CORDIOLI</t>
  </si>
  <si>
    <t>CORTINOVIS</t>
  </si>
  <si>
    <t>TASSETTI</t>
  </si>
  <si>
    <t>SERTURINI</t>
  </si>
  <si>
    <t>ZANOTTI</t>
  </si>
  <si>
    <t>BENTOGLIO</t>
  </si>
  <si>
    <t>GIANGREGORIO</t>
  </si>
  <si>
    <t>EPIS</t>
  </si>
  <si>
    <t>IUDICA</t>
  </si>
  <si>
    <t>SORTI</t>
  </si>
  <si>
    <t>OPRANDI</t>
  </si>
  <si>
    <t>SANTUS</t>
  </si>
  <si>
    <t>AGAZZI</t>
  </si>
  <si>
    <t>BREVI</t>
  </si>
  <si>
    <t>MEZZERA</t>
  </si>
  <si>
    <t>NORIS</t>
  </si>
  <si>
    <t>FORCHINI</t>
  </si>
  <si>
    <t>BERERA</t>
  </si>
  <si>
    <t>CENTURIONI</t>
  </si>
  <si>
    <t>MACCALI</t>
  </si>
  <si>
    <t>PEZZETTI</t>
  </si>
  <si>
    <t>FERRARIO</t>
  </si>
  <si>
    <t>PERUZZINI</t>
  </si>
  <si>
    <t>MASTROMATTEI</t>
  </si>
  <si>
    <t>GALLIZIOLI</t>
  </si>
  <si>
    <t>BELTRAMI</t>
  </si>
  <si>
    <t>LOBATI</t>
  </si>
  <si>
    <t>RIZZARDA</t>
  </si>
  <si>
    <t>DUZIONI</t>
  </si>
  <si>
    <t>BONIFACCIO</t>
  </si>
  <si>
    <t>TORRI</t>
  </si>
  <si>
    <t>BUGADA</t>
  </si>
  <si>
    <t>PENNACCHIO</t>
  </si>
  <si>
    <t>URGNANI</t>
  </si>
  <si>
    <t>RAPONI</t>
  </si>
  <si>
    <t>BACCALA'</t>
  </si>
  <si>
    <t>BRESCIANI</t>
  </si>
  <si>
    <t>BELUZZI</t>
  </si>
  <si>
    <t>ALBERGATI</t>
  </si>
  <si>
    <t>LAMANNA</t>
  </si>
  <si>
    <t>PISONI</t>
  </si>
  <si>
    <t>SCOLLETTA</t>
  </si>
  <si>
    <t>SEGHEZZI</t>
  </si>
  <si>
    <t>COVINO</t>
  </si>
  <si>
    <t>MERISIO</t>
  </si>
  <si>
    <t>SALVINI</t>
  </si>
  <si>
    <t>LAZZARINI</t>
  </si>
  <si>
    <t>BARGIGIA</t>
  </si>
  <si>
    <t>BALESTRA</t>
  </si>
  <si>
    <t>GHILARDI</t>
  </si>
  <si>
    <t>TASCA</t>
  </si>
  <si>
    <t>BOSI</t>
  </si>
  <si>
    <t>NATALINI</t>
  </si>
  <si>
    <t>QUARENGHI</t>
  </si>
  <si>
    <t>FACCHETTI</t>
  </si>
  <si>
    <t>GUALANDRIS</t>
  </si>
  <si>
    <t>GUENNE</t>
  </si>
  <si>
    <t>PELLIZZARI</t>
  </si>
  <si>
    <t>UBIALI</t>
  </si>
  <si>
    <t>BERGAMELLI</t>
  </si>
  <si>
    <t>BRUSAMOLINO</t>
  </si>
  <si>
    <t>LODETTI</t>
  </si>
  <si>
    <t>MORBI</t>
  </si>
  <si>
    <t>AMBONI</t>
  </si>
  <si>
    <t>ASTORI</t>
  </si>
  <si>
    <t>MANENTI</t>
  </si>
  <si>
    <t>TIRABOSCHI</t>
  </si>
  <si>
    <t>BARONCHELLI</t>
  </si>
  <si>
    <t>DALLAGRASSA</t>
  </si>
  <si>
    <t>MERCURIO</t>
  </si>
  <si>
    <t>COLLETTA</t>
  </si>
  <si>
    <t>SPADA</t>
  </si>
  <si>
    <t>MILESI</t>
  </si>
  <si>
    <t>QUARTERONI</t>
  </si>
  <si>
    <t>PELICIOLI</t>
  </si>
  <si>
    <t>CAGLIANI</t>
  </si>
  <si>
    <t>MAGNONI</t>
  </si>
  <si>
    <t>BONANOMI</t>
  </si>
  <si>
    <t>MOSSALI</t>
  </si>
  <si>
    <t>PINOTTI</t>
  </si>
  <si>
    <t>SCALISI</t>
  </si>
  <si>
    <t>LANZENI</t>
  </si>
  <si>
    <t>BRIGNOLI</t>
  </si>
  <si>
    <t>BENAGLIA</t>
  </si>
  <si>
    <t>BURINI</t>
  </si>
  <si>
    <t>PECIS</t>
  </si>
  <si>
    <t>MANDELLI</t>
  </si>
  <si>
    <t>PINETTI</t>
  </si>
  <si>
    <t>PEDRONI</t>
  </si>
  <si>
    <t>COMINELLI</t>
  </si>
  <si>
    <t>RODIGARI</t>
  </si>
  <si>
    <t>CRISTINELLI</t>
  </si>
  <si>
    <t>D'ALBA</t>
  </si>
  <si>
    <t>TOMASELLI</t>
  </si>
  <si>
    <t>BUFFA</t>
  </si>
  <si>
    <t>AMBROSIONI</t>
  </si>
  <si>
    <t>RUBINI</t>
  </si>
  <si>
    <t>VISINI</t>
  </si>
  <si>
    <t>FOGNINI</t>
  </si>
  <si>
    <t>ARIOLI</t>
  </si>
  <si>
    <t>ARIZZI</t>
  </si>
  <si>
    <t>VANOLI</t>
  </si>
  <si>
    <t>BRAGGI</t>
  </si>
  <si>
    <t>BOTTANI</t>
  </si>
  <si>
    <t>NEVOLA</t>
  </si>
  <si>
    <t>BAGGI</t>
  </si>
  <si>
    <t>CREMASCHI</t>
  </si>
  <si>
    <t>PINI</t>
  </si>
  <si>
    <t>MACOLI</t>
  </si>
  <si>
    <t>ZIRAFA</t>
  </si>
  <si>
    <t>BERTOLETTI</t>
  </si>
  <si>
    <t>MAESTRONI</t>
  </si>
  <si>
    <t>VANALLI</t>
  </si>
  <si>
    <t>ACQUAROLI</t>
  </si>
  <si>
    <t>BREVIARIO</t>
  </si>
  <si>
    <t>SCUDERI</t>
  </si>
  <si>
    <t>VALOTI</t>
  </si>
  <si>
    <t>GHIRARDELLI</t>
  </si>
  <si>
    <t>ARZUFFI</t>
  </si>
  <si>
    <t>BONAITA</t>
  </si>
  <si>
    <t>MEDINI</t>
  </si>
  <si>
    <t>BARELLI</t>
  </si>
  <si>
    <t>VEZZOLI</t>
  </si>
  <si>
    <t>CANTARELLI</t>
  </si>
  <si>
    <t>BERETTA</t>
  </si>
  <si>
    <t>TRIBBIA</t>
  </si>
  <si>
    <t>FRERI</t>
  </si>
  <si>
    <t>BOLDO</t>
  </si>
  <si>
    <t>NEGRINELLI</t>
  </si>
  <si>
    <t>ZENTI</t>
  </si>
  <si>
    <t>DELASA</t>
  </si>
  <si>
    <t>NICOLI</t>
  </si>
  <si>
    <t>BETTINELLI</t>
  </si>
  <si>
    <t>MONDINI</t>
  </si>
  <si>
    <t>ROVELLI</t>
  </si>
  <si>
    <t>MUSATI</t>
  </si>
  <si>
    <t>BRUMANA</t>
  </si>
  <si>
    <t>BOSE'</t>
  </si>
  <si>
    <t>MARINONI</t>
  </si>
  <si>
    <t>BENZONI</t>
  </si>
  <si>
    <t>ROTOLI</t>
  </si>
  <si>
    <t>SIBOLDI</t>
  </si>
  <si>
    <t>FRASSINI</t>
  </si>
  <si>
    <t>MALFI</t>
  </si>
  <si>
    <t>ROLLO</t>
  </si>
  <si>
    <t>GENINI</t>
  </si>
  <si>
    <t>SCANZI</t>
  </si>
  <si>
    <t>RIVELLINI</t>
  </si>
  <si>
    <t>PARIS</t>
  </si>
  <si>
    <t>CRESCINI</t>
  </si>
  <si>
    <t>CASATI</t>
  </si>
  <si>
    <t>GHISLETTI</t>
  </si>
  <si>
    <t>ROSATI</t>
  </si>
  <si>
    <t>PIZIO</t>
  </si>
  <si>
    <t>BENDOTTI</t>
  </si>
  <si>
    <t>BONALDI</t>
  </si>
  <si>
    <t>GOTTI</t>
  </si>
  <si>
    <t>PIAZZALUNGA</t>
  </si>
  <si>
    <t>CORTESI</t>
  </si>
  <si>
    <t>CREMONINI</t>
  </si>
  <si>
    <t>DONATI</t>
  </si>
  <si>
    <t>CAVAGNA</t>
  </si>
  <si>
    <t>ESTI</t>
  </si>
  <si>
    <t>BIFFI</t>
  </si>
  <si>
    <t>COVELLI</t>
  </si>
  <si>
    <t>SALERA</t>
  </si>
  <si>
    <t>VIVI</t>
  </si>
  <si>
    <t>ZAMBELLI</t>
  </si>
  <si>
    <t>CORNOLTI</t>
  </si>
  <si>
    <t>MUSSETTI</t>
  </si>
  <si>
    <t>CHIAPPA</t>
  </si>
  <si>
    <t>MALVESTITI</t>
  </si>
  <si>
    <t>SCABURRI</t>
  </si>
  <si>
    <t>GRASSELLI</t>
  </si>
  <si>
    <t>AMBROSINI</t>
  </si>
  <si>
    <t>PREMARINI</t>
  </si>
  <si>
    <t>TANGORRA</t>
  </si>
  <si>
    <t>TONDOLO</t>
  </si>
  <si>
    <t>CUTER</t>
  </si>
  <si>
    <t>INVERNICI</t>
  </si>
  <si>
    <t>PAGNONCELLI</t>
  </si>
  <si>
    <t>BERTUETTI</t>
  </si>
  <si>
    <t>BRAVI</t>
  </si>
  <si>
    <t>ARNOLDI</t>
  </si>
  <si>
    <t>PEZZOTTI</t>
  </si>
  <si>
    <t>ZANELLA</t>
  </si>
  <si>
    <t>RIGAMONTI</t>
  </si>
  <si>
    <t>DEGLI</t>
  </si>
  <si>
    <t>SENES</t>
  </si>
  <si>
    <t>SPILA</t>
  </si>
  <si>
    <t>SESSA</t>
  </si>
  <si>
    <t>NINKOVIC</t>
  </si>
  <si>
    <t>NAVA</t>
  </si>
  <si>
    <t>LEBBOLO</t>
  </si>
  <si>
    <t>RUGGERI</t>
  </si>
  <si>
    <t>CASSINA</t>
  </si>
  <si>
    <t>AMBROGGI</t>
  </si>
  <si>
    <t>BENEDETTI</t>
  </si>
  <si>
    <t>BOTTI</t>
  </si>
  <si>
    <t>VAGHI</t>
  </si>
  <si>
    <t>IMERI</t>
  </si>
  <si>
    <t>ZOCCOLI</t>
  </si>
  <si>
    <t>BORNAGHI</t>
  </si>
  <si>
    <t>MANGANO</t>
  </si>
  <si>
    <t>NISOLI</t>
  </si>
  <si>
    <t>TUGNOLI</t>
  </si>
  <si>
    <t>GANDOLFI</t>
  </si>
  <si>
    <t>PIARULLI</t>
  </si>
  <si>
    <t>SCIOLTI</t>
  </si>
  <si>
    <t>GASTOLDI</t>
  </si>
  <si>
    <t>RISERI</t>
  </si>
  <si>
    <t>EPIZOI</t>
  </si>
  <si>
    <t>RICCARDI</t>
  </si>
  <si>
    <t>MORASCHINI</t>
  </si>
  <si>
    <t>MASNADA</t>
  </si>
  <si>
    <t>FERRINI</t>
  </si>
  <si>
    <t>BREGANTIN</t>
  </si>
  <si>
    <t>LIMONTA</t>
  </si>
  <si>
    <t>BOSATELLI</t>
  </si>
  <si>
    <t>BONARDO</t>
  </si>
  <si>
    <t>GIUPPONI</t>
  </si>
  <si>
    <t>CIRESA</t>
  </si>
  <si>
    <t>ZANOLI</t>
  </si>
  <si>
    <t>ROVARIS</t>
  </si>
  <si>
    <t>GHIDOTTI</t>
  </si>
  <si>
    <t>BOI</t>
  </si>
  <si>
    <t>GUALDI</t>
  </si>
  <si>
    <t>BONFANTI</t>
  </si>
  <si>
    <t>MUTTI</t>
  </si>
  <si>
    <t>VEGINI</t>
  </si>
  <si>
    <t>RIZZINI</t>
  </si>
  <si>
    <t>CLIVATI</t>
  </si>
  <si>
    <t>LAINI</t>
  </si>
  <si>
    <t>RONCALLI</t>
  </si>
  <si>
    <t>PREDA</t>
  </si>
  <si>
    <t>CERUTI</t>
  </si>
  <si>
    <t>FALABRETTI</t>
  </si>
  <si>
    <t>PALAZZI</t>
  </si>
  <si>
    <t>PENDEZZA</t>
  </si>
  <si>
    <t>MOIOLI</t>
  </si>
  <si>
    <t>QUARESMINI</t>
  </si>
  <si>
    <t>ORRU'</t>
  </si>
  <si>
    <t>ANTONIOLI</t>
  </si>
  <si>
    <t>ALFARANO</t>
  </si>
  <si>
    <t>GRITTI</t>
  </si>
  <si>
    <t>SERTORIO</t>
  </si>
  <si>
    <t>FEDI</t>
  </si>
  <si>
    <t>DONINI</t>
  </si>
  <si>
    <t>FANELLI</t>
  </si>
  <si>
    <t>LANCINI</t>
  </si>
  <si>
    <t>ANTONELLI</t>
  </si>
  <si>
    <t>DELBARBA</t>
  </si>
  <si>
    <t>BONTEMPI</t>
  </si>
  <si>
    <t>ZANET</t>
  </si>
  <si>
    <t>MANGIAVINI</t>
  </si>
  <si>
    <t>MATTAROZZI</t>
  </si>
  <si>
    <t>BONDONI</t>
  </si>
  <si>
    <t>DAGANI</t>
  </si>
  <si>
    <t>PELIZZARI</t>
  </si>
  <si>
    <t>MORANDINI</t>
  </si>
  <si>
    <t>ALBERTINELLI</t>
  </si>
  <si>
    <t>SORLINI</t>
  </si>
  <si>
    <t>BONICELLI</t>
  </si>
  <si>
    <t>CANTONI</t>
  </si>
  <si>
    <t>COSI</t>
  </si>
  <si>
    <t>RIBOLI</t>
  </si>
  <si>
    <t>STURLA</t>
  </si>
  <si>
    <t>ALMICI</t>
  </si>
  <si>
    <t>BALZANI</t>
  </si>
  <si>
    <t>OLIVARI</t>
  </si>
  <si>
    <t>VIVIANI</t>
  </si>
  <si>
    <t>MARCA</t>
  </si>
  <si>
    <t>STAGNOLI</t>
  </si>
  <si>
    <t>MELZANI</t>
  </si>
  <si>
    <t>TARGHETTINI</t>
  </si>
  <si>
    <t>UCCELLI</t>
  </si>
  <si>
    <t>GNALI</t>
  </si>
  <si>
    <t>OGNIBENI</t>
  </si>
  <si>
    <t>SBARAINI</t>
  </si>
  <si>
    <t>SOREGAROLI</t>
  </si>
  <si>
    <t>BERTHOUD</t>
  </si>
  <si>
    <t>PASINI</t>
  </si>
  <si>
    <t>PIARDI</t>
  </si>
  <si>
    <t>VEDOVELLO</t>
  </si>
  <si>
    <t>BONFIGLIO</t>
  </si>
  <si>
    <t>AVANZINI</t>
  </si>
  <si>
    <t>BASIOLI</t>
  </si>
  <si>
    <t>VENTURINI</t>
  </si>
  <si>
    <t>GAFFORINI</t>
  </si>
  <si>
    <t>LAMA</t>
  </si>
  <si>
    <t>BRIGHENTI</t>
  </si>
  <si>
    <t>SBRUZZI</t>
  </si>
  <si>
    <t>MARNIGA</t>
  </si>
  <si>
    <t>CHIAF</t>
  </si>
  <si>
    <t>FRUSCA</t>
  </si>
  <si>
    <t>RIVADOSSI</t>
  </si>
  <si>
    <t>COMINOTTI</t>
  </si>
  <si>
    <t>BUZZI</t>
  </si>
  <si>
    <t>QUECCHIA</t>
  </si>
  <si>
    <t>CAMADINI</t>
  </si>
  <si>
    <t>CARLOTTI</t>
  </si>
  <si>
    <t>MAI</t>
  </si>
  <si>
    <t>TEMPONI</t>
  </si>
  <si>
    <t>FADA</t>
  </si>
  <si>
    <t>OMODEI</t>
  </si>
  <si>
    <t>GHIDONI</t>
  </si>
  <si>
    <t>GRANDELLI</t>
  </si>
  <si>
    <t>BAZZANI</t>
  </si>
  <si>
    <t>FOLLI</t>
  </si>
  <si>
    <t>PENSA</t>
  </si>
  <si>
    <t>RUOCCO</t>
  </si>
  <si>
    <t>VENDITTO</t>
  </si>
  <si>
    <t>MATTIOLI</t>
  </si>
  <si>
    <t>PANTEGHINI</t>
  </si>
  <si>
    <t>PEDERSOLI</t>
  </si>
  <si>
    <t>DELBONO</t>
  </si>
  <si>
    <t>CASTELLETTI</t>
  </si>
  <si>
    <t>MUCHETTI</t>
  </si>
  <si>
    <t>SVANERA</t>
  </si>
  <si>
    <t>SAMBRICI</t>
  </si>
  <si>
    <t>GRAZ</t>
  </si>
  <si>
    <t>MAESTRI</t>
  </si>
  <si>
    <t>CINQUETTI</t>
  </si>
  <si>
    <t>BERTAGNA</t>
  </si>
  <si>
    <t>PONZONI</t>
  </si>
  <si>
    <t>SAVOLDI</t>
  </si>
  <si>
    <t>GABANA</t>
  </si>
  <si>
    <t>RESENTINI</t>
  </si>
  <si>
    <t>FRANZONI</t>
  </si>
  <si>
    <t>LOVO</t>
  </si>
  <si>
    <t>GHETTI</t>
  </si>
  <si>
    <t>MASNOVI</t>
  </si>
  <si>
    <t>DONINA</t>
  </si>
  <si>
    <t>GRANDI</t>
  </si>
  <si>
    <t>RIGHETTI</t>
  </si>
  <si>
    <t>BALLINI</t>
  </si>
  <si>
    <t>PASETTO</t>
  </si>
  <si>
    <t>CAMONI</t>
  </si>
  <si>
    <t>FACCHI</t>
  </si>
  <si>
    <t>RIVETTI</t>
  </si>
  <si>
    <t>ZIGLIANI</t>
  </si>
  <si>
    <t>BARONI</t>
  </si>
  <si>
    <t>BOTTURI</t>
  </si>
  <si>
    <t>GIULIETTI</t>
  </si>
  <si>
    <t>RODELLA</t>
  </si>
  <si>
    <t>COMINASSI</t>
  </si>
  <si>
    <t>CRISTINI</t>
  </si>
  <si>
    <t>MAZZETTI</t>
  </si>
  <si>
    <t>SCHIAVONE</t>
  </si>
  <si>
    <t>TURELLI</t>
  </si>
  <si>
    <t>PIZZAMIGLIO</t>
  </si>
  <si>
    <t>DRERA</t>
  </si>
  <si>
    <t>NODARI</t>
  </si>
  <si>
    <t>PEDERGNANI</t>
  </si>
  <si>
    <t>GUARNERI</t>
  </si>
  <si>
    <t>MANNATRIZIO</t>
  </si>
  <si>
    <t>IPPOLITO</t>
  </si>
  <si>
    <t>LODRINI</t>
  </si>
  <si>
    <t>BIANCHINI</t>
  </si>
  <si>
    <t>TONOLI</t>
  </si>
  <si>
    <t>ZALTIERI</t>
  </si>
  <si>
    <t>PRANDINI</t>
  </si>
  <si>
    <t>FREDDI</t>
  </si>
  <si>
    <t>ALDI</t>
  </si>
  <si>
    <t>COLA</t>
  </si>
  <si>
    <t>SCURI</t>
  </si>
  <si>
    <t>BONARDI</t>
  </si>
  <si>
    <t>LUSSIGNOLI</t>
  </si>
  <si>
    <t>PEDRALI</t>
  </si>
  <si>
    <t>MARINI</t>
  </si>
  <si>
    <t>CASTELLAZZO</t>
  </si>
  <si>
    <t>SALERI</t>
  </si>
  <si>
    <t>ALBERTELLI</t>
  </si>
  <si>
    <t>PASSONI</t>
  </si>
  <si>
    <t>LANZETTI</t>
  </si>
  <si>
    <t>GAUDENZI</t>
  </si>
  <si>
    <t>CITRONI</t>
  </si>
  <si>
    <t>MONELLA</t>
  </si>
  <si>
    <t>VIZZARDI</t>
  </si>
  <si>
    <t>LIBRETTI</t>
  </si>
  <si>
    <t>CODONI</t>
  </si>
  <si>
    <t>FOGLIA</t>
  </si>
  <si>
    <t>SCARTAPACCHIO</t>
  </si>
  <si>
    <t>CHERUBINI</t>
  </si>
  <si>
    <t>GIOVINETTI</t>
  </si>
  <si>
    <t>POLONIOLI</t>
  </si>
  <si>
    <t>DAMIOLI</t>
  </si>
  <si>
    <t>TROLETTI</t>
  </si>
  <si>
    <t>LUPATINI</t>
  </si>
  <si>
    <t>MAZZOLINI</t>
  </si>
  <si>
    <t>MANINI</t>
  </si>
  <si>
    <t>BERTONI</t>
  </si>
  <si>
    <t>DALAIDI</t>
  </si>
  <si>
    <t>TONASSI</t>
  </si>
  <si>
    <t>GARZA</t>
  </si>
  <si>
    <t>BENAGLIO</t>
  </si>
  <si>
    <t>BOGLIONI</t>
  </si>
  <si>
    <t>POTIERI</t>
  </si>
  <si>
    <t>FESTA</t>
  </si>
  <si>
    <t>TRONI</t>
  </si>
  <si>
    <t>ZANARDINI</t>
  </si>
  <si>
    <t>DAMIOLINI</t>
  </si>
  <si>
    <t>LAZZARI</t>
  </si>
  <si>
    <t>BECCHETTI</t>
  </si>
  <si>
    <t>SABBADINI</t>
  </si>
  <si>
    <t>GOTTARDI</t>
  </si>
  <si>
    <t>COGOLI</t>
  </si>
  <si>
    <t>LOVATINI</t>
  </si>
  <si>
    <t>COLOSSI</t>
  </si>
  <si>
    <t>DADA'</t>
  </si>
  <si>
    <t>FARISOGLIO</t>
  </si>
  <si>
    <t>PICCINELLI</t>
  </si>
  <si>
    <t>PUTELLI</t>
  </si>
  <si>
    <t>CANINI</t>
  </si>
  <si>
    <t>BARILARI</t>
  </si>
  <si>
    <t>BOLDRINI</t>
  </si>
  <si>
    <t>CONTESSA</t>
  </si>
  <si>
    <t>MALINVERNO</t>
  </si>
  <si>
    <t>MEDIOLI</t>
  </si>
  <si>
    <t>AVANZI</t>
  </si>
  <si>
    <t>DEGASPERI</t>
  </si>
  <si>
    <t>PLODARI</t>
  </si>
  <si>
    <t>MASNERI</t>
  </si>
  <si>
    <t>BONINCHI</t>
  </si>
  <si>
    <t>FIOLETTI</t>
  </si>
  <si>
    <t>MOSSINI</t>
  </si>
  <si>
    <t>RIVETTA</t>
  </si>
  <si>
    <t>BERTAZZONI</t>
  </si>
  <si>
    <t>PANGRAZIO</t>
  </si>
  <si>
    <t>DELLANOCE</t>
  </si>
  <si>
    <t>FIORINI</t>
  </si>
  <si>
    <t>MONCHIERI</t>
  </si>
  <si>
    <t>ZAMBONI</t>
  </si>
  <si>
    <t>LUCINI</t>
  </si>
  <si>
    <t>FRANCESCHINI</t>
  </si>
  <si>
    <t>PANIGARA</t>
  </si>
  <si>
    <t>GIBELLINI</t>
  </si>
  <si>
    <t>PIRELLI</t>
  </si>
  <si>
    <t>CIPANI</t>
  </si>
  <si>
    <t>SERESINA</t>
  </si>
  <si>
    <t>ARMELLINI</t>
  </si>
  <si>
    <t>LANCELOTTI</t>
  </si>
  <si>
    <t>CONCARI</t>
  </si>
  <si>
    <t>BONDIO</t>
  </si>
  <si>
    <t>GHIBELLI</t>
  </si>
  <si>
    <t>ALBINI</t>
  </si>
  <si>
    <t>VILLARETTI</t>
  </si>
  <si>
    <t>MASCHER</t>
  </si>
  <si>
    <t>RAZZI</t>
  </si>
  <si>
    <t>COMAGLIO</t>
  </si>
  <si>
    <t>SCALMANA</t>
  </si>
  <si>
    <t>BETTINZOLI</t>
  </si>
  <si>
    <t>GHIDINELLI</t>
  </si>
  <si>
    <t>MANELLI</t>
  </si>
  <si>
    <t>CAZZAVACCA</t>
  </si>
  <si>
    <t>MOLGORA</t>
  </si>
  <si>
    <t>MOSTARDA</t>
  </si>
  <si>
    <t>PENDOLI</t>
  </si>
  <si>
    <t>BOTTICCHIO</t>
  </si>
  <si>
    <t>DANCELLI</t>
  </si>
  <si>
    <t>BIGLIETTI</t>
  </si>
  <si>
    <t>FRERETTI</t>
  </si>
  <si>
    <t>GHIDELLI</t>
  </si>
  <si>
    <t>COCCOLI</t>
  </si>
  <si>
    <t>MARCHINA</t>
  </si>
  <si>
    <t>LANDI</t>
  </si>
  <si>
    <t>MAZZINI</t>
  </si>
  <si>
    <t>VALETTI</t>
  </si>
  <si>
    <t>ARMANI</t>
  </si>
  <si>
    <t>GUIZZARDI</t>
  </si>
  <si>
    <t>BERTELLI</t>
  </si>
  <si>
    <t>OTTELLI</t>
  </si>
  <si>
    <t>TABONI</t>
  </si>
  <si>
    <t>GHITTI</t>
  </si>
  <si>
    <t>PREMOLI</t>
  </si>
  <si>
    <t>PAVESI</t>
  </si>
  <si>
    <t>RUZZENENTI</t>
  </si>
  <si>
    <t>DELFACCIO</t>
  </si>
  <si>
    <t>BRUNORI</t>
  </si>
  <si>
    <t>BACCHETTI</t>
  </si>
  <si>
    <t>TEDALDI</t>
  </si>
  <si>
    <t>UDESCHINI</t>
  </si>
  <si>
    <t>RISATTI</t>
  </si>
  <si>
    <t>BETTINSOLI</t>
  </si>
  <si>
    <t>TELO'</t>
  </si>
  <si>
    <t>MAGRI</t>
  </si>
  <si>
    <t>PADERNO</t>
  </si>
  <si>
    <t>TARDANI</t>
  </si>
  <si>
    <t>MUSCI</t>
  </si>
  <si>
    <t>SIMONETTI</t>
  </si>
  <si>
    <t>ZILIOLI</t>
  </si>
  <si>
    <t>CARAVAGGI</t>
  </si>
  <si>
    <t>BAIGUERA</t>
  </si>
  <si>
    <t>CHIAPPINI</t>
  </si>
  <si>
    <t>SIDONI</t>
  </si>
  <si>
    <t>PATARINI</t>
  </si>
  <si>
    <t>REGAZZOLI</t>
  </si>
  <si>
    <t>BALLARINI</t>
  </si>
  <si>
    <t>MAZZOLDI</t>
  </si>
  <si>
    <t>FACCHINI</t>
  </si>
  <si>
    <t>PELI</t>
  </si>
  <si>
    <t>CAPUZZI</t>
  </si>
  <si>
    <t>GNUTTI</t>
  </si>
  <si>
    <t>ORIZIO</t>
  </si>
  <si>
    <t>FROSIO</t>
  </si>
  <si>
    <t>ZACCHI</t>
  </si>
  <si>
    <t>TATOLI</t>
  </si>
  <si>
    <t>SIGALA</t>
  </si>
  <si>
    <t>MENOLFI</t>
  </si>
  <si>
    <t>LIETA</t>
  </si>
  <si>
    <t>MARIOTTI</t>
  </si>
  <si>
    <t>MATTIOTTI</t>
  </si>
  <si>
    <t>AVIGO</t>
  </si>
  <si>
    <t>PODAVINI</t>
  </si>
  <si>
    <t>SOMENSINI</t>
  </si>
  <si>
    <t>ALGHISI</t>
  </si>
  <si>
    <t>BERTUSSI</t>
  </si>
  <si>
    <t>RINALDIN</t>
  </si>
  <si>
    <t>QUATTI</t>
  </si>
  <si>
    <t>NICHETTI</t>
  </si>
  <si>
    <t>TOLOTTI</t>
  </si>
  <si>
    <t>ZOTTI</t>
  </si>
  <si>
    <t>BONOMETTI</t>
  </si>
  <si>
    <t>PANADA</t>
  </si>
  <si>
    <t>TOFANELLI</t>
  </si>
  <si>
    <t>GIUSTIZIERO</t>
  </si>
  <si>
    <t>GELMINI</t>
  </si>
  <si>
    <t>NICOCELLI</t>
  </si>
  <si>
    <t>MARCOLI</t>
  </si>
  <si>
    <t>RAGNOLI</t>
  </si>
  <si>
    <t>CALDINELLI</t>
  </si>
  <si>
    <t>TOLONI</t>
  </si>
  <si>
    <t>PIETROBONI</t>
  </si>
  <si>
    <t>MAZZUCCHELLI</t>
  </si>
  <si>
    <t>MUSATTI</t>
  </si>
  <si>
    <t>BUFFOLI</t>
  </si>
  <si>
    <t>GAIA</t>
  </si>
  <si>
    <t>GITTI</t>
  </si>
  <si>
    <t>GARDONI</t>
  </si>
  <si>
    <t>LANFRANCHI</t>
  </si>
  <si>
    <t>SPAGNOLI</t>
  </si>
  <si>
    <t>CORAZZINA</t>
  </si>
  <si>
    <t>PEGOIANI</t>
  </si>
  <si>
    <t>ZANESI</t>
  </si>
  <si>
    <t>FLOCCHINI</t>
  </si>
  <si>
    <t>VEITH</t>
  </si>
  <si>
    <t>PARADISI</t>
  </si>
  <si>
    <t>RAMAZZINI</t>
  </si>
  <si>
    <t>VISCHIONI</t>
  </si>
  <si>
    <t>SACRISTANI</t>
  </si>
  <si>
    <t>BONDIONI</t>
  </si>
  <si>
    <t>SANTINI</t>
  </si>
  <si>
    <t>BRAGA</t>
  </si>
  <si>
    <t>PADOVANI</t>
  </si>
  <si>
    <t>TONNI</t>
  </si>
  <si>
    <t>DIONI</t>
  </si>
  <si>
    <t>ZINELLI</t>
  </si>
  <si>
    <t>TONONI</t>
  </si>
  <si>
    <t>AZZINI</t>
  </si>
  <si>
    <t>CO'</t>
  </si>
  <si>
    <t>GIACOPINI</t>
  </si>
  <si>
    <t>VANOGLIO</t>
  </si>
  <si>
    <t>MAIOLINI</t>
  </si>
  <si>
    <t>CASTELLANI</t>
  </si>
  <si>
    <t>FORMENTELLI</t>
  </si>
  <si>
    <t>BROGGI</t>
  </si>
  <si>
    <t>VAIRA</t>
  </si>
  <si>
    <t>MAFFONI</t>
  </si>
  <si>
    <t>MAGLI</t>
  </si>
  <si>
    <t>BULLA</t>
  </si>
  <si>
    <t>BORAGINI</t>
  </si>
  <si>
    <t>BORDONARO</t>
  </si>
  <si>
    <t>RAZA</t>
  </si>
  <si>
    <t>REBOLDI</t>
  </si>
  <si>
    <t>FARISE'</t>
  </si>
  <si>
    <t>BASSI</t>
  </si>
  <si>
    <t>ZULIANI</t>
  </si>
  <si>
    <t>GANDELLI</t>
  </si>
  <si>
    <t>GIRARDI</t>
  </si>
  <si>
    <t>ZANONI</t>
  </si>
  <si>
    <t>GARES</t>
  </si>
  <si>
    <t>PASINELLI</t>
  </si>
  <si>
    <t>MASCHERPA</t>
  </si>
  <si>
    <t>CALUFETTI</t>
  </si>
  <si>
    <t>ZERBINI</t>
  </si>
  <si>
    <t>COSSANDI</t>
  </si>
  <si>
    <t>MARCANDELLI</t>
  </si>
  <si>
    <t>PEDERCINI</t>
  </si>
  <si>
    <t>MINISTRINI</t>
  </si>
  <si>
    <t>LIBORIO</t>
  </si>
  <si>
    <t>COTELLI</t>
  </si>
  <si>
    <t>PIANEGONDA</t>
  </si>
  <si>
    <t>TRIA</t>
  </si>
  <si>
    <t>DASSA</t>
  </si>
  <si>
    <t>SALARI</t>
  </si>
  <si>
    <t>INVERARDI</t>
  </si>
  <si>
    <t>VIVALDINI</t>
  </si>
  <si>
    <t>MUFFOLINI</t>
  </si>
  <si>
    <t>GIPPONI</t>
  </si>
  <si>
    <t>CONTRINI</t>
  </si>
  <si>
    <t>BONTACCHIO</t>
  </si>
  <si>
    <t>ZILIANI</t>
  </si>
  <si>
    <t>ZEZIOLA</t>
  </si>
  <si>
    <t>FOSTINELLI</t>
  </si>
  <si>
    <t>MOSCARDI</t>
  </si>
  <si>
    <t>BRUZZESE</t>
  </si>
  <si>
    <t>BONIOTTI</t>
  </si>
  <si>
    <t>ZUGNO</t>
  </si>
  <si>
    <t>CORAZZA</t>
  </si>
  <si>
    <t>COMINCINI</t>
  </si>
  <si>
    <t>PELLOTTIERI</t>
  </si>
  <si>
    <t>BRATELLI</t>
  </si>
  <si>
    <t>MARCIOTTI</t>
  </si>
  <si>
    <t>ZAMPEDRI</t>
  </si>
  <si>
    <t>SPALENZA</t>
  </si>
  <si>
    <t>PLATTO</t>
  </si>
  <si>
    <t>FAUSTINELLI</t>
  </si>
  <si>
    <t>MORESCHI</t>
  </si>
  <si>
    <t>BAZZONI</t>
  </si>
  <si>
    <t>BOZZONI</t>
  </si>
  <si>
    <t>ZAVAGLIO</t>
  </si>
  <si>
    <t>ORLANDI</t>
  </si>
  <si>
    <t>BUSTI</t>
  </si>
  <si>
    <t>BUZZACHETTI</t>
  </si>
  <si>
    <t>RAFFA</t>
  </si>
  <si>
    <t>SPOTI</t>
  </si>
  <si>
    <t>BROCCHETTI</t>
  </si>
  <si>
    <t>ARISTO</t>
  </si>
  <si>
    <t>GABURRI</t>
  </si>
  <si>
    <t>GIUSTACCHINI</t>
  </si>
  <si>
    <t>MACCARINELLI</t>
  </si>
  <si>
    <t>CICOLI</t>
  </si>
  <si>
    <t>GOSETTI</t>
  </si>
  <si>
    <t>SIMONINI</t>
  </si>
  <si>
    <t>BABAGLIONI</t>
  </si>
  <si>
    <t>MATTEI</t>
  </si>
  <si>
    <t>BARUZZI</t>
  </si>
  <si>
    <t>ZANELLI</t>
  </si>
  <si>
    <t>DELFINI</t>
  </si>
  <si>
    <t>ZENI</t>
  </si>
  <si>
    <t>BERTUZZI</t>
  </si>
  <si>
    <t>BRUNELLI</t>
  </si>
  <si>
    <t>GALUPPINI</t>
  </si>
  <si>
    <t>ZANCA</t>
  </si>
  <si>
    <t>VOGLINI</t>
  </si>
  <si>
    <t>FRANZELLI</t>
  </si>
  <si>
    <t>TOMASONI</t>
  </si>
  <si>
    <t>MAFESSONI</t>
  </si>
  <si>
    <t>APOLLONIO</t>
  </si>
  <si>
    <t>BERGAMINI</t>
  </si>
  <si>
    <t>TUANA</t>
  </si>
  <si>
    <t>ZANE</t>
  </si>
  <si>
    <t>GROPPELLI</t>
  </si>
  <si>
    <t>BELLERI</t>
  </si>
  <si>
    <t>BERGO</t>
  </si>
  <si>
    <t>DOTTI</t>
  </si>
  <si>
    <t>OLIARI</t>
  </si>
  <si>
    <t>BARUCCO</t>
  </si>
  <si>
    <t>PODAVITE</t>
  </si>
  <si>
    <t>LUSCIA</t>
  </si>
  <si>
    <t>FERREMI</t>
  </si>
  <si>
    <t>GHIDINI</t>
  </si>
  <si>
    <t>GIORI</t>
  </si>
  <si>
    <t>BANA</t>
  </si>
  <si>
    <t>BUSSEI</t>
  </si>
  <si>
    <t>GRISI</t>
  </si>
  <si>
    <t>ZUIN</t>
  </si>
  <si>
    <t>TARMANINI</t>
  </si>
  <si>
    <t>BACCOLO</t>
  </si>
  <si>
    <t>BALDO</t>
  </si>
  <si>
    <t>MARGINI</t>
  </si>
  <si>
    <t>ZERNINI</t>
  </si>
  <si>
    <t>ALLOISIO</t>
  </si>
  <si>
    <t>CORIONI</t>
  </si>
  <si>
    <t>BEZZI</t>
  </si>
  <si>
    <t>SERPELLONI</t>
  </si>
  <si>
    <t>CAMELETTI</t>
  </si>
  <si>
    <t>MORGANI</t>
  </si>
  <si>
    <t>BOLDINI</t>
  </si>
  <si>
    <t>BRESSANELLI</t>
  </si>
  <si>
    <t>POGNA</t>
  </si>
  <si>
    <t>TALENTI</t>
  </si>
  <si>
    <t>SORSOLI</t>
  </si>
  <si>
    <t>BODEI</t>
  </si>
  <si>
    <t>LAVELLI</t>
  </si>
  <si>
    <t>BOSCHI</t>
  </si>
  <si>
    <t>CAMPAGNOLA</t>
  </si>
  <si>
    <t>CARROZZA</t>
  </si>
  <si>
    <t>PADOVAN</t>
  </si>
  <si>
    <t>SPAGGIARI</t>
  </si>
  <si>
    <t>ROSSATO</t>
  </si>
  <si>
    <t>SARAMONDI</t>
  </si>
  <si>
    <t>PASQUINI</t>
  </si>
  <si>
    <t>FANETTI</t>
  </si>
  <si>
    <t>PELLOLI</t>
  </si>
  <si>
    <t>BOTTANELLI</t>
  </si>
  <si>
    <t>FERRI</t>
  </si>
  <si>
    <t>BREGOLI</t>
  </si>
  <si>
    <t>CIOLI</t>
  </si>
  <si>
    <t>PASINA</t>
  </si>
  <si>
    <t>BONASSI</t>
  </si>
  <si>
    <t>BERTOLDI</t>
  </si>
  <si>
    <t>SISTI</t>
  </si>
  <si>
    <t>DOSSI</t>
  </si>
  <si>
    <t>CAZZAGO</t>
  </si>
  <si>
    <t>VOLONGHI</t>
  </si>
  <si>
    <t>COMINCIOLI</t>
  </si>
  <si>
    <t>MORTARI</t>
  </si>
  <si>
    <t>BERTOZZI</t>
  </si>
  <si>
    <t>CHIARASCHI</t>
  </si>
  <si>
    <t>COLOSIO</t>
  </si>
  <si>
    <t>SILINI</t>
  </si>
  <si>
    <t>DALO'</t>
  </si>
  <si>
    <t>PLANCHESTEINER</t>
  </si>
  <si>
    <t>FALSINA</t>
  </si>
  <si>
    <t>PELOSI</t>
  </si>
  <si>
    <t>BORIVA</t>
  </si>
  <si>
    <t>MOTELLI</t>
  </si>
  <si>
    <t>BRUGALI</t>
  </si>
  <si>
    <t>OSSOLI</t>
  </si>
  <si>
    <t>CHITTO'</t>
  </si>
  <si>
    <t>FERANDI</t>
  </si>
  <si>
    <t>MASSARDI</t>
  </si>
  <si>
    <t>BRAGADINA</t>
  </si>
  <si>
    <t>NERVI</t>
  </si>
  <si>
    <t>STERZA</t>
  </si>
  <si>
    <t>TIRELLI</t>
  </si>
  <si>
    <t>BERTOLOTTI</t>
  </si>
  <si>
    <t>RONCETTI</t>
  </si>
  <si>
    <t>OCCHI</t>
  </si>
  <si>
    <t>GREGORINI</t>
  </si>
  <si>
    <t>ABATTI</t>
  </si>
  <si>
    <t>GIRAUDINI</t>
  </si>
  <si>
    <t>MINO</t>
  </si>
  <si>
    <t>DUSI</t>
  </si>
  <si>
    <t>TESTINI</t>
  </si>
  <si>
    <t>TADDEI</t>
  </si>
  <si>
    <t>PIACENTINI</t>
  </si>
  <si>
    <t>RONCHI</t>
  </si>
  <si>
    <t>PAVONI</t>
  </si>
  <si>
    <t>NOLLI</t>
  </si>
  <si>
    <t>ZATTI</t>
  </si>
  <si>
    <t>SALVALAI</t>
  </si>
  <si>
    <t>CASARTELLI</t>
  </si>
  <si>
    <t>PRIMERANO</t>
  </si>
  <si>
    <t>ZANON</t>
  </si>
  <si>
    <t>CIVELLI</t>
  </si>
  <si>
    <t>PECORA</t>
  </si>
  <si>
    <t>COLZANI</t>
  </si>
  <si>
    <t>SCANZIANI</t>
  </si>
  <si>
    <t>ANASTASIA</t>
  </si>
  <si>
    <t>MARONI</t>
  </si>
  <si>
    <t>CIACCIA</t>
  </si>
  <si>
    <t>RUSCONI</t>
  </si>
  <si>
    <t>CALDI</t>
  </si>
  <si>
    <t>BELLUSCHI</t>
  </si>
  <si>
    <t>RIMOLDI</t>
  </si>
  <si>
    <t>SPINELLI</t>
  </si>
  <si>
    <t>POZZOLI</t>
  </si>
  <si>
    <t>CAZZANIGA</t>
  </si>
  <si>
    <t>CORTI</t>
  </si>
  <si>
    <t>DONADINI</t>
  </si>
  <si>
    <t>GIACCONI</t>
  </si>
  <si>
    <t>GEROSA</t>
  </si>
  <si>
    <t>BELGERI</t>
  </si>
  <si>
    <t>BARINDELLI</t>
  </si>
  <si>
    <t>GILARDONI</t>
  </si>
  <si>
    <t>TRIVELLI</t>
  </si>
  <si>
    <t>ABATI</t>
  </si>
  <si>
    <t>MAINO</t>
  </si>
  <si>
    <t>PATTINI</t>
  </si>
  <si>
    <t>COMETTI</t>
  </si>
  <si>
    <t>TENTI</t>
  </si>
  <si>
    <t>PINCHETTI</t>
  </si>
  <si>
    <t>TRABUCCHI</t>
  </si>
  <si>
    <t>CAPPI</t>
  </si>
  <si>
    <t>DADDI</t>
  </si>
  <si>
    <t>VOLONTERIO</t>
  </si>
  <si>
    <t>MASTICE</t>
  </si>
  <si>
    <t>RAINA</t>
  </si>
  <si>
    <t>TREPPO</t>
  </si>
  <si>
    <t>CRUDER</t>
  </si>
  <si>
    <t>CHINDAMO</t>
  </si>
  <si>
    <t>BAITIERI</t>
  </si>
  <si>
    <t>COLOMBINI</t>
  </si>
  <si>
    <t>TRABUIO</t>
  </si>
  <si>
    <t>MURACA</t>
  </si>
  <si>
    <t>AIOLFI</t>
  </si>
  <si>
    <t>BRUNI</t>
  </si>
  <si>
    <t>MOLTENI</t>
  </si>
  <si>
    <t>BRACCHI</t>
  </si>
  <si>
    <t>CANESI</t>
  </si>
  <si>
    <t>GIRGI</t>
  </si>
  <si>
    <t>LAPENNA</t>
  </si>
  <si>
    <t>METRANGOLO</t>
  </si>
  <si>
    <t>VANOSSI</t>
  </si>
  <si>
    <t>CORSUCCI</t>
  </si>
  <si>
    <t>MARIANI</t>
  </si>
  <si>
    <t>CAPPELLETTI</t>
  </si>
  <si>
    <t>MASON</t>
  </si>
  <si>
    <t>MAGGIONI</t>
  </si>
  <si>
    <t>SORRENTINO</t>
  </si>
  <si>
    <t>PEPE</t>
  </si>
  <si>
    <t>WALTER</t>
  </si>
  <si>
    <t>ROSCELLI</t>
  </si>
  <si>
    <t>ZOLDAN</t>
  </si>
  <si>
    <t>MARAZZI</t>
  </si>
  <si>
    <t>LIETTI</t>
  </si>
  <si>
    <t>LONGATTI</t>
  </si>
  <si>
    <t>VIOLINI</t>
  </si>
  <si>
    <t>CARIMATI</t>
  </si>
  <si>
    <t>IOB</t>
  </si>
  <si>
    <t>PONTIGGIA</t>
  </si>
  <si>
    <t>TAVECCHIO</t>
  </si>
  <si>
    <t>SEREGNI</t>
  </si>
  <si>
    <t>PELLEGATTA</t>
  </si>
  <si>
    <t>CORANI</t>
  </si>
  <si>
    <t>IMPERIALI</t>
  </si>
  <si>
    <t>BELLU'</t>
  </si>
  <si>
    <t>FRANCHETTI</t>
  </si>
  <si>
    <t>GUARISCO</t>
  </si>
  <si>
    <t>FERE'</t>
  </si>
  <si>
    <t>RUMI</t>
  </si>
  <si>
    <t>PURICELLI</t>
  </si>
  <si>
    <t>CRISTIANO</t>
  </si>
  <si>
    <t>NICOLO'</t>
  </si>
  <si>
    <t>TORETTI</t>
  </si>
  <si>
    <t>GANDOLA</t>
  </si>
  <si>
    <t>RIZZA</t>
  </si>
  <si>
    <t>PIZZUTTO</t>
  </si>
  <si>
    <t>ZITO</t>
  </si>
  <si>
    <t>BACCHINI</t>
  </si>
  <si>
    <t>GHERARDI</t>
  </si>
  <si>
    <t>FERRADINI</t>
  </si>
  <si>
    <t>UBOLDI</t>
  </si>
  <si>
    <t>BERNASCONI</t>
  </si>
  <si>
    <t>MAURI</t>
  </si>
  <si>
    <t>GERLETTI</t>
  </si>
  <si>
    <t>FRANGI</t>
  </si>
  <si>
    <t>STRAMBINI</t>
  </si>
  <si>
    <t>MERCURI</t>
  </si>
  <si>
    <t>PELLIN</t>
  </si>
  <si>
    <t>TOLETTINI</t>
  </si>
  <si>
    <t>RAPINESE</t>
  </si>
  <si>
    <t>ROPERTO</t>
  </si>
  <si>
    <t>QUAGLIARINI</t>
  </si>
  <si>
    <t>MOLINA</t>
  </si>
  <si>
    <t>TRINCAVELLI</t>
  </si>
  <si>
    <t>MANZI</t>
  </si>
  <si>
    <t>REGALINI</t>
  </si>
  <si>
    <t>MERONI</t>
  </si>
  <si>
    <t>BERGNA</t>
  </si>
  <si>
    <t>GUAGLIANONE</t>
  </si>
  <si>
    <t>LONGONI</t>
  </si>
  <si>
    <t>PEDRAZZANI</t>
  </si>
  <si>
    <t>MARRAZZO</t>
  </si>
  <si>
    <t>LEGGERI</t>
  </si>
  <si>
    <t>TUNESI</t>
  </si>
  <si>
    <t>MUOLO</t>
  </si>
  <si>
    <t>GRANZELLA</t>
  </si>
  <si>
    <t>PALO</t>
  </si>
  <si>
    <t>BARAGLIA</t>
  </si>
  <si>
    <t>MASTAGLIO</t>
  </si>
  <si>
    <t>CAPRANI</t>
  </si>
  <si>
    <t>GRIPPO</t>
  </si>
  <si>
    <t>FARANO</t>
  </si>
  <si>
    <t>REDAELLI</t>
  </si>
  <si>
    <t>ZANCONI</t>
  </si>
  <si>
    <t>GARAVAGLIA</t>
  </si>
  <si>
    <t>VERGA</t>
  </si>
  <si>
    <t>PRESTINARI</t>
  </si>
  <si>
    <t>FLOR</t>
  </si>
  <si>
    <t>BIZZANELLI</t>
  </si>
  <si>
    <t>FAGETTI</t>
  </si>
  <si>
    <t>LAMPREDA</t>
  </si>
  <si>
    <t>CORTELEZZI</t>
  </si>
  <si>
    <t>ALVARO</t>
  </si>
  <si>
    <t>MINNITI</t>
  </si>
  <si>
    <t>PASSIATORE</t>
  </si>
  <si>
    <t>ORFENGHI</t>
  </si>
  <si>
    <t>MELLA</t>
  </si>
  <si>
    <t>COPES</t>
  </si>
  <si>
    <t>PEVERELLI</t>
  </si>
  <si>
    <t>ADAMO</t>
  </si>
  <si>
    <t>SELVA</t>
  </si>
  <si>
    <t>SOLDARELLI</t>
  </si>
  <si>
    <t>PRADELLA</t>
  </si>
  <si>
    <t>BONGIASCA</t>
  </si>
  <si>
    <t>MAZZUCCHI</t>
  </si>
  <si>
    <t>ORTELLI</t>
  </si>
  <si>
    <t>VAN</t>
  </si>
  <si>
    <t>COLACICCO</t>
  </si>
  <si>
    <t>CIRONE</t>
  </si>
  <si>
    <t>OLEARI</t>
  </si>
  <si>
    <t>PIETROBON</t>
  </si>
  <si>
    <t>ANZANI</t>
  </si>
  <si>
    <t>MAGNI</t>
  </si>
  <si>
    <t>CETTI</t>
  </si>
  <si>
    <t>SESSOLO</t>
  </si>
  <si>
    <t>SOLDATI</t>
  </si>
  <si>
    <t>BERTARINI</t>
  </si>
  <si>
    <t>GIANA</t>
  </si>
  <si>
    <t>ARGENTI</t>
  </si>
  <si>
    <t>BOLESO</t>
  </si>
  <si>
    <t>LUONI</t>
  </si>
  <si>
    <t>CAIRONI</t>
  </si>
  <si>
    <t>SANVITO</t>
  </si>
  <si>
    <t>GELSO</t>
  </si>
  <si>
    <t>CANTALUPPI</t>
  </si>
  <si>
    <t>LEO</t>
  </si>
  <si>
    <t>PORTALE</t>
  </si>
  <si>
    <t>PESCATORI</t>
  </si>
  <si>
    <t>CASTIGLIONI</t>
  </si>
  <si>
    <t>GRIMOLDI</t>
  </si>
  <si>
    <t>FRONTINI</t>
  </si>
  <si>
    <t>CONOSCITORE</t>
  </si>
  <si>
    <t>FUSARO</t>
  </si>
  <si>
    <t>MANZENI</t>
  </si>
  <si>
    <t>BOTTACIN</t>
  </si>
  <si>
    <t>BASSANI</t>
  </si>
  <si>
    <t>CESCHINA</t>
  </si>
  <si>
    <t>CONSONNI</t>
  </si>
  <si>
    <t>BERLUSCONI</t>
  </si>
  <si>
    <t>GARGANO</t>
  </si>
  <si>
    <t>DOMINIONI</t>
  </si>
  <si>
    <t>ANGHILERI</t>
  </si>
  <si>
    <t>ZARDONI</t>
  </si>
  <si>
    <t>BENELLI</t>
  </si>
  <si>
    <t>CITTERIO</t>
  </si>
  <si>
    <t>BASSOTTO</t>
  </si>
  <si>
    <t>FORNI</t>
  </si>
  <si>
    <t>GATTUSO</t>
  </si>
  <si>
    <t>TUMBIOLO</t>
  </si>
  <si>
    <t>CEREGHINI</t>
  </si>
  <si>
    <t>FRAQUELLI</t>
  </si>
  <si>
    <t>GIOSSI</t>
  </si>
  <si>
    <t>COMINA</t>
  </si>
  <si>
    <t>PANZERI</t>
  </si>
  <si>
    <t>IOCULANO</t>
  </si>
  <si>
    <t>CESANA</t>
  </si>
  <si>
    <t>INTROZZI</t>
  </si>
  <si>
    <t>AIELLO</t>
  </si>
  <si>
    <t>LECCHI</t>
  </si>
  <si>
    <t>TANSINI</t>
  </si>
  <si>
    <t>SPREAFICO</t>
  </si>
  <si>
    <t>BELLATI</t>
  </si>
  <si>
    <t>CARACCIO</t>
  </si>
  <si>
    <t>CAPUANO</t>
  </si>
  <si>
    <t>PREATONI</t>
  </si>
  <si>
    <t>CORRADI</t>
  </si>
  <si>
    <t>ACQUISTAPACE</t>
  </si>
  <si>
    <t>MORINI</t>
  </si>
  <si>
    <t>GAMBOTTI</t>
  </si>
  <si>
    <t>BROSIO</t>
  </si>
  <si>
    <t>BENEGGI</t>
  </si>
  <si>
    <t>VERCELLINI</t>
  </si>
  <si>
    <t>BONINSEGNA</t>
  </si>
  <si>
    <t>CERCHIARI</t>
  </si>
  <si>
    <t>MELETTO</t>
  </si>
  <si>
    <t>PINTI</t>
  </si>
  <si>
    <t>CORDOLCINI</t>
  </si>
  <si>
    <t>TANERA</t>
  </si>
  <si>
    <t>MOTTI</t>
  </si>
  <si>
    <t>GIUCASTRO</t>
  </si>
  <si>
    <t>GIROTTI</t>
  </si>
  <si>
    <t>BALABIO</t>
  </si>
  <si>
    <t>PEDRAZZINI</t>
  </si>
  <si>
    <t>PETAZZI</t>
  </si>
  <si>
    <t>SCIASCIA</t>
  </si>
  <si>
    <t>CORBELLA</t>
  </si>
  <si>
    <t>MARMORI</t>
  </si>
  <si>
    <t>PELUCCHI</t>
  </si>
  <si>
    <t>SANTAMBROGIO</t>
  </si>
  <si>
    <t>ERCULIANI</t>
  </si>
  <si>
    <t>FACCINI</t>
  </si>
  <si>
    <t>MASSAINI</t>
  </si>
  <si>
    <t>MUTTONI</t>
  </si>
  <si>
    <t>ZUCCON</t>
  </si>
  <si>
    <t>PISTONO</t>
  </si>
  <si>
    <t>SOSIO</t>
  </si>
  <si>
    <t>BINDA</t>
  </si>
  <si>
    <t>PIANTALUNGA</t>
  </si>
  <si>
    <t>LENKIEWICZ</t>
  </si>
  <si>
    <t>GRISONI</t>
  </si>
  <si>
    <t>ZAULI</t>
  </si>
  <si>
    <t>DISCACCIATI</t>
  </si>
  <si>
    <t>DELL'ACQUA</t>
  </si>
  <si>
    <t>MORANDIN</t>
  </si>
  <si>
    <t>VOLONTE'</t>
  </si>
  <si>
    <t>TASCONE</t>
  </si>
  <si>
    <t>BANFI</t>
  </si>
  <si>
    <t>MOLLI</t>
  </si>
  <si>
    <t>MAZZACCHI</t>
  </si>
  <si>
    <t>MASCETTI</t>
  </si>
  <si>
    <t>BURGASSI</t>
  </si>
  <si>
    <t>ANSIDERI</t>
  </si>
  <si>
    <t>GUIDI</t>
  </si>
  <si>
    <t>MONGA</t>
  </si>
  <si>
    <t>RAVEGLIA</t>
  </si>
  <si>
    <t>MAPPA</t>
  </si>
  <si>
    <t>RIGOLA</t>
  </si>
  <si>
    <t>CURTALE</t>
  </si>
  <si>
    <t>VAROTTO</t>
  </si>
  <si>
    <t>BOSISIO</t>
  </si>
  <si>
    <t>MASPERO</t>
  </si>
  <si>
    <t>RONCHINI</t>
  </si>
  <si>
    <t>DASSI</t>
  </si>
  <si>
    <t>CERFOGLIO</t>
  </si>
  <si>
    <t>SORMANI</t>
  </si>
  <si>
    <t>MARCHIONI</t>
  </si>
  <si>
    <t>BORDESSA</t>
  </si>
  <si>
    <t>PAULON</t>
  </si>
  <si>
    <t>AIANI</t>
  </si>
  <si>
    <t>GAFFURI</t>
  </si>
  <si>
    <t>MALACRIDA</t>
  </si>
  <si>
    <t>BERNARDINELLO</t>
  </si>
  <si>
    <t>BORDOLI</t>
  </si>
  <si>
    <t>DADDA</t>
  </si>
  <si>
    <t>OREGGIA</t>
  </si>
  <si>
    <t>GUZZETTI</t>
  </si>
  <si>
    <t>LAMBRUGHI</t>
  </si>
  <si>
    <t>CAMAGNI</t>
  </si>
  <si>
    <t>TURCATO</t>
  </si>
  <si>
    <t>VENER</t>
  </si>
  <si>
    <t>PAREDI</t>
  </si>
  <si>
    <t>TARZI</t>
  </si>
  <si>
    <t>TEVISIO</t>
  </si>
  <si>
    <t>PUDDU</t>
  </si>
  <si>
    <t>ROMANO'</t>
  </si>
  <si>
    <t>PERSONENI</t>
  </si>
  <si>
    <t>BOLZANI</t>
  </si>
  <si>
    <t>TERZAGHI</t>
  </si>
  <si>
    <t>GINI</t>
  </si>
  <si>
    <t>ZAFFARONI</t>
  </si>
  <si>
    <t>AGGIO</t>
  </si>
  <si>
    <t>GANZETTI</t>
  </si>
  <si>
    <t>CAPITANI</t>
  </si>
  <si>
    <t>RIVOLTA</t>
  </si>
  <si>
    <t>PERRONI</t>
  </si>
  <si>
    <t>VERONELLI</t>
  </si>
  <si>
    <t>ARRIGHI</t>
  </si>
  <si>
    <t>BRICCOLA</t>
  </si>
  <si>
    <t>RABAIOLI</t>
  </si>
  <si>
    <t>VANETTI</t>
  </si>
  <si>
    <t>BELLIENI</t>
  </si>
  <si>
    <t>TORCHIANA</t>
  </si>
  <si>
    <t>BRICCHI</t>
  </si>
  <si>
    <t>STAGNATI</t>
  </si>
  <si>
    <t>GENNARI</t>
  </si>
  <si>
    <t>SAMARATI</t>
  </si>
  <si>
    <t>MAGURNO</t>
  </si>
  <si>
    <t>PARISCIANI</t>
  </si>
  <si>
    <t>ROVIDA</t>
  </si>
  <si>
    <t>FORNASARI</t>
  </si>
  <si>
    <t>GROSSINI</t>
  </si>
  <si>
    <t>FUSARI</t>
  </si>
  <si>
    <t>SANGERMANI</t>
  </si>
  <si>
    <t>CORBANI</t>
  </si>
  <si>
    <t>ARMANNI</t>
  </si>
  <si>
    <t>REDEMAGNI</t>
  </si>
  <si>
    <t>FERRARINI</t>
  </si>
  <si>
    <t>BERETTINI</t>
  </si>
  <si>
    <t>CIGOLI</t>
  </si>
  <si>
    <t>MERLINI</t>
  </si>
  <si>
    <t>MALERBA</t>
  </si>
  <si>
    <t>VALERANI</t>
  </si>
  <si>
    <t>DEDE'</t>
  </si>
  <si>
    <t>STABILINI</t>
  </si>
  <si>
    <t>MONFREDINI</t>
  </si>
  <si>
    <t>TADI</t>
  </si>
  <si>
    <t>IORI</t>
  </si>
  <si>
    <t>LENA</t>
  </si>
  <si>
    <t>GAROLI</t>
  </si>
  <si>
    <t>FRUSCONI</t>
  </si>
  <si>
    <t>LANZA</t>
  </si>
  <si>
    <t>CASORATI</t>
  </si>
  <si>
    <t>CAMPANINI</t>
  </si>
  <si>
    <t>MADONINI</t>
  </si>
  <si>
    <t>GALLA</t>
  </si>
  <si>
    <t>DIOLI</t>
  </si>
  <si>
    <t>MICOLO</t>
  </si>
  <si>
    <t>VEZZINI</t>
  </si>
  <si>
    <t>RIVIERI</t>
  </si>
  <si>
    <t>PANNUNZIO</t>
  </si>
  <si>
    <t>TEDOLDI</t>
  </si>
  <si>
    <t>EDALLO</t>
  </si>
  <si>
    <t>LOCCI</t>
  </si>
  <si>
    <t>DOMANESCHI</t>
  </si>
  <si>
    <t>AMADINI</t>
  </si>
  <si>
    <t>BOLDORI</t>
  </si>
  <si>
    <t>BONOLDI</t>
  </si>
  <si>
    <t>ROMANENGHI</t>
  </si>
  <si>
    <t>LODIGIANI</t>
  </si>
  <si>
    <t>FARAONI</t>
  </si>
  <si>
    <t>RAINERI</t>
  </si>
  <si>
    <t>ROTTOLI</t>
  </si>
  <si>
    <t>CORNETTI</t>
  </si>
  <si>
    <t>AZZALI</t>
  </si>
  <si>
    <t>CERASOLA</t>
  </si>
  <si>
    <t>BORDO</t>
  </si>
  <si>
    <t>CARDILE</t>
  </si>
  <si>
    <t>MUSUMARY</t>
  </si>
  <si>
    <t>GALIMBERTI</t>
  </si>
  <si>
    <t>VIRGILIO</t>
  </si>
  <si>
    <t>BURGAZZI</t>
  </si>
  <si>
    <t>MANFREDINI</t>
  </si>
  <si>
    <t>PASQUALI</t>
  </si>
  <si>
    <t>ZANACCHI</t>
  </si>
  <si>
    <t>FORNAROLI</t>
  </si>
  <si>
    <t>CASTELVECCHIO</t>
  </si>
  <si>
    <t>CERIALI</t>
  </si>
  <si>
    <t>SIGNORONI</t>
  </si>
  <si>
    <t>PODESTA'</t>
  </si>
  <si>
    <t>MEAZZA</t>
  </si>
  <si>
    <t>BERNARDELLI</t>
  </si>
  <si>
    <t>BONAZZOLI</t>
  </si>
  <si>
    <t>GHEDINI</t>
  </si>
  <si>
    <t>CORTELLINI</t>
  </si>
  <si>
    <t>MARELLI</t>
  </si>
  <si>
    <t>REPELLINI</t>
  </si>
  <si>
    <t>COLOMBI</t>
  </si>
  <si>
    <t>ZANGRANDI</t>
  </si>
  <si>
    <t>SALI</t>
  </si>
  <si>
    <t>BERTOGLIO</t>
  </si>
  <si>
    <t>SPARACINO</t>
  </si>
  <si>
    <t>VISIGALLI</t>
  </si>
  <si>
    <t>BELLI</t>
  </si>
  <si>
    <t>BIA</t>
  </si>
  <si>
    <t>GANSI</t>
  </si>
  <si>
    <t>CIGOLINI</t>
  </si>
  <si>
    <t>TOLASI</t>
  </si>
  <si>
    <t>PAGLIARI</t>
  </si>
  <si>
    <t>PAULLI</t>
  </si>
  <si>
    <t>FESTARI</t>
  </si>
  <si>
    <t>LOSITO</t>
  </si>
  <si>
    <t>GERVASI</t>
  </si>
  <si>
    <t>ZINI</t>
  </si>
  <si>
    <t>PIEDI</t>
  </si>
  <si>
    <t>PRESTILEO</t>
  </si>
  <si>
    <t>VANAZZI</t>
  </si>
  <si>
    <t>DEFENDI</t>
  </si>
  <si>
    <t>PANDINI</t>
  </si>
  <si>
    <t>MARCARINI</t>
  </si>
  <si>
    <t>DORDONI</t>
  </si>
  <si>
    <t>FELISARI</t>
  </si>
  <si>
    <t>POSIO</t>
  </si>
  <si>
    <t>SBARRA</t>
  </si>
  <si>
    <t>FEROLDI</t>
  </si>
  <si>
    <t>STRINATI</t>
  </si>
  <si>
    <t>RAVASI</t>
  </si>
  <si>
    <t>MONTEVERDI</t>
  </si>
  <si>
    <t>ZANABONI</t>
  </si>
  <si>
    <t>BONAVENTI</t>
  </si>
  <si>
    <t>SGRO'</t>
  </si>
  <si>
    <t>BIGNARDI</t>
  </si>
  <si>
    <t>FIAMMETTI</t>
  </si>
  <si>
    <t>PRIORI</t>
  </si>
  <si>
    <t>CAVENAGHI</t>
  </si>
  <si>
    <t>GANINI</t>
  </si>
  <si>
    <t>ZABERT</t>
  </si>
  <si>
    <t>SOLDI</t>
  </si>
  <si>
    <t>MOGGI</t>
  </si>
  <si>
    <t>BOCCOLI</t>
  </si>
  <si>
    <t>ALQUA'</t>
  </si>
  <si>
    <t>CARUCCIO</t>
  </si>
  <si>
    <t>BIANZANI</t>
  </si>
  <si>
    <t>BODINI</t>
  </si>
  <si>
    <t>GUERCILENA</t>
  </si>
  <si>
    <t>DAGHETTI</t>
  </si>
  <si>
    <t>GINELLI</t>
  </si>
  <si>
    <t>TORAZZI</t>
  </si>
  <si>
    <t>LEGI</t>
  </si>
  <si>
    <t>BONAZZA</t>
  </si>
  <si>
    <t>ASCHEDAMINI</t>
  </si>
  <si>
    <t>ZANICHELLI</t>
  </si>
  <si>
    <t>MALACHINI</t>
  </si>
  <si>
    <t>PATERNIERI</t>
  </si>
  <si>
    <t>PATRINI</t>
  </si>
  <si>
    <t>BAGNOLO</t>
  </si>
  <si>
    <t>SCHIAVINI</t>
  </si>
  <si>
    <t>MEZZADRI</t>
  </si>
  <si>
    <t>MARANI</t>
  </si>
  <si>
    <t>COTI</t>
  </si>
  <si>
    <t>BIGNAMI</t>
  </si>
  <si>
    <t>GUERRESCHI</t>
  </si>
  <si>
    <t>GAMBAROTTI</t>
  </si>
  <si>
    <t>ASINARI</t>
  </si>
  <si>
    <t>MAGLIA</t>
  </si>
  <si>
    <t>SCAGLIONI</t>
  </si>
  <si>
    <t>OLIVA</t>
  </si>
  <si>
    <t>ZAPPONI</t>
  </si>
  <si>
    <t>FEDERICI</t>
  </si>
  <si>
    <t>PEDRACINI</t>
  </si>
  <si>
    <t>SCARPELLI</t>
  </si>
  <si>
    <t>BASCO</t>
  </si>
  <si>
    <t>GELUMBAUSKAITE</t>
  </si>
  <si>
    <t>SCHETTINO</t>
  </si>
  <si>
    <t>CERESINI</t>
  </si>
  <si>
    <t>SOZZI</t>
  </si>
  <si>
    <t>AMBROGI</t>
  </si>
  <si>
    <t>FABEMOLI</t>
  </si>
  <si>
    <t>GANDIOLI</t>
  </si>
  <si>
    <t>VAIRANI</t>
  </si>
  <si>
    <t>GALBIGNANI</t>
  </si>
  <si>
    <t>ZANISI</t>
  </si>
  <si>
    <t>GHISOLFI</t>
  </si>
  <si>
    <t>BARONIO</t>
  </si>
  <si>
    <t>ARALDI</t>
  </si>
  <si>
    <t>BONFATTI</t>
  </si>
  <si>
    <t>GOBBO</t>
  </si>
  <si>
    <t>DONARINI</t>
  </si>
  <si>
    <t>FIGONI</t>
  </si>
  <si>
    <t>PENCI</t>
  </si>
  <si>
    <t>MAFFEZZONI</t>
  </si>
  <si>
    <t>POTABILI</t>
  </si>
  <si>
    <t>CABRINI</t>
  </si>
  <si>
    <t>BIAGGI</t>
  </si>
  <si>
    <t>MOLASCHI</t>
  </si>
  <si>
    <t>LADINA</t>
  </si>
  <si>
    <t>MORONI</t>
  </si>
  <si>
    <t>PALLADINI</t>
  </si>
  <si>
    <t>SESSINI</t>
  </si>
  <si>
    <t>RODIANI</t>
  </si>
  <si>
    <t>NAVARRA</t>
  </si>
  <si>
    <t>DELLABONA</t>
  </si>
  <si>
    <t>BORGHETTI</t>
  </si>
  <si>
    <t>VALENTI</t>
  </si>
  <si>
    <t>ACCINI</t>
  </si>
  <si>
    <t>BUSI</t>
  </si>
  <si>
    <t>ORSINI</t>
  </si>
  <si>
    <t>TOZZO</t>
  </si>
  <si>
    <t>BOCCHI</t>
  </si>
  <si>
    <t>CAVICCHINI</t>
  </si>
  <si>
    <t>BORSARI</t>
  </si>
  <si>
    <t>FAIONI</t>
  </si>
  <si>
    <t>BESUTTI</t>
  </si>
  <si>
    <t>MARCOLIN</t>
  </si>
  <si>
    <t>SUPERBI</t>
  </si>
  <si>
    <t>GRECCHI</t>
  </si>
  <si>
    <t>APORTI</t>
  </si>
  <si>
    <t>ALLEGRETTI</t>
  </si>
  <si>
    <t>AMATRUDA</t>
  </si>
  <si>
    <t>CHIRIBELLA</t>
  </si>
  <si>
    <t>DALL'OCA</t>
  </si>
  <si>
    <t>FICICCHIA</t>
  </si>
  <si>
    <t>SPITTI</t>
  </si>
  <si>
    <t>PERINI</t>
  </si>
  <si>
    <t>FIAMMENGHI</t>
  </si>
  <si>
    <t>RASCHI</t>
  </si>
  <si>
    <t>BASTONI</t>
  </si>
  <si>
    <t>SCIENA</t>
  </si>
  <si>
    <t>BETTEGAZZI</t>
  </si>
  <si>
    <t>GAZZANI</t>
  </si>
  <si>
    <t>BAULI</t>
  </si>
  <si>
    <t>BAROZZI</t>
  </si>
  <si>
    <t>BISSOLI</t>
  </si>
  <si>
    <t>VISINTIN</t>
  </si>
  <si>
    <t>SPANEVELLO</t>
  </si>
  <si>
    <t>SEVERI</t>
  </si>
  <si>
    <t>PRIGNACA</t>
  </si>
  <si>
    <t>UGGERI</t>
  </si>
  <si>
    <t>MANCINI</t>
  </si>
  <si>
    <t>NEGRISOLO</t>
  </si>
  <si>
    <t>MONICELLI</t>
  </si>
  <si>
    <t>LINI</t>
  </si>
  <si>
    <t>SALVAGNI</t>
  </si>
  <si>
    <t>DARA</t>
  </si>
  <si>
    <t>GAZZURELLI</t>
  </si>
  <si>
    <t>LUCCHETTI</t>
  </si>
  <si>
    <t>MARGONARI</t>
  </si>
  <si>
    <t>CAUZZI</t>
  </si>
  <si>
    <t>D'ISOLA</t>
  </si>
  <si>
    <t>PRATI</t>
  </si>
  <si>
    <t>PAROLINI</t>
  </si>
  <si>
    <t>ZARDINI</t>
  </si>
  <si>
    <t>SARASINI</t>
  </si>
  <si>
    <t>SANFELICI</t>
  </si>
  <si>
    <t>LONGHI</t>
  </si>
  <si>
    <t>CICOLA</t>
  </si>
  <si>
    <t>GELATI</t>
  </si>
  <si>
    <t>BORTOLOTTI</t>
  </si>
  <si>
    <t>MADEO</t>
  </si>
  <si>
    <t>SOANA</t>
  </si>
  <si>
    <t>MINARI</t>
  </si>
  <si>
    <t>CONTESINI</t>
  </si>
  <si>
    <t>CHIAVENTI</t>
  </si>
  <si>
    <t>BOCCOLA</t>
  </si>
  <si>
    <t>BALDINI</t>
  </si>
  <si>
    <t>IZZO</t>
  </si>
  <si>
    <t>GALEOTTI</t>
  </si>
  <si>
    <t>BENATTI</t>
  </si>
  <si>
    <t>MENEGHELLI</t>
  </si>
  <si>
    <t>BESCHI</t>
  </si>
  <si>
    <t>COBELLI</t>
  </si>
  <si>
    <t>ROVERSELLI</t>
  </si>
  <si>
    <t>BUVOLI</t>
  </si>
  <si>
    <t>CAPRINI</t>
  </si>
  <si>
    <t>MURARI</t>
  </si>
  <si>
    <t>REBECCHI</t>
  </si>
  <si>
    <t>RICCADONNA</t>
  </si>
  <si>
    <t>MALATESTA</t>
  </si>
  <si>
    <t>ANGHINONI</t>
  </si>
  <si>
    <t>LUNGAROTTI</t>
  </si>
  <si>
    <t>CARIOLA</t>
  </si>
  <si>
    <t>GABELLA</t>
  </si>
  <si>
    <t>BETTEGHELLA</t>
  </si>
  <si>
    <t>BOSCHINI</t>
  </si>
  <si>
    <t>DELUIGI</t>
  </si>
  <si>
    <t>BALLISTA</t>
  </si>
  <si>
    <t>LILLONI</t>
  </si>
  <si>
    <t>BAVUTTI</t>
  </si>
  <si>
    <t>BARALDI</t>
  </si>
  <si>
    <t>CHITELOTTI</t>
  </si>
  <si>
    <t>RABITTI</t>
  </si>
  <si>
    <t>SACCHI</t>
  </si>
  <si>
    <t>FORONI</t>
  </si>
  <si>
    <t>BOMPIERI</t>
  </si>
  <si>
    <t>GASPARATO</t>
  </si>
  <si>
    <t>RAJA</t>
  </si>
  <si>
    <t>PELLICIARDI</t>
  </si>
  <si>
    <t>PRIMAVORI</t>
  </si>
  <si>
    <t>BACCHIEGA</t>
  </si>
  <si>
    <t>REGGIANI</t>
  </si>
  <si>
    <t>RIVAROLI</t>
  </si>
  <si>
    <t>VINCIGUERRA</t>
  </si>
  <si>
    <t>ZILOCCHI</t>
  </si>
  <si>
    <t>CARAMASCHI</t>
  </si>
  <si>
    <t>LUI</t>
  </si>
  <si>
    <t>SCARDUELLI</t>
  </si>
  <si>
    <t>ZINETTI</t>
  </si>
  <si>
    <t>LIPRERI</t>
  </si>
  <si>
    <t>NOBIS</t>
  </si>
  <si>
    <t>PREVEDI</t>
  </si>
  <si>
    <t>RINALDONI</t>
  </si>
  <si>
    <t>ROVERSI</t>
  </si>
  <si>
    <t>BARUFFALDI</t>
  </si>
  <si>
    <t>GIACOMOLI</t>
  </si>
  <si>
    <t>SACCANI</t>
  </si>
  <si>
    <t>DAL</t>
  </si>
  <si>
    <t>SALVARANI</t>
  </si>
  <si>
    <t>BOLLANI</t>
  </si>
  <si>
    <t>CIRIBANTI</t>
  </si>
  <si>
    <t>GHIZZI</t>
  </si>
  <si>
    <t>MASSARA</t>
  </si>
  <si>
    <t>PERLARI</t>
  </si>
  <si>
    <t>VISENTINI</t>
  </si>
  <si>
    <t>KAUR</t>
  </si>
  <si>
    <t>DALL'OGLIO</t>
  </si>
  <si>
    <t>CALCIOLARI</t>
  </si>
  <si>
    <t>MARCHINI</t>
  </si>
  <si>
    <t>STEFANINI</t>
  </si>
  <si>
    <t>ZAPPAVIGNA</t>
  </si>
  <si>
    <t>FACCHINELLI</t>
  </si>
  <si>
    <t>ACCORSI</t>
  </si>
  <si>
    <t>TAMENI</t>
  </si>
  <si>
    <t>GORLA</t>
  </si>
  <si>
    <t>CHIMINAZZO</t>
  </si>
  <si>
    <t>COMUNIAN</t>
  </si>
  <si>
    <t>OMETTO</t>
  </si>
  <si>
    <t>NICCHIO</t>
  </si>
  <si>
    <t>SIMEONI</t>
  </si>
  <si>
    <t>MADELLA</t>
  </si>
  <si>
    <t>AMADORI</t>
  </si>
  <si>
    <t>MAJA</t>
  </si>
  <si>
    <t>LASAGNA</t>
  </si>
  <si>
    <t>GIAVAZZI</t>
  </si>
  <si>
    <t>BRANDANI</t>
  </si>
  <si>
    <t>CODIFAVA</t>
  </si>
  <si>
    <t>CHIODARELLI</t>
  </si>
  <si>
    <t>MORSELLI</t>
  </si>
  <si>
    <t>CHILESI</t>
  </si>
  <si>
    <t>ARVATI</t>
  </si>
  <si>
    <t>SPIRITELLI</t>
  </si>
  <si>
    <t>ZIBORDI</t>
  </si>
  <si>
    <t>LODDI</t>
  </si>
  <si>
    <t>RENOLDI</t>
  </si>
  <si>
    <t>PASETTI</t>
  </si>
  <si>
    <t>STOLFINATI</t>
  </si>
  <si>
    <t>CARRERI</t>
  </si>
  <si>
    <t>BORTESI</t>
  </si>
  <si>
    <t>BAZZI</t>
  </si>
  <si>
    <t>CALZOLARI</t>
  </si>
  <si>
    <t>GULMANELLI</t>
  </si>
  <si>
    <t>CAPUCCI</t>
  </si>
  <si>
    <t>CICOGNA</t>
  </si>
  <si>
    <t>SININI</t>
  </si>
  <si>
    <t>ZECCHINI</t>
  </si>
  <si>
    <t>ONGARI</t>
  </si>
  <si>
    <t>GUASTALLI</t>
  </si>
  <si>
    <t>MARI</t>
  </si>
  <si>
    <t>ZALDINI</t>
  </si>
  <si>
    <t>CAVATORTA</t>
  </si>
  <si>
    <t>CAVALLARI</t>
  </si>
  <si>
    <t>BACCHI</t>
  </si>
  <si>
    <t>GUALERZI</t>
  </si>
  <si>
    <t>TRIPODO</t>
  </si>
  <si>
    <t>TREVENZOLI</t>
  </si>
  <si>
    <t>FORMOSO</t>
  </si>
  <si>
    <t>ROLLI</t>
  </si>
  <si>
    <t>BERTAIOLA</t>
  </si>
  <si>
    <t>BELLADELLI</t>
  </si>
  <si>
    <t>BERTELLINI</t>
  </si>
  <si>
    <t>REMELLI</t>
  </si>
  <si>
    <t>NAI</t>
  </si>
  <si>
    <t>ALBETTI</t>
  </si>
  <si>
    <t>BAIETTA</t>
  </si>
  <si>
    <t>LOVATI</t>
  </si>
  <si>
    <t>PETRALI</t>
  </si>
  <si>
    <t>CRIVELLIN</t>
  </si>
  <si>
    <t>TREZZI</t>
  </si>
  <si>
    <t>BARCA</t>
  </si>
  <si>
    <t>BARENGHI</t>
  </si>
  <si>
    <t>CALLONI</t>
  </si>
  <si>
    <t>SERGI</t>
  </si>
  <si>
    <t>PALESTRA</t>
  </si>
  <si>
    <t>IOLI</t>
  </si>
  <si>
    <t>NUVOLI</t>
  </si>
  <si>
    <t>SCUPOLA</t>
  </si>
  <si>
    <t>TELLINI</t>
  </si>
  <si>
    <t>AGOLLI</t>
  </si>
  <si>
    <t>CARNAZZOLA</t>
  </si>
  <si>
    <t>LAPI</t>
  </si>
  <si>
    <t>RONDINA</t>
  </si>
  <si>
    <t>TIBERTI</t>
  </si>
  <si>
    <t>ZAPPA</t>
  </si>
  <si>
    <t>CARANO</t>
  </si>
  <si>
    <t>INCARBONE</t>
  </si>
  <si>
    <t>SANTAGOSTINO</t>
  </si>
  <si>
    <t>CHIARIELLO</t>
  </si>
  <si>
    <t>DONAGGIO</t>
  </si>
  <si>
    <t>BELTRAMELLO</t>
  </si>
  <si>
    <t>PAIETTA</t>
  </si>
  <si>
    <t>PIROTA</t>
  </si>
  <si>
    <t>SOLCIA</t>
  </si>
  <si>
    <t>ANDREUTTI</t>
  </si>
  <si>
    <t>MANNINO</t>
  </si>
  <si>
    <t>TESORO</t>
  </si>
  <si>
    <t>GIRONI</t>
  </si>
  <si>
    <t>COMELLI</t>
  </si>
  <si>
    <t>BELLONI</t>
  </si>
  <si>
    <t>TECHIATTI</t>
  </si>
  <si>
    <t>ZARINELLI</t>
  </si>
  <si>
    <t>CASTALDO</t>
  </si>
  <si>
    <t>BENVEGNU'</t>
  </si>
  <si>
    <t>MASSONI</t>
  </si>
  <si>
    <t>DONISELLI</t>
  </si>
  <si>
    <t>RONZIO</t>
  </si>
  <si>
    <t>VASSALLO</t>
  </si>
  <si>
    <t>ALBRIZIO</t>
  </si>
  <si>
    <t>CRISTOFOLI</t>
  </si>
  <si>
    <t>DALL'ARA</t>
  </si>
  <si>
    <t>DIMASI</t>
  </si>
  <si>
    <t>RADAELLI</t>
  </si>
  <si>
    <t>TAGLIENTE</t>
  </si>
  <si>
    <t>TORRINI</t>
  </si>
  <si>
    <t>PRUITI</t>
  </si>
  <si>
    <t>ARCARI</t>
  </si>
  <si>
    <t>CICCARELLI</t>
  </si>
  <si>
    <t>PALONE</t>
  </si>
  <si>
    <t>PARMESANI</t>
  </si>
  <si>
    <t>BIENATI</t>
  </si>
  <si>
    <t>VADORI</t>
  </si>
  <si>
    <t>LIVRAGHI</t>
  </si>
  <si>
    <t>GILARDELLI</t>
  </si>
  <si>
    <t>CAMPETTI</t>
  </si>
  <si>
    <t>RIGIROLI</t>
  </si>
  <si>
    <t>SELMO</t>
  </si>
  <si>
    <t>GANDINI</t>
  </si>
  <si>
    <t>RUBINELLI</t>
  </si>
  <si>
    <t>MANGIAGALLI</t>
  </si>
  <si>
    <t>FLORIS</t>
  </si>
  <si>
    <t>MAPELLI</t>
  </si>
  <si>
    <t>SPIRITO</t>
  </si>
  <si>
    <t>LURAGO</t>
  </si>
  <si>
    <t>MERAVIGLIA</t>
  </si>
  <si>
    <t>TOMIO</t>
  </si>
  <si>
    <t>ZAMBON</t>
  </si>
  <si>
    <t>BRANCA</t>
  </si>
  <si>
    <t>BISCARI</t>
  </si>
  <si>
    <t>MANTOAN</t>
  </si>
  <si>
    <t>CORRIAS</t>
  </si>
  <si>
    <t>CANTORO</t>
  </si>
  <si>
    <t>RIGHI</t>
  </si>
  <si>
    <t>TERMINE</t>
  </si>
  <si>
    <t>OLDANI</t>
  </si>
  <si>
    <t>GIOLA</t>
  </si>
  <si>
    <t>BALZAROTTI</t>
  </si>
  <si>
    <t>SAVINO</t>
  </si>
  <si>
    <t>BUCCA</t>
  </si>
  <si>
    <t>CAPECE</t>
  </si>
  <si>
    <t>STAVOLA</t>
  </si>
  <si>
    <t>BALCONI</t>
  </si>
  <si>
    <t>VIMERCATI</t>
  </si>
  <si>
    <t>VARISCO</t>
  </si>
  <si>
    <t>FINIGUERRA</t>
  </si>
  <si>
    <t>BARLAAM</t>
  </si>
  <si>
    <t>MAGGI</t>
  </si>
  <si>
    <t>PIGNATIELLO</t>
  </si>
  <si>
    <t>BONALLI</t>
  </si>
  <si>
    <t>LANDINI</t>
  </si>
  <si>
    <t>OSELLAME</t>
  </si>
  <si>
    <t>ZACCHETTI</t>
  </si>
  <si>
    <t>ACAMPORA</t>
  </si>
  <si>
    <t>CARENZI</t>
  </si>
  <si>
    <t>COMITO</t>
  </si>
  <si>
    <t>RESTELLI</t>
  </si>
  <si>
    <t>BEGHI</t>
  </si>
  <si>
    <t>PISATI</t>
  </si>
  <si>
    <t>FODERARO</t>
  </si>
  <si>
    <t>DIBISCEGLIE</t>
  </si>
  <si>
    <t>PROVINI</t>
  </si>
  <si>
    <t>POZZA</t>
  </si>
  <si>
    <t>RUBICHI</t>
  </si>
  <si>
    <t>URSINO</t>
  </si>
  <si>
    <t>VUMBACA</t>
  </si>
  <si>
    <t>CRIPPA</t>
  </si>
  <si>
    <t>GIUSSANI</t>
  </si>
  <si>
    <t>BERLINO</t>
  </si>
  <si>
    <t>VISENTIN</t>
  </si>
  <si>
    <t>DURE'</t>
  </si>
  <si>
    <t>SANGIACOMO</t>
  </si>
  <si>
    <t>BONGO</t>
  </si>
  <si>
    <t>PESSINA</t>
  </si>
  <si>
    <t>BAGHIN</t>
  </si>
  <si>
    <t>CISLAGHI</t>
  </si>
  <si>
    <t>GUBERT</t>
  </si>
  <si>
    <t>URBANO</t>
  </si>
  <si>
    <t>MAGISTRO</t>
  </si>
  <si>
    <t>BUSICO</t>
  </si>
  <si>
    <t>MANZULLI</t>
  </si>
  <si>
    <t>CALVANESE</t>
  </si>
  <si>
    <t>CAROCCIA</t>
  </si>
  <si>
    <t>MUNERO</t>
  </si>
  <si>
    <t>VONO</t>
  </si>
  <si>
    <t>CRISAFULLI</t>
  </si>
  <si>
    <t>SALCUNI</t>
  </si>
  <si>
    <t>SILVESTRINI</t>
  </si>
  <si>
    <t>STOPPA</t>
  </si>
  <si>
    <t>CUCCHETTI</t>
  </si>
  <si>
    <t>TRIULZI</t>
  </si>
  <si>
    <t>FABIANI</t>
  </si>
  <si>
    <t>LONGINOTTI</t>
  </si>
  <si>
    <t>LESMA</t>
  </si>
  <si>
    <t>CORDINI</t>
  </si>
  <si>
    <t>GORINI</t>
  </si>
  <si>
    <t>ROLFI</t>
  </si>
  <si>
    <t>INFANTE</t>
  </si>
  <si>
    <t>CAMPANARO</t>
  </si>
  <si>
    <t>PASSERINI</t>
  </si>
  <si>
    <t>VALESI</t>
  </si>
  <si>
    <t>PERFETTI</t>
  </si>
  <si>
    <t>FOLLARI</t>
  </si>
  <si>
    <t>ZUCCA</t>
  </si>
  <si>
    <t>TRAVAGLIATI</t>
  </si>
  <si>
    <t>ABATE</t>
  </si>
  <si>
    <t>BONIARDI</t>
  </si>
  <si>
    <t>DAGA</t>
  </si>
  <si>
    <t>MANTEGAZZA</t>
  </si>
  <si>
    <t>PAPARO</t>
  </si>
  <si>
    <t>VALVASSORI</t>
  </si>
  <si>
    <t>STUCCHI</t>
  </si>
  <si>
    <t>SCACCABAROZZI</t>
  </si>
  <si>
    <t>BASILE</t>
  </si>
  <si>
    <t>SBRESCIA</t>
  </si>
  <si>
    <t>PULICI</t>
  </si>
  <si>
    <t>MARGUTTI</t>
  </si>
  <si>
    <t>CIRULLI</t>
  </si>
  <si>
    <t>RESEGA</t>
  </si>
  <si>
    <t>SAVERI</t>
  </si>
  <si>
    <t>GARIBOLDI</t>
  </si>
  <si>
    <t>BURO</t>
  </si>
  <si>
    <t>CAGNARDI</t>
  </si>
  <si>
    <t>VIOLI</t>
  </si>
  <si>
    <t>TELLOLI</t>
  </si>
  <si>
    <t>BONACOSSA</t>
  </si>
  <si>
    <t>TAGLIAFERRO</t>
  </si>
  <si>
    <t>MADDONINI</t>
  </si>
  <si>
    <t>SCALDALAI</t>
  </si>
  <si>
    <t>ZANNINI</t>
  </si>
  <si>
    <t>BERNA</t>
  </si>
  <si>
    <t>BRAGATO</t>
  </si>
  <si>
    <t>FEDELI</t>
  </si>
  <si>
    <t>GARBARINO</t>
  </si>
  <si>
    <t>PAVAN</t>
  </si>
  <si>
    <t>FUCCI</t>
  </si>
  <si>
    <t>SEGHIZZI</t>
  </si>
  <si>
    <t>ALDINI</t>
  </si>
  <si>
    <t>CAGNI</t>
  </si>
  <si>
    <t>SERRANO'</t>
  </si>
  <si>
    <t>NEMBRI</t>
  </si>
  <si>
    <t>PREDERI</t>
  </si>
  <si>
    <t>CHIODINI</t>
  </si>
  <si>
    <t>CUCINIELLO</t>
  </si>
  <si>
    <t>GELLI</t>
  </si>
  <si>
    <t>CANDIANI</t>
  </si>
  <si>
    <t>BERLANDA</t>
  </si>
  <si>
    <t>RAGONA</t>
  </si>
  <si>
    <t>FUSE'</t>
  </si>
  <si>
    <t>PIROLI</t>
  </si>
  <si>
    <t>ZORZATO</t>
  </si>
  <si>
    <t>TUMIATI</t>
  </si>
  <si>
    <t>LAI</t>
  </si>
  <si>
    <t>ROCCO</t>
  </si>
  <si>
    <t>BAELI</t>
  </si>
  <si>
    <t>BOERCHI</t>
  </si>
  <si>
    <t>SIMONE</t>
  </si>
  <si>
    <t>BELLOMO</t>
  </si>
  <si>
    <t>GRANATA</t>
  </si>
  <si>
    <t>ALCHIERI</t>
  </si>
  <si>
    <t>CANNIZZO</t>
  </si>
  <si>
    <t>LADINI</t>
  </si>
  <si>
    <t>MORATTI</t>
  </si>
  <si>
    <t>BERTARELLI</t>
  </si>
  <si>
    <t>BERTOLE'</t>
  </si>
  <si>
    <t>CAPPELLO</t>
  </si>
  <si>
    <t>CENSI</t>
  </si>
  <si>
    <t>CONTE</t>
  </si>
  <si>
    <t>GRANELLI</t>
  </si>
  <si>
    <t>MARAN</t>
  </si>
  <si>
    <t>GELPI</t>
  </si>
  <si>
    <t>IAMONI</t>
  </si>
  <si>
    <t>DOLDI</t>
  </si>
  <si>
    <t>PIZZARELLI</t>
  </si>
  <si>
    <t>MINOJA</t>
  </si>
  <si>
    <t>ALFIERI</t>
  </si>
  <si>
    <t>COZZI</t>
  </si>
  <si>
    <t>PARINI</t>
  </si>
  <si>
    <t>COLPO</t>
  </si>
  <si>
    <t>MALDINI</t>
  </si>
  <si>
    <t>VALSECCHI</t>
  </si>
  <si>
    <t>FRANGIPANE</t>
  </si>
  <si>
    <t>GALTIERI</t>
  </si>
  <si>
    <t>MIERA</t>
  </si>
  <si>
    <t>NITTI</t>
  </si>
  <si>
    <t>CIPOLLA</t>
  </si>
  <si>
    <t>LABORDA</t>
  </si>
  <si>
    <t>ZAINO</t>
  </si>
  <si>
    <t>BATTISTA</t>
  </si>
  <si>
    <t>PISTORE</t>
  </si>
  <si>
    <t>VENEGONI</t>
  </si>
  <si>
    <t>CARDANI</t>
  </si>
  <si>
    <t>ARDESI</t>
  </si>
  <si>
    <t>CANIATO</t>
  </si>
  <si>
    <t>SCORTA</t>
  </si>
  <si>
    <t>D'ARGENIO</t>
  </si>
  <si>
    <t>FONDRINI</t>
  </si>
  <si>
    <t>MALFETTONE</t>
  </si>
  <si>
    <t>CUCCHI</t>
  </si>
  <si>
    <t>BENEDETTELLI</t>
  </si>
  <si>
    <t>LONATI</t>
  </si>
  <si>
    <t>QUIETI</t>
  </si>
  <si>
    <t>LORENZINI</t>
  </si>
  <si>
    <t>GILBERTI</t>
  </si>
  <si>
    <t>CONSOLATI</t>
  </si>
  <si>
    <t>CAPPADONE</t>
  </si>
  <si>
    <t>MAIOCCHI</t>
  </si>
  <si>
    <t>MARANO</t>
  </si>
  <si>
    <t>ACCOSA</t>
  </si>
  <si>
    <t>SCIALPI</t>
  </si>
  <si>
    <t>AMBROSONI</t>
  </si>
  <si>
    <t>MAZZUOCCOLO</t>
  </si>
  <si>
    <t>POLITO</t>
  </si>
  <si>
    <t>RAPPOCCIOLO</t>
  </si>
  <si>
    <t>ROGLIANI</t>
  </si>
  <si>
    <t>COSCIOTTI</t>
  </si>
  <si>
    <t>GAIOTTO</t>
  </si>
  <si>
    <t>BOTTASINI</t>
  </si>
  <si>
    <t>D'ADAMO</t>
  </si>
  <si>
    <t>DICHIO</t>
  </si>
  <si>
    <t>GERLI</t>
  </si>
  <si>
    <t>GHIRINGHELLI</t>
  </si>
  <si>
    <t>LAVANGA</t>
  </si>
  <si>
    <t>ANTONINI</t>
  </si>
  <si>
    <t>MAGISTRELLI</t>
  </si>
  <si>
    <t>D'AGOSTINO</t>
  </si>
  <si>
    <t>GIOIOSA</t>
  </si>
  <si>
    <t>PIROTTA</t>
  </si>
  <si>
    <t>LUSETTI</t>
  </si>
  <si>
    <t>BOSANI</t>
  </si>
  <si>
    <t>GADDA</t>
  </si>
  <si>
    <t>MIRRA</t>
  </si>
  <si>
    <t>IELO</t>
  </si>
  <si>
    <t>RUDONI</t>
  </si>
  <si>
    <t>CRUGNOLA</t>
  </si>
  <si>
    <t>GASPARRI</t>
  </si>
  <si>
    <t>GIRO</t>
  </si>
  <si>
    <t>VIOLANTE</t>
  </si>
  <si>
    <t>MOLLICA</t>
  </si>
  <si>
    <t>LANGE'</t>
  </si>
  <si>
    <t>RONDININI</t>
  </si>
  <si>
    <t>VADRUCCI</t>
  </si>
  <si>
    <t>MAIETTI</t>
  </si>
  <si>
    <t>TARANTOLA</t>
  </si>
  <si>
    <t>TOSCANO</t>
  </si>
  <si>
    <t>PERAZZOLO</t>
  </si>
  <si>
    <t>CACUCCI</t>
  </si>
  <si>
    <t>GALEONE</t>
  </si>
  <si>
    <t>RONDINI</t>
  </si>
  <si>
    <t>CESARI</t>
  </si>
  <si>
    <t>SQUERI</t>
  </si>
  <si>
    <t>RESTA</t>
  </si>
  <si>
    <t>TAVERNITI</t>
  </si>
  <si>
    <t>CECCHIN</t>
  </si>
  <si>
    <t>FASSON</t>
  </si>
  <si>
    <t>SEGALA</t>
  </si>
  <si>
    <t>GRIONI</t>
  </si>
  <si>
    <t>GARBELLINI</t>
  </si>
  <si>
    <t>MARNINI</t>
  </si>
  <si>
    <t>NOBILI</t>
  </si>
  <si>
    <t>RAVARA</t>
  </si>
  <si>
    <t>GANZELMI</t>
  </si>
  <si>
    <t>OSCA</t>
  </si>
  <si>
    <t>NUZZO</t>
  </si>
  <si>
    <t>TRONCONI</t>
  </si>
  <si>
    <t>MASSERONI</t>
  </si>
  <si>
    <t>CAON</t>
  </si>
  <si>
    <t>CRIVELLARO</t>
  </si>
  <si>
    <t>GAROFALO</t>
  </si>
  <si>
    <t>RIGO</t>
  </si>
  <si>
    <t>ACHILLI</t>
  </si>
  <si>
    <t>BELLATORRE</t>
  </si>
  <si>
    <t>PIGNATARO</t>
  </si>
  <si>
    <t>STANCA</t>
  </si>
  <si>
    <t>VEZZONI</t>
  </si>
  <si>
    <t>CUCINOTTA</t>
  </si>
  <si>
    <t>BOGANI</t>
  </si>
  <si>
    <t>QUATTROCIOCCHI</t>
  </si>
  <si>
    <t>SALAMONE</t>
  </si>
  <si>
    <t>AIOSA</t>
  </si>
  <si>
    <t>FIORINO</t>
  </si>
  <si>
    <t>LAMIRANDA</t>
  </si>
  <si>
    <t>LANZONI</t>
  </si>
  <si>
    <t>NISCO</t>
  </si>
  <si>
    <t>PATERNA</t>
  </si>
  <si>
    <t>PIZZOCHERA</t>
  </si>
  <si>
    <t>CARLO</t>
  </si>
  <si>
    <t>BROCCOLI</t>
  </si>
  <si>
    <t>VERDONE</t>
  </si>
  <si>
    <t>STRINGARO</t>
  </si>
  <si>
    <t>FIORAVANTI</t>
  </si>
  <si>
    <t>RAGAZZONI</t>
  </si>
  <si>
    <t>RANIERI</t>
  </si>
  <si>
    <t>CARONNO</t>
  </si>
  <si>
    <t>TALPO</t>
  </si>
  <si>
    <t>GRATTIERI</t>
  </si>
  <si>
    <t>CONFALONIERI</t>
  </si>
  <si>
    <t>SECCIA</t>
  </si>
  <si>
    <t>SPENDIO</t>
  </si>
  <si>
    <t>IORIO</t>
  </si>
  <si>
    <t>VENTACOLI</t>
  </si>
  <si>
    <t>CENTURELLI</t>
  </si>
  <si>
    <t>OGGIONI</t>
  </si>
  <si>
    <t>BARZAGHI</t>
  </si>
  <si>
    <t>FAVA</t>
  </si>
  <si>
    <t>CALZATI</t>
  </si>
  <si>
    <t>ABRUSCATO</t>
  </si>
  <si>
    <t>MICCA</t>
  </si>
  <si>
    <t>SCARAMUZZINO</t>
  </si>
  <si>
    <t>MARGARITO</t>
  </si>
  <si>
    <t>ARTUSI</t>
  </si>
  <si>
    <t>AZZOLIN</t>
  </si>
  <si>
    <t>CAVAIANI</t>
  </si>
  <si>
    <t>GRIGOLON</t>
  </si>
  <si>
    <t>ZARA</t>
  </si>
  <si>
    <t>SANGIOVANNI</t>
  </si>
  <si>
    <t>PRAVETTONI</t>
  </si>
  <si>
    <t>DONGHI</t>
  </si>
  <si>
    <t>MUSANTE</t>
  </si>
  <si>
    <t>PALEARI</t>
  </si>
  <si>
    <t>CIPULLO</t>
  </si>
  <si>
    <t>MANDUCA</t>
  </si>
  <si>
    <t>LISSI</t>
  </si>
  <si>
    <t>MAZZOCCHI</t>
  </si>
  <si>
    <t>MOLTINI</t>
  </si>
  <si>
    <t>GOBBI</t>
  </si>
  <si>
    <t>MENNI</t>
  </si>
  <si>
    <t>SCHIANTARELLI</t>
  </si>
  <si>
    <t>BARLOCCO</t>
  </si>
  <si>
    <t>LAMERA</t>
  </si>
  <si>
    <t>VENERONI</t>
  </si>
  <si>
    <t>BENINATI</t>
  </si>
  <si>
    <t>BRONDONI</t>
  </si>
  <si>
    <t>PEDUZZI</t>
  </si>
  <si>
    <t>MARCIONI</t>
  </si>
  <si>
    <t>CASSANI</t>
  </si>
  <si>
    <t>SALVATORI</t>
  </si>
  <si>
    <t>SCATURRO</t>
  </si>
  <si>
    <t>VASTA</t>
  </si>
  <si>
    <t>TEMELLINI</t>
  </si>
  <si>
    <t>BONIZZI</t>
  </si>
  <si>
    <t>CATALDI</t>
  </si>
  <si>
    <t>SEDINO</t>
  </si>
  <si>
    <t>BOTTIROLI</t>
  </si>
  <si>
    <t>SOSI</t>
  </si>
  <si>
    <t>BAZZANO</t>
  </si>
  <si>
    <t>FRANCINI</t>
  </si>
  <si>
    <t>TOMBOLA</t>
  </si>
  <si>
    <t>LEPRI</t>
  </si>
  <si>
    <t>GERMANI</t>
  </si>
  <si>
    <t>BELFORTI</t>
  </si>
  <si>
    <t>COVINI</t>
  </si>
  <si>
    <t>PIETRA</t>
  </si>
  <si>
    <t>FRASSINETTI</t>
  </si>
  <si>
    <t>ZIGLIOLI</t>
  </si>
  <si>
    <t>TAMBORNINI</t>
  </si>
  <si>
    <t>FASCIOLI</t>
  </si>
  <si>
    <t>FALBO</t>
  </si>
  <si>
    <t>PRANDI</t>
  </si>
  <si>
    <t>SANTAGOSTINI</t>
  </si>
  <si>
    <t>MANNI</t>
  </si>
  <si>
    <t>PIAZZA</t>
  </si>
  <si>
    <t>CRISTIANI</t>
  </si>
  <si>
    <t>PERNICE</t>
  </si>
  <si>
    <t>BONIZZONI</t>
  </si>
  <si>
    <t>BRIGANTI</t>
  </si>
  <si>
    <t>PRE'</t>
  </si>
  <si>
    <t>GALLOTTI</t>
  </si>
  <si>
    <t>CASARINI</t>
  </si>
  <si>
    <t>REBOLLINI</t>
  </si>
  <si>
    <t>BALLOTTIN</t>
  </si>
  <si>
    <t>NOVANTINI</t>
  </si>
  <si>
    <t>VERCESI</t>
  </si>
  <si>
    <t>MARSILI</t>
  </si>
  <si>
    <t>BASSANO</t>
  </si>
  <si>
    <t>GUALDANA</t>
  </si>
  <si>
    <t>GARBARINI</t>
  </si>
  <si>
    <t>FASANI</t>
  </si>
  <si>
    <t>ZAIA</t>
  </si>
  <si>
    <t>RIVIEZZI</t>
  </si>
  <si>
    <t>ESTINI</t>
  </si>
  <si>
    <t>VARESI</t>
  </si>
  <si>
    <t>SAVIOTTI</t>
  </si>
  <si>
    <t>VOLPIN</t>
  </si>
  <si>
    <t>OCCHIUZZI</t>
  </si>
  <si>
    <t>AMELOTTI</t>
  </si>
  <si>
    <t>PANIZZARI</t>
  </si>
  <si>
    <t>COMPAGNONI</t>
  </si>
  <si>
    <t>UBEZIO</t>
  </si>
  <si>
    <t>ARPESELLA</t>
  </si>
  <si>
    <t>SFORZINI</t>
  </si>
  <si>
    <t>TARTARA</t>
  </si>
  <si>
    <t>FANTIN</t>
  </si>
  <si>
    <t>TORESANI</t>
  </si>
  <si>
    <t>VONA</t>
  </si>
  <si>
    <t>PAROLO</t>
  </si>
  <si>
    <t>BAZZIGALUPPI</t>
  </si>
  <si>
    <t>BARDONESCHI</t>
  </si>
  <si>
    <t>GHEZZI</t>
  </si>
  <si>
    <t>PETRIN</t>
  </si>
  <si>
    <t>RAFFINETTI</t>
  </si>
  <si>
    <t>MARIONCINI</t>
  </si>
  <si>
    <t>BARICHELLO</t>
  </si>
  <si>
    <t>MOSCARDINI</t>
  </si>
  <si>
    <t>COMELLO</t>
  </si>
  <si>
    <t>CEI</t>
  </si>
  <si>
    <t>DRISALDI</t>
  </si>
  <si>
    <t>MEZZADRA</t>
  </si>
  <si>
    <t>BERTELEGNI</t>
  </si>
  <si>
    <t>GRIECO</t>
  </si>
  <si>
    <t>FANCELLO</t>
  </si>
  <si>
    <t>CAMERONE</t>
  </si>
  <si>
    <t>PORATI</t>
  </si>
  <si>
    <t>BAGNOLI</t>
  </si>
  <si>
    <t>ZERBINATI</t>
  </si>
  <si>
    <t>INFURNA</t>
  </si>
  <si>
    <t>GOI</t>
  </si>
  <si>
    <t>TARAMASCHI</t>
  </si>
  <si>
    <t>DONDI</t>
  </si>
  <si>
    <t>SARTORI</t>
  </si>
  <si>
    <t>BOVERA</t>
  </si>
  <si>
    <t>BACCALINI</t>
  </si>
  <si>
    <t>GALLOTTA</t>
  </si>
  <si>
    <t>NECCHI</t>
  </si>
  <si>
    <t>ORIOLI</t>
  </si>
  <si>
    <t>FALZONE</t>
  </si>
  <si>
    <t>COLLI</t>
  </si>
  <si>
    <t>BATTAGIN</t>
  </si>
  <si>
    <t>CANAZZA</t>
  </si>
  <si>
    <t>DAPIAGGI</t>
  </si>
  <si>
    <t>NATALE</t>
  </si>
  <si>
    <t>ITRALONI</t>
  </si>
  <si>
    <t>GUU'</t>
  </si>
  <si>
    <t>FORCAIA</t>
  </si>
  <si>
    <t>SOZZE'</t>
  </si>
  <si>
    <t>MASSO</t>
  </si>
  <si>
    <t>TORTI</t>
  </si>
  <si>
    <t>NOVAZZI</t>
  </si>
  <si>
    <t>LANATI</t>
  </si>
  <si>
    <t>SAROLLI</t>
  </si>
  <si>
    <t>BOSCHETTI</t>
  </si>
  <si>
    <t>FABBRIS</t>
  </si>
  <si>
    <t>PEZZONI</t>
  </si>
  <si>
    <t>PATRUCCHI</t>
  </si>
  <si>
    <t>SILVA</t>
  </si>
  <si>
    <t>DOLCINI</t>
  </si>
  <si>
    <t>BORSACCHI</t>
  </si>
  <si>
    <t>CHIAPPARELLI</t>
  </si>
  <si>
    <t>DONA'</t>
  </si>
  <si>
    <t>BOSINI</t>
  </si>
  <si>
    <t>FASSINA</t>
  </si>
  <si>
    <t>BLASEOTTO</t>
  </si>
  <si>
    <t>PETTINARI</t>
  </si>
  <si>
    <t>GOGGI</t>
  </si>
  <si>
    <t>CHIAPPARIN</t>
  </si>
  <si>
    <t>VIGILINI</t>
  </si>
  <si>
    <t>FAEDDA</t>
  </si>
  <si>
    <t>BROGLIA</t>
  </si>
  <si>
    <t>PIUMAZZI</t>
  </si>
  <si>
    <t>SILVESTRIN</t>
  </si>
  <si>
    <t>PRECERUTI</t>
  </si>
  <si>
    <t>LEZZI</t>
  </si>
  <si>
    <t>MAGNANI</t>
  </si>
  <si>
    <t>PANZARASA</t>
  </si>
  <si>
    <t>TREMONTE</t>
  </si>
  <si>
    <t>VILARDO</t>
  </si>
  <si>
    <t>COLLIVASONE</t>
  </si>
  <si>
    <t>LODRONI</t>
  </si>
  <si>
    <t>TRECCANI</t>
  </si>
  <si>
    <t>PIEDICORCIA</t>
  </si>
  <si>
    <t>BRESSANI</t>
  </si>
  <si>
    <t>MEISINA</t>
  </si>
  <si>
    <t>NATINO</t>
  </si>
  <si>
    <t>SCABINI</t>
  </si>
  <si>
    <t>CREVANI</t>
  </si>
  <si>
    <t>CIVIDINI</t>
  </si>
  <si>
    <t>TROVATI</t>
  </si>
  <si>
    <t>ARBINI</t>
  </si>
  <si>
    <t>GIORGI</t>
  </si>
  <si>
    <t>FINIZIO</t>
  </si>
  <si>
    <t>VIGNATI</t>
  </si>
  <si>
    <t>SERVIDA</t>
  </si>
  <si>
    <t>PANIGATTI</t>
  </si>
  <si>
    <t>MIGLIAVACCA</t>
  </si>
  <si>
    <t>ABBIATI</t>
  </si>
  <si>
    <t>PASOTTI</t>
  </si>
  <si>
    <t>FRASCHINI</t>
  </si>
  <si>
    <t>VIDE'</t>
  </si>
  <si>
    <t>CAGNONI</t>
  </si>
  <si>
    <t>RUGGIA</t>
  </si>
  <si>
    <t>CAVAZZANA</t>
  </si>
  <si>
    <t>BERNUZZI</t>
  </si>
  <si>
    <t>BUZZESE</t>
  </si>
  <si>
    <t>CAMPARI</t>
  </si>
  <si>
    <t>GHIGNA</t>
  </si>
  <si>
    <t>GARZETTI</t>
  </si>
  <si>
    <t>GUARDAMAGNA</t>
  </si>
  <si>
    <t>BERTORELLI</t>
  </si>
  <si>
    <t>STAFFORINI</t>
  </si>
  <si>
    <t>CERATI</t>
  </si>
  <si>
    <t>GHIROLDI</t>
  </si>
  <si>
    <t>BALLADORE</t>
  </si>
  <si>
    <t>FACCHINA</t>
  </si>
  <si>
    <t>LANZARINI</t>
  </si>
  <si>
    <t>CALLEGARI</t>
  </si>
  <si>
    <t>CASSINARI</t>
  </si>
  <si>
    <t>FAGIOLI</t>
  </si>
  <si>
    <t>DELMONTE</t>
  </si>
  <si>
    <t>SOLDAN</t>
  </si>
  <si>
    <t>BREGA</t>
  </si>
  <si>
    <t>SCLAVI</t>
  </si>
  <si>
    <t>GUARNONI</t>
  </si>
  <si>
    <t>MOSCHETTI</t>
  </si>
  <si>
    <t>PASQUALIN</t>
  </si>
  <si>
    <t>LARDINI</t>
  </si>
  <si>
    <t>QUARONI</t>
  </si>
  <si>
    <t>PORCELLANA</t>
  </si>
  <si>
    <t>GARDELLA</t>
  </si>
  <si>
    <t>MALDIFASSI</t>
  </si>
  <si>
    <t>OLIVELLI</t>
  </si>
  <si>
    <t>SALSA</t>
  </si>
  <si>
    <t>GARDINO</t>
  </si>
  <si>
    <t>SACCHETTI</t>
  </si>
  <si>
    <t>MONDIN</t>
  </si>
  <si>
    <t>ABOVE</t>
  </si>
  <si>
    <t>BERTAGGIA</t>
  </si>
  <si>
    <t>DEFILIPPI</t>
  </si>
  <si>
    <t>VERSIGLIA</t>
  </si>
  <si>
    <t>CARNIA</t>
  </si>
  <si>
    <t>CIRRONIS</t>
  </si>
  <si>
    <t>ILARDI</t>
  </si>
  <si>
    <t>TINTI</t>
  </si>
  <si>
    <t>FUSI</t>
  </si>
  <si>
    <t>LORENA</t>
  </si>
  <si>
    <t>KOCH</t>
  </si>
  <si>
    <t>TRIVI</t>
  </si>
  <si>
    <t>ZUCCONI</t>
  </si>
  <si>
    <t>ABELLI</t>
  </si>
  <si>
    <t>ZERBI</t>
  </si>
  <si>
    <t>CAPITTINI</t>
  </si>
  <si>
    <t>ROSSANIGO</t>
  </si>
  <si>
    <t>GHIA</t>
  </si>
  <si>
    <t>RAFFALDI</t>
  </si>
  <si>
    <t>GAROFOLI</t>
  </si>
  <si>
    <t>DEDOMENICI</t>
  </si>
  <si>
    <t>NEVIONI</t>
  </si>
  <si>
    <t>ANDOLFI</t>
  </si>
  <si>
    <t>PISANI</t>
  </si>
  <si>
    <t>CEBRELLI</t>
  </si>
  <si>
    <t>ANTONINETTI</t>
  </si>
  <si>
    <t>ZELASCHI</t>
  </si>
  <si>
    <t>RIZZOTTI</t>
  </si>
  <si>
    <t>SALVADEO</t>
  </si>
  <si>
    <t>FRANCESE</t>
  </si>
  <si>
    <t>ROGNONE</t>
  </si>
  <si>
    <t>PASSADORE</t>
  </si>
  <si>
    <t>FIOCCHI</t>
  </si>
  <si>
    <t>BARZON</t>
  </si>
  <si>
    <t>SACCARDI</t>
  </si>
  <si>
    <t>PETTE'</t>
  </si>
  <si>
    <t>MACCONI</t>
  </si>
  <si>
    <t>ACHILLE</t>
  </si>
  <si>
    <t>GALLINI</t>
  </si>
  <si>
    <t>D'AMATA</t>
  </si>
  <si>
    <t>BERZERO</t>
  </si>
  <si>
    <t>GIUGNO</t>
  </si>
  <si>
    <t>DELLAFIORE</t>
  </si>
  <si>
    <t>PALESTRI</t>
  </si>
  <si>
    <t>PERDUCA</t>
  </si>
  <si>
    <t>BRANDOLINI</t>
  </si>
  <si>
    <t>DACREMA</t>
  </si>
  <si>
    <t>TESSERA</t>
  </si>
  <si>
    <t>CADORE</t>
  </si>
  <si>
    <t>TUZZI</t>
  </si>
  <si>
    <t>CREA</t>
  </si>
  <si>
    <t>ZANDA</t>
  </si>
  <si>
    <t>FUGGINI</t>
  </si>
  <si>
    <t>RABUFFI</t>
  </si>
  <si>
    <t>AMBROSETTI</t>
  </si>
  <si>
    <t>DACARRO</t>
  </si>
  <si>
    <t>CARTANI'</t>
  </si>
  <si>
    <t>RUSMINI</t>
  </si>
  <si>
    <t>ALBERTAZZI</t>
  </si>
  <si>
    <t>DESIMONI</t>
  </si>
  <si>
    <t>MONSINI</t>
  </si>
  <si>
    <t>ZANENGA</t>
  </si>
  <si>
    <t>TACCONI</t>
  </si>
  <si>
    <t>GHISELLI</t>
  </si>
  <si>
    <t>CAPO</t>
  </si>
  <si>
    <t>BONANDIN</t>
  </si>
  <si>
    <t>STRADA</t>
  </si>
  <si>
    <t>MARANGONI</t>
  </si>
  <si>
    <t>CARNEVALE</t>
  </si>
  <si>
    <t>CELEGATO</t>
  </si>
  <si>
    <t>CIGALINO</t>
  </si>
  <si>
    <t>BENSI</t>
  </si>
  <si>
    <t>PUMO</t>
  </si>
  <si>
    <t>BORGOGNONI</t>
  </si>
  <si>
    <t>SPIAGGI</t>
  </si>
  <si>
    <t>SCALIA</t>
  </si>
  <si>
    <t>FRUSTAGLI</t>
  </si>
  <si>
    <t>BIANCARDI</t>
  </si>
  <si>
    <t>NODI</t>
  </si>
  <si>
    <t>TROTTI</t>
  </si>
  <si>
    <t>PRUZZI</t>
  </si>
  <si>
    <t>MALVICINI</t>
  </si>
  <si>
    <t>TARENTINI</t>
  </si>
  <si>
    <t>VERONESI</t>
  </si>
  <si>
    <t>DETTORI</t>
  </si>
  <si>
    <t>FORMENTON</t>
  </si>
  <si>
    <t>SENSALE</t>
  </si>
  <si>
    <t>SALVANESCHI</t>
  </si>
  <si>
    <t>CLENSI</t>
  </si>
  <si>
    <t>LUCENTINI</t>
  </si>
  <si>
    <t>BOERCI</t>
  </si>
  <si>
    <t>BREMI</t>
  </si>
  <si>
    <t>CARUANA</t>
  </si>
  <si>
    <t>LAURENTI</t>
  </si>
  <si>
    <t>MORCIANO</t>
  </si>
  <si>
    <t>LAZZARETTI</t>
  </si>
  <si>
    <t>GATTONE</t>
  </si>
  <si>
    <t>BERTASSI</t>
  </si>
  <si>
    <t>CUCCULELLI</t>
  </si>
  <si>
    <t>CANATO</t>
  </si>
  <si>
    <t>PALLI</t>
  </si>
  <si>
    <t>ANTONIAZZI</t>
  </si>
  <si>
    <t>INDOLENTI</t>
  </si>
  <si>
    <t>LAZZATI</t>
  </si>
  <si>
    <t>PASQUALETTO</t>
  </si>
  <si>
    <t>MAZZETTO</t>
  </si>
  <si>
    <t>BORIOTTI</t>
  </si>
  <si>
    <t>BORTIGNON</t>
  </si>
  <si>
    <t>FURLOTTI</t>
  </si>
  <si>
    <t>POLIN</t>
  </si>
  <si>
    <t>ROVATI</t>
  </si>
  <si>
    <t>REALI</t>
  </si>
  <si>
    <t>BELLIERO</t>
  </si>
  <si>
    <t>MONTIS</t>
  </si>
  <si>
    <t>PINA</t>
  </si>
  <si>
    <t>PORROVECCHIO</t>
  </si>
  <si>
    <t>SEGU'</t>
  </si>
  <si>
    <t>ALESSANDRINO</t>
  </si>
  <si>
    <t>AVALLE</t>
  </si>
  <si>
    <t>FANTONI</t>
  </si>
  <si>
    <t>SCARDILLO</t>
  </si>
  <si>
    <t>SEMPLICI</t>
  </si>
  <si>
    <t>FASSARDI</t>
  </si>
  <si>
    <t>AZZALIN</t>
  </si>
  <si>
    <t>CORBELLINI</t>
  </si>
  <si>
    <t>FRANCIAMORE</t>
  </si>
  <si>
    <t>BORROMEO</t>
  </si>
  <si>
    <t>GARLASCHELLI</t>
  </si>
  <si>
    <t>FUGINI</t>
  </si>
  <si>
    <t>GABBA</t>
  </si>
  <si>
    <t>TURA</t>
  </si>
  <si>
    <t>MANGIAROTTI</t>
  </si>
  <si>
    <t>TIGLIO</t>
  </si>
  <si>
    <t>MIRANI</t>
  </si>
  <si>
    <t>CANDRINA</t>
  </si>
  <si>
    <t>SARONNI</t>
  </si>
  <si>
    <t>FERRANDI</t>
  </si>
  <si>
    <t>GRAMEGNA</t>
  </si>
  <si>
    <t>STAGNITTO</t>
  </si>
  <si>
    <t>CENTENARA</t>
  </si>
  <si>
    <t>PERTICATI</t>
  </si>
  <si>
    <t>PELLEGRI</t>
  </si>
  <si>
    <t>NASCIMBENE</t>
  </si>
  <si>
    <t>SALEMME</t>
  </si>
  <si>
    <t>FURLINI</t>
  </si>
  <si>
    <t>MURADA</t>
  </si>
  <si>
    <t>PAGANONI</t>
  </si>
  <si>
    <t>RUTTICO</t>
  </si>
  <si>
    <t>VASCO</t>
  </si>
  <si>
    <t>GIROLO</t>
  </si>
  <si>
    <t>BARRI</t>
  </si>
  <si>
    <t>CORVI</t>
  </si>
  <si>
    <t>BALSARINI</t>
  </si>
  <si>
    <t>BONAT</t>
  </si>
  <si>
    <t>BERTINELLI</t>
  </si>
  <si>
    <t>BALETTI</t>
  </si>
  <si>
    <t>POMOLI</t>
  </si>
  <si>
    <t>SUTTI</t>
  </si>
  <si>
    <t>PASSAMONTI</t>
  </si>
  <si>
    <t>FUMASONI</t>
  </si>
  <si>
    <t>LIBERA</t>
  </si>
  <si>
    <t>TAVELLI</t>
  </si>
  <si>
    <t>DELLE</t>
  </si>
  <si>
    <t>POLINELLI</t>
  </si>
  <si>
    <t>CAVAZZI</t>
  </si>
  <si>
    <t>PEDRANZINI</t>
  </si>
  <si>
    <t>ROMERIO</t>
  </si>
  <si>
    <t>STERLOCCHI</t>
  </si>
  <si>
    <t>AZZALINI</t>
  </si>
  <si>
    <t>BONGINI</t>
  </si>
  <si>
    <t>SPEZIALI</t>
  </si>
  <si>
    <t>GUANELLA</t>
  </si>
  <si>
    <t>BRUSEGHINI</t>
  </si>
  <si>
    <t>BAGIOLO</t>
  </si>
  <si>
    <t>NEGRINI</t>
  </si>
  <si>
    <t>PELLERANO</t>
  </si>
  <si>
    <t>MONTANI</t>
  </si>
  <si>
    <t>OBERTI</t>
  </si>
  <si>
    <t>BARONA</t>
  </si>
  <si>
    <t>MATTA</t>
  </si>
  <si>
    <t>TAM</t>
  </si>
  <si>
    <t>TRUSSONI</t>
  </si>
  <si>
    <t>PETRELLA</t>
  </si>
  <si>
    <t>LONGHINI</t>
  </si>
  <si>
    <t>MAFFEZZINI</t>
  </si>
  <si>
    <t>VALENA</t>
  </si>
  <si>
    <t>MORASCHINELLI</t>
  </si>
  <si>
    <t>CODEGA</t>
  </si>
  <si>
    <t>PIZZINI</t>
  </si>
  <si>
    <t>VANINETTI</t>
  </si>
  <si>
    <t>DALLE</t>
  </si>
  <si>
    <t>TONELLI</t>
  </si>
  <si>
    <t>PEDEMONTI</t>
  </si>
  <si>
    <t>CORGATELLI</t>
  </si>
  <si>
    <t>FISTOLERA</t>
  </si>
  <si>
    <t>ZAPPIA</t>
  </si>
  <si>
    <t>NONINI</t>
  </si>
  <si>
    <t>GIAMBELLI</t>
  </si>
  <si>
    <t>PARUSCIO</t>
  </si>
  <si>
    <t>SCENINI</t>
  </si>
  <si>
    <t>RASCHETTI</t>
  </si>
  <si>
    <t>TASCHETTI</t>
  </si>
  <si>
    <t>VANINI</t>
  </si>
  <si>
    <t>MAXENTI</t>
  </si>
  <si>
    <t>GUGLIELMANA</t>
  </si>
  <si>
    <t>AURITI</t>
  </si>
  <si>
    <t>SCARTACCINI</t>
  </si>
  <si>
    <t>CAPETTI</t>
  </si>
  <si>
    <t>CASPANI</t>
  </si>
  <si>
    <t>SALIGARI</t>
  </si>
  <si>
    <t>TRINCA</t>
  </si>
  <si>
    <t>NANA</t>
  </si>
  <si>
    <t>BARDEA</t>
  </si>
  <si>
    <t>NANI</t>
  </si>
  <si>
    <t>PEDRANA</t>
  </si>
  <si>
    <t>RUPANI</t>
  </si>
  <si>
    <t>CLEMENTI</t>
  </si>
  <si>
    <t>PURATTI</t>
  </si>
  <si>
    <t>PILATTI</t>
  </si>
  <si>
    <t>RAVISCIONI</t>
  </si>
  <si>
    <t>ORIO</t>
  </si>
  <si>
    <t>SPEZIALE</t>
  </si>
  <si>
    <t>FOPPOLI</t>
  </si>
  <si>
    <t>SCAMONI</t>
  </si>
  <si>
    <t>CIPRIANI</t>
  </si>
  <si>
    <t>LEVI</t>
  </si>
  <si>
    <t>CRAPELLA</t>
  </si>
  <si>
    <t>GUGIATTI</t>
  </si>
  <si>
    <t>MUFFATTI</t>
  </si>
  <si>
    <t>GAVAZZI</t>
  </si>
  <si>
    <t>ZECCA</t>
  </si>
  <si>
    <t>CALIGARI</t>
  </si>
  <si>
    <t>PISNOLI</t>
  </si>
  <si>
    <t>RUFFONI</t>
  </si>
  <si>
    <t>MARGOLFO</t>
  </si>
  <si>
    <t>PINOLI</t>
  </si>
  <si>
    <t>BARILANI</t>
  </si>
  <si>
    <t>BARINI</t>
  </si>
  <si>
    <t>VANOTTI</t>
  </si>
  <si>
    <t>IACOMELLA</t>
  </si>
  <si>
    <t>MARTINUCCI</t>
  </si>
  <si>
    <t>PIASINI</t>
  </si>
  <si>
    <t>MOTTOLINI</t>
  </si>
  <si>
    <t>VAIRETTI</t>
  </si>
  <si>
    <t>BAMBINI</t>
  </si>
  <si>
    <t>BONINI</t>
  </si>
  <si>
    <t>FULLIN</t>
  </si>
  <si>
    <t>TARABINI</t>
  </si>
  <si>
    <t>LUCCHINETTI</t>
  </si>
  <si>
    <t>SCARAMELLA</t>
  </si>
  <si>
    <t>RAVA</t>
  </si>
  <si>
    <t>PEZZINI</t>
  </si>
  <si>
    <t>PIGANZOLI</t>
  </si>
  <si>
    <t>FERRE'</t>
  </si>
  <si>
    <t>DUGONI</t>
  </si>
  <si>
    <t>PADELLI</t>
  </si>
  <si>
    <t>SOTTOCORNOLA</t>
  </si>
  <si>
    <t>FOIS</t>
  </si>
  <si>
    <t>BUZZETTI</t>
  </si>
  <si>
    <t>GERONIMI</t>
  </si>
  <si>
    <t>BONGIOLATTI</t>
  </si>
  <si>
    <t>TATTI</t>
  </si>
  <si>
    <t>PERALDINI</t>
  </si>
  <si>
    <t>ARIGHI</t>
  </si>
  <si>
    <t>COSSI</t>
  </si>
  <si>
    <t>MENINI</t>
  </si>
  <si>
    <t>SCARAMELLINI</t>
  </si>
  <si>
    <t>GRILLO</t>
  </si>
  <si>
    <t>CANOVI</t>
  </si>
  <si>
    <t>DELL'ERBA</t>
  </si>
  <si>
    <t>DIASIO</t>
  </si>
  <si>
    <t>FRATTA</t>
  </si>
  <si>
    <t>MUNARINI</t>
  </si>
  <si>
    <t>ROSSATTI</t>
  </si>
  <si>
    <t>SCILIRONI</t>
  </si>
  <si>
    <t>VARISTO</t>
  </si>
  <si>
    <t>MENEGOLA</t>
  </si>
  <si>
    <t>CIAN</t>
  </si>
  <si>
    <t>PERLINI</t>
  </si>
  <si>
    <t>BRANCHI</t>
  </si>
  <si>
    <t>OPIATTI</t>
  </si>
  <si>
    <t>PEDROLI</t>
  </si>
  <si>
    <t>SAINI</t>
  </si>
  <si>
    <t>BOMBARDIERI</t>
  </si>
  <si>
    <t>NATTA</t>
  </si>
  <si>
    <t>PORTOVENERO</t>
  </si>
  <si>
    <t>PRUNERI</t>
  </si>
  <si>
    <t>ARMANASCO</t>
  </si>
  <si>
    <t>GIFFALINI</t>
  </si>
  <si>
    <t>PAPINI</t>
  </si>
  <si>
    <t>CARNIELETTO</t>
  </si>
  <si>
    <t>MAGRIN</t>
  </si>
  <si>
    <t>BARUFFI</t>
  </si>
  <si>
    <t>NINATTI</t>
  </si>
  <si>
    <t>GURINI</t>
  </si>
  <si>
    <t>DESSI</t>
  </si>
  <si>
    <t>PEDRINI</t>
  </si>
  <si>
    <t>ZAMPATTI</t>
  </si>
  <si>
    <t>CANCLINI</t>
  </si>
  <si>
    <t>COLTURI</t>
  </si>
  <si>
    <t>TENCI</t>
  </si>
  <si>
    <t>TAEGGI</t>
  </si>
  <si>
    <t>FIORELLI</t>
  </si>
  <si>
    <t>IOBIZZI</t>
  </si>
  <si>
    <t>OREGIONI</t>
  </si>
  <si>
    <t>FASCENDINI</t>
  </si>
  <si>
    <t>QUADRIO</t>
  </si>
  <si>
    <t>CIAMPINI</t>
  </si>
  <si>
    <t>CICOLARI</t>
  </si>
  <si>
    <t>MARANTELLI</t>
  </si>
  <si>
    <t>MELERI</t>
  </si>
  <si>
    <t>BAGLIONI</t>
  </si>
  <si>
    <t>ZORZO</t>
  </si>
  <si>
    <t>BRUSA</t>
  </si>
  <si>
    <t>TROMBINO</t>
  </si>
  <si>
    <t>CAVALLUZZI</t>
  </si>
  <si>
    <t>BREDA</t>
  </si>
  <si>
    <t>MIOTTI</t>
  </si>
  <si>
    <t>VINONI</t>
  </si>
  <si>
    <t>MONTAGNOLI</t>
  </si>
  <si>
    <t>FOSSEN</t>
  </si>
  <si>
    <t>MANTOVAN</t>
  </si>
  <si>
    <t>BARBARITO</t>
  </si>
  <si>
    <t>RUSPINI</t>
  </si>
  <si>
    <t>OSSOLA</t>
  </si>
  <si>
    <t>MULAS</t>
  </si>
  <si>
    <t>BLUMETTI</t>
  </si>
  <si>
    <t>COGHETTO</t>
  </si>
  <si>
    <t>SARTORIO</t>
  </si>
  <si>
    <t>BONATI</t>
  </si>
  <si>
    <t>PIANESE</t>
  </si>
  <si>
    <t>POROTTI</t>
  </si>
  <si>
    <t>BROGGINI</t>
  </si>
  <si>
    <t>RESTEGHINI</t>
  </si>
  <si>
    <t>PAOLELLI</t>
  </si>
  <si>
    <t>MERLETTO</t>
  </si>
  <si>
    <t>MANCINELLI</t>
  </si>
  <si>
    <t>RONCARI</t>
  </si>
  <si>
    <t>BALLARDIN</t>
  </si>
  <si>
    <t>NOVI</t>
  </si>
  <si>
    <t>BOTTONI</t>
  </si>
  <si>
    <t>BOSCARO</t>
  </si>
  <si>
    <t>MICHEA</t>
  </si>
  <si>
    <t>MAINOLI</t>
  </si>
  <si>
    <t>BADIALI</t>
  </si>
  <si>
    <t>MENNA</t>
  </si>
  <si>
    <t>DALL'OSTO</t>
  </si>
  <si>
    <t>BERGAMI</t>
  </si>
  <si>
    <t>MASINA</t>
  </si>
  <si>
    <t>SAMBO</t>
  </si>
  <si>
    <t>CARABELLI</t>
  </si>
  <si>
    <t>BATTIGELLI</t>
  </si>
  <si>
    <t>MAFFIOLI</t>
  </si>
  <si>
    <t>ARTUSA</t>
  </si>
  <si>
    <t>CERANA</t>
  </si>
  <si>
    <t>LOSCHIAVO</t>
  </si>
  <si>
    <t>REGUZZONI</t>
  </si>
  <si>
    <t>ALMIERI</t>
  </si>
  <si>
    <t>ROBUSTELLINI</t>
  </si>
  <si>
    <t>CROSTA</t>
  </si>
  <si>
    <t>BLINI</t>
  </si>
  <si>
    <t>PERI</t>
  </si>
  <si>
    <t>CATELLA</t>
  </si>
  <si>
    <t>MAZZAGATTI</t>
  </si>
  <si>
    <t>TARDUGNO</t>
  </si>
  <si>
    <t>AZZIMONTI</t>
  </si>
  <si>
    <t>ROSNATI</t>
  </si>
  <si>
    <t>TOMASINI</t>
  </si>
  <si>
    <t>MARANA</t>
  </si>
  <si>
    <t>SURIANO</t>
  </si>
  <si>
    <t>FOLETTO</t>
  </si>
  <si>
    <t>VEZZANI</t>
  </si>
  <si>
    <t>GULLIA</t>
  </si>
  <si>
    <t>ROSARA</t>
  </si>
  <si>
    <t>TURCONI</t>
  </si>
  <si>
    <t>LEVORIN</t>
  </si>
  <si>
    <t>MAGRO</t>
  </si>
  <si>
    <t>RETO</t>
  </si>
  <si>
    <t>GAGGIONI</t>
  </si>
  <si>
    <t>CANTOREGGI</t>
  </si>
  <si>
    <t>DEMOLLI</t>
  </si>
  <si>
    <t>OTTAVIANI</t>
  </si>
  <si>
    <t>SAVOGIN</t>
  </si>
  <si>
    <t>DABRAIO</t>
  </si>
  <si>
    <t>ZAUPA</t>
  </si>
  <si>
    <t>BAREA</t>
  </si>
  <si>
    <t>BORRONI</t>
  </si>
  <si>
    <t>GIANI</t>
  </si>
  <si>
    <t>TARLAZZI</t>
  </si>
  <si>
    <t>CANTAGALLI</t>
  </si>
  <si>
    <t>MARSILIO</t>
  </si>
  <si>
    <t>GAVIOLI</t>
  </si>
  <si>
    <t>PEZZA</t>
  </si>
  <si>
    <t>PLOOY</t>
  </si>
  <si>
    <t>GAMBATO</t>
  </si>
  <si>
    <t>FRIGERI</t>
  </si>
  <si>
    <t>GABRI</t>
  </si>
  <si>
    <t>TURETTA</t>
  </si>
  <si>
    <t>BIZZOTTO</t>
  </si>
  <si>
    <t>NICORA</t>
  </si>
  <si>
    <t>CICONTE</t>
  </si>
  <si>
    <t>BONUTTO</t>
  </si>
  <si>
    <t>SCALTRITTI</t>
  </si>
  <si>
    <t>LAUDI</t>
  </si>
  <si>
    <t>CODIGNONI</t>
  </si>
  <si>
    <t>BROLI</t>
  </si>
  <si>
    <t>D'ANGELO</t>
  </si>
  <si>
    <t>PINTO</t>
  </si>
  <si>
    <t>AMISANO</t>
  </si>
  <si>
    <t>ZAMBRANO</t>
  </si>
  <si>
    <t>CENTRELLA</t>
  </si>
  <si>
    <t>BONCILLI</t>
  </si>
  <si>
    <t>ZAMPOLLO</t>
  </si>
  <si>
    <t>TESSARI</t>
  </si>
  <si>
    <t>RIGAZZI</t>
  </si>
  <si>
    <t>BORTOLUSSI</t>
  </si>
  <si>
    <t>POLITA</t>
  </si>
  <si>
    <t>BONORA</t>
  </si>
  <si>
    <t>CAPRINO</t>
  </si>
  <si>
    <t>PISTOCCHINI</t>
  </si>
  <si>
    <t>POLIMENI</t>
  </si>
  <si>
    <t>GUZZI</t>
  </si>
  <si>
    <t>MAROTTA</t>
  </si>
  <si>
    <t>GIANANTONIO</t>
  </si>
  <si>
    <t>SAHNANE</t>
  </si>
  <si>
    <t>PAGLIA</t>
  </si>
  <si>
    <t>LIOI</t>
  </si>
  <si>
    <t>FURIGO</t>
  </si>
  <si>
    <t>MINORINI</t>
  </si>
  <si>
    <t>BENEDUSI</t>
  </si>
  <si>
    <t>CICCULLO</t>
  </si>
  <si>
    <t>GHEZA</t>
  </si>
  <si>
    <t>LESICA</t>
  </si>
  <si>
    <t>PUGNI</t>
  </si>
  <si>
    <t>PIAZZOLI</t>
  </si>
  <si>
    <t>DOLCE</t>
  </si>
  <si>
    <t>DAMIA</t>
  </si>
  <si>
    <t>SCARCELLA</t>
  </si>
  <si>
    <t>BAROFFIO</t>
  </si>
  <si>
    <t>MICHELON</t>
  </si>
  <si>
    <t>FANTINATI</t>
  </si>
  <si>
    <t>MEZANZANI</t>
  </si>
  <si>
    <t>PALOMBA</t>
  </si>
  <si>
    <t>FOTI</t>
  </si>
  <si>
    <t>SALARDI</t>
  </si>
  <si>
    <t>PICCHETTI</t>
  </si>
  <si>
    <t>RECH</t>
  </si>
  <si>
    <t>TIBILETTI</t>
  </si>
  <si>
    <t>ALBERIO</t>
  </si>
  <si>
    <t>BRAMASCHI</t>
  </si>
  <si>
    <t>BRUNELLA</t>
  </si>
  <si>
    <t>LAVORGNA</t>
  </si>
  <si>
    <t>LOPEZ</t>
  </si>
  <si>
    <t>CASTAGNOLI</t>
  </si>
  <si>
    <t>ALBANI</t>
  </si>
  <si>
    <t>SPECCHIARELLI</t>
  </si>
  <si>
    <t>ZAPPAMIGLIO</t>
  </si>
  <si>
    <t>POZZATO</t>
  </si>
  <si>
    <t>SCOLFARO</t>
  </si>
  <si>
    <t>LANDONI</t>
  </si>
  <si>
    <t>LORVETTI</t>
  </si>
  <si>
    <t>MIGLIARINO</t>
  </si>
  <si>
    <t>FEDRE</t>
  </si>
  <si>
    <t>SQUIZZATO</t>
  </si>
  <si>
    <t>BOSCARDIN</t>
  </si>
  <si>
    <t>NAPOLITANO</t>
  </si>
  <si>
    <t>MONTONATI</t>
  </si>
  <si>
    <t>CAVALLIN</t>
  </si>
  <si>
    <t>ZAINI</t>
  </si>
  <si>
    <t>FILPA</t>
  </si>
  <si>
    <t>MARIN</t>
  </si>
  <si>
    <t>CAO</t>
  </si>
  <si>
    <t>ALIVERTI</t>
  </si>
  <si>
    <t>CARNINI</t>
  </si>
  <si>
    <t>MASTROMARINO</t>
  </si>
  <si>
    <t>BONIOTTO</t>
  </si>
  <si>
    <t>ZOCCHI</t>
  </si>
  <si>
    <t>BARDELLI</t>
  </si>
  <si>
    <t>BELFANTI</t>
  </si>
  <si>
    <t>BODIO</t>
  </si>
  <si>
    <t>CORVEZZO</t>
  </si>
  <si>
    <t>CAIMI</t>
  </si>
  <si>
    <t>SIMONTACCHI</t>
  </si>
  <si>
    <t>DERISI</t>
  </si>
  <si>
    <t>MARTIGNONI</t>
  </si>
  <si>
    <t>RUNCHINA</t>
  </si>
  <si>
    <t>SONNESSA</t>
  </si>
  <si>
    <t>BROCCHIERI</t>
  </si>
  <si>
    <t>SAI</t>
  </si>
  <si>
    <t>BORIANI</t>
  </si>
  <si>
    <t>BELLIFEMINE</t>
  </si>
  <si>
    <t>BERNARD</t>
  </si>
  <si>
    <t>ALBRIGI</t>
  </si>
  <si>
    <t>CANNITO</t>
  </si>
  <si>
    <t>CROCI</t>
  </si>
  <si>
    <t>SCHIPANI</t>
  </si>
  <si>
    <t>RAMETTA</t>
  </si>
  <si>
    <t>MASTRI</t>
  </si>
  <si>
    <t>OLIVAS</t>
  </si>
  <si>
    <t>LIGUORI</t>
  </si>
  <si>
    <t>LUPPI</t>
  </si>
  <si>
    <t>FRONTALI</t>
  </si>
  <si>
    <t>REBOSIO</t>
  </si>
  <si>
    <t>MAGRINI</t>
  </si>
  <si>
    <t>BIASOLI</t>
  </si>
  <si>
    <t>PASQUOT</t>
  </si>
  <si>
    <t>TESSAROLO</t>
  </si>
  <si>
    <t>DELLI</t>
  </si>
  <si>
    <t>VIDALI</t>
  </si>
  <si>
    <t>STRAMBI</t>
  </si>
  <si>
    <t>SARRAGGIOTTO</t>
  </si>
  <si>
    <t>TAMBORINI</t>
  </si>
  <si>
    <t>GUSELLA</t>
  </si>
  <si>
    <t>BEA</t>
  </si>
  <si>
    <t>BIGARELLA</t>
  </si>
  <si>
    <t>BAGGINI</t>
  </si>
  <si>
    <t>CHINETTI</t>
  </si>
  <si>
    <t>CROLLA</t>
  </si>
  <si>
    <t>FERRARETTO</t>
  </si>
  <si>
    <t>MONTANO</t>
  </si>
  <si>
    <t>MACCABEI</t>
  </si>
  <si>
    <t>RICHIUSA</t>
  </si>
  <si>
    <t>TOGNOLI</t>
  </si>
  <si>
    <t>REGNICOLI</t>
  </si>
  <si>
    <t>CERIANI</t>
  </si>
  <si>
    <t>PRESTIFILIPPO</t>
  </si>
  <si>
    <t>CARCILLO</t>
  </si>
  <si>
    <t>SANDRINI</t>
  </si>
  <si>
    <t>TONALI</t>
  </si>
  <si>
    <t>COLOMBAROLI</t>
  </si>
  <si>
    <t>CASTOLDI</t>
  </si>
  <si>
    <t>MOROSINI</t>
  </si>
  <si>
    <t>ZANUSO</t>
  </si>
  <si>
    <t>REALINI</t>
  </si>
  <si>
    <t>CRACO'</t>
  </si>
  <si>
    <t>SCALCIONE</t>
  </si>
  <si>
    <t>BACCO</t>
  </si>
  <si>
    <t>BROVELLI</t>
  </si>
  <si>
    <t>ALAMPI</t>
  </si>
  <si>
    <t>BERTAGNOLI</t>
  </si>
  <si>
    <t>FARINON</t>
  </si>
  <si>
    <t>D'AMATO</t>
  </si>
  <si>
    <t>MUSARO'</t>
  </si>
  <si>
    <t>SUCCI</t>
  </si>
  <si>
    <t>CAPRIGLIA</t>
  </si>
  <si>
    <t>MENIN</t>
  </si>
  <si>
    <t>BATTISTON</t>
  </si>
  <si>
    <t>CATTINI</t>
  </si>
  <si>
    <t>SAPORITI</t>
  </si>
  <si>
    <t>CATONE</t>
  </si>
  <si>
    <t>PANARIELLO</t>
  </si>
  <si>
    <t>BELLARIA</t>
  </si>
  <si>
    <t>ALIPRANDINI</t>
  </si>
  <si>
    <t>CALO'</t>
  </si>
  <si>
    <t>BECCEGATO</t>
  </si>
  <si>
    <t>BARATELLI</t>
  </si>
  <si>
    <t>PANNULLO</t>
  </si>
  <si>
    <t>TAGINA</t>
  </si>
  <si>
    <t>BASCIALLA</t>
  </si>
  <si>
    <t>ACCORDINO</t>
  </si>
  <si>
    <t>MARTEGANI</t>
  </si>
  <si>
    <t>PIPOLO</t>
  </si>
  <si>
    <t>BUSSOLOTTI</t>
  </si>
  <si>
    <t>FONTANINI</t>
  </si>
  <si>
    <t>SCHIFFO</t>
  </si>
  <si>
    <t>RADRIZZANI</t>
  </si>
  <si>
    <t>COPRENI</t>
  </si>
  <si>
    <t>MAZZUCCATO</t>
  </si>
  <si>
    <t>JARDINI</t>
  </si>
  <si>
    <t>CAROLO</t>
  </si>
  <si>
    <t>CAFFIERO</t>
  </si>
  <si>
    <t>PERUSIN</t>
  </si>
  <si>
    <t>CATALANO</t>
  </si>
  <si>
    <t>CIVATI</t>
  </si>
  <si>
    <t>DIMAGGIO</t>
  </si>
  <si>
    <t>LAFORGIA</t>
  </si>
  <si>
    <t>SAN</t>
  </si>
  <si>
    <t>ORLANDINO</t>
  </si>
  <si>
    <t>ADAMOLI</t>
  </si>
  <si>
    <t>GHIRALDI</t>
  </si>
  <si>
    <t>PREMAZZI</t>
  </si>
  <si>
    <t>ARTIOLI</t>
  </si>
  <si>
    <t>GERMANO'</t>
  </si>
  <si>
    <t>LIMIDO</t>
  </si>
  <si>
    <t>PASSANNANTE</t>
  </si>
  <si>
    <t>PARRINO</t>
  </si>
  <si>
    <t>PACCINI</t>
  </si>
  <si>
    <t>FACCHIN</t>
  </si>
  <si>
    <t>QUINTIGLIO</t>
  </si>
  <si>
    <t>DAOLIO</t>
  </si>
  <si>
    <t>CHIOFALO</t>
  </si>
  <si>
    <t>NERVIANI</t>
  </si>
  <si>
    <t>CARNAGHI</t>
  </si>
  <si>
    <t>AZZONI</t>
  </si>
  <si>
    <t>GANDIN</t>
  </si>
  <si>
    <t>BARTESAGHI</t>
  </si>
  <si>
    <t>SIDOTI</t>
  </si>
  <si>
    <t>CEROLI</t>
  </si>
  <si>
    <t>ISACCHI</t>
  </si>
  <si>
    <t>CHIRICO'</t>
  </si>
  <si>
    <t>ALDEGHI</t>
  </si>
  <si>
    <t>CAROI</t>
  </si>
  <si>
    <t>SIRONI</t>
  </si>
  <si>
    <t>PILONI</t>
  </si>
  <si>
    <t>ENICANTI</t>
  </si>
  <si>
    <t>ALFAROLI</t>
  </si>
  <si>
    <t>CALVASINA</t>
  </si>
  <si>
    <t>VANELLI</t>
  </si>
  <si>
    <t>GALBUSERA</t>
  </si>
  <si>
    <t>LOPRETE</t>
  </si>
  <si>
    <t>AGOSTONI</t>
  </si>
  <si>
    <t>NOVATI</t>
  </si>
  <si>
    <t>CORNO</t>
  </si>
  <si>
    <t>POZZONI</t>
  </si>
  <si>
    <t>SURACI</t>
  </si>
  <si>
    <t>BALOSSI</t>
  </si>
  <si>
    <t>CAREMI</t>
  </si>
  <si>
    <t>PIGAZZINI</t>
  </si>
  <si>
    <t>ZAINA</t>
  </si>
  <si>
    <t>ACERBONI</t>
  </si>
  <si>
    <t>COMI</t>
  </si>
  <si>
    <t>CALDIROLA</t>
  </si>
  <si>
    <t>PICCHI</t>
  </si>
  <si>
    <t>MARABESE</t>
  </si>
  <si>
    <t>PARRAVICINI</t>
  </si>
  <si>
    <t>COMBI</t>
  </si>
  <si>
    <t>FORMENTI</t>
  </si>
  <si>
    <t>TOTO</t>
  </si>
  <si>
    <t>VALAGUSSA</t>
  </si>
  <si>
    <t>PASSAVANTI</t>
  </si>
  <si>
    <t>SANTORO</t>
  </si>
  <si>
    <t>ISELLA</t>
  </si>
  <si>
    <t>SCOLA</t>
  </si>
  <si>
    <t>TANTARDINI</t>
  </si>
  <si>
    <t>IELARDI</t>
  </si>
  <si>
    <t>MOIANA</t>
  </si>
  <si>
    <t>GALPERTI</t>
  </si>
  <si>
    <t>BRUSADELLI</t>
  </si>
  <si>
    <t>CASSINELLI</t>
  </si>
  <si>
    <t>MAINONI</t>
  </si>
  <si>
    <t>BETTEGA</t>
  </si>
  <si>
    <t>TENTORIO</t>
  </si>
  <si>
    <t>VIGLIENGHI</t>
  </si>
  <si>
    <t>NASAZZI</t>
  </si>
  <si>
    <t>MONTANELLI</t>
  </si>
  <si>
    <t>GERACI</t>
  </si>
  <si>
    <t>CODARA</t>
  </si>
  <si>
    <t>BRINI</t>
  </si>
  <si>
    <t>GATTINONI</t>
  </si>
  <si>
    <t>DURANTE</t>
  </si>
  <si>
    <t>PIETROBELLI</t>
  </si>
  <si>
    <t>ZUFFI</t>
  </si>
  <si>
    <t>STEFANONI</t>
  </si>
  <si>
    <t>GENTILINI</t>
  </si>
  <si>
    <t>MANGANINI</t>
  </si>
  <si>
    <t>POLANO</t>
  </si>
  <si>
    <t>VASSENA</t>
  </si>
  <si>
    <t>CIPRIANO</t>
  </si>
  <si>
    <t>TAGLIAFERRI</t>
  </si>
  <si>
    <t>NESSI</t>
  </si>
  <si>
    <t>PACHERA</t>
  </si>
  <si>
    <t>MALUGANI</t>
  </si>
  <si>
    <t>FALCETTI</t>
  </si>
  <si>
    <t>PENSOTTI</t>
  </si>
  <si>
    <t>PROCOPIO</t>
  </si>
  <si>
    <t>CASALETTO</t>
  </si>
  <si>
    <t>TAMANDI</t>
  </si>
  <si>
    <t>DIACCI</t>
  </si>
  <si>
    <t>BENFATTO</t>
  </si>
  <si>
    <t>CIACCI</t>
  </si>
  <si>
    <t>CHIARELLA</t>
  </si>
  <si>
    <t>PENDEGGIA</t>
  </si>
  <si>
    <t>BLATTI</t>
  </si>
  <si>
    <t>HOFMANN</t>
  </si>
  <si>
    <t>GEMETTO</t>
  </si>
  <si>
    <t>NARCISO</t>
  </si>
  <si>
    <t>FRATANGELI</t>
  </si>
  <si>
    <t>POLTI</t>
  </si>
  <si>
    <t>ASCARI</t>
  </si>
  <si>
    <t>RAMPICHINI</t>
  </si>
  <si>
    <t>CASIRAGHI</t>
  </si>
  <si>
    <t>POMI</t>
  </si>
  <si>
    <t>FESTORAZZI</t>
  </si>
  <si>
    <t>GUMINA</t>
  </si>
  <si>
    <t>NARDO</t>
  </si>
  <si>
    <t>POMONI</t>
  </si>
  <si>
    <t>PAROLI</t>
  </si>
  <si>
    <t>DOZIO</t>
  </si>
  <si>
    <t>PETROLLINI</t>
  </si>
  <si>
    <t>ROSSIN</t>
  </si>
  <si>
    <t>SCALAMBRA</t>
  </si>
  <si>
    <t>PASCHETTO</t>
  </si>
  <si>
    <t>CARIBONI</t>
  </si>
  <si>
    <t>PETILLI</t>
  </si>
  <si>
    <t>BRIONI</t>
  </si>
  <si>
    <t>DELL'ORO</t>
  </si>
  <si>
    <t>BUZZELLA</t>
  </si>
  <si>
    <t>MEMEO</t>
  </si>
  <si>
    <t>MANEGA</t>
  </si>
  <si>
    <t>BURBELLO</t>
  </si>
  <si>
    <t>FALSETTO</t>
  </si>
  <si>
    <t>FETTOLINI</t>
  </si>
  <si>
    <t>VHO</t>
  </si>
  <si>
    <t>FILARDO</t>
  </si>
  <si>
    <t>SALAMINA</t>
  </si>
  <si>
    <t>GARGIONI</t>
  </si>
  <si>
    <t>CACCIALANZA</t>
  </si>
  <si>
    <t>FORTI</t>
  </si>
  <si>
    <t>GUGLIERI</t>
  </si>
  <si>
    <t>REBUGHINI</t>
  </si>
  <si>
    <t>BUONSANTE</t>
  </si>
  <si>
    <t>GASPAROLI</t>
  </si>
  <si>
    <t>ROZZA</t>
  </si>
  <si>
    <t>VIGHI</t>
  </si>
  <si>
    <t>CORVINI</t>
  </si>
  <si>
    <t>DELMIGLIO</t>
  </si>
  <si>
    <t>MUSSIDA</t>
  </si>
  <si>
    <t>PEVIANI</t>
  </si>
  <si>
    <t>RESEGOTTI</t>
  </si>
  <si>
    <t>BOATTI</t>
  </si>
  <si>
    <t>GOZZINI</t>
  </si>
  <si>
    <t>PESATORI</t>
  </si>
  <si>
    <t>BASSANINI</t>
  </si>
  <si>
    <t>CIGHETTI</t>
  </si>
  <si>
    <t>SERATO</t>
  </si>
  <si>
    <t>BRANCONE</t>
  </si>
  <si>
    <t>MAZZUCCO</t>
  </si>
  <si>
    <t>LEMBO</t>
  </si>
  <si>
    <t>SCHIROSI</t>
  </si>
  <si>
    <t>ARDEMAGNI</t>
  </si>
  <si>
    <t>BOLDURI</t>
  </si>
  <si>
    <t>VICARDI</t>
  </si>
  <si>
    <t>DEVALENZA</t>
  </si>
  <si>
    <t>MONETA</t>
  </si>
  <si>
    <t>BIAGINI</t>
  </si>
  <si>
    <t>BERNOCCHI</t>
  </si>
  <si>
    <t>DANIELI</t>
  </si>
  <si>
    <t>PEZZI</t>
  </si>
  <si>
    <t>MANARA</t>
  </si>
  <si>
    <t>LOFARO</t>
  </si>
  <si>
    <t>CALIFANO</t>
  </si>
  <si>
    <t>GOBBATO</t>
  </si>
  <si>
    <t>MUZZI</t>
  </si>
  <si>
    <t>BONGIORNI</t>
  </si>
  <si>
    <t>FUREGATO</t>
  </si>
  <si>
    <t>CASERINI</t>
  </si>
  <si>
    <t>DEVECCHI</t>
  </si>
  <si>
    <t>MINOJETTI</t>
  </si>
  <si>
    <t>FELISSARI</t>
  </si>
  <si>
    <t>BALZARI</t>
  </si>
  <si>
    <t>SANTANTONIO</t>
  </si>
  <si>
    <t>TAMAGNI</t>
  </si>
  <si>
    <t>TEI</t>
  </si>
  <si>
    <t>VADALA'</t>
  </si>
  <si>
    <t>SGUAZZI</t>
  </si>
  <si>
    <t>CANEVARI</t>
  </si>
  <si>
    <t>BARISELLI</t>
  </si>
  <si>
    <t>SERAFINI</t>
  </si>
  <si>
    <t>BERTOLESI</t>
  </si>
  <si>
    <t>FRIGOLI</t>
  </si>
  <si>
    <t>FAZZI</t>
  </si>
  <si>
    <t>SOTTORIVA</t>
  </si>
  <si>
    <t>MAGLIO</t>
  </si>
  <si>
    <t>BOSELLI</t>
  </si>
  <si>
    <t>VALIERI</t>
  </si>
  <si>
    <t>FERIOLI</t>
  </si>
  <si>
    <t>GUERCIOTT</t>
  </si>
  <si>
    <t>DAINESI</t>
  </si>
  <si>
    <t>PEDOTE</t>
  </si>
  <si>
    <t>PIZZIGATI</t>
  </si>
  <si>
    <t>TORZA</t>
  </si>
  <si>
    <t>FILIPPUCCI</t>
  </si>
  <si>
    <t>SPELTA</t>
  </si>
  <si>
    <t>SPEZIANI</t>
  </si>
  <si>
    <t>TESTOLINA</t>
  </si>
  <si>
    <t>BISCONTI</t>
  </si>
  <si>
    <t>CONORI</t>
  </si>
  <si>
    <t>REAMI</t>
  </si>
  <si>
    <t>CERIOLI</t>
  </si>
  <si>
    <t>CAPERDONI</t>
  </si>
  <si>
    <t>MELES</t>
  </si>
  <si>
    <t>TEDESI</t>
  </si>
  <si>
    <t>IESCE</t>
  </si>
  <si>
    <t>PAPETTI</t>
  </si>
  <si>
    <t>FOZZER</t>
  </si>
  <si>
    <t>GUARNIERI</t>
  </si>
  <si>
    <t>RESEMINI</t>
  </si>
  <si>
    <t>ALLOVISIO</t>
  </si>
  <si>
    <t>LOTTAROLI</t>
  </si>
  <si>
    <t>ZIGHETTI</t>
  </si>
  <si>
    <t>BASSAN</t>
  </si>
  <si>
    <t>BOSONI</t>
  </si>
  <si>
    <t>DAVOGLIO</t>
  </si>
  <si>
    <t>GROPPALDI</t>
  </si>
  <si>
    <t>VALTOLINA</t>
  </si>
  <si>
    <t>COLLIA</t>
  </si>
  <si>
    <t>BARAGGIA</t>
  </si>
  <si>
    <t>USAI</t>
  </si>
  <si>
    <t>LAZZARIN</t>
  </si>
  <si>
    <t>MORISI</t>
  </si>
  <si>
    <t>TERRANEO</t>
  </si>
  <si>
    <t>BENVENUTI</t>
  </si>
  <si>
    <t>MISANI</t>
  </si>
  <si>
    <t>ABOURI</t>
  </si>
  <si>
    <t>MARCELLA</t>
  </si>
  <si>
    <t>GALLENDA</t>
  </si>
  <si>
    <t>FUSCO</t>
  </si>
  <si>
    <t>CARCANO</t>
  </si>
  <si>
    <t>MATTIUSSI</t>
  </si>
  <si>
    <t>PERRETTA</t>
  </si>
  <si>
    <t>ZANIERATO</t>
  </si>
  <si>
    <t>TROIANO</t>
  </si>
  <si>
    <t>BORSOTTI</t>
  </si>
  <si>
    <t>PERABONI</t>
  </si>
  <si>
    <t>CANNARILE</t>
  </si>
  <si>
    <t>COLNAGHI</t>
  </si>
  <si>
    <t>TASOVAC</t>
  </si>
  <si>
    <t>BUZZINI</t>
  </si>
  <si>
    <t>GAVAZZONI</t>
  </si>
  <si>
    <t>TRAVELLA</t>
  </si>
  <si>
    <t>VEGGIAN</t>
  </si>
  <si>
    <t>BARONCELLI</t>
  </si>
  <si>
    <t>CAMESASCA</t>
  </si>
  <si>
    <t>MAGGIOLINI</t>
  </si>
  <si>
    <t>PAPI</t>
  </si>
  <si>
    <t>BARTESELLI</t>
  </si>
  <si>
    <t>CAMPI</t>
  </si>
  <si>
    <t>IMPERATO</t>
  </si>
  <si>
    <t>ARNABOLDI</t>
  </si>
  <si>
    <t>BEVACQUA</t>
  </si>
  <si>
    <t>MIGLIORINO</t>
  </si>
  <si>
    <t>MORAZZI</t>
  </si>
  <si>
    <t>TARRASO</t>
  </si>
  <si>
    <t>BASILICO</t>
  </si>
  <si>
    <t>CAPITANIO</t>
  </si>
  <si>
    <t>ZANINELLI</t>
  </si>
  <si>
    <t>BORGONOVO</t>
  </si>
  <si>
    <t>MAZZIERI</t>
  </si>
  <si>
    <t>PILATI</t>
  </si>
  <si>
    <t>ARLATI</t>
  </si>
  <si>
    <t>TERUZZI</t>
  </si>
  <si>
    <t>SECCHI</t>
  </si>
  <si>
    <t>GARGIULO</t>
  </si>
  <si>
    <t>CIVIERO</t>
  </si>
  <si>
    <t>CUPPARI</t>
  </si>
  <si>
    <t>SCLAPARI</t>
  </si>
  <si>
    <t>CORIGLIANO</t>
  </si>
  <si>
    <t>BOFFI</t>
  </si>
  <si>
    <t>PANSERA</t>
  </si>
  <si>
    <t>PEGORARO</t>
  </si>
  <si>
    <t>MONTORIO</t>
  </si>
  <si>
    <t>BARETTINI</t>
  </si>
  <si>
    <t>DOSSOLA</t>
  </si>
  <si>
    <t>MISTO'</t>
  </si>
  <si>
    <t>CESCHINI</t>
  </si>
  <si>
    <t>MESTRONE</t>
  </si>
  <si>
    <t>SCHIEPPATI</t>
  </si>
  <si>
    <t>BONAFE'</t>
  </si>
  <si>
    <t>CAMARDA</t>
  </si>
  <si>
    <t>MINOTTI</t>
  </si>
  <si>
    <t>ROSSATI</t>
  </si>
  <si>
    <t>VITAGLIANI</t>
  </si>
  <si>
    <t>BOGA</t>
  </si>
  <si>
    <t>RIVABENI</t>
  </si>
  <si>
    <t>MACCHIAVELLI</t>
  </si>
  <si>
    <t>PIURI</t>
  </si>
  <si>
    <t>PILOTTO</t>
  </si>
  <si>
    <t>ABBA'</t>
  </si>
  <si>
    <t>BETTIN</t>
  </si>
  <si>
    <t>MOCCIA</t>
  </si>
  <si>
    <t>TURATO</t>
  </si>
  <si>
    <t>FIORITO</t>
  </si>
  <si>
    <t>RUZZANTE</t>
  </si>
  <si>
    <t>APOSTOLO</t>
  </si>
  <si>
    <t>FASOLA</t>
  </si>
  <si>
    <t>NIGRO</t>
  </si>
  <si>
    <t>SICCARDI</t>
  </si>
  <si>
    <t>MENDOLA</t>
  </si>
  <si>
    <t>LOUKIAINEN</t>
  </si>
  <si>
    <t>BERRUTI</t>
  </si>
  <si>
    <t>PRESTIA</t>
  </si>
  <si>
    <t>PERELLI</t>
  </si>
  <si>
    <t>MASTRANDREA</t>
  </si>
  <si>
    <t>SANTARSIERO</t>
  </si>
  <si>
    <t>CICERI</t>
  </si>
  <si>
    <t>DOSSO</t>
  </si>
  <si>
    <t>FASOLATO</t>
  </si>
  <si>
    <t>CICARDI</t>
  </si>
  <si>
    <t>RIPAMONTI</t>
  </si>
  <si>
    <t>DITTONGHI</t>
  </si>
  <si>
    <t>OCCHIONERO</t>
  </si>
  <si>
    <t>SPICCI</t>
  </si>
  <si>
    <t>FAGNANI</t>
  </si>
  <si>
    <t>GARATTI</t>
  </si>
  <si>
    <t>LINDNER</t>
  </si>
  <si>
    <t>MASCIA</t>
  </si>
  <si>
    <t>FOA'</t>
  </si>
  <si>
    <t>LAH</t>
  </si>
  <si>
    <t>DANAY</t>
  </si>
  <si>
    <t>KASSEROLER</t>
  </si>
  <si>
    <t>BERGER</t>
  </si>
  <si>
    <t>RAUCH</t>
  </si>
  <si>
    <t>TRIBUS</t>
  </si>
  <si>
    <t>MATZNELLER</t>
  </si>
  <si>
    <t>HEINZ</t>
  </si>
  <si>
    <t>ABERHAM</t>
  </si>
  <si>
    <t>OBERBERGER</t>
  </si>
  <si>
    <t>SCHMID</t>
  </si>
  <si>
    <t>MATTIVI</t>
  </si>
  <si>
    <t>CARBONARE</t>
  </si>
  <si>
    <t>FRANZELIN</t>
  </si>
  <si>
    <t>TRETTL</t>
  </si>
  <si>
    <t>CLEVA</t>
  </si>
  <si>
    <t>FALLER</t>
  </si>
  <si>
    <t>FELDERER</t>
  </si>
  <si>
    <t>HOFER</t>
  </si>
  <si>
    <t>ZUBLASING</t>
  </si>
  <si>
    <t>PLANK</t>
  </si>
  <si>
    <t>WERNER</t>
  </si>
  <si>
    <t>GREIF</t>
  </si>
  <si>
    <t>GRUBER</t>
  </si>
  <si>
    <t>PIRPAMER</t>
  </si>
  <si>
    <t>FRENADEMETZ</t>
  </si>
  <si>
    <t>PESCOLLDERUNGG</t>
  </si>
  <si>
    <t>DAPOZ</t>
  </si>
  <si>
    <t>MUSSNER</t>
  </si>
  <si>
    <t>PEDEVILLA</t>
  </si>
  <si>
    <t>PESCOSTA</t>
  </si>
  <si>
    <t>MUR</t>
  </si>
  <si>
    <t>GAFRILLER</t>
  </si>
  <si>
    <t>GANTIOLER</t>
  </si>
  <si>
    <t>MOSER</t>
  </si>
  <si>
    <t>PUNTAJER</t>
  </si>
  <si>
    <t>WALCHER</t>
  </si>
  <si>
    <t>FATTOR</t>
  </si>
  <si>
    <t>GENNACCARO</t>
  </si>
  <si>
    <t>RABINI</t>
  </si>
  <si>
    <t>RAMOSER</t>
  </si>
  <si>
    <t>MITTERMAIR</t>
  </si>
  <si>
    <t>LERCHER</t>
  </si>
  <si>
    <t>INNERHOFER</t>
  </si>
  <si>
    <t>SINNER</t>
  </si>
  <si>
    <t>ALBER</t>
  </si>
  <si>
    <t>MAIR</t>
  </si>
  <si>
    <t>SCHOELZHORN</t>
  </si>
  <si>
    <t>BRUNNER</t>
  </si>
  <si>
    <t>STABLUM</t>
  </si>
  <si>
    <t>JUNGMANN</t>
  </si>
  <si>
    <t>KERER</t>
  </si>
  <si>
    <t>LEITNER</t>
  </si>
  <si>
    <t>NATTER</t>
  </si>
  <si>
    <t>SCHRAFFL</t>
  </si>
  <si>
    <t>MONGILLO</t>
  </si>
  <si>
    <t>KAUFMANN</t>
  </si>
  <si>
    <t>GRIESSMAIR</t>
  </si>
  <si>
    <t>BOVENZI</t>
  </si>
  <si>
    <t>NIEDERKOFLER</t>
  </si>
  <si>
    <t>SCHOENHUBER</t>
  </si>
  <si>
    <t>STEINKASSERER</t>
  </si>
  <si>
    <t>WEGER</t>
  </si>
  <si>
    <t>RAFFL</t>
  </si>
  <si>
    <t>LAIMER</t>
  </si>
  <si>
    <t>KUEN</t>
  </si>
  <si>
    <t>PIRCHER</t>
  </si>
  <si>
    <t>BENIN</t>
  </si>
  <si>
    <t>ATZ</t>
  </si>
  <si>
    <t>AMBACH</t>
  </si>
  <si>
    <t>MORANDELL</t>
  </si>
  <si>
    <t>PILLON</t>
  </si>
  <si>
    <t>VORHAUSER</t>
  </si>
  <si>
    <t>UBEREGGER</t>
  </si>
  <si>
    <t>FREI</t>
  </si>
  <si>
    <t>AUKENTHALER</t>
  </si>
  <si>
    <t>BADSTUBER</t>
  </si>
  <si>
    <t>REICHSIGL</t>
  </si>
  <si>
    <t>TAPPEINER</t>
  </si>
  <si>
    <t>PRANTL</t>
  </si>
  <si>
    <t>PICHLER</t>
  </si>
  <si>
    <t>PLACK</t>
  </si>
  <si>
    <t>PALLANCH</t>
  </si>
  <si>
    <t>ALFAREI</t>
  </si>
  <si>
    <t>GASSLITTER</t>
  </si>
  <si>
    <t>PROFANTER</t>
  </si>
  <si>
    <t>RABENSTEINER</t>
  </si>
  <si>
    <t>KUPRIAN</t>
  </si>
  <si>
    <t>EGGER</t>
  </si>
  <si>
    <t>ESCHGFAELLER</t>
  </si>
  <si>
    <t>GARBER</t>
  </si>
  <si>
    <t>LADURNER</t>
  </si>
  <si>
    <t>FALKENSTEINER</t>
  </si>
  <si>
    <t>MITTERHOFER</t>
  </si>
  <si>
    <t>KAMMERER</t>
  </si>
  <si>
    <t>PLONER</t>
  </si>
  <si>
    <t>GASSER</t>
  </si>
  <si>
    <t>VERGINER</t>
  </si>
  <si>
    <t>BIASIZZO</t>
  </si>
  <si>
    <t>PFATTNER</t>
  </si>
  <si>
    <t>UNTERFRAUNER</t>
  </si>
  <si>
    <t>KOFLER</t>
  </si>
  <si>
    <t>LANTSCHNER</t>
  </si>
  <si>
    <t>RESCH</t>
  </si>
  <si>
    <t>VIEIDER</t>
  </si>
  <si>
    <t>SCHIEFER</t>
  </si>
  <si>
    <t>ANEGG</t>
  </si>
  <si>
    <t>MAYR</t>
  </si>
  <si>
    <t>SANIN</t>
  </si>
  <si>
    <t>TERZER</t>
  </si>
  <si>
    <t>MOTTES</t>
  </si>
  <si>
    <t>ZEMMER</t>
  </si>
  <si>
    <t>ROTTONARA</t>
  </si>
  <si>
    <t>AGREITER</t>
  </si>
  <si>
    <t>KOSTNER</t>
  </si>
  <si>
    <t>PEZZEI</t>
  </si>
  <si>
    <t>PRIETH</t>
  </si>
  <si>
    <t>WALDNER</t>
  </si>
  <si>
    <t>MAAS</t>
  </si>
  <si>
    <t>THEINER</t>
  </si>
  <si>
    <t>WALLNOEFER</t>
  </si>
  <si>
    <t>RIENZNER</t>
  </si>
  <si>
    <t>ANDRONICO</t>
  </si>
  <si>
    <t>KRISTLER</t>
  </si>
  <si>
    <t>PLITZNER</t>
  </si>
  <si>
    <t>SCHUBERT</t>
  </si>
  <si>
    <t>STEINWANDTER</t>
  </si>
  <si>
    <t>JOST</t>
  </si>
  <si>
    <t>NONES</t>
  </si>
  <si>
    <t>OBEXER</t>
  </si>
  <si>
    <t>POCHER</t>
  </si>
  <si>
    <t>TINKHAUSER</t>
  </si>
  <si>
    <t>BODNER</t>
  </si>
  <si>
    <t>HAINZ</t>
  </si>
  <si>
    <t>HOPFGARTNER</t>
  </si>
  <si>
    <t>REGELE</t>
  </si>
  <si>
    <t>STAMPFER</t>
  </si>
  <si>
    <t>KOMPATSCHER</t>
  </si>
  <si>
    <t>RINNER</t>
  </si>
  <si>
    <t>KLAPFER</t>
  </si>
  <si>
    <t>AMORT</t>
  </si>
  <si>
    <t>CIPOLLETTA</t>
  </si>
  <si>
    <t>KERSCHBAUMER</t>
  </si>
  <si>
    <t>SUMMERER</t>
  </si>
  <si>
    <t>PERNTHALER</t>
  </si>
  <si>
    <t>FISCHNALLER</t>
  </si>
  <si>
    <t>MANTINGER</t>
  </si>
  <si>
    <t>MESSNER</t>
  </si>
  <si>
    <t>MORET</t>
  </si>
  <si>
    <t>GARTNER</t>
  </si>
  <si>
    <t>DARIZ</t>
  </si>
  <si>
    <t>AUER</t>
  </si>
  <si>
    <t>DUREGGER</t>
  </si>
  <si>
    <t>GROSSGASTEIGER</t>
  </si>
  <si>
    <t>MAIRL</t>
  </si>
  <si>
    <t>GORFER</t>
  </si>
  <si>
    <t>ZISCHG</t>
  </si>
  <si>
    <t>CASSIN</t>
  </si>
  <si>
    <t>MONIKA</t>
  </si>
  <si>
    <t>ZANDARCO</t>
  </si>
  <si>
    <t>WALLNOFER</t>
  </si>
  <si>
    <t>WINDEGGER</t>
  </si>
  <si>
    <t>WUNDERER</t>
  </si>
  <si>
    <t>STRICKER</t>
  </si>
  <si>
    <t>GAMPER</t>
  </si>
  <si>
    <t>GUNSCH</t>
  </si>
  <si>
    <t>KUPPELWIESER</t>
  </si>
  <si>
    <t>PLATZGUMMER</t>
  </si>
  <si>
    <t>GANNER</t>
  </si>
  <si>
    <t>D'EREDITA'</t>
  </si>
  <si>
    <t>HOLZNER</t>
  </si>
  <si>
    <t>WOLF</t>
  </si>
  <si>
    <t>LEITER</t>
  </si>
  <si>
    <t>VIKOLER</t>
  </si>
  <si>
    <t>MITTERRUTZNER</t>
  </si>
  <si>
    <t>SEPPI</t>
  </si>
  <si>
    <t>DALLAGO</t>
  </si>
  <si>
    <t>FURLANI</t>
  </si>
  <si>
    <t>PUSATERI</t>
  </si>
  <si>
    <t>STAUDER</t>
  </si>
  <si>
    <t>AGOSTI</t>
  </si>
  <si>
    <t>GADNER</t>
  </si>
  <si>
    <t>SCHOEPF</t>
  </si>
  <si>
    <t>TABER</t>
  </si>
  <si>
    <t>TROEGER</t>
  </si>
  <si>
    <t>RIEDL</t>
  </si>
  <si>
    <t>KIRMAIER</t>
  </si>
  <si>
    <t>RIEGER</t>
  </si>
  <si>
    <t>SCHOENTHALER</t>
  </si>
  <si>
    <t>THURNER</t>
  </si>
  <si>
    <t>THALER</t>
  </si>
  <si>
    <t>UNGERER</t>
  </si>
  <si>
    <t>MIRIBUNG</t>
  </si>
  <si>
    <t>MOLING</t>
  </si>
  <si>
    <t>NAGLER</t>
  </si>
  <si>
    <t>RUBATSCHER</t>
  </si>
  <si>
    <t>PLASELLER</t>
  </si>
  <si>
    <t>KASER</t>
  </si>
  <si>
    <t>FEDERSPIELER</t>
  </si>
  <si>
    <t>BONELL</t>
  </si>
  <si>
    <t>AUGUSTIN</t>
  </si>
  <si>
    <t>GOLLER</t>
  </si>
  <si>
    <t>JANUTH</t>
  </si>
  <si>
    <t>PEER</t>
  </si>
  <si>
    <t>POBITZER</t>
  </si>
  <si>
    <t>TELSER</t>
  </si>
  <si>
    <t>FRENNER</t>
  </si>
  <si>
    <t>PISCHING</t>
  </si>
  <si>
    <t>RINDLER</t>
  </si>
  <si>
    <t>TASSER</t>
  </si>
  <si>
    <t>LANPACHER</t>
  </si>
  <si>
    <t>GEIER</t>
  </si>
  <si>
    <t>SANNELLA</t>
  </si>
  <si>
    <t>ALTSTAETTER</t>
  </si>
  <si>
    <t>SCHWIENBACHER</t>
  </si>
  <si>
    <t>EBERHOEFER</t>
  </si>
  <si>
    <t>RIEDER</t>
  </si>
  <si>
    <t>REITERER</t>
  </si>
  <si>
    <t>ZELLER</t>
  </si>
  <si>
    <t>ALBIERI</t>
  </si>
  <si>
    <t>FROTSCHER</t>
  </si>
  <si>
    <t>ZACCARIA</t>
  </si>
  <si>
    <t>OBERSTALLER</t>
  </si>
  <si>
    <t>BRUGGER</t>
  </si>
  <si>
    <t>KARGRUBER</t>
  </si>
  <si>
    <t>PATZLEINER</t>
  </si>
  <si>
    <t>DELVAI</t>
  </si>
  <si>
    <t>KALSER</t>
  </si>
  <si>
    <t>LUDWIG</t>
  </si>
  <si>
    <t>TSCHOELL</t>
  </si>
  <si>
    <t>GUFLER</t>
  </si>
  <si>
    <t>ILMER</t>
  </si>
  <si>
    <t>PAMER</t>
  </si>
  <si>
    <t>BUSETTI</t>
  </si>
  <si>
    <t>LINTNER</t>
  </si>
  <si>
    <t>EBNER</t>
  </si>
  <si>
    <t>WENTER</t>
  </si>
  <si>
    <t>CHRISTANELL</t>
  </si>
  <si>
    <t>GANTHALER</t>
  </si>
  <si>
    <t>MUELLER</t>
  </si>
  <si>
    <t>WIESER</t>
  </si>
  <si>
    <t>UEBERBACHER</t>
  </si>
  <si>
    <t>PLAICKNER</t>
  </si>
  <si>
    <t>JAIST</t>
  </si>
  <si>
    <t>VALLAZZA</t>
  </si>
  <si>
    <t>ZINGERLE</t>
  </si>
  <si>
    <t>DEJORI</t>
  </si>
  <si>
    <t>LUNGER</t>
  </si>
  <si>
    <t>MERANER</t>
  </si>
  <si>
    <t>RECHENMACHER</t>
  </si>
  <si>
    <t>DAUM</t>
  </si>
  <si>
    <t>ZELGER</t>
  </si>
  <si>
    <t>FEICHTER</t>
  </si>
  <si>
    <t>SGARBOSSA</t>
  </si>
  <si>
    <t>MAURACHER</t>
  </si>
  <si>
    <t>PSENNER</t>
  </si>
  <si>
    <t>YEPES</t>
  </si>
  <si>
    <t>MORODER</t>
  </si>
  <si>
    <t>COMPLOI</t>
  </si>
  <si>
    <t>INSAM</t>
  </si>
  <si>
    <t>KASSLATTER</t>
  </si>
  <si>
    <t>PRUGGER</t>
  </si>
  <si>
    <t>FORCHER</t>
  </si>
  <si>
    <t>NISCHLER</t>
  </si>
  <si>
    <t>SCHWEITZER</t>
  </si>
  <si>
    <t>SCHNEIDER</t>
  </si>
  <si>
    <t>GUGGENBERGER</t>
  </si>
  <si>
    <t>NIEDERWOLFSGRUBER</t>
  </si>
  <si>
    <t>WOERER</t>
  </si>
  <si>
    <t>KLOTZ</t>
  </si>
  <si>
    <t>RAICH</t>
  </si>
  <si>
    <t>KOELL</t>
  </si>
  <si>
    <t>WEITHALER</t>
  </si>
  <si>
    <t>RABANSER</t>
  </si>
  <si>
    <t>UNTERKOFLER</t>
  </si>
  <si>
    <t>CONDOTTA</t>
  </si>
  <si>
    <t>NART</t>
  </si>
  <si>
    <t>AGETHLE</t>
  </si>
  <si>
    <t>LECHNER</t>
  </si>
  <si>
    <t>PLATZER</t>
  </si>
  <si>
    <t>STECHER</t>
  </si>
  <si>
    <t>STEGER</t>
  </si>
  <si>
    <t>KOTTERSTEGER</t>
  </si>
  <si>
    <t>HOCHGRUBER</t>
  </si>
  <si>
    <t>MARSONER</t>
  </si>
  <si>
    <t>MAIRHOFER</t>
  </si>
  <si>
    <t>HELFER</t>
  </si>
  <si>
    <t>STRICKNER</t>
  </si>
  <si>
    <t>AINHAUSER</t>
  </si>
  <si>
    <t>BRAUNHOFER</t>
  </si>
  <si>
    <t>GSCHNITZER</t>
  </si>
  <si>
    <t>WILD</t>
  </si>
  <si>
    <t>SCHUSTER</t>
  </si>
  <si>
    <t>HECHER</t>
  </si>
  <si>
    <t>BAUMGARTNER</t>
  </si>
  <si>
    <t>ROTTENSTEINER</t>
  </si>
  <si>
    <t>FULTERER</t>
  </si>
  <si>
    <t>PRAST</t>
  </si>
  <si>
    <t>VIGL</t>
  </si>
  <si>
    <t>PIXNER</t>
  </si>
  <si>
    <t>PRUENSTER</t>
  </si>
  <si>
    <t>LAMPRECHT</t>
  </si>
  <si>
    <t>ACHMUELLER</t>
  </si>
  <si>
    <t>WIDMANN</t>
  </si>
  <si>
    <t>WINKLER</t>
  </si>
  <si>
    <t>LAZZERI</t>
  </si>
  <si>
    <t>CORTELLA</t>
  </si>
  <si>
    <t>CEOLAN</t>
  </si>
  <si>
    <t>ECCLI</t>
  </si>
  <si>
    <t>ENDRIZZI</t>
  </si>
  <si>
    <t>RAINER</t>
  </si>
  <si>
    <t>KRALER</t>
  </si>
  <si>
    <t>FUCHS</t>
  </si>
  <si>
    <t>JOAS</t>
  </si>
  <si>
    <t>ROMEN</t>
  </si>
  <si>
    <t>PLATTNER</t>
  </si>
  <si>
    <t>HALLER</t>
  </si>
  <si>
    <t>MOOSMAIR</t>
  </si>
  <si>
    <t>PFITSCHER</t>
  </si>
  <si>
    <t>AUSSERDORFER</t>
  </si>
  <si>
    <t>PALLUA</t>
  </si>
  <si>
    <t>DANTONE</t>
  </si>
  <si>
    <t>HELLWEGER</t>
  </si>
  <si>
    <t>HUBER</t>
  </si>
  <si>
    <t>COSTABIEI</t>
  </si>
  <si>
    <t>CLARA</t>
  </si>
  <si>
    <t>FORER</t>
  </si>
  <si>
    <t>GRAFFONARA</t>
  </si>
  <si>
    <t>MISCHI</t>
  </si>
  <si>
    <t>WEISS</t>
  </si>
  <si>
    <t>LOESCH</t>
  </si>
  <si>
    <t>SENONER</t>
  </si>
  <si>
    <t>STUFFER</t>
  </si>
  <si>
    <t>KIENZL</t>
  </si>
  <si>
    <t>LUCIN</t>
  </si>
  <si>
    <t>DOSSER</t>
  </si>
  <si>
    <t>PIFFER</t>
  </si>
  <si>
    <t>NIEDERBRUNNER</t>
  </si>
  <si>
    <t>PRENN</t>
  </si>
  <si>
    <t>STRAUSS</t>
  </si>
  <si>
    <t>DEMETZ</t>
  </si>
  <si>
    <t>CUCCAROLLO</t>
  </si>
  <si>
    <t>SANTER</t>
  </si>
  <si>
    <t>GOTSCH</t>
  </si>
  <si>
    <t>GRUNER</t>
  </si>
  <si>
    <t>GEISER</t>
  </si>
  <si>
    <t>RIER</t>
  </si>
  <si>
    <t>VILLGRATER</t>
  </si>
  <si>
    <t>PINGGERA</t>
  </si>
  <si>
    <t>TROJER</t>
  </si>
  <si>
    <t>KAASERER</t>
  </si>
  <si>
    <t>OBEREGELSBACHER</t>
  </si>
  <si>
    <t>PILSER</t>
  </si>
  <si>
    <t>TASSIELLO</t>
  </si>
  <si>
    <t>WIELANDER</t>
  </si>
  <si>
    <t>HAUSER</t>
  </si>
  <si>
    <t>TRAFOIER</t>
  </si>
  <si>
    <t>ABART</t>
  </si>
  <si>
    <t>HEINISCH</t>
  </si>
  <si>
    <t>ANGERER</t>
  </si>
  <si>
    <t>HERZL</t>
  </si>
  <si>
    <t>MARSEILER</t>
  </si>
  <si>
    <t>FINK</t>
  </si>
  <si>
    <t>PESKOLLER</t>
  </si>
  <si>
    <t>VON</t>
  </si>
  <si>
    <t>OBERHOFER</t>
  </si>
  <si>
    <t>STRAUDI</t>
  </si>
  <si>
    <t>HAUSL</t>
  </si>
  <si>
    <t>STOLZ</t>
  </si>
  <si>
    <t>MATSCHER</t>
  </si>
  <si>
    <t>KROESS</t>
  </si>
  <si>
    <t>PREMSTALLER</t>
  </si>
  <si>
    <t>DAMIAN</t>
  </si>
  <si>
    <t>NAVARINI</t>
  </si>
  <si>
    <t>RATSCHILLER</t>
  </si>
  <si>
    <t>BRIDA</t>
  </si>
  <si>
    <t>EPP</t>
  </si>
  <si>
    <t>BUSIN</t>
  </si>
  <si>
    <t>DALDOSS</t>
  </si>
  <si>
    <t>SPIESS</t>
  </si>
  <si>
    <t>SCHWARZ</t>
  </si>
  <si>
    <t>OBERTHALER</t>
  </si>
  <si>
    <t>PARISE</t>
  </si>
  <si>
    <t>GOVI</t>
  </si>
  <si>
    <t>UNTERSALMBERGER</t>
  </si>
  <si>
    <t>REDEN</t>
  </si>
  <si>
    <t>JUD</t>
  </si>
  <si>
    <t>NEUNHAEUSERER</t>
  </si>
  <si>
    <t>MATZLER</t>
  </si>
  <si>
    <t>VOLGGER</t>
  </si>
  <si>
    <t>KLAMMER</t>
  </si>
  <si>
    <t>NOECKLER</t>
  </si>
  <si>
    <t>OBERHOLLENZER</t>
  </si>
  <si>
    <t>SCHWINGSHACKL</t>
  </si>
  <si>
    <t>TASCHLER</t>
  </si>
  <si>
    <t>PRAMSTRALLER</t>
  </si>
  <si>
    <t>SEEBACHER</t>
  </si>
  <si>
    <t>SCHATZER</t>
  </si>
  <si>
    <t>PATTIS</t>
  </si>
  <si>
    <t>HEIDENBERGER</t>
  </si>
  <si>
    <t>KAINZWALDNER</t>
  </si>
  <si>
    <t>MASCHI</t>
  </si>
  <si>
    <t>DELUEG</t>
  </si>
  <si>
    <t>DORFMANN</t>
  </si>
  <si>
    <t>MITTELBERGER</t>
  </si>
  <si>
    <t>WISTHALER</t>
  </si>
  <si>
    <t>STRAGENEGG</t>
  </si>
  <si>
    <t>BACHMANN</t>
  </si>
  <si>
    <t>BURGER</t>
  </si>
  <si>
    <t>SENN</t>
  </si>
  <si>
    <t>ERLACHER</t>
  </si>
  <si>
    <t>NIEDERSTAETTER</t>
  </si>
  <si>
    <t>DEBIASI</t>
  </si>
  <si>
    <t>EISENDLE</t>
  </si>
  <si>
    <t>LARCH</t>
  </si>
  <si>
    <t>SOINI</t>
  </si>
  <si>
    <t>APRONE</t>
  </si>
  <si>
    <t>SAIANI</t>
  </si>
  <si>
    <t>SPEZIOSI</t>
  </si>
  <si>
    <t>LONA</t>
  </si>
  <si>
    <t>PISETTA</t>
  </si>
  <si>
    <t>BALDESSARI</t>
  </si>
  <si>
    <t>GILLI</t>
  </si>
  <si>
    <t>CRAMEROTTI</t>
  </si>
  <si>
    <t>BEOZZO</t>
  </si>
  <si>
    <t>COSER</t>
  </si>
  <si>
    <t>PAOLAZZI</t>
  </si>
  <si>
    <t>FASSAN</t>
  </si>
  <si>
    <t>FELICETTI</t>
  </si>
  <si>
    <t>ZANLUCCHI</t>
  </si>
  <si>
    <t>DELLAI</t>
  </si>
  <si>
    <t>PACCHIELAT</t>
  </si>
  <si>
    <t>SADLER</t>
  </si>
  <si>
    <t>MARCHES</t>
  </si>
  <si>
    <t>ASSON</t>
  </si>
  <si>
    <t>ZANOTELLI</t>
  </si>
  <si>
    <t>PERLI</t>
  </si>
  <si>
    <t>BOTTAMEDI</t>
  </si>
  <si>
    <t>MELCHIORI</t>
  </si>
  <si>
    <t>BETTA</t>
  </si>
  <si>
    <t>ZAMPICCOLI</t>
  </si>
  <si>
    <t>ANDREASI</t>
  </si>
  <si>
    <t>CATTOI</t>
  </si>
  <si>
    <t>IOPPI</t>
  </si>
  <si>
    <t>TREBO</t>
  </si>
  <si>
    <t>FRACCHETTI</t>
  </si>
  <si>
    <t>SALVETTI</t>
  </si>
  <si>
    <t>FUGATTI</t>
  </si>
  <si>
    <t>SANTUARI</t>
  </si>
  <si>
    <t>ANESI</t>
  </si>
  <si>
    <t>CORRADINI</t>
  </si>
  <si>
    <t>DALLAPICCOLA</t>
  </si>
  <si>
    <t>CASAGRANDA</t>
  </si>
  <si>
    <t>ANDREATTA</t>
  </si>
  <si>
    <t>ROGGER</t>
  </si>
  <si>
    <t>SORANZO</t>
  </si>
  <si>
    <t>COMPERINI</t>
  </si>
  <si>
    <t>CARPENTARI</t>
  </si>
  <si>
    <t>RIGOS</t>
  </si>
  <si>
    <t>TOGNOLLI</t>
  </si>
  <si>
    <t>CARRARO</t>
  </si>
  <si>
    <t>FACIN</t>
  </si>
  <si>
    <t>PARISI</t>
  </si>
  <si>
    <t>FERRAZZA</t>
  </si>
  <si>
    <t>BORONI</t>
  </si>
  <si>
    <t>CIMAROLLI</t>
  </si>
  <si>
    <t>BUTTERINI</t>
  </si>
  <si>
    <t>ZULBERTI</t>
  </si>
  <si>
    <t>GRAZIADEI</t>
  </si>
  <si>
    <t>CLAUSER</t>
  </si>
  <si>
    <t>GENETTI</t>
  </si>
  <si>
    <t>IANES</t>
  </si>
  <si>
    <t>CHEMOTTI</t>
  </si>
  <si>
    <t>GALVAN</t>
  </si>
  <si>
    <t>DALLEDONNE</t>
  </si>
  <si>
    <t>NICOLETTI</t>
  </si>
  <si>
    <t>SEGNANA</t>
  </si>
  <si>
    <t>MAZZURANA</t>
  </si>
  <si>
    <t>MOZZI</t>
  </si>
  <si>
    <t>NUBOLA</t>
  </si>
  <si>
    <t>AMADEI</t>
  </si>
  <si>
    <t>FRIGOTTO</t>
  </si>
  <si>
    <t>UEZ</t>
  </si>
  <si>
    <t>PASSAMANI</t>
  </si>
  <si>
    <t>TARTAROTTI</t>
  </si>
  <si>
    <t>GHIRARDINI</t>
  </si>
  <si>
    <t>BAGGIA</t>
  </si>
  <si>
    <t>DALPIAZ</t>
  </si>
  <si>
    <t>PANCHERI</t>
  </si>
  <si>
    <t>MATTE'</t>
  </si>
  <si>
    <t>ANTONIOLLI</t>
  </si>
  <si>
    <t>BORTOLINI</t>
  </si>
  <si>
    <t>SCARNATO</t>
  </si>
  <si>
    <t>VIGOLANI</t>
  </si>
  <si>
    <t>CONCI</t>
  </si>
  <si>
    <t>COMPER</t>
  </si>
  <si>
    <t>MITTEMPERGHER</t>
  </si>
  <si>
    <t>RASOM</t>
  </si>
  <si>
    <t>RIZ</t>
  </si>
  <si>
    <t>BIADA</t>
  </si>
  <si>
    <t>PORTOLAN</t>
  </si>
  <si>
    <t>BERTOLAS</t>
  </si>
  <si>
    <t>CRISTAN</t>
  </si>
  <si>
    <t>RATTIN</t>
  </si>
  <si>
    <t>CASADIO</t>
  </si>
  <si>
    <t>FRUET</t>
  </si>
  <si>
    <t>FOSCO</t>
  </si>
  <si>
    <t>NEMELA</t>
  </si>
  <si>
    <t>PEDOT</t>
  </si>
  <si>
    <t>ZANIN</t>
  </si>
  <si>
    <t>POVINELLI</t>
  </si>
  <si>
    <t>TRENTINAGLIA</t>
  </si>
  <si>
    <t>PIVA</t>
  </si>
  <si>
    <t>BAGOZZI</t>
  </si>
  <si>
    <t>VESCO</t>
  </si>
  <si>
    <t>BOZZOLA</t>
  </si>
  <si>
    <t>CESCATO</t>
  </si>
  <si>
    <t>PEDENZINI</t>
  </si>
  <si>
    <t>PURIN</t>
  </si>
  <si>
    <t>LARGER</t>
  </si>
  <si>
    <t>IANNIELLO</t>
  </si>
  <si>
    <t>TENAGLIA</t>
  </si>
  <si>
    <t>ZORZI</t>
  </si>
  <si>
    <t>MENATO</t>
  </si>
  <si>
    <t>CEPPINATI</t>
  </si>
  <si>
    <t>BRENDOLISE</t>
  </si>
  <si>
    <t>MENGON</t>
  </si>
  <si>
    <t>MINATI</t>
  </si>
  <si>
    <t>FINATO</t>
  </si>
  <si>
    <t>BATTOCLETTI</t>
  </si>
  <si>
    <t>SPRINGHETTI</t>
  </si>
  <si>
    <t>ANGELI</t>
  </si>
  <si>
    <t>COMAI</t>
  </si>
  <si>
    <t>BONTEMPELLI</t>
  </si>
  <si>
    <t>TABARELLI</t>
  </si>
  <si>
    <t>BISESTI</t>
  </si>
  <si>
    <t>LARENTIS</t>
  </si>
  <si>
    <t>LASTA</t>
  </si>
  <si>
    <t>BUSANA</t>
  </si>
  <si>
    <t>MENGONI</t>
  </si>
  <si>
    <t>BRUN</t>
  </si>
  <si>
    <t>ZADRA</t>
  </si>
  <si>
    <t>FORTAREL</t>
  </si>
  <si>
    <t>BANALI</t>
  </si>
  <si>
    <t>PUEL</t>
  </si>
  <si>
    <t>MUCCHI</t>
  </si>
  <si>
    <t>FONDRIEST</t>
  </si>
  <si>
    <t>MALFATTI</t>
  </si>
  <si>
    <t>MENAPACE</t>
  </si>
  <si>
    <t>ZAMBOTTI</t>
  </si>
  <si>
    <t>ONORATI</t>
  </si>
  <si>
    <t>PEDERZOLLI</t>
  </si>
  <si>
    <t>TEVINI</t>
  </si>
  <si>
    <t>FLESSATI</t>
  </si>
  <si>
    <t>PODETTI</t>
  </si>
  <si>
    <t>PONTIROLLI</t>
  </si>
  <si>
    <t>MICLET</t>
  </si>
  <si>
    <t>PODA</t>
  </si>
  <si>
    <t>VALORZ</t>
  </si>
  <si>
    <t>BERRERA</t>
  </si>
  <si>
    <t>POLASTRI</t>
  </si>
  <si>
    <t>PIGARELLA</t>
  </si>
  <si>
    <t>VERBER</t>
  </si>
  <si>
    <t>VIELMETTI</t>
  </si>
  <si>
    <t>TONIATTI</t>
  </si>
  <si>
    <t>LARGAIOLLI</t>
  </si>
  <si>
    <t>KATZEMBERGER</t>
  </si>
  <si>
    <t>CHIARANI</t>
  </si>
  <si>
    <t>BOMBARDELLI</t>
  </si>
  <si>
    <t>MIMIOLA</t>
  </si>
  <si>
    <t>CALZA'</t>
  </si>
  <si>
    <t>MATTEOTTI</t>
  </si>
  <si>
    <t>SANTONI</t>
  </si>
  <si>
    <t>TRENTI</t>
  </si>
  <si>
    <t>CLEMENTEL</t>
  </si>
  <si>
    <t>PERLOT</t>
  </si>
  <si>
    <t>ALOISI</t>
  </si>
  <si>
    <t>CALVETTI</t>
  </si>
  <si>
    <t>FRUNER</t>
  </si>
  <si>
    <t>MOLTRER</t>
  </si>
  <si>
    <t>IOBSTRAIBIZER</t>
  </si>
  <si>
    <t>PALLAORO</t>
  </si>
  <si>
    <t>LARCHER</t>
  </si>
  <si>
    <t>MARZARI</t>
  </si>
  <si>
    <t>MATTUZZI</t>
  </si>
  <si>
    <t>SCHIR</t>
  </si>
  <si>
    <t>ALGAROTTI</t>
  </si>
  <si>
    <t>SCARPA</t>
  </si>
  <si>
    <t>PUECHER</t>
  </si>
  <si>
    <t>GROFF</t>
  </si>
  <si>
    <t>LANER</t>
  </si>
  <si>
    <t>LINARDI</t>
  </si>
  <si>
    <t>NICOLODI</t>
  </si>
  <si>
    <t>STONFER</t>
  </si>
  <si>
    <t>TARGA</t>
  </si>
  <si>
    <t>MAESTRANZI</t>
  </si>
  <si>
    <t>MASE'</t>
  </si>
  <si>
    <t>VOLTOLINI</t>
  </si>
  <si>
    <t>FOGAROTTO</t>
  </si>
  <si>
    <t>BELLIN</t>
  </si>
  <si>
    <t>BLEGGI</t>
  </si>
  <si>
    <t>LOSS</t>
  </si>
  <si>
    <t>FINOTTI</t>
  </si>
  <si>
    <t>FRISINGHELLI</t>
  </si>
  <si>
    <t>MASSARI</t>
  </si>
  <si>
    <t>RAGAGNI</t>
  </si>
  <si>
    <t>FELLIN</t>
  </si>
  <si>
    <t>OSELE</t>
  </si>
  <si>
    <t>BRUGNARA</t>
  </si>
  <si>
    <t>CARACRISTI</t>
  </si>
  <si>
    <t>CASTELLAN</t>
  </si>
  <si>
    <t>PASOLLI</t>
  </si>
  <si>
    <t>TRENTINI</t>
  </si>
  <si>
    <t>ZENDRI</t>
  </si>
  <si>
    <t>ARCAIS</t>
  </si>
  <si>
    <t>MOSCHEN</t>
  </si>
  <si>
    <t>PERINA</t>
  </si>
  <si>
    <t>BENDETTI</t>
  </si>
  <si>
    <t>IACHELINI</t>
  </si>
  <si>
    <t>NICOLUSSI</t>
  </si>
  <si>
    <t>BORTOLI</t>
  </si>
  <si>
    <t>CHIELLINO</t>
  </si>
  <si>
    <t>CHISTE'</t>
  </si>
  <si>
    <t>SALVATI</t>
  </si>
  <si>
    <t>CUNACCIA</t>
  </si>
  <si>
    <t>DALLAVO</t>
  </si>
  <si>
    <t>COZZINI</t>
  </si>
  <si>
    <t>BARBETTI</t>
  </si>
  <si>
    <t>ZUGLIANI</t>
  </si>
  <si>
    <t>ORLER</t>
  </si>
  <si>
    <t>FURLAN</t>
  </si>
  <si>
    <t>PERMER</t>
  </si>
  <si>
    <t>DALFOVO</t>
  </si>
  <si>
    <t>KAISERMANN</t>
  </si>
  <si>
    <t>MARTINATTI</t>
  </si>
  <si>
    <t>PELLEGATTI</t>
  </si>
  <si>
    <t>DEVILLE</t>
  </si>
  <si>
    <t>DONEI</t>
  </si>
  <si>
    <t>RAMUS</t>
  </si>
  <si>
    <t>BERTI</t>
  </si>
  <si>
    <t>ORTOMBINA</t>
  </si>
  <si>
    <t>TRINCO</t>
  </si>
  <si>
    <t>MALAGOLI</t>
  </si>
  <si>
    <t>VICENTINI</t>
  </si>
  <si>
    <t>SCERBO</t>
  </si>
  <si>
    <t>BERLOFFA</t>
  </si>
  <si>
    <t>CANDIOLI</t>
  </si>
  <si>
    <t>DEPEDRI</t>
  </si>
  <si>
    <t>FESTI</t>
  </si>
  <si>
    <t>RIOLFATTI</t>
  </si>
  <si>
    <t>GARBATO</t>
  </si>
  <si>
    <t>SEGNA</t>
  </si>
  <si>
    <t>MARGON</t>
  </si>
  <si>
    <t>CESTELE</t>
  </si>
  <si>
    <t>GIONGO</t>
  </si>
  <si>
    <t>PACCHER</t>
  </si>
  <si>
    <t>LICCIARDIELLO</t>
  </si>
  <si>
    <t>SUTTO</t>
  </si>
  <si>
    <t>MARINELLI</t>
  </si>
  <si>
    <t>DELL'EVA</t>
  </si>
  <si>
    <t>MOAR</t>
  </si>
  <si>
    <t>BOCHER</t>
  </si>
  <si>
    <t>PETRI</t>
  </si>
  <si>
    <t>TOLLER</t>
  </si>
  <si>
    <t>VARESCO</t>
  </si>
  <si>
    <t>PALUSELLI</t>
  </si>
  <si>
    <t>PRETTI</t>
  </si>
  <si>
    <t>MORESCHINI</t>
  </si>
  <si>
    <t>MARTINOLLI</t>
  </si>
  <si>
    <t>PEGOLOTTI</t>
  </si>
  <si>
    <t>PANGRAZZI</t>
  </si>
  <si>
    <t>DAPRA'</t>
  </si>
  <si>
    <t>CHIODEGA</t>
  </si>
  <si>
    <t>CAMPIDELLI</t>
  </si>
  <si>
    <t>POLLINI</t>
  </si>
  <si>
    <t>OSS</t>
  </si>
  <si>
    <t>BORTOLAMEDI</t>
  </si>
  <si>
    <t>CASAGRANDE</t>
  </si>
  <si>
    <t>DEMOZZI</t>
  </si>
  <si>
    <t>NEGRIOLLI</t>
  </si>
  <si>
    <t>PINTARELLI</t>
  </si>
  <si>
    <t>DRAS</t>
  </si>
  <si>
    <t>GNOSINI</t>
  </si>
  <si>
    <t>NERVO</t>
  </si>
  <si>
    <t>VIDI</t>
  </si>
  <si>
    <t>GASPEROTTI</t>
  </si>
  <si>
    <t>BATTISTOTTI</t>
  </si>
  <si>
    <t>FASANELLI</t>
  </si>
  <si>
    <t>MADASCHI</t>
  </si>
  <si>
    <t>CHIAPPANI</t>
  </si>
  <si>
    <t>DALBON</t>
  </si>
  <si>
    <t>DALLAVALLE</t>
  </si>
  <si>
    <t>COVA</t>
  </si>
  <si>
    <t>RIZZARDI</t>
  </si>
  <si>
    <t>CHINI</t>
  </si>
  <si>
    <t>BOSIN</t>
  </si>
  <si>
    <t>ADERENTI</t>
  </si>
  <si>
    <t>DELLANTONIO</t>
  </si>
  <si>
    <t>DEPAOLI</t>
  </si>
  <si>
    <t>BRUNET</t>
  </si>
  <si>
    <t>TURRA</t>
  </si>
  <si>
    <t>ZANETEL</t>
  </si>
  <si>
    <t>ZORTEA</t>
  </si>
  <si>
    <t>CICOLINI</t>
  </si>
  <si>
    <t>PEDERGNANA</t>
  </si>
  <si>
    <t>MALFER</t>
  </si>
  <si>
    <t>POZZER</t>
  </si>
  <si>
    <t>GABARDI</t>
  </si>
  <si>
    <t>BOTT</t>
  </si>
  <si>
    <t>HUELLER</t>
  </si>
  <si>
    <t>MONTIBELLER</t>
  </si>
  <si>
    <t>FRAINER</t>
  </si>
  <si>
    <t>GANARIN</t>
  </si>
  <si>
    <t>DEBORTOLI</t>
  </si>
  <si>
    <t>CAROTTA</t>
  </si>
  <si>
    <t>CAGLIEROTTI</t>
  </si>
  <si>
    <t>CAVALIERI</t>
  </si>
  <si>
    <t>STERNI</t>
  </si>
  <si>
    <t>COLLER</t>
  </si>
  <si>
    <t>VALDUGA</t>
  </si>
  <si>
    <t>BORTOT</t>
  </si>
  <si>
    <t>COSSALI</t>
  </si>
  <si>
    <t>MINIUCCHI</t>
  </si>
  <si>
    <t>PLOTEGHER</t>
  </si>
  <si>
    <t>PREVIDI</t>
  </si>
  <si>
    <t>ROBOL</t>
  </si>
  <si>
    <t>CONTU</t>
  </si>
  <si>
    <t>NOLETTI</t>
  </si>
  <si>
    <t>BERTOLLA</t>
  </si>
  <si>
    <t>FANTI</t>
  </si>
  <si>
    <t>BROCH</t>
  </si>
  <si>
    <t>DALDON</t>
  </si>
  <si>
    <t>GIAMPICCOLO</t>
  </si>
  <si>
    <t>LENZI</t>
  </si>
  <si>
    <t>RIGOTTI</t>
  </si>
  <si>
    <t>BISSA</t>
  </si>
  <si>
    <t>CORNELLA</t>
  </si>
  <si>
    <t>RECCHIA</t>
  </si>
  <si>
    <t>ZIGLIO</t>
  </si>
  <si>
    <t>FONTANARI</t>
  </si>
  <si>
    <t>MARCHEL</t>
  </si>
  <si>
    <t>PAOLI</t>
  </si>
  <si>
    <t>SLAIFER</t>
  </si>
  <si>
    <t>BRENTARI</t>
  </si>
  <si>
    <t>ZAMBONIN</t>
  </si>
  <si>
    <t>ROPELATO</t>
  </si>
  <si>
    <t>BRESSANINI</t>
  </si>
  <si>
    <t>GIRARDELLI</t>
  </si>
  <si>
    <t>VANZO</t>
  </si>
  <si>
    <t>VILLACI</t>
  </si>
  <si>
    <t>DALLAGIACOMA</t>
  </si>
  <si>
    <t>BAZZOLI</t>
  </si>
  <si>
    <t>FLORIAN</t>
  </si>
  <si>
    <t>PEDROTTI</t>
  </si>
  <si>
    <t>CINCELLI</t>
  </si>
  <si>
    <t>DELLAGIACOMA</t>
  </si>
  <si>
    <t>BIASI</t>
  </si>
  <si>
    <t>POLLI</t>
  </si>
  <si>
    <t>PEDERIVA</t>
  </si>
  <si>
    <t>BUSSOLON</t>
  </si>
  <si>
    <t>BRUNEL</t>
  </si>
  <si>
    <t>SIGHEL</t>
  </si>
  <si>
    <t>BAZZANELLA</t>
  </si>
  <si>
    <t>TESSADRI</t>
  </si>
  <si>
    <t>TODESCHI</t>
  </si>
  <si>
    <t>CHESI</t>
  </si>
  <si>
    <t>GUT</t>
  </si>
  <si>
    <t>POMAROLLI</t>
  </si>
  <si>
    <t>BERTO'</t>
  </si>
  <si>
    <t>CICCOLINI</t>
  </si>
  <si>
    <t>FLORIANI</t>
  </si>
  <si>
    <t>DISSEGNA</t>
  </si>
  <si>
    <t>MATTEVI</t>
  </si>
  <si>
    <t>FAILONI</t>
  </si>
  <si>
    <t>NICOLLI</t>
  </si>
  <si>
    <t>ZONTINI</t>
  </si>
  <si>
    <t>BONOMINI</t>
  </si>
  <si>
    <t>GIOVANELLI</t>
  </si>
  <si>
    <t>LUZZANI</t>
  </si>
  <si>
    <t>DEGAUDENZ</t>
  </si>
  <si>
    <t>VINANTE</t>
  </si>
  <si>
    <t>PECORARO</t>
  </si>
  <si>
    <t>STROPPA</t>
  </si>
  <si>
    <t>BONELLA</t>
  </si>
  <si>
    <t>TRENTIN</t>
  </si>
  <si>
    <t>PERINELLI</t>
  </si>
  <si>
    <t>CAMIN</t>
  </si>
  <si>
    <t>BERTOTTI</t>
  </si>
  <si>
    <t>MAROCCHI</t>
  </si>
  <si>
    <t>TAROLLI</t>
  </si>
  <si>
    <t>TOGNONI</t>
  </si>
  <si>
    <t>ZENATTI</t>
  </si>
  <si>
    <t>DIENER</t>
  </si>
  <si>
    <t>TASIN</t>
  </si>
  <si>
    <t>DEVIGILI</t>
  </si>
  <si>
    <t>PIAZZERA</t>
  </si>
  <si>
    <t>VALER</t>
  </si>
  <si>
    <t>DELLADIO</t>
  </si>
  <si>
    <t>CANAL</t>
  </si>
  <si>
    <t>CRISTEL</t>
  </si>
  <si>
    <t>ANTOLINI</t>
  </si>
  <si>
    <t>ALTERIO</t>
  </si>
  <si>
    <t>BERTASO</t>
  </si>
  <si>
    <t>FIORONI</t>
  </si>
  <si>
    <t>BATTAN</t>
  </si>
  <si>
    <t>FEDRIZZI</t>
  </si>
  <si>
    <t>PATERNOSTER</t>
  </si>
  <si>
    <t>CAMPESTRIN</t>
  </si>
  <si>
    <t>CAMPESTRINI</t>
  </si>
  <si>
    <t>CAPESTRIN</t>
  </si>
  <si>
    <t>PENASA</t>
  </si>
  <si>
    <t>PATONER</t>
  </si>
  <si>
    <t>GASPERINI</t>
  </si>
  <si>
    <t>MARCOLINI</t>
  </si>
  <si>
    <t>IANESELLI</t>
  </si>
  <si>
    <t>STANCHINA</t>
  </si>
  <si>
    <t>BOZZARELLI</t>
  </si>
  <si>
    <t>FRANZOIA</t>
  </si>
  <si>
    <t>MAULE</t>
  </si>
  <si>
    <t>BRAGHINI</t>
  </si>
  <si>
    <t>GIOVANELLA</t>
  </si>
  <si>
    <t>MALACARNE</t>
  </si>
  <si>
    <t>BUGNA</t>
  </si>
  <si>
    <t>FILOSI</t>
  </si>
  <si>
    <t>TONINI</t>
  </si>
  <si>
    <t>GENETIN</t>
  </si>
  <si>
    <t>GIOS</t>
  </si>
  <si>
    <t>ROSSARO</t>
  </si>
  <si>
    <t>STOFFELLA</t>
  </si>
  <si>
    <t>MIORI</t>
  </si>
  <si>
    <t>DECARLI</t>
  </si>
  <si>
    <t>FRIZZERA</t>
  </si>
  <si>
    <t>GADLER</t>
  </si>
  <si>
    <t>ECCHER</t>
  </si>
  <si>
    <t>LAFFI</t>
  </si>
  <si>
    <t>CONT</t>
  </si>
  <si>
    <t>PINAMONTI</t>
  </si>
  <si>
    <t>GIANMOENA</t>
  </si>
  <si>
    <t>MONSORNO</t>
  </si>
  <si>
    <t>SCARIAN</t>
  </si>
  <si>
    <t>TOVAZZI</t>
  </si>
  <si>
    <t>DEFLORIAN</t>
  </si>
  <si>
    <t>VANZETTA</t>
  </si>
  <si>
    <t>COMINI</t>
  </si>
  <si>
    <t>GIACOMUZZI</t>
  </si>
  <si>
    <t>PARTEL</t>
  </si>
  <si>
    <t>CHISSALE'</t>
  </si>
  <si>
    <t>FAVRETTI</t>
  </si>
  <si>
    <t>BIEN</t>
  </si>
  <si>
    <t>FONTANIVE</t>
  </si>
  <si>
    <t>SITO</t>
  </si>
  <si>
    <t>BOGANA</t>
  </si>
  <si>
    <t>DELL'OLIVO</t>
  </si>
  <si>
    <t>PETERLE</t>
  </si>
  <si>
    <t>ZOPPE'</t>
  </si>
  <si>
    <t>DAZZI</t>
  </si>
  <si>
    <t>SAVIANE</t>
  </si>
  <si>
    <t>SITRAN</t>
  </si>
  <si>
    <t>STRAPPAZZON</t>
  </si>
  <si>
    <t>FACCHINATO</t>
  </si>
  <si>
    <t>MOGGIA</t>
  </si>
  <si>
    <t>VECELLIO</t>
  </si>
  <si>
    <t>ADDAMIANO</t>
  </si>
  <si>
    <t>BUTTIGNON</t>
  </si>
  <si>
    <t>LUCIANI</t>
  </si>
  <si>
    <t>MAZZOCCOLI</t>
  </si>
  <si>
    <t>OLIVOTTO</t>
  </si>
  <si>
    <t>ROCCON</t>
  </si>
  <si>
    <t>VARETTONI</t>
  </si>
  <si>
    <t>FRAPPORTI</t>
  </si>
  <si>
    <t>DEOLA</t>
  </si>
  <si>
    <t>TRINCERI</t>
  </si>
  <si>
    <t>COLCERGNAN</t>
  </si>
  <si>
    <t>MURER</t>
  </si>
  <si>
    <t>LUCHETTA</t>
  </si>
  <si>
    <t>SOPPELSA</t>
  </si>
  <si>
    <t>CHENET</t>
  </si>
  <si>
    <t>FELTRIN</t>
  </si>
  <si>
    <t>STACH</t>
  </si>
  <si>
    <t>BARATTIN</t>
  </si>
  <si>
    <t>ZANETTIN</t>
  </si>
  <si>
    <t>FRENA</t>
  </si>
  <si>
    <t>AGOSTINI</t>
  </si>
  <si>
    <t>TROI</t>
  </si>
  <si>
    <t>STAUNOVO</t>
  </si>
  <si>
    <t>ALVERA'</t>
  </si>
  <si>
    <t>MATTEA</t>
  </si>
  <si>
    <t>MENIA</t>
  </si>
  <si>
    <t>DORIGUZZI</t>
  </si>
  <si>
    <t>BARNABO'</t>
  </si>
  <si>
    <t>SALVATERRA</t>
  </si>
  <si>
    <t>CURTO</t>
  </si>
  <si>
    <t>PENCO</t>
  </si>
  <si>
    <t>ZATTA</t>
  </si>
  <si>
    <t>PASA</t>
  </si>
  <si>
    <t>TOIGO</t>
  </si>
  <si>
    <t>VIECELI</t>
  </si>
  <si>
    <t>CIALDELLA</t>
  </si>
  <si>
    <t>MACCAGNAN</t>
  </si>
  <si>
    <t>COLDEBELLA</t>
  </si>
  <si>
    <t>DALL'AGNOL</t>
  </si>
  <si>
    <t>PANTE</t>
  </si>
  <si>
    <t>ZUANEL</t>
  </si>
  <si>
    <t>BOZZOLLA</t>
  </si>
  <si>
    <t>SEGAT</t>
  </si>
  <si>
    <t>GRONES</t>
  </si>
  <si>
    <t>PALLA</t>
  </si>
  <si>
    <t>PADRIN</t>
  </si>
  <si>
    <t>CHREYHA</t>
  </si>
  <si>
    <t>SACCHET</t>
  </si>
  <si>
    <t>D'AMBROS</t>
  </si>
  <si>
    <t>TREMONTI</t>
  </si>
  <si>
    <t>DALOISO</t>
  </si>
  <si>
    <t>SANTIN</t>
  </si>
  <si>
    <t>TRAMONTIN</t>
  </si>
  <si>
    <t>MIOT</t>
  </si>
  <si>
    <t>CASTELLAZ</t>
  </si>
  <si>
    <t>SVALUTO</t>
  </si>
  <si>
    <t>ZANGRANDO</t>
  </si>
  <si>
    <t>BRIDDA</t>
  </si>
  <si>
    <t>VENDRAMINI</t>
  </si>
  <si>
    <t>PONTELLO</t>
  </si>
  <si>
    <t>VIEL</t>
  </si>
  <si>
    <t>ZANOLLA</t>
  </si>
  <si>
    <t>BAVARESCO</t>
  </si>
  <si>
    <t>DEON</t>
  </si>
  <si>
    <t>FADIGA'</t>
  </si>
  <si>
    <t>MAGUOLO</t>
  </si>
  <si>
    <t>DARMAN</t>
  </si>
  <si>
    <t>MINELLA</t>
  </si>
  <si>
    <t>IANESE</t>
  </si>
  <si>
    <t>CASANOVA</t>
  </si>
  <si>
    <t>PRADETTO</t>
  </si>
  <si>
    <t>BORTOLIN</t>
  </si>
  <si>
    <t>COLOTTO</t>
  </si>
  <si>
    <t>VIGNE</t>
  </si>
  <si>
    <t>GAIARDO</t>
  </si>
  <si>
    <t>COLLOI</t>
  </si>
  <si>
    <t>MENEGHETTI</t>
  </si>
  <si>
    <t>BERGAGNIN</t>
  </si>
  <si>
    <t>CARUZZO</t>
  </si>
  <si>
    <t>SIDRO</t>
  </si>
  <si>
    <t>CASONI</t>
  </si>
  <si>
    <t>CREPAZ</t>
  </si>
  <si>
    <t>DOLCETTA</t>
  </si>
  <si>
    <t>GUADAGNIN</t>
  </si>
  <si>
    <t>CASARIL</t>
  </si>
  <si>
    <t>FRANCESCHI</t>
  </si>
  <si>
    <t>BURIGO</t>
  </si>
  <si>
    <t>BALBINOT</t>
  </si>
  <si>
    <t>TORMEN</t>
  </si>
  <si>
    <t>SOCCOL</t>
  </si>
  <si>
    <t>FAIRTLOUGH</t>
  </si>
  <si>
    <t>ZANETTINI</t>
  </si>
  <si>
    <t>MICHELUZZI</t>
  </si>
  <si>
    <t>CALLIGARO</t>
  </si>
  <si>
    <t>DOLMEN</t>
  </si>
  <si>
    <t>BELFI</t>
  </si>
  <si>
    <t>GREGORI</t>
  </si>
  <si>
    <t>SCHENA</t>
  </si>
  <si>
    <t>SCUSSEL</t>
  </si>
  <si>
    <t>BORTOLOT</t>
  </si>
  <si>
    <t>BARBIERATO</t>
  </si>
  <si>
    <t>ALLOCCA</t>
  </si>
  <si>
    <t>BANO</t>
  </si>
  <si>
    <t>GALLOCCHIO</t>
  </si>
  <si>
    <t>RAMPAZZO</t>
  </si>
  <si>
    <t>FORIN</t>
  </si>
  <si>
    <t>PEROSIN</t>
  </si>
  <si>
    <t>GIACINTI</t>
  </si>
  <si>
    <t>BOTTIN</t>
  </si>
  <si>
    <t>BARISON</t>
  </si>
  <si>
    <t>LUISE</t>
  </si>
  <si>
    <t>MAZZUCATO</t>
  </si>
  <si>
    <t>BUOSO</t>
  </si>
  <si>
    <t>BACCAGLINI</t>
  </si>
  <si>
    <t>BEDON</t>
  </si>
  <si>
    <t>MAGAGNA</t>
  </si>
  <si>
    <t>SCARIETTO</t>
  </si>
  <si>
    <t>CALLEGARO</t>
  </si>
  <si>
    <t>TEOBALDO</t>
  </si>
  <si>
    <t>TOLOSI</t>
  </si>
  <si>
    <t>BRUSCAGIN</t>
  </si>
  <si>
    <t>RANZATO</t>
  </si>
  <si>
    <t>GRIGOLETTO</t>
  </si>
  <si>
    <t>PINATO</t>
  </si>
  <si>
    <t>ROVARIN</t>
  </si>
  <si>
    <t>BIANCHIN</t>
  </si>
  <si>
    <t>GALLANA</t>
  </si>
  <si>
    <t>PEOTTA</t>
  </si>
  <si>
    <t>MOMOLO</t>
  </si>
  <si>
    <t>RANGO</t>
  </si>
  <si>
    <t>GASTALDELLO</t>
  </si>
  <si>
    <t>PESCARIN</t>
  </si>
  <si>
    <t>SIGOLOTTO</t>
  </si>
  <si>
    <t>FRANCHIN</t>
  </si>
  <si>
    <t>PEDRON</t>
  </si>
  <si>
    <t>RUFFATO</t>
  </si>
  <si>
    <t>VECCHIATO</t>
  </si>
  <si>
    <t>PITTARELLO</t>
  </si>
  <si>
    <t>TASSINATO</t>
  </si>
  <si>
    <t>BARCARO</t>
  </si>
  <si>
    <t>DELL'ORCO</t>
  </si>
  <si>
    <t>GIRALDO</t>
  </si>
  <si>
    <t>CARON</t>
  </si>
  <si>
    <t>MAGAGNATO</t>
  </si>
  <si>
    <t>MILANETTO</t>
  </si>
  <si>
    <t>SCHIESARO</t>
  </si>
  <si>
    <t>COMIS</t>
  </si>
  <si>
    <t>SPOSATO</t>
  </si>
  <si>
    <t>BEDIN</t>
  </si>
  <si>
    <t>MARZARO</t>
  </si>
  <si>
    <t>RIZZIOLI</t>
  </si>
  <si>
    <t>VEZZARO</t>
  </si>
  <si>
    <t>GRANDIS</t>
  </si>
  <si>
    <t>MEZZARO</t>
  </si>
  <si>
    <t>MACCARRONE</t>
  </si>
  <si>
    <t>BAGGIO</t>
  </si>
  <si>
    <t>GONZO</t>
  </si>
  <si>
    <t>MASETTO</t>
  </si>
  <si>
    <t>SIMEONATO</t>
  </si>
  <si>
    <t>TARDIVO</t>
  </si>
  <si>
    <t>TONIN</t>
  </si>
  <si>
    <t>BISARELLO</t>
  </si>
  <si>
    <t>BONATO</t>
  </si>
  <si>
    <t>MANFRIN</t>
  </si>
  <si>
    <t>PICELLO</t>
  </si>
  <si>
    <t>BUSINARO</t>
  </si>
  <si>
    <t>PASQUALON</t>
  </si>
  <si>
    <t>BOMBONATI</t>
  </si>
  <si>
    <t>CERVATO</t>
  </si>
  <si>
    <t>LUCIETTO</t>
  </si>
  <si>
    <t>PAIUSCO</t>
  </si>
  <si>
    <t>LORIN</t>
  </si>
  <si>
    <t>BAZZA</t>
  </si>
  <si>
    <t>MARCHIORO</t>
  </si>
  <si>
    <t>VECCHIONE</t>
  </si>
  <si>
    <t>ARNESE</t>
  </si>
  <si>
    <t>FINETTO</t>
  </si>
  <si>
    <t>RODIGHIERO</t>
  </si>
  <si>
    <t>CECCHINATO</t>
  </si>
  <si>
    <t>CONFORTO</t>
  </si>
  <si>
    <t>NICOLE'</t>
  </si>
  <si>
    <t>SPLENDORE</t>
  </si>
  <si>
    <t>CAMPAGNOLO</t>
  </si>
  <si>
    <t>DEGAN</t>
  </si>
  <si>
    <t>GERON</t>
  </si>
  <si>
    <t>MUTTA</t>
  </si>
  <si>
    <t>GUARISE</t>
  </si>
  <si>
    <t>PIEROBON</t>
  </si>
  <si>
    <t>GEREMIA</t>
  </si>
  <si>
    <t>SIMIONI</t>
  </si>
  <si>
    <t>VESSIO</t>
  </si>
  <si>
    <t>LAZZARO</t>
  </si>
  <si>
    <t>FRISO</t>
  </si>
  <si>
    <t>RUBIN</t>
  </si>
  <si>
    <t>PERILLI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</si>
  <si>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</si>
  <si>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</si>
  <si>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</si>
  <si>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</si>
  <si>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</si>
  <si>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</si>
  <si>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</si>
  <si>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</si>
  <si>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</si>
  <si>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</si>
  <si>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MAZZON</t>
  </si>
  <si>
    <t>BAGAROLLO</t>
  </si>
  <si>
    <t>REFFO</t>
  </si>
  <si>
    <t>CARPANESE</t>
  </si>
  <si>
    <t>FAVERO</t>
  </si>
  <si>
    <t>MENEGAZZO</t>
  </si>
  <si>
    <t>PAJOLA</t>
  </si>
  <si>
    <t>SPIGOLON</t>
  </si>
  <si>
    <t>BUSINAROLO</t>
  </si>
  <si>
    <t>QUADARELLA</t>
  </si>
  <si>
    <t>RAMAZZINA</t>
  </si>
  <si>
    <t>PEROZZO</t>
  </si>
  <si>
    <t>SALVADORI</t>
  </si>
  <si>
    <t>BEGHIN</t>
  </si>
  <si>
    <t>MASIN</t>
  </si>
  <si>
    <t>BORTOLAMEI</t>
  </si>
  <si>
    <t>CRISTOFANI</t>
  </si>
  <si>
    <t>CAPPELLARI</t>
  </si>
  <si>
    <t>MIAZZO</t>
  </si>
  <si>
    <t>SCARINZI</t>
  </si>
  <si>
    <t>DANIELETTO</t>
  </si>
  <si>
    <t>MANIERO</t>
  </si>
  <si>
    <t>TONAZZO</t>
  </si>
  <si>
    <t>PACCAGNELLA</t>
  </si>
  <si>
    <t>SANTUCCI</t>
  </si>
  <si>
    <t>RUFFIN</t>
  </si>
  <si>
    <t>FURLANELLO</t>
  </si>
  <si>
    <t>VOLPONI</t>
  </si>
  <si>
    <t>SALMISTRARO</t>
  </si>
  <si>
    <t>ZANFORLIN</t>
  </si>
  <si>
    <t>GALASSINI</t>
  </si>
  <si>
    <t>BURATO</t>
  </si>
  <si>
    <t>SCATTOLIN</t>
  </si>
  <si>
    <t>CAMPELLO</t>
  </si>
  <si>
    <t>FORT</t>
  </si>
  <si>
    <t>MIZZON</t>
  </si>
  <si>
    <t>BORDIN</t>
  </si>
  <si>
    <t>BORON</t>
  </si>
  <si>
    <t>SPIDO</t>
  </si>
  <si>
    <t>FIORINDO</t>
  </si>
  <si>
    <t>SARASIN</t>
  </si>
  <si>
    <t>TOMBOLATO</t>
  </si>
  <si>
    <t>FAMA</t>
  </si>
  <si>
    <t>FORTIN</t>
  </si>
  <si>
    <t>PERARO</t>
  </si>
  <si>
    <t>PICCOLO</t>
  </si>
  <si>
    <t>LOVATO</t>
  </si>
  <si>
    <t>SCARMIGNAN</t>
  </si>
  <si>
    <t>ARZENTON</t>
  </si>
  <si>
    <t>MORTANDELLO</t>
  </si>
  <si>
    <t>ROETTA</t>
  </si>
  <si>
    <t>SPONTON</t>
  </si>
  <si>
    <t>ZANOTTO</t>
  </si>
  <si>
    <t>CANNISTRACI</t>
  </si>
  <si>
    <t>GIOLO</t>
  </si>
  <si>
    <t>IAFELICE</t>
  </si>
  <si>
    <t>TIBO'</t>
  </si>
  <si>
    <t>SCAPIN</t>
  </si>
  <si>
    <t>BELLAMIO</t>
  </si>
  <si>
    <t>PERUFFO</t>
  </si>
  <si>
    <t>MICALIZZI</t>
  </si>
  <si>
    <t>BENCIOLINI</t>
  </si>
  <si>
    <t>BONAVINA</t>
  </si>
  <si>
    <t>BRESSA</t>
  </si>
  <si>
    <t>CERA</t>
  </si>
  <si>
    <t>COLASIO</t>
  </si>
  <si>
    <t>COLONNELLO</t>
  </si>
  <si>
    <t>MONTIN</t>
  </si>
  <si>
    <t>BARALDO</t>
  </si>
  <si>
    <t>TOGNIN</t>
  </si>
  <si>
    <t>TOMIATO</t>
  </si>
  <si>
    <t>ROVIGATI</t>
  </si>
  <si>
    <t>CAVINATO</t>
  </si>
  <si>
    <t>BETTELLA</t>
  </si>
  <si>
    <t>BENOZZI</t>
  </si>
  <si>
    <t>BASTAROLO</t>
  </si>
  <si>
    <t>BERGAMIN</t>
  </si>
  <si>
    <t>GIANELLA</t>
  </si>
  <si>
    <t>CARNIO</t>
  </si>
  <si>
    <t>ROSTELLATO</t>
  </si>
  <si>
    <t>BULGARELLO</t>
  </si>
  <si>
    <t>PENGO</t>
  </si>
  <si>
    <t>CHIODIN</t>
  </si>
  <si>
    <t>GIBIN</t>
  </si>
  <si>
    <t>GASPARIN</t>
  </si>
  <si>
    <t>RINUNCINI</t>
  </si>
  <si>
    <t>LUSIANI</t>
  </si>
  <si>
    <t>VERZA</t>
  </si>
  <si>
    <t>MAGAGNIN</t>
  </si>
  <si>
    <t>CRISTOFANON</t>
  </si>
  <si>
    <t>TRIVELLIN</t>
  </si>
  <si>
    <t>DONI</t>
  </si>
  <si>
    <t>DONEGA'</t>
  </si>
  <si>
    <t>BUSON</t>
  </si>
  <si>
    <t>RIGHETTO</t>
  </si>
  <si>
    <t>VERONESE</t>
  </si>
  <si>
    <t>GARBIN</t>
  </si>
  <si>
    <t>BARBIERO</t>
  </si>
  <si>
    <t>TREFOLONI</t>
  </si>
  <si>
    <t>CORSINI</t>
  </si>
  <si>
    <t>BELLOTTO</t>
  </si>
  <si>
    <t>BIASIBETTI</t>
  </si>
  <si>
    <t>PIERAZZO</t>
  </si>
  <si>
    <t>PETTENUZZO</t>
  </si>
  <si>
    <t>FRISON</t>
  </si>
  <si>
    <t>FIOR</t>
  </si>
  <si>
    <t>BARON</t>
  </si>
  <si>
    <t>POLATI</t>
  </si>
  <si>
    <t>CAPPOZZO</t>
  </si>
  <si>
    <t>PRANDINA</t>
  </si>
  <si>
    <t>CURZIO</t>
  </si>
  <si>
    <t>GIACOMAZZI</t>
  </si>
  <si>
    <t>CAGNIN</t>
  </si>
  <si>
    <t>CENTENARO</t>
  </si>
  <si>
    <t>ZUANON</t>
  </si>
  <si>
    <t>CARLIN</t>
  </si>
  <si>
    <t>FURLANETTO</t>
  </si>
  <si>
    <t>STIVANELLO</t>
  </si>
  <si>
    <t>ALIBARDI</t>
  </si>
  <si>
    <t>CARONES</t>
  </si>
  <si>
    <t>MARITAN</t>
  </si>
  <si>
    <t>FLAMINIO</t>
  </si>
  <si>
    <t>BENTANI</t>
  </si>
  <si>
    <t>DARGENIO</t>
  </si>
  <si>
    <t>BALDON</t>
  </si>
  <si>
    <t>MATTIAZZO</t>
  </si>
  <si>
    <t>NAVARIN</t>
  </si>
  <si>
    <t>TOFFANIN</t>
  </si>
  <si>
    <t>MINGARDO</t>
  </si>
  <si>
    <t>QUAGLIATO</t>
  </si>
  <si>
    <t>COSENTINO</t>
  </si>
  <si>
    <t>FRIZZARIN</t>
  </si>
  <si>
    <t>BETTO</t>
  </si>
  <si>
    <t>FRASSON</t>
  </si>
  <si>
    <t>VUOLO</t>
  </si>
  <si>
    <t>RIGATO</t>
  </si>
  <si>
    <t>DAINESE</t>
  </si>
  <si>
    <t>SANVIDO</t>
  </si>
  <si>
    <t>ZOGGIA</t>
  </si>
  <si>
    <t>FARDIN</t>
  </si>
  <si>
    <t>MALVESTIO</t>
  </si>
  <si>
    <t>PIZZIOLO</t>
  </si>
  <si>
    <t>SALIN</t>
  </si>
  <si>
    <t>BENELLE</t>
  </si>
  <si>
    <t>NUCIBELLA</t>
  </si>
  <si>
    <t>ZENNA</t>
  </si>
  <si>
    <t>DANIELLI</t>
  </si>
  <si>
    <t>BOGGIAN</t>
  </si>
  <si>
    <t>ZORDAN</t>
  </si>
  <si>
    <t>PATTARO</t>
  </si>
  <si>
    <t>MANIEZZO</t>
  </si>
  <si>
    <t>MURARO</t>
  </si>
  <si>
    <t>BELLUCO</t>
  </si>
  <si>
    <t>ZANOVELLO</t>
  </si>
  <si>
    <t>BOSCHELLO</t>
  </si>
  <si>
    <t>CACCO</t>
  </si>
  <si>
    <t>POLATO</t>
  </si>
  <si>
    <t>VALVERI</t>
  </si>
  <si>
    <t>PASTORELLO</t>
  </si>
  <si>
    <t>STOCCO</t>
  </si>
  <si>
    <t>VIGRI</t>
  </si>
  <si>
    <t>OPPIO</t>
  </si>
  <si>
    <t>VIGATO</t>
  </si>
  <si>
    <t>NADALINI</t>
  </si>
  <si>
    <t>SCARABOTTOLO</t>
  </si>
  <si>
    <t>ANCILOTTO</t>
  </si>
  <si>
    <t>GAIANI</t>
  </si>
  <si>
    <t>PAGETTA</t>
  </si>
  <si>
    <t>CALAON</t>
  </si>
  <si>
    <t>MODA</t>
  </si>
  <si>
    <t>TERRENTIN</t>
  </si>
  <si>
    <t>TOSATO</t>
  </si>
  <si>
    <t>BOSCOLO</t>
  </si>
  <si>
    <t>BRANDINI</t>
  </si>
  <si>
    <t>TUROLLA</t>
  </si>
  <si>
    <t>SERAFIN</t>
  </si>
  <si>
    <t>SEGANTIN</t>
  </si>
  <si>
    <t>BRENZAN</t>
  </si>
  <si>
    <t>RAGAZZINI</t>
  </si>
  <si>
    <t>MAGARAGGIA</t>
  </si>
  <si>
    <t>CHICCOLI</t>
  </si>
  <si>
    <t>RAVELLI</t>
  </si>
  <si>
    <t>CIBIN</t>
  </si>
  <si>
    <t>TIRONI</t>
  </si>
  <si>
    <t>BALDELLI</t>
  </si>
  <si>
    <t>DAVI'</t>
  </si>
  <si>
    <t>PAVANI</t>
  </si>
  <si>
    <t>BOMBONATO</t>
  </si>
  <si>
    <t>PIOLI</t>
  </si>
  <si>
    <t>RASENTE</t>
  </si>
  <si>
    <t>GUCCIONE</t>
  </si>
  <si>
    <t>MASINI</t>
  </si>
  <si>
    <t>GAZZI</t>
  </si>
  <si>
    <t>PIZZARDO</t>
  </si>
  <si>
    <t>BOCCATO</t>
  </si>
  <si>
    <t>VIGNAGA</t>
  </si>
  <si>
    <t>DOMENEGHETTI</t>
  </si>
  <si>
    <t>RIZZATELLO</t>
  </si>
  <si>
    <t>ALBERGHINI</t>
  </si>
  <si>
    <t>PIGAIANI</t>
  </si>
  <si>
    <t>PARAMATTI</t>
  </si>
  <si>
    <t>GRECHI</t>
  </si>
  <si>
    <t>MODONESI</t>
  </si>
  <si>
    <t>BOVI</t>
  </si>
  <si>
    <t>ROMANATO</t>
  </si>
  <si>
    <t>CALZAVARINI</t>
  </si>
  <si>
    <t>SALVAN</t>
  </si>
  <si>
    <t>TRAMBAIOLI</t>
  </si>
  <si>
    <t>CEREGATTI</t>
  </si>
  <si>
    <t>MERLIN</t>
  </si>
  <si>
    <t>LORENZETTO</t>
  </si>
  <si>
    <t>PARTESANI</t>
  </si>
  <si>
    <t>SPERANDIO</t>
  </si>
  <si>
    <t>COLO'</t>
  </si>
  <si>
    <t>FRIGATO</t>
  </si>
  <si>
    <t>VIARO</t>
  </si>
  <si>
    <t>ZEGGIO</t>
  </si>
  <si>
    <t>GASPARINI</t>
  </si>
  <si>
    <t>CUCCHIARI</t>
  </si>
  <si>
    <t>ERDMANN</t>
  </si>
  <si>
    <t>TOSIN</t>
  </si>
  <si>
    <t>PRANDO</t>
  </si>
  <si>
    <t>BATTISTELLA</t>
  </si>
  <si>
    <t>BIROLO</t>
  </si>
  <si>
    <t>GUERZONI</t>
  </si>
  <si>
    <t>COIZZI</t>
  </si>
  <si>
    <t>ZIOSI</t>
  </si>
  <si>
    <t>NAVICELLA</t>
  </si>
  <si>
    <t>MANCIN</t>
  </si>
  <si>
    <t>GRASSETTO</t>
  </si>
  <si>
    <t>CASSETTA</t>
  </si>
  <si>
    <t>MAGON</t>
  </si>
  <si>
    <t>RAITO</t>
  </si>
  <si>
    <t>COLOMBANI</t>
  </si>
  <si>
    <t>RANZANI</t>
  </si>
  <si>
    <t>VIGNAROLI</t>
  </si>
  <si>
    <t>GHIROTTO</t>
  </si>
  <si>
    <t>VENDEMMIATI</t>
  </si>
  <si>
    <t>GIACON</t>
  </si>
  <si>
    <t>CAPANNA</t>
  </si>
  <si>
    <t>TESSARIN</t>
  </si>
  <si>
    <t>GROSSATO</t>
  </si>
  <si>
    <t>MASSARO</t>
  </si>
  <si>
    <t>PATRIAN</t>
  </si>
  <si>
    <t>GAFFEO</t>
  </si>
  <si>
    <t>TOVO</t>
  </si>
  <si>
    <t>CATTOZZO</t>
  </si>
  <si>
    <t>FAVARETTO</t>
  </si>
  <si>
    <t>PAVANELLO</t>
  </si>
  <si>
    <t>GHIOTTI</t>
  </si>
  <si>
    <t>D'ACHILLE</t>
  </si>
  <si>
    <t>GHIRARDELLO</t>
  </si>
  <si>
    <t>CAMPION</t>
  </si>
  <si>
    <t>SETTE</t>
  </si>
  <si>
    <t>PIASENTINI</t>
  </si>
  <si>
    <t>FRANCESCON</t>
  </si>
  <si>
    <t>SAONER</t>
  </si>
  <si>
    <t>PREGNOLATO</t>
  </si>
  <si>
    <t>LARUCCIA</t>
  </si>
  <si>
    <t>TEGAZZINI</t>
  </si>
  <si>
    <t>BRUSCO</t>
  </si>
  <si>
    <t>SCHIBUOLA</t>
  </si>
  <si>
    <t>CHIACCHERELLA</t>
  </si>
  <si>
    <t>DESIATI</t>
  </si>
  <si>
    <t>RIGOTTO</t>
  </si>
  <si>
    <t>BUSNARDO</t>
  </si>
  <si>
    <t>FOLADOR</t>
  </si>
  <si>
    <t>PRESTI</t>
  </si>
  <si>
    <t>CANIL</t>
  </si>
  <si>
    <t>PESSETTO</t>
  </si>
  <si>
    <t>BRESOLIN</t>
  </si>
  <si>
    <t>MOSOLE</t>
  </si>
  <si>
    <t>BATTISTEL</t>
  </si>
  <si>
    <t>BUSO</t>
  </si>
  <si>
    <t>CATTARIN</t>
  </si>
  <si>
    <t>PRECOMA</t>
  </si>
  <si>
    <t>ALTIN</t>
  </si>
  <si>
    <t>MAZZOCCATO</t>
  </si>
  <si>
    <t>VELO</t>
  </si>
  <si>
    <t>BARAZZA</t>
  </si>
  <si>
    <t>TRAETTA</t>
  </si>
  <si>
    <t>RICESSO</t>
  </si>
  <si>
    <t>ORTOLAN</t>
  </si>
  <si>
    <t>MASO</t>
  </si>
  <si>
    <t>CRIVELLER</t>
  </si>
  <si>
    <t>GOLISCIANI</t>
  </si>
  <si>
    <t>SEGATO</t>
  </si>
  <si>
    <t>FORESTAN</t>
  </si>
  <si>
    <t>LUCARELLI</t>
  </si>
  <si>
    <t>TRABUCCO</t>
  </si>
  <si>
    <t>CARRARETTO</t>
  </si>
  <si>
    <t>MARTON</t>
  </si>
  <si>
    <t>MESTRINER</t>
  </si>
  <si>
    <t>PANZARIN</t>
  </si>
  <si>
    <t>VENDRAMIN</t>
  </si>
  <si>
    <t>VENERAN</t>
  </si>
  <si>
    <t>MARES</t>
  </si>
  <si>
    <t>FILIPPETTO</t>
  </si>
  <si>
    <t>GALANTE</t>
  </si>
  <si>
    <t>GARBUIO</t>
  </si>
  <si>
    <t>GIOVINE</t>
  </si>
  <si>
    <t>GUIDOLIN</t>
  </si>
  <si>
    <t>MARCONATO</t>
  </si>
  <si>
    <t>PIVOTTI</t>
  </si>
  <si>
    <t>PARISOTTO</t>
  </si>
  <si>
    <t>CANDIOTTO</t>
  </si>
  <si>
    <t>LUISON</t>
  </si>
  <si>
    <t>RUGOLO</t>
  </si>
  <si>
    <t>DIOMEDES</t>
  </si>
  <si>
    <t>CORTESIA</t>
  </si>
  <si>
    <t>CROSATO</t>
  </si>
  <si>
    <t>CODELLO</t>
  </si>
  <si>
    <t>MENEGHEL</t>
  </si>
  <si>
    <t>SCOLARO</t>
  </si>
  <si>
    <t>MINISTERI</t>
  </si>
  <si>
    <t>LOVAT</t>
  </si>
  <si>
    <t>TRUCCOLO</t>
  </si>
  <si>
    <t>PERENZIN</t>
  </si>
  <si>
    <t>MUNNO</t>
  </si>
  <si>
    <t>TOMMASELLA</t>
  </si>
  <si>
    <t>MAKSIMOVIC</t>
  </si>
  <si>
    <t>TOMASELLA</t>
  </si>
  <si>
    <t>COLETTI</t>
  </si>
  <si>
    <t>AMADIO</t>
  </si>
  <si>
    <t>COVRE</t>
  </si>
  <si>
    <t>FADELLI</t>
  </si>
  <si>
    <t>CHIES</t>
  </si>
  <si>
    <t>BRUGIONI</t>
  </si>
  <si>
    <t>DARIO</t>
  </si>
  <si>
    <t>MASCHIO</t>
  </si>
  <si>
    <t>PANIZZUTTI</t>
  </si>
  <si>
    <t>TOPPAN</t>
  </si>
  <si>
    <t>FAEL</t>
  </si>
  <si>
    <t>SONEGHET</t>
  </si>
  <si>
    <t>SARTOR</t>
  </si>
  <si>
    <t>CONDIO</t>
  </si>
  <si>
    <t>SALOGNI</t>
  </si>
  <si>
    <t>TORMENA</t>
  </si>
  <si>
    <t>FRITZ</t>
  </si>
  <si>
    <t>SAVARIS</t>
  </si>
  <si>
    <t>PERENCIN</t>
  </si>
  <si>
    <t>ANDREOLA</t>
  </si>
  <si>
    <t>MEROTTO</t>
  </si>
  <si>
    <t>SPADETTO</t>
  </si>
  <si>
    <t>COLLET</t>
  </si>
  <si>
    <t>CARNIELLO</t>
  </si>
  <si>
    <t>CORAZZIN</t>
  </si>
  <si>
    <t>FABRIS</t>
  </si>
  <si>
    <t>ZANTA</t>
  </si>
  <si>
    <t>LIBRALATO</t>
  </si>
  <si>
    <t>MAZZAROLO</t>
  </si>
  <si>
    <t>TONDI</t>
  </si>
  <si>
    <t>ANDREETTA</t>
  </si>
  <si>
    <t>DOTTOR</t>
  </si>
  <si>
    <t>FALSARELLA</t>
  </si>
  <si>
    <t>MASTORCI</t>
  </si>
  <si>
    <t>FANTUZ</t>
  </si>
  <si>
    <t>GAVA</t>
  </si>
  <si>
    <t>SCOTTA'</t>
  </si>
  <si>
    <t>CALLIMAN</t>
  </si>
  <si>
    <t>VARASCHIN</t>
  </si>
  <si>
    <t>GUZZO</t>
  </si>
  <si>
    <t>ATTEMANDI</t>
  </si>
  <si>
    <t>COVER</t>
  </si>
  <si>
    <t>CELLA</t>
  </si>
  <si>
    <t>LUCCHESE</t>
  </si>
  <si>
    <t>TASCO</t>
  </si>
  <si>
    <t>CIGANA</t>
  </si>
  <si>
    <t>FIGHERA</t>
  </si>
  <si>
    <t>FRANCESCATO</t>
  </si>
  <si>
    <t>SBRISSA</t>
  </si>
  <si>
    <t>CATTAI</t>
  </si>
  <si>
    <t>FAGARAZ</t>
  </si>
  <si>
    <t>LOT</t>
  </si>
  <si>
    <t>BENEDOS</t>
  </si>
  <si>
    <t>BOLLIN</t>
  </si>
  <si>
    <t>QUINTO</t>
  </si>
  <si>
    <t>DONADELLO</t>
  </si>
  <si>
    <t>ZAMUNER</t>
  </si>
  <si>
    <t>COLMELLERE</t>
  </si>
  <si>
    <t>FREZZA</t>
  </si>
  <si>
    <t>BORTOLATO</t>
  </si>
  <si>
    <t>COCITO</t>
  </si>
  <si>
    <t>COPPARONI</t>
  </si>
  <si>
    <t>DONADEL</t>
  </si>
  <si>
    <t>TOCHET</t>
  </si>
  <si>
    <t>DUSSIN</t>
  </si>
  <si>
    <t>METTI</t>
  </si>
  <si>
    <t>BORTOLETTO</t>
  </si>
  <si>
    <t>MARTIGNAGO</t>
  </si>
  <si>
    <t>SEVERIN</t>
  </si>
  <si>
    <t>ROSTIROLLA</t>
  </si>
  <si>
    <t>SECCAFIEN</t>
  </si>
  <si>
    <t>FRANCOVIGH</t>
  </si>
  <si>
    <t>RIZZETTO</t>
  </si>
  <si>
    <t>ABBIATICI</t>
  </si>
  <si>
    <t>DANELUZZI</t>
  </si>
  <si>
    <t>SCARDELLATO</t>
  </si>
  <si>
    <t>CAMPANER</t>
  </si>
  <si>
    <t>CORTE</t>
  </si>
  <si>
    <t>MANENTE</t>
  </si>
  <si>
    <t>TONON</t>
  </si>
  <si>
    <t>COLLOT</t>
  </si>
  <si>
    <t>MINET</t>
  </si>
  <si>
    <t>SALVADOR</t>
  </si>
  <si>
    <t>ZAGO</t>
  </si>
  <si>
    <t>GASPARETTO</t>
  </si>
  <si>
    <t>STANGHELLINI</t>
  </si>
  <si>
    <t>TESSARO</t>
  </si>
  <si>
    <t>RAMPIN</t>
  </si>
  <si>
    <t>FABBIAN</t>
  </si>
  <si>
    <t>CIGAGNA</t>
  </si>
  <si>
    <t>BIGLIARDI</t>
  </si>
  <si>
    <t>BASEGGIO</t>
  </si>
  <si>
    <t>CENEDESE</t>
  </si>
  <si>
    <t>GAMBAROTTO</t>
  </si>
  <si>
    <t>GEROMIN</t>
  </si>
  <si>
    <t>SUSANA</t>
  </si>
  <si>
    <t>BENEDET</t>
  </si>
  <si>
    <t>VARDANEGA</t>
  </si>
  <si>
    <t>MANZAN</t>
  </si>
  <si>
    <t>AVONCELLI</t>
  </si>
  <si>
    <t>COLLAVO</t>
  </si>
  <si>
    <t>GALEANO</t>
  </si>
  <si>
    <t>ERRICO</t>
  </si>
  <si>
    <t>VENEZIANO</t>
  </si>
  <si>
    <t>COLLODEL</t>
  </si>
  <si>
    <t>BELLINATO</t>
  </si>
  <si>
    <t>CELEGHIN</t>
  </si>
  <si>
    <t>CARPENE'</t>
  </si>
  <si>
    <t>SANDRIN</t>
  </si>
  <si>
    <t>FANZOLATO</t>
  </si>
  <si>
    <t>ZOTTARELLI</t>
  </si>
  <si>
    <t>BAESSE</t>
  </si>
  <si>
    <t>BIASETTO</t>
  </si>
  <si>
    <t>POLINEDRIO</t>
  </si>
  <si>
    <t>COIRO</t>
  </si>
  <si>
    <t>SEGATTO</t>
  </si>
  <si>
    <t>CAPPELLETTO</t>
  </si>
  <si>
    <t>CANCIAN</t>
  </si>
  <si>
    <t>MION</t>
  </si>
  <si>
    <t>PIAIA</t>
  </si>
  <si>
    <t>MASET</t>
  </si>
  <si>
    <t>BRESCACIN</t>
  </si>
  <si>
    <t>TONETTO</t>
  </si>
  <si>
    <t>DALTO</t>
  </si>
  <si>
    <t>BOTTEON</t>
  </si>
  <si>
    <t>COMUZZI</t>
  </si>
  <si>
    <t>MENEGHIN</t>
  </si>
  <si>
    <t>FANTUZZI</t>
  </si>
  <si>
    <t>GIACOMIN</t>
  </si>
  <si>
    <t>LUVISON</t>
  </si>
  <si>
    <t>PRIZZON</t>
  </si>
  <si>
    <t>FANTINEL</t>
  </si>
  <si>
    <t>BASEI</t>
  </si>
  <si>
    <t>LOVATELLO</t>
  </si>
  <si>
    <t>CAMAROTTO</t>
  </si>
  <si>
    <t>ZANETTE</t>
  </si>
  <si>
    <t>ZILIOTTO</t>
  </si>
  <si>
    <t>PIZZOL</t>
  </si>
  <si>
    <t>BETYO</t>
  </si>
  <si>
    <t>STRAMARE</t>
  </si>
  <si>
    <t>BALLIANA</t>
  </si>
  <si>
    <t>CENDRON</t>
  </si>
  <si>
    <t>CANZIAN</t>
  </si>
  <si>
    <t>BIASIN</t>
  </si>
  <si>
    <t>TREVISIN</t>
  </si>
  <si>
    <t>POL</t>
  </si>
  <si>
    <t>TAGLIAPIETRA</t>
  </si>
  <si>
    <t>MONTESEL</t>
  </si>
  <si>
    <t>CHIESURIN</t>
  </si>
  <si>
    <t>PETTENO'</t>
  </si>
  <si>
    <t>TOFFOLI</t>
  </si>
  <si>
    <t>BOF</t>
  </si>
  <si>
    <t>BALDASSAR</t>
  </si>
  <si>
    <t>CESCA</t>
  </si>
  <si>
    <t>BONESSO</t>
  </si>
  <si>
    <t>BOLZONELLO</t>
  </si>
  <si>
    <t>PIZZOLATO</t>
  </si>
  <si>
    <t>SORIO</t>
  </si>
  <si>
    <t>MANERA</t>
  </si>
  <si>
    <t>NIZZETTO</t>
  </si>
  <si>
    <t>TASSINARI</t>
  </si>
  <si>
    <t>ZAMPESE</t>
  </si>
  <si>
    <t>GERONAZZO</t>
  </si>
  <si>
    <t>MIOTTO</t>
  </si>
  <si>
    <t>VETTORETTI</t>
  </si>
  <si>
    <t>BRAIT</t>
  </si>
  <si>
    <t>VAZZOLERETTO</t>
  </si>
  <si>
    <t>BRACCIO</t>
  </si>
  <si>
    <t>CORDIALI</t>
  </si>
  <si>
    <t>VIDORI</t>
  </si>
  <si>
    <t>SOLIGO</t>
  </si>
  <si>
    <t>BONAN</t>
  </si>
  <si>
    <t>HAAS</t>
  </si>
  <si>
    <t>MIATTO</t>
  </si>
  <si>
    <t>ANTIGA</t>
  </si>
  <si>
    <t>CALDART</t>
  </si>
  <si>
    <t>FASAN</t>
  </si>
  <si>
    <t>POSOCCO</t>
  </si>
  <si>
    <t>ULIANA</t>
  </si>
  <si>
    <t>GUIZZO</t>
  </si>
  <si>
    <t>BERTUOLA</t>
  </si>
  <si>
    <t>LIVOTTO</t>
  </si>
  <si>
    <t>POVELATO</t>
  </si>
  <si>
    <t>DURIGHETTO</t>
  </si>
  <si>
    <t>FESTON</t>
  </si>
  <si>
    <t>CAZZARO</t>
  </si>
  <si>
    <t>BONDI</t>
  </si>
  <si>
    <t>RONZINI</t>
  </si>
  <si>
    <t>NATIN</t>
  </si>
  <si>
    <t>TRAMONTE</t>
  </si>
  <si>
    <t>MORESSA</t>
  </si>
  <si>
    <t>UNIVERSI</t>
  </si>
  <si>
    <t>TOSON</t>
  </si>
  <si>
    <t>FUSATO</t>
  </si>
  <si>
    <t>SCOCCO</t>
  </si>
  <si>
    <t>TROLESE</t>
  </si>
  <si>
    <t>SARTO</t>
  </si>
  <si>
    <t>DORETTO</t>
  </si>
  <si>
    <t>MONTISANO</t>
  </si>
  <si>
    <t>NESTO</t>
  </si>
  <si>
    <t>MONICA</t>
  </si>
  <si>
    <t>BALLARIN</t>
  </si>
  <si>
    <t>D'ESTE</t>
  </si>
  <si>
    <t>TARGHETTA</t>
  </si>
  <si>
    <t>BERNELLO</t>
  </si>
  <si>
    <t>TURATTI</t>
  </si>
  <si>
    <t>MANZATTO</t>
  </si>
  <si>
    <t>NADALON</t>
  </si>
  <si>
    <t>SALVEL</t>
  </si>
  <si>
    <t>ARMELAO</t>
  </si>
  <si>
    <t>TIOZZO</t>
  </si>
  <si>
    <t>ZENNARO</t>
  </si>
  <si>
    <t>FALCOMER</t>
  </si>
  <si>
    <t>PESTANA</t>
  </si>
  <si>
    <t>NALIN</t>
  </si>
  <si>
    <t>ODORICO</t>
  </si>
  <si>
    <t>CHINELLATO</t>
  </si>
  <si>
    <t>FIORIN</t>
  </si>
  <si>
    <t>LONDERO</t>
  </si>
  <si>
    <t>MOLENT</t>
  </si>
  <si>
    <t>NALETTO</t>
  </si>
  <si>
    <t>ZANCHIN</t>
  </si>
  <si>
    <t>BORGHILLI</t>
  </si>
  <si>
    <t>RIDOLFI</t>
  </si>
  <si>
    <t>VETTORE</t>
  </si>
  <si>
    <t>COMINATO</t>
  </si>
  <si>
    <t>BONSEMBIANTE</t>
  </si>
  <si>
    <t>MARTELLATO</t>
  </si>
  <si>
    <t>ZEBELLIN</t>
  </si>
  <si>
    <t>SIDRAN</t>
  </si>
  <si>
    <t>STROMENDO</t>
  </si>
  <si>
    <t>BRUSEGAN</t>
  </si>
  <si>
    <t>CALORE</t>
  </si>
  <si>
    <t>CASSANDRO</t>
  </si>
  <si>
    <t>GASPAROTTO</t>
  </si>
  <si>
    <t>MISSEROTTI</t>
  </si>
  <si>
    <t>FAVIN</t>
  </si>
  <si>
    <t>MARCADALLI</t>
  </si>
  <si>
    <t>SACCAROLA</t>
  </si>
  <si>
    <t>BERNARDO</t>
  </si>
  <si>
    <t>CORO'</t>
  </si>
  <si>
    <t>FAGGIAN</t>
  </si>
  <si>
    <t>TOZZATO</t>
  </si>
  <si>
    <t>BENETTON</t>
  </si>
  <si>
    <t>VIO</t>
  </si>
  <si>
    <t>DORI</t>
  </si>
  <si>
    <t>GERARDI</t>
  </si>
  <si>
    <t>LORENZIN</t>
  </si>
  <si>
    <t>SALIERI</t>
  </si>
  <si>
    <t>BOLDRIN</t>
  </si>
  <si>
    <t>SPOLAORE</t>
  </si>
  <si>
    <t>SUSANNA</t>
  </si>
  <si>
    <t>MASCHIETTO</t>
  </si>
  <si>
    <t>CARPENEDO</t>
  </si>
  <si>
    <t>TAMAI</t>
  </si>
  <si>
    <t>ANDREOTTI</t>
  </si>
  <si>
    <t>DINI</t>
  </si>
  <si>
    <t>MATTIELLO</t>
  </si>
  <si>
    <t>SORINO</t>
  </si>
  <si>
    <t>TOSATTO</t>
  </si>
  <si>
    <t>BUFFOLO</t>
  </si>
  <si>
    <t>CONCETTI</t>
  </si>
  <si>
    <t>NARDESE</t>
  </si>
  <si>
    <t>CALZAVARA</t>
  </si>
  <si>
    <t>LEVORATO</t>
  </si>
  <si>
    <t>CAZZAGON</t>
  </si>
  <si>
    <t>SORATO</t>
  </si>
  <si>
    <t>FAGOTTO</t>
  </si>
  <si>
    <t>BRAVO</t>
  </si>
  <si>
    <t>GIUSEPPIN</t>
  </si>
  <si>
    <t>RAMBUSCHI</t>
  </si>
  <si>
    <t>BORGA</t>
  </si>
  <si>
    <t>TONIOLO</t>
  </si>
  <si>
    <t>BETTETO</t>
  </si>
  <si>
    <t>MUFFATO</t>
  </si>
  <si>
    <t>CERESER</t>
  </si>
  <si>
    <t>LASFANTI</t>
  </si>
  <si>
    <t>CODOGNOTTO</t>
  </si>
  <si>
    <t>TERZARIOL</t>
  </si>
  <si>
    <t>MAURUTTO</t>
  </si>
  <si>
    <t>COLUSSO</t>
  </si>
  <si>
    <t>DRIUSSO</t>
  </si>
  <si>
    <t>ZUPPICHIN</t>
  </si>
  <si>
    <t>ARPI</t>
  </si>
  <si>
    <t>MIELE</t>
  </si>
  <si>
    <t>SPOLLADORE</t>
  </si>
  <si>
    <t>FANTON</t>
  </si>
  <si>
    <t>PARPINEL</t>
  </si>
  <si>
    <t>PELLIZZON</t>
  </si>
  <si>
    <t>TEZZOT</t>
  </si>
  <si>
    <t>MICHIELAN</t>
  </si>
  <si>
    <t>SCANTAMBURLO</t>
  </si>
  <si>
    <t>VESNAVER</t>
  </si>
  <si>
    <t>PIAZZI</t>
  </si>
  <si>
    <t>ZAMENGO</t>
  </si>
  <si>
    <t>CACCIAVILLANI</t>
  </si>
  <si>
    <t>BORGATO</t>
  </si>
  <si>
    <t>FERRARESSO</t>
  </si>
  <si>
    <t>CICUTO</t>
  </si>
  <si>
    <t>NICODEMO</t>
  </si>
  <si>
    <t>MAZZAROTTO</t>
  </si>
  <si>
    <t>BRUGNARO</t>
  </si>
  <si>
    <t>TOMAELLO</t>
  </si>
  <si>
    <t>BESIO</t>
  </si>
  <si>
    <t>COSTALONGA</t>
  </si>
  <si>
    <t>MAR</t>
  </si>
  <si>
    <t>ZACCARIOTTO</t>
  </si>
  <si>
    <t>MARTELLO</t>
  </si>
  <si>
    <t>SATTIN</t>
  </si>
  <si>
    <t>SEGA</t>
  </si>
  <si>
    <t>RUTA</t>
  </si>
  <si>
    <t>DANESE</t>
  </si>
  <si>
    <t>PASQUALOTTO</t>
  </si>
  <si>
    <t>PULIAFITO</t>
  </si>
  <si>
    <t>MELETTI</t>
  </si>
  <si>
    <t>CERETTA</t>
  </si>
  <si>
    <t>BOSEGGIA</t>
  </si>
  <si>
    <t>GODI</t>
  </si>
  <si>
    <t>VALDEGAMBERI</t>
  </si>
  <si>
    <t>ANDERLONI</t>
  </si>
  <si>
    <t>TRUZZOLI</t>
  </si>
  <si>
    <t>SABAINI</t>
  </si>
  <si>
    <t>CURRO'</t>
  </si>
  <si>
    <t>LONARDI</t>
  </si>
  <si>
    <t>VANZANI</t>
  </si>
  <si>
    <t>GIRLANDA</t>
  </si>
  <si>
    <t>GOTTARDO</t>
  </si>
  <si>
    <t>CHIAVELLI</t>
  </si>
  <si>
    <t>OCCHIALI</t>
  </si>
  <si>
    <t>COLTRO</t>
  </si>
  <si>
    <t>CALEARO</t>
  </si>
  <si>
    <t>GARONZI</t>
  </si>
  <si>
    <t>MAZO</t>
  </si>
  <si>
    <t>POZZANI</t>
  </si>
  <si>
    <t>TRARIVI</t>
  </si>
  <si>
    <t>TURRINI</t>
  </si>
  <si>
    <t>SCHNIEREROVA</t>
  </si>
  <si>
    <t>DONATINI</t>
  </si>
  <si>
    <t>BRIZZI</t>
  </si>
  <si>
    <t>AMANTIA</t>
  </si>
  <si>
    <t>GIRELLI</t>
  </si>
  <si>
    <t>IAQUINTA</t>
  </si>
  <si>
    <t>PERUSI</t>
  </si>
  <si>
    <t>ARGENTATI</t>
  </si>
  <si>
    <t>COMPRI</t>
  </si>
  <si>
    <t>ZONIN</t>
  </si>
  <si>
    <t>BONAMINI</t>
  </si>
  <si>
    <t>MARTINATO</t>
  </si>
  <si>
    <t>ARDUINI</t>
  </si>
  <si>
    <t>CAGALLI</t>
  </si>
  <si>
    <t>CONTARELLI</t>
  </si>
  <si>
    <t>PERAZZINI</t>
  </si>
  <si>
    <t>FORMIGARO</t>
  </si>
  <si>
    <t>OTTOBONI</t>
  </si>
  <si>
    <t>SORDO</t>
  </si>
  <si>
    <t>TRIVELLATO</t>
  </si>
  <si>
    <t>PANUCCIO</t>
  </si>
  <si>
    <t>BASALICO</t>
  </si>
  <si>
    <t>GUADAGNINI</t>
  </si>
  <si>
    <t>LIUZZI</t>
  </si>
  <si>
    <t>ARDIELLI</t>
  </si>
  <si>
    <t>GUGOLE</t>
  </si>
  <si>
    <t>ZAGLIO</t>
  </si>
  <si>
    <t>INDELICATO</t>
  </si>
  <si>
    <t>GUADIN</t>
  </si>
  <si>
    <t>PERFETTO</t>
  </si>
  <si>
    <t>BRENDAGLIA</t>
  </si>
  <si>
    <t>FADINI</t>
  </si>
  <si>
    <t>LESO</t>
  </si>
  <si>
    <t>SCALZOTTO</t>
  </si>
  <si>
    <t>GIACCHERELLO</t>
  </si>
  <si>
    <t>VALBUSA</t>
  </si>
  <si>
    <t>PIUBELLO</t>
  </si>
  <si>
    <t>MARTELLETTO</t>
  </si>
  <si>
    <t>CORTIANA</t>
  </si>
  <si>
    <t>PASSARINI</t>
  </si>
  <si>
    <t>BULLIO</t>
  </si>
  <si>
    <t>SILVESTRONI</t>
  </si>
  <si>
    <t>MAESTRELLI</t>
  </si>
  <si>
    <t>CAMPEDELLI</t>
  </si>
  <si>
    <t>ZIVELONGHI</t>
  </si>
  <si>
    <t>FACCIOTTI</t>
  </si>
  <si>
    <t>FRANCESCHETTI</t>
  </si>
  <si>
    <t>BENDINELLI</t>
  </si>
  <si>
    <t>ALLEVATO</t>
  </si>
  <si>
    <t>BELLANI</t>
  </si>
  <si>
    <t>LEARDINI</t>
  </si>
  <si>
    <t>PASQUALINI</t>
  </si>
  <si>
    <t>VECCHINI</t>
  </si>
  <si>
    <t>BIRTELE</t>
  </si>
  <si>
    <t>FALZI</t>
  </si>
  <si>
    <t>RUFFO</t>
  </si>
  <si>
    <t>TAIOLI</t>
  </si>
  <si>
    <t>CASTAGNINI</t>
  </si>
  <si>
    <t>PERBELLINI</t>
  </si>
  <si>
    <t>POLETTINI</t>
  </si>
  <si>
    <t>LUNARDI</t>
  </si>
  <si>
    <t>ZIVIANI</t>
  </si>
  <si>
    <t>CROCE</t>
  </si>
  <si>
    <t>PRIOLI</t>
  </si>
  <si>
    <t>SEBASTIANO</t>
  </si>
  <si>
    <t>BUIO</t>
  </si>
  <si>
    <t>ZIVIELLO</t>
  </si>
  <si>
    <t>LORENZETTI</t>
  </si>
  <si>
    <t>BERTOLASO</t>
  </si>
  <si>
    <t>FALAMISCHIA</t>
  </si>
  <si>
    <t>CONCINI</t>
  </si>
  <si>
    <t>FURIONI</t>
  </si>
  <si>
    <t>RENALDINI</t>
  </si>
  <si>
    <t>ALDRIGHETTI</t>
  </si>
  <si>
    <t>CARRARINI</t>
  </si>
  <si>
    <t>MOMI</t>
  </si>
  <si>
    <t>SALVARO</t>
  </si>
  <si>
    <t>SPERI</t>
  </si>
  <si>
    <t>TREGNAGHI</t>
  </si>
  <si>
    <t>MARTELLI</t>
  </si>
  <si>
    <t>BINDELLA</t>
  </si>
  <si>
    <t>FORTUNA</t>
  </si>
  <si>
    <t>GIUSTI</t>
  </si>
  <si>
    <t>GRISON</t>
  </si>
  <si>
    <t>QUINTARELLI</t>
  </si>
  <si>
    <t>COELI</t>
  </si>
  <si>
    <t>ROSSIGNOLI</t>
  </si>
  <si>
    <t>FALAVIGNA</t>
  </si>
  <si>
    <t>FORIGO</t>
  </si>
  <si>
    <t>POLTRONIERI</t>
  </si>
  <si>
    <t>GIARETTA</t>
  </si>
  <si>
    <t>FAUSTINI</t>
  </si>
  <si>
    <t>BATTISTONI</t>
  </si>
  <si>
    <t>QUARELLA</t>
  </si>
  <si>
    <t>MENON</t>
  </si>
  <si>
    <t>PIAZZOLA</t>
  </si>
  <si>
    <t>REBONATO</t>
  </si>
  <si>
    <t>GAIULLI</t>
  </si>
  <si>
    <t>AMICABILE</t>
  </si>
  <si>
    <t>CIMINELLI</t>
  </si>
  <si>
    <t>TEDESCHI</t>
  </si>
  <si>
    <t>FACINCANI</t>
  </si>
  <si>
    <t>PEZZON</t>
  </si>
  <si>
    <t>VAIENTE</t>
  </si>
  <si>
    <t>GREGHI</t>
  </si>
  <si>
    <t>MARZOTTO</t>
  </si>
  <si>
    <t>RUGGERONI</t>
  </si>
  <si>
    <t>TIRAPELLE</t>
  </si>
  <si>
    <t>VILLARDI</t>
  </si>
  <si>
    <t>VESENTINI</t>
  </si>
  <si>
    <t>TAIETTA</t>
  </si>
  <si>
    <t>ISOLANI</t>
  </si>
  <si>
    <t>FREDDO</t>
  </si>
  <si>
    <t>CIOETTO</t>
  </si>
  <si>
    <t>PAZZOCCO</t>
  </si>
  <si>
    <t>MANTOVANELLI</t>
  </si>
  <si>
    <t>DISSADERI</t>
  </si>
  <si>
    <t>MORELATO</t>
  </si>
  <si>
    <t>PROVOLI</t>
  </si>
  <si>
    <t>PIMAZZONI</t>
  </si>
  <si>
    <t>STERCHELE</t>
  </si>
  <si>
    <t>ZORZANELLO</t>
  </si>
  <si>
    <t>MARCAZZAN</t>
  </si>
  <si>
    <t>ZANDONA'</t>
  </si>
  <si>
    <t>STOPPATO</t>
  </si>
  <si>
    <t>LERIN</t>
  </si>
  <si>
    <t>SIMONATO</t>
  </si>
  <si>
    <t>FRACCAROLI</t>
  </si>
  <si>
    <t>PASSILONGO</t>
  </si>
  <si>
    <t>ALDEGHERI</t>
  </si>
  <si>
    <t>GASPARI</t>
  </si>
  <si>
    <t>ZUSI</t>
  </si>
  <si>
    <t>ZANTEDESCHI</t>
  </si>
  <si>
    <t>BONIOLI</t>
  </si>
  <si>
    <t>GALVANINI</t>
  </si>
  <si>
    <t>TOMMASI</t>
  </si>
  <si>
    <t>CHIEREGHINI</t>
  </si>
  <si>
    <t>DESTRI</t>
  </si>
  <si>
    <t>PROCURA</t>
  </si>
  <si>
    <t>RIOLFI</t>
  </si>
  <si>
    <t>CAMPOSTRINI</t>
  </si>
  <si>
    <t>VALCASARA</t>
  </si>
  <si>
    <t>BORDON</t>
  </si>
  <si>
    <t>PRESSI</t>
  </si>
  <si>
    <t>MINCHIO</t>
  </si>
  <si>
    <t>MONTRESOR</t>
  </si>
  <si>
    <t>PIGHI</t>
  </si>
  <si>
    <t>PRINCIPE</t>
  </si>
  <si>
    <t>TRIVELLATI</t>
  </si>
  <si>
    <t>MAZZI</t>
  </si>
  <si>
    <t>CIMICHELLA</t>
  </si>
  <si>
    <t>MERZI</t>
  </si>
  <si>
    <t>NUVOLARI</t>
  </si>
  <si>
    <t>SGRENZAROLI</t>
  </si>
  <si>
    <t>NICOTRA</t>
  </si>
  <si>
    <t>SALAORNI</t>
  </si>
  <si>
    <t>SANTELLANI</t>
  </si>
  <si>
    <t>FRANCHETTO</t>
  </si>
  <si>
    <t>TORSI</t>
  </si>
  <si>
    <t>CESTARO</t>
  </si>
  <si>
    <t>BIGAGNOLI</t>
  </si>
  <si>
    <t>PAON</t>
  </si>
  <si>
    <t>VARALTA</t>
  </si>
  <si>
    <t>GAOLE</t>
  </si>
  <si>
    <t>BERTUCCO</t>
  </si>
  <si>
    <t>CENI</t>
  </si>
  <si>
    <t>UGOLINI</t>
  </si>
  <si>
    <t>CAVALLON</t>
  </si>
  <si>
    <t>PRESA</t>
  </si>
  <si>
    <t>TOMIOZZO</t>
  </si>
  <si>
    <t>MOSELE</t>
  </si>
  <si>
    <t>ZAFFANI</t>
  </si>
  <si>
    <t>TUZZA</t>
  </si>
  <si>
    <t>PASQUIN</t>
  </si>
  <si>
    <t>MARAIA</t>
  </si>
  <si>
    <t>TERILLI</t>
  </si>
  <si>
    <t>TIBERIO</t>
  </si>
  <si>
    <t>ZAMPERINI</t>
  </si>
  <si>
    <t>BOTTACINI</t>
  </si>
  <si>
    <t>FRACCARO</t>
  </si>
  <si>
    <t>BORGHETTINI</t>
  </si>
  <si>
    <t>MANDRUZZATO</t>
  </si>
  <si>
    <t>BRUGIN</t>
  </si>
  <si>
    <t>TASSONI</t>
  </si>
  <si>
    <t>VIANELLO</t>
  </si>
  <si>
    <t>BURO'</t>
  </si>
  <si>
    <t>CATAGINI</t>
  </si>
  <si>
    <t>MENEGHINI</t>
  </si>
  <si>
    <t>MATTIELLI</t>
  </si>
  <si>
    <t>NASSI</t>
  </si>
  <si>
    <t>MARCIGAGLIA</t>
  </si>
  <si>
    <t>FRACASSO</t>
  </si>
  <si>
    <t>LOBBIA</t>
  </si>
  <si>
    <t>GIANESINI</t>
  </si>
  <si>
    <t>GUGLIELMO</t>
  </si>
  <si>
    <t>PRETTO</t>
  </si>
  <si>
    <t>NARDON</t>
  </si>
  <si>
    <t>ORSO</t>
  </si>
  <si>
    <t>CABION</t>
  </si>
  <si>
    <t>MAZZOCCO</t>
  </si>
  <si>
    <t>SCOTTON</t>
  </si>
  <si>
    <t>VIDALE</t>
  </si>
  <si>
    <t>VIERO</t>
  </si>
  <si>
    <t>ZANATA</t>
  </si>
  <si>
    <t>ZONTA</t>
  </si>
  <si>
    <t>CALGARO</t>
  </si>
  <si>
    <t>FRIGO</t>
  </si>
  <si>
    <t>PETTINA'</t>
  </si>
  <si>
    <t>BIAN</t>
  </si>
  <si>
    <t>PONCATO</t>
  </si>
  <si>
    <t>STENCO</t>
  </si>
  <si>
    <t>FRANZE'</t>
  </si>
  <si>
    <t>LIECIANI</t>
  </si>
  <si>
    <t>SCUCCATO</t>
  </si>
  <si>
    <t>PLECHERO</t>
  </si>
  <si>
    <t>STORTI</t>
  </si>
  <si>
    <t>FERRONATO</t>
  </si>
  <si>
    <t>PESAVENTO</t>
  </si>
  <si>
    <t>TONIELLO</t>
  </si>
  <si>
    <t>SANDONA'</t>
  </si>
  <si>
    <t>BONAGURO</t>
  </si>
  <si>
    <t>PASIN</t>
  </si>
  <si>
    <t>BRAZZALE</t>
  </si>
  <si>
    <t>MAISTRELLO</t>
  </si>
  <si>
    <t>PIERANTONI</t>
  </si>
  <si>
    <t>TOSETTO</t>
  </si>
  <si>
    <t>MACULAN</t>
  </si>
  <si>
    <t>RACCHELLA</t>
  </si>
  <si>
    <t>ANDRIOLO</t>
  </si>
  <si>
    <t>BORSATO</t>
  </si>
  <si>
    <t>SCALCO</t>
  </si>
  <si>
    <t>MAROSO</t>
  </si>
  <si>
    <t>BERTONCELLO</t>
  </si>
  <si>
    <t>GIACOBBO</t>
  </si>
  <si>
    <t>SIMONETTO</t>
  </si>
  <si>
    <t>STANGHERLIN</t>
  </si>
  <si>
    <t>MONTAN</t>
  </si>
  <si>
    <t>FINELLO</t>
  </si>
  <si>
    <t>DORANTANI</t>
  </si>
  <si>
    <t>FANNI</t>
  </si>
  <si>
    <t>SPEROTTO</t>
  </si>
  <si>
    <t>MACILOTTI</t>
  </si>
  <si>
    <t>METTIFOGO</t>
  </si>
  <si>
    <t>PANOZZO</t>
  </si>
  <si>
    <t>GIOPPO</t>
  </si>
  <si>
    <t>CAPOVILLA</t>
  </si>
  <si>
    <t>OSSATO</t>
  </si>
  <si>
    <t>SELLARO</t>
  </si>
  <si>
    <t>BERTINAZZI</t>
  </si>
  <si>
    <t>LUNARDON</t>
  </si>
  <si>
    <t>QUARESIMA</t>
  </si>
  <si>
    <t>PELOSO</t>
  </si>
  <si>
    <t>FORTE</t>
  </si>
  <si>
    <t>MARESCA</t>
  </si>
  <si>
    <t>DIDONI</t>
  </si>
  <si>
    <t>MARASCHIN</t>
  </si>
  <si>
    <t>SERRAINO</t>
  </si>
  <si>
    <t>CONSOLARO</t>
  </si>
  <si>
    <t>MECENERO</t>
  </si>
  <si>
    <t>ARMILETTI</t>
  </si>
  <si>
    <t>LIONZO</t>
  </si>
  <si>
    <t>BARAUSSE</t>
  </si>
  <si>
    <t>PIANEZZOLA</t>
  </si>
  <si>
    <t>ZOCCHE</t>
  </si>
  <si>
    <t>GABRIELI</t>
  </si>
  <si>
    <t>SIMI</t>
  </si>
  <si>
    <t>CANAGLIA</t>
  </si>
  <si>
    <t>SAUGO</t>
  </si>
  <si>
    <t>ORO</t>
  </si>
  <si>
    <t>SORDATO</t>
  </si>
  <si>
    <t>FORLIN</t>
  </si>
  <si>
    <t>OLIVIERO</t>
  </si>
  <si>
    <t>LAIN</t>
  </si>
  <si>
    <t>BACCARIN</t>
  </si>
  <si>
    <t>ROSANO</t>
  </si>
  <si>
    <t>SUDIRO</t>
  </si>
  <si>
    <t>ZEBELE</t>
  </si>
  <si>
    <t>BORTOLASO</t>
  </si>
  <si>
    <t>FRANCESCHETTO</t>
  </si>
  <si>
    <t>BERTOLDO</t>
  </si>
  <si>
    <t>LORENZATO</t>
  </si>
  <si>
    <t>GAIDELLA</t>
  </si>
  <si>
    <t>OZZI</t>
  </si>
  <si>
    <t>RANDON</t>
  </si>
  <si>
    <t>CASTIELLO</t>
  </si>
  <si>
    <t>FIPALDINI</t>
  </si>
  <si>
    <t>RABITO</t>
  </si>
  <si>
    <t>RANZOLIN</t>
  </si>
  <si>
    <t>CORRADIN</t>
  </si>
  <si>
    <t>MARSETTI</t>
  </si>
  <si>
    <t>GOLO</t>
  </si>
  <si>
    <t>BERLATO</t>
  </si>
  <si>
    <t>POGGETTA</t>
  </si>
  <si>
    <t>SPILLARE</t>
  </si>
  <si>
    <t>GUZZONATO</t>
  </si>
  <si>
    <t>CAVEDON</t>
  </si>
  <si>
    <t>PERON</t>
  </si>
  <si>
    <t>MAGNABOSCO</t>
  </si>
  <si>
    <t>CRACCO</t>
  </si>
  <si>
    <t>GENTILIN</t>
  </si>
  <si>
    <t>PELLIZZARO</t>
  </si>
  <si>
    <t>TRAPULA</t>
  </si>
  <si>
    <t>MEGGIOLARO</t>
  </si>
  <si>
    <t>COLALTO</t>
  </si>
  <si>
    <t>CROCCO</t>
  </si>
  <si>
    <t>STOCCHERO</t>
  </si>
  <si>
    <t>BENINCA'</t>
  </si>
  <si>
    <t>MATTAROLO</t>
  </si>
  <si>
    <t>SQUARZON</t>
  </si>
  <si>
    <t>ZATTRA</t>
  </si>
  <si>
    <t>PERILONGO</t>
  </si>
  <si>
    <t>CEGALIN</t>
  </si>
  <si>
    <t>ALEARDI</t>
  </si>
  <si>
    <t>BERNARDOTTO</t>
  </si>
  <si>
    <t>MICHELAZZO</t>
  </si>
  <si>
    <t>ZOPPELLETTO</t>
  </si>
  <si>
    <t>ZAFFARI</t>
  </si>
  <si>
    <t>RONCOLATO</t>
  </si>
  <si>
    <t>MONTAGNER</t>
  </si>
  <si>
    <t>FIETTA</t>
  </si>
  <si>
    <t>BONTORIN</t>
  </si>
  <si>
    <t>VECCHIATTI</t>
  </si>
  <si>
    <t>TOAZZA</t>
  </si>
  <si>
    <t>BAUCE</t>
  </si>
  <si>
    <t>NARDI</t>
  </si>
  <si>
    <t>BOROTTO</t>
  </si>
  <si>
    <t>CANDEO</t>
  </si>
  <si>
    <t>PELLEGRIN</t>
  </si>
  <si>
    <t>DOTTO</t>
  </si>
  <si>
    <t>MASERO</t>
  </si>
  <si>
    <t>TOMIELLO</t>
  </si>
  <si>
    <t>CRESTALE</t>
  </si>
  <si>
    <t>CECCHELLERO</t>
  </si>
  <si>
    <t>DALMONTE</t>
  </si>
  <si>
    <t>FIORESE</t>
  </si>
  <si>
    <t>MOCELLIN</t>
  </si>
  <si>
    <t>TOMASETTO</t>
  </si>
  <si>
    <t>ZURLO</t>
  </si>
  <si>
    <t>GELOSI</t>
  </si>
  <si>
    <t>CUNEGATO</t>
  </si>
  <si>
    <t>SBALCHIERO</t>
  </si>
  <si>
    <t>CORA'</t>
  </si>
  <si>
    <t>SERAGLIO</t>
  </si>
  <si>
    <t>MEZZALIRA</t>
  </si>
  <si>
    <t>POGGIANA</t>
  </si>
  <si>
    <t>BATTAGLIN</t>
  </si>
  <si>
    <t>LANDO</t>
  </si>
  <si>
    <t>ZANCANARO</t>
  </si>
  <si>
    <t>RIGON</t>
  </si>
  <si>
    <t>CUMAN</t>
  </si>
  <si>
    <t>RANCAN</t>
  </si>
  <si>
    <t>BALZI</t>
  </si>
  <si>
    <t>ZALTRON</t>
  </si>
  <si>
    <t>POSCOLIERO</t>
  </si>
  <si>
    <t>ANZOLIN</t>
  </si>
  <si>
    <t>SACCARDO</t>
  </si>
  <si>
    <t>CAMPESE</t>
  </si>
  <si>
    <t>MOLO</t>
  </si>
  <si>
    <t>MALESAN</t>
  </si>
  <si>
    <t>CORZATO</t>
  </si>
  <si>
    <t>TRAMBAIOLO</t>
  </si>
  <si>
    <t>ZOCCARATO</t>
  </si>
  <si>
    <t>VOLPIANA</t>
  </si>
  <si>
    <t>CENTOFANTE</t>
  </si>
  <si>
    <t>MIOLA</t>
  </si>
  <si>
    <t>PELLANDA</t>
  </si>
  <si>
    <t>MARCHIORELLO</t>
  </si>
  <si>
    <t>TESSAROLLO</t>
  </si>
  <si>
    <t>TOSO</t>
  </si>
  <si>
    <t>MICHELUSI</t>
  </si>
  <si>
    <t>ZAVAGNIN</t>
  </si>
  <si>
    <t>BOSCOSCURO</t>
  </si>
  <si>
    <t>COMPARIN</t>
  </si>
  <si>
    <t>CIGNACCO</t>
  </si>
  <si>
    <t>PASINATO</t>
  </si>
  <si>
    <t>TESCARI</t>
  </si>
  <si>
    <t>ZAUSA</t>
  </si>
  <si>
    <t>RAMINA</t>
  </si>
  <si>
    <t>FIPPONI</t>
  </si>
  <si>
    <t>BALDAN</t>
  </si>
  <si>
    <t>BOMITALI</t>
  </si>
  <si>
    <t>PRETO</t>
  </si>
  <si>
    <t>FERAZZOLI</t>
  </si>
  <si>
    <t>ILLESI</t>
  </si>
  <si>
    <t>LAZZAROTTO</t>
  </si>
  <si>
    <t>GRANELLO</t>
  </si>
  <si>
    <t>BETTANIN</t>
  </si>
  <si>
    <t>SBABO</t>
  </si>
  <si>
    <t>CERI</t>
  </si>
  <si>
    <t>RUCCO</t>
  </si>
  <si>
    <t>CELEBRON</t>
  </si>
  <si>
    <t>ALBIERO</t>
  </si>
  <si>
    <t>IERARDI</t>
  </si>
  <si>
    <t>PORELLI</t>
  </si>
  <si>
    <t>SIOTTO</t>
  </si>
  <si>
    <t>TOLIO</t>
  </si>
  <si>
    <t>GONZATO</t>
  </si>
  <si>
    <t>AGERDE</t>
  </si>
  <si>
    <t>BOSCATO</t>
  </si>
  <si>
    <t>SCHIZZAROTTO</t>
  </si>
  <si>
    <t>SPINELLA</t>
  </si>
  <si>
    <t>TOGNETTO</t>
  </si>
  <si>
    <t>FARRESIN</t>
  </si>
  <si>
    <t>SERGON</t>
  </si>
  <si>
    <t>CUZZIT</t>
  </si>
  <si>
    <t>FELCARO</t>
  </si>
  <si>
    <t>RUSSIANI</t>
  </si>
  <si>
    <t>DRIUS</t>
  </si>
  <si>
    <t>FALATO</t>
  </si>
  <si>
    <t>FAZI</t>
  </si>
  <si>
    <t>VIZINTIN</t>
  </si>
  <si>
    <t>JARC</t>
  </si>
  <si>
    <t>FERFOLJA</t>
  </si>
  <si>
    <t>MONETTI</t>
  </si>
  <si>
    <t>MASCARIN</t>
  </si>
  <si>
    <t>SANT</t>
  </si>
  <si>
    <t>TURCHETTO</t>
  </si>
  <si>
    <t>BENELLA</t>
  </si>
  <si>
    <t>DREOSSI</t>
  </si>
  <si>
    <t>TOSORATTI</t>
  </si>
  <si>
    <t>ZIBERNA</t>
  </si>
  <si>
    <t>BELLAN</t>
  </si>
  <si>
    <t>FILISETTI</t>
  </si>
  <si>
    <t>ORETI</t>
  </si>
  <si>
    <t>TOMASINSIG</t>
  </si>
  <si>
    <t>BOSCAROL</t>
  </si>
  <si>
    <t>CAPACCHIONE</t>
  </si>
  <si>
    <t>PAGOTTO</t>
  </si>
  <si>
    <t>KOVATSCH</t>
  </si>
  <si>
    <t>BONALDO</t>
  </si>
  <si>
    <t>BORSATTI</t>
  </si>
  <si>
    <t>MONFERA'</t>
  </si>
  <si>
    <t>BREGANT</t>
  </si>
  <si>
    <t>GODEAS</t>
  </si>
  <si>
    <t>BERLASSO</t>
  </si>
  <si>
    <t>CANTARUTTI</t>
  </si>
  <si>
    <t>CISINT</t>
  </si>
  <si>
    <t>GARRITANI</t>
  </si>
  <si>
    <t>BANELLO</t>
  </si>
  <si>
    <t>CAUCI</t>
  </si>
  <si>
    <t>GARIMBERTI</t>
  </si>
  <si>
    <t>MAIORETTO</t>
  </si>
  <si>
    <t>VENNI</t>
  </si>
  <si>
    <t>BATTISTIN</t>
  </si>
  <si>
    <t>BUCCIOL</t>
  </si>
  <si>
    <t>RUSSIAN</t>
  </si>
  <si>
    <t>BULLITTA</t>
  </si>
  <si>
    <t>CUCIT</t>
  </si>
  <si>
    <t>FERESIN</t>
  </si>
  <si>
    <t>MEDEOT</t>
  </si>
  <si>
    <t>GARGALONI</t>
  </si>
  <si>
    <t>BELLANCA</t>
  </si>
  <si>
    <t>BOSCH</t>
  </si>
  <si>
    <t>TORTOLO</t>
  </si>
  <si>
    <t>VERZEGNASSI</t>
  </si>
  <si>
    <t>PAPAIS</t>
  </si>
  <si>
    <t>VITTORI</t>
  </si>
  <si>
    <t>AGLIALORO</t>
  </si>
  <si>
    <t>NOVACCHI</t>
  </si>
  <si>
    <t>DRUFOVKA</t>
  </si>
  <si>
    <t>VALENTINCIC</t>
  </si>
  <si>
    <t>CLOCCHIATTI</t>
  </si>
  <si>
    <t>PECORARI</t>
  </si>
  <si>
    <t>VENTUROLI</t>
  </si>
  <si>
    <t>BIGNOLIN</t>
  </si>
  <si>
    <t>FAPPANI</t>
  </si>
  <si>
    <t>MOHORAC</t>
  </si>
  <si>
    <t>TEMPESTA</t>
  </si>
  <si>
    <t>PISK</t>
  </si>
  <si>
    <t>BUTKOVIC</t>
  </si>
  <si>
    <t>FIGELJ</t>
  </si>
  <si>
    <t>FLORENIN</t>
  </si>
  <si>
    <t>PETEJAN</t>
  </si>
  <si>
    <t>MARCHESAN</t>
  </si>
  <si>
    <t>FRANCOVIG</t>
  </si>
  <si>
    <t>BULLIAN</t>
  </si>
  <si>
    <t>ULCIGRAI</t>
  </si>
  <si>
    <t>WEFFORT</t>
  </si>
  <si>
    <t>TOLLOI</t>
  </si>
  <si>
    <t>GIAIOT</t>
  </si>
  <si>
    <t>MUCCHIUT</t>
  </si>
  <si>
    <t>MAINARDIS</t>
  </si>
  <si>
    <t>DRI</t>
  </si>
  <si>
    <t>PETRIS</t>
  </si>
  <si>
    <t>ZORINO</t>
  </si>
  <si>
    <t>PIORAR</t>
  </si>
  <si>
    <t>TARLAO</t>
  </si>
  <si>
    <t>FACCIN</t>
  </si>
  <si>
    <t>ARTICO</t>
  </si>
  <si>
    <t>GOMBOSO</t>
  </si>
  <si>
    <t>MITRI</t>
  </si>
  <si>
    <t>PASUT</t>
  </si>
  <si>
    <t>POIANA</t>
  </si>
  <si>
    <t>FELCHER</t>
  </si>
  <si>
    <t>PIN</t>
  </si>
  <si>
    <t>TIUSSI</t>
  </si>
  <si>
    <t>COPETTI</t>
  </si>
  <si>
    <t>OLIVO</t>
  </si>
  <si>
    <t>VENIR</t>
  </si>
  <si>
    <t>VISCARDIS</t>
  </si>
  <si>
    <t>FOSCHIA</t>
  </si>
  <si>
    <t>GRI</t>
  </si>
  <si>
    <t>TURELLO</t>
  </si>
  <si>
    <t>DENTESANO</t>
  </si>
  <si>
    <t>BOLZON</t>
  </si>
  <si>
    <t>FORGIARINI</t>
  </si>
  <si>
    <t>PEZZETTA</t>
  </si>
  <si>
    <t>ZONTONE</t>
  </si>
  <si>
    <t>LIZZI</t>
  </si>
  <si>
    <t>SPIZZO</t>
  </si>
  <si>
    <t>CLEMENTE</t>
  </si>
  <si>
    <t>FRAPPA</t>
  </si>
  <si>
    <t>PILUTTI</t>
  </si>
  <si>
    <t>MICELLI</t>
  </si>
  <si>
    <t>ROMANINI</t>
  </si>
  <si>
    <t>GREGORAT</t>
  </si>
  <si>
    <t>MORSUT</t>
  </si>
  <si>
    <t>PINAT</t>
  </si>
  <si>
    <t>SIMONUTTI</t>
  </si>
  <si>
    <t>BAZZO</t>
  </si>
  <si>
    <t>FLEBUS</t>
  </si>
  <si>
    <t>BAIUTTI</t>
  </si>
  <si>
    <t>MANSUTTI</t>
  </si>
  <si>
    <t>MOROCUTTI</t>
  </si>
  <si>
    <t>PETRUCCO</t>
  </si>
  <si>
    <t>VALVASON</t>
  </si>
  <si>
    <t>COMAND</t>
  </si>
  <si>
    <t>FAVOTTO</t>
  </si>
  <si>
    <t>GRIGIO</t>
  </si>
  <si>
    <t>PAMPAGNIN</t>
  </si>
  <si>
    <t>FRACAS</t>
  </si>
  <si>
    <t>FERIGO</t>
  </si>
  <si>
    <t>BORCHIA</t>
  </si>
  <si>
    <t>BALDUCCI</t>
  </si>
  <si>
    <t>CENTORE</t>
  </si>
  <si>
    <t>NALON</t>
  </si>
  <si>
    <t>SNIDERO</t>
  </si>
  <si>
    <t>ZANFABRO</t>
  </si>
  <si>
    <t>PIAN</t>
  </si>
  <si>
    <t>FUCCARO</t>
  </si>
  <si>
    <t>POZZECCO</t>
  </si>
  <si>
    <t>BRINIS</t>
  </si>
  <si>
    <t>PESANTE</t>
  </si>
  <si>
    <t>RUOLO</t>
  </si>
  <si>
    <t>NARDINI</t>
  </si>
  <si>
    <t>POLO</t>
  </si>
  <si>
    <t>SORAMEL</t>
  </si>
  <si>
    <t>TURCATI</t>
  </si>
  <si>
    <t>OVAN</t>
  </si>
  <si>
    <t>MIOLO</t>
  </si>
  <si>
    <t>MOLINARO</t>
  </si>
  <si>
    <t>CESCUTTI</t>
  </si>
  <si>
    <t>MAZZILIS</t>
  </si>
  <si>
    <t>PRIMUS</t>
  </si>
  <si>
    <t>MOSCHIONI</t>
  </si>
  <si>
    <t>ARTENI</t>
  </si>
  <si>
    <t>BUTUSSI</t>
  </si>
  <si>
    <t>D'OSUALDO</t>
  </si>
  <si>
    <t>PAOLONE</t>
  </si>
  <si>
    <t>ASQUINI</t>
  </si>
  <si>
    <t>BOIANO</t>
  </si>
  <si>
    <t>KLAVORA</t>
  </si>
  <si>
    <t>MUNINI</t>
  </si>
  <si>
    <t>BERTOLISSIO</t>
  </si>
  <si>
    <t>BISARO</t>
  </si>
  <si>
    <t>CECON</t>
  </si>
  <si>
    <t>COMPASSI</t>
  </si>
  <si>
    <t>ROMANUT</t>
  </si>
  <si>
    <t>CICIGOI</t>
  </si>
  <si>
    <t>ZUODAR</t>
  </si>
  <si>
    <t>LUPIERI</t>
  </si>
  <si>
    <t>PUICHER</t>
  </si>
  <si>
    <t>GRANDO</t>
  </si>
  <si>
    <t>PERABO'</t>
  </si>
  <si>
    <t>SPOLLERO</t>
  </si>
  <si>
    <t>CHIARVESIO</t>
  </si>
  <si>
    <t>PECILE</t>
  </si>
  <si>
    <t>ZANNIER</t>
  </si>
  <si>
    <t>SGUBIN</t>
  </si>
  <si>
    <t>FERNETTI</t>
  </si>
  <si>
    <t>SFILIGOI</t>
  </si>
  <si>
    <t>USTULIN</t>
  </si>
  <si>
    <t>PANDOLFO</t>
  </si>
  <si>
    <t>GALLUCCI</t>
  </si>
  <si>
    <t>PERES</t>
  </si>
  <si>
    <t>CHIAPOLINO</t>
  </si>
  <si>
    <t>CIVINO</t>
  </si>
  <si>
    <t>INGRASSI</t>
  </si>
  <si>
    <t>ROMANIN</t>
  </si>
  <si>
    <t>DOSE</t>
  </si>
  <si>
    <t>ANTONIUTTI</t>
  </si>
  <si>
    <t>ANZIUTTI</t>
  </si>
  <si>
    <t>CEDOLIN</t>
  </si>
  <si>
    <t>CORADAZZI</t>
  </si>
  <si>
    <t>PLATTI</t>
  </si>
  <si>
    <t>REVELANT</t>
  </si>
  <si>
    <t>CARGNELUTTI</t>
  </si>
  <si>
    <t>FERAGOTTO</t>
  </si>
  <si>
    <t>GUBIANI</t>
  </si>
  <si>
    <t>VIRILLI</t>
  </si>
  <si>
    <t>BOEMO</t>
  </si>
  <si>
    <t>STRADOLINI</t>
  </si>
  <si>
    <t>MARTELOSSI</t>
  </si>
  <si>
    <t>SAVOLET</t>
  </si>
  <si>
    <t>SAVORGNAN</t>
  </si>
  <si>
    <t>FABELLO</t>
  </si>
  <si>
    <t>MARTINIG</t>
  </si>
  <si>
    <t>VOGRIG</t>
  </si>
  <si>
    <t>SIMONIN</t>
  </si>
  <si>
    <t>MARTINIS</t>
  </si>
  <si>
    <t>VIGNOTTO</t>
  </si>
  <si>
    <t>DIONISIO</t>
  </si>
  <si>
    <t>PERTOLDI</t>
  </si>
  <si>
    <t>CAPPELLARO</t>
  </si>
  <si>
    <t>ECORETTI</t>
  </si>
  <si>
    <t>TOSONE</t>
  </si>
  <si>
    <t>BIDIN</t>
  </si>
  <si>
    <t>CODROMAZ</t>
  </si>
  <si>
    <t>IERMANO</t>
  </si>
  <si>
    <t>PAOLONI</t>
  </si>
  <si>
    <t>PASCOLO</t>
  </si>
  <si>
    <t>PINOSA</t>
  </si>
  <si>
    <t>CIGNINI</t>
  </si>
  <si>
    <t>MICHELIZZA</t>
  </si>
  <si>
    <t>PALADIN</t>
  </si>
  <si>
    <t>VIDONI</t>
  </si>
  <si>
    <t>PRESCHERN</t>
  </si>
  <si>
    <t>PIUSSI</t>
  </si>
  <si>
    <t>VUERICH</t>
  </si>
  <si>
    <t>MACORIG</t>
  </si>
  <si>
    <t>PARMIANI</t>
  </si>
  <si>
    <t>ZAMPARO</t>
  </si>
  <si>
    <t>POPESSO</t>
  </si>
  <si>
    <t>CECCHERINI</t>
  </si>
  <si>
    <t>CODARIN</t>
  </si>
  <si>
    <t>MERLUZZI</t>
  </si>
  <si>
    <t>ORZAN</t>
  </si>
  <si>
    <t>PINZAN</t>
  </si>
  <si>
    <t>VIOLINO</t>
  </si>
  <si>
    <t>BERNARDIS</t>
  </si>
  <si>
    <t>D'ANTONI</t>
  </si>
  <si>
    <t>MESTRONI</t>
  </si>
  <si>
    <t>FILAFERRO</t>
  </si>
  <si>
    <t>CALLEGARIN</t>
  </si>
  <si>
    <t>FORABOSCO</t>
  </si>
  <si>
    <t>BASALDELLA</t>
  </si>
  <si>
    <t>BASSETTI</t>
  </si>
  <si>
    <t>SIMONCIG</t>
  </si>
  <si>
    <t>SANDRUVI</t>
  </si>
  <si>
    <t>ZANITTI</t>
  </si>
  <si>
    <t>TAMMARO</t>
  </si>
  <si>
    <t>MONTAGNESE</t>
  </si>
  <si>
    <t>CHITTARO</t>
  </si>
  <si>
    <t>DRIUSSI</t>
  </si>
  <si>
    <t>LIVA</t>
  </si>
  <si>
    <t>ZORATTI</t>
  </si>
  <si>
    <t>FRANCESCHINIS</t>
  </si>
  <si>
    <t>PARAVANO</t>
  </si>
  <si>
    <t>BONFINI</t>
  </si>
  <si>
    <t>CUFFOLO</t>
  </si>
  <si>
    <t>DORACONTI</t>
  </si>
  <si>
    <t>TIEPOLO</t>
  </si>
  <si>
    <t>FEREGOTTO</t>
  </si>
  <si>
    <t>ZANGARI</t>
  </si>
  <si>
    <t>NOT</t>
  </si>
  <si>
    <t>GRIDEL</t>
  </si>
  <si>
    <t>MECCHIA</t>
  </si>
  <si>
    <t>PUSTETTO</t>
  </si>
  <si>
    <t>LEONARDUZZI</t>
  </si>
  <si>
    <t>PERISSUTTI</t>
  </si>
  <si>
    <t>PUGNALE</t>
  </si>
  <si>
    <t>D'ALTILIA</t>
  </si>
  <si>
    <t>MARTINES</t>
  </si>
  <si>
    <t>PIANI</t>
  </si>
  <si>
    <t>SAVI</t>
  </si>
  <si>
    <t>MENTIL</t>
  </si>
  <si>
    <t>SCRIGNARO</t>
  </si>
  <si>
    <t>DORBOLO'</t>
  </si>
  <si>
    <t>TASSOTTI</t>
  </si>
  <si>
    <t>GRAVINA</t>
  </si>
  <si>
    <t>MONTONERI</t>
  </si>
  <si>
    <t>PERESSINI</t>
  </si>
  <si>
    <t>CLAMA</t>
  </si>
  <si>
    <t>GORTAN</t>
  </si>
  <si>
    <t>SCREM</t>
  </si>
  <si>
    <t>GOVETTO</t>
  </si>
  <si>
    <t>AZZANO</t>
  </si>
  <si>
    <t>PALANDRANI</t>
  </si>
  <si>
    <t>BUTTO'</t>
  </si>
  <si>
    <t>GIGANTE</t>
  </si>
  <si>
    <t>LODOLA</t>
  </si>
  <si>
    <t>ALONGI</t>
  </si>
  <si>
    <t>ANZILUTTI</t>
  </si>
  <si>
    <t>DONADELLI</t>
  </si>
  <si>
    <t>GITSCHTHALER</t>
  </si>
  <si>
    <t>CASTENETTO</t>
  </si>
  <si>
    <t>MACOR</t>
  </si>
  <si>
    <t>TARNOLD</t>
  </si>
  <si>
    <t>TRACOGNA</t>
  </si>
  <si>
    <t>LODOLO</t>
  </si>
  <si>
    <t>GREATTI</t>
  </si>
  <si>
    <t>SCALON</t>
  </si>
  <si>
    <t>MOSSENTA</t>
  </si>
  <si>
    <t>ZORZINI</t>
  </si>
  <si>
    <t>FACHIN</t>
  </si>
  <si>
    <t>MIANI</t>
  </si>
  <si>
    <t>SREBRNIC</t>
  </si>
  <si>
    <t>GONANO</t>
  </si>
  <si>
    <t>LEITA</t>
  </si>
  <si>
    <t>CAPELLARI</t>
  </si>
  <si>
    <t>POZZETTO</t>
  </si>
  <si>
    <t>TONDELLA</t>
  </si>
  <si>
    <t>COZZAROLO</t>
  </si>
  <si>
    <t>DRESCIG</t>
  </si>
  <si>
    <t>ERMACORA</t>
  </si>
  <si>
    <t>MICHELUTTI</t>
  </si>
  <si>
    <t>LENISA</t>
  </si>
  <si>
    <t>SIRCH</t>
  </si>
  <si>
    <t>PETRUSSA</t>
  </si>
  <si>
    <t>CEDARMAS</t>
  </si>
  <si>
    <t>MARSEU</t>
  </si>
  <si>
    <t>CONCIL</t>
  </si>
  <si>
    <t>MAESTRA</t>
  </si>
  <si>
    <t>PASCOLI</t>
  </si>
  <si>
    <t>BLARASIN</t>
  </si>
  <si>
    <t>SILVERIO</t>
  </si>
  <si>
    <t>ARIIS</t>
  </si>
  <si>
    <t>ANTONIPIERI</t>
  </si>
  <si>
    <t>BONANNI</t>
  </si>
  <si>
    <t>CANCIANI</t>
  </si>
  <si>
    <t>ZOSSI</t>
  </si>
  <si>
    <t>FATTORI</t>
  </si>
  <si>
    <t>MARCOLONGO</t>
  </si>
  <si>
    <t>RIBIS</t>
  </si>
  <si>
    <t>BRIZ</t>
  </si>
  <si>
    <t>ABRAMO</t>
  </si>
  <si>
    <t>BLASIGH</t>
  </si>
  <si>
    <t>DURI'</t>
  </si>
  <si>
    <t>MASETTI</t>
  </si>
  <si>
    <t>MIOR</t>
  </si>
  <si>
    <t>PASCUTTI</t>
  </si>
  <si>
    <t>NESICH</t>
  </si>
  <si>
    <t>ZUZZI</t>
  </si>
  <si>
    <t>CANDIDO</t>
  </si>
  <si>
    <t>FRUCH</t>
  </si>
  <si>
    <t>CONTARDO</t>
  </si>
  <si>
    <t>NICLI</t>
  </si>
  <si>
    <t>ZILLI</t>
  </si>
  <si>
    <t>ANZIL</t>
  </si>
  <si>
    <t>BETTUZZI</t>
  </si>
  <si>
    <t>D'ORLANDO</t>
  </si>
  <si>
    <t>PERTOLDEO</t>
  </si>
  <si>
    <t>TONIZZO</t>
  </si>
  <si>
    <t>VELLO</t>
  </si>
  <si>
    <t>MICHELUTTO</t>
  </si>
  <si>
    <t>MAURIZIO</t>
  </si>
  <si>
    <t>SCRAZZOLO</t>
  </si>
  <si>
    <t>LENARDUZZI</t>
  </si>
  <si>
    <t>BERRETTI</t>
  </si>
  <si>
    <t>FUMO</t>
  </si>
  <si>
    <t>PERNAZZA</t>
  </si>
  <si>
    <t>VALENT</t>
  </si>
  <si>
    <t>COMINOTTO</t>
  </si>
  <si>
    <t>PILOSIO</t>
  </si>
  <si>
    <t>TRUS</t>
  </si>
  <si>
    <t>CRISTIN</t>
  </si>
  <si>
    <t>PIZZIN</t>
  </si>
  <si>
    <t>XODO</t>
  </si>
  <si>
    <t>PALI</t>
  </si>
  <si>
    <t>PONTON</t>
  </si>
  <si>
    <t>COMUGNARO</t>
  </si>
  <si>
    <t>CARLIG</t>
  </si>
  <si>
    <t>CHIUCH</t>
  </si>
  <si>
    <t>TERLICHER</t>
  </si>
  <si>
    <t>ZUFFERLI</t>
  </si>
  <si>
    <t>CHIABUDINI</t>
  </si>
  <si>
    <t>PINATTO</t>
  </si>
  <si>
    <t>SNIDARO</t>
  </si>
  <si>
    <t>PETTENA'</t>
  </si>
  <si>
    <t>GOLOSETTI</t>
  </si>
  <si>
    <t>CETTOLO</t>
  </si>
  <si>
    <t>RIGHINI</t>
  </si>
  <si>
    <t>PILLER</t>
  </si>
  <si>
    <t>FAUNER</t>
  </si>
  <si>
    <t>POLENCIC</t>
  </si>
  <si>
    <t>BRAGALINI</t>
  </si>
  <si>
    <t>CENDOU</t>
  </si>
  <si>
    <t>SINUELLO</t>
  </si>
  <si>
    <t>GOVER</t>
  </si>
  <si>
    <t>TRUANT</t>
  </si>
  <si>
    <t>VALOPPI</t>
  </si>
  <si>
    <t>VATRI</t>
  </si>
  <si>
    <t>ZANIER</t>
  </si>
  <si>
    <t>POSTREGNA</t>
  </si>
  <si>
    <t>DUGARO</t>
  </si>
  <si>
    <t>CHIABAI</t>
  </si>
  <si>
    <t>MATTIA</t>
  </si>
  <si>
    <t>STRAULINO</t>
  </si>
  <si>
    <t>CECUTTI</t>
  </si>
  <si>
    <t>FABBRINO</t>
  </si>
  <si>
    <t>TOMASINO</t>
  </si>
  <si>
    <t>VAZZAZ</t>
  </si>
  <si>
    <t>TOMAT</t>
  </si>
  <si>
    <t>STECCATI</t>
  </si>
  <si>
    <t>FALCIGLIA</t>
  </si>
  <si>
    <t>CIMENTI</t>
  </si>
  <si>
    <t>MULLER</t>
  </si>
  <si>
    <t>RONSINI</t>
  </si>
  <si>
    <t>ZAMOLO</t>
  </si>
  <si>
    <t>LIRUTTI</t>
  </si>
  <si>
    <t>COMUZZO</t>
  </si>
  <si>
    <t>CUCCI</t>
  </si>
  <si>
    <t>QUAINI</t>
  </si>
  <si>
    <t>CONTIN</t>
  </si>
  <si>
    <t>MUSIAN</t>
  </si>
  <si>
    <t>MIGOTTI</t>
  </si>
  <si>
    <t>RIOLINO</t>
  </si>
  <si>
    <t>PASCOLINI</t>
  </si>
  <si>
    <t>IACUZZI</t>
  </si>
  <si>
    <t>MONTICOLO</t>
  </si>
  <si>
    <t>AMODIO</t>
  </si>
  <si>
    <t>ULIAN</t>
  </si>
  <si>
    <t>ZANINELLO</t>
  </si>
  <si>
    <t>PISU</t>
  </si>
  <si>
    <t>STEFANUTTI</t>
  </si>
  <si>
    <t>CUCCHIARO</t>
  </si>
  <si>
    <t>MAMOLO</t>
  </si>
  <si>
    <t>CELOTTI</t>
  </si>
  <si>
    <t>CORTOLEZZIS</t>
  </si>
  <si>
    <t>BELLINA</t>
  </si>
  <si>
    <t>IANNIS</t>
  </si>
  <si>
    <t>VANONE</t>
  </si>
  <si>
    <t>FEDELE</t>
  </si>
  <si>
    <t>COCETTA</t>
  </si>
  <si>
    <t>COLOSETTI</t>
  </si>
  <si>
    <t>TUNIZ</t>
  </si>
  <si>
    <t>BARILLARI</t>
  </si>
  <si>
    <t>CIANI</t>
  </si>
  <si>
    <t>CIGOLOT</t>
  </si>
  <si>
    <t>FRANZ</t>
  </si>
  <si>
    <t>LAUDICINA</t>
  </si>
  <si>
    <t>MARIONI</t>
  </si>
  <si>
    <t>PRAMPERO</t>
  </si>
  <si>
    <t>COSATTO</t>
  </si>
  <si>
    <t>PANIGUTTI</t>
  </si>
  <si>
    <t>PASCHINI</t>
  </si>
  <si>
    <t>GIATTI</t>
  </si>
  <si>
    <t>CECOTTI</t>
  </si>
  <si>
    <t>SIMEON</t>
  </si>
  <si>
    <t>MORASSI</t>
  </si>
  <si>
    <t>GABROVEC</t>
  </si>
  <si>
    <t>BAN</t>
  </si>
  <si>
    <t>KOSMINA</t>
  </si>
  <si>
    <t>GREGORETTI</t>
  </si>
  <si>
    <t>POLIDORI</t>
  </si>
  <si>
    <t>DELCONTE</t>
  </si>
  <si>
    <t>MARIUCCI</t>
  </si>
  <si>
    <t>KLUN</t>
  </si>
  <si>
    <t>CUK</t>
  </si>
  <si>
    <t>GHERSINICH</t>
  </si>
  <si>
    <t>STOKOVAC</t>
  </si>
  <si>
    <t>ZERJAL</t>
  </si>
  <si>
    <t>HROVATIN</t>
  </si>
  <si>
    <t>CERNIAVA</t>
  </si>
  <si>
    <t>BUDIN</t>
  </si>
  <si>
    <t>SARDOC</t>
  </si>
  <si>
    <t>DIPIAZZA</t>
  </si>
  <si>
    <t>TONEL</t>
  </si>
  <si>
    <t>AVIAN</t>
  </si>
  <si>
    <t>GRILLI</t>
  </si>
  <si>
    <t>LOBIANCO</t>
  </si>
  <si>
    <t>MATTEONI</t>
  </si>
  <si>
    <t>PREVARIN</t>
  </si>
  <si>
    <t>MARIUTTO</t>
  </si>
  <si>
    <t>PROTTI</t>
  </si>
  <si>
    <t>TEJA</t>
  </si>
  <si>
    <t>FERRARIN</t>
  </si>
  <si>
    <t>TOFFOLO</t>
  </si>
  <si>
    <t>TASSAN</t>
  </si>
  <si>
    <t>MENEGOZ</t>
  </si>
  <si>
    <t>MUNGO</t>
  </si>
  <si>
    <t>RAGOZZINO</t>
  </si>
  <si>
    <t>PICCINI</t>
  </si>
  <si>
    <t>PARDINI</t>
  </si>
  <si>
    <t>SIST</t>
  </si>
  <si>
    <t>SPAGNOL</t>
  </si>
  <si>
    <t>TRAINA</t>
  </si>
  <si>
    <t>RICCIONI</t>
  </si>
  <si>
    <t>BOZ</t>
  </si>
  <si>
    <t>DOLFI</t>
  </si>
  <si>
    <t>FOLTRAN</t>
  </si>
  <si>
    <t>BOER</t>
  </si>
  <si>
    <t>PAPES</t>
  </si>
  <si>
    <t>ANGELIN</t>
  </si>
  <si>
    <t>IANNA</t>
  </si>
  <si>
    <t>SALATIN</t>
  </si>
  <si>
    <t>COAN</t>
  </si>
  <si>
    <t>COLUSSI</t>
  </si>
  <si>
    <t>GREGORIS</t>
  </si>
  <si>
    <t>MASTRACCO</t>
  </si>
  <si>
    <t>ZIA</t>
  </si>
  <si>
    <t>ZURINI</t>
  </si>
  <si>
    <t>ARMELLIN</t>
  </si>
  <si>
    <t>DORO</t>
  </si>
  <si>
    <t>ZANNA</t>
  </si>
  <si>
    <t>STURAM</t>
  </si>
  <si>
    <t>TOME'</t>
  </si>
  <si>
    <t>BARZAN</t>
  </si>
  <si>
    <t>LESCHIUTTA</t>
  </si>
  <si>
    <t>SERIO</t>
  </si>
  <si>
    <t>BUNA</t>
  </si>
  <si>
    <t>NETTO</t>
  </si>
  <si>
    <t>ZANCAI</t>
  </si>
  <si>
    <t>BRUNETTIN</t>
  </si>
  <si>
    <t>PETRAZ</t>
  </si>
  <si>
    <t>TONEGUZZO</t>
  </si>
  <si>
    <t>BOTTECCHIA</t>
  </si>
  <si>
    <t>BASSETTO</t>
  </si>
  <si>
    <t>LUCHETTI</t>
  </si>
  <si>
    <t>CANTON</t>
  </si>
  <si>
    <t>CORAI</t>
  </si>
  <si>
    <t>AZZARETTI</t>
  </si>
  <si>
    <t>CIEOL</t>
  </si>
  <si>
    <t>PEGOLO</t>
  </si>
  <si>
    <t>BAVIERA</t>
  </si>
  <si>
    <t>CENTIS</t>
  </si>
  <si>
    <t>LANDA</t>
  </si>
  <si>
    <t>TAIARIOL</t>
  </si>
  <si>
    <t>ROVEDO</t>
  </si>
  <si>
    <t>BERNARDON</t>
  </si>
  <si>
    <t>CARTELLI</t>
  </si>
  <si>
    <t>SCARABELLO</t>
  </si>
  <si>
    <t>D'INNOCENTE</t>
  </si>
  <si>
    <t>QUERIN</t>
  </si>
  <si>
    <t>SIEGA</t>
  </si>
  <si>
    <t>CROVATTO</t>
  </si>
  <si>
    <t>BORSOI</t>
  </si>
  <si>
    <t>FAVETTA</t>
  </si>
  <si>
    <t>ALZETTA</t>
  </si>
  <si>
    <t>BORGHESE</t>
  </si>
  <si>
    <t>MASCHERIN</t>
  </si>
  <si>
    <t>MENTESANA</t>
  </si>
  <si>
    <t>PICCININ</t>
  </si>
  <si>
    <t>PRESOTTO</t>
  </si>
  <si>
    <t>ZANDONA</t>
  </si>
  <si>
    <t>MARCUZZI</t>
  </si>
  <si>
    <t>CHIEU</t>
  </si>
  <si>
    <t>QUAIA</t>
  </si>
  <si>
    <t>ZANOLIN</t>
  </si>
  <si>
    <t>SARTINI</t>
  </si>
  <si>
    <t>GERETTO</t>
  </si>
  <si>
    <t>TURCHET</t>
  </si>
  <si>
    <t>VENA</t>
  </si>
  <si>
    <t>CIRIANI</t>
  </si>
  <si>
    <t>AMIRANTE</t>
  </si>
  <si>
    <t>CABIBBO</t>
  </si>
  <si>
    <t>CAIROLI</t>
  </si>
  <si>
    <t>CRISTOFORI</t>
  </si>
  <si>
    <t>LOPERFIDO</t>
  </si>
  <si>
    <t>PARIGI</t>
  </si>
  <si>
    <t>MACCAN</t>
  </si>
  <si>
    <t>ROS</t>
  </si>
  <si>
    <t>BOTTOS</t>
  </si>
  <si>
    <t>MARANZAN</t>
  </si>
  <si>
    <t>VECCHIES</t>
  </si>
  <si>
    <t>NADAL</t>
  </si>
  <si>
    <t>BARBARIOL</t>
  </si>
  <si>
    <t>PASQUETTI</t>
  </si>
  <si>
    <t>ROSSIT</t>
  </si>
  <si>
    <t>CERAOLO</t>
  </si>
  <si>
    <t>ZANFRA'</t>
  </si>
  <si>
    <t>LEON</t>
  </si>
  <si>
    <t>VOLPATTI</t>
  </si>
  <si>
    <t>BARUZZO</t>
  </si>
  <si>
    <t>SCAPOLAN</t>
  </si>
  <si>
    <t>ANTONEL</t>
  </si>
  <si>
    <t>ALLEGRETTO</t>
  </si>
  <si>
    <t>COSTELLA</t>
  </si>
  <si>
    <t>DIANA</t>
  </si>
  <si>
    <t>BERNAVA</t>
  </si>
  <si>
    <t>COLLARILE</t>
  </si>
  <si>
    <t>BRUSCIA</t>
  </si>
  <si>
    <t>DEFEND</t>
  </si>
  <si>
    <t>OSTAN</t>
  </si>
  <si>
    <t>BOMBASARO</t>
  </si>
  <si>
    <t>CROVATO</t>
  </si>
  <si>
    <t>NONIS</t>
  </si>
  <si>
    <t>LUCHIN</t>
  </si>
  <si>
    <t>VERSOLATO</t>
  </si>
  <si>
    <t>VIT</t>
  </si>
  <si>
    <t>ZARAMELLA</t>
  </si>
  <si>
    <t>FILIPUZZI</t>
  </si>
  <si>
    <t>BIDOLI</t>
  </si>
  <si>
    <t>ZAVAGNO</t>
  </si>
  <si>
    <t>PRADOLIN</t>
  </si>
  <si>
    <t>MINIUTTI</t>
  </si>
  <si>
    <t>MANARIN</t>
  </si>
  <si>
    <t>HORMANN</t>
  </si>
  <si>
    <t>AVOLEDO</t>
  </si>
  <si>
    <t>RAFFIN</t>
  </si>
  <si>
    <t>TECCOLO</t>
  </si>
  <si>
    <t>FERLUGA</t>
  </si>
  <si>
    <t>PETRUCCELLI</t>
  </si>
  <si>
    <t>TREVISANUTTO</t>
  </si>
  <si>
    <t>PIGHIN</t>
  </si>
  <si>
    <t>TIUS</t>
  </si>
  <si>
    <t>BATTISTINI</t>
  </si>
  <si>
    <t>CHIOSSONE</t>
  </si>
  <si>
    <t>CANEVELLO</t>
  </si>
  <si>
    <t>STENERI</t>
  </si>
  <si>
    <t>CASALINI</t>
  </si>
  <si>
    <t>ANFOSSO</t>
  </si>
  <si>
    <t>MANGINI</t>
  </si>
  <si>
    <t>DESCHMANN</t>
  </si>
  <si>
    <t>MAIERON</t>
  </si>
  <si>
    <t>FAZZARI</t>
  </si>
  <si>
    <t>TAVELLA</t>
  </si>
  <si>
    <t>ANVERSA</t>
  </si>
  <si>
    <t>ABAMO</t>
  </si>
  <si>
    <t>MANNUCCI</t>
  </si>
  <si>
    <t>GAROSCIO</t>
  </si>
  <si>
    <t>MAROGLIO</t>
  </si>
  <si>
    <t>REBORA</t>
  </si>
  <si>
    <t>CASARETTO</t>
  </si>
  <si>
    <t>STAGNARO</t>
  </si>
  <si>
    <t>BIASOTTI</t>
  </si>
  <si>
    <t>REGGIARDO</t>
  </si>
  <si>
    <t>SELVINI</t>
  </si>
  <si>
    <t>MERETA</t>
  </si>
  <si>
    <t>PARASILITI</t>
  </si>
  <si>
    <t>COLLORADO</t>
  </si>
  <si>
    <t>GRANARA</t>
  </si>
  <si>
    <t>TASSISTRO</t>
  </si>
  <si>
    <t>MESSUTI</t>
  </si>
  <si>
    <t>GARIBALDI</t>
  </si>
  <si>
    <t>RATTO</t>
  </si>
  <si>
    <t>STANIG</t>
  </si>
  <si>
    <t>LIMONCINI</t>
  </si>
  <si>
    <t>BRUZZONE</t>
  </si>
  <si>
    <t>DAMONTE</t>
  </si>
  <si>
    <t>SEGALERBA</t>
  </si>
  <si>
    <t>NOCE</t>
  </si>
  <si>
    <t>QUEIROLO</t>
  </si>
  <si>
    <t>CHIAPPE</t>
  </si>
  <si>
    <t>MARAGLIANO</t>
  </si>
  <si>
    <t>GALLIZIA</t>
  </si>
  <si>
    <t>OROCCHI</t>
  </si>
  <si>
    <t>CRINO</t>
  </si>
  <si>
    <t>BOITANO</t>
  </si>
  <si>
    <t>SANI</t>
  </si>
  <si>
    <t>CANESSA</t>
  </si>
  <si>
    <t>ASQUASCIATI</t>
  </si>
  <si>
    <t>PICIOCCHI</t>
  </si>
  <si>
    <t>AVVENENTE</t>
  </si>
  <si>
    <t>BORDILLI</t>
  </si>
  <si>
    <t>BRUSONI</t>
  </si>
  <si>
    <t>AVANZINO</t>
  </si>
  <si>
    <t>SAREDI</t>
  </si>
  <si>
    <t>MANGIANTE</t>
  </si>
  <si>
    <t>COVACCI</t>
  </si>
  <si>
    <t>BERSAGLIO</t>
  </si>
  <si>
    <t>SANGUINETI</t>
  </si>
  <si>
    <t>CENTANARO</t>
  </si>
  <si>
    <t>DELGROSSO</t>
  </si>
  <si>
    <t>COPELLO</t>
  </si>
  <si>
    <t>GRAZIADELLI</t>
  </si>
  <si>
    <t>PORCELLA</t>
  </si>
  <si>
    <t>NICCHIA</t>
  </si>
  <si>
    <t>FERROGGIARO</t>
  </si>
  <si>
    <t>MISSARELLI</t>
  </si>
  <si>
    <t>COLTRI</t>
  </si>
  <si>
    <t>CAFFERATA</t>
  </si>
  <si>
    <t>BERTULLA</t>
  </si>
  <si>
    <t>BRUZZO</t>
  </si>
  <si>
    <t>DONDERO</t>
  </si>
  <si>
    <t>BARDINI</t>
  </si>
  <si>
    <t>MEDICA</t>
  </si>
  <si>
    <t>SUDERMANIA</t>
  </si>
  <si>
    <t>BENIZZELLI</t>
  </si>
  <si>
    <t>GNECCO</t>
  </si>
  <si>
    <t>PECCHIA</t>
  </si>
  <si>
    <t>DENTONE</t>
  </si>
  <si>
    <t>VIACAVA</t>
  </si>
  <si>
    <t>D'ALIA</t>
  </si>
  <si>
    <t>PASTRO</t>
  </si>
  <si>
    <t>SCRAMAGLIA</t>
  </si>
  <si>
    <t>BRIGATI</t>
  </si>
  <si>
    <t>AONZO</t>
  </si>
  <si>
    <t>LASINIO</t>
  </si>
  <si>
    <t>FANIN</t>
  </si>
  <si>
    <t>APRILE</t>
  </si>
  <si>
    <t>PERAGALLO</t>
  </si>
  <si>
    <t>RONCOLI</t>
  </si>
  <si>
    <t>CASALEGGI</t>
  </si>
  <si>
    <t>GRISANTI</t>
  </si>
  <si>
    <t>TUFARO</t>
  </si>
  <si>
    <t>SARDO</t>
  </si>
  <si>
    <t>ISOLA</t>
  </si>
  <si>
    <t>CEREGHINO</t>
  </si>
  <si>
    <t>COZZIO</t>
  </si>
  <si>
    <t>PERUGGI</t>
  </si>
  <si>
    <t>TASSARA</t>
  </si>
  <si>
    <t>DANTE</t>
  </si>
  <si>
    <t>CABELLA</t>
  </si>
  <si>
    <t>MARRE'</t>
  </si>
  <si>
    <t>TAMAGNO</t>
  </si>
  <si>
    <t>CECCHINI</t>
  </si>
  <si>
    <t>PUZZO</t>
  </si>
  <si>
    <t>POIRE'</t>
  </si>
  <si>
    <t>BATTILANA</t>
  </si>
  <si>
    <t>BIXIO</t>
  </si>
  <si>
    <t>PINASCO</t>
  </si>
  <si>
    <t>VALENTINO</t>
  </si>
  <si>
    <t>CAPITELLI</t>
  </si>
  <si>
    <t>CROVETTO</t>
  </si>
  <si>
    <t>PITTORE</t>
  </si>
  <si>
    <t>LEONCINI</t>
  </si>
  <si>
    <t>SPINETTA</t>
  </si>
  <si>
    <t>GIUFFRA</t>
  </si>
  <si>
    <t>TERRILE</t>
  </si>
  <si>
    <t>RAVEA</t>
  </si>
  <si>
    <t>BRASSESCO</t>
  </si>
  <si>
    <t>PIAGGIO</t>
  </si>
  <si>
    <t>DEMERGASSO</t>
  </si>
  <si>
    <t>BEROLDO</t>
  </si>
  <si>
    <t>MACCIO'</t>
  </si>
  <si>
    <t>ODOERO</t>
  </si>
  <si>
    <t>MASALA</t>
  </si>
  <si>
    <t>KADILLI</t>
  </si>
  <si>
    <t>NOBBIO</t>
  </si>
  <si>
    <t>CHA</t>
  </si>
  <si>
    <t>CLAVERI</t>
  </si>
  <si>
    <t>CACCIO'</t>
  </si>
  <si>
    <t>RICHERMO</t>
  </si>
  <si>
    <t>ORENGO</t>
  </si>
  <si>
    <t>PREVOSTO</t>
  </si>
  <si>
    <t>MORAGLIA</t>
  </si>
  <si>
    <t>INGENITO</t>
  </si>
  <si>
    <t>BALDASSARRE</t>
  </si>
  <si>
    <t>LAGANA'</t>
  </si>
  <si>
    <t>RODA'</t>
  </si>
  <si>
    <t>DENEGRI</t>
  </si>
  <si>
    <t>DALLERICE</t>
  </si>
  <si>
    <t>MELA</t>
  </si>
  <si>
    <t>CANNATARO</t>
  </si>
  <si>
    <t>CELI</t>
  </si>
  <si>
    <t>DULBECCO</t>
  </si>
  <si>
    <t>GALATA'</t>
  </si>
  <si>
    <t>ARNALDI</t>
  </si>
  <si>
    <t>SECONDO</t>
  </si>
  <si>
    <t>ODDERA</t>
  </si>
  <si>
    <t>REBAUDO</t>
  </si>
  <si>
    <t>CAVIGLIA</t>
  </si>
  <si>
    <t>GAGLIANONE</t>
  </si>
  <si>
    <t>CHIAPPORI</t>
  </si>
  <si>
    <t>BARLA</t>
  </si>
  <si>
    <t>AGNESE</t>
  </si>
  <si>
    <t>BRUNENGO</t>
  </si>
  <si>
    <t>TODDE</t>
  </si>
  <si>
    <t>LOSNO</t>
  </si>
  <si>
    <t>AICARDI</t>
  </si>
  <si>
    <t>ONEGLIO</t>
  </si>
  <si>
    <t>AMORETTI</t>
  </si>
  <si>
    <t>GRAVAGNO</t>
  </si>
  <si>
    <t>MARERI</t>
  </si>
  <si>
    <t>COZZUCOLI</t>
  </si>
  <si>
    <t>SCIANDINO</t>
  </si>
  <si>
    <t>BIGA</t>
  </si>
  <si>
    <t>RAITERI</t>
  </si>
  <si>
    <t>ZA</t>
  </si>
  <si>
    <t>MANITTA</t>
  </si>
  <si>
    <t>MESSICO</t>
  </si>
  <si>
    <t>MUCILLI</t>
  </si>
  <si>
    <t>PISSARELLO</t>
  </si>
  <si>
    <t>SBRACI</t>
  </si>
  <si>
    <t>DANIO</t>
  </si>
  <si>
    <t>REBUTTATO</t>
  </si>
  <si>
    <t>SCAJOLA</t>
  </si>
  <si>
    <t>GAGLIANO</t>
  </si>
  <si>
    <t>GIRIBALDI</t>
  </si>
  <si>
    <t>PEITAVINO</t>
  </si>
  <si>
    <t>ABBO</t>
  </si>
  <si>
    <t>BORIASCO</t>
  </si>
  <si>
    <t>PELASSA</t>
  </si>
  <si>
    <t>FLOCCIA</t>
  </si>
  <si>
    <t>LANTRUA</t>
  </si>
  <si>
    <t>MARVALDI</t>
  </si>
  <si>
    <t>VERDA</t>
  </si>
  <si>
    <t>BIANCHERI</t>
  </si>
  <si>
    <t>TROCCOLI</t>
  </si>
  <si>
    <t>CIMIOTTI</t>
  </si>
  <si>
    <t>BREGLIANO</t>
  </si>
  <si>
    <t>BOERI</t>
  </si>
  <si>
    <t>SALIMBENI</t>
  </si>
  <si>
    <t>GUGLIELMI</t>
  </si>
  <si>
    <t>PASSERONE</t>
  </si>
  <si>
    <t>RAGALZI</t>
  </si>
  <si>
    <t>RUA'</t>
  </si>
  <si>
    <t>ALESSANDRI</t>
  </si>
  <si>
    <t>TRUTALLI</t>
  </si>
  <si>
    <t>BORFIGA</t>
  </si>
  <si>
    <t>CALZIA</t>
  </si>
  <si>
    <t>PAPONE</t>
  </si>
  <si>
    <t>ADOLFO</t>
  </si>
  <si>
    <t>BERTORA</t>
  </si>
  <si>
    <t>OLMO</t>
  </si>
  <si>
    <t>SIMONDO</t>
  </si>
  <si>
    <t>BUSA</t>
  </si>
  <si>
    <t>SCIANDRINI</t>
  </si>
  <si>
    <t>BENZA</t>
  </si>
  <si>
    <t>NUVOLONI</t>
  </si>
  <si>
    <t>D'ANNUNZIO</t>
  </si>
  <si>
    <t>URSO</t>
  </si>
  <si>
    <t>FEDOZZI</t>
  </si>
  <si>
    <t>TORNATORE</t>
  </si>
  <si>
    <t>DONZELLA</t>
  </si>
  <si>
    <t>FARALDI</t>
  </si>
  <si>
    <t>MENOZZI</t>
  </si>
  <si>
    <t>PIRERI</t>
  </si>
  <si>
    <t>ROSSANO</t>
  </si>
  <si>
    <t>TONEGUTTI</t>
  </si>
  <si>
    <t>PALLINI</t>
  </si>
  <si>
    <t>PICCIRILLI</t>
  </si>
  <si>
    <t>RAGNI</t>
  </si>
  <si>
    <t>MILLO</t>
  </si>
  <si>
    <t>CASSINI</t>
  </si>
  <si>
    <t>FIMMANO'</t>
  </si>
  <si>
    <t>AMALBERTI</t>
  </si>
  <si>
    <t>CONIO</t>
  </si>
  <si>
    <t>CANE</t>
  </si>
  <si>
    <t>DUMARTE</t>
  </si>
  <si>
    <t>FICHERA</t>
  </si>
  <si>
    <t>MARCHOT</t>
  </si>
  <si>
    <t>IERACE</t>
  </si>
  <si>
    <t>CALZAMIGLIA</t>
  </si>
  <si>
    <t>GILIBERTI</t>
  </si>
  <si>
    <t>GUGLIERAME</t>
  </si>
  <si>
    <t>ARDOINO</t>
  </si>
  <si>
    <t>GALAZZO</t>
  </si>
  <si>
    <t>TINFENA</t>
  </si>
  <si>
    <t>MONFRONI</t>
  </si>
  <si>
    <t>COSINI</t>
  </si>
  <si>
    <t>BATTILANI</t>
  </si>
  <si>
    <t>ADORNI</t>
  </si>
  <si>
    <t>POLLONI</t>
  </si>
  <si>
    <t>SCAPPAZZONI</t>
  </si>
  <si>
    <t>BERNARDIN</t>
  </si>
  <si>
    <t>LAGAXIO</t>
  </si>
  <si>
    <t>CODURI</t>
  </si>
  <si>
    <t>LICARI</t>
  </si>
  <si>
    <t>BROSINI</t>
  </si>
  <si>
    <t>SCAMPELLI</t>
  </si>
  <si>
    <t>SOLARI</t>
  </si>
  <si>
    <t>FARAVELLI</t>
  </si>
  <si>
    <t>MORTOLA</t>
  </si>
  <si>
    <t>LEVERATTO</t>
  </si>
  <si>
    <t>CODEGHINI</t>
  </si>
  <si>
    <t>MONTEBELLO</t>
  </si>
  <si>
    <t>BONVINI</t>
  </si>
  <si>
    <t>CECCHINELLI</t>
  </si>
  <si>
    <t>RECI</t>
  </si>
  <si>
    <t>GIACOMOBONO</t>
  </si>
  <si>
    <t>SARDI</t>
  </si>
  <si>
    <t>VEZZI</t>
  </si>
  <si>
    <t>PERACCHINI</t>
  </si>
  <si>
    <t>BROGI</t>
  </si>
  <si>
    <t>FRASCATORE</t>
  </si>
  <si>
    <t>FRIJIA</t>
  </si>
  <si>
    <t>GUERRI</t>
  </si>
  <si>
    <t>SACCONE</t>
  </si>
  <si>
    <t>GIANSTEFANI</t>
  </si>
  <si>
    <t>TORACCA</t>
  </si>
  <si>
    <t>CANZIO</t>
  </si>
  <si>
    <t>GIUDICE</t>
  </si>
  <si>
    <t>LAVAGGI</t>
  </si>
  <si>
    <t>LIZZA</t>
  </si>
  <si>
    <t>ROLLANDO</t>
  </si>
  <si>
    <t>MARCESINI</t>
  </si>
  <si>
    <t>SEBASTIANI</t>
  </si>
  <si>
    <t>BARCELLONE</t>
  </si>
  <si>
    <t>COZZANI</t>
  </si>
  <si>
    <t>DORGIA</t>
  </si>
  <si>
    <t>STURLESE</t>
  </si>
  <si>
    <t>FIGOLI</t>
  </si>
  <si>
    <t>CASTE'</t>
  </si>
  <si>
    <t>PECUNIA</t>
  </si>
  <si>
    <t>BONANINI</t>
  </si>
  <si>
    <t>CAPELLINI</t>
  </si>
  <si>
    <t>CANATA</t>
  </si>
  <si>
    <t>ANTOGNELLI</t>
  </si>
  <si>
    <t>ALBERGHI</t>
  </si>
  <si>
    <t>GIANNARELLI</t>
  </si>
  <si>
    <t>PONZANELLI</t>
  </si>
  <si>
    <t>ERETTA</t>
  </si>
  <si>
    <t>ITALIANI</t>
  </si>
  <si>
    <t>TRAVERSONE</t>
  </si>
  <si>
    <t>CALABRIA</t>
  </si>
  <si>
    <t>DEMATTEI</t>
  </si>
  <si>
    <t>CADEMARCHI</t>
  </si>
  <si>
    <t>FIGONE</t>
  </si>
  <si>
    <t>D'AMBRA</t>
  </si>
  <si>
    <t>IVANI</t>
  </si>
  <si>
    <t>FLOTTA</t>
  </si>
  <si>
    <t>SIVORI</t>
  </si>
  <si>
    <t>MELGRATI</t>
  </si>
  <si>
    <t>GIANNOTTA</t>
  </si>
  <si>
    <t>MACHEDA</t>
  </si>
  <si>
    <t>MORDENTE</t>
  </si>
  <si>
    <t>PASSINO</t>
  </si>
  <si>
    <t>POLLIO</t>
  </si>
  <si>
    <t>VANNUCCI</t>
  </si>
  <si>
    <t>NASUTI</t>
  </si>
  <si>
    <t>TOMAGHELLI</t>
  </si>
  <si>
    <t>GAMBETTA</t>
  </si>
  <si>
    <t>BRIZZO</t>
  </si>
  <si>
    <t>OTTONELLO</t>
  </si>
  <si>
    <t>SPRIO</t>
  </si>
  <si>
    <t>BRIANO</t>
  </si>
  <si>
    <t>GRENNO</t>
  </si>
  <si>
    <t>MIRONE</t>
  </si>
  <si>
    <t>VIAGGIO</t>
  </si>
  <si>
    <t>SATURNO</t>
  </si>
  <si>
    <t>FAMA'</t>
  </si>
  <si>
    <t>MATTIAUDA</t>
  </si>
  <si>
    <t>REBAGLIATI</t>
  </si>
  <si>
    <t>CIOCCHI</t>
  </si>
  <si>
    <t>DEVINCENZI</t>
  </si>
  <si>
    <t>CARIERI</t>
  </si>
  <si>
    <t>ANGELUCCI</t>
  </si>
  <si>
    <t>D'ASCENZO</t>
  </si>
  <si>
    <t>DACQUINO</t>
  </si>
  <si>
    <t>FLOREAN</t>
  </si>
  <si>
    <t>LAMBERTINI</t>
  </si>
  <si>
    <t>DOGLIOTTI</t>
  </si>
  <si>
    <t>GARRA</t>
  </si>
  <si>
    <t>PAMPARARO</t>
  </si>
  <si>
    <t>BIANO</t>
  </si>
  <si>
    <t>UGDONNE</t>
  </si>
  <si>
    <t>BENECCIO</t>
  </si>
  <si>
    <t>COMPARATO</t>
  </si>
  <si>
    <t>AURAME</t>
  </si>
  <si>
    <t>SCIRI</t>
  </si>
  <si>
    <t>SCRIGNA</t>
  </si>
  <si>
    <t>MORDEGLIA</t>
  </si>
  <si>
    <t>SEBBERU</t>
  </si>
  <si>
    <t>BOSETTI</t>
  </si>
  <si>
    <t>CAVALLARO</t>
  </si>
  <si>
    <t>MAINERI</t>
  </si>
  <si>
    <t>VOLLERO</t>
  </si>
  <si>
    <t>NIERO</t>
  </si>
  <si>
    <t>URRU</t>
  </si>
  <si>
    <t>FRASCHERELLI</t>
  </si>
  <si>
    <t>BRICHETTO</t>
  </si>
  <si>
    <t>VENERUCCI</t>
  </si>
  <si>
    <t>PITTOLI</t>
  </si>
  <si>
    <t>NAVONE</t>
  </si>
  <si>
    <t>REMBADO</t>
  </si>
  <si>
    <t>BACCINO</t>
  </si>
  <si>
    <t>GARASSINO</t>
  </si>
  <si>
    <t>D'APOLITO</t>
  </si>
  <si>
    <t>BURASTERO</t>
  </si>
  <si>
    <t>LANFRANCO</t>
  </si>
  <si>
    <t>ASTIGGIANO</t>
  </si>
  <si>
    <t>PISTONE</t>
  </si>
  <si>
    <t>PAOLETTA</t>
  </si>
  <si>
    <t>ODDA</t>
  </si>
  <si>
    <t>PICALLI</t>
  </si>
  <si>
    <t>GAROFANO</t>
  </si>
  <si>
    <t>GANDOGLIA</t>
  </si>
  <si>
    <t>DAMIANO</t>
  </si>
  <si>
    <t>PRONZALINO</t>
  </si>
  <si>
    <t>TORELLO</t>
  </si>
  <si>
    <t>IVALDO</t>
  </si>
  <si>
    <t>BICO</t>
  </si>
  <si>
    <t>MANZINO</t>
  </si>
  <si>
    <t>BOTTELLO</t>
  </si>
  <si>
    <t>NATTERO</t>
  </si>
  <si>
    <t>GAGLIOLO</t>
  </si>
  <si>
    <t>ARMATO</t>
  </si>
  <si>
    <t>SCARZELLA</t>
  </si>
  <si>
    <t>MELLOGNO</t>
  </si>
  <si>
    <t>SIMONCINI</t>
  </si>
  <si>
    <t>LAGORIO</t>
  </si>
  <si>
    <t>MUSETTI</t>
  </si>
  <si>
    <t>TAPPA</t>
  </si>
  <si>
    <t>VIAZZO</t>
  </si>
  <si>
    <t>VAIANELLA</t>
  </si>
  <si>
    <t>BERGERO</t>
  </si>
  <si>
    <t>CAMICIOTTOLI</t>
  </si>
  <si>
    <t>TORTAROLO</t>
  </si>
  <si>
    <t>PENNESTRI</t>
  </si>
  <si>
    <t>PIROTTO</t>
  </si>
  <si>
    <t>BRIGNONE</t>
  </si>
  <si>
    <t>BUSCHIAZZO</t>
  </si>
  <si>
    <t>LAIOLO</t>
  </si>
  <si>
    <t>AUXILIA</t>
  </si>
  <si>
    <t>BECCO</t>
  </si>
  <si>
    <t>ROSSELLO</t>
  </si>
  <si>
    <t>VIAGGI</t>
  </si>
  <si>
    <t>PELUFFO</t>
  </si>
  <si>
    <t>SECHI</t>
  </si>
  <si>
    <t>D'ALIESIO</t>
  </si>
  <si>
    <t>BESTOSO</t>
  </si>
  <si>
    <t>MOSCATO</t>
  </si>
  <si>
    <t>SIBELLI</t>
  </si>
  <si>
    <t>ODDO</t>
  </si>
  <si>
    <t>ANTOCI</t>
  </si>
  <si>
    <t>PIERFEDERICI</t>
  </si>
  <si>
    <t>CALLANDRONE</t>
  </si>
  <si>
    <t>MANNA</t>
  </si>
  <si>
    <t>BRONDA</t>
  </si>
  <si>
    <t>BARBANO</t>
  </si>
  <si>
    <t>GRAVANO</t>
  </si>
  <si>
    <t>SAAD</t>
  </si>
  <si>
    <t>PALIOTTO</t>
  </si>
  <si>
    <t>NANNI</t>
  </si>
  <si>
    <t>MUZIC</t>
  </si>
  <si>
    <t>CARPANI</t>
  </si>
  <si>
    <t>TESCARO</t>
  </si>
  <si>
    <t>GURIOLI</t>
  </si>
  <si>
    <t>BEDESCHI</t>
  </si>
  <si>
    <t>CARITO</t>
  </si>
  <si>
    <t>FERRANTI</t>
  </si>
  <si>
    <t>ARDIZZONI</t>
  </si>
  <si>
    <t>LEPORE</t>
  </si>
  <si>
    <t>CLANCY</t>
  </si>
  <si>
    <t>ARA</t>
  </si>
  <si>
    <t>BONI</t>
  </si>
  <si>
    <t>BUGANI</t>
  </si>
  <si>
    <t>GUIDONE</t>
  </si>
  <si>
    <t>LAUDANI</t>
  </si>
  <si>
    <t>LI</t>
  </si>
  <si>
    <t>GHINI</t>
  </si>
  <si>
    <t>CENNI</t>
  </si>
  <si>
    <t>FOCACCIO</t>
  </si>
  <si>
    <t>VERZINI</t>
  </si>
  <si>
    <t>MACCAGNANI</t>
  </si>
  <si>
    <t>BORDENGA</t>
  </si>
  <si>
    <t>CAFFARRI</t>
  </si>
  <si>
    <t>MASINARA</t>
  </si>
  <si>
    <t>NEGRONI</t>
  </si>
  <si>
    <t>PINELLI</t>
  </si>
  <si>
    <t>ANGIOLI</t>
  </si>
  <si>
    <t>VEGA</t>
  </si>
  <si>
    <t>RONCHETTI</t>
  </si>
  <si>
    <t>VERUCCHI</t>
  </si>
  <si>
    <t>BALDAZZI</t>
  </si>
  <si>
    <t>ALDROVANDI</t>
  </si>
  <si>
    <t>ARBIZZANI</t>
  </si>
  <si>
    <t>GAGGIOLI</t>
  </si>
  <si>
    <t>ERRIQUEZ</t>
  </si>
  <si>
    <t>RAISA</t>
  </si>
  <si>
    <t>TOSTO</t>
  </si>
  <si>
    <t>GIANNERINI</t>
  </si>
  <si>
    <t>GURGONE</t>
  </si>
  <si>
    <t>MEZZETTI</t>
  </si>
  <si>
    <t>NALDI</t>
  </si>
  <si>
    <t>GUBELLINI</t>
  </si>
  <si>
    <t>PRATA</t>
  </si>
  <si>
    <t>TARABUSI</t>
  </si>
  <si>
    <t>NUCCI</t>
  </si>
  <si>
    <t>ROCCHEFORTI</t>
  </si>
  <si>
    <t>MELUZZI</t>
  </si>
  <si>
    <t>SUZZI</t>
  </si>
  <si>
    <t>BRUNETTI</t>
  </si>
  <si>
    <t>GUCCINI</t>
  </si>
  <si>
    <t>MALAVOLTI</t>
  </si>
  <si>
    <t>ZANNI</t>
  </si>
  <si>
    <t>BACCILIERI</t>
  </si>
  <si>
    <t>MONTEVECCHI</t>
  </si>
  <si>
    <t>SALSEDO</t>
  </si>
  <si>
    <t>PANIERI</t>
  </si>
  <si>
    <t>CASTELLARI</t>
  </si>
  <si>
    <t>GAMBI</t>
  </si>
  <si>
    <t>RAFFINI</t>
  </si>
  <si>
    <t>SPADONI</t>
  </si>
  <si>
    <t>POLMONARI</t>
  </si>
  <si>
    <t>BALLERINI</t>
  </si>
  <si>
    <t>TAGLIOLI</t>
  </si>
  <si>
    <t>MORGANTI</t>
  </si>
  <si>
    <t>BENNI</t>
  </si>
  <si>
    <t>BARTOLOMEI</t>
  </si>
  <si>
    <t>LADINETTI</t>
  </si>
  <si>
    <t>MENETTI</t>
  </si>
  <si>
    <t>FELICANI</t>
  </si>
  <si>
    <t>CUPPI</t>
  </si>
  <si>
    <t>BENASSI</t>
  </si>
  <si>
    <t>BONORI</t>
  </si>
  <si>
    <t>SABATTINI</t>
  </si>
  <si>
    <t>PANZACCHI</t>
  </si>
  <si>
    <t>STALADMITI</t>
  </si>
  <si>
    <t>CINTI</t>
  </si>
  <si>
    <t>ZANARINI</t>
  </si>
  <si>
    <t>RICO'</t>
  </si>
  <si>
    <t>SQUASSABIA</t>
  </si>
  <si>
    <t>GALLIGNANI</t>
  </si>
  <si>
    <t>LELLI</t>
  </si>
  <si>
    <t>BUGANE'</t>
  </si>
  <si>
    <t>RIBERTO</t>
  </si>
  <si>
    <t>BORELLI</t>
  </si>
  <si>
    <t>CAROSI</t>
  </si>
  <si>
    <t>MONCIATTI</t>
  </si>
  <si>
    <t>CRESCIMBENI</t>
  </si>
  <si>
    <t>CALANDRI</t>
  </si>
  <si>
    <t>PESSARELLI</t>
  </si>
  <si>
    <t>ZOBOLI</t>
  </si>
  <si>
    <t>BRACCIANI</t>
  </si>
  <si>
    <t>JAKELICH</t>
  </si>
  <si>
    <t>PAGNONI</t>
  </si>
  <si>
    <t>SIMON</t>
  </si>
  <si>
    <t>CRISTONI</t>
  </si>
  <si>
    <t>FALCIATORE</t>
  </si>
  <si>
    <t>MELEGA</t>
  </si>
  <si>
    <t>VICINELLI</t>
  </si>
  <si>
    <t>PARMEGGIANI</t>
  </si>
  <si>
    <t>BERNABEI</t>
  </si>
  <si>
    <t>RUSCIGNO</t>
  </si>
  <si>
    <t>GOVONI</t>
  </si>
  <si>
    <t>SOVERINI</t>
  </si>
  <si>
    <t>ARGENTIERI</t>
  </si>
  <si>
    <t>GAMBARI</t>
  </si>
  <si>
    <t>SARTI</t>
  </si>
  <si>
    <t>DALL'OMO</t>
  </si>
  <si>
    <t>BAI</t>
  </si>
  <si>
    <t>BOREA</t>
  </si>
  <si>
    <t>CILLANI</t>
  </si>
  <si>
    <t>SALETTI</t>
  </si>
  <si>
    <t>PICARIELLO</t>
  </si>
  <si>
    <t>BOZZOLI</t>
  </si>
  <si>
    <t>PEDACI</t>
  </si>
  <si>
    <t>SALATIELLO</t>
  </si>
  <si>
    <t>GRAZIANI</t>
  </si>
  <si>
    <t>CARDI</t>
  </si>
  <si>
    <t>CIRELLI</t>
  </si>
  <si>
    <t>PIRANI</t>
  </si>
  <si>
    <t>BALBONI</t>
  </si>
  <si>
    <t>FORNASINI</t>
  </si>
  <si>
    <t>GULINELLI</t>
  </si>
  <si>
    <t>KUSIAK</t>
  </si>
  <si>
    <t>TRAVAGLI</t>
  </si>
  <si>
    <t>CHIARINI</t>
  </si>
  <si>
    <t>GIAQUINTO</t>
  </si>
  <si>
    <t>SOVRANI</t>
  </si>
  <si>
    <t>BUGNOLI</t>
  </si>
  <si>
    <t>MANGOLINI</t>
  </si>
  <si>
    <t>PEZZOLATO</t>
  </si>
  <si>
    <t>TROMBIN</t>
  </si>
  <si>
    <t>BULGARELLI</t>
  </si>
  <si>
    <t>SONCINI</t>
  </si>
  <si>
    <t>BIZZARRI</t>
  </si>
  <si>
    <t>MASSARENTI</t>
  </si>
  <si>
    <t>PETRACCHINI</t>
  </si>
  <si>
    <t>PANINI</t>
  </si>
  <si>
    <t>PAPARELLA</t>
  </si>
  <si>
    <t>GARUTI</t>
  </si>
  <si>
    <t>FINI</t>
  </si>
  <si>
    <t>MOLESINI</t>
  </si>
  <si>
    <t>ASTOLFI</t>
  </si>
  <si>
    <t>BRANDALESI</t>
  </si>
  <si>
    <t>POZZATI</t>
  </si>
  <si>
    <t>TRAPELLA</t>
  </si>
  <si>
    <t>MARVELLI</t>
  </si>
  <si>
    <t>MALAGUTTI</t>
  </si>
  <si>
    <t>ZAVATTI</t>
  </si>
  <si>
    <t>BARBIRATI</t>
  </si>
  <si>
    <t>CARTOCCI</t>
  </si>
  <si>
    <t>PINCA</t>
  </si>
  <si>
    <t>PATRONCINI</t>
  </si>
  <si>
    <t>LUPINI</t>
  </si>
  <si>
    <t>BANDIERA</t>
  </si>
  <si>
    <t>GANZAROLI</t>
  </si>
  <si>
    <t>BACCINI</t>
  </si>
  <si>
    <t>SPIGHI</t>
  </si>
  <si>
    <t>ALLEGNI</t>
  </si>
  <si>
    <t>LONDRILLO</t>
  </si>
  <si>
    <t>SCOGLI</t>
  </si>
  <si>
    <t>ZABBERONI</t>
  </si>
  <si>
    <t>DELUCA</t>
  </si>
  <si>
    <t>BILLI</t>
  </si>
  <si>
    <t>ZOLI</t>
  </si>
  <si>
    <t>CONFICONI</t>
  </si>
  <si>
    <t>PAOLINI</t>
  </si>
  <si>
    <t>LATTUCA</t>
  </si>
  <si>
    <t>CASTORRI</t>
  </si>
  <si>
    <t>LABRUZZO</t>
  </si>
  <si>
    <t>LUCCHI</t>
  </si>
  <si>
    <t>GOZZOLI</t>
  </si>
  <si>
    <t>FANTOZZI</t>
  </si>
  <si>
    <t>MORARA</t>
  </si>
  <si>
    <t>PEDULLI</t>
  </si>
  <si>
    <t>MILANDRI</t>
  </si>
  <si>
    <t>DATTOLI</t>
  </si>
  <si>
    <t>SAMORANI</t>
  </si>
  <si>
    <t>FALCIANI</t>
  </si>
  <si>
    <t>ZATTINI</t>
  </si>
  <si>
    <t>CASARA</t>
  </si>
  <si>
    <t>CICOGNANI</t>
  </si>
  <si>
    <t>CINTORINO</t>
  </si>
  <si>
    <t>MELANDRI</t>
  </si>
  <si>
    <t>MEZZACAPO</t>
  </si>
  <si>
    <t>PETETTA</t>
  </si>
  <si>
    <t>GARAVINI</t>
  </si>
  <si>
    <t>BEDEI</t>
  </si>
  <si>
    <t>PEPERONI</t>
  </si>
  <si>
    <t>PIGNATARI</t>
  </si>
  <si>
    <t>RAMBELLI</t>
  </si>
  <si>
    <t>DEO</t>
  </si>
  <si>
    <t>BISACCHI</t>
  </si>
  <si>
    <t>PIRINI</t>
  </si>
  <si>
    <t>PRACUCCI</t>
  </si>
  <si>
    <t>ZAVALLONI</t>
  </si>
  <si>
    <t>PARI</t>
  </si>
  <si>
    <t>BOLOGNESI</t>
  </si>
  <si>
    <t>BRAVACCINI</t>
  </si>
  <si>
    <t>MOSCONI</t>
  </si>
  <si>
    <t>CAVALLUCCI</t>
  </si>
  <si>
    <t>ROGAI</t>
  </si>
  <si>
    <t>DARDI</t>
  </si>
  <si>
    <t>LANCIOLI</t>
  </si>
  <si>
    <t>TRAVAGLINI</t>
  </si>
  <si>
    <t>MOLARI</t>
  </si>
  <si>
    <t>MORDENTI</t>
  </si>
  <si>
    <t>NANNETTI</t>
  </si>
  <si>
    <t>CANALI</t>
  </si>
  <si>
    <t>FAROLFI</t>
  </si>
  <si>
    <t>LAMBRUSCHI</t>
  </si>
  <si>
    <t>LOTTI</t>
  </si>
  <si>
    <t>RAVAGLIA</t>
  </si>
  <si>
    <t>VALMORI</t>
  </si>
  <si>
    <t>GIORGINI</t>
  </si>
  <si>
    <t>PENNI</t>
  </si>
  <si>
    <t>BARTOLINI</t>
  </si>
  <si>
    <t>DELLACHIESA</t>
  </si>
  <si>
    <t>RAFFONI</t>
  </si>
  <si>
    <t>GARBUGLIA</t>
  </si>
  <si>
    <t>MERCIARI</t>
  </si>
  <si>
    <t>VALBONESI</t>
  </si>
  <si>
    <t>MARIANINI</t>
  </si>
  <si>
    <t>ZANCHINI</t>
  </si>
  <si>
    <t>CANGINI</t>
  </si>
  <si>
    <t>COLLINELLI</t>
  </si>
  <si>
    <t>DELLAPASQUA</t>
  </si>
  <si>
    <t>BOCCHINI</t>
  </si>
  <si>
    <t>ORTOLANI</t>
  </si>
  <si>
    <t>BERNUCCI</t>
  </si>
  <si>
    <t>BRIGLIADORI</t>
  </si>
  <si>
    <t>COMANDINI</t>
  </si>
  <si>
    <t>VIETINA</t>
  </si>
  <si>
    <t>CAMILLINI</t>
  </si>
  <si>
    <t>GABICCINI</t>
  </si>
  <si>
    <t>AMADUZZI</t>
  </si>
  <si>
    <t>ZANASI</t>
  </si>
  <si>
    <t>MESCHIARI</t>
  </si>
  <si>
    <t>MALAVASI</t>
  </si>
  <si>
    <t>BERSELLI</t>
  </si>
  <si>
    <t>TEBASTI</t>
  </si>
  <si>
    <t>ZACCARELLI</t>
  </si>
  <si>
    <t>ZANIBONI</t>
  </si>
  <si>
    <t>D'AGATA</t>
  </si>
  <si>
    <t>RESCA</t>
  </si>
  <si>
    <t>BELLELLI</t>
  </si>
  <si>
    <t>LUGLI</t>
  </si>
  <si>
    <t>TRUZZI</t>
  </si>
  <si>
    <t>CASELGRANDI</t>
  </si>
  <si>
    <t>TESTONI</t>
  </si>
  <si>
    <t>SOLIGNANI</t>
  </si>
  <si>
    <t>MEZZACQUI</t>
  </si>
  <si>
    <t>AMICO</t>
  </si>
  <si>
    <t>MONTORSI</t>
  </si>
  <si>
    <t>MUZZARELLI</t>
  </si>
  <si>
    <t>ALTARIVA</t>
  </si>
  <si>
    <t>GUIDUCCI</t>
  </si>
  <si>
    <t>SEGHI</t>
  </si>
  <si>
    <t>BENOTTI</t>
  </si>
  <si>
    <t>SILNGARDI</t>
  </si>
  <si>
    <t>BRANDUZZI</t>
  </si>
  <si>
    <t>BUSANI</t>
  </si>
  <si>
    <t>NIZZI</t>
  </si>
  <si>
    <t>COSTI</t>
  </si>
  <si>
    <t>SARRACINO</t>
  </si>
  <si>
    <t>BIZZINI</t>
  </si>
  <si>
    <t>PAGLIANI</t>
  </si>
  <si>
    <t>VACONDIO</t>
  </si>
  <si>
    <t>PALANDRI</t>
  </si>
  <si>
    <t>LAGAZZI</t>
  </si>
  <si>
    <t>ZANANTONI</t>
  </si>
  <si>
    <t>CAMPUS</t>
  </si>
  <si>
    <t>MIGLIACCIO</t>
  </si>
  <si>
    <t>ZIRONI</t>
  </si>
  <si>
    <t>MILILLI</t>
  </si>
  <si>
    <t>COSTETTI</t>
  </si>
  <si>
    <t>MARSIGLIANTE</t>
  </si>
  <si>
    <t>OTTOLINI</t>
  </si>
  <si>
    <t>ADANI</t>
  </si>
  <si>
    <t>ZACCHINI</t>
  </si>
  <si>
    <t>PALTRINIERI</t>
  </si>
  <si>
    <t>BUDRI</t>
  </si>
  <si>
    <t>CAVAZZA</t>
  </si>
  <si>
    <t>BARACCHI</t>
  </si>
  <si>
    <t>BORTOLAMASI</t>
  </si>
  <si>
    <t>LUCA'</t>
  </si>
  <si>
    <t>VANDELLI</t>
  </si>
  <si>
    <t>BONUCCHI</t>
  </si>
  <si>
    <t>CAPPELLINI</t>
  </si>
  <si>
    <t>PALADINI</t>
  </si>
  <si>
    <t>RUGGI</t>
  </si>
  <si>
    <t>BIOLCHINI</t>
  </si>
  <si>
    <t>CALEFFI</t>
  </si>
  <si>
    <t>GUIDOTTI</t>
  </si>
  <si>
    <t>BACCOLINI</t>
  </si>
  <si>
    <t>BACCHELLI</t>
  </si>
  <si>
    <t>FRACAVALLO</t>
  </si>
  <si>
    <t>BRAGLIA</t>
  </si>
  <si>
    <t>VENTURELLI</t>
  </si>
  <si>
    <t>CORNIA</t>
  </si>
  <si>
    <t>PIETROLUONGO</t>
  </si>
  <si>
    <t>SARGENTI</t>
  </si>
  <si>
    <t>TOMEI</t>
  </si>
  <si>
    <t>TERNELLI</t>
  </si>
  <si>
    <t>GIBERTI</t>
  </si>
  <si>
    <t>SGHEDONI</t>
  </si>
  <si>
    <t>GESTI</t>
  </si>
  <si>
    <t>PIGA</t>
  </si>
  <si>
    <t>CONTRI</t>
  </si>
  <si>
    <t>CHECCHI</t>
  </si>
  <si>
    <t>GOLDONI</t>
  </si>
  <si>
    <t>CASARI</t>
  </si>
  <si>
    <t>FREGNI</t>
  </si>
  <si>
    <t>CAPASSO</t>
  </si>
  <si>
    <t>GARZETTA</t>
  </si>
  <si>
    <t>MENANI</t>
  </si>
  <si>
    <t>NIZZOLI</t>
  </si>
  <si>
    <t>RUINI</t>
  </si>
  <si>
    <t>TAGLIAVINI</t>
  </si>
  <si>
    <t>BARTOLACELLI</t>
  </si>
  <si>
    <t>FORNARI</t>
  </si>
  <si>
    <t>GORRIERI</t>
  </si>
  <si>
    <t>TINTORRI</t>
  </si>
  <si>
    <t>SOLOMITA</t>
  </si>
  <si>
    <t>GRAZIA</t>
  </si>
  <si>
    <t>SALTINI</t>
  </si>
  <si>
    <t>FRANCIOSO</t>
  </si>
  <si>
    <t>MURATORI</t>
  </si>
  <si>
    <t>PARAGLIOLA</t>
  </si>
  <si>
    <t>FATATIS</t>
  </si>
  <si>
    <t>PESCI</t>
  </si>
  <si>
    <t>SMERALDI</t>
  </si>
  <si>
    <t>ROPA</t>
  </si>
  <si>
    <t>DEGLIESPOSTI</t>
  </si>
  <si>
    <t>SANDROLINI</t>
  </si>
  <si>
    <t>RICCOBONI</t>
  </si>
  <si>
    <t>D'ADDETTA</t>
  </si>
  <si>
    <t>LOSA</t>
  </si>
  <si>
    <t>SERPAGLI</t>
  </si>
  <si>
    <t>BRIGNOLE</t>
  </si>
  <si>
    <t>PREVI</t>
  </si>
  <si>
    <t>CONSIGLI</t>
  </si>
  <si>
    <t>BERGONZI</t>
  </si>
  <si>
    <t>FULGONI</t>
  </si>
  <si>
    <t>FORTUNATI</t>
  </si>
  <si>
    <t>FOSCHI</t>
  </si>
  <si>
    <t>MORTALI</t>
  </si>
  <si>
    <t>NEVICATI</t>
  </si>
  <si>
    <t>PESCHIERA</t>
  </si>
  <si>
    <t>DELLAPINA</t>
  </si>
  <si>
    <t>DODI</t>
  </si>
  <si>
    <t>COMANI</t>
  </si>
  <si>
    <t>STOCCHI</t>
  </si>
  <si>
    <t>VECCHI</t>
  </si>
  <si>
    <t>CAMISA</t>
  </si>
  <si>
    <t>TAMBINI</t>
  </si>
  <si>
    <t>DELSANTE</t>
  </si>
  <si>
    <t>CATTANI</t>
  </si>
  <si>
    <t>CASOLARI</t>
  </si>
  <si>
    <t>CONCIATORI</t>
  </si>
  <si>
    <t>MILITERNO</t>
  </si>
  <si>
    <t>MALVISI</t>
  </si>
  <si>
    <t>AMIGONI</t>
  </si>
  <si>
    <t>BARIGGI</t>
  </si>
  <si>
    <t>SPINAZZI</t>
  </si>
  <si>
    <t>CARRAGLIA</t>
  </si>
  <si>
    <t>GORRERI</t>
  </si>
  <si>
    <t>TORTELLI</t>
  </si>
  <si>
    <t>FIAZZA</t>
  </si>
  <si>
    <t>CAVAZZINI</t>
  </si>
  <si>
    <t>AGOLETTI</t>
  </si>
  <si>
    <t>TERENZIANI</t>
  </si>
  <si>
    <t>SALTERINI</t>
  </si>
  <si>
    <t>BRICOLI</t>
  </si>
  <si>
    <t>BRINDANI</t>
  </si>
  <si>
    <t>ALBERINI</t>
  </si>
  <si>
    <t>NEBBI</t>
  </si>
  <si>
    <t>PASTORI</t>
  </si>
  <si>
    <t>RIANI</t>
  </si>
  <si>
    <t>ILARI</t>
  </si>
  <si>
    <t>FRIGGERI</t>
  </si>
  <si>
    <t>SCALVENZI</t>
  </si>
  <si>
    <t>SCHIANCHI</t>
  </si>
  <si>
    <t>CADONICI</t>
  </si>
  <si>
    <t>GALLONI</t>
  </si>
  <si>
    <t>TARASCONI</t>
  </si>
  <si>
    <t>FECCI</t>
  </si>
  <si>
    <t>BIZZI</t>
  </si>
  <si>
    <t>BARANTANI</t>
  </si>
  <si>
    <t>BERTOLANI</t>
  </si>
  <si>
    <t>VERDERI</t>
  </si>
  <si>
    <t>BORASCHI</t>
  </si>
  <si>
    <t>FRANZINI</t>
  </si>
  <si>
    <t>AIMI</t>
  </si>
  <si>
    <t>BRIANTI</t>
  </si>
  <si>
    <t>JACOPOZZI</t>
  </si>
  <si>
    <t>LAVAGETTO</t>
  </si>
  <si>
    <t>VERNIZZI</t>
  </si>
  <si>
    <t>CANEPARI</t>
  </si>
  <si>
    <t>LANZAROTTI</t>
  </si>
  <si>
    <t>PERACCHI</t>
  </si>
  <si>
    <t>SPIGAROLI</t>
  </si>
  <si>
    <t>FLORA</t>
  </si>
  <si>
    <t>MAINARDI</t>
  </si>
  <si>
    <t>GATTARA</t>
  </si>
  <si>
    <t>DALPASSO</t>
  </si>
  <si>
    <t>SICORELLO</t>
  </si>
  <si>
    <t>FRITELLI</t>
  </si>
  <si>
    <t>PIGAZZANI</t>
  </si>
  <si>
    <t>RUINA</t>
  </si>
  <si>
    <t>ILARDO</t>
  </si>
  <si>
    <t>PATTONERI</t>
  </si>
  <si>
    <t>TRIDENTE</t>
  </si>
  <si>
    <t>LUPI</t>
  </si>
  <si>
    <t>CERGNUL</t>
  </si>
  <si>
    <t>IACONI</t>
  </si>
  <si>
    <t>PEZZANI</t>
  </si>
  <si>
    <t>CARABONI</t>
  </si>
  <si>
    <t>BODRIA</t>
  </si>
  <si>
    <t>MANICI</t>
  </si>
  <si>
    <t>ZAMMARCHI</t>
  </si>
  <si>
    <t>FADDA</t>
  </si>
  <si>
    <t>FAELLI</t>
  </si>
  <si>
    <t>FRASANNI</t>
  </si>
  <si>
    <t>DALL'ORTO</t>
  </si>
  <si>
    <t>MANCONI</t>
  </si>
  <si>
    <t>ZIVERI</t>
  </si>
  <si>
    <t>ALZAPIEDI</t>
  </si>
  <si>
    <t>RESTIANI</t>
  </si>
  <si>
    <t>SAGLIA</t>
  </si>
  <si>
    <t>SPALTINI</t>
  </si>
  <si>
    <t>ILARIUZZI</t>
  </si>
  <si>
    <t>CIGALINI</t>
  </si>
  <si>
    <t>LOMMI</t>
  </si>
  <si>
    <t>ARADELLI</t>
  </si>
  <si>
    <t>INNOCENTE</t>
  </si>
  <si>
    <t>RAGAGLIA</t>
  </si>
  <si>
    <t>NICELLI</t>
  </si>
  <si>
    <t>TOMA</t>
  </si>
  <si>
    <t>AMICI</t>
  </si>
  <si>
    <t>BRICCONI</t>
  </si>
  <si>
    <t>FRANCIA</t>
  </si>
  <si>
    <t>PAPPALARDO</t>
  </si>
  <si>
    <t>BRACHINO</t>
  </si>
  <si>
    <t>ARFANI</t>
  </si>
  <si>
    <t>RAPACCIOLI</t>
  </si>
  <si>
    <t>BERSANI</t>
  </si>
  <si>
    <t>DOVANI</t>
  </si>
  <si>
    <t>FREPPOLI</t>
  </si>
  <si>
    <t>CESARIO</t>
  </si>
  <si>
    <t>QUINTAVALLA</t>
  </si>
  <si>
    <t>SILENZI</t>
  </si>
  <si>
    <t>TACCHINI</t>
  </si>
  <si>
    <t>POGGIOLI</t>
  </si>
  <si>
    <t>CORDANI</t>
  </si>
  <si>
    <t>DELMOLINO</t>
  </si>
  <si>
    <t>OPPIZZI</t>
  </si>
  <si>
    <t>PIZZELLI</t>
  </si>
  <si>
    <t>BRAUNER</t>
  </si>
  <si>
    <t>MASERATI</t>
  </si>
  <si>
    <t>VERNILE</t>
  </si>
  <si>
    <t>RATTOTTI</t>
  </si>
  <si>
    <t>BALESTRIERI</t>
  </si>
  <si>
    <t>ABBRUZZESE</t>
  </si>
  <si>
    <t>CALZA</t>
  </si>
  <si>
    <t>CAVIATI</t>
  </si>
  <si>
    <t>FRATTOLA</t>
  </si>
  <si>
    <t>CUROTTI</t>
  </si>
  <si>
    <t>VINCINI</t>
  </si>
  <si>
    <t>GRUPPI</t>
  </si>
  <si>
    <t>LEPPINI</t>
  </si>
  <si>
    <t>ZIOTTI</t>
  </si>
  <si>
    <t>DISTANTE</t>
  </si>
  <si>
    <t>CILIBERTO</t>
  </si>
  <si>
    <t>CALESTANI</t>
  </si>
  <si>
    <t>SEGALINI</t>
  </si>
  <si>
    <t>BESAGNI</t>
  </si>
  <si>
    <t>BECCIA</t>
  </si>
  <si>
    <t>BRIANZI</t>
  </si>
  <si>
    <t>DADATI</t>
  </si>
  <si>
    <t>PILLA</t>
  </si>
  <si>
    <t>BURGAZZOLI</t>
  </si>
  <si>
    <t>LASCANI</t>
  </si>
  <si>
    <t>BAROCELLI</t>
  </si>
  <si>
    <t>BITTA</t>
  </si>
  <si>
    <t>GROPPI</t>
  </si>
  <si>
    <t>SANTACROCE</t>
  </si>
  <si>
    <t>MIZZI</t>
  </si>
  <si>
    <t>FAGNONI</t>
  </si>
  <si>
    <t>MODENESI</t>
  </si>
  <si>
    <t>ALBASI</t>
  </si>
  <si>
    <t>MONGILARDI</t>
  </si>
  <si>
    <t>RANCATI</t>
  </si>
  <si>
    <t>VENEZIANI</t>
  </si>
  <si>
    <t>ALBERONI</t>
  </si>
  <si>
    <t>PONZANIBBIO</t>
  </si>
  <si>
    <t>UTTINI</t>
  </si>
  <si>
    <t>GALELLI</t>
  </si>
  <si>
    <t>SIDOLI</t>
  </si>
  <si>
    <t>SESENNA</t>
  </si>
  <si>
    <t>ARGELLATI</t>
  </si>
  <si>
    <t>BORLENGHI</t>
  </si>
  <si>
    <t>EMANI</t>
  </si>
  <si>
    <t>CAPRIOLI</t>
  </si>
  <si>
    <t>REBOLINI</t>
  </si>
  <si>
    <t>MERENI</t>
  </si>
  <si>
    <t>GHILARDELLI</t>
  </si>
  <si>
    <t>BADENCHINI</t>
  </si>
  <si>
    <t>ANTONELLINI</t>
  </si>
  <si>
    <t>CONTOLI</t>
  </si>
  <si>
    <t>LAUDINI</t>
  </si>
  <si>
    <t>VARDIGLI</t>
  </si>
  <si>
    <t>PRONI</t>
  </si>
  <si>
    <t>SANGIORGI</t>
  </si>
  <si>
    <t>CORZANI</t>
  </si>
  <si>
    <t>RAVAGLI</t>
  </si>
  <si>
    <t>ARNIANI</t>
  </si>
  <si>
    <t>PEDERZOLI</t>
  </si>
  <si>
    <t>SAGRINI</t>
  </si>
  <si>
    <t>SARTONI</t>
  </si>
  <si>
    <t>CAROLI</t>
  </si>
  <si>
    <t>MINZONI</t>
  </si>
  <si>
    <t>SELVATICI</t>
  </si>
  <si>
    <t>MEDRI</t>
  </si>
  <si>
    <t>ARMUZZI</t>
  </si>
  <si>
    <t>MAZZOLANI</t>
  </si>
  <si>
    <t>ZAVATTA</t>
  </si>
  <si>
    <t>PIOVACCARI</t>
  </si>
  <si>
    <t>AGRESTI</t>
  </si>
  <si>
    <t>BARZAGLIA</t>
  </si>
  <si>
    <t>ROSETTI</t>
  </si>
  <si>
    <t>PASI</t>
  </si>
  <si>
    <t>MINGUZZI</t>
  </si>
  <si>
    <t>PIRAZZOLI</t>
  </si>
  <si>
    <t>RANALLI</t>
  </si>
  <si>
    <t>MONTALTI</t>
  </si>
  <si>
    <t>ANCARANI</t>
  </si>
  <si>
    <t>GALLEGATI</t>
  </si>
  <si>
    <t>GALLETTI</t>
  </si>
  <si>
    <t>FUSIGNANI</t>
  </si>
  <si>
    <t>BARONCINI</t>
  </si>
  <si>
    <t>GALLONETTO</t>
  </si>
  <si>
    <t>MOLDUCCI</t>
  </si>
  <si>
    <t>MOSCHINI</t>
  </si>
  <si>
    <t>RANDI</t>
  </si>
  <si>
    <t>SBARAGLIA</t>
  </si>
  <si>
    <t>VISANI</t>
  </si>
  <si>
    <t>EMILIANI</t>
  </si>
  <si>
    <t>BRICCOLANI</t>
  </si>
  <si>
    <t>PIRAZZINI</t>
  </si>
  <si>
    <t>DALLARI</t>
  </si>
  <si>
    <t>SPEZZANI</t>
  </si>
  <si>
    <t>CATELLANI</t>
  </si>
  <si>
    <t>CODELUPI</t>
  </si>
  <si>
    <t>PISCIUNERI</t>
  </si>
  <si>
    <t>SARACCA</t>
  </si>
  <si>
    <t>SANTACHIARA</t>
  </si>
  <si>
    <t>SPANO'</t>
  </si>
  <si>
    <t>MENDRANO</t>
  </si>
  <si>
    <t>DAVIDDI</t>
  </si>
  <si>
    <t>MISELLI</t>
  </si>
  <si>
    <t>RONCARATI</t>
  </si>
  <si>
    <t>SGARAVATTI</t>
  </si>
  <si>
    <t>CILLONI</t>
  </si>
  <si>
    <t>CINEROLI</t>
  </si>
  <si>
    <t>MANFREDA</t>
  </si>
  <si>
    <t>MORANI</t>
  </si>
  <si>
    <t>IOTTI</t>
  </si>
  <si>
    <t>PAGANELLI</t>
  </si>
  <si>
    <t>GUATTERI</t>
  </si>
  <si>
    <t>BEDOGNI</t>
  </si>
  <si>
    <t>BOLONDI</t>
  </si>
  <si>
    <t>BELLAVIA</t>
  </si>
  <si>
    <t>GOMBI</t>
  </si>
  <si>
    <t>CANI</t>
  </si>
  <si>
    <t>RONZONI</t>
  </si>
  <si>
    <t>DIPIETRO</t>
  </si>
  <si>
    <t>PATERLINI</t>
  </si>
  <si>
    <t>GIALDINI</t>
  </si>
  <si>
    <t>STECCO</t>
  </si>
  <si>
    <t>ARTONI</t>
  </si>
  <si>
    <t>SOTTILI</t>
  </si>
  <si>
    <t>TORELLI</t>
  </si>
  <si>
    <t>ALEOTTI</t>
  </si>
  <si>
    <t>BOCEDI</t>
  </si>
  <si>
    <t>RAZZINI</t>
  </si>
  <si>
    <t>FERRARONI</t>
  </si>
  <si>
    <t>ALLODI</t>
  </si>
  <si>
    <t>VARUZZA</t>
  </si>
  <si>
    <t>OLMI</t>
  </si>
  <si>
    <t>CHIESI</t>
  </si>
  <si>
    <t>RINALDINI</t>
  </si>
  <si>
    <t>SPAGNI</t>
  </si>
  <si>
    <t>PRATISSOLI</t>
  </si>
  <si>
    <t>BONVICINI</t>
  </si>
  <si>
    <t>CURIONI</t>
  </si>
  <si>
    <t>BREX</t>
  </si>
  <si>
    <t>PIETRI</t>
  </si>
  <si>
    <t>ALBERICI</t>
  </si>
  <si>
    <t>CAMURRI</t>
  </si>
  <si>
    <t>FUCCIO</t>
  </si>
  <si>
    <t>D'URZO</t>
  </si>
  <si>
    <t>CAVATORTI</t>
  </si>
  <si>
    <t>PERUCCHETTI</t>
  </si>
  <si>
    <t>BELLEI</t>
  </si>
  <si>
    <t>NASCIUTI</t>
  </si>
  <si>
    <t>CAFFETTANI</t>
  </si>
  <si>
    <t>TONDELLI</t>
  </si>
  <si>
    <t>VESCOVI</t>
  </si>
  <si>
    <t>LUGARINI</t>
  </si>
  <si>
    <t>BAGNI</t>
  </si>
  <si>
    <t>CAMPANI</t>
  </si>
  <si>
    <t>CONSOLINI</t>
  </si>
  <si>
    <t>FRIGGIERI</t>
  </si>
  <si>
    <t>RABACCHI</t>
  </si>
  <si>
    <t>TOJALLI</t>
  </si>
  <si>
    <t>CECCARELLI</t>
  </si>
  <si>
    <t>NERI</t>
  </si>
  <si>
    <t>TONIELLI</t>
  </si>
  <si>
    <t>ALESSANDRINI</t>
  </si>
  <si>
    <t>FORONCHI</t>
  </si>
  <si>
    <t>BELLUZZI</t>
  </si>
  <si>
    <t>GABELLINI</t>
  </si>
  <si>
    <t>UGUCCIONI</t>
  </si>
  <si>
    <t>VACCARINI</t>
  </si>
  <si>
    <t>PECCI</t>
  </si>
  <si>
    <t>PICCIONI</t>
  </si>
  <si>
    <t>MALPASSI</t>
  </si>
  <si>
    <t>SCHIVARDI</t>
  </si>
  <si>
    <t>UBALDINI</t>
  </si>
  <si>
    <t>ROSELLI</t>
  </si>
  <si>
    <t>SEVERINI</t>
  </si>
  <si>
    <t>SICA</t>
  </si>
  <si>
    <t>PANGRAZI</t>
  </si>
  <si>
    <t>TAINI</t>
  </si>
  <si>
    <t>MUSMECI</t>
  </si>
  <si>
    <t>TORDI</t>
  </si>
  <si>
    <t>CIOTTI</t>
  </si>
  <si>
    <t>AUTUNNO</t>
  </si>
  <si>
    <t>MARTELLA</t>
  </si>
  <si>
    <t>VANNONI</t>
  </si>
  <si>
    <t>GIANNINI</t>
  </si>
  <si>
    <t>LUCARINI</t>
  </si>
  <si>
    <t>RAGGINI</t>
  </si>
  <si>
    <t>MACCHITELLA</t>
  </si>
  <si>
    <t>ANDRUCCIOLI</t>
  </si>
  <si>
    <t>CAPOCASA</t>
  </si>
  <si>
    <t>GARULLI</t>
  </si>
  <si>
    <t>NICOLARDI</t>
  </si>
  <si>
    <t>ZOFFOLI</t>
  </si>
  <si>
    <t>SADEGHOLVAAD</t>
  </si>
  <si>
    <t>BRAGAGNI</t>
  </si>
  <si>
    <t>FRISONI</t>
  </si>
  <si>
    <t>GIANFREDA</t>
  </si>
  <si>
    <t>MARESI</t>
  </si>
  <si>
    <t>MOROLLI</t>
  </si>
  <si>
    <t>FRONZONI</t>
  </si>
  <si>
    <t>MELEGARI</t>
  </si>
  <si>
    <t>D'ERASMO</t>
  </si>
  <si>
    <t>BERTUCCIOLI</t>
  </si>
  <si>
    <t>VAGNINI</t>
  </si>
  <si>
    <t>BINDI</t>
  </si>
  <si>
    <t>DIOTALEVI</t>
  </si>
  <si>
    <t>MASCELLA</t>
  </si>
  <si>
    <t>FUSSI</t>
  </si>
  <si>
    <t>GARATTONI</t>
  </si>
  <si>
    <t>ZANGOLI</t>
  </si>
  <si>
    <t>FILANTI</t>
  </si>
  <si>
    <t>CESARETTI</t>
  </si>
  <si>
    <t>SABBA</t>
  </si>
  <si>
    <t>CARDINALI</t>
  </si>
  <si>
    <t>POLCRI</t>
  </si>
  <si>
    <t>MAGGINI</t>
  </si>
  <si>
    <t>BARBOLANI</t>
  </si>
  <si>
    <t>GHINELLI</t>
  </si>
  <si>
    <t>TANTI</t>
  </si>
  <si>
    <t>CARLETTINI</t>
  </si>
  <si>
    <t>CASI</t>
  </si>
  <si>
    <t>CHIERICI</t>
  </si>
  <si>
    <t>LUCHERINI</t>
  </si>
  <si>
    <t>MANNESCHI</t>
  </si>
  <si>
    <t>SCAPECCHI</t>
  </si>
  <si>
    <t>COMINAZZI</t>
  </si>
  <si>
    <t>SENSI</t>
  </si>
  <si>
    <t>VAGNOLI</t>
  </si>
  <si>
    <t>CAPORALI</t>
  </si>
  <si>
    <t>BRONCHI</t>
  </si>
  <si>
    <t>FRENOS</t>
  </si>
  <si>
    <t>NASSINI</t>
  </si>
  <si>
    <t>BADII</t>
  </si>
  <si>
    <t>BARTUCCI</t>
  </si>
  <si>
    <t>FRANCESCONI</t>
  </si>
  <si>
    <t>NORCINI</t>
  </si>
  <si>
    <t>ORGANAI</t>
  </si>
  <si>
    <t>PASQUI</t>
  </si>
  <si>
    <t>ACQUISTI</t>
  </si>
  <si>
    <t>FINOCCHI</t>
  </si>
  <si>
    <t>ROSINI</t>
  </si>
  <si>
    <t>CHIANUCCI</t>
  </si>
  <si>
    <t>PIETRINI</t>
  </si>
  <si>
    <t>CACIOLI</t>
  </si>
  <si>
    <t>INNOCENTI</t>
  </si>
  <si>
    <t>FANI</t>
  </si>
  <si>
    <t>TARANI</t>
  </si>
  <si>
    <t>FORCINITI</t>
  </si>
  <si>
    <t>ERMINI</t>
  </si>
  <si>
    <t>BRUSCHI</t>
  </si>
  <si>
    <t>LACHI</t>
  </si>
  <si>
    <t>MILIGHETTI</t>
  </si>
  <si>
    <t>DEGL'INNOCENTI</t>
  </si>
  <si>
    <t>CALBI</t>
  </si>
  <si>
    <t>MONTAINI</t>
  </si>
  <si>
    <t>TAVARNESI</t>
  </si>
  <si>
    <t>MEONI</t>
  </si>
  <si>
    <t>ATTESTI</t>
  </si>
  <si>
    <t>SPENSIERATI</t>
  </si>
  <si>
    <t>STORCHI</t>
  </si>
  <si>
    <t>SONNATI</t>
  </si>
  <si>
    <t>FRANCI</t>
  </si>
  <si>
    <t>BIGLIAZZI</t>
  </si>
  <si>
    <t>CASSIOLI</t>
  </si>
  <si>
    <t>COREI</t>
  </si>
  <si>
    <t>SORDINI</t>
  </si>
  <si>
    <t>GRAGNOLI</t>
  </si>
  <si>
    <t>CASINI</t>
  </si>
  <si>
    <t>CELLAI</t>
  </si>
  <si>
    <t>GINESTRONI</t>
  </si>
  <si>
    <t>ROMUALDI</t>
  </si>
  <si>
    <t>GIALLI</t>
  </si>
  <si>
    <t>SICURANZA</t>
  </si>
  <si>
    <t>CARDINI</t>
  </si>
  <si>
    <t>MAGI</t>
  </si>
  <si>
    <t>MONNANNI</t>
  </si>
  <si>
    <t>SALVIETTI</t>
  </si>
  <si>
    <t>PERTICHINI</t>
  </si>
  <si>
    <t>CORRIZZATO</t>
  </si>
  <si>
    <t>MUGNAINI</t>
  </si>
  <si>
    <t>ROMANELLI</t>
  </si>
  <si>
    <t>GIUNTINI</t>
  </si>
  <si>
    <t>BENNATI</t>
  </si>
  <si>
    <t>CHELI</t>
  </si>
  <si>
    <t>LIBERATORI</t>
  </si>
  <si>
    <t>ROGGIOLANI</t>
  </si>
  <si>
    <t>CHIASSAI</t>
  </si>
  <si>
    <t>ALLEGRUCCI</t>
  </si>
  <si>
    <t>BUCCIARELLI</t>
  </si>
  <si>
    <t>NOCENTINI</t>
  </si>
  <si>
    <t>PIOMBONI</t>
  </si>
  <si>
    <t>POSFORTUNATO</t>
  </si>
  <si>
    <t>GIOVANNUZZI</t>
  </si>
  <si>
    <t>MARCELLI</t>
  </si>
  <si>
    <t>MORMII</t>
  </si>
  <si>
    <t>CANGI</t>
  </si>
  <si>
    <t>GRADI</t>
  </si>
  <si>
    <t>TONI</t>
  </si>
  <si>
    <t>ACCIAI</t>
  </si>
  <si>
    <t>SERI</t>
  </si>
  <si>
    <t>TIZZI</t>
  </si>
  <si>
    <t>VEZZOSI</t>
  </si>
  <si>
    <t>CALERI</t>
  </si>
  <si>
    <t>AUSILIO</t>
  </si>
  <si>
    <t>MAZZARONE</t>
  </si>
  <si>
    <t>VADI</t>
  </si>
  <si>
    <t>GARUGLIERI</t>
  </si>
  <si>
    <t>ROMEI</t>
  </si>
  <si>
    <t>MENICHELLA</t>
  </si>
  <si>
    <t>MERCATI</t>
  </si>
  <si>
    <t>NOFERI</t>
  </si>
  <si>
    <t>RIVI</t>
  </si>
  <si>
    <t>FABBRETTI</t>
  </si>
  <si>
    <t>MATTESINI</t>
  </si>
  <si>
    <t>CALUSSI</t>
  </si>
  <si>
    <t>DOMINI</t>
  </si>
  <si>
    <t>DUCCI</t>
  </si>
  <si>
    <t>CHIENNI</t>
  </si>
  <si>
    <t>BARBUTI</t>
  </si>
  <si>
    <t>CELLINI</t>
  </si>
  <si>
    <t>FRANCOIS</t>
  </si>
  <si>
    <t>FREZZI</t>
  </si>
  <si>
    <t>MINELLI</t>
  </si>
  <si>
    <t>PIGNOTTI</t>
  </si>
  <si>
    <t>MONGATTI</t>
  </si>
  <si>
    <t>BARETTA</t>
  </si>
  <si>
    <t>FONTANI</t>
  </si>
  <si>
    <t>TRENTANOVI</t>
  </si>
  <si>
    <t>OMOBONI</t>
  </si>
  <si>
    <t>BAGGIANI</t>
  </si>
  <si>
    <t>BECCHI</t>
  </si>
  <si>
    <t>FRANDI</t>
  </si>
  <si>
    <t>TAI</t>
  </si>
  <si>
    <t>PRESTINI</t>
  </si>
  <si>
    <t>FELLI</t>
  </si>
  <si>
    <t>PELAGATTI</t>
  </si>
  <si>
    <t>CENTI</t>
  </si>
  <si>
    <t>PACI</t>
  </si>
  <si>
    <t>FALORNI</t>
  </si>
  <si>
    <t>BRUCHI</t>
  </si>
  <si>
    <t>GIANNI'</t>
  </si>
  <si>
    <t>ONNIS</t>
  </si>
  <si>
    <t>TAFI</t>
  </si>
  <si>
    <t>COSTAGLI</t>
  </si>
  <si>
    <t>FERI</t>
  </si>
  <si>
    <t>TANGANELLI</t>
  </si>
  <si>
    <t>CUCINI</t>
  </si>
  <si>
    <t>DEI</t>
  </si>
  <si>
    <t>TURCHI</t>
  </si>
  <si>
    <t>BARNINI</t>
  </si>
  <si>
    <t>BARSOTTINI</t>
  </si>
  <si>
    <t>BELLUCCI</t>
  </si>
  <si>
    <t>BIUZZI</t>
  </si>
  <si>
    <t>MARCONCINI</t>
  </si>
  <si>
    <t>PONZO</t>
  </si>
  <si>
    <t>TERRENI</t>
  </si>
  <si>
    <t>RAVONI</t>
  </si>
  <si>
    <t>IACOMI</t>
  </si>
  <si>
    <t>PANCANI</t>
  </si>
  <si>
    <t>ZETTI</t>
  </si>
  <si>
    <t>MUGNAI</t>
  </si>
  <si>
    <t>BUONCOMPAGNI</t>
  </si>
  <si>
    <t>RASPINI</t>
  </si>
  <si>
    <t>NARDELLA</t>
  </si>
  <si>
    <t>GIACHI</t>
  </si>
  <si>
    <t>FUNARO</t>
  </si>
  <si>
    <t>GIANASSI</t>
  </si>
  <si>
    <t>GUIDARELLI</t>
  </si>
  <si>
    <t>DONNINI</t>
  </si>
  <si>
    <t>GARGANI</t>
  </si>
  <si>
    <t>LAZZERETTI</t>
  </si>
  <si>
    <t>RUSSONIELLO</t>
  </si>
  <si>
    <t>CAMPINOTI</t>
  </si>
  <si>
    <t>RIGACCI</t>
  </si>
  <si>
    <t>SETTEDUCATI</t>
  </si>
  <si>
    <t>SOTTANI</t>
  </si>
  <si>
    <t>STECCHI</t>
  </si>
  <si>
    <t>CALAMANDREI</t>
  </si>
  <si>
    <t>CIONI</t>
  </si>
  <si>
    <t>MERENDA</t>
  </si>
  <si>
    <t>CAPORASO</t>
  </si>
  <si>
    <t>LARI</t>
  </si>
  <si>
    <t>CUORETTI</t>
  </si>
  <si>
    <t>VIZZAIDI</t>
  </si>
  <si>
    <t>POMPONI</t>
  </si>
  <si>
    <t>BELCARI</t>
  </si>
  <si>
    <t>PIERINI</t>
  </si>
  <si>
    <t>MENGHETTI</t>
  </si>
  <si>
    <t>POVOLERI</t>
  </si>
  <si>
    <t>BRACAGLIA</t>
  </si>
  <si>
    <t>BENCINI</t>
  </si>
  <si>
    <t>BORGHERESI</t>
  </si>
  <si>
    <t>CRESCI</t>
  </si>
  <si>
    <t>PRATESI</t>
  </si>
  <si>
    <t>BARTOLOZZI</t>
  </si>
  <si>
    <t>BATIGNANI</t>
  </si>
  <si>
    <t>CERTOSI</t>
  </si>
  <si>
    <t>TATINI</t>
  </si>
  <si>
    <t>GALANTI</t>
  </si>
  <si>
    <t>MAJONE</t>
  </si>
  <si>
    <t>CIAPPI</t>
  </si>
  <si>
    <t>MASTI</t>
  </si>
  <si>
    <t>FALLANI</t>
  </si>
  <si>
    <t>KASHI</t>
  </si>
  <si>
    <t>LOMBARDINI</t>
  </si>
  <si>
    <t>NDIAYE</t>
  </si>
  <si>
    <t>SERENI</t>
  </si>
  <si>
    <t>IGNESTI</t>
  </si>
  <si>
    <t>MODI</t>
  </si>
  <si>
    <t>RECATI</t>
  </si>
  <si>
    <t>SEROTTI</t>
  </si>
  <si>
    <t>FALCHI</t>
  </si>
  <si>
    <t>PECCHIOLI</t>
  </si>
  <si>
    <t>LABANCA</t>
  </si>
  <si>
    <t>MADAU</t>
  </si>
  <si>
    <t>SANQUERIN</t>
  </si>
  <si>
    <t>SFORZI</t>
  </si>
  <si>
    <t>FOSSI</t>
  </si>
  <si>
    <t>SCALINI</t>
  </si>
  <si>
    <t>BORCHI</t>
  </si>
  <si>
    <t>CARLA'</t>
  </si>
  <si>
    <t>BACCIOTTI</t>
  </si>
  <si>
    <t>PIERI</t>
  </si>
  <si>
    <t>TORCHIA</t>
  </si>
  <si>
    <t>CIATTINI</t>
  </si>
  <si>
    <t>FRESE</t>
  </si>
  <si>
    <t>IALLORENZI</t>
  </si>
  <si>
    <t>VIGNOZZI</t>
  </si>
  <si>
    <t>MELANI</t>
  </si>
  <si>
    <t>RANUCCI</t>
  </si>
  <si>
    <t>PESUCCI</t>
  </si>
  <si>
    <t>NOFRI</t>
  </si>
  <si>
    <t>CHELINI</t>
  </si>
  <si>
    <t>PUCCINI</t>
  </si>
  <si>
    <t>BARTALINI</t>
  </si>
  <si>
    <t>GIGLIONI</t>
  </si>
  <si>
    <t>GIANNELLI</t>
  </si>
  <si>
    <t>NAPPI</t>
  </si>
  <si>
    <t>MUCCIARINI</t>
  </si>
  <si>
    <t>BALOCCHI</t>
  </si>
  <si>
    <t>TRAPASSI</t>
  </si>
  <si>
    <t>CATALANI</t>
  </si>
  <si>
    <t>CIOMPI</t>
  </si>
  <si>
    <t>GIORGIERI</t>
  </si>
  <si>
    <t>PECORINI</t>
  </si>
  <si>
    <t>RICCIUTI</t>
  </si>
  <si>
    <t>BARGIACCHI</t>
  </si>
  <si>
    <t>ULIVIERI</t>
  </si>
  <si>
    <t>VIVARELLI</t>
  </si>
  <si>
    <t>AMANTE</t>
  </si>
  <si>
    <t>GINANNESCHI</t>
  </si>
  <si>
    <t>MEGALE</t>
  </si>
  <si>
    <t>MINOZZI</t>
  </si>
  <si>
    <t>CACCIALUPI</t>
  </si>
  <si>
    <t>GIOVANNETTI</t>
  </si>
  <si>
    <t>GUCCI</t>
  </si>
  <si>
    <t>TERROSI</t>
  </si>
  <si>
    <t>BORGHINI</t>
  </si>
  <si>
    <t>QUONDAM</t>
  </si>
  <si>
    <t>COSTAGLIONE</t>
  </si>
  <si>
    <t>CREATINI</t>
  </si>
  <si>
    <t>MACRINI</t>
  </si>
  <si>
    <t>VERRUZZI</t>
  </si>
  <si>
    <t>CASAMENTI</t>
  </si>
  <si>
    <t>MINUCCI</t>
  </si>
  <si>
    <t>OTTALI</t>
  </si>
  <si>
    <t>TEGLIA</t>
  </si>
  <si>
    <t>FALSETTI</t>
  </si>
  <si>
    <t>CELATA</t>
  </si>
  <si>
    <t>ELMI</t>
  </si>
  <si>
    <t>LAURETTI</t>
  </si>
  <si>
    <t>CAVEZZINI</t>
  </si>
  <si>
    <t>PACCIANI</t>
  </si>
  <si>
    <t>MENGHINI</t>
  </si>
  <si>
    <t>RABAZZI</t>
  </si>
  <si>
    <t>RUSCI</t>
  </si>
  <si>
    <t>RADICCHI</t>
  </si>
  <si>
    <t>GINESI</t>
  </si>
  <si>
    <t>CERIOLA</t>
  </si>
  <si>
    <t>FULDA</t>
  </si>
  <si>
    <t>TERZAROLI</t>
  </si>
  <si>
    <t>TOTTI</t>
  </si>
  <si>
    <t>TRAVISON</t>
  </si>
  <si>
    <t>GIULIANELLI</t>
  </si>
  <si>
    <t>CANEPUZZI</t>
  </si>
  <si>
    <t>BURCHIELLI</t>
  </si>
  <si>
    <t>BUZI</t>
  </si>
  <si>
    <t>CARRUCOLA</t>
  </si>
  <si>
    <t>MOBILIA</t>
  </si>
  <si>
    <t>MULE'</t>
  </si>
  <si>
    <t>TICCIATI</t>
  </si>
  <si>
    <t>MONTAUTI</t>
  </si>
  <si>
    <t>SPINETTI</t>
  </si>
  <si>
    <t>CARDELLI</t>
  </si>
  <si>
    <t>BESSI</t>
  </si>
  <si>
    <t>MAZZEI</t>
  </si>
  <si>
    <t>LIPPI</t>
  </si>
  <si>
    <t>BULICHELLI</t>
  </si>
  <si>
    <t>PACCHINI</t>
  </si>
  <si>
    <t>PIANCATELLI</t>
  </si>
  <si>
    <t>FATTORINI</t>
  </si>
  <si>
    <t>GIOMETTI</t>
  </si>
  <si>
    <t>MENICAGLI</t>
  </si>
  <si>
    <t>VANNOZZI</t>
  </si>
  <si>
    <t>CAMICI</t>
  </si>
  <si>
    <t>BONCIANI</t>
  </si>
  <si>
    <t>CEPPARELLO</t>
  </si>
  <si>
    <t>GARUFO</t>
  </si>
  <si>
    <t>RASPANTI</t>
  </si>
  <si>
    <t>BARBI</t>
  </si>
  <si>
    <t>ALLORI</t>
  </si>
  <si>
    <t>CAROZZO</t>
  </si>
  <si>
    <t>MARTORELLA</t>
  </si>
  <si>
    <t>COPPOLA</t>
  </si>
  <si>
    <t>BEZZINI</t>
  </si>
  <si>
    <t>TOVOLI</t>
  </si>
  <si>
    <t>GUELFI</t>
  </si>
  <si>
    <t>MATACERA</t>
  </si>
  <si>
    <t>MAROTTI</t>
  </si>
  <si>
    <t>BRACCI</t>
  </si>
  <si>
    <t>CAPRAI</t>
  </si>
  <si>
    <t>PRINETTI</t>
  </si>
  <si>
    <t>RIBECHINI</t>
  </si>
  <si>
    <t>RICCUCCI</t>
  </si>
  <si>
    <t>GALLIGANI</t>
  </si>
  <si>
    <t>MENGOZZI</t>
  </si>
  <si>
    <t>GUARGUAGLINI</t>
  </si>
  <si>
    <t>SERNI</t>
  </si>
  <si>
    <t>VENANTI</t>
  </si>
  <si>
    <t>CECCHI</t>
  </si>
  <si>
    <t>D'AMBROSIO</t>
  </si>
  <si>
    <t>TOCI</t>
  </si>
  <si>
    <t>BERNARDINI</t>
  </si>
  <si>
    <t>MASTROMEI</t>
  </si>
  <si>
    <t>MINICOZZI</t>
  </si>
  <si>
    <t>BARSELLOTTI</t>
  </si>
  <si>
    <t>PACINI</t>
  </si>
  <si>
    <t>STRIGOLI</t>
  </si>
  <si>
    <t>SALOTTI</t>
  </si>
  <si>
    <t>GIANNOTTI</t>
  </si>
  <si>
    <t>ONESTI</t>
  </si>
  <si>
    <t>ANDREUCCETTI</t>
  </si>
  <si>
    <t>FANCELLI</t>
  </si>
  <si>
    <t>MOTRONI</t>
  </si>
  <si>
    <t>PIERUCCI</t>
  </si>
  <si>
    <t>FAVILLA</t>
  </si>
  <si>
    <t>LARINI</t>
  </si>
  <si>
    <t>MECCHI</t>
  </si>
  <si>
    <t>MENCHETTI</t>
  </si>
  <si>
    <t>PESCAGLINI</t>
  </si>
  <si>
    <t>PIFFERI</t>
  </si>
  <si>
    <t>MAGAZZINI</t>
  </si>
  <si>
    <t>MENESINI</t>
  </si>
  <si>
    <t>CARMASSI</t>
  </si>
  <si>
    <t>CECCHETTI</t>
  </si>
  <si>
    <t>FREDIANI</t>
  </si>
  <si>
    <t>PUPPA</t>
  </si>
  <si>
    <t>TAGLIASACCHI</t>
  </si>
  <si>
    <t>BECHELLI</t>
  </si>
  <si>
    <t>PEDRESCHI</t>
  </si>
  <si>
    <t>TOLAINI</t>
  </si>
  <si>
    <t>REMASCHI</t>
  </si>
  <si>
    <t>GONNELLA</t>
  </si>
  <si>
    <t>MURZI</t>
  </si>
  <si>
    <t>GALLENI</t>
  </si>
  <si>
    <t>LUCCHESI</t>
  </si>
  <si>
    <t>SAISI</t>
  </si>
  <si>
    <t>PONZIANI</t>
  </si>
  <si>
    <t>BARSANTI</t>
  </si>
  <si>
    <t>BUCHIGNANI</t>
  </si>
  <si>
    <t>CONSANI</t>
  </si>
  <si>
    <t>GRANUCCI</t>
  </si>
  <si>
    <t>TESTAFERRATA</t>
  </si>
  <si>
    <t>BARSOTTI</t>
  </si>
  <si>
    <t>ROSI</t>
  </si>
  <si>
    <t>PUCCETTI</t>
  </si>
  <si>
    <t>ZINZIO</t>
  </si>
  <si>
    <t>MONELLI</t>
  </si>
  <si>
    <t>TALANI</t>
  </si>
  <si>
    <t>TARDELLI</t>
  </si>
  <si>
    <t>BASSINI</t>
  </si>
  <si>
    <t>PIERETTI</t>
  </si>
  <si>
    <t>DEMURU</t>
  </si>
  <si>
    <t>FULVETTI</t>
  </si>
  <si>
    <t>CARRARI</t>
  </si>
  <si>
    <t>BERTEI</t>
  </si>
  <si>
    <t>CARDOSI</t>
  </si>
  <si>
    <t>COSCI</t>
  </si>
  <si>
    <t>FILIE'</t>
  </si>
  <si>
    <t>GLIORI</t>
  </si>
  <si>
    <t>MARCUCCI</t>
  </si>
  <si>
    <t>BERTUCCI</t>
  </si>
  <si>
    <t>FORNACIARI</t>
  </si>
  <si>
    <t>FANUCCHI</t>
  </si>
  <si>
    <t>LAMANDINI</t>
  </si>
  <si>
    <t>ROCCHICCIOLI</t>
  </si>
  <si>
    <t>BERTONELLI</t>
  </si>
  <si>
    <t>MOZZONI</t>
  </si>
  <si>
    <t>SILICANI</t>
  </si>
  <si>
    <t>DANTI</t>
  </si>
  <si>
    <t>SACCHINI</t>
  </si>
  <si>
    <t>TOVANI</t>
  </si>
  <si>
    <t>LODOVICI</t>
  </si>
  <si>
    <t>GIROLAMI</t>
  </si>
  <si>
    <t>PELLINACCI</t>
  </si>
  <si>
    <t>MECIANI</t>
  </si>
  <si>
    <t>MEI</t>
  </si>
  <si>
    <t>SERVETTI</t>
  </si>
  <si>
    <t>VALETTINI</t>
  </si>
  <si>
    <t>GIOVANNONI</t>
  </si>
  <si>
    <t>VIVALDI</t>
  </si>
  <si>
    <t>MANGANELLI</t>
  </si>
  <si>
    <t>CRUDELI</t>
  </si>
  <si>
    <t>GUADAGNI</t>
  </si>
  <si>
    <t>LATTANZI</t>
  </si>
  <si>
    <t>GALEAZZI</t>
  </si>
  <si>
    <t>FOLLONI</t>
  </si>
  <si>
    <t>POLESCHI</t>
  </si>
  <si>
    <t>GIA</t>
  </si>
  <si>
    <t>GRANDETTI</t>
  </si>
  <si>
    <t>ARFANOTTI</t>
  </si>
  <si>
    <t>BONALUME</t>
  </si>
  <si>
    <t>GALIATI</t>
  </si>
  <si>
    <t>MORICONI</t>
  </si>
  <si>
    <t>MARTELLONI</t>
  </si>
  <si>
    <t>GERMI</t>
  </si>
  <si>
    <t>TOGNINI</t>
  </si>
  <si>
    <t>VALERI</t>
  </si>
  <si>
    <t>PERSIANI</t>
  </si>
  <si>
    <t>BALLONI</t>
  </si>
  <si>
    <t>BARATTA</t>
  </si>
  <si>
    <t>MARNICA</t>
  </si>
  <si>
    <t>ZANTI</t>
  </si>
  <si>
    <t>GABRIELLI</t>
  </si>
  <si>
    <t>GIANFRANCESCHI</t>
  </si>
  <si>
    <t>NOVOA</t>
  </si>
  <si>
    <t>GUSSONI</t>
  </si>
  <si>
    <t>BOGGI</t>
  </si>
  <si>
    <t>BUTTINI</t>
  </si>
  <si>
    <t>CAVELLINI</t>
  </si>
  <si>
    <t>CORCHIA</t>
  </si>
  <si>
    <t>MASTRINI</t>
  </si>
  <si>
    <t>VANNINI</t>
  </si>
  <si>
    <t>BELLESI</t>
  </si>
  <si>
    <t>PETACCHI</t>
  </si>
  <si>
    <t>CAI</t>
  </si>
  <si>
    <t>NICCOLI</t>
  </si>
  <si>
    <t>PICARDI</t>
  </si>
  <si>
    <t>GHIMENTI</t>
  </si>
  <si>
    <t>RICOTTA</t>
  </si>
  <si>
    <t>LUPETTI</t>
  </si>
  <si>
    <t>SANDRONI</t>
  </si>
  <si>
    <t>TORDELLA</t>
  </si>
  <si>
    <t>ALDERIGI</t>
  </si>
  <si>
    <t>DOVERI</t>
  </si>
  <si>
    <t>FERRUCCI</t>
  </si>
  <si>
    <t>TANI</t>
  </si>
  <si>
    <t>CECCONI</t>
  </si>
  <si>
    <t>CITI</t>
  </si>
  <si>
    <t>CARTACCI</t>
  </si>
  <si>
    <t>CICCARE'</t>
  </si>
  <si>
    <t>CIPOLLI</t>
  </si>
  <si>
    <t>GUAINAI</t>
  </si>
  <si>
    <t>LOCONSOLE</t>
  </si>
  <si>
    <t>MASONI</t>
  </si>
  <si>
    <t>TOTI</t>
  </si>
  <si>
    <t>ARINGHIERI</t>
  </si>
  <si>
    <t>BONCIOLINI</t>
  </si>
  <si>
    <t>DURANTI</t>
  </si>
  <si>
    <t>SCADUTO</t>
  </si>
  <si>
    <t>GIARI</t>
  </si>
  <si>
    <t>WASESCHA</t>
  </si>
  <si>
    <t>NESI</t>
  </si>
  <si>
    <t>TARRINI</t>
  </si>
  <si>
    <t>D'ADDONA</t>
  </si>
  <si>
    <t>SOPRANZI</t>
  </si>
  <si>
    <t>CATARZI</t>
  </si>
  <si>
    <t>ROMBOLI</t>
  </si>
  <si>
    <t>MOLFETTINI</t>
  </si>
  <si>
    <t>ROMBI</t>
  </si>
  <si>
    <t>BARBAFIERI</t>
  </si>
  <si>
    <t>SARPERI</t>
  </si>
  <si>
    <t>MONTAGNANI</t>
  </si>
  <si>
    <t>LUISINI</t>
  </si>
  <si>
    <t>CAPECCHI</t>
  </si>
  <si>
    <t>SCALI</t>
  </si>
  <si>
    <t>MENCI</t>
  </si>
  <si>
    <t>MOGRE</t>
  </si>
  <si>
    <t>GHERARDINI</t>
  </si>
  <si>
    <t>BODDI</t>
  </si>
  <si>
    <t>MACELLONI</t>
  </si>
  <si>
    <t>DAINELLI</t>
  </si>
  <si>
    <t>BEDINI</t>
  </si>
  <si>
    <t>BONANNO</t>
  </si>
  <si>
    <t>BONSANGUE</t>
  </si>
  <si>
    <t>CARDIA</t>
  </si>
  <si>
    <t>DRINGOLI</t>
  </si>
  <si>
    <t>GAMBACCINI</t>
  </si>
  <si>
    <t>LATROFA</t>
  </si>
  <si>
    <t>PESCIATINI</t>
  </si>
  <si>
    <t>BACCI</t>
  </si>
  <si>
    <t>PIEROTTI</t>
  </si>
  <si>
    <t>FRANCONI</t>
  </si>
  <si>
    <t>COCILOVA</t>
  </si>
  <si>
    <t>LUCA</t>
  </si>
  <si>
    <t>PUCCINELLI</t>
  </si>
  <si>
    <t>MARRAFFA</t>
  </si>
  <si>
    <t>SCATENA</t>
  </si>
  <si>
    <t>CORUCCI</t>
  </si>
  <si>
    <t>MEUCCI</t>
  </si>
  <si>
    <t>PAOLICCHI</t>
  </si>
  <si>
    <t>GIGLIOLI</t>
  </si>
  <si>
    <t>ARZILLI</t>
  </si>
  <si>
    <t>PROFETI</t>
  </si>
  <si>
    <t>DEIDDA</t>
  </si>
  <si>
    <t>BALDACCI</t>
  </si>
  <si>
    <t>BOCCIARDI</t>
  </si>
  <si>
    <t>BRACCINI</t>
  </si>
  <si>
    <t>COLTELLI</t>
  </si>
  <si>
    <t>BELLAGOTTI</t>
  </si>
  <si>
    <t>PARRELLA</t>
  </si>
  <si>
    <t>MACCANTI</t>
  </si>
  <si>
    <t>MICHI</t>
  </si>
  <si>
    <t>DERI</t>
  </si>
  <si>
    <t>BANDECCHI</t>
  </si>
  <si>
    <t>CANARINI</t>
  </si>
  <si>
    <t>TACCOLA</t>
  </si>
  <si>
    <t>CASTIGLIA</t>
  </si>
  <si>
    <t>FORMENTO</t>
  </si>
  <si>
    <t>BENESPERI</t>
  </si>
  <si>
    <t>AVVANZO</t>
  </si>
  <si>
    <t>CIOTTOLI</t>
  </si>
  <si>
    <t>BETTARINI</t>
  </si>
  <si>
    <t>VERNACCHIO</t>
  </si>
  <si>
    <t>TORRIGIANI</t>
  </si>
  <si>
    <t>TRONCI</t>
  </si>
  <si>
    <t>BOCHICCHIO</t>
  </si>
  <si>
    <t>AMIDEI</t>
  </si>
  <si>
    <t>BENEFORTI</t>
  </si>
  <si>
    <t>CASTANI</t>
  </si>
  <si>
    <t>SOSTEGNI</t>
  </si>
  <si>
    <t>MUNGAI</t>
  </si>
  <si>
    <t>BISCIONI</t>
  </si>
  <si>
    <t>GIOVANNELLI</t>
  </si>
  <si>
    <t>SABATINI</t>
  </si>
  <si>
    <t>BERTOCCI</t>
  </si>
  <si>
    <t>BICCHI</t>
  </si>
  <si>
    <t>SINIMBERGHI</t>
  </si>
  <si>
    <t>CRISCI</t>
  </si>
  <si>
    <t>D'OTO</t>
  </si>
  <si>
    <t>MARRACCINI</t>
  </si>
  <si>
    <t>ROVIEZZO</t>
  </si>
  <si>
    <t>LOGLI</t>
  </si>
  <si>
    <t>GUAZZINI</t>
  </si>
  <si>
    <t>MENICACCI</t>
  </si>
  <si>
    <t>CORRIERI</t>
  </si>
  <si>
    <t>LUMI</t>
  </si>
  <si>
    <t>GIURLANI</t>
  </si>
  <si>
    <t>BALDACCINI</t>
  </si>
  <si>
    <t>FAMBRINI</t>
  </si>
  <si>
    <t>DIOLAIUTI</t>
  </si>
  <si>
    <t>PARRILLO</t>
  </si>
  <si>
    <t>CELESTI</t>
  </si>
  <si>
    <t>CIALDI</t>
  </si>
  <si>
    <t>FROSINI</t>
  </si>
  <si>
    <t>MENICHELLI</t>
  </si>
  <si>
    <t>SABELLA</t>
  </si>
  <si>
    <t>SGUEGLIA</t>
  </si>
  <si>
    <t>TESI</t>
  </si>
  <si>
    <t>GIANNANTI</t>
  </si>
  <si>
    <t>ROMITI</t>
  </si>
  <si>
    <t>MEARELLI</t>
  </si>
  <si>
    <t>MICHELACCI</t>
  </si>
  <si>
    <t>NICCOLAI</t>
  </si>
  <si>
    <t>TURETTI</t>
  </si>
  <si>
    <t>MARMO</t>
  </si>
  <si>
    <t>BUONOMINI</t>
  </si>
  <si>
    <t>CINOTTI</t>
  </si>
  <si>
    <t>RIMEDIOTTI</t>
  </si>
  <si>
    <t>GARGINI</t>
  </si>
  <si>
    <t>GORBI</t>
  </si>
  <si>
    <t>VETTORI</t>
  </si>
  <si>
    <t>CORDIO</t>
  </si>
  <si>
    <t>CLAUDIO</t>
  </si>
  <si>
    <t>VOLPINI</t>
  </si>
  <si>
    <t>BORGOGNI</t>
  </si>
  <si>
    <t>POGGIALINI</t>
  </si>
  <si>
    <t>PIERAGNOLI</t>
  </si>
  <si>
    <t>MANSUETO</t>
  </si>
  <si>
    <t>BARBAGALLO</t>
  </si>
  <si>
    <t>PANICHI</t>
  </si>
  <si>
    <t>BONECHI</t>
  </si>
  <si>
    <t>STIACCINI</t>
  </si>
  <si>
    <t>BALLATI</t>
  </si>
  <si>
    <t>BARTALETTI</t>
  </si>
  <si>
    <t>CHECHI</t>
  </si>
  <si>
    <t>SONNINI</t>
  </si>
  <si>
    <t>FRULLINI</t>
  </si>
  <si>
    <t>BISCHERI</t>
  </si>
  <si>
    <t>TALOZZI</t>
  </si>
  <si>
    <t>CORTECCI</t>
  </si>
  <si>
    <t>PINGARO</t>
  </si>
  <si>
    <t>PESCINI</t>
  </si>
  <si>
    <t>VERZURI</t>
  </si>
  <si>
    <t>FRANCESCHELLI</t>
  </si>
  <si>
    <t>MIGLIORUCCI</t>
  </si>
  <si>
    <t>NISI</t>
  </si>
  <si>
    <t>BERNI</t>
  </si>
  <si>
    <t>SERRAGLI</t>
  </si>
  <si>
    <t>VAGAGGINI</t>
  </si>
  <si>
    <t>CAPOCCHI</t>
  </si>
  <si>
    <t>SANCASCIANI</t>
  </si>
  <si>
    <t>GAROSI</t>
  </si>
  <si>
    <t>BUSSAGLI</t>
  </si>
  <si>
    <t>BORGIANNI</t>
  </si>
  <si>
    <t>CARROZZINO</t>
  </si>
  <si>
    <t>GAMBASSI</t>
  </si>
  <si>
    <t>BARBUCCI</t>
  </si>
  <si>
    <t>FABBRIZZI</t>
  </si>
  <si>
    <t>STARNINI</t>
  </si>
  <si>
    <t>MARRUCCI</t>
  </si>
  <si>
    <t>MORBIS</t>
  </si>
  <si>
    <t>MARAMAI</t>
  </si>
  <si>
    <t>TOSTI</t>
  </si>
  <si>
    <t>APPOLLONI</t>
  </si>
  <si>
    <t>BUZZICHELLI</t>
  </si>
  <si>
    <t>ZACCHEI</t>
  </si>
  <si>
    <t>GUGLIOTTI</t>
  </si>
  <si>
    <t>PARRINI</t>
  </si>
  <si>
    <t>GRAZI</t>
  </si>
  <si>
    <t>BONGIORNO</t>
  </si>
  <si>
    <t>GRAZZINI</t>
  </si>
  <si>
    <t>PRESTANTI</t>
  </si>
  <si>
    <t>MIGALDI</t>
  </si>
  <si>
    <t>FRATONI</t>
  </si>
  <si>
    <t>PALLONI</t>
  </si>
  <si>
    <t>CALAMAI</t>
  </si>
  <si>
    <t>FORASTIERO</t>
  </si>
  <si>
    <t>VESPI</t>
  </si>
  <si>
    <t>VIGNOLI</t>
  </si>
  <si>
    <t>PUGGELLI</t>
  </si>
  <si>
    <t>GANUCCI</t>
  </si>
  <si>
    <t>BIFFONI</t>
  </si>
  <si>
    <t>BIANCALANI</t>
  </si>
  <si>
    <t>SANZO'</t>
  </si>
  <si>
    <t>SQUITTIERI</t>
  </si>
  <si>
    <t>STOPPINI</t>
  </si>
  <si>
    <t>CAPITANUCCI</t>
  </si>
  <si>
    <t>LEGGIO</t>
  </si>
  <si>
    <t>PAGGI</t>
  </si>
  <si>
    <t>FRATELLINI</t>
  </si>
  <si>
    <t>MORETTINI</t>
  </si>
  <si>
    <t>BAZZOFFIA</t>
  </si>
  <si>
    <t>CAMILLETTI</t>
  </si>
  <si>
    <t>TAGLIONI</t>
  </si>
  <si>
    <t>FALSACAPPA</t>
  </si>
  <si>
    <t>ANTANO</t>
  </si>
  <si>
    <t>GASPARRINI</t>
  </si>
  <si>
    <t>CALISTI</t>
  </si>
  <si>
    <t>GRULLINI</t>
  </si>
  <si>
    <t>PALLOTTA</t>
  </si>
  <si>
    <t>GAREGGIA</t>
  </si>
  <si>
    <t>PASTORELLI</t>
  </si>
  <si>
    <t>PANTALEONI</t>
  </si>
  <si>
    <t>EMILI</t>
  </si>
  <si>
    <t>SABBATINI</t>
  </si>
  <si>
    <t>SCARPONI</t>
  </si>
  <si>
    <t>TINELLI</t>
  </si>
  <si>
    <t>BURICO</t>
  </si>
  <si>
    <t>DUCA</t>
  </si>
  <si>
    <t>MENCARELLI</t>
  </si>
  <si>
    <t>MONTESI</t>
  </si>
  <si>
    <t>CECCOMANCINI</t>
  </si>
  <si>
    <t>PALADINO</t>
  </si>
  <si>
    <t>CARLINI</t>
  </si>
  <si>
    <t>RISINI</t>
  </si>
  <si>
    <t>MARCHEGIANI</t>
  </si>
  <si>
    <t>SECONDI</t>
  </si>
  <si>
    <t>BERNICCHI</t>
  </si>
  <si>
    <t>BOTTEGHI</t>
  </si>
  <si>
    <t>BRACCALENTI</t>
  </si>
  <si>
    <t>CALAGRETI</t>
  </si>
  <si>
    <t>MARIANGELI</t>
  </si>
  <si>
    <t>IACHETTINI</t>
  </si>
  <si>
    <t>MIGANI</t>
  </si>
  <si>
    <t>MORLUPI</t>
  </si>
  <si>
    <t>PERICOLINI</t>
  </si>
  <si>
    <t>BRACONI</t>
  </si>
  <si>
    <t>CUSTODI</t>
  </si>
  <si>
    <t>CAPPONI</t>
  </si>
  <si>
    <t>MASCOLINI</t>
  </si>
  <si>
    <t>TONIACCINI</t>
  </si>
  <si>
    <t>CANUTI</t>
  </si>
  <si>
    <t>MARINACCI</t>
  </si>
  <si>
    <t>ZUCCARINI</t>
  </si>
  <si>
    <t>MELONI</t>
  </si>
  <si>
    <t>BARILI</t>
  </si>
  <si>
    <t>CESARO</t>
  </si>
  <si>
    <t>CETORELLI</t>
  </si>
  <si>
    <t>UGOLINELLI</t>
  </si>
  <si>
    <t>FERRACCHIATO</t>
  </si>
  <si>
    <t>COATA</t>
  </si>
  <si>
    <t>PRIMIERA</t>
  </si>
  <si>
    <t>BISCOTTI</t>
  </si>
  <si>
    <t>PETRUCCIOLI</t>
  </si>
  <si>
    <t>BARTOLONI</t>
  </si>
  <si>
    <t>PATACCA</t>
  </si>
  <si>
    <t>ANNIBALI</t>
  </si>
  <si>
    <t>PRESCIUTTI</t>
  </si>
  <si>
    <t>PASQUARELLI</t>
  </si>
  <si>
    <t>BUCARI</t>
  </si>
  <si>
    <t>GRAMACCIA</t>
  </si>
  <si>
    <t>PARLANTI</t>
  </si>
  <si>
    <t>STIRATI</t>
  </si>
  <si>
    <t>PIERGENTILI</t>
  </si>
  <si>
    <t>UCCELLANI</t>
  </si>
  <si>
    <t>MOSCIONI</t>
  </si>
  <si>
    <t>BIADETTI</t>
  </si>
  <si>
    <t>LAGETTI</t>
  </si>
  <si>
    <t>BURZIGOTTI</t>
  </si>
  <si>
    <t>MAGHINI</t>
  </si>
  <si>
    <t>OLLIERI</t>
  </si>
  <si>
    <t>BORZACCHIELLO</t>
  </si>
  <si>
    <t>CONSALVI</t>
  </si>
  <si>
    <t>GIANNONI</t>
  </si>
  <si>
    <t>TAGLIA</t>
  </si>
  <si>
    <t>GUBBIOTTI</t>
  </si>
  <si>
    <t>TITANI</t>
  </si>
  <si>
    <t>BRUGNOSSI</t>
  </si>
  <si>
    <t>CERQUAGLIA</t>
  </si>
  <si>
    <t>TITTA</t>
  </si>
  <si>
    <t>SETTIMI</t>
  </si>
  <si>
    <t>MARZIOLI</t>
  </si>
  <si>
    <t>AGABITI</t>
  </si>
  <si>
    <t>PERLEONARDI</t>
  </si>
  <si>
    <t>MELELLI</t>
  </si>
  <si>
    <t>CAPARVI</t>
  </si>
  <si>
    <t>CACCIAMANI</t>
  </si>
  <si>
    <t>SCATTOLINI</t>
  </si>
  <si>
    <t>ALEMANNO</t>
  </si>
  <si>
    <t>BOCCANERA</t>
  </si>
  <si>
    <t>LORETUCCI</t>
  </si>
  <si>
    <t>PERLA</t>
  </si>
  <si>
    <t>COPPETTI</t>
  </si>
  <si>
    <t>MALIZIA</t>
  </si>
  <si>
    <t>CIPOLLONI</t>
  </si>
  <si>
    <t>ROMIZI</t>
  </si>
  <si>
    <t>CICCHI</t>
  </si>
  <si>
    <t>NUMERINI</t>
  </si>
  <si>
    <t>SCOCCIA</t>
  </si>
  <si>
    <t>TUTERI</t>
  </si>
  <si>
    <t>VARASANO</t>
  </si>
  <si>
    <t>FERRICELLI</t>
  </si>
  <si>
    <t>SPOSINO</t>
  </si>
  <si>
    <t>CECI</t>
  </si>
  <si>
    <t>MESSI</t>
  </si>
  <si>
    <t>TAGLIAVENTO</t>
  </si>
  <si>
    <t>GUERRIERI</t>
  </si>
  <si>
    <t>FIBRAROLI</t>
  </si>
  <si>
    <t>FLAVONI</t>
  </si>
  <si>
    <t>VERGARI</t>
  </si>
  <si>
    <t>GIACCHETTI</t>
  </si>
  <si>
    <t>DOTTORI</t>
  </si>
  <si>
    <t>ERESIA</t>
  </si>
  <si>
    <t>MERCANTINI</t>
  </si>
  <si>
    <t>ANSUINI</t>
  </si>
  <si>
    <t>POLPETTA</t>
  </si>
  <si>
    <t>FUGNANESI</t>
  </si>
  <si>
    <t>PAFFI</t>
  </si>
  <si>
    <t>LANDRINI</t>
  </si>
  <si>
    <t>SORCI</t>
  </si>
  <si>
    <t>FALCINELLI</t>
  </si>
  <si>
    <t>NAPOLEONI</t>
  </si>
  <si>
    <t>ZAROLI</t>
  </si>
  <si>
    <t>CHIODETTI</t>
  </si>
  <si>
    <t>LISCI</t>
  </si>
  <si>
    <t>PROTASI</t>
  </si>
  <si>
    <t>RENZI</t>
  </si>
  <si>
    <t>RUGGIANO</t>
  </si>
  <si>
    <t>RANCHICCHIO</t>
  </si>
  <si>
    <t>PAGLIOCHINI</t>
  </si>
  <si>
    <t>PRIMIERI</t>
  </si>
  <si>
    <t>LIBERTI</t>
  </si>
  <si>
    <t>FALASCHI</t>
  </si>
  <si>
    <t>MENCOLINI</t>
  </si>
  <si>
    <t>PERSIA</t>
  </si>
  <si>
    <t>SPACCINI</t>
  </si>
  <si>
    <t>STEMPERINI</t>
  </si>
  <si>
    <t>MIGNOZZETTI</t>
  </si>
  <si>
    <t>MOCCOLI</t>
  </si>
  <si>
    <t>PALLUCCHI</t>
  </si>
  <si>
    <t>MINCIARONI</t>
  </si>
  <si>
    <t>FABILLI</t>
  </si>
  <si>
    <t>RENZONI</t>
  </si>
  <si>
    <t>TATTANELLI</t>
  </si>
  <si>
    <t>CARIZIA</t>
  </si>
  <si>
    <t>MIERLA</t>
  </si>
  <si>
    <t>CENCIARINI</t>
  </si>
  <si>
    <t>VILLARINI</t>
  </si>
  <si>
    <t>BACOCCOLI</t>
  </si>
  <si>
    <t>CANESCHI</t>
  </si>
  <si>
    <t>LAURETI</t>
  </si>
  <si>
    <t>COCCIA</t>
  </si>
  <si>
    <t>MORICHETTI</t>
  </si>
  <si>
    <t>REGNO</t>
  </si>
  <si>
    <t>BASILI</t>
  </si>
  <si>
    <t>CIARDO</t>
  </si>
  <si>
    <t>RINI</t>
  </si>
  <si>
    <t>SENSINI</t>
  </si>
  <si>
    <t>NICCHI</t>
  </si>
  <si>
    <t>MACCAGLIA</t>
  </si>
  <si>
    <t>FRASCONI</t>
  </si>
  <si>
    <t>CARLONI</t>
  </si>
  <si>
    <t>GRILLINI</t>
  </si>
  <si>
    <t>SPACCASASSI</t>
  </si>
  <si>
    <t>GARBINI</t>
  </si>
  <si>
    <t>MARCEDDU</t>
  </si>
  <si>
    <t>PLUTONI</t>
  </si>
  <si>
    <t>LONGARONI</t>
  </si>
  <si>
    <t>MASELLA</t>
  </si>
  <si>
    <t>BARZI</t>
  </si>
  <si>
    <t>CASCELLI</t>
  </si>
  <si>
    <t>MARAVALLE</t>
  </si>
  <si>
    <t>LANZI</t>
  </si>
  <si>
    <t>MORRESI</t>
  </si>
  <si>
    <t>TURRENI</t>
  </si>
  <si>
    <t>DIMIZIANI</t>
  </si>
  <si>
    <t>MIGNO</t>
  </si>
  <si>
    <t>AQUILINI</t>
  </si>
  <si>
    <t>FIORDINEVE</t>
  </si>
  <si>
    <t>PACIFICI</t>
  </si>
  <si>
    <t>TACCALOZZI</t>
  </si>
  <si>
    <t>VICI</t>
  </si>
  <si>
    <t>RONCELLA</t>
  </si>
  <si>
    <t>MUCCIFORA</t>
  </si>
  <si>
    <t>BERILLI</t>
  </si>
  <si>
    <t>LAROCCA</t>
  </si>
  <si>
    <t>GAROFANI</t>
  </si>
  <si>
    <t>GUIDANTONI</t>
  </si>
  <si>
    <t>TRAMINI</t>
  </si>
  <si>
    <t>LIBERATI</t>
  </si>
  <si>
    <t>MARAZZA</t>
  </si>
  <si>
    <t>LEONELLI</t>
  </si>
  <si>
    <t>FILIPPETTI</t>
  </si>
  <si>
    <t>MARCACCI</t>
  </si>
  <si>
    <t>PAOLUZZI</t>
  </si>
  <si>
    <t>PORCACCHIA</t>
  </si>
  <si>
    <t>MONACELLI</t>
  </si>
  <si>
    <t>VENANZI</t>
  </si>
  <si>
    <t>CONTICELLI</t>
  </si>
  <si>
    <t>CLEMENTELLA</t>
  </si>
  <si>
    <t>SOLI</t>
  </si>
  <si>
    <t>POSTI</t>
  </si>
  <si>
    <t>MALVETANI</t>
  </si>
  <si>
    <t>LIORNI</t>
  </si>
  <si>
    <t>SPEZZI</t>
  </si>
  <si>
    <t>LATINI</t>
  </si>
  <si>
    <t>CECCONELLI</t>
  </si>
  <si>
    <t>CECCOTTI</t>
  </si>
  <si>
    <t>CINI</t>
  </si>
  <si>
    <t>FABRIZI</t>
  </si>
  <si>
    <t>FATALE</t>
  </si>
  <si>
    <t>MASSELLI</t>
  </si>
  <si>
    <t>SCARCIA</t>
  </si>
  <si>
    <t>BORINI</t>
  </si>
  <si>
    <t>CAPOGROSSI</t>
  </si>
  <si>
    <t>FORESI</t>
  </si>
  <si>
    <t>MANARINI</t>
  </si>
  <si>
    <t>POLENTA</t>
  </si>
  <si>
    <t>SEDIARI</t>
  </si>
  <si>
    <t>SIMONELLA</t>
  </si>
  <si>
    <t>PERTICAROLI</t>
  </si>
  <si>
    <t>POSSANZA</t>
  </si>
  <si>
    <t>CHIU'</t>
  </si>
  <si>
    <t>PANZA</t>
  </si>
  <si>
    <t>MERCANTE</t>
  </si>
  <si>
    <t>MARINCIONI</t>
  </si>
  <si>
    <t>SORDONI</t>
  </si>
  <si>
    <t>QUATTRINI</t>
  </si>
  <si>
    <t>CESARONI</t>
  </si>
  <si>
    <t>AMBURGO</t>
  </si>
  <si>
    <t>SANTARELLI</t>
  </si>
  <si>
    <t>ASCANI</t>
  </si>
  <si>
    <t>CALVANI</t>
  </si>
  <si>
    <t>AGOSTINELLI</t>
  </si>
  <si>
    <t>CITTADINI</t>
  </si>
  <si>
    <t>FORIA</t>
  </si>
  <si>
    <t>BELLOMARIA</t>
  </si>
  <si>
    <t>ALCALINI</t>
  </si>
  <si>
    <t>AMICUCCI</t>
  </si>
  <si>
    <t>FAVI</t>
  </si>
  <si>
    <t>SPALLACCI</t>
  </si>
  <si>
    <t>GIAMPIERI</t>
  </si>
  <si>
    <t>SORANA</t>
  </si>
  <si>
    <t>MENNECHELLA</t>
  </si>
  <si>
    <t>NOCCHI</t>
  </si>
  <si>
    <t>GHERGO</t>
  </si>
  <si>
    <t>COMODI</t>
  </si>
  <si>
    <t>GIOMBI</t>
  </si>
  <si>
    <t>NATALONI</t>
  </si>
  <si>
    <t>SPURI</t>
  </si>
  <si>
    <t>VERGNETTA</t>
  </si>
  <si>
    <t>SIGNORINI</t>
  </si>
  <si>
    <t>MONDAINI</t>
  </si>
  <si>
    <t>BAIA</t>
  </si>
  <si>
    <t>BARCHIESI</t>
  </si>
  <si>
    <t>CIPOLLETTI</t>
  </si>
  <si>
    <t>GIULIONI</t>
  </si>
  <si>
    <t>ACCATTOLI</t>
  </si>
  <si>
    <t>FILIPPONI</t>
  </si>
  <si>
    <t>BRUFFA</t>
  </si>
  <si>
    <t>FIORDELMONDO</t>
  </si>
  <si>
    <t>ANIMALI</t>
  </si>
  <si>
    <t>BRECCIAROLI</t>
  </si>
  <si>
    <t>LENTI</t>
  </si>
  <si>
    <t>MARGUCCIO</t>
  </si>
  <si>
    <t>MELAPPIONI</t>
  </si>
  <si>
    <t>TESEI</t>
  </si>
  <si>
    <t>PIERONI</t>
  </si>
  <si>
    <t>PIGHETTI</t>
  </si>
  <si>
    <t>TANFANI</t>
  </si>
  <si>
    <t>POSSANZINI</t>
  </si>
  <si>
    <t>CAMPELLI</t>
  </si>
  <si>
    <t>CINGOLANI</t>
  </si>
  <si>
    <t>PIGLIAPOCO</t>
  </si>
  <si>
    <t>PISTOLI</t>
  </si>
  <si>
    <t>CARBINI</t>
  </si>
  <si>
    <t>VICO</t>
  </si>
  <si>
    <t>BARTOZZI</t>
  </si>
  <si>
    <t>TITTARELLI</t>
  </si>
  <si>
    <t>CERASA</t>
  </si>
  <si>
    <t>GHOLAMHAZRAT</t>
  </si>
  <si>
    <t>MAGNINI</t>
  </si>
  <si>
    <t>SETA</t>
  </si>
  <si>
    <t>CILLO</t>
  </si>
  <si>
    <t>COACCI</t>
  </si>
  <si>
    <t>MEDI</t>
  </si>
  <si>
    <t>PIOMBETTI</t>
  </si>
  <si>
    <t>CIARIMBOLI</t>
  </si>
  <si>
    <t>BOLDREGHINI</t>
  </si>
  <si>
    <t>TOMBOLINI</t>
  </si>
  <si>
    <t>CALDUCCI</t>
  </si>
  <si>
    <t>IPPOLITI</t>
  </si>
  <si>
    <t>ACCORRONI</t>
  </si>
  <si>
    <t>PUGNALONI</t>
  </si>
  <si>
    <t>ANDREONI</t>
  </si>
  <si>
    <t>GLORIO</t>
  </si>
  <si>
    <t>PAGLIARECCI</t>
  </si>
  <si>
    <t>FANESI</t>
  </si>
  <si>
    <t>AGARBATI</t>
  </si>
  <si>
    <t>PANCOTTI</t>
  </si>
  <si>
    <t>BROCANELLI</t>
  </si>
  <si>
    <t>FABBRINI</t>
  </si>
  <si>
    <t>LENCI</t>
  </si>
  <si>
    <t>SPUGNI</t>
  </si>
  <si>
    <t>CASTURA'</t>
  </si>
  <si>
    <t>SOLDINI</t>
  </si>
  <si>
    <t>DIDU</t>
  </si>
  <si>
    <t>FIORETTI</t>
  </si>
  <si>
    <t>BARCAGLIONI</t>
  </si>
  <si>
    <t>CESARINI</t>
  </si>
  <si>
    <t>PIERANDREI</t>
  </si>
  <si>
    <t>VARANI</t>
  </si>
  <si>
    <t>LERI</t>
  </si>
  <si>
    <t>PESCIARELLI</t>
  </si>
  <si>
    <t>POLVERARI</t>
  </si>
  <si>
    <t>CAMERUCCIO</t>
  </si>
  <si>
    <t>CANESTRARI</t>
  </si>
  <si>
    <t>REGINE</t>
  </si>
  <si>
    <t>SARTARELLI</t>
  </si>
  <si>
    <t>BORRI</t>
  </si>
  <si>
    <t>TRIBUZIO</t>
  </si>
  <si>
    <t>MOSCHELLA</t>
  </si>
  <si>
    <t>MENGARELLI</t>
  </si>
  <si>
    <t>DOLCIOTTI</t>
  </si>
  <si>
    <t>TOCCAFONDO</t>
  </si>
  <si>
    <t>SEBASTIANELLI</t>
  </si>
  <si>
    <t>BACI</t>
  </si>
  <si>
    <t>STANGONI</t>
  </si>
  <si>
    <t>CAPRIOTTI</t>
  </si>
  <si>
    <t>CORTELLESI</t>
  </si>
  <si>
    <t>IONNI</t>
  </si>
  <si>
    <t>TROLI</t>
  </si>
  <si>
    <t>INFRICCIOLI</t>
  </si>
  <si>
    <t>ARMILLEI</t>
  </si>
  <si>
    <t>TRAINI</t>
  </si>
  <si>
    <t>ONESI</t>
  </si>
  <si>
    <t>ACCIARRI</t>
  </si>
  <si>
    <t>BRUGNI</t>
  </si>
  <si>
    <t>CARDINELLI</t>
  </si>
  <si>
    <t>CORRADETTI</t>
  </si>
  <si>
    <t>STALLONE</t>
  </si>
  <si>
    <t>VALLESI</t>
  </si>
  <si>
    <t>MICHETTI</t>
  </si>
  <si>
    <t>SPLENDIANI</t>
  </si>
  <si>
    <t>CANNELLA</t>
  </si>
  <si>
    <t>CELANI</t>
  </si>
  <si>
    <t>MATTONI</t>
  </si>
  <si>
    <t>POLINI</t>
  </si>
  <si>
    <t>STRACCIA</t>
  </si>
  <si>
    <t>CARDILLI</t>
  </si>
  <si>
    <t>FALLERONI</t>
  </si>
  <si>
    <t>VAGNONI</t>
  </si>
  <si>
    <t>ANTOGNOZZI</t>
  </si>
  <si>
    <t>GIONNI</t>
  </si>
  <si>
    <t>PIERSIMONI</t>
  </si>
  <si>
    <t>TERRANI</t>
  </si>
  <si>
    <t>FLAIANI</t>
  </si>
  <si>
    <t>FLAMINI</t>
  </si>
  <si>
    <t>PIERGALLINI</t>
  </si>
  <si>
    <t>BIOCCA</t>
  </si>
  <si>
    <t>POMILI</t>
  </si>
  <si>
    <t>SPURIO</t>
  </si>
  <si>
    <t>PEROZZI</t>
  </si>
  <si>
    <t>VERDECCHIA</t>
  </si>
  <si>
    <t>NARCISI</t>
  </si>
  <si>
    <t>ULISSI</t>
  </si>
  <si>
    <t>ESPOSTO</t>
  </si>
  <si>
    <t>TEODORI</t>
  </si>
  <si>
    <t>MATRICARDI</t>
  </si>
  <si>
    <t>VAGNETTI</t>
  </si>
  <si>
    <t>PORRA'</t>
  </si>
  <si>
    <t>CRUCIANI</t>
  </si>
  <si>
    <t>MAURIZI</t>
  </si>
  <si>
    <t>MAZZARELLI</t>
  </si>
  <si>
    <t>LOGGI</t>
  </si>
  <si>
    <t>COSSIGNANI</t>
  </si>
  <si>
    <t>FICCADENTI</t>
  </si>
  <si>
    <t>IOZZI</t>
  </si>
  <si>
    <t>BOSANO</t>
  </si>
  <si>
    <t>LUCCIARINI</t>
  </si>
  <si>
    <t>CARDARELLI</t>
  </si>
  <si>
    <t>ALFONSI</t>
  </si>
  <si>
    <t>IANNI</t>
  </si>
  <si>
    <t>BORRACCINI</t>
  </si>
  <si>
    <t>SPAZZAFUMO</t>
  </si>
  <si>
    <t>CAMAIONI</t>
  </si>
  <si>
    <t>CAMPANELLI</t>
  </si>
  <si>
    <t>PELLEI</t>
  </si>
  <si>
    <t>SANGUIGNI</t>
  </si>
  <si>
    <t>PERAZZOLI</t>
  </si>
  <si>
    <t>TRENTA</t>
  </si>
  <si>
    <t>SCUPPA</t>
  </si>
  <si>
    <t>CALAMITA</t>
  </si>
  <si>
    <t>ARCANGELI</t>
  </si>
  <si>
    <t>MONTECCHIARINI</t>
  </si>
  <si>
    <t>PERSICHINI</t>
  </si>
  <si>
    <t>FELICIOTTI</t>
  </si>
  <si>
    <t>BUDASSI</t>
  </si>
  <si>
    <t>MONTECCHIARI</t>
  </si>
  <si>
    <t>GIUSEPPETTI</t>
  </si>
  <si>
    <t>CIARLANTINI</t>
  </si>
  <si>
    <t>NALLI</t>
  </si>
  <si>
    <t>CERVELLI</t>
  </si>
  <si>
    <t>PISCINI</t>
  </si>
  <si>
    <t>MICUCCI</t>
  </si>
  <si>
    <t>PUPILLI</t>
  </si>
  <si>
    <t>BISBOCCI</t>
  </si>
  <si>
    <t>TORREGIANI</t>
  </si>
  <si>
    <t>FALCUCCI</t>
  </si>
  <si>
    <t>OTTAVI</t>
  </si>
  <si>
    <t>COPPARI</t>
  </si>
  <si>
    <t>GIANNOBI</t>
  </si>
  <si>
    <t>GIGLI</t>
  </si>
  <si>
    <t>SALTAMARTINI</t>
  </si>
  <si>
    <t>CIARAPICA</t>
  </si>
  <si>
    <t>CALDARONI</t>
  </si>
  <si>
    <t>COGNIGNI</t>
  </si>
  <si>
    <t>GIRONACCI</t>
  </si>
  <si>
    <t>CONTRATTI</t>
  </si>
  <si>
    <t>MIGLIORELLI</t>
  </si>
  <si>
    <t>GIAMPAOLI</t>
  </si>
  <si>
    <t>CALVIGIONI</t>
  </si>
  <si>
    <t>ACCIARRESI</t>
  </si>
  <si>
    <t>GRASSETTI</t>
  </si>
  <si>
    <t>PORFIRI</t>
  </si>
  <si>
    <t>BARTOCCI</t>
  </si>
  <si>
    <t>BRUGNOLA</t>
  </si>
  <si>
    <t>SCAFICCHIA</t>
  </si>
  <si>
    <t>FELICIOLI</t>
  </si>
  <si>
    <t>GRANDONI</t>
  </si>
  <si>
    <t>BOTTICELLI</t>
  </si>
  <si>
    <t>PIATANESI</t>
  </si>
  <si>
    <t>ROMALDINI</t>
  </si>
  <si>
    <t>ZAVAGLINI</t>
  </si>
  <si>
    <t>TIBURZI</t>
  </si>
  <si>
    <t>MUCCI</t>
  </si>
  <si>
    <t>PARCAROLI</t>
  </si>
  <si>
    <t>D'ALESSANDRO</t>
  </si>
  <si>
    <t>IOMMI</t>
  </si>
  <si>
    <t>RENNA</t>
  </si>
  <si>
    <t>BOCCACCINI</t>
  </si>
  <si>
    <t>CICCARDINI</t>
  </si>
  <si>
    <t>FALZETTI</t>
  </si>
  <si>
    <t>PROCACCINI</t>
  </si>
  <si>
    <t>CESETTI</t>
  </si>
  <si>
    <t>MARCATTILI</t>
  </si>
  <si>
    <t>SETTEMBRI</t>
  </si>
  <si>
    <t>ZURA</t>
  </si>
  <si>
    <t>CATENA</t>
  </si>
  <si>
    <t>PAOLUCCI</t>
  </si>
  <si>
    <t>CECOLI</t>
  </si>
  <si>
    <t>MALAISI</t>
  </si>
  <si>
    <t>D'ALTERIO</t>
  </si>
  <si>
    <t>PIANESI</t>
  </si>
  <si>
    <t>MONINA</t>
  </si>
  <si>
    <t>SPARAPANI</t>
  </si>
  <si>
    <t>TRONTO</t>
  </si>
  <si>
    <t>ELISEI</t>
  </si>
  <si>
    <t>MOGLIANI</t>
  </si>
  <si>
    <t>PAOLTRONI</t>
  </si>
  <si>
    <t>BORDONI</t>
  </si>
  <si>
    <t>SCOPETTA</t>
  </si>
  <si>
    <t>ABBATI</t>
  </si>
  <si>
    <t>STAFFOLANI</t>
  </si>
  <si>
    <t>BALDASSARRI</t>
  </si>
  <si>
    <t>MONTEMARANI</t>
  </si>
  <si>
    <t>SALVUCCI</t>
  </si>
  <si>
    <t>SCARPETTA</t>
  </si>
  <si>
    <t>TROJANI</t>
  </si>
  <si>
    <t>BUROCCHI</t>
  </si>
  <si>
    <t>BASCIONI</t>
  </si>
  <si>
    <t>SANTINELLI</t>
  </si>
  <si>
    <t>GENTILUCCI</t>
  </si>
  <si>
    <t>CIUFFETTI</t>
  </si>
  <si>
    <t>RIVELLI</t>
  </si>
  <si>
    <t>CICCONI</t>
  </si>
  <si>
    <t>TAMAGNINI</t>
  </si>
  <si>
    <t>ZAMPONI</t>
  </si>
  <si>
    <t>ROMOLI</t>
  </si>
  <si>
    <t>PRIMUCCI</t>
  </si>
  <si>
    <t>RANZUGLIA</t>
  </si>
  <si>
    <t>RICCETTI</t>
  </si>
  <si>
    <t>STIMILLI</t>
  </si>
  <si>
    <t>TARTABINI</t>
  </si>
  <si>
    <t>CASCIOTTI</t>
  </si>
  <si>
    <t>ISIDORI</t>
  </si>
  <si>
    <t>SCORCELLI</t>
  </si>
  <si>
    <t>FIORDOMO</t>
  </si>
  <si>
    <t>SOCCIO</t>
  </si>
  <si>
    <t>CIABOCCO</t>
  </si>
  <si>
    <t>SALTARI</t>
  </si>
  <si>
    <t>PIERMATTEI</t>
  </si>
  <si>
    <t>BIANCONI</t>
  </si>
  <si>
    <t>ORLANDANI</t>
  </si>
  <si>
    <t>PEZZANESI</t>
  </si>
  <si>
    <t>CEREGIOLI</t>
  </si>
  <si>
    <t>CENSORI</t>
  </si>
  <si>
    <t>INNAMORATI</t>
  </si>
  <si>
    <t>TAPANELLI</t>
  </si>
  <si>
    <t>PINZI</t>
  </si>
  <si>
    <t>SANTAMARIANOVA</t>
  </si>
  <si>
    <t>GIOMBETTI</t>
  </si>
  <si>
    <t>LUCARONI</t>
  </si>
  <si>
    <t>PUPO</t>
  </si>
  <si>
    <t>BUSCHITTARI</t>
  </si>
  <si>
    <t>MEDEI</t>
  </si>
  <si>
    <t>SILEONI</t>
  </si>
  <si>
    <t>GIUBILEO</t>
  </si>
  <si>
    <t>ARRA'</t>
  </si>
  <si>
    <t>PANTANETTI</t>
  </si>
  <si>
    <t>NAPOLEONE</t>
  </si>
  <si>
    <t>CITRACCA</t>
  </si>
  <si>
    <t>CECOLA</t>
  </si>
  <si>
    <t>SPIGANTI</t>
  </si>
  <si>
    <t>LISI</t>
  </si>
  <si>
    <t>PRETELLI</t>
  </si>
  <si>
    <t>NICOLUCCI</t>
  </si>
  <si>
    <t>PAGLIARDINI</t>
  </si>
  <si>
    <t>BATTAZZI</t>
  </si>
  <si>
    <t>GIOVAGNOLI</t>
  </si>
  <si>
    <t>BURANI</t>
  </si>
  <si>
    <t>PALAZZETTI</t>
  </si>
  <si>
    <t>GENTILOTTI</t>
  </si>
  <si>
    <t>BIRAL</t>
  </si>
  <si>
    <t>GAMBINI</t>
  </si>
  <si>
    <t>MASCARUCCI</t>
  </si>
  <si>
    <t>BARGNESI</t>
  </si>
  <si>
    <t>PRIMAVERA</t>
  </si>
  <si>
    <t>SANCHIONI</t>
  </si>
  <si>
    <t>TADEI</t>
  </si>
  <si>
    <t>CUCCHIARINI</t>
  </si>
  <si>
    <t>FEDUZI</t>
  </si>
  <si>
    <t>BETONICA</t>
  </si>
  <si>
    <t>RAGNONI</t>
  </si>
  <si>
    <t>SCARAMUCCI</t>
  </si>
  <si>
    <t>BERLONI</t>
  </si>
  <si>
    <t>CHIARABILLI</t>
  </si>
  <si>
    <t>GIOMBINI</t>
  </si>
  <si>
    <t>MEZZANOTTI</t>
  </si>
  <si>
    <t>AVALTRONI</t>
  </si>
  <si>
    <t>MASSI</t>
  </si>
  <si>
    <t>TORRISI</t>
  </si>
  <si>
    <t>SPAGNA</t>
  </si>
  <si>
    <t>LAZZERINI</t>
  </si>
  <si>
    <t>TAGNANI</t>
  </si>
  <si>
    <t>CENCETTI</t>
  </si>
  <si>
    <t>PASCUZZI</t>
  </si>
  <si>
    <t>GIROLOMONI</t>
  </si>
  <si>
    <t>TAGLIABRACCI</t>
  </si>
  <si>
    <t>GASPERI</t>
  </si>
  <si>
    <t>BULZINETTI</t>
  </si>
  <si>
    <t>DENTI</t>
  </si>
  <si>
    <t>CEREGINI</t>
  </si>
  <si>
    <t>RIDOLFINI</t>
  </si>
  <si>
    <t>MAGGIORE</t>
  </si>
  <si>
    <t>LAVANNA</t>
  </si>
  <si>
    <t>GOSTOLI</t>
  </si>
  <si>
    <t>PENSERINI</t>
  </si>
  <si>
    <t>SINTINI</t>
  </si>
  <si>
    <t>ZENOBI</t>
  </si>
  <si>
    <t>BONIFAZI</t>
  </si>
  <si>
    <t>GALASSI</t>
  </si>
  <si>
    <t>TARSI</t>
  </si>
  <si>
    <t>DIOTALLEVI</t>
  </si>
  <si>
    <t>CAPORALETTI</t>
  </si>
  <si>
    <t>TIRITIELLO</t>
  </si>
  <si>
    <t>BUSETTO</t>
  </si>
  <si>
    <t>CHIARABINI</t>
  </si>
  <si>
    <t>MAIANI</t>
  </si>
  <si>
    <t>PELAGAGGIA</t>
  </si>
  <si>
    <t>API</t>
  </si>
  <si>
    <t>FARONI</t>
  </si>
  <si>
    <t>BRECCIA</t>
  </si>
  <si>
    <t>EUSEPI</t>
  </si>
  <si>
    <t>BELPASSI</t>
  </si>
  <si>
    <t>TAGLIOLINI</t>
  </si>
  <si>
    <t>LONDEI</t>
  </si>
  <si>
    <t>SANTELLI</t>
  </si>
  <si>
    <t>VIMINI</t>
  </si>
  <si>
    <t>FRENQUELLUCCI</t>
  </si>
  <si>
    <t>FABBRIZIOLI</t>
  </si>
  <si>
    <t>ERCOLANI</t>
  </si>
  <si>
    <t>VASELLI</t>
  </si>
  <si>
    <t>URBINI</t>
  </si>
  <si>
    <t>MERENDONI</t>
  </si>
  <si>
    <t>SORCINELLI</t>
  </si>
  <si>
    <t>DELLONTI</t>
  </si>
  <si>
    <t>INGEGNI</t>
  </si>
  <si>
    <t>SIGNORACCI</t>
  </si>
  <si>
    <t>CAVERNI</t>
  </si>
  <si>
    <t>CIARUFFOLI</t>
  </si>
  <si>
    <t>BELLETTINI</t>
  </si>
  <si>
    <t>MACCHINI</t>
  </si>
  <si>
    <t>BARONCIANI</t>
  </si>
  <si>
    <t>BORSINI</t>
  </si>
  <si>
    <t>PATREGNANI</t>
  </si>
  <si>
    <t>SBROZZI</t>
  </si>
  <si>
    <t>BAFFIONI</t>
  </si>
  <si>
    <t>BELLOCCHI</t>
  </si>
  <si>
    <t>BOCCONCELLI</t>
  </si>
  <si>
    <t>TANNINO</t>
  </si>
  <si>
    <t>VETRI</t>
  </si>
  <si>
    <t>CIOPPI</t>
  </si>
  <si>
    <t>UCCHIELLI</t>
  </si>
  <si>
    <t>TORCOLACCI</t>
  </si>
  <si>
    <t>CIARONI</t>
  </si>
  <si>
    <t>LANCIOTTI</t>
  </si>
  <si>
    <t>TIRABASSI</t>
  </si>
  <si>
    <t>MARINANGELI</t>
  </si>
  <si>
    <t>POCHINI</t>
  </si>
  <si>
    <t>DARI</t>
  </si>
  <si>
    <t>SONAGLIONI</t>
  </si>
  <si>
    <t>D'ERCOLI</t>
  </si>
  <si>
    <t>ALTINI</t>
  </si>
  <si>
    <t>FELICI</t>
  </si>
  <si>
    <t>QUINTOZZI</t>
  </si>
  <si>
    <t>STORTONI</t>
  </si>
  <si>
    <t>CALCINARO</t>
  </si>
  <si>
    <t>TORRESI</t>
  </si>
  <si>
    <t>CERRETANI</t>
  </si>
  <si>
    <t>CIARROCCHI</t>
  </si>
  <si>
    <t>LANZIDEI</t>
  </si>
  <si>
    <t>SCARFINI</t>
  </si>
  <si>
    <t>CAROLINI</t>
  </si>
  <si>
    <t>TRASARTI</t>
  </si>
  <si>
    <t>LITANTRACE</t>
  </si>
  <si>
    <t>TAFFETANI</t>
  </si>
  <si>
    <t>MATTETTI</t>
  </si>
  <si>
    <t>PIERAGOSTINI</t>
  </si>
  <si>
    <t>FERRACUTI</t>
  </si>
  <si>
    <t>FIE'</t>
  </si>
  <si>
    <t>CARACENI</t>
  </si>
  <si>
    <t>GIANCAMILLI</t>
  </si>
  <si>
    <t>GRIFONELLI</t>
  </si>
  <si>
    <t>CIAFFARONI</t>
  </si>
  <si>
    <t>PALMUCCI</t>
  </si>
  <si>
    <t>ORTENZI</t>
  </si>
  <si>
    <t>BACALINI</t>
  </si>
  <si>
    <t>MARZIALETTI</t>
  </si>
  <si>
    <t>UBALDI</t>
  </si>
  <si>
    <t>MARINOZZI</t>
  </si>
  <si>
    <t>BEVERATI</t>
  </si>
  <si>
    <t>GISMONDI</t>
  </si>
  <si>
    <t>MELCHIORRI</t>
  </si>
  <si>
    <t>ZINCARINI</t>
  </si>
  <si>
    <t>SENZACQUA</t>
  </si>
  <si>
    <t>SCREPANTI</t>
  </si>
  <si>
    <t>SOBRINI</t>
  </si>
  <si>
    <t>MARZIALI</t>
  </si>
  <si>
    <t>PAZZI</t>
  </si>
  <si>
    <t>CASENOVE</t>
  </si>
  <si>
    <t>PAZZELLI</t>
  </si>
  <si>
    <t>CANIGOLA</t>
  </si>
  <si>
    <t>SOLLINI</t>
  </si>
  <si>
    <t>BRASILI</t>
  </si>
  <si>
    <t>GIACOMOZZI</t>
  </si>
  <si>
    <t>MASSUCCI</t>
  </si>
  <si>
    <t>MANNOCCHI</t>
  </si>
  <si>
    <t>BIANCUCCI</t>
  </si>
  <si>
    <t>PISTOLESI</t>
  </si>
  <si>
    <t>TOTO'</t>
  </si>
  <si>
    <t>FARES</t>
  </si>
  <si>
    <t>PIERMARINI</t>
  </si>
  <si>
    <t>BERDINI</t>
  </si>
  <si>
    <t>GALASSO</t>
  </si>
  <si>
    <t>VESPRINI</t>
  </si>
  <si>
    <t>IACOPINI</t>
  </si>
  <si>
    <t>MANDOLESI</t>
  </si>
  <si>
    <t>PETRACCI</t>
  </si>
  <si>
    <t>SALVATELLI</t>
  </si>
  <si>
    <t>FRANCHELLUCCI</t>
  </si>
  <si>
    <t>STACCHIETTI</t>
  </si>
  <si>
    <t>CANZONETTA</t>
  </si>
  <si>
    <t>ROMITELLI</t>
  </si>
  <si>
    <t>CERONI</t>
  </si>
  <si>
    <t>PROPERZI</t>
  </si>
  <si>
    <t>TOSCANELLI</t>
  </si>
  <si>
    <t>CAMELI</t>
  </si>
  <si>
    <t>TEMPESTILLI</t>
  </si>
  <si>
    <t>BRACALENTE</t>
  </si>
  <si>
    <t>PEZZOLA</t>
  </si>
  <si>
    <t>ROTONI</t>
  </si>
  <si>
    <t>POMPOZZI</t>
  </si>
  <si>
    <t>IEZZI</t>
  </si>
  <si>
    <t>VERRENGIA</t>
  </si>
  <si>
    <t>CIANFROCCA</t>
  </si>
  <si>
    <t>ADDESSE</t>
  </si>
  <si>
    <t>PAPAEVANGELIU</t>
  </si>
  <si>
    <t>SANTOBIANCHI</t>
  </si>
  <si>
    <t>CERVI</t>
  </si>
  <si>
    <t>D'AMBROGIO</t>
  </si>
  <si>
    <t>FADIONI</t>
  </si>
  <si>
    <t>PISTERZI</t>
  </si>
  <si>
    <t>TOMBOLILLO</t>
  </si>
  <si>
    <t>NATALIA</t>
  </si>
  <si>
    <t>D'ERCOLE</t>
  </si>
  <si>
    <t>RETARVI</t>
  </si>
  <si>
    <t>MAZZAROPPI</t>
  </si>
  <si>
    <t>CAPRARO</t>
  </si>
  <si>
    <t>RISI</t>
  </si>
  <si>
    <t>SCAPPATICCI</t>
  </si>
  <si>
    <t>COLANTONIO</t>
  </si>
  <si>
    <t>PROIA</t>
  </si>
  <si>
    <t>BIANCALE</t>
  </si>
  <si>
    <t>MANUEL</t>
  </si>
  <si>
    <t>POLSINELLI</t>
  </si>
  <si>
    <t>SERA</t>
  </si>
  <si>
    <t>FRATTAROLI</t>
  </si>
  <si>
    <t>CARDILLO</t>
  </si>
  <si>
    <t>SANTAMARIA</t>
  </si>
  <si>
    <t>STAGNO</t>
  </si>
  <si>
    <t>IANNETTA</t>
  </si>
  <si>
    <t>NOTARANGELO</t>
  </si>
  <si>
    <t>PERCIBALLI</t>
  </si>
  <si>
    <t>FRATARCANGELI</t>
  </si>
  <si>
    <t>PICARAZZI</t>
  </si>
  <si>
    <t>VERRELLI</t>
  </si>
  <si>
    <t>BENACQUISTA</t>
  </si>
  <si>
    <t>MACARI</t>
  </si>
  <si>
    <t>MATASSA</t>
  </si>
  <si>
    <t>D'AGOSTINI</t>
  </si>
  <si>
    <t>BORZA</t>
  </si>
  <si>
    <t>ALIFUOCO</t>
  </si>
  <si>
    <t>MACCARO</t>
  </si>
  <si>
    <t>TAMBURRINI</t>
  </si>
  <si>
    <t>VOLANTE</t>
  </si>
  <si>
    <t>ABBALLE</t>
  </si>
  <si>
    <t>IANNELLA</t>
  </si>
  <si>
    <t>PALIOTTA</t>
  </si>
  <si>
    <t>FANTACCIONE</t>
  </si>
  <si>
    <t>VELARDO</t>
  </si>
  <si>
    <t>MATERIALE</t>
  </si>
  <si>
    <t>MANTUA</t>
  </si>
  <si>
    <t>PERONTI</t>
  </si>
  <si>
    <t>CALIGIORE</t>
  </si>
  <si>
    <t>MACCIOMEI</t>
  </si>
  <si>
    <t>MIZZONI</t>
  </si>
  <si>
    <t>CACCIARELLA</t>
  </si>
  <si>
    <t>MARROCCO</t>
  </si>
  <si>
    <t>BRACCIALE</t>
  </si>
  <si>
    <t>GAGLIONE</t>
  </si>
  <si>
    <t>PONTONE</t>
  </si>
  <si>
    <t>PROVENZA</t>
  </si>
  <si>
    <t>DONFRANCESCO</t>
  </si>
  <si>
    <t>PROTANO</t>
  </si>
  <si>
    <t>BUSSIGLIERI</t>
  </si>
  <si>
    <t>CAMBONE</t>
  </si>
  <si>
    <t>URGERA</t>
  </si>
  <si>
    <t>PATRIARCA</t>
  </si>
  <si>
    <t>CARE'</t>
  </si>
  <si>
    <t>BACCARINI</t>
  </si>
  <si>
    <t>TUCCIARELLI</t>
  </si>
  <si>
    <t>SARRACCO</t>
  </si>
  <si>
    <t>MESSERCOLA</t>
  </si>
  <si>
    <t>MASTRANGELI</t>
  </si>
  <si>
    <t>GERALICO</t>
  </si>
  <si>
    <t>MAGLIOCCHETTI</t>
  </si>
  <si>
    <t>RETROSI</t>
  </si>
  <si>
    <t>SARDELLITTI</t>
  </si>
  <si>
    <t>SCACCIA</t>
  </si>
  <si>
    <t>SEMENTILLI</t>
  </si>
  <si>
    <t>CAMPOLI</t>
  </si>
  <si>
    <t>CAPONERA</t>
  </si>
  <si>
    <t>PISELLI</t>
  </si>
  <si>
    <t>VACANA</t>
  </si>
  <si>
    <t>LAMPAZZI</t>
  </si>
  <si>
    <t>MASTROGIACOMO</t>
  </si>
  <si>
    <t>RESTANTE</t>
  </si>
  <si>
    <t>QUADRINI</t>
  </si>
  <si>
    <t>CINELLI</t>
  </si>
  <si>
    <t>CASERRA</t>
  </si>
  <si>
    <t>CHIARLITTI</t>
  </si>
  <si>
    <t>SCIUCCO</t>
  </si>
  <si>
    <t>DEODATI</t>
  </si>
  <si>
    <t>ADIUTORI</t>
  </si>
  <si>
    <t>MARUCCI</t>
  </si>
  <si>
    <t>D'OVIDIO</t>
  </si>
  <si>
    <t>SALAMENA</t>
  </si>
  <si>
    <t>FIORDALISIO</t>
  </si>
  <si>
    <t>PIGLIACELLI</t>
  </si>
  <si>
    <t>BORSELLINO</t>
  </si>
  <si>
    <t>BELLISARIO</t>
  </si>
  <si>
    <t>BALDESARRA</t>
  </si>
  <si>
    <t>PROSPERO</t>
  </si>
  <si>
    <t>ANDREUCCI</t>
  </si>
  <si>
    <t>IACOBONE</t>
  </si>
  <si>
    <t>ABATECOLA</t>
  </si>
  <si>
    <t>FERDINANDI</t>
  </si>
  <si>
    <t>TOMASSI</t>
  </si>
  <si>
    <t>MURRO</t>
  </si>
  <si>
    <t>MATTOCCIA</t>
  </si>
  <si>
    <t>CIAVAGLIA</t>
  </si>
  <si>
    <t>FRABOTTA</t>
  </si>
  <si>
    <t>HAGOPIAN</t>
  </si>
  <si>
    <t>SAVARESE</t>
  </si>
  <si>
    <t>ROTONDO</t>
  </si>
  <si>
    <t>NARDUCCI</t>
  </si>
  <si>
    <t>SATINI</t>
  </si>
  <si>
    <t>SIRIANNI</t>
  </si>
  <si>
    <t>PANTANO</t>
  </si>
  <si>
    <t>CORTINA</t>
  </si>
  <si>
    <t>ZANGRILLI</t>
  </si>
  <si>
    <t>ZANNETTI</t>
  </si>
  <si>
    <t>COLAFRANCESCO</t>
  </si>
  <si>
    <t>LANCIA</t>
  </si>
  <si>
    <t>BOVE</t>
  </si>
  <si>
    <t>CHIANTA</t>
  </si>
  <si>
    <t>TORRIERO</t>
  </si>
  <si>
    <t>IACONELLI</t>
  </si>
  <si>
    <t>BARILONE</t>
  </si>
  <si>
    <t>PITTIGLIO</t>
  </si>
  <si>
    <t>RUFO</t>
  </si>
  <si>
    <t>LAVALLE</t>
  </si>
  <si>
    <t>FALLONE</t>
  </si>
  <si>
    <t>CICHELLI</t>
  </si>
  <si>
    <t>CIOLFI</t>
  </si>
  <si>
    <t>PICCIONE</t>
  </si>
  <si>
    <t>MESSORE</t>
  </si>
  <si>
    <t>TUDINO</t>
  </si>
  <si>
    <t>RIVERA</t>
  </si>
  <si>
    <t>MARTUCCI</t>
  </si>
  <si>
    <t>SCITTARELLI</t>
  </si>
  <si>
    <t>ARCIERO</t>
  </si>
  <si>
    <t>ANGELOSANTO</t>
  </si>
  <si>
    <t>SOFIA</t>
  </si>
  <si>
    <t>RUSCILLO</t>
  </si>
  <si>
    <t>D'ORSI</t>
  </si>
  <si>
    <t>PROIETTO</t>
  </si>
  <si>
    <t>DAMIZIA</t>
  </si>
  <si>
    <t>MOSCETTA</t>
  </si>
  <si>
    <t>TERENZI</t>
  </si>
  <si>
    <t>TUCCI</t>
  </si>
  <si>
    <t>SOCCI</t>
  </si>
  <si>
    <t>CELLITTI</t>
  </si>
  <si>
    <t>SPAZIANI</t>
  </si>
  <si>
    <t>GEMMITI</t>
  </si>
  <si>
    <t>ALTOBELLI</t>
  </si>
  <si>
    <t>ALVIANI</t>
  </si>
  <si>
    <t>MOLLICONE</t>
  </si>
  <si>
    <t>STIRPE</t>
  </si>
  <si>
    <t>BOMPIANI</t>
  </si>
  <si>
    <t>IACOBUCCI</t>
  </si>
  <si>
    <t>GAZZELLONE</t>
  </si>
  <si>
    <t>UBODI</t>
  </si>
  <si>
    <t>PASCASI</t>
  </si>
  <si>
    <t>SANTANGELI</t>
  </si>
  <si>
    <t>CRESCENZI</t>
  </si>
  <si>
    <t>FIACCO</t>
  </si>
  <si>
    <t>PITOCCO</t>
  </si>
  <si>
    <t>FERRACCI</t>
  </si>
  <si>
    <t>IACOVACCI</t>
  </si>
  <si>
    <t>MOISE'</t>
  </si>
  <si>
    <t>CRETARO</t>
  </si>
  <si>
    <t>PARENTE</t>
  </si>
  <si>
    <t>VIGLIANTI</t>
  </si>
  <si>
    <t>FERRERA</t>
  </si>
  <si>
    <t>PALOMBO</t>
  </si>
  <si>
    <t>PELLONI</t>
  </si>
  <si>
    <t>TUSEI</t>
  </si>
  <si>
    <t>IANNARELLI</t>
  </si>
  <si>
    <t>NARDOIANNI</t>
  </si>
  <si>
    <t>PETRILLI</t>
  </si>
  <si>
    <t>TERRA</t>
  </si>
  <si>
    <t>BARBALISCIA</t>
  </si>
  <si>
    <t>FANUCCI</t>
  </si>
  <si>
    <t>GIUSFREDI</t>
  </si>
  <si>
    <t>COLUZZI</t>
  </si>
  <si>
    <t>ZANNELLA</t>
  </si>
  <si>
    <t>false</t>
  </si>
  <si>
    <t>IANNOTTA</t>
  </si>
  <si>
    <t>TERILLO</t>
  </si>
  <si>
    <t>CERRO</t>
  </si>
  <si>
    <t>INNAMORATO</t>
  </si>
  <si>
    <t>MARIOTTINI</t>
  </si>
  <si>
    <t>MARTELLUCCI</t>
  </si>
  <si>
    <t>PAGNANELLI</t>
  </si>
  <si>
    <t>SANTILLI</t>
  </si>
  <si>
    <t>AFILANI</t>
  </si>
  <si>
    <t>MASSOTTI</t>
  </si>
  <si>
    <t>ZAMPI</t>
  </si>
  <si>
    <t>MACARO</t>
  </si>
  <si>
    <t>NOTARBERARDINO</t>
  </si>
  <si>
    <t>SPAGNARDI</t>
  </si>
  <si>
    <t>STRAVATO</t>
  </si>
  <si>
    <t>TADDEO</t>
  </si>
  <si>
    <t>AVALLONE</t>
  </si>
  <si>
    <t>NERVINO</t>
  </si>
  <si>
    <t>TRAVERSI</t>
  </si>
  <si>
    <t>ZANGRILLO</t>
  </si>
  <si>
    <t>MALTEMPO</t>
  </si>
  <si>
    <t>PAONE</t>
  </si>
  <si>
    <t>CECE</t>
  </si>
  <si>
    <t>DRAGONETTI</t>
  </si>
  <si>
    <t>MAZZIOTTI</t>
  </si>
  <si>
    <t>MAGNAFICO</t>
  </si>
  <si>
    <t>PANNOZZO</t>
  </si>
  <si>
    <t>SPERDUTI</t>
  </si>
  <si>
    <t>COLORITO</t>
  </si>
  <si>
    <t>STEFANELLI</t>
  </si>
  <si>
    <t>ALICANDRO</t>
  </si>
  <si>
    <t>PELLE</t>
  </si>
  <si>
    <t>PRAGLIOLA</t>
  </si>
  <si>
    <t>VENTURO</t>
  </si>
  <si>
    <t>COLABELLO</t>
  </si>
  <si>
    <t>MASIELLO</t>
  </si>
  <si>
    <t>DELL'OMO</t>
  </si>
  <si>
    <t>BISIRRI</t>
  </si>
  <si>
    <t>CORIDDI</t>
  </si>
  <si>
    <t>D'ALESSIO</t>
  </si>
  <si>
    <t>AMBROSINO</t>
  </si>
  <si>
    <t>AVERSANO</t>
  </si>
  <si>
    <t>FEOLA</t>
  </si>
  <si>
    <t>MAZZELLA</t>
  </si>
  <si>
    <t>SANDOLO</t>
  </si>
  <si>
    <t>BILANCIA</t>
  </si>
  <si>
    <t>INES</t>
  </si>
  <si>
    <t>QUATTROCIOCCHE</t>
  </si>
  <si>
    <t>VELLUCCI</t>
  </si>
  <si>
    <t>PINCIVERO</t>
  </si>
  <si>
    <t>PETRONI</t>
  </si>
  <si>
    <t>MARACCHIONI</t>
  </si>
  <si>
    <t>SCHINTU</t>
  </si>
  <si>
    <t>SECCI</t>
  </si>
  <si>
    <t>TOMASSETTI</t>
  </si>
  <si>
    <t>MASTRACCI</t>
  </si>
  <si>
    <t>VICCARO</t>
  </si>
  <si>
    <t>GIOVANNOLI</t>
  </si>
  <si>
    <t>CORELLI</t>
  </si>
  <si>
    <t>SCRETI</t>
  </si>
  <si>
    <t>LUCIDI</t>
  </si>
  <si>
    <t>CAPUCCILLI</t>
  </si>
  <si>
    <t>CARDARELLO</t>
  </si>
  <si>
    <t>FERNANDEZ</t>
  </si>
  <si>
    <t>CARROCCIA</t>
  </si>
  <si>
    <t>CUSANI</t>
  </si>
  <si>
    <t>COGODDA</t>
  </si>
  <si>
    <t>VENTO</t>
  </si>
  <si>
    <t>FRESTA</t>
  </si>
  <si>
    <t>TUCCIARONE</t>
  </si>
  <si>
    <t>CAPUTO</t>
  </si>
  <si>
    <t>D'ANGELI</t>
  </si>
  <si>
    <t>ROSCETTI</t>
  </si>
  <si>
    <t>NINI</t>
  </si>
  <si>
    <t>IMPERATORI</t>
  </si>
  <si>
    <t>TOCCHIO</t>
  </si>
  <si>
    <t>FOCAROLI</t>
  </si>
  <si>
    <t>CALISSE</t>
  </si>
  <si>
    <t>POZONE</t>
  </si>
  <si>
    <t>BOCCINI</t>
  </si>
  <si>
    <t>RINALDUZZI</t>
  </si>
  <si>
    <t>EGIDI</t>
  </si>
  <si>
    <t>MASTROROCCO</t>
  </si>
  <si>
    <t>RATINI</t>
  </si>
  <si>
    <t>COSSU</t>
  </si>
  <si>
    <t>ZONETTI</t>
  </si>
  <si>
    <t>PIRRI</t>
  </si>
  <si>
    <t>ANGELETTI</t>
  </si>
  <si>
    <t>SEQUINO</t>
  </si>
  <si>
    <t>NELLI</t>
  </si>
  <si>
    <t>DAFANO</t>
  </si>
  <si>
    <t>LORETI</t>
  </si>
  <si>
    <t>MANZOCCHI</t>
  </si>
  <si>
    <t>GEMMA</t>
  </si>
  <si>
    <t>CICERONI</t>
  </si>
  <si>
    <t>MICANTI</t>
  </si>
  <si>
    <t>VALERIANI</t>
  </si>
  <si>
    <t>IACHETTI</t>
  </si>
  <si>
    <t>FRATTALI</t>
  </si>
  <si>
    <t>STAZI</t>
  </si>
  <si>
    <t>CALDERINI</t>
  </si>
  <si>
    <t>TETTO</t>
  </si>
  <si>
    <t>BONAVENTURA</t>
  </si>
  <si>
    <t>FABI</t>
  </si>
  <si>
    <t>FRANCUCCI</t>
  </si>
  <si>
    <t>URBANI</t>
  </si>
  <si>
    <t>SPOLETINI</t>
  </si>
  <si>
    <t>ADONE</t>
  </si>
  <si>
    <t>RAUCO</t>
  </si>
  <si>
    <t>RAMPAZZI</t>
  </si>
  <si>
    <t>FALCETTA</t>
  </si>
  <si>
    <t>CORTEGIANI</t>
  </si>
  <si>
    <t>FALA'</t>
  </si>
  <si>
    <t>TOSONI</t>
  </si>
  <si>
    <t>LETI</t>
  </si>
  <si>
    <t>PLACIDI</t>
  </si>
  <si>
    <t>QUINTILI</t>
  </si>
  <si>
    <t>ABBATELLI</t>
  </si>
  <si>
    <t>DOMENICONI</t>
  </si>
  <si>
    <t>CINTIA</t>
  </si>
  <si>
    <t>FARI</t>
  </si>
  <si>
    <t>D'IGNAZI</t>
  </si>
  <si>
    <t>PASSACANTANDO</t>
  </si>
  <si>
    <t>MICALONI</t>
  </si>
  <si>
    <t>TROIANI</t>
  </si>
  <si>
    <t>RUBIMARCA</t>
  </si>
  <si>
    <t>SAMPALMIERI</t>
  </si>
  <si>
    <t>FERZI</t>
  </si>
  <si>
    <t>MICARELLI</t>
  </si>
  <si>
    <t>CIANFA</t>
  </si>
  <si>
    <t>VILLANUCCI</t>
  </si>
  <si>
    <t>MASSIMI</t>
  </si>
  <si>
    <t>FABRI</t>
  </si>
  <si>
    <t>DIAMILLA</t>
  </si>
  <si>
    <t>VALLOCCHIA</t>
  </si>
  <si>
    <t>ETRUSCO</t>
  </si>
  <si>
    <t>COLIO</t>
  </si>
  <si>
    <t>SINIBALDI</t>
  </si>
  <si>
    <t>PANICONI</t>
  </si>
  <si>
    <t>ZELLI</t>
  </si>
  <si>
    <t>SCIARRA</t>
  </si>
  <si>
    <t>GIAGNORIO</t>
  </si>
  <si>
    <t>SCIPIONI</t>
  </si>
  <si>
    <t>PETROCCHI</t>
  </si>
  <si>
    <t>D'ATTILIA</t>
  </si>
  <si>
    <t>CERRETI</t>
  </si>
  <si>
    <t>FERRANTE</t>
  </si>
  <si>
    <t>MARGOTTINI</t>
  </si>
  <si>
    <t>COLAMEDICI</t>
  </si>
  <si>
    <t>D'ANTIMI</t>
  </si>
  <si>
    <t>PERSICHELLI</t>
  </si>
  <si>
    <t>GLANDARELLI</t>
  </si>
  <si>
    <t>FELICIANGELI</t>
  </si>
  <si>
    <t>BLASI</t>
  </si>
  <si>
    <t>BROCCOLETTI</t>
  </si>
  <si>
    <t>CASCIANI</t>
  </si>
  <si>
    <t>CONCEZZI</t>
  </si>
  <si>
    <t>CIMEI</t>
  </si>
  <si>
    <t>MASCI</t>
  </si>
  <si>
    <t>MAGLIONI</t>
  </si>
  <si>
    <t>ZANNELLI</t>
  </si>
  <si>
    <t>VIRI</t>
  </si>
  <si>
    <t>FROSONI</t>
  </si>
  <si>
    <t>ALIVERNINI</t>
  </si>
  <si>
    <t>ANDERLUCCI</t>
  </si>
  <si>
    <t>ANDREASSI</t>
  </si>
  <si>
    <t>CAMMARANO</t>
  </si>
  <si>
    <t>ZEPPIERI</t>
  </si>
  <si>
    <t>STAMPELLA</t>
  </si>
  <si>
    <t>SGAMMA</t>
  </si>
  <si>
    <t>PIZZIGALLO</t>
  </si>
  <si>
    <t>MESSENIO</t>
  </si>
  <si>
    <t>SERAMI</t>
  </si>
  <si>
    <t>FABBI</t>
  </si>
  <si>
    <t>ESTERO</t>
  </si>
  <si>
    <t>ORAKIAN</t>
  </si>
  <si>
    <t>QUARTUCCIO</t>
  </si>
  <si>
    <t>STACCOLI</t>
  </si>
  <si>
    <t>CALANDRELLI</t>
  </si>
  <si>
    <t>GHIGNATI</t>
  </si>
  <si>
    <t>LEOPARDI</t>
  </si>
  <si>
    <t>CAUCCI</t>
  </si>
  <si>
    <t>NARDONI</t>
  </si>
  <si>
    <t>COCULO</t>
  </si>
  <si>
    <t>SANCAMILLO</t>
  </si>
  <si>
    <t>CROCICCHI</t>
  </si>
  <si>
    <t>COLETTA</t>
  </si>
  <si>
    <t>GUITARRINI</t>
  </si>
  <si>
    <t>CESOLINI</t>
  </si>
  <si>
    <t>BETTARELLI</t>
  </si>
  <si>
    <t>LAVINI</t>
  </si>
  <si>
    <t>MAGAGNINI</t>
  </si>
  <si>
    <t>TODINI</t>
  </si>
  <si>
    <t>COLAGROSSI</t>
  </si>
  <si>
    <t>CACCIOTTI</t>
  </si>
  <si>
    <t>TROMBETTI</t>
  </si>
  <si>
    <t>ASTRI</t>
  </si>
  <si>
    <t>MASSICCI</t>
  </si>
  <si>
    <t>SERRATORE</t>
  </si>
  <si>
    <t>NONNI</t>
  </si>
  <si>
    <t>CASCINI</t>
  </si>
  <si>
    <t>SCARDALA</t>
  </si>
  <si>
    <t>GUADAGNOLI</t>
  </si>
  <si>
    <t>PIREDDA</t>
  </si>
  <si>
    <t>ROSICARELLI</t>
  </si>
  <si>
    <t>BELTRAMME</t>
  </si>
  <si>
    <t>PANCI</t>
  </si>
  <si>
    <t>ZUCCARI</t>
  </si>
  <si>
    <t>NOCENTE</t>
  </si>
  <si>
    <t>GUBETTI</t>
  </si>
  <si>
    <t>BATTAFARANO</t>
  </si>
  <si>
    <t>APPETITI</t>
  </si>
  <si>
    <t>BADINI</t>
  </si>
  <si>
    <t>GNAZI</t>
  </si>
  <si>
    <t>COLELLA</t>
  </si>
  <si>
    <t>CATALINI</t>
  </si>
  <si>
    <t>MANTUANO</t>
  </si>
  <si>
    <t>MUZI</t>
  </si>
  <si>
    <t>TULLI</t>
  </si>
  <si>
    <t>VERINI</t>
  </si>
  <si>
    <t>LIANI</t>
  </si>
  <si>
    <t>MAGLIANI</t>
  </si>
  <si>
    <t>D'OTTAVIO</t>
  </si>
  <si>
    <t>GALIZIA</t>
  </si>
  <si>
    <t>PIETRONI</t>
  </si>
  <si>
    <t>ROSCIONI</t>
  </si>
  <si>
    <t>CAPPETTA</t>
  </si>
  <si>
    <t>GUADAGNO</t>
  </si>
  <si>
    <t>STANZANI</t>
  </si>
  <si>
    <t>SANTONASTASO</t>
  </si>
  <si>
    <t>FERILLI</t>
  </si>
  <si>
    <t>GIANFELICE</t>
  </si>
  <si>
    <t>IANNUCCELLI</t>
  </si>
  <si>
    <t>MALPICCI</t>
  </si>
  <si>
    <t>PIZZUTI</t>
  </si>
  <si>
    <t>MONTINO</t>
  </si>
  <si>
    <t>CALICCHIO</t>
  </si>
  <si>
    <t>MANCINO</t>
  </si>
  <si>
    <t>PRESUTTI</t>
  </si>
  <si>
    <t>COLASANTI</t>
  </si>
  <si>
    <t>VITELLI</t>
  </si>
  <si>
    <t>ANGELICI</t>
  </si>
  <si>
    <t>CALLARA'</t>
  </si>
  <si>
    <t>LANCIANESE</t>
  </si>
  <si>
    <t>ZUCCHERI</t>
  </si>
  <si>
    <t>SBARDELLA</t>
  </si>
  <si>
    <t>D'UFFIZI</t>
  </si>
  <si>
    <t>CERRONI</t>
  </si>
  <si>
    <t>CEFARO</t>
  </si>
  <si>
    <t>ANGELOCOLA</t>
  </si>
  <si>
    <t>ZOCCOLOTTI</t>
  </si>
  <si>
    <t>PICCARRETA</t>
  </si>
  <si>
    <t>BRIZIARELLI</t>
  </si>
  <si>
    <t>GUERISOLI</t>
  </si>
  <si>
    <t>PASSINI</t>
  </si>
  <si>
    <t>CUCCURU</t>
  </si>
  <si>
    <t>PAUSELLI</t>
  </si>
  <si>
    <t>PACCHIAROTTI</t>
  </si>
  <si>
    <t>LAURI</t>
  </si>
  <si>
    <t>BILECI</t>
  </si>
  <si>
    <t>LORENZON</t>
  </si>
  <si>
    <t>ARONICA</t>
  </si>
  <si>
    <t>CORDESCHI</t>
  </si>
  <si>
    <t>PROSCIO</t>
  </si>
  <si>
    <t>QUADRANA</t>
  </si>
  <si>
    <t>MONTECUOLLO</t>
  </si>
  <si>
    <t>ROMAGGIOLI</t>
  </si>
  <si>
    <t>PASSACANTILLI</t>
  </si>
  <si>
    <t>CIAVARELLA</t>
  </si>
  <si>
    <t>ONORI</t>
  </si>
  <si>
    <t>PETTINELLI</t>
  </si>
  <si>
    <t>COGNETTI</t>
  </si>
  <si>
    <t>FOLGORI</t>
  </si>
  <si>
    <t>TELLONI</t>
  </si>
  <si>
    <t>FIORUCCI</t>
  </si>
  <si>
    <t>MAZZUCA</t>
  </si>
  <si>
    <t>LUNDINI</t>
  </si>
  <si>
    <t>CARA</t>
  </si>
  <si>
    <t>COVIZZI</t>
  </si>
  <si>
    <t>MARCAURELIO</t>
  </si>
  <si>
    <t>MASTANTUONO</t>
  </si>
  <si>
    <t>MUCCINI</t>
  </si>
  <si>
    <t>ORAZI</t>
  </si>
  <si>
    <t>TOPPI</t>
  </si>
  <si>
    <t>IRATO</t>
  </si>
  <si>
    <t>PUCCIARMATI</t>
  </si>
  <si>
    <t>ALESIANI</t>
  </si>
  <si>
    <t>BACCANI</t>
  </si>
  <si>
    <t>BUGLIA</t>
  </si>
  <si>
    <t>GARA</t>
  </si>
  <si>
    <t>MARTORELLI</t>
  </si>
  <si>
    <t>GRISCIOLI</t>
  </si>
  <si>
    <t>BRANCIANI</t>
  </si>
  <si>
    <t>GIOIA</t>
  </si>
  <si>
    <t>BRONZINO</t>
  </si>
  <si>
    <t>PANCALDI</t>
  </si>
  <si>
    <t>PONZANI</t>
  </si>
  <si>
    <t>PASCAZI</t>
  </si>
  <si>
    <t>FRAPPETTA</t>
  </si>
  <si>
    <t>IACOMUSSI</t>
  </si>
  <si>
    <t>CAMPONESCHI</t>
  </si>
  <si>
    <t>CECCHITELLI</t>
  </si>
  <si>
    <t>PAGNOTTA</t>
  </si>
  <si>
    <t>CATELLI</t>
  </si>
  <si>
    <t>LIBANORI</t>
  </si>
  <si>
    <t>TRECCIOLA</t>
  </si>
  <si>
    <t>CAPOLEONI</t>
  </si>
  <si>
    <t>FARAGLIA</t>
  </si>
  <si>
    <t>PANTONI</t>
  </si>
  <si>
    <t>PALOMBI</t>
  </si>
  <si>
    <t>TRUGLI</t>
  </si>
  <si>
    <t>SARNACCHIARO</t>
  </si>
  <si>
    <t>GIUSTINI</t>
  </si>
  <si>
    <t>AURELI</t>
  </si>
  <si>
    <t>CASCIOLI</t>
  </si>
  <si>
    <t>PIMPINELLI</t>
  </si>
  <si>
    <t>ANTINUCCI</t>
  </si>
  <si>
    <t>ABBRUZZETTI</t>
  </si>
  <si>
    <t>BOCCI</t>
  </si>
  <si>
    <t>CIARDI</t>
  </si>
  <si>
    <t>STOICA</t>
  </si>
  <si>
    <t>MARCORELLI</t>
  </si>
  <si>
    <t>LEVRINI</t>
  </si>
  <si>
    <t>ANTINORI</t>
  </si>
  <si>
    <t>NOBILE</t>
  </si>
  <si>
    <t>VASSELLI</t>
  </si>
  <si>
    <t>CIMAGLIA</t>
  </si>
  <si>
    <t>ZORANI</t>
  </si>
  <si>
    <t>FATELLI</t>
  </si>
  <si>
    <t>FIORITTO</t>
  </si>
  <si>
    <t>MASTRELLA</t>
  </si>
  <si>
    <t>RUNIERI</t>
  </si>
  <si>
    <t>COLANERA</t>
  </si>
  <si>
    <t>IMPEI</t>
  </si>
  <si>
    <t>MAROCCHINI</t>
  </si>
  <si>
    <t>SCOZZESE</t>
  </si>
  <si>
    <t>CATARCI</t>
  </si>
  <si>
    <t>FUNARI</t>
  </si>
  <si>
    <t>GOTOR</t>
  </si>
  <si>
    <t>ONORATO</t>
  </si>
  <si>
    <t>PATANE'</t>
  </si>
  <si>
    <t>PRATELLI</t>
  </si>
  <si>
    <t>SEGNALINI</t>
  </si>
  <si>
    <t>VELOCCIA</t>
  </si>
  <si>
    <t>ZEVI</t>
  </si>
  <si>
    <t>INNOCENZI</t>
  </si>
  <si>
    <t>D'ARMINI</t>
  </si>
  <si>
    <t>FERRAZZI</t>
  </si>
  <si>
    <t>ANTONIELLI</t>
  </si>
  <si>
    <t>SABELLI</t>
  </si>
  <si>
    <t>BELLIA</t>
  </si>
  <si>
    <t>RICCHEZZA</t>
  </si>
  <si>
    <t>LOMBARDOZZI</t>
  </si>
  <si>
    <t>MOZZETTA</t>
  </si>
  <si>
    <t>TRUSIANI</t>
  </si>
  <si>
    <t>TIDEI</t>
  </si>
  <si>
    <t>VINACCIA</t>
  </si>
  <si>
    <t>D'EMILIO</t>
  </si>
  <si>
    <t>GAETANI</t>
  </si>
  <si>
    <t>MINGHELLA</t>
  </si>
  <si>
    <t>NARDANGELI</t>
  </si>
  <si>
    <t>DOMENICI</t>
  </si>
  <si>
    <t>CORNACCHIA</t>
  </si>
  <si>
    <t>BORDI</t>
  </si>
  <si>
    <t>ORSOLA</t>
  </si>
  <si>
    <t>MORGANTE</t>
  </si>
  <si>
    <t>MENTUCCIA</t>
  </si>
  <si>
    <t>PUCELLO</t>
  </si>
  <si>
    <t>CIGNITTI</t>
  </si>
  <si>
    <t>DIMICCOLI</t>
  </si>
  <si>
    <t>RONDONI</t>
  </si>
  <si>
    <t>PALA</t>
  </si>
  <si>
    <t>PENNESI</t>
  </si>
  <si>
    <t>COLAFIGLI</t>
  </si>
  <si>
    <t>MACIUCCHI</t>
  </si>
  <si>
    <t>GAZZELLA</t>
  </si>
  <si>
    <t>TRASTULLI</t>
  </si>
  <si>
    <t>STURABOTTI</t>
  </si>
  <si>
    <t>POCCI</t>
  </si>
  <si>
    <t>CIAFREI</t>
  </si>
  <si>
    <t>CAVOLA</t>
  </si>
  <si>
    <t>MENICOCCI</t>
  </si>
  <si>
    <t>IANNILLI</t>
  </si>
  <si>
    <t>SFORZA</t>
  </si>
  <si>
    <t>MEZZAROMA</t>
  </si>
  <si>
    <t>MOGLIONI</t>
  </si>
  <si>
    <t>PANZIRONI</t>
  </si>
  <si>
    <t>BONFEDE</t>
  </si>
  <si>
    <t>CASPOLI</t>
  </si>
  <si>
    <t>ERCOLI</t>
  </si>
  <si>
    <t>BELLAVITA</t>
  </si>
  <si>
    <t>CLEMENTUCCI</t>
  </si>
  <si>
    <t>PUTANO</t>
  </si>
  <si>
    <t>CASCIANELLI</t>
  </si>
  <si>
    <t>CAMINITI</t>
  </si>
  <si>
    <t>PROFILI</t>
  </si>
  <si>
    <t>CAVALLORO</t>
  </si>
  <si>
    <t>ZEROLI</t>
  </si>
  <si>
    <t>CONGEDI</t>
  </si>
  <si>
    <t>PIERALLINI</t>
  </si>
  <si>
    <t>MAZZARELLA</t>
  </si>
  <si>
    <t>CIARLANTI</t>
  </si>
  <si>
    <t>SARNA'</t>
  </si>
  <si>
    <t>DOTTARELLI</t>
  </si>
  <si>
    <t>BRUTI</t>
  </si>
  <si>
    <t>PERNICONI</t>
  </si>
  <si>
    <t>CIALDEA</t>
  </si>
  <si>
    <t>PAPAROZZI</t>
  </si>
  <si>
    <t>SBOCCHIA</t>
  </si>
  <si>
    <t>ORONI</t>
  </si>
  <si>
    <t>TASTE</t>
  </si>
  <si>
    <t>STELLIFERI</t>
  </si>
  <si>
    <t>TOSSINI</t>
  </si>
  <si>
    <t>GASBARRI</t>
  </si>
  <si>
    <t>GINEVRA</t>
  </si>
  <si>
    <t>DARIDA</t>
  </si>
  <si>
    <t>PIACENTI</t>
  </si>
  <si>
    <t>CAMILLI</t>
  </si>
  <si>
    <t>CANCELLIERI</t>
  </si>
  <si>
    <t>BERALDO</t>
  </si>
  <si>
    <t>GIUSTINIANI</t>
  </si>
  <si>
    <t>CRABOLU</t>
  </si>
  <si>
    <t>CARRISI</t>
  </si>
  <si>
    <t>PARROCCINI</t>
  </si>
  <si>
    <t>SCONOCCHIA</t>
  </si>
  <si>
    <t>MOTTURA</t>
  </si>
  <si>
    <t>BURLA</t>
  </si>
  <si>
    <t>GIUSTOZZI</t>
  </si>
  <si>
    <t>STOTANI</t>
  </si>
  <si>
    <t>CIUCCI</t>
  </si>
  <si>
    <t>CORIZI</t>
  </si>
  <si>
    <t>PIERSANTI</t>
  </si>
  <si>
    <t>BENEDETTUCCI</t>
  </si>
  <si>
    <t>FONTI</t>
  </si>
  <si>
    <t>FRONIO</t>
  </si>
  <si>
    <t>LACCHINI</t>
  </si>
  <si>
    <t>SASSARA</t>
  </si>
  <si>
    <t>SOCCIARELLI</t>
  </si>
  <si>
    <t>ATTI</t>
  </si>
  <si>
    <t>CORNIGLIA</t>
  </si>
  <si>
    <t>CICORIA</t>
  </si>
  <si>
    <t>CIMARELLO</t>
  </si>
  <si>
    <t>MOSCETTI</t>
  </si>
  <si>
    <t>SCIUGA</t>
  </si>
  <si>
    <t>GIGLIETTI</t>
  </si>
  <si>
    <t>CIALLI</t>
  </si>
  <si>
    <t>PROCACCI</t>
  </si>
  <si>
    <t>CIAVATTA</t>
  </si>
  <si>
    <t>FRANCIONI</t>
  </si>
  <si>
    <t>PERUGINI</t>
  </si>
  <si>
    <t>BIRIBICCHI</t>
  </si>
  <si>
    <t>MASSELLA</t>
  </si>
  <si>
    <t>RALLO</t>
  </si>
  <si>
    <t>BRUZZECHESSE</t>
  </si>
  <si>
    <t>CLAUDIANI</t>
  </si>
  <si>
    <t>FUSELLI</t>
  </si>
  <si>
    <t>GIANFERMO</t>
  </si>
  <si>
    <t>MELARAGNI</t>
  </si>
  <si>
    <t>CHIANI</t>
  </si>
  <si>
    <t>TRANFA</t>
  </si>
  <si>
    <t>SGARBI</t>
  </si>
  <si>
    <t>CACCHIARELLI</t>
  </si>
  <si>
    <t>RIGLIETTI</t>
  </si>
  <si>
    <t>BARTOLACCI</t>
  </si>
  <si>
    <t>SCRIBONI</t>
  </si>
  <si>
    <t>TUCCINI</t>
  </si>
  <si>
    <t>BIGIOTTI</t>
  </si>
  <si>
    <t>POLEGGI</t>
  </si>
  <si>
    <t>VESTRI</t>
  </si>
  <si>
    <t>FABRETTI</t>
  </si>
  <si>
    <t>AQUILANI</t>
  </si>
  <si>
    <t>GIDARI</t>
  </si>
  <si>
    <t>BACOCCO</t>
  </si>
  <si>
    <t>MENEGALI</t>
  </si>
  <si>
    <t>RAGGI</t>
  </si>
  <si>
    <t>GRATTAROLA</t>
  </si>
  <si>
    <t>ANDREOCCI</t>
  </si>
  <si>
    <t>SCIARRINI</t>
  </si>
  <si>
    <t>CUPELLI</t>
  </si>
  <si>
    <t>ANGIANI</t>
  </si>
  <si>
    <t>ANTONIOZZI</t>
  </si>
  <si>
    <t>ARONNE</t>
  </si>
  <si>
    <t>NOTARISTEFANO</t>
  </si>
  <si>
    <t>SCARDOZZI</t>
  </si>
  <si>
    <t>GRASSOTTI</t>
  </si>
  <si>
    <t>ARIETI</t>
  </si>
  <si>
    <t>IELMONI</t>
  </si>
  <si>
    <t>MURATELLI</t>
  </si>
  <si>
    <t>D'ALONZO</t>
  </si>
  <si>
    <t>SCUTTI</t>
  </si>
  <si>
    <t>CIERI</t>
  </si>
  <si>
    <t>MINCONE</t>
  </si>
  <si>
    <t>BENARRIVATO</t>
  </si>
  <si>
    <t>SCIOLETTI</t>
  </si>
  <si>
    <t>SCIORILLI</t>
  </si>
  <si>
    <t>APILONGO</t>
  </si>
  <si>
    <t>MASILLI</t>
  </si>
  <si>
    <t>ORFEO</t>
  </si>
  <si>
    <t>TUMINI</t>
  </si>
  <si>
    <t>FIORITI</t>
  </si>
  <si>
    <t>CASCIATO</t>
  </si>
  <si>
    <t>TRACANNA</t>
  </si>
  <si>
    <t>MAMMARELLA</t>
  </si>
  <si>
    <t>CERMIGNANI</t>
  </si>
  <si>
    <t>FIDELIBUS</t>
  </si>
  <si>
    <t>ZOCARO</t>
  </si>
  <si>
    <t>D'ISABELLA</t>
  </si>
  <si>
    <t>MIRI</t>
  </si>
  <si>
    <t>RITRIVI</t>
  </si>
  <si>
    <t>ORSATTI</t>
  </si>
  <si>
    <t>TURILLI</t>
  </si>
  <si>
    <t>MARINUCCI</t>
  </si>
  <si>
    <t>ZINNI</t>
  </si>
  <si>
    <t>D'ORAZIO</t>
  </si>
  <si>
    <t>MALANDRA</t>
  </si>
  <si>
    <t>TIBERINI</t>
  </si>
  <si>
    <t>CARAFA</t>
  </si>
  <si>
    <t>LALLO</t>
  </si>
  <si>
    <t>MASSIMINI</t>
  </si>
  <si>
    <t>VERRATTI</t>
  </si>
  <si>
    <t>NOZZI</t>
  </si>
  <si>
    <t>FANGIO</t>
  </si>
  <si>
    <t>FELICE</t>
  </si>
  <si>
    <t>GIAMMARINO</t>
  </si>
  <si>
    <t>MARETTI</t>
  </si>
  <si>
    <t>PANTALONE</t>
  </si>
  <si>
    <t>RISPOLI</t>
  </si>
  <si>
    <t>ZAPPALORTO</t>
  </si>
  <si>
    <t>PESCHI</t>
  </si>
  <si>
    <t>SCHINA</t>
  </si>
  <si>
    <t>LUCCI</t>
  </si>
  <si>
    <t>PACENZA</t>
  </si>
  <si>
    <t>CARREA</t>
  </si>
  <si>
    <t>CHIOLI</t>
  </si>
  <si>
    <t>GIAMMICHELE</t>
  </si>
  <si>
    <t>FAZZOLARI</t>
  </si>
  <si>
    <t>CASTRACANE</t>
  </si>
  <si>
    <t>CICCHINI</t>
  </si>
  <si>
    <t>TAVANI</t>
  </si>
  <si>
    <t>ABBONIZIO</t>
  </si>
  <si>
    <t>FINORO</t>
  </si>
  <si>
    <t>PETRAGNANI</t>
  </si>
  <si>
    <t>SGRIGNUOLI</t>
  </si>
  <si>
    <t>STAMPONE</t>
  </si>
  <si>
    <t>CHIAVARO</t>
  </si>
  <si>
    <t>SPACCA</t>
  </si>
  <si>
    <t>GIANGIACOMO</t>
  </si>
  <si>
    <t>TARABORRELLI</t>
  </si>
  <si>
    <t>LABBROZZI</t>
  </si>
  <si>
    <t>LAMONACA</t>
  </si>
  <si>
    <t>CIANCIOSI</t>
  </si>
  <si>
    <t>SCIULLI</t>
  </si>
  <si>
    <t>VARRATI</t>
  </si>
  <si>
    <t>ZULLI</t>
  </si>
  <si>
    <t>MARCELLO</t>
  </si>
  <si>
    <t>CHIEFFO</t>
  </si>
  <si>
    <t>ANDREACOLA</t>
  </si>
  <si>
    <t>CAVUTO</t>
  </si>
  <si>
    <t>CONSOLE</t>
  </si>
  <si>
    <t>DELL'ARCIPRETE</t>
  </si>
  <si>
    <t>PICA</t>
  </si>
  <si>
    <t>RACCIATTI</t>
  </si>
  <si>
    <t>RUGGIERI</t>
  </si>
  <si>
    <t>SCHEGGIA</t>
  </si>
  <si>
    <t>AMOROSO</t>
  </si>
  <si>
    <t>TROILO</t>
  </si>
  <si>
    <t>PETRONIO</t>
  </si>
  <si>
    <t>ADEZIO</t>
  </si>
  <si>
    <t>APPEZZATO</t>
  </si>
  <si>
    <t>GIAMPAOLO</t>
  </si>
  <si>
    <t>ZIMANCASSE</t>
  </si>
  <si>
    <t>SCOPINO</t>
  </si>
  <si>
    <t>NERO</t>
  </si>
  <si>
    <t>TAMBURRINO</t>
  </si>
  <si>
    <t>SCHIPS</t>
  </si>
  <si>
    <t>SALERNI</t>
  </si>
  <si>
    <t>TIVOLESI</t>
  </si>
  <si>
    <t>CASTIGLIONE</t>
  </si>
  <si>
    <t>CANOSA</t>
  </si>
  <si>
    <t>AQUILANTE</t>
  </si>
  <si>
    <t>CAROZZA</t>
  </si>
  <si>
    <t>CELIO</t>
  </si>
  <si>
    <t>MASCIULLI</t>
  </si>
  <si>
    <t>MARULLI</t>
  </si>
  <si>
    <t>FRATTURA</t>
  </si>
  <si>
    <t>D'ULISSE</t>
  </si>
  <si>
    <t>D'ASCANIO</t>
  </si>
  <si>
    <t>PELLICCIOTTA</t>
  </si>
  <si>
    <t>CARPINETA</t>
  </si>
  <si>
    <t>CALIENNO</t>
  </si>
  <si>
    <t>FAGNILLI</t>
  </si>
  <si>
    <t>CIVITARESE</t>
  </si>
  <si>
    <t>COCCIONE</t>
  </si>
  <si>
    <t>GIZZARELLI</t>
  </si>
  <si>
    <t>GIANGIULLI</t>
  </si>
  <si>
    <t>FANCIULLI</t>
  </si>
  <si>
    <t>TORZI</t>
  </si>
  <si>
    <t>PULCE</t>
  </si>
  <si>
    <t>TATASCIORE</t>
  </si>
  <si>
    <t>VERI'</t>
  </si>
  <si>
    <t>GIANGIORDANO</t>
  </si>
  <si>
    <t>TROFINO</t>
  </si>
  <si>
    <t>CAVORSO</t>
  </si>
  <si>
    <t>ZERRA</t>
  </si>
  <si>
    <t>RANNI</t>
  </si>
  <si>
    <t>CERICOLA</t>
  </si>
  <si>
    <t>CACCIAGRANO</t>
  </si>
  <si>
    <t>CHIACCHIARETTA</t>
  </si>
  <si>
    <t>MASCIARELLI</t>
  </si>
  <si>
    <t>FAGA</t>
  </si>
  <si>
    <t>SPADANO</t>
  </si>
  <si>
    <t>CAPPELLONE</t>
  </si>
  <si>
    <t>BOZZELLI</t>
  </si>
  <si>
    <t>CATENARO</t>
  </si>
  <si>
    <t>FLAMMINIO</t>
  </si>
  <si>
    <t>NARDONE</t>
  </si>
  <si>
    <t>CARLUCCI</t>
  </si>
  <si>
    <t>PILUSO</t>
  </si>
  <si>
    <t>PINNELLA</t>
  </si>
  <si>
    <t>VECCI</t>
  </si>
  <si>
    <t>SIROLLI</t>
  </si>
  <si>
    <t>RADICA</t>
  </si>
  <si>
    <t>D'INCECCO</t>
  </si>
  <si>
    <t>PUCA</t>
  </si>
  <si>
    <t>GIORGIO</t>
  </si>
  <si>
    <t>SCHIPSI</t>
  </si>
  <si>
    <t>IANNONE</t>
  </si>
  <si>
    <t>D'IPPOLITO</t>
  </si>
  <si>
    <t>LELLA</t>
  </si>
  <si>
    <t>CAROSELLA</t>
  </si>
  <si>
    <t>PIZZICA</t>
  </si>
  <si>
    <t>GENOBILE</t>
  </si>
  <si>
    <t>FICCA</t>
  </si>
  <si>
    <t>BERGHELLA</t>
  </si>
  <si>
    <t>MARCOVECCHIO</t>
  </si>
  <si>
    <t>FIORAVANTE</t>
  </si>
  <si>
    <t>BARISANO</t>
  </si>
  <si>
    <t>CIANCI</t>
  </si>
  <si>
    <t>D'ELISA</t>
  </si>
  <si>
    <t>BUDANO</t>
  </si>
  <si>
    <t>SISOFO</t>
  </si>
  <si>
    <t>FINAMORE</t>
  </si>
  <si>
    <t>MUNZI</t>
  </si>
  <si>
    <t>PONARI</t>
  </si>
  <si>
    <t>PASSALACQUA</t>
  </si>
  <si>
    <t>CIPOLLONE</t>
  </si>
  <si>
    <t>COLIZZA</t>
  </si>
  <si>
    <t>RUSCIO</t>
  </si>
  <si>
    <t>BUFFONE</t>
  </si>
  <si>
    <t>FANTAUZZI</t>
  </si>
  <si>
    <t>MARGANI</t>
  </si>
  <si>
    <t>MARCATTILLI</t>
  </si>
  <si>
    <t>PACIFICO</t>
  </si>
  <si>
    <t>TAROLLA</t>
  </si>
  <si>
    <t>TARQUINI</t>
  </si>
  <si>
    <t>MATARELLI</t>
  </si>
  <si>
    <t>MALVESTUTO</t>
  </si>
  <si>
    <t>D'ALFONSO</t>
  </si>
  <si>
    <t>CICIOTTI</t>
  </si>
  <si>
    <t>STATI</t>
  </si>
  <si>
    <t>CAPPUCCI</t>
  </si>
  <si>
    <t>FULVIMARI</t>
  </si>
  <si>
    <t>PERNETTA</t>
  </si>
  <si>
    <t>BAIOCCO</t>
  </si>
  <si>
    <t>CASSIANI</t>
  </si>
  <si>
    <t>D'INNOCENZO</t>
  </si>
  <si>
    <t>IANNESSA</t>
  </si>
  <si>
    <t>NAZZARRO</t>
  </si>
  <si>
    <t>LUGINI</t>
  </si>
  <si>
    <t>FABRIZIO</t>
  </si>
  <si>
    <t>ACCONCIA</t>
  </si>
  <si>
    <t>DELL'EREDE</t>
  </si>
  <si>
    <t>VISCHETTI</t>
  </si>
  <si>
    <t>ANTONACCI</t>
  </si>
  <si>
    <t>D'ETTORRE</t>
  </si>
  <si>
    <t>SALUTARI</t>
  </si>
  <si>
    <t>FRITTELLA</t>
  </si>
  <si>
    <t>CARUSI</t>
  </si>
  <si>
    <t>CONTESTABILE</t>
  </si>
  <si>
    <t>SILVAGNI</t>
  </si>
  <si>
    <t>CICCHINELLI</t>
  </si>
  <si>
    <t>ANTONUCCI</t>
  </si>
  <si>
    <t>ODDI</t>
  </si>
  <si>
    <t>MONTALDI</t>
  </si>
  <si>
    <t>CHIOCCHIO</t>
  </si>
  <si>
    <t>RISIO</t>
  </si>
  <si>
    <t>MOSTACCI</t>
  </si>
  <si>
    <t>INCARNATI</t>
  </si>
  <si>
    <t>SALUCCI</t>
  </si>
  <si>
    <t>VENETTACCI</t>
  </si>
  <si>
    <t>SUCAPANE</t>
  </si>
  <si>
    <t>COLANGELI</t>
  </si>
  <si>
    <t>FILANNINO</t>
  </si>
  <si>
    <t>SPERA</t>
  </si>
  <si>
    <t>LIBERATORE</t>
  </si>
  <si>
    <t>D'AMORE</t>
  </si>
  <si>
    <t>CIANCONE</t>
  </si>
  <si>
    <t>BOCCABELLA</t>
  </si>
  <si>
    <t>COLAGRANDE</t>
  </si>
  <si>
    <t>SERGIO</t>
  </si>
  <si>
    <t>MARGANELLI</t>
  </si>
  <si>
    <t>COLASANTE</t>
  </si>
  <si>
    <t>ZUFFADA</t>
  </si>
  <si>
    <t>CUCCHIARELLA</t>
  </si>
  <si>
    <t>TARANTA</t>
  </si>
  <si>
    <t>TINARI</t>
  </si>
  <si>
    <t>TURSINI</t>
  </si>
  <si>
    <t>PETRICCA</t>
  </si>
  <si>
    <t>CUCCHIARELLI</t>
  </si>
  <si>
    <t>BLASETTI</t>
  </si>
  <si>
    <t>FASCIANI</t>
  </si>
  <si>
    <t>FELICIANI</t>
  </si>
  <si>
    <t>PAPAOLI</t>
  </si>
  <si>
    <t>RIOCCI</t>
  </si>
  <si>
    <t>D'ANTONIO</t>
  </si>
  <si>
    <t>SILVERI</t>
  </si>
  <si>
    <t>PARANINFI</t>
  </si>
  <si>
    <t>D'ORTENZIO</t>
  </si>
  <si>
    <t>BUCCELLA</t>
  </si>
  <si>
    <t>FAVORITI</t>
  </si>
  <si>
    <t>TAGLIERI</t>
  </si>
  <si>
    <t>TATARELLI</t>
  </si>
  <si>
    <t>ANGELILLI</t>
  </si>
  <si>
    <t>PENNELLI</t>
  </si>
  <si>
    <t>SCIO'</t>
  </si>
  <si>
    <t>SIPARI</t>
  </si>
  <si>
    <t>CUTINI</t>
  </si>
  <si>
    <t>ZAURI</t>
  </si>
  <si>
    <t>SORICONE</t>
  </si>
  <si>
    <t>COCOCCIA</t>
  </si>
  <si>
    <t>ODORISIO</t>
  </si>
  <si>
    <t>VERROCCHIA</t>
  </si>
  <si>
    <t>SCIULLO</t>
  </si>
  <si>
    <t>D'ERAMO</t>
  </si>
  <si>
    <t>SCHIAPPA</t>
  </si>
  <si>
    <t>ANASTASIO</t>
  </si>
  <si>
    <t>SULPIZIO</t>
  </si>
  <si>
    <t>IOANNUCCI</t>
  </si>
  <si>
    <t>GIALLORETO</t>
  </si>
  <si>
    <t>MARCOTULLIO</t>
  </si>
  <si>
    <t>EUSANI</t>
  </si>
  <si>
    <t>FIGURELLI</t>
  </si>
  <si>
    <t>TARANTELLI</t>
  </si>
  <si>
    <t>FERRUSI</t>
  </si>
  <si>
    <t>MOCA</t>
  </si>
  <si>
    <t>GINNETTI</t>
  </si>
  <si>
    <t>RUSCITTI</t>
  </si>
  <si>
    <t>IARUSSI</t>
  </si>
  <si>
    <t>CASASANTA</t>
  </si>
  <si>
    <t>MARZOLINI</t>
  </si>
  <si>
    <t>CAMERLENGO</t>
  </si>
  <si>
    <t>CERASOLI</t>
  </si>
  <si>
    <t>COCCIANTE</t>
  </si>
  <si>
    <t>CICCHETTI</t>
  </si>
  <si>
    <t>BERARDUCCI</t>
  </si>
  <si>
    <t>AMATANGELO</t>
  </si>
  <si>
    <t>TRILLI</t>
  </si>
  <si>
    <t>CERASANI</t>
  </si>
  <si>
    <t>MASTRODICASA</t>
  </si>
  <si>
    <t>RAGLIONE</t>
  </si>
  <si>
    <t>D'ABRIZIO</t>
  </si>
  <si>
    <t>SATURNI</t>
  </si>
  <si>
    <t>FILAURO</t>
  </si>
  <si>
    <t>FENEZIANI</t>
  </si>
  <si>
    <t>CAROSA</t>
  </si>
  <si>
    <t>BERARDINETTI</t>
  </si>
  <si>
    <t>BERARDINANGELO</t>
  </si>
  <si>
    <t>SANTAVICCA</t>
  </si>
  <si>
    <t>FULGENZI</t>
  </si>
  <si>
    <t>NISCOLA</t>
  </si>
  <si>
    <t>MASTROGIOVANNI</t>
  </si>
  <si>
    <t>ROTOLO</t>
  </si>
  <si>
    <t>PETROCELLI</t>
  </si>
  <si>
    <t>CONTENTO</t>
  </si>
  <si>
    <t>ROSSILLI</t>
  </si>
  <si>
    <t>COLANTONI</t>
  </si>
  <si>
    <t>CECCARONI</t>
  </si>
  <si>
    <t>GIOVAGNORIO</t>
  </si>
  <si>
    <t>MASTRODDI</t>
  </si>
  <si>
    <t>POGGIOGALLE</t>
  </si>
  <si>
    <t>IAROSSI</t>
  </si>
  <si>
    <t>CRISI</t>
  </si>
  <si>
    <t>LOBENE</t>
  </si>
  <si>
    <t>FOSCA</t>
  </si>
  <si>
    <t>CATARINOZZI</t>
  </si>
  <si>
    <t>CORUZZI</t>
  </si>
  <si>
    <t>PALETTI</t>
  </si>
  <si>
    <t>MUCCIANTE</t>
  </si>
  <si>
    <t>NARDIS</t>
  </si>
  <si>
    <t>LIPPA</t>
  </si>
  <si>
    <t>CIARLETTA</t>
  </si>
  <si>
    <t>CUZZI</t>
  </si>
  <si>
    <t>CHIACCHIA</t>
  </si>
  <si>
    <t>VELLUTO</t>
  </si>
  <si>
    <t>LAGATTA</t>
  </si>
  <si>
    <t>BELLISSARIO</t>
  </si>
  <si>
    <t>SPEZZA</t>
  </si>
  <si>
    <t>MACCARONE</t>
  </si>
  <si>
    <t>CANTO'</t>
  </si>
  <si>
    <t>PALOZZO</t>
  </si>
  <si>
    <t>SANTAVENERE</t>
  </si>
  <si>
    <t>SBORGIA</t>
  </si>
  <si>
    <t>PERAZZETTI</t>
  </si>
  <si>
    <t>RAPAGNETTA</t>
  </si>
  <si>
    <t>VALLOREO</t>
  </si>
  <si>
    <t>PETROCCO</t>
  </si>
  <si>
    <t>CRESCIA</t>
  </si>
  <si>
    <t>CAUTI</t>
  </si>
  <si>
    <t>MANCO</t>
  </si>
  <si>
    <t>ZAFFIRI</t>
  </si>
  <si>
    <t>CHIOLA</t>
  </si>
  <si>
    <t>LACCHETTA</t>
  </si>
  <si>
    <t>FALCONETTI</t>
  </si>
  <si>
    <t>LABRICCIOSA</t>
  </si>
  <si>
    <t>TROVARELLI</t>
  </si>
  <si>
    <t>STARINIERI</t>
  </si>
  <si>
    <t>MASCIOLI</t>
  </si>
  <si>
    <t>PALMISANO</t>
  </si>
  <si>
    <t>PAVONE</t>
  </si>
  <si>
    <t>CILLI</t>
  </si>
  <si>
    <t>COMARDI</t>
  </si>
  <si>
    <t>FAIETA</t>
  </si>
  <si>
    <t>ORSIJENA</t>
  </si>
  <si>
    <t>VERZELLA</t>
  </si>
  <si>
    <t>SAVINI</t>
  </si>
  <si>
    <t>BALDACCHINI</t>
  </si>
  <si>
    <t>CAMPITELLI</t>
  </si>
  <si>
    <t>CAMPLESE</t>
  </si>
  <si>
    <t>ALBORE</t>
  </si>
  <si>
    <t>CREMONESE</t>
  </si>
  <si>
    <t>PAONI</t>
  </si>
  <si>
    <t>TARQUINIO</t>
  </si>
  <si>
    <t>CATANI</t>
  </si>
  <si>
    <t>CORDESCO</t>
  </si>
  <si>
    <t>LATTANZIO</t>
  </si>
  <si>
    <t>MINIERI</t>
  </si>
  <si>
    <t>BLASIOLI</t>
  </si>
  <si>
    <t>MORANTE</t>
  </si>
  <si>
    <t>FONZO</t>
  </si>
  <si>
    <t>CRIVELLI</t>
  </si>
  <si>
    <t>SCIAMBRA</t>
  </si>
  <si>
    <t>TONTODONATI</t>
  </si>
  <si>
    <t>MASSIMIANO</t>
  </si>
  <si>
    <t>TRULLI</t>
  </si>
  <si>
    <t>RULLO</t>
  </si>
  <si>
    <t>ZACCAGNINI</t>
  </si>
  <si>
    <t>BORTOLETTI</t>
  </si>
  <si>
    <t>PLACIDO</t>
  </si>
  <si>
    <t>VESPA</t>
  </si>
  <si>
    <t>NEPA</t>
  </si>
  <si>
    <t>PERROTTI</t>
  </si>
  <si>
    <t>CICHETTI</t>
  </si>
  <si>
    <t>COLONNELLI</t>
  </si>
  <si>
    <t>FORLINI</t>
  </si>
  <si>
    <t>CACCIATORE</t>
  </si>
  <si>
    <t>TROSINI</t>
  </si>
  <si>
    <t>CENTORAME</t>
  </si>
  <si>
    <t>FELICIONE</t>
  </si>
  <si>
    <t>MACERA</t>
  </si>
  <si>
    <t>MELCHIORRE</t>
  </si>
  <si>
    <t>SAPUTELLI</t>
  </si>
  <si>
    <t>PICCARI</t>
  </si>
  <si>
    <t>MARSILII</t>
  </si>
  <si>
    <t>ROCCI</t>
  </si>
  <si>
    <t>SACCOMANDI</t>
  </si>
  <si>
    <t>PICONE</t>
  </si>
  <si>
    <t>SECA</t>
  </si>
  <si>
    <t>AMICONE</t>
  </si>
  <si>
    <t>ROMMELLI</t>
  </si>
  <si>
    <t>D'IGNAZIO</t>
  </si>
  <si>
    <t>SERRANI</t>
  </si>
  <si>
    <t>SACRIPANTE</t>
  </si>
  <si>
    <t>MARCELLINI</t>
  </si>
  <si>
    <t>TIBERII</t>
  </si>
  <si>
    <t>BORDELLETTI</t>
  </si>
  <si>
    <t>TULLII</t>
  </si>
  <si>
    <t>PONTUTI</t>
  </si>
  <si>
    <t>BASTIANELLI</t>
  </si>
  <si>
    <t>CARLETTA</t>
  </si>
  <si>
    <t>SCARPANTONIO</t>
  </si>
  <si>
    <t>VALLESE</t>
  </si>
  <si>
    <t>SERVI</t>
  </si>
  <si>
    <t>NISII</t>
  </si>
  <si>
    <t>MELOZZI</t>
  </si>
  <si>
    <t>BERARDINELLI</t>
  </si>
  <si>
    <t>CAPPELLACCI</t>
  </si>
  <si>
    <t>TOMMOLINI</t>
  </si>
  <si>
    <t>GIANFORTE</t>
  </si>
  <si>
    <t>ALTITONANTE</t>
  </si>
  <si>
    <t>SULPIZII</t>
  </si>
  <si>
    <t>METTIMANO</t>
  </si>
  <si>
    <t>PAGNOTTELLA</t>
  </si>
  <si>
    <t>GALIFFI</t>
  </si>
  <si>
    <t>LAURENZI</t>
  </si>
  <si>
    <t>IACHINI</t>
  </si>
  <si>
    <t>LELII</t>
  </si>
  <si>
    <t>MISTICHELLI</t>
  </si>
  <si>
    <t>RECCHIUTI</t>
  </si>
  <si>
    <t>BELLISARI</t>
  </si>
  <si>
    <t>FLORIMBI</t>
  </si>
  <si>
    <t>VERROCCHIO</t>
  </si>
  <si>
    <t>DELL'ORLETTA</t>
  </si>
  <si>
    <t>FIORA'</t>
  </si>
  <si>
    <t>ILLUMINATI</t>
  </si>
  <si>
    <t>CARDAMONE</t>
  </si>
  <si>
    <t>NUGNES</t>
  </si>
  <si>
    <t>MASTRILLI</t>
  </si>
  <si>
    <t>MAZZOCCHETTI</t>
  </si>
  <si>
    <t>SOTTANELLI</t>
  </si>
  <si>
    <t>ROMANDINI</t>
  </si>
  <si>
    <t>MEDORI</t>
  </si>
  <si>
    <t>AMATUCCI</t>
  </si>
  <si>
    <t>GALIFFA</t>
  </si>
  <si>
    <t>LUZII</t>
  </si>
  <si>
    <t>MACRILLANTE</t>
  </si>
  <si>
    <t>SCORDELLA</t>
  </si>
  <si>
    <t>VALLOSCURA</t>
  </si>
  <si>
    <t>VALLERIANI</t>
  </si>
  <si>
    <t>CIAPANNA</t>
  </si>
  <si>
    <t>CORE</t>
  </si>
  <si>
    <t>FALINI</t>
  </si>
  <si>
    <t>MARANELLA</t>
  </si>
  <si>
    <t>CIAMMARICONI</t>
  </si>
  <si>
    <t>PALUMBI</t>
  </si>
  <si>
    <t>CIAFFONI</t>
  </si>
  <si>
    <t>RIPANI</t>
  </si>
  <si>
    <t>MANETTA</t>
  </si>
  <si>
    <t>TIMOTEO</t>
  </si>
  <si>
    <t>CATERINI</t>
  </si>
  <si>
    <t>RAGONICI</t>
  </si>
  <si>
    <t>TROLIO</t>
  </si>
  <si>
    <t>VETTA</t>
  </si>
  <si>
    <t>PETRECCA</t>
  </si>
  <si>
    <t>RUSCETTA</t>
  </si>
  <si>
    <t>COLUMBRO</t>
  </si>
  <si>
    <t>FERAIORNI</t>
  </si>
  <si>
    <t>MARRO</t>
  </si>
  <si>
    <t>PORRAZZO</t>
  </si>
  <si>
    <t>GIANCOLA</t>
  </si>
  <si>
    <t>AMOROSA</t>
  </si>
  <si>
    <t>CRETELLA</t>
  </si>
  <si>
    <t>PANICHELLA</t>
  </si>
  <si>
    <t>PRAITANO</t>
  </si>
  <si>
    <t>NOTARTOMASO</t>
  </si>
  <si>
    <t>PALMIERO</t>
  </si>
  <si>
    <t>PANARESE</t>
  </si>
  <si>
    <t>D'EGIDIO</t>
  </si>
  <si>
    <t>POLLACE</t>
  </si>
  <si>
    <t>SABURRO</t>
  </si>
  <si>
    <t>LALLITTO</t>
  </si>
  <si>
    <t>RAMAGLIA</t>
  </si>
  <si>
    <t>ALFIERO</t>
  </si>
  <si>
    <t>MARRONE</t>
  </si>
  <si>
    <t>MASTROIACOVO</t>
  </si>
  <si>
    <t>PIRCIO</t>
  </si>
  <si>
    <t>FRATANGELO</t>
  </si>
  <si>
    <t>ANGIOLILLO</t>
  </si>
  <si>
    <t>SCIARRETTA</t>
  </si>
  <si>
    <t>LOMMA</t>
  </si>
  <si>
    <t>SCAPILLATI</t>
  </si>
  <si>
    <t>IAPAOLO</t>
  </si>
  <si>
    <t>CAMPOSARCONE</t>
  </si>
  <si>
    <t>D'AVERSA</t>
  </si>
  <si>
    <t>NARDACCHIONE</t>
  </si>
  <si>
    <t>MANUELE</t>
  </si>
  <si>
    <t>MUCCIACCIO</t>
  </si>
  <si>
    <t>MANZO</t>
  </si>
  <si>
    <t>CERIO</t>
  </si>
  <si>
    <t>NONNO</t>
  </si>
  <si>
    <t>CORNACCHIONE</t>
  </si>
  <si>
    <t>PASSARO</t>
  </si>
  <si>
    <t>ABIUSO</t>
  </si>
  <si>
    <t>VECCHIULLO</t>
  </si>
  <si>
    <t>TARCHINO</t>
  </si>
  <si>
    <t>IULIANO</t>
  </si>
  <si>
    <t>PALLADINO</t>
  </si>
  <si>
    <t>GIANNANTONIO</t>
  </si>
  <si>
    <t>SENESE</t>
  </si>
  <si>
    <t>ADDESA</t>
  </si>
  <si>
    <t>ARISTOTILE</t>
  </si>
  <si>
    <t>PASSARELLI</t>
  </si>
  <si>
    <t>PUCHETTI</t>
  </si>
  <si>
    <t>PONTICO</t>
  </si>
  <si>
    <t>VESCE</t>
  </si>
  <si>
    <t>VITIELLO</t>
  </si>
  <si>
    <t>D'ELIA</t>
  </si>
  <si>
    <t>MORINELLI</t>
  </si>
  <si>
    <t>CIFELLI</t>
  </si>
  <si>
    <t>MASTRANGELO</t>
  </si>
  <si>
    <t>MONDANO</t>
  </si>
  <si>
    <t>LARICCIA</t>
  </si>
  <si>
    <t>IULIETTO</t>
  </si>
  <si>
    <t>PETRONE</t>
  </si>
  <si>
    <t>MINIELLO</t>
  </si>
  <si>
    <t>PISTILLI</t>
  </si>
  <si>
    <t>FRATANTUONO</t>
  </si>
  <si>
    <t>TURRO</t>
  </si>
  <si>
    <t>CIARDIELLO</t>
  </si>
  <si>
    <t>TULLO</t>
  </si>
  <si>
    <t>GALUPPO</t>
  </si>
  <si>
    <t>TOMASSO</t>
  </si>
  <si>
    <t>MANES</t>
  </si>
  <si>
    <t>PERROTTA</t>
  </si>
  <si>
    <t>SAMMARTINO</t>
  </si>
  <si>
    <t>GIORGETTA</t>
  </si>
  <si>
    <t>CONTUCCI</t>
  </si>
  <si>
    <t>DRAGANI</t>
  </si>
  <si>
    <t>SPINOZZI</t>
  </si>
  <si>
    <t>SPEDALIERE</t>
  </si>
  <si>
    <t>PEDRAZZI</t>
  </si>
  <si>
    <t>MASTANDREA</t>
  </si>
  <si>
    <t>ALTAVISTA</t>
  </si>
  <si>
    <t>PASCIULLO</t>
  </si>
  <si>
    <t>DESIDERIO</t>
  </si>
  <si>
    <t>CAPODAGLIO</t>
  </si>
  <si>
    <t>MARCHESANI</t>
  </si>
  <si>
    <t>CANNAVINA</t>
  </si>
  <si>
    <t>FLOCCO</t>
  </si>
  <si>
    <t>CAPORICCI</t>
  </si>
  <si>
    <t>COROMANO</t>
  </si>
  <si>
    <t>CIVETTA</t>
  </si>
  <si>
    <t>D'ADDARIO</t>
  </si>
  <si>
    <t>TRIVISONNO</t>
  </si>
  <si>
    <t>CRISTOFARO</t>
  </si>
  <si>
    <t>MINNI</t>
  </si>
  <si>
    <t>NINNI</t>
  </si>
  <si>
    <t>MARMORINI</t>
  </si>
  <si>
    <t>LUPACCHINO</t>
  </si>
  <si>
    <t>AMICARELLI</t>
  </si>
  <si>
    <t>CICCARELLA</t>
  </si>
  <si>
    <t>GIAGNACOVO</t>
  </si>
  <si>
    <t>MARCHETTA</t>
  </si>
  <si>
    <t>MARIANO</t>
  </si>
  <si>
    <t>CANDELORO</t>
  </si>
  <si>
    <t>CREDICO</t>
  </si>
  <si>
    <t>D'ADDERIO</t>
  </si>
  <si>
    <t>BOCCARDI</t>
  </si>
  <si>
    <t>MACRO</t>
  </si>
  <si>
    <t>LEGGIERI</t>
  </si>
  <si>
    <t>TORTORELLI</t>
  </si>
  <si>
    <t>RICO</t>
  </si>
  <si>
    <t>CIARALLO</t>
  </si>
  <si>
    <t>FAIELLA</t>
  </si>
  <si>
    <t>PETTIGROSSO</t>
  </si>
  <si>
    <t>D'ANELLO</t>
  </si>
  <si>
    <t>LARDIERI</t>
  </si>
  <si>
    <t>LISELLA</t>
  </si>
  <si>
    <t>NUOZZI</t>
  </si>
  <si>
    <t>MURETTA</t>
  </si>
  <si>
    <t>ROBERTI</t>
  </si>
  <si>
    <t>ANTIGNANI</t>
  </si>
  <si>
    <t>CICIOLA</t>
  </si>
  <si>
    <t>COLACI</t>
  </si>
  <si>
    <t>MEFFE</t>
  </si>
  <si>
    <t>QUERCIO</t>
  </si>
  <si>
    <t>CUTRONE</t>
  </si>
  <si>
    <t>MOFFA</t>
  </si>
  <si>
    <t>CORALLO</t>
  </si>
  <si>
    <t>STINZIANI</t>
  </si>
  <si>
    <t>LOMASTRO</t>
  </si>
  <si>
    <t>SCARANO</t>
  </si>
  <si>
    <t>CONSIGLIO</t>
  </si>
  <si>
    <t>PLESCIA</t>
  </si>
  <si>
    <t>PAIANO</t>
  </si>
  <si>
    <t>GENNARELLI</t>
  </si>
  <si>
    <t>MASCIOTRA</t>
  </si>
  <si>
    <t>IANIERO</t>
  </si>
  <si>
    <t>CARANCI</t>
  </si>
  <si>
    <t>GIANFRANCESCO</t>
  </si>
  <si>
    <t>PAGLIONE</t>
  </si>
  <si>
    <t>IACOVONE</t>
  </si>
  <si>
    <t>NUOSCI</t>
  </si>
  <si>
    <t>COLITTI</t>
  </si>
  <si>
    <t>VENDITTI</t>
  </si>
  <si>
    <t>CENCI</t>
  </si>
  <si>
    <t>TAMBURRI</t>
  </si>
  <si>
    <t>FARRO</t>
  </si>
  <si>
    <t>TOFINI</t>
  </si>
  <si>
    <t>MARGIOTTA</t>
  </si>
  <si>
    <t>NOTARDONATO</t>
  </si>
  <si>
    <t>MECCIA</t>
  </si>
  <si>
    <t>SFERRA</t>
  </si>
  <si>
    <t>CIAMPITTIELLO</t>
  </si>
  <si>
    <t>INCOLLINGO</t>
  </si>
  <si>
    <t>ANGELONE</t>
  </si>
  <si>
    <t>PRETE</t>
  </si>
  <si>
    <t>ZULLO</t>
  </si>
  <si>
    <t>COCOZZA</t>
  </si>
  <si>
    <t>CASTRATARO</t>
  </si>
  <si>
    <t>LERZA</t>
  </si>
  <si>
    <t>UCCI</t>
  </si>
  <si>
    <t>IONATA</t>
  </si>
  <si>
    <t>IANIRO</t>
  </si>
  <si>
    <t>FIANI</t>
  </si>
  <si>
    <t>TARTAGLIA</t>
  </si>
  <si>
    <t>BONTEMPO</t>
  </si>
  <si>
    <t>SELLECCHIA</t>
  </si>
  <si>
    <t>CANCELLIERE</t>
  </si>
  <si>
    <t>MELORO</t>
  </si>
  <si>
    <t>MIDEA</t>
  </si>
  <si>
    <t>RUSCITTO</t>
  </si>
  <si>
    <t>BELMONTE</t>
  </si>
  <si>
    <t>STAFFIERI</t>
  </si>
  <si>
    <t>ZIROLI</t>
  </si>
  <si>
    <t>ANTENUCCI</t>
  </si>
  <si>
    <t>CALDARARO</t>
  </si>
  <si>
    <t>CARFAGNA</t>
  </si>
  <si>
    <t>TAMASI</t>
  </si>
  <si>
    <t>CIARLONE</t>
  </si>
  <si>
    <t>FELLA</t>
  </si>
  <si>
    <t>CIALLELLA</t>
  </si>
  <si>
    <t>TOMBA</t>
  </si>
  <si>
    <t>CAPRETTA</t>
  </si>
  <si>
    <t>COLAIANNI</t>
  </si>
  <si>
    <t>VALLETTA</t>
  </si>
  <si>
    <t>LABELLA</t>
  </si>
  <si>
    <t>D'ABRUZZO</t>
  </si>
  <si>
    <t>TERRIACA</t>
  </si>
  <si>
    <t>PETTE</t>
  </si>
  <si>
    <t>CERASUOLO</t>
  </si>
  <si>
    <t>D'ALOISO</t>
  </si>
  <si>
    <t>SCOCCHERA</t>
  </si>
  <si>
    <t>VALVONA</t>
  </si>
  <si>
    <t>TOMMASONE</t>
  </si>
  <si>
    <t>PREZIOSI</t>
  </si>
  <si>
    <t>COVIELLO</t>
  </si>
  <si>
    <t>TIRRI</t>
  </si>
  <si>
    <t>SCANZANO</t>
  </si>
  <si>
    <t>VALLONE</t>
  </si>
  <si>
    <t>MOLINARIO</t>
  </si>
  <si>
    <t>SPAGNUOLO</t>
  </si>
  <si>
    <t>GUANCIA</t>
  </si>
  <si>
    <t>LABATE</t>
  </si>
  <si>
    <t>PARZIALE</t>
  </si>
  <si>
    <t>SCIOSCIA</t>
  </si>
  <si>
    <t>ALAIA</t>
  </si>
  <si>
    <t>NARGI</t>
  </si>
  <si>
    <t>BUONDONNO</t>
  </si>
  <si>
    <t>CUZZOLA</t>
  </si>
  <si>
    <t>NEGRONE</t>
  </si>
  <si>
    <t>CIONE</t>
  </si>
  <si>
    <t>SGAMBATI</t>
  </si>
  <si>
    <t>LIETO</t>
  </si>
  <si>
    <t>ARMINIO</t>
  </si>
  <si>
    <t>D'ANGELIS</t>
  </si>
  <si>
    <t>CHIRICO</t>
  </si>
  <si>
    <t>CENTANNI</t>
  </si>
  <si>
    <t>VISCIDO</t>
  </si>
  <si>
    <t>FIORDELLISI</t>
  </si>
  <si>
    <t>GALGANO</t>
  </si>
  <si>
    <t>PASCUCCI</t>
  </si>
  <si>
    <t>MELILLO</t>
  </si>
  <si>
    <t>DONATIELLO</t>
  </si>
  <si>
    <t>ALBANO</t>
  </si>
  <si>
    <t>TUTOLO</t>
  </si>
  <si>
    <t>VECCHIA</t>
  </si>
  <si>
    <t>FAMIGLIETTI</t>
  </si>
  <si>
    <t>CRESTA</t>
  </si>
  <si>
    <t>GREGORIO</t>
  </si>
  <si>
    <t>BOCCELLA</t>
  </si>
  <si>
    <t>LAZAZZERA</t>
  </si>
  <si>
    <t>LENGUA</t>
  </si>
  <si>
    <t>TANGREDI</t>
  </si>
  <si>
    <t>IANNUZZI</t>
  </si>
  <si>
    <t>IANNACCONE</t>
  </si>
  <si>
    <t>NICOLINO</t>
  </si>
  <si>
    <t>CORBISIERO</t>
  </si>
  <si>
    <t>CASCIELLO</t>
  </si>
  <si>
    <t>PELUSO</t>
  </si>
  <si>
    <t>MASUCCI</t>
  </si>
  <si>
    <t>PESCATORE</t>
  </si>
  <si>
    <t>CERUNDOLO</t>
  </si>
  <si>
    <t>IANNUZZO</t>
  </si>
  <si>
    <t>GIARDINO</t>
  </si>
  <si>
    <t>APUZZA</t>
  </si>
  <si>
    <t>LIMA</t>
  </si>
  <si>
    <t>CIULLO</t>
  </si>
  <si>
    <t>FORGIONE</t>
  </si>
  <si>
    <t>AVAGLIANO</t>
  </si>
  <si>
    <t>CARRABS</t>
  </si>
  <si>
    <t>BOSCIA</t>
  </si>
  <si>
    <t>PETRILLO</t>
  </si>
  <si>
    <t>SPINIELLO</t>
  </si>
  <si>
    <t>SICONOLFI</t>
  </si>
  <si>
    <t>IOVINE</t>
  </si>
  <si>
    <t>BOGLIONE</t>
  </si>
  <si>
    <t>ASCHETTINO</t>
  </si>
  <si>
    <t>IOVINO</t>
  </si>
  <si>
    <t>GIOINO</t>
  </si>
  <si>
    <t>TIRONE</t>
  </si>
  <si>
    <t>TRASENTE</t>
  </si>
  <si>
    <t>ANGIUOLI</t>
  </si>
  <si>
    <t>URCIUOLI</t>
  </si>
  <si>
    <t>ADDEO</t>
  </si>
  <si>
    <t>MUTO</t>
  </si>
  <si>
    <t>MACINA</t>
  </si>
  <si>
    <t>ZECCHINO</t>
  </si>
  <si>
    <t>IORILLO</t>
  </si>
  <si>
    <t>CAVOTTA</t>
  </si>
  <si>
    <t>RUSSOLILLO</t>
  </si>
  <si>
    <t>D'ALELIO</t>
  </si>
  <si>
    <t>PERICOLO</t>
  </si>
  <si>
    <t>SANTULLI</t>
  </si>
  <si>
    <t>TRONCONE</t>
  </si>
  <si>
    <t>MAURIELLO</t>
  </si>
  <si>
    <t>CIAMPI</t>
  </si>
  <si>
    <t>ZICCARDI</t>
  </si>
  <si>
    <t>BUONOPANE</t>
  </si>
  <si>
    <t>GAMBONE</t>
  </si>
  <si>
    <t>MINICHIELLO</t>
  </si>
  <si>
    <t>VIETRI</t>
  </si>
  <si>
    <t>VELLA</t>
  </si>
  <si>
    <t>RICCIARDI</t>
  </si>
  <si>
    <t>CONTINIELLO</t>
  </si>
  <si>
    <t>TOLINO</t>
  </si>
  <si>
    <t>GUARINIELLO</t>
  </si>
  <si>
    <t>LEPRE</t>
  </si>
  <si>
    <t>MAZZOCCA</t>
  </si>
  <si>
    <t>SANSEVERINO</t>
  </si>
  <si>
    <t>LITTO</t>
  </si>
  <si>
    <t>MARCIANO</t>
  </si>
  <si>
    <t>ANGIERO</t>
  </si>
  <si>
    <t>FERULLO</t>
  </si>
  <si>
    <t>MAGLIARO</t>
  </si>
  <si>
    <t>COGLIANO</t>
  </si>
  <si>
    <t>ZARRELLA</t>
  </si>
  <si>
    <t>CAPOZZI</t>
  </si>
  <si>
    <t>PONTILLO</t>
  </si>
  <si>
    <t>MEROLLA</t>
  </si>
  <si>
    <t>PETRUZZIELLO</t>
  </si>
  <si>
    <t>GALDO</t>
  </si>
  <si>
    <t>FAVORITO</t>
  </si>
  <si>
    <t>RUBINACCIO</t>
  </si>
  <si>
    <t>SANTANIELLO</t>
  </si>
  <si>
    <t>ILARIO</t>
  </si>
  <si>
    <t>MAINOLFI</t>
  </si>
  <si>
    <t>MELISI</t>
  </si>
  <si>
    <t>BARBONE</t>
  </si>
  <si>
    <t>BOCCUZZI</t>
  </si>
  <si>
    <t>SIBILIA</t>
  </si>
  <si>
    <t>GUARENTE</t>
  </si>
  <si>
    <t>ANZUONI</t>
  </si>
  <si>
    <t>MORIELLO</t>
  </si>
  <si>
    <t>NAZZARO</t>
  </si>
  <si>
    <t>PORFIDO</t>
  </si>
  <si>
    <t>CAPONE</t>
  </si>
  <si>
    <t>CONTARDI</t>
  </si>
  <si>
    <t>VISTOCCO</t>
  </si>
  <si>
    <t>MARICONDA</t>
  </si>
  <si>
    <t>D'ANGOLA</t>
  </si>
  <si>
    <t>DRAGONE</t>
  </si>
  <si>
    <t>CARPINELLA</t>
  </si>
  <si>
    <t>MARANDINO</t>
  </si>
  <si>
    <t>ANTONIELLO</t>
  </si>
  <si>
    <t>BRACCIA</t>
  </si>
  <si>
    <t>RICCIARDELLI</t>
  </si>
  <si>
    <t>SANTOLI</t>
  </si>
  <si>
    <t>TORIELLO</t>
  </si>
  <si>
    <t>CASSESE</t>
  </si>
  <si>
    <t>RAUSEO</t>
  </si>
  <si>
    <t>FILARMONICO</t>
  </si>
  <si>
    <t>COLUCCI</t>
  </si>
  <si>
    <t>BUONANNO</t>
  </si>
  <si>
    <t>BRANDOLINO</t>
  </si>
  <si>
    <t>D'ANNA</t>
  </si>
  <si>
    <t>GIUDITTA</t>
  </si>
  <si>
    <t>MATARAZZO</t>
  </si>
  <si>
    <t>MAFFETTONE</t>
  </si>
  <si>
    <t>TRANFAGLIA</t>
  </si>
  <si>
    <t>ZARRA</t>
  </si>
  <si>
    <t>PETRIELLO</t>
  </si>
  <si>
    <t>SPADEA</t>
  </si>
  <si>
    <t>PATETTA</t>
  </si>
  <si>
    <t>DONNARUMMA</t>
  </si>
  <si>
    <t>PORTANOVA</t>
  </si>
  <si>
    <t>CHIRICHIELLO</t>
  </si>
  <si>
    <t>ARCHIDIACONO</t>
  </si>
  <si>
    <t>CIORIA</t>
  </si>
  <si>
    <t>ESPERTO</t>
  </si>
  <si>
    <t>IANNICIELLO</t>
  </si>
  <si>
    <t>COLANTUONI</t>
  </si>
  <si>
    <t>TRUNFIO</t>
  </si>
  <si>
    <t>SALIERNO</t>
  </si>
  <si>
    <t>PANZETTA</t>
  </si>
  <si>
    <t>COLANTUONO</t>
  </si>
  <si>
    <t>FALZARANO</t>
  </si>
  <si>
    <t>BUONO</t>
  </si>
  <si>
    <t>STRAVINO</t>
  </si>
  <si>
    <t>CACCHILLO</t>
  </si>
  <si>
    <t>ROSCIA</t>
  </si>
  <si>
    <t>BONAVITA</t>
  </si>
  <si>
    <t>D'ORO</t>
  </si>
  <si>
    <t>TRAVAGLIONE</t>
  </si>
  <si>
    <t>DIGLIO</t>
  </si>
  <si>
    <t>SERVODIO</t>
  </si>
  <si>
    <t>FERELLA</t>
  </si>
  <si>
    <t>CANONICO</t>
  </si>
  <si>
    <t>MASTELLA</t>
  </si>
  <si>
    <t>AMBROSONE</t>
  </si>
  <si>
    <t>CHIUSOLO</t>
  </si>
  <si>
    <t>PASQUARIELLO</t>
  </si>
  <si>
    <t>SERLUCA</t>
  </si>
  <si>
    <t>D'APICE</t>
  </si>
  <si>
    <t>CIAMBRIELLO</t>
  </si>
  <si>
    <t>GAMBAROTA</t>
  </si>
  <si>
    <t>LICCIARDI</t>
  </si>
  <si>
    <t>IACOVELLA</t>
  </si>
  <si>
    <t>D'ALOIA</t>
  </si>
  <si>
    <t>GIALLONARDO</t>
  </si>
  <si>
    <t>VERRILLI</t>
  </si>
  <si>
    <t>MIDEO</t>
  </si>
  <si>
    <t>MUCCIO</t>
  </si>
  <si>
    <t>VERRILLO</t>
  </si>
  <si>
    <t>LUCIANO</t>
  </si>
  <si>
    <t>GISOLDI</t>
  </si>
  <si>
    <t>COPPOLARO</t>
  </si>
  <si>
    <t>SACCOMANDO</t>
  </si>
  <si>
    <t>CATAUDO</t>
  </si>
  <si>
    <t>CAVAIUOLO</t>
  </si>
  <si>
    <t>CARANGELO</t>
  </si>
  <si>
    <t>MEGLIO</t>
  </si>
  <si>
    <t>TROTTA</t>
  </si>
  <si>
    <t>GOLIA</t>
  </si>
  <si>
    <t>IARUSSO</t>
  </si>
  <si>
    <t>IAPOZZUTO</t>
  </si>
  <si>
    <t>ZEOLLA</t>
  </si>
  <si>
    <t>MATURO</t>
  </si>
  <si>
    <t>BUFFOLINO</t>
  </si>
  <si>
    <t>D'IGLIO</t>
  </si>
  <si>
    <t>BORRELLI</t>
  </si>
  <si>
    <t>MASTROCINQUE</t>
  </si>
  <si>
    <t>TOMMASELLI</t>
  </si>
  <si>
    <t>TESAURO</t>
  </si>
  <si>
    <t>ZAMPELLI</t>
  </si>
  <si>
    <t>CILENTI</t>
  </si>
  <si>
    <t>FACCHINO</t>
  </si>
  <si>
    <t>IADAROLA</t>
  </si>
  <si>
    <t>VISCUSI</t>
  </si>
  <si>
    <t>ALTIERI</t>
  </si>
  <si>
    <t>CERRETO</t>
  </si>
  <si>
    <t>VERTUCCI</t>
  </si>
  <si>
    <t>INSOGNA</t>
  </si>
  <si>
    <t>CESARE</t>
  </si>
  <si>
    <t>PACELLI</t>
  </si>
  <si>
    <t>MECCARIELLO</t>
  </si>
  <si>
    <t>ADDABBO</t>
  </si>
  <si>
    <t>BORRILLO</t>
  </si>
  <si>
    <t>CIROCCO</t>
  </si>
  <si>
    <t>CECERE</t>
  </si>
  <si>
    <t>STRIANI</t>
  </si>
  <si>
    <t>CIARLO</t>
  </si>
  <si>
    <t>OCONE</t>
  </si>
  <si>
    <t>PATERNOSTRO</t>
  </si>
  <si>
    <t>VESSICHELLI</t>
  </si>
  <si>
    <t>RANALDO</t>
  </si>
  <si>
    <t>PACCA</t>
  </si>
  <si>
    <t>MAIETTA</t>
  </si>
  <si>
    <t>LANNI</t>
  </si>
  <si>
    <t>COLANGELO</t>
  </si>
  <si>
    <t>MICHELE</t>
  </si>
  <si>
    <t>TORRILLO</t>
  </si>
  <si>
    <t>IANNICOLA</t>
  </si>
  <si>
    <t>MANNATO</t>
  </si>
  <si>
    <t>CARDONE</t>
  </si>
  <si>
    <t>BOSCAINO</t>
  </si>
  <si>
    <t>TROSINO</t>
  </si>
  <si>
    <t>CALZONE</t>
  </si>
  <si>
    <t>TREMOLA</t>
  </si>
  <si>
    <t>BARRETTA</t>
  </si>
  <si>
    <t>PICCIUTO</t>
  </si>
  <si>
    <t>ANNESE</t>
  </si>
  <si>
    <t>DOMINO</t>
  </si>
  <si>
    <t>LEPPA</t>
  </si>
  <si>
    <t>IANNACE</t>
  </si>
  <si>
    <t>CAVUOTO</t>
  </si>
  <si>
    <t>PARADISO</t>
  </si>
  <si>
    <t>SAGNELLA</t>
  </si>
  <si>
    <t>IANNOTTI</t>
  </si>
  <si>
    <t>TOMASIELLO</t>
  </si>
  <si>
    <t>VELARDI</t>
  </si>
  <si>
    <t>COCCA</t>
  </si>
  <si>
    <t>PITEO</t>
  </si>
  <si>
    <t>MARTIGNETTI</t>
  </si>
  <si>
    <t>MANGANIELLO</t>
  </si>
  <si>
    <t>SATERIALE</t>
  </si>
  <si>
    <t>VARRICCHIO</t>
  </si>
  <si>
    <t>PENNUCCI</t>
  </si>
  <si>
    <t>GAETANO</t>
  </si>
  <si>
    <t>NATILLO</t>
  </si>
  <si>
    <t>VACCARELLA</t>
  </si>
  <si>
    <t>VOTTO</t>
  </si>
  <si>
    <t>ZEOLI</t>
  </si>
  <si>
    <t>RICCIO</t>
  </si>
  <si>
    <t>POLLASTRO</t>
  </si>
  <si>
    <t>CATAFFO</t>
  </si>
  <si>
    <t>BIELE</t>
  </si>
  <si>
    <t>MICCO</t>
  </si>
  <si>
    <t>TORNUSCIOLO</t>
  </si>
  <si>
    <t>OTTAVO</t>
  </si>
  <si>
    <t>TANZILLO</t>
  </si>
  <si>
    <t>BISESTO</t>
  </si>
  <si>
    <t>FUSCHINI</t>
  </si>
  <si>
    <t>TONTOLI</t>
  </si>
  <si>
    <t>GENITO</t>
  </si>
  <si>
    <t>RAPUANO</t>
  </si>
  <si>
    <t>MARSELLA</t>
  </si>
  <si>
    <t>GINOCCHIO</t>
  </si>
  <si>
    <t>CIVITILLO</t>
  </si>
  <si>
    <t>PISCITELLI</t>
  </si>
  <si>
    <t>CARPENTIERO</t>
  </si>
  <si>
    <t>CIARMIELLO</t>
  </si>
  <si>
    <t>GIOVENE</t>
  </si>
  <si>
    <t>TARANTINO</t>
  </si>
  <si>
    <t>ZOCCOLA</t>
  </si>
  <si>
    <t>PALESTINA</t>
  </si>
  <si>
    <t>ABBATE</t>
  </si>
  <si>
    <t>CARUSONE</t>
  </si>
  <si>
    <t>SARCINELLA</t>
  </si>
  <si>
    <t>STELLATO</t>
  </si>
  <si>
    <t>CRISPINO</t>
  </si>
  <si>
    <t>FASULO</t>
  </si>
  <si>
    <t>PETRAZZUOLI</t>
  </si>
  <si>
    <t>PONSILLO</t>
  </si>
  <si>
    <t>CAPARCO</t>
  </si>
  <si>
    <t>CIPRO</t>
  </si>
  <si>
    <t>VELTRE</t>
  </si>
  <si>
    <t>AMBROSCA</t>
  </si>
  <si>
    <t>MARCACCIO</t>
  </si>
  <si>
    <t>CORCIONE</t>
  </si>
  <si>
    <t>FRATTASI</t>
  </si>
  <si>
    <t>GIACOBONE</t>
  </si>
  <si>
    <t>NOCERINO</t>
  </si>
  <si>
    <t>AFFINITO</t>
  </si>
  <si>
    <t>BARBATO</t>
  </si>
  <si>
    <t>VOZZA</t>
  </si>
  <si>
    <t>ALTAVILLA</t>
  </si>
  <si>
    <t>LETIZIA</t>
  </si>
  <si>
    <t>NOVIELLO</t>
  </si>
  <si>
    <t>BIAVASCO</t>
  </si>
  <si>
    <t>ZACCARIELLO</t>
  </si>
  <si>
    <t>NOCERA</t>
  </si>
  <si>
    <t>ZAGARIA</t>
  </si>
  <si>
    <t>LILLO</t>
  </si>
  <si>
    <t>SANTILLO</t>
  </si>
  <si>
    <t>SORBO</t>
  </si>
  <si>
    <t>BATTARRA</t>
  </si>
  <si>
    <t>CREDENTINO</t>
  </si>
  <si>
    <t>MARZO</t>
  </si>
  <si>
    <t>MUCHERINO</t>
  </si>
  <si>
    <t>SADUTTO</t>
  </si>
  <si>
    <t>MARCUCCIO</t>
  </si>
  <si>
    <t>CAMPAGNANO</t>
  </si>
  <si>
    <t>D'AVINO</t>
  </si>
  <si>
    <t>CENICCOLA</t>
  </si>
  <si>
    <t>VILLANO</t>
  </si>
  <si>
    <t>D'ERRICO</t>
  </si>
  <si>
    <t>RIELLO</t>
  </si>
  <si>
    <t>D'AUSILIO</t>
  </si>
  <si>
    <t>BBACCARI</t>
  </si>
  <si>
    <t>CACCAVALE</t>
  </si>
  <si>
    <t>MAISTO</t>
  </si>
  <si>
    <t>MARRANDINO</t>
  </si>
  <si>
    <t>MARCHEGIANO</t>
  </si>
  <si>
    <t>PONTICELLI</t>
  </si>
  <si>
    <t>RAZZANO</t>
  </si>
  <si>
    <t>CALCE</t>
  </si>
  <si>
    <t>ASCIORE</t>
  </si>
  <si>
    <t>MAILE</t>
  </si>
  <si>
    <t>ITALIANO</t>
  </si>
  <si>
    <t>TORALDO</t>
  </si>
  <si>
    <t>CAMBIO</t>
  </si>
  <si>
    <t>SCIROCCO</t>
  </si>
  <si>
    <t>TESSITORE</t>
  </si>
  <si>
    <t>CORRENTE</t>
  </si>
  <si>
    <t>LANNA</t>
  </si>
  <si>
    <t>SANTARPIA</t>
  </si>
  <si>
    <t>SEGUINO</t>
  </si>
  <si>
    <t>MAGLIULO</t>
  </si>
  <si>
    <t>PIRRAGLIA</t>
  </si>
  <si>
    <t>GRANITTO</t>
  </si>
  <si>
    <t>ZONA</t>
  </si>
  <si>
    <t>LANDOLFI</t>
  </si>
  <si>
    <t>IANNUCCI</t>
  </si>
  <si>
    <t>PASCALE</t>
  </si>
  <si>
    <t>CAIANIELLO</t>
  </si>
  <si>
    <t>SANTAGATA</t>
  </si>
  <si>
    <t>DIRETTO</t>
  </si>
  <si>
    <t>CRISTINZO</t>
  </si>
  <si>
    <t>MARINIELLO</t>
  </si>
  <si>
    <t>D'ORSO</t>
  </si>
  <si>
    <t>VETRELLA</t>
  </si>
  <si>
    <t>CALABRO'</t>
  </si>
  <si>
    <t>LERRO</t>
  </si>
  <si>
    <t>VENTRONE</t>
  </si>
  <si>
    <t>LEARDI</t>
  </si>
  <si>
    <t>LANZALONE</t>
  </si>
  <si>
    <t>MASCOLO</t>
  </si>
  <si>
    <t>CHIANESE</t>
  </si>
  <si>
    <t>FELICIELLO</t>
  </si>
  <si>
    <t>CAIMANO</t>
  </si>
  <si>
    <t>FIORILLO</t>
  </si>
  <si>
    <t>FERRITTO</t>
  </si>
  <si>
    <t>FERNANDES</t>
  </si>
  <si>
    <t>PORCELLI</t>
  </si>
  <si>
    <t>SEMOLA</t>
  </si>
  <si>
    <t>ZARONE</t>
  </si>
  <si>
    <t>MAGLIOCCA</t>
  </si>
  <si>
    <t>ROMAGNUOLO</t>
  </si>
  <si>
    <t>CUCCARO</t>
  </si>
  <si>
    <t>TENNERIELLO</t>
  </si>
  <si>
    <t>IENCO</t>
  </si>
  <si>
    <t>SION</t>
  </si>
  <si>
    <t>NARDOLILLO</t>
  </si>
  <si>
    <t>MACCARELLI</t>
  </si>
  <si>
    <t>NOZZOLILLO</t>
  </si>
  <si>
    <t>NASSA</t>
  </si>
  <si>
    <t>TEOLI</t>
  </si>
  <si>
    <t>VIOLETTI</t>
  </si>
  <si>
    <t>PACITTO</t>
  </si>
  <si>
    <t>CUSANO</t>
  </si>
  <si>
    <t>CATERINO</t>
  </si>
  <si>
    <t>SCALZONE</t>
  </si>
  <si>
    <t>SERAO</t>
  </si>
  <si>
    <t>MALLARDO</t>
  </si>
  <si>
    <t>FATTORE</t>
  </si>
  <si>
    <t>COLOMBIANO</t>
  </si>
  <si>
    <t>CAMPANIELLO</t>
  </si>
  <si>
    <t>TONZIELLO</t>
  </si>
  <si>
    <t>VERDINO</t>
  </si>
  <si>
    <t>TARALLO</t>
  </si>
  <si>
    <t>VAGLIVIELLO</t>
  </si>
  <si>
    <t>TERRACCIANO</t>
  </si>
  <si>
    <t>TISCIONE</t>
  </si>
  <si>
    <t>IMPERADORE</t>
  </si>
  <si>
    <t>LIBERTINO</t>
  </si>
  <si>
    <t>MORGILLO</t>
  </si>
  <si>
    <t>NAZARIA</t>
  </si>
  <si>
    <t>PIROZZI</t>
  </si>
  <si>
    <t>BIONDO</t>
  </si>
  <si>
    <t>FERRIERO</t>
  </si>
  <si>
    <t>LUISO</t>
  </si>
  <si>
    <t>FIERRO</t>
  </si>
  <si>
    <t>FORGILLO</t>
  </si>
  <si>
    <t>BELARDO</t>
  </si>
  <si>
    <t>LAVINO</t>
  </si>
  <si>
    <t>CALENZO</t>
  </si>
  <si>
    <t>D'ITRI</t>
  </si>
  <si>
    <t>POLLANO</t>
  </si>
  <si>
    <t>CANTILE</t>
  </si>
  <si>
    <t>SCOGLIO</t>
  </si>
  <si>
    <t>BUONPANE</t>
  </si>
  <si>
    <t>IMPROTA</t>
  </si>
  <si>
    <t>FATIGATI</t>
  </si>
  <si>
    <t>APICELLA</t>
  </si>
  <si>
    <t>ANDREOZZI</t>
  </si>
  <si>
    <t>MAZZITELLI</t>
  </si>
  <si>
    <t>SAGLIOCCO</t>
  </si>
  <si>
    <t>VARGAS</t>
  </si>
  <si>
    <t>FARGNOLI</t>
  </si>
  <si>
    <t>REGA</t>
  </si>
  <si>
    <t>BUZZO</t>
  </si>
  <si>
    <t>DELL'ANNO</t>
  </si>
  <si>
    <t>GRANATELLO</t>
  </si>
  <si>
    <t>ATTIANESE</t>
  </si>
  <si>
    <t>GUAGLIONE</t>
  </si>
  <si>
    <t>SCIALDONE</t>
  </si>
  <si>
    <t>PINTAURO</t>
  </si>
  <si>
    <t>PANNONE</t>
  </si>
  <si>
    <t>CARRIERI</t>
  </si>
  <si>
    <t>NACLERIO</t>
  </si>
  <si>
    <t>SCOPPA</t>
  </si>
  <si>
    <t>AMABILE</t>
  </si>
  <si>
    <t>CERROTTA</t>
  </si>
  <si>
    <t>SCHIANO</t>
  </si>
  <si>
    <t>ARUTA</t>
  </si>
  <si>
    <t>POLLICE</t>
  </si>
  <si>
    <t>TAGLIALATELA</t>
  </si>
  <si>
    <t>TRAMONTANO</t>
  </si>
  <si>
    <t>VITAGLIANO</t>
  </si>
  <si>
    <t>ILLIANO</t>
  </si>
  <si>
    <t>GAUDIOSO</t>
  </si>
  <si>
    <t>MANGIONE</t>
  </si>
  <si>
    <t>DIPLOMATICO</t>
  </si>
  <si>
    <t>D'AQUINO</t>
  </si>
  <si>
    <t>FARAONE</t>
  </si>
  <si>
    <t>LANGELLA</t>
  </si>
  <si>
    <t>TRITO</t>
  </si>
  <si>
    <t>CAROTENUTO</t>
  </si>
  <si>
    <t>SOLIMENO</t>
  </si>
  <si>
    <t>MONTELEONE</t>
  </si>
  <si>
    <t>RUSSOMANNO</t>
  </si>
  <si>
    <t>CITO</t>
  </si>
  <si>
    <t>TRAVAGLINO</t>
  </si>
  <si>
    <t>ARIEMMA</t>
  </si>
  <si>
    <t>BERVICATO</t>
  </si>
  <si>
    <t>DONESI</t>
  </si>
  <si>
    <t>MENNILLO</t>
  </si>
  <si>
    <t>FERRIGNO</t>
  </si>
  <si>
    <t>FERRILLO</t>
  </si>
  <si>
    <t>PETILLO</t>
  </si>
  <si>
    <t>CIUCCIO</t>
  </si>
  <si>
    <t>MAZZINA</t>
  </si>
  <si>
    <t>IANNICELLI</t>
  </si>
  <si>
    <t>IADICICCO</t>
  </si>
  <si>
    <t>PELLICCIA</t>
  </si>
  <si>
    <t>COSCIA</t>
  </si>
  <si>
    <t>CHIAROLANZA</t>
  </si>
  <si>
    <t>PRIMIANO</t>
  </si>
  <si>
    <t>MEO</t>
  </si>
  <si>
    <t>LANDOLFO</t>
  </si>
  <si>
    <t>MALLOZZI</t>
  </si>
  <si>
    <t>TINTORE</t>
  </si>
  <si>
    <t>PUZONE</t>
  </si>
  <si>
    <t>LEGORANO</t>
  </si>
  <si>
    <t>PICARO</t>
  </si>
  <si>
    <t>PECCERILLO</t>
  </si>
  <si>
    <t>SOMMA</t>
  </si>
  <si>
    <t>BENE</t>
  </si>
  <si>
    <t>COLURCIO</t>
  </si>
  <si>
    <t>GIOVA</t>
  </si>
  <si>
    <t>POLISO</t>
  </si>
  <si>
    <t>CAPOLONGO</t>
  </si>
  <si>
    <t>D'AVANZO</t>
  </si>
  <si>
    <t>PROVVISIERO</t>
  </si>
  <si>
    <t>ANGELILLO</t>
  </si>
  <si>
    <t>TAVOLARIO</t>
  </si>
  <si>
    <t>SANTORELLI</t>
  </si>
  <si>
    <t>EMILIANO</t>
  </si>
  <si>
    <t>IMITAZIONE</t>
  </si>
  <si>
    <t>CENNAMO</t>
  </si>
  <si>
    <t>BUONAJUTO</t>
  </si>
  <si>
    <t>CASCONE</t>
  </si>
  <si>
    <t>FIENGO</t>
  </si>
  <si>
    <t>PERONE</t>
  </si>
  <si>
    <t>SAULINO</t>
  </si>
  <si>
    <t>CASTALDI</t>
  </si>
  <si>
    <t>SOLMONESE</t>
  </si>
  <si>
    <t>D'ANIELLO</t>
  </si>
  <si>
    <t>PARRETTA</t>
  </si>
  <si>
    <t>BENCIVENGA</t>
  </si>
  <si>
    <t>FRANZESE</t>
  </si>
  <si>
    <t>VARAVALLO</t>
  </si>
  <si>
    <t>COZZOLINO</t>
  </si>
  <si>
    <t>SMARRAZZO</t>
  </si>
  <si>
    <t>D'AURIA</t>
  </si>
  <si>
    <t>DILIGENTI</t>
  </si>
  <si>
    <t>FERRANDINO</t>
  </si>
  <si>
    <t>CALISE</t>
  </si>
  <si>
    <t>TUFANO</t>
  </si>
  <si>
    <t>ZAVOTA</t>
  </si>
  <si>
    <t>AMENDOLA</t>
  </si>
  <si>
    <t>PENTANGELO</t>
  </si>
  <si>
    <t>LANZARA</t>
  </si>
  <si>
    <t>PORCARO</t>
  </si>
  <si>
    <t>OTTAIANO</t>
  </si>
  <si>
    <t>RESCIGNO</t>
  </si>
  <si>
    <t>JOSSA</t>
  </si>
  <si>
    <t>MAUTONE</t>
  </si>
  <si>
    <t>CERCIELLO</t>
  </si>
  <si>
    <t>MADONNA</t>
  </si>
  <si>
    <t>BALDUCELLI</t>
  </si>
  <si>
    <t>STAIANO</t>
  </si>
  <si>
    <t>FIORENTINO</t>
  </si>
  <si>
    <t>TIZZANO</t>
  </si>
  <si>
    <t>AMENTE</t>
  </si>
  <si>
    <t>BOGGIA</t>
  </si>
  <si>
    <t>DAVIDE</t>
  </si>
  <si>
    <t>PONTICIELLO</t>
  </si>
  <si>
    <t>CACACE</t>
  </si>
  <si>
    <t>STARITA</t>
  </si>
  <si>
    <t>TURAZZO</t>
  </si>
  <si>
    <t>SARNATARO</t>
  </si>
  <si>
    <t>BOCCHETTI</t>
  </si>
  <si>
    <t>CIRULLO</t>
  </si>
  <si>
    <t>TOTARO</t>
  </si>
  <si>
    <t>ZINCARELLI</t>
  </si>
  <si>
    <t>MARCIANI</t>
  </si>
  <si>
    <t>SANTAGADA</t>
  </si>
  <si>
    <t>TRAPANESE</t>
  </si>
  <si>
    <t>BUONAURO</t>
  </si>
  <si>
    <t>TUDISCO</t>
  </si>
  <si>
    <t>BELLOBUONO</t>
  </si>
  <si>
    <t>CARRELLA</t>
  </si>
  <si>
    <t>RAINONE</t>
  </si>
  <si>
    <t>CAPPIELLO</t>
  </si>
  <si>
    <t>D'ESPOSITO</t>
  </si>
  <si>
    <t>IACCARINO</t>
  </si>
  <si>
    <t>STARACE</t>
  </si>
  <si>
    <t>FALANGA</t>
  </si>
  <si>
    <t>BELCUORE</t>
  </si>
  <si>
    <t>CARILLO</t>
  </si>
  <si>
    <t>GRAGNANIELLO</t>
  </si>
  <si>
    <t>CIANNIELLO</t>
  </si>
  <si>
    <t>FILOSA</t>
  </si>
  <si>
    <t>SAUTARIELLO</t>
  </si>
  <si>
    <t>TROIANIELLO</t>
  </si>
  <si>
    <t>CUOMO</t>
  </si>
  <si>
    <t>PERASOLE</t>
  </si>
  <si>
    <t>IACONE</t>
  </si>
  <si>
    <t>SAGGESE</t>
  </si>
  <si>
    <t>VELOTTI</t>
  </si>
  <si>
    <t>VERDE</t>
  </si>
  <si>
    <t>BUONAIUTO</t>
  </si>
  <si>
    <t>LASORELLA</t>
  </si>
  <si>
    <t>ZAZZARO</t>
  </si>
  <si>
    <t>CARANNANTE</t>
  </si>
  <si>
    <t>COSTAGLIOLA</t>
  </si>
  <si>
    <t>LUBRANO</t>
  </si>
  <si>
    <t>MAMELI</t>
  </si>
  <si>
    <t>CERQUA</t>
  </si>
  <si>
    <t>SABINO</t>
  </si>
  <si>
    <t>CAVEZZA</t>
  </si>
  <si>
    <t>ASCOLESE</t>
  </si>
  <si>
    <t>IERVOLINO</t>
  </si>
  <si>
    <t>ZINNO</t>
  </si>
  <si>
    <t>LAMBIASE</t>
  </si>
  <si>
    <t>RAUCCI</t>
  </si>
  <si>
    <t>SIRICA</t>
  </si>
  <si>
    <t>PANICO</t>
  </si>
  <si>
    <t>SIMEOLI</t>
  </si>
  <si>
    <t>SAGRISTANI</t>
  </si>
  <si>
    <t>ABAGNALE</t>
  </si>
  <si>
    <t>ELEFANTE</t>
  </si>
  <si>
    <t>TRIMARCO</t>
  </si>
  <si>
    <t>BRUNACCINI</t>
  </si>
  <si>
    <t>IAVARONE</t>
  </si>
  <si>
    <t>VERGARA</t>
  </si>
  <si>
    <t>VANACORE</t>
  </si>
  <si>
    <t>RAIMO</t>
  </si>
  <si>
    <t>SANGES</t>
  </si>
  <si>
    <t>ARIANNA</t>
  </si>
  <si>
    <t>PACCHIANO</t>
  </si>
  <si>
    <t>SERPICO</t>
  </si>
  <si>
    <t>IACONO</t>
  </si>
  <si>
    <t>MATTERA</t>
  </si>
  <si>
    <t>POERIO</t>
  </si>
  <si>
    <t>TROFA</t>
  </si>
  <si>
    <t>POLISE</t>
  </si>
  <si>
    <t>POLLIERE</t>
  </si>
  <si>
    <t>CORDELLA</t>
  </si>
  <si>
    <t>ZIMARRA</t>
  </si>
  <si>
    <t>ANNUNZIATA</t>
  </si>
  <si>
    <t>FALCIANO</t>
  </si>
  <si>
    <t>ASCIONE</t>
  </si>
  <si>
    <t>PENSATI</t>
  </si>
  <si>
    <t>ERBETTA</t>
  </si>
  <si>
    <t>NAPODANO</t>
  </si>
  <si>
    <t>STANZIONE</t>
  </si>
  <si>
    <t>ARVONIO</t>
  </si>
  <si>
    <t>BIFULCO</t>
  </si>
  <si>
    <t>MAFFUCCI</t>
  </si>
  <si>
    <t>TRINCHESE</t>
  </si>
  <si>
    <t>ACIERNO</t>
  </si>
  <si>
    <t>D'ADDATO</t>
  </si>
  <si>
    <t>VIGLIENA</t>
  </si>
  <si>
    <t>MALZONE</t>
  </si>
  <si>
    <t>MUTALIPASSI</t>
  </si>
  <si>
    <t>CIANCIOLA</t>
  </si>
  <si>
    <t>D'ARIENZO</t>
  </si>
  <si>
    <t>LAMPASONA</t>
  </si>
  <si>
    <t>IOSCA</t>
  </si>
  <si>
    <t>MIRARCHI</t>
  </si>
  <si>
    <t>GORRASI</t>
  </si>
  <si>
    <t>VITO</t>
  </si>
  <si>
    <t>GERARDO</t>
  </si>
  <si>
    <t>CEMBALO</t>
  </si>
  <si>
    <t>BOTTONE</t>
  </si>
  <si>
    <t>COBALTO</t>
  </si>
  <si>
    <t>FERRAIOLI</t>
  </si>
  <si>
    <t>D'ANTUONO</t>
  </si>
  <si>
    <t>D'ANGIOLILLO</t>
  </si>
  <si>
    <t>SANSONE</t>
  </si>
  <si>
    <t>AGRESTA</t>
  </si>
  <si>
    <t>MANZOLILLO</t>
  </si>
  <si>
    <t>SIRAVO</t>
  </si>
  <si>
    <t>GAMBARDELLA</t>
  </si>
  <si>
    <t>PESSOLANO</t>
  </si>
  <si>
    <t>ADDESSO</t>
  </si>
  <si>
    <t>VALIANTE</t>
  </si>
  <si>
    <t>PETTA</t>
  </si>
  <si>
    <t>PICARONE</t>
  </si>
  <si>
    <t>CATAROZZO</t>
  </si>
  <si>
    <t>STRIFEZZA</t>
  </si>
  <si>
    <t>CAPALDO</t>
  </si>
  <si>
    <t>FEREOLI</t>
  </si>
  <si>
    <t>SIANI</t>
  </si>
  <si>
    <t>PEDUTO</t>
  </si>
  <si>
    <t>SINISCALCHI</t>
  </si>
  <si>
    <t>FREDA</t>
  </si>
  <si>
    <t>LAMATTINA</t>
  </si>
  <si>
    <t>ISOLDI</t>
  </si>
  <si>
    <t>SCARPITTA</t>
  </si>
  <si>
    <t>REDA</t>
  </si>
  <si>
    <t>AMORUSO</t>
  </si>
  <si>
    <t>MORRONE</t>
  </si>
  <si>
    <t>SANTANGELO</t>
  </si>
  <si>
    <t>SCARIATI</t>
  </si>
  <si>
    <t>ADINOLFI</t>
  </si>
  <si>
    <t>PISAPIA</t>
  </si>
  <si>
    <t>CRESCENZO</t>
  </si>
  <si>
    <t>FORZIATI</t>
  </si>
  <si>
    <t>VERLOTTA</t>
  </si>
  <si>
    <t>MAURANO</t>
  </si>
  <si>
    <t>CARBUTTI</t>
  </si>
  <si>
    <t>GUARIGLIA</t>
  </si>
  <si>
    <t>LAMAIDA</t>
  </si>
  <si>
    <t>CIANFARO</t>
  </si>
  <si>
    <t>GALLUZZO</t>
  </si>
  <si>
    <t>SELLITTO</t>
  </si>
  <si>
    <t>SCORZA</t>
  </si>
  <si>
    <t>BOTTIGLIERO</t>
  </si>
  <si>
    <t>GIANNATTASIO</t>
  </si>
  <si>
    <t>SENATORE</t>
  </si>
  <si>
    <t>ALTOBELLO</t>
  </si>
  <si>
    <t>SARNICOLA</t>
  </si>
  <si>
    <t>MASTROLONARDO</t>
  </si>
  <si>
    <t>PIRRONE</t>
  </si>
  <si>
    <t>STANZIONA</t>
  </si>
  <si>
    <t>VIGORITO</t>
  </si>
  <si>
    <t>CROCAMO</t>
  </si>
  <si>
    <t>CERULLO</t>
  </si>
  <si>
    <t>CAFASSO</t>
  </si>
  <si>
    <t>STROLLO</t>
  </si>
  <si>
    <t>FENIELLO</t>
  </si>
  <si>
    <t>BUONOCORE</t>
  </si>
  <si>
    <t>POTI</t>
  </si>
  <si>
    <t>CHIUMIENTO</t>
  </si>
  <si>
    <t>BRISCIONE</t>
  </si>
  <si>
    <t>MASTROLIA</t>
  </si>
  <si>
    <t>PIGNATA</t>
  </si>
  <si>
    <t>CASO</t>
  </si>
  <si>
    <t>CANCRO</t>
  </si>
  <si>
    <t>SUDANO</t>
  </si>
  <si>
    <t>LIBARDI</t>
  </si>
  <si>
    <t>CONSALVO</t>
  </si>
  <si>
    <t>CORSETTO</t>
  </si>
  <si>
    <t>CURCIO</t>
  </si>
  <si>
    <t>MARISEI</t>
  </si>
  <si>
    <t>SABETTA</t>
  </si>
  <si>
    <t>SCAFURI</t>
  </si>
  <si>
    <t>CAPRIGLIONE</t>
  </si>
  <si>
    <t>MALFEO</t>
  </si>
  <si>
    <t>ULTURALE</t>
  </si>
  <si>
    <t>GOGLIUCCI</t>
  </si>
  <si>
    <t>ORLOTTI</t>
  </si>
  <si>
    <t>RUSSOMANDO</t>
  </si>
  <si>
    <t>PIERRO</t>
  </si>
  <si>
    <t>COCURULLO</t>
  </si>
  <si>
    <t>IMBRIACO</t>
  </si>
  <si>
    <t>PISERCHIA</t>
  </si>
  <si>
    <t>DENTE</t>
  </si>
  <si>
    <t>PIANO</t>
  </si>
  <si>
    <t>MAMMATO</t>
  </si>
  <si>
    <t>TENEBRE</t>
  </si>
  <si>
    <t>GNARRA</t>
  </si>
  <si>
    <t>ROSALIA</t>
  </si>
  <si>
    <t>MEOLA</t>
  </si>
  <si>
    <t>BUONOMO</t>
  </si>
  <si>
    <t>CILIBERTI</t>
  </si>
  <si>
    <t>VOLPICELLI</t>
  </si>
  <si>
    <t>CORALLUZZO</t>
  </si>
  <si>
    <t>FALABELLA</t>
  </si>
  <si>
    <t>D'ALTO</t>
  </si>
  <si>
    <t>CAPORRINO</t>
  </si>
  <si>
    <t>MANNO</t>
  </si>
  <si>
    <t>BIANCULLI</t>
  </si>
  <si>
    <t>MANGINO</t>
  </si>
  <si>
    <t>PROTA</t>
  </si>
  <si>
    <t>CESAREO</t>
  </si>
  <si>
    <t>FORTINO</t>
  </si>
  <si>
    <t>GUERRITORE</t>
  </si>
  <si>
    <t>MERCEDE</t>
  </si>
  <si>
    <t>CUOFANO</t>
  </si>
  <si>
    <t>CITARELLA</t>
  </si>
  <si>
    <t>RISO</t>
  </si>
  <si>
    <t>RICCHIUTI</t>
  </si>
  <si>
    <t>VOLZONE</t>
  </si>
  <si>
    <t>POPPITI</t>
  </si>
  <si>
    <t>MONDELLI</t>
  </si>
  <si>
    <t>TIERNO</t>
  </si>
  <si>
    <t>ASTORE</t>
  </si>
  <si>
    <t>CAMPITIELLO</t>
  </si>
  <si>
    <t>CUPO</t>
  </si>
  <si>
    <t>MURINO</t>
  </si>
  <si>
    <t>VILLARI</t>
  </si>
  <si>
    <t>PAOLILLO</t>
  </si>
  <si>
    <t>COMUNALE</t>
  </si>
  <si>
    <t>APOLITO</t>
  </si>
  <si>
    <t>BARBA</t>
  </si>
  <si>
    <t>SOLDOVIERI</t>
  </si>
  <si>
    <t>PIZZOLANTE</t>
  </si>
  <si>
    <t>LOVISO</t>
  </si>
  <si>
    <t>MIGNOLI</t>
  </si>
  <si>
    <t>RIPOLI</t>
  </si>
  <si>
    <t>GUARRACINO</t>
  </si>
  <si>
    <t>CAROLA</t>
  </si>
  <si>
    <t>VUILLEUMIER</t>
  </si>
  <si>
    <t>MANSI</t>
  </si>
  <si>
    <t>PICCIUOLI</t>
  </si>
  <si>
    <t>SERRITELLA</t>
  </si>
  <si>
    <t>AURICCHIO</t>
  </si>
  <si>
    <t>BALBI</t>
  </si>
  <si>
    <t>FABBRICATORE</t>
  </si>
  <si>
    <t>PECORI</t>
  </si>
  <si>
    <t>LATEMPA</t>
  </si>
  <si>
    <t>GALIANO</t>
  </si>
  <si>
    <t>LUCIBELLO</t>
  </si>
  <si>
    <t>MEMOLI</t>
  </si>
  <si>
    <t>BRIGANTE</t>
  </si>
  <si>
    <t>NATELLA</t>
  </si>
  <si>
    <t>TRINGALI</t>
  </si>
  <si>
    <t>SCELZA</t>
  </si>
  <si>
    <t>ZIRPOLI</t>
  </si>
  <si>
    <t>AIEVOLI</t>
  </si>
  <si>
    <t>ROBERTAZZI</t>
  </si>
  <si>
    <t>IUZZOLINO</t>
  </si>
  <si>
    <t>ZUOTTOLO</t>
  </si>
  <si>
    <t>IAQUINANDI</t>
  </si>
  <si>
    <t>CILENTO</t>
  </si>
  <si>
    <t>RICCO</t>
  </si>
  <si>
    <t>ABATEMARCO</t>
  </si>
  <si>
    <t>RUBERTO</t>
  </si>
  <si>
    <t>VRICELLA</t>
  </si>
  <si>
    <t>CORDIANO</t>
  </si>
  <si>
    <t>STRIANESE</t>
  </si>
  <si>
    <t>CITERA</t>
  </si>
  <si>
    <t>CETRANGOLO</t>
  </si>
  <si>
    <t>CONGIUSTI</t>
  </si>
  <si>
    <t>CANFORA</t>
  </si>
  <si>
    <t>PAPPACENA</t>
  </si>
  <si>
    <t>ROBUSTELLI</t>
  </si>
  <si>
    <t>SALVATO</t>
  </si>
  <si>
    <t>SQUILLANTE</t>
  </si>
  <si>
    <t>RUBINO</t>
  </si>
  <si>
    <t>MATERAZZI</t>
  </si>
  <si>
    <t>FUNICIELLO</t>
  </si>
  <si>
    <t>OPRAMOLLA</t>
  </si>
  <si>
    <t>ORCO</t>
  </si>
  <si>
    <t>ROSOLIA</t>
  </si>
  <si>
    <t>MASSANOVA</t>
  </si>
  <si>
    <t>VASSALLUZZO</t>
  </si>
  <si>
    <t>TREZZA</t>
  </si>
  <si>
    <t>BABINO</t>
  </si>
  <si>
    <t>PETRULLO</t>
  </si>
  <si>
    <t>CANTELMO</t>
  </si>
  <si>
    <t>ZICARELLI</t>
  </si>
  <si>
    <t>VICINO</t>
  </si>
  <si>
    <t>CAIAFA</t>
  </si>
  <si>
    <t>ABBADESSA</t>
  </si>
  <si>
    <t>CARIONE</t>
  </si>
  <si>
    <t>COCCARO</t>
  </si>
  <si>
    <t>CORTIGLIA</t>
  </si>
  <si>
    <t>VUOCOLO</t>
  </si>
  <si>
    <t>FORLENZA</t>
  </si>
  <si>
    <t>GERBASE</t>
  </si>
  <si>
    <t>GIFFONI</t>
  </si>
  <si>
    <t>CAPOZZOLO</t>
  </si>
  <si>
    <t>CIVALE</t>
  </si>
  <si>
    <t>CHIMIENTI</t>
  </si>
  <si>
    <t>CAPORUSSO</t>
  </si>
  <si>
    <t>COTRUFO</t>
  </si>
  <si>
    <t>PIANGIOLINO</t>
  </si>
  <si>
    <t>COSOLA</t>
  </si>
  <si>
    <t>COCCORESE</t>
  </si>
  <si>
    <t>CARADONNA</t>
  </si>
  <si>
    <t>CISTULLI</t>
  </si>
  <si>
    <t>NICASSIO</t>
  </si>
  <si>
    <t>SABATELLI</t>
  </si>
  <si>
    <t>SGOBBA</t>
  </si>
  <si>
    <t>TRIPALDI</t>
  </si>
  <si>
    <t>DECARO</t>
  </si>
  <si>
    <t>BOTTALICO</t>
  </si>
  <si>
    <t>LACOPPOLA</t>
  </si>
  <si>
    <t>PETRUZZELLI</t>
  </si>
  <si>
    <t>BOZZI</t>
  </si>
  <si>
    <t>PERAGINE</t>
  </si>
  <si>
    <t>PASCAZIO</t>
  </si>
  <si>
    <t>CLAVELLI</t>
  </si>
  <si>
    <t>DESANTIS</t>
  </si>
  <si>
    <t>OCCHIOGROSSO</t>
  </si>
  <si>
    <t>BONASIA</t>
  </si>
  <si>
    <t>BRANDI</t>
  </si>
  <si>
    <t>FARELLA</t>
  </si>
  <si>
    <t>LEGISTA</t>
  </si>
  <si>
    <t>SANTORUVO</t>
  </si>
  <si>
    <t>SCHIRALDI</t>
  </si>
  <si>
    <t>GIULITTO</t>
  </si>
  <si>
    <t>PIERRI</t>
  </si>
  <si>
    <t>LARICCHIA</t>
  </si>
  <si>
    <t>ACCIANI</t>
  </si>
  <si>
    <t>LOIUDICE</t>
  </si>
  <si>
    <t>LAPADULA</t>
  </si>
  <si>
    <t>LIONETTI</t>
  </si>
  <si>
    <t>TASSIELLI</t>
  </si>
  <si>
    <t>STANISCI</t>
  </si>
  <si>
    <t>LAMONTANARA</t>
  </si>
  <si>
    <t>VURCHIO</t>
  </si>
  <si>
    <t>DEFLORIO</t>
  </si>
  <si>
    <t>DIGIOIA</t>
  </si>
  <si>
    <t>LAPORTA</t>
  </si>
  <si>
    <t>LOVASCIO</t>
  </si>
  <si>
    <t>LIPPOLIS</t>
  </si>
  <si>
    <t>ADDARIO</t>
  </si>
  <si>
    <t>SINISI</t>
  </si>
  <si>
    <t>VARESANO</t>
  </si>
  <si>
    <t>ETNA</t>
  </si>
  <si>
    <t>GRANDIERI</t>
  </si>
  <si>
    <t>SOLLECITO</t>
  </si>
  <si>
    <t>DEPALO</t>
  </si>
  <si>
    <t>ARBORE</t>
  </si>
  <si>
    <t>MARZELLA</t>
  </si>
  <si>
    <t>LAGRECA</t>
  </si>
  <si>
    <t>CILIFRESE</t>
  </si>
  <si>
    <t>SCHINCO</t>
  </si>
  <si>
    <t>STIMOLO</t>
  </si>
  <si>
    <t>VARRESE</t>
  </si>
  <si>
    <t>MINENNA</t>
  </si>
  <si>
    <t>COLASUONNO</t>
  </si>
  <si>
    <t>SPADAFINA</t>
  </si>
  <si>
    <t>BUFANO</t>
  </si>
  <si>
    <t>GIACOVELLI</t>
  </si>
  <si>
    <t>SPECIALE</t>
  </si>
  <si>
    <t>MAURELLI</t>
  </si>
  <si>
    <t>PANTALEO</t>
  </si>
  <si>
    <t>SPIZZICO</t>
  </si>
  <si>
    <t>BERLEN</t>
  </si>
  <si>
    <t>DITURI</t>
  </si>
  <si>
    <t>SALAMIDA</t>
  </si>
  <si>
    <t>TARSITANO</t>
  </si>
  <si>
    <t>MINERVINI</t>
  </si>
  <si>
    <t>PIERGIOVANNI</t>
  </si>
  <si>
    <t>MINUTO</t>
  </si>
  <si>
    <t>ROSSIELLO</t>
  </si>
  <si>
    <t>SPADAVECCHIA</t>
  </si>
  <si>
    <t>IAIA</t>
  </si>
  <si>
    <t>PENNETTI</t>
  </si>
  <si>
    <t>PERRICCI</t>
  </si>
  <si>
    <t>ZAZZERA</t>
  </si>
  <si>
    <t>DALENA</t>
  </si>
  <si>
    <t>JEROVANTE</t>
  </si>
  <si>
    <t>PIGNATELLI</t>
  </si>
  <si>
    <t>SCATTARELLA</t>
  </si>
  <si>
    <t>PICCININNI</t>
  </si>
  <si>
    <t>VENTOLA</t>
  </si>
  <si>
    <t>VESSIA</t>
  </si>
  <si>
    <t>QUATTROMINI</t>
  </si>
  <si>
    <t>FOCARELLI</t>
  </si>
  <si>
    <t>MUCIACCIA</t>
  </si>
  <si>
    <t>RAGUSO</t>
  </si>
  <si>
    <t>LAERA</t>
  </si>
  <si>
    <t>D'APRILE</t>
  </si>
  <si>
    <t>DELFINE</t>
  </si>
  <si>
    <t>ROMANAZZI</t>
  </si>
  <si>
    <t>CREATORE</t>
  </si>
  <si>
    <t>ROMITO</t>
  </si>
  <si>
    <t>CHIECO</t>
  </si>
  <si>
    <t>FILOGRANO</t>
  </si>
  <si>
    <t>CURCI</t>
  </si>
  <si>
    <t>NETTI</t>
  </si>
  <si>
    <t>GIANNOCCARO</t>
  </si>
  <si>
    <t>VINIERO</t>
  </si>
  <si>
    <t>GIANNONE</t>
  </si>
  <si>
    <t>BACCELLIERI</t>
  </si>
  <si>
    <t>MANCHISI</t>
  </si>
  <si>
    <t>CASONE</t>
  </si>
  <si>
    <t>CAPONIO</t>
  </si>
  <si>
    <t>CECCA</t>
  </si>
  <si>
    <t>PETRUZZELLIS</t>
  </si>
  <si>
    <t>SOLIMENA</t>
  </si>
  <si>
    <t>MINUTILLO</t>
  </si>
  <si>
    <t>RUTIGLIANI</t>
  </si>
  <si>
    <t>SCOLAMACCHIA</t>
  </si>
  <si>
    <t>REGINA</t>
  </si>
  <si>
    <t>DONATELLI</t>
  </si>
  <si>
    <t>ADDANTE</t>
  </si>
  <si>
    <t>PERRELLI</t>
  </si>
  <si>
    <t>PONTRELLI</t>
  </si>
  <si>
    <t>GIGANTELLI</t>
  </si>
  <si>
    <t>DELL'AERA</t>
  </si>
  <si>
    <t>TOPPUTI</t>
  </si>
  <si>
    <t>LETTORI</t>
  </si>
  <si>
    <t>SAPONARO</t>
  </si>
  <si>
    <t>TAVERI</t>
  </si>
  <si>
    <t>LEPORALE</t>
  </si>
  <si>
    <t>IDRONTINO</t>
  </si>
  <si>
    <t>LAVENEZIANA</t>
  </si>
  <si>
    <t>MAZZOTTA</t>
  </si>
  <si>
    <t>MONTINARO</t>
  </si>
  <si>
    <t>OCCHIBIANCO</t>
  </si>
  <si>
    <t>PERRINI</t>
  </si>
  <si>
    <t>CONVERTINI</t>
  </si>
  <si>
    <t>NICOLI'</t>
  </si>
  <si>
    <t>MELECHU'</t>
  </si>
  <si>
    <t>AMATI</t>
  </si>
  <si>
    <t>GALEOTA</t>
  </si>
  <si>
    <t>PAGNELLI</t>
  </si>
  <si>
    <t>DENUZZO</t>
  </si>
  <si>
    <t>ANGELOTTI</t>
  </si>
  <si>
    <t>IURLARO</t>
  </si>
  <si>
    <t>LONOCE</t>
  </si>
  <si>
    <t>MAGLIOLA</t>
  </si>
  <si>
    <t>TATARANO</t>
  </si>
  <si>
    <t>MAIORANO</t>
  </si>
  <si>
    <t>BALDARI</t>
  </si>
  <si>
    <t>MATARRELLI</t>
  </si>
  <si>
    <t>D'ANCONA</t>
  </si>
  <si>
    <t>MINGENTI</t>
  </si>
  <si>
    <t>SARACINO</t>
  </si>
  <si>
    <t>SCALERA</t>
  </si>
  <si>
    <t>CARONE</t>
  </si>
  <si>
    <t>ERARIO</t>
  </si>
  <si>
    <t>MARASCO</t>
  </si>
  <si>
    <t>DONATEO</t>
  </si>
  <si>
    <t>PRESTA</t>
  </si>
  <si>
    <t>ALLEGRINI</t>
  </si>
  <si>
    <t>SALONNA</t>
  </si>
  <si>
    <t>SCATIGNA</t>
  </si>
  <si>
    <t>BUCCOLIERI</t>
  </si>
  <si>
    <t>CANOCI</t>
  </si>
  <si>
    <t>EPIFANI</t>
  </si>
  <si>
    <t>PENNELLA</t>
  </si>
  <si>
    <t>VIVA</t>
  </si>
  <si>
    <t>CICCARESE</t>
  </si>
  <si>
    <t>MICCOLI</t>
  </si>
  <si>
    <t>SACCOMANNO</t>
  </si>
  <si>
    <t>GALLU'</t>
  </si>
  <si>
    <t>MISSERE</t>
  </si>
  <si>
    <t>MORLEO</t>
  </si>
  <si>
    <t>SILIBERTO</t>
  </si>
  <si>
    <t>ANDREANA</t>
  </si>
  <si>
    <t>ZAMBRI</t>
  </si>
  <si>
    <t>GISO</t>
  </si>
  <si>
    <t>SOLIMANDO</t>
  </si>
  <si>
    <t>MIGNOGNA</t>
  </si>
  <si>
    <t>BEATRICE</t>
  </si>
  <si>
    <t>CHECCHIA</t>
  </si>
  <si>
    <t>NUNNO</t>
  </si>
  <si>
    <t>GESUALDI</t>
  </si>
  <si>
    <t>NICASTRO</t>
  </si>
  <si>
    <t>DRAICCHIO</t>
  </si>
  <si>
    <t>CAPOCASALE</t>
  </si>
  <si>
    <t>SPINAPOLICE</t>
  </si>
  <si>
    <t>CANGIO</t>
  </si>
  <si>
    <t>CAVATASSO</t>
  </si>
  <si>
    <t>POZZUTO</t>
  </si>
  <si>
    <t>GODUTI</t>
  </si>
  <si>
    <t>FORESTA</t>
  </si>
  <si>
    <t>FUSILLO</t>
  </si>
  <si>
    <t>CODIANNI</t>
  </si>
  <si>
    <t>GELSI</t>
  </si>
  <si>
    <t>ANDREANO</t>
  </si>
  <si>
    <t>CELOZZI</t>
  </si>
  <si>
    <t>POMPA</t>
  </si>
  <si>
    <t>MANELLA</t>
  </si>
  <si>
    <t>BOCCAMAZZO</t>
  </si>
  <si>
    <t>CICOLELLA</t>
  </si>
  <si>
    <t>DIBISCEGLIA</t>
  </si>
  <si>
    <t>GIANFRIDDO</t>
  </si>
  <si>
    <t>LISCIO</t>
  </si>
  <si>
    <t>BIZZARRO</t>
  </si>
  <si>
    <t>PACELLA</t>
  </si>
  <si>
    <t>MARELLA</t>
  </si>
  <si>
    <t>NOBILETTI</t>
  </si>
  <si>
    <t>DISCIGLIO</t>
  </si>
  <si>
    <t>CAFIERO</t>
  </si>
  <si>
    <t>MATARANTE</t>
  </si>
  <si>
    <t>CENTONZA</t>
  </si>
  <si>
    <t>PITTA</t>
  </si>
  <si>
    <t>BARBARO</t>
  </si>
  <si>
    <t>BUONAVITACOLA</t>
  </si>
  <si>
    <t>TRIVISONNE</t>
  </si>
  <si>
    <t>ROTICE</t>
  </si>
  <si>
    <t>BASTA</t>
  </si>
  <si>
    <t>LAURIOLA</t>
  </si>
  <si>
    <t>SALVEMINI</t>
  </si>
  <si>
    <t>BISCEGLIA</t>
  </si>
  <si>
    <t>CIUFFREDA</t>
  </si>
  <si>
    <t>RIGNANESE</t>
  </si>
  <si>
    <t>VERGURA</t>
  </si>
  <si>
    <t>IAVAGNILIO</t>
  </si>
  <si>
    <t>PASCIUTI</t>
  </si>
  <si>
    <t>INTENZO</t>
  </si>
  <si>
    <t>LASORSA</t>
  </si>
  <si>
    <t>GHEZZA</t>
  </si>
  <si>
    <t>PELULLO</t>
  </si>
  <si>
    <t>TAVAGLIONE</t>
  </si>
  <si>
    <t>LAGRANDE</t>
  </si>
  <si>
    <t>VECERA</t>
  </si>
  <si>
    <t>GIALLELLA</t>
  </si>
  <si>
    <t>SAPONIERE</t>
  </si>
  <si>
    <t>CIRCIELLO</t>
  </si>
  <si>
    <t>ACCETTURO</t>
  </si>
  <si>
    <t>SEPA</t>
  </si>
  <si>
    <t>D'ANELLI</t>
  </si>
  <si>
    <t>VENTRELLA</t>
  </si>
  <si>
    <t>VOTO</t>
  </si>
  <si>
    <t>CRISETTI</t>
  </si>
  <si>
    <t>PATRIZIO</t>
  </si>
  <si>
    <t>MASCIALE</t>
  </si>
  <si>
    <t>STEDUTO</t>
  </si>
  <si>
    <t>MERLA</t>
  </si>
  <si>
    <t>IANZANO</t>
  </si>
  <si>
    <t>D'ANTINO</t>
  </si>
  <si>
    <t>PIACQUADIO</t>
  </si>
  <si>
    <t>VOCALE</t>
  </si>
  <si>
    <t>CARBONELLA</t>
  </si>
  <si>
    <t>TARDIO</t>
  </si>
  <si>
    <t>ROSITO</t>
  </si>
  <si>
    <t>VOCINO</t>
  </si>
  <si>
    <t>CARRABBA</t>
  </si>
  <si>
    <t>IACOVINO</t>
  </si>
  <si>
    <t>IRMICI</t>
  </si>
  <si>
    <t>MARUOTTI</t>
  </si>
  <si>
    <t>LEOMBRUNO</t>
  </si>
  <si>
    <t>GRANDONE</t>
  </si>
  <si>
    <t>COLIA</t>
  </si>
  <si>
    <t>CIFALDI</t>
  </si>
  <si>
    <t>COLANGIUOLO</t>
  </si>
  <si>
    <t>MAGALDI</t>
  </si>
  <si>
    <t>FAIENZA</t>
  </si>
  <si>
    <t>AQUILINO</t>
  </si>
  <si>
    <t>CAPOZZO</t>
  </si>
  <si>
    <t>SEMENTINO</t>
  </si>
  <si>
    <t>SCISCIO</t>
  </si>
  <si>
    <t>MURGOLO</t>
  </si>
  <si>
    <t>SELVAGGIO</t>
  </si>
  <si>
    <t>ASCOLI</t>
  </si>
  <si>
    <t>PECORELLI</t>
  </si>
  <si>
    <t>ZIBISCO</t>
  </si>
  <si>
    <t>CARUSILLO</t>
  </si>
  <si>
    <t>CETOLA</t>
  </si>
  <si>
    <t>RIONTINO</t>
  </si>
  <si>
    <t>CAPOCCHIANO</t>
  </si>
  <si>
    <t>MASTROPASQUA</t>
  </si>
  <si>
    <t>STENDARDO</t>
  </si>
  <si>
    <t>CHIFFI</t>
  </si>
  <si>
    <t>MARGARI</t>
  </si>
  <si>
    <t>SANSO'</t>
  </si>
  <si>
    <t>CAUSO</t>
  </si>
  <si>
    <t>MASTROLEO</t>
  </si>
  <si>
    <t>PALESE</t>
  </si>
  <si>
    <t>ACCOGLI</t>
  </si>
  <si>
    <t>TRAMACERE</t>
  </si>
  <si>
    <t>ARCUTI</t>
  </si>
  <si>
    <t>D'ACQUARICA</t>
  </si>
  <si>
    <t>SOLAZZO</t>
  </si>
  <si>
    <t>MEZZANZANICA</t>
  </si>
  <si>
    <t>NUZZACI</t>
  </si>
  <si>
    <t>PELLE'</t>
  </si>
  <si>
    <t>CHILLA</t>
  </si>
  <si>
    <t>MACCULI</t>
  </si>
  <si>
    <t>BRAY</t>
  </si>
  <si>
    <t>CALLIARI</t>
  </si>
  <si>
    <t>VILEI</t>
  </si>
  <si>
    <t>VIZZINO</t>
  </si>
  <si>
    <t>ERROI</t>
  </si>
  <si>
    <t>INDENNIDATE</t>
  </si>
  <si>
    <t>ANTONAZZO</t>
  </si>
  <si>
    <t>SCHITO</t>
  </si>
  <si>
    <t>PARROTTA</t>
  </si>
  <si>
    <t>LEGITTIMO</t>
  </si>
  <si>
    <t>SCARANGELLA</t>
  </si>
  <si>
    <t>CARICATO</t>
  </si>
  <si>
    <t>CASALUCI</t>
  </si>
  <si>
    <t>MACRI'</t>
  </si>
  <si>
    <t>PATICCHIO</t>
  </si>
  <si>
    <t>ZACHEO</t>
  </si>
  <si>
    <t>PETRACCA</t>
  </si>
  <si>
    <t>FERSINI</t>
  </si>
  <si>
    <t>CAMPANILE</t>
  </si>
  <si>
    <t>CASTELLANA</t>
  </si>
  <si>
    <t>VANTAGGIATO</t>
  </si>
  <si>
    <t>NESTOLA</t>
  </si>
  <si>
    <t>MANTI</t>
  </si>
  <si>
    <t>DONGIOVANNI</t>
  </si>
  <si>
    <t>LUCHENA</t>
  </si>
  <si>
    <t>RAONA</t>
  </si>
  <si>
    <t>CARACCIOLO</t>
  </si>
  <si>
    <t>MELCORE</t>
  </si>
  <si>
    <t>IACOVAZZI</t>
  </si>
  <si>
    <t>FRISULLO</t>
  </si>
  <si>
    <t>BANDELLO</t>
  </si>
  <si>
    <t>BLANCO</t>
  </si>
  <si>
    <t>COLI'</t>
  </si>
  <si>
    <t>TARANTINI</t>
  </si>
  <si>
    <t>COLUCCIA</t>
  </si>
  <si>
    <t>ARSENI</t>
  </si>
  <si>
    <t>MELCARNE</t>
  </si>
  <si>
    <t>NUTRICATI</t>
  </si>
  <si>
    <t>VERGINE</t>
  </si>
  <si>
    <t>PALOMBINI</t>
  </si>
  <si>
    <t>STASI</t>
  </si>
  <si>
    <t>ANTICO</t>
  </si>
  <si>
    <t>MINERVA</t>
  </si>
  <si>
    <t>CUPPONE</t>
  </si>
  <si>
    <t>MITA</t>
  </si>
  <si>
    <t>OLTREMARINI</t>
  </si>
  <si>
    <t>BENEGIAMO</t>
  </si>
  <si>
    <t>GRAVANTE</t>
  </si>
  <si>
    <t>ACCOTO</t>
  </si>
  <si>
    <t>IMPERIALE</t>
  </si>
  <si>
    <t>CREMIS</t>
  </si>
  <si>
    <t>RICCIATO</t>
  </si>
  <si>
    <t>SIGNORE</t>
  </si>
  <si>
    <t>CICIRILLO</t>
  </si>
  <si>
    <t>FORESIO</t>
  </si>
  <si>
    <t>GNONI</t>
  </si>
  <si>
    <t>MIGLIETTA</t>
  </si>
  <si>
    <t>SPEDICATO</t>
  </si>
  <si>
    <t>QUARTA</t>
  </si>
  <si>
    <t>CAGNAZZO</t>
  </si>
  <si>
    <t>GALA</t>
  </si>
  <si>
    <t>MUCI</t>
  </si>
  <si>
    <t>GIOVANNICO</t>
  </si>
  <si>
    <t>MARCHELLO</t>
  </si>
  <si>
    <t>INGROSSO</t>
  </si>
  <si>
    <t>STICCHI</t>
  </si>
  <si>
    <t>FITTO</t>
  </si>
  <si>
    <t>IASELLA</t>
  </si>
  <si>
    <t>MAGGIORANO</t>
  </si>
  <si>
    <t>TREMOLIZZO</t>
  </si>
  <si>
    <t>TERMO</t>
  </si>
  <si>
    <t>VITTO</t>
  </si>
  <si>
    <t>CORONESE</t>
  </si>
  <si>
    <t>LATINO</t>
  </si>
  <si>
    <t>NASSISI</t>
  </si>
  <si>
    <t>AVANTAGGIATO</t>
  </si>
  <si>
    <t>SPERTI</t>
  </si>
  <si>
    <t>MANCARELLA</t>
  </si>
  <si>
    <t>CAROPPO</t>
  </si>
  <si>
    <t>CURSANO</t>
  </si>
  <si>
    <t>PIZZUTO</t>
  </si>
  <si>
    <t>CALOGIURI</t>
  </si>
  <si>
    <t>LEUCCI</t>
  </si>
  <si>
    <t>MANCA</t>
  </si>
  <si>
    <t>PUCE</t>
  </si>
  <si>
    <t>VERARDO</t>
  </si>
  <si>
    <t>OTTOBRE</t>
  </si>
  <si>
    <t>DONNO</t>
  </si>
  <si>
    <t>MAGGIULLI</t>
  </si>
  <si>
    <t>SODERO</t>
  </si>
  <si>
    <t>CAPOTI</t>
  </si>
  <si>
    <t>D'OSTUNI</t>
  </si>
  <si>
    <t>GIURANNA</t>
  </si>
  <si>
    <t>PUGLIA</t>
  </si>
  <si>
    <t>NUTRICATO</t>
  </si>
  <si>
    <t>RISOLO</t>
  </si>
  <si>
    <t>ZEZZA</t>
  </si>
  <si>
    <t>LEOPIZZI</t>
  </si>
  <si>
    <t>MERICO</t>
  </si>
  <si>
    <t>SOLIDORO</t>
  </si>
  <si>
    <t>ABATERUSSO</t>
  </si>
  <si>
    <t>CIRIOLO</t>
  </si>
  <si>
    <t>CARLUCCIO</t>
  </si>
  <si>
    <t>SAMBATI</t>
  </si>
  <si>
    <t>MONSELLATO</t>
  </si>
  <si>
    <t>SALSETTI</t>
  </si>
  <si>
    <t>TASSELLI</t>
  </si>
  <si>
    <t>MINUTELLO</t>
  </si>
  <si>
    <t>SPARASCIO</t>
  </si>
  <si>
    <t>LEUZZI</t>
  </si>
  <si>
    <t>CAPOCCIA</t>
  </si>
  <si>
    <t>LECCI</t>
  </si>
  <si>
    <t>SALES</t>
  </si>
  <si>
    <t>STRAMBACI</t>
  </si>
  <si>
    <t>PEDE</t>
  </si>
  <si>
    <t>RIZZELLO</t>
  </si>
  <si>
    <t>LUPERTO</t>
  </si>
  <si>
    <t>TANIELI</t>
  </si>
  <si>
    <t>TAURINO</t>
  </si>
  <si>
    <t>GIOFFREDA</t>
  </si>
  <si>
    <t>MONTEDURO</t>
  </si>
  <si>
    <t>PETRACHI</t>
  </si>
  <si>
    <t>BLEVE</t>
  </si>
  <si>
    <t>PENDINELLI</t>
  </si>
  <si>
    <t>BLANDOLINO</t>
  </si>
  <si>
    <t>POLIMENO</t>
  </si>
  <si>
    <t>STEFANIZZI</t>
  </si>
  <si>
    <t>CAFARO</t>
  </si>
  <si>
    <t>CARACHINO</t>
  </si>
  <si>
    <t>MENGOLI</t>
  </si>
  <si>
    <t>REMIGI</t>
  </si>
  <si>
    <t>GIANGRECO</t>
  </si>
  <si>
    <t>PLACI'</t>
  </si>
  <si>
    <t>MARTI</t>
  </si>
  <si>
    <t>BRAMATO</t>
  </si>
  <si>
    <t>DONADEO</t>
  </si>
  <si>
    <t>CANDITO</t>
  </si>
  <si>
    <t>GALATI</t>
  </si>
  <si>
    <t>GUIDANO</t>
  </si>
  <si>
    <t>CAROLI'</t>
  </si>
  <si>
    <t>PREITE</t>
  </si>
  <si>
    <t>TANISI</t>
  </si>
  <si>
    <t>CALZOLARO</t>
  </si>
  <si>
    <t>RAINO'</t>
  </si>
  <si>
    <t>STEFANO</t>
  </si>
  <si>
    <t>CAZZATO</t>
  </si>
  <si>
    <t>CHIRIZZI</t>
  </si>
  <si>
    <t>RAMPINO</t>
  </si>
  <si>
    <t>PICECI</t>
  </si>
  <si>
    <t>STAMERRA</t>
  </si>
  <si>
    <t>SOLIDA</t>
  </si>
  <si>
    <t>CHIGA</t>
  </si>
  <si>
    <t>OZZA</t>
  </si>
  <si>
    <t>VENNERI</t>
  </si>
  <si>
    <t>CHIATANTE</t>
  </si>
  <si>
    <t>MINOSI</t>
  </si>
  <si>
    <t>SISINNI</t>
  </si>
  <si>
    <t>FUSO</t>
  </si>
  <si>
    <t>IAZZI</t>
  </si>
  <si>
    <t>SCREDO</t>
  </si>
  <si>
    <t>LANEVE</t>
  </si>
  <si>
    <t>LOPOMO</t>
  </si>
  <si>
    <t>BAGNALASTA</t>
  </si>
  <si>
    <t>FRAGNELLI</t>
  </si>
  <si>
    <t>GABELLONE</t>
  </si>
  <si>
    <t>STANCO</t>
  </si>
  <si>
    <t>CARDEA</t>
  </si>
  <si>
    <t>AIRO'</t>
  </si>
  <si>
    <t>FISCHETTI</t>
  </si>
  <si>
    <t>BISANTI</t>
  </si>
  <si>
    <t>ARICO'</t>
  </si>
  <si>
    <t>BITETTI</t>
  </si>
  <si>
    <t>SANSOLINO</t>
  </si>
  <si>
    <t>D'ALO'</t>
  </si>
  <si>
    <t>ANNICCHIARICO</t>
  </si>
  <si>
    <t>MARANGI</t>
  </si>
  <si>
    <t>PIERGIANNI</t>
  </si>
  <si>
    <t>FRIGIOLA</t>
  </si>
  <si>
    <t>STANO</t>
  </si>
  <si>
    <t>D'ANZI</t>
  </si>
  <si>
    <t>SANNELLI</t>
  </si>
  <si>
    <t>CALVIELLO</t>
  </si>
  <si>
    <t>LOTTA</t>
  </si>
  <si>
    <t>D'ORIA</t>
  </si>
  <si>
    <t>MOTOLESE</t>
  </si>
  <si>
    <t>SCHIRANO</t>
  </si>
  <si>
    <t>MARIGGIO'</t>
  </si>
  <si>
    <t>ANGELO</t>
  </si>
  <si>
    <t>CASTRONUOVO</t>
  </si>
  <si>
    <t>DILONARDO</t>
  </si>
  <si>
    <t>LASORTE</t>
  </si>
  <si>
    <t>CHIEGO</t>
  </si>
  <si>
    <t>BRAMANTE</t>
  </si>
  <si>
    <t>LASIGNA</t>
  </si>
  <si>
    <t>TERMITE</t>
  </si>
  <si>
    <t>CIURA</t>
  </si>
  <si>
    <t>STRUSI</t>
  </si>
  <si>
    <t>ANCORA</t>
  </si>
  <si>
    <t>LADOGANA</t>
  </si>
  <si>
    <t>SIBILLIO</t>
  </si>
  <si>
    <t>PUNZI</t>
  </si>
  <si>
    <t>ALOIA</t>
  </si>
  <si>
    <t>LUPOLI</t>
  </si>
  <si>
    <t>CARABOTTO</t>
  </si>
  <si>
    <t>LAPESA</t>
  </si>
  <si>
    <t>ZAPPATORE</t>
  </si>
  <si>
    <t>BARULLI</t>
  </si>
  <si>
    <t>CATUCCI</t>
  </si>
  <si>
    <t>D'ONGHIA</t>
  </si>
  <si>
    <t>BORRACCI</t>
  </si>
  <si>
    <t>DIFONZO</t>
  </si>
  <si>
    <t>LIVERANO</t>
  </si>
  <si>
    <t>LUISI</t>
  </si>
  <si>
    <t>OTTOMANIELLO</t>
  </si>
  <si>
    <t>PERNIOLA</t>
  </si>
  <si>
    <t>FABBIANO</t>
  </si>
  <si>
    <t>SIBILLA</t>
  </si>
  <si>
    <t>GIORGINO</t>
  </si>
  <si>
    <t>POZZESSERE</t>
  </si>
  <si>
    <t>PICHIERRI</t>
  </si>
  <si>
    <t>FRIOLO</t>
  </si>
  <si>
    <t>PESARE</t>
  </si>
  <si>
    <t>ANDRIOLI</t>
  </si>
  <si>
    <t>LUCCARELLI</t>
  </si>
  <si>
    <t>SIMEONE</t>
  </si>
  <si>
    <t>MELUCCI</t>
  </si>
  <si>
    <t>AZZARO</t>
  </si>
  <si>
    <t>CIRACI</t>
  </si>
  <si>
    <t>FICOCELLI</t>
  </si>
  <si>
    <t>GIORNO</t>
  </si>
  <si>
    <t>DEPASCALE</t>
  </si>
  <si>
    <t>FRASCELLA</t>
  </si>
  <si>
    <t>CURCURUTO</t>
  </si>
  <si>
    <t>LOCONTE</t>
  </si>
  <si>
    <t>VILELLA</t>
  </si>
  <si>
    <t>DILEO</t>
  </si>
  <si>
    <t>GERMANO</t>
  </si>
  <si>
    <t>RICATTI</t>
  </si>
  <si>
    <t>RIEFOLO</t>
  </si>
  <si>
    <t>ANGARANO</t>
  </si>
  <si>
    <t>ACQUAVIVA</t>
  </si>
  <si>
    <t>NAGLIERI</t>
  </si>
  <si>
    <t>RIGANTE</t>
  </si>
  <si>
    <t>STORELLI</t>
  </si>
  <si>
    <t>MALCANGIO</t>
  </si>
  <si>
    <t>LOVINO</t>
  </si>
  <si>
    <t>SACCINTO</t>
  </si>
  <si>
    <t>LODISPOTO</t>
  </si>
  <si>
    <t>DAMATO</t>
  </si>
  <si>
    <t>PIAZZOLLA</t>
  </si>
  <si>
    <t>SANTOBUONO</t>
  </si>
  <si>
    <t>MUOIO</t>
  </si>
  <si>
    <t>PETRIGNANO</t>
  </si>
  <si>
    <t>ZINGARO</t>
  </si>
  <si>
    <t>PATRUNO</t>
  </si>
  <si>
    <t>GLIONNA</t>
  </si>
  <si>
    <t>LAURORA</t>
  </si>
  <si>
    <t>LIGNOLA</t>
  </si>
  <si>
    <t>RONDINONE</t>
  </si>
  <si>
    <t>ZITOLI</t>
  </si>
  <si>
    <t>VESPE</t>
  </si>
  <si>
    <t>BRANDA</t>
  </si>
  <si>
    <t>VARVARITO</t>
  </si>
  <si>
    <t>COLAIACOVO</t>
  </si>
  <si>
    <t>TATARANNO</t>
  </si>
  <si>
    <t>INNELLA</t>
  </si>
  <si>
    <t>LAUCIELLO</t>
  </si>
  <si>
    <t>GALLUZZI</t>
  </si>
  <si>
    <t>TORRETTI</t>
  </si>
  <si>
    <t>LISTA</t>
  </si>
  <si>
    <t>LACOPETA</t>
  </si>
  <si>
    <t>LISANTI</t>
  </si>
  <si>
    <t>MURANTE</t>
  </si>
  <si>
    <t>ZIZZAMIA</t>
  </si>
  <si>
    <t>MARCHISELLA</t>
  </si>
  <si>
    <t>BARTOLOMEO</t>
  </si>
  <si>
    <t>LUBERTO</t>
  </si>
  <si>
    <t>SILEO</t>
  </si>
  <si>
    <t>DARAIO</t>
  </si>
  <si>
    <t>RIELLI</t>
  </si>
  <si>
    <t>CAPEZZERA</t>
  </si>
  <si>
    <t>GARZONE</t>
  </si>
  <si>
    <t>TAMMONE</t>
  </si>
  <si>
    <t>BENNARDI</t>
  </si>
  <si>
    <t>COTUGNO</t>
  </si>
  <si>
    <t>DIGILIO</t>
  </si>
  <si>
    <t>D'OPPIDO</t>
  </si>
  <si>
    <t>LOMURNO</t>
  </si>
  <si>
    <t>PISCOPIELLO</t>
  </si>
  <si>
    <t>COMANDA</t>
  </si>
  <si>
    <t>DAMONE</t>
  </si>
  <si>
    <t>TRAIETTA</t>
  </si>
  <si>
    <t>MARRESE</t>
  </si>
  <si>
    <t>PENNETTA</t>
  </si>
  <si>
    <t>RAGONE</t>
  </si>
  <si>
    <t>BUONSANTI</t>
  </si>
  <si>
    <t>DITARANTO</t>
  </si>
  <si>
    <t>BUCELLO</t>
  </si>
  <si>
    <t>MELIDORO</t>
  </si>
  <si>
    <t>TERRANOVA</t>
  </si>
  <si>
    <t>DANGELO</t>
  </si>
  <si>
    <t>RUVO</t>
  </si>
  <si>
    <t>MASTRONARDI</t>
  </si>
  <si>
    <t>MONTESANO</t>
  </si>
  <si>
    <t>MALLANO</t>
  </si>
  <si>
    <t>COFONE</t>
  </si>
  <si>
    <t>DICANIO</t>
  </si>
  <si>
    <t>DIFESCA</t>
  </si>
  <si>
    <t>DIMATTEO</t>
  </si>
  <si>
    <t>SORANNO</t>
  </si>
  <si>
    <t>LIDONNICI</t>
  </si>
  <si>
    <t>RASULO</t>
  </si>
  <si>
    <t>SINISGALLO</t>
  </si>
  <si>
    <t>COSMA</t>
  </si>
  <si>
    <t>LASALANDRA</t>
  </si>
  <si>
    <t>PETRIGLIANO</t>
  </si>
  <si>
    <t>TRUNCELLITO</t>
  </si>
  <si>
    <t>TRIUNFO</t>
  </si>
  <si>
    <t>SARLI</t>
  </si>
  <si>
    <t>SMALDORE</t>
  </si>
  <si>
    <t>SCATTONE</t>
  </si>
  <si>
    <t>SOLDO</t>
  </si>
  <si>
    <t>PETRUZZI</t>
  </si>
  <si>
    <t>VASTOLA</t>
  </si>
  <si>
    <t>MARE</t>
  </si>
  <si>
    <t>MECCA</t>
  </si>
  <si>
    <t>CLAPS</t>
  </si>
  <si>
    <t>LOVALLO</t>
  </si>
  <si>
    <t>TETA</t>
  </si>
  <si>
    <t>CAFFIO</t>
  </si>
  <si>
    <t>CARCURO</t>
  </si>
  <si>
    <t>MURANO</t>
  </si>
  <si>
    <t>GRIMOLIZZI</t>
  </si>
  <si>
    <t>SABATO</t>
  </si>
  <si>
    <t>ANGRISANI</t>
  </si>
  <si>
    <t>FERRONE</t>
  </si>
  <si>
    <t>GRIPPA</t>
  </si>
  <si>
    <t>GIANCRISTIANO</t>
  </si>
  <si>
    <t>LAVECCHIA</t>
  </si>
  <si>
    <t>GRANO</t>
  </si>
  <si>
    <t>CANTISANI</t>
  </si>
  <si>
    <t>D'ARINO</t>
  </si>
  <si>
    <t>CASTELLUCCIO</t>
  </si>
  <si>
    <t>BISCAGLIA</t>
  </si>
  <si>
    <t>GENZANO</t>
  </si>
  <si>
    <t>SCARIMOLA</t>
  </si>
  <si>
    <t>CAMPANELLA</t>
  </si>
  <si>
    <t>IENO</t>
  </si>
  <si>
    <t>VALLUZZI</t>
  </si>
  <si>
    <t>BENEVENTI</t>
  </si>
  <si>
    <t>BULFARO</t>
  </si>
  <si>
    <t>CALA'</t>
  </si>
  <si>
    <t>OROFINO</t>
  </si>
  <si>
    <t>FITTIPALDI</t>
  </si>
  <si>
    <t>CORINGRATO</t>
  </si>
  <si>
    <t>CUPPARO</t>
  </si>
  <si>
    <t>FERRAIUOLO</t>
  </si>
  <si>
    <t>VICECONTE</t>
  </si>
  <si>
    <t>DONNADIO</t>
  </si>
  <si>
    <t>CERVELLINO</t>
  </si>
  <si>
    <t>MENCHISE</t>
  </si>
  <si>
    <t>PEPICE</t>
  </si>
  <si>
    <t>IMPERATRICE</t>
  </si>
  <si>
    <t>VERTUNNI</t>
  </si>
  <si>
    <t>DILASCIO</t>
  </si>
  <si>
    <t>DESINA</t>
  </si>
  <si>
    <t>UNGARO</t>
  </si>
  <si>
    <t>URGA</t>
  </si>
  <si>
    <t>IMUNDO</t>
  </si>
  <si>
    <t>PITTELLA</t>
  </si>
  <si>
    <t>CAIMO</t>
  </si>
  <si>
    <t>NASTI</t>
  </si>
  <si>
    <t>CATAPANO</t>
  </si>
  <si>
    <t>GARRIPOLI</t>
  </si>
  <si>
    <t>STOPPELLI</t>
  </si>
  <si>
    <t>COLLUTIIS</t>
  </si>
  <si>
    <t>ZIPPARRI</t>
  </si>
  <si>
    <t>GIAMPIETRO</t>
  </si>
  <si>
    <t>IELPO</t>
  </si>
  <si>
    <t>RAFTI</t>
  </si>
  <si>
    <t>MONTANARELLA</t>
  </si>
  <si>
    <t>SINISGALLI</t>
  </si>
  <si>
    <t>ZAMBRINO</t>
  </si>
  <si>
    <t>LATORRACA</t>
  </si>
  <si>
    <t>D'AMELIO</t>
  </si>
  <si>
    <t>LABRIOLA</t>
  </si>
  <si>
    <t>PEZZOLLA</t>
  </si>
  <si>
    <t>LOBOSCO</t>
  </si>
  <si>
    <t>SETARO</t>
  </si>
  <si>
    <t>ZACCARDO</t>
  </si>
  <si>
    <t>IACULLO</t>
  </si>
  <si>
    <t>ZARRIELLO</t>
  </si>
  <si>
    <t>FEMMINELLA</t>
  </si>
  <si>
    <t>EVANGELISTA</t>
  </si>
  <si>
    <t>GIOIELLO</t>
  </si>
  <si>
    <t>FESTINO</t>
  </si>
  <si>
    <t>BUONCONSIGLIO</t>
  </si>
  <si>
    <t>BUONVINO</t>
  </si>
  <si>
    <t>MASTRO</t>
  </si>
  <si>
    <t>RESTAINO</t>
  </si>
  <si>
    <t>BRIGLIA</t>
  </si>
  <si>
    <t>MUSANO</t>
  </si>
  <si>
    <t>GUMA</t>
  </si>
  <si>
    <t>MARCANTONIO</t>
  </si>
  <si>
    <t>CILLIS</t>
  </si>
  <si>
    <t>SABIA</t>
  </si>
  <si>
    <t>PAFUNDI</t>
  </si>
  <si>
    <t>CAVUOTI</t>
  </si>
  <si>
    <t>PLACELLA</t>
  </si>
  <si>
    <t>PICERNI</t>
  </si>
  <si>
    <t>LOSASSO</t>
  </si>
  <si>
    <t>VIGILANTE</t>
  </si>
  <si>
    <t>ROTUNNO</t>
  </si>
  <si>
    <t>SAGARESE</t>
  </si>
  <si>
    <t>ZAMBRELLA</t>
  </si>
  <si>
    <t>LORENZO</t>
  </si>
  <si>
    <t>SARCUNO</t>
  </si>
  <si>
    <t>RONDINELLA</t>
  </si>
  <si>
    <t>MAZZILLI</t>
  </si>
  <si>
    <t>GENTILESCA</t>
  </si>
  <si>
    <t>METALLO</t>
  </si>
  <si>
    <t>BORNEO</t>
  </si>
  <si>
    <t>IANNIBELLI</t>
  </si>
  <si>
    <t>LIONE</t>
  </si>
  <si>
    <t>LUFRANO</t>
  </si>
  <si>
    <t>SPERDUTO</t>
  </si>
  <si>
    <t>CICCHELLI</t>
  </si>
  <si>
    <t>FISCELLA</t>
  </si>
  <si>
    <t>MARTORANO</t>
  </si>
  <si>
    <t>TEMPONE</t>
  </si>
  <si>
    <t>MARRANCHIELLO</t>
  </si>
  <si>
    <t>SASSONE</t>
  </si>
  <si>
    <t>SCAVONE</t>
  </si>
  <si>
    <t>FIGLIULO</t>
  </si>
  <si>
    <t>IUMMATI</t>
  </si>
  <si>
    <t>FRONTUTO</t>
  </si>
  <si>
    <t>NARDIELLO</t>
  </si>
  <si>
    <t>MARCANTE</t>
  </si>
  <si>
    <t>D'IMPERIO</t>
  </si>
  <si>
    <t>GUARINI</t>
  </si>
  <si>
    <t>FILITTI</t>
  </si>
  <si>
    <t>MANCAZZO</t>
  </si>
  <si>
    <t>IOVANNI</t>
  </si>
  <si>
    <t>GAMMONE</t>
  </si>
  <si>
    <t>MINUTIELLO</t>
  </si>
  <si>
    <t>PIZZOLORUSSO</t>
  </si>
  <si>
    <t>MANZELLA</t>
  </si>
  <si>
    <t>VARALLA</t>
  </si>
  <si>
    <t>DARDANO</t>
  </si>
  <si>
    <t>LAGROTTERIA</t>
  </si>
  <si>
    <t>LAUGELLI</t>
  </si>
  <si>
    <t>RUGA</t>
  </si>
  <si>
    <t>PETA</t>
  </si>
  <si>
    <t>MATOZZO</t>
  </si>
  <si>
    <t>FERA</t>
  </si>
  <si>
    <t>MENNITI</t>
  </si>
  <si>
    <t>MARCHIO</t>
  </si>
  <si>
    <t>CITRARO</t>
  </si>
  <si>
    <t>LAPIANA</t>
  </si>
  <si>
    <t>PUCCIO</t>
  </si>
  <si>
    <t>CARELLO</t>
  </si>
  <si>
    <t>VISCOMI</t>
  </si>
  <si>
    <t>SCIUMBATA</t>
  </si>
  <si>
    <t>CIAMBRONE</t>
  </si>
  <si>
    <t>STAGLIANO'</t>
  </si>
  <si>
    <t>ROTIROTI</t>
  </si>
  <si>
    <t>FIORITA</t>
  </si>
  <si>
    <t>CASALINUOVO</t>
  </si>
  <si>
    <t>MONGIARDO</t>
  </si>
  <si>
    <t>SCALISE</t>
  </si>
  <si>
    <t>DEODATO</t>
  </si>
  <si>
    <t>RIZZUTI</t>
  </si>
  <si>
    <t>SCALZI</t>
  </si>
  <si>
    <t>FALVO</t>
  </si>
  <si>
    <t>MIRIELLO</t>
  </si>
  <si>
    <t>D'ASSISI</t>
  </si>
  <si>
    <t>SCALFARO</t>
  </si>
  <si>
    <t>LEUCI</t>
  </si>
  <si>
    <t>PAPALEO</t>
  </si>
  <si>
    <t>COLOSIMO</t>
  </si>
  <si>
    <t>LEPERA</t>
  </si>
  <si>
    <t>SORRENTI</t>
  </si>
  <si>
    <t>ALBACE</t>
  </si>
  <si>
    <t>NICOLAZZO</t>
  </si>
  <si>
    <t>RENNE</t>
  </si>
  <si>
    <t>RIZZUTO</t>
  </si>
  <si>
    <t>CAPICOTTO</t>
  </si>
  <si>
    <t>APOLLINARO</t>
  </si>
  <si>
    <t>LANCIERI</t>
  </si>
  <si>
    <t>GALLELLO</t>
  </si>
  <si>
    <t>ANGOTTI</t>
  </si>
  <si>
    <t>BURDINO</t>
  </si>
  <si>
    <t>GIAMPA'</t>
  </si>
  <si>
    <t>PANDURI</t>
  </si>
  <si>
    <t>SESTITO</t>
  </si>
  <si>
    <t>ARGENTO</t>
  </si>
  <si>
    <t>ARCIERI</t>
  </si>
  <si>
    <t>CHIRILLO</t>
  </si>
  <si>
    <t>CORICA</t>
  </si>
  <si>
    <t>USSIA</t>
  </si>
  <si>
    <t>CARISTO</t>
  </si>
  <si>
    <t>CICINO</t>
  </si>
  <si>
    <t>MASCARO</t>
  </si>
  <si>
    <t>BAMBARA</t>
  </si>
  <si>
    <t>ZAFFINA</t>
  </si>
  <si>
    <t>LOSTUMBO</t>
  </si>
  <si>
    <t>DECIO</t>
  </si>
  <si>
    <t>PILEGGI</t>
  </si>
  <si>
    <t>SONETTO</t>
  </si>
  <si>
    <t>RICCELLI</t>
  </si>
  <si>
    <t>SCUMACE</t>
  </si>
  <si>
    <t>BARTOLOTTA</t>
  </si>
  <si>
    <t>CARULLO</t>
  </si>
  <si>
    <t>MIGLIARESE</t>
  </si>
  <si>
    <t>TUCCIO</t>
  </si>
  <si>
    <t>VENUTO</t>
  </si>
  <si>
    <t>EGEO</t>
  </si>
  <si>
    <t>ARTIBANI</t>
  </si>
  <si>
    <t>MALTA</t>
  </si>
  <si>
    <t>EMANUELE</t>
  </si>
  <si>
    <t>CANTAFFA</t>
  </si>
  <si>
    <t>FULCINITI</t>
  </si>
  <si>
    <t>PULLANO</t>
  </si>
  <si>
    <t>SANTOPOLO</t>
  </si>
  <si>
    <t>GARCEA</t>
  </si>
  <si>
    <t>CUDA</t>
  </si>
  <si>
    <t>BARBERIO</t>
  </si>
  <si>
    <t>MARCHIONE</t>
  </si>
  <si>
    <t>ROTUNDO</t>
  </si>
  <si>
    <t>MARRELLI</t>
  </si>
  <si>
    <t>TRUNZO</t>
  </si>
  <si>
    <t>MARSICO</t>
  </si>
  <si>
    <t>AZZARITO</t>
  </si>
  <si>
    <t>TOMAINO</t>
  </si>
  <si>
    <t>CARIOTI</t>
  </si>
  <si>
    <t>CARNOVALE</t>
  </si>
  <si>
    <t>LETO</t>
  </si>
  <si>
    <t>RAMOGIDA</t>
  </si>
  <si>
    <t>CRINITI</t>
  </si>
  <si>
    <t>TINO</t>
  </si>
  <si>
    <t>CHIARAVALLOTI</t>
  </si>
  <si>
    <t>DARINI</t>
  </si>
  <si>
    <t>ZICCHINELLA</t>
  </si>
  <si>
    <t>SEI</t>
  </si>
  <si>
    <t>FULGINITI</t>
  </si>
  <si>
    <t>CANTAFIO</t>
  </si>
  <si>
    <t>LUCIA</t>
  </si>
  <si>
    <t>CAPELLUPO</t>
  </si>
  <si>
    <t>BERLINGO'</t>
  </si>
  <si>
    <t>PETTINATO</t>
  </si>
  <si>
    <t>FORMICA</t>
  </si>
  <si>
    <t>NANIA</t>
  </si>
  <si>
    <t>SCALZO</t>
  </si>
  <si>
    <t>CHIODO</t>
  </si>
  <si>
    <t>ARCURI</t>
  </si>
  <si>
    <t>MORMILE</t>
  </si>
  <si>
    <t>COSCO</t>
  </si>
  <si>
    <t>MUCCARI</t>
  </si>
  <si>
    <t>CARABETTA</t>
  </si>
  <si>
    <t>TALOTTA</t>
  </si>
  <si>
    <t>POSCA</t>
  </si>
  <si>
    <t>AMELIO</t>
  </si>
  <si>
    <t>VAVALA'</t>
  </si>
  <si>
    <t>LARIA</t>
  </si>
  <si>
    <t>ROTI</t>
  </si>
  <si>
    <t>MALETTA</t>
  </si>
  <si>
    <t>MEGNA</t>
  </si>
  <si>
    <t>GALLELLI</t>
  </si>
  <si>
    <t>CRISTAO</t>
  </si>
  <si>
    <t>CAPPARELLI</t>
  </si>
  <si>
    <t>CORDOANO</t>
  </si>
  <si>
    <t>FRAGALE</t>
  </si>
  <si>
    <t>TRIPICCHIO</t>
  </si>
  <si>
    <t>CAPALBO</t>
  </si>
  <si>
    <t>ROCCHETTA</t>
  </si>
  <si>
    <t>FORESTIERI</t>
  </si>
  <si>
    <t>LACAVA</t>
  </si>
  <si>
    <t>AURELIO</t>
  </si>
  <si>
    <t>LEONETTI</t>
  </si>
  <si>
    <t>VUODO</t>
  </si>
  <si>
    <t>ADDUCI</t>
  </si>
  <si>
    <t>BERLINGIERI</t>
  </si>
  <si>
    <t>PANCARO</t>
  </si>
  <si>
    <t>PROVENZALE</t>
  </si>
  <si>
    <t>OSSO</t>
  </si>
  <si>
    <t>POLICICCHIO</t>
  </si>
  <si>
    <t>MURGIERI</t>
  </si>
  <si>
    <t>PORCO</t>
  </si>
  <si>
    <t>VELTRI</t>
  </si>
  <si>
    <t>COZZA</t>
  </si>
  <si>
    <t>IMPIERI</t>
  </si>
  <si>
    <t>SANSONI</t>
  </si>
  <si>
    <t>PASCUZZO</t>
  </si>
  <si>
    <t>FUCILE</t>
  </si>
  <si>
    <t>RENZO</t>
  </si>
  <si>
    <t>GIUDICEANDREA</t>
  </si>
  <si>
    <t>SALATINO</t>
  </si>
  <si>
    <t>SAPIA</t>
  </si>
  <si>
    <t>CHIARELLO</t>
  </si>
  <si>
    <t>GIACOBINO</t>
  </si>
  <si>
    <t>PITRELLI</t>
  </si>
  <si>
    <t>SCALIOTI</t>
  </si>
  <si>
    <t>APA</t>
  </si>
  <si>
    <t>VIGLIATURO</t>
  </si>
  <si>
    <t>MARTIRE</t>
  </si>
  <si>
    <t>PAURA</t>
  </si>
  <si>
    <t>PAPASSO</t>
  </si>
  <si>
    <t>FASANELLA</t>
  </si>
  <si>
    <t>MAGARO'</t>
  </si>
  <si>
    <t>SILELLA</t>
  </si>
  <si>
    <t>CARRICATO</t>
  </si>
  <si>
    <t>LUPINACCI</t>
  </si>
  <si>
    <t>FILICE</t>
  </si>
  <si>
    <t>CASCARDO</t>
  </si>
  <si>
    <t>SANGERMANO</t>
  </si>
  <si>
    <t>QUERCIA</t>
  </si>
  <si>
    <t>SPACCAROTELLA</t>
  </si>
  <si>
    <t>TOCCI</t>
  </si>
  <si>
    <t>MASTROTA</t>
  </si>
  <si>
    <t>OLIVETO</t>
  </si>
  <si>
    <t>BOSSIO</t>
  </si>
  <si>
    <t>VAIRO</t>
  </si>
  <si>
    <t>ALBORESI</t>
  </si>
  <si>
    <t>ARGENTINO</t>
  </si>
  <si>
    <t>MITIDIERI</t>
  </si>
  <si>
    <t>VITERITTI</t>
  </si>
  <si>
    <t>INCARNATO</t>
  </si>
  <si>
    <t>SCONOSCIUTO</t>
  </si>
  <si>
    <t>MAGORNO</t>
  </si>
  <si>
    <t>STICOZZI</t>
  </si>
  <si>
    <t>SORCALE</t>
  </si>
  <si>
    <t>CIARDULLO</t>
  </si>
  <si>
    <t>COMPAGNATO</t>
  </si>
  <si>
    <t>SEGRETI</t>
  </si>
  <si>
    <t>PERRICONE</t>
  </si>
  <si>
    <t>CANDREVA</t>
  </si>
  <si>
    <t>ROSETI</t>
  </si>
  <si>
    <t>VIGNALE</t>
  </si>
  <si>
    <t>MIDDEA</t>
  </si>
  <si>
    <t>PIEMONTESE</t>
  </si>
  <si>
    <t>SCARLATO</t>
  </si>
  <si>
    <t>OCCHIPINTI</t>
  </si>
  <si>
    <t>SICOLI</t>
  </si>
  <si>
    <t>BELLUSCI</t>
  </si>
  <si>
    <t>MUTI</t>
  </si>
  <si>
    <t>ROCCHETTI</t>
  </si>
  <si>
    <t>LOGULLO</t>
  </si>
  <si>
    <t>SCANGA</t>
  </si>
  <si>
    <t>GACCIONE</t>
  </si>
  <si>
    <t>BLANDI</t>
  </si>
  <si>
    <t>MANNARINO</t>
  </si>
  <si>
    <t>GARRITANO</t>
  </si>
  <si>
    <t>PIRILLO</t>
  </si>
  <si>
    <t>IBNO</t>
  </si>
  <si>
    <t>MURRONE</t>
  </si>
  <si>
    <t>PEDACE</t>
  </si>
  <si>
    <t>D'ACRI</t>
  </si>
  <si>
    <t>AMATUZZO</t>
  </si>
  <si>
    <t>GUARAGLIA</t>
  </si>
  <si>
    <t>TURANO</t>
  </si>
  <si>
    <t>VIVACQUA</t>
  </si>
  <si>
    <t>TENUTA</t>
  </si>
  <si>
    <t>BILOTTO</t>
  </si>
  <si>
    <t>RUFFOLO</t>
  </si>
  <si>
    <t>VERBENI</t>
  </si>
  <si>
    <t>INTROCASO</t>
  </si>
  <si>
    <t>LASCHERA</t>
  </si>
  <si>
    <t>MARADEI</t>
  </si>
  <si>
    <t>PAPPATERRA</t>
  </si>
  <si>
    <t>ROGATI</t>
  </si>
  <si>
    <t>FERRA</t>
  </si>
  <si>
    <t>COLOTTA</t>
  </si>
  <si>
    <t>DIEGO</t>
  </si>
  <si>
    <t>MAZZIOTTA</t>
  </si>
  <si>
    <t>POLITANO</t>
  </si>
  <si>
    <t>LOGATTO</t>
  </si>
  <si>
    <t>MIRAFIORI</t>
  </si>
  <si>
    <t>SBANO</t>
  </si>
  <si>
    <t>SCIAMMARELLA</t>
  </si>
  <si>
    <t>MARSIGLIA</t>
  </si>
  <si>
    <t>DEPOSITO</t>
  </si>
  <si>
    <t>GUARASCIO</t>
  </si>
  <si>
    <t>PAPAIANNI</t>
  </si>
  <si>
    <t>LANZILLOTTA</t>
  </si>
  <si>
    <t>LABONIA</t>
  </si>
  <si>
    <t>STAMATI</t>
  </si>
  <si>
    <t>ARTESE</t>
  </si>
  <si>
    <t>PETRUSEWICZ</t>
  </si>
  <si>
    <t>TOTERA</t>
  </si>
  <si>
    <t>ZICCARELLI</t>
  </si>
  <si>
    <t>RANU'</t>
  </si>
  <si>
    <t>FAVOINO</t>
  </si>
  <si>
    <t>VANO</t>
  </si>
  <si>
    <t>ALTOMARE</t>
  </si>
  <si>
    <t>SALVINO</t>
  </si>
  <si>
    <t>SICILIA</t>
  </si>
  <si>
    <t>SERRAVALLE</t>
  </si>
  <si>
    <t>MAZZIA</t>
  </si>
  <si>
    <t>DURSO</t>
  </si>
  <si>
    <t>MAGNELLI</t>
  </si>
  <si>
    <t>MAGNO</t>
  </si>
  <si>
    <t>TAMBURI</t>
  </si>
  <si>
    <t>ZUPO</t>
  </si>
  <si>
    <t>BAFFA</t>
  </si>
  <si>
    <t>MINISCI</t>
  </si>
  <si>
    <t>SPINGOLA</t>
  </si>
  <si>
    <t>CRIBARI</t>
  </si>
  <si>
    <t>LIO</t>
  </si>
  <si>
    <t>GUARDIA</t>
  </si>
  <si>
    <t>MIDAGLIA</t>
  </si>
  <si>
    <t>MONTALTO</t>
  </si>
  <si>
    <t>SUCCURRO</t>
  </si>
  <si>
    <t>ASTORINO</t>
  </si>
  <si>
    <t>PITTELLI</t>
  </si>
  <si>
    <t>RIMOLI</t>
  </si>
  <si>
    <t>PIRAGINE</t>
  </si>
  <si>
    <t>SANNUTI</t>
  </si>
  <si>
    <t>BONAIUTO</t>
  </si>
  <si>
    <t>CHIAPPETTA</t>
  </si>
  <si>
    <t>MILETI</t>
  </si>
  <si>
    <t>CHIMENTI</t>
  </si>
  <si>
    <t>LORELLI</t>
  </si>
  <si>
    <t>VATTIMO</t>
  </si>
  <si>
    <t>CELESTINO</t>
  </si>
  <si>
    <t>NOCITO</t>
  </si>
  <si>
    <t>VETERE</t>
  </si>
  <si>
    <t>DITO</t>
  </si>
  <si>
    <t>BENINCASA</t>
  </si>
  <si>
    <t>ORRICO</t>
  </si>
  <si>
    <t>SPIZZIRRI</t>
  </si>
  <si>
    <t>MATALONE</t>
  </si>
  <si>
    <t>CARROZZINI</t>
  </si>
  <si>
    <t>CUGLIETTA</t>
  </si>
  <si>
    <t>NOCITI</t>
  </si>
  <si>
    <t>MUIA'</t>
  </si>
  <si>
    <t>AMERUSO</t>
  </si>
  <si>
    <t>LIRANGI</t>
  </si>
  <si>
    <t>SMIRIGLIA</t>
  </si>
  <si>
    <t>QUINTIERI</t>
  </si>
  <si>
    <t>SALIMENA</t>
  </si>
  <si>
    <t>FONDACARO</t>
  </si>
  <si>
    <t>PRAINO</t>
  </si>
  <si>
    <t>ROSETO</t>
  </si>
  <si>
    <t>POMILLO</t>
  </si>
  <si>
    <t>GODINO</t>
  </si>
  <si>
    <t>ANNUZZI</t>
  </si>
  <si>
    <t>CIRIMELE</t>
  </si>
  <si>
    <t>TUOTO</t>
  </si>
  <si>
    <t>CELESTE</t>
  </si>
  <si>
    <t>SETTEMBRINO</t>
  </si>
  <si>
    <t>MODAFFARI</t>
  </si>
  <si>
    <t>CRIACO</t>
  </si>
  <si>
    <t>BRUZZANITI</t>
  </si>
  <si>
    <t>FAVASULI</t>
  </si>
  <si>
    <t>LUPIS</t>
  </si>
  <si>
    <t>CUSATO</t>
  </si>
  <si>
    <t>SANSALONE</t>
  </si>
  <si>
    <t>DEMARZO</t>
  </si>
  <si>
    <t>AUDDINO</t>
  </si>
  <si>
    <t>MURDACA</t>
  </si>
  <si>
    <t>CAMPISI</t>
  </si>
  <si>
    <t>TROPEPI</t>
  </si>
  <si>
    <t>MONORCHIO</t>
  </si>
  <si>
    <t>PARRELLO</t>
  </si>
  <si>
    <t>SURACE</t>
  </si>
  <si>
    <t>MANTEGNA</t>
  </si>
  <si>
    <t>BRANCATISANO</t>
  </si>
  <si>
    <t>METASTASIO</t>
  </si>
  <si>
    <t>CASILE</t>
  </si>
  <si>
    <t>NUCERA</t>
  </si>
  <si>
    <t>MAESANO</t>
  </si>
  <si>
    <t>BLEFARI</t>
  </si>
  <si>
    <t>DATTILO</t>
  </si>
  <si>
    <t>ZAVETTIERI</t>
  </si>
  <si>
    <t>AUTELITANO</t>
  </si>
  <si>
    <t>PLUTINO</t>
  </si>
  <si>
    <t>TUSCANO</t>
  </si>
  <si>
    <t>GAROFFOLO</t>
  </si>
  <si>
    <t>COSMANO</t>
  </si>
  <si>
    <t>PARPIGLIA</t>
  </si>
  <si>
    <t>CUZZUPI</t>
  </si>
  <si>
    <t>MAZZACUA</t>
  </si>
  <si>
    <t>PRINCI</t>
  </si>
  <si>
    <t>PAPANDREA</t>
  </si>
  <si>
    <t>MELIA</t>
  </si>
  <si>
    <t>REPACI</t>
  </si>
  <si>
    <t>BARRESI</t>
  </si>
  <si>
    <t>GIGLIETTA</t>
  </si>
  <si>
    <t>IDONE</t>
  </si>
  <si>
    <t>MAMONE</t>
  </si>
  <si>
    <t>LARUFFA</t>
  </si>
  <si>
    <t>LAROSA</t>
  </si>
  <si>
    <t>FILIPPONE</t>
  </si>
  <si>
    <t>MARRAPODI</t>
  </si>
  <si>
    <t>COZZUPOLI</t>
  </si>
  <si>
    <t>ARFUSO</t>
  </si>
  <si>
    <t>FORTUGNO</t>
  </si>
  <si>
    <t>PIPICELLA</t>
  </si>
  <si>
    <t>CELENTANO</t>
  </si>
  <si>
    <t>CRINO'</t>
  </si>
  <si>
    <t>NICITA</t>
  </si>
  <si>
    <t>CAGLIUSO</t>
  </si>
  <si>
    <t>CARAFFA</t>
  </si>
  <si>
    <t>COMMISSO</t>
  </si>
  <si>
    <t>MANGIAMELI</t>
  </si>
  <si>
    <t>RODI</t>
  </si>
  <si>
    <t>CONIA</t>
  </si>
  <si>
    <t>FURIGLIO</t>
  </si>
  <si>
    <t>MANFRIDA</t>
  </si>
  <si>
    <t>PORRETTA</t>
  </si>
  <si>
    <t>IORFIDA</t>
  </si>
  <si>
    <t>IARIA</t>
  </si>
  <si>
    <t>MESIANO</t>
  </si>
  <si>
    <t>PONTARI</t>
  </si>
  <si>
    <t>LICASTRO</t>
  </si>
  <si>
    <t>CONDINA</t>
  </si>
  <si>
    <t>TRANQUILLA</t>
  </si>
  <si>
    <t>FIORELLO</t>
  </si>
  <si>
    <t>BELLE'</t>
  </si>
  <si>
    <t>SORBARA</t>
  </si>
  <si>
    <t>PEZZIMENTI</t>
  </si>
  <si>
    <t>SIBIO</t>
  </si>
  <si>
    <t>CUTRI'</t>
  </si>
  <si>
    <t>MACINO</t>
  </si>
  <si>
    <t>VENTINI</t>
  </si>
  <si>
    <t>FUDA</t>
  </si>
  <si>
    <t>RITORTO</t>
  </si>
  <si>
    <t>RACCO</t>
  </si>
  <si>
    <t>SPADARO</t>
  </si>
  <si>
    <t>SACCA'</t>
  </si>
  <si>
    <t>MORANO</t>
  </si>
  <si>
    <t>LOVERSO</t>
  </si>
  <si>
    <t>TRACUZZI</t>
  </si>
  <si>
    <t>ACCURSI</t>
  </si>
  <si>
    <t>BUMBACA</t>
  </si>
  <si>
    <t>RASCHELLA'</t>
  </si>
  <si>
    <t>IERACI</t>
  </si>
  <si>
    <t>FEMIA</t>
  </si>
  <si>
    <t>TAVERNESE</t>
  </si>
  <si>
    <t>CIURLEO</t>
  </si>
  <si>
    <t>IMPERITURA</t>
  </si>
  <si>
    <t>LOCCISANO</t>
  </si>
  <si>
    <t>OLIVERIO</t>
  </si>
  <si>
    <t>NICOLACI</t>
  </si>
  <si>
    <t>CONDOLUCI</t>
  </si>
  <si>
    <t>DEMETRIO</t>
  </si>
  <si>
    <t>GARREFFA</t>
  </si>
  <si>
    <t>DELEO</t>
  </si>
  <si>
    <t>RACO</t>
  </si>
  <si>
    <t>SANSOTTA</t>
  </si>
  <si>
    <t>MONTEROSSO</t>
  </si>
  <si>
    <t>PRINCIPATO</t>
  </si>
  <si>
    <t>CAMPOLO</t>
  </si>
  <si>
    <t>MALLAMACI</t>
  </si>
  <si>
    <t>VACALEBRE</t>
  </si>
  <si>
    <t>BARILLARO</t>
  </si>
  <si>
    <t>CAIA</t>
  </si>
  <si>
    <t>RIGANO'</t>
  </si>
  <si>
    <t>SANFEDELE</t>
  </si>
  <si>
    <t>D'AGUI'</t>
  </si>
  <si>
    <t>RANUCCIO</t>
  </si>
  <si>
    <t>SCHIPILLITI</t>
  </si>
  <si>
    <t>IACOVO</t>
  </si>
  <si>
    <t>MAGAZZU'</t>
  </si>
  <si>
    <t>RIOTTO</t>
  </si>
  <si>
    <t>VERDIGLIONE</t>
  </si>
  <si>
    <t>CONDEMI</t>
  </si>
  <si>
    <t>CLEMENO</t>
  </si>
  <si>
    <t>PORTOLESI</t>
  </si>
  <si>
    <t>TRIPODI</t>
  </si>
  <si>
    <t>POLITANO'</t>
  </si>
  <si>
    <t>CANNATA'</t>
  </si>
  <si>
    <t>FALCOMATA'</t>
  </si>
  <si>
    <t>CAMA</t>
  </si>
  <si>
    <t>PALMENTA</t>
  </si>
  <si>
    <t>SCOPELLITI</t>
  </si>
  <si>
    <t>TRIFOLI</t>
  </si>
  <si>
    <t>CIMATO</t>
  </si>
  <si>
    <t>COLOSI</t>
  </si>
  <si>
    <t>MAZZAFERRO</t>
  </si>
  <si>
    <t>CHIEFARI</t>
  </si>
  <si>
    <t>CIANFLONE</t>
  </si>
  <si>
    <t>PULITANO'</t>
  </si>
  <si>
    <t>SCARFO'</t>
  </si>
  <si>
    <t>VALERIOTI</t>
  </si>
  <si>
    <t>CARERE</t>
  </si>
  <si>
    <t>FAZARI</t>
  </si>
  <si>
    <t>GULLONE</t>
  </si>
  <si>
    <t>PITTARI</t>
  </si>
  <si>
    <t>PRUDENZINI</t>
  </si>
  <si>
    <t>FLOCCARI</t>
  </si>
  <si>
    <t>COSMO</t>
  </si>
  <si>
    <t>MOSCATELLO</t>
  </si>
  <si>
    <t>POSTERINO</t>
  </si>
  <si>
    <t>LEONELLO</t>
  </si>
  <si>
    <t>MICARI</t>
  </si>
  <si>
    <t>CALARCO</t>
  </si>
  <si>
    <t>PAPALIA</t>
  </si>
  <si>
    <t>EPIFANIO</t>
  </si>
  <si>
    <t>STRANIERI</t>
  </si>
  <si>
    <t>GONZALEZ</t>
  </si>
  <si>
    <t>SAPONE</t>
  </si>
  <si>
    <t>VIOLANI</t>
  </si>
  <si>
    <t>IDA'</t>
  </si>
  <si>
    <t>ROSITANO</t>
  </si>
  <si>
    <t>MANAGO'</t>
  </si>
  <si>
    <t>ZAMPOGNA</t>
  </si>
  <si>
    <t>TARSITANI</t>
  </si>
  <si>
    <t>GARZO</t>
  </si>
  <si>
    <t>CALI'</t>
  </si>
  <si>
    <t>LOPRESTI</t>
  </si>
  <si>
    <t>SGARLATO</t>
  </si>
  <si>
    <t>PELLICANO'</t>
  </si>
  <si>
    <t>STELITANO</t>
  </si>
  <si>
    <t>TRONO</t>
  </si>
  <si>
    <t>LAMONICA</t>
  </si>
  <si>
    <t>TROPEANO</t>
  </si>
  <si>
    <t>TIROTTA</t>
  </si>
  <si>
    <t>MARULLA</t>
  </si>
  <si>
    <t>CARIDI</t>
  </si>
  <si>
    <t>TIGANI</t>
  </si>
  <si>
    <t>RICEVUTO</t>
  </si>
  <si>
    <t>MELITO</t>
  </si>
  <si>
    <t>BELLIO</t>
  </si>
  <si>
    <t>CALIGIURI</t>
  </si>
  <si>
    <t>SILLETTA</t>
  </si>
  <si>
    <t>SEMINARIO</t>
  </si>
  <si>
    <t>FRONTERA</t>
  </si>
  <si>
    <t>SCULCO</t>
  </si>
  <si>
    <t>ALOE</t>
  </si>
  <si>
    <t>STRUMBO</t>
  </si>
  <si>
    <t>ALFI</t>
  </si>
  <si>
    <t>CROGLIANO</t>
  </si>
  <si>
    <t>AMMIRATI</t>
  </si>
  <si>
    <t>VOCE</t>
  </si>
  <si>
    <t>FILIBERTO</t>
  </si>
  <si>
    <t>PITINGOLO</t>
  </si>
  <si>
    <t>POLLINZI</t>
  </si>
  <si>
    <t>VIA</t>
  </si>
  <si>
    <t>LIBRANDI</t>
  </si>
  <si>
    <t>LIOTTI</t>
  </si>
  <si>
    <t>ZANNINO</t>
  </si>
  <si>
    <t>VITTIMBERGA</t>
  </si>
  <si>
    <t>LIO'</t>
  </si>
  <si>
    <t>PAGLIUSO</t>
  </si>
  <si>
    <t>FERRAZZO</t>
  </si>
  <si>
    <t>LAVORATO</t>
  </si>
  <si>
    <t>TESORIERE</t>
  </si>
  <si>
    <t>LORECCHIO</t>
  </si>
  <si>
    <t>MUSTACCHIO</t>
  </si>
  <si>
    <t>COMBERIATI</t>
  </si>
  <si>
    <t>DATTOLO</t>
  </si>
  <si>
    <t>LAGANI</t>
  </si>
  <si>
    <t>BARBUTO</t>
  </si>
  <si>
    <t>CERALDI</t>
  </si>
  <si>
    <t>CRUDO</t>
  </si>
  <si>
    <t>RIOLO</t>
  </si>
  <si>
    <t>CITERA'</t>
  </si>
  <si>
    <t>SCIARROTTA</t>
  </si>
  <si>
    <t>VIZZA</t>
  </si>
  <si>
    <t>PONTIERI</t>
  </si>
  <si>
    <t>BARILARO</t>
  </si>
  <si>
    <t>SCHINELLA</t>
  </si>
  <si>
    <t>CONOCCHIELLA</t>
  </si>
  <si>
    <t>MOBRICI</t>
  </si>
  <si>
    <t>PATERTI'</t>
  </si>
  <si>
    <t>TASSONE</t>
  </si>
  <si>
    <t>PIRRUCCIO</t>
  </si>
  <si>
    <t>SGOTTO</t>
  </si>
  <si>
    <t>MAZZEO</t>
  </si>
  <si>
    <t>SCATURCHIO</t>
  </si>
  <si>
    <t>FIDALE</t>
  </si>
  <si>
    <t>ROMBOLA'</t>
  </si>
  <si>
    <t>PASQUALINO</t>
  </si>
  <si>
    <t>BARTUCCA</t>
  </si>
  <si>
    <t>DIACO</t>
  </si>
  <si>
    <t>FUDULI</t>
  </si>
  <si>
    <t>PANZITTA</t>
  </si>
  <si>
    <t>TRIMMELITI</t>
  </si>
  <si>
    <t>CONDELLO</t>
  </si>
  <si>
    <t>RACHIELI</t>
  </si>
  <si>
    <t>PIZZONIA</t>
  </si>
  <si>
    <t>PAPILLO</t>
  </si>
  <si>
    <t>SIGNORETTA</t>
  </si>
  <si>
    <t>FUSCA</t>
  </si>
  <si>
    <t>DATO</t>
  </si>
  <si>
    <t>VENTRICE</t>
  </si>
  <si>
    <t>LIMARDO</t>
  </si>
  <si>
    <t>DIDIANO</t>
  </si>
  <si>
    <t>LIBERTO</t>
  </si>
  <si>
    <t>GALLORO</t>
  </si>
  <si>
    <t>GANGEMI</t>
  </si>
  <si>
    <t>LUCCISANO</t>
  </si>
  <si>
    <t>ANGILLETTA</t>
  </si>
  <si>
    <t>LAMPASI</t>
  </si>
  <si>
    <t>DEMASI</t>
  </si>
  <si>
    <t>DESTEFANO</t>
  </si>
  <si>
    <t>LANDRO</t>
  </si>
  <si>
    <t>BELVEDERE</t>
  </si>
  <si>
    <t>PITITTO</t>
  </si>
  <si>
    <t>BETRO'</t>
  </si>
  <si>
    <t>CALFAPIETRA</t>
  </si>
  <si>
    <t>FUSCA'</t>
  </si>
  <si>
    <t>LOCANE</t>
  </si>
  <si>
    <t>LOIACONO</t>
  </si>
  <si>
    <t>PETROLO</t>
  </si>
  <si>
    <t>CONTARTESE</t>
  </si>
  <si>
    <t>MARUCA</t>
  </si>
  <si>
    <t>ZINNA'</t>
  </si>
  <si>
    <t>SCUTERI</t>
  </si>
  <si>
    <t>DERITO</t>
  </si>
  <si>
    <t>FARFAGLIA</t>
  </si>
  <si>
    <t>SANTACATERINA</t>
  </si>
  <si>
    <t>MALFARA'</t>
  </si>
  <si>
    <t>PEZZO</t>
  </si>
  <si>
    <t>FIGLIANO</t>
  </si>
  <si>
    <t>LOPREIATO</t>
  </si>
  <si>
    <t>ARIGANELLO</t>
  </si>
  <si>
    <t>ZAFFINO</t>
  </si>
  <si>
    <t>CARVELLI</t>
  </si>
  <si>
    <t>CRISPO</t>
  </si>
  <si>
    <t>CANNATELLI</t>
  </si>
  <si>
    <t>MANGIARDI</t>
  </si>
  <si>
    <t>PIROMALLI</t>
  </si>
  <si>
    <t>GALLE'</t>
  </si>
  <si>
    <t>BARBALACE</t>
  </si>
  <si>
    <t>PONTORIERO</t>
  </si>
  <si>
    <t>SOLANO</t>
  </si>
  <si>
    <t>CUGLIARI</t>
  </si>
  <si>
    <t>MARZOLO</t>
  </si>
  <si>
    <t>SCALFARI</t>
  </si>
  <si>
    <t>SERVELLO</t>
  </si>
  <si>
    <t>PULLELLA</t>
  </si>
  <si>
    <t>FALDUTO</t>
  </si>
  <si>
    <t>SCALAMOGNA</t>
  </si>
  <si>
    <t>BUDRIESI</t>
  </si>
  <si>
    <t>L'ANDOLINA</t>
  </si>
  <si>
    <t>CARROZZO</t>
  </si>
  <si>
    <t>MICCICHE'</t>
  </si>
  <si>
    <t>TRUPIA</t>
  </si>
  <si>
    <t>CIULLA</t>
  </si>
  <si>
    <t>PROTO</t>
  </si>
  <si>
    <t>VULLO</t>
  </si>
  <si>
    <t>BUBELLO</t>
  </si>
  <si>
    <t>PENDOLINO</t>
  </si>
  <si>
    <t>CINA'</t>
  </si>
  <si>
    <t>CANNIZZARO</t>
  </si>
  <si>
    <t>CUTRO'</t>
  </si>
  <si>
    <t>MATINELLA</t>
  </si>
  <si>
    <t>GUDDEMI</t>
  </si>
  <si>
    <t>TURRISI</t>
  </si>
  <si>
    <t>MONTALBANO</t>
  </si>
  <si>
    <t>CATTANO</t>
  </si>
  <si>
    <t>MARCIANTE</t>
  </si>
  <si>
    <t>AUGELLO</t>
  </si>
  <si>
    <t>GAGLIO</t>
  </si>
  <si>
    <t>COSTANZA</t>
  </si>
  <si>
    <t>MANGIAPANE</t>
  </si>
  <si>
    <t>IMBORNONE</t>
  </si>
  <si>
    <t>RUSSOTTO</t>
  </si>
  <si>
    <t>PITRUZZELLA</t>
  </si>
  <si>
    <t>BENNICI</t>
  </si>
  <si>
    <t>CORSELLO</t>
  </si>
  <si>
    <t>SCIABICA</t>
  </si>
  <si>
    <t>PALMERI</t>
  </si>
  <si>
    <t>BADALAMENTI</t>
  </si>
  <si>
    <t>PLETTO</t>
  </si>
  <si>
    <t>SEDITA</t>
  </si>
  <si>
    <t>SPEZIO</t>
  </si>
  <si>
    <t>MARTORANA</t>
  </si>
  <si>
    <t>CURABA</t>
  </si>
  <si>
    <t>MANZULLO</t>
  </si>
  <si>
    <t>SCARDINO</t>
  </si>
  <si>
    <t>NIGRELLI</t>
  </si>
  <si>
    <t>DELISI</t>
  </si>
  <si>
    <t>SALDI'</t>
  </si>
  <si>
    <t>LIOTTA</t>
  </si>
  <si>
    <t>ATTARDO</t>
  </si>
  <si>
    <t>MOSSUTO</t>
  </si>
  <si>
    <t>SCHEMBRI</t>
  </si>
  <si>
    <t>PROVVIDENZA</t>
  </si>
  <si>
    <t>AGNELLO</t>
  </si>
  <si>
    <t>PORTELLA</t>
  </si>
  <si>
    <t>MIGLIARA</t>
  </si>
  <si>
    <t>CAPODICASA</t>
  </si>
  <si>
    <t>MONTANA</t>
  </si>
  <si>
    <t>CALLEA</t>
  </si>
  <si>
    <t>RIPELLINO</t>
  </si>
  <si>
    <t>SCRIMALI</t>
  </si>
  <si>
    <t>DAZZO</t>
  </si>
  <si>
    <t>MORTILLARO</t>
  </si>
  <si>
    <t>CUSUMANO</t>
  </si>
  <si>
    <t>MAUCERI</t>
  </si>
  <si>
    <t>ARDIZZONE</t>
  </si>
  <si>
    <t>GIARRAPUTO</t>
  </si>
  <si>
    <t>CINQUEMANI</t>
  </si>
  <si>
    <t>MARRELLA</t>
  </si>
  <si>
    <t>INFRANCO</t>
  </si>
  <si>
    <t>BARRILE</t>
  </si>
  <si>
    <t>SALADINO</t>
  </si>
  <si>
    <t>BRANDARA</t>
  </si>
  <si>
    <t>GUELI</t>
  </si>
  <si>
    <t>PASCHIA</t>
  </si>
  <si>
    <t>BELLANTI</t>
  </si>
  <si>
    <t>LAURICELLA</t>
  </si>
  <si>
    <t>VITANZA</t>
  </si>
  <si>
    <t>CACI</t>
  </si>
  <si>
    <t>MANIGLIA</t>
  </si>
  <si>
    <t>GAGLIARDO</t>
  </si>
  <si>
    <t>MANTIONE</t>
  </si>
  <si>
    <t>PENZILLO</t>
  </si>
  <si>
    <t>CUFFARO</t>
  </si>
  <si>
    <t>ALONGE</t>
  </si>
  <si>
    <t>GATTARELLO</t>
  </si>
  <si>
    <t>LIBRICI</t>
  </si>
  <si>
    <t>ALAIMO</t>
  </si>
  <si>
    <t>CARMINA</t>
  </si>
  <si>
    <t>ANASTASI</t>
  </si>
  <si>
    <t>FIORICA</t>
  </si>
  <si>
    <t>FUGALLO</t>
  </si>
  <si>
    <t>RUVOLO</t>
  </si>
  <si>
    <t>CIACCIO</t>
  </si>
  <si>
    <t>CACIOPPO</t>
  </si>
  <si>
    <t>CASA'</t>
  </si>
  <si>
    <t>FRISCIA</t>
  </si>
  <si>
    <t>ALLEGRO</t>
  </si>
  <si>
    <t>PANEPINTO</t>
  </si>
  <si>
    <t>CENTINARO</t>
  </si>
  <si>
    <t>BARBASSO</t>
  </si>
  <si>
    <t>PELLITTERI</t>
  </si>
  <si>
    <t>FRAGAPANE</t>
  </si>
  <si>
    <t>BONIFACIO</t>
  </si>
  <si>
    <t>TIRRITO</t>
  </si>
  <si>
    <t>GIAMBARTINO</t>
  </si>
  <si>
    <t>MADONIA</t>
  </si>
  <si>
    <t>FISCO</t>
  </si>
  <si>
    <t>DIMINO</t>
  </si>
  <si>
    <t>GULOTTA</t>
  </si>
  <si>
    <t>ZAMBITO</t>
  </si>
  <si>
    <t>BRUCCOLERI</t>
  </si>
  <si>
    <t>CAPITANO</t>
  </si>
  <si>
    <t>CAPODICI</t>
  </si>
  <si>
    <t>VIRCIGLIO</t>
  </si>
  <si>
    <t>BURRUANO</t>
  </si>
  <si>
    <t>BUTTIGLIERI</t>
  </si>
  <si>
    <t>PUCI</t>
  </si>
  <si>
    <t>GIAMMUSSO</t>
  </si>
  <si>
    <t>ANDALORO</t>
  </si>
  <si>
    <t>CAMIZZI</t>
  </si>
  <si>
    <t>FRANGIAMONE</t>
  </si>
  <si>
    <t>NUARA</t>
  </si>
  <si>
    <t>PROVENZANO</t>
  </si>
  <si>
    <t>SCOZZARO</t>
  </si>
  <si>
    <t>BANCHERI</t>
  </si>
  <si>
    <t>GNOFFO</t>
  </si>
  <si>
    <t>LIARDI</t>
  </si>
  <si>
    <t>MALLUZZO</t>
  </si>
  <si>
    <t>CANNAVO'</t>
  </si>
  <si>
    <t>DIMINUCO</t>
  </si>
  <si>
    <t>CORINTO</t>
  </si>
  <si>
    <t>MATTINA</t>
  </si>
  <si>
    <t>TONA</t>
  </si>
  <si>
    <t>BUFALINO</t>
  </si>
  <si>
    <t>BONADONNA</t>
  </si>
  <si>
    <t>FRANGIAMORE</t>
  </si>
  <si>
    <t>SPOTO</t>
  </si>
  <si>
    <t>AVILA</t>
  </si>
  <si>
    <t>CHIANTIA</t>
  </si>
  <si>
    <t>PILATO</t>
  </si>
  <si>
    <t>ANGILELLA</t>
  </si>
  <si>
    <t>EMMA</t>
  </si>
  <si>
    <t>GIARRATANO</t>
  </si>
  <si>
    <t>GUTTILLA</t>
  </si>
  <si>
    <t>INGLISA</t>
  </si>
  <si>
    <t>SURRENTI</t>
  </si>
  <si>
    <t>GRIZZANTI</t>
  </si>
  <si>
    <t>DIFRANCESCO</t>
  </si>
  <si>
    <t>EMMANUELE</t>
  </si>
  <si>
    <t>ZUZZE'</t>
  </si>
  <si>
    <t>IMMORDINO</t>
  </si>
  <si>
    <t>NALBONE</t>
  </si>
  <si>
    <t>SFILIO</t>
  </si>
  <si>
    <t>SCANDURRA</t>
  </si>
  <si>
    <t>DANUBIO</t>
  </si>
  <si>
    <t>DIMAURO</t>
  </si>
  <si>
    <t>GIANNETTO</t>
  </si>
  <si>
    <t>QUATTROCCHI</t>
  </si>
  <si>
    <t>SORBELLO</t>
  </si>
  <si>
    <t>ALU'</t>
  </si>
  <si>
    <t>FRASCHILLA</t>
  </si>
  <si>
    <t>MANCIAGLI</t>
  </si>
  <si>
    <t>PULVIRENTI</t>
  </si>
  <si>
    <t>RACITI</t>
  </si>
  <si>
    <t>ORFILA</t>
  </si>
  <si>
    <t>ITALIA</t>
  </si>
  <si>
    <t>PERNI</t>
  </si>
  <si>
    <t>SCARDINA</t>
  </si>
  <si>
    <t>STIMOLI</t>
  </si>
  <si>
    <t>MAGRI'</t>
  </si>
  <si>
    <t>PECORINO</t>
  </si>
  <si>
    <t>CANTARELLA</t>
  </si>
  <si>
    <t>D'ASERO</t>
  </si>
  <si>
    <t>GIARDINA</t>
  </si>
  <si>
    <t>MIGNEMI</t>
  </si>
  <si>
    <t>FIRRARELLO</t>
  </si>
  <si>
    <t>LEANZA</t>
  </si>
  <si>
    <t>PRESTIANNI</t>
  </si>
  <si>
    <t>SAITTA</t>
  </si>
  <si>
    <t>ROCCUZZO</t>
  </si>
  <si>
    <t>ALARIO</t>
  </si>
  <si>
    <t>GIARMANA</t>
  </si>
  <si>
    <t>LODATO</t>
  </si>
  <si>
    <t>PRIVITERA</t>
  </si>
  <si>
    <t>ALECCI</t>
  </si>
  <si>
    <t>STRANO</t>
  </si>
  <si>
    <t>CALDERARO</t>
  </si>
  <si>
    <t>CAROBENE</t>
  </si>
  <si>
    <t>GELSOMINO</t>
  </si>
  <si>
    <t>MONFORTE</t>
  </si>
  <si>
    <t>POGLIESE</t>
  </si>
  <si>
    <t>ARCIDIACONO</t>
  </si>
  <si>
    <t>BONACCORSI</t>
  </si>
  <si>
    <t>CRISTALDI</t>
  </si>
  <si>
    <t>TRANTINO</t>
  </si>
  <si>
    <t>SANTONOCETO</t>
  </si>
  <si>
    <t>SPITALERI</t>
  </si>
  <si>
    <t>CAMPANELLO</t>
  </si>
  <si>
    <t>CUBISINO</t>
  </si>
  <si>
    <t>LEDDA</t>
  </si>
  <si>
    <t>CONDORELLI</t>
  </si>
  <si>
    <t>BARRAVECCHIA</t>
  </si>
  <si>
    <t>CIANCIOLO</t>
  </si>
  <si>
    <t>SANTONOCITO</t>
  </si>
  <si>
    <t>RANDONE</t>
  </si>
  <si>
    <t>INTERLIGI</t>
  </si>
  <si>
    <t>PEPI</t>
  </si>
  <si>
    <t>SCHEMBARI</t>
  </si>
  <si>
    <t>STAGNITTA</t>
  </si>
  <si>
    <t>TIRENDI</t>
  </si>
  <si>
    <t>TILENNI</t>
  </si>
  <si>
    <t>LUPICA</t>
  </si>
  <si>
    <t>MUSUMECI</t>
  </si>
  <si>
    <t>PORTOGALLO</t>
  </si>
  <si>
    <t>MAGRA</t>
  </si>
  <si>
    <t>D'URSO</t>
  </si>
  <si>
    <t>CARDI'</t>
  </si>
  <si>
    <t>GIBILISCO</t>
  </si>
  <si>
    <t>SPATA</t>
  </si>
  <si>
    <t>BELLASSAI</t>
  </si>
  <si>
    <t>CUTRARO</t>
  </si>
  <si>
    <t>BURTONE</t>
  </si>
  <si>
    <t>SAPIENZA</t>
  </si>
  <si>
    <t>CERAULO</t>
  </si>
  <si>
    <t>D'AMPLO</t>
  </si>
  <si>
    <t>LIRA</t>
  </si>
  <si>
    <t>LICCIARDELLO</t>
  </si>
  <si>
    <t>PARRINELLO</t>
  </si>
  <si>
    <t>VIRGILLITO</t>
  </si>
  <si>
    <t>CARRA'</t>
  </si>
  <si>
    <t>URZU'</t>
  </si>
  <si>
    <t>GEMMELLARO</t>
  </si>
  <si>
    <t>MARLETTA</t>
  </si>
  <si>
    <t>MOSCHETTO</t>
  </si>
  <si>
    <t>ASTUTI</t>
  </si>
  <si>
    <t>FAVATA</t>
  </si>
  <si>
    <t>PICCITTO</t>
  </si>
  <si>
    <t>SIPALA</t>
  </si>
  <si>
    <t>CICCIA</t>
  </si>
  <si>
    <t>CRISTAUDO</t>
  </si>
  <si>
    <t>POLLICINA</t>
  </si>
  <si>
    <t>ZINGALES</t>
  </si>
  <si>
    <t>CHISARI</t>
  </si>
  <si>
    <t>SALADDINO</t>
  </si>
  <si>
    <t>VITALITI</t>
  </si>
  <si>
    <t>GIANDINOTO</t>
  </si>
  <si>
    <t>SOLLENNITA'</t>
  </si>
  <si>
    <t>ANZALONE</t>
  </si>
  <si>
    <t>CARAGLIANO</t>
  </si>
  <si>
    <t>CALTABIANO</t>
  </si>
  <si>
    <t>CUCE'</t>
  </si>
  <si>
    <t>CALVAGNO</t>
  </si>
  <si>
    <t>GULLOTTO</t>
  </si>
  <si>
    <t>IRACI</t>
  </si>
  <si>
    <t>CAMBRIA</t>
  </si>
  <si>
    <t>PARASOLE</t>
  </si>
  <si>
    <t>RUSCICA</t>
  </si>
  <si>
    <t>CAVARRA</t>
  </si>
  <si>
    <t>TOMASELLO</t>
  </si>
  <si>
    <t>CUNSOLO</t>
  </si>
  <si>
    <t>MAVILLA</t>
  </si>
  <si>
    <t>NUCIFORA</t>
  </si>
  <si>
    <t>RAPISARDA</t>
  </si>
  <si>
    <t>BARCHITTA</t>
  </si>
  <si>
    <t>CALANDRA</t>
  </si>
  <si>
    <t>MILGA</t>
  </si>
  <si>
    <t>CALOGERO</t>
  </si>
  <si>
    <t>RANDO</t>
  </si>
  <si>
    <t>CUGNO</t>
  </si>
  <si>
    <t>FRENI</t>
  </si>
  <si>
    <t>MUSUMARRA</t>
  </si>
  <si>
    <t>VENTICINQUE</t>
  </si>
  <si>
    <t>GIARDINELLI</t>
  </si>
  <si>
    <t>RIGGIO</t>
  </si>
  <si>
    <t>ALAMPO</t>
  </si>
  <si>
    <t>CARDACI</t>
  </si>
  <si>
    <t>SPOSITO</t>
  </si>
  <si>
    <t>CHIARENZA</t>
  </si>
  <si>
    <t>RACCUGLIA</t>
  </si>
  <si>
    <t>VIRZU'</t>
  </si>
  <si>
    <t>LICCIARDO</t>
  </si>
  <si>
    <t>DIBILIO</t>
  </si>
  <si>
    <t>SCRAVAGLIERI</t>
  </si>
  <si>
    <t>MAZZAGLIA</t>
  </si>
  <si>
    <t>CHIOVETTA</t>
  </si>
  <si>
    <t>CAVALERI</t>
  </si>
  <si>
    <t>CACCIATO</t>
  </si>
  <si>
    <t>SILLARO</t>
  </si>
  <si>
    <t>ALLORO</t>
  </si>
  <si>
    <t>CONTINO</t>
  </si>
  <si>
    <t>GLORIA</t>
  </si>
  <si>
    <t>SANFILIPPO</t>
  </si>
  <si>
    <t>SCILLIA</t>
  </si>
  <si>
    <t>ZAPPULLA</t>
  </si>
  <si>
    <t>PITTALA'</t>
  </si>
  <si>
    <t>CASTROGIOVANNI</t>
  </si>
  <si>
    <t>PAGLIAZZO</t>
  </si>
  <si>
    <t>COLIANNI</t>
  </si>
  <si>
    <t>CANCARE'</t>
  </si>
  <si>
    <t>VAGONE</t>
  </si>
  <si>
    <t>CORVO</t>
  </si>
  <si>
    <t>BONINA</t>
  </si>
  <si>
    <t>STISSI</t>
  </si>
  <si>
    <t>CUCCI'</t>
  </si>
  <si>
    <t>FALCE</t>
  </si>
  <si>
    <t>SCHILLACI</t>
  </si>
  <si>
    <t>IMPELLIZZERI</t>
  </si>
  <si>
    <t>DRAIA'</t>
  </si>
  <si>
    <t>AUZZINO</t>
  </si>
  <si>
    <t>CUTRONA</t>
  </si>
  <si>
    <t>SCARLATA</t>
  </si>
  <si>
    <t>GIADONE</t>
  </si>
  <si>
    <t>CAIOLA</t>
  </si>
  <si>
    <t>DOTTORE</t>
  </si>
  <si>
    <t>MANASSERI</t>
  </si>
  <si>
    <t>RAO</t>
  </si>
  <si>
    <t>BONURA</t>
  </si>
  <si>
    <t>RASCONA'</t>
  </si>
  <si>
    <t>GIAQUINTA</t>
  </si>
  <si>
    <t>MELATO</t>
  </si>
  <si>
    <t>PARATORE</t>
  </si>
  <si>
    <t>AMBRUNO</t>
  </si>
  <si>
    <t>CALDERONE</t>
  </si>
  <si>
    <t>BENVEGNA</t>
  </si>
  <si>
    <t>COPPOLINO</t>
  </si>
  <si>
    <t>GULLO</t>
  </si>
  <si>
    <t>COTONE</t>
  </si>
  <si>
    <t>GIORGIANNI</t>
  </si>
  <si>
    <t>RECUPERO</t>
  </si>
  <si>
    <t>LACCOTO</t>
  </si>
  <si>
    <t>ZIINO</t>
  </si>
  <si>
    <t>RICCIARDELLO</t>
  </si>
  <si>
    <t>BRIGA</t>
  </si>
  <si>
    <t>FASCETTO</t>
  </si>
  <si>
    <t>INGRILLI'</t>
  </si>
  <si>
    <t>CIRILLA</t>
  </si>
  <si>
    <t>GALIPO'</t>
  </si>
  <si>
    <t>MANCARI</t>
  </si>
  <si>
    <t>CUFFARI</t>
  </si>
  <si>
    <t>MIRAGLIOTTA</t>
  </si>
  <si>
    <t>MUSARRA</t>
  </si>
  <si>
    <t>SCURRIA</t>
  </si>
  <si>
    <t>TERRIBILE</t>
  </si>
  <si>
    <t>SAETTI</t>
  </si>
  <si>
    <t>GERAMI</t>
  </si>
  <si>
    <t>LIONETTO</t>
  </si>
  <si>
    <t>IMBROGIO</t>
  </si>
  <si>
    <t>CACOPARDO</t>
  </si>
  <si>
    <t>RAPPAZZO</t>
  </si>
  <si>
    <t>TRIOLO</t>
  </si>
  <si>
    <t>CATANESE</t>
  </si>
  <si>
    <t>PITRONE</t>
  </si>
  <si>
    <t>CERTO</t>
  </si>
  <si>
    <t>RIDOLFO</t>
  </si>
  <si>
    <t>RICCIARDO</t>
  </si>
  <si>
    <t>SENTINERI</t>
  </si>
  <si>
    <t>CASCIO</t>
  </si>
  <si>
    <t>CROCETTA</t>
  </si>
  <si>
    <t>ZODDA</t>
  </si>
  <si>
    <t>STROSCIO</t>
  </si>
  <si>
    <t>GULLOTTI</t>
  </si>
  <si>
    <t>MILIADO'</t>
  </si>
  <si>
    <t>PULIZZI</t>
  </si>
  <si>
    <t>ANGIOLETTI</t>
  </si>
  <si>
    <t>LIIRO'</t>
  </si>
  <si>
    <t>CASTROVINCI</t>
  </si>
  <si>
    <t>FRANCILIA</t>
  </si>
  <si>
    <t>GARUFI</t>
  </si>
  <si>
    <t>IL</t>
  </si>
  <si>
    <t>CUNDARI</t>
  </si>
  <si>
    <t>AMADORE</t>
  </si>
  <si>
    <t>BAGLIO</t>
  </si>
  <si>
    <t>CARCIONE</t>
  </si>
  <si>
    <t>CURRENTI</t>
  </si>
  <si>
    <t>CARILLI</t>
  </si>
  <si>
    <t>PEDALE</t>
  </si>
  <si>
    <t>STRACUZZI</t>
  </si>
  <si>
    <t>SALMERI</t>
  </si>
  <si>
    <t>SAETTA</t>
  </si>
  <si>
    <t>BITTO</t>
  </si>
  <si>
    <t>FORESTIERE</t>
  </si>
  <si>
    <t>MONTECRISTO</t>
  </si>
  <si>
    <t>RAMMI</t>
  </si>
  <si>
    <t>SIRAGUSANO</t>
  </si>
  <si>
    <t>ROMAGNOLO</t>
  </si>
  <si>
    <t>SAGLIMBENI</t>
  </si>
  <si>
    <t>BUCOLO</t>
  </si>
  <si>
    <t>IACOLINO</t>
  </si>
  <si>
    <t>ROCCELLA</t>
  </si>
  <si>
    <t>FABIO</t>
  </si>
  <si>
    <t>CIRRINCIONE</t>
  </si>
  <si>
    <t>CALCO'</t>
  </si>
  <si>
    <t>CINCOTTA</t>
  </si>
  <si>
    <t>PANEBIANCO</t>
  </si>
  <si>
    <t>PORTARO</t>
  </si>
  <si>
    <t>BRIGUGLIO</t>
  </si>
  <si>
    <t>CARPO</t>
  </si>
  <si>
    <t>CIATTO</t>
  </si>
  <si>
    <t>RAVIDA'</t>
  </si>
  <si>
    <t>BONANSINGA</t>
  </si>
  <si>
    <t>ARCORACI</t>
  </si>
  <si>
    <t>QUAGLIERI</t>
  </si>
  <si>
    <t>CALAFIORE</t>
  </si>
  <si>
    <t>CANNATA</t>
  </si>
  <si>
    <t>FINOCCHIARO</t>
  </si>
  <si>
    <t>MINUTOLI</t>
  </si>
  <si>
    <t>MONDELLO</t>
  </si>
  <si>
    <t>PREVITI</t>
  </si>
  <si>
    <t>MIDILI</t>
  </si>
  <si>
    <t>ALESCI</t>
  </si>
  <si>
    <t>MELLINA</t>
  </si>
  <si>
    <t>RIOTTA</t>
  </si>
  <si>
    <t>RAFFITI</t>
  </si>
  <si>
    <t>SANZARELLO</t>
  </si>
  <si>
    <t>MUSILE</t>
  </si>
  <si>
    <t>ANDREANO'</t>
  </si>
  <si>
    <t>MELIDONE</t>
  </si>
  <si>
    <t>PENNISI</t>
  </si>
  <si>
    <t>CANNISTRA'</t>
  </si>
  <si>
    <t>MAIMONE</t>
  </si>
  <si>
    <t>SILIGATO</t>
  </si>
  <si>
    <t>TRUGLIO</t>
  </si>
  <si>
    <t>BLANCATO</t>
  </si>
  <si>
    <t>PAFUMI</t>
  </si>
  <si>
    <t>BARBERI</t>
  </si>
  <si>
    <t>NANI'</t>
  </si>
  <si>
    <t>RIFICI</t>
  </si>
  <si>
    <t>DENARO</t>
  </si>
  <si>
    <t>FOSCOLO</t>
  </si>
  <si>
    <t>NOCIFORA</t>
  </si>
  <si>
    <t>BERTOLAMI</t>
  </si>
  <si>
    <t>BUEMI</t>
  </si>
  <si>
    <t>GIAMBOI</t>
  </si>
  <si>
    <t>IARRERA</t>
  </si>
  <si>
    <t>AMENDOLIA</t>
  </si>
  <si>
    <t>TRIO</t>
  </si>
  <si>
    <t>GUGLIOTTA</t>
  </si>
  <si>
    <t>BILLA</t>
  </si>
  <si>
    <t>BONSIGNORE</t>
  </si>
  <si>
    <t>SAGGIO</t>
  </si>
  <si>
    <t>GIAMBRONE</t>
  </si>
  <si>
    <t>SALPIETRO</t>
  </si>
  <si>
    <t>SALVAGGIO</t>
  </si>
  <si>
    <t>CUPANE</t>
  </si>
  <si>
    <t>ARGIROFFI</t>
  </si>
  <si>
    <t>ASMUNDO</t>
  </si>
  <si>
    <t>CISCA</t>
  </si>
  <si>
    <t>VISALLI</t>
  </si>
  <si>
    <t>POLLINO</t>
  </si>
  <si>
    <t>ORSINA</t>
  </si>
  <si>
    <t>ORIFICI</t>
  </si>
  <si>
    <t>ALIBERTI</t>
  </si>
  <si>
    <t>PALANO</t>
  </si>
  <si>
    <t>CIRINO</t>
  </si>
  <si>
    <t>SAIJA</t>
  </si>
  <si>
    <t>ARTALE</t>
  </si>
  <si>
    <t>PRINCIOTTA</t>
  </si>
  <si>
    <t>MIRACULA</t>
  </si>
  <si>
    <t>ORITI</t>
  </si>
  <si>
    <t>NASTASI</t>
  </si>
  <si>
    <t>CATTAFI</t>
  </si>
  <si>
    <t>INSANA</t>
  </si>
  <si>
    <t>INTERDONATO</t>
  </si>
  <si>
    <t>CANGEMI</t>
  </si>
  <si>
    <t>PETTIGNANO</t>
  </si>
  <si>
    <t>PATORNITI</t>
  </si>
  <si>
    <t>PEDALA'</t>
  </si>
  <si>
    <t>BEFUMO</t>
  </si>
  <si>
    <t>PULEJO</t>
  </si>
  <si>
    <t>RIGANO</t>
  </si>
  <si>
    <t>TRISCHITTA</t>
  </si>
  <si>
    <t>SCIOTTO</t>
  </si>
  <si>
    <t>MENDOLIA</t>
  </si>
  <si>
    <t>ARABIA</t>
  </si>
  <si>
    <t>ZAVONE</t>
  </si>
  <si>
    <t>CORTOLILLO</t>
  </si>
  <si>
    <t>MENZA</t>
  </si>
  <si>
    <t>MIANO</t>
  </si>
  <si>
    <t>TRIMARCHI</t>
  </si>
  <si>
    <t>SANGIORGIO</t>
  </si>
  <si>
    <t>RAMPULLA</t>
  </si>
  <si>
    <t>MIUCCIO</t>
  </si>
  <si>
    <t>CIFALA'</t>
  </si>
  <si>
    <t>MUSCA</t>
  </si>
  <si>
    <t>IOPPOLO</t>
  </si>
  <si>
    <t>IALACQUA</t>
  </si>
  <si>
    <t>BOLOGNARI</t>
  </si>
  <si>
    <t>SCIBILIA</t>
  </si>
  <si>
    <t>CARPITA</t>
  </si>
  <si>
    <t>CORVAIA</t>
  </si>
  <si>
    <t>GULLOTTA</t>
  </si>
  <si>
    <t>DUCI</t>
  </si>
  <si>
    <t>FEMINO'</t>
  </si>
  <si>
    <t>CORPINA</t>
  </si>
  <si>
    <t>LEMMO</t>
  </si>
  <si>
    <t>PISCITELLO</t>
  </si>
  <si>
    <t>SCATTAREGGIA</t>
  </si>
  <si>
    <t>CRISA'</t>
  </si>
  <si>
    <t>MARZULLO</t>
  </si>
  <si>
    <t>ASTONE</t>
  </si>
  <si>
    <t>DANZE'</t>
  </si>
  <si>
    <t>CANNUNI</t>
  </si>
  <si>
    <t>CAPILLO</t>
  </si>
  <si>
    <t>GIUNTA</t>
  </si>
  <si>
    <t>MEZZATESTA</t>
  </si>
  <si>
    <t>SCRIVANO</t>
  </si>
  <si>
    <t>IANNELLO</t>
  </si>
  <si>
    <t>MACADDINO</t>
  </si>
  <si>
    <t>MACALUSO</t>
  </si>
  <si>
    <t>PANZARELLA</t>
  </si>
  <si>
    <t>ORTOLANO</t>
  </si>
  <si>
    <t>VIRGA</t>
  </si>
  <si>
    <t>LAZZARA</t>
  </si>
  <si>
    <t>FASO</t>
  </si>
  <si>
    <t>SCIRE'</t>
  </si>
  <si>
    <t>ANTIBO</t>
  </si>
  <si>
    <t>MARFIA</t>
  </si>
  <si>
    <t>TRIPOLI</t>
  </si>
  <si>
    <t>CIRANO</t>
  </si>
  <si>
    <t>MILONE</t>
  </si>
  <si>
    <t>CORSALE</t>
  </si>
  <si>
    <t>OCCHIONE</t>
  </si>
  <si>
    <t>STASSI</t>
  </si>
  <si>
    <t>PULEO</t>
  </si>
  <si>
    <t>CASTRIANNI</t>
  </si>
  <si>
    <t>SAGUTO</t>
  </si>
  <si>
    <t>REALMUTO</t>
  </si>
  <si>
    <t>TARAVELLA</t>
  </si>
  <si>
    <t>FRICANO</t>
  </si>
  <si>
    <t>OCCORSO</t>
  </si>
  <si>
    <t>QUAGLIANA</t>
  </si>
  <si>
    <t>MANISCALCO</t>
  </si>
  <si>
    <t>LANFRANCA</t>
  </si>
  <si>
    <t>PLAIA</t>
  </si>
  <si>
    <t>BILLANTE</t>
  </si>
  <si>
    <t>GIAMBONA</t>
  </si>
  <si>
    <t>SOLLAMI</t>
  </si>
  <si>
    <t>ALAMIA</t>
  </si>
  <si>
    <t>BORTIGLIO</t>
  </si>
  <si>
    <t>PALAZZOLO</t>
  </si>
  <si>
    <t>CICERO</t>
  </si>
  <si>
    <t>FIANDACA</t>
  </si>
  <si>
    <t>SINATRA</t>
  </si>
  <si>
    <t>CANGIALOSI</t>
  </si>
  <si>
    <t>AMARASCO</t>
  </si>
  <si>
    <t>TARDIOLO</t>
  </si>
  <si>
    <t>CULOTTA</t>
  </si>
  <si>
    <t>LAPUNZINA</t>
  </si>
  <si>
    <t>MODARO</t>
  </si>
  <si>
    <t>VIVIRITO</t>
  </si>
  <si>
    <t>BONDI'</t>
  </si>
  <si>
    <t>AVVINTI</t>
  </si>
  <si>
    <t>FARACI</t>
  </si>
  <si>
    <t>TIMO</t>
  </si>
  <si>
    <t>SOLLENA</t>
  </si>
  <si>
    <t>FERRARELLO</t>
  </si>
  <si>
    <t>INGRAO</t>
  </si>
  <si>
    <t>CICCHIRILLO</t>
  </si>
  <si>
    <t>BENANTI</t>
  </si>
  <si>
    <t>LALA</t>
  </si>
  <si>
    <t>DRAGNA</t>
  </si>
  <si>
    <t>GABALLO</t>
  </si>
  <si>
    <t>GRIZZAFFI</t>
  </si>
  <si>
    <t>GIALLOMBARDO</t>
  </si>
  <si>
    <t>BLANDO</t>
  </si>
  <si>
    <t>CUCCIO</t>
  </si>
  <si>
    <t>SAVERINO</t>
  </si>
  <si>
    <t>ALFONZO</t>
  </si>
  <si>
    <t>BALLISTRERI</t>
  </si>
  <si>
    <t>SAURO</t>
  </si>
  <si>
    <t>ZAFONTE</t>
  </si>
  <si>
    <t>AURIEMMA</t>
  </si>
  <si>
    <t>SCARPINATO</t>
  </si>
  <si>
    <t>QUARTARARO</t>
  </si>
  <si>
    <t>PURRAZZELLA</t>
  </si>
  <si>
    <t>MUFFOLETTO</t>
  </si>
  <si>
    <t>PORCELLO</t>
  </si>
  <si>
    <t>CIRRITO</t>
  </si>
  <si>
    <t>CUSIMANO</t>
  </si>
  <si>
    <t>NEVOLOSO</t>
  </si>
  <si>
    <t>TRICOLI</t>
  </si>
  <si>
    <t>SCHITTINO</t>
  </si>
  <si>
    <t>FATTA</t>
  </si>
  <si>
    <t>RIBAUDO</t>
  </si>
  <si>
    <t>LOPES</t>
  </si>
  <si>
    <t>SAGRI'</t>
  </si>
  <si>
    <t>SUNZERI</t>
  </si>
  <si>
    <t>AMODEO</t>
  </si>
  <si>
    <t>D'ELISEO</t>
  </si>
  <si>
    <t>GRIPPI</t>
  </si>
  <si>
    <t>PUPELLA</t>
  </si>
  <si>
    <t>TAIBI</t>
  </si>
  <si>
    <t>MESI</t>
  </si>
  <si>
    <t>GRANA'</t>
  </si>
  <si>
    <t>LAGALLA</t>
  </si>
  <si>
    <t>VARCHI</t>
  </si>
  <si>
    <t>FIGUCCIA</t>
  </si>
  <si>
    <t>FORZINETTI</t>
  </si>
  <si>
    <t>PENNINO</t>
  </si>
  <si>
    <t>TAMAJO</t>
  </si>
  <si>
    <t>BONNI'</t>
  </si>
  <si>
    <t>DEGAETANO</t>
  </si>
  <si>
    <t>BENFANTE</t>
  </si>
  <si>
    <t>CURATOLO</t>
  </si>
  <si>
    <t>MUSOTTO</t>
  </si>
  <si>
    <t>GAGLIANELLO</t>
  </si>
  <si>
    <t>SCIALABBA</t>
  </si>
  <si>
    <t>COMPARETTO</t>
  </si>
  <si>
    <t>FOTO</t>
  </si>
  <si>
    <t>PETRALIA</t>
  </si>
  <si>
    <t>CUTTITTA</t>
  </si>
  <si>
    <t>SCANNALIATO</t>
  </si>
  <si>
    <t>MINUTILLA</t>
  </si>
  <si>
    <t>SCIARABBA</t>
  </si>
  <si>
    <t>AFFATIGATO</t>
  </si>
  <si>
    <t>BARAGONA</t>
  </si>
  <si>
    <t>CILLUFFO</t>
  </si>
  <si>
    <t>SCIRA</t>
  </si>
  <si>
    <t>BUTTA'</t>
  </si>
  <si>
    <t>CASCINO</t>
  </si>
  <si>
    <t>CORPORA</t>
  </si>
  <si>
    <t>MANIACI</t>
  </si>
  <si>
    <t>SCALICI</t>
  </si>
  <si>
    <t>ENEA</t>
  </si>
  <si>
    <t>GIANI'</t>
  </si>
  <si>
    <t>D'UGO</t>
  </si>
  <si>
    <t>TERESI</t>
  </si>
  <si>
    <t>MILITELLO</t>
  </si>
  <si>
    <t>DAIDONE</t>
  </si>
  <si>
    <t>RUNFOLA</t>
  </si>
  <si>
    <t>COLLURA</t>
  </si>
  <si>
    <t>SPARACIO</t>
  </si>
  <si>
    <t>TREPPIEDI</t>
  </si>
  <si>
    <t>CENTORBI</t>
  </si>
  <si>
    <t>ZAMBUTO</t>
  </si>
  <si>
    <t>CUTELLO</t>
  </si>
  <si>
    <t>ALESCIO</t>
  </si>
  <si>
    <t>CASSIBBA</t>
  </si>
  <si>
    <t>LEONTINI</t>
  </si>
  <si>
    <t>SCHULLER</t>
  </si>
  <si>
    <t>LINGUANTI</t>
  </si>
  <si>
    <t>MONISTERI</t>
  </si>
  <si>
    <t>CARNIBELLA</t>
  </si>
  <si>
    <t>DIBENEDETTO</t>
  </si>
  <si>
    <t>AMMATUNA</t>
  </si>
  <si>
    <t>MONTE</t>
  </si>
  <si>
    <t>AZZARELLI</t>
  </si>
  <si>
    <t>MORANA</t>
  </si>
  <si>
    <t>ZACCO</t>
  </si>
  <si>
    <t>CASSI'</t>
  </si>
  <si>
    <t>LICITRA</t>
  </si>
  <si>
    <t>GIUFFRIDA</t>
  </si>
  <si>
    <t>DIMARTINO</t>
  </si>
  <si>
    <t>FALLA</t>
  </si>
  <si>
    <t>PORTELLI</t>
  </si>
  <si>
    <t>CAMPAILLA</t>
  </si>
  <si>
    <t>CORBINO</t>
  </si>
  <si>
    <t>FIORELLINI</t>
  </si>
  <si>
    <t>CANNAVA'</t>
  </si>
  <si>
    <t>CARRABINO</t>
  </si>
  <si>
    <t>PASQUA</t>
  </si>
  <si>
    <t>PATANIA</t>
  </si>
  <si>
    <t>SICARI</t>
  </si>
  <si>
    <t>INGANNE'</t>
  </si>
  <si>
    <t>SANZIO</t>
  </si>
  <si>
    <t>AMENTA</t>
  </si>
  <si>
    <t>GAZZARA</t>
  </si>
  <si>
    <t>LIISTRO</t>
  </si>
  <si>
    <t>STEFIO</t>
  </si>
  <si>
    <t>GARRO</t>
  </si>
  <si>
    <t>BELLOFIORE</t>
  </si>
  <si>
    <t>CUSENZA</t>
  </si>
  <si>
    <t>GIANSIRACUSA</t>
  </si>
  <si>
    <t>MALIGNAGGI</t>
  </si>
  <si>
    <t>CARIANNI</t>
  </si>
  <si>
    <t>DEPETRO</t>
  </si>
  <si>
    <t>PUPILLO</t>
  </si>
  <si>
    <t>STUTO</t>
  </si>
  <si>
    <t>INCONTRO</t>
  </si>
  <si>
    <t>FIGURA</t>
  </si>
  <si>
    <t>PRADO</t>
  </si>
  <si>
    <t>PETRALITO</t>
  </si>
  <si>
    <t>SPIRAGLIA</t>
  </si>
  <si>
    <t>ARANGIO</t>
  </si>
  <si>
    <t>BUGGEA</t>
  </si>
  <si>
    <t>MANDALA'</t>
  </si>
  <si>
    <t>NIELI</t>
  </si>
  <si>
    <t>SCOLLO</t>
  </si>
  <si>
    <t>GIANNI</t>
  </si>
  <si>
    <t>GOZZO</t>
  </si>
  <si>
    <t>MARGAGLIOTTI</t>
  </si>
  <si>
    <t>FRATANTONIO</t>
  </si>
  <si>
    <t>LIUZZO</t>
  </si>
  <si>
    <t>SCHIFITTO</t>
  </si>
  <si>
    <t>BURTI</t>
  </si>
  <si>
    <t>GENOVESI</t>
  </si>
  <si>
    <t>MANGIAFICO</t>
  </si>
  <si>
    <t>PARLATO</t>
  </si>
  <si>
    <t>BASTANTE</t>
  </si>
  <si>
    <t>PALI'</t>
  </si>
  <si>
    <t>TUCCITTO</t>
  </si>
  <si>
    <t>SURDI</t>
  </si>
  <si>
    <t>BENENATI</t>
  </si>
  <si>
    <t>VIVIANO</t>
  </si>
  <si>
    <t>MAIORANA</t>
  </si>
  <si>
    <t>MINAUDO</t>
  </si>
  <si>
    <t>GRUPPUSO</t>
  </si>
  <si>
    <t>FASCELLA</t>
  </si>
  <si>
    <t>FERRISI</t>
  </si>
  <si>
    <t>FUNDARO'</t>
  </si>
  <si>
    <t>TOBIA</t>
  </si>
  <si>
    <t>MOCERI</t>
  </si>
  <si>
    <t>DILLUVIO</t>
  </si>
  <si>
    <t>NOTARO</t>
  </si>
  <si>
    <t>PORTUESI</t>
  </si>
  <si>
    <t>SENIA</t>
  </si>
  <si>
    <t>TESE'</t>
  </si>
  <si>
    <t>CALAMIA</t>
  </si>
  <si>
    <t>FOSCARI</t>
  </si>
  <si>
    <t>ZIZZO</t>
  </si>
  <si>
    <t>MORFINO</t>
  </si>
  <si>
    <t>GUARANO</t>
  </si>
  <si>
    <t>AGLIASTRO</t>
  </si>
  <si>
    <t>GENCO</t>
  </si>
  <si>
    <t>SAMMARTANO</t>
  </si>
  <si>
    <t>PIRRELLO</t>
  </si>
  <si>
    <t>GALFANO</t>
  </si>
  <si>
    <t>TUMBARELLO</t>
  </si>
  <si>
    <t>QUINCI</t>
  </si>
  <si>
    <t>BILARDELLO</t>
  </si>
  <si>
    <t>ABBAGNATO</t>
  </si>
  <si>
    <t>NORRITO</t>
  </si>
  <si>
    <t>CULCASI</t>
  </si>
  <si>
    <t>INGARDIA</t>
  </si>
  <si>
    <t>ORTISI</t>
  </si>
  <si>
    <t>SORU</t>
  </si>
  <si>
    <t>CALDO</t>
  </si>
  <si>
    <t>ZINNANTI</t>
  </si>
  <si>
    <t>PIPITONE</t>
  </si>
  <si>
    <t>CANGELOSI</t>
  </si>
  <si>
    <t>BLANDA</t>
  </si>
  <si>
    <t>SANCETTA</t>
  </si>
  <si>
    <t>TRITICO</t>
  </si>
  <si>
    <t>VENUTI</t>
  </si>
  <si>
    <t>BASCONE</t>
  </si>
  <si>
    <t>LOMBARDINO</t>
  </si>
  <si>
    <t>PELLICANE</t>
  </si>
  <si>
    <t>PERAINO</t>
  </si>
  <si>
    <t>TRANCHIDA</t>
  </si>
  <si>
    <t>ABBRUSCATO</t>
  </si>
  <si>
    <t>D'ALI'</t>
  </si>
  <si>
    <t>MARTINICO</t>
  </si>
  <si>
    <t>CARDELLA</t>
  </si>
  <si>
    <t>MAZZARA</t>
  </si>
  <si>
    <t>RISERBATO</t>
  </si>
  <si>
    <t>AGUANNO</t>
  </si>
  <si>
    <t>TRUZZU</t>
  </si>
  <si>
    <t>ANGIUS</t>
  </si>
  <si>
    <t>DEDOLA</t>
  </si>
  <si>
    <t>LANTINI</t>
  </si>
  <si>
    <t>MEREU</t>
  </si>
  <si>
    <t>PICCIAU</t>
  </si>
  <si>
    <t>SORGIA</t>
  </si>
  <si>
    <t>DESSI'</t>
  </si>
  <si>
    <t>FRONGIA</t>
  </si>
  <si>
    <t>MARONGIU</t>
  </si>
  <si>
    <t>CADEDDU</t>
  </si>
  <si>
    <t>CUCCA</t>
  </si>
  <si>
    <t>NURCHI</t>
  </si>
  <si>
    <t>MELIS</t>
  </si>
  <si>
    <t>MULLIRI</t>
  </si>
  <si>
    <t>SADDI</t>
  </si>
  <si>
    <t>LECCA</t>
  </si>
  <si>
    <t>BOSCU</t>
  </si>
  <si>
    <t>STARA</t>
  </si>
  <si>
    <t>CABASINO</t>
  </si>
  <si>
    <t>LOI</t>
  </si>
  <si>
    <t>FA</t>
  </si>
  <si>
    <t>MONNI</t>
  </si>
  <si>
    <t>CAREDDA</t>
  </si>
  <si>
    <t>MILIA</t>
  </si>
  <si>
    <t>CAMBONI</t>
  </si>
  <si>
    <t>COGONI</t>
  </si>
  <si>
    <t>PERRA</t>
  </si>
  <si>
    <t>CASCHILI</t>
  </si>
  <si>
    <t>SCANO</t>
  </si>
  <si>
    <t>TOLU</t>
  </si>
  <si>
    <t>CONCU</t>
  </si>
  <si>
    <t>ARGIOLAS</t>
  </si>
  <si>
    <t>GESSA</t>
  </si>
  <si>
    <t>PORQUEDDU</t>
  </si>
  <si>
    <t>RAGATZU</t>
  </si>
  <si>
    <t>BULLITA</t>
  </si>
  <si>
    <t>ANNIS</t>
  </si>
  <si>
    <t>TACCORI</t>
  </si>
  <si>
    <t>ATZORI</t>
  </si>
  <si>
    <t>PITZALIS</t>
  </si>
  <si>
    <t>ANEDDA</t>
  </si>
  <si>
    <t>PUSCEDDU</t>
  </si>
  <si>
    <t>CAPPAI</t>
  </si>
  <si>
    <t>CARIELLO</t>
  </si>
  <si>
    <t>PORCU</t>
  </si>
  <si>
    <t>MUA</t>
  </si>
  <si>
    <t>ONALI</t>
  </si>
  <si>
    <t>MADEDDU</t>
  </si>
  <si>
    <t>SARIGU</t>
  </si>
  <si>
    <t>FIGUS</t>
  </si>
  <si>
    <t>STOCHINO</t>
  </si>
  <si>
    <t>DEIANA</t>
  </si>
  <si>
    <t>DEMELAS</t>
  </si>
  <si>
    <t>FLORE</t>
  </si>
  <si>
    <t>PITZERI</t>
  </si>
  <si>
    <t>MURRU</t>
  </si>
  <si>
    <t>GAIAS</t>
  </si>
  <si>
    <t>PUSOLE</t>
  </si>
  <si>
    <t>RUBIU</t>
  </si>
  <si>
    <t>CADAU</t>
  </si>
  <si>
    <t>DELIGIA</t>
  </si>
  <si>
    <t>PRANTEDDU</t>
  </si>
  <si>
    <t>PABA</t>
  </si>
  <si>
    <t>SULAS</t>
  </si>
  <si>
    <t>VIOLANTI</t>
  </si>
  <si>
    <t>MOTZO</t>
  </si>
  <si>
    <t>PEDDE</t>
  </si>
  <si>
    <t>TOCCA</t>
  </si>
  <si>
    <t>GHISU</t>
  </si>
  <si>
    <t>BISSIRI</t>
  </si>
  <si>
    <t>BONU</t>
  </si>
  <si>
    <t>CARBONI</t>
  </si>
  <si>
    <t>CAGGIARI</t>
  </si>
  <si>
    <t>CUCCU</t>
  </si>
  <si>
    <t>DERIU</t>
  </si>
  <si>
    <t>LORIGA</t>
  </si>
  <si>
    <t>LORRAI</t>
  </si>
  <si>
    <t>SCUDU</t>
  </si>
  <si>
    <t>MACCIONI</t>
  </si>
  <si>
    <t>NASITTI</t>
  </si>
  <si>
    <t>TESTONE</t>
  </si>
  <si>
    <t>CAROTTI</t>
  </si>
  <si>
    <t>RUIU</t>
  </si>
  <si>
    <t>MURONI</t>
  </si>
  <si>
    <t>CORDA</t>
  </si>
  <si>
    <t>LOBINA</t>
  </si>
  <si>
    <t>FALCONI</t>
  </si>
  <si>
    <t>COCCOLLONE</t>
  </si>
  <si>
    <t>DURAS</t>
  </si>
  <si>
    <t>MATTU</t>
  </si>
  <si>
    <t>PEDDIO</t>
  </si>
  <si>
    <t>AGUS</t>
  </si>
  <si>
    <t>VENIER</t>
  </si>
  <si>
    <t>ASCEDU</t>
  </si>
  <si>
    <t>GALLUS</t>
  </si>
  <si>
    <t>MASTIO</t>
  </si>
  <si>
    <t>SEDDA</t>
  </si>
  <si>
    <t>SOLINAS</t>
  </si>
  <si>
    <t>DORE</t>
  </si>
  <si>
    <t>CANU</t>
  </si>
  <si>
    <t>DEPAU</t>
  </si>
  <si>
    <t>PUGGIONI</t>
  </si>
  <si>
    <t>ALLEGRIA</t>
  </si>
  <si>
    <t>DEMURTAS</t>
  </si>
  <si>
    <t>BURCHI</t>
  </si>
  <si>
    <t>TEGAS</t>
  </si>
  <si>
    <t>ARESU</t>
  </si>
  <si>
    <t>PILIA</t>
  </si>
  <si>
    <t>MUREDDU</t>
  </si>
  <si>
    <t>PINTORE</t>
  </si>
  <si>
    <t>ROCCU</t>
  </si>
  <si>
    <t>PISTIS</t>
  </si>
  <si>
    <t>LUCHE</t>
  </si>
  <si>
    <t>CAMBEDDA</t>
  </si>
  <si>
    <t>MARRAS</t>
  </si>
  <si>
    <t>CALVISI</t>
  </si>
  <si>
    <t>FARRIS</t>
  </si>
  <si>
    <t>CUALBU</t>
  </si>
  <si>
    <t>MANNINI</t>
  </si>
  <si>
    <t>MUCARIA</t>
  </si>
  <si>
    <t>CALIA</t>
  </si>
  <si>
    <t>CALZEDDA</t>
  </si>
  <si>
    <t>SUCCU</t>
  </si>
  <si>
    <t>CADONI</t>
  </si>
  <si>
    <t>MANUS</t>
  </si>
  <si>
    <t>GREGU</t>
  </si>
  <si>
    <t>GUNGUI</t>
  </si>
  <si>
    <t>CATZULA</t>
  </si>
  <si>
    <t>NOCCO</t>
  </si>
  <si>
    <t>ZARU</t>
  </si>
  <si>
    <t>PISANU</t>
  </si>
  <si>
    <t>SODDU</t>
  </si>
  <si>
    <t>ANGHELEDDU</t>
  </si>
  <si>
    <t>BECCU</t>
  </si>
  <si>
    <t>CRISPONI</t>
  </si>
  <si>
    <t>ROMAGNA</t>
  </si>
  <si>
    <t>SPANU</t>
  </si>
  <si>
    <t>CATTE</t>
  </si>
  <si>
    <t>MULA</t>
  </si>
  <si>
    <t>PULIGHEDDU</t>
  </si>
  <si>
    <t>COLUMBU</t>
  </si>
  <si>
    <t>ZEDDE</t>
  </si>
  <si>
    <t>MORISANO</t>
  </si>
  <si>
    <t>MICHELANGELI</t>
  </si>
  <si>
    <t>SATTA</t>
  </si>
  <si>
    <t>MONNE</t>
  </si>
  <si>
    <t>MULEDDA</t>
  </si>
  <si>
    <t>SABA</t>
  </si>
  <si>
    <t>ZIRANU</t>
  </si>
  <si>
    <t>CHIRONI</t>
  </si>
  <si>
    <t>DESSOLIS</t>
  </si>
  <si>
    <t>LOVICU</t>
  </si>
  <si>
    <t>RENDINI</t>
  </si>
  <si>
    <t>RUBANU</t>
  </si>
  <si>
    <t>SALIS</t>
  </si>
  <si>
    <t>FLACCA</t>
  </si>
  <si>
    <t>LANGIU</t>
  </si>
  <si>
    <t>BOSU</t>
  </si>
  <si>
    <t>AGATE</t>
  </si>
  <si>
    <t>ZORODDU</t>
  </si>
  <si>
    <t>LODDO</t>
  </si>
  <si>
    <t>SCANU</t>
  </si>
  <si>
    <t>CHESSA</t>
  </si>
  <si>
    <t>DONEDDU</t>
  </si>
  <si>
    <t>MARCHE</t>
  </si>
  <si>
    <t>DELOGU</t>
  </si>
  <si>
    <t>CANNAS</t>
  </si>
  <si>
    <t>CHILLOTTI</t>
  </si>
  <si>
    <t>CABITZA</t>
  </si>
  <si>
    <t>VARDEU</t>
  </si>
  <si>
    <t>CHERI</t>
  </si>
  <si>
    <t>LICHERI</t>
  </si>
  <si>
    <t>ARCA</t>
  </si>
  <si>
    <t>CUCCUI</t>
  </si>
  <si>
    <t>MORITTU</t>
  </si>
  <si>
    <t>SUSSARELLU</t>
  </si>
  <si>
    <t>FAIS</t>
  </si>
  <si>
    <t>ZEDDA</t>
  </si>
  <si>
    <t>BELLU</t>
  </si>
  <si>
    <t>GRECU</t>
  </si>
  <si>
    <t>PIPERE</t>
  </si>
  <si>
    <t>CORRIGA</t>
  </si>
  <si>
    <t>SCIATORE</t>
  </si>
  <si>
    <t>ARZU</t>
  </si>
  <si>
    <t>CABIDDU</t>
  </si>
  <si>
    <t>TIDU</t>
  </si>
  <si>
    <t>TORE</t>
  </si>
  <si>
    <t>CURRELI</t>
  </si>
  <si>
    <t>SAU</t>
  </si>
  <si>
    <t>PATTA</t>
  </si>
  <si>
    <t>BACCIU</t>
  </si>
  <si>
    <t>ZIROTTU</t>
  </si>
  <si>
    <t>CATTARI</t>
  </si>
  <si>
    <t>LACONCA</t>
  </si>
  <si>
    <t>MARCIA</t>
  </si>
  <si>
    <t>MURRELI</t>
  </si>
  <si>
    <t>DEPLANO</t>
  </si>
  <si>
    <t>SEONI</t>
  </si>
  <si>
    <t>STAFFA</t>
  </si>
  <si>
    <t>LEPORI</t>
  </si>
  <si>
    <t>MUZZU</t>
  </si>
  <si>
    <t>CIBODDO</t>
  </si>
  <si>
    <t>MANTINESU</t>
  </si>
  <si>
    <t>TIROTTO</t>
  </si>
  <si>
    <t>BRUNDU</t>
  </si>
  <si>
    <t>CONOCI</t>
  </si>
  <si>
    <t>CARIA</t>
  </si>
  <si>
    <t>PERU</t>
  </si>
  <si>
    <t>SALARIS</t>
  </si>
  <si>
    <t>NURRA</t>
  </si>
  <si>
    <t>NASONE</t>
  </si>
  <si>
    <t>DUI</t>
  </si>
  <si>
    <t>BARACCA</t>
  </si>
  <si>
    <t>FOE</t>
  </si>
  <si>
    <t>RAGNEDDA</t>
  </si>
  <si>
    <t>AZZENA</t>
  </si>
  <si>
    <t>CAREDDU</t>
  </si>
  <si>
    <t>GIAGONI</t>
  </si>
  <si>
    <t>MALU</t>
  </si>
  <si>
    <t>MAMIA</t>
  </si>
  <si>
    <t>ALTEA</t>
  </si>
  <si>
    <t>BASCIU</t>
  </si>
  <si>
    <t>PIU</t>
  </si>
  <si>
    <t>NIEDDU</t>
  </si>
  <si>
    <t>FRAU</t>
  </si>
  <si>
    <t>SORO</t>
  </si>
  <si>
    <t>LISAI</t>
  </si>
  <si>
    <t>CUSSEDDU</t>
  </si>
  <si>
    <t>SPANO</t>
  </si>
  <si>
    <t>ARRU</t>
  </si>
  <si>
    <t>SPISSU</t>
  </si>
  <si>
    <t>MUREDDA</t>
  </si>
  <si>
    <t>CAUGLIA</t>
  </si>
  <si>
    <t>CAVAL</t>
  </si>
  <si>
    <t>BERTOTTO</t>
  </si>
  <si>
    <t>ZIRI</t>
  </si>
  <si>
    <t>PORCHEDDU</t>
  </si>
  <si>
    <t>MUGONI</t>
  </si>
  <si>
    <t>RUBATTA</t>
  </si>
  <si>
    <t>OBINU</t>
  </si>
  <si>
    <t>GATTU</t>
  </si>
  <si>
    <t>TILOCCA</t>
  </si>
  <si>
    <t>GHIRONI</t>
  </si>
  <si>
    <t>CAPULA</t>
  </si>
  <si>
    <t>POSADINO</t>
  </si>
  <si>
    <t>UNALI</t>
  </si>
  <si>
    <t>BUSELLU</t>
  </si>
  <si>
    <t>URGIAS</t>
  </si>
  <si>
    <t>BUDRONI</t>
  </si>
  <si>
    <t>ACHENZA</t>
  </si>
  <si>
    <t>LORETTU</t>
  </si>
  <si>
    <t>PITTUI</t>
  </si>
  <si>
    <t>SASSU</t>
  </si>
  <si>
    <t>TANDA</t>
  </si>
  <si>
    <t>ZOEDDU</t>
  </si>
  <si>
    <t>LOBINO</t>
  </si>
  <si>
    <t>PISTIDDA</t>
  </si>
  <si>
    <t>RUGGIU</t>
  </si>
  <si>
    <t>ASTARA</t>
  </si>
  <si>
    <t>CAU</t>
  </si>
  <si>
    <t>PITZOLU</t>
  </si>
  <si>
    <t>DESOLE</t>
  </si>
  <si>
    <t>DEFFENU</t>
  </si>
  <si>
    <t>COLUMBANO</t>
  </si>
  <si>
    <t>TERRAZZONI</t>
  </si>
  <si>
    <t>BIANCU</t>
  </si>
  <si>
    <t>PIRREDDA</t>
  </si>
  <si>
    <t>OCCHIONI</t>
  </si>
  <si>
    <t>PIRISINU</t>
  </si>
  <si>
    <t>TAMPONI</t>
  </si>
  <si>
    <t>LASIA</t>
  </si>
  <si>
    <t>BRUNU</t>
  </si>
  <si>
    <t>POLA</t>
  </si>
  <si>
    <t>RUZZU</t>
  </si>
  <si>
    <t>FRESI</t>
  </si>
  <si>
    <t>MUTZU</t>
  </si>
  <si>
    <t>LUTZU</t>
  </si>
  <si>
    <t>PADRE</t>
  </si>
  <si>
    <t>TUVERI</t>
  </si>
  <si>
    <t>VIRDIS</t>
  </si>
  <si>
    <t>CHIGHINE</t>
  </si>
  <si>
    <t>FRESU</t>
  </si>
  <si>
    <t>LENE</t>
  </si>
  <si>
    <t>MELLINO</t>
  </si>
  <si>
    <t>IAI</t>
  </si>
  <si>
    <t>CUBAIU</t>
  </si>
  <si>
    <t>CADDEO</t>
  </si>
  <si>
    <t>DECORTES</t>
  </si>
  <si>
    <t>LATTE</t>
  </si>
  <si>
    <t>BALATA</t>
  </si>
  <si>
    <t>SCIOLA</t>
  </si>
  <si>
    <t>PODDA</t>
  </si>
  <si>
    <t>SABIU</t>
  </si>
  <si>
    <t>SIFFU</t>
  </si>
  <si>
    <t>BUA</t>
  </si>
  <si>
    <t>CHISCUZZU</t>
  </si>
  <si>
    <t>PUTZU</t>
  </si>
  <si>
    <t>LIGIOS</t>
  </si>
  <si>
    <t>LUBINU</t>
  </si>
  <si>
    <t>PERALTA</t>
  </si>
  <si>
    <t>MOLINU</t>
  </si>
  <si>
    <t>TEDDE</t>
  </si>
  <si>
    <t>MARICA</t>
  </si>
  <si>
    <t>IDINI</t>
  </si>
  <si>
    <t>MODDE</t>
  </si>
  <si>
    <t>REGAGLIA</t>
  </si>
  <si>
    <t>FILIZIU</t>
  </si>
  <si>
    <t>MAXIA</t>
  </si>
  <si>
    <t>TRUDDAIU</t>
  </si>
  <si>
    <t>SOTGIU</t>
  </si>
  <si>
    <t>MEDDE</t>
  </si>
  <si>
    <t>FRULIO</t>
  </si>
  <si>
    <t>TORTU</t>
  </si>
  <si>
    <t>MANNU</t>
  </si>
  <si>
    <t>PULEDDA</t>
  </si>
  <si>
    <t>SOLE</t>
  </si>
  <si>
    <t>VITI</t>
  </si>
  <si>
    <t>PITTORRU</t>
  </si>
  <si>
    <t>FILIPPEDDU</t>
  </si>
  <si>
    <t>PIRINA</t>
  </si>
  <si>
    <t>DEMONTIS</t>
  </si>
  <si>
    <t>MASIA</t>
  </si>
  <si>
    <t>AZARA</t>
  </si>
  <si>
    <t>SCOLAFURRU</t>
  </si>
  <si>
    <t>DERETTA</t>
  </si>
  <si>
    <t>BOEDDU</t>
  </si>
  <si>
    <t>DEBERTOLO</t>
  </si>
  <si>
    <t>SPIGA</t>
  </si>
  <si>
    <t>USERI</t>
  </si>
  <si>
    <t>FINA'</t>
  </si>
  <si>
    <t>BUDA</t>
  </si>
  <si>
    <t>CORNALIS</t>
  </si>
  <si>
    <t>DESINI</t>
  </si>
  <si>
    <t>CONI</t>
  </si>
  <si>
    <t>PINDUCCIU</t>
  </si>
  <si>
    <t>VALLEBELLA</t>
  </si>
  <si>
    <t>MADDAU</t>
  </si>
  <si>
    <t>AISONI</t>
  </si>
  <si>
    <t>QUARGNENTI</t>
  </si>
  <si>
    <t>VARGIU</t>
  </si>
  <si>
    <t>OGGIANO</t>
  </si>
  <si>
    <t>SOLETTA</t>
  </si>
  <si>
    <t>SEDDAIU</t>
  </si>
  <si>
    <t>TANCA</t>
  </si>
  <si>
    <t>DELEDDA</t>
  </si>
  <si>
    <t>COIALBU</t>
  </si>
  <si>
    <t>COSSEDDU</t>
  </si>
  <si>
    <t>PRUNAS</t>
  </si>
  <si>
    <t>SUELZU</t>
  </si>
  <si>
    <t>BECCA</t>
  </si>
  <si>
    <t>BARAVAGLIA</t>
  </si>
  <si>
    <t>SANCIU</t>
  </si>
  <si>
    <t>CIRRONI</t>
  </si>
  <si>
    <t>MURETTI</t>
  </si>
  <si>
    <t>CERRUTTI</t>
  </si>
  <si>
    <t>NIOLU</t>
  </si>
  <si>
    <t>CONVERSI</t>
  </si>
  <si>
    <t>PILLONI</t>
  </si>
  <si>
    <t>CABONI</t>
  </si>
  <si>
    <t>MALLOCI</t>
  </si>
  <si>
    <t>TRUDU</t>
  </si>
  <si>
    <t>COLLU</t>
  </si>
  <si>
    <t>MUSCAS</t>
  </si>
  <si>
    <t>PERRECA</t>
  </si>
  <si>
    <t>PINTUS</t>
  </si>
  <si>
    <t>CENGHIALTA</t>
  </si>
  <si>
    <t>MINNEI</t>
  </si>
  <si>
    <t>CAMBULI</t>
  </si>
  <si>
    <t>DEIAS</t>
  </si>
  <si>
    <t>PETZA</t>
  </si>
  <si>
    <t>MAULLU</t>
  </si>
  <si>
    <t>CAMEDDA</t>
  </si>
  <si>
    <t>PIPPIA</t>
  </si>
  <si>
    <t>FILINDEU</t>
  </si>
  <si>
    <t>CASTANGIA</t>
  </si>
  <si>
    <t>ORTU</t>
  </si>
  <si>
    <t>MUSU</t>
  </si>
  <si>
    <t>FERRALIS</t>
  </si>
  <si>
    <t>MISCALI</t>
  </si>
  <si>
    <t>CASULA</t>
  </si>
  <si>
    <t>ABIS</t>
  </si>
  <si>
    <t>TRINCAS</t>
  </si>
  <si>
    <t>LOCHE</t>
  </si>
  <si>
    <t>INZIS</t>
  </si>
  <si>
    <t>SIAS</t>
  </si>
  <si>
    <t>PUTZOLU</t>
  </si>
  <si>
    <t>DELRIO</t>
  </si>
  <si>
    <t>FANARI</t>
  </si>
  <si>
    <t>PEIS</t>
  </si>
  <si>
    <t>CANCEDDA</t>
  </si>
  <si>
    <t>FULGHESU</t>
  </si>
  <si>
    <t>CAULI</t>
  </si>
  <si>
    <t>CICCU</t>
  </si>
  <si>
    <t>PES</t>
  </si>
  <si>
    <t>URRACI</t>
  </si>
  <si>
    <t>KAMEL</t>
  </si>
  <si>
    <t>CALARESU</t>
  </si>
  <si>
    <t>CARCANGIU</t>
  </si>
  <si>
    <t>ADAM</t>
  </si>
  <si>
    <t>GUSMANO</t>
  </si>
  <si>
    <t>COTOGNO</t>
  </si>
  <si>
    <t>MASTINO</t>
  </si>
  <si>
    <t>FIRINU</t>
  </si>
  <si>
    <t>SCHIRRA</t>
  </si>
  <si>
    <t>ANGIONI</t>
  </si>
  <si>
    <t>SARDU</t>
  </si>
  <si>
    <t>PORRU</t>
  </si>
  <si>
    <t>PIANU</t>
  </si>
  <si>
    <t>BONAGLINI</t>
  </si>
  <si>
    <t>FOZZI</t>
  </si>
  <si>
    <t>PREVETE</t>
  </si>
  <si>
    <t>SCHIRRU</t>
  </si>
  <si>
    <t>OPPO</t>
  </si>
  <si>
    <t>ATZEI</t>
  </si>
  <si>
    <t>ARDU</t>
  </si>
  <si>
    <t>LOCHI</t>
  </si>
  <si>
    <t>BIDDAU</t>
  </si>
  <si>
    <t>MURTAS</t>
  </si>
  <si>
    <t>ERBI'</t>
  </si>
  <si>
    <t>CARRUS</t>
  </si>
  <si>
    <t>GHIACCIO</t>
  </si>
  <si>
    <t>PIA</t>
  </si>
  <si>
    <t>CROBE</t>
  </si>
  <si>
    <t>SOI</t>
  </si>
  <si>
    <t>SANGUINETTI</t>
  </si>
  <si>
    <t>ERDAS</t>
  </si>
  <si>
    <t>SCINTU</t>
  </si>
  <si>
    <t>MELAS</t>
  </si>
  <si>
    <t>ATZENI</t>
  </si>
  <si>
    <t>CRABA</t>
  </si>
  <si>
    <t>CHERCHI</t>
  </si>
  <si>
    <t>OLIA</t>
  </si>
  <si>
    <t>MARROCU</t>
  </si>
  <si>
    <t>BRESCHI</t>
  </si>
  <si>
    <t>CASCIU</t>
  </si>
  <si>
    <t>TENDAS</t>
  </si>
  <si>
    <t>DEFRASSU</t>
  </si>
  <si>
    <t>COLOMO</t>
  </si>
  <si>
    <t>GRUSSU</t>
  </si>
  <si>
    <t>ORRO</t>
  </si>
  <si>
    <t>MASTINU</t>
  </si>
  <si>
    <t>PODDIGHE</t>
  </si>
  <si>
    <t>MELETTE</t>
  </si>
  <si>
    <t>FENUDI</t>
  </si>
  <si>
    <t>SEBIS</t>
  </si>
  <si>
    <t>FENU</t>
  </si>
  <si>
    <t>DEIOLA</t>
  </si>
  <si>
    <t>ECCA</t>
  </si>
  <si>
    <t>PALMAS</t>
  </si>
  <si>
    <t>PIREDDU</t>
  </si>
  <si>
    <t>SARAIS</t>
  </si>
  <si>
    <t>TRONCIA</t>
  </si>
  <si>
    <t>LIGIA</t>
  </si>
  <si>
    <t>CHELO</t>
  </si>
  <si>
    <t>CROBU</t>
  </si>
  <si>
    <t>PERRIA</t>
  </si>
  <si>
    <t>PEDDIS</t>
  </si>
  <si>
    <t>RACCIS</t>
  </si>
  <si>
    <t>QUARTU</t>
  </si>
  <si>
    <t>FERRELI</t>
  </si>
  <si>
    <t>SUNDAS</t>
  </si>
  <si>
    <t>PRETTA</t>
  </si>
  <si>
    <t>LILLIU</t>
  </si>
  <si>
    <t>MEDDA</t>
  </si>
  <si>
    <t>MALLORU</t>
  </si>
  <si>
    <t>SCALAS</t>
  </si>
  <si>
    <t>SINZU</t>
  </si>
  <si>
    <t>BAGHINO</t>
  </si>
  <si>
    <t>LOBASCIO</t>
  </si>
  <si>
    <t>MERCENARO</t>
  </si>
  <si>
    <t>STIVALETTA</t>
  </si>
  <si>
    <t>GIBILLINI</t>
  </si>
  <si>
    <t>OPISSO</t>
  </si>
  <si>
    <t>VERDEROSA</t>
  </si>
  <si>
    <t>MURGIONI</t>
  </si>
  <si>
    <t>COTZA</t>
  </si>
  <si>
    <t>MUNZITTU</t>
  </si>
  <si>
    <t>ENA</t>
  </si>
  <si>
    <t>ATZU</t>
  </si>
  <si>
    <t>LEORI</t>
  </si>
  <si>
    <t>LUSCI</t>
  </si>
  <si>
    <t>ARU</t>
  </si>
  <si>
    <t>CODA</t>
  </si>
  <si>
    <t>LAMPIS</t>
  </si>
  <si>
    <t>FARCI</t>
  </si>
  <si>
    <t>PORCEDDA</t>
  </si>
  <si>
    <t>OLIANAS</t>
  </si>
  <si>
    <t>GAVIANO</t>
  </si>
  <si>
    <t>DESOGUS</t>
  </si>
  <si>
    <t>CADDEU</t>
  </si>
  <si>
    <t>MUSIU</t>
  </si>
  <si>
    <t>SIMBULA</t>
  </si>
  <si>
    <t>DESSU'</t>
  </si>
  <si>
    <t>PORCEDDU</t>
  </si>
  <si>
    <t>ERBI</t>
  </si>
  <si>
    <t>MINNAI</t>
  </si>
  <si>
    <t>PITTONI</t>
  </si>
  <si>
    <t>ETZI</t>
  </si>
  <si>
    <t>FAI</t>
  </si>
  <si>
    <t>GUGGERI</t>
  </si>
  <si>
    <t>LENZU</t>
  </si>
  <si>
    <t>MALLICA</t>
  </si>
  <si>
    <t>SOGUS</t>
  </si>
  <si>
    <t>ZURRU</t>
  </si>
  <si>
    <t>ARRIU</t>
  </si>
  <si>
    <t>SERRU</t>
  </si>
  <si>
    <t>IBBA</t>
  </si>
  <si>
    <t>CARRUCIU</t>
  </si>
  <si>
    <t>OPPUS</t>
  </si>
  <si>
    <t>UCCHEDDU</t>
  </si>
  <si>
    <t>CUI</t>
  </si>
  <si>
    <t>PLAISANT</t>
  </si>
  <si>
    <t>SOGLIANO</t>
  </si>
  <si>
    <t>SAIS</t>
  </si>
  <si>
    <t>PORTAS</t>
  </si>
  <si>
    <t>CROBEDDU</t>
  </si>
  <si>
    <t>VALLERI</t>
  </si>
  <si>
    <t>MAODDI</t>
  </si>
  <si>
    <t>SIONIS</t>
  </si>
  <si>
    <t>ANNI</t>
  </si>
  <si>
    <t>SAIU</t>
  </si>
  <si>
    <t>GHILLERI</t>
  </si>
  <si>
    <t>VITELLARO</t>
  </si>
  <si>
    <t>ORGIANA</t>
  </si>
  <si>
    <t>MANIS</t>
  </si>
  <si>
    <t>GAMBELLA</t>
  </si>
  <si>
    <t>LORU</t>
  </si>
  <si>
    <t>CASTI</t>
  </si>
  <si>
    <t>COGOTTI</t>
  </si>
  <si>
    <t>TRASTUS</t>
  </si>
  <si>
    <t>ALIMONDA</t>
  </si>
  <si>
    <t>PILISIO</t>
  </si>
  <si>
    <t>BASSU</t>
  </si>
  <si>
    <t>LIGGI</t>
  </si>
  <si>
    <t>LACU</t>
  </si>
  <si>
    <t>MAMUSA</t>
  </si>
  <si>
    <t>ZUSA</t>
  </si>
  <si>
    <t>CARDU</t>
  </si>
  <si>
    <t>FURCAS</t>
  </si>
  <si>
    <t>FUNDONI</t>
  </si>
  <si>
    <t>SCROCCU</t>
  </si>
  <si>
    <t>URPI</t>
  </si>
  <si>
    <t>IMPERA</t>
  </si>
  <si>
    <t>PIROSU</t>
  </si>
  <si>
    <t>USALLA</t>
  </si>
  <si>
    <t>ROSSU</t>
  </si>
  <si>
    <t>SILENU</t>
  </si>
  <si>
    <t>PARDU</t>
  </si>
  <si>
    <t>FOLLESA</t>
  </si>
  <si>
    <t>ERRIU</t>
  </si>
  <si>
    <t>LITTERA</t>
  </si>
  <si>
    <t>PONTIS</t>
  </si>
  <si>
    <t>TALLORU</t>
  </si>
  <si>
    <t>MASSIDDA</t>
  </si>
  <si>
    <t>PIRISI</t>
  </si>
  <si>
    <t>PILLITU</t>
  </si>
  <si>
    <t>MOI</t>
  </si>
  <si>
    <t>PILO</t>
  </si>
  <si>
    <t>BACHIS</t>
  </si>
  <si>
    <t>GHIANI</t>
  </si>
  <si>
    <t>FORCI</t>
  </si>
  <si>
    <t>LECIS</t>
  </si>
  <si>
    <t>ARTIZZU</t>
  </si>
  <si>
    <t>MATZA</t>
  </si>
  <si>
    <t>PICCHEDDA</t>
  </si>
  <si>
    <t>MOCCI</t>
  </si>
  <si>
    <t>SIDERI</t>
  </si>
  <si>
    <t>SOLLAI</t>
  </si>
  <si>
    <t>BALLOI</t>
  </si>
  <si>
    <t>PASCHINA</t>
  </si>
  <si>
    <t>CAMBULA</t>
  </si>
  <si>
    <t>MANDIS</t>
  </si>
  <si>
    <t>OSANNA</t>
  </si>
  <si>
    <t>CILLOCO</t>
  </si>
  <si>
    <t>OLLA</t>
  </si>
  <si>
    <t>STERA</t>
  </si>
  <si>
    <t>VALDES</t>
  </si>
  <si>
    <t>ZORCO</t>
  </si>
  <si>
    <t>descrizione_carica</t>
  </si>
  <si>
    <t>Sindaco</t>
  </si>
  <si>
    <t>Vicesindaco</t>
  </si>
  <si>
    <t>Assessore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</si>
</sst>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00%"/>
  </numFmts>
  <fonts count="13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49" fontId="9" fillId="2" borderId="7" xfId="0" applyNumberFormat="1" applyFont="1" applyFill="1" applyBorder="1"/>
    <xf numFmtId="49" fontId="2" fillId="2" borderId="7" xfId="0" applyNumberFormat="1" applyFont="1" applyFill="1" applyBorder="1"/>
    <xf numFmtId="0" fontId="2" fillId="2" borderId="7" xfId="0" applyFont="1" applyFill="1" applyBorder="1"/>
    <xf numFmtId="164" fontId="2" fillId="2" borderId="7" xfId="0" applyNumberFormat="1" applyFont="1" applyFill="1" applyBorder="1" applyAlignment="1">
      <alignment wrapText="1"/>
    </xf>
    <xf numFmtId="49" fontId="2" fillId="0" borderId="7" xfId="0" applyNumberFormat="1" applyFont="1" applyBorder="1"/>
    <xf numFmtId="0" fontId="3" fillId="2" borderId="7" xfId="0" applyFont="1" applyFill="1" applyBorder="1" applyAlignment="1">
      <alignment horizontal="left" wrapText="1"/>
    </xf>
    <xf numFmtId="49" fontId="2" fillId="2" borderId="7" xfId="0" quotePrefix="1" applyNumberFormat="1" applyFont="1" applyFill="1" applyBorder="1"/>
    <xf numFmtId="3" fontId="2" fillId="2" borderId="8" xfId="0" applyNumberFormat="1" applyFont="1" applyFill="1" applyBorder="1"/>
    <xf numFmtId="3" fontId="4" fillId="2" borderId="8" xfId="0" applyNumberFormat="1" applyFont="1" applyFill="1" applyBorder="1"/>
    <xf numFmtId="3" fontId="2" fillId="0" borderId="8" xfId="0" applyNumberFormat="1" applyFont="1" applyBorder="1"/>
    <xf numFmtId="165" fontId="2" fillId="2" borderId="8" xfId="0" applyNumberFormat="1" applyFont="1" applyFill="1" applyBorder="1" applyAlignment="1">
      <alignment wrapText="1"/>
    </xf>
    <xf numFmtId="1" fontId="1" fillId="2" borderId="9" xfId="0" applyNumberFormat="1" applyFont="1" applyFill="1" applyBorder="1" applyAlignment="1">
      <alignment horizontal="left" wrapText="1"/>
    </xf>
    <xf numFmtId="0" fontId="1" fillId="2" borderId="10" xfId="0" applyFont="1" applyFill="1" applyBorder="1" applyAlignment="1">
      <alignment horizontal="left" wrapText="1"/>
    </xf>
    <xf numFmtId="1" fontId="1" fillId="2" borderId="10" xfId="0" applyNumberFormat="1" applyFont="1" applyFill="1" applyBorder="1" applyAlignment="1">
      <alignment horizontal="left" wrapText="1"/>
    </xf>
    <xf numFmtId="1" fontId="1" fillId="2" borderId="11" xfId="0" applyNumberFormat="1" applyFont="1" applyFill="1" applyBorder="1" applyAlignment="1">
      <alignment horizontal="left" wrapText="1"/>
    </xf>
    <xf numFmtId="10" fontId="0" fillId="0" borderId="0" xfId="0" applyNumberFormat="1"/>
    <xf numFmtId="0" fontId="0" fillId="0" borderId="0" xfId="0" applyNumberFormat="1"/>
    <xf numFmtId="1" fontId="1" fillId="2" borderId="6" xfId="0" applyNumberFormat="1" applyFont="1" applyFill="1" applyBorder="1" applyAlignment="1">
      <alignment horizontal="left" wrapText="1"/>
    </xf>
    <xf numFmtId="0" fontId="1" fillId="2" borderId="6" xfId="0" applyFont="1" applyFill="1" applyBorder="1" applyAlignment="1">
      <alignment horizontal="left" wrapText="1"/>
    </xf>
    <xf numFmtId="49" fontId="9" fillId="2" borderId="6" xfId="0" applyNumberFormat="1" applyFont="1" applyFill="1" applyBorder="1"/>
    <xf numFmtId="0" fontId="2" fillId="2" borderId="6" xfId="0" applyFont="1" applyFill="1" applyBorder="1"/>
    <xf numFmtId="49" fontId="2" fillId="2" borderId="6" xfId="0" applyNumberFormat="1" applyFont="1" applyFill="1" applyBorder="1"/>
    <xf numFmtId="0" fontId="0" fillId="0" borderId="6" xfId="0" applyBorder="1"/>
    <xf numFmtId="164" fontId="2" fillId="2" borderId="6" xfId="0" applyNumberFormat="1" applyFont="1" applyFill="1" applyBorder="1" applyAlignment="1">
      <alignment wrapText="1"/>
    </xf>
    <xf numFmtId="49" fontId="2" fillId="7" borderId="6" xfId="0" applyNumberFormat="1" applyFont="1" applyFill="1" applyBorder="1"/>
    <xf numFmtId="0" fontId="2" fillId="2" borderId="6" xfId="0" applyFont="1" applyFill="1" applyBorder="1" applyAlignment="1">
      <alignment horizontal="left" wrapText="1"/>
    </xf>
    <xf numFmtId="49" fontId="2" fillId="2" borderId="6" xfId="0" quotePrefix="1" applyNumberFormat="1" applyFont="1" applyFill="1" applyBorder="1"/>
    <xf numFmtId="0" fontId="12" fillId="0" borderId="0" xfId="0" applyFont="1"/>
    <xf numFmtId="0" fontId="12" fillId="0" borderId="6" xfId="0" applyFont="1" applyBorder="1"/>
  </cellXfs>
  <cellStyles count="1">
    <cellStyle name="Normale" xfId="0" builtinId="0"/>
  </cellStyles>
  <dxfs count="21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EB69328-243B-4116-8985-6E3463C2080A}" autoFormatId="16" applyNumberFormats="0" applyBorderFormats="0" applyFontFormats="0" applyPatternFormats="0" applyAlignmentFormats="0" applyWidthHeightFormats="0">
  <queryTableRefresh nextId="10">
    <queryTableFields count="8">
      <queryTableField id="1" name="COMUNE" tableColumnId="1"/>
      <queryTableField id="2" name="EMAIL" tableColumnId="2"/>
      <queryTableField id="3" name="Area geografica" tableColumnId="3"/>
      <queryTableField id="4" name="Regione" tableColumnId="4"/>
      <queryTableField id="5" name="Popolazione" tableColumnId="5"/>
      <queryTableField id="8" name="Perc_Popolazione" tableColumnId="8"/>
      <queryTableField id="6" name="TROVATO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D0482E6D-5416-4FD4-A0EB-B6AAA10F51C3}" autoFormatId="16" applyNumberFormats="0" applyBorderFormats="0" applyFontFormats="0" applyPatternFormats="0" applyAlignmentFormats="0" applyWidthHeightFormats="0">
  <queryTableRefresh nextId="5">
    <queryTableFields count="4">
      <queryTableField id="1" name="COMUNI" tableColumnId="1"/>
      <queryTableField id="2" name="PEC" tableColumnId="2"/>
      <queryTableField id="3" name="Nome" tableColumnId="3"/>
      <queryTableField id="4" name="Domini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8C0A88-79E5-451B-81F2-A82665A58E9F}" name="Tabella1_1" displayName="Tabella1_1" ref="A1:H7955" tableType="queryTable" totalsRowShown="0">
  <autoFilter ref="A1:H7955" xr:uid="{9E8C0A88-79E5-451B-81F2-A82665A58E9F}"/>
  <tableColumns count="8">
    <tableColumn id="1" xr3:uid="{EA96C63A-6238-4F5C-9C28-A6F7C91D18E1}" uniqueName="1" name="COMUNE" queryTableFieldId="1" dataDxfId="20"/>
    <tableColumn id="2" xr3:uid="{FAD99E27-DBB0-4583-93AA-1425D7037D0E}" uniqueName="2" name="EMAIL" queryTableFieldId="2" dataDxfId="19"/>
    <tableColumn id="3" xr3:uid="{55447AA4-9A20-49EF-8CCC-DBCEA9FA232B}" uniqueName="3" name="Area geografica" queryTableFieldId="3" dataDxfId="18"/>
    <tableColumn id="4" xr3:uid="{C69C0350-D77F-49F2-A9E7-3D8094612B52}" uniqueName="4" name="Regione" queryTableFieldId="4" dataDxfId="17"/>
    <tableColumn id="5" xr3:uid="{A875AC06-8C0D-430C-917C-64B0130DB873}" uniqueName="5" name="Popolazione" queryTableFieldId="5"/>
    <tableColumn id="8" xr3:uid="{0B59426B-49B8-4048-8589-0862B8E86C90}" uniqueName="8" name="Perc_Popolazione" queryTableFieldId="8" dataDxfId="16"/>
    <tableColumn id="6" xr3:uid="{33FBD4B5-53E1-4687-A66B-3EDC6428C313}" uniqueName="6" name="TROVATO" queryTableFieldId="6"/>
    <tableColumn id="7" xr3:uid="{54012217-2DA2-4904-B0D4-2205E4C44F32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9BB0B1-6565-4648-8665-B402F845F34C}" name="Tabella1" displayName="Tabella1" ref="A1:E7955" totalsRowShown="0" headerRowDxfId="15" headerRowBorderDxfId="14" tableBorderDxfId="13">
  <autoFilter ref="A1:E7955" xr:uid="{BF9BB0B1-6565-4648-8665-B402F845F34C}"/>
  <tableColumns count="5">
    <tableColumn id="1" xr3:uid="{D6F42E97-B35F-4FE9-87DD-F0EBB95197B2}" name="COMUNE" dataDxfId="12"/>
    <tableColumn id="2" xr3:uid="{4B912BDB-AFA1-4313-8651-DD2317C9EB23}" name="EMAIL" dataDxfId="11">
      <calculatedColumnFormula>IFERROR(VLOOKUP(A2,PEC!A$2:B$7902,2,0),"PEC NON ESISTENTE")</calculatedColumnFormula>
    </tableColumn>
    <tableColumn id="3" xr3:uid="{9EF3D872-A7AF-498D-8A2D-2DC94FFA648A}" name="Area geografica" dataDxfId="10"/>
    <tableColumn id="4" xr3:uid="{F29B2435-84BE-46FE-8FD7-009AD92AB1FB}" name=" "/>
    <tableColumn id="5" xr3:uid="{6D96B924-AEB2-473D-9DE0-189D197247E4}" name="Popolazione" dataDxfId="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9260F7-4736-45C4-A89D-8813021C4EB2}" name="Tabella3" displayName="Tabella3" ref="A1:B7902" totalsRowShown="0" dataDxfId="4">
  <autoFilter ref="A1:B7902" xr:uid="{039260F7-4736-45C4-A89D-8813021C4EB2}"/>
  <tableColumns count="2">
    <tableColumn id="1" xr3:uid="{8F6F6392-0FBA-47B2-82D1-8949006569F3}" name="COMUNI" dataDxfId="3"/>
    <tableColumn id="2" xr3:uid="{28A088EC-3FC6-4498-B4FF-86657C5A1E5D}" name="PEC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F719E58-BAF4-4C0E-8056-DFFB7A822B97}" name="Tabella3_1" displayName="Tabella3_1" ref="A1:D7902" tableType="queryTable" totalsRowShown="0">
  <autoFilter ref="A1:D7902" xr:uid="{9F719E58-BAF4-4C0E-8056-DFFB7A822B97}"/>
  <tableColumns count="4">
    <tableColumn id="1" xr3:uid="{4BEC02B0-CCF3-49A3-8509-D441554E745A}" uniqueName="1" name="COMUNI" queryTableFieldId="1" dataDxfId="8"/>
    <tableColumn id="2" xr3:uid="{78AD3EFA-06A9-41B8-8DB4-F7147F12DEB6}" uniqueName="2" name="PEC" queryTableFieldId="2" dataDxfId="7"/>
    <tableColumn id="3" xr3:uid="{4A48CAB4-C840-4E42-96BA-E274640A86A4}" uniqueName="3" name="Nome" queryTableFieldId="3" dataDxfId="6"/>
    <tableColumn id="4" xr3:uid="{64C18CE8-27BF-4226-88A5-5A678A2AD43B}" uniqueName="4" name="Dominio" queryTableFieldId="4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2E75C-3433-442D-9D9B-72F124FCDD09}">
  <dimension ref="A1:H7955"/>
  <sheetViews>
    <sheetView topLeftCell="A7929" workbookViewId="0">
      <selection activeCell="A7955" sqref="A7955"/>
    </sheetView>
  </sheetViews>
  <sheetFormatPr defaultRowHeight="13.8" x14ac:dyDescent="0.3"/>
  <cols>
    <col min="1" max="1" width="27.44140625" bestFit="1" customWidth="1"/>
    <col min="2" max="2" width="60.21875" bestFit="1" customWidth="1"/>
    <col min="3" max="3" width="15.44140625" bestFit="1" customWidth="1"/>
    <col min="4" max="4" width="22.5546875" bestFit="1" customWidth="1"/>
    <col min="5" max="5" width="12.77734375" bestFit="1" customWidth="1"/>
    <col min="6" max="6" width="17.21875" bestFit="1" customWidth="1"/>
    <col min="7" max="7" width="11" bestFit="1" customWidth="1"/>
    <col min="8" max="8" width="60.21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23907</v>
      </c>
      <c r="E1" t="s">
        <v>4</v>
      </c>
      <c r="F1" t="s">
        <v>31998</v>
      </c>
      <c r="G1" t="s">
        <v>23908</v>
      </c>
      <c r="H1" t="s">
        <v>23909</v>
      </c>
    </row>
    <row r="2" spans="1:8" x14ac:dyDescent="0.3">
      <c r="A2" t="s">
        <v>23910</v>
      </c>
      <c r="B2" t="s">
        <v>7759</v>
      </c>
      <c r="C2" t="s">
        <v>23911</v>
      </c>
      <c r="D2" t="s">
        <v>23912</v>
      </c>
      <c r="E2">
        <v>1000000</v>
      </c>
      <c r="F2" s="43">
        <v>1.6547770932516501E-2</v>
      </c>
      <c r="G2" t="s">
        <v>23913</v>
      </c>
      <c r="H2" t="s">
        <v>7759</v>
      </c>
    </row>
    <row r="3" spans="1:8" x14ac:dyDescent="0.3">
      <c r="A3" t="s">
        <v>23914</v>
      </c>
      <c r="B3" t="s">
        <v>7785</v>
      </c>
      <c r="C3" t="s">
        <v>23911</v>
      </c>
      <c r="D3" t="s">
        <v>23912</v>
      </c>
      <c r="E3">
        <v>3819</v>
      </c>
      <c r="F3" s="43">
        <v>6.3195937191280602E-5</v>
      </c>
      <c r="H3" t="s">
        <v>7785</v>
      </c>
    </row>
    <row r="4" spans="1:8" x14ac:dyDescent="0.3">
      <c r="A4" t="s">
        <v>23915</v>
      </c>
      <c r="B4" t="s">
        <v>7791</v>
      </c>
      <c r="C4" t="s">
        <v>23911</v>
      </c>
      <c r="D4" t="s">
        <v>23912</v>
      </c>
      <c r="E4">
        <v>462</v>
      </c>
      <c r="F4" s="43">
        <v>7.6450701708226408E-6</v>
      </c>
      <c r="H4" t="s">
        <v>7791</v>
      </c>
    </row>
    <row r="5" spans="1:8" x14ac:dyDescent="0.3">
      <c r="A5" t="s">
        <v>23916</v>
      </c>
      <c r="B5" t="s">
        <v>7822</v>
      </c>
      <c r="C5" t="s">
        <v>23911</v>
      </c>
      <c r="D5" t="s">
        <v>23912</v>
      </c>
      <c r="E5">
        <v>1791</v>
      </c>
      <c r="F5" s="43">
        <v>2.9637057740137102E-5</v>
      </c>
      <c r="H5" t="s">
        <v>7822</v>
      </c>
    </row>
    <row r="6" spans="1:8" x14ac:dyDescent="0.3">
      <c r="A6" t="s">
        <v>23917</v>
      </c>
      <c r="B6" t="s">
        <v>23918</v>
      </c>
      <c r="C6" t="s">
        <v>23911</v>
      </c>
      <c r="D6" t="s">
        <v>23912</v>
      </c>
      <c r="E6">
        <v>701</v>
      </c>
      <c r="F6" s="43">
        <v>1.15999874236941E-5</v>
      </c>
      <c r="H6" t="s">
        <v>23918</v>
      </c>
    </row>
    <row r="7" spans="1:8" x14ac:dyDescent="0.3">
      <c r="A7" t="s">
        <v>23919</v>
      </c>
      <c r="B7" t="s">
        <v>7873</v>
      </c>
      <c r="C7" t="s">
        <v>23911</v>
      </c>
      <c r="D7" t="s">
        <v>23912</v>
      </c>
      <c r="E7">
        <v>6303</v>
      </c>
      <c r="F7" s="43">
        <v>1.0430060018765201E-4</v>
      </c>
      <c r="H7" t="s">
        <v>7873</v>
      </c>
    </row>
    <row r="8" spans="1:8" x14ac:dyDescent="0.3">
      <c r="A8" t="s">
        <v>23920</v>
      </c>
      <c r="B8" t="s">
        <v>7876</v>
      </c>
      <c r="C8" t="s">
        <v>23911</v>
      </c>
      <c r="D8" t="s">
        <v>23912</v>
      </c>
      <c r="E8">
        <v>277</v>
      </c>
      <c r="F8" s="43">
        <v>4.5837325483070797E-6</v>
      </c>
      <c r="H8" t="s">
        <v>7876</v>
      </c>
    </row>
    <row r="9" spans="1:8" x14ac:dyDescent="0.3">
      <c r="A9" t="s">
        <v>23921</v>
      </c>
      <c r="B9" t="s">
        <v>7877</v>
      </c>
      <c r="C9" t="s">
        <v>23911</v>
      </c>
      <c r="D9" t="s">
        <v>23912</v>
      </c>
      <c r="E9">
        <v>16893</v>
      </c>
      <c r="F9" s="43">
        <v>2.7954149436300199E-4</v>
      </c>
      <c r="H9" t="s">
        <v>7877</v>
      </c>
    </row>
    <row r="10" spans="1:8" x14ac:dyDescent="0.3">
      <c r="A10" t="s">
        <v>23922</v>
      </c>
      <c r="B10" t="s">
        <v>7931</v>
      </c>
      <c r="C10" t="s">
        <v>23911</v>
      </c>
      <c r="D10" t="s">
        <v>23912</v>
      </c>
      <c r="E10">
        <v>1966</v>
      </c>
      <c r="F10" s="43">
        <v>3.2532917653327498E-5</v>
      </c>
      <c r="H10" t="s">
        <v>7931</v>
      </c>
    </row>
    <row r="11" spans="1:8" x14ac:dyDescent="0.3">
      <c r="A11" t="s">
        <v>23923</v>
      </c>
      <c r="B11" t="s">
        <v>7935</v>
      </c>
      <c r="C11" t="s">
        <v>23911</v>
      </c>
      <c r="D11" t="s">
        <v>23912</v>
      </c>
      <c r="E11">
        <v>512</v>
      </c>
      <c r="F11" s="43">
        <v>8.4724587174484606E-6</v>
      </c>
      <c r="H11" t="s">
        <v>7935</v>
      </c>
    </row>
    <row r="12" spans="1:8" x14ac:dyDescent="0.3">
      <c r="A12" t="s">
        <v>23924</v>
      </c>
      <c r="B12" t="s">
        <v>7948</v>
      </c>
      <c r="C12" t="s">
        <v>23911</v>
      </c>
      <c r="D12" t="s">
        <v>23912</v>
      </c>
      <c r="E12">
        <v>870</v>
      </c>
      <c r="F12" s="43">
        <v>1.43965607112894E-5</v>
      </c>
      <c r="H12" t="s">
        <v>7948</v>
      </c>
    </row>
    <row r="13" spans="1:8" x14ac:dyDescent="0.3">
      <c r="A13" t="s">
        <v>23925</v>
      </c>
      <c r="B13" t="s">
        <v>8037</v>
      </c>
      <c r="C13" t="s">
        <v>23911</v>
      </c>
      <c r="D13" t="s">
        <v>23912</v>
      </c>
      <c r="E13">
        <v>1039</v>
      </c>
      <c r="F13" s="43">
        <v>1.7193133998884701E-5</v>
      </c>
      <c r="H13" t="s">
        <v>8037</v>
      </c>
    </row>
    <row r="14" spans="1:8" x14ac:dyDescent="0.3">
      <c r="A14" t="s">
        <v>23926</v>
      </c>
      <c r="B14" t="s">
        <v>8126</v>
      </c>
      <c r="C14" t="s">
        <v>23911</v>
      </c>
      <c r="D14" t="s">
        <v>23912</v>
      </c>
      <c r="E14">
        <v>12129</v>
      </c>
      <c r="F14" s="43">
        <v>2.0070791364049299E-4</v>
      </c>
      <c r="H14" t="s">
        <v>8126</v>
      </c>
    </row>
    <row r="15" spans="1:8" x14ac:dyDescent="0.3">
      <c r="A15" t="s">
        <v>23927</v>
      </c>
      <c r="B15" t="s">
        <v>8135</v>
      </c>
      <c r="C15" t="s">
        <v>23911</v>
      </c>
      <c r="D15" t="s">
        <v>23912</v>
      </c>
      <c r="E15">
        <v>1347</v>
      </c>
      <c r="F15" s="43">
        <v>2.2289847446099802E-5</v>
      </c>
      <c r="H15" t="s">
        <v>8135</v>
      </c>
    </row>
    <row r="16" spans="1:8" x14ac:dyDescent="0.3">
      <c r="A16" t="s">
        <v>23928</v>
      </c>
      <c r="B16" t="s">
        <v>8182</v>
      </c>
      <c r="C16" t="s">
        <v>23911</v>
      </c>
      <c r="D16" t="s">
        <v>23912</v>
      </c>
      <c r="E16">
        <v>816</v>
      </c>
      <c r="F16" s="43">
        <v>1.3502981080933501E-5</v>
      </c>
      <c r="H16" t="s">
        <v>8182</v>
      </c>
    </row>
    <row r="17" spans="1:8" x14ac:dyDescent="0.3">
      <c r="A17" t="s">
        <v>23929</v>
      </c>
      <c r="B17" t="s">
        <v>8185</v>
      </c>
      <c r="C17" t="s">
        <v>23911</v>
      </c>
      <c r="D17" t="s">
        <v>23912</v>
      </c>
      <c r="E17">
        <v>3161</v>
      </c>
      <c r="F17" s="43">
        <v>5.2307503917684801E-5</v>
      </c>
      <c r="H17" t="s">
        <v>8185</v>
      </c>
    </row>
    <row r="18" spans="1:8" x14ac:dyDescent="0.3">
      <c r="A18" t="s">
        <v>23930</v>
      </c>
      <c r="B18" t="s">
        <v>8187</v>
      </c>
      <c r="C18" t="s">
        <v>23911</v>
      </c>
      <c r="D18" t="s">
        <v>23912</v>
      </c>
      <c r="E18">
        <v>534</v>
      </c>
      <c r="F18" s="43">
        <v>8.8365096779638298E-6</v>
      </c>
      <c r="H18" t="s">
        <v>8187</v>
      </c>
    </row>
    <row r="19" spans="1:8" x14ac:dyDescent="0.3">
      <c r="A19" t="s">
        <v>23931</v>
      </c>
      <c r="B19" t="s">
        <v>8189</v>
      </c>
      <c r="C19" t="s">
        <v>23911</v>
      </c>
      <c r="D19" t="s">
        <v>23912</v>
      </c>
      <c r="E19">
        <v>3783</v>
      </c>
      <c r="F19" s="43">
        <v>6.2600217437709999E-5</v>
      </c>
      <c r="H19" t="s">
        <v>8189</v>
      </c>
    </row>
    <row r="20" spans="1:8" x14ac:dyDescent="0.3">
      <c r="A20" t="s">
        <v>23932</v>
      </c>
      <c r="B20" t="s">
        <v>8194</v>
      </c>
      <c r="C20" t="s">
        <v>23911</v>
      </c>
      <c r="D20" t="s">
        <v>23912</v>
      </c>
      <c r="E20">
        <v>95</v>
      </c>
      <c r="F20" s="43">
        <v>1.5720382385890701E-6</v>
      </c>
      <c r="H20" t="s">
        <v>8194</v>
      </c>
    </row>
    <row r="21" spans="1:8" x14ac:dyDescent="0.3">
      <c r="A21" t="s">
        <v>23933</v>
      </c>
      <c r="B21" t="s">
        <v>8201</v>
      </c>
      <c r="C21" t="s">
        <v>23911</v>
      </c>
      <c r="D21" t="s">
        <v>23912</v>
      </c>
      <c r="E21">
        <v>3280</v>
      </c>
      <c r="F21" s="43">
        <v>5.4276688658654197E-5</v>
      </c>
      <c r="H21" t="s">
        <v>8201</v>
      </c>
    </row>
    <row r="22" spans="1:8" x14ac:dyDescent="0.3">
      <c r="A22" t="s">
        <v>23934</v>
      </c>
      <c r="B22" t="s">
        <v>8212</v>
      </c>
      <c r="C22" t="s">
        <v>23911</v>
      </c>
      <c r="D22" t="s">
        <v>23912</v>
      </c>
      <c r="E22">
        <v>1623</v>
      </c>
      <c r="F22" s="43">
        <v>2.68570322234743E-5</v>
      </c>
      <c r="H22" t="s">
        <v>8212</v>
      </c>
    </row>
    <row r="23" spans="1:8" x14ac:dyDescent="0.3">
      <c r="A23" t="s">
        <v>23935</v>
      </c>
      <c r="B23" t="s">
        <v>8233</v>
      </c>
      <c r="C23" t="s">
        <v>23911</v>
      </c>
      <c r="D23" t="s">
        <v>23912</v>
      </c>
      <c r="E23">
        <v>3212</v>
      </c>
      <c r="F23" s="43">
        <v>5.3151440235243103E-5</v>
      </c>
      <c r="H23" t="s">
        <v>8233</v>
      </c>
    </row>
    <row r="24" spans="1:8" x14ac:dyDescent="0.3">
      <c r="A24" t="s">
        <v>23936</v>
      </c>
      <c r="B24" t="s">
        <v>8252</v>
      </c>
      <c r="C24" t="s">
        <v>23911</v>
      </c>
      <c r="D24" t="s">
        <v>23912</v>
      </c>
      <c r="E24">
        <v>599</v>
      </c>
      <c r="F24" s="43">
        <v>9.9121147885774005E-6</v>
      </c>
      <c r="H24" t="s">
        <v>8252</v>
      </c>
    </row>
    <row r="25" spans="1:8" x14ac:dyDescent="0.3">
      <c r="A25" t="s">
        <v>23937</v>
      </c>
      <c r="B25" t="s">
        <v>8298</v>
      </c>
      <c r="C25" t="s">
        <v>23911</v>
      </c>
      <c r="D25" t="s">
        <v>23912</v>
      </c>
      <c r="E25">
        <v>18104</v>
      </c>
      <c r="F25" s="43">
        <v>2.9958084496227899E-4</v>
      </c>
      <c r="H25" t="s">
        <v>8298</v>
      </c>
    </row>
    <row r="26" spans="1:8" x14ac:dyDescent="0.3">
      <c r="A26" t="s">
        <v>23938</v>
      </c>
      <c r="B26" t="s">
        <v>8394</v>
      </c>
      <c r="C26" t="s">
        <v>23911</v>
      </c>
      <c r="D26" t="s">
        <v>23912</v>
      </c>
      <c r="E26">
        <v>3376</v>
      </c>
      <c r="F26" s="43">
        <v>5.5865274668175799E-5</v>
      </c>
      <c r="H26" t="s">
        <v>8394</v>
      </c>
    </row>
    <row r="27" spans="1:8" x14ac:dyDescent="0.3">
      <c r="A27" t="s">
        <v>23939</v>
      </c>
      <c r="B27" t="s">
        <v>8432</v>
      </c>
      <c r="C27" t="s">
        <v>23911</v>
      </c>
      <c r="D27" t="s">
        <v>23912</v>
      </c>
      <c r="E27">
        <v>566</v>
      </c>
      <c r="F27" s="43">
        <v>9.3660383478043595E-6</v>
      </c>
      <c r="H27" t="s">
        <v>8432</v>
      </c>
    </row>
    <row r="28" spans="1:8" x14ac:dyDescent="0.3">
      <c r="A28" t="s">
        <v>23940</v>
      </c>
      <c r="B28" t="s">
        <v>8448</v>
      </c>
      <c r="C28" t="s">
        <v>23911</v>
      </c>
      <c r="D28" t="s">
        <v>23912</v>
      </c>
      <c r="E28">
        <v>2112</v>
      </c>
      <c r="F28" s="43">
        <v>3.4948892209474898E-5</v>
      </c>
      <c r="H28" t="s">
        <v>8448</v>
      </c>
    </row>
    <row r="29" spans="1:8" x14ac:dyDescent="0.3">
      <c r="A29" t="s">
        <v>23941</v>
      </c>
      <c r="B29" t="s">
        <v>8489</v>
      </c>
      <c r="C29" t="s">
        <v>23911</v>
      </c>
      <c r="D29" t="s">
        <v>23912</v>
      </c>
      <c r="E29">
        <v>11723</v>
      </c>
      <c r="F29" s="43">
        <v>1.9398951864189101E-4</v>
      </c>
      <c r="H29" t="s">
        <v>8489</v>
      </c>
    </row>
    <row r="30" spans="1:8" x14ac:dyDescent="0.3">
      <c r="A30" t="s">
        <v>23942</v>
      </c>
      <c r="B30" t="s">
        <v>8498</v>
      </c>
      <c r="C30" t="s">
        <v>23911</v>
      </c>
      <c r="D30" t="s">
        <v>23912</v>
      </c>
      <c r="E30">
        <v>550</v>
      </c>
      <c r="F30" s="43">
        <v>9.1012740128840904E-6</v>
      </c>
      <c r="H30" t="s">
        <v>8498</v>
      </c>
    </row>
    <row r="31" spans="1:8" x14ac:dyDescent="0.3">
      <c r="A31" t="s">
        <v>23943</v>
      </c>
      <c r="B31" t="s">
        <v>8528</v>
      </c>
      <c r="C31" t="s">
        <v>23911</v>
      </c>
      <c r="D31" t="s">
        <v>23912</v>
      </c>
      <c r="E31">
        <v>3643</v>
      </c>
      <c r="F31" s="43">
        <v>6.0283529507157703E-5</v>
      </c>
      <c r="H31" t="s">
        <v>8528</v>
      </c>
    </row>
    <row r="32" spans="1:8" x14ac:dyDescent="0.3">
      <c r="A32" t="s">
        <v>23944</v>
      </c>
      <c r="B32" t="s">
        <v>8533</v>
      </c>
      <c r="C32" t="s">
        <v>23911</v>
      </c>
      <c r="D32" t="s">
        <v>23912</v>
      </c>
      <c r="E32">
        <v>835</v>
      </c>
      <c r="F32" s="43">
        <v>1.38173887286513E-5</v>
      </c>
      <c r="H32" t="s">
        <v>8533</v>
      </c>
    </row>
    <row r="33" spans="1:8" x14ac:dyDescent="0.3">
      <c r="A33" t="s">
        <v>23945</v>
      </c>
      <c r="B33" t="s">
        <v>8535</v>
      </c>
      <c r="C33" t="s">
        <v>23911</v>
      </c>
      <c r="D33" t="s">
        <v>23912</v>
      </c>
      <c r="E33">
        <v>2320</v>
      </c>
      <c r="F33" s="43">
        <v>3.8390828563438397E-5</v>
      </c>
      <c r="H33" t="s">
        <v>8535</v>
      </c>
    </row>
    <row r="34" spans="1:8" x14ac:dyDescent="0.3">
      <c r="A34" t="s">
        <v>23946</v>
      </c>
      <c r="B34" t="s">
        <v>8561</v>
      </c>
      <c r="C34" t="s">
        <v>23911</v>
      </c>
      <c r="D34" t="s">
        <v>23912</v>
      </c>
      <c r="E34">
        <v>3056</v>
      </c>
      <c r="F34" s="43">
        <v>5.0569987969770498E-5</v>
      </c>
      <c r="H34" t="s">
        <v>8561</v>
      </c>
    </row>
    <row r="35" spans="1:8" x14ac:dyDescent="0.3">
      <c r="A35" t="s">
        <v>23947</v>
      </c>
      <c r="B35" t="s">
        <v>8597</v>
      </c>
      <c r="C35" t="s">
        <v>23911</v>
      </c>
      <c r="D35" t="s">
        <v>23912</v>
      </c>
      <c r="E35">
        <v>8402</v>
      </c>
      <c r="F35" s="43">
        <v>1.39034371375004E-4</v>
      </c>
      <c r="H35" t="s">
        <v>8597</v>
      </c>
    </row>
    <row r="36" spans="1:8" x14ac:dyDescent="0.3">
      <c r="A36" t="s">
        <v>23948</v>
      </c>
      <c r="B36" t="s">
        <v>8628</v>
      </c>
      <c r="C36" t="s">
        <v>23911</v>
      </c>
      <c r="D36" t="s">
        <v>23912</v>
      </c>
      <c r="E36">
        <v>4517</v>
      </c>
      <c r="F36" s="43">
        <v>7.4746281302177196E-5</v>
      </c>
      <c r="H36" t="s">
        <v>8628</v>
      </c>
    </row>
    <row r="37" spans="1:8" x14ac:dyDescent="0.3">
      <c r="A37" t="s">
        <v>23949</v>
      </c>
      <c r="B37" t="s">
        <v>8657</v>
      </c>
      <c r="C37" t="s">
        <v>23911</v>
      </c>
      <c r="D37" t="s">
        <v>23912</v>
      </c>
      <c r="E37">
        <v>460</v>
      </c>
      <c r="F37" s="43">
        <v>7.6119746289576097E-6</v>
      </c>
      <c r="H37" t="s">
        <v>8657</v>
      </c>
    </row>
    <row r="38" spans="1:8" x14ac:dyDescent="0.3">
      <c r="A38" t="s">
        <v>23950</v>
      </c>
      <c r="B38" t="s">
        <v>8659</v>
      </c>
      <c r="C38" t="s">
        <v>23911</v>
      </c>
      <c r="D38" t="s">
        <v>23912</v>
      </c>
      <c r="E38">
        <v>471</v>
      </c>
      <c r="F38" s="43">
        <v>7.7940001092152901E-6</v>
      </c>
      <c r="H38" t="s">
        <v>8659</v>
      </c>
    </row>
    <row r="39" spans="1:8" x14ac:dyDescent="0.3">
      <c r="A39" t="s">
        <v>23951</v>
      </c>
      <c r="B39" t="s">
        <v>8664</v>
      </c>
      <c r="C39" t="s">
        <v>23911</v>
      </c>
      <c r="D39" t="s">
        <v>23912</v>
      </c>
      <c r="E39">
        <v>8479</v>
      </c>
      <c r="F39" s="43">
        <v>1.4030854973680801E-4</v>
      </c>
      <c r="H39" t="s">
        <v>8664</v>
      </c>
    </row>
    <row r="40" spans="1:8" x14ac:dyDescent="0.3">
      <c r="A40" t="s">
        <v>23952</v>
      </c>
      <c r="B40" t="s">
        <v>8672</v>
      </c>
      <c r="C40" t="s">
        <v>23911</v>
      </c>
      <c r="D40" t="s">
        <v>23912</v>
      </c>
      <c r="E40">
        <v>1726</v>
      </c>
      <c r="F40" s="43">
        <v>2.8561452629523499E-5</v>
      </c>
      <c r="H40" t="s">
        <v>8672</v>
      </c>
    </row>
    <row r="41" spans="1:8" x14ac:dyDescent="0.3">
      <c r="A41" t="s">
        <v>23953</v>
      </c>
      <c r="B41" t="s">
        <v>8677</v>
      </c>
      <c r="C41" t="s">
        <v>23911</v>
      </c>
      <c r="D41" t="s">
        <v>23912</v>
      </c>
      <c r="E41">
        <v>1545</v>
      </c>
      <c r="F41" s="43">
        <v>2.5566306090738001E-5</v>
      </c>
      <c r="H41" t="s">
        <v>8677</v>
      </c>
    </row>
    <row r="42" spans="1:8" x14ac:dyDescent="0.3">
      <c r="A42" t="s">
        <v>23954</v>
      </c>
      <c r="B42" t="s">
        <v>8710</v>
      </c>
      <c r="C42" t="s">
        <v>23911</v>
      </c>
      <c r="D42" t="s">
        <v>23912</v>
      </c>
      <c r="E42">
        <v>1405</v>
      </c>
      <c r="F42" s="43">
        <v>2.3249618160185698E-5</v>
      </c>
      <c r="H42" t="s">
        <v>8710</v>
      </c>
    </row>
    <row r="43" spans="1:8" x14ac:dyDescent="0.3">
      <c r="A43" t="s">
        <v>23955</v>
      </c>
      <c r="B43" t="s">
        <v>8711</v>
      </c>
      <c r="C43" t="s">
        <v>23911</v>
      </c>
      <c r="D43" t="s">
        <v>23912</v>
      </c>
      <c r="E43">
        <v>1228</v>
      </c>
      <c r="F43" s="43">
        <v>2.03206627051303E-5</v>
      </c>
      <c r="H43" t="s">
        <v>8711</v>
      </c>
    </row>
    <row r="44" spans="1:8" x14ac:dyDescent="0.3">
      <c r="A44" t="s">
        <v>23956</v>
      </c>
      <c r="B44" t="s">
        <v>8715</v>
      </c>
      <c r="C44" t="s">
        <v>23911</v>
      </c>
      <c r="D44" t="s">
        <v>23912</v>
      </c>
      <c r="E44">
        <v>1588</v>
      </c>
      <c r="F44" s="43">
        <v>2.62778602408363E-5</v>
      </c>
      <c r="H44" t="s">
        <v>8715</v>
      </c>
    </row>
    <row r="45" spans="1:8" x14ac:dyDescent="0.3">
      <c r="A45" t="s">
        <v>23957</v>
      </c>
      <c r="B45" t="s">
        <v>8726</v>
      </c>
      <c r="C45" t="s">
        <v>23911</v>
      </c>
      <c r="D45" t="s">
        <v>23912</v>
      </c>
      <c r="E45">
        <v>6363</v>
      </c>
      <c r="F45" s="43">
        <v>1.05293466443603E-4</v>
      </c>
      <c r="H45" t="s">
        <v>8726</v>
      </c>
    </row>
    <row r="46" spans="1:8" x14ac:dyDescent="0.3">
      <c r="A46" t="s">
        <v>23958</v>
      </c>
      <c r="B46" t="s">
        <v>8732</v>
      </c>
      <c r="C46" t="s">
        <v>23911</v>
      </c>
      <c r="D46" t="s">
        <v>23912</v>
      </c>
      <c r="E46">
        <v>6386</v>
      </c>
      <c r="F46" s="43">
        <v>1.05674065175051E-4</v>
      </c>
      <c r="H46" t="s">
        <v>8732</v>
      </c>
    </row>
    <row r="47" spans="1:8" x14ac:dyDescent="0.3">
      <c r="A47" t="s">
        <v>23959</v>
      </c>
      <c r="B47" t="s">
        <v>8749</v>
      </c>
      <c r="C47" t="s">
        <v>23911</v>
      </c>
      <c r="D47" t="s">
        <v>23912</v>
      </c>
      <c r="E47">
        <v>3511</v>
      </c>
      <c r="F47" s="43">
        <v>5.80992237440656E-5</v>
      </c>
      <c r="H47" t="s">
        <v>8749</v>
      </c>
    </row>
    <row r="48" spans="1:8" x14ac:dyDescent="0.3">
      <c r="A48" t="s">
        <v>23960</v>
      </c>
      <c r="B48" t="s">
        <v>8820</v>
      </c>
      <c r="C48" t="s">
        <v>23911</v>
      </c>
      <c r="D48" t="s">
        <v>23912</v>
      </c>
      <c r="E48">
        <v>7483</v>
      </c>
      <c r="F48" s="43">
        <v>1.23826969888021E-4</v>
      </c>
      <c r="H48" t="s">
        <v>8820</v>
      </c>
    </row>
    <row r="49" spans="1:8" x14ac:dyDescent="0.3">
      <c r="A49" t="s">
        <v>23961</v>
      </c>
      <c r="B49" t="s">
        <v>8840</v>
      </c>
      <c r="C49" t="s">
        <v>23911</v>
      </c>
      <c r="D49" t="s">
        <v>23912</v>
      </c>
      <c r="E49">
        <v>6215</v>
      </c>
      <c r="F49" s="43">
        <v>1.0284439634558999E-4</v>
      </c>
      <c r="H49" t="s">
        <v>8840</v>
      </c>
    </row>
    <row r="50" spans="1:8" x14ac:dyDescent="0.3">
      <c r="A50" t="s">
        <v>23962</v>
      </c>
      <c r="B50" t="s">
        <v>8876</v>
      </c>
      <c r="C50" t="s">
        <v>23911</v>
      </c>
      <c r="D50" t="s">
        <v>23912</v>
      </c>
      <c r="E50">
        <v>1382</v>
      </c>
      <c r="F50" s="43">
        <v>2.2869019428737899E-5</v>
      </c>
      <c r="H50" t="s">
        <v>8876</v>
      </c>
    </row>
    <row r="51" spans="1:8" x14ac:dyDescent="0.3">
      <c r="A51" t="s">
        <v>23963</v>
      </c>
      <c r="B51" t="s">
        <v>8939</v>
      </c>
      <c r="C51" t="s">
        <v>23911</v>
      </c>
      <c r="D51" t="s">
        <v>23912</v>
      </c>
      <c r="E51">
        <v>1286</v>
      </c>
      <c r="F51" s="43">
        <v>2.1280433419216302E-5</v>
      </c>
      <c r="H51" t="s">
        <v>8939</v>
      </c>
    </row>
    <row r="52" spans="1:8" x14ac:dyDescent="0.3">
      <c r="A52" t="s">
        <v>23964</v>
      </c>
      <c r="B52" t="s">
        <v>8944</v>
      </c>
      <c r="C52" t="s">
        <v>23911</v>
      </c>
      <c r="D52" t="s">
        <v>23912</v>
      </c>
      <c r="E52">
        <v>5566</v>
      </c>
      <c r="F52" s="43">
        <v>9.2104893010387003E-5</v>
      </c>
      <c r="H52" t="s">
        <v>8944</v>
      </c>
    </row>
    <row r="53" spans="1:8" x14ac:dyDescent="0.3">
      <c r="A53" t="s">
        <v>23965</v>
      </c>
      <c r="B53" t="s">
        <v>8952</v>
      </c>
      <c r="C53" t="s">
        <v>23911</v>
      </c>
      <c r="D53" t="s">
        <v>23912</v>
      </c>
      <c r="E53">
        <v>294</v>
      </c>
      <c r="F53" s="43">
        <v>4.8650446541598601E-6</v>
      </c>
      <c r="H53" t="s">
        <v>8952</v>
      </c>
    </row>
    <row r="54" spans="1:8" x14ac:dyDescent="0.3">
      <c r="A54" t="s">
        <v>23966</v>
      </c>
      <c r="B54" t="s">
        <v>8971</v>
      </c>
      <c r="C54" t="s">
        <v>23911</v>
      </c>
      <c r="D54" t="s">
        <v>23912</v>
      </c>
      <c r="E54">
        <v>2527</v>
      </c>
      <c r="F54" s="43">
        <v>4.1816217146469297E-5</v>
      </c>
      <c r="H54" t="s">
        <v>8971</v>
      </c>
    </row>
    <row r="55" spans="1:8" x14ac:dyDescent="0.3">
      <c r="A55" t="s">
        <v>23967</v>
      </c>
      <c r="B55" t="s">
        <v>8979</v>
      </c>
      <c r="C55" t="s">
        <v>23911</v>
      </c>
      <c r="D55" t="s">
        <v>23912</v>
      </c>
      <c r="E55">
        <v>554</v>
      </c>
      <c r="F55" s="43">
        <v>9.1674650966141594E-6</v>
      </c>
      <c r="H55" t="s">
        <v>8979</v>
      </c>
    </row>
    <row r="56" spans="1:8" x14ac:dyDescent="0.3">
      <c r="A56" t="s">
        <v>23968</v>
      </c>
      <c r="B56" t="s">
        <v>9034</v>
      </c>
      <c r="C56" t="s">
        <v>23911</v>
      </c>
      <c r="D56" t="s">
        <v>23912</v>
      </c>
      <c r="E56">
        <v>2116</v>
      </c>
      <c r="F56" s="43">
        <v>3.5015083293204998E-5</v>
      </c>
      <c r="H56" t="s">
        <v>9034</v>
      </c>
    </row>
    <row r="57" spans="1:8" x14ac:dyDescent="0.3">
      <c r="A57" t="s">
        <v>23969</v>
      </c>
      <c r="B57" t="s">
        <v>9057</v>
      </c>
      <c r="C57" t="s">
        <v>23911</v>
      </c>
      <c r="D57" t="s">
        <v>23912</v>
      </c>
      <c r="E57">
        <v>995</v>
      </c>
      <c r="F57" s="43">
        <v>1.6465032077854E-5</v>
      </c>
      <c r="H57" t="s">
        <v>9057</v>
      </c>
    </row>
    <row r="58" spans="1:8" x14ac:dyDescent="0.3">
      <c r="A58" t="s">
        <v>23970</v>
      </c>
      <c r="B58" t="s">
        <v>9077</v>
      </c>
      <c r="C58" t="s">
        <v>23911</v>
      </c>
      <c r="D58" t="s">
        <v>23912</v>
      </c>
      <c r="E58">
        <v>772</v>
      </c>
      <c r="F58" s="43">
        <v>1.27748791599028E-5</v>
      </c>
      <c r="H58" t="s">
        <v>9077</v>
      </c>
    </row>
    <row r="59" spans="1:8" x14ac:dyDescent="0.3">
      <c r="A59" t="s">
        <v>23971</v>
      </c>
      <c r="B59" t="s">
        <v>9088</v>
      </c>
      <c r="C59" t="s">
        <v>23911</v>
      </c>
      <c r="D59" t="s">
        <v>23912</v>
      </c>
      <c r="E59">
        <v>9156</v>
      </c>
      <c r="F59" s="43">
        <v>1.5151139065812101E-4</v>
      </c>
      <c r="H59" t="s">
        <v>9088</v>
      </c>
    </row>
    <row r="60" spans="1:8" x14ac:dyDescent="0.3">
      <c r="A60" t="s">
        <v>23972</v>
      </c>
      <c r="B60" t="s">
        <v>9101</v>
      </c>
      <c r="C60" t="s">
        <v>23911</v>
      </c>
      <c r="D60" t="s">
        <v>23912</v>
      </c>
      <c r="E60">
        <v>28563</v>
      </c>
      <c r="F60" s="43">
        <v>4.7265398114547001E-4</v>
      </c>
      <c r="H60" t="s">
        <v>9101</v>
      </c>
    </row>
    <row r="61" spans="1:8" x14ac:dyDescent="0.3">
      <c r="A61" t="s">
        <v>23973</v>
      </c>
      <c r="B61" t="s">
        <v>9161</v>
      </c>
      <c r="C61" t="s">
        <v>23911</v>
      </c>
      <c r="D61" t="s">
        <v>23912</v>
      </c>
      <c r="E61">
        <v>1820</v>
      </c>
      <c r="F61" s="43">
        <v>3.0116943097180101E-5</v>
      </c>
      <c r="H61" t="s">
        <v>9161</v>
      </c>
    </row>
    <row r="62" spans="1:8" x14ac:dyDescent="0.3">
      <c r="A62" t="s">
        <v>23974</v>
      </c>
      <c r="B62" t="s">
        <v>9231</v>
      </c>
      <c r="C62" t="s">
        <v>23911</v>
      </c>
      <c r="D62" t="s">
        <v>23912</v>
      </c>
      <c r="E62">
        <v>1491</v>
      </c>
      <c r="F62" s="43">
        <v>2.46727264603822E-5</v>
      </c>
      <c r="H62" t="s">
        <v>9231</v>
      </c>
    </row>
    <row r="63" spans="1:8" x14ac:dyDescent="0.3">
      <c r="A63" t="s">
        <v>23975</v>
      </c>
      <c r="B63" t="s">
        <v>9233</v>
      </c>
      <c r="C63" t="s">
        <v>23911</v>
      </c>
      <c r="D63" t="s">
        <v>23912</v>
      </c>
      <c r="E63">
        <v>2931</v>
      </c>
      <c r="F63" s="43">
        <v>4.8501516603206003E-5</v>
      </c>
      <c r="H63" t="s">
        <v>9233</v>
      </c>
    </row>
    <row r="64" spans="1:8" x14ac:dyDescent="0.3">
      <c r="A64" t="s">
        <v>23976</v>
      </c>
      <c r="B64" t="s">
        <v>9238</v>
      </c>
      <c r="C64" t="s">
        <v>23911</v>
      </c>
      <c r="D64" t="s">
        <v>23912</v>
      </c>
      <c r="E64">
        <v>13389</v>
      </c>
      <c r="F64" s="43">
        <v>2.21558105015464E-4</v>
      </c>
      <c r="H64" t="s">
        <v>9238</v>
      </c>
    </row>
    <row r="65" spans="1:8" x14ac:dyDescent="0.3">
      <c r="A65" t="s">
        <v>23977</v>
      </c>
      <c r="B65" t="s">
        <v>9284</v>
      </c>
      <c r="C65" t="s">
        <v>23911</v>
      </c>
      <c r="D65" t="s">
        <v>23912</v>
      </c>
      <c r="E65">
        <v>1791</v>
      </c>
      <c r="F65" s="43">
        <v>2.9637057740137102E-5</v>
      </c>
      <c r="H65" t="s">
        <v>9284</v>
      </c>
    </row>
    <row r="66" spans="1:8" x14ac:dyDescent="0.3">
      <c r="A66" t="s">
        <v>23978</v>
      </c>
      <c r="B66" t="s">
        <v>9288</v>
      </c>
      <c r="C66" t="s">
        <v>23911</v>
      </c>
      <c r="D66" t="s">
        <v>23912</v>
      </c>
      <c r="E66">
        <v>2193</v>
      </c>
      <c r="F66" s="43">
        <v>3.6289261655008801E-5</v>
      </c>
      <c r="H66" t="s">
        <v>9288</v>
      </c>
    </row>
    <row r="67" spans="1:8" x14ac:dyDescent="0.3">
      <c r="A67" t="s">
        <v>23979</v>
      </c>
      <c r="B67" t="s">
        <v>9381</v>
      </c>
      <c r="C67" t="s">
        <v>23911</v>
      </c>
      <c r="D67" t="s">
        <v>23912</v>
      </c>
      <c r="E67">
        <v>9917</v>
      </c>
      <c r="F67" s="43">
        <v>1.6410424433776599E-4</v>
      </c>
      <c r="H67" t="s">
        <v>9381</v>
      </c>
    </row>
    <row r="68" spans="1:8" x14ac:dyDescent="0.3">
      <c r="A68" t="s">
        <v>23980</v>
      </c>
      <c r="B68" t="s">
        <v>9460</v>
      </c>
      <c r="C68" t="s">
        <v>23911</v>
      </c>
      <c r="D68" t="s">
        <v>23912</v>
      </c>
      <c r="E68">
        <v>417</v>
      </c>
      <c r="F68" s="43">
        <v>6.9004204788593996E-6</v>
      </c>
      <c r="H68" t="s">
        <v>9460</v>
      </c>
    </row>
    <row r="69" spans="1:8" x14ac:dyDescent="0.3">
      <c r="A69" t="s">
        <v>23981</v>
      </c>
      <c r="B69" t="s">
        <v>9515</v>
      </c>
      <c r="C69" t="s">
        <v>23911</v>
      </c>
      <c r="D69" t="s">
        <v>23912</v>
      </c>
      <c r="E69">
        <v>6363</v>
      </c>
      <c r="F69" s="43">
        <v>1.05293466443603E-4</v>
      </c>
      <c r="H69" t="s">
        <v>9515</v>
      </c>
    </row>
    <row r="70" spans="1:8" x14ac:dyDescent="0.3">
      <c r="A70" t="s">
        <v>23982</v>
      </c>
      <c r="B70" t="s">
        <v>9558</v>
      </c>
      <c r="C70" t="s">
        <v>23911</v>
      </c>
      <c r="D70" t="s">
        <v>23912</v>
      </c>
      <c r="E70">
        <v>2309</v>
      </c>
      <c r="F70" s="43">
        <v>3.8208803083180703E-5</v>
      </c>
      <c r="H70" t="s">
        <v>9558</v>
      </c>
    </row>
    <row r="71" spans="1:8" x14ac:dyDescent="0.3">
      <c r="A71" t="s">
        <v>23983</v>
      </c>
      <c r="B71" t="s">
        <v>9582</v>
      </c>
      <c r="C71" t="s">
        <v>23911</v>
      </c>
      <c r="D71" t="s">
        <v>23912</v>
      </c>
      <c r="E71">
        <v>5568</v>
      </c>
      <c r="F71" s="43">
        <v>9.2137988552252104E-5</v>
      </c>
      <c r="H71" t="s">
        <v>9582</v>
      </c>
    </row>
    <row r="72" spans="1:8" x14ac:dyDescent="0.3">
      <c r="A72" t="s">
        <v>23984</v>
      </c>
      <c r="B72" t="s">
        <v>9645</v>
      </c>
      <c r="C72" t="s">
        <v>23911</v>
      </c>
      <c r="D72" t="s">
        <v>23912</v>
      </c>
      <c r="E72">
        <v>1857</v>
      </c>
      <c r="F72" s="43">
        <v>3.0729210621683197E-5</v>
      </c>
      <c r="H72" t="s">
        <v>9645</v>
      </c>
    </row>
    <row r="73" spans="1:8" x14ac:dyDescent="0.3">
      <c r="A73" t="s">
        <v>23985</v>
      </c>
      <c r="B73" t="s">
        <v>9656</v>
      </c>
      <c r="C73" t="s">
        <v>23911</v>
      </c>
      <c r="D73" t="s">
        <v>23912</v>
      </c>
      <c r="E73">
        <v>1056</v>
      </c>
      <c r="F73" s="43">
        <v>1.74744461047375E-5</v>
      </c>
      <c r="H73" t="s">
        <v>9656</v>
      </c>
    </row>
    <row r="74" spans="1:8" x14ac:dyDescent="0.3">
      <c r="A74" t="s">
        <v>23986</v>
      </c>
      <c r="B74" t="s">
        <v>9660</v>
      </c>
      <c r="C74" t="s">
        <v>23911</v>
      </c>
      <c r="D74" t="s">
        <v>23912</v>
      </c>
      <c r="E74">
        <v>159</v>
      </c>
      <c r="F74" s="43">
        <v>2.6310955782701302E-6</v>
      </c>
      <c r="H74" t="s">
        <v>9660</v>
      </c>
    </row>
    <row r="75" spans="1:8" x14ac:dyDescent="0.3">
      <c r="A75" t="s">
        <v>23987</v>
      </c>
      <c r="B75" t="s">
        <v>9715</v>
      </c>
      <c r="C75" t="s">
        <v>23911</v>
      </c>
      <c r="D75" t="s">
        <v>23912</v>
      </c>
      <c r="E75">
        <v>1007</v>
      </c>
      <c r="F75" s="43">
        <v>1.66636053290442E-5</v>
      </c>
      <c r="H75" t="s">
        <v>9715</v>
      </c>
    </row>
    <row r="76" spans="1:8" x14ac:dyDescent="0.3">
      <c r="A76" t="s">
        <v>23988</v>
      </c>
      <c r="B76" t="s">
        <v>9748</v>
      </c>
      <c r="C76" t="s">
        <v>23911</v>
      </c>
      <c r="D76" t="s">
        <v>23912</v>
      </c>
      <c r="E76">
        <v>364</v>
      </c>
      <c r="F76" s="43">
        <v>6.0233886194360196E-6</v>
      </c>
      <c r="H76" t="s">
        <v>9748</v>
      </c>
    </row>
    <row r="77" spans="1:8" x14ac:dyDescent="0.3">
      <c r="A77" t="s">
        <v>23989</v>
      </c>
      <c r="B77" t="s">
        <v>9753</v>
      </c>
      <c r="C77" t="s">
        <v>23911</v>
      </c>
      <c r="D77" t="s">
        <v>23912</v>
      </c>
      <c r="E77">
        <v>1700</v>
      </c>
      <c r="F77" s="43">
        <v>2.8131210585278099E-5</v>
      </c>
      <c r="H77" t="s">
        <v>9753</v>
      </c>
    </row>
    <row r="78" spans="1:8" x14ac:dyDescent="0.3">
      <c r="A78" t="s">
        <v>23990</v>
      </c>
      <c r="B78" t="s">
        <v>9764</v>
      </c>
      <c r="C78" t="s">
        <v>23911</v>
      </c>
      <c r="D78" t="s">
        <v>23912</v>
      </c>
      <c r="E78">
        <v>2106</v>
      </c>
      <c r="F78" s="43">
        <v>3.48496055838798E-5</v>
      </c>
      <c r="H78" t="s">
        <v>9764</v>
      </c>
    </row>
    <row r="79" spans="1:8" x14ac:dyDescent="0.3">
      <c r="A79" t="s">
        <v>23991</v>
      </c>
      <c r="B79" t="s">
        <v>9767</v>
      </c>
      <c r="C79" t="s">
        <v>23911</v>
      </c>
      <c r="D79" t="s">
        <v>23912</v>
      </c>
      <c r="E79">
        <v>35962</v>
      </c>
      <c r="F79" s="43">
        <v>5.9509093827515998E-4</v>
      </c>
      <c r="H79" t="s">
        <v>9767</v>
      </c>
    </row>
    <row r="80" spans="1:8" x14ac:dyDescent="0.3">
      <c r="A80" t="s">
        <v>23992</v>
      </c>
      <c r="B80" t="s">
        <v>9770</v>
      </c>
      <c r="C80" t="s">
        <v>23911</v>
      </c>
      <c r="D80" t="s">
        <v>23912</v>
      </c>
      <c r="E80">
        <v>203</v>
      </c>
      <c r="F80" s="43">
        <v>3.3591974993008601E-6</v>
      </c>
      <c r="H80" t="s">
        <v>9770</v>
      </c>
    </row>
    <row r="81" spans="1:8" x14ac:dyDescent="0.3">
      <c r="A81" t="s">
        <v>23993</v>
      </c>
      <c r="B81" t="s">
        <v>9778</v>
      </c>
      <c r="C81" t="s">
        <v>23911</v>
      </c>
      <c r="D81" t="s">
        <v>23912</v>
      </c>
      <c r="E81">
        <v>932</v>
      </c>
      <c r="F81" s="43">
        <v>1.5422522509105399E-5</v>
      </c>
      <c r="H81" t="s">
        <v>9778</v>
      </c>
    </row>
    <row r="82" spans="1:8" x14ac:dyDescent="0.3">
      <c r="A82" t="s">
        <v>23994</v>
      </c>
      <c r="B82" t="s">
        <v>9786</v>
      </c>
      <c r="C82" t="s">
        <v>23911</v>
      </c>
      <c r="D82" t="s">
        <v>23912</v>
      </c>
      <c r="E82">
        <v>1691</v>
      </c>
      <c r="F82" s="43">
        <v>2.7982280646885499E-5</v>
      </c>
      <c r="H82" t="s">
        <v>9786</v>
      </c>
    </row>
    <row r="83" spans="1:8" x14ac:dyDescent="0.3">
      <c r="A83" t="s">
        <v>23995</v>
      </c>
      <c r="B83" t="s">
        <v>9798</v>
      </c>
      <c r="C83" t="s">
        <v>23911</v>
      </c>
      <c r="D83" t="s">
        <v>23912</v>
      </c>
      <c r="E83">
        <v>25914</v>
      </c>
      <c r="F83" s="43">
        <v>4.2881893594523399E-4</v>
      </c>
      <c r="H83" t="s">
        <v>9798</v>
      </c>
    </row>
    <row r="84" spans="1:8" x14ac:dyDescent="0.3">
      <c r="A84" t="s">
        <v>23996</v>
      </c>
      <c r="B84" t="s">
        <v>9808</v>
      </c>
      <c r="C84" t="s">
        <v>23911</v>
      </c>
      <c r="D84" t="s">
        <v>23912</v>
      </c>
      <c r="E84">
        <v>371</v>
      </c>
      <c r="F84" s="43">
        <v>6.1392230159636403E-6</v>
      </c>
      <c r="H84" t="s">
        <v>9808</v>
      </c>
    </row>
    <row r="85" spans="1:8" x14ac:dyDescent="0.3">
      <c r="A85" t="s">
        <v>23997</v>
      </c>
      <c r="B85" t="s">
        <v>9831</v>
      </c>
      <c r="C85" t="s">
        <v>23911</v>
      </c>
      <c r="D85" t="s">
        <v>23912</v>
      </c>
      <c r="E85">
        <v>261</v>
      </c>
      <c r="F85" s="43">
        <v>4.3189682133868199E-6</v>
      </c>
      <c r="H85" t="s">
        <v>9831</v>
      </c>
    </row>
    <row r="86" spans="1:8" x14ac:dyDescent="0.3">
      <c r="A86" t="s">
        <v>23998</v>
      </c>
      <c r="B86" t="s">
        <v>9835</v>
      </c>
      <c r="C86" t="s">
        <v>23911</v>
      </c>
      <c r="D86" t="s">
        <v>23912</v>
      </c>
      <c r="E86">
        <v>375</v>
      </c>
      <c r="F86" s="43">
        <v>6.2054140996937E-6</v>
      </c>
      <c r="H86" t="s">
        <v>9835</v>
      </c>
    </row>
    <row r="87" spans="1:8" x14ac:dyDescent="0.3">
      <c r="A87" t="s">
        <v>23999</v>
      </c>
      <c r="B87" t="s">
        <v>9839</v>
      </c>
      <c r="C87" t="s">
        <v>23911</v>
      </c>
      <c r="D87" t="s">
        <v>23912</v>
      </c>
      <c r="E87">
        <v>18415</v>
      </c>
      <c r="F87" s="43">
        <v>3.04727201722292E-4</v>
      </c>
      <c r="H87" t="s">
        <v>9839</v>
      </c>
    </row>
    <row r="88" spans="1:8" x14ac:dyDescent="0.3">
      <c r="A88" t="s">
        <v>24000</v>
      </c>
      <c r="B88" t="s">
        <v>9897</v>
      </c>
      <c r="C88" t="s">
        <v>23911</v>
      </c>
      <c r="D88" t="s">
        <v>23912</v>
      </c>
      <c r="E88">
        <v>192</v>
      </c>
      <c r="F88" s="43">
        <v>3.17717201904317E-6</v>
      </c>
      <c r="H88" t="s">
        <v>9897</v>
      </c>
    </row>
    <row r="89" spans="1:8" x14ac:dyDescent="0.3">
      <c r="A89" t="s">
        <v>24001</v>
      </c>
      <c r="B89" t="s">
        <v>9902</v>
      </c>
      <c r="C89" t="s">
        <v>23911</v>
      </c>
      <c r="D89" t="s">
        <v>23912</v>
      </c>
      <c r="E89">
        <v>1550</v>
      </c>
      <c r="F89" s="43">
        <v>2.5649044945400599E-5</v>
      </c>
      <c r="H89" t="s">
        <v>9902</v>
      </c>
    </row>
    <row r="90" spans="1:8" x14ac:dyDescent="0.3">
      <c r="A90" t="s">
        <v>24002</v>
      </c>
      <c r="B90" t="s">
        <v>9903</v>
      </c>
      <c r="C90" t="s">
        <v>23911</v>
      </c>
      <c r="D90" t="s">
        <v>23912</v>
      </c>
      <c r="E90">
        <v>3084</v>
      </c>
      <c r="F90" s="43">
        <v>5.1033325555880998E-5</v>
      </c>
      <c r="H90" t="s">
        <v>9903</v>
      </c>
    </row>
    <row r="91" spans="1:8" x14ac:dyDescent="0.3">
      <c r="A91" t="s">
        <v>24003</v>
      </c>
      <c r="B91" t="s">
        <v>9948</v>
      </c>
      <c r="C91" t="s">
        <v>23911</v>
      </c>
      <c r="D91" t="s">
        <v>23912</v>
      </c>
      <c r="E91">
        <v>49083</v>
      </c>
      <c r="F91" s="43">
        <v>8.1221424068070899E-4</v>
      </c>
      <c r="H91" t="s">
        <v>9948</v>
      </c>
    </row>
    <row r="92" spans="1:8" x14ac:dyDescent="0.3">
      <c r="A92" t="s">
        <v>24004</v>
      </c>
      <c r="B92" t="s">
        <v>9953</v>
      </c>
      <c r="C92" t="s">
        <v>23911</v>
      </c>
      <c r="D92" t="s">
        <v>23912</v>
      </c>
      <c r="E92">
        <v>347</v>
      </c>
      <c r="F92" s="43">
        <v>5.7420765135832401E-6</v>
      </c>
      <c r="H92" t="s">
        <v>9953</v>
      </c>
    </row>
    <row r="93" spans="1:8" x14ac:dyDescent="0.3">
      <c r="A93" t="s">
        <v>24005</v>
      </c>
      <c r="B93" t="s">
        <v>9954</v>
      </c>
      <c r="C93" t="s">
        <v>23911</v>
      </c>
      <c r="D93" t="s">
        <v>23912</v>
      </c>
      <c r="E93">
        <v>603</v>
      </c>
      <c r="F93" s="43">
        <v>9.9783058723074695E-6</v>
      </c>
      <c r="H93" t="s">
        <v>9954</v>
      </c>
    </row>
    <row r="94" spans="1:8" x14ac:dyDescent="0.3">
      <c r="A94" t="s">
        <v>24006</v>
      </c>
      <c r="B94" t="s">
        <v>10016</v>
      </c>
      <c r="C94" t="s">
        <v>23911</v>
      </c>
      <c r="D94" t="s">
        <v>23912</v>
      </c>
      <c r="E94">
        <v>4670</v>
      </c>
      <c r="F94" s="43">
        <v>7.7278090254852204E-5</v>
      </c>
      <c r="H94" t="s">
        <v>10016</v>
      </c>
    </row>
    <row r="95" spans="1:8" x14ac:dyDescent="0.3">
      <c r="A95" t="s">
        <v>24007</v>
      </c>
      <c r="B95" t="s">
        <v>10058</v>
      </c>
      <c r="C95" t="s">
        <v>23911</v>
      </c>
      <c r="D95" t="s">
        <v>23912</v>
      </c>
      <c r="E95">
        <v>3330</v>
      </c>
      <c r="F95" s="43">
        <v>5.5104077205280099E-5</v>
      </c>
      <c r="H95" t="s">
        <v>10058</v>
      </c>
    </row>
    <row r="96" spans="1:8" x14ac:dyDescent="0.3">
      <c r="A96" t="s">
        <v>24008</v>
      </c>
      <c r="B96" t="s">
        <v>10124</v>
      </c>
      <c r="C96" t="s">
        <v>23911</v>
      </c>
      <c r="D96" t="s">
        <v>23912</v>
      </c>
      <c r="E96">
        <v>522</v>
      </c>
      <c r="F96" s="43">
        <v>8.6379364267736296E-6</v>
      </c>
      <c r="H96" t="s">
        <v>10124</v>
      </c>
    </row>
    <row r="97" spans="1:8" x14ac:dyDescent="0.3">
      <c r="A97" t="s">
        <v>24009</v>
      </c>
      <c r="B97" t="s">
        <v>10198</v>
      </c>
      <c r="C97" t="s">
        <v>23911</v>
      </c>
      <c r="D97" t="s">
        <v>23912</v>
      </c>
      <c r="E97">
        <v>997</v>
      </c>
      <c r="F97" s="43">
        <v>1.6498127619718999E-5</v>
      </c>
      <c r="H97" t="s">
        <v>10198</v>
      </c>
    </row>
    <row r="98" spans="1:8" x14ac:dyDescent="0.3">
      <c r="A98" t="s">
        <v>24010</v>
      </c>
      <c r="B98" t="s">
        <v>10203</v>
      </c>
      <c r="C98" t="s">
        <v>23911</v>
      </c>
      <c r="D98" t="s">
        <v>23912</v>
      </c>
      <c r="E98">
        <v>7825</v>
      </c>
      <c r="F98" s="43">
        <v>1.2948630754694199E-4</v>
      </c>
      <c r="H98" t="s">
        <v>10203</v>
      </c>
    </row>
    <row r="99" spans="1:8" x14ac:dyDescent="0.3">
      <c r="A99" t="s">
        <v>24011</v>
      </c>
      <c r="B99" t="s">
        <v>10208</v>
      </c>
      <c r="C99" t="s">
        <v>23911</v>
      </c>
      <c r="D99" t="s">
        <v>23912</v>
      </c>
      <c r="E99">
        <v>10084</v>
      </c>
      <c r="F99" s="43">
        <v>1.6686772208349701E-4</v>
      </c>
      <c r="H99" t="s">
        <v>10208</v>
      </c>
    </row>
    <row r="100" spans="1:8" x14ac:dyDescent="0.3">
      <c r="A100" t="s">
        <v>24012</v>
      </c>
      <c r="B100" t="s">
        <v>10324</v>
      </c>
      <c r="C100" t="s">
        <v>23911</v>
      </c>
      <c r="D100" t="s">
        <v>23912</v>
      </c>
      <c r="E100">
        <v>8436</v>
      </c>
      <c r="F100" s="43">
        <v>1.3959699558670999E-4</v>
      </c>
      <c r="H100" t="s">
        <v>10324</v>
      </c>
    </row>
    <row r="101" spans="1:8" x14ac:dyDescent="0.3">
      <c r="A101" t="s">
        <v>24013</v>
      </c>
      <c r="B101" t="s">
        <v>10380</v>
      </c>
      <c r="C101" t="s">
        <v>23911</v>
      </c>
      <c r="D101" t="s">
        <v>23912</v>
      </c>
      <c r="E101">
        <v>266</v>
      </c>
      <c r="F101" s="43">
        <v>4.4017070680494002E-6</v>
      </c>
      <c r="H101" t="s">
        <v>10380</v>
      </c>
    </row>
    <row r="102" spans="1:8" x14ac:dyDescent="0.3">
      <c r="A102" t="s">
        <v>24014</v>
      </c>
      <c r="B102" t="s">
        <v>10438</v>
      </c>
      <c r="C102" t="s">
        <v>23911</v>
      </c>
      <c r="D102" t="s">
        <v>23912</v>
      </c>
      <c r="E102">
        <v>5230</v>
      </c>
      <c r="F102" s="43">
        <v>8.6544841977061494E-5</v>
      </c>
      <c r="H102" t="s">
        <v>10438</v>
      </c>
    </row>
    <row r="103" spans="1:8" x14ac:dyDescent="0.3">
      <c r="A103" t="s">
        <v>24015</v>
      </c>
      <c r="B103" t="s">
        <v>10440</v>
      </c>
      <c r="C103" t="s">
        <v>23911</v>
      </c>
      <c r="D103" t="s">
        <v>23912</v>
      </c>
      <c r="E103">
        <v>2269</v>
      </c>
      <c r="F103" s="43">
        <v>3.754689224588E-5</v>
      </c>
      <c r="H103" t="s">
        <v>10440</v>
      </c>
    </row>
    <row r="104" spans="1:8" x14ac:dyDescent="0.3">
      <c r="A104" t="s">
        <v>24016</v>
      </c>
      <c r="B104" t="s">
        <v>10447</v>
      </c>
      <c r="C104" t="s">
        <v>23911</v>
      </c>
      <c r="D104" t="s">
        <v>23912</v>
      </c>
      <c r="E104">
        <v>553</v>
      </c>
      <c r="F104" s="43">
        <v>9.1509173256816396E-6</v>
      </c>
      <c r="H104" t="s">
        <v>10447</v>
      </c>
    </row>
    <row r="105" spans="1:8" x14ac:dyDescent="0.3">
      <c r="A105" t="s">
        <v>24017</v>
      </c>
      <c r="B105" t="s">
        <v>10466</v>
      </c>
      <c r="C105" t="s">
        <v>23911</v>
      </c>
      <c r="D105" t="s">
        <v>23912</v>
      </c>
      <c r="E105">
        <v>2713</v>
      </c>
      <c r="F105" s="43">
        <v>4.4894102539917401E-5</v>
      </c>
      <c r="H105" t="s">
        <v>10466</v>
      </c>
    </row>
    <row r="106" spans="1:8" x14ac:dyDescent="0.3">
      <c r="A106" t="s">
        <v>24018</v>
      </c>
      <c r="B106" t="s">
        <v>10503</v>
      </c>
      <c r="C106" t="s">
        <v>23911</v>
      </c>
      <c r="D106" t="s">
        <v>23912</v>
      </c>
      <c r="E106">
        <v>837</v>
      </c>
      <c r="F106" s="43">
        <v>1.3850484270516299E-5</v>
      </c>
      <c r="H106" t="s">
        <v>10503</v>
      </c>
    </row>
    <row r="107" spans="1:8" x14ac:dyDescent="0.3">
      <c r="A107" t="s">
        <v>24019</v>
      </c>
      <c r="B107" t="s">
        <v>10534</v>
      </c>
      <c r="C107" t="s">
        <v>23911</v>
      </c>
      <c r="D107" t="s">
        <v>23912</v>
      </c>
      <c r="E107">
        <v>2331</v>
      </c>
      <c r="F107" s="43">
        <v>3.8572854043696003E-5</v>
      </c>
      <c r="H107" t="s">
        <v>10534</v>
      </c>
    </row>
    <row r="108" spans="1:8" x14ac:dyDescent="0.3">
      <c r="A108" t="s">
        <v>24020</v>
      </c>
      <c r="B108" t="s">
        <v>10594</v>
      </c>
      <c r="C108" t="s">
        <v>23911</v>
      </c>
      <c r="D108" t="s">
        <v>23912</v>
      </c>
      <c r="E108">
        <v>3612</v>
      </c>
      <c r="F108" s="43">
        <v>5.9770548608249702E-5</v>
      </c>
      <c r="H108" t="s">
        <v>10594</v>
      </c>
    </row>
    <row r="109" spans="1:8" x14ac:dyDescent="0.3">
      <c r="A109" t="s">
        <v>24021</v>
      </c>
      <c r="B109" t="s">
        <v>10644</v>
      </c>
      <c r="C109" t="s">
        <v>23911</v>
      </c>
      <c r="D109" t="s">
        <v>23912</v>
      </c>
      <c r="E109">
        <v>272</v>
      </c>
      <c r="F109" s="43">
        <v>4.5009936936445002E-6</v>
      </c>
      <c r="H109" t="s">
        <v>10644</v>
      </c>
    </row>
    <row r="110" spans="1:8" x14ac:dyDescent="0.3">
      <c r="A110" t="s">
        <v>24022</v>
      </c>
      <c r="B110" t="s">
        <v>10664</v>
      </c>
      <c r="C110" t="s">
        <v>23911</v>
      </c>
      <c r="D110" t="s">
        <v>23912</v>
      </c>
      <c r="E110">
        <v>1726</v>
      </c>
      <c r="F110" s="43">
        <v>2.8561452629523499E-5</v>
      </c>
      <c r="H110" t="s">
        <v>10664</v>
      </c>
    </row>
    <row r="111" spans="1:8" x14ac:dyDescent="0.3">
      <c r="A111" t="s">
        <v>24023</v>
      </c>
      <c r="B111" t="s">
        <v>10669</v>
      </c>
      <c r="C111" t="s">
        <v>23911</v>
      </c>
      <c r="D111" t="s">
        <v>23912</v>
      </c>
      <c r="E111">
        <v>2840</v>
      </c>
      <c r="F111" s="43">
        <v>4.6995669448346997E-5</v>
      </c>
      <c r="H111" t="s">
        <v>10669</v>
      </c>
    </row>
    <row r="112" spans="1:8" x14ac:dyDescent="0.3">
      <c r="A112" t="s">
        <v>24024</v>
      </c>
      <c r="B112" t="s">
        <v>10773</v>
      </c>
      <c r="C112" t="s">
        <v>23911</v>
      </c>
      <c r="D112" t="s">
        <v>23912</v>
      </c>
      <c r="E112">
        <v>557</v>
      </c>
      <c r="F112" s="43">
        <v>9.2171084094117102E-6</v>
      </c>
      <c r="H112" t="s">
        <v>10773</v>
      </c>
    </row>
    <row r="113" spans="1:8" x14ac:dyDescent="0.3">
      <c r="A113" t="s">
        <v>24025</v>
      </c>
      <c r="B113" t="s">
        <v>10775</v>
      </c>
      <c r="C113" t="s">
        <v>23911</v>
      </c>
      <c r="D113" t="s">
        <v>23912</v>
      </c>
      <c r="E113">
        <v>9536</v>
      </c>
      <c r="F113" s="43">
        <v>1.57799543612478E-4</v>
      </c>
      <c r="H113" t="s">
        <v>10775</v>
      </c>
    </row>
    <row r="114" spans="1:8" x14ac:dyDescent="0.3">
      <c r="A114" t="s">
        <v>24026</v>
      </c>
      <c r="B114" t="s">
        <v>10816</v>
      </c>
      <c r="C114" t="s">
        <v>23911</v>
      </c>
      <c r="D114" t="s">
        <v>23912</v>
      </c>
      <c r="E114">
        <v>1256</v>
      </c>
      <c r="F114" s="43">
        <v>2.0784000291240799E-5</v>
      </c>
      <c r="H114" t="s">
        <v>10816</v>
      </c>
    </row>
    <row r="115" spans="1:8" x14ac:dyDescent="0.3">
      <c r="A115" t="s">
        <v>24027</v>
      </c>
      <c r="B115" t="s">
        <v>10835</v>
      </c>
      <c r="C115" t="s">
        <v>23911</v>
      </c>
      <c r="D115" t="s">
        <v>23912</v>
      </c>
      <c r="E115">
        <v>653</v>
      </c>
      <c r="F115" s="43">
        <v>1.0805694418933299E-5</v>
      </c>
      <c r="H115" t="s">
        <v>10835</v>
      </c>
    </row>
    <row r="116" spans="1:8" x14ac:dyDescent="0.3">
      <c r="A116" t="s">
        <v>24028</v>
      </c>
      <c r="B116" t="s">
        <v>10846</v>
      </c>
      <c r="C116" t="s">
        <v>23911</v>
      </c>
      <c r="D116" t="s">
        <v>23912</v>
      </c>
      <c r="E116">
        <v>16281</v>
      </c>
      <c r="F116" s="43">
        <v>2.6941425855230201E-4</v>
      </c>
      <c r="H116" t="s">
        <v>10846</v>
      </c>
    </row>
    <row r="117" spans="1:8" x14ac:dyDescent="0.3">
      <c r="A117" t="s">
        <v>24029</v>
      </c>
      <c r="B117" t="s">
        <v>10887</v>
      </c>
      <c r="C117" t="s">
        <v>23911</v>
      </c>
      <c r="D117" t="s">
        <v>23912</v>
      </c>
      <c r="E117">
        <v>3640</v>
      </c>
      <c r="F117" s="43">
        <v>6.0233886194360202E-5</v>
      </c>
      <c r="H117" t="s">
        <v>10887</v>
      </c>
    </row>
    <row r="118" spans="1:8" x14ac:dyDescent="0.3">
      <c r="A118" t="s">
        <v>24030</v>
      </c>
      <c r="B118" t="s">
        <v>10955</v>
      </c>
      <c r="C118" t="s">
        <v>23911</v>
      </c>
      <c r="D118" t="s">
        <v>23912</v>
      </c>
      <c r="E118">
        <v>715</v>
      </c>
      <c r="F118" s="43">
        <v>1.1831656216749301E-5</v>
      </c>
      <c r="H118" t="s">
        <v>10955</v>
      </c>
    </row>
    <row r="119" spans="1:8" x14ac:dyDescent="0.3">
      <c r="A119" t="s">
        <v>24031</v>
      </c>
      <c r="B119" t="s">
        <v>10988</v>
      </c>
      <c r="C119" t="s">
        <v>23911</v>
      </c>
      <c r="D119" t="s">
        <v>23912</v>
      </c>
      <c r="E119">
        <v>191</v>
      </c>
      <c r="F119" s="43">
        <v>3.1606242481106599E-6</v>
      </c>
      <c r="H119" t="s">
        <v>10988</v>
      </c>
    </row>
    <row r="120" spans="1:8" x14ac:dyDescent="0.3">
      <c r="A120" t="s">
        <v>24032</v>
      </c>
      <c r="B120" t="s">
        <v>10992</v>
      </c>
      <c r="C120" t="s">
        <v>23911</v>
      </c>
      <c r="D120" t="s">
        <v>23912</v>
      </c>
      <c r="E120">
        <v>1040</v>
      </c>
      <c r="F120" s="43">
        <v>1.72096817698172E-5</v>
      </c>
      <c r="H120" t="s">
        <v>10992</v>
      </c>
    </row>
    <row r="121" spans="1:8" x14ac:dyDescent="0.3">
      <c r="A121" t="s">
        <v>24033</v>
      </c>
      <c r="B121" t="s">
        <v>11004</v>
      </c>
      <c r="C121" t="s">
        <v>23911</v>
      </c>
      <c r="D121" t="s">
        <v>23912</v>
      </c>
      <c r="E121">
        <v>37194</v>
      </c>
      <c r="F121" s="43">
        <v>6.1547779206401997E-4</v>
      </c>
      <c r="H121" t="s">
        <v>11004</v>
      </c>
    </row>
    <row r="122" spans="1:8" x14ac:dyDescent="0.3">
      <c r="A122" t="s">
        <v>24034</v>
      </c>
      <c r="B122" t="s">
        <v>11066</v>
      </c>
      <c r="C122" t="s">
        <v>23911</v>
      </c>
      <c r="D122" t="s">
        <v>23912</v>
      </c>
      <c r="E122">
        <v>49</v>
      </c>
      <c r="F122" s="43">
        <v>8.1084077569331005E-7</v>
      </c>
      <c r="H122" t="s">
        <v>11066</v>
      </c>
    </row>
    <row r="123" spans="1:8" x14ac:dyDescent="0.3">
      <c r="A123" t="s">
        <v>24035</v>
      </c>
      <c r="B123" t="s">
        <v>11073</v>
      </c>
      <c r="C123" t="s">
        <v>23911</v>
      </c>
      <c r="D123" t="s">
        <v>23912</v>
      </c>
      <c r="E123">
        <v>741</v>
      </c>
      <c r="F123" s="43">
        <v>1.22618982609948E-5</v>
      </c>
      <c r="H123" t="s">
        <v>11073</v>
      </c>
    </row>
    <row r="124" spans="1:8" x14ac:dyDescent="0.3">
      <c r="A124" t="s">
        <v>24036</v>
      </c>
      <c r="B124" t="s">
        <v>11105</v>
      </c>
      <c r="C124" t="s">
        <v>23911</v>
      </c>
      <c r="D124" t="s">
        <v>23912</v>
      </c>
      <c r="E124">
        <v>393</v>
      </c>
      <c r="F124" s="43">
        <v>6.5032739764790002E-6</v>
      </c>
      <c r="H124" t="s">
        <v>11105</v>
      </c>
    </row>
    <row r="125" spans="1:8" x14ac:dyDescent="0.3">
      <c r="A125" t="s">
        <v>24037</v>
      </c>
      <c r="B125" t="s">
        <v>11112</v>
      </c>
      <c r="C125" t="s">
        <v>23911</v>
      </c>
      <c r="D125" t="s">
        <v>23912</v>
      </c>
      <c r="E125">
        <v>425</v>
      </c>
      <c r="F125" s="43">
        <v>7.0328026463195299E-6</v>
      </c>
      <c r="H125" t="s">
        <v>11112</v>
      </c>
    </row>
    <row r="126" spans="1:8" x14ac:dyDescent="0.3">
      <c r="A126" t="s">
        <v>24038</v>
      </c>
      <c r="B126" t="s">
        <v>11121</v>
      </c>
      <c r="C126" t="s">
        <v>23911</v>
      </c>
      <c r="D126" t="s">
        <v>23912</v>
      </c>
      <c r="E126">
        <v>23592</v>
      </c>
      <c r="F126" s="43">
        <v>3.9039501183993E-4</v>
      </c>
      <c r="H126" t="s">
        <v>11121</v>
      </c>
    </row>
    <row r="127" spans="1:8" x14ac:dyDescent="0.3">
      <c r="A127" t="s">
        <v>24039</v>
      </c>
      <c r="B127" t="s">
        <v>11136</v>
      </c>
      <c r="C127" t="s">
        <v>23911</v>
      </c>
      <c r="D127" t="s">
        <v>23912</v>
      </c>
      <c r="E127">
        <v>1781</v>
      </c>
      <c r="F127" s="43">
        <v>2.9471580030811999E-5</v>
      </c>
      <c r="H127" t="s">
        <v>11136</v>
      </c>
    </row>
    <row r="128" spans="1:8" x14ac:dyDescent="0.3">
      <c r="A128" t="s">
        <v>24040</v>
      </c>
      <c r="B128" t="s">
        <v>11137</v>
      </c>
      <c r="C128" t="s">
        <v>23911</v>
      </c>
      <c r="D128" t="s">
        <v>23912</v>
      </c>
      <c r="E128">
        <v>8631</v>
      </c>
      <c r="F128" s="43">
        <v>1.4282381091855001E-4</v>
      </c>
      <c r="H128" t="s">
        <v>11137</v>
      </c>
    </row>
    <row r="129" spans="1:8" x14ac:dyDescent="0.3">
      <c r="A129" t="s">
        <v>24041</v>
      </c>
      <c r="B129" t="s">
        <v>11196</v>
      </c>
      <c r="C129" t="s">
        <v>23911</v>
      </c>
      <c r="D129" t="s">
        <v>23912</v>
      </c>
      <c r="E129">
        <v>5150</v>
      </c>
      <c r="F129" s="43">
        <v>8.5221020302460196E-5</v>
      </c>
      <c r="H129" t="s">
        <v>11196</v>
      </c>
    </row>
    <row r="130" spans="1:8" x14ac:dyDescent="0.3">
      <c r="A130" t="s">
        <v>24042</v>
      </c>
      <c r="B130" t="s">
        <v>11226</v>
      </c>
      <c r="C130" t="s">
        <v>23911</v>
      </c>
      <c r="D130" t="s">
        <v>23912</v>
      </c>
      <c r="E130">
        <v>1493</v>
      </c>
      <c r="F130" s="43">
        <v>2.4705822002247199E-5</v>
      </c>
      <c r="H130" t="s">
        <v>11226</v>
      </c>
    </row>
    <row r="131" spans="1:8" x14ac:dyDescent="0.3">
      <c r="A131" t="s">
        <v>24043</v>
      </c>
      <c r="B131" t="s">
        <v>11251</v>
      </c>
      <c r="C131" t="s">
        <v>23911</v>
      </c>
      <c r="D131" t="s">
        <v>23912</v>
      </c>
      <c r="E131">
        <v>15320</v>
      </c>
      <c r="F131" s="43">
        <v>2.5351185068615302E-4</v>
      </c>
      <c r="H131" t="s">
        <v>11251</v>
      </c>
    </row>
    <row r="132" spans="1:8" x14ac:dyDescent="0.3">
      <c r="A132" t="s">
        <v>24044</v>
      </c>
      <c r="B132" t="s">
        <v>11253</v>
      </c>
      <c r="C132" t="s">
        <v>23911</v>
      </c>
      <c r="D132" t="s">
        <v>23912</v>
      </c>
      <c r="E132">
        <v>189</v>
      </c>
      <c r="F132" s="43">
        <v>3.1275287062456199E-6</v>
      </c>
      <c r="H132" t="s">
        <v>11253</v>
      </c>
    </row>
    <row r="133" spans="1:8" x14ac:dyDescent="0.3">
      <c r="A133" t="s">
        <v>24045</v>
      </c>
      <c r="B133" t="s">
        <v>11278</v>
      </c>
      <c r="C133" t="s">
        <v>23911</v>
      </c>
      <c r="D133" t="s">
        <v>23912</v>
      </c>
      <c r="E133">
        <v>1982</v>
      </c>
      <c r="F133" s="43">
        <v>3.2797681988247801E-5</v>
      </c>
      <c r="H133" t="s">
        <v>11278</v>
      </c>
    </row>
    <row r="134" spans="1:8" x14ac:dyDescent="0.3">
      <c r="A134" t="s">
        <v>24046</v>
      </c>
      <c r="B134" t="s">
        <v>11291</v>
      </c>
      <c r="C134" t="s">
        <v>23911</v>
      </c>
      <c r="D134" t="s">
        <v>23912</v>
      </c>
      <c r="E134">
        <v>439</v>
      </c>
      <c r="F134" s="43">
        <v>7.2644714393747603E-6</v>
      </c>
      <c r="H134" t="s">
        <v>11291</v>
      </c>
    </row>
    <row r="135" spans="1:8" x14ac:dyDescent="0.3">
      <c r="A135" t="s">
        <v>24047</v>
      </c>
      <c r="B135" t="s">
        <v>11337</v>
      </c>
      <c r="C135" t="s">
        <v>23911</v>
      </c>
      <c r="D135" t="s">
        <v>23912</v>
      </c>
      <c r="E135">
        <v>1601</v>
      </c>
      <c r="F135" s="43">
        <v>2.6492981262959E-5</v>
      </c>
      <c r="H135" t="s">
        <v>11337</v>
      </c>
    </row>
    <row r="136" spans="1:8" x14ac:dyDescent="0.3">
      <c r="A136" t="s">
        <v>24048</v>
      </c>
      <c r="B136" t="s">
        <v>11355</v>
      </c>
      <c r="C136" t="s">
        <v>23911</v>
      </c>
      <c r="D136" t="s">
        <v>23912</v>
      </c>
      <c r="E136">
        <v>1706</v>
      </c>
      <c r="F136" s="43">
        <v>2.8230497210873201E-5</v>
      </c>
      <c r="H136" t="s">
        <v>11355</v>
      </c>
    </row>
    <row r="137" spans="1:8" x14ac:dyDescent="0.3">
      <c r="A137" t="s">
        <v>24049</v>
      </c>
      <c r="B137" t="s">
        <v>11356</v>
      </c>
      <c r="C137" t="s">
        <v>23911</v>
      </c>
      <c r="D137" t="s">
        <v>23912</v>
      </c>
      <c r="E137">
        <v>1056</v>
      </c>
      <c r="F137" s="43">
        <v>1.74744461047375E-5</v>
      </c>
      <c r="H137" t="s">
        <v>11356</v>
      </c>
    </row>
    <row r="138" spans="1:8" x14ac:dyDescent="0.3">
      <c r="A138" t="s">
        <v>24050</v>
      </c>
      <c r="B138" t="s">
        <v>11374</v>
      </c>
      <c r="C138" t="s">
        <v>23911</v>
      </c>
      <c r="D138" t="s">
        <v>23912</v>
      </c>
      <c r="E138">
        <v>1126</v>
      </c>
      <c r="F138" s="43">
        <v>1.86327900700136E-5</v>
      </c>
      <c r="H138" t="s">
        <v>11374</v>
      </c>
    </row>
    <row r="139" spans="1:8" x14ac:dyDescent="0.3">
      <c r="A139" t="s">
        <v>24051</v>
      </c>
      <c r="B139" t="s">
        <v>23918</v>
      </c>
      <c r="C139" t="s">
        <v>23911</v>
      </c>
      <c r="D139" t="s">
        <v>23912</v>
      </c>
      <c r="E139">
        <v>379</v>
      </c>
      <c r="F139" s="43">
        <v>6.2716051834237698E-6</v>
      </c>
      <c r="H139" t="s">
        <v>23918</v>
      </c>
    </row>
    <row r="140" spans="1:8" x14ac:dyDescent="0.3">
      <c r="A140" t="s">
        <v>24052</v>
      </c>
      <c r="B140" t="s">
        <v>11429</v>
      </c>
      <c r="C140" t="s">
        <v>23911</v>
      </c>
      <c r="D140" t="s">
        <v>23912</v>
      </c>
      <c r="E140">
        <v>7531</v>
      </c>
      <c r="F140" s="43">
        <v>1.24621262892782E-4</v>
      </c>
      <c r="H140" t="s">
        <v>11429</v>
      </c>
    </row>
    <row r="141" spans="1:8" x14ac:dyDescent="0.3">
      <c r="A141" t="s">
        <v>24053</v>
      </c>
      <c r="B141" t="s">
        <v>11430</v>
      </c>
      <c r="C141" t="s">
        <v>23911</v>
      </c>
      <c r="D141" t="s">
        <v>23912</v>
      </c>
      <c r="E141">
        <v>524</v>
      </c>
      <c r="F141" s="43">
        <v>8.6710319686386607E-6</v>
      </c>
      <c r="H141" t="s">
        <v>11430</v>
      </c>
    </row>
    <row r="142" spans="1:8" x14ac:dyDescent="0.3">
      <c r="A142" t="s">
        <v>24054</v>
      </c>
      <c r="B142" t="s">
        <v>11435</v>
      </c>
      <c r="C142" t="s">
        <v>23911</v>
      </c>
      <c r="D142" t="s">
        <v>23912</v>
      </c>
      <c r="E142">
        <v>556</v>
      </c>
      <c r="F142" s="43">
        <v>9.2005606384791905E-6</v>
      </c>
      <c r="H142" t="s">
        <v>11435</v>
      </c>
    </row>
    <row r="143" spans="1:8" x14ac:dyDescent="0.3">
      <c r="A143" t="s">
        <v>24055</v>
      </c>
      <c r="B143" t="s">
        <v>11448</v>
      </c>
      <c r="C143" t="s">
        <v>23911</v>
      </c>
      <c r="D143" t="s">
        <v>23912</v>
      </c>
      <c r="E143">
        <v>1238</v>
      </c>
      <c r="F143" s="43">
        <v>2.0486140414455501E-5</v>
      </c>
      <c r="H143" t="s">
        <v>11448</v>
      </c>
    </row>
    <row r="144" spans="1:8" x14ac:dyDescent="0.3">
      <c r="A144" t="s">
        <v>24056</v>
      </c>
      <c r="B144" t="s">
        <v>11482</v>
      </c>
      <c r="C144" t="s">
        <v>23911</v>
      </c>
      <c r="D144" t="s">
        <v>23912</v>
      </c>
      <c r="E144">
        <v>468</v>
      </c>
      <c r="F144" s="43">
        <v>7.7443567964177392E-6</v>
      </c>
      <c r="H144" t="s">
        <v>11482</v>
      </c>
    </row>
    <row r="145" spans="1:8" x14ac:dyDescent="0.3">
      <c r="A145" t="s">
        <v>24057</v>
      </c>
      <c r="B145" t="s">
        <v>11583</v>
      </c>
      <c r="C145" t="s">
        <v>23911</v>
      </c>
      <c r="D145" t="s">
        <v>23912</v>
      </c>
      <c r="E145">
        <v>1383</v>
      </c>
      <c r="F145" s="43">
        <v>2.2885567199670399E-5</v>
      </c>
      <c r="H145" t="s">
        <v>11583</v>
      </c>
    </row>
    <row r="146" spans="1:8" x14ac:dyDescent="0.3">
      <c r="A146" t="s">
        <v>24058</v>
      </c>
      <c r="B146" t="s">
        <v>11667</v>
      </c>
      <c r="C146" t="s">
        <v>23911</v>
      </c>
      <c r="D146" t="s">
        <v>23912</v>
      </c>
      <c r="E146">
        <v>58</v>
      </c>
      <c r="F146" s="43">
        <v>9.5977071408595899E-7</v>
      </c>
      <c r="H146" t="s">
        <v>11667</v>
      </c>
    </row>
    <row r="147" spans="1:8" x14ac:dyDescent="0.3">
      <c r="A147" t="s">
        <v>24059</v>
      </c>
      <c r="B147" t="s">
        <v>11677</v>
      </c>
      <c r="C147" t="s">
        <v>23911</v>
      </c>
      <c r="D147" t="s">
        <v>23912</v>
      </c>
      <c r="E147">
        <v>3985</v>
      </c>
      <c r="F147" s="43">
        <v>6.5942867166078405E-5</v>
      </c>
      <c r="H147" t="s">
        <v>11677</v>
      </c>
    </row>
    <row r="148" spans="1:8" x14ac:dyDescent="0.3">
      <c r="A148" t="s">
        <v>24060</v>
      </c>
      <c r="B148" t="s">
        <v>11680</v>
      </c>
      <c r="C148" t="s">
        <v>23911</v>
      </c>
      <c r="D148" t="s">
        <v>23912</v>
      </c>
      <c r="E148">
        <v>707</v>
      </c>
      <c r="F148" s="43">
        <v>1.16992740492892E-5</v>
      </c>
      <c r="H148" t="s">
        <v>11680</v>
      </c>
    </row>
    <row r="149" spans="1:8" x14ac:dyDescent="0.3">
      <c r="A149" t="s">
        <v>24061</v>
      </c>
      <c r="B149" t="s">
        <v>11687</v>
      </c>
      <c r="C149" t="s">
        <v>23911</v>
      </c>
      <c r="D149" t="s">
        <v>23912</v>
      </c>
      <c r="E149">
        <v>4152</v>
      </c>
      <c r="F149" s="43">
        <v>6.8706344911808603E-5</v>
      </c>
      <c r="H149" t="s">
        <v>11687</v>
      </c>
    </row>
    <row r="150" spans="1:8" x14ac:dyDescent="0.3">
      <c r="A150" t="s">
        <v>24062</v>
      </c>
      <c r="B150" t="s">
        <v>11690</v>
      </c>
      <c r="C150" t="s">
        <v>23911</v>
      </c>
      <c r="D150" t="s">
        <v>23912</v>
      </c>
      <c r="E150">
        <v>880</v>
      </c>
      <c r="F150" s="43">
        <v>1.4562038420614599E-5</v>
      </c>
      <c r="H150" t="s">
        <v>11690</v>
      </c>
    </row>
    <row r="151" spans="1:8" x14ac:dyDescent="0.3">
      <c r="A151" t="s">
        <v>24063</v>
      </c>
      <c r="B151" t="s">
        <v>11744</v>
      </c>
      <c r="C151" t="s">
        <v>23911</v>
      </c>
      <c r="D151" t="s">
        <v>23912</v>
      </c>
      <c r="E151">
        <v>1267</v>
      </c>
      <c r="F151" s="43">
        <v>2.0966025771498399E-5</v>
      </c>
      <c r="H151" t="s">
        <v>11744</v>
      </c>
    </row>
    <row r="152" spans="1:8" x14ac:dyDescent="0.3">
      <c r="A152" t="s">
        <v>24064</v>
      </c>
      <c r="B152" t="s">
        <v>23918</v>
      </c>
      <c r="C152" t="s">
        <v>23911</v>
      </c>
      <c r="D152" t="s">
        <v>23912</v>
      </c>
      <c r="E152">
        <v>93</v>
      </c>
      <c r="F152" s="43">
        <v>1.53894269672404E-6</v>
      </c>
      <c r="H152" t="s">
        <v>23918</v>
      </c>
    </row>
    <row r="153" spans="1:8" x14ac:dyDescent="0.3">
      <c r="A153" t="s">
        <v>24065</v>
      </c>
      <c r="B153" t="s">
        <v>11771</v>
      </c>
      <c r="C153" t="s">
        <v>23911</v>
      </c>
      <c r="D153" t="s">
        <v>23912</v>
      </c>
      <c r="E153">
        <v>834</v>
      </c>
      <c r="F153" s="43">
        <v>1.3800840957718799E-5</v>
      </c>
      <c r="H153" t="s">
        <v>11771</v>
      </c>
    </row>
    <row r="154" spans="1:8" x14ac:dyDescent="0.3">
      <c r="A154" t="s">
        <v>24066</v>
      </c>
      <c r="B154" t="s">
        <v>11868</v>
      </c>
      <c r="C154" t="s">
        <v>23911</v>
      </c>
      <c r="D154" t="s">
        <v>23912</v>
      </c>
      <c r="E154">
        <v>411</v>
      </c>
      <c r="F154" s="43">
        <v>6.8011338532643004E-6</v>
      </c>
      <c r="H154" t="s">
        <v>11868</v>
      </c>
    </row>
    <row r="155" spans="1:8" x14ac:dyDescent="0.3">
      <c r="A155" t="s">
        <v>24067</v>
      </c>
      <c r="B155" t="s">
        <v>11872</v>
      </c>
      <c r="C155" t="s">
        <v>23911</v>
      </c>
      <c r="D155" t="s">
        <v>23912</v>
      </c>
      <c r="E155">
        <v>651</v>
      </c>
      <c r="F155" s="43">
        <v>1.0772598877068301E-5</v>
      </c>
      <c r="H155" t="s">
        <v>11872</v>
      </c>
    </row>
    <row r="156" spans="1:8" x14ac:dyDescent="0.3">
      <c r="A156" t="s">
        <v>24068</v>
      </c>
      <c r="B156" t="s">
        <v>11879</v>
      </c>
      <c r="C156" t="s">
        <v>23911</v>
      </c>
      <c r="D156" t="s">
        <v>23912</v>
      </c>
      <c r="E156">
        <v>381</v>
      </c>
      <c r="F156" s="43">
        <v>6.3047007252888001E-6</v>
      </c>
      <c r="H156" t="s">
        <v>11879</v>
      </c>
    </row>
    <row r="157" spans="1:8" x14ac:dyDescent="0.3">
      <c r="A157" t="s">
        <v>24069</v>
      </c>
      <c r="B157" t="s">
        <v>11886</v>
      </c>
      <c r="C157" t="s">
        <v>23911</v>
      </c>
      <c r="D157" t="s">
        <v>23912</v>
      </c>
      <c r="E157">
        <v>55875</v>
      </c>
      <c r="F157" s="43">
        <v>9.24606700854361E-4</v>
      </c>
      <c r="H157" t="s">
        <v>24070</v>
      </c>
    </row>
    <row r="158" spans="1:8" x14ac:dyDescent="0.3">
      <c r="A158" t="s">
        <v>24071</v>
      </c>
      <c r="B158" t="s">
        <v>11888</v>
      </c>
      <c r="C158" t="s">
        <v>23911</v>
      </c>
      <c r="D158" t="s">
        <v>23912</v>
      </c>
      <c r="E158">
        <v>42</v>
      </c>
      <c r="F158" s="43">
        <v>6.9500637916569401E-7</v>
      </c>
      <c r="H158" t="s">
        <v>11888</v>
      </c>
    </row>
    <row r="159" spans="1:8" x14ac:dyDescent="0.3">
      <c r="A159" t="s">
        <v>24072</v>
      </c>
      <c r="B159" t="s">
        <v>11947</v>
      </c>
      <c r="C159" t="s">
        <v>23911</v>
      </c>
      <c r="D159" t="s">
        <v>23912</v>
      </c>
      <c r="E159">
        <v>749</v>
      </c>
      <c r="F159" s="43">
        <v>1.2394280428454901E-5</v>
      </c>
      <c r="H159" t="s">
        <v>11947</v>
      </c>
    </row>
    <row r="160" spans="1:8" x14ac:dyDescent="0.3">
      <c r="A160" t="s">
        <v>24073</v>
      </c>
      <c r="B160" t="s">
        <v>11949</v>
      </c>
      <c r="C160" t="s">
        <v>23911</v>
      </c>
      <c r="D160" t="s">
        <v>23912</v>
      </c>
      <c r="E160">
        <v>1030</v>
      </c>
      <c r="F160" s="43">
        <v>1.7044204060491999E-5</v>
      </c>
      <c r="H160" t="s">
        <v>11949</v>
      </c>
    </row>
    <row r="161" spans="1:8" x14ac:dyDescent="0.3">
      <c r="A161" t="s">
        <v>24074</v>
      </c>
      <c r="B161" t="s">
        <v>11954</v>
      </c>
      <c r="C161" t="s">
        <v>23911</v>
      </c>
      <c r="D161" t="s">
        <v>23912</v>
      </c>
      <c r="E161">
        <v>3450</v>
      </c>
      <c r="F161" s="43">
        <v>5.7089809717181998E-5</v>
      </c>
      <c r="H161" t="s">
        <v>11954</v>
      </c>
    </row>
    <row r="162" spans="1:8" x14ac:dyDescent="0.3">
      <c r="A162" t="s">
        <v>24075</v>
      </c>
      <c r="B162" t="s">
        <v>11957</v>
      </c>
      <c r="C162" t="s">
        <v>23911</v>
      </c>
      <c r="D162" t="s">
        <v>23912</v>
      </c>
      <c r="E162">
        <v>5375</v>
      </c>
      <c r="F162" s="43">
        <v>8.8944268762276399E-5</v>
      </c>
      <c r="H162" t="s">
        <v>11957</v>
      </c>
    </row>
    <row r="163" spans="1:8" x14ac:dyDescent="0.3">
      <c r="A163" t="s">
        <v>24076</v>
      </c>
      <c r="B163" t="s">
        <v>12142</v>
      </c>
      <c r="C163" t="s">
        <v>23911</v>
      </c>
      <c r="D163" t="s">
        <v>23912</v>
      </c>
      <c r="E163">
        <v>901</v>
      </c>
      <c r="F163" s="43">
        <v>1.4909541610197399E-5</v>
      </c>
      <c r="H163" t="s">
        <v>12142</v>
      </c>
    </row>
    <row r="164" spans="1:8" x14ac:dyDescent="0.3">
      <c r="A164" t="s">
        <v>24077</v>
      </c>
      <c r="B164" t="s">
        <v>12210</v>
      </c>
      <c r="C164" t="s">
        <v>23911</v>
      </c>
      <c r="D164" t="s">
        <v>23912</v>
      </c>
      <c r="E164">
        <v>820</v>
      </c>
      <c r="F164" s="43">
        <v>1.35691721646636E-5</v>
      </c>
      <c r="H164" t="s">
        <v>12210</v>
      </c>
    </row>
    <row r="165" spans="1:8" x14ac:dyDescent="0.3">
      <c r="A165" t="s">
        <v>24078</v>
      </c>
      <c r="B165" t="s">
        <v>12331</v>
      </c>
      <c r="C165" t="s">
        <v>23911</v>
      </c>
      <c r="D165" t="s">
        <v>23912</v>
      </c>
      <c r="E165">
        <v>47851</v>
      </c>
      <c r="F165" s="43">
        <v>7.9182738689184901E-4</v>
      </c>
      <c r="H165" t="s">
        <v>12331</v>
      </c>
    </row>
    <row r="166" spans="1:8" x14ac:dyDescent="0.3">
      <c r="A166" t="s">
        <v>24079</v>
      </c>
      <c r="B166" t="s">
        <v>12344</v>
      </c>
      <c r="C166" t="s">
        <v>23911</v>
      </c>
      <c r="D166" t="s">
        <v>23912</v>
      </c>
      <c r="E166">
        <v>169</v>
      </c>
      <c r="F166" s="43">
        <v>2.7965732875952899E-6</v>
      </c>
      <c r="H166" t="s">
        <v>12344</v>
      </c>
    </row>
    <row r="167" spans="1:8" x14ac:dyDescent="0.3">
      <c r="A167" t="s">
        <v>24080</v>
      </c>
      <c r="B167" t="s">
        <v>12361</v>
      </c>
      <c r="C167" t="s">
        <v>23911</v>
      </c>
      <c r="D167" t="s">
        <v>23912</v>
      </c>
      <c r="E167">
        <v>6910</v>
      </c>
      <c r="F167" s="43">
        <v>1.14345097143689E-4</v>
      </c>
      <c r="H167" t="s">
        <v>12361</v>
      </c>
    </row>
    <row r="168" spans="1:8" x14ac:dyDescent="0.3">
      <c r="A168" t="s">
        <v>24081</v>
      </c>
      <c r="B168" t="s">
        <v>12363</v>
      </c>
      <c r="C168" t="s">
        <v>23911</v>
      </c>
      <c r="D168" t="s">
        <v>23912</v>
      </c>
      <c r="E168">
        <v>312</v>
      </c>
      <c r="F168" s="43">
        <v>5.1629045309451603E-6</v>
      </c>
      <c r="H168" t="s">
        <v>12363</v>
      </c>
    </row>
    <row r="169" spans="1:8" x14ac:dyDescent="0.3">
      <c r="A169" t="s">
        <v>24082</v>
      </c>
      <c r="B169" t="s">
        <v>12366</v>
      </c>
      <c r="C169" t="s">
        <v>23911</v>
      </c>
      <c r="D169" t="s">
        <v>23912</v>
      </c>
      <c r="E169">
        <v>7998</v>
      </c>
      <c r="F169" s="43">
        <v>1.32349071918267E-4</v>
      </c>
      <c r="H169" t="s">
        <v>12366</v>
      </c>
    </row>
    <row r="170" spans="1:8" x14ac:dyDescent="0.3">
      <c r="A170" t="s">
        <v>24083</v>
      </c>
      <c r="B170" t="s">
        <v>12383</v>
      </c>
      <c r="C170" t="s">
        <v>23911</v>
      </c>
      <c r="D170" t="s">
        <v>23912</v>
      </c>
      <c r="E170">
        <v>560</v>
      </c>
      <c r="F170" s="43">
        <v>9.2667517222092594E-6</v>
      </c>
      <c r="H170" t="s">
        <v>12383</v>
      </c>
    </row>
    <row r="171" spans="1:8" x14ac:dyDescent="0.3">
      <c r="A171" t="s">
        <v>24084</v>
      </c>
      <c r="B171" t="s">
        <v>12438</v>
      </c>
      <c r="C171" t="s">
        <v>23911</v>
      </c>
      <c r="D171" t="s">
        <v>23912</v>
      </c>
      <c r="E171">
        <v>1426</v>
      </c>
      <c r="F171" s="43">
        <v>2.35971213497686E-5</v>
      </c>
      <c r="H171" t="s">
        <v>12438</v>
      </c>
    </row>
    <row r="172" spans="1:8" x14ac:dyDescent="0.3">
      <c r="A172" t="s">
        <v>24085</v>
      </c>
      <c r="B172" t="s">
        <v>12493</v>
      </c>
      <c r="C172" t="s">
        <v>23911</v>
      </c>
      <c r="D172" t="s">
        <v>23912</v>
      </c>
      <c r="E172">
        <v>22537</v>
      </c>
      <c r="F172" s="43">
        <v>3.7293711350612501E-4</v>
      </c>
      <c r="H172" t="s">
        <v>12493</v>
      </c>
    </row>
    <row r="173" spans="1:8" x14ac:dyDescent="0.3">
      <c r="A173" t="s">
        <v>24086</v>
      </c>
      <c r="B173" t="s">
        <v>12506</v>
      </c>
      <c r="C173" t="s">
        <v>23911</v>
      </c>
      <c r="D173" t="s">
        <v>23912</v>
      </c>
      <c r="E173">
        <v>829</v>
      </c>
      <c r="F173" s="43">
        <v>1.37181021030562E-5</v>
      </c>
      <c r="H173" t="s">
        <v>12506</v>
      </c>
    </row>
    <row r="174" spans="1:8" x14ac:dyDescent="0.3">
      <c r="A174" t="s">
        <v>24087</v>
      </c>
      <c r="B174" t="s">
        <v>12546</v>
      </c>
      <c r="C174" t="s">
        <v>23911</v>
      </c>
      <c r="D174" t="s">
        <v>23912</v>
      </c>
      <c r="E174">
        <v>1124</v>
      </c>
      <c r="F174" s="43">
        <v>1.8599694528148601E-5</v>
      </c>
      <c r="H174" t="s">
        <v>12546</v>
      </c>
    </row>
    <row r="175" spans="1:8" x14ac:dyDescent="0.3">
      <c r="A175" t="s">
        <v>24088</v>
      </c>
      <c r="B175" t="s">
        <v>12547</v>
      </c>
      <c r="C175" t="s">
        <v>23911</v>
      </c>
      <c r="D175" t="s">
        <v>23912</v>
      </c>
      <c r="E175">
        <v>913</v>
      </c>
      <c r="F175" s="43">
        <v>1.51081148613876E-5</v>
      </c>
      <c r="H175" t="s">
        <v>12547</v>
      </c>
    </row>
    <row r="176" spans="1:8" x14ac:dyDescent="0.3">
      <c r="A176" t="s">
        <v>24089</v>
      </c>
      <c r="B176" t="s">
        <v>12585</v>
      </c>
      <c r="C176" t="s">
        <v>23911</v>
      </c>
      <c r="D176" t="s">
        <v>23912</v>
      </c>
      <c r="E176">
        <v>3160</v>
      </c>
      <c r="F176" s="43">
        <v>5.2290956146752203E-5</v>
      </c>
      <c r="H176" t="s">
        <v>12585</v>
      </c>
    </row>
    <row r="177" spans="1:8" x14ac:dyDescent="0.3">
      <c r="A177" t="s">
        <v>24090</v>
      </c>
      <c r="B177" t="s">
        <v>12592</v>
      </c>
      <c r="C177" t="s">
        <v>23911</v>
      </c>
      <c r="D177" t="s">
        <v>23912</v>
      </c>
      <c r="E177">
        <v>1235</v>
      </c>
      <c r="F177" s="43">
        <v>2.0436497101657901E-5</v>
      </c>
      <c r="H177" t="s">
        <v>12592</v>
      </c>
    </row>
    <row r="178" spans="1:8" x14ac:dyDescent="0.3">
      <c r="A178" t="s">
        <v>24091</v>
      </c>
      <c r="B178" t="s">
        <v>12639</v>
      </c>
      <c r="C178" t="s">
        <v>23911</v>
      </c>
      <c r="D178" t="s">
        <v>23912</v>
      </c>
      <c r="E178">
        <v>843</v>
      </c>
      <c r="F178" s="43">
        <v>1.3949770896111399E-5</v>
      </c>
      <c r="H178" t="s">
        <v>12639</v>
      </c>
    </row>
    <row r="179" spans="1:8" x14ac:dyDescent="0.3">
      <c r="A179" t="s">
        <v>24092</v>
      </c>
      <c r="B179" t="s">
        <v>12675</v>
      </c>
      <c r="C179" t="s">
        <v>23911</v>
      </c>
      <c r="D179" t="s">
        <v>23912</v>
      </c>
      <c r="E179">
        <v>1985</v>
      </c>
      <c r="F179" s="43">
        <v>3.2847325301045303E-5</v>
      </c>
      <c r="H179" t="s">
        <v>12675</v>
      </c>
    </row>
    <row r="180" spans="1:8" x14ac:dyDescent="0.3">
      <c r="A180" t="s">
        <v>24093</v>
      </c>
      <c r="B180" t="s">
        <v>12694</v>
      </c>
      <c r="C180" t="s">
        <v>23911</v>
      </c>
      <c r="D180" t="s">
        <v>23912</v>
      </c>
      <c r="E180">
        <v>468</v>
      </c>
      <c r="F180" s="43">
        <v>7.7443567964177392E-6</v>
      </c>
      <c r="H180" t="s">
        <v>12694</v>
      </c>
    </row>
    <row r="181" spans="1:8" x14ac:dyDescent="0.3">
      <c r="A181" t="s">
        <v>24094</v>
      </c>
      <c r="B181" t="s">
        <v>12737</v>
      </c>
      <c r="C181" t="s">
        <v>23911</v>
      </c>
      <c r="D181" t="s">
        <v>23912</v>
      </c>
      <c r="E181">
        <v>1119</v>
      </c>
      <c r="F181" s="43">
        <v>1.8516955673485999E-5</v>
      </c>
      <c r="H181" t="s">
        <v>12737</v>
      </c>
    </row>
    <row r="182" spans="1:8" x14ac:dyDescent="0.3">
      <c r="A182" t="s">
        <v>24095</v>
      </c>
      <c r="B182" t="s">
        <v>12740</v>
      </c>
      <c r="C182" t="s">
        <v>23911</v>
      </c>
      <c r="D182" t="s">
        <v>23912</v>
      </c>
      <c r="E182">
        <v>3890</v>
      </c>
      <c r="F182" s="43">
        <v>6.4370828927489294E-5</v>
      </c>
      <c r="H182" t="s">
        <v>12740</v>
      </c>
    </row>
    <row r="183" spans="1:8" x14ac:dyDescent="0.3">
      <c r="A183" t="s">
        <v>24096</v>
      </c>
      <c r="B183" t="s">
        <v>23918</v>
      </c>
      <c r="C183" t="s">
        <v>23911</v>
      </c>
      <c r="D183" t="s">
        <v>23912</v>
      </c>
      <c r="E183">
        <v>209</v>
      </c>
      <c r="F183" s="43">
        <v>3.4584841248959601E-6</v>
      </c>
      <c r="H183" t="s">
        <v>23918</v>
      </c>
    </row>
    <row r="184" spans="1:8" x14ac:dyDescent="0.3">
      <c r="A184" t="s">
        <v>24097</v>
      </c>
      <c r="B184" t="s">
        <v>12746</v>
      </c>
      <c r="C184" t="s">
        <v>23911</v>
      </c>
      <c r="D184" t="s">
        <v>23912</v>
      </c>
      <c r="E184">
        <v>3877</v>
      </c>
      <c r="F184" s="43">
        <v>6.4155707905366594E-5</v>
      </c>
      <c r="H184" t="s">
        <v>12746</v>
      </c>
    </row>
    <row r="185" spans="1:8" x14ac:dyDescent="0.3">
      <c r="A185" t="s">
        <v>24098</v>
      </c>
      <c r="B185" t="s">
        <v>12795</v>
      </c>
      <c r="C185" t="s">
        <v>23911</v>
      </c>
      <c r="D185" t="s">
        <v>23912</v>
      </c>
      <c r="E185">
        <v>3405</v>
      </c>
      <c r="F185" s="43">
        <v>5.6345160025218801E-5</v>
      </c>
      <c r="H185" t="s">
        <v>12795</v>
      </c>
    </row>
    <row r="186" spans="1:8" x14ac:dyDescent="0.3">
      <c r="A186" t="s">
        <v>24099</v>
      </c>
      <c r="B186" t="s">
        <v>12796</v>
      </c>
      <c r="C186" t="s">
        <v>23911</v>
      </c>
      <c r="D186" t="s">
        <v>23912</v>
      </c>
      <c r="E186">
        <v>556</v>
      </c>
      <c r="F186" s="43">
        <v>9.2005606384791905E-6</v>
      </c>
      <c r="H186" t="s">
        <v>12796</v>
      </c>
    </row>
    <row r="187" spans="1:8" x14ac:dyDescent="0.3">
      <c r="A187" t="s">
        <v>24100</v>
      </c>
      <c r="B187" t="s">
        <v>12797</v>
      </c>
      <c r="C187" t="s">
        <v>23911</v>
      </c>
      <c r="D187" t="s">
        <v>23912</v>
      </c>
      <c r="E187">
        <v>723</v>
      </c>
      <c r="F187" s="43">
        <v>1.19640383842095E-5</v>
      </c>
      <c r="H187" t="s">
        <v>12797</v>
      </c>
    </row>
    <row r="188" spans="1:8" x14ac:dyDescent="0.3">
      <c r="A188" t="s">
        <v>24101</v>
      </c>
      <c r="B188" t="s">
        <v>12803</v>
      </c>
      <c r="C188" t="s">
        <v>23911</v>
      </c>
      <c r="D188" t="s">
        <v>23912</v>
      </c>
      <c r="E188">
        <v>773</v>
      </c>
      <c r="F188" s="43">
        <v>1.2791426930835301E-5</v>
      </c>
      <c r="H188" t="s">
        <v>12803</v>
      </c>
    </row>
    <row r="189" spans="1:8" x14ac:dyDescent="0.3">
      <c r="A189" t="s">
        <v>24102</v>
      </c>
      <c r="B189" t="s">
        <v>12828</v>
      </c>
      <c r="C189" t="s">
        <v>23911</v>
      </c>
      <c r="D189" t="s">
        <v>23912</v>
      </c>
      <c r="E189">
        <v>607</v>
      </c>
      <c r="F189" s="43">
        <v>1.00444969560375E-5</v>
      </c>
      <c r="H189" t="s">
        <v>12828</v>
      </c>
    </row>
    <row r="190" spans="1:8" x14ac:dyDescent="0.3">
      <c r="A190" t="s">
        <v>24103</v>
      </c>
      <c r="B190" t="s">
        <v>12870</v>
      </c>
      <c r="C190" t="s">
        <v>23911</v>
      </c>
      <c r="D190" t="s">
        <v>23912</v>
      </c>
      <c r="E190">
        <v>14169</v>
      </c>
      <c r="F190" s="43">
        <v>2.34465366342827E-4</v>
      </c>
      <c r="H190" t="s">
        <v>12870</v>
      </c>
    </row>
    <row r="191" spans="1:8" x14ac:dyDescent="0.3">
      <c r="A191" t="s">
        <v>24104</v>
      </c>
      <c r="B191" t="s">
        <v>12963</v>
      </c>
      <c r="C191" t="s">
        <v>23911</v>
      </c>
      <c r="D191" t="s">
        <v>23912</v>
      </c>
      <c r="E191">
        <v>3049</v>
      </c>
      <c r="F191" s="43">
        <v>5.0454153573242903E-5</v>
      </c>
      <c r="H191" t="s">
        <v>12963</v>
      </c>
    </row>
    <row r="192" spans="1:8" x14ac:dyDescent="0.3">
      <c r="A192" t="s">
        <v>24105</v>
      </c>
      <c r="B192" t="s">
        <v>12965</v>
      </c>
      <c r="C192" t="s">
        <v>23911</v>
      </c>
      <c r="D192" t="s">
        <v>23912</v>
      </c>
      <c r="E192">
        <v>34854</v>
      </c>
      <c r="F192" s="43">
        <v>5.7675600808193095E-4</v>
      </c>
      <c r="H192" t="s">
        <v>12965</v>
      </c>
    </row>
    <row r="193" spans="1:8" x14ac:dyDescent="0.3">
      <c r="A193" t="s">
        <v>24106</v>
      </c>
      <c r="B193" t="s">
        <v>12968</v>
      </c>
      <c r="C193" t="s">
        <v>23911</v>
      </c>
      <c r="D193" t="s">
        <v>23912</v>
      </c>
      <c r="E193">
        <v>8481</v>
      </c>
      <c r="F193" s="43">
        <v>1.4034164527867299E-4</v>
      </c>
      <c r="H193" t="s">
        <v>12968</v>
      </c>
    </row>
    <row r="194" spans="1:8" x14ac:dyDescent="0.3">
      <c r="A194" t="s">
        <v>24107</v>
      </c>
      <c r="B194" t="s">
        <v>12973</v>
      </c>
      <c r="C194" t="s">
        <v>23911</v>
      </c>
      <c r="D194" t="s">
        <v>23912</v>
      </c>
      <c r="E194">
        <v>3713</v>
      </c>
      <c r="F194" s="43">
        <v>6.1441873472433905E-5</v>
      </c>
      <c r="H194" t="s">
        <v>12973</v>
      </c>
    </row>
    <row r="195" spans="1:8" x14ac:dyDescent="0.3">
      <c r="A195" t="s">
        <v>24108</v>
      </c>
      <c r="B195" t="s">
        <v>12979</v>
      </c>
      <c r="C195" t="s">
        <v>23911</v>
      </c>
      <c r="D195" t="s">
        <v>23912</v>
      </c>
      <c r="E195">
        <v>18186</v>
      </c>
      <c r="F195" s="43">
        <v>3.0093776217874599E-4</v>
      </c>
      <c r="H195" t="s">
        <v>12979</v>
      </c>
    </row>
    <row r="196" spans="1:8" x14ac:dyDescent="0.3">
      <c r="A196" t="s">
        <v>24109</v>
      </c>
      <c r="B196" t="s">
        <v>12988</v>
      </c>
      <c r="C196" t="s">
        <v>23911</v>
      </c>
      <c r="D196" t="s">
        <v>23912</v>
      </c>
      <c r="E196">
        <v>3450</v>
      </c>
      <c r="F196" s="43">
        <v>5.7089809717181998E-5</v>
      </c>
      <c r="H196" t="s">
        <v>12988</v>
      </c>
    </row>
    <row r="197" spans="1:8" x14ac:dyDescent="0.3">
      <c r="A197" t="s">
        <v>24110</v>
      </c>
      <c r="B197" t="s">
        <v>12998</v>
      </c>
      <c r="C197" t="s">
        <v>23911</v>
      </c>
      <c r="D197" t="s">
        <v>23912</v>
      </c>
      <c r="E197">
        <v>1378</v>
      </c>
      <c r="F197" s="43">
        <v>2.28028283450078E-5</v>
      </c>
      <c r="H197" t="s">
        <v>12998</v>
      </c>
    </row>
    <row r="198" spans="1:8" x14ac:dyDescent="0.3">
      <c r="A198" t="s">
        <v>24111</v>
      </c>
      <c r="B198" t="s">
        <v>13047</v>
      </c>
      <c r="C198" t="s">
        <v>23911</v>
      </c>
      <c r="D198" t="s">
        <v>23912</v>
      </c>
      <c r="E198">
        <v>10220</v>
      </c>
      <c r="F198" s="43">
        <v>1.69118218930319E-4</v>
      </c>
      <c r="H198" t="s">
        <v>13047</v>
      </c>
    </row>
    <row r="199" spans="1:8" x14ac:dyDescent="0.3">
      <c r="A199" t="s">
        <v>24112</v>
      </c>
      <c r="B199" t="s">
        <v>13074</v>
      </c>
      <c r="C199" t="s">
        <v>23911</v>
      </c>
      <c r="D199" t="s">
        <v>23912</v>
      </c>
      <c r="E199">
        <v>1068</v>
      </c>
      <c r="F199" s="43">
        <v>1.76730193559277E-5</v>
      </c>
      <c r="H199" t="s">
        <v>13074</v>
      </c>
    </row>
    <row r="200" spans="1:8" x14ac:dyDescent="0.3">
      <c r="A200" t="s">
        <v>24113</v>
      </c>
      <c r="B200" t="s">
        <v>23918</v>
      </c>
      <c r="C200" t="s">
        <v>23911</v>
      </c>
      <c r="D200" t="s">
        <v>23912</v>
      </c>
      <c r="E200">
        <v>3676</v>
      </c>
      <c r="F200" s="43">
        <v>6.0829605947930799E-5</v>
      </c>
      <c r="H200" t="s">
        <v>23918</v>
      </c>
    </row>
    <row r="201" spans="1:8" x14ac:dyDescent="0.3">
      <c r="A201" t="s">
        <v>24114</v>
      </c>
      <c r="B201" t="s">
        <v>13152</v>
      </c>
      <c r="C201" t="s">
        <v>23911</v>
      </c>
      <c r="D201" t="s">
        <v>23912</v>
      </c>
      <c r="E201">
        <v>1113</v>
      </c>
      <c r="F201" s="43">
        <v>1.8417669047890901E-5</v>
      </c>
      <c r="H201" t="s">
        <v>13152</v>
      </c>
    </row>
    <row r="202" spans="1:8" x14ac:dyDescent="0.3">
      <c r="A202" t="s">
        <v>24115</v>
      </c>
      <c r="B202" t="s">
        <v>13215</v>
      </c>
      <c r="C202" t="s">
        <v>23911</v>
      </c>
      <c r="D202" t="s">
        <v>23912</v>
      </c>
      <c r="E202">
        <v>724</v>
      </c>
      <c r="F202" s="43">
        <v>1.1980586155142001E-5</v>
      </c>
      <c r="H202" t="s">
        <v>13215</v>
      </c>
    </row>
    <row r="203" spans="1:8" x14ac:dyDescent="0.3">
      <c r="A203" t="s">
        <v>24116</v>
      </c>
      <c r="B203" t="s">
        <v>13219</v>
      </c>
      <c r="C203" t="s">
        <v>23911</v>
      </c>
      <c r="D203" t="s">
        <v>23912</v>
      </c>
      <c r="E203">
        <v>272</v>
      </c>
      <c r="F203" s="43">
        <v>4.5009936936445002E-6</v>
      </c>
      <c r="H203" t="s">
        <v>13219</v>
      </c>
    </row>
    <row r="204" spans="1:8" x14ac:dyDescent="0.3">
      <c r="A204" t="s">
        <v>24117</v>
      </c>
      <c r="B204" t="s">
        <v>13220</v>
      </c>
      <c r="C204" t="s">
        <v>23911</v>
      </c>
      <c r="D204" t="s">
        <v>23912</v>
      </c>
      <c r="E204">
        <v>1945</v>
      </c>
      <c r="F204" s="43">
        <v>3.2185414463744701E-5</v>
      </c>
      <c r="H204" t="s">
        <v>13220</v>
      </c>
    </row>
    <row r="205" spans="1:8" x14ac:dyDescent="0.3">
      <c r="A205" t="s">
        <v>24118</v>
      </c>
      <c r="B205" t="s">
        <v>13223</v>
      </c>
      <c r="C205" t="s">
        <v>23911</v>
      </c>
      <c r="D205" t="s">
        <v>23912</v>
      </c>
      <c r="E205">
        <v>242</v>
      </c>
      <c r="F205" s="43">
        <v>4.0045605656689999E-6</v>
      </c>
      <c r="H205" t="s">
        <v>13223</v>
      </c>
    </row>
    <row r="206" spans="1:8" x14ac:dyDescent="0.3">
      <c r="A206" t="s">
        <v>24119</v>
      </c>
      <c r="B206" t="s">
        <v>13225</v>
      </c>
      <c r="C206" t="s">
        <v>23911</v>
      </c>
      <c r="D206" t="s">
        <v>23912</v>
      </c>
      <c r="E206">
        <v>1289</v>
      </c>
      <c r="F206" s="43">
        <v>2.13300767320138E-5</v>
      </c>
      <c r="H206" t="s">
        <v>13225</v>
      </c>
    </row>
    <row r="207" spans="1:8" x14ac:dyDescent="0.3">
      <c r="A207" t="s">
        <v>24120</v>
      </c>
      <c r="B207" t="s">
        <v>13227</v>
      </c>
      <c r="C207" t="s">
        <v>23911</v>
      </c>
      <c r="D207" t="s">
        <v>23912</v>
      </c>
      <c r="E207">
        <v>781</v>
      </c>
      <c r="F207" s="43">
        <v>1.29238090982954E-5</v>
      </c>
      <c r="H207" t="s">
        <v>13227</v>
      </c>
    </row>
    <row r="208" spans="1:8" x14ac:dyDescent="0.3">
      <c r="A208" t="s">
        <v>24121</v>
      </c>
      <c r="B208" t="s">
        <v>13234</v>
      </c>
      <c r="C208" t="s">
        <v>23911</v>
      </c>
      <c r="D208" t="s">
        <v>23912</v>
      </c>
      <c r="E208">
        <v>548</v>
      </c>
      <c r="F208" s="43">
        <v>9.0681784710190593E-6</v>
      </c>
      <c r="H208" t="s">
        <v>13234</v>
      </c>
    </row>
    <row r="209" spans="1:8" x14ac:dyDescent="0.3">
      <c r="A209" t="s">
        <v>24122</v>
      </c>
      <c r="B209" t="s">
        <v>13310</v>
      </c>
      <c r="C209" t="s">
        <v>23911</v>
      </c>
      <c r="D209" t="s">
        <v>23912</v>
      </c>
      <c r="E209">
        <v>331</v>
      </c>
      <c r="F209" s="43">
        <v>5.4773121786629701E-6</v>
      </c>
      <c r="H209" t="s">
        <v>13310</v>
      </c>
    </row>
    <row r="210" spans="1:8" x14ac:dyDescent="0.3">
      <c r="A210" t="s">
        <v>24123</v>
      </c>
      <c r="B210" t="s">
        <v>13325</v>
      </c>
      <c r="C210" t="s">
        <v>23911</v>
      </c>
      <c r="D210" t="s">
        <v>23912</v>
      </c>
      <c r="E210">
        <v>359</v>
      </c>
      <c r="F210" s="43">
        <v>5.9406497647734402E-6</v>
      </c>
      <c r="H210" t="s">
        <v>13325</v>
      </c>
    </row>
    <row r="211" spans="1:8" x14ac:dyDescent="0.3">
      <c r="A211" t="s">
        <v>24124</v>
      </c>
      <c r="B211" t="s">
        <v>13330</v>
      </c>
      <c r="C211" t="s">
        <v>23911</v>
      </c>
      <c r="D211" t="s">
        <v>23912</v>
      </c>
      <c r="E211">
        <v>1048</v>
      </c>
      <c r="F211" s="43">
        <v>1.7342063937277301E-5</v>
      </c>
      <c r="H211" t="s">
        <v>13330</v>
      </c>
    </row>
    <row r="212" spans="1:8" x14ac:dyDescent="0.3">
      <c r="A212" t="s">
        <v>24125</v>
      </c>
      <c r="B212" t="s">
        <v>13383</v>
      </c>
      <c r="C212" t="s">
        <v>23911</v>
      </c>
      <c r="D212" t="s">
        <v>23912</v>
      </c>
      <c r="E212">
        <v>1689</v>
      </c>
      <c r="F212" s="43">
        <v>2.7949185105020399E-5</v>
      </c>
      <c r="H212" t="s">
        <v>13383</v>
      </c>
    </row>
    <row r="213" spans="1:8" x14ac:dyDescent="0.3">
      <c r="A213" t="s">
        <v>24126</v>
      </c>
      <c r="B213" t="s">
        <v>13429</v>
      </c>
      <c r="C213" t="s">
        <v>23911</v>
      </c>
      <c r="D213" t="s">
        <v>23912</v>
      </c>
      <c r="E213">
        <v>67</v>
      </c>
      <c r="F213" s="43">
        <v>1.1087006524786099E-6</v>
      </c>
      <c r="H213" t="s">
        <v>13429</v>
      </c>
    </row>
    <row r="214" spans="1:8" x14ac:dyDescent="0.3">
      <c r="A214" t="s">
        <v>24127</v>
      </c>
      <c r="B214" t="s">
        <v>13480</v>
      </c>
      <c r="C214" t="s">
        <v>23911</v>
      </c>
      <c r="D214" t="s">
        <v>23912</v>
      </c>
      <c r="E214">
        <v>1159</v>
      </c>
      <c r="F214" s="43">
        <v>1.9178866510786699E-5</v>
      </c>
      <c r="H214" t="s">
        <v>13480</v>
      </c>
    </row>
    <row r="215" spans="1:8" x14ac:dyDescent="0.3">
      <c r="A215" t="s">
        <v>24128</v>
      </c>
      <c r="B215" t="s">
        <v>13482</v>
      </c>
      <c r="C215" t="s">
        <v>23911</v>
      </c>
      <c r="D215" t="s">
        <v>23912</v>
      </c>
      <c r="E215">
        <v>19245</v>
      </c>
      <c r="F215" s="43">
        <v>3.1846185159628099E-4</v>
      </c>
      <c r="H215" t="s">
        <v>13482</v>
      </c>
    </row>
    <row r="216" spans="1:8" x14ac:dyDescent="0.3">
      <c r="A216" t="s">
        <v>24129</v>
      </c>
      <c r="B216" t="s">
        <v>13479</v>
      </c>
      <c r="C216" t="s">
        <v>23911</v>
      </c>
      <c r="D216" t="s">
        <v>23912</v>
      </c>
      <c r="E216">
        <v>4207</v>
      </c>
      <c r="F216" s="43">
        <v>6.9616472313097099E-5</v>
      </c>
      <c r="H216" t="s">
        <v>13479</v>
      </c>
    </row>
    <row r="217" spans="1:8" x14ac:dyDescent="0.3">
      <c r="A217" t="s">
        <v>24130</v>
      </c>
      <c r="B217" t="s">
        <v>13485</v>
      </c>
      <c r="C217" t="s">
        <v>23911</v>
      </c>
      <c r="D217" t="s">
        <v>23912</v>
      </c>
      <c r="E217">
        <v>2666</v>
      </c>
      <c r="F217" s="43">
        <v>4.4116357306089097E-5</v>
      </c>
      <c r="H217" t="s">
        <v>13485</v>
      </c>
    </row>
    <row r="218" spans="1:8" x14ac:dyDescent="0.3">
      <c r="A218" t="s">
        <v>24131</v>
      </c>
      <c r="B218" t="s">
        <v>13486</v>
      </c>
      <c r="C218" t="s">
        <v>23911</v>
      </c>
      <c r="D218" t="s">
        <v>23912</v>
      </c>
      <c r="E218">
        <v>12356</v>
      </c>
      <c r="F218" s="43">
        <v>2.0446425764217399E-4</v>
      </c>
      <c r="H218" t="s">
        <v>13486</v>
      </c>
    </row>
    <row r="219" spans="1:8" x14ac:dyDescent="0.3">
      <c r="A219" t="s">
        <v>24132</v>
      </c>
      <c r="B219" t="s">
        <v>13490</v>
      </c>
      <c r="C219" t="s">
        <v>23911</v>
      </c>
      <c r="D219" t="s">
        <v>23912</v>
      </c>
      <c r="E219">
        <v>1626</v>
      </c>
      <c r="F219" s="43">
        <v>2.69066755362719E-5</v>
      </c>
      <c r="H219" t="s">
        <v>13490</v>
      </c>
    </row>
    <row r="220" spans="1:8" x14ac:dyDescent="0.3">
      <c r="A220" t="s">
        <v>24133</v>
      </c>
      <c r="B220" t="s">
        <v>13498</v>
      </c>
      <c r="C220" t="s">
        <v>23911</v>
      </c>
      <c r="D220" t="s">
        <v>23912</v>
      </c>
      <c r="E220">
        <v>48632</v>
      </c>
      <c r="F220" s="43">
        <v>8.0475119599014396E-4</v>
      </c>
      <c r="H220" t="s">
        <v>13498</v>
      </c>
    </row>
    <row r="221" spans="1:8" x14ac:dyDescent="0.3">
      <c r="A221" t="s">
        <v>24134</v>
      </c>
      <c r="B221" t="s">
        <v>13507</v>
      </c>
      <c r="C221" t="s">
        <v>23911</v>
      </c>
      <c r="D221" t="s">
        <v>23912</v>
      </c>
      <c r="E221">
        <v>2976</v>
      </c>
      <c r="F221" s="43">
        <v>4.92461662951692E-5</v>
      </c>
      <c r="H221" t="s">
        <v>13507</v>
      </c>
    </row>
    <row r="222" spans="1:8" x14ac:dyDescent="0.3">
      <c r="A222" t="s">
        <v>24135</v>
      </c>
      <c r="B222" t="s">
        <v>13517</v>
      </c>
      <c r="C222" t="s">
        <v>23911</v>
      </c>
      <c r="D222" t="s">
        <v>23912</v>
      </c>
      <c r="E222">
        <v>1754</v>
      </c>
      <c r="F222" s="43">
        <v>2.9024790215633998E-5</v>
      </c>
      <c r="H222" t="s">
        <v>13517</v>
      </c>
    </row>
    <row r="223" spans="1:8" x14ac:dyDescent="0.3">
      <c r="A223" t="s">
        <v>24136</v>
      </c>
      <c r="B223" t="s">
        <v>13622</v>
      </c>
      <c r="C223" t="s">
        <v>23911</v>
      </c>
      <c r="D223" t="s">
        <v>23912</v>
      </c>
      <c r="E223">
        <v>1989</v>
      </c>
      <c r="F223" s="43">
        <v>3.2913516384775402E-5</v>
      </c>
      <c r="H223" t="s">
        <v>13622</v>
      </c>
    </row>
    <row r="224" spans="1:8" x14ac:dyDescent="0.3">
      <c r="A224" t="s">
        <v>24137</v>
      </c>
      <c r="B224" t="s">
        <v>13630</v>
      </c>
      <c r="C224" t="s">
        <v>23911</v>
      </c>
      <c r="D224" t="s">
        <v>23912</v>
      </c>
      <c r="E224">
        <v>2937</v>
      </c>
      <c r="F224" s="43">
        <v>4.8600803228801101E-5</v>
      </c>
      <c r="H224" t="s">
        <v>13630</v>
      </c>
    </row>
    <row r="225" spans="1:8" x14ac:dyDescent="0.3">
      <c r="A225" t="s">
        <v>24138</v>
      </c>
      <c r="B225" t="s">
        <v>13652</v>
      </c>
      <c r="C225" t="s">
        <v>23911</v>
      </c>
      <c r="D225" t="s">
        <v>23912</v>
      </c>
      <c r="E225">
        <v>313</v>
      </c>
      <c r="F225" s="43">
        <v>5.1794523018776801E-6</v>
      </c>
      <c r="H225" t="s">
        <v>13652</v>
      </c>
    </row>
    <row r="226" spans="1:8" x14ac:dyDescent="0.3">
      <c r="A226" t="s">
        <v>24139</v>
      </c>
      <c r="B226" t="s">
        <v>13659</v>
      </c>
      <c r="C226" t="s">
        <v>23911</v>
      </c>
      <c r="D226" t="s">
        <v>23912</v>
      </c>
      <c r="E226">
        <v>1834</v>
      </c>
      <c r="F226" s="43">
        <v>3.03486118902353E-5</v>
      </c>
      <c r="H226" t="s">
        <v>13659</v>
      </c>
    </row>
    <row r="227" spans="1:8" x14ac:dyDescent="0.3">
      <c r="A227" t="s">
        <v>24140</v>
      </c>
      <c r="B227" t="s">
        <v>13664</v>
      </c>
      <c r="C227" t="s">
        <v>23911</v>
      </c>
      <c r="D227" t="s">
        <v>23912</v>
      </c>
      <c r="E227">
        <v>255</v>
      </c>
      <c r="F227" s="43">
        <v>4.2196815877917198E-6</v>
      </c>
      <c r="H227" t="s">
        <v>13664</v>
      </c>
    </row>
    <row r="228" spans="1:8" x14ac:dyDescent="0.3">
      <c r="A228" t="s">
        <v>24141</v>
      </c>
      <c r="B228" t="s">
        <v>13696</v>
      </c>
      <c r="C228" t="s">
        <v>23911</v>
      </c>
      <c r="D228" t="s">
        <v>23912</v>
      </c>
      <c r="E228">
        <v>888</v>
      </c>
      <c r="F228" s="43">
        <v>1.46944205880747E-5</v>
      </c>
      <c r="H228" t="s">
        <v>13696</v>
      </c>
    </row>
    <row r="229" spans="1:8" x14ac:dyDescent="0.3">
      <c r="A229" t="s">
        <v>24142</v>
      </c>
      <c r="B229" t="s">
        <v>13686</v>
      </c>
      <c r="C229" t="s">
        <v>23911</v>
      </c>
      <c r="D229" t="s">
        <v>23912</v>
      </c>
      <c r="E229">
        <v>4621</v>
      </c>
      <c r="F229" s="43">
        <v>7.6467249479158901E-5</v>
      </c>
      <c r="H229" t="s">
        <v>13686</v>
      </c>
    </row>
    <row r="230" spans="1:8" x14ac:dyDescent="0.3">
      <c r="A230" t="s">
        <v>24143</v>
      </c>
      <c r="B230" t="s">
        <v>13717</v>
      </c>
      <c r="C230" t="s">
        <v>23911</v>
      </c>
      <c r="D230" t="s">
        <v>23912</v>
      </c>
      <c r="E230">
        <v>2417</v>
      </c>
      <c r="F230" s="43">
        <v>3.9995962343892501E-5</v>
      </c>
      <c r="H230" t="s">
        <v>13717</v>
      </c>
    </row>
    <row r="231" spans="1:8" x14ac:dyDescent="0.3">
      <c r="A231" t="s">
        <v>24144</v>
      </c>
      <c r="B231" t="s">
        <v>13721</v>
      </c>
      <c r="C231" t="s">
        <v>23911</v>
      </c>
      <c r="D231" t="s">
        <v>23912</v>
      </c>
      <c r="E231">
        <v>773</v>
      </c>
      <c r="F231" s="43">
        <v>1.2791426930835301E-5</v>
      </c>
      <c r="H231" t="s">
        <v>13721</v>
      </c>
    </row>
    <row r="232" spans="1:8" x14ac:dyDescent="0.3">
      <c r="A232" t="s">
        <v>24145</v>
      </c>
      <c r="B232" t="s">
        <v>13766</v>
      </c>
      <c r="C232" t="s">
        <v>23911</v>
      </c>
      <c r="D232" t="s">
        <v>23912</v>
      </c>
      <c r="E232">
        <v>1795</v>
      </c>
      <c r="F232" s="43">
        <v>2.9703248823867201E-5</v>
      </c>
      <c r="H232" t="s">
        <v>13766</v>
      </c>
    </row>
    <row r="233" spans="1:8" x14ac:dyDescent="0.3">
      <c r="A233" t="s">
        <v>24146</v>
      </c>
      <c r="B233" t="s">
        <v>13767</v>
      </c>
      <c r="C233" t="s">
        <v>23911</v>
      </c>
      <c r="D233" t="s">
        <v>23912</v>
      </c>
      <c r="E233">
        <v>579</v>
      </c>
      <c r="F233" s="43">
        <v>9.5811593699270794E-6</v>
      </c>
      <c r="H233" t="s">
        <v>13767</v>
      </c>
    </row>
    <row r="234" spans="1:8" x14ac:dyDescent="0.3">
      <c r="A234" t="s">
        <v>24147</v>
      </c>
      <c r="B234" t="s">
        <v>13776</v>
      </c>
      <c r="C234" t="s">
        <v>23911</v>
      </c>
      <c r="D234" t="s">
        <v>23912</v>
      </c>
      <c r="E234">
        <v>522</v>
      </c>
      <c r="F234" s="43">
        <v>8.6379364267736296E-6</v>
      </c>
      <c r="H234" t="s">
        <v>13776</v>
      </c>
    </row>
    <row r="235" spans="1:8" x14ac:dyDescent="0.3">
      <c r="A235" t="s">
        <v>24148</v>
      </c>
      <c r="B235" t="s">
        <v>13800</v>
      </c>
      <c r="C235" t="s">
        <v>23911</v>
      </c>
      <c r="D235" t="s">
        <v>23912</v>
      </c>
      <c r="E235">
        <v>78</v>
      </c>
      <c r="F235" s="43">
        <v>1.2907261327362901E-6</v>
      </c>
      <c r="H235" t="s">
        <v>13800</v>
      </c>
    </row>
    <row r="236" spans="1:8" x14ac:dyDescent="0.3">
      <c r="A236" t="s">
        <v>24149</v>
      </c>
      <c r="B236" t="s">
        <v>13813</v>
      </c>
      <c r="C236" t="s">
        <v>23911</v>
      </c>
      <c r="D236" t="s">
        <v>23912</v>
      </c>
      <c r="E236">
        <v>1614</v>
      </c>
      <c r="F236" s="43">
        <v>2.67081022850817E-5</v>
      </c>
      <c r="H236" t="s">
        <v>13813</v>
      </c>
    </row>
    <row r="237" spans="1:8" x14ac:dyDescent="0.3">
      <c r="A237" t="s">
        <v>24150</v>
      </c>
      <c r="B237" t="s">
        <v>13831</v>
      </c>
      <c r="C237" t="s">
        <v>23911</v>
      </c>
      <c r="D237" t="s">
        <v>23912</v>
      </c>
      <c r="E237">
        <v>5615</v>
      </c>
      <c r="F237" s="43">
        <v>9.2915733786080401E-5</v>
      </c>
      <c r="H237" t="s">
        <v>13831</v>
      </c>
    </row>
    <row r="238" spans="1:8" x14ac:dyDescent="0.3">
      <c r="A238" t="s">
        <v>24151</v>
      </c>
      <c r="B238" t="s">
        <v>13844</v>
      </c>
      <c r="C238" t="s">
        <v>23911</v>
      </c>
      <c r="D238" t="s">
        <v>23912</v>
      </c>
      <c r="E238">
        <v>3874</v>
      </c>
      <c r="F238" s="43">
        <v>6.4106064592569004E-5</v>
      </c>
      <c r="H238" t="s">
        <v>13844</v>
      </c>
    </row>
    <row r="239" spans="1:8" x14ac:dyDescent="0.3">
      <c r="A239" t="s">
        <v>24152</v>
      </c>
      <c r="B239" t="s">
        <v>13860</v>
      </c>
      <c r="C239" t="s">
        <v>23911</v>
      </c>
      <c r="D239" t="s">
        <v>23912</v>
      </c>
      <c r="E239">
        <v>376</v>
      </c>
      <c r="F239" s="43">
        <v>6.2219618706262198E-6</v>
      </c>
      <c r="H239" t="s">
        <v>13860</v>
      </c>
    </row>
    <row r="240" spans="1:8" x14ac:dyDescent="0.3">
      <c r="A240" t="s">
        <v>24153</v>
      </c>
      <c r="B240" t="s">
        <v>13876</v>
      </c>
      <c r="C240" t="s">
        <v>23911</v>
      </c>
      <c r="D240" t="s">
        <v>23912</v>
      </c>
      <c r="E240">
        <v>566</v>
      </c>
      <c r="F240" s="43">
        <v>9.3660383478043595E-6</v>
      </c>
      <c r="H240" t="s">
        <v>13876</v>
      </c>
    </row>
    <row r="241" spans="1:8" x14ac:dyDescent="0.3">
      <c r="A241" t="s">
        <v>24154</v>
      </c>
      <c r="B241" t="s">
        <v>13900</v>
      </c>
      <c r="C241" t="s">
        <v>23911</v>
      </c>
      <c r="D241" t="s">
        <v>23912</v>
      </c>
      <c r="E241">
        <v>4825</v>
      </c>
      <c r="F241" s="43">
        <v>7.98429947493923E-5</v>
      </c>
      <c r="H241" t="s">
        <v>13900</v>
      </c>
    </row>
    <row r="242" spans="1:8" x14ac:dyDescent="0.3">
      <c r="A242" t="s">
        <v>24155</v>
      </c>
      <c r="B242" t="s">
        <v>14176</v>
      </c>
      <c r="C242" t="s">
        <v>23911</v>
      </c>
      <c r="D242" t="s">
        <v>23912</v>
      </c>
      <c r="E242">
        <v>3807</v>
      </c>
      <c r="F242" s="43">
        <v>6.2997363940090406E-5</v>
      </c>
      <c r="H242" t="s">
        <v>14176</v>
      </c>
    </row>
    <row r="243" spans="1:8" x14ac:dyDescent="0.3">
      <c r="A243" t="s">
        <v>24156</v>
      </c>
      <c r="B243" t="s">
        <v>13908</v>
      </c>
      <c r="C243" t="s">
        <v>23911</v>
      </c>
      <c r="D243" t="s">
        <v>23912</v>
      </c>
      <c r="E243">
        <v>1874</v>
      </c>
      <c r="F243" s="43">
        <v>3.1010522727536003E-5</v>
      </c>
      <c r="H243" t="s">
        <v>13908</v>
      </c>
    </row>
    <row r="244" spans="1:8" x14ac:dyDescent="0.3">
      <c r="A244" t="s">
        <v>24157</v>
      </c>
      <c r="B244" t="s">
        <v>13915</v>
      </c>
      <c r="C244" t="s">
        <v>23911</v>
      </c>
      <c r="D244" t="s">
        <v>23912</v>
      </c>
      <c r="E244">
        <v>3023</v>
      </c>
      <c r="F244" s="43">
        <v>5.0023911528997497E-5</v>
      </c>
      <c r="H244" t="s">
        <v>13915</v>
      </c>
    </row>
    <row r="245" spans="1:8" x14ac:dyDescent="0.3">
      <c r="A245" t="s">
        <v>24158</v>
      </c>
      <c r="B245" t="s">
        <v>13923</v>
      </c>
      <c r="C245" t="s">
        <v>23911</v>
      </c>
      <c r="D245" t="s">
        <v>23912</v>
      </c>
      <c r="E245">
        <v>2705</v>
      </c>
      <c r="F245" s="43">
        <v>4.4761720372457202E-5</v>
      </c>
      <c r="H245" t="s">
        <v>13923</v>
      </c>
    </row>
    <row r="246" spans="1:8" x14ac:dyDescent="0.3">
      <c r="A246" t="s">
        <v>24159</v>
      </c>
      <c r="B246" t="s">
        <v>13939</v>
      </c>
      <c r="C246" t="s">
        <v>23911</v>
      </c>
      <c r="D246" t="s">
        <v>23912</v>
      </c>
      <c r="E246">
        <v>1040</v>
      </c>
      <c r="F246" s="43">
        <v>1.72096817698172E-5</v>
      </c>
      <c r="H246" t="s">
        <v>13939</v>
      </c>
    </row>
    <row r="247" spans="1:8" x14ac:dyDescent="0.3">
      <c r="A247" t="s">
        <v>24160</v>
      </c>
      <c r="B247" t="s">
        <v>13969</v>
      </c>
      <c r="C247" t="s">
        <v>23911</v>
      </c>
      <c r="D247" t="s">
        <v>23912</v>
      </c>
      <c r="E247">
        <v>3397</v>
      </c>
      <c r="F247" s="43">
        <v>5.6212777857758697E-5</v>
      </c>
      <c r="H247" t="s">
        <v>13969</v>
      </c>
    </row>
    <row r="248" spans="1:8" x14ac:dyDescent="0.3">
      <c r="A248" t="s">
        <v>24161</v>
      </c>
      <c r="B248" t="s">
        <v>14013</v>
      </c>
      <c r="C248" t="s">
        <v>23911</v>
      </c>
      <c r="D248" t="s">
        <v>23912</v>
      </c>
      <c r="E248">
        <v>851</v>
      </c>
      <c r="F248" s="43">
        <v>1.40821530635716E-5</v>
      </c>
      <c r="H248" t="s">
        <v>14013</v>
      </c>
    </row>
    <row r="249" spans="1:8" x14ac:dyDescent="0.3">
      <c r="A249" t="s">
        <v>24162</v>
      </c>
      <c r="B249" t="s">
        <v>14035</v>
      </c>
      <c r="C249" t="s">
        <v>23911</v>
      </c>
      <c r="D249" t="s">
        <v>23912</v>
      </c>
      <c r="E249">
        <v>9646</v>
      </c>
      <c r="F249" s="43">
        <v>1.5961979841505399E-4</v>
      </c>
      <c r="H249" t="s">
        <v>14035</v>
      </c>
    </row>
    <row r="250" spans="1:8" x14ac:dyDescent="0.3">
      <c r="A250" t="s">
        <v>24163</v>
      </c>
      <c r="B250" t="s">
        <v>14044</v>
      </c>
      <c r="C250" t="s">
        <v>23911</v>
      </c>
      <c r="D250" t="s">
        <v>23912</v>
      </c>
      <c r="E250">
        <v>18925</v>
      </c>
      <c r="F250" s="43">
        <v>3.1316656489787498E-4</v>
      </c>
      <c r="H250" t="s">
        <v>14044</v>
      </c>
    </row>
    <row r="251" spans="1:8" x14ac:dyDescent="0.3">
      <c r="A251" t="s">
        <v>24164</v>
      </c>
      <c r="B251" t="s">
        <v>14101</v>
      </c>
      <c r="C251" t="s">
        <v>23911</v>
      </c>
      <c r="D251" t="s">
        <v>23912</v>
      </c>
      <c r="E251">
        <v>1430</v>
      </c>
      <c r="F251" s="43">
        <v>2.3663312433498601E-5</v>
      </c>
      <c r="H251" t="s">
        <v>14101</v>
      </c>
    </row>
    <row r="252" spans="1:8" x14ac:dyDescent="0.3">
      <c r="A252" t="s">
        <v>24165</v>
      </c>
      <c r="B252" t="s">
        <v>14109</v>
      </c>
      <c r="C252" t="s">
        <v>23911</v>
      </c>
      <c r="D252" t="s">
        <v>23912</v>
      </c>
      <c r="E252">
        <v>279</v>
      </c>
      <c r="F252" s="43">
        <v>4.6168280901721099E-6</v>
      </c>
      <c r="H252" t="s">
        <v>14109</v>
      </c>
    </row>
    <row r="253" spans="1:8" x14ac:dyDescent="0.3">
      <c r="A253" t="s">
        <v>24166</v>
      </c>
      <c r="B253" t="s">
        <v>14118</v>
      </c>
      <c r="C253" t="s">
        <v>23911</v>
      </c>
      <c r="D253" t="s">
        <v>23912</v>
      </c>
      <c r="E253">
        <v>3107</v>
      </c>
      <c r="F253" s="43">
        <v>5.1413924287328902E-5</v>
      </c>
      <c r="H253" t="s">
        <v>14118</v>
      </c>
    </row>
    <row r="254" spans="1:8" x14ac:dyDescent="0.3">
      <c r="A254" t="s">
        <v>24167</v>
      </c>
      <c r="B254" t="s">
        <v>14129</v>
      </c>
      <c r="C254" t="s">
        <v>23911</v>
      </c>
      <c r="D254" t="s">
        <v>23912</v>
      </c>
      <c r="E254">
        <v>1909</v>
      </c>
      <c r="F254" s="43">
        <v>3.1589694710174097E-5</v>
      </c>
      <c r="H254" t="s">
        <v>14129</v>
      </c>
    </row>
    <row r="255" spans="1:8" x14ac:dyDescent="0.3">
      <c r="A255" t="s">
        <v>24168</v>
      </c>
      <c r="B255" t="s">
        <v>14130</v>
      </c>
      <c r="C255" t="s">
        <v>23911</v>
      </c>
      <c r="D255" t="s">
        <v>23912</v>
      </c>
      <c r="E255">
        <v>3608</v>
      </c>
      <c r="F255" s="43">
        <v>5.9704357524519697E-5</v>
      </c>
      <c r="H255" t="s">
        <v>14130</v>
      </c>
    </row>
    <row r="256" spans="1:8" x14ac:dyDescent="0.3">
      <c r="A256" t="s">
        <v>24169</v>
      </c>
      <c r="B256" t="s">
        <v>14205</v>
      </c>
      <c r="C256" t="s">
        <v>23911</v>
      </c>
      <c r="D256" t="s">
        <v>23912</v>
      </c>
      <c r="E256">
        <v>4753</v>
      </c>
      <c r="F256" s="43">
        <v>7.8651555242251106E-5</v>
      </c>
      <c r="H256" t="s">
        <v>14205</v>
      </c>
    </row>
    <row r="257" spans="1:8" x14ac:dyDescent="0.3">
      <c r="A257" t="s">
        <v>24170</v>
      </c>
      <c r="B257" t="s">
        <v>14235</v>
      </c>
      <c r="C257" t="s">
        <v>23911</v>
      </c>
      <c r="D257" t="s">
        <v>23912</v>
      </c>
      <c r="E257">
        <v>4333</v>
      </c>
      <c r="F257" s="43">
        <v>7.1701491450594206E-5</v>
      </c>
      <c r="H257" t="s">
        <v>14235</v>
      </c>
    </row>
    <row r="258" spans="1:8" x14ac:dyDescent="0.3">
      <c r="A258" t="s">
        <v>24171</v>
      </c>
      <c r="B258" t="s">
        <v>14326</v>
      </c>
      <c r="C258" t="s">
        <v>23911</v>
      </c>
      <c r="D258" t="s">
        <v>23912</v>
      </c>
      <c r="E258">
        <v>10738</v>
      </c>
      <c r="F258" s="43">
        <v>1.7768996427336301E-4</v>
      </c>
      <c r="H258" t="s">
        <v>14326</v>
      </c>
    </row>
    <row r="259" spans="1:8" x14ac:dyDescent="0.3">
      <c r="A259" t="s">
        <v>24172</v>
      </c>
      <c r="B259" t="s">
        <v>14395</v>
      </c>
      <c r="C259" t="s">
        <v>23911</v>
      </c>
      <c r="D259" t="s">
        <v>23912</v>
      </c>
      <c r="E259">
        <v>219</v>
      </c>
      <c r="F259" s="43">
        <v>3.6239618342211198E-6</v>
      </c>
      <c r="H259" t="s">
        <v>14395</v>
      </c>
    </row>
    <row r="260" spans="1:8" x14ac:dyDescent="0.3">
      <c r="A260" t="s">
        <v>24173</v>
      </c>
      <c r="B260" t="s">
        <v>14394</v>
      </c>
      <c r="C260" t="s">
        <v>23911</v>
      </c>
      <c r="D260" t="s">
        <v>23912</v>
      </c>
      <c r="E260">
        <v>1111</v>
      </c>
      <c r="F260" s="43">
        <v>1.8384573506025898E-5</v>
      </c>
      <c r="H260" t="s">
        <v>14394</v>
      </c>
    </row>
    <row r="261" spans="1:8" x14ac:dyDescent="0.3">
      <c r="A261" t="s">
        <v>24174</v>
      </c>
      <c r="B261" t="s">
        <v>14417</v>
      </c>
      <c r="C261" t="s">
        <v>23911</v>
      </c>
      <c r="D261" t="s">
        <v>23912</v>
      </c>
      <c r="E261">
        <v>3303</v>
      </c>
      <c r="F261" s="43">
        <v>5.4657287390102102E-5</v>
      </c>
      <c r="H261" t="s">
        <v>14417</v>
      </c>
    </row>
    <row r="262" spans="1:8" x14ac:dyDescent="0.3">
      <c r="A262" t="s">
        <v>24175</v>
      </c>
      <c r="B262" t="s">
        <v>14433</v>
      </c>
      <c r="C262" t="s">
        <v>23911</v>
      </c>
      <c r="D262" t="s">
        <v>23912</v>
      </c>
      <c r="E262">
        <v>812</v>
      </c>
      <c r="F262" s="43">
        <v>1.34367899972034E-5</v>
      </c>
      <c r="H262" t="s">
        <v>14433</v>
      </c>
    </row>
    <row r="263" spans="1:8" x14ac:dyDescent="0.3">
      <c r="A263" t="s">
        <v>24176</v>
      </c>
      <c r="B263" t="s">
        <v>14454</v>
      </c>
      <c r="C263" t="s">
        <v>23911</v>
      </c>
      <c r="D263" t="s">
        <v>23912</v>
      </c>
      <c r="E263">
        <v>1513</v>
      </c>
      <c r="F263" s="43">
        <v>2.50367774208975E-5</v>
      </c>
      <c r="H263" t="s">
        <v>14454</v>
      </c>
    </row>
    <row r="264" spans="1:8" x14ac:dyDescent="0.3">
      <c r="A264" t="s">
        <v>24177</v>
      </c>
      <c r="B264" t="s">
        <v>14584</v>
      </c>
      <c r="C264" t="s">
        <v>23911</v>
      </c>
      <c r="D264" t="s">
        <v>23912</v>
      </c>
      <c r="E264">
        <v>838</v>
      </c>
      <c r="F264" s="43">
        <v>1.38670320414489E-5</v>
      </c>
      <c r="H264" t="s">
        <v>14584</v>
      </c>
    </row>
    <row r="265" spans="1:8" x14ac:dyDescent="0.3">
      <c r="A265" t="s">
        <v>24178</v>
      </c>
      <c r="B265" t="s">
        <v>14590</v>
      </c>
      <c r="C265" t="s">
        <v>23911</v>
      </c>
      <c r="D265" t="s">
        <v>23912</v>
      </c>
      <c r="E265">
        <v>503</v>
      </c>
      <c r="F265" s="43">
        <v>8.3235287790558198E-6</v>
      </c>
      <c r="H265" t="s">
        <v>14590</v>
      </c>
    </row>
    <row r="266" spans="1:8" x14ac:dyDescent="0.3">
      <c r="A266" t="s">
        <v>24179</v>
      </c>
      <c r="B266" t="s">
        <v>14592</v>
      </c>
      <c r="C266" t="s">
        <v>23911</v>
      </c>
      <c r="D266" t="s">
        <v>23912</v>
      </c>
      <c r="E266">
        <v>46873</v>
      </c>
      <c r="F266" s="43">
        <v>7.7564366691984803E-4</v>
      </c>
      <c r="H266" t="s">
        <v>14592</v>
      </c>
    </row>
    <row r="267" spans="1:8" x14ac:dyDescent="0.3">
      <c r="A267" t="s">
        <v>24180</v>
      </c>
      <c r="B267" t="s">
        <v>14593</v>
      </c>
      <c r="C267" t="s">
        <v>23911</v>
      </c>
      <c r="D267" t="s">
        <v>23912</v>
      </c>
      <c r="E267">
        <v>1543</v>
      </c>
      <c r="F267" s="43">
        <v>2.5533210548873002E-5</v>
      </c>
      <c r="H267" t="s">
        <v>14593</v>
      </c>
    </row>
    <row r="268" spans="1:8" x14ac:dyDescent="0.3">
      <c r="A268" t="s">
        <v>24181</v>
      </c>
      <c r="B268" t="s">
        <v>14743</v>
      </c>
      <c r="C268" t="s">
        <v>23911</v>
      </c>
      <c r="D268" t="s">
        <v>23912</v>
      </c>
      <c r="E268">
        <v>1085</v>
      </c>
      <c r="F268" s="43">
        <v>1.7954331461780401E-5</v>
      </c>
      <c r="H268" t="s">
        <v>14743</v>
      </c>
    </row>
    <row r="269" spans="1:8" x14ac:dyDescent="0.3">
      <c r="A269" t="s">
        <v>24182</v>
      </c>
      <c r="B269" t="s">
        <v>14810</v>
      </c>
      <c r="C269" t="s">
        <v>23911</v>
      </c>
      <c r="D269" t="s">
        <v>23912</v>
      </c>
      <c r="E269">
        <v>264</v>
      </c>
      <c r="F269" s="43">
        <v>4.3686115261843699E-6</v>
      </c>
      <c r="H269" t="s">
        <v>14810</v>
      </c>
    </row>
    <row r="270" spans="1:8" x14ac:dyDescent="0.3">
      <c r="A270" t="s">
        <v>24183</v>
      </c>
      <c r="B270" t="s">
        <v>14811</v>
      </c>
      <c r="C270" t="s">
        <v>23911</v>
      </c>
      <c r="D270" t="s">
        <v>23912</v>
      </c>
      <c r="E270">
        <v>6336</v>
      </c>
      <c r="F270" s="43">
        <v>1.0484667662842499E-4</v>
      </c>
      <c r="H270" t="s">
        <v>14811</v>
      </c>
    </row>
    <row r="271" spans="1:8" x14ac:dyDescent="0.3">
      <c r="A271" t="s">
        <v>24184</v>
      </c>
      <c r="B271" t="s">
        <v>14844</v>
      </c>
      <c r="C271" t="s">
        <v>23911</v>
      </c>
      <c r="D271" t="s">
        <v>23912</v>
      </c>
      <c r="E271">
        <v>6629</v>
      </c>
      <c r="F271" s="43">
        <v>1.09695173511652E-4</v>
      </c>
      <c r="H271" t="s">
        <v>14844</v>
      </c>
    </row>
    <row r="272" spans="1:8" x14ac:dyDescent="0.3">
      <c r="A272" t="s">
        <v>24185</v>
      </c>
      <c r="B272" t="s">
        <v>14885</v>
      </c>
      <c r="C272" t="s">
        <v>23911</v>
      </c>
      <c r="D272" t="s">
        <v>23912</v>
      </c>
      <c r="E272">
        <v>813</v>
      </c>
      <c r="F272" s="43">
        <v>1.3453337768135901E-5</v>
      </c>
      <c r="H272" t="s">
        <v>14885</v>
      </c>
    </row>
    <row r="273" spans="1:8" x14ac:dyDescent="0.3">
      <c r="A273" t="s">
        <v>24186</v>
      </c>
      <c r="B273" t="s">
        <v>24187</v>
      </c>
      <c r="C273" t="s">
        <v>23911</v>
      </c>
      <c r="D273" t="s">
        <v>23912</v>
      </c>
      <c r="E273">
        <v>872367</v>
      </c>
      <c r="F273" s="43">
        <v>1.44357292850867E-2</v>
      </c>
      <c r="G273" t="s">
        <v>23913</v>
      </c>
      <c r="H273" t="s">
        <v>24187</v>
      </c>
    </row>
    <row r="274" spans="1:8" x14ac:dyDescent="0.3">
      <c r="A274" t="s">
        <v>24188</v>
      </c>
      <c r="B274" t="s">
        <v>15030</v>
      </c>
      <c r="C274" t="s">
        <v>23911</v>
      </c>
      <c r="D274" t="s">
        <v>23912</v>
      </c>
      <c r="E274">
        <v>2816</v>
      </c>
      <c r="F274" s="43">
        <v>4.6598522945966597E-5</v>
      </c>
      <c r="H274" t="s">
        <v>15030</v>
      </c>
    </row>
    <row r="275" spans="1:8" x14ac:dyDescent="0.3">
      <c r="A275" t="s">
        <v>24189</v>
      </c>
      <c r="B275" t="s">
        <v>15037</v>
      </c>
      <c r="C275" t="s">
        <v>23911</v>
      </c>
      <c r="D275" t="s">
        <v>23912</v>
      </c>
      <c r="E275">
        <v>589</v>
      </c>
      <c r="F275" s="43">
        <v>9.74663707925224E-6</v>
      </c>
      <c r="H275" t="s">
        <v>15037</v>
      </c>
    </row>
    <row r="276" spans="1:8" x14ac:dyDescent="0.3">
      <c r="A276" t="s">
        <v>24190</v>
      </c>
      <c r="B276" t="s">
        <v>15057</v>
      </c>
      <c r="C276" t="s">
        <v>23911</v>
      </c>
      <c r="D276" t="s">
        <v>23912</v>
      </c>
      <c r="E276">
        <v>4573</v>
      </c>
      <c r="F276" s="43">
        <v>7.56729564743981E-5</v>
      </c>
      <c r="H276" t="s">
        <v>15057</v>
      </c>
    </row>
    <row r="277" spans="1:8" x14ac:dyDescent="0.3">
      <c r="A277" t="s">
        <v>24191</v>
      </c>
      <c r="B277" t="s">
        <v>15107</v>
      </c>
      <c r="C277" t="s">
        <v>23911</v>
      </c>
      <c r="D277" t="s">
        <v>23912</v>
      </c>
      <c r="E277">
        <v>3881</v>
      </c>
      <c r="F277" s="43">
        <v>6.42218989890967E-5</v>
      </c>
      <c r="H277" t="s">
        <v>15107</v>
      </c>
    </row>
    <row r="278" spans="1:8" x14ac:dyDescent="0.3">
      <c r="A278" t="s">
        <v>24192</v>
      </c>
      <c r="B278" t="s">
        <v>23918</v>
      </c>
      <c r="C278" t="s">
        <v>23911</v>
      </c>
      <c r="D278" t="s">
        <v>23912</v>
      </c>
      <c r="E278">
        <v>131</v>
      </c>
      <c r="F278" s="43">
        <v>2.1677579921596698E-6</v>
      </c>
      <c r="H278" t="s">
        <v>23918</v>
      </c>
    </row>
    <row r="279" spans="1:8" x14ac:dyDescent="0.3">
      <c r="A279" t="s">
        <v>24193</v>
      </c>
      <c r="B279" t="s">
        <v>15121</v>
      </c>
      <c r="C279" t="s">
        <v>23911</v>
      </c>
      <c r="D279" t="s">
        <v>23912</v>
      </c>
      <c r="E279">
        <v>350</v>
      </c>
      <c r="F279" s="43">
        <v>5.7917198263807901E-6</v>
      </c>
      <c r="H279" t="s">
        <v>15121</v>
      </c>
    </row>
    <row r="280" spans="1:8" x14ac:dyDescent="0.3">
      <c r="A280" t="s">
        <v>24194</v>
      </c>
      <c r="B280" t="s">
        <v>15123</v>
      </c>
      <c r="C280" t="s">
        <v>23911</v>
      </c>
      <c r="D280" t="s">
        <v>23912</v>
      </c>
      <c r="E280">
        <v>553</v>
      </c>
      <c r="F280" s="43">
        <v>9.1509173256816396E-6</v>
      </c>
      <c r="H280" t="s">
        <v>15123</v>
      </c>
    </row>
    <row r="281" spans="1:8" x14ac:dyDescent="0.3">
      <c r="A281" t="s">
        <v>24195</v>
      </c>
      <c r="B281" t="s">
        <v>15200</v>
      </c>
      <c r="C281" t="s">
        <v>23911</v>
      </c>
      <c r="D281" t="s">
        <v>23912</v>
      </c>
      <c r="E281">
        <v>10911</v>
      </c>
      <c r="F281" s="43">
        <v>1.8055272864468799E-4</v>
      </c>
      <c r="H281" t="s">
        <v>15200</v>
      </c>
    </row>
    <row r="282" spans="1:8" x14ac:dyDescent="0.3">
      <c r="A282" t="s">
        <v>24196</v>
      </c>
      <c r="B282" t="s">
        <v>15263</v>
      </c>
      <c r="C282" t="s">
        <v>23911</v>
      </c>
      <c r="D282" t="s">
        <v>23912</v>
      </c>
      <c r="E282">
        <v>185</v>
      </c>
      <c r="F282" s="43">
        <v>3.0613376225155599E-6</v>
      </c>
      <c r="H282" t="s">
        <v>15263</v>
      </c>
    </row>
    <row r="283" spans="1:8" x14ac:dyDescent="0.3">
      <c r="A283" t="s">
        <v>24197</v>
      </c>
      <c r="B283" t="s">
        <v>15264</v>
      </c>
      <c r="C283" t="s">
        <v>23911</v>
      </c>
      <c r="D283" t="s">
        <v>23912</v>
      </c>
      <c r="E283">
        <v>219</v>
      </c>
      <c r="F283" s="43">
        <v>3.6239618342211198E-6</v>
      </c>
      <c r="H283" t="s">
        <v>15264</v>
      </c>
    </row>
    <row r="284" spans="1:8" x14ac:dyDescent="0.3">
      <c r="A284" t="s">
        <v>24198</v>
      </c>
      <c r="B284" t="s">
        <v>15281</v>
      </c>
      <c r="C284" t="s">
        <v>23911</v>
      </c>
      <c r="D284" t="s">
        <v>23912</v>
      </c>
      <c r="E284">
        <v>1455</v>
      </c>
      <c r="F284" s="43">
        <v>2.4077006706811599E-5</v>
      </c>
      <c r="H284" t="s">
        <v>15281</v>
      </c>
    </row>
    <row r="285" spans="1:8" x14ac:dyDescent="0.3">
      <c r="A285" t="s">
        <v>24199</v>
      </c>
      <c r="B285" t="s">
        <v>15286</v>
      </c>
      <c r="C285" t="s">
        <v>23911</v>
      </c>
      <c r="D285" t="s">
        <v>23912</v>
      </c>
      <c r="E285">
        <v>3812</v>
      </c>
      <c r="F285" s="43">
        <v>6.3080102794753001E-5</v>
      </c>
      <c r="H285" t="s">
        <v>15286</v>
      </c>
    </row>
    <row r="286" spans="1:8" x14ac:dyDescent="0.3">
      <c r="A286" t="s">
        <v>24200</v>
      </c>
      <c r="B286" t="s">
        <v>15331</v>
      </c>
      <c r="C286" t="s">
        <v>23911</v>
      </c>
      <c r="D286" t="s">
        <v>23912</v>
      </c>
      <c r="E286">
        <v>948</v>
      </c>
      <c r="F286" s="43">
        <v>1.5687286844025699E-5</v>
      </c>
      <c r="H286" t="s">
        <v>15331</v>
      </c>
    </row>
    <row r="287" spans="1:8" x14ac:dyDescent="0.3">
      <c r="A287" t="s">
        <v>24201</v>
      </c>
      <c r="B287" t="s">
        <v>15377</v>
      </c>
      <c r="C287" t="s">
        <v>23911</v>
      </c>
      <c r="D287" t="s">
        <v>23912</v>
      </c>
      <c r="E287">
        <v>785</v>
      </c>
      <c r="F287" s="43">
        <v>1.2990000182025499E-5</v>
      </c>
      <c r="H287" t="s">
        <v>15377</v>
      </c>
    </row>
    <row r="288" spans="1:8" x14ac:dyDescent="0.3">
      <c r="A288" t="s">
        <v>24202</v>
      </c>
      <c r="B288" t="s">
        <v>15386</v>
      </c>
      <c r="C288" t="s">
        <v>23911</v>
      </c>
      <c r="D288" t="s">
        <v>23912</v>
      </c>
      <c r="E288">
        <v>3163</v>
      </c>
      <c r="F288" s="43">
        <v>5.23405994595498E-5</v>
      </c>
      <c r="H288" t="s">
        <v>15386</v>
      </c>
    </row>
    <row r="289" spans="1:8" x14ac:dyDescent="0.3">
      <c r="A289" t="s">
        <v>24203</v>
      </c>
      <c r="B289" t="s">
        <v>15387</v>
      </c>
      <c r="C289" t="s">
        <v>23911</v>
      </c>
      <c r="D289" t="s">
        <v>23912</v>
      </c>
      <c r="E289">
        <v>112</v>
      </c>
      <c r="F289" s="43">
        <v>1.8533503444418501E-6</v>
      </c>
      <c r="H289" t="s">
        <v>15387</v>
      </c>
    </row>
    <row r="290" spans="1:8" x14ac:dyDescent="0.3">
      <c r="A290" t="s">
        <v>24204</v>
      </c>
      <c r="B290" t="s">
        <v>15420</v>
      </c>
      <c r="C290" t="s">
        <v>23911</v>
      </c>
      <c r="D290" t="s">
        <v>23912</v>
      </c>
      <c r="E290">
        <v>830</v>
      </c>
      <c r="F290" s="43">
        <v>1.37346498739887E-5</v>
      </c>
      <c r="H290" t="s">
        <v>15420</v>
      </c>
    </row>
    <row r="291" spans="1:8" x14ac:dyDescent="0.3">
      <c r="A291" t="s">
        <v>24205</v>
      </c>
      <c r="B291" t="s">
        <v>15431</v>
      </c>
      <c r="C291" t="s">
        <v>23911</v>
      </c>
      <c r="D291" t="s">
        <v>23912</v>
      </c>
      <c r="E291">
        <v>1465</v>
      </c>
      <c r="F291" s="43">
        <v>2.4242484416136699E-5</v>
      </c>
      <c r="H291" t="s">
        <v>15431</v>
      </c>
    </row>
    <row r="292" spans="1:8" x14ac:dyDescent="0.3">
      <c r="A292" t="s">
        <v>24206</v>
      </c>
      <c r="B292" t="s">
        <v>15456</v>
      </c>
      <c r="C292" t="s">
        <v>23911</v>
      </c>
      <c r="D292" t="s">
        <v>23912</v>
      </c>
      <c r="E292">
        <v>959</v>
      </c>
      <c r="F292" s="43">
        <v>1.58693123242834E-5</v>
      </c>
      <c r="H292" t="s">
        <v>15456</v>
      </c>
    </row>
    <row r="293" spans="1:8" x14ac:dyDescent="0.3">
      <c r="A293" t="s">
        <v>24207</v>
      </c>
      <c r="B293" t="s">
        <v>15453</v>
      </c>
      <c r="C293" t="s">
        <v>23911</v>
      </c>
      <c r="D293" t="s">
        <v>23912</v>
      </c>
      <c r="E293">
        <v>33741</v>
      </c>
      <c r="F293" s="43">
        <v>5.5833833903404001E-4</v>
      </c>
      <c r="H293" t="s">
        <v>15453</v>
      </c>
    </row>
    <row r="294" spans="1:8" x14ac:dyDescent="0.3">
      <c r="A294" t="s">
        <v>24208</v>
      </c>
      <c r="B294" t="s">
        <v>15497</v>
      </c>
      <c r="C294" t="s">
        <v>23911</v>
      </c>
      <c r="D294" t="s">
        <v>23912</v>
      </c>
      <c r="E294">
        <v>4962</v>
      </c>
      <c r="F294" s="43">
        <v>8.2110039367147005E-5</v>
      </c>
      <c r="H294" t="s">
        <v>15497</v>
      </c>
    </row>
    <row r="295" spans="1:8" x14ac:dyDescent="0.3">
      <c r="A295" t="s">
        <v>24209</v>
      </c>
      <c r="B295" t="s">
        <v>15505</v>
      </c>
      <c r="C295" t="s">
        <v>23911</v>
      </c>
      <c r="D295" t="s">
        <v>23912</v>
      </c>
      <c r="E295">
        <v>1459</v>
      </c>
      <c r="F295" s="43">
        <v>2.4143197790541601E-5</v>
      </c>
      <c r="H295" t="s">
        <v>15505</v>
      </c>
    </row>
    <row r="296" spans="1:8" x14ac:dyDescent="0.3">
      <c r="A296" t="s">
        <v>24210</v>
      </c>
      <c r="B296" t="s">
        <v>15521</v>
      </c>
      <c r="C296" t="s">
        <v>23911</v>
      </c>
      <c r="D296" t="s">
        <v>23912</v>
      </c>
      <c r="E296">
        <v>830</v>
      </c>
      <c r="F296" s="43">
        <v>1.37346498739887E-5</v>
      </c>
      <c r="H296" t="s">
        <v>15521</v>
      </c>
    </row>
    <row r="297" spans="1:8" x14ac:dyDescent="0.3">
      <c r="A297" t="s">
        <v>24211</v>
      </c>
      <c r="B297" t="s">
        <v>15534</v>
      </c>
      <c r="C297" t="s">
        <v>23911</v>
      </c>
      <c r="D297" t="s">
        <v>23912</v>
      </c>
      <c r="E297">
        <v>254</v>
      </c>
      <c r="F297" s="43">
        <v>4.2031338168592E-6</v>
      </c>
      <c r="H297" t="s">
        <v>15534</v>
      </c>
    </row>
    <row r="298" spans="1:8" x14ac:dyDescent="0.3">
      <c r="A298" t="s">
        <v>24212</v>
      </c>
      <c r="B298" t="s">
        <v>23918</v>
      </c>
      <c r="C298" t="s">
        <v>23911</v>
      </c>
      <c r="D298" t="s">
        <v>23912</v>
      </c>
      <c r="E298">
        <v>882</v>
      </c>
      <c r="F298" s="43">
        <v>1.45951339624796E-5</v>
      </c>
      <c r="H298" t="s">
        <v>23918</v>
      </c>
    </row>
    <row r="299" spans="1:8" x14ac:dyDescent="0.3">
      <c r="A299" t="s">
        <v>24213</v>
      </c>
      <c r="B299" t="s">
        <v>15555</v>
      </c>
      <c r="C299" t="s">
        <v>23911</v>
      </c>
      <c r="D299" t="s">
        <v>23912</v>
      </c>
      <c r="E299">
        <v>500</v>
      </c>
      <c r="F299" s="43">
        <v>8.2738854662582706E-6</v>
      </c>
      <c r="H299" t="s">
        <v>15555</v>
      </c>
    </row>
    <row r="300" spans="1:8" x14ac:dyDescent="0.3">
      <c r="A300" t="s">
        <v>24214</v>
      </c>
      <c r="B300" t="s">
        <v>15583</v>
      </c>
      <c r="C300" t="s">
        <v>23911</v>
      </c>
      <c r="D300" t="s">
        <v>23912</v>
      </c>
      <c r="E300">
        <v>5217</v>
      </c>
      <c r="F300" s="43">
        <v>8.6329720954938794E-5</v>
      </c>
      <c r="H300" t="s">
        <v>15583</v>
      </c>
    </row>
    <row r="301" spans="1:8" x14ac:dyDescent="0.3">
      <c r="A301" t="s">
        <v>24215</v>
      </c>
      <c r="B301" t="s">
        <v>15636</v>
      </c>
      <c r="C301" t="s">
        <v>23911</v>
      </c>
      <c r="D301" t="s">
        <v>23912</v>
      </c>
      <c r="E301">
        <v>4825</v>
      </c>
      <c r="F301" s="43">
        <v>7.98429947493923E-5</v>
      </c>
      <c r="H301" t="s">
        <v>15636</v>
      </c>
    </row>
    <row r="302" spans="1:8" x14ac:dyDescent="0.3">
      <c r="A302" t="s">
        <v>24216</v>
      </c>
      <c r="B302" t="s">
        <v>15655</v>
      </c>
      <c r="C302" t="s">
        <v>23911</v>
      </c>
      <c r="D302" t="s">
        <v>23912</v>
      </c>
      <c r="E302">
        <v>1135</v>
      </c>
      <c r="F302" s="43">
        <v>1.8781720008406299E-5</v>
      </c>
      <c r="H302" t="s">
        <v>15655</v>
      </c>
    </row>
    <row r="303" spans="1:8" x14ac:dyDescent="0.3">
      <c r="A303" t="s">
        <v>24217</v>
      </c>
      <c r="B303" t="s">
        <v>15683</v>
      </c>
      <c r="C303" t="s">
        <v>23911</v>
      </c>
      <c r="D303" t="s">
        <v>23912</v>
      </c>
      <c r="E303">
        <v>3323</v>
      </c>
      <c r="F303" s="43">
        <v>5.4988242808752403E-5</v>
      </c>
      <c r="H303" t="s">
        <v>15683</v>
      </c>
    </row>
    <row r="304" spans="1:8" x14ac:dyDescent="0.3">
      <c r="A304" t="s">
        <v>24218</v>
      </c>
      <c r="B304" t="s">
        <v>15678</v>
      </c>
      <c r="C304" t="s">
        <v>23911</v>
      </c>
      <c r="D304" t="s">
        <v>23912</v>
      </c>
      <c r="E304">
        <v>2951</v>
      </c>
      <c r="F304" s="43">
        <v>4.8832472021856303E-5</v>
      </c>
      <c r="H304" t="s">
        <v>15678</v>
      </c>
    </row>
    <row r="305" spans="1:8" x14ac:dyDescent="0.3">
      <c r="A305" t="s">
        <v>24219</v>
      </c>
      <c r="B305" t="s">
        <v>15685</v>
      </c>
      <c r="C305" t="s">
        <v>23911</v>
      </c>
      <c r="D305" t="s">
        <v>23912</v>
      </c>
      <c r="E305">
        <v>1012</v>
      </c>
      <c r="F305" s="43">
        <v>1.6746344183706701E-5</v>
      </c>
      <c r="H305" t="s">
        <v>15685</v>
      </c>
    </row>
    <row r="306" spans="1:8" x14ac:dyDescent="0.3">
      <c r="A306" t="s">
        <v>24220</v>
      </c>
      <c r="B306" t="s">
        <v>15679</v>
      </c>
      <c r="C306" t="s">
        <v>23911</v>
      </c>
      <c r="D306" t="s">
        <v>23912</v>
      </c>
      <c r="E306">
        <v>2068</v>
      </c>
      <c r="F306" s="43">
        <v>3.4220790288444197E-5</v>
      </c>
      <c r="H306" t="s">
        <v>15679</v>
      </c>
    </row>
    <row r="307" spans="1:8" x14ac:dyDescent="0.3">
      <c r="A307" t="s">
        <v>24221</v>
      </c>
      <c r="B307" t="s">
        <v>15680</v>
      </c>
      <c r="C307" t="s">
        <v>23911</v>
      </c>
      <c r="D307" t="s">
        <v>23912</v>
      </c>
      <c r="E307">
        <v>1120</v>
      </c>
      <c r="F307" s="43">
        <v>1.8533503444418499E-5</v>
      </c>
      <c r="H307" t="s">
        <v>15680</v>
      </c>
    </row>
    <row r="308" spans="1:8" x14ac:dyDescent="0.3">
      <c r="A308" t="s">
        <v>24222</v>
      </c>
      <c r="B308" t="s">
        <v>15681</v>
      </c>
      <c r="C308" t="s">
        <v>23911</v>
      </c>
      <c r="D308" t="s">
        <v>23912</v>
      </c>
      <c r="E308">
        <v>4149</v>
      </c>
      <c r="F308" s="43">
        <v>6.8656701599011094E-5</v>
      </c>
      <c r="H308" t="s">
        <v>15681</v>
      </c>
    </row>
    <row r="309" spans="1:8" x14ac:dyDescent="0.3">
      <c r="A309" t="s">
        <v>24223</v>
      </c>
      <c r="B309" t="s">
        <v>15694</v>
      </c>
      <c r="C309" t="s">
        <v>23911</v>
      </c>
      <c r="D309" t="s">
        <v>23912</v>
      </c>
      <c r="E309">
        <v>4864</v>
      </c>
      <c r="F309" s="43">
        <v>8.0488357815760398E-5</v>
      </c>
      <c r="H309" t="s">
        <v>15694</v>
      </c>
    </row>
    <row r="310" spans="1:8" x14ac:dyDescent="0.3">
      <c r="A310" t="s">
        <v>24224</v>
      </c>
      <c r="B310" t="s">
        <v>15716</v>
      </c>
      <c r="C310" t="s">
        <v>23911</v>
      </c>
      <c r="D310" t="s">
        <v>23912</v>
      </c>
      <c r="E310">
        <v>14108</v>
      </c>
      <c r="F310" s="43">
        <v>2.3345595231594299E-4</v>
      </c>
      <c r="H310" t="s">
        <v>15716</v>
      </c>
    </row>
    <row r="311" spans="1:8" x14ac:dyDescent="0.3">
      <c r="A311" t="s">
        <v>24225</v>
      </c>
      <c r="B311" t="s">
        <v>15722</v>
      </c>
      <c r="C311" t="s">
        <v>23911</v>
      </c>
      <c r="D311" t="s">
        <v>23912</v>
      </c>
      <c r="E311">
        <v>1191</v>
      </c>
      <c r="F311" s="43">
        <v>1.97083951806272E-5</v>
      </c>
      <c r="H311" t="s">
        <v>15722</v>
      </c>
    </row>
    <row r="312" spans="1:8" x14ac:dyDescent="0.3">
      <c r="A312" t="s">
        <v>24226</v>
      </c>
      <c r="B312" t="s">
        <v>15724</v>
      </c>
      <c r="C312" t="s">
        <v>23911</v>
      </c>
      <c r="D312" t="s">
        <v>23912</v>
      </c>
      <c r="E312">
        <v>1314</v>
      </c>
      <c r="F312" s="43">
        <v>2.17437710053267E-5</v>
      </c>
      <c r="H312" t="s">
        <v>15724</v>
      </c>
    </row>
    <row r="313" spans="1:8" x14ac:dyDescent="0.3">
      <c r="A313" t="s">
        <v>24227</v>
      </c>
      <c r="B313" t="s">
        <v>15730</v>
      </c>
      <c r="C313" t="s">
        <v>23911</v>
      </c>
      <c r="D313" t="s">
        <v>23912</v>
      </c>
      <c r="E313">
        <v>521</v>
      </c>
      <c r="F313" s="43">
        <v>8.62138865584112E-6</v>
      </c>
      <c r="H313" t="s">
        <v>15730</v>
      </c>
    </row>
    <row r="314" spans="1:8" x14ac:dyDescent="0.3">
      <c r="A314" t="s">
        <v>24228</v>
      </c>
      <c r="B314" t="s">
        <v>15742</v>
      </c>
      <c r="C314" t="s">
        <v>23911</v>
      </c>
      <c r="D314" t="s">
        <v>23912</v>
      </c>
      <c r="E314">
        <v>1118</v>
      </c>
      <c r="F314" s="43">
        <v>1.85004079025535E-5</v>
      </c>
      <c r="H314" t="s">
        <v>15742</v>
      </c>
    </row>
    <row r="315" spans="1:8" x14ac:dyDescent="0.3">
      <c r="A315" t="s">
        <v>24229</v>
      </c>
      <c r="B315" t="s">
        <v>15764</v>
      </c>
      <c r="C315" t="s">
        <v>23911</v>
      </c>
      <c r="D315" t="s">
        <v>23912</v>
      </c>
      <c r="E315">
        <v>14998</v>
      </c>
      <c r="F315" s="43">
        <v>2.4818346844588301E-4</v>
      </c>
      <c r="H315" t="s">
        <v>15764</v>
      </c>
    </row>
    <row r="316" spans="1:8" x14ac:dyDescent="0.3">
      <c r="A316" t="s">
        <v>24230</v>
      </c>
      <c r="B316" t="s">
        <v>15773</v>
      </c>
      <c r="C316" t="s">
        <v>23911</v>
      </c>
      <c r="D316" t="s">
        <v>23912</v>
      </c>
      <c r="E316">
        <v>8690</v>
      </c>
      <c r="F316" s="43">
        <v>1.43800129403569E-4</v>
      </c>
      <c r="H316" t="s">
        <v>15773</v>
      </c>
    </row>
    <row r="317" spans="1:8" x14ac:dyDescent="0.3">
      <c r="A317" t="s">
        <v>24231</v>
      </c>
      <c r="B317" t="s">
        <v>11550</v>
      </c>
      <c r="C317" t="s">
        <v>23911</v>
      </c>
      <c r="D317" t="s">
        <v>23912</v>
      </c>
      <c r="E317">
        <v>7012</v>
      </c>
      <c r="F317" s="43">
        <v>1.16032969778806E-4</v>
      </c>
      <c r="H317" t="s">
        <v>11550</v>
      </c>
    </row>
    <row r="318" spans="1:8" x14ac:dyDescent="0.3">
      <c r="A318" t="s">
        <v>24232</v>
      </c>
      <c r="B318" t="s">
        <v>7794</v>
      </c>
      <c r="C318" t="s">
        <v>23911</v>
      </c>
      <c r="D318" t="s">
        <v>23912</v>
      </c>
      <c r="E318">
        <v>420</v>
      </c>
      <c r="F318" s="43">
        <v>6.9500637916569403E-6</v>
      </c>
      <c r="H318" t="s">
        <v>7794</v>
      </c>
    </row>
    <row r="319" spans="1:8" x14ac:dyDescent="0.3">
      <c r="A319" t="s">
        <v>24233</v>
      </c>
      <c r="B319" t="s">
        <v>7807</v>
      </c>
      <c r="C319" t="s">
        <v>23911</v>
      </c>
      <c r="D319" t="s">
        <v>23912</v>
      </c>
      <c r="E319">
        <v>334</v>
      </c>
      <c r="F319" s="43">
        <v>5.5269554914605202E-6</v>
      </c>
      <c r="H319" t="s">
        <v>7807</v>
      </c>
    </row>
    <row r="320" spans="1:8" x14ac:dyDescent="0.3">
      <c r="A320" t="s">
        <v>24234</v>
      </c>
      <c r="B320" t="s">
        <v>7859</v>
      </c>
      <c r="C320" t="s">
        <v>23911</v>
      </c>
      <c r="D320" t="s">
        <v>23912</v>
      </c>
      <c r="E320">
        <v>2721</v>
      </c>
      <c r="F320" s="43">
        <v>4.5026484707377499E-5</v>
      </c>
      <c r="H320" t="s">
        <v>7859</v>
      </c>
    </row>
    <row r="321" spans="1:8" x14ac:dyDescent="0.3">
      <c r="A321" t="s">
        <v>24235</v>
      </c>
      <c r="B321" t="s">
        <v>7998</v>
      </c>
      <c r="C321" t="s">
        <v>23911</v>
      </c>
      <c r="D321" t="s">
        <v>23912</v>
      </c>
      <c r="E321">
        <v>909</v>
      </c>
      <c r="F321" s="43">
        <v>1.50419237776575E-5</v>
      </c>
      <c r="H321" t="s">
        <v>7998</v>
      </c>
    </row>
    <row r="322" spans="1:8" x14ac:dyDescent="0.3">
      <c r="A322" t="s">
        <v>24236</v>
      </c>
      <c r="B322" t="s">
        <v>24237</v>
      </c>
      <c r="C322" t="s">
        <v>23911</v>
      </c>
      <c r="D322" t="s">
        <v>23912</v>
      </c>
      <c r="E322">
        <v>1401</v>
      </c>
      <c r="F322" s="43">
        <v>2.3183427076455701E-5</v>
      </c>
      <c r="H322" t="s">
        <v>24237</v>
      </c>
    </row>
    <row r="323" spans="1:8" x14ac:dyDescent="0.3">
      <c r="A323" t="s">
        <v>24238</v>
      </c>
      <c r="B323" t="s">
        <v>8195</v>
      </c>
      <c r="C323" t="s">
        <v>23911</v>
      </c>
      <c r="D323" t="s">
        <v>23912</v>
      </c>
      <c r="E323">
        <v>94</v>
      </c>
      <c r="F323" s="43">
        <v>1.5554904676565501E-6</v>
      </c>
      <c r="H323" t="s">
        <v>8195</v>
      </c>
    </row>
    <row r="324" spans="1:8" x14ac:dyDescent="0.3">
      <c r="A324" t="s">
        <v>24239</v>
      </c>
      <c r="B324" t="s">
        <v>8196</v>
      </c>
      <c r="C324" t="s">
        <v>23911</v>
      </c>
      <c r="D324" t="s">
        <v>23912</v>
      </c>
      <c r="E324">
        <v>239</v>
      </c>
      <c r="F324" s="43">
        <v>3.9549172528714499E-6</v>
      </c>
      <c r="H324" t="s">
        <v>8196</v>
      </c>
    </row>
    <row r="325" spans="1:8" x14ac:dyDescent="0.3">
      <c r="A325" t="s">
        <v>24240</v>
      </c>
      <c r="B325" t="s">
        <v>8388</v>
      </c>
      <c r="C325" t="s">
        <v>23911</v>
      </c>
      <c r="D325" t="s">
        <v>23912</v>
      </c>
      <c r="E325">
        <v>2028</v>
      </c>
      <c r="F325" s="43">
        <v>3.3558879451143501E-5</v>
      </c>
      <c r="H325" t="s">
        <v>8388</v>
      </c>
    </row>
    <row r="326" spans="1:8" x14ac:dyDescent="0.3">
      <c r="A326" t="s">
        <v>24241</v>
      </c>
      <c r="B326" t="s">
        <v>8435</v>
      </c>
      <c r="C326" t="s">
        <v>23911</v>
      </c>
      <c r="D326" t="s">
        <v>23912</v>
      </c>
      <c r="E326">
        <v>219</v>
      </c>
      <c r="F326" s="43">
        <v>3.6239618342211198E-6</v>
      </c>
      <c r="H326" t="s">
        <v>8435</v>
      </c>
    </row>
    <row r="327" spans="1:8" x14ac:dyDescent="0.3">
      <c r="A327" t="s">
        <v>24242</v>
      </c>
      <c r="B327" t="s">
        <v>8502</v>
      </c>
      <c r="C327" t="s">
        <v>23911</v>
      </c>
      <c r="D327" t="s">
        <v>23912</v>
      </c>
      <c r="E327">
        <v>2588</v>
      </c>
      <c r="F327" s="43">
        <v>4.2825631173352798E-5</v>
      </c>
      <c r="H327" t="s">
        <v>8502</v>
      </c>
    </row>
    <row r="328" spans="1:8" x14ac:dyDescent="0.3">
      <c r="A328" t="s">
        <v>24243</v>
      </c>
      <c r="B328" t="s">
        <v>8542</v>
      </c>
      <c r="C328" t="s">
        <v>23911</v>
      </c>
      <c r="D328" t="s">
        <v>23912</v>
      </c>
      <c r="E328">
        <v>13031</v>
      </c>
      <c r="F328" s="43">
        <v>2.1563400302162299E-4</v>
      </c>
      <c r="H328" t="s">
        <v>8542</v>
      </c>
    </row>
    <row r="329" spans="1:8" x14ac:dyDescent="0.3">
      <c r="A329" t="s">
        <v>24244</v>
      </c>
      <c r="B329" t="s">
        <v>8524</v>
      </c>
      <c r="C329" t="s">
        <v>23911</v>
      </c>
      <c r="D329" t="s">
        <v>23912</v>
      </c>
      <c r="E329">
        <v>2295</v>
      </c>
      <c r="F329" s="43">
        <v>3.7977134290125399E-5</v>
      </c>
      <c r="H329" t="s">
        <v>8524</v>
      </c>
    </row>
    <row r="330" spans="1:8" x14ac:dyDescent="0.3">
      <c r="A330" t="s">
        <v>24245</v>
      </c>
      <c r="B330" t="s">
        <v>8712</v>
      </c>
      <c r="C330" t="s">
        <v>23911</v>
      </c>
      <c r="D330" t="s">
        <v>23912</v>
      </c>
      <c r="E330">
        <v>916</v>
      </c>
      <c r="F330" s="43">
        <v>1.51577581741851E-5</v>
      </c>
      <c r="H330" t="s">
        <v>8712</v>
      </c>
    </row>
    <row r="331" spans="1:8" x14ac:dyDescent="0.3">
      <c r="A331" t="s">
        <v>24246</v>
      </c>
      <c r="B331" t="s">
        <v>8870</v>
      </c>
      <c r="C331" t="s">
        <v>23911</v>
      </c>
      <c r="D331" t="s">
        <v>23912</v>
      </c>
      <c r="E331">
        <v>243</v>
      </c>
      <c r="F331" s="43">
        <v>4.0211083366015197E-6</v>
      </c>
      <c r="H331" t="s">
        <v>8870</v>
      </c>
    </row>
    <row r="332" spans="1:8" x14ac:dyDescent="0.3">
      <c r="A332" t="s">
        <v>24247</v>
      </c>
      <c r="B332" t="s">
        <v>9069</v>
      </c>
      <c r="C332" t="s">
        <v>23911</v>
      </c>
      <c r="D332" t="s">
        <v>23912</v>
      </c>
      <c r="E332">
        <v>75</v>
      </c>
      <c r="F332" s="43">
        <v>1.24108281993874E-6</v>
      </c>
      <c r="H332" t="s">
        <v>9069</v>
      </c>
    </row>
    <row r="333" spans="1:8" x14ac:dyDescent="0.3">
      <c r="A333" t="s">
        <v>24248</v>
      </c>
      <c r="B333" t="s">
        <v>9081</v>
      </c>
      <c r="C333" t="s">
        <v>23911</v>
      </c>
      <c r="D333" t="s">
        <v>23912</v>
      </c>
      <c r="E333">
        <v>1028</v>
      </c>
      <c r="F333" s="43">
        <v>1.7011108518627E-5</v>
      </c>
      <c r="H333" t="s">
        <v>9081</v>
      </c>
    </row>
    <row r="334" spans="1:8" x14ac:dyDescent="0.3">
      <c r="A334" t="s">
        <v>24249</v>
      </c>
      <c r="B334" t="s">
        <v>9082</v>
      </c>
      <c r="C334" t="s">
        <v>23911</v>
      </c>
      <c r="D334" t="s">
        <v>23912</v>
      </c>
      <c r="E334">
        <v>1137</v>
      </c>
      <c r="F334" s="43">
        <v>1.8814815550271301E-5</v>
      </c>
      <c r="H334" t="s">
        <v>9082</v>
      </c>
    </row>
    <row r="335" spans="1:8" x14ac:dyDescent="0.3">
      <c r="A335" t="s">
        <v>24250</v>
      </c>
      <c r="B335" t="s">
        <v>9093</v>
      </c>
      <c r="C335" t="s">
        <v>23911</v>
      </c>
      <c r="D335" t="s">
        <v>23912</v>
      </c>
      <c r="E335">
        <v>864</v>
      </c>
      <c r="F335" s="43">
        <v>1.42972740856943E-5</v>
      </c>
      <c r="H335" t="s">
        <v>9093</v>
      </c>
    </row>
    <row r="336" spans="1:8" x14ac:dyDescent="0.3">
      <c r="A336" t="s">
        <v>24251</v>
      </c>
      <c r="B336" t="s">
        <v>9209</v>
      </c>
      <c r="C336" t="s">
        <v>23911</v>
      </c>
      <c r="D336" t="s">
        <v>23912</v>
      </c>
      <c r="E336">
        <v>265</v>
      </c>
      <c r="F336" s="43">
        <v>4.3851592971168804E-6</v>
      </c>
      <c r="H336" t="s">
        <v>9209</v>
      </c>
    </row>
    <row r="337" spans="1:8" x14ac:dyDescent="0.3">
      <c r="A337" t="s">
        <v>24252</v>
      </c>
      <c r="B337" t="s">
        <v>13914</v>
      </c>
      <c r="C337" t="s">
        <v>23911</v>
      </c>
      <c r="D337" t="s">
        <v>23912</v>
      </c>
      <c r="E337">
        <v>329</v>
      </c>
      <c r="F337" s="43">
        <v>5.4442166367979399E-6</v>
      </c>
      <c r="H337" t="s">
        <v>13914</v>
      </c>
    </row>
    <row r="338" spans="1:8" x14ac:dyDescent="0.3">
      <c r="A338" t="s">
        <v>24253</v>
      </c>
      <c r="B338" t="s">
        <v>9700</v>
      </c>
      <c r="C338" t="s">
        <v>23911</v>
      </c>
      <c r="D338" t="s">
        <v>23912</v>
      </c>
      <c r="E338">
        <v>48</v>
      </c>
      <c r="F338" s="43">
        <v>7.9429300476079397E-7</v>
      </c>
      <c r="H338" t="s">
        <v>9700</v>
      </c>
    </row>
    <row r="339" spans="1:8" x14ac:dyDescent="0.3">
      <c r="A339" t="s">
        <v>24254</v>
      </c>
      <c r="B339" t="s">
        <v>9809</v>
      </c>
      <c r="C339" t="s">
        <v>23911</v>
      </c>
      <c r="D339" t="s">
        <v>23912</v>
      </c>
      <c r="E339">
        <v>4547</v>
      </c>
      <c r="F339" s="43">
        <v>7.5242714430152701E-5</v>
      </c>
      <c r="H339" t="s">
        <v>9809</v>
      </c>
    </row>
    <row r="340" spans="1:8" x14ac:dyDescent="0.3">
      <c r="A340" t="s">
        <v>24255</v>
      </c>
      <c r="B340" t="s">
        <v>9869</v>
      </c>
      <c r="C340" t="s">
        <v>23911</v>
      </c>
      <c r="D340" t="s">
        <v>23912</v>
      </c>
      <c r="E340">
        <v>265</v>
      </c>
      <c r="F340" s="43">
        <v>4.3851592971168804E-6</v>
      </c>
      <c r="H340" t="s">
        <v>9869</v>
      </c>
    </row>
    <row r="341" spans="1:8" x14ac:dyDescent="0.3">
      <c r="A341" t="s">
        <v>24256</v>
      </c>
      <c r="B341" t="s">
        <v>9968</v>
      </c>
      <c r="C341" t="s">
        <v>23911</v>
      </c>
      <c r="D341" t="s">
        <v>23912</v>
      </c>
      <c r="E341">
        <v>105</v>
      </c>
      <c r="F341" s="43">
        <v>1.73751594791424E-6</v>
      </c>
      <c r="H341" t="s">
        <v>9968</v>
      </c>
    </row>
    <row r="342" spans="1:8" x14ac:dyDescent="0.3">
      <c r="A342" t="s">
        <v>24257</v>
      </c>
      <c r="B342" t="s">
        <v>10142</v>
      </c>
      <c r="C342" t="s">
        <v>23911</v>
      </c>
      <c r="D342" t="s">
        <v>23912</v>
      </c>
      <c r="E342">
        <v>816</v>
      </c>
      <c r="F342" s="43">
        <v>1.3502981080933501E-5</v>
      </c>
      <c r="H342" t="s">
        <v>10142</v>
      </c>
    </row>
    <row r="343" spans="1:8" x14ac:dyDescent="0.3">
      <c r="A343" t="s">
        <v>24258</v>
      </c>
      <c r="B343" t="s">
        <v>10155</v>
      </c>
      <c r="C343" t="s">
        <v>23911</v>
      </c>
      <c r="D343" t="s">
        <v>23912</v>
      </c>
      <c r="E343">
        <v>278</v>
      </c>
      <c r="F343" s="43">
        <v>4.6002803192396003E-6</v>
      </c>
      <c r="H343" t="s">
        <v>10155</v>
      </c>
    </row>
    <row r="344" spans="1:8" x14ac:dyDescent="0.3">
      <c r="A344" t="s">
        <v>24259</v>
      </c>
      <c r="B344" t="s">
        <v>10170</v>
      </c>
      <c r="C344" t="s">
        <v>23911</v>
      </c>
      <c r="D344" t="s">
        <v>23912</v>
      </c>
      <c r="E344">
        <v>7984</v>
      </c>
      <c r="F344" s="43">
        <v>1.3211740312521201E-4</v>
      </c>
      <c r="H344" t="s">
        <v>10170</v>
      </c>
    </row>
    <row r="345" spans="1:8" x14ac:dyDescent="0.3">
      <c r="A345" t="s">
        <v>24260</v>
      </c>
      <c r="B345" t="s">
        <v>10192</v>
      </c>
      <c r="C345" t="s">
        <v>23911</v>
      </c>
      <c r="D345" t="s">
        <v>23912</v>
      </c>
      <c r="E345">
        <v>410</v>
      </c>
      <c r="F345" s="43">
        <v>6.7845860823317798E-6</v>
      </c>
      <c r="H345" t="s">
        <v>10192</v>
      </c>
    </row>
    <row r="346" spans="1:8" x14ac:dyDescent="0.3">
      <c r="A346" t="s">
        <v>24261</v>
      </c>
      <c r="B346" t="s">
        <v>10262</v>
      </c>
      <c r="C346" t="s">
        <v>23911</v>
      </c>
      <c r="D346" t="s">
        <v>23912</v>
      </c>
      <c r="E346">
        <v>1055</v>
      </c>
      <c r="F346" s="43">
        <v>1.7457898333804899E-5</v>
      </c>
      <c r="H346" t="s">
        <v>10262</v>
      </c>
    </row>
    <row r="347" spans="1:8" x14ac:dyDescent="0.3">
      <c r="A347" t="s">
        <v>24262</v>
      </c>
      <c r="B347" t="s">
        <v>10530</v>
      </c>
      <c r="C347" t="s">
        <v>23911</v>
      </c>
      <c r="D347" t="s">
        <v>23912</v>
      </c>
      <c r="E347">
        <v>219</v>
      </c>
      <c r="F347" s="43">
        <v>3.6239618342211198E-6</v>
      </c>
      <c r="H347" t="s">
        <v>10530</v>
      </c>
    </row>
    <row r="348" spans="1:8" x14ac:dyDescent="0.3">
      <c r="A348" t="s">
        <v>24263</v>
      </c>
      <c r="B348" t="s">
        <v>10556</v>
      </c>
      <c r="C348" t="s">
        <v>23911</v>
      </c>
      <c r="D348" t="s">
        <v>23912</v>
      </c>
      <c r="E348">
        <v>1203</v>
      </c>
      <c r="F348" s="43">
        <v>1.99069684318174E-5</v>
      </c>
      <c r="H348" t="s">
        <v>10556</v>
      </c>
    </row>
    <row r="349" spans="1:8" x14ac:dyDescent="0.3">
      <c r="A349" t="s">
        <v>24264</v>
      </c>
      <c r="B349" t="s">
        <v>10588</v>
      </c>
      <c r="C349" t="s">
        <v>23911</v>
      </c>
      <c r="D349" t="s">
        <v>23912</v>
      </c>
      <c r="E349">
        <v>550</v>
      </c>
      <c r="F349" s="43">
        <v>9.1012740128840904E-6</v>
      </c>
      <c r="H349" t="s">
        <v>10588</v>
      </c>
    </row>
    <row r="350" spans="1:8" x14ac:dyDescent="0.3">
      <c r="A350" t="s">
        <v>24265</v>
      </c>
      <c r="B350" t="s">
        <v>10780</v>
      </c>
      <c r="C350" t="s">
        <v>23911</v>
      </c>
      <c r="D350" t="s">
        <v>23912</v>
      </c>
      <c r="E350">
        <v>8272</v>
      </c>
      <c r="F350" s="43">
        <v>1.3688316115377701E-4</v>
      </c>
      <c r="H350" t="s">
        <v>10780</v>
      </c>
    </row>
    <row r="351" spans="1:8" x14ac:dyDescent="0.3">
      <c r="A351" t="s">
        <v>24266</v>
      </c>
      <c r="B351" t="s">
        <v>10833</v>
      </c>
      <c r="C351" t="s">
        <v>23911</v>
      </c>
      <c r="D351" t="s">
        <v>23912</v>
      </c>
      <c r="E351">
        <v>899</v>
      </c>
      <c r="F351" s="43">
        <v>1.4876446068332401E-5</v>
      </c>
      <c r="H351" t="s">
        <v>10833</v>
      </c>
    </row>
    <row r="352" spans="1:8" x14ac:dyDescent="0.3">
      <c r="A352" t="s">
        <v>24267</v>
      </c>
      <c r="B352" t="s">
        <v>10962</v>
      </c>
      <c r="C352" t="s">
        <v>23911</v>
      </c>
      <c r="D352" t="s">
        <v>23912</v>
      </c>
      <c r="E352">
        <v>382</v>
      </c>
      <c r="F352" s="43">
        <v>6.3212484962213198E-6</v>
      </c>
      <c r="H352" t="s">
        <v>10962</v>
      </c>
    </row>
    <row r="353" spans="1:8" x14ac:dyDescent="0.3">
      <c r="A353" t="s">
        <v>24268</v>
      </c>
      <c r="B353" t="s">
        <v>11022</v>
      </c>
      <c r="C353" t="s">
        <v>23911</v>
      </c>
      <c r="D353" t="s">
        <v>23912</v>
      </c>
      <c r="E353">
        <v>340</v>
      </c>
      <c r="F353" s="43">
        <v>5.6262421170556202E-6</v>
      </c>
      <c r="H353" t="s">
        <v>11022</v>
      </c>
    </row>
    <row r="354" spans="1:8" x14ac:dyDescent="0.3">
      <c r="A354" t="s">
        <v>24269</v>
      </c>
      <c r="B354" t="s">
        <v>11185</v>
      </c>
      <c r="C354" t="s">
        <v>23911</v>
      </c>
      <c r="D354" t="s">
        <v>23912</v>
      </c>
      <c r="E354">
        <v>546</v>
      </c>
      <c r="F354" s="43">
        <v>9.0350829291540299E-6</v>
      </c>
      <c r="H354" t="s">
        <v>11185</v>
      </c>
    </row>
    <row r="355" spans="1:8" x14ac:dyDescent="0.3">
      <c r="A355" t="s">
        <v>24270</v>
      </c>
      <c r="B355" t="s">
        <v>11259</v>
      </c>
      <c r="C355" t="s">
        <v>23911</v>
      </c>
      <c r="D355" t="s">
        <v>23912</v>
      </c>
      <c r="E355">
        <v>878</v>
      </c>
      <c r="F355" s="43">
        <v>1.45289428787495E-5</v>
      </c>
      <c r="H355" t="s">
        <v>11259</v>
      </c>
    </row>
    <row r="356" spans="1:8" x14ac:dyDescent="0.3">
      <c r="A356" t="s">
        <v>24271</v>
      </c>
      <c r="B356" t="s">
        <v>11300</v>
      </c>
      <c r="C356" t="s">
        <v>23911</v>
      </c>
      <c r="D356" t="s">
        <v>23912</v>
      </c>
      <c r="E356">
        <v>579</v>
      </c>
      <c r="F356" s="43">
        <v>9.5811593699270794E-6</v>
      </c>
      <c r="H356" t="s">
        <v>11300</v>
      </c>
    </row>
    <row r="357" spans="1:8" x14ac:dyDescent="0.3">
      <c r="A357" t="s">
        <v>24272</v>
      </c>
      <c r="B357" t="s">
        <v>11330</v>
      </c>
      <c r="C357" t="s">
        <v>23911</v>
      </c>
      <c r="D357" t="s">
        <v>23912</v>
      </c>
      <c r="E357">
        <v>4450</v>
      </c>
      <c r="F357" s="43">
        <v>7.3637580649698597E-5</v>
      </c>
      <c r="H357" t="s">
        <v>11330</v>
      </c>
    </row>
    <row r="358" spans="1:8" x14ac:dyDescent="0.3">
      <c r="A358" t="s">
        <v>24273</v>
      </c>
      <c r="B358" t="s">
        <v>11393</v>
      </c>
      <c r="C358" t="s">
        <v>23911</v>
      </c>
      <c r="D358" t="s">
        <v>23912</v>
      </c>
      <c r="E358">
        <v>819</v>
      </c>
      <c r="F358" s="43">
        <v>1.3552624393731001E-5</v>
      </c>
      <c r="H358" t="s">
        <v>11393</v>
      </c>
    </row>
    <row r="359" spans="1:8" x14ac:dyDescent="0.3">
      <c r="A359" t="s">
        <v>24274</v>
      </c>
      <c r="B359" t="s">
        <v>11858</v>
      </c>
      <c r="C359" t="s">
        <v>23911</v>
      </c>
      <c r="D359" t="s">
        <v>23912</v>
      </c>
      <c r="E359">
        <v>104</v>
      </c>
      <c r="F359" s="43">
        <v>1.72096817698172E-6</v>
      </c>
      <c r="H359" t="s">
        <v>11858</v>
      </c>
    </row>
    <row r="360" spans="1:8" x14ac:dyDescent="0.3">
      <c r="A360" t="s">
        <v>24275</v>
      </c>
      <c r="B360" t="s">
        <v>11892</v>
      </c>
      <c r="C360" t="s">
        <v>23911</v>
      </c>
      <c r="D360" t="s">
        <v>23912</v>
      </c>
      <c r="E360">
        <v>1465</v>
      </c>
      <c r="F360" s="43">
        <v>2.4242484416136699E-5</v>
      </c>
      <c r="H360" t="s">
        <v>11892</v>
      </c>
    </row>
    <row r="361" spans="1:8" x14ac:dyDescent="0.3">
      <c r="A361" t="s">
        <v>24276</v>
      </c>
      <c r="B361" t="s">
        <v>23918</v>
      </c>
      <c r="C361" t="s">
        <v>23911</v>
      </c>
      <c r="D361" t="s">
        <v>23912</v>
      </c>
      <c r="E361">
        <v>804</v>
      </c>
      <c r="F361" s="43">
        <v>1.3304407829743301E-5</v>
      </c>
      <c r="H361" t="s">
        <v>23918</v>
      </c>
    </row>
    <row r="362" spans="1:8" x14ac:dyDescent="0.3">
      <c r="A362" t="s">
        <v>24277</v>
      </c>
      <c r="B362" t="s">
        <v>12441</v>
      </c>
      <c r="C362" t="s">
        <v>23911</v>
      </c>
      <c r="D362" t="s">
        <v>23912</v>
      </c>
      <c r="E362">
        <v>754</v>
      </c>
      <c r="F362" s="43">
        <v>1.2477019283117499E-5</v>
      </c>
      <c r="H362" t="s">
        <v>12441</v>
      </c>
    </row>
    <row r="363" spans="1:8" x14ac:dyDescent="0.3">
      <c r="A363" t="s">
        <v>24278</v>
      </c>
      <c r="B363" t="s">
        <v>12442</v>
      </c>
      <c r="C363" t="s">
        <v>23911</v>
      </c>
      <c r="D363" t="s">
        <v>23912</v>
      </c>
      <c r="E363">
        <v>252</v>
      </c>
      <c r="F363" s="43">
        <v>4.1700382749941698E-6</v>
      </c>
      <c r="H363" t="s">
        <v>12442</v>
      </c>
    </row>
    <row r="364" spans="1:8" x14ac:dyDescent="0.3">
      <c r="A364" t="s">
        <v>24279</v>
      </c>
      <c r="B364" t="s">
        <v>12645</v>
      </c>
      <c r="C364" t="s">
        <v>23911</v>
      </c>
      <c r="D364" t="s">
        <v>23912</v>
      </c>
      <c r="E364">
        <v>1292</v>
      </c>
      <c r="F364" s="43">
        <v>2.13797200448114E-5</v>
      </c>
      <c r="H364" t="s">
        <v>12645</v>
      </c>
    </row>
    <row r="365" spans="1:8" x14ac:dyDescent="0.3">
      <c r="A365" t="s">
        <v>24280</v>
      </c>
      <c r="B365" t="s">
        <v>12799</v>
      </c>
      <c r="C365" t="s">
        <v>23911</v>
      </c>
      <c r="D365" t="s">
        <v>23912</v>
      </c>
      <c r="E365">
        <v>321</v>
      </c>
      <c r="F365" s="43">
        <v>5.3118344693378104E-6</v>
      </c>
      <c r="H365" t="s">
        <v>12799</v>
      </c>
    </row>
    <row r="366" spans="1:8" x14ac:dyDescent="0.3">
      <c r="A366" t="s">
        <v>24281</v>
      </c>
      <c r="B366" t="s">
        <v>12850</v>
      </c>
      <c r="C366" t="s">
        <v>23911</v>
      </c>
      <c r="D366" t="s">
        <v>23912</v>
      </c>
      <c r="E366">
        <v>1346</v>
      </c>
      <c r="F366" s="43">
        <v>2.2273299675167299E-5</v>
      </c>
      <c r="H366" t="s">
        <v>12850</v>
      </c>
    </row>
    <row r="367" spans="1:8" x14ac:dyDescent="0.3">
      <c r="A367" t="s">
        <v>24282</v>
      </c>
      <c r="B367" t="s">
        <v>12959</v>
      </c>
      <c r="C367" t="s">
        <v>23911</v>
      </c>
      <c r="D367" t="s">
        <v>23912</v>
      </c>
      <c r="E367">
        <v>137</v>
      </c>
      <c r="F367" s="43">
        <v>2.2670446177547699E-6</v>
      </c>
      <c r="H367" t="s">
        <v>12959</v>
      </c>
    </row>
    <row r="368" spans="1:8" x14ac:dyDescent="0.3">
      <c r="A368" t="s">
        <v>24283</v>
      </c>
      <c r="B368" t="s">
        <v>12974</v>
      </c>
      <c r="C368" t="s">
        <v>23911</v>
      </c>
      <c r="D368" t="s">
        <v>23912</v>
      </c>
      <c r="E368">
        <v>193</v>
      </c>
      <c r="F368" s="43">
        <v>3.1937197899756902E-6</v>
      </c>
      <c r="H368" t="s">
        <v>12974</v>
      </c>
    </row>
    <row r="369" spans="1:8" x14ac:dyDescent="0.3">
      <c r="A369" t="s">
        <v>24284</v>
      </c>
      <c r="B369" t="s">
        <v>13190</v>
      </c>
      <c r="C369" t="s">
        <v>23911</v>
      </c>
      <c r="D369" t="s">
        <v>23912</v>
      </c>
      <c r="E369">
        <v>594</v>
      </c>
      <c r="F369" s="43">
        <v>9.8293759339148203E-6</v>
      </c>
      <c r="H369" t="s">
        <v>13190</v>
      </c>
    </row>
    <row r="370" spans="1:8" x14ac:dyDescent="0.3">
      <c r="A370" t="s">
        <v>24285</v>
      </c>
      <c r="B370" t="s">
        <v>13224</v>
      </c>
      <c r="C370" t="s">
        <v>23911</v>
      </c>
      <c r="D370" t="s">
        <v>23912</v>
      </c>
      <c r="E370">
        <v>672</v>
      </c>
      <c r="F370" s="43">
        <v>1.1120102066651101E-5</v>
      </c>
      <c r="H370" t="s">
        <v>13224</v>
      </c>
    </row>
    <row r="371" spans="1:8" x14ac:dyDescent="0.3">
      <c r="A371" t="s">
        <v>24286</v>
      </c>
      <c r="B371" t="s">
        <v>13318</v>
      </c>
      <c r="C371" t="s">
        <v>23911</v>
      </c>
      <c r="D371" t="s">
        <v>23912</v>
      </c>
      <c r="E371">
        <v>4246</v>
      </c>
      <c r="F371" s="43">
        <v>7.0261835379465198E-5</v>
      </c>
      <c r="H371" t="s">
        <v>13318</v>
      </c>
    </row>
    <row r="372" spans="1:8" x14ac:dyDescent="0.3">
      <c r="A372" t="s">
        <v>24287</v>
      </c>
      <c r="B372" t="s">
        <v>13335</v>
      </c>
      <c r="C372" t="s">
        <v>23911</v>
      </c>
      <c r="D372" t="s">
        <v>23912</v>
      </c>
      <c r="E372">
        <v>400</v>
      </c>
      <c r="F372" s="43">
        <v>6.6191083730066099E-6</v>
      </c>
      <c r="H372" t="s">
        <v>13335</v>
      </c>
    </row>
    <row r="373" spans="1:8" x14ac:dyDescent="0.3">
      <c r="A373" t="s">
        <v>24288</v>
      </c>
      <c r="B373" t="s">
        <v>13368</v>
      </c>
      <c r="C373" t="s">
        <v>23911</v>
      </c>
      <c r="D373" t="s">
        <v>23912</v>
      </c>
      <c r="E373">
        <v>66</v>
      </c>
      <c r="F373" s="43">
        <v>1.0921528815460899E-6</v>
      </c>
      <c r="H373" t="s">
        <v>13368</v>
      </c>
    </row>
    <row r="374" spans="1:8" x14ac:dyDescent="0.3">
      <c r="A374" t="s">
        <v>24289</v>
      </c>
      <c r="B374" t="s">
        <v>13448</v>
      </c>
      <c r="C374" t="s">
        <v>23911</v>
      </c>
      <c r="D374" t="s">
        <v>23912</v>
      </c>
      <c r="E374">
        <v>137</v>
      </c>
      <c r="F374" s="43">
        <v>2.2670446177547699E-6</v>
      </c>
      <c r="H374" t="s">
        <v>13448</v>
      </c>
    </row>
    <row r="375" spans="1:8" x14ac:dyDescent="0.3">
      <c r="A375" t="s">
        <v>24290</v>
      </c>
      <c r="B375" t="s">
        <v>23918</v>
      </c>
      <c r="C375" t="s">
        <v>23911</v>
      </c>
      <c r="D375" t="s">
        <v>23912</v>
      </c>
      <c r="E375">
        <v>251</v>
      </c>
      <c r="F375" s="43">
        <v>4.15349050406165E-6</v>
      </c>
      <c r="H375" t="s">
        <v>23918</v>
      </c>
    </row>
    <row r="376" spans="1:8" x14ac:dyDescent="0.3">
      <c r="A376" t="s">
        <v>24291</v>
      </c>
      <c r="B376" t="s">
        <v>13491</v>
      </c>
      <c r="C376" t="s">
        <v>23911</v>
      </c>
      <c r="D376" t="s">
        <v>23912</v>
      </c>
      <c r="E376">
        <v>469</v>
      </c>
      <c r="F376" s="43">
        <v>7.7609045673502607E-6</v>
      </c>
      <c r="H376" t="s">
        <v>13491</v>
      </c>
    </row>
    <row r="377" spans="1:8" x14ac:dyDescent="0.3">
      <c r="A377" t="s">
        <v>24292</v>
      </c>
      <c r="B377" t="s">
        <v>13505</v>
      </c>
      <c r="C377" t="s">
        <v>23911</v>
      </c>
      <c r="D377" t="s">
        <v>23912</v>
      </c>
      <c r="E377">
        <v>2465</v>
      </c>
      <c r="F377" s="43">
        <v>4.0790255348653301E-5</v>
      </c>
      <c r="H377" t="s">
        <v>13505</v>
      </c>
    </row>
    <row r="378" spans="1:8" x14ac:dyDescent="0.3">
      <c r="A378" t="s">
        <v>24293</v>
      </c>
      <c r="B378" t="s">
        <v>13660</v>
      </c>
      <c r="C378" t="s">
        <v>23911</v>
      </c>
      <c r="D378" t="s">
        <v>23912</v>
      </c>
      <c r="E378">
        <v>580</v>
      </c>
      <c r="F378" s="43">
        <v>9.5977071408595907E-6</v>
      </c>
      <c r="H378" t="s">
        <v>13660</v>
      </c>
    </row>
    <row r="379" spans="1:8" x14ac:dyDescent="0.3">
      <c r="A379" t="s">
        <v>24294</v>
      </c>
      <c r="B379" t="s">
        <v>13682</v>
      </c>
      <c r="C379" t="s">
        <v>23911</v>
      </c>
      <c r="D379" t="s">
        <v>23912</v>
      </c>
      <c r="E379">
        <v>194</v>
      </c>
      <c r="F379" s="43">
        <v>3.21026756090821E-6</v>
      </c>
      <c r="H379" t="s">
        <v>13682</v>
      </c>
    </row>
    <row r="380" spans="1:8" x14ac:dyDescent="0.3">
      <c r="A380" t="s">
        <v>24295</v>
      </c>
      <c r="B380" t="s">
        <v>13697</v>
      </c>
      <c r="C380" t="s">
        <v>23911</v>
      </c>
      <c r="D380" t="s">
        <v>23912</v>
      </c>
      <c r="E380">
        <v>979</v>
      </c>
      <c r="F380" s="43">
        <v>1.62002677429337E-5</v>
      </c>
      <c r="H380" t="s">
        <v>13697</v>
      </c>
    </row>
    <row r="381" spans="1:8" x14ac:dyDescent="0.3">
      <c r="A381" t="s">
        <v>24296</v>
      </c>
      <c r="B381" t="s">
        <v>13765</v>
      </c>
      <c r="C381" t="s">
        <v>23911</v>
      </c>
      <c r="D381" t="s">
        <v>23912</v>
      </c>
      <c r="E381">
        <v>237</v>
      </c>
      <c r="F381" s="43">
        <v>3.9218217110064196E-6</v>
      </c>
      <c r="H381" t="s">
        <v>13765</v>
      </c>
    </row>
    <row r="382" spans="1:8" x14ac:dyDescent="0.3">
      <c r="A382" t="s">
        <v>24297</v>
      </c>
      <c r="B382" t="s">
        <v>13780</v>
      </c>
      <c r="C382" t="s">
        <v>23911</v>
      </c>
      <c r="D382" t="s">
        <v>23912</v>
      </c>
      <c r="E382">
        <v>114</v>
      </c>
      <c r="F382" s="43">
        <v>1.8864458863068801E-6</v>
      </c>
      <c r="H382" t="s">
        <v>13780</v>
      </c>
    </row>
    <row r="383" spans="1:8" x14ac:dyDescent="0.3">
      <c r="A383" t="s">
        <v>24298</v>
      </c>
      <c r="B383" t="s">
        <v>13794</v>
      </c>
      <c r="C383" t="s">
        <v>23911</v>
      </c>
      <c r="D383" t="s">
        <v>23912</v>
      </c>
      <c r="E383">
        <v>4170</v>
      </c>
      <c r="F383" s="43">
        <v>6.9004204788594006E-5</v>
      </c>
      <c r="H383" t="s">
        <v>13794</v>
      </c>
    </row>
    <row r="384" spans="1:8" x14ac:dyDescent="0.3">
      <c r="A384" t="s">
        <v>24299</v>
      </c>
      <c r="B384" t="s">
        <v>13909</v>
      </c>
      <c r="C384" t="s">
        <v>23911</v>
      </c>
      <c r="D384" t="s">
        <v>23912</v>
      </c>
      <c r="E384">
        <v>1768</v>
      </c>
      <c r="F384" s="43">
        <v>2.9256459008689201E-5</v>
      </c>
      <c r="H384" t="s">
        <v>13909</v>
      </c>
    </row>
    <row r="385" spans="1:8" x14ac:dyDescent="0.3">
      <c r="A385" t="s">
        <v>24300</v>
      </c>
      <c r="B385" t="s">
        <v>14328</v>
      </c>
      <c r="C385" t="s">
        <v>23911</v>
      </c>
      <c r="D385" t="s">
        <v>23912</v>
      </c>
      <c r="E385">
        <v>8825</v>
      </c>
      <c r="F385" s="43">
        <v>1.46034078479458E-4</v>
      </c>
      <c r="H385" t="s">
        <v>14328</v>
      </c>
    </row>
    <row r="386" spans="1:8" x14ac:dyDescent="0.3">
      <c r="A386" t="s">
        <v>24301</v>
      </c>
      <c r="B386" t="s">
        <v>14458</v>
      </c>
      <c r="C386" t="s">
        <v>23911</v>
      </c>
      <c r="D386" t="s">
        <v>23912</v>
      </c>
      <c r="E386">
        <v>391</v>
      </c>
      <c r="F386" s="43">
        <v>6.4701784346139699E-6</v>
      </c>
      <c r="H386" t="s">
        <v>14458</v>
      </c>
    </row>
    <row r="387" spans="1:8" x14ac:dyDescent="0.3">
      <c r="A387" t="s">
        <v>24302</v>
      </c>
      <c r="B387" t="s">
        <v>14459</v>
      </c>
      <c r="C387" t="s">
        <v>23911</v>
      </c>
      <c r="D387" t="s">
        <v>23912</v>
      </c>
      <c r="E387">
        <v>402</v>
      </c>
      <c r="F387" s="43">
        <v>6.6522039148716503E-6</v>
      </c>
      <c r="H387" t="s">
        <v>14459</v>
      </c>
    </row>
    <row r="388" spans="1:8" x14ac:dyDescent="0.3">
      <c r="A388" t="s">
        <v>24303</v>
      </c>
      <c r="B388" t="s">
        <v>14561</v>
      </c>
      <c r="C388" t="s">
        <v>23911</v>
      </c>
      <c r="D388" t="s">
        <v>23912</v>
      </c>
      <c r="E388">
        <v>5141</v>
      </c>
      <c r="F388" s="43">
        <v>8.5072090364067494E-5</v>
      </c>
      <c r="H388" t="s">
        <v>14561</v>
      </c>
    </row>
    <row r="389" spans="1:8" x14ac:dyDescent="0.3">
      <c r="A389" t="s">
        <v>24304</v>
      </c>
      <c r="B389" t="s">
        <v>14821</v>
      </c>
      <c r="C389" t="s">
        <v>23911</v>
      </c>
      <c r="D389" t="s">
        <v>23912</v>
      </c>
      <c r="E389">
        <v>1258</v>
      </c>
      <c r="F389" s="43">
        <v>2.0817095833105798E-5</v>
      </c>
      <c r="H389" t="s">
        <v>14821</v>
      </c>
    </row>
    <row r="390" spans="1:8" x14ac:dyDescent="0.3">
      <c r="A390" t="s">
        <v>24305</v>
      </c>
      <c r="B390" t="s">
        <v>15179</v>
      </c>
      <c r="C390" t="s">
        <v>23911</v>
      </c>
      <c r="D390" t="s">
        <v>23912</v>
      </c>
      <c r="E390">
        <v>709</v>
      </c>
      <c r="F390" s="43">
        <v>1.1732369591154201E-5</v>
      </c>
      <c r="H390" t="s">
        <v>15179</v>
      </c>
    </row>
    <row r="391" spans="1:8" x14ac:dyDescent="0.3">
      <c r="A391" t="s">
        <v>24306</v>
      </c>
      <c r="B391" t="s">
        <v>15188</v>
      </c>
      <c r="C391" t="s">
        <v>23911</v>
      </c>
      <c r="D391" t="s">
        <v>23912</v>
      </c>
      <c r="E391">
        <v>7437</v>
      </c>
      <c r="F391" s="43">
        <v>1.23065772425125E-4</v>
      </c>
      <c r="H391" t="s">
        <v>15188</v>
      </c>
    </row>
    <row r="392" spans="1:8" x14ac:dyDescent="0.3">
      <c r="A392" t="s">
        <v>24307</v>
      </c>
      <c r="B392" t="s">
        <v>15206</v>
      </c>
      <c r="C392" t="s">
        <v>23911</v>
      </c>
      <c r="D392" t="s">
        <v>23912</v>
      </c>
      <c r="E392">
        <v>3558</v>
      </c>
      <c r="F392" s="43">
        <v>5.8876968977893803E-5</v>
      </c>
      <c r="H392" t="s">
        <v>15206</v>
      </c>
    </row>
    <row r="393" spans="1:8" x14ac:dyDescent="0.3">
      <c r="A393" t="s">
        <v>24308</v>
      </c>
      <c r="B393" t="s">
        <v>15318</v>
      </c>
      <c r="C393" t="s">
        <v>23911</v>
      </c>
      <c r="D393" t="s">
        <v>23912</v>
      </c>
      <c r="E393">
        <v>2117</v>
      </c>
      <c r="F393" s="43">
        <v>3.5031631064137501E-5</v>
      </c>
      <c r="H393" t="s">
        <v>15318</v>
      </c>
    </row>
    <row r="394" spans="1:8" x14ac:dyDescent="0.3">
      <c r="A394" t="s">
        <v>24309</v>
      </c>
      <c r="B394" t="s">
        <v>15408</v>
      </c>
      <c r="C394" t="s">
        <v>23911</v>
      </c>
      <c r="D394" t="s">
        <v>23912</v>
      </c>
      <c r="E394">
        <v>7542</v>
      </c>
      <c r="F394" s="43">
        <v>1.2480328837304001E-4</v>
      </c>
      <c r="H394" t="s">
        <v>15408</v>
      </c>
    </row>
    <row r="395" spans="1:8" x14ac:dyDescent="0.3">
      <c r="A395" t="s">
        <v>24310</v>
      </c>
      <c r="B395" t="s">
        <v>15477</v>
      </c>
      <c r="C395" t="s">
        <v>23911</v>
      </c>
      <c r="D395" t="s">
        <v>23912</v>
      </c>
      <c r="E395">
        <v>46308</v>
      </c>
      <c r="F395" s="43">
        <v>7.6629417634297597E-4</v>
      </c>
      <c r="H395" t="s">
        <v>15477</v>
      </c>
    </row>
    <row r="396" spans="1:8" x14ac:dyDescent="0.3">
      <c r="A396" t="s">
        <v>24311</v>
      </c>
      <c r="B396" t="s">
        <v>15684</v>
      </c>
      <c r="C396" t="s">
        <v>23911</v>
      </c>
      <c r="D396" t="s">
        <v>23912</v>
      </c>
      <c r="E396">
        <v>465</v>
      </c>
      <c r="F396" s="43">
        <v>7.69471348362019E-6</v>
      </c>
      <c r="H396" t="s">
        <v>15684</v>
      </c>
    </row>
    <row r="397" spans="1:8" x14ac:dyDescent="0.3">
      <c r="A397" t="s">
        <v>24312</v>
      </c>
      <c r="B397" t="s">
        <v>15695</v>
      </c>
      <c r="C397" t="s">
        <v>23911</v>
      </c>
      <c r="D397" t="s">
        <v>23912</v>
      </c>
      <c r="E397">
        <v>1618</v>
      </c>
      <c r="F397" s="43">
        <v>2.6774293368811799E-5</v>
      </c>
      <c r="H397" t="s">
        <v>15695</v>
      </c>
    </row>
    <row r="398" spans="1:8" x14ac:dyDescent="0.3">
      <c r="A398" t="s">
        <v>24313</v>
      </c>
      <c r="B398" t="s">
        <v>15752</v>
      </c>
      <c r="C398" t="s">
        <v>23911</v>
      </c>
      <c r="D398" t="s">
        <v>23912</v>
      </c>
      <c r="E398">
        <v>162</v>
      </c>
      <c r="F398" s="43">
        <v>2.6807388910676798E-6</v>
      </c>
      <c r="H398" t="s">
        <v>15752</v>
      </c>
    </row>
    <row r="399" spans="1:8" x14ac:dyDescent="0.3">
      <c r="A399" t="s">
        <v>24314</v>
      </c>
      <c r="B399" t="s">
        <v>7897</v>
      </c>
      <c r="C399" t="s">
        <v>23911</v>
      </c>
      <c r="D399" t="s">
        <v>23912</v>
      </c>
      <c r="E399">
        <v>190</v>
      </c>
      <c r="F399" s="43">
        <v>3.1440764771781401E-6</v>
      </c>
      <c r="H399" t="s">
        <v>7897</v>
      </c>
    </row>
    <row r="400" spans="1:8" x14ac:dyDescent="0.3">
      <c r="A400" t="s">
        <v>24315</v>
      </c>
      <c r="B400" t="s">
        <v>9618</v>
      </c>
      <c r="C400" t="s">
        <v>23911</v>
      </c>
      <c r="D400" t="s">
        <v>23912</v>
      </c>
      <c r="E400">
        <v>1027</v>
      </c>
      <c r="F400" s="43">
        <v>1.6994560747694501E-5</v>
      </c>
      <c r="H400" t="s">
        <v>9618</v>
      </c>
    </row>
    <row r="401" spans="1:8" x14ac:dyDescent="0.3">
      <c r="A401" t="s">
        <v>24316</v>
      </c>
      <c r="B401" t="s">
        <v>7770</v>
      </c>
      <c r="C401" t="s">
        <v>23911</v>
      </c>
      <c r="D401" t="s">
        <v>23912</v>
      </c>
      <c r="E401">
        <v>1554</v>
      </c>
      <c r="F401" s="43">
        <v>2.5715236029130699E-5</v>
      </c>
      <c r="H401" t="s">
        <v>7770</v>
      </c>
    </row>
    <row r="402" spans="1:8" x14ac:dyDescent="0.3">
      <c r="A402" t="s">
        <v>24317</v>
      </c>
      <c r="B402" t="s">
        <v>7921</v>
      </c>
      <c r="C402" t="s">
        <v>23911</v>
      </c>
      <c r="D402" t="s">
        <v>23912</v>
      </c>
      <c r="E402">
        <v>874</v>
      </c>
      <c r="F402" s="43">
        <v>1.4462751795019501E-5</v>
      </c>
      <c r="H402" t="s">
        <v>7921</v>
      </c>
    </row>
    <row r="403" spans="1:8" x14ac:dyDescent="0.3">
      <c r="A403" t="s">
        <v>24318</v>
      </c>
      <c r="B403" t="s">
        <v>8042</v>
      </c>
      <c r="C403" t="s">
        <v>23911</v>
      </c>
      <c r="D403" t="s">
        <v>23912</v>
      </c>
      <c r="E403">
        <v>2201</v>
      </c>
      <c r="F403" s="43">
        <v>3.6421643822468898E-5</v>
      </c>
      <c r="H403" t="s">
        <v>8042</v>
      </c>
    </row>
    <row r="404" spans="1:8" x14ac:dyDescent="0.3">
      <c r="A404" t="s">
        <v>24319</v>
      </c>
      <c r="B404" t="s">
        <v>8051</v>
      </c>
      <c r="C404" t="s">
        <v>23911</v>
      </c>
      <c r="D404" t="s">
        <v>23912</v>
      </c>
      <c r="E404">
        <v>14195</v>
      </c>
      <c r="F404" s="43">
        <v>2.34895608387072E-4</v>
      </c>
      <c r="H404" t="s">
        <v>8051</v>
      </c>
    </row>
    <row r="405" spans="1:8" x14ac:dyDescent="0.3">
      <c r="A405" t="s">
        <v>24320</v>
      </c>
      <c r="B405" t="s">
        <v>8235</v>
      </c>
      <c r="C405" t="s">
        <v>23911</v>
      </c>
      <c r="D405" t="s">
        <v>23912</v>
      </c>
      <c r="E405">
        <v>852</v>
      </c>
      <c r="F405" s="43">
        <v>1.4098700834504099E-5</v>
      </c>
      <c r="H405" t="s">
        <v>8235</v>
      </c>
    </row>
    <row r="406" spans="1:8" x14ac:dyDescent="0.3">
      <c r="A406" t="s">
        <v>24321</v>
      </c>
      <c r="B406" t="s">
        <v>8315</v>
      </c>
      <c r="C406" t="s">
        <v>23911</v>
      </c>
      <c r="D406" t="s">
        <v>23912</v>
      </c>
      <c r="E406">
        <v>9375</v>
      </c>
      <c r="F406" s="43">
        <v>1.5513535249234199E-4</v>
      </c>
      <c r="H406" t="s">
        <v>8315</v>
      </c>
    </row>
    <row r="407" spans="1:8" x14ac:dyDescent="0.3">
      <c r="A407" t="s">
        <v>24322</v>
      </c>
      <c r="B407" t="s">
        <v>8385</v>
      </c>
      <c r="C407" t="s">
        <v>23911</v>
      </c>
      <c r="D407" t="s">
        <v>23912</v>
      </c>
      <c r="E407">
        <v>1200</v>
      </c>
      <c r="F407" s="43">
        <v>1.98573251190198E-5</v>
      </c>
      <c r="H407" t="s">
        <v>8385</v>
      </c>
    </row>
    <row r="408" spans="1:8" x14ac:dyDescent="0.3">
      <c r="A408" t="s">
        <v>24323</v>
      </c>
      <c r="B408" t="s">
        <v>8433</v>
      </c>
      <c r="C408" t="s">
        <v>23911</v>
      </c>
      <c r="D408" t="s">
        <v>23912</v>
      </c>
      <c r="E408">
        <v>1227</v>
      </c>
      <c r="F408" s="43">
        <v>2.03041149341978E-5</v>
      </c>
      <c r="H408" t="s">
        <v>8433</v>
      </c>
    </row>
    <row r="409" spans="1:8" x14ac:dyDescent="0.3">
      <c r="A409" t="s">
        <v>24324</v>
      </c>
      <c r="B409" t="s">
        <v>8442</v>
      </c>
      <c r="C409" t="s">
        <v>23911</v>
      </c>
      <c r="D409" t="s">
        <v>23912</v>
      </c>
      <c r="E409">
        <v>1325</v>
      </c>
      <c r="F409" s="43">
        <v>2.19257964855844E-5</v>
      </c>
      <c r="H409" t="s">
        <v>8442</v>
      </c>
    </row>
    <row r="410" spans="1:8" x14ac:dyDescent="0.3">
      <c r="A410" t="s">
        <v>24325</v>
      </c>
      <c r="B410" t="s">
        <v>8456</v>
      </c>
      <c r="C410" t="s">
        <v>23911</v>
      </c>
      <c r="D410" t="s">
        <v>23912</v>
      </c>
      <c r="E410">
        <v>1176</v>
      </c>
      <c r="F410" s="43">
        <v>1.94601786166394E-5</v>
      </c>
      <c r="H410" t="s">
        <v>8456</v>
      </c>
    </row>
    <row r="411" spans="1:8" x14ac:dyDescent="0.3">
      <c r="A411" t="s">
        <v>24326</v>
      </c>
      <c r="B411" t="s">
        <v>8529</v>
      </c>
      <c r="C411" t="s">
        <v>23911</v>
      </c>
      <c r="D411" t="s">
        <v>23912</v>
      </c>
      <c r="E411">
        <v>2083</v>
      </c>
      <c r="F411" s="43">
        <v>3.4469006852431903E-5</v>
      </c>
      <c r="H411" t="s">
        <v>8529</v>
      </c>
    </row>
    <row r="412" spans="1:8" x14ac:dyDescent="0.3">
      <c r="A412" t="s">
        <v>24327</v>
      </c>
      <c r="B412" t="s">
        <v>8531</v>
      </c>
      <c r="C412" t="s">
        <v>23911</v>
      </c>
      <c r="D412" t="s">
        <v>23912</v>
      </c>
      <c r="E412">
        <v>21166</v>
      </c>
      <c r="F412" s="43">
        <v>3.5025011955764501E-4</v>
      </c>
      <c r="H412" t="s">
        <v>8531</v>
      </c>
    </row>
    <row r="413" spans="1:8" x14ac:dyDescent="0.3">
      <c r="A413" t="s">
        <v>24328</v>
      </c>
      <c r="B413" t="s">
        <v>8516</v>
      </c>
      <c r="C413" t="s">
        <v>23911</v>
      </c>
      <c r="D413" t="s">
        <v>23912</v>
      </c>
      <c r="E413">
        <v>4929</v>
      </c>
      <c r="F413" s="43">
        <v>8.1563962926374005E-5</v>
      </c>
      <c r="H413" t="s">
        <v>8516</v>
      </c>
    </row>
    <row r="414" spans="1:8" x14ac:dyDescent="0.3">
      <c r="A414" t="s">
        <v>24329</v>
      </c>
      <c r="B414" t="s">
        <v>8632</v>
      </c>
      <c r="C414" t="s">
        <v>23911</v>
      </c>
      <c r="D414" t="s">
        <v>23912</v>
      </c>
      <c r="E414">
        <v>3050</v>
      </c>
      <c r="F414" s="43">
        <v>5.0470701344175399E-5</v>
      </c>
      <c r="H414" t="s">
        <v>8632</v>
      </c>
    </row>
    <row r="415" spans="1:8" x14ac:dyDescent="0.3">
      <c r="A415" t="s">
        <v>24330</v>
      </c>
      <c r="B415" t="s">
        <v>8639</v>
      </c>
      <c r="C415" t="s">
        <v>23911</v>
      </c>
      <c r="D415" t="s">
        <v>23912</v>
      </c>
      <c r="E415">
        <v>1234</v>
      </c>
      <c r="F415" s="43">
        <v>2.0419949330725402E-5</v>
      </c>
      <c r="H415" t="s">
        <v>8639</v>
      </c>
    </row>
    <row r="416" spans="1:8" x14ac:dyDescent="0.3">
      <c r="A416" t="s">
        <v>24331</v>
      </c>
      <c r="B416" t="s">
        <v>8816</v>
      </c>
      <c r="C416" t="s">
        <v>23911</v>
      </c>
      <c r="D416" t="s">
        <v>23912</v>
      </c>
      <c r="E416">
        <v>2585</v>
      </c>
      <c r="F416" s="43">
        <v>4.2775987860555201E-5</v>
      </c>
      <c r="H416" t="s">
        <v>8816</v>
      </c>
    </row>
    <row r="417" spans="1:8" x14ac:dyDescent="0.3">
      <c r="A417" t="s">
        <v>24332</v>
      </c>
      <c r="B417" t="s">
        <v>8849</v>
      </c>
      <c r="C417" t="s">
        <v>23911</v>
      </c>
      <c r="D417" t="s">
        <v>23912</v>
      </c>
      <c r="E417">
        <v>10770</v>
      </c>
      <c r="F417" s="43">
        <v>1.7821949294320299E-4</v>
      </c>
      <c r="H417" t="s">
        <v>8849</v>
      </c>
    </row>
    <row r="418" spans="1:8" x14ac:dyDescent="0.3">
      <c r="A418" t="s">
        <v>24333</v>
      </c>
      <c r="B418" t="s">
        <v>9124</v>
      </c>
      <c r="C418" t="s">
        <v>23911</v>
      </c>
      <c r="D418" t="s">
        <v>23912</v>
      </c>
      <c r="E418">
        <v>2578</v>
      </c>
      <c r="F418" s="43">
        <v>4.26601534640276E-5</v>
      </c>
      <c r="H418" t="s">
        <v>9124</v>
      </c>
    </row>
    <row r="419" spans="1:8" x14ac:dyDescent="0.3">
      <c r="A419" t="s">
        <v>24334</v>
      </c>
      <c r="B419" t="s">
        <v>9158</v>
      </c>
      <c r="C419" t="s">
        <v>23911</v>
      </c>
      <c r="D419" t="s">
        <v>23912</v>
      </c>
      <c r="E419">
        <v>1076</v>
      </c>
      <c r="F419" s="43">
        <v>1.7805401523387801E-5</v>
      </c>
      <c r="H419" t="s">
        <v>9158</v>
      </c>
    </row>
    <row r="420" spans="1:8" x14ac:dyDescent="0.3">
      <c r="A420" t="s">
        <v>24335</v>
      </c>
      <c r="B420" t="s">
        <v>9175</v>
      </c>
      <c r="C420" t="s">
        <v>23911</v>
      </c>
      <c r="D420" t="s">
        <v>23912</v>
      </c>
      <c r="E420">
        <v>930</v>
      </c>
      <c r="F420" s="43">
        <v>1.53894269672404E-5</v>
      </c>
      <c r="H420" t="s">
        <v>9175</v>
      </c>
    </row>
    <row r="421" spans="1:8" x14ac:dyDescent="0.3">
      <c r="A421" t="s">
        <v>24336</v>
      </c>
      <c r="B421" t="s">
        <v>9187</v>
      </c>
      <c r="C421" t="s">
        <v>23911</v>
      </c>
      <c r="D421" t="s">
        <v>23912</v>
      </c>
      <c r="E421">
        <v>1555</v>
      </c>
      <c r="F421" s="43">
        <v>2.5731783800063198E-5</v>
      </c>
      <c r="H421" t="s">
        <v>9187</v>
      </c>
    </row>
    <row r="422" spans="1:8" x14ac:dyDescent="0.3">
      <c r="A422" t="s">
        <v>24337</v>
      </c>
      <c r="B422" t="s">
        <v>9203</v>
      </c>
      <c r="C422" t="s">
        <v>23911</v>
      </c>
      <c r="D422" t="s">
        <v>23912</v>
      </c>
      <c r="E422">
        <v>867</v>
      </c>
      <c r="F422" s="43">
        <v>1.43469173984918E-5</v>
      </c>
      <c r="H422" t="s">
        <v>9203</v>
      </c>
    </row>
    <row r="423" spans="1:8" x14ac:dyDescent="0.3">
      <c r="A423" t="s">
        <v>24338</v>
      </c>
      <c r="B423" t="s">
        <v>9392</v>
      </c>
      <c r="C423" t="s">
        <v>23911</v>
      </c>
      <c r="D423" t="s">
        <v>23912</v>
      </c>
      <c r="E423">
        <v>323</v>
      </c>
      <c r="F423" s="43">
        <v>5.3449300112028398E-6</v>
      </c>
      <c r="H423" t="s">
        <v>9392</v>
      </c>
    </row>
    <row r="424" spans="1:8" x14ac:dyDescent="0.3">
      <c r="A424" t="s">
        <v>24339</v>
      </c>
      <c r="B424" t="s">
        <v>9403</v>
      </c>
      <c r="C424" t="s">
        <v>23911</v>
      </c>
      <c r="D424" t="s">
        <v>23912</v>
      </c>
      <c r="E424">
        <v>10005</v>
      </c>
      <c r="F424" s="43">
        <v>1.65560448179828E-4</v>
      </c>
      <c r="H424" t="s">
        <v>9403</v>
      </c>
    </row>
    <row r="425" spans="1:8" x14ac:dyDescent="0.3">
      <c r="A425" t="s">
        <v>24340</v>
      </c>
      <c r="B425" t="s">
        <v>9556</v>
      </c>
      <c r="C425" t="s">
        <v>23911</v>
      </c>
      <c r="D425" t="s">
        <v>23912</v>
      </c>
      <c r="E425">
        <v>407</v>
      </c>
      <c r="F425" s="43">
        <v>6.7349427695342297E-6</v>
      </c>
      <c r="H425" t="s">
        <v>9556</v>
      </c>
    </row>
    <row r="426" spans="1:8" x14ac:dyDescent="0.3">
      <c r="A426" t="s">
        <v>24341</v>
      </c>
      <c r="B426" t="s">
        <v>9557</v>
      </c>
      <c r="C426" t="s">
        <v>23911</v>
      </c>
      <c r="D426" t="s">
        <v>23912</v>
      </c>
      <c r="E426">
        <v>1280</v>
      </c>
      <c r="F426" s="43">
        <v>2.11811467936212E-5</v>
      </c>
      <c r="H426" t="s">
        <v>9557</v>
      </c>
    </row>
    <row r="427" spans="1:8" x14ac:dyDescent="0.3">
      <c r="A427" t="s">
        <v>24342</v>
      </c>
      <c r="B427" t="s">
        <v>9565</v>
      </c>
      <c r="C427" t="s">
        <v>23911</v>
      </c>
      <c r="D427" t="s">
        <v>23912</v>
      </c>
      <c r="E427">
        <v>1249</v>
      </c>
      <c r="F427" s="43">
        <v>2.0668165894713202E-5</v>
      </c>
      <c r="H427" t="s">
        <v>9565</v>
      </c>
    </row>
    <row r="428" spans="1:8" x14ac:dyDescent="0.3">
      <c r="A428" t="s">
        <v>24343</v>
      </c>
      <c r="B428" t="s">
        <v>9640</v>
      </c>
      <c r="C428" t="s">
        <v>23911</v>
      </c>
      <c r="D428" t="s">
        <v>23912</v>
      </c>
      <c r="E428">
        <v>6728</v>
      </c>
      <c r="F428" s="43">
        <v>1.11333402833971E-4</v>
      </c>
      <c r="H428" t="s">
        <v>9640</v>
      </c>
    </row>
    <row r="429" spans="1:8" x14ac:dyDescent="0.3">
      <c r="A429" t="s">
        <v>24344</v>
      </c>
      <c r="B429" t="s">
        <v>9922</v>
      </c>
      <c r="C429" t="s">
        <v>23911</v>
      </c>
      <c r="D429" t="s">
        <v>23912</v>
      </c>
      <c r="E429">
        <v>463</v>
      </c>
      <c r="F429" s="43">
        <v>7.6616179417551606E-6</v>
      </c>
      <c r="H429" t="s">
        <v>9922</v>
      </c>
    </row>
    <row r="430" spans="1:8" x14ac:dyDescent="0.3">
      <c r="A430" t="s">
        <v>24345</v>
      </c>
      <c r="B430" t="s">
        <v>9995</v>
      </c>
      <c r="C430" t="s">
        <v>23911</v>
      </c>
      <c r="D430" t="s">
        <v>23912</v>
      </c>
      <c r="E430">
        <v>1223</v>
      </c>
      <c r="F430" s="43">
        <v>2.0237923850467701E-5</v>
      </c>
      <c r="H430" t="s">
        <v>9995</v>
      </c>
    </row>
    <row r="431" spans="1:8" x14ac:dyDescent="0.3">
      <c r="A431" t="s">
        <v>24346</v>
      </c>
      <c r="B431" t="s">
        <v>10175</v>
      </c>
      <c r="C431" t="s">
        <v>23911</v>
      </c>
      <c r="D431" t="s">
        <v>23912</v>
      </c>
      <c r="E431">
        <v>1571</v>
      </c>
      <c r="F431" s="43">
        <v>2.5996548134983501E-5</v>
      </c>
      <c r="H431" t="s">
        <v>10175</v>
      </c>
    </row>
    <row r="432" spans="1:8" x14ac:dyDescent="0.3">
      <c r="A432" t="s">
        <v>24347</v>
      </c>
      <c r="B432" t="s">
        <v>10214</v>
      </c>
      <c r="C432" t="s">
        <v>23911</v>
      </c>
      <c r="D432" t="s">
        <v>23912</v>
      </c>
      <c r="E432">
        <v>2604</v>
      </c>
      <c r="F432" s="43">
        <v>4.3090395508273101E-5</v>
      </c>
      <c r="H432" t="s">
        <v>10214</v>
      </c>
    </row>
    <row r="433" spans="1:8" x14ac:dyDescent="0.3">
      <c r="A433" t="s">
        <v>24348</v>
      </c>
      <c r="B433" t="s">
        <v>10278</v>
      </c>
      <c r="C433" t="s">
        <v>23911</v>
      </c>
      <c r="D433" t="s">
        <v>23912</v>
      </c>
      <c r="E433">
        <v>1445</v>
      </c>
      <c r="F433" s="43">
        <v>2.3911528997486402E-5</v>
      </c>
      <c r="H433" t="s">
        <v>10278</v>
      </c>
    </row>
    <row r="434" spans="1:8" x14ac:dyDescent="0.3">
      <c r="A434" t="s">
        <v>24349</v>
      </c>
      <c r="B434" t="s">
        <v>10307</v>
      </c>
      <c r="C434" t="s">
        <v>23911</v>
      </c>
      <c r="D434" t="s">
        <v>23912</v>
      </c>
      <c r="E434">
        <v>2643</v>
      </c>
      <c r="F434" s="43">
        <v>4.3735758574641199E-5</v>
      </c>
      <c r="H434" t="s">
        <v>10307</v>
      </c>
    </row>
    <row r="435" spans="1:8" x14ac:dyDescent="0.3">
      <c r="A435" t="s">
        <v>24350</v>
      </c>
      <c r="B435" t="s">
        <v>10420</v>
      </c>
      <c r="C435" t="s">
        <v>23911</v>
      </c>
      <c r="D435" t="s">
        <v>23912</v>
      </c>
      <c r="E435">
        <v>2113</v>
      </c>
      <c r="F435" s="43">
        <v>3.4965439980407401E-5</v>
      </c>
      <c r="H435" t="s">
        <v>10420</v>
      </c>
    </row>
    <row r="436" spans="1:8" x14ac:dyDescent="0.3">
      <c r="A436" t="s">
        <v>24351</v>
      </c>
      <c r="B436" t="s">
        <v>10555</v>
      </c>
      <c r="C436" t="s">
        <v>23911</v>
      </c>
      <c r="D436" t="s">
        <v>23912</v>
      </c>
      <c r="E436">
        <v>2731</v>
      </c>
      <c r="F436" s="43">
        <v>4.5191962416702703E-5</v>
      </c>
      <c r="H436" t="s">
        <v>10555</v>
      </c>
    </row>
    <row r="437" spans="1:8" x14ac:dyDescent="0.3">
      <c r="A437" t="s">
        <v>24352</v>
      </c>
      <c r="B437" t="s">
        <v>10723</v>
      </c>
      <c r="C437" t="s">
        <v>23911</v>
      </c>
      <c r="D437" t="s">
        <v>23912</v>
      </c>
      <c r="E437">
        <v>15008</v>
      </c>
      <c r="F437" s="43">
        <v>2.4834894615520802E-4</v>
      </c>
      <c r="H437" t="s">
        <v>10723</v>
      </c>
    </row>
    <row r="438" spans="1:8" x14ac:dyDescent="0.3">
      <c r="A438" t="s">
        <v>24353</v>
      </c>
      <c r="B438" t="s">
        <v>10757</v>
      </c>
      <c r="C438" t="s">
        <v>23911</v>
      </c>
      <c r="D438" t="s">
        <v>23912</v>
      </c>
      <c r="E438">
        <v>1350</v>
      </c>
      <c r="F438" s="43">
        <v>2.23394907588973E-5</v>
      </c>
      <c r="H438" t="s">
        <v>10757</v>
      </c>
    </row>
    <row r="439" spans="1:8" x14ac:dyDescent="0.3">
      <c r="A439" t="s">
        <v>24354</v>
      </c>
      <c r="B439" t="s">
        <v>10764</v>
      </c>
      <c r="C439" t="s">
        <v>23911</v>
      </c>
      <c r="D439" t="s">
        <v>23912</v>
      </c>
      <c r="E439">
        <v>1869</v>
      </c>
      <c r="F439" s="43">
        <v>3.0927783872873401E-5</v>
      </c>
      <c r="H439" t="s">
        <v>10764</v>
      </c>
    </row>
    <row r="440" spans="1:8" x14ac:dyDescent="0.3">
      <c r="A440" t="s">
        <v>24355</v>
      </c>
      <c r="B440" t="s">
        <v>23918</v>
      </c>
      <c r="C440" t="s">
        <v>23911</v>
      </c>
      <c r="D440" t="s">
        <v>23912</v>
      </c>
      <c r="E440">
        <v>3361</v>
      </c>
      <c r="F440" s="43">
        <v>5.56170581041881E-5</v>
      </c>
      <c r="H440" t="s">
        <v>23918</v>
      </c>
    </row>
    <row r="441" spans="1:8" x14ac:dyDescent="0.3">
      <c r="A441" t="s">
        <v>24356</v>
      </c>
      <c r="B441" t="s">
        <v>10829</v>
      </c>
      <c r="C441" t="s">
        <v>23911</v>
      </c>
      <c r="D441" t="s">
        <v>23912</v>
      </c>
      <c r="E441">
        <v>3617</v>
      </c>
      <c r="F441" s="43">
        <v>5.9853287462912297E-5</v>
      </c>
      <c r="H441" t="s">
        <v>10829</v>
      </c>
    </row>
    <row r="442" spans="1:8" x14ac:dyDescent="0.3">
      <c r="A442" t="s">
        <v>24357</v>
      </c>
      <c r="B442" t="s">
        <v>10928</v>
      </c>
      <c r="C442" t="s">
        <v>23911</v>
      </c>
      <c r="D442" t="s">
        <v>23912</v>
      </c>
      <c r="E442">
        <v>5601</v>
      </c>
      <c r="F442" s="43">
        <v>9.2684064993025104E-5</v>
      </c>
      <c r="H442" t="s">
        <v>10928</v>
      </c>
    </row>
    <row r="443" spans="1:8" x14ac:dyDescent="0.3">
      <c r="A443" t="s">
        <v>24358</v>
      </c>
      <c r="B443" t="s">
        <v>10945</v>
      </c>
      <c r="C443" t="s">
        <v>23911</v>
      </c>
      <c r="D443" t="s">
        <v>23912</v>
      </c>
      <c r="E443">
        <v>1432</v>
      </c>
      <c r="F443" s="43">
        <v>2.3696407975363699E-5</v>
      </c>
      <c r="H443" t="s">
        <v>10945</v>
      </c>
    </row>
    <row r="444" spans="1:8" x14ac:dyDescent="0.3">
      <c r="A444" t="s">
        <v>24359</v>
      </c>
      <c r="B444" t="s">
        <v>10973</v>
      </c>
      <c r="C444" t="s">
        <v>23911</v>
      </c>
      <c r="D444" t="s">
        <v>23912</v>
      </c>
      <c r="E444">
        <v>4691</v>
      </c>
      <c r="F444" s="43">
        <v>7.7625593444435103E-5</v>
      </c>
      <c r="H444" t="s">
        <v>10973</v>
      </c>
    </row>
    <row r="445" spans="1:8" x14ac:dyDescent="0.3">
      <c r="A445" t="s">
        <v>24360</v>
      </c>
      <c r="B445" t="s">
        <v>11075</v>
      </c>
      <c r="C445" t="s">
        <v>23911</v>
      </c>
      <c r="D445" t="s">
        <v>23912</v>
      </c>
      <c r="E445">
        <v>4464</v>
      </c>
      <c r="F445" s="43">
        <v>7.38692494427538E-5</v>
      </c>
      <c r="H445" t="s">
        <v>11075</v>
      </c>
    </row>
    <row r="446" spans="1:8" x14ac:dyDescent="0.3">
      <c r="A446" t="s">
        <v>24361</v>
      </c>
      <c r="B446" t="s">
        <v>11189</v>
      </c>
      <c r="C446" t="s">
        <v>23911</v>
      </c>
      <c r="D446" t="s">
        <v>23912</v>
      </c>
      <c r="E446">
        <v>590</v>
      </c>
      <c r="F446" s="43">
        <v>9.7631848501847598E-6</v>
      </c>
      <c r="H446" t="s">
        <v>11189</v>
      </c>
    </row>
    <row r="447" spans="1:8" x14ac:dyDescent="0.3">
      <c r="A447" t="s">
        <v>24362</v>
      </c>
      <c r="B447" t="s">
        <v>11272</v>
      </c>
      <c r="C447" t="s">
        <v>23911</v>
      </c>
      <c r="D447" t="s">
        <v>23912</v>
      </c>
      <c r="E447">
        <v>2236</v>
      </c>
      <c r="F447" s="43">
        <v>3.7000815805106999E-5</v>
      </c>
      <c r="H447" t="s">
        <v>11272</v>
      </c>
    </row>
    <row r="448" spans="1:8" x14ac:dyDescent="0.3">
      <c r="A448" t="s">
        <v>24363</v>
      </c>
      <c r="B448" t="s">
        <v>11467</v>
      </c>
      <c r="C448" t="s">
        <v>23911</v>
      </c>
      <c r="D448" t="s">
        <v>23912</v>
      </c>
      <c r="E448">
        <v>1742</v>
      </c>
      <c r="F448" s="43">
        <v>2.8826216964443802E-5</v>
      </c>
      <c r="H448" t="s">
        <v>11467</v>
      </c>
    </row>
    <row r="449" spans="1:8" x14ac:dyDescent="0.3">
      <c r="A449" t="s">
        <v>24364</v>
      </c>
      <c r="B449" t="s">
        <v>11532</v>
      </c>
      <c r="C449" t="s">
        <v>23911</v>
      </c>
      <c r="D449" t="s">
        <v>23912</v>
      </c>
      <c r="E449">
        <v>244</v>
      </c>
      <c r="F449" s="43">
        <v>4.0376561075340302E-6</v>
      </c>
      <c r="H449" t="s">
        <v>11532</v>
      </c>
    </row>
    <row r="450" spans="1:8" x14ac:dyDescent="0.3">
      <c r="A450" t="s">
        <v>24365</v>
      </c>
      <c r="B450" t="s">
        <v>11561</v>
      </c>
      <c r="C450" t="s">
        <v>23911</v>
      </c>
      <c r="D450" t="s">
        <v>23912</v>
      </c>
      <c r="E450">
        <v>1554</v>
      </c>
      <c r="F450" s="43">
        <v>2.5715236029130699E-5</v>
      </c>
      <c r="H450" t="s">
        <v>11561</v>
      </c>
    </row>
    <row r="451" spans="1:8" x14ac:dyDescent="0.3">
      <c r="A451" t="s">
        <v>24366</v>
      </c>
      <c r="B451" t="s">
        <v>11672</v>
      </c>
      <c r="C451" t="s">
        <v>23911</v>
      </c>
      <c r="D451" t="s">
        <v>23912</v>
      </c>
      <c r="E451">
        <v>1111</v>
      </c>
      <c r="F451" s="43">
        <v>1.8384573506025898E-5</v>
      </c>
      <c r="H451" t="s">
        <v>11672</v>
      </c>
    </row>
    <row r="452" spans="1:8" x14ac:dyDescent="0.3">
      <c r="A452" t="s">
        <v>24367</v>
      </c>
      <c r="B452" t="s">
        <v>11704</v>
      </c>
      <c r="C452" t="s">
        <v>23911</v>
      </c>
      <c r="D452" t="s">
        <v>23912</v>
      </c>
      <c r="E452">
        <v>2556</v>
      </c>
      <c r="F452" s="43">
        <v>4.22961025035123E-5</v>
      </c>
      <c r="H452" t="s">
        <v>11704</v>
      </c>
    </row>
    <row r="453" spans="1:8" x14ac:dyDescent="0.3">
      <c r="A453" t="s">
        <v>24368</v>
      </c>
      <c r="B453" t="s">
        <v>11776</v>
      </c>
      <c r="C453" t="s">
        <v>23911</v>
      </c>
      <c r="D453" t="s">
        <v>23912</v>
      </c>
      <c r="E453">
        <v>1176</v>
      </c>
      <c r="F453" s="43">
        <v>1.94601786166394E-5</v>
      </c>
      <c r="H453" t="s">
        <v>11776</v>
      </c>
    </row>
    <row r="454" spans="1:8" x14ac:dyDescent="0.3">
      <c r="A454" t="s">
        <v>24369</v>
      </c>
      <c r="B454" t="s">
        <v>11779</v>
      </c>
      <c r="C454" t="s">
        <v>23911</v>
      </c>
      <c r="D454" t="s">
        <v>23912</v>
      </c>
      <c r="E454">
        <v>887</v>
      </c>
      <c r="F454" s="43">
        <v>1.46778728171422E-5</v>
      </c>
      <c r="H454" t="s">
        <v>11779</v>
      </c>
    </row>
    <row r="455" spans="1:8" x14ac:dyDescent="0.3">
      <c r="A455" t="s">
        <v>24370</v>
      </c>
      <c r="B455" t="s">
        <v>11871</v>
      </c>
      <c r="C455" t="s">
        <v>23911</v>
      </c>
      <c r="D455" t="s">
        <v>23912</v>
      </c>
      <c r="E455">
        <v>2673</v>
      </c>
      <c r="F455" s="43">
        <v>4.4232191702616698E-5</v>
      </c>
      <c r="H455" t="s">
        <v>11871</v>
      </c>
    </row>
    <row r="456" spans="1:8" x14ac:dyDescent="0.3">
      <c r="A456" t="s">
        <v>24371</v>
      </c>
      <c r="B456" t="s">
        <v>12307</v>
      </c>
      <c r="C456" t="s">
        <v>23911</v>
      </c>
      <c r="D456" t="s">
        <v>23912</v>
      </c>
      <c r="E456">
        <v>1856</v>
      </c>
      <c r="F456" s="43">
        <v>3.0712662850750701E-5</v>
      </c>
      <c r="H456" t="s">
        <v>12307</v>
      </c>
    </row>
    <row r="457" spans="1:8" x14ac:dyDescent="0.3">
      <c r="A457" t="s">
        <v>24372</v>
      </c>
      <c r="B457" t="s">
        <v>12329</v>
      </c>
      <c r="C457" t="s">
        <v>23911</v>
      </c>
      <c r="D457" t="s">
        <v>23912</v>
      </c>
      <c r="E457">
        <v>792</v>
      </c>
      <c r="F457" s="43">
        <v>1.31058345785531E-5</v>
      </c>
      <c r="H457" t="s">
        <v>12329</v>
      </c>
    </row>
    <row r="458" spans="1:8" x14ac:dyDescent="0.3">
      <c r="A458" t="s">
        <v>24373</v>
      </c>
      <c r="B458" t="s">
        <v>12384</v>
      </c>
      <c r="C458" t="s">
        <v>23911</v>
      </c>
      <c r="D458" t="s">
        <v>23912</v>
      </c>
      <c r="E458">
        <v>101952</v>
      </c>
      <c r="F458" s="43">
        <v>1.68707834211193E-3</v>
      </c>
      <c r="H458" t="s">
        <v>12384</v>
      </c>
    </row>
    <row r="459" spans="1:8" x14ac:dyDescent="0.3">
      <c r="A459" t="s">
        <v>24374</v>
      </c>
      <c r="B459" t="s">
        <v>12443</v>
      </c>
      <c r="C459" t="s">
        <v>23911</v>
      </c>
      <c r="D459" t="s">
        <v>23912</v>
      </c>
      <c r="E459">
        <v>13650</v>
      </c>
      <c r="F459" s="43">
        <v>2.2587707322885099E-4</v>
      </c>
      <c r="H459" t="s">
        <v>12443</v>
      </c>
    </row>
    <row r="460" spans="1:8" x14ac:dyDescent="0.3">
      <c r="A460" t="s">
        <v>24375</v>
      </c>
      <c r="B460" t="s">
        <v>12444</v>
      </c>
      <c r="C460" t="s">
        <v>23911</v>
      </c>
      <c r="D460" t="s">
        <v>23912</v>
      </c>
      <c r="E460">
        <v>1968</v>
      </c>
      <c r="F460" s="43">
        <v>3.2566013195192497E-5</v>
      </c>
      <c r="H460" t="s">
        <v>12444</v>
      </c>
    </row>
    <row r="461" spans="1:8" x14ac:dyDescent="0.3">
      <c r="A461" t="s">
        <v>24376</v>
      </c>
      <c r="B461" t="s">
        <v>12528</v>
      </c>
      <c r="C461" t="s">
        <v>23911</v>
      </c>
      <c r="D461" t="s">
        <v>23912</v>
      </c>
      <c r="E461">
        <v>1163</v>
      </c>
      <c r="F461" s="43">
        <v>1.92450575945167E-5</v>
      </c>
      <c r="H461" t="s">
        <v>12528</v>
      </c>
    </row>
    <row r="462" spans="1:8" x14ac:dyDescent="0.3">
      <c r="A462" t="s">
        <v>24377</v>
      </c>
      <c r="B462" t="s">
        <v>12709</v>
      </c>
      <c r="C462" t="s">
        <v>23911</v>
      </c>
      <c r="D462" t="s">
        <v>23912</v>
      </c>
      <c r="E462">
        <v>2088</v>
      </c>
      <c r="F462" s="43">
        <v>3.4551745707094498E-5</v>
      </c>
      <c r="H462" t="s">
        <v>12709</v>
      </c>
    </row>
    <row r="463" spans="1:8" x14ac:dyDescent="0.3">
      <c r="A463" t="s">
        <v>24378</v>
      </c>
      <c r="B463" t="s">
        <v>12761</v>
      </c>
      <c r="C463" t="s">
        <v>23911</v>
      </c>
      <c r="D463" t="s">
        <v>23912</v>
      </c>
      <c r="E463">
        <v>1038</v>
      </c>
      <c r="F463" s="43">
        <v>1.7176586227952202E-5</v>
      </c>
      <c r="H463" t="s">
        <v>12761</v>
      </c>
    </row>
    <row r="464" spans="1:8" x14ac:dyDescent="0.3">
      <c r="A464" t="s">
        <v>24379</v>
      </c>
      <c r="B464" t="s">
        <v>12843</v>
      </c>
      <c r="C464" t="s">
        <v>23911</v>
      </c>
      <c r="D464" t="s">
        <v>23912</v>
      </c>
      <c r="E464">
        <v>1368</v>
      </c>
      <c r="F464" s="43">
        <v>2.2637350635682599E-5</v>
      </c>
      <c r="H464" t="s">
        <v>12843</v>
      </c>
    </row>
    <row r="465" spans="1:8" x14ac:dyDescent="0.3">
      <c r="A465" t="s">
        <v>24380</v>
      </c>
      <c r="B465" t="s">
        <v>12987</v>
      </c>
      <c r="C465" t="s">
        <v>23911</v>
      </c>
      <c r="D465" t="s">
        <v>23912</v>
      </c>
      <c r="E465">
        <v>770</v>
      </c>
      <c r="F465" s="43">
        <v>1.2741783618037701E-5</v>
      </c>
      <c r="H465" t="s">
        <v>12987</v>
      </c>
    </row>
    <row r="466" spans="1:8" x14ac:dyDescent="0.3">
      <c r="A466" t="s">
        <v>24381</v>
      </c>
      <c r="B466" t="s">
        <v>13046</v>
      </c>
      <c r="C466" t="s">
        <v>23911</v>
      </c>
      <c r="D466" t="s">
        <v>23912</v>
      </c>
      <c r="E466">
        <v>1538</v>
      </c>
      <c r="F466" s="43">
        <v>2.5450471694210399E-5</v>
      </c>
      <c r="H466" t="s">
        <v>13046</v>
      </c>
    </row>
    <row r="467" spans="1:8" x14ac:dyDescent="0.3">
      <c r="A467" t="s">
        <v>24382</v>
      </c>
      <c r="B467" t="s">
        <v>13078</v>
      </c>
      <c r="C467" t="s">
        <v>23911</v>
      </c>
      <c r="D467" t="s">
        <v>23912</v>
      </c>
      <c r="E467">
        <v>2182</v>
      </c>
      <c r="F467" s="43">
        <v>3.61072361747511E-5</v>
      </c>
      <c r="H467" t="s">
        <v>13078</v>
      </c>
    </row>
    <row r="468" spans="1:8" x14ac:dyDescent="0.3">
      <c r="A468" t="s">
        <v>24383</v>
      </c>
      <c r="B468" t="s">
        <v>13239</v>
      </c>
      <c r="C468" t="s">
        <v>23911</v>
      </c>
      <c r="D468" t="s">
        <v>23912</v>
      </c>
      <c r="E468">
        <v>1993</v>
      </c>
      <c r="F468" s="43">
        <v>3.2979707468505502E-5</v>
      </c>
      <c r="H468" t="s">
        <v>13239</v>
      </c>
    </row>
    <row r="469" spans="1:8" x14ac:dyDescent="0.3">
      <c r="A469" t="s">
        <v>24384</v>
      </c>
      <c r="B469" t="s">
        <v>13387</v>
      </c>
      <c r="C469" t="s">
        <v>23911</v>
      </c>
      <c r="D469" t="s">
        <v>23912</v>
      </c>
      <c r="E469">
        <v>916</v>
      </c>
      <c r="F469" s="43">
        <v>1.51577581741851E-5</v>
      </c>
      <c r="H469" t="s">
        <v>13387</v>
      </c>
    </row>
    <row r="470" spans="1:8" x14ac:dyDescent="0.3">
      <c r="A470" t="s">
        <v>24385</v>
      </c>
      <c r="B470" t="s">
        <v>13626</v>
      </c>
      <c r="C470" t="s">
        <v>23911</v>
      </c>
      <c r="D470" t="s">
        <v>23912</v>
      </c>
      <c r="E470">
        <v>4049</v>
      </c>
      <c r="F470" s="43">
        <v>6.7001924505759401E-5</v>
      </c>
      <c r="H470" t="s">
        <v>13626</v>
      </c>
    </row>
    <row r="471" spans="1:8" x14ac:dyDescent="0.3">
      <c r="A471" t="s">
        <v>24386</v>
      </c>
      <c r="B471" t="s">
        <v>13636</v>
      </c>
      <c r="C471" t="s">
        <v>23911</v>
      </c>
      <c r="D471" t="s">
        <v>23912</v>
      </c>
      <c r="E471">
        <v>5379</v>
      </c>
      <c r="F471" s="43">
        <v>8.9010459846006396E-5</v>
      </c>
      <c r="H471" t="s">
        <v>13636</v>
      </c>
    </row>
    <row r="472" spans="1:8" x14ac:dyDescent="0.3">
      <c r="A472" t="s">
        <v>24387</v>
      </c>
      <c r="B472" t="s">
        <v>14036</v>
      </c>
      <c r="C472" t="s">
        <v>23911</v>
      </c>
      <c r="D472" t="s">
        <v>23912</v>
      </c>
      <c r="E472">
        <v>3104</v>
      </c>
      <c r="F472" s="43">
        <v>5.1364280974531298E-5</v>
      </c>
      <c r="H472" t="s">
        <v>14036</v>
      </c>
    </row>
    <row r="473" spans="1:8" x14ac:dyDescent="0.3">
      <c r="A473" t="s">
        <v>24388</v>
      </c>
      <c r="B473" t="s">
        <v>14053</v>
      </c>
      <c r="C473" t="s">
        <v>23911</v>
      </c>
      <c r="D473" t="s">
        <v>23912</v>
      </c>
      <c r="E473">
        <v>690</v>
      </c>
      <c r="F473" s="43">
        <v>1.1417961943436399E-5</v>
      </c>
      <c r="H473" t="s">
        <v>14053</v>
      </c>
    </row>
    <row r="474" spans="1:8" x14ac:dyDescent="0.3">
      <c r="A474" t="s">
        <v>24389</v>
      </c>
      <c r="B474" t="s">
        <v>14099</v>
      </c>
      <c r="C474" t="s">
        <v>23911</v>
      </c>
      <c r="D474" t="s">
        <v>23912</v>
      </c>
      <c r="E474">
        <v>1996</v>
      </c>
      <c r="F474" s="43">
        <v>3.3029350781303003E-5</v>
      </c>
      <c r="H474" t="s">
        <v>14099</v>
      </c>
    </row>
    <row r="475" spans="1:8" x14ac:dyDescent="0.3">
      <c r="A475" t="s">
        <v>24390</v>
      </c>
      <c r="B475" t="s">
        <v>14623</v>
      </c>
      <c r="C475" t="s">
        <v>23911</v>
      </c>
      <c r="D475" t="s">
        <v>23912</v>
      </c>
      <c r="E475">
        <v>595</v>
      </c>
      <c r="F475" s="43">
        <v>9.84592370484734E-6</v>
      </c>
      <c r="H475" t="s">
        <v>14623</v>
      </c>
    </row>
    <row r="476" spans="1:8" x14ac:dyDescent="0.3">
      <c r="A476" t="s">
        <v>24391</v>
      </c>
      <c r="B476" t="s">
        <v>14649</v>
      </c>
      <c r="C476" t="s">
        <v>23911</v>
      </c>
      <c r="D476" t="s">
        <v>23912</v>
      </c>
      <c r="E476">
        <v>1446</v>
      </c>
      <c r="F476" s="43">
        <v>2.3928076768418901E-5</v>
      </c>
      <c r="H476" t="s">
        <v>14649</v>
      </c>
    </row>
    <row r="477" spans="1:8" x14ac:dyDescent="0.3">
      <c r="A477" t="s">
        <v>24392</v>
      </c>
      <c r="B477" t="s">
        <v>14717</v>
      </c>
      <c r="C477" t="s">
        <v>23911</v>
      </c>
      <c r="D477" t="s">
        <v>23912</v>
      </c>
      <c r="E477">
        <v>781</v>
      </c>
      <c r="F477" s="43">
        <v>1.29238090982954E-5</v>
      </c>
      <c r="H477" t="s">
        <v>14717</v>
      </c>
    </row>
    <row r="478" spans="1:8" x14ac:dyDescent="0.3">
      <c r="A478" t="s">
        <v>24393</v>
      </c>
      <c r="B478" t="s">
        <v>14739</v>
      </c>
      <c r="C478" t="s">
        <v>23911</v>
      </c>
      <c r="D478" t="s">
        <v>23912</v>
      </c>
      <c r="E478">
        <v>1055</v>
      </c>
      <c r="F478" s="43">
        <v>1.7457898333804899E-5</v>
      </c>
      <c r="H478" t="s">
        <v>14739</v>
      </c>
    </row>
    <row r="479" spans="1:8" x14ac:dyDescent="0.3">
      <c r="A479" t="s">
        <v>24394</v>
      </c>
      <c r="B479" t="s">
        <v>14839</v>
      </c>
      <c r="C479" t="s">
        <v>23911</v>
      </c>
      <c r="D479" t="s">
        <v>23912</v>
      </c>
      <c r="E479">
        <v>2808</v>
      </c>
      <c r="F479" s="43">
        <v>4.6466140778506398E-5</v>
      </c>
      <c r="H479" t="s">
        <v>14839</v>
      </c>
    </row>
    <row r="480" spans="1:8" x14ac:dyDescent="0.3">
      <c r="A480" t="s">
        <v>24395</v>
      </c>
      <c r="B480" t="s">
        <v>14913</v>
      </c>
      <c r="C480" t="s">
        <v>23911</v>
      </c>
      <c r="D480" t="s">
        <v>23912</v>
      </c>
      <c r="E480">
        <v>500</v>
      </c>
      <c r="F480" s="43">
        <v>8.2738854662582706E-6</v>
      </c>
      <c r="H480" t="s">
        <v>14913</v>
      </c>
    </row>
    <row r="481" spans="1:8" x14ac:dyDescent="0.3">
      <c r="A481" t="s">
        <v>24396</v>
      </c>
      <c r="B481" t="s">
        <v>15019</v>
      </c>
      <c r="C481" t="s">
        <v>23911</v>
      </c>
      <c r="D481" t="s">
        <v>23912</v>
      </c>
      <c r="E481">
        <v>876</v>
      </c>
      <c r="F481" s="43">
        <v>1.44958473368845E-5</v>
      </c>
      <c r="H481" t="s">
        <v>15019</v>
      </c>
    </row>
    <row r="482" spans="1:8" x14ac:dyDescent="0.3">
      <c r="A482" t="s">
        <v>24397</v>
      </c>
      <c r="B482" t="s">
        <v>15132</v>
      </c>
      <c r="C482" t="s">
        <v>23911</v>
      </c>
      <c r="D482" t="s">
        <v>23912</v>
      </c>
      <c r="E482">
        <v>19856</v>
      </c>
      <c r="F482" s="43">
        <v>3.2857253963604799E-4</v>
      </c>
      <c r="H482" t="s">
        <v>15132</v>
      </c>
    </row>
    <row r="483" spans="1:8" x14ac:dyDescent="0.3">
      <c r="A483" t="s">
        <v>24398</v>
      </c>
      <c r="B483" t="s">
        <v>15407</v>
      </c>
      <c r="C483" t="s">
        <v>23911</v>
      </c>
      <c r="D483" t="s">
        <v>23912</v>
      </c>
      <c r="E483">
        <v>1015</v>
      </c>
      <c r="F483" s="43">
        <v>1.6795987496504301E-5</v>
      </c>
      <c r="H483" t="s">
        <v>15407</v>
      </c>
    </row>
    <row r="484" spans="1:8" x14ac:dyDescent="0.3">
      <c r="A484" t="s">
        <v>24399</v>
      </c>
      <c r="B484" t="s">
        <v>15409</v>
      </c>
      <c r="C484" t="s">
        <v>23911</v>
      </c>
      <c r="D484" t="s">
        <v>23912</v>
      </c>
      <c r="E484">
        <v>5004</v>
      </c>
      <c r="F484" s="43">
        <v>8.2805045746312802E-5</v>
      </c>
      <c r="H484" t="s">
        <v>15409</v>
      </c>
    </row>
    <row r="485" spans="1:8" x14ac:dyDescent="0.3">
      <c r="A485" t="s">
        <v>24400</v>
      </c>
      <c r="B485" t="s">
        <v>23918</v>
      </c>
      <c r="C485" t="s">
        <v>23911</v>
      </c>
      <c r="D485" t="s">
        <v>23912</v>
      </c>
      <c r="E485">
        <v>1844</v>
      </c>
      <c r="F485" s="43">
        <v>3.0514089599560501E-5</v>
      </c>
      <c r="H485" t="s">
        <v>23918</v>
      </c>
    </row>
    <row r="486" spans="1:8" x14ac:dyDescent="0.3">
      <c r="A486" t="s">
        <v>24401</v>
      </c>
      <c r="B486" t="s">
        <v>15518</v>
      </c>
      <c r="C486" t="s">
        <v>23911</v>
      </c>
      <c r="D486" t="s">
        <v>23912</v>
      </c>
      <c r="E486">
        <v>2067</v>
      </c>
      <c r="F486" s="43">
        <v>3.4204242517511701E-5</v>
      </c>
      <c r="H486" t="s">
        <v>15518</v>
      </c>
    </row>
    <row r="487" spans="1:8" x14ac:dyDescent="0.3">
      <c r="A487" t="s">
        <v>24402</v>
      </c>
      <c r="B487" t="s">
        <v>15549</v>
      </c>
      <c r="C487" t="s">
        <v>23911</v>
      </c>
      <c r="D487" t="s">
        <v>23912</v>
      </c>
      <c r="E487">
        <v>883</v>
      </c>
      <c r="F487" s="43">
        <v>1.4611681733412099E-5</v>
      </c>
      <c r="H487" t="s">
        <v>15549</v>
      </c>
    </row>
    <row r="488" spans="1:8" x14ac:dyDescent="0.3">
      <c r="A488" t="s">
        <v>24403</v>
      </c>
      <c r="B488" t="s">
        <v>15717</v>
      </c>
      <c r="C488" t="s">
        <v>23911</v>
      </c>
      <c r="D488" t="s">
        <v>23912</v>
      </c>
      <c r="E488">
        <v>588</v>
      </c>
      <c r="F488" s="43">
        <v>9.7300893083197202E-6</v>
      </c>
      <c r="H488" t="s">
        <v>15717</v>
      </c>
    </row>
    <row r="489" spans="1:8" x14ac:dyDescent="0.3">
      <c r="A489" t="s">
        <v>24404</v>
      </c>
      <c r="B489" t="s">
        <v>7710</v>
      </c>
      <c r="C489" t="s">
        <v>23911</v>
      </c>
      <c r="D489" t="s">
        <v>23912</v>
      </c>
      <c r="E489">
        <v>174</v>
      </c>
      <c r="F489" s="43">
        <v>2.8793121422578799E-6</v>
      </c>
      <c r="H489" t="s">
        <v>7710</v>
      </c>
    </row>
    <row r="490" spans="1:8" x14ac:dyDescent="0.3">
      <c r="A490" t="s">
        <v>24405</v>
      </c>
      <c r="B490" t="s">
        <v>7789</v>
      </c>
      <c r="C490" t="s">
        <v>23911</v>
      </c>
      <c r="D490" t="s">
        <v>23912</v>
      </c>
      <c r="E490">
        <v>254</v>
      </c>
      <c r="F490" s="43">
        <v>4.2031338168592E-6</v>
      </c>
      <c r="H490" t="s">
        <v>7789</v>
      </c>
    </row>
    <row r="491" spans="1:8" x14ac:dyDescent="0.3">
      <c r="A491" t="s">
        <v>24406</v>
      </c>
      <c r="B491" t="s">
        <v>7799</v>
      </c>
      <c r="C491" t="s">
        <v>23911</v>
      </c>
      <c r="D491" t="s">
        <v>23912</v>
      </c>
      <c r="E491">
        <v>30804</v>
      </c>
      <c r="F491" s="43">
        <v>5.0973753580523895E-4</v>
      </c>
      <c r="H491" t="s">
        <v>7799</v>
      </c>
    </row>
    <row r="492" spans="1:8" x14ac:dyDescent="0.3">
      <c r="A492" t="s">
        <v>24407</v>
      </c>
      <c r="B492" t="s">
        <v>7812</v>
      </c>
      <c r="C492" t="s">
        <v>23911</v>
      </c>
      <c r="D492" t="s">
        <v>23912</v>
      </c>
      <c r="E492">
        <v>259</v>
      </c>
      <c r="F492" s="43">
        <v>4.2858726715217803E-6</v>
      </c>
      <c r="H492" t="s">
        <v>7812</v>
      </c>
    </row>
    <row r="493" spans="1:8" x14ac:dyDescent="0.3">
      <c r="A493" t="s">
        <v>24408</v>
      </c>
      <c r="B493" t="s">
        <v>7895</v>
      </c>
      <c r="C493" t="s">
        <v>23911</v>
      </c>
      <c r="D493" t="s">
        <v>23912</v>
      </c>
      <c r="E493">
        <v>121</v>
      </c>
      <c r="F493" s="43">
        <v>2.0022802828345E-6</v>
      </c>
      <c r="H493" t="s">
        <v>7895</v>
      </c>
    </row>
    <row r="494" spans="1:8" x14ac:dyDescent="0.3">
      <c r="A494" t="s">
        <v>24409</v>
      </c>
      <c r="B494" t="s">
        <v>8028</v>
      </c>
      <c r="C494" t="s">
        <v>23911</v>
      </c>
      <c r="D494" t="s">
        <v>23912</v>
      </c>
      <c r="E494">
        <v>79</v>
      </c>
      <c r="F494" s="43">
        <v>1.3072739036688101E-6</v>
      </c>
      <c r="H494" t="s">
        <v>8028</v>
      </c>
    </row>
    <row r="495" spans="1:8" x14ac:dyDescent="0.3">
      <c r="A495" t="s">
        <v>24410</v>
      </c>
      <c r="B495" t="s">
        <v>8029</v>
      </c>
      <c r="C495" t="s">
        <v>23911</v>
      </c>
      <c r="D495" t="s">
        <v>23912</v>
      </c>
      <c r="E495">
        <v>201</v>
      </c>
      <c r="F495" s="43">
        <v>3.3261019574358201E-6</v>
      </c>
      <c r="H495" t="s">
        <v>8029</v>
      </c>
    </row>
    <row r="496" spans="1:8" x14ac:dyDescent="0.3">
      <c r="A496" t="s">
        <v>24411</v>
      </c>
      <c r="B496" t="s">
        <v>8162</v>
      </c>
      <c r="C496" t="s">
        <v>23911</v>
      </c>
      <c r="D496" t="s">
        <v>23912</v>
      </c>
      <c r="E496">
        <v>1038</v>
      </c>
      <c r="F496" s="43">
        <v>1.7176586227952202E-5</v>
      </c>
      <c r="H496" t="s">
        <v>8162</v>
      </c>
    </row>
    <row r="497" spans="1:8" x14ac:dyDescent="0.3">
      <c r="A497" t="s">
        <v>24412</v>
      </c>
      <c r="B497" t="s">
        <v>8175</v>
      </c>
      <c r="C497" t="s">
        <v>23911</v>
      </c>
      <c r="D497" t="s">
        <v>23912</v>
      </c>
      <c r="E497">
        <v>6040</v>
      </c>
      <c r="F497" s="43">
        <v>9.9948536432399896E-5</v>
      </c>
      <c r="H497" t="s">
        <v>8175</v>
      </c>
    </row>
    <row r="498" spans="1:8" x14ac:dyDescent="0.3">
      <c r="A498" t="s">
        <v>24413</v>
      </c>
      <c r="B498" t="s">
        <v>8188</v>
      </c>
      <c r="C498" t="s">
        <v>23911</v>
      </c>
      <c r="D498" t="s">
        <v>23912</v>
      </c>
      <c r="E498">
        <v>1086</v>
      </c>
      <c r="F498" s="43">
        <v>1.7970879232712999E-5</v>
      </c>
      <c r="H498" t="s">
        <v>8188</v>
      </c>
    </row>
    <row r="499" spans="1:8" x14ac:dyDescent="0.3">
      <c r="A499" t="s">
        <v>24414</v>
      </c>
      <c r="B499" t="s">
        <v>8216</v>
      </c>
      <c r="C499" t="s">
        <v>23911</v>
      </c>
      <c r="D499" t="s">
        <v>23912</v>
      </c>
      <c r="E499">
        <v>677</v>
      </c>
      <c r="F499" s="43">
        <v>1.12028409213137E-5</v>
      </c>
      <c r="H499" t="s">
        <v>8216</v>
      </c>
    </row>
    <row r="500" spans="1:8" x14ac:dyDescent="0.3">
      <c r="A500" t="s">
        <v>24415</v>
      </c>
      <c r="B500" t="s">
        <v>8240</v>
      </c>
      <c r="C500" t="s">
        <v>23911</v>
      </c>
      <c r="D500" t="s">
        <v>23912</v>
      </c>
      <c r="E500">
        <v>7861</v>
      </c>
      <c r="F500" s="43">
        <v>1.3008202730051201E-4</v>
      </c>
      <c r="H500" t="s">
        <v>8240</v>
      </c>
    </row>
    <row r="501" spans="1:8" x14ac:dyDescent="0.3">
      <c r="A501" t="s">
        <v>24416</v>
      </c>
      <c r="B501" t="s">
        <v>8251</v>
      </c>
      <c r="C501" t="s">
        <v>23911</v>
      </c>
      <c r="D501" t="s">
        <v>23912</v>
      </c>
      <c r="E501">
        <v>705</v>
      </c>
      <c r="F501" s="43">
        <v>1.1666178507424199E-5</v>
      </c>
      <c r="H501" t="s">
        <v>8251</v>
      </c>
    </row>
    <row r="502" spans="1:8" x14ac:dyDescent="0.3">
      <c r="A502" t="s">
        <v>24417</v>
      </c>
      <c r="B502" t="s">
        <v>8280</v>
      </c>
      <c r="C502" t="s">
        <v>23911</v>
      </c>
      <c r="D502" t="s">
        <v>23912</v>
      </c>
      <c r="E502">
        <v>646</v>
      </c>
      <c r="F502" s="43">
        <v>1.06898600224057E-5</v>
      </c>
      <c r="H502" t="s">
        <v>8280</v>
      </c>
    </row>
    <row r="503" spans="1:8" x14ac:dyDescent="0.3">
      <c r="A503" t="s">
        <v>24418</v>
      </c>
      <c r="B503" t="s">
        <v>8285</v>
      </c>
      <c r="C503" t="s">
        <v>23911</v>
      </c>
      <c r="D503" t="s">
        <v>23912</v>
      </c>
      <c r="E503">
        <v>234</v>
      </c>
      <c r="F503" s="43">
        <v>3.8721783982088696E-6</v>
      </c>
      <c r="H503" t="s">
        <v>8285</v>
      </c>
    </row>
    <row r="504" spans="1:8" x14ac:dyDescent="0.3">
      <c r="A504" t="s">
        <v>24419</v>
      </c>
      <c r="B504" t="s">
        <v>8299</v>
      </c>
      <c r="C504" t="s">
        <v>23911</v>
      </c>
      <c r="D504" t="s">
        <v>23912</v>
      </c>
      <c r="E504">
        <v>3200</v>
      </c>
      <c r="F504" s="43">
        <v>5.2952866984052899E-5</v>
      </c>
      <c r="H504" t="s">
        <v>8299</v>
      </c>
    </row>
    <row r="505" spans="1:8" x14ac:dyDescent="0.3">
      <c r="A505" t="s">
        <v>24420</v>
      </c>
      <c r="B505" t="s">
        <v>8313</v>
      </c>
      <c r="C505" t="s">
        <v>23911</v>
      </c>
      <c r="D505" t="s">
        <v>23912</v>
      </c>
      <c r="E505">
        <v>135</v>
      </c>
      <c r="F505" s="43">
        <v>2.2339490758897299E-6</v>
      </c>
      <c r="H505" t="s">
        <v>8313</v>
      </c>
    </row>
    <row r="506" spans="1:8" x14ac:dyDescent="0.3">
      <c r="A506" t="s">
        <v>24421</v>
      </c>
      <c r="B506" t="s">
        <v>8330</v>
      </c>
      <c r="C506" t="s">
        <v>23911</v>
      </c>
      <c r="D506" t="s">
        <v>23912</v>
      </c>
      <c r="E506">
        <v>370</v>
      </c>
      <c r="F506" s="43">
        <v>6.1226752450311197E-6</v>
      </c>
      <c r="H506" t="s">
        <v>8330</v>
      </c>
    </row>
    <row r="507" spans="1:8" x14ac:dyDescent="0.3">
      <c r="A507" t="s">
        <v>24422</v>
      </c>
      <c r="B507" t="s">
        <v>8337</v>
      </c>
      <c r="C507" t="s">
        <v>23911</v>
      </c>
      <c r="D507" t="s">
        <v>23912</v>
      </c>
      <c r="E507">
        <v>3671</v>
      </c>
      <c r="F507" s="43">
        <v>6.0746867093268203E-5</v>
      </c>
      <c r="H507" t="s">
        <v>8337</v>
      </c>
    </row>
    <row r="508" spans="1:8" x14ac:dyDescent="0.3">
      <c r="A508" t="s">
        <v>24423</v>
      </c>
      <c r="B508" t="s">
        <v>8340</v>
      </c>
      <c r="C508" t="s">
        <v>23911</v>
      </c>
      <c r="D508" t="s">
        <v>23912</v>
      </c>
      <c r="E508">
        <v>457</v>
      </c>
      <c r="F508" s="43">
        <v>7.5623313161600597E-6</v>
      </c>
      <c r="H508" t="s">
        <v>8340</v>
      </c>
    </row>
    <row r="509" spans="1:8" x14ac:dyDescent="0.3">
      <c r="A509" t="s">
        <v>24424</v>
      </c>
      <c r="B509" t="s">
        <v>8354</v>
      </c>
      <c r="C509" t="s">
        <v>23911</v>
      </c>
      <c r="D509" t="s">
        <v>23912</v>
      </c>
      <c r="E509">
        <v>67</v>
      </c>
      <c r="F509" s="43">
        <v>1.1087006524786099E-6</v>
      </c>
      <c r="H509" t="s">
        <v>8354</v>
      </c>
    </row>
    <row r="510" spans="1:8" x14ac:dyDescent="0.3">
      <c r="A510" t="s">
        <v>24425</v>
      </c>
      <c r="B510" t="s">
        <v>8359</v>
      </c>
      <c r="C510" t="s">
        <v>23911</v>
      </c>
      <c r="D510" t="s">
        <v>23912</v>
      </c>
      <c r="E510">
        <v>3785</v>
      </c>
      <c r="F510" s="43">
        <v>6.2633312979575099E-5</v>
      </c>
      <c r="H510" t="s">
        <v>8359</v>
      </c>
    </row>
    <row r="511" spans="1:8" x14ac:dyDescent="0.3">
      <c r="A511" t="s">
        <v>24426</v>
      </c>
      <c r="B511" t="s">
        <v>8480</v>
      </c>
      <c r="C511" t="s">
        <v>23911</v>
      </c>
      <c r="D511" t="s">
        <v>23912</v>
      </c>
      <c r="E511">
        <v>107</v>
      </c>
      <c r="F511" s="43">
        <v>1.77061148977927E-6</v>
      </c>
      <c r="H511" t="s">
        <v>8480</v>
      </c>
    </row>
    <row r="512" spans="1:8" x14ac:dyDescent="0.3">
      <c r="A512" t="s">
        <v>24427</v>
      </c>
      <c r="B512" t="s">
        <v>8530</v>
      </c>
      <c r="C512" t="s">
        <v>23911</v>
      </c>
      <c r="D512" t="s">
        <v>23912</v>
      </c>
      <c r="E512">
        <v>389</v>
      </c>
      <c r="F512" s="43">
        <v>6.4370828927489304E-6</v>
      </c>
      <c r="H512" t="s">
        <v>8530</v>
      </c>
    </row>
    <row r="513" spans="1:8" x14ac:dyDescent="0.3">
      <c r="A513" t="s">
        <v>24428</v>
      </c>
      <c r="B513" t="s">
        <v>8510</v>
      </c>
      <c r="C513" t="s">
        <v>23911</v>
      </c>
      <c r="D513" t="s">
        <v>23912</v>
      </c>
      <c r="E513">
        <v>12372</v>
      </c>
      <c r="F513" s="43">
        <v>2.0472902197709499E-4</v>
      </c>
      <c r="H513" t="s">
        <v>8510</v>
      </c>
    </row>
    <row r="514" spans="1:8" x14ac:dyDescent="0.3">
      <c r="A514" t="s">
        <v>24429</v>
      </c>
      <c r="B514" t="s">
        <v>8564</v>
      </c>
      <c r="C514" t="s">
        <v>23911</v>
      </c>
      <c r="D514" t="s">
        <v>23912</v>
      </c>
      <c r="E514">
        <v>181</v>
      </c>
      <c r="F514" s="43">
        <v>2.99514653878549E-6</v>
      </c>
      <c r="H514" t="s">
        <v>8564</v>
      </c>
    </row>
    <row r="515" spans="1:8" x14ac:dyDescent="0.3">
      <c r="A515" t="s">
        <v>24430</v>
      </c>
      <c r="B515" t="s">
        <v>8569</v>
      </c>
      <c r="C515" t="s">
        <v>23911</v>
      </c>
      <c r="D515" t="s">
        <v>23912</v>
      </c>
      <c r="E515">
        <v>676</v>
      </c>
      <c r="F515" s="43">
        <v>1.11862931503812E-5</v>
      </c>
      <c r="H515" t="s">
        <v>8569</v>
      </c>
    </row>
    <row r="516" spans="1:8" x14ac:dyDescent="0.3">
      <c r="A516" t="s">
        <v>24431</v>
      </c>
      <c r="B516" t="s">
        <v>8579</v>
      </c>
      <c r="C516" t="s">
        <v>23911</v>
      </c>
      <c r="D516" t="s">
        <v>23912</v>
      </c>
      <c r="E516">
        <v>9725</v>
      </c>
      <c r="F516" s="43">
        <v>1.60927072318723E-4</v>
      </c>
      <c r="H516" t="s">
        <v>8579</v>
      </c>
    </row>
    <row r="517" spans="1:8" x14ac:dyDescent="0.3">
      <c r="A517" t="s">
        <v>24432</v>
      </c>
      <c r="B517" t="s">
        <v>8588</v>
      </c>
      <c r="C517" t="s">
        <v>23911</v>
      </c>
      <c r="D517" t="s">
        <v>23912</v>
      </c>
      <c r="E517">
        <v>28935</v>
      </c>
      <c r="F517" s="43">
        <v>4.78809751932366E-4</v>
      </c>
      <c r="H517" t="s">
        <v>8588</v>
      </c>
    </row>
    <row r="518" spans="1:8" x14ac:dyDescent="0.3">
      <c r="A518" t="s">
        <v>24433</v>
      </c>
      <c r="B518" t="s">
        <v>8626</v>
      </c>
      <c r="C518" t="s">
        <v>23911</v>
      </c>
      <c r="D518" t="s">
        <v>23912</v>
      </c>
      <c r="E518">
        <v>324</v>
      </c>
      <c r="F518" s="43">
        <v>5.3614777821353596E-6</v>
      </c>
      <c r="H518" t="s">
        <v>8626</v>
      </c>
    </row>
    <row r="519" spans="1:8" x14ac:dyDescent="0.3">
      <c r="A519" t="s">
        <v>24434</v>
      </c>
      <c r="B519" t="s">
        <v>8631</v>
      </c>
      <c r="C519" t="s">
        <v>23911</v>
      </c>
      <c r="D519" t="s">
        <v>23912</v>
      </c>
      <c r="E519">
        <v>48</v>
      </c>
      <c r="F519" s="43">
        <v>7.9429300476079397E-7</v>
      </c>
      <c r="H519" t="s">
        <v>8631</v>
      </c>
    </row>
    <row r="520" spans="1:8" x14ac:dyDescent="0.3">
      <c r="A520" t="s">
        <v>24435</v>
      </c>
      <c r="B520" t="s">
        <v>8651</v>
      </c>
      <c r="C520" t="s">
        <v>23911</v>
      </c>
      <c r="D520" t="s">
        <v>23912</v>
      </c>
      <c r="E520">
        <v>287</v>
      </c>
      <c r="F520" s="43">
        <v>4.7492102576322504E-6</v>
      </c>
      <c r="H520" t="s">
        <v>8651</v>
      </c>
    </row>
    <row r="521" spans="1:8" x14ac:dyDescent="0.3">
      <c r="A521" t="s">
        <v>24436</v>
      </c>
      <c r="B521" t="s">
        <v>8656</v>
      </c>
      <c r="C521" t="s">
        <v>23911</v>
      </c>
      <c r="D521" t="s">
        <v>23912</v>
      </c>
      <c r="E521">
        <v>1109</v>
      </c>
      <c r="F521" s="43">
        <v>1.8351477964160801E-5</v>
      </c>
      <c r="H521" t="s">
        <v>8656</v>
      </c>
    </row>
    <row r="522" spans="1:8" x14ac:dyDescent="0.3">
      <c r="A522" t="s">
        <v>24437</v>
      </c>
      <c r="B522" t="s">
        <v>8716</v>
      </c>
      <c r="C522" t="s">
        <v>23911</v>
      </c>
      <c r="D522" t="s">
        <v>23912</v>
      </c>
      <c r="E522">
        <v>10049</v>
      </c>
      <c r="F522" s="43">
        <v>1.6628855010085899E-4</v>
      </c>
      <c r="H522" t="s">
        <v>8716</v>
      </c>
    </row>
    <row r="523" spans="1:8" x14ac:dyDescent="0.3">
      <c r="A523" t="s">
        <v>24438</v>
      </c>
      <c r="B523" t="s">
        <v>8843</v>
      </c>
      <c r="C523" t="s">
        <v>23911</v>
      </c>
      <c r="D523" t="s">
        <v>23912</v>
      </c>
      <c r="E523">
        <v>655</v>
      </c>
      <c r="F523" s="43">
        <v>1.08387899607983E-5</v>
      </c>
      <c r="H523" t="s">
        <v>8843</v>
      </c>
    </row>
    <row r="524" spans="1:8" x14ac:dyDescent="0.3">
      <c r="A524" t="s">
        <v>24439</v>
      </c>
      <c r="B524" t="s">
        <v>23918</v>
      </c>
      <c r="C524" t="s">
        <v>23911</v>
      </c>
      <c r="D524" t="s">
        <v>23912</v>
      </c>
      <c r="E524">
        <v>200</v>
      </c>
      <c r="F524" s="43">
        <v>3.30955418650331E-6</v>
      </c>
      <c r="H524" t="s">
        <v>23918</v>
      </c>
    </row>
    <row r="525" spans="1:8" x14ac:dyDescent="0.3">
      <c r="A525" t="s">
        <v>24440</v>
      </c>
      <c r="B525" t="s">
        <v>8929</v>
      </c>
      <c r="C525" t="s">
        <v>23911</v>
      </c>
      <c r="D525" t="s">
        <v>23912</v>
      </c>
      <c r="E525">
        <v>5636</v>
      </c>
      <c r="F525" s="43">
        <v>9.3263236975663205E-5</v>
      </c>
      <c r="H525" t="s">
        <v>8929</v>
      </c>
    </row>
    <row r="526" spans="1:8" x14ac:dyDescent="0.3">
      <c r="A526" t="s">
        <v>24441</v>
      </c>
      <c r="B526" t="s">
        <v>8966</v>
      </c>
      <c r="C526" t="s">
        <v>23911</v>
      </c>
      <c r="D526" t="s">
        <v>23912</v>
      </c>
      <c r="E526">
        <v>82</v>
      </c>
      <c r="F526" s="43">
        <v>1.3569172164663601E-6</v>
      </c>
      <c r="H526" t="s">
        <v>8966</v>
      </c>
    </row>
    <row r="527" spans="1:8" x14ac:dyDescent="0.3">
      <c r="A527" t="s">
        <v>24442</v>
      </c>
      <c r="B527" t="s">
        <v>9024</v>
      </c>
      <c r="C527" t="s">
        <v>23911</v>
      </c>
      <c r="D527" t="s">
        <v>23912</v>
      </c>
      <c r="E527">
        <v>120</v>
      </c>
      <c r="F527" s="43">
        <v>1.9857325119019802E-6</v>
      </c>
      <c r="H527" t="s">
        <v>9024</v>
      </c>
    </row>
    <row r="528" spans="1:8" x14ac:dyDescent="0.3">
      <c r="A528" t="s">
        <v>24443</v>
      </c>
      <c r="B528" t="s">
        <v>9046</v>
      </c>
      <c r="C528" t="s">
        <v>23911</v>
      </c>
      <c r="D528" t="s">
        <v>23912</v>
      </c>
      <c r="E528">
        <v>6755</v>
      </c>
      <c r="F528" s="43">
        <v>1.11780192649149E-4</v>
      </c>
      <c r="H528" t="s">
        <v>9046</v>
      </c>
    </row>
    <row r="529" spans="1:8" x14ac:dyDescent="0.3">
      <c r="A529" t="s">
        <v>24444</v>
      </c>
      <c r="B529" t="s">
        <v>9047</v>
      </c>
      <c r="C529" t="s">
        <v>23911</v>
      </c>
      <c r="D529" t="s">
        <v>23912</v>
      </c>
      <c r="E529">
        <v>3032</v>
      </c>
      <c r="F529" s="43">
        <v>5.0172841467390098E-5</v>
      </c>
      <c r="H529" t="s">
        <v>9047</v>
      </c>
    </row>
    <row r="530" spans="1:8" x14ac:dyDescent="0.3">
      <c r="A530" t="s">
        <v>24445</v>
      </c>
      <c r="B530" t="s">
        <v>9071</v>
      </c>
      <c r="C530" t="s">
        <v>23911</v>
      </c>
      <c r="D530" t="s">
        <v>23912</v>
      </c>
      <c r="E530">
        <v>1134</v>
      </c>
      <c r="F530" s="43">
        <v>1.8765172237473799E-5</v>
      </c>
      <c r="H530" t="s">
        <v>9071</v>
      </c>
    </row>
    <row r="531" spans="1:8" x14ac:dyDescent="0.3">
      <c r="A531" t="s">
        <v>24446</v>
      </c>
      <c r="B531" t="s">
        <v>9137</v>
      </c>
      <c r="C531" t="s">
        <v>23911</v>
      </c>
      <c r="D531" t="s">
        <v>23912</v>
      </c>
      <c r="E531">
        <v>4428</v>
      </c>
      <c r="F531" s="43">
        <v>7.3273529689183196E-5</v>
      </c>
      <c r="H531" t="s">
        <v>9137</v>
      </c>
    </row>
    <row r="532" spans="1:8" x14ac:dyDescent="0.3">
      <c r="A532" t="s">
        <v>24447</v>
      </c>
      <c r="B532" t="s">
        <v>9140</v>
      </c>
      <c r="C532" t="s">
        <v>23911</v>
      </c>
      <c r="D532" t="s">
        <v>23912</v>
      </c>
      <c r="E532">
        <v>178</v>
      </c>
      <c r="F532" s="43">
        <v>2.94550322598794E-6</v>
      </c>
      <c r="H532" t="s">
        <v>9140</v>
      </c>
    </row>
    <row r="533" spans="1:8" x14ac:dyDescent="0.3">
      <c r="A533" t="s">
        <v>24448</v>
      </c>
      <c r="B533" t="s">
        <v>9184</v>
      </c>
      <c r="C533" t="s">
        <v>23911</v>
      </c>
      <c r="D533" t="s">
        <v>23912</v>
      </c>
      <c r="E533">
        <v>1448</v>
      </c>
      <c r="F533" s="43">
        <v>2.39611723102839E-5</v>
      </c>
      <c r="H533" t="s">
        <v>9184</v>
      </c>
    </row>
    <row r="534" spans="1:8" x14ac:dyDescent="0.3">
      <c r="A534" t="s">
        <v>24449</v>
      </c>
      <c r="B534" t="s">
        <v>9285</v>
      </c>
      <c r="C534" t="s">
        <v>23911</v>
      </c>
      <c r="D534" t="s">
        <v>23912</v>
      </c>
      <c r="E534">
        <v>2113</v>
      </c>
      <c r="F534" s="43">
        <v>3.4965439980407401E-5</v>
      </c>
      <c r="H534" t="s">
        <v>9285</v>
      </c>
    </row>
    <row r="535" spans="1:8" x14ac:dyDescent="0.3">
      <c r="A535" t="s">
        <v>24450</v>
      </c>
      <c r="B535" t="s">
        <v>9356</v>
      </c>
      <c r="C535" t="s">
        <v>23911</v>
      </c>
      <c r="D535" t="s">
        <v>23912</v>
      </c>
      <c r="E535">
        <v>179</v>
      </c>
      <c r="F535" s="43">
        <v>2.9620509969204598E-6</v>
      </c>
      <c r="H535" t="s">
        <v>9356</v>
      </c>
    </row>
    <row r="536" spans="1:8" x14ac:dyDescent="0.3">
      <c r="A536" t="s">
        <v>24451</v>
      </c>
      <c r="B536" t="s">
        <v>23918</v>
      </c>
      <c r="C536" t="s">
        <v>23911</v>
      </c>
      <c r="D536" t="s">
        <v>23912</v>
      </c>
      <c r="E536">
        <v>284</v>
      </c>
      <c r="F536" s="43">
        <v>4.6995669448347004E-6</v>
      </c>
      <c r="H536" t="s">
        <v>23918</v>
      </c>
    </row>
    <row r="537" spans="1:8" x14ac:dyDescent="0.3">
      <c r="A537" t="s">
        <v>24452</v>
      </c>
      <c r="B537" t="s">
        <v>9404</v>
      </c>
      <c r="C537" t="s">
        <v>23911</v>
      </c>
      <c r="D537" t="s">
        <v>23912</v>
      </c>
      <c r="E537">
        <v>1351</v>
      </c>
      <c r="F537" s="43">
        <v>2.2356038529829799E-5</v>
      </c>
      <c r="H537" t="s">
        <v>9404</v>
      </c>
    </row>
    <row r="538" spans="1:8" x14ac:dyDescent="0.3">
      <c r="A538" t="s">
        <v>24453</v>
      </c>
      <c r="B538" t="s">
        <v>9405</v>
      </c>
      <c r="C538" t="s">
        <v>23911</v>
      </c>
      <c r="D538" t="s">
        <v>23912</v>
      </c>
      <c r="E538">
        <v>365</v>
      </c>
      <c r="F538" s="43">
        <v>6.0399363903685403E-6</v>
      </c>
      <c r="H538" t="s">
        <v>9405</v>
      </c>
    </row>
    <row r="539" spans="1:8" x14ac:dyDescent="0.3">
      <c r="A539" t="s">
        <v>24454</v>
      </c>
      <c r="B539" t="s">
        <v>9410</v>
      </c>
      <c r="C539" t="s">
        <v>23911</v>
      </c>
      <c r="D539" t="s">
        <v>23912</v>
      </c>
      <c r="E539">
        <v>897</v>
      </c>
      <c r="F539" s="43">
        <v>1.48433505264673E-5</v>
      </c>
      <c r="H539" t="s">
        <v>9410</v>
      </c>
    </row>
    <row r="540" spans="1:8" x14ac:dyDescent="0.3">
      <c r="A540" t="s">
        <v>24455</v>
      </c>
      <c r="B540" t="s">
        <v>9412</v>
      </c>
      <c r="C540" t="s">
        <v>23911</v>
      </c>
      <c r="D540" t="s">
        <v>23912</v>
      </c>
      <c r="E540">
        <v>337</v>
      </c>
      <c r="F540" s="43">
        <v>5.5765988042580702E-6</v>
      </c>
      <c r="H540" t="s">
        <v>9412</v>
      </c>
    </row>
    <row r="541" spans="1:8" x14ac:dyDescent="0.3">
      <c r="A541" t="s">
        <v>24456</v>
      </c>
      <c r="B541" t="s">
        <v>9430</v>
      </c>
      <c r="C541" t="s">
        <v>23911</v>
      </c>
      <c r="D541" t="s">
        <v>23912</v>
      </c>
      <c r="E541">
        <v>82</v>
      </c>
      <c r="F541" s="43">
        <v>1.3569172164663601E-6</v>
      </c>
      <c r="H541" t="s">
        <v>9430</v>
      </c>
    </row>
    <row r="542" spans="1:8" x14ac:dyDescent="0.3">
      <c r="A542" t="s">
        <v>24457</v>
      </c>
      <c r="B542" t="s">
        <v>9452</v>
      </c>
      <c r="C542" t="s">
        <v>23911</v>
      </c>
      <c r="D542" t="s">
        <v>23912</v>
      </c>
      <c r="E542">
        <v>139</v>
      </c>
      <c r="F542" s="43">
        <v>2.3001401596198002E-6</v>
      </c>
      <c r="H542" t="s">
        <v>9452</v>
      </c>
    </row>
    <row r="543" spans="1:8" x14ac:dyDescent="0.3">
      <c r="A543" t="s">
        <v>24458</v>
      </c>
      <c r="B543" t="s">
        <v>9509</v>
      </c>
      <c r="C543" t="s">
        <v>23911</v>
      </c>
      <c r="D543" t="s">
        <v>23912</v>
      </c>
      <c r="E543">
        <v>708</v>
      </c>
      <c r="F543" s="43">
        <v>1.17158218202217E-5</v>
      </c>
      <c r="H543" t="s">
        <v>9509</v>
      </c>
    </row>
    <row r="544" spans="1:8" x14ac:dyDescent="0.3">
      <c r="A544" t="s">
        <v>24459</v>
      </c>
      <c r="B544" t="s">
        <v>9514</v>
      </c>
      <c r="C544" t="s">
        <v>23911</v>
      </c>
      <c r="D544" t="s">
        <v>23912</v>
      </c>
      <c r="E544">
        <v>871</v>
      </c>
      <c r="F544" s="43">
        <v>1.4413108482221901E-5</v>
      </c>
      <c r="H544" t="s">
        <v>9514</v>
      </c>
    </row>
    <row r="545" spans="1:8" x14ac:dyDescent="0.3">
      <c r="A545" t="s">
        <v>24460</v>
      </c>
      <c r="B545" t="s">
        <v>9518</v>
      </c>
      <c r="C545" t="s">
        <v>23911</v>
      </c>
      <c r="D545" t="s">
        <v>23912</v>
      </c>
      <c r="E545">
        <v>500</v>
      </c>
      <c r="F545" s="43">
        <v>8.2738854662582706E-6</v>
      </c>
      <c r="H545" t="s">
        <v>9518</v>
      </c>
    </row>
    <row r="546" spans="1:8" x14ac:dyDescent="0.3">
      <c r="A546" t="s">
        <v>24461</v>
      </c>
      <c r="B546" t="s">
        <v>9561</v>
      </c>
      <c r="C546" t="s">
        <v>23911</v>
      </c>
      <c r="D546" t="s">
        <v>23912</v>
      </c>
      <c r="E546">
        <v>652</v>
      </c>
      <c r="F546" s="43">
        <v>1.07891466480008E-5</v>
      </c>
      <c r="H546" t="s">
        <v>9561</v>
      </c>
    </row>
    <row r="547" spans="1:8" x14ac:dyDescent="0.3">
      <c r="A547" t="s">
        <v>24462</v>
      </c>
      <c r="B547" t="s">
        <v>9562</v>
      </c>
      <c r="C547" t="s">
        <v>23911</v>
      </c>
      <c r="D547" t="s">
        <v>23912</v>
      </c>
      <c r="E547">
        <v>5472</v>
      </c>
      <c r="F547" s="43">
        <v>9.0549402542730502E-5</v>
      </c>
      <c r="H547" t="s">
        <v>9562</v>
      </c>
    </row>
    <row r="548" spans="1:8" x14ac:dyDescent="0.3">
      <c r="A548" t="s">
        <v>24463</v>
      </c>
      <c r="B548" t="s">
        <v>9610</v>
      </c>
      <c r="C548" t="s">
        <v>23911</v>
      </c>
      <c r="D548" t="s">
        <v>23912</v>
      </c>
      <c r="E548">
        <v>93</v>
      </c>
      <c r="F548" s="43">
        <v>1.53894269672404E-6</v>
      </c>
      <c r="H548" t="s">
        <v>9610</v>
      </c>
    </row>
    <row r="549" spans="1:8" x14ac:dyDescent="0.3">
      <c r="A549" t="s">
        <v>24464</v>
      </c>
      <c r="B549" t="s">
        <v>9628</v>
      </c>
      <c r="C549" t="s">
        <v>23911</v>
      </c>
      <c r="D549" t="s">
        <v>23912</v>
      </c>
      <c r="E549">
        <v>6817</v>
      </c>
      <c r="F549" s="43">
        <v>1.12806154446965E-4</v>
      </c>
      <c r="H549" t="s">
        <v>9628</v>
      </c>
    </row>
    <row r="550" spans="1:8" x14ac:dyDescent="0.3">
      <c r="A550" t="s">
        <v>24465</v>
      </c>
      <c r="B550" t="s">
        <v>9659</v>
      </c>
      <c r="C550" t="s">
        <v>23911</v>
      </c>
      <c r="D550" t="s">
        <v>23912</v>
      </c>
      <c r="E550">
        <v>2115</v>
      </c>
      <c r="F550" s="43">
        <v>3.4998535522272502E-5</v>
      </c>
      <c r="H550" t="s">
        <v>9659</v>
      </c>
    </row>
    <row r="551" spans="1:8" x14ac:dyDescent="0.3">
      <c r="A551" t="s">
        <v>24466</v>
      </c>
      <c r="B551" t="s">
        <v>9684</v>
      </c>
      <c r="C551" t="s">
        <v>23911</v>
      </c>
      <c r="D551" t="s">
        <v>23912</v>
      </c>
      <c r="E551">
        <v>455</v>
      </c>
      <c r="F551" s="43">
        <v>7.5292357742950201E-6</v>
      </c>
      <c r="H551" t="s">
        <v>9684</v>
      </c>
    </row>
    <row r="552" spans="1:8" x14ac:dyDescent="0.3">
      <c r="A552" t="s">
        <v>24467</v>
      </c>
      <c r="B552" t="s">
        <v>9699</v>
      </c>
      <c r="C552" t="s">
        <v>23911</v>
      </c>
      <c r="D552" t="s">
        <v>23912</v>
      </c>
      <c r="E552">
        <v>4804</v>
      </c>
      <c r="F552" s="43">
        <v>7.9495491559809401E-5</v>
      </c>
      <c r="H552" t="s">
        <v>9699</v>
      </c>
    </row>
    <row r="553" spans="1:8" x14ac:dyDescent="0.3">
      <c r="A553" t="s">
        <v>24468</v>
      </c>
      <c r="B553" t="s">
        <v>9702</v>
      </c>
      <c r="C553" t="s">
        <v>23911</v>
      </c>
      <c r="D553" t="s">
        <v>23912</v>
      </c>
      <c r="E553">
        <v>2162</v>
      </c>
      <c r="F553" s="43">
        <v>3.57762807561008E-5</v>
      </c>
      <c r="H553" t="s">
        <v>9702</v>
      </c>
    </row>
    <row r="554" spans="1:8" x14ac:dyDescent="0.3">
      <c r="A554" t="s">
        <v>24469</v>
      </c>
      <c r="B554" t="s">
        <v>9735</v>
      </c>
      <c r="C554" t="s">
        <v>23911</v>
      </c>
      <c r="D554" t="s">
        <v>23912</v>
      </c>
      <c r="E554">
        <v>5757</v>
      </c>
      <c r="F554" s="43">
        <v>9.5265517258497702E-5</v>
      </c>
      <c r="H554" t="s">
        <v>9735</v>
      </c>
    </row>
    <row r="555" spans="1:8" x14ac:dyDescent="0.3">
      <c r="A555" t="s">
        <v>24470</v>
      </c>
      <c r="B555" t="s">
        <v>9746</v>
      </c>
      <c r="C555" t="s">
        <v>23911</v>
      </c>
      <c r="D555" t="s">
        <v>23912</v>
      </c>
      <c r="E555">
        <v>8652</v>
      </c>
      <c r="F555" s="43">
        <v>1.4317131410813299E-4</v>
      </c>
      <c r="H555" t="s">
        <v>9746</v>
      </c>
    </row>
    <row r="556" spans="1:8" x14ac:dyDescent="0.3">
      <c r="A556" t="s">
        <v>24471</v>
      </c>
      <c r="B556" t="s">
        <v>9785</v>
      </c>
      <c r="C556" t="s">
        <v>23911</v>
      </c>
      <c r="D556" t="s">
        <v>23912</v>
      </c>
      <c r="E556">
        <v>3730</v>
      </c>
      <c r="F556" s="43">
        <v>6.1723185578286697E-5</v>
      </c>
      <c r="H556" t="s">
        <v>9785</v>
      </c>
    </row>
    <row r="557" spans="1:8" x14ac:dyDescent="0.3">
      <c r="A557" t="s">
        <v>24472</v>
      </c>
      <c r="B557" t="s">
        <v>9810</v>
      </c>
      <c r="C557" t="s">
        <v>23911</v>
      </c>
      <c r="D557" t="s">
        <v>23912</v>
      </c>
      <c r="E557">
        <v>196</v>
      </c>
      <c r="F557" s="43">
        <v>3.2433631027732402E-6</v>
      </c>
      <c r="H557" t="s">
        <v>9810</v>
      </c>
    </row>
    <row r="558" spans="1:8" x14ac:dyDescent="0.3">
      <c r="A558" t="s">
        <v>24473</v>
      </c>
      <c r="B558" t="s">
        <v>9853</v>
      </c>
      <c r="C558" t="s">
        <v>23911</v>
      </c>
      <c r="D558" t="s">
        <v>23912</v>
      </c>
      <c r="E558">
        <v>82</v>
      </c>
      <c r="F558" s="43">
        <v>1.3569172164663601E-6</v>
      </c>
      <c r="H558" t="s">
        <v>9853</v>
      </c>
    </row>
    <row r="559" spans="1:8" x14ac:dyDescent="0.3">
      <c r="A559" t="s">
        <v>24474</v>
      </c>
      <c r="B559" t="s">
        <v>9896</v>
      </c>
      <c r="C559" t="s">
        <v>23911</v>
      </c>
      <c r="D559" t="s">
        <v>23912</v>
      </c>
      <c r="E559">
        <v>900</v>
      </c>
      <c r="F559" s="43">
        <v>1.48929938392649E-5</v>
      </c>
      <c r="H559" t="s">
        <v>9896</v>
      </c>
    </row>
    <row r="560" spans="1:8" x14ac:dyDescent="0.3">
      <c r="A560" t="s">
        <v>24475</v>
      </c>
      <c r="B560" t="s">
        <v>10073</v>
      </c>
      <c r="C560" t="s">
        <v>23911</v>
      </c>
      <c r="D560" t="s">
        <v>23912</v>
      </c>
      <c r="E560">
        <v>2037</v>
      </c>
      <c r="F560" s="43">
        <v>3.3707809389536203E-5</v>
      </c>
      <c r="H560" t="s">
        <v>10073</v>
      </c>
    </row>
    <row r="561" spans="1:8" x14ac:dyDescent="0.3">
      <c r="A561" t="s">
        <v>24476</v>
      </c>
      <c r="B561" t="s">
        <v>10102</v>
      </c>
      <c r="C561" t="s">
        <v>23911</v>
      </c>
      <c r="D561" t="s">
        <v>23912</v>
      </c>
      <c r="E561">
        <v>2388</v>
      </c>
      <c r="F561" s="43">
        <v>3.9516076986849498E-5</v>
      </c>
      <c r="H561" t="s">
        <v>10102</v>
      </c>
    </row>
    <row r="562" spans="1:8" x14ac:dyDescent="0.3">
      <c r="A562" t="s">
        <v>24477</v>
      </c>
      <c r="B562" t="s">
        <v>10123</v>
      </c>
      <c r="C562" t="s">
        <v>23911</v>
      </c>
      <c r="D562" t="s">
        <v>23912</v>
      </c>
      <c r="E562">
        <v>1030</v>
      </c>
      <c r="F562" s="43">
        <v>1.7044204060491999E-5</v>
      </c>
      <c r="H562" t="s">
        <v>10123</v>
      </c>
    </row>
    <row r="563" spans="1:8" x14ac:dyDescent="0.3">
      <c r="A563" t="s">
        <v>24478</v>
      </c>
      <c r="B563" t="s">
        <v>10146</v>
      </c>
      <c r="C563" t="s">
        <v>23911</v>
      </c>
      <c r="D563" t="s">
        <v>23912</v>
      </c>
      <c r="E563">
        <v>3344</v>
      </c>
      <c r="F563" s="43">
        <v>5.5335745998335301E-5</v>
      </c>
      <c r="H563" t="s">
        <v>10146</v>
      </c>
    </row>
    <row r="564" spans="1:8" x14ac:dyDescent="0.3">
      <c r="A564" t="s">
        <v>24479</v>
      </c>
      <c r="B564" t="s">
        <v>10156</v>
      </c>
      <c r="C564" t="s">
        <v>23911</v>
      </c>
      <c r="D564" t="s">
        <v>23912</v>
      </c>
      <c r="E564">
        <v>408</v>
      </c>
      <c r="F564" s="43">
        <v>6.7514905404667504E-6</v>
      </c>
      <c r="H564" t="s">
        <v>10156</v>
      </c>
    </row>
    <row r="565" spans="1:8" x14ac:dyDescent="0.3">
      <c r="A565" t="s">
        <v>24480</v>
      </c>
      <c r="B565" t="s">
        <v>10181</v>
      </c>
      <c r="C565" t="s">
        <v>23911</v>
      </c>
      <c r="D565" t="s">
        <v>23912</v>
      </c>
      <c r="E565">
        <v>172</v>
      </c>
      <c r="F565" s="43">
        <v>2.8462166003928399E-6</v>
      </c>
      <c r="H565" t="s">
        <v>10181</v>
      </c>
    </row>
    <row r="566" spans="1:8" x14ac:dyDescent="0.3">
      <c r="A566" t="s">
        <v>24481</v>
      </c>
      <c r="B566" t="s">
        <v>10206</v>
      </c>
      <c r="C566" t="s">
        <v>23911</v>
      </c>
      <c r="D566" t="s">
        <v>23912</v>
      </c>
      <c r="E566">
        <v>55013</v>
      </c>
      <c r="F566" s="43">
        <v>9.1034252231053203E-4</v>
      </c>
      <c r="H566" t="s">
        <v>24070</v>
      </c>
    </row>
    <row r="567" spans="1:8" x14ac:dyDescent="0.3">
      <c r="A567" t="s">
        <v>24482</v>
      </c>
      <c r="B567" t="s">
        <v>10255</v>
      </c>
      <c r="C567" t="s">
        <v>23911</v>
      </c>
      <c r="D567" t="s">
        <v>23912</v>
      </c>
      <c r="E567">
        <v>2059</v>
      </c>
      <c r="F567" s="43">
        <v>3.4071860350051502E-5</v>
      </c>
      <c r="H567" t="s">
        <v>10255</v>
      </c>
    </row>
    <row r="568" spans="1:8" x14ac:dyDescent="0.3">
      <c r="A568" t="s">
        <v>24483</v>
      </c>
      <c r="B568" t="s">
        <v>10269</v>
      </c>
      <c r="C568" t="s">
        <v>23911</v>
      </c>
      <c r="D568" t="s">
        <v>23912</v>
      </c>
      <c r="E568">
        <v>3451</v>
      </c>
      <c r="F568" s="43">
        <v>5.7106357488114603E-5</v>
      </c>
      <c r="H568" t="s">
        <v>10269</v>
      </c>
    </row>
    <row r="569" spans="1:8" x14ac:dyDescent="0.3">
      <c r="A569" t="s">
        <v>24484</v>
      </c>
      <c r="B569" t="s">
        <v>10284</v>
      </c>
      <c r="C569" t="s">
        <v>23911</v>
      </c>
      <c r="D569" t="s">
        <v>23912</v>
      </c>
      <c r="E569">
        <v>4805</v>
      </c>
      <c r="F569" s="43">
        <v>7.9512039330741999E-5</v>
      </c>
      <c r="H569" t="s">
        <v>10284</v>
      </c>
    </row>
    <row r="570" spans="1:8" x14ac:dyDescent="0.3">
      <c r="A570" t="s">
        <v>24485</v>
      </c>
      <c r="B570" t="s">
        <v>10323</v>
      </c>
      <c r="C570" t="s">
        <v>23911</v>
      </c>
      <c r="D570" t="s">
        <v>23912</v>
      </c>
      <c r="E570">
        <v>7205</v>
      </c>
      <c r="F570" s="43">
        <v>1.19226689568782E-4</v>
      </c>
      <c r="H570" t="s">
        <v>10323</v>
      </c>
    </row>
    <row r="571" spans="1:8" x14ac:dyDescent="0.3">
      <c r="A571" t="s">
        <v>24486</v>
      </c>
      <c r="B571" t="s">
        <v>10345</v>
      </c>
      <c r="C571" t="s">
        <v>23911</v>
      </c>
      <c r="D571" t="s">
        <v>23912</v>
      </c>
      <c r="E571">
        <v>94</v>
      </c>
      <c r="F571" s="43">
        <v>1.5554904676565501E-6</v>
      </c>
      <c r="H571" t="s">
        <v>10345</v>
      </c>
    </row>
    <row r="572" spans="1:8" x14ac:dyDescent="0.3">
      <c r="A572" t="s">
        <v>24487</v>
      </c>
      <c r="B572" t="s">
        <v>10353</v>
      </c>
      <c r="C572" t="s">
        <v>23911</v>
      </c>
      <c r="D572" t="s">
        <v>23912</v>
      </c>
      <c r="E572">
        <v>807</v>
      </c>
      <c r="F572" s="43">
        <v>1.3354051142540801E-5</v>
      </c>
      <c r="H572" t="s">
        <v>10353</v>
      </c>
    </row>
    <row r="573" spans="1:8" x14ac:dyDescent="0.3">
      <c r="A573" t="s">
        <v>24488</v>
      </c>
      <c r="B573" t="s">
        <v>10355</v>
      </c>
      <c r="C573" t="s">
        <v>23911</v>
      </c>
      <c r="D573" t="s">
        <v>23912</v>
      </c>
      <c r="E573">
        <v>2057</v>
      </c>
      <c r="F573" s="43">
        <v>3.4038764808186497E-5</v>
      </c>
      <c r="H573" t="s">
        <v>10355</v>
      </c>
    </row>
    <row r="574" spans="1:8" x14ac:dyDescent="0.3">
      <c r="A574" t="s">
        <v>24489</v>
      </c>
      <c r="B574" t="s">
        <v>10425</v>
      </c>
      <c r="C574" t="s">
        <v>23911</v>
      </c>
      <c r="D574" t="s">
        <v>23912</v>
      </c>
      <c r="E574">
        <v>1747</v>
      </c>
      <c r="F574" s="43">
        <v>2.8908955819106401E-5</v>
      </c>
      <c r="H574" t="s">
        <v>10425</v>
      </c>
    </row>
    <row r="575" spans="1:8" x14ac:dyDescent="0.3">
      <c r="A575" t="s">
        <v>24490</v>
      </c>
      <c r="B575" t="s">
        <v>10434</v>
      </c>
      <c r="C575" t="s">
        <v>23911</v>
      </c>
      <c r="D575" t="s">
        <v>23912</v>
      </c>
      <c r="E575">
        <v>496</v>
      </c>
      <c r="F575" s="43">
        <v>8.2076943825282E-6</v>
      </c>
      <c r="H575" t="s">
        <v>10434</v>
      </c>
    </row>
    <row r="576" spans="1:8" x14ac:dyDescent="0.3">
      <c r="A576" t="s">
        <v>24491</v>
      </c>
      <c r="B576" t="s">
        <v>10439</v>
      </c>
      <c r="C576" t="s">
        <v>23911</v>
      </c>
      <c r="D576" t="s">
        <v>23912</v>
      </c>
      <c r="E576">
        <v>344</v>
      </c>
      <c r="F576" s="43">
        <v>5.69243320078569E-6</v>
      </c>
      <c r="H576" t="s">
        <v>10439</v>
      </c>
    </row>
    <row r="577" spans="1:8" x14ac:dyDescent="0.3">
      <c r="A577" t="s">
        <v>24492</v>
      </c>
      <c r="B577" t="s">
        <v>10610</v>
      </c>
      <c r="C577" t="s">
        <v>23911</v>
      </c>
      <c r="D577" t="s">
        <v>23912</v>
      </c>
      <c r="E577">
        <v>24710</v>
      </c>
      <c r="F577" s="43">
        <v>4.0889541974248398E-4</v>
      </c>
      <c r="H577" t="s">
        <v>10610</v>
      </c>
    </row>
    <row r="578" spans="1:8" x14ac:dyDescent="0.3">
      <c r="A578" t="s">
        <v>24493</v>
      </c>
      <c r="B578" t="s">
        <v>10617</v>
      </c>
      <c r="C578" t="s">
        <v>23911</v>
      </c>
      <c r="D578" t="s">
        <v>23912</v>
      </c>
      <c r="E578">
        <v>815</v>
      </c>
      <c r="F578" s="43">
        <v>1.3486433310001E-5</v>
      </c>
      <c r="H578" t="s">
        <v>10617</v>
      </c>
    </row>
    <row r="579" spans="1:8" x14ac:dyDescent="0.3">
      <c r="A579" t="s">
        <v>24494</v>
      </c>
      <c r="B579" t="s">
        <v>10618</v>
      </c>
      <c r="C579" t="s">
        <v>23911</v>
      </c>
      <c r="D579" t="s">
        <v>23912</v>
      </c>
      <c r="E579">
        <v>1494</v>
      </c>
      <c r="F579" s="43">
        <v>2.4722369773179702E-5</v>
      </c>
      <c r="H579" t="s">
        <v>10618</v>
      </c>
    </row>
    <row r="580" spans="1:8" x14ac:dyDescent="0.3">
      <c r="A580" t="s">
        <v>24495</v>
      </c>
      <c r="B580" t="s">
        <v>10645</v>
      </c>
      <c r="C580" t="s">
        <v>23911</v>
      </c>
      <c r="D580" t="s">
        <v>23912</v>
      </c>
      <c r="E580">
        <v>290</v>
      </c>
      <c r="F580" s="43">
        <v>4.7988535704297996E-6</v>
      </c>
      <c r="H580" t="s">
        <v>10645</v>
      </c>
    </row>
    <row r="581" spans="1:8" x14ac:dyDescent="0.3">
      <c r="A581" t="s">
        <v>24496</v>
      </c>
      <c r="B581" t="s">
        <v>10709</v>
      </c>
      <c r="C581" t="s">
        <v>23911</v>
      </c>
      <c r="D581" t="s">
        <v>23912</v>
      </c>
      <c r="E581">
        <v>600</v>
      </c>
      <c r="F581" s="43">
        <v>9.9286625595099203E-6</v>
      </c>
      <c r="H581" t="s">
        <v>10709</v>
      </c>
    </row>
    <row r="582" spans="1:8" x14ac:dyDescent="0.3">
      <c r="A582" t="s">
        <v>24497</v>
      </c>
      <c r="B582" t="s">
        <v>10742</v>
      </c>
      <c r="C582" t="s">
        <v>23911</v>
      </c>
      <c r="D582" t="s">
        <v>23912</v>
      </c>
      <c r="E582">
        <v>408</v>
      </c>
      <c r="F582" s="43">
        <v>6.7514905404667504E-6</v>
      </c>
      <c r="H582" t="s">
        <v>10742</v>
      </c>
    </row>
    <row r="583" spans="1:8" x14ac:dyDescent="0.3">
      <c r="A583" t="s">
        <v>24498</v>
      </c>
      <c r="B583" t="s">
        <v>10763</v>
      </c>
      <c r="C583" t="s">
        <v>23911</v>
      </c>
      <c r="D583" t="s">
        <v>23912</v>
      </c>
      <c r="E583">
        <v>3362</v>
      </c>
      <c r="F583" s="43">
        <v>5.5633605875120603E-5</v>
      </c>
      <c r="H583" t="s">
        <v>10763</v>
      </c>
    </row>
    <row r="584" spans="1:8" x14ac:dyDescent="0.3">
      <c r="A584" t="s">
        <v>24499</v>
      </c>
      <c r="B584" t="s">
        <v>10803</v>
      </c>
      <c r="C584" t="s">
        <v>23911</v>
      </c>
      <c r="D584" t="s">
        <v>23912</v>
      </c>
      <c r="E584">
        <v>2596</v>
      </c>
      <c r="F584" s="43">
        <v>4.2958013340812902E-5</v>
      </c>
      <c r="H584" t="s">
        <v>10803</v>
      </c>
    </row>
    <row r="585" spans="1:8" x14ac:dyDescent="0.3">
      <c r="A585" t="s">
        <v>24500</v>
      </c>
      <c r="B585" t="s">
        <v>10922</v>
      </c>
      <c r="C585" t="s">
        <v>23911</v>
      </c>
      <c r="D585" t="s">
        <v>23912</v>
      </c>
      <c r="E585">
        <v>322</v>
      </c>
      <c r="F585" s="43">
        <v>5.32838224027032E-6</v>
      </c>
      <c r="H585" t="s">
        <v>10922</v>
      </c>
    </row>
    <row r="586" spans="1:8" x14ac:dyDescent="0.3">
      <c r="A586" t="s">
        <v>24501</v>
      </c>
      <c r="B586" t="s">
        <v>10925</v>
      </c>
      <c r="C586" t="s">
        <v>23911</v>
      </c>
      <c r="D586" t="s">
        <v>23912</v>
      </c>
      <c r="E586">
        <v>174</v>
      </c>
      <c r="F586" s="43">
        <v>2.8793121422578799E-6</v>
      </c>
      <c r="H586" t="s">
        <v>10925</v>
      </c>
    </row>
    <row r="587" spans="1:8" x14ac:dyDescent="0.3">
      <c r="A587" t="s">
        <v>24502</v>
      </c>
      <c r="B587" t="s">
        <v>10927</v>
      </c>
      <c r="C587" t="s">
        <v>23911</v>
      </c>
      <c r="D587" t="s">
        <v>23912</v>
      </c>
      <c r="E587">
        <v>2157</v>
      </c>
      <c r="F587" s="43">
        <v>3.5693541901438197E-5</v>
      </c>
      <c r="H587" t="s">
        <v>10927</v>
      </c>
    </row>
    <row r="588" spans="1:8" x14ac:dyDescent="0.3">
      <c r="A588" t="s">
        <v>24503</v>
      </c>
      <c r="B588" t="s">
        <v>10977</v>
      </c>
      <c r="C588" t="s">
        <v>23911</v>
      </c>
      <c r="D588" t="s">
        <v>23912</v>
      </c>
      <c r="E588">
        <v>1938</v>
      </c>
      <c r="F588" s="43">
        <v>3.2069580067216998E-5</v>
      </c>
      <c r="H588" t="s">
        <v>10977</v>
      </c>
    </row>
    <row r="589" spans="1:8" x14ac:dyDescent="0.3">
      <c r="A589" t="s">
        <v>24504</v>
      </c>
      <c r="B589" t="s">
        <v>11034</v>
      </c>
      <c r="C589" t="s">
        <v>23911</v>
      </c>
      <c r="D589" t="s">
        <v>23912</v>
      </c>
      <c r="E589">
        <v>3435</v>
      </c>
      <c r="F589" s="43">
        <v>5.68415931531943E-5</v>
      </c>
      <c r="H589" t="s">
        <v>11034</v>
      </c>
    </row>
    <row r="590" spans="1:8" x14ac:dyDescent="0.3">
      <c r="A590" t="s">
        <v>24505</v>
      </c>
      <c r="B590" t="s">
        <v>11053</v>
      </c>
      <c r="C590" t="s">
        <v>23911</v>
      </c>
      <c r="D590" t="s">
        <v>23912</v>
      </c>
      <c r="E590">
        <v>84</v>
      </c>
      <c r="F590" s="43">
        <v>1.3900127583313899E-6</v>
      </c>
      <c r="H590" t="s">
        <v>11053</v>
      </c>
    </row>
    <row r="591" spans="1:8" x14ac:dyDescent="0.3">
      <c r="A591" t="s">
        <v>24506</v>
      </c>
      <c r="B591" t="s">
        <v>11081</v>
      </c>
      <c r="C591" t="s">
        <v>23911</v>
      </c>
      <c r="D591" t="s">
        <v>23912</v>
      </c>
      <c r="E591">
        <v>78</v>
      </c>
      <c r="F591" s="43">
        <v>1.2907261327362901E-6</v>
      </c>
      <c r="H591" t="s">
        <v>11081</v>
      </c>
    </row>
    <row r="592" spans="1:8" x14ac:dyDescent="0.3">
      <c r="A592" t="s">
        <v>24507</v>
      </c>
      <c r="B592" t="s">
        <v>11161</v>
      </c>
      <c r="C592" t="s">
        <v>23911</v>
      </c>
      <c r="D592" t="s">
        <v>23912</v>
      </c>
      <c r="E592">
        <v>1405</v>
      </c>
      <c r="F592" s="43">
        <v>2.3249618160185698E-5</v>
      </c>
      <c r="H592" t="s">
        <v>11161</v>
      </c>
    </row>
    <row r="593" spans="1:8" x14ac:dyDescent="0.3">
      <c r="A593" t="s">
        <v>24508</v>
      </c>
      <c r="B593" t="s">
        <v>11140</v>
      </c>
      <c r="C593" t="s">
        <v>23911</v>
      </c>
      <c r="D593" t="s">
        <v>23912</v>
      </c>
      <c r="E593">
        <v>2718</v>
      </c>
      <c r="F593" s="43">
        <v>4.4976841394579902E-5</v>
      </c>
      <c r="H593" t="s">
        <v>11140</v>
      </c>
    </row>
    <row r="594" spans="1:8" x14ac:dyDescent="0.3">
      <c r="A594" t="s">
        <v>24509</v>
      </c>
      <c r="B594" t="s">
        <v>11267</v>
      </c>
      <c r="C594" t="s">
        <v>23911</v>
      </c>
      <c r="D594" t="s">
        <v>23912</v>
      </c>
      <c r="E594">
        <v>494</v>
      </c>
      <c r="F594" s="43">
        <v>8.1745988406631705E-6</v>
      </c>
      <c r="H594" t="s">
        <v>11267</v>
      </c>
    </row>
    <row r="595" spans="1:8" x14ac:dyDescent="0.3">
      <c r="A595" t="s">
        <v>24510</v>
      </c>
      <c r="B595" t="s">
        <v>11268</v>
      </c>
      <c r="C595" t="s">
        <v>23911</v>
      </c>
      <c r="D595" t="s">
        <v>23912</v>
      </c>
      <c r="E595">
        <v>819</v>
      </c>
      <c r="F595" s="43">
        <v>1.3552624393731001E-5</v>
      </c>
      <c r="H595" t="s">
        <v>11268</v>
      </c>
    </row>
    <row r="596" spans="1:8" x14ac:dyDescent="0.3">
      <c r="A596" t="s">
        <v>24511</v>
      </c>
      <c r="B596" t="s">
        <v>11273</v>
      </c>
      <c r="C596" t="s">
        <v>23911</v>
      </c>
      <c r="D596" t="s">
        <v>23912</v>
      </c>
      <c r="E596">
        <v>854</v>
      </c>
      <c r="F596" s="43">
        <v>1.41317963763691E-5</v>
      </c>
      <c r="H596" t="s">
        <v>11273</v>
      </c>
    </row>
    <row r="597" spans="1:8" x14ac:dyDescent="0.3">
      <c r="A597" t="s">
        <v>24512</v>
      </c>
      <c r="B597" t="s">
        <v>11289</v>
      </c>
      <c r="C597" t="s">
        <v>23911</v>
      </c>
      <c r="D597" t="s">
        <v>23912</v>
      </c>
      <c r="E597">
        <v>246</v>
      </c>
      <c r="F597" s="43">
        <v>4.0707516493990697E-6</v>
      </c>
      <c r="H597" t="s">
        <v>11289</v>
      </c>
    </row>
    <row r="598" spans="1:8" x14ac:dyDescent="0.3">
      <c r="A598" t="s">
        <v>24513</v>
      </c>
      <c r="B598" t="s">
        <v>11310</v>
      </c>
      <c r="C598" t="s">
        <v>23911</v>
      </c>
      <c r="D598" t="s">
        <v>23912</v>
      </c>
      <c r="E598">
        <v>1490</v>
      </c>
      <c r="F598" s="43">
        <v>2.4656178689449599E-5</v>
      </c>
      <c r="H598" t="s">
        <v>11310</v>
      </c>
    </row>
    <row r="599" spans="1:8" x14ac:dyDescent="0.3">
      <c r="A599" t="s">
        <v>24514</v>
      </c>
      <c r="B599" t="s">
        <v>11322</v>
      </c>
      <c r="C599" t="s">
        <v>23911</v>
      </c>
      <c r="D599" t="s">
        <v>23912</v>
      </c>
      <c r="E599">
        <v>214</v>
      </c>
      <c r="F599" s="43">
        <v>3.54122297955854E-6</v>
      </c>
      <c r="H599" t="s">
        <v>11322</v>
      </c>
    </row>
    <row r="600" spans="1:8" x14ac:dyDescent="0.3">
      <c r="A600" t="s">
        <v>24515</v>
      </c>
      <c r="B600" t="s">
        <v>11455</v>
      </c>
      <c r="C600" t="s">
        <v>23911</v>
      </c>
      <c r="D600" t="s">
        <v>23912</v>
      </c>
      <c r="E600">
        <v>52</v>
      </c>
      <c r="F600" s="43">
        <v>8.6048408849085998E-7</v>
      </c>
      <c r="H600" t="s">
        <v>11455</v>
      </c>
    </row>
    <row r="601" spans="1:8" x14ac:dyDescent="0.3">
      <c r="A601" t="s">
        <v>24516</v>
      </c>
      <c r="B601" t="s">
        <v>11471</v>
      </c>
      <c r="C601" t="s">
        <v>23911</v>
      </c>
      <c r="D601" t="s">
        <v>23912</v>
      </c>
      <c r="E601">
        <v>2026</v>
      </c>
      <c r="F601" s="43">
        <v>3.3525783909278502E-5</v>
      </c>
      <c r="H601" t="s">
        <v>11471</v>
      </c>
    </row>
    <row r="602" spans="1:8" x14ac:dyDescent="0.3">
      <c r="A602" t="s">
        <v>24517</v>
      </c>
      <c r="B602" t="s">
        <v>11472</v>
      </c>
      <c r="C602" t="s">
        <v>23911</v>
      </c>
      <c r="D602" t="s">
        <v>23912</v>
      </c>
      <c r="E602">
        <v>2231</v>
      </c>
      <c r="F602" s="43">
        <v>3.6918076950444397E-5</v>
      </c>
      <c r="H602" t="s">
        <v>11472</v>
      </c>
    </row>
    <row r="603" spans="1:8" x14ac:dyDescent="0.3">
      <c r="A603" t="s">
        <v>24518</v>
      </c>
      <c r="B603" t="s">
        <v>11537</v>
      </c>
      <c r="C603" t="s">
        <v>23911</v>
      </c>
      <c r="D603" t="s">
        <v>23912</v>
      </c>
      <c r="E603">
        <v>1334</v>
      </c>
      <c r="F603" s="43">
        <v>2.2074726423977099E-5</v>
      </c>
      <c r="H603" t="s">
        <v>11537</v>
      </c>
    </row>
    <row r="604" spans="1:8" x14ac:dyDescent="0.3">
      <c r="A604" t="s">
        <v>24519</v>
      </c>
      <c r="B604" t="s">
        <v>11544</v>
      </c>
      <c r="C604" t="s">
        <v>23911</v>
      </c>
      <c r="D604" t="s">
        <v>23912</v>
      </c>
      <c r="E604">
        <v>3735</v>
      </c>
      <c r="F604" s="43">
        <v>6.1805924432949307E-5</v>
      </c>
      <c r="H604" t="s">
        <v>11544</v>
      </c>
    </row>
    <row r="605" spans="1:8" x14ac:dyDescent="0.3">
      <c r="A605" t="s">
        <v>24520</v>
      </c>
      <c r="B605" t="s">
        <v>11581</v>
      </c>
      <c r="C605" t="s">
        <v>23911</v>
      </c>
      <c r="D605" t="s">
        <v>23912</v>
      </c>
      <c r="E605">
        <v>3055</v>
      </c>
      <c r="F605" s="43">
        <v>5.0553440198838002E-5</v>
      </c>
      <c r="H605" t="s">
        <v>11581</v>
      </c>
    </row>
    <row r="606" spans="1:8" x14ac:dyDescent="0.3">
      <c r="A606" t="s">
        <v>24521</v>
      </c>
      <c r="B606" t="s">
        <v>11585</v>
      </c>
      <c r="C606" t="s">
        <v>23911</v>
      </c>
      <c r="D606" t="s">
        <v>23912</v>
      </c>
      <c r="E606">
        <v>1432</v>
      </c>
      <c r="F606" s="43">
        <v>2.3696407975363699E-5</v>
      </c>
      <c r="H606" t="s">
        <v>11585</v>
      </c>
    </row>
    <row r="607" spans="1:8" x14ac:dyDescent="0.3">
      <c r="A607" t="s">
        <v>24522</v>
      </c>
      <c r="B607" t="s">
        <v>11602</v>
      </c>
      <c r="C607" t="s">
        <v>23911</v>
      </c>
      <c r="D607" t="s">
        <v>23912</v>
      </c>
      <c r="E607">
        <v>74</v>
      </c>
      <c r="F607" s="43">
        <v>1.22453504900622E-6</v>
      </c>
      <c r="H607" t="s">
        <v>11602</v>
      </c>
    </row>
    <row r="608" spans="1:8" x14ac:dyDescent="0.3">
      <c r="A608" t="s">
        <v>24523</v>
      </c>
      <c r="B608" t="s">
        <v>11609</v>
      </c>
      <c r="C608" t="s">
        <v>23911</v>
      </c>
      <c r="D608" t="s">
        <v>23912</v>
      </c>
      <c r="E608">
        <v>261</v>
      </c>
      <c r="F608" s="43">
        <v>4.3189682133868199E-6</v>
      </c>
      <c r="H608" t="s">
        <v>11609</v>
      </c>
    </row>
    <row r="609" spans="1:8" x14ac:dyDescent="0.3">
      <c r="A609" t="s">
        <v>24524</v>
      </c>
      <c r="B609" t="s">
        <v>11624</v>
      </c>
      <c r="C609" t="s">
        <v>23911</v>
      </c>
      <c r="D609" t="s">
        <v>23912</v>
      </c>
      <c r="E609">
        <v>781</v>
      </c>
      <c r="F609" s="43">
        <v>1.29238090982954E-5</v>
      </c>
      <c r="H609" t="s">
        <v>11624</v>
      </c>
    </row>
    <row r="610" spans="1:8" x14ac:dyDescent="0.3">
      <c r="A610" t="s">
        <v>24525</v>
      </c>
      <c r="B610" t="s">
        <v>11722</v>
      </c>
      <c r="C610" t="s">
        <v>23911</v>
      </c>
      <c r="D610" t="s">
        <v>23912</v>
      </c>
      <c r="E610">
        <v>326</v>
      </c>
      <c r="F610" s="43">
        <v>5.3945733240003898E-6</v>
      </c>
      <c r="H610" t="s">
        <v>11722</v>
      </c>
    </row>
    <row r="611" spans="1:8" x14ac:dyDescent="0.3">
      <c r="A611" t="s">
        <v>24526</v>
      </c>
      <c r="B611" t="s">
        <v>11846</v>
      </c>
      <c r="C611" t="s">
        <v>23911</v>
      </c>
      <c r="D611" t="s">
        <v>23912</v>
      </c>
      <c r="E611">
        <v>252</v>
      </c>
      <c r="F611" s="43">
        <v>4.1700382749941698E-6</v>
      </c>
      <c r="H611" t="s">
        <v>11846</v>
      </c>
    </row>
    <row r="612" spans="1:8" x14ac:dyDescent="0.3">
      <c r="A612" t="s">
        <v>24527</v>
      </c>
      <c r="B612" t="s">
        <v>11864</v>
      </c>
      <c r="C612" t="s">
        <v>23911</v>
      </c>
      <c r="D612" t="s">
        <v>23912</v>
      </c>
      <c r="E612">
        <v>274</v>
      </c>
      <c r="F612" s="43">
        <v>4.5340892355095296E-6</v>
      </c>
      <c r="H612" t="s">
        <v>11864</v>
      </c>
    </row>
    <row r="613" spans="1:8" x14ac:dyDescent="0.3">
      <c r="A613" t="s">
        <v>24528</v>
      </c>
      <c r="B613" t="s">
        <v>11867</v>
      </c>
      <c r="C613" t="s">
        <v>23911</v>
      </c>
      <c r="D613" t="s">
        <v>23912</v>
      </c>
      <c r="E613">
        <v>616</v>
      </c>
      <c r="F613" s="43">
        <v>1.01934268944302E-5</v>
      </c>
      <c r="H613" t="s">
        <v>11867</v>
      </c>
    </row>
    <row r="614" spans="1:8" x14ac:dyDescent="0.3">
      <c r="A614" t="s">
        <v>24529</v>
      </c>
      <c r="B614" t="s">
        <v>11880</v>
      </c>
      <c r="C614" t="s">
        <v>23911</v>
      </c>
      <c r="D614" t="s">
        <v>23912</v>
      </c>
      <c r="E614">
        <v>1319</v>
      </c>
      <c r="F614" s="43">
        <v>2.1826509859989299E-5</v>
      </c>
      <c r="H614" t="s">
        <v>11880</v>
      </c>
    </row>
    <row r="615" spans="1:8" x14ac:dyDescent="0.3">
      <c r="A615" t="s">
        <v>24530</v>
      </c>
      <c r="B615" t="s">
        <v>11881</v>
      </c>
      <c r="C615" t="s">
        <v>23911</v>
      </c>
      <c r="D615" t="s">
        <v>23912</v>
      </c>
      <c r="E615">
        <v>101</v>
      </c>
      <c r="F615" s="43">
        <v>1.6713248641841699E-6</v>
      </c>
      <c r="H615" t="s">
        <v>11881</v>
      </c>
    </row>
    <row r="616" spans="1:8" x14ac:dyDescent="0.3">
      <c r="A616" t="s">
        <v>24531</v>
      </c>
      <c r="B616" t="s">
        <v>11883</v>
      </c>
      <c r="C616" t="s">
        <v>23911</v>
      </c>
      <c r="D616" t="s">
        <v>23912</v>
      </c>
      <c r="E616">
        <v>1357</v>
      </c>
      <c r="F616" s="43">
        <v>2.2455325155424901E-5</v>
      </c>
      <c r="H616" t="s">
        <v>11883</v>
      </c>
    </row>
    <row r="617" spans="1:8" x14ac:dyDescent="0.3">
      <c r="A617" t="s">
        <v>24532</v>
      </c>
      <c r="B617" t="s">
        <v>11890</v>
      </c>
      <c r="C617" t="s">
        <v>23911</v>
      </c>
      <c r="D617" t="s">
        <v>23912</v>
      </c>
      <c r="E617">
        <v>558</v>
      </c>
      <c r="F617" s="43">
        <v>9.23365618034423E-6</v>
      </c>
      <c r="H617" t="s">
        <v>11890</v>
      </c>
    </row>
    <row r="618" spans="1:8" x14ac:dyDescent="0.3">
      <c r="A618" t="s">
        <v>24533</v>
      </c>
      <c r="B618" t="s">
        <v>11897</v>
      </c>
      <c r="C618" t="s">
        <v>23911</v>
      </c>
      <c r="D618" t="s">
        <v>23912</v>
      </c>
      <c r="E618">
        <v>22253</v>
      </c>
      <c r="F618" s="43">
        <v>3.6823754656128998E-4</v>
      </c>
      <c r="H618" t="s">
        <v>11897</v>
      </c>
    </row>
    <row r="619" spans="1:8" x14ac:dyDescent="0.3">
      <c r="A619" t="s">
        <v>24534</v>
      </c>
      <c r="B619" t="s">
        <v>11900</v>
      </c>
      <c r="C619" t="s">
        <v>23911</v>
      </c>
      <c r="D619" t="s">
        <v>23912</v>
      </c>
      <c r="E619">
        <v>712</v>
      </c>
      <c r="F619" s="43">
        <v>1.1782012903951801E-5</v>
      </c>
      <c r="H619" t="s">
        <v>11900</v>
      </c>
    </row>
    <row r="620" spans="1:8" x14ac:dyDescent="0.3">
      <c r="A620" t="s">
        <v>24535</v>
      </c>
      <c r="B620" t="s">
        <v>11902</v>
      </c>
      <c r="C620" t="s">
        <v>23911</v>
      </c>
      <c r="D620" t="s">
        <v>23912</v>
      </c>
      <c r="E620">
        <v>2042</v>
      </c>
      <c r="F620" s="43">
        <v>3.3790548244198798E-5</v>
      </c>
      <c r="H620" t="s">
        <v>11902</v>
      </c>
    </row>
    <row r="621" spans="1:8" x14ac:dyDescent="0.3">
      <c r="A621" t="s">
        <v>24536</v>
      </c>
      <c r="B621" t="s">
        <v>11927</v>
      </c>
      <c r="C621" t="s">
        <v>23911</v>
      </c>
      <c r="D621" t="s">
        <v>23912</v>
      </c>
      <c r="E621">
        <v>4715</v>
      </c>
      <c r="F621" s="43">
        <v>7.8022739946815496E-5</v>
      </c>
      <c r="H621" t="s">
        <v>11927</v>
      </c>
    </row>
    <row r="622" spans="1:8" x14ac:dyDescent="0.3">
      <c r="A622" t="s">
        <v>24537</v>
      </c>
      <c r="B622" t="s">
        <v>24538</v>
      </c>
      <c r="C622" t="s">
        <v>23911</v>
      </c>
      <c r="D622" t="s">
        <v>23912</v>
      </c>
      <c r="E622">
        <v>571</v>
      </c>
      <c r="F622" s="43">
        <v>9.4487772024669398E-6</v>
      </c>
      <c r="H622" t="s">
        <v>24538</v>
      </c>
    </row>
    <row r="623" spans="1:8" x14ac:dyDescent="0.3">
      <c r="A623" t="s">
        <v>24539</v>
      </c>
      <c r="B623" t="s">
        <v>11945</v>
      </c>
      <c r="C623" t="s">
        <v>23911</v>
      </c>
      <c r="D623" t="s">
        <v>23912</v>
      </c>
      <c r="E623">
        <v>872</v>
      </c>
      <c r="F623" s="43">
        <v>1.44296562531544E-5</v>
      </c>
      <c r="H623" t="s">
        <v>11945</v>
      </c>
    </row>
    <row r="624" spans="1:8" x14ac:dyDescent="0.3">
      <c r="A624" t="s">
        <v>24540</v>
      </c>
      <c r="B624" t="s">
        <v>11959</v>
      </c>
      <c r="C624" t="s">
        <v>23911</v>
      </c>
      <c r="D624" t="s">
        <v>23912</v>
      </c>
      <c r="E624">
        <v>733</v>
      </c>
      <c r="F624" s="43">
        <v>1.2129516093534599E-5</v>
      </c>
      <c r="H624" t="s">
        <v>11959</v>
      </c>
    </row>
    <row r="625" spans="1:8" x14ac:dyDescent="0.3">
      <c r="A625" t="s">
        <v>24541</v>
      </c>
      <c r="B625" t="s">
        <v>12085</v>
      </c>
      <c r="C625" t="s">
        <v>23911</v>
      </c>
      <c r="D625" t="s">
        <v>23912</v>
      </c>
      <c r="E625">
        <v>531</v>
      </c>
      <c r="F625" s="43">
        <v>8.7868663651662806E-6</v>
      </c>
      <c r="H625" t="s">
        <v>12085</v>
      </c>
    </row>
    <row r="626" spans="1:8" x14ac:dyDescent="0.3">
      <c r="A626" t="s">
        <v>24542</v>
      </c>
      <c r="B626" t="s">
        <v>12090</v>
      </c>
      <c r="C626" t="s">
        <v>23911</v>
      </c>
      <c r="D626" t="s">
        <v>23912</v>
      </c>
      <c r="E626">
        <v>218</v>
      </c>
      <c r="F626" s="43">
        <v>3.6074140632886001E-6</v>
      </c>
      <c r="H626" t="s">
        <v>12090</v>
      </c>
    </row>
    <row r="627" spans="1:8" x14ac:dyDescent="0.3">
      <c r="A627" t="s">
        <v>24543</v>
      </c>
      <c r="B627" t="s">
        <v>12125</v>
      </c>
      <c r="C627" t="s">
        <v>23911</v>
      </c>
      <c r="D627" t="s">
        <v>23912</v>
      </c>
      <c r="E627">
        <v>536</v>
      </c>
      <c r="F627" s="43">
        <v>8.8696052198288592E-6</v>
      </c>
      <c r="H627" t="s">
        <v>12125</v>
      </c>
    </row>
    <row r="628" spans="1:8" x14ac:dyDescent="0.3">
      <c r="A628" t="s">
        <v>24544</v>
      </c>
      <c r="B628" t="s">
        <v>12143</v>
      </c>
      <c r="C628" t="s">
        <v>23911</v>
      </c>
      <c r="D628" t="s">
        <v>23912</v>
      </c>
      <c r="E628">
        <v>1667</v>
      </c>
      <c r="F628" s="43">
        <v>2.7585134144505099E-5</v>
      </c>
      <c r="H628" t="s">
        <v>12143</v>
      </c>
    </row>
    <row r="629" spans="1:8" x14ac:dyDescent="0.3">
      <c r="A629" t="s">
        <v>24545</v>
      </c>
      <c r="B629" t="s">
        <v>12150</v>
      </c>
      <c r="C629" t="s">
        <v>23911</v>
      </c>
      <c r="D629" t="s">
        <v>23912</v>
      </c>
      <c r="E629">
        <v>270</v>
      </c>
      <c r="F629" s="43">
        <v>4.4678981517794598E-6</v>
      </c>
      <c r="H629" t="s">
        <v>12150</v>
      </c>
    </row>
    <row r="630" spans="1:8" x14ac:dyDescent="0.3">
      <c r="A630" t="s">
        <v>24546</v>
      </c>
      <c r="B630" t="s">
        <v>12158</v>
      </c>
      <c r="C630" t="s">
        <v>23911</v>
      </c>
      <c r="D630" t="s">
        <v>23912</v>
      </c>
      <c r="E630">
        <v>2216</v>
      </c>
      <c r="F630" s="43">
        <v>3.6669860386456597E-5</v>
      </c>
      <c r="H630" t="s">
        <v>12158</v>
      </c>
    </row>
    <row r="631" spans="1:8" x14ac:dyDescent="0.3">
      <c r="A631" t="s">
        <v>24547</v>
      </c>
      <c r="B631" t="s">
        <v>12199</v>
      </c>
      <c r="C631" t="s">
        <v>23911</v>
      </c>
      <c r="D631" t="s">
        <v>23912</v>
      </c>
      <c r="E631">
        <v>4237</v>
      </c>
      <c r="F631" s="43">
        <v>7.0112905441072605E-5</v>
      </c>
      <c r="H631" t="s">
        <v>12199</v>
      </c>
    </row>
    <row r="632" spans="1:8" x14ac:dyDescent="0.3">
      <c r="A632" t="s">
        <v>24548</v>
      </c>
      <c r="B632" t="s">
        <v>12218</v>
      </c>
      <c r="C632" t="s">
        <v>23911</v>
      </c>
      <c r="D632" t="s">
        <v>23912</v>
      </c>
      <c r="E632">
        <v>2115</v>
      </c>
      <c r="F632" s="43">
        <v>3.4998535522272502E-5</v>
      </c>
      <c r="H632" t="s">
        <v>12218</v>
      </c>
    </row>
    <row r="633" spans="1:8" x14ac:dyDescent="0.3">
      <c r="A633" t="s">
        <v>24549</v>
      </c>
      <c r="B633" t="s">
        <v>12268</v>
      </c>
      <c r="C633" t="s">
        <v>23911</v>
      </c>
      <c r="D633" t="s">
        <v>23912</v>
      </c>
      <c r="E633">
        <v>840</v>
      </c>
      <c r="F633" s="43">
        <v>1.3900127583313899E-5</v>
      </c>
      <c r="H633" t="s">
        <v>12268</v>
      </c>
    </row>
    <row r="634" spans="1:8" x14ac:dyDescent="0.3">
      <c r="A634" t="s">
        <v>24550</v>
      </c>
      <c r="B634" t="s">
        <v>12269</v>
      </c>
      <c r="C634" t="s">
        <v>23911</v>
      </c>
      <c r="D634" t="s">
        <v>23912</v>
      </c>
      <c r="E634">
        <v>962</v>
      </c>
      <c r="F634" s="43">
        <v>1.5918955637080901E-5</v>
      </c>
      <c r="H634" t="s">
        <v>12269</v>
      </c>
    </row>
    <row r="635" spans="1:8" x14ac:dyDescent="0.3">
      <c r="A635" t="s">
        <v>24551</v>
      </c>
      <c r="B635" t="s">
        <v>12296</v>
      </c>
      <c r="C635" t="s">
        <v>23911</v>
      </c>
      <c r="D635" t="s">
        <v>23912</v>
      </c>
      <c r="E635">
        <v>3532</v>
      </c>
      <c r="F635" s="43">
        <v>5.8446726933648397E-5</v>
      </c>
      <c r="H635" t="s">
        <v>12296</v>
      </c>
    </row>
    <row r="636" spans="1:8" x14ac:dyDescent="0.3">
      <c r="A636" t="s">
        <v>24552</v>
      </c>
      <c r="B636" t="s">
        <v>12311</v>
      </c>
      <c r="C636" t="s">
        <v>23911</v>
      </c>
      <c r="D636" t="s">
        <v>23912</v>
      </c>
      <c r="E636">
        <v>3341</v>
      </c>
      <c r="F636" s="43">
        <v>5.5286102685537698E-5</v>
      </c>
      <c r="H636" t="s">
        <v>12311</v>
      </c>
    </row>
    <row r="637" spans="1:8" x14ac:dyDescent="0.3">
      <c r="A637" t="s">
        <v>24553</v>
      </c>
      <c r="B637" t="s">
        <v>12327</v>
      </c>
      <c r="C637" t="s">
        <v>23911</v>
      </c>
      <c r="D637" t="s">
        <v>23912</v>
      </c>
      <c r="E637">
        <v>425</v>
      </c>
      <c r="F637" s="43">
        <v>7.0328026463195299E-6</v>
      </c>
      <c r="H637" t="s">
        <v>12327</v>
      </c>
    </row>
    <row r="638" spans="1:8" x14ac:dyDescent="0.3">
      <c r="A638" t="s">
        <v>24554</v>
      </c>
      <c r="B638" t="s">
        <v>12336</v>
      </c>
      <c r="C638" t="s">
        <v>23911</v>
      </c>
      <c r="D638" t="s">
        <v>23912</v>
      </c>
      <c r="E638">
        <v>401</v>
      </c>
      <c r="F638" s="43">
        <v>6.6356561439391297E-6</v>
      </c>
      <c r="H638" t="s">
        <v>12336</v>
      </c>
    </row>
    <row r="639" spans="1:8" x14ac:dyDescent="0.3">
      <c r="A639" t="s">
        <v>24555</v>
      </c>
      <c r="B639" t="s">
        <v>12337</v>
      </c>
      <c r="C639" t="s">
        <v>23911</v>
      </c>
      <c r="D639" t="s">
        <v>23912</v>
      </c>
      <c r="E639">
        <v>1035</v>
      </c>
      <c r="F639" s="43">
        <v>1.7126942915154602E-5</v>
      </c>
      <c r="H639" t="s">
        <v>12337</v>
      </c>
    </row>
    <row r="640" spans="1:8" x14ac:dyDescent="0.3">
      <c r="A640" t="s">
        <v>24556</v>
      </c>
      <c r="B640" t="s">
        <v>12393</v>
      </c>
      <c r="C640" t="s">
        <v>23911</v>
      </c>
      <c r="D640" t="s">
        <v>23912</v>
      </c>
      <c r="E640">
        <v>1023</v>
      </c>
      <c r="F640" s="43">
        <v>1.6928369663964401E-5</v>
      </c>
      <c r="H640" t="s">
        <v>12393</v>
      </c>
    </row>
    <row r="641" spans="1:8" x14ac:dyDescent="0.3">
      <c r="A641" t="s">
        <v>24557</v>
      </c>
      <c r="B641" t="s">
        <v>12402</v>
      </c>
      <c r="C641" t="s">
        <v>23911</v>
      </c>
      <c r="D641" t="s">
        <v>23912</v>
      </c>
      <c r="E641">
        <v>432</v>
      </c>
      <c r="F641" s="43">
        <v>7.1486370428471396E-6</v>
      </c>
      <c r="H641" t="s">
        <v>12402</v>
      </c>
    </row>
    <row r="642" spans="1:8" x14ac:dyDescent="0.3">
      <c r="A642" t="s">
        <v>24558</v>
      </c>
      <c r="B642" t="s">
        <v>12477</v>
      </c>
      <c r="C642" t="s">
        <v>23911</v>
      </c>
      <c r="D642" t="s">
        <v>23912</v>
      </c>
      <c r="E642">
        <v>82</v>
      </c>
      <c r="F642" s="43">
        <v>1.3569172164663601E-6</v>
      </c>
      <c r="H642" t="s">
        <v>12477</v>
      </c>
    </row>
    <row r="643" spans="1:8" x14ac:dyDescent="0.3">
      <c r="A643" t="s">
        <v>24559</v>
      </c>
      <c r="B643" t="s">
        <v>12511</v>
      </c>
      <c r="C643" t="s">
        <v>23911</v>
      </c>
      <c r="D643" t="s">
        <v>23912</v>
      </c>
      <c r="E643">
        <v>1723</v>
      </c>
      <c r="F643" s="43">
        <v>2.8511809316726E-5</v>
      </c>
      <c r="H643" t="s">
        <v>12511</v>
      </c>
    </row>
    <row r="644" spans="1:8" x14ac:dyDescent="0.3">
      <c r="A644" t="s">
        <v>24560</v>
      </c>
      <c r="B644" t="s">
        <v>12570</v>
      </c>
      <c r="C644" t="s">
        <v>23911</v>
      </c>
      <c r="D644" t="s">
        <v>23912</v>
      </c>
      <c r="E644">
        <v>81</v>
      </c>
      <c r="F644" s="43">
        <v>1.3403694455338399E-6</v>
      </c>
      <c r="H644" t="s">
        <v>12570</v>
      </c>
    </row>
    <row r="645" spans="1:8" x14ac:dyDescent="0.3">
      <c r="A645" t="s">
        <v>24561</v>
      </c>
      <c r="B645" t="s">
        <v>12614</v>
      </c>
      <c r="C645" t="s">
        <v>23911</v>
      </c>
      <c r="D645" t="s">
        <v>23912</v>
      </c>
      <c r="E645">
        <v>2868</v>
      </c>
      <c r="F645" s="43">
        <v>4.7459007034457402E-5</v>
      </c>
      <c r="H645" t="s">
        <v>12614</v>
      </c>
    </row>
    <row r="646" spans="1:8" x14ac:dyDescent="0.3">
      <c r="A646" t="s">
        <v>24562</v>
      </c>
      <c r="B646" t="s">
        <v>12622</v>
      </c>
      <c r="C646" t="s">
        <v>23911</v>
      </c>
      <c r="D646" t="s">
        <v>23912</v>
      </c>
      <c r="E646">
        <v>572</v>
      </c>
      <c r="F646" s="43">
        <v>9.4653249733994596E-6</v>
      </c>
      <c r="H646" t="s">
        <v>12622</v>
      </c>
    </row>
    <row r="647" spans="1:8" x14ac:dyDescent="0.3">
      <c r="A647" t="s">
        <v>24563</v>
      </c>
      <c r="B647" t="s">
        <v>12674</v>
      </c>
      <c r="C647" t="s">
        <v>23911</v>
      </c>
      <c r="D647" t="s">
        <v>23912</v>
      </c>
      <c r="E647">
        <v>329</v>
      </c>
      <c r="F647" s="43">
        <v>5.4442166367979399E-6</v>
      </c>
      <c r="H647" t="s">
        <v>12674</v>
      </c>
    </row>
    <row r="648" spans="1:8" x14ac:dyDescent="0.3">
      <c r="A648" t="s">
        <v>24564</v>
      </c>
      <c r="B648" t="s">
        <v>12702</v>
      </c>
      <c r="C648" t="s">
        <v>23911</v>
      </c>
      <c r="D648" t="s">
        <v>23912</v>
      </c>
      <c r="E648">
        <v>228</v>
      </c>
      <c r="F648" s="43">
        <v>3.7728917726137699E-6</v>
      </c>
      <c r="H648" t="s">
        <v>12702</v>
      </c>
    </row>
    <row r="649" spans="1:8" x14ac:dyDescent="0.3">
      <c r="A649" t="s">
        <v>24565</v>
      </c>
      <c r="B649" t="s">
        <v>12790</v>
      </c>
      <c r="C649" t="s">
        <v>23911</v>
      </c>
      <c r="D649" t="s">
        <v>23912</v>
      </c>
      <c r="E649">
        <v>305</v>
      </c>
      <c r="F649" s="43">
        <v>5.0470701344175396E-6</v>
      </c>
      <c r="H649" t="s">
        <v>12790</v>
      </c>
    </row>
    <row r="650" spans="1:8" x14ac:dyDescent="0.3">
      <c r="A650" t="s">
        <v>24566</v>
      </c>
      <c r="B650" t="s">
        <v>12791</v>
      </c>
      <c r="C650" t="s">
        <v>23911</v>
      </c>
      <c r="D650" t="s">
        <v>23912</v>
      </c>
      <c r="E650">
        <v>126</v>
      </c>
      <c r="F650" s="43">
        <v>2.0850191374970798E-6</v>
      </c>
      <c r="H650" t="s">
        <v>12791</v>
      </c>
    </row>
    <row r="651" spans="1:8" x14ac:dyDescent="0.3">
      <c r="A651" t="s">
        <v>24567</v>
      </c>
      <c r="B651" t="s">
        <v>12849</v>
      </c>
      <c r="C651" t="s">
        <v>23911</v>
      </c>
      <c r="D651" t="s">
        <v>23912</v>
      </c>
      <c r="E651">
        <v>5481</v>
      </c>
      <c r="F651" s="43">
        <v>9.0698332481123096E-5</v>
      </c>
      <c r="H651" t="s">
        <v>12849</v>
      </c>
    </row>
    <row r="652" spans="1:8" x14ac:dyDescent="0.3">
      <c r="A652" t="s">
        <v>24568</v>
      </c>
      <c r="B652" t="s">
        <v>12852</v>
      </c>
      <c r="C652" t="s">
        <v>23911</v>
      </c>
      <c r="D652" t="s">
        <v>23912</v>
      </c>
      <c r="E652">
        <v>354</v>
      </c>
      <c r="F652" s="43">
        <v>5.8579109101108498E-6</v>
      </c>
      <c r="H652" t="s">
        <v>12852</v>
      </c>
    </row>
    <row r="653" spans="1:8" x14ac:dyDescent="0.3">
      <c r="A653" t="s">
        <v>24569</v>
      </c>
      <c r="B653" t="s">
        <v>12872</v>
      </c>
      <c r="C653" t="s">
        <v>23911</v>
      </c>
      <c r="D653" t="s">
        <v>23912</v>
      </c>
      <c r="E653">
        <v>2222</v>
      </c>
      <c r="F653" s="43">
        <v>3.6769147012051702E-5</v>
      </c>
      <c r="H653" t="s">
        <v>12872</v>
      </c>
    </row>
    <row r="654" spans="1:8" x14ac:dyDescent="0.3">
      <c r="A654" t="s">
        <v>24570</v>
      </c>
      <c r="B654" t="s">
        <v>12881</v>
      </c>
      <c r="C654" t="s">
        <v>23911</v>
      </c>
      <c r="D654" t="s">
        <v>23912</v>
      </c>
      <c r="E654">
        <v>2821</v>
      </c>
      <c r="F654" s="43">
        <v>4.6681261800629097E-5</v>
      </c>
      <c r="H654" t="s">
        <v>12881</v>
      </c>
    </row>
    <row r="655" spans="1:8" x14ac:dyDescent="0.3">
      <c r="A655" t="s">
        <v>24571</v>
      </c>
      <c r="B655" t="s">
        <v>12923</v>
      </c>
      <c r="C655" t="s">
        <v>23911</v>
      </c>
      <c r="D655" t="s">
        <v>23912</v>
      </c>
      <c r="E655">
        <v>91</v>
      </c>
      <c r="F655" s="43">
        <v>1.505847154859E-6</v>
      </c>
      <c r="H655" t="s">
        <v>12923</v>
      </c>
    </row>
    <row r="656" spans="1:8" x14ac:dyDescent="0.3">
      <c r="A656" t="s">
        <v>24572</v>
      </c>
      <c r="B656" t="s">
        <v>12972</v>
      </c>
      <c r="C656" t="s">
        <v>23911</v>
      </c>
      <c r="D656" t="s">
        <v>23912</v>
      </c>
      <c r="E656">
        <v>1248</v>
      </c>
      <c r="F656" s="43">
        <v>2.0651618123780601E-5</v>
      </c>
      <c r="H656" t="s">
        <v>12972</v>
      </c>
    </row>
    <row r="657" spans="1:8" x14ac:dyDescent="0.3">
      <c r="A657" t="s">
        <v>24573</v>
      </c>
      <c r="B657" t="s">
        <v>12984</v>
      </c>
      <c r="C657" t="s">
        <v>23911</v>
      </c>
      <c r="D657" t="s">
        <v>23912</v>
      </c>
      <c r="E657">
        <v>1007</v>
      </c>
      <c r="F657" s="43">
        <v>1.66636053290442E-5</v>
      </c>
      <c r="H657" t="s">
        <v>12984</v>
      </c>
    </row>
    <row r="658" spans="1:8" x14ac:dyDescent="0.3">
      <c r="A658" t="s">
        <v>24574</v>
      </c>
      <c r="B658" t="s">
        <v>13015</v>
      </c>
      <c r="C658" t="s">
        <v>23911</v>
      </c>
      <c r="D658" t="s">
        <v>23912</v>
      </c>
      <c r="E658">
        <v>3330</v>
      </c>
      <c r="F658" s="43">
        <v>5.5104077205280099E-5</v>
      </c>
      <c r="H658" t="s">
        <v>13015</v>
      </c>
    </row>
    <row r="659" spans="1:8" x14ac:dyDescent="0.3">
      <c r="A659" t="s">
        <v>24575</v>
      </c>
      <c r="B659" t="s">
        <v>13069</v>
      </c>
      <c r="C659" t="s">
        <v>23911</v>
      </c>
      <c r="D659" t="s">
        <v>23912</v>
      </c>
      <c r="E659">
        <v>1193</v>
      </c>
      <c r="F659" s="43">
        <v>1.9741490722492199E-5</v>
      </c>
      <c r="H659" t="s">
        <v>13069</v>
      </c>
    </row>
    <row r="660" spans="1:8" x14ac:dyDescent="0.3">
      <c r="A660" t="s">
        <v>24576</v>
      </c>
      <c r="B660" t="s">
        <v>13114</v>
      </c>
      <c r="C660" t="s">
        <v>23911</v>
      </c>
      <c r="D660" t="s">
        <v>23912</v>
      </c>
      <c r="E660">
        <v>182</v>
      </c>
      <c r="F660" s="43">
        <v>3.0116943097180098E-6</v>
      </c>
      <c r="H660" t="s">
        <v>13114</v>
      </c>
    </row>
    <row r="661" spans="1:8" x14ac:dyDescent="0.3">
      <c r="A661" t="s">
        <v>24577</v>
      </c>
      <c r="B661" t="s">
        <v>13214</v>
      </c>
      <c r="C661" t="s">
        <v>23911</v>
      </c>
      <c r="D661" t="s">
        <v>23912</v>
      </c>
      <c r="E661">
        <v>272</v>
      </c>
      <c r="F661" s="43">
        <v>4.5009936936445002E-6</v>
      </c>
      <c r="H661" t="s">
        <v>13214</v>
      </c>
    </row>
    <row r="662" spans="1:8" x14ac:dyDescent="0.3">
      <c r="A662" t="s">
        <v>24578</v>
      </c>
      <c r="B662" t="s">
        <v>13245</v>
      </c>
      <c r="C662" t="s">
        <v>23911</v>
      </c>
      <c r="D662" t="s">
        <v>23912</v>
      </c>
      <c r="E662">
        <v>175</v>
      </c>
      <c r="F662" s="43">
        <v>2.89585991319039E-6</v>
      </c>
      <c r="H662" t="s">
        <v>13245</v>
      </c>
    </row>
    <row r="663" spans="1:8" x14ac:dyDescent="0.3">
      <c r="A663" t="s">
        <v>24579</v>
      </c>
      <c r="B663" t="s">
        <v>13278</v>
      </c>
      <c r="C663" t="s">
        <v>23911</v>
      </c>
      <c r="D663" t="s">
        <v>23912</v>
      </c>
      <c r="E663">
        <v>487</v>
      </c>
      <c r="F663" s="43">
        <v>8.0587644441355507E-6</v>
      </c>
      <c r="H663" t="s">
        <v>13278</v>
      </c>
    </row>
    <row r="664" spans="1:8" x14ac:dyDescent="0.3">
      <c r="A664" t="s">
        <v>24580</v>
      </c>
      <c r="B664" t="s">
        <v>13283</v>
      </c>
      <c r="C664" t="s">
        <v>23911</v>
      </c>
      <c r="D664" t="s">
        <v>23912</v>
      </c>
      <c r="E664">
        <v>2001</v>
      </c>
      <c r="F664" s="43">
        <v>3.3112089635965599E-5</v>
      </c>
      <c r="H664" t="s">
        <v>13283</v>
      </c>
    </row>
    <row r="665" spans="1:8" x14ac:dyDescent="0.3">
      <c r="A665" t="s">
        <v>24581</v>
      </c>
      <c r="B665" t="s">
        <v>13284</v>
      </c>
      <c r="C665" t="s">
        <v>23911</v>
      </c>
      <c r="D665" t="s">
        <v>23912</v>
      </c>
      <c r="E665">
        <v>719</v>
      </c>
      <c r="F665" s="43">
        <v>1.18978473004794E-5</v>
      </c>
      <c r="H665" t="s">
        <v>13284</v>
      </c>
    </row>
    <row r="666" spans="1:8" x14ac:dyDescent="0.3">
      <c r="A666" t="s">
        <v>24582</v>
      </c>
      <c r="B666" t="s">
        <v>13298</v>
      </c>
      <c r="C666" t="s">
        <v>23911</v>
      </c>
      <c r="D666" t="s">
        <v>23912</v>
      </c>
      <c r="E666">
        <v>471</v>
      </c>
      <c r="F666" s="43">
        <v>7.7940001092152901E-6</v>
      </c>
      <c r="H666" t="s">
        <v>13298</v>
      </c>
    </row>
    <row r="667" spans="1:8" x14ac:dyDescent="0.3">
      <c r="A667" t="s">
        <v>24583</v>
      </c>
      <c r="B667" t="s">
        <v>13342</v>
      </c>
      <c r="C667" t="s">
        <v>23911</v>
      </c>
      <c r="D667" t="s">
        <v>23912</v>
      </c>
      <c r="E667">
        <v>10028</v>
      </c>
      <c r="F667" s="43">
        <v>1.6594104691127599E-4</v>
      </c>
      <c r="H667" t="s">
        <v>13342</v>
      </c>
    </row>
    <row r="668" spans="1:8" x14ac:dyDescent="0.3">
      <c r="A668" t="s">
        <v>24584</v>
      </c>
      <c r="B668" t="s">
        <v>13412</v>
      </c>
      <c r="C668" t="s">
        <v>23911</v>
      </c>
      <c r="D668" t="s">
        <v>23912</v>
      </c>
      <c r="E668">
        <v>4203</v>
      </c>
      <c r="F668" s="43">
        <v>6.9550281229367007E-5</v>
      </c>
      <c r="H668" t="s">
        <v>13412</v>
      </c>
    </row>
    <row r="669" spans="1:8" x14ac:dyDescent="0.3">
      <c r="A669" t="s">
        <v>24585</v>
      </c>
      <c r="B669" t="s">
        <v>13443</v>
      </c>
      <c r="C669" t="s">
        <v>23911</v>
      </c>
      <c r="D669" t="s">
        <v>23912</v>
      </c>
      <c r="E669">
        <v>1072</v>
      </c>
      <c r="F669" s="43">
        <v>1.7739210439657701E-5</v>
      </c>
      <c r="H669" t="s">
        <v>13443</v>
      </c>
    </row>
    <row r="670" spans="1:8" x14ac:dyDescent="0.3">
      <c r="A670" t="s">
        <v>24586</v>
      </c>
      <c r="B670" t="s">
        <v>13473</v>
      </c>
      <c r="C670" t="s">
        <v>23911</v>
      </c>
      <c r="D670" t="s">
        <v>23912</v>
      </c>
      <c r="E670">
        <v>135</v>
      </c>
      <c r="F670" s="43">
        <v>2.2339490758897299E-6</v>
      </c>
      <c r="H670" t="s">
        <v>13473</v>
      </c>
    </row>
    <row r="671" spans="1:8" x14ac:dyDescent="0.3">
      <c r="A671" t="s">
        <v>24587</v>
      </c>
      <c r="B671" t="s">
        <v>13503</v>
      </c>
      <c r="C671" t="s">
        <v>23911</v>
      </c>
      <c r="D671" t="s">
        <v>23912</v>
      </c>
      <c r="E671">
        <v>138</v>
      </c>
      <c r="F671" s="43">
        <v>2.2835923886872799E-6</v>
      </c>
      <c r="H671" t="s">
        <v>13503</v>
      </c>
    </row>
    <row r="672" spans="1:8" x14ac:dyDescent="0.3">
      <c r="A672" t="s">
        <v>24588</v>
      </c>
      <c r="B672" t="s">
        <v>13504</v>
      </c>
      <c r="C672" t="s">
        <v>23911</v>
      </c>
      <c r="D672" t="s">
        <v>23912</v>
      </c>
      <c r="E672">
        <v>83</v>
      </c>
      <c r="F672" s="43">
        <v>1.3734649873988699E-6</v>
      </c>
      <c r="H672" t="s">
        <v>13504</v>
      </c>
    </row>
    <row r="673" spans="1:8" x14ac:dyDescent="0.3">
      <c r="A673" t="s">
        <v>24589</v>
      </c>
      <c r="B673" t="s">
        <v>13515</v>
      </c>
      <c r="C673" t="s">
        <v>23911</v>
      </c>
      <c r="D673" t="s">
        <v>23912</v>
      </c>
      <c r="E673">
        <v>2424</v>
      </c>
      <c r="F673" s="43">
        <v>4.0111796740420102E-5</v>
      </c>
      <c r="H673" t="s">
        <v>13515</v>
      </c>
    </row>
    <row r="674" spans="1:8" x14ac:dyDescent="0.3">
      <c r="A674" t="s">
        <v>24590</v>
      </c>
      <c r="B674" t="s">
        <v>13516</v>
      </c>
      <c r="C674" t="s">
        <v>23911</v>
      </c>
      <c r="D674" t="s">
        <v>23912</v>
      </c>
      <c r="E674">
        <v>513</v>
      </c>
      <c r="F674" s="43">
        <v>8.4890064883809804E-6</v>
      </c>
      <c r="H674" t="s">
        <v>13516</v>
      </c>
    </row>
    <row r="675" spans="1:8" x14ac:dyDescent="0.3">
      <c r="A675" t="s">
        <v>24591</v>
      </c>
      <c r="B675" t="s">
        <v>13549</v>
      </c>
      <c r="C675" t="s">
        <v>23911</v>
      </c>
      <c r="D675" t="s">
        <v>23912</v>
      </c>
      <c r="E675">
        <v>1589</v>
      </c>
      <c r="F675" s="43">
        <v>2.62944080117688E-5</v>
      </c>
      <c r="H675" t="s">
        <v>13549</v>
      </c>
    </row>
    <row r="676" spans="1:8" x14ac:dyDescent="0.3">
      <c r="A676" t="s">
        <v>24592</v>
      </c>
      <c r="B676" t="s">
        <v>13519</v>
      </c>
      <c r="C676" t="s">
        <v>23911</v>
      </c>
      <c r="D676" t="s">
        <v>23912</v>
      </c>
      <c r="E676">
        <v>154</v>
      </c>
      <c r="F676" s="43">
        <v>2.5483567236075499E-6</v>
      </c>
      <c r="H676" t="s">
        <v>13519</v>
      </c>
    </row>
    <row r="677" spans="1:8" x14ac:dyDescent="0.3">
      <c r="A677" t="s">
        <v>24593</v>
      </c>
      <c r="B677" t="s">
        <v>23918</v>
      </c>
      <c r="C677" t="s">
        <v>23911</v>
      </c>
      <c r="D677" t="s">
        <v>23912</v>
      </c>
      <c r="E677">
        <v>1698</v>
      </c>
      <c r="F677" s="43">
        <v>2.8098115043413101E-5</v>
      </c>
      <c r="H677" t="s">
        <v>23918</v>
      </c>
    </row>
    <row r="678" spans="1:8" x14ac:dyDescent="0.3">
      <c r="A678" t="s">
        <v>24594</v>
      </c>
      <c r="B678" t="s">
        <v>13556</v>
      </c>
      <c r="C678" t="s">
        <v>23911</v>
      </c>
      <c r="D678" t="s">
        <v>23912</v>
      </c>
      <c r="E678">
        <v>2148</v>
      </c>
      <c r="F678" s="43">
        <v>3.5544611963045502E-5</v>
      </c>
      <c r="H678" t="s">
        <v>13556</v>
      </c>
    </row>
    <row r="679" spans="1:8" x14ac:dyDescent="0.3">
      <c r="A679" t="s">
        <v>24595</v>
      </c>
      <c r="B679" t="s">
        <v>13580</v>
      </c>
      <c r="C679" t="s">
        <v>23911</v>
      </c>
      <c r="D679" t="s">
        <v>23912</v>
      </c>
      <c r="E679">
        <v>737</v>
      </c>
      <c r="F679" s="43">
        <v>1.21957071772647E-5</v>
      </c>
      <c r="H679" t="s">
        <v>13580</v>
      </c>
    </row>
    <row r="680" spans="1:8" x14ac:dyDescent="0.3">
      <c r="A680" t="s">
        <v>24596</v>
      </c>
      <c r="B680" t="s">
        <v>13586</v>
      </c>
      <c r="C680" t="s">
        <v>23911</v>
      </c>
      <c r="D680" t="s">
        <v>23912</v>
      </c>
      <c r="E680">
        <v>2876</v>
      </c>
      <c r="F680" s="43">
        <v>4.7591389201917601E-5</v>
      </c>
      <c r="H680" t="s">
        <v>13586</v>
      </c>
    </row>
    <row r="681" spans="1:8" x14ac:dyDescent="0.3">
      <c r="A681" t="s">
        <v>24597</v>
      </c>
      <c r="B681" t="s">
        <v>13591</v>
      </c>
      <c r="C681" t="s">
        <v>23911</v>
      </c>
      <c r="D681" t="s">
        <v>23912</v>
      </c>
      <c r="E681">
        <v>181</v>
      </c>
      <c r="F681" s="43">
        <v>2.99514653878549E-6</v>
      </c>
      <c r="H681" t="s">
        <v>13591</v>
      </c>
    </row>
    <row r="682" spans="1:8" x14ac:dyDescent="0.3">
      <c r="A682" t="s">
        <v>24598</v>
      </c>
      <c r="B682" t="s">
        <v>13600</v>
      </c>
      <c r="C682" t="s">
        <v>23911</v>
      </c>
      <c r="D682" t="s">
        <v>23912</v>
      </c>
      <c r="E682">
        <v>1546</v>
      </c>
      <c r="F682" s="43">
        <v>2.5582853861670602E-5</v>
      </c>
      <c r="H682" t="s">
        <v>13600</v>
      </c>
    </row>
    <row r="683" spans="1:8" x14ac:dyDescent="0.3">
      <c r="A683" t="s">
        <v>24599</v>
      </c>
      <c r="B683" t="s">
        <v>13601</v>
      </c>
      <c r="C683" t="s">
        <v>23911</v>
      </c>
      <c r="D683" t="s">
        <v>23912</v>
      </c>
      <c r="E683">
        <v>377</v>
      </c>
      <c r="F683" s="43">
        <v>6.2385096415587302E-6</v>
      </c>
      <c r="H683" t="s">
        <v>13601</v>
      </c>
    </row>
    <row r="684" spans="1:8" x14ac:dyDescent="0.3">
      <c r="A684" t="s">
        <v>24600</v>
      </c>
      <c r="B684" t="s">
        <v>13602</v>
      </c>
      <c r="C684" t="s">
        <v>23911</v>
      </c>
      <c r="D684" t="s">
        <v>23912</v>
      </c>
      <c r="E684">
        <v>1004</v>
      </c>
      <c r="F684" s="43">
        <v>1.66139620162466E-5</v>
      </c>
      <c r="H684" t="s">
        <v>13602</v>
      </c>
    </row>
    <row r="685" spans="1:8" x14ac:dyDescent="0.3">
      <c r="A685" t="s">
        <v>24601</v>
      </c>
      <c r="B685" t="s">
        <v>13683</v>
      </c>
      <c r="C685" t="s">
        <v>23911</v>
      </c>
      <c r="D685" t="s">
        <v>23912</v>
      </c>
      <c r="E685">
        <v>909</v>
      </c>
      <c r="F685" s="43">
        <v>1.50419237776575E-5</v>
      </c>
      <c r="H685" t="s">
        <v>13683</v>
      </c>
    </row>
    <row r="686" spans="1:8" x14ac:dyDescent="0.3">
      <c r="A686" t="s">
        <v>24602</v>
      </c>
      <c r="B686" t="s">
        <v>13723</v>
      </c>
      <c r="C686" t="s">
        <v>23911</v>
      </c>
      <c r="D686" t="s">
        <v>23912</v>
      </c>
      <c r="E686">
        <v>350</v>
      </c>
      <c r="F686" s="43">
        <v>5.7917198263807901E-6</v>
      </c>
      <c r="H686" t="s">
        <v>13723</v>
      </c>
    </row>
    <row r="687" spans="1:8" x14ac:dyDescent="0.3">
      <c r="A687" t="s">
        <v>24603</v>
      </c>
      <c r="B687" t="s">
        <v>13771</v>
      </c>
      <c r="C687" t="s">
        <v>23911</v>
      </c>
      <c r="D687" t="s">
        <v>23912</v>
      </c>
      <c r="E687">
        <v>525</v>
      </c>
      <c r="F687" s="43">
        <v>8.6875797395711805E-6</v>
      </c>
      <c r="H687" t="s">
        <v>13771</v>
      </c>
    </row>
    <row r="688" spans="1:8" x14ac:dyDescent="0.3">
      <c r="A688" t="s">
        <v>24604</v>
      </c>
      <c r="B688" t="s">
        <v>13773</v>
      </c>
      <c r="C688" t="s">
        <v>23911</v>
      </c>
      <c r="D688" t="s">
        <v>23912</v>
      </c>
      <c r="E688">
        <v>178</v>
      </c>
      <c r="F688" s="43">
        <v>2.94550322598794E-6</v>
      </c>
      <c r="H688" t="s">
        <v>13773</v>
      </c>
    </row>
    <row r="689" spans="1:8" x14ac:dyDescent="0.3">
      <c r="A689" t="s">
        <v>24605</v>
      </c>
      <c r="B689" t="s">
        <v>13782</v>
      </c>
      <c r="C689" t="s">
        <v>23911</v>
      </c>
      <c r="D689" t="s">
        <v>23912</v>
      </c>
      <c r="E689">
        <v>1382</v>
      </c>
      <c r="F689" s="43">
        <v>2.2869019428737899E-5</v>
      </c>
      <c r="H689" t="s">
        <v>13782</v>
      </c>
    </row>
    <row r="690" spans="1:8" x14ac:dyDescent="0.3">
      <c r="A690" t="s">
        <v>24606</v>
      </c>
      <c r="B690" t="s">
        <v>13786</v>
      </c>
      <c r="C690" t="s">
        <v>23911</v>
      </c>
      <c r="D690" t="s">
        <v>23912</v>
      </c>
      <c r="E690">
        <v>706</v>
      </c>
      <c r="F690" s="43">
        <v>1.1682726278356701E-5</v>
      </c>
      <c r="H690" t="s">
        <v>13786</v>
      </c>
    </row>
    <row r="691" spans="1:8" x14ac:dyDescent="0.3">
      <c r="A691" t="s">
        <v>24607</v>
      </c>
      <c r="B691" t="s">
        <v>13796</v>
      </c>
      <c r="C691" t="s">
        <v>23911</v>
      </c>
      <c r="D691" t="s">
        <v>23912</v>
      </c>
      <c r="E691">
        <v>16940</v>
      </c>
      <c r="F691" s="43">
        <v>2.8031923959683002E-4</v>
      </c>
      <c r="H691" t="s">
        <v>13796</v>
      </c>
    </row>
    <row r="692" spans="1:8" x14ac:dyDescent="0.3">
      <c r="A692" t="s">
        <v>24608</v>
      </c>
      <c r="B692" t="s">
        <v>13809</v>
      </c>
      <c r="C692" t="s">
        <v>23911</v>
      </c>
      <c r="D692" t="s">
        <v>23912</v>
      </c>
      <c r="E692">
        <v>100</v>
      </c>
      <c r="F692" s="43">
        <v>1.6547770932516499E-6</v>
      </c>
      <c r="H692" t="s">
        <v>13809</v>
      </c>
    </row>
    <row r="693" spans="1:8" x14ac:dyDescent="0.3">
      <c r="A693" t="s">
        <v>24609</v>
      </c>
      <c r="B693" t="s">
        <v>13815</v>
      </c>
      <c r="C693" t="s">
        <v>23911</v>
      </c>
      <c r="D693" t="s">
        <v>23912</v>
      </c>
      <c r="E693">
        <v>1069</v>
      </c>
      <c r="F693" s="43">
        <v>1.76895671268602E-5</v>
      </c>
      <c r="H693" t="s">
        <v>13815</v>
      </c>
    </row>
    <row r="694" spans="1:8" x14ac:dyDescent="0.3">
      <c r="A694" t="s">
        <v>24610</v>
      </c>
      <c r="B694" t="s">
        <v>13824</v>
      </c>
      <c r="C694" t="s">
        <v>23911</v>
      </c>
      <c r="D694" t="s">
        <v>23912</v>
      </c>
      <c r="E694">
        <v>191</v>
      </c>
      <c r="F694" s="43">
        <v>3.1606242481106599E-6</v>
      </c>
      <c r="H694" t="s">
        <v>13824</v>
      </c>
    </row>
    <row r="695" spans="1:8" x14ac:dyDescent="0.3">
      <c r="A695" t="s">
        <v>24611</v>
      </c>
      <c r="B695" t="s">
        <v>13870</v>
      </c>
      <c r="C695" t="s">
        <v>23911</v>
      </c>
      <c r="D695" t="s">
        <v>23912</v>
      </c>
      <c r="E695">
        <v>439</v>
      </c>
      <c r="F695" s="43">
        <v>7.2644714393747603E-6</v>
      </c>
      <c r="H695" t="s">
        <v>13870</v>
      </c>
    </row>
    <row r="696" spans="1:8" x14ac:dyDescent="0.3">
      <c r="A696" t="s">
        <v>24612</v>
      </c>
      <c r="B696" t="s">
        <v>14174</v>
      </c>
      <c r="C696" t="s">
        <v>23911</v>
      </c>
      <c r="D696" t="s">
        <v>23912</v>
      </c>
      <c r="E696">
        <v>2901</v>
      </c>
      <c r="F696" s="43">
        <v>4.8005083475230497E-5</v>
      </c>
      <c r="H696" t="s">
        <v>14174</v>
      </c>
    </row>
    <row r="697" spans="1:8" x14ac:dyDescent="0.3">
      <c r="A697" t="s">
        <v>24613</v>
      </c>
      <c r="B697" t="s">
        <v>14175</v>
      </c>
      <c r="C697" t="s">
        <v>23911</v>
      </c>
      <c r="D697" t="s">
        <v>23912</v>
      </c>
      <c r="E697">
        <v>2530</v>
      </c>
      <c r="F697" s="43">
        <v>4.1865860459266799E-5</v>
      </c>
      <c r="H697" t="s">
        <v>14175</v>
      </c>
    </row>
    <row r="698" spans="1:8" x14ac:dyDescent="0.3">
      <c r="A698" t="s">
        <v>24614</v>
      </c>
      <c r="B698" t="s">
        <v>14049</v>
      </c>
      <c r="C698" t="s">
        <v>23911</v>
      </c>
      <c r="D698" t="s">
        <v>23912</v>
      </c>
      <c r="E698">
        <v>2034</v>
      </c>
      <c r="F698" s="43">
        <v>3.3658166076738599E-5</v>
      </c>
      <c r="H698" t="s">
        <v>14049</v>
      </c>
    </row>
    <row r="699" spans="1:8" x14ac:dyDescent="0.3">
      <c r="A699" t="s">
        <v>24615</v>
      </c>
      <c r="B699" t="s">
        <v>14200</v>
      </c>
      <c r="C699" t="s">
        <v>23911</v>
      </c>
      <c r="D699" t="s">
        <v>23912</v>
      </c>
      <c r="E699">
        <v>2380</v>
      </c>
      <c r="F699" s="43">
        <v>3.9383694819389401E-5</v>
      </c>
      <c r="H699" t="s">
        <v>14200</v>
      </c>
    </row>
    <row r="700" spans="1:8" x14ac:dyDescent="0.3">
      <c r="A700" t="s">
        <v>24616</v>
      </c>
      <c r="B700" t="s">
        <v>14321</v>
      </c>
      <c r="C700" t="s">
        <v>23911</v>
      </c>
      <c r="D700" t="s">
        <v>23912</v>
      </c>
      <c r="E700">
        <v>2748</v>
      </c>
      <c r="F700" s="43">
        <v>4.5473274522555401E-5</v>
      </c>
      <c r="H700" t="s">
        <v>14321</v>
      </c>
    </row>
    <row r="701" spans="1:8" x14ac:dyDescent="0.3">
      <c r="A701" t="s">
        <v>24617</v>
      </c>
      <c r="B701" t="s">
        <v>14331</v>
      </c>
      <c r="C701" t="s">
        <v>23911</v>
      </c>
      <c r="D701" t="s">
        <v>23912</v>
      </c>
      <c r="E701">
        <v>4055</v>
      </c>
      <c r="F701" s="43">
        <v>6.7101211131354594E-5</v>
      </c>
      <c r="H701" t="s">
        <v>14331</v>
      </c>
    </row>
    <row r="702" spans="1:8" x14ac:dyDescent="0.3">
      <c r="A702" t="s">
        <v>24618</v>
      </c>
      <c r="B702" t="s">
        <v>14342</v>
      </c>
      <c r="C702" t="s">
        <v>23911</v>
      </c>
      <c r="D702" t="s">
        <v>23912</v>
      </c>
      <c r="E702">
        <v>1407</v>
      </c>
      <c r="F702" s="43">
        <v>2.3282713702050799E-5</v>
      </c>
      <c r="H702" t="s">
        <v>14342</v>
      </c>
    </row>
    <row r="703" spans="1:8" x14ac:dyDescent="0.3">
      <c r="A703" t="s">
        <v>24619</v>
      </c>
      <c r="B703" t="s">
        <v>14399</v>
      </c>
      <c r="C703" t="s">
        <v>23911</v>
      </c>
      <c r="D703" t="s">
        <v>23912</v>
      </c>
      <c r="E703">
        <v>20935</v>
      </c>
      <c r="F703" s="43">
        <v>3.4642758447223402E-4</v>
      </c>
      <c r="H703" t="s">
        <v>14399</v>
      </c>
    </row>
    <row r="704" spans="1:8" x14ac:dyDescent="0.3">
      <c r="A704" t="s">
        <v>24620</v>
      </c>
      <c r="B704" t="s">
        <v>14412</v>
      </c>
      <c r="C704" t="s">
        <v>23911</v>
      </c>
      <c r="D704" t="s">
        <v>23912</v>
      </c>
      <c r="E704">
        <v>207</v>
      </c>
      <c r="F704" s="43">
        <v>3.4253885830309201E-6</v>
      </c>
      <c r="H704" t="s">
        <v>14412</v>
      </c>
    </row>
    <row r="705" spans="1:8" x14ac:dyDescent="0.3">
      <c r="A705" t="s">
        <v>24621</v>
      </c>
      <c r="B705" t="s">
        <v>14434</v>
      </c>
      <c r="C705" t="s">
        <v>23911</v>
      </c>
      <c r="D705" t="s">
        <v>23912</v>
      </c>
      <c r="E705">
        <v>2094</v>
      </c>
      <c r="F705" s="43">
        <v>3.4651032332689603E-5</v>
      </c>
      <c r="H705" t="s">
        <v>14434</v>
      </c>
    </row>
    <row r="706" spans="1:8" x14ac:dyDescent="0.3">
      <c r="A706" t="s">
        <v>24622</v>
      </c>
      <c r="B706" t="s">
        <v>14546</v>
      </c>
      <c r="C706" t="s">
        <v>23911</v>
      </c>
      <c r="D706" t="s">
        <v>23912</v>
      </c>
      <c r="E706">
        <v>524</v>
      </c>
      <c r="F706" s="43">
        <v>8.6710319686386607E-6</v>
      </c>
      <c r="H706" t="s">
        <v>14546</v>
      </c>
    </row>
    <row r="707" spans="1:8" x14ac:dyDescent="0.3">
      <c r="A707" t="s">
        <v>24623</v>
      </c>
      <c r="B707" t="s">
        <v>14558</v>
      </c>
      <c r="C707" t="s">
        <v>23911</v>
      </c>
      <c r="D707" t="s">
        <v>23912</v>
      </c>
      <c r="E707">
        <v>323</v>
      </c>
      <c r="F707" s="43">
        <v>5.3449300112028398E-6</v>
      </c>
      <c r="H707" t="s">
        <v>14558</v>
      </c>
    </row>
    <row r="708" spans="1:8" x14ac:dyDescent="0.3">
      <c r="A708" t="s">
        <v>24624</v>
      </c>
      <c r="B708" t="s">
        <v>14635</v>
      </c>
      <c r="C708" t="s">
        <v>23911</v>
      </c>
      <c r="D708" t="s">
        <v>23912</v>
      </c>
      <c r="E708">
        <v>516</v>
      </c>
      <c r="F708" s="43">
        <v>8.5386498011785296E-6</v>
      </c>
      <c r="H708" t="s">
        <v>14635</v>
      </c>
    </row>
    <row r="709" spans="1:8" x14ac:dyDescent="0.3">
      <c r="A709" t="s">
        <v>24625</v>
      </c>
      <c r="B709" t="s">
        <v>14684</v>
      </c>
      <c r="C709" t="s">
        <v>23911</v>
      </c>
      <c r="D709" t="s">
        <v>23912</v>
      </c>
      <c r="E709">
        <v>361</v>
      </c>
      <c r="F709" s="43">
        <v>5.9737453066384696E-6</v>
      </c>
      <c r="H709" t="s">
        <v>14684</v>
      </c>
    </row>
    <row r="710" spans="1:8" x14ac:dyDescent="0.3">
      <c r="A710" t="s">
        <v>24626</v>
      </c>
      <c r="B710" t="s">
        <v>14688</v>
      </c>
      <c r="C710" t="s">
        <v>23911</v>
      </c>
      <c r="D710" t="s">
        <v>23912</v>
      </c>
      <c r="E710">
        <v>6394</v>
      </c>
      <c r="F710" s="43">
        <v>1.05806447342511E-4</v>
      </c>
      <c r="H710" t="s">
        <v>14688</v>
      </c>
    </row>
    <row r="711" spans="1:8" x14ac:dyDescent="0.3">
      <c r="A711" t="s">
        <v>24627</v>
      </c>
      <c r="B711" t="s">
        <v>14689</v>
      </c>
      <c r="C711" t="s">
        <v>23911</v>
      </c>
      <c r="D711" t="s">
        <v>23912</v>
      </c>
      <c r="E711">
        <v>2828</v>
      </c>
      <c r="F711" s="43">
        <v>4.67970961971568E-5</v>
      </c>
      <c r="H711" t="s">
        <v>14689</v>
      </c>
    </row>
    <row r="712" spans="1:8" x14ac:dyDescent="0.3">
      <c r="A712" t="s">
        <v>24628</v>
      </c>
      <c r="B712" t="s">
        <v>14822</v>
      </c>
      <c r="C712" t="s">
        <v>23911</v>
      </c>
      <c r="D712" t="s">
        <v>23912</v>
      </c>
      <c r="E712">
        <v>107</v>
      </c>
      <c r="F712" s="43">
        <v>1.77061148977927E-6</v>
      </c>
      <c r="H712" t="s">
        <v>14822</v>
      </c>
    </row>
    <row r="713" spans="1:8" x14ac:dyDescent="0.3">
      <c r="A713" t="s">
        <v>24629</v>
      </c>
      <c r="B713" t="s">
        <v>14871</v>
      </c>
      <c r="C713" t="s">
        <v>23911</v>
      </c>
      <c r="D713" t="s">
        <v>23912</v>
      </c>
      <c r="E713">
        <v>2009</v>
      </c>
      <c r="F713" s="43">
        <v>3.3244471803425703E-5</v>
      </c>
      <c r="H713" t="s">
        <v>14871</v>
      </c>
    </row>
    <row r="714" spans="1:8" x14ac:dyDescent="0.3">
      <c r="A714" t="s">
        <v>24630</v>
      </c>
      <c r="B714" t="s">
        <v>15035</v>
      </c>
      <c r="C714" t="s">
        <v>23911</v>
      </c>
      <c r="D714" t="s">
        <v>23912</v>
      </c>
      <c r="E714">
        <v>211</v>
      </c>
      <c r="F714" s="43">
        <v>3.49157966676099E-6</v>
      </c>
      <c r="H714" t="s">
        <v>15035</v>
      </c>
    </row>
    <row r="715" spans="1:8" x14ac:dyDescent="0.3">
      <c r="A715" t="s">
        <v>24631</v>
      </c>
      <c r="B715" t="s">
        <v>15054</v>
      </c>
      <c r="C715" t="s">
        <v>23911</v>
      </c>
      <c r="D715" t="s">
        <v>23912</v>
      </c>
      <c r="E715">
        <v>494</v>
      </c>
      <c r="F715" s="43">
        <v>8.1745988406631705E-6</v>
      </c>
      <c r="H715" t="s">
        <v>15054</v>
      </c>
    </row>
    <row r="716" spans="1:8" x14ac:dyDescent="0.3">
      <c r="A716" t="s">
        <v>24632</v>
      </c>
      <c r="B716" t="s">
        <v>15058</v>
      </c>
      <c r="C716" t="s">
        <v>23911</v>
      </c>
      <c r="D716" t="s">
        <v>23912</v>
      </c>
      <c r="E716">
        <v>709</v>
      </c>
      <c r="F716" s="43">
        <v>1.1732369591154201E-5</v>
      </c>
      <c r="H716" t="s">
        <v>15058</v>
      </c>
    </row>
    <row r="717" spans="1:8" x14ac:dyDescent="0.3">
      <c r="A717" t="s">
        <v>24633</v>
      </c>
      <c r="B717" t="s">
        <v>15069</v>
      </c>
      <c r="C717" t="s">
        <v>23911</v>
      </c>
      <c r="D717" t="s">
        <v>23912</v>
      </c>
      <c r="E717">
        <v>65</v>
      </c>
      <c r="F717" s="43">
        <v>1.0756051106135699E-6</v>
      </c>
      <c r="H717" t="s">
        <v>15069</v>
      </c>
    </row>
    <row r="718" spans="1:8" x14ac:dyDescent="0.3">
      <c r="A718" t="s">
        <v>24634</v>
      </c>
      <c r="B718" t="s">
        <v>15139</v>
      </c>
      <c r="C718" t="s">
        <v>23911</v>
      </c>
      <c r="D718" t="s">
        <v>23912</v>
      </c>
      <c r="E718">
        <v>820</v>
      </c>
      <c r="F718" s="43">
        <v>1.35691721646636E-5</v>
      </c>
      <c r="H718" t="s">
        <v>15139</v>
      </c>
    </row>
    <row r="719" spans="1:8" x14ac:dyDescent="0.3">
      <c r="A719" t="s">
        <v>24635</v>
      </c>
      <c r="B719" t="s">
        <v>15172</v>
      </c>
      <c r="C719" t="s">
        <v>23911</v>
      </c>
      <c r="D719" t="s">
        <v>23912</v>
      </c>
      <c r="E719">
        <v>341</v>
      </c>
      <c r="F719" s="43">
        <v>5.64278988798814E-6</v>
      </c>
      <c r="H719" t="s">
        <v>15172</v>
      </c>
    </row>
    <row r="720" spans="1:8" x14ac:dyDescent="0.3">
      <c r="A720" t="s">
        <v>24636</v>
      </c>
      <c r="B720" t="s">
        <v>15185</v>
      </c>
      <c r="C720" t="s">
        <v>23911</v>
      </c>
      <c r="D720" t="s">
        <v>23912</v>
      </c>
      <c r="E720">
        <v>2188</v>
      </c>
      <c r="F720" s="43">
        <v>3.6206522800346199E-5</v>
      </c>
      <c r="H720" t="s">
        <v>15185</v>
      </c>
    </row>
    <row r="721" spans="1:8" x14ac:dyDescent="0.3">
      <c r="A721" t="s">
        <v>24637</v>
      </c>
      <c r="B721" t="s">
        <v>15312</v>
      </c>
      <c r="C721" t="s">
        <v>23911</v>
      </c>
      <c r="D721" t="s">
        <v>23912</v>
      </c>
      <c r="E721">
        <v>924</v>
      </c>
      <c r="F721" s="43">
        <v>1.5290140341645299E-5</v>
      </c>
      <c r="H721" t="s">
        <v>15312</v>
      </c>
    </row>
    <row r="722" spans="1:8" x14ac:dyDescent="0.3">
      <c r="A722" t="s">
        <v>24638</v>
      </c>
      <c r="B722" t="s">
        <v>15333</v>
      </c>
      <c r="C722" t="s">
        <v>23911</v>
      </c>
      <c r="D722" t="s">
        <v>23912</v>
      </c>
      <c r="E722">
        <v>817</v>
      </c>
      <c r="F722" s="43">
        <v>1.3519528851866E-5</v>
      </c>
      <c r="H722" t="s">
        <v>15333</v>
      </c>
    </row>
    <row r="723" spans="1:8" x14ac:dyDescent="0.3">
      <c r="A723" t="s">
        <v>24639</v>
      </c>
      <c r="B723" t="s">
        <v>15378</v>
      </c>
      <c r="C723" t="s">
        <v>23911</v>
      </c>
      <c r="D723" t="s">
        <v>23912</v>
      </c>
      <c r="E723">
        <v>121</v>
      </c>
      <c r="F723" s="43">
        <v>2.0022802828345E-6</v>
      </c>
      <c r="H723" t="s">
        <v>15378</v>
      </c>
    </row>
    <row r="724" spans="1:8" x14ac:dyDescent="0.3">
      <c r="A724" t="s">
        <v>24640</v>
      </c>
      <c r="B724" t="s">
        <v>23918</v>
      </c>
      <c r="C724" t="s">
        <v>23911</v>
      </c>
      <c r="D724" t="s">
        <v>23912</v>
      </c>
      <c r="E724">
        <v>64</v>
      </c>
      <c r="F724" s="43">
        <v>1.0590573396810599E-6</v>
      </c>
      <c r="H724" t="s">
        <v>23918</v>
      </c>
    </row>
    <row r="725" spans="1:8" x14ac:dyDescent="0.3">
      <c r="A725" t="s">
        <v>24641</v>
      </c>
      <c r="B725" t="s">
        <v>15455</v>
      </c>
      <c r="C725" t="s">
        <v>23911</v>
      </c>
      <c r="D725" t="s">
        <v>23912</v>
      </c>
      <c r="E725">
        <v>1472</v>
      </c>
      <c r="F725" s="43">
        <v>2.43583188126643E-5</v>
      </c>
      <c r="H725" t="s">
        <v>15455</v>
      </c>
    </row>
    <row r="726" spans="1:8" x14ac:dyDescent="0.3">
      <c r="A726" t="s">
        <v>24642</v>
      </c>
      <c r="B726" t="s">
        <v>15482</v>
      </c>
      <c r="C726" t="s">
        <v>23911</v>
      </c>
      <c r="D726" t="s">
        <v>23912</v>
      </c>
      <c r="E726">
        <v>577</v>
      </c>
      <c r="F726" s="43">
        <v>9.5480638280620398E-6</v>
      </c>
      <c r="H726" t="s">
        <v>15482</v>
      </c>
    </row>
    <row r="727" spans="1:8" x14ac:dyDescent="0.3">
      <c r="A727" t="s">
        <v>24643</v>
      </c>
      <c r="B727" t="s">
        <v>15489</v>
      </c>
      <c r="C727" t="s">
        <v>23911</v>
      </c>
      <c r="D727" t="s">
        <v>23912</v>
      </c>
      <c r="E727">
        <v>1217</v>
      </c>
      <c r="F727" s="43">
        <v>2.0138637224872599E-5</v>
      </c>
      <c r="H727" t="s">
        <v>15489</v>
      </c>
    </row>
    <row r="728" spans="1:8" x14ac:dyDescent="0.3">
      <c r="A728" t="s">
        <v>24644</v>
      </c>
      <c r="B728" t="s">
        <v>15514</v>
      </c>
      <c r="C728" t="s">
        <v>23911</v>
      </c>
      <c r="D728" t="s">
        <v>23912</v>
      </c>
      <c r="E728">
        <v>6409</v>
      </c>
      <c r="F728" s="43">
        <v>1.06054663906498E-4</v>
      </c>
      <c r="H728" t="s">
        <v>15514</v>
      </c>
    </row>
    <row r="729" spans="1:8" x14ac:dyDescent="0.3">
      <c r="A729" t="s">
        <v>24645</v>
      </c>
      <c r="B729" t="s">
        <v>15525</v>
      </c>
      <c r="C729" t="s">
        <v>23911</v>
      </c>
      <c r="D729" t="s">
        <v>23912</v>
      </c>
      <c r="E729">
        <v>2206</v>
      </c>
      <c r="F729" s="43">
        <v>3.6504382677131501E-5</v>
      </c>
      <c r="H729" t="s">
        <v>15525</v>
      </c>
    </row>
    <row r="730" spans="1:8" x14ac:dyDescent="0.3">
      <c r="A730" t="s">
        <v>24646</v>
      </c>
      <c r="B730" t="s">
        <v>15547</v>
      </c>
      <c r="C730" t="s">
        <v>23911</v>
      </c>
      <c r="D730" t="s">
        <v>23912</v>
      </c>
      <c r="E730">
        <v>3167</v>
      </c>
      <c r="F730" s="43">
        <v>5.2406790543279899E-5</v>
      </c>
      <c r="H730" t="s">
        <v>15547</v>
      </c>
    </row>
    <row r="731" spans="1:8" x14ac:dyDescent="0.3">
      <c r="A731" t="s">
        <v>24647</v>
      </c>
      <c r="B731" t="s">
        <v>15577</v>
      </c>
      <c r="C731" t="s">
        <v>23911</v>
      </c>
      <c r="D731" t="s">
        <v>23912</v>
      </c>
      <c r="E731">
        <v>2487</v>
      </c>
      <c r="F731" s="43">
        <v>4.1154306309168601E-5</v>
      </c>
      <c r="H731" t="s">
        <v>15577</v>
      </c>
    </row>
    <row r="732" spans="1:8" x14ac:dyDescent="0.3">
      <c r="A732" t="s">
        <v>24648</v>
      </c>
      <c r="B732" t="s">
        <v>15631</v>
      </c>
      <c r="C732" t="s">
        <v>23911</v>
      </c>
      <c r="D732" t="s">
        <v>23912</v>
      </c>
      <c r="E732">
        <v>2899</v>
      </c>
      <c r="F732" s="43">
        <v>4.7971987933365403E-5</v>
      </c>
      <c r="H732" t="s">
        <v>15631</v>
      </c>
    </row>
    <row r="733" spans="1:8" x14ac:dyDescent="0.3">
      <c r="A733" t="s">
        <v>24649</v>
      </c>
      <c r="B733" t="s">
        <v>15664</v>
      </c>
      <c r="C733" t="s">
        <v>23911</v>
      </c>
      <c r="D733" t="s">
        <v>23912</v>
      </c>
      <c r="E733">
        <v>5769</v>
      </c>
      <c r="F733" s="43">
        <v>9.5464090509687899E-5</v>
      </c>
      <c r="H733" t="s">
        <v>15664</v>
      </c>
    </row>
    <row r="734" spans="1:8" x14ac:dyDescent="0.3">
      <c r="A734" t="s">
        <v>24650</v>
      </c>
      <c r="B734" t="s">
        <v>15667</v>
      </c>
      <c r="C734" t="s">
        <v>23911</v>
      </c>
      <c r="D734" t="s">
        <v>23912</v>
      </c>
      <c r="E734">
        <v>777</v>
      </c>
      <c r="F734" s="43">
        <v>1.28576180145653E-5</v>
      </c>
      <c r="H734" t="s">
        <v>15667</v>
      </c>
    </row>
    <row r="735" spans="1:8" x14ac:dyDescent="0.3">
      <c r="A735" t="s">
        <v>24651</v>
      </c>
      <c r="B735" t="s">
        <v>15682</v>
      </c>
      <c r="C735" t="s">
        <v>23911</v>
      </c>
      <c r="D735" t="s">
        <v>23912</v>
      </c>
      <c r="E735">
        <v>1502</v>
      </c>
      <c r="F735" s="43">
        <v>2.4854751940639799E-5</v>
      </c>
      <c r="H735" t="s">
        <v>15682</v>
      </c>
    </row>
    <row r="736" spans="1:8" x14ac:dyDescent="0.3">
      <c r="A736" t="s">
        <v>24652</v>
      </c>
      <c r="B736" t="s">
        <v>15712</v>
      </c>
      <c r="C736" t="s">
        <v>23911</v>
      </c>
      <c r="D736" t="s">
        <v>23912</v>
      </c>
      <c r="E736">
        <v>684</v>
      </c>
      <c r="F736" s="43">
        <v>1.1318675317841299E-5</v>
      </c>
      <c r="H736" t="s">
        <v>15712</v>
      </c>
    </row>
    <row r="737" spans="1:8" x14ac:dyDescent="0.3">
      <c r="A737" t="s">
        <v>24653</v>
      </c>
      <c r="B737" t="s">
        <v>15718</v>
      </c>
      <c r="C737" t="s">
        <v>23911</v>
      </c>
      <c r="D737" t="s">
        <v>23912</v>
      </c>
      <c r="E737">
        <v>425</v>
      </c>
      <c r="F737" s="43">
        <v>7.0328026463195299E-6</v>
      </c>
      <c r="H737" t="s">
        <v>15718</v>
      </c>
    </row>
    <row r="738" spans="1:8" x14ac:dyDescent="0.3">
      <c r="A738" t="s">
        <v>24654</v>
      </c>
      <c r="B738" t="s">
        <v>15774</v>
      </c>
      <c r="C738" t="s">
        <v>23911</v>
      </c>
      <c r="D738" t="s">
        <v>23912</v>
      </c>
      <c r="E738">
        <v>547</v>
      </c>
      <c r="F738" s="43">
        <v>9.0516307000865395E-6</v>
      </c>
      <c r="H738" t="s">
        <v>15774</v>
      </c>
    </row>
    <row r="739" spans="1:8" x14ac:dyDescent="0.3">
      <c r="A739" t="s">
        <v>24655</v>
      </c>
      <c r="B739" t="s">
        <v>7757</v>
      </c>
      <c r="C739" t="s">
        <v>23911</v>
      </c>
      <c r="D739" t="s">
        <v>23912</v>
      </c>
      <c r="E739">
        <v>1673</v>
      </c>
      <c r="F739" s="43">
        <v>2.7684420770100201E-5</v>
      </c>
      <c r="H739" t="s">
        <v>7757</v>
      </c>
    </row>
    <row r="740" spans="1:8" x14ac:dyDescent="0.3">
      <c r="A740" t="s">
        <v>24656</v>
      </c>
      <c r="B740" t="s">
        <v>7834</v>
      </c>
      <c r="C740" t="s">
        <v>23911</v>
      </c>
      <c r="D740" t="s">
        <v>23912</v>
      </c>
      <c r="E740">
        <v>541</v>
      </c>
      <c r="F740" s="43">
        <v>8.9523440744914496E-6</v>
      </c>
      <c r="H740" t="s">
        <v>7834</v>
      </c>
    </row>
    <row r="741" spans="1:8" x14ac:dyDescent="0.3">
      <c r="A741" t="s">
        <v>24657</v>
      </c>
      <c r="B741" t="s">
        <v>7961</v>
      </c>
      <c r="C741" t="s">
        <v>23911</v>
      </c>
      <c r="D741" t="s">
        <v>23912</v>
      </c>
      <c r="E741">
        <v>1025</v>
      </c>
      <c r="F741" s="43">
        <v>1.69614652058294E-5</v>
      </c>
      <c r="H741" t="s">
        <v>7961</v>
      </c>
    </row>
    <row r="742" spans="1:8" x14ac:dyDescent="0.3">
      <c r="A742" t="s">
        <v>24658</v>
      </c>
      <c r="B742" t="s">
        <v>7995</v>
      </c>
      <c r="C742" t="s">
        <v>23911</v>
      </c>
      <c r="D742" t="s">
        <v>23912</v>
      </c>
      <c r="E742">
        <v>632</v>
      </c>
      <c r="F742" s="43">
        <v>1.0458191229350399E-5</v>
      </c>
      <c r="H742" t="s">
        <v>7995</v>
      </c>
    </row>
    <row r="743" spans="1:8" x14ac:dyDescent="0.3">
      <c r="A743" t="s">
        <v>24659</v>
      </c>
      <c r="B743" t="s">
        <v>8094</v>
      </c>
      <c r="C743" t="s">
        <v>23911</v>
      </c>
      <c r="D743" t="s">
        <v>23912</v>
      </c>
      <c r="E743">
        <v>73899</v>
      </c>
      <c r="F743" s="43">
        <v>1.22286372414204E-3</v>
      </c>
      <c r="H743" t="s">
        <v>24070</v>
      </c>
    </row>
    <row r="744" spans="1:8" x14ac:dyDescent="0.3">
      <c r="A744" t="s">
        <v>24660</v>
      </c>
      <c r="B744" t="s">
        <v>8137</v>
      </c>
      <c r="C744" t="s">
        <v>23911</v>
      </c>
      <c r="D744" t="s">
        <v>23912</v>
      </c>
      <c r="E744">
        <v>419</v>
      </c>
      <c r="F744" s="43">
        <v>6.9335160207244299E-6</v>
      </c>
      <c r="H744" t="s">
        <v>8137</v>
      </c>
    </row>
    <row r="745" spans="1:8" x14ac:dyDescent="0.3">
      <c r="A745" t="s">
        <v>24661</v>
      </c>
      <c r="B745" t="s">
        <v>8186</v>
      </c>
      <c r="C745" t="s">
        <v>23911</v>
      </c>
      <c r="D745" t="s">
        <v>23912</v>
      </c>
      <c r="E745">
        <v>1114</v>
      </c>
      <c r="F745" s="43">
        <v>1.84342168188234E-5</v>
      </c>
      <c r="H745" t="s">
        <v>8186</v>
      </c>
    </row>
    <row r="746" spans="1:8" x14ac:dyDescent="0.3">
      <c r="A746" t="s">
        <v>24662</v>
      </c>
      <c r="B746" t="s">
        <v>8333</v>
      </c>
      <c r="C746" t="s">
        <v>23911</v>
      </c>
      <c r="D746" t="s">
        <v>23912</v>
      </c>
      <c r="E746">
        <v>326</v>
      </c>
      <c r="F746" s="43">
        <v>5.3945733240003898E-6</v>
      </c>
      <c r="H746" t="s">
        <v>8333</v>
      </c>
    </row>
    <row r="747" spans="1:8" x14ac:dyDescent="0.3">
      <c r="A747" t="s">
        <v>24663</v>
      </c>
      <c r="B747" t="s">
        <v>8363</v>
      </c>
      <c r="C747" t="s">
        <v>23911</v>
      </c>
      <c r="D747" t="s">
        <v>23912</v>
      </c>
      <c r="E747">
        <v>431</v>
      </c>
      <c r="F747" s="43">
        <v>7.13208927191463E-6</v>
      </c>
      <c r="H747" t="s">
        <v>8363</v>
      </c>
    </row>
    <row r="748" spans="1:8" x14ac:dyDescent="0.3">
      <c r="A748" t="s">
        <v>24664</v>
      </c>
      <c r="B748" t="s">
        <v>8670</v>
      </c>
      <c r="C748" t="s">
        <v>23911</v>
      </c>
      <c r="D748" t="s">
        <v>23912</v>
      </c>
      <c r="E748">
        <v>351</v>
      </c>
      <c r="F748" s="43">
        <v>5.8082675973132997E-6</v>
      </c>
      <c r="H748" t="s">
        <v>8670</v>
      </c>
    </row>
    <row r="749" spans="1:8" x14ac:dyDescent="0.3">
      <c r="A749" t="s">
        <v>24665</v>
      </c>
      <c r="B749" t="s">
        <v>8680</v>
      </c>
      <c r="C749" t="s">
        <v>23911</v>
      </c>
      <c r="D749" t="s">
        <v>23912</v>
      </c>
      <c r="E749">
        <v>912</v>
      </c>
      <c r="F749" s="43">
        <v>1.50915670904551E-5</v>
      </c>
      <c r="H749" t="s">
        <v>8680</v>
      </c>
    </row>
    <row r="750" spans="1:8" x14ac:dyDescent="0.3">
      <c r="A750" t="s">
        <v>24666</v>
      </c>
      <c r="B750" t="s">
        <v>8733</v>
      </c>
      <c r="C750" t="s">
        <v>23911</v>
      </c>
      <c r="D750" t="s">
        <v>23912</v>
      </c>
      <c r="E750">
        <v>2552</v>
      </c>
      <c r="F750" s="43">
        <v>4.2229911419782201E-5</v>
      </c>
      <c r="H750" t="s">
        <v>8733</v>
      </c>
    </row>
    <row r="751" spans="1:8" x14ac:dyDescent="0.3">
      <c r="A751" t="s">
        <v>24667</v>
      </c>
      <c r="B751" t="s">
        <v>8768</v>
      </c>
      <c r="C751" t="s">
        <v>23911</v>
      </c>
      <c r="D751" t="s">
        <v>23912</v>
      </c>
      <c r="E751">
        <v>1784</v>
      </c>
      <c r="F751" s="43">
        <v>2.95212233436095E-5</v>
      </c>
      <c r="H751" t="s">
        <v>8768</v>
      </c>
    </row>
    <row r="752" spans="1:8" x14ac:dyDescent="0.3">
      <c r="A752" t="s">
        <v>24668</v>
      </c>
      <c r="B752" t="s">
        <v>8805</v>
      </c>
      <c r="C752" t="s">
        <v>23911</v>
      </c>
      <c r="D752" t="s">
        <v>23912</v>
      </c>
      <c r="E752">
        <v>1392</v>
      </c>
      <c r="F752" s="43">
        <v>2.3034497138062999E-5</v>
      </c>
      <c r="H752" t="s">
        <v>8805</v>
      </c>
    </row>
    <row r="753" spans="1:8" x14ac:dyDescent="0.3">
      <c r="A753" t="s">
        <v>24669</v>
      </c>
      <c r="B753" t="s">
        <v>8810</v>
      </c>
      <c r="C753" t="s">
        <v>23911</v>
      </c>
      <c r="D753" t="s">
        <v>23912</v>
      </c>
      <c r="E753">
        <v>1331</v>
      </c>
      <c r="F753" s="43">
        <v>2.2025083111179499E-5</v>
      </c>
      <c r="H753" t="s">
        <v>8810</v>
      </c>
    </row>
    <row r="754" spans="1:8" x14ac:dyDescent="0.3">
      <c r="A754" t="s">
        <v>24670</v>
      </c>
      <c r="B754" t="s">
        <v>8845</v>
      </c>
      <c r="C754" t="s">
        <v>23911</v>
      </c>
      <c r="D754" t="s">
        <v>23912</v>
      </c>
      <c r="E754">
        <v>480</v>
      </c>
      <c r="F754" s="43">
        <v>7.9429300476079393E-6</v>
      </c>
      <c r="H754" t="s">
        <v>8845</v>
      </c>
    </row>
    <row r="755" spans="1:8" x14ac:dyDescent="0.3">
      <c r="A755" t="s">
        <v>24671</v>
      </c>
      <c r="B755" t="s">
        <v>8946</v>
      </c>
      <c r="C755" t="s">
        <v>23911</v>
      </c>
      <c r="D755" t="s">
        <v>23912</v>
      </c>
      <c r="E755">
        <v>10569</v>
      </c>
      <c r="F755" s="43">
        <v>1.74893390985767E-4</v>
      </c>
      <c r="H755" t="s">
        <v>8946</v>
      </c>
    </row>
    <row r="756" spans="1:8" x14ac:dyDescent="0.3">
      <c r="A756" t="s">
        <v>24672</v>
      </c>
      <c r="B756" t="s">
        <v>8975</v>
      </c>
      <c r="C756" t="s">
        <v>23911</v>
      </c>
      <c r="D756" t="s">
        <v>23912</v>
      </c>
      <c r="E756">
        <v>1023</v>
      </c>
      <c r="F756" s="43">
        <v>1.6928369663964401E-5</v>
      </c>
      <c r="H756" t="s">
        <v>8975</v>
      </c>
    </row>
    <row r="757" spans="1:8" x14ac:dyDescent="0.3">
      <c r="A757" t="s">
        <v>24673</v>
      </c>
      <c r="B757" t="s">
        <v>9036</v>
      </c>
      <c r="C757" t="s">
        <v>23911</v>
      </c>
      <c r="D757" t="s">
        <v>23912</v>
      </c>
      <c r="E757">
        <v>300</v>
      </c>
      <c r="F757" s="43">
        <v>4.9643312797549602E-6</v>
      </c>
      <c r="H757" t="s">
        <v>9036</v>
      </c>
    </row>
    <row r="758" spans="1:8" x14ac:dyDescent="0.3">
      <c r="A758" t="s">
        <v>24674</v>
      </c>
      <c r="B758" t="s">
        <v>23918</v>
      </c>
      <c r="C758" t="s">
        <v>23911</v>
      </c>
      <c r="D758" t="s">
        <v>23912</v>
      </c>
      <c r="E758">
        <v>657</v>
      </c>
      <c r="F758" s="43">
        <v>1.0871885502663401E-5</v>
      </c>
      <c r="H758" t="s">
        <v>23918</v>
      </c>
    </row>
    <row r="759" spans="1:8" x14ac:dyDescent="0.3">
      <c r="A759" t="s">
        <v>24675</v>
      </c>
      <c r="B759" t="s">
        <v>9275</v>
      </c>
      <c r="C759" t="s">
        <v>23911</v>
      </c>
      <c r="D759" t="s">
        <v>23912</v>
      </c>
      <c r="E759">
        <v>590</v>
      </c>
      <c r="F759" s="43">
        <v>9.7631848501847598E-6</v>
      </c>
      <c r="H759" t="s">
        <v>9275</v>
      </c>
    </row>
    <row r="760" spans="1:8" x14ac:dyDescent="0.3">
      <c r="A760" t="s">
        <v>24676</v>
      </c>
      <c r="B760" t="s">
        <v>9286</v>
      </c>
      <c r="C760" t="s">
        <v>23911</v>
      </c>
      <c r="D760" t="s">
        <v>23912</v>
      </c>
      <c r="E760">
        <v>3784</v>
      </c>
      <c r="F760" s="43">
        <v>6.2616765208642596E-5</v>
      </c>
      <c r="H760" t="s">
        <v>9286</v>
      </c>
    </row>
    <row r="761" spans="1:8" x14ac:dyDescent="0.3">
      <c r="A761" t="s">
        <v>24677</v>
      </c>
      <c r="B761" t="s">
        <v>9287</v>
      </c>
      <c r="C761" t="s">
        <v>23911</v>
      </c>
      <c r="D761" t="s">
        <v>23912</v>
      </c>
      <c r="E761">
        <v>1271</v>
      </c>
      <c r="F761" s="43">
        <v>2.1032216855228501E-5</v>
      </c>
      <c r="H761" t="s">
        <v>9287</v>
      </c>
    </row>
    <row r="762" spans="1:8" x14ac:dyDescent="0.3">
      <c r="A762" t="s">
        <v>24678</v>
      </c>
      <c r="B762" t="s">
        <v>9295</v>
      </c>
      <c r="C762" t="s">
        <v>23911</v>
      </c>
      <c r="D762" t="s">
        <v>23912</v>
      </c>
      <c r="E762">
        <v>614</v>
      </c>
      <c r="F762" s="43">
        <v>1.0160331352565201E-5</v>
      </c>
      <c r="H762" t="s">
        <v>9295</v>
      </c>
    </row>
    <row r="763" spans="1:8" x14ac:dyDescent="0.3">
      <c r="A763" t="s">
        <v>24679</v>
      </c>
      <c r="B763" t="s">
        <v>9373</v>
      </c>
      <c r="C763" t="s">
        <v>23911</v>
      </c>
      <c r="D763" t="s">
        <v>23912</v>
      </c>
      <c r="E763">
        <v>2750</v>
      </c>
      <c r="F763" s="43">
        <v>4.5506370064420501E-5</v>
      </c>
      <c r="H763" t="s">
        <v>9373</v>
      </c>
    </row>
    <row r="764" spans="1:8" x14ac:dyDescent="0.3">
      <c r="A764" t="s">
        <v>24680</v>
      </c>
      <c r="B764" t="s">
        <v>9395</v>
      </c>
      <c r="C764" t="s">
        <v>23911</v>
      </c>
      <c r="D764" t="s">
        <v>23912</v>
      </c>
      <c r="E764">
        <v>302</v>
      </c>
      <c r="F764" s="43">
        <v>4.9974268216199904E-6</v>
      </c>
      <c r="H764" t="s">
        <v>9395</v>
      </c>
    </row>
    <row r="765" spans="1:8" x14ac:dyDescent="0.3">
      <c r="A765" t="s">
        <v>24681</v>
      </c>
      <c r="B765" t="s">
        <v>9401</v>
      </c>
      <c r="C765" t="s">
        <v>23911</v>
      </c>
      <c r="D765" t="s">
        <v>23912</v>
      </c>
      <c r="E765">
        <v>184</v>
      </c>
      <c r="F765" s="43">
        <v>3.0447898515830401E-6</v>
      </c>
      <c r="H765" t="s">
        <v>9401</v>
      </c>
    </row>
    <row r="766" spans="1:8" x14ac:dyDescent="0.3">
      <c r="A766" t="s">
        <v>24682</v>
      </c>
      <c r="B766" t="s">
        <v>9419</v>
      </c>
      <c r="C766" t="s">
        <v>23911</v>
      </c>
      <c r="D766" t="s">
        <v>23912</v>
      </c>
      <c r="E766">
        <v>1928</v>
      </c>
      <c r="F766" s="43">
        <v>3.1904102357891902E-5</v>
      </c>
      <c r="H766" t="s">
        <v>9419</v>
      </c>
    </row>
    <row r="767" spans="1:8" x14ac:dyDescent="0.3">
      <c r="A767" t="s">
        <v>24683</v>
      </c>
      <c r="B767" t="s">
        <v>9443</v>
      </c>
      <c r="C767" t="s">
        <v>23911</v>
      </c>
      <c r="D767" t="s">
        <v>23912</v>
      </c>
      <c r="E767">
        <v>895</v>
      </c>
      <c r="F767" s="43">
        <v>1.4810254984602299E-5</v>
      </c>
      <c r="H767" t="s">
        <v>9443</v>
      </c>
    </row>
    <row r="768" spans="1:8" x14ac:dyDescent="0.3">
      <c r="A768" t="s">
        <v>24684</v>
      </c>
      <c r="B768" t="s">
        <v>9448</v>
      </c>
      <c r="C768" t="s">
        <v>23911</v>
      </c>
      <c r="D768" t="s">
        <v>23912</v>
      </c>
      <c r="E768">
        <v>765</v>
      </c>
      <c r="F768" s="43">
        <v>1.26590447633752E-5</v>
      </c>
      <c r="H768" t="s">
        <v>9448</v>
      </c>
    </row>
    <row r="769" spans="1:8" x14ac:dyDescent="0.3">
      <c r="A769" t="s">
        <v>24685</v>
      </c>
      <c r="B769" t="s">
        <v>9458</v>
      </c>
      <c r="C769" t="s">
        <v>23911</v>
      </c>
      <c r="D769" t="s">
        <v>23912</v>
      </c>
      <c r="E769">
        <v>3260</v>
      </c>
      <c r="F769" s="43">
        <v>5.3945733240003897E-5</v>
      </c>
      <c r="H769" t="s">
        <v>9458</v>
      </c>
    </row>
    <row r="770" spans="1:8" x14ac:dyDescent="0.3">
      <c r="A770" t="s">
        <v>24686</v>
      </c>
      <c r="B770" t="s">
        <v>9328</v>
      </c>
      <c r="C770" t="s">
        <v>23911</v>
      </c>
      <c r="D770" t="s">
        <v>23912</v>
      </c>
      <c r="E770">
        <v>396</v>
      </c>
      <c r="F770" s="43">
        <v>6.5529172892765502E-6</v>
      </c>
      <c r="H770" t="s">
        <v>9328</v>
      </c>
    </row>
    <row r="771" spans="1:8" x14ac:dyDescent="0.3">
      <c r="A771" t="s">
        <v>24687</v>
      </c>
      <c r="B771" t="s">
        <v>9607</v>
      </c>
      <c r="C771" t="s">
        <v>23911</v>
      </c>
      <c r="D771" t="s">
        <v>23912</v>
      </c>
      <c r="E771">
        <v>714</v>
      </c>
      <c r="F771" s="43">
        <v>1.18151084458168E-5</v>
      </c>
      <c r="H771" t="s">
        <v>9607</v>
      </c>
    </row>
    <row r="772" spans="1:8" x14ac:dyDescent="0.3">
      <c r="A772" t="s">
        <v>24688</v>
      </c>
      <c r="B772" t="s">
        <v>9612</v>
      </c>
      <c r="C772" t="s">
        <v>23911</v>
      </c>
      <c r="D772" t="s">
        <v>23912</v>
      </c>
      <c r="E772">
        <v>480</v>
      </c>
      <c r="F772" s="43">
        <v>7.9429300476079393E-6</v>
      </c>
      <c r="H772" t="s">
        <v>9612</v>
      </c>
    </row>
    <row r="773" spans="1:8" x14ac:dyDescent="0.3">
      <c r="A773" t="s">
        <v>24689</v>
      </c>
      <c r="B773" t="s">
        <v>9677</v>
      </c>
      <c r="C773" t="s">
        <v>23911</v>
      </c>
      <c r="D773" t="s">
        <v>23912</v>
      </c>
      <c r="E773">
        <v>220</v>
      </c>
      <c r="F773" s="43">
        <v>3.6405096051536401E-6</v>
      </c>
      <c r="H773" t="s">
        <v>9677</v>
      </c>
    </row>
    <row r="774" spans="1:8" x14ac:dyDescent="0.3">
      <c r="A774" t="s">
        <v>24690</v>
      </c>
      <c r="B774" t="s">
        <v>9690</v>
      </c>
      <c r="C774" t="s">
        <v>23911</v>
      </c>
      <c r="D774" t="s">
        <v>23912</v>
      </c>
      <c r="E774">
        <v>670</v>
      </c>
      <c r="F774" s="43">
        <v>1.10870065247861E-5</v>
      </c>
      <c r="H774" t="s">
        <v>9690</v>
      </c>
    </row>
    <row r="775" spans="1:8" x14ac:dyDescent="0.3">
      <c r="A775" t="s">
        <v>24691</v>
      </c>
      <c r="B775" t="s">
        <v>9730</v>
      </c>
      <c r="C775" t="s">
        <v>23911</v>
      </c>
      <c r="D775" t="s">
        <v>23912</v>
      </c>
      <c r="E775">
        <v>420</v>
      </c>
      <c r="F775" s="43">
        <v>6.9500637916569403E-6</v>
      </c>
      <c r="H775" t="s">
        <v>9730</v>
      </c>
    </row>
    <row r="776" spans="1:8" x14ac:dyDescent="0.3">
      <c r="A776" t="s">
        <v>24692</v>
      </c>
      <c r="B776" t="s">
        <v>9792</v>
      </c>
      <c r="C776" t="s">
        <v>23911</v>
      </c>
      <c r="D776" t="s">
        <v>23912</v>
      </c>
      <c r="E776">
        <v>226</v>
      </c>
      <c r="F776" s="43">
        <v>3.7397962307487401E-6</v>
      </c>
      <c r="H776" t="s">
        <v>9792</v>
      </c>
    </row>
    <row r="777" spans="1:8" x14ac:dyDescent="0.3">
      <c r="A777" t="s">
        <v>24693</v>
      </c>
      <c r="B777" t="s">
        <v>9821</v>
      </c>
      <c r="C777" t="s">
        <v>23911</v>
      </c>
      <c r="D777" t="s">
        <v>23912</v>
      </c>
      <c r="E777">
        <v>455</v>
      </c>
      <c r="F777" s="43">
        <v>7.5292357742950201E-6</v>
      </c>
      <c r="H777" t="s">
        <v>9821</v>
      </c>
    </row>
    <row r="778" spans="1:8" x14ac:dyDescent="0.3">
      <c r="A778" t="s">
        <v>24694</v>
      </c>
      <c r="B778" t="s">
        <v>9854</v>
      </c>
      <c r="C778" t="s">
        <v>23911</v>
      </c>
      <c r="D778" t="s">
        <v>23912</v>
      </c>
      <c r="E778">
        <v>1286</v>
      </c>
      <c r="F778" s="43">
        <v>2.1280433419216302E-5</v>
      </c>
      <c r="H778" t="s">
        <v>9854</v>
      </c>
    </row>
    <row r="779" spans="1:8" x14ac:dyDescent="0.3">
      <c r="A779" t="s">
        <v>24695</v>
      </c>
      <c r="B779" t="s">
        <v>9904</v>
      </c>
      <c r="C779" t="s">
        <v>23911</v>
      </c>
      <c r="D779" t="s">
        <v>23912</v>
      </c>
      <c r="E779">
        <v>316</v>
      </c>
      <c r="F779" s="43">
        <v>5.22909561467522E-6</v>
      </c>
      <c r="H779" t="s">
        <v>9904</v>
      </c>
    </row>
    <row r="780" spans="1:8" x14ac:dyDescent="0.3">
      <c r="A780" t="s">
        <v>24696</v>
      </c>
      <c r="B780" t="s">
        <v>9906</v>
      </c>
      <c r="C780" t="s">
        <v>23911</v>
      </c>
      <c r="D780" t="s">
        <v>23912</v>
      </c>
      <c r="E780">
        <v>1564</v>
      </c>
      <c r="F780" s="43">
        <v>2.58807137384559E-5</v>
      </c>
      <c r="H780" t="s">
        <v>9906</v>
      </c>
    </row>
    <row r="781" spans="1:8" x14ac:dyDescent="0.3">
      <c r="A781" t="s">
        <v>24697</v>
      </c>
      <c r="B781" t="s">
        <v>10087</v>
      </c>
      <c r="C781" t="s">
        <v>23911</v>
      </c>
      <c r="D781" t="s">
        <v>23912</v>
      </c>
      <c r="E781">
        <v>205</v>
      </c>
      <c r="F781" s="43">
        <v>3.3922930411658899E-6</v>
      </c>
      <c r="H781" t="s">
        <v>10087</v>
      </c>
    </row>
    <row r="782" spans="1:8" x14ac:dyDescent="0.3">
      <c r="A782" t="s">
        <v>24698</v>
      </c>
      <c r="B782" t="s">
        <v>10091</v>
      </c>
      <c r="C782" t="s">
        <v>23911</v>
      </c>
      <c r="D782" t="s">
        <v>23912</v>
      </c>
      <c r="E782">
        <v>323</v>
      </c>
      <c r="F782" s="43">
        <v>5.3449300112028398E-6</v>
      </c>
      <c r="H782" t="s">
        <v>10091</v>
      </c>
    </row>
    <row r="783" spans="1:8" x14ac:dyDescent="0.3">
      <c r="A783" t="s">
        <v>24699</v>
      </c>
      <c r="B783" t="s">
        <v>10092</v>
      </c>
      <c r="C783" t="s">
        <v>23911</v>
      </c>
      <c r="D783" t="s">
        <v>23912</v>
      </c>
      <c r="E783">
        <v>288</v>
      </c>
      <c r="F783" s="43">
        <v>4.76575802856476E-6</v>
      </c>
      <c r="H783" t="s">
        <v>10092</v>
      </c>
    </row>
    <row r="784" spans="1:8" x14ac:dyDescent="0.3">
      <c r="A784" t="s">
        <v>24700</v>
      </c>
      <c r="B784" t="s">
        <v>10093</v>
      </c>
      <c r="C784" t="s">
        <v>23911</v>
      </c>
      <c r="D784" t="s">
        <v>23912</v>
      </c>
      <c r="E784">
        <v>657</v>
      </c>
      <c r="F784" s="43">
        <v>1.0871885502663401E-5</v>
      </c>
      <c r="H784" t="s">
        <v>10093</v>
      </c>
    </row>
    <row r="785" spans="1:8" x14ac:dyDescent="0.3">
      <c r="A785" t="s">
        <v>24701</v>
      </c>
      <c r="B785" t="s">
        <v>10107</v>
      </c>
      <c r="C785" t="s">
        <v>23911</v>
      </c>
      <c r="D785" t="s">
        <v>23912</v>
      </c>
      <c r="E785">
        <v>576</v>
      </c>
      <c r="F785" s="43">
        <v>9.5315160571295201E-6</v>
      </c>
      <c r="H785" t="s">
        <v>10107</v>
      </c>
    </row>
    <row r="786" spans="1:8" x14ac:dyDescent="0.3">
      <c r="A786" t="s">
        <v>24702</v>
      </c>
      <c r="B786" t="s">
        <v>10130</v>
      </c>
      <c r="C786" t="s">
        <v>23911</v>
      </c>
      <c r="D786" t="s">
        <v>23912</v>
      </c>
      <c r="E786">
        <v>541</v>
      </c>
      <c r="F786" s="43">
        <v>8.9523440744914496E-6</v>
      </c>
      <c r="H786" t="s">
        <v>10130</v>
      </c>
    </row>
    <row r="787" spans="1:8" x14ac:dyDescent="0.3">
      <c r="A787" t="s">
        <v>24703</v>
      </c>
      <c r="B787" t="s">
        <v>10145</v>
      </c>
      <c r="C787" t="s">
        <v>23911</v>
      </c>
      <c r="D787" t="s">
        <v>23912</v>
      </c>
      <c r="E787">
        <v>5969</v>
      </c>
      <c r="F787" s="43">
        <v>9.8773644696191205E-5</v>
      </c>
      <c r="H787" t="s">
        <v>10145</v>
      </c>
    </row>
    <row r="788" spans="1:8" x14ac:dyDescent="0.3">
      <c r="A788" t="s">
        <v>24704</v>
      </c>
      <c r="B788" t="s">
        <v>10207</v>
      </c>
      <c r="C788" t="s">
        <v>23911</v>
      </c>
      <c r="D788" t="s">
        <v>23912</v>
      </c>
      <c r="E788">
        <v>528</v>
      </c>
      <c r="F788" s="43">
        <v>8.7372230523687297E-6</v>
      </c>
      <c r="H788" t="s">
        <v>10207</v>
      </c>
    </row>
    <row r="789" spans="1:8" x14ac:dyDescent="0.3">
      <c r="A789" t="s">
        <v>24705</v>
      </c>
      <c r="B789" t="s">
        <v>10336</v>
      </c>
      <c r="C789" t="s">
        <v>23911</v>
      </c>
      <c r="D789" t="s">
        <v>23912</v>
      </c>
      <c r="E789">
        <v>1044</v>
      </c>
      <c r="F789" s="43">
        <v>1.72758728535473E-5</v>
      </c>
      <c r="H789" t="s">
        <v>10336</v>
      </c>
    </row>
    <row r="790" spans="1:8" x14ac:dyDescent="0.3">
      <c r="A790" t="s">
        <v>24706</v>
      </c>
      <c r="B790" t="s">
        <v>10462</v>
      </c>
      <c r="C790" t="s">
        <v>23911</v>
      </c>
      <c r="D790" t="s">
        <v>23912</v>
      </c>
      <c r="E790">
        <v>1602</v>
      </c>
      <c r="F790" s="43">
        <v>2.6509529033891499E-5</v>
      </c>
      <c r="H790" t="s">
        <v>10462</v>
      </c>
    </row>
    <row r="791" spans="1:8" x14ac:dyDescent="0.3">
      <c r="A791" t="s">
        <v>24707</v>
      </c>
      <c r="B791" t="s">
        <v>10558</v>
      </c>
      <c r="C791" t="s">
        <v>23911</v>
      </c>
      <c r="D791" t="s">
        <v>23912</v>
      </c>
      <c r="E791">
        <v>566</v>
      </c>
      <c r="F791" s="43">
        <v>9.3660383478043595E-6</v>
      </c>
      <c r="H791" t="s">
        <v>10558</v>
      </c>
    </row>
    <row r="792" spans="1:8" x14ac:dyDescent="0.3">
      <c r="A792" t="s">
        <v>24708</v>
      </c>
      <c r="B792" t="s">
        <v>10661</v>
      </c>
      <c r="C792" t="s">
        <v>23911</v>
      </c>
      <c r="D792" t="s">
        <v>23912</v>
      </c>
      <c r="E792">
        <v>731</v>
      </c>
      <c r="F792" s="43">
        <v>1.20964205516696E-5</v>
      </c>
      <c r="H792" t="s">
        <v>10661</v>
      </c>
    </row>
    <row r="793" spans="1:8" x14ac:dyDescent="0.3">
      <c r="A793" t="s">
        <v>24709</v>
      </c>
      <c r="B793" t="s">
        <v>23918</v>
      </c>
      <c r="C793" t="s">
        <v>23911</v>
      </c>
      <c r="D793" t="s">
        <v>23912</v>
      </c>
      <c r="E793">
        <v>622</v>
      </c>
      <c r="F793" s="43">
        <v>1.02927135200253E-5</v>
      </c>
      <c r="H793" t="s">
        <v>23918</v>
      </c>
    </row>
    <row r="794" spans="1:8" x14ac:dyDescent="0.3">
      <c r="A794" t="s">
        <v>24710</v>
      </c>
      <c r="B794" t="s">
        <v>10959</v>
      </c>
      <c r="C794" t="s">
        <v>23911</v>
      </c>
      <c r="D794" t="s">
        <v>23912</v>
      </c>
      <c r="E794">
        <v>618</v>
      </c>
      <c r="F794" s="43">
        <v>1.02265224362952E-5</v>
      </c>
      <c r="H794" t="s">
        <v>10959</v>
      </c>
    </row>
    <row r="795" spans="1:8" x14ac:dyDescent="0.3">
      <c r="A795" t="s">
        <v>24711</v>
      </c>
      <c r="B795" t="s">
        <v>11063</v>
      </c>
      <c r="C795" t="s">
        <v>23911</v>
      </c>
      <c r="D795" t="s">
        <v>23912</v>
      </c>
      <c r="E795">
        <v>2276</v>
      </c>
      <c r="F795" s="43">
        <v>3.7662726642407601E-5</v>
      </c>
      <c r="H795" t="s">
        <v>11063</v>
      </c>
    </row>
    <row r="796" spans="1:8" x14ac:dyDescent="0.3">
      <c r="A796" t="s">
        <v>24712</v>
      </c>
      <c r="B796" t="s">
        <v>11091</v>
      </c>
      <c r="C796" t="s">
        <v>23911</v>
      </c>
      <c r="D796" t="s">
        <v>23912</v>
      </c>
      <c r="E796">
        <v>2121</v>
      </c>
      <c r="F796" s="43">
        <v>3.50978221478676E-5</v>
      </c>
      <c r="H796" t="s">
        <v>11091</v>
      </c>
    </row>
    <row r="797" spans="1:8" x14ac:dyDescent="0.3">
      <c r="A797" t="s">
        <v>24713</v>
      </c>
      <c r="B797" t="s">
        <v>11336</v>
      </c>
      <c r="C797" t="s">
        <v>23911</v>
      </c>
      <c r="D797" t="s">
        <v>23912</v>
      </c>
      <c r="E797">
        <v>337</v>
      </c>
      <c r="F797" s="43">
        <v>5.5765988042580702E-6</v>
      </c>
      <c r="H797" t="s">
        <v>11336</v>
      </c>
    </row>
    <row r="798" spans="1:8" x14ac:dyDescent="0.3">
      <c r="A798" t="s">
        <v>24714</v>
      </c>
      <c r="B798" t="s">
        <v>11563</v>
      </c>
      <c r="C798" t="s">
        <v>23911</v>
      </c>
      <c r="D798" t="s">
        <v>23912</v>
      </c>
      <c r="E798">
        <v>307</v>
      </c>
      <c r="F798" s="43">
        <v>5.08016567628258E-6</v>
      </c>
      <c r="H798" t="s">
        <v>11563</v>
      </c>
    </row>
    <row r="799" spans="1:8" x14ac:dyDescent="0.3">
      <c r="A799" t="s">
        <v>24715</v>
      </c>
      <c r="B799" t="s">
        <v>11584</v>
      </c>
      <c r="C799" t="s">
        <v>23911</v>
      </c>
      <c r="D799" t="s">
        <v>23912</v>
      </c>
      <c r="E799">
        <v>405</v>
      </c>
      <c r="F799" s="43">
        <v>6.7018472276692003E-6</v>
      </c>
      <c r="H799" t="s">
        <v>11584</v>
      </c>
    </row>
    <row r="800" spans="1:8" x14ac:dyDescent="0.3">
      <c r="A800" t="s">
        <v>24716</v>
      </c>
      <c r="B800" t="s">
        <v>11825</v>
      </c>
      <c r="C800" t="s">
        <v>23911</v>
      </c>
      <c r="D800" t="s">
        <v>23912</v>
      </c>
      <c r="E800">
        <v>470</v>
      </c>
      <c r="F800" s="43">
        <v>7.7774523382827703E-6</v>
      </c>
      <c r="H800" t="s">
        <v>11825</v>
      </c>
    </row>
    <row r="801" spans="1:8" x14ac:dyDescent="0.3">
      <c r="A801" t="s">
        <v>24717</v>
      </c>
      <c r="B801" t="s">
        <v>11863</v>
      </c>
      <c r="C801" t="s">
        <v>23911</v>
      </c>
      <c r="D801" t="s">
        <v>23912</v>
      </c>
      <c r="E801">
        <v>221</v>
      </c>
      <c r="F801" s="43">
        <v>3.6570573760861501E-6</v>
      </c>
      <c r="H801" t="s">
        <v>11863</v>
      </c>
    </row>
    <row r="802" spans="1:8" x14ac:dyDescent="0.3">
      <c r="A802" t="s">
        <v>24718</v>
      </c>
      <c r="B802" t="s">
        <v>11866</v>
      </c>
      <c r="C802" t="s">
        <v>23911</v>
      </c>
      <c r="D802" t="s">
        <v>23912</v>
      </c>
      <c r="E802">
        <v>1153</v>
      </c>
      <c r="F802" s="43">
        <v>1.9079579885191601E-5</v>
      </c>
      <c r="H802" t="s">
        <v>11866</v>
      </c>
    </row>
    <row r="803" spans="1:8" x14ac:dyDescent="0.3">
      <c r="A803" t="s">
        <v>24719</v>
      </c>
      <c r="B803" t="s">
        <v>11870</v>
      </c>
      <c r="C803" t="s">
        <v>23911</v>
      </c>
      <c r="D803" t="s">
        <v>23912</v>
      </c>
      <c r="E803">
        <v>2343</v>
      </c>
      <c r="F803" s="43">
        <v>3.8771427294886199E-5</v>
      </c>
      <c r="H803" t="s">
        <v>11870</v>
      </c>
    </row>
    <row r="804" spans="1:8" x14ac:dyDescent="0.3">
      <c r="A804" t="s">
        <v>24720</v>
      </c>
      <c r="B804" t="s">
        <v>11876</v>
      </c>
      <c r="C804" t="s">
        <v>23911</v>
      </c>
      <c r="D804" t="s">
        <v>23912</v>
      </c>
      <c r="E804">
        <v>1026</v>
      </c>
      <c r="F804" s="43">
        <v>1.6978012976762001E-5</v>
      </c>
      <c r="H804" t="s">
        <v>11876</v>
      </c>
    </row>
    <row r="805" spans="1:8" x14ac:dyDescent="0.3">
      <c r="A805" t="s">
        <v>24721</v>
      </c>
      <c r="B805" t="s">
        <v>11878</v>
      </c>
      <c r="C805" t="s">
        <v>23911</v>
      </c>
      <c r="D805" t="s">
        <v>23912</v>
      </c>
      <c r="E805">
        <v>1006</v>
      </c>
      <c r="F805" s="43">
        <v>1.6647057558111599E-5</v>
      </c>
      <c r="H805" t="s">
        <v>11878</v>
      </c>
    </row>
    <row r="806" spans="1:8" x14ac:dyDescent="0.3">
      <c r="A806" t="s">
        <v>24722</v>
      </c>
      <c r="B806" t="s">
        <v>11887</v>
      </c>
      <c r="C806" t="s">
        <v>23911</v>
      </c>
      <c r="D806" t="s">
        <v>23912</v>
      </c>
      <c r="E806">
        <v>3184</v>
      </c>
      <c r="F806" s="43">
        <v>5.2688102649132603E-5</v>
      </c>
      <c r="H806" t="s">
        <v>11887</v>
      </c>
    </row>
    <row r="807" spans="1:8" x14ac:dyDescent="0.3">
      <c r="A807" t="s">
        <v>24723</v>
      </c>
      <c r="B807" t="s">
        <v>11893</v>
      </c>
      <c r="C807" t="s">
        <v>23911</v>
      </c>
      <c r="D807" t="s">
        <v>23912</v>
      </c>
      <c r="E807">
        <v>878</v>
      </c>
      <c r="F807" s="43">
        <v>1.45289428787495E-5</v>
      </c>
      <c r="H807" t="s">
        <v>11893</v>
      </c>
    </row>
    <row r="808" spans="1:8" x14ac:dyDescent="0.3">
      <c r="A808" t="s">
        <v>24724</v>
      </c>
      <c r="B808" t="s">
        <v>11905</v>
      </c>
      <c r="C808" t="s">
        <v>23911</v>
      </c>
      <c r="D808" t="s">
        <v>23912</v>
      </c>
      <c r="E808">
        <v>951</v>
      </c>
      <c r="F808" s="43">
        <v>1.5736930156823201E-5</v>
      </c>
      <c r="H808" t="s">
        <v>11905</v>
      </c>
    </row>
    <row r="809" spans="1:8" x14ac:dyDescent="0.3">
      <c r="A809" t="s">
        <v>24725</v>
      </c>
      <c r="B809" t="s">
        <v>11928</v>
      </c>
      <c r="C809" t="s">
        <v>23911</v>
      </c>
      <c r="D809" t="s">
        <v>23912</v>
      </c>
      <c r="E809">
        <v>347</v>
      </c>
      <c r="F809" s="43">
        <v>5.7420765135832401E-6</v>
      </c>
      <c r="H809" t="s">
        <v>11928</v>
      </c>
    </row>
    <row r="810" spans="1:8" x14ac:dyDescent="0.3">
      <c r="A810" t="s">
        <v>24726</v>
      </c>
      <c r="B810" t="s">
        <v>11930</v>
      </c>
      <c r="C810" t="s">
        <v>23911</v>
      </c>
      <c r="D810" t="s">
        <v>23912</v>
      </c>
      <c r="E810">
        <v>904</v>
      </c>
      <c r="F810" s="43">
        <v>1.4959184922994999E-5</v>
      </c>
      <c r="H810" t="s">
        <v>11930</v>
      </c>
    </row>
    <row r="811" spans="1:8" x14ac:dyDescent="0.3">
      <c r="A811" t="s">
        <v>24727</v>
      </c>
      <c r="B811" t="s">
        <v>11946</v>
      </c>
      <c r="C811" t="s">
        <v>23911</v>
      </c>
      <c r="D811" t="s">
        <v>23912</v>
      </c>
      <c r="E811">
        <v>788</v>
      </c>
      <c r="F811" s="43">
        <v>1.3039643494822999E-5</v>
      </c>
      <c r="H811" t="s">
        <v>11946</v>
      </c>
    </row>
    <row r="812" spans="1:8" x14ac:dyDescent="0.3">
      <c r="A812" t="s">
        <v>24728</v>
      </c>
      <c r="B812" t="s">
        <v>12023</v>
      </c>
      <c r="C812" t="s">
        <v>23911</v>
      </c>
      <c r="D812" t="s">
        <v>23912</v>
      </c>
      <c r="E812">
        <v>1380</v>
      </c>
      <c r="F812" s="43">
        <v>2.2835923886872799E-5</v>
      </c>
      <c r="H812" t="s">
        <v>12023</v>
      </c>
    </row>
    <row r="813" spans="1:8" x14ac:dyDescent="0.3">
      <c r="A813" t="s">
        <v>24729</v>
      </c>
      <c r="B813" t="s">
        <v>12066</v>
      </c>
      <c r="C813" t="s">
        <v>23911</v>
      </c>
      <c r="D813" t="s">
        <v>23912</v>
      </c>
      <c r="E813">
        <v>2264</v>
      </c>
      <c r="F813" s="43">
        <v>3.7464153391217397E-5</v>
      </c>
      <c r="H813" t="s">
        <v>12066</v>
      </c>
    </row>
    <row r="814" spans="1:8" x14ac:dyDescent="0.3">
      <c r="A814" t="s">
        <v>24730</v>
      </c>
      <c r="B814" t="s">
        <v>12089</v>
      </c>
      <c r="C814" t="s">
        <v>23911</v>
      </c>
      <c r="D814" t="s">
        <v>23912</v>
      </c>
      <c r="E814">
        <v>1162</v>
      </c>
      <c r="F814" s="43">
        <v>1.9228509823584201E-5</v>
      </c>
      <c r="H814" t="s">
        <v>12089</v>
      </c>
    </row>
    <row r="815" spans="1:8" x14ac:dyDescent="0.3">
      <c r="A815" t="s">
        <v>24731</v>
      </c>
      <c r="B815" t="s">
        <v>23918</v>
      </c>
      <c r="C815" t="s">
        <v>23911</v>
      </c>
      <c r="D815" t="s">
        <v>23912</v>
      </c>
      <c r="E815">
        <v>212</v>
      </c>
      <c r="F815" s="43">
        <v>3.5081274376935102E-6</v>
      </c>
      <c r="H815" t="s">
        <v>23918</v>
      </c>
    </row>
    <row r="816" spans="1:8" x14ac:dyDescent="0.3">
      <c r="A816" t="s">
        <v>24732</v>
      </c>
      <c r="B816" t="s">
        <v>12342</v>
      </c>
      <c r="C816" t="s">
        <v>23911</v>
      </c>
      <c r="D816" t="s">
        <v>23912</v>
      </c>
      <c r="E816">
        <v>10372</v>
      </c>
      <c r="F816" s="43">
        <v>1.7163348011206201E-4</v>
      </c>
      <c r="H816" t="s">
        <v>12342</v>
      </c>
    </row>
    <row r="817" spans="1:8" x14ac:dyDescent="0.3">
      <c r="A817" t="s">
        <v>24733</v>
      </c>
      <c r="B817" t="s">
        <v>12467</v>
      </c>
      <c r="C817" t="s">
        <v>23911</v>
      </c>
      <c r="D817" t="s">
        <v>23912</v>
      </c>
      <c r="E817">
        <v>90</v>
      </c>
      <c r="F817" s="43">
        <v>1.48929938392649E-6</v>
      </c>
      <c r="H817" t="s">
        <v>12467</v>
      </c>
    </row>
    <row r="818" spans="1:8" x14ac:dyDescent="0.3">
      <c r="A818" t="s">
        <v>24734</v>
      </c>
      <c r="B818" t="s">
        <v>12714</v>
      </c>
      <c r="C818" t="s">
        <v>23911</v>
      </c>
      <c r="D818" t="s">
        <v>23912</v>
      </c>
      <c r="E818">
        <v>443</v>
      </c>
      <c r="F818" s="43">
        <v>7.33066252310482E-6</v>
      </c>
      <c r="H818" t="s">
        <v>12714</v>
      </c>
    </row>
    <row r="819" spans="1:8" x14ac:dyDescent="0.3">
      <c r="A819" t="s">
        <v>24735</v>
      </c>
      <c r="B819" t="s">
        <v>12766</v>
      </c>
      <c r="C819" t="s">
        <v>23911</v>
      </c>
      <c r="D819" t="s">
        <v>23912</v>
      </c>
      <c r="E819">
        <v>516</v>
      </c>
      <c r="F819" s="43">
        <v>8.5386498011785296E-6</v>
      </c>
      <c r="H819" t="s">
        <v>12766</v>
      </c>
    </row>
    <row r="820" spans="1:8" x14ac:dyDescent="0.3">
      <c r="A820" t="s">
        <v>24736</v>
      </c>
      <c r="B820" t="s">
        <v>12894</v>
      </c>
      <c r="C820" t="s">
        <v>23911</v>
      </c>
      <c r="D820" t="s">
        <v>23912</v>
      </c>
      <c r="E820">
        <v>612</v>
      </c>
      <c r="F820" s="43">
        <v>1.01272358107001E-5</v>
      </c>
      <c r="H820" t="s">
        <v>12894</v>
      </c>
    </row>
    <row r="821" spans="1:8" x14ac:dyDescent="0.3">
      <c r="A821" t="s">
        <v>24737</v>
      </c>
      <c r="B821" t="s">
        <v>12967</v>
      </c>
      <c r="C821" t="s">
        <v>23911</v>
      </c>
      <c r="D821" t="s">
        <v>23912</v>
      </c>
      <c r="E821">
        <v>221</v>
      </c>
      <c r="F821" s="43">
        <v>3.6570573760861501E-6</v>
      </c>
      <c r="H821" t="s">
        <v>12967</v>
      </c>
    </row>
    <row r="822" spans="1:8" x14ac:dyDescent="0.3">
      <c r="A822" t="s">
        <v>24738</v>
      </c>
      <c r="B822" t="s">
        <v>12980</v>
      </c>
      <c r="C822" t="s">
        <v>23911</v>
      </c>
      <c r="D822" t="s">
        <v>23912</v>
      </c>
      <c r="E822">
        <v>680</v>
      </c>
      <c r="F822" s="43">
        <v>1.12524842341112E-5</v>
      </c>
      <c r="H822" t="s">
        <v>12980</v>
      </c>
    </row>
    <row r="823" spans="1:8" x14ac:dyDescent="0.3">
      <c r="A823" t="s">
        <v>24739</v>
      </c>
      <c r="B823" t="s">
        <v>13150</v>
      </c>
      <c r="C823" t="s">
        <v>23911</v>
      </c>
      <c r="D823" t="s">
        <v>23912</v>
      </c>
      <c r="E823">
        <v>1976</v>
      </c>
      <c r="F823" s="43">
        <v>3.2698395362652703E-5</v>
      </c>
      <c r="H823" t="s">
        <v>13150</v>
      </c>
    </row>
    <row r="824" spans="1:8" x14ac:dyDescent="0.3">
      <c r="A824" t="s">
        <v>24740</v>
      </c>
      <c r="B824" t="s">
        <v>13312</v>
      </c>
      <c r="C824" t="s">
        <v>23911</v>
      </c>
      <c r="D824" t="s">
        <v>23912</v>
      </c>
      <c r="E824">
        <v>184</v>
      </c>
      <c r="F824" s="43">
        <v>3.0447898515830401E-6</v>
      </c>
      <c r="H824" t="s">
        <v>13312</v>
      </c>
    </row>
    <row r="825" spans="1:8" x14ac:dyDescent="0.3">
      <c r="A825" t="s">
        <v>24741</v>
      </c>
      <c r="B825" t="s">
        <v>13391</v>
      </c>
      <c r="C825" t="s">
        <v>23911</v>
      </c>
      <c r="D825" t="s">
        <v>23912</v>
      </c>
      <c r="E825">
        <v>1669</v>
      </c>
      <c r="F825" s="43">
        <v>2.7618229686370101E-5</v>
      </c>
      <c r="H825" t="s">
        <v>13391</v>
      </c>
    </row>
    <row r="826" spans="1:8" x14ac:dyDescent="0.3">
      <c r="A826" t="s">
        <v>24742</v>
      </c>
      <c r="B826" t="s">
        <v>13413</v>
      </c>
      <c r="C826" t="s">
        <v>23911</v>
      </c>
      <c r="D826" t="s">
        <v>23912</v>
      </c>
      <c r="E826">
        <v>833</v>
      </c>
      <c r="F826" s="43">
        <v>1.37842931867863E-5</v>
      </c>
      <c r="H826" t="s">
        <v>13413</v>
      </c>
    </row>
    <row r="827" spans="1:8" x14ac:dyDescent="0.3">
      <c r="A827" t="s">
        <v>24743</v>
      </c>
      <c r="B827" t="s">
        <v>13506</v>
      </c>
      <c r="C827" t="s">
        <v>23911</v>
      </c>
      <c r="D827" t="s">
        <v>23912</v>
      </c>
      <c r="E827">
        <v>374</v>
      </c>
      <c r="F827" s="43">
        <v>6.1888663287611802E-6</v>
      </c>
      <c r="H827" t="s">
        <v>13506</v>
      </c>
    </row>
    <row r="828" spans="1:8" x14ac:dyDescent="0.3">
      <c r="A828" t="s">
        <v>24744</v>
      </c>
      <c r="B828" t="s">
        <v>13514</v>
      </c>
      <c r="C828" t="s">
        <v>23911</v>
      </c>
      <c r="D828" t="s">
        <v>23912</v>
      </c>
      <c r="E828">
        <v>504</v>
      </c>
      <c r="F828" s="43">
        <v>8.3400765499883396E-6</v>
      </c>
      <c r="H828" t="s">
        <v>13514</v>
      </c>
    </row>
    <row r="829" spans="1:8" x14ac:dyDescent="0.3">
      <c r="A829" t="s">
        <v>24745</v>
      </c>
      <c r="B829" t="s">
        <v>13520</v>
      </c>
      <c r="C829" t="s">
        <v>23911</v>
      </c>
      <c r="D829" t="s">
        <v>23912</v>
      </c>
      <c r="E829">
        <v>944</v>
      </c>
      <c r="F829" s="43">
        <v>1.5621095760295599E-5</v>
      </c>
      <c r="H829" t="s">
        <v>13520</v>
      </c>
    </row>
    <row r="830" spans="1:8" x14ac:dyDescent="0.3">
      <c r="A830" t="s">
        <v>24746</v>
      </c>
      <c r="B830" t="s">
        <v>13584</v>
      </c>
      <c r="C830" t="s">
        <v>23911</v>
      </c>
      <c r="D830" t="s">
        <v>23912</v>
      </c>
      <c r="E830">
        <v>447</v>
      </c>
      <c r="F830" s="43">
        <v>7.3968536068348898E-6</v>
      </c>
      <c r="H830" t="s">
        <v>13584</v>
      </c>
    </row>
    <row r="831" spans="1:8" x14ac:dyDescent="0.3">
      <c r="A831" t="s">
        <v>24747</v>
      </c>
      <c r="B831" t="s">
        <v>13596</v>
      </c>
      <c r="C831" t="s">
        <v>23911</v>
      </c>
      <c r="D831" t="s">
        <v>23912</v>
      </c>
      <c r="E831">
        <v>347</v>
      </c>
      <c r="F831" s="43">
        <v>5.7420765135832401E-6</v>
      </c>
      <c r="H831" t="s">
        <v>13596</v>
      </c>
    </row>
    <row r="832" spans="1:8" x14ac:dyDescent="0.3">
      <c r="A832" t="s">
        <v>24748</v>
      </c>
      <c r="B832" t="s">
        <v>13598</v>
      </c>
      <c r="C832" t="s">
        <v>23911</v>
      </c>
      <c r="D832" t="s">
        <v>23912</v>
      </c>
      <c r="E832">
        <v>1437</v>
      </c>
      <c r="F832" s="43">
        <v>2.3779146830026301E-5</v>
      </c>
      <c r="H832" t="s">
        <v>13598</v>
      </c>
    </row>
    <row r="833" spans="1:8" x14ac:dyDescent="0.3">
      <c r="A833" t="s">
        <v>24749</v>
      </c>
      <c r="B833" t="s">
        <v>13869</v>
      </c>
      <c r="C833" t="s">
        <v>23911</v>
      </c>
      <c r="D833" t="s">
        <v>23912</v>
      </c>
      <c r="E833">
        <v>8373</v>
      </c>
      <c r="F833" s="43">
        <v>1.38554486017961E-4</v>
      </c>
      <c r="H833" t="s">
        <v>13869</v>
      </c>
    </row>
    <row r="834" spans="1:8" x14ac:dyDescent="0.3">
      <c r="A834" t="s">
        <v>24750</v>
      </c>
      <c r="B834" t="s">
        <v>13937</v>
      </c>
      <c r="C834" t="s">
        <v>23911</v>
      </c>
      <c r="D834" t="s">
        <v>23912</v>
      </c>
      <c r="E834">
        <v>131</v>
      </c>
      <c r="F834" s="43">
        <v>2.1677579921596698E-6</v>
      </c>
      <c r="H834" t="s">
        <v>13937</v>
      </c>
    </row>
    <row r="835" spans="1:8" x14ac:dyDescent="0.3">
      <c r="A835" t="s">
        <v>24751</v>
      </c>
      <c r="B835" t="s">
        <v>14011</v>
      </c>
      <c r="C835" t="s">
        <v>23911</v>
      </c>
      <c r="D835" t="s">
        <v>23912</v>
      </c>
      <c r="E835">
        <v>712</v>
      </c>
      <c r="F835" s="43">
        <v>1.1782012903951801E-5</v>
      </c>
      <c r="H835" t="s">
        <v>14011</v>
      </c>
    </row>
    <row r="836" spans="1:8" x14ac:dyDescent="0.3">
      <c r="A836" t="s">
        <v>24752</v>
      </c>
      <c r="B836" t="s">
        <v>14032</v>
      </c>
      <c r="C836" t="s">
        <v>23911</v>
      </c>
      <c r="D836" t="s">
        <v>23912</v>
      </c>
      <c r="E836">
        <v>1067</v>
      </c>
      <c r="F836" s="43">
        <v>1.7656471584995099E-5</v>
      </c>
      <c r="H836" t="s">
        <v>14032</v>
      </c>
    </row>
    <row r="837" spans="1:8" x14ac:dyDescent="0.3">
      <c r="A837" t="s">
        <v>24753</v>
      </c>
      <c r="B837" t="s">
        <v>14077</v>
      </c>
      <c r="C837" t="s">
        <v>23911</v>
      </c>
      <c r="D837" t="s">
        <v>23912</v>
      </c>
      <c r="E837">
        <v>1197</v>
      </c>
      <c r="F837" s="43">
        <v>1.9807681806222302E-5</v>
      </c>
      <c r="H837" t="s">
        <v>14077</v>
      </c>
    </row>
    <row r="838" spans="1:8" x14ac:dyDescent="0.3">
      <c r="A838" t="s">
        <v>24754</v>
      </c>
      <c r="B838" t="s">
        <v>14466</v>
      </c>
      <c r="C838" t="s">
        <v>23911</v>
      </c>
      <c r="D838" t="s">
        <v>23912</v>
      </c>
      <c r="E838">
        <v>596</v>
      </c>
      <c r="F838" s="43">
        <v>9.8624714757798598E-6</v>
      </c>
      <c r="H838" t="s">
        <v>14466</v>
      </c>
    </row>
    <row r="839" spans="1:8" x14ac:dyDescent="0.3">
      <c r="A839" t="s">
        <v>24755</v>
      </c>
      <c r="B839" t="s">
        <v>14535</v>
      </c>
      <c r="C839" t="s">
        <v>23911</v>
      </c>
      <c r="D839" t="s">
        <v>23912</v>
      </c>
      <c r="E839">
        <v>142</v>
      </c>
      <c r="F839" s="43">
        <v>2.3497834724173502E-6</v>
      </c>
      <c r="H839" t="s">
        <v>14535</v>
      </c>
    </row>
    <row r="840" spans="1:8" x14ac:dyDescent="0.3">
      <c r="A840" t="s">
        <v>24756</v>
      </c>
      <c r="B840" t="s">
        <v>14570</v>
      </c>
      <c r="C840" t="s">
        <v>23911</v>
      </c>
      <c r="D840" t="s">
        <v>23912</v>
      </c>
      <c r="E840">
        <v>284</v>
      </c>
      <c r="F840" s="43">
        <v>4.6995669448347004E-6</v>
      </c>
      <c r="H840" t="s">
        <v>14570</v>
      </c>
    </row>
    <row r="841" spans="1:8" x14ac:dyDescent="0.3">
      <c r="A841" t="s">
        <v>24757</v>
      </c>
      <c r="B841" t="s">
        <v>14588</v>
      </c>
      <c r="C841" t="s">
        <v>23911</v>
      </c>
      <c r="D841" t="s">
        <v>23912</v>
      </c>
      <c r="E841">
        <v>581</v>
      </c>
      <c r="F841" s="43">
        <v>9.6142549117921105E-6</v>
      </c>
      <c r="H841" t="s">
        <v>14588</v>
      </c>
    </row>
    <row r="842" spans="1:8" x14ac:dyDescent="0.3">
      <c r="A842" t="s">
        <v>24758</v>
      </c>
      <c r="B842" t="s">
        <v>14658</v>
      </c>
      <c r="C842" t="s">
        <v>23911</v>
      </c>
      <c r="D842" t="s">
        <v>23912</v>
      </c>
      <c r="E842">
        <v>160</v>
      </c>
      <c r="F842" s="43">
        <v>2.64764334920265E-6</v>
      </c>
      <c r="H842" t="s">
        <v>14658</v>
      </c>
    </row>
    <row r="843" spans="1:8" x14ac:dyDescent="0.3">
      <c r="A843" t="s">
        <v>24759</v>
      </c>
      <c r="B843" t="s">
        <v>14971</v>
      </c>
      <c r="C843" t="s">
        <v>23911</v>
      </c>
      <c r="D843" t="s">
        <v>23912</v>
      </c>
      <c r="E843">
        <v>1734</v>
      </c>
      <c r="F843" s="43">
        <v>2.8693834796983701E-5</v>
      </c>
      <c r="H843" t="s">
        <v>14971</v>
      </c>
    </row>
    <row r="844" spans="1:8" x14ac:dyDescent="0.3">
      <c r="A844" t="s">
        <v>24760</v>
      </c>
      <c r="B844" t="s">
        <v>15002</v>
      </c>
      <c r="C844" t="s">
        <v>23911</v>
      </c>
      <c r="D844" t="s">
        <v>23912</v>
      </c>
      <c r="E844">
        <v>899</v>
      </c>
      <c r="F844" s="43">
        <v>1.4876446068332401E-5</v>
      </c>
      <c r="H844" t="s">
        <v>15002</v>
      </c>
    </row>
    <row r="845" spans="1:8" x14ac:dyDescent="0.3">
      <c r="A845" t="s">
        <v>24761</v>
      </c>
      <c r="B845" t="s">
        <v>23918</v>
      </c>
      <c r="C845" t="s">
        <v>23911</v>
      </c>
      <c r="D845" t="s">
        <v>23912</v>
      </c>
      <c r="E845">
        <v>197</v>
      </c>
      <c r="F845" s="43">
        <v>3.25991087370576E-6</v>
      </c>
      <c r="H845" t="s">
        <v>23918</v>
      </c>
    </row>
    <row r="846" spans="1:8" x14ac:dyDescent="0.3">
      <c r="A846" t="s">
        <v>24762</v>
      </c>
      <c r="B846" t="s">
        <v>15278</v>
      </c>
      <c r="C846" t="s">
        <v>23911</v>
      </c>
      <c r="D846" t="s">
        <v>23912</v>
      </c>
      <c r="E846">
        <v>284</v>
      </c>
      <c r="F846" s="43">
        <v>4.6995669448347004E-6</v>
      </c>
      <c r="H846" t="s">
        <v>15278</v>
      </c>
    </row>
    <row r="847" spans="1:8" x14ac:dyDescent="0.3">
      <c r="A847" t="s">
        <v>24763</v>
      </c>
      <c r="B847" t="s">
        <v>15326</v>
      </c>
      <c r="C847" t="s">
        <v>23911</v>
      </c>
      <c r="D847" t="s">
        <v>23912</v>
      </c>
      <c r="E847">
        <v>2519</v>
      </c>
      <c r="F847" s="43">
        <v>4.16838349790092E-5</v>
      </c>
      <c r="H847" t="s">
        <v>15326</v>
      </c>
    </row>
    <row r="848" spans="1:8" x14ac:dyDescent="0.3">
      <c r="A848" t="s">
        <v>24764</v>
      </c>
      <c r="B848" t="s">
        <v>15517</v>
      </c>
      <c r="C848" t="s">
        <v>23911</v>
      </c>
      <c r="D848" t="s">
        <v>23912</v>
      </c>
      <c r="E848">
        <v>661</v>
      </c>
      <c r="F848" s="43">
        <v>1.09380765863934E-5</v>
      </c>
      <c r="H848" t="s">
        <v>15517</v>
      </c>
    </row>
    <row r="849" spans="1:8" x14ac:dyDescent="0.3">
      <c r="A849" t="s">
        <v>24765</v>
      </c>
      <c r="B849" t="s">
        <v>15533</v>
      </c>
      <c r="C849" t="s">
        <v>23911</v>
      </c>
      <c r="D849" t="s">
        <v>23912</v>
      </c>
      <c r="E849">
        <v>261</v>
      </c>
      <c r="F849" s="43">
        <v>4.3189682133868199E-6</v>
      </c>
      <c r="H849" t="s">
        <v>15533</v>
      </c>
    </row>
    <row r="850" spans="1:8" x14ac:dyDescent="0.3">
      <c r="A850" t="s">
        <v>24766</v>
      </c>
      <c r="B850" t="s">
        <v>15537</v>
      </c>
      <c r="C850" t="s">
        <v>23911</v>
      </c>
      <c r="D850" t="s">
        <v>23912</v>
      </c>
      <c r="E850">
        <v>955</v>
      </c>
      <c r="F850" s="43">
        <v>1.58031212405533E-5</v>
      </c>
      <c r="H850" t="s">
        <v>15537</v>
      </c>
    </row>
    <row r="851" spans="1:8" x14ac:dyDescent="0.3">
      <c r="A851" t="s">
        <v>24767</v>
      </c>
      <c r="B851" t="s">
        <v>15570</v>
      </c>
      <c r="C851" t="s">
        <v>23911</v>
      </c>
      <c r="D851" t="s">
        <v>23912</v>
      </c>
      <c r="E851">
        <v>887</v>
      </c>
      <c r="F851" s="43">
        <v>1.46778728171422E-5</v>
      </c>
      <c r="H851" t="s">
        <v>15570</v>
      </c>
    </row>
    <row r="852" spans="1:8" x14ac:dyDescent="0.3">
      <c r="A852" t="s">
        <v>24768</v>
      </c>
      <c r="B852" t="s">
        <v>15632</v>
      </c>
      <c r="C852" t="s">
        <v>23911</v>
      </c>
      <c r="D852" t="s">
        <v>23912</v>
      </c>
      <c r="E852">
        <v>3250</v>
      </c>
      <c r="F852" s="43">
        <v>5.3780255530678699E-5</v>
      </c>
      <c r="H852" t="s">
        <v>15632</v>
      </c>
    </row>
    <row r="853" spans="1:8" x14ac:dyDescent="0.3">
      <c r="A853" t="s">
        <v>24769</v>
      </c>
      <c r="B853" t="s">
        <v>15658</v>
      </c>
      <c r="C853" t="s">
        <v>23911</v>
      </c>
      <c r="D853" t="s">
        <v>23912</v>
      </c>
      <c r="E853">
        <v>5774</v>
      </c>
      <c r="F853" s="43">
        <v>9.5546829364350495E-5</v>
      </c>
      <c r="H853" t="s">
        <v>15658</v>
      </c>
    </row>
    <row r="854" spans="1:8" x14ac:dyDescent="0.3">
      <c r="A854" t="s">
        <v>24770</v>
      </c>
      <c r="B854" t="s">
        <v>15614</v>
      </c>
      <c r="C854" t="s">
        <v>23911</v>
      </c>
      <c r="D854" t="s">
        <v>23912</v>
      </c>
      <c r="E854">
        <v>410</v>
      </c>
      <c r="F854" s="43">
        <v>6.7845860823317798E-6</v>
      </c>
      <c r="H854" t="s">
        <v>15614</v>
      </c>
    </row>
    <row r="855" spans="1:8" x14ac:dyDescent="0.3">
      <c r="A855" t="s">
        <v>24771</v>
      </c>
      <c r="B855" t="s">
        <v>15714</v>
      </c>
      <c r="C855" t="s">
        <v>23911</v>
      </c>
      <c r="D855" t="s">
        <v>23912</v>
      </c>
      <c r="E855">
        <v>657</v>
      </c>
      <c r="F855" s="43">
        <v>1.0871885502663401E-5</v>
      </c>
      <c r="H855" t="s">
        <v>15714</v>
      </c>
    </row>
    <row r="856" spans="1:8" x14ac:dyDescent="0.3">
      <c r="A856" t="s">
        <v>24772</v>
      </c>
      <c r="B856" t="s">
        <v>12162</v>
      </c>
      <c r="C856" t="s">
        <v>23911</v>
      </c>
      <c r="D856" t="s">
        <v>23912</v>
      </c>
      <c r="E856">
        <v>1687</v>
      </c>
      <c r="F856" s="43">
        <v>2.79160895631554E-5</v>
      </c>
      <c r="H856" t="s">
        <v>12162</v>
      </c>
    </row>
    <row r="857" spans="1:8" x14ac:dyDescent="0.3">
      <c r="A857" t="s">
        <v>24773</v>
      </c>
      <c r="B857" t="s">
        <v>7739</v>
      </c>
      <c r="C857" t="s">
        <v>23911</v>
      </c>
      <c r="D857" t="s">
        <v>23912</v>
      </c>
      <c r="E857">
        <v>20054</v>
      </c>
      <c r="F857" s="43">
        <v>3.3184899828068699E-4</v>
      </c>
      <c r="H857" t="s">
        <v>7739</v>
      </c>
    </row>
    <row r="858" spans="1:8" x14ac:dyDescent="0.3">
      <c r="A858" t="s">
        <v>24774</v>
      </c>
      <c r="B858" t="s">
        <v>7815</v>
      </c>
      <c r="C858" t="s">
        <v>23911</v>
      </c>
      <c r="D858" t="s">
        <v>23912</v>
      </c>
      <c r="E858">
        <v>329</v>
      </c>
      <c r="F858" s="43">
        <v>5.4442166367979399E-6</v>
      </c>
      <c r="H858" t="s">
        <v>7815</v>
      </c>
    </row>
    <row r="859" spans="1:8" x14ac:dyDescent="0.3">
      <c r="A859" t="s">
        <v>24775</v>
      </c>
      <c r="B859" t="s">
        <v>7842</v>
      </c>
      <c r="C859" t="s">
        <v>23911</v>
      </c>
      <c r="D859" t="s">
        <v>23912</v>
      </c>
      <c r="E859">
        <v>89411</v>
      </c>
      <c r="F859" s="43">
        <v>1.4795527468472399E-3</v>
      </c>
      <c r="H859" t="s">
        <v>24070</v>
      </c>
    </row>
    <row r="860" spans="1:8" x14ac:dyDescent="0.3">
      <c r="A860" t="s">
        <v>24776</v>
      </c>
      <c r="B860" t="s">
        <v>7850</v>
      </c>
      <c r="C860" t="s">
        <v>23911</v>
      </c>
      <c r="D860" t="s">
        <v>23912</v>
      </c>
      <c r="E860">
        <v>754</v>
      </c>
      <c r="F860" s="43">
        <v>1.2477019283117499E-5</v>
      </c>
      <c r="H860" t="s">
        <v>7850</v>
      </c>
    </row>
    <row r="861" spans="1:8" x14ac:dyDescent="0.3">
      <c r="A861" t="s">
        <v>24777</v>
      </c>
      <c r="B861" t="s">
        <v>7858</v>
      </c>
      <c r="C861" t="s">
        <v>23911</v>
      </c>
      <c r="D861" t="s">
        <v>23912</v>
      </c>
      <c r="E861">
        <v>774</v>
      </c>
      <c r="F861" s="43">
        <v>1.28079747017678E-5</v>
      </c>
      <c r="H861" t="s">
        <v>7858</v>
      </c>
    </row>
    <row r="862" spans="1:8" x14ac:dyDescent="0.3">
      <c r="A862" t="s">
        <v>24778</v>
      </c>
      <c r="B862" t="s">
        <v>7887</v>
      </c>
      <c r="C862" t="s">
        <v>23911</v>
      </c>
      <c r="D862" t="s">
        <v>23912</v>
      </c>
      <c r="E862">
        <v>497</v>
      </c>
      <c r="F862" s="43">
        <v>8.2242421534607197E-6</v>
      </c>
      <c r="H862" t="s">
        <v>7887</v>
      </c>
    </row>
    <row r="863" spans="1:8" x14ac:dyDescent="0.3">
      <c r="A863" t="s">
        <v>24779</v>
      </c>
      <c r="B863" t="s">
        <v>7906</v>
      </c>
      <c r="C863" t="s">
        <v>23911</v>
      </c>
      <c r="D863" t="s">
        <v>23912</v>
      </c>
      <c r="E863">
        <v>380</v>
      </c>
      <c r="F863" s="43">
        <v>6.2881529543562803E-6</v>
      </c>
      <c r="H863" t="s">
        <v>7906</v>
      </c>
    </row>
    <row r="864" spans="1:8" x14ac:dyDescent="0.3">
      <c r="A864" t="s">
        <v>24780</v>
      </c>
      <c r="B864" t="s">
        <v>8059</v>
      </c>
      <c r="C864" t="s">
        <v>23911</v>
      </c>
      <c r="D864" t="s">
        <v>23912</v>
      </c>
      <c r="E864">
        <v>6068</v>
      </c>
      <c r="F864" s="43">
        <v>1.0041187401851E-4</v>
      </c>
      <c r="H864" t="s">
        <v>8059</v>
      </c>
    </row>
    <row r="865" spans="1:8" x14ac:dyDescent="0.3">
      <c r="A865" t="s">
        <v>24781</v>
      </c>
      <c r="B865" t="s">
        <v>8132</v>
      </c>
      <c r="C865" t="s">
        <v>23911</v>
      </c>
      <c r="D865" t="s">
        <v>23912</v>
      </c>
      <c r="E865">
        <v>306</v>
      </c>
      <c r="F865" s="43">
        <v>5.0636179053500602E-6</v>
      </c>
      <c r="H865" t="s">
        <v>8132</v>
      </c>
    </row>
    <row r="866" spans="1:8" x14ac:dyDescent="0.3">
      <c r="A866" t="s">
        <v>24782</v>
      </c>
      <c r="B866" t="s">
        <v>8199</v>
      </c>
      <c r="C866" t="s">
        <v>23911</v>
      </c>
      <c r="D866" t="s">
        <v>23912</v>
      </c>
      <c r="E866">
        <v>1420</v>
      </c>
      <c r="F866" s="43">
        <v>2.3497834724173499E-5</v>
      </c>
      <c r="H866" t="s">
        <v>8199</v>
      </c>
    </row>
    <row r="867" spans="1:8" x14ac:dyDescent="0.3">
      <c r="A867" t="s">
        <v>24783</v>
      </c>
      <c r="B867" t="s">
        <v>8263</v>
      </c>
      <c r="C867" t="s">
        <v>23911</v>
      </c>
      <c r="D867" t="s">
        <v>23912</v>
      </c>
      <c r="E867">
        <v>2071</v>
      </c>
      <c r="F867" s="43">
        <v>3.4270433601241699E-5</v>
      </c>
      <c r="H867" t="s">
        <v>8263</v>
      </c>
    </row>
    <row r="868" spans="1:8" x14ac:dyDescent="0.3">
      <c r="A868" t="s">
        <v>24784</v>
      </c>
      <c r="B868" t="s">
        <v>8279</v>
      </c>
      <c r="C868" t="s">
        <v>23911</v>
      </c>
      <c r="D868" t="s">
        <v>23912</v>
      </c>
      <c r="E868">
        <v>1742</v>
      </c>
      <c r="F868" s="43">
        <v>2.8826216964443802E-5</v>
      </c>
      <c r="H868" t="s">
        <v>8279</v>
      </c>
    </row>
    <row r="869" spans="1:8" x14ac:dyDescent="0.3">
      <c r="A869" t="s">
        <v>24785</v>
      </c>
      <c r="B869" t="s">
        <v>8304</v>
      </c>
      <c r="C869" t="s">
        <v>23911</v>
      </c>
      <c r="D869" t="s">
        <v>23912</v>
      </c>
      <c r="E869">
        <v>505</v>
      </c>
      <c r="F869" s="43">
        <v>8.3566243209208492E-6</v>
      </c>
      <c r="H869" t="s">
        <v>8304</v>
      </c>
    </row>
    <row r="870" spans="1:8" x14ac:dyDescent="0.3">
      <c r="A870" t="s">
        <v>24786</v>
      </c>
      <c r="B870" t="s">
        <v>8350</v>
      </c>
      <c r="C870" t="s">
        <v>23911</v>
      </c>
      <c r="D870" t="s">
        <v>23912</v>
      </c>
      <c r="E870">
        <v>765</v>
      </c>
      <c r="F870" s="43">
        <v>1.26590447633752E-5</v>
      </c>
      <c r="H870" t="s">
        <v>8350</v>
      </c>
    </row>
    <row r="871" spans="1:8" x14ac:dyDescent="0.3">
      <c r="A871" t="s">
        <v>24787</v>
      </c>
      <c r="B871" t="s">
        <v>8364</v>
      </c>
      <c r="C871" t="s">
        <v>23911</v>
      </c>
      <c r="D871" t="s">
        <v>23912</v>
      </c>
      <c r="E871">
        <v>171</v>
      </c>
      <c r="F871" s="43">
        <v>2.8296688294603299E-6</v>
      </c>
      <c r="H871" t="s">
        <v>8364</v>
      </c>
    </row>
    <row r="872" spans="1:8" x14ac:dyDescent="0.3">
      <c r="A872" t="s">
        <v>24788</v>
      </c>
      <c r="B872" t="s">
        <v>8415</v>
      </c>
      <c r="C872" t="s">
        <v>23911</v>
      </c>
      <c r="D872" t="s">
        <v>23912</v>
      </c>
      <c r="E872">
        <v>1930</v>
      </c>
      <c r="F872" s="43">
        <v>3.1937197899756901E-5</v>
      </c>
      <c r="H872" t="s">
        <v>8415</v>
      </c>
    </row>
    <row r="873" spans="1:8" x14ac:dyDescent="0.3">
      <c r="A873" t="s">
        <v>24789</v>
      </c>
      <c r="B873" t="s">
        <v>8492</v>
      </c>
      <c r="C873" t="s">
        <v>23911</v>
      </c>
      <c r="D873" t="s">
        <v>23912</v>
      </c>
      <c r="E873">
        <v>1991</v>
      </c>
      <c r="F873" s="43">
        <v>3.2946611926640401E-5</v>
      </c>
      <c r="H873" t="s">
        <v>8492</v>
      </c>
    </row>
    <row r="874" spans="1:8" x14ac:dyDescent="0.3">
      <c r="A874" t="s">
        <v>24790</v>
      </c>
      <c r="B874" t="s">
        <v>8537</v>
      </c>
      <c r="C874" t="s">
        <v>23911</v>
      </c>
      <c r="D874" t="s">
        <v>23912</v>
      </c>
      <c r="E874">
        <v>617</v>
      </c>
      <c r="F874" s="43">
        <v>1.0209974665362701E-5</v>
      </c>
      <c r="H874" t="s">
        <v>8537</v>
      </c>
    </row>
    <row r="875" spans="1:8" x14ac:dyDescent="0.3">
      <c r="A875" t="s">
        <v>24791</v>
      </c>
      <c r="B875" t="s">
        <v>8514</v>
      </c>
      <c r="C875" t="s">
        <v>23911</v>
      </c>
      <c r="D875" t="s">
        <v>23912</v>
      </c>
      <c r="E875">
        <v>1470</v>
      </c>
      <c r="F875" s="43">
        <v>2.4325223270799301E-5</v>
      </c>
      <c r="H875" t="s">
        <v>8514</v>
      </c>
    </row>
    <row r="876" spans="1:8" x14ac:dyDescent="0.3">
      <c r="A876" t="s">
        <v>24792</v>
      </c>
      <c r="B876" t="s">
        <v>8560</v>
      </c>
      <c r="C876" t="s">
        <v>23911</v>
      </c>
      <c r="D876" t="s">
        <v>23912</v>
      </c>
      <c r="E876">
        <v>2531</v>
      </c>
      <c r="F876" s="43">
        <v>4.1882408230199397E-5</v>
      </c>
      <c r="H876" t="s">
        <v>8560</v>
      </c>
    </row>
    <row r="877" spans="1:8" x14ac:dyDescent="0.3">
      <c r="A877" t="s">
        <v>24793</v>
      </c>
      <c r="B877" t="s">
        <v>8565</v>
      </c>
      <c r="C877" t="s">
        <v>23911</v>
      </c>
      <c r="D877" t="s">
        <v>23912</v>
      </c>
      <c r="E877">
        <v>1240</v>
      </c>
      <c r="F877" s="43">
        <v>2.05192359563205E-5</v>
      </c>
      <c r="H877" t="s">
        <v>8565</v>
      </c>
    </row>
    <row r="878" spans="1:8" x14ac:dyDescent="0.3">
      <c r="A878" t="s">
        <v>24794</v>
      </c>
      <c r="B878" t="s">
        <v>8586</v>
      </c>
      <c r="C878" t="s">
        <v>23911</v>
      </c>
      <c r="D878" t="s">
        <v>23912</v>
      </c>
      <c r="E878">
        <v>331</v>
      </c>
      <c r="F878" s="43">
        <v>5.4773121786629701E-6</v>
      </c>
      <c r="H878" t="s">
        <v>8586</v>
      </c>
    </row>
    <row r="879" spans="1:8" x14ac:dyDescent="0.3">
      <c r="A879" t="s">
        <v>24795</v>
      </c>
      <c r="B879" t="s">
        <v>23918</v>
      </c>
      <c r="C879" t="s">
        <v>23911</v>
      </c>
      <c r="D879" t="s">
        <v>23912</v>
      </c>
      <c r="E879">
        <v>451</v>
      </c>
      <c r="F879" s="43">
        <v>7.4630446905649596E-6</v>
      </c>
      <c r="H879" t="s">
        <v>23918</v>
      </c>
    </row>
    <row r="880" spans="1:8" x14ac:dyDescent="0.3">
      <c r="A880" t="s">
        <v>24796</v>
      </c>
      <c r="B880" t="s">
        <v>8735</v>
      </c>
      <c r="C880" t="s">
        <v>23911</v>
      </c>
      <c r="D880" t="s">
        <v>23912</v>
      </c>
      <c r="E880">
        <v>554</v>
      </c>
      <c r="F880" s="43">
        <v>9.1674650966141594E-6</v>
      </c>
      <c r="H880" t="s">
        <v>8735</v>
      </c>
    </row>
    <row r="881" spans="1:8" x14ac:dyDescent="0.3">
      <c r="A881" t="s">
        <v>24797</v>
      </c>
      <c r="B881" t="s">
        <v>8835</v>
      </c>
      <c r="C881" t="s">
        <v>23911</v>
      </c>
      <c r="D881" t="s">
        <v>23912</v>
      </c>
      <c r="E881">
        <v>510</v>
      </c>
      <c r="F881" s="43">
        <v>8.4393631755834295E-6</v>
      </c>
      <c r="H881" t="s">
        <v>8835</v>
      </c>
    </row>
    <row r="882" spans="1:8" x14ac:dyDescent="0.3">
      <c r="A882" t="s">
        <v>24798</v>
      </c>
      <c r="B882" t="s">
        <v>8854</v>
      </c>
      <c r="C882" t="s">
        <v>23911</v>
      </c>
      <c r="D882" t="s">
        <v>23912</v>
      </c>
      <c r="E882">
        <v>802</v>
      </c>
      <c r="F882" s="43">
        <v>1.32713122878783E-5</v>
      </c>
      <c r="H882" t="s">
        <v>8854</v>
      </c>
    </row>
    <row r="883" spans="1:8" x14ac:dyDescent="0.3">
      <c r="A883" t="s">
        <v>24799</v>
      </c>
      <c r="B883" t="s">
        <v>8973</v>
      </c>
      <c r="C883" t="s">
        <v>23911</v>
      </c>
      <c r="D883" t="s">
        <v>23912</v>
      </c>
      <c r="E883">
        <v>549</v>
      </c>
      <c r="F883" s="43">
        <v>9.0847262419515808E-6</v>
      </c>
      <c r="H883" t="s">
        <v>8973</v>
      </c>
    </row>
    <row r="884" spans="1:8" x14ac:dyDescent="0.3">
      <c r="A884" t="s">
        <v>24800</v>
      </c>
      <c r="B884" t="s">
        <v>9031</v>
      </c>
      <c r="C884" t="s">
        <v>23911</v>
      </c>
      <c r="D884" t="s">
        <v>23912</v>
      </c>
      <c r="E884">
        <v>1926</v>
      </c>
      <c r="F884" s="43">
        <v>3.1871006816026801E-5</v>
      </c>
      <c r="H884" t="s">
        <v>9031</v>
      </c>
    </row>
    <row r="885" spans="1:8" x14ac:dyDescent="0.3">
      <c r="A885" t="s">
        <v>24801</v>
      </c>
      <c r="B885" t="s">
        <v>9062</v>
      </c>
      <c r="C885" t="s">
        <v>23911</v>
      </c>
      <c r="D885" t="s">
        <v>23912</v>
      </c>
      <c r="E885">
        <v>1055</v>
      </c>
      <c r="F885" s="43">
        <v>1.7457898333804899E-5</v>
      </c>
      <c r="H885" t="s">
        <v>9062</v>
      </c>
    </row>
    <row r="886" spans="1:8" x14ac:dyDescent="0.3">
      <c r="A886" t="s">
        <v>24802</v>
      </c>
      <c r="B886" t="s">
        <v>9079</v>
      </c>
      <c r="C886" t="s">
        <v>23911</v>
      </c>
      <c r="D886" t="s">
        <v>23912</v>
      </c>
      <c r="E886">
        <v>325</v>
      </c>
      <c r="F886" s="43">
        <v>5.3780255530678701E-6</v>
      </c>
      <c r="H886" t="s">
        <v>9079</v>
      </c>
    </row>
    <row r="887" spans="1:8" x14ac:dyDescent="0.3">
      <c r="A887" t="s">
        <v>24803</v>
      </c>
      <c r="B887" t="s">
        <v>9083</v>
      </c>
      <c r="C887" t="s">
        <v>23911</v>
      </c>
      <c r="D887" t="s">
        <v>23912</v>
      </c>
      <c r="E887">
        <v>444</v>
      </c>
      <c r="F887" s="43">
        <v>7.3472102940373398E-6</v>
      </c>
      <c r="H887" t="s">
        <v>9083</v>
      </c>
    </row>
    <row r="888" spans="1:8" x14ac:dyDescent="0.3">
      <c r="A888" t="s">
        <v>24804</v>
      </c>
      <c r="B888" t="s">
        <v>9120</v>
      </c>
      <c r="C888" t="s">
        <v>23911</v>
      </c>
      <c r="D888" t="s">
        <v>23912</v>
      </c>
      <c r="E888">
        <v>991</v>
      </c>
      <c r="F888" s="43">
        <v>1.63988409941239E-5</v>
      </c>
      <c r="H888" t="s">
        <v>9120</v>
      </c>
    </row>
    <row r="889" spans="1:8" x14ac:dyDescent="0.3">
      <c r="A889" t="s">
        <v>24805</v>
      </c>
      <c r="B889" t="s">
        <v>9133</v>
      </c>
      <c r="C889" t="s">
        <v>23911</v>
      </c>
      <c r="D889" t="s">
        <v>23912</v>
      </c>
      <c r="E889">
        <v>83</v>
      </c>
      <c r="F889" s="43">
        <v>1.3734649873988699E-6</v>
      </c>
      <c r="H889" t="s">
        <v>9133</v>
      </c>
    </row>
    <row r="890" spans="1:8" x14ac:dyDescent="0.3">
      <c r="A890" t="s">
        <v>24806</v>
      </c>
      <c r="B890" t="s">
        <v>9136</v>
      </c>
      <c r="C890" t="s">
        <v>23911</v>
      </c>
      <c r="D890" t="s">
        <v>23912</v>
      </c>
      <c r="E890">
        <v>481</v>
      </c>
      <c r="F890" s="43">
        <v>7.9594778185404608E-6</v>
      </c>
      <c r="H890" t="s">
        <v>9136</v>
      </c>
    </row>
    <row r="891" spans="1:8" x14ac:dyDescent="0.3">
      <c r="A891" t="s">
        <v>24807</v>
      </c>
      <c r="B891" t="s">
        <v>9142</v>
      </c>
      <c r="C891" t="s">
        <v>23911</v>
      </c>
      <c r="D891" t="s">
        <v>23912</v>
      </c>
      <c r="E891">
        <v>811</v>
      </c>
      <c r="F891" s="43">
        <v>1.34202422262709E-5</v>
      </c>
      <c r="H891" t="s">
        <v>9142</v>
      </c>
    </row>
    <row r="892" spans="1:8" x14ac:dyDescent="0.3">
      <c r="A892" t="s">
        <v>24808</v>
      </c>
      <c r="B892" t="s">
        <v>9153</v>
      </c>
      <c r="C892" t="s">
        <v>23911</v>
      </c>
      <c r="D892" t="s">
        <v>23912</v>
      </c>
      <c r="E892">
        <v>1235</v>
      </c>
      <c r="F892" s="43">
        <v>2.0436497101657901E-5</v>
      </c>
      <c r="H892" t="s">
        <v>9153</v>
      </c>
    </row>
    <row r="893" spans="1:8" x14ac:dyDescent="0.3">
      <c r="A893" t="s">
        <v>24809</v>
      </c>
      <c r="B893" t="s">
        <v>9174</v>
      </c>
      <c r="C893" t="s">
        <v>23911</v>
      </c>
      <c r="D893" t="s">
        <v>23912</v>
      </c>
      <c r="E893">
        <v>401</v>
      </c>
      <c r="F893" s="43">
        <v>6.6356561439391297E-6</v>
      </c>
      <c r="H893" t="s">
        <v>9174</v>
      </c>
    </row>
    <row r="894" spans="1:8" x14ac:dyDescent="0.3">
      <c r="A894" t="s">
        <v>24810</v>
      </c>
      <c r="B894" t="s">
        <v>9171</v>
      </c>
      <c r="C894" t="s">
        <v>23911</v>
      </c>
      <c r="D894" t="s">
        <v>23912</v>
      </c>
      <c r="E894">
        <v>34812</v>
      </c>
      <c r="F894" s="43">
        <v>5.7606100170276597E-4</v>
      </c>
      <c r="H894" t="s">
        <v>9171</v>
      </c>
    </row>
    <row r="895" spans="1:8" x14ac:dyDescent="0.3">
      <c r="A895" t="s">
        <v>24811</v>
      </c>
      <c r="B895" t="s">
        <v>9192</v>
      </c>
      <c r="C895" t="s">
        <v>23911</v>
      </c>
      <c r="D895" t="s">
        <v>23912</v>
      </c>
      <c r="E895">
        <v>1015</v>
      </c>
      <c r="F895" s="43">
        <v>1.6795987496504301E-5</v>
      </c>
      <c r="H895" t="s">
        <v>9192</v>
      </c>
    </row>
    <row r="896" spans="1:8" x14ac:dyDescent="0.3">
      <c r="A896" t="s">
        <v>24812</v>
      </c>
      <c r="B896" t="s">
        <v>9222</v>
      </c>
      <c r="C896" t="s">
        <v>23911</v>
      </c>
      <c r="D896" t="s">
        <v>23912</v>
      </c>
      <c r="E896">
        <v>124</v>
      </c>
      <c r="F896" s="43">
        <v>2.05192359563205E-6</v>
      </c>
      <c r="H896" t="s">
        <v>9222</v>
      </c>
    </row>
    <row r="897" spans="1:8" x14ac:dyDescent="0.3">
      <c r="A897" t="s">
        <v>24813</v>
      </c>
      <c r="B897" t="s">
        <v>9276</v>
      </c>
      <c r="C897" t="s">
        <v>23911</v>
      </c>
      <c r="D897" t="s">
        <v>23912</v>
      </c>
      <c r="E897">
        <v>3048</v>
      </c>
      <c r="F897" s="43">
        <v>5.0437605802310401E-5</v>
      </c>
      <c r="H897" t="s">
        <v>9276</v>
      </c>
    </row>
    <row r="898" spans="1:8" x14ac:dyDescent="0.3">
      <c r="A898" t="s">
        <v>24814</v>
      </c>
      <c r="B898" t="s">
        <v>9277</v>
      </c>
      <c r="C898" t="s">
        <v>23911</v>
      </c>
      <c r="D898" t="s">
        <v>23912</v>
      </c>
      <c r="E898">
        <v>937</v>
      </c>
      <c r="F898" s="43">
        <v>1.5505261363768002E-5</v>
      </c>
      <c r="H898" t="s">
        <v>9277</v>
      </c>
    </row>
    <row r="899" spans="1:8" x14ac:dyDescent="0.3">
      <c r="A899" t="s">
        <v>24815</v>
      </c>
      <c r="B899" t="s">
        <v>23918</v>
      </c>
      <c r="C899" t="s">
        <v>23911</v>
      </c>
      <c r="D899" t="s">
        <v>23912</v>
      </c>
      <c r="E899">
        <v>91</v>
      </c>
      <c r="F899" s="43">
        <v>1.505847154859E-6</v>
      </c>
      <c r="H899" t="s">
        <v>23918</v>
      </c>
    </row>
    <row r="900" spans="1:8" x14ac:dyDescent="0.3">
      <c r="A900" t="s">
        <v>24816</v>
      </c>
      <c r="B900" t="s">
        <v>9388</v>
      </c>
      <c r="C900" t="s">
        <v>23911</v>
      </c>
      <c r="D900" t="s">
        <v>23912</v>
      </c>
      <c r="E900">
        <v>427</v>
      </c>
      <c r="F900" s="43">
        <v>7.0658981881845602E-6</v>
      </c>
      <c r="H900" t="s">
        <v>9388</v>
      </c>
    </row>
    <row r="901" spans="1:8" x14ac:dyDescent="0.3">
      <c r="A901" t="s">
        <v>24817</v>
      </c>
      <c r="B901" t="s">
        <v>9391</v>
      </c>
      <c r="C901" t="s">
        <v>23911</v>
      </c>
      <c r="D901" t="s">
        <v>23912</v>
      </c>
      <c r="E901">
        <v>4566</v>
      </c>
      <c r="F901" s="43">
        <v>7.5557122077870499E-5</v>
      </c>
      <c r="H901" t="s">
        <v>9391</v>
      </c>
    </row>
    <row r="902" spans="1:8" x14ac:dyDescent="0.3">
      <c r="A902" t="s">
        <v>24818</v>
      </c>
      <c r="B902" t="s">
        <v>9397</v>
      </c>
      <c r="C902" t="s">
        <v>23911</v>
      </c>
      <c r="D902" t="s">
        <v>23912</v>
      </c>
      <c r="E902">
        <v>150</v>
      </c>
      <c r="F902" s="43">
        <v>2.4821656398774801E-6</v>
      </c>
      <c r="H902" t="s">
        <v>9397</v>
      </c>
    </row>
    <row r="903" spans="1:8" x14ac:dyDescent="0.3">
      <c r="A903" t="s">
        <v>24819</v>
      </c>
      <c r="B903" t="s">
        <v>9398</v>
      </c>
      <c r="C903" t="s">
        <v>23911</v>
      </c>
      <c r="D903" t="s">
        <v>23912</v>
      </c>
      <c r="E903">
        <v>2096</v>
      </c>
      <c r="F903" s="43">
        <v>3.4684127874554697E-5</v>
      </c>
      <c r="H903" t="s">
        <v>9398</v>
      </c>
    </row>
    <row r="904" spans="1:8" x14ac:dyDescent="0.3">
      <c r="A904" t="s">
        <v>24820</v>
      </c>
      <c r="B904" t="s">
        <v>9400</v>
      </c>
      <c r="C904" t="s">
        <v>23911</v>
      </c>
      <c r="D904" t="s">
        <v>23912</v>
      </c>
      <c r="E904">
        <v>484</v>
      </c>
      <c r="F904" s="43">
        <v>8.0091211313379998E-6</v>
      </c>
      <c r="H904" t="s">
        <v>9400</v>
      </c>
    </row>
    <row r="905" spans="1:8" x14ac:dyDescent="0.3">
      <c r="A905" t="s">
        <v>24821</v>
      </c>
      <c r="B905" t="s">
        <v>9402</v>
      </c>
      <c r="C905" t="s">
        <v>23911</v>
      </c>
      <c r="D905" t="s">
        <v>23912</v>
      </c>
      <c r="E905">
        <v>1558</v>
      </c>
      <c r="F905" s="43">
        <v>2.5781427112860798E-5</v>
      </c>
      <c r="H905" t="s">
        <v>9402</v>
      </c>
    </row>
    <row r="906" spans="1:8" x14ac:dyDescent="0.3">
      <c r="A906" t="s">
        <v>24822</v>
      </c>
      <c r="B906" t="s">
        <v>9446</v>
      </c>
      <c r="C906" t="s">
        <v>23911</v>
      </c>
      <c r="D906" t="s">
        <v>23912</v>
      </c>
      <c r="E906">
        <v>680</v>
      </c>
      <c r="F906" s="43">
        <v>1.12524842341112E-5</v>
      </c>
      <c r="H906" t="s">
        <v>9446</v>
      </c>
    </row>
    <row r="907" spans="1:8" x14ac:dyDescent="0.3">
      <c r="A907" t="s">
        <v>24823</v>
      </c>
      <c r="B907" t="s">
        <v>9463</v>
      </c>
      <c r="C907" t="s">
        <v>23911</v>
      </c>
      <c r="D907" t="s">
        <v>23912</v>
      </c>
      <c r="E907">
        <v>5414</v>
      </c>
      <c r="F907" s="43">
        <v>8.9589631828644497E-5</v>
      </c>
      <c r="H907" t="s">
        <v>9463</v>
      </c>
    </row>
    <row r="908" spans="1:8" x14ac:dyDescent="0.3">
      <c r="A908" t="s">
        <v>24824</v>
      </c>
      <c r="B908" t="s">
        <v>9477</v>
      </c>
      <c r="C908" t="s">
        <v>23911</v>
      </c>
      <c r="D908" t="s">
        <v>23912</v>
      </c>
      <c r="E908">
        <v>422</v>
      </c>
      <c r="F908" s="43">
        <v>6.9831593335219799E-6</v>
      </c>
      <c r="H908" t="s">
        <v>9477</v>
      </c>
    </row>
    <row r="909" spans="1:8" x14ac:dyDescent="0.3">
      <c r="A909" t="s">
        <v>24825</v>
      </c>
      <c r="B909" t="s">
        <v>9572</v>
      </c>
      <c r="C909" t="s">
        <v>23911</v>
      </c>
      <c r="D909" t="s">
        <v>23912</v>
      </c>
      <c r="E909">
        <v>301</v>
      </c>
      <c r="F909" s="43">
        <v>4.98087905068748E-6</v>
      </c>
      <c r="H909" t="s">
        <v>9572</v>
      </c>
    </row>
    <row r="910" spans="1:8" x14ac:dyDescent="0.3">
      <c r="A910" t="s">
        <v>24826</v>
      </c>
      <c r="B910" t="s">
        <v>9604</v>
      </c>
      <c r="C910" t="s">
        <v>23911</v>
      </c>
      <c r="D910" t="s">
        <v>23912</v>
      </c>
      <c r="E910">
        <v>528</v>
      </c>
      <c r="F910" s="43">
        <v>8.7372230523687297E-6</v>
      </c>
      <c r="H910" t="s">
        <v>9604</v>
      </c>
    </row>
    <row r="911" spans="1:8" x14ac:dyDescent="0.3">
      <c r="A911" t="s">
        <v>24827</v>
      </c>
      <c r="B911" t="s">
        <v>9658</v>
      </c>
      <c r="C911" t="s">
        <v>23911</v>
      </c>
      <c r="D911" t="s">
        <v>23912</v>
      </c>
      <c r="E911">
        <v>457</v>
      </c>
      <c r="F911" s="43">
        <v>7.5623313161600597E-6</v>
      </c>
      <c r="H911" t="s">
        <v>9658</v>
      </c>
    </row>
    <row r="912" spans="1:8" x14ac:dyDescent="0.3">
      <c r="A912" t="s">
        <v>24828</v>
      </c>
      <c r="B912" t="s">
        <v>9680</v>
      </c>
      <c r="C912" t="s">
        <v>23911</v>
      </c>
      <c r="D912" t="s">
        <v>23912</v>
      </c>
      <c r="E912">
        <v>325</v>
      </c>
      <c r="F912" s="43">
        <v>5.3780255530678701E-6</v>
      </c>
      <c r="H912" t="s">
        <v>9680</v>
      </c>
    </row>
    <row r="913" spans="1:8" x14ac:dyDescent="0.3">
      <c r="A913" t="s">
        <v>24829</v>
      </c>
      <c r="B913" t="s">
        <v>9685</v>
      </c>
      <c r="C913" t="s">
        <v>23911</v>
      </c>
      <c r="D913" t="s">
        <v>23912</v>
      </c>
      <c r="E913">
        <v>1495</v>
      </c>
      <c r="F913" s="43">
        <v>2.4738917544112201E-5</v>
      </c>
      <c r="H913" t="s">
        <v>9685</v>
      </c>
    </row>
    <row r="914" spans="1:8" x14ac:dyDescent="0.3">
      <c r="A914" t="s">
        <v>24830</v>
      </c>
      <c r="B914" t="s">
        <v>10023</v>
      </c>
      <c r="C914" t="s">
        <v>23911</v>
      </c>
      <c r="D914" t="s">
        <v>23912</v>
      </c>
      <c r="E914">
        <v>451</v>
      </c>
      <c r="F914" s="43">
        <v>7.4630446905649596E-6</v>
      </c>
      <c r="H914" t="s">
        <v>10023</v>
      </c>
    </row>
    <row r="915" spans="1:8" x14ac:dyDescent="0.3">
      <c r="A915" t="s">
        <v>24831</v>
      </c>
      <c r="B915" t="s">
        <v>10035</v>
      </c>
      <c r="C915" t="s">
        <v>23911</v>
      </c>
      <c r="D915" t="s">
        <v>23912</v>
      </c>
      <c r="E915">
        <v>1015</v>
      </c>
      <c r="F915" s="43">
        <v>1.6795987496504301E-5</v>
      </c>
      <c r="H915" t="s">
        <v>10035</v>
      </c>
    </row>
    <row r="916" spans="1:8" x14ac:dyDescent="0.3">
      <c r="A916" t="s">
        <v>24832</v>
      </c>
      <c r="B916" t="s">
        <v>10138</v>
      </c>
      <c r="C916" t="s">
        <v>23911</v>
      </c>
      <c r="D916" t="s">
        <v>23912</v>
      </c>
      <c r="E916">
        <v>357</v>
      </c>
      <c r="F916" s="43">
        <v>5.9075542229083998E-6</v>
      </c>
      <c r="H916" t="s">
        <v>10138</v>
      </c>
    </row>
    <row r="917" spans="1:8" x14ac:dyDescent="0.3">
      <c r="A917" t="s">
        <v>24833</v>
      </c>
      <c r="B917" t="s">
        <v>10167</v>
      </c>
      <c r="C917" t="s">
        <v>23911</v>
      </c>
      <c r="D917" t="s">
        <v>23912</v>
      </c>
      <c r="E917">
        <v>1062</v>
      </c>
      <c r="F917" s="43">
        <v>1.7573732730332598E-5</v>
      </c>
      <c r="H917" t="s">
        <v>10167</v>
      </c>
    </row>
    <row r="918" spans="1:8" x14ac:dyDescent="0.3">
      <c r="A918" t="s">
        <v>24834</v>
      </c>
      <c r="B918" t="s">
        <v>23918</v>
      </c>
      <c r="C918" t="s">
        <v>23911</v>
      </c>
      <c r="D918" t="s">
        <v>23912</v>
      </c>
      <c r="E918">
        <v>339</v>
      </c>
      <c r="F918" s="43">
        <v>5.6096943461231098E-6</v>
      </c>
      <c r="H918" t="s">
        <v>23918</v>
      </c>
    </row>
    <row r="919" spans="1:8" x14ac:dyDescent="0.3">
      <c r="A919" t="s">
        <v>24835</v>
      </c>
      <c r="B919" t="s">
        <v>10256</v>
      </c>
      <c r="C919" t="s">
        <v>23911</v>
      </c>
      <c r="D919" t="s">
        <v>23912</v>
      </c>
      <c r="E919">
        <v>190</v>
      </c>
      <c r="F919" s="43">
        <v>3.1440764771781401E-6</v>
      </c>
      <c r="H919" t="s">
        <v>10256</v>
      </c>
    </row>
    <row r="920" spans="1:8" x14ac:dyDescent="0.3">
      <c r="A920" t="s">
        <v>24836</v>
      </c>
      <c r="B920" t="s">
        <v>10258</v>
      </c>
      <c r="C920" t="s">
        <v>23911</v>
      </c>
      <c r="D920" t="s">
        <v>23912</v>
      </c>
      <c r="E920">
        <v>210</v>
      </c>
      <c r="F920" s="43">
        <v>3.4750318958284702E-6</v>
      </c>
      <c r="H920" t="s">
        <v>10258</v>
      </c>
    </row>
    <row r="921" spans="1:8" x14ac:dyDescent="0.3">
      <c r="A921" t="s">
        <v>24837</v>
      </c>
      <c r="B921" t="s">
        <v>10381</v>
      </c>
      <c r="C921" t="s">
        <v>23911</v>
      </c>
      <c r="D921" t="s">
        <v>23912</v>
      </c>
      <c r="E921">
        <v>695</v>
      </c>
      <c r="F921" s="43">
        <v>1.1500700798099E-5</v>
      </c>
      <c r="H921" t="s">
        <v>10381</v>
      </c>
    </row>
    <row r="922" spans="1:8" x14ac:dyDescent="0.3">
      <c r="A922" t="s">
        <v>24838</v>
      </c>
      <c r="B922" t="s">
        <v>10443</v>
      </c>
      <c r="C922" t="s">
        <v>23911</v>
      </c>
      <c r="D922" t="s">
        <v>23912</v>
      </c>
      <c r="E922">
        <v>2421</v>
      </c>
      <c r="F922" s="43">
        <v>4.0062153427622499E-5</v>
      </c>
      <c r="H922" t="s">
        <v>10443</v>
      </c>
    </row>
    <row r="923" spans="1:8" x14ac:dyDescent="0.3">
      <c r="A923" t="s">
        <v>24839</v>
      </c>
      <c r="B923" t="s">
        <v>10619</v>
      </c>
      <c r="C923" t="s">
        <v>23911</v>
      </c>
      <c r="D923" t="s">
        <v>23912</v>
      </c>
      <c r="E923">
        <v>352</v>
      </c>
      <c r="F923" s="43">
        <v>5.8248153682458204E-6</v>
      </c>
      <c r="H923" t="s">
        <v>10619</v>
      </c>
    </row>
    <row r="924" spans="1:8" x14ac:dyDescent="0.3">
      <c r="A924" t="s">
        <v>24840</v>
      </c>
      <c r="B924" t="s">
        <v>10627</v>
      </c>
      <c r="C924" t="s">
        <v>23911</v>
      </c>
      <c r="D924" t="s">
        <v>23912</v>
      </c>
      <c r="E924">
        <v>518</v>
      </c>
      <c r="F924" s="43">
        <v>8.5717453430435607E-6</v>
      </c>
      <c r="H924" t="s">
        <v>10627</v>
      </c>
    </row>
    <row r="925" spans="1:8" x14ac:dyDescent="0.3">
      <c r="A925" t="s">
        <v>24841</v>
      </c>
      <c r="B925" t="s">
        <v>10636</v>
      </c>
      <c r="C925" t="s">
        <v>23911</v>
      </c>
      <c r="D925" t="s">
        <v>23912</v>
      </c>
      <c r="E925">
        <v>446</v>
      </c>
      <c r="F925" s="43">
        <v>7.3803058359023802E-6</v>
      </c>
      <c r="H925" t="s">
        <v>10636</v>
      </c>
    </row>
    <row r="926" spans="1:8" x14ac:dyDescent="0.3">
      <c r="A926" t="s">
        <v>24842</v>
      </c>
      <c r="B926" t="s">
        <v>10642</v>
      </c>
      <c r="C926" t="s">
        <v>23911</v>
      </c>
      <c r="D926" t="s">
        <v>23912</v>
      </c>
      <c r="E926">
        <v>533</v>
      </c>
      <c r="F926" s="43">
        <v>8.81996190703131E-6</v>
      </c>
      <c r="H926" t="s">
        <v>10642</v>
      </c>
    </row>
    <row r="927" spans="1:8" x14ac:dyDescent="0.3">
      <c r="A927" t="s">
        <v>24843</v>
      </c>
      <c r="B927" t="s">
        <v>10643</v>
      </c>
      <c r="C927" t="s">
        <v>23911</v>
      </c>
      <c r="D927" t="s">
        <v>23912</v>
      </c>
      <c r="E927">
        <v>1471</v>
      </c>
      <c r="F927" s="43">
        <v>2.4341771041731801E-5</v>
      </c>
      <c r="H927" t="s">
        <v>10643</v>
      </c>
    </row>
    <row r="928" spans="1:8" x14ac:dyDescent="0.3">
      <c r="A928" t="s">
        <v>24844</v>
      </c>
      <c r="B928" t="s">
        <v>10658</v>
      </c>
      <c r="C928" t="s">
        <v>23911</v>
      </c>
      <c r="D928" t="s">
        <v>23912</v>
      </c>
      <c r="E928">
        <v>739</v>
      </c>
      <c r="F928" s="43">
        <v>1.2228802719129699E-5</v>
      </c>
      <c r="H928" t="s">
        <v>10658</v>
      </c>
    </row>
    <row r="929" spans="1:8" x14ac:dyDescent="0.3">
      <c r="A929" t="s">
        <v>24845</v>
      </c>
      <c r="B929" t="s">
        <v>10670</v>
      </c>
      <c r="C929" t="s">
        <v>23911</v>
      </c>
      <c r="D929" t="s">
        <v>23912</v>
      </c>
      <c r="E929">
        <v>2012</v>
      </c>
      <c r="F929" s="43">
        <v>3.32941151162233E-5</v>
      </c>
      <c r="H929" t="s">
        <v>10670</v>
      </c>
    </row>
    <row r="930" spans="1:8" x14ac:dyDescent="0.3">
      <c r="A930" t="s">
        <v>24846</v>
      </c>
      <c r="B930" t="s">
        <v>10671</v>
      </c>
      <c r="C930" t="s">
        <v>23911</v>
      </c>
      <c r="D930" t="s">
        <v>23912</v>
      </c>
      <c r="E930">
        <v>1657</v>
      </c>
      <c r="F930" s="43">
        <v>2.7419656435179901E-5</v>
      </c>
      <c r="H930" t="s">
        <v>10671</v>
      </c>
    </row>
    <row r="931" spans="1:8" x14ac:dyDescent="0.3">
      <c r="A931" t="s">
        <v>24847</v>
      </c>
      <c r="B931" t="s">
        <v>10691</v>
      </c>
      <c r="C931" t="s">
        <v>23911</v>
      </c>
      <c r="D931" t="s">
        <v>23912</v>
      </c>
      <c r="E931">
        <v>1212</v>
      </c>
      <c r="F931" s="43">
        <v>2.005589837021E-5</v>
      </c>
      <c r="H931" t="s">
        <v>10691</v>
      </c>
    </row>
    <row r="932" spans="1:8" x14ac:dyDescent="0.3">
      <c r="A932" t="s">
        <v>24848</v>
      </c>
      <c r="B932" t="s">
        <v>10739</v>
      </c>
      <c r="C932" t="s">
        <v>23911</v>
      </c>
      <c r="D932" t="s">
        <v>23912</v>
      </c>
      <c r="E932">
        <v>847</v>
      </c>
      <c r="F932" s="43">
        <v>1.4015961979841501E-5</v>
      </c>
      <c r="H932" t="s">
        <v>10739</v>
      </c>
    </row>
    <row r="933" spans="1:8" x14ac:dyDescent="0.3">
      <c r="A933" t="s">
        <v>24849</v>
      </c>
      <c r="B933" t="s">
        <v>10756</v>
      </c>
      <c r="C933" t="s">
        <v>23911</v>
      </c>
      <c r="D933" t="s">
        <v>23912</v>
      </c>
      <c r="E933">
        <v>707</v>
      </c>
      <c r="F933" s="43">
        <v>1.16992740492892E-5</v>
      </c>
      <c r="H933" t="s">
        <v>10756</v>
      </c>
    </row>
    <row r="934" spans="1:8" x14ac:dyDescent="0.3">
      <c r="A934" t="s">
        <v>24850</v>
      </c>
      <c r="B934" t="s">
        <v>10784</v>
      </c>
      <c r="C934" t="s">
        <v>23911</v>
      </c>
      <c r="D934" t="s">
        <v>23912</v>
      </c>
      <c r="E934">
        <v>4707</v>
      </c>
      <c r="F934" s="43">
        <v>7.7890357779355406E-5</v>
      </c>
      <c r="H934" t="s">
        <v>10784</v>
      </c>
    </row>
    <row r="935" spans="1:8" x14ac:dyDescent="0.3">
      <c r="A935" t="s">
        <v>24851</v>
      </c>
      <c r="B935" t="s">
        <v>10842</v>
      </c>
      <c r="C935" t="s">
        <v>23911</v>
      </c>
      <c r="D935" t="s">
        <v>23912</v>
      </c>
      <c r="E935">
        <v>720</v>
      </c>
      <c r="F935" s="43">
        <v>1.19143950714119E-5</v>
      </c>
      <c r="H935" t="s">
        <v>10842</v>
      </c>
    </row>
    <row r="936" spans="1:8" x14ac:dyDescent="0.3">
      <c r="A936" t="s">
        <v>24852</v>
      </c>
      <c r="B936" t="s">
        <v>10963</v>
      </c>
      <c r="C936" t="s">
        <v>23911</v>
      </c>
      <c r="D936" t="s">
        <v>23912</v>
      </c>
      <c r="E936">
        <v>344</v>
      </c>
      <c r="F936" s="43">
        <v>5.69243320078569E-6</v>
      </c>
      <c r="H936" t="s">
        <v>10963</v>
      </c>
    </row>
    <row r="937" spans="1:8" x14ac:dyDescent="0.3">
      <c r="A937" t="s">
        <v>24853</v>
      </c>
      <c r="B937" t="s">
        <v>10981</v>
      </c>
      <c r="C937" t="s">
        <v>23911</v>
      </c>
      <c r="D937" t="s">
        <v>23912</v>
      </c>
      <c r="E937">
        <v>296</v>
      </c>
      <c r="F937" s="43">
        <v>4.8981401960248903E-6</v>
      </c>
      <c r="H937" t="s">
        <v>10981</v>
      </c>
    </row>
    <row r="938" spans="1:8" x14ac:dyDescent="0.3">
      <c r="A938" t="s">
        <v>24854</v>
      </c>
      <c r="B938" t="s">
        <v>10983</v>
      </c>
      <c r="C938" t="s">
        <v>23911</v>
      </c>
      <c r="D938" t="s">
        <v>23912</v>
      </c>
      <c r="E938">
        <v>545</v>
      </c>
      <c r="F938" s="43">
        <v>9.0185351582215101E-6</v>
      </c>
      <c r="H938" t="s">
        <v>10983</v>
      </c>
    </row>
    <row r="939" spans="1:8" x14ac:dyDescent="0.3">
      <c r="A939" t="s">
        <v>24855</v>
      </c>
      <c r="B939" t="s">
        <v>11037</v>
      </c>
      <c r="C939" t="s">
        <v>23911</v>
      </c>
      <c r="D939" t="s">
        <v>23912</v>
      </c>
      <c r="E939">
        <v>313</v>
      </c>
      <c r="F939" s="43">
        <v>5.1794523018776801E-6</v>
      </c>
      <c r="H939" t="s">
        <v>11037</v>
      </c>
    </row>
    <row r="940" spans="1:8" x14ac:dyDescent="0.3">
      <c r="A940" t="s">
        <v>24856</v>
      </c>
      <c r="B940" t="s">
        <v>11103</v>
      </c>
      <c r="C940" t="s">
        <v>23911</v>
      </c>
      <c r="D940" t="s">
        <v>23912</v>
      </c>
      <c r="E940">
        <v>734</v>
      </c>
      <c r="F940" s="43">
        <v>1.21460638644671E-5</v>
      </c>
      <c r="H940" t="s">
        <v>11103</v>
      </c>
    </row>
    <row r="941" spans="1:8" x14ac:dyDescent="0.3">
      <c r="A941" t="s">
        <v>24857</v>
      </c>
      <c r="B941" t="s">
        <v>11271</v>
      </c>
      <c r="C941" t="s">
        <v>23911</v>
      </c>
      <c r="D941" t="s">
        <v>23912</v>
      </c>
      <c r="E941">
        <v>873</v>
      </c>
      <c r="F941" s="43">
        <v>1.44462040240869E-5</v>
      </c>
      <c r="H941" t="s">
        <v>11271</v>
      </c>
    </row>
    <row r="942" spans="1:8" x14ac:dyDescent="0.3">
      <c r="A942" t="s">
        <v>24858</v>
      </c>
      <c r="B942" t="s">
        <v>23918</v>
      </c>
      <c r="C942" t="s">
        <v>23911</v>
      </c>
      <c r="D942" t="s">
        <v>23912</v>
      </c>
      <c r="E942">
        <v>1181</v>
      </c>
      <c r="F942" s="43">
        <v>1.9542917471301999E-5</v>
      </c>
      <c r="H942" t="s">
        <v>23918</v>
      </c>
    </row>
    <row r="943" spans="1:8" x14ac:dyDescent="0.3">
      <c r="A943" t="s">
        <v>24859</v>
      </c>
      <c r="B943" t="s">
        <v>11522</v>
      </c>
      <c r="C943" t="s">
        <v>23911</v>
      </c>
      <c r="D943" t="s">
        <v>23912</v>
      </c>
      <c r="E943">
        <v>84</v>
      </c>
      <c r="F943" s="43">
        <v>1.3900127583313899E-6</v>
      </c>
      <c r="H943" t="s">
        <v>11522</v>
      </c>
    </row>
    <row r="944" spans="1:8" x14ac:dyDescent="0.3">
      <c r="A944" t="s">
        <v>24860</v>
      </c>
      <c r="B944" t="s">
        <v>11650</v>
      </c>
      <c r="C944" t="s">
        <v>23911</v>
      </c>
      <c r="D944" t="s">
        <v>23912</v>
      </c>
      <c r="E944">
        <v>1465</v>
      </c>
      <c r="F944" s="43">
        <v>2.4242484416136699E-5</v>
      </c>
      <c r="H944" t="s">
        <v>11650</v>
      </c>
    </row>
    <row r="945" spans="1:8" x14ac:dyDescent="0.3">
      <c r="A945" t="s">
        <v>24861</v>
      </c>
      <c r="B945" t="s">
        <v>11706</v>
      </c>
      <c r="C945" t="s">
        <v>23911</v>
      </c>
      <c r="D945" t="s">
        <v>23912</v>
      </c>
      <c r="E945">
        <v>1315</v>
      </c>
      <c r="F945" s="43">
        <v>2.1760318776259199E-5</v>
      </c>
      <c r="H945" t="s">
        <v>11706</v>
      </c>
    </row>
    <row r="946" spans="1:8" x14ac:dyDescent="0.3">
      <c r="A946" t="s">
        <v>24862</v>
      </c>
      <c r="B946" t="s">
        <v>11735</v>
      </c>
      <c r="C946" t="s">
        <v>23911</v>
      </c>
      <c r="D946" t="s">
        <v>23912</v>
      </c>
      <c r="E946">
        <v>185</v>
      </c>
      <c r="F946" s="43">
        <v>3.0613376225155599E-6</v>
      </c>
      <c r="H946" t="s">
        <v>11735</v>
      </c>
    </row>
    <row r="947" spans="1:8" x14ac:dyDescent="0.3">
      <c r="A947" t="s">
        <v>24863</v>
      </c>
      <c r="B947" t="s">
        <v>11809</v>
      </c>
      <c r="C947" t="s">
        <v>23911</v>
      </c>
      <c r="D947" t="s">
        <v>23912</v>
      </c>
      <c r="E947">
        <v>1401</v>
      </c>
      <c r="F947" s="43">
        <v>2.3183427076455701E-5</v>
      </c>
      <c r="H947" t="s">
        <v>11809</v>
      </c>
    </row>
    <row r="948" spans="1:8" x14ac:dyDescent="0.3">
      <c r="A948" t="s">
        <v>24864</v>
      </c>
      <c r="B948" t="s">
        <v>11848</v>
      </c>
      <c r="C948" t="s">
        <v>23911</v>
      </c>
      <c r="D948" t="s">
        <v>23912</v>
      </c>
      <c r="E948">
        <v>2269</v>
      </c>
      <c r="F948" s="43">
        <v>3.754689224588E-5</v>
      </c>
      <c r="H948" t="s">
        <v>11848</v>
      </c>
    </row>
    <row r="949" spans="1:8" x14ac:dyDescent="0.3">
      <c r="A949" t="s">
        <v>24865</v>
      </c>
      <c r="B949" t="s">
        <v>11855</v>
      </c>
      <c r="C949" t="s">
        <v>23911</v>
      </c>
      <c r="D949" t="s">
        <v>23912</v>
      </c>
      <c r="E949">
        <v>653</v>
      </c>
      <c r="F949" s="43">
        <v>1.0805694418933299E-5</v>
      </c>
      <c r="H949" t="s">
        <v>11855</v>
      </c>
    </row>
    <row r="950" spans="1:8" x14ac:dyDescent="0.3">
      <c r="A950" t="s">
        <v>24866</v>
      </c>
      <c r="B950" t="s">
        <v>11869</v>
      </c>
      <c r="C950" t="s">
        <v>23911</v>
      </c>
      <c r="D950" t="s">
        <v>23912</v>
      </c>
      <c r="E950">
        <v>1087</v>
      </c>
      <c r="F950" s="43">
        <v>1.7987427003645502E-5</v>
      </c>
      <c r="H950" t="s">
        <v>11869</v>
      </c>
    </row>
    <row r="951" spans="1:8" x14ac:dyDescent="0.3">
      <c r="A951" t="s">
        <v>24867</v>
      </c>
      <c r="B951" t="s">
        <v>11874</v>
      </c>
      <c r="C951" t="s">
        <v>23911</v>
      </c>
      <c r="D951" t="s">
        <v>23912</v>
      </c>
      <c r="E951">
        <v>219</v>
      </c>
      <c r="F951" s="43">
        <v>3.6239618342211198E-6</v>
      </c>
      <c r="H951" t="s">
        <v>11874</v>
      </c>
    </row>
    <row r="952" spans="1:8" x14ac:dyDescent="0.3">
      <c r="A952" t="s">
        <v>24868</v>
      </c>
      <c r="B952" t="s">
        <v>11889</v>
      </c>
      <c r="C952" t="s">
        <v>23911</v>
      </c>
      <c r="D952" t="s">
        <v>23912</v>
      </c>
      <c r="E952">
        <v>228</v>
      </c>
      <c r="F952" s="43">
        <v>3.7728917726137699E-6</v>
      </c>
      <c r="H952" t="s">
        <v>11889</v>
      </c>
    </row>
    <row r="953" spans="1:8" x14ac:dyDescent="0.3">
      <c r="A953" t="s">
        <v>24869</v>
      </c>
      <c r="B953" t="s">
        <v>11908</v>
      </c>
      <c r="C953" t="s">
        <v>23911</v>
      </c>
      <c r="D953" t="s">
        <v>23912</v>
      </c>
      <c r="E953">
        <v>177</v>
      </c>
      <c r="F953" s="43">
        <v>2.92895545505543E-6</v>
      </c>
      <c r="H953" t="s">
        <v>11908</v>
      </c>
    </row>
    <row r="954" spans="1:8" x14ac:dyDescent="0.3">
      <c r="A954" t="s">
        <v>24870</v>
      </c>
      <c r="B954" t="s">
        <v>11916</v>
      </c>
      <c r="C954" t="s">
        <v>23911</v>
      </c>
      <c r="D954" t="s">
        <v>23912</v>
      </c>
      <c r="E954">
        <v>593</v>
      </c>
      <c r="F954" s="43">
        <v>9.8128281629823106E-6</v>
      </c>
      <c r="H954" t="s">
        <v>11916</v>
      </c>
    </row>
    <row r="955" spans="1:8" x14ac:dyDescent="0.3">
      <c r="A955" t="s">
        <v>24871</v>
      </c>
      <c r="B955" t="s">
        <v>11929</v>
      </c>
      <c r="C955" t="s">
        <v>23911</v>
      </c>
      <c r="D955" t="s">
        <v>23912</v>
      </c>
      <c r="E955">
        <v>306</v>
      </c>
      <c r="F955" s="43">
        <v>5.0636179053500602E-6</v>
      </c>
      <c r="H955" t="s">
        <v>11929</v>
      </c>
    </row>
    <row r="956" spans="1:8" x14ac:dyDescent="0.3">
      <c r="A956" t="s">
        <v>24872</v>
      </c>
      <c r="B956" t="s">
        <v>11942</v>
      </c>
      <c r="C956" t="s">
        <v>23911</v>
      </c>
      <c r="D956" t="s">
        <v>23912</v>
      </c>
      <c r="E956">
        <v>291</v>
      </c>
      <c r="F956" s="43">
        <v>4.8154013413623101E-6</v>
      </c>
      <c r="H956" t="s">
        <v>11942</v>
      </c>
    </row>
    <row r="957" spans="1:8" x14ac:dyDescent="0.3">
      <c r="A957" t="s">
        <v>24873</v>
      </c>
      <c r="B957" t="s">
        <v>11943</v>
      </c>
      <c r="C957" t="s">
        <v>23911</v>
      </c>
      <c r="D957" t="s">
        <v>23912</v>
      </c>
      <c r="E957">
        <v>708</v>
      </c>
      <c r="F957" s="43">
        <v>1.17158218202217E-5</v>
      </c>
      <c r="H957" t="s">
        <v>11943</v>
      </c>
    </row>
    <row r="958" spans="1:8" x14ac:dyDescent="0.3">
      <c r="A958" t="s">
        <v>24874</v>
      </c>
      <c r="B958" t="s">
        <v>12013</v>
      </c>
      <c r="C958" t="s">
        <v>23911</v>
      </c>
      <c r="D958" t="s">
        <v>23912</v>
      </c>
      <c r="E958">
        <v>324</v>
      </c>
      <c r="F958" s="43">
        <v>5.3614777821353596E-6</v>
      </c>
      <c r="H958" t="s">
        <v>12013</v>
      </c>
    </row>
    <row r="959" spans="1:8" x14ac:dyDescent="0.3">
      <c r="A959" t="s">
        <v>24875</v>
      </c>
      <c r="B959" t="s">
        <v>12022</v>
      </c>
      <c r="C959" t="s">
        <v>23911</v>
      </c>
      <c r="D959" t="s">
        <v>23912</v>
      </c>
      <c r="E959">
        <v>568</v>
      </c>
      <c r="F959" s="43">
        <v>9.3991338896693906E-6</v>
      </c>
      <c r="H959" t="s">
        <v>12022</v>
      </c>
    </row>
    <row r="960" spans="1:8" x14ac:dyDescent="0.3">
      <c r="A960" t="s">
        <v>24876</v>
      </c>
      <c r="B960" t="s">
        <v>12060</v>
      </c>
      <c r="C960" t="s">
        <v>23911</v>
      </c>
      <c r="D960" t="s">
        <v>23912</v>
      </c>
      <c r="E960">
        <v>326</v>
      </c>
      <c r="F960" s="43">
        <v>5.3945733240003898E-6</v>
      </c>
      <c r="H960" t="s">
        <v>12060</v>
      </c>
    </row>
    <row r="961" spans="1:8" x14ac:dyDescent="0.3">
      <c r="A961" t="s">
        <v>24877</v>
      </c>
      <c r="B961" t="s">
        <v>12093</v>
      </c>
      <c r="C961" t="s">
        <v>23911</v>
      </c>
      <c r="D961" t="s">
        <v>23912</v>
      </c>
      <c r="E961">
        <v>341</v>
      </c>
      <c r="F961" s="43">
        <v>5.64278988798814E-6</v>
      </c>
      <c r="H961" t="s">
        <v>12093</v>
      </c>
    </row>
    <row r="962" spans="1:8" x14ac:dyDescent="0.3">
      <c r="A962" t="s">
        <v>24878</v>
      </c>
      <c r="B962" t="s">
        <v>12185</v>
      </c>
      <c r="C962" t="s">
        <v>23911</v>
      </c>
      <c r="D962" t="s">
        <v>23912</v>
      </c>
      <c r="E962">
        <v>1511</v>
      </c>
      <c r="F962" s="43">
        <v>2.5003681879032501E-5</v>
      </c>
      <c r="H962" t="s">
        <v>12185</v>
      </c>
    </row>
    <row r="963" spans="1:8" x14ac:dyDescent="0.3">
      <c r="A963" t="s">
        <v>24879</v>
      </c>
      <c r="B963" t="s">
        <v>12191</v>
      </c>
      <c r="C963" t="s">
        <v>23911</v>
      </c>
      <c r="D963" t="s">
        <v>23912</v>
      </c>
      <c r="E963">
        <v>408</v>
      </c>
      <c r="F963" s="43">
        <v>6.7514905404667504E-6</v>
      </c>
      <c r="H963" t="s">
        <v>12191</v>
      </c>
    </row>
    <row r="964" spans="1:8" x14ac:dyDescent="0.3">
      <c r="A964" t="s">
        <v>24880</v>
      </c>
      <c r="B964" t="s">
        <v>12214</v>
      </c>
      <c r="C964" t="s">
        <v>23911</v>
      </c>
      <c r="D964" t="s">
        <v>23912</v>
      </c>
      <c r="E964">
        <v>726</v>
      </c>
      <c r="F964" s="43">
        <v>1.2013681697007E-5</v>
      </c>
      <c r="H964" t="s">
        <v>12214</v>
      </c>
    </row>
    <row r="965" spans="1:8" x14ac:dyDescent="0.3">
      <c r="A965" t="s">
        <v>24881</v>
      </c>
      <c r="B965" t="s">
        <v>12226</v>
      </c>
      <c r="C965" t="s">
        <v>23911</v>
      </c>
      <c r="D965" t="s">
        <v>23912</v>
      </c>
      <c r="E965">
        <v>712</v>
      </c>
      <c r="F965" s="43">
        <v>1.1782012903951801E-5</v>
      </c>
      <c r="H965" t="s">
        <v>12226</v>
      </c>
    </row>
    <row r="966" spans="1:8" x14ac:dyDescent="0.3">
      <c r="A966" t="s">
        <v>24882</v>
      </c>
      <c r="B966" t="s">
        <v>12271</v>
      </c>
      <c r="C966" t="s">
        <v>23911</v>
      </c>
      <c r="D966" t="s">
        <v>23912</v>
      </c>
      <c r="E966">
        <v>1450</v>
      </c>
      <c r="F966" s="43">
        <v>2.3994267852149001E-5</v>
      </c>
      <c r="H966" t="s">
        <v>12271</v>
      </c>
    </row>
    <row r="967" spans="1:8" x14ac:dyDescent="0.3">
      <c r="A967" t="s">
        <v>24883</v>
      </c>
      <c r="B967" t="s">
        <v>12398</v>
      </c>
      <c r="C967" t="s">
        <v>23911</v>
      </c>
      <c r="D967" t="s">
        <v>23912</v>
      </c>
      <c r="E967">
        <v>27682</v>
      </c>
      <c r="F967" s="43">
        <v>4.5807539495392298E-4</v>
      </c>
      <c r="H967" t="s">
        <v>12398</v>
      </c>
    </row>
    <row r="968" spans="1:8" x14ac:dyDescent="0.3">
      <c r="A968" t="s">
        <v>24884</v>
      </c>
      <c r="B968" t="s">
        <v>12424</v>
      </c>
      <c r="C968" t="s">
        <v>23911</v>
      </c>
      <c r="D968" t="s">
        <v>23912</v>
      </c>
      <c r="E968">
        <v>1367</v>
      </c>
      <c r="F968" s="43">
        <v>2.2620802864750099E-5</v>
      </c>
      <c r="H968" t="s">
        <v>12424</v>
      </c>
    </row>
    <row r="969" spans="1:8" x14ac:dyDescent="0.3">
      <c r="A969" t="s">
        <v>24885</v>
      </c>
      <c r="B969" t="s">
        <v>12426</v>
      </c>
      <c r="C969" t="s">
        <v>23911</v>
      </c>
      <c r="D969" t="s">
        <v>23912</v>
      </c>
      <c r="E969">
        <v>487</v>
      </c>
      <c r="F969" s="43">
        <v>8.0587644441355507E-6</v>
      </c>
      <c r="H969" t="s">
        <v>12426</v>
      </c>
    </row>
    <row r="970" spans="1:8" x14ac:dyDescent="0.3">
      <c r="A970" t="s">
        <v>24886</v>
      </c>
      <c r="B970" t="s">
        <v>12427</v>
      </c>
      <c r="C970" t="s">
        <v>23911</v>
      </c>
      <c r="D970" t="s">
        <v>23912</v>
      </c>
      <c r="E970">
        <v>270</v>
      </c>
      <c r="F970" s="43">
        <v>4.4678981517794598E-6</v>
      </c>
      <c r="H970" t="s">
        <v>12427</v>
      </c>
    </row>
    <row r="971" spans="1:8" x14ac:dyDescent="0.3">
      <c r="A971" t="s">
        <v>24887</v>
      </c>
      <c r="B971" t="s">
        <v>12460</v>
      </c>
      <c r="C971" t="s">
        <v>23911</v>
      </c>
      <c r="D971" t="s">
        <v>23912</v>
      </c>
      <c r="E971">
        <v>123</v>
      </c>
      <c r="F971" s="43">
        <v>2.0353758246995302E-6</v>
      </c>
      <c r="H971" t="s">
        <v>12460</v>
      </c>
    </row>
    <row r="972" spans="1:8" x14ac:dyDescent="0.3">
      <c r="A972" t="s">
        <v>24888</v>
      </c>
      <c r="B972" t="s">
        <v>12521</v>
      </c>
      <c r="C972" t="s">
        <v>23911</v>
      </c>
      <c r="D972" t="s">
        <v>23912</v>
      </c>
      <c r="E972">
        <v>406</v>
      </c>
      <c r="F972" s="43">
        <v>6.71839499860171E-6</v>
      </c>
      <c r="H972" t="s">
        <v>12521</v>
      </c>
    </row>
    <row r="973" spans="1:8" x14ac:dyDescent="0.3">
      <c r="A973" t="s">
        <v>24889</v>
      </c>
      <c r="B973" t="s">
        <v>12582</v>
      </c>
      <c r="C973" t="s">
        <v>23911</v>
      </c>
      <c r="D973" t="s">
        <v>23912</v>
      </c>
      <c r="E973">
        <v>672</v>
      </c>
      <c r="F973" s="43">
        <v>1.1120102066651101E-5</v>
      </c>
      <c r="H973" t="s">
        <v>12582</v>
      </c>
    </row>
    <row r="974" spans="1:8" x14ac:dyDescent="0.3">
      <c r="A974" t="s">
        <v>24890</v>
      </c>
      <c r="B974" t="s">
        <v>12586</v>
      </c>
      <c r="C974" t="s">
        <v>23911</v>
      </c>
      <c r="D974" t="s">
        <v>23912</v>
      </c>
      <c r="E974">
        <v>11685</v>
      </c>
      <c r="F974" s="43">
        <v>1.9336070334645601E-4</v>
      </c>
      <c r="H974" t="s">
        <v>12586</v>
      </c>
    </row>
    <row r="975" spans="1:8" x14ac:dyDescent="0.3">
      <c r="A975" t="s">
        <v>24891</v>
      </c>
      <c r="B975" t="s">
        <v>12588</v>
      </c>
      <c r="C975" t="s">
        <v>23911</v>
      </c>
      <c r="D975" t="s">
        <v>23912</v>
      </c>
      <c r="E975">
        <v>1319</v>
      </c>
      <c r="F975" s="43">
        <v>2.1826509859989299E-5</v>
      </c>
      <c r="H975" t="s">
        <v>12588</v>
      </c>
    </row>
    <row r="976" spans="1:8" x14ac:dyDescent="0.3">
      <c r="A976" t="s">
        <v>24892</v>
      </c>
      <c r="B976" t="s">
        <v>12595</v>
      </c>
      <c r="C976" t="s">
        <v>23911</v>
      </c>
      <c r="D976" t="s">
        <v>23912</v>
      </c>
      <c r="E976">
        <v>1506</v>
      </c>
      <c r="F976" s="43">
        <v>2.4920943024369898E-5</v>
      </c>
      <c r="H976" t="s">
        <v>12595</v>
      </c>
    </row>
    <row r="977" spans="1:8" x14ac:dyDescent="0.3">
      <c r="A977" t="s">
        <v>24893</v>
      </c>
      <c r="B977" t="s">
        <v>12604</v>
      </c>
      <c r="C977" t="s">
        <v>23911</v>
      </c>
      <c r="D977" t="s">
        <v>23912</v>
      </c>
      <c r="E977">
        <v>231</v>
      </c>
      <c r="F977" s="43">
        <v>3.8225350854113204E-6</v>
      </c>
      <c r="H977" t="s">
        <v>12604</v>
      </c>
    </row>
    <row r="978" spans="1:8" x14ac:dyDescent="0.3">
      <c r="A978" t="s">
        <v>24894</v>
      </c>
      <c r="B978" t="s">
        <v>12697</v>
      </c>
      <c r="C978" t="s">
        <v>23911</v>
      </c>
      <c r="D978" t="s">
        <v>23912</v>
      </c>
      <c r="E978">
        <v>602</v>
      </c>
      <c r="F978" s="43">
        <v>9.9617581013749599E-6</v>
      </c>
      <c r="H978" t="s">
        <v>12697</v>
      </c>
    </row>
    <row r="979" spans="1:8" x14ac:dyDescent="0.3">
      <c r="A979" t="s">
        <v>24895</v>
      </c>
      <c r="B979" t="s">
        <v>12701</v>
      </c>
      <c r="C979" t="s">
        <v>23911</v>
      </c>
      <c r="D979" t="s">
        <v>23912</v>
      </c>
      <c r="E979">
        <v>710</v>
      </c>
      <c r="F979" s="43">
        <v>1.17489173620867E-5</v>
      </c>
      <c r="H979" t="s">
        <v>12701</v>
      </c>
    </row>
    <row r="980" spans="1:8" x14ac:dyDescent="0.3">
      <c r="A980" t="s">
        <v>24896</v>
      </c>
      <c r="B980" t="s">
        <v>12720</v>
      </c>
      <c r="C980" t="s">
        <v>23911</v>
      </c>
      <c r="D980" t="s">
        <v>23912</v>
      </c>
      <c r="E980">
        <v>1256</v>
      </c>
      <c r="F980" s="43">
        <v>2.0784000291240799E-5</v>
      </c>
      <c r="H980" t="s">
        <v>12720</v>
      </c>
    </row>
    <row r="981" spans="1:8" x14ac:dyDescent="0.3">
      <c r="A981" t="s">
        <v>24897</v>
      </c>
      <c r="B981" t="s">
        <v>12745</v>
      </c>
      <c r="C981" t="s">
        <v>23911</v>
      </c>
      <c r="D981" t="s">
        <v>23912</v>
      </c>
      <c r="E981">
        <v>1233</v>
      </c>
      <c r="F981" s="43">
        <v>2.0403401559792899E-5</v>
      </c>
      <c r="H981" t="s">
        <v>12745</v>
      </c>
    </row>
    <row r="982" spans="1:8" x14ac:dyDescent="0.3">
      <c r="A982" t="s">
        <v>24898</v>
      </c>
      <c r="B982" t="s">
        <v>12906</v>
      </c>
      <c r="C982" t="s">
        <v>23911</v>
      </c>
      <c r="D982" t="s">
        <v>23912</v>
      </c>
      <c r="E982">
        <v>900</v>
      </c>
      <c r="F982" s="43">
        <v>1.48929938392649E-5</v>
      </c>
      <c r="H982" t="s">
        <v>12906</v>
      </c>
    </row>
    <row r="983" spans="1:8" x14ac:dyDescent="0.3">
      <c r="A983" t="s">
        <v>24899</v>
      </c>
      <c r="B983" t="s">
        <v>13076</v>
      </c>
      <c r="C983" t="s">
        <v>23911</v>
      </c>
      <c r="D983" t="s">
        <v>23912</v>
      </c>
      <c r="E983">
        <v>390</v>
      </c>
      <c r="F983" s="43">
        <v>6.4536306636814502E-6</v>
      </c>
      <c r="H983" t="s">
        <v>13076</v>
      </c>
    </row>
    <row r="984" spans="1:8" x14ac:dyDescent="0.3">
      <c r="A984" t="s">
        <v>24900</v>
      </c>
      <c r="B984" t="s">
        <v>13116</v>
      </c>
      <c r="C984" t="s">
        <v>23911</v>
      </c>
      <c r="D984" t="s">
        <v>23912</v>
      </c>
      <c r="E984">
        <v>3850</v>
      </c>
      <c r="F984" s="43">
        <v>6.3708918090188706E-5</v>
      </c>
      <c r="H984" t="s">
        <v>13116</v>
      </c>
    </row>
    <row r="985" spans="1:8" x14ac:dyDescent="0.3">
      <c r="A985" t="s">
        <v>24901</v>
      </c>
      <c r="B985" t="s">
        <v>13124</v>
      </c>
      <c r="C985" t="s">
        <v>23911</v>
      </c>
      <c r="D985" t="s">
        <v>23912</v>
      </c>
      <c r="E985">
        <v>1508</v>
      </c>
      <c r="F985" s="43">
        <v>2.4954038566234901E-5</v>
      </c>
      <c r="H985" t="s">
        <v>13124</v>
      </c>
    </row>
    <row r="986" spans="1:8" x14ac:dyDescent="0.3">
      <c r="A986" t="s">
        <v>24902</v>
      </c>
      <c r="B986" t="s">
        <v>13127</v>
      </c>
      <c r="C986" t="s">
        <v>23911</v>
      </c>
      <c r="D986" t="s">
        <v>23912</v>
      </c>
      <c r="E986">
        <v>618</v>
      </c>
      <c r="F986" s="43">
        <v>1.02265224362952E-5</v>
      </c>
      <c r="H986" t="s">
        <v>13127</v>
      </c>
    </row>
    <row r="987" spans="1:8" x14ac:dyDescent="0.3">
      <c r="A987" t="s">
        <v>24903</v>
      </c>
      <c r="B987" t="s">
        <v>13137</v>
      </c>
      <c r="C987" t="s">
        <v>23911</v>
      </c>
      <c r="D987" t="s">
        <v>23912</v>
      </c>
      <c r="E987">
        <v>380</v>
      </c>
      <c r="F987" s="43">
        <v>6.2881529543562803E-6</v>
      </c>
      <c r="H987" t="s">
        <v>13137</v>
      </c>
    </row>
    <row r="988" spans="1:8" x14ac:dyDescent="0.3">
      <c r="A988" t="s">
        <v>24904</v>
      </c>
      <c r="B988" t="s">
        <v>13140</v>
      </c>
      <c r="C988" t="s">
        <v>23911</v>
      </c>
      <c r="D988" t="s">
        <v>23912</v>
      </c>
      <c r="E988">
        <v>1071</v>
      </c>
      <c r="F988" s="43">
        <v>1.7722662668725199E-5</v>
      </c>
      <c r="H988" t="s">
        <v>13140</v>
      </c>
    </row>
    <row r="989" spans="1:8" x14ac:dyDescent="0.3">
      <c r="A989" t="s">
        <v>24905</v>
      </c>
      <c r="B989" t="s">
        <v>13203</v>
      </c>
      <c r="C989" t="s">
        <v>23911</v>
      </c>
      <c r="D989" t="s">
        <v>23912</v>
      </c>
      <c r="E989">
        <v>365</v>
      </c>
      <c r="F989" s="43">
        <v>6.0399363903685403E-6</v>
      </c>
      <c r="H989" t="s">
        <v>13203</v>
      </c>
    </row>
    <row r="990" spans="1:8" x14ac:dyDescent="0.3">
      <c r="A990" t="s">
        <v>24906</v>
      </c>
      <c r="B990" t="s">
        <v>13206</v>
      </c>
      <c r="C990" t="s">
        <v>23911</v>
      </c>
      <c r="D990" t="s">
        <v>23912</v>
      </c>
      <c r="E990">
        <v>4910</v>
      </c>
      <c r="F990" s="43">
        <v>8.1249555278656193E-5</v>
      </c>
      <c r="H990" t="s">
        <v>13206</v>
      </c>
    </row>
    <row r="991" spans="1:8" x14ac:dyDescent="0.3">
      <c r="A991" t="s">
        <v>24907</v>
      </c>
      <c r="B991" t="s">
        <v>13226</v>
      </c>
      <c r="C991" t="s">
        <v>23911</v>
      </c>
      <c r="D991" t="s">
        <v>23912</v>
      </c>
      <c r="E991">
        <v>552</v>
      </c>
      <c r="F991" s="43">
        <v>9.13436955474913E-6</v>
      </c>
      <c r="H991" t="s">
        <v>13226</v>
      </c>
    </row>
    <row r="992" spans="1:8" x14ac:dyDescent="0.3">
      <c r="A992" t="s">
        <v>24908</v>
      </c>
      <c r="B992" t="s">
        <v>13256</v>
      </c>
      <c r="C992" t="s">
        <v>23911</v>
      </c>
      <c r="D992" t="s">
        <v>23912</v>
      </c>
      <c r="E992">
        <v>2092</v>
      </c>
      <c r="F992" s="43">
        <v>3.4617936790824598E-5</v>
      </c>
      <c r="H992" t="s">
        <v>13256</v>
      </c>
    </row>
    <row r="993" spans="1:8" x14ac:dyDescent="0.3">
      <c r="A993" t="s">
        <v>24909</v>
      </c>
      <c r="B993" t="s">
        <v>13315</v>
      </c>
      <c r="C993" t="s">
        <v>23911</v>
      </c>
      <c r="D993" t="s">
        <v>23912</v>
      </c>
      <c r="E993">
        <v>1397</v>
      </c>
      <c r="F993" s="43">
        <v>2.3117235992725601E-5</v>
      </c>
      <c r="H993" t="s">
        <v>13315</v>
      </c>
    </row>
    <row r="994" spans="1:8" x14ac:dyDescent="0.3">
      <c r="A994" t="s">
        <v>24910</v>
      </c>
      <c r="B994" t="s">
        <v>13326</v>
      </c>
      <c r="C994" t="s">
        <v>23911</v>
      </c>
      <c r="D994" t="s">
        <v>23912</v>
      </c>
      <c r="E994">
        <v>1668</v>
      </c>
      <c r="F994" s="43">
        <v>2.7601681915437598E-5</v>
      </c>
      <c r="H994" t="s">
        <v>13326</v>
      </c>
    </row>
    <row r="995" spans="1:8" x14ac:dyDescent="0.3">
      <c r="A995" t="s">
        <v>24911</v>
      </c>
      <c r="B995" t="s">
        <v>13431</v>
      </c>
      <c r="C995" t="s">
        <v>23911</v>
      </c>
      <c r="D995" t="s">
        <v>23912</v>
      </c>
      <c r="E995">
        <v>675</v>
      </c>
      <c r="F995" s="43">
        <v>1.1169745379448701E-5</v>
      </c>
      <c r="H995" t="s">
        <v>13431</v>
      </c>
    </row>
    <row r="996" spans="1:8" x14ac:dyDescent="0.3">
      <c r="A996" t="s">
        <v>24912</v>
      </c>
      <c r="B996" t="s">
        <v>13481</v>
      </c>
      <c r="C996" t="s">
        <v>23911</v>
      </c>
      <c r="D996" t="s">
        <v>23912</v>
      </c>
      <c r="E996">
        <v>1417</v>
      </c>
      <c r="F996" s="43">
        <v>2.3448191411375898E-5</v>
      </c>
      <c r="H996" t="s">
        <v>13481</v>
      </c>
    </row>
    <row r="997" spans="1:8" x14ac:dyDescent="0.3">
      <c r="A997" t="s">
        <v>24913</v>
      </c>
      <c r="B997" t="s">
        <v>13489</v>
      </c>
      <c r="C997" t="s">
        <v>23911</v>
      </c>
      <c r="D997" t="s">
        <v>23912</v>
      </c>
      <c r="E997">
        <v>363</v>
      </c>
      <c r="F997" s="43">
        <v>6.0068408485034999E-6</v>
      </c>
      <c r="H997" t="s">
        <v>13489</v>
      </c>
    </row>
    <row r="998" spans="1:8" x14ac:dyDescent="0.3">
      <c r="A998" t="s">
        <v>24914</v>
      </c>
      <c r="B998" t="s">
        <v>13555</v>
      </c>
      <c r="C998" t="s">
        <v>23911</v>
      </c>
      <c r="D998" t="s">
        <v>23912</v>
      </c>
      <c r="E998">
        <v>154</v>
      </c>
      <c r="F998" s="43">
        <v>2.5483567236075499E-6</v>
      </c>
      <c r="H998" t="s">
        <v>13555</v>
      </c>
    </row>
    <row r="999" spans="1:8" x14ac:dyDescent="0.3">
      <c r="A999" t="s">
        <v>24915</v>
      </c>
      <c r="B999" t="s">
        <v>13533</v>
      </c>
      <c r="C999" t="s">
        <v>23911</v>
      </c>
      <c r="D999" t="s">
        <v>23912</v>
      </c>
      <c r="E999">
        <v>1495</v>
      </c>
      <c r="F999" s="43">
        <v>2.4738917544112201E-5</v>
      </c>
      <c r="H999" t="s">
        <v>13533</v>
      </c>
    </row>
    <row r="1000" spans="1:8" x14ac:dyDescent="0.3">
      <c r="A1000" t="s">
        <v>24916</v>
      </c>
      <c r="B1000" t="s">
        <v>13594</v>
      </c>
      <c r="C1000" t="s">
        <v>23911</v>
      </c>
      <c r="D1000" t="s">
        <v>23912</v>
      </c>
      <c r="E1000">
        <v>210</v>
      </c>
      <c r="F1000" s="43">
        <v>3.4750318958284702E-6</v>
      </c>
      <c r="H1000" t="s">
        <v>13594</v>
      </c>
    </row>
    <row r="1001" spans="1:8" x14ac:dyDescent="0.3">
      <c r="A1001" t="s">
        <v>24917</v>
      </c>
      <c r="B1001" t="s">
        <v>13678</v>
      </c>
      <c r="C1001" t="s">
        <v>23911</v>
      </c>
      <c r="D1001" t="s">
        <v>23912</v>
      </c>
      <c r="E1001">
        <v>1641</v>
      </c>
      <c r="F1001" s="43">
        <v>2.7154892100259602E-5</v>
      </c>
      <c r="H1001" t="s">
        <v>13678</v>
      </c>
    </row>
    <row r="1002" spans="1:8" x14ac:dyDescent="0.3">
      <c r="A1002" t="s">
        <v>24918</v>
      </c>
      <c r="B1002" t="s">
        <v>13761</v>
      </c>
      <c r="C1002" t="s">
        <v>23911</v>
      </c>
      <c r="D1002" t="s">
        <v>23912</v>
      </c>
      <c r="E1002">
        <v>377</v>
      </c>
      <c r="F1002" s="43">
        <v>6.2385096415587302E-6</v>
      </c>
      <c r="H1002" t="s">
        <v>13761</v>
      </c>
    </row>
    <row r="1003" spans="1:8" x14ac:dyDescent="0.3">
      <c r="A1003" t="s">
        <v>24919</v>
      </c>
      <c r="B1003" t="s">
        <v>13770</v>
      </c>
      <c r="C1003" t="s">
        <v>23911</v>
      </c>
      <c r="D1003" t="s">
        <v>23912</v>
      </c>
      <c r="E1003">
        <v>4218</v>
      </c>
      <c r="F1003" s="43">
        <v>6.9798497793354793E-5</v>
      </c>
      <c r="H1003" t="s">
        <v>13770</v>
      </c>
    </row>
    <row r="1004" spans="1:8" x14ac:dyDescent="0.3">
      <c r="A1004" t="s">
        <v>24920</v>
      </c>
      <c r="B1004" t="s">
        <v>13867</v>
      </c>
      <c r="C1004" t="s">
        <v>23911</v>
      </c>
      <c r="D1004" t="s">
        <v>23912</v>
      </c>
      <c r="E1004">
        <v>607</v>
      </c>
      <c r="F1004" s="43">
        <v>1.00444969560375E-5</v>
      </c>
      <c r="H1004" t="s">
        <v>13867</v>
      </c>
    </row>
    <row r="1005" spans="1:8" x14ac:dyDescent="0.3">
      <c r="A1005" t="s">
        <v>24921</v>
      </c>
      <c r="B1005" t="s">
        <v>13934</v>
      </c>
      <c r="C1005" t="s">
        <v>23911</v>
      </c>
      <c r="D1005" t="s">
        <v>23912</v>
      </c>
      <c r="E1005">
        <v>1279</v>
      </c>
      <c r="F1005" s="43">
        <v>2.1164599022688599E-5</v>
      </c>
      <c r="H1005" t="s">
        <v>13934</v>
      </c>
    </row>
    <row r="1006" spans="1:8" x14ac:dyDescent="0.3">
      <c r="A1006" t="s">
        <v>24922</v>
      </c>
      <c r="B1006" t="s">
        <v>14124</v>
      </c>
      <c r="C1006" t="s">
        <v>23911</v>
      </c>
      <c r="D1006" t="s">
        <v>23912</v>
      </c>
      <c r="E1006">
        <v>4449</v>
      </c>
      <c r="F1006" s="43">
        <v>7.3621032878766094E-5</v>
      </c>
      <c r="H1006" t="s">
        <v>14124</v>
      </c>
    </row>
    <row r="1007" spans="1:8" x14ac:dyDescent="0.3">
      <c r="A1007" t="s">
        <v>24923</v>
      </c>
      <c r="B1007" t="s">
        <v>14128</v>
      </c>
      <c r="C1007" t="s">
        <v>23911</v>
      </c>
      <c r="D1007" t="s">
        <v>23912</v>
      </c>
      <c r="E1007">
        <v>591</v>
      </c>
      <c r="F1007" s="43">
        <v>9.7797326211172694E-6</v>
      </c>
      <c r="H1007" t="s">
        <v>14128</v>
      </c>
    </row>
    <row r="1008" spans="1:8" x14ac:dyDescent="0.3">
      <c r="A1008" t="s">
        <v>24924</v>
      </c>
      <c r="B1008" t="s">
        <v>14196</v>
      </c>
      <c r="C1008" t="s">
        <v>23911</v>
      </c>
      <c r="D1008" t="s">
        <v>23912</v>
      </c>
      <c r="E1008">
        <v>441</v>
      </c>
      <c r="F1008" s="43">
        <v>7.2975669812397897E-6</v>
      </c>
      <c r="H1008" t="s">
        <v>14196</v>
      </c>
    </row>
    <row r="1009" spans="1:8" x14ac:dyDescent="0.3">
      <c r="A1009" t="s">
        <v>24925</v>
      </c>
      <c r="B1009" t="s">
        <v>14359</v>
      </c>
      <c r="C1009" t="s">
        <v>23911</v>
      </c>
      <c r="D1009" t="s">
        <v>23912</v>
      </c>
      <c r="E1009">
        <v>452</v>
      </c>
      <c r="F1009" s="43">
        <v>7.4795924614974701E-6</v>
      </c>
      <c r="H1009" t="s">
        <v>14359</v>
      </c>
    </row>
    <row r="1010" spans="1:8" x14ac:dyDescent="0.3">
      <c r="A1010" t="s">
        <v>24926</v>
      </c>
      <c r="B1010" t="s">
        <v>14363</v>
      </c>
      <c r="C1010" t="s">
        <v>23911</v>
      </c>
      <c r="D1010" t="s">
        <v>23912</v>
      </c>
      <c r="E1010">
        <v>1193</v>
      </c>
      <c r="F1010" s="43">
        <v>1.9741490722492199E-5</v>
      </c>
      <c r="H1010" t="s">
        <v>14363</v>
      </c>
    </row>
    <row r="1011" spans="1:8" x14ac:dyDescent="0.3">
      <c r="A1011" t="s">
        <v>24927</v>
      </c>
      <c r="B1011" t="s">
        <v>14547</v>
      </c>
      <c r="C1011" t="s">
        <v>23911</v>
      </c>
      <c r="D1011" t="s">
        <v>23912</v>
      </c>
      <c r="E1011">
        <v>579</v>
      </c>
      <c r="F1011" s="43">
        <v>9.5811593699270794E-6</v>
      </c>
      <c r="H1011" t="s">
        <v>14547</v>
      </c>
    </row>
    <row r="1012" spans="1:8" x14ac:dyDescent="0.3">
      <c r="A1012" t="s">
        <v>24928</v>
      </c>
      <c r="B1012" t="s">
        <v>14560</v>
      </c>
      <c r="C1012" t="s">
        <v>23911</v>
      </c>
      <c r="D1012" t="s">
        <v>23912</v>
      </c>
      <c r="E1012">
        <v>6322</v>
      </c>
      <c r="F1012" s="43">
        <v>1.0461500783536999E-4</v>
      </c>
      <c r="H1012" t="s">
        <v>14560</v>
      </c>
    </row>
    <row r="1013" spans="1:8" x14ac:dyDescent="0.3">
      <c r="A1013" t="s">
        <v>24929</v>
      </c>
      <c r="B1013" t="s">
        <v>14599</v>
      </c>
      <c r="C1013" t="s">
        <v>23911</v>
      </c>
      <c r="D1013" t="s">
        <v>23912</v>
      </c>
      <c r="E1013">
        <v>1294</v>
      </c>
      <c r="F1013" s="43">
        <v>2.1412815586676399E-5</v>
      </c>
      <c r="H1013" t="s">
        <v>14599</v>
      </c>
    </row>
    <row r="1014" spans="1:8" x14ac:dyDescent="0.3">
      <c r="A1014" t="s">
        <v>24930</v>
      </c>
      <c r="B1014" t="s">
        <v>14624</v>
      </c>
      <c r="C1014" t="s">
        <v>23911</v>
      </c>
      <c r="D1014" t="s">
        <v>23912</v>
      </c>
      <c r="E1014">
        <v>2056</v>
      </c>
      <c r="F1014" s="43">
        <v>3.4022217037254001E-5</v>
      </c>
      <c r="H1014" t="s">
        <v>14624</v>
      </c>
    </row>
    <row r="1015" spans="1:8" x14ac:dyDescent="0.3">
      <c r="A1015" t="s">
        <v>24931</v>
      </c>
      <c r="B1015" t="s">
        <v>14672</v>
      </c>
      <c r="C1015" t="s">
        <v>23911</v>
      </c>
      <c r="D1015" t="s">
        <v>23912</v>
      </c>
      <c r="E1015">
        <v>1660</v>
      </c>
      <c r="F1015" s="43">
        <v>2.74692997479774E-5</v>
      </c>
      <c r="H1015" t="s">
        <v>14672</v>
      </c>
    </row>
    <row r="1016" spans="1:8" x14ac:dyDescent="0.3">
      <c r="A1016" t="s">
        <v>24932</v>
      </c>
      <c r="B1016" t="s">
        <v>14679</v>
      </c>
      <c r="C1016" t="s">
        <v>23911</v>
      </c>
      <c r="D1016" t="s">
        <v>23912</v>
      </c>
      <c r="E1016">
        <v>221</v>
      </c>
      <c r="F1016" s="43">
        <v>3.6570573760861501E-6</v>
      </c>
      <c r="H1016" t="s">
        <v>14679</v>
      </c>
    </row>
    <row r="1017" spans="1:8" x14ac:dyDescent="0.3">
      <c r="A1017" t="s">
        <v>24933</v>
      </c>
      <c r="B1017" t="s">
        <v>14753</v>
      </c>
      <c r="C1017" t="s">
        <v>23911</v>
      </c>
      <c r="D1017" t="s">
        <v>23912</v>
      </c>
      <c r="E1017">
        <v>1126</v>
      </c>
      <c r="F1017" s="43">
        <v>1.86327900700136E-5</v>
      </c>
      <c r="H1017" t="s">
        <v>14753</v>
      </c>
    </row>
    <row r="1018" spans="1:8" x14ac:dyDescent="0.3">
      <c r="A1018" t="s">
        <v>24934</v>
      </c>
      <c r="B1018" t="s">
        <v>14763</v>
      </c>
      <c r="C1018" t="s">
        <v>23911</v>
      </c>
      <c r="D1018" t="s">
        <v>23912</v>
      </c>
      <c r="E1018">
        <v>332</v>
      </c>
      <c r="F1018" s="43">
        <v>5.4938599495954899E-6</v>
      </c>
      <c r="H1018" t="s">
        <v>14763</v>
      </c>
    </row>
    <row r="1019" spans="1:8" x14ac:dyDescent="0.3">
      <c r="A1019" t="s">
        <v>24935</v>
      </c>
      <c r="B1019" t="s">
        <v>14786</v>
      </c>
      <c r="C1019" t="s">
        <v>23911</v>
      </c>
      <c r="D1019" t="s">
        <v>23912</v>
      </c>
      <c r="E1019">
        <v>2425</v>
      </c>
      <c r="F1019" s="43">
        <v>4.0128344511352598E-5</v>
      </c>
      <c r="H1019" t="s">
        <v>14786</v>
      </c>
    </row>
    <row r="1020" spans="1:8" x14ac:dyDescent="0.3">
      <c r="A1020" t="s">
        <v>24936</v>
      </c>
      <c r="B1020" t="s">
        <v>14816</v>
      </c>
      <c r="C1020" t="s">
        <v>23911</v>
      </c>
      <c r="D1020" t="s">
        <v>23912</v>
      </c>
      <c r="E1020">
        <v>2039</v>
      </c>
      <c r="F1020" s="43">
        <v>3.3740904931401202E-5</v>
      </c>
      <c r="H1020" t="s">
        <v>14816</v>
      </c>
    </row>
    <row r="1021" spans="1:8" x14ac:dyDescent="0.3">
      <c r="A1021" t="s">
        <v>24937</v>
      </c>
      <c r="B1021" t="s">
        <v>14857</v>
      </c>
      <c r="C1021" t="s">
        <v>23911</v>
      </c>
      <c r="D1021" t="s">
        <v>23912</v>
      </c>
      <c r="E1021">
        <v>1606</v>
      </c>
      <c r="F1021" s="43">
        <v>2.6575720117621599E-5</v>
      </c>
      <c r="H1021" t="s">
        <v>14857</v>
      </c>
    </row>
    <row r="1022" spans="1:8" x14ac:dyDescent="0.3">
      <c r="A1022" t="s">
        <v>24938</v>
      </c>
      <c r="B1022" t="s">
        <v>14879</v>
      </c>
      <c r="C1022" t="s">
        <v>23911</v>
      </c>
      <c r="D1022" t="s">
        <v>23912</v>
      </c>
      <c r="E1022">
        <v>636</v>
      </c>
      <c r="F1022" s="43">
        <v>1.05243823130805E-5</v>
      </c>
      <c r="H1022" t="s">
        <v>14879</v>
      </c>
    </row>
    <row r="1023" spans="1:8" x14ac:dyDescent="0.3">
      <c r="A1023" t="s">
        <v>24939</v>
      </c>
      <c r="B1023" t="s">
        <v>14948</v>
      </c>
      <c r="C1023" t="s">
        <v>23911</v>
      </c>
      <c r="D1023" t="s">
        <v>23912</v>
      </c>
      <c r="E1023">
        <v>901</v>
      </c>
      <c r="F1023" s="43">
        <v>1.4909541610197399E-5</v>
      </c>
      <c r="H1023" t="s">
        <v>14948</v>
      </c>
    </row>
    <row r="1024" spans="1:8" x14ac:dyDescent="0.3">
      <c r="A1024" t="s">
        <v>24940</v>
      </c>
      <c r="B1024" t="s">
        <v>14951</v>
      </c>
      <c r="C1024" t="s">
        <v>23911</v>
      </c>
      <c r="D1024" t="s">
        <v>23912</v>
      </c>
      <c r="E1024">
        <v>907</v>
      </c>
      <c r="F1024" s="43">
        <v>1.50088282357925E-5</v>
      </c>
      <c r="H1024" t="s">
        <v>14951</v>
      </c>
    </row>
    <row r="1025" spans="1:8" x14ac:dyDescent="0.3">
      <c r="A1025" t="s">
        <v>24941</v>
      </c>
      <c r="B1025" t="s">
        <v>14968</v>
      </c>
      <c r="C1025" t="s">
        <v>23911</v>
      </c>
      <c r="D1025" t="s">
        <v>23912</v>
      </c>
      <c r="E1025">
        <v>1424</v>
      </c>
      <c r="F1025" s="43">
        <v>2.35640258079035E-5</v>
      </c>
      <c r="H1025" t="s">
        <v>14968</v>
      </c>
    </row>
    <row r="1026" spans="1:8" x14ac:dyDescent="0.3">
      <c r="A1026" t="s">
        <v>24942</v>
      </c>
      <c r="B1026" t="s">
        <v>15089</v>
      </c>
      <c r="C1026" t="s">
        <v>23911</v>
      </c>
      <c r="D1026" t="s">
        <v>23912</v>
      </c>
      <c r="E1026">
        <v>25986</v>
      </c>
      <c r="F1026" s="43">
        <v>4.3001037545237501E-4</v>
      </c>
      <c r="H1026" t="s">
        <v>15089</v>
      </c>
    </row>
    <row r="1027" spans="1:8" x14ac:dyDescent="0.3">
      <c r="A1027" t="s">
        <v>24943</v>
      </c>
      <c r="B1027" t="s">
        <v>15165</v>
      </c>
      <c r="C1027" t="s">
        <v>23911</v>
      </c>
      <c r="D1027" t="s">
        <v>23912</v>
      </c>
      <c r="E1027">
        <v>271</v>
      </c>
      <c r="F1027" s="43">
        <v>4.4844459227119796E-6</v>
      </c>
      <c r="H1027" t="s">
        <v>15165</v>
      </c>
    </row>
    <row r="1028" spans="1:8" x14ac:dyDescent="0.3">
      <c r="A1028" t="s">
        <v>24944</v>
      </c>
      <c r="B1028" t="s">
        <v>15190</v>
      </c>
      <c r="C1028" t="s">
        <v>23911</v>
      </c>
      <c r="D1028" t="s">
        <v>23912</v>
      </c>
      <c r="E1028">
        <v>671</v>
      </c>
      <c r="F1028" s="43">
        <v>1.11035542957186E-5</v>
      </c>
      <c r="H1028" t="s">
        <v>15190</v>
      </c>
    </row>
    <row r="1029" spans="1:8" x14ac:dyDescent="0.3">
      <c r="A1029" t="s">
        <v>24945</v>
      </c>
      <c r="B1029" t="s">
        <v>15322</v>
      </c>
      <c r="C1029" t="s">
        <v>23911</v>
      </c>
      <c r="D1029" t="s">
        <v>23912</v>
      </c>
      <c r="E1029">
        <v>19671</v>
      </c>
      <c r="F1029" s="43">
        <v>3.2551120201353303E-4</v>
      </c>
      <c r="H1029" t="s">
        <v>15322</v>
      </c>
    </row>
    <row r="1030" spans="1:8" x14ac:dyDescent="0.3">
      <c r="A1030" t="s">
        <v>24946</v>
      </c>
      <c r="B1030" t="s">
        <v>15379</v>
      </c>
      <c r="C1030" t="s">
        <v>23911</v>
      </c>
      <c r="D1030" t="s">
        <v>23912</v>
      </c>
      <c r="E1030">
        <v>1055</v>
      </c>
      <c r="F1030" s="43">
        <v>1.7457898333804899E-5</v>
      </c>
      <c r="H1030" t="s">
        <v>15379</v>
      </c>
    </row>
    <row r="1031" spans="1:8" x14ac:dyDescent="0.3">
      <c r="A1031" t="s">
        <v>24947</v>
      </c>
      <c r="B1031" t="s">
        <v>15571</v>
      </c>
      <c r="C1031" t="s">
        <v>23911</v>
      </c>
      <c r="D1031" t="s">
        <v>23912</v>
      </c>
      <c r="E1031">
        <v>1068</v>
      </c>
      <c r="F1031" s="43">
        <v>1.76730193559277E-5</v>
      </c>
      <c r="H1031" t="s">
        <v>15571</v>
      </c>
    </row>
    <row r="1032" spans="1:8" x14ac:dyDescent="0.3">
      <c r="A1032" t="s">
        <v>24948</v>
      </c>
      <c r="B1032" t="s">
        <v>15576</v>
      </c>
      <c r="C1032" t="s">
        <v>23911</v>
      </c>
      <c r="D1032" t="s">
        <v>23912</v>
      </c>
      <c r="E1032">
        <v>2245</v>
      </c>
      <c r="F1032" s="43">
        <v>3.7149745743499599E-5</v>
      </c>
      <c r="H1032" t="s">
        <v>15576</v>
      </c>
    </row>
    <row r="1033" spans="1:8" x14ac:dyDescent="0.3">
      <c r="A1033" t="s">
        <v>24949</v>
      </c>
      <c r="B1033" t="s">
        <v>15586</v>
      </c>
      <c r="C1033" t="s">
        <v>23911</v>
      </c>
      <c r="D1033" t="s">
        <v>23912</v>
      </c>
      <c r="E1033">
        <v>3209</v>
      </c>
      <c r="F1033" s="43">
        <v>5.3101796922445601E-5</v>
      </c>
      <c r="H1033" t="s">
        <v>15586</v>
      </c>
    </row>
    <row r="1034" spans="1:8" x14ac:dyDescent="0.3">
      <c r="A1034" t="s">
        <v>24950</v>
      </c>
      <c r="B1034" t="s">
        <v>15628</v>
      </c>
      <c r="C1034" t="s">
        <v>23911</v>
      </c>
      <c r="D1034" t="s">
        <v>23912</v>
      </c>
      <c r="E1034">
        <v>523</v>
      </c>
      <c r="F1034" s="43">
        <v>8.6544841977061494E-6</v>
      </c>
      <c r="H1034" t="s">
        <v>15628</v>
      </c>
    </row>
    <row r="1035" spans="1:8" x14ac:dyDescent="0.3">
      <c r="A1035" t="s">
        <v>24951</v>
      </c>
      <c r="B1035" t="s">
        <v>15645</v>
      </c>
      <c r="C1035" t="s">
        <v>23911</v>
      </c>
      <c r="D1035" t="s">
        <v>23912</v>
      </c>
      <c r="E1035">
        <v>966</v>
      </c>
      <c r="F1035" s="43">
        <v>1.5985146720811001E-5</v>
      </c>
      <c r="H1035" t="s">
        <v>15645</v>
      </c>
    </row>
    <row r="1036" spans="1:8" x14ac:dyDescent="0.3">
      <c r="A1036" t="s">
        <v>24952</v>
      </c>
      <c r="B1036" t="s">
        <v>15651</v>
      </c>
      <c r="C1036" t="s">
        <v>23911</v>
      </c>
      <c r="D1036" t="s">
        <v>23912</v>
      </c>
      <c r="E1036">
        <v>332</v>
      </c>
      <c r="F1036" s="43">
        <v>5.4938599495954899E-6</v>
      </c>
      <c r="H1036" t="s">
        <v>15651</v>
      </c>
    </row>
    <row r="1037" spans="1:8" x14ac:dyDescent="0.3">
      <c r="A1037" t="s">
        <v>24953</v>
      </c>
      <c r="B1037" t="s">
        <v>15665</v>
      </c>
      <c r="C1037" t="s">
        <v>23911</v>
      </c>
      <c r="D1037" t="s">
        <v>23912</v>
      </c>
      <c r="E1037">
        <v>1849</v>
      </c>
      <c r="F1037" s="43">
        <v>3.05968284542231E-5</v>
      </c>
      <c r="H1037" t="s">
        <v>15665</v>
      </c>
    </row>
    <row r="1038" spans="1:8" x14ac:dyDescent="0.3">
      <c r="A1038" t="s">
        <v>24954</v>
      </c>
      <c r="B1038" t="s">
        <v>15687</v>
      </c>
      <c r="C1038" t="s">
        <v>23911</v>
      </c>
      <c r="D1038" t="s">
        <v>23912</v>
      </c>
      <c r="E1038">
        <v>700</v>
      </c>
      <c r="F1038" s="43">
        <v>1.1583439652761601E-5</v>
      </c>
      <c r="H1038" t="s">
        <v>15687</v>
      </c>
    </row>
    <row r="1039" spans="1:8" x14ac:dyDescent="0.3">
      <c r="A1039" t="s">
        <v>24955</v>
      </c>
      <c r="B1039" t="s">
        <v>15727</v>
      </c>
      <c r="C1039" t="s">
        <v>23911</v>
      </c>
      <c r="D1039" t="s">
        <v>23912</v>
      </c>
      <c r="E1039">
        <v>1257</v>
      </c>
      <c r="F1039" s="43">
        <v>2.0800548062173299E-5</v>
      </c>
      <c r="H1039" t="s">
        <v>15727</v>
      </c>
    </row>
    <row r="1040" spans="1:8" x14ac:dyDescent="0.3">
      <c r="A1040" t="s">
        <v>24956</v>
      </c>
      <c r="B1040" t="s">
        <v>15762</v>
      </c>
      <c r="C1040" t="s">
        <v>23911</v>
      </c>
      <c r="D1040" t="s">
        <v>23912</v>
      </c>
      <c r="E1040">
        <v>1212</v>
      </c>
      <c r="F1040" s="43">
        <v>2.005589837021E-5</v>
      </c>
      <c r="H1040" t="s">
        <v>15762</v>
      </c>
    </row>
    <row r="1041" spans="1:8" x14ac:dyDescent="0.3">
      <c r="A1041" t="s">
        <v>24957</v>
      </c>
      <c r="B1041" t="s">
        <v>15763</v>
      </c>
      <c r="C1041" t="s">
        <v>23911</v>
      </c>
      <c r="D1041" t="s">
        <v>23912</v>
      </c>
      <c r="E1041">
        <v>160</v>
      </c>
      <c r="F1041" s="43">
        <v>2.64764334920265E-6</v>
      </c>
      <c r="H1041" t="s">
        <v>15763</v>
      </c>
    </row>
    <row r="1042" spans="1:8" x14ac:dyDescent="0.3">
      <c r="A1042" t="s">
        <v>24958</v>
      </c>
      <c r="B1042" t="s">
        <v>15766</v>
      </c>
      <c r="C1042" t="s">
        <v>23911</v>
      </c>
      <c r="D1042" t="s">
        <v>23912</v>
      </c>
      <c r="E1042">
        <v>759</v>
      </c>
      <c r="F1042" s="43">
        <v>1.25597581377801E-5</v>
      </c>
      <c r="H1042" t="s">
        <v>15766</v>
      </c>
    </row>
    <row r="1043" spans="1:8" x14ac:dyDescent="0.3">
      <c r="A1043" t="s">
        <v>24959</v>
      </c>
      <c r="B1043" t="s">
        <v>9267</v>
      </c>
      <c r="C1043" t="s">
        <v>23911</v>
      </c>
      <c r="D1043" t="s">
        <v>23912</v>
      </c>
      <c r="E1043">
        <v>1965</v>
      </c>
      <c r="F1043" s="43">
        <v>3.2516369882395002E-5</v>
      </c>
      <c r="H1043" t="s">
        <v>9267</v>
      </c>
    </row>
    <row r="1044" spans="1:8" x14ac:dyDescent="0.3">
      <c r="A1044" t="s">
        <v>24960</v>
      </c>
      <c r="B1044" t="s">
        <v>7869</v>
      </c>
      <c r="C1044" t="s">
        <v>23911</v>
      </c>
      <c r="D1044" t="s">
        <v>23912</v>
      </c>
      <c r="E1044">
        <v>1791</v>
      </c>
      <c r="F1044" s="43">
        <v>2.9637057740137102E-5</v>
      </c>
      <c r="H1044" t="s">
        <v>7869</v>
      </c>
    </row>
    <row r="1045" spans="1:8" x14ac:dyDescent="0.3">
      <c r="A1045" t="s">
        <v>24961</v>
      </c>
      <c r="B1045" t="s">
        <v>7784</v>
      </c>
      <c r="C1045" t="s">
        <v>23911</v>
      </c>
      <c r="D1045" t="s">
        <v>23912</v>
      </c>
      <c r="E1045">
        <v>330</v>
      </c>
      <c r="F1045" s="43">
        <v>5.4607644077304597E-6</v>
      </c>
      <c r="H1045" t="s">
        <v>7784</v>
      </c>
    </row>
    <row r="1046" spans="1:8" x14ac:dyDescent="0.3">
      <c r="A1046" t="s">
        <v>24962</v>
      </c>
      <c r="B1046" t="s">
        <v>7933</v>
      </c>
      <c r="C1046" t="s">
        <v>23911</v>
      </c>
      <c r="D1046" t="s">
        <v>23912</v>
      </c>
      <c r="E1046">
        <v>3407</v>
      </c>
      <c r="F1046" s="43">
        <v>5.63782555670838E-5</v>
      </c>
      <c r="H1046" t="s">
        <v>7933</v>
      </c>
    </row>
    <row r="1047" spans="1:8" x14ac:dyDescent="0.3">
      <c r="A1047" t="s">
        <v>24963</v>
      </c>
      <c r="B1047" t="s">
        <v>8342</v>
      </c>
      <c r="C1047" t="s">
        <v>23911</v>
      </c>
      <c r="D1047" t="s">
        <v>23912</v>
      </c>
      <c r="E1047">
        <v>1190</v>
      </c>
      <c r="F1047" s="43">
        <v>1.96918474096947E-5</v>
      </c>
      <c r="H1047" t="s">
        <v>8342</v>
      </c>
    </row>
    <row r="1048" spans="1:8" x14ac:dyDescent="0.3">
      <c r="A1048" t="s">
        <v>24964</v>
      </c>
      <c r="B1048" t="s">
        <v>8398</v>
      </c>
      <c r="C1048" t="s">
        <v>23911</v>
      </c>
      <c r="D1048" t="s">
        <v>23912</v>
      </c>
      <c r="E1048">
        <v>43818</v>
      </c>
      <c r="F1048" s="43">
        <v>7.2509022672100998E-4</v>
      </c>
      <c r="H1048" t="s">
        <v>8398</v>
      </c>
    </row>
    <row r="1049" spans="1:8" x14ac:dyDescent="0.3">
      <c r="A1049" t="s">
        <v>24965</v>
      </c>
      <c r="B1049" t="s">
        <v>8405</v>
      </c>
      <c r="C1049" t="s">
        <v>23911</v>
      </c>
      <c r="D1049" t="s">
        <v>23912</v>
      </c>
      <c r="E1049">
        <v>986</v>
      </c>
      <c r="F1049" s="43">
        <v>1.6316102139461302E-5</v>
      </c>
      <c r="H1049" t="s">
        <v>8405</v>
      </c>
    </row>
    <row r="1050" spans="1:8" x14ac:dyDescent="0.3">
      <c r="A1050" t="s">
        <v>24966</v>
      </c>
      <c r="B1050" t="s">
        <v>8550</v>
      </c>
      <c r="C1050" t="s">
        <v>23911</v>
      </c>
      <c r="D1050" t="s">
        <v>23912</v>
      </c>
      <c r="E1050">
        <v>880</v>
      </c>
      <c r="F1050" s="43">
        <v>1.4562038420614599E-5</v>
      </c>
      <c r="H1050" t="s">
        <v>8550</v>
      </c>
    </row>
    <row r="1051" spans="1:8" x14ac:dyDescent="0.3">
      <c r="A1051" t="s">
        <v>24967</v>
      </c>
      <c r="B1051" t="s">
        <v>8675</v>
      </c>
      <c r="C1051" t="s">
        <v>23911</v>
      </c>
      <c r="D1051" t="s">
        <v>23912</v>
      </c>
      <c r="E1051">
        <v>2168</v>
      </c>
      <c r="F1051" s="43">
        <v>3.5875567381695803E-5</v>
      </c>
      <c r="H1051" t="s">
        <v>8675</v>
      </c>
    </row>
    <row r="1052" spans="1:8" x14ac:dyDescent="0.3">
      <c r="A1052" t="s">
        <v>24968</v>
      </c>
      <c r="B1052" t="s">
        <v>8804</v>
      </c>
      <c r="C1052" t="s">
        <v>23911</v>
      </c>
      <c r="D1052" t="s">
        <v>23912</v>
      </c>
      <c r="E1052">
        <v>149</v>
      </c>
      <c r="F1052" s="43">
        <v>2.4656178689449599E-6</v>
      </c>
      <c r="H1052" t="s">
        <v>8804</v>
      </c>
    </row>
    <row r="1053" spans="1:8" x14ac:dyDescent="0.3">
      <c r="A1053" t="s">
        <v>24969</v>
      </c>
      <c r="B1053" t="s">
        <v>8837</v>
      </c>
      <c r="C1053" t="s">
        <v>23911</v>
      </c>
      <c r="D1053" t="s">
        <v>23912</v>
      </c>
      <c r="E1053">
        <v>359</v>
      </c>
      <c r="F1053" s="43">
        <v>5.9406497647734402E-6</v>
      </c>
      <c r="H1053" t="s">
        <v>8837</v>
      </c>
    </row>
    <row r="1054" spans="1:8" x14ac:dyDescent="0.3">
      <c r="A1054" t="s">
        <v>24970</v>
      </c>
      <c r="B1054" t="s">
        <v>8842</v>
      </c>
      <c r="C1054" t="s">
        <v>23911</v>
      </c>
      <c r="D1054" t="s">
        <v>23912</v>
      </c>
      <c r="E1054">
        <v>1227</v>
      </c>
      <c r="F1054" s="43">
        <v>2.03041149341978E-5</v>
      </c>
      <c r="H1054" t="s">
        <v>8842</v>
      </c>
    </row>
    <row r="1055" spans="1:8" x14ac:dyDescent="0.3">
      <c r="A1055" t="s">
        <v>24971</v>
      </c>
      <c r="B1055" t="s">
        <v>8938</v>
      </c>
      <c r="C1055" t="s">
        <v>23911</v>
      </c>
      <c r="D1055" t="s">
        <v>23912</v>
      </c>
      <c r="E1055">
        <v>7952</v>
      </c>
      <c r="F1055" s="43">
        <v>1.31587874455371E-4</v>
      </c>
      <c r="H1055" t="s">
        <v>8938</v>
      </c>
    </row>
    <row r="1056" spans="1:8" x14ac:dyDescent="0.3">
      <c r="A1056" t="s">
        <v>24972</v>
      </c>
      <c r="B1056" t="s">
        <v>9037</v>
      </c>
      <c r="C1056" t="s">
        <v>23911</v>
      </c>
      <c r="D1056" t="s">
        <v>23912</v>
      </c>
      <c r="E1056">
        <v>206</v>
      </c>
      <c r="F1056" s="43">
        <v>3.4088408120984101E-6</v>
      </c>
      <c r="H1056" t="s">
        <v>9037</v>
      </c>
    </row>
    <row r="1057" spans="1:8" x14ac:dyDescent="0.3">
      <c r="A1057" t="s">
        <v>24973</v>
      </c>
      <c r="B1057" t="s">
        <v>9214</v>
      </c>
      <c r="C1057" t="s">
        <v>23911</v>
      </c>
      <c r="D1057" t="s">
        <v>23912</v>
      </c>
      <c r="E1057">
        <v>454</v>
      </c>
      <c r="F1057" s="43">
        <v>7.5126880033625096E-6</v>
      </c>
      <c r="H1057" t="s">
        <v>9214</v>
      </c>
    </row>
    <row r="1058" spans="1:8" x14ac:dyDescent="0.3">
      <c r="A1058" t="s">
        <v>24974</v>
      </c>
      <c r="B1058" t="s">
        <v>9396</v>
      </c>
      <c r="C1058" t="s">
        <v>23911</v>
      </c>
      <c r="D1058" t="s">
        <v>23912</v>
      </c>
      <c r="E1058">
        <v>880</v>
      </c>
      <c r="F1058" s="43">
        <v>1.4562038420614599E-5</v>
      </c>
      <c r="H1058" t="s">
        <v>9396</v>
      </c>
    </row>
    <row r="1059" spans="1:8" x14ac:dyDescent="0.3">
      <c r="A1059" t="s">
        <v>24975</v>
      </c>
      <c r="B1059" t="s">
        <v>9555</v>
      </c>
      <c r="C1059" t="s">
        <v>23911</v>
      </c>
      <c r="D1059" t="s">
        <v>23912</v>
      </c>
      <c r="E1059">
        <v>3625</v>
      </c>
      <c r="F1059" s="43">
        <v>5.9985669630372401E-5</v>
      </c>
      <c r="H1059" t="s">
        <v>9555</v>
      </c>
    </row>
    <row r="1060" spans="1:8" x14ac:dyDescent="0.3">
      <c r="A1060" t="s">
        <v>24976</v>
      </c>
      <c r="B1060" t="s">
        <v>23918</v>
      </c>
      <c r="C1060" t="s">
        <v>23911</v>
      </c>
      <c r="D1060" t="s">
        <v>23912</v>
      </c>
      <c r="E1060">
        <v>628</v>
      </c>
      <c r="F1060" s="43">
        <v>1.03920001456204E-5</v>
      </c>
      <c r="H1060" t="s">
        <v>23918</v>
      </c>
    </row>
    <row r="1061" spans="1:8" x14ac:dyDescent="0.3">
      <c r="A1061" t="s">
        <v>24977</v>
      </c>
      <c r="B1061" t="s">
        <v>9686</v>
      </c>
      <c r="C1061" t="s">
        <v>23911</v>
      </c>
      <c r="D1061" t="s">
        <v>23912</v>
      </c>
      <c r="E1061">
        <v>2894</v>
      </c>
      <c r="F1061" s="43">
        <v>4.7889249078702903E-5</v>
      </c>
      <c r="H1061" t="s">
        <v>9686</v>
      </c>
    </row>
    <row r="1062" spans="1:8" x14ac:dyDescent="0.3">
      <c r="A1062" t="s">
        <v>24978</v>
      </c>
      <c r="B1062" t="s">
        <v>9916</v>
      </c>
      <c r="C1062" t="s">
        <v>23911</v>
      </c>
      <c r="D1062" t="s">
        <v>23912</v>
      </c>
      <c r="E1062">
        <v>1996</v>
      </c>
      <c r="F1062" s="43">
        <v>3.3029350781303003E-5</v>
      </c>
      <c r="H1062" t="s">
        <v>9916</v>
      </c>
    </row>
    <row r="1063" spans="1:8" x14ac:dyDescent="0.3">
      <c r="A1063" t="s">
        <v>24979</v>
      </c>
      <c r="B1063" t="s">
        <v>10125</v>
      </c>
      <c r="C1063" t="s">
        <v>23911</v>
      </c>
      <c r="D1063" t="s">
        <v>23912</v>
      </c>
      <c r="E1063">
        <v>14810</v>
      </c>
      <c r="F1063" s="43">
        <v>2.4507248751056999E-4</v>
      </c>
      <c r="H1063" t="s">
        <v>10125</v>
      </c>
    </row>
    <row r="1064" spans="1:8" x14ac:dyDescent="0.3">
      <c r="A1064" t="s">
        <v>24980</v>
      </c>
      <c r="B1064" t="s">
        <v>10176</v>
      </c>
      <c r="C1064" t="s">
        <v>23911</v>
      </c>
      <c r="D1064" t="s">
        <v>23912</v>
      </c>
      <c r="E1064">
        <v>1610</v>
      </c>
      <c r="F1064" s="43">
        <v>2.66419112013516E-5</v>
      </c>
      <c r="H1064" t="s">
        <v>10176</v>
      </c>
    </row>
    <row r="1065" spans="1:8" x14ac:dyDescent="0.3">
      <c r="A1065" t="s">
        <v>24981</v>
      </c>
      <c r="B1065" t="s">
        <v>10217</v>
      </c>
      <c r="C1065" t="s">
        <v>23911</v>
      </c>
      <c r="D1065" t="s">
        <v>23912</v>
      </c>
      <c r="E1065">
        <v>453</v>
      </c>
      <c r="F1065" s="43">
        <v>7.4961402324299899E-6</v>
      </c>
      <c r="H1065" t="s">
        <v>10217</v>
      </c>
    </row>
    <row r="1066" spans="1:8" x14ac:dyDescent="0.3">
      <c r="A1066" t="s">
        <v>24982</v>
      </c>
      <c r="B1066" t="s">
        <v>10301</v>
      </c>
      <c r="C1066" t="s">
        <v>23911</v>
      </c>
      <c r="D1066" t="s">
        <v>23912</v>
      </c>
      <c r="E1066">
        <v>719</v>
      </c>
      <c r="F1066" s="43">
        <v>1.18978473004794E-5</v>
      </c>
      <c r="H1066" t="s">
        <v>10301</v>
      </c>
    </row>
    <row r="1067" spans="1:8" x14ac:dyDescent="0.3">
      <c r="A1067" t="s">
        <v>24983</v>
      </c>
      <c r="B1067" t="s">
        <v>10309</v>
      </c>
      <c r="C1067" t="s">
        <v>23911</v>
      </c>
      <c r="D1067" t="s">
        <v>23912</v>
      </c>
      <c r="E1067">
        <v>508</v>
      </c>
      <c r="F1067" s="43">
        <v>8.4062676337184001E-6</v>
      </c>
      <c r="H1067" t="s">
        <v>10309</v>
      </c>
    </row>
    <row r="1068" spans="1:8" x14ac:dyDescent="0.3">
      <c r="A1068" t="s">
        <v>24984</v>
      </c>
      <c r="B1068" t="s">
        <v>10701</v>
      </c>
      <c r="C1068" t="s">
        <v>23911</v>
      </c>
      <c r="D1068" t="s">
        <v>23912</v>
      </c>
      <c r="E1068">
        <v>3899</v>
      </c>
      <c r="F1068" s="43">
        <v>6.4519758865881995E-5</v>
      </c>
      <c r="H1068" t="s">
        <v>10701</v>
      </c>
    </row>
    <row r="1069" spans="1:8" x14ac:dyDescent="0.3">
      <c r="A1069" t="s">
        <v>24985</v>
      </c>
      <c r="B1069" t="s">
        <v>10850</v>
      </c>
      <c r="C1069" t="s">
        <v>23911</v>
      </c>
      <c r="D1069" t="s">
        <v>23912</v>
      </c>
      <c r="E1069">
        <v>130</v>
      </c>
      <c r="F1069" s="43">
        <v>2.1512102212271501E-6</v>
      </c>
      <c r="H1069" t="s">
        <v>10850</v>
      </c>
    </row>
    <row r="1070" spans="1:8" x14ac:dyDescent="0.3">
      <c r="A1070" t="s">
        <v>24986</v>
      </c>
      <c r="B1070" t="s">
        <v>10935</v>
      </c>
      <c r="C1070" t="s">
        <v>23911</v>
      </c>
      <c r="D1070" t="s">
        <v>23912</v>
      </c>
      <c r="E1070">
        <v>1588</v>
      </c>
      <c r="F1070" s="43">
        <v>2.62778602408363E-5</v>
      </c>
      <c r="H1070" t="s">
        <v>10935</v>
      </c>
    </row>
    <row r="1071" spans="1:8" x14ac:dyDescent="0.3">
      <c r="A1071" t="s">
        <v>24987</v>
      </c>
      <c r="B1071" t="s">
        <v>11485</v>
      </c>
      <c r="C1071" t="s">
        <v>23911</v>
      </c>
      <c r="D1071" t="s">
        <v>23912</v>
      </c>
      <c r="E1071">
        <v>378</v>
      </c>
      <c r="F1071" s="43">
        <v>6.25505741249125E-6</v>
      </c>
      <c r="H1071" t="s">
        <v>11485</v>
      </c>
    </row>
    <row r="1072" spans="1:8" x14ac:dyDescent="0.3">
      <c r="A1072" t="s">
        <v>24988</v>
      </c>
      <c r="B1072" t="s">
        <v>11666</v>
      </c>
      <c r="C1072" t="s">
        <v>23911</v>
      </c>
      <c r="D1072" t="s">
        <v>23912</v>
      </c>
      <c r="E1072">
        <v>542</v>
      </c>
      <c r="F1072" s="43">
        <v>8.9688918454239592E-6</v>
      </c>
      <c r="H1072" t="s">
        <v>11666</v>
      </c>
    </row>
    <row r="1073" spans="1:8" x14ac:dyDescent="0.3">
      <c r="A1073" t="s">
        <v>24989</v>
      </c>
      <c r="B1073" t="s">
        <v>11668</v>
      </c>
      <c r="C1073" t="s">
        <v>23911</v>
      </c>
      <c r="D1073" t="s">
        <v>23912</v>
      </c>
      <c r="E1073">
        <v>2202</v>
      </c>
      <c r="F1073" s="43">
        <v>3.6438191593401401E-5</v>
      </c>
      <c r="H1073" t="s">
        <v>11668</v>
      </c>
    </row>
    <row r="1074" spans="1:8" x14ac:dyDescent="0.3">
      <c r="A1074" t="s">
        <v>24990</v>
      </c>
      <c r="B1074" t="s">
        <v>11765</v>
      </c>
      <c r="C1074" t="s">
        <v>23911</v>
      </c>
      <c r="D1074" t="s">
        <v>23912</v>
      </c>
      <c r="E1074">
        <v>561</v>
      </c>
      <c r="F1074" s="43">
        <v>9.2832994931417792E-6</v>
      </c>
      <c r="H1074" t="s">
        <v>11765</v>
      </c>
    </row>
    <row r="1075" spans="1:8" x14ac:dyDescent="0.3">
      <c r="A1075" t="s">
        <v>24991</v>
      </c>
      <c r="B1075" t="s">
        <v>11777</v>
      </c>
      <c r="C1075" t="s">
        <v>23911</v>
      </c>
      <c r="D1075" t="s">
        <v>23912</v>
      </c>
      <c r="E1075">
        <v>638</v>
      </c>
      <c r="F1075" s="43">
        <v>1.0557477854945599E-5</v>
      </c>
      <c r="H1075" t="s">
        <v>11777</v>
      </c>
    </row>
    <row r="1076" spans="1:8" x14ac:dyDescent="0.3">
      <c r="A1076" t="s">
        <v>24992</v>
      </c>
      <c r="B1076" t="s">
        <v>11910</v>
      </c>
      <c r="C1076" t="s">
        <v>23911</v>
      </c>
      <c r="D1076" t="s">
        <v>23912</v>
      </c>
      <c r="E1076">
        <v>3977</v>
      </c>
      <c r="F1076" s="43">
        <v>6.5810484998618301E-5</v>
      </c>
      <c r="H1076" t="s">
        <v>11910</v>
      </c>
    </row>
    <row r="1077" spans="1:8" x14ac:dyDescent="0.3">
      <c r="A1077" t="s">
        <v>24993</v>
      </c>
      <c r="B1077" t="s">
        <v>12250</v>
      </c>
      <c r="C1077" t="s">
        <v>23911</v>
      </c>
      <c r="D1077" t="s">
        <v>23912</v>
      </c>
      <c r="E1077">
        <v>1431</v>
      </c>
      <c r="F1077" s="43">
        <v>2.3679860204431199E-5</v>
      </c>
      <c r="H1077" t="s">
        <v>12250</v>
      </c>
    </row>
    <row r="1078" spans="1:8" x14ac:dyDescent="0.3">
      <c r="A1078" t="s">
        <v>24994</v>
      </c>
      <c r="B1078" t="s">
        <v>12283</v>
      </c>
      <c r="C1078" t="s">
        <v>23911</v>
      </c>
      <c r="D1078" t="s">
        <v>23912</v>
      </c>
      <c r="E1078">
        <v>614</v>
      </c>
      <c r="F1078" s="43">
        <v>1.0160331352565201E-5</v>
      </c>
      <c r="H1078" t="s">
        <v>12283</v>
      </c>
    </row>
    <row r="1079" spans="1:8" x14ac:dyDescent="0.3">
      <c r="A1079" t="s">
        <v>24995</v>
      </c>
      <c r="B1079" t="s">
        <v>12323</v>
      </c>
      <c r="C1079" t="s">
        <v>23911</v>
      </c>
      <c r="D1079" t="s">
        <v>23912</v>
      </c>
      <c r="E1079">
        <v>1015</v>
      </c>
      <c r="F1079" s="43">
        <v>1.6795987496504301E-5</v>
      </c>
      <c r="H1079" t="s">
        <v>12323</v>
      </c>
    </row>
    <row r="1080" spans="1:8" x14ac:dyDescent="0.3">
      <c r="A1080" t="s">
        <v>24996</v>
      </c>
      <c r="B1080" t="s">
        <v>12421</v>
      </c>
      <c r="C1080" t="s">
        <v>23911</v>
      </c>
      <c r="D1080" t="s">
        <v>23912</v>
      </c>
      <c r="E1080">
        <v>3980</v>
      </c>
      <c r="F1080" s="43">
        <v>6.5860128311415796E-5</v>
      </c>
      <c r="H1080" t="s">
        <v>12421</v>
      </c>
    </row>
    <row r="1081" spans="1:8" x14ac:dyDescent="0.3">
      <c r="A1081" t="s">
        <v>24997</v>
      </c>
      <c r="B1081" t="s">
        <v>12422</v>
      </c>
      <c r="C1081" t="s">
        <v>23911</v>
      </c>
      <c r="D1081" t="s">
        <v>23912</v>
      </c>
      <c r="E1081">
        <v>2821</v>
      </c>
      <c r="F1081" s="43">
        <v>4.6681261800629097E-5</v>
      </c>
      <c r="H1081" t="s">
        <v>12422</v>
      </c>
    </row>
    <row r="1082" spans="1:8" x14ac:dyDescent="0.3">
      <c r="A1082" t="s">
        <v>24998</v>
      </c>
      <c r="B1082" t="s">
        <v>12844</v>
      </c>
      <c r="C1082" t="s">
        <v>23911</v>
      </c>
      <c r="D1082" t="s">
        <v>23912</v>
      </c>
      <c r="E1082">
        <v>1624</v>
      </c>
      <c r="F1082" s="43">
        <v>2.6873579994406901E-5</v>
      </c>
      <c r="H1082" t="s">
        <v>12844</v>
      </c>
    </row>
    <row r="1083" spans="1:8" x14ac:dyDescent="0.3">
      <c r="A1083" t="s">
        <v>24999</v>
      </c>
      <c r="B1083" t="s">
        <v>12883</v>
      </c>
      <c r="C1083" t="s">
        <v>23911</v>
      </c>
      <c r="D1083" t="s">
        <v>23912</v>
      </c>
      <c r="E1083">
        <v>547</v>
      </c>
      <c r="F1083" s="43">
        <v>9.0516307000865395E-6</v>
      </c>
      <c r="H1083" t="s">
        <v>12883</v>
      </c>
    </row>
    <row r="1084" spans="1:8" x14ac:dyDescent="0.3">
      <c r="A1084" t="s">
        <v>25000</v>
      </c>
      <c r="B1084" t="s">
        <v>12895</v>
      </c>
      <c r="C1084" t="s">
        <v>23911</v>
      </c>
      <c r="D1084" t="s">
        <v>23912</v>
      </c>
      <c r="E1084">
        <v>203</v>
      </c>
      <c r="F1084" s="43">
        <v>3.3591974993008601E-6</v>
      </c>
      <c r="H1084" t="s">
        <v>12895</v>
      </c>
    </row>
    <row r="1085" spans="1:8" x14ac:dyDescent="0.3">
      <c r="A1085" t="s">
        <v>25001</v>
      </c>
      <c r="B1085" t="s">
        <v>13067</v>
      </c>
      <c r="C1085" t="s">
        <v>23911</v>
      </c>
      <c r="D1085" t="s">
        <v>23912</v>
      </c>
      <c r="E1085">
        <v>2153</v>
      </c>
      <c r="F1085" s="43">
        <v>3.5627350817708098E-5</v>
      </c>
      <c r="H1085" t="s">
        <v>13067</v>
      </c>
    </row>
    <row r="1086" spans="1:8" x14ac:dyDescent="0.3">
      <c r="A1086" t="s">
        <v>25002</v>
      </c>
      <c r="B1086" t="s">
        <v>13087</v>
      </c>
      <c r="C1086" t="s">
        <v>23911</v>
      </c>
      <c r="D1086" t="s">
        <v>23912</v>
      </c>
      <c r="E1086">
        <v>3927</v>
      </c>
      <c r="F1086" s="43">
        <v>6.49830964519924E-5</v>
      </c>
      <c r="H1086" t="s">
        <v>13087</v>
      </c>
    </row>
    <row r="1087" spans="1:8" x14ac:dyDescent="0.3">
      <c r="A1087" t="s">
        <v>25003</v>
      </c>
      <c r="B1087" t="s">
        <v>13179</v>
      </c>
      <c r="C1087" t="s">
        <v>23911</v>
      </c>
      <c r="D1087" t="s">
        <v>23912</v>
      </c>
      <c r="E1087">
        <v>1365</v>
      </c>
      <c r="F1087" s="43">
        <v>2.25877073228851E-5</v>
      </c>
      <c r="H1087" t="s">
        <v>13179</v>
      </c>
    </row>
    <row r="1088" spans="1:8" x14ac:dyDescent="0.3">
      <c r="A1088" t="s">
        <v>25004</v>
      </c>
      <c r="B1088" t="s">
        <v>13221</v>
      </c>
      <c r="C1088" t="s">
        <v>23911</v>
      </c>
      <c r="D1088" t="s">
        <v>23912</v>
      </c>
      <c r="E1088">
        <v>2639</v>
      </c>
      <c r="F1088" s="43">
        <v>4.36695674909111E-5</v>
      </c>
      <c r="H1088" t="s">
        <v>13221</v>
      </c>
    </row>
    <row r="1089" spans="1:8" x14ac:dyDescent="0.3">
      <c r="A1089" t="s">
        <v>25005</v>
      </c>
      <c r="B1089" t="s">
        <v>13244</v>
      </c>
      <c r="C1089" t="s">
        <v>23911</v>
      </c>
      <c r="D1089" t="s">
        <v>23912</v>
      </c>
      <c r="E1089">
        <v>2307</v>
      </c>
      <c r="F1089" s="43">
        <v>3.8175707541315602E-5</v>
      </c>
      <c r="H1089" t="s">
        <v>13244</v>
      </c>
    </row>
    <row r="1090" spans="1:8" x14ac:dyDescent="0.3">
      <c r="A1090" t="s">
        <v>25006</v>
      </c>
      <c r="B1090" t="s">
        <v>23918</v>
      </c>
      <c r="C1090" t="s">
        <v>23911</v>
      </c>
      <c r="D1090" t="s">
        <v>23912</v>
      </c>
      <c r="E1090">
        <v>1390</v>
      </c>
      <c r="F1090" s="43">
        <v>2.3001401596198E-5</v>
      </c>
      <c r="H1090" t="s">
        <v>23918</v>
      </c>
    </row>
    <row r="1091" spans="1:8" x14ac:dyDescent="0.3">
      <c r="A1091" t="s">
        <v>25007</v>
      </c>
      <c r="B1091" t="s">
        <v>25008</v>
      </c>
      <c r="C1091" t="s">
        <v>23911</v>
      </c>
      <c r="D1091" t="s">
        <v>23912</v>
      </c>
      <c r="E1091">
        <v>1514</v>
      </c>
      <c r="F1091" s="43">
        <v>2.5053325191829999E-5</v>
      </c>
      <c r="H1091" t="s">
        <v>25008</v>
      </c>
    </row>
    <row r="1092" spans="1:8" x14ac:dyDescent="0.3">
      <c r="A1092" t="s">
        <v>25009</v>
      </c>
      <c r="B1092" t="s">
        <v>13663</v>
      </c>
      <c r="C1092" t="s">
        <v>23911</v>
      </c>
      <c r="D1092" t="s">
        <v>23912</v>
      </c>
      <c r="E1092">
        <v>921</v>
      </c>
      <c r="F1092" s="43">
        <v>1.52404970288477E-5</v>
      </c>
      <c r="H1092" t="s">
        <v>13663</v>
      </c>
    </row>
    <row r="1093" spans="1:8" x14ac:dyDescent="0.3">
      <c r="A1093" t="s">
        <v>25010</v>
      </c>
      <c r="B1093" t="s">
        <v>13669</v>
      </c>
      <c r="C1093" t="s">
        <v>23911</v>
      </c>
      <c r="D1093" t="s">
        <v>23912</v>
      </c>
      <c r="E1093">
        <v>87</v>
      </c>
      <c r="F1093" s="43">
        <v>1.43965607112894E-6</v>
      </c>
      <c r="H1093" t="s">
        <v>13669</v>
      </c>
    </row>
    <row r="1094" spans="1:8" x14ac:dyDescent="0.3">
      <c r="A1094" t="s">
        <v>25011</v>
      </c>
      <c r="B1094" t="s">
        <v>13744</v>
      </c>
      <c r="C1094" t="s">
        <v>23911</v>
      </c>
      <c r="D1094" t="s">
        <v>23912</v>
      </c>
      <c r="E1094">
        <v>1654</v>
      </c>
      <c r="F1094" s="43">
        <v>2.7370013122382399E-5</v>
      </c>
      <c r="H1094" t="s">
        <v>13744</v>
      </c>
    </row>
    <row r="1095" spans="1:8" x14ac:dyDescent="0.3">
      <c r="A1095" t="s">
        <v>25012</v>
      </c>
      <c r="B1095" t="s">
        <v>13757</v>
      </c>
      <c r="C1095" t="s">
        <v>23911</v>
      </c>
      <c r="D1095" t="s">
        <v>23912</v>
      </c>
      <c r="E1095">
        <v>627</v>
      </c>
      <c r="F1095" s="43">
        <v>1.03754523746879E-5</v>
      </c>
      <c r="H1095" t="s">
        <v>13757</v>
      </c>
    </row>
    <row r="1096" spans="1:8" x14ac:dyDescent="0.3">
      <c r="A1096" t="s">
        <v>25013</v>
      </c>
      <c r="B1096" t="s">
        <v>13795</v>
      </c>
      <c r="C1096" t="s">
        <v>23911</v>
      </c>
      <c r="D1096" t="s">
        <v>23912</v>
      </c>
      <c r="E1096">
        <v>2015</v>
      </c>
      <c r="F1096" s="43">
        <v>3.3343758429020801E-5</v>
      </c>
      <c r="H1096" t="s">
        <v>13795</v>
      </c>
    </row>
    <row r="1097" spans="1:8" x14ac:dyDescent="0.3">
      <c r="A1097" t="s">
        <v>25014</v>
      </c>
      <c r="B1097" t="s">
        <v>14172</v>
      </c>
      <c r="C1097" t="s">
        <v>23911</v>
      </c>
      <c r="D1097" t="s">
        <v>23912</v>
      </c>
      <c r="E1097">
        <v>2762</v>
      </c>
      <c r="F1097" s="43">
        <v>4.5704943315610698E-5</v>
      </c>
      <c r="H1097" t="s">
        <v>14172</v>
      </c>
    </row>
    <row r="1098" spans="1:8" x14ac:dyDescent="0.3">
      <c r="A1098" t="s">
        <v>25015</v>
      </c>
      <c r="B1098" t="s">
        <v>23918</v>
      </c>
      <c r="C1098" t="s">
        <v>23911</v>
      </c>
      <c r="D1098" t="s">
        <v>23912</v>
      </c>
      <c r="E1098">
        <v>754</v>
      </c>
      <c r="F1098" s="43">
        <v>1.2477019283117499E-5</v>
      </c>
      <c r="H1098" t="s">
        <v>23918</v>
      </c>
    </row>
    <row r="1099" spans="1:8" x14ac:dyDescent="0.3">
      <c r="A1099" t="s">
        <v>25016</v>
      </c>
      <c r="B1099" t="s">
        <v>14707</v>
      </c>
      <c r="C1099" t="s">
        <v>23911</v>
      </c>
      <c r="D1099" t="s">
        <v>23912</v>
      </c>
      <c r="E1099">
        <v>1330</v>
      </c>
      <c r="F1099" s="43">
        <v>2.2008535340246999E-5</v>
      </c>
      <c r="H1099" t="s">
        <v>14707</v>
      </c>
    </row>
    <row r="1100" spans="1:8" x14ac:dyDescent="0.3">
      <c r="A1100" t="s">
        <v>25017</v>
      </c>
      <c r="B1100" t="s">
        <v>14727</v>
      </c>
      <c r="C1100" t="s">
        <v>23911</v>
      </c>
      <c r="D1100" t="s">
        <v>23912</v>
      </c>
      <c r="E1100">
        <v>751</v>
      </c>
      <c r="F1100" s="43">
        <v>1.2427375970319899E-5</v>
      </c>
      <c r="H1100" t="s">
        <v>14727</v>
      </c>
    </row>
    <row r="1101" spans="1:8" x14ac:dyDescent="0.3">
      <c r="A1101" t="s">
        <v>25018</v>
      </c>
      <c r="B1101" t="s">
        <v>14818</v>
      </c>
      <c r="C1101" t="s">
        <v>23911</v>
      </c>
      <c r="D1101" t="s">
        <v>23912</v>
      </c>
      <c r="E1101">
        <v>1157</v>
      </c>
      <c r="F1101" s="43">
        <v>1.9145770968921598E-5</v>
      </c>
      <c r="H1101" t="s">
        <v>14818</v>
      </c>
    </row>
    <row r="1102" spans="1:8" x14ac:dyDescent="0.3">
      <c r="A1102" t="s">
        <v>25019</v>
      </c>
      <c r="B1102" t="s">
        <v>14893</v>
      </c>
      <c r="C1102" t="s">
        <v>23911</v>
      </c>
      <c r="D1102" t="s">
        <v>23912</v>
      </c>
      <c r="E1102">
        <v>960</v>
      </c>
      <c r="F1102" s="43">
        <v>1.5885860095215899E-5</v>
      </c>
      <c r="H1102" t="s">
        <v>14893</v>
      </c>
    </row>
    <row r="1103" spans="1:8" x14ac:dyDescent="0.3">
      <c r="A1103" t="s">
        <v>25020</v>
      </c>
      <c r="B1103" t="s">
        <v>14928</v>
      </c>
      <c r="C1103" t="s">
        <v>23911</v>
      </c>
      <c r="D1103" t="s">
        <v>23912</v>
      </c>
      <c r="E1103">
        <v>298</v>
      </c>
      <c r="F1103" s="43">
        <v>4.9312357378899299E-6</v>
      </c>
      <c r="H1103" t="s">
        <v>14928</v>
      </c>
    </row>
    <row r="1104" spans="1:8" x14ac:dyDescent="0.3">
      <c r="A1104" t="s">
        <v>25021</v>
      </c>
      <c r="B1104" t="s">
        <v>14995</v>
      </c>
      <c r="C1104" t="s">
        <v>23911</v>
      </c>
      <c r="D1104" t="s">
        <v>23912</v>
      </c>
      <c r="E1104">
        <v>2645</v>
      </c>
      <c r="F1104" s="43">
        <v>4.3768854116506198E-5</v>
      </c>
      <c r="H1104" t="s">
        <v>14995</v>
      </c>
    </row>
    <row r="1105" spans="1:8" x14ac:dyDescent="0.3">
      <c r="A1105" t="s">
        <v>25022</v>
      </c>
      <c r="B1105" t="s">
        <v>15031</v>
      </c>
      <c r="C1105" t="s">
        <v>23911</v>
      </c>
      <c r="D1105" t="s">
        <v>23912</v>
      </c>
      <c r="E1105">
        <v>224</v>
      </c>
      <c r="F1105" s="43">
        <v>3.7067006888837001E-6</v>
      </c>
      <c r="H1105" t="s">
        <v>15031</v>
      </c>
    </row>
    <row r="1106" spans="1:8" x14ac:dyDescent="0.3">
      <c r="A1106" t="s">
        <v>25023</v>
      </c>
      <c r="B1106" t="s">
        <v>23918</v>
      </c>
      <c r="C1106" t="s">
        <v>23911</v>
      </c>
      <c r="D1106" t="s">
        <v>23912</v>
      </c>
      <c r="E1106">
        <v>6144</v>
      </c>
      <c r="F1106" s="43">
        <v>1.0166950460938199E-4</v>
      </c>
      <c r="H1106" t="s">
        <v>23918</v>
      </c>
    </row>
    <row r="1107" spans="1:8" x14ac:dyDescent="0.3">
      <c r="A1107" t="s">
        <v>25024</v>
      </c>
      <c r="B1107" t="s">
        <v>15309</v>
      </c>
      <c r="C1107" t="s">
        <v>23911</v>
      </c>
      <c r="D1107" t="s">
        <v>23912</v>
      </c>
      <c r="E1107">
        <v>2532</v>
      </c>
      <c r="F1107" s="43">
        <v>4.18989560011319E-5</v>
      </c>
      <c r="H1107" t="s">
        <v>15309</v>
      </c>
    </row>
    <row r="1108" spans="1:8" x14ac:dyDescent="0.3">
      <c r="A1108" t="s">
        <v>25025</v>
      </c>
      <c r="B1108" t="s">
        <v>15338</v>
      </c>
      <c r="C1108" t="s">
        <v>23911</v>
      </c>
      <c r="D1108" t="s">
        <v>23912</v>
      </c>
      <c r="E1108">
        <v>239</v>
      </c>
      <c r="F1108" s="43">
        <v>3.9549172528714499E-6</v>
      </c>
      <c r="H1108" t="s">
        <v>15338</v>
      </c>
    </row>
    <row r="1109" spans="1:8" x14ac:dyDescent="0.3">
      <c r="A1109" t="s">
        <v>25026</v>
      </c>
      <c r="B1109" t="s">
        <v>23918</v>
      </c>
      <c r="C1109" t="s">
        <v>23911</v>
      </c>
      <c r="D1109" t="s">
        <v>23912</v>
      </c>
      <c r="E1109">
        <v>3526</v>
      </c>
      <c r="F1109" s="43">
        <v>5.8347440308053299E-5</v>
      </c>
      <c r="H1109" t="s">
        <v>23918</v>
      </c>
    </row>
    <row r="1110" spans="1:8" x14ac:dyDescent="0.3">
      <c r="A1110" t="s">
        <v>25027</v>
      </c>
      <c r="B1110" t="s">
        <v>15354</v>
      </c>
      <c r="C1110" t="s">
        <v>23911</v>
      </c>
      <c r="D1110" t="s">
        <v>23912</v>
      </c>
      <c r="E1110">
        <v>1086</v>
      </c>
      <c r="F1110" s="43">
        <v>1.7970879232712999E-5</v>
      </c>
      <c r="H1110" t="s">
        <v>15354</v>
      </c>
    </row>
    <row r="1111" spans="1:8" x14ac:dyDescent="0.3">
      <c r="A1111" t="s">
        <v>25028</v>
      </c>
      <c r="B1111" t="s">
        <v>15442</v>
      </c>
      <c r="C1111" t="s">
        <v>23911</v>
      </c>
      <c r="D1111" t="s">
        <v>23912</v>
      </c>
      <c r="E1111">
        <v>566</v>
      </c>
      <c r="F1111" s="43">
        <v>9.3660383478043595E-6</v>
      </c>
      <c r="H1111" t="s">
        <v>15442</v>
      </c>
    </row>
    <row r="1112" spans="1:8" x14ac:dyDescent="0.3">
      <c r="A1112" t="s">
        <v>25029</v>
      </c>
      <c r="B1112" t="s">
        <v>15503</v>
      </c>
      <c r="C1112" t="s">
        <v>23911</v>
      </c>
      <c r="D1112" t="s">
        <v>23912</v>
      </c>
      <c r="E1112">
        <v>1253</v>
      </c>
      <c r="F1112" s="43">
        <v>2.0734356978443199E-5</v>
      </c>
      <c r="H1112" t="s">
        <v>15503</v>
      </c>
    </row>
    <row r="1113" spans="1:8" x14ac:dyDescent="0.3">
      <c r="A1113" t="s">
        <v>25030</v>
      </c>
      <c r="B1113" t="s">
        <v>15569</v>
      </c>
      <c r="C1113" t="s">
        <v>23911</v>
      </c>
      <c r="D1113" t="s">
        <v>23912</v>
      </c>
      <c r="E1113">
        <v>8180</v>
      </c>
      <c r="F1113" s="43">
        <v>1.3536076622798501E-4</v>
      </c>
      <c r="H1113" t="s">
        <v>15569</v>
      </c>
    </row>
    <row r="1114" spans="1:8" x14ac:dyDescent="0.3">
      <c r="A1114" t="s">
        <v>25031</v>
      </c>
      <c r="B1114" t="s">
        <v>15598</v>
      </c>
      <c r="C1114" t="s">
        <v>23911</v>
      </c>
      <c r="D1114" t="s">
        <v>23912</v>
      </c>
      <c r="E1114">
        <v>363</v>
      </c>
      <c r="F1114" s="43">
        <v>6.0068408485034999E-6</v>
      </c>
      <c r="H1114" t="s">
        <v>15598</v>
      </c>
    </row>
    <row r="1115" spans="1:8" x14ac:dyDescent="0.3">
      <c r="A1115" t="s">
        <v>25032</v>
      </c>
      <c r="B1115" t="s">
        <v>15654</v>
      </c>
      <c r="C1115" t="s">
        <v>23911</v>
      </c>
      <c r="D1115" t="s">
        <v>23912</v>
      </c>
      <c r="E1115">
        <v>190</v>
      </c>
      <c r="F1115" s="43">
        <v>3.1440764771781401E-6</v>
      </c>
      <c r="H1115" t="s">
        <v>15654</v>
      </c>
    </row>
    <row r="1116" spans="1:8" x14ac:dyDescent="0.3">
      <c r="A1116" t="s">
        <v>25033</v>
      </c>
      <c r="B1116" t="s">
        <v>15745</v>
      </c>
      <c r="C1116" t="s">
        <v>23911</v>
      </c>
      <c r="D1116" t="s">
        <v>23912</v>
      </c>
      <c r="E1116">
        <v>1423</v>
      </c>
      <c r="F1116" s="43">
        <v>2.3547478036971E-5</v>
      </c>
      <c r="H1116" t="s">
        <v>15745</v>
      </c>
    </row>
    <row r="1117" spans="1:8" x14ac:dyDescent="0.3">
      <c r="A1117" t="s">
        <v>25034</v>
      </c>
      <c r="B1117" t="s">
        <v>15806</v>
      </c>
      <c r="C1117" t="s">
        <v>23911</v>
      </c>
      <c r="D1117" t="s">
        <v>23912</v>
      </c>
      <c r="E1117">
        <v>425</v>
      </c>
      <c r="F1117" s="43">
        <v>7.0328026463195299E-6</v>
      </c>
      <c r="H1117" t="s">
        <v>15806</v>
      </c>
    </row>
    <row r="1118" spans="1:8" x14ac:dyDescent="0.3">
      <c r="A1118" t="s">
        <v>25035</v>
      </c>
      <c r="B1118" t="s">
        <v>15817</v>
      </c>
      <c r="C1118" t="s">
        <v>23911</v>
      </c>
      <c r="D1118" t="s">
        <v>23912</v>
      </c>
      <c r="E1118">
        <v>1251</v>
      </c>
      <c r="F1118" s="43">
        <v>2.0701261436578201E-5</v>
      </c>
      <c r="H1118" t="s">
        <v>15817</v>
      </c>
    </row>
    <row r="1119" spans="1:8" x14ac:dyDescent="0.3">
      <c r="A1119" t="s">
        <v>25036</v>
      </c>
      <c r="B1119" t="s">
        <v>15821</v>
      </c>
      <c r="C1119" t="s">
        <v>23911</v>
      </c>
      <c r="D1119" t="s">
        <v>23912</v>
      </c>
      <c r="E1119">
        <v>1129</v>
      </c>
      <c r="F1119" s="43">
        <v>1.86824333828112E-5</v>
      </c>
      <c r="H1119" t="s">
        <v>15821</v>
      </c>
    </row>
    <row r="1120" spans="1:8" x14ac:dyDescent="0.3">
      <c r="A1120" t="s">
        <v>25037</v>
      </c>
      <c r="B1120" t="s">
        <v>23918</v>
      </c>
      <c r="C1120" t="s">
        <v>23911</v>
      </c>
      <c r="D1120" t="s">
        <v>23912</v>
      </c>
      <c r="E1120">
        <v>1643</v>
      </c>
      <c r="F1120" s="43">
        <v>2.7187987642124699E-5</v>
      </c>
      <c r="H1120" t="s">
        <v>23918</v>
      </c>
    </row>
    <row r="1121" spans="1:8" x14ac:dyDescent="0.3">
      <c r="A1121" t="s">
        <v>25038</v>
      </c>
      <c r="B1121" t="s">
        <v>11279</v>
      </c>
      <c r="C1121" t="s">
        <v>23911</v>
      </c>
      <c r="D1121" t="s">
        <v>23912</v>
      </c>
      <c r="E1121">
        <v>2835</v>
      </c>
      <c r="F1121" s="43">
        <v>4.6912930593684401E-5</v>
      </c>
      <c r="H1121" t="s">
        <v>11279</v>
      </c>
    </row>
    <row r="1122" spans="1:8" x14ac:dyDescent="0.3">
      <c r="A1122" t="s">
        <v>25039</v>
      </c>
      <c r="B1122" t="s">
        <v>8873</v>
      </c>
      <c r="C1122" t="s">
        <v>23911</v>
      </c>
      <c r="D1122" t="s">
        <v>23912</v>
      </c>
      <c r="E1122">
        <v>528</v>
      </c>
      <c r="F1122" s="43">
        <v>8.7372230523687297E-6</v>
      </c>
      <c r="H1122" t="s">
        <v>8873</v>
      </c>
    </row>
    <row r="1123" spans="1:8" x14ac:dyDescent="0.3">
      <c r="A1123" t="s">
        <v>25040</v>
      </c>
      <c r="B1123" t="s">
        <v>7965</v>
      </c>
      <c r="C1123" t="s">
        <v>23911</v>
      </c>
      <c r="D1123" t="s">
        <v>23912</v>
      </c>
      <c r="E1123">
        <v>467</v>
      </c>
      <c r="F1123" s="43">
        <v>7.7278090254852194E-6</v>
      </c>
      <c r="H1123" t="s">
        <v>7965</v>
      </c>
    </row>
    <row r="1124" spans="1:8" x14ac:dyDescent="0.3">
      <c r="A1124" t="s">
        <v>25041</v>
      </c>
      <c r="B1124" t="s">
        <v>7971</v>
      </c>
      <c r="C1124" t="s">
        <v>23911</v>
      </c>
      <c r="D1124" t="s">
        <v>23912</v>
      </c>
      <c r="E1124">
        <v>448</v>
      </c>
      <c r="F1124" s="43">
        <v>7.4134013777674104E-6</v>
      </c>
      <c r="H1124" t="s">
        <v>7971</v>
      </c>
    </row>
    <row r="1125" spans="1:8" x14ac:dyDescent="0.3">
      <c r="A1125" t="s">
        <v>25042</v>
      </c>
      <c r="B1125" t="s">
        <v>8039</v>
      </c>
      <c r="C1125" t="s">
        <v>23911</v>
      </c>
      <c r="D1125" t="s">
        <v>23912</v>
      </c>
      <c r="E1125">
        <v>2040</v>
      </c>
      <c r="F1125" s="43">
        <v>3.3757452702333698E-5</v>
      </c>
      <c r="H1125" t="s">
        <v>8039</v>
      </c>
    </row>
    <row r="1126" spans="1:8" x14ac:dyDescent="0.3">
      <c r="A1126" t="s">
        <v>25043</v>
      </c>
      <c r="B1126" t="s">
        <v>8050</v>
      </c>
      <c r="C1126" t="s">
        <v>23911</v>
      </c>
      <c r="D1126" t="s">
        <v>23912</v>
      </c>
      <c r="E1126">
        <v>250</v>
      </c>
      <c r="F1126" s="43">
        <v>4.1369427331291302E-6</v>
      </c>
      <c r="H1126" t="s">
        <v>8050</v>
      </c>
    </row>
    <row r="1127" spans="1:8" x14ac:dyDescent="0.3">
      <c r="A1127" t="s">
        <v>25044</v>
      </c>
      <c r="B1127" t="s">
        <v>8110</v>
      </c>
      <c r="C1127" t="s">
        <v>23911</v>
      </c>
      <c r="D1127" t="s">
        <v>23912</v>
      </c>
      <c r="E1127">
        <v>103</v>
      </c>
      <c r="F1127" s="43">
        <v>1.7044204060492E-6</v>
      </c>
      <c r="H1127" t="s">
        <v>8110</v>
      </c>
    </row>
    <row r="1128" spans="1:8" x14ac:dyDescent="0.3">
      <c r="A1128" t="s">
        <v>25045</v>
      </c>
      <c r="B1128" t="s">
        <v>8144</v>
      </c>
      <c r="C1128" t="s">
        <v>23911</v>
      </c>
      <c r="D1128" t="s">
        <v>23912</v>
      </c>
      <c r="E1128">
        <v>922</v>
      </c>
      <c r="F1128" s="43">
        <v>1.52570447997802E-5</v>
      </c>
      <c r="H1128" t="s">
        <v>8144</v>
      </c>
    </row>
    <row r="1129" spans="1:8" x14ac:dyDescent="0.3">
      <c r="A1129" t="s">
        <v>25046</v>
      </c>
      <c r="B1129" t="s">
        <v>8202</v>
      </c>
      <c r="C1129" t="s">
        <v>23911</v>
      </c>
      <c r="D1129" t="s">
        <v>23912</v>
      </c>
      <c r="E1129">
        <v>518</v>
      </c>
      <c r="F1129" s="43">
        <v>8.5717453430435607E-6</v>
      </c>
      <c r="H1129" t="s">
        <v>8202</v>
      </c>
    </row>
    <row r="1130" spans="1:8" x14ac:dyDescent="0.3">
      <c r="A1130" t="s">
        <v>25047</v>
      </c>
      <c r="B1130" t="s">
        <v>8291</v>
      </c>
      <c r="C1130" t="s">
        <v>23911</v>
      </c>
      <c r="D1130" t="s">
        <v>23912</v>
      </c>
      <c r="E1130">
        <v>4917</v>
      </c>
      <c r="F1130" s="43">
        <v>8.1365389675183794E-5</v>
      </c>
      <c r="H1130" t="s">
        <v>8291</v>
      </c>
    </row>
    <row r="1131" spans="1:8" x14ac:dyDescent="0.3">
      <c r="A1131" t="s">
        <v>25048</v>
      </c>
      <c r="B1131" t="s">
        <v>8297</v>
      </c>
      <c r="C1131" t="s">
        <v>23911</v>
      </c>
      <c r="D1131" t="s">
        <v>23912</v>
      </c>
      <c r="E1131">
        <v>729</v>
      </c>
      <c r="F1131" s="43">
        <v>1.20633250098046E-5</v>
      </c>
      <c r="H1131" t="s">
        <v>8297</v>
      </c>
    </row>
    <row r="1132" spans="1:8" x14ac:dyDescent="0.3">
      <c r="A1132" t="s">
        <v>25049</v>
      </c>
      <c r="B1132" t="s">
        <v>8306</v>
      </c>
      <c r="C1132" t="s">
        <v>23911</v>
      </c>
      <c r="D1132" t="s">
        <v>23912</v>
      </c>
      <c r="E1132">
        <v>546</v>
      </c>
      <c r="F1132" s="43">
        <v>9.0350829291540299E-6</v>
      </c>
      <c r="H1132" t="s">
        <v>8306</v>
      </c>
    </row>
    <row r="1133" spans="1:8" x14ac:dyDescent="0.3">
      <c r="A1133" t="s">
        <v>25050</v>
      </c>
      <c r="B1133" t="s">
        <v>8378</v>
      </c>
      <c r="C1133" t="s">
        <v>23911</v>
      </c>
      <c r="D1133" t="s">
        <v>23912</v>
      </c>
      <c r="E1133">
        <v>1437</v>
      </c>
      <c r="F1133" s="43">
        <v>2.3779146830026301E-5</v>
      </c>
      <c r="H1133" t="s">
        <v>8378</v>
      </c>
    </row>
    <row r="1134" spans="1:8" x14ac:dyDescent="0.3">
      <c r="A1134" t="s">
        <v>25051</v>
      </c>
      <c r="B1134" t="s">
        <v>8441</v>
      </c>
      <c r="C1134" t="s">
        <v>23911</v>
      </c>
      <c r="D1134" t="s">
        <v>23912</v>
      </c>
      <c r="E1134">
        <v>230</v>
      </c>
      <c r="F1134" s="43">
        <v>3.8059873144788002E-6</v>
      </c>
      <c r="H1134" t="s">
        <v>8441</v>
      </c>
    </row>
    <row r="1135" spans="1:8" x14ac:dyDescent="0.3">
      <c r="A1135" t="s">
        <v>25052</v>
      </c>
      <c r="B1135" t="s">
        <v>8658</v>
      </c>
      <c r="C1135" t="s">
        <v>23911</v>
      </c>
      <c r="D1135" t="s">
        <v>23912</v>
      </c>
      <c r="E1135">
        <v>721</v>
      </c>
      <c r="F1135" s="43">
        <v>1.1930942842344401E-5</v>
      </c>
      <c r="H1135" t="s">
        <v>8658</v>
      </c>
    </row>
    <row r="1136" spans="1:8" x14ac:dyDescent="0.3">
      <c r="A1136" t="s">
        <v>25053</v>
      </c>
      <c r="B1136" t="s">
        <v>8772</v>
      </c>
      <c r="C1136" t="s">
        <v>23911</v>
      </c>
      <c r="D1136" t="s">
        <v>23912</v>
      </c>
      <c r="E1136">
        <v>681</v>
      </c>
      <c r="F1136" s="43">
        <v>1.1269032005043799E-5</v>
      </c>
      <c r="H1136" t="s">
        <v>8772</v>
      </c>
    </row>
    <row r="1137" spans="1:8" x14ac:dyDescent="0.3">
      <c r="A1137" t="s">
        <v>25054</v>
      </c>
      <c r="B1137" t="s">
        <v>8841</v>
      </c>
      <c r="C1137" t="s">
        <v>23911</v>
      </c>
      <c r="D1137" t="s">
        <v>23912</v>
      </c>
      <c r="E1137">
        <v>1646</v>
      </c>
      <c r="F1137" s="43">
        <v>2.7237630954922201E-5</v>
      </c>
      <c r="H1137" t="s">
        <v>8841</v>
      </c>
    </row>
    <row r="1138" spans="1:8" x14ac:dyDescent="0.3">
      <c r="A1138" t="s">
        <v>25055</v>
      </c>
      <c r="B1138" t="s">
        <v>8957</v>
      </c>
      <c r="C1138" t="s">
        <v>23911</v>
      </c>
      <c r="D1138" t="s">
        <v>23912</v>
      </c>
      <c r="E1138">
        <v>973</v>
      </c>
      <c r="F1138" s="43">
        <v>1.6100981117338599E-5</v>
      </c>
      <c r="H1138" t="s">
        <v>8957</v>
      </c>
    </row>
    <row r="1139" spans="1:8" x14ac:dyDescent="0.3">
      <c r="A1139" t="s">
        <v>25056</v>
      </c>
      <c r="B1139" t="s">
        <v>8960</v>
      </c>
      <c r="C1139" t="s">
        <v>23911</v>
      </c>
      <c r="D1139" t="s">
        <v>23912</v>
      </c>
      <c r="E1139">
        <v>4992</v>
      </c>
      <c r="F1139" s="43">
        <v>8.2606472495122605E-5</v>
      </c>
      <c r="H1139" t="s">
        <v>8960</v>
      </c>
    </row>
    <row r="1140" spans="1:8" x14ac:dyDescent="0.3">
      <c r="A1140" t="s">
        <v>25057</v>
      </c>
      <c r="B1140" t="s">
        <v>9026</v>
      </c>
      <c r="C1140" t="s">
        <v>23911</v>
      </c>
      <c r="D1140" t="s">
        <v>23912</v>
      </c>
      <c r="E1140">
        <v>168</v>
      </c>
      <c r="F1140" s="43">
        <v>2.7800255166627799E-6</v>
      </c>
      <c r="H1140" t="s">
        <v>9026</v>
      </c>
    </row>
    <row r="1141" spans="1:8" x14ac:dyDescent="0.3">
      <c r="A1141" t="s">
        <v>25058</v>
      </c>
      <c r="B1141" t="s">
        <v>9166</v>
      </c>
      <c r="C1141" t="s">
        <v>23911</v>
      </c>
      <c r="D1141" t="s">
        <v>23912</v>
      </c>
      <c r="E1141">
        <v>3476</v>
      </c>
      <c r="F1141" s="43">
        <v>5.7520051761427499E-5</v>
      </c>
      <c r="H1141" t="s">
        <v>9166</v>
      </c>
    </row>
    <row r="1142" spans="1:8" x14ac:dyDescent="0.3">
      <c r="A1142" t="s">
        <v>25059</v>
      </c>
      <c r="B1142" t="s">
        <v>23918</v>
      </c>
      <c r="C1142" t="s">
        <v>23911</v>
      </c>
      <c r="D1142" t="s">
        <v>23912</v>
      </c>
      <c r="E1142">
        <v>255</v>
      </c>
      <c r="F1142" s="43">
        <v>4.2196815877917198E-6</v>
      </c>
      <c r="H1142" t="s">
        <v>23918</v>
      </c>
    </row>
    <row r="1143" spans="1:8" x14ac:dyDescent="0.3">
      <c r="A1143" t="s">
        <v>25060</v>
      </c>
      <c r="B1143" t="s">
        <v>9636</v>
      </c>
      <c r="C1143" t="s">
        <v>23911</v>
      </c>
      <c r="D1143" t="s">
        <v>23912</v>
      </c>
      <c r="E1143">
        <v>341</v>
      </c>
      <c r="F1143" s="43">
        <v>5.64278988798814E-6</v>
      </c>
      <c r="H1143" t="s">
        <v>9636</v>
      </c>
    </row>
    <row r="1144" spans="1:8" x14ac:dyDescent="0.3">
      <c r="A1144" t="s">
        <v>25061</v>
      </c>
      <c r="B1144" t="s">
        <v>9718</v>
      </c>
      <c r="C1144" t="s">
        <v>23911</v>
      </c>
      <c r="D1144" t="s">
        <v>23912</v>
      </c>
      <c r="E1144">
        <v>598</v>
      </c>
      <c r="F1144" s="43">
        <v>9.8955670176448892E-6</v>
      </c>
      <c r="H1144" t="s">
        <v>9718</v>
      </c>
    </row>
    <row r="1145" spans="1:8" x14ac:dyDescent="0.3">
      <c r="A1145" t="s">
        <v>25062</v>
      </c>
      <c r="B1145" t="s">
        <v>10128</v>
      </c>
      <c r="C1145" t="s">
        <v>23911</v>
      </c>
      <c r="D1145" t="s">
        <v>23912</v>
      </c>
      <c r="E1145">
        <v>588</v>
      </c>
      <c r="F1145" s="43">
        <v>9.7300893083197202E-6</v>
      </c>
      <c r="H1145" t="s">
        <v>10128</v>
      </c>
    </row>
    <row r="1146" spans="1:8" x14ac:dyDescent="0.3">
      <c r="A1146" t="s">
        <v>25063</v>
      </c>
      <c r="B1146" t="s">
        <v>10157</v>
      </c>
      <c r="C1146" t="s">
        <v>23911</v>
      </c>
      <c r="D1146" t="s">
        <v>23912</v>
      </c>
      <c r="E1146">
        <v>728</v>
      </c>
      <c r="F1146" s="43">
        <v>1.2046777238872E-5</v>
      </c>
      <c r="H1146" t="s">
        <v>10157</v>
      </c>
    </row>
    <row r="1147" spans="1:8" x14ac:dyDescent="0.3">
      <c r="A1147" t="s">
        <v>25064</v>
      </c>
      <c r="B1147" t="s">
        <v>10178</v>
      </c>
      <c r="C1147" t="s">
        <v>23911</v>
      </c>
      <c r="D1147" t="s">
        <v>23912</v>
      </c>
      <c r="E1147">
        <v>4726</v>
      </c>
      <c r="F1147" s="43">
        <v>7.8204765427073204E-5</v>
      </c>
      <c r="H1147" t="s">
        <v>10178</v>
      </c>
    </row>
    <row r="1148" spans="1:8" x14ac:dyDescent="0.3">
      <c r="A1148" t="s">
        <v>25065</v>
      </c>
      <c r="B1148" t="s">
        <v>10184</v>
      </c>
      <c r="C1148" t="s">
        <v>23911</v>
      </c>
      <c r="D1148" t="s">
        <v>23912</v>
      </c>
      <c r="E1148">
        <v>1472</v>
      </c>
      <c r="F1148" s="43">
        <v>2.43583188126643E-5</v>
      </c>
      <c r="H1148" t="s">
        <v>10184</v>
      </c>
    </row>
    <row r="1149" spans="1:8" x14ac:dyDescent="0.3">
      <c r="A1149" t="s">
        <v>25066</v>
      </c>
      <c r="B1149" t="s">
        <v>23918</v>
      </c>
      <c r="C1149" t="s">
        <v>23911</v>
      </c>
      <c r="D1149" t="s">
        <v>23912</v>
      </c>
      <c r="E1149">
        <v>106</v>
      </c>
      <c r="F1149" s="43">
        <v>1.75406371884675E-6</v>
      </c>
      <c r="H1149" t="s">
        <v>23918</v>
      </c>
    </row>
    <row r="1150" spans="1:8" x14ac:dyDescent="0.3">
      <c r="A1150" t="s">
        <v>25067</v>
      </c>
      <c r="B1150" t="s">
        <v>10298</v>
      </c>
      <c r="C1150" t="s">
        <v>23911</v>
      </c>
      <c r="D1150" t="s">
        <v>23912</v>
      </c>
      <c r="E1150">
        <v>18175</v>
      </c>
      <c r="F1150" s="43">
        <v>3.0075573669848801E-4</v>
      </c>
      <c r="H1150" t="s">
        <v>10298</v>
      </c>
    </row>
    <row r="1151" spans="1:8" x14ac:dyDescent="0.3">
      <c r="A1151" t="s">
        <v>25068</v>
      </c>
      <c r="B1151" t="s">
        <v>10325</v>
      </c>
      <c r="C1151" t="s">
        <v>23911</v>
      </c>
      <c r="D1151" t="s">
        <v>23912</v>
      </c>
      <c r="E1151">
        <v>977</v>
      </c>
      <c r="F1151" s="43">
        <v>1.6167172201068701E-5</v>
      </c>
      <c r="H1151" t="s">
        <v>10325</v>
      </c>
    </row>
    <row r="1152" spans="1:8" x14ac:dyDescent="0.3">
      <c r="A1152" t="s">
        <v>25069</v>
      </c>
      <c r="B1152" t="s">
        <v>23918</v>
      </c>
      <c r="C1152" t="s">
        <v>23911</v>
      </c>
      <c r="D1152" t="s">
        <v>23912</v>
      </c>
      <c r="E1152">
        <v>157</v>
      </c>
      <c r="F1152" s="43">
        <v>2.5980000364050999E-6</v>
      </c>
      <c r="H1152" t="s">
        <v>23918</v>
      </c>
    </row>
    <row r="1153" spans="1:8" x14ac:dyDescent="0.3">
      <c r="A1153" t="s">
        <v>25070</v>
      </c>
      <c r="B1153" t="s">
        <v>10582</v>
      </c>
      <c r="C1153" t="s">
        <v>23911</v>
      </c>
      <c r="D1153" t="s">
        <v>23912</v>
      </c>
      <c r="E1153">
        <v>442</v>
      </c>
      <c r="F1153" s="43">
        <v>7.3141147521723104E-6</v>
      </c>
      <c r="H1153" t="s">
        <v>10582</v>
      </c>
    </row>
    <row r="1154" spans="1:8" x14ac:dyDescent="0.3">
      <c r="A1154" t="s">
        <v>25071</v>
      </c>
      <c r="B1154" t="s">
        <v>10817</v>
      </c>
      <c r="C1154" t="s">
        <v>23911</v>
      </c>
      <c r="D1154" t="s">
        <v>23912</v>
      </c>
      <c r="E1154">
        <v>186</v>
      </c>
      <c r="F1154" s="43">
        <v>3.0778853934480801E-6</v>
      </c>
      <c r="H1154" t="s">
        <v>10817</v>
      </c>
    </row>
    <row r="1155" spans="1:8" x14ac:dyDescent="0.3">
      <c r="A1155" t="s">
        <v>25072</v>
      </c>
      <c r="B1155" t="s">
        <v>10830</v>
      </c>
      <c r="C1155" t="s">
        <v>23911</v>
      </c>
      <c r="D1155" t="s">
        <v>23912</v>
      </c>
      <c r="E1155">
        <v>2394</v>
      </c>
      <c r="F1155" s="43">
        <v>3.9615363612444603E-5</v>
      </c>
      <c r="H1155" t="s">
        <v>10830</v>
      </c>
    </row>
    <row r="1156" spans="1:8" x14ac:dyDescent="0.3">
      <c r="A1156" t="s">
        <v>25073</v>
      </c>
      <c r="B1156" t="s">
        <v>10854</v>
      </c>
      <c r="C1156" t="s">
        <v>23911</v>
      </c>
      <c r="D1156" t="s">
        <v>23912</v>
      </c>
      <c r="E1156">
        <v>943</v>
      </c>
      <c r="F1156" s="43">
        <v>1.56045479893631E-5</v>
      </c>
      <c r="H1156" t="s">
        <v>10854</v>
      </c>
    </row>
    <row r="1157" spans="1:8" x14ac:dyDescent="0.3">
      <c r="A1157" t="s">
        <v>25074</v>
      </c>
      <c r="B1157" t="s">
        <v>10954</v>
      </c>
      <c r="C1157" t="s">
        <v>23911</v>
      </c>
      <c r="D1157" t="s">
        <v>23912</v>
      </c>
      <c r="E1157">
        <v>7751</v>
      </c>
      <c r="F1157" s="43">
        <v>1.2826177249793599E-4</v>
      </c>
      <c r="H1157" t="s">
        <v>10954</v>
      </c>
    </row>
    <row r="1158" spans="1:8" x14ac:dyDescent="0.3">
      <c r="A1158" t="s">
        <v>25075</v>
      </c>
      <c r="B1158" t="s">
        <v>11045</v>
      </c>
      <c r="C1158" t="s">
        <v>23911</v>
      </c>
      <c r="D1158" t="s">
        <v>23912</v>
      </c>
      <c r="E1158">
        <v>247</v>
      </c>
      <c r="F1158" s="43">
        <v>4.0872994203315802E-6</v>
      </c>
      <c r="H1158" t="s">
        <v>11045</v>
      </c>
    </row>
    <row r="1159" spans="1:8" x14ac:dyDescent="0.3">
      <c r="A1159" t="s">
        <v>25076</v>
      </c>
      <c r="B1159" t="s">
        <v>11067</v>
      </c>
      <c r="C1159" t="s">
        <v>23911</v>
      </c>
      <c r="D1159" t="s">
        <v>23912</v>
      </c>
      <c r="E1159">
        <v>107</v>
      </c>
      <c r="F1159" s="43">
        <v>1.77061148977927E-6</v>
      </c>
      <c r="H1159" t="s">
        <v>11067</v>
      </c>
    </row>
    <row r="1160" spans="1:8" x14ac:dyDescent="0.3">
      <c r="A1160" t="s">
        <v>25077</v>
      </c>
      <c r="B1160" t="s">
        <v>11376</v>
      </c>
      <c r="C1160" t="s">
        <v>23911</v>
      </c>
      <c r="D1160" t="s">
        <v>23912</v>
      </c>
      <c r="E1160">
        <v>262</v>
      </c>
      <c r="F1160" s="43">
        <v>4.3355159843193304E-6</v>
      </c>
      <c r="H1160" t="s">
        <v>11376</v>
      </c>
    </row>
    <row r="1161" spans="1:8" x14ac:dyDescent="0.3">
      <c r="A1161" t="s">
        <v>25078</v>
      </c>
      <c r="B1161" t="s">
        <v>11456</v>
      </c>
      <c r="C1161" t="s">
        <v>23911</v>
      </c>
      <c r="D1161" t="s">
        <v>23912</v>
      </c>
      <c r="E1161">
        <v>601</v>
      </c>
      <c r="F1161" s="43">
        <v>9.9452103304424401E-6</v>
      </c>
      <c r="H1161" t="s">
        <v>11456</v>
      </c>
    </row>
    <row r="1162" spans="1:8" x14ac:dyDescent="0.3">
      <c r="A1162" t="s">
        <v>25079</v>
      </c>
      <c r="B1162" t="s">
        <v>11461</v>
      </c>
      <c r="C1162" t="s">
        <v>23911</v>
      </c>
      <c r="D1162" t="s">
        <v>23912</v>
      </c>
      <c r="E1162">
        <v>396</v>
      </c>
      <c r="F1162" s="43">
        <v>6.5529172892765502E-6</v>
      </c>
      <c r="H1162" t="s">
        <v>11461</v>
      </c>
    </row>
    <row r="1163" spans="1:8" x14ac:dyDescent="0.3">
      <c r="A1163" t="s">
        <v>25080</v>
      </c>
      <c r="B1163" t="s">
        <v>11509</v>
      </c>
      <c r="C1163" t="s">
        <v>23911</v>
      </c>
      <c r="D1163" t="s">
        <v>23912</v>
      </c>
      <c r="E1163">
        <v>1465</v>
      </c>
      <c r="F1163" s="43">
        <v>2.4242484416136699E-5</v>
      </c>
      <c r="H1163" t="s">
        <v>11509</v>
      </c>
    </row>
    <row r="1164" spans="1:8" x14ac:dyDescent="0.3">
      <c r="A1164" t="s">
        <v>25081</v>
      </c>
      <c r="B1164" t="s">
        <v>11645</v>
      </c>
      <c r="C1164" t="s">
        <v>23911</v>
      </c>
      <c r="D1164" t="s">
        <v>23912</v>
      </c>
      <c r="E1164">
        <v>1527</v>
      </c>
      <c r="F1164" s="43">
        <v>2.52684462139528E-5</v>
      </c>
      <c r="H1164" t="s">
        <v>11645</v>
      </c>
    </row>
    <row r="1165" spans="1:8" x14ac:dyDescent="0.3">
      <c r="A1165" t="s">
        <v>25082</v>
      </c>
      <c r="B1165" t="s">
        <v>11673</v>
      </c>
      <c r="C1165" t="s">
        <v>23911</v>
      </c>
      <c r="D1165" t="s">
        <v>23912</v>
      </c>
      <c r="E1165">
        <v>137</v>
      </c>
      <c r="F1165" s="43">
        <v>2.2670446177547699E-6</v>
      </c>
      <c r="H1165" t="s">
        <v>11673</v>
      </c>
    </row>
    <row r="1166" spans="1:8" x14ac:dyDescent="0.3">
      <c r="A1166" t="s">
        <v>25083</v>
      </c>
      <c r="B1166" t="s">
        <v>11748</v>
      </c>
      <c r="C1166" t="s">
        <v>23911</v>
      </c>
      <c r="D1166" t="s">
        <v>23912</v>
      </c>
      <c r="E1166">
        <v>2196</v>
      </c>
      <c r="F1166" s="43">
        <v>3.6338904967806303E-5</v>
      </c>
      <c r="H1166" t="s">
        <v>11748</v>
      </c>
    </row>
    <row r="1167" spans="1:8" x14ac:dyDescent="0.3">
      <c r="A1167" t="s">
        <v>25084</v>
      </c>
      <c r="B1167" t="s">
        <v>11780</v>
      </c>
      <c r="C1167" t="s">
        <v>23911</v>
      </c>
      <c r="D1167" t="s">
        <v>23912</v>
      </c>
      <c r="E1167">
        <v>414</v>
      </c>
      <c r="F1167" s="43">
        <v>6.8507771660618403E-6</v>
      </c>
      <c r="H1167" t="s">
        <v>11780</v>
      </c>
    </row>
    <row r="1168" spans="1:8" x14ac:dyDescent="0.3">
      <c r="A1168" t="s">
        <v>25085</v>
      </c>
      <c r="B1168" t="s">
        <v>12031</v>
      </c>
      <c r="C1168" t="s">
        <v>23911</v>
      </c>
      <c r="D1168" t="s">
        <v>23912</v>
      </c>
      <c r="E1168">
        <v>1255</v>
      </c>
      <c r="F1168" s="43">
        <v>2.07674525203083E-5</v>
      </c>
      <c r="H1168" t="s">
        <v>12031</v>
      </c>
    </row>
    <row r="1169" spans="1:8" x14ac:dyDescent="0.3">
      <c r="A1169" t="s">
        <v>25086</v>
      </c>
      <c r="B1169" t="s">
        <v>12134</v>
      </c>
      <c r="C1169" t="s">
        <v>23911</v>
      </c>
      <c r="D1169" t="s">
        <v>23912</v>
      </c>
      <c r="E1169">
        <v>414</v>
      </c>
      <c r="F1169" s="43">
        <v>6.8507771660618403E-6</v>
      </c>
      <c r="H1169" t="s">
        <v>12134</v>
      </c>
    </row>
    <row r="1170" spans="1:8" x14ac:dyDescent="0.3">
      <c r="A1170" t="s">
        <v>25087</v>
      </c>
      <c r="B1170" t="s">
        <v>12367</v>
      </c>
      <c r="C1170" t="s">
        <v>23911</v>
      </c>
      <c r="D1170" t="s">
        <v>23912</v>
      </c>
      <c r="E1170">
        <v>878</v>
      </c>
      <c r="F1170" s="43">
        <v>1.45289428787495E-5</v>
      </c>
      <c r="H1170" t="s">
        <v>12367</v>
      </c>
    </row>
    <row r="1171" spans="1:8" x14ac:dyDescent="0.3">
      <c r="A1171" t="s">
        <v>25088</v>
      </c>
      <c r="B1171" t="s">
        <v>12435</v>
      </c>
      <c r="C1171" t="s">
        <v>23911</v>
      </c>
      <c r="D1171" t="s">
        <v>23912</v>
      </c>
      <c r="E1171">
        <v>881</v>
      </c>
      <c r="F1171" s="43">
        <v>1.45785861915471E-5</v>
      </c>
      <c r="H1171" t="s">
        <v>12435</v>
      </c>
    </row>
    <row r="1172" spans="1:8" x14ac:dyDescent="0.3">
      <c r="A1172" t="s">
        <v>25089</v>
      </c>
      <c r="B1172" t="s">
        <v>12473</v>
      </c>
      <c r="C1172" t="s">
        <v>23911</v>
      </c>
      <c r="D1172" t="s">
        <v>23912</v>
      </c>
      <c r="E1172">
        <v>15744</v>
      </c>
      <c r="F1172" s="43">
        <v>2.6052810556153997E-4</v>
      </c>
      <c r="H1172" t="s">
        <v>12473</v>
      </c>
    </row>
    <row r="1173" spans="1:8" x14ac:dyDescent="0.3">
      <c r="A1173" t="s">
        <v>25090</v>
      </c>
      <c r="B1173" t="s">
        <v>12514</v>
      </c>
      <c r="C1173" t="s">
        <v>23911</v>
      </c>
      <c r="D1173" t="s">
        <v>23912</v>
      </c>
      <c r="E1173">
        <v>3407</v>
      </c>
      <c r="F1173" s="43">
        <v>5.63782555670838E-5</v>
      </c>
      <c r="H1173" t="s">
        <v>12514</v>
      </c>
    </row>
    <row r="1174" spans="1:8" x14ac:dyDescent="0.3">
      <c r="A1174" t="s">
        <v>25091</v>
      </c>
      <c r="B1174" t="s">
        <v>12655</v>
      </c>
      <c r="C1174" t="s">
        <v>23911</v>
      </c>
      <c r="D1174" t="s">
        <v>23912</v>
      </c>
      <c r="E1174">
        <v>1176</v>
      </c>
      <c r="F1174" s="43">
        <v>1.94601786166394E-5</v>
      </c>
      <c r="H1174" t="s">
        <v>12655</v>
      </c>
    </row>
    <row r="1175" spans="1:8" x14ac:dyDescent="0.3">
      <c r="A1175" t="s">
        <v>25092</v>
      </c>
      <c r="B1175" t="s">
        <v>12899</v>
      </c>
      <c r="C1175" t="s">
        <v>23911</v>
      </c>
      <c r="D1175" t="s">
        <v>23912</v>
      </c>
      <c r="E1175">
        <v>1559</v>
      </c>
      <c r="F1175" s="43">
        <v>2.5797974883793301E-5</v>
      </c>
      <c r="H1175" t="s">
        <v>12899</v>
      </c>
    </row>
    <row r="1176" spans="1:8" x14ac:dyDescent="0.3">
      <c r="A1176" t="s">
        <v>25093</v>
      </c>
      <c r="B1176" t="s">
        <v>12950</v>
      </c>
      <c r="C1176" t="s">
        <v>23911</v>
      </c>
      <c r="D1176" t="s">
        <v>23912</v>
      </c>
      <c r="E1176">
        <v>2644</v>
      </c>
      <c r="F1176" s="43">
        <v>4.3752306345573702E-5</v>
      </c>
      <c r="H1176" t="s">
        <v>12950</v>
      </c>
    </row>
    <row r="1177" spans="1:8" x14ac:dyDescent="0.3">
      <c r="A1177" t="s">
        <v>25094</v>
      </c>
      <c r="B1177" t="s">
        <v>13262</v>
      </c>
      <c r="C1177" t="s">
        <v>23911</v>
      </c>
      <c r="D1177" t="s">
        <v>23912</v>
      </c>
      <c r="E1177">
        <v>746</v>
      </c>
      <c r="F1177" s="43">
        <v>1.2344637115657301E-5</v>
      </c>
      <c r="H1177" t="s">
        <v>13262</v>
      </c>
    </row>
    <row r="1178" spans="1:8" x14ac:dyDescent="0.3">
      <c r="A1178" t="s">
        <v>25095</v>
      </c>
      <c r="B1178" t="s">
        <v>13263</v>
      </c>
      <c r="C1178" t="s">
        <v>23911</v>
      </c>
      <c r="D1178" t="s">
        <v>23912</v>
      </c>
      <c r="E1178">
        <v>577</v>
      </c>
      <c r="F1178" s="43">
        <v>9.5480638280620398E-6</v>
      </c>
      <c r="H1178" t="s">
        <v>13263</v>
      </c>
    </row>
    <row r="1179" spans="1:8" x14ac:dyDescent="0.3">
      <c r="A1179" t="s">
        <v>25096</v>
      </c>
      <c r="B1179" t="s">
        <v>25097</v>
      </c>
      <c r="C1179" t="s">
        <v>23911</v>
      </c>
      <c r="D1179" t="s">
        <v>23912</v>
      </c>
      <c r="E1179">
        <v>2034</v>
      </c>
      <c r="F1179" s="43">
        <v>3.3658166076738599E-5</v>
      </c>
      <c r="H1179" t="s">
        <v>25097</v>
      </c>
    </row>
    <row r="1180" spans="1:8" x14ac:dyDescent="0.3">
      <c r="A1180" t="s">
        <v>25098</v>
      </c>
      <c r="B1180" t="s">
        <v>13316</v>
      </c>
      <c r="C1180" t="s">
        <v>23911</v>
      </c>
      <c r="D1180" t="s">
        <v>23912</v>
      </c>
      <c r="E1180">
        <v>289</v>
      </c>
      <c r="F1180" s="43">
        <v>4.7823057994972798E-6</v>
      </c>
      <c r="H1180" t="s">
        <v>13316</v>
      </c>
    </row>
    <row r="1181" spans="1:8" x14ac:dyDescent="0.3">
      <c r="A1181" t="s">
        <v>25099</v>
      </c>
      <c r="B1181" t="s">
        <v>13317</v>
      </c>
      <c r="C1181" t="s">
        <v>23911</v>
      </c>
      <c r="D1181" t="s">
        <v>23912</v>
      </c>
      <c r="E1181">
        <v>420</v>
      </c>
      <c r="F1181" s="43">
        <v>6.9500637916569403E-6</v>
      </c>
      <c r="H1181" t="s">
        <v>13317</v>
      </c>
    </row>
    <row r="1182" spans="1:8" x14ac:dyDescent="0.3">
      <c r="A1182" t="s">
        <v>25100</v>
      </c>
      <c r="B1182" t="s">
        <v>13379</v>
      </c>
      <c r="C1182" t="s">
        <v>23911</v>
      </c>
      <c r="D1182" t="s">
        <v>23912</v>
      </c>
      <c r="E1182">
        <v>757</v>
      </c>
      <c r="F1182" s="43">
        <v>1.2526662595915E-5</v>
      </c>
      <c r="H1182" t="s">
        <v>13379</v>
      </c>
    </row>
    <row r="1183" spans="1:8" x14ac:dyDescent="0.3">
      <c r="A1183" t="s">
        <v>25101</v>
      </c>
      <c r="B1183" t="s">
        <v>13832</v>
      </c>
      <c r="C1183" t="s">
        <v>23911</v>
      </c>
      <c r="D1183" t="s">
        <v>23912</v>
      </c>
      <c r="E1183">
        <v>1384</v>
      </c>
      <c r="F1183" s="43">
        <v>2.2902114970602901E-5</v>
      </c>
      <c r="H1183" t="s">
        <v>13832</v>
      </c>
    </row>
    <row r="1184" spans="1:8" x14ac:dyDescent="0.3">
      <c r="A1184" t="s">
        <v>25102</v>
      </c>
      <c r="B1184" t="s">
        <v>14308</v>
      </c>
      <c r="C1184" t="s">
        <v>23911</v>
      </c>
      <c r="D1184" t="s">
        <v>23912</v>
      </c>
      <c r="E1184">
        <v>1264</v>
      </c>
      <c r="F1184" s="43">
        <v>2.09163824587009E-5</v>
      </c>
      <c r="H1184" t="s">
        <v>14308</v>
      </c>
    </row>
    <row r="1185" spans="1:8" x14ac:dyDescent="0.3">
      <c r="A1185" t="s">
        <v>25103</v>
      </c>
      <c r="B1185" t="s">
        <v>14815</v>
      </c>
      <c r="C1185" t="s">
        <v>23911</v>
      </c>
      <c r="D1185" t="s">
        <v>23912</v>
      </c>
      <c r="E1185">
        <v>4816</v>
      </c>
      <c r="F1185" s="43">
        <v>7.9694064810999598E-5</v>
      </c>
      <c r="H1185" t="s">
        <v>14815</v>
      </c>
    </row>
    <row r="1186" spans="1:8" x14ac:dyDescent="0.3">
      <c r="A1186" t="s">
        <v>25104</v>
      </c>
      <c r="B1186" t="s">
        <v>14989</v>
      </c>
      <c r="C1186" t="s">
        <v>23911</v>
      </c>
      <c r="D1186" t="s">
        <v>23912</v>
      </c>
      <c r="E1186">
        <v>771</v>
      </c>
      <c r="F1186" s="43">
        <v>1.27583313889702E-5</v>
      </c>
      <c r="H1186" t="s">
        <v>14989</v>
      </c>
    </row>
    <row r="1187" spans="1:8" x14ac:dyDescent="0.3">
      <c r="A1187" t="s">
        <v>25105</v>
      </c>
      <c r="B1187" t="s">
        <v>15112</v>
      </c>
      <c r="C1187" t="s">
        <v>23911</v>
      </c>
      <c r="D1187" t="s">
        <v>23912</v>
      </c>
      <c r="E1187">
        <v>392</v>
      </c>
      <c r="F1187" s="43">
        <v>6.4867262055464804E-6</v>
      </c>
      <c r="H1187" t="s">
        <v>15112</v>
      </c>
    </row>
    <row r="1188" spans="1:8" x14ac:dyDescent="0.3">
      <c r="A1188" t="s">
        <v>25106</v>
      </c>
      <c r="B1188" t="s">
        <v>15115</v>
      </c>
      <c r="C1188" t="s">
        <v>23911</v>
      </c>
      <c r="D1188" t="s">
        <v>23912</v>
      </c>
      <c r="E1188">
        <v>211</v>
      </c>
      <c r="F1188" s="43">
        <v>3.49157966676099E-6</v>
      </c>
      <c r="H1188" t="s">
        <v>15115</v>
      </c>
    </row>
    <row r="1189" spans="1:8" x14ac:dyDescent="0.3">
      <c r="A1189" t="s">
        <v>25107</v>
      </c>
      <c r="B1189" t="s">
        <v>15204</v>
      </c>
      <c r="C1189" t="s">
        <v>23911</v>
      </c>
      <c r="D1189" t="s">
        <v>23912</v>
      </c>
      <c r="E1189">
        <v>1702</v>
      </c>
      <c r="F1189" s="43">
        <v>2.8164306127143098E-5</v>
      </c>
      <c r="H1189" t="s">
        <v>15204</v>
      </c>
    </row>
    <row r="1190" spans="1:8" x14ac:dyDescent="0.3">
      <c r="A1190" t="s">
        <v>25108</v>
      </c>
      <c r="B1190" t="s">
        <v>15392</v>
      </c>
      <c r="C1190" t="s">
        <v>23911</v>
      </c>
      <c r="D1190" t="s">
        <v>23912</v>
      </c>
      <c r="E1190">
        <v>1268</v>
      </c>
      <c r="F1190" s="43">
        <v>2.0982573542431E-5</v>
      </c>
      <c r="H1190" t="s">
        <v>15392</v>
      </c>
    </row>
    <row r="1191" spans="1:8" x14ac:dyDescent="0.3">
      <c r="A1191" t="s">
        <v>25109</v>
      </c>
      <c r="B1191" t="s">
        <v>15405</v>
      </c>
      <c r="C1191" t="s">
        <v>23911</v>
      </c>
      <c r="D1191" t="s">
        <v>23912</v>
      </c>
      <c r="E1191">
        <v>435</v>
      </c>
      <c r="F1191" s="43">
        <v>7.1982803556446897E-6</v>
      </c>
      <c r="H1191" t="s">
        <v>15405</v>
      </c>
    </row>
    <row r="1192" spans="1:8" x14ac:dyDescent="0.3">
      <c r="A1192" t="s">
        <v>25110</v>
      </c>
      <c r="B1192" t="s">
        <v>15426</v>
      </c>
      <c r="C1192" t="s">
        <v>23911</v>
      </c>
      <c r="D1192" t="s">
        <v>23912</v>
      </c>
      <c r="E1192">
        <v>2106</v>
      </c>
      <c r="F1192" s="43">
        <v>3.48496055838798E-5</v>
      </c>
      <c r="H1192" t="s">
        <v>15426</v>
      </c>
    </row>
    <row r="1193" spans="1:8" x14ac:dyDescent="0.3">
      <c r="A1193" t="s">
        <v>25111</v>
      </c>
      <c r="B1193" t="s">
        <v>15473</v>
      </c>
      <c r="C1193" t="s">
        <v>23911</v>
      </c>
      <c r="D1193" t="s">
        <v>23912</v>
      </c>
      <c r="E1193">
        <v>30332</v>
      </c>
      <c r="F1193" s="43">
        <v>5.0192698792509197E-4</v>
      </c>
      <c r="H1193" t="s">
        <v>15473</v>
      </c>
    </row>
    <row r="1194" spans="1:8" x14ac:dyDescent="0.3">
      <c r="A1194" t="s">
        <v>25112</v>
      </c>
      <c r="B1194" t="s">
        <v>15578</v>
      </c>
      <c r="C1194" t="s">
        <v>23911</v>
      </c>
      <c r="D1194" t="s">
        <v>23912</v>
      </c>
      <c r="E1194">
        <v>1220</v>
      </c>
      <c r="F1194" s="43">
        <v>2.0188280537670199E-5</v>
      </c>
      <c r="H1194" t="s">
        <v>15578</v>
      </c>
    </row>
    <row r="1195" spans="1:8" x14ac:dyDescent="0.3">
      <c r="A1195" t="s">
        <v>25113</v>
      </c>
      <c r="B1195" t="s">
        <v>15630</v>
      </c>
      <c r="C1195" t="s">
        <v>23911</v>
      </c>
      <c r="D1195" t="s">
        <v>23912</v>
      </c>
      <c r="E1195">
        <v>6777</v>
      </c>
      <c r="F1195" s="43">
        <v>1.1214424360966499E-4</v>
      </c>
      <c r="H1195" t="s">
        <v>15630</v>
      </c>
    </row>
    <row r="1196" spans="1:8" x14ac:dyDescent="0.3">
      <c r="A1196" t="s">
        <v>25114</v>
      </c>
      <c r="B1196" t="s">
        <v>15705</v>
      </c>
      <c r="C1196" t="s">
        <v>23911</v>
      </c>
      <c r="D1196" t="s">
        <v>23912</v>
      </c>
      <c r="E1196">
        <v>264</v>
      </c>
      <c r="F1196" s="43">
        <v>4.3686115261843699E-6</v>
      </c>
      <c r="H1196" t="s">
        <v>15705</v>
      </c>
    </row>
    <row r="1197" spans="1:8" x14ac:dyDescent="0.3">
      <c r="A1197" t="s">
        <v>25115</v>
      </c>
      <c r="B1197" t="s">
        <v>15756</v>
      </c>
      <c r="C1197" t="s">
        <v>23911</v>
      </c>
      <c r="D1197" t="s">
        <v>23912</v>
      </c>
      <c r="E1197">
        <v>1751</v>
      </c>
      <c r="F1197" s="43">
        <v>2.8975146902836398E-5</v>
      </c>
      <c r="H1197" t="s">
        <v>15756</v>
      </c>
    </row>
    <row r="1198" spans="1:8" x14ac:dyDescent="0.3">
      <c r="A1198" t="s">
        <v>25116</v>
      </c>
      <c r="B1198" t="s">
        <v>8534</v>
      </c>
      <c r="C1198" t="s">
        <v>23911</v>
      </c>
      <c r="D1198" t="s">
        <v>23912</v>
      </c>
      <c r="E1198">
        <v>335</v>
      </c>
      <c r="F1198" s="43">
        <v>5.5435032623930399E-6</v>
      </c>
      <c r="H1198" t="s">
        <v>8534</v>
      </c>
    </row>
    <row r="1199" spans="1:8" x14ac:dyDescent="0.3">
      <c r="A1199" t="s">
        <v>25117</v>
      </c>
      <c r="B1199" t="s">
        <v>7865</v>
      </c>
      <c r="C1199" t="s">
        <v>23911</v>
      </c>
      <c r="D1199" t="s">
        <v>25118</v>
      </c>
      <c r="E1199">
        <v>248</v>
      </c>
      <c r="F1199" s="43">
        <v>4.1038471912641E-6</v>
      </c>
      <c r="H1199" t="s">
        <v>7865</v>
      </c>
    </row>
    <row r="1200" spans="1:8" x14ac:dyDescent="0.3">
      <c r="A1200" t="s">
        <v>25119</v>
      </c>
      <c r="B1200" t="s">
        <v>23918</v>
      </c>
      <c r="C1200" t="s">
        <v>23911</v>
      </c>
      <c r="D1200" t="s">
        <v>25118</v>
      </c>
      <c r="E1200">
        <v>626</v>
      </c>
      <c r="F1200" s="43">
        <v>1.0358904603755401E-5</v>
      </c>
      <c r="H1200" t="s">
        <v>23918</v>
      </c>
    </row>
    <row r="1201" spans="1:8" x14ac:dyDescent="0.3">
      <c r="A1201" t="s">
        <v>25120</v>
      </c>
      <c r="B1201" t="s">
        <v>7973</v>
      </c>
      <c r="C1201" t="s">
        <v>23911</v>
      </c>
      <c r="D1201" t="s">
        <v>25118</v>
      </c>
      <c r="E1201">
        <v>34102</v>
      </c>
      <c r="F1201" s="43">
        <v>5.6431208434067905E-4</v>
      </c>
      <c r="H1201" t="s">
        <v>7973</v>
      </c>
    </row>
    <row r="1202" spans="1:8" x14ac:dyDescent="0.3">
      <c r="A1202" t="s">
        <v>25121</v>
      </c>
      <c r="B1202" t="s">
        <v>8046</v>
      </c>
      <c r="C1202" t="s">
        <v>23911</v>
      </c>
      <c r="D1202" t="s">
        <v>25118</v>
      </c>
      <c r="E1202">
        <v>1294</v>
      </c>
      <c r="F1202" s="43">
        <v>2.1412815586676399E-5</v>
      </c>
      <c r="H1202" t="s">
        <v>8046</v>
      </c>
    </row>
    <row r="1203" spans="1:8" x14ac:dyDescent="0.3">
      <c r="A1203" t="s">
        <v>25122</v>
      </c>
      <c r="B1203" t="s">
        <v>8071</v>
      </c>
      <c r="C1203" t="s">
        <v>23911</v>
      </c>
      <c r="D1203" t="s">
        <v>25118</v>
      </c>
      <c r="E1203">
        <v>892</v>
      </c>
      <c r="F1203" s="43">
        <v>1.4760611671804799E-5</v>
      </c>
      <c r="H1203" t="s">
        <v>8071</v>
      </c>
    </row>
    <row r="1204" spans="1:8" x14ac:dyDescent="0.3">
      <c r="A1204" t="s">
        <v>25123</v>
      </c>
      <c r="B1204" t="s">
        <v>8130</v>
      </c>
      <c r="C1204" t="s">
        <v>23911</v>
      </c>
      <c r="D1204" t="s">
        <v>25118</v>
      </c>
      <c r="E1204">
        <v>348</v>
      </c>
      <c r="F1204" s="43">
        <v>5.7586242845157497E-6</v>
      </c>
      <c r="H1204" t="s">
        <v>8130</v>
      </c>
    </row>
    <row r="1205" spans="1:8" x14ac:dyDescent="0.3">
      <c r="A1205" t="s">
        <v>25124</v>
      </c>
      <c r="B1205" t="s">
        <v>8133</v>
      </c>
      <c r="C1205" t="s">
        <v>23911</v>
      </c>
      <c r="D1205" t="s">
        <v>25118</v>
      </c>
      <c r="E1205">
        <v>1359</v>
      </c>
      <c r="F1205" s="43">
        <v>2.2488420697289998E-5</v>
      </c>
      <c r="H1205" t="s">
        <v>8133</v>
      </c>
    </row>
    <row r="1206" spans="1:8" x14ac:dyDescent="0.3">
      <c r="A1206" t="s">
        <v>25125</v>
      </c>
      <c r="B1206" t="s">
        <v>8134</v>
      </c>
      <c r="C1206" t="s">
        <v>23911</v>
      </c>
      <c r="D1206" t="s">
        <v>25118</v>
      </c>
      <c r="E1206">
        <v>2072</v>
      </c>
      <c r="F1206" s="43">
        <v>3.4286981372174297E-5</v>
      </c>
      <c r="H1206" t="s">
        <v>8134</v>
      </c>
    </row>
    <row r="1207" spans="1:8" x14ac:dyDescent="0.3">
      <c r="A1207" t="s">
        <v>25126</v>
      </c>
      <c r="B1207" t="s">
        <v>8228</v>
      </c>
      <c r="C1207" t="s">
        <v>23911</v>
      </c>
      <c r="D1207" t="s">
        <v>25118</v>
      </c>
      <c r="E1207">
        <v>125</v>
      </c>
      <c r="F1207" s="43">
        <v>2.0684713665645702E-6</v>
      </c>
      <c r="H1207" t="s">
        <v>8228</v>
      </c>
    </row>
    <row r="1208" spans="1:8" x14ac:dyDescent="0.3">
      <c r="A1208" t="s">
        <v>25127</v>
      </c>
      <c r="B1208" t="s">
        <v>8406</v>
      </c>
      <c r="C1208" t="s">
        <v>23911</v>
      </c>
      <c r="D1208" t="s">
        <v>25118</v>
      </c>
      <c r="E1208">
        <v>234</v>
      </c>
      <c r="F1208" s="43">
        <v>3.8721783982088696E-6</v>
      </c>
      <c r="H1208" t="s">
        <v>8406</v>
      </c>
    </row>
    <row r="1209" spans="1:8" x14ac:dyDescent="0.3">
      <c r="A1209" t="s">
        <v>25128</v>
      </c>
      <c r="B1209" t="s">
        <v>8644</v>
      </c>
      <c r="C1209" t="s">
        <v>23911</v>
      </c>
      <c r="D1209" t="s">
        <v>25118</v>
      </c>
      <c r="E1209">
        <v>983</v>
      </c>
      <c r="F1209" s="43">
        <v>1.62664588266638E-5</v>
      </c>
      <c r="H1209" t="s">
        <v>8644</v>
      </c>
    </row>
    <row r="1210" spans="1:8" x14ac:dyDescent="0.3">
      <c r="A1210" t="s">
        <v>25129</v>
      </c>
      <c r="B1210" t="s">
        <v>8676</v>
      </c>
      <c r="C1210" t="s">
        <v>23911</v>
      </c>
      <c r="D1210" t="s">
        <v>25118</v>
      </c>
      <c r="E1210">
        <v>852</v>
      </c>
      <c r="F1210" s="43">
        <v>1.4098700834504099E-5</v>
      </c>
      <c r="H1210" t="s">
        <v>8676</v>
      </c>
    </row>
    <row r="1211" spans="1:8" x14ac:dyDescent="0.3">
      <c r="A1211" t="s">
        <v>25130</v>
      </c>
      <c r="B1211" t="s">
        <v>9737</v>
      </c>
      <c r="C1211" t="s">
        <v>23911</v>
      </c>
      <c r="D1211" t="s">
        <v>25118</v>
      </c>
      <c r="E1211">
        <v>756</v>
      </c>
      <c r="F1211" s="43">
        <v>1.25101148249825E-5</v>
      </c>
      <c r="H1211" t="s">
        <v>9737</v>
      </c>
    </row>
    <row r="1212" spans="1:8" x14ac:dyDescent="0.3">
      <c r="A1212" t="s">
        <v>25131</v>
      </c>
      <c r="B1212" t="s">
        <v>9738</v>
      </c>
      <c r="C1212" t="s">
        <v>23911</v>
      </c>
      <c r="D1212" t="s">
        <v>25118</v>
      </c>
      <c r="E1212">
        <v>611</v>
      </c>
      <c r="F1212" s="43">
        <v>1.0110688039767601E-5</v>
      </c>
      <c r="H1212" t="s">
        <v>9738</v>
      </c>
    </row>
    <row r="1213" spans="1:8" x14ac:dyDescent="0.3">
      <c r="A1213" t="s">
        <v>25132</v>
      </c>
      <c r="B1213" t="s">
        <v>9739</v>
      </c>
      <c r="C1213" t="s">
        <v>23911</v>
      </c>
      <c r="D1213" t="s">
        <v>25118</v>
      </c>
      <c r="E1213">
        <v>939</v>
      </c>
      <c r="F1213" s="43">
        <v>1.5538356905633E-5</v>
      </c>
      <c r="H1213" t="s">
        <v>9739</v>
      </c>
    </row>
    <row r="1214" spans="1:8" x14ac:dyDescent="0.3">
      <c r="A1214" t="s">
        <v>25133</v>
      </c>
      <c r="B1214" t="s">
        <v>9740</v>
      </c>
      <c r="C1214" t="s">
        <v>23911</v>
      </c>
      <c r="D1214" t="s">
        <v>25118</v>
      </c>
      <c r="E1214">
        <v>94</v>
      </c>
      <c r="F1214" s="43">
        <v>1.5554904676565501E-6</v>
      </c>
      <c r="H1214" t="s">
        <v>9740</v>
      </c>
    </row>
    <row r="1215" spans="1:8" x14ac:dyDescent="0.3">
      <c r="A1215" t="s">
        <v>25134</v>
      </c>
      <c r="B1215" t="s">
        <v>9741</v>
      </c>
      <c r="C1215" t="s">
        <v>23911</v>
      </c>
      <c r="D1215" t="s">
        <v>25118</v>
      </c>
      <c r="E1215">
        <v>702</v>
      </c>
      <c r="F1215" s="43">
        <v>1.1616535194626599E-5</v>
      </c>
      <c r="H1215" t="s">
        <v>9741</v>
      </c>
    </row>
    <row r="1216" spans="1:8" x14ac:dyDescent="0.3">
      <c r="A1216" t="s">
        <v>25135</v>
      </c>
      <c r="B1216" t="s">
        <v>9742</v>
      </c>
      <c r="C1216" t="s">
        <v>23911</v>
      </c>
      <c r="D1216" t="s">
        <v>25118</v>
      </c>
      <c r="E1216">
        <v>398</v>
      </c>
      <c r="F1216" s="43">
        <v>6.5860128311415796E-6</v>
      </c>
      <c r="H1216" t="s">
        <v>9742</v>
      </c>
    </row>
    <row r="1217" spans="1:8" x14ac:dyDescent="0.3">
      <c r="A1217" t="s">
        <v>25136</v>
      </c>
      <c r="B1217" t="s">
        <v>9743</v>
      </c>
      <c r="C1217" t="s">
        <v>23911</v>
      </c>
      <c r="D1217" t="s">
        <v>25118</v>
      </c>
      <c r="E1217">
        <v>2507</v>
      </c>
      <c r="F1217" s="43">
        <v>4.1485261727818997E-5</v>
      </c>
      <c r="H1217" t="s">
        <v>9743</v>
      </c>
    </row>
    <row r="1218" spans="1:8" x14ac:dyDescent="0.3">
      <c r="A1218" t="s">
        <v>25137</v>
      </c>
      <c r="B1218" t="s">
        <v>23918</v>
      </c>
      <c r="C1218" t="s">
        <v>23911</v>
      </c>
      <c r="D1218" t="s">
        <v>25118</v>
      </c>
      <c r="E1218">
        <v>4946</v>
      </c>
      <c r="F1218" s="43">
        <v>8.1845275032226797E-5</v>
      </c>
      <c r="H1218" t="s">
        <v>23918</v>
      </c>
    </row>
    <row r="1219" spans="1:8" x14ac:dyDescent="0.3">
      <c r="A1219" t="s">
        <v>25138</v>
      </c>
      <c r="B1219" t="s">
        <v>9918</v>
      </c>
      <c r="C1219" t="s">
        <v>23911</v>
      </c>
      <c r="D1219" t="s">
        <v>25118</v>
      </c>
      <c r="E1219">
        <v>1453</v>
      </c>
      <c r="F1219" s="43">
        <v>2.4043911164946499E-5</v>
      </c>
      <c r="H1219" t="s">
        <v>9918</v>
      </c>
    </row>
    <row r="1220" spans="1:8" x14ac:dyDescent="0.3">
      <c r="A1220" t="s">
        <v>25139</v>
      </c>
      <c r="B1220" t="s">
        <v>10150</v>
      </c>
      <c r="C1220" t="s">
        <v>23911</v>
      </c>
      <c r="D1220" t="s">
        <v>25118</v>
      </c>
      <c r="E1220">
        <v>2815</v>
      </c>
      <c r="F1220" s="43">
        <v>4.6581975175033999E-5</v>
      </c>
      <c r="H1220" t="s">
        <v>10150</v>
      </c>
    </row>
    <row r="1221" spans="1:8" x14ac:dyDescent="0.3">
      <c r="A1221" t="s">
        <v>25140</v>
      </c>
      <c r="B1221" t="s">
        <v>10303</v>
      </c>
      <c r="C1221" t="s">
        <v>23911</v>
      </c>
      <c r="D1221" t="s">
        <v>25118</v>
      </c>
      <c r="E1221">
        <v>2624</v>
      </c>
      <c r="F1221" s="43">
        <v>4.3421350926923401E-5</v>
      </c>
      <c r="H1221" t="s">
        <v>10303</v>
      </c>
    </row>
    <row r="1222" spans="1:8" x14ac:dyDescent="0.3">
      <c r="A1222" t="s">
        <v>25141</v>
      </c>
      <c r="B1222" t="s">
        <v>10313</v>
      </c>
      <c r="C1222" t="s">
        <v>23911</v>
      </c>
      <c r="D1222" t="s">
        <v>25118</v>
      </c>
      <c r="E1222">
        <v>477</v>
      </c>
      <c r="F1222" s="43">
        <v>7.8932867348103901E-6</v>
      </c>
      <c r="H1222" t="s">
        <v>10313</v>
      </c>
    </row>
    <row r="1223" spans="1:8" x14ac:dyDescent="0.3">
      <c r="A1223" t="s">
        <v>25142</v>
      </c>
      <c r="B1223" t="s">
        <v>23918</v>
      </c>
      <c r="C1223" t="s">
        <v>23911</v>
      </c>
      <c r="D1223" t="s">
        <v>25118</v>
      </c>
      <c r="E1223">
        <v>228</v>
      </c>
      <c r="F1223" s="43">
        <v>3.7728917726137699E-6</v>
      </c>
      <c r="H1223" t="s">
        <v>23918</v>
      </c>
    </row>
    <row r="1224" spans="1:8" x14ac:dyDescent="0.3">
      <c r="A1224" t="s">
        <v>25143</v>
      </c>
      <c r="B1224" t="s">
        <v>10378</v>
      </c>
      <c r="C1224" t="s">
        <v>23911</v>
      </c>
      <c r="D1224" t="s">
        <v>25118</v>
      </c>
      <c r="E1224">
        <v>496</v>
      </c>
      <c r="F1224" s="43">
        <v>8.2076943825282E-6</v>
      </c>
      <c r="H1224" t="s">
        <v>10378</v>
      </c>
    </row>
    <row r="1225" spans="1:8" x14ac:dyDescent="0.3">
      <c r="A1225" t="s">
        <v>25144</v>
      </c>
      <c r="B1225" t="s">
        <v>23918</v>
      </c>
      <c r="C1225" t="s">
        <v>23911</v>
      </c>
      <c r="D1225" t="s">
        <v>25118</v>
      </c>
      <c r="E1225">
        <v>1766</v>
      </c>
      <c r="F1225" s="43">
        <v>2.9223363466824198E-5</v>
      </c>
      <c r="H1225" t="s">
        <v>23918</v>
      </c>
    </row>
    <row r="1226" spans="1:8" x14ac:dyDescent="0.3">
      <c r="A1226" t="s">
        <v>25145</v>
      </c>
      <c r="B1226" t="s">
        <v>10547</v>
      </c>
      <c r="C1226" t="s">
        <v>23911</v>
      </c>
      <c r="D1226" t="s">
        <v>25118</v>
      </c>
      <c r="E1226">
        <v>449</v>
      </c>
      <c r="F1226" s="43">
        <v>7.42994914869992E-6</v>
      </c>
      <c r="H1226" t="s">
        <v>10547</v>
      </c>
    </row>
    <row r="1227" spans="1:8" x14ac:dyDescent="0.3">
      <c r="A1227" t="s">
        <v>25146</v>
      </c>
      <c r="B1227" t="s">
        <v>10693</v>
      </c>
      <c r="C1227" t="s">
        <v>23911</v>
      </c>
      <c r="D1227" t="s">
        <v>25118</v>
      </c>
      <c r="E1227">
        <v>487</v>
      </c>
      <c r="F1227" s="43">
        <v>8.0587644441355507E-6</v>
      </c>
      <c r="H1227" t="s">
        <v>10693</v>
      </c>
    </row>
    <row r="1228" spans="1:8" x14ac:dyDescent="0.3">
      <c r="A1228" t="s">
        <v>25147</v>
      </c>
      <c r="B1228" t="s">
        <v>10855</v>
      </c>
      <c r="C1228" t="s">
        <v>23911</v>
      </c>
      <c r="D1228" t="s">
        <v>25118</v>
      </c>
      <c r="E1228">
        <v>1692</v>
      </c>
      <c r="F1228" s="43">
        <v>2.7998828417817999E-5</v>
      </c>
      <c r="H1228" t="s">
        <v>10855</v>
      </c>
    </row>
    <row r="1229" spans="1:8" x14ac:dyDescent="0.3">
      <c r="A1229" t="s">
        <v>25148</v>
      </c>
      <c r="B1229" t="s">
        <v>10964</v>
      </c>
      <c r="C1229" t="s">
        <v>23911</v>
      </c>
      <c r="D1229" t="s">
        <v>25118</v>
      </c>
      <c r="E1229">
        <v>3306</v>
      </c>
      <c r="F1229" s="43">
        <v>5.4706930702899698E-5</v>
      </c>
      <c r="H1229" t="s">
        <v>10964</v>
      </c>
    </row>
    <row r="1230" spans="1:8" x14ac:dyDescent="0.3">
      <c r="A1230" t="s">
        <v>25149</v>
      </c>
      <c r="B1230" t="s">
        <v>23918</v>
      </c>
      <c r="C1230" t="s">
        <v>23911</v>
      </c>
      <c r="D1230" t="s">
        <v>25118</v>
      </c>
      <c r="E1230">
        <v>311</v>
      </c>
      <c r="F1230" s="43">
        <v>5.1463567600126397E-6</v>
      </c>
      <c r="H1230" t="s">
        <v>23918</v>
      </c>
    </row>
    <row r="1231" spans="1:8" x14ac:dyDescent="0.3">
      <c r="A1231" t="s">
        <v>25150</v>
      </c>
      <c r="B1231" t="s">
        <v>10967</v>
      </c>
      <c r="C1231" t="s">
        <v>23911</v>
      </c>
      <c r="D1231" t="s">
        <v>25118</v>
      </c>
      <c r="E1231">
        <v>814</v>
      </c>
      <c r="F1231" s="43">
        <v>1.34698855390685E-5</v>
      </c>
      <c r="H1231" t="s">
        <v>10967</v>
      </c>
    </row>
    <row r="1232" spans="1:8" x14ac:dyDescent="0.3">
      <c r="A1232" t="s">
        <v>25151</v>
      </c>
      <c r="B1232" t="s">
        <v>23918</v>
      </c>
      <c r="C1232" t="s">
        <v>23911</v>
      </c>
      <c r="D1232" t="s">
        <v>25118</v>
      </c>
      <c r="E1232">
        <v>1175</v>
      </c>
      <c r="F1232" s="43">
        <v>1.94436308457069E-5</v>
      </c>
      <c r="H1232" t="s">
        <v>23918</v>
      </c>
    </row>
    <row r="1233" spans="1:8" x14ac:dyDescent="0.3">
      <c r="A1233" t="s">
        <v>25152</v>
      </c>
      <c r="B1233" t="s">
        <v>11069</v>
      </c>
      <c r="C1233" t="s">
        <v>23911</v>
      </c>
      <c r="D1233" t="s">
        <v>25118</v>
      </c>
      <c r="E1233">
        <v>632</v>
      </c>
      <c r="F1233" s="43">
        <v>1.0458191229350399E-5</v>
      </c>
      <c r="H1233" t="s">
        <v>11069</v>
      </c>
    </row>
    <row r="1234" spans="1:8" x14ac:dyDescent="0.3">
      <c r="A1234" t="s">
        <v>25153</v>
      </c>
      <c r="B1234" t="s">
        <v>11113</v>
      </c>
      <c r="C1234" t="s">
        <v>23911</v>
      </c>
      <c r="D1234" t="s">
        <v>25118</v>
      </c>
      <c r="E1234">
        <v>422</v>
      </c>
      <c r="F1234" s="43">
        <v>6.9831593335219799E-6</v>
      </c>
      <c r="H1234" t="s">
        <v>11113</v>
      </c>
    </row>
    <row r="1235" spans="1:8" x14ac:dyDescent="0.3">
      <c r="A1235" t="s">
        <v>25154</v>
      </c>
      <c r="B1235" t="s">
        <v>11115</v>
      </c>
      <c r="C1235" t="s">
        <v>23911</v>
      </c>
      <c r="D1235" t="s">
        <v>25118</v>
      </c>
      <c r="E1235">
        <v>1396</v>
      </c>
      <c r="F1235" s="43">
        <v>2.3100688221793102E-5</v>
      </c>
      <c r="H1235" t="s">
        <v>11115</v>
      </c>
    </row>
    <row r="1236" spans="1:8" x14ac:dyDescent="0.3">
      <c r="A1236" t="s">
        <v>25155</v>
      </c>
      <c r="B1236" t="s">
        <v>23918</v>
      </c>
      <c r="C1236" t="s">
        <v>23911</v>
      </c>
      <c r="D1236" t="s">
        <v>25118</v>
      </c>
      <c r="E1236">
        <v>758</v>
      </c>
      <c r="F1236" s="43">
        <v>1.2543210366847501E-5</v>
      </c>
      <c r="H1236" t="s">
        <v>23918</v>
      </c>
    </row>
    <row r="1237" spans="1:8" x14ac:dyDescent="0.3">
      <c r="A1237" t="s">
        <v>25156</v>
      </c>
      <c r="B1237" t="s">
        <v>11139</v>
      </c>
      <c r="C1237" t="s">
        <v>23911</v>
      </c>
      <c r="D1237" t="s">
        <v>25118</v>
      </c>
      <c r="E1237">
        <v>111</v>
      </c>
      <c r="F1237" s="43">
        <v>1.83680257350934E-6</v>
      </c>
      <c r="H1237" t="s">
        <v>11139</v>
      </c>
    </row>
    <row r="1238" spans="1:8" x14ac:dyDescent="0.3">
      <c r="A1238" t="s">
        <v>25157</v>
      </c>
      <c r="B1238" t="s">
        <v>11141</v>
      </c>
      <c r="C1238" t="s">
        <v>23911</v>
      </c>
      <c r="D1238" t="s">
        <v>25118</v>
      </c>
      <c r="E1238">
        <v>2071</v>
      </c>
      <c r="F1238" s="43">
        <v>3.4270433601241699E-5</v>
      </c>
      <c r="H1238" t="s">
        <v>11141</v>
      </c>
    </row>
    <row r="1239" spans="1:8" x14ac:dyDescent="0.3">
      <c r="A1239" t="s">
        <v>25158</v>
      </c>
      <c r="B1239" t="s">
        <v>11143</v>
      </c>
      <c r="C1239" t="s">
        <v>23911</v>
      </c>
      <c r="D1239" t="s">
        <v>25118</v>
      </c>
      <c r="E1239">
        <v>776</v>
      </c>
      <c r="F1239" s="43">
        <v>1.2841070243632799E-5</v>
      </c>
      <c r="H1239" t="s">
        <v>11143</v>
      </c>
    </row>
    <row r="1240" spans="1:8" x14ac:dyDescent="0.3">
      <c r="A1240" t="s">
        <v>25159</v>
      </c>
      <c r="B1240" t="s">
        <v>11302</v>
      </c>
      <c r="C1240" t="s">
        <v>23911</v>
      </c>
      <c r="D1240" t="s">
        <v>25118</v>
      </c>
      <c r="E1240">
        <v>465</v>
      </c>
      <c r="F1240" s="43">
        <v>7.69471348362019E-6</v>
      </c>
      <c r="H1240" t="s">
        <v>11302</v>
      </c>
    </row>
    <row r="1241" spans="1:8" x14ac:dyDescent="0.3">
      <c r="A1241" t="s">
        <v>25160</v>
      </c>
      <c r="B1241" t="s">
        <v>12165</v>
      </c>
      <c r="C1241" t="s">
        <v>23911</v>
      </c>
      <c r="D1241" t="s">
        <v>25118</v>
      </c>
      <c r="E1241">
        <v>1831</v>
      </c>
      <c r="F1241" s="43">
        <v>3.0298968577437801E-5</v>
      </c>
      <c r="H1241" t="s">
        <v>12165</v>
      </c>
    </row>
    <row r="1242" spans="1:8" x14ac:dyDescent="0.3">
      <c r="A1242" t="s">
        <v>25161</v>
      </c>
      <c r="B1242" t="s">
        <v>12202</v>
      </c>
      <c r="C1242" t="s">
        <v>23911</v>
      </c>
      <c r="D1242" t="s">
        <v>25118</v>
      </c>
      <c r="E1242">
        <v>2069</v>
      </c>
      <c r="F1242" s="43">
        <v>3.42373380593767E-5</v>
      </c>
      <c r="H1242" t="s">
        <v>12202</v>
      </c>
    </row>
    <row r="1243" spans="1:8" x14ac:dyDescent="0.3">
      <c r="A1243" t="s">
        <v>25162</v>
      </c>
      <c r="B1243" t="s">
        <v>12416</v>
      </c>
      <c r="C1243" t="s">
        <v>23911</v>
      </c>
      <c r="D1243" t="s">
        <v>25118</v>
      </c>
      <c r="E1243">
        <v>2943</v>
      </c>
      <c r="F1243" s="43">
        <v>4.8700089854396199E-5</v>
      </c>
      <c r="H1243" t="s">
        <v>12416</v>
      </c>
    </row>
    <row r="1244" spans="1:8" x14ac:dyDescent="0.3">
      <c r="A1244" t="s">
        <v>25163</v>
      </c>
      <c r="B1244" t="s">
        <v>12463</v>
      </c>
      <c r="C1244" t="s">
        <v>23911</v>
      </c>
      <c r="D1244" t="s">
        <v>25118</v>
      </c>
      <c r="E1244">
        <v>158</v>
      </c>
      <c r="F1244" s="43">
        <v>2.61454780733761E-6</v>
      </c>
      <c r="H1244" t="s">
        <v>12463</v>
      </c>
    </row>
    <row r="1245" spans="1:8" x14ac:dyDescent="0.3">
      <c r="A1245" t="s">
        <v>25164</v>
      </c>
      <c r="B1245" t="s">
        <v>12591</v>
      </c>
      <c r="C1245" t="s">
        <v>23911</v>
      </c>
      <c r="D1245" t="s">
        <v>25118</v>
      </c>
      <c r="E1245">
        <v>225</v>
      </c>
      <c r="F1245" s="43">
        <v>3.7232484598162199E-6</v>
      </c>
      <c r="H1245" t="s">
        <v>12591</v>
      </c>
    </row>
    <row r="1246" spans="1:8" x14ac:dyDescent="0.3">
      <c r="A1246" t="s">
        <v>25165</v>
      </c>
      <c r="B1246" t="s">
        <v>12792</v>
      </c>
      <c r="C1246" t="s">
        <v>23911</v>
      </c>
      <c r="D1246" t="s">
        <v>25118</v>
      </c>
      <c r="E1246">
        <v>453</v>
      </c>
      <c r="F1246" s="43">
        <v>7.4961402324299899E-6</v>
      </c>
      <c r="H1246" t="s">
        <v>12792</v>
      </c>
    </row>
    <row r="1247" spans="1:8" x14ac:dyDescent="0.3">
      <c r="A1247" t="s">
        <v>25166</v>
      </c>
      <c r="B1247" t="s">
        <v>13062</v>
      </c>
      <c r="C1247" t="s">
        <v>23911</v>
      </c>
      <c r="D1247" t="s">
        <v>25118</v>
      </c>
      <c r="E1247">
        <v>1531</v>
      </c>
      <c r="F1247" s="43">
        <v>2.5334637297682801E-5</v>
      </c>
      <c r="H1247" t="s">
        <v>13062</v>
      </c>
    </row>
    <row r="1248" spans="1:8" x14ac:dyDescent="0.3">
      <c r="A1248" t="s">
        <v>25167</v>
      </c>
      <c r="B1248" t="s">
        <v>13095</v>
      </c>
      <c r="C1248" t="s">
        <v>23911</v>
      </c>
      <c r="D1248" t="s">
        <v>25118</v>
      </c>
      <c r="E1248">
        <v>195</v>
      </c>
      <c r="F1248" s="43">
        <v>3.22681533184072E-6</v>
      </c>
      <c r="H1248" t="s">
        <v>13095</v>
      </c>
    </row>
    <row r="1249" spans="1:8" x14ac:dyDescent="0.3">
      <c r="A1249" t="s">
        <v>25168</v>
      </c>
      <c r="B1249" t="s">
        <v>13126</v>
      </c>
      <c r="C1249" t="s">
        <v>23911</v>
      </c>
      <c r="D1249" t="s">
        <v>25118</v>
      </c>
      <c r="E1249">
        <v>818</v>
      </c>
      <c r="F1249" s="43">
        <v>1.35360766227985E-5</v>
      </c>
      <c r="H1249" t="s">
        <v>13126</v>
      </c>
    </row>
    <row r="1250" spans="1:8" x14ac:dyDescent="0.3">
      <c r="A1250" t="s">
        <v>25169</v>
      </c>
      <c r="B1250" t="s">
        <v>13093</v>
      </c>
      <c r="C1250" t="s">
        <v>23911</v>
      </c>
      <c r="D1250" t="s">
        <v>25118</v>
      </c>
      <c r="E1250">
        <v>4005</v>
      </c>
      <c r="F1250" s="43">
        <v>6.6273822584728706E-5</v>
      </c>
      <c r="H1250" t="s">
        <v>13093</v>
      </c>
    </row>
    <row r="1251" spans="1:8" x14ac:dyDescent="0.3">
      <c r="A1251" t="s">
        <v>25170</v>
      </c>
      <c r="B1251" t="s">
        <v>23918</v>
      </c>
      <c r="C1251" t="s">
        <v>23911</v>
      </c>
      <c r="D1251" t="s">
        <v>25118</v>
      </c>
      <c r="E1251">
        <v>1012</v>
      </c>
      <c r="F1251" s="43">
        <v>1.6746344183706701E-5</v>
      </c>
      <c r="H1251" t="s">
        <v>23918</v>
      </c>
    </row>
    <row r="1252" spans="1:8" x14ac:dyDescent="0.3">
      <c r="A1252" t="s">
        <v>25171</v>
      </c>
      <c r="B1252" t="s">
        <v>13320</v>
      </c>
      <c r="C1252" t="s">
        <v>23911</v>
      </c>
      <c r="D1252" t="s">
        <v>25118</v>
      </c>
      <c r="E1252">
        <v>3872</v>
      </c>
      <c r="F1252" s="43">
        <v>6.4072969050703999E-5</v>
      </c>
      <c r="H1252" t="s">
        <v>13320</v>
      </c>
    </row>
    <row r="1253" spans="1:8" x14ac:dyDescent="0.3">
      <c r="A1253" t="s">
        <v>25172</v>
      </c>
      <c r="B1253" t="s">
        <v>23918</v>
      </c>
      <c r="C1253" t="s">
        <v>23911</v>
      </c>
      <c r="D1253" t="s">
        <v>25118</v>
      </c>
      <c r="E1253">
        <v>114</v>
      </c>
      <c r="F1253" s="43">
        <v>1.8864458863068801E-6</v>
      </c>
      <c r="H1253" t="s">
        <v>23918</v>
      </c>
    </row>
    <row r="1254" spans="1:8" x14ac:dyDescent="0.3">
      <c r="A1254" t="s">
        <v>25173</v>
      </c>
      <c r="B1254" t="s">
        <v>23918</v>
      </c>
      <c r="C1254" t="s">
        <v>23911</v>
      </c>
      <c r="D1254" t="s">
        <v>25118</v>
      </c>
      <c r="E1254">
        <v>196</v>
      </c>
      <c r="F1254" s="43">
        <v>3.2433631027732402E-6</v>
      </c>
      <c r="H1254" t="s">
        <v>23918</v>
      </c>
    </row>
    <row r="1255" spans="1:8" x14ac:dyDescent="0.3">
      <c r="A1255" t="s">
        <v>25174</v>
      </c>
      <c r="B1255" t="s">
        <v>13621</v>
      </c>
      <c r="C1255" t="s">
        <v>23911</v>
      </c>
      <c r="D1255" t="s">
        <v>25118</v>
      </c>
      <c r="E1255">
        <v>1042</v>
      </c>
      <c r="F1255" s="43">
        <v>1.7242777311682199E-5</v>
      </c>
      <c r="H1255" t="s">
        <v>13621</v>
      </c>
    </row>
    <row r="1256" spans="1:8" x14ac:dyDescent="0.3">
      <c r="A1256" t="s">
        <v>25175</v>
      </c>
      <c r="B1256" t="s">
        <v>13747</v>
      </c>
      <c r="C1256" t="s">
        <v>23911</v>
      </c>
      <c r="D1256" t="s">
        <v>25118</v>
      </c>
      <c r="E1256">
        <v>3356</v>
      </c>
      <c r="F1256" s="43">
        <v>5.5534319249525498E-5</v>
      </c>
      <c r="H1256" t="s">
        <v>13747</v>
      </c>
    </row>
    <row r="1257" spans="1:8" x14ac:dyDescent="0.3">
      <c r="A1257" t="s">
        <v>25176</v>
      </c>
      <c r="B1257" t="s">
        <v>13748</v>
      </c>
      <c r="C1257" t="s">
        <v>23911</v>
      </c>
      <c r="D1257" t="s">
        <v>25118</v>
      </c>
      <c r="E1257">
        <v>382</v>
      </c>
      <c r="F1257" s="43">
        <v>6.3212484962213198E-6</v>
      </c>
      <c r="H1257" t="s">
        <v>13748</v>
      </c>
    </row>
    <row r="1258" spans="1:8" x14ac:dyDescent="0.3">
      <c r="A1258" t="s">
        <v>25177</v>
      </c>
      <c r="B1258" t="s">
        <v>13749</v>
      </c>
      <c r="C1258" t="s">
        <v>23911</v>
      </c>
      <c r="D1258" t="s">
        <v>25118</v>
      </c>
      <c r="E1258">
        <v>1275</v>
      </c>
      <c r="F1258" s="43">
        <v>2.1098407938958601E-5</v>
      </c>
      <c r="H1258" t="s">
        <v>13749</v>
      </c>
    </row>
    <row r="1259" spans="1:8" x14ac:dyDescent="0.3">
      <c r="A1259" t="s">
        <v>25178</v>
      </c>
      <c r="B1259" t="s">
        <v>13750</v>
      </c>
      <c r="C1259" t="s">
        <v>23911</v>
      </c>
      <c r="D1259" t="s">
        <v>25118</v>
      </c>
      <c r="E1259">
        <v>315</v>
      </c>
      <c r="F1259" s="43">
        <v>5.2125478437427103E-6</v>
      </c>
      <c r="H1259" t="s">
        <v>13750</v>
      </c>
    </row>
    <row r="1260" spans="1:8" x14ac:dyDescent="0.3">
      <c r="A1260" t="s">
        <v>25179</v>
      </c>
      <c r="B1260" t="s">
        <v>13751</v>
      </c>
      <c r="C1260" t="s">
        <v>23911</v>
      </c>
      <c r="D1260" t="s">
        <v>25118</v>
      </c>
      <c r="E1260">
        <v>217</v>
      </c>
      <c r="F1260" s="43">
        <v>3.59086629235609E-6</v>
      </c>
      <c r="H1260" t="s">
        <v>13751</v>
      </c>
    </row>
    <row r="1261" spans="1:8" x14ac:dyDescent="0.3">
      <c r="A1261" t="s">
        <v>25180</v>
      </c>
      <c r="B1261" t="s">
        <v>13752</v>
      </c>
      <c r="C1261" t="s">
        <v>23911</v>
      </c>
      <c r="D1261" t="s">
        <v>25118</v>
      </c>
      <c r="E1261">
        <v>3112</v>
      </c>
      <c r="F1261" s="43">
        <v>5.1496663141991497E-5</v>
      </c>
      <c r="H1261" t="s">
        <v>13752</v>
      </c>
    </row>
    <row r="1262" spans="1:8" x14ac:dyDescent="0.3">
      <c r="A1262" t="s">
        <v>25181</v>
      </c>
      <c r="B1262" t="s">
        <v>23918</v>
      </c>
      <c r="C1262" t="s">
        <v>23911</v>
      </c>
      <c r="D1262" t="s">
        <v>25118</v>
      </c>
      <c r="E1262">
        <v>367</v>
      </c>
      <c r="F1262" s="43">
        <v>6.0730319322335697E-6</v>
      </c>
      <c r="H1262" t="s">
        <v>23918</v>
      </c>
    </row>
    <row r="1263" spans="1:8" x14ac:dyDescent="0.3">
      <c r="A1263" t="s">
        <v>25182</v>
      </c>
      <c r="B1263" t="s">
        <v>13755</v>
      </c>
      <c r="C1263" t="s">
        <v>23911</v>
      </c>
      <c r="D1263" t="s">
        <v>25118</v>
      </c>
      <c r="E1263">
        <v>4654</v>
      </c>
      <c r="F1263" s="43">
        <v>7.7013325919931996E-5</v>
      </c>
      <c r="H1263" t="s">
        <v>13755</v>
      </c>
    </row>
    <row r="1264" spans="1:8" x14ac:dyDescent="0.3">
      <c r="A1264" t="s">
        <v>25183</v>
      </c>
      <c r="B1264" t="s">
        <v>14372</v>
      </c>
      <c r="C1264" t="s">
        <v>23911</v>
      </c>
      <c r="D1264" t="s">
        <v>25118</v>
      </c>
      <c r="E1264">
        <v>4857</v>
      </c>
      <c r="F1264" s="43">
        <v>8.0372523419232797E-5</v>
      </c>
      <c r="H1264" t="s">
        <v>14372</v>
      </c>
    </row>
    <row r="1265" spans="1:8" x14ac:dyDescent="0.3">
      <c r="A1265" t="s">
        <v>25184</v>
      </c>
      <c r="B1265" t="s">
        <v>15014</v>
      </c>
      <c r="C1265" t="s">
        <v>23911</v>
      </c>
      <c r="D1265" t="s">
        <v>25118</v>
      </c>
      <c r="E1265">
        <v>517</v>
      </c>
      <c r="F1265" s="43">
        <v>8.5551975721110493E-6</v>
      </c>
      <c r="H1265" t="s">
        <v>15014</v>
      </c>
    </row>
    <row r="1266" spans="1:8" x14ac:dyDescent="0.3">
      <c r="A1266" t="s">
        <v>25185</v>
      </c>
      <c r="B1266" t="s">
        <v>15335</v>
      </c>
      <c r="C1266" t="s">
        <v>23911</v>
      </c>
      <c r="D1266" t="s">
        <v>25118</v>
      </c>
      <c r="E1266">
        <v>198</v>
      </c>
      <c r="F1266" s="43">
        <v>3.27645864463827E-6</v>
      </c>
      <c r="H1266" t="s">
        <v>15335</v>
      </c>
    </row>
    <row r="1267" spans="1:8" x14ac:dyDescent="0.3">
      <c r="A1267" t="s">
        <v>25186</v>
      </c>
      <c r="B1267" t="s">
        <v>15385</v>
      </c>
      <c r="C1267" t="s">
        <v>23911</v>
      </c>
      <c r="D1267" t="s">
        <v>25118</v>
      </c>
      <c r="E1267">
        <v>655</v>
      </c>
      <c r="F1267" s="43">
        <v>1.08387899607983E-5</v>
      </c>
      <c r="H1267" t="s">
        <v>15385</v>
      </c>
    </row>
    <row r="1268" spans="1:8" x14ac:dyDescent="0.3">
      <c r="A1268" t="s">
        <v>25187</v>
      </c>
      <c r="B1268" t="s">
        <v>15389</v>
      </c>
      <c r="C1268" t="s">
        <v>23911</v>
      </c>
      <c r="D1268" t="s">
        <v>25118</v>
      </c>
      <c r="E1268">
        <v>187</v>
      </c>
      <c r="F1268" s="43">
        <v>3.0944331643805901E-6</v>
      </c>
      <c r="H1268" t="s">
        <v>15389</v>
      </c>
    </row>
    <row r="1269" spans="1:8" x14ac:dyDescent="0.3">
      <c r="A1269" t="s">
        <v>25188</v>
      </c>
      <c r="B1269" t="s">
        <v>15395</v>
      </c>
      <c r="C1269" t="s">
        <v>23911</v>
      </c>
      <c r="D1269" t="s">
        <v>25118</v>
      </c>
      <c r="E1269">
        <v>2147</v>
      </c>
      <c r="F1269" s="43">
        <v>3.5528064192112999E-5</v>
      </c>
      <c r="H1269" t="s">
        <v>15395</v>
      </c>
    </row>
    <row r="1270" spans="1:8" x14ac:dyDescent="0.3">
      <c r="A1270" t="s">
        <v>25189</v>
      </c>
      <c r="B1270" t="s">
        <v>15501</v>
      </c>
      <c r="C1270" t="s">
        <v>23911</v>
      </c>
      <c r="D1270" t="s">
        <v>25118</v>
      </c>
      <c r="E1270">
        <v>1344</v>
      </c>
      <c r="F1270" s="43">
        <v>2.2240204133302202E-5</v>
      </c>
      <c r="H1270" t="s">
        <v>15501</v>
      </c>
    </row>
    <row r="1271" spans="1:8" x14ac:dyDescent="0.3">
      <c r="A1271" t="s">
        <v>25190</v>
      </c>
      <c r="B1271" t="s">
        <v>23918</v>
      </c>
      <c r="C1271" t="s">
        <v>23911</v>
      </c>
      <c r="D1271" t="s">
        <v>25118</v>
      </c>
      <c r="E1271">
        <v>2711</v>
      </c>
      <c r="F1271" s="43">
        <v>4.4861006998052301E-5</v>
      </c>
      <c r="H1271" t="s">
        <v>23918</v>
      </c>
    </row>
    <row r="1272" spans="1:8" x14ac:dyDescent="0.3">
      <c r="A1272" t="s">
        <v>25191</v>
      </c>
      <c r="B1272" t="s">
        <v>15702</v>
      </c>
      <c r="C1272" t="s">
        <v>23911</v>
      </c>
      <c r="D1272" t="s">
        <v>25118</v>
      </c>
      <c r="E1272">
        <v>1236</v>
      </c>
      <c r="F1272" s="43">
        <v>2.04530448725904E-5</v>
      </c>
      <c r="H1272" t="s">
        <v>15702</v>
      </c>
    </row>
    <row r="1273" spans="1:8" x14ac:dyDescent="0.3">
      <c r="A1273" t="s">
        <v>25192</v>
      </c>
      <c r="B1273" t="s">
        <v>7768</v>
      </c>
      <c r="C1273" t="s">
        <v>23911</v>
      </c>
      <c r="D1273" t="s">
        <v>25193</v>
      </c>
      <c r="E1273">
        <v>379</v>
      </c>
      <c r="F1273" s="43">
        <v>6.2716051834237698E-6</v>
      </c>
      <c r="H1273" t="s">
        <v>7768</v>
      </c>
    </row>
    <row r="1274" spans="1:8" x14ac:dyDescent="0.3">
      <c r="A1274" t="s">
        <v>25194</v>
      </c>
      <c r="B1274" t="s">
        <v>7831</v>
      </c>
      <c r="C1274" t="s">
        <v>23911</v>
      </c>
      <c r="D1274" t="s">
        <v>25193</v>
      </c>
      <c r="E1274">
        <v>5292</v>
      </c>
      <c r="F1274" s="43">
        <v>8.7570803774877497E-5</v>
      </c>
      <c r="H1274" t="s">
        <v>7831</v>
      </c>
    </row>
    <row r="1275" spans="1:8" x14ac:dyDescent="0.3">
      <c r="A1275" t="s">
        <v>25195</v>
      </c>
      <c r="B1275" t="s">
        <v>7943</v>
      </c>
      <c r="C1275" t="s">
        <v>23911</v>
      </c>
      <c r="D1275" t="s">
        <v>25193</v>
      </c>
      <c r="E1275">
        <v>5622</v>
      </c>
      <c r="F1275" s="43">
        <v>9.3031568182608002E-5</v>
      </c>
      <c r="H1275" t="s">
        <v>7943</v>
      </c>
    </row>
    <row r="1276" spans="1:8" x14ac:dyDescent="0.3">
      <c r="A1276" t="s">
        <v>25196</v>
      </c>
      <c r="B1276" t="s">
        <v>8007</v>
      </c>
      <c r="C1276" t="s">
        <v>23911</v>
      </c>
      <c r="D1276" t="s">
        <v>25193</v>
      </c>
      <c r="E1276">
        <v>9850</v>
      </c>
      <c r="F1276" s="43">
        <v>1.6299554368528799E-4</v>
      </c>
      <c r="H1276" t="s">
        <v>8007</v>
      </c>
    </row>
    <row r="1277" spans="1:8" x14ac:dyDescent="0.3">
      <c r="A1277" t="s">
        <v>25197</v>
      </c>
      <c r="B1277" t="s">
        <v>8062</v>
      </c>
      <c r="C1277" t="s">
        <v>23911</v>
      </c>
      <c r="D1277" t="s">
        <v>25193</v>
      </c>
      <c r="E1277">
        <v>4845</v>
      </c>
      <c r="F1277" s="43">
        <v>8.01739501680426E-5</v>
      </c>
      <c r="H1277" t="s">
        <v>8062</v>
      </c>
    </row>
    <row r="1278" spans="1:8" x14ac:dyDescent="0.3">
      <c r="A1278" t="s">
        <v>25198</v>
      </c>
      <c r="B1278" t="s">
        <v>8141</v>
      </c>
      <c r="C1278" t="s">
        <v>23911</v>
      </c>
      <c r="D1278" t="s">
        <v>25193</v>
      </c>
      <c r="E1278">
        <v>4554</v>
      </c>
      <c r="F1278" s="43">
        <v>7.5358548826680302E-5</v>
      </c>
      <c r="H1278" t="s">
        <v>8141</v>
      </c>
    </row>
    <row r="1279" spans="1:8" x14ac:dyDescent="0.3">
      <c r="A1279" t="s">
        <v>25199</v>
      </c>
      <c r="B1279" t="s">
        <v>8142</v>
      </c>
      <c r="C1279" t="s">
        <v>23911</v>
      </c>
      <c r="D1279" t="s">
        <v>25193</v>
      </c>
      <c r="E1279">
        <v>802</v>
      </c>
      <c r="F1279" s="43">
        <v>1.32713122878783E-5</v>
      </c>
      <c r="H1279" t="s">
        <v>8142</v>
      </c>
    </row>
    <row r="1280" spans="1:8" x14ac:dyDescent="0.3">
      <c r="A1280" t="s">
        <v>25200</v>
      </c>
      <c r="B1280" t="s">
        <v>8210</v>
      </c>
      <c r="C1280" t="s">
        <v>23911</v>
      </c>
      <c r="D1280" t="s">
        <v>25193</v>
      </c>
      <c r="E1280">
        <v>1710</v>
      </c>
      <c r="F1280" s="43">
        <v>2.8296688294603301E-5</v>
      </c>
      <c r="H1280" t="s">
        <v>8210</v>
      </c>
    </row>
    <row r="1281" spans="1:8" x14ac:dyDescent="0.3">
      <c r="A1281" t="s">
        <v>25201</v>
      </c>
      <c r="B1281" t="s">
        <v>23918</v>
      </c>
      <c r="C1281" t="s">
        <v>23911</v>
      </c>
      <c r="D1281" t="s">
        <v>25193</v>
      </c>
      <c r="E1281">
        <v>1550</v>
      </c>
      <c r="F1281" s="43">
        <v>2.5649044945400599E-5</v>
      </c>
      <c r="H1281" t="s">
        <v>23918</v>
      </c>
    </row>
    <row r="1282" spans="1:8" x14ac:dyDescent="0.3">
      <c r="A1282" t="s">
        <v>25202</v>
      </c>
      <c r="B1282" t="s">
        <v>8292</v>
      </c>
      <c r="C1282" t="s">
        <v>23911</v>
      </c>
      <c r="D1282" t="s">
        <v>25193</v>
      </c>
      <c r="E1282">
        <v>667</v>
      </c>
      <c r="F1282" s="43">
        <v>1.10373632119885E-5</v>
      </c>
      <c r="H1282" t="s">
        <v>8292</v>
      </c>
    </row>
    <row r="1283" spans="1:8" x14ac:dyDescent="0.3">
      <c r="A1283" t="s">
        <v>25203</v>
      </c>
      <c r="B1283" t="s">
        <v>8369</v>
      </c>
      <c r="C1283" t="s">
        <v>23911</v>
      </c>
      <c r="D1283" t="s">
        <v>25193</v>
      </c>
      <c r="E1283">
        <v>2603</v>
      </c>
      <c r="F1283" s="43">
        <v>4.3073847737340503E-5</v>
      </c>
      <c r="H1283" t="s">
        <v>8369</v>
      </c>
    </row>
    <row r="1284" spans="1:8" x14ac:dyDescent="0.3">
      <c r="A1284" t="s">
        <v>25204</v>
      </c>
      <c r="B1284" t="s">
        <v>8373</v>
      </c>
      <c r="C1284" t="s">
        <v>23911</v>
      </c>
      <c r="D1284" t="s">
        <v>25193</v>
      </c>
      <c r="E1284">
        <v>5464</v>
      </c>
      <c r="F1284" s="43">
        <v>9.0417020375270398E-5</v>
      </c>
      <c r="H1284" t="s">
        <v>8373</v>
      </c>
    </row>
    <row r="1285" spans="1:8" x14ac:dyDescent="0.3">
      <c r="A1285" t="s">
        <v>25205</v>
      </c>
      <c r="B1285" t="s">
        <v>8374</v>
      </c>
      <c r="C1285" t="s">
        <v>23911</v>
      </c>
      <c r="D1285" t="s">
        <v>25193</v>
      </c>
      <c r="E1285">
        <v>8994</v>
      </c>
      <c r="F1285" s="43">
        <v>1.4883065176705401E-4</v>
      </c>
      <c r="H1285" t="s">
        <v>8374</v>
      </c>
    </row>
    <row r="1286" spans="1:8" x14ac:dyDescent="0.3">
      <c r="A1286" t="s">
        <v>25206</v>
      </c>
      <c r="B1286" t="s">
        <v>8386</v>
      </c>
      <c r="C1286" t="s">
        <v>23911</v>
      </c>
      <c r="D1286" t="s">
        <v>25193</v>
      </c>
      <c r="E1286">
        <v>3285</v>
      </c>
      <c r="F1286" s="43">
        <v>5.43594275133168E-5</v>
      </c>
      <c r="H1286" t="s">
        <v>8386</v>
      </c>
    </row>
    <row r="1287" spans="1:8" x14ac:dyDescent="0.3">
      <c r="A1287" t="s">
        <v>25207</v>
      </c>
      <c r="B1287" t="s">
        <v>8416</v>
      </c>
      <c r="C1287" t="s">
        <v>23911</v>
      </c>
      <c r="D1287" t="s">
        <v>25193</v>
      </c>
      <c r="E1287">
        <v>4267</v>
      </c>
      <c r="F1287" s="43">
        <v>7.0609338569048097E-5</v>
      </c>
      <c r="H1287" t="s">
        <v>8416</v>
      </c>
    </row>
    <row r="1288" spans="1:8" x14ac:dyDescent="0.3">
      <c r="A1288" t="s">
        <v>25208</v>
      </c>
      <c r="B1288" t="s">
        <v>8437</v>
      </c>
      <c r="C1288" t="s">
        <v>23911</v>
      </c>
      <c r="D1288" t="s">
        <v>25193</v>
      </c>
      <c r="E1288">
        <v>2119</v>
      </c>
      <c r="F1288" s="43">
        <v>3.50647266060025E-5</v>
      </c>
      <c r="H1288" t="s">
        <v>8437</v>
      </c>
    </row>
    <row r="1289" spans="1:8" x14ac:dyDescent="0.3">
      <c r="A1289" t="s">
        <v>25209</v>
      </c>
      <c r="B1289" t="s">
        <v>8600</v>
      </c>
      <c r="C1289" t="s">
        <v>23911</v>
      </c>
      <c r="D1289" t="s">
        <v>25193</v>
      </c>
      <c r="E1289">
        <v>3362</v>
      </c>
      <c r="F1289" s="43">
        <v>5.5633605875120603E-5</v>
      </c>
      <c r="H1289" t="s">
        <v>8600</v>
      </c>
    </row>
    <row r="1290" spans="1:8" x14ac:dyDescent="0.3">
      <c r="A1290" t="s">
        <v>25210</v>
      </c>
      <c r="B1290" t="s">
        <v>23918</v>
      </c>
      <c r="C1290" t="s">
        <v>23911</v>
      </c>
      <c r="D1290" t="s">
        <v>25193</v>
      </c>
      <c r="E1290">
        <v>839</v>
      </c>
      <c r="F1290" s="43">
        <v>1.38835798123814E-5</v>
      </c>
      <c r="H1290" t="s">
        <v>23918</v>
      </c>
    </row>
    <row r="1291" spans="1:8" x14ac:dyDescent="0.3">
      <c r="A1291" t="s">
        <v>25211</v>
      </c>
      <c r="B1291" t="s">
        <v>8613</v>
      </c>
      <c r="C1291" t="s">
        <v>23911</v>
      </c>
      <c r="D1291" t="s">
        <v>25193</v>
      </c>
      <c r="E1291">
        <v>1798</v>
      </c>
      <c r="F1291" s="43">
        <v>2.9752892136664699E-5</v>
      </c>
      <c r="H1291" t="s">
        <v>8613</v>
      </c>
    </row>
    <row r="1292" spans="1:8" x14ac:dyDescent="0.3">
      <c r="A1292" t="s">
        <v>25212</v>
      </c>
      <c r="B1292" t="s">
        <v>8625</v>
      </c>
      <c r="C1292" t="s">
        <v>23911</v>
      </c>
      <c r="D1292" t="s">
        <v>25193</v>
      </c>
      <c r="E1292">
        <v>1185</v>
      </c>
      <c r="F1292" s="43">
        <v>1.9609108555032102E-5</v>
      </c>
      <c r="H1292" t="s">
        <v>8625</v>
      </c>
    </row>
    <row r="1293" spans="1:8" x14ac:dyDescent="0.3">
      <c r="A1293" t="s">
        <v>25213</v>
      </c>
      <c r="B1293" t="s">
        <v>8638</v>
      </c>
      <c r="C1293" t="s">
        <v>23911</v>
      </c>
      <c r="D1293" t="s">
        <v>25193</v>
      </c>
      <c r="E1293">
        <v>873</v>
      </c>
      <c r="F1293" s="43">
        <v>1.44462040240869E-5</v>
      </c>
      <c r="H1293" t="s">
        <v>8638</v>
      </c>
    </row>
    <row r="1294" spans="1:8" x14ac:dyDescent="0.3">
      <c r="A1294" t="s">
        <v>25214</v>
      </c>
      <c r="B1294" t="s">
        <v>8643</v>
      </c>
      <c r="C1294" t="s">
        <v>23911</v>
      </c>
      <c r="D1294" t="s">
        <v>25193</v>
      </c>
      <c r="E1294">
        <v>1250</v>
      </c>
      <c r="F1294" s="43">
        <v>2.0684713665645701E-5</v>
      </c>
      <c r="H1294" t="s">
        <v>8643</v>
      </c>
    </row>
    <row r="1295" spans="1:8" x14ac:dyDescent="0.3">
      <c r="A1295" t="s">
        <v>25215</v>
      </c>
      <c r="B1295" t="s">
        <v>8667</v>
      </c>
      <c r="C1295" t="s">
        <v>23911</v>
      </c>
      <c r="D1295" t="s">
        <v>25193</v>
      </c>
      <c r="E1295">
        <v>1030</v>
      </c>
      <c r="F1295" s="43">
        <v>1.7044204060491999E-5</v>
      </c>
      <c r="H1295" t="s">
        <v>8667</v>
      </c>
    </row>
    <row r="1296" spans="1:8" x14ac:dyDescent="0.3">
      <c r="A1296" t="s">
        <v>25216</v>
      </c>
      <c r="B1296" t="s">
        <v>8674</v>
      </c>
      <c r="C1296" t="s">
        <v>23911</v>
      </c>
      <c r="D1296" t="s">
        <v>25193</v>
      </c>
      <c r="E1296">
        <v>1208</v>
      </c>
      <c r="F1296" s="43">
        <v>1.9989707286479999E-5</v>
      </c>
      <c r="H1296" t="s">
        <v>8674</v>
      </c>
    </row>
    <row r="1297" spans="1:8" x14ac:dyDescent="0.3">
      <c r="A1297" t="s">
        <v>25217</v>
      </c>
      <c r="B1297" t="s">
        <v>8696</v>
      </c>
      <c r="C1297" t="s">
        <v>23911</v>
      </c>
      <c r="D1297" t="s">
        <v>25193</v>
      </c>
      <c r="E1297">
        <v>3115</v>
      </c>
      <c r="F1297" s="43">
        <v>5.1546306454788999E-5</v>
      </c>
      <c r="H1297" t="s">
        <v>8696</v>
      </c>
    </row>
    <row r="1298" spans="1:8" x14ac:dyDescent="0.3">
      <c r="A1298" t="s">
        <v>25218</v>
      </c>
      <c r="B1298" t="s">
        <v>8727</v>
      </c>
      <c r="C1298" t="s">
        <v>23911</v>
      </c>
      <c r="D1298" t="s">
        <v>25193</v>
      </c>
      <c r="E1298">
        <v>79692</v>
      </c>
      <c r="F1298" s="43">
        <v>1.3187249611541099E-3</v>
      </c>
      <c r="H1298" t="s">
        <v>24070</v>
      </c>
    </row>
    <row r="1299" spans="1:8" x14ac:dyDescent="0.3">
      <c r="A1299" t="s">
        <v>25219</v>
      </c>
      <c r="B1299" t="s">
        <v>8740</v>
      </c>
      <c r="C1299" t="s">
        <v>23911</v>
      </c>
      <c r="D1299" t="s">
        <v>25193</v>
      </c>
      <c r="E1299">
        <v>1867</v>
      </c>
      <c r="F1299" s="43">
        <v>3.0894688331008402E-5</v>
      </c>
      <c r="H1299" t="s">
        <v>8740</v>
      </c>
    </row>
    <row r="1300" spans="1:8" x14ac:dyDescent="0.3">
      <c r="A1300" t="s">
        <v>25220</v>
      </c>
      <c r="B1300" t="s">
        <v>23918</v>
      </c>
      <c r="C1300" t="s">
        <v>23911</v>
      </c>
      <c r="D1300" t="s">
        <v>25193</v>
      </c>
      <c r="E1300">
        <v>1818</v>
      </c>
      <c r="F1300" s="43">
        <v>3.0083847555315098E-5</v>
      </c>
      <c r="H1300" t="s">
        <v>23918</v>
      </c>
    </row>
    <row r="1301" spans="1:8" x14ac:dyDescent="0.3">
      <c r="A1301" t="s">
        <v>25221</v>
      </c>
      <c r="B1301" t="s">
        <v>8763</v>
      </c>
      <c r="C1301" t="s">
        <v>23911</v>
      </c>
      <c r="D1301" t="s">
        <v>25193</v>
      </c>
      <c r="E1301">
        <v>7830</v>
      </c>
      <c r="F1301" s="43">
        <v>1.29569046401604E-4</v>
      </c>
      <c r="H1301" t="s">
        <v>8763</v>
      </c>
    </row>
    <row r="1302" spans="1:8" x14ac:dyDescent="0.3">
      <c r="A1302" t="s">
        <v>25222</v>
      </c>
      <c r="B1302" t="s">
        <v>8976</v>
      </c>
      <c r="C1302" t="s">
        <v>23911</v>
      </c>
      <c r="D1302" t="s">
        <v>25193</v>
      </c>
      <c r="E1302">
        <v>4569</v>
      </c>
      <c r="F1302" s="43">
        <v>7.5606765390667994E-5</v>
      </c>
      <c r="H1302" t="s">
        <v>8976</v>
      </c>
    </row>
    <row r="1303" spans="1:8" x14ac:dyDescent="0.3">
      <c r="A1303" t="s">
        <v>25223</v>
      </c>
      <c r="B1303" t="s">
        <v>9056</v>
      </c>
      <c r="C1303" t="s">
        <v>23911</v>
      </c>
      <c r="D1303" t="s">
        <v>25193</v>
      </c>
      <c r="E1303">
        <v>2612</v>
      </c>
      <c r="F1303" s="43">
        <v>4.3222777675733198E-5</v>
      </c>
      <c r="H1303" t="s">
        <v>9056</v>
      </c>
    </row>
    <row r="1304" spans="1:8" x14ac:dyDescent="0.3">
      <c r="A1304" t="s">
        <v>25224</v>
      </c>
      <c r="B1304" t="s">
        <v>9070</v>
      </c>
      <c r="C1304" t="s">
        <v>23911</v>
      </c>
      <c r="D1304" t="s">
        <v>25193</v>
      </c>
      <c r="E1304">
        <v>14136</v>
      </c>
      <c r="F1304" s="43">
        <v>2.3391928990205399E-4</v>
      </c>
      <c r="H1304" t="s">
        <v>9070</v>
      </c>
    </row>
    <row r="1305" spans="1:8" x14ac:dyDescent="0.3">
      <c r="A1305" t="s">
        <v>25225</v>
      </c>
      <c r="B1305" t="s">
        <v>9105</v>
      </c>
      <c r="C1305" t="s">
        <v>23911</v>
      </c>
      <c r="D1305" t="s">
        <v>25193</v>
      </c>
      <c r="E1305">
        <v>6502</v>
      </c>
      <c r="F1305" s="43">
        <v>1.07593606603223E-4</v>
      </c>
      <c r="H1305" t="s">
        <v>9105</v>
      </c>
    </row>
    <row r="1306" spans="1:8" x14ac:dyDescent="0.3">
      <c r="A1306" t="s">
        <v>25226</v>
      </c>
      <c r="B1306" t="s">
        <v>9111</v>
      </c>
      <c r="C1306" t="s">
        <v>23911</v>
      </c>
      <c r="D1306" t="s">
        <v>25193</v>
      </c>
      <c r="E1306">
        <v>16397</v>
      </c>
      <c r="F1306" s="43">
        <v>2.7133379998047402E-4</v>
      </c>
      <c r="H1306" t="s">
        <v>9111</v>
      </c>
    </row>
    <row r="1307" spans="1:8" x14ac:dyDescent="0.3">
      <c r="A1307" t="s">
        <v>25227</v>
      </c>
      <c r="B1307" t="s">
        <v>9112</v>
      </c>
      <c r="C1307" t="s">
        <v>23911</v>
      </c>
      <c r="D1307" t="s">
        <v>25193</v>
      </c>
      <c r="E1307">
        <v>4940</v>
      </c>
      <c r="F1307" s="43">
        <v>8.1745988406631699E-5</v>
      </c>
      <c r="H1307" t="s">
        <v>9112</v>
      </c>
    </row>
    <row r="1308" spans="1:8" x14ac:dyDescent="0.3">
      <c r="A1308" t="s">
        <v>25228</v>
      </c>
      <c r="B1308" t="s">
        <v>9169</v>
      </c>
      <c r="C1308" t="s">
        <v>23911</v>
      </c>
      <c r="D1308" t="s">
        <v>25193</v>
      </c>
      <c r="E1308">
        <v>2652</v>
      </c>
      <c r="F1308" s="43">
        <v>4.3884688513033901E-5</v>
      </c>
      <c r="H1308" t="s">
        <v>9169</v>
      </c>
    </row>
    <row r="1309" spans="1:8" x14ac:dyDescent="0.3">
      <c r="A1309" t="s">
        <v>25229</v>
      </c>
      <c r="B1309" t="s">
        <v>9204</v>
      </c>
      <c r="C1309" t="s">
        <v>23911</v>
      </c>
      <c r="D1309" t="s">
        <v>25193</v>
      </c>
      <c r="E1309">
        <v>1304</v>
      </c>
      <c r="F1309" s="43">
        <v>2.15782932960016E-5</v>
      </c>
      <c r="H1309" t="s">
        <v>9204</v>
      </c>
    </row>
    <row r="1310" spans="1:8" x14ac:dyDescent="0.3">
      <c r="A1310" t="s">
        <v>25230</v>
      </c>
      <c r="B1310" t="s">
        <v>9228</v>
      </c>
      <c r="C1310" t="s">
        <v>23911</v>
      </c>
      <c r="D1310" t="s">
        <v>25193</v>
      </c>
      <c r="E1310">
        <v>3865</v>
      </c>
      <c r="F1310" s="43">
        <v>6.3957134654176397E-5</v>
      </c>
      <c r="H1310" t="s">
        <v>9228</v>
      </c>
    </row>
    <row r="1311" spans="1:8" x14ac:dyDescent="0.3">
      <c r="A1311" t="s">
        <v>25231</v>
      </c>
      <c r="B1311" t="s">
        <v>9253</v>
      </c>
      <c r="C1311" t="s">
        <v>23911</v>
      </c>
      <c r="D1311" t="s">
        <v>25193</v>
      </c>
      <c r="E1311">
        <v>5726</v>
      </c>
      <c r="F1311" s="43">
        <v>9.4752536359589694E-5</v>
      </c>
      <c r="H1311" t="s">
        <v>9253</v>
      </c>
    </row>
    <row r="1312" spans="1:8" x14ac:dyDescent="0.3">
      <c r="A1312" t="s">
        <v>25232</v>
      </c>
      <c r="B1312" t="s">
        <v>9266</v>
      </c>
      <c r="C1312" t="s">
        <v>23911</v>
      </c>
      <c r="D1312" t="s">
        <v>25193</v>
      </c>
      <c r="E1312">
        <v>21386</v>
      </c>
      <c r="F1312" s="43">
        <v>3.53890629162799E-4</v>
      </c>
      <c r="H1312" t="s">
        <v>9266</v>
      </c>
    </row>
    <row r="1313" spans="1:8" x14ac:dyDescent="0.3">
      <c r="A1313" t="s">
        <v>25233</v>
      </c>
      <c r="B1313" t="s">
        <v>9268</v>
      </c>
      <c r="C1313" t="s">
        <v>23911</v>
      </c>
      <c r="D1313" t="s">
        <v>25193</v>
      </c>
      <c r="E1313">
        <v>665</v>
      </c>
      <c r="F1313" s="43">
        <v>1.10042676701235E-5</v>
      </c>
      <c r="H1313" t="s">
        <v>9268</v>
      </c>
    </row>
    <row r="1314" spans="1:8" x14ac:dyDescent="0.3">
      <c r="A1314" t="s">
        <v>25234</v>
      </c>
      <c r="B1314" t="s">
        <v>9387</v>
      </c>
      <c r="C1314" t="s">
        <v>23911</v>
      </c>
      <c r="D1314" t="s">
        <v>25193</v>
      </c>
      <c r="E1314">
        <v>14244</v>
      </c>
      <c r="F1314" s="43">
        <v>2.35706449162766E-4</v>
      </c>
      <c r="H1314" t="s">
        <v>9387</v>
      </c>
    </row>
    <row r="1315" spans="1:8" x14ac:dyDescent="0.3">
      <c r="A1315" t="s">
        <v>25235</v>
      </c>
      <c r="B1315" t="s">
        <v>9414</v>
      </c>
      <c r="C1315" t="s">
        <v>23911</v>
      </c>
      <c r="D1315" t="s">
        <v>25193</v>
      </c>
      <c r="E1315">
        <v>530</v>
      </c>
      <c r="F1315" s="43">
        <v>8.7703185942337608E-6</v>
      </c>
      <c r="H1315" t="s">
        <v>9414</v>
      </c>
    </row>
    <row r="1316" spans="1:8" x14ac:dyDescent="0.3">
      <c r="A1316" t="s">
        <v>25236</v>
      </c>
      <c r="B1316" t="s">
        <v>9475</v>
      </c>
      <c r="C1316" t="s">
        <v>23911</v>
      </c>
      <c r="D1316" t="s">
        <v>25193</v>
      </c>
      <c r="E1316">
        <v>1281</v>
      </c>
      <c r="F1316" s="43">
        <v>2.1197694564553699E-5</v>
      </c>
      <c r="H1316" t="s">
        <v>9475</v>
      </c>
    </row>
    <row r="1317" spans="1:8" x14ac:dyDescent="0.3">
      <c r="A1317" t="s">
        <v>25237</v>
      </c>
      <c r="B1317" t="s">
        <v>9479</v>
      </c>
      <c r="C1317" t="s">
        <v>23911</v>
      </c>
      <c r="D1317" t="s">
        <v>25193</v>
      </c>
      <c r="E1317">
        <v>2000</v>
      </c>
      <c r="F1317" s="43">
        <v>3.3095541865033103E-5</v>
      </c>
      <c r="H1317" t="s">
        <v>9479</v>
      </c>
    </row>
    <row r="1318" spans="1:8" x14ac:dyDescent="0.3">
      <c r="A1318" t="s">
        <v>25238</v>
      </c>
      <c r="B1318" t="s">
        <v>9513</v>
      </c>
      <c r="C1318" t="s">
        <v>23911</v>
      </c>
      <c r="D1318" t="s">
        <v>25193</v>
      </c>
      <c r="E1318">
        <v>7836</v>
      </c>
      <c r="F1318" s="43">
        <v>1.2966833302719999E-4</v>
      </c>
      <c r="H1318" t="s">
        <v>9513</v>
      </c>
    </row>
    <row r="1319" spans="1:8" x14ac:dyDescent="0.3">
      <c r="A1319" t="s">
        <v>25239</v>
      </c>
      <c r="B1319" t="s">
        <v>9537</v>
      </c>
      <c r="C1319" t="s">
        <v>23911</v>
      </c>
      <c r="D1319" t="s">
        <v>25193</v>
      </c>
      <c r="E1319">
        <v>5248</v>
      </c>
      <c r="F1319" s="43">
        <v>8.6842701853846803E-5</v>
      </c>
      <c r="H1319" t="s">
        <v>9537</v>
      </c>
    </row>
    <row r="1320" spans="1:8" x14ac:dyDescent="0.3">
      <c r="A1320" t="s">
        <v>25240</v>
      </c>
      <c r="B1320" t="s">
        <v>9568</v>
      </c>
      <c r="C1320" t="s">
        <v>23911</v>
      </c>
      <c r="D1320" t="s">
        <v>25193</v>
      </c>
      <c r="E1320">
        <v>5713</v>
      </c>
      <c r="F1320" s="43">
        <v>9.4537415337466994E-5</v>
      </c>
      <c r="H1320" t="s">
        <v>9568</v>
      </c>
    </row>
    <row r="1321" spans="1:8" x14ac:dyDescent="0.3">
      <c r="A1321" t="s">
        <v>25241</v>
      </c>
      <c r="B1321" t="s">
        <v>9586</v>
      </c>
      <c r="C1321" t="s">
        <v>23911</v>
      </c>
      <c r="D1321" t="s">
        <v>25193</v>
      </c>
      <c r="E1321">
        <v>828</v>
      </c>
      <c r="F1321" s="43">
        <v>1.3701554332123699E-5</v>
      </c>
      <c r="H1321" t="s">
        <v>9586</v>
      </c>
    </row>
    <row r="1322" spans="1:8" x14ac:dyDescent="0.3">
      <c r="A1322" t="s">
        <v>25242</v>
      </c>
      <c r="B1322" t="s">
        <v>9850</v>
      </c>
      <c r="C1322" t="s">
        <v>23911</v>
      </c>
      <c r="D1322" t="s">
        <v>25193</v>
      </c>
      <c r="E1322">
        <v>9984</v>
      </c>
      <c r="F1322" s="43">
        <v>1.6521294499024499E-4</v>
      </c>
      <c r="H1322" t="s">
        <v>9850</v>
      </c>
    </row>
    <row r="1323" spans="1:8" x14ac:dyDescent="0.3">
      <c r="A1323" t="s">
        <v>25243</v>
      </c>
      <c r="B1323" t="s">
        <v>9865</v>
      </c>
      <c r="C1323" t="s">
        <v>23911</v>
      </c>
      <c r="D1323" t="s">
        <v>25193</v>
      </c>
      <c r="E1323">
        <v>3972</v>
      </c>
      <c r="F1323" s="43">
        <v>6.5727746143955706E-5</v>
      </c>
      <c r="H1323" t="s">
        <v>9865</v>
      </c>
    </row>
    <row r="1324" spans="1:8" x14ac:dyDescent="0.3">
      <c r="A1324" t="s">
        <v>25244</v>
      </c>
      <c r="B1324" t="s">
        <v>9900</v>
      </c>
      <c r="C1324" t="s">
        <v>23911</v>
      </c>
      <c r="D1324" t="s">
        <v>25193</v>
      </c>
      <c r="E1324">
        <v>1942</v>
      </c>
      <c r="F1324" s="43">
        <v>3.2135771150947098E-5</v>
      </c>
      <c r="H1324" t="s">
        <v>9900</v>
      </c>
    </row>
    <row r="1325" spans="1:8" x14ac:dyDescent="0.3">
      <c r="A1325" t="s">
        <v>25245</v>
      </c>
      <c r="B1325" t="s">
        <v>9907</v>
      </c>
      <c r="C1325" t="s">
        <v>23911</v>
      </c>
      <c r="D1325" t="s">
        <v>25193</v>
      </c>
      <c r="E1325">
        <v>4756</v>
      </c>
      <c r="F1325" s="43">
        <v>7.8701198555048601E-5</v>
      </c>
      <c r="H1325" t="s">
        <v>9907</v>
      </c>
    </row>
    <row r="1326" spans="1:8" x14ac:dyDescent="0.3">
      <c r="A1326" t="s">
        <v>25246</v>
      </c>
      <c r="B1326" t="s">
        <v>9986</v>
      </c>
      <c r="C1326" t="s">
        <v>23911</v>
      </c>
      <c r="D1326" t="s">
        <v>25193</v>
      </c>
      <c r="E1326">
        <v>1194</v>
      </c>
      <c r="F1326" s="43">
        <v>1.9758038493424702E-5</v>
      </c>
      <c r="H1326" t="s">
        <v>9986</v>
      </c>
    </row>
    <row r="1327" spans="1:8" x14ac:dyDescent="0.3">
      <c r="A1327" t="s">
        <v>25247</v>
      </c>
      <c r="B1327" t="s">
        <v>9993</v>
      </c>
      <c r="C1327" t="s">
        <v>23911</v>
      </c>
      <c r="D1327" t="s">
        <v>25193</v>
      </c>
      <c r="E1327">
        <v>2616</v>
      </c>
      <c r="F1327" s="43">
        <v>4.3288968759463297E-5</v>
      </c>
      <c r="H1327" t="s">
        <v>9993</v>
      </c>
    </row>
    <row r="1328" spans="1:8" x14ac:dyDescent="0.3">
      <c r="A1328" t="s">
        <v>25248</v>
      </c>
      <c r="B1328" t="s">
        <v>10164</v>
      </c>
      <c r="C1328" t="s">
        <v>23911</v>
      </c>
      <c r="D1328" t="s">
        <v>25193</v>
      </c>
      <c r="E1328">
        <v>768</v>
      </c>
      <c r="F1328" s="43">
        <v>1.27086880761727E-5</v>
      </c>
      <c r="H1328" t="s">
        <v>10164</v>
      </c>
    </row>
    <row r="1329" spans="1:8" x14ac:dyDescent="0.3">
      <c r="A1329" t="s">
        <v>25249</v>
      </c>
      <c r="B1329" t="s">
        <v>10189</v>
      </c>
      <c r="C1329" t="s">
        <v>23911</v>
      </c>
      <c r="D1329" t="s">
        <v>25193</v>
      </c>
      <c r="E1329">
        <v>611</v>
      </c>
      <c r="F1329" s="43">
        <v>1.0110688039767601E-5</v>
      </c>
      <c r="H1329" t="s">
        <v>10189</v>
      </c>
    </row>
    <row r="1330" spans="1:8" x14ac:dyDescent="0.3">
      <c r="A1330" t="s">
        <v>25250</v>
      </c>
      <c r="B1330" t="s">
        <v>10195</v>
      </c>
      <c r="C1330" t="s">
        <v>23911</v>
      </c>
      <c r="D1330" t="s">
        <v>25193</v>
      </c>
      <c r="E1330">
        <v>3604</v>
      </c>
      <c r="F1330" s="43">
        <v>5.9638166440789598E-5</v>
      </c>
      <c r="H1330" t="s">
        <v>10195</v>
      </c>
    </row>
    <row r="1331" spans="1:8" x14ac:dyDescent="0.3">
      <c r="A1331" t="s">
        <v>25251</v>
      </c>
      <c r="B1331" t="s">
        <v>10200</v>
      </c>
      <c r="C1331" t="s">
        <v>23911</v>
      </c>
      <c r="D1331" t="s">
        <v>25193</v>
      </c>
      <c r="E1331">
        <v>3074</v>
      </c>
      <c r="F1331" s="43">
        <v>5.08678478465558E-5</v>
      </c>
      <c r="H1331" t="s">
        <v>10200</v>
      </c>
    </row>
    <row r="1332" spans="1:8" x14ac:dyDescent="0.3">
      <c r="A1332" t="s">
        <v>25252</v>
      </c>
      <c r="B1332" t="s">
        <v>10205</v>
      </c>
      <c r="C1332" t="s">
        <v>23911</v>
      </c>
      <c r="D1332" t="s">
        <v>25193</v>
      </c>
      <c r="E1332">
        <v>2887</v>
      </c>
      <c r="F1332" s="43">
        <v>4.77734146821752E-5</v>
      </c>
      <c r="H1332" t="s">
        <v>10205</v>
      </c>
    </row>
    <row r="1333" spans="1:8" x14ac:dyDescent="0.3">
      <c r="A1333" t="s">
        <v>25253</v>
      </c>
      <c r="B1333" t="s">
        <v>10215</v>
      </c>
      <c r="C1333" t="s">
        <v>23911</v>
      </c>
      <c r="D1333" t="s">
        <v>25193</v>
      </c>
      <c r="E1333">
        <v>190</v>
      </c>
      <c r="F1333" s="43">
        <v>3.1440764771781401E-6</v>
      </c>
      <c r="H1333" t="s">
        <v>10215</v>
      </c>
    </row>
    <row r="1334" spans="1:8" x14ac:dyDescent="0.3">
      <c r="A1334" t="s">
        <v>25254</v>
      </c>
      <c r="B1334" t="s">
        <v>10233</v>
      </c>
      <c r="C1334" t="s">
        <v>23911</v>
      </c>
      <c r="D1334" t="s">
        <v>25193</v>
      </c>
      <c r="E1334">
        <v>3397</v>
      </c>
      <c r="F1334" s="43">
        <v>5.6212777857758697E-5</v>
      </c>
      <c r="H1334" t="s">
        <v>10233</v>
      </c>
    </row>
    <row r="1335" spans="1:8" x14ac:dyDescent="0.3">
      <c r="A1335" t="s">
        <v>25255</v>
      </c>
      <c r="B1335" t="s">
        <v>10234</v>
      </c>
      <c r="C1335" t="s">
        <v>23911</v>
      </c>
      <c r="D1335" t="s">
        <v>25193</v>
      </c>
      <c r="E1335">
        <v>1698</v>
      </c>
      <c r="F1335" s="43">
        <v>2.8098115043413101E-5</v>
      </c>
      <c r="H1335" t="s">
        <v>10234</v>
      </c>
    </row>
    <row r="1336" spans="1:8" x14ac:dyDescent="0.3">
      <c r="A1336" t="s">
        <v>25256</v>
      </c>
      <c r="B1336" t="s">
        <v>10242</v>
      </c>
      <c r="C1336" t="s">
        <v>23911</v>
      </c>
      <c r="D1336" t="s">
        <v>25193</v>
      </c>
      <c r="E1336">
        <v>3075</v>
      </c>
      <c r="F1336" s="43">
        <v>5.0884395617488303E-5</v>
      </c>
      <c r="H1336" t="s">
        <v>10242</v>
      </c>
    </row>
    <row r="1337" spans="1:8" x14ac:dyDescent="0.3">
      <c r="A1337" t="s">
        <v>25257</v>
      </c>
      <c r="B1337" t="s">
        <v>10332</v>
      </c>
      <c r="C1337" t="s">
        <v>23911</v>
      </c>
      <c r="D1337" t="s">
        <v>25193</v>
      </c>
      <c r="E1337">
        <v>1433</v>
      </c>
      <c r="F1337" s="43">
        <v>2.3712955746296201E-5</v>
      </c>
      <c r="H1337" t="s">
        <v>10332</v>
      </c>
    </row>
    <row r="1338" spans="1:8" x14ac:dyDescent="0.3">
      <c r="A1338" t="s">
        <v>25258</v>
      </c>
      <c r="B1338" t="s">
        <v>10333</v>
      </c>
      <c r="C1338" t="s">
        <v>23911</v>
      </c>
      <c r="D1338" t="s">
        <v>25193</v>
      </c>
      <c r="E1338">
        <v>159</v>
      </c>
      <c r="F1338" s="43">
        <v>2.6310955782701302E-6</v>
      </c>
      <c r="H1338" t="s">
        <v>10333</v>
      </c>
    </row>
    <row r="1339" spans="1:8" x14ac:dyDescent="0.3">
      <c r="A1339" t="s">
        <v>25259</v>
      </c>
      <c r="B1339" t="s">
        <v>10397</v>
      </c>
      <c r="C1339" t="s">
        <v>23911</v>
      </c>
      <c r="D1339" t="s">
        <v>25193</v>
      </c>
      <c r="E1339">
        <v>12141</v>
      </c>
      <c r="F1339" s="43">
        <v>2.0090648689168299E-4</v>
      </c>
      <c r="H1339" t="s">
        <v>10397</v>
      </c>
    </row>
    <row r="1340" spans="1:8" x14ac:dyDescent="0.3">
      <c r="A1340" t="s">
        <v>25260</v>
      </c>
      <c r="B1340" t="s">
        <v>10453</v>
      </c>
      <c r="C1340" t="s">
        <v>23911</v>
      </c>
      <c r="D1340" t="s">
        <v>25193</v>
      </c>
      <c r="E1340">
        <v>6786</v>
      </c>
      <c r="F1340" s="43">
        <v>1.1229317354805701E-4</v>
      </c>
      <c r="H1340" t="s">
        <v>10453</v>
      </c>
    </row>
    <row r="1341" spans="1:8" x14ac:dyDescent="0.3">
      <c r="A1341" t="s">
        <v>25261</v>
      </c>
      <c r="B1341" t="s">
        <v>10460</v>
      </c>
      <c r="C1341" t="s">
        <v>23911</v>
      </c>
      <c r="D1341" t="s">
        <v>25193</v>
      </c>
      <c r="E1341">
        <v>693</v>
      </c>
      <c r="F1341" s="43">
        <v>1.1467605256233999E-5</v>
      </c>
      <c r="H1341" t="s">
        <v>10460</v>
      </c>
    </row>
    <row r="1342" spans="1:8" x14ac:dyDescent="0.3">
      <c r="A1342" t="s">
        <v>25262</v>
      </c>
      <c r="B1342" t="s">
        <v>10721</v>
      </c>
      <c r="C1342" t="s">
        <v>23911</v>
      </c>
      <c r="D1342" t="s">
        <v>25193</v>
      </c>
      <c r="E1342">
        <v>50456</v>
      </c>
      <c r="F1342" s="43">
        <v>8.3493433017105398E-4</v>
      </c>
      <c r="H1342" t="s">
        <v>24070</v>
      </c>
    </row>
    <row r="1343" spans="1:8" x14ac:dyDescent="0.3">
      <c r="A1343" t="s">
        <v>25263</v>
      </c>
      <c r="B1343" t="s">
        <v>10724</v>
      </c>
      <c r="C1343" t="s">
        <v>23911</v>
      </c>
      <c r="D1343" t="s">
        <v>25193</v>
      </c>
      <c r="E1343">
        <v>982</v>
      </c>
      <c r="F1343" s="43">
        <v>1.6249911055731199E-5</v>
      </c>
      <c r="H1343" t="s">
        <v>10724</v>
      </c>
    </row>
    <row r="1344" spans="1:8" x14ac:dyDescent="0.3">
      <c r="A1344" t="s">
        <v>25264</v>
      </c>
      <c r="B1344" t="s">
        <v>10786</v>
      </c>
      <c r="C1344" t="s">
        <v>23911</v>
      </c>
      <c r="D1344" t="s">
        <v>25193</v>
      </c>
      <c r="E1344">
        <v>9209</v>
      </c>
      <c r="F1344" s="43">
        <v>1.52388422517545E-4</v>
      </c>
      <c r="H1344" t="s">
        <v>10786</v>
      </c>
    </row>
    <row r="1345" spans="1:8" x14ac:dyDescent="0.3">
      <c r="A1345" t="s">
        <v>25265</v>
      </c>
      <c r="B1345" t="s">
        <v>10790</v>
      </c>
      <c r="C1345" t="s">
        <v>23911</v>
      </c>
      <c r="D1345" t="s">
        <v>25193</v>
      </c>
      <c r="E1345">
        <v>4644</v>
      </c>
      <c r="F1345" s="43">
        <v>7.6847848210606805E-5</v>
      </c>
      <c r="H1345" t="s">
        <v>10790</v>
      </c>
    </row>
    <row r="1346" spans="1:8" x14ac:dyDescent="0.3">
      <c r="A1346" t="s">
        <v>25266</v>
      </c>
      <c r="B1346" t="s">
        <v>10799</v>
      </c>
      <c r="C1346" t="s">
        <v>23911</v>
      </c>
      <c r="D1346" t="s">
        <v>25193</v>
      </c>
      <c r="E1346">
        <v>2883</v>
      </c>
      <c r="F1346" s="43">
        <v>4.7707223598445202E-5</v>
      </c>
      <c r="H1346" t="s">
        <v>10799</v>
      </c>
    </row>
    <row r="1347" spans="1:8" x14ac:dyDescent="0.3">
      <c r="A1347" t="s">
        <v>25267</v>
      </c>
      <c r="B1347" t="s">
        <v>10814</v>
      </c>
      <c r="C1347" t="s">
        <v>23911</v>
      </c>
      <c r="D1347" t="s">
        <v>25193</v>
      </c>
      <c r="E1347">
        <v>10411</v>
      </c>
      <c r="F1347" s="43">
        <v>1.7227884317843001E-4</v>
      </c>
      <c r="H1347" t="s">
        <v>10814</v>
      </c>
    </row>
    <row r="1348" spans="1:8" x14ac:dyDescent="0.3">
      <c r="A1348" t="s">
        <v>25268</v>
      </c>
      <c r="B1348" t="s">
        <v>10818</v>
      </c>
      <c r="C1348" t="s">
        <v>23911</v>
      </c>
      <c r="D1348" t="s">
        <v>25193</v>
      </c>
      <c r="E1348">
        <v>3724</v>
      </c>
      <c r="F1348" s="43">
        <v>6.1623898952691599E-5</v>
      </c>
      <c r="H1348" t="s">
        <v>10818</v>
      </c>
    </row>
    <row r="1349" spans="1:8" x14ac:dyDescent="0.3">
      <c r="A1349" t="s">
        <v>25269</v>
      </c>
      <c r="B1349" t="s">
        <v>10894</v>
      </c>
      <c r="C1349" t="s">
        <v>23911</v>
      </c>
      <c r="D1349" t="s">
        <v>25193</v>
      </c>
      <c r="E1349">
        <v>2653</v>
      </c>
      <c r="F1349" s="43">
        <v>4.3901236283966397E-5</v>
      </c>
      <c r="H1349" t="s">
        <v>10894</v>
      </c>
    </row>
    <row r="1350" spans="1:8" x14ac:dyDescent="0.3">
      <c r="A1350" t="s">
        <v>25270</v>
      </c>
      <c r="B1350" t="s">
        <v>10914</v>
      </c>
      <c r="C1350" t="s">
        <v>23911</v>
      </c>
      <c r="D1350" t="s">
        <v>25193</v>
      </c>
      <c r="E1350">
        <v>5081</v>
      </c>
      <c r="F1350" s="43">
        <v>8.4079224108116497E-5</v>
      </c>
      <c r="H1350" t="s">
        <v>10914</v>
      </c>
    </row>
    <row r="1351" spans="1:8" x14ac:dyDescent="0.3">
      <c r="A1351" t="s">
        <v>25271</v>
      </c>
      <c r="B1351" t="s">
        <v>10915</v>
      </c>
      <c r="C1351" t="s">
        <v>23911</v>
      </c>
      <c r="D1351" t="s">
        <v>25193</v>
      </c>
      <c r="E1351">
        <v>8398</v>
      </c>
      <c r="F1351" s="43">
        <v>1.3896818029127399E-4</v>
      </c>
      <c r="H1351" t="s">
        <v>10915</v>
      </c>
    </row>
    <row r="1352" spans="1:8" x14ac:dyDescent="0.3">
      <c r="A1352" t="s">
        <v>25272</v>
      </c>
      <c r="B1352" t="s">
        <v>10918</v>
      </c>
      <c r="C1352" t="s">
        <v>23911</v>
      </c>
      <c r="D1352" t="s">
        <v>25193</v>
      </c>
      <c r="E1352">
        <v>2227</v>
      </c>
      <c r="F1352" s="43">
        <v>3.6851885866714297E-5</v>
      </c>
      <c r="H1352" t="s">
        <v>10918</v>
      </c>
    </row>
    <row r="1353" spans="1:8" x14ac:dyDescent="0.3">
      <c r="A1353" t="s">
        <v>25273</v>
      </c>
      <c r="B1353" t="s">
        <v>10946</v>
      </c>
      <c r="C1353" t="s">
        <v>23911</v>
      </c>
      <c r="D1353" t="s">
        <v>25193</v>
      </c>
      <c r="E1353">
        <v>1271</v>
      </c>
      <c r="F1353" s="43">
        <v>2.1032216855228501E-5</v>
      </c>
      <c r="H1353" t="s">
        <v>10946</v>
      </c>
    </row>
    <row r="1354" spans="1:8" x14ac:dyDescent="0.3">
      <c r="A1354" t="s">
        <v>25274</v>
      </c>
      <c r="B1354" t="s">
        <v>11062</v>
      </c>
      <c r="C1354" t="s">
        <v>23911</v>
      </c>
      <c r="D1354" t="s">
        <v>25193</v>
      </c>
      <c r="E1354">
        <v>1073</v>
      </c>
      <c r="F1354" s="43">
        <v>1.7755758210590201E-5</v>
      </c>
      <c r="H1354" t="s">
        <v>11062</v>
      </c>
    </row>
    <row r="1355" spans="1:8" x14ac:dyDescent="0.3">
      <c r="A1355" t="s">
        <v>25275</v>
      </c>
      <c r="B1355" t="s">
        <v>11065</v>
      </c>
      <c r="C1355" t="s">
        <v>23911</v>
      </c>
      <c r="D1355" t="s">
        <v>25193</v>
      </c>
      <c r="E1355">
        <v>10336</v>
      </c>
      <c r="F1355" s="43">
        <v>1.7103776035849101E-4</v>
      </c>
      <c r="H1355" t="s">
        <v>11065</v>
      </c>
    </row>
    <row r="1356" spans="1:8" x14ac:dyDescent="0.3">
      <c r="A1356" t="s">
        <v>25276</v>
      </c>
      <c r="B1356" t="s">
        <v>11111</v>
      </c>
      <c r="C1356" t="s">
        <v>23911</v>
      </c>
      <c r="D1356" t="s">
        <v>25193</v>
      </c>
      <c r="E1356">
        <v>5178</v>
      </c>
      <c r="F1356" s="43">
        <v>8.5684357888570601E-5</v>
      </c>
      <c r="H1356" t="s">
        <v>11111</v>
      </c>
    </row>
    <row r="1357" spans="1:8" x14ac:dyDescent="0.3">
      <c r="A1357" t="s">
        <v>25277</v>
      </c>
      <c r="B1357" t="s">
        <v>11126</v>
      </c>
      <c r="C1357" t="s">
        <v>23911</v>
      </c>
      <c r="D1357" t="s">
        <v>25193</v>
      </c>
      <c r="E1357">
        <v>5084</v>
      </c>
      <c r="F1357" s="43">
        <v>8.41288674209141E-5</v>
      </c>
      <c r="H1357" t="s">
        <v>11126</v>
      </c>
    </row>
    <row r="1358" spans="1:8" x14ac:dyDescent="0.3">
      <c r="A1358" t="s">
        <v>25278</v>
      </c>
      <c r="B1358" t="s">
        <v>11234</v>
      </c>
      <c r="C1358" t="s">
        <v>23911</v>
      </c>
      <c r="D1358" t="s">
        <v>25193</v>
      </c>
      <c r="E1358">
        <v>5414</v>
      </c>
      <c r="F1358" s="43">
        <v>8.9589631828644497E-5</v>
      </c>
      <c r="H1358" t="s">
        <v>11234</v>
      </c>
    </row>
    <row r="1359" spans="1:8" x14ac:dyDescent="0.3">
      <c r="A1359" t="s">
        <v>25279</v>
      </c>
      <c r="B1359" t="s">
        <v>11235</v>
      </c>
      <c r="C1359" t="s">
        <v>23911</v>
      </c>
      <c r="D1359" t="s">
        <v>25193</v>
      </c>
      <c r="E1359">
        <v>8905</v>
      </c>
      <c r="F1359" s="43">
        <v>1.4735790015405999E-4</v>
      </c>
      <c r="H1359" t="s">
        <v>11235</v>
      </c>
    </row>
    <row r="1360" spans="1:8" x14ac:dyDescent="0.3">
      <c r="A1360" t="s">
        <v>25280</v>
      </c>
      <c r="B1360" t="s">
        <v>11246</v>
      </c>
      <c r="C1360" t="s">
        <v>23911</v>
      </c>
      <c r="D1360" t="s">
        <v>25193</v>
      </c>
      <c r="E1360">
        <v>3571</v>
      </c>
      <c r="F1360" s="43">
        <v>5.9092090000016597E-5</v>
      </c>
      <c r="H1360" t="s">
        <v>11246</v>
      </c>
    </row>
    <row r="1361" spans="1:8" x14ac:dyDescent="0.3">
      <c r="A1361" t="s">
        <v>25281</v>
      </c>
      <c r="B1361" t="s">
        <v>11359</v>
      </c>
      <c r="C1361" t="s">
        <v>23911</v>
      </c>
      <c r="D1361" t="s">
        <v>25193</v>
      </c>
      <c r="E1361">
        <v>4860</v>
      </c>
      <c r="F1361" s="43">
        <v>8.0422166732030401E-5</v>
      </c>
      <c r="H1361" t="s">
        <v>11359</v>
      </c>
    </row>
    <row r="1362" spans="1:8" x14ac:dyDescent="0.3">
      <c r="A1362" t="s">
        <v>25282</v>
      </c>
      <c r="B1362" t="s">
        <v>11360</v>
      </c>
      <c r="C1362" t="s">
        <v>23911</v>
      </c>
      <c r="D1362" t="s">
        <v>25193</v>
      </c>
      <c r="E1362">
        <v>11748</v>
      </c>
      <c r="F1362" s="43">
        <v>1.94403212915204E-4</v>
      </c>
      <c r="H1362" t="s">
        <v>11360</v>
      </c>
    </row>
    <row r="1363" spans="1:8" x14ac:dyDescent="0.3">
      <c r="A1363" t="s">
        <v>25283</v>
      </c>
      <c r="B1363" t="s">
        <v>11390</v>
      </c>
      <c r="C1363" t="s">
        <v>23911</v>
      </c>
      <c r="D1363" t="s">
        <v>25193</v>
      </c>
      <c r="E1363">
        <v>1237</v>
      </c>
      <c r="F1363" s="43">
        <v>2.0469592643523002E-5</v>
      </c>
      <c r="H1363" t="s">
        <v>11390</v>
      </c>
    </row>
    <row r="1364" spans="1:8" x14ac:dyDescent="0.3">
      <c r="A1364" t="s">
        <v>25284</v>
      </c>
      <c r="B1364" t="s">
        <v>11409</v>
      </c>
      <c r="C1364" t="s">
        <v>23911</v>
      </c>
      <c r="D1364" t="s">
        <v>25193</v>
      </c>
      <c r="E1364">
        <v>14276</v>
      </c>
      <c r="F1364" s="43">
        <v>2.3623597783260599E-4</v>
      </c>
      <c r="H1364" t="s">
        <v>11409</v>
      </c>
    </row>
    <row r="1365" spans="1:8" x14ac:dyDescent="0.3">
      <c r="A1365" t="s">
        <v>25285</v>
      </c>
      <c r="B1365" t="s">
        <v>11439</v>
      </c>
      <c r="C1365" t="s">
        <v>23911</v>
      </c>
      <c r="D1365" t="s">
        <v>25193</v>
      </c>
      <c r="E1365">
        <v>1309</v>
      </c>
      <c r="F1365" s="43">
        <v>2.1661032150664101E-5</v>
      </c>
      <c r="H1365" t="s">
        <v>11439</v>
      </c>
    </row>
    <row r="1366" spans="1:8" x14ac:dyDescent="0.3">
      <c r="A1366" t="s">
        <v>25286</v>
      </c>
      <c r="B1366" t="s">
        <v>23918</v>
      </c>
      <c r="C1366" t="s">
        <v>23911</v>
      </c>
      <c r="D1366" t="s">
        <v>25193</v>
      </c>
      <c r="E1366">
        <v>1298</v>
      </c>
      <c r="F1366" s="43">
        <v>2.1479006670406502E-5</v>
      </c>
      <c r="H1366" t="s">
        <v>23918</v>
      </c>
    </row>
    <row r="1367" spans="1:8" x14ac:dyDescent="0.3">
      <c r="A1367" t="s">
        <v>25287</v>
      </c>
      <c r="B1367" t="s">
        <v>11517</v>
      </c>
      <c r="C1367" t="s">
        <v>23911</v>
      </c>
      <c r="D1367" t="s">
        <v>25193</v>
      </c>
      <c r="E1367">
        <v>16604</v>
      </c>
      <c r="F1367" s="43">
        <v>2.74759188563505E-4</v>
      </c>
      <c r="H1367" t="s">
        <v>11517</v>
      </c>
    </row>
    <row r="1368" spans="1:8" x14ac:dyDescent="0.3">
      <c r="A1368" t="s">
        <v>25288</v>
      </c>
      <c r="B1368" t="s">
        <v>11572</v>
      </c>
      <c r="C1368" t="s">
        <v>23911</v>
      </c>
      <c r="D1368" t="s">
        <v>25193</v>
      </c>
      <c r="E1368">
        <v>3381</v>
      </c>
      <c r="F1368" s="43">
        <v>5.5948013522838401E-5</v>
      </c>
      <c r="H1368" t="s">
        <v>11572</v>
      </c>
    </row>
    <row r="1369" spans="1:8" x14ac:dyDescent="0.3">
      <c r="A1369" t="s">
        <v>25289</v>
      </c>
      <c r="B1369" t="s">
        <v>11603</v>
      </c>
      <c r="C1369" t="s">
        <v>23911</v>
      </c>
      <c r="D1369" t="s">
        <v>25193</v>
      </c>
      <c r="E1369">
        <v>7299</v>
      </c>
      <c r="F1369" s="43">
        <v>1.20782180036438E-4</v>
      </c>
      <c r="H1369" t="s">
        <v>11603</v>
      </c>
    </row>
    <row r="1370" spans="1:8" x14ac:dyDescent="0.3">
      <c r="A1370" t="s">
        <v>25290</v>
      </c>
      <c r="B1370" t="s">
        <v>11637</v>
      </c>
      <c r="C1370" t="s">
        <v>23911</v>
      </c>
      <c r="D1370" t="s">
        <v>25193</v>
      </c>
      <c r="E1370">
        <v>303</v>
      </c>
      <c r="F1370" s="43">
        <v>5.0139745925525102E-6</v>
      </c>
      <c r="H1370" t="s">
        <v>11637</v>
      </c>
    </row>
    <row r="1371" spans="1:8" x14ac:dyDescent="0.3">
      <c r="A1371" t="s">
        <v>25291</v>
      </c>
      <c r="B1371" t="s">
        <v>11643</v>
      </c>
      <c r="C1371" t="s">
        <v>23911</v>
      </c>
      <c r="D1371" t="s">
        <v>25193</v>
      </c>
      <c r="E1371">
        <v>290</v>
      </c>
      <c r="F1371" s="43">
        <v>4.7988535704297996E-6</v>
      </c>
      <c r="H1371" t="s">
        <v>11643</v>
      </c>
    </row>
    <row r="1372" spans="1:8" x14ac:dyDescent="0.3">
      <c r="A1372" t="s">
        <v>25292</v>
      </c>
      <c r="B1372" t="s">
        <v>11739</v>
      </c>
      <c r="C1372" t="s">
        <v>23911</v>
      </c>
      <c r="D1372" t="s">
        <v>25193</v>
      </c>
      <c r="E1372">
        <v>1827</v>
      </c>
      <c r="F1372" s="43">
        <v>3.0232777493707699E-5</v>
      </c>
      <c r="H1372" t="s">
        <v>11739</v>
      </c>
    </row>
    <row r="1373" spans="1:8" x14ac:dyDescent="0.3">
      <c r="A1373" t="s">
        <v>25293</v>
      </c>
      <c r="B1373" t="s">
        <v>11755</v>
      </c>
      <c r="C1373" t="s">
        <v>23911</v>
      </c>
      <c r="D1373" t="s">
        <v>25193</v>
      </c>
      <c r="E1373">
        <v>1486</v>
      </c>
      <c r="F1373" s="43">
        <v>2.4589987605719601E-5</v>
      </c>
      <c r="H1373" t="s">
        <v>11755</v>
      </c>
    </row>
    <row r="1374" spans="1:8" x14ac:dyDescent="0.3">
      <c r="A1374" t="s">
        <v>25294</v>
      </c>
      <c r="B1374" t="s">
        <v>12065</v>
      </c>
      <c r="C1374" t="s">
        <v>23911</v>
      </c>
      <c r="D1374" t="s">
        <v>25193</v>
      </c>
      <c r="E1374">
        <v>1414</v>
      </c>
      <c r="F1374" s="43">
        <v>2.33985480985784E-5</v>
      </c>
      <c r="H1374" t="s">
        <v>12065</v>
      </c>
    </row>
    <row r="1375" spans="1:8" x14ac:dyDescent="0.3">
      <c r="A1375" t="s">
        <v>25295</v>
      </c>
      <c r="B1375" t="s">
        <v>12180</v>
      </c>
      <c r="C1375" t="s">
        <v>23911</v>
      </c>
      <c r="D1375" t="s">
        <v>25193</v>
      </c>
      <c r="E1375">
        <v>1944</v>
      </c>
      <c r="F1375" s="43">
        <v>3.2168866692812103E-5</v>
      </c>
      <c r="H1375" t="s">
        <v>12180</v>
      </c>
    </row>
    <row r="1376" spans="1:8" x14ac:dyDescent="0.3">
      <c r="A1376" t="s">
        <v>25296</v>
      </c>
      <c r="B1376" t="s">
        <v>12189</v>
      </c>
      <c r="C1376" t="s">
        <v>23911</v>
      </c>
      <c r="D1376" t="s">
        <v>25193</v>
      </c>
      <c r="E1376">
        <v>4303</v>
      </c>
      <c r="F1376" s="43">
        <v>7.1205058322618606E-5</v>
      </c>
      <c r="H1376" t="s">
        <v>12189</v>
      </c>
    </row>
    <row r="1377" spans="1:8" x14ac:dyDescent="0.3">
      <c r="A1377" t="s">
        <v>25297</v>
      </c>
      <c r="B1377" t="s">
        <v>12213</v>
      </c>
      <c r="C1377" t="s">
        <v>23911</v>
      </c>
      <c r="D1377" t="s">
        <v>25193</v>
      </c>
      <c r="E1377">
        <v>4834</v>
      </c>
      <c r="F1377" s="43">
        <v>7.9991924687784907E-5</v>
      </c>
      <c r="H1377" t="s">
        <v>12213</v>
      </c>
    </row>
    <row r="1378" spans="1:8" x14ac:dyDescent="0.3">
      <c r="A1378" t="s">
        <v>25298</v>
      </c>
      <c r="B1378" t="s">
        <v>12436</v>
      </c>
      <c r="C1378" t="s">
        <v>23911</v>
      </c>
      <c r="D1378" t="s">
        <v>25193</v>
      </c>
      <c r="E1378">
        <v>4295</v>
      </c>
      <c r="F1378" s="43">
        <v>7.1072676155158502E-5</v>
      </c>
      <c r="H1378" t="s">
        <v>12436</v>
      </c>
    </row>
    <row r="1379" spans="1:8" x14ac:dyDescent="0.3">
      <c r="A1379" t="s">
        <v>25299</v>
      </c>
      <c r="B1379" t="s">
        <v>12450</v>
      </c>
      <c r="C1379" t="s">
        <v>23911</v>
      </c>
      <c r="D1379" t="s">
        <v>25193</v>
      </c>
      <c r="E1379">
        <v>12215</v>
      </c>
      <c r="F1379" s="43">
        <v>2.0213102194068899E-4</v>
      </c>
      <c r="H1379" t="s">
        <v>12450</v>
      </c>
    </row>
    <row r="1380" spans="1:8" x14ac:dyDescent="0.3">
      <c r="A1380" t="s">
        <v>25300</v>
      </c>
      <c r="B1380" t="s">
        <v>12503</v>
      </c>
      <c r="C1380" t="s">
        <v>23911</v>
      </c>
      <c r="D1380" t="s">
        <v>25193</v>
      </c>
      <c r="E1380">
        <v>7416</v>
      </c>
      <c r="F1380" s="43">
        <v>1.22718269235543E-4</v>
      </c>
      <c r="H1380" t="s">
        <v>12503</v>
      </c>
    </row>
    <row r="1381" spans="1:8" x14ac:dyDescent="0.3">
      <c r="A1381" t="s">
        <v>25301</v>
      </c>
      <c r="B1381" t="s">
        <v>12504</v>
      </c>
      <c r="C1381" t="s">
        <v>23911</v>
      </c>
      <c r="D1381" t="s">
        <v>25193</v>
      </c>
      <c r="E1381">
        <v>840</v>
      </c>
      <c r="F1381" s="43">
        <v>1.3900127583313899E-5</v>
      </c>
      <c r="H1381" t="s">
        <v>12504</v>
      </c>
    </row>
    <row r="1382" spans="1:8" x14ac:dyDescent="0.3">
      <c r="A1382" t="s">
        <v>25302</v>
      </c>
      <c r="B1382" t="s">
        <v>23918</v>
      </c>
      <c r="C1382" t="s">
        <v>23911</v>
      </c>
      <c r="D1382" t="s">
        <v>25193</v>
      </c>
      <c r="E1382">
        <v>772</v>
      </c>
      <c r="F1382" s="43">
        <v>1.27748791599028E-5</v>
      </c>
      <c r="H1382" t="s">
        <v>23918</v>
      </c>
    </row>
    <row r="1383" spans="1:8" x14ac:dyDescent="0.3">
      <c r="A1383" t="s">
        <v>25303</v>
      </c>
      <c r="B1383" t="s">
        <v>13159</v>
      </c>
      <c r="C1383" t="s">
        <v>23911</v>
      </c>
      <c r="D1383" t="s">
        <v>25193</v>
      </c>
      <c r="E1383">
        <v>3001</v>
      </c>
      <c r="F1383" s="43">
        <v>4.9659860568482103E-5</v>
      </c>
      <c r="H1383" t="s">
        <v>13159</v>
      </c>
    </row>
    <row r="1384" spans="1:8" x14ac:dyDescent="0.3">
      <c r="A1384" t="s">
        <v>25304</v>
      </c>
      <c r="B1384" t="s">
        <v>13168</v>
      </c>
      <c r="C1384" t="s">
        <v>23911</v>
      </c>
      <c r="D1384" t="s">
        <v>25193</v>
      </c>
      <c r="E1384">
        <v>2348</v>
      </c>
      <c r="F1384" s="43">
        <v>3.8854166149548802E-5</v>
      </c>
      <c r="H1384" t="s">
        <v>13168</v>
      </c>
    </row>
    <row r="1385" spans="1:8" x14ac:dyDescent="0.3">
      <c r="A1385" t="s">
        <v>25305</v>
      </c>
      <c r="B1385" t="s">
        <v>13356</v>
      </c>
      <c r="C1385" t="s">
        <v>23911</v>
      </c>
      <c r="D1385" t="s">
        <v>25193</v>
      </c>
      <c r="E1385">
        <v>935</v>
      </c>
      <c r="F1385" s="43">
        <v>1.5472165821902999E-5</v>
      </c>
      <c r="H1385" t="s">
        <v>13356</v>
      </c>
    </row>
    <row r="1386" spans="1:8" x14ac:dyDescent="0.3">
      <c r="A1386" t="s">
        <v>25306</v>
      </c>
      <c r="B1386" t="s">
        <v>13357</v>
      </c>
      <c r="C1386" t="s">
        <v>23911</v>
      </c>
      <c r="D1386" t="s">
        <v>25193</v>
      </c>
      <c r="E1386">
        <v>1326</v>
      </c>
      <c r="F1386" s="43">
        <v>2.19423442565169E-5</v>
      </c>
      <c r="H1386" t="s">
        <v>13357</v>
      </c>
    </row>
    <row r="1387" spans="1:8" x14ac:dyDescent="0.3">
      <c r="A1387" t="s">
        <v>25307</v>
      </c>
      <c r="B1387" t="s">
        <v>13792</v>
      </c>
      <c r="C1387" t="s">
        <v>23911</v>
      </c>
      <c r="D1387" t="s">
        <v>25193</v>
      </c>
      <c r="E1387">
        <v>3013</v>
      </c>
      <c r="F1387" s="43">
        <v>4.98584338196723E-5</v>
      </c>
      <c r="H1387" t="s">
        <v>13792</v>
      </c>
    </row>
    <row r="1388" spans="1:8" x14ac:dyDescent="0.3">
      <c r="A1388" t="s">
        <v>25308</v>
      </c>
      <c r="B1388" t="s">
        <v>13803</v>
      </c>
      <c r="C1388" t="s">
        <v>23911</v>
      </c>
      <c r="D1388" t="s">
        <v>25193</v>
      </c>
      <c r="E1388">
        <v>16168</v>
      </c>
      <c r="F1388" s="43">
        <v>2.6754436043692698E-4</v>
      </c>
      <c r="H1388" t="s">
        <v>13803</v>
      </c>
    </row>
    <row r="1389" spans="1:8" x14ac:dyDescent="0.3">
      <c r="A1389" t="s">
        <v>25309</v>
      </c>
      <c r="B1389" t="s">
        <v>14371</v>
      </c>
      <c r="C1389" t="s">
        <v>23911</v>
      </c>
      <c r="D1389" t="s">
        <v>25193</v>
      </c>
      <c r="E1389">
        <v>38598</v>
      </c>
      <c r="F1389" s="43">
        <v>6.3871086245327298E-4</v>
      </c>
      <c r="H1389" t="s">
        <v>14371</v>
      </c>
    </row>
    <row r="1390" spans="1:8" x14ac:dyDescent="0.3">
      <c r="A1390" t="s">
        <v>25310</v>
      </c>
      <c r="B1390" t="s">
        <v>14575</v>
      </c>
      <c r="C1390" t="s">
        <v>23911</v>
      </c>
      <c r="D1390" t="s">
        <v>25193</v>
      </c>
      <c r="E1390">
        <v>10819</v>
      </c>
      <c r="F1390" s="43">
        <v>1.7903033371889599E-4</v>
      </c>
      <c r="H1390" t="s">
        <v>14575</v>
      </c>
    </row>
    <row r="1391" spans="1:8" x14ac:dyDescent="0.3">
      <c r="A1391" t="s">
        <v>25311</v>
      </c>
      <c r="B1391" t="s">
        <v>14666</v>
      </c>
      <c r="C1391" t="s">
        <v>23911</v>
      </c>
      <c r="D1391" t="s">
        <v>25193</v>
      </c>
      <c r="E1391">
        <v>4274</v>
      </c>
      <c r="F1391" s="43">
        <v>7.0725172965575698E-5</v>
      </c>
      <c r="H1391" t="s">
        <v>14666</v>
      </c>
    </row>
    <row r="1392" spans="1:8" x14ac:dyDescent="0.3">
      <c r="A1392" t="s">
        <v>25312</v>
      </c>
      <c r="B1392" t="s">
        <v>14669</v>
      </c>
      <c r="C1392" t="s">
        <v>23911</v>
      </c>
      <c r="D1392" t="s">
        <v>25193</v>
      </c>
      <c r="E1392">
        <v>5579</v>
      </c>
      <c r="F1392" s="43">
        <v>9.2320014032509797E-5</v>
      </c>
      <c r="H1392" t="s">
        <v>14669</v>
      </c>
    </row>
    <row r="1393" spans="1:8" x14ac:dyDescent="0.3">
      <c r="A1393" t="s">
        <v>25313</v>
      </c>
      <c r="B1393" t="s">
        <v>14685</v>
      </c>
      <c r="C1393" t="s">
        <v>23911</v>
      </c>
      <c r="D1393" t="s">
        <v>25193</v>
      </c>
      <c r="E1393">
        <v>16905</v>
      </c>
      <c r="F1393" s="43">
        <v>2.7974006761419202E-4</v>
      </c>
      <c r="H1393" t="s">
        <v>14685</v>
      </c>
    </row>
    <row r="1394" spans="1:8" x14ac:dyDescent="0.3">
      <c r="A1394" t="s">
        <v>25314</v>
      </c>
      <c r="B1394" t="s">
        <v>14836</v>
      </c>
      <c r="C1394" t="s">
        <v>23911</v>
      </c>
      <c r="D1394" t="s">
        <v>25193</v>
      </c>
      <c r="E1394">
        <v>6254</v>
      </c>
      <c r="F1394" s="43">
        <v>1.03489759411958E-4</v>
      </c>
      <c r="H1394" t="s">
        <v>14836</v>
      </c>
    </row>
    <row r="1395" spans="1:8" x14ac:dyDescent="0.3">
      <c r="A1395" t="s">
        <v>25315</v>
      </c>
      <c r="B1395" t="s">
        <v>14859</v>
      </c>
      <c r="C1395" t="s">
        <v>23911</v>
      </c>
      <c r="D1395" t="s">
        <v>25193</v>
      </c>
      <c r="E1395">
        <v>3762</v>
      </c>
      <c r="F1395" s="43">
        <v>6.2252714248127195E-5</v>
      </c>
      <c r="H1395" t="s">
        <v>14859</v>
      </c>
    </row>
    <row r="1396" spans="1:8" x14ac:dyDescent="0.3">
      <c r="A1396" t="s">
        <v>25316</v>
      </c>
      <c r="B1396" t="s">
        <v>14927</v>
      </c>
      <c r="C1396" t="s">
        <v>23911</v>
      </c>
      <c r="D1396" t="s">
        <v>25193</v>
      </c>
      <c r="E1396">
        <v>2474</v>
      </c>
      <c r="F1396" s="43">
        <v>4.0939185287045901E-5</v>
      </c>
      <c r="H1396" t="s">
        <v>14927</v>
      </c>
    </row>
    <row r="1397" spans="1:8" x14ac:dyDescent="0.3">
      <c r="A1397" t="s">
        <v>25317</v>
      </c>
      <c r="B1397" t="s">
        <v>15100</v>
      </c>
      <c r="C1397" t="s">
        <v>23911</v>
      </c>
      <c r="D1397" t="s">
        <v>25193</v>
      </c>
      <c r="E1397">
        <v>17729</v>
      </c>
      <c r="F1397" s="43">
        <v>2.9337543086258602E-4</v>
      </c>
      <c r="H1397" t="s">
        <v>15100</v>
      </c>
    </row>
    <row r="1398" spans="1:8" x14ac:dyDescent="0.3">
      <c r="A1398" t="s">
        <v>25318</v>
      </c>
      <c r="B1398" t="s">
        <v>15120</v>
      </c>
      <c r="C1398" t="s">
        <v>23911</v>
      </c>
      <c r="D1398" t="s">
        <v>25193</v>
      </c>
      <c r="E1398">
        <v>4022</v>
      </c>
      <c r="F1398" s="43">
        <v>6.6555134690581499E-5</v>
      </c>
      <c r="H1398" t="s">
        <v>15120</v>
      </c>
    </row>
    <row r="1399" spans="1:8" x14ac:dyDescent="0.3">
      <c r="A1399" t="s">
        <v>25319</v>
      </c>
      <c r="B1399" t="s">
        <v>15205</v>
      </c>
      <c r="C1399" t="s">
        <v>23911</v>
      </c>
      <c r="D1399" t="s">
        <v>25193</v>
      </c>
      <c r="E1399">
        <v>254</v>
      </c>
      <c r="F1399" s="43">
        <v>4.2031338168592E-6</v>
      </c>
      <c r="H1399" t="s">
        <v>15205</v>
      </c>
    </row>
    <row r="1400" spans="1:8" x14ac:dyDescent="0.3">
      <c r="A1400" t="s">
        <v>25320</v>
      </c>
      <c r="B1400" t="s">
        <v>15232</v>
      </c>
      <c r="C1400" t="s">
        <v>23911</v>
      </c>
      <c r="D1400" t="s">
        <v>25193</v>
      </c>
      <c r="E1400">
        <v>10446</v>
      </c>
      <c r="F1400" s="43">
        <v>1.72858015161068E-4</v>
      </c>
      <c r="H1400" t="s">
        <v>15232</v>
      </c>
    </row>
    <row r="1401" spans="1:8" x14ac:dyDescent="0.3">
      <c r="A1401" t="s">
        <v>25321</v>
      </c>
      <c r="B1401" t="s">
        <v>15330</v>
      </c>
      <c r="C1401" t="s">
        <v>23911</v>
      </c>
      <c r="D1401" t="s">
        <v>25193</v>
      </c>
      <c r="E1401">
        <v>1584</v>
      </c>
      <c r="F1401" s="43">
        <v>2.6211669157106201E-5</v>
      </c>
      <c r="H1401" t="s">
        <v>15330</v>
      </c>
    </row>
    <row r="1402" spans="1:8" x14ac:dyDescent="0.3">
      <c r="A1402" t="s">
        <v>25322</v>
      </c>
      <c r="B1402" t="s">
        <v>15410</v>
      </c>
      <c r="C1402" t="s">
        <v>23911</v>
      </c>
      <c r="D1402" t="s">
        <v>25193</v>
      </c>
      <c r="E1402">
        <v>2418</v>
      </c>
      <c r="F1402" s="43">
        <v>4.0012510114824997E-5</v>
      </c>
      <c r="H1402" t="s">
        <v>15410</v>
      </c>
    </row>
    <row r="1403" spans="1:8" x14ac:dyDescent="0.3">
      <c r="A1403" t="s">
        <v>25323</v>
      </c>
      <c r="B1403" t="s">
        <v>15418</v>
      </c>
      <c r="C1403" t="s">
        <v>23911</v>
      </c>
      <c r="D1403" t="s">
        <v>25193</v>
      </c>
      <c r="E1403">
        <v>79793</v>
      </c>
      <c r="F1403" s="43">
        <v>1.3203962860182899E-3</v>
      </c>
      <c r="H1403" t="s">
        <v>24070</v>
      </c>
    </row>
    <row r="1404" spans="1:8" x14ac:dyDescent="0.3">
      <c r="A1404" t="s">
        <v>25324</v>
      </c>
      <c r="B1404" t="s">
        <v>15436</v>
      </c>
      <c r="C1404" t="s">
        <v>23911</v>
      </c>
      <c r="D1404" t="s">
        <v>25193</v>
      </c>
      <c r="E1404">
        <v>7301</v>
      </c>
      <c r="F1404" s="43">
        <v>1.20815275578303E-4</v>
      </c>
      <c r="H1404" t="s">
        <v>15436</v>
      </c>
    </row>
    <row r="1405" spans="1:8" x14ac:dyDescent="0.3">
      <c r="A1405" t="s">
        <v>25325</v>
      </c>
      <c r="B1405" t="s">
        <v>25326</v>
      </c>
      <c r="C1405" t="s">
        <v>23911</v>
      </c>
      <c r="D1405" t="s">
        <v>25193</v>
      </c>
      <c r="E1405">
        <v>6238</v>
      </c>
      <c r="F1405" s="43">
        <v>1.0322499507703799E-4</v>
      </c>
      <c r="H1405" t="s">
        <v>25326</v>
      </c>
    </row>
    <row r="1406" spans="1:8" x14ac:dyDescent="0.3">
      <c r="A1406" t="s">
        <v>25327</v>
      </c>
      <c r="B1406" t="s">
        <v>15459</v>
      </c>
      <c r="C1406" t="s">
        <v>23911</v>
      </c>
      <c r="D1406" t="s">
        <v>25193</v>
      </c>
      <c r="E1406">
        <v>7180</v>
      </c>
      <c r="F1406" s="43">
        <v>1.1881299529546899E-4</v>
      </c>
      <c r="H1406" t="s">
        <v>15459</v>
      </c>
    </row>
    <row r="1407" spans="1:8" x14ac:dyDescent="0.3">
      <c r="A1407" t="s">
        <v>25328</v>
      </c>
      <c r="B1407" t="s">
        <v>15485</v>
      </c>
      <c r="C1407" t="s">
        <v>23911</v>
      </c>
      <c r="D1407" t="s">
        <v>25193</v>
      </c>
      <c r="E1407">
        <v>8967</v>
      </c>
      <c r="F1407" s="43">
        <v>1.4838386195187601E-4</v>
      </c>
      <c r="H1407" t="s">
        <v>15485</v>
      </c>
    </row>
    <row r="1408" spans="1:8" x14ac:dyDescent="0.3">
      <c r="A1408" t="s">
        <v>25329</v>
      </c>
      <c r="B1408" t="s">
        <v>15567</v>
      </c>
      <c r="C1408" t="s">
        <v>23911</v>
      </c>
      <c r="D1408" t="s">
        <v>25193</v>
      </c>
      <c r="E1408">
        <v>5207</v>
      </c>
      <c r="F1408" s="43">
        <v>8.6164243245613603E-5</v>
      </c>
      <c r="H1408" t="s">
        <v>15567</v>
      </c>
    </row>
    <row r="1409" spans="1:8" x14ac:dyDescent="0.3">
      <c r="A1409" t="s">
        <v>25330</v>
      </c>
      <c r="B1409" t="s">
        <v>15747</v>
      </c>
      <c r="C1409" t="s">
        <v>23911</v>
      </c>
      <c r="D1409" t="s">
        <v>25193</v>
      </c>
      <c r="E1409">
        <v>576</v>
      </c>
      <c r="F1409" s="43">
        <v>9.5315160571295201E-6</v>
      </c>
      <c r="H1409" t="s">
        <v>15747</v>
      </c>
    </row>
    <row r="1410" spans="1:8" x14ac:dyDescent="0.3">
      <c r="A1410" t="s">
        <v>25331</v>
      </c>
      <c r="B1410" t="s">
        <v>14177</v>
      </c>
      <c r="C1410" t="s">
        <v>23911</v>
      </c>
      <c r="D1410" t="s">
        <v>25193</v>
      </c>
      <c r="E1410">
        <v>1536</v>
      </c>
      <c r="F1410" s="43">
        <v>2.54173761523454E-5</v>
      </c>
      <c r="H1410" t="s">
        <v>14177</v>
      </c>
    </row>
    <row r="1411" spans="1:8" x14ac:dyDescent="0.3">
      <c r="A1411" t="s">
        <v>25332</v>
      </c>
      <c r="B1411" t="s">
        <v>11443</v>
      </c>
      <c r="C1411" t="s">
        <v>23911</v>
      </c>
      <c r="D1411" t="s">
        <v>25193</v>
      </c>
      <c r="E1411">
        <v>2444</v>
      </c>
      <c r="F1411" s="43">
        <v>4.0442752159070403E-5</v>
      </c>
      <c r="H1411" t="s">
        <v>11443</v>
      </c>
    </row>
    <row r="1412" spans="1:8" x14ac:dyDescent="0.3">
      <c r="A1412" t="s">
        <v>25333</v>
      </c>
      <c r="B1412" t="s">
        <v>7813</v>
      </c>
      <c r="C1412" t="s">
        <v>23911</v>
      </c>
      <c r="D1412" t="s">
        <v>25193</v>
      </c>
      <c r="E1412">
        <v>6255</v>
      </c>
      <c r="F1412" s="43">
        <v>1.03506307182891E-4</v>
      </c>
      <c r="H1412" t="s">
        <v>7813</v>
      </c>
    </row>
    <row r="1413" spans="1:8" x14ac:dyDescent="0.3">
      <c r="A1413" t="s">
        <v>25334</v>
      </c>
      <c r="B1413" t="s">
        <v>7818</v>
      </c>
      <c r="C1413" t="s">
        <v>23911</v>
      </c>
      <c r="D1413" t="s">
        <v>25193</v>
      </c>
      <c r="E1413">
        <v>4164</v>
      </c>
      <c r="F1413" s="43">
        <v>6.89049181629988E-5</v>
      </c>
      <c r="H1413" t="s">
        <v>7818</v>
      </c>
    </row>
    <row r="1414" spans="1:8" x14ac:dyDescent="0.3">
      <c r="A1414" t="s">
        <v>25335</v>
      </c>
      <c r="B1414" t="s">
        <v>7828</v>
      </c>
      <c r="C1414" t="s">
        <v>23911</v>
      </c>
      <c r="D1414" t="s">
        <v>25193</v>
      </c>
      <c r="E1414">
        <v>2679</v>
      </c>
      <c r="F1414" s="43">
        <v>4.4331478328211803E-5</v>
      </c>
      <c r="H1414" t="s">
        <v>7828</v>
      </c>
    </row>
    <row r="1415" spans="1:8" x14ac:dyDescent="0.3">
      <c r="A1415" t="s">
        <v>25336</v>
      </c>
      <c r="B1415" t="s">
        <v>7879</v>
      </c>
      <c r="C1415" t="s">
        <v>23911</v>
      </c>
      <c r="D1415" t="s">
        <v>25193</v>
      </c>
      <c r="E1415">
        <v>1176</v>
      </c>
      <c r="F1415" s="43">
        <v>1.94601786166394E-5</v>
      </c>
      <c r="H1415" t="s">
        <v>7879</v>
      </c>
    </row>
    <row r="1416" spans="1:8" x14ac:dyDescent="0.3">
      <c r="A1416" t="s">
        <v>25337</v>
      </c>
      <c r="B1416" t="s">
        <v>7907</v>
      </c>
      <c r="C1416" t="s">
        <v>23911</v>
      </c>
      <c r="D1416" t="s">
        <v>25193</v>
      </c>
      <c r="E1416">
        <v>5019</v>
      </c>
      <c r="F1416" s="43">
        <v>8.3053262310300494E-5</v>
      </c>
      <c r="H1416" t="s">
        <v>7907</v>
      </c>
    </row>
    <row r="1417" spans="1:8" x14ac:dyDescent="0.3">
      <c r="A1417" t="s">
        <v>25338</v>
      </c>
      <c r="B1417" t="s">
        <v>7967</v>
      </c>
      <c r="C1417" t="s">
        <v>23911</v>
      </c>
      <c r="D1417" t="s">
        <v>25193</v>
      </c>
      <c r="E1417">
        <v>1757</v>
      </c>
      <c r="F1417" s="43">
        <v>2.9074433528431598E-5</v>
      </c>
      <c r="H1417" t="s">
        <v>7967</v>
      </c>
    </row>
    <row r="1418" spans="1:8" x14ac:dyDescent="0.3">
      <c r="A1418" t="s">
        <v>25339</v>
      </c>
      <c r="B1418" t="s">
        <v>7978</v>
      </c>
      <c r="C1418" t="s">
        <v>23911</v>
      </c>
      <c r="D1418" t="s">
        <v>25193</v>
      </c>
      <c r="E1418">
        <v>7718</v>
      </c>
      <c r="F1418" s="43">
        <v>1.27715696057163E-4</v>
      </c>
      <c r="H1418" t="s">
        <v>7978</v>
      </c>
    </row>
    <row r="1419" spans="1:8" x14ac:dyDescent="0.3">
      <c r="A1419" t="s">
        <v>25340</v>
      </c>
      <c r="B1419" t="s">
        <v>8025</v>
      </c>
      <c r="C1419" t="s">
        <v>23911</v>
      </c>
      <c r="D1419" t="s">
        <v>25193</v>
      </c>
      <c r="E1419">
        <v>667</v>
      </c>
      <c r="F1419" s="43">
        <v>1.10373632119885E-5</v>
      </c>
      <c r="H1419" t="s">
        <v>8025</v>
      </c>
    </row>
    <row r="1420" spans="1:8" x14ac:dyDescent="0.3">
      <c r="A1420" t="s">
        <v>25341</v>
      </c>
      <c r="B1420" t="s">
        <v>8052</v>
      </c>
      <c r="C1420" t="s">
        <v>23911</v>
      </c>
      <c r="D1420" t="s">
        <v>25193</v>
      </c>
      <c r="E1420">
        <v>4987</v>
      </c>
      <c r="F1420" s="43">
        <v>8.2523733640459996E-5</v>
      </c>
      <c r="H1420" t="s">
        <v>8052</v>
      </c>
    </row>
    <row r="1421" spans="1:8" x14ac:dyDescent="0.3">
      <c r="A1421" t="s">
        <v>25342</v>
      </c>
      <c r="B1421" t="s">
        <v>8091</v>
      </c>
      <c r="C1421" t="s">
        <v>23911</v>
      </c>
      <c r="D1421" t="s">
        <v>25193</v>
      </c>
      <c r="E1421">
        <v>3625</v>
      </c>
      <c r="F1421" s="43">
        <v>5.9985669630372401E-5</v>
      </c>
      <c r="H1421" t="s">
        <v>8091</v>
      </c>
    </row>
    <row r="1422" spans="1:8" x14ac:dyDescent="0.3">
      <c r="A1422" t="s">
        <v>25343</v>
      </c>
      <c r="B1422" t="s">
        <v>8250</v>
      </c>
      <c r="C1422" t="s">
        <v>23911</v>
      </c>
      <c r="D1422" t="s">
        <v>25193</v>
      </c>
      <c r="E1422">
        <v>597</v>
      </c>
      <c r="F1422" s="43">
        <v>9.8790192467123695E-6</v>
      </c>
      <c r="H1422" t="s">
        <v>8250</v>
      </c>
    </row>
    <row r="1423" spans="1:8" x14ac:dyDescent="0.3">
      <c r="A1423" t="s">
        <v>25344</v>
      </c>
      <c r="B1423" t="s">
        <v>8336</v>
      </c>
      <c r="C1423" t="s">
        <v>23911</v>
      </c>
      <c r="D1423" t="s">
        <v>25193</v>
      </c>
      <c r="E1423">
        <v>342</v>
      </c>
      <c r="F1423" s="43">
        <v>5.6593376589206598E-6</v>
      </c>
      <c r="H1423" t="s">
        <v>8336</v>
      </c>
    </row>
    <row r="1424" spans="1:8" x14ac:dyDescent="0.3">
      <c r="A1424" t="s">
        <v>25345</v>
      </c>
      <c r="B1424" t="s">
        <v>8348</v>
      </c>
      <c r="C1424" t="s">
        <v>23911</v>
      </c>
      <c r="D1424" t="s">
        <v>25193</v>
      </c>
      <c r="E1424">
        <v>2577</v>
      </c>
      <c r="F1424" s="43">
        <v>4.2643605693095097E-5</v>
      </c>
      <c r="H1424" t="s">
        <v>8348</v>
      </c>
    </row>
    <row r="1425" spans="1:8" x14ac:dyDescent="0.3">
      <c r="A1425" t="s">
        <v>25346</v>
      </c>
      <c r="B1425" t="s">
        <v>8402</v>
      </c>
      <c r="C1425" t="s">
        <v>23911</v>
      </c>
      <c r="D1425" t="s">
        <v>25193</v>
      </c>
      <c r="E1425">
        <v>4776</v>
      </c>
      <c r="F1425" s="43">
        <v>7.9032153973698996E-5</v>
      </c>
      <c r="H1425" t="s">
        <v>8402</v>
      </c>
    </row>
    <row r="1426" spans="1:8" x14ac:dyDescent="0.3">
      <c r="A1426" t="s">
        <v>25347</v>
      </c>
      <c r="B1426" t="s">
        <v>8423</v>
      </c>
      <c r="C1426" t="s">
        <v>23911</v>
      </c>
      <c r="D1426" t="s">
        <v>25193</v>
      </c>
      <c r="E1426">
        <v>1517</v>
      </c>
      <c r="F1426" s="43">
        <v>2.5102968504627599E-5</v>
      </c>
      <c r="H1426" t="s">
        <v>8423</v>
      </c>
    </row>
    <row r="1427" spans="1:8" x14ac:dyDescent="0.3">
      <c r="A1427" t="s">
        <v>25348</v>
      </c>
      <c r="B1427" t="s">
        <v>8427</v>
      </c>
      <c r="C1427" t="s">
        <v>23911</v>
      </c>
      <c r="D1427" t="s">
        <v>25193</v>
      </c>
      <c r="E1427">
        <v>284</v>
      </c>
      <c r="F1427" s="43">
        <v>4.6995669448347004E-6</v>
      </c>
      <c r="H1427" t="s">
        <v>8427</v>
      </c>
    </row>
    <row r="1428" spans="1:8" x14ac:dyDescent="0.3">
      <c r="A1428" t="s">
        <v>25349</v>
      </c>
      <c r="B1428" t="s">
        <v>8428</v>
      </c>
      <c r="C1428" t="s">
        <v>23911</v>
      </c>
      <c r="D1428" t="s">
        <v>25193</v>
      </c>
      <c r="E1428">
        <v>1185</v>
      </c>
      <c r="F1428" s="43">
        <v>1.9609108555032102E-5</v>
      </c>
      <c r="H1428" t="s">
        <v>8428</v>
      </c>
    </row>
    <row r="1429" spans="1:8" x14ac:dyDescent="0.3">
      <c r="A1429" t="s">
        <v>25350</v>
      </c>
      <c r="B1429" t="s">
        <v>8603</v>
      </c>
      <c r="C1429" t="s">
        <v>23911</v>
      </c>
      <c r="D1429" t="s">
        <v>25193</v>
      </c>
      <c r="E1429">
        <v>6229</v>
      </c>
      <c r="F1429" s="43">
        <v>1.03076065138646E-4</v>
      </c>
      <c r="H1429" t="s">
        <v>8603</v>
      </c>
    </row>
    <row r="1430" spans="1:8" x14ac:dyDescent="0.3">
      <c r="A1430" t="s">
        <v>25351</v>
      </c>
      <c r="B1430" t="s">
        <v>8609</v>
      </c>
      <c r="C1430" t="s">
        <v>23911</v>
      </c>
      <c r="D1430" t="s">
        <v>25193</v>
      </c>
      <c r="E1430">
        <v>2011</v>
      </c>
      <c r="F1430" s="43">
        <v>3.3277567345290797E-5</v>
      </c>
      <c r="H1430" t="s">
        <v>8609</v>
      </c>
    </row>
    <row r="1431" spans="1:8" x14ac:dyDescent="0.3">
      <c r="A1431" t="s">
        <v>25352</v>
      </c>
      <c r="B1431" t="s">
        <v>8629</v>
      </c>
      <c r="C1431" t="s">
        <v>23911</v>
      </c>
      <c r="D1431" t="s">
        <v>25193</v>
      </c>
      <c r="E1431">
        <v>402</v>
      </c>
      <c r="F1431" s="43">
        <v>6.6522039148716503E-6</v>
      </c>
      <c r="H1431" t="s">
        <v>8629</v>
      </c>
    </row>
    <row r="1432" spans="1:8" x14ac:dyDescent="0.3">
      <c r="A1432" t="s">
        <v>25353</v>
      </c>
      <c r="B1432" t="s">
        <v>8666</v>
      </c>
      <c r="C1432" t="s">
        <v>23911</v>
      </c>
      <c r="D1432" t="s">
        <v>25193</v>
      </c>
      <c r="E1432">
        <v>1766</v>
      </c>
      <c r="F1432" s="43">
        <v>2.9223363466824198E-5</v>
      </c>
      <c r="H1432" t="s">
        <v>8666</v>
      </c>
    </row>
    <row r="1433" spans="1:8" x14ac:dyDescent="0.3">
      <c r="A1433" t="s">
        <v>25354</v>
      </c>
      <c r="B1433" t="s">
        <v>8699</v>
      </c>
      <c r="C1433" t="s">
        <v>23911</v>
      </c>
      <c r="D1433" t="s">
        <v>25193</v>
      </c>
      <c r="E1433">
        <v>3883</v>
      </c>
      <c r="F1433" s="43">
        <v>6.4254994530961706E-5</v>
      </c>
      <c r="H1433" t="s">
        <v>8699</v>
      </c>
    </row>
    <row r="1434" spans="1:8" x14ac:dyDescent="0.3">
      <c r="A1434" t="s">
        <v>25355</v>
      </c>
      <c r="B1434" t="s">
        <v>8736</v>
      </c>
      <c r="C1434" t="s">
        <v>23911</v>
      </c>
      <c r="D1434" t="s">
        <v>25193</v>
      </c>
      <c r="E1434">
        <v>7412</v>
      </c>
      <c r="F1434" s="43">
        <v>1.2265207815181299E-4</v>
      </c>
      <c r="H1434" t="s">
        <v>8736</v>
      </c>
    </row>
    <row r="1435" spans="1:8" x14ac:dyDescent="0.3">
      <c r="A1435" t="s">
        <v>25356</v>
      </c>
      <c r="B1435" t="s">
        <v>8745</v>
      </c>
      <c r="C1435" t="s">
        <v>23911</v>
      </c>
      <c r="D1435" t="s">
        <v>25193</v>
      </c>
      <c r="E1435">
        <v>7631</v>
      </c>
      <c r="F1435" s="43">
        <v>1.26276039986034E-4</v>
      </c>
      <c r="H1435" t="s">
        <v>8745</v>
      </c>
    </row>
    <row r="1436" spans="1:8" x14ac:dyDescent="0.3">
      <c r="A1436" t="s">
        <v>25357</v>
      </c>
      <c r="B1436" t="s">
        <v>8753</v>
      </c>
      <c r="C1436" t="s">
        <v>23911</v>
      </c>
      <c r="D1436" t="s">
        <v>25193</v>
      </c>
      <c r="E1436">
        <v>430</v>
      </c>
      <c r="F1436" s="43">
        <v>7.1155415009821102E-6</v>
      </c>
      <c r="H1436" t="s">
        <v>8753</v>
      </c>
    </row>
    <row r="1437" spans="1:8" x14ac:dyDescent="0.3">
      <c r="A1437" t="s">
        <v>25358</v>
      </c>
      <c r="B1437" t="s">
        <v>23918</v>
      </c>
      <c r="C1437" t="s">
        <v>23911</v>
      </c>
      <c r="D1437" t="s">
        <v>25193</v>
      </c>
      <c r="E1437">
        <v>2058</v>
      </c>
      <c r="F1437" s="43">
        <v>3.4055312579119E-5</v>
      </c>
      <c r="H1437" t="s">
        <v>23918</v>
      </c>
    </row>
    <row r="1438" spans="1:8" x14ac:dyDescent="0.3">
      <c r="A1438" t="s">
        <v>25359</v>
      </c>
      <c r="B1438" t="s">
        <v>8877</v>
      </c>
      <c r="C1438" t="s">
        <v>23911</v>
      </c>
      <c r="D1438" t="s">
        <v>25193</v>
      </c>
      <c r="E1438">
        <v>2158</v>
      </c>
      <c r="F1438" s="43">
        <v>3.57100896723707E-5</v>
      </c>
      <c r="H1438" t="s">
        <v>8877</v>
      </c>
    </row>
    <row r="1439" spans="1:8" x14ac:dyDescent="0.3">
      <c r="A1439" t="s">
        <v>25360</v>
      </c>
      <c r="B1439" t="s">
        <v>8980</v>
      </c>
      <c r="C1439" t="s">
        <v>23911</v>
      </c>
      <c r="D1439" t="s">
        <v>25193</v>
      </c>
      <c r="E1439">
        <v>38717</v>
      </c>
      <c r="F1439" s="43">
        <v>6.4068004719424301E-4</v>
      </c>
      <c r="H1439" t="s">
        <v>8980</v>
      </c>
    </row>
    <row r="1440" spans="1:8" x14ac:dyDescent="0.3">
      <c r="A1440" t="s">
        <v>25361</v>
      </c>
      <c r="B1440" t="s">
        <v>8982</v>
      </c>
      <c r="C1440" t="s">
        <v>23911</v>
      </c>
      <c r="D1440" t="s">
        <v>25193</v>
      </c>
      <c r="E1440">
        <v>5109</v>
      </c>
      <c r="F1440" s="43">
        <v>8.4542561694226997E-5</v>
      </c>
      <c r="H1440" t="s">
        <v>8982</v>
      </c>
    </row>
    <row r="1441" spans="1:8" x14ac:dyDescent="0.3">
      <c r="A1441" t="s">
        <v>25362</v>
      </c>
      <c r="B1441" t="s">
        <v>8993</v>
      </c>
      <c r="C1441" t="s">
        <v>23911</v>
      </c>
      <c r="D1441" t="s">
        <v>25193</v>
      </c>
      <c r="E1441">
        <v>5525</v>
      </c>
      <c r="F1441" s="43">
        <v>9.1426434402153899E-5</v>
      </c>
      <c r="H1441" t="s">
        <v>8993</v>
      </c>
    </row>
    <row r="1442" spans="1:8" x14ac:dyDescent="0.3">
      <c r="A1442" t="s">
        <v>25363</v>
      </c>
      <c r="B1442" t="s">
        <v>9054</v>
      </c>
      <c r="C1442" t="s">
        <v>23911</v>
      </c>
      <c r="D1442" t="s">
        <v>25193</v>
      </c>
      <c r="E1442">
        <v>1216</v>
      </c>
      <c r="F1442" s="43">
        <v>2.01220894539401E-5</v>
      </c>
      <c r="H1442" t="s">
        <v>9054</v>
      </c>
    </row>
    <row r="1443" spans="1:8" x14ac:dyDescent="0.3">
      <c r="A1443" t="s">
        <v>25364</v>
      </c>
      <c r="B1443" t="s">
        <v>9063</v>
      </c>
      <c r="C1443" t="s">
        <v>23911</v>
      </c>
      <c r="D1443" t="s">
        <v>25193</v>
      </c>
      <c r="E1443">
        <v>2905</v>
      </c>
      <c r="F1443" s="43">
        <v>4.8071274558960502E-5</v>
      </c>
      <c r="H1443" t="s">
        <v>9063</v>
      </c>
    </row>
    <row r="1444" spans="1:8" x14ac:dyDescent="0.3">
      <c r="A1444" t="s">
        <v>25365</v>
      </c>
      <c r="B1444" t="s">
        <v>9089</v>
      </c>
      <c r="C1444" t="s">
        <v>23911</v>
      </c>
      <c r="D1444" t="s">
        <v>25193</v>
      </c>
      <c r="E1444">
        <v>4327</v>
      </c>
      <c r="F1444" s="43">
        <v>7.1602204824998999E-5</v>
      </c>
      <c r="H1444" t="s">
        <v>9089</v>
      </c>
    </row>
    <row r="1445" spans="1:8" x14ac:dyDescent="0.3">
      <c r="A1445" t="s">
        <v>25366</v>
      </c>
      <c r="B1445" t="s">
        <v>9096</v>
      </c>
      <c r="C1445" t="s">
        <v>23911</v>
      </c>
      <c r="D1445" t="s">
        <v>25193</v>
      </c>
      <c r="E1445">
        <v>2972</v>
      </c>
      <c r="F1445" s="43">
        <v>4.91799752114391E-5</v>
      </c>
      <c r="H1445" t="s">
        <v>9096</v>
      </c>
    </row>
    <row r="1446" spans="1:8" x14ac:dyDescent="0.3">
      <c r="A1446" t="s">
        <v>25367</v>
      </c>
      <c r="B1446" t="s">
        <v>9145</v>
      </c>
      <c r="C1446" t="s">
        <v>23911</v>
      </c>
      <c r="D1446" t="s">
        <v>25193</v>
      </c>
      <c r="E1446">
        <v>6243</v>
      </c>
      <c r="F1446" s="43">
        <v>1.03307733931701E-4</v>
      </c>
      <c r="H1446" t="s">
        <v>9145</v>
      </c>
    </row>
    <row r="1447" spans="1:8" x14ac:dyDescent="0.3">
      <c r="A1447" t="s">
        <v>25368</v>
      </c>
      <c r="B1447" t="s">
        <v>9244</v>
      </c>
      <c r="C1447" t="s">
        <v>23911</v>
      </c>
      <c r="D1447" t="s">
        <v>25193</v>
      </c>
      <c r="E1447">
        <v>1692</v>
      </c>
      <c r="F1447" s="43">
        <v>2.7998828417817999E-5</v>
      </c>
      <c r="H1447" t="s">
        <v>9244</v>
      </c>
    </row>
    <row r="1448" spans="1:8" x14ac:dyDescent="0.3">
      <c r="A1448" t="s">
        <v>25369</v>
      </c>
      <c r="B1448" t="s">
        <v>9245</v>
      </c>
      <c r="C1448" t="s">
        <v>23911</v>
      </c>
      <c r="D1448" t="s">
        <v>25193</v>
      </c>
      <c r="E1448">
        <v>4915</v>
      </c>
      <c r="F1448" s="43">
        <v>8.1332294133318802E-5</v>
      </c>
      <c r="H1448" t="s">
        <v>9245</v>
      </c>
    </row>
    <row r="1449" spans="1:8" x14ac:dyDescent="0.3">
      <c r="A1449" t="s">
        <v>25370</v>
      </c>
      <c r="B1449" t="s">
        <v>9273</v>
      </c>
      <c r="C1449" t="s">
        <v>23911</v>
      </c>
      <c r="D1449" t="s">
        <v>25193</v>
      </c>
      <c r="E1449">
        <v>3175</v>
      </c>
      <c r="F1449" s="43">
        <v>5.2539172710740003E-5</v>
      </c>
      <c r="H1449" t="s">
        <v>9273</v>
      </c>
    </row>
    <row r="1450" spans="1:8" x14ac:dyDescent="0.3">
      <c r="A1450" t="s">
        <v>25371</v>
      </c>
      <c r="B1450" t="s">
        <v>9431</v>
      </c>
      <c r="C1450" t="s">
        <v>23911</v>
      </c>
      <c r="D1450" t="s">
        <v>25193</v>
      </c>
      <c r="E1450">
        <v>1286</v>
      </c>
      <c r="F1450" s="43">
        <v>2.1280433419216302E-5</v>
      </c>
      <c r="H1450" t="s">
        <v>9431</v>
      </c>
    </row>
    <row r="1451" spans="1:8" x14ac:dyDescent="0.3">
      <c r="A1451" t="s">
        <v>25372</v>
      </c>
      <c r="B1451" t="s">
        <v>9447</v>
      </c>
      <c r="C1451" t="s">
        <v>23911</v>
      </c>
      <c r="D1451" t="s">
        <v>25193</v>
      </c>
      <c r="E1451">
        <v>889</v>
      </c>
      <c r="F1451" s="43">
        <v>1.4710968359007199E-5</v>
      </c>
      <c r="H1451" t="s">
        <v>9447</v>
      </c>
    </row>
    <row r="1452" spans="1:8" x14ac:dyDescent="0.3">
      <c r="A1452" t="s">
        <v>25373</v>
      </c>
      <c r="B1452" t="s">
        <v>9567</v>
      </c>
      <c r="C1452" t="s">
        <v>23911</v>
      </c>
      <c r="D1452" t="s">
        <v>25193</v>
      </c>
      <c r="E1452">
        <v>242</v>
      </c>
      <c r="F1452" s="43">
        <v>4.0045605656689999E-6</v>
      </c>
      <c r="H1452" t="s">
        <v>9567</v>
      </c>
    </row>
    <row r="1453" spans="1:8" x14ac:dyDescent="0.3">
      <c r="A1453" t="s">
        <v>25374</v>
      </c>
      <c r="B1453" t="s">
        <v>9641</v>
      </c>
      <c r="C1453" t="s">
        <v>23911</v>
      </c>
      <c r="D1453" t="s">
        <v>25193</v>
      </c>
      <c r="E1453">
        <v>536</v>
      </c>
      <c r="F1453" s="43">
        <v>8.8696052198288592E-6</v>
      </c>
      <c r="H1453" t="s">
        <v>9641</v>
      </c>
    </row>
    <row r="1454" spans="1:8" x14ac:dyDescent="0.3">
      <c r="A1454" t="s">
        <v>25375</v>
      </c>
      <c r="B1454" t="s">
        <v>9670</v>
      </c>
      <c r="C1454" t="s">
        <v>23911</v>
      </c>
      <c r="D1454" t="s">
        <v>25193</v>
      </c>
      <c r="E1454">
        <v>9023</v>
      </c>
      <c r="F1454" s="43">
        <v>1.4931053712409701E-4</v>
      </c>
      <c r="H1454" t="s">
        <v>9670</v>
      </c>
    </row>
    <row r="1455" spans="1:8" x14ac:dyDescent="0.3">
      <c r="A1455" t="s">
        <v>25376</v>
      </c>
      <c r="B1455" t="s">
        <v>9674</v>
      </c>
      <c r="C1455" t="s">
        <v>23911</v>
      </c>
      <c r="D1455" t="s">
        <v>25193</v>
      </c>
      <c r="E1455">
        <v>6830</v>
      </c>
      <c r="F1455" s="43">
        <v>1.13021275469088E-4</v>
      </c>
      <c r="H1455" t="s">
        <v>9674</v>
      </c>
    </row>
    <row r="1456" spans="1:8" x14ac:dyDescent="0.3">
      <c r="A1456" t="s">
        <v>25377</v>
      </c>
      <c r="B1456" t="s">
        <v>9841</v>
      </c>
      <c r="C1456" t="s">
        <v>23911</v>
      </c>
      <c r="D1456" t="s">
        <v>25193</v>
      </c>
      <c r="E1456">
        <v>2109</v>
      </c>
      <c r="F1456" s="43">
        <v>3.4899248896677397E-5</v>
      </c>
      <c r="H1456" t="s">
        <v>9841</v>
      </c>
    </row>
    <row r="1457" spans="1:8" x14ac:dyDescent="0.3">
      <c r="A1457" t="s">
        <v>25378</v>
      </c>
      <c r="B1457" t="s">
        <v>9893</v>
      </c>
      <c r="C1457" t="s">
        <v>23911</v>
      </c>
      <c r="D1457" t="s">
        <v>25193</v>
      </c>
      <c r="E1457">
        <v>543</v>
      </c>
      <c r="F1457" s="43">
        <v>8.9854396163564807E-6</v>
      </c>
      <c r="H1457" t="s">
        <v>9893</v>
      </c>
    </row>
    <row r="1458" spans="1:8" x14ac:dyDescent="0.3">
      <c r="A1458" t="s">
        <v>25379</v>
      </c>
      <c r="B1458" t="s">
        <v>9979</v>
      </c>
      <c r="C1458" t="s">
        <v>23911</v>
      </c>
      <c r="D1458" t="s">
        <v>25193</v>
      </c>
      <c r="E1458">
        <v>529</v>
      </c>
      <c r="F1458" s="43">
        <v>8.7537708233012495E-6</v>
      </c>
      <c r="H1458" t="s">
        <v>9979</v>
      </c>
    </row>
    <row r="1459" spans="1:8" x14ac:dyDescent="0.3">
      <c r="A1459" t="s">
        <v>25380</v>
      </c>
      <c r="B1459" t="s">
        <v>10001</v>
      </c>
      <c r="C1459" t="s">
        <v>23911</v>
      </c>
      <c r="D1459" t="s">
        <v>25193</v>
      </c>
      <c r="E1459">
        <v>82045</v>
      </c>
      <c r="F1459" s="43">
        <v>1.35766186615832E-3</v>
      </c>
      <c r="H1459" t="s">
        <v>24070</v>
      </c>
    </row>
    <row r="1460" spans="1:8" x14ac:dyDescent="0.3">
      <c r="A1460" t="s">
        <v>25381</v>
      </c>
      <c r="B1460" t="s">
        <v>10082</v>
      </c>
      <c r="C1460" t="s">
        <v>23911</v>
      </c>
      <c r="D1460" t="s">
        <v>25193</v>
      </c>
      <c r="E1460">
        <v>841</v>
      </c>
      <c r="F1460" s="43">
        <v>1.39166753542464E-5</v>
      </c>
      <c r="H1460" t="s">
        <v>10082</v>
      </c>
    </row>
    <row r="1461" spans="1:8" x14ac:dyDescent="0.3">
      <c r="A1461" t="s">
        <v>25382</v>
      </c>
      <c r="B1461" t="s">
        <v>10166</v>
      </c>
      <c r="C1461" t="s">
        <v>23911</v>
      </c>
      <c r="D1461" t="s">
        <v>25193</v>
      </c>
      <c r="E1461">
        <v>709</v>
      </c>
      <c r="F1461" s="43">
        <v>1.1732369591154201E-5</v>
      </c>
      <c r="H1461" t="s">
        <v>10166</v>
      </c>
    </row>
    <row r="1462" spans="1:8" x14ac:dyDescent="0.3">
      <c r="A1462" t="s">
        <v>25383</v>
      </c>
      <c r="B1462" t="s">
        <v>10197</v>
      </c>
      <c r="C1462" t="s">
        <v>23911</v>
      </c>
      <c r="D1462" t="s">
        <v>25193</v>
      </c>
      <c r="E1462">
        <v>3450</v>
      </c>
      <c r="F1462" s="43">
        <v>5.7089809717181998E-5</v>
      </c>
      <c r="H1462" t="s">
        <v>10197</v>
      </c>
    </row>
    <row r="1463" spans="1:8" x14ac:dyDescent="0.3">
      <c r="A1463" t="s">
        <v>25384</v>
      </c>
      <c r="B1463" t="s">
        <v>10228</v>
      </c>
      <c r="C1463" t="s">
        <v>23911</v>
      </c>
      <c r="D1463" t="s">
        <v>25193</v>
      </c>
      <c r="E1463">
        <v>238</v>
      </c>
      <c r="F1463" s="43">
        <v>3.9383694819389403E-6</v>
      </c>
      <c r="H1463" t="s">
        <v>10228</v>
      </c>
    </row>
    <row r="1464" spans="1:8" x14ac:dyDescent="0.3">
      <c r="A1464" t="s">
        <v>25385</v>
      </c>
      <c r="B1464" t="s">
        <v>10279</v>
      </c>
      <c r="C1464" t="s">
        <v>23911</v>
      </c>
      <c r="D1464" t="s">
        <v>25193</v>
      </c>
      <c r="E1464">
        <v>565</v>
      </c>
      <c r="F1464" s="43">
        <v>9.3494905768718397E-6</v>
      </c>
      <c r="H1464" t="s">
        <v>10279</v>
      </c>
    </row>
    <row r="1465" spans="1:8" x14ac:dyDescent="0.3">
      <c r="A1465" t="s">
        <v>25386</v>
      </c>
      <c r="B1465" t="s">
        <v>10295</v>
      </c>
      <c r="C1465" t="s">
        <v>23911</v>
      </c>
      <c r="D1465" t="s">
        <v>25193</v>
      </c>
      <c r="E1465">
        <v>1455</v>
      </c>
      <c r="F1465" s="43">
        <v>2.4077006706811599E-5</v>
      </c>
      <c r="H1465" t="s">
        <v>10295</v>
      </c>
    </row>
    <row r="1466" spans="1:8" x14ac:dyDescent="0.3">
      <c r="A1466" t="s">
        <v>25387</v>
      </c>
      <c r="B1466" t="s">
        <v>10302</v>
      </c>
      <c r="C1466" t="s">
        <v>23911</v>
      </c>
      <c r="D1466" t="s">
        <v>25193</v>
      </c>
      <c r="E1466">
        <v>3489</v>
      </c>
      <c r="F1466" s="43">
        <v>5.7735172783550199E-5</v>
      </c>
      <c r="H1466" t="s">
        <v>10302</v>
      </c>
    </row>
    <row r="1467" spans="1:8" x14ac:dyDescent="0.3">
      <c r="A1467" t="s">
        <v>25388</v>
      </c>
      <c r="B1467" t="s">
        <v>10312</v>
      </c>
      <c r="C1467" t="s">
        <v>23911</v>
      </c>
      <c r="D1467" t="s">
        <v>25193</v>
      </c>
      <c r="E1467">
        <v>275</v>
      </c>
      <c r="F1467" s="43">
        <v>4.5506370064420503E-6</v>
      </c>
      <c r="H1467" t="s">
        <v>10312</v>
      </c>
    </row>
    <row r="1468" spans="1:8" x14ac:dyDescent="0.3">
      <c r="A1468" t="s">
        <v>25389</v>
      </c>
      <c r="B1468" t="s">
        <v>10358</v>
      </c>
      <c r="C1468" t="s">
        <v>23911</v>
      </c>
      <c r="D1468" t="s">
        <v>25193</v>
      </c>
      <c r="E1468">
        <v>16503</v>
      </c>
      <c r="F1468" s="43">
        <v>2.7308786369932E-4</v>
      </c>
      <c r="H1468" t="s">
        <v>10358</v>
      </c>
    </row>
    <row r="1469" spans="1:8" x14ac:dyDescent="0.3">
      <c r="A1469" t="s">
        <v>25390</v>
      </c>
      <c r="B1469" t="s">
        <v>10379</v>
      </c>
      <c r="C1469" t="s">
        <v>23911</v>
      </c>
      <c r="D1469" t="s">
        <v>25193</v>
      </c>
      <c r="E1469">
        <v>2769</v>
      </c>
      <c r="F1469" s="43">
        <v>4.5820777712138299E-5</v>
      </c>
      <c r="H1469" t="s">
        <v>10379</v>
      </c>
    </row>
    <row r="1470" spans="1:8" x14ac:dyDescent="0.3">
      <c r="A1470" t="s">
        <v>25391</v>
      </c>
      <c r="B1470" t="s">
        <v>10393</v>
      </c>
      <c r="C1470" t="s">
        <v>23911</v>
      </c>
      <c r="D1470" t="s">
        <v>25193</v>
      </c>
      <c r="E1470">
        <v>1235</v>
      </c>
      <c r="F1470" s="43">
        <v>2.0436497101657901E-5</v>
      </c>
      <c r="H1470" t="s">
        <v>10393</v>
      </c>
    </row>
    <row r="1471" spans="1:8" x14ac:dyDescent="0.3">
      <c r="A1471" t="s">
        <v>25392</v>
      </c>
      <c r="B1471" t="s">
        <v>10409</v>
      </c>
      <c r="C1471" t="s">
        <v>23911</v>
      </c>
      <c r="D1471" t="s">
        <v>25193</v>
      </c>
      <c r="E1471">
        <v>4274</v>
      </c>
      <c r="F1471" s="43">
        <v>7.0725172965575698E-5</v>
      </c>
      <c r="H1471" t="s">
        <v>10409</v>
      </c>
    </row>
    <row r="1472" spans="1:8" x14ac:dyDescent="0.3">
      <c r="A1472" t="s">
        <v>25393</v>
      </c>
      <c r="B1472" t="s">
        <v>23918</v>
      </c>
      <c r="C1472" t="s">
        <v>23911</v>
      </c>
      <c r="D1472" t="s">
        <v>25193</v>
      </c>
      <c r="E1472">
        <v>3147</v>
      </c>
      <c r="F1472" s="43">
        <v>5.2075835124629503E-5</v>
      </c>
      <c r="H1472" t="s">
        <v>23918</v>
      </c>
    </row>
    <row r="1473" spans="1:8" x14ac:dyDescent="0.3">
      <c r="A1473" t="s">
        <v>25394</v>
      </c>
      <c r="B1473" t="s">
        <v>10483</v>
      </c>
      <c r="C1473" t="s">
        <v>23911</v>
      </c>
      <c r="D1473" t="s">
        <v>25193</v>
      </c>
      <c r="E1473">
        <v>5226</v>
      </c>
      <c r="F1473" s="43">
        <v>8.6478650893331401E-5</v>
      </c>
      <c r="H1473" t="s">
        <v>10483</v>
      </c>
    </row>
    <row r="1474" spans="1:8" x14ac:dyDescent="0.3">
      <c r="A1474" t="s">
        <v>25395</v>
      </c>
      <c r="B1474" t="s">
        <v>10501</v>
      </c>
      <c r="C1474" t="s">
        <v>23911</v>
      </c>
      <c r="D1474" t="s">
        <v>25193</v>
      </c>
      <c r="E1474">
        <v>9569</v>
      </c>
      <c r="F1474" s="43">
        <v>1.5834562005325099E-4</v>
      </c>
      <c r="H1474" t="s">
        <v>10501</v>
      </c>
    </row>
    <row r="1475" spans="1:8" x14ac:dyDescent="0.3">
      <c r="A1475" t="s">
        <v>25396</v>
      </c>
      <c r="B1475" t="s">
        <v>10772</v>
      </c>
      <c r="C1475" t="s">
        <v>23911</v>
      </c>
      <c r="D1475" t="s">
        <v>25193</v>
      </c>
      <c r="E1475">
        <v>852</v>
      </c>
      <c r="F1475" s="43">
        <v>1.4098700834504099E-5</v>
      </c>
      <c r="H1475" t="s">
        <v>10772</v>
      </c>
    </row>
    <row r="1476" spans="1:8" x14ac:dyDescent="0.3">
      <c r="A1476" t="s">
        <v>25397</v>
      </c>
      <c r="B1476" t="s">
        <v>10809</v>
      </c>
      <c r="C1476" t="s">
        <v>23911</v>
      </c>
      <c r="D1476" t="s">
        <v>25193</v>
      </c>
      <c r="E1476">
        <v>1016</v>
      </c>
      <c r="F1476" s="43">
        <v>1.68125352674368E-5</v>
      </c>
      <c r="H1476" t="s">
        <v>10809</v>
      </c>
    </row>
    <row r="1477" spans="1:8" x14ac:dyDescent="0.3">
      <c r="A1477" t="s">
        <v>25398</v>
      </c>
      <c r="B1477" t="s">
        <v>10942</v>
      </c>
      <c r="C1477" t="s">
        <v>23911</v>
      </c>
      <c r="D1477" t="s">
        <v>25193</v>
      </c>
      <c r="E1477">
        <v>2862</v>
      </c>
      <c r="F1477" s="43">
        <v>4.7359720408862297E-5</v>
      </c>
      <c r="H1477" t="s">
        <v>10942</v>
      </c>
    </row>
    <row r="1478" spans="1:8" x14ac:dyDescent="0.3">
      <c r="A1478" t="s">
        <v>25399</v>
      </c>
      <c r="B1478" t="s">
        <v>10943</v>
      </c>
      <c r="C1478" t="s">
        <v>23911</v>
      </c>
      <c r="D1478" t="s">
        <v>25193</v>
      </c>
      <c r="E1478">
        <v>1313</v>
      </c>
      <c r="F1478" s="43">
        <v>2.17272232343942E-5</v>
      </c>
      <c r="H1478" t="s">
        <v>10943</v>
      </c>
    </row>
    <row r="1479" spans="1:8" x14ac:dyDescent="0.3">
      <c r="A1479" t="s">
        <v>25400</v>
      </c>
      <c r="B1479" t="s">
        <v>10971</v>
      </c>
      <c r="C1479" t="s">
        <v>23911</v>
      </c>
      <c r="D1479" t="s">
        <v>25193</v>
      </c>
      <c r="E1479">
        <v>623</v>
      </c>
      <c r="F1479" s="43">
        <v>1.0309261290957801E-5</v>
      </c>
      <c r="H1479" t="s">
        <v>10971</v>
      </c>
    </row>
    <row r="1480" spans="1:8" x14ac:dyDescent="0.3">
      <c r="A1480" t="s">
        <v>25401</v>
      </c>
      <c r="B1480" t="s">
        <v>11019</v>
      </c>
      <c r="C1480" t="s">
        <v>23911</v>
      </c>
      <c r="D1480" t="s">
        <v>25193</v>
      </c>
      <c r="E1480">
        <v>5705</v>
      </c>
      <c r="F1480" s="43">
        <v>9.4405033170006795E-5</v>
      </c>
      <c r="H1480" t="s">
        <v>11019</v>
      </c>
    </row>
    <row r="1481" spans="1:8" x14ac:dyDescent="0.3">
      <c r="A1481" t="s">
        <v>25402</v>
      </c>
      <c r="B1481" t="s">
        <v>11071</v>
      </c>
      <c r="C1481" t="s">
        <v>23911</v>
      </c>
      <c r="D1481" t="s">
        <v>25193</v>
      </c>
      <c r="E1481">
        <v>8926</v>
      </c>
      <c r="F1481" s="43">
        <v>1.47705403343643E-4</v>
      </c>
      <c r="H1481" t="s">
        <v>11071</v>
      </c>
    </row>
    <row r="1482" spans="1:8" x14ac:dyDescent="0.3">
      <c r="A1482" t="s">
        <v>25403</v>
      </c>
      <c r="B1482" t="s">
        <v>11160</v>
      </c>
      <c r="C1482" t="s">
        <v>23911</v>
      </c>
      <c r="D1482" t="s">
        <v>25193</v>
      </c>
      <c r="E1482">
        <v>917</v>
      </c>
      <c r="F1482" s="43">
        <v>1.5174305945117701E-5</v>
      </c>
      <c r="H1482" t="s">
        <v>11160</v>
      </c>
    </row>
    <row r="1483" spans="1:8" x14ac:dyDescent="0.3">
      <c r="A1483" t="s">
        <v>25404</v>
      </c>
      <c r="B1483" t="s">
        <v>11169</v>
      </c>
      <c r="C1483" t="s">
        <v>23911</v>
      </c>
      <c r="D1483" t="s">
        <v>25193</v>
      </c>
      <c r="E1483">
        <v>517</v>
      </c>
      <c r="F1483" s="43">
        <v>8.5551975721110493E-6</v>
      </c>
      <c r="H1483" t="s">
        <v>11169</v>
      </c>
    </row>
    <row r="1484" spans="1:8" x14ac:dyDescent="0.3">
      <c r="A1484" t="s">
        <v>25405</v>
      </c>
      <c r="B1484" t="s">
        <v>11180</v>
      </c>
      <c r="C1484" t="s">
        <v>23911</v>
      </c>
      <c r="D1484" t="s">
        <v>25193</v>
      </c>
      <c r="E1484">
        <v>2469</v>
      </c>
      <c r="F1484" s="43">
        <v>4.0856446432383299E-5</v>
      </c>
      <c r="H1484" t="s">
        <v>11180</v>
      </c>
    </row>
    <row r="1485" spans="1:8" x14ac:dyDescent="0.3">
      <c r="A1485" t="s">
        <v>25406</v>
      </c>
      <c r="B1485" t="s">
        <v>11208</v>
      </c>
      <c r="C1485" t="s">
        <v>23911</v>
      </c>
      <c r="D1485" t="s">
        <v>25193</v>
      </c>
      <c r="E1485">
        <v>462</v>
      </c>
      <c r="F1485" s="43">
        <v>7.6450701708226408E-6</v>
      </c>
      <c r="H1485" t="s">
        <v>11208</v>
      </c>
    </row>
    <row r="1486" spans="1:8" x14ac:dyDescent="0.3">
      <c r="A1486" t="s">
        <v>25407</v>
      </c>
      <c r="B1486" t="s">
        <v>11292</v>
      </c>
      <c r="C1486" t="s">
        <v>23911</v>
      </c>
      <c r="D1486" t="s">
        <v>25193</v>
      </c>
      <c r="E1486">
        <v>2052</v>
      </c>
      <c r="F1486" s="43">
        <v>3.3956025953523901E-5</v>
      </c>
      <c r="H1486" t="s">
        <v>11292</v>
      </c>
    </row>
    <row r="1487" spans="1:8" x14ac:dyDescent="0.3">
      <c r="A1487" t="s">
        <v>25408</v>
      </c>
      <c r="B1487" t="s">
        <v>11308</v>
      </c>
      <c r="C1487" t="s">
        <v>23911</v>
      </c>
      <c r="D1487" t="s">
        <v>25193</v>
      </c>
      <c r="E1487">
        <v>3793</v>
      </c>
      <c r="F1487" s="43">
        <v>6.2765695147035203E-5</v>
      </c>
      <c r="H1487" t="s">
        <v>11308</v>
      </c>
    </row>
    <row r="1488" spans="1:8" x14ac:dyDescent="0.3">
      <c r="A1488" t="s">
        <v>25409</v>
      </c>
      <c r="B1488" t="s">
        <v>11317</v>
      </c>
      <c r="C1488" t="s">
        <v>23911</v>
      </c>
      <c r="D1488" t="s">
        <v>25193</v>
      </c>
      <c r="E1488">
        <v>5800</v>
      </c>
      <c r="F1488" s="43">
        <v>9.5977071408595894E-5</v>
      </c>
      <c r="H1488" t="s">
        <v>11317</v>
      </c>
    </row>
    <row r="1489" spans="1:8" x14ac:dyDescent="0.3">
      <c r="A1489" t="s">
        <v>25410</v>
      </c>
      <c r="B1489" t="s">
        <v>11327</v>
      </c>
      <c r="C1489" t="s">
        <v>23911</v>
      </c>
      <c r="D1489" t="s">
        <v>25193</v>
      </c>
      <c r="E1489">
        <v>190</v>
      </c>
      <c r="F1489" s="43">
        <v>3.1440764771781401E-6</v>
      </c>
      <c r="H1489" t="s">
        <v>11327</v>
      </c>
    </row>
    <row r="1490" spans="1:8" x14ac:dyDescent="0.3">
      <c r="A1490" t="s">
        <v>25411</v>
      </c>
      <c r="B1490" t="s">
        <v>11339</v>
      </c>
      <c r="C1490" t="s">
        <v>23911</v>
      </c>
      <c r="D1490" t="s">
        <v>25193</v>
      </c>
      <c r="E1490">
        <v>4216</v>
      </c>
      <c r="F1490" s="43">
        <v>6.9765402251489706E-5</v>
      </c>
      <c r="H1490" t="s">
        <v>11339</v>
      </c>
    </row>
    <row r="1491" spans="1:8" x14ac:dyDescent="0.3">
      <c r="A1491" t="s">
        <v>25412</v>
      </c>
      <c r="B1491" t="s">
        <v>11354</v>
      </c>
      <c r="C1491" t="s">
        <v>23911</v>
      </c>
      <c r="D1491" t="s">
        <v>25193</v>
      </c>
      <c r="E1491">
        <v>9194</v>
      </c>
      <c r="F1491" s="43">
        <v>1.5214020595355699E-4</v>
      </c>
      <c r="H1491" t="s">
        <v>11354</v>
      </c>
    </row>
    <row r="1492" spans="1:8" x14ac:dyDescent="0.3">
      <c r="A1492" t="s">
        <v>25413</v>
      </c>
      <c r="B1492" t="s">
        <v>11371</v>
      </c>
      <c r="C1492" t="s">
        <v>23911</v>
      </c>
      <c r="D1492" t="s">
        <v>25193</v>
      </c>
      <c r="E1492">
        <v>1780</v>
      </c>
      <c r="F1492" s="43">
        <v>2.9455032259879401E-5</v>
      </c>
      <c r="H1492" t="s">
        <v>11371</v>
      </c>
    </row>
    <row r="1493" spans="1:8" x14ac:dyDescent="0.3">
      <c r="A1493" t="s">
        <v>25414</v>
      </c>
      <c r="B1493" t="s">
        <v>11410</v>
      </c>
      <c r="C1493" t="s">
        <v>23911</v>
      </c>
      <c r="D1493" t="s">
        <v>25193</v>
      </c>
      <c r="E1493">
        <v>2686</v>
      </c>
      <c r="F1493" s="43">
        <v>4.4447312724739398E-5</v>
      </c>
      <c r="H1493" t="s">
        <v>11410</v>
      </c>
    </row>
    <row r="1494" spans="1:8" x14ac:dyDescent="0.3">
      <c r="A1494" t="s">
        <v>25415</v>
      </c>
      <c r="B1494" t="s">
        <v>11422</v>
      </c>
      <c r="C1494" t="s">
        <v>23911</v>
      </c>
      <c r="D1494" t="s">
        <v>25193</v>
      </c>
      <c r="E1494">
        <v>5335</v>
      </c>
      <c r="F1494" s="43">
        <v>8.8282357924975702E-5</v>
      </c>
      <c r="H1494" t="s">
        <v>11422</v>
      </c>
    </row>
    <row r="1495" spans="1:8" x14ac:dyDescent="0.3">
      <c r="A1495" t="s">
        <v>25416</v>
      </c>
      <c r="B1495" t="s">
        <v>11423</v>
      </c>
      <c r="C1495" t="s">
        <v>23911</v>
      </c>
      <c r="D1495" t="s">
        <v>25193</v>
      </c>
      <c r="E1495">
        <v>2456</v>
      </c>
      <c r="F1495" s="43">
        <v>4.0641325410260599E-5</v>
      </c>
      <c r="H1495" t="s">
        <v>11423</v>
      </c>
    </row>
    <row r="1496" spans="1:8" x14ac:dyDescent="0.3">
      <c r="A1496" t="s">
        <v>25417</v>
      </c>
      <c r="B1496" t="s">
        <v>11426</v>
      </c>
      <c r="C1496" t="s">
        <v>23911</v>
      </c>
      <c r="D1496" t="s">
        <v>25193</v>
      </c>
      <c r="E1496">
        <v>9922</v>
      </c>
      <c r="F1496" s="43">
        <v>1.64186983192429E-4</v>
      </c>
      <c r="H1496" t="s">
        <v>11426</v>
      </c>
    </row>
    <row r="1497" spans="1:8" x14ac:dyDescent="0.3">
      <c r="A1497" t="s">
        <v>25418</v>
      </c>
      <c r="B1497" t="s">
        <v>11490</v>
      </c>
      <c r="C1497" t="s">
        <v>23911</v>
      </c>
      <c r="D1497" t="s">
        <v>25193</v>
      </c>
      <c r="E1497">
        <v>645</v>
      </c>
      <c r="F1497" s="43">
        <v>1.06733122514732E-5</v>
      </c>
      <c r="H1497" t="s">
        <v>11490</v>
      </c>
    </row>
    <row r="1498" spans="1:8" x14ac:dyDescent="0.3">
      <c r="A1498" t="s">
        <v>25419</v>
      </c>
      <c r="B1498" t="s">
        <v>11589</v>
      </c>
      <c r="C1498" t="s">
        <v>23911</v>
      </c>
      <c r="D1498" t="s">
        <v>25193</v>
      </c>
      <c r="E1498">
        <v>23500</v>
      </c>
      <c r="F1498" s="43">
        <v>3.8887261691413898E-4</v>
      </c>
      <c r="H1498" t="s">
        <v>11589</v>
      </c>
    </row>
    <row r="1499" spans="1:8" x14ac:dyDescent="0.3">
      <c r="A1499" t="s">
        <v>25420</v>
      </c>
      <c r="B1499" t="s">
        <v>11651</v>
      </c>
      <c r="C1499" t="s">
        <v>23911</v>
      </c>
      <c r="D1499" t="s">
        <v>25193</v>
      </c>
      <c r="E1499">
        <v>3305</v>
      </c>
      <c r="F1499" s="43">
        <v>5.4690382931967202E-5</v>
      </c>
      <c r="H1499" t="s">
        <v>11651</v>
      </c>
    </row>
    <row r="1500" spans="1:8" x14ac:dyDescent="0.3">
      <c r="A1500" t="s">
        <v>25421</v>
      </c>
      <c r="B1500" t="s">
        <v>11728</v>
      </c>
      <c r="C1500" t="s">
        <v>23911</v>
      </c>
      <c r="D1500" t="s">
        <v>25193</v>
      </c>
      <c r="E1500">
        <v>3182</v>
      </c>
      <c r="F1500" s="43">
        <v>5.2655007107267598E-5</v>
      </c>
      <c r="H1500" t="s">
        <v>11728</v>
      </c>
    </row>
    <row r="1501" spans="1:8" x14ac:dyDescent="0.3">
      <c r="A1501" t="s">
        <v>25422</v>
      </c>
      <c r="B1501" t="s">
        <v>11752</v>
      </c>
      <c r="C1501" t="s">
        <v>23911</v>
      </c>
      <c r="D1501" t="s">
        <v>25193</v>
      </c>
      <c r="E1501">
        <v>4155</v>
      </c>
      <c r="F1501" s="43">
        <v>6.8755988224606206E-5</v>
      </c>
      <c r="H1501" t="s">
        <v>11752</v>
      </c>
    </row>
    <row r="1502" spans="1:8" x14ac:dyDescent="0.3">
      <c r="A1502" t="s">
        <v>25423</v>
      </c>
      <c r="B1502" t="s">
        <v>11861</v>
      </c>
      <c r="C1502" t="s">
        <v>23911</v>
      </c>
      <c r="D1502" t="s">
        <v>25193</v>
      </c>
      <c r="E1502">
        <v>1640</v>
      </c>
      <c r="F1502" s="43">
        <v>2.7138344329327099E-5</v>
      </c>
      <c r="H1502" t="s">
        <v>11861</v>
      </c>
    </row>
    <row r="1503" spans="1:8" x14ac:dyDescent="0.3">
      <c r="A1503" t="s">
        <v>25424</v>
      </c>
      <c r="B1503" t="s">
        <v>11914</v>
      </c>
      <c r="C1503" t="s">
        <v>23911</v>
      </c>
      <c r="D1503" t="s">
        <v>25193</v>
      </c>
      <c r="E1503">
        <v>2230</v>
      </c>
      <c r="F1503" s="43">
        <v>3.6901529179511901E-5</v>
      </c>
      <c r="H1503" t="s">
        <v>11914</v>
      </c>
    </row>
    <row r="1504" spans="1:8" x14ac:dyDescent="0.3">
      <c r="A1504" t="s">
        <v>25425</v>
      </c>
      <c r="B1504" t="s">
        <v>11961</v>
      </c>
      <c r="C1504" t="s">
        <v>23911</v>
      </c>
      <c r="D1504" t="s">
        <v>25193</v>
      </c>
      <c r="E1504">
        <v>4775</v>
      </c>
      <c r="F1504" s="43">
        <v>7.9015606202766399E-5</v>
      </c>
      <c r="H1504" t="s">
        <v>11961</v>
      </c>
    </row>
    <row r="1505" spans="1:8" x14ac:dyDescent="0.3">
      <c r="A1505" t="s">
        <v>25426</v>
      </c>
      <c r="B1505" t="s">
        <v>12095</v>
      </c>
      <c r="C1505" t="s">
        <v>23911</v>
      </c>
      <c r="D1505" t="s">
        <v>25193</v>
      </c>
      <c r="E1505">
        <v>261</v>
      </c>
      <c r="F1505" s="43">
        <v>4.3189682133868199E-6</v>
      </c>
      <c r="H1505" t="s">
        <v>12095</v>
      </c>
    </row>
    <row r="1506" spans="1:8" x14ac:dyDescent="0.3">
      <c r="A1506" t="s">
        <v>25427</v>
      </c>
      <c r="B1506" t="s">
        <v>12171</v>
      </c>
      <c r="C1506" t="s">
        <v>23911</v>
      </c>
      <c r="D1506" t="s">
        <v>25193</v>
      </c>
      <c r="E1506">
        <v>2619</v>
      </c>
      <c r="F1506" s="43">
        <v>4.3338612072260799E-5</v>
      </c>
      <c r="H1506" t="s">
        <v>12171</v>
      </c>
    </row>
    <row r="1507" spans="1:8" x14ac:dyDescent="0.3">
      <c r="A1507" t="s">
        <v>25428</v>
      </c>
      <c r="B1507" t="s">
        <v>12255</v>
      </c>
      <c r="C1507" t="s">
        <v>23911</v>
      </c>
      <c r="D1507" t="s">
        <v>25193</v>
      </c>
      <c r="E1507">
        <v>8208</v>
      </c>
      <c r="F1507" s="43">
        <v>1.3582410381409601E-4</v>
      </c>
      <c r="H1507" t="s">
        <v>12255</v>
      </c>
    </row>
    <row r="1508" spans="1:8" x14ac:dyDescent="0.3">
      <c r="A1508" t="s">
        <v>25429</v>
      </c>
      <c r="B1508" t="s">
        <v>12279</v>
      </c>
      <c r="C1508" t="s">
        <v>23911</v>
      </c>
      <c r="D1508" t="s">
        <v>25193</v>
      </c>
      <c r="E1508">
        <v>1019</v>
      </c>
      <c r="F1508" s="43">
        <v>1.68621785802344E-5</v>
      </c>
      <c r="H1508" t="s">
        <v>12279</v>
      </c>
    </row>
    <row r="1509" spans="1:8" x14ac:dyDescent="0.3">
      <c r="A1509" t="s">
        <v>25430</v>
      </c>
      <c r="B1509" t="s">
        <v>12322</v>
      </c>
      <c r="C1509" t="s">
        <v>23911</v>
      </c>
      <c r="D1509" t="s">
        <v>25193</v>
      </c>
      <c r="E1509">
        <v>1241</v>
      </c>
      <c r="F1509" s="43">
        <v>2.0535783727252999E-5</v>
      </c>
      <c r="H1509" t="s">
        <v>12322</v>
      </c>
    </row>
    <row r="1510" spans="1:8" x14ac:dyDescent="0.3">
      <c r="A1510" t="s">
        <v>25431</v>
      </c>
      <c r="B1510" t="s">
        <v>12389</v>
      </c>
      <c r="C1510" t="s">
        <v>23911</v>
      </c>
      <c r="D1510" t="s">
        <v>25193</v>
      </c>
      <c r="E1510">
        <v>2873</v>
      </c>
      <c r="F1510" s="43">
        <v>4.7541745889119997E-5</v>
      </c>
      <c r="H1510" t="s">
        <v>12389</v>
      </c>
    </row>
    <row r="1511" spans="1:8" x14ac:dyDescent="0.3">
      <c r="A1511" t="s">
        <v>25432</v>
      </c>
      <c r="B1511" t="s">
        <v>12448</v>
      </c>
      <c r="C1511" t="s">
        <v>23911</v>
      </c>
      <c r="D1511" t="s">
        <v>25193</v>
      </c>
      <c r="E1511">
        <v>11401</v>
      </c>
      <c r="F1511" s="43">
        <v>1.88661136401621E-4</v>
      </c>
      <c r="H1511" t="s">
        <v>12448</v>
      </c>
    </row>
    <row r="1512" spans="1:8" x14ac:dyDescent="0.3">
      <c r="A1512" t="s">
        <v>25433</v>
      </c>
      <c r="B1512" t="s">
        <v>12470</v>
      </c>
      <c r="C1512" t="s">
        <v>23911</v>
      </c>
      <c r="D1512" t="s">
        <v>25193</v>
      </c>
      <c r="E1512">
        <v>2289</v>
      </c>
      <c r="F1512" s="43">
        <v>3.7877847664530402E-5</v>
      </c>
      <c r="H1512" t="s">
        <v>12470</v>
      </c>
    </row>
    <row r="1513" spans="1:8" x14ac:dyDescent="0.3">
      <c r="A1513" t="s">
        <v>25434</v>
      </c>
      <c r="B1513" t="s">
        <v>12523</v>
      </c>
      <c r="C1513" t="s">
        <v>23911</v>
      </c>
      <c r="D1513" t="s">
        <v>25193</v>
      </c>
      <c r="E1513">
        <v>2757</v>
      </c>
      <c r="F1513" s="43">
        <v>4.5622204460948102E-5</v>
      </c>
      <c r="H1513" t="s">
        <v>12523</v>
      </c>
    </row>
    <row r="1514" spans="1:8" x14ac:dyDescent="0.3">
      <c r="A1514" t="s">
        <v>25435</v>
      </c>
      <c r="B1514" t="s">
        <v>12755</v>
      </c>
      <c r="C1514" t="s">
        <v>23911</v>
      </c>
      <c r="D1514" t="s">
        <v>25193</v>
      </c>
      <c r="E1514">
        <v>185</v>
      </c>
      <c r="F1514" s="43">
        <v>3.0613376225155599E-6</v>
      </c>
      <c r="H1514" t="s">
        <v>12755</v>
      </c>
    </row>
    <row r="1515" spans="1:8" x14ac:dyDescent="0.3">
      <c r="A1515" t="s">
        <v>25436</v>
      </c>
      <c r="B1515" t="s">
        <v>12867</v>
      </c>
      <c r="C1515" t="s">
        <v>23911</v>
      </c>
      <c r="D1515" t="s">
        <v>25193</v>
      </c>
      <c r="E1515">
        <v>1041</v>
      </c>
      <c r="F1515" s="43">
        <v>1.72262295407497E-5</v>
      </c>
      <c r="H1515" t="s">
        <v>12867</v>
      </c>
    </row>
    <row r="1516" spans="1:8" x14ac:dyDescent="0.3">
      <c r="A1516" t="s">
        <v>25437</v>
      </c>
      <c r="B1516" t="s">
        <v>12958</v>
      </c>
      <c r="C1516" t="s">
        <v>23911</v>
      </c>
      <c r="D1516" t="s">
        <v>25193</v>
      </c>
      <c r="E1516">
        <v>266</v>
      </c>
      <c r="F1516" s="43">
        <v>4.4017070680494002E-6</v>
      </c>
      <c r="H1516" t="s">
        <v>12958</v>
      </c>
    </row>
    <row r="1517" spans="1:8" x14ac:dyDescent="0.3">
      <c r="A1517" t="s">
        <v>25438</v>
      </c>
      <c r="B1517" t="s">
        <v>13012</v>
      </c>
      <c r="C1517" t="s">
        <v>23911</v>
      </c>
      <c r="D1517" t="s">
        <v>25193</v>
      </c>
      <c r="E1517">
        <v>842</v>
      </c>
      <c r="F1517" s="43">
        <v>1.39332231251789E-5</v>
      </c>
      <c r="H1517" t="s">
        <v>13012</v>
      </c>
    </row>
    <row r="1518" spans="1:8" x14ac:dyDescent="0.3">
      <c r="A1518" t="s">
        <v>25439</v>
      </c>
      <c r="B1518" t="s">
        <v>13044</v>
      </c>
      <c r="C1518" t="s">
        <v>23911</v>
      </c>
      <c r="D1518" t="s">
        <v>25193</v>
      </c>
      <c r="E1518">
        <v>764</v>
      </c>
      <c r="F1518" s="43">
        <v>1.2642496992442601E-5</v>
      </c>
      <c r="H1518" t="s">
        <v>13044</v>
      </c>
    </row>
    <row r="1519" spans="1:8" x14ac:dyDescent="0.3">
      <c r="A1519" t="s">
        <v>25440</v>
      </c>
      <c r="B1519" t="s">
        <v>13088</v>
      </c>
      <c r="C1519" t="s">
        <v>23911</v>
      </c>
      <c r="D1519" t="s">
        <v>25193</v>
      </c>
      <c r="E1519">
        <v>267</v>
      </c>
      <c r="F1519" s="43">
        <v>4.41825483898192E-6</v>
      </c>
      <c r="H1519" t="s">
        <v>13088</v>
      </c>
    </row>
    <row r="1520" spans="1:8" x14ac:dyDescent="0.3">
      <c r="A1520" t="s">
        <v>25441</v>
      </c>
      <c r="B1520" t="s">
        <v>13104</v>
      </c>
      <c r="C1520" t="s">
        <v>23911</v>
      </c>
      <c r="D1520" t="s">
        <v>25193</v>
      </c>
      <c r="E1520">
        <v>4345</v>
      </c>
      <c r="F1520" s="43">
        <v>7.1900064701784403E-5</v>
      </c>
      <c r="H1520" t="s">
        <v>13104</v>
      </c>
    </row>
    <row r="1521" spans="1:8" x14ac:dyDescent="0.3">
      <c r="A1521" t="s">
        <v>25442</v>
      </c>
      <c r="B1521" t="s">
        <v>13147</v>
      </c>
      <c r="C1521" t="s">
        <v>23911</v>
      </c>
      <c r="D1521" t="s">
        <v>25193</v>
      </c>
      <c r="E1521">
        <v>4661</v>
      </c>
      <c r="F1521" s="43">
        <v>7.7129160316459597E-5</v>
      </c>
      <c r="H1521" t="s">
        <v>13147</v>
      </c>
    </row>
    <row r="1522" spans="1:8" x14ac:dyDescent="0.3">
      <c r="A1522" t="s">
        <v>25443</v>
      </c>
      <c r="B1522" t="s">
        <v>13291</v>
      </c>
      <c r="C1522" t="s">
        <v>23911</v>
      </c>
      <c r="D1522" t="s">
        <v>25193</v>
      </c>
      <c r="E1522">
        <v>892</v>
      </c>
      <c r="F1522" s="43">
        <v>1.4760611671804799E-5</v>
      </c>
      <c r="H1522" t="s">
        <v>13291</v>
      </c>
    </row>
    <row r="1523" spans="1:8" x14ac:dyDescent="0.3">
      <c r="A1523" t="s">
        <v>25444</v>
      </c>
      <c r="B1523" t="s">
        <v>13305</v>
      </c>
      <c r="C1523" t="s">
        <v>23911</v>
      </c>
      <c r="D1523" t="s">
        <v>25193</v>
      </c>
      <c r="E1523">
        <v>1327</v>
      </c>
      <c r="F1523" s="43">
        <v>2.1958892027449399E-5</v>
      </c>
      <c r="H1523" t="s">
        <v>13305</v>
      </c>
    </row>
    <row r="1524" spans="1:8" x14ac:dyDescent="0.3">
      <c r="A1524" t="s">
        <v>25445</v>
      </c>
      <c r="B1524" t="s">
        <v>13415</v>
      </c>
      <c r="C1524" t="s">
        <v>23911</v>
      </c>
      <c r="D1524" t="s">
        <v>25193</v>
      </c>
      <c r="E1524">
        <v>317</v>
      </c>
      <c r="F1524" s="43">
        <v>5.2456433856077397E-6</v>
      </c>
      <c r="H1524" t="s">
        <v>13415</v>
      </c>
    </row>
    <row r="1525" spans="1:8" x14ac:dyDescent="0.3">
      <c r="A1525" t="s">
        <v>25446</v>
      </c>
      <c r="B1525" t="s">
        <v>13606</v>
      </c>
      <c r="C1525" t="s">
        <v>23911</v>
      </c>
      <c r="D1525" t="s">
        <v>25193</v>
      </c>
      <c r="E1525">
        <v>1210</v>
      </c>
      <c r="F1525" s="43">
        <v>2.0022802828345001E-5</v>
      </c>
      <c r="H1525" t="s">
        <v>13606</v>
      </c>
    </row>
    <row r="1526" spans="1:8" x14ac:dyDescent="0.3">
      <c r="A1526" t="s">
        <v>25447</v>
      </c>
      <c r="B1526" t="s">
        <v>13638</v>
      </c>
      <c r="C1526" t="s">
        <v>23911</v>
      </c>
      <c r="D1526" t="s">
        <v>25193</v>
      </c>
      <c r="E1526">
        <v>1754</v>
      </c>
      <c r="F1526" s="43">
        <v>2.9024790215633998E-5</v>
      </c>
      <c r="H1526" t="s">
        <v>13638</v>
      </c>
    </row>
    <row r="1527" spans="1:8" x14ac:dyDescent="0.3">
      <c r="A1527" t="s">
        <v>25448</v>
      </c>
      <c r="B1527" t="s">
        <v>13700</v>
      </c>
      <c r="C1527" t="s">
        <v>23911</v>
      </c>
      <c r="D1527" t="s">
        <v>25193</v>
      </c>
      <c r="E1527">
        <v>7565</v>
      </c>
      <c r="F1527" s="43">
        <v>1.25183887104488E-4</v>
      </c>
      <c r="H1527" t="s">
        <v>13700</v>
      </c>
    </row>
    <row r="1528" spans="1:8" x14ac:dyDescent="0.3">
      <c r="A1528" t="s">
        <v>25449</v>
      </c>
      <c r="B1528" t="s">
        <v>13701</v>
      </c>
      <c r="C1528" t="s">
        <v>23911</v>
      </c>
      <c r="D1528" t="s">
        <v>25193</v>
      </c>
      <c r="E1528">
        <v>6035</v>
      </c>
      <c r="F1528" s="43">
        <v>9.9865797577737301E-5</v>
      </c>
      <c r="H1528" t="s">
        <v>13701</v>
      </c>
    </row>
    <row r="1529" spans="1:8" x14ac:dyDescent="0.3">
      <c r="A1529" t="s">
        <v>25450</v>
      </c>
      <c r="B1529" t="s">
        <v>13759</v>
      </c>
      <c r="C1529" t="s">
        <v>23911</v>
      </c>
      <c r="D1529" t="s">
        <v>25193</v>
      </c>
      <c r="E1529">
        <v>614</v>
      </c>
      <c r="F1529" s="43">
        <v>1.0160331352565201E-5</v>
      </c>
      <c r="H1529" t="s">
        <v>13759</v>
      </c>
    </row>
    <row r="1530" spans="1:8" x14ac:dyDescent="0.3">
      <c r="A1530" t="s">
        <v>25451</v>
      </c>
      <c r="B1530" t="s">
        <v>13819</v>
      </c>
      <c r="C1530" t="s">
        <v>23911</v>
      </c>
      <c r="D1530" t="s">
        <v>25193</v>
      </c>
      <c r="E1530">
        <v>1041</v>
      </c>
      <c r="F1530" s="43">
        <v>1.72262295407497E-5</v>
      </c>
      <c r="H1530" t="s">
        <v>13819</v>
      </c>
    </row>
    <row r="1531" spans="1:8" x14ac:dyDescent="0.3">
      <c r="A1531" t="s">
        <v>25452</v>
      </c>
      <c r="B1531" t="s">
        <v>13893</v>
      </c>
      <c r="C1531" t="s">
        <v>23911</v>
      </c>
      <c r="D1531" t="s">
        <v>25193</v>
      </c>
      <c r="E1531">
        <v>7380</v>
      </c>
      <c r="F1531" s="43">
        <v>1.22122549481972E-4</v>
      </c>
      <c r="H1531" t="s">
        <v>13893</v>
      </c>
    </row>
    <row r="1532" spans="1:8" x14ac:dyDescent="0.3">
      <c r="A1532" t="s">
        <v>25453</v>
      </c>
      <c r="B1532" t="s">
        <v>14054</v>
      </c>
      <c r="C1532" t="s">
        <v>23911</v>
      </c>
      <c r="D1532" t="s">
        <v>25193</v>
      </c>
      <c r="E1532">
        <v>338</v>
      </c>
      <c r="F1532" s="43">
        <v>5.59314657519059E-6</v>
      </c>
      <c r="H1532" t="s">
        <v>14054</v>
      </c>
    </row>
    <row r="1533" spans="1:8" x14ac:dyDescent="0.3">
      <c r="A1533" t="s">
        <v>25454</v>
      </c>
      <c r="B1533" t="s">
        <v>14443</v>
      </c>
      <c r="C1533" t="s">
        <v>23911</v>
      </c>
      <c r="D1533" t="s">
        <v>25193</v>
      </c>
      <c r="E1533">
        <v>874</v>
      </c>
      <c r="F1533" s="43">
        <v>1.4462751795019501E-5</v>
      </c>
      <c r="H1533" t="s">
        <v>14443</v>
      </c>
    </row>
    <row r="1534" spans="1:8" x14ac:dyDescent="0.3">
      <c r="A1534" t="s">
        <v>25455</v>
      </c>
      <c r="B1534" t="s">
        <v>14515</v>
      </c>
      <c r="C1534" t="s">
        <v>23911</v>
      </c>
      <c r="D1534" t="s">
        <v>25193</v>
      </c>
      <c r="E1534">
        <v>3171</v>
      </c>
      <c r="F1534" s="43">
        <v>5.2472981627009897E-5</v>
      </c>
      <c r="H1534" t="s">
        <v>14515</v>
      </c>
    </row>
    <row r="1535" spans="1:8" x14ac:dyDescent="0.3">
      <c r="A1535" t="s">
        <v>25456</v>
      </c>
      <c r="B1535" t="s">
        <v>23918</v>
      </c>
      <c r="C1535" t="s">
        <v>23911</v>
      </c>
      <c r="D1535" t="s">
        <v>25193</v>
      </c>
      <c r="E1535">
        <v>2530</v>
      </c>
      <c r="F1535" s="43">
        <v>4.1865860459266799E-5</v>
      </c>
      <c r="H1535" t="s">
        <v>23918</v>
      </c>
    </row>
    <row r="1536" spans="1:8" x14ac:dyDescent="0.3">
      <c r="A1536" t="s">
        <v>25457</v>
      </c>
      <c r="B1536" t="s">
        <v>14716</v>
      </c>
      <c r="C1536" t="s">
        <v>23911</v>
      </c>
      <c r="D1536" t="s">
        <v>25193</v>
      </c>
      <c r="E1536">
        <v>1234</v>
      </c>
      <c r="F1536" s="43">
        <v>2.0419949330725402E-5</v>
      </c>
      <c r="H1536" t="s">
        <v>14716</v>
      </c>
    </row>
    <row r="1537" spans="1:8" x14ac:dyDescent="0.3">
      <c r="A1537" t="s">
        <v>25458</v>
      </c>
      <c r="B1537" t="s">
        <v>14719</v>
      </c>
      <c r="C1537" t="s">
        <v>23911</v>
      </c>
      <c r="D1537" t="s">
        <v>25193</v>
      </c>
      <c r="E1537">
        <v>633</v>
      </c>
      <c r="F1537" s="43">
        <v>1.0474739000283E-5</v>
      </c>
      <c r="H1537" t="s">
        <v>14719</v>
      </c>
    </row>
    <row r="1538" spans="1:8" x14ac:dyDescent="0.3">
      <c r="A1538" t="s">
        <v>25459</v>
      </c>
      <c r="B1538" t="s">
        <v>14788</v>
      </c>
      <c r="C1538" t="s">
        <v>23911</v>
      </c>
      <c r="D1538" t="s">
        <v>25193</v>
      </c>
      <c r="E1538">
        <v>634</v>
      </c>
      <c r="F1538" s="43">
        <v>1.04912867712155E-5</v>
      </c>
      <c r="H1538" t="s">
        <v>14788</v>
      </c>
    </row>
    <row r="1539" spans="1:8" x14ac:dyDescent="0.3">
      <c r="A1539" t="s">
        <v>25460</v>
      </c>
      <c r="B1539" t="s">
        <v>14889</v>
      </c>
      <c r="C1539" t="s">
        <v>23911</v>
      </c>
      <c r="D1539" t="s">
        <v>25193</v>
      </c>
      <c r="E1539">
        <v>5705</v>
      </c>
      <c r="F1539" s="43">
        <v>9.4405033170006795E-5</v>
      </c>
      <c r="H1539" t="s">
        <v>14889</v>
      </c>
    </row>
    <row r="1540" spans="1:8" x14ac:dyDescent="0.3">
      <c r="A1540" t="s">
        <v>25461</v>
      </c>
      <c r="B1540" t="s">
        <v>15023</v>
      </c>
      <c r="C1540" t="s">
        <v>23911</v>
      </c>
      <c r="D1540" t="s">
        <v>25193</v>
      </c>
      <c r="E1540">
        <v>1203</v>
      </c>
      <c r="F1540" s="43">
        <v>1.99069684318174E-5</v>
      </c>
      <c r="H1540" t="s">
        <v>15023</v>
      </c>
    </row>
    <row r="1541" spans="1:8" x14ac:dyDescent="0.3">
      <c r="A1541" t="s">
        <v>25462</v>
      </c>
      <c r="B1541" t="s">
        <v>15173</v>
      </c>
      <c r="C1541" t="s">
        <v>23911</v>
      </c>
      <c r="D1541" t="s">
        <v>25193</v>
      </c>
      <c r="E1541">
        <v>237</v>
      </c>
      <c r="F1541" s="43">
        <v>3.9218217110064196E-6</v>
      </c>
      <c r="H1541" t="s">
        <v>15173</v>
      </c>
    </row>
    <row r="1542" spans="1:8" x14ac:dyDescent="0.3">
      <c r="A1542" t="s">
        <v>25463</v>
      </c>
      <c r="B1542" t="s">
        <v>15222</v>
      </c>
      <c r="C1542" t="s">
        <v>23911</v>
      </c>
      <c r="D1542" t="s">
        <v>25193</v>
      </c>
      <c r="E1542">
        <v>8973</v>
      </c>
      <c r="F1542" s="43">
        <v>1.48483148577471E-4</v>
      </c>
      <c r="H1542" t="s">
        <v>15222</v>
      </c>
    </row>
    <row r="1543" spans="1:8" x14ac:dyDescent="0.3">
      <c r="A1543" t="s">
        <v>25464</v>
      </c>
      <c r="B1543" t="s">
        <v>15237</v>
      </c>
      <c r="C1543" t="s">
        <v>23911</v>
      </c>
      <c r="D1543" t="s">
        <v>25193</v>
      </c>
      <c r="E1543">
        <v>4451</v>
      </c>
      <c r="F1543" s="43">
        <v>7.36541284206311E-5</v>
      </c>
      <c r="H1543" t="s">
        <v>15237</v>
      </c>
    </row>
    <row r="1544" spans="1:8" x14ac:dyDescent="0.3">
      <c r="A1544" t="s">
        <v>25465</v>
      </c>
      <c r="B1544" t="s">
        <v>15301</v>
      </c>
      <c r="C1544" t="s">
        <v>23911</v>
      </c>
      <c r="D1544" t="s">
        <v>25193</v>
      </c>
      <c r="E1544">
        <v>2656</v>
      </c>
      <c r="F1544" s="43">
        <v>4.3950879596763899E-5</v>
      </c>
      <c r="H1544" t="s">
        <v>15301</v>
      </c>
    </row>
    <row r="1545" spans="1:8" x14ac:dyDescent="0.3">
      <c r="A1545" t="s">
        <v>25466</v>
      </c>
      <c r="B1545" t="s">
        <v>15382</v>
      </c>
      <c r="C1545" t="s">
        <v>23911</v>
      </c>
      <c r="D1545" t="s">
        <v>25193</v>
      </c>
      <c r="E1545">
        <v>2656</v>
      </c>
      <c r="F1545" s="43">
        <v>4.3950879596763899E-5</v>
      </c>
      <c r="H1545" t="s">
        <v>15382</v>
      </c>
    </row>
    <row r="1546" spans="1:8" x14ac:dyDescent="0.3">
      <c r="A1546" t="s">
        <v>25467</v>
      </c>
      <c r="B1546" t="s">
        <v>15295</v>
      </c>
      <c r="C1546" t="s">
        <v>23911</v>
      </c>
      <c r="D1546" t="s">
        <v>25193</v>
      </c>
      <c r="E1546">
        <v>179</v>
      </c>
      <c r="F1546" s="43">
        <v>2.9620509969204598E-6</v>
      </c>
      <c r="H1546" t="s">
        <v>15295</v>
      </c>
    </row>
    <row r="1547" spans="1:8" x14ac:dyDescent="0.3">
      <c r="A1547" t="s">
        <v>25468</v>
      </c>
      <c r="B1547" t="s">
        <v>15391</v>
      </c>
      <c r="C1547" t="s">
        <v>23911</v>
      </c>
      <c r="D1547" t="s">
        <v>25193</v>
      </c>
      <c r="E1547">
        <v>1647</v>
      </c>
      <c r="F1547" s="43">
        <v>2.72541787258547E-5</v>
      </c>
      <c r="H1547" t="s">
        <v>15391</v>
      </c>
    </row>
    <row r="1548" spans="1:8" x14ac:dyDescent="0.3">
      <c r="A1548" t="s">
        <v>25469</v>
      </c>
      <c r="B1548" t="s">
        <v>15444</v>
      </c>
      <c r="C1548" t="s">
        <v>23911</v>
      </c>
      <c r="D1548" t="s">
        <v>25193</v>
      </c>
      <c r="E1548">
        <v>274</v>
      </c>
      <c r="F1548" s="43">
        <v>4.5340892355095296E-6</v>
      </c>
      <c r="H1548" t="s">
        <v>15444</v>
      </c>
    </row>
    <row r="1549" spans="1:8" x14ac:dyDescent="0.3">
      <c r="A1549" t="s">
        <v>25470</v>
      </c>
      <c r="B1549" t="s">
        <v>15462</v>
      </c>
      <c r="C1549" t="s">
        <v>23911</v>
      </c>
      <c r="D1549" t="s">
        <v>25193</v>
      </c>
      <c r="E1549">
        <v>2887</v>
      </c>
      <c r="F1549" s="43">
        <v>4.77734146821752E-5</v>
      </c>
      <c r="H1549" t="s">
        <v>15462</v>
      </c>
    </row>
    <row r="1550" spans="1:8" x14ac:dyDescent="0.3">
      <c r="A1550" t="s">
        <v>25471</v>
      </c>
      <c r="B1550" t="s">
        <v>15475</v>
      </c>
      <c r="C1550" t="s">
        <v>23911</v>
      </c>
      <c r="D1550" t="s">
        <v>25193</v>
      </c>
      <c r="E1550">
        <v>751</v>
      </c>
      <c r="F1550" s="43">
        <v>1.2427375970319899E-5</v>
      </c>
      <c r="H1550" t="s">
        <v>15475</v>
      </c>
    </row>
    <row r="1551" spans="1:8" x14ac:dyDescent="0.3">
      <c r="A1551" t="s">
        <v>25472</v>
      </c>
      <c r="B1551" t="s">
        <v>15508</v>
      </c>
      <c r="C1551" t="s">
        <v>23911</v>
      </c>
      <c r="D1551" t="s">
        <v>25193</v>
      </c>
      <c r="E1551">
        <v>3982</v>
      </c>
      <c r="F1551" s="43">
        <v>6.5893223853280802E-5</v>
      </c>
      <c r="H1551" t="s">
        <v>15508</v>
      </c>
    </row>
    <row r="1552" spans="1:8" x14ac:dyDescent="0.3">
      <c r="A1552" t="s">
        <v>25473</v>
      </c>
      <c r="B1552" t="s">
        <v>15606</v>
      </c>
      <c r="C1552" t="s">
        <v>23911</v>
      </c>
      <c r="D1552" t="s">
        <v>25193</v>
      </c>
      <c r="E1552">
        <v>7793</v>
      </c>
      <c r="F1552" s="43">
        <v>1.28956778877101E-4</v>
      </c>
      <c r="H1552" t="s">
        <v>15606</v>
      </c>
    </row>
    <row r="1553" spans="1:8" x14ac:dyDescent="0.3">
      <c r="A1553" t="s">
        <v>25474</v>
      </c>
      <c r="B1553" t="s">
        <v>15787</v>
      </c>
      <c r="C1553" t="s">
        <v>23911</v>
      </c>
      <c r="D1553" t="s">
        <v>25193</v>
      </c>
      <c r="E1553">
        <v>220</v>
      </c>
      <c r="F1553" s="43">
        <v>3.6405096051536401E-6</v>
      </c>
      <c r="H1553" t="s">
        <v>15787</v>
      </c>
    </row>
    <row r="1554" spans="1:8" x14ac:dyDescent="0.3">
      <c r="A1554" t="s">
        <v>25475</v>
      </c>
      <c r="B1554" t="s">
        <v>14135</v>
      </c>
      <c r="C1554" t="s">
        <v>23911</v>
      </c>
      <c r="D1554" t="s">
        <v>25193</v>
      </c>
      <c r="E1554">
        <v>1758</v>
      </c>
      <c r="F1554" s="43">
        <v>2.9090981299364101E-5</v>
      </c>
      <c r="H1554" t="s">
        <v>14135</v>
      </c>
    </row>
    <row r="1555" spans="1:8" x14ac:dyDescent="0.3">
      <c r="A1555" t="s">
        <v>25476</v>
      </c>
      <c r="B1555" t="s">
        <v>10952</v>
      </c>
      <c r="C1555" t="s">
        <v>23911</v>
      </c>
      <c r="D1555" t="s">
        <v>25193</v>
      </c>
      <c r="E1555">
        <v>4209</v>
      </c>
      <c r="F1555" s="43">
        <v>6.9649567854962105E-5</v>
      </c>
      <c r="H1555" t="s">
        <v>10952</v>
      </c>
    </row>
    <row r="1556" spans="1:8" x14ac:dyDescent="0.3">
      <c r="A1556" t="s">
        <v>25477</v>
      </c>
      <c r="B1556" t="s">
        <v>8308</v>
      </c>
      <c r="C1556" t="s">
        <v>23911</v>
      </c>
      <c r="D1556" t="s">
        <v>25193</v>
      </c>
      <c r="E1556">
        <v>3796</v>
      </c>
      <c r="F1556" s="43">
        <v>6.2815338459832807E-5</v>
      </c>
      <c r="H1556" t="s">
        <v>8308</v>
      </c>
    </row>
    <row r="1557" spans="1:8" x14ac:dyDescent="0.3">
      <c r="A1557" t="s">
        <v>25478</v>
      </c>
      <c r="B1557" t="s">
        <v>9984</v>
      </c>
      <c r="C1557" t="s">
        <v>23911</v>
      </c>
      <c r="D1557" t="s">
        <v>25193</v>
      </c>
      <c r="E1557">
        <v>5234</v>
      </c>
      <c r="F1557" s="43">
        <v>8.66110330607916E-5</v>
      </c>
      <c r="H1557" t="s">
        <v>9984</v>
      </c>
    </row>
    <row r="1558" spans="1:8" x14ac:dyDescent="0.3">
      <c r="A1558" t="s">
        <v>25479</v>
      </c>
      <c r="B1558" t="s">
        <v>15141</v>
      </c>
      <c r="C1558" t="s">
        <v>23911</v>
      </c>
      <c r="D1558" t="s">
        <v>25193</v>
      </c>
      <c r="E1558">
        <v>5078</v>
      </c>
      <c r="F1558" s="43">
        <v>8.4029580795319002E-5</v>
      </c>
      <c r="H1558" t="s">
        <v>15141</v>
      </c>
    </row>
    <row r="1559" spans="1:8" x14ac:dyDescent="0.3">
      <c r="A1559" t="s">
        <v>25480</v>
      </c>
      <c r="B1559" t="s">
        <v>7881</v>
      </c>
      <c r="C1559" t="s">
        <v>23911</v>
      </c>
      <c r="D1559" t="s">
        <v>25193</v>
      </c>
      <c r="E1559">
        <v>2835</v>
      </c>
      <c r="F1559" s="43">
        <v>4.6912930593684401E-5</v>
      </c>
      <c r="H1559" t="s">
        <v>7881</v>
      </c>
    </row>
    <row r="1560" spans="1:8" x14ac:dyDescent="0.3">
      <c r="A1560" t="s">
        <v>25481</v>
      </c>
      <c r="B1560" t="s">
        <v>9632</v>
      </c>
      <c r="C1560" t="s">
        <v>23911</v>
      </c>
      <c r="D1560" t="s">
        <v>25193</v>
      </c>
      <c r="E1560">
        <v>3227</v>
      </c>
      <c r="F1560" s="43">
        <v>5.3399656799230903E-5</v>
      </c>
      <c r="H1560" t="s">
        <v>9632</v>
      </c>
    </row>
    <row r="1561" spans="1:8" x14ac:dyDescent="0.3">
      <c r="A1561" t="s">
        <v>25482</v>
      </c>
      <c r="B1561" t="s">
        <v>7810</v>
      </c>
      <c r="C1561" t="s">
        <v>23911</v>
      </c>
      <c r="D1561" t="s">
        <v>25193</v>
      </c>
      <c r="E1561">
        <v>349</v>
      </c>
      <c r="F1561" s="43">
        <v>5.7751720554482703E-6</v>
      </c>
      <c r="H1561" t="s">
        <v>7810</v>
      </c>
    </row>
    <row r="1562" spans="1:8" x14ac:dyDescent="0.3">
      <c r="A1562" t="s">
        <v>25483</v>
      </c>
      <c r="B1562" t="s">
        <v>7833</v>
      </c>
      <c r="C1562" t="s">
        <v>23911</v>
      </c>
      <c r="D1562" t="s">
        <v>25193</v>
      </c>
      <c r="E1562">
        <v>3146</v>
      </c>
      <c r="F1562" s="43">
        <v>5.2059287353697E-5</v>
      </c>
      <c r="H1562" t="s">
        <v>7833</v>
      </c>
    </row>
    <row r="1563" spans="1:8" x14ac:dyDescent="0.3">
      <c r="A1563" t="s">
        <v>25484</v>
      </c>
      <c r="B1563" t="s">
        <v>7930</v>
      </c>
      <c r="C1563" t="s">
        <v>23911</v>
      </c>
      <c r="D1563" t="s">
        <v>25193</v>
      </c>
      <c r="E1563">
        <v>552</v>
      </c>
      <c r="F1563" s="43">
        <v>9.13436955474913E-6</v>
      </c>
      <c r="H1563" t="s">
        <v>7930</v>
      </c>
    </row>
    <row r="1564" spans="1:8" x14ac:dyDescent="0.3">
      <c r="A1564" t="s">
        <v>25485</v>
      </c>
      <c r="B1564" t="s">
        <v>7983</v>
      </c>
      <c r="C1564" t="s">
        <v>23911</v>
      </c>
      <c r="D1564" t="s">
        <v>25193</v>
      </c>
      <c r="E1564">
        <v>1588</v>
      </c>
      <c r="F1564" s="43">
        <v>2.62778602408363E-5</v>
      </c>
      <c r="H1564" t="s">
        <v>7983</v>
      </c>
    </row>
    <row r="1565" spans="1:8" x14ac:dyDescent="0.3">
      <c r="A1565" t="s">
        <v>25486</v>
      </c>
      <c r="B1565" t="s">
        <v>8017</v>
      </c>
      <c r="C1565" t="s">
        <v>23911</v>
      </c>
      <c r="D1565" t="s">
        <v>25193</v>
      </c>
      <c r="E1565">
        <v>3270</v>
      </c>
      <c r="F1565" s="43">
        <v>5.4111210949329101E-5</v>
      </c>
      <c r="H1565" t="s">
        <v>8017</v>
      </c>
    </row>
    <row r="1566" spans="1:8" x14ac:dyDescent="0.3">
      <c r="A1566" t="s">
        <v>25487</v>
      </c>
      <c r="B1566" t="s">
        <v>8335</v>
      </c>
      <c r="C1566" t="s">
        <v>23911</v>
      </c>
      <c r="D1566" t="s">
        <v>25193</v>
      </c>
      <c r="E1566">
        <v>130</v>
      </c>
      <c r="F1566" s="43">
        <v>2.1512102212271501E-6</v>
      </c>
      <c r="H1566" t="s">
        <v>8335</v>
      </c>
    </row>
    <row r="1567" spans="1:8" x14ac:dyDescent="0.3">
      <c r="A1567" t="s">
        <v>25488</v>
      </c>
      <c r="B1567" t="s">
        <v>8345</v>
      </c>
      <c r="C1567" t="s">
        <v>23911</v>
      </c>
      <c r="D1567" t="s">
        <v>25193</v>
      </c>
      <c r="E1567">
        <v>4308</v>
      </c>
      <c r="F1567" s="43">
        <v>7.1287797177281201E-5</v>
      </c>
      <c r="H1567" t="s">
        <v>8345</v>
      </c>
    </row>
    <row r="1568" spans="1:8" x14ac:dyDescent="0.3">
      <c r="A1568" t="s">
        <v>25489</v>
      </c>
      <c r="B1568" t="s">
        <v>8389</v>
      </c>
      <c r="C1568" t="s">
        <v>23911</v>
      </c>
      <c r="D1568" t="s">
        <v>25193</v>
      </c>
      <c r="E1568">
        <v>1273</v>
      </c>
      <c r="F1568" s="43">
        <v>2.1065312397093599E-5</v>
      </c>
      <c r="H1568" t="s">
        <v>8389</v>
      </c>
    </row>
    <row r="1569" spans="1:8" x14ac:dyDescent="0.3">
      <c r="A1569" t="s">
        <v>25490</v>
      </c>
      <c r="B1569" t="s">
        <v>8544</v>
      </c>
      <c r="C1569" t="s">
        <v>23911</v>
      </c>
      <c r="D1569" t="s">
        <v>25193</v>
      </c>
      <c r="E1569">
        <v>4036</v>
      </c>
      <c r="F1569" s="43">
        <v>6.6786803483636701E-5</v>
      </c>
      <c r="H1569" t="s">
        <v>8544</v>
      </c>
    </row>
    <row r="1570" spans="1:8" x14ac:dyDescent="0.3">
      <c r="A1570" t="s">
        <v>25491</v>
      </c>
      <c r="B1570" t="s">
        <v>8694</v>
      </c>
      <c r="C1570" t="s">
        <v>23911</v>
      </c>
      <c r="D1570" t="s">
        <v>25193</v>
      </c>
      <c r="E1570">
        <v>2091</v>
      </c>
      <c r="F1570" s="43">
        <v>3.4601389019892102E-5</v>
      </c>
      <c r="H1570" t="s">
        <v>8694</v>
      </c>
    </row>
    <row r="1571" spans="1:8" x14ac:dyDescent="0.3">
      <c r="A1571" t="s">
        <v>25492</v>
      </c>
      <c r="B1571" t="s">
        <v>8761</v>
      </c>
      <c r="C1571" t="s">
        <v>23911</v>
      </c>
      <c r="D1571" t="s">
        <v>25193</v>
      </c>
      <c r="E1571">
        <v>1035</v>
      </c>
      <c r="F1571" s="43">
        <v>1.7126942915154602E-5</v>
      </c>
      <c r="H1571" t="s">
        <v>8761</v>
      </c>
    </row>
    <row r="1572" spans="1:8" x14ac:dyDescent="0.3">
      <c r="A1572" t="s">
        <v>25493</v>
      </c>
      <c r="B1572" t="s">
        <v>8897</v>
      </c>
      <c r="C1572" t="s">
        <v>23911</v>
      </c>
      <c r="D1572" t="s">
        <v>25193</v>
      </c>
      <c r="E1572">
        <v>1037</v>
      </c>
      <c r="F1572" s="43">
        <v>1.71600384570196E-5</v>
      </c>
      <c r="H1572" t="s">
        <v>8897</v>
      </c>
    </row>
    <row r="1573" spans="1:8" x14ac:dyDescent="0.3">
      <c r="A1573" t="s">
        <v>25494</v>
      </c>
      <c r="B1573" t="s">
        <v>9259</v>
      </c>
      <c r="C1573" t="s">
        <v>23911</v>
      </c>
      <c r="D1573" t="s">
        <v>25193</v>
      </c>
      <c r="E1573">
        <v>1500</v>
      </c>
      <c r="F1573" s="43">
        <v>2.48216563987748E-5</v>
      </c>
      <c r="H1573" t="s">
        <v>9259</v>
      </c>
    </row>
    <row r="1574" spans="1:8" x14ac:dyDescent="0.3">
      <c r="A1574" t="s">
        <v>25495</v>
      </c>
      <c r="B1574" t="s">
        <v>9418</v>
      </c>
      <c r="C1574" t="s">
        <v>23911</v>
      </c>
      <c r="D1574" t="s">
        <v>25193</v>
      </c>
      <c r="E1574">
        <v>643</v>
      </c>
      <c r="F1574" s="43">
        <v>1.06402167096081E-5</v>
      </c>
      <c r="H1574" t="s">
        <v>9418</v>
      </c>
    </row>
    <row r="1575" spans="1:8" x14ac:dyDescent="0.3">
      <c r="A1575" t="s">
        <v>25496</v>
      </c>
      <c r="B1575" t="s">
        <v>9519</v>
      </c>
      <c r="C1575" t="s">
        <v>23911</v>
      </c>
      <c r="D1575" t="s">
        <v>25193</v>
      </c>
      <c r="E1575">
        <v>1562</v>
      </c>
      <c r="F1575" s="43">
        <v>2.58476181965908E-5</v>
      </c>
      <c r="H1575" t="s">
        <v>9519</v>
      </c>
    </row>
    <row r="1576" spans="1:8" x14ac:dyDescent="0.3">
      <c r="A1576" t="s">
        <v>25497</v>
      </c>
      <c r="B1576" t="s">
        <v>9594</v>
      </c>
      <c r="C1576" t="s">
        <v>23911</v>
      </c>
      <c r="D1576" t="s">
        <v>25193</v>
      </c>
      <c r="E1576">
        <v>455</v>
      </c>
      <c r="F1576" s="43">
        <v>7.5292357742950201E-6</v>
      </c>
      <c r="H1576" t="s">
        <v>9594</v>
      </c>
    </row>
    <row r="1577" spans="1:8" x14ac:dyDescent="0.3">
      <c r="A1577" t="s">
        <v>25498</v>
      </c>
      <c r="B1577" t="s">
        <v>9649</v>
      </c>
      <c r="C1577" t="s">
        <v>23911</v>
      </c>
      <c r="D1577" t="s">
        <v>25193</v>
      </c>
      <c r="E1577">
        <v>754</v>
      </c>
      <c r="F1577" s="43">
        <v>1.2477019283117499E-5</v>
      </c>
      <c r="H1577" t="s">
        <v>9649</v>
      </c>
    </row>
    <row r="1578" spans="1:8" x14ac:dyDescent="0.3">
      <c r="A1578" t="s">
        <v>25499</v>
      </c>
      <c r="B1578" t="s">
        <v>9763</v>
      </c>
      <c r="C1578" t="s">
        <v>23911</v>
      </c>
      <c r="D1578" t="s">
        <v>25193</v>
      </c>
      <c r="E1578">
        <v>7297</v>
      </c>
      <c r="F1578" s="43">
        <v>1.2074908449457301E-4</v>
      </c>
      <c r="H1578" t="s">
        <v>9763</v>
      </c>
    </row>
    <row r="1579" spans="1:8" x14ac:dyDescent="0.3">
      <c r="A1579" t="s">
        <v>25500</v>
      </c>
      <c r="B1579" t="s">
        <v>9769</v>
      </c>
      <c r="C1579" t="s">
        <v>23911</v>
      </c>
      <c r="D1579" t="s">
        <v>25193</v>
      </c>
      <c r="E1579">
        <v>2591</v>
      </c>
      <c r="F1579" s="43">
        <v>4.2875274486150299E-5</v>
      </c>
      <c r="H1579" t="s">
        <v>9769</v>
      </c>
    </row>
    <row r="1580" spans="1:8" x14ac:dyDescent="0.3">
      <c r="A1580" t="s">
        <v>25501</v>
      </c>
      <c r="B1580" t="s">
        <v>9784</v>
      </c>
      <c r="C1580" t="s">
        <v>23911</v>
      </c>
      <c r="D1580" t="s">
        <v>25193</v>
      </c>
      <c r="E1580">
        <v>2524</v>
      </c>
      <c r="F1580" s="43">
        <v>4.1766573833671701E-5</v>
      </c>
      <c r="H1580" t="s">
        <v>9784</v>
      </c>
    </row>
    <row r="1581" spans="1:8" x14ac:dyDescent="0.3">
      <c r="A1581" t="s">
        <v>25502</v>
      </c>
      <c r="B1581" t="s">
        <v>9829</v>
      </c>
      <c r="C1581" t="s">
        <v>23911</v>
      </c>
      <c r="D1581" t="s">
        <v>25193</v>
      </c>
      <c r="E1581">
        <v>373</v>
      </c>
      <c r="F1581" s="43">
        <v>6.1723185578286697E-6</v>
      </c>
      <c r="H1581" t="s">
        <v>9829</v>
      </c>
    </row>
    <row r="1582" spans="1:8" x14ac:dyDescent="0.3">
      <c r="A1582" t="s">
        <v>25503</v>
      </c>
      <c r="B1582" t="s">
        <v>9892</v>
      </c>
      <c r="C1582" t="s">
        <v>23911</v>
      </c>
      <c r="D1582" t="s">
        <v>25193</v>
      </c>
      <c r="E1582">
        <v>1114</v>
      </c>
      <c r="F1582" s="43">
        <v>1.84342168188234E-5</v>
      </c>
      <c r="H1582" t="s">
        <v>9892</v>
      </c>
    </row>
    <row r="1583" spans="1:8" x14ac:dyDescent="0.3">
      <c r="A1583" t="s">
        <v>25504</v>
      </c>
      <c r="B1583" t="s">
        <v>9980</v>
      </c>
      <c r="C1583" t="s">
        <v>23911</v>
      </c>
      <c r="D1583" t="s">
        <v>25193</v>
      </c>
      <c r="E1583">
        <v>1460</v>
      </c>
      <c r="F1583" s="43">
        <v>2.41597455614741E-5</v>
      </c>
      <c r="H1583" t="s">
        <v>9980</v>
      </c>
    </row>
    <row r="1584" spans="1:8" x14ac:dyDescent="0.3">
      <c r="A1584" t="s">
        <v>25505</v>
      </c>
      <c r="B1584" t="s">
        <v>10121</v>
      </c>
      <c r="C1584" t="s">
        <v>23911</v>
      </c>
      <c r="D1584" t="s">
        <v>25193</v>
      </c>
      <c r="E1584">
        <v>5400</v>
      </c>
      <c r="F1584" s="43">
        <v>8.9357963035589295E-5</v>
      </c>
      <c r="H1584" t="s">
        <v>10121</v>
      </c>
    </row>
    <row r="1585" spans="1:8" x14ac:dyDescent="0.3">
      <c r="A1585" t="s">
        <v>25506</v>
      </c>
      <c r="B1585" t="s">
        <v>10244</v>
      </c>
      <c r="C1585" t="s">
        <v>23911</v>
      </c>
      <c r="D1585" t="s">
        <v>25193</v>
      </c>
      <c r="E1585">
        <v>424</v>
      </c>
      <c r="F1585" s="43">
        <v>7.0162548753870102E-6</v>
      </c>
      <c r="H1585" t="s">
        <v>10244</v>
      </c>
    </row>
    <row r="1586" spans="1:8" x14ac:dyDescent="0.3">
      <c r="A1586" t="s">
        <v>25507</v>
      </c>
      <c r="B1586" t="s">
        <v>10250</v>
      </c>
      <c r="C1586" t="s">
        <v>23911</v>
      </c>
      <c r="D1586" t="s">
        <v>25193</v>
      </c>
      <c r="E1586">
        <v>3173</v>
      </c>
      <c r="F1586" s="43">
        <v>5.2506077168874997E-5</v>
      </c>
      <c r="H1586" t="s">
        <v>10250</v>
      </c>
    </row>
    <row r="1587" spans="1:8" x14ac:dyDescent="0.3">
      <c r="A1587" t="s">
        <v>25508</v>
      </c>
      <c r="B1587" t="s">
        <v>10327</v>
      </c>
      <c r="C1587" t="s">
        <v>23911</v>
      </c>
      <c r="D1587" t="s">
        <v>25193</v>
      </c>
      <c r="E1587">
        <v>3551</v>
      </c>
      <c r="F1587" s="43">
        <v>5.8761134581366202E-5</v>
      </c>
      <c r="H1587" t="s">
        <v>10327</v>
      </c>
    </row>
    <row r="1588" spans="1:8" x14ac:dyDescent="0.3">
      <c r="A1588" t="s">
        <v>25509</v>
      </c>
      <c r="B1588" t="s">
        <v>10389</v>
      </c>
      <c r="C1588" t="s">
        <v>23911</v>
      </c>
      <c r="D1588" t="s">
        <v>25193</v>
      </c>
      <c r="E1588">
        <v>545</v>
      </c>
      <c r="F1588" s="43">
        <v>9.0185351582215101E-6</v>
      </c>
      <c r="H1588" t="s">
        <v>10389</v>
      </c>
    </row>
    <row r="1589" spans="1:8" x14ac:dyDescent="0.3">
      <c r="A1589" t="s">
        <v>25510</v>
      </c>
      <c r="B1589" t="s">
        <v>10572</v>
      </c>
      <c r="C1589" t="s">
        <v>23911</v>
      </c>
      <c r="D1589" t="s">
        <v>25193</v>
      </c>
      <c r="E1589">
        <v>835</v>
      </c>
      <c r="F1589" s="43">
        <v>1.38173887286513E-5</v>
      </c>
      <c r="H1589" t="s">
        <v>10572</v>
      </c>
    </row>
    <row r="1590" spans="1:8" x14ac:dyDescent="0.3">
      <c r="A1590" t="s">
        <v>25511</v>
      </c>
      <c r="B1590" t="s">
        <v>10685</v>
      </c>
      <c r="C1590" t="s">
        <v>23911</v>
      </c>
      <c r="D1590" t="s">
        <v>25193</v>
      </c>
      <c r="E1590">
        <v>611</v>
      </c>
      <c r="F1590" s="43">
        <v>1.0110688039767601E-5</v>
      </c>
      <c r="H1590" t="s">
        <v>10685</v>
      </c>
    </row>
    <row r="1591" spans="1:8" x14ac:dyDescent="0.3">
      <c r="A1591" t="s">
        <v>25512</v>
      </c>
      <c r="B1591" t="s">
        <v>10820</v>
      </c>
      <c r="C1591" t="s">
        <v>23911</v>
      </c>
      <c r="D1591" t="s">
        <v>25193</v>
      </c>
      <c r="E1591">
        <v>189</v>
      </c>
      <c r="F1591" s="43">
        <v>3.1275287062456199E-6</v>
      </c>
      <c r="H1591" t="s">
        <v>10820</v>
      </c>
    </row>
    <row r="1592" spans="1:8" x14ac:dyDescent="0.3">
      <c r="A1592" t="s">
        <v>25513</v>
      </c>
      <c r="B1592" t="s">
        <v>10907</v>
      </c>
      <c r="C1592" t="s">
        <v>23911</v>
      </c>
      <c r="D1592" t="s">
        <v>25193</v>
      </c>
      <c r="E1592">
        <v>1903</v>
      </c>
      <c r="F1592" s="43">
        <v>3.1490408084578999E-5</v>
      </c>
      <c r="H1592" t="s">
        <v>10907</v>
      </c>
    </row>
    <row r="1593" spans="1:8" x14ac:dyDescent="0.3">
      <c r="A1593" t="s">
        <v>25514</v>
      </c>
      <c r="B1593" t="s">
        <v>10989</v>
      </c>
      <c r="C1593" t="s">
        <v>23911</v>
      </c>
      <c r="D1593" t="s">
        <v>25193</v>
      </c>
      <c r="E1593">
        <v>4619</v>
      </c>
      <c r="F1593" s="43">
        <v>7.6434153937293895E-5</v>
      </c>
      <c r="H1593" t="s">
        <v>10989</v>
      </c>
    </row>
    <row r="1594" spans="1:8" x14ac:dyDescent="0.3">
      <c r="A1594" t="s">
        <v>25515</v>
      </c>
      <c r="B1594" t="s">
        <v>10990</v>
      </c>
      <c r="C1594" t="s">
        <v>23911</v>
      </c>
      <c r="D1594" t="s">
        <v>25193</v>
      </c>
      <c r="E1594">
        <v>1615</v>
      </c>
      <c r="F1594" s="43">
        <v>2.6724650056014199E-5</v>
      </c>
      <c r="H1594" t="s">
        <v>10990</v>
      </c>
    </row>
    <row r="1595" spans="1:8" x14ac:dyDescent="0.3">
      <c r="A1595" t="s">
        <v>25516</v>
      </c>
      <c r="B1595" t="s">
        <v>11458</v>
      </c>
      <c r="C1595" t="s">
        <v>23911</v>
      </c>
      <c r="D1595" t="s">
        <v>25193</v>
      </c>
      <c r="E1595">
        <v>540</v>
      </c>
      <c r="F1595" s="43">
        <v>8.9357963035589298E-6</v>
      </c>
      <c r="H1595" t="s">
        <v>11458</v>
      </c>
    </row>
    <row r="1596" spans="1:8" x14ac:dyDescent="0.3">
      <c r="A1596" t="s">
        <v>25517</v>
      </c>
      <c r="B1596" t="s">
        <v>11195</v>
      </c>
      <c r="C1596" t="s">
        <v>23911</v>
      </c>
      <c r="D1596" t="s">
        <v>25193</v>
      </c>
      <c r="E1596">
        <v>1372</v>
      </c>
      <c r="F1596" s="43">
        <v>2.2703541719412701E-5</v>
      </c>
      <c r="H1596" t="s">
        <v>11195</v>
      </c>
    </row>
    <row r="1597" spans="1:8" x14ac:dyDescent="0.3">
      <c r="A1597" t="s">
        <v>25518</v>
      </c>
      <c r="B1597" t="s">
        <v>11325</v>
      </c>
      <c r="C1597" t="s">
        <v>23911</v>
      </c>
      <c r="D1597" t="s">
        <v>25193</v>
      </c>
      <c r="E1597">
        <v>5976</v>
      </c>
      <c r="F1597" s="43">
        <v>9.8889479092718806E-5</v>
      </c>
      <c r="H1597" t="s">
        <v>11325</v>
      </c>
    </row>
    <row r="1598" spans="1:8" x14ac:dyDescent="0.3">
      <c r="A1598" t="s">
        <v>25519</v>
      </c>
      <c r="B1598" t="s">
        <v>11388</v>
      </c>
      <c r="C1598" t="s">
        <v>23911</v>
      </c>
      <c r="D1598" t="s">
        <v>25193</v>
      </c>
      <c r="E1598">
        <v>667</v>
      </c>
      <c r="F1598" s="43">
        <v>1.10373632119885E-5</v>
      </c>
      <c r="H1598" t="s">
        <v>11388</v>
      </c>
    </row>
    <row r="1599" spans="1:8" x14ac:dyDescent="0.3">
      <c r="A1599" t="s">
        <v>25520</v>
      </c>
      <c r="B1599" t="s">
        <v>11545</v>
      </c>
      <c r="C1599" t="s">
        <v>23911</v>
      </c>
      <c r="D1599" t="s">
        <v>25193</v>
      </c>
      <c r="E1599">
        <v>732</v>
      </c>
      <c r="F1599" s="43">
        <v>1.21129683226021E-5</v>
      </c>
      <c r="H1599" t="s">
        <v>11545</v>
      </c>
    </row>
    <row r="1600" spans="1:8" x14ac:dyDescent="0.3">
      <c r="A1600" t="s">
        <v>25521</v>
      </c>
      <c r="B1600" t="s">
        <v>11689</v>
      </c>
      <c r="C1600" t="s">
        <v>23911</v>
      </c>
      <c r="D1600" t="s">
        <v>25193</v>
      </c>
      <c r="E1600">
        <v>1041</v>
      </c>
      <c r="F1600" s="43">
        <v>1.72262295407497E-5</v>
      </c>
      <c r="H1600" t="s">
        <v>11689</v>
      </c>
    </row>
    <row r="1601" spans="1:8" x14ac:dyDescent="0.3">
      <c r="A1601" t="s">
        <v>25522</v>
      </c>
      <c r="B1601" t="s">
        <v>11723</v>
      </c>
      <c r="C1601" t="s">
        <v>23911</v>
      </c>
      <c r="D1601" t="s">
        <v>25193</v>
      </c>
      <c r="E1601">
        <v>1001</v>
      </c>
      <c r="F1601" s="43">
        <v>1.6564318703449E-5</v>
      </c>
      <c r="H1601" t="s">
        <v>11723</v>
      </c>
    </row>
    <row r="1602" spans="1:8" x14ac:dyDescent="0.3">
      <c r="A1602" t="s">
        <v>25523</v>
      </c>
      <c r="B1602" t="s">
        <v>11754</v>
      </c>
      <c r="C1602" t="s">
        <v>23911</v>
      </c>
      <c r="D1602" t="s">
        <v>25193</v>
      </c>
      <c r="E1602">
        <v>1747</v>
      </c>
      <c r="F1602" s="43">
        <v>2.8908955819106401E-5</v>
      </c>
      <c r="H1602" t="s">
        <v>11754</v>
      </c>
    </row>
    <row r="1603" spans="1:8" x14ac:dyDescent="0.3">
      <c r="A1603" t="s">
        <v>25524</v>
      </c>
      <c r="B1603" t="s">
        <v>11932</v>
      </c>
      <c r="C1603" t="s">
        <v>23911</v>
      </c>
      <c r="D1603" t="s">
        <v>25193</v>
      </c>
      <c r="E1603">
        <v>3031</v>
      </c>
      <c r="F1603" s="43">
        <v>5.0156293696457601E-5</v>
      </c>
      <c r="H1603" t="s">
        <v>11932</v>
      </c>
    </row>
    <row r="1604" spans="1:8" x14ac:dyDescent="0.3">
      <c r="A1604" t="s">
        <v>25525</v>
      </c>
      <c r="B1604" t="s">
        <v>12190</v>
      </c>
      <c r="C1604" t="s">
        <v>23911</v>
      </c>
      <c r="D1604" t="s">
        <v>25193</v>
      </c>
      <c r="E1604">
        <v>11786</v>
      </c>
      <c r="F1604" s="43">
        <v>1.9503202821064E-4</v>
      </c>
      <c r="H1604" t="s">
        <v>12190</v>
      </c>
    </row>
    <row r="1605" spans="1:8" x14ac:dyDescent="0.3">
      <c r="A1605" t="s">
        <v>25526</v>
      </c>
      <c r="B1605" t="s">
        <v>12386</v>
      </c>
      <c r="C1605" t="s">
        <v>23911</v>
      </c>
      <c r="D1605" t="s">
        <v>25193</v>
      </c>
      <c r="E1605">
        <v>1814</v>
      </c>
      <c r="F1605" s="43">
        <v>3.0017656471584999E-5</v>
      </c>
      <c r="H1605" t="s">
        <v>12386</v>
      </c>
    </row>
    <row r="1606" spans="1:8" x14ac:dyDescent="0.3">
      <c r="A1606" t="s">
        <v>25527</v>
      </c>
      <c r="B1606" t="s">
        <v>12752</v>
      </c>
      <c r="C1606" t="s">
        <v>23911</v>
      </c>
      <c r="D1606" t="s">
        <v>25193</v>
      </c>
      <c r="E1606">
        <v>30</v>
      </c>
      <c r="F1606" s="43">
        <v>4.96433127975496E-7</v>
      </c>
      <c r="H1606" t="s">
        <v>12752</v>
      </c>
    </row>
    <row r="1607" spans="1:8" x14ac:dyDescent="0.3">
      <c r="A1607" t="s">
        <v>25528</v>
      </c>
      <c r="B1607" t="s">
        <v>12879</v>
      </c>
      <c r="C1607" t="s">
        <v>23911</v>
      </c>
      <c r="D1607" t="s">
        <v>25193</v>
      </c>
      <c r="E1607">
        <v>1321</v>
      </c>
      <c r="F1607" s="43">
        <v>2.1859605401854301E-5</v>
      </c>
      <c r="H1607" t="s">
        <v>12879</v>
      </c>
    </row>
    <row r="1608" spans="1:8" x14ac:dyDescent="0.3">
      <c r="A1608" t="s">
        <v>25529</v>
      </c>
      <c r="B1608" t="s">
        <v>12882</v>
      </c>
      <c r="C1608" t="s">
        <v>23911</v>
      </c>
      <c r="D1608" t="s">
        <v>25193</v>
      </c>
      <c r="E1608">
        <v>2309</v>
      </c>
      <c r="F1608" s="43">
        <v>3.8208803083180703E-5</v>
      </c>
      <c r="H1608" t="s">
        <v>12882</v>
      </c>
    </row>
    <row r="1609" spans="1:8" x14ac:dyDescent="0.3">
      <c r="A1609" t="s">
        <v>25530</v>
      </c>
      <c r="B1609" t="s">
        <v>12997</v>
      </c>
      <c r="C1609" t="s">
        <v>23911</v>
      </c>
      <c r="D1609" t="s">
        <v>25193</v>
      </c>
      <c r="E1609">
        <v>1950</v>
      </c>
      <c r="F1609" s="43">
        <v>3.2268153318407202E-5</v>
      </c>
      <c r="H1609" t="s">
        <v>12997</v>
      </c>
    </row>
    <row r="1610" spans="1:8" x14ac:dyDescent="0.3">
      <c r="A1610" t="s">
        <v>25531</v>
      </c>
      <c r="B1610" t="s">
        <v>13042</v>
      </c>
      <c r="C1610" t="s">
        <v>23911</v>
      </c>
      <c r="D1610" t="s">
        <v>25193</v>
      </c>
      <c r="E1610">
        <v>1865</v>
      </c>
      <c r="F1610" s="43">
        <v>3.0861592789143301E-5</v>
      </c>
      <c r="H1610" t="s">
        <v>13042</v>
      </c>
    </row>
    <row r="1611" spans="1:8" x14ac:dyDescent="0.3">
      <c r="A1611" t="s">
        <v>25532</v>
      </c>
      <c r="B1611" t="s">
        <v>13103</v>
      </c>
      <c r="C1611" t="s">
        <v>23911</v>
      </c>
      <c r="D1611" t="s">
        <v>25193</v>
      </c>
      <c r="E1611">
        <v>2304</v>
      </c>
      <c r="F1611" s="43">
        <v>3.8126064228518101E-5</v>
      </c>
      <c r="H1611" t="s">
        <v>13103</v>
      </c>
    </row>
    <row r="1612" spans="1:8" x14ac:dyDescent="0.3">
      <c r="A1612" t="s">
        <v>25533</v>
      </c>
      <c r="B1612" t="s">
        <v>13188</v>
      </c>
      <c r="C1612" t="s">
        <v>23911</v>
      </c>
      <c r="D1612" t="s">
        <v>25193</v>
      </c>
      <c r="E1612">
        <v>659</v>
      </c>
      <c r="F1612" s="43">
        <v>1.09049810445284E-5</v>
      </c>
      <c r="H1612" t="s">
        <v>13188</v>
      </c>
    </row>
    <row r="1613" spans="1:8" x14ac:dyDescent="0.3">
      <c r="A1613" t="s">
        <v>25534</v>
      </c>
      <c r="B1613" t="s">
        <v>13228</v>
      </c>
      <c r="C1613" t="s">
        <v>23911</v>
      </c>
      <c r="D1613" t="s">
        <v>25193</v>
      </c>
      <c r="E1613">
        <v>2921</v>
      </c>
      <c r="F1613" s="43">
        <v>4.8336038893880798E-5</v>
      </c>
      <c r="H1613" t="s">
        <v>13228</v>
      </c>
    </row>
    <row r="1614" spans="1:8" x14ac:dyDescent="0.3">
      <c r="A1614" t="s">
        <v>25535</v>
      </c>
      <c r="B1614" t="s">
        <v>13371</v>
      </c>
      <c r="C1614" t="s">
        <v>23911</v>
      </c>
      <c r="D1614" t="s">
        <v>25193</v>
      </c>
      <c r="E1614">
        <v>292</v>
      </c>
      <c r="F1614" s="43">
        <v>4.8319491122948298E-6</v>
      </c>
      <c r="H1614" t="s">
        <v>13371</v>
      </c>
    </row>
    <row r="1615" spans="1:8" x14ac:dyDescent="0.3">
      <c r="A1615" t="s">
        <v>25536</v>
      </c>
      <c r="B1615" t="s">
        <v>13618</v>
      </c>
      <c r="C1615" t="s">
        <v>23911</v>
      </c>
      <c r="D1615" t="s">
        <v>25193</v>
      </c>
      <c r="E1615">
        <v>564</v>
      </c>
      <c r="F1615" s="43">
        <v>9.3329428059393301E-6</v>
      </c>
      <c r="H1615" t="s">
        <v>13618</v>
      </c>
    </row>
    <row r="1616" spans="1:8" x14ac:dyDescent="0.3">
      <c r="A1616" t="s">
        <v>25537</v>
      </c>
      <c r="B1616" t="s">
        <v>13812</v>
      </c>
      <c r="C1616" t="s">
        <v>23911</v>
      </c>
      <c r="D1616" t="s">
        <v>25193</v>
      </c>
      <c r="E1616">
        <v>2884</v>
      </c>
      <c r="F1616" s="43">
        <v>4.7723771369377698E-5</v>
      </c>
      <c r="H1616" t="s">
        <v>13812</v>
      </c>
    </row>
    <row r="1617" spans="1:8" x14ac:dyDescent="0.3">
      <c r="A1617" t="s">
        <v>25538</v>
      </c>
      <c r="B1617" t="s">
        <v>13913</v>
      </c>
      <c r="C1617" t="s">
        <v>23911</v>
      </c>
      <c r="D1617" t="s">
        <v>25193</v>
      </c>
      <c r="E1617">
        <v>395</v>
      </c>
      <c r="F1617" s="43">
        <v>6.5363695183440296E-6</v>
      </c>
      <c r="H1617" t="s">
        <v>13913</v>
      </c>
    </row>
    <row r="1618" spans="1:8" x14ac:dyDescent="0.3">
      <c r="A1618" t="s">
        <v>25539</v>
      </c>
      <c r="B1618" t="s">
        <v>14534</v>
      </c>
      <c r="C1618" t="s">
        <v>23911</v>
      </c>
      <c r="D1618" t="s">
        <v>25193</v>
      </c>
      <c r="E1618">
        <v>500</v>
      </c>
      <c r="F1618" s="43">
        <v>8.2738854662582706E-6</v>
      </c>
      <c r="H1618" t="s">
        <v>14534</v>
      </c>
    </row>
    <row r="1619" spans="1:8" x14ac:dyDescent="0.3">
      <c r="A1619" t="s">
        <v>25540</v>
      </c>
      <c r="B1619" t="s">
        <v>14694</v>
      </c>
      <c r="C1619" t="s">
        <v>23911</v>
      </c>
      <c r="D1619" t="s">
        <v>25193</v>
      </c>
      <c r="E1619">
        <v>4237</v>
      </c>
      <c r="F1619" s="43">
        <v>7.0112905441072605E-5</v>
      </c>
      <c r="H1619" t="s">
        <v>14694</v>
      </c>
    </row>
    <row r="1620" spans="1:8" x14ac:dyDescent="0.3">
      <c r="A1620" t="s">
        <v>25541</v>
      </c>
      <c r="B1620" t="s">
        <v>14695</v>
      </c>
      <c r="C1620" t="s">
        <v>23911</v>
      </c>
      <c r="D1620" t="s">
        <v>25193</v>
      </c>
      <c r="E1620">
        <v>21642</v>
      </c>
      <c r="F1620" s="43">
        <v>3.5812685852152298E-4</v>
      </c>
      <c r="H1620" t="s">
        <v>14695</v>
      </c>
    </row>
    <row r="1621" spans="1:8" x14ac:dyDescent="0.3">
      <c r="A1621" t="s">
        <v>25542</v>
      </c>
      <c r="B1621" t="s">
        <v>14776</v>
      </c>
      <c r="C1621" t="s">
        <v>23911</v>
      </c>
      <c r="D1621" t="s">
        <v>25193</v>
      </c>
      <c r="E1621">
        <v>101</v>
      </c>
      <c r="F1621" s="43">
        <v>1.6713248641841699E-6</v>
      </c>
      <c r="H1621" t="s">
        <v>14776</v>
      </c>
    </row>
    <row r="1622" spans="1:8" x14ac:dyDescent="0.3">
      <c r="A1622" t="s">
        <v>25543</v>
      </c>
      <c r="B1622" t="s">
        <v>14862</v>
      </c>
      <c r="C1622" t="s">
        <v>23911</v>
      </c>
      <c r="D1622" t="s">
        <v>25193</v>
      </c>
      <c r="E1622">
        <v>4768</v>
      </c>
      <c r="F1622" s="43">
        <v>7.8899771806238797E-5</v>
      </c>
      <c r="H1622" t="s">
        <v>14862</v>
      </c>
    </row>
    <row r="1623" spans="1:8" x14ac:dyDescent="0.3">
      <c r="A1623" t="s">
        <v>25544</v>
      </c>
      <c r="B1623" t="s">
        <v>14876</v>
      </c>
      <c r="C1623" t="s">
        <v>23911</v>
      </c>
      <c r="D1623" t="s">
        <v>25193</v>
      </c>
      <c r="E1623">
        <v>190</v>
      </c>
      <c r="F1623" s="43">
        <v>3.1440764771781401E-6</v>
      </c>
      <c r="H1623" t="s">
        <v>14876</v>
      </c>
    </row>
    <row r="1624" spans="1:8" x14ac:dyDescent="0.3">
      <c r="A1624" t="s">
        <v>25545</v>
      </c>
      <c r="B1624" t="s">
        <v>14899</v>
      </c>
      <c r="C1624" t="s">
        <v>23911</v>
      </c>
      <c r="D1624" t="s">
        <v>25193</v>
      </c>
      <c r="E1624">
        <v>4654</v>
      </c>
      <c r="F1624" s="43">
        <v>7.7013325919931996E-5</v>
      </c>
      <c r="H1624" t="s">
        <v>14899</v>
      </c>
    </row>
    <row r="1625" spans="1:8" x14ac:dyDescent="0.3">
      <c r="A1625" t="s">
        <v>25546</v>
      </c>
      <c r="B1625" t="s">
        <v>14976</v>
      </c>
      <c r="C1625" t="s">
        <v>23911</v>
      </c>
      <c r="D1625" t="s">
        <v>25193</v>
      </c>
      <c r="E1625">
        <v>9073</v>
      </c>
      <c r="F1625" s="43">
        <v>1.5013792567072299E-4</v>
      </c>
      <c r="H1625" t="s">
        <v>14976</v>
      </c>
    </row>
    <row r="1626" spans="1:8" x14ac:dyDescent="0.3">
      <c r="A1626" t="s">
        <v>25547</v>
      </c>
      <c r="B1626" t="s">
        <v>15053</v>
      </c>
      <c r="C1626" t="s">
        <v>23911</v>
      </c>
      <c r="D1626" t="s">
        <v>25193</v>
      </c>
      <c r="E1626">
        <v>824</v>
      </c>
      <c r="F1626" s="43">
        <v>1.36353632483936E-5</v>
      </c>
      <c r="H1626" t="s">
        <v>15053</v>
      </c>
    </row>
    <row r="1627" spans="1:8" x14ac:dyDescent="0.3">
      <c r="A1627" t="s">
        <v>25548</v>
      </c>
      <c r="B1627" t="s">
        <v>15097</v>
      </c>
      <c r="C1627" t="s">
        <v>23911</v>
      </c>
      <c r="D1627" t="s">
        <v>25193</v>
      </c>
      <c r="E1627">
        <v>624</v>
      </c>
      <c r="F1627" s="43">
        <v>1.03258090618903E-5</v>
      </c>
      <c r="H1627" t="s">
        <v>15097</v>
      </c>
    </row>
    <row r="1628" spans="1:8" x14ac:dyDescent="0.3">
      <c r="A1628" t="s">
        <v>25549</v>
      </c>
      <c r="B1628" t="s">
        <v>15109</v>
      </c>
      <c r="C1628" t="s">
        <v>23911</v>
      </c>
      <c r="D1628" t="s">
        <v>25193</v>
      </c>
      <c r="E1628">
        <v>2536</v>
      </c>
      <c r="F1628" s="43">
        <v>4.1965147084861898E-5</v>
      </c>
      <c r="H1628" t="s">
        <v>15109</v>
      </c>
    </row>
    <row r="1629" spans="1:8" x14ac:dyDescent="0.3">
      <c r="A1629" t="s">
        <v>25550</v>
      </c>
      <c r="B1629" t="s">
        <v>15156</v>
      </c>
      <c r="C1629" t="s">
        <v>23911</v>
      </c>
      <c r="D1629" t="s">
        <v>25193</v>
      </c>
      <c r="E1629">
        <v>2002</v>
      </c>
      <c r="F1629" s="43">
        <v>3.3128637406898102E-5</v>
      </c>
      <c r="H1629" t="s">
        <v>15156</v>
      </c>
    </row>
    <row r="1630" spans="1:8" x14ac:dyDescent="0.3">
      <c r="A1630" t="s">
        <v>25551</v>
      </c>
      <c r="B1630" t="s">
        <v>15311</v>
      </c>
      <c r="C1630" t="s">
        <v>23911</v>
      </c>
      <c r="D1630" t="s">
        <v>25193</v>
      </c>
      <c r="E1630">
        <v>4045</v>
      </c>
      <c r="F1630" s="43">
        <v>6.6935733422029403E-5</v>
      </c>
      <c r="H1630" t="s">
        <v>15311</v>
      </c>
    </row>
    <row r="1631" spans="1:8" x14ac:dyDescent="0.3">
      <c r="A1631" t="s">
        <v>25552</v>
      </c>
      <c r="B1631" t="s">
        <v>15316</v>
      </c>
      <c r="C1631" t="s">
        <v>23911</v>
      </c>
      <c r="D1631" t="s">
        <v>25193</v>
      </c>
      <c r="E1631">
        <v>3533</v>
      </c>
      <c r="F1631" s="43">
        <v>5.84632747045809E-5</v>
      </c>
      <c r="H1631" t="s">
        <v>15316</v>
      </c>
    </row>
    <row r="1632" spans="1:8" x14ac:dyDescent="0.3">
      <c r="A1632" t="s">
        <v>25553</v>
      </c>
      <c r="B1632" t="s">
        <v>15329</v>
      </c>
      <c r="C1632" t="s">
        <v>23911</v>
      </c>
      <c r="D1632" t="s">
        <v>25193</v>
      </c>
      <c r="E1632">
        <v>2703</v>
      </c>
      <c r="F1632" s="43">
        <v>4.4728624830592197E-5</v>
      </c>
      <c r="H1632" t="s">
        <v>15329</v>
      </c>
    </row>
    <row r="1633" spans="1:8" x14ac:dyDescent="0.3">
      <c r="A1633" t="s">
        <v>25554</v>
      </c>
      <c r="B1633" t="s">
        <v>15294</v>
      </c>
      <c r="C1633" t="s">
        <v>23911</v>
      </c>
      <c r="D1633" t="s">
        <v>25193</v>
      </c>
      <c r="E1633">
        <v>939</v>
      </c>
      <c r="F1633" s="43">
        <v>1.5538356905633E-5</v>
      </c>
      <c r="H1633" t="s">
        <v>15294</v>
      </c>
    </row>
    <row r="1634" spans="1:8" x14ac:dyDescent="0.3">
      <c r="A1634" t="s">
        <v>25555</v>
      </c>
      <c r="B1634" t="s">
        <v>15476</v>
      </c>
      <c r="C1634" t="s">
        <v>23911</v>
      </c>
      <c r="D1634" t="s">
        <v>25193</v>
      </c>
      <c r="E1634">
        <v>1093</v>
      </c>
      <c r="F1634" s="43">
        <v>1.80867136292406E-5</v>
      </c>
      <c r="H1634" t="s">
        <v>15476</v>
      </c>
    </row>
    <row r="1635" spans="1:8" x14ac:dyDescent="0.3">
      <c r="A1635" t="s">
        <v>25556</v>
      </c>
      <c r="B1635" t="s">
        <v>15511</v>
      </c>
      <c r="C1635" t="s">
        <v>23911</v>
      </c>
      <c r="D1635" t="s">
        <v>25193</v>
      </c>
      <c r="E1635">
        <v>209</v>
      </c>
      <c r="F1635" s="43">
        <v>3.4584841248959601E-6</v>
      </c>
      <c r="H1635" t="s">
        <v>15511</v>
      </c>
    </row>
    <row r="1636" spans="1:8" x14ac:dyDescent="0.3">
      <c r="A1636" t="s">
        <v>25557</v>
      </c>
      <c r="B1636" t="s">
        <v>25558</v>
      </c>
      <c r="C1636" t="s">
        <v>23911</v>
      </c>
      <c r="D1636" t="s">
        <v>25193</v>
      </c>
      <c r="E1636">
        <v>1030</v>
      </c>
      <c r="F1636" s="43">
        <v>1.7044204060491999E-5</v>
      </c>
      <c r="H1636" t="s">
        <v>25558</v>
      </c>
    </row>
    <row r="1637" spans="1:8" x14ac:dyDescent="0.3">
      <c r="A1637" t="s">
        <v>25559</v>
      </c>
      <c r="B1637" t="s">
        <v>15603</v>
      </c>
      <c r="C1637" t="s">
        <v>23911</v>
      </c>
      <c r="D1637" t="s">
        <v>25193</v>
      </c>
      <c r="E1637">
        <v>2957</v>
      </c>
      <c r="F1637" s="43">
        <v>4.8931758647451402E-5</v>
      </c>
      <c r="H1637" t="s">
        <v>15603</v>
      </c>
    </row>
    <row r="1638" spans="1:8" x14ac:dyDescent="0.3">
      <c r="A1638" t="s">
        <v>25560</v>
      </c>
      <c r="B1638" t="s">
        <v>7705</v>
      </c>
      <c r="C1638" t="s">
        <v>23911</v>
      </c>
      <c r="D1638" t="s">
        <v>25193</v>
      </c>
      <c r="E1638">
        <v>30994</v>
      </c>
      <c r="F1638" s="43">
        <v>5.1288161228241701E-4</v>
      </c>
      <c r="H1638" t="s">
        <v>7705</v>
      </c>
    </row>
    <row r="1639" spans="1:8" x14ac:dyDescent="0.3">
      <c r="A1639" t="s">
        <v>25561</v>
      </c>
      <c r="B1639" t="s">
        <v>7802</v>
      </c>
      <c r="C1639" t="s">
        <v>23911</v>
      </c>
      <c r="D1639" t="s">
        <v>25193</v>
      </c>
      <c r="E1639">
        <v>4621</v>
      </c>
      <c r="F1639" s="43">
        <v>7.6467249479158901E-5</v>
      </c>
      <c r="H1639" t="s">
        <v>7802</v>
      </c>
    </row>
    <row r="1640" spans="1:8" x14ac:dyDescent="0.3">
      <c r="A1640" t="s">
        <v>25562</v>
      </c>
      <c r="B1640" t="s">
        <v>8011</v>
      </c>
      <c r="C1640" t="s">
        <v>23911</v>
      </c>
      <c r="D1640" t="s">
        <v>25193</v>
      </c>
      <c r="E1640">
        <v>6524</v>
      </c>
      <c r="F1640" s="43">
        <v>1.0795765756373799E-4</v>
      </c>
      <c r="H1640" t="s">
        <v>8011</v>
      </c>
    </row>
    <row r="1641" spans="1:8" x14ac:dyDescent="0.3">
      <c r="A1641" t="s">
        <v>25563</v>
      </c>
      <c r="B1641" t="s">
        <v>25564</v>
      </c>
      <c r="C1641" t="s">
        <v>23911</v>
      </c>
      <c r="D1641" t="s">
        <v>25193</v>
      </c>
      <c r="E1641">
        <v>19138</v>
      </c>
      <c r="F1641" s="43">
        <v>3.16691240106501E-4</v>
      </c>
      <c r="H1641" t="s">
        <v>25564</v>
      </c>
    </row>
    <row r="1642" spans="1:8" x14ac:dyDescent="0.3">
      <c r="A1642" t="s">
        <v>25565</v>
      </c>
      <c r="B1642" t="s">
        <v>8041</v>
      </c>
      <c r="C1642" t="s">
        <v>23911</v>
      </c>
      <c r="D1642" t="s">
        <v>25193</v>
      </c>
      <c r="E1642">
        <v>11495</v>
      </c>
      <c r="F1642" s="43">
        <v>1.90216626869278E-4</v>
      </c>
      <c r="H1642" t="s">
        <v>8041</v>
      </c>
    </row>
    <row r="1643" spans="1:8" x14ac:dyDescent="0.3">
      <c r="A1643" t="s">
        <v>25566</v>
      </c>
      <c r="B1643" t="s">
        <v>8088</v>
      </c>
      <c r="C1643" t="s">
        <v>23911</v>
      </c>
      <c r="D1643" t="s">
        <v>25193</v>
      </c>
      <c r="E1643">
        <v>8124</v>
      </c>
      <c r="F1643" s="43">
        <v>1.3443409105576401E-4</v>
      </c>
      <c r="H1643" t="s">
        <v>8088</v>
      </c>
    </row>
    <row r="1644" spans="1:8" x14ac:dyDescent="0.3">
      <c r="A1644" t="s">
        <v>25567</v>
      </c>
      <c r="B1644" t="s">
        <v>8234</v>
      </c>
      <c r="C1644" t="s">
        <v>23911</v>
      </c>
      <c r="D1644" t="s">
        <v>25193</v>
      </c>
      <c r="E1644">
        <v>17035</v>
      </c>
      <c r="F1644" s="43">
        <v>2.8189127783541899E-4</v>
      </c>
      <c r="H1644" t="s">
        <v>8234</v>
      </c>
    </row>
    <row r="1645" spans="1:8" x14ac:dyDescent="0.3">
      <c r="A1645" t="s">
        <v>25568</v>
      </c>
      <c r="B1645" t="s">
        <v>8269</v>
      </c>
      <c r="C1645" t="s">
        <v>23911</v>
      </c>
      <c r="D1645" t="s">
        <v>25193</v>
      </c>
      <c r="E1645">
        <v>3639</v>
      </c>
      <c r="F1645" s="43">
        <v>6.0217338423427699E-5</v>
      </c>
      <c r="H1645" t="s">
        <v>8269</v>
      </c>
    </row>
    <row r="1646" spans="1:8" x14ac:dyDescent="0.3">
      <c r="A1646" t="s">
        <v>25569</v>
      </c>
      <c r="B1646" t="s">
        <v>8272</v>
      </c>
      <c r="C1646" t="s">
        <v>23911</v>
      </c>
      <c r="D1646" t="s">
        <v>25193</v>
      </c>
      <c r="E1646">
        <v>7567</v>
      </c>
      <c r="F1646" s="43">
        <v>1.25216982646353E-4</v>
      </c>
      <c r="H1646" t="s">
        <v>8272</v>
      </c>
    </row>
    <row r="1647" spans="1:8" x14ac:dyDescent="0.3">
      <c r="A1647" t="s">
        <v>25570</v>
      </c>
      <c r="B1647" t="s">
        <v>8314</v>
      </c>
      <c r="C1647" t="s">
        <v>23911</v>
      </c>
      <c r="D1647" t="s">
        <v>25193</v>
      </c>
      <c r="E1647">
        <v>3810</v>
      </c>
      <c r="F1647" s="43">
        <v>6.3047007252887996E-5</v>
      </c>
      <c r="H1647" t="s">
        <v>8314</v>
      </c>
    </row>
    <row r="1648" spans="1:8" x14ac:dyDescent="0.3">
      <c r="A1648" t="s">
        <v>25571</v>
      </c>
      <c r="B1648" t="s">
        <v>25572</v>
      </c>
      <c r="C1648" t="s">
        <v>23911</v>
      </c>
      <c r="D1648" t="s">
        <v>25193</v>
      </c>
      <c r="E1648">
        <v>3071</v>
      </c>
      <c r="F1648" s="43">
        <v>5.0818204533758298E-5</v>
      </c>
      <c r="H1648" t="s">
        <v>25572</v>
      </c>
    </row>
    <row r="1649" spans="1:8" x14ac:dyDescent="0.3">
      <c r="A1649" t="s">
        <v>25573</v>
      </c>
      <c r="B1649" t="s">
        <v>8370</v>
      </c>
      <c r="C1649" t="s">
        <v>23911</v>
      </c>
      <c r="D1649" t="s">
        <v>25193</v>
      </c>
      <c r="E1649">
        <v>2022</v>
      </c>
      <c r="F1649" s="43">
        <v>3.3459592825548403E-5</v>
      </c>
      <c r="H1649" t="s">
        <v>8370</v>
      </c>
    </row>
    <row r="1650" spans="1:8" x14ac:dyDescent="0.3">
      <c r="A1650" t="s">
        <v>25574</v>
      </c>
      <c r="B1650" t="s">
        <v>8403</v>
      </c>
      <c r="C1650" t="s">
        <v>23911</v>
      </c>
      <c r="D1650" t="s">
        <v>25193</v>
      </c>
      <c r="E1650">
        <v>7158</v>
      </c>
      <c r="F1650" s="43">
        <v>1.18448944334953E-4</v>
      </c>
      <c r="H1650" t="s">
        <v>8403</v>
      </c>
    </row>
    <row r="1651" spans="1:8" x14ac:dyDescent="0.3">
      <c r="A1651" t="s">
        <v>25575</v>
      </c>
      <c r="B1651" t="s">
        <v>8439</v>
      </c>
      <c r="C1651" t="s">
        <v>23911</v>
      </c>
      <c r="D1651" t="s">
        <v>25193</v>
      </c>
      <c r="E1651">
        <v>4195</v>
      </c>
      <c r="F1651" s="43">
        <v>6.9417899061906903E-5</v>
      </c>
      <c r="H1651" t="s">
        <v>8439</v>
      </c>
    </row>
    <row r="1652" spans="1:8" x14ac:dyDescent="0.3">
      <c r="A1652" t="s">
        <v>25576</v>
      </c>
      <c r="B1652" t="s">
        <v>8447</v>
      </c>
      <c r="C1652" t="s">
        <v>23911</v>
      </c>
      <c r="D1652" t="s">
        <v>25193</v>
      </c>
      <c r="E1652">
        <v>35557</v>
      </c>
      <c r="F1652" s="43">
        <v>5.8838909104749E-4</v>
      </c>
      <c r="H1652" t="s">
        <v>8447</v>
      </c>
    </row>
    <row r="1653" spans="1:8" x14ac:dyDescent="0.3">
      <c r="A1653" t="s">
        <v>25577</v>
      </c>
      <c r="B1653" t="s">
        <v>8624</v>
      </c>
      <c r="C1653" t="s">
        <v>23911</v>
      </c>
      <c r="D1653" t="s">
        <v>25193</v>
      </c>
      <c r="E1653">
        <v>25712</v>
      </c>
      <c r="F1653" s="43">
        <v>4.2547628621686498E-4</v>
      </c>
      <c r="H1653" t="s">
        <v>8624</v>
      </c>
    </row>
    <row r="1654" spans="1:8" x14ac:dyDescent="0.3">
      <c r="A1654" t="s">
        <v>25578</v>
      </c>
      <c r="B1654" t="s">
        <v>8679</v>
      </c>
      <c r="C1654" t="s">
        <v>23911</v>
      </c>
      <c r="D1654" t="s">
        <v>25193</v>
      </c>
      <c r="E1654">
        <v>2215</v>
      </c>
      <c r="F1654" s="43">
        <v>3.6653312615524101E-5</v>
      </c>
      <c r="H1654" t="s">
        <v>8679</v>
      </c>
    </row>
    <row r="1655" spans="1:8" x14ac:dyDescent="0.3">
      <c r="A1655" t="s">
        <v>25579</v>
      </c>
      <c r="B1655" t="s">
        <v>8684</v>
      </c>
      <c r="C1655" t="s">
        <v>23911</v>
      </c>
      <c r="D1655" t="s">
        <v>25193</v>
      </c>
      <c r="E1655">
        <v>26503</v>
      </c>
      <c r="F1655" s="43">
        <v>4.3856557302448602E-4</v>
      </c>
      <c r="H1655" t="s">
        <v>8684</v>
      </c>
    </row>
    <row r="1656" spans="1:8" x14ac:dyDescent="0.3">
      <c r="A1656" t="s">
        <v>25580</v>
      </c>
      <c r="B1656" t="s">
        <v>8717</v>
      </c>
      <c r="C1656" t="s">
        <v>23911</v>
      </c>
      <c r="D1656" t="s">
        <v>25193</v>
      </c>
      <c r="E1656">
        <v>4751</v>
      </c>
      <c r="F1656" s="43">
        <v>7.86184597003861E-5</v>
      </c>
      <c r="H1656" t="s">
        <v>8717</v>
      </c>
    </row>
    <row r="1657" spans="1:8" x14ac:dyDescent="0.3">
      <c r="A1657" t="s">
        <v>25581</v>
      </c>
      <c r="B1657" t="s">
        <v>8721</v>
      </c>
      <c r="C1657" t="s">
        <v>23911</v>
      </c>
      <c r="D1657" t="s">
        <v>25193</v>
      </c>
      <c r="E1657">
        <v>8532</v>
      </c>
      <c r="F1657" s="43">
        <v>1.41185581596231E-4</v>
      </c>
      <c r="H1657" t="s">
        <v>8721</v>
      </c>
    </row>
    <row r="1658" spans="1:8" x14ac:dyDescent="0.3">
      <c r="A1658" t="s">
        <v>25582</v>
      </c>
      <c r="B1658" t="s">
        <v>25583</v>
      </c>
      <c r="C1658" t="s">
        <v>23911</v>
      </c>
      <c r="D1658" t="s">
        <v>25193</v>
      </c>
      <c r="E1658">
        <v>13479</v>
      </c>
      <c r="F1658" s="43">
        <v>2.2304740439939001E-4</v>
      </c>
      <c r="H1658" t="s">
        <v>25583</v>
      </c>
    </row>
    <row r="1659" spans="1:8" x14ac:dyDescent="0.3">
      <c r="A1659" t="s">
        <v>25584</v>
      </c>
      <c r="B1659" t="s">
        <v>8832</v>
      </c>
      <c r="C1659" t="s">
        <v>23911</v>
      </c>
      <c r="D1659" t="s">
        <v>25193</v>
      </c>
      <c r="E1659">
        <v>1182</v>
      </c>
      <c r="F1659" s="43">
        <v>1.9559465242234502E-5</v>
      </c>
      <c r="H1659" t="s">
        <v>8832</v>
      </c>
    </row>
    <row r="1660" spans="1:8" x14ac:dyDescent="0.3">
      <c r="A1660" t="s">
        <v>25585</v>
      </c>
      <c r="B1660" t="s">
        <v>8839</v>
      </c>
      <c r="C1660" t="s">
        <v>23911</v>
      </c>
      <c r="D1660" t="s">
        <v>25193</v>
      </c>
      <c r="E1660">
        <v>6508</v>
      </c>
      <c r="F1660" s="43">
        <v>1.07692893228818E-4</v>
      </c>
      <c r="H1660" t="s">
        <v>8839</v>
      </c>
    </row>
    <row r="1661" spans="1:8" x14ac:dyDescent="0.3">
      <c r="A1661" t="s">
        <v>25586</v>
      </c>
      <c r="B1661" t="s">
        <v>8945</v>
      </c>
      <c r="C1661" t="s">
        <v>23911</v>
      </c>
      <c r="D1661" t="s">
        <v>25193</v>
      </c>
      <c r="E1661">
        <v>12438</v>
      </c>
      <c r="F1661" s="43">
        <v>2.0582117485864099E-4</v>
      </c>
      <c r="H1661" t="s">
        <v>8945</v>
      </c>
    </row>
    <row r="1662" spans="1:8" x14ac:dyDescent="0.3">
      <c r="A1662" t="s">
        <v>25587</v>
      </c>
      <c r="B1662" t="s">
        <v>9122</v>
      </c>
      <c r="C1662" t="s">
        <v>23911</v>
      </c>
      <c r="D1662" t="s">
        <v>25193</v>
      </c>
      <c r="E1662">
        <v>3976</v>
      </c>
      <c r="F1662" s="43">
        <v>6.5793937227685704E-5</v>
      </c>
      <c r="H1662" t="s">
        <v>9122</v>
      </c>
    </row>
    <row r="1663" spans="1:8" x14ac:dyDescent="0.3">
      <c r="A1663" t="s">
        <v>25588</v>
      </c>
      <c r="B1663" t="s">
        <v>9144</v>
      </c>
      <c r="C1663" t="s">
        <v>23911</v>
      </c>
      <c r="D1663" t="s">
        <v>25193</v>
      </c>
      <c r="E1663">
        <v>14175</v>
      </c>
      <c r="F1663" s="43">
        <v>2.3456465296842199E-4</v>
      </c>
      <c r="H1663" t="s">
        <v>9144</v>
      </c>
    </row>
    <row r="1664" spans="1:8" x14ac:dyDescent="0.3">
      <c r="A1664" t="s">
        <v>25589</v>
      </c>
      <c r="B1664" t="s">
        <v>9219</v>
      </c>
      <c r="C1664" t="s">
        <v>23911</v>
      </c>
      <c r="D1664" t="s">
        <v>25193</v>
      </c>
      <c r="E1664">
        <v>3867</v>
      </c>
      <c r="F1664" s="43">
        <v>6.3990230196041403E-5</v>
      </c>
      <c r="H1664" t="s">
        <v>9219</v>
      </c>
    </row>
    <row r="1665" spans="1:8" x14ac:dyDescent="0.3">
      <c r="A1665" t="s">
        <v>25590</v>
      </c>
      <c r="B1665" t="s">
        <v>9254</v>
      </c>
      <c r="C1665" t="s">
        <v>23911</v>
      </c>
      <c r="D1665" t="s">
        <v>25193</v>
      </c>
      <c r="E1665">
        <v>5355</v>
      </c>
      <c r="F1665" s="43">
        <v>8.8613313343626003E-5</v>
      </c>
      <c r="H1665" t="s">
        <v>9254</v>
      </c>
    </row>
    <row r="1666" spans="1:8" x14ac:dyDescent="0.3">
      <c r="A1666" t="s">
        <v>25591</v>
      </c>
      <c r="B1666" t="s">
        <v>9263</v>
      </c>
      <c r="C1666" t="s">
        <v>23911</v>
      </c>
      <c r="D1666" t="s">
        <v>25193</v>
      </c>
      <c r="E1666">
        <v>18552</v>
      </c>
      <c r="F1666" s="43">
        <v>3.0699424634004699E-4</v>
      </c>
      <c r="H1666" t="s">
        <v>9263</v>
      </c>
    </row>
    <row r="1667" spans="1:8" x14ac:dyDescent="0.3">
      <c r="A1667" t="s">
        <v>25592</v>
      </c>
      <c r="B1667" t="s">
        <v>23918</v>
      </c>
      <c r="C1667" t="s">
        <v>23911</v>
      </c>
      <c r="D1667" t="s">
        <v>25193</v>
      </c>
      <c r="E1667">
        <v>13206</v>
      </c>
      <c r="F1667" s="43">
        <v>2.1852986293481301E-4</v>
      </c>
      <c r="H1667" t="s">
        <v>23918</v>
      </c>
    </row>
    <row r="1668" spans="1:8" x14ac:dyDescent="0.3">
      <c r="A1668" t="s">
        <v>25593</v>
      </c>
      <c r="B1668" t="s">
        <v>9278</v>
      </c>
      <c r="C1668" t="s">
        <v>23911</v>
      </c>
      <c r="D1668" t="s">
        <v>25193</v>
      </c>
      <c r="E1668">
        <v>1884</v>
      </c>
      <c r="F1668" s="43">
        <v>3.1176000436861201E-5</v>
      </c>
      <c r="H1668" t="s">
        <v>9278</v>
      </c>
    </row>
    <row r="1669" spans="1:8" x14ac:dyDescent="0.3">
      <c r="A1669" t="s">
        <v>25594</v>
      </c>
      <c r="B1669" t="s">
        <v>9290</v>
      </c>
      <c r="C1669" t="s">
        <v>23911</v>
      </c>
      <c r="D1669" t="s">
        <v>25193</v>
      </c>
      <c r="E1669">
        <v>10990</v>
      </c>
      <c r="F1669" s="43">
        <v>1.81860002548357E-4</v>
      </c>
      <c r="H1669" t="s">
        <v>9290</v>
      </c>
    </row>
    <row r="1670" spans="1:8" x14ac:dyDescent="0.3">
      <c r="A1670" t="s">
        <v>25595</v>
      </c>
      <c r="B1670" t="s">
        <v>9676</v>
      </c>
      <c r="C1670" t="s">
        <v>23911</v>
      </c>
      <c r="D1670" t="s">
        <v>25193</v>
      </c>
      <c r="E1670">
        <v>30697</v>
      </c>
      <c r="F1670" s="43">
        <v>5.0796692431546E-4</v>
      </c>
      <c r="H1670" t="s">
        <v>9676</v>
      </c>
    </row>
    <row r="1671" spans="1:8" x14ac:dyDescent="0.3">
      <c r="A1671" t="s">
        <v>25596</v>
      </c>
      <c r="B1671" t="s">
        <v>9687</v>
      </c>
      <c r="C1671" t="s">
        <v>23911</v>
      </c>
      <c r="D1671" t="s">
        <v>25193</v>
      </c>
      <c r="E1671">
        <v>4956</v>
      </c>
      <c r="F1671" s="43">
        <v>8.2010752741552002E-5</v>
      </c>
      <c r="H1671" t="s">
        <v>9687</v>
      </c>
    </row>
    <row r="1672" spans="1:8" x14ac:dyDescent="0.3">
      <c r="A1672" t="s">
        <v>25597</v>
      </c>
      <c r="B1672" t="s">
        <v>9689</v>
      </c>
      <c r="C1672" t="s">
        <v>23911</v>
      </c>
      <c r="D1672" t="s">
        <v>25193</v>
      </c>
      <c r="E1672">
        <v>14735</v>
      </c>
      <c r="F1672" s="43">
        <v>2.4383140469063101E-4</v>
      </c>
      <c r="H1672" t="s">
        <v>9689</v>
      </c>
    </row>
    <row r="1673" spans="1:8" x14ac:dyDescent="0.3">
      <c r="A1673" t="s">
        <v>25598</v>
      </c>
      <c r="B1673" t="s">
        <v>9716</v>
      </c>
      <c r="C1673" t="s">
        <v>23911</v>
      </c>
      <c r="D1673" t="s">
        <v>25193</v>
      </c>
      <c r="E1673">
        <v>23398</v>
      </c>
      <c r="F1673" s="43">
        <v>3.8718474427902198E-4</v>
      </c>
      <c r="H1673" t="s">
        <v>9716</v>
      </c>
    </row>
    <row r="1674" spans="1:8" x14ac:dyDescent="0.3">
      <c r="A1674" t="s">
        <v>25599</v>
      </c>
      <c r="B1674" t="s">
        <v>9721</v>
      </c>
      <c r="C1674" t="s">
        <v>23911</v>
      </c>
      <c r="D1674" t="s">
        <v>25193</v>
      </c>
      <c r="E1674">
        <v>13858</v>
      </c>
      <c r="F1674" s="43">
        <v>2.29319009582814E-4</v>
      </c>
      <c r="H1674" t="s">
        <v>9721</v>
      </c>
    </row>
    <row r="1675" spans="1:8" x14ac:dyDescent="0.3">
      <c r="A1675" t="s">
        <v>25600</v>
      </c>
      <c r="B1675" t="s">
        <v>9827</v>
      </c>
      <c r="C1675" t="s">
        <v>23911</v>
      </c>
      <c r="D1675" t="s">
        <v>25193</v>
      </c>
      <c r="E1675">
        <v>71128</v>
      </c>
      <c r="F1675" s="43">
        <v>1.1770098508880401E-3</v>
      </c>
      <c r="H1675" t="s">
        <v>24070</v>
      </c>
    </row>
    <row r="1676" spans="1:8" x14ac:dyDescent="0.3">
      <c r="A1676" t="s">
        <v>25601</v>
      </c>
      <c r="B1676" t="s">
        <v>9851</v>
      </c>
      <c r="C1676" t="s">
        <v>23911</v>
      </c>
      <c r="D1676" t="s">
        <v>25193</v>
      </c>
      <c r="E1676">
        <v>4263</v>
      </c>
      <c r="F1676" s="43">
        <v>7.0543147485318004E-5</v>
      </c>
      <c r="H1676" t="s">
        <v>9851</v>
      </c>
    </row>
    <row r="1677" spans="1:8" x14ac:dyDescent="0.3">
      <c r="A1677" t="s">
        <v>25602</v>
      </c>
      <c r="B1677" t="s">
        <v>9975</v>
      </c>
      <c r="C1677" t="s">
        <v>23911</v>
      </c>
      <c r="D1677" t="s">
        <v>25193</v>
      </c>
      <c r="E1677">
        <v>45786</v>
      </c>
      <c r="F1677" s="43">
        <v>7.5765623991620203E-4</v>
      </c>
      <c r="H1677" t="s">
        <v>9975</v>
      </c>
    </row>
    <row r="1678" spans="1:8" x14ac:dyDescent="0.3">
      <c r="A1678" t="s">
        <v>25603</v>
      </c>
      <c r="B1678" t="s">
        <v>9983</v>
      </c>
      <c r="C1678" t="s">
        <v>23911</v>
      </c>
      <c r="D1678" t="s">
        <v>25193</v>
      </c>
      <c r="E1678">
        <v>1952</v>
      </c>
      <c r="F1678" s="43">
        <v>3.2301248860272302E-5</v>
      </c>
      <c r="H1678" t="s">
        <v>9983</v>
      </c>
    </row>
    <row r="1679" spans="1:8" x14ac:dyDescent="0.3">
      <c r="A1679" t="s">
        <v>25604</v>
      </c>
      <c r="B1679" t="s">
        <v>10042</v>
      </c>
      <c r="C1679" t="s">
        <v>23911</v>
      </c>
      <c r="D1679" t="s">
        <v>25193</v>
      </c>
      <c r="E1679">
        <v>17460</v>
      </c>
      <c r="F1679" s="43">
        <v>2.8892408048173898E-4</v>
      </c>
      <c r="H1679" t="s">
        <v>10042</v>
      </c>
    </row>
    <row r="1680" spans="1:8" x14ac:dyDescent="0.3">
      <c r="A1680" t="s">
        <v>25605</v>
      </c>
      <c r="B1680" t="s">
        <v>10062</v>
      </c>
      <c r="C1680" t="s">
        <v>23911</v>
      </c>
      <c r="D1680" t="s">
        <v>25193</v>
      </c>
      <c r="E1680">
        <v>19944</v>
      </c>
      <c r="F1680" s="43">
        <v>3.3002874347810997E-4</v>
      </c>
      <c r="H1680" t="s">
        <v>10062</v>
      </c>
    </row>
    <row r="1681" spans="1:8" x14ac:dyDescent="0.3">
      <c r="A1681" t="s">
        <v>25606</v>
      </c>
      <c r="B1681" t="s">
        <v>10067</v>
      </c>
      <c r="C1681" t="s">
        <v>23911</v>
      </c>
      <c r="D1681" t="s">
        <v>25193</v>
      </c>
      <c r="E1681">
        <v>20121</v>
      </c>
      <c r="F1681" s="43">
        <v>3.3295769893316502E-4</v>
      </c>
      <c r="H1681" t="s">
        <v>10067</v>
      </c>
    </row>
    <row r="1682" spans="1:8" x14ac:dyDescent="0.3">
      <c r="A1682" t="s">
        <v>25607</v>
      </c>
      <c r="B1682" t="s">
        <v>10086</v>
      </c>
      <c r="C1682" t="s">
        <v>23911</v>
      </c>
      <c r="D1682" t="s">
        <v>25193</v>
      </c>
      <c r="E1682">
        <v>33669</v>
      </c>
      <c r="F1682" s="43">
        <v>5.5714689952689905E-4</v>
      </c>
      <c r="H1682" t="s">
        <v>10086</v>
      </c>
    </row>
    <row r="1683" spans="1:8" x14ac:dyDescent="0.3">
      <c r="A1683" t="s">
        <v>25608</v>
      </c>
      <c r="B1683" t="s">
        <v>10199</v>
      </c>
      <c r="C1683" t="s">
        <v>23911</v>
      </c>
      <c r="D1683" t="s">
        <v>25193</v>
      </c>
      <c r="E1683">
        <v>8142</v>
      </c>
      <c r="F1683" s="43">
        <v>1.3473195093255001E-4</v>
      </c>
      <c r="H1683" t="s">
        <v>10199</v>
      </c>
    </row>
    <row r="1684" spans="1:8" x14ac:dyDescent="0.3">
      <c r="A1684" t="s">
        <v>25609</v>
      </c>
      <c r="B1684" t="s">
        <v>10225</v>
      </c>
      <c r="C1684" t="s">
        <v>23911</v>
      </c>
      <c r="D1684" t="s">
        <v>25193</v>
      </c>
      <c r="E1684">
        <v>3597</v>
      </c>
      <c r="F1684" s="43">
        <v>5.9522332044262003E-5</v>
      </c>
      <c r="H1684" t="s">
        <v>10225</v>
      </c>
    </row>
    <row r="1685" spans="1:8" x14ac:dyDescent="0.3">
      <c r="A1685" t="s">
        <v>25610</v>
      </c>
      <c r="B1685" t="s">
        <v>10226</v>
      </c>
      <c r="C1685" t="s">
        <v>23911</v>
      </c>
      <c r="D1685" t="s">
        <v>25193</v>
      </c>
      <c r="E1685">
        <v>18905</v>
      </c>
      <c r="F1685" s="43">
        <v>3.1283560947922498E-4</v>
      </c>
      <c r="H1685" t="s">
        <v>10226</v>
      </c>
    </row>
    <row r="1686" spans="1:8" x14ac:dyDescent="0.3">
      <c r="A1686" t="s">
        <v>25611</v>
      </c>
      <c r="B1686" t="s">
        <v>10235</v>
      </c>
      <c r="C1686" t="s">
        <v>23911</v>
      </c>
      <c r="D1686" t="s">
        <v>25193</v>
      </c>
      <c r="E1686">
        <v>5862</v>
      </c>
      <c r="F1686" s="43">
        <v>9.7003033206411897E-5</v>
      </c>
      <c r="H1686" t="s">
        <v>10235</v>
      </c>
    </row>
    <row r="1687" spans="1:8" x14ac:dyDescent="0.3">
      <c r="A1687" t="s">
        <v>25612</v>
      </c>
      <c r="B1687" t="s">
        <v>10321</v>
      </c>
      <c r="C1687" t="s">
        <v>23911</v>
      </c>
      <c r="D1687" t="s">
        <v>25193</v>
      </c>
      <c r="E1687">
        <v>3023</v>
      </c>
      <c r="F1687" s="43">
        <v>5.0023911528997497E-5</v>
      </c>
      <c r="H1687" t="s">
        <v>10321</v>
      </c>
    </row>
    <row r="1688" spans="1:8" x14ac:dyDescent="0.3">
      <c r="A1688" t="s">
        <v>25613</v>
      </c>
      <c r="B1688" t="s">
        <v>10699</v>
      </c>
      <c r="C1688" t="s">
        <v>23911</v>
      </c>
      <c r="D1688" t="s">
        <v>25193</v>
      </c>
      <c r="E1688">
        <v>8933</v>
      </c>
      <c r="F1688" s="43">
        <v>1.4782123774016999E-4</v>
      </c>
      <c r="H1688" t="s">
        <v>10699</v>
      </c>
    </row>
    <row r="1689" spans="1:8" x14ac:dyDescent="0.3">
      <c r="A1689" t="s">
        <v>25614</v>
      </c>
      <c r="B1689" t="s">
        <v>10758</v>
      </c>
      <c r="C1689" t="s">
        <v>23911</v>
      </c>
      <c r="D1689" t="s">
        <v>25193</v>
      </c>
      <c r="E1689">
        <v>26262</v>
      </c>
      <c r="F1689" s="43">
        <v>4.3457756022974899E-4</v>
      </c>
      <c r="H1689" t="s">
        <v>10758</v>
      </c>
    </row>
    <row r="1690" spans="1:8" x14ac:dyDescent="0.3">
      <c r="A1690" t="s">
        <v>25615</v>
      </c>
      <c r="B1690" t="s">
        <v>10824</v>
      </c>
      <c r="C1690" t="s">
        <v>23911</v>
      </c>
      <c r="D1690" t="s">
        <v>25193</v>
      </c>
      <c r="E1690">
        <v>8664</v>
      </c>
      <c r="F1690" s="43">
        <v>1.43369887359323E-4</v>
      </c>
      <c r="H1690" t="s">
        <v>10824</v>
      </c>
    </row>
    <row r="1691" spans="1:8" x14ac:dyDescent="0.3">
      <c r="A1691" t="s">
        <v>25616</v>
      </c>
      <c r="B1691" t="s">
        <v>25617</v>
      </c>
      <c r="C1691" t="s">
        <v>23911</v>
      </c>
      <c r="D1691" t="s">
        <v>25193</v>
      </c>
      <c r="E1691">
        <v>19402</v>
      </c>
      <c r="F1691" s="43">
        <v>3.2105985163268598E-4</v>
      </c>
      <c r="H1691" t="s">
        <v>25617</v>
      </c>
    </row>
    <row r="1692" spans="1:8" x14ac:dyDescent="0.3">
      <c r="A1692" t="s">
        <v>25618</v>
      </c>
      <c r="B1692" t="s">
        <v>10969</v>
      </c>
      <c r="C1692" t="s">
        <v>23911</v>
      </c>
      <c r="D1692" t="s">
        <v>25193</v>
      </c>
      <c r="E1692">
        <v>2842</v>
      </c>
      <c r="F1692" s="43">
        <v>4.7028764990212003E-5</v>
      </c>
      <c r="H1692" t="s">
        <v>10969</v>
      </c>
    </row>
    <row r="1693" spans="1:8" x14ac:dyDescent="0.3">
      <c r="A1693" t="s">
        <v>25619</v>
      </c>
      <c r="B1693" t="s">
        <v>11039</v>
      </c>
      <c r="C1693" t="s">
        <v>23911</v>
      </c>
      <c r="D1693" t="s">
        <v>25193</v>
      </c>
      <c r="E1693">
        <v>1711</v>
      </c>
      <c r="F1693" s="43">
        <v>2.83132360655358E-5</v>
      </c>
      <c r="H1693" t="s">
        <v>11039</v>
      </c>
    </row>
    <row r="1694" spans="1:8" x14ac:dyDescent="0.3">
      <c r="A1694" t="s">
        <v>25620</v>
      </c>
      <c r="B1694" t="s">
        <v>11074</v>
      </c>
      <c r="C1694" t="s">
        <v>23911</v>
      </c>
      <c r="D1694" t="s">
        <v>25193</v>
      </c>
      <c r="E1694">
        <v>8609</v>
      </c>
      <c r="F1694" s="43">
        <v>1.42459759958035E-4</v>
      </c>
      <c r="H1694" t="s">
        <v>11074</v>
      </c>
    </row>
    <row r="1695" spans="1:8" x14ac:dyDescent="0.3">
      <c r="A1695" t="s">
        <v>25621</v>
      </c>
      <c r="B1695" t="s">
        <v>11076</v>
      </c>
      <c r="C1695" t="s">
        <v>23911</v>
      </c>
      <c r="D1695" t="s">
        <v>25193</v>
      </c>
      <c r="E1695">
        <v>10540</v>
      </c>
      <c r="F1695" s="43">
        <v>1.74413505628724E-4</v>
      </c>
      <c r="H1695" t="s">
        <v>11076</v>
      </c>
    </row>
    <row r="1696" spans="1:8" x14ac:dyDescent="0.3">
      <c r="A1696" t="s">
        <v>25622</v>
      </c>
      <c r="B1696" t="s">
        <v>11150</v>
      </c>
      <c r="C1696" t="s">
        <v>23911</v>
      </c>
      <c r="D1696" t="s">
        <v>25193</v>
      </c>
      <c r="E1696">
        <v>8390</v>
      </c>
      <c r="F1696" s="43">
        <v>1.38835798123814E-4</v>
      </c>
      <c r="H1696" t="s">
        <v>11150</v>
      </c>
    </row>
    <row r="1697" spans="1:8" x14ac:dyDescent="0.3">
      <c r="A1697" t="s">
        <v>25623</v>
      </c>
      <c r="B1697" t="s">
        <v>11168</v>
      </c>
      <c r="C1697" t="s">
        <v>23911</v>
      </c>
      <c r="D1697" t="s">
        <v>25193</v>
      </c>
      <c r="E1697">
        <v>25054</v>
      </c>
      <c r="F1697" s="43">
        <v>4.1458785294326903E-4</v>
      </c>
      <c r="H1697" t="s">
        <v>11168</v>
      </c>
    </row>
    <row r="1698" spans="1:8" x14ac:dyDescent="0.3">
      <c r="A1698" t="s">
        <v>25624</v>
      </c>
      <c r="B1698" t="s">
        <v>11248</v>
      </c>
      <c r="C1698" t="s">
        <v>23911</v>
      </c>
      <c r="D1698" t="s">
        <v>25193</v>
      </c>
      <c r="E1698">
        <v>57647</v>
      </c>
      <c r="F1698" s="43">
        <v>9.5392935094678103E-4</v>
      </c>
      <c r="H1698" t="s">
        <v>24070</v>
      </c>
    </row>
    <row r="1699" spans="1:8" x14ac:dyDescent="0.3">
      <c r="A1699" t="s">
        <v>25625</v>
      </c>
      <c r="B1699" t="s">
        <v>11319</v>
      </c>
      <c r="C1699" t="s">
        <v>23911</v>
      </c>
      <c r="D1699" t="s">
        <v>25193</v>
      </c>
      <c r="E1699">
        <v>4050</v>
      </c>
      <c r="F1699" s="43">
        <v>6.7018472276691998E-5</v>
      </c>
      <c r="H1699" t="s">
        <v>11319</v>
      </c>
    </row>
    <row r="1700" spans="1:8" x14ac:dyDescent="0.3">
      <c r="A1700" t="s">
        <v>25626</v>
      </c>
      <c r="B1700" t="s">
        <v>11338</v>
      </c>
      <c r="C1700" t="s">
        <v>23911</v>
      </c>
      <c r="D1700" t="s">
        <v>25193</v>
      </c>
      <c r="E1700">
        <v>9655</v>
      </c>
      <c r="F1700" s="43">
        <v>1.5976872835344699E-4</v>
      </c>
      <c r="H1700" t="s">
        <v>11338</v>
      </c>
    </row>
    <row r="1701" spans="1:8" x14ac:dyDescent="0.3">
      <c r="A1701" t="s">
        <v>25627</v>
      </c>
      <c r="B1701" t="s">
        <v>25628</v>
      </c>
      <c r="C1701" t="s">
        <v>23911</v>
      </c>
      <c r="D1701" t="s">
        <v>25193</v>
      </c>
      <c r="E1701">
        <v>22877</v>
      </c>
      <c r="F1701" s="43">
        <v>3.7856335562318102E-4</v>
      </c>
      <c r="H1701" t="s">
        <v>25628</v>
      </c>
    </row>
    <row r="1702" spans="1:8" x14ac:dyDescent="0.3">
      <c r="A1702" t="s">
        <v>25629</v>
      </c>
      <c r="B1702" t="s">
        <v>25630</v>
      </c>
      <c r="C1702" t="s">
        <v>23911</v>
      </c>
      <c r="D1702" t="s">
        <v>25193</v>
      </c>
      <c r="E1702">
        <v>9085</v>
      </c>
      <c r="F1702" s="43">
        <v>1.50336498921913E-4</v>
      </c>
      <c r="H1702" t="s">
        <v>25630</v>
      </c>
    </row>
    <row r="1703" spans="1:8" x14ac:dyDescent="0.3">
      <c r="A1703" t="s">
        <v>25631</v>
      </c>
      <c r="B1703" t="s">
        <v>11565</v>
      </c>
      <c r="C1703" t="s">
        <v>23911</v>
      </c>
      <c r="D1703" t="s">
        <v>25193</v>
      </c>
      <c r="E1703">
        <v>6032</v>
      </c>
      <c r="F1703" s="43">
        <v>9.9816154264939697E-5</v>
      </c>
      <c r="H1703" t="s">
        <v>11565</v>
      </c>
    </row>
    <row r="1704" spans="1:8" x14ac:dyDescent="0.3">
      <c r="A1704" t="s">
        <v>25632</v>
      </c>
      <c r="B1704" t="s">
        <v>11639</v>
      </c>
      <c r="C1704" t="s">
        <v>23911</v>
      </c>
      <c r="D1704" t="s">
        <v>25193</v>
      </c>
      <c r="E1704">
        <v>3312</v>
      </c>
      <c r="F1704" s="43">
        <v>5.4806217328494797E-5</v>
      </c>
      <c r="H1704" t="s">
        <v>11639</v>
      </c>
    </row>
    <row r="1705" spans="1:8" x14ac:dyDescent="0.3">
      <c r="A1705" t="s">
        <v>25633</v>
      </c>
      <c r="B1705" t="s">
        <v>11697</v>
      </c>
      <c r="C1705" t="s">
        <v>23911</v>
      </c>
      <c r="D1705" t="s">
        <v>25193</v>
      </c>
      <c r="E1705">
        <v>12080</v>
      </c>
      <c r="F1705" s="43">
        <v>1.9989707286480001E-4</v>
      </c>
      <c r="H1705" t="s">
        <v>11697</v>
      </c>
    </row>
    <row r="1706" spans="1:8" x14ac:dyDescent="0.3">
      <c r="A1706" t="s">
        <v>25634</v>
      </c>
      <c r="B1706" t="s">
        <v>11709</v>
      </c>
      <c r="C1706" t="s">
        <v>23911</v>
      </c>
      <c r="D1706" t="s">
        <v>25193</v>
      </c>
      <c r="E1706">
        <v>16774</v>
      </c>
      <c r="F1706" s="43">
        <v>2.7757230962203202E-4</v>
      </c>
      <c r="H1706" t="s">
        <v>11709</v>
      </c>
    </row>
    <row r="1707" spans="1:8" x14ac:dyDescent="0.3">
      <c r="A1707" t="s">
        <v>25635</v>
      </c>
      <c r="B1707" t="s">
        <v>11727</v>
      </c>
      <c r="C1707" t="s">
        <v>23911</v>
      </c>
      <c r="D1707" t="s">
        <v>25193</v>
      </c>
      <c r="E1707">
        <v>18203</v>
      </c>
      <c r="F1707" s="43">
        <v>3.0121907428459798E-4</v>
      </c>
      <c r="H1707" t="s">
        <v>11727</v>
      </c>
    </row>
    <row r="1708" spans="1:8" x14ac:dyDescent="0.3">
      <c r="A1708" t="s">
        <v>25636</v>
      </c>
      <c r="B1708" t="s">
        <v>11756</v>
      </c>
      <c r="C1708" t="s">
        <v>23911</v>
      </c>
      <c r="D1708" t="s">
        <v>25193</v>
      </c>
      <c r="E1708">
        <v>3909</v>
      </c>
      <c r="F1708" s="43">
        <v>6.4685236575207105E-5</v>
      </c>
      <c r="H1708" t="s">
        <v>11756</v>
      </c>
    </row>
    <row r="1709" spans="1:8" x14ac:dyDescent="0.3">
      <c r="A1709" t="s">
        <v>25637</v>
      </c>
      <c r="B1709" t="s">
        <v>11787</v>
      </c>
      <c r="C1709" t="s">
        <v>23911</v>
      </c>
      <c r="D1709" t="s">
        <v>25193</v>
      </c>
      <c r="E1709">
        <v>1242123</v>
      </c>
      <c r="F1709" s="43">
        <v>2.0554366874010199E-2</v>
      </c>
      <c r="G1709" t="s">
        <v>23913</v>
      </c>
      <c r="H1709" t="s">
        <v>11787</v>
      </c>
    </row>
    <row r="1710" spans="1:8" x14ac:dyDescent="0.3">
      <c r="A1710" t="s">
        <v>25638</v>
      </c>
      <c r="B1710" t="s">
        <v>12208</v>
      </c>
      <c r="C1710" t="s">
        <v>23911</v>
      </c>
      <c r="D1710" t="s">
        <v>25193</v>
      </c>
      <c r="E1710">
        <v>1183</v>
      </c>
      <c r="F1710" s="43">
        <v>1.9576013013167099E-5</v>
      </c>
      <c r="H1710" t="s">
        <v>12208</v>
      </c>
    </row>
    <row r="1711" spans="1:8" x14ac:dyDescent="0.3">
      <c r="A1711" t="s">
        <v>25639</v>
      </c>
      <c r="B1711" t="s">
        <v>12248</v>
      </c>
      <c r="C1711" t="s">
        <v>23911</v>
      </c>
      <c r="D1711" t="s">
        <v>25193</v>
      </c>
      <c r="E1711">
        <v>7601</v>
      </c>
      <c r="F1711" s="43">
        <v>1.2577960685805799E-4</v>
      </c>
      <c r="H1711" t="s">
        <v>12248</v>
      </c>
    </row>
    <row r="1712" spans="1:8" x14ac:dyDescent="0.3">
      <c r="A1712" t="s">
        <v>25640</v>
      </c>
      <c r="B1712" t="s">
        <v>25641</v>
      </c>
      <c r="C1712" t="s">
        <v>23911</v>
      </c>
      <c r="D1712" t="s">
        <v>25193</v>
      </c>
      <c r="E1712">
        <v>17089</v>
      </c>
      <c r="F1712" s="43">
        <v>2.8278485746577499E-4</v>
      </c>
      <c r="H1712" t="s">
        <v>25641</v>
      </c>
    </row>
    <row r="1713" spans="1:8" x14ac:dyDescent="0.3">
      <c r="A1713" t="s">
        <v>25642</v>
      </c>
      <c r="B1713" t="s">
        <v>12372</v>
      </c>
      <c r="C1713" t="s">
        <v>23911</v>
      </c>
      <c r="D1713" t="s">
        <v>25193</v>
      </c>
      <c r="E1713">
        <v>689</v>
      </c>
      <c r="F1713" s="43">
        <v>1.14014141725039E-5</v>
      </c>
      <c r="H1713" t="s">
        <v>12372</v>
      </c>
    </row>
    <row r="1714" spans="1:8" x14ac:dyDescent="0.3">
      <c r="A1714" t="s">
        <v>25643</v>
      </c>
      <c r="B1714" t="s">
        <v>12387</v>
      </c>
      <c r="C1714" t="s">
        <v>23911</v>
      </c>
      <c r="D1714" t="s">
        <v>25193</v>
      </c>
      <c r="E1714">
        <v>19938</v>
      </c>
      <c r="F1714" s="43">
        <v>3.2992945685251498E-4</v>
      </c>
      <c r="H1714" t="s">
        <v>12387</v>
      </c>
    </row>
    <row r="1715" spans="1:8" x14ac:dyDescent="0.3">
      <c r="A1715" t="s">
        <v>25644</v>
      </c>
      <c r="B1715" t="s">
        <v>12400</v>
      </c>
      <c r="C1715" t="s">
        <v>23911</v>
      </c>
      <c r="D1715" t="s">
        <v>25193</v>
      </c>
      <c r="E1715">
        <v>4237</v>
      </c>
      <c r="F1715" s="43">
        <v>7.0112905441072605E-5</v>
      </c>
      <c r="H1715" t="s">
        <v>12400</v>
      </c>
    </row>
    <row r="1716" spans="1:8" x14ac:dyDescent="0.3">
      <c r="A1716" t="s">
        <v>25645</v>
      </c>
      <c r="B1716" t="s">
        <v>12484</v>
      </c>
      <c r="C1716" t="s">
        <v>23911</v>
      </c>
      <c r="D1716" t="s">
        <v>25193</v>
      </c>
      <c r="E1716">
        <v>13226</v>
      </c>
      <c r="F1716" s="43">
        <v>2.1886081835346399E-4</v>
      </c>
      <c r="H1716" t="s">
        <v>12484</v>
      </c>
    </row>
    <row r="1717" spans="1:8" x14ac:dyDescent="0.3">
      <c r="A1717" t="s">
        <v>25646</v>
      </c>
      <c r="B1717" t="s">
        <v>12569</v>
      </c>
      <c r="C1717" t="s">
        <v>23911</v>
      </c>
      <c r="D1717" t="s">
        <v>25193</v>
      </c>
      <c r="E1717">
        <v>4134</v>
      </c>
      <c r="F1717" s="43">
        <v>6.8408485035023403E-5</v>
      </c>
      <c r="H1717" t="s">
        <v>12569</v>
      </c>
    </row>
    <row r="1718" spans="1:8" x14ac:dyDescent="0.3">
      <c r="A1718" t="s">
        <v>25647</v>
      </c>
      <c r="B1718" t="s">
        <v>12596</v>
      </c>
      <c r="C1718" t="s">
        <v>23911</v>
      </c>
      <c r="D1718" t="s">
        <v>25193</v>
      </c>
      <c r="E1718">
        <v>1467</v>
      </c>
      <c r="F1718" s="43">
        <v>2.42755799580018E-5</v>
      </c>
      <c r="H1718" t="s">
        <v>12596</v>
      </c>
    </row>
    <row r="1719" spans="1:8" x14ac:dyDescent="0.3">
      <c r="A1719" t="s">
        <v>25648</v>
      </c>
      <c r="B1719" t="s">
        <v>12606</v>
      </c>
      <c r="C1719" t="s">
        <v>23911</v>
      </c>
      <c r="D1719" t="s">
        <v>25193</v>
      </c>
      <c r="E1719">
        <v>46562</v>
      </c>
      <c r="F1719" s="43">
        <v>7.7049731015983497E-4</v>
      </c>
      <c r="H1719" t="s">
        <v>12606</v>
      </c>
    </row>
    <row r="1720" spans="1:8" x14ac:dyDescent="0.3">
      <c r="A1720" t="s">
        <v>25649</v>
      </c>
      <c r="B1720" t="s">
        <v>12684</v>
      </c>
      <c r="C1720" t="s">
        <v>23911</v>
      </c>
      <c r="D1720" t="s">
        <v>25193</v>
      </c>
      <c r="E1720">
        <v>5841</v>
      </c>
      <c r="F1720" s="43">
        <v>9.6655530016829107E-5</v>
      </c>
      <c r="H1720" t="s">
        <v>12684</v>
      </c>
    </row>
    <row r="1721" spans="1:8" x14ac:dyDescent="0.3">
      <c r="A1721" t="s">
        <v>25650</v>
      </c>
      <c r="B1721" t="s">
        <v>12689</v>
      </c>
      <c r="C1721" t="s">
        <v>23911</v>
      </c>
      <c r="D1721" t="s">
        <v>25193</v>
      </c>
      <c r="E1721">
        <v>26617</v>
      </c>
      <c r="F1721" s="43">
        <v>4.4045201891079299E-4</v>
      </c>
      <c r="H1721" t="s">
        <v>12689</v>
      </c>
    </row>
    <row r="1722" spans="1:8" x14ac:dyDescent="0.3">
      <c r="A1722" t="s">
        <v>25651</v>
      </c>
      <c r="B1722" t="s">
        <v>12735</v>
      </c>
      <c r="C1722" t="s">
        <v>23911</v>
      </c>
      <c r="D1722" t="s">
        <v>25193</v>
      </c>
      <c r="E1722">
        <v>11014</v>
      </c>
      <c r="F1722" s="43">
        <v>1.8225714905073699E-4</v>
      </c>
      <c r="H1722" t="s">
        <v>12735</v>
      </c>
    </row>
    <row r="1723" spans="1:8" x14ac:dyDescent="0.3">
      <c r="A1723" t="s">
        <v>25652</v>
      </c>
      <c r="B1723" t="s">
        <v>12794</v>
      </c>
      <c r="C1723" t="s">
        <v>23911</v>
      </c>
      <c r="D1723" t="s">
        <v>25193</v>
      </c>
      <c r="E1723">
        <v>10291</v>
      </c>
      <c r="F1723" s="43">
        <v>1.7029311066652799E-4</v>
      </c>
      <c r="H1723" t="s">
        <v>12794</v>
      </c>
    </row>
    <row r="1724" spans="1:8" x14ac:dyDescent="0.3">
      <c r="A1724" t="s">
        <v>25653</v>
      </c>
      <c r="B1724" t="s">
        <v>12814</v>
      </c>
      <c r="C1724" t="s">
        <v>23911</v>
      </c>
      <c r="D1724" t="s">
        <v>25193</v>
      </c>
      <c r="E1724">
        <v>22254</v>
      </c>
      <c r="F1724" s="43">
        <v>3.6825409433222301E-4</v>
      </c>
      <c r="H1724" t="s">
        <v>12814</v>
      </c>
    </row>
    <row r="1725" spans="1:8" x14ac:dyDescent="0.3">
      <c r="A1725" t="s">
        <v>25654</v>
      </c>
      <c r="B1725" t="s">
        <v>12826</v>
      </c>
      <c r="C1725" t="s">
        <v>23911</v>
      </c>
      <c r="D1725" t="s">
        <v>25193</v>
      </c>
      <c r="E1725">
        <v>9064</v>
      </c>
      <c r="F1725" s="43">
        <v>1.4998899573232999E-4</v>
      </c>
      <c r="H1725" t="s">
        <v>12826</v>
      </c>
    </row>
    <row r="1726" spans="1:8" x14ac:dyDescent="0.3">
      <c r="A1726" t="s">
        <v>25655</v>
      </c>
      <c r="B1726" t="s">
        <v>12941</v>
      </c>
      <c r="C1726" t="s">
        <v>23911</v>
      </c>
      <c r="D1726" t="s">
        <v>25193</v>
      </c>
      <c r="E1726">
        <v>14868</v>
      </c>
      <c r="F1726" s="43">
        <v>2.4603225822465599E-4</v>
      </c>
      <c r="H1726" t="s">
        <v>12941</v>
      </c>
    </row>
    <row r="1727" spans="1:8" x14ac:dyDescent="0.3">
      <c r="A1727" t="s">
        <v>25656</v>
      </c>
      <c r="B1727" t="s">
        <v>12975</v>
      </c>
      <c r="C1727" t="s">
        <v>23911</v>
      </c>
      <c r="D1727" t="s">
        <v>25193</v>
      </c>
      <c r="E1727">
        <v>35066</v>
      </c>
      <c r="F1727" s="43">
        <v>5.8026413551962497E-4</v>
      </c>
      <c r="H1727" t="s">
        <v>12975</v>
      </c>
    </row>
    <row r="1728" spans="1:8" x14ac:dyDescent="0.3">
      <c r="A1728" t="s">
        <v>25657</v>
      </c>
      <c r="B1728" t="s">
        <v>25658</v>
      </c>
      <c r="C1728" t="s">
        <v>23911</v>
      </c>
      <c r="D1728" t="s">
        <v>25193</v>
      </c>
      <c r="E1728">
        <v>8141</v>
      </c>
      <c r="F1728" s="43">
        <v>1.3471540316161701E-4</v>
      </c>
      <c r="H1728" t="s">
        <v>25658</v>
      </c>
    </row>
    <row r="1729" spans="1:8" x14ac:dyDescent="0.3">
      <c r="A1729" t="s">
        <v>25659</v>
      </c>
      <c r="B1729" t="s">
        <v>13202</v>
      </c>
      <c r="C1729" t="s">
        <v>23911</v>
      </c>
      <c r="D1729" t="s">
        <v>25193</v>
      </c>
      <c r="E1729">
        <v>5667</v>
      </c>
      <c r="F1729" s="43">
        <v>9.37762178745712E-5</v>
      </c>
      <c r="H1729" t="s">
        <v>13202</v>
      </c>
    </row>
    <row r="1730" spans="1:8" x14ac:dyDescent="0.3">
      <c r="A1730" t="s">
        <v>25660</v>
      </c>
      <c r="B1730" t="s">
        <v>13211</v>
      </c>
      <c r="C1730" t="s">
        <v>23911</v>
      </c>
      <c r="D1730" t="s">
        <v>25193</v>
      </c>
      <c r="E1730">
        <v>7983</v>
      </c>
      <c r="F1730" s="43">
        <v>1.3210085535428001E-4</v>
      </c>
      <c r="H1730" t="s">
        <v>13211</v>
      </c>
    </row>
    <row r="1731" spans="1:8" x14ac:dyDescent="0.3">
      <c r="A1731" t="s">
        <v>25661</v>
      </c>
      <c r="B1731" t="s">
        <v>13258</v>
      </c>
      <c r="C1731" t="s">
        <v>23911</v>
      </c>
      <c r="D1731" t="s">
        <v>25193</v>
      </c>
      <c r="E1731">
        <v>6867</v>
      </c>
      <c r="F1731" s="43">
        <v>1.13633542993591E-4</v>
      </c>
      <c r="H1731" t="s">
        <v>13258</v>
      </c>
    </row>
    <row r="1732" spans="1:8" x14ac:dyDescent="0.3">
      <c r="A1732" t="s">
        <v>25662</v>
      </c>
      <c r="B1732" t="s">
        <v>13407</v>
      </c>
      <c r="C1732" t="s">
        <v>23911</v>
      </c>
      <c r="D1732" t="s">
        <v>25193</v>
      </c>
      <c r="E1732">
        <v>13920</v>
      </c>
      <c r="F1732" s="43">
        <v>2.3034497138062999E-4</v>
      </c>
      <c r="H1732" t="s">
        <v>13407</v>
      </c>
    </row>
    <row r="1733" spans="1:8" x14ac:dyDescent="0.3">
      <c r="A1733" t="s">
        <v>25663</v>
      </c>
      <c r="B1733" t="s">
        <v>13423</v>
      </c>
      <c r="C1733" t="s">
        <v>23911</v>
      </c>
      <c r="D1733" t="s">
        <v>25193</v>
      </c>
      <c r="E1733">
        <v>50052</v>
      </c>
      <c r="F1733" s="43">
        <v>8.28249030714318E-4</v>
      </c>
      <c r="H1733" t="s">
        <v>24070</v>
      </c>
    </row>
    <row r="1734" spans="1:8" x14ac:dyDescent="0.3">
      <c r="A1734" t="s">
        <v>25664</v>
      </c>
      <c r="B1734" t="s">
        <v>13510</v>
      </c>
      <c r="C1734" t="s">
        <v>23911</v>
      </c>
      <c r="D1734" t="s">
        <v>25193</v>
      </c>
      <c r="E1734">
        <v>4869</v>
      </c>
      <c r="F1734" s="43">
        <v>8.0571096670422994E-5</v>
      </c>
      <c r="H1734" t="s">
        <v>13510</v>
      </c>
    </row>
    <row r="1735" spans="1:8" x14ac:dyDescent="0.3">
      <c r="A1735" t="s">
        <v>25665</v>
      </c>
      <c r="B1735" t="s">
        <v>13513</v>
      </c>
      <c r="C1735" t="s">
        <v>23911</v>
      </c>
      <c r="D1735" t="s">
        <v>25193</v>
      </c>
      <c r="E1735">
        <v>6842</v>
      </c>
      <c r="F1735" s="43">
        <v>1.13219848720278E-4</v>
      </c>
      <c r="H1735" t="s">
        <v>13513</v>
      </c>
    </row>
    <row r="1736" spans="1:8" x14ac:dyDescent="0.3">
      <c r="A1736" t="s">
        <v>25666</v>
      </c>
      <c r="B1736" t="s">
        <v>13599</v>
      </c>
      <c r="C1736" t="s">
        <v>23911</v>
      </c>
      <c r="D1736" t="s">
        <v>25193</v>
      </c>
      <c r="E1736">
        <v>4526</v>
      </c>
      <c r="F1736" s="43">
        <v>7.4895211240569803E-5</v>
      </c>
      <c r="H1736" t="s">
        <v>13599</v>
      </c>
    </row>
    <row r="1737" spans="1:8" x14ac:dyDescent="0.3">
      <c r="A1737" t="s">
        <v>25667</v>
      </c>
      <c r="B1737" t="s">
        <v>13668</v>
      </c>
      <c r="C1737" t="s">
        <v>23911</v>
      </c>
      <c r="D1737" t="s">
        <v>25193</v>
      </c>
      <c r="E1737">
        <v>5395</v>
      </c>
      <c r="F1737" s="43">
        <v>8.9275224180926699E-5</v>
      </c>
      <c r="H1737" t="s">
        <v>13668</v>
      </c>
    </row>
    <row r="1738" spans="1:8" x14ac:dyDescent="0.3">
      <c r="A1738" t="s">
        <v>25668</v>
      </c>
      <c r="B1738" t="s">
        <v>13715</v>
      </c>
      <c r="C1738" t="s">
        <v>23911</v>
      </c>
      <c r="D1738" t="s">
        <v>25193</v>
      </c>
      <c r="E1738">
        <v>39983</v>
      </c>
      <c r="F1738" s="43">
        <v>6.6162952519480903E-4</v>
      </c>
      <c r="H1738" t="s">
        <v>13715</v>
      </c>
    </row>
    <row r="1739" spans="1:8" x14ac:dyDescent="0.3">
      <c r="A1739" t="s">
        <v>25669</v>
      </c>
      <c r="B1739" t="s">
        <v>13859</v>
      </c>
      <c r="C1739" t="s">
        <v>23911</v>
      </c>
      <c r="D1739" t="s">
        <v>25193</v>
      </c>
      <c r="E1739">
        <v>7336</v>
      </c>
      <c r="F1739" s="43">
        <v>1.21394447560941E-4</v>
      </c>
      <c r="H1739" t="s">
        <v>13859</v>
      </c>
    </row>
    <row r="1740" spans="1:8" x14ac:dyDescent="0.3">
      <c r="A1740" t="s">
        <v>25670</v>
      </c>
      <c r="B1740" t="s">
        <v>13881</v>
      </c>
      <c r="C1740" t="s">
        <v>23911</v>
      </c>
      <c r="D1740" t="s">
        <v>25193</v>
      </c>
      <c r="E1740">
        <v>30992</v>
      </c>
      <c r="F1740" s="43">
        <v>5.1284851674055203E-4</v>
      </c>
      <c r="H1740" t="s">
        <v>13881</v>
      </c>
    </row>
    <row r="1741" spans="1:8" x14ac:dyDescent="0.3">
      <c r="A1741" t="s">
        <v>25671</v>
      </c>
      <c r="B1741" t="s">
        <v>13938</v>
      </c>
      <c r="C1741" t="s">
        <v>23911</v>
      </c>
      <c r="D1741" t="s">
        <v>25193</v>
      </c>
      <c r="E1741">
        <v>6730</v>
      </c>
      <c r="F1741" s="43">
        <v>1.1136649837583601E-4</v>
      </c>
      <c r="H1741" t="s">
        <v>13938</v>
      </c>
    </row>
    <row r="1742" spans="1:8" x14ac:dyDescent="0.3">
      <c r="A1742" t="s">
        <v>25672</v>
      </c>
      <c r="B1742" t="s">
        <v>13964</v>
      </c>
      <c r="C1742" t="s">
        <v>23911</v>
      </c>
      <c r="D1742" t="s">
        <v>25193</v>
      </c>
      <c r="E1742">
        <v>35971</v>
      </c>
      <c r="F1742" s="43">
        <v>5.9523986821355195E-4</v>
      </c>
      <c r="H1742" t="s">
        <v>13964</v>
      </c>
    </row>
    <row r="1743" spans="1:8" x14ac:dyDescent="0.3">
      <c r="A1743" t="s">
        <v>25673</v>
      </c>
      <c r="B1743" t="s">
        <v>25674</v>
      </c>
      <c r="C1743" t="s">
        <v>23911</v>
      </c>
      <c r="D1743" t="s">
        <v>25193</v>
      </c>
      <c r="E1743">
        <v>4801</v>
      </c>
      <c r="F1743" s="43">
        <v>7.9445848247011906E-5</v>
      </c>
      <c r="H1743" t="s">
        <v>25674</v>
      </c>
    </row>
    <row r="1744" spans="1:8" x14ac:dyDescent="0.3">
      <c r="A1744" t="s">
        <v>25675</v>
      </c>
      <c r="B1744" t="s">
        <v>14165</v>
      </c>
      <c r="C1744" t="s">
        <v>23911</v>
      </c>
      <c r="D1744" t="s">
        <v>25193</v>
      </c>
      <c r="E1744">
        <v>8254</v>
      </c>
      <c r="F1744" s="43">
        <v>1.3658530127699201E-4</v>
      </c>
      <c r="H1744" t="s">
        <v>14165</v>
      </c>
    </row>
    <row r="1745" spans="1:8" x14ac:dyDescent="0.3">
      <c r="A1745" t="s">
        <v>25676</v>
      </c>
      <c r="B1745" t="s">
        <v>25677</v>
      </c>
      <c r="C1745" t="s">
        <v>23911</v>
      </c>
      <c r="D1745" t="s">
        <v>25193</v>
      </c>
      <c r="E1745">
        <v>4186</v>
      </c>
      <c r="F1745" s="43">
        <v>6.9268969123514201E-5</v>
      </c>
      <c r="H1745" t="s">
        <v>25677</v>
      </c>
    </row>
    <row r="1746" spans="1:8" x14ac:dyDescent="0.3">
      <c r="A1746" t="s">
        <v>25678</v>
      </c>
      <c r="B1746" t="s">
        <v>14475</v>
      </c>
      <c r="C1746" t="s">
        <v>23911</v>
      </c>
      <c r="D1746" t="s">
        <v>25193</v>
      </c>
      <c r="E1746">
        <v>11270</v>
      </c>
      <c r="F1746" s="43">
        <v>1.86493378409461E-4</v>
      </c>
      <c r="H1746" t="s">
        <v>14475</v>
      </c>
    </row>
    <row r="1747" spans="1:8" x14ac:dyDescent="0.3">
      <c r="A1747" t="s">
        <v>25679</v>
      </c>
      <c r="B1747" t="s">
        <v>14482</v>
      </c>
      <c r="C1747" t="s">
        <v>23911</v>
      </c>
      <c r="D1747" t="s">
        <v>25193</v>
      </c>
      <c r="E1747">
        <v>33519</v>
      </c>
      <c r="F1747" s="43">
        <v>5.5466473388702197E-4</v>
      </c>
      <c r="H1747" t="s">
        <v>14482</v>
      </c>
    </row>
    <row r="1748" spans="1:8" x14ac:dyDescent="0.3">
      <c r="A1748" t="s">
        <v>25680</v>
      </c>
      <c r="B1748" t="s">
        <v>14504</v>
      </c>
      <c r="C1748" t="s">
        <v>23911</v>
      </c>
      <c r="D1748" t="s">
        <v>25193</v>
      </c>
      <c r="E1748">
        <v>20914</v>
      </c>
      <c r="F1748" s="43">
        <v>3.4608008128265099E-4</v>
      </c>
      <c r="H1748" t="s">
        <v>14504</v>
      </c>
    </row>
    <row r="1749" spans="1:8" x14ac:dyDescent="0.3">
      <c r="A1749" t="s">
        <v>25681</v>
      </c>
      <c r="B1749" t="s">
        <v>14579</v>
      </c>
      <c r="C1749" t="s">
        <v>23911</v>
      </c>
      <c r="D1749" t="s">
        <v>25193</v>
      </c>
      <c r="E1749">
        <v>76514</v>
      </c>
      <c r="F1749" s="43">
        <v>1.2661361451305701E-3</v>
      </c>
      <c r="H1749" t="s">
        <v>24070</v>
      </c>
    </row>
    <row r="1750" spans="1:8" x14ac:dyDescent="0.3">
      <c r="A1750" t="s">
        <v>25682</v>
      </c>
      <c r="B1750" t="s">
        <v>14586</v>
      </c>
      <c r="C1750" t="s">
        <v>23911</v>
      </c>
      <c r="D1750" t="s">
        <v>25193</v>
      </c>
      <c r="E1750">
        <v>7328</v>
      </c>
      <c r="F1750" s="43">
        <v>1.21262065393481E-4</v>
      </c>
      <c r="H1750" t="s">
        <v>14586</v>
      </c>
    </row>
    <row r="1751" spans="1:8" x14ac:dyDescent="0.3">
      <c r="A1751" t="s">
        <v>25683</v>
      </c>
      <c r="B1751" t="s">
        <v>14589</v>
      </c>
      <c r="C1751" t="s">
        <v>23911</v>
      </c>
      <c r="D1751" t="s">
        <v>25193</v>
      </c>
      <c r="E1751">
        <v>19148</v>
      </c>
      <c r="F1751" s="43">
        <v>3.1685671781582698E-4</v>
      </c>
      <c r="H1751" t="s">
        <v>14589</v>
      </c>
    </row>
    <row r="1752" spans="1:8" x14ac:dyDescent="0.3">
      <c r="A1752" t="s">
        <v>25684</v>
      </c>
      <c r="B1752" t="s">
        <v>25685</v>
      </c>
      <c r="C1752" t="s">
        <v>23911</v>
      </c>
      <c r="D1752" t="s">
        <v>25193</v>
      </c>
      <c r="E1752">
        <v>13890</v>
      </c>
      <c r="F1752" s="43">
        <v>2.2984853825265501E-4</v>
      </c>
      <c r="H1752" t="s">
        <v>25685</v>
      </c>
    </row>
    <row r="1753" spans="1:8" x14ac:dyDescent="0.3">
      <c r="A1753" t="s">
        <v>25686</v>
      </c>
      <c r="B1753" t="s">
        <v>15169</v>
      </c>
      <c r="C1753" t="s">
        <v>23911</v>
      </c>
      <c r="D1753" t="s">
        <v>25193</v>
      </c>
      <c r="E1753">
        <v>4861</v>
      </c>
      <c r="F1753" s="43">
        <v>8.0438714502962903E-5</v>
      </c>
      <c r="H1753" t="s">
        <v>15169</v>
      </c>
    </row>
    <row r="1754" spans="1:8" x14ac:dyDescent="0.3">
      <c r="A1754" t="s">
        <v>25687</v>
      </c>
      <c r="B1754" t="s">
        <v>25688</v>
      </c>
      <c r="C1754" t="s">
        <v>23911</v>
      </c>
      <c r="D1754" t="s">
        <v>25193</v>
      </c>
      <c r="E1754">
        <v>20018</v>
      </c>
      <c r="F1754" s="43">
        <v>3.3125327852711602E-4</v>
      </c>
      <c r="H1754" t="s">
        <v>25688</v>
      </c>
    </row>
    <row r="1755" spans="1:8" x14ac:dyDescent="0.3">
      <c r="A1755" t="s">
        <v>25689</v>
      </c>
      <c r="B1755" t="s">
        <v>25690</v>
      </c>
      <c r="C1755" t="s">
        <v>23911</v>
      </c>
      <c r="D1755" t="s">
        <v>25193</v>
      </c>
      <c r="E1755">
        <v>11883</v>
      </c>
      <c r="F1755" s="43">
        <v>1.9663716199109401E-4</v>
      </c>
      <c r="H1755" t="s">
        <v>25690</v>
      </c>
    </row>
    <row r="1756" spans="1:8" x14ac:dyDescent="0.3">
      <c r="A1756" t="s">
        <v>25691</v>
      </c>
      <c r="B1756" t="s">
        <v>15175</v>
      </c>
      <c r="C1756" t="s">
        <v>23911</v>
      </c>
      <c r="D1756" t="s">
        <v>25193</v>
      </c>
      <c r="E1756">
        <v>3312</v>
      </c>
      <c r="F1756" s="43">
        <v>5.4806217328494797E-5</v>
      </c>
      <c r="H1756" t="s">
        <v>15175</v>
      </c>
    </row>
    <row r="1757" spans="1:8" x14ac:dyDescent="0.3">
      <c r="A1757" t="s">
        <v>25692</v>
      </c>
      <c r="B1757" t="s">
        <v>15209</v>
      </c>
      <c r="C1757" t="s">
        <v>23911</v>
      </c>
      <c r="D1757" t="s">
        <v>25193</v>
      </c>
      <c r="E1757">
        <v>5968</v>
      </c>
      <c r="F1757" s="43">
        <v>9.8757096925258702E-5</v>
      </c>
      <c r="H1757" t="s">
        <v>15209</v>
      </c>
    </row>
    <row r="1758" spans="1:8" x14ac:dyDescent="0.3">
      <c r="A1758" t="s">
        <v>25693</v>
      </c>
      <c r="B1758" t="s">
        <v>25694</v>
      </c>
      <c r="C1758" t="s">
        <v>23911</v>
      </c>
      <c r="D1758" t="s">
        <v>25193</v>
      </c>
      <c r="E1758">
        <v>7389</v>
      </c>
      <c r="F1758" s="43">
        <v>1.22271479420365E-4</v>
      </c>
      <c r="H1758" t="s">
        <v>25694</v>
      </c>
    </row>
    <row r="1759" spans="1:8" x14ac:dyDescent="0.3">
      <c r="A1759" t="s">
        <v>25695</v>
      </c>
      <c r="B1759" t="s">
        <v>15404</v>
      </c>
      <c r="C1759" t="s">
        <v>23911</v>
      </c>
      <c r="D1759" t="s">
        <v>25193</v>
      </c>
      <c r="E1759">
        <v>8914</v>
      </c>
      <c r="F1759" s="43">
        <v>1.4750683009245199E-4</v>
      </c>
      <c r="H1759" t="s">
        <v>15404</v>
      </c>
    </row>
    <row r="1760" spans="1:8" x14ac:dyDescent="0.3">
      <c r="A1760" t="s">
        <v>25696</v>
      </c>
      <c r="B1760" t="s">
        <v>15406</v>
      </c>
      <c r="C1760" t="s">
        <v>23911</v>
      </c>
      <c r="D1760" t="s">
        <v>25193</v>
      </c>
      <c r="E1760">
        <v>8126</v>
      </c>
      <c r="F1760" s="43">
        <v>1.3446718659762899E-4</v>
      </c>
      <c r="H1760" t="s">
        <v>15406</v>
      </c>
    </row>
    <row r="1761" spans="1:8" x14ac:dyDescent="0.3">
      <c r="A1761" t="s">
        <v>25697</v>
      </c>
      <c r="B1761" t="s">
        <v>23918</v>
      </c>
      <c r="C1761" t="s">
        <v>23911</v>
      </c>
      <c r="D1761" t="s">
        <v>25193</v>
      </c>
      <c r="E1761">
        <v>3829</v>
      </c>
      <c r="F1761" s="43">
        <v>6.3361414900605794E-5</v>
      </c>
      <c r="H1761" t="s">
        <v>23918</v>
      </c>
    </row>
    <row r="1762" spans="1:8" x14ac:dyDescent="0.3">
      <c r="A1762" t="s">
        <v>25698</v>
      </c>
      <c r="B1762" t="s">
        <v>15491</v>
      </c>
      <c r="C1762" t="s">
        <v>23911</v>
      </c>
      <c r="D1762" t="s">
        <v>25193</v>
      </c>
      <c r="E1762">
        <v>3181</v>
      </c>
      <c r="F1762" s="43">
        <v>5.2638459336335101E-5</v>
      </c>
      <c r="H1762" t="s">
        <v>15491</v>
      </c>
    </row>
    <row r="1763" spans="1:8" x14ac:dyDescent="0.3">
      <c r="A1763" t="s">
        <v>25699</v>
      </c>
      <c r="B1763" t="s">
        <v>15573</v>
      </c>
      <c r="C1763" t="s">
        <v>23911</v>
      </c>
      <c r="D1763" t="s">
        <v>25193</v>
      </c>
      <c r="E1763">
        <v>9053</v>
      </c>
      <c r="F1763" s="43">
        <v>1.4980697025207201E-4</v>
      </c>
      <c r="H1763" t="s">
        <v>15573</v>
      </c>
    </row>
    <row r="1764" spans="1:8" x14ac:dyDescent="0.3">
      <c r="A1764" t="s">
        <v>25700</v>
      </c>
      <c r="B1764" t="s">
        <v>15711</v>
      </c>
      <c r="C1764" t="s">
        <v>23911</v>
      </c>
      <c r="D1764" t="s">
        <v>25193</v>
      </c>
      <c r="E1764">
        <v>16426</v>
      </c>
      <c r="F1764" s="43">
        <v>2.7181368533751702E-4</v>
      </c>
      <c r="H1764" t="s">
        <v>15711</v>
      </c>
    </row>
    <row r="1765" spans="1:8" x14ac:dyDescent="0.3">
      <c r="A1765" t="s">
        <v>25701</v>
      </c>
      <c r="B1765" t="s">
        <v>15739</v>
      </c>
      <c r="C1765" t="s">
        <v>23911</v>
      </c>
      <c r="D1765" t="s">
        <v>25193</v>
      </c>
      <c r="E1765">
        <v>8949</v>
      </c>
      <c r="F1765" s="43">
        <v>1.4808600207509001E-4</v>
      </c>
      <c r="H1765" t="s">
        <v>15739</v>
      </c>
    </row>
    <row r="1766" spans="1:8" x14ac:dyDescent="0.3">
      <c r="A1766" t="s">
        <v>25702</v>
      </c>
      <c r="B1766" t="s">
        <v>25703</v>
      </c>
      <c r="C1766" t="s">
        <v>23911</v>
      </c>
      <c r="D1766" t="s">
        <v>25193</v>
      </c>
      <c r="E1766">
        <v>4045</v>
      </c>
      <c r="F1766" s="43">
        <v>6.6935733422029403E-5</v>
      </c>
      <c r="H1766" t="s">
        <v>25703</v>
      </c>
    </row>
    <row r="1767" spans="1:8" x14ac:dyDescent="0.3">
      <c r="A1767" t="s">
        <v>25704</v>
      </c>
      <c r="B1767" t="s">
        <v>23918</v>
      </c>
      <c r="C1767" t="s">
        <v>23911</v>
      </c>
      <c r="D1767" t="s">
        <v>25193</v>
      </c>
      <c r="E1767">
        <v>1477</v>
      </c>
      <c r="F1767" s="43">
        <v>2.4441057667326899E-5</v>
      </c>
      <c r="H1767" t="s">
        <v>23918</v>
      </c>
    </row>
    <row r="1768" spans="1:8" x14ac:dyDescent="0.3">
      <c r="A1768" t="s">
        <v>25705</v>
      </c>
      <c r="B1768" t="s">
        <v>15803</v>
      </c>
      <c r="C1768" t="s">
        <v>23911</v>
      </c>
      <c r="D1768" t="s">
        <v>25193</v>
      </c>
      <c r="E1768">
        <v>6552</v>
      </c>
      <c r="F1768" s="43">
        <v>1.0842099514984801E-4</v>
      </c>
      <c r="H1768" t="s">
        <v>15803</v>
      </c>
    </row>
    <row r="1769" spans="1:8" x14ac:dyDescent="0.3">
      <c r="A1769" t="s">
        <v>25706</v>
      </c>
      <c r="B1769" t="s">
        <v>15594</v>
      </c>
      <c r="C1769" t="s">
        <v>23911</v>
      </c>
      <c r="D1769" t="s">
        <v>25193</v>
      </c>
      <c r="E1769">
        <v>6150</v>
      </c>
      <c r="F1769" s="43">
        <v>1.01768791234977E-4</v>
      </c>
      <c r="H1769" t="s">
        <v>15594</v>
      </c>
    </row>
    <row r="1770" spans="1:8" x14ac:dyDescent="0.3">
      <c r="A1770" t="s">
        <v>25707</v>
      </c>
      <c r="B1770" t="s">
        <v>15403</v>
      </c>
      <c r="C1770" t="s">
        <v>23911</v>
      </c>
      <c r="D1770" t="s">
        <v>25193</v>
      </c>
      <c r="E1770">
        <v>5344</v>
      </c>
      <c r="F1770" s="43">
        <v>8.8431287863368404E-5</v>
      </c>
      <c r="H1770" t="s">
        <v>15403</v>
      </c>
    </row>
    <row r="1771" spans="1:8" x14ac:dyDescent="0.3">
      <c r="A1771" t="s">
        <v>25708</v>
      </c>
      <c r="B1771" t="s">
        <v>8209</v>
      </c>
      <c r="C1771" t="s">
        <v>23911</v>
      </c>
      <c r="D1771" t="s">
        <v>25193</v>
      </c>
      <c r="E1771">
        <v>10779</v>
      </c>
      <c r="F1771" s="43">
        <v>1.7836842288159599E-4</v>
      </c>
      <c r="H1771" t="s">
        <v>8209</v>
      </c>
    </row>
    <row r="1772" spans="1:8" x14ac:dyDescent="0.3">
      <c r="A1772" t="s">
        <v>25709</v>
      </c>
      <c r="B1772" t="s">
        <v>7744</v>
      </c>
      <c r="C1772" t="s">
        <v>23911</v>
      </c>
      <c r="D1772" t="s">
        <v>25193</v>
      </c>
      <c r="E1772">
        <v>2161</v>
      </c>
      <c r="F1772" s="43">
        <v>3.5759732985168202E-5</v>
      </c>
      <c r="H1772" t="s">
        <v>7744</v>
      </c>
    </row>
    <row r="1773" spans="1:8" x14ac:dyDescent="0.3">
      <c r="A1773" t="s">
        <v>25710</v>
      </c>
      <c r="B1773" t="s">
        <v>7745</v>
      </c>
      <c r="C1773" t="s">
        <v>23911</v>
      </c>
      <c r="D1773" t="s">
        <v>25193</v>
      </c>
      <c r="E1773">
        <v>836</v>
      </c>
      <c r="F1773" s="43">
        <v>1.38339364995838E-5</v>
      </c>
      <c r="H1773" t="s">
        <v>7745</v>
      </c>
    </row>
    <row r="1774" spans="1:8" x14ac:dyDescent="0.3">
      <c r="A1774" t="s">
        <v>25711</v>
      </c>
      <c r="B1774" t="s">
        <v>7806</v>
      </c>
      <c r="C1774" t="s">
        <v>23911</v>
      </c>
      <c r="D1774" t="s">
        <v>25193</v>
      </c>
      <c r="E1774">
        <v>8029</v>
      </c>
      <c r="F1774" s="43">
        <v>1.3286205281717501E-4</v>
      </c>
      <c r="H1774" t="s">
        <v>7806</v>
      </c>
    </row>
    <row r="1775" spans="1:8" x14ac:dyDescent="0.3">
      <c r="A1775" t="s">
        <v>25712</v>
      </c>
      <c r="B1775" t="s">
        <v>7827</v>
      </c>
      <c r="C1775" t="s">
        <v>23911</v>
      </c>
      <c r="D1775" t="s">
        <v>25193</v>
      </c>
      <c r="E1775">
        <v>18087</v>
      </c>
      <c r="F1775" s="43">
        <v>2.99299532856427E-4</v>
      </c>
      <c r="H1775" t="s">
        <v>7827</v>
      </c>
    </row>
    <row r="1776" spans="1:8" x14ac:dyDescent="0.3">
      <c r="A1776" t="s">
        <v>25713</v>
      </c>
      <c r="B1776" t="s">
        <v>7870</v>
      </c>
      <c r="C1776" t="s">
        <v>23911</v>
      </c>
      <c r="D1776" t="s">
        <v>25193</v>
      </c>
      <c r="E1776">
        <v>5665</v>
      </c>
      <c r="F1776" s="43">
        <v>9.3743122332706194E-5</v>
      </c>
      <c r="H1776" t="s">
        <v>7870</v>
      </c>
    </row>
    <row r="1777" spans="1:8" x14ac:dyDescent="0.3">
      <c r="A1777" t="s">
        <v>25714</v>
      </c>
      <c r="B1777" t="s">
        <v>7871</v>
      </c>
      <c r="C1777" t="s">
        <v>23911</v>
      </c>
      <c r="D1777" t="s">
        <v>25193</v>
      </c>
      <c r="E1777">
        <v>6030</v>
      </c>
      <c r="F1777" s="43">
        <v>9.9783058723074705E-5</v>
      </c>
      <c r="H1777" t="s">
        <v>7871</v>
      </c>
    </row>
    <row r="1778" spans="1:8" x14ac:dyDescent="0.3">
      <c r="A1778" t="s">
        <v>25715</v>
      </c>
      <c r="B1778" t="s">
        <v>7872</v>
      </c>
      <c r="C1778" t="s">
        <v>23911</v>
      </c>
      <c r="D1778" t="s">
        <v>25193</v>
      </c>
      <c r="E1778">
        <v>5831</v>
      </c>
      <c r="F1778" s="43">
        <v>9.6490052307503902E-5</v>
      </c>
      <c r="H1778" t="s">
        <v>7872</v>
      </c>
    </row>
    <row r="1779" spans="1:8" x14ac:dyDescent="0.3">
      <c r="A1779" t="s">
        <v>25716</v>
      </c>
      <c r="B1779" t="s">
        <v>7905</v>
      </c>
      <c r="C1779" t="s">
        <v>23911</v>
      </c>
      <c r="D1779" t="s">
        <v>25193</v>
      </c>
      <c r="E1779">
        <v>13591</v>
      </c>
      <c r="F1779" s="43">
        <v>2.2490075474383201E-4</v>
      </c>
      <c r="H1779" t="s">
        <v>7905</v>
      </c>
    </row>
    <row r="1780" spans="1:8" x14ac:dyDescent="0.3">
      <c r="A1780" t="s">
        <v>25717</v>
      </c>
      <c r="B1780" t="s">
        <v>7916</v>
      </c>
      <c r="C1780" t="s">
        <v>23911</v>
      </c>
      <c r="D1780" t="s">
        <v>25193</v>
      </c>
      <c r="E1780">
        <v>2354</v>
      </c>
      <c r="F1780" s="43">
        <v>3.89534527751439E-5</v>
      </c>
      <c r="H1780" t="s">
        <v>7916</v>
      </c>
    </row>
    <row r="1781" spans="1:8" x14ac:dyDescent="0.3">
      <c r="A1781" t="s">
        <v>25718</v>
      </c>
      <c r="B1781" t="s">
        <v>7955</v>
      </c>
      <c r="C1781" t="s">
        <v>23911</v>
      </c>
      <c r="D1781" t="s">
        <v>25193</v>
      </c>
      <c r="E1781">
        <v>3107</v>
      </c>
      <c r="F1781" s="43">
        <v>5.1413924287328902E-5</v>
      </c>
      <c r="H1781" t="s">
        <v>7955</v>
      </c>
    </row>
    <row r="1782" spans="1:8" x14ac:dyDescent="0.3">
      <c r="A1782" t="s">
        <v>25719</v>
      </c>
      <c r="B1782" t="s">
        <v>8002</v>
      </c>
      <c r="C1782" t="s">
        <v>23911</v>
      </c>
      <c r="D1782" t="s">
        <v>25193</v>
      </c>
      <c r="E1782">
        <v>4731</v>
      </c>
      <c r="F1782" s="43">
        <v>7.8287504281735704E-5</v>
      </c>
      <c r="H1782" t="s">
        <v>8002</v>
      </c>
    </row>
    <row r="1783" spans="1:8" x14ac:dyDescent="0.3">
      <c r="A1783" t="s">
        <v>25720</v>
      </c>
      <c r="B1783" t="s">
        <v>8018</v>
      </c>
      <c r="C1783" t="s">
        <v>23911</v>
      </c>
      <c r="D1783" t="s">
        <v>25193</v>
      </c>
      <c r="E1783">
        <v>3632</v>
      </c>
      <c r="F1783" s="43">
        <v>6.0101504026900097E-5</v>
      </c>
      <c r="H1783" t="s">
        <v>8018</v>
      </c>
    </row>
    <row r="1784" spans="1:8" x14ac:dyDescent="0.3">
      <c r="A1784" t="s">
        <v>25721</v>
      </c>
      <c r="B1784" t="s">
        <v>8073</v>
      </c>
      <c r="C1784" t="s">
        <v>23911</v>
      </c>
      <c r="D1784" t="s">
        <v>25193</v>
      </c>
      <c r="E1784">
        <v>2760</v>
      </c>
      <c r="F1784" s="43">
        <v>4.5671847773745597E-5</v>
      </c>
      <c r="H1784" t="s">
        <v>8073</v>
      </c>
    </row>
    <row r="1785" spans="1:8" x14ac:dyDescent="0.3">
      <c r="A1785" t="s">
        <v>25722</v>
      </c>
      <c r="B1785" t="s">
        <v>8120</v>
      </c>
      <c r="C1785" t="s">
        <v>23911</v>
      </c>
      <c r="D1785" t="s">
        <v>25193</v>
      </c>
      <c r="E1785">
        <v>182</v>
      </c>
      <c r="F1785" s="43">
        <v>3.0116943097180098E-6</v>
      </c>
      <c r="H1785" t="s">
        <v>8120</v>
      </c>
    </row>
    <row r="1786" spans="1:8" x14ac:dyDescent="0.3">
      <c r="A1786" t="s">
        <v>25723</v>
      </c>
      <c r="B1786" t="s">
        <v>8125</v>
      </c>
      <c r="C1786" t="s">
        <v>23911</v>
      </c>
      <c r="D1786" t="s">
        <v>25193</v>
      </c>
      <c r="E1786">
        <v>517</v>
      </c>
      <c r="F1786" s="43">
        <v>8.5551975721110493E-6</v>
      </c>
      <c r="H1786" t="s">
        <v>8125</v>
      </c>
    </row>
    <row r="1787" spans="1:8" x14ac:dyDescent="0.3">
      <c r="A1787" t="s">
        <v>25724</v>
      </c>
      <c r="B1787" t="s">
        <v>8140</v>
      </c>
      <c r="C1787" t="s">
        <v>23911</v>
      </c>
      <c r="D1787" t="s">
        <v>25193</v>
      </c>
      <c r="E1787">
        <v>7597</v>
      </c>
      <c r="F1787" s="43">
        <v>1.2571341577432801E-4</v>
      </c>
      <c r="H1787" t="s">
        <v>8140</v>
      </c>
    </row>
    <row r="1788" spans="1:8" x14ac:dyDescent="0.3">
      <c r="A1788" t="s">
        <v>25725</v>
      </c>
      <c r="B1788" t="s">
        <v>8143</v>
      </c>
      <c r="C1788" t="s">
        <v>23911</v>
      </c>
      <c r="D1788" t="s">
        <v>25193</v>
      </c>
      <c r="E1788">
        <v>433</v>
      </c>
      <c r="F1788" s="43">
        <v>7.1651848137796603E-6</v>
      </c>
      <c r="H1788" t="s">
        <v>8143</v>
      </c>
    </row>
    <row r="1789" spans="1:8" x14ac:dyDescent="0.3">
      <c r="A1789" t="s">
        <v>25726</v>
      </c>
      <c r="B1789" t="s">
        <v>8163</v>
      </c>
      <c r="C1789" t="s">
        <v>23911</v>
      </c>
      <c r="D1789" t="s">
        <v>25193</v>
      </c>
      <c r="E1789">
        <v>4154</v>
      </c>
      <c r="F1789" s="43">
        <v>6.8739440453673703E-5</v>
      </c>
      <c r="H1789" t="s">
        <v>8163</v>
      </c>
    </row>
    <row r="1790" spans="1:8" x14ac:dyDescent="0.3">
      <c r="A1790" t="s">
        <v>25727</v>
      </c>
      <c r="B1790" t="s">
        <v>8218</v>
      </c>
      <c r="C1790" t="s">
        <v>23911</v>
      </c>
      <c r="D1790" t="s">
        <v>25193</v>
      </c>
      <c r="E1790">
        <v>698</v>
      </c>
      <c r="F1790" s="43">
        <v>1.15503441108965E-5</v>
      </c>
      <c r="H1790" t="s">
        <v>8218</v>
      </c>
    </row>
    <row r="1791" spans="1:8" x14ac:dyDescent="0.3">
      <c r="A1791" t="s">
        <v>25728</v>
      </c>
      <c r="B1791" t="s">
        <v>8244</v>
      </c>
      <c r="C1791" t="s">
        <v>23911</v>
      </c>
      <c r="D1791" t="s">
        <v>25193</v>
      </c>
      <c r="E1791">
        <v>4350</v>
      </c>
      <c r="F1791" s="43">
        <v>7.1982803556446903E-5</v>
      </c>
      <c r="H1791" t="s">
        <v>8244</v>
      </c>
    </row>
    <row r="1792" spans="1:8" x14ac:dyDescent="0.3">
      <c r="A1792" t="s">
        <v>25729</v>
      </c>
      <c r="B1792" t="s">
        <v>8259</v>
      </c>
      <c r="C1792" t="s">
        <v>23911</v>
      </c>
      <c r="D1792" t="s">
        <v>25193</v>
      </c>
      <c r="E1792">
        <v>1790</v>
      </c>
      <c r="F1792" s="43">
        <v>2.9620509969204599E-5</v>
      </c>
      <c r="H1792" t="s">
        <v>8259</v>
      </c>
    </row>
    <row r="1793" spans="1:8" x14ac:dyDescent="0.3">
      <c r="A1793" t="s">
        <v>25730</v>
      </c>
      <c r="B1793" t="s">
        <v>8296</v>
      </c>
      <c r="C1793" t="s">
        <v>23911</v>
      </c>
      <c r="D1793" t="s">
        <v>25193</v>
      </c>
      <c r="E1793">
        <v>723</v>
      </c>
      <c r="F1793" s="43">
        <v>1.19640383842095E-5</v>
      </c>
      <c r="H1793" t="s">
        <v>8296</v>
      </c>
    </row>
    <row r="1794" spans="1:8" x14ac:dyDescent="0.3">
      <c r="A1794" t="s">
        <v>25731</v>
      </c>
      <c r="B1794" t="s">
        <v>8344</v>
      </c>
      <c r="C1794" t="s">
        <v>23911</v>
      </c>
      <c r="D1794" t="s">
        <v>25193</v>
      </c>
      <c r="E1794">
        <v>2442</v>
      </c>
      <c r="F1794" s="43">
        <v>4.0409656617205397E-5</v>
      </c>
      <c r="H1794" t="s">
        <v>8344</v>
      </c>
    </row>
    <row r="1795" spans="1:8" x14ac:dyDescent="0.3">
      <c r="A1795" t="s">
        <v>25732</v>
      </c>
      <c r="B1795" t="s">
        <v>8351</v>
      </c>
      <c r="C1795" t="s">
        <v>23911</v>
      </c>
      <c r="D1795" t="s">
        <v>25193</v>
      </c>
      <c r="E1795">
        <v>115349</v>
      </c>
      <c r="F1795" s="43">
        <v>1.9087688292948499E-3</v>
      </c>
      <c r="H1795" t="s">
        <v>8351</v>
      </c>
    </row>
    <row r="1796" spans="1:8" x14ac:dyDescent="0.3">
      <c r="A1796" t="s">
        <v>25733</v>
      </c>
      <c r="B1796" t="s">
        <v>8367</v>
      </c>
      <c r="C1796" t="s">
        <v>23911</v>
      </c>
      <c r="D1796" t="s">
        <v>25193</v>
      </c>
      <c r="E1796">
        <v>1298</v>
      </c>
      <c r="F1796" s="43">
        <v>2.1479006670406502E-5</v>
      </c>
      <c r="H1796" t="s">
        <v>8367</v>
      </c>
    </row>
    <row r="1797" spans="1:8" x14ac:dyDescent="0.3">
      <c r="A1797" t="s">
        <v>25734</v>
      </c>
      <c r="B1797" t="s">
        <v>8387</v>
      </c>
      <c r="C1797" t="s">
        <v>23911</v>
      </c>
      <c r="D1797" t="s">
        <v>25193</v>
      </c>
      <c r="E1797">
        <v>605</v>
      </c>
      <c r="F1797" s="43">
        <v>1.0011401414172501E-5</v>
      </c>
      <c r="H1797" t="s">
        <v>8387</v>
      </c>
    </row>
    <row r="1798" spans="1:8" x14ac:dyDescent="0.3">
      <c r="A1798" t="s">
        <v>25735</v>
      </c>
      <c r="B1798" t="s">
        <v>8425</v>
      </c>
      <c r="C1798" t="s">
        <v>23911</v>
      </c>
      <c r="D1798" t="s">
        <v>25193</v>
      </c>
      <c r="E1798">
        <v>76</v>
      </c>
      <c r="F1798" s="43">
        <v>1.25763059087126E-6</v>
      </c>
      <c r="H1798" t="s">
        <v>8425</v>
      </c>
    </row>
    <row r="1799" spans="1:8" x14ac:dyDescent="0.3">
      <c r="A1799" t="s">
        <v>25736</v>
      </c>
      <c r="B1799" t="s">
        <v>8446</v>
      </c>
      <c r="C1799" t="s">
        <v>23911</v>
      </c>
      <c r="D1799" t="s">
        <v>25193</v>
      </c>
      <c r="E1799">
        <v>5760</v>
      </c>
      <c r="F1799" s="43">
        <v>9.5315160571295197E-5</v>
      </c>
      <c r="H1799" t="s">
        <v>8446</v>
      </c>
    </row>
    <row r="1800" spans="1:8" x14ac:dyDescent="0.3">
      <c r="A1800" t="s">
        <v>25737</v>
      </c>
      <c r="B1800" t="s">
        <v>8455</v>
      </c>
      <c r="C1800" t="s">
        <v>23911</v>
      </c>
      <c r="D1800" t="s">
        <v>25193</v>
      </c>
      <c r="E1800">
        <v>5814</v>
      </c>
      <c r="F1800" s="43">
        <v>9.6208740201651096E-5</v>
      </c>
      <c r="H1800" t="s">
        <v>8455</v>
      </c>
    </row>
    <row r="1801" spans="1:8" x14ac:dyDescent="0.3">
      <c r="A1801" t="s">
        <v>25738</v>
      </c>
      <c r="B1801" t="s">
        <v>8467</v>
      </c>
      <c r="C1801" t="s">
        <v>23911</v>
      </c>
      <c r="D1801" t="s">
        <v>25193</v>
      </c>
      <c r="E1801">
        <v>8920</v>
      </c>
      <c r="F1801" s="43">
        <v>1.4760611671804801E-4</v>
      </c>
      <c r="H1801" t="s">
        <v>8467</v>
      </c>
    </row>
    <row r="1802" spans="1:8" x14ac:dyDescent="0.3">
      <c r="A1802" t="s">
        <v>25739</v>
      </c>
      <c r="B1802" t="s">
        <v>8468</v>
      </c>
      <c r="C1802" t="s">
        <v>23911</v>
      </c>
      <c r="D1802" t="s">
        <v>25193</v>
      </c>
      <c r="E1802">
        <v>6455</v>
      </c>
      <c r="F1802" s="43">
        <v>1.06815861369394E-4</v>
      </c>
      <c r="H1802" t="s">
        <v>8468</v>
      </c>
    </row>
    <row r="1803" spans="1:8" x14ac:dyDescent="0.3">
      <c r="A1803" t="s">
        <v>25740</v>
      </c>
      <c r="B1803" t="s">
        <v>8505</v>
      </c>
      <c r="C1803" t="s">
        <v>23911</v>
      </c>
      <c r="D1803" t="s">
        <v>25193</v>
      </c>
      <c r="E1803">
        <v>1090</v>
      </c>
      <c r="F1803" s="43">
        <v>1.8037070316443E-5</v>
      </c>
      <c r="H1803" t="s">
        <v>8505</v>
      </c>
    </row>
    <row r="1804" spans="1:8" x14ac:dyDescent="0.3">
      <c r="A1804" t="s">
        <v>25741</v>
      </c>
      <c r="B1804" t="s">
        <v>8568</v>
      </c>
      <c r="C1804" t="s">
        <v>23911</v>
      </c>
      <c r="D1804" t="s">
        <v>25193</v>
      </c>
      <c r="E1804">
        <v>969</v>
      </c>
      <c r="F1804" s="43">
        <v>1.6034790033608499E-5</v>
      </c>
      <c r="H1804" t="s">
        <v>8568</v>
      </c>
    </row>
    <row r="1805" spans="1:8" x14ac:dyDescent="0.3">
      <c r="A1805" t="s">
        <v>25742</v>
      </c>
      <c r="B1805" t="s">
        <v>8572</v>
      </c>
      <c r="C1805" t="s">
        <v>23911</v>
      </c>
      <c r="D1805" t="s">
        <v>25193</v>
      </c>
      <c r="E1805">
        <v>5176</v>
      </c>
      <c r="F1805" s="43">
        <v>8.5651262346705595E-5</v>
      </c>
      <c r="H1805" t="s">
        <v>8572</v>
      </c>
    </row>
    <row r="1806" spans="1:8" x14ac:dyDescent="0.3">
      <c r="A1806" t="s">
        <v>25743</v>
      </c>
      <c r="B1806" t="s">
        <v>8589</v>
      </c>
      <c r="C1806" t="s">
        <v>23911</v>
      </c>
      <c r="D1806" t="s">
        <v>25193</v>
      </c>
      <c r="E1806">
        <v>749</v>
      </c>
      <c r="F1806" s="43">
        <v>1.2394280428454901E-5</v>
      </c>
      <c r="H1806" t="s">
        <v>8589</v>
      </c>
    </row>
    <row r="1807" spans="1:8" x14ac:dyDescent="0.3">
      <c r="A1807" t="s">
        <v>25744</v>
      </c>
      <c r="B1807" t="s">
        <v>8598</v>
      </c>
      <c r="C1807" t="s">
        <v>23911</v>
      </c>
      <c r="D1807" t="s">
        <v>25193</v>
      </c>
      <c r="E1807">
        <v>732</v>
      </c>
      <c r="F1807" s="43">
        <v>1.21129683226021E-5</v>
      </c>
      <c r="H1807" t="s">
        <v>8598</v>
      </c>
    </row>
    <row r="1808" spans="1:8" x14ac:dyDescent="0.3">
      <c r="A1808" t="s">
        <v>25745</v>
      </c>
      <c r="B1808" t="s">
        <v>8604</v>
      </c>
      <c r="C1808" t="s">
        <v>23911</v>
      </c>
      <c r="D1808" t="s">
        <v>25193</v>
      </c>
      <c r="E1808">
        <v>8293</v>
      </c>
      <c r="F1808" s="43">
        <v>1.3723066434336001E-4</v>
      </c>
      <c r="H1808" t="s">
        <v>8604</v>
      </c>
    </row>
    <row r="1809" spans="1:8" x14ac:dyDescent="0.3">
      <c r="A1809" t="s">
        <v>25746</v>
      </c>
      <c r="B1809" t="s">
        <v>8605</v>
      </c>
      <c r="C1809" t="s">
        <v>23911</v>
      </c>
      <c r="D1809" t="s">
        <v>25193</v>
      </c>
      <c r="E1809">
        <v>7771</v>
      </c>
      <c r="F1809" s="43">
        <v>1.2859272791658599E-4</v>
      </c>
      <c r="H1809" t="s">
        <v>8605</v>
      </c>
    </row>
    <row r="1810" spans="1:8" x14ac:dyDescent="0.3">
      <c r="A1810" t="s">
        <v>25747</v>
      </c>
      <c r="B1810" t="s">
        <v>8635</v>
      </c>
      <c r="C1810" t="s">
        <v>23911</v>
      </c>
      <c r="D1810" t="s">
        <v>25193</v>
      </c>
      <c r="E1810">
        <v>5937</v>
      </c>
      <c r="F1810" s="43">
        <v>9.8244116026350694E-5</v>
      </c>
      <c r="H1810" t="s">
        <v>8635</v>
      </c>
    </row>
    <row r="1811" spans="1:8" x14ac:dyDescent="0.3">
      <c r="A1811" t="s">
        <v>25748</v>
      </c>
      <c r="B1811" t="s">
        <v>8665</v>
      </c>
      <c r="C1811" t="s">
        <v>23911</v>
      </c>
      <c r="D1811" t="s">
        <v>25193</v>
      </c>
      <c r="E1811">
        <v>95</v>
      </c>
      <c r="F1811" s="43">
        <v>1.5720382385890701E-6</v>
      </c>
      <c r="H1811" t="s">
        <v>8665</v>
      </c>
    </row>
    <row r="1812" spans="1:8" x14ac:dyDescent="0.3">
      <c r="A1812" t="s">
        <v>25749</v>
      </c>
      <c r="B1812" t="s">
        <v>8671</v>
      </c>
      <c r="C1812" t="s">
        <v>23911</v>
      </c>
      <c r="D1812" t="s">
        <v>25193</v>
      </c>
      <c r="E1812">
        <v>5393</v>
      </c>
      <c r="F1812" s="43">
        <v>8.9242128639061694E-5</v>
      </c>
      <c r="H1812" t="s">
        <v>8671</v>
      </c>
    </row>
    <row r="1813" spans="1:8" x14ac:dyDescent="0.3">
      <c r="A1813" t="s">
        <v>25750</v>
      </c>
      <c r="B1813" t="s">
        <v>8784</v>
      </c>
      <c r="C1813" t="s">
        <v>23911</v>
      </c>
      <c r="D1813" t="s">
        <v>25193</v>
      </c>
      <c r="E1813">
        <v>5782</v>
      </c>
      <c r="F1813" s="43">
        <v>9.5679211531810599E-5</v>
      </c>
      <c r="H1813" t="s">
        <v>8784</v>
      </c>
    </row>
    <row r="1814" spans="1:8" x14ac:dyDescent="0.3">
      <c r="A1814" t="s">
        <v>25751</v>
      </c>
      <c r="B1814" t="s">
        <v>8786</v>
      </c>
      <c r="C1814" t="s">
        <v>23911</v>
      </c>
      <c r="D1814" t="s">
        <v>25193</v>
      </c>
      <c r="E1814">
        <v>5336</v>
      </c>
      <c r="F1814" s="43">
        <v>8.8298905695908205E-5</v>
      </c>
      <c r="H1814" t="s">
        <v>8786</v>
      </c>
    </row>
    <row r="1815" spans="1:8" x14ac:dyDescent="0.3">
      <c r="A1815" t="s">
        <v>25752</v>
      </c>
      <c r="B1815" t="s">
        <v>8819</v>
      </c>
      <c r="C1815" t="s">
        <v>23911</v>
      </c>
      <c r="D1815" t="s">
        <v>25193</v>
      </c>
      <c r="E1815">
        <v>8233</v>
      </c>
      <c r="F1815" s="43">
        <v>1.36237798087409E-4</v>
      </c>
      <c r="H1815" t="s">
        <v>8819</v>
      </c>
    </row>
    <row r="1816" spans="1:8" x14ac:dyDescent="0.3">
      <c r="A1816" t="s">
        <v>25753</v>
      </c>
      <c r="B1816" t="s">
        <v>8826</v>
      </c>
      <c r="C1816" t="s">
        <v>23911</v>
      </c>
      <c r="D1816" t="s">
        <v>25193</v>
      </c>
      <c r="E1816">
        <v>4061</v>
      </c>
      <c r="F1816" s="43">
        <v>6.7200497756949597E-5</v>
      </c>
      <c r="H1816" t="s">
        <v>8826</v>
      </c>
    </row>
    <row r="1817" spans="1:8" x14ac:dyDescent="0.3">
      <c r="A1817" t="s">
        <v>25754</v>
      </c>
      <c r="B1817" t="s">
        <v>8846</v>
      </c>
      <c r="C1817" t="s">
        <v>23911</v>
      </c>
      <c r="D1817" t="s">
        <v>25193</v>
      </c>
      <c r="E1817">
        <v>627</v>
      </c>
      <c r="F1817" s="43">
        <v>1.03754523746879E-5</v>
      </c>
      <c r="H1817" t="s">
        <v>8846</v>
      </c>
    </row>
    <row r="1818" spans="1:8" x14ac:dyDescent="0.3">
      <c r="A1818" t="s">
        <v>25755</v>
      </c>
      <c r="B1818" t="s">
        <v>8963</v>
      </c>
      <c r="C1818" t="s">
        <v>23911</v>
      </c>
      <c r="D1818" t="s">
        <v>25193</v>
      </c>
      <c r="E1818">
        <v>4207</v>
      </c>
      <c r="F1818" s="43">
        <v>6.9616472313097099E-5</v>
      </c>
      <c r="H1818" t="s">
        <v>8963</v>
      </c>
    </row>
    <row r="1819" spans="1:8" x14ac:dyDescent="0.3">
      <c r="A1819" t="s">
        <v>25756</v>
      </c>
      <c r="B1819" t="s">
        <v>8998</v>
      </c>
      <c r="C1819" t="s">
        <v>23911</v>
      </c>
      <c r="D1819" t="s">
        <v>25193</v>
      </c>
      <c r="E1819">
        <v>1301</v>
      </c>
      <c r="F1819" s="43">
        <v>2.1528649983204E-5</v>
      </c>
      <c r="H1819" t="s">
        <v>8998</v>
      </c>
    </row>
    <row r="1820" spans="1:8" x14ac:dyDescent="0.3">
      <c r="A1820" t="s">
        <v>25757</v>
      </c>
      <c r="B1820" t="s">
        <v>9032</v>
      </c>
      <c r="C1820" t="s">
        <v>23911</v>
      </c>
      <c r="D1820" t="s">
        <v>25193</v>
      </c>
      <c r="E1820">
        <v>7777</v>
      </c>
      <c r="F1820" s="43">
        <v>1.2869201454218101E-4</v>
      </c>
      <c r="H1820" t="s">
        <v>9032</v>
      </c>
    </row>
    <row r="1821" spans="1:8" x14ac:dyDescent="0.3">
      <c r="A1821" t="s">
        <v>25758</v>
      </c>
      <c r="B1821" t="s">
        <v>9038</v>
      </c>
      <c r="C1821" t="s">
        <v>23911</v>
      </c>
      <c r="D1821" t="s">
        <v>25193</v>
      </c>
      <c r="E1821">
        <v>3127</v>
      </c>
      <c r="F1821" s="43">
        <v>5.1744879705979203E-5</v>
      </c>
      <c r="H1821" t="s">
        <v>9038</v>
      </c>
    </row>
    <row r="1822" spans="1:8" x14ac:dyDescent="0.3">
      <c r="A1822" t="s">
        <v>25759</v>
      </c>
      <c r="B1822" t="s">
        <v>9055</v>
      </c>
      <c r="C1822" t="s">
        <v>23911</v>
      </c>
      <c r="D1822" t="s">
        <v>25193</v>
      </c>
      <c r="E1822">
        <v>15882</v>
      </c>
      <c r="F1822" s="43">
        <v>2.62811697950228E-4</v>
      </c>
      <c r="H1822" t="s">
        <v>9055</v>
      </c>
    </row>
    <row r="1823" spans="1:8" x14ac:dyDescent="0.3">
      <c r="A1823" t="s">
        <v>25760</v>
      </c>
      <c r="B1823" t="s">
        <v>9107</v>
      </c>
      <c r="C1823" t="s">
        <v>23911</v>
      </c>
      <c r="D1823" t="s">
        <v>25193</v>
      </c>
      <c r="E1823">
        <v>4549</v>
      </c>
      <c r="F1823" s="43">
        <v>7.5275809972017707E-5</v>
      </c>
      <c r="H1823" t="s">
        <v>9107</v>
      </c>
    </row>
    <row r="1824" spans="1:8" x14ac:dyDescent="0.3">
      <c r="A1824" t="s">
        <v>25761</v>
      </c>
      <c r="B1824" t="s">
        <v>9109</v>
      </c>
      <c r="C1824" t="s">
        <v>23911</v>
      </c>
      <c r="D1824" t="s">
        <v>25193</v>
      </c>
      <c r="E1824">
        <v>359</v>
      </c>
      <c r="F1824" s="43">
        <v>5.9406497647734402E-6</v>
      </c>
      <c r="H1824" t="s">
        <v>9109</v>
      </c>
    </row>
    <row r="1825" spans="1:8" x14ac:dyDescent="0.3">
      <c r="A1825" t="s">
        <v>25762</v>
      </c>
      <c r="B1825" t="s">
        <v>9147</v>
      </c>
      <c r="C1825" t="s">
        <v>23911</v>
      </c>
      <c r="D1825" t="s">
        <v>25193</v>
      </c>
      <c r="E1825">
        <v>4666</v>
      </c>
      <c r="F1825" s="43">
        <v>7.7211899171122206E-5</v>
      </c>
      <c r="H1825" t="s">
        <v>9147</v>
      </c>
    </row>
    <row r="1826" spans="1:8" x14ac:dyDescent="0.3">
      <c r="A1826" t="s">
        <v>25763</v>
      </c>
      <c r="B1826" t="s">
        <v>9226</v>
      </c>
      <c r="C1826" t="s">
        <v>23911</v>
      </c>
      <c r="D1826" t="s">
        <v>25193</v>
      </c>
      <c r="E1826">
        <v>4021</v>
      </c>
      <c r="F1826" s="43">
        <v>6.6538586919648996E-5</v>
      </c>
      <c r="H1826" t="s">
        <v>9226</v>
      </c>
    </row>
    <row r="1827" spans="1:8" x14ac:dyDescent="0.3">
      <c r="A1827" t="s">
        <v>25764</v>
      </c>
      <c r="B1827" t="s">
        <v>9243</v>
      </c>
      <c r="C1827" t="s">
        <v>23911</v>
      </c>
      <c r="D1827" t="s">
        <v>25193</v>
      </c>
      <c r="E1827">
        <v>3894</v>
      </c>
      <c r="F1827" s="43">
        <v>6.44370200112194E-5</v>
      </c>
      <c r="H1827" t="s">
        <v>9243</v>
      </c>
    </row>
    <row r="1828" spans="1:8" x14ac:dyDescent="0.3">
      <c r="A1828" t="s">
        <v>25765</v>
      </c>
      <c r="B1828" t="s">
        <v>9246</v>
      </c>
      <c r="C1828" t="s">
        <v>23911</v>
      </c>
      <c r="D1828" t="s">
        <v>25193</v>
      </c>
      <c r="E1828">
        <v>3334</v>
      </c>
      <c r="F1828" s="43">
        <v>5.5170268289010103E-5</v>
      </c>
      <c r="H1828" t="s">
        <v>9246</v>
      </c>
    </row>
    <row r="1829" spans="1:8" x14ac:dyDescent="0.3">
      <c r="A1829" t="s">
        <v>25766</v>
      </c>
      <c r="B1829" t="s">
        <v>9270</v>
      </c>
      <c r="C1829" t="s">
        <v>23911</v>
      </c>
      <c r="D1829" t="s">
        <v>25193</v>
      </c>
      <c r="E1829">
        <v>122</v>
      </c>
      <c r="F1829" s="43">
        <v>2.0188280537670202E-6</v>
      </c>
      <c r="H1829" t="s">
        <v>9270</v>
      </c>
    </row>
    <row r="1830" spans="1:8" x14ac:dyDescent="0.3">
      <c r="A1830" t="s">
        <v>25767</v>
      </c>
      <c r="B1830" t="s">
        <v>9407</v>
      </c>
      <c r="C1830" t="s">
        <v>23911</v>
      </c>
      <c r="D1830" t="s">
        <v>25193</v>
      </c>
      <c r="E1830">
        <v>9612</v>
      </c>
      <c r="F1830" s="43">
        <v>1.59057174203349E-4</v>
      </c>
      <c r="H1830" t="s">
        <v>9407</v>
      </c>
    </row>
    <row r="1831" spans="1:8" x14ac:dyDescent="0.3">
      <c r="A1831" t="s">
        <v>25768</v>
      </c>
      <c r="B1831" t="s">
        <v>9329</v>
      </c>
      <c r="C1831" t="s">
        <v>23911</v>
      </c>
      <c r="D1831" t="s">
        <v>25193</v>
      </c>
      <c r="E1831">
        <v>2896</v>
      </c>
      <c r="F1831" s="43">
        <v>4.7922344620567902E-5</v>
      </c>
      <c r="H1831" t="s">
        <v>9329</v>
      </c>
    </row>
    <row r="1832" spans="1:8" x14ac:dyDescent="0.3">
      <c r="A1832" t="s">
        <v>25769</v>
      </c>
      <c r="B1832" t="s">
        <v>9520</v>
      </c>
      <c r="C1832" t="s">
        <v>23911</v>
      </c>
      <c r="D1832" t="s">
        <v>25193</v>
      </c>
      <c r="E1832">
        <v>3455</v>
      </c>
      <c r="F1832" s="43">
        <v>5.7172548571844601E-5</v>
      </c>
      <c r="H1832" t="s">
        <v>9520</v>
      </c>
    </row>
    <row r="1833" spans="1:8" x14ac:dyDescent="0.3">
      <c r="A1833" t="s">
        <v>25770</v>
      </c>
      <c r="B1833" t="s">
        <v>9530</v>
      </c>
      <c r="C1833" t="s">
        <v>23911</v>
      </c>
      <c r="D1833" t="s">
        <v>25193</v>
      </c>
      <c r="E1833">
        <v>1383</v>
      </c>
      <c r="F1833" s="43">
        <v>2.2885567199670399E-5</v>
      </c>
      <c r="H1833" t="s">
        <v>9530</v>
      </c>
    </row>
    <row r="1834" spans="1:8" x14ac:dyDescent="0.3">
      <c r="A1834" t="s">
        <v>25771</v>
      </c>
      <c r="B1834" t="s">
        <v>9579</v>
      </c>
      <c r="C1834" t="s">
        <v>23911</v>
      </c>
      <c r="D1834" t="s">
        <v>25193</v>
      </c>
      <c r="E1834">
        <v>2508</v>
      </c>
      <c r="F1834" s="43">
        <v>4.1501809498751499E-5</v>
      </c>
      <c r="H1834" t="s">
        <v>9579</v>
      </c>
    </row>
    <row r="1835" spans="1:8" x14ac:dyDescent="0.3">
      <c r="A1835" t="s">
        <v>25772</v>
      </c>
      <c r="B1835" t="s">
        <v>9589</v>
      </c>
      <c r="C1835" t="s">
        <v>23911</v>
      </c>
      <c r="D1835" t="s">
        <v>25193</v>
      </c>
      <c r="E1835">
        <v>1594</v>
      </c>
      <c r="F1835" s="43">
        <v>2.6377146866431399E-5</v>
      </c>
      <c r="H1835" t="s">
        <v>9589</v>
      </c>
    </row>
    <row r="1836" spans="1:8" x14ac:dyDescent="0.3">
      <c r="A1836" t="s">
        <v>25773</v>
      </c>
      <c r="B1836" t="s">
        <v>9622</v>
      </c>
      <c r="C1836" t="s">
        <v>23911</v>
      </c>
      <c r="D1836" t="s">
        <v>25193</v>
      </c>
      <c r="E1836">
        <v>2505</v>
      </c>
      <c r="F1836" s="43">
        <v>4.1452166185953903E-5</v>
      </c>
      <c r="H1836" t="s">
        <v>9622</v>
      </c>
    </row>
    <row r="1837" spans="1:8" x14ac:dyDescent="0.3">
      <c r="A1837" t="s">
        <v>25774</v>
      </c>
      <c r="B1837" t="s">
        <v>9623</v>
      </c>
      <c r="C1837" t="s">
        <v>23911</v>
      </c>
      <c r="D1837" t="s">
        <v>25193</v>
      </c>
      <c r="E1837">
        <v>3494</v>
      </c>
      <c r="F1837" s="43">
        <v>5.7817911638212801E-5</v>
      </c>
      <c r="H1837" t="s">
        <v>9623</v>
      </c>
    </row>
    <row r="1838" spans="1:8" x14ac:dyDescent="0.3">
      <c r="A1838" t="s">
        <v>25775</v>
      </c>
      <c r="B1838" t="s">
        <v>9625</v>
      </c>
      <c r="C1838" t="s">
        <v>23911</v>
      </c>
      <c r="D1838" t="s">
        <v>25193</v>
      </c>
      <c r="E1838">
        <v>4229</v>
      </c>
      <c r="F1838" s="43">
        <v>6.9980523273612406E-5</v>
      </c>
      <c r="H1838" t="s">
        <v>9625</v>
      </c>
    </row>
    <row r="1839" spans="1:8" x14ac:dyDescent="0.3">
      <c r="A1839" t="s">
        <v>25776</v>
      </c>
      <c r="B1839" t="s">
        <v>9661</v>
      </c>
      <c r="C1839" t="s">
        <v>23911</v>
      </c>
      <c r="D1839" t="s">
        <v>25193</v>
      </c>
      <c r="E1839">
        <v>1646</v>
      </c>
      <c r="F1839" s="43">
        <v>2.7237630954922201E-5</v>
      </c>
      <c r="H1839" t="s">
        <v>9661</v>
      </c>
    </row>
    <row r="1840" spans="1:8" x14ac:dyDescent="0.3">
      <c r="A1840" t="s">
        <v>25777</v>
      </c>
      <c r="B1840" t="s">
        <v>9775</v>
      </c>
      <c r="C1840" t="s">
        <v>23911</v>
      </c>
      <c r="D1840" t="s">
        <v>25193</v>
      </c>
      <c r="E1840">
        <v>3214</v>
      </c>
      <c r="F1840" s="43">
        <v>5.3184535777108102E-5</v>
      </c>
      <c r="H1840" t="s">
        <v>9775</v>
      </c>
    </row>
    <row r="1841" spans="1:8" x14ac:dyDescent="0.3">
      <c r="A1841" t="s">
        <v>25778</v>
      </c>
      <c r="B1841" t="s">
        <v>9782</v>
      </c>
      <c r="C1841" t="s">
        <v>23911</v>
      </c>
      <c r="D1841" t="s">
        <v>25193</v>
      </c>
      <c r="E1841">
        <v>5852</v>
      </c>
      <c r="F1841" s="43">
        <v>9.6837555497086801E-5</v>
      </c>
      <c r="H1841" t="s">
        <v>9782</v>
      </c>
    </row>
    <row r="1842" spans="1:8" x14ac:dyDescent="0.3">
      <c r="A1842" t="s">
        <v>25779</v>
      </c>
      <c r="B1842" t="s">
        <v>9847</v>
      </c>
      <c r="C1842" t="s">
        <v>23911</v>
      </c>
      <c r="D1842" t="s">
        <v>25193</v>
      </c>
      <c r="E1842">
        <v>6268</v>
      </c>
      <c r="F1842" s="43">
        <v>1.03721428205014E-4</v>
      </c>
      <c r="H1842" t="s">
        <v>9847</v>
      </c>
    </row>
    <row r="1843" spans="1:8" x14ac:dyDescent="0.3">
      <c r="A1843" t="s">
        <v>25780</v>
      </c>
      <c r="B1843" t="s">
        <v>9849</v>
      </c>
      <c r="C1843" t="s">
        <v>23911</v>
      </c>
      <c r="D1843" t="s">
        <v>25193</v>
      </c>
      <c r="E1843">
        <v>5688</v>
      </c>
      <c r="F1843" s="43">
        <v>9.4123721064154098E-5</v>
      </c>
      <c r="H1843" t="s">
        <v>9849</v>
      </c>
    </row>
    <row r="1844" spans="1:8" x14ac:dyDescent="0.3">
      <c r="A1844" t="s">
        <v>25781</v>
      </c>
      <c r="B1844" t="s">
        <v>9871</v>
      </c>
      <c r="C1844" t="s">
        <v>23911</v>
      </c>
      <c r="D1844" t="s">
        <v>25193</v>
      </c>
      <c r="E1844">
        <v>5157</v>
      </c>
      <c r="F1844" s="43">
        <v>8.5336854698987797E-5</v>
      </c>
      <c r="H1844" t="s">
        <v>9871</v>
      </c>
    </row>
    <row r="1845" spans="1:8" x14ac:dyDescent="0.3">
      <c r="A1845" t="s">
        <v>25782</v>
      </c>
      <c r="B1845" t="s">
        <v>9901</v>
      </c>
      <c r="C1845" t="s">
        <v>23911</v>
      </c>
      <c r="D1845" t="s">
        <v>25193</v>
      </c>
      <c r="E1845">
        <v>8678</v>
      </c>
      <c r="F1845" s="43">
        <v>1.4360155615237801E-4</v>
      </c>
      <c r="H1845" t="s">
        <v>9901</v>
      </c>
    </row>
    <row r="1846" spans="1:8" x14ac:dyDescent="0.3">
      <c r="A1846" t="s">
        <v>25783</v>
      </c>
      <c r="B1846" t="s">
        <v>9925</v>
      </c>
      <c r="C1846" t="s">
        <v>23911</v>
      </c>
      <c r="D1846" t="s">
        <v>25193</v>
      </c>
      <c r="E1846">
        <v>1137</v>
      </c>
      <c r="F1846" s="43">
        <v>1.8814815550271301E-5</v>
      </c>
      <c r="H1846" t="s">
        <v>9925</v>
      </c>
    </row>
    <row r="1847" spans="1:8" x14ac:dyDescent="0.3">
      <c r="A1847" t="s">
        <v>25784</v>
      </c>
      <c r="B1847" t="s">
        <v>9974</v>
      </c>
      <c r="C1847" t="s">
        <v>23911</v>
      </c>
      <c r="D1847" t="s">
        <v>25193</v>
      </c>
      <c r="E1847">
        <v>10596</v>
      </c>
      <c r="F1847" s="43">
        <v>1.75340180800945E-4</v>
      </c>
      <c r="H1847" t="s">
        <v>9974</v>
      </c>
    </row>
    <row r="1848" spans="1:8" x14ac:dyDescent="0.3">
      <c r="A1848" t="s">
        <v>25785</v>
      </c>
      <c r="B1848" t="s">
        <v>9985</v>
      </c>
      <c r="C1848" t="s">
        <v>23911</v>
      </c>
      <c r="D1848" t="s">
        <v>25193</v>
      </c>
      <c r="E1848">
        <v>1664</v>
      </c>
      <c r="F1848" s="43">
        <v>2.7535490831707499E-5</v>
      </c>
      <c r="H1848" t="s">
        <v>9985</v>
      </c>
    </row>
    <row r="1849" spans="1:8" x14ac:dyDescent="0.3">
      <c r="A1849" t="s">
        <v>25786</v>
      </c>
      <c r="B1849" t="s">
        <v>10003</v>
      </c>
      <c r="C1849" t="s">
        <v>23911</v>
      </c>
      <c r="D1849" t="s">
        <v>25193</v>
      </c>
      <c r="E1849">
        <v>4163</v>
      </c>
      <c r="F1849" s="43">
        <v>6.8888370392066297E-5</v>
      </c>
      <c r="H1849" t="s">
        <v>10003</v>
      </c>
    </row>
    <row r="1850" spans="1:8" x14ac:dyDescent="0.3">
      <c r="A1850" t="s">
        <v>25787</v>
      </c>
      <c r="B1850" t="s">
        <v>10064</v>
      </c>
      <c r="C1850" t="s">
        <v>23911</v>
      </c>
      <c r="D1850" t="s">
        <v>25193</v>
      </c>
      <c r="E1850">
        <v>953</v>
      </c>
      <c r="F1850" s="43">
        <v>1.5770025698688301E-5</v>
      </c>
      <c r="H1850" t="s">
        <v>10064</v>
      </c>
    </row>
    <row r="1851" spans="1:8" x14ac:dyDescent="0.3">
      <c r="A1851" t="s">
        <v>25788</v>
      </c>
      <c r="B1851" t="s">
        <v>10105</v>
      </c>
      <c r="C1851" t="s">
        <v>23911</v>
      </c>
      <c r="D1851" t="s">
        <v>25193</v>
      </c>
      <c r="E1851">
        <v>1942</v>
      </c>
      <c r="F1851" s="43">
        <v>3.2135771150947098E-5</v>
      </c>
      <c r="H1851" t="s">
        <v>10105</v>
      </c>
    </row>
    <row r="1852" spans="1:8" x14ac:dyDescent="0.3">
      <c r="A1852" t="s">
        <v>25789</v>
      </c>
      <c r="B1852" t="s">
        <v>10133</v>
      </c>
      <c r="C1852" t="s">
        <v>23911</v>
      </c>
      <c r="D1852" t="s">
        <v>25193</v>
      </c>
      <c r="E1852">
        <v>3271</v>
      </c>
      <c r="F1852" s="43">
        <v>5.4127758720261597E-5</v>
      </c>
      <c r="H1852" t="s">
        <v>10133</v>
      </c>
    </row>
    <row r="1853" spans="1:8" x14ac:dyDescent="0.3">
      <c r="A1853" t="s">
        <v>25790</v>
      </c>
      <c r="B1853" t="s">
        <v>10137</v>
      </c>
      <c r="C1853" t="s">
        <v>23911</v>
      </c>
      <c r="D1853" t="s">
        <v>25193</v>
      </c>
      <c r="E1853">
        <v>620</v>
      </c>
      <c r="F1853" s="43">
        <v>1.0259617978160301E-5</v>
      </c>
      <c r="H1853" t="s">
        <v>10137</v>
      </c>
    </row>
    <row r="1854" spans="1:8" x14ac:dyDescent="0.3">
      <c r="A1854" t="s">
        <v>25791</v>
      </c>
      <c r="B1854" t="s">
        <v>10139</v>
      </c>
      <c r="C1854" t="s">
        <v>23911</v>
      </c>
      <c r="D1854" t="s">
        <v>25193</v>
      </c>
      <c r="E1854">
        <v>9194</v>
      </c>
      <c r="F1854" s="43">
        <v>1.5214020595355699E-4</v>
      </c>
      <c r="H1854" t="s">
        <v>10139</v>
      </c>
    </row>
    <row r="1855" spans="1:8" x14ac:dyDescent="0.3">
      <c r="A1855" t="s">
        <v>25792</v>
      </c>
      <c r="B1855" t="s">
        <v>10151</v>
      </c>
      <c r="C1855" t="s">
        <v>23911</v>
      </c>
      <c r="D1855" t="s">
        <v>25193</v>
      </c>
      <c r="E1855">
        <v>4066</v>
      </c>
      <c r="F1855" s="43">
        <v>6.7283236611612206E-5</v>
      </c>
      <c r="H1855" t="s">
        <v>10151</v>
      </c>
    </row>
    <row r="1856" spans="1:8" x14ac:dyDescent="0.3">
      <c r="A1856" t="s">
        <v>25793</v>
      </c>
      <c r="B1856" t="s">
        <v>10160</v>
      </c>
      <c r="C1856" t="s">
        <v>23911</v>
      </c>
      <c r="D1856" t="s">
        <v>25193</v>
      </c>
      <c r="E1856">
        <v>3336</v>
      </c>
      <c r="F1856" s="43">
        <v>5.5203363830875197E-5</v>
      </c>
      <c r="H1856" t="s">
        <v>10160</v>
      </c>
    </row>
    <row r="1857" spans="1:8" x14ac:dyDescent="0.3">
      <c r="A1857" t="s">
        <v>25794</v>
      </c>
      <c r="B1857" t="s">
        <v>10218</v>
      </c>
      <c r="C1857" t="s">
        <v>23911</v>
      </c>
      <c r="D1857" t="s">
        <v>25193</v>
      </c>
      <c r="E1857">
        <v>7635</v>
      </c>
      <c r="F1857" s="43">
        <v>1.2634223106976401E-4</v>
      </c>
      <c r="H1857" t="s">
        <v>10218</v>
      </c>
    </row>
    <row r="1858" spans="1:8" x14ac:dyDescent="0.3">
      <c r="A1858" t="s">
        <v>25795</v>
      </c>
      <c r="B1858" t="s">
        <v>10229</v>
      </c>
      <c r="C1858" t="s">
        <v>23911</v>
      </c>
      <c r="D1858" t="s">
        <v>25193</v>
      </c>
      <c r="E1858">
        <v>252</v>
      </c>
      <c r="F1858" s="43">
        <v>4.1700382749941698E-6</v>
      </c>
      <c r="H1858" t="s">
        <v>10229</v>
      </c>
    </row>
    <row r="1859" spans="1:8" x14ac:dyDescent="0.3">
      <c r="A1859" t="s">
        <v>25796</v>
      </c>
      <c r="B1859" t="s">
        <v>10236</v>
      </c>
      <c r="C1859" t="s">
        <v>23911</v>
      </c>
      <c r="D1859" t="s">
        <v>25193</v>
      </c>
      <c r="E1859">
        <v>22881</v>
      </c>
      <c r="F1859" s="43">
        <v>3.7862954670691098E-4</v>
      </c>
      <c r="H1859" t="s">
        <v>10236</v>
      </c>
    </row>
    <row r="1860" spans="1:8" x14ac:dyDescent="0.3">
      <c r="A1860" t="s">
        <v>25797</v>
      </c>
      <c r="B1860" t="s">
        <v>10311</v>
      </c>
      <c r="C1860" t="s">
        <v>23911</v>
      </c>
      <c r="D1860" t="s">
        <v>25193</v>
      </c>
      <c r="E1860">
        <v>962</v>
      </c>
      <c r="F1860" s="43">
        <v>1.5918955637080901E-5</v>
      </c>
      <c r="H1860" t="s">
        <v>10311</v>
      </c>
    </row>
    <row r="1861" spans="1:8" x14ac:dyDescent="0.3">
      <c r="A1861" t="s">
        <v>25798</v>
      </c>
      <c r="B1861" t="s">
        <v>10349</v>
      </c>
      <c r="C1861" t="s">
        <v>23911</v>
      </c>
      <c r="D1861" t="s">
        <v>25193</v>
      </c>
      <c r="E1861">
        <v>3519</v>
      </c>
      <c r="F1861" s="43">
        <v>5.8231605911525697E-5</v>
      </c>
      <c r="H1861" t="s">
        <v>10349</v>
      </c>
    </row>
    <row r="1862" spans="1:8" x14ac:dyDescent="0.3">
      <c r="A1862" t="s">
        <v>25799</v>
      </c>
      <c r="B1862" t="s">
        <v>10354</v>
      </c>
      <c r="C1862" t="s">
        <v>23911</v>
      </c>
      <c r="D1862" t="s">
        <v>25193</v>
      </c>
      <c r="E1862">
        <v>1878</v>
      </c>
      <c r="F1862" s="43">
        <v>3.1076713811266103E-5</v>
      </c>
      <c r="H1862" t="s">
        <v>10354</v>
      </c>
    </row>
    <row r="1863" spans="1:8" x14ac:dyDescent="0.3">
      <c r="A1863" t="s">
        <v>25800</v>
      </c>
      <c r="B1863" t="s">
        <v>10418</v>
      </c>
      <c r="C1863" t="s">
        <v>23911</v>
      </c>
      <c r="D1863" t="s">
        <v>25193</v>
      </c>
      <c r="E1863">
        <v>7913</v>
      </c>
      <c r="F1863" s="43">
        <v>1.30942511389003E-4</v>
      </c>
      <c r="H1863" t="s">
        <v>10418</v>
      </c>
    </row>
    <row r="1864" spans="1:8" x14ac:dyDescent="0.3">
      <c r="A1864" t="s">
        <v>25801</v>
      </c>
      <c r="B1864" t="s">
        <v>10421</v>
      </c>
      <c r="C1864" t="s">
        <v>23911</v>
      </c>
      <c r="D1864" t="s">
        <v>25193</v>
      </c>
      <c r="E1864">
        <v>1268</v>
      </c>
      <c r="F1864" s="43">
        <v>2.0982573542431E-5</v>
      </c>
      <c r="H1864" t="s">
        <v>10421</v>
      </c>
    </row>
    <row r="1865" spans="1:8" x14ac:dyDescent="0.3">
      <c r="A1865" t="s">
        <v>25802</v>
      </c>
      <c r="B1865" t="s">
        <v>10488</v>
      </c>
      <c r="C1865" t="s">
        <v>23911</v>
      </c>
      <c r="D1865" t="s">
        <v>25193</v>
      </c>
      <c r="E1865">
        <v>3176</v>
      </c>
      <c r="F1865" s="43">
        <v>5.2555720481672499E-5</v>
      </c>
      <c r="H1865" t="s">
        <v>10488</v>
      </c>
    </row>
    <row r="1866" spans="1:8" x14ac:dyDescent="0.3">
      <c r="A1866" t="s">
        <v>25803</v>
      </c>
      <c r="B1866" t="s">
        <v>10500</v>
      </c>
      <c r="C1866" t="s">
        <v>23911</v>
      </c>
      <c r="D1866" t="s">
        <v>25193</v>
      </c>
      <c r="E1866">
        <v>1131</v>
      </c>
      <c r="F1866" s="43">
        <v>1.8715528924676199E-5</v>
      </c>
      <c r="H1866" t="s">
        <v>10500</v>
      </c>
    </row>
    <row r="1867" spans="1:8" x14ac:dyDescent="0.3">
      <c r="A1867" t="s">
        <v>25804</v>
      </c>
      <c r="B1867" t="s">
        <v>10502</v>
      </c>
      <c r="C1867" t="s">
        <v>23911</v>
      </c>
      <c r="D1867" t="s">
        <v>25193</v>
      </c>
      <c r="E1867">
        <v>3071</v>
      </c>
      <c r="F1867" s="43">
        <v>5.0818204533758298E-5</v>
      </c>
      <c r="H1867" t="s">
        <v>10502</v>
      </c>
    </row>
    <row r="1868" spans="1:8" x14ac:dyDescent="0.3">
      <c r="A1868" t="s">
        <v>25805</v>
      </c>
      <c r="B1868" t="s">
        <v>10552</v>
      </c>
      <c r="C1868" t="s">
        <v>23911</v>
      </c>
      <c r="D1868" t="s">
        <v>25193</v>
      </c>
      <c r="E1868">
        <v>4339</v>
      </c>
      <c r="F1868" s="43">
        <v>7.1800778076189196E-5</v>
      </c>
      <c r="H1868" t="s">
        <v>10552</v>
      </c>
    </row>
    <row r="1869" spans="1:8" x14ac:dyDescent="0.3">
      <c r="A1869" t="s">
        <v>25806</v>
      </c>
      <c r="B1869" t="s">
        <v>10565</v>
      </c>
      <c r="C1869" t="s">
        <v>23911</v>
      </c>
      <c r="D1869" t="s">
        <v>25193</v>
      </c>
      <c r="E1869">
        <v>685</v>
      </c>
      <c r="F1869" s="43">
        <v>1.13352230887738E-5</v>
      </c>
      <c r="H1869" t="s">
        <v>10565</v>
      </c>
    </row>
    <row r="1870" spans="1:8" x14ac:dyDescent="0.3">
      <c r="A1870" t="s">
        <v>25807</v>
      </c>
      <c r="B1870" t="s">
        <v>10568</v>
      </c>
      <c r="C1870" t="s">
        <v>23911</v>
      </c>
      <c r="D1870" t="s">
        <v>25193</v>
      </c>
      <c r="E1870">
        <v>202</v>
      </c>
      <c r="F1870" s="43">
        <v>3.3426497283683399E-6</v>
      </c>
      <c r="H1870" t="s">
        <v>10568</v>
      </c>
    </row>
    <row r="1871" spans="1:8" x14ac:dyDescent="0.3">
      <c r="A1871" t="s">
        <v>25808</v>
      </c>
      <c r="B1871" t="s">
        <v>10575</v>
      </c>
      <c r="C1871" t="s">
        <v>23911</v>
      </c>
      <c r="D1871" t="s">
        <v>25193</v>
      </c>
      <c r="E1871">
        <v>3153</v>
      </c>
      <c r="F1871" s="43">
        <v>5.2175121750224602E-5</v>
      </c>
      <c r="H1871" t="s">
        <v>10575</v>
      </c>
    </row>
    <row r="1872" spans="1:8" x14ac:dyDescent="0.3">
      <c r="A1872" t="s">
        <v>25809</v>
      </c>
      <c r="B1872" t="s">
        <v>10596</v>
      </c>
      <c r="C1872" t="s">
        <v>23911</v>
      </c>
      <c r="D1872" t="s">
        <v>25193</v>
      </c>
      <c r="E1872">
        <v>3319</v>
      </c>
      <c r="F1872" s="43">
        <v>5.4922051725022398E-5</v>
      </c>
      <c r="H1872" t="s">
        <v>10596</v>
      </c>
    </row>
    <row r="1873" spans="1:8" x14ac:dyDescent="0.3">
      <c r="A1873" t="s">
        <v>25810</v>
      </c>
      <c r="B1873" t="s">
        <v>10673</v>
      </c>
      <c r="C1873" t="s">
        <v>23911</v>
      </c>
      <c r="D1873" t="s">
        <v>25193</v>
      </c>
      <c r="E1873">
        <v>221</v>
      </c>
      <c r="F1873" s="43">
        <v>3.6570573760861501E-6</v>
      </c>
      <c r="H1873" t="s">
        <v>10673</v>
      </c>
    </row>
    <row r="1874" spans="1:8" x14ac:dyDescent="0.3">
      <c r="A1874" t="s">
        <v>25811</v>
      </c>
      <c r="B1874" t="s">
        <v>10751</v>
      </c>
      <c r="C1874" t="s">
        <v>23911</v>
      </c>
      <c r="D1874" t="s">
        <v>25193</v>
      </c>
      <c r="E1874">
        <v>1046</v>
      </c>
      <c r="F1874" s="43">
        <v>1.7308968395412299E-5</v>
      </c>
      <c r="H1874" t="s">
        <v>10751</v>
      </c>
    </row>
    <row r="1875" spans="1:8" x14ac:dyDescent="0.3">
      <c r="A1875" t="s">
        <v>25812</v>
      </c>
      <c r="B1875" t="s">
        <v>10752</v>
      </c>
      <c r="C1875" t="s">
        <v>23911</v>
      </c>
      <c r="D1875" t="s">
        <v>25193</v>
      </c>
      <c r="E1875">
        <v>5576</v>
      </c>
      <c r="F1875" s="43">
        <v>9.2270370719712194E-5</v>
      </c>
      <c r="H1875" t="s">
        <v>10752</v>
      </c>
    </row>
    <row r="1876" spans="1:8" x14ac:dyDescent="0.3">
      <c r="A1876" t="s">
        <v>25813</v>
      </c>
      <c r="B1876" t="s">
        <v>10753</v>
      </c>
      <c r="C1876" t="s">
        <v>23911</v>
      </c>
      <c r="D1876" t="s">
        <v>25193</v>
      </c>
      <c r="E1876">
        <v>1502</v>
      </c>
      <c r="F1876" s="43">
        <v>2.4854751940639799E-5</v>
      </c>
      <c r="H1876" t="s">
        <v>10753</v>
      </c>
    </row>
    <row r="1877" spans="1:8" x14ac:dyDescent="0.3">
      <c r="A1877" t="s">
        <v>25814</v>
      </c>
      <c r="B1877" t="s">
        <v>10783</v>
      </c>
      <c r="C1877" t="s">
        <v>23911</v>
      </c>
      <c r="D1877" t="s">
        <v>25193</v>
      </c>
      <c r="E1877">
        <v>871</v>
      </c>
      <c r="F1877" s="43">
        <v>1.4413108482221901E-5</v>
      </c>
      <c r="H1877" t="s">
        <v>10783</v>
      </c>
    </row>
    <row r="1878" spans="1:8" x14ac:dyDescent="0.3">
      <c r="A1878" t="s">
        <v>25815</v>
      </c>
      <c r="B1878" t="s">
        <v>10791</v>
      </c>
      <c r="C1878" t="s">
        <v>23911</v>
      </c>
      <c r="D1878" t="s">
        <v>25193</v>
      </c>
      <c r="E1878">
        <v>5160</v>
      </c>
      <c r="F1878" s="43">
        <v>8.5386498011785306E-5</v>
      </c>
      <c r="H1878" t="s">
        <v>10791</v>
      </c>
    </row>
    <row r="1879" spans="1:8" x14ac:dyDescent="0.3">
      <c r="A1879" t="s">
        <v>25816</v>
      </c>
      <c r="B1879" t="s">
        <v>10832</v>
      </c>
      <c r="C1879" t="s">
        <v>23911</v>
      </c>
      <c r="D1879" t="s">
        <v>25193</v>
      </c>
      <c r="E1879">
        <v>5923</v>
      </c>
      <c r="F1879" s="43">
        <v>9.8012447233295397E-5</v>
      </c>
      <c r="H1879" t="s">
        <v>10832</v>
      </c>
    </row>
    <row r="1880" spans="1:8" x14ac:dyDescent="0.3">
      <c r="A1880" t="s">
        <v>25817</v>
      </c>
      <c r="B1880" t="s">
        <v>10916</v>
      </c>
      <c r="C1880" t="s">
        <v>23911</v>
      </c>
      <c r="D1880" t="s">
        <v>25193</v>
      </c>
      <c r="E1880">
        <v>5028</v>
      </c>
      <c r="F1880" s="43">
        <v>8.3202192248693101E-5</v>
      </c>
      <c r="H1880" t="s">
        <v>10916</v>
      </c>
    </row>
    <row r="1881" spans="1:8" x14ac:dyDescent="0.3">
      <c r="A1881" t="s">
        <v>25818</v>
      </c>
      <c r="B1881" t="s">
        <v>10917</v>
      </c>
      <c r="C1881" t="s">
        <v>23911</v>
      </c>
      <c r="D1881" t="s">
        <v>25193</v>
      </c>
      <c r="E1881">
        <v>6445</v>
      </c>
      <c r="F1881" s="43">
        <v>1.06650383660069E-4</v>
      </c>
      <c r="H1881" t="s">
        <v>10917</v>
      </c>
    </row>
    <row r="1882" spans="1:8" x14ac:dyDescent="0.3">
      <c r="A1882" t="s">
        <v>25819</v>
      </c>
      <c r="B1882" t="s">
        <v>10919</v>
      </c>
      <c r="C1882" t="s">
        <v>23911</v>
      </c>
      <c r="D1882" t="s">
        <v>25193</v>
      </c>
      <c r="E1882">
        <v>1636</v>
      </c>
      <c r="F1882" s="43">
        <v>2.7072153245597101E-5</v>
      </c>
      <c r="H1882" t="s">
        <v>10919</v>
      </c>
    </row>
    <row r="1883" spans="1:8" x14ac:dyDescent="0.3">
      <c r="A1883" t="s">
        <v>25820</v>
      </c>
      <c r="B1883" t="s">
        <v>10950</v>
      </c>
      <c r="C1883" t="s">
        <v>23911</v>
      </c>
      <c r="D1883" t="s">
        <v>25193</v>
      </c>
      <c r="E1883">
        <v>6345</v>
      </c>
      <c r="F1883" s="43">
        <v>1.04995606566817E-4</v>
      </c>
      <c r="H1883" t="s">
        <v>10950</v>
      </c>
    </row>
    <row r="1884" spans="1:8" x14ac:dyDescent="0.3">
      <c r="A1884" t="s">
        <v>25821</v>
      </c>
      <c r="B1884" t="s">
        <v>10982</v>
      </c>
      <c r="C1884" t="s">
        <v>23911</v>
      </c>
      <c r="D1884" t="s">
        <v>25193</v>
      </c>
      <c r="E1884">
        <v>1239</v>
      </c>
      <c r="F1884" s="43">
        <v>2.0502688185388E-5</v>
      </c>
      <c r="H1884" t="s">
        <v>10982</v>
      </c>
    </row>
    <row r="1885" spans="1:8" x14ac:dyDescent="0.3">
      <c r="A1885" t="s">
        <v>25822</v>
      </c>
      <c r="B1885" t="s">
        <v>10984</v>
      </c>
      <c r="C1885" t="s">
        <v>23911</v>
      </c>
      <c r="D1885" t="s">
        <v>25193</v>
      </c>
      <c r="E1885">
        <v>913</v>
      </c>
      <c r="F1885" s="43">
        <v>1.51081148613876E-5</v>
      </c>
      <c r="H1885" t="s">
        <v>10984</v>
      </c>
    </row>
    <row r="1886" spans="1:8" x14ac:dyDescent="0.3">
      <c r="A1886" t="s">
        <v>25823</v>
      </c>
      <c r="B1886" t="s">
        <v>11006</v>
      </c>
      <c r="C1886" t="s">
        <v>23911</v>
      </c>
      <c r="D1886" t="s">
        <v>25193</v>
      </c>
      <c r="E1886">
        <v>7228</v>
      </c>
      <c r="F1886" s="43">
        <v>1.1960728830023E-4</v>
      </c>
      <c r="H1886" t="s">
        <v>11006</v>
      </c>
    </row>
    <row r="1887" spans="1:8" x14ac:dyDescent="0.3">
      <c r="A1887" t="s">
        <v>25824</v>
      </c>
      <c r="B1887" t="s">
        <v>11100</v>
      </c>
      <c r="C1887" t="s">
        <v>23911</v>
      </c>
      <c r="D1887" t="s">
        <v>25193</v>
      </c>
      <c r="E1887">
        <v>192</v>
      </c>
      <c r="F1887" s="43">
        <v>3.17717201904317E-6</v>
      </c>
      <c r="H1887" t="s">
        <v>11100</v>
      </c>
    </row>
    <row r="1888" spans="1:8" x14ac:dyDescent="0.3">
      <c r="A1888" t="s">
        <v>25825</v>
      </c>
      <c r="B1888" t="s">
        <v>11114</v>
      </c>
      <c r="C1888" t="s">
        <v>23911</v>
      </c>
      <c r="D1888" t="s">
        <v>25193</v>
      </c>
      <c r="E1888">
        <v>660</v>
      </c>
      <c r="F1888" s="43">
        <v>1.0921528815460901E-5</v>
      </c>
      <c r="H1888" t="s">
        <v>11114</v>
      </c>
    </row>
    <row r="1889" spans="1:8" x14ac:dyDescent="0.3">
      <c r="A1889" t="s">
        <v>25826</v>
      </c>
      <c r="B1889" t="s">
        <v>11177</v>
      </c>
      <c r="C1889" t="s">
        <v>23911</v>
      </c>
      <c r="D1889" t="s">
        <v>25193</v>
      </c>
      <c r="E1889">
        <v>4124</v>
      </c>
      <c r="F1889" s="43">
        <v>6.8243007325698198E-5</v>
      </c>
      <c r="H1889" t="s">
        <v>11177</v>
      </c>
    </row>
    <row r="1890" spans="1:8" x14ac:dyDescent="0.3">
      <c r="A1890" t="s">
        <v>25827</v>
      </c>
      <c r="B1890" t="s">
        <v>11245</v>
      </c>
      <c r="C1890" t="s">
        <v>23911</v>
      </c>
      <c r="D1890" t="s">
        <v>25193</v>
      </c>
      <c r="E1890">
        <v>4671</v>
      </c>
      <c r="F1890" s="43">
        <v>7.7294638025784693E-5</v>
      </c>
      <c r="H1890" t="s">
        <v>11245</v>
      </c>
    </row>
    <row r="1891" spans="1:8" x14ac:dyDescent="0.3">
      <c r="A1891" t="s">
        <v>25828</v>
      </c>
      <c r="B1891" t="s">
        <v>11256</v>
      </c>
      <c r="C1891" t="s">
        <v>23911</v>
      </c>
      <c r="D1891" t="s">
        <v>25193</v>
      </c>
      <c r="E1891">
        <v>641</v>
      </c>
      <c r="F1891" s="43">
        <v>1.0607121167743099E-5</v>
      </c>
      <c r="H1891" t="s">
        <v>11256</v>
      </c>
    </row>
    <row r="1892" spans="1:8" x14ac:dyDescent="0.3">
      <c r="A1892" t="s">
        <v>25829</v>
      </c>
      <c r="B1892" t="s">
        <v>11287</v>
      </c>
      <c r="C1892" t="s">
        <v>23911</v>
      </c>
      <c r="D1892" t="s">
        <v>25193</v>
      </c>
      <c r="E1892">
        <v>3802</v>
      </c>
      <c r="F1892" s="43">
        <v>6.2914625085427905E-5</v>
      </c>
      <c r="H1892" t="s">
        <v>11287</v>
      </c>
    </row>
    <row r="1893" spans="1:8" x14ac:dyDescent="0.3">
      <c r="A1893" t="s">
        <v>25830</v>
      </c>
      <c r="B1893" t="s">
        <v>11340</v>
      </c>
      <c r="C1893" t="s">
        <v>23911</v>
      </c>
      <c r="D1893" t="s">
        <v>25193</v>
      </c>
      <c r="E1893">
        <v>819</v>
      </c>
      <c r="F1893" s="43">
        <v>1.3552624393731001E-5</v>
      </c>
      <c r="H1893" t="s">
        <v>11340</v>
      </c>
    </row>
    <row r="1894" spans="1:8" x14ac:dyDescent="0.3">
      <c r="A1894" t="s">
        <v>25831</v>
      </c>
      <c r="B1894" t="s">
        <v>25832</v>
      </c>
      <c r="C1894" t="s">
        <v>23911</v>
      </c>
      <c r="D1894" t="s">
        <v>25193</v>
      </c>
      <c r="E1894">
        <v>5318</v>
      </c>
      <c r="F1894" s="43">
        <v>8.8001045819122896E-5</v>
      </c>
      <c r="H1894" t="s">
        <v>25832</v>
      </c>
    </row>
    <row r="1895" spans="1:8" x14ac:dyDescent="0.3">
      <c r="A1895" t="s">
        <v>25833</v>
      </c>
      <c r="B1895" t="s">
        <v>11424</v>
      </c>
      <c r="C1895" t="s">
        <v>23911</v>
      </c>
      <c r="D1895" t="s">
        <v>25193</v>
      </c>
      <c r="E1895">
        <v>2580</v>
      </c>
      <c r="F1895" s="43">
        <v>4.26932490058927E-5</v>
      </c>
      <c r="H1895" t="s">
        <v>11424</v>
      </c>
    </row>
    <row r="1896" spans="1:8" x14ac:dyDescent="0.3">
      <c r="A1896" t="s">
        <v>25834</v>
      </c>
      <c r="B1896" t="s">
        <v>11440</v>
      </c>
      <c r="C1896" t="s">
        <v>23911</v>
      </c>
      <c r="D1896" t="s">
        <v>25193</v>
      </c>
      <c r="E1896">
        <v>891</v>
      </c>
      <c r="F1896" s="43">
        <v>1.47440639008722E-5</v>
      </c>
      <c r="H1896" t="s">
        <v>11440</v>
      </c>
    </row>
    <row r="1897" spans="1:8" x14ac:dyDescent="0.3">
      <c r="A1897" t="s">
        <v>25835</v>
      </c>
      <c r="B1897" t="s">
        <v>11460</v>
      </c>
      <c r="C1897" t="s">
        <v>23911</v>
      </c>
      <c r="D1897" t="s">
        <v>25193</v>
      </c>
      <c r="E1897">
        <v>3943</v>
      </c>
      <c r="F1897" s="43">
        <v>6.5247860786912703E-5</v>
      </c>
      <c r="H1897" t="s">
        <v>11460</v>
      </c>
    </row>
    <row r="1898" spans="1:8" x14ac:dyDescent="0.3">
      <c r="A1898" t="s">
        <v>25836</v>
      </c>
      <c r="B1898" t="s">
        <v>11549</v>
      </c>
      <c r="C1898" t="s">
        <v>23911</v>
      </c>
      <c r="D1898" t="s">
        <v>25193</v>
      </c>
      <c r="E1898">
        <v>6453</v>
      </c>
      <c r="F1898" s="43">
        <v>1.0678276582752901E-4</v>
      </c>
      <c r="H1898" t="s">
        <v>11549</v>
      </c>
    </row>
    <row r="1899" spans="1:8" x14ac:dyDescent="0.3">
      <c r="A1899" t="s">
        <v>25837</v>
      </c>
      <c r="B1899" t="s">
        <v>11623</v>
      </c>
      <c r="C1899" t="s">
        <v>23911</v>
      </c>
      <c r="D1899" t="s">
        <v>25193</v>
      </c>
      <c r="E1899">
        <v>10088</v>
      </c>
      <c r="F1899" s="43">
        <v>1.66933913167227E-4</v>
      </c>
      <c r="H1899" t="s">
        <v>11623</v>
      </c>
    </row>
    <row r="1900" spans="1:8" x14ac:dyDescent="0.3">
      <c r="A1900" t="s">
        <v>25838</v>
      </c>
      <c r="B1900" t="s">
        <v>11774</v>
      </c>
      <c r="C1900" t="s">
        <v>23911</v>
      </c>
      <c r="D1900" t="s">
        <v>25193</v>
      </c>
      <c r="E1900">
        <v>193</v>
      </c>
      <c r="F1900" s="43">
        <v>3.1937197899756902E-6</v>
      </c>
      <c r="H1900" t="s">
        <v>11774</v>
      </c>
    </row>
    <row r="1901" spans="1:8" x14ac:dyDescent="0.3">
      <c r="A1901" t="s">
        <v>25839</v>
      </c>
      <c r="B1901" t="s">
        <v>11817</v>
      </c>
      <c r="C1901" t="s">
        <v>23911</v>
      </c>
      <c r="D1901" t="s">
        <v>25193</v>
      </c>
      <c r="E1901">
        <v>2927</v>
      </c>
      <c r="F1901" s="43">
        <v>4.8435325519475903E-5</v>
      </c>
      <c r="H1901" t="s">
        <v>11817</v>
      </c>
    </row>
    <row r="1902" spans="1:8" x14ac:dyDescent="0.3">
      <c r="A1902" t="s">
        <v>25840</v>
      </c>
      <c r="B1902" t="s">
        <v>23918</v>
      </c>
      <c r="C1902" t="s">
        <v>23911</v>
      </c>
      <c r="D1902" t="s">
        <v>25193</v>
      </c>
      <c r="E1902">
        <v>213</v>
      </c>
      <c r="F1902" s="43">
        <v>3.5246752086260202E-6</v>
      </c>
      <c r="H1902" t="s">
        <v>23918</v>
      </c>
    </row>
    <row r="1903" spans="1:8" x14ac:dyDescent="0.3">
      <c r="A1903" t="s">
        <v>25841</v>
      </c>
      <c r="B1903" t="s">
        <v>11882</v>
      </c>
      <c r="C1903" t="s">
        <v>23911</v>
      </c>
      <c r="D1903" t="s">
        <v>25193</v>
      </c>
      <c r="E1903">
        <v>1190</v>
      </c>
      <c r="F1903" s="43">
        <v>1.96918474096947E-5</v>
      </c>
      <c r="H1903" t="s">
        <v>11882</v>
      </c>
    </row>
    <row r="1904" spans="1:8" x14ac:dyDescent="0.3">
      <c r="A1904" t="s">
        <v>25842</v>
      </c>
      <c r="B1904" t="s">
        <v>12082</v>
      </c>
      <c r="C1904" t="s">
        <v>23911</v>
      </c>
      <c r="D1904" t="s">
        <v>25193</v>
      </c>
      <c r="E1904">
        <v>3173</v>
      </c>
      <c r="F1904" s="43">
        <v>5.2506077168874997E-5</v>
      </c>
      <c r="H1904" t="s">
        <v>12082</v>
      </c>
    </row>
    <row r="1905" spans="1:8" x14ac:dyDescent="0.3">
      <c r="A1905" t="s">
        <v>25843</v>
      </c>
      <c r="B1905" t="s">
        <v>12196</v>
      </c>
      <c r="C1905" t="s">
        <v>23911</v>
      </c>
      <c r="D1905" t="s">
        <v>25193</v>
      </c>
      <c r="E1905">
        <v>2581</v>
      </c>
      <c r="F1905" s="43">
        <v>4.2709796776825203E-5</v>
      </c>
      <c r="H1905" t="s">
        <v>12196</v>
      </c>
    </row>
    <row r="1906" spans="1:8" x14ac:dyDescent="0.3">
      <c r="A1906" t="s">
        <v>25844</v>
      </c>
      <c r="B1906" t="s">
        <v>12215</v>
      </c>
      <c r="C1906" t="s">
        <v>23911</v>
      </c>
      <c r="D1906" t="s">
        <v>25193</v>
      </c>
      <c r="E1906">
        <v>2890</v>
      </c>
      <c r="F1906" s="43">
        <v>4.7823057994972803E-5</v>
      </c>
      <c r="H1906" t="s">
        <v>12215</v>
      </c>
    </row>
    <row r="1907" spans="1:8" x14ac:dyDescent="0.3">
      <c r="A1907" t="s">
        <v>25845</v>
      </c>
      <c r="B1907" t="s">
        <v>12254</v>
      </c>
      <c r="C1907" t="s">
        <v>23911</v>
      </c>
      <c r="D1907" t="s">
        <v>25193</v>
      </c>
      <c r="E1907">
        <v>4574</v>
      </c>
      <c r="F1907" s="43">
        <v>7.5689504245330603E-5</v>
      </c>
      <c r="H1907" t="s">
        <v>12254</v>
      </c>
    </row>
    <row r="1908" spans="1:8" x14ac:dyDescent="0.3">
      <c r="A1908" t="s">
        <v>25846</v>
      </c>
      <c r="B1908" t="s">
        <v>12257</v>
      </c>
      <c r="C1908" t="s">
        <v>23911</v>
      </c>
      <c r="D1908" t="s">
        <v>25193</v>
      </c>
      <c r="E1908">
        <v>7460</v>
      </c>
      <c r="F1908" s="43">
        <v>1.2344637115657299E-4</v>
      </c>
      <c r="H1908" t="s">
        <v>12257</v>
      </c>
    </row>
    <row r="1909" spans="1:8" x14ac:dyDescent="0.3">
      <c r="A1909" t="s">
        <v>25847</v>
      </c>
      <c r="B1909" t="s">
        <v>12312</v>
      </c>
      <c r="C1909" t="s">
        <v>23911</v>
      </c>
      <c r="D1909" t="s">
        <v>25193</v>
      </c>
      <c r="E1909">
        <v>11542</v>
      </c>
      <c r="F1909" s="43">
        <v>1.90994372103106E-4</v>
      </c>
      <c r="H1909" t="s">
        <v>12312</v>
      </c>
    </row>
    <row r="1910" spans="1:8" x14ac:dyDescent="0.3">
      <c r="A1910" t="s">
        <v>25848</v>
      </c>
      <c r="B1910" t="s">
        <v>12466</v>
      </c>
      <c r="C1910" t="s">
        <v>23911</v>
      </c>
      <c r="D1910" t="s">
        <v>25193</v>
      </c>
      <c r="E1910">
        <v>518</v>
      </c>
      <c r="F1910" s="43">
        <v>8.5717453430435607E-6</v>
      </c>
      <c r="H1910" t="s">
        <v>12466</v>
      </c>
    </row>
    <row r="1911" spans="1:8" x14ac:dyDescent="0.3">
      <c r="A1911" t="s">
        <v>25849</v>
      </c>
      <c r="B1911" t="s">
        <v>12468</v>
      </c>
      <c r="C1911" t="s">
        <v>23911</v>
      </c>
      <c r="D1911" t="s">
        <v>25193</v>
      </c>
      <c r="E1911">
        <v>1058</v>
      </c>
      <c r="F1911" s="43">
        <v>1.7507541646602499E-5</v>
      </c>
      <c r="H1911" t="s">
        <v>12468</v>
      </c>
    </row>
    <row r="1912" spans="1:8" x14ac:dyDescent="0.3">
      <c r="A1912" t="s">
        <v>25850</v>
      </c>
      <c r="B1912" t="s">
        <v>12469</v>
      </c>
      <c r="C1912" t="s">
        <v>23911</v>
      </c>
      <c r="D1912" t="s">
        <v>25193</v>
      </c>
      <c r="E1912">
        <v>174</v>
      </c>
      <c r="F1912" s="43">
        <v>2.8793121422578799E-6</v>
      </c>
      <c r="H1912" t="s">
        <v>12469</v>
      </c>
    </row>
    <row r="1913" spans="1:8" x14ac:dyDescent="0.3">
      <c r="A1913" t="s">
        <v>25851</v>
      </c>
      <c r="B1913" t="s">
        <v>12478</v>
      </c>
      <c r="C1913" t="s">
        <v>23911</v>
      </c>
      <c r="D1913" t="s">
        <v>25193</v>
      </c>
      <c r="E1913">
        <v>652</v>
      </c>
      <c r="F1913" s="43">
        <v>1.07891466480008E-5</v>
      </c>
      <c r="H1913" t="s">
        <v>12478</v>
      </c>
    </row>
    <row r="1914" spans="1:8" x14ac:dyDescent="0.3">
      <c r="A1914" t="s">
        <v>25852</v>
      </c>
      <c r="B1914" t="s">
        <v>12482</v>
      </c>
      <c r="C1914" t="s">
        <v>23911</v>
      </c>
      <c r="D1914" t="s">
        <v>25193</v>
      </c>
      <c r="E1914">
        <v>846</v>
      </c>
      <c r="F1914" s="43">
        <v>1.3999414208908999E-5</v>
      </c>
      <c r="H1914" t="s">
        <v>12482</v>
      </c>
    </row>
    <row r="1915" spans="1:8" x14ac:dyDescent="0.3">
      <c r="A1915" t="s">
        <v>25853</v>
      </c>
      <c r="B1915" t="s">
        <v>12505</v>
      </c>
      <c r="C1915" t="s">
        <v>23911</v>
      </c>
      <c r="D1915" t="s">
        <v>25193</v>
      </c>
      <c r="E1915">
        <v>1733</v>
      </c>
      <c r="F1915" s="43">
        <v>2.8677287026051201E-5</v>
      </c>
      <c r="H1915" t="s">
        <v>12505</v>
      </c>
    </row>
    <row r="1916" spans="1:8" x14ac:dyDescent="0.3">
      <c r="A1916" t="s">
        <v>25854</v>
      </c>
      <c r="B1916" t="s">
        <v>12515</v>
      </c>
      <c r="C1916" t="s">
        <v>23911</v>
      </c>
      <c r="D1916" t="s">
        <v>25193</v>
      </c>
      <c r="E1916">
        <v>172</v>
      </c>
      <c r="F1916" s="43">
        <v>2.8462166003928399E-6</v>
      </c>
      <c r="H1916" t="s">
        <v>12515</v>
      </c>
    </row>
    <row r="1917" spans="1:8" x14ac:dyDescent="0.3">
      <c r="A1917" t="s">
        <v>25855</v>
      </c>
      <c r="B1917" t="s">
        <v>12554</v>
      </c>
      <c r="C1917" t="s">
        <v>23911</v>
      </c>
      <c r="D1917" t="s">
        <v>25193</v>
      </c>
      <c r="E1917">
        <v>5079</v>
      </c>
      <c r="F1917" s="43">
        <v>8.4046128566251505E-5</v>
      </c>
      <c r="H1917" t="s">
        <v>12554</v>
      </c>
    </row>
    <row r="1918" spans="1:8" x14ac:dyDescent="0.3">
      <c r="A1918" t="s">
        <v>25856</v>
      </c>
      <c r="B1918" t="s">
        <v>12555</v>
      </c>
      <c r="C1918" t="s">
        <v>23911</v>
      </c>
      <c r="D1918" t="s">
        <v>25193</v>
      </c>
      <c r="E1918">
        <v>12080</v>
      </c>
      <c r="F1918" s="43">
        <v>1.9989707286480001E-4</v>
      </c>
      <c r="H1918" t="s">
        <v>12555</v>
      </c>
    </row>
    <row r="1919" spans="1:8" x14ac:dyDescent="0.3">
      <c r="A1919" t="s">
        <v>25857</v>
      </c>
      <c r="B1919" t="s">
        <v>12618</v>
      </c>
      <c r="C1919" t="s">
        <v>23911</v>
      </c>
      <c r="D1919" t="s">
        <v>25193</v>
      </c>
      <c r="E1919">
        <v>2082</v>
      </c>
      <c r="F1919" s="43">
        <v>3.44524590814994E-5</v>
      </c>
      <c r="H1919" t="s">
        <v>12618</v>
      </c>
    </row>
    <row r="1920" spans="1:8" x14ac:dyDescent="0.3">
      <c r="A1920" t="s">
        <v>25858</v>
      </c>
      <c r="B1920" t="s">
        <v>12628</v>
      </c>
      <c r="C1920" t="s">
        <v>23911</v>
      </c>
      <c r="D1920" t="s">
        <v>25193</v>
      </c>
      <c r="E1920">
        <v>3996</v>
      </c>
      <c r="F1920" s="43">
        <v>6.6124892646336099E-5</v>
      </c>
      <c r="H1920" t="s">
        <v>12628</v>
      </c>
    </row>
    <row r="1921" spans="1:8" x14ac:dyDescent="0.3">
      <c r="A1921" t="s">
        <v>25859</v>
      </c>
      <c r="B1921" t="s">
        <v>12637</v>
      </c>
      <c r="C1921" t="s">
        <v>23911</v>
      </c>
      <c r="D1921" t="s">
        <v>25193</v>
      </c>
      <c r="E1921">
        <v>4293</v>
      </c>
      <c r="F1921" s="43">
        <v>7.1039580613293496E-5</v>
      </c>
      <c r="H1921" t="s">
        <v>12637</v>
      </c>
    </row>
    <row r="1922" spans="1:8" x14ac:dyDescent="0.3">
      <c r="A1922" t="s">
        <v>25860</v>
      </c>
      <c r="B1922" t="s">
        <v>12669</v>
      </c>
      <c r="C1922" t="s">
        <v>23911</v>
      </c>
      <c r="D1922" t="s">
        <v>25193</v>
      </c>
      <c r="E1922">
        <v>5773</v>
      </c>
      <c r="F1922" s="43">
        <v>9.5530281593418005E-5</v>
      </c>
      <c r="H1922" t="s">
        <v>12669</v>
      </c>
    </row>
    <row r="1923" spans="1:8" x14ac:dyDescent="0.3">
      <c r="A1923" t="s">
        <v>25861</v>
      </c>
      <c r="B1923" t="s">
        <v>12706</v>
      </c>
      <c r="C1923" t="s">
        <v>23911</v>
      </c>
      <c r="D1923" t="s">
        <v>25193</v>
      </c>
      <c r="E1923">
        <v>2807</v>
      </c>
      <c r="F1923" s="43">
        <v>4.6449593007573902E-5</v>
      </c>
      <c r="H1923" t="s">
        <v>12706</v>
      </c>
    </row>
    <row r="1924" spans="1:8" x14ac:dyDescent="0.3">
      <c r="A1924" t="s">
        <v>25862</v>
      </c>
      <c r="B1924" t="s">
        <v>12710</v>
      </c>
      <c r="C1924" t="s">
        <v>23911</v>
      </c>
      <c r="D1924" t="s">
        <v>25193</v>
      </c>
      <c r="E1924">
        <v>373</v>
      </c>
      <c r="F1924" s="43">
        <v>6.1723185578286697E-6</v>
      </c>
      <c r="H1924" t="s">
        <v>12710</v>
      </c>
    </row>
    <row r="1925" spans="1:8" x14ac:dyDescent="0.3">
      <c r="A1925" t="s">
        <v>25863</v>
      </c>
      <c r="B1925" t="s">
        <v>12754</v>
      </c>
      <c r="C1925" t="s">
        <v>23911</v>
      </c>
      <c r="D1925" t="s">
        <v>25193</v>
      </c>
      <c r="E1925">
        <v>5799</v>
      </c>
      <c r="F1925" s="43">
        <v>9.5960523637663404E-5</v>
      </c>
      <c r="H1925" t="s">
        <v>12754</v>
      </c>
    </row>
    <row r="1926" spans="1:8" x14ac:dyDescent="0.3">
      <c r="A1926" t="s">
        <v>25864</v>
      </c>
      <c r="B1926" t="s">
        <v>12758</v>
      </c>
      <c r="C1926" t="s">
        <v>23911</v>
      </c>
      <c r="D1926" t="s">
        <v>25193</v>
      </c>
      <c r="E1926">
        <v>1864</v>
      </c>
      <c r="F1926" s="43">
        <v>3.0845045018210798E-5</v>
      </c>
      <c r="H1926" t="s">
        <v>12758</v>
      </c>
    </row>
    <row r="1927" spans="1:8" x14ac:dyDescent="0.3">
      <c r="A1927" t="s">
        <v>25865</v>
      </c>
      <c r="B1927" t="s">
        <v>12873</v>
      </c>
      <c r="C1927" t="s">
        <v>23911</v>
      </c>
      <c r="D1927" t="s">
        <v>25193</v>
      </c>
      <c r="E1927">
        <v>1512</v>
      </c>
      <c r="F1927" s="43">
        <v>2.5020229649965E-5</v>
      </c>
      <c r="H1927" t="s">
        <v>12873</v>
      </c>
    </row>
    <row r="1928" spans="1:8" x14ac:dyDescent="0.3">
      <c r="A1928" t="s">
        <v>25866</v>
      </c>
      <c r="B1928" t="s">
        <v>12880</v>
      </c>
      <c r="C1928" t="s">
        <v>23911</v>
      </c>
      <c r="D1928" t="s">
        <v>25193</v>
      </c>
      <c r="E1928">
        <v>1109</v>
      </c>
      <c r="F1928" s="43">
        <v>1.8351477964160801E-5</v>
      </c>
      <c r="H1928" t="s">
        <v>12880</v>
      </c>
    </row>
    <row r="1929" spans="1:8" x14ac:dyDescent="0.3">
      <c r="A1929" t="s">
        <v>25867</v>
      </c>
      <c r="B1929" t="s">
        <v>12886</v>
      </c>
      <c r="C1929" t="s">
        <v>23911</v>
      </c>
      <c r="D1929" t="s">
        <v>25193</v>
      </c>
      <c r="E1929">
        <v>1235</v>
      </c>
      <c r="F1929" s="43">
        <v>2.0436497101657901E-5</v>
      </c>
      <c r="H1929" t="s">
        <v>12886</v>
      </c>
    </row>
    <row r="1930" spans="1:8" x14ac:dyDescent="0.3">
      <c r="A1930" t="s">
        <v>25868</v>
      </c>
      <c r="B1930" t="s">
        <v>12887</v>
      </c>
      <c r="C1930" t="s">
        <v>23911</v>
      </c>
      <c r="D1930" t="s">
        <v>25193</v>
      </c>
      <c r="E1930">
        <v>437</v>
      </c>
      <c r="F1930" s="43">
        <v>7.2313758975097301E-6</v>
      </c>
      <c r="H1930" t="s">
        <v>12887</v>
      </c>
    </row>
    <row r="1931" spans="1:8" x14ac:dyDescent="0.3">
      <c r="A1931" t="s">
        <v>25869</v>
      </c>
      <c r="B1931" t="s">
        <v>12889</v>
      </c>
      <c r="C1931" t="s">
        <v>23911</v>
      </c>
      <c r="D1931" t="s">
        <v>25193</v>
      </c>
      <c r="E1931">
        <v>84</v>
      </c>
      <c r="F1931" s="43">
        <v>1.3900127583313899E-6</v>
      </c>
      <c r="H1931" t="s">
        <v>12889</v>
      </c>
    </row>
    <row r="1932" spans="1:8" x14ac:dyDescent="0.3">
      <c r="A1932" t="s">
        <v>25870</v>
      </c>
      <c r="B1932" t="s">
        <v>13045</v>
      </c>
      <c r="C1932" t="s">
        <v>23911</v>
      </c>
      <c r="D1932" t="s">
        <v>25193</v>
      </c>
      <c r="E1932">
        <v>1581</v>
      </c>
      <c r="F1932" s="43">
        <v>2.6162025844308601E-5</v>
      </c>
      <c r="H1932" t="s">
        <v>13045</v>
      </c>
    </row>
    <row r="1933" spans="1:8" x14ac:dyDescent="0.3">
      <c r="A1933" t="s">
        <v>25871</v>
      </c>
      <c r="B1933" t="s">
        <v>13107</v>
      </c>
      <c r="C1933" t="s">
        <v>23911</v>
      </c>
      <c r="D1933" t="s">
        <v>25193</v>
      </c>
      <c r="E1933">
        <v>1913</v>
      </c>
      <c r="F1933" s="43">
        <v>3.1655885793904102E-5</v>
      </c>
      <c r="H1933" t="s">
        <v>13107</v>
      </c>
    </row>
    <row r="1934" spans="1:8" x14ac:dyDescent="0.3">
      <c r="A1934" t="s">
        <v>25872</v>
      </c>
      <c r="B1934" t="s">
        <v>13123</v>
      </c>
      <c r="C1934" t="s">
        <v>23911</v>
      </c>
      <c r="D1934" t="s">
        <v>25193</v>
      </c>
      <c r="E1934">
        <v>6788</v>
      </c>
      <c r="F1934" s="43">
        <v>1.12326269089922E-4</v>
      </c>
      <c r="H1934" t="s">
        <v>13123</v>
      </c>
    </row>
    <row r="1935" spans="1:8" x14ac:dyDescent="0.3">
      <c r="A1935" t="s">
        <v>25873</v>
      </c>
      <c r="B1935" t="s">
        <v>13110</v>
      </c>
      <c r="C1935" t="s">
        <v>23911</v>
      </c>
      <c r="D1935" t="s">
        <v>25193</v>
      </c>
      <c r="E1935">
        <v>11273</v>
      </c>
      <c r="F1935" s="43">
        <v>1.8654302172225901E-4</v>
      </c>
      <c r="H1935" t="s">
        <v>13110</v>
      </c>
    </row>
    <row r="1936" spans="1:8" x14ac:dyDescent="0.3">
      <c r="A1936" t="s">
        <v>25874</v>
      </c>
      <c r="B1936" t="s">
        <v>13129</v>
      </c>
      <c r="C1936" t="s">
        <v>23911</v>
      </c>
      <c r="D1936" t="s">
        <v>25193</v>
      </c>
      <c r="E1936">
        <v>3210</v>
      </c>
      <c r="F1936" s="43">
        <v>5.3118344693378097E-5</v>
      </c>
      <c r="H1936" t="s">
        <v>13129</v>
      </c>
    </row>
    <row r="1937" spans="1:8" x14ac:dyDescent="0.3">
      <c r="A1937" t="s">
        <v>25875</v>
      </c>
      <c r="B1937" t="s">
        <v>13132</v>
      </c>
      <c r="C1937" t="s">
        <v>23911</v>
      </c>
      <c r="D1937" t="s">
        <v>25193</v>
      </c>
      <c r="E1937">
        <v>4993</v>
      </c>
      <c r="F1937" s="43">
        <v>8.2623020266055095E-5</v>
      </c>
      <c r="H1937" t="s">
        <v>13132</v>
      </c>
    </row>
    <row r="1938" spans="1:8" x14ac:dyDescent="0.3">
      <c r="A1938" t="s">
        <v>25876</v>
      </c>
      <c r="B1938" t="s">
        <v>13212</v>
      </c>
      <c r="C1938" t="s">
        <v>23911</v>
      </c>
      <c r="D1938" t="s">
        <v>25193</v>
      </c>
      <c r="E1938">
        <v>4636</v>
      </c>
      <c r="F1938" s="43">
        <v>7.6715466043146606E-5</v>
      </c>
      <c r="H1938" t="s">
        <v>13212</v>
      </c>
    </row>
    <row r="1939" spans="1:8" x14ac:dyDescent="0.3">
      <c r="A1939" t="s">
        <v>25877</v>
      </c>
      <c r="B1939" t="s">
        <v>13255</v>
      </c>
      <c r="C1939" t="s">
        <v>23911</v>
      </c>
      <c r="D1939" t="s">
        <v>25193</v>
      </c>
      <c r="E1939">
        <v>1859</v>
      </c>
      <c r="F1939" s="43">
        <v>3.0762306163548203E-5</v>
      </c>
      <c r="H1939" t="s">
        <v>13255</v>
      </c>
    </row>
    <row r="1940" spans="1:8" x14ac:dyDescent="0.3">
      <c r="A1940" t="s">
        <v>25878</v>
      </c>
      <c r="B1940" t="s">
        <v>13265</v>
      </c>
      <c r="C1940" t="s">
        <v>23911</v>
      </c>
      <c r="D1940" t="s">
        <v>25193</v>
      </c>
      <c r="E1940">
        <v>1171</v>
      </c>
      <c r="F1940" s="43">
        <v>1.9377439761976899E-5</v>
      </c>
      <c r="H1940" t="s">
        <v>13265</v>
      </c>
    </row>
    <row r="1941" spans="1:8" x14ac:dyDescent="0.3">
      <c r="A1941" t="s">
        <v>25879</v>
      </c>
      <c r="B1941" t="s">
        <v>13271</v>
      </c>
      <c r="C1941" t="s">
        <v>23911</v>
      </c>
      <c r="D1941" t="s">
        <v>25193</v>
      </c>
      <c r="E1941">
        <v>4934</v>
      </c>
      <c r="F1941" s="43">
        <v>8.16467017810366E-5</v>
      </c>
      <c r="H1941" t="s">
        <v>13271</v>
      </c>
    </row>
    <row r="1942" spans="1:8" x14ac:dyDescent="0.3">
      <c r="A1942" t="s">
        <v>25880</v>
      </c>
      <c r="B1942" t="s">
        <v>13304</v>
      </c>
      <c r="C1942" t="s">
        <v>23911</v>
      </c>
      <c r="D1942" t="s">
        <v>25193</v>
      </c>
      <c r="E1942">
        <v>1695</v>
      </c>
      <c r="F1942" s="43">
        <v>2.8048471730615501E-5</v>
      </c>
      <c r="H1942" t="s">
        <v>13304</v>
      </c>
    </row>
    <row r="1943" spans="1:8" x14ac:dyDescent="0.3">
      <c r="A1943" t="s">
        <v>25881</v>
      </c>
      <c r="B1943" t="s">
        <v>13359</v>
      </c>
      <c r="C1943" t="s">
        <v>23911</v>
      </c>
      <c r="D1943" t="s">
        <v>25193</v>
      </c>
      <c r="E1943">
        <v>5986</v>
      </c>
      <c r="F1943" s="43">
        <v>9.9054956802043998E-5</v>
      </c>
      <c r="H1943" t="s">
        <v>13359</v>
      </c>
    </row>
    <row r="1944" spans="1:8" x14ac:dyDescent="0.3">
      <c r="A1944" t="s">
        <v>25882</v>
      </c>
      <c r="B1944" t="s">
        <v>13360</v>
      </c>
      <c r="C1944" t="s">
        <v>23911</v>
      </c>
      <c r="D1944" t="s">
        <v>25193</v>
      </c>
      <c r="E1944">
        <v>1261</v>
      </c>
      <c r="F1944" s="43">
        <v>2.0866739145903398E-5</v>
      </c>
      <c r="H1944" t="s">
        <v>13360</v>
      </c>
    </row>
    <row r="1945" spans="1:8" x14ac:dyDescent="0.3">
      <c r="A1945" t="s">
        <v>25883</v>
      </c>
      <c r="B1945" t="s">
        <v>13477</v>
      </c>
      <c r="C1945" t="s">
        <v>23911</v>
      </c>
      <c r="D1945" t="s">
        <v>25193</v>
      </c>
      <c r="E1945">
        <v>862</v>
      </c>
      <c r="F1945" s="43">
        <v>1.4264178543829301E-5</v>
      </c>
      <c r="H1945" t="s">
        <v>13477</v>
      </c>
    </row>
    <row r="1946" spans="1:8" x14ac:dyDescent="0.3">
      <c r="A1946" t="s">
        <v>25884</v>
      </c>
      <c r="B1946" t="s">
        <v>13617</v>
      </c>
      <c r="C1946" t="s">
        <v>23911</v>
      </c>
      <c r="D1946" t="s">
        <v>25193</v>
      </c>
      <c r="E1946">
        <v>3888</v>
      </c>
      <c r="F1946" s="43">
        <v>6.4337733385624302E-5</v>
      </c>
      <c r="H1946" t="s">
        <v>13617</v>
      </c>
    </row>
    <row r="1947" spans="1:8" x14ac:dyDescent="0.3">
      <c r="A1947" t="s">
        <v>25885</v>
      </c>
      <c r="B1947" t="s">
        <v>13632</v>
      </c>
      <c r="C1947" t="s">
        <v>23911</v>
      </c>
      <c r="D1947" t="s">
        <v>25193</v>
      </c>
      <c r="E1947">
        <v>18784</v>
      </c>
      <c r="F1947" s="43">
        <v>3.1083332919639101E-4</v>
      </c>
      <c r="H1947" t="s">
        <v>13632</v>
      </c>
    </row>
    <row r="1948" spans="1:8" x14ac:dyDescent="0.3">
      <c r="A1948" t="s">
        <v>25886</v>
      </c>
      <c r="B1948" t="s">
        <v>13654</v>
      </c>
      <c r="C1948" t="s">
        <v>23911</v>
      </c>
      <c r="D1948" t="s">
        <v>25193</v>
      </c>
      <c r="E1948">
        <v>429</v>
      </c>
      <c r="F1948" s="43">
        <v>7.0989937300495896E-6</v>
      </c>
      <c r="H1948" t="s">
        <v>13654</v>
      </c>
    </row>
    <row r="1949" spans="1:8" x14ac:dyDescent="0.3">
      <c r="A1949" t="s">
        <v>25887</v>
      </c>
      <c r="B1949" t="s">
        <v>13657</v>
      </c>
      <c r="C1949" t="s">
        <v>23911</v>
      </c>
      <c r="D1949" t="s">
        <v>25193</v>
      </c>
      <c r="E1949">
        <v>739</v>
      </c>
      <c r="F1949" s="43">
        <v>1.2228802719129699E-5</v>
      </c>
      <c r="H1949" t="s">
        <v>13657</v>
      </c>
    </row>
    <row r="1950" spans="1:8" x14ac:dyDescent="0.3">
      <c r="A1950" t="s">
        <v>25888</v>
      </c>
      <c r="B1950" t="s">
        <v>13687</v>
      </c>
      <c r="C1950" t="s">
        <v>23911</v>
      </c>
      <c r="D1950" t="s">
        <v>25193</v>
      </c>
      <c r="E1950">
        <v>926</v>
      </c>
      <c r="F1950" s="43">
        <v>1.5323235883510301E-5</v>
      </c>
      <c r="H1950" t="s">
        <v>13687</v>
      </c>
    </row>
    <row r="1951" spans="1:8" x14ac:dyDescent="0.3">
      <c r="A1951" t="s">
        <v>25889</v>
      </c>
      <c r="B1951" t="s">
        <v>13710</v>
      </c>
      <c r="C1951" t="s">
        <v>23911</v>
      </c>
      <c r="D1951" t="s">
        <v>25193</v>
      </c>
      <c r="E1951">
        <v>3953</v>
      </c>
      <c r="F1951" s="43">
        <v>6.5413338496237894E-5</v>
      </c>
      <c r="H1951" t="s">
        <v>13710</v>
      </c>
    </row>
    <row r="1952" spans="1:8" x14ac:dyDescent="0.3">
      <c r="A1952" t="s">
        <v>25890</v>
      </c>
      <c r="B1952" t="s">
        <v>13942</v>
      </c>
      <c r="C1952" t="s">
        <v>23911</v>
      </c>
      <c r="D1952" t="s">
        <v>25193</v>
      </c>
      <c r="E1952">
        <v>5071</v>
      </c>
      <c r="F1952" s="43">
        <v>8.3913746398791401E-5</v>
      </c>
      <c r="H1952" t="s">
        <v>13942</v>
      </c>
    </row>
    <row r="1953" spans="1:8" x14ac:dyDescent="0.3">
      <c r="A1953" t="s">
        <v>25891</v>
      </c>
      <c r="B1953" t="s">
        <v>14074</v>
      </c>
      <c r="C1953" t="s">
        <v>23911</v>
      </c>
      <c r="D1953" t="s">
        <v>25193</v>
      </c>
      <c r="E1953">
        <v>5386</v>
      </c>
      <c r="F1953" s="43">
        <v>8.9126294242534106E-5</v>
      </c>
      <c r="H1953" t="s">
        <v>14074</v>
      </c>
    </row>
    <row r="1954" spans="1:8" x14ac:dyDescent="0.3">
      <c r="A1954" t="s">
        <v>25892</v>
      </c>
      <c r="B1954" t="s">
        <v>14078</v>
      </c>
      <c r="C1954" t="s">
        <v>23911</v>
      </c>
      <c r="D1954" t="s">
        <v>25193</v>
      </c>
      <c r="E1954">
        <v>4950</v>
      </c>
      <c r="F1954" s="43">
        <v>8.1911466115956795E-5</v>
      </c>
      <c r="H1954" t="s">
        <v>14078</v>
      </c>
    </row>
    <row r="1955" spans="1:8" x14ac:dyDescent="0.3">
      <c r="A1955" t="s">
        <v>25893</v>
      </c>
      <c r="B1955" t="s">
        <v>14264</v>
      </c>
      <c r="C1955" t="s">
        <v>23911</v>
      </c>
      <c r="D1955" t="s">
        <v>25193</v>
      </c>
      <c r="E1955">
        <v>597</v>
      </c>
      <c r="F1955" s="43">
        <v>9.8790192467123695E-6</v>
      </c>
      <c r="H1955" t="s">
        <v>14264</v>
      </c>
    </row>
    <row r="1956" spans="1:8" x14ac:dyDescent="0.3">
      <c r="A1956" t="s">
        <v>25894</v>
      </c>
      <c r="B1956" t="s">
        <v>14368</v>
      </c>
      <c r="C1956" t="s">
        <v>23911</v>
      </c>
      <c r="D1956" t="s">
        <v>25193</v>
      </c>
      <c r="E1956">
        <v>6390</v>
      </c>
      <c r="F1956" s="43">
        <v>1.05740256258781E-4</v>
      </c>
      <c r="H1956" t="s">
        <v>14368</v>
      </c>
    </row>
    <row r="1957" spans="1:8" x14ac:dyDescent="0.3">
      <c r="A1957" t="s">
        <v>25895</v>
      </c>
      <c r="B1957" t="s">
        <v>14430</v>
      </c>
      <c r="C1957" t="s">
        <v>23911</v>
      </c>
      <c r="D1957" t="s">
        <v>25193</v>
      </c>
      <c r="E1957">
        <v>9835</v>
      </c>
      <c r="F1957" s="43">
        <v>1.627473271213E-4</v>
      </c>
      <c r="H1957" t="s">
        <v>14430</v>
      </c>
    </row>
    <row r="1958" spans="1:8" x14ac:dyDescent="0.3">
      <c r="A1958" t="s">
        <v>25896</v>
      </c>
      <c r="B1958" t="s">
        <v>14444</v>
      </c>
      <c r="C1958" t="s">
        <v>23911</v>
      </c>
      <c r="D1958" t="s">
        <v>25193</v>
      </c>
      <c r="E1958">
        <v>1250</v>
      </c>
      <c r="F1958" s="43">
        <v>2.0684713665645701E-5</v>
      </c>
      <c r="H1958" t="s">
        <v>14444</v>
      </c>
    </row>
    <row r="1959" spans="1:8" x14ac:dyDescent="0.3">
      <c r="A1959" t="s">
        <v>25897</v>
      </c>
      <c r="B1959" t="s">
        <v>14476</v>
      </c>
      <c r="C1959" t="s">
        <v>23911</v>
      </c>
      <c r="D1959" t="s">
        <v>25193</v>
      </c>
      <c r="E1959">
        <v>2507</v>
      </c>
      <c r="F1959" s="43">
        <v>4.1485261727818997E-5</v>
      </c>
      <c r="H1959" t="s">
        <v>14476</v>
      </c>
    </row>
    <row r="1960" spans="1:8" x14ac:dyDescent="0.3">
      <c r="A1960" t="s">
        <v>25898</v>
      </c>
      <c r="B1960" t="s">
        <v>14499</v>
      </c>
      <c r="C1960" t="s">
        <v>23911</v>
      </c>
      <c r="D1960" t="s">
        <v>25193</v>
      </c>
      <c r="E1960">
        <v>1991</v>
      </c>
      <c r="F1960" s="43">
        <v>3.2946611926640401E-5</v>
      </c>
      <c r="H1960" t="s">
        <v>14499</v>
      </c>
    </row>
    <row r="1961" spans="1:8" x14ac:dyDescent="0.3">
      <c r="A1961" t="s">
        <v>25899</v>
      </c>
      <c r="B1961" t="s">
        <v>14527</v>
      </c>
      <c r="C1961" t="s">
        <v>23911</v>
      </c>
      <c r="D1961" t="s">
        <v>25193</v>
      </c>
      <c r="E1961">
        <v>24336</v>
      </c>
      <c r="F1961" s="43">
        <v>4.0270655341372198E-4</v>
      </c>
      <c r="H1961" t="s">
        <v>14527</v>
      </c>
    </row>
    <row r="1962" spans="1:8" x14ac:dyDescent="0.3">
      <c r="A1962" t="s">
        <v>25900</v>
      </c>
      <c r="B1962" t="s">
        <v>14528</v>
      </c>
      <c r="C1962" t="s">
        <v>23911</v>
      </c>
      <c r="D1962" t="s">
        <v>25193</v>
      </c>
      <c r="E1962">
        <v>2165</v>
      </c>
      <c r="F1962" s="43">
        <v>3.5825924068898301E-5</v>
      </c>
      <c r="H1962" t="s">
        <v>14528</v>
      </c>
    </row>
    <row r="1963" spans="1:8" x14ac:dyDescent="0.3">
      <c r="A1963" t="s">
        <v>25901</v>
      </c>
      <c r="B1963" t="s">
        <v>14681</v>
      </c>
      <c r="C1963" t="s">
        <v>23911</v>
      </c>
      <c r="D1963" t="s">
        <v>25193</v>
      </c>
      <c r="E1963">
        <v>1735</v>
      </c>
      <c r="F1963" s="43">
        <v>2.87103825679162E-5</v>
      </c>
      <c r="H1963" t="s">
        <v>14681</v>
      </c>
    </row>
    <row r="1964" spans="1:8" x14ac:dyDescent="0.3">
      <c r="A1964" t="s">
        <v>25902</v>
      </c>
      <c r="B1964" t="s">
        <v>14696</v>
      </c>
      <c r="C1964" t="s">
        <v>23911</v>
      </c>
      <c r="D1964" t="s">
        <v>25193</v>
      </c>
      <c r="E1964">
        <v>702</v>
      </c>
      <c r="F1964" s="43">
        <v>1.1616535194626599E-5</v>
      </c>
      <c r="H1964" t="s">
        <v>14696</v>
      </c>
    </row>
    <row r="1965" spans="1:8" x14ac:dyDescent="0.3">
      <c r="A1965" t="s">
        <v>25903</v>
      </c>
      <c r="B1965" t="s">
        <v>14718</v>
      </c>
      <c r="C1965" t="s">
        <v>23911</v>
      </c>
      <c r="D1965" t="s">
        <v>25193</v>
      </c>
      <c r="E1965">
        <v>9097</v>
      </c>
      <c r="F1965" s="43">
        <v>1.5053507217310301E-4</v>
      </c>
      <c r="H1965" t="s">
        <v>14718</v>
      </c>
    </row>
    <row r="1966" spans="1:8" x14ac:dyDescent="0.3">
      <c r="A1966" t="s">
        <v>25904</v>
      </c>
      <c r="B1966" t="s">
        <v>14728</v>
      </c>
      <c r="C1966" t="s">
        <v>23911</v>
      </c>
      <c r="D1966" t="s">
        <v>25193</v>
      </c>
      <c r="E1966">
        <v>4291</v>
      </c>
      <c r="F1966" s="43">
        <v>7.1006485071428395E-5</v>
      </c>
      <c r="H1966" t="s">
        <v>14728</v>
      </c>
    </row>
    <row r="1967" spans="1:8" x14ac:dyDescent="0.3">
      <c r="A1967" t="s">
        <v>25905</v>
      </c>
      <c r="B1967" t="s">
        <v>25906</v>
      </c>
      <c r="C1967" t="s">
        <v>23911</v>
      </c>
      <c r="D1967" t="s">
        <v>25193</v>
      </c>
      <c r="E1967">
        <v>5509</v>
      </c>
      <c r="F1967" s="43">
        <v>9.1161670067233596E-5</v>
      </c>
      <c r="H1967" t="s">
        <v>25906</v>
      </c>
    </row>
    <row r="1968" spans="1:8" x14ac:dyDescent="0.3">
      <c r="A1968" t="s">
        <v>25907</v>
      </c>
      <c r="B1968" t="s">
        <v>14766</v>
      </c>
      <c r="C1968" t="s">
        <v>23911</v>
      </c>
      <c r="D1968" t="s">
        <v>25193</v>
      </c>
      <c r="E1968">
        <v>1038</v>
      </c>
      <c r="F1968" s="43">
        <v>1.7176586227952202E-5</v>
      </c>
      <c r="H1968" t="s">
        <v>14766</v>
      </c>
    </row>
    <row r="1969" spans="1:8" x14ac:dyDescent="0.3">
      <c r="A1969" t="s">
        <v>25908</v>
      </c>
      <c r="B1969" t="s">
        <v>14768</v>
      </c>
      <c r="C1969" t="s">
        <v>23911</v>
      </c>
      <c r="D1969" t="s">
        <v>25193</v>
      </c>
      <c r="E1969">
        <v>5639</v>
      </c>
      <c r="F1969" s="43">
        <v>9.33128802884607E-5</v>
      </c>
      <c r="H1969" t="s">
        <v>14768</v>
      </c>
    </row>
    <row r="1970" spans="1:8" x14ac:dyDescent="0.3">
      <c r="A1970" t="s">
        <v>25909</v>
      </c>
      <c r="B1970" t="s">
        <v>14797</v>
      </c>
      <c r="C1970" t="s">
        <v>23911</v>
      </c>
      <c r="D1970" t="s">
        <v>25193</v>
      </c>
      <c r="E1970">
        <v>12623</v>
      </c>
      <c r="F1970" s="43">
        <v>2.0888251248115601E-4</v>
      </c>
      <c r="H1970" t="s">
        <v>14797</v>
      </c>
    </row>
    <row r="1971" spans="1:8" x14ac:dyDescent="0.3">
      <c r="A1971" t="s">
        <v>25910</v>
      </c>
      <c r="B1971" t="s">
        <v>14823</v>
      </c>
      <c r="C1971" t="s">
        <v>23911</v>
      </c>
      <c r="D1971" t="s">
        <v>25193</v>
      </c>
      <c r="E1971">
        <v>1066</v>
      </c>
      <c r="F1971" s="43">
        <v>1.76399238140626E-5</v>
      </c>
      <c r="H1971" t="s">
        <v>14823</v>
      </c>
    </row>
    <row r="1972" spans="1:8" x14ac:dyDescent="0.3">
      <c r="A1972" t="s">
        <v>25911</v>
      </c>
      <c r="B1972" t="s">
        <v>14832</v>
      </c>
      <c r="C1972" t="s">
        <v>23911</v>
      </c>
      <c r="D1972" t="s">
        <v>25193</v>
      </c>
      <c r="E1972">
        <v>3873</v>
      </c>
      <c r="F1972" s="43">
        <v>6.4089516821636501E-5</v>
      </c>
      <c r="H1972" t="s">
        <v>14832</v>
      </c>
    </row>
    <row r="1973" spans="1:8" x14ac:dyDescent="0.3">
      <c r="A1973" t="s">
        <v>25912</v>
      </c>
      <c r="B1973" t="s">
        <v>14864</v>
      </c>
      <c r="C1973" t="s">
        <v>23911</v>
      </c>
      <c r="D1973" t="s">
        <v>25193</v>
      </c>
      <c r="E1973">
        <v>603</v>
      </c>
      <c r="F1973" s="43">
        <v>9.9783058723074695E-6</v>
      </c>
      <c r="H1973" t="s">
        <v>14864</v>
      </c>
    </row>
    <row r="1974" spans="1:8" x14ac:dyDescent="0.3">
      <c r="A1974" t="s">
        <v>25913</v>
      </c>
      <c r="B1974" t="s">
        <v>14890</v>
      </c>
      <c r="C1974" t="s">
        <v>23911</v>
      </c>
      <c r="D1974" t="s">
        <v>25193</v>
      </c>
      <c r="E1974">
        <v>2140</v>
      </c>
      <c r="F1974" s="43">
        <v>3.5412229795585398E-5</v>
      </c>
      <c r="H1974" t="s">
        <v>14890</v>
      </c>
    </row>
    <row r="1975" spans="1:8" x14ac:dyDescent="0.3">
      <c r="A1975" t="s">
        <v>25914</v>
      </c>
      <c r="B1975" t="s">
        <v>14902</v>
      </c>
      <c r="C1975" t="s">
        <v>23911</v>
      </c>
      <c r="D1975" t="s">
        <v>25193</v>
      </c>
      <c r="E1975">
        <v>4857</v>
      </c>
      <c r="F1975" s="43">
        <v>8.0372523419232797E-5</v>
      </c>
      <c r="H1975" t="s">
        <v>14902</v>
      </c>
    </row>
    <row r="1976" spans="1:8" x14ac:dyDescent="0.3">
      <c r="A1976" t="s">
        <v>25915</v>
      </c>
      <c r="B1976" t="s">
        <v>14930</v>
      </c>
      <c r="C1976" t="s">
        <v>23911</v>
      </c>
      <c r="D1976" t="s">
        <v>25193</v>
      </c>
      <c r="E1976">
        <v>7665</v>
      </c>
      <c r="F1976" s="43">
        <v>1.2683866419773901E-4</v>
      </c>
      <c r="H1976" t="s">
        <v>14930</v>
      </c>
    </row>
    <row r="1977" spans="1:8" x14ac:dyDescent="0.3">
      <c r="A1977" t="s">
        <v>25916</v>
      </c>
      <c r="B1977" t="s">
        <v>15034</v>
      </c>
      <c r="C1977" t="s">
        <v>23911</v>
      </c>
      <c r="D1977" t="s">
        <v>25193</v>
      </c>
      <c r="E1977">
        <v>8333</v>
      </c>
      <c r="F1977" s="43">
        <v>1.3789257518065999E-4</v>
      </c>
      <c r="H1977" t="s">
        <v>15034</v>
      </c>
    </row>
    <row r="1978" spans="1:8" x14ac:dyDescent="0.3">
      <c r="A1978" t="s">
        <v>25917</v>
      </c>
      <c r="B1978" t="s">
        <v>23918</v>
      </c>
      <c r="C1978" t="s">
        <v>23911</v>
      </c>
      <c r="D1978" t="s">
        <v>25193</v>
      </c>
      <c r="E1978">
        <v>2007</v>
      </c>
      <c r="F1978" s="43">
        <v>3.3211376261560697E-5</v>
      </c>
      <c r="H1978" t="s">
        <v>23918</v>
      </c>
    </row>
    <row r="1979" spans="1:8" x14ac:dyDescent="0.3">
      <c r="A1979" t="s">
        <v>25918</v>
      </c>
      <c r="B1979" t="s">
        <v>23918</v>
      </c>
      <c r="C1979" t="s">
        <v>23911</v>
      </c>
      <c r="D1979" t="s">
        <v>25193</v>
      </c>
      <c r="E1979">
        <v>2310</v>
      </c>
      <c r="F1979" s="43">
        <v>3.8225350854113199E-5</v>
      </c>
      <c r="H1979" t="s">
        <v>23918</v>
      </c>
    </row>
    <row r="1980" spans="1:8" x14ac:dyDescent="0.3">
      <c r="A1980" t="s">
        <v>25919</v>
      </c>
      <c r="B1980" t="s">
        <v>15056</v>
      </c>
      <c r="C1980" t="s">
        <v>23911</v>
      </c>
      <c r="D1980" t="s">
        <v>25193</v>
      </c>
      <c r="E1980">
        <v>1114</v>
      </c>
      <c r="F1980" s="43">
        <v>1.84342168188234E-5</v>
      </c>
      <c r="H1980" t="s">
        <v>15056</v>
      </c>
    </row>
    <row r="1981" spans="1:8" x14ac:dyDescent="0.3">
      <c r="A1981" t="s">
        <v>25920</v>
      </c>
      <c r="B1981" t="s">
        <v>15152</v>
      </c>
      <c r="C1981" t="s">
        <v>23911</v>
      </c>
      <c r="D1981" t="s">
        <v>25193</v>
      </c>
      <c r="E1981">
        <v>9427</v>
      </c>
      <c r="F1981" s="43">
        <v>1.5599583658083301E-4</v>
      </c>
      <c r="H1981" t="s">
        <v>15152</v>
      </c>
    </row>
    <row r="1982" spans="1:8" x14ac:dyDescent="0.3">
      <c r="A1982" t="s">
        <v>25921</v>
      </c>
      <c r="B1982" t="s">
        <v>15162</v>
      </c>
      <c r="C1982" t="s">
        <v>23911</v>
      </c>
      <c r="D1982" t="s">
        <v>25193</v>
      </c>
      <c r="E1982">
        <v>28410</v>
      </c>
      <c r="F1982" s="43">
        <v>4.7012217219279503E-4</v>
      </c>
      <c r="H1982" t="s">
        <v>15162</v>
      </c>
    </row>
    <row r="1983" spans="1:8" x14ac:dyDescent="0.3">
      <c r="A1983" t="s">
        <v>25922</v>
      </c>
      <c r="B1983" t="s">
        <v>15166</v>
      </c>
      <c r="C1983" t="s">
        <v>23911</v>
      </c>
      <c r="D1983" t="s">
        <v>25193</v>
      </c>
      <c r="E1983">
        <v>10302</v>
      </c>
      <c r="F1983" s="43">
        <v>1.7047513614678499E-4</v>
      </c>
      <c r="H1983" t="s">
        <v>15166</v>
      </c>
    </row>
    <row r="1984" spans="1:8" x14ac:dyDescent="0.3">
      <c r="A1984" t="s">
        <v>25923</v>
      </c>
      <c r="B1984" t="s">
        <v>15231</v>
      </c>
      <c r="C1984" t="s">
        <v>23911</v>
      </c>
      <c r="D1984" t="s">
        <v>25193</v>
      </c>
      <c r="E1984">
        <v>1399</v>
      </c>
      <c r="F1984" s="43">
        <v>2.31503315345906E-5</v>
      </c>
      <c r="H1984" t="s">
        <v>15231</v>
      </c>
    </row>
    <row r="1985" spans="1:8" x14ac:dyDescent="0.3">
      <c r="A1985" t="s">
        <v>25924</v>
      </c>
      <c r="B1985" t="s">
        <v>15252</v>
      </c>
      <c r="C1985" t="s">
        <v>23911</v>
      </c>
      <c r="D1985" t="s">
        <v>25193</v>
      </c>
      <c r="E1985">
        <v>9549</v>
      </c>
      <c r="F1985" s="43">
        <v>1.5801466463460001E-4</v>
      </c>
      <c r="H1985" t="s">
        <v>15252</v>
      </c>
    </row>
    <row r="1986" spans="1:8" x14ac:dyDescent="0.3">
      <c r="A1986" t="s">
        <v>25925</v>
      </c>
      <c r="B1986" t="s">
        <v>15296</v>
      </c>
      <c r="C1986" t="s">
        <v>23911</v>
      </c>
      <c r="D1986" t="s">
        <v>25193</v>
      </c>
      <c r="E1986">
        <v>1085</v>
      </c>
      <c r="F1986" s="43">
        <v>1.7954331461780401E-5</v>
      </c>
      <c r="H1986" t="s">
        <v>15296</v>
      </c>
    </row>
    <row r="1987" spans="1:8" x14ac:dyDescent="0.3">
      <c r="A1987" t="s">
        <v>25926</v>
      </c>
      <c r="B1987" t="s">
        <v>15297</v>
      </c>
      <c r="C1987" t="s">
        <v>23911</v>
      </c>
      <c r="D1987" t="s">
        <v>25193</v>
      </c>
      <c r="E1987">
        <v>3886</v>
      </c>
      <c r="F1987" s="43">
        <v>6.4304637843759296E-5</v>
      </c>
      <c r="H1987" t="s">
        <v>15297</v>
      </c>
    </row>
    <row r="1988" spans="1:8" x14ac:dyDescent="0.3">
      <c r="A1988" t="s">
        <v>25927</v>
      </c>
      <c r="B1988" t="s">
        <v>15332</v>
      </c>
      <c r="C1988" t="s">
        <v>23911</v>
      </c>
      <c r="D1988" t="s">
        <v>25193</v>
      </c>
      <c r="E1988">
        <v>607</v>
      </c>
      <c r="F1988" s="43">
        <v>1.00444969560375E-5</v>
      </c>
      <c r="H1988" t="s">
        <v>15332</v>
      </c>
    </row>
    <row r="1989" spans="1:8" x14ac:dyDescent="0.3">
      <c r="A1989" t="s">
        <v>25928</v>
      </c>
      <c r="B1989" t="s">
        <v>15371</v>
      </c>
      <c r="C1989" t="s">
        <v>23911</v>
      </c>
      <c r="D1989" t="s">
        <v>25193</v>
      </c>
      <c r="E1989">
        <v>136</v>
      </c>
      <c r="F1989" s="43">
        <v>2.2504968468222501E-6</v>
      </c>
      <c r="H1989" t="s">
        <v>15371</v>
      </c>
    </row>
    <row r="1990" spans="1:8" x14ac:dyDescent="0.3">
      <c r="A1990" t="s">
        <v>25929</v>
      </c>
      <c r="B1990" t="s">
        <v>15384</v>
      </c>
      <c r="C1990" t="s">
        <v>23911</v>
      </c>
      <c r="D1990" t="s">
        <v>25193</v>
      </c>
      <c r="E1990">
        <v>207</v>
      </c>
      <c r="F1990" s="43">
        <v>3.4253885830309201E-6</v>
      </c>
      <c r="H1990" t="s">
        <v>15384</v>
      </c>
    </row>
    <row r="1991" spans="1:8" x14ac:dyDescent="0.3">
      <c r="A1991" t="s">
        <v>25930</v>
      </c>
      <c r="B1991" t="s">
        <v>15394</v>
      </c>
      <c r="C1991" t="s">
        <v>23911</v>
      </c>
      <c r="D1991" t="s">
        <v>25193</v>
      </c>
      <c r="E1991">
        <v>292</v>
      </c>
      <c r="F1991" s="43">
        <v>4.8319491122948298E-6</v>
      </c>
      <c r="H1991" t="s">
        <v>15394</v>
      </c>
    </row>
    <row r="1992" spans="1:8" x14ac:dyDescent="0.3">
      <c r="A1992" t="s">
        <v>25931</v>
      </c>
      <c r="B1992" t="s">
        <v>15438</v>
      </c>
      <c r="C1992" t="s">
        <v>23911</v>
      </c>
      <c r="D1992" t="s">
        <v>25193</v>
      </c>
      <c r="E1992">
        <v>210</v>
      </c>
      <c r="F1992" s="43">
        <v>3.4750318958284702E-6</v>
      </c>
      <c r="H1992" t="s">
        <v>15438</v>
      </c>
    </row>
    <row r="1993" spans="1:8" x14ac:dyDescent="0.3">
      <c r="A1993" t="s">
        <v>25932</v>
      </c>
      <c r="B1993" t="s">
        <v>15479</v>
      </c>
      <c r="C1993" t="s">
        <v>23911</v>
      </c>
      <c r="D1993" t="s">
        <v>25193</v>
      </c>
      <c r="E1993">
        <v>7654</v>
      </c>
      <c r="F1993" s="43">
        <v>1.2665663871748201E-4</v>
      </c>
      <c r="H1993" t="s">
        <v>15479</v>
      </c>
    </row>
    <row r="1994" spans="1:8" x14ac:dyDescent="0.3">
      <c r="A1994" t="s">
        <v>25933</v>
      </c>
      <c r="B1994" t="s">
        <v>15480</v>
      </c>
      <c r="C1994" t="s">
        <v>23911</v>
      </c>
      <c r="D1994" t="s">
        <v>25193</v>
      </c>
      <c r="E1994">
        <v>7748</v>
      </c>
      <c r="F1994" s="43">
        <v>1.2821212918513801E-4</v>
      </c>
      <c r="H1994" t="s">
        <v>15480</v>
      </c>
    </row>
    <row r="1995" spans="1:8" x14ac:dyDescent="0.3">
      <c r="A1995" t="s">
        <v>25934</v>
      </c>
      <c r="B1995" t="s">
        <v>15509</v>
      </c>
      <c r="C1995" t="s">
        <v>23911</v>
      </c>
      <c r="D1995" t="s">
        <v>25193</v>
      </c>
      <c r="E1995">
        <v>4844</v>
      </c>
      <c r="F1995" s="43">
        <v>8.0157402397110098E-5</v>
      </c>
      <c r="H1995" t="s">
        <v>15509</v>
      </c>
    </row>
    <row r="1996" spans="1:8" x14ac:dyDescent="0.3">
      <c r="A1996" t="s">
        <v>25935</v>
      </c>
      <c r="B1996" t="s">
        <v>15531</v>
      </c>
      <c r="C1996" t="s">
        <v>23911</v>
      </c>
      <c r="D1996" t="s">
        <v>25193</v>
      </c>
      <c r="E1996">
        <v>1084</v>
      </c>
      <c r="F1996" s="43">
        <v>1.7937783690847902E-5</v>
      </c>
      <c r="H1996" t="s">
        <v>15531</v>
      </c>
    </row>
    <row r="1997" spans="1:8" x14ac:dyDescent="0.3">
      <c r="A1997" t="s">
        <v>25936</v>
      </c>
      <c r="B1997" t="s">
        <v>15559</v>
      </c>
      <c r="C1997" t="s">
        <v>23911</v>
      </c>
      <c r="D1997" t="s">
        <v>25193</v>
      </c>
      <c r="E1997">
        <v>1252</v>
      </c>
      <c r="F1997" s="43">
        <v>2.07178092075107E-5</v>
      </c>
      <c r="H1997" t="s">
        <v>15559</v>
      </c>
    </row>
    <row r="1998" spans="1:8" x14ac:dyDescent="0.3">
      <c r="A1998" t="s">
        <v>25937</v>
      </c>
      <c r="B1998" t="s">
        <v>15581</v>
      </c>
      <c r="C1998" t="s">
        <v>23911</v>
      </c>
      <c r="D1998" t="s">
        <v>25193</v>
      </c>
      <c r="E1998">
        <v>607</v>
      </c>
      <c r="F1998" s="43">
        <v>1.00444969560375E-5</v>
      </c>
      <c r="H1998" t="s">
        <v>15581</v>
      </c>
    </row>
    <row r="1999" spans="1:8" x14ac:dyDescent="0.3">
      <c r="A1999" t="s">
        <v>25938</v>
      </c>
      <c r="B1999" t="s">
        <v>15595</v>
      </c>
      <c r="C1999" t="s">
        <v>23911</v>
      </c>
      <c r="D1999" t="s">
        <v>25193</v>
      </c>
      <c r="E1999">
        <v>4735</v>
      </c>
      <c r="F1999" s="43">
        <v>7.8353695365465797E-5</v>
      </c>
      <c r="H1999" t="s">
        <v>15595</v>
      </c>
    </row>
    <row r="2000" spans="1:8" x14ac:dyDescent="0.3">
      <c r="A2000" t="s">
        <v>25939</v>
      </c>
      <c r="B2000" t="s">
        <v>15596</v>
      </c>
      <c r="C2000" t="s">
        <v>23911</v>
      </c>
      <c r="D2000" t="s">
        <v>25193</v>
      </c>
      <c r="E2000">
        <v>6811</v>
      </c>
      <c r="F2000" s="43">
        <v>1.1270686782137E-4</v>
      </c>
      <c r="H2000" t="s">
        <v>15596</v>
      </c>
    </row>
    <row r="2001" spans="1:8" x14ac:dyDescent="0.3">
      <c r="A2001" t="s">
        <v>25940</v>
      </c>
      <c r="B2001" t="s">
        <v>15602</v>
      </c>
      <c r="C2001" t="s">
        <v>23911</v>
      </c>
      <c r="D2001" t="s">
        <v>25193</v>
      </c>
      <c r="E2001">
        <v>6620</v>
      </c>
      <c r="F2001" s="43">
        <v>1.09546243573259E-4</v>
      </c>
      <c r="H2001" t="s">
        <v>15602</v>
      </c>
    </row>
    <row r="2002" spans="1:8" x14ac:dyDescent="0.3">
      <c r="A2002" t="s">
        <v>25941</v>
      </c>
      <c r="B2002" t="s">
        <v>15597</v>
      </c>
      <c r="C2002" t="s">
        <v>23911</v>
      </c>
      <c r="D2002" t="s">
        <v>25193</v>
      </c>
      <c r="E2002">
        <v>1971</v>
      </c>
      <c r="F2002" s="43">
        <v>3.26156565079901E-5</v>
      </c>
      <c r="H2002" t="s">
        <v>15597</v>
      </c>
    </row>
    <row r="2003" spans="1:8" x14ac:dyDescent="0.3">
      <c r="A2003" t="s">
        <v>25942</v>
      </c>
      <c r="B2003" t="s">
        <v>15707</v>
      </c>
      <c r="C2003" t="s">
        <v>23911</v>
      </c>
      <c r="D2003" t="s">
        <v>25193</v>
      </c>
      <c r="E2003">
        <v>7619</v>
      </c>
      <c r="F2003" s="43">
        <v>1.2607746673484299E-4</v>
      </c>
      <c r="H2003" t="s">
        <v>15707</v>
      </c>
    </row>
    <row r="2004" spans="1:8" x14ac:dyDescent="0.3">
      <c r="A2004" t="s">
        <v>25943</v>
      </c>
      <c r="B2004" t="s">
        <v>15709</v>
      </c>
      <c r="C2004" t="s">
        <v>23911</v>
      </c>
      <c r="D2004" t="s">
        <v>25193</v>
      </c>
      <c r="E2004">
        <v>1491</v>
      </c>
      <c r="F2004" s="43">
        <v>2.46727264603822E-5</v>
      </c>
      <c r="H2004" t="s">
        <v>15709</v>
      </c>
    </row>
    <row r="2005" spans="1:8" x14ac:dyDescent="0.3">
      <c r="A2005" t="s">
        <v>25944</v>
      </c>
      <c r="B2005" t="s">
        <v>15780</v>
      </c>
      <c r="C2005" t="s">
        <v>23911</v>
      </c>
      <c r="D2005" t="s">
        <v>25193</v>
      </c>
      <c r="E2005">
        <v>2720</v>
      </c>
      <c r="F2005" s="43">
        <v>4.5009936936445002E-5</v>
      </c>
      <c r="H2005" t="s">
        <v>15780</v>
      </c>
    </row>
    <row r="2006" spans="1:8" x14ac:dyDescent="0.3">
      <c r="A2006" t="s">
        <v>25945</v>
      </c>
      <c r="B2006" t="s">
        <v>15782</v>
      </c>
      <c r="C2006" t="s">
        <v>23911</v>
      </c>
      <c r="D2006" t="s">
        <v>25193</v>
      </c>
      <c r="E2006">
        <v>8193</v>
      </c>
      <c r="F2006" s="43">
        <v>1.3557588725010799E-4</v>
      </c>
      <c r="H2006" t="s">
        <v>15782</v>
      </c>
    </row>
    <row r="2007" spans="1:8" x14ac:dyDescent="0.3">
      <c r="A2007" t="s">
        <v>25946</v>
      </c>
      <c r="B2007" t="s">
        <v>15810</v>
      </c>
      <c r="C2007" t="s">
        <v>23911</v>
      </c>
      <c r="D2007" t="s">
        <v>25193</v>
      </c>
      <c r="E2007">
        <v>9054</v>
      </c>
      <c r="F2007" s="43">
        <v>1.4982351802300499E-4</v>
      </c>
      <c r="H2007" t="s">
        <v>15810</v>
      </c>
    </row>
    <row r="2008" spans="1:8" x14ac:dyDescent="0.3">
      <c r="A2008" t="s">
        <v>25947</v>
      </c>
      <c r="B2008" t="s">
        <v>10136</v>
      </c>
      <c r="C2008" t="s">
        <v>23911</v>
      </c>
      <c r="D2008" t="s">
        <v>25193</v>
      </c>
      <c r="E2008">
        <v>973</v>
      </c>
      <c r="F2008" s="43">
        <v>1.6100981117338599E-5</v>
      </c>
      <c r="H2008" t="s">
        <v>10136</v>
      </c>
    </row>
    <row r="2009" spans="1:8" x14ac:dyDescent="0.3">
      <c r="A2009" t="s">
        <v>25948</v>
      </c>
      <c r="B2009" t="s">
        <v>7853</v>
      </c>
      <c r="C2009" t="s">
        <v>23911</v>
      </c>
      <c r="D2009" t="s">
        <v>25193</v>
      </c>
      <c r="E2009">
        <v>721</v>
      </c>
      <c r="F2009" s="43">
        <v>1.1930942842344401E-5</v>
      </c>
      <c r="H2009" t="s">
        <v>7853</v>
      </c>
    </row>
    <row r="2010" spans="1:8" x14ac:dyDescent="0.3">
      <c r="A2010" t="s">
        <v>25949</v>
      </c>
      <c r="B2010" t="s">
        <v>10065</v>
      </c>
      <c r="C2010" t="s">
        <v>23911</v>
      </c>
      <c r="D2010" t="s">
        <v>25193</v>
      </c>
      <c r="E2010">
        <v>301</v>
      </c>
      <c r="F2010" s="43">
        <v>4.98087905068748E-6</v>
      </c>
      <c r="H2010" t="s">
        <v>10065</v>
      </c>
    </row>
    <row r="2011" spans="1:8" x14ac:dyDescent="0.3">
      <c r="A2011" t="s">
        <v>25950</v>
      </c>
      <c r="B2011" t="s">
        <v>11698</v>
      </c>
      <c r="C2011" t="s">
        <v>23911</v>
      </c>
      <c r="D2011" t="s">
        <v>25193</v>
      </c>
      <c r="E2011">
        <v>2340</v>
      </c>
      <c r="F2011" s="43">
        <v>3.8721783982088698E-5</v>
      </c>
      <c r="H2011" t="s">
        <v>11698</v>
      </c>
    </row>
    <row r="2012" spans="1:8" x14ac:dyDescent="0.3">
      <c r="A2012" t="s">
        <v>25951</v>
      </c>
      <c r="B2012" t="s">
        <v>14682</v>
      </c>
      <c r="C2012" t="s">
        <v>23911</v>
      </c>
      <c r="D2012" t="s">
        <v>25193</v>
      </c>
      <c r="E2012">
        <v>1961</v>
      </c>
      <c r="F2012" s="43">
        <v>3.2450178798664902E-5</v>
      </c>
      <c r="H2012" t="s">
        <v>14682</v>
      </c>
    </row>
    <row r="2013" spans="1:8" x14ac:dyDescent="0.3">
      <c r="A2013" t="s">
        <v>25952</v>
      </c>
      <c r="B2013" t="s">
        <v>14259</v>
      </c>
      <c r="C2013" t="s">
        <v>23911</v>
      </c>
      <c r="D2013" t="s">
        <v>25193</v>
      </c>
      <c r="E2013">
        <v>3893</v>
      </c>
      <c r="F2013" s="43">
        <v>6.4420472240286897E-5</v>
      </c>
      <c r="H2013" t="s">
        <v>14259</v>
      </c>
    </row>
    <row r="2014" spans="1:8" x14ac:dyDescent="0.3">
      <c r="A2014" t="s">
        <v>25953</v>
      </c>
      <c r="B2014" t="s">
        <v>15285</v>
      </c>
      <c r="C2014" t="s">
        <v>23911</v>
      </c>
      <c r="D2014" t="s">
        <v>25193</v>
      </c>
      <c r="E2014">
        <v>4522</v>
      </c>
      <c r="F2014" s="43">
        <v>7.4829020156839805E-5</v>
      </c>
      <c r="H2014" t="s">
        <v>15285</v>
      </c>
    </row>
    <row r="2015" spans="1:8" x14ac:dyDescent="0.3">
      <c r="A2015" t="s">
        <v>25954</v>
      </c>
      <c r="B2015" t="s">
        <v>7724</v>
      </c>
      <c r="C2015" t="s">
        <v>23911</v>
      </c>
      <c r="D2015" t="s">
        <v>25193</v>
      </c>
      <c r="E2015">
        <v>1579</v>
      </c>
      <c r="F2015" s="43">
        <v>2.6128930302443599E-5</v>
      </c>
      <c r="H2015" t="s">
        <v>7724</v>
      </c>
    </row>
    <row r="2016" spans="1:8" x14ac:dyDescent="0.3">
      <c r="A2016" t="s">
        <v>25955</v>
      </c>
      <c r="B2016" t="s">
        <v>7747</v>
      </c>
      <c r="C2016" t="s">
        <v>23911</v>
      </c>
      <c r="D2016" t="s">
        <v>25193</v>
      </c>
      <c r="E2016">
        <v>7114</v>
      </c>
      <c r="F2016" s="43">
        <v>1.1772084241392301E-4</v>
      </c>
      <c r="H2016" t="s">
        <v>7747</v>
      </c>
    </row>
    <row r="2017" spans="1:8" x14ac:dyDescent="0.3">
      <c r="A2017" t="s">
        <v>25956</v>
      </c>
      <c r="B2017" t="s">
        <v>7765</v>
      </c>
      <c r="C2017" t="s">
        <v>23911</v>
      </c>
      <c r="D2017" t="s">
        <v>25193</v>
      </c>
      <c r="E2017">
        <v>1833</v>
      </c>
      <c r="F2017" s="43">
        <v>3.03320641193028E-5</v>
      </c>
      <c r="H2017" t="s">
        <v>7765</v>
      </c>
    </row>
    <row r="2018" spans="1:8" x14ac:dyDescent="0.3">
      <c r="A2018" t="s">
        <v>25957</v>
      </c>
      <c r="B2018" t="s">
        <v>7849</v>
      </c>
      <c r="C2018" t="s">
        <v>23911</v>
      </c>
      <c r="D2018" t="s">
        <v>25193</v>
      </c>
      <c r="E2018">
        <v>2451</v>
      </c>
      <c r="F2018" s="43">
        <v>4.0558586555597997E-5</v>
      </c>
      <c r="H2018" t="s">
        <v>7849</v>
      </c>
    </row>
    <row r="2019" spans="1:8" x14ac:dyDescent="0.3">
      <c r="A2019" t="s">
        <v>25958</v>
      </c>
      <c r="B2019" t="s">
        <v>7942</v>
      </c>
      <c r="C2019" t="s">
        <v>23911</v>
      </c>
      <c r="D2019" t="s">
        <v>25193</v>
      </c>
      <c r="E2019">
        <v>472</v>
      </c>
      <c r="F2019" s="43">
        <v>7.8105478801477997E-6</v>
      </c>
      <c r="H2019" t="s">
        <v>7942</v>
      </c>
    </row>
    <row r="2020" spans="1:8" x14ac:dyDescent="0.3">
      <c r="A2020" t="s">
        <v>25959</v>
      </c>
      <c r="B2020" t="s">
        <v>7946</v>
      </c>
      <c r="C2020" t="s">
        <v>23911</v>
      </c>
      <c r="D2020" t="s">
        <v>25193</v>
      </c>
      <c r="E2020">
        <v>2503</v>
      </c>
      <c r="F2020" s="43">
        <v>4.1419070644088897E-5</v>
      </c>
      <c r="H2020" t="s">
        <v>7946</v>
      </c>
    </row>
    <row r="2021" spans="1:8" x14ac:dyDescent="0.3">
      <c r="A2021" t="s">
        <v>25960</v>
      </c>
      <c r="B2021" t="s">
        <v>8070</v>
      </c>
      <c r="C2021" t="s">
        <v>23911</v>
      </c>
      <c r="D2021" t="s">
        <v>25193</v>
      </c>
      <c r="E2021">
        <v>3571</v>
      </c>
      <c r="F2021" s="43">
        <v>5.9092090000016597E-5</v>
      </c>
      <c r="H2021" t="s">
        <v>8070</v>
      </c>
    </row>
    <row r="2022" spans="1:8" x14ac:dyDescent="0.3">
      <c r="A2022" t="s">
        <v>25961</v>
      </c>
      <c r="B2022" t="s">
        <v>8139</v>
      </c>
      <c r="C2022" t="s">
        <v>23911</v>
      </c>
      <c r="D2022" t="s">
        <v>25193</v>
      </c>
      <c r="E2022">
        <v>2969</v>
      </c>
      <c r="F2022" s="43">
        <v>4.9130331898641598E-5</v>
      </c>
      <c r="H2022" t="s">
        <v>8139</v>
      </c>
    </row>
    <row r="2023" spans="1:8" x14ac:dyDescent="0.3">
      <c r="A2023" t="s">
        <v>25962</v>
      </c>
      <c r="B2023" t="s">
        <v>8174</v>
      </c>
      <c r="C2023" t="s">
        <v>23911</v>
      </c>
      <c r="D2023" t="s">
        <v>25193</v>
      </c>
      <c r="E2023">
        <v>12692</v>
      </c>
      <c r="F2023" s="43">
        <v>2.1002430867549999E-4</v>
      </c>
      <c r="H2023" t="s">
        <v>8174</v>
      </c>
    </row>
    <row r="2024" spans="1:8" x14ac:dyDescent="0.3">
      <c r="A2024" t="s">
        <v>25963</v>
      </c>
      <c r="B2024" t="s">
        <v>8179</v>
      </c>
      <c r="C2024" t="s">
        <v>23911</v>
      </c>
      <c r="D2024" t="s">
        <v>25193</v>
      </c>
      <c r="E2024">
        <v>3940</v>
      </c>
      <c r="F2024" s="43">
        <v>6.5198217474115195E-5</v>
      </c>
      <c r="H2024" t="s">
        <v>8179</v>
      </c>
    </row>
    <row r="2025" spans="1:8" x14ac:dyDescent="0.3">
      <c r="A2025" t="s">
        <v>25964</v>
      </c>
      <c r="B2025" t="s">
        <v>8217</v>
      </c>
      <c r="C2025" t="s">
        <v>23911</v>
      </c>
      <c r="D2025" t="s">
        <v>25193</v>
      </c>
      <c r="E2025">
        <v>2388</v>
      </c>
      <c r="F2025" s="43">
        <v>3.9516076986849498E-5</v>
      </c>
      <c r="H2025" t="s">
        <v>8217</v>
      </c>
    </row>
    <row r="2026" spans="1:8" x14ac:dyDescent="0.3">
      <c r="A2026" t="s">
        <v>25965</v>
      </c>
      <c r="B2026" t="s">
        <v>8241</v>
      </c>
      <c r="C2026" t="s">
        <v>23911</v>
      </c>
      <c r="D2026" t="s">
        <v>25193</v>
      </c>
      <c r="E2026">
        <v>1188</v>
      </c>
      <c r="F2026" s="43">
        <v>1.96587518678296E-5</v>
      </c>
      <c r="H2026" t="s">
        <v>8241</v>
      </c>
    </row>
    <row r="2027" spans="1:8" x14ac:dyDescent="0.3">
      <c r="A2027" t="s">
        <v>25966</v>
      </c>
      <c r="B2027" t="s">
        <v>8274</v>
      </c>
      <c r="C2027" t="s">
        <v>23911</v>
      </c>
      <c r="D2027" t="s">
        <v>25193</v>
      </c>
      <c r="E2027">
        <v>2224</v>
      </c>
      <c r="F2027" s="43">
        <v>3.6802242553916802E-5</v>
      </c>
      <c r="H2027" t="s">
        <v>8274</v>
      </c>
    </row>
    <row r="2028" spans="1:8" x14ac:dyDescent="0.3">
      <c r="A2028" t="s">
        <v>25967</v>
      </c>
      <c r="B2028" t="s">
        <v>8293</v>
      </c>
      <c r="C2028" t="s">
        <v>23911</v>
      </c>
      <c r="D2028" t="s">
        <v>25193</v>
      </c>
      <c r="E2028">
        <v>11816</v>
      </c>
      <c r="F2028" s="43">
        <v>1.95528461338615E-4</v>
      </c>
      <c r="H2028" t="s">
        <v>8293</v>
      </c>
    </row>
    <row r="2029" spans="1:8" x14ac:dyDescent="0.3">
      <c r="A2029" t="s">
        <v>25968</v>
      </c>
      <c r="B2029" t="s">
        <v>8355</v>
      </c>
      <c r="C2029" t="s">
        <v>23911</v>
      </c>
      <c r="D2029" t="s">
        <v>25193</v>
      </c>
      <c r="E2029">
        <v>2582</v>
      </c>
      <c r="F2029" s="43">
        <v>4.2726344547757699E-5</v>
      </c>
      <c r="H2029" t="s">
        <v>8355</v>
      </c>
    </row>
    <row r="2030" spans="1:8" x14ac:dyDescent="0.3">
      <c r="A2030" t="s">
        <v>25969</v>
      </c>
      <c r="B2030" t="s">
        <v>8365</v>
      </c>
      <c r="C2030" t="s">
        <v>23911</v>
      </c>
      <c r="D2030" t="s">
        <v>25193</v>
      </c>
      <c r="E2030">
        <v>1720</v>
      </c>
      <c r="F2030" s="43">
        <v>2.84621660039284E-5</v>
      </c>
      <c r="H2030" t="s">
        <v>8365</v>
      </c>
    </row>
    <row r="2031" spans="1:8" x14ac:dyDescent="0.3">
      <c r="A2031" t="s">
        <v>25970</v>
      </c>
      <c r="B2031" t="s">
        <v>8366</v>
      </c>
      <c r="C2031" t="s">
        <v>23911</v>
      </c>
      <c r="D2031" t="s">
        <v>25193</v>
      </c>
      <c r="E2031">
        <v>2456</v>
      </c>
      <c r="F2031" s="43">
        <v>4.0641325410260599E-5</v>
      </c>
      <c r="H2031" t="s">
        <v>8366</v>
      </c>
    </row>
    <row r="2032" spans="1:8" x14ac:dyDescent="0.3">
      <c r="A2032" t="s">
        <v>25971</v>
      </c>
      <c r="B2032" t="s">
        <v>8399</v>
      </c>
      <c r="C2032" t="s">
        <v>23911</v>
      </c>
      <c r="D2032" t="s">
        <v>25193</v>
      </c>
      <c r="E2032">
        <v>3958</v>
      </c>
      <c r="F2032" s="43">
        <v>6.5496077350900395E-5</v>
      </c>
      <c r="H2032" t="s">
        <v>8399</v>
      </c>
    </row>
    <row r="2033" spans="1:8" x14ac:dyDescent="0.3">
      <c r="A2033" t="s">
        <v>25972</v>
      </c>
      <c r="B2033" t="s">
        <v>8407</v>
      </c>
      <c r="C2033" t="s">
        <v>23911</v>
      </c>
      <c r="D2033" t="s">
        <v>25193</v>
      </c>
      <c r="E2033">
        <v>1471</v>
      </c>
      <c r="F2033" s="43">
        <v>2.4341771041731801E-5</v>
      </c>
      <c r="H2033" t="s">
        <v>8407</v>
      </c>
    </row>
    <row r="2034" spans="1:8" x14ac:dyDescent="0.3">
      <c r="A2034" t="s">
        <v>25973</v>
      </c>
      <c r="B2034" t="s">
        <v>8511</v>
      </c>
      <c r="C2034" t="s">
        <v>23911</v>
      </c>
      <c r="D2034" t="s">
        <v>25193</v>
      </c>
      <c r="E2034">
        <v>5496</v>
      </c>
      <c r="F2034" s="43">
        <v>9.0946549045110896E-5</v>
      </c>
      <c r="H2034" t="s">
        <v>8511</v>
      </c>
    </row>
    <row r="2035" spans="1:8" x14ac:dyDescent="0.3">
      <c r="A2035" t="s">
        <v>25974</v>
      </c>
      <c r="B2035" t="s">
        <v>8541</v>
      </c>
      <c r="C2035" t="s">
        <v>23911</v>
      </c>
      <c r="D2035" t="s">
        <v>25193</v>
      </c>
      <c r="E2035">
        <v>9094</v>
      </c>
      <c r="F2035" s="43">
        <v>1.50485428860305E-4</v>
      </c>
      <c r="H2035" t="s">
        <v>8541</v>
      </c>
    </row>
    <row r="2036" spans="1:8" x14ac:dyDescent="0.3">
      <c r="A2036" t="s">
        <v>25975</v>
      </c>
      <c r="B2036" t="s">
        <v>8546</v>
      </c>
      <c r="C2036" t="s">
        <v>23911</v>
      </c>
      <c r="D2036" t="s">
        <v>25193</v>
      </c>
      <c r="E2036">
        <v>2630</v>
      </c>
      <c r="F2036" s="43">
        <v>4.35206375525185E-5</v>
      </c>
      <c r="H2036" t="s">
        <v>8546</v>
      </c>
    </row>
    <row r="2037" spans="1:8" x14ac:dyDescent="0.3">
      <c r="A2037" t="s">
        <v>25976</v>
      </c>
      <c r="B2037" t="s">
        <v>8573</v>
      </c>
      <c r="C2037" t="s">
        <v>23911</v>
      </c>
      <c r="D2037" t="s">
        <v>25193</v>
      </c>
      <c r="E2037">
        <v>10788</v>
      </c>
      <c r="F2037" s="43">
        <v>1.7851735281998801E-4</v>
      </c>
      <c r="H2037" t="s">
        <v>8573</v>
      </c>
    </row>
    <row r="2038" spans="1:8" x14ac:dyDescent="0.3">
      <c r="A2038" t="s">
        <v>25977</v>
      </c>
      <c r="B2038" t="s">
        <v>8578</v>
      </c>
      <c r="C2038" t="s">
        <v>23911</v>
      </c>
      <c r="D2038" t="s">
        <v>25193</v>
      </c>
      <c r="E2038">
        <v>2269</v>
      </c>
      <c r="F2038" s="43">
        <v>3.754689224588E-5</v>
      </c>
      <c r="H2038" t="s">
        <v>8578</v>
      </c>
    </row>
    <row r="2039" spans="1:8" x14ac:dyDescent="0.3">
      <c r="A2039" t="s">
        <v>25978</v>
      </c>
      <c r="B2039" t="s">
        <v>8580</v>
      </c>
      <c r="C2039" t="s">
        <v>23911</v>
      </c>
      <c r="D2039" t="s">
        <v>25193</v>
      </c>
      <c r="E2039">
        <v>7483</v>
      </c>
      <c r="F2039" s="43">
        <v>1.23826969888021E-4</v>
      </c>
      <c r="H2039" t="s">
        <v>8580</v>
      </c>
    </row>
    <row r="2040" spans="1:8" x14ac:dyDescent="0.3">
      <c r="A2040" t="s">
        <v>25979</v>
      </c>
      <c r="B2040" t="s">
        <v>8596</v>
      </c>
      <c r="C2040" t="s">
        <v>23911</v>
      </c>
      <c r="D2040" t="s">
        <v>25193</v>
      </c>
      <c r="E2040">
        <v>1611</v>
      </c>
      <c r="F2040" s="43">
        <v>2.66584589722841E-5</v>
      </c>
      <c r="H2040" t="s">
        <v>8596</v>
      </c>
    </row>
    <row r="2041" spans="1:8" x14ac:dyDescent="0.3">
      <c r="A2041" t="s">
        <v>25980</v>
      </c>
      <c r="B2041" t="s">
        <v>8599</v>
      </c>
      <c r="C2041" t="s">
        <v>23911</v>
      </c>
      <c r="D2041" t="s">
        <v>25193</v>
      </c>
      <c r="E2041">
        <v>657</v>
      </c>
      <c r="F2041" s="43">
        <v>1.0871885502663401E-5</v>
      </c>
      <c r="H2041" t="s">
        <v>8599</v>
      </c>
    </row>
    <row r="2042" spans="1:8" x14ac:dyDescent="0.3">
      <c r="A2042" t="s">
        <v>25981</v>
      </c>
      <c r="B2042" t="s">
        <v>8612</v>
      </c>
      <c r="C2042" t="s">
        <v>23911</v>
      </c>
      <c r="D2042" t="s">
        <v>25193</v>
      </c>
      <c r="E2042">
        <v>4920</v>
      </c>
      <c r="F2042" s="43">
        <v>8.1415032987981398E-5</v>
      </c>
      <c r="H2042" t="s">
        <v>8612</v>
      </c>
    </row>
    <row r="2043" spans="1:8" x14ac:dyDescent="0.3">
      <c r="A2043" t="s">
        <v>25982</v>
      </c>
      <c r="B2043" t="s">
        <v>8618</v>
      </c>
      <c r="C2043" t="s">
        <v>23911</v>
      </c>
      <c r="D2043" t="s">
        <v>25193</v>
      </c>
      <c r="E2043">
        <v>189902</v>
      </c>
      <c r="F2043" s="43">
        <v>3.14245479562676E-3</v>
      </c>
      <c r="H2043" t="s">
        <v>8618</v>
      </c>
    </row>
    <row r="2044" spans="1:8" x14ac:dyDescent="0.3">
      <c r="A2044" t="s">
        <v>25983</v>
      </c>
      <c r="B2044" t="s">
        <v>8640</v>
      </c>
      <c r="C2044" t="s">
        <v>23911</v>
      </c>
      <c r="D2044" t="s">
        <v>25193</v>
      </c>
      <c r="E2044">
        <v>685</v>
      </c>
      <c r="F2044" s="43">
        <v>1.13352230887738E-5</v>
      </c>
      <c r="H2044" t="s">
        <v>8640</v>
      </c>
    </row>
    <row r="2045" spans="1:8" x14ac:dyDescent="0.3">
      <c r="A2045" t="s">
        <v>25984</v>
      </c>
      <c r="B2045" t="s">
        <v>8760</v>
      </c>
      <c r="C2045" t="s">
        <v>23911</v>
      </c>
      <c r="D2045" t="s">
        <v>25193</v>
      </c>
      <c r="E2045">
        <v>2079</v>
      </c>
      <c r="F2045" s="43">
        <v>3.4402815768701898E-5</v>
      </c>
      <c r="H2045" t="s">
        <v>8760</v>
      </c>
    </row>
    <row r="2046" spans="1:8" x14ac:dyDescent="0.3">
      <c r="A2046" t="s">
        <v>25985</v>
      </c>
      <c r="B2046" t="s">
        <v>8785</v>
      </c>
      <c r="C2046" t="s">
        <v>23911</v>
      </c>
      <c r="D2046" t="s">
        <v>25193</v>
      </c>
      <c r="E2046">
        <v>12599</v>
      </c>
      <c r="F2046" s="43">
        <v>2.0848536597877599E-4</v>
      </c>
      <c r="H2046" t="s">
        <v>8785</v>
      </c>
    </row>
    <row r="2047" spans="1:8" x14ac:dyDescent="0.3">
      <c r="A2047" t="s">
        <v>25986</v>
      </c>
      <c r="B2047" t="s">
        <v>8821</v>
      </c>
      <c r="C2047" t="s">
        <v>23911</v>
      </c>
      <c r="D2047" t="s">
        <v>25193</v>
      </c>
      <c r="E2047">
        <v>3461</v>
      </c>
      <c r="F2047" s="43">
        <v>5.7271835197439699E-5</v>
      </c>
      <c r="H2047" t="s">
        <v>8821</v>
      </c>
    </row>
    <row r="2048" spans="1:8" x14ac:dyDescent="0.3">
      <c r="A2048" t="s">
        <v>25987</v>
      </c>
      <c r="B2048" t="s">
        <v>8833</v>
      </c>
      <c r="C2048" t="s">
        <v>23911</v>
      </c>
      <c r="D2048" t="s">
        <v>25193</v>
      </c>
      <c r="E2048">
        <v>8537</v>
      </c>
      <c r="F2048" s="43">
        <v>1.4126832045089399E-4</v>
      </c>
      <c r="H2048" t="s">
        <v>8833</v>
      </c>
    </row>
    <row r="2049" spans="1:8" x14ac:dyDescent="0.3">
      <c r="A2049" t="s">
        <v>25988</v>
      </c>
      <c r="B2049" t="s">
        <v>9000</v>
      </c>
      <c r="C2049" t="s">
        <v>23911</v>
      </c>
      <c r="D2049" t="s">
        <v>25193</v>
      </c>
      <c r="E2049">
        <v>2509</v>
      </c>
      <c r="F2049" s="43">
        <v>4.1518357269684002E-5</v>
      </c>
      <c r="H2049" t="s">
        <v>9000</v>
      </c>
    </row>
    <row r="2050" spans="1:8" x14ac:dyDescent="0.3">
      <c r="A2050" t="s">
        <v>25989</v>
      </c>
      <c r="B2050" t="s">
        <v>9009</v>
      </c>
      <c r="C2050" t="s">
        <v>23911</v>
      </c>
      <c r="D2050" t="s">
        <v>25193</v>
      </c>
      <c r="E2050">
        <v>388</v>
      </c>
      <c r="F2050" s="43">
        <v>6.4205351218164199E-6</v>
      </c>
      <c r="H2050" t="s">
        <v>9009</v>
      </c>
    </row>
    <row r="2051" spans="1:8" x14ac:dyDescent="0.3">
      <c r="A2051" t="s">
        <v>25990</v>
      </c>
      <c r="B2051" t="s">
        <v>9030</v>
      </c>
      <c r="C2051" t="s">
        <v>23911</v>
      </c>
      <c r="D2051" t="s">
        <v>25193</v>
      </c>
      <c r="E2051">
        <v>4553</v>
      </c>
      <c r="F2051" s="43">
        <v>7.5342001055747799E-5</v>
      </c>
      <c r="H2051" t="s">
        <v>9030</v>
      </c>
    </row>
    <row r="2052" spans="1:8" x14ac:dyDescent="0.3">
      <c r="A2052" t="s">
        <v>25991</v>
      </c>
      <c r="B2052" t="s">
        <v>9040</v>
      </c>
      <c r="C2052" t="s">
        <v>23911</v>
      </c>
      <c r="D2052" t="s">
        <v>25193</v>
      </c>
      <c r="E2052">
        <v>9115</v>
      </c>
      <c r="F2052" s="43">
        <v>1.50832932049888E-4</v>
      </c>
      <c r="H2052" t="s">
        <v>9040</v>
      </c>
    </row>
    <row r="2053" spans="1:8" x14ac:dyDescent="0.3">
      <c r="A2053" t="s">
        <v>25992</v>
      </c>
      <c r="B2053" t="s">
        <v>9119</v>
      </c>
      <c r="C2053" t="s">
        <v>23911</v>
      </c>
      <c r="D2053" t="s">
        <v>25193</v>
      </c>
      <c r="E2053">
        <v>12649</v>
      </c>
      <c r="F2053" s="43">
        <v>2.09312754525402E-4</v>
      </c>
      <c r="H2053" t="s">
        <v>9119</v>
      </c>
    </row>
    <row r="2054" spans="1:8" x14ac:dyDescent="0.3">
      <c r="A2054" t="s">
        <v>25993</v>
      </c>
      <c r="B2054" t="s">
        <v>9292</v>
      </c>
      <c r="C2054" t="s">
        <v>23911</v>
      </c>
      <c r="D2054" t="s">
        <v>25193</v>
      </c>
      <c r="E2054">
        <v>8031</v>
      </c>
      <c r="F2054" s="43">
        <v>1.3289514835904001E-4</v>
      </c>
      <c r="H2054" t="s">
        <v>9292</v>
      </c>
    </row>
    <row r="2055" spans="1:8" x14ac:dyDescent="0.3">
      <c r="A2055" t="s">
        <v>25994</v>
      </c>
      <c r="B2055" t="s">
        <v>9352</v>
      </c>
      <c r="C2055" t="s">
        <v>23911</v>
      </c>
      <c r="D2055" t="s">
        <v>25193</v>
      </c>
      <c r="E2055">
        <v>6593</v>
      </c>
      <c r="F2055" s="43">
        <v>1.0909945375808201E-4</v>
      </c>
      <c r="H2055" t="s">
        <v>9352</v>
      </c>
    </row>
    <row r="2056" spans="1:8" x14ac:dyDescent="0.3">
      <c r="A2056" t="s">
        <v>25995</v>
      </c>
      <c r="B2056" t="s">
        <v>9325</v>
      </c>
      <c r="C2056" t="s">
        <v>23911</v>
      </c>
      <c r="D2056" t="s">
        <v>25193</v>
      </c>
      <c r="E2056">
        <v>10840</v>
      </c>
      <c r="F2056" s="43">
        <v>1.79377836908479E-4</v>
      </c>
      <c r="H2056" t="s">
        <v>9325</v>
      </c>
    </row>
    <row r="2057" spans="1:8" x14ac:dyDescent="0.3">
      <c r="A2057" t="s">
        <v>25996</v>
      </c>
      <c r="B2057" t="s">
        <v>9493</v>
      </c>
      <c r="C2057" t="s">
        <v>23911</v>
      </c>
      <c r="D2057" t="s">
        <v>25193</v>
      </c>
      <c r="E2057">
        <v>11160</v>
      </c>
      <c r="F2057" s="43">
        <v>1.8467312360688501E-4</v>
      </c>
      <c r="H2057" t="s">
        <v>9493</v>
      </c>
    </row>
    <row r="2058" spans="1:8" x14ac:dyDescent="0.3">
      <c r="A2058" t="s">
        <v>25997</v>
      </c>
      <c r="B2058" t="s">
        <v>9523</v>
      </c>
      <c r="C2058" t="s">
        <v>23911</v>
      </c>
      <c r="D2058" t="s">
        <v>25193</v>
      </c>
      <c r="E2058">
        <v>1864</v>
      </c>
      <c r="F2058" s="43">
        <v>3.0845045018210798E-5</v>
      </c>
      <c r="H2058" t="s">
        <v>9523</v>
      </c>
    </row>
    <row r="2059" spans="1:8" x14ac:dyDescent="0.3">
      <c r="A2059" t="s">
        <v>25998</v>
      </c>
      <c r="B2059" t="s">
        <v>9525</v>
      </c>
      <c r="C2059" t="s">
        <v>23911</v>
      </c>
      <c r="D2059" t="s">
        <v>25193</v>
      </c>
      <c r="E2059">
        <v>7083</v>
      </c>
      <c r="F2059" s="43">
        <v>1.17207861515015E-4</v>
      </c>
      <c r="H2059" t="s">
        <v>9525</v>
      </c>
    </row>
    <row r="2060" spans="1:8" x14ac:dyDescent="0.3">
      <c r="A2060" t="s">
        <v>25999</v>
      </c>
      <c r="B2060" t="s">
        <v>9587</v>
      </c>
      <c r="C2060" t="s">
        <v>23911</v>
      </c>
      <c r="D2060" t="s">
        <v>25193</v>
      </c>
      <c r="E2060">
        <v>10959</v>
      </c>
      <c r="F2060" s="43">
        <v>1.8134702164944899E-4</v>
      </c>
      <c r="H2060" t="s">
        <v>9587</v>
      </c>
    </row>
    <row r="2061" spans="1:8" x14ac:dyDescent="0.3">
      <c r="A2061" t="s">
        <v>26000</v>
      </c>
      <c r="B2061" t="s">
        <v>9593</v>
      </c>
      <c r="C2061" t="s">
        <v>23911</v>
      </c>
      <c r="D2061" t="s">
        <v>25193</v>
      </c>
      <c r="E2061">
        <v>1246</v>
      </c>
      <c r="F2061" s="43">
        <v>2.0618522581915602E-5</v>
      </c>
      <c r="H2061" t="s">
        <v>9593</v>
      </c>
    </row>
    <row r="2062" spans="1:8" x14ac:dyDescent="0.3">
      <c r="A2062" t="s">
        <v>26001</v>
      </c>
      <c r="B2062" t="s">
        <v>9608</v>
      </c>
      <c r="C2062" t="s">
        <v>23911</v>
      </c>
      <c r="D2062" t="s">
        <v>25193</v>
      </c>
      <c r="E2062">
        <v>4945</v>
      </c>
      <c r="F2062" s="43">
        <v>8.1828727261294294E-5</v>
      </c>
      <c r="H2062" t="s">
        <v>9608</v>
      </c>
    </row>
    <row r="2063" spans="1:8" x14ac:dyDescent="0.3">
      <c r="A2063" t="s">
        <v>26002</v>
      </c>
      <c r="B2063" t="s">
        <v>9701</v>
      </c>
      <c r="C2063" t="s">
        <v>23911</v>
      </c>
      <c r="D2063" t="s">
        <v>25193</v>
      </c>
      <c r="E2063">
        <v>663</v>
      </c>
      <c r="F2063" s="43">
        <v>1.0971172128258501E-5</v>
      </c>
      <c r="H2063" t="s">
        <v>9701</v>
      </c>
    </row>
    <row r="2064" spans="1:8" x14ac:dyDescent="0.3">
      <c r="A2064" t="s">
        <v>26003</v>
      </c>
      <c r="B2064" t="s">
        <v>9732</v>
      </c>
      <c r="C2064" t="s">
        <v>23911</v>
      </c>
      <c r="D2064" t="s">
        <v>25193</v>
      </c>
      <c r="E2064">
        <v>1950</v>
      </c>
      <c r="F2064" s="43">
        <v>3.2268153318407202E-5</v>
      </c>
      <c r="H2064" t="s">
        <v>9732</v>
      </c>
    </row>
    <row r="2065" spans="1:8" x14ac:dyDescent="0.3">
      <c r="A2065" t="s">
        <v>26004</v>
      </c>
      <c r="B2065" t="s">
        <v>9736</v>
      </c>
      <c r="C2065" t="s">
        <v>23911</v>
      </c>
      <c r="D2065" t="s">
        <v>25193</v>
      </c>
      <c r="E2065">
        <v>930</v>
      </c>
      <c r="F2065" s="43">
        <v>1.53894269672404E-5</v>
      </c>
      <c r="H2065" t="s">
        <v>9736</v>
      </c>
    </row>
    <row r="2066" spans="1:8" x14ac:dyDescent="0.3">
      <c r="A2066" t="s">
        <v>26005</v>
      </c>
      <c r="B2066" t="s">
        <v>9759</v>
      </c>
      <c r="C2066" t="s">
        <v>23911</v>
      </c>
      <c r="D2066" t="s">
        <v>25193</v>
      </c>
      <c r="E2066">
        <v>18391</v>
      </c>
      <c r="F2066" s="43">
        <v>3.0433005521991198E-4</v>
      </c>
      <c r="H2066" t="s">
        <v>9759</v>
      </c>
    </row>
    <row r="2067" spans="1:8" x14ac:dyDescent="0.3">
      <c r="A2067" t="s">
        <v>26006</v>
      </c>
      <c r="B2067" t="s">
        <v>9812</v>
      </c>
      <c r="C2067" t="s">
        <v>23911</v>
      </c>
      <c r="D2067" t="s">
        <v>25193</v>
      </c>
      <c r="E2067">
        <v>1619</v>
      </c>
      <c r="F2067" s="43">
        <v>2.6790841139744298E-5</v>
      </c>
      <c r="H2067" t="s">
        <v>9812</v>
      </c>
    </row>
    <row r="2068" spans="1:8" x14ac:dyDescent="0.3">
      <c r="A2068" t="s">
        <v>26007</v>
      </c>
      <c r="B2068" t="s">
        <v>9815</v>
      </c>
      <c r="C2068" t="s">
        <v>23911</v>
      </c>
      <c r="D2068" t="s">
        <v>25193</v>
      </c>
      <c r="E2068">
        <v>562</v>
      </c>
      <c r="F2068" s="43">
        <v>9.2998472640742905E-6</v>
      </c>
      <c r="H2068" t="s">
        <v>9815</v>
      </c>
    </row>
    <row r="2069" spans="1:8" x14ac:dyDescent="0.3">
      <c r="A2069" t="s">
        <v>26008</v>
      </c>
      <c r="B2069" t="s">
        <v>9872</v>
      </c>
      <c r="C2069" t="s">
        <v>23911</v>
      </c>
      <c r="D2069" t="s">
        <v>25193</v>
      </c>
      <c r="E2069">
        <v>2762</v>
      </c>
      <c r="F2069" s="43">
        <v>4.5704943315610698E-5</v>
      </c>
      <c r="H2069" t="s">
        <v>9872</v>
      </c>
    </row>
    <row r="2070" spans="1:8" x14ac:dyDescent="0.3">
      <c r="A2070" t="s">
        <v>26009</v>
      </c>
      <c r="B2070" t="s">
        <v>9905</v>
      </c>
      <c r="C2070" t="s">
        <v>23911</v>
      </c>
      <c r="D2070" t="s">
        <v>25193</v>
      </c>
      <c r="E2070">
        <v>8469</v>
      </c>
      <c r="F2070" s="43">
        <v>1.4014307202748301E-4</v>
      </c>
      <c r="H2070" t="s">
        <v>9905</v>
      </c>
    </row>
    <row r="2071" spans="1:8" x14ac:dyDescent="0.3">
      <c r="A2071" t="s">
        <v>26010</v>
      </c>
      <c r="B2071" t="s">
        <v>9940</v>
      </c>
      <c r="C2071" t="s">
        <v>23911</v>
      </c>
      <c r="D2071" t="s">
        <v>25193</v>
      </c>
      <c r="E2071">
        <v>4698</v>
      </c>
      <c r="F2071" s="43">
        <v>7.7741427840962704E-5</v>
      </c>
      <c r="H2071" t="s">
        <v>9940</v>
      </c>
    </row>
    <row r="2072" spans="1:8" x14ac:dyDescent="0.3">
      <c r="A2072" t="s">
        <v>26011</v>
      </c>
      <c r="B2072" t="s">
        <v>9967</v>
      </c>
      <c r="C2072" t="s">
        <v>23911</v>
      </c>
      <c r="D2072" t="s">
        <v>25193</v>
      </c>
      <c r="E2072">
        <v>2227</v>
      </c>
      <c r="F2072" s="43">
        <v>3.6851885866714297E-5</v>
      </c>
      <c r="H2072" t="s">
        <v>9967</v>
      </c>
    </row>
    <row r="2073" spans="1:8" x14ac:dyDescent="0.3">
      <c r="A2073" t="s">
        <v>26012</v>
      </c>
      <c r="B2073" t="s">
        <v>9973</v>
      </c>
      <c r="C2073" t="s">
        <v>23911</v>
      </c>
      <c r="D2073" t="s">
        <v>25193</v>
      </c>
      <c r="E2073">
        <v>7534</v>
      </c>
      <c r="F2073" s="43">
        <v>1.2467090620557999E-4</v>
      </c>
      <c r="H2073" t="s">
        <v>9973</v>
      </c>
    </row>
    <row r="2074" spans="1:8" x14ac:dyDescent="0.3">
      <c r="A2074" t="s">
        <v>26013</v>
      </c>
      <c r="B2074" t="s">
        <v>9994</v>
      </c>
      <c r="C2074" t="s">
        <v>23911</v>
      </c>
      <c r="D2074" t="s">
        <v>25193</v>
      </c>
      <c r="E2074">
        <v>3717</v>
      </c>
      <c r="F2074" s="43">
        <v>6.1508064556163998E-5</v>
      </c>
      <c r="H2074" t="s">
        <v>9994</v>
      </c>
    </row>
    <row r="2075" spans="1:8" x14ac:dyDescent="0.3">
      <c r="A2075" t="s">
        <v>26014</v>
      </c>
      <c r="B2075" t="s">
        <v>10011</v>
      </c>
      <c r="C2075" t="s">
        <v>23911</v>
      </c>
      <c r="D2075" t="s">
        <v>25193</v>
      </c>
      <c r="E2075">
        <v>14813</v>
      </c>
      <c r="F2075" s="43">
        <v>2.4512213082336702E-4</v>
      </c>
      <c r="H2075" t="s">
        <v>10011</v>
      </c>
    </row>
    <row r="2076" spans="1:8" x14ac:dyDescent="0.3">
      <c r="A2076" t="s">
        <v>26015</v>
      </c>
      <c r="B2076" t="s">
        <v>10099</v>
      </c>
      <c r="C2076" t="s">
        <v>23911</v>
      </c>
      <c r="D2076" t="s">
        <v>25193</v>
      </c>
      <c r="E2076">
        <v>7078</v>
      </c>
      <c r="F2076" s="43">
        <v>1.17125122660352E-4</v>
      </c>
      <c r="H2076" t="s">
        <v>10099</v>
      </c>
    </row>
    <row r="2077" spans="1:8" x14ac:dyDescent="0.3">
      <c r="A2077" t="s">
        <v>26016</v>
      </c>
      <c r="B2077" t="s">
        <v>10103</v>
      </c>
      <c r="C2077" t="s">
        <v>23911</v>
      </c>
      <c r="D2077" t="s">
        <v>25193</v>
      </c>
      <c r="E2077">
        <v>2015</v>
      </c>
      <c r="F2077" s="43">
        <v>3.3343758429020801E-5</v>
      </c>
      <c r="H2077" t="s">
        <v>10103</v>
      </c>
    </row>
    <row r="2078" spans="1:8" x14ac:dyDescent="0.3">
      <c r="A2078" t="s">
        <v>26017</v>
      </c>
      <c r="B2078" t="s">
        <v>10117</v>
      </c>
      <c r="C2078" t="s">
        <v>23911</v>
      </c>
      <c r="D2078" t="s">
        <v>25193</v>
      </c>
      <c r="E2078">
        <v>1397</v>
      </c>
      <c r="F2078" s="43">
        <v>2.3117235992725601E-5</v>
      </c>
      <c r="H2078" t="s">
        <v>10117</v>
      </c>
    </row>
    <row r="2079" spans="1:8" x14ac:dyDescent="0.3">
      <c r="A2079" t="s">
        <v>26018</v>
      </c>
      <c r="B2079" t="s">
        <v>10239</v>
      </c>
      <c r="C2079" t="s">
        <v>23911</v>
      </c>
      <c r="D2079" t="s">
        <v>25193</v>
      </c>
      <c r="E2079">
        <v>15524</v>
      </c>
      <c r="F2079" s="43">
        <v>2.5688759595638702E-4</v>
      </c>
      <c r="H2079" t="s">
        <v>10239</v>
      </c>
    </row>
    <row r="2080" spans="1:8" x14ac:dyDescent="0.3">
      <c r="A2080" t="s">
        <v>26019</v>
      </c>
      <c r="B2080" t="s">
        <v>10254</v>
      </c>
      <c r="C2080" t="s">
        <v>23911</v>
      </c>
      <c r="D2080" t="s">
        <v>25193</v>
      </c>
      <c r="E2080">
        <v>5576</v>
      </c>
      <c r="F2080" s="43">
        <v>9.2270370719712194E-5</v>
      </c>
      <c r="H2080" t="s">
        <v>10254</v>
      </c>
    </row>
    <row r="2081" spans="1:8" x14ac:dyDescent="0.3">
      <c r="A2081" t="s">
        <v>26020</v>
      </c>
      <c r="B2081" t="s">
        <v>10263</v>
      </c>
      <c r="C2081" t="s">
        <v>23911</v>
      </c>
      <c r="D2081" t="s">
        <v>25193</v>
      </c>
      <c r="E2081">
        <v>26793</v>
      </c>
      <c r="F2081" s="43">
        <v>4.4336442659491599E-4</v>
      </c>
      <c r="H2081" t="s">
        <v>10263</v>
      </c>
    </row>
    <row r="2082" spans="1:8" x14ac:dyDescent="0.3">
      <c r="A2082" t="s">
        <v>26021</v>
      </c>
      <c r="B2082" t="s">
        <v>10338</v>
      </c>
      <c r="C2082" t="s">
        <v>23911</v>
      </c>
      <c r="D2082" t="s">
        <v>25193</v>
      </c>
      <c r="E2082">
        <v>4509</v>
      </c>
      <c r="F2082" s="43">
        <v>7.4613899134717105E-5</v>
      </c>
      <c r="H2082" t="s">
        <v>10338</v>
      </c>
    </row>
    <row r="2083" spans="1:8" x14ac:dyDescent="0.3">
      <c r="A2083" t="s">
        <v>26022</v>
      </c>
      <c r="B2083" t="s">
        <v>10361</v>
      </c>
      <c r="C2083" t="s">
        <v>23911</v>
      </c>
      <c r="D2083" t="s">
        <v>25193</v>
      </c>
      <c r="E2083">
        <v>8286</v>
      </c>
      <c r="F2083" s="43">
        <v>1.3711482994683199E-4</v>
      </c>
      <c r="H2083" t="s">
        <v>10361</v>
      </c>
    </row>
    <row r="2084" spans="1:8" x14ac:dyDescent="0.3">
      <c r="A2084" t="s">
        <v>26023</v>
      </c>
      <c r="B2084" t="s">
        <v>10372</v>
      </c>
      <c r="C2084" t="s">
        <v>23911</v>
      </c>
      <c r="D2084" t="s">
        <v>25193</v>
      </c>
      <c r="E2084">
        <v>5351</v>
      </c>
      <c r="F2084" s="43">
        <v>8.8547122259896005E-5</v>
      </c>
      <c r="H2084" t="s">
        <v>10372</v>
      </c>
    </row>
    <row r="2085" spans="1:8" x14ac:dyDescent="0.3">
      <c r="A2085" t="s">
        <v>26024</v>
      </c>
      <c r="B2085" t="s">
        <v>10480</v>
      </c>
      <c r="C2085" t="s">
        <v>23911</v>
      </c>
      <c r="D2085" t="s">
        <v>25193</v>
      </c>
      <c r="E2085">
        <v>2175</v>
      </c>
      <c r="F2085" s="43">
        <v>3.5991401778223499E-5</v>
      </c>
      <c r="H2085" t="s">
        <v>10480</v>
      </c>
    </row>
    <row r="2086" spans="1:8" x14ac:dyDescent="0.3">
      <c r="A2086" t="s">
        <v>26025</v>
      </c>
      <c r="B2086" t="s">
        <v>10523</v>
      </c>
      <c r="C2086" t="s">
        <v>23911</v>
      </c>
      <c r="D2086" t="s">
        <v>25193</v>
      </c>
      <c r="E2086">
        <v>8440</v>
      </c>
      <c r="F2086" s="43">
        <v>1.3966318667044E-4</v>
      </c>
      <c r="H2086" t="s">
        <v>10523</v>
      </c>
    </row>
    <row r="2087" spans="1:8" x14ac:dyDescent="0.3">
      <c r="A2087" t="s">
        <v>26026</v>
      </c>
      <c r="B2087" t="s">
        <v>10740</v>
      </c>
      <c r="C2087" t="s">
        <v>23911</v>
      </c>
      <c r="D2087" t="s">
        <v>25193</v>
      </c>
      <c r="E2087">
        <v>4697</v>
      </c>
      <c r="F2087" s="43">
        <v>7.7724880070030201E-5</v>
      </c>
      <c r="H2087" t="s">
        <v>10740</v>
      </c>
    </row>
    <row r="2088" spans="1:8" x14ac:dyDescent="0.3">
      <c r="A2088" t="s">
        <v>26027</v>
      </c>
      <c r="B2088" t="s">
        <v>10761</v>
      </c>
      <c r="C2088" t="s">
        <v>23911</v>
      </c>
      <c r="D2088" t="s">
        <v>25193</v>
      </c>
      <c r="E2088">
        <v>2713</v>
      </c>
      <c r="F2088" s="43">
        <v>4.4894102539917401E-5</v>
      </c>
      <c r="H2088" t="s">
        <v>10761</v>
      </c>
    </row>
    <row r="2089" spans="1:8" x14ac:dyDescent="0.3">
      <c r="A2089" t="s">
        <v>26028</v>
      </c>
      <c r="B2089" t="s">
        <v>10762</v>
      </c>
      <c r="C2089" t="s">
        <v>23911</v>
      </c>
      <c r="D2089" t="s">
        <v>25193</v>
      </c>
      <c r="E2089">
        <v>11700</v>
      </c>
      <c r="F2089" s="43">
        <v>1.9360891991044299E-4</v>
      </c>
      <c r="H2089" t="s">
        <v>10762</v>
      </c>
    </row>
    <row r="2090" spans="1:8" x14ac:dyDescent="0.3">
      <c r="A2090" t="s">
        <v>26029</v>
      </c>
      <c r="B2090" t="s">
        <v>10767</v>
      </c>
      <c r="C2090" t="s">
        <v>23911</v>
      </c>
      <c r="D2090" t="s">
        <v>25193</v>
      </c>
      <c r="E2090">
        <v>3033</v>
      </c>
      <c r="F2090" s="43">
        <v>5.0189389238322702E-5</v>
      </c>
      <c r="H2090" t="s">
        <v>10767</v>
      </c>
    </row>
    <row r="2091" spans="1:8" x14ac:dyDescent="0.3">
      <c r="A2091" t="s">
        <v>26030</v>
      </c>
      <c r="B2091" t="s">
        <v>10781</v>
      </c>
      <c r="C2091" t="s">
        <v>23911</v>
      </c>
      <c r="D2091" t="s">
        <v>25193</v>
      </c>
      <c r="E2091">
        <v>11686</v>
      </c>
      <c r="F2091" s="43">
        <v>1.9337725111738801E-4</v>
      </c>
      <c r="H2091" t="s">
        <v>10781</v>
      </c>
    </row>
    <row r="2092" spans="1:8" x14ac:dyDescent="0.3">
      <c r="A2092" t="s">
        <v>26031</v>
      </c>
      <c r="B2092" t="s">
        <v>10828</v>
      </c>
      <c r="C2092" t="s">
        <v>23911</v>
      </c>
      <c r="D2092" t="s">
        <v>25193</v>
      </c>
      <c r="E2092">
        <v>18321</v>
      </c>
      <c r="F2092" s="43">
        <v>3.0317171125463502E-4</v>
      </c>
      <c r="H2092" t="s">
        <v>10828</v>
      </c>
    </row>
    <row r="2093" spans="1:8" x14ac:dyDescent="0.3">
      <c r="A2093" t="s">
        <v>26032</v>
      </c>
      <c r="B2093" t="s">
        <v>10836</v>
      </c>
      <c r="C2093" t="s">
        <v>23911</v>
      </c>
      <c r="D2093" t="s">
        <v>25193</v>
      </c>
      <c r="E2093">
        <v>2196</v>
      </c>
      <c r="F2093" s="43">
        <v>3.6338904967806303E-5</v>
      </c>
      <c r="H2093" t="s">
        <v>10836</v>
      </c>
    </row>
    <row r="2094" spans="1:8" x14ac:dyDescent="0.3">
      <c r="A2094" t="s">
        <v>26033</v>
      </c>
      <c r="B2094" t="s">
        <v>10926</v>
      </c>
      <c r="C2094" t="s">
        <v>23911</v>
      </c>
      <c r="D2094" t="s">
        <v>25193</v>
      </c>
      <c r="E2094">
        <v>5238</v>
      </c>
      <c r="F2094" s="43">
        <v>8.6677224144521598E-5</v>
      </c>
      <c r="H2094" t="s">
        <v>10926</v>
      </c>
    </row>
    <row r="2095" spans="1:8" x14ac:dyDescent="0.3">
      <c r="A2095" t="s">
        <v>26034</v>
      </c>
      <c r="B2095" t="s">
        <v>11047</v>
      </c>
      <c r="C2095" t="s">
        <v>23911</v>
      </c>
      <c r="D2095" t="s">
        <v>25193</v>
      </c>
      <c r="E2095">
        <v>16403</v>
      </c>
      <c r="F2095" s="43">
        <v>2.7143308660606901E-4</v>
      </c>
      <c r="H2095" t="s">
        <v>11047</v>
      </c>
    </row>
    <row r="2096" spans="1:8" x14ac:dyDescent="0.3">
      <c r="A2096" t="s">
        <v>26035</v>
      </c>
      <c r="B2096" t="s">
        <v>11051</v>
      </c>
      <c r="C2096" t="s">
        <v>23911</v>
      </c>
      <c r="D2096" t="s">
        <v>25193</v>
      </c>
      <c r="E2096">
        <v>1892</v>
      </c>
      <c r="F2096" s="43">
        <v>3.1308382604321298E-5</v>
      </c>
      <c r="H2096" t="s">
        <v>11051</v>
      </c>
    </row>
    <row r="2097" spans="1:8" x14ac:dyDescent="0.3">
      <c r="A2097" t="s">
        <v>26036</v>
      </c>
      <c r="B2097" t="s">
        <v>11064</v>
      </c>
      <c r="C2097" t="s">
        <v>23911</v>
      </c>
      <c r="D2097" t="s">
        <v>25193</v>
      </c>
      <c r="E2097">
        <v>403</v>
      </c>
      <c r="F2097" s="43">
        <v>6.6687516858041599E-6</v>
      </c>
      <c r="H2097" t="s">
        <v>11064</v>
      </c>
    </row>
    <row r="2098" spans="1:8" x14ac:dyDescent="0.3">
      <c r="A2098" t="s">
        <v>26037</v>
      </c>
      <c r="B2098" t="s">
        <v>11079</v>
      </c>
      <c r="C2098" t="s">
        <v>23911</v>
      </c>
      <c r="D2098" t="s">
        <v>25193</v>
      </c>
      <c r="E2098">
        <v>147</v>
      </c>
      <c r="F2098" s="43">
        <v>2.43252232707993E-6</v>
      </c>
      <c r="H2098" t="s">
        <v>11079</v>
      </c>
    </row>
    <row r="2099" spans="1:8" x14ac:dyDescent="0.3">
      <c r="A2099" t="s">
        <v>26038</v>
      </c>
      <c r="B2099" t="s">
        <v>11086</v>
      </c>
      <c r="C2099" t="s">
        <v>23911</v>
      </c>
      <c r="D2099" t="s">
        <v>25193</v>
      </c>
      <c r="E2099">
        <v>9100</v>
      </c>
      <c r="F2099" s="43">
        <v>1.5058471548590001E-4</v>
      </c>
      <c r="H2099" t="s">
        <v>11086</v>
      </c>
    </row>
    <row r="2100" spans="1:8" x14ac:dyDescent="0.3">
      <c r="A2100" t="s">
        <v>26039</v>
      </c>
      <c r="B2100" t="s">
        <v>11108</v>
      </c>
      <c r="C2100" t="s">
        <v>23911</v>
      </c>
      <c r="D2100" t="s">
        <v>25193</v>
      </c>
      <c r="E2100">
        <v>4091</v>
      </c>
      <c r="F2100" s="43">
        <v>6.7696930884925103E-5</v>
      </c>
      <c r="H2100" t="s">
        <v>11108</v>
      </c>
    </row>
    <row r="2101" spans="1:8" x14ac:dyDescent="0.3">
      <c r="A2101" t="s">
        <v>26040</v>
      </c>
      <c r="B2101" t="s">
        <v>11236</v>
      </c>
      <c r="C2101" t="s">
        <v>23911</v>
      </c>
      <c r="D2101" t="s">
        <v>25193</v>
      </c>
      <c r="E2101">
        <v>607</v>
      </c>
      <c r="F2101" s="43">
        <v>1.00444969560375E-5</v>
      </c>
      <c r="H2101" t="s">
        <v>11236</v>
      </c>
    </row>
    <row r="2102" spans="1:8" x14ac:dyDescent="0.3">
      <c r="A2102" t="s">
        <v>26041</v>
      </c>
      <c r="B2102" t="s">
        <v>11257</v>
      </c>
      <c r="C2102" t="s">
        <v>23911</v>
      </c>
      <c r="D2102" t="s">
        <v>25193</v>
      </c>
      <c r="E2102">
        <v>14364</v>
      </c>
      <c r="F2102" s="43">
        <v>2.37692181674668E-4</v>
      </c>
      <c r="H2102" t="s">
        <v>11257</v>
      </c>
    </row>
    <row r="2103" spans="1:8" x14ac:dyDescent="0.3">
      <c r="A2103" t="s">
        <v>26042</v>
      </c>
      <c r="B2103" t="s">
        <v>11311</v>
      </c>
      <c r="C2103" t="s">
        <v>23911</v>
      </c>
      <c r="D2103" t="s">
        <v>25193</v>
      </c>
      <c r="E2103">
        <v>1151</v>
      </c>
      <c r="F2103" s="43">
        <v>1.90464843433265E-5</v>
      </c>
      <c r="H2103" t="s">
        <v>11311</v>
      </c>
    </row>
    <row r="2104" spans="1:8" x14ac:dyDescent="0.3">
      <c r="A2104" t="s">
        <v>26043</v>
      </c>
      <c r="B2104" t="s">
        <v>11349</v>
      </c>
      <c r="C2104" t="s">
        <v>23911</v>
      </c>
      <c r="D2104" t="s">
        <v>25193</v>
      </c>
      <c r="E2104">
        <v>1750</v>
      </c>
      <c r="F2104" s="43">
        <v>2.8958599131903899E-5</v>
      </c>
      <c r="H2104" t="s">
        <v>11349</v>
      </c>
    </row>
    <row r="2105" spans="1:8" x14ac:dyDescent="0.3">
      <c r="A2105" t="s">
        <v>26044</v>
      </c>
      <c r="B2105" t="s">
        <v>11350</v>
      </c>
      <c r="C2105" t="s">
        <v>23911</v>
      </c>
      <c r="D2105" t="s">
        <v>25193</v>
      </c>
      <c r="E2105">
        <v>3793</v>
      </c>
      <c r="F2105" s="43">
        <v>6.2765695147035203E-5</v>
      </c>
      <c r="H2105" t="s">
        <v>11350</v>
      </c>
    </row>
    <row r="2106" spans="1:8" x14ac:dyDescent="0.3">
      <c r="A2106" t="s">
        <v>26045</v>
      </c>
      <c r="B2106" t="s">
        <v>11361</v>
      </c>
      <c r="C2106" t="s">
        <v>23911</v>
      </c>
      <c r="D2106" t="s">
        <v>25193</v>
      </c>
      <c r="E2106">
        <v>15559</v>
      </c>
      <c r="F2106" s="43">
        <v>2.5746676793902501E-4</v>
      </c>
      <c r="H2106" t="s">
        <v>11361</v>
      </c>
    </row>
    <row r="2107" spans="1:8" x14ac:dyDescent="0.3">
      <c r="A2107" t="s">
        <v>26046</v>
      </c>
      <c r="B2107" t="s">
        <v>11366</v>
      </c>
      <c r="C2107" t="s">
        <v>23911</v>
      </c>
      <c r="D2107" t="s">
        <v>25193</v>
      </c>
      <c r="E2107">
        <v>607</v>
      </c>
      <c r="F2107" s="43">
        <v>1.00444969560375E-5</v>
      </c>
      <c r="H2107" t="s">
        <v>11366</v>
      </c>
    </row>
    <row r="2108" spans="1:8" x14ac:dyDescent="0.3">
      <c r="A2108" t="s">
        <v>26047</v>
      </c>
      <c r="B2108" t="s">
        <v>11385</v>
      </c>
      <c r="C2108" t="s">
        <v>23911</v>
      </c>
      <c r="D2108" t="s">
        <v>25193</v>
      </c>
      <c r="E2108">
        <v>591</v>
      </c>
      <c r="F2108" s="43">
        <v>9.7797326211172694E-6</v>
      </c>
      <c r="H2108" t="s">
        <v>11385</v>
      </c>
    </row>
    <row r="2109" spans="1:8" x14ac:dyDescent="0.3">
      <c r="A2109" t="s">
        <v>26048</v>
      </c>
      <c r="B2109" t="s">
        <v>11389</v>
      </c>
      <c r="C2109" t="s">
        <v>23911</v>
      </c>
      <c r="D2109" t="s">
        <v>25193</v>
      </c>
      <c r="E2109">
        <v>418</v>
      </c>
      <c r="F2109" s="43">
        <v>6.9169682497919101E-6</v>
      </c>
      <c r="H2109" t="s">
        <v>11389</v>
      </c>
    </row>
    <row r="2110" spans="1:8" x14ac:dyDescent="0.3">
      <c r="A2110" t="s">
        <v>26049</v>
      </c>
      <c r="B2110" t="s">
        <v>11413</v>
      </c>
      <c r="C2110" t="s">
        <v>23911</v>
      </c>
      <c r="D2110" t="s">
        <v>25193</v>
      </c>
      <c r="E2110">
        <v>23390</v>
      </c>
      <c r="F2110" s="43">
        <v>3.8705236211156202E-4</v>
      </c>
      <c r="H2110" t="s">
        <v>11413</v>
      </c>
    </row>
    <row r="2111" spans="1:8" x14ac:dyDescent="0.3">
      <c r="A2111" t="s">
        <v>26050</v>
      </c>
      <c r="B2111" t="s">
        <v>11453</v>
      </c>
      <c r="C2111" t="s">
        <v>23911</v>
      </c>
      <c r="D2111" t="s">
        <v>25193</v>
      </c>
      <c r="E2111">
        <v>1501</v>
      </c>
      <c r="F2111" s="43">
        <v>2.4838204169707299E-5</v>
      </c>
      <c r="H2111" t="s">
        <v>11453</v>
      </c>
    </row>
    <row r="2112" spans="1:8" x14ac:dyDescent="0.3">
      <c r="A2112" t="s">
        <v>26051</v>
      </c>
      <c r="B2112" t="s">
        <v>11465</v>
      </c>
      <c r="C2112" t="s">
        <v>23911</v>
      </c>
      <c r="D2112" t="s">
        <v>25193</v>
      </c>
      <c r="E2112">
        <v>145</v>
      </c>
      <c r="F2112" s="43">
        <v>2.3994267852148998E-6</v>
      </c>
      <c r="H2112" t="s">
        <v>11465</v>
      </c>
    </row>
    <row r="2113" spans="1:8" x14ac:dyDescent="0.3">
      <c r="A2113" t="s">
        <v>26052</v>
      </c>
      <c r="B2113" t="s">
        <v>11498</v>
      </c>
      <c r="C2113" t="s">
        <v>23911</v>
      </c>
      <c r="D2113" t="s">
        <v>25193</v>
      </c>
      <c r="E2113">
        <v>3329</v>
      </c>
      <c r="F2113" s="43">
        <v>5.5087529434347603E-5</v>
      </c>
      <c r="H2113" t="s">
        <v>11498</v>
      </c>
    </row>
    <row r="2114" spans="1:8" x14ac:dyDescent="0.3">
      <c r="A2114" t="s">
        <v>26053</v>
      </c>
      <c r="B2114" t="s">
        <v>11507</v>
      </c>
      <c r="C2114" t="s">
        <v>23911</v>
      </c>
      <c r="D2114" t="s">
        <v>25193</v>
      </c>
      <c r="E2114">
        <v>2078</v>
      </c>
      <c r="F2114" s="43">
        <v>3.4386267997769402E-5</v>
      </c>
      <c r="H2114" t="s">
        <v>11507</v>
      </c>
    </row>
    <row r="2115" spans="1:8" x14ac:dyDescent="0.3">
      <c r="A2115" t="s">
        <v>26054</v>
      </c>
      <c r="B2115" t="s">
        <v>11519</v>
      </c>
      <c r="C2115" t="s">
        <v>23911</v>
      </c>
      <c r="D2115" t="s">
        <v>25193</v>
      </c>
      <c r="E2115">
        <v>3320</v>
      </c>
      <c r="F2115" s="43">
        <v>5.4938599495954901E-5</v>
      </c>
      <c r="H2115" t="s">
        <v>11519</v>
      </c>
    </row>
    <row r="2116" spans="1:8" x14ac:dyDescent="0.3">
      <c r="A2116" t="s">
        <v>26055</v>
      </c>
      <c r="B2116" t="s">
        <v>11534</v>
      </c>
      <c r="C2116" t="s">
        <v>23911</v>
      </c>
      <c r="D2116" t="s">
        <v>25193</v>
      </c>
      <c r="E2116">
        <v>4902</v>
      </c>
      <c r="F2116" s="43">
        <v>8.1117173111196103E-5</v>
      </c>
      <c r="H2116" t="s">
        <v>11534</v>
      </c>
    </row>
    <row r="2117" spans="1:8" x14ac:dyDescent="0.3">
      <c r="A2117" t="s">
        <v>26056</v>
      </c>
      <c r="B2117" t="s">
        <v>11535</v>
      </c>
      <c r="C2117" t="s">
        <v>23911</v>
      </c>
      <c r="D2117" t="s">
        <v>25193</v>
      </c>
      <c r="E2117">
        <v>12869</v>
      </c>
      <c r="F2117" s="43">
        <v>2.1295326413055501E-4</v>
      </c>
      <c r="H2117" t="s">
        <v>11535</v>
      </c>
    </row>
    <row r="2118" spans="1:8" x14ac:dyDescent="0.3">
      <c r="A2118" t="s">
        <v>26057</v>
      </c>
      <c r="B2118" t="s">
        <v>11571</v>
      </c>
      <c r="C2118" t="s">
        <v>23911</v>
      </c>
      <c r="D2118" t="s">
        <v>25193</v>
      </c>
      <c r="E2118">
        <v>4359</v>
      </c>
      <c r="F2118" s="43">
        <v>7.2131733494839605E-5</v>
      </c>
      <c r="H2118" t="s">
        <v>11571</v>
      </c>
    </row>
    <row r="2119" spans="1:8" x14ac:dyDescent="0.3">
      <c r="A2119" t="s">
        <v>26058</v>
      </c>
      <c r="B2119" t="s">
        <v>11600</v>
      </c>
      <c r="C2119" t="s">
        <v>23911</v>
      </c>
      <c r="D2119" t="s">
        <v>25193</v>
      </c>
      <c r="E2119">
        <v>676</v>
      </c>
      <c r="F2119" s="43">
        <v>1.11862931503812E-5</v>
      </c>
      <c r="H2119" t="s">
        <v>11600</v>
      </c>
    </row>
    <row r="2120" spans="1:8" x14ac:dyDescent="0.3">
      <c r="A2120" t="s">
        <v>26059</v>
      </c>
      <c r="B2120" t="s">
        <v>11604</v>
      </c>
      <c r="C2120" t="s">
        <v>23911</v>
      </c>
      <c r="D2120" t="s">
        <v>25193</v>
      </c>
      <c r="E2120">
        <v>3293</v>
      </c>
      <c r="F2120" s="43">
        <v>5.4491809680776999E-5</v>
      </c>
      <c r="H2120" t="s">
        <v>11604</v>
      </c>
    </row>
    <row r="2121" spans="1:8" x14ac:dyDescent="0.3">
      <c r="A2121" t="s">
        <v>26060</v>
      </c>
      <c r="B2121" t="s">
        <v>11683</v>
      </c>
      <c r="C2121" t="s">
        <v>23911</v>
      </c>
      <c r="D2121" t="s">
        <v>25193</v>
      </c>
      <c r="E2121">
        <v>11487</v>
      </c>
      <c r="F2121" s="43">
        <v>1.90084244701817E-4</v>
      </c>
      <c r="H2121" t="s">
        <v>11683</v>
      </c>
    </row>
    <row r="2122" spans="1:8" x14ac:dyDescent="0.3">
      <c r="A2122" t="s">
        <v>26061</v>
      </c>
      <c r="B2122" t="s">
        <v>11796</v>
      </c>
      <c r="C2122" t="s">
        <v>23911</v>
      </c>
      <c r="D2122" t="s">
        <v>25193</v>
      </c>
      <c r="E2122">
        <v>1799</v>
      </c>
      <c r="F2122" s="43">
        <v>2.9769439907597199E-5</v>
      </c>
      <c r="H2122" t="s">
        <v>11796</v>
      </c>
    </row>
    <row r="2123" spans="1:8" x14ac:dyDescent="0.3">
      <c r="A2123" t="s">
        <v>26062</v>
      </c>
      <c r="B2123" t="s">
        <v>11915</v>
      </c>
      <c r="C2123" t="s">
        <v>23911</v>
      </c>
      <c r="D2123" t="s">
        <v>25193</v>
      </c>
      <c r="E2123">
        <v>2436</v>
      </c>
      <c r="F2123" s="43">
        <v>4.0310369991610299E-5</v>
      </c>
      <c r="H2123" t="s">
        <v>11915</v>
      </c>
    </row>
    <row r="2124" spans="1:8" x14ac:dyDescent="0.3">
      <c r="A2124" t="s">
        <v>26063</v>
      </c>
      <c r="B2124" t="s">
        <v>11917</v>
      </c>
      <c r="C2124" t="s">
        <v>23911</v>
      </c>
      <c r="D2124" t="s">
        <v>25193</v>
      </c>
      <c r="E2124">
        <v>564</v>
      </c>
      <c r="F2124" s="43">
        <v>9.3329428059393301E-6</v>
      </c>
      <c r="H2124" t="s">
        <v>11917</v>
      </c>
    </row>
    <row r="2125" spans="1:8" x14ac:dyDescent="0.3">
      <c r="A2125" t="s">
        <v>26064</v>
      </c>
      <c r="B2125" t="s">
        <v>11977</v>
      </c>
      <c r="C2125" t="s">
        <v>23911</v>
      </c>
      <c r="D2125" t="s">
        <v>25193</v>
      </c>
      <c r="E2125">
        <v>1804</v>
      </c>
      <c r="F2125" s="43">
        <v>2.9852178762259801E-5</v>
      </c>
      <c r="H2125" t="s">
        <v>11977</v>
      </c>
    </row>
    <row r="2126" spans="1:8" x14ac:dyDescent="0.3">
      <c r="A2126" t="s">
        <v>26065</v>
      </c>
      <c r="B2126" t="s">
        <v>12153</v>
      </c>
      <c r="C2126" t="s">
        <v>23911</v>
      </c>
      <c r="D2126" t="s">
        <v>25193</v>
      </c>
      <c r="E2126">
        <v>4401</v>
      </c>
      <c r="F2126" s="43">
        <v>7.2826739874005294E-5</v>
      </c>
      <c r="H2126" t="s">
        <v>12153</v>
      </c>
    </row>
    <row r="2127" spans="1:8" x14ac:dyDescent="0.3">
      <c r="A2127" t="s">
        <v>26066</v>
      </c>
      <c r="B2127" t="s">
        <v>12159</v>
      </c>
      <c r="C2127" t="s">
        <v>23911</v>
      </c>
      <c r="D2127" t="s">
        <v>25193</v>
      </c>
      <c r="E2127">
        <v>23734</v>
      </c>
      <c r="F2127" s="43">
        <v>3.92744795312347E-4</v>
      </c>
      <c r="H2127" t="s">
        <v>12159</v>
      </c>
    </row>
    <row r="2128" spans="1:8" x14ac:dyDescent="0.3">
      <c r="A2128" t="s">
        <v>26067</v>
      </c>
      <c r="B2128" t="s">
        <v>12164</v>
      </c>
      <c r="C2128" t="s">
        <v>23911</v>
      </c>
      <c r="D2128" t="s">
        <v>25193</v>
      </c>
      <c r="E2128">
        <v>5044</v>
      </c>
      <c r="F2128" s="43">
        <v>8.3466956583613404E-5</v>
      </c>
      <c r="H2128" t="s">
        <v>12164</v>
      </c>
    </row>
    <row r="2129" spans="1:8" x14ac:dyDescent="0.3">
      <c r="A2129" t="s">
        <v>26068</v>
      </c>
      <c r="B2129" t="s">
        <v>12266</v>
      </c>
      <c r="C2129" t="s">
        <v>23911</v>
      </c>
      <c r="D2129" t="s">
        <v>25193</v>
      </c>
      <c r="E2129">
        <v>790</v>
      </c>
      <c r="F2129" s="43">
        <v>1.30727390366881E-5</v>
      </c>
      <c r="H2129" t="s">
        <v>12266</v>
      </c>
    </row>
    <row r="2130" spans="1:8" x14ac:dyDescent="0.3">
      <c r="A2130" t="s">
        <v>26069</v>
      </c>
      <c r="B2130" t="s">
        <v>12276</v>
      </c>
      <c r="C2130" t="s">
        <v>23911</v>
      </c>
      <c r="D2130" t="s">
        <v>25193</v>
      </c>
      <c r="E2130">
        <v>2547</v>
      </c>
      <c r="F2130" s="43">
        <v>4.2147172565119598E-5</v>
      </c>
      <c r="H2130" t="s">
        <v>12276</v>
      </c>
    </row>
    <row r="2131" spans="1:8" x14ac:dyDescent="0.3">
      <c r="A2131" t="s">
        <v>26070</v>
      </c>
      <c r="B2131" t="s">
        <v>12301</v>
      </c>
      <c r="C2131" t="s">
        <v>23911</v>
      </c>
      <c r="D2131" t="s">
        <v>25193</v>
      </c>
      <c r="E2131">
        <v>10957</v>
      </c>
      <c r="F2131" s="43">
        <v>1.8131392610758399E-4</v>
      </c>
      <c r="H2131" t="s">
        <v>12301</v>
      </c>
    </row>
    <row r="2132" spans="1:8" x14ac:dyDescent="0.3">
      <c r="A2132" t="s">
        <v>26071</v>
      </c>
      <c r="B2132" t="s">
        <v>12328</v>
      </c>
      <c r="C2132" t="s">
        <v>23911</v>
      </c>
      <c r="D2132" t="s">
        <v>25193</v>
      </c>
      <c r="E2132">
        <v>1950</v>
      </c>
      <c r="F2132" s="43">
        <v>3.2268153318407202E-5</v>
      </c>
      <c r="H2132" t="s">
        <v>12328</v>
      </c>
    </row>
    <row r="2133" spans="1:8" x14ac:dyDescent="0.3">
      <c r="A2133" t="s">
        <v>26072</v>
      </c>
      <c r="B2133" t="s">
        <v>12418</v>
      </c>
      <c r="C2133" t="s">
        <v>23911</v>
      </c>
      <c r="D2133" t="s">
        <v>25193</v>
      </c>
      <c r="E2133">
        <v>4011</v>
      </c>
      <c r="F2133" s="43">
        <v>6.6373109210323805E-5</v>
      </c>
      <c r="H2133" t="s">
        <v>12418</v>
      </c>
    </row>
    <row r="2134" spans="1:8" x14ac:dyDescent="0.3">
      <c r="A2134" t="s">
        <v>26073</v>
      </c>
      <c r="B2134" t="s">
        <v>12419</v>
      </c>
      <c r="C2134" t="s">
        <v>23911</v>
      </c>
      <c r="D2134" t="s">
        <v>25193</v>
      </c>
      <c r="E2134">
        <v>4535</v>
      </c>
      <c r="F2134" s="43">
        <v>7.5044141178962504E-5</v>
      </c>
      <c r="H2134" t="s">
        <v>12419</v>
      </c>
    </row>
    <row r="2135" spans="1:8" x14ac:dyDescent="0.3">
      <c r="A2135" t="s">
        <v>26074</v>
      </c>
      <c r="B2135" t="s">
        <v>12429</v>
      </c>
      <c r="C2135" t="s">
        <v>23911</v>
      </c>
      <c r="D2135" t="s">
        <v>25193</v>
      </c>
      <c r="E2135">
        <v>2086</v>
      </c>
      <c r="F2135" s="43">
        <v>3.4518650165229499E-5</v>
      </c>
      <c r="H2135" t="s">
        <v>12429</v>
      </c>
    </row>
    <row r="2136" spans="1:8" x14ac:dyDescent="0.3">
      <c r="A2136" t="s">
        <v>26075</v>
      </c>
      <c r="B2136" t="s">
        <v>12434</v>
      </c>
      <c r="C2136" t="s">
        <v>23911</v>
      </c>
      <c r="D2136" t="s">
        <v>25193</v>
      </c>
      <c r="E2136">
        <v>4269</v>
      </c>
      <c r="F2136" s="43">
        <v>7.0642434110913102E-5</v>
      </c>
      <c r="H2136" t="s">
        <v>12434</v>
      </c>
    </row>
    <row r="2137" spans="1:8" x14ac:dyDescent="0.3">
      <c r="A2137" t="s">
        <v>26076</v>
      </c>
      <c r="B2137" t="s">
        <v>12472</v>
      </c>
      <c r="C2137" t="s">
        <v>23911</v>
      </c>
      <c r="D2137" t="s">
        <v>25193</v>
      </c>
      <c r="E2137">
        <v>3238</v>
      </c>
      <c r="F2137" s="43">
        <v>5.3581682279488502E-5</v>
      </c>
      <c r="H2137" t="s">
        <v>12472</v>
      </c>
    </row>
    <row r="2138" spans="1:8" x14ac:dyDescent="0.3">
      <c r="A2138" t="s">
        <v>26077</v>
      </c>
      <c r="B2138" t="s">
        <v>12481</v>
      </c>
      <c r="C2138" t="s">
        <v>23911</v>
      </c>
      <c r="D2138" t="s">
        <v>25193</v>
      </c>
      <c r="E2138">
        <v>1002</v>
      </c>
      <c r="F2138" s="43">
        <v>1.6580866474381601E-5</v>
      </c>
      <c r="H2138" t="s">
        <v>12481</v>
      </c>
    </row>
    <row r="2139" spans="1:8" x14ac:dyDescent="0.3">
      <c r="A2139" t="s">
        <v>26078</v>
      </c>
      <c r="B2139" t="s">
        <v>12544</v>
      </c>
      <c r="C2139" t="s">
        <v>23911</v>
      </c>
      <c r="D2139" t="s">
        <v>25193</v>
      </c>
      <c r="E2139">
        <v>12343</v>
      </c>
      <c r="F2139" s="43">
        <v>2.0424913662005201E-4</v>
      </c>
      <c r="H2139" t="s">
        <v>12544</v>
      </c>
    </row>
    <row r="2140" spans="1:8" x14ac:dyDescent="0.3">
      <c r="A2140" t="s">
        <v>26079</v>
      </c>
      <c r="B2140" t="s">
        <v>12545</v>
      </c>
      <c r="C2140" t="s">
        <v>23911</v>
      </c>
      <c r="D2140" t="s">
        <v>25193</v>
      </c>
      <c r="E2140">
        <v>2485</v>
      </c>
      <c r="F2140" s="43">
        <v>4.1121210767303602E-5</v>
      </c>
      <c r="H2140" t="s">
        <v>12545</v>
      </c>
    </row>
    <row r="2141" spans="1:8" x14ac:dyDescent="0.3">
      <c r="A2141" t="s">
        <v>26080</v>
      </c>
      <c r="B2141" t="s">
        <v>12564</v>
      </c>
      <c r="C2141" t="s">
        <v>23911</v>
      </c>
      <c r="D2141" t="s">
        <v>25193</v>
      </c>
      <c r="E2141">
        <v>13579</v>
      </c>
      <c r="F2141" s="43">
        <v>2.2470218149264201E-4</v>
      </c>
      <c r="H2141" t="s">
        <v>12564</v>
      </c>
    </row>
    <row r="2142" spans="1:8" x14ac:dyDescent="0.3">
      <c r="A2142" t="s">
        <v>26081</v>
      </c>
      <c r="B2142" t="s">
        <v>12568</v>
      </c>
      <c r="C2142" t="s">
        <v>23911</v>
      </c>
      <c r="D2142" t="s">
        <v>25193</v>
      </c>
      <c r="E2142">
        <v>1442</v>
      </c>
      <c r="F2142" s="43">
        <v>2.3861885684688802E-5</v>
      </c>
      <c r="H2142" t="s">
        <v>12568</v>
      </c>
    </row>
    <row r="2143" spans="1:8" x14ac:dyDescent="0.3">
      <c r="A2143" t="s">
        <v>26082</v>
      </c>
      <c r="B2143" t="s">
        <v>12603</v>
      </c>
      <c r="C2143" t="s">
        <v>23911</v>
      </c>
      <c r="D2143" t="s">
        <v>25193</v>
      </c>
      <c r="E2143">
        <v>4276</v>
      </c>
      <c r="F2143" s="43">
        <v>7.0758268507440704E-5</v>
      </c>
      <c r="H2143" t="s">
        <v>12603</v>
      </c>
    </row>
    <row r="2144" spans="1:8" x14ac:dyDescent="0.3">
      <c r="A2144" t="s">
        <v>26083</v>
      </c>
      <c r="B2144" t="s">
        <v>12607</v>
      </c>
      <c r="C2144" t="s">
        <v>23911</v>
      </c>
      <c r="D2144" t="s">
        <v>25193</v>
      </c>
      <c r="E2144">
        <v>3699</v>
      </c>
      <c r="F2144" s="43">
        <v>6.1210204679378703E-5</v>
      </c>
      <c r="H2144" t="s">
        <v>12607</v>
      </c>
    </row>
    <row r="2145" spans="1:8" x14ac:dyDescent="0.3">
      <c r="A2145" t="s">
        <v>26084</v>
      </c>
      <c r="B2145" t="s">
        <v>12626</v>
      </c>
      <c r="C2145" t="s">
        <v>23911</v>
      </c>
      <c r="D2145" t="s">
        <v>25193</v>
      </c>
      <c r="E2145">
        <v>198</v>
      </c>
      <c r="F2145" s="43">
        <v>3.27645864463827E-6</v>
      </c>
      <c r="H2145" t="s">
        <v>12626</v>
      </c>
    </row>
    <row r="2146" spans="1:8" x14ac:dyDescent="0.3">
      <c r="A2146" t="s">
        <v>26085</v>
      </c>
      <c r="B2146" t="s">
        <v>12627</v>
      </c>
      <c r="C2146" t="s">
        <v>23911</v>
      </c>
      <c r="D2146" t="s">
        <v>25193</v>
      </c>
      <c r="E2146">
        <v>2091</v>
      </c>
      <c r="F2146" s="43">
        <v>3.4601389019892102E-5</v>
      </c>
      <c r="H2146" t="s">
        <v>12627</v>
      </c>
    </row>
    <row r="2147" spans="1:8" x14ac:dyDescent="0.3">
      <c r="A2147" t="s">
        <v>26086</v>
      </c>
      <c r="B2147" t="s">
        <v>12644</v>
      </c>
      <c r="C2147" t="s">
        <v>23911</v>
      </c>
      <c r="D2147" t="s">
        <v>25193</v>
      </c>
      <c r="E2147">
        <v>19472</v>
      </c>
      <c r="F2147" s="43">
        <v>3.2221819559796202E-4</v>
      </c>
      <c r="H2147" t="s">
        <v>12644</v>
      </c>
    </row>
    <row r="2148" spans="1:8" x14ac:dyDescent="0.3">
      <c r="A2148" t="s">
        <v>26087</v>
      </c>
      <c r="B2148" t="s">
        <v>12691</v>
      </c>
      <c r="C2148" t="s">
        <v>23911</v>
      </c>
      <c r="D2148" t="s">
        <v>25193</v>
      </c>
      <c r="E2148">
        <v>4464</v>
      </c>
      <c r="F2148" s="43">
        <v>7.38692494427538E-5</v>
      </c>
      <c r="H2148" t="s">
        <v>12691</v>
      </c>
    </row>
    <row r="2149" spans="1:8" x14ac:dyDescent="0.3">
      <c r="A2149" t="s">
        <v>26088</v>
      </c>
      <c r="B2149" t="s">
        <v>12713</v>
      </c>
      <c r="C2149" t="s">
        <v>23911</v>
      </c>
      <c r="D2149" t="s">
        <v>25193</v>
      </c>
      <c r="E2149">
        <v>646</v>
      </c>
      <c r="F2149" s="43">
        <v>1.06898600224057E-5</v>
      </c>
      <c r="H2149" t="s">
        <v>12713</v>
      </c>
    </row>
    <row r="2150" spans="1:8" x14ac:dyDescent="0.3">
      <c r="A2150" t="s">
        <v>26089</v>
      </c>
      <c r="B2150" t="s">
        <v>12716</v>
      </c>
      <c r="C2150" t="s">
        <v>23911</v>
      </c>
      <c r="D2150" t="s">
        <v>25193</v>
      </c>
      <c r="E2150">
        <v>7114</v>
      </c>
      <c r="F2150" s="43">
        <v>1.1772084241392301E-4</v>
      </c>
      <c r="H2150" t="s">
        <v>12716</v>
      </c>
    </row>
    <row r="2151" spans="1:8" x14ac:dyDescent="0.3">
      <c r="A2151" t="s">
        <v>26090</v>
      </c>
      <c r="B2151" t="s">
        <v>12741</v>
      </c>
      <c r="C2151" t="s">
        <v>23911</v>
      </c>
      <c r="D2151" t="s">
        <v>25193</v>
      </c>
      <c r="E2151">
        <v>2838</v>
      </c>
      <c r="F2151" s="43">
        <v>4.6962573906481903E-5</v>
      </c>
      <c r="H2151" t="s">
        <v>12741</v>
      </c>
    </row>
    <row r="2152" spans="1:8" x14ac:dyDescent="0.3">
      <c r="A2152" t="s">
        <v>26091</v>
      </c>
      <c r="B2152" t="s">
        <v>14071</v>
      </c>
      <c r="C2152" t="s">
        <v>23911</v>
      </c>
      <c r="D2152" t="s">
        <v>25193</v>
      </c>
      <c r="E2152">
        <v>4504</v>
      </c>
      <c r="F2152" s="43">
        <v>7.4531160280054496E-5</v>
      </c>
      <c r="H2152" t="s">
        <v>14071</v>
      </c>
    </row>
    <row r="2153" spans="1:8" x14ac:dyDescent="0.3">
      <c r="A2153" t="s">
        <v>26092</v>
      </c>
      <c r="B2153" t="s">
        <v>12800</v>
      </c>
      <c r="C2153" t="s">
        <v>23911</v>
      </c>
      <c r="D2153" t="s">
        <v>25193</v>
      </c>
      <c r="E2153">
        <v>599</v>
      </c>
      <c r="F2153" s="43">
        <v>9.9121147885774005E-6</v>
      </c>
      <c r="H2153" t="s">
        <v>12800</v>
      </c>
    </row>
    <row r="2154" spans="1:8" x14ac:dyDescent="0.3">
      <c r="A2154" t="s">
        <v>26093</v>
      </c>
      <c r="B2154" t="s">
        <v>12801</v>
      </c>
      <c r="C2154" t="s">
        <v>23911</v>
      </c>
      <c r="D2154" t="s">
        <v>25193</v>
      </c>
      <c r="E2154">
        <v>686</v>
      </c>
      <c r="F2154" s="43">
        <v>1.13517708597063E-5</v>
      </c>
      <c r="H2154" t="s">
        <v>12801</v>
      </c>
    </row>
    <row r="2155" spans="1:8" x14ac:dyDescent="0.3">
      <c r="A2155" t="s">
        <v>26094</v>
      </c>
      <c r="B2155" t="s">
        <v>12851</v>
      </c>
      <c r="C2155" t="s">
        <v>23911</v>
      </c>
      <c r="D2155" t="s">
        <v>25193</v>
      </c>
      <c r="E2155">
        <v>1586</v>
      </c>
      <c r="F2155" s="43">
        <v>2.62447646989712E-5</v>
      </c>
      <c r="H2155" t="s">
        <v>12851</v>
      </c>
    </row>
    <row r="2156" spans="1:8" x14ac:dyDescent="0.3">
      <c r="A2156" t="s">
        <v>26095</v>
      </c>
      <c r="B2156" t="s">
        <v>12858</v>
      </c>
      <c r="C2156" t="s">
        <v>23911</v>
      </c>
      <c r="D2156" t="s">
        <v>25193</v>
      </c>
      <c r="E2156">
        <v>4400</v>
      </c>
      <c r="F2156" s="43">
        <v>7.2810192103072804E-5</v>
      </c>
      <c r="H2156" t="s">
        <v>12858</v>
      </c>
    </row>
    <row r="2157" spans="1:8" x14ac:dyDescent="0.3">
      <c r="A2157" t="s">
        <v>26096</v>
      </c>
      <c r="B2157" t="s">
        <v>12991</v>
      </c>
      <c r="C2157" t="s">
        <v>23911</v>
      </c>
      <c r="D2157" t="s">
        <v>25193</v>
      </c>
      <c r="E2157">
        <v>8112</v>
      </c>
      <c r="F2157" s="43">
        <v>1.34235517804574E-4</v>
      </c>
      <c r="H2157" t="s">
        <v>12991</v>
      </c>
    </row>
    <row r="2158" spans="1:8" x14ac:dyDescent="0.3">
      <c r="A2158" t="s">
        <v>26097</v>
      </c>
      <c r="B2158" t="s">
        <v>13049</v>
      </c>
      <c r="C2158" t="s">
        <v>23911</v>
      </c>
      <c r="D2158" t="s">
        <v>25193</v>
      </c>
      <c r="E2158">
        <v>2661</v>
      </c>
      <c r="F2158" s="43">
        <v>4.4033618451426501E-5</v>
      </c>
      <c r="H2158" t="s">
        <v>13049</v>
      </c>
    </row>
    <row r="2159" spans="1:8" x14ac:dyDescent="0.3">
      <c r="A2159" t="s">
        <v>26098</v>
      </c>
      <c r="B2159" t="s">
        <v>13070</v>
      </c>
      <c r="C2159" t="s">
        <v>23911</v>
      </c>
      <c r="D2159" t="s">
        <v>25193</v>
      </c>
      <c r="E2159">
        <v>2468</v>
      </c>
      <c r="F2159" s="43">
        <v>4.0839898661450803E-5</v>
      </c>
      <c r="H2159" t="s">
        <v>13070</v>
      </c>
    </row>
    <row r="2160" spans="1:8" x14ac:dyDescent="0.3">
      <c r="A2160" t="s">
        <v>26099</v>
      </c>
      <c r="B2160" t="s">
        <v>13083</v>
      </c>
      <c r="C2160" t="s">
        <v>23911</v>
      </c>
      <c r="D2160" t="s">
        <v>25193</v>
      </c>
      <c r="E2160">
        <v>3893</v>
      </c>
      <c r="F2160" s="43">
        <v>6.4420472240286897E-5</v>
      </c>
      <c r="H2160" t="s">
        <v>13083</v>
      </c>
    </row>
    <row r="2161" spans="1:8" x14ac:dyDescent="0.3">
      <c r="A2161" t="s">
        <v>26100</v>
      </c>
      <c r="B2161" t="s">
        <v>13086</v>
      </c>
      <c r="C2161" t="s">
        <v>23911</v>
      </c>
      <c r="D2161" t="s">
        <v>25193</v>
      </c>
      <c r="E2161">
        <v>5219</v>
      </c>
      <c r="F2161" s="43">
        <v>8.63628164968038E-5</v>
      </c>
      <c r="H2161" t="s">
        <v>13086</v>
      </c>
    </row>
    <row r="2162" spans="1:8" x14ac:dyDescent="0.3">
      <c r="A2162" t="s">
        <v>26101</v>
      </c>
      <c r="B2162" t="s">
        <v>13099</v>
      </c>
      <c r="C2162" t="s">
        <v>23911</v>
      </c>
      <c r="D2162" t="s">
        <v>25193</v>
      </c>
      <c r="E2162">
        <v>1754</v>
      </c>
      <c r="F2162" s="43">
        <v>2.9024790215633998E-5</v>
      </c>
      <c r="H2162" t="s">
        <v>13099</v>
      </c>
    </row>
    <row r="2163" spans="1:8" x14ac:dyDescent="0.3">
      <c r="A2163" t="s">
        <v>26102</v>
      </c>
      <c r="B2163" t="s">
        <v>13125</v>
      </c>
      <c r="C2163" t="s">
        <v>23911</v>
      </c>
      <c r="D2163" t="s">
        <v>25193</v>
      </c>
      <c r="E2163">
        <v>7121</v>
      </c>
      <c r="F2163" s="43">
        <v>1.1783667681045E-4</v>
      </c>
      <c r="H2163" t="s">
        <v>13125</v>
      </c>
    </row>
    <row r="2164" spans="1:8" x14ac:dyDescent="0.3">
      <c r="A2164" t="s">
        <v>26103</v>
      </c>
      <c r="B2164" t="s">
        <v>13133</v>
      </c>
      <c r="C2164" t="s">
        <v>23911</v>
      </c>
      <c r="D2164" t="s">
        <v>25193</v>
      </c>
      <c r="E2164">
        <v>6894</v>
      </c>
      <c r="F2164" s="43">
        <v>1.1408033280876901E-4</v>
      </c>
      <c r="H2164" t="s">
        <v>13133</v>
      </c>
    </row>
    <row r="2165" spans="1:8" x14ac:dyDescent="0.3">
      <c r="A2165" t="s">
        <v>26104</v>
      </c>
      <c r="B2165" t="s">
        <v>13204</v>
      </c>
      <c r="C2165" t="s">
        <v>23911</v>
      </c>
      <c r="D2165" t="s">
        <v>25193</v>
      </c>
      <c r="E2165">
        <v>3438</v>
      </c>
      <c r="F2165" s="43">
        <v>5.6891236465991802E-5</v>
      </c>
      <c r="H2165" t="s">
        <v>13204</v>
      </c>
    </row>
    <row r="2166" spans="1:8" x14ac:dyDescent="0.3">
      <c r="A2166" t="s">
        <v>26105</v>
      </c>
      <c r="B2166" t="s">
        <v>13218</v>
      </c>
      <c r="C2166" t="s">
        <v>23911</v>
      </c>
      <c r="D2166" t="s">
        <v>25193</v>
      </c>
      <c r="E2166">
        <v>2912</v>
      </c>
      <c r="F2166" s="43">
        <v>4.8187108955488198E-5</v>
      </c>
      <c r="H2166" t="s">
        <v>13218</v>
      </c>
    </row>
    <row r="2167" spans="1:8" x14ac:dyDescent="0.3">
      <c r="A2167" t="s">
        <v>26106</v>
      </c>
      <c r="B2167" t="s">
        <v>13269</v>
      </c>
      <c r="C2167" t="s">
        <v>23911</v>
      </c>
      <c r="D2167" t="s">
        <v>25193</v>
      </c>
      <c r="E2167">
        <v>1577</v>
      </c>
      <c r="F2167" s="43">
        <v>2.60958347605786E-5</v>
      </c>
      <c r="H2167" t="s">
        <v>13269</v>
      </c>
    </row>
    <row r="2168" spans="1:8" x14ac:dyDescent="0.3">
      <c r="A2168" t="s">
        <v>26107</v>
      </c>
      <c r="B2168" t="s">
        <v>13276</v>
      </c>
      <c r="C2168" t="s">
        <v>23911</v>
      </c>
      <c r="D2168" t="s">
        <v>25193</v>
      </c>
      <c r="E2168">
        <v>6816</v>
      </c>
      <c r="F2168" s="43">
        <v>1.12789606676033E-4</v>
      </c>
      <c r="H2168" t="s">
        <v>13276</v>
      </c>
    </row>
    <row r="2169" spans="1:8" x14ac:dyDescent="0.3">
      <c r="A2169" t="s">
        <v>26108</v>
      </c>
      <c r="B2169" t="s">
        <v>13293</v>
      </c>
      <c r="C2169" t="s">
        <v>23911</v>
      </c>
      <c r="D2169" t="s">
        <v>25193</v>
      </c>
      <c r="E2169">
        <v>7136</v>
      </c>
      <c r="F2169" s="43">
        <v>1.18084893374438E-4</v>
      </c>
      <c r="H2169" t="s">
        <v>13293</v>
      </c>
    </row>
    <row r="2170" spans="1:8" x14ac:dyDescent="0.3">
      <c r="A2170" t="s">
        <v>26109</v>
      </c>
      <c r="B2170" t="s">
        <v>13294</v>
      </c>
      <c r="C2170" t="s">
        <v>23911</v>
      </c>
      <c r="D2170" t="s">
        <v>25193</v>
      </c>
      <c r="E2170">
        <v>966</v>
      </c>
      <c r="F2170" s="43">
        <v>1.5985146720811001E-5</v>
      </c>
      <c r="H2170" t="s">
        <v>13294</v>
      </c>
    </row>
    <row r="2171" spans="1:8" x14ac:dyDescent="0.3">
      <c r="A2171" t="s">
        <v>26110</v>
      </c>
      <c r="B2171" t="s">
        <v>23918</v>
      </c>
      <c r="C2171" t="s">
        <v>23911</v>
      </c>
      <c r="D2171" t="s">
        <v>25193</v>
      </c>
      <c r="E2171">
        <v>3263</v>
      </c>
      <c r="F2171" s="43">
        <v>5.3995376552801398E-5</v>
      </c>
      <c r="H2171" t="s">
        <v>23918</v>
      </c>
    </row>
    <row r="2172" spans="1:8" x14ac:dyDescent="0.3">
      <c r="A2172" t="s">
        <v>26111</v>
      </c>
      <c r="B2172" t="s">
        <v>13337</v>
      </c>
      <c r="C2172" t="s">
        <v>23911</v>
      </c>
      <c r="D2172" t="s">
        <v>25193</v>
      </c>
      <c r="E2172">
        <v>6390</v>
      </c>
      <c r="F2172" s="43">
        <v>1.05740256258781E-4</v>
      </c>
      <c r="H2172" t="s">
        <v>13337</v>
      </c>
    </row>
    <row r="2173" spans="1:8" x14ac:dyDescent="0.3">
      <c r="A2173" t="s">
        <v>26112</v>
      </c>
      <c r="B2173" t="s">
        <v>13401</v>
      </c>
      <c r="C2173" t="s">
        <v>23911</v>
      </c>
      <c r="D2173" t="s">
        <v>25193</v>
      </c>
      <c r="E2173">
        <v>3387</v>
      </c>
      <c r="F2173" s="43">
        <v>5.6047300148433499E-5</v>
      </c>
      <c r="H2173" t="s">
        <v>13401</v>
      </c>
    </row>
    <row r="2174" spans="1:8" x14ac:dyDescent="0.3">
      <c r="A2174" t="s">
        <v>26113</v>
      </c>
      <c r="B2174" t="s">
        <v>13416</v>
      </c>
      <c r="C2174" t="s">
        <v>23911</v>
      </c>
      <c r="D2174" t="s">
        <v>25193</v>
      </c>
      <c r="E2174">
        <v>12933</v>
      </c>
      <c r="F2174" s="43">
        <v>2.1401232147023601E-4</v>
      </c>
      <c r="H2174" t="s">
        <v>13416</v>
      </c>
    </row>
    <row r="2175" spans="1:8" x14ac:dyDescent="0.3">
      <c r="A2175" t="s">
        <v>26114</v>
      </c>
      <c r="B2175" t="s">
        <v>13558</v>
      </c>
      <c r="C2175" t="s">
        <v>23911</v>
      </c>
      <c r="D2175" t="s">
        <v>25193</v>
      </c>
      <c r="E2175">
        <v>4767</v>
      </c>
      <c r="F2175" s="43">
        <v>7.8883224035306295E-5</v>
      </c>
      <c r="H2175" t="s">
        <v>13558</v>
      </c>
    </row>
    <row r="2176" spans="1:8" x14ac:dyDescent="0.3">
      <c r="A2176" t="s">
        <v>26115</v>
      </c>
      <c r="B2176" t="s">
        <v>13603</v>
      </c>
      <c r="C2176" t="s">
        <v>23911</v>
      </c>
      <c r="D2176" t="s">
        <v>25193</v>
      </c>
      <c r="E2176">
        <v>8795</v>
      </c>
      <c r="F2176" s="43">
        <v>1.45537645351483E-4</v>
      </c>
      <c r="H2176" t="s">
        <v>13603</v>
      </c>
    </row>
    <row r="2177" spans="1:8" x14ac:dyDescent="0.3">
      <c r="A2177" t="s">
        <v>26116</v>
      </c>
      <c r="B2177" t="s">
        <v>13610</v>
      </c>
      <c r="C2177" t="s">
        <v>23911</v>
      </c>
      <c r="D2177" t="s">
        <v>25193</v>
      </c>
      <c r="E2177">
        <v>4465</v>
      </c>
      <c r="F2177" s="43">
        <v>7.3885797213686302E-5</v>
      </c>
      <c r="H2177" t="s">
        <v>13610</v>
      </c>
    </row>
    <row r="2178" spans="1:8" x14ac:dyDescent="0.3">
      <c r="A2178" t="s">
        <v>26117</v>
      </c>
      <c r="B2178" t="s">
        <v>13641</v>
      </c>
      <c r="C2178" t="s">
        <v>23911</v>
      </c>
      <c r="D2178" t="s">
        <v>25193</v>
      </c>
      <c r="E2178">
        <v>9265</v>
      </c>
      <c r="F2178" s="43">
        <v>1.53315097689766E-4</v>
      </c>
      <c r="H2178" t="s">
        <v>13641</v>
      </c>
    </row>
    <row r="2179" spans="1:8" x14ac:dyDescent="0.3">
      <c r="A2179" t="s">
        <v>26118</v>
      </c>
      <c r="B2179" t="s">
        <v>13698</v>
      </c>
      <c r="C2179" t="s">
        <v>23911</v>
      </c>
      <c r="D2179" t="s">
        <v>25193</v>
      </c>
      <c r="E2179">
        <v>17562</v>
      </c>
      <c r="F2179" s="43">
        <v>2.90611953116855E-4</v>
      </c>
      <c r="H2179" t="s">
        <v>13698</v>
      </c>
    </row>
    <row r="2180" spans="1:8" x14ac:dyDescent="0.3">
      <c r="A2180" t="s">
        <v>26119</v>
      </c>
      <c r="B2180" t="s">
        <v>13720</v>
      </c>
      <c r="C2180" t="s">
        <v>23911</v>
      </c>
      <c r="D2180" t="s">
        <v>25193</v>
      </c>
      <c r="E2180">
        <v>5699</v>
      </c>
      <c r="F2180" s="43">
        <v>9.4305746544411697E-5</v>
      </c>
      <c r="H2180" t="s">
        <v>13720</v>
      </c>
    </row>
    <row r="2181" spans="1:8" x14ac:dyDescent="0.3">
      <c r="A2181" t="s">
        <v>26120</v>
      </c>
      <c r="B2181" t="s">
        <v>13736</v>
      </c>
      <c r="C2181" t="s">
        <v>23911</v>
      </c>
      <c r="D2181" t="s">
        <v>25193</v>
      </c>
      <c r="E2181">
        <v>3831</v>
      </c>
      <c r="F2181" s="43">
        <v>6.3394510442470799E-5</v>
      </c>
      <c r="H2181" t="s">
        <v>13736</v>
      </c>
    </row>
    <row r="2182" spans="1:8" x14ac:dyDescent="0.3">
      <c r="A2182" t="s">
        <v>26121</v>
      </c>
      <c r="B2182" t="s">
        <v>13772</v>
      </c>
      <c r="C2182" t="s">
        <v>23911</v>
      </c>
      <c r="D2182" t="s">
        <v>25193</v>
      </c>
      <c r="E2182">
        <v>3370</v>
      </c>
      <c r="F2182" s="43">
        <v>5.57659880425807E-5</v>
      </c>
      <c r="H2182" t="s">
        <v>13772</v>
      </c>
    </row>
    <row r="2183" spans="1:8" x14ac:dyDescent="0.3">
      <c r="A2183" t="s">
        <v>26122</v>
      </c>
      <c r="B2183" t="s">
        <v>23918</v>
      </c>
      <c r="C2183" t="s">
        <v>23911</v>
      </c>
      <c r="D2183" t="s">
        <v>25193</v>
      </c>
      <c r="E2183">
        <v>10350</v>
      </c>
      <c r="F2183" s="43">
        <v>1.7126942915154599E-4</v>
      </c>
      <c r="H2183" t="s">
        <v>23918</v>
      </c>
    </row>
    <row r="2184" spans="1:8" x14ac:dyDescent="0.3">
      <c r="A2184" t="s">
        <v>26123</v>
      </c>
      <c r="B2184" t="s">
        <v>13888</v>
      </c>
      <c r="C2184" t="s">
        <v>23911</v>
      </c>
      <c r="D2184" t="s">
        <v>25193</v>
      </c>
      <c r="E2184">
        <v>3403</v>
      </c>
      <c r="F2184" s="43">
        <v>5.6312064483353802E-5</v>
      </c>
      <c r="H2184" t="s">
        <v>13888</v>
      </c>
    </row>
    <row r="2185" spans="1:8" x14ac:dyDescent="0.3">
      <c r="A2185" t="s">
        <v>26124</v>
      </c>
      <c r="B2185" t="s">
        <v>13910</v>
      </c>
      <c r="C2185" t="s">
        <v>23911</v>
      </c>
      <c r="D2185" t="s">
        <v>25193</v>
      </c>
      <c r="E2185">
        <v>2469</v>
      </c>
      <c r="F2185" s="43">
        <v>4.0856446432383299E-5</v>
      </c>
      <c r="H2185" t="s">
        <v>13910</v>
      </c>
    </row>
    <row r="2186" spans="1:8" x14ac:dyDescent="0.3">
      <c r="A2186" t="s">
        <v>26125</v>
      </c>
      <c r="B2186" t="s">
        <v>14167</v>
      </c>
      <c r="C2186" t="s">
        <v>23911</v>
      </c>
      <c r="D2186" t="s">
        <v>25193</v>
      </c>
      <c r="E2186">
        <v>4601</v>
      </c>
      <c r="F2186" s="43">
        <v>7.61362940605086E-5</v>
      </c>
      <c r="H2186" t="s">
        <v>14167</v>
      </c>
    </row>
    <row r="2187" spans="1:8" x14ac:dyDescent="0.3">
      <c r="A2187" t="s">
        <v>26126</v>
      </c>
      <c r="B2187" t="s">
        <v>14364</v>
      </c>
      <c r="C2187" t="s">
        <v>23911</v>
      </c>
      <c r="D2187" t="s">
        <v>25193</v>
      </c>
      <c r="E2187">
        <v>13469</v>
      </c>
      <c r="F2187" s="43">
        <v>2.2288192669006501E-4</v>
      </c>
      <c r="H2187" t="s">
        <v>14364</v>
      </c>
    </row>
    <row r="2188" spans="1:8" x14ac:dyDescent="0.3">
      <c r="A2188" t="s">
        <v>26127</v>
      </c>
      <c r="B2188" t="s">
        <v>14404</v>
      </c>
      <c r="C2188" t="s">
        <v>23911</v>
      </c>
      <c r="D2188" t="s">
        <v>25193</v>
      </c>
      <c r="E2188">
        <v>992</v>
      </c>
      <c r="F2188" s="43">
        <v>1.64153887650564E-5</v>
      </c>
      <c r="H2188" t="s">
        <v>14404</v>
      </c>
    </row>
    <row r="2189" spans="1:8" x14ac:dyDescent="0.3">
      <c r="A2189" t="s">
        <v>26128</v>
      </c>
      <c r="B2189" t="s">
        <v>14489</v>
      </c>
      <c r="C2189" t="s">
        <v>23911</v>
      </c>
      <c r="D2189" t="s">
        <v>25193</v>
      </c>
      <c r="E2189">
        <v>1506</v>
      </c>
      <c r="F2189" s="43">
        <v>2.4920943024369898E-5</v>
      </c>
      <c r="H2189" t="s">
        <v>14489</v>
      </c>
    </row>
    <row r="2190" spans="1:8" x14ac:dyDescent="0.3">
      <c r="A2190" t="s">
        <v>26129</v>
      </c>
      <c r="B2190" t="s">
        <v>14511</v>
      </c>
      <c r="C2190" t="s">
        <v>23911</v>
      </c>
      <c r="D2190" t="s">
        <v>25193</v>
      </c>
      <c r="E2190">
        <v>1581</v>
      </c>
      <c r="F2190" s="43">
        <v>2.6162025844308601E-5</v>
      </c>
      <c r="H2190" t="s">
        <v>14511</v>
      </c>
    </row>
    <row r="2191" spans="1:8" x14ac:dyDescent="0.3">
      <c r="A2191" t="s">
        <v>26130</v>
      </c>
      <c r="B2191" t="s">
        <v>14530</v>
      </c>
      <c r="C2191" t="s">
        <v>23911</v>
      </c>
      <c r="D2191" t="s">
        <v>25193</v>
      </c>
      <c r="E2191">
        <v>3092</v>
      </c>
      <c r="F2191" s="43">
        <v>5.1165707723341102E-5</v>
      </c>
      <c r="H2191" t="s">
        <v>14530</v>
      </c>
    </row>
    <row r="2192" spans="1:8" x14ac:dyDescent="0.3">
      <c r="A2192" t="s">
        <v>26131</v>
      </c>
      <c r="B2192" t="s">
        <v>14642</v>
      </c>
      <c r="C2192" t="s">
        <v>23911</v>
      </c>
      <c r="D2192" t="s">
        <v>25193</v>
      </c>
      <c r="E2192">
        <v>7438</v>
      </c>
      <c r="F2192" s="43">
        <v>1.2308232019605801E-4</v>
      </c>
      <c r="H2192" t="s">
        <v>14642</v>
      </c>
    </row>
    <row r="2193" spans="1:8" x14ac:dyDescent="0.3">
      <c r="A2193" t="s">
        <v>26132</v>
      </c>
      <c r="B2193" t="s">
        <v>14659</v>
      </c>
      <c r="C2193" t="s">
        <v>23911</v>
      </c>
      <c r="D2193" t="s">
        <v>25193</v>
      </c>
      <c r="E2193">
        <v>1785</v>
      </c>
      <c r="F2193" s="43">
        <v>2.9537771114542E-5</v>
      </c>
      <c r="H2193" t="s">
        <v>14659</v>
      </c>
    </row>
    <row r="2194" spans="1:8" x14ac:dyDescent="0.3">
      <c r="A2194" t="s">
        <v>26133</v>
      </c>
      <c r="B2194" t="s">
        <v>14697</v>
      </c>
      <c r="C2194" t="s">
        <v>23911</v>
      </c>
      <c r="D2194" t="s">
        <v>25193</v>
      </c>
      <c r="E2194">
        <v>1270</v>
      </c>
      <c r="F2194" s="43">
        <v>2.1015669084295999E-5</v>
      </c>
      <c r="H2194" t="s">
        <v>14697</v>
      </c>
    </row>
    <row r="2195" spans="1:8" x14ac:dyDescent="0.3">
      <c r="A2195" t="s">
        <v>26134</v>
      </c>
      <c r="B2195" t="s">
        <v>14835</v>
      </c>
      <c r="C2195" t="s">
        <v>23911</v>
      </c>
      <c r="D2195" t="s">
        <v>25193</v>
      </c>
      <c r="E2195">
        <v>1892</v>
      </c>
      <c r="F2195" s="43">
        <v>3.1308382604321298E-5</v>
      </c>
      <c r="H2195" t="s">
        <v>14835</v>
      </c>
    </row>
    <row r="2196" spans="1:8" x14ac:dyDescent="0.3">
      <c r="A2196" t="s">
        <v>26135</v>
      </c>
      <c r="B2196" t="s">
        <v>14891</v>
      </c>
      <c r="C2196" t="s">
        <v>23911</v>
      </c>
      <c r="D2196" t="s">
        <v>25193</v>
      </c>
      <c r="E2196">
        <v>1359</v>
      </c>
      <c r="F2196" s="43">
        <v>2.2488420697289998E-5</v>
      </c>
      <c r="H2196" t="s">
        <v>14891</v>
      </c>
    </row>
    <row r="2197" spans="1:8" x14ac:dyDescent="0.3">
      <c r="A2197" t="s">
        <v>26136</v>
      </c>
      <c r="B2197" t="s">
        <v>14907</v>
      </c>
      <c r="C2197" t="s">
        <v>23911</v>
      </c>
      <c r="D2197" t="s">
        <v>25193</v>
      </c>
      <c r="E2197">
        <v>1083</v>
      </c>
      <c r="F2197" s="43">
        <v>1.7921235919915399E-5</v>
      </c>
      <c r="H2197" t="s">
        <v>14907</v>
      </c>
    </row>
    <row r="2198" spans="1:8" x14ac:dyDescent="0.3">
      <c r="A2198" t="s">
        <v>26137</v>
      </c>
      <c r="B2198" t="s">
        <v>14972</v>
      </c>
      <c r="C2198" t="s">
        <v>23911</v>
      </c>
      <c r="D2198" t="s">
        <v>25193</v>
      </c>
      <c r="E2198">
        <v>1298</v>
      </c>
      <c r="F2198" s="43">
        <v>2.1479006670406502E-5</v>
      </c>
      <c r="H2198" t="s">
        <v>14972</v>
      </c>
    </row>
    <row r="2199" spans="1:8" x14ac:dyDescent="0.3">
      <c r="A2199" t="s">
        <v>26138</v>
      </c>
      <c r="B2199" t="s">
        <v>15007</v>
      </c>
      <c r="C2199" t="s">
        <v>23911</v>
      </c>
      <c r="D2199" t="s">
        <v>25193</v>
      </c>
      <c r="E2199">
        <v>6370</v>
      </c>
      <c r="F2199" s="43">
        <v>1.0540930084013E-4</v>
      </c>
      <c r="H2199" t="s">
        <v>15007</v>
      </c>
    </row>
    <row r="2200" spans="1:8" x14ac:dyDescent="0.3">
      <c r="A2200" t="s">
        <v>26139</v>
      </c>
      <c r="B2200" t="s">
        <v>15095</v>
      </c>
      <c r="C2200" t="s">
        <v>23911</v>
      </c>
      <c r="D2200" t="s">
        <v>25193</v>
      </c>
      <c r="E2200">
        <v>7994</v>
      </c>
      <c r="F2200" s="43">
        <v>1.3228288083453699E-4</v>
      </c>
      <c r="H2200" t="s">
        <v>15095</v>
      </c>
    </row>
    <row r="2201" spans="1:8" x14ac:dyDescent="0.3">
      <c r="A2201" t="s">
        <v>26140</v>
      </c>
      <c r="B2201" t="s">
        <v>15119</v>
      </c>
      <c r="C2201" t="s">
        <v>23911</v>
      </c>
      <c r="D2201" t="s">
        <v>25193</v>
      </c>
      <c r="E2201">
        <v>13447</v>
      </c>
      <c r="F2201" s="43">
        <v>2.2251787572955E-4</v>
      </c>
      <c r="H2201" t="s">
        <v>15119</v>
      </c>
    </row>
    <row r="2202" spans="1:8" x14ac:dyDescent="0.3">
      <c r="A2202" t="s">
        <v>26141</v>
      </c>
      <c r="B2202" t="s">
        <v>15142</v>
      </c>
      <c r="C2202" t="s">
        <v>23911</v>
      </c>
      <c r="D2202" t="s">
        <v>25193</v>
      </c>
      <c r="E2202">
        <v>2125</v>
      </c>
      <c r="F2202" s="43">
        <v>3.5164013231597598E-5</v>
      </c>
      <c r="H2202" t="s">
        <v>15142</v>
      </c>
    </row>
    <row r="2203" spans="1:8" x14ac:dyDescent="0.3">
      <c r="A2203" t="s">
        <v>26142</v>
      </c>
      <c r="B2203" t="s">
        <v>15146</v>
      </c>
      <c r="C2203" t="s">
        <v>23911</v>
      </c>
      <c r="D2203" t="s">
        <v>25193</v>
      </c>
      <c r="E2203">
        <v>5480</v>
      </c>
      <c r="F2203" s="43">
        <v>9.0681784710190606E-5</v>
      </c>
      <c r="H2203" t="s">
        <v>15146</v>
      </c>
    </row>
    <row r="2204" spans="1:8" x14ac:dyDescent="0.3">
      <c r="A2204" t="s">
        <v>26143</v>
      </c>
      <c r="B2204" t="s">
        <v>15168</v>
      </c>
      <c r="C2204" t="s">
        <v>23911</v>
      </c>
      <c r="D2204" t="s">
        <v>25193</v>
      </c>
      <c r="E2204">
        <v>566</v>
      </c>
      <c r="F2204" s="43">
        <v>9.3660383478043595E-6</v>
      </c>
      <c r="H2204" t="s">
        <v>15168</v>
      </c>
    </row>
    <row r="2205" spans="1:8" x14ac:dyDescent="0.3">
      <c r="A2205" t="s">
        <v>26144</v>
      </c>
      <c r="B2205" t="s">
        <v>15245</v>
      </c>
      <c r="C2205" t="s">
        <v>23911</v>
      </c>
      <c r="D2205" t="s">
        <v>25193</v>
      </c>
      <c r="E2205">
        <v>3877</v>
      </c>
      <c r="F2205" s="43">
        <v>6.4155707905366594E-5</v>
      </c>
      <c r="H2205" t="s">
        <v>15245</v>
      </c>
    </row>
    <row r="2206" spans="1:8" x14ac:dyDescent="0.3">
      <c r="A2206" t="s">
        <v>26145</v>
      </c>
      <c r="B2206" t="s">
        <v>15374</v>
      </c>
      <c r="C2206" t="s">
        <v>23911</v>
      </c>
      <c r="D2206" t="s">
        <v>25193</v>
      </c>
      <c r="E2206">
        <v>1372</v>
      </c>
      <c r="F2206" s="43">
        <v>2.2703541719412701E-5</v>
      </c>
      <c r="H2206" t="s">
        <v>15374</v>
      </c>
    </row>
    <row r="2207" spans="1:8" x14ac:dyDescent="0.3">
      <c r="A2207" t="s">
        <v>26146</v>
      </c>
      <c r="B2207" t="s">
        <v>15400</v>
      </c>
      <c r="C2207" t="s">
        <v>23911</v>
      </c>
      <c r="D2207" t="s">
        <v>25193</v>
      </c>
      <c r="E2207">
        <v>212</v>
      </c>
      <c r="F2207" s="43">
        <v>3.5081274376935102E-6</v>
      </c>
      <c r="H2207" t="s">
        <v>15400</v>
      </c>
    </row>
    <row r="2208" spans="1:8" x14ac:dyDescent="0.3">
      <c r="A2208" t="s">
        <v>26147</v>
      </c>
      <c r="B2208" t="s">
        <v>15495</v>
      </c>
      <c r="C2208" t="s">
        <v>23911</v>
      </c>
      <c r="D2208" t="s">
        <v>25193</v>
      </c>
      <c r="E2208">
        <v>8133</v>
      </c>
      <c r="F2208" s="43">
        <v>1.3458302099415701E-4</v>
      </c>
      <c r="H2208" t="s">
        <v>15495</v>
      </c>
    </row>
    <row r="2209" spans="1:8" x14ac:dyDescent="0.3">
      <c r="A2209" t="s">
        <v>26148</v>
      </c>
      <c r="B2209" t="s">
        <v>15496</v>
      </c>
      <c r="C2209" t="s">
        <v>23911</v>
      </c>
      <c r="D2209" t="s">
        <v>25193</v>
      </c>
      <c r="E2209">
        <v>3875</v>
      </c>
      <c r="F2209" s="43">
        <v>6.4122612363501602E-5</v>
      </c>
      <c r="H2209" t="s">
        <v>15496</v>
      </c>
    </row>
    <row r="2210" spans="1:8" x14ac:dyDescent="0.3">
      <c r="A2210" t="s">
        <v>26149</v>
      </c>
      <c r="B2210" t="s">
        <v>15522</v>
      </c>
      <c r="C2210" t="s">
        <v>23911</v>
      </c>
      <c r="D2210" t="s">
        <v>25193</v>
      </c>
      <c r="E2210">
        <v>4461</v>
      </c>
      <c r="F2210" s="43">
        <v>7.3819606129956305E-5</v>
      </c>
      <c r="H2210" t="s">
        <v>15522</v>
      </c>
    </row>
    <row r="2211" spans="1:8" x14ac:dyDescent="0.3">
      <c r="A2211" t="s">
        <v>26150</v>
      </c>
      <c r="B2211" t="s">
        <v>15526</v>
      </c>
      <c r="C2211" t="s">
        <v>23911</v>
      </c>
      <c r="D2211" t="s">
        <v>25193</v>
      </c>
      <c r="E2211">
        <v>1476</v>
      </c>
      <c r="F2211" s="43">
        <v>2.44245098963944E-5</v>
      </c>
      <c r="H2211" t="s">
        <v>15526</v>
      </c>
    </row>
    <row r="2212" spans="1:8" x14ac:dyDescent="0.3">
      <c r="A2212" t="s">
        <v>26151</v>
      </c>
      <c r="B2212" t="s">
        <v>15590</v>
      </c>
      <c r="C2212" t="s">
        <v>23911</v>
      </c>
      <c r="D2212" t="s">
        <v>25193</v>
      </c>
      <c r="E2212">
        <v>10755</v>
      </c>
      <c r="F2212" s="43">
        <v>1.77971276379215E-4</v>
      </c>
      <c r="H2212" t="s">
        <v>15590</v>
      </c>
    </row>
    <row r="2213" spans="1:8" x14ac:dyDescent="0.3">
      <c r="A2213" t="s">
        <v>26152</v>
      </c>
      <c r="B2213" t="s">
        <v>15626</v>
      </c>
      <c r="C2213" t="s">
        <v>23911</v>
      </c>
      <c r="D2213" t="s">
        <v>25193</v>
      </c>
      <c r="E2213">
        <v>1432</v>
      </c>
      <c r="F2213" s="43">
        <v>2.3696407975363699E-5</v>
      </c>
      <c r="H2213" t="s">
        <v>15626</v>
      </c>
    </row>
    <row r="2214" spans="1:8" x14ac:dyDescent="0.3">
      <c r="A2214" t="s">
        <v>26153</v>
      </c>
      <c r="B2214" t="s">
        <v>15674</v>
      </c>
      <c r="C2214" t="s">
        <v>23911</v>
      </c>
      <c r="D2214" t="s">
        <v>25193</v>
      </c>
      <c r="E2214">
        <v>5661</v>
      </c>
      <c r="F2214" s="43">
        <v>9.3676931248976101E-5</v>
      </c>
      <c r="H2214" t="s">
        <v>15674</v>
      </c>
    </row>
    <row r="2215" spans="1:8" x14ac:dyDescent="0.3">
      <c r="A2215" t="s">
        <v>26154</v>
      </c>
      <c r="B2215" t="s">
        <v>15719</v>
      </c>
      <c r="C2215" t="s">
        <v>23911</v>
      </c>
      <c r="D2215" t="s">
        <v>25193</v>
      </c>
      <c r="E2215">
        <v>723</v>
      </c>
      <c r="F2215" s="43">
        <v>1.19640383842095E-5</v>
      </c>
      <c r="H2215" t="s">
        <v>15719</v>
      </c>
    </row>
    <row r="2216" spans="1:8" x14ac:dyDescent="0.3">
      <c r="A2216" t="s">
        <v>26155</v>
      </c>
      <c r="B2216" t="s">
        <v>15723</v>
      </c>
      <c r="C2216" t="s">
        <v>23911</v>
      </c>
      <c r="D2216" t="s">
        <v>25193</v>
      </c>
      <c r="E2216">
        <v>1933</v>
      </c>
      <c r="F2216" s="43">
        <v>3.1986841212554498E-5</v>
      </c>
      <c r="H2216" t="s">
        <v>15723</v>
      </c>
    </row>
    <row r="2217" spans="1:8" x14ac:dyDescent="0.3">
      <c r="A2217" t="s">
        <v>26156</v>
      </c>
      <c r="B2217" t="s">
        <v>15750</v>
      </c>
      <c r="C2217" t="s">
        <v>23911</v>
      </c>
      <c r="D2217" t="s">
        <v>25193</v>
      </c>
      <c r="E2217">
        <v>8150</v>
      </c>
      <c r="F2217" s="43">
        <v>1.3486433310001001E-4</v>
      </c>
      <c r="H2217" t="s">
        <v>15750</v>
      </c>
    </row>
    <row r="2218" spans="1:8" x14ac:dyDescent="0.3">
      <c r="A2218" t="s">
        <v>26157</v>
      </c>
      <c r="B2218" t="s">
        <v>15813</v>
      </c>
      <c r="C2218" t="s">
        <v>23911</v>
      </c>
      <c r="D2218" t="s">
        <v>25193</v>
      </c>
      <c r="E2218">
        <v>1091</v>
      </c>
      <c r="F2218" s="43">
        <v>1.8053618087375499E-5</v>
      </c>
      <c r="H2218" t="s">
        <v>15813</v>
      </c>
    </row>
    <row r="2219" spans="1:8" x14ac:dyDescent="0.3">
      <c r="A2219" t="s">
        <v>26158</v>
      </c>
      <c r="B2219" t="s">
        <v>12863</v>
      </c>
      <c r="C2219" t="s">
        <v>23911</v>
      </c>
      <c r="D2219" t="s">
        <v>25193</v>
      </c>
      <c r="E2219">
        <v>4679</v>
      </c>
      <c r="F2219" s="43">
        <v>7.7427020193244906E-5</v>
      </c>
      <c r="H2219" t="s">
        <v>12863</v>
      </c>
    </row>
    <row r="2220" spans="1:8" x14ac:dyDescent="0.3">
      <c r="A2220" t="s">
        <v>26159</v>
      </c>
      <c r="B2220" t="s">
        <v>7793</v>
      </c>
      <c r="C2220" t="s">
        <v>23911</v>
      </c>
      <c r="D2220" t="s">
        <v>25193</v>
      </c>
      <c r="E2220">
        <v>882</v>
      </c>
      <c r="F2220" s="43">
        <v>1.45951339624796E-5</v>
      </c>
      <c r="H2220" t="s">
        <v>7793</v>
      </c>
    </row>
    <row r="2221" spans="1:8" x14ac:dyDescent="0.3">
      <c r="A2221" t="s">
        <v>26160</v>
      </c>
      <c r="B2221" t="s">
        <v>7808</v>
      </c>
      <c r="C2221" t="s">
        <v>23911</v>
      </c>
      <c r="D2221" t="s">
        <v>25193</v>
      </c>
      <c r="E2221">
        <v>225</v>
      </c>
      <c r="F2221" s="43">
        <v>3.7232484598162199E-6</v>
      </c>
      <c r="H2221" t="s">
        <v>7808</v>
      </c>
    </row>
    <row r="2222" spans="1:8" x14ac:dyDescent="0.3">
      <c r="A2222" t="s">
        <v>26161</v>
      </c>
      <c r="B2222" t="s">
        <v>7832</v>
      </c>
      <c r="C2222" t="s">
        <v>23911</v>
      </c>
      <c r="D2222" t="s">
        <v>25193</v>
      </c>
      <c r="E2222">
        <v>565</v>
      </c>
      <c r="F2222" s="43">
        <v>9.3494905768718397E-6</v>
      </c>
      <c r="H2222" t="s">
        <v>7832</v>
      </c>
    </row>
    <row r="2223" spans="1:8" x14ac:dyDescent="0.3">
      <c r="A2223" t="s">
        <v>26162</v>
      </c>
      <c r="B2223" t="s">
        <v>7835</v>
      </c>
      <c r="C2223" t="s">
        <v>23911</v>
      </c>
      <c r="D2223" t="s">
        <v>25193</v>
      </c>
      <c r="E2223">
        <v>3355</v>
      </c>
      <c r="F2223" s="43">
        <v>5.5517771478593002E-5</v>
      </c>
      <c r="H2223" t="s">
        <v>7835</v>
      </c>
    </row>
    <row r="2224" spans="1:8" x14ac:dyDescent="0.3">
      <c r="A2224" t="s">
        <v>26163</v>
      </c>
      <c r="B2224" t="s">
        <v>8021</v>
      </c>
      <c r="C2224" t="s">
        <v>23911</v>
      </c>
      <c r="D2224" t="s">
        <v>25193</v>
      </c>
      <c r="E2224">
        <v>1625</v>
      </c>
      <c r="F2224" s="43">
        <v>2.68901277653394E-5</v>
      </c>
      <c r="H2224" t="s">
        <v>8021</v>
      </c>
    </row>
    <row r="2225" spans="1:8" x14ac:dyDescent="0.3">
      <c r="A2225" t="s">
        <v>26164</v>
      </c>
      <c r="B2225" t="s">
        <v>8149</v>
      </c>
      <c r="C2225" t="s">
        <v>23911</v>
      </c>
      <c r="D2225" t="s">
        <v>25193</v>
      </c>
      <c r="E2225">
        <v>402</v>
      </c>
      <c r="F2225" s="43">
        <v>6.6522039148716503E-6</v>
      </c>
      <c r="H2225" t="s">
        <v>8149</v>
      </c>
    </row>
    <row r="2226" spans="1:8" x14ac:dyDescent="0.3">
      <c r="A2226" t="s">
        <v>26165</v>
      </c>
      <c r="B2226" t="s">
        <v>8160</v>
      </c>
      <c r="C2226" t="s">
        <v>23911</v>
      </c>
      <c r="D2226" t="s">
        <v>25193</v>
      </c>
      <c r="E2226">
        <v>675</v>
      </c>
      <c r="F2226" s="43">
        <v>1.1169745379448701E-5</v>
      </c>
      <c r="H2226" t="s">
        <v>8160</v>
      </c>
    </row>
    <row r="2227" spans="1:8" x14ac:dyDescent="0.3">
      <c r="A2227" t="s">
        <v>26166</v>
      </c>
      <c r="B2227" t="s">
        <v>8222</v>
      </c>
      <c r="C2227" t="s">
        <v>23911</v>
      </c>
      <c r="D2227" t="s">
        <v>25193</v>
      </c>
      <c r="E2227">
        <v>890</v>
      </c>
      <c r="F2227" s="43">
        <v>1.47275161299397E-5</v>
      </c>
      <c r="H2227" t="s">
        <v>8222</v>
      </c>
    </row>
    <row r="2228" spans="1:8" x14ac:dyDescent="0.3">
      <c r="A2228" t="s">
        <v>26167</v>
      </c>
      <c r="B2228" t="s">
        <v>8264</v>
      </c>
      <c r="C2228" t="s">
        <v>23911</v>
      </c>
      <c r="D2228" t="s">
        <v>25193</v>
      </c>
      <c r="E2228">
        <v>1715</v>
      </c>
      <c r="F2228" s="43">
        <v>2.83794271492659E-5</v>
      </c>
      <c r="H2228" t="s">
        <v>8264</v>
      </c>
    </row>
    <row r="2229" spans="1:8" x14ac:dyDescent="0.3">
      <c r="A2229" t="s">
        <v>26168</v>
      </c>
      <c r="B2229" t="s">
        <v>8282</v>
      </c>
      <c r="C2229" t="s">
        <v>23911</v>
      </c>
      <c r="D2229" t="s">
        <v>25193</v>
      </c>
      <c r="E2229">
        <v>1032</v>
      </c>
      <c r="F2229" s="43">
        <v>1.70772996023571E-5</v>
      </c>
      <c r="H2229" t="s">
        <v>8282</v>
      </c>
    </row>
    <row r="2230" spans="1:8" x14ac:dyDescent="0.3">
      <c r="A2230" t="s">
        <v>26169</v>
      </c>
      <c r="B2230" t="s">
        <v>8287</v>
      </c>
      <c r="C2230" t="s">
        <v>23911</v>
      </c>
      <c r="D2230" t="s">
        <v>25193</v>
      </c>
      <c r="E2230">
        <v>582</v>
      </c>
      <c r="F2230" s="43">
        <v>9.6308026827246201E-6</v>
      </c>
      <c r="H2230" t="s">
        <v>8287</v>
      </c>
    </row>
    <row r="2231" spans="1:8" x14ac:dyDescent="0.3">
      <c r="A2231" t="s">
        <v>26170</v>
      </c>
      <c r="B2231" t="s">
        <v>8305</v>
      </c>
      <c r="C2231" t="s">
        <v>23911</v>
      </c>
      <c r="D2231" t="s">
        <v>25193</v>
      </c>
      <c r="E2231">
        <v>6287</v>
      </c>
      <c r="F2231" s="43">
        <v>1.04035835852731E-4</v>
      </c>
      <c r="H2231" t="s">
        <v>8305</v>
      </c>
    </row>
    <row r="2232" spans="1:8" x14ac:dyDescent="0.3">
      <c r="A2232" t="s">
        <v>26171</v>
      </c>
      <c r="B2232" t="s">
        <v>8349</v>
      </c>
      <c r="C2232" t="s">
        <v>23911</v>
      </c>
      <c r="D2232" t="s">
        <v>25193</v>
      </c>
      <c r="E2232">
        <v>2775</v>
      </c>
      <c r="F2232" s="43">
        <v>4.5920064337733397E-5</v>
      </c>
      <c r="H2232" t="s">
        <v>8349</v>
      </c>
    </row>
    <row r="2233" spans="1:8" x14ac:dyDescent="0.3">
      <c r="A2233" t="s">
        <v>26172</v>
      </c>
      <c r="B2233" t="s">
        <v>8488</v>
      </c>
      <c r="C2233" t="s">
        <v>23911</v>
      </c>
      <c r="D2233" t="s">
        <v>25193</v>
      </c>
      <c r="E2233">
        <v>2659</v>
      </c>
      <c r="F2233" s="43">
        <v>4.4000522909561502E-5</v>
      </c>
      <c r="H2233" t="s">
        <v>8488</v>
      </c>
    </row>
    <row r="2234" spans="1:8" x14ac:dyDescent="0.3">
      <c r="A2234" t="s">
        <v>26173</v>
      </c>
      <c r="B2234" t="s">
        <v>8509</v>
      </c>
      <c r="C2234" t="s">
        <v>23911</v>
      </c>
      <c r="D2234" t="s">
        <v>25193</v>
      </c>
      <c r="E2234">
        <v>1382</v>
      </c>
      <c r="F2234" s="43">
        <v>2.2869019428737899E-5</v>
      </c>
      <c r="H2234" t="s">
        <v>8509</v>
      </c>
    </row>
    <row r="2235" spans="1:8" x14ac:dyDescent="0.3">
      <c r="A2235" t="s">
        <v>26174</v>
      </c>
      <c r="B2235" t="s">
        <v>8538</v>
      </c>
      <c r="C2235" t="s">
        <v>23911</v>
      </c>
      <c r="D2235" t="s">
        <v>25193</v>
      </c>
      <c r="E2235">
        <v>423</v>
      </c>
      <c r="F2235" s="43">
        <v>6.9997071044544997E-6</v>
      </c>
      <c r="H2235" t="s">
        <v>8538</v>
      </c>
    </row>
    <row r="2236" spans="1:8" x14ac:dyDescent="0.3">
      <c r="A2236" t="s">
        <v>26175</v>
      </c>
      <c r="B2236" t="s">
        <v>8515</v>
      </c>
      <c r="C2236" t="s">
        <v>23911</v>
      </c>
      <c r="D2236" t="s">
        <v>25193</v>
      </c>
      <c r="E2236">
        <v>1035</v>
      </c>
      <c r="F2236" s="43">
        <v>1.7126942915154602E-5</v>
      </c>
      <c r="H2236" t="s">
        <v>8515</v>
      </c>
    </row>
    <row r="2237" spans="1:8" x14ac:dyDescent="0.3">
      <c r="A2237" t="s">
        <v>26176</v>
      </c>
      <c r="B2237" t="s">
        <v>8545</v>
      </c>
      <c r="C2237" t="s">
        <v>23911</v>
      </c>
      <c r="D2237" t="s">
        <v>25193</v>
      </c>
      <c r="E2237">
        <v>2589</v>
      </c>
      <c r="F2237" s="43">
        <v>4.28421789442853E-5</v>
      </c>
      <c r="H2237" t="s">
        <v>8545</v>
      </c>
    </row>
    <row r="2238" spans="1:8" x14ac:dyDescent="0.3">
      <c r="A2238" t="s">
        <v>26177</v>
      </c>
      <c r="B2238" t="s">
        <v>8567</v>
      </c>
      <c r="C2238" t="s">
        <v>23911</v>
      </c>
      <c r="D2238" t="s">
        <v>25193</v>
      </c>
      <c r="E2238">
        <v>633</v>
      </c>
      <c r="F2238" s="43">
        <v>1.0474739000283E-5</v>
      </c>
      <c r="H2238" t="s">
        <v>8567</v>
      </c>
    </row>
    <row r="2239" spans="1:8" x14ac:dyDescent="0.3">
      <c r="A2239" t="s">
        <v>26178</v>
      </c>
      <c r="B2239" t="s">
        <v>8594</v>
      </c>
      <c r="C2239" t="s">
        <v>23911</v>
      </c>
      <c r="D2239" t="s">
        <v>25193</v>
      </c>
      <c r="E2239">
        <v>689</v>
      </c>
      <c r="F2239" s="43">
        <v>1.14014141725039E-5</v>
      </c>
      <c r="H2239" t="s">
        <v>8594</v>
      </c>
    </row>
    <row r="2240" spans="1:8" x14ac:dyDescent="0.3">
      <c r="A2240" t="s">
        <v>26179</v>
      </c>
      <c r="B2240" t="s">
        <v>8607</v>
      </c>
      <c r="C2240" t="s">
        <v>23911</v>
      </c>
      <c r="D2240" t="s">
        <v>25193</v>
      </c>
      <c r="E2240">
        <v>853</v>
      </c>
      <c r="F2240" s="43">
        <v>1.4115248605436601E-5</v>
      </c>
      <c r="H2240" t="s">
        <v>8607</v>
      </c>
    </row>
    <row r="2241" spans="1:8" x14ac:dyDescent="0.3">
      <c r="A2241" t="s">
        <v>26180</v>
      </c>
      <c r="B2241" t="s">
        <v>8620</v>
      </c>
      <c r="C2241" t="s">
        <v>23911</v>
      </c>
      <c r="D2241" t="s">
        <v>25193</v>
      </c>
      <c r="E2241">
        <v>3535</v>
      </c>
      <c r="F2241" s="43">
        <v>5.8496370246446E-5</v>
      </c>
      <c r="H2241" t="s">
        <v>8620</v>
      </c>
    </row>
    <row r="2242" spans="1:8" x14ac:dyDescent="0.3">
      <c r="A2242" t="s">
        <v>26181</v>
      </c>
      <c r="B2242" t="s">
        <v>8652</v>
      </c>
      <c r="C2242" t="s">
        <v>23911</v>
      </c>
      <c r="D2242" t="s">
        <v>25193</v>
      </c>
      <c r="E2242">
        <v>9073</v>
      </c>
      <c r="F2242" s="43">
        <v>1.5013792567072299E-4</v>
      </c>
      <c r="H2242" t="s">
        <v>8652</v>
      </c>
    </row>
    <row r="2243" spans="1:8" x14ac:dyDescent="0.3">
      <c r="A2243" t="s">
        <v>26182</v>
      </c>
      <c r="B2243" t="s">
        <v>8831</v>
      </c>
      <c r="C2243" t="s">
        <v>23911</v>
      </c>
      <c r="D2243" t="s">
        <v>25193</v>
      </c>
      <c r="E2243">
        <v>128</v>
      </c>
      <c r="F2243" s="43">
        <v>2.1181146793621198E-6</v>
      </c>
      <c r="H2243" t="s">
        <v>8831</v>
      </c>
    </row>
    <row r="2244" spans="1:8" x14ac:dyDescent="0.3">
      <c r="A2244" t="s">
        <v>26183</v>
      </c>
      <c r="B2244" t="s">
        <v>8925</v>
      </c>
      <c r="C2244" t="s">
        <v>23911</v>
      </c>
      <c r="D2244" t="s">
        <v>25193</v>
      </c>
      <c r="E2244">
        <v>990</v>
      </c>
      <c r="F2244" s="43">
        <v>1.6382293223191401E-5</v>
      </c>
      <c r="H2244" t="s">
        <v>8925</v>
      </c>
    </row>
    <row r="2245" spans="1:8" x14ac:dyDescent="0.3">
      <c r="A2245" t="s">
        <v>26184</v>
      </c>
      <c r="B2245" t="s">
        <v>8940</v>
      </c>
      <c r="C2245" t="s">
        <v>23911</v>
      </c>
      <c r="D2245" t="s">
        <v>25193</v>
      </c>
      <c r="E2245">
        <v>1636</v>
      </c>
      <c r="F2245" s="43">
        <v>2.7072153245597101E-5</v>
      </c>
      <c r="H2245" t="s">
        <v>8940</v>
      </c>
    </row>
    <row r="2246" spans="1:8" x14ac:dyDescent="0.3">
      <c r="A2246" t="s">
        <v>26185</v>
      </c>
      <c r="B2246" t="s">
        <v>23918</v>
      </c>
      <c r="C2246" t="s">
        <v>23911</v>
      </c>
      <c r="D2246" t="s">
        <v>25193</v>
      </c>
      <c r="E2246">
        <v>112</v>
      </c>
      <c r="F2246" s="43">
        <v>1.8533503444418501E-6</v>
      </c>
      <c r="H2246" t="s">
        <v>23918</v>
      </c>
    </row>
    <row r="2247" spans="1:8" x14ac:dyDescent="0.3">
      <c r="A2247" t="s">
        <v>26186</v>
      </c>
      <c r="B2247" t="s">
        <v>8958</v>
      </c>
      <c r="C2247" t="s">
        <v>23911</v>
      </c>
      <c r="D2247" t="s">
        <v>25193</v>
      </c>
      <c r="E2247">
        <v>1423</v>
      </c>
      <c r="F2247" s="43">
        <v>2.3547478036971E-5</v>
      </c>
      <c r="H2247" t="s">
        <v>8958</v>
      </c>
    </row>
    <row r="2248" spans="1:8" x14ac:dyDescent="0.3">
      <c r="A2248" t="s">
        <v>26187</v>
      </c>
      <c r="B2248" t="s">
        <v>9060</v>
      </c>
      <c r="C2248" t="s">
        <v>23911</v>
      </c>
      <c r="D2248" t="s">
        <v>25193</v>
      </c>
      <c r="E2248">
        <v>1516</v>
      </c>
      <c r="F2248" s="43">
        <v>2.50864207336951E-5</v>
      </c>
      <c r="H2248" t="s">
        <v>9060</v>
      </c>
    </row>
    <row r="2249" spans="1:8" x14ac:dyDescent="0.3">
      <c r="A2249" t="s">
        <v>26188</v>
      </c>
      <c r="B2249" t="s">
        <v>9211</v>
      </c>
      <c r="C2249" t="s">
        <v>23911</v>
      </c>
      <c r="D2249" t="s">
        <v>25193</v>
      </c>
      <c r="E2249">
        <v>483</v>
      </c>
      <c r="F2249" s="43">
        <v>7.9925733604054902E-6</v>
      </c>
      <c r="H2249" t="s">
        <v>9211</v>
      </c>
    </row>
    <row r="2250" spans="1:8" x14ac:dyDescent="0.3">
      <c r="A2250" t="s">
        <v>26189</v>
      </c>
      <c r="B2250" t="s">
        <v>9224</v>
      </c>
      <c r="C2250" t="s">
        <v>23911</v>
      </c>
      <c r="D2250" t="s">
        <v>25193</v>
      </c>
      <c r="E2250">
        <v>895</v>
      </c>
      <c r="F2250" s="43">
        <v>1.4810254984602299E-5</v>
      </c>
      <c r="H2250" t="s">
        <v>9224</v>
      </c>
    </row>
    <row r="2251" spans="1:8" x14ac:dyDescent="0.3">
      <c r="A2251" t="s">
        <v>26190</v>
      </c>
      <c r="B2251" t="s">
        <v>9232</v>
      </c>
      <c r="C2251" t="s">
        <v>23911</v>
      </c>
      <c r="D2251" t="s">
        <v>25193</v>
      </c>
      <c r="E2251">
        <v>2500</v>
      </c>
      <c r="F2251" s="43">
        <v>4.1369427331291301E-5</v>
      </c>
      <c r="H2251" t="s">
        <v>9232</v>
      </c>
    </row>
    <row r="2252" spans="1:8" x14ac:dyDescent="0.3">
      <c r="A2252" t="s">
        <v>26191</v>
      </c>
      <c r="B2252" t="s">
        <v>9252</v>
      </c>
      <c r="C2252" t="s">
        <v>23911</v>
      </c>
      <c r="D2252" t="s">
        <v>25193</v>
      </c>
      <c r="E2252">
        <v>8480</v>
      </c>
      <c r="F2252" s="43">
        <v>1.4032509750774001E-4</v>
      </c>
      <c r="H2252" t="s">
        <v>9252</v>
      </c>
    </row>
    <row r="2253" spans="1:8" x14ac:dyDescent="0.3">
      <c r="A2253" t="s">
        <v>26192</v>
      </c>
      <c r="B2253" t="s">
        <v>9281</v>
      </c>
      <c r="C2253" t="s">
        <v>23911</v>
      </c>
      <c r="D2253" t="s">
        <v>25193</v>
      </c>
      <c r="E2253">
        <v>6940</v>
      </c>
      <c r="F2253" s="43">
        <v>1.14841530271665E-4</v>
      </c>
      <c r="H2253" t="s">
        <v>9281</v>
      </c>
    </row>
    <row r="2254" spans="1:8" x14ac:dyDescent="0.3">
      <c r="A2254" t="s">
        <v>26193</v>
      </c>
      <c r="B2254" t="s">
        <v>9289</v>
      </c>
      <c r="C2254" t="s">
        <v>23911</v>
      </c>
      <c r="D2254" t="s">
        <v>25193</v>
      </c>
      <c r="E2254">
        <v>744</v>
      </c>
      <c r="F2254" s="43">
        <v>1.23115415737923E-5</v>
      </c>
      <c r="H2254" t="s">
        <v>9289</v>
      </c>
    </row>
    <row r="2255" spans="1:8" x14ac:dyDescent="0.3">
      <c r="A2255" t="s">
        <v>26194</v>
      </c>
      <c r="B2255" t="s">
        <v>9291</v>
      </c>
      <c r="C2255" t="s">
        <v>23911</v>
      </c>
      <c r="D2255" t="s">
        <v>25193</v>
      </c>
      <c r="E2255">
        <v>6836</v>
      </c>
      <c r="F2255" s="43">
        <v>1.13120562094683E-4</v>
      </c>
      <c r="H2255" t="s">
        <v>9291</v>
      </c>
    </row>
    <row r="2256" spans="1:8" x14ac:dyDescent="0.3">
      <c r="A2256" t="s">
        <v>26195</v>
      </c>
      <c r="B2256" t="s">
        <v>9399</v>
      </c>
      <c r="C2256" t="s">
        <v>23911</v>
      </c>
      <c r="D2256" t="s">
        <v>25193</v>
      </c>
      <c r="E2256">
        <v>1037</v>
      </c>
      <c r="F2256" s="43">
        <v>1.71600384570196E-5</v>
      </c>
      <c r="H2256" t="s">
        <v>9399</v>
      </c>
    </row>
    <row r="2257" spans="1:8" x14ac:dyDescent="0.3">
      <c r="A2257" t="s">
        <v>26196</v>
      </c>
      <c r="B2257" t="s">
        <v>9415</v>
      </c>
      <c r="C2257" t="s">
        <v>23911</v>
      </c>
      <c r="D2257" t="s">
        <v>25193</v>
      </c>
      <c r="E2257">
        <v>1091</v>
      </c>
      <c r="F2257" s="43">
        <v>1.8053618087375499E-5</v>
      </c>
      <c r="H2257" t="s">
        <v>9415</v>
      </c>
    </row>
    <row r="2258" spans="1:8" x14ac:dyDescent="0.3">
      <c r="A2258" t="s">
        <v>26197</v>
      </c>
      <c r="B2258" t="s">
        <v>9436</v>
      </c>
      <c r="C2258" t="s">
        <v>23911</v>
      </c>
      <c r="D2258" t="s">
        <v>25193</v>
      </c>
      <c r="E2258">
        <v>624</v>
      </c>
      <c r="F2258" s="43">
        <v>1.03258090618903E-5</v>
      </c>
      <c r="H2258" t="s">
        <v>9436</v>
      </c>
    </row>
    <row r="2259" spans="1:8" x14ac:dyDescent="0.3">
      <c r="A2259" t="s">
        <v>26198</v>
      </c>
      <c r="B2259" t="s">
        <v>9554</v>
      </c>
      <c r="C2259" t="s">
        <v>23911</v>
      </c>
      <c r="D2259" t="s">
        <v>25193</v>
      </c>
      <c r="E2259">
        <v>6586</v>
      </c>
      <c r="F2259" s="43">
        <v>1.08983619361554E-4</v>
      </c>
      <c r="H2259" t="s">
        <v>9554</v>
      </c>
    </row>
    <row r="2260" spans="1:8" x14ac:dyDescent="0.3">
      <c r="A2260" t="s">
        <v>26199</v>
      </c>
      <c r="B2260" t="s">
        <v>9591</v>
      </c>
      <c r="C2260" t="s">
        <v>23911</v>
      </c>
      <c r="D2260" t="s">
        <v>25193</v>
      </c>
      <c r="E2260">
        <v>233</v>
      </c>
      <c r="F2260" s="43">
        <v>3.8556306272763498E-6</v>
      </c>
      <c r="H2260" t="s">
        <v>9591</v>
      </c>
    </row>
    <row r="2261" spans="1:8" x14ac:dyDescent="0.3">
      <c r="A2261" t="s">
        <v>26200</v>
      </c>
      <c r="B2261" t="s">
        <v>9642</v>
      </c>
      <c r="C2261" t="s">
        <v>23911</v>
      </c>
      <c r="D2261" t="s">
        <v>25193</v>
      </c>
      <c r="E2261">
        <v>1894</v>
      </c>
      <c r="F2261" s="43">
        <v>3.1341478146186297E-5</v>
      </c>
      <c r="H2261" t="s">
        <v>9642</v>
      </c>
    </row>
    <row r="2262" spans="1:8" x14ac:dyDescent="0.3">
      <c r="A2262" t="s">
        <v>26201</v>
      </c>
      <c r="B2262" t="s">
        <v>9662</v>
      </c>
      <c r="C2262" t="s">
        <v>23911</v>
      </c>
      <c r="D2262" t="s">
        <v>25193</v>
      </c>
      <c r="E2262">
        <v>205</v>
      </c>
      <c r="F2262" s="43">
        <v>3.3922930411658899E-6</v>
      </c>
      <c r="H2262" t="s">
        <v>9662</v>
      </c>
    </row>
    <row r="2263" spans="1:8" x14ac:dyDescent="0.3">
      <c r="A2263" t="s">
        <v>26202</v>
      </c>
      <c r="B2263" t="s">
        <v>9663</v>
      </c>
      <c r="C2263" t="s">
        <v>23911</v>
      </c>
      <c r="D2263" t="s">
        <v>25193</v>
      </c>
      <c r="E2263">
        <v>754</v>
      </c>
      <c r="F2263" s="43">
        <v>1.2477019283117499E-5</v>
      </c>
      <c r="H2263" t="s">
        <v>9663</v>
      </c>
    </row>
    <row r="2264" spans="1:8" x14ac:dyDescent="0.3">
      <c r="A2264" t="s">
        <v>26203</v>
      </c>
      <c r="B2264" t="s">
        <v>9694</v>
      </c>
      <c r="C2264" t="s">
        <v>23911</v>
      </c>
      <c r="D2264" t="s">
        <v>25193</v>
      </c>
      <c r="E2264">
        <v>5004</v>
      </c>
      <c r="F2264" s="43">
        <v>8.2805045746312802E-5</v>
      </c>
      <c r="H2264" t="s">
        <v>9694</v>
      </c>
    </row>
    <row r="2265" spans="1:8" x14ac:dyDescent="0.3">
      <c r="A2265" t="s">
        <v>26204</v>
      </c>
      <c r="B2265" t="s">
        <v>9703</v>
      </c>
      <c r="C2265" t="s">
        <v>23911</v>
      </c>
      <c r="D2265" t="s">
        <v>25193</v>
      </c>
      <c r="E2265">
        <v>1224</v>
      </c>
      <c r="F2265" s="43">
        <v>2.02544716214002E-5</v>
      </c>
      <c r="H2265" t="s">
        <v>9703</v>
      </c>
    </row>
    <row r="2266" spans="1:8" x14ac:dyDescent="0.3">
      <c r="A2266" t="s">
        <v>26205</v>
      </c>
      <c r="B2266" t="s">
        <v>9776</v>
      </c>
      <c r="C2266" t="s">
        <v>23911</v>
      </c>
      <c r="D2266" t="s">
        <v>25193</v>
      </c>
      <c r="E2266">
        <v>3992</v>
      </c>
      <c r="F2266" s="43">
        <v>6.6058701562606007E-5</v>
      </c>
      <c r="H2266" t="s">
        <v>9776</v>
      </c>
    </row>
    <row r="2267" spans="1:8" x14ac:dyDescent="0.3">
      <c r="A2267" t="s">
        <v>26206</v>
      </c>
      <c r="B2267" t="s">
        <v>9811</v>
      </c>
      <c r="C2267" t="s">
        <v>23911</v>
      </c>
      <c r="D2267" t="s">
        <v>25193</v>
      </c>
      <c r="E2267">
        <v>1363</v>
      </c>
      <c r="F2267" s="43">
        <v>2.255461178102E-5</v>
      </c>
      <c r="H2267" t="s">
        <v>9811</v>
      </c>
    </row>
    <row r="2268" spans="1:8" x14ac:dyDescent="0.3">
      <c r="A2268" t="s">
        <v>26207</v>
      </c>
      <c r="B2268" t="s">
        <v>9813</v>
      </c>
      <c r="C2268" t="s">
        <v>23911</v>
      </c>
      <c r="D2268" t="s">
        <v>25193</v>
      </c>
      <c r="E2268">
        <v>5656</v>
      </c>
      <c r="F2268" s="43">
        <v>9.3594192394313506E-5</v>
      </c>
      <c r="H2268" t="s">
        <v>9813</v>
      </c>
    </row>
    <row r="2269" spans="1:8" x14ac:dyDescent="0.3">
      <c r="A2269" t="s">
        <v>26208</v>
      </c>
      <c r="B2269" t="s">
        <v>9910</v>
      </c>
      <c r="C2269" t="s">
        <v>23911</v>
      </c>
      <c r="D2269" t="s">
        <v>25193</v>
      </c>
      <c r="E2269">
        <v>1000</v>
      </c>
      <c r="F2269" s="43">
        <v>1.6547770932516501E-5</v>
      </c>
      <c r="H2269" t="s">
        <v>9910</v>
      </c>
    </row>
    <row r="2270" spans="1:8" x14ac:dyDescent="0.3">
      <c r="A2270" t="s">
        <v>26209</v>
      </c>
      <c r="B2270" t="s">
        <v>10020</v>
      </c>
      <c r="C2270" t="s">
        <v>23911</v>
      </c>
      <c r="D2270" t="s">
        <v>25193</v>
      </c>
      <c r="E2270">
        <v>1671</v>
      </c>
      <c r="F2270" s="43">
        <v>2.76513252282351E-5</v>
      </c>
      <c r="H2270" t="s">
        <v>10020</v>
      </c>
    </row>
    <row r="2271" spans="1:8" x14ac:dyDescent="0.3">
      <c r="A2271" t="s">
        <v>26210</v>
      </c>
      <c r="B2271" t="s">
        <v>10037</v>
      </c>
      <c r="C2271" t="s">
        <v>23911</v>
      </c>
      <c r="D2271" t="s">
        <v>25193</v>
      </c>
      <c r="E2271">
        <v>1794</v>
      </c>
      <c r="F2271" s="43">
        <v>2.9686701052934702E-5</v>
      </c>
      <c r="H2271" t="s">
        <v>10037</v>
      </c>
    </row>
    <row r="2272" spans="1:8" x14ac:dyDescent="0.3">
      <c r="A2272" t="s">
        <v>26211</v>
      </c>
      <c r="B2272" t="s">
        <v>10039</v>
      </c>
      <c r="C2272" t="s">
        <v>23911</v>
      </c>
      <c r="D2272" t="s">
        <v>25193</v>
      </c>
      <c r="E2272">
        <v>798</v>
      </c>
      <c r="F2272" s="43">
        <v>1.3205121204148201E-5</v>
      </c>
      <c r="H2272" t="s">
        <v>10039</v>
      </c>
    </row>
    <row r="2273" spans="1:8" x14ac:dyDescent="0.3">
      <c r="A2273" t="s">
        <v>26212</v>
      </c>
      <c r="B2273" t="s">
        <v>10116</v>
      </c>
      <c r="C2273" t="s">
        <v>23911</v>
      </c>
      <c r="D2273" t="s">
        <v>25193</v>
      </c>
      <c r="E2273">
        <v>1034</v>
      </c>
      <c r="F2273" s="43">
        <v>1.7110395144222099E-5</v>
      </c>
      <c r="H2273" t="s">
        <v>10116</v>
      </c>
    </row>
    <row r="2274" spans="1:8" x14ac:dyDescent="0.3">
      <c r="A2274" t="s">
        <v>26213</v>
      </c>
      <c r="B2274" t="s">
        <v>23918</v>
      </c>
      <c r="C2274" t="s">
        <v>23911</v>
      </c>
      <c r="D2274" t="s">
        <v>25193</v>
      </c>
      <c r="E2274">
        <v>351</v>
      </c>
      <c r="F2274" s="43">
        <v>5.8082675973132997E-6</v>
      </c>
      <c r="H2274" t="s">
        <v>23918</v>
      </c>
    </row>
    <row r="2275" spans="1:8" x14ac:dyDescent="0.3">
      <c r="A2275" t="s">
        <v>26214</v>
      </c>
      <c r="B2275" t="s">
        <v>10152</v>
      </c>
      <c r="C2275" t="s">
        <v>23911</v>
      </c>
      <c r="D2275" t="s">
        <v>25193</v>
      </c>
      <c r="E2275">
        <v>371</v>
      </c>
      <c r="F2275" s="43">
        <v>6.1392230159636403E-6</v>
      </c>
      <c r="H2275" t="s">
        <v>10152</v>
      </c>
    </row>
    <row r="2276" spans="1:8" x14ac:dyDescent="0.3">
      <c r="A2276" t="s">
        <v>26215</v>
      </c>
      <c r="B2276" t="s">
        <v>10212</v>
      </c>
      <c r="C2276" t="s">
        <v>23911</v>
      </c>
      <c r="D2276" t="s">
        <v>25193</v>
      </c>
      <c r="E2276">
        <v>4371</v>
      </c>
      <c r="F2276" s="43">
        <v>7.2330306746029802E-5</v>
      </c>
      <c r="H2276" t="s">
        <v>10212</v>
      </c>
    </row>
    <row r="2277" spans="1:8" x14ac:dyDescent="0.3">
      <c r="A2277" t="s">
        <v>26216</v>
      </c>
      <c r="B2277" t="s">
        <v>10308</v>
      </c>
      <c r="C2277" t="s">
        <v>23911</v>
      </c>
      <c r="D2277" t="s">
        <v>25193</v>
      </c>
      <c r="E2277">
        <v>4584</v>
      </c>
      <c r="F2277" s="43">
        <v>7.5854981954655794E-5</v>
      </c>
      <c r="H2277" t="s">
        <v>10308</v>
      </c>
    </row>
    <row r="2278" spans="1:8" x14ac:dyDescent="0.3">
      <c r="A2278" t="s">
        <v>26217</v>
      </c>
      <c r="B2278" t="s">
        <v>10461</v>
      </c>
      <c r="C2278" t="s">
        <v>23911</v>
      </c>
      <c r="D2278" t="s">
        <v>25193</v>
      </c>
      <c r="E2278">
        <v>1121</v>
      </c>
      <c r="F2278" s="43">
        <v>1.8550051215351001E-5</v>
      </c>
      <c r="H2278" t="s">
        <v>10461</v>
      </c>
    </row>
    <row r="2279" spans="1:8" x14ac:dyDescent="0.3">
      <c r="A2279" t="s">
        <v>26218</v>
      </c>
      <c r="B2279" t="s">
        <v>10494</v>
      </c>
      <c r="C2279" t="s">
        <v>23911</v>
      </c>
      <c r="D2279" t="s">
        <v>25193</v>
      </c>
      <c r="E2279">
        <v>849</v>
      </c>
      <c r="F2279" s="43">
        <v>1.4049057521706499E-5</v>
      </c>
      <c r="H2279" t="s">
        <v>10494</v>
      </c>
    </row>
    <row r="2280" spans="1:8" x14ac:dyDescent="0.3">
      <c r="A2280" t="s">
        <v>26219</v>
      </c>
      <c r="B2280" t="s">
        <v>10600</v>
      </c>
      <c r="C2280" t="s">
        <v>23911</v>
      </c>
      <c r="D2280" t="s">
        <v>25193</v>
      </c>
      <c r="E2280">
        <v>383</v>
      </c>
      <c r="F2280" s="43">
        <v>6.3377962671538303E-6</v>
      </c>
      <c r="H2280" t="s">
        <v>10600</v>
      </c>
    </row>
    <row r="2281" spans="1:8" x14ac:dyDescent="0.3">
      <c r="A2281" t="s">
        <v>26220</v>
      </c>
      <c r="B2281" t="s">
        <v>10637</v>
      </c>
      <c r="C2281" t="s">
        <v>23911</v>
      </c>
      <c r="D2281" t="s">
        <v>25193</v>
      </c>
      <c r="E2281">
        <v>1214</v>
      </c>
      <c r="F2281" s="43">
        <v>2.0088993912075101E-5</v>
      </c>
      <c r="H2281" t="s">
        <v>10637</v>
      </c>
    </row>
    <row r="2282" spans="1:8" x14ac:dyDescent="0.3">
      <c r="A2282" t="s">
        <v>26221</v>
      </c>
      <c r="B2282" t="s">
        <v>10725</v>
      </c>
      <c r="C2282" t="s">
        <v>23911</v>
      </c>
      <c r="D2282" t="s">
        <v>25193</v>
      </c>
      <c r="E2282">
        <v>213</v>
      </c>
      <c r="F2282" s="43">
        <v>3.5246752086260202E-6</v>
      </c>
      <c r="H2282" t="s">
        <v>10725</v>
      </c>
    </row>
    <row r="2283" spans="1:8" x14ac:dyDescent="0.3">
      <c r="A2283" t="s">
        <v>26222</v>
      </c>
      <c r="B2283" t="s">
        <v>10741</v>
      </c>
      <c r="C2283" t="s">
        <v>23911</v>
      </c>
      <c r="D2283" t="s">
        <v>25193</v>
      </c>
      <c r="E2283">
        <v>242</v>
      </c>
      <c r="F2283" s="43">
        <v>4.0045605656689999E-6</v>
      </c>
      <c r="H2283" t="s">
        <v>10741</v>
      </c>
    </row>
    <row r="2284" spans="1:8" x14ac:dyDescent="0.3">
      <c r="A2284" t="s">
        <v>26223</v>
      </c>
      <c r="B2284" t="s">
        <v>23918</v>
      </c>
      <c r="C2284" t="s">
        <v>23911</v>
      </c>
      <c r="D2284" t="s">
        <v>25193</v>
      </c>
      <c r="E2284">
        <v>9779</v>
      </c>
      <c r="F2284" s="43">
        <v>1.61820651949079E-4</v>
      </c>
      <c r="H2284" t="s">
        <v>23918</v>
      </c>
    </row>
    <row r="2285" spans="1:8" x14ac:dyDescent="0.3">
      <c r="A2285" t="s">
        <v>26224</v>
      </c>
      <c r="B2285" t="s">
        <v>10768</v>
      </c>
      <c r="C2285" t="s">
        <v>23911</v>
      </c>
      <c r="D2285" t="s">
        <v>25193</v>
      </c>
      <c r="E2285">
        <v>9791</v>
      </c>
      <c r="F2285" s="43">
        <v>1.62019225200269E-4</v>
      </c>
      <c r="H2285" t="s">
        <v>10768</v>
      </c>
    </row>
    <row r="2286" spans="1:8" x14ac:dyDescent="0.3">
      <c r="A2286" t="s">
        <v>26225</v>
      </c>
      <c r="B2286" t="s">
        <v>10813</v>
      </c>
      <c r="C2286" t="s">
        <v>23911</v>
      </c>
      <c r="D2286" t="s">
        <v>25193</v>
      </c>
      <c r="E2286">
        <v>1386</v>
      </c>
      <c r="F2286" s="43">
        <v>2.29352105124679E-5</v>
      </c>
      <c r="H2286" t="s">
        <v>10813</v>
      </c>
    </row>
    <row r="2287" spans="1:8" x14ac:dyDescent="0.3">
      <c r="A2287" t="s">
        <v>26226</v>
      </c>
      <c r="B2287" t="s">
        <v>10882</v>
      </c>
      <c r="C2287" t="s">
        <v>23911</v>
      </c>
      <c r="D2287" t="s">
        <v>25193</v>
      </c>
      <c r="E2287">
        <v>5049</v>
      </c>
      <c r="F2287" s="43">
        <v>8.3549695438275999E-5</v>
      </c>
      <c r="H2287" t="s">
        <v>10882</v>
      </c>
    </row>
    <row r="2288" spans="1:8" x14ac:dyDescent="0.3">
      <c r="A2288" t="s">
        <v>26227</v>
      </c>
      <c r="B2288" t="s">
        <v>10892</v>
      </c>
      <c r="C2288" t="s">
        <v>23911</v>
      </c>
      <c r="D2288" t="s">
        <v>25193</v>
      </c>
      <c r="E2288">
        <v>3130</v>
      </c>
      <c r="F2288" s="43">
        <v>5.1794523018776799E-5</v>
      </c>
      <c r="H2288" t="s">
        <v>10892</v>
      </c>
    </row>
    <row r="2289" spans="1:8" x14ac:dyDescent="0.3">
      <c r="A2289" t="s">
        <v>26228</v>
      </c>
      <c r="B2289" t="s">
        <v>10895</v>
      </c>
      <c r="C2289" t="s">
        <v>23911</v>
      </c>
      <c r="D2289" t="s">
        <v>25193</v>
      </c>
      <c r="E2289">
        <v>206</v>
      </c>
      <c r="F2289" s="43">
        <v>3.4088408120984101E-6</v>
      </c>
      <c r="H2289" t="s">
        <v>10895</v>
      </c>
    </row>
    <row r="2290" spans="1:8" x14ac:dyDescent="0.3">
      <c r="A2290" t="s">
        <v>26229</v>
      </c>
      <c r="B2290" t="s">
        <v>10953</v>
      </c>
      <c r="C2290" t="s">
        <v>23911</v>
      </c>
      <c r="D2290" t="s">
        <v>25193</v>
      </c>
      <c r="E2290">
        <v>2688</v>
      </c>
      <c r="F2290" s="43">
        <v>4.4480408266604403E-5</v>
      </c>
      <c r="H2290" t="s">
        <v>10953</v>
      </c>
    </row>
    <row r="2291" spans="1:8" x14ac:dyDescent="0.3">
      <c r="A2291" t="s">
        <v>26230</v>
      </c>
      <c r="B2291" t="s">
        <v>10986</v>
      </c>
      <c r="C2291" t="s">
        <v>23911</v>
      </c>
      <c r="D2291" t="s">
        <v>25193</v>
      </c>
      <c r="E2291">
        <v>4592</v>
      </c>
      <c r="F2291" s="43">
        <v>7.5987364122115898E-5</v>
      </c>
      <c r="H2291" t="s">
        <v>10986</v>
      </c>
    </row>
    <row r="2292" spans="1:8" x14ac:dyDescent="0.3">
      <c r="A2292" t="s">
        <v>26231</v>
      </c>
      <c r="B2292" t="s">
        <v>11072</v>
      </c>
      <c r="C2292" t="s">
        <v>23911</v>
      </c>
      <c r="D2292" t="s">
        <v>25193</v>
      </c>
      <c r="E2292">
        <v>1390</v>
      </c>
      <c r="F2292" s="43">
        <v>2.3001401596198E-5</v>
      </c>
      <c r="H2292" t="s">
        <v>11072</v>
      </c>
    </row>
    <row r="2293" spans="1:8" x14ac:dyDescent="0.3">
      <c r="A2293" t="s">
        <v>26232</v>
      </c>
      <c r="B2293" t="s">
        <v>11190</v>
      </c>
      <c r="C2293" t="s">
        <v>23911</v>
      </c>
      <c r="D2293" t="s">
        <v>25193</v>
      </c>
      <c r="E2293">
        <v>5917</v>
      </c>
      <c r="F2293" s="43">
        <v>9.7913160607700393E-5</v>
      </c>
      <c r="H2293" t="s">
        <v>11190</v>
      </c>
    </row>
    <row r="2294" spans="1:8" x14ac:dyDescent="0.3">
      <c r="A2294" t="s">
        <v>26233</v>
      </c>
      <c r="B2294" t="s">
        <v>11192</v>
      </c>
      <c r="C2294" t="s">
        <v>23911</v>
      </c>
      <c r="D2294" t="s">
        <v>25193</v>
      </c>
      <c r="E2294">
        <v>436</v>
      </c>
      <c r="F2294" s="43">
        <v>7.2148281265772103E-6</v>
      </c>
      <c r="H2294" t="s">
        <v>11192</v>
      </c>
    </row>
    <row r="2295" spans="1:8" x14ac:dyDescent="0.3">
      <c r="A2295" t="s">
        <v>26234</v>
      </c>
      <c r="B2295" t="s">
        <v>11201</v>
      </c>
      <c r="C2295" t="s">
        <v>23911</v>
      </c>
      <c r="D2295" t="s">
        <v>25193</v>
      </c>
      <c r="E2295">
        <v>1200</v>
      </c>
      <c r="F2295" s="43">
        <v>1.98573251190198E-5</v>
      </c>
      <c r="H2295" t="s">
        <v>11201</v>
      </c>
    </row>
    <row r="2296" spans="1:8" x14ac:dyDescent="0.3">
      <c r="A2296" t="s">
        <v>26235</v>
      </c>
      <c r="B2296" t="s">
        <v>11313</v>
      </c>
      <c r="C2296" t="s">
        <v>23911</v>
      </c>
      <c r="D2296" t="s">
        <v>25193</v>
      </c>
      <c r="E2296">
        <v>2754</v>
      </c>
      <c r="F2296" s="43">
        <v>4.5572561148150499E-5</v>
      </c>
      <c r="H2296" t="s">
        <v>11313</v>
      </c>
    </row>
    <row r="2297" spans="1:8" x14ac:dyDescent="0.3">
      <c r="A2297" t="s">
        <v>26236</v>
      </c>
      <c r="B2297" t="s">
        <v>11318</v>
      </c>
      <c r="C2297" t="s">
        <v>23911</v>
      </c>
      <c r="D2297" t="s">
        <v>25193</v>
      </c>
      <c r="E2297">
        <v>136</v>
      </c>
      <c r="F2297" s="43">
        <v>2.2504968468222501E-6</v>
      </c>
      <c r="H2297" t="s">
        <v>11318</v>
      </c>
    </row>
    <row r="2298" spans="1:8" x14ac:dyDescent="0.3">
      <c r="A2298" t="s">
        <v>26237</v>
      </c>
      <c r="B2298" t="s">
        <v>11357</v>
      </c>
      <c r="C2298" t="s">
        <v>23911</v>
      </c>
      <c r="D2298" t="s">
        <v>25193</v>
      </c>
      <c r="E2298">
        <v>2295</v>
      </c>
      <c r="F2298" s="43">
        <v>3.7977134290125399E-5</v>
      </c>
      <c r="H2298" t="s">
        <v>11357</v>
      </c>
    </row>
    <row r="2299" spans="1:8" x14ac:dyDescent="0.3">
      <c r="A2299" t="s">
        <v>26238</v>
      </c>
      <c r="B2299" t="s">
        <v>11416</v>
      </c>
      <c r="C2299" t="s">
        <v>23911</v>
      </c>
      <c r="D2299" t="s">
        <v>25193</v>
      </c>
      <c r="E2299">
        <v>2412</v>
      </c>
      <c r="F2299" s="43">
        <v>3.9913223489229898E-5</v>
      </c>
      <c r="H2299" t="s">
        <v>11416</v>
      </c>
    </row>
    <row r="2300" spans="1:8" x14ac:dyDescent="0.3">
      <c r="A2300" t="s">
        <v>26239</v>
      </c>
      <c r="B2300" t="s">
        <v>11468</v>
      </c>
      <c r="C2300" t="s">
        <v>23911</v>
      </c>
      <c r="D2300" t="s">
        <v>25193</v>
      </c>
      <c r="E2300">
        <v>1690</v>
      </c>
      <c r="F2300" s="43">
        <v>2.7965732875952902E-5</v>
      </c>
      <c r="H2300" t="s">
        <v>11468</v>
      </c>
    </row>
    <row r="2301" spans="1:8" x14ac:dyDescent="0.3">
      <c r="A2301" t="s">
        <v>26240</v>
      </c>
      <c r="B2301" t="s">
        <v>11577</v>
      </c>
      <c r="C2301" t="s">
        <v>23911</v>
      </c>
      <c r="D2301" t="s">
        <v>25193</v>
      </c>
      <c r="E2301">
        <v>2440</v>
      </c>
      <c r="F2301" s="43">
        <v>4.0376561075340303E-5</v>
      </c>
      <c r="H2301" t="s">
        <v>11577</v>
      </c>
    </row>
    <row r="2302" spans="1:8" x14ac:dyDescent="0.3">
      <c r="A2302" t="s">
        <v>26241</v>
      </c>
      <c r="B2302" t="s">
        <v>11633</v>
      </c>
      <c r="C2302" t="s">
        <v>23911</v>
      </c>
      <c r="D2302" t="s">
        <v>25193</v>
      </c>
      <c r="E2302">
        <v>1559</v>
      </c>
      <c r="F2302" s="43">
        <v>2.5797974883793301E-5</v>
      </c>
      <c r="H2302" t="s">
        <v>11633</v>
      </c>
    </row>
    <row r="2303" spans="1:8" x14ac:dyDescent="0.3">
      <c r="A2303" t="s">
        <v>26242</v>
      </c>
      <c r="B2303" t="s">
        <v>11693</v>
      </c>
      <c r="C2303" t="s">
        <v>23911</v>
      </c>
      <c r="D2303" t="s">
        <v>25193</v>
      </c>
      <c r="E2303">
        <v>6912</v>
      </c>
      <c r="F2303" s="43">
        <v>1.14378192685554E-4</v>
      </c>
      <c r="H2303" t="s">
        <v>11693</v>
      </c>
    </row>
    <row r="2304" spans="1:8" x14ac:dyDescent="0.3">
      <c r="A2304" t="s">
        <v>26243</v>
      </c>
      <c r="B2304" t="s">
        <v>11729</v>
      </c>
      <c r="C2304" t="s">
        <v>23911</v>
      </c>
      <c r="D2304" t="s">
        <v>25193</v>
      </c>
      <c r="E2304">
        <v>378</v>
      </c>
      <c r="F2304" s="43">
        <v>6.25505741249125E-6</v>
      </c>
      <c r="H2304" t="s">
        <v>11729</v>
      </c>
    </row>
    <row r="2305" spans="1:8" x14ac:dyDescent="0.3">
      <c r="A2305" t="s">
        <v>26244</v>
      </c>
      <c r="B2305" t="s">
        <v>11764</v>
      </c>
      <c r="C2305" t="s">
        <v>23911</v>
      </c>
      <c r="D2305" t="s">
        <v>25193</v>
      </c>
      <c r="E2305">
        <v>1108</v>
      </c>
      <c r="F2305" s="43">
        <v>1.8334930193228298E-5</v>
      </c>
      <c r="H2305" t="s">
        <v>11764</v>
      </c>
    </row>
    <row r="2306" spans="1:8" x14ac:dyDescent="0.3">
      <c r="A2306" t="s">
        <v>26245</v>
      </c>
      <c r="B2306" t="s">
        <v>11766</v>
      </c>
      <c r="C2306" t="s">
        <v>23911</v>
      </c>
      <c r="D2306" t="s">
        <v>25193</v>
      </c>
      <c r="E2306">
        <v>502</v>
      </c>
      <c r="F2306" s="43">
        <v>8.3069810081233E-6</v>
      </c>
      <c r="H2306" t="s">
        <v>11766</v>
      </c>
    </row>
    <row r="2307" spans="1:8" x14ac:dyDescent="0.3">
      <c r="A2307" t="s">
        <v>26246</v>
      </c>
      <c r="B2307" t="s">
        <v>11769</v>
      </c>
      <c r="C2307" t="s">
        <v>23911</v>
      </c>
      <c r="D2307" t="s">
        <v>25193</v>
      </c>
      <c r="E2307">
        <v>1494</v>
      </c>
      <c r="F2307" s="43">
        <v>2.4722369773179702E-5</v>
      </c>
      <c r="H2307" t="s">
        <v>11769</v>
      </c>
    </row>
    <row r="2308" spans="1:8" x14ac:dyDescent="0.3">
      <c r="A2308" t="s">
        <v>26247</v>
      </c>
      <c r="B2308" t="s">
        <v>11811</v>
      </c>
      <c r="C2308" t="s">
        <v>23911</v>
      </c>
      <c r="D2308" t="s">
        <v>25193</v>
      </c>
      <c r="E2308">
        <v>3792</v>
      </c>
      <c r="F2308" s="43">
        <v>6.27491473761027E-5</v>
      </c>
      <c r="H2308" t="s">
        <v>11811</v>
      </c>
    </row>
    <row r="2309" spans="1:8" x14ac:dyDescent="0.3">
      <c r="A2309" t="s">
        <v>26248</v>
      </c>
      <c r="B2309" t="s">
        <v>11955</v>
      </c>
      <c r="C2309" t="s">
        <v>23911</v>
      </c>
      <c r="D2309" t="s">
        <v>25193</v>
      </c>
      <c r="E2309">
        <v>924</v>
      </c>
      <c r="F2309" s="43">
        <v>1.5290140341645299E-5</v>
      </c>
      <c r="H2309" t="s">
        <v>11955</v>
      </c>
    </row>
    <row r="2310" spans="1:8" x14ac:dyDescent="0.3">
      <c r="A2310" t="s">
        <v>26249</v>
      </c>
      <c r="B2310" t="s">
        <v>11999</v>
      </c>
      <c r="C2310" t="s">
        <v>23911</v>
      </c>
      <c r="D2310" t="s">
        <v>25193</v>
      </c>
      <c r="E2310">
        <v>1689</v>
      </c>
      <c r="F2310" s="43">
        <v>2.7949185105020399E-5</v>
      </c>
      <c r="H2310" t="s">
        <v>11999</v>
      </c>
    </row>
    <row r="2311" spans="1:8" x14ac:dyDescent="0.3">
      <c r="A2311" t="s">
        <v>26250</v>
      </c>
      <c r="B2311" t="s">
        <v>12009</v>
      </c>
      <c r="C2311" t="s">
        <v>23911</v>
      </c>
      <c r="D2311" t="s">
        <v>25193</v>
      </c>
      <c r="E2311">
        <v>561</v>
      </c>
      <c r="F2311" s="43">
        <v>9.2832994931417792E-6</v>
      </c>
      <c r="H2311" t="s">
        <v>12009</v>
      </c>
    </row>
    <row r="2312" spans="1:8" x14ac:dyDescent="0.3">
      <c r="A2312" t="s">
        <v>26251</v>
      </c>
      <c r="B2312" t="s">
        <v>12133</v>
      </c>
      <c r="C2312" t="s">
        <v>23911</v>
      </c>
      <c r="D2312" t="s">
        <v>25193</v>
      </c>
      <c r="E2312">
        <v>383</v>
      </c>
      <c r="F2312" s="43">
        <v>6.3377962671538303E-6</v>
      </c>
      <c r="H2312" t="s">
        <v>12133</v>
      </c>
    </row>
    <row r="2313" spans="1:8" x14ac:dyDescent="0.3">
      <c r="A2313" t="s">
        <v>26252</v>
      </c>
      <c r="B2313" t="s">
        <v>12139</v>
      </c>
      <c r="C2313" t="s">
        <v>23911</v>
      </c>
      <c r="D2313" t="s">
        <v>25193</v>
      </c>
      <c r="E2313">
        <v>307</v>
      </c>
      <c r="F2313" s="43">
        <v>5.08016567628258E-6</v>
      </c>
      <c r="H2313" t="s">
        <v>12139</v>
      </c>
    </row>
    <row r="2314" spans="1:8" x14ac:dyDescent="0.3">
      <c r="A2314" t="s">
        <v>26253</v>
      </c>
      <c r="B2314" t="s">
        <v>12155</v>
      </c>
      <c r="C2314" t="s">
        <v>23911</v>
      </c>
      <c r="D2314" t="s">
        <v>25193</v>
      </c>
      <c r="E2314">
        <v>711</v>
      </c>
      <c r="F2314" s="43">
        <v>1.17654651330193E-5</v>
      </c>
      <c r="H2314" t="s">
        <v>12155</v>
      </c>
    </row>
    <row r="2315" spans="1:8" x14ac:dyDescent="0.3">
      <c r="A2315" t="s">
        <v>26254</v>
      </c>
      <c r="B2315" t="s">
        <v>12179</v>
      </c>
      <c r="C2315" t="s">
        <v>23911</v>
      </c>
      <c r="D2315" t="s">
        <v>25193</v>
      </c>
      <c r="E2315">
        <v>1722</v>
      </c>
      <c r="F2315" s="43">
        <v>2.8495261545793501E-5</v>
      </c>
      <c r="H2315" t="s">
        <v>12179</v>
      </c>
    </row>
    <row r="2316" spans="1:8" x14ac:dyDescent="0.3">
      <c r="A2316" t="s">
        <v>26255</v>
      </c>
      <c r="B2316" t="s">
        <v>12216</v>
      </c>
      <c r="C2316" t="s">
        <v>23911</v>
      </c>
      <c r="D2316" t="s">
        <v>25193</v>
      </c>
      <c r="E2316">
        <v>721</v>
      </c>
      <c r="F2316" s="43">
        <v>1.1930942842344401E-5</v>
      </c>
      <c r="H2316" t="s">
        <v>12216</v>
      </c>
    </row>
    <row r="2317" spans="1:8" x14ac:dyDescent="0.3">
      <c r="A2317" t="s">
        <v>26256</v>
      </c>
      <c r="B2317" t="s">
        <v>12227</v>
      </c>
      <c r="C2317" t="s">
        <v>23911</v>
      </c>
      <c r="D2317" t="s">
        <v>25193</v>
      </c>
      <c r="E2317">
        <v>15156</v>
      </c>
      <c r="F2317" s="43">
        <v>2.5079801625322098E-4</v>
      </c>
      <c r="H2317" t="s">
        <v>12227</v>
      </c>
    </row>
    <row r="2318" spans="1:8" x14ac:dyDescent="0.3">
      <c r="A2318" t="s">
        <v>26257</v>
      </c>
      <c r="B2318" t="s">
        <v>12333</v>
      </c>
      <c r="C2318" t="s">
        <v>23911</v>
      </c>
      <c r="D2318" t="s">
        <v>25193</v>
      </c>
      <c r="E2318">
        <v>364</v>
      </c>
      <c r="F2318" s="43">
        <v>6.0233886194360196E-6</v>
      </c>
      <c r="H2318" t="s">
        <v>12333</v>
      </c>
    </row>
    <row r="2319" spans="1:8" x14ac:dyDescent="0.3">
      <c r="A2319" t="s">
        <v>26258</v>
      </c>
      <c r="B2319" t="s">
        <v>12445</v>
      </c>
      <c r="C2319" t="s">
        <v>23911</v>
      </c>
      <c r="D2319" t="s">
        <v>25193</v>
      </c>
      <c r="E2319">
        <v>783</v>
      </c>
      <c r="F2319" s="43">
        <v>1.29569046401604E-5</v>
      </c>
      <c r="H2319" t="s">
        <v>12445</v>
      </c>
    </row>
    <row r="2320" spans="1:8" x14ac:dyDescent="0.3">
      <c r="A2320" t="s">
        <v>26259</v>
      </c>
      <c r="B2320" t="s">
        <v>12453</v>
      </c>
      <c r="C2320" t="s">
        <v>23911</v>
      </c>
      <c r="D2320" t="s">
        <v>25193</v>
      </c>
      <c r="E2320">
        <v>173</v>
      </c>
      <c r="F2320" s="43">
        <v>2.8627643713253601E-6</v>
      </c>
      <c r="H2320" t="s">
        <v>12453</v>
      </c>
    </row>
    <row r="2321" spans="1:8" x14ac:dyDescent="0.3">
      <c r="A2321" t="s">
        <v>26260</v>
      </c>
      <c r="B2321" t="s">
        <v>26261</v>
      </c>
      <c r="C2321" t="s">
        <v>23911</v>
      </c>
      <c r="D2321" t="s">
        <v>25193</v>
      </c>
      <c r="E2321">
        <v>1181</v>
      </c>
      <c r="F2321" s="43">
        <v>1.9542917471301999E-5</v>
      </c>
      <c r="H2321" t="s">
        <v>26261</v>
      </c>
    </row>
    <row r="2322" spans="1:8" x14ac:dyDescent="0.3">
      <c r="A2322" t="s">
        <v>26262</v>
      </c>
      <c r="B2322" t="s">
        <v>12651</v>
      </c>
      <c r="C2322" t="s">
        <v>23911</v>
      </c>
      <c r="D2322" t="s">
        <v>25193</v>
      </c>
      <c r="E2322">
        <v>1885</v>
      </c>
      <c r="F2322" s="43">
        <v>3.1192548207793697E-5</v>
      </c>
      <c r="H2322" t="s">
        <v>12651</v>
      </c>
    </row>
    <row r="2323" spans="1:8" x14ac:dyDescent="0.3">
      <c r="A2323" t="s">
        <v>26263</v>
      </c>
      <c r="B2323" t="s">
        <v>12676</v>
      </c>
      <c r="C2323" t="s">
        <v>23911</v>
      </c>
      <c r="D2323" t="s">
        <v>25193</v>
      </c>
      <c r="E2323">
        <v>316</v>
      </c>
      <c r="F2323" s="43">
        <v>5.22909561467522E-6</v>
      </c>
      <c r="H2323" t="s">
        <v>12676</v>
      </c>
    </row>
    <row r="2324" spans="1:8" x14ac:dyDescent="0.3">
      <c r="A2324" t="s">
        <v>26264</v>
      </c>
      <c r="B2324" t="s">
        <v>12704</v>
      </c>
      <c r="C2324" t="s">
        <v>23911</v>
      </c>
      <c r="D2324" t="s">
        <v>25193</v>
      </c>
      <c r="E2324">
        <v>1987</v>
      </c>
      <c r="F2324" s="43">
        <v>3.2880420842910403E-5</v>
      </c>
      <c r="H2324" t="s">
        <v>12704</v>
      </c>
    </row>
    <row r="2325" spans="1:8" x14ac:dyDescent="0.3">
      <c r="A2325" t="s">
        <v>26265</v>
      </c>
      <c r="B2325" t="s">
        <v>12738</v>
      </c>
      <c r="C2325" t="s">
        <v>23911</v>
      </c>
      <c r="D2325" t="s">
        <v>25193</v>
      </c>
      <c r="E2325">
        <v>68280</v>
      </c>
      <c r="F2325" s="43">
        <v>1.1298817992722299E-3</v>
      </c>
      <c r="H2325" t="s">
        <v>24070</v>
      </c>
    </row>
    <row r="2326" spans="1:8" x14ac:dyDescent="0.3">
      <c r="A2326" t="s">
        <v>26266</v>
      </c>
      <c r="B2326" t="s">
        <v>23918</v>
      </c>
      <c r="C2326" t="s">
        <v>23911</v>
      </c>
      <c r="D2326" t="s">
        <v>25193</v>
      </c>
      <c r="E2326">
        <v>915</v>
      </c>
      <c r="F2326" s="43">
        <v>1.51412104032526E-5</v>
      </c>
      <c r="H2326" t="s">
        <v>23918</v>
      </c>
    </row>
    <row r="2327" spans="1:8" x14ac:dyDescent="0.3">
      <c r="A2327" t="s">
        <v>26267</v>
      </c>
      <c r="B2327" t="s">
        <v>12931</v>
      </c>
      <c r="C2327" t="s">
        <v>23911</v>
      </c>
      <c r="D2327" t="s">
        <v>25193</v>
      </c>
      <c r="E2327">
        <v>916</v>
      </c>
      <c r="F2327" s="43">
        <v>1.51577581741851E-5</v>
      </c>
      <c r="H2327" t="s">
        <v>12931</v>
      </c>
    </row>
    <row r="2328" spans="1:8" x14ac:dyDescent="0.3">
      <c r="A2328" t="s">
        <v>26268</v>
      </c>
      <c r="B2328" t="s">
        <v>12933</v>
      </c>
      <c r="C2328" t="s">
        <v>23911</v>
      </c>
      <c r="D2328" t="s">
        <v>25193</v>
      </c>
      <c r="E2328">
        <v>2108</v>
      </c>
      <c r="F2328" s="43">
        <v>3.4882701125744901E-5</v>
      </c>
      <c r="H2328" t="s">
        <v>12933</v>
      </c>
    </row>
    <row r="2329" spans="1:8" x14ac:dyDescent="0.3">
      <c r="A2329" t="s">
        <v>26269</v>
      </c>
      <c r="B2329" t="s">
        <v>12945</v>
      </c>
      <c r="C2329" t="s">
        <v>23911</v>
      </c>
      <c r="D2329" t="s">
        <v>25193</v>
      </c>
      <c r="E2329">
        <v>2788</v>
      </c>
      <c r="F2329" s="43">
        <v>4.6135185359856097E-5</v>
      </c>
      <c r="H2329" t="s">
        <v>12945</v>
      </c>
    </row>
    <row r="2330" spans="1:8" x14ac:dyDescent="0.3">
      <c r="A2330" t="s">
        <v>26270</v>
      </c>
      <c r="B2330" t="s">
        <v>12962</v>
      </c>
      <c r="C2330" t="s">
        <v>23911</v>
      </c>
      <c r="D2330" t="s">
        <v>25193</v>
      </c>
      <c r="E2330">
        <v>1702</v>
      </c>
      <c r="F2330" s="43">
        <v>2.8164306127143098E-5</v>
      </c>
      <c r="H2330" t="s">
        <v>12962</v>
      </c>
    </row>
    <row r="2331" spans="1:8" x14ac:dyDescent="0.3">
      <c r="A2331" t="s">
        <v>26271</v>
      </c>
      <c r="B2331" t="s">
        <v>12999</v>
      </c>
      <c r="C2331" t="s">
        <v>23911</v>
      </c>
      <c r="D2331" t="s">
        <v>25193</v>
      </c>
      <c r="E2331">
        <v>722</v>
      </c>
      <c r="F2331" s="43">
        <v>1.19474906132769E-5</v>
      </c>
      <c r="H2331" t="s">
        <v>12999</v>
      </c>
    </row>
    <row r="2332" spans="1:8" x14ac:dyDescent="0.3">
      <c r="A2332" t="s">
        <v>26272</v>
      </c>
      <c r="B2332" t="s">
        <v>13106</v>
      </c>
      <c r="C2332" t="s">
        <v>23911</v>
      </c>
      <c r="D2332" t="s">
        <v>25193</v>
      </c>
      <c r="E2332">
        <v>811</v>
      </c>
      <c r="F2332" s="43">
        <v>1.34202422262709E-5</v>
      </c>
      <c r="H2332" t="s">
        <v>13106</v>
      </c>
    </row>
    <row r="2333" spans="1:8" x14ac:dyDescent="0.3">
      <c r="A2333" t="s">
        <v>26273</v>
      </c>
      <c r="B2333" t="s">
        <v>13151</v>
      </c>
      <c r="C2333" t="s">
        <v>23911</v>
      </c>
      <c r="D2333" t="s">
        <v>25193</v>
      </c>
      <c r="E2333">
        <v>1551</v>
      </c>
      <c r="F2333" s="43">
        <v>2.5665592716333099E-5</v>
      </c>
      <c r="H2333" t="s">
        <v>13151</v>
      </c>
    </row>
    <row r="2334" spans="1:8" x14ac:dyDescent="0.3">
      <c r="A2334" t="s">
        <v>26274</v>
      </c>
      <c r="B2334" t="s">
        <v>13380</v>
      </c>
      <c r="C2334" t="s">
        <v>23911</v>
      </c>
      <c r="D2334" t="s">
        <v>25193</v>
      </c>
      <c r="E2334">
        <v>432</v>
      </c>
      <c r="F2334" s="43">
        <v>7.1486370428471396E-6</v>
      </c>
      <c r="H2334" t="s">
        <v>13380</v>
      </c>
    </row>
    <row r="2335" spans="1:8" x14ac:dyDescent="0.3">
      <c r="A2335" t="s">
        <v>26275</v>
      </c>
      <c r="B2335" t="s">
        <v>13389</v>
      </c>
      <c r="C2335" t="s">
        <v>23911</v>
      </c>
      <c r="D2335" t="s">
        <v>25193</v>
      </c>
      <c r="E2335">
        <v>1056</v>
      </c>
      <c r="F2335" s="43">
        <v>1.74744461047375E-5</v>
      </c>
      <c r="H2335" t="s">
        <v>13389</v>
      </c>
    </row>
    <row r="2336" spans="1:8" x14ac:dyDescent="0.3">
      <c r="A2336" t="s">
        <v>26276</v>
      </c>
      <c r="B2336" t="s">
        <v>13411</v>
      </c>
      <c r="C2336" t="s">
        <v>23911</v>
      </c>
      <c r="D2336" t="s">
        <v>25193</v>
      </c>
      <c r="E2336">
        <v>1506</v>
      </c>
      <c r="F2336" s="43">
        <v>2.4920943024369898E-5</v>
      </c>
      <c r="H2336" t="s">
        <v>13411</v>
      </c>
    </row>
    <row r="2337" spans="1:8" x14ac:dyDescent="0.3">
      <c r="A2337" t="s">
        <v>26277</v>
      </c>
      <c r="B2337" t="s">
        <v>13484</v>
      </c>
      <c r="C2337" t="s">
        <v>23911</v>
      </c>
      <c r="D2337" t="s">
        <v>25193</v>
      </c>
      <c r="E2337">
        <v>5186</v>
      </c>
      <c r="F2337" s="43">
        <v>8.58167400560308E-5</v>
      </c>
      <c r="H2337" t="s">
        <v>13484</v>
      </c>
    </row>
    <row r="2338" spans="1:8" x14ac:dyDescent="0.3">
      <c r="A2338" t="s">
        <v>26278</v>
      </c>
      <c r="B2338" t="s">
        <v>13509</v>
      </c>
      <c r="C2338" t="s">
        <v>23911</v>
      </c>
      <c r="D2338" t="s">
        <v>25193</v>
      </c>
      <c r="E2338">
        <v>6164</v>
      </c>
      <c r="F2338" s="43">
        <v>1.02000460028032E-4</v>
      </c>
      <c r="H2338" t="s">
        <v>13509</v>
      </c>
    </row>
    <row r="2339" spans="1:8" x14ac:dyDescent="0.3">
      <c r="A2339" t="s">
        <v>26279</v>
      </c>
      <c r="B2339" t="s">
        <v>13512</v>
      </c>
      <c r="C2339" t="s">
        <v>23911</v>
      </c>
      <c r="D2339" t="s">
        <v>25193</v>
      </c>
      <c r="E2339">
        <v>569</v>
      </c>
      <c r="F2339" s="43">
        <v>9.4156816606019104E-6</v>
      </c>
      <c r="H2339" t="s">
        <v>13512</v>
      </c>
    </row>
    <row r="2340" spans="1:8" x14ac:dyDescent="0.3">
      <c r="A2340" t="s">
        <v>26280</v>
      </c>
      <c r="B2340" t="s">
        <v>23918</v>
      </c>
      <c r="C2340" t="s">
        <v>23911</v>
      </c>
      <c r="D2340" t="s">
        <v>25193</v>
      </c>
      <c r="E2340">
        <v>79</v>
      </c>
      <c r="F2340" s="43">
        <v>1.3072739036688101E-6</v>
      </c>
      <c r="H2340" t="s">
        <v>23918</v>
      </c>
    </row>
    <row r="2341" spans="1:8" x14ac:dyDescent="0.3">
      <c r="A2341" t="s">
        <v>26281</v>
      </c>
      <c r="B2341" t="s">
        <v>13545</v>
      </c>
      <c r="C2341" t="s">
        <v>23911</v>
      </c>
      <c r="D2341" t="s">
        <v>25193</v>
      </c>
      <c r="E2341">
        <v>234</v>
      </c>
      <c r="F2341" s="43">
        <v>3.8721783982088696E-6</v>
      </c>
      <c r="H2341" t="s">
        <v>13545</v>
      </c>
    </row>
    <row r="2342" spans="1:8" x14ac:dyDescent="0.3">
      <c r="A2342" t="s">
        <v>26282</v>
      </c>
      <c r="B2342" t="s">
        <v>13616</v>
      </c>
      <c r="C2342" t="s">
        <v>23911</v>
      </c>
      <c r="D2342" t="s">
        <v>25193</v>
      </c>
      <c r="E2342">
        <v>619</v>
      </c>
      <c r="F2342" s="43">
        <v>1.02430702072277E-5</v>
      </c>
      <c r="H2342" t="s">
        <v>13616</v>
      </c>
    </row>
    <row r="2343" spans="1:8" x14ac:dyDescent="0.3">
      <c r="A2343" t="s">
        <v>26283</v>
      </c>
      <c r="B2343" t="s">
        <v>13627</v>
      </c>
      <c r="C2343" t="s">
        <v>23911</v>
      </c>
      <c r="D2343" t="s">
        <v>25193</v>
      </c>
      <c r="E2343">
        <v>744</v>
      </c>
      <c r="F2343" s="43">
        <v>1.23115415737923E-5</v>
      </c>
      <c r="H2343" t="s">
        <v>13627</v>
      </c>
    </row>
    <row r="2344" spans="1:8" x14ac:dyDescent="0.3">
      <c r="A2344" t="s">
        <v>26284</v>
      </c>
      <c r="B2344" t="s">
        <v>13642</v>
      </c>
      <c r="C2344" t="s">
        <v>23911</v>
      </c>
      <c r="D2344" t="s">
        <v>25193</v>
      </c>
      <c r="E2344">
        <v>1385</v>
      </c>
      <c r="F2344" s="43">
        <v>2.2918662741535401E-5</v>
      </c>
      <c r="H2344" t="s">
        <v>13642</v>
      </c>
    </row>
    <row r="2345" spans="1:8" x14ac:dyDescent="0.3">
      <c r="A2345" t="s">
        <v>26285</v>
      </c>
      <c r="B2345" t="s">
        <v>13667</v>
      </c>
      <c r="C2345" t="s">
        <v>23911</v>
      </c>
      <c r="D2345" t="s">
        <v>25193</v>
      </c>
      <c r="E2345">
        <v>638</v>
      </c>
      <c r="F2345" s="43">
        <v>1.0557477854945599E-5</v>
      </c>
      <c r="H2345" t="s">
        <v>13667</v>
      </c>
    </row>
    <row r="2346" spans="1:8" x14ac:dyDescent="0.3">
      <c r="A2346" t="s">
        <v>26286</v>
      </c>
      <c r="B2346" t="s">
        <v>13709</v>
      </c>
      <c r="C2346" t="s">
        <v>23911</v>
      </c>
      <c r="D2346" t="s">
        <v>25193</v>
      </c>
      <c r="E2346">
        <v>917</v>
      </c>
      <c r="F2346" s="43">
        <v>1.5174305945117701E-5</v>
      </c>
      <c r="H2346" t="s">
        <v>13709</v>
      </c>
    </row>
    <row r="2347" spans="1:8" x14ac:dyDescent="0.3">
      <c r="A2347" t="s">
        <v>26287</v>
      </c>
      <c r="B2347" t="s">
        <v>23918</v>
      </c>
      <c r="C2347" t="s">
        <v>23911</v>
      </c>
      <c r="D2347" t="s">
        <v>25193</v>
      </c>
      <c r="E2347">
        <v>745</v>
      </c>
      <c r="F2347" s="43">
        <v>1.2328089344724799E-5</v>
      </c>
      <c r="H2347" t="s">
        <v>23918</v>
      </c>
    </row>
    <row r="2348" spans="1:8" x14ac:dyDescent="0.3">
      <c r="A2348" t="s">
        <v>26288</v>
      </c>
      <c r="B2348" t="s">
        <v>13857</v>
      </c>
      <c r="C2348" t="s">
        <v>23911</v>
      </c>
      <c r="D2348" t="s">
        <v>25193</v>
      </c>
      <c r="E2348">
        <v>516</v>
      </c>
      <c r="F2348" s="43">
        <v>8.5386498011785296E-6</v>
      </c>
      <c r="H2348" t="s">
        <v>13857</v>
      </c>
    </row>
    <row r="2349" spans="1:8" x14ac:dyDescent="0.3">
      <c r="A2349" t="s">
        <v>26289</v>
      </c>
      <c r="B2349" t="s">
        <v>13868</v>
      </c>
      <c r="C2349" t="s">
        <v>23911</v>
      </c>
      <c r="D2349" t="s">
        <v>25193</v>
      </c>
      <c r="E2349">
        <v>719</v>
      </c>
      <c r="F2349" s="43">
        <v>1.18978473004794E-5</v>
      </c>
      <c r="H2349" t="s">
        <v>13868</v>
      </c>
    </row>
    <row r="2350" spans="1:8" x14ac:dyDescent="0.3">
      <c r="A2350" t="s">
        <v>26290</v>
      </c>
      <c r="B2350" t="s">
        <v>13906</v>
      </c>
      <c r="C2350" t="s">
        <v>23911</v>
      </c>
      <c r="D2350" t="s">
        <v>25193</v>
      </c>
      <c r="E2350">
        <v>3788</v>
      </c>
      <c r="F2350" s="43">
        <v>6.2682956292372594E-5</v>
      </c>
      <c r="H2350" t="s">
        <v>13906</v>
      </c>
    </row>
    <row r="2351" spans="1:8" x14ac:dyDescent="0.3">
      <c r="A2351" t="s">
        <v>26291</v>
      </c>
      <c r="B2351" t="s">
        <v>13927</v>
      </c>
      <c r="C2351" t="s">
        <v>23911</v>
      </c>
      <c r="D2351" t="s">
        <v>25193</v>
      </c>
      <c r="E2351">
        <v>1155</v>
      </c>
      <c r="F2351" s="43">
        <v>1.9112675427056599E-5</v>
      </c>
      <c r="H2351" t="s">
        <v>13927</v>
      </c>
    </row>
    <row r="2352" spans="1:8" x14ac:dyDescent="0.3">
      <c r="A2352" t="s">
        <v>26292</v>
      </c>
      <c r="B2352" t="s">
        <v>14028</v>
      </c>
      <c r="C2352" t="s">
        <v>23911</v>
      </c>
      <c r="D2352" t="s">
        <v>25193</v>
      </c>
      <c r="E2352">
        <v>5738</v>
      </c>
      <c r="F2352" s="43">
        <v>9.4951109610779904E-5</v>
      </c>
      <c r="H2352" t="s">
        <v>14028</v>
      </c>
    </row>
    <row r="2353" spans="1:8" x14ac:dyDescent="0.3">
      <c r="A2353" t="s">
        <v>26293</v>
      </c>
      <c r="B2353" t="s">
        <v>23918</v>
      </c>
      <c r="C2353" t="s">
        <v>23911</v>
      </c>
      <c r="D2353" t="s">
        <v>25193</v>
      </c>
      <c r="E2353">
        <v>5644</v>
      </c>
      <c r="F2353" s="43">
        <v>9.3395619143123295E-5</v>
      </c>
      <c r="H2353" t="s">
        <v>23918</v>
      </c>
    </row>
    <row r="2354" spans="1:8" x14ac:dyDescent="0.3">
      <c r="A2354" t="s">
        <v>26294</v>
      </c>
      <c r="B2354" t="s">
        <v>14270</v>
      </c>
      <c r="C2354" t="s">
        <v>23911</v>
      </c>
      <c r="D2354" t="s">
        <v>25193</v>
      </c>
      <c r="E2354">
        <v>2028</v>
      </c>
      <c r="F2354" s="43">
        <v>3.3558879451143501E-5</v>
      </c>
      <c r="H2354" t="s">
        <v>14270</v>
      </c>
    </row>
    <row r="2355" spans="1:8" x14ac:dyDescent="0.3">
      <c r="A2355" t="s">
        <v>26295</v>
      </c>
      <c r="B2355" t="s">
        <v>14283</v>
      </c>
      <c r="C2355" t="s">
        <v>23911</v>
      </c>
      <c r="D2355" t="s">
        <v>25193</v>
      </c>
      <c r="E2355">
        <v>1685</v>
      </c>
      <c r="F2355" s="43">
        <v>2.7882994021290401E-5</v>
      </c>
      <c r="H2355" t="s">
        <v>14283</v>
      </c>
    </row>
    <row r="2356" spans="1:8" x14ac:dyDescent="0.3">
      <c r="A2356" t="s">
        <v>26296</v>
      </c>
      <c r="B2356" t="s">
        <v>14201</v>
      </c>
      <c r="C2356" t="s">
        <v>23911</v>
      </c>
      <c r="D2356" t="s">
        <v>25193</v>
      </c>
      <c r="E2356">
        <v>840</v>
      </c>
      <c r="F2356" s="43">
        <v>1.3900127583313899E-5</v>
      </c>
      <c r="H2356" t="s">
        <v>14201</v>
      </c>
    </row>
    <row r="2357" spans="1:8" x14ac:dyDescent="0.3">
      <c r="A2357" t="s">
        <v>26297</v>
      </c>
      <c r="B2357" t="s">
        <v>14292</v>
      </c>
      <c r="C2357" t="s">
        <v>23911</v>
      </c>
      <c r="D2357" t="s">
        <v>25193</v>
      </c>
      <c r="E2357">
        <v>513</v>
      </c>
      <c r="F2357" s="43">
        <v>8.4890064883809804E-6</v>
      </c>
      <c r="H2357" t="s">
        <v>14292</v>
      </c>
    </row>
    <row r="2358" spans="1:8" x14ac:dyDescent="0.3">
      <c r="A2358" t="s">
        <v>26298</v>
      </c>
      <c r="B2358" t="s">
        <v>14300</v>
      </c>
      <c r="C2358" t="s">
        <v>23911</v>
      </c>
      <c r="D2358" t="s">
        <v>25193</v>
      </c>
      <c r="E2358">
        <v>2476</v>
      </c>
      <c r="F2358" s="43">
        <v>4.09722808289109E-5</v>
      </c>
      <c r="H2358" t="s">
        <v>14300</v>
      </c>
    </row>
    <row r="2359" spans="1:8" x14ac:dyDescent="0.3">
      <c r="A2359" t="s">
        <v>26299</v>
      </c>
      <c r="B2359" t="s">
        <v>14228</v>
      </c>
      <c r="C2359" t="s">
        <v>23911</v>
      </c>
      <c r="D2359" t="s">
        <v>25193</v>
      </c>
      <c r="E2359">
        <v>864</v>
      </c>
      <c r="F2359" s="43">
        <v>1.42972740856943E-5</v>
      </c>
      <c r="H2359" t="s">
        <v>14228</v>
      </c>
    </row>
    <row r="2360" spans="1:8" x14ac:dyDescent="0.3">
      <c r="A2360" t="s">
        <v>26300</v>
      </c>
      <c r="B2360" t="s">
        <v>14169</v>
      </c>
      <c r="C2360" t="s">
        <v>23911</v>
      </c>
      <c r="D2360" t="s">
        <v>25193</v>
      </c>
      <c r="E2360">
        <v>598</v>
      </c>
      <c r="F2360" s="43">
        <v>9.8955670176448892E-6</v>
      </c>
      <c r="H2360" t="s">
        <v>14169</v>
      </c>
    </row>
    <row r="2361" spans="1:8" x14ac:dyDescent="0.3">
      <c r="A2361" t="s">
        <v>26301</v>
      </c>
      <c r="B2361" t="s">
        <v>14376</v>
      </c>
      <c r="C2361" t="s">
        <v>23911</v>
      </c>
      <c r="D2361" t="s">
        <v>25193</v>
      </c>
      <c r="E2361">
        <v>1760</v>
      </c>
      <c r="F2361" s="43">
        <v>2.91240768412291E-5</v>
      </c>
      <c r="H2361" t="s">
        <v>14376</v>
      </c>
    </row>
    <row r="2362" spans="1:8" x14ac:dyDescent="0.3">
      <c r="A2362" t="s">
        <v>26302</v>
      </c>
      <c r="B2362" t="s">
        <v>14415</v>
      </c>
      <c r="C2362" t="s">
        <v>23911</v>
      </c>
      <c r="D2362" t="s">
        <v>25193</v>
      </c>
      <c r="E2362">
        <v>967</v>
      </c>
      <c r="F2362" s="43">
        <v>1.60016944917435E-5</v>
      </c>
      <c r="H2362" t="s">
        <v>14415</v>
      </c>
    </row>
    <row r="2363" spans="1:8" x14ac:dyDescent="0.3">
      <c r="A2363" t="s">
        <v>26303</v>
      </c>
      <c r="B2363" t="s">
        <v>14501</v>
      </c>
      <c r="C2363" t="s">
        <v>23911</v>
      </c>
      <c r="D2363" t="s">
        <v>25193</v>
      </c>
      <c r="E2363">
        <v>257</v>
      </c>
      <c r="F2363" s="43">
        <v>4.2527771296567501E-6</v>
      </c>
      <c r="H2363" t="s">
        <v>14501</v>
      </c>
    </row>
    <row r="2364" spans="1:8" x14ac:dyDescent="0.3">
      <c r="A2364" t="s">
        <v>26304</v>
      </c>
      <c r="B2364" t="s">
        <v>14625</v>
      </c>
      <c r="C2364" t="s">
        <v>23911</v>
      </c>
      <c r="D2364" t="s">
        <v>25193</v>
      </c>
      <c r="E2364">
        <v>680</v>
      </c>
      <c r="F2364" s="43">
        <v>1.12524842341112E-5</v>
      </c>
      <c r="H2364" t="s">
        <v>14625</v>
      </c>
    </row>
    <row r="2365" spans="1:8" x14ac:dyDescent="0.3">
      <c r="A2365" t="s">
        <v>26305</v>
      </c>
      <c r="B2365" t="s">
        <v>14648</v>
      </c>
      <c r="C2365" t="s">
        <v>23911</v>
      </c>
      <c r="D2365" t="s">
        <v>25193</v>
      </c>
      <c r="E2365">
        <v>5807</v>
      </c>
      <c r="F2365" s="43">
        <v>9.6092905805123495E-5</v>
      </c>
      <c r="H2365" t="s">
        <v>14648</v>
      </c>
    </row>
    <row r="2366" spans="1:8" x14ac:dyDescent="0.3">
      <c r="A2366" t="s">
        <v>26306</v>
      </c>
      <c r="B2366" t="s">
        <v>14691</v>
      </c>
      <c r="C2366" t="s">
        <v>23911</v>
      </c>
      <c r="D2366" t="s">
        <v>25193</v>
      </c>
      <c r="E2366">
        <v>1146</v>
      </c>
      <c r="F2366" s="43">
        <v>1.8963745488663999E-5</v>
      </c>
      <c r="H2366" t="s">
        <v>14691</v>
      </c>
    </row>
    <row r="2367" spans="1:8" x14ac:dyDescent="0.3">
      <c r="A2367" t="s">
        <v>26307</v>
      </c>
      <c r="B2367" t="s">
        <v>14749</v>
      </c>
      <c r="C2367" t="s">
        <v>23911</v>
      </c>
      <c r="D2367" t="s">
        <v>25193</v>
      </c>
      <c r="E2367">
        <v>602</v>
      </c>
      <c r="F2367" s="43">
        <v>9.9617581013749599E-6</v>
      </c>
      <c r="H2367" t="s">
        <v>14749</v>
      </c>
    </row>
    <row r="2368" spans="1:8" x14ac:dyDescent="0.3">
      <c r="A2368" t="s">
        <v>26308</v>
      </c>
      <c r="B2368" t="s">
        <v>14809</v>
      </c>
      <c r="C2368" t="s">
        <v>23911</v>
      </c>
      <c r="D2368" t="s">
        <v>25193</v>
      </c>
      <c r="E2368">
        <v>11639</v>
      </c>
      <c r="F2368" s="43">
        <v>1.9259950588356001E-4</v>
      </c>
      <c r="H2368" t="s">
        <v>14809</v>
      </c>
    </row>
    <row r="2369" spans="1:8" x14ac:dyDescent="0.3">
      <c r="A2369" t="s">
        <v>26309</v>
      </c>
      <c r="B2369" t="s">
        <v>14825</v>
      </c>
      <c r="C2369" t="s">
        <v>23911</v>
      </c>
      <c r="D2369" t="s">
        <v>25193</v>
      </c>
      <c r="E2369">
        <v>651</v>
      </c>
      <c r="F2369" s="43">
        <v>1.0772598877068301E-5</v>
      </c>
      <c r="H2369" t="s">
        <v>14825</v>
      </c>
    </row>
    <row r="2370" spans="1:8" x14ac:dyDescent="0.3">
      <c r="A2370" t="s">
        <v>26310</v>
      </c>
      <c r="B2370" t="s">
        <v>15029</v>
      </c>
      <c r="C2370" t="s">
        <v>23911</v>
      </c>
      <c r="D2370" t="s">
        <v>25193</v>
      </c>
      <c r="E2370">
        <v>1693</v>
      </c>
      <c r="F2370" s="43">
        <v>2.8015376188750502E-5</v>
      </c>
      <c r="H2370" t="s">
        <v>15029</v>
      </c>
    </row>
    <row r="2371" spans="1:8" x14ac:dyDescent="0.3">
      <c r="A2371" t="s">
        <v>26311</v>
      </c>
      <c r="B2371" t="s">
        <v>15033</v>
      </c>
      <c r="C2371" t="s">
        <v>23911</v>
      </c>
      <c r="D2371" t="s">
        <v>25193</v>
      </c>
      <c r="E2371">
        <v>588</v>
      </c>
      <c r="F2371" s="43">
        <v>9.7300893083197202E-6</v>
      </c>
      <c r="H2371" t="s">
        <v>15033</v>
      </c>
    </row>
    <row r="2372" spans="1:8" x14ac:dyDescent="0.3">
      <c r="A2372" t="s">
        <v>26312</v>
      </c>
      <c r="B2372" t="s">
        <v>15038</v>
      </c>
      <c r="C2372" t="s">
        <v>23911</v>
      </c>
      <c r="D2372" t="s">
        <v>25193</v>
      </c>
      <c r="E2372">
        <v>977</v>
      </c>
      <c r="F2372" s="43">
        <v>1.6167172201068701E-5</v>
      </c>
      <c r="H2372" t="s">
        <v>15038</v>
      </c>
    </row>
    <row r="2373" spans="1:8" x14ac:dyDescent="0.3">
      <c r="A2373" t="s">
        <v>26313</v>
      </c>
      <c r="B2373" t="s">
        <v>23918</v>
      </c>
      <c r="C2373" t="s">
        <v>23911</v>
      </c>
      <c r="D2373" t="s">
        <v>25193</v>
      </c>
      <c r="E2373">
        <v>347</v>
      </c>
      <c r="F2373" s="43">
        <v>5.7420765135832401E-6</v>
      </c>
      <c r="H2373" t="s">
        <v>23918</v>
      </c>
    </row>
    <row r="2374" spans="1:8" x14ac:dyDescent="0.3">
      <c r="A2374" t="s">
        <v>26314</v>
      </c>
      <c r="B2374" t="s">
        <v>15039</v>
      </c>
      <c r="C2374" t="s">
        <v>23911</v>
      </c>
      <c r="D2374" t="s">
        <v>25193</v>
      </c>
      <c r="E2374">
        <v>2395</v>
      </c>
      <c r="F2374" s="43">
        <v>3.9631911383377099E-5</v>
      </c>
      <c r="H2374" t="s">
        <v>15039</v>
      </c>
    </row>
    <row r="2375" spans="1:8" x14ac:dyDescent="0.3">
      <c r="A2375" t="s">
        <v>26315</v>
      </c>
      <c r="B2375" t="s">
        <v>15071</v>
      </c>
      <c r="C2375" t="s">
        <v>23911</v>
      </c>
      <c r="D2375" t="s">
        <v>25193</v>
      </c>
      <c r="E2375">
        <v>3427</v>
      </c>
      <c r="F2375" s="43">
        <v>5.6709210985734203E-5</v>
      </c>
      <c r="H2375" t="s">
        <v>15071</v>
      </c>
    </row>
    <row r="2376" spans="1:8" x14ac:dyDescent="0.3">
      <c r="A2376" t="s">
        <v>26316</v>
      </c>
      <c r="B2376" t="s">
        <v>15082</v>
      </c>
      <c r="C2376" t="s">
        <v>23911</v>
      </c>
      <c r="D2376" t="s">
        <v>25193</v>
      </c>
      <c r="E2376">
        <v>837</v>
      </c>
      <c r="F2376" s="43">
        <v>1.3850484270516299E-5</v>
      </c>
      <c r="H2376" t="s">
        <v>15082</v>
      </c>
    </row>
    <row r="2377" spans="1:8" x14ac:dyDescent="0.3">
      <c r="A2377" t="s">
        <v>26317</v>
      </c>
      <c r="B2377" t="s">
        <v>23918</v>
      </c>
      <c r="C2377" t="s">
        <v>23911</v>
      </c>
      <c r="D2377" t="s">
        <v>25193</v>
      </c>
      <c r="E2377">
        <v>4361</v>
      </c>
      <c r="F2377" s="43">
        <v>7.2164829036704597E-5</v>
      </c>
      <c r="H2377" t="s">
        <v>23918</v>
      </c>
    </row>
    <row r="2378" spans="1:8" x14ac:dyDescent="0.3">
      <c r="A2378" t="s">
        <v>26318</v>
      </c>
      <c r="B2378" t="s">
        <v>15197</v>
      </c>
      <c r="C2378" t="s">
        <v>23911</v>
      </c>
      <c r="D2378" t="s">
        <v>25193</v>
      </c>
      <c r="E2378">
        <v>2036</v>
      </c>
      <c r="F2378" s="43">
        <v>3.36912616186037E-5</v>
      </c>
      <c r="H2378" t="s">
        <v>15197</v>
      </c>
    </row>
    <row r="2379" spans="1:8" x14ac:dyDescent="0.3">
      <c r="A2379" t="s">
        <v>26319</v>
      </c>
      <c r="B2379" t="s">
        <v>15203</v>
      </c>
      <c r="C2379" t="s">
        <v>23911</v>
      </c>
      <c r="D2379" t="s">
        <v>25193</v>
      </c>
      <c r="E2379">
        <v>3828</v>
      </c>
      <c r="F2379" s="43">
        <v>6.3344867129673304E-5</v>
      </c>
      <c r="H2379" t="s">
        <v>15203</v>
      </c>
    </row>
    <row r="2380" spans="1:8" x14ac:dyDescent="0.3">
      <c r="A2380" t="s">
        <v>26320</v>
      </c>
      <c r="B2380" t="s">
        <v>15208</v>
      </c>
      <c r="C2380" t="s">
        <v>23911</v>
      </c>
      <c r="D2380" t="s">
        <v>25193</v>
      </c>
      <c r="E2380">
        <v>1023</v>
      </c>
      <c r="F2380" s="43">
        <v>1.6928369663964401E-5</v>
      </c>
      <c r="H2380" t="s">
        <v>15208</v>
      </c>
    </row>
    <row r="2381" spans="1:8" x14ac:dyDescent="0.3">
      <c r="A2381" t="s">
        <v>26321</v>
      </c>
      <c r="B2381" t="s">
        <v>15289</v>
      </c>
      <c r="C2381" t="s">
        <v>23911</v>
      </c>
      <c r="D2381" t="s">
        <v>25193</v>
      </c>
      <c r="E2381">
        <v>655</v>
      </c>
      <c r="F2381" s="43">
        <v>1.08387899607983E-5</v>
      </c>
      <c r="H2381" t="s">
        <v>15289</v>
      </c>
    </row>
    <row r="2382" spans="1:8" x14ac:dyDescent="0.3">
      <c r="A2382" t="s">
        <v>26322</v>
      </c>
      <c r="B2382" t="s">
        <v>15319</v>
      </c>
      <c r="C2382" t="s">
        <v>23911</v>
      </c>
      <c r="D2382" t="s">
        <v>25193</v>
      </c>
      <c r="E2382">
        <v>236</v>
      </c>
      <c r="F2382" s="43">
        <v>3.9052739400738998E-6</v>
      </c>
      <c r="H2382" t="s">
        <v>15319</v>
      </c>
    </row>
    <row r="2383" spans="1:8" x14ac:dyDescent="0.3">
      <c r="A2383" t="s">
        <v>26323</v>
      </c>
      <c r="B2383" t="s">
        <v>15352</v>
      </c>
      <c r="C2383" t="s">
        <v>23911</v>
      </c>
      <c r="D2383" t="s">
        <v>25193</v>
      </c>
      <c r="E2383">
        <v>2153</v>
      </c>
      <c r="F2383" s="43">
        <v>3.5627350817708098E-5</v>
      </c>
      <c r="H2383" t="s">
        <v>15352</v>
      </c>
    </row>
    <row r="2384" spans="1:8" x14ac:dyDescent="0.3">
      <c r="A2384" t="s">
        <v>26324</v>
      </c>
      <c r="B2384" t="s">
        <v>15353</v>
      </c>
      <c r="C2384" t="s">
        <v>23911</v>
      </c>
      <c r="D2384" t="s">
        <v>25193</v>
      </c>
      <c r="E2384">
        <v>1537</v>
      </c>
      <c r="F2384" s="43">
        <v>2.54339239232779E-5</v>
      </c>
      <c r="H2384" t="s">
        <v>15353</v>
      </c>
    </row>
    <row r="2385" spans="1:8" x14ac:dyDescent="0.3">
      <c r="A2385" t="s">
        <v>26325</v>
      </c>
      <c r="B2385" t="s">
        <v>15399</v>
      </c>
      <c r="C2385" t="s">
        <v>23911</v>
      </c>
      <c r="D2385" t="s">
        <v>25193</v>
      </c>
      <c r="E2385">
        <v>299</v>
      </c>
      <c r="F2385" s="43">
        <v>4.9477835088224404E-6</v>
      </c>
      <c r="H2385" t="s">
        <v>15399</v>
      </c>
    </row>
    <row r="2386" spans="1:8" x14ac:dyDescent="0.3">
      <c r="A2386" t="s">
        <v>26326</v>
      </c>
      <c r="B2386" t="s">
        <v>15425</v>
      </c>
      <c r="C2386" t="s">
        <v>23911</v>
      </c>
      <c r="D2386" t="s">
        <v>25193</v>
      </c>
      <c r="E2386">
        <v>3405</v>
      </c>
      <c r="F2386" s="43">
        <v>5.6345160025218801E-5</v>
      </c>
      <c r="H2386" t="s">
        <v>15425</v>
      </c>
    </row>
    <row r="2387" spans="1:8" x14ac:dyDescent="0.3">
      <c r="A2387" t="s">
        <v>26327</v>
      </c>
      <c r="B2387" t="s">
        <v>15445</v>
      </c>
      <c r="C2387" t="s">
        <v>23911</v>
      </c>
      <c r="D2387" t="s">
        <v>25193</v>
      </c>
      <c r="E2387">
        <v>101</v>
      </c>
      <c r="F2387" s="43">
        <v>1.6713248641841699E-6</v>
      </c>
      <c r="H2387" t="s">
        <v>15445</v>
      </c>
    </row>
    <row r="2388" spans="1:8" x14ac:dyDescent="0.3">
      <c r="A2388" t="s">
        <v>26328</v>
      </c>
      <c r="B2388" t="s">
        <v>15447</v>
      </c>
      <c r="C2388" t="s">
        <v>23911</v>
      </c>
      <c r="D2388" t="s">
        <v>25193</v>
      </c>
      <c r="E2388">
        <v>3066</v>
      </c>
      <c r="F2388" s="43">
        <v>5.0735465679095702E-5</v>
      </c>
      <c r="H2388" t="s">
        <v>15447</v>
      </c>
    </row>
    <row r="2389" spans="1:8" x14ac:dyDescent="0.3">
      <c r="A2389" t="s">
        <v>26329</v>
      </c>
      <c r="B2389" t="s">
        <v>15502</v>
      </c>
      <c r="C2389" t="s">
        <v>23911</v>
      </c>
      <c r="D2389" t="s">
        <v>25193</v>
      </c>
      <c r="E2389">
        <v>386</v>
      </c>
      <c r="F2389" s="43">
        <v>6.3874395799513803E-6</v>
      </c>
      <c r="H2389" t="s">
        <v>15502</v>
      </c>
    </row>
    <row r="2390" spans="1:8" x14ac:dyDescent="0.3">
      <c r="A2390" t="s">
        <v>26330</v>
      </c>
      <c r="B2390" t="s">
        <v>15504</v>
      </c>
      <c r="C2390" t="s">
        <v>23911</v>
      </c>
      <c r="D2390" t="s">
        <v>25193</v>
      </c>
      <c r="E2390">
        <v>1319</v>
      </c>
      <c r="F2390" s="43">
        <v>2.1826509859989299E-5</v>
      </c>
      <c r="H2390" t="s">
        <v>15504</v>
      </c>
    </row>
    <row r="2391" spans="1:8" x14ac:dyDescent="0.3">
      <c r="A2391" t="s">
        <v>26331</v>
      </c>
      <c r="B2391" t="s">
        <v>15553</v>
      </c>
      <c r="C2391" t="s">
        <v>23911</v>
      </c>
      <c r="D2391" t="s">
        <v>25193</v>
      </c>
      <c r="E2391">
        <v>5933</v>
      </c>
      <c r="F2391" s="43">
        <v>9.8177924942620601E-5</v>
      </c>
      <c r="H2391" t="s">
        <v>15553</v>
      </c>
    </row>
    <row r="2392" spans="1:8" x14ac:dyDescent="0.3">
      <c r="A2392" t="s">
        <v>26332</v>
      </c>
      <c r="B2392" t="s">
        <v>15564</v>
      </c>
      <c r="C2392" t="s">
        <v>23911</v>
      </c>
      <c r="D2392" t="s">
        <v>25193</v>
      </c>
      <c r="E2392">
        <v>60109</v>
      </c>
      <c r="F2392" s="43">
        <v>9.9466996298263602E-4</v>
      </c>
      <c r="H2392" t="s">
        <v>24070</v>
      </c>
    </row>
    <row r="2393" spans="1:8" x14ac:dyDescent="0.3">
      <c r="A2393" t="s">
        <v>26333</v>
      </c>
      <c r="B2393" t="s">
        <v>15589</v>
      </c>
      <c r="C2393" t="s">
        <v>23911</v>
      </c>
      <c r="D2393" t="s">
        <v>25193</v>
      </c>
      <c r="E2393">
        <v>75</v>
      </c>
      <c r="F2393" s="43">
        <v>1.24108281993874E-6</v>
      </c>
      <c r="H2393" t="s">
        <v>15589</v>
      </c>
    </row>
    <row r="2394" spans="1:8" x14ac:dyDescent="0.3">
      <c r="A2394" t="s">
        <v>26334</v>
      </c>
      <c r="B2394" t="s">
        <v>15657</v>
      </c>
      <c r="C2394" t="s">
        <v>23911</v>
      </c>
      <c r="D2394" t="s">
        <v>25193</v>
      </c>
      <c r="E2394">
        <v>770</v>
      </c>
      <c r="F2394" s="43">
        <v>1.2741783618037701E-5</v>
      </c>
      <c r="H2394" t="s">
        <v>15657</v>
      </c>
    </row>
    <row r="2395" spans="1:8" x14ac:dyDescent="0.3">
      <c r="A2395" t="s">
        <v>26335</v>
      </c>
      <c r="B2395" t="s">
        <v>15673</v>
      </c>
      <c r="C2395" t="s">
        <v>23911</v>
      </c>
      <c r="D2395" t="s">
        <v>25193</v>
      </c>
      <c r="E2395">
        <v>3153</v>
      </c>
      <c r="F2395" s="43">
        <v>5.2175121750224602E-5</v>
      </c>
      <c r="H2395" t="s">
        <v>15673</v>
      </c>
    </row>
    <row r="2396" spans="1:8" x14ac:dyDescent="0.3">
      <c r="A2396" t="s">
        <v>26336</v>
      </c>
      <c r="B2396" t="s">
        <v>15729</v>
      </c>
      <c r="C2396" t="s">
        <v>23911</v>
      </c>
      <c r="D2396" t="s">
        <v>25193</v>
      </c>
      <c r="E2396">
        <v>1546</v>
      </c>
      <c r="F2396" s="43">
        <v>2.5582853861670602E-5</v>
      </c>
      <c r="H2396" t="s">
        <v>15729</v>
      </c>
    </row>
    <row r="2397" spans="1:8" x14ac:dyDescent="0.3">
      <c r="A2397" t="s">
        <v>26337</v>
      </c>
      <c r="B2397" t="s">
        <v>15754</v>
      </c>
      <c r="C2397" t="s">
        <v>23911</v>
      </c>
      <c r="D2397" t="s">
        <v>25193</v>
      </c>
      <c r="E2397">
        <v>38174</v>
      </c>
      <c r="F2397" s="43">
        <v>6.3169460757788603E-4</v>
      </c>
      <c r="H2397" t="s">
        <v>15754</v>
      </c>
    </row>
    <row r="2398" spans="1:8" x14ac:dyDescent="0.3">
      <c r="A2398" t="s">
        <v>26338</v>
      </c>
      <c r="B2398" t="s">
        <v>15761</v>
      </c>
      <c r="C2398" t="s">
        <v>23911</v>
      </c>
      <c r="D2398" t="s">
        <v>25193</v>
      </c>
      <c r="E2398">
        <v>133</v>
      </c>
      <c r="F2398" s="43">
        <v>2.2008535340247001E-6</v>
      </c>
      <c r="H2398" t="s">
        <v>15761</v>
      </c>
    </row>
    <row r="2399" spans="1:8" x14ac:dyDescent="0.3">
      <c r="A2399" t="s">
        <v>26339</v>
      </c>
      <c r="B2399" t="s">
        <v>26340</v>
      </c>
      <c r="C2399" t="s">
        <v>23911</v>
      </c>
      <c r="D2399" t="s">
        <v>25193</v>
      </c>
      <c r="E2399">
        <v>1036</v>
      </c>
      <c r="F2399" s="43">
        <v>1.7143490686087101E-5</v>
      </c>
      <c r="H2399" t="s">
        <v>26340</v>
      </c>
    </row>
    <row r="2400" spans="1:8" x14ac:dyDescent="0.3">
      <c r="A2400" t="s">
        <v>26341</v>
      </c>
      <c r="B2400" t="s">
        <v>15785</v>
      </c>
      <c r="C2400" t="s">
        <v>23911</v>
      </c>
      <c r="D2400" t="s">
        <v>25193</v>
      </c>
      <c r="E2400">
        <v>1696</v>
      </c>
      <c r="F2400" s="43">
        <v>2.8065019501548E-5</v>
      </c>
      <c r="H2400" t="s">
        <v>15785</v>
      </c>
    </row>
    <row r="2401" spans="1:8" x14ac:dyDescent="0.3">
      <c r="A2401" t="s">
        <v>26342</v>
      </c>
      <c r="B2401" t="s">
        <v>15789</v>
      </c>
      <c r="C2401" t="s">
        <v>23911</v>
      </c>
      <c r="D2401" t="s">
        <v>25193</v>
      </c>
      <c r="E2401">
        <v>1082</v>
      </c>
      <c r="F2401" s="43">
        <v>1.7904688148982899E-5</v>
      </c>
      <c r="H2401" t="s">
        <v>15789</v>
      </c>
    </row>
    <row r="2402" spans="1:8" x14ac:dyDescent="0.3">
      <c r="A2402" t="s">
        <v>26343</v>
      </c>
      <c r="B2402" t="s">
        <v>15790</v>
      </c>
      <c r="C2402" t="s">
        <v>23911</v>
      </c>
      <c r="D2402" t="s">
        <v>25193</v>
      </c>
      <c r="E2402">
        <v>478</v>
      </c>
      <c r="F2402" s="43">
        <v>7.9098345057428997E-6</v>
      </c>
      <c r="H2402" t="s">
        <v>15790</v>
      </c>
    </row>
    <row r="2403" spans="1:8" x14ac:dyDescent="0.3">
      <c r="A2403" t="s">
        <v>26344</v>
      </c>
      <c r="B2403" t="s">
        <v>15793</v>
      </c>
      <c r="C2403" t="s">
        <v>23911</v>
      </c>
      <c r="D2403" t="s">
        <v>25193</v>
      </c>
      <c r="E2403">
        <v>445</v>
      </c>
      <c r="F2403" s="43">
        <v>7.3637580649698604E-6</v>
      </c>
      <c r="H2403" t="s">
        <v>15793</v>
      </c>
    </row>
    <row r="2404" spans="1:8" x14ac:dyDescent="0.3">
      <c r="A2404" t="s">
        <v>26345</v>
      </c>
      <c r="B2404" t="s">
        <v>23918</v>
      </c>
      <c r="C2404" t="s">
        <v>23911</v>
      </c>
      <c r="D2404" t="s">
        <v>25193</v>
      </c>
      <c r="E2404">
        <v>1653</v>
      </c>
      <c r="F2404" s="43">
        <v>2.7353465351449798E-5</v>
      </c>
      <c r="H2404" t="s">
        <v>23918</v>
      </c>
    </row>
    <row r="2405" spans="1:8" x14ac:dyDescent="0.3">
      <c r="A2405" t="s">
        <v>26346</v>
      </c>
      <c r="B2405" t="s">
        <v>15807</v>
      </c>
      <c r="C2405" t="s">
        <v>23911</v>
      </c>
      <c r="D2405" t="s">
        <v>25193</v>
      </c>
      <c r="E2405">
        <v>3223</v>
      </c>
      <c r="F2405" s="43">
        <v>5.3333465715500797E-5</v>
      </c>
      <c r="H2405" t="s">
        <v>15807</v>
      </c>
    </row>
    <row r="2406" spans="1:8" x14ac:dyDescent="0.3">
      <c r="A2406" t="s">
        <v>26347</v>
      </c>
      <c r="B2406" t="s">
        <v>10066</v>
      </c>
      <c r="C2406" t="s">
        <v>23911</v>
      </c>
      <c r="D2406" t="s">
        <v>25193</v>
      </c>
      <c r="E2406">
        <v>895</v>
      </c>
      <c r="F2406" s="43">
        <v>1.4810254984602299E-5</v>
      </c>
      <c r="H2406" t="s">
        <v>10066</v>
      </c>
    </row>
    <row r="2407" spans="1:8" x14ac:dyDescent="0.3">
      <c r="A2407" t="s">
        <v>26348</v>
      </c>
      <c r="B2407" t="s">
        <v>10106</v>
      </c>
      <c r="C2407" t="s">
        <v>23911</v>
      </c>
      <c r="D2407" t="s">
        <v>25193</v>
      </c>
      <c r="E2407">
        <v>2490</v>
      </c>
      <c r="F2407" s="43">
        <v>4.1203949621966198E-5</v>
      </c>
      <c r="H2407" t="s">
        <v>10106</v>
      </c>
    </row>
    <row r="2408" spans="1:8" x14ac:dyDescent="0.3">
      <c r="A2408" t="s">
        <v>26349</v>
      </c>
      <c r="B2408" t="s">
        <v>7726</v>
      </c>
      <c r="C2408" t="s">
        <v>23911</v>
      </c>
      <c r="D2408" t="s">
        <v>25193</v>
      </c>
      <c r="E2408">
        <v>1302</v>
      </c>
      <c r="F2408" s="43">
        <v>2.1545197754136499E-5</v>
      </c>
      <c r="H2408" t="s">
        <v>7726</v>
      </c>
    </row>
    <row r="2409" spans="1:8" x14ac:dyDescent="0.3">
      <c r="A2409" t="s">
        <v>26350</v>
      </c>
      <c r="B2409" t="s">
        <v>7762</v>
      </c>
      <c r="C2409" t="s">
        <v>23911</v>
      </c>
      <c r="D2409" t="s">
        <v>25193</v>
      </c>
      <c r="E2409">
        <v>3757</v>
      </c>
      <c r="F2409" s="43">
        <v>6.2169975393464599E-5</v>
      </c>
      <c r="H2409" t="s">
        <v>7762</v>
      </c>
    </row>
    <row r="2410" spans="1:8" x14ac:dyDescent="0.3">
      <c r="A2410" t="s">
        <v>26351</v>
      </c>
      <c r="B2410" t="s">
        <v>7951</v>
      </c>
      <c r="C2410" t="s">
        <v>23911</v>
      </c>
      <c r="D2410" t="s">
        <v>25193</v>
      </c>
      <c r="E2410">
        <v>2075</v>
      </c>
      <c r="F2410" s="43">
        <v>3.4336624684971799E-5</v>
      </c>
      <c r="H2410" t="s">
        <v>7951</v>
      </c>
    </row>
    <row r="2411" spans="1:8" x14ac:dyDescent="0.3">
      <c r="A2411" t="s">
        <v>26352</v>
      </c>
      <c r="B2411" t="s">
        <v>8136</v>
      </c>
      <c r="C2411" t="s">
        <v>23911</v>
      </c>
      <c r="D2411" t="s">
        <v>25193</v>
      </c>
      <c r="E2411">
        <v>717</v>
      </c>
      <c r="F2411" s="43">
        <v>1.18647517586144E-5</v>
      </c>
      <c r="H2411" t="s">
        <v>8136</v>
      </c>
    </row>
    <row r="2412" spans="1:8" x14ac:dyDescent="0.3">
      <c r="A2412" t="s">
        <v>26353</v>
      </c>
      <c r="B2412" t="s">
        <v>8170</v>
      </c>
      <c r="C2412" t="s">
        <v>23911</v>
      </c>
      <c r="D2412" t="s">
        <v>25193</v>
      </c>
      <c r="E2412">
        <v>4788</v>
      </c>
      <c r="F2412" s="43">
        <v>7.9230727224889207E-5</v>
      </c>
      <c r="H2412" t="s">
        <v>8170</v>
      </c>
    </row>
    <row r="2413" spans="1:8" x14ac:dyDescent="0.3">
      <c r="A2413" t="s">
        <v>26354</v>
      </c>
      <c r="B2413" t="s">
        <v>8474</v>
      </c>
      <c r="C2413" t="s">
        <v>23911</v>
      </c>
      <c r="D2413" t="s">
        <v>25193</v>
      </c>
      <c r="E2413">
        <v>1485</v>
      </c>
      <c r="F2413" s="43">
        <v>2.4573439834787101E-5</v>
      </c>
      <c r="H2413" t="s">
        <v>8474</v>
      </c>
    </row>
    <row r="2414" spans="1:8" x14ac:dyDescent="0.3">
      <c r="A2414" t="s">
        <v>26355</v>
      </c>
      <c r="B2414" t="s">
        <v>8485</v>
      </c>
      <c r="C2414" t="s">
        <v>23911</v>
      </c>
      <c r="D2414" t="s">
        <v>25193</v>
      </c>
      <c r="E2414">
        <v>621</v>
      </c>
      <c r="F2414" s="43">
        <v>1.02761657490928E-5</v>
      </c>
      <c r="H2414" t="s">
        <v>8485</v>
      </c>
    </row>
    <row r="2415" spans="1:8" x14ac:dyDescent="0.3">
      <c r="A2415" t="s">
        <v>26356</v>
      </c>
      <c r="B2415" t="s">
        <v>23918</v>
      </c>
      <c r="C2415" t="s">
        <v>23911</v>
      </c>
      <c r="D2415" t="s">
        <v>25193</v>
      </c>
      <c r="E2415">
        <v>480</v>
      </c>
      <c r="F2415" s="43">
        <v>7.9429300476079393E-6</v>
      </c>
      <c r="H2415" t="s">
        <v>23918</v>
      </c>
    </row>
    <row r="2416" spans="1:8" x14ac:dyDescent="0.3">
      <c r="A2416" t="s">
        <v>26357</v>
      </c>
      <c r="B2416" t="s">
        <v>8823</v>
      </c>
      <c r="C2416" t="s">
        <v>23911</v>
      </c>
      <c r="D2416" t="s">
        <v>25193</v>
      </c>
      <c r="E2416">
        <v>1260</v>
      </c>
      <c r="F2416" s="43">
        <v>2.0850191374970801E-5</v>
      </c>
      <c r="H2416" t="s">
        <v>8823</v>
      </c>
    </row>
    <row r="2417" spans="1:8" x14ac:dyDescent="0.3">
      <c r="A2417" t="s">
        <v>26358</v>
      </c>
      <c r="B2417" t="s">
        <v>8856</v>
      </c>
      <c r="C2417" t="s">
        <v>23911</v>
      </c>
      <c r="D2417" t="s">
        <v>25193</v>
      </c>
      <c r="E2417">
        <v>1303</v>
      </c>
      <c r="F2417" s="43">
        <v>2.1561745525068999E-5</v>
      </c>
      <c r="H2417" t="s">
        <v>8856</v>
      </c>
    </row>
    <row r="2418" spans="1:8" x14ac:dyDescent="0.3">
      <c r="A2418" t="s">
        <v>26359</v>
      </c>
      <c r="B2418" t="s">
        <v>8864</v>
      </c>
      <c r="C2418" t="s">
        <v>23911</v>
      </c>
      <c r="D2418" t="s">
        <v>25193</v>
      </c>
      <c r="E2418">
        <v>683</v>
      </c>
      <c r="F2418" s="43">
        <v>1.13021275469088E-5</v>
      </c>
      <c r="H2418" t="s">
        <v>8864</v>
      </c>
    </row>
    <row r="2419" spans="1:8" x14ac:dyDescent="0.3">
      <c r="A2419" t="s">
        <v>26360</v>
      </c>
      <c r="B2419" t="s">
        <v>8991</v>
      </c>
      <c r="C2419" t="s">
        <v>23911</v>
      </c>
      <c r="D2419" t="s">
        <v>25193</v>
      </c>
      <c r="E2419">
        <v>2095</v>
      </c>
      <c r="F2419" s="43">
        <v>3.4667580103622099E-5</v>
      </c>
      <c r="H2419" t="s">
        <v>8991</v>
      </c>
    </row>
    <row r="2420" spans="1:8" x14ac:dyDescent="0.3">
      <c r="A2420" t="s">
        <v>26361</v>
      </c>
      <c r="B2420" t="s">
        <v>9011</v>
      </c>
      <c r="C2420" t="s">
        <v>23911</v>
      </c>
      <c r="D2420" t="s">
        <v>25193</v>
      </c>
      <c r="E2420">
        <v>577</v>
      </c>
      <c r="F2420" s="43">
        <v>9.5480638280620398E-6</v>
      </c>
      <c r="H2420" t="s">
        <v>9011</v>
      </c>
    </row>
    <row r="2421" spans="1:8" x14ac:dyDescent="0.3">
      <c r="A2421" t="s">
        <v>26362</v>
      </c>
      <c r="B2421" t="s">
        <v>23918</v>
      </c>
      <c r="C2421" t="s">
        <v>23911</v>
      </c>
      <c r="D2421" t="s">
        <v>25193</v>
      </c>
      <c r="E2421">
        <v>439</v>
      </c>
      <c r="F2421" s="43">
        <v>7.2644714393747603E-6</v>
      </c>
      <c r="H2421" t="s">
        <v>23918</v>
      </c>
    </row>
    <row r="2422" spans="1:8" x14ac:dyDescent="0.3">
      <c r="A2422" t="s">
        <v>26363</v>
      </c>
      <c r="B2422" t="s">
        <v>9019</v>
      </c>
      <c r="C2422" t="s">
        <v>23911</v>
      </c>
      <c r="D2422" t="s">
        <v>25193</v>
      </c>
      <c r="E2422">
        <v>2452</v>
      </c>
      <c r="F2422" s="43">
        <v>4.0575134326530602E-5</v>
      </c>
      <c r="H2422" t="s">
        <v>9019</v>
      </c>
    </row>
    <row r="2423" spans="1:8" x14ac:dyDescent="0.3">
      <c r="A2423" t="s">
        <v>26364</v>
      </c>
      <c r="B2423" t="s">
        <v>9163</v>
      </c>
      <c r="C2423" t="s">
        <v>23911</v>
      </c>
      <c r="D2423" t="s">
        <v>25193</v>
      </c>
      <c r="E2423">
        <v>4103</v>
      </c>
      <c r="F2423" s="43">
        <v>6.7895504136115394E-5</v>
      </c>
      <c r="H2423" t="s">
        <v>9163</v>
      </c>
    </row>
    <row r="2424" spans="1:8" x14ac:dyDescent="0.3">
      <c r="A2424" t="s">
        <v>26365</v>
      </c>
      <c r="B2424" t="s">
        <v>9167</v>
      </c>
      <c r="C2424" t="s">
        <v>23911</v>
      </c>
      <c r="D2424" t="s">
        <v>25193</v>
      </c>
      <c r="E2424">
        <v>1826</v>
      </c>
      <c r="F2424" s="43">
        <v>3.0216229722775199E-5</v>
      </c>
      <c r="H2424" t="s">
        <v>9167</v>
      </c>
    </row>
    <row r="2425" spans="1:8" x14ac:dyDescent="0.3">
      <c r="A2425" t="s">
        <v>26366</v>
      </c>
      <c r="B2425" t="s">
        <v>9177</v>
      </c>
      <c r="C2425" t="s">
        <v>23911</v>
      </c>
      <c r="D2425" t="s">
        <v>25193</v>
      </c>
      <c r="E2425">
        <v>1180</v>
      </c>
      <c r="F2425" s="43">
        <v>1.9526369700369499E-5</v>
      </c>
      <c r="H2425" t="s">
        <v>9177</v>
      </c>
    </row>
    <row r="2426" spans="1:8" x14ac:dyDescent="0.3">
      <c r="A2426" t="s">
        <v>26367</v>
      </c>
      <c r="B2426" t="s">
        <v>9178</v>
      </c>
      <c r="C2426" t="s">
        <v>23911</v>
      </c>
      <c r="D2426" t="s">
        <v>25193</v>
      </c>
      <c r="E2426">
        <v>548</v>
      </c>
      <c r="F2426" s="43">
        <v>9.0681784710190593E-6</v>
      </c>
      <c r="H2426" t="s">
        <v>9178</v>
      </c>
    </row>
    <row r="2427" spans="1:8" x14ac:dyDescent="0.3">
      <c r="A2427" t="s">
        <v>26368</v>
      </c>
      <c r="B2427" t="s">
        <v>9181</v>
      </c>
      <c r="C2427" t="s">
        <v>23911</v>
      </c>
      <c r="D2427" t="s">
        <v>25193</v>
      </c>
      <c r="E2427">
        <v>1761</v>
      </c>
      <c r="F2427" s="43">
        <v>2.91406246121616E-5</v>
      </c>
      <c r="H2427" t="s">
        <v>9181</v>
      </c>
    </row>
    <row r="2428" spans="1:8" x14ac:dyDescent="0.3">
      <c r="A2428" t="s">
        <v>26369</v>
      </c>
      <c r="B2428" t="s">
        <v>9188</v>
      </c>
      <c r="C2428" t="s">
        <v>23911</v>
      </c>
      <c r="D2428" t="s">
        <v>25193</v>
      </c>
      <c r="E2428">
        <v>15111</v>
      </c>
      <c r="F2428" s="43">
        <v>2.5005336656125701E-4</v>
      </c>
      <c r="H2428" t="s">
        <v>9188</v>
      </c>
    </row>
    <row r="2429" spans="1:8" x14ac:dyDescent="0.3">
      <c r="A2429" t="s">
        <v>26370</v>
      </c>
      <c r="B2429" t="s">
        <v>9190</v>
      </c>
      <c r="C2429" t="s">
        <v>23911</v>
      </c>
      <c r="D2429" t="s">
        <v>25193</v>
      </c>
      <c r="E2429">
        <v>1680</v>
      </c>
      <c r="F2429" s="43">
        <v>2.7800255166627799E-5</v>
      </c>
      <c r="H2429" t="s">
        <v>9190</v>
      </c>
    </row>
    <row r="2430" spans="1:8" x14ac:dyDescent="0.3">
      <c r="A2430" t="s">
        <v>26371</v>
      </c>
      <c r="B2430" t="s">
        <v>9357</v>
      </c>
      <c r="C2430" t="s">
        <v>23911</v>
      </c>
      <c r="D2430" t="s">
        <v>25193</v>
      </c>
      <c r="E2430">
        <v>576</v>
      </c>
      <c r="F2430" s="43">
        <v>9.5315160571295201E-6</v>
      </c>
      <c r="H2430" t="s">
        <v>9357</v>
      </c>
    </row>
    <row r="2431" spans="1:8" x14ac:dyDescent="0.3">
      <c r="A2431" t="s">
        <v>26372</v>
      </c>
      <c r="B2431" t="s">
        <v>9317</v>
      </c>
      <c r="C2431" t="s">
        <v>23911</v>
      </c>
      <c r="D2431" t="s">
        <v>25193</v>
      </c>
      <c r="E2431">
        <v>455</v>
      </c>
      <c r="F2431" s="43">
        <v>7.5292357742950201E-6</v>
      </c>
      <c r="H2431" t="s">
        <v>9317</v>
      </c>
    </row>
    <row r="2432" spans="1:8" x14ac:dyDescent="0.3">
      <c r="A2432" t="s">
        <v>26373</v>
      </c>
      <c r="B2432" t="s">
        <v>9393</v>
      </c>
      <c r="C2432" t="s">
        <v>23911</v>
      </c>
      <c r="D2432" t="s">
        <v>25193</v>
      </c>
      <c r="E2432">
        <v>9506</v>
      </c>
      <c r="F2432" s="43">
        <v>1.5730311048450199E-4</v>
      </c>
      <c r="H2432" t="s">
        <v>9393</v>
      </c>
    </row>
    <row r="2433" spans="1:8" x14ac:dyDescent="0.3">
      <c r="A2433" t="s">
        <v>26374</v>
      </c>
      <c r="B2433" t="s">
        <v>9484</v>
      </c>
      <c r="C2433" t="s">
        <v>23911</v>
      </c>
      <c r="D2433" t="s">
        <v>25193</v>
      </c>
      <c r="E2433">
        <v>5651</v>
      </c>
      <c r="F2433" s="43">
        <v>9.3511453539650897E-5</v>
      </c>
      <c r="H2433" t="s">
        <v>9484</v>
      </c>
    </row>
    <row r="2434" spans="1:8" x14ac:dyDescent="0.3">
      <c r="A2434" t="s">
        <v>26375</v>
      </c>
      <c r="B2434" t="s">
        <v>9491</v>
      </c>
      <c r="C2434" t="s">
        <v>23911</v>
      </c>
      <c r="D2434" t="s">
        <v>25193</v>
      </c>
      <c r="E2434">
        <v>330</v>
      </c>
      <c r="F2434" s="43">
        <v>5.4607644077304597E-6</v>
      </c>
      <c r="H2434" t="s">
        <v>9491</v>
      </c>
    </row>
    <row r="2435" spans="1:8" x14ac:dyDescent="0.3">
      <c r="A2435" t="s">
        <v>26376</v>
      </c>
      <c r="B2435" t="s">
        <v>9603</v>
      </c>
      <c r="C2435" t="s">
        <v>23911</v>
      </c>
      <c r="D2435" t="s">
        <v>25193</v>
      </c>
      <c r="E2435">
        <v>553</v>
      </c>
      <c r="F2435" s="43">
        <v>9.1509173256816396E-6</v>
      </c>
      <c r="H2435" t="s">
        <v>9603</v>
      </c>
    </row>
    <row r="2436" spans="1:8" x14ac:dyDescent="0.3">
      <c r="A2436" t="s">
        <v>26377</v>
      </c>
      <c r="B2436" t="s">
        <v>9774</v>
      </c>
      <c r="C2436" t="s">
        <v>23911</v>
      </c>
      <c r="D2436" t="s">
        <v>25193</v>
      </c>
      <c r="E2436">
        <v>2240</v>
      </c>
      <c r="F2436" s="43">
        <v>3.7067006888836997E-5</v>
      </c>
      <c r="H2436" t="s">
        <v>9774</v>
      </c>
    </row>
    <row r="2437" spans="1:8" x14ac:dyDescent="0.3">
      <c r="A2437" t="s">
        <v>26378</v>
      </c>
      <c r="B2437" t="s">
        <v>9807</v>
      </c>
      <c r="C2437" t="s">
        <v>23911</v>
      </c>
      <c r="D2437" t="s">
        <v>25193</v>
      </c>
      <c r="E2437">
        <v>955</v>
      </c>
      <c r="F2437" s="43">
        <v>1.58031212405533E-5</v>
      </c>
      <c r="H2437" t="s">
        <v>9807</v>
      </c>
    </row>
    <row r="2438" spans="1:8" x14ac:dyDescent="0.3">
      <c r="A2438" t="s">
        <v>26379</v>
      </c>
      <c r="B2438" t="s">
        <v>23918</v>
      </c>
      <c r="C2438" t="s">
        <v>23911</v>
      </c>
      <c r="D2438" t="s">
        <v>25193</v>
      </c>
      <c r="E2438">
        <v>1371</v>
      </c>
      <c r="F2438" s="43">
        <v>2.2686993948480199E-5</v>
      </c>
      <c r="H2438" t="s">
        <v>23918</v>
      </c>
    </row>
    <row r="2439" spans="1:8" x14ac:dyDescent="0.3">
      <c r="A2439" t="s">
        <v>26380</v>
      </c>
      <c r="B2439" t="s">
        <v>23918</v>
      </c>
      <c r="C2439" t="s">
        <v>23911</v>
      </c>
      <c r="D2439" t="s">
        <v>25193</v>
      </c>
      <c r="E2439">
        <v>1123</v>
      </c>
      <c r="F2439" s="43">
        <v>1.8583146757216099E-5</v>
      </c>
      <c r="H2439" t="s">
        <v>23918</v>
      </c>
    </row>
    <row r="2440" spans="1:8" x14ac:dyDescent="0.3">
      <c r="A2440" t="s">
        <v>26381</v>
      </c>
      <c r="B2440" t="s">
        <v>23918</v>
      </c>
      <c r="C2440" t="s">
        <v>23911</v>
      </c>
      <c r="D2440" t="s">
        <v>25193</v>
      </c>
      <c r="E2440">
        <v>1423</v>
      </c>
      <c r="F2440" s="43">
        <v>2.3547478036971E-5</v>
      </c>
      <c r="H2440" t="s">
        <v>23918</v>
      </c>
    </row>
    <row r="2441" spans="1:8" x14ac:dyDescent="0.3">
      <c r="A2441" t="s">
        <v>26382</v>
      </c>
      <c r="B2441" t="s">
        <v>10161</v>
      </c>
      <c r="C2441" t="s">
        <v>23911</v>
      </c>
      <c r="D2441" t="s">
        <v>25193</v>
      </c>
      <c r="E2441">
        <v>1645</v>
      </c>
      <c r="F2441" s="43">
        <v>2.7221083183989701E-5</v>
      </c>
      <c r="H2441" t="s">
        <v>10161</v>
      </c>
    </row>
    <row r="2442" spans="1:8" x14ac:dyDescent="0.3">
      <c r="A2442" t="s">
        <v>26383</v>
      </c>
      <c r="B2442" t="s">
        <v>10162</v>
      </c>
      <c r="C2442" t="s">
        <v>23911</v>
      </c>
      <c r="D2442" t="s">
        <v>25193</v>
      </c>
      <c r="E2442">
        <v>33091</v>
      </c>
      <c r="F2442" s="43">
        <v>5.4758228792790495E-4</v>
      </c>
      <c r="H2442" t="s">
        <v>10162</v>
      </c>
    </row>
    <row r="2443" spans="1:8" x14ac:dyDescent="0.3">
      <c r="A2443" t="s">
        <v>26384</v>
      </c>
      <c r="B2443" t="s">
        <v>10168</v>
      </c>
      <c r="C2443" t="s">
        <v>23911</v>
      </c>
      <c r="D2443" t="s">
        <v>25193</v>
      </c>
      <c r="E2443">
        <v>69589</v>
      </c>
      <c r="F2443" s="43">
        <v>1.1515428314228899E-3</v>
      </c>
      <c r="H2443" t="s">
        <v>24070</v>
      </c>
    </row>
    <row r="2444" spans="1:8" x14ac:dyDescent="0.3">
      <c r="A2444" t="s">
        <v>26385</v>
      </c>
      <c r="B2444" t="s">
        <v>10169</v>
      </c>
      <c r="C2444" t="s">
        <v>23911</v>
      </c>
      <c r="D2444" t="s">
        <v>25193</v>
      </c>
      <c r="E2444">
        <v>1580</v>
      </c>
      <c r="F2444" s="43">
        <v>2.6145478073376101E-5</v>
      </c>
      <c r="H2444" t="s">
        <v>10169</v>
      </c>
    </row>
    <row r="2445" spans="1:8" x14ac:dyDescent="0.3">
      <c r="A2445" t="s">
        <v>26386</v>
      </c>
      <c r="B2445" t="s">
        <v>10191</v>
      </c>
      <c r="C2445" t="s">
        <v>23911</v>
      </c>
      <c r="D2445" t="s">
        <v>25193</v>
      </c>
      <c r="E2445">
        <v>654</v>
      </c>
      <c r="F2445" s="43">
        <v>1.0822242189865801E-5</v>
      </c>
      <c r="H2445" t="s">
        <v>10191</v>
      </c>
    </row>
    <row r="2446" spans="1:8" x14ac:dyDescent="0.3">
      <c r="A2446" t="s">
        <v>26387</v>
      </c>
      <c r="B2446" t="s">
        <v>10204</v>
      </c>
      <c r="C2446" t="s">
        <v>23911</v>
      </c>
      <c r="D2446" t="s">
        <v>25193</v>
      </c>
      <c r="E2446">
        <v>447</v>
      </c>
      <c r="F2446" s="43">
        <v>7.3968536068348898E-6</v>
      </c>
      <c r="H2446" t="s">
        <v>10204</v>
      </c>
    </row>
    <row r="2447" spans="1:8" x14ac:dyDescent="0.3">
      <c r="A2447" t="s">
        <v>26388</v>
      </c>
      <c r="B2447" t="s">
        <v>10259</v>
      </c>
      <c r="C2447" t="s">
        <v>23911</v>
      </c>
      <c r="D2447" t="s">
        <v>25193</v>
      </c>
      <c r="E2447">
        <v>310</v>
      </c>
      <c r="F2447" s="43">
        <v>5.1298089890801301E-6</v>
      </c>
      <c r="H2447" t="s">
        <v>10259</v>
      </c>
    </row>
    <row r="2448" spans="1:8" x14ac:dyDescent="0.3">
      <c r="A2448" t="s">
        <v>26389</v>
      </c>
      <c r="B2448" t="s">
        <v>10315</v>
      </c>
      <c r="C2448" t="s">
        <v>23911</v>
      </c>
      <c r="D2448" t="s">
        <v>25193</v>
      </c>
      <c r="E2448">
        <v>3865</v>
      </c>
      <c r="F2448" s="43">
        <v>6.3957134654176397E-5</v>
      </c>
      <c r="H2448" t="s">
        <v>10315</v>
      </c>
    </row>
    <row r="2449" spans="1:8" x14ac:dyDescent="0.3">
      <c r="A2449" t="s">
        <v>26390</v>
      </c>
      <c r="B2449" t="s">
        <v>23918</v>
      </c>
      <c r="C2449" t="s">
        <v>23911</v>
      </c>
      <c r="D2449" t="s">
        <v>25193</v>
      </c>
      <c r="E2449">
        <v>552</v>
      </c>
      <c r="F2449" s="43">
        <v>9.13436955474913E-6</v>
      </c>
      <c r="H2449" t="s">
        <v>23918</v>
      </c>
    </row>
    <row r="2450" spans="1:8" x14ac:dyDescent="0.3">
      <c r="A2450" t="s">
        <v>26391</v>
      </c>
      <c r="B2450" t="s">
        <v>10478</v>
      </c>
      <c r="C2450" t="s">
        <v>23911</v>
      </c>
      <c r="D2450" t="s">
        <v>25193</v>
      </c>
      <c r="E2450">
        <v>1200</v>
      </c>
      <c r="F2450" s="43">
        <v>1.98573251190198E-5</v>
      </c>
      <c r="H2450" t="s">
        <v>10478</v>
      </c>
    </row>
    <row r="2451" spans="1:8" x14ac:dyDescent="0.3">
      <c r="A2451" t="s">
        <v>26392</v>
      </c>
      <c r="B2451" t="s">
        <v>10586</v>
      </c>
      <c r="C2451" t="s">
        <v>23911</v>
      </c>
      <c r="D2451" t="s">
        <v>25193</v>
      </c>
      <c r="E2451">
        <v>1116</v>
      </c>
      <c r="F2451" s="43">
        <v>1.8467312360688501E-5</v>
      </c>
      <c r="H2451" t="s">
        <v>10586</v>
      </c>
    </row>
    <row r="2452" spans="1:8" x14ac:dyDescent="0.3">
      <c r="A2452" t="s">
        <v>26393</v>
      </c>
      <c r="B2452" t="s">
        <v>23918</v>
      </c>
      <c r="C2452" t="s">
        <v>23911</v>
      </c>
      <c r="D2452" t="s">
        <v>25193</v>
      </c>
      <c r="E2452">
        <v>899</v>
      </c>
      <c r="F2452" s="43">
        <v>1.4876446068332401E-5</v>
      </c>
      <c r="H2452" t="s">
        <v>23918</v>
      </c>
    </row>
    <row r="2453" spans="1:8" x14ac:dyDescent="0.3">
      <c r="A2453" t="s">
        <v>26394</v>
      </c>
      <c r="B2453" t="s">
        <v>23918</v>
      </c>
      <c r="C2453" t="s">
        <v>23911</v>
      </c>
      <c r="D2453" t="s">
        <v>25193</v>
      </c>
      <c r="E2453">
        <v>2015</v>
      </c>
      <c r="F2453" s="43">
        <v>3.3343758429020801E-5</v>
      </c>
      <c r="H2453" t="s">
        <v>23918</v>
      </c>
    </row>
    <row r="2454" spans="1:8" x14ac:dyDescent="0.3">
      <c r="A2454" t="s">
        <v>26395</v>
      </c>
      <c r="B2454" t="s">
        <v>10802</v>
      </c>
      <c r="C2454" t="s">
        <v>23911</v>
      </c>
      <c r="D2454" t="s">
        <v>25193</v>
      </c>
      <c r="E2454">
        <v>1178</v>
      </c>
      <c r="F2454" s="43">
        <v>1.94932741585045E-5</v>
      </c>
      <c r="H2454" t="s">
        <v>10802</v>
      </c>
    </row>
    <row r="2455" spans="1:8" x14ac:dyDescent="0.3">
      <c r="A2455" t="s">
        <v>26396</v>
      </c>
      <c r="B2455" t="s">
        <v>23918</v>
      </c>
      <c r="C2455" t="s">
        <v>23911</v>
      </c>
      <c r="D2455" t="s">
        <v>25193</v>
      </c>
      <c r="E2455">
        <v>1283</v>
      </c>
      <c r="F2455" s="43">
        <v>2.1230790106418701E-5</v>
      </c>
      <c r="H2455" t="s">
        <v>23918</v>
      </c>
    </row>
    <row r="2456" spans="1:8" x14ac:dyDescent="0.3">
      <c r="A2456" t="s">
        <v>26397</v>
      </c>
      <c r="B2456" t="s">
        <v>10897</v>
      </c>
      <c r="C2456" t="s">
        <v>23911</v>
      </c>
      <c r="D2456" t="s">
        <v>25193</v>
      </c>
      <c r="E2456">
        <v>636</v>
      </c>
      <c r="F2456" s="43">
        <v>1.05243823130805E-5</v>
      </c>
      <c r="H2456" t="s">
        <v>10897</v>
      </c>
    </row>
    <row r="2457" spans="1:8" x14ac:dyDescent="0.3">
      <c r="A2457" t="s">
        <v>26398</v>
      </c>
      <c r="B2457" t="s">
        <v>10985</v>
      </c>
      <c r="C2457" t="s">
        <v>23911</v>
      </c>
      <c r="D2457" t="s">
        <v>25193</v>
      </c>
      <c r="E2457">
        <v>1469</v>
      </c>
      <c r="F2457" s="43">
        <v>2.4308675499866798E-5</v>
      </c>
      <c r="H2457" t="s">
        <v>10985</v>
      </c>
    </row>
    <row r="2458" spans="1:8" x14ac:dyDescent="0.3">
      <c r="A2458" t="s">
        <v>26399</v>
      </c>
      <c r="B2458" t="s">
        <v>11005</v>
      </c>
      <c r="C2458" t="s">
        <v>23911</v>
      </c>
      <c r="D2458" t="s">
        <v>25193</v>
      </c>
      <c r="E2458">
        <v>1873</v>
      </c>
      <c r="F2458" s="43">
        <v>3.09939749566035E-5</v>
      </c>
      <c r="H2458" t="s">
        <v>11005</v>
      </c>
    </row>
    <row r="2459" spans="1:8" x14ac:dyDescent="0.3">
      <c r="A2459" t="s">
        <v>26400</v>
      </c>
      <c r="B2459" t="s">
        <v>11048</v>
      </c>
      <c r="C2459" t="s">
        <v>23911</v>
      </c>
      <c r="D2459" t="s">
        <v>25193</v>
      </c>
      <c r="E2459">
        <v>2873</v>
      </c>
      <c r="F2459" s="43">
        <v>4.7541745889119997E-5</v>
      </c>
      <c r="H2459" t="s">
        <v>11048</v>
      </c>
    </row>
    <row r="2460" spans="1:8" x14ac:dyDescent="0.3">
      <c r="A2460" t="s">
        <v>26401</v>
      </c>
      <c r="B2460" t="s">
        <v>11101</v>
      </c>
      <c r="C2460" t="s">
        <v>23911</v>
      </c>
      <c r="D2460" t="s">
        <v>25193</v>
      </c>
      <c r="E2460">
        <v>1231</v>
      </c>
      <c r="F2460" s="43">
        <v>2.03703060179279E-5</v>
      </c>
      <c r="H2460" t="s">
        <v>11101</v>
      </c>
    </row>
    <row r="2461" spans="1:8" x14ac:dyDescent="0.3">
      <c r="A2461" t="s">
        <v>26402</v>
      </c>
      <c r="B2461" t="s">
        <v>11122</v>
      </c>
      <c r="C2461" t="s">
        <v>23911</v>
      </c>
      <c r="D2461" t="s">
        <v>25193</v>
      </c>
      <c r="E2461">
        <v>2068</v>
      </c>
      <c r="F2461" s="43">
        <v>3.4220790288444197E-5</v>
      </c>
      <c r="H2461" t="s">
        <v>11122</v>
      </c>
    </row>
    <row r="2462" spans="1:8" x14ac:dyDescent="0.3">
      <c r="A2462" t="s">
        <v>26403</v>
      </c>
      <c r="B2462" t="s">
        <v>11459</v>
      </c>
      <c r="C2462" t="s">
        <v>23911</v>
      </c>
      <c r="D2462" t="s">
        <v>25193</v>
      </c>
      <c r="E2462">
        <v>2931</v>
      </c>
      <c r="F2462" s="43">
        <v>4.8501516603206003E-5</v>
      </c>
      <c r="H2462" t="s">
        <v>11459</v>
      </c>
    </row>
    <row r="2463" spans="1:8" x14ac:dyDescent="0.3">
      <c r="A2463" t="s">
        <v>26404</v>
      </c>
      <c r="B2463" t="s">
        <v>11501</v>
      </c>
      <c r="C2463" t="s">
        <v>23911</v>
      </c>
      <c r="D2463" t="s">
        <v>25193</v>
      </c>
      <c r="E2463">
        <v>1525</v>
      </c>
      <c r="F2463" s="43">
        <v>2.52353506720877E-5</v>
      </c>
      <c r="H2463" t="s">
        <v>11501</v>
      </c>
    </row>
    <row r="2464" spans="1:8" x14ac:dyDescent="0.3">
      <c r="A2464" t="s">
        <v>26405</v>
      </c>
      <c r="B2464" t="s">
        <v>11620</v>
      </c>
      <c r="C2464" t="s">
        <v>23911</v>
      </c>
      <c r="D2464" t="s">
        <v>25193</v>
      </c>
      <c r="E2464">
        <v>1893</v>
      </c>
      <c r="F2464" s="43">
        <v>3.1324930375253801E-5</v>
      </c>
      <c r="H2464" t="s">
        <v>11620</v>
      </c>
    </row>
    <row r="2465" spans="1:8" x14ac:dyDescent="0.3">
      <c r="A2465" t="s">
        <v>26406</v>
      </c>
      <c r="B2465" t="s">
        <v>11972</v>
      </c>
      <c r="C2465" t="s">
        <v>23911</v>
      </c>
      <c r="D2465" t="s">
        <v>25193</v>
      </c>
      <c r="E2465">
        <v>2356</v>
      </c>
      <c r="F2465" s="43">
        <v>3.8986548317009001E-5</v>
      </c>
      <c r="H2465" t="s">
        <v>11972</v>
      </c>
    </row>
    <row r="2466" spans="1:8" x14ac:dyDescent="0.3">
      <c r="A2466" t="s">
        <v>26407</v>
      </c>
      <c r="B2466" t="s">
        <v>12166</v>
      </c>
      <c r="C2466" t="s">
        <v>23911</v>
      </c>
      <c r="D2466" t="s">
        <v>25193</v>
      </c>
      <c r="E2466">
        <v>2606</v>
      </c>
      <c r="F2466" s="43">
        <v>4.3123491050138099E-5</v>
      </c>
      <c r="H2466" t="s">
        <v>12166</v>
      </c>
    </row>
    <row r="2467" spans="1:8" x14ac:dyDescent="0.3">
      <c r="A2467" t="s">
        <v>26408</v>
      </c>
      <c r="B2467" t="s">
        <v>12231</v>
      </c>
      <c r="C2467" t="s">
        <v>23911</v>
      </c>
      <c r="D2467" t="s">
        <v>25193</v>
      </c>
      <c r="E2467">
        <v>822</v>
      </c>
      <c r="F2467" s="43">
        <v>1.3602267706528601E-5</v>
      </c>
      <c r="H2467" t="s">
        <v>12231</v>
      </c>
    </row>
    <row r="2468" spans="1:8" x14ac:dyDescent="0.3">
      <c r="A2468" t="s">
        <v>26409</v>
      </c>
      <c r="B2468" t="s">
        <v>12238</v>
      </c>
      <c r="C2468" t="s">
        <v>23911</v>
      </c>
      <c r="D2468" t="s">
        <v>25193</v>
      </c>
      <c r="E2468">
        <v>980</v>
      </c>
      <c r="F2468" s="43">
        <v>1.62168155138662E-5</v>
      </c>
      <c r="H2468" t="s">
        <v>12238</v>
      </c>
    </row>
    <row r="2469" spans="1:8" x14ac:dyDescent="0.3">
      <c r="A2469" t="s">
        <v>26410</v>
      </c>
      <c r="B2469" t="s">
        <v>12432</v>
      </c>
      <c r="C2469" t="s">
        <v>23911</v>
      </c>
      <c r="D2469" t="s">
        <v>25193</v>
      </c>
      <c r="E2469">
        <v>5869</v>
      </c>
      <c r="F2469" s="43">
        <v>9.7118867602939606E-5</v>
      </c>
      <c r="H2469" t="s">
        <v>12432</v>
      </c>
    </row>
    <row r="2470" spans="1:8" x14ac:dyDescent="0.3">
      <c r="A2470" t="s">
        <v>26411</v>
      </c>
      <c r="B2470" t="s">
        <v>12465</v>
      </c>
      <c r="C2470" t="s">
        <v>23911</v>
      </c>
      <c r="D2470" t="s">
        <v>25193</v>
      </c>
      <c r="E2470">
        <v>967</v>
      </c>
      <c r="F2470" s="43">
        <v>1.60016944917435E-5</v>
      </c>
      <c r="H2470" t="s">
        <v>12465</v>
      </c>
    </row>
    <row r="2471" spans="1:8" x14ac:dyDescent="0.3">
      <c r="A2471" t="s">
        <v>26412</v>
      </c>
      <c r="B2471" t="s">
        <v>12572</v>
      </c>
      <c r="C2471" t="s">
        <v>23911</v>
      </c>
      <c r="D2471" t="s">
        <v>25193</v>
      </c>
      <c r="E2471">
        <v>3020</v>
      </c>
      <c r="F2471" s="43">
        <v>4.9974268216199901E-5</v>
      </c>
      <c r="H2471" t="s">
        <v>12572</v>
      </c>
    </row>
    <row r="2472" spans="1:8" x14ac:dyDescent="0.3">
      <c r="A2472" t="s">
        <v>26413</v>
      </c>
      <c r="B2472" t="s">
        <v>12608</v>
      </c>
      <c r="C2472" t="s">
        <v>23911</v>
      </c>
      <c r="D2472" t="s">
        <v>25193</v>
      </c>
      <c r="E2472">
        <v>1480</v>
      </c>
      <c r="F2472" s="43">
        <v>2.4490700980124499E-5</v>
      </c>
      <c r="H2472" t="s">
        <v>12608</v>
      </c>
    </row>
    <row r="2473" spans="1:8" x14ac:dyDescent="0.3">
      <c r="A2473" t="s">
        <v>26414</v>
      </c>
      <c r="B2473" t="s">
        <v>12640</v>
      </c>
      <c r="C2473" t="s">
        <v>23911</v>
      </c>
      <c r="D2473" t="s">
        <v>25193</v>
      </c>
      <c r="E2473">
        <v>3848</v>
      </c>
      <c r="F2473" s="43">
        <v>6.3675822548323605E-5</v>
      </c>
      <c r="H2473" t="s">
        <v>12640</v>
      </c>
    </row>
    <row r="2474" spans="1:8" x14ac:dyDescent="0.3">
      <c r="A2474" t="s">
        <v>26415</v>
      </c>
      <c r="B2474" t="s">
        <v>12678</v>
      </c>
      <c r="C2474" t="s">
        <v>23911</v>
      </c>
      <c r="D2474" t="s">
        <v>25193</v>
      </c>
      <c r="E2474">
        <v>8885</v>
      </c>
      <c r="F2474" s="43">
        <v>1.4702694473540899E-4</v>
      </c>
      <c r="H2474" t="s">
        <v>12678</v>
      </c>
    </row>
    <row r="2475" spans="1:8" x14ac:dyDescent="0.3">
      <c r="A2475" t="s">
        <v>26416</v>
      </c>
      <c r="B2475" t="s">
        <v>12798</v>
      </c>
      <c r="C2475" t="s">
        <v>23911</v>
      </c>
      <c r="D2475" t="s">
        <v>25193</v>
      </c>
      <c r="E2475">
        <v>3372</v>
      </c>
      <c r="F2475" s="43">
        <v>5.5799083584445801E-5</v>
      </c>
      <c r="H2475" t="s">
        <v>12798</v>
      </c>
    </row>
    <row r="2476" spans="1:8" x14ac:dyDescent="0.3">
      <c r="A2476" t="s">
        <v>26417</v>
      </c>
      <c r="B2476" t="s">
        <v>12809</v>
      </c>
      <c r="C2476" t="s">
        <v>23911</v>
      </c>
      <c r="D2476" t="s">
        <v>25193</v>
      </c>
      <c r="E2476">
        <v>1608</v>
      </c>
      <c r="F2476" s="43">
        <v>2.6608815659486601E-5</v>
      </c>
      <c r="H2476" t="s">
        <v>12809</v>
      </c>
    </row>
    <row r="2477" spans="1:8" x14ac:dyDescent="0.3">
      <c r="A2477" t="s">
        <v>26418</v>
      </c>
      <c r="B2477" t="s">
        <v>12827</v>
      </c>
      <c r="C2477" t="s">
        <v>23911</v>
      </c>
      <c r="D2477" t="s">
        <v>25193</v>
      </c>
      <c r="E2477">
        <v>673</v>
      </c>
      <c r="F2477" s="43">
        <v>1.11366498375836E-5</v>
      </c>
      <c r="H2477" t="s">
        <v>12827</v>
      </c>
    </row>
    <row r="2478" spans="1:8" x14ac:dyDescent="0.3">
      <c r="A2478" t="s">
        <v>26419</v>
      </c>
      <c r="B2478" t="s">
        <v>23918</v>
      </c>
      <c r="C2478" t="s">
        <v>23911</v>
      </c>
      <c r="D2478" t="s">
        <v>25193</v>
      </c>
      <c r="E2478">
        <v>3580</v>
      </c>
      <c r="F2478" s="43">
        <v>5.9241019938409197E-5</v>
      </c>
      <c r="H2478" t="s">
        <v>23918</v>
      </c>
    </row>
    <row r="2479" spans="1:8" x14ac:dyDescent="0.3">
      <c r="A2479" t="s">
        <v>26420</v>
      </c>
      <c r="B2479" t="s">
        <v>12869</v>
      </c>
      <c r="C2479" t="s">
        <v>23911</v>
      </c>
      <c r="D2479" t="s">
        <v>25193</v>
      </c>
      <c r="E2479">
        <v>2561</v>
      </c>
      <c r="F2479" s="43">
        <v>4.2378841358174801E-5</v>
      </c>
      <c r="H2479" t="s">
        <v>12869</v>
      </c>
    </row>
    <row r="2480" spans="1:8" x14ac:dyDescent="0.3">
      <c r="A2480" t="s">
        <v>26421</v>
      </c>
      <c r="B2480" t="s">
        <v>12902</v>
      </c>
      <c r="C2480" t="s">
        <v>23911</v>
      </c>
      <c r="D2480" t="s">
        <v>25193</v>
      </c>
      <c r="E2480">
        <v>1152</v>
      </c>
      <c r="F2480" s="43">
        <v>1.9063032114258999E-5</v>
      </c>
      <c r="H2480" t="s">
        <v>12902</v>
      </c>
    </row>
    <row r="2481" spans="1:8" x14ac:dyDescent="0.3">
      <c r="A2481" t="s">
        <v>26422</v>
      </c>
      <c r="B2481" t="s">
        <v>12932</v>
      </c>
      <c r="C2481" t="s">
        <v>23911</v>
      </c>
      <c r="D2481" t="s">
        <v>25193</v>
      </c>
      <c r="E2481">
        <v>1295</v>
      </c>
      <c r="F2481" s="43">
        <v>2.1429363357608902E-5</v>
      </c>
      <c r="H2481" t="s">
        <v>12932</v>
      </c>
    </row>
    <row r="2482" spans="1:8" x14ac:dyDescent="0.3">
      <c r="A2482" t="s">
        <v>26423</v>
      </c>
      <c r="B2482" t="s">
        <v>12946</v>
      </c>
      <c r="C2482" t="s">
        <v>23911</v>
      </c>
      <c r="D2482" t="s">
        <v>25193</v>
      </c>
      <c r="E2482">
        <v>1624</v>
      </c>
      <c r="F2482" s="43">
        <v>2.6873579994406901E-5</v>
      </c>
      <c r="H2482" t="s">
        <v>12946</v>
      </c>
    </row>
    <row r="2483" spans="1:8" x14ac:dyDescent="0.3">
      <c r="A2483" t="s">
        <v>26424</v>
      </c>
      <c r="B2483" t="s">
        <v>13000</v>
      </c>
      <c r="C2483" t="s">
        <v>23911</v>
      </c>
      <c r="D2483" t="s">
        <v>25193</v>
      </c>
      <c r="E2483">
        <v>6703</v>
      </c>
      <c r="F2483" s="43">
        <v>1.10919708560658E-4</v>
      </c>
      <c r="H2483" t="s">
        <v>13000</v>
      </c>
    </row>
    <row r="2484" spans="1:8" x14ac:dyDescent="0.3">
      <c r="A2484" t="s">
        <v>26425</v>
      </c>
      <c r="B2484" t="s">
        <v>13199</v>
      </c>
      <c r="C2484" t="s">
        <v>23911</v>
      </c>
      <c r="D2484" t="s">
        <v>25193</v>
      </c>
      <c r="E2484">
        <v>1471</v>
      </c>
      <c r="F2484" s="43">
        <v>2.4341771041731801E-5</v>
      </c>
      <c r="H2484" t="s">
        <v>13199</v>
      </c>
    </row>
    <row r="2485" spans="1:8" x14ac:dyDescent="0.3">
      <c r="A2485" t="s">
        <v>26426</v>
      </c>
      <c r="B2485" t="s">
        <v>13333</v>
      </c>
      <c r="C2485" t="s">
        <v>23911</v>
      </c>
      <c r="D2485" t="s">
        <v>25193</v>
      </c>
      <c r="E2485">
        <v>910</v>
      </c>
      <c r="F2485" s="43">
        <v>1.505847154859E-5</v>
      </c>
      <c r="H2485" t="s">
        <v>13333</v>
      </c>
    </row>
    <row r="2486" spans="1:8" x14ac:dyDescent="0.3">
      <c r="A2486" t="s">
        <v>26427</v>
      </c>
      <c r="B2486" t="s">
        <v>13436</v>
      </c>
      <c r="C2486" t="s">
        <v>23911</v>
      </c>
      <c r="D2486" t="s">
        <v>25193</v>
      </c>
      <c r="E2486">
        <v>1770</v>
      </c>
      <c r="F2486" s="43">
        <v>2.9289554550554301E-5</v>
      </c>
      <c r="H2486" t="s">
        <v>13436</v>
      </c>
    </row>
    <row r="2487" spans="1:8" x14ac:dyDescent="0.3">
      <c r="A2487" t="s">
        <v>26428</v>
      </c>
      <c r="B2487" t="s">
        <v>13465</v>
      </c>
      <c r="C2487" t="s">
        <v>23911</v>
      </c>
      <c r="D2487" t="s">
        <v>25193</v>
      </c>
      <c r="E2487">
        <v>1055</v>
      </c>
      <c r="F2487" s="43">
        <v>1.7457898333804899E-5</v>
      </c>
      <c r="H2487" t="s">
        <v>13465</v>
      </c>
    </row>
    <row r="2488" spans="1:8" x14ac:dyDescent="0.3">
      <c r="A2488" t="s">
        <v>26429</v>
      </c>
      <c r="B2488" t="s">
        <v>13466</v>
      </c>
      <c r="C2488" t="s">
        <v>23911</v>
      </c>
      <c r="D2488" t="s">
        <v>25193</v>
      </c>
      <c r="E2488">
        <v>3394</v>
      </c>
      <c r="F2488" s="43">
        <v>5.61631345449611E-5</v>
      </c>
      <c r="H2488" t="s">
        <v>13466</v>
      </c>
    </row>
    <row r="2489" spans="1:8" x14ac:dyDescent="0.3">
      <c r="A2489" t="s">
        <v>26430</v>
      </c>
      <c r="B2489" t="s">
        <v>13467</v>
      </c>
      <c r="C2489" t="s">
        <v>23911</v>
      </c>
      <c r="D2489" t="s">
        <v>25193</v>
      </c>
      <c r="E2489">
        <v>535</v>
      </c>
      <c r="F2489" s="43">
        <v>8.8530574488963495E-6</v>
      </c>
      <c r="H2489" t="s">
        <v>13467</v>
      </c>
    </row>
    <row r="2490" spans="1:8" x14ac:dyDescent="0.3">
      <c r="A2490" t="s">
        <v>26431</v>
      </c>
      <c r="B2490" t="s">
        <v>13487</v>
      </c>
      <c r="C2490" t="s">
        <v>23911</v>
      </c>
      <c r="D2490" t="s">
        <v>25193</v>
      </c>
      <c r="E2490">
        <v>2077</v>
      </c>
      <c r="F2490" s="43">
        <v>3.4369720226836797E-5</v>
      </c>
      <c r="H2490" t="s">
        <v>13487</v>
      </c>
    </row>
    <row r="2491" spans="1:8" x14ac:dyDescent="0.3">
      <c r="A2491" t="s">
        <v>26432</v>
      </c>
      <c r="B2491" t="s">
        <v>13500</v>
      </c>
      <c r="C2491" t="s">
        <v>23911</v>
      </c>
      <c r="D2491" t="s">
        <v>25193</v>
      </c>
      <c r="E2491">
        <v>7918</v>
      </c>
      <c r="F2491" s="43">
        <v>1.3102525024366601E-4</v>
      </c>
      <c r="H2491" t="s">
        <v>13500</v>
      </c>
    </row>
    <row r="2492" spans="1:8" x14ac:dyDescent="0.3">
      <c r="A2492" t="s">
        <v>26433</v>
      </c>
      <c r="B2492" t="s">
        <v>13511</v>
      </c>
      <c r="C2492" t="s">
        <v>23911</v>
      </c>
      <c r="D2492" t="s">
        <v>25193</v>
      </c>
      <c r="E2492">
        <v>2438</v>
      </c>
      <c r="F2492" s="43">
        <v>4.0343465533475298E-5</v>
      </c>
      <c r="H2492" t="s">
        <v>13511</v>
      </c>
    </row>
    <row r="2493" spans="1:8" x14ac:dyDescent="0.3">
      <c r="A2493" t="s">
        <v>26434</v>
      </c>
      <c r="B2493" t="s">
        <v>13629</v>
      </c>
      <c r="C2493" t="s">
        <v>23911</v>
      </c>
      <c r="D2493" t="s">
        <v>25193</v>
      </c>
      <c r="E2493">
        <v>3021</v>
      </c>
      <c r="F2493" s="43">
        <v>4.9990815987132397E-5</v>
      </c>
      <c r="H2493" t="s">
        <v>13629</v>
      </c>
    </row>
    <row r="2494" spans="1:8" x14ac:dyDescent="0.3">
      <c r="A2494" t="s">
        <v>26435</v>
      </c>
      <c r="B2494" t="s">
        <v>13798</v>
      </c>
      <c r="C2494" t="s">
        <v>23911</v>
      </c>
      <c r="D2494" t="s">
        <v>25193</v>
      </c>
      <c r="E2494">
        <v>1169</v>
      </c>
      <c r="F2494" s="43">
        <v>1.9344344220111799E-5</v>
      </c>
      <c r="H2494" t="s">
        <v>13798</v>
      </c>
    </row>
    <row r="2495" spans="1:8" x14ac:dyDescent="0.3">
      <c r="A2495" t="s">
        <v>26436</v>
      </c>
      <c r="B2495" t="s">
        <v>13822</v>
      </c>
      <c r="C2495" t="s">
        <v>23911</v>
      </c>
      <c r="D2495" t="s">
        <v>25193</v>
      </c>
      <c r="E2495">
        <v>2207</v>
      </c>
      <c r="F2495" s="43">
        <v>3.6520930448063997E-5</v>
      </c>
      <c r="H2495" t="s">
        <v>13822</v>
      </c>
    </row>
    <row r="2496" spans="1:8" x14ac:dyDescent="0.3">
      <c r="A2496" t="s">
        <v>26437</v>
      </c>
      <c r="B2496" t="s">
        <v>13872</v>
      </c>
      <c r="C2496" t="s">
        <v>23911</v>
      </c>
      <c r="D2496" t="s">
        <v>25193</v>
      </c>
      <c r="E2496">
        <v>1419</v>
      </c>
      <c r="F2496" s="43">
        <v>2.3481286953240999E-5</v>
      </c>
      <c r="H2496" t="s">
        <v>13872</v>
      </c>
    </row>
    <row r="2497" spans="1:8" x14ac:dyDescent="0.3">
      <c r="A2497" t="s">
        <v>26438</v>
      </c>
      <c r="B2497" t="s">
        <v>13949</v>
      </c>
      <c r="C2497" t="s">
        <v>23911</v>
      </c>
      <c r="D2497" t="s">
        <v>25193</v>
      </c>
      <c r="E2497">
        <v>1875</v>
      </c>
      <c r="F2497" s="43">
        <v>3.1027070498468499E-5</v>
      </c>
      <c r="H2497" t="s">
        <v>13949</v>
      </c>
    </row>
    <row r="2498" spans="1:8" x14ac:dyDescent="0.3">
      <c r="A2498" t="s">
        <v>26439</v>
      </c>
      <c r="B2498" t="s">
        <v>14016</v>
      </c>
      <c r="C2498" t="s">
        <v>23911</v>
      </c>
      <c r="D2498" t="s">
        <v>25193</v>
      </c>
      <c r="E2498">
        <v>473</v>
      </c>
      <c r="F2498" s="43">
        <v>7.8270956510803195E-6</v>
      </c>
      <c r="H2498" t="s">
        <v>14016</v>
      </c>
    </row>
    <row r="2499" spans="1:8" x14ac:dyDescent="0.3">
      <c r="A2499" t="s">
        <v>26440</v>
      </c>
      <c r="B2499" t="s">
        <v>14423</v>
      </c>
      <c r="C2499" t="s">
        <v>23911</v>
      </c>
      <c r="D2499" t="s">
        <v>25193</v>
      </c>
      <c r="E2499">
        <v>1466</v>
      </c>
      <c r="F2499" s="43">
        <v>2.4259032187069198E-5</v>
      </c>
      <c r="H2499" t="s">
        <v>14423</v>
      </c>
    </row>
    <row r="2500" spans="1:8" x14ac:dyDescent="0.3">
      <c r="A2500" t="s">
        <v>26441</v>
      </c>
      <c r="B2500" t="s">
        <v>14424</v>
      </c>
      <c r="C2500" t="s">
        <v>23911</v>
      </c>
      <c r="D2500" t="s">
        <v>25193</v>
      </c>
      <c r="E2500">
        <v>623</v>
      </c>
      <c r="F2500" s="43">
        <v>1.0309261290957801E-5</v>
      </c>
      <c r="H2500" t="s">
        <v>14424</v>
      </c>
    </row>
    <row r="2501" spans="1:8" x14ac:dyDescent="0.3">
      <c r="A2501" t="s">
        <v>26442</v>
      </c>
      <c r="B2501" t="s">
        <v>14526</v>
      </c>
      <c r="C2501" t="s">
        <v>23911</v>
      </c>
      <c r="D2501" t="s">
        <v>25193</v>
      </c>
      <c r="E2501">
        <v>3631</v>
      </c>
      <c r="F2501" s="43">
        <v>6.00849562559675E-5</v>
      </c>
      <c r="H2501" t="s">
        <v>14526</v>
      </c>
    </row>
    <row r="2502" spans="1:8" x14ac:dyDescent="0.3">
      <c r="A2502" t="s">
        <v>26443</v>
      </c>
      <c r="B2502" t="s">
        <v>14577</v>
      </c>
      <c r="C2502" t="s">
        <v>23911</v>
      </c>
      <c r="D2502" t="s">
        <v>25193</v>
      </c>
      <c r="E2502">
        <v>3075</v>
      </c>
      <c r="F2502" s="43">
        <v>5.0884395617488303E-5</v>
      </c>
      <c r="H2502" t="s">
        <v>14577</v>
      </c>
    </row>
    <row r="2503" spans="1:8" x14ac:dyDescent="0.3">
      <c r="A2503" t="s">
        <v>26444</v>
      </c>
      <c r="B2503" t="s">
        <v>14664</v>
      </c>
      <c r="C2503" t="s">
        <v>23911</v>
      </c>
      <c r="D2503" t="s">
        <v>25193</v>
      </c>
      <c r="E2503">
        <v>1007</v>
      </c>
      <c r="F2503" s="43">
        <v>1.66636053290442E-5</v>
      </c>
      <c r="H2503" t="s">
        <v>14664</v>
      </c>
    </row>
    <row r="2504" spans="1:8" x14ac:dyDescent="0.3">
      <c r="A2504" t="s">
        <v>26445</v>
      </c>
      <c r="B2504" t="s">
        <v>14693</v>
      </c>
      <c r="C2504" t="s">
        <v>23911</v>
      </c>
      <c r="D2504" t="s">
        <v>25193</v>
      </c>
      <c r="E2504">
        <v>7699</v>
      </c>
      <c r="F2504" s="43">
        <v>1.27401288409445E-4</v>
      </c>
      <c r="H2504" t="s">
        <v>14693</v>
      </c>
    </row>
    <row r="2505" spans="1:8" x14ac:dyDescent="0.3">
      <c r="A2505" t="s">
        <v>26446</v>
      </c>
      <c r="B2505" t="s">
        <v>14709</v>
      </c>
      <c r="C2505" t="s">
        <v>23911</v>
      </c>
      <c r="D2505" t="s">
        <v>25193</v>
      </c>
      <c r="E2505">
        <v>8995</v>
      </c>
      <c r="F2505" s="43">
        <v>1.4884719953798601E-4</v>
      </c>
      <c r="H2505" t="s">
        <v>14709</v>
      </c>
    </row>
    <row r="2506" spans="1:8" x14ac:dyDescent="0.3">
      <c r="A2506" t="s">
        <v>26447</v>
      </c>
      <c r="B2506" t="s">
        <v>14724</v>
      </c>
      <c r="C2506" t="s">
        <v>23911</v>
      </c>
      <c r="D2506" t="s">
        <v>25193</v>
      </c>
      <c r="E2506">
        <v>3236</v>
      </c>
      <c r="F2506" s="43">
        <v>5.3548586737623503E-5</v>
      </c>
      <c r="H2506" t="s">
        <v>14724</v>
      </c>
    </row>
    <row r="2507" spans="1:8" x14ac:dyDescent="0.3">
      <c r="A2507" t="s">
        <v>26448</v>
      </c>
      <c r="B2507" t="s">
        <v>14758</v>
      </c>
      <c r="C2507" t="s">
        <v>23911</v>
      </c>
      <c r="D2507" t="s">
        <v>25193</v>
      </c>
      <c r="E2507">
        <v>1575</v>
      </c>
      <c r="F2507" s="43">
        <v>2.6062739218713499E-5</v>
      </c>
      <c r="H2507" t="s">
        <v>14758</v>
      </c>
    </row>
    <row r="2508" spans="1:8" x14ac:dyDescent="0.3">
      <c r="A2508" t="s">
        <v>26449</v>
      </c>
      <c r="B2508" t="s">
        <v>14761</v>
      </c>
      <c r="C2508" t="s">
        <v>23911</v>
      </c>
      <c r="D2508" t="s">
        <v>25193</v>
      </c>
      <c r="E2508">
        <v>633</v>
      </c>
      <c r="F2508" s="43">
        <v>1.0474739000283E-5</v>
      </c>
      <c r="H2508" t="s">
        <v>14761</v>
      </c>
    </row>
    <row r="2509" spans="1:8" x14ac:dyDescent="0.3">
      <c r="A2509" t="s">
        <v>26450</v>
      </c>
      <c r="B2509" t="s">
        <v>14765</v>
      </c>
      <c r="C2509" t="s">
        <v>23911</v>
      </c>
      <c r="D2509" t="s">
        <v>25193</v>
      </c>
      <c r="E2509">
        <v>6851</v>
      </c>
      <c r="F2509" s="43">
        <v>1.13368778658671E-4</v>
      </c>
      <c r="H2509" t="s">
        <v>14765</v>
      </c>
    </row>
    <row r="2510" spans="1:8" x14ac:dyDescent="0.3">
      <c r="A2510" t="s">
        <v>26451</v>
      </c>
      <c r="B2510" t="s">
        <v>14780</v>
      </c>
      <c r="C2510" t="s">
        <v>23911</v>
      </c>
      <c r="D2510" t="s">
        <v>25193</v>
      </c>
      <c r="E2510">
        <v>1570</v>
      </c>
      <c r="F2510" s="43">
        <v>2.5980000364050998E-5</v>
      </c>
      <c r="H2510" t="s">
        <v>14780</v>
      </c>
    </row>
    <row r="2511" spans="1:8" x14ac:dyDescent="0.3">
      <c r="A2511" t="s">
        <v>26452</v>
      </c>
      <c r="B2511" t="s">
        <v>14967</v>
      </c>
      <c r="C2511" t="s">
        <v>23911</v>
      </c>
      <c r="D2511" t="s">
        <v>25193</v>
      </c>
      <c r="E2511">
        <v>448</v>
      </c>
      <c r="F2511" s="43">
        <v>7.4134013777674104E-6</v>
      </c>
      <c r="H2511" t="s">
        <v>14967</v>
      </c>
    </row>
    <row r="2512" spans="1:8" x14ac:dyDescent="0.3">
      <c r="A2512" t="s">
        <v>26453</v>
      </c>
      <c r="B2512" t="s">
        <v>15018</v>
      </c>
      <c r="C2512" t="s">
        <v>23911</v>
      </c>
      <c r="D2512" t="s">
        <v>25193</v>
      </c>
      <c r="E2512">
        <v>449</v>
      </c>
      <c r="F2512" s="43">
        <v>7.42994914869992E-6</v>
      </c>
      <c r="H2512" t="s">
        <v>15018</v>
      </c>
    </row>
    <row r="2513" spans="1:8" x14ac:dyDescent="0.3">
      <c r="A2513" t="s">
        <v>26454</v>
      </c>
      <c r="B2513" t="s">
        <v>15021</v>
      </c>
      <c r="C2513" t="s">
        <v>23911</v>
      </c>
      <c r="D2513" t="s">
        <v>25193</v>
      </c>
      <c r="E2513">
        <v>491</v>
      </c>
      <c r="F2513" s="43">
        <v>8.1249555278656197E-6</v>
      </c>
      <c r="H2513" t="s">
        <v>15021</v>
      </c>
    </row>
    <row r="2514" spans="1:8" x14ac:dyDescent="0.3">
      <c r="A2514" t="s">
        <v>26455</v>
      </c>
      <c r="B2514" t="s">
        <v>23918</v>
      </c>
      <c r="C2514" t="s">
        <v>23911</v>
      </c>
      <c r="D2514" t="s">
        <v>25193</v>
      </c>
      <c r="E2514">
        <v>1769</v>
      </c>
      <c r="F2514" s="43">
        <v>2.9273006779621798E-5</v>
      </c>
      <c r="H2514" t="s">
        <v>23918</v>
      </c>
    </row>
    <row r="2515" spans="1:8" x14ac:dyDescent="0.3">
      <c r="A2515" t="s">
        <v>26456</v>
      </c>
      <c r="B2515" t="s">
        <v>15078</v>
      </c>
      <c r="C2515" t="s">
        <v>23911</v>
      </c>
      <c r="D2515" t="s">
        <v>25193</v>
      </c>
      <c r="E2515">
        <v>678</v>
      </c>
      <c r="F2515" s="43">
        <v>1.1219388692246199E-5</v>
      </c>
      <c r="H2515" t="s">
        <v>15078</v>
      </c>
    </row>
    <row r="2516" spans="1:8" x14ac:dyDescent="0.3">
      <c r="A2516" t="s">
        <v>26457</v>
      </c>
      <c r="B2516" t="s">
        <v>15153</v>
      </c>
      <c r="C2516" t="s">
        <v>23911</v>
      </c>
      <c r="D2516" t="s">
        <v>25193</v>
      </c>
      <c r="E2516">
        <v>2882</v>
      </c>
      <c r="F2516" s="43">
        <v>4.7690675827512598E-5</v>
      </c>
      <c r="H2516" t="s">
        <v>15153</v>
      </c>
    </row>
    <row r="2517" spans="1:8" x14ac:dyDescent="0.3">
      <c r="A2517" t="s">
        <v>26458</v>
      </c>
      <c r="B2517" t="s">
        <v>15184</v>
      </c>
      <c r="C2517" t="s">
        <v>23911</v>
      </c>
      <c r="D2517" t="s">
        <v>25193</v>
      </c>
      <c r="E2517">
        <v>1760</v>
      </c>
      <c r="F2517" s="43">
        <v>2.91240768412291E-5</v>
      </c>
      <c r="H2517" t="s">
        <v>15184</v>
      </c>
    </row>
    <row r="2518" spans="1:8" x14ac:dyDescent="0.3">
      <c r="A2518" t="s">
        <v>26459</v>
      </c>
      <c r="B2518" t="s">
        <v>15280</v>
      </c>
      <c r="C2518" t="s">
        <v>23911</v>
      </c>
      <c r="D2518" t="s">
        <v>25193</v>
      </c>
      <c r="E2518">
        <v>3869</v>
      </c>
      <c r="F2518" s="43">
        <v>6.4023325737906504E-5</v>
      </c>
      <c r="H2518" t="s">
        <v>15280</v>
      </c>
    </row>
    <row r="2519" spans="1:8" x14ac:dyDescent="0.3">
      <c r="A2519" t="s">
        <v>26460</v>
      </c>
      <c r="B2519" t="s">
        <v>15282</v>
      </c>
      <c r="C2519" t="s">
        <v>23911</v>
      </c>
      <c r="D2519" t="s">
        <v>25193</v>
      </c>
      <c r="E2519">
        <v>4460</v>
      </c>
      <c r="F2519" s="43">
        <v>7.3803058359023802E-5</v>
      </c>
      <c r="H2519" t="s">
        <v>15282</v>
      </c>
    </row>
    <row r="2520" spans="1:8" x14ac:dyDescent="0.3">
      <c r="A2520" t="s">
        <v>26461</v>
      </c>
      <c r="B2520" t="s">
        <v>15516</v>
      </c>
      <c r="C2520" t="s">
        <v>23911</v>
      </c>
      <c r="D2520" t="s">
        <v>25193</v>
      </c>
      <c r="E2520">
        <v>3991</v>
      </c>
      <c r="F2520" s="43">
        <v>6.6042153791673504E-5</v>
      </c>
      <c r="H2520" t="s">
        <v>15516</v>
      </c>
    </row>
    <row r="2521" spans="1:8" x14ac:dyDescent="0.3">
      <c r="A2521" t="s">
        <v>26462</v>
      </c>
      <c r="B2521" t="s">
        <v>15759</v>
      </c>
      <c r="C2521" t="s">
        <v>23911</v>
      </c>
      <c r="D2521" t="s">
        <v>25193</v>
      </c>
      <c r="E2521">
        <v>578</v>
      </c>
      <c r="F2521" s="43">
        <v>9.5646115989945596E-6</v>
      </c>
      <c r="H2521" t="s">
        <v>15759</v>
      </c>
    </row>
    <row r="2522" spans="1:8" x14ac:dyDescent="0.3">
      <c r="A2522" t="s">
        <v>26463</v>
      </c>
      <c r="B2522" t="s">
        <v>15769</v>
      </c>
      <c r="C2522" t="s">
        <v>23911</v>
      </c>
      <c r="D2522" t="s">
        <v>25193</v>
      </c>
      <c r="E2522">
        <v>405</v>
      </c>
      <c r="F2522" s="43">
        <v>6.7018472276692003E-6</v>
      </c>
      <c r="H2522" t="s">
        <v>15769</v>
      </c>
    </row>
    <row r="2523" spans="1:8" x14ac:dyDescent="0.3">
      <c r="A2523" t="s">
        <v>26464</v>
      </c>
      <c r="B2523" t="s">
        <v>7727</v>
      </c>
      <c r="C2523" t="s">
        <v>23911</v>
      </c>
      <c r="D2523" t="s">
        <v>25193</v>
      </c>
      <c r="E2523">
        <v>2996</v>
      </c>
      <c r="F2523" s="43">
        <v>4.9577121713819501E-5</v>
      </c>
      <c r="H2523" t="s">
        <v>7727</v>
      </c>
    </row>
    <row r="2524" spans="1:8" x14ac:dyDescent="0.3">
      <c r="A2524" t="s">
        <v>26465</v>
      </c>
      <c r="B2524" t="s">
        <v>8086</v>
      </c>
      <c r="C2524" t="s">
        <v>23911</v>
      </c>
      <c r="D2524" t="s">
        <v>25193</v>
      </c>
      <c r="E2524">
        <v>10077</v>
      </c>
      <c r="F2524" s="43">
        <v>1.6675188768696899E-4</v>
      </c>
      <c r="H2524" t="s">
        <v>8086</v>
      </c>
    </row>
    <row r="2525" spans="1:8" x14ac:dyDescent="0.3">
      <c r="A2525" t="s">
        <v>26466</v>
      </c>
      <c r="B2525" t="s">
        <v>8176</v>
      </c>
      <c r="C2525" t="s">
        <v>23911</v>
      </c>
      <c r="D2525" t="s">
        <v>25193</v>
      </c>
      <c r="E2525">
        <v>5874</v>
      </c>
      <c r="F2525" s="43">
        <v>9.7201606457602093E-5</v>
      </c>
      <c r="H2525" t="s">
        <v>8176</v>
      </c>
    </row>
    <row r="2526" spans="1:8" x14ac:dyDescent="0.3">
      <c r="A2526" t="s">
        <v>26467</v>
      </c>
      <c r="B2526" t="s">
        <v>23918</v>
      </c>
      <c r="C2526" t="s">
        <v>23911</v>
      </c>
      <c r="D2526" t="s">
        <v>25193</v>
      </c>
      <c r="E2526">
        <v>2083</v>
      </c>
      <c r="F2526" s="43">
        <v>3.4469006852431903E-5</v>
      </c>
      <c r="H2526" t="s">
        <v>23918</v>
      </c>
    </row>
    <row r="2527" spans="1:8" x14ac:dyDescent="0.3">
      <c r="A2527" t="s">
        <v>26468</v>
      </c>
      <c r="B2527" t="s">
        <v>23918</v>
      </c>
      <c r="C2527" t="s">
        <v>23911</v>
      </c>
      <c r="D2527" t="s">
        <v>25193</v>
      </c>
      <c r="E2527">
        <v>790</v>
      </c>
      <c r="F2527" s="43">
        <v>1.30727390366881E-5</v>
      </c>
      <c r="H2527" t="s">
        <v>23918</v>
      </c>
    </row>
    <row r="2528" spans="1:8" x14ac:dyDescent="0.3">
      <c r="A2528" t="s">
        <v>26469</v>
      </c>
      <c r="B2528" t="s">
        <v>8587</v>
      </c>
      <c r="C2528" t="s">
        <v>23911</v>
      </c>
      <c r="D2528" t="s">
        <v>25193</v>
      </c>
      <c r="E2528">
        <v>4181</v>
      </c>
      <c r="F2528" s="43">
        <v>6.9186230268851605E-5</v>
      </c>
      <c r="H2528" t="s">
        <v>8587</v>
      </c>
    </row>
    <row r="2529" spans="1:8" x14ac:dyDescent="0.3">
      <c r="A2529" t="s">
        <v>26470</v>
      </c>
      <c r="B2529" t="s">
        <v>8959</v>
      </c>
      <c r="C2529" t="s">
        <v>23911</v>
      </c>
      <c r="D2529" t="s">
        <v>25193</v>
      </c>
      <c r="E2529">
        <v>4511</v>
      </c>
      <c r="F2529" s="43">
        <v>7.4646994676582097E-5</v>
      </c>
      <c r="H2529" t="s">
        <v>8959</v>
      </c>
    </row>
    <row r="2530" spans="1:8" x14ac:dyDescent="0.3">
      <c r="A2530" t="s">
        <v>26471</v>
      </c>
      <c r="B2530" t="s">
        <v>23918</v>
      </c>
      <c r="C2530" t="s">
        <v>23911</v>
      </c>
      <c r="D2530" t="s">
        <v>25193</v>
      </c>
      <c r="E2530">
        <v>1333</v>
      </c>
      <c r="F2530" s="43">
        <v>2.2058178653044501E-5</v>
      </c>
      <c r="H2530" t="s">
        <v>23918</v>
      </c>
    </row>
    <row r="2531" spans="1:8" x14ac:dyDescent="0.3">
      <c r="A2531" t="s">
        <v>26472</v>
      </c>
      <c r="B2531" t="s">
        <v>9191</v>
      </c>
      <c r="C2531" t="s">
        <v>23911</v>
      </c>
      <c r="D2531" t="s">
        <v>25193</v>
      </c>
      <c r="E2531">
        <v>2204</v>
      </c>
      <c r="F2531" s="43">
        <v>3.64712871352664E-5</v>
      </c>
      <c r="H2531" t="s">
        <v>9191</v>
      </c>
    </row>
    <row r="2532" spans="1:8" x14ac:dyDescent="0.3">
      <c r="A2532" t="s">
        <v>26473</v>
      </c>
      <c r="B2532" t="s">
        <v>9195</v>
      </c>
      <c r="C2532" t="s">
        <v>23911</v>
      </c>
      <c r="D2532" t="s">
        <v>25193</v>
      </c>
      <c r="E2532">
        <v>2621</v>
      </c>
      <c r="F2532" s="43">
        <v>4.3371707614125798E-5</v>
      </c>
      <c r="H2532" t="s">
        <v>9195</v>
      </c>
    </row>
    <row r="2533" spans="1:8" x14ac:dyDescent="0.3">
      <c r="A2533" t="s">
        <v>26474</v>
      </c>
      <c r="B2533" t="s">
        <v>9197</v>
      </c>
      <c r="C2533" t="s">
        <v>23911</v>
      </c>
      <c r="D2533" t="s">
        <v>25193</v>
      </c>
      <c r="E2533">
        <v>1551</v>
      </c>
      <c r="F2533" s="43">
        <v>2.5665592716333099E-5</v>
      </c>
      <c r="H2533" t="s">
        <v>9197</v>
      </c>
    </row>
    <row r="2534" spans="1:8" x14ac:dyDescent="0.3">
      <c r="A2534" t="s">
        <v>26475</v>
      </c>
      <c r="B2534" t="s">
        <v>9344</v>
      </c>
      <c r="C2534" t="s">
        <v>23911</v>
      </c>
      <c r="D2534" t="s">
        <v>25193</v>
      </c>
      <c r="E2534">
        <v>3069</v>
      </c>
      <c r="F2534" s="43">
        <v>5.0785108991893197E-5</v>
      </c>
      <c r="H2534" t="s">
        <v>9344</v>
      </c>
    </row>
    <row r="2535" spans="1:8" x14ac:dyDescent="0.3">
      <c r="A2535" t="s">
        <v>26476</v>
      </c>
      <c r="B2535" t="s">
        <v>9301</v>
      </c>
      <c r="C2535" t="s">
        <v>23911</v>
      </c>
      <c r="D2535" t="s">
        <v>25193</v>
      </c>
      <c r="E2535">
        <v>4787</v>
      </c>
      <c r="F2535" s="43">
        <v>7.9214179453956595E-5</v>
      </c>
      <c r="H2535" t="s">
        <v>9301</v>
      </c>
    </row>
    <row r="2536" spans="1:8" x14ac:dyDescent="0.3">
      <c r="A2536" t="s">
        <v>26477</v>
      </c>
      <c r="B2536" t="s">
        <v>9320</v>
      </c>
      <c r="C2536" t="s">
        <v>23911</v>
      </c>
      <c r="D2536" t="s">
        <v>25193</v>
      </c>
      <c r="E2536">
        <v>12065</v>
      </c>
      <c r="F2536" s="43">
        <v>1.9964885630081199E-4</v>
      </c>
      <c r="H2536" t="s">
        <v>9320</v>
      </c>
    </row>
    <row r="2537" spans="1:8" x14ac:dyDescent="0.3">
      <c r="A2537" t="s">
        <v>26478</v>
      </c>
      <c r="B2537" t="s">
        <v>9425</v>
      </c>
      <c r="C2537" t="s">
        <v>23911</v>
      </c>
      <c r="D2537" t="s">
        <v>25193</v>
      </c>
      <c r="E2537">
        <v>5205</v>
      </c>
      <c r="F2537" s="43">
        <v>8.6131147703748598E-5</v>
      </c>
      <c r="H2537" t="s">
        <v>9425</v>
      </c>
    </row>
    <row r="2538" spans="1:8" x14ac:dyDescent="0.3">
      <c r="A2538" t="s">
        <v>26479</v>
      </c>
      <c r="B2538" t="s">
        <v>9506</v>
      </c>
      <c r="C2538" t="s">
        <v>23911</v>
      </c>
      <c r="D2538" t="s">
        <v>25193</v>
      </c>
      <c r="E2538">
        <v>22052</v>
      </c>
      <c r="F2538" s="43">
        <v>3.6491144460385502E-4</v>
      </c>
      <c r="H2538" t="s">
        <v>9506</v>
      </c>
    </row>
    <row r="2539" spans="1:8" x14ac:dyDescent="0.3">
      <c r="A2539" t="s">
        <v>26480</v>
      </c>
      <c r="B2539" t="s">
        <v>9584</v>
      </c>
      <c r="C2539" t="s">
        <v>23911</v>
      </c>
      <c r="D2539" t="s">
        <v>25193</v>
      </c>
      <c r="E2539">
        <v>3911</v>
      </c>
      <c r="F2539" s="43">
        <v>6.4718332117072206E-5</v>
      </c>
      <c r="H2539" t="s">
        <v>9584</v>
      </c>
    </row>
    <row r="2540" spans="1:8" x14ac:dyDescent="0.3">
      <c r="A2540" t="s">
        <v>26481</v>
      </c>
      <c r="B2540" t="s">
        <v>9657</v>
      </c>
      <c r="C2540" t="s">
        <v>23911</v>
      </c>
      <c r="D2540" t="s">
        <v>25193</v>
      </c>
      <c r="E2540">
        <v>2712</v>
      </c>
      <c r="F2540" s="43">
        <v>4.4877554768984797E-5</v>
      </c>
      <c r="H2540" t="s">
        <v>9657</v>
      </c>
    </row>
    <row r="2541" spans="1:8" x14ac:dyDescent="0.3">
      <c r="A2541" t="s">
        <v>26482</v>
      </c>
      <c r="B2541" t="s">
        <v>9999</v>
      </c>
      <c r="C2541" t="s">
        <v>23911</v>
      </c>
      <c r="D2541" t="s">
        <v>25193</v>
      </c>
      <c r="E2541">
        <v>1169</v>
      </c>
      <c r="F2541" s="43">
        <v>1.9344344220111799E-5</v>
      </c>
      <c r="H2541" t="s">
        <v>9999</v>
      </c>
    </row>
    <row r="2542" spans="1:8" x14ac:dyDescent="0.3">
      <c r="A2542" t="s">
        <v>26483</v>
      </c>
      <c r="B2542" t="s">
        <v>10223</v>
      </c>
      <c r="C2542" t="s">
        <v>23911</v>
      </c>
      <c r="D2542" t="s">
        <v>25193</v>
      </c>
      <c r="E2542">
        <v>14570</v>
      </c>
      <c r="F2542" s="43">
        <v>2.41101022486766E-4</v>
      </c>
      <c r="H2542" t="s">
        <v>10223</v>
      </c>
    </row>
    <row r="2543" spans="1:8" x14ac:dyDescent="0.3">
      <c r="A2543" t="s">
        <v>26484</v>
      </c>
      <c r="B2543" t="s">
        <v>10310</v>
      </c>
      <c r="C2543" t="s">
        <v>23911</v>
      </c>
      <c r="D2543" t="s">
        <v>25193</v>
      </c>
      <c r="E2543">
        <v>3385</v>
      </c>
      <c r="F2543" s="43">
        <v>5.60142046065685E-5</v>
      </c>
      <c r="H2543" t="s">
        <v>10310</v>
      </c>
    </row>
    <row r="2544" spans="1:8" x14ac:dyDescent="0.3">
      <c r="A2544" t="s">
        <v>26485</v>
      </c>
      <c r="B2544" t="s">
        <v>10789</v>
      </c>
      <c r="C2544" t="s">
        <v>23911</v>
      </c>
      <c r="D2544" t="s">
        <v>25193</v>
      </c>
      <c r="E2544">
        <v>2968</v>
      </c>
      <c r="F2544" s="43">
        <v>4.9113784127709102E-5</v>
      </c>
      <c r="H2544" t="s">
        <v>10789</v>
      </c>
    </row>
    <row r="2545" spans="1:8" x14ac:dyDescent="0.3">
      <c r="A2545" t="s">
        <v>26486</v>
      </c>
      <c r="B2545" t="s">
        <v>10795</v>
      </c>
      <c r="C2545" t="s">
        <v>23911</v>
      </c>
      <c r="D2545" t="s">
        <v>25193</v>
      </c>
      <c r="E2545">
        <v>2392</v>
      </c>
      <c r="F2545" s="43">
        <v>3.9582268070579598E-5</v>
      </c>
      <c r="H2545" t="s">
        <v>10795</v>
      </c>
    </row>
    <row r="2546" spans="1:8" x14ac:dyDescent="0.3">
      <c r="A2546" t="s">
        <v>26487</v>
      </c>
      <c r="B2546" t="s">
        <v>10893</v>
      </c>
      <c r="C2546" t="s">
        <v>23911</v>
      </c>
      <c r="D2546" t="s">
        <v>25193</v>
      </c>
      <c r="E2546">
        <v>10289</v>
      </c>
      <c r="F2546" s="43">
        <v>1.7026001512466301E-4</v>
      </c>
      <c r="H2546" t="s">
        <v>10893</v>
      </c>
    </row>
    <row r="2547" spans="1:8" x14ac:dyDescent="0.3">
      <c r="A2547" t="s">
        <v>26488</v>
      </c>
      <c r="B2547" t="s">
        <v>10906</v>
      </c>
      <c r="C2547" t="s">
        <v>23911</v>
      </c>
      <c r="D2547" t="s">
        <v>25193</v>
      </c>
      <c r="E2547">
        <v>9138</v>
      </c>
      <c r="F2547" s="43">
        <v>1.5121353078133599E-4</v>
      </c>
      <c r="H2547" t="s">
        <v>10906</v>
      </c>
    </row>
    <row r="2548" spans="1:8" x14ac:dyDescent="0.3">
      <c r="A2548" t="s">
        <v>26489</v>
      </c>
      <c r="B2548" t="s">
        <v>11041</v>
      </c>
      <c r="C2548" t="s">
        <v>23911</v>
      </c>
      <c r="D2548" t="s">
        <v>25193</v>
      </c>
      <c r="E2548">
        <v>6147</v>
      </c>
      <c r="F2548" s="43">
        <v>1.01719147922179E-4</v>
      </c>
      <c r="H2548" t="s">
        <v>11041</v>
      </c>
    </row>
    <row r="2549" spans="1:8" x14ac:dyDescent="0.3">
      <c r="A2549" t="s">
        <v>26490</v>
      </c>
      <c r="B2549" t="s">
        <v>11483</v>
      </c>
      <c r="C2549" t="s">
        <v>23911</v>
      </c>
      <c r="D2549" t="s">
        <v>25193</v>
      </c>
      <c r="E2549">
        <v>1669</v>
      </c>
      <c r="F2549" s="43">
        <v>2.7618229686370101E-5</v>
      </c>
      <c r="H2549" t="s">
        <v>11483</v>
      </c>
    </row>
    <row r="2550" spans="1:8" x14ac:dyDescent="0.3">
      <c r="A2550" t="s">
        <v>26491</v>
      </c>
      <c r="B2550" t="s">
        <v>11546</v>
      </c>
      <c r="C2550" t="s">
        <v>23911</v>
      </c>
      <c r="D2550" t="s">
        <v>25193</v>
      </c>
      <c r="E2550">
        <v>46649</v>
      </c>
      <c r="F2550" s="43">
        <v>7.7193696623096403E-4</v>
      </c>
      <c r="H2550" t="s">
        <v>11546</v>
      </c>
    </row>
    <row r="2551" spans="1:8" x14ac:dyDescent="0.3">
      <c r="A2551" t="s">
        <v>26492</v>
      </c>
      <c r="B2551" t="s">
        <v>11566</v>
      </c>
      <c r="C2551" t="s">
        <v>23911</v>
      </c>
      <c r="D2551" t="s">
        <v>25193</v>
      </c>
      <c r="E2551">
        <v>6913</v>
      </c>
      <c r="F2551" s="43">
        <v>1.1439474045648699E-4</v>
      </c>
      <c r="H2551" t="s">
        <v>11566</v>
      </c>
    </row>
    <row r="2552" spans="1:8" x14ac:dyDescent="0.3">
      <c r="A2552" t="s">
        <v>26493</v>
      </c>
      <c r="B2552" t="s">
        <v>11588</v>
      </c>
      <c r="C2552" t="s">
        <v>23911</v>
      </c>
      <c r="D2552" t="s">
        <v>25193</v>
      </c>
      <c r="E2552">
        <v>729</v>
      </c>
      <c r="F2552" s="43">
        <v>1.20633250098046E-5</v>
      </c>
      <c r="H2552" t="s">
        <v>11588</v>
      </c>
    </row>
    <row r="2553" spans="1:8" x14ac:dyDescent="0.3">
      <c r="A2553" t="s">
        <v>26494</v>
      </c>
      <c r="B2553" t="s">
        <v>11601</v>
      </c>
      <c r="C2553" t="s">
        <v>23911</v>
      </c>
      <c r="D2553" t="s">
        <v>25193</v>
      </c>
      <c r="E2553">
        <v>7759</v>
      </c>
      <c r="F2553" s="43">
        <v>1.2839415466539599E-4</v>
      </c>
      <c r="H2553" t="s">
        <v>11601</v>
      </c>
    </row>
    <row r="2554" spans="1:8" x14ac:dyDescent="0.3">
      <c r="A2554" t="s">
        <v>26495</v>
      </c>
      <c r="B2554" t="s">
        <v>11699</v>
      </c>
      <c r="C2554" t="s">
        <v>23911</v>
      </c>
      <c r="D2554" t="s">
        <v>25193</v>
      </c>
      <c r="E2554">
        <v>4038</v>
      </c>
      <c r="F2554" s="43">
        <v>6.6819899025501801E-5</v>
      </c>
      <c r="H2554" t="s">
        <v>11699</v>
      </c>
    </row>
    <row r="2555" spans="1:8" x14ac:dyDescent="0.3">
      <c r="A2555" t="s">
        <v>26496</v>
      </c>
      <c r="B2555" t="s">
        <v>11835</v>
      </c>
      <c r="C2555" t="s">
        <v>23911</v>
      </c>
      <c r="D2555" t="s">
        <v>25193</v>
      </c>
      <c r="E2555">
        <v>5923</v>
      </c>
      <c r="F2555" s="43">
        <v>9.8012447233295397E-5</v>
      </c>
      <c r="H2555" t="s">
        <v>11835</v>
      </c>
    </row>
    <row r="2556" spans="1:8" x14ac:dyDescent="0.3">
      <c r="A2556" t="s">
        <v>26497</v>
      </c>
      <c r="B2556" t="s">
        <v>12182</v>
      </c>
      <c r="C2556" t="s">
        <v>23911</v>
      </c>
      <c r="D2556" t="s">
        <v>25193</v>
      </c>
      <c r="E2556">
        <v>4837</v>
      </c>
      <c r="F2556" s="43">
        <v>8.0041568000582496E-5</v>
      </c>
      <c r="H2556" t="s">
        <v>12182</v>
      </c>
    </row>
    <row r="2557" spans="1:8" x14ac:dyDescent="0.3">
      <c r="A2557" t="s">
        <v>26498</v>
      </c>
      <c r="B2557" t="s">
        <v>12251</v>
      </c>
      <c r="C2557" t="s">
        <v>23911</v>
      </c>
      <c r="D2557" t="s">
        <v>25193</v>
      </c>
      <c r="E2557">
        <v>2516</v>
      </c>
      <c r="F2557" s="43">
        <v>4.1634191666211597E-5</v>
      </c>
      <c r="H2557" t="s">
        <v>12251</v>
      </c>
    </row>
    <row r="2558" spans="1:8" x14ac:dyDescent="0.3">
      <c r="A2558" t="s">
        <v>26499</v>
      </c>
      <c r="B2558" t="s">
        <v>12573</v>
      </c>
      <c r="C2558" t="s">
        <v>23911</v>
      </c>
      <c r="D2558" t="s">
        <v>25193</v>
      </c>
      <c r="E2558">
        <v>6940</v>
      </c>
      <c r="F2558" s="43">
        <v>1.14841530271665E-4</v>
      </c>
      <c r="H2558" t="s">
        <v>12573</v>
      </c>
    </row>
    <row r="2559" spans="1:8" x14ac:dyDescent="0.3">
      <c r="A2559" t="s">
        <v>26500</v>
      </c>
      <c r="B2559" t="s">
        <v>12757</v>
      </c>
      <c r="C2559" t="s">
        <v>23911</v>
      </c>
      <c r="D2559" t="s">
        <v>25193</v>
      </c>
      <c r="E2559">
        <v>7244</v>
      </c>
      <c r="F2559" s="43">
        <v>1.1987205263515E-4</v>
      </c>
      <c r="H2559" t="s">
        <v>12757</v>
      </c>
    </row>
    <row r="2560" spans="1:8" x14ac:dyDescent="0.3">
      <c r="A2560" t="s">
        <v>26501</v>
      </c>
      <c r="B2560" t="s">
        <v>12996</v>
      </c>
      <c r="C2560" t="s">
        <v>23911</v>
      </c>
      <c r="D2560" t="s">
        <v>25193</v>
      </c>
      <c r="E2560">
        <v>1768</v>
      </c>
      <c r="F2560" s="43">
        <v>2.9256459008689201E-5</v>
      </c>
      <c r="H2560" t="s">
        <v>12996</v>
      </c>
    </row>
    <row r="2561" spans="1:8" x14ac:dyDescent="0.3">
      <c r="A2561" t="s">
        <v>26502</v>
      </c>
      <c r="B2561" t="s">
        <v>13031</v>
      </c>
      <c r="C2561" t="s">
        <v>23911</v>
      </c>
      <c r="D2561" t="s">
        <v>25193</v>
      </c>
      <c r="E2561">
        <v>6521</v>
      </c>
      <c r="F2561" s="43">
        <v>1.0790801425094E-4</v>
      </c>
      <c r="H2561" t="s">
        <v>13031</v>
      </c>
    </row>
    <row r="2562" spans="1:8" x14ac:dyDescent="0.3">
      <c r="A2562" t="s">
        <v>26503</v>
      </c>
      <c r="B2562" t="s">
        <v>13084</v>
      </c>
      <c r="C2562" t="s">
        <v>23911</v>
      </c>
      <c r="D2562" t="s">
        <v>25193</v>
      </c>
      <c r="E2562">
        <v>1763</v>
      </c>
      <c r="F2562" s="43">
        <v>2.9173720154026598E-5</v>
      </c>
      <c r="H2562" t="s">
        <v>13084</v>
      </c>
    </row>
    <row r="2563" spans="1:8" x14ac:dyDescent="0.3">
      <c r="A2563" t="s">
        <v>26504</v>
      </c>
      <c r="B2563" t="s">
        <v>13128</v>
      </c>
      <c r="C2563" t="s">
        <v>23911</v>
      </c>
      <c r="D2563" t="s">
        <v>25193</v>
      </c>
      <c r="E2563">
        <v>2272</v>
      </c>
      <c r="F2563" s="43">
        <v>3.7596535558677603E-5</v>
      </c>
      <c r="H2563" t="s">
        <v>13128</v>
      </c>
    </row>
    <row r="2564" spans="1:8" x14ac:dyDescent="0.3">
      <c r="A2564" t="s">
        <v>26505</v>
      </c>
      <c r="B2564" t="s">
        <v>13162</v>
      </c>
      <c r="C2564" t="s">
        <v>23911</v>
      </c>
      <c r="D2564" t="s">
        <v>25193</v>
      </c>
      <c r="E2564">
        <v>15918</v>
      </c>
      <c r="F2564" s="43">
        <v>2.6340741770379799E-4</v>
      </c>
      <c r="H2564" t="s">
        <v>13162</v>
      </c>
    </row>
    <row r="2565" spans="1:8" x14ac:dyDescent="0.3">
      <c r="A2565" t="s">
        <v>26506</v>
      </c>
      <c r="B2565" t="s">
        <v>13332</v>
      </c>
      <c r="C2565" t="s">
        <v>23911</v>
      </c>
      <c r="D2565" t="s">
        <v>25193</v>
      </c>
      <c r="E2565">
        <v>1194</v>
      </c>
      <c r="F2565" s="43">
        <v>1.9758038493424702E-5</v>
      </c>
      <c r="H2565" t="s">
        <v>13332</v>
      </c>
    </row>
    <row r="2566" spans="1:8" x14ac:dyDescent="0.3">
      <c r="A2566" t="s">
        <v>26507</v>
      </c>
      <c r="B2566" t="s">
        <v>13338</v>
      </c>
      <c r="C2566" t="s">
        <v>23911</v>
      </c>
      <c r="D2566" t="s">
        <v>25193</v>
      </c>
      <c r="E2566">
        <v>5722</v>
      </c>
      <c r="F2566" s="43">
        <v>9.4686345275859601E-5</v>
      </c>
      <c r="H2566" t="s">
        <v>13338</v>
      </c>
    </row>
    <row r="2567" spans="1:8" x14ac:dyDescent="0.3">
      <c r="A2567" t="s">
        <v>26508</v>
      </c>
      <c r="B2567" t="s">
        <v>13390</v>
      </c>
      <c r="C2567" t="s">
        <v>23911</v>
      </c>
      <c r="D2567" t="s">
        <v>25193</v>
      </c>
      <c r="E2567">
        <v>1335</v>
      </c>
      <c r="F2567" s="43">
        <v>2.2091274194909601E-5</v>
      </c>
      <c r="H2567" t="s">
        <v>13390</v>
      </c>
    </row>
    <row r="2568" spans="1:8" x14ac:dyDescent="0.3">
      <c r="A2568" t="s">
        <v>26509</v>
      </c>
      <c r="B2568" t="s">
        <v>13488</v>
      </c>
      <c r="C2568" t="s">
        <v>23911</v>
      </c>
      <c r="D2568" t="s">
        <v>25193</v>
      </c>
      <c r="E2568">
        <v>2608</v>
      </c>
      <c r="F2568" s="43">
        <v>4.3156586592003098E-5</v>
      </c>
      <c r="H2568" t="s">
        <v>13488</v>
      </c>
    </row>
    <row r="2569" spans="1:8" x14ac:dyDescent="0.3">
      <c r="A2569" t="s">
        <v>26510</v>
      </c>
      <c r="B2569" t="s">
        <v>13609</v>
      </c>
      <c r="C2569" t="s">
        <v>23911</v>
      </c>
      <c r="D2569" t="s">
        <v>25193</v>
      </c>
      <c r="E2569">
        <v>5360</v>
      </c>
      <c r="F2569" s="43">
        <v>8.8696052198288598E-5</v>
      </c>
      <c r="H2569" t="s">
        <v>13609</v>
      </c>
    </row>
    <row r="2570" spans="1:8" x14ac:dyDescent="0.3">
      <c r="A2570" t="s">
        <v>26511</v>
      </c>
      <c r="B2570" t="s">
        <v>13655</v>
      </c>
      <c r="C2570" t="s">
        <v>23911</v>
      </c>
      <c r="D2570" t="s">
        <v>25193</v>
      </c>
      <c r="E2570">
        <v>7201</v>
      </c>
      <c r="F2570" s="43">
        <v>1.19160498485052E-4</v>
      </c>
      <c r="H2570" t="s">
        <v>13655</v>
      </c>
    </row>
    <row r="2571" spans="1:8" x14ac:dyDescent="0.3">
      <c r="A2571" t="s">
        <v>26512</v>
      </c>
      <c r="B2571" t="s">
        <v>13702</v>
      </c>
      <c r="C2571" t="s">
        <v>23911</v>
      </c>
      <c r="D2571" t="s">
        <v>25193</v>
      </c>
      <c r="E2571">
        <v>8500</v>
      </c>
      <c r="F2571" s="43">
        <v>1.4065605292639099E-4</v>
      </c>
      <c r="H2571" t="s">
        <v>13702</v>
      </c>
    </row>
    <row r="2572" spans="1:8" x14ac:dyDescent="0.3">
      <c r="A2572" t="s">
        <v>26513</v>
      </c>
      <c r="B2572" t="s">
        <v>13737</v>
      </c>
      <c r="C2572" t="s">
        <v>23911</v>
      </c>
      <c r="D2572" t="s">
        <v>25193</v>
      </c>
      <c r="E2572">
        <v>4313</v>
      </c>
      <c r="F2572" s="43">
        <v>7.1370536031943797E-5</v>
      </c>
      <c r="H2572" t="s">
        <v>13737</v>
      </c>
    </row>
    <row r="2573" spans="1:8" x14ac:dyDescent="0.3">
      <c r="A2573" t="s">
        <v>26514</v>
      </c>
      <c r="B2573" t="s">
        <v>13828</v>
      </c>
      <c r="C2573" t="s">
        <v>23911</v>
      </c>
      <c r="D2573" t="s">
        <v>25193</v>
      </c>
      <c r="E2573">
        <v>7724</v>
      </c>
      <c r="F2573" s="43">
        <v>1.2781498268275799E-4</v>
      </c>
      <c r="H2573" t="s">
        <v>13828</v>
      </c>
    </row>
    <row r="2574" spans="1:8" x14ac:dyDescent="0.3">
      <c r="A2574" t="s">
        <v>26515</v>
      </c>
      <c r="B2574" t="s">
        <v>13912</v>
      </c>
      <c r="C2574" t="s">
        <v>23911</v>
      </c>
      <c r="D2574" t="s">
        <v>25193</v>
      </c>
      <c r="E2574">
        <v>1779</v>
      </c>
      <c r="F2574" s="43">
        <v>2.9438484488946901E-5</v>
      </c>
      <c r="H2574" t="s">
        <v>13912</v>
      </c>
    </row>
    <row r="2575" spans="1:8" x14ac:dyDescent="0.3">
      <c r="A2575" t="s">
        <v>26516</v>
      </c>
      <c r="B2575" t="s">
        <v>23918</v>
      </c>
      <c r="C2575" t="s">
        <v>23911</v>
      </c>
      <c r="D2575" t="s">
        <v>25193</v>
      </c>
      <c r="E2575">
        <v>9398</v>
      </c>
      <c r="F2575" s="43">
        <v>1.5551595122379001E-4</v>
      </c>
      <c r="H2575" t="s">
        <v>23918</v>
      </c>
    </row>
    <row r="2576" spans="1:8" x14ac:dyDescent="0.3">
      <c r="A2576" t="s">
        <v>26517</v>
      </c>
      <c r="B2576" t="s">
        <v>13943</v>
      </c>
      <c r="C2576" t="s">
        <v>23911</v>
      </c>
      <c r="D2576" t="s">
        <v>25193</v>
      </c>
      <c r="E2576">
        <v>1298</v>
      </c>
      <c r="F2576" s="43">
        <v>2.1479006670406502E-5</v>
      </c>
      <c r="H2576" t="s">
        <v>13943</v>
      </c>
    </row>
    <row r="2577" spans="1:8" x14ac:dyDescent="0.3">
      <c r="A2577" t="s">
        <v>26518</v>
      </c>
      <c r="B2577" t="s">
        <v>14015</v>
      </c>
      <c r="C2577" t="s">
        <v>23911</v>
      </c>
      <c r="D2577" t="s">
        <v>25193</v>
      </c>
      <c r="E2577">
        <v>1811</v>
      </c>
      <c r="F2577" s="43">
        <v>2.9968013158787399E-5</v>
      </c>
      <c r="H2577" t="s">
        <v>14015</v>
      </c>
    </row>
    <row r="2578" spans="1:8" x14ac:dyDescent="0.3">
      <c r="A2578" t="s">
        <v>26519</v>
      </c>
      <c r="B2578" t="s">
        <v>14446</v>
      </c>
      <c r="C2578" t="s">
        <v>23911</v>
      </c>
      <c r="D2578" t="s">
        <v>25193</v>
      </c>
      <c r="E2578">
        <v>1240</v>
      </c>
      <c r="F2578" s="43">
        <v>2.05192359563205E-5</v>
      </c>
      <c r="H2578" t="s">
        <v>14446</v>
      </c>
    </row>
    <row r="2579" spans="1:8" x14ac:dyDescent="0.3">
      <c r="A2579" t="s">
        <v>26520</v>
      </c>
      <c r="B2579" t="s">
        <v>14531</v>
      </c>
      <c r="C2579" t="s">
        <v>23911</v>
      </c>
      <c r="D2579" t="s">
        <v>25193</v>
      </c>
      <c r="E2579">
        <v>7726</v>
      </c>
      <c r="F2579" s="43">
        <v>1.27848078224623E-4</v>
      </c>
      <c r="H2579" t="s">
        <v>14531</v>
      </c>
    </row>
    <row r="2580" spans="1:8" x14ac:dyDescent="0.3">
      <c r="A2580" t="s">
        <v>26521</v>
      </c>
      <c r="B2580" t="s">
        <v>14556</v>
      </c>
      <c r="C2580" t="s">
        <v>23911</v>
      </c>
      <c r="D2580" t="s">
        <v>25193</v>
      </c>
      <c r="E2580">
        <v>1593</v>
      </c>
      <c r="F2580" s="43">
        <v>2.6360599095498801E-5</v>
      </c>
      <c r="H2580" t="s">
        <v>14556</v>
      </c>
    </row>
    <row r="2581" spans="1:8" x14ac:dyDescent="0.3">
      <c r="A2581" t="s">
        <v>26522</v>
      </c>
      <c r="B2581" t="s">
        <v>14675</v>
      </c>
      <c r="C2581" t="s">
        <v>23911</v>
      </c>
      <c r="D2581" t="s">
        <v>25193</v>
      </c>
      <c r="E2581">
        <v>2531</v>
      </c>
      <c r="F2581" s="43">
        <v>4.1882408230199397E-5</v>
      </c>
      <c r="H2581" t="s">
        <v>14675</v>
      </c>
    </row>
    <row r="2582" spans="1:8" x14ac:dyDescent="0.3">
      <c r="A2582" t="s">
        <v>26523</v>
      </c>
      <c r="B2582" t="s">
        <v>14846</v>
      </c>
      <c r="C2582" t="s">
        <v>23911</v>
      </c>
      <c r="D2582" t="s">
        <v>25193</v>
      </c>
      <c r="E2582">
        <v>2240</v>
      </c>
      <c r="F2582" s="43">
        <v>3.7067006888836997E-5</v>
      </c>
      <c r="H2582" t="s">
        <v>14846</v>
      </c>
    </row>
    <row r="2583" spans="1:8" x14ac:dyDescent="0.3">
      <c r="A2583" t="s">
        <v>26524</v>
      </c>
      <c r="B2583" t="s">
        <v>14851</v>
      </c>
      <c r="C2583" t="s">
        <v>23911</v>
      </c>
      <c r="D2583" t="s">
        <v>25193</v>
      </c>
      <c r="E2583">
        <v>20545</v>
      </c>
      <c r="F2583" s="43">
        <v>3.3997395380855198E-4</v>
      </c>
      <c r="H2583" t="s">
        <v>14851</v>
      </c>
    </row>
    <row r="2584" spans="1:8" x14ac:dyDescent="0.3">
      <c r="A2584" t="s">
        <v>26525</v>
      </c>
      <c r="B2584" t="s">
        <v>15530</v>
      </c>
      <c r="C2584" t="s">
        <v>23911</v>
      </c>
      <c r="D2584" t="s">
        <v>25193</v>
      </c>
      <c r="E2584">
        <v>19157</v>
      </c>
      <c r="F2584" s="43">
        <v>3.17005647754219E-4</v>
      </c>
      <c r="H2584" t="s">
        <v>15530</v>
      </c>
    </row>
    <row r="2585" spans="1:8" x14ac:dyDescent="0.3">
      <c r="A2585" t="s">
        <v>26526</v>
      </c>
      <c r="B2585" t="s">
        <v>15706</v>
      </c>
      <c r="C2585" t="s">
        <v>23911</v>
      </c>
      <c r="D2585" t="s">
        <v>25193</v>
      </c>
      <c r="E2585">
        <v>2205</v>
      </c>
      <c r="F2585" s="43">
        <v>3.6487834906198998E-5</v>
      </c>
      <c r="H2585" t="s">
        <v>15706</v>
      </c>
    </row>
    <row r="2586" spans="1:8" x14ac:dyDescent="0.3">
      <c r="A2586" t="s">
        <v>26527</v>
      </c>
      <c r="B2586" t="s">
        <v>15765</v>
      </c>
      <c r="C2586" t="s">
        <v>23911</v>
      </c>
      <c r="D2586" t="s">
        <v>25193</v>
      </c>
      <c r="E2586">
        <v>7298</v>
      </c>
      <c r="F2586" s="43">
        <v>1.20765632265506E-4</v>
      </c>
      <c r="H2586" t="s">
        <v>15765</v>
      </c>
    </row>
    <row r="2587" spans="1:8" x14ac:dyDescent="0.3">
      <c r="A2587" t="s">
        <v>26528</v>
      </c>
      <c r="B2587" t="s">
        <v>8525</v>
      </c>
      <c r="C2587" t="s">
        <v>23911</v>
      </c>
      <c r="D2587" t="s">
        <v>25193</v>
      </c>
      <c r="E2587">
        <v>14400</v>
      </c>
      <c r="F2587" s="43">
        <v>2.3828790142823799E-4</v>
      </c>
      <c r="H2587" t="s">
        <v>8525</v>
      </c>
    </row>
    <row r="2588" spans="1:8" x14ac:dyDescent="0.3">
      <c r="A2588" t="s">
        <v>26529</v>
      </c>
      <c r="B2588" t="s">
        <v>8507</v>
      </c>
      <c r="C2588" t="s">
        <v>23911</v>
      </c>
      <c r="D2588" t="s">
        <v>25193</v>
      </c>
      <c r="E2588">
        <v>5619</v>
      </c>
      <c r="F2588" s="43">
        <v>9.2981924869810399E-5</v>
      </c>
      <c r="H2588" t="s">
        <v>8507</v>
      </c>
    </row>
    <row r="2589" spans="1:8" x14ac:dyDescent="0.3">
      <c r="A2589" t="s">
        <v>26530</v>
      </c>
      <c r="B2589" t="s">
        <v>7701</v>
      </c>
      <c r="C2589" t="s">
        <v>23911</v>
      </c>
      <c r="D2589" t="s">
        <v>25193</v>
      </c>
      <c r="E2589">
        <v>3249</v>
      </c>
      <c r="F2589" s="43">
        <v>5.3763707759746203E-5</v>
      </c>
      <c r="H2589" t="s">
        <v>7701</v>
      </c>
    </row>
    <row r="2590" spans="1:8" x14ac:dyDescent="0.3">
      <c r="A2590" t="s">
        <v>26531</v>
      </c>
      <c r="B2590" t="s">
        <v>7788</v>
      </c>
      <c r="C2590" t="s">
        <v>23911</v>
      </c>
      <c r="D2590" t="s">
        <v>25193</v>
      </c>
      <c r="E2590">
        <v>2979</v>
      </c>
      <c r="F2590" s="43">
        <v>4.9295809607966803E-5</v>
      </c>
      <c r="H2590" t="s">
        <v>7788</v>
      </c>
    </row>
    <row r="2591" spans="1:8" x14ac:dyDescent="0.3">
      <c r="A2591" t="s">
        <v>26532</v>
      </c>
      <c r="B2591" t="s">
        <v>7952</v>
      </c>
      <c r="C2591" t="s">
        <v>23911</v>
      </c>
      <c r="D2591" t="s">
        <v>25193</v>
      </c>
      <c r="E2591">
        <v>2292</v>
      </c>
      <c r="F2591" s="43">
        <v>3.7927490977327897E-5</v>
      </c>
      <c r="H2591" t="s">
        <v>7952</v>
      </c>
    </row>
    <row r="2592" spans="1:8" x14ac:dyDescent="0.3">
      <c r="A2592" t="s">
        <v>26533</v>
      </c>
      <c r="B2592" t="s">
        <v>8192</v>
      </c>
      <c r="C2592" t="s">
        <v>23911</v>
      </c>
      <c r="D2592" t="s">
        <v>25193</v>
      </c>
      <c r="E2592">
        <v>4018</v>
      </c>
      <c r="F2592" s="43">
        <v>6.6488943606851406E-5</v>
      </c>
      <c r="H2592" t="s">
        <v>8192</v>
      </c>
    </row>
    <row r="2593" spans="1:8" x14ac:dyDescent="0.3">
      <c r="A2593" t="s">
        <v>26534</v>
      </c>
      <c r="B2593" t="s">
        <v>8258</v>
      </c>
      <c r="C2593" t="s">
        <v>23911</v>
      </c>
      <c r="D2593" t="s">
        <v>25193</v>
      </c>
      <c r="E2593">
        <v>2577</v>
      </c>
      <c r="F2593" s="43">
        <v>4.2643605693095097E-5</v>
      </c>
      <c r="H2593" t="s">
        <v>8258</v>
      </c>
    </row>
    <row r="2594" spans="1:8" x14ac:dyDescent="0.3">
      <c r="A2594" t="s">
        <v>26535</v>
      </c>
      <c r="B2594" t="s">
        <v>23918</v>
      </c>
      <c r="C2594" t="s">
        <v>23911</v>
      </c>
      <c r="D2594" t="s">
        <v>25193</v>
      </c>
      <c r="E2594">
        <v>5171</v>
      </c>
      <c r="F2594" s="43">
        <v>8.5568523492043E-5</v>
      </c>
      <c r="H2594" t="s">
        <v>23918</v>
      </c>
    </row>
    <row r="2595" spans="1:8" x14ac:dyDescent="0.3">
      <c r="A2595" t="s">
        <v>26536</v>
      </c>
      <c r="B2595" t="s">
        <v>8262</v>
      </c>
      <c r="C2595" t="s">
        <v>23911</v>
      </c>
      <c r="D2595" t="s">
        <v>25193</v>
      </c>
      <c r="E2595">
        <v>1297</v>
      </c>
      <c r="F2595" s="43">
        <v>2.1462458899473901E-5</v>
      </c>
      <c r="H2595" t="s">
        <v>8262</v>
      </c>
    </row>
    <row r="2596" spans="1:8" x14ac:dyDescent="0.3">
      <c r="A2596" t="s">
        <v>26537</v>
      </c>
      <c r="B2596" t="s">
        <v>8309</v>
      </c>
      <c r="C2596" t="s">
        <v>23911</v>
      </c>
      <c r="D2596" t="s">
        <v>25193</v>
      </c>
      <c r="E2596">
        <v>3264</v>
      </c>
      <c r="F2596" s="43">
        <v>5.4011924323734003E-5</v>
      </c>
      <c r="H2596" t="s">
        <v>8309</v>
      </c>
    </row>
    <row r="2597" spans="1:8" x14ac:dyDescent="0.3">
      <c r="A2597" t="s">
        <v>26538</v>
      </c>
      <c r="B2597" t="s">
        <v>8566</v>
      </c>
      <c r="C2597" t="s">
        <v>23911</v>
      </c>
      <c r="D2597" t="s">
        <v>25193</v>
      </c>
      <c r="E2597">
        <v>3504</v>
      </c>
      <c r="F2597" s="43">
        <v>5.7983389347537897E-5</v>
      </c>
      <c r="H2597" t="s">
        <v>8566</v>
      </c>
    </row>
    <row r="2598" spans="1:8" x14ac:dyDescent="0.3">
      <c r="A2598" t="s">
        <v>26539</v>
      </c>
      <c r="B2598" t="s">
        <v>8646</v>
      </c>
      <c r="C2598" t="s">
        <v>23911</v>
      </c>
      <c r="D2598" t="s">
        <v>25193</v>
      </c>
      <c r="E2598">
        <v>4686</v>
      </c>
      <c r="F2598" s="43">
        <v>7.7542854589772494E-5</v>
      </c>
      <c r="H2598" t="s">
        <v>8646</v>
      </c>
    </row>
    <row r="2599" spans="1:8" x14ac:dyDescent="0.3">
      <c r="A2599" t="s">
        <v>26540</v>
      </c>
      <c r="B2599" t="s">
        <v>8698</v>
      </c>
      <c r="C2599" t="s">
        <v>23911</v>
      </c>
      <c r="D2599" t="s">
        <v>25193</v>
      </c>
      <c r="E2599">
        <v>2948</v>
      </c>
      <c r="F2599" s="43">
        <v>4.8782828709058802E-5</v>
      </c>
      <c r="H2599" t="s">
        <v>8698</v>
      </c>
    </row>
    <row r="2600" spans="1:8" x14ac:dyDescent="0.3">
      <c r="A2600" t="s">
        <v>26541</v>
      </c>
      <c r="B2600" t="s">
        <v>8787</v>
      </c>
      <c r="C2600" t="s">
        <v>23911</v>
      </c>
      <c r="D2600" t="s">
        <v>25193</v>
      </c>
      <c r="E2600">
        <v>5113</v>
      </c>
      <c r="F2600" s="43">
        <v>8.4608752777956994E-5</v>
      </c>
      <c r="H2600" t="s">
        <v>8787</v>
      </c>
    </row>
    <row r="2601" spans="1:8" x14ac:dyDescent="0.3">
      <c r="A2601" t="s">
        <v>26542</v>
      </c>
      <c r="B2601" t="s">
        <v>8808</v>
      </c>
      <c r="C2601" t="s">
        <v>23911</v>
      </c>
      <c r="D2601" t="s">
        <v>25193</v>
      </c>
      <c r="E2601">
        <v>14009</v>
      </c>
      <c r="F2601" s="43">
        <v>2.31817722993624E-4</v>
      </c>
      <c r="H2601" t="s">
        <v>8808</v>
      </c>
    </row>
    <row r="2602" spans="1:8" x14ac:dyDescent="0.3">
      <c r="A2602" t="s">
        <v>26543</v>
      </c>
      <c r="B2602" t="s">
        <v>9078</v>
      </c>
      <c r="C2602" t="s">
        <v>23911</v>
      </c>
      <c r="D2602" t="s">
        <v>25193</v>
      </c>
      <c r="E2602">
        <v>1496</v>
      </c>
      <c r="F2602" s="43">
        <v>2.4755465315044701E-5</v>
      </c>
      <c r="H2602" t="s">
        <v>9078</v>
      </c>
    </row>
    <row r="2603" spans="1:8" x14ac:dyDescent="0.3">
      <c r="A2603" t="s">
        <v>26544</v>
      </c>
      <c r="B2603" t="s">
        <v>9218</v>
      </c>
      <c r="C2603" t="s">
        <v>23911</v>
      </c>
      <c r="D2603" t="s">
        <v>25193</v>
      </c>
      <c r="E2603">
        <v>849</v>
      </c>
      <c r="F2603" s="43">
        <v>1.4049057521706499E-5</v>
      </c>
      <c r="H2603" t="s">
        <v>9218</v>
      </c>
    </row>
    <row r="2604" spans="1:8" x14ac:dyDescent="0.3">
      <c r="A2604" t="s">
        <v>26545</v>
      </c>
      <c r="B2604" t="s">
        <v>9223</v>
      </c>
      <c r="C2604" t="s">
        <v>23911</v>
      </c>
      <c r="D2604" t="s">
        <v>25193</v>
      </c>
      <c r="E2604">
        <v>12664</v>
      </c>
      <c r="F2604" s="43">
        <v>2.0956097108938899E-4</v>
      </c>
      <c r="H2604" t="s">
        <v>9223</v>
      </c>
    </row>
    <row r="2605" spans="1:8" x14ac:dyDescent="0.3">
      <c r="A2605" t="s">
        <v>26546</v>
      </c>
      <c r="B2605" t="s">
        <v>9261</v>
      </c>
      <c r="C2605" t="s">
        <v>23911</v>
      </c>
      <c r="D2605" t="s">
        <v>25193</v>
      </c>
      <c r="E2605">
        <v>4406</v>
      </c>
      <c r="F2605" s="43">
        <v>7.2909478728667794E-5</v>
      </c>
      <c r="H2605" t="s">
        <v>9261</v>
      </c>
    </row>
    <row r="2606" spans="1:8" x14ac:dyDescent="0.3">
      <c r="A2606" t="s">
        <v>26547</v>
      </c>
      <c r="B2606" t="s">
        <v>9274</v>
      </c>
      <c r="C2606" t="s">
        <v>23911</v>
      </c>
      <c r="D2606" t="s">
        <v>25193</v>
      </c>
      <c r="E2606">
        <v>470</v>
      </c>
      <c r="F2606" s="43">
        <v>7.7774523382827703E-6</v>
      </c>
      <c r="H2606" t="s">
        <v>9274</v>
      </c>
    </row>
    <row r="2607" spans="1:8" x14ac:dyDescent="0.3">
      <c r="A2607" t="s">
        <v>26548</v>
      </c>
      <c r="B2607" t="s">
        <v>9420</v>
      </c>
      <c r="C2607" t="s">
        <v>23911</v>
      </c>
      <c r="D2607" t="s">
        <v>25193</v>
      </c>
      <c r="E2607">
        <v>2475</v>
      </c>
      <c r="F2607" s="43">
        <v>4.0955733057978397E-5</v>
      </c>
      <c r="H2607" t="s">
        <v>9420</v>
      </c>
    </row>
    <row r="2608" spans="1:8" x14ac:dyDescent="0.3">
      <c r="A2608" t="s">
        <v>26549</v>
      </c>
      <c r="B2608" t="s">
        <v>9675</v>
      </c>
      <c r="C2608" t="s">
        <v>23911</v>
      </c>
      <c r="D2608" t="s">
        <v>25193</v>
      </c>
      <c r="E2608">
        <v>3851</v>
      </c>
      <c r="F2608" s="43">
        <v>6.3725465861121195E-5</v>
      </c>
      <c r="H2608" t="s">
        <v>9675</v>
      </c>
    </row>
    <row r="2609" spans="1:8" x14ac:dyDescent="0.3">
      <c r="A2609" t="s">
        <v>26550</v>
      </c>
      <c r="B2609" t="s">
        <v>9714</v>
      </c>
      <c r="C2609" t="s">
        <v>23911</v>
      </c>
      <c r="D2609" t="s">
        <v>25193</v>
      </c>
      <c r="E2609">
        <v>2348</v>
      </c>
      <c r="F2609" s="43">
        <v>3.8854166149548802E-5</v>
      </c>
      <c r="H2609" t="s">
        <v>9714</v>
      </c>
    </row>
    <row r="2610" spans="1:8" x14ac:dyDescent="0.3">
      <c r="A2610" t="s">
        <v>26551</v>
      </c>
      <c r="B2610" t="s">
        <v>9866</v>
      </c>
      <c r="C2610" t="s">
        <v>23911</v>
      </c>
      <c r="D2610" t="s">
        <v>25193</v>
      </c>
      <c r="E2610">
        <v>4019</v>
      </c>
      <c r="F2610" s="43">
        <v>6.6505491377784004E-5</v>
      </c>
      <c r="H2610" t="s">
        <v>9866</v>
      </c>
    </row>
    <row r="2611" spans="1:8" x14ac:dyDescent="0.3">
      <c r="A2611" t="s">
        <v>26552</v>
      </c>
      <c r="B2611" t="s">
        <v>9928</v>
      </c>
      <c r="C2611" t="s">
        <v>23911</v>
      </c>
      <c r="D2611" t="s">
        <v>25193</v>
      </c>
      <c r="E2611">
        <v>7473</v>
      </c>
      <c r="F2611" s="43">
        <v>1.23661492178696E-4</v>
      </c>
      <c r="H2611" t="s">
        <v>9928</v>
      </c>
    </row>
    <row r="2612" spans="1:8" x14ac:dyDescent="0.3">
      <c r="A2612" t="s">
        <v>26553</v>
      </c>
      <c r="B2612" t="s">
        <v>9932</v>
      </c>
      <c r="C2612" t="s">
        <v>23911</v>
      </c>
      <c r="D2612" t="s">
        <v>25193</v>
      </c>
      <c r="E2612">
        <v>1736</v>
      </c>
      <c r="F2612" s="43">
        <v>2.87269303388487E-5</v>
      </c>
      <c r="H2612" t="s">
        <v>9932</v>
      </c>
    </row>
    <row r="2613" spans="1:8" x14ac:dyDescent="0.3">
      <c r="A2613" t="s">
        <v>26554</v>
      </c>
      <c r="B2613" t="s">
        <v>10104</v>
      </c>
      <c r="C2613" t="s">
        <v>23911</v>
      </c>
      <c r="D2613" t="s">
        <v>25193</v>
      </c>
      <c r="E2613">
        <v>1265</v>
      </c>
      <c r="F2613" s="43">
        <v>2.09329302296334E-5</v>
      </c>
      <c r="H2613" t="s">
        <v>10104</v>
      </c>
    </row>
    <row r="2614" spans="1:8" x14ac:dyDescent="0.3">
      <c r="A2614" t="s">
        <v>26555</v>
      </c>
      <c r="B2614" t="s">
        <v>10135</v>
      </c>
      <c r="C2614" t="s">
        <v>23911</v>
      </c>
      <c r="D2614" t="s">
        <v>25193</v>
      </c>
      <c r="E2614">
        <v>4751</v>
      </c>
      <c r="F2614" s="43">
        <v>7.86184597003861E-5</v>
      </c>
      <c r="H2614" t="s">
        <v>10135</v>
      </c>
    </row>
    <row r="2615" spans="1:8" x14ac:dyDescent="0.3">
      <c r="A2615" t="s">
        <v>26556</v>
      </c>
      <c r="B2615" t="s">
        <v>10154</v>
      </c>
      <c r="C2615" t="s">
        <v>23911</v>
      </c>
      <c r="D2615" t="s">
        <v>25193</v>
      </c>
      <c r="E2615">
        <v>273</v>
      </c>
      <c r="F2615" s="43">
        <v>4.5175414645770099E-6</v>
      </c>
      <c r="H2615" t="s">
        <v>10154</v>
      </c>
    </row>
    <row r="2616" spans="1:8" x14ac:dyDescent="0.3">
      <c r="A2616" t="s">
        <v>26557</v>
      </c>
      <c r="B2616" t="s">
        <v>10163</v>
      </c>
      <c r="C2616" t="s">
        <v>23911</v>
      </c>
      <c r="D2616" t="s">
        <v>25193</v>
      </c>
      <c r="E2616">
        <v>1762</v>
      </c>
      <c r="F2616" s="43">
        <v>2.9157172383094099E-5</v>
      </c>
      <c r="H2616" t="s">
        <v>10163</v>
      </c>
    </row>
    <row r="2617" spans="1:8" x14ac:dyDescent="0.3">
      <c r="A2617" t="s">
        <v>26558</v>
      </c>
      <c r="B2617" t="s">
        <v>10165</v>
      </c>
      <c r="C2617" t="s">
        <v>23911</v>
      </c>
      <c r="D2617" t="s">
        <v>25193</v>
      </c>
      <c r="E2617">
        <v>1438</v>
      </c>
      <c r="F2617" s="43">
        <v>2.37956946009588E-5</v>
      </c>
      <c r="H2617" t="s">
        <v>10165</v>
      </c>
    </row>
    <row r="2618" spans="1:8" x14ac:dyDescent="0.3">
      <c r="A2618" t="s">
        <v>26559</v>
      </c>
      <c r="B2618" t="s">
        <v>10261</v>
      </c>
      <c r="C2618" t="s">
        <v>23911</v>
      </c>
      <c r="D2618" t="s">
        <v>25193</v>
      </c>
      <c r="E2618">
        <v>2681</v>
      </c>
      <c r="F2618" s="43">
        <v>4.4364573870076802E-5</v>
      </c>
      <c r="H2618" t="s">
        <v>10261</v>
      </c>
    </row>
    <row r="2619" spans="1:8" x14ac:dyDescent="0.3">
      <c r="A2619" t="s">
        <v>26560</v>
      </c>
      <c r="B2619" t="s">
        <v>10293</v>
      </c>
      <c r="C2619" t="s">
        <v>23911</v>
      </c>
      <c r="D2619" t="s">
        <v>25193</v>
      </c>
      <c r="E2619">
        <v>2307</v>
      </c>
      <c r="F2619" s="43">
        <v>3.8175707541315602E-5</v>
      </c>
      <c r="H2619" t="s">
        <v>10293</v>
      </c>
    </row>
    <row r="2620" spans="1:8" x14ac:dyDescent="0.3">
      <c r="A2620" t="s">
        <v>26561</v>
      </c>
      <c r="B2620" t="s">
        <v>10306</v>
      </c>
      <c r="C2620" t="s">
        <v>23911</v>
      </c>
      <c r="D2620" t="s">
        <v>25193</v>
      </c>
      <c r="E2620">
        <v>337</v>
      </c>
      <c r="F2620" s="43">
        <v>5.5765988042580702E-6</v>
      </c>
      <c r="H2620" t="s">
        <v>10306</v>
      </c>
    </row>
    <row r="2621" spans="1:8" x14ac:dyDescent="0.3">
      <c r="A2621" t="s">
        <v>26562</v>
      </c>
      <c r="B2621" t="s">
        <v>10343</v>
      </c>
      <c r="C2621" t="s">
        <v>23911</v>
      </c>
      <c r="D2621" t="s">
        <v>25193</v>
      </c>
      <c r="E2621">
        <v>1242</v>
      </c>
      <c r="F2621" s="43">
        <v>2.0552331498185499E-5</v>
      </c>
      <c r="H2621" t="s">
        <v>10343</v>
      </c>
    </row>
    <row r="2622" spans="1:8" x14ac:dyDescent="0.3">
      <c r="A2622" t="s">
        <v>26563</v>
      </c>
      <c r="B2622" t="s">
        <v>10368</v>
      </c>
      <c r="C2622" t="s">
        <v>23911</v>
      </c>
      <c r="D2622" t="s">
        <v>25193</v>
      </c>
      <c r="E2622">
        <v>764</v>
      </c>
      <c r="F2622" s="43">
        <v>1.2642496992442601E-5</v>
      </c>
      <c r="H2622" t="s">
        <v>10368</v>
      </c>
    </row>
    <row r="2623" spans="1:8" x14ac:dyDescent="0.3">
      <c r="A2623" t="s">
        <v>26564</v>
      </c>
      <c r="B2623" t="s">
        <v>10373</v>
      </c>
      <c r="C2623" t="s">
        <v>23911</v>
      </c>
      <c r="D2623" t="s">
        <v>25193</v>
      </c>
      <c r="E2623">
        <v>750</v>
      </c>
      <c r="F2623" s="43">
        <v>1.24108281993874E-5</v>
      </c>
      <c r="H2623" t="s">
        <v>10373</v>
      </c>
    </row>
    <row r="2624" spans="1:8" x14ac:dyDescent="0.3">
      <c r="A2624" t="s">
        <v>26565</v>
      </c>
      <c r="B2624" t="s">
        <v>10718</v>
      </c>
      <c r="C2624" t="s">
        <v>23911</v>
      </c>
      <c r="D2624" t="s">
        <v>25193</v>
      </c>
      <c r="E2624">
        <v>8587</v>
      </c>
      <c r="F2624" s="43">
        <v>1.4209570899751899E-4</v>
      </c>
      <c r="H2624" t="s">
        <v>10718</v>
      </c>
    </row>
    <row r="2625" spans="1:8" x14ac:dyDescent="0.3">
      <c r="A2625" t="s">
        <v>26566</v>
      </c>
      <c r="B2625" t="s">
        <v>10759</v>
      </c>
      <c r="C2625" t="s">
        <v>23911</v>
      </c>
      <c r="D2625" t="s">
        <v>25193</v>
      </c>
      <c r="E2625">
        <v>2430</v>
      </c>
      <c r="F2625" s="43">
        <v>4.02110833660152E-5</v>
      </c>
      <c r="H2625" t="s">
        <v>10759</v>
      </c>
    </row>
    <row r="2626" spans="1:8" x14ac:dyDescent="0.3">
      <c r="A2626" t="s">
        <v>26567</v>
      </c>
      <c r="B2626" t="s">
        <v>10769</v>
      </c>
      <c r="C2626" t="s">
        <v>23911</v>
      </c>
      <c r="D2626" t="s">
        <v>25193</v>
      </c>
      <c r="E2626">
        <v>2617</v>
      </c>
      <c r="F2626" s="43">
        <v>4.33055165303958E-5</v>
      </c>
      <c r="H2626" t="s">
        <v>10769</v>
      </c>
    </row>
    <row r="2627" spans="1:8" x14ac:dyDescent="0.3">
      <c r="A2627" t="s">
        <v>26568</v>
      </c>
      <c r="B2627" t="s">
        <v>11057</v>
      </c>
      <c r="C2627" t="s">
        <v>23911</v>
      </c>
      <c r="D2627" t="s">
        <v>25193</v>
      </c>
      <c r="E2627">
        <v>2408</v>
      </c>
      <c r="F2627" s="43">
        <v>3.9847032405499799E-5</v>
      </c>
      <c r="H2627" t="s">
        <v>11057</v>
      </c>
    </row>
    <row r="2628" spans="1:8" x14ac:dyDescent="0.3">
      <c r="A2628" t="s">
        <v>26569</v>
      </c>
      <c r="B2628" t="s">
        <v>11068</v>
      </c>
      <c r="C2628" t="s">
        <v>23911</v>
      </c>
      <c r="D2628" t="s">
        <v>25193</v>
      </c>
      <c r="E2628">
        <v>2003</v>
      </c>
      <c r="F2628" s="43">
        <v>3.3145185177830598E-5</v>
      </c>
      <c r="H2628" t="s">
        <v>11068</v>
      </c>
    </row>
    <row r="2629" spans="1:8" x14ac:dyDescent="0.3">
      <c r="A2629" t="s">
        <v>26570</v>
      </c>
      <c r="B2629" t="s">
        <v>11243</v>
      </c>
      <c r="C2629" t="s">
        <v>23911</v>
      </c>
      <c r="D2629" t="s">
        <v>25193</v>
      </c>
      <c r="E2629">
        <v>46705</v>
      </c>
      <c r="F2629" s="43">
        <v>7.7286364140318495E-4</v>
      </c>
      <c r="H2629" t="s">
        <v>11243</v>
      </c>
    </row>
    <row r="2630" spans="1:8" x14ac:dyDescent="0.3">
      <c r="A2630" t="s">
        <v>26571</v>
      </c>
      <c r="B2630" t="s">
        <v>11299</v>
      </c>
      <c r="C2630" t="s">
        <v>23911</v>
      </c>
      <c r="D2630" t="s">
        <v>25193</v>
      </c>
      <c r="E2630">
        <v>2232</v>
      </c>
      <c r="F2630" s="43">
        <v>3.69346247213769E-5</v>
      </c>
      <c r="H2630" t="s">
        <v>11299</v>
      </c>
    </row>
    <row r="2631" spans="1:8" x14ac:dyDescent="0.3">
      <c r="A2631" t="s">
        <v>26572</v>
      </c>
      <c r="B2631" t="s">
        <v>11353</v>
      </c>
      <c r="C2631" t="s">
        <v>23911</v>
      </c>
      <c r="D2631" t="s">
        <v>25193</v>
      </c>
      <c r="E2631">
        <v>4899</v>
      </c>
      <c r="F2631" s="43">
        <v>8.1067529798398499E-5</v>
      </c>
      <c r="H2631" t="s">
        <v>11353</v>
      </c>
    </row>
    <row r="2632" spans="1:8" x14ac:dyDescent="0.3">
      <c r="A2632" t="s">
        <v>26573</v>
      </c>
      <c r="B2632" t="s">
        <v>11512</v>
      </c>
      <c r="C2632" t="s">
        <v>23911</v>
      </c>
      <c r="D2632" t="s">
        <v>25193</v>
      </c>
      <c r="E2632">
        <v>4216</v>
      </c>
      <c r="F2632" s="43">
        <v>6.9765402251489706E-5</v>
      </c>
      <c r="H2632" t="s">
        <v>11512</v>
      </c>
    </row>
    <row r="2633" spans="1:8" x14ac:dyDescent="0.3">
      <c r="A2633" t="s">
        <v>26574</v>
      </c>
      <c r="B2633" t="s">
        <v>11531</v>
      </c>
      <c r="C2633" t="s">
        <v>23911</v>
      </c>
      <c r="D2633" t="s">
        <v>25193</v>
      </c>
      <c r="E2633">
        <v>10578</v>
      </c>
      <c r="F2633" s="43">
        <v>1.7504232092416E-4</v>
      </c>
      <c r="H2633" t="s">
        <v>11531</v>
      </c>
    </row>
    <row r="2634" spans="1:8" x14ac:dyDescent="0.3">
      <c r="A2634" t="s">
        <v>26575</v>
      </c>
      <c r="B2634" t="s">
        <v>11587</v>
      </c>
      <c r="C2634" t="s">
        <v>23911</v>
      </c>
      <c r="D2634" t="s">
        <v>25193</v>
      </c>
      <c r="E2634">
        <v>375</v>
      </c>
      <c r="F2634" s="43">
        <v>6.2054140996937E-6</v>
      </c>
      <c r="H2634" t="s">
        <v>11587</v>
      </c>
    </row>
    <row r="2635" spans="1:8" x14ac:dyDescent="0.3">
      <c r="A2635" t="s">
        <v>26576</v>
      </c>
      <c r="B2635" t="s">
        <v>11738</v>
      </c>
      <c r="C2635" t="s">
        <v>23911</v>
      </c>
      <c r="D2635" t="s">
        <v>25193</v>
      </c>
      <c r="E2635">
        <v>14583</v>
      </c>
      <c r="F2635" s="43">
        <v>2.4131614350888901E-4</v>
      </c>
      <c r="H2635" t="s">
        <v>11738</v>
      </c>
    </row>
    <row r="2636" spans="1:8" x14ac:dyDescent="0.3">
      <c r="A2636" t="s">
        <v>26577</v>
      </c>
      <c r="B2636" t="s">
        <v>11821</v>
      </c>
      <c r="C2636" t="s">
        <v>23911</v>
      </c>
      <c r="D2636" t="s">
        <v>25193</v>
      </c>
      <c r="E2636">
        <v>8579</v>
      </c>
      <c r="F2636" s="43">
        <v>1.41963326830059E-4</v>
      </c>
      <c r="H2636" t="s">
        <v>11821</v>
      </c>
    </row>
    <row r="2637" spans="1:8" x14ac:dyDescent="0.3">
      <c r="A2637" t="s">
        <v>26578</v>
      </c>
      <c r="B2637" t="s">
        <v>11833</v>
      </c>
      <c r="C2637" t="s">
        <v>23911</v>
      </c>
      <c r="D2637" t="s">
        <v>25193</v>
      </c>
      <c r="E2637">
        <v>503</v>
      </c>
      <c r="F2637" s="43">
        <v>8.3235287790558198E-6</v>
      </c>
      <c r="H2637" t="s">
        <v>11833</v>
      </c>
    </row>
    <row r="2638" spans="1:8" x14ac:dyDescent="0.3">
      <c r="A2638" t="s">
        <v>26579</v>
      </c>
      <c r="B2638" t="s">
        <v>11860</v>
      </c>
      <c r="C2638" t="s">
        <v>23911</v>
      </c>
      <c r="D2638" t="s">
        <v>25193</v>
      </c>
      <c r="E2638">
        <v>3587</v>
      </c>
      <c r="F2638" s="43">
        <v>5.9356854334936799E-5</v>
      </c>
      <c r="H2638" t="s">
        <v>11860</v>
      </c>
    </row>
    <row r="2639" spans="1:8" x14ac:dyDescent="0.3">
      <c r="A2639" t="s">
        <v>26580</v>
      </c>
      <c r="B2639" t="s">
        <v>11978</v>
      </c>
      <c r="C2639" t="s">
        <v>23911</v>
      </c>
      <c r="D2639" t="s">
        <v>25193</v>
      </c>
      <c r="E2639">
        <v>1971</v>
      </c>
      <c r="F2639" s="43">
        <v>3.26156565079901E-5</v>
      </c>
      <c r="H2639" t="s">
        <v>11978</v>
      </c>
    </row>
    <row r="2640" spans="1:8" x14ac:dyDescent="0.3">
      <c r="A2640" t="s">
        <v>26581</v>
      </c>
      <c r="B2640" t="s">
        <v>12146</v>
      </c>
      <c r="C2640" t="s">
        <v>23911</v>
      </c>
      <c r="D2640" t="s">
        <v>25193</v>
      </c>
      <c r="E2640">
        <v>2480</v>
      </c>
      <c r="F2640" s="43">
        <v>4.1038471912641E-5</v>
      </c>
      <c r="H2640" t="s">
        <v>12146</v>
      </c>
    </row>
    <row r="2641" spans="1:8" x14ac:dyDescent="0.3">
      <c r="A2641" t="s">
        <v>26582</v>
      </c>
      <c r="B2641" t="s">
        <v>12156</v>
      </c>
      <c r="C2641" t="s">
        <v>23911</v>
      </c>
      <c r="D2641" t="s">
        <v>25193</v>
      </c>
      <c r="E2641">
        <v>4217</v>
      </c>
      <c r="F2641" s="43">
        <v>6.9781950022422196E-5</v>
      </c>
      <c r="H2641" t="s">
        <v>12156</v>
      </c>
    </row>
    <row r="2642" spans="1:8" x14ac:dyDescent="0.3">
      <c r="A2642" t="s">
        <v>26583</v>
      </c>
      <c r="B2642" t="s">
        <v>12229</v>
      </c>
      <c r="C2642" t="s">
        <v>23911</v>
      </c>
      <c r="D2642" t="s">
        <v>25193</v>
      </c>
      <c r="E2642">
        <v>34</v>
      </c>
      <c r="F2642" s="43">
        <v>5.62624211705562E-7</v>
      </c>
      <c r="H2642" t="s">
        <v>12229</v>
      </c>
    </row>
    <row r="2643" spans="1:8" x14ac:dyDescent="0.3">
      <c r="A2643" t="s">
        <v>26584</v>
      </c>
      <c r="B2643" t="s">
        <v>12330</v>
      </c>
      <c r="C2643" t="s">
        <v>23911</v>
      </c>
      <c r="D2643" t="s">
        <v>25193</v>
      </c>
      <c r="E2643">
        <v>3630</v>
      </c>
      <c r="F2643" s="43">
        <v>6.0068408485034997E-5</v>
      </c>
      <c r="H2643" t="s">
        <v>12330</v>
      </c>
    </row>
    <row r="2644" spans="1:8" x14ac:dyDescent="0.3">
      <c r="A2644" t="s">
        <v>26585</v>
      </c>
      <c r="B2644" t="s">
        <v>12437</v>
      </c>
      <c r="C2644" t="s">
        <v>23911</v>
      </c>
      <c r="D2644" t="s">
        <v>25193</v>
      </c>
      <c r="E2644">
        <v>8750</v>
      </c>
      <c r="F2644" s="43">
        <v>1.4479299565952001E-4</v>
      </c>
      <c r="H2644" t="s">
        <v>12437</v>
      </c>
    </row>
    <row r="2645" spans="1:8" x14ac:dyDescent="0.3">
      <c r="A2645" t="s">
        <v>26586</v>
      </c>
      <c r="B2645" t="s">
        <v>12449</v>
      </c>
      <c r="C2645" t="s">
        <v>23911</v>
      </c>
      <c r="D2645" t="s">
        <v>25193</v>
      </c>
      <c r="E2645">
        <v>6190</v>
      </c>
      <c r="F2645" s="43">
        <v>1.02430702072277E-4</v>
      </c>
      <c r="H2645" t="s">
        <v>12449</v>
      </c>
    </row>
    <row r="2646" spans="1:8" x14ac:dyDescent="0.3">
      <c r="A2646" t="s">
        <v>26587</v>
      </c>
      <c r="B2646" t="s">
        <v>12451</v>
      </c>
      <c r="C2646" t="s">
        <v>23911</v>
      </c>
      <c r="D2646" t="s">
        <v>25193</v>
      </c>
      <c r="E2646">
        <v>7102</v>
      </c>
      <c r="F2646" s="43">
        <v>1.17522269162732E-4</v>
      </c>
      <c r="H2646" t="s">
        <v>12451</v>
      </c>
    </row>
    <row r="2647" spans="1:8" x14ac:dyDescent="0.3">
      <c r="A2647" t="s">
        <v>26588</v>
      </c>
      <c r="B2647" t="s">
        <v>12457</v>
      </c>
      <c r="C2647" t="s">
        <v>23911</v>
      </c>
      <c r="D2647" t="s">
        <v>25193</v>
      </c>
      <c r="E2647">
        <v>1192</v>
      </c>
      <c r="F2647" s="43">
        <v>1.9724942951559699E-5</v>
      </c>
      <c r="H2647" t="s">
        <v>12457</v>
      </c>
    </row>
    <row r="2648" spans="1:8" x14ac:dyDescent="0.3">
      <c r="A2648" t="s">
        <v>26589</v>
      </c>
      <c r="B2648" t="s">
        <v>12556</v>
      </c>
      <c r="C2648" t="s">
        <v>23911</v>
      </c>
      <c r="D2648" t="s">
        <v>25193</v>
      </c>
      <c r="E2648">
        <v>4807</v>
      </c>
      <c r="F2648" s="43">
        <v>7.9545134872607005E-5</v>
      </c>
      <c r="H2648" t="s">
        <v>12556</v>
      </c>
    </row>
    <row r="2649" spans="1:8" x14ac:dyDescent="0.3">
      <c r="A2649" t="s">
        <v>26590</v>
      </c>
      <c r="B2649" t="s">
        <v>12605</v>
      </c>
      <c r="C2649" t="s">
        <v>23911</v>
      </c>
      <c r="D2649" t="s">
        <v>25193</v>
      </c>
      <c r="E2649">
        <v>3881</v>
      </c>
      <c r="F2649" s="43">
        <v>6.42218989890967E-5</v>
      </c>
      <c r="H2649" t="s">
        <v>12605</v>
      </c>
    </row>
    <row r="2650" spans="1:8" x14ac:dyDescent="0.3">
      <c r="A2650" t="s">
        <v>26591</v>
      </c>
      <c r="B2650" t="s">
        <v>12623</v>
      </c>
      <c r="C2650" t="s">
        <v>23911</v>
      </c>
      <c r="D2650" t="s">
        <v>25193</v>
      </c>
      <c r="E2650">
        <v>402</v>
      </c>
      <c r="F2650" s="43">
        <v>6.6522039148716503E-6</v>
      </c>
      <c r="H2650" t="s">
        <v>12623</v>
      </c>
    </row>
    <row r="2651" spans="1:8" x14ac:dyDescent="0.3">
      <c r="A2651" t="s">
        <v>26592</v>
      </c>
      <c r="B2651" t="s">
        <v>12699</v>
      </c>
      <c r="C2651" t="s">
        <v>23911</v>
      </c>
      <c r="D2651" t="s">
        <v>25193</v>
      </c>
      <c r="E2651">
        <v>141</v>
      </c>
      <c r="F2651" s="43">
        <v>2.33323570148483E-6</v>
      </c>
      <c r="H2651" t="s">
        <v>12699</v>
      </c>
    </row>
    <row r="2652" spans="1:8" x14ac:dyDescent="0.3">
      <c r="A2652" t="s">
        <v>26593</v>
      </c>
      <c r="B2652" t="s">
        <v>12721</v>
      </c>
      <c r="C2652" t="s">
        <v>23911</v>
      </c>
      <c r="D2652" t="s">
        <v>25193</v>
      </c>
      <c r="E2652">
        <v>1961</v>
      </c>
      <c r="F2652" s="43">
        <v>3.2450178798664902E-5</v>
      </c>
      <c r="H2652" t="s">
        <v>12721</v>
      </c>
    </row>
    <row r="2653" spans="1:8" x14ac:dyDescent="0.3">
      <c r="A2653" t="s">
        <v>26594</v>
      </c>
      <c r="B2653" t="s">
        <v>12789</v>
      </c>
      <c r="C2653" t="s">
        <v>23911</v>
      </c>
      <c r="D2653" t="s">
        <v>25193</v>
      </c>
      <c r="E2653">
        <v>1025</v>
      </c>
      <c r="F2653" s="43">
        <v>1.69614652058294E-5</v>
      </c>
      <c r="H2653" t="s">
        <v>12789</v>
      </c>
    </row>
    <row r="2654" spans="1:8" x14ac:dyDescent="0.3">
      <c r="A2654" t="s">
        <v>26595</v>
      </c>
      <c r="B2654" t="s">
        <v>12811</v>
      </c>
      <c r="C2654" t="s">
        <v>23911</v>
      </c>
      <c r="D2654" t="s">
        <v>25193</v>
      </c>
      <c r="E2654">
        <v>2188</v>
      </c>
      <c r="F2654" s="43">
        <v>3.6206522800346199E-5</v>
      </c>
      <c r="H2654" t="s">
        <v>12811</v>
      </c>
    </row>
    <row r="2655" spans="1:8" x14ac:dyDescent="0.3">
      <c r="A2655" t="s">
        <v>26596</v>
      </c>
      <c r="B2655" t="s">
        <v>13260</v>
      </c>
      <c r="C2655" t="s">
        <v>23911</v>
      </c>
      <c r="D2655" t="s">
        <v>25193</v>
      </c>
      <c r="E2655">
        <v>2288</v>
      </c>
      <c r="F2655" s="43">
        <v>3.7861299893597798E-5</v>
      </c>
      <c r="H2655" t="s">
        <v>13260</v>
      </c>
    </row>
    <row r="2656" spans="1:8" x14ac:dyDescent="0.3">
      <c r="A2656" t="s">
        <v>26597</v>
      </c>
      <c r="B2656" t="s">
        <v>13281</v>
      </c>
      <c r="C2656" t="s">
        <v>23911</v>
      </c>
      <c r="D2656" t="s">
        <v>25193</v>
      </c>
      <c r="E2656">
        <v>2187</v>
      </c>
      <c r="F2656" s="43">
        <v>3.6189975029413703E-5</v>
      </c>
      <c r="H2656" t="s">
        <v>13281</v>
      </c>
    </row>
    <row r="2657" spans="1:8" x14ac:dyDescent="0.3">
      <c r="A2657" t="s">
        <v>26598</v>
      </c>
      <c r="B2657" t="s">
        <v>13508</v>
      </c>
      <c r="C2657" t="s">
        <v>23911</v>
      </c>
      <c r="D2657" t="s">
        <v>25193</v>
      </c>
      <c r="E2657">
        <v>6101</v>
      </c>
      <c r="F2657" s="43">
        <v>1.00957950459283E-4</v>
      </c>
      <c r="H2657" t="s">
        <v>13508</v>
      </c>
    </row>
    <row r="2658" spans="1:8" x14ac:dyDescent="0.3">
      <c r="A2658" t="s">
        <v>26599</v>
      </c>
      <c r="B2658" t="s">
        <v>13612</v>
      </c>
      <c r="C2658" t="s">
        <v>23911</v>
      </c>
      <c r="D2658" t="s">
        <v>25193</v>
      </c>
      <c r="E2658">
        <v>3197</v>
      </c>
      <c r="F2658" s="43">
        <v>5.2903223671255398E-5</v>
      </c>
      <c r="H2658" t="s">
        <v>13612</v>
      </c>
    </row>
    <row r="2659" spans="1:8" x14ac:dyDescent="0.3">
      <c r="A2659" t="s">
        <v>26600</v>
      </c>
      <c r="B2659" t="s">
        <v>14303</v>
      </c>
      <c r="C2659" t="s">
        <v>23911</v>
      </c>
      <c r="D2659" t="s">
        <v>25193</v>
      </c>
      <c r="E2659">
        <v>2207</v>
      </c>
      <c r="F2659" s="43">
        <v>3.6520930448063997E-5</v>
      </c>
      <c r="H2659" t="s">
        <v>14303</v>
      </c>
    </row>
    <row r="2660" spans="1:8" x14ac:dyDescent="0.3">
      <c r="A2660" t="s">
        <v>26601</v>
      </c>
      <c r="B2660" t="s">
        <v>14644</v>
      </c>
      <c r="C2660" t="s">
        <v>23911</v>
      </c>
      <c r="D2660" t="s">
        <v>25193</v>
      </c>
      <c r="E2660">
        <v>2391</v>
      </c>
      <c r="F2660" s="43">
        <v>3.9565720299647E-5</v>
      </c>
      <c r="H2660" t="s">
        <v>14644</v>
      </c>
    </row>
    <row r="2661" spans="1:8" x14ac:dyDescent="0.3">
      <c r="A2661" t="s">
        <v>26602</v>
      </c>
      <c r="B2661" t="s">
        <v>14645</v>
      </c>
      <c r="C2661" t="s">
        <v>23911</v>
      </c>
      <c r="D2661" t="s">
        <v>25193</v>
      </c>
      <c r="E2661">
        <v>2920</v>
      </c>
      <c r="F2661" s="43">
        <v>4.8319491122948302E-5</v>
      </c>
      <c r="H2661" t="s">
        <v>14645</v>
      </c>
    </row>
    <row r="2662" spans="1:8" x14ac:dyDescent="0.3">
      <c r="A2662" t="s">
        <v>26603</v>
      </c>
      <c r="B2662" t="s">
        <v>14829</v>
      </c>
      <c r="C2662" t="s">
        <v>23911</v>
      </c>
      <c r="D2662" t="s">
        <v>25193</v>
      </c>
      <c r="E2662">
        <v>147</v>
      </c>
      <c r="F2662" s="43">
        <v>2.43252232707993E-6</v>
      </c>
      <c r="H2662" t="s">
        <v>14829</v>
      </c>
    </row>
    <row r="2663" spans="1:8" x14ac:dyDescent="0.3">
      <c r="A2663" t="s">
        <v>26604</v>
      </c>
      <c r="B2663" t="s">
        <v>14831</v>
      </c>
      <c r="C2663" t="s">
        <v>23911</v>
      </c>
      <c r="D2663" t="s">
        <v>25193</v>
      </c>
      <c r="E2663">
        <v>1686</v>
      </c>
      <c r="F2663" s="43">
        <v>2.78995417922229E-5</v>
      </c>
      <c r="H2663" t="s">
        <v>14831</v>
      </c>
    </row>
    <row r="2664" spans="1:8" x14ac:dyDescent="0.3">
      <c r="A2664" t="s">
        <v>26605</v>
      </c>
      <c r="B2664" t="s">
        <v>14852</v>
      </c>
      <c r="C2664" t="s">
        <v>23911</v>
      </c>
      <c r="D2664" t="s">
        <v>25193</v>
      </c>
      <c r="E2664">
        <v>541</v>
      </c>
      <c r="F2664" s="43">
        <v>8.9523440744914496E-6</v>
      </c>
      <c r="H2664" t="s">
        <v>14852</v>
      </c>
    </row>
    <row r="2665" spans="1:8" x14ac:dyDescent="0.3">
      <c r="A2665" t="s">
        <v>26606</v>
      </c>
      <c r="B2665" t="s">
        <v>15334</v>
      </c>
      <c r="C2665" t="s">
        <v>23911</v>
      </c>
      <c r="D2665" t="s">
        <v>25193</v>
      </c>
      <c r="E2665">
        <v>3410</v>
      </c>
      <c r="F2665" s="43">
        <v>5.6427898879881397E-5</v>
      </c>
      <c r="H2665" t="s">
        <v>15334</v>
      </c>
    </row>
    <row r="2666" spans="1:8" x14ac:dyDescent="0.3">
      <c r="A2666" t="s">
        <v>26607</v>
      </c>
      <c r="B2666" t="s">
        <v>15380</v>
      </c>
      <c r="C2666" t="s">
        <v>23911</v>
      </c>
      <c r="D2666" t="s">
        <v>25193</v>
      </c>
      <c r="E2666">
        <v>11612</v>
      </c>
      <c r="F2666" s="43">
        <v>1.9215271606838201E-4</v>
      </c>
      <c r="H2666" t="s">
        <v>15380</v>
      </c>
    </row>
    <row r="2667" spans="1:8" x14ac:dyDescent="0.3">
      <c r="A2667" t="s">
        <v>26608</v>
      </c>
      <c r="B2667" t="s">
        <v>15417</v>
      </c>
      <c r="C2667" t="s">
        <v>23911</v>
      </c>
      <c r="D2667" t="s">
        <v>25193</v>
      </c>
      <c r="E2667">
        <v>765</v>
      </c>
      <c r="F2667" s="43">
        <v>1.26590447633752E-5</v>
      </c>
      <c r="H2667" t="s">
        <v>15417</v>
      </c>
    </row>
    <row r="2668" spans="1:8" x14ac:dyDescent="0.3">
      <c r="A2668" t="s">
        <v>26609</v>
      </c>
      <c r="B2668" t="s">
        <v>23918</v>
      </c>
      <c r="C2668" t="s">
        <v>23911</v>
      </c>
      <c r="D2668" t="s">
        <v>25193</v>
      </c>
      <c r="E2668">
        <v>319</v>
      </c>
      <c r="F2668" s="43">
        <v>5.2787389274727802E-6</v>
      </c>
      <c r="H2668" t="s">
        <v>23918</v>
      </c>
    </row>
    <row r="2669" spans="1:8" x14ac:dyDescent="0.3">
      <c r="A2669" t="s">
        <v>26610</v>
      </c>
      <c r="B2669" t="s">
        <v>15478</v>
      </c>
      <c r="C2669" t="s">
        <v>23911</v>
      </c>
      <c r="D2669" t="s">
        <v>25193</v>
      </c>
      <c r="E2669">
        <v>2833</v>
      </c>
      <c r="F2669" s="43">
        <v>4.6879835051819301E-5</v>
      </c>
      <c r="H2669" t="s">
        <v>15478</v>
      </c>
    </row>
    <row r="2670" spans="1:8" x14ac:dyDescent="0.3">
      <c r="A2670" t="s">
        <v>26611</v>
      </c>
      <c r="B2670" t="s">
        <v>23918</v>
      </c>
      <c r="C2670" t="s">
        <v>23911</v>
      </c>
      <c r="D2670" t="s">
        <v>25193</v>
      </c>
      <c r="E2670">
        <v>2012</v>
      </c>
      <c r="F2670" s="43">
        <v>3.32941151162233E-5</v>
      </c>
      <c r="H2670" t="s">
        <v>23918</v>
      </c>
    </row>
    <row r="2671" spans="1:8" x14ac:dyDescent="0.3">
      <c r="A2671" t="s">
        <v>26612</v>
      </c>
      <c r="B2671" t="s">
        <v>15481</v>
      </c>
      <c r="C2671" t="s">
        <v>23911</v>
      </c>
      <c r="D2671" t="s">
        <v>25193</v>
      </c>
      <c r="E2671">
        <v>5659</v>
      </c>
      <c r="F2671" s="43">
        <v>9.3643835707111096E-5</v>
      </c>
      <c r="H2671" t="s">
        <v>15481</v>
      </c>
    </row>
    <row r="2672" spans="1:8" x14ac:dyDescent="0.3">
      <c r="A2672" t="s">
        <v>26613</v>
      </c>
      <c r="B2672" t="s">
        <v>11147</v>
      </c>
      <c r="C2672" t="s">
        <v>23911</v>
      </c>
      <c r="D2672" t="s">
        <v>25193</v>
      </c>
      <c r="E2672">
        <v>4676</v>
      </c>
      <c r="F2672" s="43">
        <v>7.7377376880447303E-5</v>
      </c>
      <c r="H2672" t="s">
        <v>11147</v>
      </c>
    </row>
    <row r="2673" spans="1:8" x14ac:dyDescent="0.3">
      <c r="A2673" t="s">
        <v>26614</v>
      </c>
      <c r="B2673" t="s">
        <v>15397</v>
      </c>
      <c r="C2673" t="s">
        <v>23911</v>
      </c>
      <c r="D2673" t="s">
        <v>25193</v>
      </c>
      <c r="E2673">
        <v>615</v>
      </c>
      <c r="F2673" s="43">
        <v>1.01768791234977E-5</v>
      </c>
      <c r="H2673" t="s">
        <v>15397</v>
      </c>
    </row>
    <row r="2674" spans="1:8" x14ac:dyDescent="0.3">
      <c r="A2674" t="s">
        <v>26615</v>
      </c>
      <c r="B2674" t="s">
        <v>7700</v>
      </c>
      <c r="C2674" t="s">
        <v>23911</v>
      </c>
      <c r="D2674" t="s">
        <v>25193</v>
      </c>
      <c r="E2674">
        <v>297</v>
      </c>
      <c r="F2674" s="43">
        <v>4.9146879669574101E-6</v>
      </c>
      <c r="H2674" t="s">
        <v>7700</v>
      </c>
    </row>
    <row r="2675" spans="1:8" x14ac:dyDescent="0.3">
      <c r="A2675" t="s">
        <v>26616</v>
      </c>
      <c r="B2675" t="s">
        <v>8362</v>
      </c>
      <c r="C2675" t="s">
        <v>23911</v>
      </c>
      <c r="D2675" t="s">
        <v>25193</v>
      </c>
      <c r="E2675">
        <v>1168</v>
      </c>
      <c r="F2675" s="43">
        <v>1.9327796449179299E-5</v>
      </c>
      <c r="H2675" t="s">
        <v>8362</v>
      </c>
    </row>
    <row r="2676" spans="1:8" x14ac:dyDescent="0.3">
      <c r="A2676" t="s">
        <v>26617</v>
      </c>
      <c r="B2676" t="s">
        <v>8438</v>
      </c>
      <c r="C2676" t="s">
        <v>23911</v>
      </c>
      <c r="D2676" t="s">
        <v>25193</v>
      </c>
      <c r="E2676">
        <v>1705</v>
      </c>
      <c r="F2676" s="43">
        <v>2.8213949439940698E-5</v>
      </c>
      <c r="H2676" t="s">
        <v>8438</v>
      </c>
    </row>
    <row r="2677" spans="1:8" x14ac:dyDescent="0.3">
      <c r="A2677" t="s">
        <v>26618</v>
      </c>
      <c r="B2677" t="s">
        <v>8494</v>
      </c>
      <c r="C2677" t="s">
        <v>23911</v>
      </c>
      <c r="D2677" t="s">
        <v>25193</v>
      </c>
      <c r="E2677">
        <v>4379</v>
      </c>
      <c r="F2677" s="43">
        <v>7.2462688913489906E-5</v>
      </c>
      <c r="H2677" t="s">
        <v>8494</v>
      </c>
    </row>
    <row r="2678" spans="1:8" x14ac:dyDescent="0.3">
      <c r="A2678" t="s">
        <v>26619</v>
      </c>
      <c r="B2678" t="s">
        <v>8512</v>
      </c>
      <c r="C2678" t="s">
        <v>23911</v>
      </c>
      <c r="D2678" t="s">
        <v>25193</v>
      </c>
      <c r="E2678">
        <v>2213</v>
      </c>
      <c r="F2678" s="43">
        <v>3.6620217073659102E-5</v>
      </c>
      <c r="H2678" t="s">
        <v>8512</v>
      </c>
    </row>
    <row r="2679" spans="1:8" x14ac:dyDescent="0.3">
      <c r="A2679" t="s">
        <v>26620</v>
      </c>
      <c r="B2679" t="s">
        <v>8606</v>
      </c>
      <c r="C2679" t="s">
        <v>23911</v>
      </c>
      <c r="D2679" t="s">
        <v>25193</v>
      </c>
      <c r="E2679">
        <v>2647</v>
      </c>
      <c r="F2679" s="43">
        <v>4.3801949658371299E-5</v>
      </c>
      <c r="H2679" t="s">
        <v>8606</v>
      </c>
    </row>
    <row r="2680" spans="1:8" x14ac:dyDescent="0.3">
      <c r="A2680" t="s">
        <v>26621</v>
      </c>
      <c r="B2680" t="s">
        <v>9179</v>
      </c>
      <c r="C2680" t="s">
        <v>23911</v>
      </c>
      <c r="D2680" t="s">
        <v>25193</v>
      </c>
      <c r="E2680">
        <v>2779</v>
      </c>
      <c r="F2680" s="43">
        <v>4.5986255421463402E-5</v>
      </c>
      <c r="H2680" t="s">
        <v>9179</v>
      </c>
    </row>
    <row r="2681" spans="1:8" x14ac:dyDescent="0.3">
      <c r="A2681" t="s">
        <v>26622</v>
      </c>
      <c r="B2681" t="s">
        <v>9189</v>
      </c>
      <c r="C2681" t="s">
        <v>23911</v>
      </c>
      <c r="D2681" t="s">
        <v>25193</v>
      </c>
      <c r="E2681">
        <v>3069</v>
      </c>
      <c r="F2681" s="43">
        <v>5.0785108991893197E-5</v>
      </c>
      <c r="H2681" t="s">
        <v>9189</v>
      </c>
    </row>
    <row r="2682" spans="1:8" x14ac:dyDescent="0.3">
      <c r="A2682" t="s">
        <v>26623</v>
      </c>
      <c r="B2682" t="s">
        <v>9196</v>
      </c>
      <c r="C2682" t="s">
        <v>23911</v>
      </c>
      <c r="D2682" t="s">
        <v>25193</v>
      </c>
      <c r="E2682">
        <v>14852</v>
      </c>
      <c r="F2682" s="43">
        <v>2.45767493889736E-4</v>
      </c>
      <c r="H2682" t="s">
        <v>9196</v>
      </c>
    </row>
    <row r="2683" spans="1:8" x14ac:dyDescent="0.3">
      <c r="A2683" t="s">
        <v>26624</v>
      </c>
      <c r="B2683" t="s">
        <v>9236</v>
      </c>
      <c r="C2683" t="s">
        <v>23911</v>
      </c>
      <c r="D2683" t="s">
        <v>25193</v>
      </c>
      <c r="E2683">
        <v>1652</v>
      </c>
      <c r="F2683" s="43">
        <v>2.7336917580517299E-5</v>
      </c>
      <c r="H2683" t="s">
        <v>9236</v>
      </c>
    </row>
    <row r="2684" spans="1:8" x14ac:dyDescent="0.3">
      <c r="A2684" t="s">
        <v>26625</v>
      </c>
      <c r="B2684" t="s">
        <v>9237</v>
      </c>
      <c r="C2684" t="s">
        <v>23911</v>
      </c>
      <c r="D2684" t="s">
        <v>25193</v>
      </c>
      <c r="E2684">
        <v>3100</v>
      </c>
      <c r="F2684" s="43">
        <v>5.1298089890801301E-5</v>
      </c>
      <c r="H2684" t="s">
        <v>9237</v>
      </c>
    </row>
    <row r="2685" spans="1:8" x14ac:dyDescent="0.3">
      <c r="A2685" t="s">
        <v>26626</v>
      </c>
      <c r="B2685" t="s">
        <v>9445</v>
      </c>
      <c r="C2685" t="s">
        <v>23911</v>
      </c>
      <c r="D2685" t="s">
        <v>25193</v>
      </c>
      <c r="E2685">
        <v>1700</v>
      </c>
      <c r="F2685" s="43">
        <v>2.8131210585278099E-5</v>
      </c>
      <c r="H2685" t="s">
        <v>9445</v>
      </c>
    </row>
    <row r="2686" spans="1:8" x14ac:dyDescent="0.3">
      <c r="A2686" t="s">
        <v>26627</v>
      </c>
      <c r="B2686" t="s">
        <v>9500</v>
      </c>
      <c r="C2686" t="s">
        <v>23911</v>
      </c>
      <c r="D2686" t="s">
        <v>25193</v>
      </c>
      <c r="E2686">
        <v>4818</v>
      </c>
      <c r="F2686" s="43">
        <v>7.9727160352864698E-5</v>
      </c>
      <c r="H2686" t="s">
        <v>9500</v>
      </c>
    </row>
    <row r="2687" spans="1:8" x14ac:dyDescent="0.3">
      <c r="A2687" t="s">
        <v>26628</v>
      </c>
      <c r="B2687" t="s">
        <v>9522</v>
      </c>
      <c r="C2687" t="s">
        <v>23911</v>
      </c>
      <c r="D2687" t="s">
        <v>25193</v>
      </c>
      <c r="E2687">
        <v>2624</v>
      </c>
      <c r="F2687" s="43">
        <v>4.3421350926923401E-5</v>
      </c>
      <c r="H2687" t="s">
        <v>9522</v>
      </c>
    </row>
    <row r="2688" spans="1:8" x14ac:dyDescent="0.3">
      <c r="A2688" t="s">
        <v>26629</v>
      </c>
      <c r="B2688" t="s">
        <v>9577</v>
      </c>
      <c r="C2688" t="s">
        <v>23911</v>
      </c>
      <c r="D2688" t="s">
        <v>25193</v>
      </c>
      <c r="E2688">
        <v>2259</v>
      </c>
      <c r="F2688" s="43">
        <v>3.7381414536554897E-5</v>
      </c>
      <c r="H2688" t="s">
        <v>9577</v>
      </c>
    </row>
    <row r="2689" spans="1:8" x14ac:dyDescent="0.3">
      <c r="A2689" t="s">
        <v>26630</v>
      </c>
      <c r="B2689" t="s">
        <v>9707</v>
      </c>
      <c r="C2689" t="s">
        <v>23911</v>
      </c>
      <c r="D2689" t="s">
        <v>25193</v>
      </c>
      <c r="E2689">
        <v>2119</v>
      </c>
      <c r="F2689" s="43">
        <v>3.50647266060025E-5</v>
      </c>
      <c r="H2689" t="s">
        <v>9707</v>
      </c>
    </row>
    <row r="2690" spans="1:8" x14ac:dyDescent="0.3">
      <c r="A2690" t="s">
        <v>26631</v>
      </c>
      <c r="B2690" t="s">
        <v>9913</v>
      </c>
      <c r="C2690" t="s">
        <v>23911</v>
      </c>
      <c r="D2690" t="s">
        <v>25193</v>
      </c>
      <c r="E2690">
        <v>15371</v>
      </c>
      <c r="F2690" s="43">
        <v>2.5435578700371198E-4</v>
      </c>
      <c r="H2690" t="s">
        <v>9913</v>
      </c>
    </row>
    <row r="2691" spans="1:8" x14ac:dyDescent="0.3">
      <c r="A2691" t="s">
        <v>26632</v>
      </c>
      <c r="B2691" t="s">
        <v>9990</v>
      </c>
      <c r="C2691" t="s">
        <v>23911</v>
      </c>
      <c r="D2691" t="s">
        <v>25193</v>
      </c>
      <c r="E2691">
        <v>2183</v>
      </c>
      <c r="F2691" s="43">
        <v>3.6123783945683603E-5</v>
      </c>
      <c r="H2691" t="s">
        <v>9990</v>
      </c>
    </row>
    <row r="2692" spans="1:8" x14ac:dyDescent="0.3">
      <c r="A2692" t="s">
        <v>26633</v>
      </c>
      <c r="B2692" t="s">
        <v>10072</v>
      </c>
      <c r="C2692" t="s">
        <v>23911</v>
      </c>
      <c r="D2692" t="s">
        <v>25193</v>
      </c>
      <c r="E2692">
        <v>2838</v>
      </c>
      <c r="F2692" s="43">
        <v>4.6962573906481903E-5</v>
      </c>
      <c r="H2692" t="s">
        <v>10072</v>
      </c>
    </row>
    <row r="2693" spans="1:8" x14ac:dyDescent="0.3">
      <c r="A2693" t="s">
        <v>26634</v>
      </c>
      <c r="B2693" t="s">
        <v>10076</v>
      </c>
      <c r="C2693" t="s">
        <v>23911</v>
      </c>
      <c r="D2693" t="s">
        <v>25193</v>
      </c>
      <c r="E2693">
        <v>1193</v>
      </c>
      <c r="F2693" s="43">
        <v>1.9741490722492199E-5</v>
      </c>
      <c r="H2693" t="s">
        <v>10076</v>
      </c>
    </row>
    <row r="2694" spans="1:8" x14ac:dyDescent="0.3">
      <c r="A2694" t="s">
        <v>26635</v>
      </c>
      <c r="B2694" t="s">
        <v>10077</v>
      </c>
      <c r="C2694" t="s">
        <v>23911</v>
      </c>
      <c r="D2694" t="s">
        <v>25193</v>
      </c>
      <c r="E2694">
        <v>226</v>
      </c>
      <c r="F2694" s="43">
        <v>3.7397962307487401E-6</v>
      </c>
      <c r="H2694" t="s">
        <v>10077</v>
      </c>
    </row>
    <row r="2695" spans="1:8" x14ac:dyDescent="0.3">
      <c r="A2695" t="s">
        <v>26636</v>
      </c>
      <c r="B2695" t="s">
        <v>10100</v>
      </c>
      <c r="C2695" t="s">
        <v>23911</v>
      </c>
      <c r="D2695" t="s">
        <v>25193</v>
      </c>
      <c r="E2695">
        <v>1550</v>
      </c>
      <c r="F2695" s="43">
        <v>2.5649044945400599E-5</v>
      </c>
      <c r="H2695" t="s">
        <v>10100</v>
      </c>
    </row>
    <row r="2696" spans="1:8" x14ac:dyDescent="0.3">
      <c r="A2696" t="s">
        <v>26637</v>
      </c>
      <c r="B2696" t="s">
        <v>10172</v>
      </c>
      <c r="C2696" t="s">
        <v>23911</v>
      </c>
      <c r="D2696" t="s">
        <v>25193</v>
      </c>
      <c r="E2696">
        <v>2137</v>
      </c>
      <c r="F2696" s="43">
        <v>3.5362586482787802E-5</v>
      </c>
      <c r="H2696" t="s">
        <v>10172</v>
      </c>
    </row>
    <row r="2697" spans="1:8" x14ac:dyDescent="0.3">
      <c r="A2697" t="s">
        <v>26638</v>
      </c>
      <c r="B2697" t="s">
        <v>10543</v>
      </c>
      <c r="C2697" t="s">
        <v>23911</v>
      </c>
      <c r="D2697" t="s">
        <v>25193</v>
      </c>
      <c r="E2697">
        <v>2288</v>
      </c>
      <c r="F2697" s="43">
        <v>3.7861299893597798E-5</v>
      </c>
      <c r="H2697" t="s">
        <v>10543</v>
      </c>
    </row>
    <row r="2698" spans="1:8" x14ac:dyDescent="0.3">
      <c r="A2698" t="s">
        <v>26639</v>
      </c>
      <c r="B2698" t="s">
        <v>10720</v>
      </c>
      <c r="C2698" t="s">
        <v>23911</v>
      </c>
      <c r="D2698" t="s">
        <v>25193</v>
      </c>
      <c r="E2698">
        <v>1208</v>
      </c>
      <c r="F2698" s="43">
        <v>1.9989707286479999E-5</v>
      </c>
      <c r="H2698" t="s">
        <v>10720</v>
      </c>
    </row>
    <row r="2699" spans="1:8" x14ac:dyDescent="0.3">
      <c r="A2699" t="s">
        <v>26640</v>
      </c>
      <c r="B2699" t="s">
        <v>10933</v>
      </c>
      <c r="C2699" t="s">
        <v>23911</v>
      </c>
      <c r="D2699" t="s">
        <v>25193</v>
      </c>
      <c r="E2699">
        <v>2604</v>
      </c>
      <c r="F2699" s="43">
        <v>4.3090395508273101E-5</v>
      </c>
      <c r="H2699" t="s">
        <v>10933</v>
      </c>
    </row>
    <row r="2700" spans="1:8" x14ac:dyDescent="0.3">
      <c r="A2700" t="s">
        <v>26641</v>
      </c>
      <c r="B2700" t="s">
        <v>11023</v>
      </c>
      <c r="C2700" t="s">
        <v>23911</v>
      </c>
      <c r="D2700" t="s">
        <v>25193</v>
      </c>
      <c r="E2700">
        <v>2687</v>
      </c>
      <c r="F2700" s="43">
        <v>4.44638604956719E-5</v>
      </c>
      <c r="H2700" t="s">
        <v>11023</v>
      </c>
    </row>
    <row r="2701" spans="1:8" x14ac:dyDescent="0.3">
      <c r="A2701" t="s">
        <v>26642</v>
      </c>
      <c r="B2701" t="s">
        <v>11331</v>
      </c>
      <c r="C2701" t="s">
        <v>23911</v>
      </c>
      <c r="D2701" t="s">
        <v>25193</v>
      </c>
      <c r="E2701">
        <v>2602</v>
      </c>
      <c r="F2701" s="43">
        <v>4.3057299966408E-5</v>
      </c>
      <c r="H2701" t="s">
        <v>11331</v>
      </c>
    </row>
    <row r="2702" spans="1:8" x14ac:dyDescent="0.3">
      <c r="A2702" t="s">
        <v>26643</v>
      </c>
      <c r="B2702" t="s">
        <v>11346</v>
      </c>
      <c r="C2702" t="s">
        <v>23911</v>
      </c>
      <c r="D2702" t="s">
        <v>25193</v>
      </c>
      <c r="E2702">
        <v>43332</v>
      </c>
      <c r="F2702" s="43">
        <v>7.1704801004780598E-4</v>
      </c>
      <c r="H2702" t="s">
        <v>11346</v>
      </c>
    </row>
    <row r="2703" spans="1:8" x14ac:dyDescent="0.3">
      <c r="A2703" t="s">
        <v>26644</v>
      </c>
      <c r="B2703" t="s">
        <v>11347</v>
      </c>
      <c r="C2703" t="s">
        <v>23911</v>
      </c>
      <c r="D2703" t="s">
        <v>25193</v>
      </c>
      <c r="E2703">
        <v>7356</v>
      </c>
      <c r="F2703" s="43">
        <v>1.21725402979592E-4</v>
      </c>
      <c r="H2703" t="s">
        <v>11347</v>
      </c>
    </row>
    <row r="2704" spans="1:8" x14ac:dyDescent="0.3">
      <c r="A2704" t="s">
        <v>26645</v>
      </c>
      <c r="B2704" t="s">
        <v>11444</v>
      </c>
      <c r="C2704" t="s">
        <v>23911</v>
      </c>
      <c r="D2704" t="s">
        <v>25193</v>
      </c>
      <c r="E2704">
        <v>60</v>
      </c>
      <c r="F2704" s="43">
        <v>9.9286625595099199E-7</v>
      </c>
      <c r="H2704" t="s">
        <v>11444</v>
      </c>
    </row>
    <row r="2705" spans="1:8" x14ac:dyDescent="0.3">
      <c r="A2705" t="s">
        <v>26646</v>
      </c>
      <c r="B2705" t="s">
        <v>11497</v>
      </c>
      <c r="C2705" t="s">
        <v>23911</v>
      </c>
      <c r="D2705" t="s">
        <v>25193</v>
      </c>
      <c r="E2705">
        <v>1397</v>
      </c>
      <c r="F2705" s="43">
        <v>2.3117235992725601E-5</v>
      </c>
      <c r="H2705" t="s">
        <v>11497</v>
      </c>
    </row>
    <row r="2706" spans="1:8" x14ac:dyDescent="0.3">
      <c r="A2706" t="s">
        <v>26647</v>
      </c>
      <c r="B2706" t="s">
        <v>11508</v>
      </c>
      <c r="C2706" t="s">
        <v>23911</v>
      </c>
      <c r="D2706" t="s">
        <v>25193</v>
      </c>
      <c r="E2706">
        <v>3249</v>
      </c>
      <c r="F2706" s="43">
        <v>5.3763707759746203E-5</v>
      </c>
      <c r="H2706" t="s">
        <v>11508</v>
      </c>
    </row>
    <row r="2707" spans="1:8" x14ac:dyDescent="0.3">
      <c r="A2707" t="s">
        <v>26648</v>
      </c>
      <c r="B2707" t="s">
        <v>11630</v>
      </c>
      <c r="C2707" t="s">
        <v>23911</v>
      </c>
      <c r="D2707" t="s">
        <v>25193</v>
      </c>
      <c r="E2707">
        <v>1568</v>
      </c>
      <c r="F2707" s="43">
        <v>2.5946904822185901E-5</v>
      </c>
      <c r="H2707" t="s">
        <v>11630</v>
      </c>
    </row>
    <row r="2708" spans="1:8" x14ac:dyDescent="0.3">
      <c r="A2708" t="s">
        <v>26649</v>
      </c>
      <c r="B2708" t="s">
        <v>11663</v>
      </c>
      <c r="C2708" t="s">
        <v>23911</v>
      </c>
      <c r="D2708" t="s">
        <v>25193</v>
      </c>
      <c r="E2708">
        <v>4192</v>
      </c>
      <c r="F2708" s="43">
        <v>6.9368255749109299E-5</v>
      </c>
      <c r="H2708" t="s">
        <v>11663</v>
      </c>
    </row>
    <row r="2709" spans="1:8" x14ac:dyDescent="0.3">
      <c r="A2709" t="s">
        <v>26650</v>
      </c>
      <c r="B2709" t="s">
        <v>11711</v>
      </c>
      <c r="C2709" t="s">
        <v>23911</v>
      </c>
      <c r="D2709" t="s">
        <v>25193</v>
      </c>
      <c r="E2709">
        <v>466</v>
      </c>
      <c r="F2709" s="43">
        <v>7.7112612545526996E-6</v>
      </c>
      <c r="H2709" t="s">
        <v>11711</v>
      </c>
    </row>
    <row r="2710" spans="1:8" x14ac:dyDescent="0.3">
      <c r="A2710" t="s">
        <v>26651</v>
      </c>
      <c r="B2710" t="s">
        <v>11751</v>
      </c>
      <c r="C2710" t="s">
        <v>23911</v>
      </c>
      <c r="D2710" t="s">
        <v>25193</v>
      </c>
      <c r="E2710">
        <v>1772</v>
      </c>
      <c r="F2710" s="43">
        <v>2.93226500924193E-5</v>
      </c>
      <c r="H2710" t="s">
        <v>11751</v>
      </c>
    </row>
    <row r="2711" spans="1:8" x14ac:dyDescent="0.3">
      <c r="A2711" t="s">
        <v>26652</v>
      </c>
      <c r="B2711" t="s">
        <v>11958</v>
      </c>
      <c r="C2711" t="s">
        <v>23911</v>
      </c>
      <c r="D2711" t="s">
        <v>25193</v>
      </c>
      <c r="E2711">
        <v>2231</v>
      </c>
      <c r="F2711" s="43">
        <v>3.6918076950444397E-5</v>
      </c>
      <c r="H2711" t="s">
        <v>11958</v>
      </c>
    </row>
    <row r="2712" spans="1:8" x14ac:dyDescent="0.3">
      <c r="A2712" t="s">
        <v>26653</v>
      </c>
      <c r="B2712" t="s">
        <v>12264</v>
      </c>
      <c r="C2712" t="s">
        <v>23911</v>
      </c>
      <c r="D2712" t="s">
        <v>25193</v>
      </c>
      <c r="E2712">
        <v>5733</v>
      </c>
      <c r="F2712" s="43">
        <v>9.4868370756117295E-5</v>
      </c>
      <c r="H2712" t="s">
        <v>12264</v>
      </c>
    </row>
    <row r="2713" spans="1:8" x14ac:dyDescent="0.3">
      <c r="A2713" t="s">
        <v>26654</v>
      </c>
      <c r="B2713" t="s">
        <v>12507</v>
      </c>
      <c r="C2713" t="s">
        <v>23911</v>
      </c>
      <c r="D2713" t="s">
        <v>25193</v>
      </c>
      <c r="E2713">
        <v>2023</v>
      </c>
      <c r="F2713" s="43">
        <v>3.3476140596481E-5</v>
      </c>
      <c r="H2713" t="s">
        <v>12507</v>
      </c>
    </row>
    <row r="2714" spans="1:8" x14ac:dyDescent="0.3">
      <c r="A2714" t="s">
        <v>26655</v>
      </c>
      <c r="B2714" t="s">
        <v>12562</v>
      </c>
      <c r="C2714" t="s">
        <v>23911</v>
      </c>
      <c r="D2714" t="s">
        <v>25193</v>
      </c>
      <c r="E2714">
        <v>1853</v>
      </c>
      <c r="F2714" s="43">
        <v>3.0663019537953098E-5</v>
      </c>
      <c r="H2714" t="s">
        <v>12562</v>
      </c>
    </row>
    <row r="2715" spans="1:8" x14ac:dyDescent="0.3">
      <c r="A2715" t="s">
        <v>26656</v>
      </c>
      <c r="B2715" t="s">
        <v>12565</v>
      </c>
      <c r="C2715" t="s">
        <v>23911</v>
      </c>
      <c r="D2715" t="s">
        <v>25193</v>
      </c>
      <c r="E2715">
        <v>1412</v>
      </c>
      <c r="F2715" s="43">
        <v>2.33654525567133E-5</v>
      </c>
      <c r="H2715" t="s">
        <v>12565</v>
      </c>
    </row>
    <row r="2716" spans="1:8" x14ac:dyDescent="0.3">
      <c r="A2716" t="s">
        <v>26657</v>
      </c>
      <c r="B2716" t="s">
        <v>12942</v>
      </c>
      <c r="C2716" t="s">
        <v>23911</v>
      </c>
      <c r="D2716" t="s">
        <v>25193</v>
      </c>
      <c r="E2716">
        <v>1604</v>
      </c>
      <c r="F2716" s="43">
        <v>2.6542624575756498E-5</v>
      </c>
      <c r="H2716" t="s">
        <v>12942</v>
      </c>
    </row>
    <row r="2717" spans="1:8" x14ac:dyDescent="0.3">
      <c r="A2717" t="s">
        <v>26658</v>
      </c>
      <c r="B2717" t="s">
        <v>13777</v>
      </c>
      <c r="C2717" t="s">
        <v>23911</v>
      </c>
      <c r="D2717" t="s">
        <v>25193</v>
      </c>
      <c r="E2717">
        <v>2653</v>
      </c>
      <c r="F2717" s="43">
        <v>4.3901236283966397E-5</v>
      </c>
      <c r="H2717" t="s">
        <v>13777</v>
      </c>
    </row>
    <row r="2718" spans="1:8" x14ac:dyDescent="0.3">
      <c r="A2718" t="s">
        <v>26659</v>
      </c>
      <c r="B2718" t="s">
        <v>13897</v>
      </c>
      <c r="C2718" t="s">
        <v>23911</v>
      </c>
      <c r="D2718" t="s">
        <v>25193</v>
      </c>
      <c r="E2718">
        <v>1804</v>
      </c>
      <c r="F2718" s="43">
        <v>2.9852178762259801E-5</v>
      </c>
      <c r="H2718" t="s">
        <v>13897</v>
      </c>
    </row>
    <row r="2719" spans="1:8" x14ac:dyDescent="0.3">
      <c r="A2719" t="s">
        <v>26660</v>
      </c>
      <c r="B2719" t="s">
        <v>14026</v>
      </c>
      <c r="C2719" t="s">
        <v>23911</v>
      </c>
      <c r="D2719" t="s">
        <v>25193</v>
      </c>
      <c r="E2719">
        <v>3624</v>
      </c>
      <c r="F2719" s="43">
        <v>5.9969121859439899E-5</v>
      </c>
      <c r="H2719" t="s">
        <v>14026</v>
      </c>
    </row>
    <row r="2720" spans="1:8" x14ac:dyDescent="0.3">
      <c r="A2720" t="s">
        <v>26661</v>
      </c>
      <c r="B2720" t="s">
        <v>14120</v>
      </c>
      <c r="C2720" t="s">
        <v>23911</v>
      </c>
      <c r="D2720" t="s">
        <v>25193</v>
      </c>
      <c r="E2720">
        <v>3464</v>
      </c>
      <c r="F2720" s="43">
        <v>5.7321478510237302E-5</v>
      </c>
      <c r="H2720" t="s">
        <v>14120</v>
      </c>
    </row>
    <row r="2721" spans="1:8" x14ac:dyDescent="0.3">
      <c r="A2721" t="s">
        <v>26662</v>
      </c>
      <c r="B2721" t="s">
        <v>14227</v>
      </c>
      <c r="C2721" t="s">
        <v>23911</v>
      </c>
      <c r="D2721" t="s">
        <v>25193</v>
      </c>
      <c r="E2721">
        <v>12665</v>
      </c>
      <c r="F2721" s="43">
        <v>2.0957751886032199E-4</v>
      </c>
      <c r="H2721" t="s">
        <v>14227</v>
      </c>
    </row>
    <row r="2722" spans="1:8" x14ac:dyDescent="0.3">
      <c r="A2722" t="s">
        <v>26663</v>
      </c>
      <c r="B2722" t="s">
        <v>14340</v>
      </c>
      <c r="C2722" t="s">
        <v>23911</v>
      </c>
      <c r="D2722" t="s">
        <v>25193</v>
      </c>
      <c r="E2722">
        <v>1902</v>
      </c>
      <c r="F2722" s="43">
        <v>3.1473860313646401E-5</v>
      </c>
      <c r="H2722" t="s">
        <v>14340</v>
      </c>
    </row>
    <row r="2723" spans="1:8" x14ac:dyDescent="0.3">
      <c r="A2723" t="s">
        <v>26664</v>
      </c>
      <c r="B2723" t="s">
        <v>14470</v>
      </c>
      <c r="C2723" t="s">
        <v>23911</v>
      </c>
      <c r="D2723" t="s">
        <v>25193</v>
      </c>
      <c r="E2723">
        <v>1984</v>
      </c>
      <c r="F2723" s="43">
        <v>3.28307775301128E-5</v>
      </c>
      <c r="H2723" t="s">
        <v>14470</v>
      </c>
    </row>
    <row r="2724" spans="1:8" x14ac:dyDescent="0.3">
      <c r="A2724" t="s">
        <v>26665</v>
      </c>
      <c r="B2724" t="s">
        <v>14516</v>
      </c>
      <c r="C2724" t="s">
        <v>23911</v>
      </c>
      <c r="D2724" t="s">
        <v>25193</v>
      </c>
      <c r="E2724">
        <v>1997</v>
      </c>
      <c r="F2724" s="43">
        <v>3.3045898552235499E-5</v>
      </c>
      <c r="H2724" t="s">
        <v>14516</v>
      </c>
    </row>
    <row r="2725" spans="1:8" x14ac:dyDescent="0.3">
      <c r="A2725" t="s">
        <v>26666</v>
      </c>
      <c r="B2725" t="s">
        <v>14683</v>
      </c>
      <c r="C2725" t="s">
        <v>23911</v>
      </c>
      <c r="D2725" t="s">
        <v>25193</v>
      </c>
      <c r="E2725">
        <v>3661</v>
      </c>
      <c r="F2725" s="43">
        <v>6.0581389383942998E-5</v>
      </c>
      <c r="H2725" t="s">
        <v>14683</v>
      </c>
    </row>
    <row r="2726" spans="1:8" x14ac:dyDescent="0.3">
      <c r="A2726" t="s">
        <v>26667</v>
      </c>
      <c r="B2726" t="s">
        <v>14708</v>
      </c>
      <c r="C2726" t="s">
        <v>23911</v>
      </c>
      <c r="D2726" t="s">
        <v>25193</v>
      </c>
      <c r="E2726">
        <v>3149</v>
      </c>
      <c r="F2726" s="43">
        <v>5.2108930666494597E-5</v>
      </c>
      <c r="H2726" t="s">
        <v>14708</v>
      </c>
    </row>
    <row r="2727" spans="1:8" x14ac:dyDescent="0.3">
      <c r="A2727" t="s">
        <v>26668</v>
      </c>
      <c r="B2727" t="s">
        <v>14886</v>
      </c>
      <c r="C2727" t="s">
        <v>23911</v>
      </c>
      <c r="D2727" t="s">
        <v>25193</v>
      </c>
      <c r="E2727">
        <v>6099</v>
      </c>
      <c r="F2727" s="43">
        <v>1.00924854917418E-4</v>
      </c>
      <c r="H2727" t="s">
        <v>14886</v>
      </c>
    </row>
    <row r="2728" spans="1:8" x14ac:dyDescent="0.3">
      <c r="A2728" t="s">
        <v>26669</v>
      </c>
      <c r="B2728" t="s">
        <v>14935</v>
      </c>
      <c r="C2728" t="s">
        <v>23911</v>
      </c>
      <c r="D2728" t="s">
        <v>25193</v>
      </c>
      <c r="E2728">
        <v>906</v>
      </c>
      <c r="F2728" s="43">
        <v>1.499228046486E-5</v>
      </c>
      <c r="H2728" t="s">
        <v>14935</v>
      </c>
    </row>
    <row r="2729" spans="1:8" x14ac:dyDescent="0.3">
      <c r="A2729" t="s">
        <v>26670</v>
      </c>
      <c r="B2729" t="s">
        <v>15221</v>
      </c>
      <c r="C2729" t="s">
        <v>23911</v>
      </c>
      <c r="D2729" t="s">
        <v>25193</v>
      </c>
      <c r="E2729">
        <v>1538</v>
      </c>
      <c r="F2729" s="43">
        <v>2.5450471694210399E-5</v>
      </c>
      <c r="H2729" t="s">
        <v>15221</v>
      </c>
    </row>
    <row r="2730" spans="1:8" x14ac:dyDescent="0.3">
      <c r="A2730" t="s">
        <v>26671</v>
      </c>
      <c r="B2730" t="s">
        <v>15324</v>
      </c>
      <c r="C2730" t="s">
        <v>23911</v>
      </c>
      <c r="D2730" t="s">
        <v>25193</v>
      </c>
      <c r="E2730">
        <v>1669</v>
      </c>
      <c r="F2730" s="43">
        <v>2.7618229686370101E-5</v>
      </c>
      <c r="H2730" t="s">
        <v>15324</v>
      </c>
    </row>
    <row r="2731" spans="1:8" x14ac:dyDescent="0.3">
      <c r="A2731" t="s">
        <v>26672</v>
      </c>
      <c r="B2731" t="s">
        <v>15661</v>
      </c>
      <c r="C2731" t="s">
        <v>23911</v>
      </c>
      <c r="D2731" t="s">
        <v>25193</v>
      </c>
      <c r="E2731">
        <v>1732</v>
      </c>
      <c r="F2731" s="43">
        <v>2.86607392551186E-5</v>
      </c>
      <c r="H2731" t="s">
        <v>15661</v>
      </c>
    </row>
    <row r="2732" spans="1:8" x14ac:dyDescent="0.3">
      <c r="A2732" t="s">
        <v>26673</v>
      </c>
      <c r="B2732" t="s">
        <v>15788</v>
      </c>
      <c r="C2732" t="s">
        <v>23911</v>
      </c>
      <c r="D2732" t="s">
        <v>25193</v>
      </c>
      <c r="E2732">
        <v>6872</v>
      </c>
      <c r="F2732" s="43">
        <v>1.13716281848254E-4</v>
      </c>
      <c r="H2732" t="s">
        <v>15788</v>
      </c>
    </row>
    <row r="2733" spans="1:8" x14ac:dyDescent="0.3">
      <c r="A2733" t="s">
        <v>26674</v>
      </c>
      <c r="B2733" t="s">
        <v>9368</v>
      </c>
      <c r="C2733" t="s">
        <v>23911</v>
      </c>
      <c r="D2733" t="s">
        <v>25193</v>
      </c>
      <c r="E2733">
        <v>1520</v>
      </c>
      <c r="F2733" s="43">
        <v>2.5152611817425101E-5</v>
      </c>
      <c r="H2733" t="s">
        <v>9368</v>
      </c>
    </row>
    <row r="2734" spans="1:8" x14ac:dyDescent="0.3">
      <c r="A2734" t="s">
        <v>26675</v>
      </c>
      <c r="B2734" t="s">
        <v>7769</v>
      </c>
      <c r="C2734" t="s">
        <v>23911</v>
      </c>
      <c r="D2734" t="s">
        <v>25193</v>
      </c>
      <c r="E2734">
        <v>14770</v>
      </c>
      <c r="F2734" s="43">
        <v>2.4441057667326901E-4</v>
      </c>
      <c r="H2734" t="s">
        <v>7769</v>
      </c>
    </row>
    <row r="2735" spans="1:8" x14ac:dyDescent="0.3">
      <c r="A2735" t="s">
        <v>26676</v>
      </c>
      <c r="B2735" t="s">
        <v>7775</v>
      </c>
      <c r="C2735" t="s">
        <v>23911</v>
      </c>
      <c r="D2735" t="s">
        <v>25193</v>
      </c>
      <c r="E2735">
        <v>2067</v>
      </c>
      <c r="F2735" s="43">
        <v>3.4204242517511701E-5</v>
      </c>
      <c r="H2735" t="s">
        <v>7775</v>
      </c>
    </row>
    <row r="2736" spans="1:8" x14ac:dyDescent="0.3">
      <c r="A2736" t="s">
        <v>26677</v>
      </c>
      <c r="B2736" t="s">
        <v>7823</v>
      </c>
      <c r="C2736" t="s">
        <v>23911</v>
      </c>
      <c r="D2736" t="s">
        <v>25193</v>
      </c>
      <c r="E2736">
        <v>6190</v>
      </c>
      <c r="F2736" s="43">
        <v>1.02430702072277E-4</v>
      </c>
      <c r="H2736" t="s">
        <v>7823</v>
      </c>
    </row>
    <row r="2737" spans="1:8" x14ac:dyDescent="0.3">
      <c r="A2737" t="s">
        <v>26678</v>
      </c>
      <c r="B2737" t="s">
        <v>8012</v>
      </c>
      <c r="C2737" t="s">
        <v>23911</v>
      </c>
      <c r="D2737" t="s">
        <v>25193</v>
      </c>
      <c r="E2737">
        <v>17285</v>
      </c>
      <c r="F2737" s="43">
        <v>2.8602822056854798E-4</v>
      </c>
      <c r="H2737" t="s">
        <v>8012</v>
      </c>
    </row>
    <row r="2738" spans="1:8" x14ac:dyDescent="0.3">
      <c r="A2738" t="s">
        <v>26679</v>
      </c>
      <c r="B2738" t="s">
        <v>8248</v>
      </c>
      <c r="C2738" t="s">
        <v>23911</v>
      </c>
      <c r="D2738" t="s">
        <v>25193</v>
      </c>
      <c r="E2738">
        <v>6826</v>
      </c>
      <c r="F2738" s="43">
        <v>1.12955084385358E-4</v>
      </c>
      <c r="H2738" t="s">
        <v>8248</v>
      </c>
    </row>
    <row r="2739" spans="1:8" x14ac:dyDescent="0.3">
      <c r="A2739" t="s">
        <v>26680</v>
      </c>
      <c r="B2739" t="s">
        <v>8320</v>
      </c>
      <c r="C2739" t="s">
        <v>23911</v>
      </c>
      <c r="D2739" t="s">
        <v>25193</v>
      </c>
      <c r="E2739">
        <v>7212</v>
      </c>
      <c r="F2739" s="43">
        <v>1.19342523965309E-4</v>
      </c>
      <c r="H2739" t="s">
        <v>8320</v>
      </c>
    </row>
    <row r="2740" spans="1:8" x14ac:dyDescent="0.3">
      <c r="A2740" t="s">
        <v>26681</v>
      </c>
      <c r="B2740" t="s">
        <v>8357</v>
      </c>
      <c r="C2740" t="s">
        <v>23911</v>
      </c>
      <c r="D2740" t="s">
        <v>25193</v>
      </c>
      <c r="E2740">
        <v>10555</v>
      </c>
      <c r="F2740" s="43">
        <v>1.7466172219271199E-4</v>
      </c>
      <c r="H2740" t="s">
        <v>8357</v>
      </c>
    </row>
    <row r="2741" spans="1:8" x14ac:dyDescent="0.3">
      <c r="A2741" t="s">
        <v>26682</v>
      </c>
      <c r="B2741" t="s">
        <v>8368</v>
      </c>
      <c r="C2741" t="s">
        <v>23911</v>
      </c>
      <c r="D2741" t="s">
        <v>25193</v>
      </c>
      <c r="E2741">
        <v>15510</v>
      </c>
      <c r="F2741" s="43">
        <v>2.5665592716333098E-4</v>
      </c>
      <c r="H2741" t="s">
        <v>8368</v>
      </c>
    </row>
    <row r="2742" spans="1:8" x14ac:dyDescent="0.3">
      <c r="A2742" t="s">
        <v>26683</v>
      </c>
      <c r="B2742" t="s">
        <v>8390</v>
      </c>
      <c r="C2742" t="s">
        <v>23911</v>
      </c>
      <c r="D2742" t="s">
        <v>25193</v>
      </c>
      <c r="E2742">
        <v>11697</v>
      </c>
      <c r="F2742" s="43">
        <v>1.9355927659764601E-4</v>
      </c>
      <c r="H2742" t="s">
        <v>8390</v>
      </c>
    </row>
    <row r="2743" spans="1:8" x14ac:dyDescent="0.3">
      <c r="A2743" t="s">
        <v>26684</v>
      </c>
      <c r="B2743" t="s">
        <v>8583</v>
      </c>
      <c r="C2743" t="s">
        <v>23911</v>
      </c>
      <c r="D2743" t="s">
        <v>25193</v>
      </c>
      <c r="E2743">
        <v>16596</v>
      </c>
      <c r="F2743" s="43">
        <v>2.74626806396044E-4</v>
      </c>
      <c r="H2743" t="s">
        <v>8583</v>
      </c>
    </row>
    <row r="2744" spans="1:8" x14ac:dyDescent="0.3">
      <c r="A2744" t="s">
        <v>26685</v>
      </c>
      <c r="B2744" t="s">
        <v>8641</v>
      </c>
      <c r="C2744" t="s">
        <v>23911</v>
      </c>
      <c r="D2744" t="s">
        <v>25193</v>
      </c>
      <c r="E2744">
        <v>5966</v>
      </c>
      <c r="F2744" s="43">
        <v>9.8724001383393602E-5</v>
      </c>
      <c r="H2744" t="s">
        <v>8641</v>
      </c>
    </row>
    <row r="2745" spans="1:8" x14ac:dyDescent="0.3">
      <c r="A2745" t="s">
        <v>26686</v>
      </c>
      <c r="B2745" t="s">
        <v>8660</v>
      </c>
      <c r="C2745" t="s">
        <v>23911</v>
      </c>
      <c r="D2745" t="s">
        <v>25193</v>
      </c>
      <c r="E2745">
        <v>33170</v>
      </c>
      <c r="F2745" s="43">
        <v>5.4888956183157301E-4</v>
      </c>
      <c r="H2745" t="s">
        <v>8660</v>
      </c>
    </row>
    <row r="2746" spans="1:8" x14ac:dyDescent="0.3">
      <c r="A2746" t="s">
        <v>26687</v>
      </c>
      <c r="B2746" t="s">
        <v>8706</v>
      </c>
      <c r="C2746" t="s">
        <v>23911</v>
      </c>
      <c r="D2746" t="s">
        <v>25193</v>
      </c>
      <c r="E2746">
        <v>4240</v>
      </c>
      <c r="F2746" s="43">
        <v>7.01625487538701E-5</v>
      </c>
      <c r="H2746" t="s">
        <v>8706</v>
      </c>
    </row>
    <row r="2747" spans="1:8" x14ac:dyDescent="0.3">
      <c r="A2747" t="s">
        <v>26688</v>
      </c>
      <c r="B2747" t="s">
        <v>8867</v>
      </c>
      <c r="C2747" t="s">
        <v>23911</v>
      </c>
      <c r="D2747" t="s">
        <v>25193</v>
      </c>
      <c r="E2747">
        <v>2074</v>
      </c>
      <c r="F2747" s="43">
        <v>3.4320076914039303E-5</v>
      </c>
      <c r="H2747" t="s">
        <v>8867</v>
      </c>
    </row>
    <row r="2748" spans="1:8" x14ac:dyDescent="0.3">
      <c r="A2748" t="s">
        <v>26689</v>
      </c>
      <c r="B2748" t="s">
        <v>9053</v>
      </c>
      <c r="C2748" t="s">
        <v>23911</v>
      </c>
      <c r="D2748" t="s">
        <v>25193</v>
      </c>
      <c r="E2748">
        <v>17684</v>
      </c>
      <c r="F2748" s="43">
        <v>2.92630781170622E-4</v>
      </c>
      <c r="H2748" t="s">
        <v>9053</v>
      </c>
    </row>
    <row r="2749" spans="1:8" x14ac:dyDescent="0.3">
      <c r="A2749" t="s">
        <v>26690</v>
      </c>
      <c r="B2749" t="s">
        <v>9106</v>
      </c>
      <c r="C2749" t="s">
        <v>23911</v>
      </c>
      <c r="D2749" t="s">
        <v>25193</v>
      </c>
      <c r="E2749">
        <v>7177</v>
      </c>
      <c r="F2749" s="43">
        <v>1.18763351982671E-4</v>
      </c>
      <c r="H2749" t="s">
        <v>9106</v>
      </c>
    </row>
    <row r="2750" spans="1:8" x14ac:dyDescent="0.3">
      <c r="A2750" t="s">
        <v>26691</v>
      </c>
      <c r="B2750" t="s">
        <v>9578</v>
      </c>
      <c r="C2750" t="s">
        <v>23911</v>
      </c>
      <c r="D2750" t="s">
        <v>25193</v>
      </c>
      <c r="E2750">
        <v>6883</v>
      </c>
      <c r="F2750" s="43">
        <v>1.13898307328511E-4</v>
      </c>
      <c r="H2750" t="s">
        <v>9578</v>
      </c>
    </row>
    <row r="2751" spans="1:8" x14ac:dyDescent="0.3">
      <c r="A2751" t="s">
        <v>26692</v>
      </c>
      <c r="B2751" t="s">
        <v>9666</v>
      </c>
      <c r="C2751" t="s">
        <v>23911</v>
      </c>
      <c r="D2751" t="s">
        <v>25193</v>
      </c>
      <c r="E2751">
        <v>6324</v>
      </c>
      <c r="F2751" s="43">
        <v>1.04648103377235E-4</v>
      </c>
      <c r="H2751" t="s">
        <v>9666</v>
      </c>
    </row>
    <row r="2752" spans="1:8" x14ac:dyDescent="0.3">
      <c r="A2752" t="s">
        <v>26693</v>
      </c>
      <c r="B2752" t="s">
        <v>9717</v>
      </c>
      <c r="C2752" t="s">
        <v>23911</v>
      </c>
      <c r="D2752" t="s">
        <v>25193</v>
      </c>
      <c r="E2752">
        <v>37010</v>
      </c>
      <c r="F2752" s="43">
        <v>6.1243300221243695E-4</v>
      </c>
      <c r="H2752" t="s">
        <v>9717</v>
      </c>
    </row>
    <row r="2753" spans="1:8" x14ac:dyDescent="0.3">
      <c r="A2753" t="s">
        <v>26694</v>
      </c>
      <c r="B2753" t="s">
        <v>9917</v>
      </c>
      <c r="C2753" t="s">
        <v>23911</v>
      </c>
      <c r="D2753" t="s">
        <v>25193</v>
      </c>
      <c r="E2753">
        <v>8450</v>
      </c>
      <c r="F2753" s="43">
        <v>1.3982866437976501E-4</v>
      </c>
      <c r="H2753" t="s">
        <v>9917</v>
      </c>
    </row>
    <row r="2754" spans="1:8" x14ac:dyDescent="0.3">
      <c r="A2754" t="s">
        <v>26695</v>
      </c>
      <c r="B2754" t="s">
        <v>10014</v>
      </c>
      <c r="C2754" t="s">
        <v>23911</v>
      </c>
      <c r="D2754" t="s">
        <v>25193</v>
      </c>
      <c r="E2754">
        <v>15193</v>
      </c>
      <c r="F2754" s="43">
        <v>2.5141028377772401E-4</v>
      </c>
      <c r="H2754" t="s">
        <v>10014</v>
      </c>
    </row>
    <row r="2755" spans="1:8" x14ac:dyDescent="0.3">
      <c r="A2755" t="s">
        <v>26696</v>
      </c>
      <c r="B2755" t="s">
        <v>10080</v>
      </c>
      <c r="C2755" t="s">
        <v>23911</v>
      </c>
      <c r="D2755" t="s">
        <v>25193</v>
      </c>
      <c r="E2755">
        <v>2657</v>
      </c>
      <c r="F2755" s="43">
        <v>4.3967427367696402E-5</v>
      </c>
      <c r="H2755" t="s">
        <v>10080</v>
      </c>
    </row>
    <row r="2756" spans="1:8" x14ac:dyDescent="0.3">
      <c r="A2756" t="s">
        <v>26697</v>
      </c>
      <c r="B2756" t="s">
        <v>10264</v>
      </c>
      <c r="C2756" t="s">
        <v>23911</v>
      </c>
      <c r="D2756" t="s">
        <v>25193</v>
      </c>
      <c r="E2756">
        <v>40397</v>
      </c>
      <c r="F2756" s="43">
        <v>6.6848030236087001E-4</v>
      </c>
      <c r="H2756" t="s">
        <v>10264</v>
      </c>
    </row>
    <row r="2757" spans="1:8" x14ac:dyDescent="0.3">
      <c r="A2757" t="s">
        <v>26698</v>
      </c>
      <c r="B2757" t="s">
        <v>10883</v>
      </c>
      <c r="C2757" t="s">
        <v>23911</v>
      </c>
      <c r="D2757" t="s">
        <v>25193</v>
      </c>
      <c r="E2757">
        <v>24527</v>
      </c>
      <c r="F2757" s="43">
        <v>4.0586717766183302E-4</v>
      </c>
      <c r="H2757" t="s">
        <v>10883</v>
      </c>
    </row>
    <row r="2758" spans="1:8" x14ac:dyDescent="0.3">
      <c r="A2758" t="s">
        <v>26699</v>
      </c>
      <c r="B2758" t="s">
        <v>11240</v>
      </c>
      <c r="C2758" t="s">
        <v>23911</v>
      </c>
      <c r="D2758" t="s">
        <v>25193</v>
      </c>
      <c r="E2758">
        <v>7603</v>
      </c>
      <c r="F2758" s="43">
        <v>1.25812702399923E-4</v>
      </c>
      <c r="H2758" t="s">
        <v>11240</v>
      </c>
    </row>
    <row r="2759" spans="1:8" x14ac:dyDescent="0.3">
      <c r="A2759" t="s">
        <v>26700</v>
      </c>
      <c r="B2759" t="s">
        <v>11277</v>
      </c>
      <c r="C2759" t="s">
        <v>23911</v>
      </c>
      <c r="D2759" t="s">
        <v>25193</v>
      </c>
      <c r="E2759">
        <v>8094</v>
      </c>
      <c r="F2759" s="43">
        <v>1.3393765792778901E-4</v>
      </c>
      <c r="H2759" t="s">
        <v>11277</v>
      </c>
    </row>
    <row r="2760" spans="1:8" x14ac:dyDescent="0.3">
      <c r="A2760" t="s">
        <v>26701</v>
      </c>
      <c r="B2760" t="s">
        <v>11306</v>
      </c>
      <c r="C2760" t="s">
        <v>23911</v>
      </c>
      <c r="D2760" t="s">
        <v>25193</v>
      </c>
      <c r="E2760">
        <v>33903</v>
      </c>
      <c r="F2760" s="43">
        <v>5.6101907792510805E-4</v>
      </c>
      <c r="H2760" t="s">
        <v>11306</v>
      </c>
    </row>
    <row r="2761" spans="1:8" x14ac:dyDescent="0.3">
      <c r="A2761" t="s">
        <v>26702</v>
      </c>
      <c r="B2761" t="s">
        <v>11323</v>
      </c>
      <c r="C2761" t="s">
        <v>23911</v>
      </c>
      <c r="D2761" t="s">
        <v>25193</v>
      </c>
      <c r="E2761">
        <v>42220</v>
      </c>
      <c r="F2761" s="43">
        <v>6.9864688877084797E-4</v>
      </c>
      <c r="H2761" t="s">
        <v>11323</v>
      </c>
    </row>
    <row r="2762" spans="1:8" x14ac:dyDescent="0.3">
      <c r="A2762" t="s">
        <v>26703</v>
      </c>
      <c r="B2762" t="s">
        <v>11452</v>
      </c>
      <c r="C2762" t="s">
        <v>23911</v>
      </c>
      <c r="D2762" t="s">
        <v>25193</v>
      </c>
      <c r="E2762">
        <v>7130</v>
      </c>
      <c r="F2762" s="43">
        <v>1.17985606748843E-4</v>
      </c>
      <c r="H2762" t="s">
        <v>11452</v>
      </c>
    </row>
    <row r="2763" spans="1:8" x14ac:dyDescent="0.3">
      <c r="A2763" t="s">
        <v>26704</v>
      </c>
      <c r="B2763" t="s">
        <v>11692</v>
      </c>
      <c r="C2763" t="s">
        <v>23911</v>
      </c>
      <c r="D2763" t="s">
        <v>25193</v>
      </c>
      <c r="E2763">
        <v>23073</v>
      </c>
      <c r="F2763" s="43">
        <v>3.8180671872595402E-4</v>
      </c>
      <c r="H2763" t="s">
        <v>11692</v>
      </c>
    </row>
    <row r="2764" spans="1:8" x14ac:dyDescent="0.3">
      <c r="A2764" t="s">
        <v>26705</v>
      </c>
      <c r="B2764" t="s">
        <v>11762</v>
      </c>
      <c r="C2764" t="s">
        <v>23911</v>
      </c>
      <c r="D2764" t="s">
        <v>25193</v>
      </c>
      <c r="E2764">
        <v>4106</v>
      </c>
      <c r="F2764" s="43">
        <v>6.7945147448912903E-5</v>
      </c>
      <c r="H2764" t="s">
        <v>11762</v>
      </c>
    </row>
    <row r="2765" spans="1:8" x14ac:dyDescent="0.3">
      <c r="A2765" t="s">
        <v>26706</v>
      </c>
      <c r="B2765" t="s">
        <v>26707</v>
      </c>
      <c r="C2765" t="s">
        <v>23911</v>
      </c>
      <c r="D2765" t="s">
        <v>25193</v>
      </c>
      <c r="E2765">
        <v>5195</v>
      </c>
      <c r="F2765" s="43">
        <v>8.5965669994423407E-5</v>
      </c>
      <c r="H2765" t="s">
        <v>26707</v>
      </c>
    </row>
    <row r="2766" spans="1:8" x14ac:dyDescent="0.3">
      <c r="A2766" t="s">
        <v>26708</v>
      </c>
      <c r="B2766" t="s">
        <v>12181</v>
      </c>
      <c r="C2766" t="s">
        <v>23911</v>
      </c>
      <c r="D2766" t="s">
        <v>25193</v>
      </c>
      <c r="E2766">
        <v>119856</v>
      </c>
      <c r="F2766" s="43">
        <v>1.9833496328876998E-3</v>
      </c>
      <c r="H2766" t="s">
        <v>12181</v>
      </c>
    </row>
    <row r="2767" spans="1:8" x14ac:dyDescent="0.3">
      <c r="A2767" t="s">
        <v>26709</v>
      </c>
      <c r="B2767" t="s">
        <v>23918</v>
      </c>
      <c r="C2767" t="s">
        <v>23911</v>
      </c>
      <c r="D2767" t="s">
        <v>25193</v>
      </c>
      <c r="E2767">
        <v>23208</v>
      </c>
      <c r="F2767" s="43">
        <v>3.8404066780184398E-4</v>
      </c>
      <c r="H2767" t="s">
        <v>23918</v>
      </c>
    </row>
    <row r="2768" spans="1:8" x14ac:dyDescent="0.3">
      <c r="A2768" t="s">
        <v>26710</v>
      </c>
      <c r="B2768" t="s">
        <v>12377</v>
      </c>
      <c r="C2768" t="s">
        <v>23911</v>
      </c>
      <c r="D2768" t="s">
        <v>25193</v>
      </c>
      <c r="E2768">
        <v>22315</v>
      </c>
      <c r="F2768" s="43">
        <v>3.69263508359106E-4</v>
      </c>
      <c r="H2768" t="s">
        <v>12377</v>
      </c>
    </row>
    <row r="2769" spans="1:8" x14ac:dyDescent="0.3">
      <c r="A2769" t="s">
        <v>26711</v>
      </c>
      <c r="B2769" t="s">
        <v>12513</v>
      </c>
      <c r="C2769" t="s">
        <v>23911</v>
      </c>
      <c r="D2769" t="s">
        <v>25193</v>
      </c>
      <c r="E2769">
        <v>4702</v>
      </c>
      <c r="F2769" s="43">
        <v>7.7807618924692797E-5</v>
      </c>
      <c r="H2769" t="s">
        <v>12513</v>
      </c>
    </row>
    <row r="2770" spans="1:8" x14ac:dyDescent="0.3">
      <c r="A2770" t="s">
        <v>26712</v>
      </c>
      <c r="B2770" t="s">
        <v>13402</v>
      </c>
      <c r="C2770" t="s">
        <v>23911</v>
      </c>
      <c r="D2770" t="s">
        <v>25193</v>
      </c>
      <c r="E2770">
        <v>4177</v>
      </c>
      <c r="F2770" s="43">
        <v>6.9120039185121594E-5</v>
      </c>
      <c r="H2770" t="s">
        <v>13402</v>
      </c>
    </row>
    <row r="2771" spans="1:8" x14ac:dyDescent="0.3">
      <c r="A2771" t="s">
        <v>26713</v>
      </c>
      <c r="B2771" t="s">
        <v>13651</v>
      </c>
      <c r="C2771" t="s">
        <v>23911</v>
      </c>
      <c r="D2771" t="s">
        <v>25193</v>
      </c>
      <c r="E2771">
        <v>3389</v>
      </c>
      <c r="F2771" s="43">
        <v>5.6080395690298498E-5</v>
      </c>
      <c r="H2771" t="s">
        <v>13651</v>
      </c>
    </row>
    <row r="2772" spans="1:8" x14ac:dyDescent="0.3">
      <c r="A2772" t="s">
        <v>26714</v>
      </c>
      <c r="B2772" t="s">
        <v>14524</v>
      </c>
      <c r="C2772" t="s">
        <v>23911</v>
      </c>
      <c r="D2772" t="s">
        <v>25193</v>
      </c>
      <c r="E2772">
        <v>43001</v>
      </c>
      <c r="F2772" s="43">
        <v>7.11570697869144E-4</v>
      </c>
      <c r="H2772" t="s">
        <v>14524</v>
      </c>
    </row>
    <row r="2773" spans="1:8" x14ac:dyDescent="0.3">
      <c r="A2773" t="s">
        <v>26715</v>
      </c>
      <c r="B2773" t="s">
        <v>14598</v>
      </c>
      <c r="C2773" t="s">
        <v>23911</v>
      </c>
      <c r="D2773" t="s">
        <v>25193</v>
      </c>
      <c r="E2773">
        <v>22733</v>
      </c>
      <c r="F2773" s="43">
        <v>3.7618047660889801E-4</v>
      </c>
      <c r="H2773" t="s">
        <v>14598</v>
      </c>
    </row>
    <row r="2774" spans="1:8" x14ac:dyDescent="0.3">
      <c r="A2774" t="s">
        <v>26716</v>
      </c>
      <c r="B2774" t="s">
        <v>14736</v>
      </c>
      <c r="C2774" t="s">
        <v>23911</v>
      </c>
      <c r="D2774" t="s">
        <v>25193</v>
      </c>
      <c r="E2774">
        <v>8069</v>
      </c>
      <c r="F2774" s="43">
        <v>1.3352396365447599E-4</v>
      </c>
      <c r="H2774" t="s">
        <v>14736</v>
      </c>
    </row>
    <row r="2775" spans="1:8" x14ac:dyDescent="0.3">
      <c r="A2775" t="s">
        <v>26717</v>
      </c>
      <c r="B2775" t="s">
        <v>14833</v>
      </c>
      <c r="C2775" t="s">
        <v>23911</v>
      </c>
      <c r="D2775" t="s">
        <v>25193</v>
      </c>
      <c r="E2775">
        <v>4067</v>
      </c>
      <c r="F2775" s="43">
        <v>6.7299784382544804E-5</v>
      </c>
      <c r="H2775" t="s">
        <v>14833</v>
      </c>
    </row>
    <row r="2776" spans="1:8" x14ac:dyDescent="0.3">
      <c r="A2776" t="s">
        <v>26718</v>
      </c>
      <c r="B2776" t="s">
        <v>15192</v>
      </c>
      <c r="C2776" t="s">
        <v>23911</v>
      </c>
      <c r="D2776" t="s">
        <v>25193</v>
      </c>
      <c r="E2776">
        <v>8546</v>
      </c>
      <c r="F2776" s="43">
        <v>1.4141725038928601E-4</v>
      </c>
      <c r="H2776" t="s">
        <v>15192</v>
      </c>
    </row>
    <row r="2777" spans="1:8" x14ac:dyDescent="0.3">
      <c r="A2777" t="s">
        <v>26719</v>
      </c>
      <c r="B2777" t="s">
        <v>15259</v>
      </c>
      <c r="C2777" t="s">
        <v>23911</v>
      </c>
      <c r="D2777" t="s">
        <v>25193</v>
      </c>
      <c r="E2777">
        <v>10033</v>
      </c>
      <c r="F2777" s="43">
        <v>1.66023785765938E-4</v>
      </c>
      <c r="H2777" t="s">
        <v>15259</v>
      </c>
    </row>
    <row r="2778" spans="1:8" x14ac:dyDescent="0.3">
      <c r="A2778" t="s">
        <v>26720</v>
      </c>
      <c r="B2778" t="s">
        <v>15416</v>
      </c>
      <c r="C2778" t="s">
        <v>23911</v>
      </c>
      <c r="D2778" t="s">
        <v>25193</v>
      </c>
      <c r="E2778">
        <v>12773</v>
      </c>
      <c r="F2778" s="43">
        <v>2.1136467812103401E-4</v>
      </c>
      <c r="H2778" t="s">
        <v>15416</v>
      </c>
    </row>
    <row r="2779" spans="1:8" x14ac:dyDescent="0.3">
      <c r="A2779" t="s">
        <v>26721</v>
      </c>
      <c r="B2779" t="s">
        <v>15435</v>
      </c>
      <c r="C2779" t="s">
        <v>23911</v>
      </c>
      <c r="D2779" t="s">
        <v>25193</v>
      </c>
      <c r="E2779">
        <v>7426</v>
      </c>
      <c r="F2779" s="43">
        <v>1.22883746944868E-4</v>
      </c>
      <c r="H2779" t="s">
        <v>15435</v>
      </c>
    </row>
    <row r="2780" spans="1:8" x14ac:dyDescent="0.3">
      <c r="A2780" t="s">
        <v>26722</v>
      </c>
      <c r="B2780" t="s">
        <v>15439</v>
      </c>
      <c r="C2780" t="s">
        <v>23911</v>
      </c>
      <c r="D2780" t="s">
        <v>25193</v>
      </c>
      <c r="E2780">
        <v>4434</v>
      </c>
      <c r="F2780" s="43">
        <v>7.3372816314778294E-5</v>
      </c>
      <c r="H2780" t="s">
        <v>15439</v>
      </c>
    </row>
    <row r="2781" spans="1:8" x14ac:dyDescent="0.3">
      <c r="A2781" t="s">
        <v>26723</v>
      </c>
      <c r="B2781" t="s">
        <v>15470</v>
      </c>
      <c r="C2781" t="s">
        <v>23911</v>
      </c>
      <c r="D2781" t="s">
        <v>25193</v>
      </c>
      <c r="E2781">
        <v>9275</v>
      </c>
      <c r="F2781" s="43">
        <v>1.5348057539909101E-4</v>
      </c>
      <c r="H2781" t="s">
        <v>15470</v>
      </c>
    </row>
    <row r="2782" spans="1:8" x14ac:dyDescent="0.3">
      <c r="A2782" t="s">
        <v>26724</v>
      </c>
      <c r="B2782" t="s">
        <v>15690</v>
      </c>
      <c r="C2782" t="s">
        <v>23911</v>
      </c>
      <c r="D2782" t="s">
        <v>25193</v>
      </c>
      <c r="E2782">
        <v>13619</v>
      </c>
      <c r="F2782" s="43">
        <v>2.2536409232994301E-4</v>
      </c>
      <c r="H2782" t="s">
        <v>15690</v>
      </c>
    </row>
    <row r="2783" spans="1:8" x14ac:dyDescent="0.3">
      <c r="A2783" t="s">
        <v>26725</v>
      </c>
      <c r="B2783" t="s">
        <v>15710</v>
      </c>
      <c r="C2783" t="s">
        <v>23911</v>
      </c>
      <c r="D2783" t="s">
        <v>25193</v>
      </c>
      <c r="E2783">
        <v>25309</v>
      </c>
      <c r="F2783" s="43">
        <v>4.1880753453106101E-4</v>
      </c>
      <c r="H2783" t="s">
        <v>15710</v>
      </c>
    </row>
    <row r="2784" spans="1:8" x14ac:dyDescent="0.3">
      <c r="A2784" t="s">
        <v>26726</v>
      </c>
      <c r="B2784" t="s">
        <v>8720</v>
      </c>
      <c r="C2784" t="s">
        <v>23911</v>
      </c>
      <c r="D2784" t="s">
        <v>25193</v>
      </c>
      <c r="E2784">
        <v>6413</v>
      </c>
      <c r="F2784" s="43">
        <v>1.06120854990229E-4</v>
      </c>
      <c r="H2784" t="s">
        <v>8720</v>
      </c>
    </row>
    <row r="2785" spans="1:8" x14ac:dyDescent="0.3">
      <c r="A2785" t="s">
        <v>26727</v>
      </c>
      <c r="B2785" t="s">
        <v>9005</v>
      </c>
      <c r="C2785" t="s">
        <v>23911</v>
      </c>
      <c r="D2785" t="s">
        <v>25193</v>
      </c>
      <c r="E2785">
        <v>5226</v>
      </c>
      <c r="F2785" s="43">
        <v>8.6478650893331401E-5</v>
      </c>
      <c r="H2785" t="s">
        <v>9005</v>
      </c>
    </row>
    <row r="2786" spans="1:8" x14ac:dyDescent="0.3">
      <c r="A2786" t="s">
        <v>26728</v>
      </c>
      <c r="B2786" t="s">
        <v>10068</v>
      </c>
      <c r="C2786" t="s">
        <v>23911</v>
      </c>
      <c r="D2786" t="s">
        <v>25193</v>
      </c>
      <c r="E2786">
        <v>10363</v>
      </c>
      <c r="F2786" s="43">
        <v>1.7148455017366901E-4</v>
      </c>
      <c r="H2786" t="s">
        <v>10068</v>
      </c>
    </row>
    <row r="2787" spans="1:8" x14ac:dyDescent="0.3">
      <c r="A2787" t="s">
        <v>26729</v>
      </c>
      <c r="B2787" t="s">
        <v>11260</v>
      </c>
      <c r="C2787" t="s">
        <v>23911</v>
      </c>
      <c r="D2787" t="s">
        <v>25193</v>
      </c>
      <c r="E2787">
        <v>15486</v>
      </c>
      <c r="F2787" s="43">
        <v>2.5625878066095102E-4</v>
      </c>
      <c r="H2787" t="s">
        <v>11260</v>
      </c>
    </row>
    <row r="2788" spans="1:8" x14ac:dyDescent="0.3">
      <c r="A2788" t="s">
        <v>26730</v>
      </c>
      <c r="B2788" t="s">
        <v>13644</v>
      </c>
      <c r="C2788" t="s">
        <v>23911</v>
      </c>
      <c r="D2788" t="s">
        <v>25193</v>
      </c>
      <c r="E2788">
        <v>3925</v>
      </c>
      <c r="F2788" s="43">
        <v>6.4950000910127395E-5</v>
      </c>
      <c r="H2788" t="s">
        <v>13644</v>
      </c>
    </row>
    <row r="2789" spans="1:8" x14ac:dyDescent="0.3">
      <c r="A2789" t="s">
        <v>26731</v>
      </c>
      <c r="B2789" t="s">
        <v>23918</v>
      </c>
      <c r="C2789" t="s">
        <v>23911</v>
      </c>
      <c r="D2789" t="s">
        <v>26732</v>
      </c>
      <c r="E2789">
        <v>1651</v>
      </c>
      <c r="F2789" s="43">
        <v>2.7320369809584799E-5</v>
      </c>
      <c r="H2789" t="s">
        <v>23918</v>
      </c>
    </row>
    <row r="2790" spans="1:8" x14ac:dyDescent="0.3">
      <c r="A2790" t="s">
        <v>26733</v>
      </c>
      <c r="B2790" t="s">
        <v>23918</v>
      </c>
      <c r="C2790" t="s">
        <v>23911</v>
      </c>
      <c r="D2790" t="s">
        <v>26732</v>
      </c>
      <c r="E2790">
        <v>1035</v>
      </c>
      <c r="F2790" s="43">
        <v>1.7126942915154602E-5</v>
      </c>
      <c r="H2790" t="s">
        <v>23918</v>
      </c>
    </row>
    <row r="2791" spans="1:8" x14ac:dyDescent="0.3">
      <c r="A2791" t="s">
        <v>26734</v>
      </c>
      <c r="B2791" t="s">
        <v>23918</v>
      </c>
      <c r="C2791" t="s">
        <v>23911</v>
      </c>
      <c r="D2791" t="s">
        <v>26732</v>
      </c>
      <c r="E2791">
        <v>383</v>
      </c>
      <c r="F2791" s="43">
        <v>6.3377962671538303E-6</v>
      </c>
      <c r="H2791" t="s">
        <v>23918</v>
      </c>
    </row>
    <row r="2792" spans="1:8" x14ac:dyDescent="0.3">
      <c r="A2792" t="s">
        <v>26735</v>
      </c>
      <c r="B2792" t="s">
        <v>23918</v>
      </c>
      <c r="C2792" t="s">
        <v>23911</v>
      </c>
      <c r="D2792" t="s">
        <v>26732</v>
      </c>
      <c r="E2792">
        <v>13988</v>
      </c>
      <c r="F2792" s="43">
        <v>2.3147021980404099E-4</v>
      </c>
      <c r="H2792" t="s">
        <v>23918</v>
      </c>
    </row>
    <row r="2793" spans="1:8" x14ac:dyDescent="0.3">
      <c r="A2793" t="s">
        <v>26736</v>
      </c>
      <c r="B2793" t="s">
        <v>23918</v>
      </c>
      <c r="C2793" t="s">
        <v>23911</v>
      </c>
      <c r="D2793" t="s">
        <v>26732</v>
      </c>
      <c r="E2793">
        <v>739</v>
      </c>
      <c r="F2793" s="43">
        <v>1.2228802719129699E-5</v>
      </c>
      <c r="H2793" t="s">
        <v>23918</v>
      </c>
    </row>
    <row r="2794" spans="1:8" x14ac:dyDescent="0.3">
      <c r="A2794" t="s">
        <v>26737</v>
      </c>
      <c r="B2794" t="s">
        <v>23918</v>
      </c>
      <c r="C2794" t="s">
        <v>23911</v>
      </c>
      <c r="D2794" t="s">
        <v>26732</v>
      </c>
      <c r="E2794">
        <v>3360</v>
      </c>
      <c r="F2794" s="43">
        <v>5.5600510333255597E-5</v>
      </c>
      <c r="H2794" t="s">
        <v>23918</v>
      </c>
    </row>
    <row r="2795" spans="1:8" x14ac:dyDescent="0.3">
      <c r="A2795" t="s">
        <v>26738</v>
      </c>
      <c r="B2795" t="s">
        <v>23918</v>
      </c>
      <c r="C2795" t="s">
        <v>23911</v>
      </c>
      <c r="D2795" t="s">
        <v>26732</v>
      </c>
      <c r="E2795">
        <v>1596</v>
      </c>
      <c r="F2795" s="43">
        <v>2.6410242408296401E-5</v>
      </c>
      <c r="H2795" t="s">
        <v>23918</v>
      </c>
    </row>
    <row r="2796" spans="1:8" x14ac:dyDescent="0.3">
      <c r="A2796" t="s">
        <v>26739</v>
      </c>
      <c r="B2796" t="s">
        <v>23918</v>
      </c>
      <c r="C2796" t="s">
        <v>23911</v>
      </c>
      <c r="D2796" t="s">
        <v>26732</v>
      </c>
      <c r="E2796">
        <v>102575</v>
      </c>
      <c r="F2796" s="43">
        <v>1.69738760340288E-3</v>
      </c>
      <c r="H2796" t="s">
        <v>23918</v>
      </c>
    </row>
    <row r="2797" spans="1:8" x14ac:dyDescent="0.3">
      <c r="A2797" t="s">
        <v>26740</v>
      </c>
      <c r="B2797" t="s">
        <v>23918</v>
      </c>
      <c r="C2797" t="s">
        <v>23911</v>
      </c>
      <c r="D2797" t="s">
        <v>26732</v>
      </c>
      <c r="E2797">
        <v>672</v>
      </c>
      <c r="F2797" s="43">
        <v>1.1120102066651101E-5</v>
      </c>
      <c r="H2797" t="s">
        <v>23918</v>
      </c>
    </row>
    <row r="2798" spans="1:8" x14ac:dyDescent="0.3">
      <c r="A2798" t="s">
        <v>26741</v>
      </c>
      <c r="B2798" t="s">
        <v>23918</v>
      </c>
      <c r="C2798" t="s">
        <v>23911</v>
      </c>
      <c r="D2798" t="s">
        <v>26732</v>
      </c>
      <c r="E2798">
        <v>2087</v>
      </c>
      <c r="F2798" s="43">
        <v>3.4535197936162002E-5</v>
      </c>
      <c r="H2798" t="s">
        <v>23918</v>
      </c>
    </row>
    <row r="2799" spans="1:8" x14ac:dyDescent="0.3">
      <c r="A2799" t="s">
        <v>26742</v>
      </c>
      <c r="B2799" t="s">
        <v>23918</v>
      </c>
      <c r="C2799" t="s">
        <v>23911</v>
      </c>
      <c r="D2799" t="s">
        <v>26732</v>
      </c>
      <c r="E2799">
        <v>20677</v>
      </c>
      <c r="F2799" s="43">
        <v>3.4215825957164398E-4</v>
      </c>
      <c r="H2799" t="s">
        <v>23918</v>
      </c>
    </row>
    <row r="2800" spans="1:8" x14ac:dyDescent="0.3">
      <c r="A2800" t="s">
        <v>26743</v>
      </c>
      <c r="B2800" t="s">
        <v>23918</v>
      </c>
      <c r="C2800" t="s">
        <v>23911</v>
      </c>
      <c r="D2800" t="s">
        <v>26732</v>
      </c>
      <c r="E2800">
        <v>2628</v>
      </c>
      <c r="F2800" s="43">
        <v>4.3487542010653501E-5</v>
      </c>
      <c r="H2800" t="s">
        <v>23918</v>
      </c>
    </row>
    <row r="2801" spans="1:8" x14ac:dyDescent="0.3">
      <c r="A2801" t="s">
        <v>26744</v>
      </c>
      <c r="B2801" t="s">
        <v>23918</v>
      </c>
      <c r="C2801" t="s">
        <v>23911</v>
      </c>
      <c r="D2801" t="s">
        <v>26732</v>
      </c>
      <c r="E2801">
        <v>15397</v>
      </c>
      <c r="F2801" s="43">
        <v>2.5478602904795698E-4</v>
      </c>
      <c r="H2801" t="s">
        <v>23918</v>
      </c>
    </row>
    <row r="2802" spans="1:8" x14ac:dyDescent="0.3">
      <c r="A2802" t="s">
        <v>26745</v>
      </c>
      <c r="B2802" t="s">
        <v>23918</v>
      </c>
      <c r="C2802" t="s">
        <v>23911</v>
      </c>
      <c r="D2802" t="s">
        <v>26732</v>
      </c>
      <c r="E2802">
        <v>413</v>
      </c>
      <c r="F2802" s="43">
        <v>6.8342293951293298E-6</v>
      </c>
      <c r="H2802" t="s">
        <v>23918</v>
      </c>
    </row>
    <row r="2803" spans="1:8" x14ac:dyDescent="0.3">
      <c r="A2803" t="s">
        <v>26746</v>
      </c>
      <c r="B2803" t="s">
        <v>23918</v>
      </c>
      <c r="C2803" t="s">
        <v>23911</v>
      </c>
      <c r="D2803" t="s">
        <v>26732</v>
      </c>
      <c r="E2803">
        <v>7660</v>
      </c>
      <c r="F2803" s="43">
        <v>1.26755925343077E-4</v>
      </c>
      <c r="H2803" t="s">
        <v>23918</v>
      </c>
    </row>
    <row r="2804" spans="1:8" x14ac:dyDescent="0.3">
      <c r="A2804" t="s">
        <v>26747</v>
      </c>
      <c r="B2804" t="s">
        <v>23918</v>
      </c>
      <c r="C2804" t="s">
        <v>23911</v>
      </c>
      <c r="D2804" t="s">
        <v>26732</v>
      </c>
      <c r="E2804">
        <v>2671</v>
      </c>
      <c r="F2804" s="43">
        <v>4.4199096160751699E-5</v>
      </c>
      <c r="H2804" t="s">
        <v>23918</v>
      </c>
    </row>
    <row r="2805" spans="1:8" x14ac:dyDescent="0.3">
      <c r="A2805" t="s">
        <v>26748</v>
      </c>
      <c r="B2805" t="s">
        <v>23918</v>
      </c>
      <c r="C2805" t="s">
        <v>23911</v>
      </c>
      <c r="D2805" t="s">
        <v>26732</v>
      </c>
      <c r="E2805">
        <v>5272</v>
      </c>
      <c r="F2805" s="43">
        <v>8.7239848356227196E-5</v>
      </c>
      <c r="H2805" t="s">
        <v>23918</v>
      </c>
    </row>
    <row r="2806" spans="1:8" x14ac:dyDescent="0.3">
      <c r="A2806" t="s">
        <v>26749</v>
      </c>
      <c r="B2806" t="s">
        <v>23918</v>
      </c>
      <c r="C2806" t="s">
        <v>23911</v>
      </c>
      <c r="D2806" t="s">
        <v>26732</v>
      </c>
      <c r="E2806">
        <v>2378</v>
      </c>
      <c r="F2806" s="43">
        <v>3.93505992775243E-5</v>
      </c>
      <c r="H2806" t="s">
        <v>23918</v>
      </c>
    </row>
    <row r="2807" spans="1:8" x14ac:dyDescent="0.3">
      <c r="A2807" t="s">
        <v>26750</v>
      </c>
      <c r="B2807" t="s">
        <v>23918</v>
      </c>
      <c r="C2807" t="s">
        <v>23911</v>
      </c>
      <c r="D2807" t="s">
        <v>26732</v>
      </c>
      <c r="E2807">
        <v>6459</v>
      </c>
      <c r="F2807" s="43">
        <v>1.06882052453124E-4</v>
      </c>
      <c r="H2807" t="s">
        <v>23918</v>
      </c>
    </row>
    <row r="2808" spans="1:8" x14ac:dyDescent="0.3">
      <c r="A2808" t="s">
        <v>26751</v>
      </c>
      <c r="B2808" t="s">
        <v>23918</v>
      </c>
      <c r="C2808" t="s">
        <v>23911</v>
      </c>
      <c r="D2808" t="s">
        <v>26732</v>
      </c>
      <c r="E2808">
        <v>1411</v>
      </c>
      <c r="F2808" s="43">
        <v>2.33489047857808E-5</v>
      </c>
      <c r="H2808" t="s">
        <v>23918</v>
      </c>
    </row>
    <row r="2809" spans="1:8" x14ac:dyDescent="0.3">
      <c r="A2809" t="s">
        <v>26752</v>
      </c>
      <c r="B2809" t="s">
        <v>23918</v>
      </c>
      <c r="C2809" t="s">
        <v>23911</v>
      </c>
      <c r="D2809" t="s">
        <v>26732</v>
      </c>
      <c r="E2809">
        <v>2695</v>
      </c>
      <c r="F2809" s="43">
        <v>4.4596242663132099E-5</v>
      </c>
      <c r="H2809" t="s">
        <v>23918</v>
      </c>
    </row>
    <row r="2810" spans="1:8" x14ac:dyDescent="0.3">
      <c r="A2810" t="s">
        <v>26753</v>
      </c>
      <c r="B2810" t="s">
        <v>23918</v>
      </c>
      <c r="C2810" t="s">
        <v>23911</v>
      </c>
      <c r="D2810" t="s">
        <v>26732</v>
      </c>
      <c r="E2810">
        <v>5144</v>
      </c>
      <c r="F2810" s="43">
        <v>8.5121733676865098E-5</v>
      </c>
      <c r="H2810" t="s">
        <v>23918</v>
      </c>
    </row>
    <row r="2811" spans="1:8" x14ac:dyDescent="0.3">
      <c r="A2811" t="s">
        <v>26754</v>
      </c>
      <c r="B2811" t="s">
        <v>23918</v>
      </c>
      <c r="C2811" t="s">
        <v>23911</v>
      </c>
      <c r="D2811" t="s">
        <v>26732</v>
      </c>
      <c r="E2811">
        <v>3312</v>
      </c>
      <c r="F2811" s="43">
        <v>5.4806217328494797E-5</v>
      </c>
      <c r="H2811" t="s">
        <v>23918</v>
      </c>
    </row>
    <row r="2812" spans="1:8" x14ac:dyDescent="0.3">
      <c r="A2812" t="s">
        <v>26755</v>
      </c>
      <c r="B2812" t="s">
        <v>23918</v>
      </c>
      <c r="C2812" t="s">
        <v>23911</v>
      </c>
      <c r="D2812" t="s">
        <v>26732</v>
      </c>
      <c r="E2812">
        <v>2228</v>
      </c>
      <c r="F2812" s="43">
        <v>3.68684336376468E-5</v>
      </c>
      <c r="H2812" t="s">
        <v>23918</v>
      </c>
    </row>
    <row r="2813" spans="1:8" x14ac:dyDescent="0.3">
      <c r="A2813" t="s">
        <v>26756</v>
      </c>
      <c r="B2813" t="s">
        <v>23918</v>
      </c>
      <c r="C2813" t="s">
        <v>23911</v>
      </c>
      <c r="D2813" t="s">
        <v>26732</v>
      </c>
      <c r="E2813">
        <v>656</v>
      </c>
      <c r="F2813" s="43">
        <v>1.08553377317308E-5</v>
      </c>
      <c r="H2813" t="s">
        <v>23918</v>
      </c>
    </row>
    <row r="2814" spans="1:8" x14ac:dyDescent="0.3">
      <c r="A2814" t="s">
        <v>26757</v>
      </c>
      <c r="B2814" t="s">
        <v>23918</v>
      </c>
      <c r="C2814" t="s">
        <v>23911</v>
      </c>
      <c r="D2814" t="s">
        <v>26732</v>
      </c>
      <c r="E2814">
        <v>1320</v>
      </c>
      <c r="F2814" s="43">
        <v>2.1843057630921801E-5</v>
      </c>
      <c r="H2814" t="s">
        <v>23918</v>
      </c>
    </row>
    <row r="2815" spans="1:8" x14ac:dyDescent="0.3">
      <c r="A2815" t="s">
        <v>26758</v>
      </c>
      <c r="B2815" t="s">
        <v>23918</v>
      </c>
      <c r="C2815" t="s">
        <v>23911</v>
      </c>
      <c r="D2815" t="s">
        <v>26732</v>
      </c>
      <c r="E2815">
        <v>2423</v>
      </c>
      <c r="F2815" s="43">
        <v>4.0095248969487599E-5</v>
      </c>
      <c r="H2815" t="s">
        <v>23918</v>
      </c>
    </row>
    <row r="2816" spans="1:8" x14ac:dyDescent="0.3">
      <c r="A2816" t="s">
        <v>26759</v>
      </c>
      <c r="B2816" t="s">
        <v>23918</v>
      </c>
      <c r="C2816" t="s">
        <v>23911</v>
      </c>
      <c r="D2816" t="s">
        <v>26732</v>
      </c>
      <c r="E2816">
        <v>3314</v>
      </c>
      <c r="F2816" s="43">
        <v>5.4839312870359802E-5</v>
      </c>
      <c r="H2816" t="s">
        <v>23918</v>
      </c>
    </row>
    <row r="2817" spans="1:8" x14ac:dyDescent="0.3">
      <c r="A2817" t="s">
        <v>26760</v>
      </c>
      <c r="B2817" t="s">
        <v>23918</v>
      </c>
      <c r="C2817" t="s">
        <v>23911</v>
      </c>
      <c r="D2817" t="s">
        <v>26732</v>
      </c>
      <c r="E2817">
        <v>4992</v>
      </c>
      <c r="F2817" s="43">
        <v>8.2606472495122605E-5</v>
      </c>
      <c r="H2817" t="s">
        <v>23918</v>
      </c>
    </row>
    <row r="2818" spans="1:8" x14ac:dyDescent="0.3">
      <c r="A2818" t="s">
        <v>26761</v>
      </c>
      <c r="B2818" t="s">
        <v>23918</v>
      </c>
      <c r="C2818" t="s">
        <v>23911</v>
      </c>
      <c r="D2818" t="s">
        <v>26732</v>
      </c>
      <c r="E2818">
        <v>2668</v>
      </c>
      <c r="F2818" s="43">
        <v>4.4149452847954102E-5</v>
      </c>
      <c r="H2818" t="s">
        <v>23918</v>
      </c>
    </row>
    <row r="2819" spans="1:8" x14ac:dyDescent="0.3">
      <c r="A2819" t="s">
        <v>26762</v>
      </c>
      <c r="B2819" t="s">
        <v>23918</v>
      </c>
      <c r="C2819" t="s">
        <v>23911</v>
      </c>
      <c r="D2819" t="s">
        <v>26732</v>
      </c>
      <c r="E2819">
        <v>3451</v>
      </c>
      <c r="F2819" s="43">
        <v>5.7106357488114603E-5</v>
      </c>
      <c r="H2819" t="s">
        <v>23918</v>
      </c>
    </row>
    <row r="2820" spans="1:8" x14ac:dyDescent="0.3">
      <c r="A2820" t="s">
        <v>26763</v>
      </c>
      <c r="B2820" t="s">
        <v>23918</v>
      </c>
      <c r="C2820" t="s">
        <v>23911</v>
      </c>
      <c r="D2820" t="s">
        <v>26732</v>
      </c>
      <c r="E2820">
        <v>970</v>
      </c>
      <c r="F2820" s="43">
        <v>1.6051337804540999E-5</v>
      </c>
      <c r="H2820" t="s">
        <v>23918</v>
      </c>
    </row>
    <row r="2821" spans="1:8" x14ac:dyDescent="0.3">
      <c r="A2821" t="s">
        <v>26764</v>
      </c>
      <c r="B2821" t="s">
        <v>23918</v>
      </c>
      <c r="C2821" t="s">
        <v>23911</v>
      </c>
      <c r="D2821" t="s">
        <v>26732</v>
      </c>
      <c r="E2821">
        <v>2571</v>
      </c>
      <c r="F2821" s="43">
        <v>4.2544319067499999E-5</v>
      </c>
      <c r="H2821" t="s">
        <v>23918</v>
      </c>
    </row>
    <row r="2822" spans="1:8" x14ac:dyDescent="0.3">
      <c r="A2822" t="s">
        <v>26765</v>
      </c>
      <c r="B2822" t="s">
        <v>23918</v>
      </c>
      <c r="C2822" t="s">
        <v>23911</v>
      </c>
      <c r="D2822" t="s">
        <v>26732</v>
      </c>
      <c r="E2822">
        <v>3167</v>
      </c>
      <c r="F2822" s="43">
        <v>5.2406790543279899E-5</v>
      </c>
      <c r="H2822" t="s">
        <v>23918</v>
      </c>
    </row>
    <row r="2823" spans="1:8" x14ac:dyDescent="0.3">
      <c r="A2823" t="s">
        <v>26766</v>
      </c>
      <c r="B2823" t="s">
        <v>23918</v>
      </c>
      <c r="C2823" t="s">
        <v>23911</v>
      </c>
      <c r="D2823" t="s">
        <v>26732</v>
      </c>
      <c r="E2823">
        <v>1665</v>
      </c>
      <c r="F2823" s="43">
        <v>2.7552038602639998E-5</v>
      </c>
      <c r="H2823" t="s">
        <v>23918</v>
      </c>
    </row>
    <row r="2824" spans="1:8" x14ac:dyDescent="0.3">
      <c r="A2824" t="s">
        <v>26767</v>
      </c>
      <c r="B2824" t="s">
        <v>23918</v>
      </c>
      <c r="C2824" t="s">
        <v>23911</v>
      </c>
      <c r="D2824" t="s">
        <v>26732</v>
      </c>
      <c r="E2824">
        <v>889</v>
      </c>
      <c r="F2824" s="43">
        <v>1.4710968359007199E-5</v>
      </c>
      <c r="H2824" t="s">
        <v>23918</v>
      </c>
    </row>
    <row r="2825" spans="1:8" x14ac:dyDescent="0.3">
      <c r="A2825" t="s">
        <v>26768</v>
      </c>
      <c r="B2825" t="s">
        <v>23918</v>
      </c>
      <c r="C2825" t="s">
        <v>23911</v>
      </c>
      <c r="D2825" t="s">
        <v>26732</v>
      </c>
      <c r="E2825">
        <v>5126</v>
      </c>
      <c r="F2825" s="43">
        <v>8.4823873800079802E-5</v>
      </c>
      <c r="H2825" t="s">
        <v>23918</v>
      </c>
    </row>
    <row r="2826" spans="1:8" x14ac:dyDescent="0.3">
      <c r="A2826" t="s">
        <v>26769</v>
      </c>
      <c r="B2826" t="s">
        <v>23918</v>
      </c>
      <c r="C2826" t="s">
        <v>23911</v>
      </c>
      <c r="D2826" t="s">
        <v>26732</v>
      </c>
      <c r="E2826">
        <v>4873</v>
      </c>
      <c r="F2826" s="43">
        <v>8.06372877541531E-5</v>
      </c>
      <c r="H2826" t="s">
        <v>23918</v>
      </c>
    </row>
    <row r="2827" spans="1:8" x14ac:dyDescent="0.3">
      <c r="A2827" t="s">
        <v>26770</v>
      </c>
      <c r="B2827" t="s">
        <v>23918</v>
      </c>
      <c r="C2827" t="s">
        <v>23911</v>
      </c>
      <c r="D2827" t="s">
        <v>26732</v>
      </c>
      <c r="E2827">
        <v>2619</v>
      </c>
      <c r="F2827" s="43">
        <v>4.3338612072260799E-5</v>
      </c>
      <c r="H2827" t="s">
        <v>23918</v>
      </c>
    </row>
    <row r="2828" spans="1:8" x14ac:dyDescent="0.3">
      <c r="A2828" t="s">
        <v>26771</v>
      </c>
      <c r="B2828" t="s">
        <v>23918</v>
      </c>
      <c r="C2828" t="s">
        <v>23911</v>
      </c>
      <c r="D2828" t="s">
        <v>26732</v>
      </c>
      <c r="E2828">
        <v>16909</v>
      </c>
      <c r="F2828" s="43">
        <v>2.7980625869792198E-4</v>
      </c>
      <c r="H2828" t="s">
        <v>23918</v>
      </c>
    </row>
    <row r="2829" spans="1:8" x14ac:dyDescent="0.3">
      <c r="A2829" t="s">
        <v>26772</v>
      </c>
      <c r="B2829" t="s">
        <v>23918</v>
      </c>
      <c r="C2829" t="s">
        <v>23911</v>
      </c>
      <c r="D2829" t="s">
        <v>26732</v>
      </c>
      <c r="E2829">
        <v>11251</v>
      </c>
      <c r="F2829" s="43">
        <v>1.86178970761744E-4</v>
      </c>
      <c r="H2829" t="s">
        <v>23918</v>
      </c>
    </row>
    <row r="2830" spans="1:8" x14ac:dyDescent="0.3">
      <c r="A2830" t="s">
        <v>26773</v>
      </c>
      <c r="B2830" t="s">
        <v>23918</v>
      </c>
      <c r="C2830" t="s">
        <v>23911</v>
      </c>
      <c r="D2830" t="s">
        <v>26732</v>
      </c>
      <c r="E2830">
        <v>3932</v>
      </c>
      <c r="F2830" s="43">
        <v>6.5065835306654996E-5</v>
      </c>
      <c r="H2830" t="s">
        <v>23918</v>
      </c>
    </row>
    <row r="2831" spans="1:8" x14ac:dyDescent="0.3">
      <c r="A2831" t="s">
        <v>26774</v>
      </c>
      <c r="B2831" t="s">
        <v>23918</v>
      </c>
      <c r="C2831" t="s">
        <v>23911</v>
      </c>
      <c r="D2831" t="s">
        <v>26732</v>
      </c>
      <c r="E2831">
        <v>344</v>
      </c>
      <c r="F2831" s="43">
        <v>5.69243320078569E-6</v>
      </c>
      <c r="H2831" t="s">
        <v>23918</v>
      </c>
    </row>
    <row r="2832" spans="1:8" x14ac:dyDescent="0.3">
      <c r="A2832" t="s">
        <v>26775</v>
      </c>
      <c r="B2832" t="s">
        <v>23918</v>
      </c>
      <c r="C2832" t="s">
        <v>23911</v>
      </c>
      <c r="D2832" t="s">
        <v>26732</v>
      </c>
      <c r="E2832">
        <v>1527</v>
      </c>
      <c r="F2832" s="43">
        <v>2.52684462139528E-5</v>
      </c>
      <c r="H2832" t="s">
        <v>23918</v>
      </c>
    </row>
    <row r="2833" spans="1:8" x14ac:dyDescent="0.3">
      <c r="A2833" t="s">
        <v>26776</v>
      </c>
      <c r="B2833" t="s">
        <v>23918</v>
      </c>
      <c r="C2833" t="s">
        <v>23911</v>
      </c>
      <c r="D2833" t="s">
        <v>26732</v>
      </c>
      <c r="E2833">
        <v>1281</v>
      </c>
      <c r="F2833" s="43">
        <v>2.1197694564553699E-5</v>
      </c>
      <c r="H2833" t="s">
        <v>23918</v>
      </c>
    </row>
    <row r="2834" spans="1:8" x14ac:dyDescent="0.3">
      <c r="A2834" t="s">
        <v>26777</v>
      </c>
      <c r="B2834" t="s">
        <v>23918</v>
      </c>
      <c r="C2834" t="s">
        <v>23911</v>
      </c>
      <c r="D2834" t="s">
        <v>26732</v>
      </c>
      <c r="E2834">
        <v>5086</v>
      </c>
      <c r="F2834" s="43">
        <v>8.4161962962779106E-5</v>
      </c>
      <c r="H2834" t="s">
        <v>23918</v>
      </c>
    </row>
    <row r="2835" spans="1:8" x14ac:dyDescent="0.3">
      <c r="A2835" t="s">
        <v>26778</v>
      </c>
      <c r="B2835" t="s">
        <v>23918</v>
      </c>
      <c r="C2835" t="s">
        <v>23911</v>
      </c>
      <c r="D2835" t="s">
        <v>26732</v>
      </c>
      <c r="E2835">
        <v>2907</v>
      </c>
      <c r="F2835" s="43">
        <v>4.8104370100825602E-5</v>
      </c>
      <c r="H2835" t="s">
        <v>23918</v>
      </c>
    </row>
    <row r="2836" spans="1:8" x14ac:dyDescent="0.3">
      <c r="A2836" t="s">
        <v>26779</v>
      </c>
      <c r="B2836" t="s">
        <v>23918</v>
      </c>
      <c r="C2836" t="s">
        <v>23911</v>
      </c>
      <c r="D2836" t="s">
        <v>26732</v>
      </c>
      <c r="E2836">
        <v>2533</v>
      </c>
      <c r="F2836" s="43">
        <v>4.1915503772064403E-5</v>
      </c>
      <c r="H2836" t="s">
        <v>23918</v>
      </c>
    </row>
    <row r="2837" spans="1:8" x14ac:dyDescent="0.3">
      <c r="A2837" t="s">
        <v>26780</v>
      </c>
      <c r="B2837" t="s">
        <v>23918</v>
      </c>
      <c r="C2837" t="s">
        <v>23911</v>
      </c>
      <c r="D2837" t="s">
        <v>26732</v>
      </c>
      <c r="E2837">
        <v>879</v>
      </c>
      <c r="F2837" s="43">
        <v>1.4545490649682E-5</v>
      </c>
      <c r="H2837" t="s">
        <v>23918</v>
      </c>
    </row>
    <row r="2838" spans="1:8" x14ac:dyDescent="0.3">
      <c r="A2838" t="s">
        <v>26781</v>
      </c>
      <c r="B2838" t="s">
        <v>23918</v>
      </c>
      <c r="C2838" t="s">
        <v>23911</v>
      </c>
      <c r="D2838" t="s">
        <v>26732</v>
      </c>
      <c r="E2838">
        <v>1648</v>
      </c>
      <c r="F2838" s="43">
        <v>2.7270726496787199E-5</v>
      </c>
      <c r="H2838" t="s">
        <v>23918</v>
      </c>
    </row>
    <row r="2839" spans="1:8" x14ac:dyDescent="0.3">
      <c r="A2839" t="s">
        <v>26782</v>
      </c>
      <c r="B2839" t="s">
        <v>23918</v>
      </c>
      <c r="C2839" t="s">
        <v>23911</v>
      </c>
      <c r="D2839" t="s">
        <v>26732</v>
      </c>
      <c r="E2839">
        <v>37368</v>
      </c>
      <c r="F2839" s="43">
        <v>6.1835710420627798E-4</v>
      </c>
      <c r="H2839" t="s">
        <v>23918</v>
      </c>
    </row>
    <row r="2840" spans="1:8" x14ac:dyDescent="0.3">
      <c r="A2840" t="s">
        <v>26783</v>
      </c>
      <c r="B2840" t="s">
        <v>23918</v>
      </c>
      <c r="C2840" t="s">
        <v>23911</v>
      </c>
      <c r="D2840" t="s">
        <v>26732</v>
      </c>
      <c r="E2840">
        <v>2797</v>
      </c>
      <c r="F2840" s="43">
        <v>4.6284115298248799E-5</v>
      </c>
      <c r="H2840" t="s">
        <v>23918</v>
      </c>
    </row>
    <row r="2841" spans="1:8" x14ac:dyDescent="0.3">
      <c r="A2841" t="s">
        <v>26784</v>
      </c>
      <c r="B2841" t="s">
        <v>23918</v>
      </c>
      <c r="C2841" t="s">
        <v>23911</v>
      </c>
      <c r="D2841" t="s">
        <v>26732</v>
      </c>
      <c r="E2841">
        <v>1627</v>
      </c>
      <c r="F2841" s="43">
        <v>2.6923223307204399E-5</v>
      </c>
      <c r="H2841" t="s">
        <v>23918</v>
      </c>
    </row>
    <row r="2842" spans="1:8" x14ac:dyDescent="0.3">
      <c r="A2842" t="s">
        <v>26785</v>
      </c>
      <c r="B2842" t="s">
        <v>23918</v>
      </c>
      <c r="C2842" t="s">
        <v>23911</v>
      </c>
      <c r="D2842" t="s">
        <v>26732</v>
      </c>
      <c r="E2842">
        <v>2171</v>
      </c>
      <c r="F2842" s="43">
        <v>3.59252106944934E-5</v>
      </c>
      <c r="H2842" t="s">
        <v>23918</v>
      </c>
    </row>
    <row r="2843" spans="1:8" x14ac:dyDescent="0.3">
      <c r="A2843" t="s">
        <v>26786</v>
      </c>
      <c r="B2843" t="s">
        <v>23918</v>
      </c>
      <c r="C2843" t="s">
        <v>23911</v>
      </c>
      <c r="D2843" t="s">
        <v>26732</v>
      </c>
      <c r="E2843">
        <v>1831</v>
      </c>
      <c r="F2843" s="43">
        <v>3.0298968577437801E-5</v>
      </c>
      <c r="H2843" t="s">
        <v>23918</v>
      </c>
    </row>
    <row r="2844" spans="1:8" x14ac:dyDescent="0.3">
      <c r="A2844" t="s">
        <v>26787</v>
      </c>
      <c r="B2844" t="s">
        <v>23918</v>
      </c>
      <c r="C2844" t="s">
        <v>23911</v>
      </c>
      <c r="D2844" t="s">
        <v>26732</v>
      </c>
      <c r="E2844">
        <v>5554</v>
      </c>
      <c r="F2844" s="43">
        <v>9.1906319759196806E-5</v>
      </c>
      <c r="H2844" t="s">
        <v>23918</v>
      </c>
    </row>
    <row r="2845" spans="1:8" x14ac:dyDescent="0.3">
      <c r="A2845" t="s">
        <v>26788</v>
      </c>
      <c r="B2845" t="s">
        <v>23918</v>
      </c>
      <c r="C2845" t="s">
        <v>23911</v>
      </c>
      <c r="D2845" t="s">
        <v>26732</v>
      </c>
      <c r="E2845">
        <v>2886</v>
      </c>
      <c r="F2845" s="43">
        <v>4.7756866911242697E-5</v>
      </c>
      <c r="H2845" t="s">
        <v>23918</v>
      </c>
    </row>
    <row r="2846" spans="1:8" x14ac:dyDescent="0.3">
      <c r="A2846" t="s">
        <v>26789</v>
      </c>
      <c r="B2846" t="s">
        <v>23918</v>
      </c>
      <c r="C2846" t="s">
        <v>23911</v>
      </c>
      <c r="D2846" t="s">
        <v>26732</v>
      </c>
      <c r="E2846">
        <v>1903</v>
      </c>
      <c r="F2846" s="43">
        <v>3.1490408084578999E-5</v>
      </c>
      <c r="H2846" t="s">
        <v>23918</v>
      </c>
    </row>
    <row r="2847" spans="1:8" x14ac:dyDescent="0.3">
      <c r="A2847" t="s">
        <v>26790</v>
      </c>
      <c r="B2847" t="s">
        <v>23918</v>
      </c>
      <c r="C2847" t="s">
        <v>23911</v>
      </c>
      <c r="D2847" t="s">
        <v>26732</v>
      </c>
      <c r="E2847">
        <v>3898</v>
      </c>
      <c r="F2847" s="43">
        <v>6.4503211094949398E-5</v>
      </c>
      <c r="H2847" t="s">
        <v>23918</v>
      </c>
    </row>
    <row r="2848" spans="1:8" x14ac:dyDescent="0.3">
      <c r="A2848" t="s">
        <v>26791</v>
      </c>
      <c r="B2848" t="s">
        <v>23918</v>
      </c>
      <c r="C2848" t="s">
        <v>23911</v>
      </c>
      <c r="D2848" t="s">
        <v>26732</v>
      </c>
      <c r="E2848">
        <v>3554</v>
      </c>
      <c r="F2848" s="43">
        <v>5.8810777894163798E-5</v>
      </c>
      <c r="H2848" t="s">
        <v>23918</v>
      </c>
    </row>
    <row r="2849" spans="1:8" x14ac:dyDescent="0.3">
      <c r="A2849" t="s">
        <v>26792</v>
      </c>
      <c r="B2849" t="s">
        <v>23918</v>
      </c>
      <c r="C2849" t="s">
        <v>23911</v>
      </c>
      <c r="D2849" t="s">
        <v>26732</v>
      </c>
      <c r="E2849">
        <v>4653</v>
      </c>
      <c r="F2849" s="43">
        <v>7.6996778148999398E-5</v>
      </c>
      <c r="H2849" t="s">
        <v>23918</v>
      </c>
    </row>
    <row r="2850" spans="1:8" x14ac:dyDescent="0.3">
      <c r="A2850" t="s">
        <v>26793</v>
      </c>
      <c r="B2850" t="s">
        <v>23918</v>
      </c>
      <c r="C2850" t="s">
        <v>23911</v>
      </c>
      <c r="D2850" t="s">
        <v>26732</v>
      </c>
      <c r="E2850">
        <v>3536</v>
      </c>
      <c r="F2850" s="43">
        <v>5.8512918017378503E-5</v>
      </c>
      <c r="H2850" t="s">
        <v>23918</v>
      </c>
    </row>
    <row r="2851" spans="1:8" x14ac:dyDescent="0.3">
      <c r="A2851" t="s">
        <v>26794</v>
      </c>
      <c r="B2851" t="s">
        <v>23918</v>
      </c>
      <c r="C2851" t="s">
        <v>23911</v>
      </c>
      <c r="D2851" t="s">
        <v>26732</v>
      </c>
      <c r="E2851">
        <v>1460</v>
      </c>
      <c r="F2851" s="43">
        <v>2.41597455614741E-5</v>
      </c>
      <c r="H2851" t="s">
        <v>23918</v>
      </c>
    </row>
    <row r="2852" spans="1:8" x14ac:dyDescent="0.3">
      <c r="A2852" t="s">
        <v>26795</v>
      </c>
      <c r="B2852" t="s">
        <v>23918</v>
      </c>
      <c r="C2852" t="s">
        <v>23911</v>
      </c>
      <c r="D2852" t="s">
        <v>26732</v>
      </c>
      <c r="E2852">
        <v>692</v>
      </c>
      <c r="F2852" s="43">
        <v>1.14510574853014E-5</v>
      </c>
      <c r="H2852" t="s">
        <v>23918</v>
      </c>
    </row>
    <row r="2853" spans="1:8" x14ac:dyDescent="0.3">
      <c r="A2853" t="s">
        <v>26796</v>
      </c>
      <c r="B2853" t="s">
        <v>23918</v>
      </c>
      <c r="C2853" t="s">
        <v>23911</v>
      </c>
      <c r="D2853" t="s">
        <v>26732</v>
      </c>
      <c r="E2853">
        <v>195</v>
      </c>
      <c r="F2853" s="43">
        <v>3.22681533184072E-6</v>
      </c>
      <c r="H2853" t="s">
        <v>23918</v>
      </c>
    </row>
    <row r="2854" spans="1:8" x14ac:dyDescent="0.3">
      <c r="A2854" t="s">
        <v>26797</v>
      </c>
      <c r="B2854" t="s">
        <v>23918</v>
      </c>
      <c r="C2854" t="s">
        <v>23911</v>
      </c>
      <c r="D2854" t="s">
        <v>26732</v>
      </c>
      <c r="E2854">
        <v>1763</v>
      </c>
      <c r="F2854" s="43">
        <v>2.9173720154026598E-5</v>
      </c>
      <c r="H2854" t="s">
        <v>23918</v>
      </c>
    </row>
    <row r="2855" spans="1:8" x14ac:dyDescent="0.3">
      <c r="A2855" t="s">
        <v>26798</v>
      </c>
      <c r="B2855" t="s">
        <v>23918</v>
      </c>
      <c r="C2855" t="s">
        <v>23911</v>
      </c>
      <c r="D2855" t="s">
        <v>26732</v>
      </c>
      <c r="E2855">
        <v>3356</v>
      </c>
      <c r="F2855" s="43">
        <v>5.5534319249525498E-5</v>
      </c>
      <c r="H2855" t="s">
        <v>23918</v>
      </c>
    </row>
    <row r="2856" spans="1:8" x14ac:dyDescent="0.3">
      <c r="A2856" t="s">
        <v>26799</v>
      </c>
      <c r="B2856" t="s">
        <v>23918</v>
      </c>
      <c r="C2856" t="s">
        <v>23911</v>
      </c>
      <c r="D2856" t="s">
        <v>26732</v>
      </c>
      <c r="E2856">
        <v>604</v>
      </c>
      <c r="F2856" s="43">
        <v>9.9948536432399893E-6</v>
      </c>
      <c r="H2856" t="s">
        <v>23918</v>
      </c>
    </row>
    <row r="2857" spans="1:8" x14ac:dyDescent="0.3">
      <c r="A2857" t="s">
        <v>26800</v>
      </c>
      <c r="B2857" t="s">
        <v>23918</v>
      </c>
      <c r="C2857" t="s">
        <v>23911</v>
      </c>
      <c r="D2857" t="s">
        <v>26732</v>
      </c>
      <c r="E2857">
        <v>267</v>
      </c>
      <c r="F2857" s="43">
        <v>4.41825483898192E-6</v>
      </c>
      <c r="H2857" t="s">
        <v>23918</v>
      </c>
    </row>
    <row r="2858" spans="1:8" x14ac:dyDescent="0.3">
      <c r="A2858" t="s">
        <v>26801</v>
      </c>
      <c r="B2858" t="s">
        <v>23918</v>
      </c>
      <c r="C2858" t="s">
        <v>23911</v>
      </c>
      <c r="D2858" t="s">
        <v>26732</v>
      </c>
      <c r="E2858">
        <v>4389</v>
      </c>
      <c r="F2858" s="43">
        <v>7.2628166622815097E-5</v>
      </c>
      <c r="H2858" t="s">
        <v>23918</v>
      </c>
    </row>
    <row r="2859" spans="1:8" x14ac:dyDescent="0.3">
      <c r="A2859" t="s">
        <v>26802</v>
      </c>
      <c r="B2859" t="s">
        <v>23918</v>
      </c>
      <c r="C2859" t="s">
        <v>23911</v>
      </c>
      <c r="D2859" t="s">
        <v>26732</v>
      </c>
      <c r="E2859">
        <v>2869</v>
      </c>
      <c r="F2859" s="43">
        <v>4.7475554805389898E-5</v>
      </c>
      <c r="H2859" t="s">
        <v>23918</v>
      </c>
    </row>
    <row r="2860" spans="1:8" x14ac:dyDescent="0.3">
      <c r="A2860" t="s">
        <v>26803</v>
      </c>
      <c r="B2860" t="s">
        <v>23918</v>
      </c>
      <c r="C2860" t="s">
        <v>23911</v>
      </c>
      <c r="D2860" t="s">
        <v>26732</v>
      </c>
      <c r="E2860">
        <v>7642</v>
      </c>
      <c r="F2860" s="43">
        <v>1.26458065466291E-4</v>
      </c>
      <c r="H2860" t="s">
        <v>23918</v>
      </c>
    </row>
    <row r="2861" spans="1:8" x14ac:dyDescent="0.3">
      <c r="A2861" t="s">
        <v>26804</v>
      </c>
      <c r="B2861" t="s">
        <v>23918</v>
      </c>
      <c r="C2861" t="s">
        <v>23911</v>
      </c>
      <c r="D2861" t="s">
        <v>26732</v>
      </c>
      <c r="E2861">
        <v>1333</v>
      </c>
      <c r="F2861" s="43">
        <v>2.2058178653044501E-5</v>
      </c>
      <c r="H2861" t="s">
        <v>23918</v>
      </c>
    </row>
    <row r="2862" spans="1:8" x14ac:dyDescent="0.3">
      <c r="A2862" t="s">
        <v>26805</v>
      </c>
      <c r="B2862" t="s">
        <v>23918</v>
      </c>
      <c r="C2862" t="s">
        <v>23911</v>
      </c>
      <c r="D2862" t="s">
        <v>26732</v>
      </c>
      <c r="E2862">
        <v>2912</v>
      </c>
      <c r="F2862" s="43">
        <v>4.8187108955488198E-5</v>
      </c>
      <c r="H2862" t="s">
        <v>23918</v>
      </c>
    </row>
    <row r="2863" spans="1:8" x14ac:dyDescent="0.3">
      <c r="A2863" t="s">
        <v>26806</v>
      </c>
      <c r="B2863" t="s">
        <v>23918</v>
      </c>
      <c r="C2863" t="s">
        <v>23911</v>
      </c>
      <c r="D2863" t="s">
        <v>26732</v>
      </c>
      <c r="E2863">
        <v>1195</v>
      </c>
      <c r="F2863" s="43">
        <v>1.9774586264357299E-5</v>
      </c>
      <c r="H2863" t="s">
        <v>23918</v>
      </c>
    </row>
    <row r="2864" spans="1:8" x14ac:dyDescent="0.3">
      <c r="A2864" t="s">
        <v>26807</v>
      </c>
      <c r="B2864" t="s">
        <v>23918</v>
      </c>
      <c r="C2864" t="s">
        <v>23911</v>
      </c>
      <c r="D2864" t="s">
        <v>26732</v>
      </c>
      <c r="E2864">
        <v>3533</v>
      </c>
      <c r="F2864" s="43">
        <v>5.84632747045809E-5</v>
      </c>
      <c r="H2864" t="s">
        <v>23918</v>
      </c>
    </row>
    <row r="2865" spans="1:8" x14ac:dyDescent="0.3">
      <c r="A2865" t="s">
        <v>26808</v>
      </c>
      <c r="B2865" t="s">
        <v>23918</v>
      </c>
      <c r="C2865" t="s">
        <v>23911</v>
      </c>
      <c r="D2865" t="s">
        <v>26732</v>
      </c>
      <c r="E2865">
        <v>3204</v>
      </c>
      <c r="F2865" s="43">
        <v>5.3019058067782999E-5</v>
      </c>
      <c r="H2865" t="s">
        <v>23918</v>
      </c>
    </row>
    <row r="2866" spans="1:8" x14ac:dyDescent="0.3">
      <c r="A2866" t="s">
        <v>26809</v>
      </c>
      <c r="B2866" t="s">
        <v>23918</v>
      </c>
      <c r="C2866" t="s">
        <v>23911</v>
      </c>
      <c r="D2866" t="s">
        <v>26732</v>
      </c>
      <c r="E2866">
        <v>2937</v>
      </c>
      <c r="F2866" s="43">
        <v>4.8600803228801101E-5</v>
      </c>
      <c r="H2866" t="s">
        <v>23918</v>
      </c>
    </row>
    <row r="2867" spans="1:8" x14ac:dyDescent="0.3">
      <c r="A2867" t="s">
        <v>26810</v>
      </c>
      <c r="B2867" t="s">
        <v>23918</v>
      </c>
      <c r="C2867" t="s">
        <v>23911</v>
      </c>
      <c r="D2867" t="s">
        <v>26732</v>
      </c>
      <c r="E2867">
        <v>3508</v>
      </c>
      <c r="F2867" s="43">
        <v>5.8049580431267997E-5</v>
      </c>
      <c r="H2867" t="s">
        <v>23918</v>
      </c>
    </row>
    <row r="2868" spans="1:8" x14ac:dyDescent="0.3">
      <c r="A2868" t="s">
        <v>26811</v>
      </c>
      <c r="B2868" t="s">
        <v>23918</v>
      </c>
      <c r="C2868" t="s">
        <v>23911</v>
      </c>
      <c r="D2868" t="s">
        <v>26732</v>
      </c>
      <c r="E2868">
        <v>3767</v>
      </c>
      <c r="F2868" s="43">
        <v>6.2335453102789804E-5</v>
      </c>
      <c r="H2868" t="s">
        <v>23918</v>
      </c>
    </row>
    <row r="2869" spans="1:8" x14ac:dyDescent="0.3">
      <c r="A2869" t="s">
        <v>26812</v>
      </c>
      <c r="B2869" t="s">
        <v>23918</v>
      </c>
      <c r="C2869" t="s">
        <v>23911</v>
      </c>
      <c r="D2869" t="s">
        <v>26732</v>
      </c>
      <c r="E2869">
        <v>1729</v>
      </c>
      <c r="F2869" s="43">
        <v>2.8611095942321099E-5</v>
      </c>
      <c r="H2869" t="s">
        <v>23918</v>
      </c>
    </row>
    <row r="2870" spans="1:8" x14ac:dyDescent="0.3">
      <c r="A2870" t="s">
        <v>26813</v>
      </c>
      <c r="B2870" t="s">
        <v>23918</v>
      </c>
      <c r="C2870" t="s">
        <v>23911</v>
      </c>
      <c r="D2870" t="s">
        <v>26732</v>
      </c>
      <c r="E2870">
        <v>3136</v>
      </c>
      <c r="F2870" s="43">
        <v>5.1893809644371898E-5</v>
      </c>
      <c r="H2870" t="s">
        <v>23918</v>
      </c>
    </row>
    <row r="2871" spans="1:8" x14ac:dyDescent="0.3">
      <c r="A2871" t="s">
        <v>26814</v>
      </c>
      <c r="B2871" t="s">
        <v>23918</v>
      </c>
      <c r="C2871" t="s">
        <v>23911</v>
      </c>
      <c r="D2871" t="s">
        <v>26732</v>
      </c>
      <c r="E2871">
        <v>1584</v>
      </c>
      <c r="F2871" s="43">
        <v>2.6211669157106201E-5</v>
      </c>
      <c r="H2871" t="s">
        <v>23918</v>
      </c>
    </row>
    <row r="2872" spans="1:8" x14ac:dyDescent="0.3">
      <c r="A2872" t="s">
        <v>26815</v>
      </c>
      <c r="B2872" t="s">
        <v>23918</v>
      </c>
      <c r="C2872" t="s">
        <v>23911</v>
      </c>
      <c r="D2872" t="s">
        <v>26732</v>
      </c>
      <c r="E2872">
        <v>1871</v>
      </c>
      <c r="F2872" s="43">
        <v>3.09608794147384E-5</v>
      </c>
      <c r="H2872" t="s">
        <v>23918</v>
      </c>
    </row>
    <row r="2873" spans="1:8" x14ac:dyDescent="0.3">
      <c r="A2873" t="s">
        <v>26816</v>
      </c>
      <c r="B2873" t="s">
        <v>23918</v>
      </c>
      <c r="C2873" t="s">
        <v>23911</v>
      </c>
      <c r="D2873" t="s">
        <v>26732</v>
      </c>
      <c r="E2873">
        <v>6890</v>
      </c>
      <c r="F2873" s="43">
        <v>1.14014141725039E-4</v>
      </c>
      <c r="H2873" t="s">
        <v>23918</v>
      </c>
    </row>
    <row r="2874" spans="1:8" x14ac:dyDescent="0.3">
      <c r="A2874" t="s">
        <v>26817</v>
      </c>
      <c r="B2874" t="s">
        <v>23918</v>
      </c>
      <c r="C2874" t="s">
        <v>23911</v>
      </c>
      <c r="D2874" t="s">
        <v>26732</v>
      </c>
      <c r="E2874">
        <v>2838</v>
      </c>
      <c r="F2874" s="43">
        <v>4.6962573906481903E-5</v>
      </c>
      <c r="H2874" t="s">
        <v>23918</v>
      </c>
    </row>
    <row r="2875" spans="1:8" x14ac:dyDescent="0.3">
      <c r="A2875" t="s">
        <v>26818</v>
      </c>
      <c r="B2875" t="s">
        <v>23918</v>
      </c>
      <c r="C2875" t="s">
        <v>23911</v>
      </c>
      <c r="D2875" t="s">
        <v>26732</v>
      </c>
      <c r="E2875">
        <v>1473</v>
      </c>
      <c r="F2875" s="43">
        <v>2.4374866583596901E-5</v>
      </c>
      <c r="H2875" t="s">
        <v>23918</v>
      </c>
    </row>
    <row r="2876" spans="1:8" x14ac:dyDescent="0.3">
      <c r="A2876" t="s">
        <v>26819</v>
      </c>
      <c r="B2876" t="s">
        <v>23918</v>
      </c>
      <c r="C2876" t="s">
        <v>23911</v>
      </c>
      <c r="D2876" t="s">
        <v>26732</v>
      </c>
      <c r="E2876">
        <v>2660</v>
      </c>
      <c r="F2876" s="43">
        <v>4.4017070680493998E-5</v>
      </c>
      <c r="H2876" t="s">
        <v>23918</v>
      </c>
    </row>
    <row r="2877" spans="1:8" x14ac:dyDescent="0.3">
      <c r="A2877" t="s">
        <v>26820</v>
      </c>
      <c r="B2877" t="s">
        <v>23918</v>
      </c>
      <c r="C2877" t="s">
        <v>23911</v>
      </c>
      <c r="D2877" t="s">
        <v>26732</v>
      </c>
      <c r="E2877">
        <v>1314</v>
      </c>
      <c r="F2877" s="43">
        <v>2.17437710053267E-5</v>
      </c>
      <c r="H2877" t="s">
        <v>23918</v>
      </c>
    </row>
    <row r="2878" spans="1:8" x14ac:dyDescent="0.3">
      <c r="A2878" t="s">
        <v>26821</v>
      </c>
      <c r="B2878" t="s">
        <v>23918</v>
      </c>
      <c r="C2878" t="s">
        <v>23911</v>
      </c>
      <c r="D2878" t="s">
        <v>26732</v>
      </c>
      <c r="E2878">
        <v>1937</v>
      </c>
      <c r="F2878" s="43">
        <v>3.2053032296284502E-5</v>
      </c>
      <c r="H2878" t="s">
        <v>23918</v>
      </c>
    </row>
    <row r="2879" spans="1:8" x14ac:dyDescent="0.3">
      <c r="A2879" t="s">
        <v>26822</v>
      </c>
      <c r="B2879" t="s">
        <v>23918</v>
      </c>
      <c r="C2879" t="s">
        <v>23911</v>
      </c>
      <c r="D2879" t="s">
        <v>26732</v>
      </c>
      <c r="E2879">
        <v>5947</v>
      </c>
      <c r="F2879" s="43">
        <v>9.8409593735675804E-5</v>
      </c>
      <c r="H2879" t="s">
        <v>23918</v>
      </c>
    </row>
    <row r="2880" spans="1:8" x14ac:dyDescent="0.3">
      <c r="A2880" t="s">
        <v>26823</v>
      </c>
      <c r="B2880" t="s">
        <v>23918</v>
      </c>
      <c r="C2880" t="s">
        <v>23911</v>
      </c>
      <c r="D2880" t="s">
        <v>26732</v>
      </c>
      <c r="E2880">
        <v>1832</v>
      </c>
      <c r="F2880" s="43">
        <v>3.0315516348370301E-5</v>
      </c>
      <c r="H2880" t="s">
        <v>23918</v>
      </c>
    </row>
    <row r="2881" spans="1:8" x14ac:dyDescent="0.3">
      <c r="A2881" t="s">
        <v>26824</v>
      </c>
      <c r="B2881" t="s">
        <v>23918</v>
      </c>
      <c r="C2881" t="s">
        <v>23911</v>
      </c>
      <c r="D2881" t="s">
        <v>26732</v>
      </c>
      <c r="E2881">
        <v>1190</v>
      </c>
      <c r="F2881" s="43">
        <v>1.96918474096947E-5</v>
      </c>
      <c r="H2881" t="s">
        <v>23918</v>
      </c>
    </row>
    <row r="2882" spans="1:8" x14ac:dyDescent="0.3">
      <c r="A2882" t="s">
        <v>26825</v>
      </c>
      <c r="B2882" t="s">
        <v>23918</v>
      </c>
      <c r="C2882" t="s">
        <v>23911</v>
      </c>
      <c r="D2882" t="s">
        <v>26732</v>
      </c>
      <c r="E2882">
        <v>1733</v>
      </c>
      <c r="F2882" s="43">
        <v>2.8677287026051201E-5</v>
      </c>
      <c r="H2882" t="s">
        <v>23918</v>
      </c>
    </row>
    <row r="2883" spans="1:8" x14ac:dyDescent="0.3">
      <c r="A2883" t="s">
        <v>26826</v>
      </c>
      <c r="B2883" t="s">
        <v>23918</v>
      </c>
      <c r="C2883" t="s">
        <v>23911</v>
      </c>
      <c r="D2883" t="s">
        <v>26732</v>
      </c>
      <c r="E2883">
        <v>4139</v>
      </c>
      <c r="F2883" s="43">
        <v>6.8491223889685998E-5</v>
      </c>
      <c r="H2883" t="s">
        <v>23918</v>
      </c>
    </row>
    <row r="2884" spans="1:8" x14ac:dyDescent="0.3">
      <c r="A2884" t="s">
        <v>26827</v>
      </c>
      <c r="B2884" t="s">
        <v>23918</v>
      </c>
      <c r="C2884" t="s">
        <v>23911</v>
      </c>
      <c r="D2884" t="s">
        <v>26732</v>
      </c>
      <c r="E2884">
        <v>3305</v>
      </c>
      <c r="F2884" s="43">
        <v>5.4690382931967202E-5</v>
      </c>
      <c r="H2884" t="s">
        <v>23918</v>
      </c>
    </row>
    <row r="2885" spans="1:8" x14ac:dyDescent="0.3">
      <c r="A2885" t="s">
        <v>26828</v>
      </c>
      <c r="B2885" t="s">
        <v>23918</v>
      </c>
      <c r="C2885" t="s">
        <v>23911</v>
      </c>
      <c r="D2885" t="s">
        <v>26732</v>
      </c>
      <c r="E2885">
        <v>1854</v>
      </c>
      <c r="F2885" s="43">
        <v>3.0679567308885702E-5</v>
      </c>
      <c r="H2885" t="s">
        <v>23918</v>
      </c>
    </row>
    <row r="2886" spans="1:8" x14ac:dyDescent="0.3">
      <c r="A2886" t="s">
        <v>26829</v>
      </c>
      <c r="B2886" t="s">
        <v>23918</v>
      </c>
      <c r="C2886" t="s">
        <v>23911</v>
      </c>
      <c r="D2886" t="s">
        <v>26732</v>
      </c>
      <c r="E2886">
        <v>967</v>
      </c>
      <c r="F2886" s="43">
        <v>1.60016944917435E-5</v>
      </c>
      <c r="H2886" t="s">
        <v>23918</v>
      </c>
    </row>
    <row r="2887" spans="1:8" x14ac:dyDescent="0.3">
      <c r="A2887" t="s">
        <v>26830</v>
      </c>
      <c r="B2887" t="s">
        <v>23918</v>
      </c>
      <c r="C2887" t="s">
        <v>23911</v>
      </c>
      <c r="D2887" t="s">
        <v>26732</v>
      </c>
      <c r="E2887">
        <v>2450</v>
      </c>
      <c r="F2887" s="43">
        <v>4.0542038784665501E-5</v>
      </c>
      <c r="H2887" t="s">
        <v>23918</v>
      </c>
    </row>
    <row r="2888" spans="1:8" x14ac:dyDescent="0.3">
      <c r="A2888" t="s">
        <v>26831</v>
      </c>
      <c r="B2888" t="s">
        <v>23918</v>
      </c>
      <c r="C2888" t="s">
        <v>23911</v>
      </c>
      <c r="D2888" t="s">
        <v>26732</v>
      </c>
      <c r="E2888">
        <v>1021</v>
      </c>
      <c r="F2888" s="43">
        <v>1.6895274122099399E-5</v>
      </c>
      <c r="H2888" t="s">
        <v>23918</v>
      </c>
    </row>
    <row r="2889" spans="1:8" x14ac:dyDescent="0.3">
      <c r="A2889" t="s">
        <v>26832</v>
      </c>
      <c r="B2889" t="s">
        <v>23918</v>
      </c>
      <c r="C2889" t="s">
        <v>23911</v>
      </c>
      <c r="D2889" t="s">
        <v>26732</v>
      </c>
      <c r="E2889">
        <v>965</v>
      </c>
      <c r="F2889" s="43">
        <v>1.5968598949878501E-5</v>
      </c>
      <c r="H2889" t="s">
        <v>23918</v>
      </c>
    </row>
    <row r="2890" spans="1:8" x14ac:dyDescent="0.3">
      <c r="A2890" t="s">
        <v>26833</v>
      </c>
      <c r="B2890" t="s">
        <v>23918</v>
      </c>
      <c r="C2890" t="s">
        <v>23911</v>
      </c>
      <c r="D2890" t="s">
        <v>26732</v>
      </c>
      <c r="E2890">
        <v>2920</v>
      </c>
      <c r="F2890" s="43">
        <v>4.8319491122948302E-5</v>
      </c>
      <c r="H2890" t="s">
        <v>23918</v>
      </c>
    </row>
    <row r="2891" spans="1:8" x14ac:dyDescent="0.3">
      <c r="A2891" t="s">
        <v>26834</v>
      </c>
      <c r="B2891" t="s">
        <v>23918</v>
      </c>
      <c r="C2891" t="s">
        <v>23911</v>
      </c>
      <c r="D2891" t="s">
        <v>26732</v>
      </c>
      <c r="E2891">
        <v>1016</v>
      </c>
      <c r="F2891" s="43">
        <v>1.68125352674368E-5</v>
      </c>
      <c r="H2891" t="s">
        <v>23918</v>
      </c>
    </row>
    <row r="2892" spans="1:8" x14ac:dyDescent="0.3">
      <c r="A2892" t="s">
        <v>26835</v>
      </c>
      <c r="B2892" t="s">
        <v>23918</v>
      </c>
      <c r="C2892" t="s">
        <v>23911</v>
      </c>
      <c r="D2892" t="s">
        <v>26732</v>
      </c>
      <c r="E2892">
        <v>3110</v>
      </c>
      <c r="F2892" s="43">
        <v>5.1463567600126397E-5</v>
      </c>
      <c r="H2892" t="s">
        <v>23918</v>
      </c>
    </row>
    <row r="2893" spans="1:8" x14ac:dyDescent="0.3">
      <c r="A2893" t="s">
        <v>26836</v>
      </c>
      <c r="B2893" t="s">
        <v>23918</v>
      </c>
      <c r="C2893" t="s">
        <v>23911</v>
      </c>
      <c r="D2893" t="s">
        <v>26732</v>
      </c>
      <c r="E2893">
        <v>2736</v>
      </c>
      <c r="F2893" s="43">
        <v>4.5274701271365197E-5</v>
      </c>
      <c r="H2893" t="s">
        <v>23918</v>
      </c>
    </row>
    <row r="2894" spans="1:8" x14ac:dyDescent="0.3">
      <c r="A2894" t="s">
        <v>26837</v>
      </c>
      <c r="B2894" t="s">
        <v>23918</v>
      </c>
      <c r="C2894" t="s">
        <v>23911</v>
      </c>
      <c r="D2894" t="s">
        <v>26732</v>
      </c>
      <c r="E2894">
        <v>5910</v>
      </c>
      <c r="F2894" s="43">
        <v>9.7797326211172697E-5</v>
      </c>
      <c r="H2894" t="s">
        <v>23918</v>
      </c>
    </row>
    <row r="2895" spans="1:8" x14ac:dyDescent="0.3">
      <c r="A2895" t="s">
        <v>26838</v>
      </c>
      <c r="B2895" t="s">
        <v>23918</v>
      </c>
      <c r="C2895" t="s">
        <v>23911</v>
      </c>
      <c r="D2895" t="s">
        <v>26732</v>
      </c>
      <c r="E2895">
        <v>2262</v>
      </c>
      <c r="F2895" s="43">
        <v>3.7431057849352398E-5</v>
      </c>
      <c r="H2895" t="s">
        <v>23918</v>
      </c>
    </row>
    <row r="2896" spans="1:8" x14ac:dyDescent="0.3">
      <c r="A2896" t="s">
        <v>26839</v>
      </c>
      <c r="B2896" t="s">
        <v>23918</v>
      </c>
      <c r="C2896" t="s">
        <v>23911</v>
      </c>
      <c r="D2896" t="s">
        <v>26732</v>
      </c>
      <c r="E2896">
        <v>3251</v>
      </c>
      <c r="F2896" s="43">
        <v>5.3796803301611303E-5</v>
      </c>
      <c r="H2896" t="s">
        <v>23918</v>
      </c>
    </row>
    <row r="2897" spans="1:8" x14ac:dyDescent="0.3">
      <c r="A2897" t="s">
        <v>26840</v>
      </c>
      <c r="B2897" t="s">
        <v>23918</v>
      </c>
      <c r="C2897" t="s">
        <v>23911</v>
      </c>
      <c r="D2897" t="s">
        <v>26732</v>
      </c>
      <c r="E2897">
        <v>4253</v>
      </c>
      <c r="F2897" s="43">
        <v>7.0377669775992799E-5</v>
      </c>
      <c r="H2897" t="s">
        <v>23918</v>
      </c>
    </row>
    <row r="2898" spans="1:8" x14ac:dyDescent="0.3">
      <c r="A2898" t="s">
        <v>26841</v>
      </c>
      <c r="B2898" t="s">
        <v>23918</v>
      </c>
      <c r="C2898" t="s">
        <v>23911</v>
      </c>
      <c r="D2898" t="s">
        <v>26732</v>
      </c>
      <c r="E2898">
        <v>929</v>
      </c>
      <c r="F2898" s="43">
        <v>1.5372879196307901E-5</v>
      </c>
      <c r="H2898" t="s">
        <v>23918</v>
      </c>
    </row>
    <row r="2899" spans="1:8" x14ac:dyDescent="0.3">
      <c r="A2899" t="s">
        <v>26842</v>
      </c>
      <c r="B2899" t="s">
        <v>23918</v>
      </c>
      <c r="C2899" t="s">
        <v>23911</v>
      </c>
      <c r="D2899" t="s">
        <v>26732</v>
      </c>
      <c r="E2899">
        <v>1479</v>
      </c>
      <c r="F2899" s="43">
        <v>2.4474153209192E-5</v>
      </c>
      <c r="H2899" t="s">
        <v>23918</v>
      </c>
    </row>
    <row r="2900" spans="1:8" x14ac:dyDescent="0.3">
      <c r="A2900" t="s">
        <v>26843</v>
      </c>
      <c r="B2900" t="s">
        <v>23918</v>
      </c>
      <c r="C2900" t="s">
        <v>23911</v>
      </c>
      <c r="D2900" t="s">
        <v>26732</v>
      </c>
      <c r="E2900">
        <v>1893</v>
      </c>
      <c r="F2900" s="43">
        <v>3.1324930375253801E-5</v>
      </c>
      <c r="H2900" t="s">
        <v>23918</v>
      </c>
    </row>
    <row r="2901" spans="1:8" x14ac:dyDescent="0.3">
      <c r="A2901" t="s">
        <v>26844</v>
      </c>
      <c r="B2901" t="s">
        <v>23918</v>
      </c>
      <c r="C2901" t="s">
        <v>23911</v>
      </c>
      <c r="D2901" t="s">
        <v>26732</v>
      </c>
      <c r="E2901">
        <v>6390</v>
      </c>
      <c r="F2901" s="43">
        <v>1.05740256258781E-4</v>
      </c>
      <c r="H2901" t="s">
        <v>23918</v>
      </c>
    </row>
    <row r="2902" spans="1:8" x14ac:dyDescent="0.3">
      <c r="A2902" t="s">
        <v>26845</v>
      </c>
      <c r="B2902" t="s">
        <v>23918</v>
      </c>
      <c r="C2902" t="s">
        <v>23911</v>
      </c>
      <c r="D2902" t="s">
        <v>26732</v>
      </c>
      <c r="E2902">
        <v>2742</v>
      </c>
      <c r="F2902" s="43">
        <v>4.5373987896960302E-5</v>
      </c>
      <c r="H2902" t="s">
        <v>23918</v>
      </c>
    </row>
    <row r="2903" spans="1:8" x14ac:dyDescent="0.3">
      <c r="A2903" t="s">
        <v>26846</v>
      </c>
      <c r="B2903" t="s">
        <v>23918</v>
      </c>
      <c r="C2903" t="s">
        <v>23911</v>
      </c>
      <c r="D2903" t="s">
        <v>26732</v>
      </c>
      <c r="E2903">
        <v>1299</v>
      </c>
      <c r="F2903" s="43">
        <v>2.1495554441339001E-5</v>
      </c>
      <c r="H2903" t="s">
        <v>23918</v>
      </c>
    </row>
    <row r="2904" spans="1:8" x14ac:dyDescent="0.3">
      <c r="A2904" t="s">
        <v>26847</v>
      </c>
      <c r="B2904" t="s">
        <v>23918</v>
      </c>
      <c r="C2904" t="s">
        <v>23911</v>
      </c>
      <c r="D2904" t="s">
        <v>26732</v>
      </c>
      <c r="E2904">
        <v>782</v>
      </c>
      <c r="F2904" s="43">
        <v>1.2940356869227899E-5</v>
      </c>
      <c r="H2904" t="s">
        <v>23918</v>
      </c>
    </row>
    <row r="2905" spans="1:8" x14ac:dyDescent="0.3">
      <c r="A2905" t="s">
        <v>26848</v>
      </c>
      <c r="B2905" t="s">
        <v>7790</v>
      </c>
      <c r="C2905" t="s">
        <v>23911</v>
      </c>
      <c r="D2905" t="s">
        <v>26732</v>
      </c>
      <c r="E2905">
        <v>8887</v>
      </c>
      <c r="F2905" s="43">
        <v>1.4706004027727399E-4</v>
      </c>
      <c r="H2905" t="s">
        <v>7790</v>
      </c>
    </row>
    <row r="2906" spans="1:8" x14ac:dyDescent="0.3">
      <c r="A2906" t="s">
        <v>26849</v>
      </c>
      <c r="B2906" t="s">
        <v>7821</v>
      </c>
      <c r="C2906" t="s">
        <v>23911</v>
      </c>
      <c r="D2906" t="s">
        <v>26732</v>
      </c>
      <c r="E2906">
        <v>1508</v>
      </c>
      <c r="F2906" s="43">
        <v>2.4954038566234901E-5</v>
      </c>
      <c r="H2906" t="s">
        <v>7821</v>
      </c>
    </row>
    <row r="2907" spans="1:8" x14ac:dyDescent="0.3">
      <c r="A2907" t="s">
        <v>26850</v>
      </c>
      <c r="B2907" t="s">
        <v>7838</v>
      </c>
      <c r="C2907" t="s">
        <v>23911</v>
      </c>
      <c r="D2907" t="s">
        <v>26732</v>
      </c>
      <c r="E2907">
        <v>3036</v>
      </c>
      <c r="F2907" s="43">
        <v>5.0239032551120197E-5</v>
      </c>
      <c r="H2907" t="s">
        <v>7838</v>
      </c>
    </row>
    <row r="2908" spans="1:8" x14ac:dyDescent="0.3">
      <c r="A2908" t="s">
        <v>26851</v>
      </c>
      <c r="B2908" t="s">
        <v>7929</v>
      </c>
      <c r="C2908" t="s">
        <v>23911</v>
      </c>
      <c r="D2908" t="s">
        <v>26732</v>
      </c>
      <c r="E2908">
        <v>1026</v>
      </c>
      <c r="F2908" s="43">
        <v>1.6978012976762001E-5</v>
      </c>
      <c r="H2908" t="s">
        <v>7929</v>
      </c>
    </row>
    <row r="2909" spans="1:8" x14ac:dyDescent="0.3">
      <c r="A2909" t="s">
        <v>26852</v>
      </c>
      <c r="B2909" t="s">
        <v>8008</v>
      </c>
      <c r="C2909" t="s">
        <v>23911</v>
      </c>
      <c r="D2909" t="s">
        <v>26732</v>
      </c>
      <c r="E2909">
        <v>16871</v>
      </c>
      <c r="F2909" s="43">
        <v>2.7917744340248598E-4</v>
      </c>
      <c r="H2909" t="s">
        <v>8008</v>
      </c>
    </row>
    <row r="2910" spans="1:8" x14ac:dyDescent="0.3">
      <c r="A2910" t="s">
        <v>26853</v>
      </c>
      <c r="B2910" t="s">
        <v>8129</v>
      </c>
      <c r="C2910" t="s">
        <v>23911</v>
      </c>
      <c r="D2910" t="s">
        <v>26732</v>
      </c>
      <c r="E2910">
        <v>4115</v>
      </c>
      <c r="F2910" s="43">
        <v>6.8094077387305496E-5</v>
      </c>
      <c r="H2910" t="s">
        <v>8129</v>
      </c>
    </row>
    <row r="2911" spans="1:8" x14ac:dyDescent="0.3">
      <c r="A2911" t="s">
        <v>26854</v>
      </c>
      <c r="B2911" t="s">
        <v>8267</v>
      </c>
      <c r="C2911" t="s">
        <v>23911</v>
      </c>
      <c r="D2911" t="s">
        <v>26732</v>
      </c>
      <c r="E2911">
        <v>4928</v>
      </c>
      <c r="F2911" s="43">
        <v>8.1547415155441502E-5</v>
      </c>
      <c r="H2911" t="s">
        <v>8267</v>
      </c>
    </row>
    <row r="2912" spans="1:8" x14ac:dyDescent="0.3">
      <c r="A2912" t="s">
        <v>26855</v>
      </c>
      <c r="B2912" t="s">
        <v>8294</v>
      </c>
      <c r="C2912" t="s">
        <v>23911</v>
      </c>
      <c r="D2912" t="s">
        <v>26732</v>
      </c>
      <c r="E2912">
        <v>1479</v>
      </c>
      <c r="F2912" s="43">
        <v>2.4474153209192E-5</v>
      </c>
      <c r="H2912" t="s">
        <v>8294</v>
      </c>
    </row>
    <row r="2913" spans="1:8" x14ac:dyDescent="0.3">
      <c r="A2913" t="s">
        <v>26856</v>
      </c>
      <c r="B2913" t="s">
        <v>8371</v>
      </c>
      <c r="C2913" t="s">
        <v>23911</v>
      </c>
      <c r="D2913" t="s">
        <v>26732</v>
      </c>
      <c r="E2913">
        <v>2511</v>
      </c>
      <c r="F2913" s="43">
        <v>4.1551452811549001E-5</v>
      </c>
      <c r="H2913" t="s">
        <v>8371</v>
      </c>
    </row>
    <row r="2914" spans="1:8" x14ac:dyDescent="0.3">
      <c r="A2914" t="s">
        <v>26857</v>
      </c>
      <c r="B2914" t="s">
        <v>8400</v>
      </c>
      <c r="C2914" t="s">
        <v>23911</v>
      </c>
      <c r="D2914" t="s">
        <v>26732</v>
      </c>
      <c r="E2914">
        <v>430</v>
      </c>
      <c r="F2914" s="43">
        <v>7.1155415009821102E-6</v>
      </c>
      <c r="H2914" t="s">
        <v>8400</v>
      </c>
    </row>
    <row r="2915" spans="1:8" x14ac:dyDescent="0.3">
      <c r="A2915" t="s">
        <v>26858</v>
      </c>
      <c r="B2915" t="s">
        <v>8424</v>
      </c>
      <c r="C2915" t="s">
        <v>23911</v>
      </c>
      <c r="D2915" t="s">
        <v>26732</v>
      </c>
      <c r="E2915">
        <v>1600</v>
      </c>
      <c r="F2915" s="43">
        <v>2.6476433492026501E-5</v>
      </c>
      <c r="H2915" t="s">
        <v>8424</v>
      </c>
    </row>
    <row r="2916" spans="1:8" x14ac:dyDescent="0.3">
      <c r="A2916" t="s">
        <v>26859</v>
      </c>
      <c r="B2916" t="s">
        <v>8436</v>
      </c>
      <c r="C2916" t="s">
        <v>23911</v>
      </c>
      <c r="D2916" t="s">
        <v>26732</v>
      </c>
      <c r="E2916">
        <v>407</v>
      </c>
      <c r="F2916" s="43">
        <v>6.7349427695342297E-6</v>
      </c>
      <c r="H2916" t="s">
        <v>8436</v>
      </c>
    </row>
    <row r="2917" spans="1:8" x14ac:dyDescent="0.3">
      <c r="A2917" t="s">
        <v>26860</v>
      </c>
      <c r="B2917" t="s">
        <v>8471</v>
      </c>
      <c r="C2917" t="s">
        <v>23911</v>
      </c>
      <c r="D2917" t="s">
        <v>26732</v>
      </c>
      <c r="E2917">
        <v>668</v>
      </c>
      <c r="F2917" s="43">
        <v>1.1053910982921E-5</v>
      </c>
      <c r="H2917" t="s">
        <v>8471</v>
      </c>
    </row>
    <row r="2918" spans="1:8" x14ac:dyDescent="0.3">
      <c r="A2918" t="s">
        <v>26861</v>
      </c>
      <c r="B2918" t="s">
        <v>8521</v>
      </c>
      <c r="C2918" t="s">
        <v>23911</v>
      </c>
      <c r="D2918" t="s">
        <v>26732</v>
      </c>
      <c r="E2918">
        <v>6826</v>
      </c>
      <c r="F2918" s="43">
        <v>1.12955084385358E-4</v>
      </c>
      <c r="H2918" t="s">
        <v>8521</v>
      </c>
    </row>
    <row r="2919" spans="1:8" x14ac:dyDescent="0.3">
      <c r="A2919" t="s">
        <v>26862</v>
      </c>
      <c r="B2919" t="s">
        <v>8615</v>
      </c>
      <c r="C2919" t="s">
        <v>23911</v>
      </c>
      <c r="D2919" t="s">
        <v>26732</v>
      </c>
      <c r="E2919">
        <v>3882</v>
      </c>
      <c r="F2919" s="43">
        <v>6.4238446760029203E-5</v>
      </c>
      <c r="H2919" t="s">
        <v>8615</v>
      </c>
    </row>
    <row r="2920" spans="1:8" x14ac:dyDescent="0.3">
      <c r="A2920" t="s">
        <v>26863</v>
      </c>
      <c r="B2920" t="s">
        <v>8619</v>
      </c>
      <c r="C2920" t="s">
        <v>23911</v>
      </c>
      <c r="D2920" t="s">
        <v>26732</v>
      </c>
      <c r="E2920">
        <v>254</v>
      </c>
      <c r="F2920" s="43">
        <v>4.2031338168592E-6</v>
      </c>
      <c r="H2920" t="s">
        <v>8619</v>
      </c>
    </row>
    <row r="2921" spans="1:8" x14ac:dyDescent="0.3">
      <c r="A2921" t="s">
        <v>26864</v>
      </c>
      <c r="B2921" t="s">
        <v>23918</v>
      </c>
      <c r="C2921" t="s">
        <v>23911</v>
      </c>
      <c r="D2921" t="s">
        <v>26732</v>
      </c>
      <c r="E2921">
        <v>706</v>
      </c>
      <c r="F2921" s="43">
        <v>1.1682726278356701E-5</v>
      </c>
      <c r="H2921" t="s">
        <v>23918</v>
      </c>
    </row>
    <row r="2922" spans="1:8" x14ac:dyDescent="0.3">
      <c r="A2922" t="s">
        <v>26865</v>
      </c>
      <c r="B2922" t="s">
        <v>8743</v>
      </c>
      <c r="C2922" t="s">
        <v>23911</v>
      </c>
      <c r="D2922" t="s">
        <v>26732</v>
      </c>
      <c r="E2922">
        <v>669</v>
      </c>
      <c r="F2922" s="43">
        <v>1.1070458753853601E-5</v>
      </c>
      <c r="H2922" t="s">
        <v>8743</v>
      </c>
    </row>
    <row r="2923" spans="1:8" x14ac:dyDescent="0.3">
      <c r="A2923" t="s">
        <v>26866</v>
      </c>
      <c r="B2923" t="s">
        <v>23918</v>
      </c>
      <c r="C2923" t="s">
        <v>23911</v>
      </c>
      <c r="D2923" t="s">
        <v>26732</v>
      </c>
      <c r="E2923">
        <v>360</v>
      </c>
      <c r="F2923" s="43">
        <v>5.9571975357059498E-6</v>
      </c>
      <c r="H2923" t="s">
        <v>23918</v>
      </c>
    </row>
    <row r="2924" spans="1:8" x14ac:dyDescent="0.3">
      <c r="A2924" t="s">
        <v>26867</v>
      </c>
      <c r="B2924" t="s">
        <v>8780</v>
      </c>
      <c r="C2924" t="s">
        <v>23911</v>
      </c>
      <c r="D2924" t="s">
        <v>26732</v>
      </c>
      <c r="E2924">
        <v>1305</v>
      </c>
      <c r="F2924" s="43">
        <v>2.1594841066934099E-5</v>
      </c>
      <c r="H2924" t="s">
        <v>8780</v>
      </c>
    </row>
    <row r="2925" spans="1:8" x14ac:dyDescent="0.3">
      <c r="A2925" t="s">
        <v>26868</v>
      </c>
      <c r="B2925" t="s">
        <v>8792</v>
      </c>
      <c r="C2925" t="s">
        <v>23911</v>
      </c>
      <c r="D2925" t="s">
        <v>26732</v>
      </c>
      <c r="E2925">
        <v>1090</v>
      </c>
      <c r="F2925" s="43">
        <v>1.8037070316443E-5</v>
      </c>
      <c r="H2925" t="s">
        <v>8792</v>
      </c>
    </row>
    <row r="2926" spans="1:8" x14ac:dyDescent="0.3">
      <c r="A2926" t="s">
        <v>26869</v>
      </c>
      <c r="B2926" t="s">
        <v>8795</v>
      </c>
      <c r="C2926" t="s">
        <v>23911</v>
      </c>
      <c r="D2926" t="s">
        <v>26732</v>
      </c>
      <c r="E2926">
        <v>3340</v>
      </c>
      <c r="F2926" s="43">
        <v>5.5269554914605202E-5</v>
      </c>
      <c r="H2926" t="s">
        <v>8795</v>
      </c>
    </row>
    <row r="2927" spans="1:8" x14ac:dyDescent="0.3">
      <c r="A2927" t="s">
        <v>24668</v>
      </c>
      <c r="B2927" t="s">
        <v>8805</v>
      </c>
      <c r="C2927" t="s">
        <v>23911</v>
      </c>
      <c r="D2927" t="s">
        <v>23912</v>
      </c>
      <c r="E2927">
        <v>1611</v>
      </c>
      <c r="F2927" s="43">
        <v>2.66584589722841E-5</v>
      </c>
      <c r="H2927" t="s">
        <v>8805</v>
      </c>
    </row>
    <row r="2928" spans="1:8" x14ac:dyDescent="0.3">
      <c r="A2928" t="s">
        <v>26870</v>
      </c>
      <c r="B2928" t="s">
        <v>8878</v>
      </c>
      <c r="C2928" t="s">
        <v>23911</v>
      </c>
      <c r="D2928" t="s">
        <v>26732</v>
      </c>
      <c r="E2928">
        <v>737</v>
      </c>
      <c r="F2928" s="43">
        <v>1.21957071772647E-5</v>
      </c>
      <c r="H2928" t="s">
        <v>8878</v>
      </c>
    </row>
    <row r="2929" spans="1:8" x14ac:dyDescent="0.3">
      <c r="A2929" t="s">
        <v>26871</v>
      </c>
      <c r="B2929" t="s">
        <v>8894</v>
      </c>
      <c r="C2929" t="s">
        <v>23911</v>
      </c>
      <c r="D2929" t="s">
        <v>26732</v>
      </c>
      <c r="E2929">
        <v>1498</v>
      </c>
      <c r="F2929" s="43">
        <v>2.4788560856909801E-5</v>
      </c>
      <c r="H2929" t="s">
        <v>8894</v>
      </c>
    </row>
    <row r="2930" spans="1:8" x14ac:dyDescent="0.3">
      <c r="A2930" t="s">
        <v>26872</v>
      </c>
      <c r="B2930" t="s">
        <v>8928</v>
      </c>
      <c r="C2930" t="s">
        <v>23911</v>
      </c>
      <c r="D2930" t="s">
        <v>26732</v>
      </c>
      <c r="E2930">
        <v>1592</v>
      </c>
      <c r="F2930" s="43">
        <v>2.6344051324566302E-5</v>
      </c>
      <c r="H2930" t="s">
        <v>8928</v>
      </c>
    </row>
    <row r="2931" spans="1:8" x14ac:dyDescent="0.3">
      <c r="A2931" t="s">
        <v>26873</v>
      </c>
      <c r="B2931" t="s">
        <v>8933</v>
      </c>
      <c r="C2931" t="s">
        <v>23911</v>
      </c>
      <c r="D2931" t="s">
        <v>26732</v>
      </c>
      <c r="E2931">
        <v>1907</v>
      </c>
      <c r="F2931" s="43">
        <v>3.1556599168308997E-5</v>
      </c>
      <c r="H2931" t="s">
        <v>8933</v>
      </c>
    </row>
    <row r="2932" spans="1:8" x14ac:dyDescent="0.3">
      <c r="A2932" t="s">
        <v>26874</v>
      </c>
      <c r="B2932" t="s">
        <v>9029</v>
      </c>
      <c r="C2932" t="s">
        <v>23911</v>
      </c>
      <c r="D2932" t="s">
        <v>26732</v>
      </c>
      <c r="E2932">
        <v>605</v>
      </c>
      <c r="F2932" s="43">
        <v>1.0011401414172501E-5</v>
      </c>
      <c r="H2932" t="s">
        <v>9029</v>
      </c>
    </row>
    <row r="2933" spans="1:8" x14ac:dyDescent="0.3">
      <c r="A2933" t="s">
        <v>26875</v>
      </c>
      <c r="B2933" t="s">
        <v>23918</v>
      </c>
      <c r="C2933" t="s">
        <v>23911</v>
      </c>
      <c r="D2933" t="s">
        <v>26732</v>
      </c>
      <c r="E2933">
        <v>1073</v>
      </c>
      <c r="F2933" s="43">
        <v>1.7755758210590201E-5</v>
      </c>
      <c r="H2933" t="s">
        <v>23918</v>
      </c>
    </row>
    <row r="2934" spans="1:8" x14ac:dyDescent="0.3">
      <c r="A2934" t="s">
        <v>26876</v>
      </c>
      <c r="B2934" t="s">
        <v>9094</v>
      </c>
      <c r="C2934" t="s">
        <v>23911</v>
      </c>
      <c r="D2934" t="s">
        <v>26732</v>
      </c>
      <c r="E2934">
        <v>984</v>
      </c>
      <c r="F2934" s="43">
        <v>1.6283006597596299E-5</v>
      </c>
      <c r="H2934" t="s">
        <v>9094</v>
      </c>
    </row>
    <row r="2935" spans="1:8" x14ac:dyDescent="0.3">
      <c r="A2935" t="s">
        <v>26877</v>
      </c>
      <c r="B2935" t="s">
        <v>9148</v>
      </c>
      <c r="C2935" t="s">
        <v>23911</v>
      </c>
      <c r="D2935" t="s">
        <v>26732</v>
      </c>
      <c r="E2935">
        <v>505</v>
      </c>
      <c r="F2935" s="43">
        <v>8.3566243209208492E-6</v>
      </c>
      <c r="H2935" t="s">
        <v>9148</v>
      </c>
    </row>
    <row r="2936" spans="1:8" x14ac:dyDescent="0.3">
      <c r="A2936" t="s">
        <v>26878</v>
      </c>
      <c r="B2936" t="s">
        <v>9299</v>
      </c>
      <c r="C2936" t="s">
        <v>23911</v>
      </c>
      <c r="D2936" t="s">
        <v>26732</v>
      </c>
      <c r="E2936">
        <v>238</v>
      </c>
      <c r="F2936" s="43">
        <v>3.9383694819389403E-6</v>
      </c>
      <c r="H2936" t="s">
        <v>9299</v>
      </c>
    </row>
    <row r="2937" spans="1:8" x14ac:dyDescent="0.3">
      <c r="A2937" t="s">
        <v>26879</v>
      </c>
      <c r="B2937" t="s">
        <v>23918</v>
      </c>
      <c r="C2937" t="s">
        <v>23911</v>
      </c>
      <c r="D2937" t="s">
        <v>26732</v>
      </c>
      <c r="E2937">
        <v>632</v>
      </c>
      <c r="F2937" s="43">
        <v>1.0458191229350399E-5</v>
      </c>
      <c r="H2937" t="s">
        <v>23918</v>
      </c>
    </row>
    <row r="2938" spans="1:8" x14ac:dyDescent="0.3">
      <c r="A2938" t="s">
        <v>26880</v>
      </c>
      <c r="B2938" t="s">
        <v>9424</v>
      </c>
      <c r="C2938" t="s">
        <v>23911</v>
      </c>
      <c r="D2938" t="s">
        <v>26732</v>
      </c>
      <c r="E2938">
        <v>2267</v>
      </c>
      <c r="F2938" s="43">
        <v>3.7513796704015001E-5</v>
      </c>
      <c r="H2938" t="s">
        <v>9424</v>
      </c>
    </row>
    <row r="2939" spans="1:8" x14ac:dyDescent="0.3">
      <c r="A2939" t="s">
        <v>26881</v>
      </c>
      <c r="B2939" t="s">
        <v>9423</v>
      </c>
      <c r="C2939" t="s">
        <v>23911</v>
      </c>
      <c r="D2939" t="s">
        <v>26732</v>
      </c>
      <c r="E2939">
        <v>1315</v>
      </c>
      <c r="F2939" s="43">
        <v>2.1760318776259199E-5</v>
      </c>
      <c r="H2939" t="s">
        <v>9423</v>
      </c>
    </row>
    <row r="2940" spans="1:8" x14ac:dyDescent="0.3">
      <c r="A2940" t="s">
        <v>26882</v>
      </c>
      <c r="B2940" t="s">
        <v>9442</v>
      </c>
      <c r="C2940" t="s">
        <v>23911</v>
      </c>
      <c r="D2940" t="s">
        <v>26732</v>
      </c>
      <c r="E2940">
        <v>1035</v>
      </c>
      <c r="F2940" s="43">
        <v>1.7126942915154602E-5</v>
      </c>
      <c r="H2940" t="s">
        <v>9442</v>
      </c>
    </row>
    <row r="2941" spans="1:8" x14ac:dyDescent="0.3">
      <c r="A2941" t="s">
        <v>26883</v>
      </c>
      <c r="B2941" t="s">
        <v>9560</v>
      </c>
      <c r="C2941" t="s">
        <v>23911</v>
      </c>
      <c r="D2941" t="s">
        <v>26732</v>
      </c>
      <c r="E2941">
        <v>3953</v>
      </c>
      <c r="F2941" s="43">
        <v>6.5413338496237894E-5</v>
      </c>
      <c r="H2941" t="s">
        <v>9560</v>
      </c>
    </row>
    <row r="2942" spans="1:8" x14ac:dyDescent="0.3">
      <c r="A2942" t="s">
        <v>26884</v>
      </c>
      <c r="B2942" t="s">
        <v>9566</v>
      </c>
      <c r="C2942" t="s">
        <v>23911</v>
      </c>
      <c r="D2942" t="s">
        <v>26732</v>
      </c>
      <c r="E2942">
        <v>1037</v>
      </c>
      <c r="F2942" s="43">
        <v>1.71600384570196E-5</v>
      </c>
      <c r="H2942" t="s">
        <v>9566</v>
      </c>
    </row>
    <row r="2943" spans="1:8" x14ac:dyDescent="0.3">
      <c r="A2943" t="s">
        <v>26885</v>
      </c>
      <c r="B2943" t="s">
        <v>9575</v>
      </c>
      <c r="C2943" t="s">
        <v>23911</v>
      </c>
      <c r="D2943" t="s">
        <v>26732</v>
      </c>
      <c r="E2943">
        <v>530</v>
      </c>
      <c r="F2943" s="43">
        <v>8.7703185942337608E-6</v>
      </c>
      <c r="H2943" t="s">
        <v>9575</v>
      </c>
    </row>
    <row r="2944" spans="1:8" x14ac:dyDescent="0.3">
      <c r="A2944" t="s">
        <v>26886</v>
      </c>
      <c r="B2944" t="s">
        <v>9576</v>
      </c>
      <c r="C2944" t="s">
        <v>23911</v>
      </c>
      <c r="D2944" t="s">
        <v>26732</v>
      </c>
      <c r="E2944">
        <v>2916</v>
      </c>
      <c r="F2944" s="43">
        <v>4.8253300039218202E-5</v>
      </c>
      <c r="H2944" t="s">
        <v>9576</v>
      </c>
    </row>
    <row r="2945" spans="1:8" x14ac:dyDescent="0.3">
      <c r="A2945" t="s">
        <v>26887</v>
      </c>
      <c r="B2945" t="s">
        <v>9581</v>
      </c>
      <c r="C2945" t="s">
        <v>23911</v>
      </c>
      <c r="D2945" t="s">
        <v>26732</v>
      </c>
      <c r="E2945">
        <v>259</v>
      </c>
      <c r="F2945" s="43">
        <v>4.2858726715217803E-6</v>
      </c>
      <c r="H2945" t="s">
        <v>9581</v>
      </c>
    </row>
    <row r="2946" spans="1:8" x14ac:dyDescent="0.3">
      <c r="A2946" t="s">
        <v>26888</v>
      </c>
      <c r="B2946" t="s">
        <v>9820</v>
      </c>
      <c r="C2946" t="s">
        <v>23911</v>
      </c>
      <c r="D2946" t="s">
        <v>26732</v>
      </c>
      <c r="E2946">
        <v>685</v>
      </c>
      <c r="F2946" s="43">
        <v>1.13352230887738E-5</v>
      </c>
      <c r="H2946" t="s">
        <v>9820</v>
      </c>
    </row>
    <row r="2947" spans="1:8" x14ac:dyDescent="0.3">
      <c r="A2947" t="s">
        <v>26889</v>
      </c>
      <c r="B2947" t="s">
        <v>9832</v>
      </c>
      <c r="C2947" t="s">
        <v>23911</v>
      </c>
      <c r="D2947" t="s">
        <v>26732</v>
      </c>
      <c r="E2947">
        <v>372</v>
      </c>
      <c r="F2947" s="43">
        <v>6.15577078689615E-6</v>
      </c>
      <c r="H2947" t="s">
        <v>9832</v>
      </c>
    </row>
    <row r="2948" spans="1:8" x14ac:dyDescent="0.3">
      <c r="A2948" t="s">
        <v>26890</v>
      </c>
      <c r="B2948" t="s">
        <v>9846</v>
      </c>
      <c r="C2948" t="s">
        <v>23911</v>
      </c>
      <c r="D2948" t="s">
        <v>26732</v>
      </c>
      <c r="E2948">
        <v>309</v>
      </c>
      <c r="F2948" s="43">
        <v>5.1132612181476103E-6</v>
      </c>
      <c r="H2948" t="s">
        <v>9846</v>
      </c>
    </row>
    <row r="2949" spans="1:8" x14ac:dyDescent="0.3">
      <c r="A2949" t="s">
        <v>26891</v>
      </c>
      <c r="B2949" t="s">
        <v>9868</v>
      </c>
      <c r="C2949" t="s">
        <v>23911</v>
      </c>
      <c r="D2949" t="s">
        <v>26732</v>
      </c>
      <c r="E2949">
        <v>3904</v>
      </c>
      <c r="F2949" s="43">
        <v>6.4602497720544604E-5</v>
      </c>
      <c r="H2949" t="s">
        <v>9868</v>
      </c>
    </row>
    <row r="2950" spans="1:8" x14ac:dyDescent="0.3">
      <c r="A2950" t="s">
        <v>26892</v>
      </c>
      <c r="B2950" t="s">
        <v>9898</v>
      </c>
      <c r="C2950" t="s">
        <v>23911</v>
      </c>
      <c r="D2950" t="s">
        <v>26732</v>
      </c>
      <c r="E2950">
        <v>6769</v>
      </c>
      <c r="F2950" s="43">
        <v>1.12011861442204E-4</v>
      </c>
      <c r="H2950" t="s">
        <v>9898</v>
      </c>
    </row>
    <row r="2951" spans="1:8" x14ac:dyDescent="0.3">
      <c r="A2951" t="s">
        <v>26893</v>
      </c>
      <c r="B2951" t="s">
        <v>23918</v>
      </c>
      <c r="C2951" t="s">
        <v>23911</v>
      </c>
      <c r="D2951" t="s">
        <v>26732</v>
      </c>
      <c r="E2951">
        <v>729</v>
      </c>
      <c r="F2951" s="43">
        <v>1.20633250098046E-5</v>
      </c>
      <c r="H2951" t="s">
        <v>23918</v>
      </c>
    </row>
    <row r="2952" spans="1:8" x14ac:dyDescent="0.3">
      <c r="A2952" t="s">
        <v>26894</v>
      </c>
      <c r="B2952" t="s">
        <v>10000</v>
      </c>
      <c r="C2952" t="s">
        <v>23911</v>
      </c>
      <c r="D2952" t="s">
        <v>26732</v>
      </c>
      <c r="E2952">
        <v>993</v>
      </c>
      <c r="F2952" s="43">
        <v>1.6431936535988899E-5</v>
      </c>
      <c r="H2952" t="s">
        <v>10000</v>
      </c>
    </row>
    <row r="2953" spans="1:8" x14ac:dyDescent="0.3">
      <c r="A2953" t="s">
        <v>26895</v>
      </c>
      <c r="B2953" t="s">
        <v>10193</v>
      </c>
      <c r="C2953" t="s">
        <v>23911</v>
      </c>
      <c r="D2953" t="s">
        <v>26732</v>
      </c>
      <c r="E2953">
        <v>693</v>
      </c>
      <c r="F2953" s="43">
        <v>1.1467605256233999E-5</v>
      </c>
      <c r="H2953" t="s">
        <v>10193</v>
      </c>
    </row>
    <row r="2954" spans="1:8" x14ac:dyDescent="0.3">
      <c r="A2954" t="s">
        <v>26896</v>
      </c>
      <c r="B2954" t="s">
        <v>23918</v>
      </c>
      <c r="C2954" t="s">
        <v>23911</v>
      </c>
      <c r="D2954" t="s">
        <v>26732</v>
      </c>
      <c r="E2954">
        <v>692</v>
      </c>
      <c r="F2954" s="43">
        <v>1.14510574853014E-5</v>
      </c>
      <c r="H2954" t="s">
        <v>23918</v>
      </c>
    </row>
    <row r="2955" spans="1:8" x14ac:dyDescent="0.3">
      <c r="A2955" t="s">
        <v>26897</v>
      </c>
      <c r="B2955" t="s">
        <v>10237</v>
      </c>
      <c r="C2955" t="s">
        <v>23911</v>
      </c>
      <c r="D2955" t="s">
        <v>26732</v>
      </c>
      <c r="E2955">
        <v>435</v>
      </c>
      <c r="F2955" s="43">
        <v>7.1982803556446897E-6</v>
      </c>
      <c r="H2955" t="s">
        <v>10237</v>
      </c>
    </row>
    <row r="2956" spans="1:8" x14ac:dyDescent="0.3">
      <c r="A2956" t="s">
        <v>26898</v>
      </c>
      <c r="B2956" t="s">
        <v>10257</v>
      </c>
      <c r="C2956" t="s">
        <v>23911</v>
      </c>
      <c r="D2956" t="s">
        <v>26732</v>
      </c>
      <c r="E2956">
        <v>1252</v>
      </c>
      <c r="F2956" s="43">
        <v>2.07178092075107E-5</v>
      </c>
      <c r="H2956" t="s">
        <v>10257</v>
      </c>
    </row>
    <row r="2957" spans="1:8" x14ac:dyDescent="0.3">
      <c r="A2957" t="s">
        <v>26899</v>
      </c>
      <c r="B2957" t="s">
        <v>10319</v>
      </c>
      <c r="C2957" t="s">
        <v>23911</v>
      </c>
      <c r="D2957" t="s">
        <v>26732</v>
      </c>
      <c r="E2957">
        <v>551</v>
      </c>
      <c r="F2957" s="43">
        <v>9.1178217838166102E-6</v>
      </c>
      <c r="H2957" t="s">
        <v>10319</v>
      </c>
    </row>
    <row r="2958" spans="1:8" x14ac:dyDescent="0.3">
      <c r="A2958" t="s">
        <v>26900</v>
      </c>
      <c r="B2958" t="s">
        <v>10322</v>
      </c>
      <c r="C2958" t="s">
        <v>23911</v>
      </c>
      <c r="D2958" t="s">
        <v>26732</v>
      </c>
      <c r="E2958">
        <v>4566</v>
      </c>
      <c r="F2958" s="43">
        <v>7.5557122077870499E-5</v>
      </c>
      <c r="H2958" t="s">
        <v>10322</v>
      </c>
    </row>
    <row r="2959" spans="1:8" x14ac:dyDescent="0.3">
      <c r="A2959" t="s">
        <v>26901</v>
      </c>
      <c r="B2959" t="s">
        <v>23918</v>
      </c>
      <c r="C2959" t="s">
        <v>23911</v>
      </c>
      <c r="D2959" t="s">
        <v>26732</v>
      </c>
      <c r="E2959">
        <v>610</v>
      </c>
      <c r="F2959" s="43">
        <v>1.00941402688351E-5</v>
      </c>
      <c r="H2959" t="s">
        <v>23918</v>
      </c>
    </row>
    <row r="2960" spans="1:8" x14ac:dyDescent="0.3">
      <c r="A2960" t="s">
        <v>26902</v>
      </c>
      <c r="B2960" t="s">
        <v>10398</v>
      </c>
      <c r="C2960" t="s">
        <v>23911</v>
      </c>
      <c r="D2960" t="s">
        <v>26732</v>
      </c>
      <c r="E2960">
        <v>898</v>
      </c>
      <c r="F2960" s="43">
        <v>1.4859898297399799E-5</v>
      </c>
      <c r="H2960" t="s">
        <v>10398</v>
      </c>
    </row>
    <row r="2961" spans="1:8" x14ac:dyDescent="0.3">
      <c r="A2961" t="s">
        <v>26903</v>
      </c>
      <c r="B2961" t="s">
        <v>10469</v>
      </c>
      <c r="C2961" t="s">
        <v>23911</v>
      </c>
      <c r="D2961" t="s">
        <v>26732</v>
      </c>
      <c r="E2961">
        <v>1098</v>
      </c>
      <c r="F2961" s="43">
        <v>1.8169452483903199E-5</v>
      </c>
      <c r="H2961" t="s">
        <v>10469</v>
      </c>
    </row>
    <row r="2962" spans="1:8" x14ac:dyDescent="0.3">
      <c r="A2962" t="s">
        <v>26904</v>
      </c>
      <c r="B2962" t="s">
        <v>10477</v>
      </c>
      <c r="C2962" t="s">
        <v>23911</v>
      </c>
      <c r="D2962" t="s">
        <v>26732</v>
      </c>
      <c r="E2962">
        <v>481</v>
      </c>
      <c r="F2962" s="43">
        <v>7.9594778185404608E-6</v>
      </c>
      <c r="H2962" t="s">
        <v>10477</v>
      </c>
    </row>
    <row r="2963" spans="1:8" x14ac:dyDescent="0.3">
      <c r="A2963" t="s">
        <v>26905</v>
      </c>
      <c r="B2963" t="s">
        <v>10537</v>
      </c>
      <c r="C2963" t="s">
        <v>23911</v>
      </c>
      <c r="D2963" t="s">
        <v>26732</v>
      </c>
      <c r="E2963">
        <v>3130</v>
      </c>
      <c r="F2963" s="43">
        <v>5.1794523018776799E-5</v>
      </c>
      <c r="H2963" t="s">
        <v>10537</v>
      </c>
    </row>
    <row r="2964" spans="1:8" x14ac:dyDescent="0.3">
      <c r="A2964" t="s">
        <v>26906</v>
      </c>
      <c r="B2964" t="s">
        <v>23918</v>
      </c>
      <c r="C2964" t="s">
        <v>23911</v>
      </c>
      <c r="D2964" t="s">
        <v>26732</v>
      </c>
      <c r="E2964">
        <v>1435</v>
      </c>
      <c r="F2964" s="43">
        <v>2.37460512881612E-5</v>
      </c>
      <c r="H2964" t="s">
        <v>23918</v>
      </c>
    </row>
    <row r="2965" spans="1:8" x14ac:dyDescent="0.3">
      <c r="A2965" t="s">
        <v>26907</v>
      </c>
      <c r="B2965" t="s">
        <v>10589</v>
      </c>
      <c r="C2965" t="s">
        <v>23911</v>
      </c>
      <c r="D2965" t="s">
        <v>26732</v>
      </c>
      <c r="E2965">
        <v>1321</v>
      </c>
      <c r="F2965" s="43">
        <v>2.1859605401854301E-5</v>
      </c>
      <c r="H2965" t="s">
        <v>10589</v>
      </c>
    </row>
    <row r="2966" spans="1:8" x14ac:dyDescent="0.3">
      <c r="A2966" t="s">
        <v>26908</v>
      </c>
      <c r="B2966" t="s">
        <v>10640</v>
      </c>
      <c r="C2966" t="s">
        <v>23911</v>
      </c>
      <c r="D2966" t="s">
        <v>26732</v>
      </c>
      <c r="E2966">
        <v>321</v>
      </c>
      <c r="F2966" s="43">
        <v>5.3118344693378104E-6</v>
      </c>
      <c r="H2966" t="s">
        <v>10640</v>
      </c>
    </row>
    <row r="2967" spans="1:8" x14ac:dyDescent="0.3">
      <c r="A2967" t="s">
        <v>26909</v>
      </c>
      <c r="B2967" t="s">
        <v>10771</v>
      </c>
      <c r="C2967" t="s">
        <v>23911</v>
      </c>
      <c r="D2967" t="s">
        <v>26732</v>
      </c>
      <c r="E2967">
        <v>381</v>
      </c>
      <c r="F2967" s="43">
        <v>6.3047007252888001E-6</v>
      </c>
      <c r="H2967" t="s">
        <v>10771</v>
      </c>
    </row>
    <row r="2968" spans="1:8" x14ac:dyDescent="0.3">
      <c r="A2968" t="s">
        <v>26910</v>
      </c>
      <c r="B2968" t="s">
        <v>10870</v>
      </c>
      <c r="C2968" t="s">
        <v>23911</v>
      </c>
      <c r="D2968" t="s">
        <v>26732</v>
      </c>
      <c r="E2968">
        <v>2465</v>
      </c>
      <c r="F2968" s="43">
        <v>4.0790255348653301E-5</v>
      </c>
      <c r="H2968" t="s">
        <v>10870</v>
      </c>
    </row>
    <row r="2969" spans="1:8" x14ac:dyDescent="0.3">
      <c r="A2969" t="s">
        <v>26911</v>
      </c>
      <c r="B2969" t="s">
        <v>10885</v>
      </c>
      <c r="C2969" t="s">
        <v>23911</v>
      </c>
      <c r="D2969" t="s">
        <v>26732</v>
      </c>
      <c r="E2969">
        <v>743</v>
      </c>
      <c r="F2969" s="43">
        <v>1.22949938028598E-5</v>
      </c>
      <c r="H2969" t="s">
        <v>10885</v>
      </c>
    </row>
    <row r="2970" spans="1:8" x14ac:dyDescent="0.3">
      <c r="A2970" t="s">
        <v>26912</v>
      </c>
      <c r="B2970" t="s">
        <v>10974</v>
      </c>
      <c r="C2970" t="s">
        <v>23911</v>
      </c>
      <c r="D2970" t="s">
        <v>26732</v>
      </c>
      <c r="E2970">
        <v>2271</v>
      </c>
      <c r="F2970" s="43">
        <v>3.7579987787744999E-5</v>
      </c>
      <c r="H2970" t="s">
        <v>10974</v>
      </c>
    </row>
    <row r="2971" spans="1:8" x14ac:dyDescent="0.3">
      <c r="A2971" t="s">
        <v>26913</v>
      </c>
      <c r="B2971" t="s">
        <v>11058</v>
      </c>
      <c r="C2971" t="s">
        <v>23911</v>
      </c>
      <c r="D2971" t="s">
        <v>26732</v>
      </c>
      <c r="E2971">
        <v>1183</v>
      </c>
      <c r="F2971" s="43">
        <v>1.9576013013167099E-5</v>
      </c>
      <c r="H2971" t="s">
        <v>11058</v>
      </c>
    </row>
    <row r="2972" spans="1:8" x14ac:dyDescent="0.3">
      <c r="A2972" t="s">
        <v>26914</v>
      </c>
      <c r="B2972" t="s">
        <v>11087</v>
      </c>
      <c r="C2972" t="s">
        <v>23911</v>
      </c>
      <c r="D2972" t="s">
        <v>26732</v>
      </c>
      <c r="E2972">
        <v>2625</v>
      </c>
      <c r="F2972" s="43">
        <v>4.3437898697855897E-5</v>
      </c>
      <c r="H2972" t="s">
        <v>11087</v>
      </c>
    </row>
    <row r="2973" spans="1:8" x14ac:dyDescent="0.3">
      <c r="A2973" t="s">
        <v>26915</v>
      </c>
      <c r="B2973" t="s">
        <v>11232</v>
      </c>
      <c r="C2973" t="s">
        <v>23911</v>
      </c>
      <c r="D2973" t="s">
        <v>26732</v>
      </c>
      <c r="E2973">
        <v>1087</v>
      </c>
      <c r="F2973" s="43">
        <v>1.7987427003645502E-5</v>
      </c>
      <c r="H2973" t="s">
        <v>11232</v>
      </c>
    </row>
    <row r="2974" spans="1:8" x14ac:dyDescent="0.3">
      <c r="A2974" t="s">
        <v>26916</v>
      </c>
      <c r="B2974" t="s">
        <v>11238</v>
      </c>
      <c r="C2974" t="s">
        <v>23911</v>
      </c>
      <c r="D2974" t="s">
        <v>26732</v>
      </c>
      <c r="E2974">
        <v>8636</v>
      </c>
      <c r="F2974" s="43">
        <v>1.42906549773213E-4</v>
      </c>
      <c r="H2974" t="s">
        <v>11238</v>
      </c>
    </row>
    <row r="2975" spans="1:8" x14ac:dyDescent="0.3">
      <c r="A2975" t="s">
        <v>26917</v>
      </c>
      <c r="B2975" t="s">
        <v>11290</v>
      </c>
      <c r="C2975" t="s">
        <v>23911</v>
      </c>
      <c r="D2975" t="s">
        <v>26732</v>
      </c>
      <c r="E2975">
        <v>7516</v>
      </c>
      <c r="F2975" s="43">
        <v>1.2437304632879399E-4</v>
      </c>
      <c r="H2975" t="s">
        <v>11290</v>
      </c>
    </row>
    <row r="2976" spans="1:8" x14ac:dyDescent="0.3">
      <c r="A2976" t="s">
        <v>25410</v>
      </c>
      <c r="B2976" t="s">
        <v>11327</v>
      </c>
      <c r="C2976" t="s">
        <v>23911</v>
      </c>
      <c r="D2976" t="s">
        <v>25193</v>
      </c>
      <c r="E2976">
        <v>887</v>
      </c>
      <c r="F2976" s="43">
        <v>1.46778728171422E-5</v>
      </c>
      <c r="H2976" t="s">
        <v>11327</v>
      </c>
    </row>
    <row r="2977" spans="1:8" x14ac:dyDescent="0.3">
      <c r="A2977" t="s">
        <v>26918</v>
      </c>
      <c r="B2977" t="s">
        <v>11358</v>
      </c>
      <c r="C2977" t="s">
        <v>23911</v>
      </c>
      <c r="D2977" t="s">
        <v>26732</v>
      </c>
      <c r="E2977">
        <v>876</v>
      </c>
      <c r="F2977" s="43">
        <v>1.44958473368845E-5</v>
      </c>
      <c r="H2977" t="s">
        <v>11358</v>
      </c>
    </row>
    <row r="2978" spans="1:8" x14ac:dyDescent="0.3">
      <c r="A2978" t="s">
        <v>26919</v>
      </c>
      <c r="B2978" t="s">
        <v>11428</v>
      </c>
      <c r="C2978" t="s">
        <v>23911</v>
      </c>
      <c r="D2978" t="s">
        <v>26732</v>
      </c>
      <c r="E2978">
        <v>279</v>
      </c>
      <c r="F2978" s="43">
        <v>4.6168280901721099E-6</v>
      </c>
      <c r="H2978" t="s">
        <v>11428</v>
      </c>
    </row>
    <row r="2979" spans="1:8" x14ac:dyDescent="0.3">
      <c r="A2979" t="s">
        <v>26920</v>
      </c>
      <c r="B2979" t="s">
        <v>23918</v>
      </c>
      <c r="C2979" t="s">
        <v>23911</v>
      </c>
      <c r="D2979" t="s">
        <v>26732</v>
      </c>
      <c r="E2979">
        <v>2135</v>
      </c>
      <c r="F2979" s="43">
        <v>3.5329490940922803E-5</v>
      </c>
      <c r="H2979" t="s">
        <v>23918</v>
      </c>
    </row>
    <row r="2980" spans="1:8" x14ac:dyDescent="0.3">
      <c r="A2980" t="s">
        <v>26921</v>
      </c>
      <c r="B2980" t="s">
        <v>23918</v>
      </c>
      <c r="C2980" t="s">
        <v>23911</v>
      </c>
      <c r="D2980" t="s">
        <v>26732</v>
      </c>
      <c r="E2980">
        <v>445</v>
      </c>
      <c r="F2980" s="43">
        <v>7.3637580649698604E-6</v>
      </c>
      <c r="H2980" t="s">
        <v>23918</v>
      </c>
    </row>
    <row r="2981" spans="1:8" x14ac:dyDescent="0.3">
      <c r="A2981" t="s">
        <v>26922</v>
      </c>
      <c r="B2981" t="s">
        <v>11670</v>
      </c>
      <c r="C2981" t="s">
        <v>23911</v>
      </c>
      <c r="D2981" t="s">
        <v>26732</v>
      </c>
      <c r="E2981">
        <v>124</v>
      </c>
      <c r="F2981" s="43">
        <v>2.05192359563205E-6</v>
      </c>
      <c r="H2981" t="s">
        <v>11670</v>
      </c>
    </row>
    <row r="2982" spans="1:8" x14ac:dyDescent="0.3">
      <c r="A2982" t="s">
        <v>26923</v>
      </c>
      <c r="B2982" t="s">
        <v>11688</v>
      </c>
      <c r="C2982" t="s">
        <v>23911</v>
      </c>
      <c r="D2982" t="s">
        <v>26732</v>
      </c>
      <c r="E2982">
        <v>494</v>
      </c>
      <c r="F2982" s="43">
        <v>8.1745988406631705E-6</v>
      </c>
      <c r="H2982" t="s">
        <v>11688</v>
      </c>
    </row>
    <row r="2983" spans="1:8" x14ac:dyDescent="0.3">
      <c r="A2983" t="s">
        <v>26924</v>
      </c>
      <c r="B2983" t="s">
        <v>11763</v>
      </c>
      <c r="C2983" t="s">
        <v>23911</v>
      </c>
      <c r="D2983" t="s">
        <v>26732</v>
      </c>
      <c r="E2983">
        <v>884</v>
      </c>
      <c r="F2983" s="43">
        <v>1.46282295043446E-5</v>
      </c>
      <c r="H2983" t="s">
        <v>11763</v>
      </c>
    </row>
    <row r="2984" spans="1:8" x14ac:dyDescent="0.3">
      <c r="A2984" t="s">
        <v>26925</v>
      </c>
      <c r="B2984" t="s">
        <v>11770</v>
      </c>
      <c r="C2984" t="s">
        <v>23911</v>
      </c>
      <c r="D2984" t="s">
        <v>26732</v>
      </c>
      <c r="E2984">
        <v>1615</v>
      </c>
      <c r="F2984" s="43">
        <v>2.6724650056014199E-5</v>
      </c>
      <c r="H2984" t="s">
        <v>11770</v>
      </c>
    </row>
    <row r="2985" spans="1:8" x14ac:dyDescent="0.3">
      <c r="A2985" t="s">
        <v>26926</v>
      </c>
      <c r="B2985" t="s">
        <v>11772</v>
      </c>
      <c r="C2985" t="s">
        <v>23911</v>
      </c>
      <c r="D2985" t="s">
        <v>26732</v>
      </c>
      <c r="E2985">
        <v>5161</v>
      </c>
      <c r="F2985" s="43">
        <v>8.5403045782717795E-5</v>
      </c>
      <c r="H2985" t="s">
        <v>11772</v>
      </c>
    </row>
    <row r="2986" spans="1:8" x14ac:dyDescent="0.3">
      <c r="A2986" t="s">
        <v>26927</v>
      </c>
      <c r="B2986" t="s">
        <v>11775</v>
      </c>
      <c r="C2986" t="s">
        <v>23911</v>
      </c>
      <c r="D2986" t="s">
        <v>26732</v>
      </c>
      <c r="E2986">
        <v>6817</v>
      </c>
      <c r="F2986" s="43">
        <v>1.12806154446965E-4</v>
      </c>
      <c r="H2986" t="s">
        <v>11775</v>
      </c>
    </row>
    <row r="2987" spans="1:8" x14ac:dyDescent="0.3">
      <c r="A2987" t="s">
        <v>26928</v>
      </c>
      <c r="B2987" t="s">
        <v>11832</v>
      </c>
      <c r="C2987" t="s">
        <v>23911</v>
      </c>
      <c r="D2987" t="s">
        <v>26732</v>
      </c>
      <c r="E2987">
        <v>2690</v>
      </c>
      <c r="F2987" s="43">
        <v>4.4513503808469497E-5</v>
      </c>
      <c r="H2987" t="s">
        <v>11832</v>
      </c>
    </row>
    <row r="2988" spans="1:8" x14ac:dyDescent="0.3">
      <c r="A2988" t="s">
        <v>26929</v>
      </c>
      <c r="B2988" t="s">
        <v>11862</v>
      </c>
      <c r="C2988" t="s">
        <v>23911</v>
      </c>
      <c r="D2988" t="s">
        <v>26732</v>
      </c>
      <c r="E2988">
        <v>1110</v>
      </c>
      <c r="F2988" s="43">
        <v>1.8368025735093399E-5</v>
      </c>
      <c r="H2988" t="s">
        <v>11862</v>
      </c>
    </row>
    <row r="2989" spans="1:8" x14ac:dyDescent="0.3">
      <c r="A2989" t="s">
        <v>26930</v>
      </c>
      <c r="B2989" t="s">
        <v>12204</v>
      </c>
      <c r="C2989" t="s">
        <v>23911</v>
      </c>
      <c r="D2989" t="s">
        <v>26732</v>
      </c>
      <c r="E2989">
        <v>9456</v>
      </c>
      <c r="F2989" s="43">
        <v>1.5647572193787601E-4</v>
      </c>
      <c r="H2989" t="s">
        <v>12204</v>
      </c>
    </row>
    <row r="2990" spans="1:8" x14ac:dyDescent="0.3">
      <c r="A2990" t="s">
        <v>26931</v>
      </c>
      <c r="B2990" t="s">
        <v>12284</v>
      </c>
      <c r="C2990" t="s">
        <v>23911</v>
      </c>
      <c r="D2990" t="s">
        <v>26732</v>
      </c>
      <c r="E2990">
        <v>2728</v>
      </c>
      <c r="F2990" s="43">
        <v>4.51423191039051E-5</v>
      </c>
      <c r="H2990" t="s">
        <v>12284</v>
      </c>
    </row>
    <row r="2991" spans="1:8" x14ac:dyDescent="0.3">
      <c r="A2991" t="s">
        <v>26932</v>
      </c>
      <c r="B2991" t="s">
        <v>23918</v>
      </c>
      <c r="C2991" t="s">
        <v>23911</v>
      </c>
      <c r="D2991" t="s">
        <v>26732</v>
      </c>
      <c r="E2991">
        <v>1391</v>
      </c>
      <c r="F2991" s="43">
        <v>2.3017949367130499E-5</v>
      </c>
      <c r="H2991" t="s">
        <v>23918</v>
      </c>
    </row>
    <row r="2992" spans="1:8" x14ac:dyDescent="0.3">
      <c r="A2992" t="s">
        <v>26933</v>
      </c>
      <c r="B2992" t="s">
        <v>12356</v>
      </c>
      <c r="C2992" t="s">
        <v>23911</v>
      </c>
      <c r="D2992" t="s">
        <v>26732</v>
      </c>
      <c r="E2992">
        <v>1917</v>
      </c>
      <c r="F2992" s="43">
        <v>3.1722076877634201E-5</v>
      </c>
      <c r="H2992" t="s">
        <v>12356</v>
      </c>
    </row>
    <row r="2993" spans="1:8" x14ac:dyDescent="0.3">
      <c r="A2993" t="s">
        <v>26934</v>
      </c>
      <c r="B2993" t="s">
        <v>12364</v>
      </c>
      <c r="C2993" t="s">
        <v>23911</v>
      </c>
      <c r="D2993" t="s">
        <v>26732</v>
      </c>
      <c r="E2993">
        <v>1403</v>
      </c>
      <c r="F2993" s="43">
        <v>2.3216522618320699E-5</v>
      </c>
      <c r="H2993" t="s">
        <v>12364</v>
      </c>
    </row>
    <row r="2994" spans="1:8" x14ac:dyDescent="0.3">
      <c r="A2994" t="s">
        <v>26935</v>
      </c>
      <c r="B2994" t="s">
        <v>12382</v>
      </c>
      <c r="C2994" t="s">
        <v>23911</v>
      </c>
      <c r="D2994" t="s">
        <v>26732</v>
      </c>
      <c r="E2994">
        <v>1018</v>
      </c>
      <c r="F2994" s="43">
        <v>1.6845630809301799E-5</v>
      </c>
      <c r="H2994" t="s">
        <v>12382</v>
      </c>
    </row>
    <row r="2995" spans="1:8" x14ac:dyDescent="0.3">
      <c r="A2995" t="s">
        <v>26936</v>
      </c>
      <c r="B2995" t="s">
        <v>12559</v>
      </c>
      <c r="C2995" t="s">
        <v>23911</v>
      </c>
      <c r="D2995" t="s">
        <v>26732</v>
      </c>
      <c r="E2995">
        <v>820</v>
      </c>
      <c r="F2995" s="43">
        <v>1.35691721646636E-5</v>
      </c>
      <c r="H2995" t="s">
        <v>12559</v>
      </c>
    </row>
    <row r="2996" spans="1:8" x14ac:dyDescent="0.3">
      <c r="A2996" t="s">
        <v>26937</v>
      </c>
      <c r="B2996" t="s">
        <v>12566</v>
      </c>
      <c r="C2996" t="s">
        <v>23911</v>
      </c>
      <c r="D2996" t="s">
        <v>26732</v>
      </c>
      <c r="E2996">
        <v>844</v>
      </c>
      <c r="F2996" s="43">
        <v>1.3966318667044E-5</v>
      </c>
      <c r="H2996" t="s">
        <v>12566</v>
      </c>
    </row>
    <row r="2997" spans="1:8" x14ac:dyDescent="0.3">
      <c r="A2997" t="s">
        <v>26938</v>
      </c>
      <c r="B2997" t="s">
        <v>12671</v>
      </c>
      <c r="C2997" t="s">
        <v>23911</v>
      </c>
      <c r="D2997" t="s">
        <v>26732</v>
      </c>
      <c r="E2997">
        <v>169</v>
      </c>
      <c r="F2997" s="43">
        <v>2.7965732875952899E-6</v>
      </c>
      <c r="H2997" t="s">
        <v>12671</v>
      </c>
    </row>
    <row r="2998" spans="1:8" x14ac:dyDescent="0.3">
      <c r="A2998" t="s">
        <v>26939</v>
      </c>
      <c r="B2998" t="s">
        <v>12677</v>
      </c>
      <c r="C2998" t="s">
        <v>23911</v>
      </c>
      <c r="D2998" t="s">
        <v>26732</v>
      </c>
      <c r="E2998">
        <v>771</v>
      </c>
      <c r="F2998" s="43">
        <v>1.27583313889702E-5</v>
      </c>
      <c r="H2998" t="s">
        <v>12677</v>
      </c>
    </row>
    <row r="2999" spans="1:8" x14ac:dyDescent="0.3">
      <c r="A2999" t="s">
        <v>26940</v>
      </c>
      <c r="B2999" t="s">
        <v>13661</v>
      </c>
      <c r="C2999" t="s">
        <v>23911</v>
      </c>
      <c r="D2999" t="s">
        <v>26732</v>
      </c>
      <c r="E2999">
        <v>1001</v>
      </c>
      <c r="F2999" s="43">
        <v>1.6564318703449E-5</v>
      </c>
      <c r="H2999" t="s">
        <v>13661</v>
      </c>
    </row>
    <row r="3000" spans="1:8" x14ac:dyDescent="0.3">
      <c r="A3000" t="s">
        <v>26941</v>
      </c>
      <c r="B3000" t="s">
        <v>12759</v>
      </c>
      <c r="C3000" t="s">
        <v>23911</v>
      </c>
      <c r="D3000" t="s">
        <v>26732</v>
      </c>
      <c r="E3000">
        <v>1891</v>
      </c>
      <c r="F3000" s="43">
        <v>3.1291834833388802E-5</v>
      </c>
      <c r="H3000" t="s">
        <v>12759</v>
      </c>
    </row>
    <row r="3001" spans="1:8" x14ac:dyDescent="0.3">
      <c r="A3001" t="s">
        <v>26942</v>
      </c>
      <c r="B3001" t="s">
        <v>12764</v>
      </c>
      <c r="C3001" t="s">
        <v>23911</v>
      </c>
      <c r="D3001" t="s">
        <v>26732</v>
      </c>
      <c r="E3001">
        <v>811</v>
      </c>
      <c r="F3001" s="43">
        <v>1.34202422262709E-5</v>
      </c>
      <c r="H3001" t="s">
        <v>12764</v>
      </c>
    </row>
    <row r="3002" spans="1:8" x14ac:dyDescent="0.3">
      <c r="A3002" t="s">
        <v>26943</v>
      </c>
      <c r="B3002" t="s">
        <v>12765</v>
      </c>
      <c r="C3002" t="s">
        <v>23911</v>
      </c>
      <c r="D3002" t="s">
        <v>26732</v>
      </c>
      <c r="E3002">
        <v>379</v>
      </c>
      <c r="F3002" s="43">
        <v>6.2716051834237698E-6</v>
      </c>
      <c r="H3002" t="s">
        <v>12765</v>
      </c>
    </row>
    <row r="3003" spans="1:8" x14ac:dyDescent="0.3">
      <c r="A3003" t="s">
        <v>26944</v>
      </c>
      <c r="B3003" t="s">
        <v>12785</v>
      </c>
      <c r="C3003" t="s">
        <v>23911</v>
      </c>
      <c r="D3003" t="s">
        <v>26732</v>
      </c>
      <c r="E3003">
        <v>20446</v>
      </c>
      <c r="F3003" s="43">
        <v>3.3833572448623299E-4</v>
      </c>
      <c r="H3003" t="s">
        <v>12785</v>
      </c>
    </row>
    <row r="3004" spans="1:8" x14ac:dyDescent="0.3">
      <c r="A3004" t="s">
        <v>26945</v>
      </c>
      <c r="B3004" t="s">
        <v>12948</v>
      </c>
      <c r="C3004" t="s">
        <v>23911</v>
      </c>
      <c r="D3004" t="s">
        <v>26732</v>
      </c>
      <c r="E3004">
        <v>681</v>
      </c>
      <c r="F3004" s="43">
        <v>1.1269032005043799E-5</v>
      </c>
      <c r="H3004" t="s">
        <v>12948</v>
      </c>
    </row>
    <row r="3005" spans="1:8" x14ac:dyDescent="0.3">
      <c r="A3005" t="s">
        <v>26946</v>
      </c>
      <c r="B3005" t="s">
        <v>12970</v>
      </c>
      <c r="C3005" t="s">
        <v>23911</v>
      </c>
      <c r="D3005" t="s">
        <v>26732</v>
      </c>
      <c r="E3005">
        <v>3117</v>
      </c>
      <c r="F3005" s="43">
        <v>5.1579401996653998E-5</v>
      </c>
      <c r="H3005" t="s">
        <v>12970</v>
      </c>
    </row>
    <row r="3006" spans="1:8" x14ac:dyDescent="0.3">
      <c r="A3006" t="s">
        <v>26947</v>
      </c>
      <c r="B3006" t="s">
        <v>13077</v>
      </c>
      <c r="C3006" t="s">
        <v>23911</v>
      </c>
      <c r="D3006" t="s">
        <v>26732</v>
      </c>
      <c r="E3006">
        <v>2355</v>
      </c>
      <c r="F3006" s="43">
        <v>3.8970000546076403E-5</v>
      </c>
      <c r="H3006" t="s">
        <v>13077</v>
      </c>
    </row>
    <row r="3007" spans="1:8" x14ac:dyDescent="0.3">
      <c r="A3007" t="s">
        <v>26948</v>
      </c>
      <c r="B3007" t="s">
        <v>13252</v>
      </c>
      <c r="C3007" t="s">
        <v>23911</v>
      </c>
      <c r="D3007" t="s">
        <v>26732</v>
      </c>
      <c r="E3007">
        <v>4531</v>
      </c>
      <c r="F3007" s="43">
        <v>7.4977950095232398E-5</v>
      </c>
      <c r="H3007" t="s">
        <v>13252</v>
      </c>
    </row>
    <row r="3008" spans="1:8" x14ac:dyDescent="0.3">
      <c r="A3008" t="s">
        <v>26949</v>
      </c>
      <c r="B3008" t="s">
        <v>13339</v>
      </c>
      <c r="C3008" t="s">
        <v>23911</v>
      </c>
      <c r="D3008" t="s">
        <v>26732</v>
      </c>
      <c r="E3008">
        <v>1400</v>
      </c>
      <c r="F3008" s="43">
        <v>2.3166879305523201E-5</v>
      </c>
      <c r="H3008" t="s">
        <v>13339</v>
      </c>
    </row>
    <row r="3009" spans="1:8" x14ac:dyDescent="0.3">
      <c r="A3009" t="s">
        <v>26950</v>
      </c>
      <c r="B3009" t="s">
        <v>23918</v>
      </c>
      <c r="C3009" t="s">
        <v>23911</v>
      </c>
      <c r="D3009" t="s">
        <v>26732</v>
      </c>
      <c r="E3009">
        <v>1265</v>
      </c>
      <c r="F3009" s="43">
        <v>2.09329302296334E-5</v>
      </c>
      <c r="H3009" t="s">
        <v>23918</v>
      </c>
    </row>
    <row r="3010" spans="1:8" x14ac:dyDescent="0.3">
      <c r="A3010" t="s">
        <v>26951</v>
      </c>
      <c r="B3010" t="s">
        <v>13474</v>
      </c>
      <c r="C3010" t="s">
        <v>23911</v>
      </c>
      <c r="D3010" t="s">
        <v>26732</v>
      </c>
      <c r="E3010">
        <v>15838</v>
      </c>
      <c r="F3010" s="43">
        <v>2.62083596029197E-4</v>
      </c>
      <c r="H3010" t="s">
        <v>13474</v>
      </c>
    </row>
    <row r="3011" spans="1:8" x14ac:dyDescent="0.3">
      <c r="A3011" t="s">
        <v>26952</v>
      </c>
      <c r="B3011" t="s">
        <v>23918</v>
      </c>
      <c r="C3011" t="s">
        <v>23911</v>
      </c>
      <c r="D3011" t="s">
        <v>26732</v>
      </c>
      <c r="E3011">
        <v>604</v>
      </c>
      <c r="F3011" s="43">
        <v>9.9948536432399893E-6</v>
      </c>
      <c r="H3011" t="s">
        <v>23918</v>
      </c>
    </row>
    <row r="3012" spans="1:8" x14ac:dyDescent="0.3">
      <c r="A3012" t="s">
        <v>26953</v>
      </c>
      <c r="B3012" t="s">
        <v>13635</v>
      </c>
      <c r="C3012" t="s">
        <v>23911</v>
      </c>
      <c r="D3012" t="s">
        <v>26732</v>
      </c>
      <c r="E3012">
        <v>1374</v>
      </c>
      <c r="F3012" s="43">
        <v>2.27366372612777E-5</v>
      </c>
      <c r="H3012" t="s">
        <v>13635</v>
      </c>
    </row>
    <row r="3013" spans="1:8" x14ac:dyDescent="0.3">
      <c r="A3013" t="s">
        <v>26954</v>
      </c>
      <c r="B3013" t="s">
        <v>13643</v>
      </c>
      <c r="C3013" t="s">
        <v>23911</v>
      </c>
      <c r="D3013" t="s">
        <v>26732</v>
      </c>
      <c r="E3013">
        <v>2814</v>
      </c>
      <c r="F3013" s="43">
        <v>4.6565427404101503E-5</v>
      </c>
      <c r="H3013" t="s">
        <v>13643</v>
      </c>
    </row>
    <row r="3014" spans="1:8" x14ac:dyDescent="0.3">
      <c r="A3014" t="s">
        <v>26955</v>
      </c>
      <c r="B3014" t="s">
        <v>13646</v>
      </c>
      <c r="C3014" t="s">
        <v>23911</v>
      </c>
      <c r="D3014" t="s">
        <v>26732</v>
      </c>
      <c r="E3014">
        <v>421</v>
      </c>
      <c r="F3014" s="43">
        <v>6.9666115625894601E-6</v>
      </c>
      <c r="H3014" t="s">
        <v>13646</v>
      </c>
    </row>
    <row r="3015" spans="1:8" x14ac:dyDescent="0.3">
      <c r="A3015" t="s">
        <v>26956</v>
      </c>
      <c r="B3015" t="s">
        <v>13662</v>
      </c>
      <c r="C3015" t="s">
        <v>23911</v>
      </c>
      <c r="D3015" t="s">
        <v>26732</v>
      </c>
      <c r="E3015">
        <v>391</v>
      </c>
      <c r="F3015" s="43">
        <v>6.4701784346139699E-6</v>
      </c>
      <c r="H3015" t="s">
        <v>13662</v>
      </c>
    </row>
    <row r="3016" spans="1:8" x14ac:dyDescent="0.3">
      <c r="A3016" t="s">
        <v>26957</v>
      </c>
      <c r="B3016" t="s">
        <v>13704</v>
      </c>
      <c r="C3016" t="s">
        <v>23911</v>
      </c>
      <c r="D3016" t="s">
        <v>26732</v>
      </c>
      <c r="E3016">
        <v>1573</v>
      </c>
      <c r="F3016" s="43">
        <v>2.60296436768485E-5</v>
      </c>
      <c r="H3016" t="s">
        <v>13704</v>
      </c>
    </row>
    <row r="3017" spans="1:8" x14ac:dyDescent="0.3">
      <c r="A3017" t="s">
        <v>26958</v>
      </c>
      <c r="B3017" t="s">
        <v>13708</v>
      </c>
      <c r="C3017" t="s">
        <v>23911</v>
      </c>
      <c r="D3017" t="s">
        <v>26732</v>
      </c>
      <c r="E3017">
        <v>37754</v>
      </c>
      <c r="F3017" s="43">
        <v>6.2474454378622904E-4</v>
      </c>
      <c r="H3017" t="s">
        <v>13708</v>
      </c>
    </row>
    <row r="3018" spans="1:8" x14ac:dyDescent="0.3">
      <c r="A3018" t="s">
        <v>26959</v>
      </c>
      <c r="B3018" t="s">
        <v>13724</v>
      </c>
      <c r="C3018" t="s">
        <v>23911</v>
      </c>
      <c r="D3018" t="s">
        <v>26732</v>
      </c>
      <c r="E3018">
        <v>416</v>
      </c>
      <c r="F3018" s="43">
        <v>6.8838727079268798E-6</v>
      </c>
      <c r="H3018" t="s">
        <v>13724</v>
      </c>
    </row>
    <row r="3019" spans="1:8" x14ac:dyDescent="0.3">
      <c r="A3019" t="s">
        <v>26960</v>
      </c>
      <c r="B3019" t="s">
        <v>13727</v>
      </c>
      <c r="C3019" t="s">
        <v>23911</v>
      </c>
      <c r="D3019" t="s">
        <v>26732</v>
      </c>
      <c r="E3019">
        <v>822</v>
      </c>
      <c r="F3019" s="43">
        <v>1.3602267706528601E-5</v>
      </c>
      <c r="H3019" t="s">
        <v>13727</v>
      </c>
    </row>
    <row r="3020" spans="1:8" x14ac:dyDescent="0.3">
      <c r="A3020" t="s">
        <v>26961</v>
      </c>
      <c r="B3020" t="s">
        <v>13746</v>
      </c>
      <c r="C3020" t="s">
        <v>23911</v>
      </c>
      <c r="D3020" t="s">
        <v>26732</v>
      </c>
      <c r="E3020">
        <v>183</v>
      </c>
      <c r="F3020" s="43">
        <v>3.02824208065053E-6</v>
      </c>
      <c r="H3020" t="s">
        <v>13746</v>
      </c>
    </row>
    <row r="3021" spans="1:8" x14ac:dyDescent="0.3">
      <c r="A3021" t="s">
        <v>24149</v>
      </c>
      <c r="B3021" t="s">
        <v>13813</v>
      </c>
      <c r="C3021" t="s">
        <v>23911</v>
      </c>
      <c r="D3021" t="s">
        <v>23912</v>
      </c>
      <c r="E3021">
        <v>544</v>
      </c>
      <c r="F3021" s="43">
        <v>9.0019873872890005E-6</v>
      </c>
      <c r="H3021" t="s">
        <v>13813</v>
      </c>
    </row>
    <row r="3022" spans="1:8" x14ac:dyDescent="0.3">
      <c r="A3022" t="s">
        <v>26962</v>
      </c>
      <c r="B3022" t="s">
        <v>14046</v>
      </c>
      <c r="C3022" t="s">
        <v>23911</v>
      </c>
      <c r="D3022" t="s">
        <v>26732</v>
      </c>
      <c r="E3022">
        <v>2911</v>
      </c>
      <c r="F3022" s="43">
        <v>4.81705611845556E-5</v>
      </c>
      <c r="H3022" t="s">
        <v>14046</v>
      </c>
    </row>
    <row r="3023" spans="1:8" x14ac:dyDescent="0.3">
      <c r="A3023" t="s">
        <v>26963</v>
      </c>
      <c r="B3023" t="s">
        <v>14262</v>
      </c>
      <c r="C3023" t="s">
        <v>23911</v>
      </c>
      <c r="D3023" t="s">
        <v>26732</v>
      </c>
      <c r="E3023">
        <v>1073</v>
      </c>
      <c r="F3023" s="43">
        <v>1.7755758210590201E-5</v>
      </c>
      <c r="H3023" t="s">
        <v>14262</v>
      </c>
    </row>
    <row r="3024" spans="1:8" x14ac:dyDescent="0.3">
      <c r="A3024" t="s">
        <v>26964</v>
      </c>
      <c r="B3024" t="s">
        <v>14349</v>
      </c>
      <c r="C3024" t="s">
        <v>23911</v>
      </c>
      <c r="D3024" t="s">
        <v>26732</v>
      </c>
      <c r="E3024">
        <v>928</v>
      </c>
      <c r="F3024" s="43">
        <v>1.53563314253753E-5</v>
      </c>
      <c r="H3024" t="s">
        <v>14349</v>
      </c>
    </row>
    <row r="3025" spans="1:8" x14ac:dyDescent="0.3">
      <c r="A3025" t="s">
        <v>26965</v>
      </c>
      <c r="B3025" t="s">
        <v>14370</v>
      </c>
      <c r="C3025" t="s">
        <v>23911</v>
      </c>
      <c r="D3025" t="s">
        <v>26732</v>
      </c>
      <c r="E3025">
        <v>749</v>
      </c>
      <c r="F3025" s="43">
        <v>1.2394280428454901E-5</v>
      </c>
      <c r="H3025" t="s">
        <v>14370</v>
      </c>
    </row>
    <row r="3026" spans="1:8" x14ac:dyDescent="0.3">
      <c r="A3026" t="s">
        <v>26966</v>
      </c>
      <c r="B3026" t="s">
        <v>14465</v>
      </c>
      <c r="C3026" t="s">
        <v>23911</v>
      </c>
      <c r="D3026" t="s">
        <v>26732</v>
      </c>
      <c r="E3026">
        <v>1401</v>
      </c>
      <c r="F3026" s="43">
        <v>2.3183427076455701E-5</v>
      </c>
      <c r="H3026" t="s">
        <v>14465</v>
      </c>
    </row>
    <row r="3027" spans="1:8" x14ac:dyDescent="0.3">
      <c r="A3027" t="s">
        <v>26967</v>
      </c>
      <c r="B3027" t="s">
        <v>14481</v>
      </c>
      <c r="C3027" t="s">
        <v>23911</v>
      </c>
      <c r="D3027" t="s">
        <v>26732</v>
      </c>
      <c r="E3027">
        <v>1531</v>
      </c>
      <c r="F3027" s="43">
        <v>2.5334637297682801E-5</v>
      </c>
      <c r="H3027" t="s">
        <v>14481</v>
      </c>
    </row>
    <row r="3028" spans="1:8" x14ac:dyDescent="0.3">
      <c r="A3028" t="s">
        <v>26968</v>
      </c>
      <c r="B3028" t="s">
        <v>14601</v>
      </c>
      <c r="C3028" t="s">
        <v>23911</v>
      </c>
      <c r="D3028" t="s">
        <v>26732</v>
      </c>
      <c r="E3028">
        <v>323</v>
      </c>
      <c r="F3028" s="43">
        <v>5.3449300112028398E-6</v>
      </c>
      <c r="H3028" t="s">
        <v>14601</v>
      </c>
    </row>
    <row r="3029" spans="1:8" x14ac:dyDescent="0.3">
      <c r="A3029" t="s">
        <v>26969</v>
      </c>
      <c r="B3029" t="s">
        <v>14700</v>
      </c>
      <c r="C3029" t="s">
        <v>23911</v>
      </c>
      <c r="D3029" t="s">
        <v>26732</v>
      </c>
      <c r="E3029">
        <v>736</v>
      </c>
      <c r="F3029" s="43">
        <v>1.2179159406332199E-5</v>
      </c>
      <c r="H3029" t="s">
        <v>14700</v>
      </c>
    </row>
    <row r="3030" spans="1:8" x14ac:dyDescent="0.3">
      <c r="A3030" t="s">
        <v>26970</v>
      </c>
      <c r="B3030" t="s">
        <v>14729</v>
      </c>
      <c r="C3030" t="s">
        <v>23911</v>
      </c>
      <c r="D3030" t="s">
        <v>26732</v>
      </c>
      <c r="E3030">
        <v>882</v>
      </c>
      <c r="F3030" s="43">
        <v>1.45951339624796E-5</v>
      </c>
      <c r="H3030" t="s">
        <v>14729</v>
      </c>
    </row>
    <row r="3031" spans="1:8" x14ac:dyDescent="0.3">
      <c r="A3031" t="s">
        <v>26971</v>
      </c>
      <c r="B3031" t="s">
        <v>14752</v>
      </c>
      <c r="C3031" t="s">
        <v>23911</v>
      </c>
      <c r="D3031" t="s">
        <v>26732</v>
      </c>
      <c r="E3031">
        <v>1315</v>
      </c>
      <c r="F3031" s="43">
        <v>2.1760318776259199E-5</v>
      </c>
      <c r="H3031" t="s">
        <v>14752</v>
      </c>
    </row>
    <row r="3032" spans="1:8" x14ac:dyDescent="0.3">
      <c r="A3032" t="s">
        <v>26972</v>
      </c>
      <c r="B3032" t="s">
        <v>14772</v>
      </c>
      <c r="C3032" t="s">
        <v>23911</v>
      </c>
      <c r="D3032" t="s">
        <v>26732</v>
      </c>
      <c r="E3032">
        <v>1259</v>
      </c>
      <c r="F3032" s="43">
        <v>2.0833643604038301E-5</v>
      </c>
      <c r="H3032" t="s">
        <v>14772</v>
      </c>
    </row>
    <row r="3033" spans="1:8" x14ac:dyDescent="0.3">
      <c r="A3033" t="s">
        <v>26973</v>
      </c>
      <c r="B3033" t="s">
        <v>14773</v>
      </c>
      <c r="C3033" t="s">
        <v>23911</v>
      </c>
      <c r="D3033" t="s">
        <v>26732</v>
      </c>
      <c r="E3033">
        <v>714</v>
      </c>
      <c r="F3033" s="43">
        <v>1.18151084458168E-5</v>
      </c>
      <c r="H3033" t="s">
        <v>14773</v>
      </c>
    </row>
    <row r="3034" spans="1:8" x14ac:dyDescent="0.3">
      <c r="A3034" t="s">
        <v>26974</v>
      </c>
      <c r="B3034" t="s">
        <v>14795</v>
      </c>
      <c r="C3034" t="s">
        <v>23911</v>
      </c>
      <c r="D3034" t="s">
        <v>26732</v>
      </c>
      <c r="E3034">
        <v>1137</v>
      </c>
      <c r="F3034" s="43">
        <v>1.8814815550271301E-5</v>
      </c>
      <c r="H3034" t="s">
        <v>14795</v>
      </c>
    </row>
    <row r="3035" spans="1:8" x14ac:dyDescent="0.3">
      <c r="A3035" t="s">
        <v>26975</v>
      </c>
      <c r="B3035" t="s">
        <v>14807</v>
      </c>
      <c r="C3035" t="s">
        <v>23911</v>
      </c>
      <c r="D3035" t="s">
        <v>26732</v>
      </c>
      <c r="E3035">
        <v>4655</v>
      </c>
      <c r="F3035" s="43">
        <v>7.7029873690864499E-5</v>
      </c>
      <c r="H3035" t="s">
        <v>14807</v>
      </c>
    </row>
    <row r="3036" spans="1:8" x14ac:dyDescent="0.3">
      <c r="A3036" t="s">
        <v>26976</v>
      </c>
      <c r="B3036" t="s">
        <v>14814</v>
      </c>
      <c r="C3036" t="s">
        <v>23911</v>
      </c>
      <c r="D3036" t="s">
        <v>26732</v>
      </c>
      <c r="E3036">
        <v>531</v>
      </c>
      <c r="F3036" s="43">
        <v>8.7868663651662806E-6</v>
      </c>
      <c r="H3036" t="s">
        <v>14814</v>
      </c>
    </row>
    <row r="3037" spans="1:8" x14ac:dyDescent="0.3">
      <c r="A3037" t="s">
        <v>26977</v>
      </c>
      <c r="B3037" t="s">
        <v>14904</v>
      </c>
      <c r="C3037" t="s">
        <v>23911</v>
      </c>
      <c r="D3037" t="s">
        <v>26732</v>
      </c>
      <c r="E3037">
        <v>1995</v>
      </c>
      <c r="F3037" s="43">
        <v>3.30128030103705E-5</v>
      </c>
      <c r="H3037" t="s">
        <v>14904</v>
      </c>
    </row>
    <row r="3038" spans="1:8" x14ac:dyDescent="0.3">
      <c r="A3038" t="s">
        <v>26978</v>
      </c>
      <c r="B3038" t="s">
        <v>14905</v>
      </c>
      <c r="C3038" t="s">
        <v>23911</v>
      </c>
      <c r="D3038" t="s">
        <v>26732</v>
      </c>
      <c r="E3038">
        <v>617</v>
      </c>
      <c r="F3038" s="43">
        <v>1.0209974665362701E-5</v>
      </c>
      <c r="H3038" t="s">
        <v>14905</v>
      </c>
    </row>
    <row r="3039" spans="1:8" x14ac:dyDescent="0.3">
      <c r="A3039" t="s">
        <v>26979</v>
      </c>
      <c r="B3039" t="s">
        <v>14908</v>
      </c>
      <c r="C3039" t="s">
        <v>23911</v>
      </c>
      <c r="D3039" t="s">
        <v>26732</v>
      </c>
      <c r="E3039">
        <v>955</v>
      </c>
      <c r="F3039" s="43">
        <v>1.58031212405533E-5</v>
      </c>
      <c r="H3039" t="s">
        <v>14908</v>
      </c>
    </row>
    <row r="3040" spans="1:8" x14ac:dyDescent="0.3">
      <c r="A3040" t="s">
        <v>26980</v>
      </c>
      <c r="B3040" t="s">
        <v>14909</v>
      </c>
      <c r="C3040" t="s">
        <v>23911</v>
      </c>
      <c r="D3040" t="s">
        <v>26732</v>
      </c>
      <c r="E3040">
        <v>1967</v>
      </c>
      <c r="F3040" s="43">
        <v>3.2549465424260001E-5</v>
      </c>
      <c r="H3040" t="s">
        <v>14909</v>
      </c>
    </row>
    <row r="3041" spans="1:8" x14ac:dyDescent="0.3">
      <c r="A3041" t="s">
        <v>26981</v>
      </c>
      <c r="B3041" t="s">
        <v>14932</v>
      </c>
      <c r="C3041" t="s">
        <v>23911</v>
      </c>
      <c r="D3041" t="s">
        <v>26732</v>
      </c>
      <c r="E3041">
        <v>755</v>
      </c>
      <c r="F3041" s="43">
        <v>1.2493567054050001E-5</v>
      </c>
      <c r="H3041" t="s">
        <v>14932</v>
      </c>
    </row>
    <row r="3042" spans="1:8" x14ac:dyDescent="0.3">
      <c r="A3042" t="s">
        <v>26982</v>
      </c>
      <c r="B3042" t="s">
        <v>14953</v>
      </c>
      <c r="C3042" t="s">
        <v>23911</v>
      </c>
      <c r="D3042" t="s">
        <v>26732</v>
      </c>
      <c r="E3042">
        <v>606</v>
      </c>
      <c r="F3042" s="43">
        <v>1.0027949185105E-5</v>
      </c>
      <c r="H3042" t="s">
        <v>14953</v>
      </c>
    </row>
    <row r="3043" spans="1:8" x14ac:dyDescent="0.3">
      <c r="A3043" t="s">
        <v>26983</v>
      </c>
      <c r="B3043" t="s">
        <v>14955</v>
      </c>
      <c r="C3043" t="s">
        <v>23911</v>
      </c>
      <c r="D3043" t="s">
        <v>26732</v>
      </c>
      <c r="E3043">
        <v>2868</v>
      </c>
      <c r="F3043" s="43">
        <v>4.7459007034457402E-5</v>
      </c>
      <c r="H3043" t="s">
        <v>14955</v>
      </c>
    </row>
    <row r="3044" spans="1:8" x14ac:dyDescent="0.3">
      <c r="A3044" t="s">
        <v>26984</v>
      </c>
      <c r="B3044" t="s">
        <v>14975</v>
      </c>
      <c r="C3044" t="s">
        <v>23911</v>
      </c>
      <c r="D3044" t="s">
        <v>26732</v>
      </c>
      <c r="E3044">
        <v>3608</v>
      </c>
      <c r="F3044" s="43">
        <v>5.9704357524519697E-5</v>
      </c>
      <c r="H3044" t="s">
        <v>14975</v>
      </c>
    </row>
    <row r="3045" spans="1:8" x14ac:dyDescent="0.3">
      <c r="A3045" t="s">
        <v>26985</v>
      </c>
      <c r="B3045" t="s">
        <v>15000</v>
      </c>
      <c r="C3045" t="s">
        <v>23911</v>
      </c>
      <c r="D3045" t="s">
        <v>26732</v>
      </c>
      <c r="E3045">
        <v>1319</v>
      </c>
      <c r="F3045" s="43">
        <v>2.1826509859989299E-5</v>
      </c>
      <c r="H3045" t="s">
        <v>15000</v>
      </c>
    </row>
    <row r="3046" spans="1:8" x14ac:dyDescent="0.3">
      <c r="A3046" t="s">
        <v>26986</v>
      </c>
      <c r="B3046" t="s">
        <v>15008</v>
      </c>
      <c r="C3046" t="s">
        <v>23911</v>
      </c>
      <c r="D3046" t="s">
        <v>26732</v>
      </c>
      <c r="E3046">
        <v>697</v>
      </c>
      <c r="F3046" s="43">
        <v>1.1533796339964001E-5</v>
      </c>
      <c r="H3046" t="s">
        <v>15008</v>
      </c>
    </row>
    <row r="3047" spans="1:8" x14ac:dyDescent="0.3">
      <c r="A3047" t="s">
        <v>26987</v>
      </c>
      <c r="B3047" t="s">
        <v>15102</v>
      </c>
      <c r="C3047" t="s">
        <v>23911</v>
      </c>
      <c r="D3047" t="s">
        <v>26732</v>
      </c>
      <c r="E3047">
        <v>1355</v>
      </c>
      <c r="F3047" s="43">
        <v>2.2422229613559899E-5</v>
      </c>
      <c r="H3047" t="s">
        <v>15102</v>
      </c>
    </row>
    <row r="3048" spans="1:8" x14ac:dyDescent="0.3">
      <c r="A3048" t="s">
        <v>26988</v>
      </c>
      <c r="B3048" t="s">
        <v>15144</v>
      </c>
      <c r="C3048" t="s">
        <v>23911</v>
      </c>
      <c r="D3048" t="s">
        <v>26732</v>
      </c>
      <c r="E3048">
        <v>114198</v>
      </c>
      <c r="F3048" s="43">
        <v>1.88972234495152E-3</v>
      </c>
      <c r="H3048" t="s">
        <v>15144</v>
      </c>
    </row>
    <row r="3049" spans="1:8" x14ac:dyDescent="0.3">
      <c r="A3049" t="s">
        <v>26989</v>
      </c>
      <c r="B3049" t="s">
        <v>15327</v>
      </c>
      <c r="C3049" t="s">
        <v>23911</v>
      </c>
      <c r="D3049" t="s">
        <v>26732</v>
      </c>
      <c r="E3049">
        <v>530</v>
      </c>
      <c r="F3049" s="43">
        <v>8.7703185942337608E-6</v>
      </c>
      <c r="H3049" t="s">
        <v>15327</v>
      </c>
    </row>
    <row r="3050" spans="1:8" x14ac:dyDescent="0.3">
      <c r="A3050" t="s">
        <v>26990</v>
      </c>
      <c r="B3050" t="s">
        <v>15339</v>
      </c>
      <c r="C3050" t="s">
        <v>23911</v>
      </c>
      <c r="D3050" t="s">
        <v>26732</v>
      </c>
      <c r="E3050">
        <v>1343</v>
      </c>
      <c r="F3050" s="43">
        <v>2.2223656362369699E-5</v>
      </c>
      <c r="H3050" t="s">
        <v>15339</v>
      </c>
    </row>
    <row r="3051" spans="1:8" x14ac:dyDescent="0.3">
      <c r="A3051" t="s">
        <v>26991</v>
      </c>
      <c r="B3051" t="s">
        <v>23918</v>
      </c>
      <c r="C3051" t="s">
        <v>23911</v>
      </c>
      <c r="D3051" t="s">
        <v>26732</v>
      </c>
      <c r="E3051">
        <v>845</v>
      </c>
      <c r="F3051" s="43">
        <v>1.39828664379765E-5</v>
      </c>
      <c r="H3051" t="s">
        <v>23918</v>
      </c>
    </row>
    <row r="3052" spans="1:8" x14ac:dyDescent="0.3">
      <c r="A3052" t="s">
        <v>26992</v>
      </c>
      <c r="B3052" t="s">
        <v>15488</v>
      </c>
      <c r="C3052" t="s">
        <v>23911</v>
      </c>
      <c r="D3052" t="s">
        <v>26732</v>
      </c>
      <c r="E3052">
        <v>1869</v>
      </c>
      <c r="F3052" s="43">
        <v>3.0927783872873401E-5</v>
      </c>
      <c r="H3052" t="s">
        <v>15488</v>
      </c>
    </row>
    <row r="3053" spans="1:8" x14ac:dyDescent="0.3">
      <c r="A3053" t="s">
        <v>26993</v>
      </c>
      <c r="B3053" t="s">
        <v>15575</v>
      </c>
      <c r="C3053" t="s">
        <v>23911</v>
      </c>
      <c r="D3053" t="s">
        <v>26732</v>
      </c>
      <c r="E3053">
        <v>162</v>
      </c>
      <c r="F3053" s="43">
        <v>2.6807388910676798E-6</v>
      </c>
      <c r="H3053" t="s">
        <v>15575</v>
      </c>
    </row>
    <row r="3054" spans="1:8" x14ac:dyDescent="0.3">
      <c r="A3054" t="s">
        <v>26994</v>
      </c>
      <c r="B3054" t="s">
        <v>15607</v>
      </c>
      <c r="C3054" t="s">
        <v>23911</v>
      </c>
      <c r="D3054" t="s">
        <v>26732</v>
      </c>
      <c r="E3054">
        <v>3692</v>
      </c>
      <c r="F3054" s="43">
        <v>6.1094370282851007E-5</v>
      </c>
      <c r="H3054" t="s">
        <v>15607</v>
      </c>
    </row>
    <row r="3055" spans="1:8" x14ac:dyDescent="0.3">
      <c r="A3055" t="s">
        <v>26995</v>
      </c>
      <c r="B3055" t="s">
        <v>15757</v>
      </c>
      <c r="C3055" t="s">
        <v>23911</v>
      </c>
      <c r="D3055" t="s">
        <v>26732</v>
      </c>
      <c r="E3055">
        <v>3125</v>
      </c>
      <c r="F3055" s="43">
        <v>5.1711784164114197E-5</v>
      </c>
      <c r="H3055" t="s">
        <v>15757</v>
      </c>
    </row>
    <row r="3056" spans="1:8" x14ac:dyDescent="0.3">
      <c r="A3056" t="s">
        <v>26996</v>
      </c>
      <c r="B3056" t="s">
        <v>23918</v>
      </c>
      <c r="C3056" t="s">
        <v>23911</v>
      </c>
      <c r="D3056" t="s">
        <v>26997</v>
      </c>
      <c r="E3056">
        <v>1620</v>
      </c>
      <c r="F3056" s="43">
        <v>2.6807388910676801E-5</v>
      </c>
      <c r="H3056" t="s">
        <v>23918</v>
      </c>
    </row>
    <row r="3057" spans="1:8" x14ac:dyDescent="0.3">
      <c r="A3057" t="s">
        <v>26998</v>
      </c>
      <c r="B3057" t="s">
        <v>15801</v>
      </c>
      <c r="C3057" t="s">
        <v>23911</v>
      </c>
      <c r="D3057" t="s">
        <v>26732</v>
      </c>
      <c r="E3057">
        <v>1679</v>
      </c>
      <c r="F3057" s="43">
        <v>2.7783707395695299E-5</v>
      </c>
      <c r="H3057" t="s">
        <v>15801</v>
      </c>
    </row>
    <row r="3058" spans="1:8" x14ac:dyDescent="0.3">
      <c r="A3058" t="s">
        <v>26999</v>
      </c>
      <c r="B3058" t="s">
        <v>9989</v>
      </c>
      <c r="C3058" t="s">
        <v>23911</v>
      </c>
      <c r="D3058" t="s">
        <v>26732</v>
      </c>
      <c r="E3058">
        <v>2913</v>
      </c>
      <c r="F3058" s="43">
        <v>4.8203656726420701E-5</v>
      </c>
      <c r="H3058" t="s">
        <v>9989</v>
      </c>
    </row>
    <row r="3059" spans="1:8" x14ac:dyDescent="0.3">
      <c r="A3059" t="s">
        <v>27000</v>
      </c>
      <c r="B3059" t="s">
        <v>11244</v>
      </c>
      <c r="C3059" t="s">
        <v>23911</v>
      </c>
      <c r="D3059" t="s">
        <v>26732</v>
      </c>
      <c r="E3059">
        <v>5448</v>
      </c>
      <c r="F3059" s="43">
        <v>9.0152256040350095E-5</v>
      </c>
      <c r="H3059" t="s">
        <v>11244</v>
      </c>
    </row>
    <row r="3060" spans="1:8" x14ac:dyDescent="0.3">
      <c r="A3060" t="s">
        <v>27001</v>
      </c>
      <c r="B3060" t="s">
        <v>13250</v>
      </c>
      <c r="C3060" t="s">
        <v>23911</v>
      </c>
      <c r="D3060" t="s">
        <v>26732</v>
      </c>
      <c r="E3060">
        <v>6522</v>
      </c>
      <c r="F3060" s="43">
        <v>1.07924562021873E-4</v>
      </c>
      <c r="H3060" t="s">
        <v>13250</v>
      </c>
    </row>
    <row r="3061" spans="1:8" x14ac:dyDescent="0.3">
      <c r="A3061" t="s">
        <v>27002</v>
      </c>
      <c r="B3061" t="s">
        <v>13990</v>
      </c>
      <c r="C3061" t="s">
        <v>23911</v>
      </c>
      <c r="D3061" t="s">
        <v>26732</v>
      </c>
      <c r="E3061">
        <v>1607</v>
      </c>
      <c r="F3061" s="43">
        <v>2.6592267888554098E-5</v>
      </c>
      <c r="H3061" t="s">
        <v>13990</v>
      </c>
    </row>
    <row r="3062" spans="1:8" x14ac:dyDescent="0.3">
      <c r="A3062" t="s">
        <v>27003</v>
      </c>
      <c r="B3062" t="s">
        <v>15305</v>
      </c>
      <c r="C3062" t="s">
        <v>23911</v>
      </c>
      <c r="D3062" t="s">
        <v>26732</v>
      </c>
      <c r="E3062">
        <v>1220</v>
      </c>
      <c r="F3062" s="43">
        <v>2.0188280537670199E-5</v>
      </c>
      <c r="H3062" t="s">
        <v>15305</v>
      </c>
    </row>
    <row r="3063" spans="1:8" x14ac:dyDescent="0.3">
      <c r="A3063" t="s">
        <v>27004</v>
      </c>
      <c r="B3063" t="s">
        <v>10274</v>
      </c>
      <c r="C3063" t="s">
        <v>23911</v>
      </c>
      <c r="D3063" t="s">
        <v>26732</v>
      </c>
      <c r="E3063">
        <v>2132</v>
      </c>
      <c r="F3063" s="43">
        <v>3.5279847628125301E-5</v>
      </c>
      <c r="H3063" t="s">
        <v>10274</v>
      </c>
    </row>
    <row r="3064" spans="1:8" x14ac:dyDescent="0.3">
      <c r="A3064" t="s">
        <v>27005</v>
      </c>
      <c r="B3064" t="s">
        <v>12936</v>
      </c>
      <c r="C3064" t="s">
        <v>23911</v>
      </c>
      <c r="D3064" t="s">
        <v>26732</v>
      </c>
      <c r="E3064">
        <v>1541</v>
      </c>
      <c r="F3064" s="43">
        <v>2.5500115007007999E-5</v>
      </c>
      <c r="H3064" t="s">
        <v>12936</v>
      </c>
    </row>
    <row r="3065" spans="1:8" x14ac:dyDescent="0.3">
      <c r="A3065" t="s">
        <v>27006</v>
      </c>
      <c r="B3065" t="s">
        <v>7884</v>
      </c>
      <c r="C3065" t="s">
        <v>23911</v>
      </c>
      <c r="D3065" t="s">
        <v>26732</v>
      </c>
      <c r="E3065">
        <v>1640</v>
      </c>
      <c r="F3065" s="43">
        <v>2.7138344329327099E-5</v>
      </c>
      <c r="H3065" t="s">
        <v>7884</v>
      </c>
    </row>
    <row r="3066" spans="1:8" x14ac:dyDescent="0.3">
      <c r="A3066" t="s">
        <v>27007</v>
      </c>
      <c r="B3066" t="s">
        <v>7901</v>
      </c>
      <c r="C3066" t="s">
        <v>23911</v>
      </c>
      <c r="D3066" t="s">
        <v>26732</v>
      </c>
      <c r="E3066">
        <v>4802</v>
      </c>
      <c r="F3066" s="43">
        <v>7.9462396017944395E-5</v>
      </c>
      <c r="H3066" t="s">
        <v>7901</v>
      </c>
    </row>
    <row r="3067" spans="1:8" x14ac:dyDescent="0.3">
      <c r="A3067" t="s">
        <v>27008</v>
      </c>
      <c r="B3067" t="s">
        <v>7917</v>
      </c>
      <c r="C3067" t="s">
        <v>23911</v>
      </c>
      <c r="D3067" t="s">
        <v>26732</v>
      </c>
      <c r="E3067">
        <v>478</v>
      </c>
      <c r="F3067" s="43">
        <v>7.9098345057428997E-6</v>
      </c>
      <c r="H3067" t="s">
        <v>7917</v>
      </c>
    </row>
    <row r="3068" spans="1:8" x14ac:dyDescent="0.3">
      <c r="A3068" t="s">
        <v>27009</v>
      </c>
      <c r="B3068" t="s">
        <v>8501</v>
      </c>
      <c r="C3068" t="s">
        <v>23911</v>
      </c>
      <c r="D3068" t="s">
        <v>26732</v>
      </c>
      <c r="E3068">
        <v>2083</v>
      </c>
      <c r="F3068" s="43">
        <v>3.4469006852431903E-5</v>
      </c>
      <c r="H3068" t="s">
        <v>8501</v>
      </c>
    </row>
    <row r="3069" spans="1:8" x14ac:dyDescent="0.3">
      <c r="A3069" t="s">
        <v>27010</v>
      </c>
      <c r="B3069" t="s">
        <v>8506</v>
      </c>
      <c r="C3069" t="s">
        <v>23911</v>
      </c>
      <c r="D3069" t="s">
        <v>26732</v>
      </c>
      <c r="E3069">
        <v>707</v>
      </c>
      <c r="F3069" s="43">
        <v>1.16992740492892E-5</v>
      </c>
      <c r="H3069" t="s">
        <v>8506</v>
      </c>
    </row>
    <row r="3070" spans="1:8" x14ac:dyDescent="0.3">
      <c r="A3070" t="s">
        <v>27011</v>
      </c>
      <c r="B3070" t="s">
        <v>9322</v>
      </c>
      <c r="C3070" t="s">
        <v>23911</v>
      </c>
      <c r="D3070" t="s">
        <v>26732</v>
      </c>
      <c r="E3070">
        <v>3381</v>
      </c>
      <c r="F3070" s="43">
        <v>5.5948013522838401E-5</v>
      </c>
      <c r="H3070" t="s">
        <v>9322</v>
      </c>
    </row>
    <row r="3071" spans="1:8" x14ac:dyDescent="0.3">
      <c r="A3071" t="s">
        <v>27012</v>
      </c>
      <c r="B3071" t="s">
        <v>27013</v>
      </c>
      <c r="C3071" t="s">
        <v>23911</v>
      </c>
      <c r="D3071" t="s">
        <v>26732</v>
      </c>
      <c r="E3071">
        <v>2332</v>
      </c>
      <c r="F3071" s="43">
        <v>3.85894018146286E-5</v>
      </c>
      <c r="H3071" t="s">
        <v>27013</v>
      </c>
    </row>
    <row r="3072" spans="1:8" x14ac:dyDescent="0.3">
      <c r="A3072" t="s">
        <v>27014</v>
      </c>
      <c r="B3072" t="s">
        <v>10026</v>
      </c>
      <c r="C3072" t="s">
        <v>23911</v>
      </c>
      <c r="D3072" t="s">
        <v>26732</v>
      </c>
      <c r="E3072">
        <v>1383</v>
      </c>
      <c r="F3072" s="43">
        <v>2.2885567199670399E-5</v>
      </c>
      <c r="H3072" t="s">
        <v>10026</v>
      </c>
    </row>
    <row r="3073" spans="1:8" x14ac:dyDescent="0.3">
      <c r="A3073" t="s">
        <v>27015</v>
      </c>
      <c r="B3073" t="s">
        <v>11462</v>
      </c>
      <c r="C3073" t="s">
        <v>23911</v>
      </c>
      <c r="D3073" t="s">
        <v>26732</v>
      </c>
      <c r="E3073">
        <v>2783</v>
      </c>
      <c r="F3073" s="43">
        <v>4.6052446505193501E-5</v>
      </c>
      <c r="H3073" t="s">
        <v>11462</v>
      </c>
    </row>
    <row r="3074" spans="1:8" x14ac:dyDescent="0.3">
      <c r="A3074" t="s">
        <v>27016</v>
      </c>
      <c r="B3074" t="s">
        <v>13153</v>
      </c>
      <c r="C3074" t="s">
        <v>23911</v>
      </c>
      <c r="D3074" t="s">
        <v>26732</v>
      </c>
      <c r="E3074">
        <v>1757</v>
      </c>
      <c r="F3074" s="43">
        <v>2.9074433528431598E-5</v>
      </c>
      <c r="H3074" t="s">
        <v>13153</v>
      </c>
    </row>
    <row r="3075" spans="1:8" x14ac:dyDescent="0.3">
      <c r="A3075" t="s">
        <v>27017</v>
      </c>
      <c r="B3075" t="s">
        <v>13282</v>
      </c>
      <c r="C3075" t="s">
        <v>23911</v>
      </c>
      <c r="D3075" t="s">
        <v>26732</v>
      </c>
      <c r="E3075">
        <v>5406</v>
      </c>
      <c r="F3075" s="43">
        <v>8.9457249661184393E-5</v>
      </c>
      <c r="H3075" t="s">
        <v>13282</v>
      </c>
    </row>
    <row r="3076" spans="1:8" x14ac:dyDescent="0.3">
      <c r="A3076" t="s">
        <v>27018</v>
      </c>
      <c r="B3076" t="s">
        <v>14487</v>
      </c>
      <c r="C3076" t="s">
        <v>23911</v>
      </c>
      <c r="D3076" t="s">
        <v>26732</v>
      </c>
      <c r="E3076">
        <v>2918</v>
      </c>
      <c r="F3076" s="43">
        <v>4.8286395581083201E-5</v>
      </c>
      <c r="H3076" t="s">
        <v>14487</v>
      </c>
    </row>
    <row r="3077" spans="1:8" x14ac:dyDescent="0.3">
      <c r="A3077" t="s">
        <v>27019</v>
      </c>
      <c r="B3077" t="s">
        <v>15126</v>
      </c>
      <c r="C3077" t="s">
        <v>23911</v>
      </c>
      <c r="D3077" t="s">
        <v>26732</v>
      </c>
      <c r="E3077">
        <v>1396</v>
      </c>
      <c r="F3077" s="43">
        <v>2.3100688221793102E-5</v>
      </c>
      <c r="H3077" t="s">
        <v>15126</v>
      </c>
    </row>
    <row r="3078" spans="1:8" x14ac:dyDescent="0.3">
      <c r="A3078" t="s">
        <v>27020</v>
      </c>
      <c r="B3078" t="s">
        <v>15362</v>
      </c>
      <c r="C3078" t="s">
        <v>23911</v>
      </c>
      <c r="D3078" t="s">
        <v>26732</v>
      </c>
      <c r="E3078">
        <v>4798</v>
      </c>
      <c r="F3078" s="43">
        <v>7.9396204934214398E-5</v>
      </c>
      <c r="H3078" t="s">
        <v>15362</v>
      </c>
    </row>
    <row r="3079" spans="1:8" x14ac:dyDescent="0.3">
      <c r="A3079" t="s">
        <v>27021</v>
      </c>
      <c r="B3079" t="s">
        <v>15699</v>
      </c>
      <c r="C3079" t="s">
        <v>23911</v>
      </c>
      <c r="D3079" t="s">
        <v>26732</v>
      </c>
      <c r="E3079">
        <v>4902</v>
      </c>
      <c r="F3079" s="43">
        <v>8.1117173111196103E-5</v>
      </c>
      <c r="H3079" t="s">
        <v>15699</v>
      </c>
    </row>
    <row r="3080" spans="1:8" x14ac:dyDescent="0.3">
      <c r="A3080" t="s">
        <v>27022</v>
      </c>
      <c r="B3080" t="s">
        <v>23918</v>
      </c>
      <c r="C3080" t="s">
        <v>23911</v>
      </c>
      <c r="D3080" t="s">
        <v>26997</v>
      </c>
      <c r="E3080">
        <v>3345</v>
      </c>
      <c r="F3080" s="43">
        <v>5.5352293769267797E-5</v>
      </c>
      <c r="H3080" t="s">
        <v>23918</v>
      </c>
    </row>
    <row r="3081" spans="1:8" x14ac:dyDescent="0.3">
      <c r="A3081" t="s">
        <v>27023</v>
      </c>
      <c r="B3081" t="s">
        <v>7748</v>
      </c>
      <c r="C3081" t="s">
        <v>23911</v>
      </c>
      <c r="D3081" t="s">
        <v>27024</v>
      </c>
      <c r="E3081">
        <v>2297</v>
      </c>
      <c r="F3081" s="43">
        <v>3.8010229831990499E-5</v>
      </c>
      <c r="H3081" t="s">
        <v>7748</v>
      </c>
    </row>
    <row r="3082" spans="1:8" x14ac:dyDescent="0.3">
      <c r="A3082" t="s">
        <v>27025</v>
      </c>
      <c r="B3082" t="s">
        <v>7809</v>
      </c>
      <c r="C3082" t="s">
        <v>23911</v>
      </c>
      <c r="D3082" t="s">
        <v>27024</v>
      </c>
      <c r="E3082">
        <v>5232</v>
      </c>
      <c r="F3082" s="43">
        <v>8.65779375189265E-5</v>
      </c>
      <c r="H3082" t="s">
        <v>7809</v>
      </c>
    </row>
    <row r="3083" spans="1:8" x14ac:dyDescent="0.3">
      <c r="A3083" t="s">
        <v>27026</v>
      </c>
      <c r="B3083" t="s">
        <v>7945</v>
      </c>
      <c r="C3083" t="s">
        <v>23911</v>
      </c>
      <c r="D3083" t="s">
        <v>27024</v>
      </c>
      <c r="E3083">
        <v>2164</v>
      </c>
      <c r="F3083" s="43">
        <v>3.5809376297965798E-5</v>
      </c>
      <c r="H3083" t="s">
        <v>7945</v>
      </c>
    </row>
    <row r="3084" spans="1:8" x14ac:dyDescent="0.3">
      <c r="A3084" t="s">
        <v>27027</v>
      </c>
      <c r="B3084" t="s">
        <v>8010</v>
      </c>
      <c r="C3084" t="s">
        <v>23911</v>
      </c>
      <c r="D3084" t="s">
        <v>27024</v>
      </c>
      <c r="E3084">
        <v>6144</v>
      </c>
      <c r="F3084" s="43">
        <v>1.0166950460938199E-4</v>
      </c>
      <c r="H3084" t="s">
        <v>8010</v>
      </c>
    </row>
    <row r="3085" spans="1:8" x14ac:dyDescent="0.3">
      <c r="A3085" t="s">
        <v>27028</v>
      </c>
      <c r="B3085" t="s">
        <v>8148</v>
      </c>
      <c r="C3085" t="s">
        <v>23911</v>
      </c>
      <c r="D3085" t="s">
        <v>27024</v>
      </c>
      <c r="E3085">
        <v>2661</v>
      </c>
      <c r="F3085" s="43">
        <v>4.4033618451426501E-5</v>
      </c>
      <c r="H3085" t="s">
        <v>8148</v>
      </c>
    </row>
    <row r="3086" spans="1:8" x14ac:dyDescent="0.3">
      <c r="A3086" t="s">
        <v>27029</v>
      </c>
      <c r="B3086" t="s">
        <v>8232</v>
      </c>
      <c r="C3086" t="s">
        <v>23911</v>
      </c>
      <c r="D3086" t="s">
        <v>27024</v>
      </c>
      <c r="E3086">
        <v>6714</v>
      </c>
      <c r="F3086" s="43">
        <v>1.11101734040916E-4</v>
      </c>
      <c r="H3086" t="s">
        <v>8232</v>
      </c>
    </row>
    <row r="3087" spans="1:8" x14ac:dyDescent="0.3">
      <c r="A3087" t="s">
        <v>27030</v>
      </c>
      <c r="B3087" t="s">
        <v>8301</v>
      </c>
      <c r="C3087" t="s">
        <v>23911</v>
      </c>
      <c r="D3087" t="s">
        <v>27024</v>
      </c>
      <c r="E3087">
        <v>3008</v>
      </c>
      <c r="F3087" s="43">
        <v>4.9775694965009697E-5</v>
      </c>
      <c r="H3087" t="s">
        <v>8301</v>
      </c>
    </row>
    <row r="3088" spans="1:8" x14ac:dyDescent="0.3">
      <c r="A3088" t="s">
        <v>27031</v>
      </c>
      <c r="B3088" t="s">
        <v>8381</v>
      </c>
      <c r="C3088" t="s">
        <v>23911</v>
      </c>
      <c r="D3088" t="s">
        <v>27024</v>
      </c>
      <c r="E3088">
        <v>1787</v>
      </c>
      <c r="F3088" s="43">
        <v>2.9570866656406999E-5</v>
      </c>
      <c r="H3088" t="s">
        <v>8381</v>
      </c>
    </row>
    <row r="3089" spans="1:8" x14ac:dyDescent="0.3">
      <c r="A3089" t="s">
        <v>27032</v>
      </c>
      <c r="B3089" t="s">
        <v>8469</v>
      </c>
      <c r="C3089" t="s">
        <v>23911</v>
      </c>
      <c r="D3089" t="s">
        <v>27024</v>
      </c>
      <c r="E3089">
        <v>2024</v>
      </c>
      <c r="F3089" s="43">
        <v>3.3492688367413503E-5</v>
      </c>
      <c r="H3089" t="s">
        <v>8469</v>
      </c>
    </row>
    <row r="3090" spans="1:8" x14ac:dyDescent="0.3">
      <c r="A3090" t="s">
        <v>27033</v>
      </c>
      <c r="B3090" t="s">
        <v>8558</v>
      </c>
      <c r="C3090" t="s">
        <v>23911</v>
      </c>
      <c r="D3090" t="s">
        <v>27024</v>
      </c>
      <c r="E3090">
        <v>1454</v>
      </c>
      <c r="F3090" s="43">
        <v>2.4060458935878998E-5</v>
      </c>
      <c r="H3090" t="s">
        <v>8558</v>
      </c>
    </row>
    <row r="3091" spans="1:8" x14ac:dyDescent="0.3">
      <c r="A3091" t="s">
        <v>27034</v>
      </c>
      <c r="B3091" t="s">
        <v>8559</v>
      </c>
      <c r="C3091" t="s">
        <v>23911</v>
      </c>
      <c r="D3091" t="s">
        <v>27024</v>
      </c>
      <c r="E3091">
        <v>3546</v>
      </c>
      <c r="F3091" s="43">
        <v>5.8678395726703599E-5</v>
      </c>
      <c r="H3091" t="s">
        <v>8559</v>
      </c>
    </row>
    <row r="3092" spans="1:8" x14ac:dyDescent="0.3">
      <c r="A3092" t="s">
        <v>27035</v>
      </c>
      <c r="B3092" t="s">
        <v>8585</v>
      </c>
      <c r="C3092" t="s">
        <v>23911</v>
      </c>
      <c r="D3092" t="s">
        <v>27024</v>
      </c>
      <c r="E3092">
        <v>15846</v>
      </c>
      <c r="F3092" s="43">
        <v>2.6221597819665703E-4</v>
      </c>
      <c r="H3092" t="s">
        <v>8585</v>
      </c>
    </row>
    <row r="3093" spans="1:8" x14ac:dyDescent="0.3">
      <c r="A3093" t="s">
        <v>27036</v>
      </c>
      <c r="B3093" t="s">
        <v>8614</v>
      </c>
      <c r="C3093" t="s">
        <v>23911</v>
      </c>
      <c r="D3093" t="s">
        <v>27024</v>
      </c>
      <c r="E3093">
        <v>1406</v>
      </c>
      <c r="F3093" s="43">
        <v>2.3266165931118201E-5</v>
      </c>
      <c r="H3093" t="s">
        <v>8614</v>
      </c>
    </row>
    <row r="3094" spans="1:8" x14ac:dyDescent="0.3">
      <c r="A3094" t="s">
        <v>27037</v>
      </c>
      <c r="B3094" t="s">
        <v>8616</v>
      </c>
      <c r="C3094" t="s">
        <v>23911</v>
      </c>
      <c r="D3094" t="s">
        <v>27024</v>
      </c>
      <c r="E3094">
        <v>2496</v>
      </c>
      <c r="F3094" s="43">
        <v>4.1303236247561303E-5</v>
      </c>
      <c r="H3094" t="s">
        <v>8616</v>
      </c>
    </row>
    <row r="3095" spans="1:8" x14ac:dyDescent="0.3">
      <c r="A3095" t="s">
        <v>27038</v>
      </c>
      <c r="B3095" t="s">
        <v>8725</v>
      </c>
      <c r="C3095" t="s">
        <v>23911</v>
      </c>
      <c r="D3095" t="s">
        <v>27024</v>
      </c>
      <c r="E3095">
        <v>19483</v>
      </c>
      <c r="F3095" s="43">
        <v>3.2240022107822E-4</v>
      </c>
      <c r="H3095" t="s">
        <v>8725</v>
      </c>
    </row>
    <row r="3096" spans="1:8" x14ac:dyDescent="0.3">
      <c r="A3096" t="s">
        <v>27039</v>
      </c>
      <c r="B3096" t="s">
        <v>8731</v>
      </c>
      <c r="C3096" t="s">
        <v>23911</v>
      </c>
      <c r="D3096" t="s">
        <v>27024</v>
      </c>
      <c r="E3096">
        <v>6867</v>
      </c>
      <c r="F3096" s="43">
        <v>1.13633542993591E-4</v>
      </c>
      <c r="H3096" t="s">
        <v>8731</v>
      </c>
    </row>
    <row r="3097" spans="1:8" x14ac:dyDescent="0.3">
      <c r="A3097" t="s">
        <v>27040</v>
      </c>
      <c r="B3097" t="s">
        <v>8793</v>
      </c>
      <c r="C3097" t="s">
        <v>23911</v>
      </c>
      <c r="D3097" t="s">
        <v>27024</v>
      </c>
      <c r="E3097">
        <v>7374</v>
      </c>
      <c r="F3097" s="43">
        <v>1.22023262856377E-4</v>
      </c>
      <c r="H3097" t="s">
        <v>8793</v>
      </c>
    </row>
    <row r="3098" spans="1:8" x14ac:dyDescent="0.3">
      <c r="A3098" t="s">
        <v>27041</v>
      </c>
      <c r="B3098" t="s">
        <v>9039</v>
      </c>
      <c r="C3098" t="s">
        <v>23911</v>
      </c>
      <c r="D3098" t="s">
        <v>27024</v>
      </c>
      <c r="E3098">
        <v>8065</v>
      </c>
      <c r="F3098" s="43">
        <v>1.33457772570746E-4</v>
      </c>
      <c r="H3098" t="s">
        <v>9039</v>
      </c>
    </row>
    <row r="3099" spans="1:8" x14ac:dyDescent="0.3">
      <c r="A3099" t="s">
        <v>27042</v>
      </c>
      <c r="B3099" t="s">
        <v>9176</v>
      </c>
      <c r="C3099" t="s">
        <v>23911</v>
      </c>
      <c r="D3099" t="s">
        <v>27024</v>
      </c>
      <c r="E3099">
        <v>5939</v>
      </c>
      <c r="F3099" s="43">
        <v>9.82772115682157E-5</v>
      </c>
      <c r="H3099" t="s">
        <v>9176</v>
      </c>
    </row>
    <row r="3100" spans="1:8" x14ac:dyDescent="0.3">
      <c r="A3100" t="s">
        <v>27043</v>
      </c>
      <c r="B3100" t="s">
        <v>9282</v>
      </c>
      <c r="C3100" t="s">
        <v>23911</v>
      </c>
      <c r="D3100" t="s">
        <v>27024</v>
      </c>
      <c r="E3100">
        <v>3930</v>
      </c>
      <c r="F3100" s="43">
        <v>6.5032739764790004E-5</v>
      </c>
      <c r="H3100" t="s">
        <v>9282</v>
      </c>
    </row>
    <row r="3101" spans="1:8" x14ac:dyDescent="0.3">
      <c r="A3101" t="s">
        <v>27044</v>
      </c>
      <c r="B3101" t="s">
        <v>9302</v>
      </c>
      <c r="C3101" t="s">
        <v>23911</v>
      </c>
      <c r="D3101" t="s">
        <v>27024</v>
      </c>
      <c r="E3101">
        <v>11739</v>
      </c>
      <c r="F3101" s="43">
        <v>1.94254282976812E-4</v>
      </c>
      <c r="H3101" t="s">
        <v>9302</v>
      </c>
    </row>
    <row r="3102" spans="1:8" x14ac:dyDescent="0.3">
      <c r="A3102" t="s">
        <v>27045</v>
      </c>
      <c r="B3102" t="s">
        <v>9450</v>
      </c>
      <c r="C3102" t="s">
        <v>23911</v>
      </c>
      <c r="D3102" t="s">
        <v>27024</v>
      </c>
      <c r="E3102">
        <v>12199</v>
      </c>
      <c r="F3102" s="43">
        <v>2.01866257605769E-4</v>
      </c>
      <c r="H3102" t="s">
        <v>9450</v>
      </c>
    </row>
    <row r="3103" spans="1:8" x14ac:dyDescent="0.3">
      <c r="A3103" t="s">
        <v>27046</v>
      </c>
      <c r="B3103" t="s">
        <v>9559</v>
      </c>
      <c r="C3103" t="s">
        <v>23911</v>
      </c>
      <c r="D3103" t="s">
        <v>27024</v>
      </c>
      <c r="E3103">
        <v>5471</v>
      </c>
      <c r="F3103" s="43">
        <v>9.0532854771798E-5</v>
      </c>
      <c r="H3103" t="s">
        <v>9559</v>
      </c>
    </row>
    <row r="3104" spans="1:8" x14ac:dyDescent="0.3">
      <c r="A3104" t="s">
        <v>27047</v>
      </c>
      <c r="B3104" t="s">
        <v>9588</v>
      </c>
      <c r="C3104" t="s">
        <v>23911</v>
      </c>
      <c r="D3104" t="s">
        <v>27024</v>
      </c>
      <c r="E3104">
        <v>1555</v>
      </c>
      <c r="F3104" s="43">
        <v>2.5731783800063198E-5</v>
      </c>
      <c r="H3104" t="s">
        <v>9588</v>
      </c>
    </row>
    <row r="3105" spans="1:8" x14ac:dyDescent="0.3">
      <c r="A3105" t="s">
        <v>27048</v>
      </c>
      <c r="B3105" t="s">
        <v>9653</v>
      </c>
      <c r="C3105" t="s">
        <v>23911</v>
      </c>
      <c r="D3105" t="s">
        <v>27024</v>
      </c>
      <c r="E3105">
        <v>16251</v>
      </c>
      <c r="F3105" s="43">
        <v>2.6891782542432598E-4</v>
      </c>
      <c r="H3105" t="s">
        <v>9653</v>
      </c>
    </row>
    <row r="3106" spans="1:8" x14ac:dyDescent="0.3">
      <c r="A3106" t="s">
        <v>27049</v>
      </c>
      <c r="B3106" t="s">
        <v>9691</v>
      </c>
      <c r="C3106" t="s">
        <v>23911</v>
      </c>
      <c r="D3106" t="s">
        <v>27024</v>
      </c>
      <c r="E3106">
        <v>2434</v>
      </c>
      <c r="F3106" s="43">
        <v>4.0277274449745198E-5</v>
      </c>
      <c r="H3106" t="s">
        <v>9691</v>
      </c>
    </row>
    <row r="3107" spans="1:8" x14ac:dyDescent="0.3">
      <c r="A3107" t="s">
        <v>27050</v>
      </c>
      <c r="B3107" t="s">
        <v>9972</v>
      </c>
      <c r="C3107" t="s">
        <v>23911</v>
      </c>
      <c r="D3107" t="s">
        <v>27024</v>
      </c>
      <c r="E3107">
        <v>8607</v>
      </c>
      <c r="F3107" s="43">
        <v>1.4242666441617E-4</v>
      </c>
      <c r="H3107" t="s">
        <v>9972</v>
      </c>
    </row>
    <row r="3108" spans="1:8" x14ac:dyDescent="0.3">
      <c r="A3108" t="s">
        <v>27051</v>
      </c>
      <c r="B3108" t="s">
        <v>9976</v>
      </c>
      <c r="C3108" t="s">
        <v>23911</v>
      </c>
      <c r="D3108" t="s">
        <v>27024</v>
      </c>
      <c r="E3108">
        <v>8141</v>
      </c>
      <c r="F3108" s="43">
        <v>1.3471540316161701E-4</v>
      </c>
      <c r="H3108" t="s">
        <v>9976</v>
      </c>
    </row>
    <row r="3109" spans="1:8" x14ac:dyDescent="0.3">
      <c r="A3109" t="s">
        <v>27052</v>
      </c>
      <c r="B3109" t="s">
        <v>10009</v>
      </c>
      <c r="C3109" t="s">
        <v>23911</v>
      </c>
      <c r="D3109" t="s">
        <v>27024</v>
      </c>
      <c r="E3109">
        <v>1078</v>
      </c>
      <c r="F3109" s="43">
        <v>1.78384970652528E-5</v>
      </c>
      <c r="H3109" t="s">
        <v>10009</v>
      </c>
    </row>
    <row r="3110" spans="1:8" x14ac:dyDescent="0.3">
      <c r="A3110" t="s">
        <v>27053</v>
      </c>
      <c r="B3110" t="s">
        <v>10144</v>
      </c>
      <c r="C3110" t="s">
        <v>23911</v>
      </c>
      <c r="D3110" t="s">
        <v>27024</v>
      </c>
      <c r="E3110">
        <v>3586</v>
      </c>
      <c r="F3110" s="43">
        <v>5.9340306564004303E-5</v>
      </c>
      <c r="H3110" t="s">
        <v>10144</v>
      </c>
    </row>
    <row r="3111" spans="1:8" x14ac:dyDescent="0.3">
      <c r="A3111" t="s">
        <v>27054</v>
      </c>
      <c r="B3111" t="s">
        <v>10287</v>
      </c>
      <c r="C3111" t="s">
        <v>23911</v>
      </c>
      <c r="D3111" t="s">
        <v>27024</v>
      </c>
      <c r="E3111">
        <v>2573</v>
      </c>
      <c r="F3111" s="43">
        <v>4.2577414609364997E-5</v>
      </c>
      <c r="H3111" t="s">
        <v>10287</v>
      </c>
    </row>
    <row r="3112" spans="1:8" x14ac:dyDescent="0.3">
      <c r="A3112" t="s">
        <v>27055</v>
      </c>
      <c r="B3112" t="s">
        <v>10359</v>
      </c>
      <c r="C3112" t="s">
        <v>23911</v>
      </c>
      <c r="D3112" t="s">
        <v>27024</v>
      </c>
      <c r="E3112">
        <v>1841</v>
      </c>
      <c r="F3112" s="43">
        <v>3.0464446286762901E-5</v>
      </c>
      <c r="H3112" t="s">
        <v>10359</v>
      </c>
    </row>
    <row r="3113" spans="1:8" x14ac:dyDescent="0.3">
      <c r="A3113" t="s">
        <v>27056</v>
      </c>
      <c r="B3113" t="s">
        <v>10360</v>
      </c>
      <c r="C3113" t="s">
        <v>23911</v>
      </c>
      <c r="D3113" t="s">
        <v>27024</v>
      </c>
      <c r="E3113">
        <v>767</v>
      </c>
      <c r="F3113" s="43">
        <v>1.2692140305240201E-5</v>
      </c>
      <c r="H3113" t="s">
        <v>10360</v>
      </c>
    </row>
    <row r="3114" spans="1:8" x14ac:dyDescent="0.3">
      <c r="A3114" t="s">
        <v>27057</v>
      </c>
      <c r="B3114" t="s">
        <v>10458</v>
      </c>
      <c r="C3114" t="s">
        <v>23911</v>
      </c>
      <c r="D3114" t="s">
        <v>27024</v>
      </c>
      <c r="E3114">
        <v>221</v>
      </c>
      <c r="F3114" s="43">
        <v>3.6570573760861501E-6</v>
      </c>
      <c r="H3114" t="s">
        <v>10458</v>
      </c>
    </row>
    <row r="3115" spans="1:8" x14ac:dyDescent="0.3">
      <c r="A3115" t="s">
        <v>27058</v>
      </c>
      <c r="B3115" t="s">
        <v>10674</v>
      </c>
      <c r="C3115" t="s">
        <v>23911</v>
      </c>
      <c r="D3115" t="s">
        <v>27024</v>
      </c>
      <c r="E3115">
        <v>4151</v>
      </c>
      <c r="F3115" s="43">
        <v>6.86897971408761E-5</v>
      </c>
      <c r="H3115" t="s">
        <v>10674</v>
      </c>
    </row>
    <row r="3116" spans="1:8" x14ac:dyDescent="0.3">
      <c r="A3116" t="s">
        <v>27059</v>
      </c>
      <c r="B3116" t="s">
        <v>10760</v>
      </c>
      <c r="C3116" t="s">
        <v>23911</v>
      </c>
      <c r="D3116" t="s">
        <v>27024</v>
      </c>
      <c r="E3116">
        <v>3978</v>
      </c>
      <c r="F3116" s="43">
        <v>6.5827032769550804E-5</v>
      </c>
      <c r="H3116" t="s">
        <v>10760</v>
      </c>
    </row>
    <row r="3117" spans="1:8" x14ac:dyDescent="0.3">
      <c r="A3117" t="s">
        <v>27060</v>
      </c>
      <c r="B3117" t="s">
        <v>10793</v>
      </c>
      <c r="C3117" t="s">
        <v>23911</v>
      </c>
      <c r="D3117" t="s">
        <v>27024</v>
      </c>
      <c r="E3117">
        <v>5477</v>
      </c>
      <c r="F3117" s="43">
        <v>9.0632141397393098E-5</v>
      </c>
      <c r="H3117" t="s">
        <v>10793</v>
      </c>
    </row>
    <row r="3118" spans="1:8" x14ac:dyDescent="0.3">
      <c r="A3118" t="s">
        <v>27061</v>
      </c>
      <c r="B3118" t="s">
        <v>10970</v>
      </c>
      <c r="C3118" t="s">
        <v>23911</v>
      </c>
      <c r="D3118" t="s">
        <v>27024</v>
      </c>
      <c r="E3118">
        <v>10827</v>
      </c>
      <c r="F3118" s="43">
        <v>1.7916271588635699E-4</v>
      </c>
      <c r="H3118" t="s">
        <v>10970</v>
      </c>
    </row>
    <row r="3119" spans="1:8" x14ac:dyDescent="0.3">
      <c r="A3119" t="s">
        <v>27062</v>
      </c>
      <c r="B3119" t="s">
        <v>11055</v>
      </c>
      <c r="C3119" t="s">
        <v>23911</v>
      </c>
      <c r="D3119" t="s">
        <v>27024</v>
      </c>
      <c r="E3119">
        <v>5302</v>
      </c>
      <c r="F3119" s="43">
        <v>8.7736281484202702E-5</v>
      </c>
      <c r="H3119" t="s">
        <v>11055</v>
      </c>
    </row>
    <row r="3120" spans="1:8" x14ac:dyDescent="0.3">
      <c r="A3120" t="s">
        <v>27063</v>
      </c>
      <c r="B3120" t="s">
        <v>11097</v>
      </c>
      <c r="C3120" t="s">
        <v>23911</v>
      </c>
      <c r="D3120" t="s">
        <v>27024</v>
      </c>
      <c r="E3120">
        <v>11457</v>
      </c>
      <c r="F3120" s="43">
        <v>1.89587811573842E-4</v>
      </c>
      <c r="H3120" t="s">
        <v>11097</v>
      </c>
    </row>
    <row r="3121" spans="1:8" x14ac:dyDescent="0.3">
      <c r="A3121" t="s">
        <v>27064</v>
      </c>
      <c r="B3121" t="s">
        <v>11102</v>
      </c>
      <c r="C3121" t="s">
        <v>23911</v>
      </c>
      <c r="D3121" t="s">
        <v>27024</v>
      </c>
      <c r="E3121">
        <v>3255</v>
      </c>
      <c r="F3121" s="43">
        <v>5.3862994385341301E-5</v>
      </c>
      <c r="H3121" t="s">
        <v>11102</v>
      </c>
    </row>
    <row r="3122" spans="1:8" x14ac:dyDescent="0.3">
      <c r="A3122" t="s">
        <v>27065</v>
      </c>
      <c r="B3122" t="s">
        <v>11231</v>
      </c>
      <c r="C3122" t="s">
        <v>23911</v>
      </c>
      <c r="D3122" t="s">
        <v>27024</v>
      </c>
      <c r="E3122">
        <v>8101</v>
      </c>
      <c r="F3122" s="43">
        <v>1.34053492324316E-4</v>
      </c>
      <c r="H3122" t="s">
        <v>11231</v>
      </c>
    </row>
    <row r="3123" spans="1:8" x14ac:dyDescent="0.3">
      <c r="A3123" t="s">
        <v>27066</v>
      </c>
      <c r="B3123" t="s">
        <v>11239</v>
      </c>
      <c r="C3123" t="s">
        <v>23911</v>
      </c>
      <c r="D3123" t="s">
        <v>27024</v>
      </c>
      <c r="E3123">
        <v>6695</v>
      </c>
      <c r="F3123" s="43">
        <v>1.10787326393198E-4</v>
      </c>
      <c r="H3123" t="s">
        <v>11239</v>
      </c>
    </row>
    <row r="3124" spans="1:8" x14ac:dyDescent="0.3">
      <c r="A3124" t="s">
        <v>27067</v>
      </c>
      <c r="B3124" t="s">
        <v>11247</v>
      </c>
      <c r="C3124" t="s">
        <v>23911</v>
      </c>
      <c r="D3124" t="s">
        <v>27024</v>
      </c>
      <c r="E3124">
        <v>24992</v>
      </c>
      <c r="F3124" s="43">
        <v>4.1356189114545301E-4</v>
      </c>
      <c r="H3124" t="s">
        <v>11247</v>
      </c>
    </row>
    <row r="3125" spans="1:8" x14ac:dyDescent="0.3">
      <c r="A3125" t="s">
        <v>27068</v>
      </c>
      <c r="B3125" t="s">
        <v>11504</v>
      </c>
      <c r="C3125" t="s">
        <v>23911</v>
      </c>
      <c r="D3125" t="s">
        <v>27024</v>
      </c>
      <c r="E3125">
        <v>3685</v>
      </c>
      <c r="F3125" s="43">
        <v>6.0978535886323399E-5</v>
      </c>
      <c r="H3125" t="s">
        <v>11504</v>
      </c>
    </row>
    <row r="3126" spans="1:8" x14ac:dyDescent="0.3">
      <c r="A3126" t="s">
        <v>27069</v>
      </c>
      <c r="B3126" t="s">
        <v>11555</v>
      </c>
      <c r="C3126" t="s">
        <v>23911</v>
      </c>
      <c r="D3126" t="s">
        <v>27024</v>
      </c>
      <c r="E3126">
        <v>3083</v>
      </c>
      <c r="F3126" s="43">
        <v>5.1016777784948501E-5</v>
      </c>
      <c r="H3126" t="s">
        <v>11555</v>
      </c>
    </row>
    <row r="3127" spans="1:8" x14ac:dyDescent="0.3">
      <c r="A3127" t="s">
        <v>27070</v>
      </c>
      <c r="B3127" t="s">
        <v>11767</v>
      </c>
      <c r="C3127" t="s">
        <v>23911</v>
      </c>
      <c r="D3127" t="s">
        <v>27024</v>
      </c>
      <c r="E3127">
        <v>2463</v>
      </c>
      <c r="F3127" s="43">
        <v>4.0757159806788201E-5</v>
      </c>
      <c r="H3127" t="s">
        <v>11767</v>
      </c>
    </row>
    <row r="3128" spans="1:8" x14ac:dyDescent="0.3">
      <c r="A3128" t="s">
        <v>27071</v>
      </c>
      <c r="B3128" t="s">
        <v>11798</v>
      </c>
      <c r="C3128" t="s">
        <v>23911</v>
      </c>
      <c r="D3128" t="s">
        <v>27024</v>
      </c>
      <c r="E3128">
        <v>4667</v>
      </c>
      <c r="F3128" s="43">
        <v>7.7228446942054696E-5</v>
      </c>
      <c r="H3128" t="s">
        <v>11798</v>
      </c>
    </row>
    <row r="3129" spans="1:8" x14ac:dyDescent="0.3">
      <c r="A3129" t="s">
        <v>27072</v>
      </c>
      <c r="B3129" t="s">
        <v>12017</v>
      </c>
      <c r="C3129" t="s">
        <v>23911</v>
      </c>
      <c r="D3129" t="s">
        <v>27024</v>
      </c>
      <c r="E3129">
        <v>4462</v>
      </c>
      <c r="F3129" s="43">
        <v>7.3836153900888794E-5</v>
      </c>
      <c r="H3129" t="s">
        <v>12017</v>
      </c>
    </row>
    <row r="3130" spans="1:8" x14ac:dyDescent="0.3">
      <c r="A3130" t="s">
        <v>27073</v>
      </c>
      <c r="B3130" t="s">
        <v>12050</v>
      </c>
      <c r="C3130" t="s">
        <v>23911</v>
      </c>
      <c r="D3130" t="s">
        <v>27024</v>
      </c>
      <c r="E3130">
        <v>8410</v>
      </c>
      <c r="F3130" s="43">
        <v>1.39166753542464E-4</v>
      </c>
      <c r="H3130" t="s">
        <v>12050</v>
      </c>
    </row>
    <row r="3131" spans="1:8" x14ac:dyDescent="0.3">
      <c r="A3131" t="s">
        <v>27074</v>
      </c>
      <c r="B3131" t="s">
        <v>12256</v>
      </c>
      <c r="C3131" t="s">
        <v>23911</v>
      </c>
      <c r="D3131" t="s">
        <v>27024</v>
      </c>
      <c r="E3131">
        <v>7005</v>
      </c>
      <c r="F3131" s="43">
        <v>1.15917135382278E-4</v>
      </c>
      <c r="H3131" t="s">
        <v>12256</v>
      </c>
    </row>
    <row r="3132" spans="1:8" x14ac:dyDescent="0.3">
      <c r="A3132" t="s">
        <v>27075</v>
      </c>
      <c r="B3132" t="s">
        <v>23918</v>
      </c>
      <c r="C3132" t="s">
        <v>23911</v>
      </c>
      <c r="D3132" t="s">
        <v>26997</v>
      </c>
      <c r="E3132">
        <v>16935</v>
      </c>
      <c r="F3132" s="43">
        <v>2.80236500742168E-4</v>
      </c>
      <c r="H3132" t="s">
        <v>23918</v>
      </c>
    </row>
    <row r="3133" spans="1:8" x14ac:dyDescent="0.3">
      <c r="A3133" t="s">
        <v>27076</v>
      </c>
      <c r="B3133" t="s">
        <v>12355</v>
      </c>
      <c r="C3133" t="s">
        <v>23911</v>
      </c>
      <c r="D3133" t="s">
        <v>27024</v>
      </c>
      <c r="E3133">
        <v>8574</v>
      </c>
      <c r="F3133" s="43">
        <v>1.4188058797539701E-4</v>
      </c>
      <c r="H3133" t="s">
        <v>12355</v>
      </c>
    </row>
    <row r="3134" spans="1:8" x14ac:dyDescent="0.3">
      <c r="A3134" t="s">
        <v>27077</v>
      </c>
      <c r="B3134" t="s">
        <v>12357</v>
      </c>
      <c r="C3134" t="s">
        <v>23911</v>
      </c>
      <c r="D3134" t="s">
        <v>27024</v>
      </c>
      <c r="E3134">
        <v>3455</v>
      </c>
      <c r="F3134" s="43">
        <v>5.7172548571844601E-5</v>
      </c>
      <c r="H3134" t="s">
        <v>12357</v>
      </c>
    </row>
    <row r="3135" spans="1:8" x14ac:dyDescent="0.3">
      <c r="A3135" t="s">
        <v>27078</v>
      </c>
      <c r="B3135" t="s">
        <v>12486</v>
      </c>
      <c r="C3135" t="s">
        <v>23911</v>
      </c>
      <c r="D3135" t="s">
        <v>27024</v>
      </c>
      <c r="E3135">
        <v>9427</v>
      </c>
      <c r="F3135" s="43">
        <v>1.5599583658083301E-4</v>
      </c>
      <c r="H3135" t="s">
        <v>12486</v>
      </c>
    </row>
    <row r="3136" spans="1:8" x14ac:dyDescent="0.3">
      <c r="A3136" t="s">
        <v>27079</v>
      </c>
      <c r="B3136" t="s">
        <v>12670</v>
      </c>
      <c r="C3136" t="s">
        <v>23911</v>
      </c>
      <c r="D3136" t="s">
        <v>27024</v>
      </c>
      <c r="E3136">
        <v>1284</v>
      </c>
      <c r="F3136" s="43">
        <v>2.1247337877351201E-5</v>
      </c>
      <c r="H3136" t="s">
        <v>12670</v>
      </c>
    </row>
    <row r="3137" spans="1:8" x14ac:dyDescent="0.3">
      <c r="A3137" t="s">
        <v>27080</v>
      </c>
      <c r="B3137" t="s">
        <v>12719</v>
      </c>
      <c r="C3137" t="s">
        <v>23911</v>
      </c>
      <c r="D3137" t="s">
        <v>27024</v>
      </c>
      <c r="E3137">
        <v>2893</v>
      </c>
      <c r="F3137" s="43">
        <v>4.7872701307770298E-5</v>
      </c>
      <c r="H3137" t="s">
        <v>12719</v>
      </c>
    </row>
    <row r="3138" spans="1:8" x14ac:dyDescent="0.3">
      <c r="A3138" t="s">
        <v>27081</v>
      </c>
      <c r="B3138" t="s">
        <v>12807</v>
      </c>
      <c r="C3138" t="s">
        <v>23911</v>
      </c>
      <c r="D3138" t="s">
        <v>27024</v>
      </c>
      <c r="E3138">
        <v>16326</v>
      </c>
      <c r="F3138" s="43">
        <v>2.70158908244265E-4</v>
      </c>
      <c r="H3138" t="s">
        <v>12807</v>
      </c>
    </row>
    <row r="3139" spans="1:8" x14ac:dyDescent="0.3">
      <c r="A3139" t="s">
        <v>27082</v>
      </c>
      <c r="B3139" t="s">
        <v>12815</v>
      </c>
      <c r="C3139" t="s">
        <v>23911</v>
      </c>
      <c r="D3139" t="s">
        <v>27024</v>
      </c>
      <c r="E3139">
        <v>9598</v>
      </c>
      <c r="F3139" s="43">
        <v>1.5882550541029399E-4</v>
      </c>
      <c r="H3139" t="s">
        <v>12815</v>
      </c>
    </row>
    <row r="3140" spans="1:8" x14ac:dyDescent="0.3">
      <c r="A3140" t="s">
        <v>27083</v>
      </c>
      <c r="B3140" t="s">
        <v>13195</v>
      </c>
      <c r="C3140" t="s">
        <v>23911</v>
      </c>
      <c r="D3140" t="s">
        <v>27024</v>
      </c>
      <c r="E3140">
        <v>7064</v>
      </c>
      <c r="F3140" s="43">
        <v>1.16893453867297E-4</v>
      </c>
      <c r="H3140" t="s">
        <v>13195</v>
      </c>
    </row>
    <row r="3141" spans="1:8" x14ac:dyDescent="0.3">
      <c r="A3141" t="s">
        <v>27084</v>
      </c>
      <c r="B3141" t="s">
        <v>13274</v>
      </c>
      <c r="C3141" t="s">
        <v>23911</v>
      </c>
      <c r="D3141" t="s">
        <v>27024</v>
      </c>
      <c r="E3141">
        <v>2564</v>
      </c>
      <c r="F3141" s="43">
        <v>4.2428484670972397E-5</v>
      </c>
      <c r="H3141" t="s">
        <v>13274</v>
      </c>
    </row>
    <row r="3142" spans="1:8" x14ac:dyDescent="0.3">
      <c r="A3142" t="s">
        <v>27085</v>
      </c>
      <c r="B3142" t="s">
        <v>13499</v>
      </c>
      <c r="C3142" t="s">
        <v>23911</v>
      </c>
      <c r="D3142" t="s">
        <v>27024</v>
      </c>
      <c r="E3142">
        <v>2127</v>
      </c>
      <c r="F3142" s="43">
        <v>3.5197108773462699E-5</v>
      </c>
      <c r="H3142" t="s">
        <v>13499</v>
      </c>
    </row>
    <row r="3143" spans="1:8" x14ac:dyDescent="0.3">
      <c r="A3143" t="s">
        <v>27086</v>
      </c>
      <c r="B3143" t="s">
        <v>13639</v>
      </c>
      <c r="C3143" t="s">
        <v>23911</v>
      </c>
      <c r="D3143" t="s">
        <v>27024</v>
      </c>
      <c r="E3143">
        <v>3726</v>
      </c>
      <c r="F3143" s="43">
        <v>6.1656994494556605E-5</v>
      </c>
      <c r="H3143" t="s">
        <v>13639</v>
      </c>
    </row>
    <row r="3144" spans="1:8" x14ac:dyDescent="0.3">
      <c r="A3144" t="s">
        <v>27087</v>
      </c>
      <c r="B3144" t="s">
        <v>13649</v>
      </c>
      <c r="C3144" t="s">
        <v>23911</v>
      </c>
      <c r="D3144" t="s">
        <v>27024</v>
      </c>
      <c r="E3144">
        <v>6179</v>
      </c>
      <c r="F3144" s="43">
        <v>1.0224867659202E-4</v>
      </c>
      <c r="H3144" t="s">
        <v>13649</v>
      </c>
    </row>
    <row r="3145" spans="1:8" x14ac:dyDescent="0.3">
      <c r="A3145" t="s">
        <v>27088</v>
      </c>
      <c r="B3145" t="s">
        <v>13703</v>
      </c>
      <c r="C3145" t="s">
        <v>23911</v>
      </c>
      <c r="D3145" t="s">
        <v>27024</v>
      </c>
      <c r="E3145">
        <v>2740</v>
      </c>
      <c r="F3145" s="43">
        <v>4.5340892355095303E-5</v>
      </c>
      <c r="H3145" t="s">
        <v>13703</v>
      </c>
    </row>
    <row r="3146" spans="1:8" x14ac:dyDescent="0.3">
      <c r="A3146" t="s">
        <v>27089</v>
      </c>
      <c r="B3146" t="s">
        <v>13706</v>
      </c>
      <c r="C3146" t="s">
        <v>23911</v>
      </c>
      <c r="D3146" t="s">
        <v>27024</v>
      </c>
      <c r="E3146">
        <v>1541</v>
      </c>
      <c r="F3146" s="43">
        <v>2.5500115007007999E-5</v>
      </c>
      <c r="H3146" t="s">
        <v>13706</v>
      </c>
    </row>
    <row r="3147" spans="1:8" x14ac:dyDescent="0.3">
      <c r="A3147" t="s">
        <v>27090</v>
      </c>
      <c r="B3147" t="s">
        <v>13705</v>
      </c>
      <c r="C3147" t="s">
        <v>23911</v>
      </c>
      <c r="D3147" t="s">
        <v>27024</v>
      </c>
      <c r="E3147">
        <v>2127</v>
      </c>
      <c r="F3147" s="43">
        <v>3.5197108773462699E-5</v>
      </c>
      <c r="H3147" t="s">
        <v>13705</v>
      </c>
    </row>
    <row r="3148" spans="1:8" x14ac:dyDescent="0.3">
      <c r="A3148" t="s">
        <v>27091</v>
      </c>
      <c r="B3148" t="s">
        <v>13784</v>
      </c>
      <c r="C3148" t="s">
        <v>23911</v>
      </c>
      <c r="D3148" t="s">
        <v>27024</v>
      </c>
      <c r="E3148">
        <v>3745</v>
      </c>
      <c r="F3148" s="43">
        <v>6.1971402142274403E-5</v>
      </c>
      <c r="H3148" t="s">
        <v>13784</v>
      </c>
    </row>
    <row r="3149" spans="1:8" x14ac:dyDescent="0.3">
      <c r="A3149" t="s">
        <v>27092</v>
      </c>
      <c r="B3149" t="s">
        <v>13838</v>
      </c>
      <c r="C3149" t="s">
        <v>23911</v>
      </c>
      <c r="D3149" t="s">
        <v>27024</v>
      </c>
      <c r="E3149">
        <v>20275</v>
      </c>
      <c r="F3149" s="43">
        <v>3.3550605565677298E-4</v>
      </c>
      <c r="H3149" t="s">
        <v>13838</v>
      </c>
    </row>
    <row r="3150" spans="1:8" x14ac:dyDescent="0.3">
      <c r="A3150" t="s">
        <v>27093</v>
      </c>
      <c r="B3150" t="s">
        <v>13948</v>
      </c>
      <c r="C3150" t="s">
        <v>23911</v>
      </c>
      <c r="D3150" t="s">
        <v>27024</v>
      </c>
      <c r="E3150">
        <v>5111</v>
      </c>
      <c r="F3150" s="43">
        <v>8.4575657236092002E-5</v>
      </c>
      <c r="H3150" t="s">
        <v>13948</v>
      </c>
    </row>
    <row r="3151" spans="1:8" x14ac:dyDescent="0.3">
      <c r="A3151" t="s">
        <v>27094</v>
      </c>
      <c r="B3151" t="s">
        <v>13957</v>
      </c>
      <c r="C3151" t="s">
        <v>23911</v>
      </c>
      <c r="D3151" t="s">
        <v>27024</v>
      </c>
      <c r="E3151">
        <v>24148</v>
      </c>
      <c r="F3151" s="43">
        <v>3.9959557247840901E-4</v>
      </c>
      <c r="H3151" t="s">
        <v>13957</v>
      </c>
    </row>
    <row r="3152" spans="1:8" x14ac:dyDescent="0.3">
      <c r="A3152" t="s">
        <v>27095</v>
      </c>
      <c r="B3152" t="s">
        <v>14179</v>
      </c>
      <c r="C3152" t="s">
        <v>23911</v>
      </c>
      <c r="D3152" t="s">
        <v>27024</v>
      </c>
      <c r="E3152">
        <v>4140</v>
      </c>
      <c r="F3152" s="43">
        <v>6.8507771660618501E-5</v>
      </c>
      <c r="H3152" t="s">
        <v>14179</v>
      </c>
    </row>
    <row r="3153" spans="1:8" x14ac:dyDescent="0.3">
      <c r="A3153" t="s">
        <v>27096</v>
      </c>
      <c r="B3153" t="s">
        <v>14012</v>
      </c>
      <c r="C3153" t="s">
        <v>23911</v>
      </c>
      <c r="D3153" t="s">
        <v>27024</v>
      </c>
      <c r="E3153">
        <v>14283</v>
      </c>
      <c r="F3153" s="43">
        <v>2.3635181222913401E-4</v>
      </c>
      <c r="H3153" t="s">
        <v>14012</v>
      </c>
    </row>
    <row r="3154" spans="1:8" x14ac:dyDescent="0.3">
      <c r="A3154" t="s">
        <v>27097</v>
      </c>
      <c r="B3154" t="s">
        <v>14039</v>
      </c>
      <c r="C3154" t="s">
        <v>23911</v>
      </c>
      <c r="D3154" t="s">
        <v>27024</v>
      </c>
      <c r="E3154">
        <v>553</v>
      </c>
      <c r="F3154" s="43">
        <v>9.1509173256816396E-6</v>
      </c>
      <c r="H3154" t="s">
        <v>14039</v>
      </c>
    </row>
    <row r="3155" spans="1:8" x14ac:dyDescent="0.3">
      <c r="A3155" t="s">
        <v>27098</v>
      </c>
      <c r="B3155" t="s">
        <v>7945</v>
      </c>
      <c r="C3155" t="s">
        <v>23911</v>
      </c>
      <c r="D3155" t="s">
        <v>27024</v>
      </c>
      <c r="E3155">
        <v>3024</v>
      </c>
      <c r="F3155" s="43">
        <v>5.004045929993E-5</v>
      </c>
      <c r="H3155" t="s">
        <v>7945</v>
      </c>
    </row>
    <row r="3156" spans="1:8" x14ac:dyDescent="0.3">
      <c r="A3156" t="s">
        <v>27099</v>
      </c>
      <c r="B3156" t="s">
        <v>14092</v>
      </c>
      <c r="C3156" t="s">
        <v>23911</v>
      </c>
      <c r="D3156" t="s">
        <v>27024</v>
      </c>
      <c r="E3156">
        <v>12930</v>
      </c>
      <c r="F3156" s="43">
        <v>2.13962678157439E-4</v>
      </c>
      <c r="H3156" t="s">
        <v>14092</v>
      </c>
    </row>
    <row r="3157" spans="1:8" x14ac:dyDescent="0.3">
      <c r="A3157" t="s">
        <v>27100</v>
      </c>
      <c r="B3157" t="s">
        <v>14206</v>
      </c>
      <c r="C3157" t="s">
        <v>23911</v>
      </c>
      <c r="D3157" t="s">
        <v>27024</v>
      </c>
      <c r="E3157">
        <v>11422</v>
      </c>
      <c r="F3157" s="43">
        <v>1.89008639591204E-4</v>
      </c>
      <c r="H3157" t="s">
        <v>14206</v>
      </c>
    </row>
    <row r="3158" spans="1:8" x14ac:dyDescent="0.3">
      <c r="A3158" t="s">
        <v>27101</v>
      </c>
      <c r="B3158" t="s">
        <v>14232</v>
      </c>
      <c r="C3158" t="s">
        <v>23911</v>
      </c>
      <c r="D3158" t="s">
        <v>27024</v>
      </c>
      <c r="E3158">
        <v>2564</v>
      </c>
      <c r="F3158" s="43">
        <v>4.2428484670972397E-5</v>
      </c>
      <c r="H3158" t="s">
        <v>14232</v>
      </c>
    </row>
    <row r="3159" spans="1:8" x14ac:dyDescent="0.3">
      <c r="A3159" t="s">
        <v>27102</v>
      </c>
      <c r="B3159" t="s">
        <v>14166</v>
      </c>
      <c r="C3159" t="s">
        <v>23911</v>
      </c>
      <c r="D3159" t="s">
        <v>27024</v>
      </c>
      <c r="E3159">
        <v>1367</v>
      </c>
      <c r="F3159" s="43">
        <v>2.2620802864750099E-5</v>
      </c>
      <c r="H3159" t="s">
        <v>14166</v>
      </c>
    </row>
    <row r="3160" spans="1:8" x14ac:dyDescent="0.3">
      <c r="A3160" t="s">
        <v>27103</v>
      </c>
      <c r="B3160" t="s">
        <v>14495</v>
      </c>
      <c r="C3160" t="s">
        <v>23911</v>
      </c>
      <c r="D3160" t="s">
        <v>27024</v>
      </c>
      <c r="E3160">
        <v>934</v>
      </c>
      <c r="F3160" s="43">
        <v>1.5455618050970402E-5</v>
      </c>
      <c r="H3160" t="s">
        <v>14495</v>
      </c>
    </row>
    <row r="3161" spans="1:8" x14ac:dyDescent="0.3">
      <c r="A3161" t="s">
        <v>27104</v>
      </c>
      <c r="B3161" t="s">
        <v>14653</v>
      </c>
      <c r="C3161" t="s">
        <v>23911</v>
      </c>
      <c r="D3161" t="s">
        <v>27024</v>
      </c>
      <c r="E3161">
        <v>6908</v>
      </c>
      <c r="F3161" s="43">
        <v>1.1431200160182401E-4</v>
      </c>
      <c r="H3161" t="s">
        <v>14653</v>
      </c>
    </row>
    <row r="3162" spans="1:8" x14ac:dyDescent="0.3">
      <c r="A3162" t="s">
        <v>27105</v>
      </c>
      <c r="B3162" t="s">
        <v>14687</v>
      </c>
      <c r="C3162" t="s">
        <v>23911</v>
      </c>
      <c r="D3162" t="s">
        <v>27024</v>
      </c>
      <c r="E3162">
        <v>14615</v>
      </c>
      <c r="F3162" s="43">
        <v>2.4184567217872899E-4</v>
      </c>
      <c r="H3162" t="s">
        <v>14687</v>
      </c>
    </row>
    <row r="3163" spans="1:8" x14ac:dyDescent="0.3">
      <c r="A3163" t="s">
        <v>27106</v>
      </c>
      <c r="B3163" t="s">
        <v>14692</v>
      </c>
      <c r="C3163" t="s">
        <v>23911</v>
      </c>
      <c r="D3163" t="s">
        <v>27024</v>
      </c>
      <c r="E3163">
        <v>17030</v>
      </c>
      <c r="F3163" s="43">
        <v>2.8180853898075698E-4</v>
      </c>
      <c r="H3163" t="s">
        <v>14692</v>
      </c>
    </row>
    <row r="3164" spans="1:8" x14ac:dyDescent="0.3">
      <c r="A3164" t="s">
        <v>27107</v>
      </c>
      <c r="B3164" t="s">
        <v>14710</v>
      </c>
      <c r="C3164" t="s">
        <v>23911</v>
      </c>
      <c r="D3164" t="s">
        <v>27024</v>
      </c>
      <c r="E3164">
        <v>3112</v>
      </c>
      <c r="F3164" s="43">
        <v>5.1496663141991497E-5</v>
      </c>
      <c r="H3164" t="s">
        <v>14710</v>
      </c>
    </row>
    <row r="3165" spans="1:8" x14ac:dyDescent="0.3">
      <c r="A3165" t="s">
        <v>27108</v>
      </c>
      <c r="B3165" t="s">
        <v>14942</v>
      </c>
      <c r="C3165" t="s">
        <v>23911</v>
      </c>
      <c r="D3165" t="s">
        <v>27024</v>
      </c>
      <c r="E3165">
        <v>2290</v>
      </c>
      <c r="F3165" s="43">
        <v>3.7894395435462898E-5</v>
      </c>
      <c r="H3165" t="s">
        <v>14942</v>
      </c>
    </row>
    <row r="3166" spans="1:8" x14ac:dyDescent="0.3">
      <c r="A3166" t="s">
        <v>27109</v>
      </c>
      <c r="B3166" t="s">
        <v>15073</v>
      </c>
      <c r="C3166" t="s">
        <v>23911</v>
      </c>
      <c r="D3166" t="s">
        <v>27024</v>
      </c>
      <c r="E3166">
        <v>2802</v>
      </c>
      <c r="F3166" s="43">
        <v>4.6366854152911299E-5</v>
      </c>
      <c r="H3166" t="s">
        <v>15073</v>
      </c>
    </row>
    <row r="3167" spans="1:8" x14ac:dyDescent="0.3">
      <c r="A3167" t="s">
        <v>27110</v>
      </c>
      <c r="B3167" t="s">
        <v>15137</v>
      </c>
      <c r="C3167" t="s">
        <v>23911</v>
      </c>
      <c r="D3167" t="s">
        <v>27024</v>
      </c>
      <c r="E3167">
        <v>4926</v>
      </c>
      <c r="F3167" s="43">
        <v>8.1514319613576401E-5</v>
      </c>
      <c r="H3167" t="s">
        <v>15137</v>
      </c>
    </row>
    <row r="3168" spans="1:8" x14ac:dyDescent="0.3">
      <c r="A3168" t="s">
        <v>27111</v>
      </c>
      <c r="B3168" t="s">
        <v>15158</v>
      </c>
      <c r="C3168" t="s">
        <v>23911</v>
      </c>
      <c r="D3168" t="s">
        <v>27024</v>
      </c>
      <c r="E3168">
        <v>2731</v>
      </c>
      <c r="F3168" s="43">
        <v>4.5191962416702703E-5</v>
      </c>
      <c r="H3168" t="s">
        <v>15158</v>
      </c>
    </row>
    <row r="3169" spans="1:8" x14ac:dyDescent="0.3">
      <c r="A3169" t="s">
        <v>27112</v>
      </c>
      <c r="B3169" t="s">
        <v>15320</v>
      </c>
      <c r="C3169" t="s">
        <v>23911</v>
      </c>
      <c r="D3169" t="s">
        <v>27024</v>
      </c>
      <c r="E3169">
        <v>14300</v>
      </c>
      <c r="F3169" s="43">
        <v>2.36633124334986E-4</v>
      </c>
      <c r="H3169" t="s">
        <v>15320</v>
      </c>
    </row>
    <row r="3170" spans="1:8" x14ac:dyDescent="0.3">
      <c r="A3170" t="s">
        <v>27113</v>
      </c>
      <c r="B3170" t="s">
        <v>15449</v>
      </c>
      <c r="C3170" t="s">
        <v>23911</v>
      </c>
      <c r="D3170" t="s">
        <v>27024</v>
      </c>
      <c r="E3170">
        <v>781</v>
      </c>
      <c r="F3170" s="43">
        <v>1.29238090982954E-5</v>
      </c>
      <c r="H3170" t="s">
        <v>15449</v>
      </c>
    </row>
    <row r="3171" spans="1:8" x14ac:dyDescent="0.3">
      <c r="A3171" t="s">
        <v>27114</v>
      </c>
      <c r="B3171" t="s">
        <v>15499</v>
      </c>
      <c r="C3171" t="s">
        <v>23911</v>
      </c>
      <c r="D3171" t="s">
        <v>27024</v>
      </c>
      <c r="E3171">
        <v>252520</v>
      </c>
      <c r="F3171" s="43">
        <v>4.1786431158790799E-3</v>
      </c>
      <c r="H3171" t="s">
        <v>15499</v>
      </c>
    </row>
    <row r="3172" spans="1:8" x14ac:dyDescent="0.3">
      <c r="A3172" t="s">
        <v>27115</v>
      </c>
      <c r="B3172" t="s">
        <v>15500</v>
      </c>
      <c r="C3172" t="s">
        <v>23911</v>
      </c>
      <c r="D3172" t="s">
        <v>27024</v>
      </c>
      <c r="E3172">
        <v>4670</v>
      </c>
      <c r="F3172" s="43">
        <v>7.7278090254852204E-5</v>
      </c>
      <c r="H3172" t="s">
        <v>15500</v>
      </c>
    </row>
    <row r="3173" spans="1:8" x14ac:dyDescent="0.3">
      <c r="A3173" t="s">
        <v>27116</v>
      </c>
      <c r="B3173" t="s">
        <v>15520</v>
      </c>
      <c r="C3173" t="s">
        <v>23911</v>
      </c>
      <c r="D3173" t="s">
        <v>27024</v>
      </c>
      <c r="E3173">
        <v>2618</v>
      </c>
      <c r="F3173" s="43">
        <v>4.3322064301328303E-5</v>
      </c>
      <c r="H3173" t="s">
        <v>15520</v>
      </c>
    </row>
    <row r="3174" spans="1:8" x14ac:dyDescent="0.3">
      <c r="A3174" t="s">
        <v>27117</v>
      </c>
      <c r="B3174" t="s">
        <v>15563</v>
      </c>
      <c r="C3174" t="s">
        <v>23911</v>
      </c>
      <c r="D3174" t="s">
        <v>27024</v>
      </c>
      <c r="E3174">
        <v>9438</v>
      </c>
      <c r="F3174" s="43">
        <v>1.5617786206109099E-4</v>
      </c>
      <c r="H3174" t="s">
        <v>15563</v>
      </c>
    </row>
    <row r="3175" spans="1:8" x14ac:dyDescent="0.3">
      <c r="A3175" t="s">
        <v>27118</v>
      </c>
      <c r="B3175" t="s">
        <v>15587</v>
      </c>
      <c r="C3175" t="s">
        <v>23911</v>
      </c>
      <c r="D3175" t="s">
        <v>27024</v>
      </c>
      <c r="E3175">
        <v>5841</v>
      </c>
      <c r="F3175" s="43">
        <v>9.6655530016829107E-5</v>
      </c>
      <c r="H3175" t="s">
        <v>15587</v>
      </c>
    </row>
    <row r="3176" spans="1:8" x14ac:dyDescent="0.3">
      <c r="A3176" t="s">
        <v>27119</v>
      </c>
      <c r="B3176" t="s">
        <v>15633</v>
      </c>
      <c r="C3176" t="s">
        <v>23911</v>
      </c>
      <c r="D3176" t="s">
        <v>27024</v>
      </c>
      <c r="E3176">
        <v>32747</v>
      </c>
      <c r="F3176" s="43">
        <v>5.4188985472711899E-4</v>
      </c>
      <c r="H3176" t="s">
        <v>15633</v>
      </c>
    </row>
    <row r="3177" spans="1:8" x14ac:dyDescent="0.3">
      <c r="A3177" t="s">
        <v>27120</v>
      </c>
      <c r="B3177" t="s">
        <v>15800</v>
      </c>
      <c r="C3177" t="s">
        <v>23911</v>
      </c>
      <c r="D3177" t="s">
        <v>27024</v>
      </c>
      <c r="E3177">
        <v>14413</v>
      </c>
      <c r="F3177" s="43">
        <v>2.38503022450361E-4</v>
      </c>
      <c r="H3177" t="s">
        <v>15800</v>
      </c>
    </row>
    <row r="3178" spans="1:8" x14ac:dyDescent="0.3">
      <c r="A3178" t="s">
        <v>27121</v>
      </c>
      <c r="B3178" t="s">
        <v>15805</v>
      </c>
      <c r="C3178" t="s">
        <v>23911</v>
      </c>
      <c r="D3178" t="s">
        <v>27024</v>
      </c>
      <c r="E3178">
        <v>4834</v>
      </c>
      <c r="F3178" s="43">
        <v>7.9991924687784907E-5</v>
      </c>
      <c r="H3178" t="s">
        <v>15805</v>
      </c>
    </row>
    <row r="3179" spans="1:8" x14ac:dyDescent="0.3">
      <c r="A3179" t="s">
        <v>27122</v>
      </c>
      <c r="B3179" t="s">
        <v>7774</v>
      </c>
      <c r="C3179" t="s">
        <v>23911</v>
      </c>
      <c r="D3179" t="s">
        <v>27024</v>
      </c>
      <c r="E3179">
        <v>1422</v>
      </c>
      <c r="F3179" s="43">
        <v>2.3530930266038501E-5</v>
      </c>
      <c r="H3179" t="s">
        <v>7774</v>
      </c>
    </row>
    <row r="3180" spans="1:8" x14ac:dyDescent="0.3">
      <c r="A3180" t="s">
        <v>27123</v>
      </c>
      <c r="B3180" t="s">
        <v>7819</v>
      </c>
      <c r="C3180" t="s">
        <v>23911</v>
      </c>
      <c r="D3180" t="s">
        <v>27024</v>
      </c>
      <c r="E3180">
        <v>2066</v>
      </c>
      <c r="F3180" s="43">
        <v>3.4187694746579198E-5</v>
      </c>
      <c r="H3180" t="s">
        <v>7819</v>
      </c>
    </row>
    <row r="3181" spans="1:8" x14ac:dyDescent="0.3">
      <c r="A3181" t="s">
        <v>27124</v>
      </c>
      <c r="B3181" t="s">
        <v>7874</v>
      </c>
      <c r="C3181" t="s">
        <v>23911</v>
      </c>
      <c r="D3181" t="s">
        <v>27024</v>
      </c>
      <c r="E3181">
        <v>1647</v>
      </c>
      <c r="F3181" s="43">
        <v>2.72541787258547E-5</v>
      </c>
      <c r="H3181" t="s">
        <v>7874</v>
      </c>
    </row>
    <row r="3182" spans="1:8" x14ac:dyDescent="0.3">
      <c r="A3182" t="s">
        <v>27125</v>
      </c>
      <c r="B3182" t="s">
        <v>7889</v>
      </c>
      <c r="C3182" t="s">
        <v>23911</v>
      </c>
      <c r="D3182" t="s">
        <v>27024</v>
      </c>
      <c r="E3182">
        <v>11760</v>
      </c>
      <c r="F3182" s="43">
        <v>1.94601786166394E-4</v>
      </c>
      <c r="H3182" t="s">
        <v>7889</v>
      </c>
    </row>
    <row r="3183" spans="1:8" x14ac:dyDescent="0.3">
      <c r="A3183" t="s">
        <v>27126</v>
      </c>
      <c r="B3183" t="s">
        <v>7893</v>
      </c>
      <c r="C3183" t="s">
        <v>23911</v>
      </c>
      <c r="D3183" t="s">
        <v>27024</v>
      </c>
      <c r="E3183">
        <v>2266</v>
      </c>
      <c r="F3183" s="43">
        <v>3.7497248933082498E-5</v>
      </c>
      <c r="H3183" t="s">
        <v>7893</v>
      </c>
    </row>
    <row r="3184" spans="1:8" x14ac:dyDescent="0.3">
      <c r="A3184" t="s">
        <v>27127</v>
      </c>
      <c r="B3184" t="s">
        <v>8013</v>
      </c>
      <c r="C3184" t="s">
        <v>23911</v>
      </c>
      <c r="D3184" t="s">
        <v>27024</v>
      </c>
      <c r="E3184">
        <v>7899</v>
      </c>
      <c r="F3184" s="43">
        <v>1.3071084259594801E-4</v>
      </c>
      <c r="H3184" t="s">
        <v>8013</v>
      </c>
    </row>
    <row r="3185" spans="1:8" x14ac:dyDescent="0.3">
      <c r="A3185" t="s">
        <v>27128</v>
      </c>
      <c r="B3185" t="s">
        <v>8064</v>
      </c>
      <c r="C3185" t="s">
        <v>23911</v>
      </c>
      <c r="D3185" t="s">
        <v>27024</v>
      </c>
      <c r="E3185">
        <v>3303</v>
      </c>
      <c r="F3185" s="43">
        <v>5.4657287390102102E-5</v>
      </c>
      <c r="H3185" t="s">
        <v>8064</v>
      </c>
    </row>
    <row r="3186" spans="1:8" x14ac:dyDescent="0.3">
      <c r="A3186" t="s">
        <v>27129</v>
      </c>
      <c r="B3186" t="s">
        <v>8077</v>
      </c>
      <c r="C3186" t="s">
        <v>23911</v>
      </c>
      <c r="D3186" t="s">
        <v>27024</v>
      </c>
      <c r="E3186">
        <v>25589</v>
      </c>
      <c r="F3186" s="43">
        <v>4.2344091039216598E-4</v>
      </c>
      <c r="H3186" t="s">
        <v>8077</v>
      </c>
    </row>
    <row r="3187" spans="1:8" x14ac:dyDescent="0.3">
      <c r="A3187" t="s">
        <v>27130</v>
      </c>
      <c r="B3187" t="s">
        <v>8083</v>
      </c>
      <c r="C3187" t="s">
        <v>23911</v>
      </c>
      <c r="D3187" t="s">
        <v>27024</v>
      </c>
      <c r="E3187">
        <v>6391</v>
      </c>
      <c r="F3187" s="43">
        <v>1.05756804029713E-4</v>
      </c>
      <c r="H3187" t="s">
        <v>8083</v>
      </c>
    </row>
    <row r="3188" spans="1:8" x14ac:dyDescent="0.3">
      <c r="A3188" t="s">
        <v>27131</v>
      </c>
      <c r="B3188" t="s">
        <v>8084</v>
      </c>
      <c r="C3188" t="s">
        <v>23911</v>
      </c>
      <c r="D3188" t="s">
        <v>27024</v>
      </c>
      <c r="E3188">
        <v>877</v>
      </c>
      <c r="F3188" s="43">
        <v>1.4512395107816999E-5</v>
      </c>
      <c r="H3188" t="s">
        <v>8084</v>
      </c>
    </row>
    <row r="3189" spans="1:8" x14ac:dyDescent="0.3">
      <c r="A3189" t="s">
        <v>27132</v>
      </c>
      <c r="B3189" t="s">
        <v>8275</v>
      </c>
      <c r="C3189" t="s">
        <v>23911</v>
      </c>
      <c r="D3189" t="s">
        <v>27024</v>
      </c>
      <c r="E3189">
        <v>42984</v>
      </c>
      <c r="F3189" s="43">
        <v>7.1128938576329103E-4</v>
      </c>
      <c r="H3189" t="s">
        <v>8275</v>
      </c>
    </row>
    <row r="3190" spans="1:8" x14ac:dyDescent="0.3">
      <c r="A3190" t="s">
        <v>27133</v>
      </c>
      <c r="B3190" t="s">
        <v>8457</v>
      </c>
      <c r="C3190" t="s">
        <v>23911</v>
      </c>
      <c r="D3190" t="s">
        <v>27024</v>
      </c>
      <c r="E3190">
        <v>6509</v>
      </c>
      <c r="F3190" s="43">
        <v>1.0770944099975E-4</v>
      </c>
      <c r="H3190" t="s">
        <v>8457</v>
      </c>
    </row>
    <row r="3191" spans="1:8" x14ac:dyDescent="0.3">
      <c r="A3191" t="s">
        <v>27134</v>
      </c>
      <c r="B3191" t="s">
        <v>8602</v>
      </c>
      <c r="C3191" t="s">
        <v>23911</v>
      </c>
      <c r="D3191" t="s">
        <v>27024</v>
      </c>
      <c r="E3191">
        <v>8693</v>
      </c>
      <c r="F3191" s="43">
        <v>1.43849772716366E-4</v>
      </c>
      <c r="H3191" t="s">
        <v>8602</v>
      </c>
    </row>
    <row r="3192" spans="1:8" x14ac:dyDescent="0.3">
      <c r="A3192" t="s">
        <v>27135</v>
      </c>
      <c r="B3192" t="s">
        <v>8608</v>
      </c>
      <c r="C3192" t="s">
        <v>23911</v>
      </c>
      <c r="D3192" t="s">
        <v>27024</v>
      </c>
      <c r="E3192">
        <v>6722</v>
      </c>
      <c r="F3192" s="43">
        <v>1.11234116208376E-4</v>
      </c>
      <c r="H3192" t="s">
        <v>8608</v>
      </c>
    </row>
    <row r="3193" spans="1:8" x14ac:dyDescent="0.3">
      <c r="A3193" t="s">
        <v>27136</v>
      </c>
      <c r="B3193" t="s">
        <v>8623</v>
      </c>
      <c r="C3193" t="s">
        <v>23911</v>
      </c>
      <c r="D3193" t="s">
        <v>27024</v>
      </c>
      <c r="E3193">
        <v>3108</v>
      </c>
      <c r="F3193" s="43">
        <v>5.1430472058261398E-5</v>
      </c>
      <c r="H3193" t="s">
        <v>8623</v>
      </c>
    </row>
    <row r="3194" spans="1:8" x14ac:dyDescent="0.3">
      <c r="A3194" t="s">
        <v>27137</v>
      </c>
      <c r="B3194" t="s">
        <v>8648</v>
      </c>
      <c r="C3194" t="s">
        <v>23911</v>
      </c>
      <c r="D3194" t="s">
        <v>27024</v>
      </c>
      <c r="E3194">
        <v>3900</v>
      </c>
      <c r="F3194" s="43">
        <v>6.4536306636814498E-5</v>
      </c>
      <c r="H3194" t="s">
        <v>8648</v>
      </c>
    </row>
    <row r="3195" spans="1:8" x14ac:dyDescent="0.3">
      <c r="A3195" t="s">
        <v>27138</v>
      </c>
      <c r="B3195" t="s">
        <v>8794</v>
      </c>
      <c r="C3195" t="s">
        <v>23911</v>
      </c>
      <c r="D3195" t="s">
        <v>27024</v>
      </c>
      <c r="E3195">
        <v>11221</v>
      </c>
      <c r="F3195" s="43">
        <v>1.8568253763376799E-4</v>
      </c>
      <c r="H3195" t="s">
        <v>8794</v>
      </c>
    </row>
    <row r="3196" spans="1:8" x14ac:dyDescent="0.3">
      <c r="A3196" t="s">
        <v>27139</v>
      </c>
      <c r="B3196" t="s">
        <v>8818</v>
      </c>
      <c r="C3196" t="s">
        <v>23911</v>
      </c>
      <c r="D3196" t="s">
        <v>27024</v>
      </c>
      <c r="E3196">
        <v>2607</v>
      </c>
      <c r="F3196" s="43">
        <v>4.3140038821070602E-5</v>
      </c>
      <c r="H3196" t="s">
        <v>8818</v>
      </c>
    </row>
    <row r="3197" spans="1:8" x14ac:dyDescent="0.3">
      <c r="A3197" t="s">
        <v>27140</v>
      </c>
      <c r="B3197" t="s">
        <v>8825</v>
      </c>
      <c r="C3197" t="s">
        <v>23911</v>
      </c>
      <c r="D3197" t="s">
        <v>27024</v>
      </c>
      <c r="E3197">
        <v>1323</v>
      </c>
      <c r="F3197" s="43">
        <v>2.1892700943719401E-5</v>
      </c>
      <c r="H3197" t="s">
        <v>8825</v>
      </c>
    </row>
    <row r="3198" spans="1:8" x14ac:dyDescent="0.3">
      <c r="A3198" t="s">
        <v>27141</v>
      </c>
      <c r="B3198" t="s">
        <v>8857</v>
      </c>
      <c r="C3198" t="s">
        <v>23911</v>
      </c>
      <c r="D3198" t="s">
        <v>27024</v>
      </c>
      <c r="E3198">
        <v>10624</v>
      </c>
      <c r="F3198" s="43">
        <v>1.75803518387056E-4</v>
      </c>
      <c r="H3198" t="s">
        <v>8857</v>
      </c>
    </row>
    <row r="3199" spans="1:8" x14ac:dyDescent="0.3">
      <c r="A3199" t="s">
        <v>27142</v>
      </c>
      <c r="B3199" t="s">
        <v>8874</v>
      </c>
      <c r="C3199" t="s">
        <v>23911</v>
      </c>
      <c r="D3199" t="s">
        <v>27024</v>
      </c>
      <c r="E3199">
        <v>1791</v>
      </c>
      <c r="F3199" s="43">
        <v>2.9637057740137102E-5</v>
      </c>
      <c r="H3199" t="s">
        <v>8874</v>
      </c>
    </row>
    <row r="3200" spans="1:8" x14ac:dyDescent="0.3">
      <c r="A3200" t="s">
        <v>27143</v>
      </c>
      <c r="B3200" t="s">
        <v>23918</v>
      </c>
      <c r="C3200" t="s">
        <v>23911</v>
      </c>
      <c r="D3200" t="s">
        <v>26997</v>
      </c>
      <c r="E3200">
        <v>830</v>
      </c>
      <c r="F3200" s="43">
        <v>1.37346498739887E-5</v>
      </c>
      <c r="H3200" t="s">
        <v>23918</v>
      </c>
    </row>
    <row r="3201" spans="1:8" x14ac:dyDescent="0.3">
      <c r="A3201" t="s">
        <v>27144</v>
      </c>
      <c r="B3201" t="s">
        <v>9132</v>
      </c>
      <c r="C3201" t="s">
        <v>23911</v>
      </c>
      <c r="D3201" t="s">
        <v>27024</v>
      </c>
      <c r="E3201">
        <v>3647</v>
      </c>
      <c r="F3201" s="43">
        <v>6.0349720590887803E-5</v>
      </c>
      <c r="H3201" t="s">
        <v>9132</v>
      </c>
    </row>
    <row r="3202" spans="1:8" x14ac:dyDescent="0.3">
      <c r="A3202" t="s">
        <v>27145</v>
      </c>
      <c r="B3202" t="s">
        <v>9139</v>
      </c>
      <c r="C3202" t="s">
        <v>23911</v>
      </c>
      <c r="D3202" t="s">
        <v>27024</v>
      </c>
      <c r="E3202">
        <v>3802</v>
      </c>
      <c r="F3202" s="43">
        <v>6.2914625085427905E-5</v>
      </c>
      <c r="H3202" t="s">
        <v>9139</v>
      </c>
    </row>
    <row r="3203" spans="1:8" x14ac:dyDescent="0.3">
      <c r="A3203" t="s">
        <v>27146</v>
      </c>
      <c r="B3203" t="s">
        <v>9280</v>
      </c>
      <c r="C3203" t="s">
        <v>23911</v>
      </c>
      <c r="D3203" t="s">
        <v>27024</v>
      </c>
      <c r="E3203">
        <v>14128</v>
      </c>
      <c r="F3203" s="43">
        <v>2.3378690773459399E-4</v>
      </c>
      <c r="H3203" t="s">
        <v>9280</v>
      </c>
    </row>
    <row r="3204" spans="1:8" x14ac:dyDescent="0.3">
      <c r="A3204" t="s">
        <v>27147</v>
      </c>
      <c r="B3204" t="s">
        <v>9293</v>
      </c>
      <c r="C3204" t="s">
        <v>23911</v>
      </c>
      <c r="D3204" t="s">
        <v>27024</v>
      </c>
      <c r="E3204">
        <v>2857</v>
      </c>
      <c r="F3204" s="43">
        <v>4.7276981554199701E-5</v>
      </c>
      <c r="H3204" t="s">
        <v>9293</v>
      </c>
    </row>
    <row r="3205" spans="1:8" x14ac:dyDescent="0.3">
      <c r="A3205" t="s">
        <v>27148</v>
      </c>
      <c r="B3205" t="s">
        <v>9369</v>
      </c>
      <c r="C3205" t="s">
        <v>23911</v>
      </c>
      <c r="D3205" t="s">
        <v>27024</v>
      </c>
      <c r="E3205">
        <v>6098</v>
      </c>
      <c r="F3205" s="43">
        <v>1.00908307146486E-4</v>
      </c>
      <c r="H3205" t="s">
        <v>9369</v>
      </c>
    </row>
    <row r="3206" spans="1:8" x14ac:dyDescent="0.3">
      <c r="A3206" t="s">
        <v>27149</v>
      </c>
      <c r="B3206" t="s">
        <v>9749</v>
      </c>
      <c r="C3206" t="s">
        <v>23911</v>
      </c>
      <c r="D3206" t="s">
        <v>27024</v>
      </c>
      <c r="E3206">
        <v>12859</v>
      </c>
      <c r="F3206" s="43">
        <v>2.1278778642123001E-4</v>
      </c>
      <c r="H3206" t="s">
        <v>9749</v>
      </c>
    </row>
    <row r="3207" spans="1:8" x14ac:dyDescent="0.3">
      <c r="A3207" t="s">
        <v>27150</v>
      </c>
      <c r="B3207" t="s">
        <v>9783</v>
      </c>
      <c r="C3207" t="s">
        <v>23911</v>
      </c>
      <c r="D3207" t="s">
        <v>27024</v>
      </c>
      <c r="E3207">
        <v>2626</v>
      </c>
      <c r="F3207" s="43">
        <v>4.34544464687884E-5</v>
      </c>
      <c r="H3207" t="s">
        <v>9783</v>
      </c>
    </row>
    <row r="3208" spans="1:8" x14ac:dyDescent="0.3">
      <c r="A3208" t="s">
        <v>27151</v>
      </c>
      <c r="B3208" t="s">
        <v>23918</v>
      </c>
      <c r="C3208" t="s">
        <v>23911</v>
      </c>
      <c r="D3208" t="s">
        <v>26997</v>
      </c>
      <c r="E3208">
        <v>964</v>
      </c>
      <c r="F3208" s="43">
        <v>1.59520511789459E-5</v>
      </c>
      <c r="H3208" t="s">
        <v>23918</v>
      </c>
    </row>
    <row r="3209" spans="1:8" x14ac:dyDescent="0.3">
      <c r="A3209" t="s">
        <v>27152</v>
      </c>
      <c r="B3209" t="s">
        <v>9920</v>
      </c>
      <c r="C3209" t="s">
        <v>23911</v>
      </c>
      <c r="D3209" t="s">
        <v>27024</v>
      </c>
      <c r="E3209">
        <v>3390</v>
      </c>
      <c r="F3209" s="43">
        <v>5.6096943461231103E-5</v>
      </c>
      <c r="H3209" t="s">
        <v>9920</v>
      </c>
    </row>
    <row r="3210" spans="1:8" x14ac:dyDescent="0.3">
      <c r="A3210" t="s">
        <v>27153</v>
      </c>
      <c r="B3210" t="s">
        <v>23918</v>
      </c>
      <c r="C3210" t="s">
        <v>23911</v>
      </c>
      <c r="D3210" t="s">
        <v>26997</v>
      </c>
      <c r="E3210">
        <v>2206</v>
      </c>
      <c r="F3210" s="43">
        <v>3.6504382677131501E-5</v>
      </c>
      <c r="H3210" t="s">
        <v>23918</v>
      </c>
    </row>
    <row r="3211" spans="1:8" x14ac:dyDescent="0.3">
      <c r="A3211" t="s">
        <v>27154</v>
      </c>
      <c r="B3211" t="s">
        <v>10071</v>
      </c>
      <c r="C3211" t="s">
        <v>23911</v>
      </c>
      <c r="D3211" t="s">
        <v>27024</v>
      </c>
      <c r="E3211">
        <v>11939</v>
      </c>
      <c r="F3211" s="43">
        <v>1.9756383716331501E-4</v>
      </c>
      <c r="H3211" t="s">
        <v>10071</v>
      </c>
    </row>
    <row r="3212" spans="1:8" x14ac:dyDescent="0.3">
      <c r="A3212" t="s">
        <v>27155</v>
      </c>
      <c r="B3212" t="s">
        <v>10140</v>
      </c>
      <c r="C3212" t="s">
        <v>23911</v>
      </c>
      <c r="D3212" t="s">
        <v>27024</v>
      </c>
      <c r="E3212">
        <v>7161</v>
      </c>
      <c r="F3212" s="43">
        <v>1.1849858764775101E-4</v>
      </c>
      <c r="H3212" t="s">
        <v>10140</v>
      </c>
    </row>
    <row r="3213" spans="1:8" x14ac:dyDescent="0.3">
      <c r="A3213" t="s">
        <v>27156</v>
      </c>
      <c r="B3213" t="s">
        <v>10158</v>
      </c>
      <c r="C3213" t="s">
        <v>23911</v>
      </c>
      <c r="D3213" t="s">
        <v>27024</v>
      </c>
      <c r="E3213">
        <v>11038</v>
      </c>
      <c r="F3213" s="43">
        <v>1.8265429555311801E-4</v>
      </c>
      <c r="H3213" t="s">
        <v>10158</v>
      </c>
    </row>
    <row r="3214" spans="1:8" x14ac:dyDescent="0.3">
      <c r="A3214" t="s">
        <v>27157</v>
      </c>
      <c r="B3214" t="s">
        <v>10171</v>
      </c>
      <c r="C3214" t="s">
        <v>23911</v>
      </c>
      <c r="D3214" t="s">
        <v>27024</v>
      </c>
      <c r="E3214">
        <v>1452</v>
      </c>
      <c r="F3214" s="43">
        <v>2.4027363394013999E-5</v>
      </c>
      <c r="H3214" t="s">
        <v>10171</v>
      </c>
    </row>
    <row r="3215" spans="1:8" x14ac:dyDescent="0.3">
      <c r="A3215" t="s">
        <v>27158</v>
      </c>
      <c r="B3215" t="s">
        <v>10329</v>
      </c>
      <c r="C3215" t="s">
        <v>23911</v>
      </c>
      <c r="D3215" t="s">
        <v>27024</v>
      </c>
      <c r="E3215">
        <v>13888</v>
      </c>
      <c r="F3215" s="43">
        <v>2.2981544271079001E-4</v>
      </c>
      <c r="H3215" t="s">
        <v>10329</v>
      </c>
    </row>
    <row r="3216" spans="1:8" x14ac:dyDescent="0.3">
      <c r="A3216" t="s">
        <v>27159</v>
      </c>
      <c r="B3216" t="s">
        <v>10350</v>
      </c>
      <c r="C3216" t="s">
        <v>23911</v>
      </c>
      <c r="D3216" t="s">
        <v>27024</v>
      </c>
      <c r="E3216">
        <v>1825</v>
      </c>
      <c r="F3216" s="43">
        <v>3.01996819518427E-5</v>
      </c>
      <c r="H3216" t="s">
        <v>10350</v>
      </c>
    </row>
    <row r="3217" spans="1:8" x14ac:dyDescent="0.3">
      <c r="A3217" t="s">
        <v>27160</v>
      </c>
      <c r="B3217" t="s">
        <v>10423</v>
      </c>
      <c r="C3217" t="s">
        <v>23911</v>
      </c>
      <c r="D3217" t="s">
        <v>27024</v>
      </c>
      <c r="E3217">
        <v>3943</v>
      </c>
      <c r="F3217" s="43">
        <v>6.5247860786912703E-5</v>
      </c>
      <c r="H3217" t="s">
        <v>10423</v>
      </c>
    </row>
    <row r="3218" spans="1:8" x14ac:dyDescent="0.3">
      <c r="A3218" t="s">
        <v>27161</v>
      </c>
      <c r="B3218" t="s">
        <v>10616</v>
      </c>
      <c r="C3218" t="s">
        <v>23911</v>
      </c>
      <c r="D3218" t="s">
        <v>27024</v>
      </c>
      <c r="E3218">
        <v>717</v>
      </c>
      <c r="F3218" s="43">
        <v>1.18647517586144E-5</v>
      </c>
      <c r="H3218" t="s">
        <v>10616</v>
      </c>
    </row>
    <row r="3219" spans="1:8" x14ac:dyDescent="0.3">
      <c r="A3219" t="s">
        <v>27162</v>
      </c>
      <c r="B3219" t="s">
        <v>10732</v>
      </c>
      <c r="C3219" t="s">
        <v>23911</v>
      </c>
      <c r="D3219" t="s">
        <v>27024</v>
      </c>
      <c r="E3219">
        <v>2413</v>
      </c>
      <c r="F3219" s="43">
        <v>3.9929771260162401E-5</v>
      </c>
      <c r="H3219" t="s">
        <v>10732</v>
      </c>
    </row>
    <row r="3220" spans="1:8" x14ac:dyDescent="0.3">
      <c r="A3220" t="s">
        <v>27163</v>
      </c>
      <c r="B3220" t="s">
        <v>10745</v>
      </c>
      <c r="C3220" t="s">
        <v>23911</v>
      </c>
      <c r="D3220" t="s">
        <v>27024</v>
      </c>
      <c r="E3220">
        <v>3319</v>
      </c>
      <c r="F3220" s="43">
        <v>5.4922051725022398E-5</v>
      </c>
      <c r="H3220" t="s">
        <v>10745</v>
      </c>
    </row>
    <row r="3221" spans="1:8" x14ac:dyDescent="0.3">
      <c r="A3221" t="s">
        <v>27164</v>
      </c>
      <c r="B3221" t="s">
        <v>10750</v>
      </c>
      <c r="C3221" t="s">
        <v>23911</v>
      </c>
      <c r="D3221" t="s">
        <v>27024</v>
      </c>
      <c r="E3221">
        <v>851</v>
      </c>
      <c r="F3221" s="43">
        <v>1.40821530635716E-5</v>
      </c>
      <c r="H3221" t="s">
        <v>10750</v>
      </c>
    </row>
    <row r="3222" spans="1:8" x14ac:dyDescent="0.3">
      <c r="A3222" t="s">
        <v>27165</v>
      </c>
      <c r="B3222" t="s">
        <v>10978</v>
      </c>
      <c r="C3222" t="s">
        <v>23911</v>
      </c>
      <c r="D3222" t="s">
        <v>27024</v>
      </c>
      <c r="E3222">
        <v>4292</v>
      </c>
      <c r="F3222" s="43">
        <v>7.1023032842361007E-5</v>
      </c>
      <c r="H3222" t="s">
        <v>10978</v>
      </c>
    </row>
    <row r="3223" spans="1:8" x14ac:dyDescent="0.3">
      <c r="A3223" t="s">
        <v>27166</v>
      </c>
      <c r="B3223" t="s">
        <v>11010</v>
      </c>
      <c r="C3223" t="s">
        <v>23911</v>
      </c>
      <c r="D3223" t="s">
        <v>27024</v>
      </c>
      <c r="E3223">
        <v>3741</v>
      </c>
      <c r="F3223" s="43">
        <v>6.1905211058544405E-5</v>
      </c>
      <c r="H3223" t="s">
        <v>11010</v>
      </c>
    </row>
    <row r="3224" spans="1:8" x14ac:dyDescent="0.3">
      <c r="A3224" t="s">
        <v>27167</v>
      </c>
      <c r="B3224" t="s">
        <v>11104</v>
      </c>
      <c r="C3224" t="s">
        <v>23911</v>
      </c>
      <c r="D3224" t="s">
        <v>27024</v>
      </c>
      <c r="E3224">
        <v>9639</v>
      </c>
      <c r="F3224" s="43">
        <v>1.59503964018527E-4</v>
      </c>
      <c r="H3224" t="s">
        <v>11104</v>
      </c>
    </row>
    <row r="3225" spans="1:8" x14ac:dyDescent="0.3">
      <c r="A3225" t="s">
        <v>27168</v>
      </c>
      <c r="B3225" t="s">
        <v>11159</v>
      </c>
      <c r="C3225" t="s">
        <v>23911</v>
      </c>
      <c r="D3225" t="s">
        <v>27024</v>
      </c>
      <c r="E3225">
        <v>123</v>
      </c>
      <c r="F3225" s="43">
        <v>2.0353758246995302E-6</v>
      </c>
      <c r="H3225" t="s">
        <v>11159</v>
      </c>
    </row>
    <row r="3226" spans="1:8" x14ac:dyDescent="0.3">
      <c r="A3226" t="s">
        <v>27169</v>
      </c>
      <c r="B3226" t="s">
        <v>11209</v>
      </c>
      <c r="C3226" t="s">
        <v>23911</v>
      </c>
      <c r="D3226" t="s">
        <v>27024</v>
      </c>
      <c r="E3226">
        <v>229</v>
      </c>
      <c r="F3226" s="43">
        <v>3.7894395435462902E-6</v>
      </c>
      <c r="H3226" t="s">
        <v>11209</v>
      </c>
    </row>
    <row r="3227" spans="1:8" x14ac:dyDescent="0.3">
      <c r="A3227" t="s">
        <v>27170</v>
      </c>
      <c r="B3227" t="s">
        <v>11364</v>
      </c>
      <c r="C3227" t="s">
        <v>23911</v>
      </c>
      <c r="D3227" t="s">
        <v>27024</v>
      </c>
      <c r="E3227">
        <v>5654</v>
      </c>
      <c r="F3227" s="43">
        <v>9.35610968524485E-5</v>
      </c>
      <c r="H3227" t="s">
        <v>11364</v>
      </c>
    </row>
    <row r="3228" spans="1:8" x14ac:dyDescent="0.3">
      <c r="A3228" t="s">
        <v>27171</v>
      </c>
      <c r="B3228" t="s">
        <v>11373</v>
      </c>
      <c r="C3228" t="s">
        <v>23911</v>
      </c>
      <c r="D3228" t="s">
        <v>27024</v>
      </c>
      <c r="E3228">
        <v>15581</v>
      </c>
      <c r="F3228" s="43">
        <v>2.5783081889953999E-4</v>
      </c>
      <c r="H3228" t="s">
        <v>11373</v>
      </c>
    </row>
    <row r="3229" spans="1:8" x14ac:dyDescent="0.3">
      <c r="A3229" t="s">
        <v>27172</v>
      </c>
      <c r="B3229" t="s">
        <v>11408</v>
      </c>
      <c r="C3229" t="s">
        <v>23911</v>
      </c>
      <c r="D3229" t="s">
        <v>27024</v>
      </c>
      <c r="E3229">
        <v>3739</v>
      </c>
      <c r="F3229" s="43">
        <v>6.1872115516679304E-5</v>
      </c>
      <c r="H3229" t="s">
        <v>11408</v>
      </c>
    </row>
    <row r="3230" spans="1:8" x14ac:dyDescent="0.3">
      <c r="A3230" t="s">
        <v>27173</v>
      </c>
      <c r="B3230" t="s">
        <v>23918</v>
      </c>
      <c r="C3230" t="s">
        <v>23911</v>
      </c>
      <c r="D3230" t="s">
        <v>26997</v>
      </c>
      <c r="E3230">
        <v>2740</v>
      </c>
      <c r="F3230" s="43">
        <v>4.5340892355095303E-5</v>
      </c>
      <c r="H3230" t="s">
        <v>23918</v>
      </c>
    </row>
    <row r="3231" spans="1:8" x14ac:dyDescent="0.3">
      <c r="A3231" t="s">
        <v>27174</v>
      </c>
      <c r="B3231" t="s">
        <v>11518</v>
      </c>
      <c r="C3231" t="s">
        <v>23911</v>
      </c>
      <c r="D3231" t="s">
        <v>27024</v>
      </c>
      <c r="E3231">
        <v>14641</v>
      </c>
      <c r="F3231" s="43">
        <v>2.4227591422297499E-4</v>
      </c>
      <c r="H3231" t="s">
        <v>11518</v>
      </c>
    </row>
    <row r="3232" spans="1:8" x14ac:dyDescent="0.3">
      <c r="A3232" t="s">
        <v>27175</v>
      </c>
      <c r="B3232" t="s">
        <v>11562</v>
      </c>
      <c r="C3232" t="s">
        <v>23911</v>
      </c>
      <c r="D3232" t="s">
        <v>27024</v>
      </c>
      <c r="E3232">
        <v>9662</v>
      </c>
      <c r="F3232" s="43">
        <v>1.5988456274997501E-4</v>
      </c>
      <c r="H3232" t="s">
        <v>11562</v>
      </c>
    </row>
    <row r="3233" spans="1:8" x14ac:dyDescent="0.3">
      <c r="A3233" t="s">
        <v>27176</v>
      </c>
      <c r="B3233" t="s">
        <v>11606</v>
      </c>
      <c r="C3233" t="s">
        <v>23911</v>
      </c>
      <c r="D3233" t="s">
        <v>27024</v>
      </c>
      <c r="E3233">
        <v>13783</v>
      </c>
      <c r="F3233" s="43">
        <v>2.28077926762875E-4</v>
      </c>
      <c r="H3233" t="s">
        <v>11606</v>
      </c>
    </row>
    <row r="3234" spans="1:8" x14ac:dyDescent="0.3">
      <c r="A3234" t="s">
        <v>27177</v>
      </c>
      <c r="B3234" t="s">
        <v>23918</v>
      </c>
      <c r="C3234" t="s">
        <v>23911</v>
      </c>
      <c r="D3234" t="s">
        <v>26997</v>
      </c>
      <c r="E3234">
        <v>3517</v>
      </c>
      <c r="F3234" s="43">
        <v>5.8198510369660698E-5</v>
      </c>
      <c r="H3234" t="s">
        <v>23918</v>
      </c>
    </row>
    <row r="3235" spans="1:8" x14ac:dyDescent="0.3">
      <c r="A3235" t="s">
        <v>27178</v>
      </c>
      <c r="B3235" t="s">
        <v>23918</v>
      </c>
      <c r="C3235" t="s">
        <v>23911</v>
      </c>
      <c r="D3235" t="s">
        <v>26997</v>
      </c>
      <c r="E3235">
        <v>2596</v>
      </c>
      <c r="F3235" s="43">
        <v>4.2958013340812902E-5</v>
      </c>
      <c r="H3235" t="s">
        <v>23918</v>
      </c>
    </row>
    <row r="3236" spans="1:8" x14ac:dyDescent="0.3">
      <c r="A3236" t="s">
        <v>27179</v>
      </c>
      <c r="B3236" t="s">
        <v>12003</v>
      </c>
      <c r="C3236" t="s">
        <v>23911</v>
      </c>
      <c r="D3236" t="s">
        <v>27024</v>
      </c>
      <c r="E3236">
        <v>6531</v>
      </c>
      <c r="F3236" s="43">
        <v>1.08073491960265E-4</v>
      </c>
      <c r="H3236" t="s">
        <v>12003</v>
      </c>
    </row>
    <row r="3237" spans="1:8" x14ac:dyDescent="0.3">
      <c r="A3237" t="s">
        <v>27180</v>
      </c>
      <c r="B3237" t="s">
        <v>12020</v>
      </c>
      <c r="C3237" t="s">
        <v>23911</v>
      </c>
      <c r="D3237" t="s">
        <v>27024</v>
      </c>
      <c r="E3237">
        <v>23315</v>
      </c>
      <c r="F3237" s="43">
        <v>3.8581127929162299E-4</v>
      </c>
      <c r="H3237" t="s">
        <v>12020</v>
      </c>
    </row>
    <row r="3238" spans="1:8" x14ac:dyDescent="0.3">
      <c r="A3238" t="s">
        <v>27181</v>
      </c>
      <c r="B3238" t="s">
        <v>12021</v>
      </c>
      <c r="C3238" t="s">
        <v>23911</v>
      </c>
      <c r="D3238" t="s">
        <v>27024</v>
      </c>
      <c r="E3238">
        <v>4988</v>
      </c>
      <c r="F3238" s="43">
        <v>8.2540281411392499E-5</v>
      </c>
      <c r="H3238" t="s">
        <v>12021</v>
      </c>
    </row>
    <row r="3239" spans="1:8" x14ac:dyDescent="0.3">
      <c r="A3239" t="s">
        <v>27182</v>
      </c>
      <c r="B3239" t="s">
        <v>11973</v>
      </c>
      <c r="C3239" t="s">
        <v>23911</v>
      </c>
      <c r="D3239" t="s">
        <v>27024</v>
      </c>
      <c r="E3239">
        <v>2887</v>
      </c>
      <c r="F3239" s="43">
        <v>4.77734146821752E-5</v>
      </c>
      <c r="H3239" t="s">
        <v>11973</v>
      </c>
    </row>
    <row r="3240" spans="1:8" x14ac:dyDescent="0.3">
      <c r="A3240" t="s">
        <v>27183</v>
      </c>
      <c r="B3240" t="s">
        <v>12057</v>
      </c>
      <c r="C3240" t="s">
        <v>23911</v>
      </c>
      <c r="D3240" t="s">
        <v>27024</v>
      </c>
      <c r="E3240">
        <v>3343</v>
      </c>
      <c r="F3240" s="43">
        <v>5.5319198227402798E-5</v>
      </c>
      <c r="H3240" t="s">
        <v>12057</v>
      </c>
    </row>
    <row r="3241" spans="1:8" x14ac:dyDescent="0.3">
      <c r="A3241" t="s">
        <v>27184</v>
      </c>
      <c r="B3241" t="s">
        <v>12058</v>
      </c>
      <c r="C3241" t="s">
        <v>23911</v>
      </c>
      <c r="D3241" t="s">
        <v>27024</v>
      </c>
      <c r="E3241">
        <v>1788</v>
      </c>
      <c r="F3241" s="43">
        <v>2.95874144273396E-5</v>
      </c>
      <c r="H3241" t="s">
        <v>12058</v>
      </c>
    </row>
    <row r="3242" spans="1:8" x14ac:dyDescent="0.3">
      <c r="A3242" t="s">
        <v>27185</v>
      </c>
      <c r="B3242" t="s">
        <v>12149</v>
      </c>
      <c r="C3242" t="s">
        <v>23911</v>
      </c>
      <c r="D3242" t="s">
        <v>27024</v>
      </c>
      <c r="E3242">
        <v>2600</v>
      </c>
      <c r="F3242" s="43">
        <v>4.3024204424543001E-5</v>
      </c>
      <c r="H3242" t="s">
        <v>12149</v>
      </c>
    </row>
    <row r="3243" spans="1:8" x14ac:dyDescent="0.3">
      <c r="A3243" t="s">
        <v>27186</v>
      </c>
      <c r="B3243" t="s">
        <v>12157</v>
      </c>
      <c r="C3243" t="s">
        <v>23911</v>
      </c>
      <c r="D3243" t="s">
        <v>27024</v>
      </c>
      <c r="E3243">
        <v>9156</v>
      </c>
      <c r="F3243" s="43">
        <v>1.5151139065812101E-4</v>
      </c>
      <c r="H3243" t="s">
        <v>12157</v>
      </c>
    </row>
    <row r="3244" spans="1:8" x14ac:dyDescent="0.3">
      <c r="A3244" t="s">
        <v>27187</v>
      </c>
      <c r="B3244" t="s">
        <v>12176</v>
      </c>
      <c r="C3244" t="s">
        <v>23911</v>
      </c>
      <c r="D3244" t="s">
        <v>27024</v>
      </c>
      <c r="E3244">
        <v>3179</v>
      </c>
      <c r="F3244" s="43">
        <v>5.2605363794470103E-5</v>
      </c>
      <c r="H3244" t="s">
        <v>12176</v>
      </c>
    </row>
    <row r="3245" spans="1:8" x14ac:dyDescent="0.3">
      <c r="A3245" t="s">
        <v>27188</v>
      </c>
      <c r="B3245" t="s">
        <v>12280</v>
      </c>
      <c r="C3245" t="s">
        <v>23911</v>
      </c>
      <c r="D3245" t="s">
        <v>27024</v>
      </c>
      <c r="E3245">
        <v>7653</v>
      </c>
      <c r="F3245" s="43">
        <v>1.2664009094654901E-4</v>
      </c>
      <c r="H3245" t="s">
        <v>12280</v>
      </c>
    </row>
    <row r="3246" spans="1:8" x14ac:dyDescent="0.3">
      <c r="A3246" t="s">
        <v>27189</v>
      </c>
      <c r="B3246" t="s">
        <v>12287</v>
      </c>
      <c r="C3246" t="s">
        <v>23911</v>
      </c>
      <c r="D3246" t="s">
        <v>27024</v>
      </c>
      <c r="E3246">
        <v>3082</v>
      </c>
      <c r="F3246" s="43">
        <v>5.1000230014015999E-5</v>
      </c>
      <c r="H3246" t="s">
        <v>12287</v>
      </c>
    </row>
    <row r="3247" spans="1:8" x14ac:dyDescent="0.3">
      <c r="A3247" t="s">
        <v>27190</v>
      </c>
      <c r="B3247" t="s">
        <v>12358</v>
      </c>
      <c r="C3247" t="s">
        <v>23911</v>
      </c>
      <c r="D3247" t="s">
        <v>27024</v>
      </c>
      <c r="E3247">
        <v>1136</v>
      </c>
      <c r="F3247" s="43">
        <v>1.8798267779338802E-5</v>
      </c>
      <c r="H3247" t="s">
        <v>12358</v>
      </c>
    </row>
    <row r="3248" spans="1:8" x14ac:dyDescent="0.3">
      <c r="A3248" t="s">
        <v>27191</v>
      </c>
      <c r="B3248" t="s">
        <v>12388</v>
      </c>
      <c r="C3248" t="s">
        <v>23911</v>
      </c>
      <c r="D3248" t="s">
        <v>27024</v>
      </c>
      <c r="E3248">
        <v>5069</v>
      </c>
      <c r="F3248" s="43">
        <v>8.38806508569263E-5</v>
      </c>
      <c r="H3248" t="s">
        <v>12388</v>
      </c>
    </row>
    <row r="3249" spans="1:8" x14ac:dyDescent="0.3">
      <c r="A3249" t="s">
        <v>27192</v>
      </c>
      <c r="B3249" t="s">
        <v>12396</v>
      </c>
      <c r="C3249" t="s">
        <v>23911</v>
      </c>
      <c r="D3249" t="s">
        <v>27024</v>
      </c>
      <c r="E3249">
        <v>8810</v>
      </c>
      <c r="F3249" s="43">
        <v>1.4578586191547099E-4</v>
      </c>
      <c r="H3249" t="s">
        <v>12396</v>
      </c>
    </row>
    <row r="3250" spans="1:8" x14ac:dyDescent="0.3">
      <c r="A3250" t="s">
        <v>27193</v>
      </c>
      <c r="B3250" t="s">
        <v>12499</v>
      </c>
      <c r="C3250" t="s">
        <v>23911</v>
      </c>
      <c r="D3250" t="s">
        <v>27024</v>
      </c>
      <c r="E3250">
        <v>3151</v>
      </c>
      <c r="F3250" s="43">
        <v>5.2142026208359603E-5</v>
      </c>
      <c r="H3250" t="s">
        <v>12499</v>
      </c>
    </row>
    <row r="3251" spans="1:8" x14ac:dyDescent="0.3">
      <c r="A3251" t="s">
        <v>27194</v>
      </c>
      <c r="B3251" t="s">
        <v>12750</v>
      </c>
      <c r="C3251" t="s">
        <v>23911</v>
      </c>
      <c r="D3251" t="s">
        <v>27024</v>
      </c>
      <c r="E3251">
        <v>768</v>
      </c>
      <c r="F3251" s="43">
        <v>1.27086880761727E-5</v>
      </c>
      <c r="H3251" t="s">
        <v>12750</v>
      </c>
    </row>
    <row r="3252" spans="1:8" x14ac:dyDescent="0.3">
      <c r="A3252" t="s">
        <v>27195</v>
      </c>
      <c r="B3252" t="s">
        <v>27196</v>
      </c>
      <c r="C3252" t="s">
        <v>23911</v>
      </c>
      <c r="D3252" t="s">
        <v>27024</v>
      </c>
      <c r="E3252">
        <v>2060</v>
      </c>
      <c r="F3252" s="43">
        <v>3.40884081209841E-5</v>
      </c>
      <c r="H3252" t="s">
        <v>27196</v>
      </c>
    </row>
    <row r="3253" spans="1:8" x14ac:dyDescent="0.3">
      <c r="A3253" t="s">
        <v>27197</v>
      </c>
      <c r="B3253" t="s">
        <v>12982</v>
      </c>
      <c r="C3253" t="s">
        <v>23911</v>
      </c>
      <c r="D3253" t="s">
        <v>27024</v>
      </c>
      <c r="E3253">
        <v>8295</v>
      </c>
      <c r="F3253" s="43">
        <v>1.3726375988522499E-4</v>
      </c>
      <c r="H3253" t="s">
        <v>12982</v>
      </c>
    </row>
    <row r="3254" spans="1:8" x14ac:dyDescent="0.3">
      <c r="A3254" t="s">
        <v>27198</v>
      </c>
      <c r="B3254" t="s">
        <v>13048</v>
      </c>
      <c r="C3254" t="s">
        <v>23911</v>
      </c>
      <c r="D3254" t="s">
        <v>27024</v>
      </c>
      <c r="E3254">
        <v>4459</v>
      </c>
      <c r="F3254" s="43">
        <v>7.3786510588091204E-5</v>
      </c>
      <c r="H3254" t="s">
        <v>13048</v>
      </c>
    </row>
    <row r="3255" spans="1:8" x14ac:dyDescent="0.3">
      <c r="A3255" t="s">
        <v>27199</v>
      </c>
      <c r="B3255" t="s">
        <v>13181</v>
      </c>
      <c r="C3255" t="s">
        <v>23911</v>
      </c>
      <c r="D3255" t="s">
        <v>27024</v>
      </c>
      <c r="E3255">
        <v>577</v>
      </c>
      <c r="F3255" s="43">
        <v>9.5480638280620398E-6</v>
      </c>
      <c r="H3255" t="s">
        <v>13181</v>
      </c>
    </row>
    <row r="3256" spans="1:8" x14ac:dyDescent="0.3">
      <c r="A3256" t="s">
        <v>27200</v>
      </c>
      <c r="B3256" t="s">
        <v>13193</v>
      </c>
      <c r="C3256" t="s">
        <v>23911</v>
      </c>
      <c r="D3256" t="s">
        <v>27024</v>
      </c>
      <c r="E3256">
        <v>3093</v>
      </c>
      <c r="F3256" s="43">
        <v>5.1182255494273598E-5</v>
      </c>
      <c r="H3256" t="s">
        <v>13193</v>
      </c>
    </row>
    <row r="3257" spans="1:8" x14ac:dyDescent="0.3">
      <c r="A3257" t="s">
        <v>27201</v>
      </c>
      <c r="B3257" t="s">
        <v>13205</v>
      </c>
      <c r="C3257" t="s">
        <v>23911</v>
      </c>
      <c r="D3257" t="s">
        <v>27024</v>
      </c>
      <c r="E3257">
        <v>2793</v>
      </c>
      <c r="F3257" s="43">
        <v>4.6217924214518699E-5</v>
      </c>
      <c r="H3257" t="s">
        <v>13205</v>
      </c>
    </row>
    <row r="3258" spans="1:8" x14ac:dyDescent="0.3">
      <c r="A3258" t="s">
        <v>27202</v>
      </c>
      <c r="B3258" t="s">
        <v>13336</v>
      </c>
      <c r="C3258" t="s">
        <v>23911</v>
      </c>
      <c r="D3258" t="s">
        <v>27024</v>
      </c>
      <c r="E3258">
        <v>5694</v>
      </c>
      <c r="F3258" s="43">
        <v>9.4223007689749196E-5</v>
      </c>
      <c r="H3258" t="s">
        <v>13336</v>
      </c>
    </row>
    <row r="3259" spans="1:8" x14ac:dyDescent="0.3">
      <c r="A3259" t="s">
        <v>27203</v>
      </c>
      <c r="B3259" t="s">
        <v>13388</v>
      </c>
      <c r="C3259" t="s">
        <v>23911</v>
      </c>
      <c r="D3259" t="s">
        <v>27024</v>
      </c>
      <c r="E3259">
        <v>6764</v>
      </c>
      <c r="F3259" s="43">
        <v>1.11929122587542E-4</v>
      </c>
      <c r="H3259" t="s">
        <v>13388</v>
      </c>
    </row>
    <row r="3260" spans="1:8" x14ac:dyDescent="0.3">
      <c r="A3260" t="s">
        <v>27204</v>
      </c>
      <c r="B3260" t="s">
        <v>13502</v>
      </c>
      <c r="C3260" t="s">
        <v>23911</v>
      </c>
      <c r="D3260" t="s">
        <v>27024</v>
      </c>
      <c r="E3260">
        <v>4317</v>
      </c>
      <c r="F3260" s="43">
        <v>7.1436727115673903E-5</v>
      </c>
      <c r="H3260" t="s">
        <v>13502</v>
      </c>
    </row>
    <row r="3261" spans="1:8" x14ac:dyDescent="0.3">
      <c r="A3261" t="s">
        <v>27205</v>
      </c>
      <c r="B3261" t="s">
        <v>13631</v>
      </c>
      <c r="C3261" t="s">
        <v>23911</v>
      </c>
      <c r="D3261" t="s">
        <v>27024</v>
      </c>
      <c r="E3261">
        <v>14484</v>
      </c>
      <c r="F3261" s="43">
        <v>2.3967791418656999E-4</v>
      </c>
      <c r="H3261" t="s">
        <v>13631</v>
      </c>
    </row>
    <row r="3262" spans="1:8" x14ac:dyDescent="0.3">
      <c r="A3262" t="s">
        <v>27206</v>
      </c>
      <c r="B3262" t="s">
        <v>13665</v>
      </c>
      <c r="C3262" t="s">
        <v>23911</v>
      </c>
      <c r="D3262" t="s">
        <v>27024</v>
      </c>
      <c r="E3262">
        <v>14071</v>
      </c>
      <c r="F3262" s="43">
        <v>2.3284368479143999E-4</v>
      </c>
      <c r="H3262" t="s">
        <v>13665</v>
      </c>
    </row>
    <row r="3263" spans="1:8" x14ac:dyDescent="0.3">
      <c r="A3263" t="s">
        <v>27207</v>
      </c>
      <c r="B3263" t="s">
        <v>13684</v>
      </c>
      <c r="C3263" t="s">
        <v>23911</v>
      </c>
      <c r="D3263" t="s">
        <v>27024</v>
      </c>
      <c r="E3263">
        <v>7922</v>
      </c>
      <c r="F3263" s="43">
        <v>1.31091441327396E-4</v>
      </c>
      <c r="H3263" t="s">
        <v>13684</v>
      </c>
    </row>
    <row r="3264" spans="1:8" x14ac:dyDescent="0.3">
      <c r="A3264" t="s">
        <v>27208</v>
      </c>
      <c r="B3264" t="s">
        <v>13695</v>
      </c>
      <c r="C3264" t="s">
        <v>23911</v>
      </c>
      <c r="D3264" t="s">
        <v>27024</v>
      </c>
      <c r="E3264">
        <v>638</v>
      </c>
      <c r="F3264" s="43">
        <v>1.0557477854945599E-5</v>
      </c>
      <c r="H3264" t="s">
        <v>13695</v>
      </c>
    </row>
    <row r="3265" spans="1:8" x14ac:dyDescent="0.3">
      <c r="A3265" t="s">
        <v>27209</v>
      </c>
      <c r="B3265" t="s">
        <v>13768</v>
      </c>
      <c r="C3265" t="s">
        <v>23911</v>
      </c>
      <c r="D3265" t="s">
        <v>27024</v>
      </c>
      <c r="E3265">
        <v>1038</v>
      </c>
      <c r="F3265" s="43">
        <v>1.7176586227952202E-5</v>
      </c>
      <c r="H3265" t="s">
        <v>13768</v>
      </c>
    </row>
    <row r="3266" spans="1:8" x14ac:dyDescent="0.3">
      <c r="A3266" t="s">
        <v>27210</v>
      </c>
      <c r="B3266" t="s">
        <v>14173</v>
      </c>
      <c r="C3266" t="s">
        <v>23911</v>
      </c>
      <c r="D3266" t="s">
        <v>27024</v>
      </c>
      <c r="E3266">
        <v>8392</v>
      </c>
      <c r="F3266" s="43">
        <v>1.38868893665679E-4</v>
      </c>
      <c r="H3266" t="s">
        <v>14173</v>
      </c>
    </row>
    <row r="3267" spans="1:8" x14ac:dyDescent="0.3">
      <c r="A3267" t="s">
        <v>27211</v>
      </c>
      <c r="B3267" t="s">
        <v>23918</v>
      </c>
      <c r="C3267" t="s">
        <v>23911</v>
      </c>
      <c r="D3267" t="s">
        <v>26997</v>
      </c>
      <c r="E3267">
        <v>1740</v>
      </c>
      <c r="F3267" s="43">
        <v>2.8793121422578799E-5</v>
      </c>
      <c r="H3267" t="s">
        <v>23918</v>
      </c>
    </row>
    <row r="3268" spans="1:8" x14ac:dyDescent="0.3">
      <c r="A3268" t="s">
        <v>27212</v>
      </c>
      <c r="B3268" t="s">
        <v>14100</v>
      </c>
      <c r="C3268" t="s">
        <v>23911</v>
      </c>
      <c r="D3268" t="s">
        <v>27024</v>
      </c>
      <c r="E3268">
        <v>1613</v>
      </c>
      <c r="F3268" s="43">
        <v>2.66915545141492E-5</v>
      </c>
      <c r="H3268" t="s">
        <v>14100</v>
      </c>
    </row>
    <row r="3269" spans="1:8" x14ac:dyDescent="0.3">
      <c r="A3269" t="s">
        <v>27213</v>
      </c>
      <c r="B3269" t="s">
        <v>14346</v>
      </c>
      <c r="C3269" t="s">
        <v>23911</v>
      </c>
      <c r="D3269" t="s">
        <v>27024</v>
      </c>
      <c r="E3269">
        <v>5746</v>
      </c>
      <c r="F3269" s="43">
        <v>9.5083491778239995E-5</v>
      </c>
      <c r="H3269" t="s">
        <v>14346</v>
      </c>
    </row>
    <row r="3270" spans="1:8" x14ac:dyDescent="0.3">
      <c r="A3270" t="s">
        <v>27214</v>
      </c>
      <c r="B3270" t="s">
        <v>14160</v>
      </c>
      <c r="C3270" t="s">
        <v>23911</v>
      </c>
      <c r="D3270" t="s">
        <v>27024</v>
      </c>
      <c r="E3270">
        <v>3584</v>
      </c>
      <c r="F3270" s="43">
        <v>5.9307211022139297E-5</v>
      </c>
      <c r="H3270" t="s">
        <v>14160</v>
      </c>
    </row>
    <row r="3271" spans="1:8" x14ac:dyDescent="0.3">
      <c r="A3271" t="s">
        <v>27215</v>
      </c>
      <c r="B3271" t="s">
        <v>14356</v>
      </c>
      <c r="C3271" t="s">
        <v>23911</v>
      </c>
      <c r="D3271" t="s">
        <v>27024</v>
      </c>
      <c r="E3271">
        <v>5303</v>
      </c>
      <c r="F3271" s="43">
        <v>8.7752829255135204E-5</v>
      </c>
      <c r="H3271" t="s">
        <v>14356</v>
      </c>
    </row>
    <row r="3272" spans="1:8" x14ac:dyDescent="0.3">
      <c r="A3272" t="s">
        <v>27216</v>
      </c>
      <c r="B3272" t="s">
        <v>14360</v>
      </c>
      <c r="C3272" t="s">
        <v>23911</v>
      </c>
      <c r="D3272" t="s">
        <v>27024</v>
      </c>
      <c r="E3272">
        <v>6641</v>
      </c>
      <c r="F3272" s="43">
        <v>1.0989374676284201E-4</v>
      </c>
      <c r="H3272" t="s">
        <v>14360</v>
      </c>
    </row>
    <row r="3273" spans="1:8" x14ac:dyDescent="0.3">
      <c r="A3273" t="s">
        <v>27217</v>
      </c>
      <c r="B3273" t="s">
        <v>14442</v>
      </c>
      <c r="C3273" t="s">
        <v>23911</v>
      </c>
      <c r="D3273" t="s">
        <v>27024</v>
      </c>
      <c r="E3273">
        <v>2600</v>
      </c>
      <c r="F3273" s="43">
        <v>4.3024204424543001E-5</v>
      </c>
      <c r="H3273" t="s">
        <v>14442</v>
      </c>
    </row>
    <row r="3274" spans="1:8" x14ac:dyDescent="0.3">
      <c r="A3274" t="s">
        <v>27218</v>
      </c>
      <c r="B3274" t="s">
        <v>14445</v>
      </c>
      <c r="C3274" t="s">
        <v>23911</v>
      </c>
      <c r="D3274" t="s">
        <v>27024</v>
      </c>
      <c r="E3274">
        <v>39131</v>
      </c>
      <c r="F3274" s="43">
        <v>6.4753082436030398E-4</v>
      </c>
      <c r="H3274" t="s">
        <v>14445</v>
      </c>
    </row>
    <row r="3275" spans="1:8" x14ac:dyDescent="0.3">
      <c r="A3275" t="s">
        <v>27219</v>
      </c>
      <c r="B3275" t="s">
        <v>14660</v>
      </c>
      <c r="C3275" t="s">
        <v>23911</v>
      </c>
      <c r="D3275" t="s">
        <v>27024</v>
      </c>
      <c r="E3275">
        <v>1895</v>
      </c>
      <c r="F3275" s="43">
        <v>3.13580259171188E-5</v>
      </c>
      <c r="H3275" t="s">
        <v>14660</v>
      </c>
    </row>
    <row r="3276" spans="1:8" x14ac:dyDescent="0.3">
      <c r="A3276" t="s">
        <v>27220</v>
      </c>
      <c r="B3276" t="s">
        <v>14726</v>
      </c>
      <c r="C3276" t="s">
        <v>23911</v>
      </c>
      <c r="D3276" t="s">
        <v>27024</v>
      </c>
      <c r="E3276">
        <v>4401</v>
      </c>
      <c r="F3276" s="43">
        <v>7.2826739874005294E-5</v>
      </c>
      <c r="H3276" t="s">
        <v>14726</v>
      </c>
    </row>
    <row r="3277" spans="1:8" x14ac:dyDescent="0.3">
      <c r="A3277" t="s">
        <v>27221</v>
      </c>
      <c r="B3277" t="s">
        <v>14737</v>
      </c>
      <c r="C3277" t="s">
        <v>23911</v>
      </c>
      <c r="D3277" t="s">
        <v>27024</v>
      </c>
      <c r="E3277">
        <v>7034</v>
      </c>
      <c r="F3277" s="43">
        <v>1.16397020739321E-4</v>
      </c>
      <c r="H3277" t="s">
        <v>14737</v>
      </c>
    </row>
    <row r="3278" spans="1:8" x14ac:dyDescent="0.3">
      <c r="A3278" t="s">
        <v>27222</v>
      </c>
      <c r="B3278" t="s">
        <v>14963</v>
      </c>
      <c r="C3278" t="s">
        <v>23911</v>
      </c>
      <c r="D3278" t="s">
        <v>27024</v>
      </c>
      <c r="E3278">
        <v>12600</v>
      </c>
      <c r="F3278" s="43">
        <v>2.0850191374970799E-4</v>
      </c>
      <c r="H3278" t="s">
        <v>14963</v>
      </c>
    </row>
    <row r="3279" spans="1:8" x14ac:dyDescent="0.3">
      <c r="A3279" t="s">
        <v>27223</v>
      </c>
      <c r="B3279" t="s">
        <v>14964</v>
      </c>
      <c r="C3279" t="s">
        <v>23911</v>
      </c>
      <c r="D3279" t="s">
        <v>27024</v>
      </c>
      <c r="E3279">
        <v>23254</v>
      </c>
      <c r="F3279" s="43">
        <v>3.8480186526474E-4</v>
      </c>
      <c r="H3279" t="s">
        <v>14964</v>
      </c>
    </row>
    <row r="3280" spans="1:8" x14ac:dyDescent="0.3">
      <c r="A3280" t="s">
        <v>27224</v>
      </c>
      <c r="B3280" t="s">
        <v>15003</v>
      </c>
      <c r="C3280" t="s">
        <v>23911</v>
      </c>
      <c r="D3280" t="s">
        <v>27024</v>
      </c>
      <c r="E3280">
        <v>577</v>
      </c>
      <c r="F3280" s="43">
        <v>9.5480638280620398E-6</v>
      </c>
      <c r="H3280" t="s">
        <v>15003</v>
      </c>
    </row>
    <row r="3281" spans="1:8" x14ac:dyDescent="0.3">
      <c r="A3281" t="s">
        <v>27225</v>
      </c>
      <c r="B3281" t="s">
        <v>15062</v>
      </c>
      <c r="C3281" t="s">
        <v>23911</v>
      </c>
      <c r="D3281" t="s">
        <v>27024</v>
      </c>
      <c r="E3281">
        <v>5989</v>
      </c>
      <c r="F3281" s="43">
        <v>9.9104600114841506E-5</v>
      </c>
      <c r="H3281" t="s">
        <v>15062</v>
      </c>
    </row>
    <row r="3282" spans="1:8" x14ac:dyDescent="0.3">
      <c r="A3282" t="s">
        <v>27226</v>
      </c>
      <c r="B3282" t="s">
        <v>15074</v>
      </c>
      <c r="C3282" t="s">
        <v>23911</v>
      </c>
      <c r="D3282" t="s">
        <v>27024</v>
      </c>
      <c r="E3282">
        <v>11755</v>
      </c>
      <c r="F3282" s="43">
        <v>1.9451904731173199E-4</v>
      </c>
      <c r="H3282" t="s">
        <v>15074</v>
      </c>
    </row>
    <row r="3283" spans="1:8" x14ac:dyDescent="0.3">
      <c r="A3283" t="s">
        <v>27227</v>
      </c>
      <c r="B3283" t="s">
        <v>15191</v>
      </c>
      <c r="C3283" t="s">
        <v>23911</v>
      </c>
      <c r="D3283" t="s">
        <v>27024</v>
      </c>
      <c r="E3283">
        <v>8620</v>
      </c>
      <c r="F3283" s="43">
        <v>1.4264178543829301E-4</v>
      </c>
      <c r="H3283" t="s">
        <v>15191</v>
      </c>
    </row>
    <row r="3284" spans="1:8" x14ac:dyDescent="0.3">
      <c r="A3284" t="s">
        <v>27228</v>
      </c>
      <c r="B3284" t="s">
        <v>15304</v>
      </c>
      <c r="C3284" t="s">
        <v>23911</v>
      </c>
      <c r="D3284" t="s">
        <v>27024</v>
      </c>
      <c r="E3284">
        <v>26575</v>
      </c>
      <c r="F3284" s="43">
        <v>4.3975701253162698E-4</v>
      </c>
      <c r="H3284" t="s">
        <v>15304</v>
      </c>
    </row>
    <row r="3285" spans="1:8" x14ac:dyDescent="0.3">
      <c r="A3285" t="s">
        <v>27229</v>
      </c>
      <c r="B3285" t="s">
        <v>15308</v>
      </c>
      <c r="C3285" t="s">
        <v>23911</v>
      </c>
      <c r="D3285" t="s">
        <v>27024</v>
      </c>
      <c r="E3285">
        <v>1389</v>
      </c>
      <c r="F3285" s="43">
        <v>2.29848538252655E-5</v>
      </c>
      <c r="H3285" t="s">
        <v>15308</v>
      </c>
    </row>
    <row r="3286" spans="1:8" x14ac:dyDescent="0.3">
      <c r="A3286" t="s">
        <v>27230</v>
      </c>
      <c r="B3286" t="s">
        <v>15372</v>
      </c>
      <c r="C3286" t="s">
        <v>23911</v>
      </c>
      <c r="D3286" t="s">
        <v>27024</v>
      </c>
      <c r="E3286">
        <v>3345</v>
      </c>
      <c r="F3286" s="43">
        <v>5.5352293769267797E-5</v>
      </c>
      <c r="H3286" t="s">
        <v>15372</v>
      </c>
    </row>
    <row r="3287" spans="1:8" x14ac:dyDescent="0.3">
      <c r="A3287" t="s">
        <v>27231</v>
      </c>
      <c r="B3287" t="s">
        <v>23918</v>
      </c>
      <c r="C3287" t="s">
        <v>23911</v>
      </c>
      <c r="D3287" t="s">
        <v>26997</v>
      </c>
      <c r="E3287">
        <v>1851</v>
      </c>
      <c r="F3287" s="43">
        <v>3.0629923996088099E-5</v>
      </c>
      <c r="H3287" t="s">
        <v>23918</v>
      </c>
    </row>
    <row r="3288" spans="1:8" x14ac:dyDescent="0.3">
      <c r="A3288" t="s">
        <v>27232</v>
      </c>
      <c r="B3288" t="s">
        <v>27233</v>
      </c>
      <c r="C3288" t="s">
        <v>23911</v>
      </c>
      <c r="D3288" t="s">
        <v>27024</v>
      </c>
      <c r="E3288">
        <v>2400</v>
      </c>
      <c r="F3288" s="43">
        <v>3.9714650238039702E-5</v>
      </c>
      <c r="H3288" t="s">
        <v>27233</v>
      </c>
    </row>
    <row r="3289" spans="1:8" x14ac:dyDescent="0.3">
      <c r="A3289" t="s">
        <v>27234</v>
      </c>
      <c r="B3289" t="s">
        <v>15543</v>
      </c>
      <c r="C3289" t="s">
        <v>23911</v>
      </c>
      <c r="D3289" t="s">
        <v>27024</v>
      </c>
      <c r="E3289">
        <v>111500</v>
      </c>
      <c r="F3289" s="43">
        <v>1.8450764589755899E-3</v>
      </c>
      <c r="H3289" t="s">
        <v>15543</v>
      </c>
    </row>
    <row r="3290" spans="1:8" x14ac:dyDescent="0.3">
      <c r="A3290" t="s">
        <v>27235</v>
      </c>
      <c r="B3290" t="s">
        <v>15640</v>
      </c>
      <c r="C3290" t="s">
        <v>23911</v>
      </c>
      <c r="D3290" t="s">
        <v>27024</v>
      </c>
      <c r="E3290">
        <v>1963</v>
      </c>
      <c r="F3290" s="43">
        <v>3.2483274340530003E-5</v>
      </c>
      <c r="H3290" t="s">
        <v>15640</v>
      </c>
    </row>
    <row r="3291" spans="1:8" x14ac:dyDescent="0.3">
      <c r="A3291" t="s">
        <v>27236</v>
      </c>
      <c r="B3291" t="s">
        <v>15698</v>
      </c>
      <c r="C3291" t="s">
        <v>23911</v>
      </c>
      <c r="D3291" t="s">
        <v>27024</v>
      </c>
      <c r="E3291">
        <v>6169</v>
      </c>
      <c r="F3291" s="43">
        <v>1.02083198882695E-4</v>
      </c>
      <c r="H3291" t="s">
        <v>15698</v>
      </c>
    </row>
    <row r="3292" spans="1:8" x14ac:dyDescent="0.3">
      <c r="A3292" t="s">
        <v>27237</v>
      </c>
      <c r="B3292" t="s">
        <v>15781</v>
      </c>
      <c r="C3292" t="s">
        <v>23911</v>
      </c>
      <c r="D3292" t="s">
        <v>27024</v>
      </c>
      <c r="E3292">
        <v>6642</v>
      </c>
      <c r="F3292" s="43">
        <v>1.09910294533775E-4</v>
      </c>
      <c r="H3292" t="s">
        <v>15781</v>
      </c>
    </row>
    <row r="3293" spans="1:8" x14ac:dyDescent="0.3">
      <c r="A3293" t="s">
        <v>27238</v>
      </c>
      <c r="B3293" t="s">
        <v>15798</v>
      </c>
      <c r="C3293" t="s">
        <v>23911</v>
      </c>
      <c r="D3293" t="s">
        <v>27024</v>
      </c>
      <c r="E3293">
        <v>1358</v>
      </c>
      <c r="F3293" s="43">
        <v>2.2471872926357499E-5</v>
      </c>
      <c r="H3293" t="s">
        <v>15798</v>
      </c>
    </row>
    <row r="3294" spans="1:8" x14ac:dyDescent="0.3">
      <c r="A3294" t="s">
        <v>27239</v>
      </c>
      <c r="B3294" t="s">
        <v>15816</v>
      </c>
      <c r="C3294" t="s">
        <v>23911</v>
      </c>
      <c r="D3294" t="s">
        <v>27024</v>
      </c>
      <c r="E3294">
        <v>796</v>
      </c>
      <c r="F3294" s="43">
        <v>1.31720256622832E-5</v>
      </c>
      <c r="H3294" t="s">
        <v>15816</v>
      </c>
    </row>
    <row r="3295" spans="1:8" x14ac:dyDescent="0.3">
      <c r="A3295" t="s">
        <v>27240</v>
      </c>
      <c r="B3295" t="s">
        <v>15819</v>
      </c>
      <c r="C3295" t="s">
        <v>23911</v>
      </c>
      <c r="D3295" t="s">
        <v>27024</v>
      </c>
      <c r="E3295">
        <v>6690</v>
      </c>
      <c r="F3295" s="43">
        <v>1.10704587538536E-4</v>
      </c>
      <c r="H3295" t="s">
        <v>15819</v>
      </c>
    </row>
    <row r="3296" spans="1:8" x14ac:dyDescent="0.3">
      <c r="A3296" t="s">
        <v>27241</v>
      </c>
      <c r="B3296" t="s">
        <v>15293</v>
      </c>
      <c r="C3296" t="s">
        <v>23911</v>
      </c>
      <c r="D3296" t="s">
        <v>27024</v>
      </c>
      <c r="E3296">
        <v>3047</v>
      </c>
      <c r="F3296" s="43">
        <v>5.0421058031377898E-5</v>
      </c>
      <c r="H3296" t="s">
        <v>15293</v>
      </c>
    </row>
    <row r="3297" spans="1:8" x14ac:dyDescent="0.3">
      <c r="A3297" t="s">
        <v>27242</v>
      </c>
      <c r="B3297" t="s">
        <v>8214</v>
      </c>
      <c r="C3297" t="s">
        <v>23911</v>
      </c>
      <c r="D3297" t="s">
        <v>27024</v>
      </c>
      <c r="E3297">
        <v>6352</v>
      </c>
      <c r="F3297" s="43">
        <v>1.05111440963345E-4</v>
      </c>
      <c r="H3297" t="s">
        <v>8214</v>
      </c>
    </row>
    <row r="3298" spans="1:8" x14ac:dyDescent="0.3">
      <c r="A3298" t="s">
        <v>27243</v>
      </c>
      <c r="B3298" t="s">
        <v>7766</v>
      </c>
      <c r="C3298" t="s">
        <v>23911</v>
      </c>
      <c r="D3298" t="s">
        <v>27024</v>
      </c>
      <c r="E3298">
        <v>4249</v>
      </c>
      <c r="F3298" s="43">
        <v>7.0311478692262802E-5</v>
      </c>
      <c r="H3298" t="s">
        <v>7766</v>
      </c>
    </row>
    <row r="3299" spans="1:8" x14ac:dyDescent="0.3">
      <c r="A3299" t="s">
        <v>27244</v>
      </c>
      <c r="B3299" t="s">
        <v>7796</v>
      </c>
      <c r="C3299" t="s">
        <v>23911</v>
      </c>
      <c r="D3299" t="s">
        <v>27024</v>
      </c>
      <c r="E3299">
        <v>2926</v>
      </c>
      <c r="F3299" s="43">
        <v>4.84187777485434E-5</v>
      </c>
      <c r="H3299" t="s">
        <v>7796</v>
      </c>
    </row>
    <row r="3300" spans="1:8" x14ac:dyDescent="0.3">
      <c r="A3300" t="s">
        <v>27245</v>
      </c>
      <c r="B3300" t="s">
        <v>7864</v>
      </c>
      <c r="C3300" t="s">
        <v>23911</v>
      </c>
      <c r="D3300" t="s">
        <v>27024</v>
      </c>
      <c r="E3300">
        <v>1331</v>
      </c>
      <c r="F3300" s="43">
        <v>2.2025083111179499E-5</v>
      </c>
      <c r="H3300" t="s">
        <v>7864</v>
      </c>
    </row>
    <row r="3301" spans="1:8" x14ac:dyDescent="0.3">
      <c r="A3301" t="s">
        <v>27246</v>
      </c>
      <c r="B3301" t="s">
        <v>8063</v>
      </c>
      <c r="C3301" t="s">
        <v>23911</v>
      </c>
      <c r="D3301" t="s">
        <v>27024</v>
      </c>
      <c r="E3301">
        <v>2465</v>
      </c>
      <c r="F3301" s="43">
        <v>4.0790255348653301E-5</v>
      </c>
      <c r="H3301" t="s">
        <v>8063</v>
      </c>
    </row>
    <row r="3302" spans="1:8" x14ac:dyDescent="0.3">
      <c r="A3302" t="s">
        <v>27247</v>
      </c>
      <c r="B3302" t="s">
        <v>8112</v>
      </c>
      <c r="C3302" t="s">
        <v>23911</v>
      </c>
      <c r="D3302" t="s">
        <v>27024</v>
      </c>
      <c r="E3302">
        <v>3453</v>
      </c>
      <c r="F3302" s="43">
        <v>5.7139453029979602E-5</v>
      </c>
      <c r="H3302" t="s">
        <v>8112</v>
      </c>
    </row>
    <row r="3303" spans="1:8" x14ac:dyDescent="0.3">
      <c r="A3303" t="s">
        <v>27248</v>
      </c>
      <c r="B3303" t="s">
        <v>8319</v>
      </c>
      <c r="C3303" t="s">
        <v>23911</v>
      </c>
      <c r="D3303" t="s">
        <v>27024</v>
      </c>
      <c r="E3303">
        <v>35591</v>
      </c>
      <c r="F3303" s="43">
        <v>5.8895171525919605E-4</v>
      </c>
      <c r="H3303" t="s">
        <v>8319</v>
      </c>
    </row>
    <row r="3304" spans="1:8" x14ac:dyDescent="0.3">
      <c r="A3304" t="s">
        <v>27249</v>
      </c>
      <c r="B3304" t="s">
        <v>8482</v>
      </c>
      <c r="C3304" t="s">
        <v>23911</v>
      </c>
      <c r="D3304" t="s">
        <v>27024</v>
      </c>
      <c r="E3304">
        <v>818</v>
      </c>
      <c r="F3304" s="43">
        <v>1.35360766227985E-5</v>
      </c>
      <c r="H3304" t="s">
        <v>8482</v>
      </c>
    </row>
    <row r="3305" spans="1:8" x14ac:dyDescent="0.3">
      <c r="A3305" t="s">
        <v>27250</v>
      </c>
      <c r="B3305" t="s">
        <v>8767</v>
      </c>
      <c r="C3305" t="s">
        <v>23911</v>
      </c>
      <c r="D3305" t="s">
        <v>27024</v>
      </c>
      <c r="E3305">
        <v>2173</v>
      </c>
      <c r="F3305" s="43">
        <v>3.5958306236358399E-5</v>
      </c>
      <c r="H3305" t="s">
        <v>8767</v>
      </c>
    </row>
    <row r="3306" spans="1:8" x14ac:dyDescent="0.3">
      <c r="A3306" t="s">
        <v>27251</v>
      </c>
      <c r="B3306" t="s">
        <v>9624</v>
      </c>
      <c r="C3306" t="s">
        <v>23911</v>
      </c>
      <c r="D3306" t="s">
        <v>27024</v>
      </c>
      <c r="E3306">
        <v>1402</v>
      </c>
      <c r="F3306" s="43">
        <v>2.31999748473882E-5</v>
      </c>
      <c r="H3306" t="s">
        <v>9624</v>
      </c>
    </row>
    <row r="3307" spans="1:8" x14ac:dyDescent="0.3">
      <c r="A3307" t="s">
        <v>27252</v>
      </c>
      <c r="B3307" t="s">
        <v>9726</v>
      </c>
      <c r="C3307" t="s">
        <v>23911</v>
      </c>
      <c r="D3307" t="s">
        <v>27024</v>
      </c>
      <c r="E3307">
        <v>4145</v>
      </c>
      <c r="F3307" s="43">
        <v>6.8590510515281002E-5</v>
      </c>
      <c r="H3307" t="s">
        <v>9726</v>
      </c>
    </row>
    <row r="3308" spans="1:8" x14ac:dyDescent="0.3">
      <c r="A3308" t="s">
        <v>27253</v>
      </c>
      <c r="B3308" t="s">
        <v>9768</v>
      </c>
      <c r="C3308" t="s">
        <v>23911</v>
      </c>
      <c r="D3308" t="s">
        <v>27024</v>
      </c>
      <c r="E3308">
        <v>1411</v>
      </c>
      <c r="F3308" s="43">
        <v>2.33489047857808E-5</v>
      </c>
      <c r="H3308" t="s">
        <v>9768</v>
      </c>
    </row>
    <row r="3309" spans="1:8" x14ac:dyDescent="0.3">
      <c r="A3309" t="s">
        <v>27254</v>
      </c>
      <c r="B3309" t="s">
        <v>9801</v>
      </c>
      <c r="C3309" t="s">
        <v>23911</v>
      </c>
      <c r="D3309" t="s">
        <v>27024</v>
      </c>
      <c r="E3309">
        <v>423</v>
      </c>
      <c r="F3309" s="43">
        <v>6.9997071044544997E-6</v>
      </c>
      <c r="H3309" t="s">
        <v>9801</v>
      </c>
    </row>
    <row r="3310" spans="1:8" x14ac:dyDescent="0.3">
      <c r="A3310" t="s">
        <v>27255</v>
      </c>
      <c r="B3310" t="s">
        <v>9938</v>
      </c>
      <c r="C3310" t="s">
        <v>23911</v>
      </c>
      <c r="D3310" t="s">
        <v>27024</v>
      </c>
      <c r="E3310">
        <v>391</v>
      </c>
      <c r="F3310" s="43">
        <v>6.4701784346139699E-6</v>
      </c>
      <c r="H3310" t="s">
        <v>9938</v>
      </c>
    </row>
    <row r="3311" spans="1:8" x14ac:dyDescent="0.3">
      <c r="A3311" t="s">
        <v>27256</v>
      </c>
      <c r="B3311" t="s">
        <v>9992</v>
      </c>
      <c r="C3311" t="s">
        <v>23911</v>
      </c>
      <c r="D3311" t="s">
        <v>27024</v>
      </c>
      <c r="E3311">
        <v>2341</v>
      </c>
      <c r="F3311" s="43">
        <v>3.87383317530212E-5</v>
      </c>
      <c r="H3311" t="s">
        <v>9992</v>
      </c>
    </row>
    <row r="3312" spans="1:8" x14ac:dyDescent="0.3">
      <c r="A3312" t="s">
        <v>27257</v>
      </c>
      <c r="B3312" t="s">
        <v>10108</v>
      </c>
      <c r="C3312" t="s">
        <v>23911</v>
      </c>
      <c r="D3312" t="s">
        <v>27024</v>
      </c>
      <c r="E3312">
        <v>5890</v>
      </c>
      <c r="F3312" s="43">
        <v>9.7466370792522396E-5</v>
      </c>
      <c r="H3312" t="s">
        <v>10108</v>
      </c>
    </row>
    <row r="3313" spans="1:8" x14ac:dyDescent="0.3">
      <c r="A3313" t="s">
        <v>27258</v>
      </c>
      <c r="B3313" t="s">
        <v>10238</v>
      </c>
      <c r="C3313" t="s">
        <v>23911</v>
      </c>
      <c r="D3313" t="s">
        <v>27024</v>
      </c>
      <c r="E3313">
        <v>514</v>
      </c>
      <c r="F3313" s="43">
        <v>8.5055542593135002E-6</v>
      </c>
      <c r="H3313" t="s">
        <v>10238</v>
      </c>
    </row>
    <row r="3314" spans="1:8" x14ac:dyDescent="0.3">
      <c r="A3314" t="s">
        <v>27259</v>
      </c>
      <c r="B3314" t="s">
        <v>10296</v>
      </c>
      <c r="C3314" t="s">
        <v>23911</v>
      </c>
      <c r="D3314" t="s">
        <v>27024</v>
      </c>
      <c r="E3314">
        <v>2575</v>
      </c>
      <c r="F3314" s="43">
        <v>4.2610510151230098E-5</v>
      </c>
      <c r="H3314" t="s">
        <v>10296</v>
      </c>
    </row>
    <row r="3315" spans="1:8" x14ac:dyDescent="0.3">
      <c r="A3315" t="s">
        <v>27260</v>
      </c>
      <c r="B3315" t="s">
        <v>10400</v>
      </c>
      <c r="C3315" t="s">
        <v>23911</v>
      </c>
      <c r="D3315" t="s">
        <v>27024</v>
      </c>
      <c r="E3315">
        <v>2055</v>
      </c>
      <c r="F3315" s="43">
        <v>3.4005669266321498E-5</v>
      </c>
      <c r="H3315" t="s">
        <v>10400</v>
      </c>
    </row>
    <row r="3316" spans="1:8" x14ac:dyDescent="0.3">
      <c r="A3316" t="s">
        <v>27261</v>
      </c>
      <c r="B3316" t="s">
        <v>10444</v>
      </c>
      <c r="C3316" t="s">
        <v>23911</v>
      </c>
      <c r="D3316" t="s">
        <v>27024</v>
      </c>
      <c r="E3316">
        <v>20525</v>
      </c>
      <c r="F3316" s="43">
        <v>3.3964299838990197E-4</v>
      </c>
      <c r="H3316" t="s">
        <v>10444</v>
      </c>
    </row>
    <row r="3317" spans="1:8" x14ac:dyDescent="0.3">
      <c r="A3317" t="s">
        <v>27262</v>
      </c>
      <c r="B3317" t="s">
        <v>10567</v>
      </c>
      <c r="C3317" t="s">
        <v>23911</v>
      </c>
      <c r="D3317" t="s">
        <v>27024</v>
      </c>
      <c r="E3317">
        <v>3322</v>
      </c>
      <c r="F3317" s="43">
        <v>5.49716950378199E-5</v>
      </c>
      <c r="H3317" t="s">
        <v>10567</v>
      </c>
    </row>
    <row r="3318" spans="1:8" x14ac:dyDescent="0.3">
      <c r="A3318" t="s">
        <v>27263</v>
      </c>
      <c r="B3318" t="s">
        <v>8930</v>
      </c>
      <c r="C3318" t="s">
        <v>23911</v>
      </c>
      <c r="D3318" t="s">
        <v>27024</v>
      </c>
      <c r="E3318">
        <v>1172</v>
      </c>
      <c r="F3318" s="43">
        <v>1.9393987532909399E-5</v>
      </c>
      <c r="H3318" t="s">
        <v>8930</v>
      </c>
    </row>
    <row r="3319" spans="1:8" x14ac:dyDescent="0.3">
      <c r="A3319" t="s">
        <v>27264</v>
      </c>
      <c r="B3319" t="s">
        <v>10923</v>
      </c>
      <c r="C3319" t="s">
        <v>23911</v>
      </c>
      <c r="D3319" t="s">
        <v>27024</v>
      </c>
      <c r="E3319">
        <v>723</v>
      </c>
      <c r="F3319" s="43">
        <v>1.19640383842095E-5</v>
      </c>
      <c r="H3319" t="s">
        <v>10923</v>
      </c>
    </row>
    <row r="3320" spans="1:8" x14ac:dyDescent="0.3">
      <c r="A3320" t="s">
        <v>27265</v>
      </c>
      <c r="B3320" t="s">
        <v>11182</v>
      </c>
      <c r="C3320" t="s">
        <v>23911</v>
      </c>
      <c r="D3320" t="s">
        <v>27024</v>
      </c>
      <c r="E3320">
        <v>3046</v>
      </c>
      <c r="F3320" s="43">
        <v>5.0404510260445402E-5</v>
      </c>
      <c r="H3320" t="s">
        <v>11182</v>
      </c>
    </row>
    <row r="3321" spans="1:8" x14ac:dyDescent="0.3">
      <c r="A3321" t="s">
        <v>27266</v>
      </c>
      <c r="B3321" t="s">
        <v>11144</v>
      </c>
      <c r="C3321" t="s">
        <v>23911</v>
      </c>
      <c r="D3321" t="s">
        <v>27024</v>
      </c>
      <c r="E3321">
        <v>1150</v>
      </c>
      <c r="F3321" s="43">
        <v>1.9029936572394001E-5</v>
      </c>
      <c r="H3321" t="s">
        <v>11144</v>
      </c>
    </row>
    <row r="3322" spans="1:8" x14ac:dyDescent="0.3">
      <c r="A3322" t="s">
        <v>27267</v>
      </c>
      <c r="B3322" t="s">
        <v>23918</v>
      </c>
      <c r="C3322" t="s">
        <v>23911</v>
      </c>
      <c r="D3322" t="s">
        <v>26997</v>
      </c>
      <c r="E3322">
        <v>2979</v>
      </c>
      <c r="F3322" s="43">
        <v>4.9295809607966803E-5</v>
      </c>
      <c r="H3322" t="s">
        <v>23918</v>
      </c>
    </row>
    <row r="3323" spans="1:8" x14ac:dyDescent="0.3">
      <c r="A3323" t="s">
        <v>27268</v>
      </c>
      <c r="B3323" t="s">
        <v>11303</v>
      </c>
      <c r="C3323" t="s">
        <v>23911</v>
      </c>
      <c r="D3323" t="s">
        <v>27024</v>
      </c>
      <c r="E3323">
        <v>5061</v>
      </c>
      <c r="F3323" s="43">
        <v>8.3748268689466196E-5</v>
      </c>
      <c r="H3323" t="s">
        <v>11303</v>
      </c>
    </row>
    <row r="3324" spans="1:8" x14ac:dyDescent="0.3">
      <c r="A3324" t="s">
        <v>27269</v>
      </c>
      <c r="B3324" t="s">
        <v>11326</v>
      </c>
      <c r="C3324" t="s">
        <v>23911</v>
      </c>
      <c r="D3324" t="s">
        <v>27024</v>
      </c>
      <c r="E3324">
        <v>1384</v>
      </c>
      <c r="F3324" s="43">
        <v>2.2902114970602901E-5</v>
      </c>
      <c r="H3324" t="s">
        <v>11326</v>
      </c>
    </row>
    <row r="3325" spans="1:8" x14ac:dyDescent="0.3">
      <c r="A3325" t="s">
        <v>27270</v>
      </c>
      <c r="B3325" t="s">
        <v>11377</v>
      </c>
      <c r="C3325" t="s">
        <v>23911</v>
      </c>
      <c r="D3325" t="s">
        <v>27024</v>
      </c>
      <c r="E3325">
        <v>567</v>
      </c>
      <c r="F3325" s="43">
        <v>9.3825861187368793E-6</v>
      </c>
      <c r="H3325" t="s">
        <v>11377</v>
      </c>
    </row>
    <row r="3326" spans="1:8" x14ac:dyDescent="0.3">
      <c r="A3326" t="s">
        <v>27271</v>
      </c>
      <c r="B3326" t="s">
        <v>11392</v>
      </c>
      <c r="C3326" t="s">
        <v>23911</v>
      </c>
      <c r="D3326" t="s">
        <v>27024</v>
      </c>
      <c r="E3326">
        <v>1497</v>
      </c>
      <c r="F3326" s="43">
        <v>2.4772013085977302E-5</v>
      </c>
      <c r="H3326" t="s">
        <v>11392</v>
      </c>
    </row>
    <row r="3327" spans="1:8" x14ac:dyDescent="0.3">
      <c r="A3327" t="s">
        <v>27272</v>
      </c>
      <c r="B3327" t="s">
        <v>23918</v>
      </c>
      <c r="C3327" t="s">
        <v>23911</v>
      </c>
      <c r="D3327" t="s">
        <v>26997</v>
      </c>
      <c r="E3327">
        <v>6182</v>
      </c>
      <c r="F3327" s="43">
        <v>1.0229831990481699E-4</v>
      </c>
      <c r="H3327" t="s">
        <v>23918</v>
      </c>
    </row>
    <row r="3328" spans="1:8" x14ac:dyDescent="0.3">
      <c r="A3328" t="s">
        <v>27273</v>
      </c>
      <c r="B3328" t="s">
        <v>12563</v>
      </c>
      <c r="C3328" t="s">
        <v>23911</v>
      </c>
      <c r="D3328" t="s">
        <v>27024</v>
      </c>
      <c r="E3328">
        <v>326</v>
      </c>
      <c r="F3328" s="43">
        <v>5.3945733240003898E-6</v>
      </c>
      <c r="H3328" t="s">
        <v>12563</v>
      </c>
    </row>
    <row r="3329" spans="1:8" x14ac:dyDescent="0.3">
      <c r="A3329" t="s">
        <v>27274</v>
      </c>
      <c r="B3329" t="s">
        <v>12749</v>
      </c>
      <c r="C3329" t="s">
        <v>23911</v>
      </c>
      <c r="D3329" t="s">
        <v>27024</v>
      </c>
      <c r="E3329">
        <v>4429</v>
      </c>
      <c r="F3329" s="43">
        <v>7.3290077460115699E-5</v>
      </c>
      <c r="H3329" t="s">
        <v>12749</v>
      </c>
    </row>
    <row r="3330" spans="1:8" x14ac:dyDescent="0.3">
      <c r="A3330" t="s">
        <v>27275</v>
      </c>
      <c r="B3330" t="s">
        <v>12776</v>
      </c>
      <c r="C3330" t="s">
        <v>23911</v>
      </c>
      <c r="D3330" t="s">
        <v>27024</v>
      </c>
      <c r="E3330">
        <v>383</v>
      </c>
      <c r="F3330" s="43">
        <v>6.3377962671538303E-6</v>
      </c>
      <c r="H3330" t="s">
        <v>12776</v>
      </c>
    </row>
    <row r="3331" spans="1:8" x14ac:dyDescent="0.3">
      <c r="A3331" t="s">
        <v>27276</v>
      </c>
      <c r="B3331" t="s">
        <v>12937</v>
      </c>
      <c r="C3331" t="s">
        <v>23911</v>
      </c>
      <c r="D3331" t="s">
        <v>27024</v>
      </c>
      <c r="E3331">
        <v>3956</v>
      </c>
      <c r="F3331" s="43">
        <v>6.5462981809035403E-5</v>
      </c>
      <c r="H3331" t="s">
        <v>12937</v>
      </c>
    </row>
    <row r="3332" spans="1:8" x14ac:dyDescent="0.3">
      <c r="A3332" t="s">
        <v>27277</v>
      </c>
      <c r="B3332" t="s">
        <v>13105</v>
      </c>
      <c r="C3332" t="s">
        <v>23911</v>
      </c>
      <c r="D3332" t="s">
        <v>27024</v>
      </c>
      <c r="E3332">
        <v>8387</v>
      </c>
      <c r="F3332" s="43">
        <v>1.3878615481101601E-4</v>
      </c>
      <c r="H3332" t="s">
        <v>13105</v>
      </c>
    </row>
    <row r="3333" spans="1:8" x14ac:dyDescent="0.3">
      <c r="A3333" t="s">
        <v>27278</v>
      </c>
      <c r="B3333" t="s">
        <v>13483</v>
      </c>
      <c r="C3333" t="s">
        <v>23911</v>
      </c>
      <c r="D3333" t="s">
        <v>27024</v>
      </c>
      <c r="E3333">
        <v>666</v>
      </c>
      <c r="F3333" s="43">
        <v>1.1020815441056001E-5</v>
      </c>
      <c r="H3333" t="s">
        <v>13483</v>
      </c>
    </row>
    <row r="3334" spans="1:8" x14ac:dyDescent="0.3">
      <c r="A3334" t="s">
        <v>27279</v>
      </c>
      <c r="B3334" t="s">
        <v>13537</v>
      </c>
      <c r="C3334" t="s">
        <v>23911</v>
      </c>
      <c r="D3334" t="s">
        <v>27024</v>
      </c>
      <c r="E3334">
        <v>1322</v>
      </c>
      <c r="F3334" s="43">
        <v>2.1876153172786899E-5</v>
      </c>
      <c r="H3334" t="s">
        <v>13537</v>
      </c>
    </row>
    <row r="3335" spans="1:8" x14ac:dyDescent="0.3">
      <c r="A3335" t="s">
        <v>27280</v>
      </c>
      <c r="B3335" t="s">
        <v>13976</v>
      </c>
      <c r="C3335" t="s">
        <v>23911</v>
      </c>
      <c r="D3335" t="s">
        <v>27024</v>
      </c>
      <c r="E3335">
        <v>1607</v>
      </c>
      <c r="F3335" s="43">
        <v>2.6592267888554098E-5</v>
      </c>
      <c r="H3335" t="s">
        <v>13976</v>
      </c>
    </row>
    <row r="3336" spans="1:8" x14ac:dyDescent="0.3">
      <c r="A3336" t="s">
        <v>27281</v>
      </c>
      <c r="B3336" t="s">
        <v>23918</v>
      </c>
      <c r="C3336" t="s">
        <v>23911</v>
      </c>
      <c r="D3336" t="s">
        <v>27024</v>
      </c>
      <c r="E3336">
        <v>405</v>
      </c>
      <c r="F3336" s="43">
        <v>6.7018472276692003E-6</v>
      </c>
      <c r="H3336" t="s">
        <v>23918</v>
      </c>
    </row>
    <row r="3337" spans="1:8" x14ac:dyDescent="0.3">
      <c r="A3337" t="s">
        <v>27282</v>
      </c>
      <c r="B3337" t="s">
        <v>14088</v>
      </c>
      <c r="C3337" t="s">
        <v>23911</v>
      </c>
      <c r="D3337" t="s">
        <v>27024</v>
      </c>
      <c r="E3337">
        <v>1690</v>
      </c>
      <c r="F3337" s="43">
        <v>2.7965732875952902E-5</v>
      </c>
      <c r="H3337" t="s">
        <v>14088</v>
      </c>
    </row>
    <row r="3338" spans="1:8" x14ac:dyDescent="0.3">
      <c r="A3338" t="s">
        <v>27283</v>
      </c>
      <c r="B3338" t="s">
        <v>14285</v>
      </c>
      <c r="C3338" t="s">
        <v>23911</v>
      </c>
      <c r="D3338" t="s">
        <v>27024</v>
      </c>
      <c r="E3338">
        <v>6767</v>
      </c>
      <c r="F3338" s="43">
        <v>1.11978765900339E-4</v>
      </c>
      <c r="H3338" t="s">
        <v>14285</v>
      </c>
    </row>
    <row r="3339" spans="1:8" x14ac:dyDescent="0.3">
      <c r="A3339" t="s">
        <v>27284</v>
      </c>
      <c r="B3339" t="s">
        <v>14144</v>
      </c>
      <c r="C3339" t="s">
        <v>23911</v>
      </c>
      <c r="D3339" t="s">
        <v>27024</v>
      </c>
      <c r="E3339">
        <v>683</v>
      </c>
      <c r="F3339" s="43">
        <v>1.13021275469088E-5</v>
      </c>
      <c r="H3339" t="s">
        <v>14144</v>
      </c>
    </row>
    <row r="3340" spans="1:8" x14ac:dyDescent="0.3">
      <c r="A3340" t="s">
        <v>27285</v>
      </c>
      <c r="B3340" t="s">
        <v>14334</v>
      </c>
      <c r="C3340" t="s">
        <v>23911</v>
      </c>
      <c r="D3340" t="s">
        <v>27024</v>
      </c>
      <c r="E3340">
        <v>2663</v>
      </c>
      <c r="F3340" s="43">
        <v>4.40667139932915E-5</v>
      </c>
      <c r="H3340" t="s">
        <v>14334</v>
      </c>
    </row>
    <row r="3341" spans="1:8" x14ac:dyDescent="0.3">
      <c r="A3341" t="s">
        <v>27286</v>
      </c>
      <c r="B3341" t="s">
        <v>14158</v>
      </c>
      <c r="C3341" t="s">
        <v>23911</v>
      </c>
      <c r="D3341" t="s">
        <v>27024</v>
      </c>
      <c r="E3341">
        <v>1813</v>
      </c>
      <c r="F3341" s="43">
        <v>3.00011087006525E-5</v>
      </c>
      <c r="H3341" t="s">
        <v>14158</v>
      </c>
    </row>
    <row r="3342" spans="1:8" x14ac:dyDescent="0.3">
      <c r="A3342" t="s">
        <v>27287</v>
      </c>
      <c r="B3342" t="s">
        <v>14472</v>
      </c>
      <c r="C3342" t="s">
        <v>23911</v>
      </c>
      <c r="D3342" t="s">
        <v>27024</v>
      </c>
      <c r="E3342">
        <v>9906</v>
      </c>
      <c r="F3342" s="43">
        <v>1.6392221885750901E-4</v>
      </c>
      <c r="H3342" t="s">
        <v>14472</v>
      </c>
    </row>
    <row r="3343" spans="1:8" x14ac:dyDescent="0.3">
      <c r="A3343" t="s">
        <v>27288</v>
      </c>
      <c r="B3343" t="s">
        <v>14494</v>
      </c>
      <c r="C3343" t="s">
        <v>23911</v>
      </c>
      <c r="D3343" t="s">
        <v>27024</v>
      </c>
      <c r="E3343">
        <v>517</v>
      </c>
      <c r="F3343" s="43">
        <v>8.5551975721110493E-6</v>
      </c>
      <c r="H3343" t="s">
        <v>14494</v>
      </c>
    </row>
    <row r="3344" spans="1:8" x14ac:dyDescent="0.3">
      <c r="A3344" t="s">
        <v>27289</v>
      </c>
      <c r="B3344" t="s">
        <v>14525</v>
      </c>
      <c r="C3344" t="s">
        <v>23911</v>
      </c>
      <c r="D3344" t="s">
        <v>27024</v>
      </c>
      <c r="E3344">
        <v>2557</v>
      </c>
      <c r="F3344" s="43">
        <v>4.2312650274444803E-5</v>
      </c>
      <c r="H3344" t="s">
        <v>14525</v>
      </c>
    </row>
    <row r="3345" spans="1:8" x14ac:dyDescent="0.3">
      <c r="A3345" t="s">
        <v>27290</v>
      </c>
      <c r="B3345" t="s">
        <v>14725</v>
      </c>
      <c r="C3345" t="s">
        <v>23911</v>
      </c>
      <c r="D3345" t="s">
        <v>27024</v>
      </c>
      <c r="E3345">
        <v>3213</v>
      </c>
      <c r="F3345" s="43">
        <v>5.3167988006175599E-5</v>
      </c>
      <c r="H3345" t="s">
        <v>14725</v>
      </c>
    </row>
    <row r="3346" spans="1:8" x14ac:dyDescent="0.3">
      <c r="A3346" t="s">
        <v>27291</v>
      </c>
      <c r="B3346" t="s">
        <v>14734</v>
      </c>
      <c r="C3346" t="s">
        <v>23911</v>
      </c>
      <c r="D3346" t="s">
        <v>27024</v>
      </c>
      <c r="E3346">
        <v>418</v>
      </c>
      <c r="F3346" s="43">
        <v>6.9169682497919101E-6</v>
      </c>
      <c r="H3346" t="s">
        <v>14734</v>
      </c>
    </row>
    <row r="3347" spans="1:8" x14ac:dyDescent="0.3">
      <c r="A3347" t="s">
        <v>27292</v>
      </c>
      <c r="B3347" t="s">
        <v>14738</v>
      </c>
      <c r="C3347" t="s">
        <v>23911</v>
      </c>
      <c r="D3347" t="s">
        <v>27024</v>
      </c>
      <c r="E3347">
        <v>1514</v>
      </c>
      <c r="F3347" s="43">
        <v>2.5053325191829999E-5</v>
      </c>
      <c r="H3347" t="s">
        <v>14738</v>
      </c>
    </row>
    <row r="3348" spans="1:8" x14ac:dyDescent="0.3">
      <c r="A3348" t="s">
        <v>27293</v>
      </c>
      <c r="B3348" t="s">
        <v>14858</v>
      </c>
      <c r="C3348" t="s">
        <v>23911</v>
      </c>
      <c r="D3348" t="s">
        <v>27024</v>
      </c>
      <c r="E3348">
        <v>1788</v>
      </c>
      <c r="F3348" s="43">
        <v>2.95874144273396E-5</v>
      </c>
      <c r="H3348" t="s">
        <v>14858</v>
      </c>
    </row>
    <row r="3349" spans="1:8" x14ac:dyDescent="0.3">
      <c r="A3349" t="s">
        <v>27294</v>
      </c>
      <c r="B3349" t="s">
        <v>14867</v>
      </c>
      <c r="C3349" t="s">
        <v>23911</v>
      </c>
      <c r="D3349" t="s">
        <v>27024</v>
      </c>
      <c r="E3349">
        <v>1425</v>
      </c>
      <c r="F3349" s="43">
        <v>2.3580573578836101E-5</v>
      </c>
      <c r="H3349" t="s">
        <v>14867</v>
      </c>
    </row>
    <row r="3350" spans="1:8" x14ac:dyDescent="0.3">
      <c r="A3350" t="s">
        <v>27295</v>
      </c>
      <c r="B3350" t="s">
        <v>23918</v>
      </c>
      <c r="C3350" t="s">
        <v>23911</v>
      </c>
      <c r="D3350" t="s">
        <v>26997</v>
      </c>
      <c r="E3350">
        <v>4832</v>
      </c>
      <c r="F3350" s="43">
        <v>7.9958829145919901E-5</v>
      </c>
      <c r="H3350" t="s">
        <v>23918</v>
      </c>
    </row>
    <row r="3351" spans="1:8" x14ac:dyDescent="0.3">
      <c r="A3351" t="s">
        <v>27296</v>
      </c>
      <c r="B3351" t="s">
        <v>15337</v>
      </c>
      <c r="C3351" t="s">
        <v>23911</v>
      </c>
      <c r="D3351" t="s">
        <v>27024</v>
      </c>
      <c r="E3351">
        <v>514</v>
      </c>
      <c r="F3351" s="43">
        <v>8.5055542593135002E-6</v>
      </c>
      <c r="H3351" t="s">
        <v>15337</v>
      </c>
    </row>
    <row r="3352" spans="1:8" x14ac:dyDescent="0.3">
      <c r="A3352" t="s">
        <v>27297</v>
      </c>
      <c r="B3352" t="s">
        <v>15348</v>
      </c>
      <c r="C3352" t="s">
        <v>23911</v>
      </c>
      <c r="D3352" t="s">
        <v>27024</v>
      </c>
      <c r="E3352">
        <v>2052</v>
      </c>
      <c r="F3352" s="43">
        <v>3.3956025953523901E-5</v>
      </c>
      <c r="H3352" t="s">
        <v>15348</v>
      </c>
    </row>
    <row r="3353" spans="1:8" x14ac:dyDescent="0.3">
      <c r="A3353" t="s">
        <v>27298</v>
      </c>
      <c r="B3353" t="s">
        <v>15579</v>
      </c>
      <c r="C3353" t="s">
        <v>23911</v>
      </c>
      <c r="D3353" t="s">
        <v>27024</v>
      </c>
      <c r="E3353">
        <v>1499</v>
      </c>
      <c r="F3353" s="43">
        <v>2.4805108627842301E-5</v>
      </c>
      <c r="H3353" t="s">
        <v>15579</v>
      </c>
    </row>
    <row r="3354" spans="1:8" x14ac:dyDescent="0.3">
      <c r="A3354" t="s">
        <v>27299</v>
      </c>
      <c r="B3354" t="s">
        <v>15753</v>
      </c>
      <c r="C3354" t="s">
        <v>23911</v>
      </c>
      <c r="D3354" t="s">
        <v>27024</v>
      </c>
      <c r="E3354">
        <v>891</v>
      </c>
      <c r="F3354" s="43">
        <v>1.47440639008722E-5</v>
      </c>
      <c r="H3354" t="s">
        <v>15753</v>
      </c>
    </row>
    <row r="3355" spans="1:8" x14ac:dyDescent="0.3">
      <c r="A3355" t="s">
        <v>27300</v>
      </c>
      <c r="B3355" t="s">
        <v>15767</v>
      </c>
      <c r="C3355" t="s">
        <v>23911</v>
      </c>
      <c r="D3355" t="s">
        <v>27024</v>
      </c>
      <c r="E3355">
        <v>914</v>
      </c>
      <c r="F3355" s="43">
        <v>1.5124662632320101E-5</v>
      </c>
      <c r="H3355" t="s">
        <v>15767</v>
      </c>
    </row>
    <row r="3356" spans="1:8" x14ac:dyDescent="0.3">
      <c r="A3356" t="s">
        <v>27301</v>
      </c>
      <c r="B3356" t="s">
        <v>15814</v>
      </c>
      <c r="C3356" t="s">
        <v>23911</v>
      </c>
      <c r="D3356" t="s">
        <v>27024</v>
      </c>
      <c r="E3356">
        <v>265</v>
      </c>
      <c r="F3356" s="43">
        <v>4.3851592971168804E-6</v>
      </c>
      <c r="H3356" t="s">
        <v>15814</v>
      </c>
    </row>
    <row r="3357" spans="1:8" x14ac:dyDescent="0.3">
      <c r="A3357" t="s">
        <v>27302</v>
      </c>
      <c r="B3357" t="s">
        <v>13328</v>
      </c>
      <c r="C3357" t="s">
        <v>23911</v>
      </c>
      <c r="D3357" t="s">
        <v>27024</v>
      </c>
      <c r="E3357">
        <v>3338</v>
      </c>
      <c r="F3357" s="43">
        <v>5.5236459372740203E-5</v>
      </c>
      <c r="H3357" t="s">
        <v>13328</v>
      </c>
    </row>
    <row r="3358" spans="1:8" x14ac:dyDescent="0.3">
      <c r="A3358" t="s">
        <v>27303</v>
      </c>
      <c r="B3358" t="s">
        <v>11365</v>
      </c>
      <c r="C3358" t="s">
        <v>23911</v>
      </c>
      <c r="D3358" t="s">
        <v>27024</v>
      </c>
      <c r="E3358">
        <v>5555</v>
      </c>
      <c r="F3358" s="43">
        <v>9.1922867530129404E-5</v>
      </c>
      <c r="H3358" t="s">
        <v>11365</v>
      </c>
    </row>
    <row r="3359" spans="1:8" x14ac:dyDescent="0.3">
      <c r="A3359" t="s">
        <v>27304</v>
      </c>
      <c r="B3359" t="s">
        <v>7875</v>
      </c>
      <c r="C3359" t="s">
        <v>23911</v>
      </c>
      <c r="D3359" t="s">
        <v>27024</v>
      </c>
      <c r="E3359">
        <v>7175</v>
      </c>
      <c r="F3359" s="43">
        <v>1.1873025644080601E-4</v>
      </c>
      <c r="H3359" t="s">
        <v>7875</v>
      </c>
    </row>
    <row r="3360" spans="1:8" x14ac:dyDescent="0.3">
      <c r="A3360" t="s">
        <v>27305</v>
      </c>
      <c r="B3360" t="s">
        <v>15292</v>
      </c>
      <c r="C3360" t="s">
        <v>23911</v>
      </c>
      <c r="D3360" t="s">
        <v>27024</v>
      </c>
      <c r="E3360">
        <v>3464</v>
      </c>
      <c r="F3360" s="43">
        <v>5.7321478510237302E-5</v>
      </c>
      <c r="H3360" t="s">
        <v>15292</v>
      </c>
    </row>
    <row r="3361" spans="1:8" x14ac:dyDescent="0.3">
      <c r="A3361" t="s">
        <v>27306</v>
      </c>
      <c r="B3361" t="s">
        <v>7894</v>
      </c>
      <c r="C3361" t="s">
        <v>23911</v>
      </c>
      <c r="D3361" t="s">
        <v>27024</v>
      </c>
      <c r="E3361">
        <v>6720</v>
      </c>
      <c r="F3361" s="43">
        <v>1.11201020666511E-4</v>
      </c>
      <c r="H3361" t="s">
        <v>7894</v>
      </c>
    </row>
    <row r="3362" spans="1:8" x14ac:dyDescent="0.3">
      <c r="A3362" t="s">
        <v>27307</v>
      </c>
      <c r="B3362" t="s">
        <v>8000</v>
      </c>
      <c r="C3362" t="s">
        <v>23911</v>
      </c>
      <c r="D3362" t="s">
        <v>27024</v>
      </c>
      <c r="E3362">
        <v>4366</v>
      </c>
      <c r="F3362" s="43">
        <v>7.2247567891367206E-5</v>
      </c>
      <c r="H3362" t="s">
        <v>8000</v>
      </c>
    </row>
    <row r="3363" spans="1:8" x14ac:dyDescent="0.3">
      <c r="A3363" t="s">
        <v>27308</v>
      </c>
      <c r="B3363" t="s">
        <v>8087</v>
      </c>
      <c r="C3363" t="s">
        <v>23911</v>
      </c>
      <c r="D3363" t="s">
        <v>27024</v>
      </c>
      <c r="E3363">
        <v>8952</v>
      </c>
      <c r="F3363" s="43">
        <v>1.4813564538788799E-4</v>
      </c>
      <c r="H3363" t="s">
        <v>8087</v>
      </c>
    </row>
    <row r="3364" spans="1:8" x14ac:dyDescent="0.3">
      <c r="A3364" t="s">
        <v>27309</v>
      </c>
      <c r="B3364" t="s">
        <v>8551</v>
      </c>
      <c r="C3364" t="s">
        <v>23911</v>
      </c>
      <c r="D3364" t="s">
        <v>27024</v>
      </c>
      <c r="E3364">
        <v>5913</v>
      </c>
      <c r="F3364" s="43">
        <v>9.7846969523970301E-5</v>
      </c>
      <c r="H3364" t="s">
        <v>8551</v>
      </c>
    </row>
    <row r="3365" spans="1:8" x14ac:dyDescent="0.3">
      <c r="A3365" t="s">
        <v>27310</v>
      </c>
      <c r="B3365" t="s">
        <v>8601</v>
      </c>
      <c r="C3365" t="s">
        <v>23911</v>
      </c>
      <c r="D3365" t="s">
        <v>27024</v>
      </c>
      <c r="E3365">
        <v>7750</v>
      </c>
      <c r="F3365" s="43">
        <v>1.2824522472700299E-4</v>
      </c>
      <c r="H3365" t="s">
        <v>8601</v>
      </c>
    </row>
    <row r="3366" spans="1:8" x14ac:dyDescent="0.3">
      <c r="A3366" t="s">
        <v>27311</v>
      </c>
      <c r="B3366" t="s">
        <v>8748</v>
      </c>
      <c r="C3366" t="s">
        <v>23911</v>
      </c>
      <c r="D3366" t="s">
        <v>27024</v>
      </c>
      <c r="E3366">
        <v>7941</v>
      </c>
      <c r="F3366" s="43">
        <v>1.31405848975114E-4</v>
      </c>
      <c r="H3366" t="s">
        <v>8748</v>
      </c>
    </row>
    <row r="3367" spans="1:8" x14ac:dyDescent="0.3">
      <c r="A3367" t="s">
        <v>27312</v>
      </c>
      <c r="B3367" t="s">
        <v>9014</v>
      </c>
      <c r="C3367" t="s">
        <v>23911</v>
      </c>
      <c r="D3367" t="s">
        <v>27024</v>
      </c>
      <c r="E3367">
        <v>4677</v>
      </c>
      <c r="F3367" s="43">
        <v>7.7393924651379805E-5</v>
      </c>
      <c r="H3367" t="s">
        <v>9014</v>
      </c>
    </row>
    <row r="3368" spans="1:8" x14ac:dyDescent="0.3">
      <c r="A3368" t="s">
        <v>27313</v>
      </c>
      <c r="B3368" t="s">
        <v>9065</v>
      </c>
      <c r="C3368" t="s">
        <v>23911</v>
      </c>
      <c r="D3368" t="s">
        <v>27024</v>
      </c>
      <c r="E3368">
        <v>11135</v>
      </c>
      <c r="F3368" s="43">
        <v>1.8425942933357199E-4</v>
      </c>
      <c r="H3368" t="s">
        <v>9065</v>
      </c>
    </row>
    <row r="3369" spans="1:8" x14ac:dyDescent="0.3">
      <c r="A3369" t="s">
        <v>27314</v>
      </c>
      <c r="B3369" t="s">
        <v>9172</v>
      </c>
      <c r="C3369" t="s">
        <v>23911</v>
      </c>
      <c r="D3369" t="s">
        <v>27024</v>
      </c>
      <c r="E3369">
        <v>12722</v>
      </c>
      <c r="F3369" s="43">
        <v>2.1052074180347499E-4</v>
      </c>
      <c r="H3369" t="s">
        <v>9172</v>
      </c>
    </row>
    <row r="3370" spans="1:8" x14ac:dyDescent="0.3">
      <c r="A3370" t="s">
        <v>27315</v>
      </c>
      <c r="B3370" t="s">
        <v>9240</v>
      </c>
      <c r="C3370" t="s">
        <v>23911</v>
      </c>
      <c r="D3370" t="s">
        <v>27024</v>
      </c>
      <c r="E3370">
        <v>11018</v>
      </c>
      <c r="F3370" s="43">
        <v>1.82323340134467E-4</v>
      </c>
      <c r="H3370" t="s">
        <v>9240</v>
      </c>
    </row>
    <row r="3371" spans="1:8" x14ac:dyDescent="0.3">
      <c r="A3371" t="s">
        <v>27316</v>
      </c>
      <c r="B3371" t="s">
        <v>9353</v>
      </c>
      <c r="C3371" t="s">
        <v>23911</v>
      </c>
      <c r="D3371" t="s">
        <v>27024</v>
      </c>
      <c r="E3371">
        <v>2189</v>
      </c>
      <c r="F3371" s="43">
        <v>3.6223070571278702E-5</v>
      </c>
      <c r="H3371" t="s">
        <v>9353</v>
      </c>
    </row>
    <row r="3372" spans="1:8" x14ac:dyDescent="0.3">
      <c r="A3372" t="s">
        <v>27317</v>
      </c>
      <c r="B3372" t="s">
        <v>9367</v>
      </c>
      <c r="C3372" t="s">
        <v>23911</v>
      </c>
      <c r="D3372" t="s">
        <v>27024</v>
      </c>
      <c r="E3372">
        <v>32894</v>
      </c>
      <c r="F3372" s="43">
        <v>5.4432237705419903E-4</v>
      </c>
      <c r="H3372" t="s">
        <v>9367</v>
      </c>
    </row>
    <row r="3373" spans="1:8" x14ac:dyDescent="0.3">
      <c r="A3373" t="s">
        <v>27318</v>
      </c>
      <c r="B3373" t="s">
        <v>9422</v>
      </c>
      <c r="C3373" t="s">
        <v>23911</v>
      </c>
      <c r="D3373" t="s">
        <v>27024</v>
      </c>
      <c r="E3373">
        <v>7013</v>
      </c>
      <c r="F3373" s="43">
        <v>1.16049517549738E-4</v>
      </c>
      <c r="H3373" t="s">
        <v>9422</v>
      </c>
    </row>
    <row r="3374" spans="1:8" x14ac:dyDescent="0.3">
      <c r="A3374" t="s">
        <v>27319</v>
      </c>
      <c r="B3374" t="s">
        <v>9570</v>
      </c>
      <c r="C3374" t="s">
        <v>23911</v>
      </c>
      <c r="D3374" t="s">
        <v>27024</v>
      </c>
      <c r="E3374">
        <v>2996</v>
      </c>
      <c r="F3374" s="43">
        <v>4.9577121713819501E-5</v>
      </c>
      <c r="H3374" t="s">
        <v>9570</v>
      </c>
    </row>
    <row r="3375" spans="1:8" x14ac:dyDescent="0.3">
      <c r="A3375" t="s">
        <v>27320</v>
      </c>
      <c r="B3375" t="s">
        <v>9727</v>
      </c>
      <c r="C3375" t="s">
        <v>23911</v>
      </c>
      <c r="D3375" t="s">
        <v>27024</v>
      </c>
      <c r="E3375">
        <v>3834</v>
      </c>
      <c r="F3375" s="43">
        <v>6.3444153755268403E-5</v>
      </c>
      <c r="H3375" t="s">
        <v>9727</v>
      </c>
    </row>
    <row r="3376" spans="1:8" x14ac:dyDescent="0.3">
      <c r="A3376" t="s">
        <v>27321</v>
      </c>
      <c r="B3376" t="s">
        <v>9756</v>
      </c>
      <c r="C3376" t="s">
        <v>23911</v>
      </c>
      <c r="D3376" t="s">
        <v>27024</v>
      </c>
      <c r="E3376">
        <v>3695</v>
      </c>
      <c r="F3376" s="43">
        <v>6.1144013595648597E-5</v>
      </c>
      <c r="H3376" t="s">
        <v>9756</v>
      </c>
    </row>
    <row r="3377" spans="1:8" x14ac:dyDescent="0.3">
      <c r="A3377" t="s">
        <v>27322</v>
      </c>
      <c r="B3377" t="s">
        <v>9814</v>
      </c>
      <c r="C3377" t="s">
        <v>23911</v>
      </c>
      <c r="D3377" t="s">
        <v>27024</v>
      </c>
      <c r="E3377">
        <v>3413</v>
      </c>
      <c r="F3377" s="43">
        <v>5.6477542192678898E-5</v>
      </c>
      <c r="H3377" t="s">
        <v>9814</v>
      </c>
    </row>
    <row r="3378" spans="1:8" x14ac:dyDescent="0.3">
      <c r="A3378" t="s">
        <v>27323</v>
      </c>
      <c r="B3378" t="s">
        <v>9852</v>
      </c>
      <c r="C3378" t="s">
        <v>23911</v>
      </c>
      <c r="D3378" t="s">
        <v>27024</v>
      </c>
      <c r="E3378">
        <v>2711</v>
      </c>
      <c r="F3378" s="43">
        <v>4.4861006998052301E-5</v>
      </c>
      <c r="H3378" t="s">
        <v>9852</v>
      </c>
    </row>
    <row r="3379" spans="1:8" x14ac:dyDescent="0.3">
      <c r="A3379" t="s">
        <v>27324</v>
      </c>
      <c r="B3379" t="s">
        <v>9912</v>
      </c>
      <c r="C3379" t="s">
        <v>23911</v>
      </c>
      <c r="D3379" t="s">
        <v>27024</v>
      </c>
      <c r="E3379">
        <v>5311</v>
      </c>
      <c r="F3379" s="43">
        <v>8.7885211422595295E-5</v>
      </c>
      <c r="H3379" t="s">
        <v>9912</v>
      </c>
    </row>
    <row r="3380" spans="1:8" x14ac:dyDescent="0.3">
      <c r="A3380" t="s">
        <v>27325</v>
      </c>
      <c r="B3380" t="s">
        <v>9939</v>
      </c>
      <c r="C3380" t="s">
        <v>23911</v>
      </c>
      <c r="D3380" t="s">
        <v>27024</v>
      </c>
      <c r="E3380">
        <v>5177</v>
      </c>
      <c r="F3380" s="43">
        <v>8.5667810117638098E-5</v>
      </c>
      <c r="H3380" t="s">
        <v>9939</v>
      </c>
    </row>
    <row r="3381" spans="1:8" x14ac:dyDescent="0.3">
      <c r="A3381" t="s">
        <v>27326</v>
      </c>
      <c r="B3381" t="s">
        <v>10019</v>
      </c>
      <c r="C3381" t="s">
        <v>23911</v>
      </c>
      <c r="D3381" t="s">
        <v>27024</v>
      </c>
      <c r="E3381">
        <v>34428</v>
      </c>
      <c r="F3381" s="43">
        <v>5.6970665766467902E-4</v>
      </c>
      <c r="H3381" t="s">
        <v>10019</v>
      </c>
    </row>
    <row r="3382" spans="1:8" x14ac:dyDescent="0.3">
      <c r="A3382" t="s">
        <v>27327</v>
      </c>
      <c r="B3382" t="s">
        <v>10047</v>
      </c>
      <c r="C3382" t="s">
        <v>23911</v>
      </c>
      <c r="D3382" t="s">
        <v>27024</v>
      </c>
      <c r="E3382">
        <v>7096</v>
      </c>
      <c r="F3382" s="43">
        <v>1.1742298253713699E-4</v>
      </c>
      <c r="H3382" t="s">
        <v>10047</v>
      </c>
    </row>
    <row r="3383" spans="1:8" x14ac:dyDescent="0.3">
      <c r="A3383" t="s">
        <v>27328</v>
      </c>
      <c r="B3383" t="s">
        <v>10078</v>
      </c>
      <c r="C3383" t="s">
        <v>23911</v>
      </c>
      <c r="D3383" t="s">
        <v>27024</v>
      </c>
      <c r="E3383">
        <v>6217</v>
      </c>
      <c r="F3383" s="43">
        <v>1.02877491887455E-4</v>
      </c>
      <c r="H3383" t="s">
        <v>10078</v>
      </c>
    </row>
    <row r="3384" spans="1:8" x14ac:dyDescent="0.3">
      <c r="A3384" t="s">
        <v>27329</v>
      </c>
      <c r="B3384" t="s">
        <v>23918</v>
      </c>
      <c r="C3384" t="s">
        <v>23911</v>
      </c>
      <c r="D3384" t="s">
        <v>26997</v>
      </c>
      <c r="E3384">
        <v>4713</v>
      </c>
      <c r="F3384" s="43">
        <v>7.7989644404950396E-5</v>
      </c>
      <c r="H3384" t="s">
        <v>23918</v>
      </c>
    </row>
    <row r="3385" spans="1:8" x14ac:dyDescent="0.3">
      <c r="A3385" t="s">
        <v>27330</v>
      </c>
      <c r="B3385" t="s">
        <v>10183</v>
      </c>
      <c r="C3385" t="s">
        <v>23911</v>
      </c>
      <c r="D3385" t="s">
        <v>27024</v>
      </c>
      <c r="E3385">
        <v>6029</v>
      </c>
      <c r="F3385" s="43">
        <v>9.9766510952142203E-5</v>
      </c>
      <c r="H3385" t="s">
        <v>10183</v>
      </c>
    </row>
    <row r="3386" spans="1:8" x14ac:dyDescent="0.3">
      <c r="A3386" t="s">
        <v>27331</v>
      </c>
      <c r="B3386" t="s">
        <v>10430</v>
      </c>
      <c r="C3386" t="s">
        <v>23911</v>
      </c>
      <c r="D3386" t="s">
        <v>27024</v>
      </c>
      <c r="E3386">
        <v>8956</v>
      </c>
      <c r="F3386" s="43">
        <v>1.48201836471618E-4</v>
      </c>
      <c r="H3386" t="s">
        <v>10430</v>
      </c>
    </row>
    <row r="3387" spans="1:8" x14ac:dyDescent="0.3">
      <c r="A3387" t="s">
        <v>27332</v>
      </c>
      <c r="B3387" t="s">
        <v>10540</v>
      </c>
      <c r="C3387" t="s">
        <v>23911</v>
      </c>
      <c r="D3387" t="s">
        <v>27024</v>
      </c>
      <c r="E3387">
        <v>3939</v>
      </c>
      <c r="F3387" s="43">
        <v>6.5181669703182597E-5</v>
      </c>
      <c r="H3387" t="s">
        <v>10540</v>
      </c>
    </row>
    <row r="3388" spans="1:8" x14ac:dyDescent="0.3">
      <c r="A3388" t="s">
        <v>27333</v>
      </c>
      <c r="B3388" t="s">
        <v>10554</v>
      </c>
      <c r="C3388" t="s">
        <v>23911</v>
      </c>
      <c r="D3388" t="s">
        <v>27024</v>
      </c>
      <c r="E3388">
        <v>5804</v>
      </c>
      <c r="F3388" s="43">
        <v>9.6043262492326E-5</v>
      </c>
      <c r="H3388" t="s">
        <v>10554</v>
      </c>
    </row>
    <row r="3389" spans="1:8" x14ac:dyDescent="0.3">
      <c r="A3389" t="s">
        <v>27334</v>
      </c>
      <c r="B3389" t="s">
        <v>10560</v>
      </c>
      <c r="C3389" t="s">
        <v>23911</v>
      </c>
      <c r="D3389" t="s">
        <v>27024</v>
      </c>
      <c r="E3389">
        <v>6019</v>
      </c>
      <c r="F3389" s="43">
        <v>9.9601033242816998E-5</v>
      </c>
      <c r="H3389" t="s">
        <v>10560</v>
      </c>
    </row>
    <row r="3390" spans="1:8" x14ac:dyDescent="0.3">
      <c r="A3390" t="s">
        <v>27335</v>
      </c>
      <c r="B3390" t="s">
        <v>27336</v>
      </c>
      <c r="C3390" t="s">
        <v>23911</v>
      </c>
      <c r="D3390" t="s">
        <v>27024</v>
      </c>
      <c r="E3390">
        <v>3169</v>
      </c>
      <c r="F3390" s="43">
        <v>5.2439886085144898E-5</v>
      </c>
      <c r="H3390" t="s">
        <v>27336</v>
      </c>
    </row>
    <row r="3391" spans="1:8" x14ac:dyDescent="0.3">
      <c r="A3391" t="s">
        <v>27337</v>
      </c>
      <c r="B3391" t="s">
        <v>10707</v>
      </c>
      <c r="C3391" t="s">
        <v>23911</v>
      </c>
      <c r="D3391" t="s">
        <v>27024</v>
      </c>
      <c r="E3391">
        <v>6136</v>
      </c>
      <c r="F3391" s="43">
        <v>1.01537122441921E-4</v>
      </c>
      <c r="H3391" t="s">
        <v>10707</v>
      </c>
    </row>
    <row r="3392" spans="1:8" x14ac:dyDescent="0.3">
      <c r="A3392" t="s">
        <v>27338</v>
      </c>
      <c r="B3392" t="s">
        <v>10847</v>
      </c>
      <c r="C3392" t="s">
        <v>23911</v>
      </c>
      <c r="D3392" t="s">
        <v>27024</v>
      </c>
      <c r="E3392">
        <v>5144</v>
      </c>
      <c r="F3392" s="43">
        <v>8.5121733676865098E-5</v>
      </c>
      <c r="H3392" t="s">
        <v>10847</v>
      </c>
    </row>
    <row r="3393" spans="1:8" x14ac:dyDescent="0.3">
      <c r="A3393" t="s">
        <v>27339</v>
      </c>
      <c r="B3393" t="s">
        <v>10891</v>
      </c>
      <c r="C3393" t="s">
        <v>23911</v>
      </c>
      <c r="D3393" t="s">
        <v>27024</v>
      </c>
      <c r="E3393">
        <v>6112</v>
      </c>
      <c r="F3393" s="43">
        <v>1.01139975939541E-4</v>
      </c>
      <c r="H3393" t="s">
        <v>10891</v>
      </c>
    </row>
    <row r="3394" spans="1:8" x14ac:dyDescent="0.3">
      <c r="A3394" t="s">
        <v>27340</v>
      </c>
      <c r="B3394" t="s">
        <v>10909</v>
      </c>
      <c r="C3394" t="s">
        <v>23911</v>
      </c>
      <c r="D3394" t="s">
        <v>27024</v>
      </c>
      <c r="E3394">
        <v>4182</v>
      </c>
      <c r="F3394" s="43">
        <v>6.9202778039784203E-5</v>
      </c>
      <c r="H3394" t="s">
        <v>10909</v>
      </c>
    </row>
    <row r="3395" spans="1:8" x14ac:dyDescent="0.3">
      <c r="A3395" t="s">
        <v>27341</v>
      </c>
      <c r="B3395" t="s">
        <v>11116</v>
      </c>
      <c r="C3395" t="s">
        <v>23911</v>
      </c>
      <c r="D3395" t="s">
        <v>27024</v>
      </c>
      <c r="E3395">
        <v>9041</v>
      </c>
      <c r="F3395" s="43">
        <v>1.4960839700088201E-4</v>
      </c>
      <c r="H3395" t="s">
        <v>11116</v>
      </c>
    </row>
    <row r="3396" spans="1:8" x14ac:dyDescent="0.3">
      <c r="A3396" t="s">
        <v>27342</v>
      </c>
      <c r="B3396" t="s">
        <v>11381</v>
      </c>
      <c r="C3396" t="s">
        <v>23911</v>
      </c>
      <c r="D3396" t="s">
        <v>27024</v>
      </c>
      <c r="E3396">
        <v>9097</v>
      </c>
      <c r="F3396" s="43">
        <v>1.5053507217310301E-4</v>
      </c>
      <c r="H3396" t="s">
        <v>11381</v>
      </c>
    </row>
    <row r="3397" spans="1:8" x14ac:dyDescent="0.3">
      <c r="A3397" t="s">
        <v>27343</v>
      </c>
      <c r="B3397" t="s">
        <v>11543</v>
      </c>
      <c r="C3397" t="s">
        <v>23911</v>
      </c>
      <c r="D3397" t="s">
        <v>27024</v>
      </c>
      <c r="E3397">
        <v>4974</v>
      </c>
      <c r="F3397" s="43">
        <v>8.2308612618337202E-5</v>
      </c>
      <c r="H3397" t="s">
        <v>11543</v>
      </c>
    </row>
    <row r="3398" spans="1:8" x14ac:dyDescent="0.3">
      <c r="A3398" t="s">
        <v>27344</v>
      </c>
      <c r="B3398" t="s">
        <v>11582</v>
      </c>
      <c r="C3398" t="s">
        <v>23911</v>
      </c>
      <c r="D3398" t="s">
        <v>27024</v>
      </c>
      <c r="E3398">
        <v>9667</v>
      </c>
      <c r="F3398" s="43">
        <v>1.59967301604637E-4</v>
      </c>
      <c r="H3398" t="s">
        <v>11582</v>
      </c>
    </row>
    <row r="3399" spans="1:8" x14ac:dyDescent="0.3">
      <c r="A3399" t="s">
        <v>27345</v>
      </c>
      <c r="B3399" t="s">
        <v>11644</v>
      </c>
      <c r="C3399" t="s">
        <v>23911</v>
      </c>
      <c r="D3399" t="s">
        <v>27024</v>
      </c>
      <c r="E3399">
        <v>4962</v>
      </c>
      <c r="F3399" s="43">
        <v>8.2110039367147005E-5</v>
      </c>
      <c r="H3399" t="s">
        <v>11644</v>
      </c>
    </row>
    <row r="3400" spans="1:8" x14ac:dyDescent="0.3">
      <c r="A3400" t="s">
        <v>27346</v>
      </c>
      <c r="B3400" t="s">
        <v>11647</v>
      </c>
      <c r="C3400" t="s">
        <v>23911</v>
      </c>
      <c r="D3400" t="s">
        <v>27024</v>
      </c>
      <c r="E3400">
        <v>9293</v>
      </c>
      <c r="F3400" s="43">
        <v>1.53778435275876E-4</v>
      </c>
      <c r="H3400" t="s">
        <v>11647</v>
      </c>
    </row>
    <row r="3401" spans="1:8" x14ac:dyDescent="0.3">
      <c r="A3401" t="s">
        <v>27347</v>
      </c>
      <c r="B3401" t="s">
        <v>27348</v>
      </c>
      <c r="C3401" t="s">
        <v>23911</v>
      </c>
      <c r="D3401" t="s">
        <v>27024</v>
      </c>
      <c r="E3401">
        <v>2947</v>
      </c>
      <c r="F3401" s="43">
        <v>4.8766280938126197E-5</v>
      </c>
      <c r="H3401" t="s">
        <v>27348</v>
      </c>
    </row>
    <row r="3402" spans="1:8" x14ac:dyDescent="0.3">
      <c r="A3402" t="s">
        <v>27349</v>
      </c>
      <c r="B3402" t="s">
        <v>11778</v>
      </c>
      <c r="C3402" t="s">
        <v>23911</v>
      </c>
      <c r="D3402" t="s">
        <v>27024</v>
      </c>
      <c r="E3402">
        <v>3436</v>
      </c>
      <c r="F3402" s="43">
        <v>5.6858140924126803E-5</v>
      </c>
      <c r="H3402" t="s">
        <v>11778</v>
      </c>
    </row>
    <row r="3403" spans="1:8" x14ac:dyDescent="0.3">
      <c r="A3403" t="s">
        <v>27350</v>
      </c>
      <c r="B3403" t="s">
        <v>11837</v>
      </c>
      <c r="C3403" t="s">
        <v>23911</v>
      </c>
      <c r="D3403" t="s">
        <v>27024</v>
      </c>
      <c r="E3403">
        <v>27608</v>
      </c>
      <c r="F3403" s="43">
        <v>4.5685085990491601E-4</v>
      </c>
      <c r="H3403" t="s">
        <v>11837</v>
      </c>
    </row>
    <row r="3404" spans="1:8" x14ac:dyDescent="0.3">
      <c r="A3404" t="s">
        <v>27351</v>
      </c>
      <c r="B3404" t="s">
        <v>11884</v>
      </c>
      <c r="C3404" t="s">
        <v>23911</v>
      </c>
      <c r="D3404" t="s">
        <v>27024</v>
      </c>
      <c r="E3404">
        <v>4087</v>
      </c>
      <c r="F3404" s="43">
        <v>6.7630739801195105E-5</v>
      </c>
      <c r="H3404" t="s">
        <v>11884</v>
      </c>
    </row>
    <row r="3405" spans="1:8" x14ac:dyDescent="0.3">
      <c r="A3405" t="s">
        <v>27352</v>
      </c>
      <c r="B3405" t="s">
        <v>27353</v>
      </c>
      <c r="C3405" t="s">
        <v>23911</v>
      </c>
      <c r="D3405" t="s">
        <v>27024</v>
      </c>
      <c r="E3405">
        <v>1442</v>
      </c>
      <c r="F3405" s="43">
        <v>2.3861885684688802E-5</v>
      </c>
      <c r="H3405" t="s">
        <v>27353</v>
      </c>
    </row>
    <row r="3406" spans="1:8" x14ac:dyDescent="0.3">
      <c r="A3406" t="s">
        <v>27354</v>
      </c>
      <c r="B3406" t="s">
        <v>12004</v>
      </c>
      <c r="C3406" t="s">
        <v>23911</v>
      </c>
      <c r="D3406" t="s">
        <v>27024</v>
      </c>
      <c r="E3406">
        <v>30765</v>
      </c>
      <c r="F3406" s="43">
        <v>5.09092172738871E-4</v>
      </c>
      <c r="H3406" t="s">
        <v>12004</v>
      </c>
    </row>
    <row r="3407" spans="1:8" x14ac:dyDescent="0.3">
      <c r="A3407" t="s">
        <v>27355</v>
      </c>
      <c r="B3407" t="s">
        <v>12201</v>
      </c>
      <c r="C3407" t="s">
        <v>23911</v>
      </c>
      <c r="D3407" t="s">
        <v>27024</v>
      </c>
      <c r="E3407">
        <v>4362</v>
      </c>
      <c r="F3407" s="43">
        <v>7.21813768076371E-5</v>
      </c>
      <c r="H3407" t="s">
        <v>12201</v>
      </c>
    </row>
    <row r="3408" spans="1:8" x14ac:dyDescent="0.3">
      <c r="A3408" t="s">
        <v>27356</v>
      </c>
      <c r="B3408" t="s">
        <v>12205</v>
      </c>
      <c r="C3408" t="s">
        <v>23911</v>
      </c>
      <c r="D3408" t="s">
        <v>27024</v>
      </c>
      <c r="E3408">
        <v>2785</v>
      </c>
      <c r="F3408" s="43">
        <v>4.6085542047058602E-5</v>
      </c>
      <c r="H3408" t="s">
        <v>12205</v>
      </c>
    </row>
    <row r="3409" spans="1:8" x14ac:dyDescent="0.3">
      <c r="A3409" t="s">
        <v>27357</v>
      </c>
      <c r="B3409" t="s">
        <v>12243</v>
      </c>
      <c r="C3409" t="s">
        <v>23911</v>
      </c>
      <c r="D3409" t="s">
        <v>27024</v>
      </c>
      <c r="E3409">
        <v>10681</v>
      </c>
      <c r="F3409" s="43">
        <v>1.76746741330209E-4</v>
      </c>
      <c r="H3409" t="s">
        <v>12243</v>
      </c>
    </row>
    <row r="3410" spans="1:8" x14ac:dyDescent="0.3">
      <c r="A3410" t="s">
        <v>27358</v>
      </c>
      <c r="B3410" t="s">
        <v>12319</v>
      </c>
      <c r="C3410" t="s">
        <v>23911</v>
      </c>
      <c r="D3410" t="s">
        <v>27024</v>
      </c>
      <c r="E3410">
        <v>6854</v>
      </c>
      <c r="F3410" s="43">
        <v>1.13418421971468E-4</v>
      </c>
      <c r="H3410" t="s">
        <v>12319</v>
      </c>
    </row>
    <row r="3411" spans="1:8" x14ac:dyDescent="0.3">
      <c r="A3411" t="s">
        <v>27359</v>
      </c>
      <c r="B3411" t="s">
        <v>12428</v>
      </c>
      <c r="C3411" t="s">
        <v>23911</v>
      </c>
      <c r="D3411" t="s">
        <v>27024</v>
      </c>
      <c r="E3411">
        <v>20068</v>
      </c>
      <c r="F3411" s="43">
        <v>3.3208066707374201E-4</v>
      </c>
      <c r="H3411" t="s">
        <v>12428</v>
      </c>
    </row>
    <row r="3412" spans="1:8" x14ac:dyDescent="0.3">
      <c r="A3412" t="s">
        <v>27360</v>
      </c>
      <c r="B3412" t="s">
        <v>12512</v>
      </c>
      <c r="C3412" t="s">
        <v>23911</v>
      </c>
      <c r="D3412" t="s">
        <v>27024</v>
      </c>
      <c r="E3412">
        <v>4464</v>
      </c>
      <c r="F3412" s="43">
        <v>7.38692494427538E-5</v>
      </c>
      <c r="H3412" t="s">
        <v>12512</v>
      </c>
    </row>
    <row r="3413" spans="1:8" x14ac:dyDescent="0.3">
      <c r="A3413" t="s">
        <v>27361</v>
      </c>
      <c r="B3413" t="s">
        <v>12520</v>
      </c>
      <c r="C3413" t="s">
        <v>23911</v>
      </c>
      <c r="D3413" t="s">
        <v>27024</v>
      </c>
      <c r="E3413">
        <v>3917</v>
      </c>
      <c r="F3413" s="43">
        <v>6.4817618742667304E-5</v>
      </c>
      <c r="H3413" t="s">
        <v>12520</v>
      </c>
    </row>
    <row r="3414" spans="1:8" x14ac:dyDescent="0.3">
      <c r="A3414" t="s">
        <v>27362</v>
      </c>
      <c r="B3414" t="s">
        <v>23918</v>
      </c>
      <c r="C3414" t="s">
        <v>23911</v>
      </c>
      <c r="D3414" t="s">
        <v>26997</v>
      </c>
      <c r="E3414">
        <v>2169</v>
      </c>
      <c r="F3414" s="43">
        <v>3.5892115152628401E-5</v>
      </c>
      <c r="H3414" t="s">
        <v>23918</v>
      </c>
    </row>
    <row r="3415" spans="1:8" x14ac:dyDescent="0.3">
      <c r="A3415" t="s">
        <v>27363</v>
      </c>
      <c r="B3415" t="s">
        <v>12615</v>
      </c>
      <c r="C3415" t="s">
        <v>23911</v>
      </c>
      <c r="D3415" t="s">
        <v>27024</v>
      </c>
      <c r="E3415">
        <v>21432</v>
      </c>
      <c r="F3415" s="43">
        <v>3.5465182662569399E-4</v>
      </c>
      <c r="H3415" t="s">
        <v>12615</v>
      </c>
    </row>
    <row r="3416" spans="1:8" x14ac:dyDescent="0.3">
      <c r="A3416" t="s">
        <v>27364</v>
      </c>
      <c r="B3416" t="s">
        <v>12751</v>
      </c>
      <c r="C3416" t="s">
        <v>23911</v>
      </c>
      <c r="D3416" t="s">
        <v>27024</v>
      </c>
      <c r="E3416">
        <v>7573</v>
      </c>
      <c r="F3416" s="43">
        <v>1.2531626927194799E-4</v>
      </c>
      <c r="H3416" t="s">
        <v>12751</v>
      </c>
    </row>
    <row r="3417" spans="1:8" x14ac:dyDescent="0.3">
      <c r="A3417" t="s">
        <v>27365</v>
      </c>
      <c r="B3417" t="s">
        <v>12939</v>
      </c>
      <c r="C3417" t="s">
        <v>23911</v>
      </c>
      <c r="D3417" t="s">
        <v>27024</v>
      </c>
      <c r="E3417">
        <v>12057</v>
      </c>
      <c r="F3417" s="43">
        <v>1.99516474133352E-4</v>
      </c>
      <c r="H3417" t="s">
        <v>12939</v>
      </c>
    </row>
    <row r="3418" spans="1:8" x14ac:dyDescent="0.3">
      <c r="A3418" t="s">
        <v>27366</v>
      </c>
      <c r="B3418" t="s">
        <v>13100</v>
      </c>
      <c r="C3418" t="s">
        <v>23911</v>
      </c>
      <c r="D3418" t="s">
        <v>27024</v>
      </c>
      <c r="E3418">
        <v>8312</v>
      </c>
      <c r="F3418" s="43">
        <v>1.3754507199107701E-4</v>
      </c>
      <c r="H3418" t="s">
        <v>13100</v>
      </c>
    </row>
    <row r="3419" spans="1:8" x14ac:dyDescent="0.3">
      <c r="A3419" t="s">
        <v>27367</v>
      </c>
      <c r="B3419" t="s">
        <v>13139</v>
      </c>
      <c r="C3419" t="s">
        <v>23911</v>
      </c>
      <c r="D3419" t="s">
        <v>27024</v>
      </c>
      <c r="E3419">
        <v>12194</v>
      </c>
      <c r="F3419" s="43">
        <v>2.0178351875110699E-4</v>
      </c>
      <c r="H3419" t="s">
        <v>13139</v>
      </c>
    </row>
    <row r="3420" spans="1:8" x14ac:dyDescent="0.3">
      <c r="A3420" t="s">
        <v>27368</v>
      </c>
      <c r="B3420" t="s">
        <v>13170</v>
      </c>
      <c r="C3420" t="s">
        <v>23911</v>
      </c>
      <c r="D3420" t="s">
        <v>27024</v>
      </c>
      <c r="E3420">
        <v>790</v>
      </c>
      <c r="F3420" s="43">
        <v>1.30727390366881E-5</v>
      </c>
      <c r="H3420" t="s">
        <v>13170</v>
      </c>
    </row>
    <row r="3421" spans="1:8" x14ac:dyDescent="0.3">
      <c r="A3421" t="s">
        <v>27369</v>
      </c>
      <c r="B3421" t="s">
        <v>13183</v>
      </c>
      <c r="C3421" t="s">
        <v>23911</v>
      </c>
      <c r="D3421" t="s">
        <v>27024</v>
      </c>
      <c r="E3421">
        <v>2195</v>
      </c>
      <c r="F3421" s="43">
        <v>3.63223571968738E-5</v>
      </c>
      <c r="H3421" t="s">
        <v>13183</v>
      </c>
    </row>
    <row r="3422" spans="1:8" x14ac:dyDescent="0.3">
      <c r="A3422" t="s">
        <v>27370</v>
      </c>
      <c r="B3422" t="s">
        <v>13194</v>
      </c>
      <c r="C3422" t="s">
        <v>23911</v>
      </c>
      <c r="D3422" t="s">
        <v>27024</v>
      </c>
      <c r="E3422">
        <v>5052</v>
      </c>
      <c r="F3422" s="43">
        <v>8.3599338751073494E-5</v>
      </c>
      <c r="H3422" t="s">
        <v>13194</v>
      </c>
    </row>
    <row r="3423" spans="1:8" x14ac:dyDescent="0.3">
      <c r="A3423" t="s">
        <v>27371</v>
      </c>
      <c r="B3423" t="s">
        <v>13257</v>
      </c>
      <c r="C3423" t="s">
        <v>23911</v>
      </c>
      <c r="D3423" t="s">
        <v>27024</v>
      </c>
      <c r="E3423">
        <v>16772</v>
      </c>
      <c r="F3423" s="43">
        <v>2.7753921408016699E-4</v>
      </c>
      <c r="H3423" t="s">
        <v>13257</v>
      </c>
    </row>
    <row r="3424" spans="1:8" x14ac:dyDescent="0.3">
      <c r="A3424" t="s">
        <v>27372</v>
      </c>
      <c r="B3424" t="s">
        <v>13334</v>
      </c>
      <c r="C3424" t="s">
        <v>23911</v>
      </c>
      <c r="D3424" t="s">
        <v>27024</v>
      </c>
      <c r="E3424">
        <v>9745</v>
      </c>
      <c r="F3424" s="43">
        <v>1.6125802773737401E-4</v>
      </c>
      <c r="H3424" t="s">
        <v>13334</v>
      </c>
    </row>
    <row r="3425" spans="1:8" x14ac:dyDescent="0.3">
      <c r="A3425" t="s">
        <v>27373</v>
      </c>
      <c r="B3425" t="s">
        <v>13392</v>
      </c>
      <c r="C3425" t="s">
        <v>23911</v>
      </c>
      <c r="D3425" t="s">
        <v>27024</v>
      </c>
      <c r="E3425">
        <v>1824</v>
      </c>
      <c r="F3425" s="43">
        <v>3.01831341809102E-5</v>
      </c>
      <c r="H3425" t="s">
        <v>13392</v>
      </c>
    </row>
    <row r="3426" spans="1:8" x14ac:dyDescent="0.3">
      <c r="A3426" t="s">
        <v>27374</v>
      </c>
      <c r="B3426" t="s">
        <v>13406</v>
      </c>
      <c r="C3426" t="s">
        <v>23911</v>
      </c>
      <c r="D3426" t="s">
        <v>27024</v>
      </c>
      <c r="E3426">
        <v>9290</v>
      </c>
      <c r="F3426" s="43">
        <v>1.53728791963079E-4</v>
      </c>
      <c r="H3426" t="s">
        <v>13406</v>
      </c>
    </row>
    <row r="3427" spans="1:8" x14ac:dyDescent="0.3">
      <c r="A3427" t="s">
        <v>27375</v>
      </c>
      <c r="B3427" t="s">
        <v>13414</v>
      </c>
      <c r="C3427" t="s">
        <v>23911</v>
      </c>
      <c r="D3427" t="s">
        <v>27024</v>
      </c>
      <c r="E3427">
        <v>2241</v>
      </c>
      <c r="F3427" s="43">
        <v>3.7083554659769602E-5</v>
      </c>
      <c r="H3427" t="s">
        <v>13414</v>
      </c>
    </row>
    <row r="3428" spans="1:8" x14ac:dyDescent="0.3">
      <c r="A3428" t="s">
        <v>27376</v>
      </c>
      <c r="B3428" t="s">
        <v>13438</v>
      </c>
      <c r="C3428" t="s">
        <v>23911</v>
      </c>
      <c r="D3428" t="s">
        <v>27024</v>
      </c>
      <c r="E3428">
        <v>10858</v>
      </c>
      <c r="F3428" s="43">
        <v>1.79675696785265E-4</v>
      </c>
      <c r="H3428" t="s">
        <v>13438</v>
      </c>
    </row>
    <row r="3429" spans="1:8" x14ac:dyDescent="0.3">
      <c r="A3429" t="s">
        <v>27377</v>
      </c>
      <c r="B3429" t="s">
        <v>13640</v>
      </c>
      <c r="C3429" t="s">
        <v>23911</v>
      </c>
      <c r="D3429" t="s">
        <v>27024</v>
      </c>
      <c r="E3429">
        <v>14037</v>
      </c>
      <c r="F3429" s="43">
        <v>2.32281060579735E-4</v>
      </c>
      <c r="H3429" t="s">
        <v>13640</v>
      </c>
    </row>
    <row r="3430" spans="1:8" x14ac:dyDescent="0.3">
      <c r="A3430" t="s">
        <v>27378</v>
      </c>
      <c r="B3430" t="s">
        <v>13779</v>
      </c>
      <c r="C3430" t="s">
        <v>23911</v>
      </c>
      <c r="D3430" t="s">
        <v>27024</v>
      </c>
      <c r="E3430">
        <v>6599</v>
      </c>
      <c r="F3430" s="43">
        <v>1.09198740383677E-4</v>
      </c>
      <c r="H3430" t="s">
        <v>13779</v>
      </c>
    </row>
    <row r="3431" spans="1:8" x14ac:dyDescent="0.3">
      <c r="A3431" t="s">
        <v>27379</v>
      </c>
      <c r="B3431" t="s">
        <v>13834</v>
      </c>
      <c r="C3431" t="s">
        <v>23911</v>
      </c>
      <c r="D3431" t="s">
        <v>27024</v>
      </c>
      <c r="E3431">
        <v>13039</v>
      </c>
      <c r="F3431" s="43">
        <v>2.1576638518908299E-4</v>
      </c>
      <c r="H3431" t="s">
        <v>13834</v>
      </c>
    </row>
    <row r="3432" spans="1:8" x14ac:dyDescent="0.3">
      <c r="A3432" t="s">
        <v>27380</v>
      </c>
      <c r="B3432" t="s">
        <v>13896</v>
      </c>
      <c r="C3432" t="s">
        <v>23911</v>
      </c>
      <c r="D3432" t="s">
        <v>27024</v>
      </c>
      <c r="E3432">
        <v>6813</v>
      </c>
      <c r="F3432" s="43">
        <v>1.12739963363235E-4</v>
      </c>
      <c r="H3432" t="s">
        <v>13896</v>
      </c>
    </row>
    <row r="3433" spans="1:8" x14ac:dyDescent="0.3">
      <c r="A3433" t="s">
        <v>27381</v>
      </c>
      <c r="B3433" t="s">
        <v>14090</v>
      </c>
      <c r="C3433" t="s">
        <v>23911</v>
      </c>
      <c r="D3433" t="s">
        <v>27024</v>
      </c>
      <c r="E3433">
        <v>5355</v>
      </c>
      <c r="F3433" s="43">
        <v>8.8613313343626003E-5</v>
      </c>
      <c r="H3433" t="s">
        <v>14090</v>
      </c>
    </row>
    <row r="3434" spans="1:8" x14ac:dyDescent="0.3">
      <c r="A3434" t="s">
        <v>27382</v>
      </c>
      <c r="B3434" t="s">
        <v>14107</v>
      </c>
      <c r="C3434" t="s">
        <v>23911</v>
      </c>
      <c r="D3434" t="s">
        <v>27024</v>
      </c>
      <c r="E3434">
        <v>4929</v>
      </c>
      <c r="F3434" s="43">
        <v>8.1563962926374005E-5</v>
      </c>
      <c r="H3434" t="s">
        <v>14107</v>
      </c>
    </row>
    <row r="3435" spans="1:8" x14ac:dyDescent="0.3">
      <c r="A3435" t="s">
        <v>27383</v>
      </c>
      <c r="B3435" t="s">
        <v>14289</v>
      </c>
      <c r="C3435" t="s">
        <v>23911</v>
      </c>
      <c r="D3435" t="s">
        <v>27024</v>
      </c>
      <c r="E3435">
        <v>9081</v>
      </c>
      <c r="F3435" s="43">
        <v>1.5027030783818299E-4</v>
      </c>
      <c r="H3435" t="s">
        <v>14289</v>
      </c>
    </row>
    <row r="3436" spans="1:8" x14ac:dyDescent="0.3">
      <c r="A3436" t="s">
        <v>27384</v>
      </c>
      <c r="B3436" t="s">
        <v>14148</v>
      </c>
      <c r="C3436" t="s">
        <v>23911</v>
      </c>
      <c r="D3436" t="s">
        <v>27024</v>
      </c>
      <c r="E3436">
        <v>10080</v>
      </c>
      <c r="F3436" s="43">
        <v>1.66801530999767E-4</v>
      </c>
      <c r="H3436" t="s">
        <v>14148</v>
      </c>
    </row>
    <row r="3437" spans="1:8" x14ac:dyDescent="0.3">
      <c r="A3437" t="s">
        <v>27385</v>
      </c>
      <c r="B3437" t="s">
        <v>14170</v>
      </c>
      <c r="C3437" t="s">
        <v>23911</v>
      </c>
      <c r="D3437" t="s">
        <v>27024</v>
      </c>
      <c r="E3437">
        <v>7391</v>
      </c>
      <c r="F3437" s="43">
        <v>1.2230457496223001E-4</v>
      </c>
      <c r="H3437" t="s">
        <v>14170</v>
      </c>
    </row>
    <row r="3438" spans="1:8" x14ac:dyDescent="0.3">
      <c r="A3438" t="s">
        <v>27386</v>
      </c>
      <c r="B3438" t="s">
        <v>14366</v>
      </c>
      <c r="C3438" t="s">
        <v>23911</v>
      </c>
      <c r="D3438" t="s">
        <v>27024</v>
      </c>
      <c r="E3438">
        <v>3174</v>
      </c>
      <c r="F3438" s="43">
        <v>5.25226249398075E-5</v>
      </c>
      <c r="H3438" t="s">
        <v>14366</v>
      </c>
    </row>
    <row r="3439" spans="1:8" x14ac:dyDescent="0.3">
      <c r="A3439" t="s">
        <v>27387</v>
      </c>
      <c r="B3439" t="s">
        <v>14483</v>
      </c>
      <c r="C3439" t="s">
        <v>23911</v>
      </c>
      <c r="D3439" t="s">
        <v>27024</v>
      </c>
      <c r="E3439">
        <v>1941</v>
      </c>
      <c r="F3439" s="43">
        <v>3.2119223380014602E-5</v>
      </c>
      <c r="H3439" t="s">
        <v>14483</v>
      </c>
    </row>
    <row r="3440" spans="1:8" x14ac:dyDescent="0.3">
      <c r="A3440" t="s">
        <v>27388</v>
      </c>
      <c r="B3440" t="s">
        <v>14533</v>
      </c>
      <c r="C3440" t="s">
        <v>23911</v>
      </c>
      <c r="D3440" t="s">
        <v>27024</v>
      </c>
      <c r="E3440">
        <v>6325</v>
      </c>
      <c r="F3440" s="43">
        <v>1.04664651148167E-4</v>
      </c>
      <c r="H3440" t="s">
        <v>14533</v>
      </c>
    </row>
    <row r="3441" spans="1:8" x14ac:dyDescent="0.3">
      <c r="A3441" t="s">
        <v>27389</v>
      </c>
      <c r="B3441" t="s">
        <v>14618</v>
      </c>
      <c r="C3441" t="s">
        <v>23911</v>
      </c>
      <c r="D3441" t="s">
        <v>27024</v>
      </c>
      <c r="E3441">
        <v>9923</v>
      </c>
      <c r="F3441" s="43">
        <v>1.6420353096336201E-4</v>
      </c>
      <c r="H3441" t="s">
        <v>14618</v>
      </c>
    </row>
    <row r="3442" spans="1:8" x14ac:dyDescent="0.3">
      <c r="A3442" t="s">
        <v>27390</v>
      </c>
      <c r="B3442" t="s">
        <v>14775</v>
      </c>
      <c r="C3442" t="s">
        <v>23911</v>
      </c>
      <c r="D3442" t="s">
        <v>27024</v>
      </c>
      <c r="E3442">
        <v>11659</v>
      </c>
      <c r="F3442" s="43">
        <v>1.9293046130221001E-4</v>
      </c>
      <c r="H3442" t="s">
        <v>14775</v>
      </c>
    </row>
    <row r="3443" spans="1:8" x14ac:dyDescent="0.3">
      <c r="A3443" t="s">
        <v>27391</v>
      </c>
      <c r="B3443" t="s">
        <v>14845</v>
      </c>
      <c r="C3443" t="s">
        <v>23911</v>
      </c>
      <c r="D3443" t="s">
        <v>27024</v>
      </c>
      <c r="E3443">
        <v>11702</v>
      </c>
      <c r="F3443" s="43">
        <v>1.93642015452308E-4</v>
      </c>
      <c r="H3443" t="s">
        <v>14845</v>
      </c>
    </row>
    <row r="3444" spans="1:8" x14ac:dyDescent="0.3">
      <c r="A3444" t="s">
        <v>27392</v>
      </c>
      <c r="B3444" t="s">
        <v>14878</v>
      </c>
      <c r="C3444" t="s">
        <v>23911</v>
      </c>
      <c r="D3444" t="s">
        <v>27024</v>
      </c>
      <c r="E3444">
        <v>4583</v>
      </c>
      <c r="F3444" s="43">
        <v>7.5838434183723305E-5</v>
      </c>
      <c r="H3444" t="s">
        <v>14878</v>
      </c>
    </row>
    <row r="3445" spans="1:8" x14ac:dyDescent="0.3">
      <c r="A3445" t="s">
        <v>27393</v>
      </c>
      <c r="B3445" t="s">
        <v>15163</v>
      </c>
      <c r="C3445" t="s">
        <v>23911</v>
      </c>
      <c r="D3445" t="s">
        <v>27024</v>
      </c>
      <c r="E3445">
        <v>10565</v>
      </c>
      <c r="F3445" s="43">
        <v>1.7482719990203699E-4</v>
      </c>
      <c r="H3445" t="s">
        <v>15163</v>
      </c>
    </row>
    <row r="3446" spans="1:8" x14ac:dyDescent="0.3">
      <c r="A3446" t="s">
        <v>27394</v>
      </c>
      <c r="B3446" t="s">
        <v>15167</v>
      </c>
      <c r="C3446" t="s">
        <v>23911</v>
      </c>
      <c r="D3446" t="s">
        <v>27024</v>
      </c>
      <c r="E3446">
        <v>81014</v>
      </c>
      <c r="F3446" s="43">
        <v>1.34060111432689E-3</v>
      </c>
      <c r="H3446" t="s">
        <v>24070</v>
      </c>
    </row>
    <row r="3447" spans="1:8" x14ac:dyDescent="0.3">
      <c r="A3447" t="s">
        <v>27395</v>
      </c>
      <c r="B3447" t="s">
        <v>15317</v>
      </c>
      <c r="C3447" t="s">
        <v>23911</v>
      </c>
      <c r="D3447" t="s">
        <v>27024</v>
      </c>
      <c r="E3447">
        <v>10690</v>
      </c>
      <c r="F3447" s="43">
        <v>1.76895671268602E-4</v>
      </c>
      <c r="H3447" t="s">
        <v>15317</v>
      </c>
    </row>
    <row r="3448" spans="1:8" x14ac:dyDescent="0.3">
      <c r="A3448" t="s">
        <v>27396</v>
      </c>
      <c r="B3448" t="s">
        <v>15433</v>
      </c>
      <c r="C3448" t="s">
        <v>23911</v>
      </c>
      <c r="D3448" t="s">
        <v>27024</v>
      </c>
      <c r="E3448">
        <v>7009</v>
      </c>
      <c r="F3448" s="43">
        <v>1.15983326466008E-4</v>
      </c>
      <c r="H3448" t="s">
        <v>15433</v>
      </c>
    </row>
    <row r="3449" spans="1:8" x14ac:dyDescent="0.3">
      <c r="A3449" t="s">
        <v>27397</v>
      </c>
      <c r="B3449" t="s">
        <v>15437</v>
      </c>
      <c r="C3449" t="s">
        <v>23911</v>
      </c>
      <c r="D3449" t="s">
        <v>27024</v>
      </c>
      <c r="E3449">
        <v>16434</v>
      </c>
      <c r="F3449" s="43">
        <v>2.7194606750497699E-4</v>
      </c>
      <c r="H3449" t="s">
        <v>15437</v>
      </c>
    </row>
    <row r="3450" spans="1:8" x14ac:dyDescent="0.3">
      <c r="A3450" t="s">
        <v>27398</v>
      </c>
      <c r="B3450" t="s">
        <v>15554</v>
      </c>
      <c r="C3450" t="s">
        <v>23911</v>
      </c>
      <c r="D3450" t="s">
        <v>27024</v>
      </c>
      <c r="E3450">
        <v>3769</v>
      </c>
      <c r="F3450" s="43">
        <v>6.2368548644654796E-5</v>
      </c>
      <c r="H3450" t="s">
        <v>15554</v>
      </c>
    </row>
    <row r="3451" spans="1:8" x14ac:dyDescent="0.3">
      <c r="A3451" t="s">
        <v>27399</v>
      </c>
      <c r="B3451" t="s">
        <v>15708</v>
      </c>
      <c r="C3451" t="s">
        <v>23911</v>
      </c>
      <c r="D3451" t="s">
        <v>27024</v>
      </c>
      <c r="E3451">
        <v>17883</v>
      </c>
      <c r="F3451" s="43">
        <v>2.9592378758619301E-4</v>
      </c>
      <c r="H3451" t="s">
        <v>15708</v>
      </c>
    </row>
    <row r="3452" spans="1:8" x14ac:dyDescent="0.3">
      <c r="A3452" t="s">
        <v>27400</v>
      </c>
      <c r="B3452" t="s">
        <v>15737</v>
      </c>
      <c r="C3452" t="s">
        <v>23911</v>
      </c>
      <c r="D3452" t="s">
        <v>27024</v>
      </c>
      <c r="E3452">
        <v>28656</v>
      </c>
      <c r="F3452" s="43">
        <v>4.74192923842194E-4</v>
      </c>
      <c r="H3452" t="s">
        <v>15737</v>
      </c>
    </row>
    <row r="3453" spans="1:8" x14ac:dyDescent="0.3">
      <c r="A3453" t="s">
        <v>27401</v>
      </c>
      <c r="B3453" t="s">
        <v>15760</v>
      </c>
      <c r="C3453" t="s">
        <v>23911</v>
      </c>
      <c r="D3453" t="s">
        <v>27024</v>
      </c>
      <c r="E3453">
        <v>10045</v>
      </c>
      <c r="F3453" s="43">
        <v>1.6622235901712901E-4</v>
      </c>
      <c r="H3453" t="s">
        <v>15760</v>
      </c>
    </row>
    <row r="3454" spans="1:8" x14ac:dyDescent="0.3">
      <c r="A3454" t="s">
        <v>27402</v>
      </c>
      <c r="B3454" t="s">
        <v>15791</v>
      </c>
      <c r="C3454" t="s">
        <v>23911</v>
      </c>
      <c r="D3454" t="s">
        <v>27024</v>
      </c>
      <c r="E3454">
        <v>1783</v>
      </c>
      <c r="F3454" s="43">
        <v>2.9504675572677001E-5</v>
      </c>
      <c r="H3454" t="s">
        <v>15791</v>
      </c>
    </row>
    <row r="3455" spans="1:8" x14ac:dyDescent="0.3">
      <c r="A3455" t="s">
        <v>27403</v>
      </c>
      <c r="B3455" t="s">
        <v>15799</v>
      </c>
      <c r="C3455" t="s">
        <v>23911</v>
      </c>
      <c r="D3455" t="s">
        <v>27024</v>
      </c>
      <c r="E3455">
        <v>10986</v>
      </c>
      <c r="F3455" s="43">
        <v>1.8179381146462699E-4</v>
      </c>
      <c r="H3455" t="s">
        <v>15799</v>
      </c>
    </row>
    <row r="3456" spans="1:8" x14ac:dyDescent="0.3">
      <c r="A3456" t="s">
        <v>27404</v>
      </c>
      <c r="B3456" t="s">
        <v>7953</v>
      </c>
      <c r="C3456" t="s">
        <v>23911</v>
      </c>
      <c r="D3456" t="s">
        <v>27024</v>
      </c>
      <c r="E3456">
        <v>3976</v>
      </c>
      <c r="F3456" s="43">
        <v>6.5793937227685704E-5</v>
      </c>
      <c r="H3456" t="s">
        <v>7953</v>
      </c>
    </row>
    <row r="3457" spans="1:8" x14ac:dyDescent="0.3">
      <c r="A3457" t="s">
        <v>27405</v>
      </c>
      <c r="B3457" t="s">
        <v>8861</v>
      </c>
      <c r="C3457" t="s">
        <v>23911</v>
      </c>
      <c r="D3457" t="s">
        <v>27024</v>
      </c>
      <c r="E3457">
        <v>6936</v>
      </c>
      <c r="F3457" s="43">
        <v>1.1477533918793499E-4</v>
      </c>
      <c r="H3457" t="s">
        <v>8861</v>
      </c>
    </row>
    <row r="3458" spans="1:8" x14ac:dyDescent="0.3">
      <c r="A3458" t="s">
        <v>27406</v>
      </c>
      <c r="B3458" t="s">
        <v>8910</v>
      </c>
      <c r="C3458" t="s">
        <v>23911</v>
      </c>
      <c r="D3458" t="s">
        <v>27024</v>
      </c>
      <c r="E3458">
        <v>10342</v>
      </c>
      <c r="F3458" s="43">
        <v>1.71137046984086E-4</v>
      </c>
      <c r="H3458" t="s">
        <v>8910</v>
      </c>
    </row>
    <row r="3459" spans="1:8" x14ac:dyDescent="0.3">
      <c r="A3459" t="s">
        <v>27407</v>
      </c>
      <c r="B3459" t="s">
        <v>8915</v>
      </c>
      <c r="C3459" t="s">
        <v>23911</v>
      </c>
      <c r="D3459" t="s">
        <v>27024</v>
      </c>
      <c r="E3459">
        <v>12920</v>
      </c>
      <c r="F3459" s="43">
        <v>2.13797200448114E-4</v>
      </c>
      <c r="H3459" t="s">
        <v>8915</v>
      </c>
    </row>
    <row r="3460" spans="1:8" x14ac:dyDescent="0.3">
      <c r="A3460" t="s">
        <v>27408</v>
      </c>
      <c r="B3460" t="s">
        <v>8983</v>
      </c>
      <c r="C3460" t="s">
        <v>23911</v>
      </c>
      <c r="D3460" t="s">
        <v>27024</v>
      </c>
      <c r="E3460">
        <v>11793</v>
      </c>
      <c r="F3460" s="43">
        <v>1.9514786260716799E-4</v>
      </c>
      <c r="H3460" t="s">
        <v>8983</v>
      </c>
    </row>
    <row r="3461" spans="1:8" x14ac:dyDescent="0.3">
      <c r="A3461" t="s">
        <v>27409</v>
      </c>
      <c r="B3461" t="s">
        <v>9569</v>
      </c>
      <c r="C3461" t="s">
        <v>23911</v>
      </c>
      <c r="D3461" t="s">
        <v>27024</v>
      </c>
      <c r="E3461">
        <v>14816</v>
      </c>
      <c r="F3461" s="43">
        <v>2.4517177413616498E-4</v>
      </c>
      <c r="H3461" t="s">
        <v>9569</v>
      </c>
    </row>
    <row r="3462" spans="1:8" x14ac:dyDescent="0.3">
      <c r="A3462" t="s">
        <v>27410</v>
      </c>
      <c r="B3462" t="s">
        <v>9597</v>
      </c>
      <c r="C3462" t="s">
        <v>23911</v>
      </c>
      <c r="D3462" t="s">
        <v>27024</v>
      </c>
      <c r="E3462">
        <v>6213</v>
      </c>
      <c r="F3462" s="43">
        <v>1.02811300803725E-4</v>
      </c>
      <c r="H3462" t="s">
        <v>9597</v>
      </c>
    </row>
    <row r="3463" spans="1:8" x14ac:dyDescent="0.3">
      <c r="A3463" t="s">
        <v>27411</v>
      </c>
      <c r="B3463" t="s">
        <v>9777</v>
      </c>
      <c r="C3463" t="s">
        <v>23911</v>
      </c>
      <c r="D3463" t="s">
        <v>27024</v>
      </c>
      <c r="E3463">
        <v>49735</v>
      </c>
      <c r="F3463" s="43">
        <v>8.2300338732871001E-4</v>
      </c>
      <c r="H3463" t="s">
        <v>9777</v>
      </c>
    </row>
    <row r="3464" spans="1:8" x14ac:dyDescent="0.3">
      <c r="A3464" t="s">
        <v>27412</v>
      </c>
      <c r="B3464" t="s">
        <v>9833</v>
      </c>
      <c r="C3464" t="s">
        <v>23911</v>
      </c>
      <c r="D3464" t="s">
        <v>27024</v>
      </c>
      <c r="E3464">
        <v>3285</v>
      </c>
      <c r="F3464" s="43">
        <v>5.43594275133168E-5</v>
      </c>
      <c r="H3464" t="s">
        <v>9833</v>
      </c>
    </row>
    <row r="3465" spans="1:8" x14ac:dyDescent="0.3">
      <c r="A3465" t="s">
        <v>27413</v>
      </c>
      <c r="B3465" t="s">
        <v>10005</v>
      </c>
      <c r="C3465" t="s">
        <v>23911</v>
      </c>
      <c r="D3465" t="s">
        <v>27024</v>
      </c>
      <c r="E3465">
        <v>3175</v>
      </c>
      <c r="F3465" s="43">
        <v>5.2539172710740003E-5</v>
      </c>
      <c r="H3465" t="s">
        <v>10005</v>
      </c>
    </row>
    <row r="3466" spans="1:8" x14ac:dyDescent="0.3">
      <c r="A3466" t="s">
        <v>27414</v>
      </c>
      <c r="B3466" t="s">
        <v>10012</v>
      </c>
      <c r="C3466" t="s">
        <v>23911</v>
      </c>
      <c r="D3466" t="s">
        <v>27024</v>
      </c>
      <c r="E3466">
        <v>10640</v>
      </c>
      <c r="F3466" s="43">
        <v>1.7606828272197599E-4</v>
      </c>
      <c r="H3466" t="s">
        <v>10012</v>
      </c>
    </row>
    <row r="3467" spans="1:8" x14ac:dyDescent="0.3">
      <c r="A3467" t="s">
        <v>27415</v>
      </c>
      <c r="B3467" t="s">
        <v>10292</v>
      </c>
      <c r="C3467" t="s">
        <v>23911</v>
      </c>
      <c r="D3467" t="s">
        <v>27024</v>
      </c>
      <c r="E3467">
        <v>14982</v>
      </c>
      <c r="F3467" s="43">
        <v>2.4791870411096302E-4</v>
      </c>
      <c r="H3467" t="s">
        <v>10292</v>
      </c>
    </row>
    <row r="3468" spans="1:8" x14ac:dyDescent="0.3">
      <c r="A3468" t="s">
        <v>27416</v>
      </c>
      <c r="B3468" t="s">
        <v>10357</v>
      </c>
      <c r="C3468" t="s">
        <v>23911</v>
      </c>
      <c r="D3468" t="s">
        <v>27024</v>
      </c>
      <c r="E3468">
        <v>12689</v>
      </c>
      <c r="F3468" s="43">
        <v>2.0997466536270201E-4</v>
      </c>
      <c r="H3468" t="s">
        <v>10357</v>
      </c>
    </row>
    <row r="3469" spans="1:8" x14ac:dyDescent="0.3">
      <c r="A3469" t="s">
        <v>27417</v>
      </c>
      <c r="B3469" t="s">
        <v>10481</v>
      </c>
      <c r="C3469" t="s">
        <v>23911</v>
      </c>
      <c r="D3469" t="s">
        <v>27024</v>
      </c>
      <c r="E3469">
        <v>7728</v>
      </c>
      <c r="F3469" s="43">
        <v>1.2788117376648801E-4</v>
      </c>
      <c r="H3469" t="s">
        <v>10481</v>
      </c>
    </row>
    <row r="3470" spans="1:8" x14ac:dyDescent="0.3">
      <c r="A3470" t="s">
        <v>27418</v>
      </c>
      <c r="B3470" t="s">
        <v>10607</v>
      </c>
      <c r="C3470" t="s">
        <v>23911</v>
      </c>
      <c r="D3470" t="s">
        <v>27024</v>
      </c>
      <c r="E3470">
        <v>4214</v>
      </c>
      <c r="F3470" s="43">
        <v>6.9732306709624701E-5</v>
      </c>
      <c r="H3470" t="s">
        <v>10607</v>
      </c>
    </row>
    <row r="3471" spans="1:8" x14ac:dyDescent="0.3">
      <c r="A3471" t="s">
        <v>27419</v>
      </c>
      <c r="B3471" t="s">
        <v>10608</v>
      </c>
      <c r="C3471" t="s">
        <v>23911</v>
      </c>
      <c r="D3471" t="s">
        <v>27024</v>
      </c>
      <c r="E3471">
        <v>6075</v>
      </c>
      <c r="F3471" s="43">
        <v>1.00527708415038E-4</v>
      </c>
      <c r="H3471" t="s">
        <v>10608</v>
      </c>
    </row>
    <row r="3472" spans="1:8" x14ac:dyDescent="0.3">
      <c r="A3472" t="s">
        <v>27420</v>
      </c>
      <c r="B3472" t="s">
        <v>23918</v>
      </c>
      <c r="C3472" t="s">
        <v>23911</v>
      </c>
      <c r="D3472" t="s">
        <v>27024</v>
      </c>
      <c r="E3472">
        <v>6786</v>
      </c>
      <c r="F3472" s="43">
        <v>1.1229317354805701E-4</v>
      </c>
      <c r="H3472" t="s">
        <v>23918</v>
      </c>
    </row>
    <row r="3473" spans="1:8" x14ac:dyDescent="0.3">
      <c r="A3473" t="s">
        <v>27421</v>
      </c>
      <c r="B3473" t="s">
        <v>11003</v>
      </c>
      <c r="C3473" t="s">
        <v>23911</v>
      </c>
      <c r="D3473" t="s">
        <v>27024</v>
      </c>
      <c r="E3473">
        <v>2802</v>
      </c>
      <c r="F3473" s="43">
        <v>4.6366854152911299E-5</v>
      </c>
      <c r="H3473" t="s">
        <v>11003</v>
      </c>
    </row>
    <row r="3474" spans="1:8" x14ac:dyDescent="0.3">
      <c r="A3474" t="s">
        <v>27422</v>
      </c>
      <c r="B3474" t="s">
        <v>11129</v>
      </c>
      <c r="C3474" t="s">
        <v>23911</v>
      </c>
      <c r="D3474" t="s">
        <v>27024</v>
      </c>
      <c r="E3474">
        <v>24479</v>
      </c>
      <c r="F3474" s="43">
        <v>4.0507288465707202E-4</v>
      </c>
      <c r="H3474" t="s">
        <v>11129</v>
      </c>
    </row>
    <row r="3475" spans="1:8" x14ac:dyDescent="0.3">
      <c r="A3475" t="s">
        <v>27423</v>
      </c>
      <c r="B3475" t="s">
        <v>11578</v>
      </c>
      <c r="C3475" t="s">
        <v>23911</v>
      </c>
      <c r="D3475" t="s">
        <v>27024</v>
      </c>
      <c r="E3475">
        <v>16215</v>
      </c>
      <c r="F3475" s="43">
        <v>2.6832210567075598E-4</v>
      </c>
      <c r="H3475" t="s">
        <v>11578</v>
      </c>
    </row>
    <row r="3476" spans="1:8" x14ac:dyDescent="0.3">
      <c r="A3476" t="s">
        <v>27424</v>
      </c>
      <c r="B3476" t="s">
        <v>11616</v>
      </c>
      <c r="C3476" t="s">
        <v>23911</v>
      </c>
      <c r="D3476" t="s">
        <v>27024</v>
      </c>
      <c r="E3476">
        <v>21171</v>
      </c>
      <c r="F3476" s="43">
        <v>3.50332858412308E-4</v>
      </c>
      <c r="H3476" t="s">
        <v>11616</v>
      </c>
    </row>
    <row r="3477" spans="1:8" x14ac:dyDescent="0.3">
      <c r="A3477" t="s">
        <v>27425</v>
      </c>
      <c r="B3477" t="s">
        <v>11734</v>
      </c>
      <c r="C3477" t="s">
        <v>23911</v>
      </c>
      <c r="D3477" t="s">
        <v>27024</v>
      </c>
      <c r="E3477">
        <v>6465</v>
      </c>
      <c r="F3477" s="43">
        <v>1.06981339078719E-4</v>
      </c>
      <c r="H3477" t="s">
        <v>11734</v>
      </c>
    </row>
    <row r="3478" spans="1:8" x14ac:dyDescent="0.3">
      <c r="A3478" t="s">
        <v>27426</v>
      </c>
      <c r="B3478" t="s">
        <v>11806</v>
      </c>
      <c r="C3478" t="s">
        <v>23911</v>
      </c>
      <c r="D3478" t="s">
        <v>27024</v>
      </c>
      <c r="E3478">
        <v>38552</v>
      </c>
      <c r="F3478" s="43">
        <v>6.3794966499037804E-4</v>
      </c>
      <c r="H3478" t="s">
        <v>11806</v>
      </c>
    </row>
    <row r="3479" spans="1:8" x14ac:dyDescent="0.3">
      <c r="A3479" t="s">
        <v>27427</v>
      </c>
      <c r="B3479" t="s">
        <v>11814</v>
      </c>
      <c r="C3479" t="s">
        <v>23911</v>
      </c>
      <c r="D3479" t="s">
        <v>27024</v>
      </c>
      <c r="E3479">
        <v>26456</v>
      </c>
      <c r="F3479" s="43">
        <v>4.3778782779065701E-4</v>
      </c>
      <c r="H3479" t="s">
        <v>11814</v>
      </c>
    </row>
    <row r="3480" spans="1:8" x14ac:dyDescent="0.3">
      <c r="A3480" t="s">
        <v>27428</v>
      </c>
      <c r="B3480" t="s">
        <v>12278</v>
      </c>
      <c r="C3480" t="s">
        <v>23911</v>
      </c>
      <c r="D3480" t="s">
        <v>27024</v>
      </c>
      <c r="E3480">
        <v>11518</v>
      </c>
      <c r="F3480" s="43">
        <v>1.9059722560072501E-4</v>
      </c>
      <c r="H3480" t="s">
        <v>12278</v>
      </c>
    </row>
    <row r="3481" spans="1:8" x14ac:dyDescent="0.3">
      <c r="A3481" t="s">
        <v>27429</v>
      </c>
      <c r="B3481" t="s">
        <v>12343</v>
      </c>
      <c r="C3481" t="s">
        <v>23911</v>
      </c>
      <c r="D3481" t="s">
        <v>27024</v>
      </c>
      <c r="E3481">
        <v>15708</v>
      </c>
      <c r="F3481" s="43">
        <v>2.5993238580796998E-4</v>
      </c>
      <c r="H3481" t="s">
        <v>12343</v>
      </c>
    </row>
    <row r="3482" spans="1:8" x14ac:dyDescent="0.3">
      <c r="A3482" t="s">
        <v>27430</v>
      </c>
      <c r="B3482" t="s">
        <v>12394</v>
      </c>
      <c r="C3482" t="s">
        <v>23911</v>
      </c>
      <c r="D3482" t="s">
        <v>27024</v>
      </c>
      <c r="E3482">
        <v>6843</v>
      </c>
      <c r="F3482" s="43">
        <v>1.13236396491211E-4</v>
      </c>
      <c r="H3482" t="s">
        <v>12394</v>
      </c>
    </row>
    <row r="3483" spans="1:8" x14ac:dyDescent="0.3">
      <c r="A3483" t="s">
        <v>27431</v>
      </c>
      <c r="B3483" t="s">
        <v>12874</v>
      </c>
      <c r="C3483" t="s">
        <v>23911</v>
      </c>
      <c r="D3483" t="s">
        <v>27024</v>
      </c>
      <c r="E3483">
        <v>11968</v>
      </c>
      <c r="F3483" s="43">
        <v>1.9804372252035801E-4</v>
      </c>
      <c r="H3483" t="s">
        <v>12874</v>
      </c>
    </row>
    <row r="3484" spans="1:8" x14ac:dyDescent="0.3">
      <c r="A3484" t="s">
        <v>27432</v>
      </c>
      <c r="B3484" t="s">
        <v>13174</v>
      </c>
      <c r="C3484" t="s">
        <v>23911</v>
      </c>
      <c r="D3484" t="s">
        <v>27024</v>
      </c>
      <c r="E3484">
        <v>25140</v>
      </c>
      <c r="F3484" s="43">
        <v>4.1601096124346598E-4</v>
      </c>
      <c r="H3484" t="s">
        <v>13174</v>
      </c>
    </row>
    <row r="3485" spans="1:8" x14ac:dyDescent="0.3">
      <c r="A3485" t="s">
        <v>27433</v>
      </c>
      <c r="B3485" t="s">
        <v>13222</v>
      </c>
      <c r="C3485" t="s">
        <v>23911</v>
      </c>
      <c r="D3485" t="s">
        <v>27024</v>
      </c>
      <c r="E3485">
        <v>4640</v>
      </c>
      <c r="F3485" s="43">
        <v>7.6781657126876699E-5</v>
      </c>
      <c r="H3485" t="s">
        <v>13222</v>
      </c>
    </row>
    <row r="3486" spans="1:8" x14ac:dyDescent="0.3">
      <c r="A3486" t="s">
        <v>27434</v>
      </c>
      <c r="B3486" t="s">
        <v>13322</v>
      </c>
      <c r="C3486" t="s">
        <v>23911</v>
      </c>
      <c r="D3486" t="s">
        <v>27024</v>
      </c>
      <c r="E3486">
        <v>8199</v>
      </c>
      <c r="F3486" s="43">
        <v>1.3567517387570301E-4</v>
      </c>
      <c r="H3486" t="s">
        <v>13322</v>
      </c>
    </row>
    <row r="3487" spans="1:8" x14ac:dyDescent="0.3">
      <c r="A3487" t="s">
        <v>27435</v>
      </c>
      <c r="B3487" t="s">
        <v>13802</v>
      </c>
      <c r="C3487" t="s">
        <v>23911</v>
      </c>
      <c r="D3487" t="s">
        <v>27024</v>
      </c>
      <c r="E3487">
        <v>12678</v>
      </c>
      <c r="F3487" s="43">
        <v>2.09792639882445E-4</v>
      </c>
      <c r="H3487" t="s">
        <v>13802</v>
      </c>
    </row>
    <row r="3488" spans="1:8" x14ac:dyDescent="0.3">
      <c r="A3488" t="s">
        <v>27436</v>
      </c>
      <c r="B3488" t="s">
        <v>13877</v>
      </c>
      <c r="C3488" t="s">
        <v>23911</v>
      </c>
      <c r="D3488" t="s">
        <v>27024</v>
      </c>
      <c r="E3488">
        <v>40646</v>
      </c>
      <c r="F3488" s="43">
        <v>6.72600697323067E-4</v>
      </c>
      <c r="H3488" t="s">
        <v>13877</v>
      </c>
    </row>
    <row r="3489" spans="1:8" x14ac:dyDescent="0.3">
      <c r="A3489" t="s">
        <v>27437</v>
      </c>
      <c r="B3489" t="s">
        <v>14045</v>
      </c>
      <c r="C3489" t="s">
        <v>23911</v>
      </c>
      <c r="D3489" t="s">
        <v>27024</v>
      </c>
      <c r="E3489">
        <v>12028</v>
      </c>
      <c r="F3489" s="43">
        <v>1.9903658877630899E-4</v>
      </c>
      <c r="H3489" t="s">
        <v>14045</v>
      </c>
    </row>
    <row r="3490" spans="1:8" x14ac:dyDescent="0.3">
      <c r="A3490" t="s">
        <v>27438</v>
      </c>
      <c r="B3490" t="s">
        <v>14302</v>
      </c>
      <c r="C3490" t="s">
        <v>23911</v>
      </c>
      <c r="D3490" t="s">
        <v>27024</v>
      </c>
      <c r="E3490">
        <v>17295</v>
      </c>
      <c r="F3490" s="43">
        <v>2.8619369827787402E-4</v>
      </c>
      <c r="H3490" t="s">
        <v>14302</v>
      </c>
    </row>
    <row r="3491" spans="1:8" x14ac:dyDescent="0.3">
      <c r="A3491" t="s">
        <v>27439</v>
      </c>
      <c r="B3491" t="s">
        <v>14140</v>
      </c>
      <c r="C3491" t="s">
        <v>23911</v>
      </c>
      <c r="D3491" t="s">
        <v>27024</v>
      </c>
      <c r="E3491">
        <v>13042</v>
      </c>
      <c r="F3491" s="43">
        <v>2.15816028501881E-4</v>
      </c>
      <c r="H3491" t="s">
        <v>14140</v>
      </c>
    </row>
    <row r="3492" spans="1:8" x14ac:dyDescent="0.3">
      <c r="A3492" t="s">
        <v>27440</v>
      </c>
      <c r="B3492" t="s">
        <v>14463</v>
      </c>
      <c r="C3492" t="s">
        <v>23911</v>
      </c>
      <c r="D3492" t="s">
        <v>27024</v>
      </c>
      <c r="E3492">
        <v>18904</v>
      </c>
      <c r="F3492" s="43">
        <v>3.1281906170829298E-4</v>
      </c>
      <c r="H3492" t="s">
        <v>14463</v>
      </c>
    </row>
    <row r="3493" spans="1:8" x14ac:dyDescent="0.3">
      <c r="A3493" t="s">
        <v>27441</v>
      </c>
      <c r="B3493" t="s">
        <v>14760</v>
      </c>
      <c r="C3493" t="s">
        <v>23911</v>
      </c>
      <c r="D3493" t="s">
        <v>27024</v>
      </c>
      <c r="E3493">
        <v>26862</v>
      </c>
      <c r="F3493" s="43">
        <v>4.4450622278925899E-4</v>
      </c>
      <c r="H3493" t="s">
        <v>14760</v>
      </c>
    </row>
    <row r="3494" spans="1:8" x14ac:dyDescent="0.3">
      <c r="A3494" t="s">
        <v>27442</v>
      </c>
      <c r="B3494" t="s">
        <v>14808</v>
      </c>
      <c r="C3494" t="s">
        <v>23911</v>
      </c>
      <c r="D3494" t="s">
        <v>27024</v>
      </c>
      <c r="E3494">
        <v>7566</v>
      </c>
      <c r="F3494" s="43">
        <v>1.2520043487542E-4</v>
      </c>
      <c r="H3494" t="s">
        <v>14808</v>
      </c>
    </row>
    <row r="3495" spans="1:8" x14ac:dyDescent="0.3">
      <c r="A3495" t="s">
        <v>27443</v>
      </c>
      <c r="B3495" t="s">
        <v>14900</v>
      </c>
      <c r="C3495" t="s">
        <v>23911</v>
      </c>
      <c r="D3495" t="s">
        <v>27024</v>
      </c>
      <c r="E3495">
        <v>2325</v>
      </c>
      <c r="F3495" s="43">
        <v>3.8473567418100897E-5</v>
      </c>
      <c r="H3495" t="s">
        <v>14900</v>
      </c>
    </row>
    <row r="3496" spans="1:8" x14ac:dyDescent="0.3">
      <c r="A3496" t="s">
        <v>27444</v>
      </c>
      <c r="B3496" t="s">
        <v>15051</v>
      </c>
      <c r="C3496" t="s">
        <v>23911</v>
      </c>
      <c r="D3496" t="s">
        <v>27024</v>
      </c>
      <c r="E3496">
        <v>4739</v>
      </c>
      <c r="F3496" s="43">
        <v>7.8419886449195903E-5</v>
      </c>
      <c r="H3496" t="s">
        <v>15051</v>
      </c>
    </row>
    <row r="3497" spans="1:8" x14ac:dyDescent="0.3">
      <c r="A3497" t="s">
        <v>27445</v>
      </c>
      <c r="B3497" t="s">
        <v>15461</v>
      </c>
      <c r="C3497" t="s">
        <v>23911</v>
      </c>
      <c r="D3497" t="s">
        <v>27024</v>
      </c>
      <c r="E3497">
        <v>261362</v>
      </c>
      <c r="F3497" s="43">
        <v>4.3249585064643898E-3</v>
      </c>
      <c r="H3497" t="s">
        <v>15461</v>
      </c>
    </row>
    <row r="3498" spans="1:8" x14ac:dyDescent="0.3">
      <c r="A3498" t="s">
        <v>27446</v>
      </c>
      <c r="B3498" t="s">
        <v>15584</v>
      </c>
      <c r="C3498" t="s">
        <v>23911</v>
      </c>
      <c r="D3498" t="s">
        <v>27024</v>
      </c>
      <c r="E3498">
        <v>9892</v>
      </c>
      <c r="F3498" s="43">
        <v>1.63690550064454E-4</v>
      </c>
      <c r="H3498" t="s">
        <v>15584</v>
      </c>
    </row>
    <row r="3499" spans="1:8" x14ac:dyDescent="0.3">
      <c r="A3499" t="s">
        <v>27447</v>
      </c>
      <c r="B3499" t="s">
        <v>9564</v>
      </c>
      <c r="C3499" t="s">
        <v>23911</v>
      </c>
      <c r="D3499" t="s">
        <v>27024</v>
      </c>
      <c r="E3499">
        <v>13162</v>
      </c>
      <c r="F3499" s="43">
        <v>2.1780176101378299E-4</v>
      </c>
      <c r="H3499" t="s">
        <v>9564</v>
      </c>
    </row>
    <row r="3500" spans="1:8" x14ac:dyDescent="0.3">
      <c r="A3500" t="s">
        <v>27448</v>
      </c>
      <c r="B3500" t="s">
        <v>7699</v>
      </c>
      <c r="C3500" t="s">
        <v>23911</v>
      </c>
      <c r="D3500" t="s">
        <v>27024</v>
      </c>
      <c r="E3500">
        <v>19349</v>
      </c>
      <c r="F3500" s="43">
        <v>3.2018281977326199E-4</v>
      </c>
      <c r="H3500" t="s">
        <v>7699</v>
      </c>
    </row>
    <row r="3501" spans="1:8" x14ac:dyDescent="0.3">
      <c r="A3501" t="s">
        <v>27449</v>
      </c>
      <c r="B3501" t="s">
        <v>7761</v>
      </c>
      <c r="C3501" t="s">
        <v>23911</v>
      </c>
      <c r="D3501" t="s">
        <v>27024</v>
      </c>
      <c r="E3501">
        <v>3400</v>
      </c>
      <c r="F3501" s="43">
        <v>5.6262421170556199E-5</v>
      </c>
      <c r="H3501" t="s">
        <v>7761</v>
      </c>
    </row>
    <row r="3502" spans="1:8" x14ac:dyDescent="0.3">
      <c r="A3502" t="s">
        <v>27450</v>
      </c>
      <c r="B3502" t="s">
        <v>7825</v>
      </c>
      <c r="C3502" t="s">
        <v>23911</v>
      </c>
      <c r="D3502" t="s">
        <v>27024</v>
      </c>
      <c r="E3502">
        <v>23464</v>
      </c>
      <c r="F3502" s="43">
        <v>3.8827689716056801E-4</v>
      </c>
      <c r="H3502" t="s">
        <v>7825</v>
      </c>
    </row>
    <row r="3503" spans="1:8" x14ac:dyDescent="0.3">
      <c r="A3503" t="s">
        <v>27451</v>
      </c>
      <c r="B3503" t="s">
        <v>7950</v>
      </c>
      <c r="C3503" t="s">
        <v>23911</v>
      </c>
      <c r="D3503" t="s">
        <v>27024</v>
      </c>
      <c r="E3503">
        <v>4594</v>
      </c>
      <c r="F3503" s="43">
        <v>7.6020459663980999E-5</v>
      </c>
      <c r="H3503" t="s">
        <v>7950</v>
      </c>
    </row>
    <row r="3504" spans="1:8" x14ac:dyDescent="0.3">
      <c r="A3504" t="s">
        <v>27452</v>
      </c>
      <c r="B3504" t="s">
        <v>27453</v>
      </c>
      <c r="C3504" t="s">
        <v>23911</v>
      </c>
      <c r="D3504" t="s">
        <v>27024</v>
      </c>
      <c r="E3504">
        <v>1847</v>
      </c>
      <c r="F3504" s="43">
        <v>3.0563732912357999E-5</v>
      </c>
      <c r="H3504" t="s">
        <v>27453</v>
      </c>
    </row>
    <row r="3505" spans="1:8" x14ac:dyDescent="0.3">
      <c r="A3505" t="s">
        <v>27454</v>
      </c>
      <c r="B3505" t="s">
        <v>8060</v>
      </c>
      <c r="C3505" t="s">
        <v>23911</v>
      </c>
      <c r="D3505" t="s">
        <v>27024</v>
      </c>
      <c r="E3505">
        <v>2191</v>
      </c>
      <c r="F3505" s="43">
        <v>3.62561661131437E-5</v>
      </c>
      <c r="H3505" t="s">
        <v>8060</v>
      </c>
    </row>
    <row r="3506" spans="1:8" x14ac:dyDescent="0.3">
      <c r="A3506" t="s">
        <v>27455</v>
      </c>
      <c r="B3506" t="s">
        <v>8076</v>
      </c>
      <c r="C3506" t="s">
        <v>23911</v>
      </c>
      <c r="D3506" t="s">
        <v>27024</v>
      </c>
      <c r="E3506">
        <v>4682</v>
      </c>
      <c r="F3506" s="43">
        <v>7.7476663506042401E-5</v>
      </c>
      <c r="H3506" t="s">
        <v>8076</v>
      </c>
    </row>
    <row r="3507" spans="1:8" x14ac:dyDescent="0.3">
      <c r="A3507" t="s">
        <v>27456</v>
      </c>
      <c r="B3507" t="s">
        <v>27457</v>
      </c>
      <c r="C3507" t="s">
        <v>23911</v>
      </c>
      <c r="D3507" t="s">
        <v>27024</v>
      </c>
      <c r="E3507">
        <v>3626</v>
      </c>
      <c r="F3507" s="43">
        <v>6.0002217401304999E-5</v>
      </c>
      <c r="H3507" t="s">
        <v>27457</v>
      </c>
    </row>
    <row r="3508" spans="1:8" x14ac:dyDescent="0.3">
      <c r="A3508" t="s">
        <v>27458</v>
      </c>
      <c r="B3508" t="s">
        <v>8204</v>
      </c>
      <c r="C3508" t="s">
        <v>23911</v>
      </c>
      <c r="D3508" t="s">
        <v>27024</v>
      </c>
      <c r="E3508">
        <v>3108</v>
      </c>
      <c r="F3508" s="43">
        <v>5.1430472058261398E-5</v>
      </c>
      <c r="H3508" t="s">
        <v>8204</v>
      </c>
    </row>
    <row r="3509" spans="1:8" x14ac:dyDescent="0.3">
      <c r="A3509" t="s">
        <v>27459</v>
      </c>
      <c r="B3509" t="s">
        <v>27460</v>
      </c>
      <c r="C3509" t="s">
        <v>23911</v>
      </c>
      <c r="D3509" t="s">
        <v>27024</v>
      </c>
      <c r="E3509">
        <v>733</v>
      </c>
      <c r="F3509" s="43">
        <v>1.2129516093534599E-5</v>
      </c>
      <c r="H3509" t="s">
        <v>27460</v>
      </c>
    </row>
    <row r="3510" spans="1:8" x14ac:dyDescent="0.3">
      <c r="A3510" t="s">
        <v>27461</v>
      </c>
      <c r="B3510" t="s">
        <v>8284</v>
      </c>
      <c r="C3510" t="s">
        <v>23911</v>
      </c>
      <c r="D3510" t="s">
        <v>27024</v>
      </c>
      <c r="E3510">
        <v>3933</v>
      </c>
      <c r="F3510" s="43">
        <v>6.5082383077587499E-5</v>
      </c>
      <c r="H3510" t="s">
        <v>8284</v>
      </c>
    </row>
    <row r="3511" spans="1:8" x14ac:dyDescent="0.3">
      <c r="A3511" t="s">
        <v>27462</v>
      </c>
      <c r="B3511" t="s">
        <v>8430</v>
      </c>
      <c r="C3511" t="s">
        <v>23911</v>
      </c>
      <c r="D3511" t="s">
        <v>27024</v>
      </c>
      <c r="E3511">
        <v>2611</v>
      </c>
      <c r="F3511" s="43">
        <v>4.3206229904800702E-5</v>
      </c>
      <c r="H3511" t="s">
        <v>8430</v>
      </c>
    </row>
    <row r="3512" spans="1:8" x14ac:dyDescent="0.3">
      <c r="A3512" t="s">
        <v>27463</v>
      </c>
      <c r="B3512" t="s">
        <v>8539</v>
      </c>
      <c r="C3512" t="s">
        <v>23911</v>
      </c>
      <c r="D3512" t="s">
        <v>27024</v>
      </c>
      <c r="E3512">
        <v>8478</v>
      </c>
      <c r="F3512" s="43">
        <v>1.40292001965875E-4</v>
      </c>
      <c r="H3512" t="s">
        <v>8539</v>
      </c>
    </row>
    <row r="3513" spans="1:8" x14ac:dyDescent="0.3">
      <c r="A3513" t="s">
        <v>27464</v>
      </c>
      <c r="B3513" t="s">
        <v>8584</v>
      </c>
      <c r="C3513" t="s">
        <v>23911</v>
      </c>
      <c r="D3513" t="s">
        <v>27024</v>
      </c>
      <c r="E3513">
        <v>3349</v>
      </c>
      <c r="F3513" s="43">
        <v>5.5418484852997903E-5</v>
      </c>
      <c r="H3513" t="s">
        <v>8584</v>
      </c>
    </row>
    <row r="3514" spans="1:8" x14ac:dyDescent="0.3">
      <c r="A3514" t="s">
        <v>27465</v>
      </c>
      <c r="B3514" t="s">
        <v>8661</v>
      </c>
      <c r="C3514" t="s">
        <v>23911</v>
      </c>
      <c r="D3514" t="s">
        <v>27024</v>
      </c>
      <c r="E3514">
        <v>6812</v>
      </c>
      <c r="F3514" s="43">
        <v>1.12723415592303E-4</v>
      </c>
      <c r="H3514" t="s">
        <v>8661</v>
      </c>
    </row>
    <row r="3515" spans="1:8" x14ac:dyDescent="0.3">
      <c r="A3515" t="s">
        <v>27466</v>
      </c>
      <c r="B3515" t="s">
        <v>8744</v>
      </c>
      <c r="C3515" t="s">
        <v>23911</v>
      </c>
      <c r="D3515" t="s">
        <v>27024</v>
      </c>
      <c r="E3515">
        <v>15964</v>
      </c>
      <c r="F3515" s="43">
        <v>2.6416861516669402E-4</v>
      </c>
      <c r="H3515" t="s">
        <v>8744</v>
      </c>
    </row>
    <row r="3516" spans="1:8" x14ac:dyDescent="0.3">
      <c r="A3516" t="s">
        <v>27467</v>
      </c>
      <c r="B3516" t="s">
        <v>8893</v>
      </c>
      <c r="C3516" t="s">
        <v>23911</v>
      </c>
      <c r="D3516" t="s">
        <v>27024</v>
      </c>
      <c r="E3516">
        <v>14169</v>
      </c>
      <c r="F3516" s="43">
        <v>2.34465366342827E-4</v>
      </c>
      <c r="H3516" t="s">
        <v>8893</v>
      </c>
    </row>
    <row r="3517" spans="1:8" x14ac:dyDescent="0.3">
      <c r="A3517" t="s">
        <v>27468</v>
      </c>
      <c r="B3517" t="s">
        <v>27469</v>
      </c>
      <c r="C3517" t="s">
        <v>23911</v>
      </c>
      <c r="D3517" t="s">
        <v>27024</v>
      </c>
      <c r="E3517">
        <v>2725</v>
      </c>
      <c r="F3517" s="43">
        <v>4.5092675791107598E-5</v>
      </c>
      <c r="H3517" t="s">
        <v>27469</v>
      </c>
    </row>
    <row r="3518" spans="1:8" x14ac:dyDescent="0.3">
      <c r="A3518" t="s">
        <v>27470</v>
      </c>
      <c r="B3518" t="s">
        <v>8922</v>
      </c>
      <c r="C3518" t="s">
        <v>23911</v>
      </c>
      <c r="D3518" t="s">
        <v>27024</v>
      </c>
      <c r="E3518">
        <v>12019</v>
      </c>
      <c r="F3518" s="43">
        <v>1.9888765883791599E-4</v>
      </c>
      <c r="H3518" t="s">
        <v>8922</v>
      </c>
    </row>
    <row r="3519" spans="1:8" x14ac:dyDescent="0.3">
      <c r="A3519" t="s">
        <v>27471</v>
      </c>
      <c r="B3519" t="s">
        <v>8886</v>
      </c>
      <c r="C3519" t="s">
        <v>23911</v>
      </c>
      <c r="D3519" t="s">
        <v>27024</v>
      </c>
      <c r="E3519">
        <v>5724</v>
      </c>
      <c r="F3519" s="43">
        <v>9.4719440817724593E-5</v>
      </c>
      <c r="H3519" t="s">
        <v>8886</v>
      </c>
    </row>
    <row r="3520" spans="1:8" x14ac:dyDescent="0.3">
      <c r="A3520" t="s">
        <v>27472</v>
      </c>
      <c r="B3520" t="s">
        <v>8941</v>
      </c>
      <c r="C3520" t="s">
        <v>23911</v>
      </c>
      <c r="D3520" t="s">
        <v>27024</v>
      </c>
      <c r="E3520">
        <v>2468</v>
      </c>
      <c r="F3520" s="43">
        <v>4.0839898661450803E-5</v>
      </c>
      <c r="H3520" t="s">
        <v>8941</v>
      </c>
    </row>
    <row r="3521" spans="1:8" x14ac:dyDescent="0.3">
      <c r="A3521" t="s">
        <v>27473</v>
      </c>
      <c r="B3521" t="s">
        <v>9068</v>
      </c>
      <c r="C3521" t="s">
        <v>23911</v>
      </c>
      <c r="D3521" t="s">
        <v>27024</v>
      </c>
      <c r="E3521">
        <v>1600</v>
      </c>
      <c r="F3521" s="43">
        <v>2.6476433492026501E-5</v>
      </c>
      <c r="H3521" t="s">
        <v>9068</v>
      </c>
    </row>
    <row r="3522" spans="1:8" x14ac:dyDescent="0.3">
      <c r="A3522" t="s">
        <v>27474</v>
      </c>
      <c r="B3522" t="s">
        <v>9104</v>
      </c>
      <c r="C3522" t="s">
        <v>23911</v>
      </c>
      <c r="D3522" t="s">
        <v>27024</v>
      </c>
      <c r="E3522">
        <v>7540</v>
      </c>
      <c r="F3522" s="43">
        <v>1.24770192831175E-4</v>
      </c>
      <c r="H3522" t="s">
        <v>9104</v>
      </c>
    </row>
    <row r="3523" spans="1:8" x14ac:dyDescent="0.3">
      <c r="A3523" t="s">
        <v>27475</v>
      </c>
      <c r="B3523" t="s">
        <v>9143</v>
      </c>
      <c r="C3523" t="s">
        <v>23911</v>
      </c>
      <c r="D3523" t="s">
        <v>27024</v>
      </c>
      <c r="E3523">
        <v>4623</v>
      </c>
      <c r="F3523" s="43">
        <v>7.6500345021024001E-5</v>
      </c>
      <c r="H3523" t="s">
        <v>9143</v>
      </c>
    </row>
    <row r="3524" spans="1:8" x14ac:dyDescent="0.3">
      <c r="A3524" t="s">
        <v>27476</v>
      </c>
      <c r="B3524" t="s">
        <v>9168</v>
      </c>
      <c r="C3524" t="s">
        <v>23911</v>
      </c>
      <c r="D3524" t="s">
        <v>27024</v>
      </c>
      <c r="E3524">
        <v>4866</v>
      </c>
      <c r="F3524" s="43">
        <v>8.0521453357625404E-5</v>
      </c>
      <c r="H3524" t="s">
        <v>9168</v>
      </c>
    </row>
    <row r="3525" spans="1:8" x14ac:dyDescent="0.3">
      <c r="A3525" t="s">
        <v>27477</v>
      </c>
      <c r="B3525" t="s">
        <v>27478</v>
      </c>
      <c r="C3525" t="s">
        <v>23911</v>
      </c>
      <c r="D3525" t="s">
        <v>27024</v>
      </c>
      <c r="E3525">
        <v>5452</v>
      </c>
      <c r="F3525" s="43">
        <v>9.0218447124080107E-5</v>
      </c>
      <c r="H3525" t="s">
        <v>27478</v>
      </c>
    </row>
    <row r="3526" spans="1:8" x14ac:dyDescent="0.3">
      <c r="A3526" t="s">
        <v>27479</v>
      </c>
      <c r="B3526" t="s">
        <v>9343</v>
      </c>
      <c r="C3526" t="s">
        <v>23911</v>
      </c>
      <c r="D3526" t="s">
        <v>27024</v>
      </c>
      <c r="E3526">
        <v>1625</v>
      </c>
      <c r="F3526" s="43">
        <v>2.68901277653394E-5</v>
      </c>
      <c r="H3526" t="s">
        <v>9343</v>
      </c>
    </row>
    <row r="3527" spans="1:8" x14ac:dyDescent="0.3">
      <c r="A3527" t="s">
        <v>27480</v>
      </c>
      <c r="B3527" t="s">
        <v>9697</v>
      </c>
      <c r="C3527" t="s">
        <v>23911</v>
      </c>
      <c r="D3527" t="s">
        <v>27024</v>
      </c>
      <c r="E3527">
        <v>5698</v>
      </c>
      <c r="F3527" s="43">
        <v>9.4289198773479194E-5</v>
      </c>
      <c r="H3527" t="s">
        <v>9697</v>
      </c>
    </row>
    <row r="3528" spans="1:8" x14ac:dyDescent="0.3">
      <c r="A3528" t="s">
        <v>27481</v>
      </c>
      <c r="B3528" t="s">
        <v>27482</v>
      </c>
      <c r="C3528" t="s">
        <v>23911</v>
      </c>
      <c r="D3528" t="s">
        <v>27024</v>
      </c>
      <c r="E3528">
        <v>2023</v>
      </c>
      <c r="F3528" s="43">
        <v>3.3476140596481E-5</v>
      </c>
      <c r="H3528" t="s">
        <v>27482</v>
      </c>
    </row>
    <row r="3529" spans="1:8" x14ac:dyDescent="0.3">
      <c r="A3529" t="s">
        <v>27483</v>
      </c>
      <c r="B3529" t="s">
        <v>9861</v>
      </c>
      <c r="C3529" t="s">
        <v>23911</v>
      </c>
      <c r="D3529" t="s">
        <v>27024</v>
      </c>
      <c r="E3529">
        <v>19956</v>
      </c>
      <c r="F3529" s="43">
        <v>3.3022731672930001E-4</v>
      </c>
      <c r="H3529" t="s">
        <v>9861</v>
      </c>
    </row>
    <row r="3530" spans="1:8" x14ac:dyDescent="0.3">
      <c r="A3530" t="s">
        <v>27484</v>
      </c>
      <c r="B3530" t="s">
        <v>9909</v>
      </c>
      <c r="C3530" t="s">
        <v>23911</v>
      </c>
      <c r="D3530" t="s">
        <v>27024</v>
      </c>
      <c r="E3530">
        <v>6453</v>
      </c>
      <c r="F3530" s="43">
        <v>1.0678276582752901E-4</v>
      </c>
      <c r="H3530" t="s">
        <v>9909</v>
      </c>
    </row>
    <row r="3531" spans="1:8" x14ac:dyDescent="0.3">
      <c r="A3531" t="s">
        <v>27485</v>
      </c>
      <c r="B3531" t="s">
        <v>10025</v>
      </c>
      <c r="C3531" t="s">
        <v>23911</v>
      </c>
      <c r="D3531" t="s">
        <v>27024</v>
      </c>
      <c r="E3531">
        <v>10293</v>
      </c>
      <c r="F3531" s="43">
        <v>1.7032620620839299E-4</v>
      </c>
      <c r="H3531" t="s">
        <v>10025</v>
      </c>
    </row>
    <row r="3532" spans="1:8" x14ac:dyDescent="0.3">
      <c r="A3532" t="s">
        <v>27486</v>
      </c>
      <c r="B3532" t="s">
        <v>10081</v>
      </c>
      <c r="C3532" t="s">
        <v>23911</v>
      </c>
      <c r="D3532" t="s">
        <v>27024</v>
      </c>
      <c r="E3532">
        <v>5488</v>
      </c>
      <c r="F3532" s="43">
        <v>9.0814166877650805E-5</v>
      </c>
      <c r="H3532" t="s">
        <v>10081</v>
      </c>
    </row>
    <row r="3533" spans="1:8" x14ac:dyDescent="0.3">
      <c r="A3533" t="s">
        <v>27487</v>
      </c>
      <c r="B3533" t="s">
        <v>10222</v>
      </c>
      <c r="C3533" t="s">
        <v>23911</v>
      </c>
      <c r="D3533" t="s">
        <v>27024</v>
      </c>
      <c r="E3533">
        <v>7175</v>
      </c>
      <c r="F3533" s="43">
        <v>1.1873025644080601E-4</v>
      </c>
      <c r="H3533" t="s">
        <v>10222</v>
      </c>
    </row>
    <row r="3534" spans="1:8" x14ac:dyDescent="0.3">
      <c r="A3534" t="s">
        <v>27488</v>
      </c>
      <c r="B3534" t="s">
        <v>10376</v>
      </c>
      <c r="C3534" t="s">
        <v>23911</v>
      </c>
      <c r="D3534" t="s">
        <v>27024</v>
      </c>
      <c r="E3534">
        <v>16576</v>
      </c>
      <c r="F3534" s="43">
        <v>2.74295850977394E-4</v>
      </c>
      <c r="H3534" t="s">
        <v>10376</v>
      </c>
    </row>
    <row r="3535" spans="1:8" x14ac:dyDescent="0.3">
      <c r="A3535" t="s">
        <v>27489</v>
      </c>
      <c r="B3535" t="s">
        <v>27490</v>
      </c>
      <c r="C3535" t="s">
        <v>23911</v>
      </c>
      <c r="D3535" t="s">
        <v>27024</v>
      </c>
      <c r="E3535">
        <v>8168</v>
      </c>
      <c r="F3535" s="43">
        <v>1.35162192976795E-4</v>
      </c>
      <c r="H3535" t="s">
        <v>27490</v>
      </c>
    </row>
    <row r="3536" spans="1:8" x14ac:dyDescent="0.3">
      <c r="A3536" t="s">
        <v>27491</v>
      </c>
      <c r="B3536" t="s">
        <v>27492</v>
      </c>
      <c r="C3536" t="s">
        <v>23911</v>
      </c>
      <c r="D3536" t="s">
        <v>27024</v>
      </c>
      <c r="E3536">
        <v>7042</v>
      </c>
      <c r="F3536" s="43">
        <v>1.16529402906781E-4</v>
      </c>
      <c r="H3536" t="s">
        <v>27492</v>
      </c>
    </row>
    <row r="3537" spans="1:8" x14ac:dyDescent="0.3">
      <c r="A3537" t="s">
        <v>27493</v>
      </c>
      <c r="B3537" t="s">
        <v>10738</v>
      </c>
      <c r="C3537" t="s">
        <v>23911</v>
      </c>
      <c r="D3537" t="s">
        <v>27024</v>
      </c>
      <c r="E3537">
        <v>4416</v>
      </c>
      <c r="F3537" s="43">
        <v>7.3074956437992999E-5</v>
      </c>
      <c r="H3537" t="s">
        <v>10738</v>
      </c>
    </row>
    <row r="3538" spans="1:8" x14ac:dyDescent="0.3">
      <c r="A3538" t="s">
        <v>27494</v>
      </c>
      <c r="B3538" t="s">
        <v>10792</v>
      </c>
      <c r="C3538" t="s">
        <v>23911</v>
      </c>
      <c r="D3538" t="s">
        <v>27024</v>
      </c>
      <c r="E3538">
        <v>4291</v>
      </c>
      <c r="F3538" s="43">
        <v>7.1006485071428395E-5</v>
      </c>
      <c r="H3538" t="s">
        <v>10792</v>
      </c>
    </row>
    <row r="3539" spans="1:8" x14ac:dyDescent="0.3">
      <c r="A3539" t="s">
        <v>27495</v>
      </c>
      <c r="B3539" t="s">
        <v>10947</v>
      </c>
      <c r="C3539" t="s">
        <v>23911</v>
      </c>
      <c r="D3539" t="s">
        <v>27024</v>
      </c>
      <c r="E3539">
        <v>4661</v>
      </c>
      <c r="F3539" s="43">
        <v>7.7129160316459597E-5</v>
      </c>
      <c r="H3539" t="s">
        <v>10947</v>
      </c>
    </row>
    <row r="3540" spans="1:8" x14ac:dyDescent="0.3">
      <c r="A3540" t="s">
        <v>27496</v>
      </c>
      <c r="B3540" t="s">
        <v>10948</v>
      </c>
      <c r="C3540" t="s">
        <v>23911</v>
      </c>
      <c r="D3540" t="s">
        <v>27024</v>
      </c>
      <c r="E3540">
        <v>2022</v>
      </c>
      <c r="F3540" s="43">
        <v>3.3459592825548403E-5</v>
      </c>
      <c r="H3540" t="s">
        <v>10948</v>
      </c>
    </row>
    <row r="3541" spans="1:8" x14ac:dyDescent="0.3">
      <c r="A3541" t="s">
        <v>27497</v>
      </c>
      <c r="B3541" t="s">
        <v>11249</v>
      </c>
      <c r="C3541" t="s">
        <v>23911</v>
      </c>
      <c r="D3541" t="s">
        <v>27024</v>
      </c>
      <c r="E3541">
        <v>8544</v>
      </c>
      <c r="F3541" s="43">
        <v>1.4138415484742101E-4</v>
      </c>
      <c r="H3541" t="s">
        <v>11249</v>
      </c>
    </row>
    <row r="3542" spans="1:8" x14ac:dyDescent="0.3">
      <c r="A3542" t="s">
        <v>27498</v>
      </c>
      <c r="B3542" t="s">
        <v>11307</v>
      </c>
      <c r="C3542" t="s">
        <v>23911</v>
      </c>
      <c r="D3542" t="s">
        <v>27024</v>
      </c>
      <c r="E3542">
        <v>7699</v>
      </c>
      <c r="F3542" s="43">
        <v>1.27401288409445E-4</v>
      </c>
      <c r="H3542" t="s">
        <v>11307</v>
      </c>
    </row>
    <row r="3543" spans="1:8" x14ac:dyDescent="0.3">
      <c r="A3543" t="s">
        <v>27499</v>
      </c>
      <c r="B3543" t="s">
        <v>11375</v>
      </c>
      <c r="C3543" t="s">
        <v>23911</v>
      </c>
      <c r="D3543" t="s">
        <v>27024</v>
      </c>
      <c r="E3543">
        <v>7297</v>
      </c>
      <c r="F3543" s="43">
        <v>1.2074908449457301E-4</v>
      </c>
      <c r="H3543" t="s">
        <v>11375</v>
      </c>
    </row>
    <row r="3544" spans="1:8" x14ac:dyDescent="0.3">
      <c r="A3544" t="s">
        <v>27500</v>
      </c>
      <c r="B3544" t="s">
        <v>11391</v>
      </c>
      <c r="C3544" t="s">
        <v>23911</v>
      </c>
      <c r="D3544" t="s">
        <v>27024</v>
      </c>
      <c r="E3544">
        <v>3179</v>
      </c>
      <c r="F3544" s="43">
        <v>5.2605363794470103E-5</v>
      </c>
      <c r="H3544" t="s">
        <v>11391</v>
      </c>
    </row>
    <row r="3545" spans="1:8" x14ac:dyDescent="0.3">
      <c r="A3545" t="s">
        <v>27501</v>
      </c>
      <c r="B3545" t="s">
        <v>11646</v>
      </c>
      <c r="C3545" t="s">
        <v>23911</v>
      </c>
      <c r="D3545" t="s">
        <v>27024</v>
      </c>
      <c r="E3545">
        <v>9045</v>
      </c>
      <c r="F3545" s="43">
        <v>1.4967458808461199E-4</v>
      </c>
      <c r="H3545" t="s">
        <v>11646</v>
      </c>
    </row>
    <row r="3546" spans="1:8" x14ac:dyDescent="0.3">
      <c r="A3546" t="s">
        <v>27502</v>
      </c>
      <c r="B3546" t="s">
        <v>11648</v>
      </c>
      <c r="C3546" t="s">
        <v>23911</v>
      </c>
      <c r="D3546" t="s">
        <v>27024</v>
      </c>
      <c r="E3546">
        <v>1782</v>
      </c>
      <c r="F3546" s="43">
        <v>2.9488127801744501E-5</v>
      </c>
      <c r="H3546" t="s">
        <v>11648</v>
      </c>
    </row>
    <row r="3547" spans="1:8" x14ac:dyDescent="0.3">
      <c r="A3547" t="s">
        <v>27503</v>
      </c>
      <c r="B3547" t="s">
        <v>11664</v>
      </c>
      <c r="C3547" t="s">
        <v>23911</v>
      </c>
      <c r="D3547" t="s">
        <v>27024</v>
      </c>
      <c r="E3547">
        <v>5872</v>
      </c>
      <c r="F3547" s="43">
        <v>9.7168510915737101E-5</v>
      </c>
      <c r="H3547" t="s">
        <v>11664</v>
      </c>
    </row>
    <row r="3548" spans="1:8" x14ac:dyDescent="0.3">
      <c r="A3548" t="s">
        <v>27504</v>
      </c>
      <c r="B3548" t="s">
        <v>11703</v>
      </c>
      <c r="C3548" t="s">
        <v>23911</v>
      </c>
      <c r="D3548" t="s">
        <v>27024</v>
      </c>
      <c r="E3548">
        <v>1977</v>
      </c>
      <c r="F3548" s="43">
        <v>3.2714943133585199E-5</v>
      </c>
      <c r="H3548" t="s">
        <v>11703</v>
      </c>
    </row>
    <row r="3549" spans="1:8" x14ac:dyDescent="0.3">
      <c r="A3549" t="s">
        <v>27505</v>
      </c>
      <c r="B3549" t="s">
        <v>11750</v>
      </c>
      <c r="C3549" t="s">
        <v>23911</v>
      </c>
      <c r="D3549" t="s">
        <v>27024</v>
      </c>
      <c r="E3549">
        <v>2831</v>
      </c>
      <c r="F3549" s="43">
        <v>4.6846739509954302E-5</v>
      </c>
      <c r="H3549" t="s">
        <v>11750</v>
      </c>
    </row>
    <row r="3550" spans="1:8" x14ac:dyDescent="0.3">
      <c r="A3550" t="s">
        <v>27506</v>
      </c>
      <c r="B3550" t="s">
        <v>11760</v>
      </c>
      <c r="C3550" t="s">
        <v>23911</v>
      </c>
      <c r="D3550" t="s">
        <v>27024</v>
      </c>
      <c r="E3550">
        <v>10961</v>
      </c>
      <c r="F3550" s="43">
        <v>1.81380117191314E-4</v>
      </c>
      <c r="H3550" t="s">
        <v>11760</v>
      </c>
    </row>
    <row r="3551" spans="1:8" x14ac:dyDescent="0.3">
      <c r="A3551" t="s">
        <v>27507</v>
      </c>
      <c r="B3551" t="s">
        <v>11924</v>
      </c>
      <c r="C3551" t="s">
        <v>23911</v>
      </c>
      <c r="D3551" t="s">
        <v>27024</v>
      </c>
      <c r="E3551">
        <v>17451</v>
      </c>
      <c r="F3551" s="43">
        <v>2.8877515054334598E-4</v>
      </c>
      <c r="H3551" t="s">
        <v>11924</v>
      </c>
    </row>
    <row r="3552" spans="1:8" x14ac:dyDescent="0.3">
      <c r="A3552" t="s">
        <v>27508</v>
      </c>
      <c r="B3552" t="s">
        <v>11935</v>
      </c>
      <c r="C3552" t="s">
        <v>23911</v>
      </c>
      <c r="D3552" t="s">
        <v>27024</v>
      </c>
      <c r="E3552">
        <v>9421</v>
      </c>
      <c r="F3552" s="43">
        <v>1.5589654995523799E-4</v>
      </c>
      <c r="H3552" t="s">
        <v>11935</v>
      </c>
    </row>
    <row r="3553" spans="1:8" x14ac:dyDescent="0.3">
      <c r="A3553" t="s">
        <v>27509</v>
      </c>
      <c r="B3553" t="s">
        <v>12068</v>
      </c>
      <c r="C3553" t="s">
        <v>23911</v>
      </c>
      <c r="D3553" t="s">
        <v>27024</v>
      </c>
      <c r="E3553">
        <v>11074</v>
      </c>
      <c r="F3553" s="43">
        <v>1.83250015306688E-4</v>
      </c>
      <c r="H3553" t="s">
        <v>12068</v>
      </c>
    </row>
    <row r="3554" spans="1:8" x14ac:dyDescent="0.3">
      <c r="A3554" t="s">
        <v>27510</v>
      </c>
      <c r="B3554" t="s">
        <v>27511</v>
      </c>
      <c r="C3554" t="s">
        <v>23911</v>
      </c>
      <c r="D3554" t="s">
        <v>27024</v>
      </c>
      <c r="E3554">
        <v>10881</v>
      </c>
      <c r="F3554" s="43">
        <v>1.8005629551671201E-4</v>
      </c>
      <c r="H3554" t="s">
        <v>27511</v>
      </c>
    </row>
    <row r="3555" spans="1:8" x14ac:dyDescent="0.3">
      <c r="A3555" t="s">
        <v>27512</v>
      </c>
      <c r="B3555" t="s">
        <v>27513</v>
      </c>
      <c r="C3555" t="s">
        <v>23911</v>
      </c>
      <c r="D3555" t="s">
        <v>27024</v>
      </c>
      <c r="E3555">
        <v>5876</v>
      </c>
      <c r="F3555" s="43">
        <v>9.7234701999467194E-5</v>
      </c>
      <c r="H3555" t="s">
        <v>27513</v>
      </c>
    </row>
    <row r="3556" spans="1:8" x14ac:dyDescent="0.3">
      <c r="A3556" t="s">
        <v>27514</v>
      </c>
      <c r="B3556" t="s">
        <v>12609</v>
      </c>
      <c r="C3556" t="s">
        <v>23911</v>
      </c>
      <c r="D3556" t="s">
        <v>27024</v>
      </c>
      <c r="E3556">
        <v>206192</v>
      </c>
      <c r="F3556" s="43">
        <v>3.4120179841174501E-3</v>
      </c>
      <c r="H3556" t="s">
        <v>12609</v>
      </c>
    </row>
    <row r="3557" spans="1:8" x14ac:dyDescent="0.3">
      <c r="A3557" t="s">
        <v>27515</v>
      </c>
      <c r="B3557" t="s">
        <v>12793</v>
      </c>
      <c r="C3557" t="s">
        <v>23911</v>
      </c>
      <c r="D3557" t="s">
        <v>27024</v>
      </c>
      <c r="E3557">
        <v>3915</v>
      </c>
      <c r="F3557" s="43">
        <v>6.4784523200802204E-5</v>
      </c>
      <c r="H3557" t="s">
        <v>12793</v>
      </c>
    </row>
    <row r="3558" spans="1:8" x14ac:dyDescent="0.3">
      <c r="A3558" t="s">
        <v>27516</v>
      </c>
      <c r="B3558" t="s">
        <v>12854</v>
      </c>
      <c r="C3558" t="s">
        <v>23911</v>
      </c>
      <c r="D3558" t="s">
        <v>27024</v>
      </c>
      <c r="E3558">
        <v>1379</v>
      </c>
      <c r="F3558" s="43">
        <v>2.2819376115940299E-5</v>
      </c>
      <c r="H3558" t="s">
        <v>12854</v>
      </c>
    </row>
    <row r="3559" spans="1:8" x14ac:dyDescent="0.3">
      <c r="A3559" t="s">
        <v>27517</v>
      </c>
      <c r="B3559" t="s">
        <v>12888</v>
      </c>
      <c r="C3559" t="s">
        <v>23911</v>
      </c>
      <c r="D3559" t="s">
        <v>27024</v>
      </c>
      <c r="E3559">
        <v>11130</v>
      </c>
      <c r="F3559" s="43">
        <v>1.84176690478909E-4</v>
      </c>
      <c r="H3559" t="s">
        <v>12888</v>
      </c>
    </row>
    <row r="3560" spans="1:8" x14ac:dyDescent="0.3">
      <c r="A3560" t="s">
        <v>27518</v>
      </c>
      <c r="B3560" t="s">
        <v>12977</v>
      </c>
      <c r="C3560" t="s">
        <v>23911</v>
      </c>
      <c r="D3560" t="s">
        <v>27024</v>
      </c>
      <c r="E3560">
        <v>9276</v>
      </c>
      <c r="F3560" s="43">
        <v>1.5349712317002301E-4</v>
      </c>
      <c r="H3560" t="s">
        <v>12977</v>
      </c>
    </row>
    <row r="3561" spans="1:8" x14ac:dyDescent="0.3">
      <c r="A3561" t="s">
        <v>27519</v>
      </c>
      <c r="B3561" t="s">
        <v>12981</v>
      </c>
      <c r="C3561" t="s">
        <v>23911</v>
      </c>
      <c r="D3561" t="s">
        <v>27024</v>
      </c>
      <c r="E3561">
        <v>19067</v>
      </c>
      <c r="F3561" s="43">
        <v>3.1551634837029301E-4</v>
      </c>
      <c r="H3561" t="s">
        <v>12981</v>
      </c>
    </row>
    <row r="3562" spans="1:8" x14ac:dyDescent="0.3">
      <c r="A3562" t="s">
        <v>27520</v>
      </c>
      <c r="B3562" t="s">
        <v>13071</v>
      </c>
      <c r="C3562" t="s">
        <v>23911</v>
      </c>
      <c r="D3562" t="s">
        <v>27024</v>
      </c>
      <c r="E3562">
        <v>3104</v>
      </c>
      <c r="F3562" s="43">
        <v>5.1364280974531298E-5</v>
      </c>
      <c r="H3562" t="s">
        <v>13071</v>
      </c>
    </row>
    <row r="3563" spans="1:8" x14ac:dyDescent="0.3">
      <c r="A3563" t="s">
        <v>27521</v>
      </c>
      <c r="B3563" t="s">
        <v>13090</v>
      </c>
      <c r="C3563" t="s">
        <v>23911</v>
      </c>
      <c r="D3563" t="s">
        <v>27024</v>
      </c>
      <c r="E3563">
        <v>2449</v>
      </c>
      <c r="F3563" s="43">
        <v>4.0525491013732998E-5</v>
      </c>
      <c r="H3563" t="s">
        <v>13090</v>
      </c>
    </row>
    <row r="3564" spans="1:8" x14ac:dyDescent="0.3">
      <c r="A3564" t="s">
        <v>27522</v>
      </c>
      <c r="B3564" t="s">
        <v>13121</v>
      </c>
      <c r="C3564" t="s">
        <v>23911</v>
      </c>
      <c r="D3564" t="s">
        <v>27024</v>
      </c>
      <c r="E3564">
        <v>3902</v>
      </c>
      <c r="F3564" s="43">
        <v>6.4569402178679504E-5</v>
      </c>
      <c r="H3564" t="s">
        <v>13121</v>
      </c>
    </row>
    <row r="3565" spans="1:8" x14ac:dyDescent="0.3">
      <c r="A3565" t="s">
        <v>27523</v>
      </c>
      <c r="B3565" t="s">
        <v>23918</v>
      </c>
      <c r="C3565" t="s">
        <v>23911</v>
      </c>
      <c r="D3565" t="s">
        <v>27024</v>
      </c>
      <c r="E3565">
        <v>13237</v>
      </c>
      <c r="F3565" s="43">
        <v>2.1904284383372099E-4</v>
      </c>
      <c r="H3565" t="s">
        <v>23918</v>
      </c>
    </row>
    <row r="3566" spans="1:8" x14ac:dyDescent="0.3">
      <c r="A3566" t="s">
        <v>27524</v>
      </c>
      <c r="B3566" t="s">
        <v>27525</v>
      </c>
      <c r="C3566" t="s">
        <v>23911</v>
      </c>
      <c r="D3566" t="s">
        <v>27024</v>
      </c>
      <c r="E3566">
        <v>3653</v>
      </c>
      <c r="F3566" s="43">
        <v>6.0449007216482901E-5</v>
      </c>
      <c r="H3566" t="s">
        <v>27525</v>
      </c>
    </row>
    <row r="3567" spans="1:8" x14ac:dyDescent="0.3">
      <c r="A3567" t="s">
        <v>27526</v>
      </c>
      <c r="B3567" t="s">
        <v>13714</v>
      </c>
      <c r="C3567" t="s">
        <v>23911</v>
      </c>
      <c r="D3567" t="s">
        <v>27024</v>
      </c>
      <c r="E3567">
        <v>4777</v>
      </c>
      <c r="F3567" s="43">
        <v>7.9048701744631499E-5</v>
      </c>
      <c r="H3567" t="s">
        <v>13714</v>
      </c>
    </row>
    <row r="3568" spans="1:8" x14ac:dyDescent="0.3">
      <c r="A3568" t="s">
        <v>27527</v>
      </c>
      <c r="B3568" t="s">
        <v>13716</v>
      </c>
      <c r="C3568" t="s">
        <v>23911</v>
      </c>
      <c r="D3568" t="s">
        <v>27024</v>
      </c>
      <c r="E3568">
        <v>15669</v>
      </c>
      <c r="F3568" s="43">
        <v>2.5928702274160198E-4</v>
      </c>
      <c r="H3568" t="s">
        <v>13716</v>
      </c>
    </row>
    <row r="3569" spans="1:8" x14ac:dyDescent="0.3">
      <c r="A3569" t="s">
        <v>27528</v>
      </c>
      <c r="B3569" t="s">
        <v>13739</v>
      </c>
      <c r="C3569" t="s">
        <v>23911</v>
      </c>
      <c r="D3569" t="s">
        <v>27024</v>
      </c>
      <c r="E3569">
        <v>4934</v>
      </c>
      <c r="F3569" s="43">
        <v>8.16467017810366E-5</v>
      </c>
      <c r="H3569" t="s">
        <v>13739</v>
      </c>
    </row>
    <row r="3570" spans="1:8" x14ac:dyDescent="0.3">
      <c r="A3570" t="s">
        <v>27529</v>
      </c>
      <c r="B3570" t="s">
        <v>13926</v>
      </c>
      <c r="C3570" t="s">
        <v>23911</v>
      </c>
      <c r="D3570" t="s">
        <v>27024</v>
      </c>
      <c r="E3570">
        <v>9979</v>
      </c>
      <c r="F3570" s="43">
        <v>1.6513020613558201E-4</v>
      </c>
      <c r="H3570" t="s">
        <v>13926</v>
      </c>
    </row>
    <row r="3571" spans="1:8" x14ac:dyDescent="0.3">
      <c r="A3571" t="s">
        <v>27530</v>
      </c>
      <c r="B3571" t="s">
        <v>13930</v>
      </c>
      <c r="C3571" t="s">
        <v>23911</v>
      </c>
      <c r="D3571" t="s">
        <v>27024</v>
      </c>
      <c r="E3571">
        <v>6244</v>
      </c>
      <c r="F3571" s="43">
        <v>1.03324281702633E-4</v>
      </c>
      <c r="H3571" t="s">
        <v>13930</v>
      </c>
    </row>
    <row r="3572" spans="1:8" x14ac:dyDescent="0.3">
      <c r="A3572" t="s">
        <v>27531</v>
      </c>
      <c r="B3572" t="s">
        <v>14018</v>
      </c>
      <c r="C3572" t="s">
        <v>23911</v>
      </c>
      <c r="D3572" t="s">
        <v>27024</v>
      </c>
      <c r="E3572">
        <v>13052</v>
      </c>
      <c r="F3572" s="43">
        <v>2.15981506211206E-4</v>
      </c>
      <c r="H3572" t="s">
        <v>14018</v>
      </c>
    </row>
    <row r="3573" spans="1:8" x14ac:dyDescent="0.3">
      <c r="A3573" t="s">
        <v>27532</v>
      </c>
      <c r="B3573" t="s">
        <v>14095</v>
      </c>
      <c r="C3573" t="s">
        <v>23911</v>
      </c>
      <c r="D3573" t="s">
        <v>27024</v>
      </c>
      <c r="E3573">
        <v>4576</v>
      </c>
      <c r="F3573" s="43">
        <v>7.5722599787195595E-5</v>
      </c>
      <c r="H3573" t="s">
        <v>14095</v>
      </c>
    </row>
    <row r="3574" spans="1:8" x14ac:dyDescent="0.3">
      <c r="A3574" t="s">
        <v>27533</v>
      </c>
      <c r="B3574" t="s">
        <v>14103</v>
      </c>
      <c r="C3574" t="s">
        <v>23911</v>
      </c>
      <c r="D3574" t="s">
        <v>27024</v>
      </c>
      <c r="E3574">
        <v>3003</v>
      </c>
      <c r="F3574" s="43">
        <v>4.9692956110347203E-5</v>
      </c>
      <c r="H3574" t="s">
        <v>14103</v>
      </c>
    </row>
    <row r="3575" spans="1:8" x14ac:dyDescent="0.3">
      <c r="A3575" t="s">
        <v>27534</v>
      </c>
      <c r="B3575" t="s">
        <v>14286</v>
      </c>
      <c r="C3575" t="s">
        <v>23911</v>
      </c>
      <c r="D3575" t="s">
        <v>27024</v>
      </c>
      <c r="E3575">
        <v>7131</v>
      </c>
      <c r="F3575" s="43">
        <v>1.18002154519775E-4</v>
      </c>
      <c r="H3575" t="s">
        <v>14286</v>
      </c>
    </row>
    <row r="3576" spans="1:8" x14ac:dyDescent="0.3">
      <c r="A3576" t="s">
        <v>27535</v>
      </c>
      <c r="B3576" t="s">
        <v>27536</v>
      </c>
      <c r="C3576" t="s">
        <v>23911</v>
      </c>
      <c r="D3576" t="s">
        <v>27024</v>
      </c>
      <c r="E3576">
        <v>7211</v>
      </c>
      <c r="F3576" s="43">
        <v>1.19325976194377E-4</v>
      </c>
      <c r="H3576" t="s">
        <v>27536</v>
      </c>
    </row>
    <row r="3577" spans="1:8" x14ac:dyDescent="0.3">
      <c r="A3577" t="s">
        <v>27537</v>
      </c>
      <c r="B3577" t="s">
        <v>14245</v>
      </c>
      <c r="C3577" t="s">
        <v>23911</v>
      </c>
      <c r="D3577" t="s">
        <v>27024</v>
      </c>
      <c r="E3577">
        <v>2430</v>
      </c>
      <c r="F3577" s="43">
        <v>4.02110833660152E-5</v>
      </c>
      <c r="H3577" t="s">
        <v>14245</v>
      </c>
    </row>
    <row r="3578" spans="1:8" x14ac:dyDescent="0.3">
      <c r="A3578" t="s">
        <v>27538</v>
      </c>
      <c r="B3578" t="s">
        <v>27539</v>
      </c>
      <c r="C3578" t="s">
        <v>23911</v>
      </c>
      <c r="D3578" t="s">
        <v>27024</v>
      </c>
      <c r="E3578">
        <v>2162</v>
      </c>
      <c r="F3578" s="43">
        <v>3.57762807561008E-5</v>
      </c>
      <c r="H3578" t="s">
        <v>27539</v>
      </c>
    </row>
    <row r="3579" spans="1:8" x14ac:dyDescent="0.3">
      <c r="A3579" t="s">
        <v>27540</v>
      </c>
      <c r="B3579" t="s">
        <v>14350</v>
      </c>
      <c r="C3579" t="s">
        <v>23911</v>
      </c>
      <c r="D3579" t="s">
        <v>27024</v>
      </c>
      <c r="E3579">
        <v>10043</v>
      </c>
      <c r="F3579" s="43">
        <v>1.66189263475264E-4</v>
      </c>
      <c r="H3579" t="s">
        <v>14350</v>
      </c>
    </row>
    <row r="3580" spans="1:8" x14ac:dyDescent="0.3">
      <c r="A3580" t="s">
        <v>27541</v>
      </c>
      <c r="B3580" t="s">
        <v>14498</v>
      </c>
      <c r="C3580" t="s">
        <v>23911</v>
      </c>
      <c r="D3580" t="s">
        <v>27024</v>
      </c>
      <c r="E3580">
        <v>22145</v>
      </c>
      <c r="F3580" s="43">
        <v>3.6645038730057902E-4</v>
      </c>
      <c r="H3580" t="s">
        <v>14498</v>
      </c>
    </row>
    <row r="3581" spans="1:8" x14ac:dyDescent="0.3">
      <c r="A3581" t="s">
        <v>27542</v>
      </c>
      <c r="B3581" t="s">
        <v>27543</v>
      </c>
      <c r="C3581" t="s">
        <v>23911</v>
      </c>
      <c r="D3581" t="s">
        <v>27024</v>
      </c>
      <c r="E3581">
        <v>7180</v>
      </c>
      <c r="F3581" s="43">
        <v>1.1881299529546899E-4</v>
      </c>
      <c r="H3581" t="s">
        <v>27543</v>
      </c>
    </row>
    <row r="3582" spans="1:8" x14ac:dyDescent="0.3">
      <c r="A3582" t="s">
        <v>27544</v>
      </c>
      <c r="B3582" t="s">
        <v>27545</v>
      </c>
      <c r="C3582" t="s">
        <v>23911</v>
      </c>
      <c r="D3582" t="s">
        <v>27024</v>
      </c>
      <c r="E3582">
        <v>4331</v>
      </c>
      <c r="F3582" s="43">
        <v>7.1668395908729105E-5</v>
      </c>
      <c r="H3582" t="s">
        <v>27545</v>
      </c>
    </row>
    <row r="3583" spans="1:8" x14ac:dyDescent="0.3">
      <c r="A3583" t="s">
        <v>27546</v>
      </c>
      <c r="B3583" t="s">
        <v>14910</v>
      </c>
      <c r="C3583" t="s">
        <v>23911</v>
      </c>
      <c r="D3583" t="s">
        <v>27024</v>
      </c>
      <c r="E3583">
        <v>8866</v>
      </c>
      <c r="F3583" s="43">
        <v>1.4671253708769199E-4</v>
      </c>
      <c r="H3583" t="s">
        <v>14910</v>
      </c>
    </row>
    <row r="3584" spans="1:8" x14ac:dyDescent="0.3">
      <c r="A3584" t="s">
        <v>27547</v>
      </c>
      <c r="B3584" t="s">
        <v>14940</v>
      </c>
      <c r="C3584" t="s">
        <v>23911</v>
      </c>
      <c r="D3584" t="s">
        <v>27024</v>
      </c>
      <c r="E3584">
        <v>2625</v>
      </c>
      <c r="F3584" s="43">
        <v>4.3437898697855897E-5</v>
      </c>
      <c r="H3584" t="s">
        <v>14940</v>
      </c>
    </row>
    <row r="3585" spans="1:8" x14ac:dyDescent="0.3">
      <c r="A3585" t="s">
        <v>27548</v>
      </c>
      <c r="B3585" t="s">
        <v>14999</v>
      </c>
      <c r="C3585" t="s">
        <v>23911</v>
      </c>
      <c r="D3585" t="s">
        <v>27024</v>
      </c>
      <c r="E3585">
        <v>8227</v>
      </c>
      <c r="F3585" s="43">
        <v>1.3613851146181401E-4</v>
      </c>
      <c r="H3585" t="s">
        <v>14999</v>
      </c>
    </row>
    <row r="3586" spans="1:8" x14ac:dyDescent="0.3">
      <c r="A3586" t="s">
        <v>27549</v>
      </c>
      <c r="B3586" t="s">
        <v>15065</v>
      </c>
      <c r="C3586" t="s">
        <v>23911</v>
      </c>
      <c r="D3586" t="s">
        <v>27024</v>
      </c>
      <c r="E3586">
        <v>6206</v>
      </c>
      <c r="F3586" s="43">
        <v>1.02695466407198E-4</v>
      </c>
      <c r="H3586" t="s">
        <v>15065</v>
      </c>
    </row>
    <row r="3587" spans="1:8" x14ac:dyDescent="0.3">
      <c r="A3587" t="s">
        <v>27550</v>
      </c>
      <c r="B3587" t="s">
        <v>15127</v>
      </c>
      <c r="C3587" t="s">
        <v>23911</v>
      </c>
      <c r="D3587" t="s">
        <v>27024</v>
      </c>
      <c r="E3587">
        <v>12579</v>
      </c>
      <c r="F3587" s="43">
        <v>2.0815441056012599E-4</v>
      </c>
      <c r="H3587" t="s">
        <v>15127</v>
      </c>
    </row>
    <row r="3588" spans="1:8" x14ac:dyDescent="0.3">
      <c r="A3588" t="s">
        <v>27551</v>
      </c>
      <c r="B3588" t="s">
        <v>15174</v>
      </c>
      <c r="C3588" t="s">
        <v>23911</v>
      </c>
      <c r="D3588" t="s">
        <v>27024</v>
      </c>
      <c r="E3588">
        <v>4431</v>
      </c>
      <c r="F3588" s="43">
        <v>7.3323173001980799E-5</v>
      </c>
      <c r="H3588" t="s">
        <v>15174</v>
      </c>
    </row>
    <row r="3589" spans="1:8" x14ac:dyDescent="0.3">
      <c r="A3589" t="s">
        <v>27552</v>
      </c>
      <c r="B3589" t="s">
        <v>27553</v>
      </c>
      <c r="C3589" t="s">
        <v>23911</v>
      </c>
      <c r="D3589" t="s">
        <v>27024</v>
      </c>
      <c r="E3589">
        <v>2186</v>
      </c>
      <c r="F3589" s="43">
        <v>3.6173427258481098E-5</v>
      </c>
      <c r="H3589" t="s">
        <v>27553</v>
      </c>
    </row>
    <row r="3590" spans="1:8" x14ac:dyDescent="0.3">
      <c r="A3590" t="s">
        <v>27554</v>
      </c>
      <c r="B3590" t="s">
        <v>15440</v>
      </c>
      <c r="C3590" t="s">
        <v>23911</v>
      </c>
      <c r="D3590" t="s">
        <v>27024</v>
      </c>
      <c r="E3590">
        <v>4543</v>
      </c>
      <c r="F3590" s="43">
        <v>7.5176523346422595E-5</v>
      </c>
      <c r="H3590" t="s">
        <v>15440</v>
      </c>
    </row>
    <row r="3591" spans="1:8" x14ac:dyDescent="0.3">
      <c r="A3591" t="s">
        <v>27555</v>
      </c>
      <c r="B3591" t="s">
        <v>15515</v>
      </c>
      <c r="C3591" t="s">
        <v>23911</v>
      </c>
      <c r="D3591" t="s">
        <v>27024</v>
      </c>
      <c r="E3591">
        <v>1717</v>
      </c>
      <c r="F3591" s="43">
        <v>2.8412522691130898E-5</v>
      </c>
      <c r="H3591" t="s">
        <v>15515</v>
      </c>
    </row>
    <row r="3592" spans="1:8" x14ac:dyDescent="0.3">
      <c r="A3592" t="s">
        <v>27556</v>
      </c>
      <c r="B3592" t="s">
        <v>15568</v>
      </c>
      <c r="C3592" t="s">
        <v>23911</v>
      </c>
      <c r="D3592" t="s">
        <v>27024</v>
      </c>
      <c r="E3592">
        <v>935</v>
      </c>
      <c r="F3592" s="43">
        <v>1.5472165821902999E-5</v>
      </c>
      <c r="H3592" t="s">
        <v>15568</v>
      </c>
    </row>
    <row r="3593" spans="1:8" x14ac:dyDescent="0.3">
      <c r="A3593" t="s">
        <v>27557</v>
      </c>
      <c r="B3593" t="s">
        <v>15580</v>
      </c>
      <c r="C3593" t="s">
        <v>23911</v>
      </c>
      <c r="D3593" t="s">
        <v>27024</v>
      </c>
      <c r="E3593">
        <v>12885</v>
      </c>
      <c r="F3593" s="43">
        <v>2.1321802846547601E-4</v>
      </c>
      <c r="H3593" t="s">
        <v>15580</v>
      </c>
    </row>
    <row r="3594" spans="1:8" x14ac:dyDescent="0.3">
      <c r="A3594" t="s">
        <v>27558</v>
      </c>
      <c r="B3594" t="s">
        <v>15585</v>
      </c>
      <c r="C3594" t="s">
        <v>23911</v>
      </c>
      <c r="D3594" t="s">
        <v>27024</v>
      </c>
      <c r="E3594">
        <v>21993</v>
      </c>
      <c r="F3594" s="43">
        <v>3.6393512611883599E-4</v>
      </c>
      <c r="H3594" t="s">
        <v>15585</v>
      </c>
    </row>
    <row r="3595" spans="1:8" x14ac:dyDescent="0.3">
      <c r="A3595" t="s">
        <v>27559</v>
      </c>
      <c r="B3595" t="s">
        <v>15599</v>
      </c>
      <c r="C3595" t="s">
        <v>23911</v>
      </c>
      <c r="D3595" t="s">
        <v>27024</v>
      </c>
      <c r="E3595">
        <v>5504</v>
      </c>
      <c r="F3595" s="43">
        <v>9.1078931212571E-5</v>
      </c>
      <c r="H3595" t="s">
        <v>15599</v>
      </c>
    </row>
    <row r="3596" spans="1:8" x14ac:dyDescent="0.3">
      <c r="A3596" t="s">
        <v>27560</v>
      </c>
      <c r="B3596" t="s">
        <v>27561</v>
      </c>
      <c r="C3596" t="s">
        <v>23911</v>
      </c>
      <c r="D3596" t="s">
        <v>27024</v>
      </c>
      <c r="E3596">
        <v>2322</v>
      </c>
      <c r="F3596" s="43">
        <v>3.8423924105303402E-5</v>
      </c>
      <c r="H3596" t="s">
        <v>27561</v>
      </c>
    </row>
    <row r="3597" spans="1:8" x14ac:dyDescent="0.3">
      <c r="A3597" t="s">
        <v>27562</v>
      </c>
      <c r="B3597" t="s">
        <v>15635</v>
      </c>
      <c r="C3597" t="s">
        <v>23911</v>
      </c>
      <c r="D3597" t="s">
        <v>27024</v>
      </c>
      <c r="E3597">
        <v>9797</v>
      </c>
      <c r="F3597" s="43">
        <v>1.6211851182586399E-4</v>
      </c>
      <c r="H3597" t="s">
        <v>15635</v>
      </c>
    </row>
    <row r="3598" spans="1:8" x14ac:dyDescent="0.3">
      <c r="A3598" t="s">
        <v>27563</v>
      </c>
      <c r="B3598" t="s">
        <v>27564</v>
      </c>
      <c r="C3598" t="s">
        <v>23911</v>
      </c>
      <c r="D3598" t="s">
        <v>27024</v>
      </c>
      <c r="E3598">
        <v>5929</v>
      </c>
      <c r="F3598" s="43">
        <v>9.8111733858890495E-5</v>
      </c>
      <c r="H3598" t="s">
        <v>27564</v>
      </c>
    </row>
    <row r="3599" spans="1:8" x14ac:dyDescent="0.3">
      <c r="A3599" t="s">
        <v>27565</v>
      </c>
      <c r="B3599" t="s">
        <v>15749</v>
      </c>
      <c r="C3599" t="s">
        <v>23911</v>
      </c>
      <c r="D3599" t="s">
        <v>27024</v>
      </c>
      <c r="E3599">
        <v>3417</v>
      </c>
      <c r="F3599" s="43">
        <v>5.6543733276408998E-5</v>
      </c>
      <c r="H3599" t="s">
        <v>15749</v>
      </c>
    </row>
    <row r="3600" spans="1:8" x14ac:dyDescent="0.3">
      <c r="A3600" t="s">
        <v>27566</v>
      </c>
      <c r="B3600" t="s">
        <v>10328</v>
      </c>
      <c r="C3600" t="s">
        <v>23911</v>
      </c>
      <c r="D3600" t="s">
        <v>27024</v>
      </c>
      <c r="E3600">
        <v>8943</v>
      </c>
      <c r="F3600" s="43">
        <v>1.4798671544949499E-4</v>
      </c>
      <c r="H3600" t="s">
        <v>10328</v>
      </c>
    </row>
    <row r="3601" spans="1:8" x14ac:dyDescent="0.3">
      <c r="A3601" t="s">
        <v>27567</v>
      </c>
      <c r="B3601" t="s">
        <v>8523</v>
      </c>
      <c r="C3601" t="s">
        <v>23911</v>
      </c>
      <c r="D3601" t="s">
        <v>27024</v>
      </c>
      <c r="E3601">
        <v>6981</v>
      </c>
      <c r="F3601" s="43">
        <v>1.15519988879898E-4</v>
      </c>
      <c r="H3601" t="s">
        <v>8523</v>
      </c>
    </row>
    <row r="3602" spans="1:8" x14ac:dyDescent="0.3">
      <c r="A3602" t="s">
        <v>27568</v>
      </c>
      <c r="B3602" t="s">
        <v>7746</v>
      </c>
      <c r="C3602" t="s">
        <v>23911</v>
      </c>
      <c r="D3602" t="s">
        <v>27024</v>
      </c>
      <c r="E3602">
        <v>20233</v>
      </c>
      <c r="F3602" s="43">
        <v>3.3481104927760702E-4</v>
      </c>
      <c r="H3602" t="s">
        <v>7746</v>
      </c>
    </row>
    <row r="3603" spans="1:8" x14ac:dyDescent="0.3">
      <c r="A3603" t="s">
        <v>27569</v>
      </c>
      <c r="B3603" t="s">
        <v>8033</v>
      </c>
      <c r="C3603" t="s">
        <v>23911</v>
      </c>
      <c r="D3603" t="s">
        <v>27024</v>
      </c>
      <c r="E3603">
        <v>4554</v>
      </c>
      <c r="F3603" s="43">
        <v>7.5358548826680302E-5</v>
      </c>
      <c r="H3603" t="s">
        <v>8033</v>
      </c>
    </row>
    <row r="3604" spans="1:8" x14ac:dyDescent="0.3">
      <c r="A3604" t="s">
        <v>27570</v>
      </c>
      <c r="B3604" t="s">
        <v>8057</v>
      </c>
      <c r="C3604" t="s">
        <v>23911</v>
      </c>
      <c r="D3604" t="s">
        <v>27024</v>
      </c>
      <c r="E3604">
        <v>2811</v>
      </c>
      <c r="F3604" s="43">
        <v>4.6515784091304001E-5</v>
      </c>
      <c r="H3604" t="s">
        <v>8057</v>
      </c>
    </row>
    <row r="3605" spans="1:8" x14ac:dyDescent="0.3">
      <c r="A3605" t="s">
        <v>27571</v>
      </c>
      <c r="B3605" t="s">
        <v>8150</v>
      </c>
      <c r="C3605" t="s">
        <v>23911</v>
      </c>
      <c r="D3605" t="s">
        <v>27024</v>
      </c>
      <c r="E3605">
        <v>10536</v>
      </c>
      <c r="F3605" s="43">
        <v>1.7434731454499399E-4</v>
      </c>
      <c r="H3605" t="s">
        <v>8150</v>
      </c>
    </row>
    <row r="3606" spans="1:8" x14ac:dyDescent="0.3">
      <c r="A3606" t="s">
        <v>27572</v>
      </c>
      <c r="B3606" t="s">
        <v>8172</v>
      </c>
      <c r="C3606" t="s">
        <v>23911</v>
      </c>
      <c r="D3606" t="s">
        <v>27024</v>
      </c>
      <c r="E3606">
        <v>1374</v>
      </c>
      <c r="F3606" s="43">
        <v>2.27366372612777E-5</v>
      </c>
      <c r="H3606" t="s">
        <v>8172</v>
      </c>
    </row>
    <row r="3607" spans="1:8" x14ac:dyDescent="0.3">
      <c r="A3607" t="s">
        <v>27573</v>
      </c>
      <c r="B3607" t="s">
        <v>8352</v>
      </c>
      <c r="C3607" t="s">
        <v>23911</v>
      </c>
      <c r="D3607" t="s">
        <v>27024</v>
      </c>
      <c r="E3607">
        <v>2626</v>
      </c>
      <c r="F3607" s="43">
        <v>4.34544464687884E-5</v>
      </c>
      <c r="H3607" t="s">
        <v>8352</v>
      </c>
    </row>
    <row r="3608" spans="1:8" x14ac:dyDescent="0.3">
      <c r="A3608" t="s">
        <v>27574</v>
      </c>
      <c r="B3608" t="s">
        <v>8557</v>
      </c>
      <c r="C3608" t="s">
        <v>23911</v>
      </c>
      <c r="D3608" t="s">
        <v>27024</v>
      </c>
      <c r="E3608">
        <v>1508</v>
      </c>
      <c r="F3608" s="43">
        <v>2.4954038566234901E-5</v>
      </c>
      <c r="H3608" t="s">
        <v>8557</v>
      </c>
    </row>
    <row r="3609" spans="1:8" x14ac:dyDescent="0.3">
      <c r="A3609" t="s">
        <v>27575</v>
      </c>
      <c r="B3609" t="s">
        <v>8817</v>
      </c>
      <c r="C3609" t="s">
        <v>23911</v>
      </c>
      <c r="D3609" t="s">
        <v>27024</v>
      </c>
      <c r="E3609">
        <v>819</v>
      </c>
      <c r="F3609" s="43">
        <v>1.3552624393731001E-5</v>
      </c>
      <c r="H3609" t="s">
        <v>8817</v>
      </c>
    </row>
    <row r="3610" spans="1:8" x14ac:dyDescent="0.3">
      <c r="A3610" t="s">
        <v>27576</v>
      </c>
      <c r="B3610" t="s">
        <v>8932</v>
      </c>
      <c r="C3610" t="s">
        <v>23911</v>
      </c>
      <c r="D3610" t="s">
        <v>27024</v>
      </c>
      <c r="E3610">
        <v>2853</v>
      </c>
      <c r="F3610" s="43">
        <v>4.7210790470469703E-5</v>
      </c>
      <c r="H3610" t="s">
        <v>8932</v>
      </c>
    </row>
    <row r="3611" spans="1:8" x14ac:dyDescent="0.3">
      <c r="A3611" t="s">
        <v>27577</v>
      </c>
      <c r="B3611" t="s">
        <v>8936</v>
      </c>
      <c r="C3611" t="s">
        <v>23911</v>
      </c>
      <c r="D3611" t="s">
        <v>27024</v>
      </c>
      <c r="E3611">
        <v>1007</v>
      </c>
      <c r="F3611" s="43">
        <v>1.66636053290442E-5</v>
      </c>
      <c r="H3611" t="s">
        <v>8936</v>
      </c>
    </row>
    <row r="3612" spans="1:8" x14ac:dyDescent="0.3">
      <c r="A3612" t="s">
        <v>27578</v>
      </c>
      <c r="B3612" t="s">
        <v>9371</v>
      </c>
      <c r="C3612" t="s">
        <v>23911</v>
      </c>
      <c r="D3612" t="s">
        <v>27024</v>
      </c>
      <c r="E3612">
        <v>1646</v>
      </c>
      <c r="F3612" s="43">
        <v>2.7237630954922201E-5</v>
      </c>
      <c r="H3612" t="s">
        <v>9371</v>
      </c>
    </row>
    <row r="3613" spans="1:8" x14ac:dyDescent="0.3">
      <c r="A3613" t="s">
        <v>27579</v>
      </c>
      <c r="B3613" t="s">
        <v>9432</v>
      </c>
      <c r="C3613" t="s">
        <v>23911</v>
      </c>
      <c r="D3613" t="s">
        <v>27024</v>
      </c>
      <c r="E3613">
        <v>4291</v>
      </c>
      <c r="F3613" s="43">
        <v>7.1006485071428395E-5</v>
      </c>
      <c r="H3613" t="s">
        <v>9432</v>
      </c>
    </row>
    <row r="3614" spans="1:8" x14ac:dyDescent="0.3">
      <c r="A3614" t="s">
        <v>27580</v>
      </c>
      <c r="B3614" t="s">
        <v>9437</v>
      </c>
      <c r="C3614" t="s">
        <v>23911</v>
      </c>
      <c r="D3614" t="s">
        <v>27024</v>
      </c>
      <c r="E3614">
        <v>2931</v>
      </c>
      <c r="F3614" s="43">
        <v>4.8501516603206003E-5</v>
      </c>
      <c r="H3614" t="s">
        <v>9437</v>
      </c>
    </row>
    <row r="3615" spans="1:8" x14ac:dyDescent="0.3">
      <c r="A3615" t="s">
        <v>27581</v>
      </c>
      <c r="B3615" t="s">
        <v>9626</v>
      </c>
      <c r="C3615" t="s">
        <v>23911</v>
      </c>
      <c r="D3615" t="s">
        <v>27024</v>
      </c>
      <c r="E3615">
        <v>1813</v>
      </c>
      <c r="F3615" s="43">
        <v>3.00011087006525E-5</v>
      </c>
      <c r="H3615" t="s">
        <v>9626</v>
      </c>
    </row>
    <row r="3616" spans="1:8" x14ac:dyDescent="0.3">
      <c r="A3616" t="s">
        <v>27582</v>
      </c>
      <c r="B3616" t="s">
        <v>9654</v>
      </c>
      <c r="C3616" t="s">
        <v>23911</v>
      </c>
      <c r="D3616" t="s">
        <v>27024</v>
      </c>
      <c r="E3616">
        <v>3691</v>
      </c>
      <c r="F3616" s="43">
        <v>6.1077822511918504E-5</v>
      </c>
      <c r="H3616" t="s">
        <v>9654</v>
      </c>
    </row>
    <row r="3617" spans="1:8" x14ac:dyDescent="0.3">
      <c r="A3617" t="s">
        <v>27583</v>
      </c>
      <c r="B3617" t="s">
        <v>10043</v>
      </c>
      <c r="C3617" t="s">
        <v>23911</v>
      </c>
      <c r="D3617" t="s">
        <v>27024</v>
      </c>
      <c r="E3617">
        <v>2514</v>
      </c>
      <c r="F3617" s="43">
        <v>4.1601096124346598E-5</v>
      </c>
      <c r="H3617" t="s">
        <v>10043</v>
      </c>
    </row>
    <row r="3618" spans="1:8" x14ac:dyDescent="0.3">
      <c r="A3618" t="s">
        <v>27584</v>
      </c>
      <c r="B3618" t="s">
        <v>10134</v>
      </c>
      <c r="C3618" t="s">
        <v>23911</v>
      </c>
      <c r="D3618" t="s">
        <v>27024</v>
      </c>
      <c r="E3618">
        <v>2683</v>
      </c>
      <c r="F3618" s="43">
        <v>4.4397669411941903E-5</v>
      </c>
      <c r="H3618" t="s">
        <v>10134</v>
      </c>
    </row>
    <row r="3619" spans="1:8" x14ac:dyDescent="0.3">
      <c r="A3619" t="s">
        <v>27585</v>
      </c>
      <c r="B3619" t="s">
        <v>10174</v>
      </c>
      <c r="C3619" t="s">
        <v>23911</v>
      </c>
      <c r="D3619" t="s">
        <v>27024</v>
      </c>
      <c r="E3619">
        <v>1970</v>
      </c>
      <c r="F3619" s="43">
        <v>3.2599108737057597E-5</v>
      </c>
      <c r="H3619" t="s">
        <v>10174</v>
      </c>
    </row>
    <row r="3620" spans="1:8" x14ac:dyDescent="0.3">
      <c r="A3620" t="s">
        <v>27586</v>
      </c>
      <c r="B3620" t="s">
        <v>10471</v>
      </c>
      <c r="C3620" t="s">
        <v>23911</v>
      </c>
      <c r="D3620" t="s">
        <v>27024</v>
      </c>
      <c r="E3620">
        <v>2609</v>
      </c>
      <c r="F3620" s="43">
        <v>4.3173134362935601E-5</v>
      </c>
      <c r="H3620" t="s">
        <v>10471</v>
      </c>
    </row>
    <row r="3621" spans="1:8" x14ac:dyDescent="0.3">
      <c r="A3621" t="s">
        <v>27587</v>
      </c>
      <c r="B3621" t="s">
        <v>10482</v>
      </c>
      <c r="C3621" t="s">
        <v>23911</v>
      </c>
      <c r="D3621" t="s">
        <v>27024</v>
      </c>
      <c r="E3621">
        <v>4275</v>
      </c>
      <c r="F3621" s="43">
        <v>7.0741720736508201E-5</v>
      </c>
      <c r="H3621" t="s">
        <v>10482</v>
      </c>
    </row>
    <row r="3622" spans="1:8" x14ac:dyDescent="0.3">
      <c r="A3622" t="s">
        <v>27588</v>
      </c>
      <c r="B3622" t="s">
        <v>10641</v>
      </c>
      <c r="C3622" t="s">
        <v>23911</v>
      </c>
      <c r="D3622" t="s">
        <v>27024</v>
      </c>
      <c r="E3622">
        <v>1529</v>
      </c>
      <c r="F3622" s="43">
        <v>2.5301541755817799E-5</v>
      </c>
      <c r="H3622" t="s">
        <v>10641</v>
      </c>
    </row>
    <row r="3623" spans="1:8" x14ac:dyDescent="0.3">
      <c r="A3623" t="s">
        <v>27589</v>
      </c>
      <c r="B3623" t="s">
        <v>10649</v>
      </c>
      <c r="C3623" t="s">
        <v>23911</v>
      </c>
      <c r="D3623" t="s">
        <v>27024</v>
      </c>
      <c r="E3623">
        <v>2782</v>
      </c>
      <c r="F3623" s="43">
        <v>4.6035898734260999E-5</v>
      </c>
      <c r="H3623" t="s">
        <v>10649</v>
      </c>
    </row>
    <row r="3624" spans="1:8" x14ac:dyDescent="0.3">
      <c r="A3624" t="s">
        <v>27590</v>
      </c>
      <c r="B3624" t="s">
        <v>10708</v>
      </c>
      <c r="C3624" t="s">
        <v>23911</v>
      </c>
      <c r="D3624" t="s">
        <v>27024</v>
      </c>
      <c r="E3624">
        <v>1094</v>
      </c>
      <c r="F3624" s="43">
        <v>1.8103261400173099E-5</v>
      </c>
      <c r="H3624" t="s">
        <v>10708</v>
      </c>
    </row>
    <row r="3625" spans="1:8" x14ac:dyDescent="0.3">
      <c r="A3625" t="s">
        <v>27591</v>
      </c>
      <c r="B3625" t="s">
        <v>10782</v>
      </c>
      <c r="C3625" t="s">
        <v>23911</v>
      </c>
      <c r="D3625" t="s">
        <v>27024</v>
      </c>
      <c r="E3625">
        <v>1605</v>
      </c>
      <c r="F3625" s="43">
        <v>2.6559172346689001E-5</v>
      </c>
      <c r="H3625" t="s">
        <v>10782</v>
      </c>
    </row>
    <row r="3626" spans="1:8" x14ac:dyDescent="0.3">
      <c r="A3626" t="s">
        <v>27592</v>
      </c>
      <c r="B3626" t="s">
        <v>10834</v>
      </c>
      <c r="C3626" t="s">
        <v>23911</v>
      </c>
      <c r="D3626" t="s">
        <v>27024</v>
      </c>
      <c r="E3626">
        <v>2182</v>
      </c>
      <c r="F3626" s="43">
        <v>3.61072361747511E-5</v>
      </c>
      <c r="H3626" t="s">
        <v>10834</v>
      </c>
    </row>
    <row r="3627" spans="1:8" x14ac:dyDescent="0.3">
      <c r="A3627" t="s">
        <v>27593</v>
      </c>
      <c r="B3627" t="s">
        <v>11021</v>
      </c>
      <c r="C3627" t="s">
        <v>23911</v>
      </c>
      <c r="D3627" t="s">
        <v>27024</v>
      </c>
      <c r="E3627">
        <v>1185</v>
      </c>
      <c r="F3627" s="43">
        <v>1.9609108555032102E-5</v>
      </c>
      <c r="H3627" t="s">
        <v>11021</v>
      </c>
    </row>
    <row r="3628" spans="1:8" x14ac:dyDescent="0.3">
      <c r="A3628" t="s">
        <v>27594</v>
      </c>
      <c r="B3628" t="s">
        <v>11254</v>
      </c>
      <c r="C3628" t="s">
        <v>23911</v>
      </c>
      <c r="D3628" t="s">
        <v>27024</v>
      </c>
      <c r="E3628">
        <v>12024</v>
      </c>
      <c r="F3628" s="43">
        <v>1.9897039769257901E-4</v>
      </c>
      <c r="H3628" t="s">
        <v>11254</v>
      </c>
    </row>
    <row r="3629" spans="1:8" x14ac:dyDescent="0.3">
      <c r="A3629" t="s">
        <v>27595</v>
      </c>
      <c r="B3629" t="s">
        <v>11378</v>
      </c>
      <c r="C3629" t="s">
        <v>23911</v>
      </c>
      <c r="D3629" t="s">
        <v>27024</v>
      </c>
      <c r="E3629">
        <v>3568</v>
      </c>
      <c r="F3629" s="43">
        <v>5.9042446687219001E-5</v>
      </c>
      <c r="H3629" t="s">
        <v>11378</v>
      </c>
    </row>
    <row r="3630" spans="1:8" x14ac:dyDescent="0.3">
      <c r="A3630" t="s">
        <v>27596</v>
      </c>
      <c r="B3630" t="s">
        <v>11432</v>
      </c>
      <c r="C3630" t="s">
        <v>23911</v>
      </c>
      <c r="D3630" t="s">
        <v>27024</v>
      </c>
      <c r="E3630">
        <v>3595</v>
      </c>
      <c r="F3630" s="43">
        <v>5.9489236502396903E-5</v>
      </c>
      <c r="H3630" t="s">
        <v>11432</v>
      </c>
    </row>
    <row r="3631" spans="1:8" x14ac:dyDescent="0.3">
      <c r="A3631" t="s">
        <v>27597</v>
      </c>
      <c r="B3631" t="s">
        <v>11705</v>
      </c>
      <c r="C3631" t="s">
        <v>23911</v>
      </c>
      <c r="D3631" t="s">
        <v>27024</v>
      </c>
      <c r="E3631">
        <v>1870</v>
      </c>
      <c r="F3631" s="43">
        <v>3.0944331643805897E-5</v>
      </c>
      <c r="H3631" t="s">
        <v>11705</v>
      </c>
    </row>
    <row r="3632" spans="1:8" x14ac:dyDescent="0.3">
      <c r="A3632" t="s">
        <v>27598</v>
      </c>
      <c r="B3632" t="s">
        <v>12423</v>
      </c>
      <c r="C3632" t="s">
        <v>23911</v>
      </c>
      <c r="D3632" t="s">
        <v>27024</v>
      </c>
      <c r="E3632">
        <v>11351</v>
      </c>
      <c r="F3632" s="43">
        <v>1.8783374785499499E-4</v>
      </c>
      <c r="H3632" t="s">
        <v>12423</v>
      </c>
    </row>
    <row r="3633" spans="1:8" x14ac:dyDescent="0.3">
      <c r="A3633" t="s">
        <v>27599</v>
      </c>
      <c r="B3633" t="s">
        <v>12688</v>
      </c>
      <c r="C3633" t="s">
        <v>23911</v>
      </c>
      <c r="D3633" t="s">
        <v>27024</v>
      </c>
      <c r="E3633">
        <v>1645</v>
      </c>
      <c r="F3633" s="43">
        <v>2.7221083183989701E-5</v>
      </c>
      <c r="H3633" t="s">
        <v>12688</v>
      </c>
    </row>
    <row r="3634" spans="1:8" x14ac:dyDescent="0.3">
      <c r="A3634" t="s">
        <v>27600</v>
      </c>
      <c r="B3634" t="s">
        <v>12848</v>
      </c>
      <c r="C3634" t="s">
        <v>23911</v>
      </c>
      <c r="D3634" t="s">
        <v>27024</v>
      </c>
      <c r="E3634">
        <v>1669</v>
      </c>
      <c r="F3634" s="43">
        <v>2.7618229686370101E-5</v>
      </c>
      <c r="H3634" t="s">
        <v>12848</v>
      </c>
    </row>
    <row r="3635" spans="1:8" x14ac:dyDescent="0.3">
      <c r="A3635" t="s">
        <v>27601</v>
      </c>
      <c r="B3635" t="s">
        <v>12964</v>
      </c>
      <c r="C3635" t="s">
        <v>23911</v>
      </c>
      <c r="D3635" t="s">
        <v>27024</v>
      </c>
      <c r="E3635">
        <v>1262</v>
      </c>
      <c r="F3635" s="43">
        <v>2.0883286916835901E-5</v>
      </c>
      <c r="H3635" t="s">
        <v>12964</v>
      </c>
    </row>
    <row r="3636" spans="1:8" x14ac:dyDescent="0.3">
      <c r="A3636" t="s">
        <v>27602</v>
      </c>
      <c r="B3636" t="s">
        <v>13051</v>
      </c>
      <c r="C3636" t="s">
        <v>23911</v>
      </c>
      <c r="D3636" t="s">
        <v>27024</v>
      </c>
      <c r="E3636">
        <v>4079</v>
      </c>
      <c r="F3636" s="43">
        <v>6.7498357633735001E-5</v>
      </c>
      <c r="H3636" t="s">
        <v>13051</v>
      </c>
    </row>
    <row r="3637" spans="1:8" x14ac:dyDescent="0.3">
      <c r="A3637" t="s">
        <v>27603</v>
      </c>
      <c r="B3637" t="s">
        <v>13113</v>
      </c>
      <c r="C3637" t="s">
        <v>23911</v>
      </c>
      <c r="D3637" t="s">
        <v>27024</v>
      </c>
      <c r="E3637">
        <v>2078</v>
      </c>
      <c r="F3637" s="43">
        <v>3.4386267997769402E-5</v>
      </c>
      <c r="H3637" t="s">
        <v>13113</v>
      </c>
    </row>
    <row r="3638" spans="1:8" x14ac:dyDescent="0.3">
      <c r="A3638" t="s">
        <v>27604</v>
      </c>
      <c r="B3638" t="s">
        <v>13166</v>
      </c>
      <c r="C3638" t="s">
        <v>23911</v>
      </c>
      <c r="D3638" t="s">
        <v>27024</v>
      </c>
      <c r="E3638">
        <v>10058</v>
      </c>
      <c r="F3638" s="43">
        <v>1.6643748003925099E-4</v>
      </c>
      <c r="H3638" t="s">
        <v>13166</v>
      </c>
    </row>
    <row r="3639" spans="1:8" x14ac:dyDescent="0.3">
      <c r="A3639" t="s">
        <v>27605</v>
      </c>
      <c r="B3639" t="s">
        <v>13679</v>
      </c>
      <c r="C3639" t="s">
        <v>23911</v>
      </c>
      <c r="D3639" t="s">
        <v>27024</v>
      </c>
      <c r="E3639">
        <v>6481</v>
      </c>
      <c r="F3639" s="43">
        <v>1.0724610341364001E-4</v>
      </c>
      <c r="H3639" t="s">
        <v>13679</v>
      </c>
    </row>
    <row r="3640" spans="1:8" x14ac:dyDescent="0.3">
      <c r="A3640" t="s">
        <v>27606</v>
      </c>
      <c r="B3640" t="s">
        <v>13712</v>
      </c>
      <c r="C3640" t="s">
        <v>23911</v>
      </c>
      <c r="D3640" t="s">
        <v>27024</v>
      </c>
      <c r="E3640">
        <v>50164</v>
      </c>
      <c r="F3640" s="43">
        <v>8.3010238105875995E-4</v>
      </c>
      <c r="H3640" t="s">
        <v>24070</v>
      </c>
    </row>
    <row r="3641" spans="1:8" x14ac:dyDescent="0.3">
      <c r="A3641" t="s">
        <v>27607</v>
      </c>
      <c r="B3641" t="s">
        <v>13764</v>
      </c>
      <c r="C3641" t="s">
        <v>23911</v>
      </c>
      <c r="D3641" t="s">
        <v>27024</v>
      </c>
      <c r="E3641">
        <v>1214</v>
      </c>
      <c r="F3641" s="43">
        <v>2.0088993912075101E-5</v>
      </c>
      <c r="H3641" t="s">
        <v>13764</v>
      </c>
    </row>
    <row r="3642" spans="1:8" x14ac:dyDescent="0.3">
      <c r="A3642" t="s">
        <v>27608</v>
      </c>
      <c r="B3642" t="s">
        <v>13823</v>
      </c>
      <c r="C3642" t="s">
        <v>23911</v>
      </c>
      <c r="D3642" t="s">
        <v>27024</v>
      </c>
      <c r="E3642">
        <v>1156</v>
      </c>
      <c r="F3642" s="43">
        <v>1.9129223197989099E-5</v>
      </c>
      <c r="H3642" t="s">
        <v>13823</v>
      </c>
    </row>
    <row r="3643" spans="1:8" x14ac:dyDescent="0.3">
      <c r="A3643" t="s">
        <v>27609</v>
      </c>
      <c r="B3643" t="s">
        <v>14019</v>
      </c>
      <c r="C3643" t="s">
        <v>23911</v>
      </c>
      <c r="D3643" t="s">
        <v>27024</v>
      </c>
      <c r="E3643">
        <v>4035</v>
      </c>
      <c r="F3643" s="43">
        <v>6.6770255712704198E-5</v>
      </c>
      <c r="H3643" t="s">
        <v>14019</v>
      </c>
    </row>
    <row r="3644" spans="1:8" x14ac:dyDescent="0.3">
      <c r="A3644" t="s">
        <v>27610</v>
      </c>
      <c r="B3644" t="s">
        <v>14798</v>
      </c>
      <c r="C3644" t="s">
        <v>23911</v>
      </c>
      <c r="D3644" t="s">
        <v>27024</v>
      </c>
      <c r="E3644">
        <v>3329</v>
      </c>
      <c r="F3644" s="43">
        <v>5.5087529434347603E-5</v>
      </c>
      <c r="H3644" t="s">
        <v>14798</v>
      </c>
    </row>
    <row r="3645" spans="1:8" x14ac:dyDescent="0.3">
      <c r="A3645" t="s">
        <v>27611</v>
      </c>
      <c r="B3645" t="s">
        <v>27612</v>
      </c>
      <c r="C3645" t="s">
        <v>23911</v>
      </c>
      <c r="D3645" t="s">
        <v>27024</v>
      </c>
      <c r="E3645">
        <v>8495</v>
      </c>
      <c r="F3645" s="43">
        <v>1.40573314071728E-4</v>
      </c>
      <c r="H3645" t="s">
        <v>27612</v>
      </c>
    </row>
    <row r="3646" spans="1:8" x14ac:dyDescent="0.3">
      <c r="A3646" t="s">
        <v>27613</v>
      </c>
      <c r="B3646" t="s">
        <v>15134</v>
      </c>
      <c r="C3646" t="s">
        <v>23911</v>
      </c>
      <c r="D3646" t="s">
        <v>27024</v>
      </c>
      <c r="E3646">
        <v>2956</v>
      </c>
      <c r="F3646" s="43">
        <v>4.8915210876518899E-5</v>
      </c>
      <c r="H3646" t="s">
        <v>15134</v>
      </c>
    </row>
    <row r="3647" spans="1:8" x14ac:dyDescent="0.3">
      <c r="A3647" t="s">
        <v>27614</v>
      </c>
      <c r="B3647" t="s">
        <v>15629</v>
      </c>
      <c r="C3647" t="s">
        <v>23911</v>
      </c>
      <c r="D3647" t="s">
        <v>27024</v>
      </c>
      <c r="E3647">
        <v>5188</v>
      </c>
      <c r="F3647" s="43">
        <v>8.5849835597895805E-5</v>
      </c>
      <c r="H3647" t="s">
        <v>15629</v>
      </c>
    </row>
    <row r="3648" spans="1:8" x14ac:dyDescent="0.3">
      <c r="A3648" t="s">
        <v>27615</v>
      </c>
      <c r="B3648" t="s">
        <v>15649</v>
      </c>
      <c r="C3648" t="s">
        <v>23911</v>
      </c>
      <c r="D3648" t="s">
        <v>27024</v>
      </c>
      <c r="E3648">
        <v>1202</v>
      </c>
      <c r="F3648" s="43">
        <v>1.9890420660884901E-5</v>
      </c>
      <c r="H3648" t="s">
        <v>15649</v>
      </c>
    </row>
    <row r="3649" spans="1:8" x14ac:dyDescent="0.3">
      <c r="A3649" t="s">
        <v>27616</v>
      </c>
      <c r="B3649" t="s">
        <v>15660</v>
      </c>
      <c r="C3649" t="s">
        <v>23911</v>
      </c>
      <c r="D3649" t="s">
        <v>27024</v>
      </c>
      <c r="E3649">
        <v>2164</v>
      </c>
      <c r="F3649" s="43">
        <v>3.5809376297965798E-5</v>
      </c>
      <c r="H3649" t="s">
        <v>15660</v>
      </c>
    </row>
    <row r="3650" spans="1:8" x14ac:dyDescent="0.3">
      <c r="A3650" t="s">
        <v>27617</v>
      </c>
      <c r="B3650" t="s">
        <v>15663</v>
      </c>
      <c r="C3650" t="s">
        <v>23911</v>
      </c>
      <c r="D3650" t="s">
        <v>27024</v>
      </c>
      <c r="E3650">
        <v>1000</v>
      </c>
      <c r="F3650" s="43">
        <v>1.6547770932516501E-5</v>
      </c>
      <c r="H3650" t="s">
        <v>15663</v>
      </c>
    </row>
    <row r="3651" spans="1:8" x14ac:dyDescent="0.3">
      <c r="A3651" t="s">
        <v>27618</v>
      </c>
      <c r="B3651" t="s">
        <v>13169</v>
      </c>
      <c r="C3651" t="s">
        <v>23911</v>
      </c>
      <c r="D3651" t="s">
        <v>27024</v>
      </c>
      <c r="E3651">
        <v>14645</v>
      </c>
      <c r="F3651" s="43">
        <v>2.42342105306705E-4</v>
      </c>
      <c r="H3651" t="s">
        <v>13169</v>
      </c>
    </row>
    <row r="3652" spans="1:8" x14ac:dyDescent="0.3">
      <c r="A3652" t="s">
        <v>27619</v>
      </c>
      <c r="B3652" t="s">
        <v>7780</v>
      </c>
      <c r="C3652" t="s">
        <v>23911</v>
      </c>
      <c r="D3652" t="s">
        <v>26997</v>
      </c>
      <c r="E3652">
        <v>2272</v>
      </c>
      <c r="F3652" s="43">
        <v>3.7596535558677603E-5</v>
      </c>
      <c r="H3652" t="s">
        <v>7780</v>
      </c>
    </row>
    <row r="3653" spans="1:8" x14ac:dyDescent="0.3">
      <c r="A3653" t="s">
        <v>27620</v>
      </c>
      <c r="B3653" t="s">
        <v>7911</v>
      </c>
      <c r="C3653" t="s">
        <v>23911</v>
      </c>
      <c r="D3653" t="s">
        <v>26997</v>
      </c>
      <c r="E3653">
        <v>841</v>
      </c>
      <c r="F3653" s="43">
        <v>1.39166753542464E-5</v>
      </c>
      <c r="H3653" t="s">
        <v>7911</v>
      </c>
    </row>
    <row r="3654" spans="1:8" x14ac:dyDescent="0.3">
      <c r="A3654" t="s">
        <v>27621</v>
      </c>
      <c r="B3654" t="s">
        <v>7923</v>
      </c>
      <c r="C3654" t="s">
        <v>23911</v>
      </c>
      <c r="D3654" t="s">
        <v>26997</v>
      </c>
      <c r="E3654">
        <v>1030</v>
      </c>
      <c r="F3654" s="43">
        <v>1.7044204060491999E-5</v>
      </c>
      <c r="H3654" t="s">
        <v>7923</v>
      </c>
    </row>
    <row r="3655" spans="1:8" x14ac:dyDescent="0.3">
      <c r="A3655" t="s">
        <v>27622</v>
      </c>
      <c r="B3655" t="s">
        <v>7990</v>
      </c>
      <c r="C3655" t="s">
        <v>23911</v>
      </c>
      <c r="D3655" t="s">
        <v>26997</v>
      </c>
      <c r="E3655">
        <v>3441</v>
      </c>
      <c r="F3655" s="43">
        <v>5.6940879778789398E-5</v>
      </c>
      <c r="H3655" t="s">
        <v>7990</v>
      </c>
    </row>
    <row r="3656" spans="1:8" x14ac:dyDescent="0.3">
      <c r="A3656" t="s">
        <v>27623</v>
      </c>
      <c r="B3656" t="s">
        <v>8067</v>
      </c>
      <c r="C3656" t="s">
        <v>23911</v>
      </c>
      <c r="D3656" t="s">
        <v>26997</v>
      </c>
      <c r="E3656">
        <v>2243</v>
      </c>
      <c r="F3656" s="43">
        <v>3.71166502016346E-5</v>
      </c>
      <c r="H3656" t="s">
        <v>8067</v>
      </c>
    </row>
    <row r="3657" spans="1:8" x14ac:dyDescent="0.3">
      <c r="A3657" t="s">
        <v>27624</v>
      </c>
      <c r="B3657" t="s">
        <v>8068</v>
      </c>
      <c r="C3657" t="s">
        <v>23911</v>
      </c>
      <c r="D3657" t="s">
        <v>26997</v>
      </c>
      <c r="E3657">
        <v>2877</v>
      </c>
      <c r="F3657" s="43">
        <v>4.7607936972850097E-5</v>
      </c>
      <c r="H3657" t="s">
        <v>8068</v>
      </c>
    </row>
    <row r="3658" spans="1:8" x14ac:dyDescent="0.3">
      <c r="A3658" t="s">
        <v>27625</v>
      </c>
      <c r="B3658" t="s">
        <v>8105</v>
      </c>
      <c r="C3658" t="s">
        <v>23911</v>
      </c>
      <c r="D3658" t="s">
        <v>26997</v>
      </c>
      <c r="E3658">
        <v>1861</v>
      </c>
      <c r="F3658" s="43">
        <v>3.0795401705413297E-5</v>
      </c>
      <c r="H3658" t="s">
        <v>8105</v>
      </c>
    </row>
    <row r="3659" spans="1:8" x14ac:dyDescent="0.3">
      <c r="A3659" t="s">
        <v>27626</v>
      </c>
      <c r="B3659" t="s">
        <v>8161</v>
      </c>
      <c r="C3659" t="s">
        <v>23911</v>
      </c>
      <c r="D3659" t="s">
        <v>26997</v>
      </c>
      <c r="E3659">
        <v>3577</v>
      </c>
      <c r="F3659" s="43">
        <v>5.9191376625611601E-5</v>
      </c>
      <c r="H3659" t="s">
        <v>8161</v>
      </c>
    </row>
    <row r="3660" spans="1:8" x14ac:dyDescent="0.3">
      <c r="A3660" t="s">
        <v>27627</v>
      </c>
      <c r="B3660" t="s">
        <v>8273</v>
      </c>
      <c r="C3660" t="s">
        <v>23911</v>
      </c>
      <c r="D3660" t="s">
        <v>26997</v>
      </c>
      <c r="E3660">
        <v>5353</v>
      </c>
      <c r="F3660" s="43">
        <v>8.8580217801760997E-5</v>
      </c>
      <c r="H3660" t="s">
        <v>8273</v>
      </c>
    </row>
    <row r="3661" spans="1:8" x14ac:dyDescent="0.3">
      <c r="A3661" t="s">
        <v>27628</v>
      </c>
      <c r="B3661" t="s">
        <v>8361</v>
      </c>
      <c r="C3661" t="s">
        <v>23911</v>
      </c>
      <c r="D3661" t="s">
        <v>26997</v>
      </c>
      <c r="E3661">
        <v>2577</v>
      </c>
      <c r="F3661" s="43">
        <v>4.2643605693095097E-5</v>
      </c>
      <c r="H3661" t="s">
        <v>8361</v>
      </c>
    </row>
    <row r="3662" spans="1:8" x14ac:dyDescent="0.3">
      <c r="A3662" t="s">
        <v>27629</v>
      </c>
      <c r="B3662" t="s">
        <v>8396</v>
      </c>
      <c r="C3662" t="s">
        <v>23911</v>
      </c>
      <c r="D3662" t="s">
        <v>26997</v>
      </c>
      <c r="E3662">
        <v>1922</v>
      </c>
      <c r="F3662" s="43">
        <v>3.1804815732296797E-5</v>
      </c>
      <c r="H3662" t="s">
        <v>8396</v>
      </c>
    </row>
    <row r="3663" spans="1:8" x14ac:dyDescent="0.3">
      <c r="A3663" t="s">
        <v>27630</v>
      </c>
      <c r="B3663" t="s">
        <v>8483</v>
      </c>
      <c r="C3663" t="s">
        <v>23911</v>
      </c>
      <c r="D3663" t="s">
        <v>26997</v>
      </c>
      <c r="E3663">
        <v>789</v>
      </c>
      <c r="F3663" s="43">
        <v>1.30561912657555E-5</v>
      </c>
      <c r="H3663" t="s">
        <v>8483</v>
      </c>
    </row>
    <row r="3664" spans="1:8" x14ac:dyDescent="0.3">
      <c r="A3664" t="s">
        <v>27631</v>
      </c>
      <c r="B3664" t="s">
        <v>8697</v>
      </c>
      <c r="C3664" t="s">
        <v>23911</v>
      </c>
      <c r="D3664" t="s">
        <v>26997</v>
      </c>
      <c r="E3664">
        <v>6627</v>
      </c>
      <c r="F3664" s="43">
        <v>1.0966207796978699E-4</v>
      </c>
      <c r="H3664" t="s">
        <v>8697</v>
      </c>
    </row>
    <row r="3665" spans="1:8" x14ac:dyDescent="0.3">
      <c r="A3665" t="s">
        <v>27632</v>
      </c>
      <c r="B3665" t="s">
        <v>8734</v>
      </c>
      <c r="C3665" t="s">
        <v>23911</v>
      </c>
      <c r="D3665" t="s">
        <v>26997</v>
      </c>
      <c r="E3665">
        <v>4039</v>
      </c>
      <c r="F3665" s="43">
        <v>6.6836446796434304E-5</v>
      </c>
      <c r="H3665" t="s">
        <v>8734</v>
      </c>
    </row>
    <row r="3666" spans="1:8" x14ac:dyDescent="0.3">
      <c r="A3666" t="s">
        <v>27633</v>
      </c>
      <c r="B3666" t="s">
        <v>8855</v>
      </c>
      <c r="C3666" t="s">
        <v>23911</v>
      </c>
      <c r="D3666" t="s">
        <v>26997</v>
      </c>
      <c r="E3666">
        <v>1660</v>
      </c>
      <c r="F3666" s="43">
        <v>2.74692997479774E-5</v>
      </c>
      <c r="H3666" t="s">
        <v>8855</v>
      </c>
    </row>
    <row r="3667" spans="1:8" x14ac:dyDescent="0.3">
      <c r="A3667" t="s">
        <v>27634</v>
      </c>
      <c r="B3667" t="s">
        <v>8903</v>
      </c>
      <c r="C3667" t="s">
        <v>23911</v>
      </c>
      <c r="D3667" t="s">
        <v>26997</v>
      </c>
      <c r="E3667">
        <v>7679</v>
      </c>
      <c r="F3667" s="43">
        <v>1.27070332990794E-4</v>
      </c>
      <c r="H3667" t="s">
        <v>8903</v>
      </c>
    </row>
    <row r="3668" spans="1:8" x14ac:dyDescent="0.3">
      <c r="A3668" t="s">
        <v>27635</v>
      </c>
      <c r="B3668" t="s">
        <v>9098</v>
      </c>
      <c r="C3668" t="s">
        <v>23911</v>
      </c>
      <c r="D3668" t="s">
        <v>26997</v>
      </c>
      <c r="E3668">
        <v>2790</v>
      </c>
      <c r="F3668" s="43">
        <v>4.6168280901721103E-5</v>
      </c>
      <c r="H3668" t="s">
        <v>9098</v>
      </c>
    </row>
    <row r="3669" spans="1:8" x14ac:dyDescent="0.3">
      <c r="A3669" t="s">
        <v>27636</v>
      </c>
      <c r="B3669" t="s">
        <v>9260</v>
      </c>
      <c r="C3669" t="s">
        <v>23911</v>
      </c>
      <c r="D3669" t="s">
        <v>26997</v>
      </c>
      <c r="E3669">
        <v>2911</v>
      </c>
      <c r="F3669" s="43">
        <v>4.81705611845556E-5</v>
      </c>
      <c r="H3669" t="s">
        <v>9260</v>
      </c>
    </row>
    <row r="3670" spans="1:8" x14ac:dyDescent="0.3">
      <c r="A3670" t="s">
        <v>27637</v>
      </c>
      <c r="B3670" t="s">
        <v>9521</v>
      </c>
      <c r="C3670" t="s">
        <v>23911</v>
      </c>
      <c r="D3670" t="s">
        <v>26997</v>
      </c>
      <c r="E3670">
        <v>3866</v>
      </c>
      <c r="F3670" s="43">
        <v>6.39736824251089E-5</v>
      </c>
      <c r="H3670" t="s">
        <v>9521</v>
      </c>
    </row>
    <row r="3671" spans="1:8" x14ac:dyDescent="0.3">
      <c r="A3671" t="s">
        <v>27638</v>
      </c>
      <c r="B3671" t="s">
        <v>9573</v>
      </c>
      <c r="C3671" t="s">
        <v>23911</v>
      </c>
      <c r="D3671" t="s">
        <v>26997</v>
      </c>
      <c r="E3671">
        <v>1087</v>
      </c>
      <c r="F3671" s="43">
        <v>1.7987427003645502E-5</v>
      </c>
      <c r="H3671" t="s">
        <v>9573</v>
      </c>
    </row>
    <row r="3672" spans="1:8" x14ac:dyDescent="0.3">
      <c r="A3672" t="s">
        <v>27639</v>
      </c>
      <c r="B3672" t="s">
        <v>9650</v>
      </c>
      <c r="C3672" t="s">
        <v>23911</v>
      </c>
      <c r="D3672" t="s">
        <v>26997</v>
      </c>
      <c r="E3672">
        <v>696</v>
      </c>
      <c r="F3672" s="43">
        <v>1.1517248569031499E-5</v>
      </c>
      <c r="H3672" t="s">
        <v>9650</v>
      </c>
    </row>
    <row r="3673" spans="1:8" x14ac:dyDescent="0.3">
      <c r="A3673" t="s">
        <v>27640</v>
      </c>
      <c r="B3673" t="s">
        <v>9708</v>
      </c>
      <c r="C3673" t="s">
        <v>23911</v>
      </c>
      <c r="D3673" t="s">
        <v>26997</v>
      </c>
      <c r="E3673">
        <v>13409</v>
      </c>
      <c r="F3673" s="43">
        <v>2.21889060434114E-4</v>
      </c>
      <c r="H3673" t="s">
        <v>9708</v>
      </c>
    </row>
    <row r="3674" spans="1:8" x14ac:dyDescent="0.3">
      <c r="A3674" t="s">
        <v>27641</v>
      </c>
      <c r="B3674" t="s">
        <v>9780</v>
      </c>
      <c r="C3674" t="s">
        <v>23911</v>
      </c>
      <c r="D3674" t="s">
        <v>26997</v>
      </c>
      <c r="E3674">
        <v>620</v>
      </c>
      <c r="F3674" s="43">
        <v>1.0259617978160301E-5</v>
      </c>
      <c r="H3674" t="s">
        <v>9780</v>
      </c>
    </row>
    <row r="3675" spans="1:8" x14ac:dyDescent="0.3">
      <c r="A3675" t="s">
        <v>27642</v>
      </c>
      <c r="B3675" t="s">
        <v>9790</v>
      </c>
      <c r="C3675" t="s">
        <v>23911</v>
      </c>
      <c r="D3675" t="s">
        <v>26997</v>
      </c>
      <c r="E3675">
        <v>703</v>
      </c>
      <c r="F3675" s="43">
        <v>1.1633082965559101E-5</v>
      </c>
      <c r="H3675" t="s">
        <v>9790</v>
      </c>
    </row>
    <row r="3676" spans="1:8" x14ac:dyDescent="0.3">
      <c r="A3676" t="s">
        <v>27643</v>
      </c>
      <c r="B3676" t="s">
        <v>9870</v>
      </c>
      <c r="C3676" t="s">
        <v>23911</v>
      </c>
      <c r="D3676" t="s">
        <v>26997</v>
      </c>
      <c r="E3676">
        <v>11378</v>
      </c>
      <c r="F3676" s="43">
        <v>1.8828053767017301E-4</v>
      </c>
      <c r="H3676" t="s">
        <v>9870</v>
      </c>
    </row>
    <row r="3677" spans="1:8" x14ac:dyDescent="0.3">
      <c r="A3677" t="s">
        <v>27644</v>
      </c>
      <c r="B3677" t="s">
        <v>9914</v>
      </c>
      <c r="C3677" t="s">
        <v>23911</v>
      </c>
      <c r="D3677" t="s">
        <v>26997</v>
      </c>
      <c r="E3677">
        <v>15806</v>
      </c>
      <c r="F3677" s="43">
        <v>2.6155406735935599E-4</v>
      </c>
      <c r="H3677" t="s">
        <v>9914</v>
      </c>
    </row>
    <row r="3678" spans="1:8" x14ac:dyDescent="0.3">
      <c r="A3678" t="s">
        <v>27645</v>
      </c>
      <c r="B3678" t="s">
        <v>9969</v>
      </c>
      <c r="C3678" t="s">
        <v>23911</v>
      </c>
      <c r="D3678" t="s">
        <v>26997</v>
      </c>
      <c r="E3678">
        <v>2231</v>
      </c>
      <c r="F3678" s="43">
        <v>3.6918076950444397E-5</v>
      </c>
      <c r="H3678" t="s">
        <v>9969</v>
      </c>
    </row>
    <row r="3679" spans="1:8" x14ac:dyDescent="0.3">
      <c r="A3679" t="s">
        <v>27646</v>
      </c>
      <c r="B3679" t="s">
        <v>9991</v>
      </c>
      <c r="C3679" t="s">
        <v>23911</v>
      </c>
      <c r="D3679" t="s">
        <v>26997</v>
      </c>
      <c r="E3679">
        <v>532</v>
      </c>
      <c r="F3679" s="43">
        <v>8.8034141360988004E-6</v>
      </c>
      <c r="H3679" t="s">
        <v>9991</v>
      </c>
    </row>
    <row r="3680" spans="1:8" x14ac:dyDescent="0.3">
      <c r="A3680" t="s">
        <v>27647</v>
      </c>
      <c r="B3680" t="s">
        <v>10075</v>
      </c>
      <c r="C3680" t="s">
        <v>23911</v>
      </c>
      <c r="D3680" t="s">
        <v>26997</v>
      </c>
      <c r="E3680">
        <v>3269</v>
      </c>
      <c r="F3680" s="43">
        <v>5.4094663178396598E-5</v>
      </c>
      <c r="H3680" t="s">
        <v>10075</v>
      </c>
    </row>
    <row r="3681" spans="1:8" x14ac:dyDescent="0.3">
      <c r="A3681" t="s">
        <v>27648</v>
      </c>
      <c r="B3681" t="s">
        <v>10118</v>
      </c>
      <c r="C3681" t="s">
        <v>23911</v>
      </c>
      <c r="D3681" t="s">
        <v>26997</v>
      </c>
      <c r="E3681">
        <v>2247</v>
      </c>
      <c r="F3681" s="43">
        <v>3.7182841285364598E-5</v>
      </c>
      <c r="H3681" t="s">
        <v>10118</v>
      </c>
    </row>
    <row r="3682" spans="1:8" x14ac:dyDescent="0.3">
      <c r="A3682" t="s">
        <v>27649</v>
      </c>
      <c r="B3682" t="s">
        <v>10273</v>
      </c>
      <c r="C3682" t="s">
        <v>23911</v>
      </c>
      <c r="D3682" t="s">
        <v>26997</v>
      </c>
      <c r="E3682">
        <v>2389</v>
      </c>
      <c r="F3682" s="43">
        <v>3.9532624757782001E-5</v>
      </c>
      <c r="H3682" t="s">
        <v>10273</v>
      </c>
    </row>
    <row r="3683" spans="1:8" x14ac:dyDescent="0.3">
      <c r="A3683" t="s">
        <v>27650</v>
      </c>
      <c r="B3683" t="s">
        <v>10286</v>
      </c>
      <c r="C3683" t="s">
        <v>23911</v>
      </c>
      <c r="D3683" t="s">
        <v>26997</v>
      </c>
      <c r="E3683">
        <v>192</v>
      </c>
      <c r="F3683" s="43">
        <v>3.17717201904317E-6</v>
      </c>
      <c r="H3683" t="s">
        <v>10286</v>
      </c>
    </row>
    <row r="3684" spans="1:8" x14ac:dyDescent="0.3">
      <c r="A3684" t="s">
        <v>27651</v>
      </c>
      <c r="B3684" t="s">
        <v>10320</v>
      </c>
      <c r="C3684" t="s">
        <v>23911</v>
      </c>
      <c r="D3684" t="s">
        <v>26997</v>
      </c>
      <c r="E3684">
        <v>134</v>
      </c>
      <c r="F3684" s="43">
        <v>2.2174013049572199E-6</v>
      </c>
      <c r="H3684" t="s">
        <v>10320</v>
      </c>
    </row>
    <row r="3685" spans="1:8" x14ac:dyDescent="0.3">
      <c r="A3685" t="s">
        <v>27652</v>
      </c>
      <c r="B3685" t="s">
        <v>10351</v>
      </c>
      <c r="C3685" t="s">
        <v>23911</v>
      </c>
      <c r="D3685" t="s">
        <v>26997</v>
      </c>
      <c r="E3685">
        <v>1351</v>
      </c>
      <c r="F3685" s="43">
        <v>2.2356038529829799E-5</v>
      </c>
      <c r="H3685" t="s">
        <v>10351</v>
      </c>
    </row>
    <row r="3686" spans="1:8" x14ac:dyDescent="0.3">
      <c r="A3686" t="s">
        <v>27653</v>
      </c>
      <c r="B3686" t="s">
        <v>10388</v>
      </c>
      <c r="C3686" t="s">
        <v>23911</v>
      </c>
      <c r="D3686" t="s">
        <v>26997</v>
      </c>
      <c r="E3686">
        <v>3014</v>
      </c>
      <c r="F3686" s="43">
        <v>4.9874981590604802E-5</v>
      </c>
      <c r="H3686" t="s">
        <v>10388</v>
      </c>
    </row>
    <row r="3687" spans="1:8" x14ac:dyDescent="0.3">
      <c r="A3687" t="s">
        <v>27654</v>
      </c>
      <c r="B3687" t="s">
        <v>10392</v>
      </c>
      <c r="C3687" t="s">
        <v>23911</v>
      </c>
      <c r="D3687" t="s">
        <v>26997</v>
      </c>
      <c r="E3687">
        <v>6279</v>
      </c>
      <c r="F3687" s="43">
        <v>1.03903453685271E-4</v>
      </c>
      <c r="H3687" t="s">
        <v>10392</v>
      </c>
    </row>
    <row r="3688" spans="1:8" x14ac:dyDescent="0.3">
      <c r="A3688" t="s">
        <v>27655</v>
      </c>
      <c r="B3688" t="s">
        <v>10522</v>
      </c>
      <c r="C3688" t="s">
        <v>23911</v>
      </c>
      <c r="D3688" t="s">
        <v>26997</v>
      </c>
      <c r="E3688">
        <v>1197</v>
      </c>
      <c r="F3688" s="43">
        <v>1.9807681806222302E-5</v>
      </c>
      <c r="H3688" t="s">
        <v>10522</v>
      </c>
    </row>
    <row r="3689" spans="1:8" x14ac:dyDescent="0.3">
      <c r="A3689" t="s">
        <v>27656</v>
      </c>
      <c r="B3689" t="s">
        <v>10591</v>
      </c>
      <c r="C3689" t="s">
        <v>23911</v>
      </c>
      <c r="D3689" t="s">
        <v>26997</v>
      </c>
      <c r="E3689">
        <v>642</v>
      </c>
      <c r="F3689" s="43">
        <v>1.06236689386756E-5</v>
      </c>
      <c r="H3689" t="s">
        <v>10591</v>
      </c>
    </row>
    <row r="3690" spans="1:8" x14ac:dyDescent="0.3">
      <c r="A3690" t="s">
        <v>27657</v>
      </c>
      <c r="B3690" t="s">
        <v>10592</v>
      </c>
      <c r="C3690" t="s">
        <v>23911</v>
      </c>
      <c r="D3690" t="s">
        <v>26997</v>
      </c>
      <c r="E3690">
        <v>1027</v>
      </c>
      <c r="F3690" s="43">
        <v>1.6994560747694501E-5</v>
      </c>
      <c r="H3690" t="s">
        <v>10592</v>
      </c>
    </row>
    <row r="3691" spans="1:8" x14ac:dyDescent="0.3">
      <c r="A3691" t="s">
        <v>27658</v>
      </c>
      <c r="B3691" t="s">
        <v>10593</v>
      </c>
      <c r="C3691" t="s">
        <v>23911</v>
      </c>
      <c r="D3691" t="s">
        <v>26997</v>
      </c>
      <c r="E3691">
        <v>620</v>
      </c>
      <c r="F3691" s="43">
        <v>1.0259617978160301E-5</v>
      </c>
      <c r="H3691" t="s">
        <v>10593</v>
      </c>
    </row>
    <row r="3692" spans="1:8" x14ac:dyDescent="0.3">
      <c r="A3692" t="s">
        <v>27659</v>
      </c>
      <c r="B3692" t="s">
        <v>10798</v>
      </c>
      <c r="C3692" t="s">
        <v>23911</v>
      </c>
      <c r="D3692" t="s">
        <v>26997</v>
      </c>
      <c r="E3692">
        <v>11141</v>
      </c>
      <c r="F3692" s="43">
        <v>1.8435871595916701E-4</v>
      </c>
      <c r="H3692" t="s">
        <v>10798</v>
      </c>
    </row>
    <row r="3693" spans="1:8" x14ac:dyDescent="0.3">
      <c r="A3693" t="s">
        <v>27660</v>
      </c>
      <c r="B3693" t="s">
        <v>10898</v>
      </c>
      <c r="C3693" t="s">
        <v>23911</v>
      </c>
      <c r="D3693" t="s">
        <v>26997</v>
      </c>
      <c r="E3693">
        <v>4790</v>
      </c>
      <c r="F3693" s="43">
        <v>7.9263822766754199E-5</v>
      </c>
      <c r="H3693" t="s">
        <v>10898</v>
      </c>
    </row>
    <row r="3694" spans="1:8" x14ac:dyDescent="0.3">
      <c r="A3694" t="s">
        <v>27661</v>
      </c>
      <c r="B3694" t="s">
        <v>10975</v>
      </c>
      <c r="C3694" t="s">
        <v>23911</v>
      </c>
      <c r="D3694" t="s">
        <v>26997</v>
      </c>
      <c r="E3694">
        <v>374</v>
      </c>
      <c r="F3694" s="43">
        <v>6.1888663287611802E-6</v>
      </c>
      <c r="H3694" t="s">
        <v>10975</v>
      </c>
    </row>
    <row r="3695" spans="1:8" x14ac:dyDescent="0.3">
      <c r="A3695" t="s">
        <v>27662</v>
      </c>
      <c r="B3695" t="s">
        <v>11216</v>
      </c>
      <c r="C3695" t="s">
        <v>23911</v>
      </c>
      <c r="D3695" t="s">
        <v>26997</v>
      </c>
      <c r="E3695">
        <v>13647</v>
      </c>
      <c r="F3695" s="43">
        <v>2.2582742991605301E-4</v>
      </c>
      <c r="H3695" t="s">
        <v>11216</v>
      </c>
    </row>
    <row r="3696" spans="1:8" x14ac:dyDescent="0.3">
      <c r="A3696" t="s">
        <v>27663</v>
      </c>
      <c r="B3696" t="s">
        <v>11219</v>
      </c>
      <c r="C3696" t="s">
        <v>23911</v>
      </c>
      <c r="D3696" t="s">
        <v>26997</v>
      </c>
      <c r="E3696">
        <v>784</v>
      </c>
      <c r="F3696" s="43">
        <v>1.2973452411093E-5</v>
      </c>
      <c r="H3696" t="s">
        <v>11219</v>
      </c>
    </row>
    <row r="3697" spans="1:8" x14ac:dyDescent="0.3">
      <c r="A3697" t="s">
        <v>27664</v>
      </c>
      <c r="B3697" t="s">
        <v>11280</v>
      </c>
      <c r="C3697" t="s">
        <v>23911</v>
      </c>
      <c r="D3697" t="s">
        <v>26997</v>
      </c>
      <c r="E3697">
        <v>3885</v>
      </c>
      <c r="F3697" s="43">
        <v>6.4288090072826698E-5</v>
      </c>
      <c r="H3697" t="s">
        <v>11280</v>
      </c>
    </row>
    <row r="3698" spans="1:8" x14ac:dyDescent="0.3">
      <c r="A3698" t="s">
        <v>27665</v>
      </c>
      <c r="B3698" t="s">
        <v>11301</v>
      </c>
      <c r="C3698" t="s">
        <v>23911</v>
      </c>
      <c r="D3698" t="s">
        <v>26997</v>
      </c>
      <c r="E3698">
        <v>6447</v>
      </c>
      <c r="F3698" s="43">
        <v>1.06683479201934E-4</v>
      </c>
      <c r="H3698" t="s">
        <v>11301</v>
      </c>
    </row>
    <row r="3699" spans="1:8" x14ac:dyDescent="0.3">
      <c r="A3699" t="s">
        <v>27666</v>
      </c>
      <c r="B3699" t="s">
        <v>11431</v>
      </c>
      <c r="C3699" t="s">
        <v>23911</v>
      </c>
      <c r="D3699" t="s">
        <v>26997</v>
      </c>
      <c r="E3699">
        <v>700</v>
      </c>
      <c r="F3699" s="43">
        <v>1.1583439652761601E-5</v>
      </c>
      <c r="H3699" t="s">
        <v>11431</v>
      </c>
    </row>
    <row r="3700" spans="1:8" x14ac:dyDescent="0.3">
      <c r="A3700" t="s">
        <v>27667</v>
      </c>
      <c r="B3700" t="s">
        <v>11486</v>
      </c>
      <c r="C3700" t="s">
        <v>23911</v>
      </c>
      <c r="D3700" t="s">
        <v>26997</v>
      </c>
      <c r="E3700">
        <v>2366</v>
      </c>
      <c r="F3700" s="43">
        <v>3.9152026026334097E-5</v>
      </c>
      <c r="H3700" t="s">
        <v>11486</v>
      </c>
    </row>
    <row r="3701" spans="1:8" x14ac:dyDescent="0.3">
      <c r="A3701" t="s">
        <v>27668</v>
      </c>
      <c r="B3701" t="s">
        <v>11500</v>
      </c>
      <c r="C3701" t="s">
        <v>23911</v>
      </c>
      <c r="D3701" t="s">
        <v>26997</v>
      </c>
      <c r="E3701">
        <v>6051</v>
      </c>
      <c r="F3701" s="43">
        <v>1.00130561912658E-4</v>
      </c>
      <c r="H3701" t="s">
        <v>11500</v>
      </c>
    </row>
    <row r="3702" spans="1:8" x14ac:dyDescent="0.3">
      <c r="A3702" t="s">
        <v>27669</v>
      </c>
      <c r="B3702" t="s">
        <v>11503</v>
      </c>
      <c r="C3702" t="s">
        <v>23911</v>
      </c>
      <c r="D3702" t="s">
        <v>26997</v>
      </c>
      <c r="E3702">
        <v>969</v>
      </c>
      <c r="F3702" s="43">
        <v>1.6034790033608499E-5</v>
      </c>
      <c r="H3702" t="s">
        <v>11503</v>
      </c>
    </row>
    <row r="3703" spans="1:8" x14ac:dyDescent="0.3">
      <c r="A3703" t="s">
        <v>27670</v>
      </c>
      <c r="B3703" t="s">
        <v>11547</v>
      </c>
      <c r="C3703" t="s">
        <v>23911</v>
      </c>
      <c r="D3703" t="s">
        <v>26997</v>
      </c>
      <c r="E3703">
        <v>6581</v>
      </c>
      <c r="F3703" s="43">
        <v>1.08900880506891E-4</v>
      </c>
      <c r="H3703" t="s">
        <v>11547</v>
      </c>
    </row>
    <row r="3704" spans="1:8" x14ac:dyDescent="0.3">
      <c r="A3704" t="s">
        <v>27671</v>
      </c>
      <c r="B3704" t="s">
        <v>11557</v>
      </c>
      <c r="C3704" t="s">
        <v>23911</v>
      </c>
      <c r="D3704" t="s">
        <v>26997</v>
      </c>
      <c r="E3704">
        <v>1963</v>
      </c>
      <c r="F3704" s="43">
        <v>3.2483274340530003E-5</v>
      </c>
      <c r="H3704" t="s">
        <v>11557</v>
      </c>
    </row>
    <row r="3705" spans="1:8" x14ac:dyDescent="0.3">
      <c r="A3705" t="s">
        <v>27672</v>
      </c>
      <c r="B3705" t="s">
        <v>11619</v>
      </c>
      <c r="C3705" t="s">
        <v>23911</v>
      </c>
      <c r="D3705" t="s">
        <v>26997</v>
      </c>
      <c r="E3705">
        <v>6796</v>
      </c>
      <c r="F3705" s="43">
        <v>1.1245865125738199E-4</v>
      </c>
      <c r="H3705" t="s">
        <v>11619</v>
      </c>
    </row>
    <row r="3706" spans="1:8" x14ac:dyDescent="0.3">
      <c r="A3706" t="s">
        <v>27673</v>
      </c>
      <c r="B3706" t="s">
        <v>11746</v>
      </c>
      <c r="C3706" t="s">
        <v>23911</v>
      </c>
      <c r="D3706" t="s">
        <v>26997</v>
      </c>
      <c r="E3706">
        <v>2709</v>
      </c>
      <c r="F3706" s="43">
        <v>4.4827911456187302E-5</v>
      </c>
      <c r="H3706" t="s">
        <v>11746</v>
      </c>
    </row>
    <row r="3707" spans="1:8" x14ac:dyDescent="0.3">
      <c r="A3707" t="s">
        <v>27674</v>
      </c>
      <c r="B3707" t="s">
        <v>11834</v>
      </c>
      <c r="C3707" t="s">
        <v>23911</v>
      </c>
      <c r="D3707" t="s">
        <v>26997</v>
      </c>
      <c r="E3707">
        <v>1814</v>
      </c>
      <c r="F3707" s="43">
        <v>3.0017656471584999E-5</v>
      </c>
      <c r="H3707" t="s">
        <v>11834</v>
      </c>
    </row>
    <row r="3708" spans="1:8" x14ac:dyDescent="0.3">
      <c r="A3708" t="s">
        <v>27675</v>
      </c>
      <c r="B3708" t="s">
        <v>11841</v>
      </c>
      <c r="C3708" t="s">
        <v>23911</v>
      </c>
      <c r="D3708" t="s">
        <v>26997</v>
      </c>
      <c r="E3708">
        <v>1648</v>
      </c>
      <c r="F3708" s="43">
        <v>2.7270726496787199E-5</v>
      </c>
      <c r="H3708" t="s">
        <v>11841</v>
      </c>
    </row>
    <row r="3709" spans="1:8" x14ac:dyDescent="0.3">
      <c r="A3709" t="s">
        <v>27676</v>
      </c>
      <c r="B3709" t="s">
        <v>12103</v>
      </c>
      <c r="C3709" t="s">
        <v>23911</v>
      </c>
      <c r="D3709" t="s">
        <v>26997</v>
      </c>
      <c r="E3709">
        <v>558</v>
      </c>
      <c r="F3709" s="43">
        <v>9.23365618034423E-6</v>
      </c>
      <c r="H3709" t="s">
        <v>12103</v>
      </c>
    </row>
    <row r="3710" spans="1:8" x14ac:dyDescent="0.3">
      <c r="A3710" t="s">
        <v>27677</v>
      </c>
      <c r="B3710" t="s">
        <v>12228</v>
      </c>
      <c r="C3710" t="s">
        <v>23911</v>
      </c>
      <c r="D3710" t="s">
        <v>26997</v>
      </c>
      <c r="E3710">
        <v>5045</v>
      </c>
      <c r="F3710" s="43">
        <v>8.3483504354545907E-5</v>
      </c>
      <c r="H3710" t="s">
        <v>12228</v>
      </c>
    </row>
    <row r="3711" spans="1:8" x14ac:dyDescent="0.3">
      <c r="A3711" t="s">
        <v>27678</v>
      </c>
      <c r="B3711" t="s">
        <v>12230</v>
      </c>
      <c r="C3711" t="s">
        <v>23911</v>
      </c>
      <c r="D3711" t="s">
        <v>26997</v>
      </c>
      <c r="E3711">
        <v>2391</v>
      </c>
      <c r="F3711" s="43">
        <v>3.9565720299647E-5</v>
      </c>
      <c r="H3711" t="s">
        <v>12230</v>
      </c>
    </row>
    <row r="3712" spans="1:8" x14ac:dyDescent="0.3">
      <c r="A3712" t="s">
        <v>27679</v>
      </c>
      <c r="B3712" t="s">
        <v>12282</v>
      </c>
      <c r="C3712" t="s">
        <v>23911</v>
      </c>
      <c r="D3712" t="s">
        <v>26997</v>
      </c>
      <c r="E3712">
        <v>2641</v>
      </c>
      <c r="F3712" s="43">
        <v>4.37026630327762E-5</v>
      </c>
      <c r="H3712" t="s">
        <v>12282</v>
      </c>
    </row>
    <row r="3713" spans="1:8" x14ac:dyDescent="0.3">
      <c r="A3713" t="s">
        <v>27680</v>
      </c>
      <c r="B3713" t="s">
        <v>12338</v>
      </c>
      <c r="C3713" t="s">
        <v>23911</v>
      </c>
      <c r="D3713" t="s">
        <v>26997</v>
      </c>
      <c r="E3713">
        <v>2778</v>
      </c>
      <c r="F3713" s="43">
        <v>4.5969707650530899E-5</v>
      </c>
      <c r="H3713" t="s">
        <v>12338</v>
      </c>
    </row>
    <row r="3714" spans="1:8" x14ac:dyDescent="0.3">
      <c r="A3714" t="s">
        <v>27681</v>
      </c>
      <c r="B3714" t="s">
        <v>12557</v>
      </c>
      <c r="C3714" t="s">
        <v>23911</v>
      </c>
      <c r="D3714" t="s">
        <v>26997</v>
      </c>
      <c r="E3714">
        <v>3006</v>
      </c>
      <c r="F3714" s="43">
        <v>4.9742599423144698E-5</v>
      </c>
      <c r="H3714" t="s">
        <v>12557</v>
      </c>
    </row>
    <row r="3715" spans="1:8" x14ac:dyDescent="0.3">
      <c r="A3715" t="s">
        <v>27682</v>
      </c>
      <c r="B3715" t="s">
        <v>12587</v>
      </c>
      <c r="C3715" t="s">
        <v>23911</v>
      </c>
      <c r="D3715" t="s">
        <v>26997</v>
      </c>
      <c r="E3715">
        <v>2010</v>
      </c>
      <c r="F3715" s="43">
        <v>3.3261019574358199E-5</v>
      </c>
      <c r="H3715" t="s">
        <v>12587</v>
      </c>
    </row>
    <row r="3716" spans="1:8" x14ac:dyDescent="0.3">
      <c r="A3716" t="s">
        <v>27683</v>
      </c>
      <c r="B3716" t="s">
        <v>12621</v>
      </c>
      <c r="C3716" t="s">
        <v>23911</v>
      </c>
      <c r="D3716" t="s">
        <v>26997</v>
      </c>
      <c r="E3716">
        <v>5044</v>
      </c>
      <c r="F3716" s="43">
        <v>8.3466956583613404E-5</v>
      </c>
      <c r="H3716" t="s">
        <v>12621</v>
      </c>
    </row>
    <row r="3717" spans="1:8" x14ac:dyDescent="0.3">
      <c r="A3717" t="s">
        <v>27684</v>
      </c>
      <c r="B3717" t="s">
        <v>12643</v>
      </c>
      <c r="C3717" t="s">
        <v>23911</v>
      </c>
      <c r="D3717" t="s">
        <v>26997</v>
      </c>
      <c r="E3717">
        <v>3008</v>
      </c>
      <c r="F3717" s="43">
        <v>4.9775694965009697E-5</v>
      </c>
      <c r="H3717" t="s">
        <v>12643</v>
      </c>
    </row>
    <row r="3718" spans="1:8" x14ac:dyDescent="0.3">
      <c r="A3718" t="s">
        <v>27685</v>
      </c>
      <c r="B3718" t="s">
        <v>12659</v>
      </c>
      <c r="C3718" t="s">
        <v>23911</v>
      </c>
      <c r="D3718" t="s">
        <v>26997</v>
      </c>
      <c r="E3718">
        <v>5409</v>
      </c>
      <c r="F3718" s="43">
        <v>8.9506892973981902E-5</v>
      </c>
      <c r="H3718" t="s">
        <v>12659</v>
      </c>
    </row>
    <row r="3719" spans="1:8" x14ac:dyDescent="0.3">
      <c r="A3719" t="s">
        <v>27686</v>
      </c>
      <c r="B3719" t="s">
        <v>12673</v>
      </c>
      <c r="C3719" t="s">
        <v>23911</v>
      </c>
      <c r="D3719" t="s">
        <v>26997</v>
      </c>
      <c r="E3719">
        <v>2372</v>
      </c>
      <c r="F3719" s="43">
        <v>3.9251312651929202E-5</v>
      </c>
      <c r="H3719" t="s">
        <v>12673</v>
      </c>
    </row>
    <row r="3720" spans="1:8" x14ac:dyDescent="0.3">
      <c r="A3720" t="s">
        <v>27687</v>
      </c>
      <c r="B3720" t="s">
        <v>12711</v>
      </c>
      <c r="C3720" t="s">
        <v>23911</v>
      </c>
      <c r="D3720" t="s">
        <v>26997</v>
      </c>
      <c r="E3720">
        <v>9375</v>
      </c>
      <c r="F3720" s="43">
        <v>1.5513535249234199E-4</v>
      </c>
      <c r="H3720" t="s">
        <v>12711</v>
      </c>
    </row>
    <row r="3721" spans="1:8" x14ac:dyDescent="0.3">
      <c r="A3721" t="s">
        <v>27688</v>
      </c>
      <c r="B3721" t="s">
        <v>12732</v>
      </c>
      <c r="C3721" t="s">
        <v>23911</v>
      </c>
      <c r="D3721" t="s">
        <v>26997</v>
      </c>
      <c r="E3721">
        <v>2737</v>
      </c>
      <c r="F3721" s="43">
        <v>4.5291249042297801E-5</v>
      </c>
      <c r="H3721" t="s">
        <v>12732</v>
      </c>
    </row>
    <row r="3722" spans="1:8" x14ac:dyDescent="0.3">
      <c r="A3722" t="s">
        <v>27689</v>
      </c>
      <c r="B3722" t="s">
        <v>12739</v>
      </c>
      <c r="C3722" t="s">
        <v>23911</v>
      </c>
      <c r="D3722" t="s">
        <v>26997</v>
      </c>
      <c r="E3722">
        <v>5698</v>
      </c>
      <c r="F3722" s="43">
        <v>9.4289198773479194E-5</v>
      </c>
      <c r="H3722" t="s">
        <v>12739</v>
      </c>
    </row>
    <row r="3723" spans="1:8" x14ac:dyDescent="0.3">
      <c r="A3723" t="s">
        <v>27690</v>
      </c>
      <c r="B3723" t="s">
        <v>13016</v>
      </c>
      <c r="C3723" t="s">
        <v>23911</v>
      </c>
      <c r="D3723" t="s">
        <v>26997</v>
      </c>
      <c r="E3723">
        <v>2595</v>
      </c>
      <c r="F3723" s="43">
        <v>4.2941465569880399E-5</v>
      </c>
      <c r="H3723" t="s">
        <v>13016</v>
      </c>
    </row>
    <row r="3724" spans="1:8" x14ac:dyDescent="0.3">
      <c r="A3724" t="s">
        <v>27691</v>
      </c>
      <c r="B3724" t="s">
        <v>13111</v>
      </c>
      <c r="C3724" t="s">
        <v>23911</v>
      </c>
      <c r="D3724" t="s">
        <v>26997</v>
      </c>
      <c r="E3724">
        <v>1503</v>
      </c>
      <c r="F3724" s="43">
        <v>2.48712997115724E-5</v>
      </c>
      <c r="H3724" t="s">
        <v>13111</v>
      </c>
    </row>
    <row r="3725" spans="1:8" x14ac:dyDescent="0.3">
      <c r="A3725" t="s">
        <v>27692</v>
      </c>
      <c r="B3725" t="s">
        <v>13149</v>
      </c>
      <c r="C3725" t="s">
        <v>23911</v>
      </c>
      <c r="D3725" t="s">
        <v>26997</v>
      </c>
      <c r="E3725">
        <v>2650</v>
      </c>
      <c r="F3725" s="43">
        <v>4.3851592971168801E-5</v>
      </c>
      <c r="H3725" t="s">
        <v>13149</v>
      </c>
    </row>
    <row r="3726" spans="1:8" x14ac:dyDescent="0.3">
      <c r="A3726" t="s">
        <v>27693</v>
      </c>
      <c r="B3726" t="s">
        <v>13197</v>
      </c>
      <c r="C3726" t="s">
        <v>23911</v>
      </c>
      <c r="D3726" t="s">
        <v>26997</v>
      </c>
      <c r="E3726">
        <v>5572</v>
      </c>
      <c r="F3726" s="43">
        <v>9.2204179635982101E-5</v>
      </c>
      <c r="H3726" t="s">
        <v>13197</v>
      </c>
    </row>
    <row r="3727" spans="1:8" x14ac:dyDescent="0.3">
      <c r="A3727" t="s">
        <v>27694</v>
      </c>
      <c r="B3727" t="s">
        <v>13210</v>
      </c>
      <c r="C3727" t="s">
        <v>23911</v>
      </c>
      <c r="D3727" t="s">
        <v>26997</v>
      </c>
      <c r="E3727">
        <v>6880</v>
      </c>
      <c r="F3727" s="43">
        <v>1.1384866401571399E-4</v>
      </c>
      <c r="H3727" t="s">
        <v>13210</v>
      </c>
    </row>
    <row r="3728" spans="1:8" x14ac:dyDescent="0.3">
      <c r="A3728" t="s">
        <v>27695</v>
      </c>
      <c r="B3728" t="s">
        <v>13213</v>
      </c>
      <c r="C3728" t="s">
        <v>23911</v>
      </c>
      <c r="D3728" t="s">
        <v>26997</v>
      </c>
      <c r="E3728">
        <v>3536</v>
      </c>
      <c r="F3728" s="43">
        <v>5.8512918017378503E-5</v>
      </c>
      <c r="H3728" t="s">
        <v>13213</v>
      </c>
    </row>
    <row r="3729" spans="1:8" x14ac:dyDescent="0.3">
      <c r="A3729" t="s">
        <v>27696</v>
      </c>
      <c r="B3729" t="s">
        <v>13238</v>
      </c>
      <c r="C3729" t="s">
        <v>23911</v>
      </c>
      <c r="D3729" t="s">
        <v>26997</v>
      </c>
      <c r="E3729">
        <v>927</v>
      </c>
      <c r="F3729" s="43">
        <v>1.53397836544428E-5</v>
      </c>
      <c r="H3729" t="s">
        <v>13238</v>
      </c>
    </row>
    <row r="3730" spans="1:8" x14ac:dyDescent="0.3">
      <c r="A3730" t="s">
        <v>27697</v>
      </c>
      <c r="B3730" t="s">
        <v>13248</v>
      </c>
      <c r="C3730" t="s">
        <v>23911</v>
      </c>
      <c r="D3730" t="s">
        <v>26997</v>
      </c>
      <c r="E3730">
        <v>1484</v>
      </c>
      <c r="F3730" s="43">
        <v>2.45568920638545E-5</v>
      </c>
      <c r="H3730" t="s">
        <v>13248</v>
      </c>
    </row>
    <row r="3731" spans="1:8" x14ac:dyDescent="0.3">
      <c r="A3731" t="s">
        <v>27698</v>
      </c>
      <c r="B3731" t="s">
        <v>13261</v>
      </c>
      <c r="C3731" t="s">
        <v>23911</v>
      </c>
      <c r="D3731" t="s">
        <v>26997</v>
      </c>
      <c r="E3731">
        <v>4187</v>
      </c>
      <c r="F3731" s="43">
        <v>6.9285516894446704E-5</v>
      </c>
      <c r="H3731" t="s">
        <v>13261</v>
      </c>
    </row>
    <row r="3732" spans="1:8" x14ac:dyDescent="0.3">
      <c r="A3732" t="s">
        <v>27699</v>
      </c>
      <c r="B3732" t="s">
        <v>13267</v>
      </c>
      <c r="C3732" t="s">
        <v>23911</v>
      </c>
      <c r="D3732" t="s">
        <v>26997</v>
      </c>
      <c r="E3732">
        <v>266</v>
      </c>
      <c r="F3732" s="43">
        <v>4.4017070680494002E-6</v>
      </c>
      <c r="H3732" t="s">
        <v>13267</v>
      </c>
    </row>
    <row r="3733" spans="1:8" x14ac:dyDescent="0.3">
      <c r="A3733" t="s">
        <v>27700</v>
      </c>
      <c r="B3733" t="s">
        <v>13268</v>
      </c>
      <c r="C3733" t="s">
        <v>23911</v>
      </c>
      <c r="D3733" t="s">
        <v>26997</v>
      </c>
      <c r="E3733">
        <v>809</v>
      </c>
      <c r="F3733" s="43">
        <v>1.33871466844059E-5</v>
      </c>
      <c r="H3733" t="s">
        <v>13268</v>
      </c>
    </row>
    <row r="3734" spans="1:8" x14ac:dyDescent="0.3">
      <c r="A3734" t="s">
        <v>27701</v>
      </c>
      <c r="B3734" t="s">
        <v>13302</v>
      </c>
      <c r="C3734" t="s">
        <v>23911</v>
      </c>
      <c r="D3734" t="s">
        <v>26997</v>
      </c>
      <c r="E3734">
        <v>1033</v>
      </c>
      <c r="F3734" s="43">
        <v>1.7093847373289599E-5</v>
      </c>
      <c r="H3734" t="s">
        <v>13302</v>
      </c>
    </row>
    <row r="3735" spans="1:8" x14ac:dyDescent="0.3">
      <c r="A3735" t="s">
        <v>27702</v>
      </c>
      <c r="B3735" t="s">
        <v>13352</v>
      </c>
      <c r="C3735" t="s">
        <v>23911</v>
      </c>
      <c r="D3735" t="s">
        <v>26997</v>
      </c>
      <c r="E3735">
        <v>3023</v>
      </c>
      <c r="F3735" s="43">
        <v>5.0023911528997497E-5</v>
      </c>
      <c r="H3735" t="s">
        <v>13352</v>
      </c>
    </row>
    <row r="3736" spans="1:8" x14ac:dyDescent="0.3">
      <c r="A3736" t="s">
        <v>27703</v>
      </c>
      <c r="B3736" t="s">
        <v>13374</v>
      </c>
      <c r="C3736" t="s">
        <v>23911</v>
      </c>
      <c r="D3736" t="s">
        <v>26997</v>
      </c>
      <c r="E3736">
        <v>560</v>
      </c>
      <c r="F3736" s="43">
        <v>9.2667517222092594E-6</v>
      </c>
      <c r="H3736" t="s">
        <v>13374</v>
      </c>
    </row>
    <row r="3737" spans="1:8" x14ac:dyDescent="0.3">
      <c r="A3737" t="s">
        <v>27704</v>
      </c>
      <c r="B3737" t="s">
        <v>13377</v>
      </c>
      <c r="C3737" t="s">
        <v>23911</v>
      </c>
      <c r="D3737" t="s">
        <v>26997</v>
      </c>
      <c r="E3737">
        <v>508</v>
      </c>
      <c r="F3737" s="43">
        <v>8.4062676337184001E-6</v>
      </c>
      <c r="H3737" t="s">
        <v>13377</v>
      </c>
    </row>
    <row r="3738" spans="1:8" x14ac:dyDescent="0.3">
      <c r="A3738" t="s">
        <v>27705</v>
      </c>
      <c r="B3738" t="s">
        <v>13382</v>
      </c>
      <c r="C3738" t="s">
        <v>23911</v>
      </c>
      <c r="D3738" t="s">
        <v>26997</v>
      </c>
      <c r="E3738">
        <v>5032</v>
      </c>
      <c r="F3738" s="43">
        <v>8.3268383332423194E-5</v>
      </c>
      <c r="H3738" t="s">
        <v>13382</v>
      </c>
    </row>
    <row r="3739" spans="1:8" x14ac:dyDescent="0.3">
      <c r="A3739" t="s">
        <v>27706</v>
      </c>
      <c r="B3739" t="s">
        <v>13400</v>
      </c>
      <c r="C3739" t="s">
        <v>23911</v>
      </c>
      <c r="D3739" t="s">
        <v>26997</v>
      </c>
      <c r="E3739">
        <v>6066</v>
      </c>
      <c r="F3739" s="43">
        <v>1.00378778476645E-4</v>
      </c>
      <c r="H3739" t="s">
        <v>13400</v>
      </c>
    </row>
    <row r="3740" spans="1:8" x14ac:dyDescent="0.3">
      <c r="A3740" t="s">
        <v>27707</v>
      </c>
      <c r="B3740" t="s">
        <v>13408</v>
      </c>
      <c r="C3740" t="s">
        <v>23911</v>
      </c>
      <c r="D3740" t="s">
        <v>26997</v>
      </c>
      <c r="E3740">
        <v>1091</v>
      </c>
      <c r="F3740" s="43">
        <v>1.8053618087375499E-5</v>
      </c>
      <c r="H3740" t="s">
        <v>13408</v>
      </c>
    </row>
    <row r="3741" spans="1:8" x14ac:dyDescent="0.3">
      <c r="A3741" t="s">
        <v>27708</v>
      </c>
      <c r="B3741" t="s">
        <v>13409</v>
      </c>
      <c r="C3741" t="s">
        <v>23911</v>
      </c>
      <c r="D3741" t="s">
        <v>26997</v>
      </c>
      <c r="E3741">
        <v>315</v>
      </c>
      <c r="F3741" s="43">
        <v>5.2125478437427103E-6</v>
      </c>
      <c r="H3741" t="s">
        <v>13409</v>
      </c>
    </row>
    <row r="3742" spans="1:8" x14ac:dyDescent="0.3">
      <c r="A3742" t="s">
        <v>27709</v>
      </c>
      <c r="B3742" t="s">
        <v>13447</v>
      </c>
      <c r="C3742" t="s">
        <v>23911</v>
      </c>
      <c r="D3742" t="s">
        <v>26997</v>
      </c>
      <c r="E3742">
        <v>502</v>
      </c>
      <c r="F3742" s="43">
        <v>8.3069810081233E-6</v>
      </c>
      <c r="H3742" t="s">
        <v>13447</v>
      </c>
    </row>
    <row r="3743" spans="1:8" x14ac:dyDescent="0.3">
      <c r="A3743" t="s">
        <v>27710</v>
      </c>
      <c r="B3743" t="s">
        <v>13492</v>
      </c>
      <c r="C3743" t="s">
        <v>23911</v>
      </c>
      <c r="D3743" t="s">
        <v>26997</v>
      </c>
      <c r="E3743">
        <v>2479</v>
      </c>
      <c r="F3743" s="43">
        <v>4.1021924141708497E-5</v>
      </c>
      <c r="H3743" t="s">
        <v>13492</v>
      </c>
    </row>
    <row r="3744" spans="1:8" x14ac:dyDescent="0.3">
      <c r="A3744" t="s">
        <v>27711</v>
      </c>
      <c r="B3744" t="s">
        <v>13647</v>
      </c>
      <c r="C3744" t="s">
        <v>23911</v>
      </c>
      <c r="D3744" t="s">
        <v>26997</v>
      </c>
      <c r="E3744">
        <v>2054</v>
      </c>
      <c r="F3744" s="43">
        <v>3.3989121495389002E-5</v>
      </c>
      <c r="H3744" t="s">
        <v>13647</v>
      </c>
    </row>
    <row r="3745" spans="1:8" x14ac:dyDescent="0.3">
      <c r="A3745" t="s">
        <v>27712</v>
      </c>
      <c r="B3745" t="s">
        <v>13719</v>
      </c>
      <c r="C3745" t="s">
        <v>23911</v>
      </c>
      <c r="D3745" t="s">
        <v>26997</v>
      </c>
      <c r="E3745">
        <v>2995</v>
      </c>
      <c r="F3745" s="43">
        <v>4.9560573942886998E-5</v>
      </c>
      <c r="H3745" t="s">
        <v>13719</v>
      </c>
    </row>
    <row r="3746" spans="1:8" x14ac:dyDescent="0.3">
      <c r="A3746" t="s">
        <v>27713</v>
      </c>
      <c r="B3746" t="s">
        <v>13871</v>
      </c>
      <c r="C3746" t="s">
        <v>23911</v>
      </c>
      <c r="D3746" t="s">
        <v>26997</v>
      </c>
      <c r="E3746">
        <v>8072</v>
      </c>
      <c r="F3746" s="43">
        <v>1.33573606967273E-4</v>
      </c>
      <c r="H3746" t="s">
        <v>13871</v>
      </c>
    </row>
    <row r="3747" spans="1:8" x14ac:dyDescent="0.3">
      <c r="A3747" t="s">
        <v>27714</v>
      </c>
      <c r="B3747" t="s">
        <v>13928</v>
      </c>
      <c r="C3747" t="s">
        <v>23911</v>
      </c>
      <c r="D3747" t="s">
        <v>26997</v>
      </c>
      <c r="E3747">
        <v>7681</v>
      </c>
      <c r="F3747" s="43">
        <v>1.2710342853266001E-4</v>
      </c>
      <c r="H3747" t="s">
        <v>13928</v>
      </c>
    </row>
    <row r="3748" spans="1:8" x14ac:dyDescent="0.3">
      <c r="A3748" t="s">
        <v>27715</v>
      </c>
      <c r="B3748" t="s">
        <v>13941</v>
      </c>
      <c r="C3748" t="s">
        <v>23911</v>
      </c>
      <c r="D3748" t="s">
        <v>26997</v>
      </c>
      <c r="E3748">
        <v>6117</v>
      </c>
      <c r="F3748" s="43">
        <v>1.01222714794204E-4</v>
      </c>
      <c r="H3748" t="s">
        <v>13941</v>
      </c>
    </row>
    <row r="3749" spans="1:8" x14ac:dyDescent="0.3">
      <c r="A3749" t="s">
        <v>27716</v>
      </c>
      <c r="B3749" t="s">
        <v>13979</v>
      </c>
      <c r="C3749" t="s">
        <v>23911</v>
      </c>
      <c r="D3749" t="s">
        <v>26997</v>
      </c>
      <c r="E3749">
        <v>1161</v>
      </c>
      <c r="F3749" s="43">
        <v>1.9211962052651701E-5</v>
      </c>
      <c r="H3749" t="s">
        <v>13979</v>
      </c>
    </row>
    <row r="3750" spans="1:8" x14ac:dyDescent="0.3">
      <c r="A3750" t="s">
        <v>27717</v>
      </c>
      <c r="B3750" t="s">
        <v>14083</v>
      </c>
      <c r="C3750" t="s">
        <v>23911</v>
      </c>
      <c r="D3750" t="s">
        <v>26997</v>
      </c>
      <c r="E3750">
        <v>2223</v>
      </c>
      <c r="F3750" s="43">
        <v>3.67856947829843E-5</v>
      </c>
      <c r="H3750" t="s">
        <v>14083</v>
      </c>
    </row>
    <row r="3751" spans="1:8" x14ac:dyDescent="0.3">
      <c r="A3751" t="s">
        <v>27718</v>
      </c>
      <c r="B3751" t="s">
        <v>14307</v>
      </c>
      <c r="C3751" t="s">
        <v>23911</v>
      </c>
      <c r="D3751" t="s">
        <v>26997</v>
      </c>
      <c r="E3751">
        <v>2417</v>
      </c>
      <c r="F3751" s="43">
        <v>3.9995962343892501E-5</v>
      </c>
      <c r="H3751" t="s">
        <v>14307</v>
      </c>
    </row>
    <row r="3752" spans="1:8" x14ac:dyDescent="0.3">
      <c r="A3752" t="s">
        <v>27719</v>
      </c>
      <c r="B3752" t="s">
        <v>14155</v>
      </c>
      <c r="C3752" t="s">
        <v>23911</v>
      </c>
      <c r="D3752" t="s">
        <v>26997</v>
      </c>
      <c r="E3752">
        <v>1333</v>
      </c>
      <c r="F3752" s="43">
        <v>2.2058178653044501E-5</v>
      </c>
      <c r="H3752" t="s">
        <v>14155</v>
      </c>
    </row>
    <row r="3753" spans="1:8" x14ac:dyDescent="0.3">
      <c r="A3753" t="s">
        <v>27720</v>
      </c>
      <c r="B3753" t="s">
        <v>14159</v>
      </c>
      <c r="C3753" t="s">
        <v>23911</v>
      </c>
      <c r="D3753" t="s">
        <v>26997</v>
      </c>
      <c r="E3753">
        <v>1682</v>
      </c>
      <c r="F3753" s="43">
        <v>2.7833350708492801E-5</v>
      </c>
      <c r="H3753" t="s">
        <v>14159</v>
      </c>
    </row>
    <row r="3754" spans="1:8" x14ac:dyDescent="0.3">
      <c r="A3754" t="s">
        <v>27721</v>
      </c>
      <c r="B3754" t="s">
        <v>14393</v>
      </c>
      <c r="C3754" t="s">
        <v>23911</v>
      </c>
      <c r="D3754" t="s">
        <v>26997</v>
      </c>
      <c r="E3754">
        <v>419</v>
      </c>
      <c r="F3754" s="43">
        <v>6.9335160207244299E-6</v>
      </c>
      <c r="H3754" t="s">
        <v>14393</v>
      </c>
    </row>
    <row r="3755" spans="1:8" x14ac:dyDescent="0.3">
      <c r="A3755" t="s">
        <v>27722</v>
      </c>
      <c r="B3755" t="s">
        <v>14406</v>
      </c>
      <c r="C3755" t="s">
        <v>23911</v>
      </c>
      <c r="D3755" t="s">
        <v>26997</v>
      </c>
      <c r="E3755">
        <v>482</v>
      </c>
      <c r="F3755" s="43">
        <v>7.9760255894729704E-6</v>
      </c>
      <c r="H3755" t="s">
        <v>14406</v>
      </c>
    </row>
    <row r="3756" spans="1:8" x14ac:dyDescent="0.3">
      <c r="A3756" t="s">
        <v>27723</v>
      </c>
      <c r="B3756" t="s">
        <v>14471</v>
      </c>
      <c r="C3756" t="s">
        <v>23911</v>
      </c>
      <c r="D3756" t="s">
        <v>26997</v>
      </c>
      <c r="E3756">
        <v>3937</v>
      </c>
      <c r="F3756" s="43">
        <v>6.5148574161317605E-5</v>
      </c>
      <c r="H3756" t="s">
        <v>14471</v>
      </c>
    </row>
    <row r="3757" spans="1:8" x14ac:dyDescent="0.3">
      <c r="A3757" t="s">
        <v>27724</v>
      </c>
      <c r="B3757" t="s">
        <v>14654</v>
      </c>
      <c r="C3757" t="s">
        <v>23911</v>
      </c>
      <c r="D3757" t="s">
        <v>26997</v>
      </c>
      <c r="E3757">
        <v>941</v>
      </c>
      <c r="F3757" s="43">
        <v>1.5571452447498101E-5</v>
      </c>
      <c r="H3757" t="s">
        <v>14654</v>
      </c>
    </row>
    <row r="3758" spans="1:8" x14ac:dyDescent="0.3">
      <c r="A3758" t="s">
        <v>27725</v>
      </c>
      <c r="B3758" t="s">
        <v>14813</v>
      </c>
      <c r="C3758" t="s">
        <v>23911</v>
      </c>
      <c r="D3758" t="s">
        <v>26997</v>
      </c>
      <c r="E3758">
        <v>398</v>
      </c>
      <c r="F3758" s="43">
        <v>6.5860128311415796E-6</v>
      </c>
      <c r="H3758" t="s">
        <v>14813</v>
      </c>
    </row>
    <row r="3759" spans="1:8" x14ac:dyDescent="0.3">
      <c r="A3759" t="s">
        <v>27726</v>
      </c>
      <c r="B3759" t="s">
        <v>14849</v>
      </c>
      <c r="C3759" t="s">
        <v>23911</v>
      </c>
      <c r="D3759" t="s">
        <v>26997</v>
      </c>
      <c r="E3759">
        <v>1371</v>
      </c>
      <c r="F3759" s="43">
        <v>2.2686993948480199E-5</v>
      </c>
      <c r="H3759" t="s">
        <v>14849</v>
      </c>
    </row>
    <row r="3760" spans="1:8" x14ac:dyDescent="0.3">
      <c r="A3760" t="s">
        <v>27727</v>
      </c>
      <c r="B3760" t="s">
        <v>14860</v>
      </c>
      <c r="C3760" t="s">
        <v>23911</v>
      </c>
      <c r="D3760" t="s">
        <v>26997</v>
      </c>
      <c r="E3760">
        <v>679</v>
      </c>
      <c r="F3760" s="43">
        <v>1.12359364631787E-5</v>
      </c>
      <c r="H3760" t="s">
        <v>14860</v>
      </c>
    </row>
    <row r="3761" spans="1:8" x14ac:dyDescent="0.3">
      <c r="A3761" t="s">
        <v>27728</v>
      </c>
      <c r="B3761" t="s">
        <v>14866</v>
      </c>
      <c r="C3761" t="s">
        <v>23911</v>
      </c>
      <c r="D3761" t="s">
        <v>26997</v>
      </c>
      <c r="E3761">
        <v>4144</v>
      </c>
      <c r="F3761" s="43">
        <v>6.8573962744348499E-5</v>
      </c>
      <c r="H3761" t="s">
        <v>14866</v>
      </c>
    </row>
    <row r="3762" spans="1:8" x14ac:dyDescent="0.3">
      <c r="A3762" t="s">
        <v>27729</v>
      </c>
      <c r="B3762" t="s">
        <v>14873</v>
      </c>
      <c r="C3762" t="s">
        <v>23911</v>
      </c>
      <c r="D3762" t="s">
        <v>26997</v>
      </c>
      <c r="E3762">
        <v>9095</v>
      </c>
      <c r="F3762" s="43">
        <v>1.50501976631238E-4</v>
      </c>
      <c r="H3762" t="s">
        <v>14873</v>
      </c>
    </row>
    <row r="3763" spans="1:8" x14ac:dyDescent="0.3">
      <c r="A3763" t="s">
        <v>27730</v>
      </c>
      <c r="B3763" t="s">
        <v>14877</v>
      </c>
      <c r="C3763" t="s">
        <v>23911</v>
      </c>
      <c r="D3763" t="s">
        <v>26997</v>
      </c>
      <c r="E3763">
        <v>4577</v>
      </c>
      <c r="F3763" s="43">
        <v>7.5739147558128206E-5</v>
      </c>
      <c r="H3763" t="s">
        <v>14877</v>
      </c>
    </row>
    <row r="3764" spans="1:8" x14ac:dyDescent="0.3">
      <c r="A3764" t="s">
        <v>27731</v>
      </c>
      <c r="B3764" t="s">
        <v>14884</v>
      </c>
      <c r="C3764" t="s">
        <v>23911</v>
      </c>
      <c r="D3764" t="s">
        <v>26997</v>
      </c>
      <c r="E3764">
        <v>14262</v>
      </c>
      <c r="F3764" s="43">
        <v>2.36004309039551E-4</v>
      </c>
      <c r="H3764" t="s">
        <v>14884</v>
      </c>
    </row>
    <row r="3765" spans="1:8" x14ac:dyDescent="0.3">
      <c r="A3765" t="s">
        <v>27732</v>
      </c>
      <c r="B3765" t="s">
        <v>14952</v>
      </c>
      <c r="C3765" t="s">
        <v>23911</v>
      </c>
      <c r="D3765" t="s">
        <v>26997</v>
      </c>
      <c r="E3765">
        <v>2881</v>
      </c>
      <c r="F3765" s="43">
        <v>4.7674128056580101E-5</v>
      </c>
      <c r="H3765" t="s">
        <v>14952</v>
      </c>
    </row>
    <row r="3766" spans="1:8" x14ac:dyDescent="0.3">
      <c r="A3766" t="s">
        <v>27733</v>
      </c>
      <c r="B3766" t="s">
        <v>14997</v>
      </c>
      <c r="C3766" t="s">
        <v>23911</v>
      </c>
      <c r="D3766" t="s">
        <v>26997</v>
      </c>
      <c r="E3766">
        <v>10570</v>
      </c>
      <c r="F3766" s="43">
        <v>1.7490993875670001E-4</v>
      </c>
      <c r="H3766" t="s">
        <v>14997</v>
      </c>
    </row>
    <row r="3767" spans="1:8" x14ac:dyDescent="0.3">
      <c r="A3767" t="s">
        <v>27734</v>
      </c>
      <c r="B3767" t="s">
        <v>15061</v>
      </c>
      <c r="C3767" t="s">
        <v>23911</v>
      </c>
      <c r="D3767" t="s">
        <v>26997</v>
      </c>
      <c r="E3767">
        <v>2213</v>
      </c>
      <c r="F3767" s="43">
        <v>3.6620217073659102E-5</v>
      </c>
      <c r="H3767" t="s">
        <v>15061</v>
      </c>
    </row>
    <row r="3768" spans="1:8" x14ac:dyDescent="0.3">
      <c r="A3768" t="s">
        <v>27735</v>
      </c>
      <c r="B3768" t="s">
        <v>15094</v>
      </c>
      <c r="C3768" t="s">
        <v>23911</v>
      </c>
      <c r="D3768" t="s">
        <v>26997</v>
      </c>
      <c r="E3768">
        <v>2969</v>
      </c>
      <c r="F3768" s="43">
        <v>4.9130331898641598E-5</v>
      </c>
      <c r="H3768" t="s">
        <v>15094</v>
      </c>
    </row>
    <row r="3769" spans="1:8" x14ac:dyDescent="0.3">
      <c r="A3769" t="s">
        <v>27736</v>
      </c>
      <c r="B3769" t="s">
        <v>15114</v>
      </c>
      <c r="C3769" t="s">
        <v>23911</v>
      </c>
      <c r="D3769" t="s">
        <v>26997</v>
      </c>
      <c r="E3769">
        <v>2298</v>
      </c>
      <c r="F3769" s="43">
        <v>3.8026777602923002E-5</v>
      </c>
      <c r="H3769" t="s">
        <v>15114</v>
      </c>
    </row>
    <row r="3770" spans="1:8" x14ac:dyDescent="0.3">
      <c r="A3770" t="s">
        <v>27737</v>
      </c>
      <c r="B3770" t="s">
        <v>15147</v>
      </c>
      <c r="C3770" t="s">
        <v>23911</v>
      </c>
      <c r="D3770" t="s">
        <v>26997</v>
      </c>
      <c r="E3770">
        <v>1741</v>
      </c>
      <c r="F3770" s="43">
        <v>2.8809669193511299E-5</v>
      </c>
      <c r="H3770" t="s">
        <v>15147</v>
      </c>
    </row>
    <row r="3771" spans="1:8" x14ac:dyDescent="0.3">
      <c r="A3771" t="s">
        <v>27738</v>
      </c>
      <c r="B3771" t="s">
        <v>15180</v>
      </c>
      <c r="C3771" t="s">
        <v>23911</v>
      </c>
      <c r="D3771" t="s">
        <v>26997</v>
      </c>
      <c r="E3771">
        <v>7609</v>
      </c>
      <c r="F3771" s="43">
        <v>1.2591198902551801E-4</v>
      </c>
      <c r="H3771" t="s">
        <v>15180</v>
      </c>
    </row>
    <row r="3772" spans="1:8" x14ac:dyDescent="0.3">
      <c r="A3772" t="s">
        <v>27739</v>
      </c>
      <c r="B3772" t="s">
        <v>15195</v>
      </c>
      <c r="C3772" t="s">
        <v>23911</v>
      </c>
      <c r="D3772" t="s">
        <v>26997</v>
      </c>
      <c r="E3772">
        <v>1689</v>
      </c>
      <c r="F3772" s="43">
        <v>2.7949185105020399E-5</v>
      </c>
      <c r="H3772" t="s">
        <v>15195</v>
      </c>
    </row>
    <row r="3773" spans="1:8" x14ac:dyDescent="0.3">
      <c r="A3773" t="s">
        <v>27740</v>
      </c>
      <c r="B3773" t="s">
        <v>15234</v>
      </c>
      <c r="C3773" t="s">
        <v>23911</v>
      </c>
      <c r="D3773" t="s">
        <v>26997</v>
      </c>
      <c r="E3773">
        <v>98287</v>
      </c>
      <c r="F3773" s="43">
        <v>1.6264307616442499E-3</v>
      </c>
      <c r="H3773" t="s">
        <v>24070</v>
      </c>
    </row>
    <row r="3774" spans="1:8" x14ac:dyDescent="0.3">
      <c r="A3774" t="s">
        <v>27741</v>
      </c>
      <c r="B3774" t="s">
        <v>15421</v>
      </c>
      <c r="C3774" t="s">
        <v>23911</v>
      </c>
      <c r="D3774" t="s">
        <v>26997</v>
      </c>
      <c r="E3774">
        <v>2830</v>
      </c>
      <c r="F3774" s="43">
        <v>4.6830191739021799E-5</v>
      </c>
      <c r="H3774" t="s">
        <v>15421</v>
      </c>
    </row>
    <row r="3775" spans="1:8" x14ac:dyDescent="0.3">
      <c r="A3775" t="s">
        <v>27742</v>
      </c>
      <c r="B3775" t="s">
        <v>15469</v>
      </c>
      <c r="C3775" t="s">
        <v>23911</v>
      </c>
      <c r="D3775" t="s">
        <v>26997</v>
      </c>
      <c r="E3775">
        <v>2230</v>
      </c>
      <c r="F3775" s="43">
        <v>3.6901529179511901E-5</v>
      </c>
      <c r="H3775" t="s">
        <v>15469</v>
      </c>
    </row>
    <row r="3776" spans="1:8" x14ac:dyDescent="0.3">
      <c r="A3776" t="s">
        <v>27743</v>
      </c>
      <c r="B3776" t="s">
        <v>15512</v>
      </c>
      <c r="C3776" t="s">
        <v>23911</v>
      </c>
      <c r="D3776" t="s">
        <v>26997</v>
      </c>
      <c r="E3776">
        <v>906</v>
      </c>
      <c r="F3776" s="43">
        <v>1.499228046486E-5</v>
      </c>
      <c r="H3776" t="s">
        <v>15512</v>
      </c>
    </row>
    <row r="3777" spans="1:8" x14ac:dyDescent="0.3">
      <c r="A3777" t="s">
        <v>27744</v>
      </c>
      <c r="B3777" t="s">
        <v>15620</v>
      </c>
      <c r="C3777" t="s">
        <v>23911</v>
      </c>
      <c r="D3777" t="s">
        <v>26997</v>
      </c>
      <c r="E3777">
        <v>2222</v>
      </c>
      <c r="F3777" s="43">
        <v>3.6769147012051702E-5</v>
      </c>
      <c r="H3777" t="s">
        <v>15620</v>
      </c>
    </row>
    <row r="3778" spans="1:8" x14ac:dyDescent="0.3">
      <c r="A3778" t="s">
        <v>27745</v>
      </c>
      <c r="B3778" t="s">
        <v>15726</v>
      </c>
      <c r="C3778" t="s">
        <v>23911</v>
      </c>
      <c r="D3778" t="s">
        <v>26997</v>
      </c>
      <c r="E3778">
        <v>775</v>
      </c>
      <c r="F3778" s="43">
        <v>1.28245224727003E-5</v>
      </c>
      <c r="H3778" t="s">
        <v>15726</v>
      </c>
    </row>
    <row r="3779" spans="1:8" x14ac:dyDescent="0.3">
      <c r="A3779" t="s">
        <v>27746</v>
      </c>
      <c r="B3779" t="s">
        <v>15820</v>
      </c>
      <c r="C3779" t="s">
        <v>23911</v>
      </c>
      <c r="D3779" t="s">
        <v>26997</v>
      </c>
      <c r="E3779">
        <v>606</v>
      </c>
      <c r="F3779" s="43">
        <v>1.0027949185105E-5</v>
      </c>
      <c r="H3779" t="s">
        <v>15820</v>
      </c>
    </row>
    <row r="3780" spans="1:8" x14ac:dyDescent="0.3">
      <c r="A3780" t="s">
        <v>27747</v>
      </c>
      <c r="B3780" t="s">
        <v>10576</v>
      </c>
      <c r="C3780" t="s">
        <v>23911</v>
      </c>
      <c r="D3780" t="s">
        <v>26997</v>
      </c>
      <c r="E3780">
        <v>1826</v>
      </c>
      <c r="F3780" s="43">
        <v>3.0216229722775199E-5</v>
      </c>
      <c r="H3780" t="s">
        <v>10576</v>
      </c>
    </row>
    <row r="3781" spans="1:8" x14ac:dyDescent="0.3">
      <c r="A3781" t="s">
        <v>27748</v>
      </c>
      <c r="B3781" t="s">
        <v>8911</v>
      </c>
      <c r="C3781" t="s">
        <v>23911</v>
      </c>
      <c r="D3781" t="s">
        <v>26997</v>
      </c>
      <c r="E3781">
        <v>1210</v>
      </c>
      <c r="F3781" s="43">
        <v>2.0022802828345001E-5</v>
      </c>
      <c r="H3781" t="s">
        <v>8911</v>
      </c>
    </row>
    <row r="3782" spans="1:8" x14ac:dyDescent="0.3">
      <c r="A3782" t="s">
        <v>27749</v>
      </c>
      <c r="B3782" t="s">
        <v>13495</v>
      </c>
      <c r="C3782" t="s">
        <v>23911</v>
      </c>
      <c r="D3782" t="s">
        <v>26997</v>
      </c>
      <c r="E3782">
        <v>6403</v>
      </c>
      <c r="F3782" s="43">
        <v>1.05955377280903E-4</v>
      </c>
      <c r="H3782" t="s">
        <v>13495</v>
      </c>
    </row>
    <row r="3783" spans="1:8" x14ac:dyDescent="0.3">
      <c r="A3783" t="s">
        <v>27750</v>
      </c>
      <c r="B3783" t="s">
        <v>14352</v>
      </c>
      <c r="C3783" t="s">
        <v>23911</v>
      </c>
      <c r="D3783" t="s">
        <v>26997</v>
      </c>
      <c r="E3783">
        <v>1306</v>
      </c>
      <c r="F3783" s="43">
        <v>2.1611388837866599E-5</v>
      </c>
      <c r="H3783" t="s">
        <v>14352</v>
      </c>
    </row>
    <row r="3784" spans="1:8" x14ac:dyDescent="0.3">
      <c r="A3784" t="s">
        <v>27751</v>
      </c>
      <c r="B3784" t="s">
        <v>10518</v>
      </c>
      <c r="C3784" t="s">
        <v>23911</v>
      </c>
      <c r="D3784" t="s">
        <v>26997</v>
      </c>
      <c r="E3784">
        <v>6408</v>
      </c>
      <c r="F3784" s="43">
        <v>1.06038116135566E-4</v>
      </c>
      <c r="H3784" t="s">
        <v>10518</v>
      </c>
    </row>
    <row r="3785" spans="1:8" x14ac:dyDescent="0.3">
      <c r="A3785" t="s">
        <v>27752</v>
      </c>
      <c r="B3785" t="s">
        <v>15148</v>
      </c>
      <c r="C3785" t="s">
        <v>23911</v>
      </c>
      <c r="D3785" t="s">
        <v>26997</v>
      </c>
      <c r="E3785">
        <v>784</v>
      </c>
      <c r="F3785" s="43">
        <v>1.2973452411093E-5</v>
      </c>
      <c r="H3785" t="s">
        <v>15148</v>
      </c>
    </row>
    <row r="3786" spans="1:8" x14ac:dyDescent="0.3">
      <c r="A3786" t="s">
        <v>27753</v>
      </c>
      <c r="B3786" t="s">
        <v>9041</v>
      </c>
      <c r="C3786" t="s">
        <v>23911</v>
      </c>
      <c r="D3786" t="s">
        <v>26997</v>
      </c>
      <c r="E3786">
        <v>1731</v>
      </c>
      <c r="F3786" s="43">
        <v>2.8644191484186101E-5</v>
      </c>
      <c r="H3786" t="s">
        <v>9041</v>
      </c>
    </row>
    <row r="3787" spans="1:8" x14ac:dyDescent="0.3">
      <c r="A3787" t="s">
        <v>27754</v>
      </c>
      <c r="B3787" t="s">
        <v>10063</v>
      </c>
      <c r="C3787" t="s">
        <v>23911</v>
      </c>
      <c r="D3787" t="s">
        <v>26997</v>
      </c>
      <c r="E3787">
        <v>7543</v>
      </c>
      <c r="F3787" s="43">
        <v>1.2481983614397201E-4</v>
      </c>
      <c r="H3787" t="s">
        <v>10063</v>
      </c>
    </row>
    <row r="3788" spans="1:8" x14ac:dyDescent="0.3">
      <c r="A3788" t="s">
        <v>27755</v>
      </c>
      <c r="B3788" t="s">
        <v>23918</v>
      </c>
      <c r="C3788" t="s">
        <v>23911</v>
      </c>
      <c r="D3788" t="s">
        <v>26997</v>
      </c>
      <c r="E3788">
        <v>1441</v>
      </c>
      <c r="F3788" s="43">
        <v>2.3845337913756299E-5</v>
      </c>
      <c r="H3788" t="s">
        <v>23918</v>
      </c>
    </row>
    <row r="3789" spans="1:8" x14ac:dyDescent="0.3">
      <c r="A3789" t="s">
        <v>27756</v>
      </c>
      <c r="B3789" t="s">
        <v>10290</v>
      </c>
      <c r="C3789" t="s">
        <v>23911</v>
      </c>
      <c r="D3789" t="s">
        <v>26997</v>
      </c>
      <c r="E3789">
        <v>390</v>
      </c>
      <c r="F3789" s="43">
        <v>6.4536306636814502E-6</v>
      </c>
      <c r="H3789" t="s">
        <v>10290</v>
      </c>
    </row>
    <row r="3790" spans="1:8" x14ac:dyDescent="0.3">
      <c r="A3790" t="s">
        <v>27757</v>
      </c>
      <c r="B3790" t="s">
        <v>10429</v>
      </c>
      <c r="C3790" t="s">
        <v>23911</v>
      </c>
      <c r="D3790" t="s">
        <v>26997</v>
      </c>
      <c r="E3790">
        <v>1752</v>
      </c>
      <c r="F3790" s="43">
        <v>2.8991694673768999E-5</v>
      </c>
      <c r="H3790" t="s">
        <v>10429</v>
      </c>
    </row>
    <row r="3791" spans="1:8" x14ac:dyDescent="0.3">
      <c r="A3791" t="s">
        <v>27758</v>
      </c>
      <c r="B3791" t="s">
        <v>10533</v>
      </c>
      <c r="C3791" t="s">
        <v>23911</v>
      </c>
      <c r="D3791" t="s">
        <v>26997</v>
      </c>
      <c r="E3791">
        <v>3052</v>
      </c>
      <c r="F3791" s="43">
        <v>5.05037968860405E-5</v>
      </c>
      <c r="H3791" t="s">
        <v>10533</v>
      </c>
    </row>
    <row r="3792" spans="1:8" x14ac:dyDescent="0.3">
      <c r="A3792" t="s">
        <v>27759</v>
      </c>
      <c r="B3792" t="s">
        <v>10913</v>
      </c>
      <c r="C3792" t="s">
        <v>23911</v>
      </c>
      <c r="D3792" t="s">
        <v>26997</v>
      </c>
      <c r="E3792">
        <v>35212</v>
      </c>
      <c r="F3792" s="43">
        <v>5.8268011007577198E-4</v>
      </c>
      <c r="H3792" t="s">
        <v>10913</v>
      </c>
    </row>
    <row r="3793" spans="1:8" x14ac:dyDescent="0.3">
      <c r="A3793" t="s">
        <v>27760</v>
      </c>
      <c r="B3793" t="s">
        <v>10930</v>
      </c>
      <c r="C3793" t="s">
        <v>23911</v>
      </c>
      <c r="D3793" t="s">
        <v>26997</v>
      </c>
      <c r="E3793">
        <v>6528</v>
      </c>
      <c r="F3793" s="43">
        <v>1.0802384864746801E-4</v>
      </c>
      <c r="H3793" t="s">
        <v>10930</v>
      </c>
    </row>
    <row r="3794" spans="1:8" x14ac:dyDescent="0.3">
      <c r="A3794" t="s">
        <v>27761</v>
      </c>
      <c r="B3794" t="s">
        <v>10931</v>
      </c>
      <c r="C3794" t="s">
        <v>23911</v>
      </c>
      <c r="D3794" t="s">
        <v>26997</v>
      </c>
      <c r="E3794">
        <v>8462</v>
      </c>
      <c r="F3794" s="43">
        <v>1.4002723763095501E-4</v>
      </c>
      <c r="H3794" t="s">
        <v>10931</v>
      </c>
    </row>
    <row r="3795" spans="1:8" x14ac:dyDescent="0.3">
      <c r="A3795" t="s">
        <v>27762</v>
      </c>
      <c r="B3795" t="s">
        <v>11590</v>
      </c>
      <c r="C3795" t="s">
        <v>23911</v>
      </c>
      <c r="D3795" t="s">
        <v>26997</v>
      </c>
      <c r="E3795">
        <v>1600</v>
      </c>
      <c r="F3795" s="43">
        <v>2.6476433492026501E-5</v>
      </c>
      <c r="H3795" t="s">
        <v>11590</v>
      </c>
    </row>
    <row r="3796" spans="1:8" x14ac:dyDescent="0.3">
      <c r="A3796" t="s">
        <v>27763</v>
      </c>
      <c r="B3796" t="s">
        <v>11694</v>
      </c>
      <c r="C3796" t="s">
        <v>23911</v>
      </c>
      <c r="D3796" t="s">
        <v>26997</v>
      </c>
      <c r="E3796">
        <v>970</v>
      </c>
      <c r="F3796" s="43">
        <v>1.6051337804540999E-5</v>
      </c>
      <c r="H3796" t="s">
        <v>11694</v>
      </c>
    </row>
    <row r="3797" spans="1:8" x14ac:dyDescent="0.3">
      <c r="A3797" t="s">
        <v>27764</v>
      </c>
      <c r="B3797" t="s">
        <v>11901</v>
      </c>
      <c r="C3797" t="s">
        <v>23911</v>
      </c>
      <c r="D3797" t="s">
        <v>26997</v>
      </c>
      <c r="E3797">
        <v>27041</v>
      </c>
      <c r="F3797" s="43">
        <v>4.4746827378618E-4</v>
      </c>
      <c r="H3797" t="s">
        <v>11901</v>
      </c>
    </row>
    <row r="3798" spans="1:8" x14ac:dyDescent="0.3">
      <c r="A3798" t="s">
        <v>27765</v>
      </c>
      <c r="B3798" t="s">
        <v>12188</v>
      </c>
      <c r="C3798" t="s">
        <v>23911</v>
      </c>
      <c r="D3798" t="s">
        <v>26997</v>
      </c>
      <c r="E3798">
        <v>767</v>
      </c>
      <c r="F3798" s="43">
        <v>1.2692140305240201E-5</v>
      </c>
      <c r="H3798" t="s">
        <v>12188</v>
      </c>
    </row>
    <row r="3799" spans="1:8" x14ac:dyDescent="0.3">
      <c r="A3799" t="s">
        <v>27766</v>
      </c>
      <c r="B3799" t="s">
        <v>12237</v>
      </c>
      <c r="C3799" t="s">
        <v>23911</v>
      </c>
      <c r="D3799" t="s">
        <v>26997</v>
      </c>
      <c r="E3799">
        <v>1659</v>
      </c>
      <c r="F3799" s="43">
        <v>2.74527519770449E-5</v>
      </c>
      <c r="H3799" t="s">
        <v>12237</v>
      </c>
    </row>
    <row r="3800" spans="1:8" x14ac:dyDescent="0.3">
      <c r="A3800" t="s">
        <v>27767</v>
      </c>
      <c r="B3800" t="s">
        <v>13633</v>
      </c>
      <c r="C3800" t="s">
        <v>23911</v>
      </c>
      <c r="D3800" t="s">
        <v>26997</v>
      </c>
      <c r="E3800">
        <v>3702</v>
      </c>
      <c r="F3800" s="43">
        <v>6.1259847992176198E-5</v>
      </c>
      <c r="H3800" t="s">
        <v>13633</v>
      </c>
    </row>
    <row r="3801" spans="1:8" x14ac:dyDescent="0.3">
      <c r="A3801" t="s">
        <v>27768</v>
      </c>
      <c r="B3801" t="s">
        <v>13645</v>
      </c>
      <c r="C3801" t="s">
        <v>23911</v>
      </c>
      <c r="D3801" t="s">
        <v>26997</v>
      </c>
      <c r="E3801">
        <v>11960</v>
      </c>
      <c r="F3801" s="43">
        <v>1.9791134035289799E-4</v>
      </c>
      <c r="H3801" t="s">
        <v>13645</v>
      </c>
    </row>
    <row r="3802" spans="1:8" x14ac:dyDescent="0.3">
      <c r="A3802" t="s">
        <v>27769</v>
      </c>
      <c r="B3802" t="s">
        <v>13745</v>
      </c>
      <c r="C3802" t="s">
        <v>23911</v>
      </c>
      <c r="D3802" t="s">
        <v>26997</v>
      </c>
      <c r="E3802">
        <v>2236</v>
      </c>
      <c r="F3802" s="43">
        <v>3.7000815805106999E-5</v>
      </c>
      <c r="H3802" t="s">
        <v>13745</v>
      </c>
    </row>
    <row r="3803" spans="1:8" x14ac:dyDescent="0.3">
      <c r="A3803" t="s">
        <v>27770</v>
      </c>
      <c r="B3803" t="s">
        <v>13843</v>
      </c>
      <c r="C3803" t="s">
        <v>23911</v>
      </c>
      <c r="D3803" t="s">
        <v>26997</v>
      </c>
      <c r="E3803">
        <v>6309</v>
      </c>
      <c r="F3803" s="43">
        <v>1.04399886813247E-4</v>
      </c>
      <c r="H3803" t="s">
        <v>13843</v>
      </c>
    </row>
    <row r="3804" spans="1:8" x14ac:dyDescent="0.3">
      <c r="A3804" t="s">
        <v>27771</v>
      </c>
      <c r="B3804" t="s">
        <v>13898</v>
      </c>
      <c r="C3804" t="s">
        <v>23911</v>
      </c>
      <c r="D3804" t="s">
        <v>26997</v>
      </c>
      <c r="E3804">
        <v>798</v>
      </c>
      <c r="F3804" s="43">
        <v>1.3205121204148201E-5</v>
      </c>
      <c r="H3804" t="s">
        <v>13898</v>
      </c>
    </row>
    <row r="3805" spans="1:8" x14ac:dyDescent="0.3">
      <c r="A3805" t="s">
        <v>27772</v>
      </c>
      <c r="B3805" t="s">
        <v>13992</v>
      </c>
      <c r="C3805" t="s">
        <v>23911</v>
      </c>
      <c r="D3805" t="s">
        <v>26997</v>
      </c>
      <c r="E3805">
        <v>1548</v>
      </c>
      <c r="F3805" s="43">
        <v>2.5615949403535601E-5</v>
      </c>
      <c r="H3805" t="s">
        <v>13992</v>
      </c>
    </row>
    <row r="3806" spans="1:8" x14ac:dyDescent="0.3">
      <c r="A3806" t="s">
        <v>27773</v>
      </c>
      <c r="B3806" t="s">
        <v>14079</v>
      </c>
      <c r="C3806" t="s">
        <v>23911</v>
      </c>
      <c r="D3806" t="s">
        <v>26997</v>
      </c>
      <c r="E3806">
        <v>2019</v>
      </c>
      <c r="F3806" s="43">
        <v>3.3409949512750901E-5</v>
      </c>
      <c r="H3806" t="s">
        <v>14079</v>
      </c>
    </row>
    <row r="3807" spans="1:8" x14ac:dyDescent="0.3">
      <c r="A3807" t="s">
        <v>27774</v>
      </c>
      <c r="B3807" t="s">
        <v>14407</v>
      </c>
      <c r="C3807" t="s">
        <v>23911</v>
      </c>
      <c r="D3807" t="s">
        <v>26997</v>
      </c>
      <c r="E3807">
        <v>1727</v>
      </c>
      <c r="F3807" s="43">
        <v>2.85780004004561E-5</v>
      </c>
      <c r="H3807" t="s">
        <v>14407</v>
      </c>
    </row>
    <row r="3808" spans="1:8" x14ac:dyDescent="0.3">
      <c r="A3808" t="s">
        <v>27775</v>
      </c>
      <c r="B3808" t="s">
        <v>14784</v>
      </c>
      <c r="C3808" t="s">
        <v>23911</v>
      </c>
      <c r="D3808" t="s">
        <v>26997</v>
      </c>
      <c r="E3808">
        <v>7199</v>
      </c>
      <c r="F3808" s="43">
        <v>1.19127402943187E-4</v>
      </c>
      <c r="H3808" t="s">
        <v>14784</v>
      </c>
    </row>
    <row r="3809" spans="1:8" x14ac:dyDescent="0.3">
      <c r="A3809" t="s">
        <v>27776</v>
      </c>
      <c r="B3809" t="s">
        <v>15226</v>
      </c>
      <c r="C3809" t="s">
        <v>23911</v>
      </c>
      <c r="D3809" t="s">
        <v>26997</v>
      </c>
      <c r="E3809">
        <v>2780</v>
      </c>
      <c r="F3809" s="43">
        <v>4.6002803192396E-5</v>
      </c>
      <c r="H3809" t="s">
        <v>15226</v>
      </c>
    </row>
    <row r="3810" spans="1:8" x14ac:dyDescent="0.3">
      <c r="A3810" t="s">
        <v>27777</v>
      </c>
      <c r="B3810" t="s">
        <v>15703</v>
      </c>
      <c r="C3810" t="s">
        <v>23911</v>
      </c>
      <c r="D3810" t="s">
        <v>26997</v>
      </c>
      <c r="E3810">
        <v>1717</v>
      </c>
      <c r="F3810" s="43">
        <v>2.8412522691130898E-5</v>
      </c>
      <c r="H3810" t="s">
        <v>15703</v>
      </c>
    </row>
    <row r="3811" spans="1:8" x14ac:dyDescent="0.3">
      <c r="A3811" t="s">
        <v>27778</v>
      </c>
      <c r="B3811" t="s">
        <v>10331</v>
      </c>
      <c r="C3811" t="s">
        <v>23911</v>
      </c>
      <c r="D3811" t="s">
        <v>26997</v>
      </c>
      <c r="E3811">
        <v>8586</v>
      </c>
      <c r="F3811" s="43">
        <v>1.4207916122658699E-4</v>
      </c>
      <c r="H3811" t="s">
        <v>10331</v>
      </c>
    </row>
    <row r="3812" spans="1:8" x14ac:dyDescent="0.3">
      <c r="A3812" t="s">
        <v>27779</v>
      </c>
      <c r="B3812" t="s">
        <v>11920</v>
      </c>
      <c r="C3812" t="s">
        <v>23911</v>
      </c>
      <c r="D3812" t="s">
        <v>26997</v>
      </c>
      <c r="E3812">
        <v>881</v>
      </c>
      <c r="F3812" s="43">
        <v>1.45785861915471E-5</v>
      </c>
      <c r="H3812" t="s">
        <v>11920</v>
      </c>
    </row>
    <row r="3813" spans="1:8" x14ac:dyDescent="0.3">
      <c r="A3813" t="s">
        <v>27780</v>
      </c>
      <c r="B3813" t="s">
        <v>12259</v>
      </c>
      <c r="C3813" t="s">
        <v>23911</v>
      </c>
      <c r="D3813" t="s">
        <v>26997</v>
      </c>
      <c r="E3813">
        <v>13022</v>
      </c>
      <c r="F3813" s="43">
        <v>2.1548507308322999E-4</v>
      </c>
      <c r="H3813" t="s">
        <v>12259</v>
      </c>
    </row>
    <row r="3814" spans="1:8" x14ac:dyDescent="0.3">
      <c r="A3814" t="s">
        <v>27781</v>
      </c>
      <c r="B3814" t="s">
        <v>23918</v>
      </c>
      <c r="C3814" t="s">
        <v>23911</v>
      </c>
      <c r="D3814" t="s">
        <v>26997</v>
      </c>
      <c r="E3814">
        <v>5912</v>
      </c>
      <c r="F3814" s="43">
        <v>9.7830421753037798E-5</v>
      </c>
      <c r="H3814" t="s">
        <v>23918</v>
      </c>
    </row>
    <row r="3815" spans="1:8" x14ac:dyDescent="0.3">
      <c r="A3815" t="s">
        <v>27782</v>
      </c>
      <c r="B3815" t="s">
        <v>14602</v>
      </c>
      <c r="C3815" t="s">
        <v>23911</v>
      </c>
      <c r="D3815" t="s">
        <v>26997</v>
      </c>
      <c r="E3815">
        <v>2077</v>
      </c>
      <c r="F3815" s="43">
        <v>3.4369720226836797E-5</v>
      </c>
      <c r="H3815" t="s">
        <v>14602</v>
      </c>
    </row>
    <row r="3816" spans="1:8" x14ac:dyDescent="0.3">
      <c r="A3816" t="s">
        <v>27783</v>
      </c>
      <c r="B3816" t="s">
        <v>15182</v>
      </c>
      <c r="C3816" t="s">
        <v>23911</v>
      </c>
      <c r="D3816" t="s">
        <v>26997</v>
      </c>
      <c r="E3816">
        <v>202123</v>
      </c>
      <c r="F3816" s="43">
        <v>3.3446851041930401E-3</v>
      </c>
      <c r="H3816" t="s">
        <v>15182</v>
      </c>
    </row>
    <row r="3817" spans="1:8" x14ac:dyDescent="0.3">
      <c r="A3817" t="s">
        <v>27784</v>
      </c>
      <c r="B3817" t="s">
        <v>7936</v>
      </c>
      <c r="C3817" t="s">
        <v>23911</v>
      </c>
      <c r="D3817" t="s">
        <v>26997</v>
      </c>
      <c r="E3817">
        <v>282</v>
      </c>
      <c r="F3817" s="43">
        <v>4.66647140296966E-6</v>
      </c>
      <c r="H3817" t="s">
        <v>7936</v>
      </c>
    </row>
    <row r="3818" spans="1:8" x14ac:dyDescent="0.3">
      <c r="A3818" t="s">
        <v>27785</v>
      </c>
      <c r="B3818" t="s">
        <v>7996</v>
      </c>
      <c r="C3818" t="s">
        <v>23911</v>
      </c>
      <c r="D3818" t="s">
        <v>26997</v>
      </c>
      <c r="E3818">
        <v>1309</v>
      </c>
      <c r="F3818" s="43">
        <v>2.1661032150664101E-5</v>
      </c>
      <c r="H3818" t="s">
        <v>7996</v>
      </c>
    </row>
    <row r="3819" spans="1:8" x14ac:dyDescent="0.3">
      <c r="A3819" t="s">
        <v>27786</v>
      </c>
      <c r="B3819" t="s">
        <v>8124</v>
      </c>
      <c r="C3819" t="s">
        <v>23911</v>
      </c>
      <c r="D3819" t="s">
        <v>26997</v>
      </c>
      <c r="E3819">
        <v>9025</v>
      </c>
      <c r="F3819" s="43">
        <v>1.4934363266596199E-4</v>
      </c>
      <c r="H3819" t="s">
        <v>8124</v>
      </c>
    </row>
    <row r="3820" spans="1:8" x14ac:dyDescent="0.3">
      <c r="A3820" t="s">
        <v>27787</v>
      </c>
      <c r="B3820" t="s">
        <v>8138</v>
      </c>
      <c r="C3820" t="s">
        <v>23911</v>
      </c>
      <c r="D3820" t="s">
        <v>26997</v>
      </c>
      <c r="E3820">
        <v>15554</v>
      </c>
      <c r="F3820" s="43">
        <v>2.5738402908436202E-4</v>
      </c>
      <c r="H3820" t="s">
        <v>8138</v>
      </c>
    </row>
    <row r="3821" spans="1:8" x14ac:dyDescent="0.3">
      <c r="A3821" t="s">
        <v>27788</v>
      </c>
      <c r="B3821" t="s">
        <v>8227</v>
      </c>
      <c r="C3821" t="s">
        <v>23911</v>
      </c>
      <c r="D3821" t="s">
        <v>26997</v>
      </c>
      <c r="E3821">
        <v>261</v>
      </c>
      <c r="F3821" s="43">
        <v>4.3189682133868199E-6</v>
      </c>
      <c r="H3821" t="s">
        <v>8227</v>
      </c>
    </row>
    <row r="3822" spans="1:8" x14ac:dyDescent="0.3">
      <c r="A3822" t="s">
        <v>27789</v>
      </c>
      <c r="B3822" t="s">
        <v>8663</v>
      </c>
      <c r="C3822" t="s">
        <v>23911</v>
      </c>
      <c r="D3822" t="s">
        <v>26997</v>
      </c>
      <c r="E3822">
        <v>9254</v>
      </c>
      <c r="F3822" s="43">
        <v>1.53133072209508E-4</v>
      </c>
      <c r="H3822" t="s">
        <v>8663</v>
      </c>
    </row>
    <row r="3823" spans="1:8" x14ac:dyDescent="0.3">
      <c r="A3823" t="s">
        <v>27790</v>
      </c>
      <c r="B3823" t="s">
        <v>8689</v>
      </c>
      <c r="C3823" t="s">
        <v>23911</v>
      </c>
      <c r="D3823" t="s">
        <v>26997</v>
      </c>
      <c r="E3823">
        <v>2552</v>
      </c>
      <c r="F3823" s="43">
        <v>4.2229911419782201E-5</v>
      </c>
      <c r="H3823" t="s">
        <v>8689</v>
      </c>
    </row>
    <row r="3824" spans="1:8" x14ac:dyDescent="0.3">
      <c r="A3824" t="s">
        <v>27791</v>
      </c>
      <c r="B3824" t="s">
        <v>8948</v>
      </c>
      <c r="C3824" t="s">
        <v>23911</v>
      </c>
      <c r="D3824" t="s">
        <v>26997</v>
      </c>
      <c r="E3824">
        <v>6504</v>
      </c>
      <c r="F3824" s="43">
        <v>1.0762670214508801E-4</v>
      </c>
      <c r="H3824" t="s">
        <v>8948</v>
      </c>
    </row>
    <row r="3825" spans="1:8" x14ac:dyDescent="0.3">
      <c r="A3825" t="s">
        <v>27792</v>
      </c>
      <c r="B3825" t="s">
        <v>9220</v>
      </c>
      <c r="C3825" t="s">
        <v>23911</v>
      </c>
      <c r="D3825" t="s">
        <v>26997</v>
      </c>
      <c r="E3825">
        <v>8440</v>
      </c>
      <c r="F3825" s="43">
        <v>1.3966318667044E-4</v>
      </c>
      <c r="H3825" t="s">
        <v>9220</v>
      </c>
    </row>
    <row r="3826" spans="1:8" x14ac:dyDescent="0.3">
      <c r="A3826" t="s">
        <v>27793</v>
      </c>
      <c r="B3826" t="s">
        <v>9438</v>
      </c>
      <c r="C3826" t="s">
        <v>23911</v>
      </c>
      <c r="D3826" t="s">
        <v>26997</v>
      </c>
      <c r="E3826">
        <v>913</v>
      </c>
      <c r="F3826" s="43">
        <v>1.51081148613876E-5</v>
      </c>
      <c r="H3826" t="s">
        <v>9438</v>
      </c>
    </row>
    <row r="3827" spans="1:8" x14ac:dyDescent="0.3">
      <c r="A3827" t="s">
        <v>27794</v>
      </c>
      <c r="B3827" t="s">
        <v>9571</v>
      </c>
      <c r="C3827" t="s">
        <v>23911</v>
      </c>
      <c r="D3827" t="s">
        <v>26997</v>
      </c>
      <c r="E3827">
        <v>1606</v>
      </c>
      <c r="F3827" s="43">
        <v>2.6575720117621599E-5</v>
      </c>
      <c r="H3827" t="s">
        <v>9571</v>
      </c>
    </row>
    <row r="3828" spans="1:8" x14ac:dyDescent="0.3">
      <c r="A3828" t="s">
        <v>27795</v>
      </c>
      <c r="B3828" t="s">
        <v>9779</v>
      </c>
      <c r="C3828" t="s">
        <v>23911</v>
      </c>
      <c r="D3828" t="s">
        <v>26997</v>
      </c>
      <c r="E3828">
        <v>5188</v>
      </c>
      <c r="F3828" s="43">
        <v>8.5849835597895805E-5</v>
      </c>
      <c r="H3828" t="s">
        <v>9779</v>
      </c>
    </row>
    <row r="3829" spans="1:8" x14ac:dyDescent="0.3">
      <c r="A3829" t="s">
        <v>27796</v>
      </c>
      <c r="B3829" t="s">
        <v>9819</v>
      </c>
      <c r="C3829" t="s">
        <v>23911</v>
      </c>
      <c r="D3829" t="s">
        <v>26997</v>
      </c>
      <c r="E3829">
        <v>421</v>
      </c>
      <c r="F3829" s="43">
        <v>6.9666115625894601E-6</v>
      </c>
      <c r="H3829" t="s">
        <v>9819</v>
      </c>
    </row>
    <row r="3830" spans="1:8" x14ac:dyDescent="0.3">
      <c r="A3830" t="s">
        <v>27797</v>
      </c>
      <c r="B3830" t="s">
        <v>9894</v>
      </c>
      <c r="C3830" t="s">
        <v>23911</v>
      </c>
      <c r="D3830" t="s">
        <v>26997</v>
      </c>
      <c r="E3830">
        <v>1005</v>
      </c>
      <c r="F3830" s="43">
        <v>1.6630509787179099E-5</v>
      </c>
      <c r="H3830" t="s">
        <v>9894</v>
      </c>
    </row>
    <row r="3831" spans="1:8" x14ac:dyDescent="0.3">
      <c r="A3831" t="s">
        <v>27798</v>
      </c>
      <c r="B3831" t="s">
        <v>9895</v>
      </c>
      <c r="C3831" t="s">
        <v>23911</v>
      </c>
      <c r="D3831" t="s">
        <v>26997</v>
      </c>
      <c r="E3831">
        <v>390</v>
      </c>
      <c r="F3831" s="43">
        <v>6.4536306636814502E-6</v>
      </c>
      <c r="H3831" t="s">
        <v>9895</v>
      </c>
    </row>
    <row r="3832" spans="1:8" x14ac:dyDescent="0.3">
      <c r="A3832" t="s">
        <v>27799</v>
      </c>
      <c r="B3832" t="s">
        <v>10046</v>
      </c>
      <c r="C3832" t="s">
        <v>23911</v>
      </c>
      <c r="D3832" t="s">
        <v>26997</v>
      </c>
      <c r="E3832">
        <v>18203</v>
      </c>
      <c r="F3832" s="43">
        <v>3.0121907428459798E-4</v>
      </c>
      <c r="H3832" t="s">
        <v>10046</v>
      </c>
    </row>
    <row r="3833" spans="1:8" x14ac:dyDescent="0.3">
      <c r="A3833" t="s">
        <v>27800</v>
      </c>
      <c r="B3833" t="s">
        <v>10048</v>
      </c>
      <c r="C3833" t="s">
        <v>23911</v>
      </c>
      <c r="D3833" t="s">
        <v>26997</v>
      </c>
      <c r="E3833">
        <v>2748</v>
      </c>
      <c r="F3833" s="43">
        <v>4.5473274522555401E-5</v>
      </c>
      <c r="H3833" t="s">
        <v>10048</v>
      </c>
    </row>
    <row r="3834" spans="1:8" x14ac:dyDescent="0.3">
      <c r="A3834" t="s">
        <v>27801</v>
      </c>
      <c r="B3834" t="s">
        <v>10366</v>
      </c>
      <c r="C3834" t="s">
        <v>23911</v>
      </c>
      <c r="D3834" t="s">
        <v>26997</v>
      </c>
      <c r="E3834">
        <v>387</v>
      </c>
      <c r="F3834" s="43">
        <v>6.4039873508839001E-6</v>
      </c>
      <c r="H3834" t="s">
        <v>10366</v>
      </c>
    </row>
    <row r="3835" spans="1:8" x14ac:dyDescent="0.3">
      <c r="A3835" t="s">
        <v>27802</v>
      </c>
      <c r="B3835" t="s">
        <v>10414</v>
      </c>
      <c r="C3835" t="s">
        <v>23911</v>
      </c>
      <c r="D3835" t="s">
        <v>26997</v>
      </c>
      <c r="E3835">
        <v>1556</v>
      </c>
      <c r="F3835" s="43">
        <v>2.5748331570995701E-5</v>
      </c>
      <c r="H3835" t="s">
        <v>10414</v>
      </c>
    </row>
    <row r="3836" spans="1:8" x14ac:dyDescent="0.3">
      <c r="A3836" t="s">
        <v>27803</v>
      </c>
      <c r="B3836" t="s">
        <v>10514</v>
      </c>
      <c r="C3836" t="s">
        <v>23911</v>
      </c>
      <c r="D3836" t="s">
        <v>26997</v>
      </c>
      <c r="E3836">
        <v>11486</v>
      </c>
      <c r="F3836" s="43">
        <v>1.90067696930885E-4</v>
      </c>
      <c r="H3836" t="s">
        <v>10514</v>
      </c>
    </row>
    <row r="3837" spans="1:8" x14ac:dyDescent="0.3">
      <c r="A3837" t="s">
        <v>27804</v>
      </c>
      <c r="B3837" t="s">
        <v>10549</v>
      </c>
      <c r="C3837" t="s">
        <v>23911</v>
      </c>
      <c r="D3837" t="s">
        <v>26997</v>
      </c>
      <c r="E3837">
        <v>11537</v>
      </c>
      <c r="F3837" s="43">
        <v>1.9091163324844301E-4</v>
      </c>
      <c r="H3837" t="s">
        <v>10549</v>
      </c>
    </row>
    <row r="3838" spans="1:8" x14ac:dyDescent="0.3">
      <c r="A3838" t="s">
        <v>27805</v>
      </c>
      <c r="B3838" t="s">
        <v>10663</v>
      </c>
      <c r="C3838" t="s">
        <v>23911</v>
      </c>
      <c r="D3838" t="s">
        <v>26997</v>
      </c>
      <c r="E3838">
        <v>645</v>
      </c>
      <c r="F3838" s="43">
        <v>1.06733122514732E-5</v>
      </c>
      <c r="H3838" t="s">
        <v>10663</v>
      </c>
    </row>
    <row r="3839" spans="1:8" x14ac:dyDescent="0.3">
      <c r="A3839" t="s">
        <v>27806</v>
      </c>
      <c r="B3839" t="s">
        <v>11540</v>
      </c>
      <c r="C3839" t="s">
        <v>23911</v>
      </c>
      <c r="D3839" t="s">
        <v>26997</v>
      </c>
      <c r="E3839">
        <v>11818</v>
      </c>
      <c r="F3839" s="43">
        <v>1.9556155688048001E-4</v>
      </c>
      <c r="H3839" t="s">
        <v>11540</v>
      </c>
    </row>
    <row r="3840" spans="1:8" x14ac:dyDescent="0.3">
      <c r="A3840" t="s">
        <v>27807</v>
      </c>
      <c r="B3840" t="s">
        <v>11702</v>
      </c>
      <c r="C3840" t="s">
        <v>23911</v>
      </c>
      <c r="D3840" t="s">
        <v>26997</v>
      </c>
      <c r="E3840">
        <v>1674</v>
      </c>
      <c r="F3840" s="43">
        <v>2.77009685410327E-5</v>
      </c>
      <c r="H3840" t="s">
        <v>11702</v>
      </c>
    </row>
    <row r="3841" spans="1:8" x14ac:dyDescent="0.3">
      <c r="A3841" t="s">
        <v>27808</v>
      </c>
      <c r="B3841" t="s">
        <v>12115</v>
      </c>
      <c r="C3841" t="s">
        <v>23911</v>
      </c>
      <c r="D3841" t="s">
        <v>26997</v>
      </c>
      <c r="E3841">
        <v>4517</v>
      </c>
      <c r="F3841" s="43">
        <v>7.4746281302177196E-5</v>
      </c>
      <c r="H3841" t="s">
        <v>12115</v>
      </c>
    </row>
    <row r="3842" spans="1:8" x14ac:dyDescent="0.3">
      <c r="A3842" t="s">
        <v>27809</v>
      </c>
      <c r="B3842" t="s">
        <v>12225</v>
      </c>
      <c r="C3842" t="s">
        <v>23911</v>
      </c>
      <c r="D3842" t="s">
        <v>26997</v>
      </c>
      <c r="E3842">
        <v>2865</v>
      </c>
      <c r="F3842" s="43">
        <v>4.74093637216599E-5</v>
      </c>
      <c r="H3842" t="s">
        <v>12225</v>
      </c>
    </row>
    <row r="3843" spans="1:8" x14ac:dyDescent="0.3">
      <c r="A3843" t="s">
        <v>27810</v>
      </c>
      <c r="B3843" t="s">
        <v>12712</v>
      </c>
      <c r="C3843" t="s">
        <v>23911</v>
      </c>
      <c r="D3843" t="s">
        <v>26997</v>
      </c>
      <c r="E3843">
        <v>7843</v>
      </c>
      <c r="F3843" s="43">
        <v>1.2978416742372701E-4</v>
      </c>
      <c r="H3843" t="s">
        <v>12712</v>
      </c>
    </row>
    <row r="3844" spans="1:8" x14ac:dyDescent="0.3">
      <c r="A3844" t="s">
        <v>27811</v>
      </c>
      <c r="B3844" t="s">
        <v>12969</v>
      </c>
      <c r="C3844" t="s">
        <v>23911</v>
      </c>
      <c r="D3844" t="s">
        <v>26997</v>
      </c>
      <c r="E3844">
        <v>1567</v>
      </c>
      <c r="F3844" s="43">
        <v>2.5930357051253398E-5</v>
      </c>
      <c r="H3844" t="s">
        <v>12969</v>
      </c>
    </row>
    <row r="3845" spans="1:8" x14ac:dyDescent="0.3">
      <c r="A3845" t="s">
        <v>27812</v>
      </c>
      <c r="B3845" t="s">
        <v>13050</v>
      </c>
      <c r="C3845" t="s">
        <v>23911</v>
      </c>
      <c r="D3845" t="s">
        <v>26997</v>
      </c>
      <c r="E3845">
        <v>3176</v>
      </c>
      <c r="F3845" s="43">
        <v>5.2555720481672499E-5</v>
      </c>
      <c r="H3845" t="s">
        <v>13050</v>
      </c>
    </row>
    <row r="3846" spans="1:8" x14ac:dyDescent="0.3">
      <c r="A3846" t="s">
        <v>27813</v>
      </c>
      <c r="B3846" t="s">
        <v>13145</v>
      </c>
      <c r="C3846" t="s">
        <v>23911</v>
      </c>
      <c r="D3846" t="s">
        <v>26997</v>
      </c>
      <c r="E3846">
        <v>15251</v>
      </c>
      <c r="F3846" s="43">
        <v>2.5237005449181001E-4</v>
      </c>
      <c r="H3846" t="s">
        <v>13145</v>
      </c>
    </row>
    <row r="3847" spans="1:8" x14ac:dyDescent="0.3">
      <c r="A3847" t="s">
        <v>27814</v>
      </c>
      <c r="B3847" t="s">
        <v>13146</v>
      </c>
      <c r="C3847" t="s">
        <v>23911</v>
      </c>
      <c r="D3847" t="s">
        <v>26997</v>
      </c>
      <c r="E3847">
        <v>50583</v>
      </c>
      <c r="F3847" s="43">
        <v>8.3703589707948402E-4</v>
      </c>
      <c r="H3847" t="s">
        <v>24070</v>
      </c>
    </row>
    <row r="3848" spans="1:8" x14ac:dyDescent="0.3">
      <c r="A3848" t="s">
        <v>27815</v>
      </c>
      <c r="B3848" t="s">
        <v>13230</v>
      </c>
      <c r="C3848" t="s">
        <v>23911</v>
      </c>
      <c r="D3848" t="s">
        <v>26997</v>
      </c>
      <c r="E3848">
        <v>8451</v>
      </c>
      <c r="F3848" s="43">
        <v>1.3984521215069701E-4</v>
      </c>
      <c r="H3848" t="s">
        <v>13230</v>
      </c>
    </row>
    <row r="3849" spans="1:8" x14ac:dyDescent="0.3">
      <c r="A3849" t="s">
        <v>27816</v>
      </c>
      <c r="B3849" t="s">
        <v>13243</v>
      </c>
      <c r="C3849" t="s">
        <v>23911</v>
      </c>
      <c r="D3849" t="s">
        <v>26997</v>
      </c>
      <c r="E3849">
        <v>3471</v>
      </c>
      <c r="F3849" s="43">
        <v>5.7437312906764897E-5</v>
      </c>
      <c r="H3849" t="s">
        <v>13243</v>
      </c>
    </row>
    <row r="3850" spans="1:8" x14ac:dyDescent="0.3">
      <c r="A3850" t="s">
        <v>27817</v>
      </c>
      <c r="B3850" t="s">
        <v>13707</v>
      </c>
      <c r="C3850" t="s">
        <v>23911</v>
      </c>
      <c r="D3850" t="s">
        <v>26997</v>
      </c>
      <c r="E3850">
        <v>5779</v>
      </c>
      <c r="F3850" s="43">
        <v>9.5629568219013104E-5</v>
      </c>
      <c r="H3850" t="s">
        <v>13707</v>
      </c>
    </row>
    <row r="3851" spans="1:8" x14ac:dyDescent="0.3">
      <c r="A3851" t="s">
        <v>27818</v>
      </c>
      <c r="B3851" t="s">
        <v>13740</v>
      </c>
      <c r="C3851" t="s">
        <v>23911</v>
      </c>
      <c r="D3851" t="s">
        <v>26997</v>
      </c>
      <c r="E3851">
        <v>19897</v>
      </c>
      <c r="F3851" s="43">
        <v>3.29250998244282E-4</v>
      </c>
      <c r="H3851" t="s">
        <v>13740</v>
      </c>
    </row>
    <row r="3852" spans="1:8" x14ac:dyDescent="0.3">
      <c r="A3852" t="s">
        <v>27819</v>
      </c>
      <c r="B3852" t="s">
        <v>13925</v>
      </c>
      <c r="C3852" t="s">
        <v>23911</v>
      </c>
      <c r="D3852" t="s">
        <v>26997</v>
      </c>
      <c r="E3852">
        <v>4530</v>
      </c>
      <c r="F3852" s="43">
        <v>7.4961402324299895E-5</v>
      </c>
      <c r="H3852" t="s">
        <v>13925</v>
      </c>
    </row>
    <row r="3853" spans="1:8" x14ac:dyDescent="0.3">
      <c r="A3853" t="s">
        <v>27820</v>
      </c>
      <c r="B3853" t="s">
        <v>14010</v>
      </c>
      <c r="C3853" t="s">
        <v>23911</v>
      </c>
      <c r="D3853" t="s">
        <v>26997</v>
      </c>
      <c r="E3853">
        <v>1496</v>
      </c>
      <c r="F3853" s="43">
        <v>2.4755465315044701E-5</v>
      </c>
      <c r="H3853" t="s">
        <v>14010</v>
      </c>
    </row>
    <row r="3854" spans="1:8" x14ac:dyDescent="0.3">
      <c r="A3854" t="s">
        <v>27821</v>
      </c>
      <c r="B3854" t="s">
        <v>14117</v>
      </c>
      <c r="C3854" t="s">
        <v>23911</v>
      </c>
      <c r="D3854" t="s">
        <v>26997</v>
      </c>
      <c r="E3854">
        <v>4274</v>
      </c>
      <c r="F3854" s="43">
        <v>7.0725172965575698E-5</v>
      </c>
      <c r="H3854" t="s">
        <v>14117</v>
      </c>
    </row>
    <row r="3855" spans="1:8" x14ac:dyDescent="0.3">
      <c r="A3855" t="s">
        <v>27822</v>
      </c>
      <c r="B3855" t="s">
        <v>14154</v>
      </c>
      <c r="C3855" t="s">
        <v>23911</v>
      </c>
      <c r="D3855" t="s">
        <v>26997</v>
      </c>
      <c r="E3855">
        <v>15011</v>
      </c>
      <c r="F3855" s="43">
        <v>2.4839858946800603E-4</v>
      </c>
      <c r="H3855" t="s">
        <v>14154</v>
      </c>
    </row>
    <row r="3856" spans="1:8" x14ac:dyDescent="0.3">
      <c r="A3856" t="s">
        <v>27823</v>
      </c>
      <c r="B3856" t="s">
        <v>14521</v>
      </c>
      <c r="C3856" t="s">
        <v>23911</v>
      </c>
      <c r="D3856" t="s">
        <v>26997</v>
      </c>
      <c r="E3856">
        <v>2221</v>
      </c>
      <c r="F3856" s="43">
        <v>3.6752599241119199E-5</v>
      </c>
      <c r="H3856" t="s">
        <v>14521</v>
      </c>
    </row>
    <row r="3857" spans="1:8" x14ac:dyDescent="0.3">
      <c r="A3857" t="s">
        <v>27824</v>
      </c>
      <c r="B3857" t="s">
        <v>14574</v>
      </c>
      <c r="C3857" t="s">
        <v>23911</v>
      </c>
      <c r="D3857" t="s">
        <v>26997</v>
      </c>
      <c r="E3857">
        <v>6319</v>
      </c>
      <c r="F3857" s="43">
        <v>1.04565364522572E-4</v>
      </c>
      <c r="H3857" t="s">
        <v>14574</v>
      </c>
    </row>
    <row r="3858" spans="1:8" x14ac:dyDescent="0.3">
      <c r="A3858" t="s">
        <v>27825</v>
      </c>
      <c r="B3858" t="s">
        <v>14756</v>
      </c>
      <c r="C3858" t="s">
        <v>23911</v>
      </c>
      <c r="D3858" t="s">
        <v>26997</v>
      </c>
      <c r="E3858">
        <v>11902</v>
      </c>
      <c r="F3858" s="43">
        <v>1.9695156963881201E-4</v>
      </c>
      <c r="H3858" t="s">
        <v>14756</v>
      </c>
    </row>
    <row r="3859" spans="1:8" x14ac:dyDescent="0.3">
      <c r="A3859" t="s">
        <v>27826</v>
      </c>
      <c r="B3859" t="s">
        <v>15104</v>
      </c>
      <c r="C3859" t="s">
        <v>23911</v>
      </c>
      <c r="D3859" t="s">
        <v>26997</v>
      </c>
      <c r="E3859">
        <v>358</v>
      </c>
      <c r="F3859" s="43">
        <v>5.9241019938409196E-6</v>
      </c>
      <c r="H3859" t="s">
        <v>15104</v>
      </c>
    </row>
    <row r="3860" spans="1:8" x14ac:dyDescent="0.3">
      <c r="A3860" t="s">
        <v>27827</v>
      </c>
      <c r="B3860" t="s">
        <v>15105</v>
      </c>
      <c r="C3860" t="s">
        <v>23911</v>
      </c>
      <c r="D3860" t="s">
        <v>26997</v>
      </c>
      <c r="E3860">
        <v>410</v>
      </c>
      <c r="F3860" s="43">
        <v>6.7845860823317798E-6</v>
      </c>
      <c r="H3860" t="s">
        <v>15105</v>
      </c>
    </row>
    <row r="3861" spans="1:8" x14ac:dyDescent="0.3">
      <c r="A3861" t="s">
        <v>27828</v>
      </c>
      <c r="B3861" t="s">
        <v>15124</v>
      </c>
      <c r="C3861" t="s">
        <v>23911</v>
      </c>
      <c r="D3861" t="s">
        <v>26997</v>
      </c>
      <c r="E3861">
        <v>1814</v>
      </c>
      <c r="F3861" s="43">
        <v>3.0017656471584999E-5</v>
      </c>
      <c r="H3861" t="s">
        <v>15124</v>
      </c>
    </row>
    <row r="3862" spans="1:8" x14ac:dyDescent="0.3">
      <c r="A3862" t="s">
        <v>27829</v>
      </c>
      <c r="B3862" t="s">
        <v>15734</v>
      </c>
      <c r="C3862" t="s">
        <v>23911</v>
      </c>
      <c r="D3862" t="s">
        <v>26997</v>
      </c>
      <c r="E3862">
        <v>818</v>
      </c>
      <c r="F3862" s="43">
        <v>1.35360766227985E-5</v>
      </c>
      <c r="H3862" t="s">
        <v>15734</v>
      </c>
    </row>
    <row r="3863" spans="1:8" x14ac:dyDescent="0.3">
      <c r="A3863" t="s">
        <v>27830</v>
      </c>
      <c r="B3863" t="s">
        <v>15743</v>
      </c>
      <c r="C3863" t="s">
        <v>23911</v>
      </c>
      <c r="D3863" t="s">
        <v>26997</v>
      </c>
      <c r="E3863">
        <v>1399</v>
      </c>
      <c r="F3863" s="43">
        <v>2.31503315345906E-5</v>
      </c>
      <c r="H3863" t="s">
        <v>15743</v>
      </c>
    </row>
    <row r="3864" spans="1:8" x14ac:dyDescent="0.3">
      <c r="A3864" t="s">
        <v>27831</v>
      </c>
      <c r="B3864" t="s">
        <v>15815</v>
      </c>
      <c r="C3864" t="s">
        <v>23911</v>
      </c>
      <c r="D3864" t="s">
        <v>26997</v>
      </c>
      <c r="E3864">
        <v>8419</v>
      </c>
      <c r="F3864" s="43">
        <v>1.39315683480857E-4</v>
      </c>
      <c r="H3864" t="s">
        <v>15815</v>
      </c>
    </row>
    <row r="3865" spans="1:8" x14ac:dyDescent="0.3">
      <c r="A3865" t="s">
        <v>27832</v>
      </c>
      <c r="B3865" t="s">
        <v>15284</v>
      </c>
      <c r="C3865" t="s">
        <v>23911</v>
      </c>
      <c r="D3865" t="s">
        <v>26997</v>
      </c>
      <c r="E3865">
        <v>1715</v>
      </c>
      <c r="F3865" s="43">
        <v>2.83794271492659E-5</v>
      </c>
      <c r="H3865" t="s">
        <v>15284</v>
      </c>
    </row>
    <row r="3866" spans="1:8" x14ac:dyDescent="0.3">
      <c r="A3866" t="s">
        <v>27833</v>
      </c>
      <c r="B3866" t="s">
        <v>15398</v>
      </c>
      <c r="C3866" t="s">
        <v>23911</v>
      </c>
      <c r="D3866" t="s">
        <v>26997</v>
      </c>
      <c r="E3866">
        <v>3967</v>
      </c>
      <c r="F3866" s="43">
        <v>6.5645007289293097E-5</v>
      </c>
      <c r="H3866" t="s">
        <v>15398</v>
      </c>
    </row>
    <row r="3867" spans="1:8" x14ac:dyDescent="0.3">
      <c r="A3867" t="s">
        <v>27834</v>
      </c>
      <c r="B3867" t="s">
        <v>7787</v>
      </c>
      <c r="C3867" t="s">
        <v>23911</v>
      </c>
      <c r="D3867" t="s">
        <v>27835</v>
      </c>
      <c r="E3867">
        <v>461</v>
      </c>
      <c r="F3867" s="43">
        <v>7.6285223998901202E-6</v>
      </c>
      <c r="H3867" t="s">
        <v>7787</v>
      </c>
    </row>
    <row r="3868" spans="1:8" x14ac:dyDescent="0.3">
      <c r="A3868" t="s">
        <v>27836</v>
      </c>
      <c r="B3868" t="s">
        <v>7984</v>
      </c>
      <c r="C3868" t="s">
        <v>23911</v>
      </c>
      <c r="D3868" t="s">
        <v>27835</v>
      </c>
      <c r="E3868">
        <v>625</v>
      </c>
      <c r="F3868" s="43">
        <v>1.03423568328228E-5</v>
      </c>
      <c r="H3868" t="s">
        <v>7984</v>
      </c>
    </row>
    <row r="3869" spans="1:8" x14ac:dyDescent="0.3">
      <c r="A3869" t="s">
        <v>27837</v>
      </c>
      <c r="B3869" t="s">
        <v>7989</v>
      </c>
      <c r="C3869" t="s">
        <v>23911</v>
      </c>
      <c r="D3869" t="s">
        <v>27835</v>
      </c>
      <c r="E3869">
        <v>176</v>
      </c>
      <c r="F3869" s="43">
        <v>2.9124076841229102E-6</v>
      </c>
      <c r="H3869" t="s">
        <v>7989</v>
      </c>
    </row>
    <row r="3870" spans="1:8" x14ac:dyDescent="0.3">
      <c r="A3870" t="s">
        <v>27838</v>
      </c>
      <c r="B3870" t="s">
        <v>8044</v>
      </c>
      <c r="C3870" t="s">
        <v>23911</v>
      </c>
      <c r="D3870" t="s">
        <v>27835</v>
      </c>
      <c r="E3870">
        <v>124</v>
      </c>
      <c r="F3870" s="43">
        <v>2.05192359563205E-6</v>
      </c>
      <c r="H3870" t="s">
        <v>8044</v>
      </c>
    </row>
    <row r="3871" spans="1:8" x14ac:dyDescent="0.3">
      <c r="A3871" t="s">
        <v>27839</v>
      </c>
      <c r="B3871" t="s">
        <v>8111</v>
      </c>
      <c r="C3871" t="s">
        <v>23911</v>
      </c>
      <c r="D3871" t="s">
        <v>27835</v>
      </c>
      <c r="E3871">
        <v>346</v>
      </c>
      <c r="F3871" s="43">
        <v>5.7255287426507203E-6</v>
      </c>
      <c r="H3871" t="s">
        <v>8111</v>
      </c>
    </row>
    <row r="3872" spans="1:8" x14ac:dyDescent="0.3">
      <c r="A3872" t="s">
        <v>27840</v>
      </c>
      <c r="B3872" t="s">
        <v>8146</v>
      </c>
      <c r="C3872" t="s">
        <v>23911</v>
      </c>
      <c r="D3872" t="s">
        <v>27835</v>
      </c>
      <c r="E3872">
        <v>1190</v>
      </c>
      <c r="F3872" s="43">
        <v>1.96918474096947E-5</v>
      </c>
      <c r="H3872" t="s">
        <v>8146</v>
      </c>
    </row>
    <row r="3873" spans="1:8" x14ac:dyDescent="0.3">
      <c r="A3873" t="s">
        <v>27841</v>
      </c>
      <c r="B3873" t="s">
        <v>8184</v>
      </c>
      <c r="C3873" t="s">
        <v>23911</v>
      </c>
      <c r="D3873" t="s">
        <v>27835</v>
      </c>
      <c r="E3873">
        <v>312</v>
      </c>
      <c r="F3873" s="43">
        <v>5.1629045309451603E-6</v>
      </c>
      <c r="H3873" t="s">
        <v>8184</v>
      </c>
    </row>
    <row r="3874" spans="1:8" x14ac:dyDescent="0.3">
      <c r="A3874" t="s">
        <v>27842</v>
      </c>
      <c r="B3874" t="s">
        <v>8484</v>
      </c>
      <c r="C3874" t="s">
        <v>23911</v>
      </c>
      <c r="D3874" t="s">
        <v>27835</v>
      </c>
      <c r="E3874">
        <v>10416</v>
      </c>
      <c r="F3874" s="43">
        <v>1.72361582033092E-4</v>
      </c>
      <c r="H3874" t="s">
        <v>8484</v>
      </c>
    </row>
    <row r="3875" spans="1:8" x14ac:dyDescent="0.3">
      <c r="A3875" t="s">
        <v>27843</v>
      </c>
      <c r="B3875" t="s">
        <v>8491</v>
      </c>
      <c r="C3875" t="s">
        <v>23911</v>
      </c>
      <c r="D3875" t="s">
        <v>27835</v>
      </c>
      <c r="E3875">
        <v>463</v>
      </c>
      <c r="F3875" s="43">
        <v>7.6616179417551606E-6</v>
      </c>
      <c r="H3875" t="s">
        <v>8491</v>
      </c>
    </row>
    <row r="3876" spans="1:8" x14ac:dyDescent="0.3">
      <c r="A3876" t="s">
        <v>27844</v>
      </c>
      <c r="B3876" t="s">
        <v>8532</v>
      </c>
      <c r="C3876" t="s">
        <v>23911</v>
      </c>
      <c r="D3876" t="s">
        <v>27835</v>
      </c>
      <c r="E3876">
        <v>873</v>
      </c>
      <c r="F3876" s="43">
        <v>1.44462040240869E-5</v>
      </c>
      <c r="H3876" t="s">
        <v>8532</v>
      </c>
    </row>
    <row r="3877" spans="1:8" x14ac:dyDescent="0.3">
      <c r="A3877" t="s">
        <v>27845</v>
      </c>
      <c r="B3877" t="s">
        <v>8919</v>
      </c>
      <c r="C3877" t="s">
        <v>23911</v>
      </c>
      <c r="D3877" t="s">
        <v>27835</v>
      </c>
      <c r="E3877">
        <v>5419</v>
      </c>
      <c r="F3877" s="43">
        <v>8.9672370683307106E-5</v>
      </c>
      <c r="H3877" t="s">
        <v>8919</v>
      </c>
    </row>
    <row r="3878" spans="1:8" x14ac:dyDescent="0.3">
      <c r="A3878" t="s">
        <v>27846</v>
      </c>
      <c r="B3878" t="s">
        <v>9058</v>
      </c>
      <c r="C3878" t="s">
        <v>23911</v>
      </c>
      <c r="D3878" t="s">
        <v>27835</v>
      </c>
      <c r="E3878">
        <v>303</v>
      </c>
      <c r="F3878" s="43">
        <v>5.0139745925525102E-6</v>
      </c>
      <c r="H3878" t="s">
        <v>9058</v>
      </c>
    </row>
    <row r="3879" spans="1:8" x14ac:dyDescent="0.3">
      <c r="A3879" t="s">
        <v>27847</v>
      </c>
      <c r="B3879" t="s">
        <v>9390</v>
      </c>
      <c r="C3879" t="s">
        <v>23911</v>
      </c>
      <c r="D3879" t="s">
        <v>27835</v>
      </c>
      <c r="E3879">
        <v>1233</v>
      </c>
      <c r="F3879" s="43">
        <v>2.0403401559792899E-5</v>
      </c>
      <c r="H3879" t="s">
        <v>9390</v>
      </c>
    </row>
    <row r="3880" spans="1:8" x14ac:dyDescent="0.3">
      <c r="A3880" t="s">
        <v>27848</v>
      </c>
      <c r="B3880" t="s">
        <v>9341</v>
      </c>
      <c r="C3880" t="s">
        <v>23911</v>
      </c>
      <c r="D3880" t="s">
        <v>27835</v>
      </c>
      <c r="E3880">
        <v>329</v>
      </c>
      <c r="F3880" s="43">
        <v>5.4442166367979399E-6</v>
      </c>
      <c r="H3880" t="s">
        <v>9341</v>
      </c>
    </row>
    <row r="3881" spans="1:8" x14ac:dyDescent="0.3">
      <c r="A3881" t="s">
        <v>27849</v>
      </c>
      <c r="B3881" t="s">
        <v>9665</v>
      </c>
      <c r="C3881" t="s">
        <v>23911</v>
      </c>
      <c r="D3881" t="s">
        <v>27835</v>
      </c>
      <c r="E3881">
        <v>1253</v>
      </c>
      <c r="F3881" s="43">
        <v>2.0734356978443199E-5</v>
      </c>
      <c r="H3881" t="s">
        <v>9665</v>
      </c>
    </row>
    <row r="3882" spans="1:8" x14ac:dyDescent="0.3">
      <c r="A3882" t="s">
        <v>27850</v>
      </c>
      <c r="B3882" t="s">
        <v>9711</v>
      </c>
      <c r="C3882" t="s">
        <v>23911</v>
      </c>
      <c r="D3882" t="s">
        <v>27835</v>
      </c>
      <c r="E3882">
        <v>1128</v>
      </c>
      <c r="F3882" s="43">
        <v>1.8665885611878701E-5</v>
      </c>
      <c r="H3882" t="s">
        <v>9711</v>
      </c>
    </row>
    <row r="3883" spans="1:8" x14ac:dyDescent="0.3">
      <c r="A3883" t="s">
        <v>27851</v>
      </c>
      <c r="B3883" t="s">
        <v>9725</v>
      </c>
      <c r="C3883" t="s">
        <v>23911</v>
      </c>
      <c r="D3883" t="s">
        <v>27835</v>
      </c>
      <c r="E3883">
        <v>286</v>
      </c>
      <c r="F3883" s="43">
        <v>4.7326624866997298E-6</v>
      </c>
      <c r="H3883" t="s">
        <v>9725</v>
      </c>
    </row>
    <row r="3884" spans="1:8" x14ac:dyDescent="0.3">
      <c r="A3884" t="s">
        <v>27852</v>
      </c>
      <c r="B3884" t="s">
        <v>9791</v>
      </c>
      <c r="C3884" t="s">
        <v>23911</v>
      </c>
      <c r="D3884" t="s">
        <v>27835</v>
      </c>
      <c r="E3884">
        <v>603</v>
      </c>
      <c r="F3884" s="43">
        <v>9.9783058723074695E-6</v>
      </c>
      <c r="H3884" t="s">
        <v>9791</v>
      </c>
    </row>
    <row r="3885" spans="1:8" x14ac:dyDescent="0.3">
      <c r="A3885" t="s">
        <v>27853</v>
      </c>
      <c r="B3885" t="s">
        <v>9794</v>
      </c>
      <c r="C3885" t="s">
        <v>23911</v>
      </c>
      <c r="D3885" t="s">
        <v>27835</v>
      </c>
      <c r="E3885">
        <v>565</v>
      </c>
      <c r="F3885" s="43">
        <v>9.3494905768718397E-6</v>
      </c>
      <c r="H3885" t="s">
        <v>9794</v>
      </c>
    </row>
    <row r="3886" spans="1:8" x14ac:dyDescent="0.3">
      <c r="A3886" t="s">
        <v>27854</v>
      </c>
      <c r="B3886" t="s">
        <v>9837</v>
      </c>
      <c r="C3886" t="s">
        <v>23911</v>
      </c>
      <c r="D3886" t="s">
        <v>27835</v>
      </c>
      <c r="E3886">
        <v>1271</v>
      </c>
      <c r="F3886" s="43">
        <v>2.1032216855228501E-5</v>
      </c>
      <c r="H3886" t="s">
        <v>9837</v>
      </c>
    </row>
    <row r="3887" spans="1:8" x14ac:dyDescent="0.3">
      <c r="A3887" t="s">
        <v>27855</v>
      </c>
      <c r="B3887" t="s">
        <v>9867</v>
      </c>
      <c r="C3887" t="s">
        <v>23911</v>
      </c>
      <c r="D3887" t="s">
        <v>27835</v>
      </c>
      <c r="E3887">
        <v>640</v>
      </c>
      <c r="F3887" s="43">
        <v>1.05905733968106E-5</v>
      </c>
      <c r="H3887" t="s">
        <v>9867</v>
      </c>
    </row>
    <row r="3888" spans="1:8" x14ac:dyDescent="0.3">
      <c r="A3888" t="s">
        <v>27856</v>
      </c>
      <c r="B3888" t="s">
        <v>10120</v>
      </c>
      <c r="C3888" t="s">
        <v>23911</v>
      </c>
      <c r="D3888" t="s">
        <v>27835</v>
      </c>
      <c r="E3888">
        <v>248</v>
      </c>
      <c r="F3888" s="43">
        <v>4.1038471912641E-6</v>
      </c>
      <c r="H3888" t="s">
        <v>10120</v>
      </c>
    </row>
    <row r="3889" spans="1:8" x14ac:dyDescent="0.3">
      <c r="A3889" t="s">
        <v>27857</v>
      </c>
      <c r="B3889" t="s">
        <v>10143</v>
      </c>
      <c r="C3889" t="s">
        <v>23911</v>
      </c>
      <c r="D3889" t="s">
        <v>27835</v>
      </c>
      <c r="E3889">
        <v>803</v>
      </c>
      <c r="F3889" s="43">
        <v>1.3287860058810799E-5</v>
      </c>
      <c r="H3889" t="s">
        <v>10143</v>
      </c>
    </row>
    <row r="3890" spans="1:8" x14ac:dyDescent="0.3">
      <c r="A3890" t="s">
        <v>27858</v>
      </c>
      <c r="B3890" t="s">
        <v>10267</v>
      </c>
      <c r="C3890" t="s">
        <v>23911</v>
      </c>
      <c r="D3890" t="s">
        <v>27835</v>
      </c>
      <c r="E3890">
        <v>678</v>
      </c>
      <c r="F3890" s="43">
        <v>1.1219388692246199E-5</v>
      </c>
      <c r="H3890" t="s">
        <v>10267</v>
      </c>
    </row>
    <row r="3891" spans="1:8" x14ac:dyDescent="0.3">
      <c r="A3891" t="s">
        <v>27859</v>
      </c>
      <c r="B3891" t="s">
        <v>10268</v>
      </c>
      <c r="C3891" t="s">
        <v>23911</v>
      </c>
      <c r="D3891" t="s">
        <v>27835</v>
      </c>
      <c r="E3891">
        <v>2257</v>
      </c>
      <c r="F3891" s="43">
        <v>3.7348318994689803E-5</v>
      </c>
      <c r="H3891" t="s">
        <v>10268</v>
      </c>
    </row>
    <row r="3892" spans="1:8" x14ac:dyDescent="0.3">
      <c r="A3892" t="s">
        <v>27860</v>
      </c>
      <c r="B3892" t="s">
        <v>10270</v>
      </c>
      <c r="C3892" t="s">
        <v>23911</v>
      </c>
      <c r="D3892" t="s">
        <v>27835</v>
      </c>
      <c r="E3892">
        <v>6004</v>
      </c>
      <c r="F3892" s="43">
        <v>9.9352816678829306E-5</v>
      </c>
      <c r="H3892" t="s">
        <v>10270</v>
      </c>
    </row>
    <row r="3893" spans="1:8" x14ac:dyDescent="0.3">
      <c r="A3893" t="s">
        <v>27861</v>
      </c>
      <c r="B3893" t="s">
        <v>10271</v>
      </c>
      <c r="C3893" t="s">
        <v>23911</v>
      </c>
      <c r="D3893" t="s">
        <v>27835</v>
      </c>
      <c r="E3893">
        <v>1101</v>
      </c>
      <c r="F3893" s="43">
        <v>1.8219095796700701E-5</v>
      </c>
      <c r="H3893" t="s">
        <v>10271</v>
      </c>
    </row>
    <row r="3894" spans="1:8" x14ac:dyDescent="0.3">
      <c r="A3894" t="s">
        <v>27862</v>
      </c>
      <c r="B3894" t="s">
        <v>10288</v>
      </c>
      <c r="C3894" t="s">
        <v>23911</v>
      </c>
      <c r="D3894" t="s">
        <v>27835</v>
      </c>
      <c r="E3894">
        <v>1990</v>
      </c>
      <c r="F3894" s="43">
        <v>3.2930064155707898E-5</v>
      </c>
      <c r="H3894" t="s">
        <v>10288</v>
      </c>
    </row>
    <row r="3895" spans="1:8" x14ac:dyDescent="0.3">
      <c r="A3895" t="s">
        <v>27863</v>
      </c>
      <c r="B3895" t="s">
        <v>10289</v>
      </c>
      <c r="C3895" t="s">
        <v>23911</v>
      </c>
      <c r="D3895" t="s">
        <v>27835</v>
      </c>
      <c r="E3895">
        <v>1451</v>
      </c>
      <c r="F3895" s="43">
        <v>2.40108156230815E-5</v>
      </c>
      <c r="H3895" t="s">
        <v>10289</v>
      </c>
    </row>
    <row r="3896" spans="1:8" x14ac:dyDescent="0.3">
      <c r="A3896" t="s">
        <v>27864</v>
      </c>
      <c r="B3896" t="s">
        <v>11060</v>
      </c>
      <c r="C3896" t="s">
        <v>23911</v>
      </c>
      <c r="D3896" t="s">
        <v>27835</v>
      </c>
      <c r="E3896">
        <v>42322</v>
      </c>
      <c r="F3896" s="43">
        <v>7.0033476140596502E-4</v>
      </c>
      <c r="H3896" t="s">
        <v>11060</v>
      </c>
    </row>
    <row r="3897" spans="1:8" x14ac:dyDescent="0.3">
      <c r="A3897" t="s">
        <v>27865</v>
      </c>
      <c r="B3897" t="s">
        <v>11106</v>
      </c>
      <c r="C3897" t="s">
        <v>23911</v>
      </c>
      <c r="D3897" t="s">
        <v>27835</v>
      </c>
      <c r="E3897">
        <v>678</v>
      </c>
      <c r="F3897" s="43">
        <v>1.1219388692246199E-5</v>
      </c>
      <c r="H3897" t="s">
        <v>11106</v>
      </c>
    </row>
    <row r="3898" spans="1:8" x14ac:dyDescent="0.3">
      <c r="A3898" t="s">
        <v>27866</v>
      </c>
      <c r="B3898" t="s">
        <v>11401</v>
      </c>
      <c r="C3898" t="s">
        <v>23911</v>
      </c>
      <c r="D3898" t="s">
        <v>27835</v>
      </c>
      <c r="E3898">
        <v>280</v>
      </c>
      <c r="F3898" s="43">
        <v>4.6333758611046297E-6</v>
      </c>
      <c r="H3898" t="s">
        <v>11401</v>
      </c>
    </row>
    <row r="3899" spans="1:8" x14ac:dyDescent="0.3">
      <c r="A3899" t="s">
        <v>27867</v>
      </c>
      <c r="B3899" t="s">
        <v>11730</v>
      </c>
      <c r="C3899" t="s">
        <v>23911</v>
      </c>
      <c r="D3899" t="s">
        <v>27835</v>
      </c>
      <c r="E3899">
        <v>205</v>
      </c>
      <c r="F3899" s="43">
        <v>3.3922930411658899E-6</v>
      </c>
      <c r="H3899" t="s">
        <v>11730</v>
      </c>
    </row>
    <row r="3900" spans="1:8" x14ac:dyDescent="0.3">
      <c r="A3900" t="s">
        <v>27868</v>
      </c>
      <c r="B3900" t="s">
        <v>11854</v>
      </c>
      <c r="C3900" t="s">
        <v>23911</v>
      </c>
      <c r="D3900" t="s">
        <v>27835</v>
      </c>
      <c r="E3900">
        <v>626</v>
      </c>
      <c r="F3900" s="43">
        <v>1.0358904603755401E-5</v>
      </c>
      <c r="H3900" t="s">
        <v>11854</v>
      </c>
    </row>
    <row r="3901" spans="1:8" x14ac:dyDescent="0.3">
      <c r="A3901" t="s">
        <v>27869</v>
      </c>
      <c r="B3901" t="s">
        <v>12067</v>
      </c>
      <c r="C3901" t="s">
        <v>23911</v>
      </c>
      <c r="D3901" t="s">
        <v>27835</v>
      </c>
      <c r="E3901">
        <v>121</v>
      </c>
      <c r="F3901" s="43">
        <v>2.0022802828345E-6</v>
      </c>
      <c r="H3901" t="s">
        <v>12067</v>
      </c>
    </row>
    <row r="3902" spans="1:8" x14ac:dyDescent="0.3">
      <c r="A3902" t="s">
        <v>27870</v>
      </c>
      <c r="B3902" t="s">
        <v>12459</v>
      </c>
      <c r="C3902" t="s">
        <v>23911</v>
      </c>
      <c r="D3902" t="s">
        <v>27835</v>
      </c>
      <c r="E3902">
        <v>225</v>
      </c>
      <c r="F3902" s="43">
        <v>3.7232484598162199E-6</v>
      </c>
      <c r="H3902" t="s">
        <v>12459</v>
      </c>
    </row>
    <row r="3903" spans="1:8" x14ac:dyDescent="0.3">
      <c r="A3903" t="s">
        <v>27871</v>
      </c>
      <c r="B3903" t="s">
        <v>12558</v>
      </c>
      <c r="C3903" t="s">
        <v>23911</v>
      </c>
      <c r="D3903" t="s">
        <v>27835</v>
      </c>
      <c r="E3903">
        <v>3386</v>
      </c>
      <c r="F3903" s="43">
        <v>5.6030752377501003E-5</v>
      </c>
      <c r="H3903" t="s">
        <v>12558</v>
      </c>
    </row>
    <row r="3904" spans="1:8" x14ac:dyDescent="0.3">
      <c r="A3904" t="s">
        <v>27872</v>
      </c>
      <c r="B3904" t="s">
        <v>12787</v>
      </c>
      <c r="C3904" t="s">
        <v>23911</v>
      </c>
      <c r="D3904" t="s">
        <v>27835</v>
      </c>
      <c r="E3904">
        <v>912</v>
      </c>
      <c r="F3904" s="43">
        <v>1.50915670904551E-5</v>
      </c>
      <c r="H3904" t="s">
        <v>12787</v>
      </c>
    </row>
    <row r="3905" spans="1:8" x14ac:dyDescent="0.3">
      <c r="A3905" t="s">
        <v>27873</v>
      </c>
      <c r="B3905" t="s">
        <v>12908</v>
      </c>
      <c r="C3905" t="s">
        <v>23911</v>
      </c>
      <c r="D3905" t="s">
        <v>27835</v>
      </c>
      <c r="E3905">
        <v>541</v>
      </c>
      <c r="F3905" s="43">
        <v>8.9523440744914496E-6</v>
      </c>
      <c r="H3905" t="s">
        <v>12908</v>
      </c>
    </row>
    <row r="3906" spans="1:8" x14ac:dyDescent="0.3">
      <c r="A3906" t="s">
        <v>27874</v>
      </c>
      <c r="B3906" t="s">
        <v>12940</v>
      </c>
      <c r="C3906" t="s">
        <v>23911</v>
      </c>
      <c r="D3906" t="s">
        <v>27835</v>
      </c>
      <c r="E3906">
        <v>1400</v>
      </c>
      <c r="F3906" s="43">
        <v>2.3166879305523201E-5</v>
      </c>
      <c r="H3906" t="s">
        <v>12940</v>
      </c>
    </row>
    <row r="3907" spans="1:8" x14ac:dyDescent="0.3">
      <c r="A3907" t="s">
        <v>27875</v>
      </c>
      <c r="B3907" t="s">
        <v>12953</v>
      </c>
      <c r="C3907" t="s">
        <v>23911</v>
      </c>
      <c r="D3907" t="s">
        <v>27835</v>
      </c>
      <c r="E3907">
        <v>894</v>
      </c>
      <c r="F3907" s="43">
        <v>1.47937072136698E-5</v>
      </c>
      <c r="H3907" t="s">
        <v>12953</v>
      </c>
    </row>
    <row r="3908" spans="1:8" x14ac:dyDescent="0.3">
      <c r="A3908" t="s">
        <v>27876</v>
      </c>
      <c r="B3908" t="s">
        <v>13082</v>
      </c>
      <c r="C3908" t="s">
        <v>23911</v>
      </c>
      <c r="D3908" t="s">
        <v>27835</v>
      </c>
      <c r="E3908">
        <v>809</v>
      </c>
      <c r="F3908" s="43">
        <v>1.33871466844059E-5</v>
      </c>
      <c r="H3908" t="s">
        <v>13082</v>
      </c>
    </row>
    <row r="3909" spans="1:8" x14ac:dyDescent="0.3">
      <c r="A3909" t="s">
        <v>27877</v>
      </c>
      <c r="B3909" t="s">
        <v>13117</v>
      </c>
      <c r="C3909" t="s">
        <v>23911</v>
      </c>
      <c r="D3909" t="s">
        <v>27835</v>
      </c>
      <c r="E3909">
        <v>2356</v>
      </c>
      <c r="F3909" s="43">
        <v>3.8986548317009001E-5</v>
      </c>
      <c r="H3909" t="s">
        <v>13117</v>
      </c>
    </row>
    <row r="3910" spans="1:8" x14ac:dyDescent="0.3">
      <c r="A3910" t="s">
        <v>27878</v>
      </c>
      <c r="B3910" t="s">
        <v>13148</v>
      </c>
      <c r="C3910" t="s">
        <v>23911</v>
      </c>
      <c r="D3910" t="s">
        <v>27835</v>
      </c>
      <c r="E3910">
        <v>584</v>
      </c>
      <c r="F3910" s="43">
        <v>9.6638982245896597E-6</v>
      </c>
      <c r="H3910" t="s">
        <v>13148</v>
      </c>
    </row>
    <row r="3911" spans="1:8" x14ac:dyDescent="0.3">
      <c r="A3911" t="s">
        <v>27879</v>
      </c>
      <c r="B3911" t="s">
        <v>13259</v>
      </c>
      <c r="C3911" t="s">
        <v>23911</v>
      </c>
      <c r="D3911" t="s">
        <v>27835</v>
      </c>
      <c r="E3911">
        <v>500</v>
      </c>
      <c r="F3911" s="43">
        <v>8.2738854662582706E-6</v>
      </c>
      <c r="H3911" t="s">
        <v>13259</v>
      </c>
    </row>
    <row r="3912" spans="1:8" x14ac:dyDescent="0.3">
      <c r="A3912" t="s">
        <v>27880</v>
      </c>
      <c r="B3912" t="s">
        <v>13361</v>
      </c>
      <c r="C3912" t="s">
        <v>23911</v>
      </c>
      <c r="D3912" t="s">
        <v>27835</v>
      </c>
      <c r="E3912">
        <v>556</v>
      </c>
      <c r="F3912" s="43">
        <v>9.2005606384791905E-6</v>
      </c>
      <c r="H3912" t="s">
        <v>13361</v>
      </c>
    </row>
    <row r="3913" spans="1:8" x14ac:dyDescent="0.3">
      <c r="A3913" t="s">
        <v>27881</v>
      </c>
      <c r="B3913" t="s">
        <v>13417</v>
      </c>
      <c r="C3913" t="s">
        <v>23911</v>
      </c>
      <c r="D3913" t="s">
        <v>27835</v>
      </c>
      <c r="E3913">
        <v>371</v>
      </c>
      <c r="F3913" s="43">
        <v>6.1392230159636403E-6</v>
      </c>
      <c r="H3913" t="s">
        <v>13417</v>
      </c>
    </row>
    <row r="3914" spans="1:8" x14ac:dyDescent="0.3">
      <c r="A3914" t="s">
        <v>27882</v>
      </c>
      <c r="B3914" t="s">
        <v>13478</v>
      </c>
      <c r="C3914" t="s">
        <v>23911</v>
      </c>
      <c r="D3914" t="s">
        <v>27835</v>
      </c>
      <c r="E3914">
        <v>2861</v>
      </c>
      <c r="F3914" s="43">
        <v>4.7343172637929801E-5</v>
      </c>
      <c r="H3914" t="s">
        <v>13478</v>
      </c>
    </row>
    <row r="3915" spans="1:8" x14ac:dyDescent="0.3">
      <c r="A3915" t="s">
        <v>27883</v>
      </c>
      <c r="B3915" t="s">
        <v>13595</v>
      </c>
      <c r="C3915" t="s">
        <v>23911</v>
      </c>
      <c r="D3915" t="s">
        <v>27835</v>
      </c>
      <c r="E3915">
        <v>272</v>
      </c>
      <c r="F3915" s="43">
        <v>4.5009936936445002E-6</v>
      </c>
      <c r="H3915" t="s">
        <v>13595</v>
      </c>
    </row>
    <row r="3916" spans="1:8" x14ac:dyDescent="0.3">
      <c r="A3916" t="s">
        <v>27884</v>
      </c>
      <c r="B3916" t="s">
        <v>13817</v>
      </c>
      <c r="C3916" t="s">
        <v>23911</v>
      </c>
      <c r="D3916" t="s">
        <v>27835</v>
      </c>
      <c r="E3916">
        <v>3127</v>
      </c>
      <c r="F3916" s="43">
        <v>5.1744879705979203E-5</v>
      </c>
      <c r="H3916" t="s">
        <v>13817</v>
      </c>
    </row>
    <row r="3917" spans="1:8" x14ac:dyDescent="0.3">
      <c r="A3917" t="s">
        <v>27885</v>
      </c>
      <c r="B3917" t="s">
        <v>13833</v>
      </c>
      <c r="C3917" t="s">
        <v>23911</v>
      </c>
      <c r="D3917" t="s">
        <v>27835</v>
      </c>
      <c r="E3917">
        <v>1278</v>
      </c>
      <c r="F3917" s="43">
        <v>2.1148051251756099E-5</v>
      </c>
      <c r="H3917" t="s">
        <v>13833</v>
      </c>
    </row>
    <row r="3918" spans="1:8" x14ac:dyDescent="0.3">
      <c r="A3918" t="s">
        <v>27886</v>
      </c>
      <c r="B3918" t="s">
        <v>13985</v>
      </c>
      <c r="C3918" t="s">
        <v>23911</v>
      </c>
      <c r="D3918" t="s">
        <v>27835</v>
      </c>
      <c r="E3918">
        <v>1373</v>
      </c>
      <c r="F3918" s="43">
        <v>2.2720089490345201E-5</v>
      </c>
      <c r="H3918" t="s">
        <v>13985</v>
      </c>
    </row>
    <row r="3919" spans="1:8" x14ac:dyDescent="0.3">
      <c r="A3919" t="s">
        <v>27887</v>
      </c>
      <c r="B3919" t="s">
        <v>14185</v>
      </c>
      <c r="C3919" t="s">
        <v>23911</v>
      </c>
      <c r="D3919" t="s">
        <v>27835</v>
      </c>
      <c r="E3919">
        <v>54137</v>
      </c>
      <c r="F3919" s="43">
        <v>8.9584667497364799E-4</v>
      </c>
      <c r="H3919" t="s">
        <v>24070</v>
      </c>
    </row>
    <row r="3920" spans="1:8" x14ac:dyDescent="0.3">
      <c r="A3920" t="s">
        <v>27888</v>
      </c>
      <c r="B3920" t="s">
        <v>14330</v>
      </c>
      <c r="C3920" t="s">
        <v>23911</v>
      </c>
      <c r="D3920" t="s">
        <v>27835</v>
      </c>
      <c r="E3920">
        <v>2239</v>
      </c>
      <c r="F3920" s="43">
        <v>3.7050459117904501E-5</v>
      </c>
      <c r="H3920" t="s">
        <v>14330</v>
      </c>
    </row>
    <row r="3921" spans="1:8" x14ac:dyDescent="0.3">
      <c r="A3921" t="s">
        <v>27889</v>
      </c>
      <c r="B3921" t="s">
        <v>14467</v>
      </c>
      <c r="C3921" t="s">
        <v>23911</v>
      </c>
      <c r="D3921" t="s">
        <v>27835</v>
      </c>
      <c r="E3921">
        <v>323</v>
      </c>
      <c r="F3921" s="43">
        <v>5.3449300112028398E-6</v>
      </c>
      <c r="H3921" t="s">
        <v>14467</v>
      </c>
    </row>
    <row r="3922" spans="1:8" x14ac:dyDescent="0.3">
      <c r="A3922" t="s">
        <v>27890</v>
      </c>
      <c r="B3922" t="s">
        <v>14670</v>
      </c>
      <c r="C3922" t="s">
        <v>23911</v>
      </c>
      <c r="D3922" t="s">
        <v>27835</v>
      </c>
      <c r="E3922">
        <v>985</v>
      </c>
      <c r="F3922" s="43">
        <v>1.6299554368528799E-5</v>
      </c>
      <c r="H3922" t="s">
        <v>14670</v>
      </c>
    </row>
    <row r="3923" spans="1:8" x14ac:dyDescent="0.3">
      <c r="A3923" t="s">
        <v>27891</v>
      </c>
      <c r="B3923" t="s">
        <v>14854</v>
      </c>
      <c r="C3923" t="s">
        <v>23911</v>
      </c>
      <c r="D3923" t="s">
        <v>27835</v>
      </c>
      <c r="E3923">
        <v>14032</v>
      </c>
      <c r="F3923" s="43">
        <v>2.3219832172507199E-4</v>
      </c>
      <c r="H3923" t="s">
        <v>14854</v>
      </c>
    </row>
    <row r="3924" spans="1:8" x14ac:dyDescent="0.3">
      <c r="A3924" t="s">
        <v>27892</v>
      </c>
      <c r="B3924" t="s">
        <v>14954</v>
      </c>
      <c r="C3924" t="s">
        <v>23911</v>
      </c>
      <c r="D3924" t="s">
        <v>27835</v>
      </c>
      <c r="E3924">
        <v>232</v>
      </c>
      <c r="F3924" s="43">
        <v>3.8390828563438402E-6</v>
      </c>
      <c r="H3924" t="s">
        <v>14954</v>
      </c>
    </row>
    <row r="3925" spans="1:8" x14ac:dyDescent="0.3">
      <c r="A3925" t="s">
        <v>27893</v>
      </c>
      <c r="B3925" t="s">
        <v>11854</v>
      </c>
      <c r="C3925" t="s">
        <v>23911</v>
      </c>
      <c r="D3925" t="s">
        <v>27835</v>
      </c>
      <c r="E3925">
        <v>374</v>
      </c>
      <c r="F3925" s="43">
        <v>6.1888663287611802E-6</v>
      </c>
      <c r="H3925" t="s">
        <v>11854</v>
      </c>
    </row>
    <row r="3926" spans="1:8" x14ac:dyDescent="0.3">
      <c r="A3926" t="s">
        <v>27894</v>
      </c>
      <c r="B3926" t="s">
        <v>15355</v>
      </c>
      <c r="C3926" t="s">
        <v>23911</v>
      </c>
      <c r="D3926" t="s">
        <v>27835</v>
      </c>
      <c r="E3926">
        <v>1332</v>
      </c>
      <c r="F3926" s="43">
        <v>2.2041630882112001E-5</v>
      </c>
      <c r="H3926" t="s">
        <v>15355</v>
      </c>
    </row>
    <row r="3927" spans="1:8" x14ac:dyDescent="0.3">
      <c r="A3927" t="s">
        <v>27895</v>
      </c>
      <c r="B3927" t="s">
        <v>15357</v>
      </c>
      <c r="C3927" t="s">
        <v>23911</v>
      </c>
      <c r="D3927" t="s">
        <v>27835</v>
      </c>
      <c r="E3927">
        <v>7032</v>
      </c>
      <c r="F3927" s="43">
        <v>1.16363925197456E-4</v>
      </c>
      <c r="H3927" t="s">
        <v>15357</v>
      </c>
    </row>
    <row r="3928" spans="1:8" x14ac:dyDescent="0.3">
      <c r="A3928" t="s">
        <v>27896</v>
      </c>
      <c r="B3928" t="s">
        <v>15428</v>
      </c>
      <c r="C3928" t="s">
        <v>23911</v>
      </c>
      <c r="D3928" t="s">
        <v>27835</v>
      </c>
      <c r="E3928">
        <v>424</v>
      </c>
      <c r="F3928" s="43">
        <v>7.0162548753870102E-6</v>
      </c>
      <c r="H3928" t="s">
        <v>15428</v>
      </c>
    </row>
    <row r="3929" spans="1:8" x14ac:dyDescent="0.3">
      <c r="A3929" t="s">
        <v>27897</v>
      </c>
      <c r="B3929" t="s">
        <v>15466</v>
      </c>
      <c r="C3929" t="s">
        <v>23911</v>
      </c>
      <c r="D3929" t="s">
        <v>27835</v>
      </c>
      <c r="E3929">
        <v>23926</v>
      </c>
      <c r="F3929" s="43">
        <v>3.9592196733139102E-4</v>
      </c>
      <c r="H3929" t="s">
        <v>15466</v>
      </c>
    </row>
    <row r="3930" spans="1:8" x14ac:dyDescent="0.3">
      <c r="A3930" t="s">
        <v>27898</v>
      </c>
      <c r="B3930" t="s">
        <v>15519</v>
      </c>
      <c r="C3930" t="s">
        <v>23911</v>
      </c>
      <c r="D3930" t="s">
        <v>27835</v>
      </c>
      <c r="E3930">
        <v>287</v>
      </c>
      <c r="F3930" s="43">
        <v>4.7492102576322504E-6</v>
      </c>
      <c r="H3930" t="s">
        <v>15519</v>
      </c>
    </row>
    <row r="3931" spans="1:8" x14ac:dyDescent="0.3">
      <c r="A3931" t="s">
        <v>27899</v>
      </c>
      <c r="B3931" t="s">
        <v>15605</v>
      </c>
      <c r="C3931" t="s">
        <v>23911</v>
      </c>
      <c r="D3931" t="s">
        <v>27835</v>
      </c>
      <c r="E3931">
        <v>437</v>
      </c>
      <c r="F3931" s="43">
        <v>7.2313758975097301E-6</v>
      </c>
      <c r="H3931" t="s">
        <v>15605</v>
      </c>
    </row>
    <row r="3932" spans="1:8" x14ac:dyDescent="0.3">
      <c r="A3932" t="s">
        <v>27900</v>
      </c>
      <c r="B3932" t="s">
        <v>11951</v>
      </c>
      <c r="C3932" t="s">
        <v>23911</v>
      </c>
      <c r="D3932" t="s">
        <v>27835</v>
      </c>
      <c r="E3932">
        <v>517</v>
      </c>
      <c r="F3932" s="43">
        <v>8.5551975721110493E-6</v>
      </c>
      <c r="H3932" t="s">
        <v>11951</v>
      </c>
    </row>
    <row r="3933" spans="1:8" x14ac:dyDescent="0.3">
      <c r="A3933" t="s">
        <v>27901</v>
      </c>
      <c r="B3933" t="s">
        <v>7797</v>
      </c>
      <c r="C3933" t="s">
        <v>23911</v>
      </c>
      <c r="D3933" t="s">
        <v>27835</v>
      </c>
      <c r="E3933">
        <v>11026</v>
      </c>
      <c r="F3933" s="43">
        <v>1.82455722301927E-4</v>
      </c>
      <c r="H3933" t="s">
        <v>7797</v>
      </c>
    </row>
    <row r="3934" spans="1:8" x14ac:dyDescent="0.3">
      <c r="A3934" t="s">
        <v>27902</v>
      </c>
      <c r="B3934" t="s">
        <v>7814</v>
      </c>
      <c r="C3934" t="s">
        <v>23911</v>
      </c>
      <c r="D3934" t="s">
        <v>27835</v>
      </c>
      <c r="E3934">
        <v>23576</v>
      </c>
      <c r="F3934" s="43">
        <v>3.9013024750501001E-4</v>
      </c>
      <c r="H3934" t="s">
        <v>7814</v>
      </c>
    </row>
    <row r="3935" spans="1:8" x14ac:dyDescent="0.3">
      <c r="A3935" t="s">
        <v>27903</v>
      </c>
      <c r="B3935" t="s">
        <v>7830</v>
      </c>
      <c r="C3935" t="s">
        <v>23911</v>
      </c>
      <c r="D3935" t="s">
        <v>27835</v>
      </c>
      <c r="E3935">
        <v>5564</v>
      </c>
      <c r="F3935" s="43">
        <v>9.2071797468521997E-5</v>
      </c>
      <c r="H3935" t="s">
        <v>7830</v>
      </c>
    </row>
    <row r="3936" spans="1:8" x14ac:dyDescent="0.3">
      <c r="A3936" t="s">
        <v>27904</v>
      </c>
      <c r="B3936" t="s">
        <v>7829</v>
      </c>
      <c r="C3936" t="s">
        <v>23911</v>
      </c>
      <c r="D3936" t="s">
        <v>27835</v>
      </c>
      <c r="E3936">
        <v>10407</v>
      </c>
      <c r="F3936" s="43">
        <v>1.722126520947E-4</v>
      </c>
      <c r="H3936" t="s">
        <v>7829</v>
      </c>
    </row>
    <row r="3937" spans="1:8" x14ac:dyDescent="0.3">
      <c r="A3937" t="s">
        <v>27905</v>
      </c>
      <c r="B3937" t="s">
        <v>7883</v>
      </c>
      <c r="C3937" t="s">
        <v>23911</v>
      </c>
      <c r="D3937" t="s">
        <v>27835</v>
      </c>
      <c r="E3937">
        <v>2127</v>
      </c>
      <c r="F3937" s="43">
        <v>3.5197108773462699E-5</v>
      </c>
      <c r="H3937" t="s">
        <v>7883</v>
      </c>
    </row>
    <row r="3938" spans="1:8" x14ac:dyDescent="0.3">
      <c r="A3938" t="s">
        <v>27906</v>
      </c>
      <c r="B3938" t="s">
        <v>7932</v>
      </c>
      <c r="C3938" t="s">
        <v>23911</v>
      </c>
      <c r="D3938" t="s">
        <v>27835</v>
      </c>
      <c r="E3938">
        <v>7470</v>
      </c>
      <c r="F3938" s="43">
        <v>1.2361184886589899E-4</v>
      </c>
      <c r="H3938" t="s">
        <v>7932</v>
      </c>
    </row>
    <row r="3939" spans="1:8" x14ac:dyDescent="0.3">
      <c r="A3939" t="s">
        <v>27907</v>
      </c>
      <c r="B3939" t="s">
        <v>8048</v>
      </c>
      <c r="C3939" t="s">
        <v>23911</v>
      </c>
      <c r="D3939" t="s">
        <v>27835</v>
      </c>
      <c r="E3939">
        <v>630</v>
      </c>
      <c r="F3939" s="43">
        <v>1.04250956874854E-5</v>
      </c>
      <c r="H3939" t="s">
        <v>8048</v>
      </c>
    </row>
    <row r="3940" spans="1:8" x14ac:dyDescent="0.3">
      <c r="A3940" t="s">
        <v>27908</v>
      </c>
      <c r="B3940" t="s">
        <v>8191</v>
      </c>
      <c r="C3940" t="s">
        <v>23911</v>
      </c>
      <c r="D3940" t="s">
        <v>27835</v>
      </c>
      <c r="E3940">
        <v>597</v>
      </c>
      <c r="F3940" s="43">
        <v>9.8790192467123695E-6</v>
      </c>
      <c r="H3940" t="s">
        <v>8191</v>
      </c>
    </row>
    <row r="3941" spans="1:8" x14ac:dyDescent="0.3">
      <c r="A3941" t="s">
        <v>27909</v>
      </c>
      <c r="B3941" t="s">
        <v>8231</v>
      </c>
      <c r="C3941" t="s">
        <v>23911</v>
      </c>
      <c r="D3941" t="s">
        <v>27835</v>
      </c>
      <c r="E3941">
        <v>697</v>
      </c>
      <c r="F3941" s="43">
        <v>1.1533796339964001E-5</v>
      </c>
      <c r="H3941" t="s">
        <v>8231</v>
      </c>
    </row>
    <row r="3942" spans="1:8" x14ac:dyDescent="0.3">
      <c r="A3942" t="s">
        <v>27910</v>
      </c>
      <c r="B3942" t="s">
        <v>8353</v>
      </c>
      <c r="C3942" t="s">
        <v>23911</v>
      </c>
      <c r="D3942" t="s">
        <v>27835</v>
      </c>
      <c r="E3942">
        <v>1126</v>
      </c>
      <c r="F3942" s="43">
        <v>1.86327900700136E-5</v>
      </c>
      <c r="H3942" t="s">
        <v>8353</v>
      </c>
    </row>
    <row r="3943" spans="1:8" x14ac:dyDescent="0.3">
      <c r="A3943" t="s">
        <v>27911</v>
      </c>
      <c r="B3943" t="s">
        <v>8443</v>
      </c>
      <c r="C3943" t="s">
        <v>23911</v>
      </c>
      <c r="D3943" t="s">
        <v>27835</v>
      </c>
      <c r="E3943">
        <v>2437</v>
      </c>
      <c r="F3943" s="43">
        <v>4.0326917762542802E-5</v>
      </c>
      <c r="H3943" t="s">
        <v>8443</v>
      </c>
    </row>
    <row r="3944" spans="1:8" x14ac:dyDescent="0.3">
      <c r="A3944" t="s">
        <v>27912</v>
      </c>
      <c r="B3944" t="s">
        <v>8495</v>
      </c>
      <c r="C3944" t="s">
        <v>23911</v>
      </c>
      <c r="D3944" t="s">
        <v>27835</v>
      </c>
      <c r="E3944">
        <v>5154</v>
      </c>
      <c r="F3944" s="43">
        <v>8.5287211386190194E-5</v>
      </c>
      <c r="H3944" t="s">
        <v>8495</v>
      </c>
    </row>
    <row r="3945" spans="1:8" x14ac:dyDescent="0.3">
      <c r="A3945" t="s">
        <v>27913</v>
      </c>
      <c r="B3945" t="s">
        <v>8499</v>
      </c>
      <c r="C3945" t="s">
        <v>23911</v>
      </c>
      <c r="D3945" t="s">
        <v>27835</v>
      </c>
      <c r="E3945">
        <v>2327</v>
      </c>
      <c r="F3945" s="43">
        <v>3.8506662959965998E-5</v>
      </c>
      <c r="H3945" t="s">
        <v>8499</v>
      </c>
    </row>
    <row r="3946" spans="1:8" x14ac:dyDescent="0.3">
      <c r="A3946" t="s">
        <v>27914</v>
      </c>
      <c r="B3946" t="s">
        <v>8543</v>
      </c>
      <c r="C3946" t="s">
        <v>23911</v>
      </c>
      <c r="D3946" t="s">
        <v>27835</v>
      </c>
      <c r="E3946">
        <v>401</v>
      </c>
      <c r="F3946" s="43">
        <v>6.6356561439391297E-6</v>
      </c>
      <c r="H3946" t="s">
        <v>8543</v>
      </c>
    </row>
    <row r="3947" spans="1:8" x14ac:dyDescent="0.3">
      <c r="A3947" t="s">
        <v>27915</v>
      </c>
      <c r="B3947" t="s">
        <v>8764</v>
      </c>
      <c r="C3947" t="s">
        <v>23911</v>
      </c>
      <c r="D3947" t="s">
        <v>27835</v>
      </c>
      <c r="E3947">
        <v>13237</v>
      </c>
      <c r="F3947" s="43">
        <v>2.1904284383372099E-4</v>
      </c>
      <c r="H3947" t="s">
        <v>8764</v>
      </c>
    </row>
    <row r="3948" spans="1:8" x14ac:dyDescent="0.3">
      <c r="A3948" t="s">
        <v>27916</v>
      </c>
      <c r="B3948" t="s">
        <v>8800</v>
      </c>
      <c r="C3948" t="s">
        <v>23911</v>
      </c>
      <c r="D3948" t="s">
        <v>27835</v>
      </c>
      <c r="E3948">
        <v>1683</v>
      </c>
      <c r="F3948" s="43">
        <v>2.78498984794253E-5</v>
      </c>
      <c r="H3948" t="s">
        <v>8800</v>
      </c>
    </row>
    <row r="3949" spans="1:8" x14ac:dyDescent="0.3">
      <c r="A3949" t="s">
        <v>27917</v>
      </c>
      <c r="B3949" t="s">
        <v>8803</v>
      </c>
      <c r="C3949" t="s">
        <v>23911</v>
      </c>
      <c r="D3949" t="s">
        <v>27835</v>
      </c>
      <c r="E3949">
        <v>1550</v>
      </c>
      <c r="F3949" s="43">
        <v>2.5649044945400599E-5</v>
      </c>
      <c r="H3949" t="s">
        <v>8803</v>
      </c>
    </row>
    <row r="3950" spans="1:8" x14ac:dyDescent="0.3">
      <c r="A3950" t="s">
        <v>27918</v>
      </c>
      <c r="B3950" t="s">
        <v>9067</v>
      </c>
      <c r="C3950" t="s">
        <v>23911</v>
      </c>
      <c r="D3950" t="s">
        <v>27835</v>
      </c>
      <c r="E3950">
        <v>5605</v>
      </c>
      <c r="F3950" s="43">
        <v>9.2750256076755197E-5</v>
      </c>
      <c r="H3950" t="s">
        <v>9067</v>
      </c>
    </row>
    <row r="3951" spans="1:8" x14ac:dyDescent="0.3">
      <c r="A3951" t="s">
        <v>27919</v>
      </c>
      <c r="B3951" t="s">
        <v>9210</v>
      </c>
      <c r="C3951" t="s">
        <v>23911</v>
      </c>
      <c r="D3951" t="s">
        <v>27835</v>
      </c>
      <c r="E3951">
        <v>744</v>
      </c>
      <c r="F3951" s="43">
        <v>1.23115415737923E-5</v>
      </c>
      <c r="H3951" t="s">
        <v>9210</v>
      </c>
    </row>
    <row r="3952" spans="1:8" x14ac:dyDescent="0.3">
      <c r="A3952" t="s">
        <v>27920</v>
      </c>
      <c r="B3952" t="s">
        <v>9348</v>
      </c>
      <c r="C3952" t="s">
        <v>23911</v>
      </c>
      <c r="D3952" t="s">
        <v>27835</v>
      </c>
      <c r="E3952">
        <v>321</v>
      </c>
      <c r="F3952" s="43">
        <v>5.3118344693378104E-6</v>
      </c>
      <c r="H3952" t="s">
        <v>9348</v>
      </c>
    </row>
    <row r="3953" spans="1:8" x14ac:dyDescent="0.3">
      <c r="A3953" t="s">
        <v>27921</v>
      </c>
      <c r="B3953" t="s">
        <v>9481</v>
      </c>
      <c r="C3953" t="s">
        <v>23911</v>
      </c>
      <c r="D3953" t="s">
        <v>27835</v>
      </c>
      <c r="E3953">
        <v>172</v>
      </c>
      <c r="F3953" s="43">
        <v>2.8462166003928399E-6</v>
      </c>
      <c r="H3953" t="s">
        <v>9481</v>
      </c>
    </row>
    <row r="3954" spans="1:8" x14ac:dyDescent="0.3">
      <c r="A3954" t="s">
        <v>27922</v>
      </c>
      <c r="B3954" t="s">
        <v>9613</v>
      </c>
      <c r="C3954" t="s">
        <v>23911</v>
      </c>
      <c r="D3954" t="s">
        <v>27835</v>
      </c>
      <c r="E3954">
        <v>5353</v>
      </c>
      <c r="F3954" s="43">
        <v>8.8580217801760997E-5</v>
      </c>
      <c r="H3954" t="s">
        <v>9613</v>
      </c>
    </row>
    <row r="3955" spans="1:8" x14ac:dyDescent="0.3">
      <c r="A3955" t="s">
        <v>27923</v>
      </c>
      <c r="B3955" t="s">
        <v>9627</v>
      </c>
      <c r="C3955" t="s">
        <v>23911</v>
      </c>
      <c r="D3955" t="s">
        <v>27835</v>
      </c>
      <c r="E3955">
        <v>3678</v>
      </c>
      <c r="F3955" s="43">
        <v>6.0862701489795797E-5</v>
      </c>
      <c r="H3955" t="s">
        <v>9627</v>
      </c>
    </row>
    <row r="3956" spans="1:8" x14ac:dyDescent="0.3">
      <c r="A3956" t="s">
        <v>27924</v>
      </c>
      <c r="B3956" t="s">
        <v>9664</v>
      </c>
      <c r="C3956" t="s">
        <v>23911</v>
      </c>
      <c r="D3956" t="s">
        <v>27835</v>
      </c>
      <c r="E3956">
        <v>5815</v>
      </c>
      <c r="F3956" s="43">
        <v>9.6225287972583599E-5</v>
      </c>
      <c r="H3956" t="s">
        <v>9664</v>
      </c>
    </row>
    <row r="3957" spans="1:8" x14ac:dyDescent="0.3">
      <c r="A3957" t="s">
        <v>27925</v>
      </c>
      <c r="B3957" t="s">
        <v>9848</v>
      </c>
      <c r="C3957" t="s">
        <v>23911</v>
      </c>
      <c r="D3957" t="s">
        <v>27835</v>
      </c>
      <c r="E3957">
        <v>1964</v>
      </c>
      <c r="F3957" s="43">
        <v>3.2499822111462499E-5</v>
      </c>
      <c r="H3957" t="s">
        <v>9848</v>
      </c>
    </row>
    <row r="3958" spans="1:8" x14ac:dyDescent="0.3">
      <c r="A3958" t="s">
        <v>27926</v>
      </c>
      <c r="B3958" t="s">
        <v>10126</v>
      </c>
      <c r="C3958" t="s">
        <v>23911</v>
      </c>
      <c r="D3958" t="s">
        <v>27835</v>
      </c>
      <c r="E3958">
        <v>1080</v>
      </c>
      <c r="F3958" s="43">
        <v>1.78715926071179E-5</v>
      </c>
      <c r="H3958" t="s">
        <v>10126</v>
      </c>
    </row>
    <row r="3959" spans="1:8" x14ac:dyDescent="0.3">
      <c r="A3959" t="s">
        <v>27927</v>
      </c>
      <c r="B3959" t="s">
        <v>10248</v>
      </c>
      <c r="C3959" t="s">
        <v>23911</v>
      </c>
      <c r="D3959" t="s">
        <v>27835</v>
      </c>
      <c r="E3959">
        <v>2003</v>
      </c>
      <c r="F3959" s="43">
        <v>3.3145185177830598E-5</v>
      </c>
      <c r="H3959" t="s">
        <v>10248</v>
      </c>
    </row>
    <row r="3960" spans="1:8" x14ac:dyDescent="0.3">
      <c r="A3960" t="s">
        <v>27928</v>
      </c>
      <c r="B3960" t="s">
        <v>10365</v>
      </c>
      <c r="C3960" t="s">
        <v>23911</v>
      </c>
      <c r="D3960" t="s">
        <v>27835</v>
      </c>
      <c r="E3960">
        <v>256</v>
      </c>
      <c r="F3960" s="43">
        <v>4.2362293587242303E-6</v>
      </c>
      <c r="H3960" t="s">
        <v>10365</v>
      </c>
    </row>
    <row r="3961" spans="1:8" x14ac:dyDescent="0.3">
      <c r="A3961" t="s">
        <v>27929</v>
      </c>
      <c r="B3961" t="s">
        <v>10499</v>
      </c>
      <c r="C3961" t="s">
        <v>23911</v>
      </c>
      <c r="D3961" t="s">
        <v>27835</v>
      </c>
      <c r="E3961">
        <v>11724</v>
      </c>
      <c r="F3961" s="43">
        <v>1.9400606641282401E-4</v>
      </c>
      <c r="H3961" t="s">
        <v>10499</v>
      </c>
    </row>
    <row r="3962" spans="1:8" x14ac:dyDescent="0.3">
      <c r="A3962" t="s">
        <v>27930</v>
      </c>
      <c r="B3962" t="s">
        <v>10770</v>
      </c>
      <c r="C3962" t="s">
        <v>23911</v>
      </c>
      <c r="D3962" t="s">
        <v>27835</v>
      </c>
      <c r="E3962">
        <v>1214</v>
      </c>
      <c r="F3962" s="43">
        <v>2.0088993912075101E-5</v>
      </c>
      <c r="H3962" t="s">
        <v>10770</v>
      </c>
    </row>
    <row r="3963" spans="1:8" x14ac:dyDescent="0.3">
      <c r="A3963" t="s">
        <v>27931</v>
      </c>
      <c r="B3963" t="s">
        <v>10884</v>
      </c>
      <c r="C3963" t="s">
        <v>23911</v>
      </c>
      <c r="D3963" t="s">
        <v>27835</v>
      </c>
      <c r="E3963">
        <v>946</v>
      </c>
      <c r="F3963" s="43">
        <v>1.5654191302160602E-5</v>
      </c>
      <c r="H3963" t="s">
        <v>10884</v>
      </c>
    </row>
    <row r="3964" spans="1:8" x14ac:dyDescent="0.3">
      <c r="A3964" t="s">
        <v>27932</v>
      </c>
      <c r="B3964" t="s">
        <v>10886</v>
      </c>
      <c r="C3964" t="s">
        <v>23911</v>
      </c>
      <c r="D3964" t="s">
        <v>27835</v>
      </c>
      <c r="E3964">
        <v>460</v>
      </c>
      <c r="F3964" s="43">
        <v>7.6119746289576097E-6</v>
      </c>
      <c r="H3964" t="s">
        <v>10886</v>
      </c>
    </row>
    <row r="3965" spans="1:8" x14ac:dyDescent="0.3">
      <c r="A3965" t="s">
        <v>27933</v>
      </c>
      <c r="B3965" t="s">
        <v>11167</v>
      </c>
      <c r="C3965" t="s">
        <v>23911</v>
      </c>
      <c r="D3965" t="s">
        <v>27835</v>
      </c>
      <c r="E3965">
        <v>1800</v>
      </c>
      <c r="F3965" s="43">
        <v>2.97859876785298E-5</v>
      </c>
      <c r="H3965" t="s">
        <v>11167</v>
      </c>
    </row>
    <row r="3966" spans="1:8" x14ac:dyDescent="0.3">
      <c r="A3966" t="s">
        <v>27934</v>
      </c>
      <c r="B3966" t="s">
        <v>11335</v>
      </c>
      <c r="C3966" t="s">
        <v>23911</v>
      </c>
      <c r="D3966" t="s">
        <v>27835</v>
      </c>
      <c r="E3966">
        <v>11563</v>
      </c>
      <c r="F3966" s="43">
        <v>1.9134187529268901E-4</v>
      </c>
      <c r="H3966" t="s">
        <v>11335</v>
      </c>
    </row>
    <row r="3967" spans="1:8" x14ac:dyDescent="0.3">
      <c r="A3967" t="s">
        <v>27935</v>
      </c>
      <c r="B3967" t="s">
        <v>11481</v>
      </c>
      <c r="C3967" t="s">
        <v>23911</v>
      </c>
      <c r="D3967" t="s">
        <v>27835</v>
      </c>
      <c r="E3967">
        <v>917</v>
      </c>
      <c r="F3967" s="43">
        <v>1.5174305945117701E-5</v>
      </c>
      <c r="H3967" t="s">
        <v>11481</v>
      </c>
    </row>
    <row r="3968" spans="1:8" x14ac:dyDescent="0.3">
      <c r="A3968" t="s">
        <v>27936</v>
      </c>
      <c r="B3968" t="s">
        <v>11514</v>
      </c>
      <c r="C3968" t="s">
        <v>23911</v>
      </c>
      <c r="D3968" t="s">
        <v>27835</v>
      </c>
      <c r="E3968">
        <v>1200</v>
      </c>
      <c r="F3968" s="43">
        <v>1.98573251190198E-5</v>
      </c>
      <c r="H3968" t="s">
        <v>11514</v>
      </c>
    </row>
    <row r="3969" spans="1:8" x14ac:dyDescent="0.3">
      <c r="A3969" t="s">
        <v>27937</v>
      </c>
      <c r="B3969" t="s">
        <v>11671</v>
      </c>
      <c r="C3969" t="s">
        <v>23911</v>
      </c>
      <c r="D3969" t="s">
        <v>27835</v>
      </c>
      <c r="E3969">
        <v>121</v>
      </c>
      <c r="F3969" s="43">
        <v>2.0022802828345E-6</v>
      </c>
      <c r="H3969" t="s">
        <v>11671</v>
      </c>
    </row>
    <row r="3970" spans="1:8" x14ac:dyDescent="0.3">
      <c r="A3970" t="s">
        <v>27938</v>
      </c>
      <c r="B3970" t="s">
        <v>11794</v>
      </c>
      <c r="C3970" t="s">
        <v>23911</v>
      </c>
      <c r="D3970" t="s">
        <v>27835</v>
      </c>
      <c r="E3970">
        <v>3426</v>
      </c>
      <c r="F3970" s="43">
        <v>5.6692663214801598E-5</v>
      </c>
      <c r="H3970" t="s">
        <v>11794</v>
      </c>
    </row>
    <row r="3971" spans="1:8" x14ac:dyDescent="0.3">
      <c r="A3971" t="s">
        <v>27939</v>
      </c>
      <c r="B3971" t="s">
        <v>11805</v>
      </c>
      <c r="C3971" t="s">
        <v>23911</v>
      </c>
      <c r="D3971" t="s">
        <v>27835</v>
      </c>
      <c r="E3971">
        <v>539</v>
      </c>
      <c r="F3971" s="43">
        <v>8.91924853262641E-6</v>
      </c>
      <c r="H3971" t="s">
        <v>11805</v>
      </c>
    </row>
    <row r="3972" spans="1:8" x14ac:dyDescent="0.3">
      <c r="A3972" t="s">
        <v>27940</v>
      </c>
      <c r="B3972" t="s">
        <v>12270</v>
      </c>
      <c r="C3972" t="s">
        <v>23911</v>
      </c>
      <c r="D3972" t="s">
        <v>27835</v>
      </c>
      <c r="E3972">
        <v>838</v>
      </c>
      <c r="F3972" s="43">
        <v>1.38670320414489E-5</v>
      </c>
      <c r="H3972" t="s">
        <v>12270</v>
      </c>
    </row>
    <row r="3973" spans="1:8" x14ac:dyDescent="0.3">
      <c r="A3973" t="s">
        <v>27941</v>
      </c>
      <c r="B3973" t="s">
        <v>12297</v>
      </c>
      <c r="C3973" t="s">
        <v>23911</v>
      </c>
      <c r="D3973" t="s">
        <v>27835</v>
      </c>
      <c r="E3973">
        <v>222</v>
      </c>
      <c r="F3973" s="43">
        <v>3.6736051470186699E-6</v>
      </c>
      <c r="H3973" t="s">
        <v>12297</v>
      </c>
    </row>
    <row r="3974" spans="1:8" x14ac:dyDescent="0.3">
      <c r="A3974" t="s">
        <v>27942</v>
      </c>
      <c r="B3974" t="s">
        <v>12362</v>
      </c>
      <c r="C3974" t="s">
        <v>23911</v>
      </c>
      <c r="D3974" t="s">
        <v>27835</v>
      </c>
      <c r="E3974">
        <v>2801</v>
      </c>
      <c r="F3974" s="43">
        <v>4.6350306381978803E-5</v>
      </c>
      <c r="H3974" t="s">
        <v>12362</v>
      </c>
    </row>
    <row r="3975" spans="1:8" x14ac:dyDescent="0.3">
      <c r="A3975" t="s">
        <v>27943</v>
      </c>
      <c r="B3975" t="s">
        <v>12483</v>
      </c>
      <c r="C3975" t="s">
        <v>23911</v>
      </c>
      <c r="D3975" t="s">
        <v>27835</v>
      </c>
      <c r="E3975">
        <v>234</v>
      </c>
      <c r="F3975" s="43">
        <v>3.8721783982088696E-6</v>
      </c>
      <c r="H3975" t="s">
        <v>12483</v>
      </c>
    </row>
    <row r="3976" spans="1:8" x14ac:dyDescent="0.3">
      <c r="A3976" t="s">
        <v>27944</v>
      </c>
      <c r="B3976" t="s">
        <v>12496</v>
      </c>
      <c r="C3976" t="s">
        <v>23911</v>
      </c>
      <c r="D3976" t="s">
        <v>27835</v>
      </c>
      <c r="E3976">
        <v>895</v>
      </c>
      <c r="F3976" s="43">
        <v>1.4810254984602299E-5</v>
      </c>
      <c r="H3976" t="s">
        <v>12496</v>
      </c>
    </row>
    <row r="3977" spans="1:8" x14ac:dyDescent="0.3">
      <c r="A3977" t="s">
        <v>27945</v>
      </c>
      <c r="B3977" t="s">
        <v>12538</v>
      </c>
      <c r="C3977" t="s">
        <v>23911</v>
      </c>
      <c r="D3977" t="s">
        <v>27835</v>
      </c>
      <c r="E3977">
        <v>1583</v>
      </c>
      <c r="F3977" s="43">
        <v>2.6195121386173701E-5</v>
      </c>
      <c r="H3977" t="s">
        <v>12538</v>
      </c>
    </row>
    <row r="3978" spans="1:8" x14ac:dyDescent="0.3">
      <c r="A3978" t="s">
        <v>27946</v>
      </c>
      <c r="B3978" t="s">
        <v>12550</v>
      </c>
      <c r="C3978" t="s">
        <v>23911</v>
      </c>
      <c r="D3978" t="s">
        <v>27835</v>
      </c>
      <c r="E3978">
        <v>469</v>
      </c>
      <c r="F3978" s="43">
        <v>7.7609045673502607E-6</v>
      </c>
      <c r="H3978" t="s">
        <v>12550</v>
      </c>
    </row>
    <row r="3979" spans="1:8" x14ac:dyDescent="0.3">
      <c r="A3979" t="s">
        <v>27947</v>
      </c>
      <c r="B3979" t="s">
        <v>12656</v>
      </c>
      <c r="C3979" t="s">
        <v>23911</v>
      </c>
      <c r="D3979" t="s">
        <v>27835</v>
      </c>
      <c r="E3979">
        <v>957</v>
      </c>
      <c r="F3979" s="43">
        <v>1.5836216782418299E-5</v>
      </c>
      <c r="H3979" t="s">
        <v>12656</v>
      </c>
    </row>
    <row r="3980" spans="1:8" x14ac:dyDescent="0.3">
      <c r="A3980" t="s">
        <v>27948</v>
      </c>
      <c r="B3980" t="s">
        <v>12859</v>
      </c>
      <c r="C3980" t="s">
        <v>23911</v>
      </c>
      <c r="D3980" t="s">
        <v>27835</v>
      </c>
      <c r="E3980">
        <v>857</v>
      </c>
      <c r="F3980" s="43">
        <v>1.41814396891667E-5</v>
      </c>
      <c r="H3980" t="s">
        <v>12859</v>
      </c>
    </row>
    <row r="3981" spans="1:8" x14ac:dyDescent="0.3">
      <c r="A3981" t="s">
        <v>27949</v>
      </c>
      <c r="B3981" t="s">
        <v>12905</v>
      </c>
      <c r="C3981" t="s">
        <v>23911</v>
      </c>
      <c r="D3981" t="s">
        <v>27835</v>
      </c>
      <c r="E3981">
        <v>8880</v>
      </c>
      <c r="F3981" s="43">
        <v>1.46944205880747E-4</v>
      </c>
      <c r="H3981" t="s">
        <v>12905</v>
      </c>
    </row>
    <row r="3982" spans="1:8" x14ac:dyDescent="0.3">
      <c r="A3982" t="s">
        <v>27950</v>
      </c>
      <c r="B3982" t="s">
        <v>13014</v>
      </c>
      <c r="C3982" t="s">
        <v>23911</v>
      </c>
      <c r="D3982" t="s">
        <v>27835</v>
      </c>
      <c r="E3982">
        <v>648</v>
      </c>
      <c r="F3982" s="43">
        <v>1.0722955564270701E-5</v>
      </c>
      <c r="H3982" t="s">
        <v>13014</v>
      </c>
    </row>
    <row r="3983" spans="1:8" x14ac:dyDescent="0.3">
      <c r="A3983" t="s">
        <v>27951</v>
      </c>
      <c r="B3983" t="s">
        <v>13131</v>
      </c>
      <c r="C3983" t="s">
        <v>23911</v>
      </c>
      <c r="D3983" t="s">
        <v>27835</v>
      </c>
      <c r="E3983">
        <v>846</v>
      </c>
      <c r="F3983" s="43">
        <v>1.3999414208908999E-5</v>
      </c>
      <c r="H3983" t="s">
        <v>13131</v>
      </c>
    </row>
    <row r="3984" spans="1:8" x14ac:dyDescent="0.3">
      <c r="A3984" t="s">
        <v>27952</v>
      </c>
      <c r="B3984" t="s">
        <v>13329</v>
      </c>
      <c r="C3984" t="s">
        <v>23911</v>
      </c>
      <c r="D3984" t="s">
        <v>27835</v>
      </c>
      <c r="E3984">
        <v>7336</v>
      </c>
      <c r="F3984" s="43">
        <v>1.21394447560941E-4</v>
      </c>
      <c r="H3984" t="s">
        <v>13329</v>
      </c>
    </row>
    <row r="3985" spans="1:8" x14ac:dyDescent="0.3">
      <c r="A3985" t="s">
        <v>27953</v>
      </c>
      <c r="B3985" t="s">
        <v>13425</v>
      </c>
      <c r="C3985" t="s">
        <v>23911</v>
      </c>
      <c r="D3985" t="s">
        <v>27835</v>
      </c>
      <c r="E3985">
        <v>564</v>
      </c>
      <c r="F3985" s="43">
        <v>9.3329428059393301E-6</v>
      </c>
      <c r="H3985" t="s">
        <v>13425</v>
      </c>
    </row>
    <row r="3986" spans="1:8" x14ac:dyDescent="0.3">
      <c r="A3986" t="s">
        <v>27954</v>
      </c>
      <c r="B3986" t="s">
        <v>13585</v>
      </c>
      <c r="C3986" t="s">
        <v>23911</v>
      </c>
      <c r="D3986" t="s">
        <v>27835</v>
      </c>
      <c r="E3986">
        <v>746</v>
      </c>
      <c r="F3986" s="43">
        <v>1.2344637115657301E-5</v>
      </c>
      <c r="H3986" t="s">
        <v>13585</v>
      </c>
    </row>
    <row r="3987" spans="1:8" x14ac:dyDescent="0.3">
      <c r="A3987" t="s">
        <v>27955</v>
      </c>
      <c r="B3987" t="s">
        <v>14381</v>
      </c>
      <c r="C3987" t="s">
        <v>23911</v>
      </c>
      <c r="D3987" t="s">
        <v>27835</v>
      </c>
      <c r="E3987">
        <v>1882</v>
      </c>
      <c r="F3987" s="43">
        <v>3.11429048949961E-5</v>
      </c>
      <c r="H3987" t="s">
        <v>14381</v>
      </c>
    </row>
    <row r="3988" spans="1:8" x14ac:dyDescent="0.3">
      <c r="A3988" t="s">
        <v>27956</v>
      </c>
      <c r="B3988" t="s">
        <v>14409</v>
      </c>
      <c r="C3988" t="s">
        <v>23911</v>
      </c>
      <c r="D3988" t="s">
        <v>27835</v>
      </c>
      <c r="E3988">
        <v>60661</v>
      </c>
      <c r="F3988" s="43">
        <v>1.0038043325373901E-3</v>
      </c>
      <c r="H3988" t="s">
        <v>24070</v>
      </c>
    </row>
    <row r="3989" spans="1:8" x14ac:dyDescent="0.3">
      <c r="A3989" t="s">
        <v>27957</v>
      </c>
      <c r="B3989" t="s">
        <v>14774</v>
      </c>
      <c r="C3989" t="s">
        <v>23911</v>
      </c>
      <c r="D3989" t="s">
        <v>27835</v>
      </c>
      <c r="E3989">
        <v>3886</v>
      </c>
      <c r="F3989" s="43">
        <v>6.4304637843759296E-5</v>
      </c>
      <c r="H3989" t="s">
        <v>14774</v>
      </c>
    </row>
    <row r="3990" spans="1:8" x14ac:dyDescent="0.3">
      <c r="A3990" t="s">
        <v>27958</v>
      </c>
      <c r="B3990" t="s">
        <v>14790</v>
      </c>
      <c r="C3990" t="s">
        <v>23911</v>
      </c>
      <c r="D3990" t="s">
        <v>27835</v>
      </c>
      <c r="E3990">
        <v>3066</v>
      </c>
      <c r="F3990" s="43">
        <v>5.0735465679095702E-5</v>
      </c>
      <c r="H3990" t="s">
        <v>14790</v>
      </c>
    </row>
    <row r="3991" spans="1:8" x14ac:dyDescent="0.3">
      <c r="A3991" t="s">
        <v>27959</v>
      </c>
      <c r="B3991" t="s">
        <v>14792</v>
      </c>
      <c r="C3991" t="s">
        <v>23911</v>
      </c>
      <c r="D3991" t="s">
        <v>27835</v>
      </c>
      <c r="E3991">
        <v>858</v>
      </c>
      <c r="F3991" s="43">
        <v>1.41979874600992E-5</v>
      </c>
      <c r="H3991" t="s">
        <v>14792</v>
      </c>
    </row>
    <row r="3992" spans="1:8" x14ac:dyDescent="0.3">
      <c r="A3992" t="s">
        <v>27960</v>
      </c>
      <c r="B3992" t="s">
        <v>14959</v>
      </c>
      <c r="C3992" t="s">
        <v>23911</v>
      </c>
      <c r="D3992" t="s">
        <v>27835</v>
      </c>
      <c r="E3992">
        <v>212</v>
      </c>
      <c r="F3992" s="43">
        <v>3.5081274376935102E-6</v>
      </c>
      <c r="H3992" t="s">
        <v>14959</v>
      </c>
    </row>
    <row r="3993" spans="1:8" x14ac:dyDescent="0.3">
      <c r="A3993" t="s">
        <v>27961</v>
      </c>
      <c r="B3993" t="s">
        <v>14992</v>
      </c>
      <c r="C3993" t="s">
        <v>23911</v>
      </c>
      <c r="D3993" t="s">
        <v>27835</v>
      </c>
      <c r="E3993">
        <v>2669</v>
      </c>
      <c r="F3993" s="43">
        <v>4.4166000618886599E-5</v>
      </c>
      <c r="H3993" t="s">
        <v>14992</v>
      </c>
    </row>
    <row r="3994" spans="1:8" x14ac:dyDescent="0.3">
      <c r="A3994" t="s">
        <v>27962</v>
      </c>
      <c r="B3994" t="s">
        <v>15098</v>
      </c>
      <c r="C3994" t="s">
        <v>23911</v>
      </c>
      <c r="D3994" t="s">
        <v>27835</v>
      </c>
      <c r="E3994">
        <v>2489</v>
      </c>
      <c r="F3994" s="43">
        <v>4.1187401851033702E-5</v>
      </c>
      <c r="H3994" t="s">
        <v>15098</v>
      </c>
    </row>
    <row r="3995" spans="1:8" x14ac:dyDescent="0.3">
      <c r="A3995" t="s">
        <v>27963</v>
      </c>
      <c r="B3995" t="s">
        <v>15249</v>
      </c>
      <c r="C3995" t="s">
        <v>23911</v>
      </c>
      <c r="D3995" t="s">
        <v>27835</v>
      </c>
      <c r="E3995">
        <v>769</v>
      </c>
      <c r="F3995" s="43">
        <v>1.27252358471052E-5</v>
      </c>
      <c r="H3995" t="s">
        <v>15249</v>
      </c>
    </row>
    <row r="3996" spans="1:8" x14ac:dyDescent="0.3">
      <c r="A3996" t="s">
        <v>27964</v>
      </c>
      <c r="B3996" t="s">
        <v>15274</v>
      </c>
      <c r="C3996" t="s">
        <v>23911</v>
      </c>
      <c r="D3996" t="s">
        <v>27835</v>
      </c>
      <c r="E3996">
        <v>8232</v>
      </c>
      <c r="F3996" s="43">
        <v>1.36221250316476E-4</v>
      </c>
      <c r="H3996" t="s">
        <v>15274</v>
      </c>
    </row>
    <row r="3997" spans="1:8" x14ac:dyDescent="0.3">
      <c r="A3997" t="s">
        <v>27965</v>
      </c>
      <c r="B3997" t="s">
        <v>15414</v>
      </c>
      <c r="C3997" t="s">
        <v>23911</v>
      </c>
      <c r="D3997" t="s">
        <v>27835</v>
      </c>
      <c r="E3997">
        <v>13461</v>
      </c>
      <c r="F3997" s="43">
        <v>2.2274954452260499E-4</v>
      </c>
      <c r="H3997" t="s">
        <v>15414</v>
      </c>
    </row>
    <row r="3998" spans="1:8" x14ac:dyDescent="0.3">
      <c r="A3998" t="s">
        <v>27966</v>
      </c>
      <c r="B3998" t="s">
        <v>15457</v>
      </c>
      <c r="C3998" t="s">
        <v>23911</v>
      </c>
      <c r="D3998" t="s">
        <v>27835</v>
      </c>
      <c r="E3998">
        <v>403</v>
      </c>
      <c r="F3998" s="43">
        <v>6.6687516858041599E-6</v>
      </c>
      <c r="H3998" t="s">
        <v>15457</v>
      </c>
    </row>
    <row r="3999" spans="1:8" x14ac:dyDescent="0.3">
      <c r="A3999" t="s">
        <v>27967</v>
      </c>
      <c r="B3999" t="s">
        <v>15529</v>
      </c>
      <c r="C3999" t="s">
        <v>23911</v>
      </c>
      <c r="D3999" t="s">
        <v>27835</v>
      </c>
      <c r="E3999">
        <v>810</v>
      </c>
      <c r="F3999" s="43">
        <v>1.3403694455338401E-5</v>
      </c>
      <c r="H3999" t="s">
        <v>15529</v>
      </c>
    </row>
    <row r="4000" spans="1:8" x14ac:dyDescent="0.3">
      <c r="A4000" t="s">
        <v>27968</v>
      </c>
      <c r="B4000" t="s">
        <v>15656</v>
      </c>
      <c r="C4000" t="s">
        <v>23911</v>
      </c>
      <c r="D4000" t="s">
        <v>27835</v>
      </c>
      <c r="E4000">
        <v>2522</v>
      </c>
      <c r="F4000" s="43">
        <v>4.1733478291806702E-5</v>
      </c>
      <c r="H4000" t="s">
        <v>15656</v>
      </c>
    </row>
    <row r="4001" spans="1:8" x14ac:dyDescent="0.3">
      <c r="A4001" t="s">
        <v>27969</v>
      </c>
      <c r="B4001" t="s">
        <v>15818</v>
      </c>
      <c r="C4001" t="s">
        <v>23911</v>
      </c>
      <c r="D4001" t="s">
        <v>27835</v>
      </c>
      <c r="E4001">
        <v>322</v>
      </c>
      <c r="F4001" s="43">
        <v>5.32838224027032E-6</v>
      </c>
      <c r="H4001" t="s">
        <v>15818</v>
      </c>
    </row>
    <row r="4002" spans="1:8" x14ac:dyDescent="0.3">
      <c r="A4002" t="s">
        <v>27970</v>
      </c>
      <c r="B4002" t="s">
        <v>8022</v>
      </c>
      <c r="C4002" t="s">
        <v>23911</v>
      </c>
      <c r="D4002" t="s">
        <v>27835</v>
      </c>
      <c r="E4002">
        <v>11584</v>
      </c>
      <c r="F4002" s="43">
        <v>1.9168937848227201E-4</v>
      </c>
      <c r="H4002" t="s">
        <v>8022</v>
      </c>
    </row>
    <row r="4003" spans="1:8" x14ac:dyDescent="0.3">
      <c r="A4003" t="s">
        <v>27971</v>
      </c>
      <c r="B4003" t="s">
        <v>8115</v>
      </c>
      <c r="C4003" t="s">
        <v>23911</v>
      </c>
      <c r="D4003" t="s">
        <v>27835</v>
      </c>
      <c r="E4003">
        <v>2539</v>
      </c>
      <c r="F4003" s="43">
        <v>4.2014790397659501E-5</v>
      </c>
      <c r="H4003" t="s">
        <v>8115</v>
      </c>
    </row>
    <row r="4004" spans="1:8" x14ac:dyDescent="0.3">
      <c r="A4004" t="s">
        <v>27972</v>
      </c>
      <c r="B4004" t="s">
        <v>8239</v>
      </c>
      <c r="C4004" t="s">
        <v>23911</v>
      </c>
      <c r="D4004" t="s">
        <v>27835</v>
      </c>
      <c r="E4004">
        <v>2810</v>
      </c>
      <c r="F4004" s="43">
        <v>4.6499236320371498E-5</v>
      </c>
      <c r="H4004" t="s">
        <v>8239</v>
      </c>
    </row>
    <row r="4005" spans="1:8" x14ac:dyDescent="0.3">
      <c r="A4005" t="s">
        <v>27973</v>
      </c>
      <c r="B4005" t="s">
        <v>8440</v>
      </c>
      <c r="C4005" t="s">
        <v>23911</v>
      </c>
      <c r="D4005" t="s">
        <v>27835</v>
      </c>
      <c r="E4005">
        <v>4486</v>
      </c>
      <c r="F4005" s="43">
        <v>7.4233300403269201E-5</v>
      </c>
      <c r="H4005" t="s">
        <v>8440</v>
      </c>
    </row>
    <row r="4006" spans="1:8" x14ac:dyDescent="0.3">
      <c r="A4006" t="s">
        <v>27974</v>
      </c>
      <c r="B4006" t="s">
        <v>8555</v>
      </c>
      <c r="C4006" t="s">
        <v>23911</v>
      </c>
      <c r="D4006" t="s">
        <v>27835</v>
      </c>
      <c r="E4006">
        <v>2124</v>
      </c>
      <c r="F4006" s="43">
        <v>3.5147465460665102E-5</v>
      </c>
      <c r="H4006" t="s">
        <v>8555</v>
      </c>
    </row>
    <row r="4007" spans="1:8" x14ac:dyDescent="0.3">
      <c r="A4007" t="s">
        <v>27975</v>
      </c>
      <c r="B4007" t="s">
        <v>8714</v>
      </c>
      <c r="C4007" t="s">
        <v>23911</v>
      </c>
      <c r="D4007" t="s">
        <v>27835</v>
      </c>
      <c r="E4007">
        <v>5741</v>
      </c>
      <c r="F4007" s="43">
        <v>9.5000752923577399E-5</v>
      </c>
      <c r="H4007" t="s">
        <v>8714</v>
      </c>
    </row>
    <row r="4008" spans="1:8" x14ac:dyDescent="0.3">
      <c r="A4008" t="s">
        <v>27976</v>
      </c>
      <c r="B4008" t="s">
        <v>8859</v>
      </c>
      <c r="C4008" t="s">
        <v>23911</v>
      </c>
      <c r="D4008" t="s">
        <v>27835</v>
      </c>
      <c r="E4008">
        <v>5481</v>
      </c>
      <c r="F4008" s="43">
        <v>9.0698332481123096E-5</v>
      </c>
      <c r="H4008" t="s">
        <v>8859</v>
      </c>
    </row>
    <row r="4009" spans="1:8" x14ac:dyDescent="0.3">
      <c r="A4009" t="s">
        <v>27977</v>
      </c>
      <c r="B4009" t="s">
        <v>8884</v>
      </c>
      <c r="C4009" t="s">
        <v>23911</v>
      </c>
      <c r="D4009" t="s">
        <v>27835</v>
      </c>
      <c r="E4009">
        <v>3045</v>
      </c>
      <c r="F4009" s="43">
        <v>5.0387962489512797E-5</v>
      </c>
      <c r="H4009" t="s">
        <v>8884</v>
      </c>
    </row>
    <row r="4010" spans="1:8" x14ac:dyDescent="0.3">
      <c r="A4010" t="s">
        <v>27978</v>
      </c>
      <c r="B4010" t="s">
        <v>8914</v>
      </c>
      <c r="C4010" t="s">
        <v>23911</v>
      </c>
      <c r="D4010" t="s">
        <v>27835</v>
      </c>
      <c r="E4010">
        <v>7306</v>
      </c>
      <c r="F4010" s="43">
        <v>1.2089801443296601E-4</v>
      </c>
      <c r="H4010" t="s">
        <v>8914</v>
      </c>
    </row>
    <row r="4011" spans="1:8" x14ac:dyDescent="0.3">
      <c r="A4011" t="s">
        <v>27979</v>
      </c>
      <c r="B4011" t="s">
        <v>9051</v>
      </c>
      <c r="C4011" t="s">
        <v>23911</v>
      </c>
      <c r="D4011" t="s">
        <v>27835</v>
      </c>
      <c r="E4011">
        <v>3649</v>
      </c>
      <c r="F4011" s="43">
        <v>6.0382816132752802E-5</v>
      </c>
      <c r="H4011" t="s">
        <v>9051</v>
      </c>
    </row>
    <row r="4012" spans="1:8" x14ac:dyDescent="0.3">
      <c r="A4012" t="s">
        <v>27980</v>
      </c>
      <c r="B4012" t="s">
        <v>9221</v>
      </c>
      <c r="C4012" t="s">
        <v>23911</v>
      </c>
      <c r="D4012" t="s">
        <v>27835</v>
      </c>
      <c r="E4012">
        <v>6708</v>
      </c>
      <c r="F4012" s="43">
        <v>1.11002447415321E-4</v>
      </c>
      <c r="H4012" t="s">
        <v>9221</v>
      </c>
    </row>
    <row r="4013" spans="1:8" x14ac:dyDescent="0.3">
      <c r="A4013" t="s">
        <v>27981</v>
      </c>
      <c r="B4013" t="s">
        <v>9234</v>
      </c>
      <c r="C4013" t="s">
        <v>23911</v>
      </c>
      <c r="D4013" t="s">
        <v>27835</v>
      </c>
      <c r="E4013">
        <v>3232</v>
      </c>
      <c r="F4013" s="43">
        <v>5.3482395653893397E-5</v>
      </c>
      <c r="H4013" t="s">
        <v>9234</v>
      </c>
    </row>
    <row r="4014" spans="1:8" x14ac:dyDescent="0.3">
      <c r="A4014" t="s">
        <v>27982</v>
      </c>
      <c r="B4014" t="s">
        <v>9498</v>
      </c>
      <c r="C4014" t="s">
        <v>23911</v>
      </c>
      <c r="D4014" t="s">
        <v>27835</v>
      </c>
      <c r="E4014">
        <v>1642</v>
      </c>
      <c r="F4014" s="43">
        <v>2.7171439871192199E-5</v>
      </c>
      <c r="H4014" t="s">
        <v>9498</v>
      </c>
    </row>
    <row r="4015" spans="1:8" x14ac:dyDescent="0.3">
      <c r="A4015" t="s">
        <v>27983</v>
      </c>
      <c r="B4015" t="s">
        <v>9639</v>
      </c>
      <c r="C4015" t="s">
        <v>23911</v>
      </c>
      <c r="D4015" t="s">
        <v>27835</v>
      </c>
      <c r="E4015">
        <v>4006</v>
      </c>
      <c r="F4015" s="43">
        <v>6.6290370355661196E-5</v>
      </c>
      <c r="H4015" t="s">
        <v>9639</v>
      </c>
    </row>
    <row r="4016" spans="1:8" x14ac:dyDescent="0.3">
      <c r="A4016" t="s">
        <v>27984</v>
      </c>
      <c r="B4016" t="s">
        <v>9762</v>
      </c>
      <c r="C4016" t="s">
        <v>23911</v>
      </c>
      <c r="D4016" t="s">
        <v>27835</v>
      </c>
      <c r="E4016">
        <v>27338</v>
      </c>
      <c r="F4016" s="43">
        <v>4.5238296175313702E-4</v>
      </c>
      <c r="H4016" t="s">
        <v>9762</v>
      </c>
    </row>
    <row r="4017" spans="1:8" x14ac:dyDescent="0.3">
      <c r="A4017" t="s">
        <v>27985</v>
      </c>
      <c r="B4017" t="s">
        <v>9802</v>
      </c>
      <c r="C4017" t="s">
        <v>23911</v>
      </c>
      <c r="D4017" t="s">
        <v>27835</v>
      </c>
      <c r="E4017">
        <v>2566</v>
      </c>
      <c r="F4017" s="43">
        <v>4.2461580212837403E-5</v>
      </c>
      <c r="H4017" t="s">
        <v>9802</v>
      </c>
    </row>
    <row r="4018" spans="1:8" x14ac:dyDescent="0.3">
      <c r="A4018" t="s">
        <v>27986</v>
      </c>
      <c r="B4018" t="s">
        <v>9919</v>
      </c>
      <c r="C4018" t="s">
        <v>23911</v>
      </c>
      <c r="D4018" t="s">
        <v>27835</v>
      </c>
      <c r="E4018">
        <v>9145</v>
      </c>
      <c r="F4018" s="43">
        <v>1.5132936517786401E-4</v>
      </c>
      <c r="H4018" t="s">
        <v>9919</v>
      </c>
    </row>
    <row r="4019" spans="1:8" x14ac:dyDescent="0.3">
      <c r="A4019" t="s">
        <v>27987</v>
      </c>
      <c r="B4019" t="s">
        <v>9921</v>
      </c>
      <c r="C4019" t="s">
        <v>23911</v>
      </c>
      <c r="D4019" t="s">
        <v>27835</v>
      </c>
      <c r="E4019">
        <v>5641</v>
      </c>
      <c r="F4019" s="43">
        <v>9.33459758303258E-5</v>
      </c>
      <c r="H4019" t="s">
        <v>9921</v>
      </c>
    </row>
    <row r="4020" spans="1:8" x14ac:dyDescent="0.3">
      <c r="A4020" t="s">
        <v>27988</v>
      </c>
      <c r="B4020" t="s">
        <v>10050</v>
      </c>
      <c r="C4020" t="s">
        <v>23911</v>
      </c>
      <c r="D4020" t="s">
        <v>27835</v>
      </c>
      <c r="E4020">
        <v>274</v>
      </c>
      <c r="F4020" s="43">
        <v>4.5340892355095296E-6</v>
      </c>
      <c r="H4020" t="s">
        <v>10050</v>
      </c>
    </row>
    <row r="4021" spans="1:8" x14ac:dyDescent="0.3">
      <c r="A4021" t="s">
        <v>27989</v>
      </c>
      <c r="B4021" t="s">
        <v>10182</v>
      </c>
      <c r="C4021" t="s">
        <v>23911</v>
      </c>
      <c r="D4021" t="s">
        <v>27835</v>
      </c>
      <c r="E4021">
        <v>561</v>
      </c>
      <c r="F4021" s="43">
        <v>9.2832994931417792E-6</v>
      </c>
      <c r="H4021" t="s">
        <v>10182</v>
      </c>
    </row>
    <row r="4022" spans="1:8" x14ac:dyDescent="0.3">
      <c r="A4022" t="s">
        <v>27990</v>
      </c>
      <c r="B4022" t="s">
        <v>10241</v>
      </c>
      <c r="C4022" t="s">
        <v>23911</v>
      </c>
      <c r="D4022" t="s">
        <v>27835</v>
      </c>
      <c r="E4022">
        <v>1927</v>
      </c>
      <c r="F4022" s="43">
        <v>3.1887554586959399E-5</v>
      </c>
      <c r="H4022" t="s">
        <v>10241</v>
      </c>
    </row>
    <row r="4023" spans="1:8" x14ac:dyDescent="0.3">
      <c r="A4023" t="s">
        <v>27991</v>
      </c>
      <c r="B4023" t="s">
        <v>10432</v>
      </c>
      <c r="C4023" t="s">
        <v>23911</v>
      </c>
      <c r="D4023" t="s">
        <v>27835</v>
      </c>
      <c r="E4023">
        <v>100</v>
      </c>
      <c r="F4023" s="43">
        <v>1.6547770932516499E-6</v>
      </c>
      <c r="H4023" t="s">
        <v>10432</v>
      </c>
    </row>
    <row r="4024" spans="1:8" x14ac:dyDescent="0.3">
      <c r="A4024" t="s">
        <v>27992</v>
      </c>
      <c r="B4024" t="s">
        <v>10435</v>
      </c>
      <c r="C4024" t="s">
        <v>23911</v>
      </c>
      <c r="D4024" t="s">
        <v>27835</v>
      </c>
      <c r="E4024">
        <v>504</v>
      </c>
      <c r="F4024" s="43">
        <v>8.3400765499883396E-6</v>
      </c>
      <c r="H4024" t="s">
        <v>10435</v>
      </c>
    </row>
    <row r="4025" spans="1:8" x14ac:dyDescent="0.3">
      <c r="A4025" t="s">
        <v>27993</v>
      </c>
      <c r="B4025" t="s">
        <v>10557</v>
      </c>
      <c r="C4025" t="s">
        <v>23911</v>
      </c>
      <c r="D4025" t="s">
        <v>27835</v>
      </c>
      <c r="E4025">
        <v>274</v>
      </c>
      <c r="F4025" s="43">
        <v>4.5340892355095296E-6</v>
      </c>
      <c r="H4025" t="s">
        <v>10557</v>
      </c>
    </row>
    <row r="4026" spans="1:8" x14ac:dyDescent="0.3">
      <c r="A4026" t="s">
        <v>27994</v>
      </c>
      <c r="B4026" t="s">
        <v>10805</v>
      </c>
      <c r="C4026" t="s">
        <v>23911</v>
      </c>
      <c r="D4026" t="s">
        <v>27835</v>
      </c>
      <c r="E4026">
        <v>586180</v>
      </c>
      <c r="F4026" s="43">
        <v>9.6999723652225409E-3</v>
      </c>
      <c r="G4026" t="s">
        <v>23913</v>
      </c>
      <c r="H4026" t="s">
        <v>10805</v>
      </c>
    </row>
    <row r="4027" spans="1:8" x14ac:dyDescent="0.3">
      <c r="A4027" t="s">
        <v>27995</v>
      </c>
      <c r="B4027" t="s">
        <v>10921</v>
      </c>
      <c r="C4027" t="s">
        <v>23911</v>
      </c>
      <c r="D4027" t="s">
        <v>27835</v>
      </c>
      <c r="E4027">
        <v>107</v>
      </c>
      <c r="F4027" s="43">
        <v>1.77061148977927E-6</v>
      </c>
      <c r="H4027" t="s">
        <v>10921</v>
      </c>
    </row>
    <row r="4028" spans="1:8" x14ac:dyDescent="0.3">
      <c r="A4028" t="s">
        <v>27996</v>
      </c>
      <c r="B4028" t="s">
        <v>11092</v>
      </c>
      <c r="C4028" t="s">
        <v>23911</v>
      </c>
      <c r="D4028" t="s">
        <v>27835</v>
      </c>
      <c r="E4028">
        <v>1535</v>
      </c>
      <c r="F4028" s="43">
        <v>2.5400828381412901E-5</v>
      </c>
      <c r="H4028" t="s">
        <v>11092</v>
      </c>
    </row>
    <row r="4029" spans="1:8" x14ac:dyDescent="0.3">
      <c r="A4029" t="s">
        <v>27997</v>
      </c>
      <c r="B4029" t="s">
        <v>11230</v>
      </c>
      <c r="C4029" t="s">
        <v>23911</v>
      </c>
      <c r="D4029" t="s">
        <v>27835</v>
      </c>
      <c r="E4029">
        <v>12579</v>
      </c>
      <c r="F4029" s="43">
        <v>2.0815441056012599E-4</v>
      </c>
      <c r="H4029" t="s">
        <v>11230</v>
      </c>
    </row>
    <row r="4030" spans="1:8" x14ac:dyDescent="0.3">
      <c r="A4030" t="s">
        <v>27998</v>
      </c>
      <c r="B4030" t="s">
        <v>11252</v>
      </c>
      <c r="C4030" t="s">
        <v>23911</v>
      </c>
      <c r="D4030" t="s">
        <v>27835</v>
      </c>
      <c r="E4030">
        <v>2349</v>
      </c>
      <c r="F4030" s="43">
        <v>3.8870713920481298E-5</v>
      </c>
      <c r="H4030" t="s">
        <v>11252</v>
      </c>
    </row>
    <row r="4031" spans="1:8" x14ac:dyDescent="0.3">
      <c r="A4031" t="s">
        <v>27999</v>
      </c>
      <c r="B4031" t="s">
        <v>11384</v>
      </c>
      <c r="C4031" t="s">
        <v>23911</v>
      </c>
      <c r="D4031" t="s">
        <v>27835</v>
      </c>
      <c r="E4031">
        <v>519</v>
      </c>
      <c r="F4031" s="43">
        <v>8.5882931139760804E-6</v>
      </c>
      <c r="H4031" t="s">
        <v>11384</v>
      </c>
    </row>
    <row r="4032" spans="1:8" x14ac:dyDescent="0.3">
      <c r="A4032" t="s">
        <v>28000</v>
      </c>
      <c r="B4032" t="s">
        <v>11412</v>
      </c>
      <c r="C4032" t="s">
        <v>23911</v>
      </c>
      <c r="D4032" t="s">
        <v>27835</v>
      </c>
      <c r="E4032">
        <v>1594</v>
      </c>
      <c r="F4032" s="43">
        <v>2.6377146866431399E-5</v>
      </c>
      <c r="H4032" t="s">
        <v>11412</v>
      </c>
    </row>
    <row r="4033" spans="1:8" x14ac:dyDescent="0.3">
      <c r="A4033" t="s">
        <v>28001</v>
      </c>
      <c r="B4033" t="s">
        <v>11652</v>
      </c>
      <c r="C4033" t="s">
        <v>23911</v>
      </c>
      <c r="D4033" t="s">
        <v>27835</v>
      </c>
      <c r="E4033">
        <v>3758</v>
      </c>
      <c r="F4033" s="43">
        <v>6.2186523164397102E-5</v>
      </c>
      <c r="H4033" t="s">
        <v>11652</v>
      </c>
    </row>
    <row r="4034" spans="1:8" x14ac:dyDescent="0.3">
      <c r="A4034" t="s">
        <v>28002</v>
      </c>
      <c r="B4034" t="s">
        <v>11708</v>
      </c>
      <c r="C4034" t="s">
        <v>23911</v>
      </c>
      <c r="D4034" t="s">
        <v>27835</v>
      </c>
      <c r="E4034">
        <v>2687</v>
      </c>
      <c r="F4034" s="43">
        <v>4.44638604956719E-5</v>
      </c>
      <c r="H4034" t="s">
        <v>11708</v>
      </c>
    </row>
    <row r="4035" spans="1:8" x14ac:dyDescent="0.3">
      <c r="A4035" t="s">
        <v>28003</v>
      </c>
      <c r="B4035" t="s">
        <v>11768</v>
      </c>
      <c r="C4035" t="s">
        <v>23911</v>
      </c>
      <c r="D4035" t="s">
        <v>27835</v>
      </c>
      <c r="E4035">
        <v>1624</v>
      </c>
      <c r="F4035" s="43">
        <v>2.6873579994406901E-5</v>
      </c>
      <c r="H4035" t="s">
        <v>11768</v>
      </c>
    </row>
    <row r="4036" spans="1:8" x14ac:dyDescent="0.3">
      <c r="A4036" t="s">
        <v>28004</v>
      </c>
      <c r="B4036" t="s">
        <v>11785</v>
      </c>
      <c r="C4036" t="s">
        <v>23911</v>
      </c>
      <c r="D4036" t="s">
        <v>27835</v>
      </c>
      <c r="E4036">
        <v>3756</v>
      </c>
      <c r="F4036" s="43">
        <v>6.2153427622532097E-5</v>
      </c>
      <c r="H4036" t="s">
        <v>11785</v>
      </c>
    </row>
    <row r="4037" spans="1:8" x14ac:dyDescent="0.3">
      <c r="A4037" t="s">
        <v>28005</v>
      </c>
      <c r="B4037" t="s">
        <v>11826</v>
      </c>
      <c r="C4037" t="s">
        <v>23911</v>
      </c>
      <c r="D4037" t="s">
        <v>27835</v>
      </c>
      <c r="E4037">
        <v>2695</v>
      </c>
      <c r="F4037" s="43">
        <v>4.4596242663132099E-5</v>
      </c>
      <c r="H4037" t="s">
        <v>11826</v>
      </c>
    </row>
    <row r="4038" spans="1:8" x14ac:dyDescent="0.3">
      <c r="A4038" t="s">
        <v>28006</v>
      </c>
      <c r="B4038" t="s">
        <v>11899</v>
      </c>
      <c r="C4038" t="s">
        <v>23911</v>
      </c>
      <c r="D4038" t="s">
        <v>27835</v>
      </c>
      <c r="E4038">
        <v>2890</v>
      </c>
      <c r="F4038" s="43">
        <v>4.7823057994972803E-5</v>
      </c>
      <c r="H4038" t="s">
        <v>11899</v>
      </c>
    </row>
    <row r="4039" spans="1:8" x14ac:dyDescent="0.3">
      <c r="A4039" t="s">
        <v>28007</v>
      </c>
      <c r="B4039" t="s">
        <v>12005</v>
      </c>
      <c r="C4039" t="s">
        <v>23911</v>
      </c>
      <c r="D4039" t="s">
        <v>27835</v>
      </c>
      <c r="E4039">
        <v>217</v>
      </c>
      <c r="F4039" s="43">
        <v>3.59086629235609E-6</v>
      </c>
      <c r="H4039" t="s">
        <v>12005</v>
      </c>
    </row>
    <row r="4040" spans="1:8" x14ac:dyDescent="0.3">
      <c r="A4040" t="s">
        <v>28008</v>
      </c>
      <c r="B4040" t="s">
        <v>12167</v>
      </c>
      <c r="C4040" t="s">
        <v>23911</v>
      </c>
      <c r="D4040" t="s">
        <v>27835</v>
      </c>
      <c r="E4040">
        <v>2062</v>
      </c>
      <c r="F4040" s="43">
        <v>3.4121503662849099E-5</v>
      </c>
      <c r="H4040" t="s">
        <v>12167</v>
      </c>
    </row>
    <row r="4041" spans="1:8" x14ac:dyDescent="0.3">
      <c r="A4041" t="s">
        <v>28009</v>
      </c>
      <c r="B4041" t="s">
        <v>12306</v>
      </c>
      <c r="C4041" t="s">
        <v>23911</v>
      </c>
      <c r="D4041" t="s">
        <v>27835</v>
      </c>
      <c r="E4041">
        <v>2361</v>
      </c>
      <c r="F4041" s="43">
        <v>3.9069287171671501E-5</v>
      </c>
      <c r="H4041" t="s">
        <v>12306</v>
      </c>
    </row>
    <row r="4042" spans="1:8" x14ac:dyDescent="0.3">
      <c r="A4042" t="s">
        <v>28010</v>
      </c>
      <c r="B4042" t="s">
        <v>12310</v>
      </c>
      <c r="C4042" t="s">
        <v>23911</v>
      </c>
      <c r="D4042" t="s">
        <v>27835</v>
      </c>
      <c r="E4042">
        <v>984</v>
      </c>
      <c r="F4042" s="43">
        <v>1.6283006597596299E-5</v>
      </c>
      <c r="H4042" t="s">
        <v>12310</v>
      </c>
    </row>
    <row r="4043" spans="1:8" x14ac:dyDescent="0.3">
      <c r="A4043" t="s">
        <v>28011</v>
      </c>
      <c r="B4043" t="s">
        <v>12498</v>
      </c>
      <c r="C4043" t="s">
        <v>23911</v>
      </c>
      <c r="D4043" t="s">
        <v>27835</v>
      </c>
      <c r="E4043">
        <v>604</v>
      </c>
      <c r="F4043" s="43">
        <v>9.9948536432399893E-6</v>
      </c>
      <c r="H4043" t="s">
        <v>12498</v>
      </c>
    </row>
    <row r="4044" spans="1:8" x14ac:dyDescent="0.3">
      <c r="A4044" t="s">
        <v>28012</v>
      </c>
      <c r="B4044" t="s">
        <v>12944</v>
      </c>
      <c r="C4044" t="s">
        <v>23911</v>
      </c>
      <c r="D4044" t="s">
        <v>27835</v>
      </c>
      <c r="E4044">
        <v>2582</v>
      </c>
      <c r="F4044" s="43">
        <v>4.2726344547757699E-5</v>
      </c>
      <c r="H4044" t="s">
        <v>12944</v>
      </c>
    </row>
    <row r="4045" spans="1:8" x14ac:dyDescent="0.3">
      <c r="A4045" t="s">
        <v>28013</v>
      </c>
      <c r="B4045" t="s">
        <v>13173</v>
      </c>
      <c r="C4045" t="s">
        <v>23911</v>
      </c>
      <c r="D4045" t="s">
        <v>27835</v>
      </c>
      <c r="E4045">
        <v>453</v>
      </c>
      <c r="F4045" s="43">
        <v>7.4961402324299899E-6</v>
      </c>
      <c r="H4045" t="s">
        <v>13173</v>
      </c>
    </row>
    <row r="4046" spans="1:8" x14ac:dyDescent="0.3">
      <c r="A4046" t="s">
        <v>28014</v>
      </c>
      <c r="B4046" t="s">
        <v>13290</v>
      </c>
      <c r="C4046" t="s">
        <v>23911</v>
      </c>
      <c r="D4046" t="s">
        <v>27835</v>
      </c>
      <c r="E4046">
        <v>161</v>
      </c>
      <c r="F4046" s="43">
        <v>2.66419112013516E-6</v>
      </c>
      <c r="H4046" t="s">
        <v>13290</v>
      </c>
    </row>
    <row r="4047" spans="1:8" x14ac:dyDescent="0.3">
      <c r="A4047" t="s">
        <v>28015</v>
      </c>
      <c r="B4047" t="s">
        <v>13363</v>
      </c>
      <c r="C4047" t="s">
        <v>23911</v>
      </c>
      <c r="D4047" t="s">
        <v>27835</v>
      </c>
      <c r="E4047">
        <v>29226</v>
      </c>
      <c r="F4047" s="43">
        <v>4.8362515327372802E-4</v>
      </c>
      <c r="H4047" t="s">
        <v>13363</v>
      </c>
    </row>
    <row r="4048" spans="1:8" x14ac:dyDescent="0.3">
      <c r="A4048" t="s">
        <v>28016</v>
      </c>
      <c r="B4048" t="s">
        <v>13386</v>
      </c>
      <c r="C4048" t="s">
        <v>23911</v>
      </c>
      <c r="D4048" t="s">
        <v>27835</v>
      </c>
      <c r="E4048">
        <v>10106</v>
      </c>
      <c r="F4048" s="43">
        <v>1.6723177304401199E-4</v>
      </c>
      <c r="H4048" t="s">
        <v>13386</v>
      </c>
    </row>
    <row r="4049" spans="1:8" x14ac:dyDescent="0.3">
      <c r="A4049" t="s">
        <v>28017</v>
      </c>
      <c r="B4049" t="s">
        <v>13418</v>
      </c>
      <c r="C4049" t="s">
        <v>23911</v>
      </c>
      <c r="D4049" t="s">
        <v>27835</v>
      </c>
      <c r="E4049">
        <v>1080</v>
      </c>
      <c r="F4049" s="43">
        <v>1.78715926071179E-5</v>
      </c>
      <c r="H4049" t="s">
        <v>13418</v>
      </c>
    </row>
    <row r="4050" spans="1:8" x14ac:dyDescent="0.3">
      <c r="A4050" t="s">
        <v>28018</v>
      </c>
      <c r="B4050" t="s">
        <v>13653</v>
      </c>
      <c r="C4050" t="s">
        <v>23911</v>
      </c>
      <c r="D4050" t="s">
        <v>27835</v>
      </c>
      <c r="E4050">
        <v>4558</v>
      </c>
      <c r="F4050" s="43">
        <v>7.5424739910410395E-5</v>
      </c>
      <c r="H4050" t="s">
        <v>13653</v>
      </c>
    </row>
    <row r="4051" spans="1:8" x14ac:dyDescent="0.3">
      <c r="A4051" t="s">
        <v>28019</v>
      </c>
      <c r="B4051" t="s">
        <v>13658</v>
      </c>
      <c r="C4051" t="s">
        <v>23911</v>
      </c>
      <c r="D4051" t="s">
        <v>27835</v>
      </c>
      <c r="E4051">
        <v>69</v>
      </c>
      <c r="F4051" s="43">
        <v>1.14179619434364E-6</v>
      </c>
      <c r="H4051" t="s">
        <v>13658</v>
      </c>
    </row>
    <row r="4052" spans="1:8" x14ac:dyDescent="0.3">
      <c r="A4052" t="s">
        <v>28020</v>
      </c>
      <c r="B4052" t="s">
        <v>13685</v>
      </c>
      <c r="C4052" t="s">
        <v>23911</v>
      </c>
      <c r="D4052" t="s">
        <v>27835</v>
      </c>
      <c r="E4052">
        <v>2932</v>
      </c>
      <c r="F4052" s="43">
        <v>4.8518064374138499E-5</v>
      </c>
      <c r="H4052" t="s">
        <v>13685</v>
      </c>
    </row>
    <row r="4053" spans="1:8" x14ac:dyDescent="0.3">
      <c r="A4053" t="s">
        <v>28021</v>
      </c>
      <c r="B4053" t="s">
        <v>13699</v>
      </c>
      <c r="C4053" t="s">
        <v>23911</v>
      </c>
      <c r="D4053" t="s">
        <v>27835</v>
      </c>
      <c r="E4053">
        <v>568</v>
      </c>
      <c r="F4053" s="43">
        <v>9.3991338896693906E-6</v>
      </c>
      <c r="H4053" t="s">
        <v>13699</v>
      </c>
    </row>
    <row r="4054" spans="1:8" x14ac:dyDescent="0.3">
      <c r="A4054" t="s">
        <v>28022</v>
      </c>
      <c r="B4054" t="s">
        <v>13861</v>
      </c>
      <c r="C4054" t="s">
        <v>23911</v>
      </c>
      <c r="D4054" t="s">
        <v>27835</v>
      </c>
      <c r="E4054">
        <v>2687</v>
      </c>
      <c r="F4054" s="43">
        <v>4.44638604956719E-5</v>
      </c>
      <c r="H4054" t="s">
        <v>13861</v>
      </c>
    </row>
    <row r="4055" spans="1:8" x14ac:dyDescent="0.3">
      <c r="A4055" t="s">
        <v>28023</v>
      </c>
      <c r="B4055" t="s">
        <v>14293</v>
      </c>
      <c r="C4055" t="s">
        <v>23911</v>
      </c>
      <c r="D4055" t="s">
        <v>27835</v>
      </c>
      <c r="E4055">
        <v>9709</v>
      </c>
      <c r="F4055" s="43">
        <v>1.6066230798380301E-4</v>
      </c>
      <c r="H4055" t="s">
        <v>14293</v>
      </c>
    </row>
    <row r="4056" spans="1:8" x14ac:dyDescent="0.3">
      <c r="A4056" t="s">
        <v>28024</v>
      </c>
      <c r="B4056" t="s">
        <v>14257</v>
      </c>
      <c r="C4056" t="s">
        <v>23911</v>
      </c>
      <c r="D4056" t="s">
        <v>27835</v>
      </c>
      <c r="E4056">
        <v>5911</v>
      </c>
      <c r="F4056" s="43">
        <v>9.78138739821052E-5</v>
      </c>
      <c r="H4056" t="s">
        <v>14257</v>
      </c>
    </row>
    <row r="4057" spans="1:8" x14ac:dyDescent="0.3">
      <c r="A4057" t="s">
        <v>28025</v>
      </c>
      <c r="B4057" t="s">
        <v>14332</v>
      </c>
      <c r="C4057" t="s">
        <v>23911</v>
      </c>
      <c r="D4057" t="s">
        <v>27835</v>
      </c>
      <c r="E4057">
        <v>1217</v>
      </c>
      <c r="F4057" s="43">
        <v>2.0138637224872599E-5</v>
      </c>
      <c r="H4057" t="s">
        <v>14332</v>
      </c>
    </row>
    <row r="4058" spans="1:8" x14ac:dyDescent="0.3">
      <c r="A4058" t="s">
        <v>28026</v>
      </c>
      <c r="B4058" t="s">
        <v>14403</v>
      </c>
      <c r="C4058" t="s">
        <v>23911</v>
      </c>
      <c r="D4058" t="s">
        <v>27835</v>
      </c>
      <c r="E4058">
        <v>3226</v>
      </c>
      <c r="F4058" s="43">
        <v>5.3383109028298299E-5</v>
      </c>
      <c r="H4058" t="s">
        <v>14403</v>
      </c>
    </row>
    <row r="4059" spans="1:8" x14ac:dyDescent="0.3">
      <c r="A4059" t="s">
        <v>28027</v>
      </c>
      <c r="B4059" t="s">
        <v>23918</v>
      </c>
      <c r="C4059" t="s">
        <v>23911</v>
      </c>
      <c r="D4059" t="s">
        <v>27835</v>
      </c>
      <c r="E4059">
        <v>7931</v>
      </c>
      <c r="F4059" s="43">
        <v>1.31240371265789E-4</v>
      </c>
      <c r="H4059" t="s">
        <v>23918</v>
      </c>
    </row>
    <row r="4060" spans="1:8" x14ac:dyDescent="0.3">
      <c r="A4060" t="s">
        <v>28028</v>
      </c>
      <c r="B4060" t="s">
        <v>14583</v>
      </c>
      <c r="C4060" t="s">
        <v>23911</v>
      </c>
      <c r="D4060" t="s">
        <v>27835</v>
      </c>
      <c r="E4060">
        <v>18172</v>
      </c>
      <c r="F4060" s="43">
        <v>3.0070609338569E-4</v>
      </c>
      <c r="H4060" t="s">
        <v>14583</v>
      </c>
    </row>
    <row r="4061" spans="1:8" x14ac:dyDescent="0.3">
      <c r="A4061" t="s">
        <v>28029</v>
      </c>
      <c r="B4061" t="s">
        <v>14712</v>
      </c>
      <c r="C4061" t="s">
        <v>23911</v>
      </c>
      <c r="D4061" t="s">
        <v>27835</v>
      </c>
      <c r="E4061">
        <v>4404</v>
      </c>
      <c r="F4061" s="43">
        <v>7.2876383186802802E-5</v>
      </c>
      <c r="H4061" t="s">
        <v>14712</v>
      </c>
    </row>
    <row r="4062" spans="1:8" x14ac:dyDescent="0.3">
      <c r="A4062" t="s">
        <v>28030</v>
      </c>
      <c r="B4062" t="s">
        <v>14970</v>
      </c>
      <c r="C4062" t="s">
        <v>23911</v>
      </c>
      <c r="D4062" t="s">
        <v>27835</v>
      </c>
      <c r="E4062">
        <v>580</v>
      </c>
      <c r="F4062" s="43">
        <v>9.5977071408595907E-6</v>
      </c>
      <c r="H4062" t="s">
        <v>14970</v>
      </c>
    </row>
    <row r="4063" spans="1:8" x14ac:dyDescent="0.3">
      <c r="A4063" t="s">
        <v>28031</v>
      </c>
      <c r="B4063" t="s">
        <v>15083</v>
      </c>
      <c r="C4063" t="s">
        <v>23911</v>
      </c>
      <c r="D4063" t="s">
        <v>27835</v>
      </c>
      <c r="E4063">
        <v>2392</v>
      </c>
      <c r="F4063" s="43">
        <v>3.9582268070579598E-5</v>
      </c>
      <c r="H4063" t="s">
        <v>15083</v>
      </c>
    </row>
    <row r="4064" spans="1:8" x14ac:dyDescent="0.3">
      <c r="A4064" t="s">
        <v>28032</v>
      </c>
      <c r="B4064" t="s">
        <v>15176</v>
      </c>
      <c r="C4064" t="s">
        <v>23911</v>
      </c>
      <c r="D4064" t="s">
        <v>27835</v>
      </c>
      <c r="E4064">
        <v>620</v>
      </c>
      <c r="F4064" s="43">
        <v>1.0259617978160301E-5</v>
      </c>
      <c r="H4064" t="s">
        <v>15176</v>
      </c>
    </row>
    <row r="4065" spans="1:8" x14ac:dyDescent="0.3">
      <c r="A4065" t="s">
        <v>28033</v>
      </c>
      <c r="B4065" t="s">
        <v>15256</v>
      </c>
      <c r="C4065" t="s">
        <v>23911</v>
      </c>
      <c r="D4065" t="s">
        <v>27835</v>
      </c>
      <c r="E4065">
        <v>2275</v>
      </c>
      <c r="F4065" s="43">
        <v>3.7646178871475098E-5</v>
      </c>
      <c r="H4065" t="s">
        <v>15256</v>
      </c>
    </row>
    <row r="4066" spans="1:8" x14ac:dyDescent="0.3">
      <c r="A4066" t="s">
        <v>28034</v>
      </c>
      <c r="B4066" t="s">
        <v>15300</v>
      </c>
      <c r="C4066" t="s">
        <v>23911</v>
      </c>
      <c r="D4066" t="s">
        <v>27835</v>
      </c>
      <c r="E4066">
        <v>812</v>
      </c>
      <c r="F4066" s="43">
        <v>1.34367899972034E-5</v>
      </c>
      <c r="H4066" t="s">
        <v>15300</v>
      </c>
    </row>
    <row r="4067" spans="1:8" x14ac:dyDescent="0.3">
      <c r="A4067" t="s">
        <v>28035</v>
      </c>
      <c r="B4067" t="s">
        <v>15751</v>
      </c>
      <c r="C4067" t="s">
        <v>23911</v>
      </c>
      <c r="D4067" t="s">
        <v>27835</v>
      </c>
      <c r="E4067">
        <v>463</v>
      </c>
      <c r="F4067" s="43">
        <v>7.6616179417551606E-6</v>
      </c>
      <c r="H4067" t="s">
        <v>15751</v>
      </c>
    </row>
    <row r="4068" spans="1:8" x14ac:dyDescent="0.3">
      <c r="A4068" t="s">
        <v>28036</v>
      </c>
      <c r="B4068" t="s">
        <v>15808</v>
      </c>
      <c r="C4068" t="s">
        <v>23911</v>
      </c>
      <c r="D4068" t="s">
        <v>27835</v>
      </c>
      <c r="E4068">
        <v>2516</v>
      </c>
      <c r="F4068" s="43">
        <v>4.1634191666211597E-5</v>
      </c>
      <c r="H4068" t="s">
        <v>15808</v>
      </c>
    </row>
    <row r="4069" spans="1:8" x14ac:dyDescent="0.3">
      <c r="A4069" t="s">
        <v>28037</v>
      </c>
      <c r="B4069" t="s">
        <v>7918</v>
      </c>
      <c r="C4069" t="s">
        <v>23911</v>
      </c>
      <c r="D4069" t="s">
        <v>27835</v>
      </c>
      <c r="E4069">
        <v>4484</v>
      </c>
      <c r="F4069" s="43">
        <v>7.42002048614041E-5</v>
      </c>
      <c r="H4069" t="s">
        <v>7918</v>
      </c>
    </row>
    <row r="4070" spans="1:8" x14ac:dyDescent="0.3">
      <c r="A4070" t="s">
        <v>28038</v>
      </c>
      <c r="B4070" t="s">
        <v>8009</v>
      </c>
      <c r="C4070" t="s">
        <v>23911</v>
      </c>
      <c r="D4070" t="s">
        <v>27835</v>
      </c>
      <c r="E4070">
        <v>10316</v>
      </c>
      <c r="F4070" s="43">
        <v>1.7070680493984101E-4</v>
      </c>
      <c r="H4070" t="s">
        <v>8009</v>
      </c>
    </row>
    <row r="4071" spans="1:8" x14ac:dyDescent="0.3">
      <c r="A4071" t="s">
        <v>28039</v>
      </c>
      <c r="B4071" t="s">
        <v>8380</v>
      </c>
      <c r="C4071" t="s">
        <v>23911</v>
      </c>
      <c r="D4071" t="s">
        <v>27835</v>
      </c>
      <c r="E4071">
        <v>2403</v>
      </c>
      <c r="F4071" s="43">
        <v>3.9764293550837197E-5</v>
      </c>
      <c r="H4071" t="s">
        <v>8380</v>
      </c>
    </row>
    <row r="4072" spans="1:8" x14ac:dyDescent="0.3">
      <c r="A4072" t="s">
        <v>28040</v>
      </c>
      <c r="B4072" t="s">
        <v>8445</v>
      </c>
      <c r="C4072" t="s">
        <v>23911</v>
      </c>
      <c r="D4072" t="s">
        <v>27835</v>
      </c>
      <c r="E4072">
        <v>7759</v>
      </c>
      <c r="F4072" s="43">
        <v>1.2839415466539599E-4</v>
      </c>
      <c r="H4072" t="s">
        <v>8445</v>
      </c>
    </row>
    <row r="4073" spans="1:8" x14ac:dyDescent="0.3">
      <c r="A4073" t="s">
        <v>28041</v>
      </c>
      <c r="B4073" t="s">
        <v>8466</v>
      </c>
      <c r="C4073" t="s">
        <v>23911</v>
      </c>
      <c r="D4073" t="s">
        <v>27835</v>
      </c>
      <c r="E4073">
        <v>995</v>
      </c>
      <c r="F4073" s="43">
        <v>1.6465032077854E-5</v>
      </c>
      <c r="H4073" t="s">
        <v>8466</v>
      </c>
    </row>
    <row r="4074" spans="1:8" x14ac:dyDescent="0.3">
      <c r="A4074" t="s">
        <v>28042</v>
      </c>
      <c r="B4074" t="s">
        <v>8493</v>
      </c>
      <c r="C4074" t="s">
        <v>23911</v>
      </c>
      <c r="D4074" t="s">
        <v>27835</v>
      </c>
      <c r="E4074">
        <v>1008</v>
      </c>
      <c r="F4074" s="43">
        <v>1.6680153099976699E-5</v>
      </c>
      <c r="H4074" t="s">
        <v>8493</v>
      </c>
    </row>
    <row r="4075" spans="1:8" x14ac:dyDescent="0.3">
      <c r="A4075" t="s">
        <v>28043</v>
      </c>
      <c r="B4075" t="s">
        <v>8662</v>
      </c>
      <c r="C4075" t="s">
        <v>23911</v>
      </c>
      <c r="D4075" t="s">
        <v>27835</v>
      </c>
      <c r="E4075">
        <v>1266</v>
      </c>
      <c r="F4075" s="43">
        <v>2.0949478000565899E-5</v>
      </c>
      <c r="H4075" t="s">
        <v>8662</v>
      </c>
    </row>
    <row r="4076" spans="1:8" x14ac:dyDescent="0.3">
      <c r="A4076" t="s">
        <v>28044</v>
      </c>
      <c r="B4076" t="s">
        <v>8799</v>
      </c>
      <c r="C4076" t="s">
        <v>23911</v>
      </c>
      <c r="D4076" t="s">
        <v>27835</v>
      </c>
      <c r="E4076">
        <v>1146</v>
      </c>
      <c r="F4076" s="43">
        <v>1.8963745488663999E-5</v>
      </c>
      <c r="H4076" t="s">
        <v>8799</v>
      </c>
    </row>
    <row r="4077" spans="1:8" x14ac:dyDescent="0.3">
      <c r="A4077" t="s">
        <v>28045</v>
      </c>
      <c r="B4077" t="s">
        <v>9134</v>
      </c>
      <c r="C4077" t="s">
        <v>23911</v>
      </c>
      <c r="D4077" t="s">
        <v>27835</v>
      </c>
      <c r="E4077">
        <v>580</v>
      </c>
      <c r="F4077" s="43">
        <v>9.5977071408595907E-6</v>
      </c>
      <c r="H4077" t="s">
        <v>9134</v>
      </c>
    </row>
    <row r="4078" spans="1:8" x14ac:dyDescent="0.3">
      <c r="A4078" t="s">
        <v>28046</v>
      </c>
      <c r="B4078" t="s">
        <v>9135</v>
      </c>
      <c r="C4078" t="s">
        <v>23911</v>
      </c>
      <c r="D4078" t="s">
        <v>27835</v>
      </c>
      <c r="E4078">
        <v>521</v>
      </c>
      <c r="F4078" s="43">
        <v>8.62138865584112E-6</v>
      </c>
      <c r="H4078" t="s">
        <v>9135</v>
      </c>
    </row>
    <row r="4079" spans="1:8" x14ac:dyDescent="0.3">
      <c r="A4079" t="s">
        <v>28047</v>
      </c>
      <c r="B4079" t="s">
        <v>9459</v>
      </c>
      <c r="C4079" t="s">
        <v>23911</v>
      </c>
      <c r="D4079" t="s">
        <v>27835</v>
      </c>
      <c r="E4079">
        <v>8269</v>
      </c>
      <c r="F4079" s="43">
        <v>1.36833517840979E-4</v>
      </c>
      <c r="H4079" t="s">
        <v>9459</v>
      </c>
    </row>
    <row r="4080" spans="1:8" x14ac:dyDescent="0.3">
      <c r="A4080" t="s">
        <v>28048</v>
      </c>
      <c r="B4080" t="s">
        <v>10249</v>
      </c>
      <c r="C4080" t="s">
        <v>23911</v>
      </c>
      <c r="D4080" t="s">
        <v>27835</v>
      </c>
      <c r="E4080">
        <v>1438</v>
      </c>
      <c r="F4080" s="43">
        <v>2.37956946009588E-5</v>
      </c>
      <c r="H4080" t="s">
        <v>10249</v>
      </c>
    </row>
    <row r="4081" spans="1:8" x14ac:dyDescent="0.3">
      <c r="A4081" t="s">
        <v>28049</v>
      </c>
      <c r="B4081" t="s">
        <v>10541</v>
      </c>
      <c r="C4081" t="s">
        <v>23911</v>
      </c>
      <c r="D4081" t="s">
        <v>27835</v>
      </c>
      <c r="E4081">
        <v>6337</v>
      </c>
      <c r="F4081" s="43">
        <v>1.0486322439935699E-4</v>
      </c>
      <c r="H4081" t="s">
        <v>10541</v>
      </c>
    </row>
    <row r="4082" spans="1:8" x14ac:dyDescent="0.3">
      <c r="A4082" t="s">
        <v>28050</v>
      </c>
      <c r="B4082" t="s">
        <v>10624</v>
      </c>
      <c r="C4082" t="s">
        <v>23911</v>
      </c>
      <c r="D4082" t="s">
        <v>27835</v>
      </c>
      <c r="E4082">
        <v>683</v>
      </c>
      <c r="F4082" s="43">
        <v>1.13021275469088E-5</v>
      </c>
      <c r="H4082" t="s">
        <v>10624</v>
      </c>
    </row>
    <row r="4083" spans="1:8" x14ac:dyDescent="0.3">
      <c r="A4083" t="s">
        <v>28051</v>
      </c>
      <c r="B4083" t="s">
        <v>11142</v>
      </c>
      <c r="C4083" t="s">
        <v>23911</v>
      </c>
      <c r="D4083" t="s">
        <v>27835</v>
      </c>
      <c r="E4083">
        <v>92659</v>
      </c>
      <c r="F4083" s="43">
        <v>1.5332999068360499E-3</v>
      </c>
      <c r="H4083" t="s">
        <v>24070</v>
      </c>
    </row>
    <row r="4084" spans="1:8" x14ac:dyDescent="0.3">
      <c r="A4084" t="s">
        <v>28052</v>
      </c>
      <c r="B4084" t="s">
        <v>11270</v>
      </c>
      <c r="C4084" t="s">
        <v>23911</v>
      </c>
      <c r="D4084" t="s">
        <v>27835</v>
      </c>
      <c r="E4084">
        <v>10090</v>
      </c>
      <c r="F4084" s="43">
        <v>1.66967008709092E-4</v>
      </c>
      <c r="H4084" t="s">
        <v>11270</v>
      </c>
    </row>
    <row r="4085" spans="1:8" x14ac:dyDescent="0.3">
      <c r="A4085" t="s">
        <v>28053</v>
      </c>
      <c r="B4085" t="s">
        <v>11286</v>
      </c>
      <c r="C4085" t="s">
        <v>23911</v>
      </c>
      <c r="D4085" t="s">
        <v>27835</v>
      </c>
      <c r="E4085">
        <v>5509</v>
      </c>
      <c r="F4085" s="43">
        <v>9.1161670067233596E-5</v>
      </c>
      <c r="H4085" t="s">
        <v>11286</v>
      </c>
    </row>
    <row r="4086" spans="1:8" x14ac:dyDescent="0.3">
      <c r="A4086" t="s">
        <v>28054</v>
      </c>
      <c r="B4086" t="s">
        <v>11499</v>
      </c>
      <c r="C4086" t="s">
        <v>23911</v>
      </c>
      <c r="D4086" t="s">
        <v>27835</v>
      </c>
      <c r="E4086">
        <v>659</v>
      </c>
      <c r="F4086" s="43">
        <v>1.09049810445284E-5</v>
      </c>
      <c r="H4086" t="s">
        <v>11499</v>
      </c>
    </row>
    <row r="4087" spans="1:8" x14ac:dyDescent="0.3">
      <c r="A4087" t="s">
        <v>28055</v>
      </c>
      <c r="B4087" t="s">
        <v>12122</v>
      </c>
      <c r="C4087" t="s">
        <v>23911</v>
      </c>
      <c r="D4087" t="s">
        <v>27835</v>
      </c>
      <c r="E4087">
        <v>1481</v>
      </c>
      <c r="F4087" s="43">
        <v>2.4507248751056999E-5</v>
      </c>
      <c r="H4087" t="s">
        <v>12122</v>
      </c>
    </row>
    <row r="4088" spans="1:8" x14ac:dyDescent="0.3">
      <c r="A4088" t="s">
        <v>28056</v>
      </c>
      <c r="B4088" t="s">
        <v>11418</v>
      </c>
      <c r="C4088" t="s">
        <v>23911</v>
      </c>
      <c r="D4088" t="s">
        <v>27835</v>
      </c>
      <c r="E4088">
        <v>8405</v>
      </c>
      <c r="F4088" s="43">
        <v>1.3908401468780101E-4</v>
      </c>
      <c r="H4088" t="s">
        <v>11418</v>
      </c>
    </row>
    <row r="4089" spans="1:8" x14ac:dyDescent="0.3">
      <c r="A4089" t="s">
        <v>28057</v>
      </c>
      <c r="B4089" t="s">
        <v>12957</v>
      </c>
      <c r="C4089" t="s">
        <v>23911</v>
      </c>
      <c r="D4089" t="s">
        <v>27835</v>
      </c>
      <c r="E4089">
        <v>599</v>
      </c>
      <c r="F4089" s="43">
        <v>9.9121147885774005E-6</v>
      </c>
      <c r="H4089" t="s">
        <v>12957</v>
      </c>
    </row>
    <row r="4090" spans="1:8" x14ac:dyDescent="0.3">
      <c r="A4090" t="s">
        <v>28058</v>
      </c>
      <c r="B4090" t="s">
        <v>13178</v>
      </c>
      <c r="C4090" t="s">
        <v>23911</v>
      </c>
      <c r="D4090" t="s">
        <v>27835</v>
      </c>
      <c r="E4090">
        <v>3702</v>
      </c>
      <c r="F4090" s="43">
        <v>6.1259847992176198E-5</v>
      </c>
      <c r="H4090" t="s">
        <v>13178</v>
      </c>
    </row>
    <row r="4091" spans="1:8" x14ac:dyDescent="0.3">
      <c r="A4091" t="s">
        <v>28059</v>
      </c>
      <c r="B4091" t="s">
        <v>23918</v>
      </c>
      <c r="C4091" t="s">
        <v>23911</v>
      </c>
      <c r="D4091" t="s">
        <v>27835</v>
      </c>
      <c r="E4091">
        <v>3537</v>
      </c>
      <c r="F4091" s="43">
        <v>5.8529465788310999E-5</v>
      </c>
      <c r="H4091" t="s">
        <v>23918</v>
      </c>
    </row>
    <row r="4092" spans="1:8" x14ac:dyDescent="0.3">
      <c r="A4092" t="s">
        <v>28060</v>
      </c>
      <c r="B4092" t="s">
        <v>13458</v>
      </c>
      <c r="C4092" t="s">
        <v>23911</v>
      </c>
      <c r="D4092" t="s">
        <v>27835</v>
      </c>
      <c r="E4092">
        <v>1669</v>
      </c>
      <c r="F4092" s="43">
        <v>2.7618229686370101E-5</v>
      </c>
      <c r="H4092" t="s">
        <v>13458</v>
      </c>
    </row>
    <row r="4093" spans="1:8" x14ac:dyDescent="0.3">
      <c r="A4093" t="s">
        <v>28061</v>
      </c>
      <c r="B4093" t="s">
        <v>13592</v>
      </c>
      <c r="C4093" t="s">
        <v>23911</v>
      </c>
      <c r="D4093" t="s">
        <v>27835</v>
      </c>
      <c r="E4093">
        <v>785</v>
      </c>
      <c r="F4093" s="43">
        <v>1.2990000182025499E-5</v>
      </c>
      <c r="H4093" t="s">
        <v>13592</v>
      </c>
    </row>
    <row r="4094" spans="1:8" x14ac:dyDescent="0.3">
      <c r="A4094" t="s">
        <v>28062</v>
      </c>
      <c r="B4094" t="s">
        <v>14336</v>
      </c>
      <c r="C4094" t="s">
        <v>23911</v>
      </c>
      <c r="D4094" t="s">
        <v>27835</v>
      </c>
      <c r="E4094">
        <v>8790</v>
      </c>
      <c r="F4094" s="43">
        <v>1.4545490649682001E-4</v>
      </c>
      <c r="H4094" t="s">
        <v>14336</v>
      </c>
    </row>
    <row r="4095" spans="1:8" x14ac:dyDescent="0.3">
      <c r="A4095" t="s">
        <v>28063</v>
      </c>
      <c r="B4095" t="s">
        <v>14378</v>
      </c>
      <c r="C4095" t="s">
        <v>23911</v>
      </c>
      <c r="D4095" t="s">
        <v>27835</v>
      </c>
      <c r="E4095">
        <v>21829</v>
      </c>
      <c r="F4095" s="43">
        <v>3.6122129168590297E-4</v>
      </c>
      <c r="H4095" t="s">
        <v>14378</v>
      </c>
    </row>
    <row r="4096" spans="1:8" x14ac:dyDescent="0.3">
      <c r="A4096" t="s">
        <v>28064</v>
      </c>
      <c r="B4096" t="s">
        <v>14572</v>
      </c>
      <c r="C4096" t="s">
        <v>23911</v>
      </c>
      <c r="D4096" t="s">
        <v>27835</v>
      </c>
      <c r="E4096">
        <v>1452</v>
      </c>
      <c r="F4096" s="43">
        <v>2.4027363394013999E-5</v>
      </c>
      <c r="H4096" t="s">
        <v>14572</v>
      </c>
    </row>
    <row r="4097" spans="1:8" x14ac:dyDescent="0.3">
      <c r="A4097" t="s">
        <v>28065</v>
      </c>
      <c r="B4097" t="s">
        <v>15419</v>
      </c>
      <c r="C4097" t="s">
        <v>23911</v>
      </c>
      <c r="D4097" t="s">
        <v>27835</v>
      </c>
      <c r="E4097">
        <v>2103</v>
      </c>
      <c r="F4097" s="43">
        <v>3.4799962271082298E-5</v>
      </c>
      <c r="H4097" t="s">
        <v>15419</v>
      </c>
    </row>
    <row r="4098" spans="1:8" x14ac:dyDescent="0.3">
      <c r="A4098" t="s">
        <v>28066</v>
      </c>
      <c r="B4098" t="s">
        <v>15492</v>
      </c>
      <c r="C4098" t="s">
        <v>23911</v>
      </c>
      <c r="D4098" t="s">
        <v>27835</v>
      </c>
      <c r="E4098">
        <v>941</v>
      </c>
      <c r="F4098" s="43">
        <v>1.5571452447498101E-5</v>
      </c>
      <c r="H4098" t="s">
        <v>15492</v>
      </c>
    </row>
    <row r="4099" spans="1:8" x14ac:dyDescent="0.3">
      <c r="A4099" t="s">
        <v>28067</v>
      </c>
      <c r="B4099" t="s">
        <v>15527</v>
      </c>
      <c r="C4099" t="s">
        <v>23911</v>
      </c>
      <c r="D4099" t="s">
        <v>27835</v>
      </c>
      <c r="E4099">
        <v>7391</v>
      </c>
      <c r="F4099" s="43">
        <v>1.2230457496223001E-4</v>
      </c>
      <c r="H4099" t="s">
        <v>15527</v>
      </c>
    </row>
    <row r="4100" spans="1:8" x14ac:dyDescent="0.3">
      <c r="A4100" t="s">
        <v>28068</v>
      </c>
      <c r="B4100" t="s">
        <v>15804</v>
      </c>
      <c r="C4100" t="s">
        <v>23911</v>
      </c>
      <c r="D4100" t="s">
        <v>27835</v>
      </c>
      <c r="E4100">
        <v>524</v>
      </c>
      <c r="F4100" s="43">
        <v>8.6710319686386607E-6</v>
      </c>
      <c r="H4100" t="s">
        <v>15804</v>
      </c>
    </row>
    <row r="4101" spans="1:8" x14ac:dyDescent="0.3">
      <c r="A4101" t="s">
        <v>28069</v>
      </c>
      <c r="B4101" t="s">
        <v>7752</v>
      </c>
      <c r="C4101" t="s">
        <v>23911</v>
      </c>
      <c r="D4101" t="s">
        <v>28070</v>
      </c>
      <c r="E4101">
        <v>2070</v>
      </c>
      <c r="F4101" s="43">
        <v>3.4253885830309203E-5</v>
      </c>
      <c r="H4101" t="s">
        <v>7752</v>
      </c>
    </row>
    <row r="4102" spans="1:8" x14ac:dyDescent="0.3">
      <c r="A4102" t="s">
        <v>28071</v>
      </c>
      <c r="B4102" t="s">
        <v>7878</v>
      </c>
      <c r="C4102" t="s">
        <v>23911</v>
      </c>
      <c r="D4102" t="s">
        <v>28070</v>
      </c>
      <c r="E4102">
        <v>4823</v>
      </c>
      <c r="F4102" s="43">
        <v>7.9809899207527199E-5</v>
      </c>
      <c r="H4102" t="s">
        <v>7878</v>
      </c>
    </row>
    <row r="4103" spans="1:8" x14ac:dyDescent="0.3">
      <c r="A4103" t="s">
        <v>28072</v>
      </c>
      <c r="B4103" t="s">
        <v>8372</v>
      </c>
      <c r="C4103" t="s">
        <v>23911</v>
      </c>
      <c r="D4103" t="s">
        <v>28070</v>
      </c>
      <c r="E4103">
        <v>976</v>
      </c>
      <c r="F4103" s="43">
        <v>1.61506244301361E-5</v>
      </c>
      <c r="H4103" t="s">
        <v>8372</v>
      </c>
    </row>
    <row r="4104" spans="1:8" x14ac:dyDescent="0.3">
      <c r="A4104" t="s">
        <v>28073</v>
      </c>
      <c r="B4104" t="s">
        <v>8376</v>
      </c>
      <c r="C4104" t="s">
        <v>23911</v>
      </c>
      <c r="D4104" t="s">
        <v>28070</v>
      </c>
      <c r="E4104">
        <v>2999</v>
      </c>
      <c r="F4104" s="43">
        <v>4.9626765026617097E-5</v>
      </c>
      <c r="H4104" t="s">
        <v>8376</v>
      </c>
    </row>
    <row r="4105" spans="1:8" x14ac:dyDescent="0.3">
      <c r="A4105" t="s">
        <v>28074</v>
      </c>
      <c r="B4105" t="s">
        <v>8431</v>
      </c>
      <c r="C4105" t="s">
        <v>23911</v>
      </c>
      <c r="D4105" t="s">
        <v>28070</v>
      </c>
      <c r="E4105">
        <v>3711</v>
      </c>
      <c r="F4105" s="43">
        <v>6.14087779305689E-5</v>
      </c>
      <c r="H4105" t="s">
        <v>8431</v>
      </c>
    </row>
    <row r="4106" spans="1:8" x14ac:dyDescent="0.3">
      <c r="A4106" t="s">
        <v>28075</v>
      </c>
      <c r="B4106" t="s">
        <v>8536</v>
      </c>
      <c r="C4106" t="s">
        <v>23911</v>
      </c>
      <c r="D4106" t="s">
        <v>28070</v>
      </c>
      <c r="E4106">
        <v>7631</v>
      </c>
      <c r="F4106" s="43">
        <v>1.26276039986034E-4</v>
      </c>
      <c r="H4106" t="s">
        <v>8536</v>
      </c>
    </row>
    <row r="4107" spans="1:8" x14ac:dyDescent="0.3">
      <c r="A4107" t="s">
        <v>28076</v>
      </c>
      <c r="B4107" t="s">
        <v>8742</v>
      </c>
      <c r="C4107" t="s">
        <v>23911</v>
      </c>
      <c r="D4107" t="s">
        <v>28070</v>
      </c>
      <c r="E4107">
        <v>6052</v>
      </c>
      <c r="F4107" s="43">
        <v>1.0014710968359E-4</v>
      </c>
      <c r="H4107" t="s">
        <v>8742</v>
      </c>
    </row>
    <row r="4108" spans="1:8" x14ac:dyDescent="0.3">
      <c r="A4108" t="s">
        <v>28077</v>
      </c>
      <c r="B4108" t="s">
        <v>8796</v>
      </c>
      <c r="C4108" t="s">
        <v>23911</v>
      </c>
      <c r="D4108" t="s">
        <v>28070</v>
      </c>
      <c r="E4108">
        <v>2448</v>
      </c>
      <c r="F4108" s="43">
        <v>4.0508943242800502E-5</v>
      </c>
      <c r="H4108" t="s">
        <v>8796</v>
      </c>
    </row>
    <row r="4109" spans="1:8" x14ac:dyDescent="0.3">
      <c r="A4109" t="s">
        <v>28078</v>
      </c>
      <c r="B4109" t="s">
        <v>8984</v>
      </c>
      <c r="C4109" t="s">
        <v>23911</v>
      </c>
      <c r="D4109" t="s">
        <v>28070</v>
      </c>
      <c r="E4109">
        <v>4830</v>
      </c>
      <c r="F4109" s="43">
        <v>7.9925733604054895E-5</v>
      </c>
      <c r="H4109" t="s">
        <v>8984</v>
      </c>
    </row>
    <row r="4110" spans="1:8" x14ac:dyDescent="0.3">
      <c r="A4110" t="s">
        <v>28079</v>
      </c>
      <c r="B4110" t="s">
        <v>9116</v>
      </c>
      <c r="C4110" t="s">
        <v>23911</v>
      </c>
      <c r="D4110" t="s">
        <v>28070</v>
      </c>
      <c r="E4110">
        <v>7537</v>
      </c>
      <c r="F4110" s="43">
        <v>1.2472054951837699E-4</v>
      </c>
      <c r="H4110" t="s">
        <v>9116</v>
      </c>
    </row>
    <row r="4111" spans="1:8" x14ac:dyDescent="0.3">
      <c r="A4111" t="s">
        <v>28080</v>
      </c>
      <c r="B4111" t="s">
        <v>9374</v>
      </c>
      <c r="C4111" t="s">
        <v>23911</v>
      </c>
      <c r="D4111" t="s">
        <v>28070</v>
      </c>
      <c r="E4111">
        <v>4712</v>
      </c>
      <c r="F4111" s="43">
        <v>7.7973096634017906E-5</v>
      </c>
      <c r="H4111" t="s">
        <v>9374</v>
      </c>
    </row>
    <row r="4112" spans="1:8" x14ac:dyDescent="0.3">
      <c r="A4112" t="s">
        <v>28081</v>
      </c>
      <c r="B4112" t="s">
        <v>9331</v>
      </c>
      <c r="C4112" t="s">
        <v>23911</v>
      </c>
      <c r="D4112" t="s">
        <v>28070</v>
      </c>
      <c r="E4112">
        <v>13629</v>
      </c>
      <c r="F4112" s="43">
        <v>2.2552957003926799E-4</v>
      </c>
      <c r="H4112" t="s">
        <v>9331</v>
      </c>
    </row>
    <row r="4113" spans="1:8" x14ac:dyDescent="0.3">
      <c r="A4113" t="s">
        <v>28082</v>
      </c>
      <c r="B4113" t="s">
        <v>9490</v>
      </c>
      <c r="C4113" t="s">
        <v>23911</v>
      </c>
      <c r="D4113" t="s">
        <v>28070</v>
      </c>
      <c r="E4113">
        <v>5584</v>
      </c>
      <c r="F4113" s="43">
        <v>9.2402752887172407E-5</v>
      </c>
      <c r="H4113" t="s">
        <v>9490</v>
      </c>
    </row>
    <row r="4114" spans="1:8" x14ac:dyDescent="0.3">
      <c r="A4114" t="s">
        <v>28083</v>
      </c>
      <c r="B4114" t="s">
        <v>9667</v>
      </c>
      <c r="C4114" t="s">
        <v>23911</v>
      </c>
      <c r="D4114" t="s">
        <v>28070</v>
      </c>
      <c r="E4114">
        <v>155</v>
      </c>
      <c r="F4114" s="43">
        <v>2.5649044945400599E-6</v>
      </c>
      <c r="H4114" t="s">
        <v>9667</v>
      </c>
    </row>
    <row r="4115" spans="1:8" x14ac:dyDescent="0.3">
      <c r="A4115" t="s">
        <v>28084</v>
      </c>
      <c r="B4115" t="s">
        <v>9927</v>
      </c>
      <c r="C4115" t="s">
        <v>23911</v>
      </c>
      <c r="D4115" t="s">
        <v>28070</v>
      </c>
      <c r="E4115">
        <v>955</v>
      </c>
      <c r="F4115" s="43">
        <v>1.58031212405533E-5</v>
      </c>
      <c r="H4115" t="s">
        <v>9927</v>
      </c>
    </row>
    <row r="4116" spans="1:8" x14ac:dyDescent="0.3">
      <c r="A4116" t="s">
        <v>28085</v>
      </c>
      <c r="B4116" t="s">
        <v>10094</v>
      </c>
      <c r="C4116" t="s">
        <v>23911</v>
      </c>
      <c r="D4116" t="s">
        <v>28070</v>
      </c>
      <c r="E4116">
        <v>671</v>
      </c>
      <c r="F4116" s="43">
        <v>1.11035542957186E-5</v>
      </c>
      <c r="H4116" t="s">
        <v>10094</v>
      </c>
    </row>
    <row r="4117" spans="1:8" x14ac:dyDescent="0.3">
      <c r="A4117" t="s">
        <v>28086</v>
      </c>
      <c r="B4117" t="s">
        <v>10101</v>
      </c>
      <c r="C4117" t="s">
        <v>23911</v>
      </c>
      <c r="D4117" t="s">
        <v>28070</v>
      </c>
      <c r="E4117">
        <v>4456</v>
      </c>
      <c r="F4117" s="43">
        <v>7.3736867275293695E-5</v>
      </c>
      <c r="H4117" t="s">
        <v>10101</v>
      </c>
    </row>
    <row r="4118" spans="1:8" x14ac:dyDescent="0.3">
      <c r="A4118" t="s">
        <v>28087</v>
      </c>
      <c r="B4118" t="s">
        <v>10427</v>
      </c>
      <c r="C4118" t="s">
        <v>23911</v>
      </c>
      <c r="D4118" t="s">
        <v>28070</v>
      </c>
      <c r="E4118">
        <v>1455</v>
      </c>
      <c r="F4118" s="43">
        <v>2.4077006706811599E-5</v>
      </c>
      <c r="H4118" t="s">
        <v>10427</v>
      </c>
    </row>
    <row r="4119" spans="1:8" x14ac:dyDescent="0.3">
      <c r="A4119" t="s">
        <v>28088</v>
      </c>
      <c r="B4119" t="s">
        <v>10463</v>
      </c>
      <c r="C4119" t="s">
        <v>23911</v>
      </c>
      <c r="D4119" t="s">
        <v>28070</v>
      </c>
      <c r="E4119">
        <v>1425</v>
      </c>
      <c r="F4119" s="43">
        <v>2.3580573578836101E-5</v>
      </c>
      <c r="H4119" t="s">
        <v>10463</v>
      </c>
    </row>
    <row r="4120" spans="1:8" x14ac:dyDescent="0.3">
      <c r="A4120" t="s">
        <v>28089</v>
      </c>
      <c r="B4120" t="s">
        <v>10505</v>
      </c>
      <c r="C4120" t="s">
        <v>23911</v>
      </c>
      <c r="D4120" t="s">
        <v>28070</v>
      </c>
      <c r="E4120">
        <v>14886</v>
      </c>
      <c r="F4120" s="43">
        <v>2.4633011810144102E-4</v>
      </c>
      <c r="H4120" t="s">
        <v>10505</v>
      </c>
    </row>
    <row r="4121" spans="1:8" x14ac:dyDescent="0.3">
      <c r="A4121" t="s">
        <v>28090</v>
      </c>
      <c r="B4121" t="s">
        <v>10794</v>
      </c>
      <c r="C4121" t="s">
        <v>23911</v>
      </c>
      <c r="D4121" t="s">
        <v>28070</v>
      </c>
      <c r="E4121">
        <v>1999</v>
      </c>
      <c r="F4121" s="43">
        <v>3.30789940941006E-5</v>
      </c>
      <c r="H4121" t="s">
        <v>10794</v>
      </c>
    </row>
    <row r="4122" spans="1:8" x14ac:dyDescent="0.3">
      <c r="A4122" t="s">
        <v>28091</v>
      </c>
      <c r="B4122" t="s">
        <v>10924</v>
      </c>
      <c r="C4122" t="s">
        <v>23911</v>
      </c>
      <c r="D4122" t="s">
        <v>28070</v>
      </c>
      <c r="E4122">
        <v>5431</v>
      </c>
      <c r="F4122" s="43">
        <v>8.9870943934497303E-5</v>
      </c>
      <c r="H4122" t="s">
        <v>10924</v>
      </c>
    </row>
    <row r="4123" spans="1:8" x14ac:dyDescent="0.3">
      <c r="A4123" t="s">
        <v>28092</v>
      </c>
      <c r="B4123" t="s">
        <v>10937</v>
      </c>
      <c r="C4123" t="s">
        <v>23911</v>
      </c>
      <c r="D4123" t="s">
        <v>28070</v>
      </c>
      <c r="E4123">
        <v>4386</v>
      </c>
      <c r="F4123" s="43">
        <v>7.2578523310017494E-5</v>
      </c>
      <c r="H4123" t="s">
        <v>10937</v>
      </c>
    </row>
    <row r="4124" spans="1:8" x14ac:dyDescent="0.3">
      <c r="A4124" t="s">
        <v>28093</v>
      </c>
      <c r="B4124" t="s">
        <v>10987</v>
      </c>
      <c r="C4124" t="s">
        <v>23911</v>
      </c>
      <c r="D4124" t="s">
        <v>28070</v>
      </c>
      <c r="E4124">
        <v>2324</v>
      </c>
      <c r="F4124" s="43">
        <v>3.8457019647168401E-5</v>
      </c>
      <c r="H4124" t="s">
        <v>10987</v>
      </c>
    </row>
    <row r="4125" spans="1:8" x14ac:dyDescent="0.3">
      <c r="A4125" t="s">
        <v>28094</v>
      </c>
      <c r="B4125" t="s">
        <v>11405</v>
      </c>
      <c r="C4125" t="s">
        <v>23911</v>
      </c>
      <c r="D4125" t="s">
        <v>28070</v>
      </c>
      <c r="E4125">
        <v>4155</v>
      </c>
      <c r="F4125" s="43">
        <v>6.8755988224606206E-5</v>
      </c>
      <c r="H4125" t="s">
        <v>11405</v>
      </c>
    </row>
    <row r="4126" spans="1:8" x14ac:dyDescent="0.3">
      <c r="A4126" t="s">
        <v>28095</v>
      </c>
      <c r="B4126" t="s">
        <v>12154</v>
      </c>
      <c r="C4126" t="s">
        <v>23911</v>
      </c>
      <c r="D4126" t="s">
        <v>28070</v>
      </c>
      <c r="E4126">
        <v>5428</v>
      </c>
      <c r="F4126" s="43">
        <v>8.9821300621699795E-5</v>
      </c>
      <c r="H4126" t="s">
        <v>12154</v>
      </c>
    </row>
    <row r="4127" spans="1:8" x14ac:dyDescent="0.3">
      <c r="A4127" t="s">
        <v>28096</v>
      </c>
      <c r="B4127" t="s">
        <v>12200</v>
      </c>
      <c r="C4127" t="s">
        <v>23911</v>
      </c>
      <c r="D4127" t="s">
        <v>28070</v>
      </c>
      <c r="E4127">
        <v>1105</v>
      </c>
      <c r="F4127" s="43">
        <v>1.82852868804308E-5</v>
      </c>
      <c r="H4127" t="s">
        <v>12200</v>
      </c>
    </row>
    <row r="4128" spans="1:8" x14ac:dyDescent="0.3">
      <c r="A4128" t="s">
        <v>28097</v>
      </c>
      <c r="B4128" t="s">
        <v>12584</v>
      </c>
      <c r="C4128" t="s">
        <v>23911</v>
      </c>
      <c r="D4128" t="s">
        <v>28070</v>
      </c>
      <c r="E4128">
        <v>570</v>
      </c>
      <c r="F4128" s="43">
        <v>9.43222943153442E-6</v>
      </c>
      <c r="H4128" t="s">
        <v>12584</v>
      </c>
    </row>
    <row r="4129" spans="1:8" x14ac:dyDescent="0.3">
      <c r="A4129" t="s">
        <v>28098</v>
      </c>
      <c r="B4129" t="s">
        <v>12853</v>
      </c>
      <c r="C4129" t="s">
        <v>23911</v>
      </c>
      <c r="D4129" t="s">
        <v>28070</v>
      </c>
      <c r="E4129">
        <v>100311</v>
      </c>
      <c r="F4129" s="43">
        <v>1.6599234500116701E-3</v>
      </c>
      <c r="H4129" t="s">
        <v>12853</v>
      </c>
    </row>
    <row r="4130" spans="1:8" x14ac:dyDescent="0.3">
      <c r="A4130" t="s">
        <v>28099</v>
      </c>
      <c r="B4130" t="s">
        <v>12868</v>
      </c>
      <c r="C4130" t="s">
        <v>23911</v>
      </c>
      <c r="D4130" t="s">
        <v>28070</v>
      </c>
      <c r="E4130">
        <v>2290</v>
      </c>
      <c r="F4130" s="43">
        <v>3.7894395435462898E-5</v>
      </c>
      <c r="H4130" t="s">
        <v>12868</v>
      </c>
    </row>
    <row r="4131" spans="1:8" x14ac:dyDescent="0.3">
      <c r="A4131" t="s">
        <v>28100</v>
      </c>
      <c r="B4131" t="s">
        <v>12983</v>
      </c>
      <c r="C4131" t="s">
        <v>23911</v>
      </c>
      <c r="D4131" t="s">
        <v>28070</v>
      </c>
      <c r="E4131">
        <v>642</v>
      </c>
      <c r="F4131" s="43">
        <v>1.06236689386756E-5</v>
      </c>
      <c r="H4131" t="s">
        <v>12983</v>
      </c>
    </row>
    <row r="4132" spans="1:8" x14ac:dyDescent="0.3">
      <c r="A4132" t="s">
        <v>28101</v>
      </c>
      <c r="B4132" t="s">
        <v>13018</v>
      </c>
      <c r="C4132" t="s">
        <v>23911</v>
      </c>
      <c r="D4132" t="s">
        <v>28070</v>
      </c>
      <c r="E4132">
        <v>8990</v>
      </c>
      <c r="F4132" s="43">
        <v>1.48764460683324E-4</v>
      </c>
      <c r="H4132" t="s">
        <v>13018</v>
      </c>
    </row>
    <row r="4133" spans="1:8" x14ac:dyDescent="0.3">
      <c r="A4133" t="s">
        <v>28102</v>
      </c>
      <c r="B4133" t="s">
        <v>13098</v>
      </c>
      <c r="C4133" t="s">
        <v>23911</v>
      </c>
      <c r="D4133" t="s">
        <v>28070</v>
      </c>
      <c r="E4133">
        <v>4936</v>
      </c>
      <c r="F4133" s="43">
        <v>8.1679797322901606E-5</v>
      </c>
      <c r="H4133" t="s">
        <v>13098</v>
      </c>
    </row>
    <row r="4134" spans="1:8" x14ac:dyDescent="0.3">
      <c r="A4134" t="s">
        <v>28103</v>
      </c>
      <c r="B4134" t="s">
        <v>13122</v>
      </c>
      <c r="C4134" t="s">
        <v>23911</v>
      </c>
      <c r="D4134" t="s">
        <v>28070</v>
      </c>
      <c r="E4134">
        <v>6373</v>
      </c>
      <c r="F4134" s="43">
        <v>1.0545894415292801E-4</v>
      </c>
      <c r="H4134" t="s">
        <v>13122</v>
      </c>
    </row>
    <row r="4135" spans="1:8" x14ac:dyDescent="0.3">
      <c r="A4135" t="s">
        <v>28104</v>
      </c>
      <c r="B4135" t="s">
        <v>13494</v>
      </c>
      <c r="C4135" t="s">
        <v>23911</v>
      </c>
      <c r="D4135" t="s">
        <v>28070</v>
      </c>
      <c r="E4135">
        <v>6853</v>
      </c>
      <c r="F4135" s="43">
        <v>1.13401874200536E-4</v>
      </c>
      <c r="H4135" t="s">
        <v>13494</v>
      </c>
    </row>
    <row r="4136" spans="1:8" x14ac:dyDescent="0.3">
      <c r="A4136" t="s">
        <v>28105</v>
      </c>
      <c r="B4136" t="s">
        <v>13694</v>
      </c>
      <c r="C4136" t="s">
        <v>23911</v>
      </c>
      <c r="D4136" t="s">
        <v>28070</v>
      </c>
      <c r="E4136">
        <v>11641</v>
      </c>
      <c r="F4136" s="43">
        <v>1.9263260142542499E-4</v>
      </c>
      <c r="H4136" t="s">
        <v>13694</v>
      </c>
    </row>
    <row r="4137" spans="1:8" x14ac:dyDescent="0.3">
      <c r="A4137" t="s">
        <v>28106</v>
      </c>
      <c r="B4137" t="s">
        <v>13936</v>
      </c>
      <c r="C4137" t="s">
        <v>23911</v>
      </c>
      <c r="D4137" t="s">
        <v>28070</v>
      </c>
      <c r="E4137">
        <v>5818</v>
      </c>
      <c r="F4137" s="43">
        <v>9.6274931285381202E-5</v>
      </c>
      <c r="H4137" t="s">
        <v>13936</v>
      </c>
    </row>
    <row r="4138" spans="1:8" x14ac:dyDescent="0.3">
      <c r="A4138" t="s">
        <v>28107</v>
      </c>
      <c r="B4138" t="s">
        <v>14094</v>
      </c>
      <c r="C4138" t="s">
        <v>23911</v>
      </c>
      <c r="D4138" t="s">
        <v>28070</v>
      </c>
      <c r="E4138">
        <v>926</v>
      </c>
      <c r="F4138" s="43">
        <v>1.5323235883510301E-5</v>
      </c>
      <c r="H4138" t="s">
        <v>14094</v>
      </c>
    </row>
    <row r="4139" spans="1:8" x14ac:dyDescent="0.3">
      <c r="A4139" t="s">
        <v>28108</v>
      </c>
      <c r="B4139" t="s">
        <v>14365</v>
      </c>
      <c r="C4139" t="s">
        <v>23911</v>
      </c>
      <c r="D4139" t="s">
        <v>28070</v>
      </c>
      <c r="E4139">
        <v>2919</v>
      </c>
      <c r="F4139" s="43">
        <v>4.8302943352015799E-5</v>
      </c>
      <c r="H4139" t="s">
        <v>14365</v>
      </c>
    </row>
    <row r="4140" spans="1:8" x14ac:dyDescent="0.3">
      <c r="A4140" t="s">
        <v>28109</v>
      </c>
      <c r="B4140" t="s">
        <v>15125</v>
      </c>
      <c r="C4140" t="s">
        <v>23911</v>
      </c>
      <c r="D4140" t="s">
        <v>28070</v>
      </c>
      <c r="E4140">
        <v>1993</v>
      </c>
      <c r="F4140" s="43">
        <v>3.2979707468505502E-5</v>
      </c>
      <c r="H4140" t="s">
        <v>15125</v>
      </c>
    </row>
    <row r="4141" spans="1:8" x14ac:dyDescent="0.3">
      <c r="A4141" t="s">
        <v>28110</v>
      </c>
      <c r="B4141" t="s">
        <v>15490</v>
      </c>
      <c r="C4141" t="s">
        <v>23911</v>
      </c>
      <c r="D4141" t="s">
        <v>28070</v>
      </c>
      <c r="E4141">
        <v>2241</v>
      </c>
      <c r="F4141" s="43">
        <v>3.7083554659769602E-5</v>
      </c>
      <c r="H4141" t="s">
        <v>15490</v>
      </c>
    </row>
    <row r="4142" spans="1:8" x14ac:dyDescent="0.3">
      <c r="A4142" t="s">
        <v>28111</v>
      </c>
      <c r="B4142" t="s">
        <v>15582</v>
      </c>
      <c r="C4142" t="s">
        <v>23911</v>
      </c>
      <c r="D4142" t="s">
        <v>28070</v>
      </c>
      <c r="E4142">
        <v>4268</v>
      </c>
      <c r="F4142" s="43">
        <v>7.06258863399806E-5</v>
      </c>
      <c r="H4142" t="s">
        <v>15582</v>
      </c>
    </row>
    <row r="4143" spans="1:8" x14ac:dyDescent="0.3">
      <c r="A4143" t="s">
        <v>28112</v>
      </c>
      <c r="B4143" t="s">
        <v>15668</v>
      </c>
      <c r="C4143" t="s">
        <v>23911</v>
      </c>
      <c r="D4143" t="s">
        <v>28070</v>
      </c>
      <c r="E4143">
        <v>1936</v>
      </c>
      <c r="F4143" s="43">
        <v>3.2036484525351999E-5</v>
      </c>
      <c r="H4143" t="s">
        <v>15668</v>
      </c>
    </row>
    <row r="4144" spans="1:8" x14ac:dyDescent="0.3">
      <c r="A4144" t="s">
        <v>28113</v>
      </c>
      <c r="B4144" t="s">
        <v>28114</v>
      </c>
      <c r="C4144" t="s">
        <v>23911</v>
      </c>
      <c r="D4144" t="s">
        <v>28070</v>
      </c>
      <c r="E4144">
        <v>92</v>
      </c>
      <c r="F4144" s="43">
        <v>1.52239492579152E-6</v>
      </c>
      <c r="H4144" t="s">
        <v>28114</v>
      </c>
    </row>
    <row r="4145" spans="1:8" x14ac:dyDescent="0.3">
      <c r="A4145" t="s">
        <v>28115</v>
      </c>
      <c r="B4145" t="s">
        <v>15802</v>
      </c>
      <c r="C4145" t="s">
        <v>23911</v>
      </c>
      <c r="D4145" t="s">
        <v>28070</v>
      </c>
      <c r="E4145">
        <v>2635</v>
      </c>
      <c r="F4145" s="43">
        <v>4.3603376407181102E-5</v>
      </c>
      <c r="H4145" t="s">
        <v>15802</v>
      </c>
    </row>
    <row r="4146" spans="1:8" x14ac:dyDescent="0.3">
      <c r="A4146" t="s">
        <v>28116</v>
      </c>
      <c r="B4146" t="s">
        <v>7880</v>
      </c>
      <c r="C4146" t="s">
        <v>23911</v>
      </c>
      <c r="D4146" t="s">
        <v>28070</v>
      </c>
      <c r="E4146">
        <v>3349</v>
      </c>
      <c r="F4146" s="43">
        <v>5.5418484852997903E-5</v>
      </c>
      <c r="H4146" t="s">
        <v>7880</v>
      </c>
    </row>
    <row r="4147" spans="1:8" x14ac:dyDescent="0.3">
      <c r="A4147" t="s">
        <v>28117</v>
      </c>
      <c r="B4147" t="s">
        <v>7811</v>
      </c>
      <c r="C4147" t="s">
        <v>23911</v>
      </c>
      <c r="D4147" t="s">
        <v>28070</v>
      </c>
      <c r="E4147">
        <v>2165</v>
      </c>
      <c r="F4147" s="43">
        <v>3.5825924068898301E-5</v>
      </c>
      <c r="H4147" t="s">
        <v>7811</v>
      </c>
    </row>
    <row r="4148" spans="1:8" x14ac:dyDescent="0.3">
      <c r="A4148" t="s">
        <v>28118</v>
      </c>
      <c r="B4148" t="s">
        <v>8230</v>
      </c>
      <c r="C4148" t="s">
        <v>23911</v>
      </c>
      <c r="D4148" t="s">
        <v>28070</v>
      </c>
      <c r="E4148">
        <v>2337</v>
      </c>
      <c r="F4148" s="43">
        <v>3.8672140669291101E-5</v>
      </c>
      <c r="H4148" t="s">
        <v>8230</v>
      </c>
    </row>
    <row r="4149" spans="1:8" x14ac:dyDescent="0.3">
      <c r="A4149" t="s">
        <v>28119</v>
      </c>
      <c r="B4149" t="s">
        <v>8295</v>
      </c>
      <c r="C4149" t="s">
        <v>23911</v>
      </c>
      <c r="D4149" t="s">
        <v>28070</v>
      </c>
      <c r="E4149">
        <v>3617</v>
      </c>
      <c r="F4149" s="43">
        <v>5.9853287462912297E-5</v>
      </c>
      <c r="H4149" t="s">
        <v>8295</v>
      </c>
    </row>
    <row r="4150" spans="1:8" x14ac:dyDescent="0.3">
      <c r="A4150" t="s">
        <v>28120</v>
      </c>
      <c r="B4150" t="s">
        <v>8346</v>
      </c>
      <c r="C4150" t="s">
        <v>23911</v>
      </c>
      <c r="D4150" t="s">
        <v>28070</v>
      </c>
      <c r="E4150">
        <v>2144</v>
      </c>
      <c r="F4150" s="43">
        <v>3.5478420879315403E-5</v>
      </c>
      <c r="H4150" t="s">
        <v>8346</v>
      </c>
    </row>
    <row r="4151" spans="1:8" x14ac:dyDescent="0.3">
      <c r="A4151" t="s">
        <v>28121</v>
      </c>
      <c r="B4151" t="s">
        <v>8486</v>
      </c>
      <c r="C4151" t="s">
        <v>23911</v>
      </c>
      <c r="D4151" t="s">
        <v>28070</v>
      </c>
      <c r="E4151">
        <v>799</v>
      </c>
      <c r="F4151" s="43">
        <v>1.32216689750807E-5</v>
      </c>
      <c r="H4151" t="s">
        <v>8486</v>
      </c>
    </row>
    <row r="4152" spans="1:8" x14ac:dyDescent="0.3">
      <c r="A4152" t="s">
        <v>28122</v>
      </c>
      <c r="B4152" t="s">
        <v>8518</v>
      </c>
      <c r="C4152" t="s">
        <v>23911</v>
      </c>
      <c r="D4152" t="s">
        <v>28070</v>
      </c>
      <c r="E4152">
        <v>7275</v>
      </c>
      <c r="F4152" s="43">
        <v>1.20385033534058E-4</v>
      </c>
      <c r="H4152" t="s">
        <v>8518</v>
      </c>
    </row>
    <row r="4153" spans="1:8" x14ac:dyDescent="0.3">
      <c r="A4153" t="s">
        <v>28123</v>
      </c>
      <c r="B4153" t="s">
        <v>8722</v>
      </c>
      <c r="C4153" t="s">
        <v>23911</v>
      </c>
      <c r="D4153" t="s">
        <v>28070</v>
      </c>
      <c r="E4153">
        <v>7043</v>
      </c>
      <c r="F4153" s="43">
        <v>1.16545950677714E-4</v>
      </c>
      <c r="H4153" t="s">
        <v>8722</v>
      </c>
    </row>
    <row r="4154" spans="1:8" x14ac:dyDescent="0.3">
      <c r="A4154" t="s">
        <v>28124</v>
      </c>
      <c r="B4154" t="s">
        <v>8798</v>
      </c>
      <c r="C4154" t="s">
        <v>23911</v>
      </c>
      <c r="D4154" t="s">
        <v>28070</v>
      </c>
      <c r="E4154">
        <v>2033</v>
      </c>
      <c r="F4154" s="43">
        <v>3.3641618305806103E-5</v>
      </c>
      <c r="H4154" t="s">
        <v>8798</v>
      </c>
    </row>
    <row r="4155" spans="1:8" x14ac:dyDescent="0.3">
      <c r="A4155" t="s">
        <v>28125</v>
      </c>
      <c r="B4155" t="s">
        <v>9941</v>
      </c>
      <c r="C4155" t="s">
        <v>23911</v>
      </c>
      <c r="D4155" t="s">
        <v>28070</v>
      </c>
      <c r="E4155">
        <v>13893</v>
      </c>
      <c r="F4155" s="43">
        <v>2.2989818156545199E-4</v>
      </c>
      <c r="H4155" t="s">
        <v>9941</v>
      </c>
    </row>
    <row r="4156" spans="1:8" x14ac:dyDescent="0.3">
      <c r="A4156" t="s">
        <v>28126</v>
      </c>
      <c r="B4156" t="s">
        <v>9981</v>
      </c>
      <c r="C4156" t="s">
        <v>23911</v>
      </c>
      <c r="D4156" t="s">
        <v>28070</v>
      </c>
      <c r="E4156">
        <v>8920</v>
      </c>
      <c r="F4156" s="43">
        <v>1.4760611671804801E-4</v>
      </c>
      <c r="H4156" t="s">
        <v>9981</v>
      </c>
    </row>
    <row r="4157" spans="1:8" x14ac:dyDescent="0.3">
      <c r="A4157" t="s">
        <v>28127</v>
      </c>
      <c r="B4157" t="s">
        <v>10002</v>
      </c>
      <c r="C4157" t="s">
        <v>23911</v>
      </c>
      <c r="D4157" t="s">
        <v>28070</v>
      </c>
      <c r="E4157">
        <v>1122</v>
      </c>
      <c r="F4157" s="43">
        <v>1.8566598986283599E-5</v>
      </c>
      <c r="H4157" t="s">
        <v>10002</v>
      </c>
    </row>
    <row r="4158" spans="1:8" x14ac:dyDescent="0.3">
      <c r="A4158" t="s">
        <v>28128</v>
      </c>
      <c r="B4158" t="s">
        <v>10074</v>
      </c>
      <c r="C4158" t="s">
        <v>23911</v>
      </c>
      <c r="D4158" t="s">
        <v>28070</v>
      </c>
      <c r="E4158">
        <v>1997</v>
      </c>
      <c r="F4158" s="43">
        <v>3.3045898552235499E-5</v>
      </c>
      <c r="H4158" t="s">
        <v>10074</v>
      </c>
    </row>
    <row r="4159" spans="1:8" x14ac:dyDescent="0.3">
      <c r="A4159" t="s">
        <v>28129</v>
      </c>
      <c r="B4159" t="s">
        <v>10441</v>
      </c>
      <c r="C4159" t="s">
        <v>23911</v>
      </c>
      <c r="D4159" t="s">
        <v>28070</v>
      </c>
      <c r="E4159">
        <v>8621</v>
      </c>
      <c r="F4159" s="43">
        <v>1.4265833320922501E-4</v>
      </c>
      <c r="H4159" t="s">
        <v>10441</v>
      </c>
    </row>
    <row r="4160" spans="1:8" x14ac:dyDescent="0.3">
      <c r="A4160" t="s">
        <v>28130</v>
      </c>
      <c r="B4160" t="s">
        <v>10474</v>
      </c>
      <c r="C4160" t="s">
        <v>23911</v>
      </c>
      <c r="D4160" t="s">
        <v>28070</v>
      </c>
      <c r="E4160">
        <v>25521</v>
      </c>
      <c r="F4160" s="43">
        <v>4.2231566196875399E-4</v>
      </c>
      <c r="H4160" t="s">
        <v>10474</v>
      </c>
    </row>
    <row r="4161" spans="1:8" x14ac:dyDescent="0.3">
      <c r="A4161" t="s">
        <v>28131</v>
      </c>
      <c r="B4161" t="s">
        <v>10553</v>
      </c>
      <c r="C4161" t="s">
        <v>23911</v>
      </c>
      <c r="D4161" t="s">
        <v>28070</v>
      </c>
      <c r="E4161">
        <v>6963</v>
      </c>
      <c r="F4161" s="43">
        <v>1.15222129003113E-4</v>
      </c>
      <c r="H4161" t="s">
        <v>10553</v>
      </c>
    </row>
    <row r="4162" spans="1:8" x14ac:dyDescent="0.3">
      <c r="A4162" t="s">
        <v>28132</v>
      </c>
      <c r="B4162" t="s">
        <v>10566</v>
      </c>
      <c r="C4162" t="s">
        <v>23911</v>
      </c>
      <c r="D4162" t="s">
        <v>28070</v>
      </c>
      <c r="E4162">
        <v>5428</v>
      </c>
      <c r="F4162" s="43">
        <v>8.9821300621699795E-5</v>
      </c>
      <c r="H4162" t="s">
        <v>10566</v>
      </c>
    </row>
    <row r="4163" spans="1:8" x14ac:dyDescent="0.3">
      <c r="A4163" t="s">
        <v>28133</v>
      </c>
      <c r="B4163" t="s">
        <v>10595</v>
      </c>
      <c r="C4163" t="s">
        <v>23911</v>
      </c>
      <c r="D4163" t="s">
        <v>28070</v>
      </c>
      <c r="E4163">
        <v>6192</v>
      </c>
      <c r="F4163" s="43">
        <v>1.02463797614142E-4</v>
      </c>
      <c r="H4163" t="s">
        <v>10595</v>
      </c>
    </row>
    <row r="4164" spans="1:8" x14ac:dyDescent="0.3">
      <c r="A4164" t="s">
        <v>28134</v>
      </c>
      <c r="B4164" t="s">
        <v>11191</v>
      </c>
      <c r="C4164" t="s">
        <v>23911</v>
      </c>
      <c r="D4164" t="s">
        <v>28070</v>
      </c>
      <c r="E4164">
        <v>9784</v>
      </c>
      <c r="F4164" s="43">
        <v>1.6190339080374201E-4</v>
      </c>
      <c r="H4164" t="s">
        <v>11191</v>
      </c>
    </row>
    <row r="4165" spans="1:8" x14ac:dyDescent="0.3">
      <c r="A4165" t="s">
        <v>28135</v>
      </c>
      <c r="B4165" t="s">
        <v>23918</v>
      </c>
      <c r="C4165" t="s">
        <v>23911</v>
      </c>
      <c r="D4165" t="s">
        <v>28070</v>
      </c>
      <c r="E4165">
        <v>4759</v>
      </c>
      <c r="F4165" s="43">
        <v>7.8750841867846204E-5</v>
      </c>
      <c r="H4165" t="s">
        <v>23918</v>
      </c>
    </row>
    <row r="4166" spans="1:8" x14ac:dyDescent="0.3">
      <c r="A4166" t="s">
        <v>28136</v>
      </c>
      <c r="B4166" t="s">
        <v>11695</v>
      </c>
      <c r="C4166" t="s">
        <v>23911</v>
      </c>
      <c r="D4166" t="s">
        <v>28070</v>
      </c>
      <c r="E4166">
        <v>10663</v>
      </c>
      <c r="F4166" s="43">
        <v>1.7644888145342401E-4</v>
      </c>
      <c r="H4166" t="s">
        <v>11695</v>
      </c>
    </row>
    <row r="4167" spans="1:8" x14ac:dyDescent="0.3">
      <c r="A4167" t="s">
        <v>28137</v>
      </c>
      <c r="B4167" t="s">
        <v>23918</v>
      </c>
      <c r="C4167" t="s">
        <v>23911</v>
      </c>
      <c r="D4167" t="s">
        <v>26997</v>
      </c>
      <c r="E4167">
        <v>3382</v>
      </c>
      <c r="F4167" s="43">
        <v>5.5964561293770897E-5</v>
      </c>
      <c r="H4167" t="s">
        <v>23918</v>
      </c>
    </row>
    <row r="4168" spans="1:8" x14ac:dyDescent="0.3">
      <c r="A4168" t="s">
        <v>28138</v>
      </c>
      <c r="B4168" t="s">
        <v>11891</v>
      </c>
      <c r="C4168" t="s">
        <v>23911</v>
      </c>
      <c r="D4168" t="s">
        <v>28070</v>
      </c>
      <c r="E4168">
        <v>985</v>
      </c>
      <c r="F4168" s="43">
        <v>1.6299554368528799E-5</v>
      </c>
      <c r="H4168" t="s">
        <v>11891</v>
      </c>
    </row>
    <row r="4169" spans="1:8" x14ac:dyDescent="0.3">
      <c r="A4169" t="s">
        <v>28139</v>
      </c>
      <c r="B4169" t="s">
        <v>12024</v>
      </c>
      <c r="C4169" t="s">
        <v>23911</v>
      </c>
      <c r="D4169" t="s">
        <v>28070</v>
      </c>
      <c r="E4169">
        <v>10482</v>
      </c>
      <c r="F4169" s="43">
        <v>1.73453734914638E-4</v>
      </c>
      <c r="H4169" t="s">
        <v>12024</v>
      </c>
    </row>
    <row r="4170" spans="1:8" x14ac:dyDescent="0.3">
      <c r="A4170" t="s">
        <v>28140</v>
      </c>
      <c r="B4170" t="s">
        <v>12326</v>
      </c>
      <c r="C4170" t="s">
        <v>23911</v>
      </c>
      <c r="D4170" t="s">
        <v>28070</v>
      </c>
      <c r="E4170">
        <v>3691</v>
      </c>
      <c r="F4170" s="43">
        <v>6.1077822511918504E-5</v>
      </c>
      <c r="H4170" t="s">
        <v>12326</v>
      </c>
    </row>
    <row r="4171" spans="1:8" x14ac:dyDescent="0.3">
      <c r="A4171" t="s">
        <v>28141</v>
      </c>
      <c r="B4171" t="s">
        <v>12351</v>
      </c>
      <c r="C4171" t="s">
        <v>23911</v>
      </c>
      <c r="D4171" t="s">
        <v>28070</v>
      </c>
      <c r="E4171">
        <v>12705</v>
      </c>
      <c r="F4171" s="43">
        <v>2.10239429697623E-4</v>
      </c>
      <c r="H4171" t="s">
        <v>12351</v>
      </c>
    </row>
    <row r="4172" spans="1:8" x14ac:dyDescent="0.3">
      <c r="A4172" t="s">
        <v>28142</v>
      </c>
      <c r="B4172" t="s">
        <v>28143</v>
      </c>
      <c r="C4172" t="s">
        <v>23911</v>
      </c>
      <c r="D4172" t="s">
        <v>28070</v>
      </c>
      <c r="E4172">
        <v>1165</v>
      </c>
      <c r="F4172" s="43">
        <v>1.9278153136381801E-5</v>
      </c>
      <c r="H4172" t="s">
        <v>28143</v>
      </c>
    </row>
    <row r="4173" spans="1:8" x14ac:dyDescent="0.3">
      <c r="A4173" t="s">
        <v>28144</v>
      </c>
      <c r="B4173" t="s">
        <v>12700</v>
      </c>
      <c r="C4173" t="s">
        <v>23911</v>
      </c>
      <c r="D4173" t="s">
        <v>28070</v>
      </c>
      <c r="E4173">
        <v>175895</v>
      </c>
      <c r="F4173" s="43">
        <v>2.9106701681750002E-3</v>
      </c>
      <c r="H4173" t="s">
        <v>12700</v>
      </c>
    </row>
    <row r="4174" spans="1:8" x14ac:dyDescent="0.3">
      <c r="A4174" t="s">
        <v>28145</v>
      </c>
      <c r="B4174" t="s">
        <v>12762</v>
      </c>
      <c r="C4174" t="s">
        <v>23911</v>
      </c>
      <c r="D4174" t="s">
        <v>28070</v>
      </c>
      <c r="E4174">
        <v>1066</v>
      </c>
      <c r="F4174" s="43">
        <v>1.76399238140626E-5</v>
      </c>
      <c r="H4174" t="s">
        <v>12762</v>
      </c>
    </row>
    <row r="4175" spans="1:8" x14ac:dyDescent="0.3">
      <c r="A4175" t="s">
        <v>28146</v>
      </c>
      <c r="B4175" t="s">
        <v>13548</v>
      </c>
      <c r="C4175" t="s">
        <v>23911</v>
      </c>
      <c r="D4175" t="s">
        <v>28070</v>
      </c>
      <c r="E4175">
        <v>3069</v>
      </c>
      <c r="F4175" s="43">
        <v>5.0785108991893197E-5</v>
      </c>
      <c r="H4175" t="s">
        <v>13548</v>
      </c>
    </row>
    <row r="4176" spans="1:8" x14ac:dyDescent="0.3">
      <c r="A4176" t="s">
        <v>28147</v>
      </c>
      <c r="B4176" t="s">
        <v>13756</v>
      </c>
      <c r="C4176" t="s">
        <v>23911</v>
      </c>
      <c r="D4176" t="s">
        <v>28070</v>
      </c>
      <c r="E4176">
        <v>5392</v>
      </c>
      <c r="F4176" s="43">
        <v>8.9225580868129204E-5</v>
      </c>
      <c r="H4176" t="s">
        <v>13756</v>
      </c>
    </row>
    <row r="4177" spans="1:8" x14ac:dyDescent="0.3">
      <c r="A4177" t="s">
        <v>28148</v>
      </c>
      <c r="B4177" t="s">
        <v>13791</v>
      </c>
      <c r="C4177" t="s">
        <v>23911</v>
      </c>
      <c r="D4177" t="s">
        <v>28070</v>
      </c>
      <c r="E4177">
        <v>19505</v>
      </c>
      <c r="F4177" s="43">
        <v>3.2276427203873498E-4</v>
      </c>
      <c r="H4177" t="s">
        <v>13791</v>
      </c>
    </row>
    <row r="4178" spans="1:8" x14ac:dyDescent="0.3">
      <c r="A4178" t="s">
        <v>28149</v>
      </c>
      <c r="B4178" t="s">
        <v>14131</v>
      </c>
      <c r="C4178" t="s">
        <v>23911</v>
      </c>
      <c r="D4178" t="s">
        <v>28070</v>
      </c>
      <c r="E4178">
        <v>5519</v>
      </c>
      <c r="F4178" s="43">
        <v>9.13271477765588E-5</v>
      </c>
      <c r="H4178" t="s">
        <v>14131</v>
      </c>
    </row>
    <row r="4179" spans="1:8" x14ac:dyDescent="0.3">
      <c r="A4179" t="s">
        <v>28150</v>
      </c>
      <c r="B4179" t="s">
        <v>14677</v>
      </c>
      <c r="C4179" t="s">
        <v>23911</v>
      </c>
      <c r="D4179" t="s">
        <v>28070</v>
      </c>
      <c r="E4179">
        <v>1809</v>
      </c>
      <c r="F4179" s="43">
        <v>2.99349176169224E-5</v>
      </c>
      <c r="H4179" t="s">
        <v>14677</v>
      </c>
    </row>
    <row r="4180" spans="1:8" x14ac:dyDescent="0.3">
      <c r="A4180" t="s">
        <v>28151</v>
      </c>
      <c r="B4180" t="s">
        <v>14701</v>
      </c>
      <c r="C4180" t="s">
        <v>23911</v>
      </c>
      <c r="D4180" t="s">
        <v>28070</v>
      </c>
      <c r="E4180">
        <v>4872</v>
      </c>
      <c r="F4180" s="43">
        <v>8.0620739983220597E-5</v>
      </c>
      <c r="H4180" t="s">
        <v>14701</v>
      </c>
    </row>
    <row r="4181" spans="1:8" x14ac:dyDescent="0.3">
      <c r="A4181" t="s">
        <v>28152</v>
      </c>
      <c r="B4181" t="s">
        <v>23918</v>
      </c>
      <c r="C4181" t="s">
        <v>23911</v>
      </c>
      <c r="D4181" t="s">
        <v>26997</v>
      </c>
      <c r="E4181">
        <v>9602</v>
      </c>
      <c r="F4181" s="43">
        <v>1.58891696494024E-4</v>
      </c>
      <c r="H4181" t="s">
        <v>23918</v>
      </c>
    </row>
    <row r="4182" spans="1:8" x14ac:dyDescent="0.3">
      <c r="A4182" t="s">
        <v>28153</v>
      </c>
      <c r="B4182" t="s">
        <v>14917</v>
      </c>
      <c r="C4182" t="s">
        <v>23911</v>
      </c>
      <c r="D4182" t="s">
        <v>28070</v>
      </c>
      <c r="E4182">
        <v>1195</v>
      </c>
      <c r="F4182" s="43">
        <v>1.9774586264357299E-5</v>
      </c>
      <c r="H4182" t="s">
        <v>14917</v>
      </c>
    </row>
    <row r="4183" spans="1:8" x14ac:dyDescent="0.3">
      <c r="A4183" t="s">
        <v>28154</v>
      </c>
      <c r="B4183" t="s">
        <v>14985</v>
      </c>
      <c r="C4183" t="s">
        <v>23911</v>
      </c>
      <c r="D4183" t="s">
        <v>28070</v>
      </c>
      <c r="E4183">
        <v>2113</v>
      </c>
      <c r="F4183" s="43">
        <v>3.4965439980407401E-5</v>
      </c>
      <c r="H4183" t="s">
        <v>14985</v>
      </c>
    </row>
    <row r="4184" spans="1:8" x14ac:dyDescent="0.3">
      <c r="A4184" t="s">
        <v>28155</v>
      </c>
      <c r="B4184" t="s">
        <v>15024</v>
      </c>
      <c r="C4184" t="s">
        <v>23911</v>
      </c>
      <c r="D4184" t="s">
        <v>28070</v>
      </c>
      <c r="E4184">
        <v>1102</v>
      </c>
      <c r="F4184" s="43">
        <v>1.82356435676332E-5</v>
      </c>
      <c r="H4184" t="s">
        <v>15024</v>
      </c>
    </row>
    <row r="4185" spans="1:8" x14ac:dyDescent="0.3">
      <c r="A4185" t="s">
        <v>28156</v>
      </c>
      <c r="B4185" t="s">
        <v>15084</v>
      </c>
      <c r="C4185" t="s">
        <v>23911</v>
      </c>
      <c r="D4185" t="s">
        <v>28070</v>
      </c>
      <c r="E4185">
        <v>7458</v>
      </c>
      <c r="F4185" s="43">
        <v>1.2341327561470801E-4</v>
      </c>
      <c r="H4185" t="s">
        <v>15084</v>
      </c>
    </row>
    <row r="4186" spans="1:8" x14ac:dyDescent="0.3">
      <c r="A4186" t="s">
        <v>28157</v>
      </c>
      <c r="B4186" t="s">
        <v>15122</v>
      </c>
      <c r="C4186" t="s">
        <v>23911</v>
      </c>
      <c r="D4186" t="s">
        <v>28070</v>
      </c>
      <c r="E4186">
        <v>9275</v>
      </c>
      <c r="F4186" s="43">
        <v>1.5348057539909101E-4</v>
      </c>
      <c r="H4186" t="s">
        <v>15122</v>
      </c>
    </row>
    <row r="4187" spans="1:8" x14ac:dyDescent="0.3">
      <c r="A4187" t="s">
        <v>28158</v>
      </c>
      <c r="B4187" t="s">
        <v>15383</v>
      </c>
      <c r="C4187" t="s">
        <v>23911</v>
      </c>
      <c r="D4187" t="s">
        <v>28070</v>
      </c>
      <c r="E4187">
        <v>567</v>
      </c>
      <c r="F4187" s="43">
        <v>9.3825861187368793E-6</v>
      </c>
      <c r="H4187" t="s">
        <v>15383</v>
      </c>
    </row>
    <row r="4188" spans="1:8" x14ac:dyDescent="0.3">
      <c r="A4188" t="s">
        <v>28159</v>
      </c>
      <c r="B4188" t="s">
        <v>23918</v>
      </c>
      <c r="C4188" t="s">
        <v>23911</v>
      </c>
      <c r="D4188" t="s">
        <v>28070</v>
      </c>
      <c r="E4188">
        <v>2689</v>
      </c>
      <c r="F4188" s="43">
        <v>4.4496956037537001E-5</v>
      </c>
      <c r="H4188" t="s">
        <v>23918</v>
      </c>
    </row>
    <row r="4189" spans="1:8" x14ac:dyDescent="0.3">
      <c r="A4189" t="s">
        <v>28160</v>
      </c>
      <c r="B4189" t="s">
        <v>15424</v>
      </c>
      <c r="C4189" t="s">
        <v>23911</v>
      </c>
      <c r="D4189" t="s">
        <v>28070</v>
      </c>
      <c r="E4189">
        <v>1281</v>
      </c>
      <c r="F4189" s="43">
        <v>2.1197694564553699E-5</v>
      </c>
      <c r="H4189" t="s">
        <v>15424</v>
      </c>
    </row>
    <row r="4190" spans="1:8" x14ac:dyDescent="0.3">
      <c r="A4190" t="s">
        <v>28161</v>
      </c>
      <c r="B4190" t="s">
        <v>14646</v>
      </c>
      <c r="C4190" t="s">
        <v>23911</v>
      </c>
      <c r="D4190" t="s">
        <v>28070</v>
      </c>
      <c r="E4190">
        <v>7991</v>
      </c>
      <c r="F4190" s="43">
        <v>1.3223323752174001E-4</v>
      </c>
      <c r="H4190" t="s">
        <v>14646</v>
      </c>
    </row>
    <row r="4191" spans="1:8" x14ac:dyDescent="0.3">
      <c r="A4191" t="s">
        <v>28162</v>
      </c>
      <c r="B4191" t="s">
        <v>13052</v>
      </c>
      <c r="C4191" t="s">
        <v>23911</v>
      </c>
      <c r="D4191" t="s">
        <v>28070</v>
      </c>
      <c r="E4191">
        <v>3348</v>
      </c>
      <c r="F4191" s="43">
        <v>5.54019370820654E-5</v>
      </c>
      <c r="H4191" t="s">
        <v>13052</v>
      </c>
    </row>
    <row r="4192" spans="1:8" x14ac:dyDescent="0.3">
      <c r="A4192" t="s">
        <v>28163</v>
      </c>
      <c r="B4192" t="s">
        <v>7826</v>
      </c>
      <c r="C4192" t="s">
        <v>23911</v>
      </c>
      <c r="D4192" t="s">
        <v>28070</v>
      </c>
      <c r="E4192">
        <v>8755</v>
      </c>
      <c r="F4192" s="43">
        <v>1.4487573451418199E-4</v>
      </c>
      <c r="H4192" t="s">
        <v>7826</v>
      </c>
    </row>
    <row r="4193" spans="1:8" x14ac:dyDescent="0.3">
      <c r="A4193" t="s">
        <v>28164</v>
      </c>
      <c r="B4193" t="s">
        <v>8173</v>
      </c>
      <c r="C4193" t="s">
        <v>23911</v>
      </c>
      <c r="D4193" t="s">
        <v>28070</v>
      </c>
      <c r="E4193">
        <v>9386</v>
      </c>
      <c r="F4193" s="43">
        <v>1.553173779726E-4</v>
      </c>
      <c r="H4193" t="s">
        <v>8173</v>
      </c>
    </row>
    <row r="4194" spans="1:8" x14ac:dyDescent="0.3">
      <c r="A4194" t="s">
        <v>28165</v>
      </c>
      <c r="B4194" t="s">
        <v>8183</v>
      </c>
      <c r="C4194" t="s">
        <v>23911</v>
      </c>
      <c r="D4194" t="s">
        <v>28070</v>
      </c>
      <c r="E4194">
        <v>3403</v>
      </c>
      <c r="F4194" s="43">
        <v>5.6312064483353802E-5</v>
      </c>
      <c r="H4194" t="s">
        <v>8183</v>
      </c>
    </row>
    <row r="4195" spans="1:8" x14ac:dyDescent="0.3">
      <c r="A4195" t="s">
        <v>28166</v>
      </c>
      <c r="B4195" t="s">
        <v>8391</v>
      </c>
      <c r="C4195" t="s">
        <v>23911</v>
      </c>
      <c r="D4195" t="s">
        <v>28070</v>
      </c>
      <c r="E4195">
        <v>9965</v>
      </c>
      <c r="F4195" s="43">
        <v>1.6489853734252699E-4</v>
      </c>
      <c r="H4195" t="s">
        <v>8391</v>
      </c>
    </row>
    <row r="4196" spans="1:8" x14ac:dyDescent="0.3">
      <c r="A4196" t="s">
        <v>28167</v>
      </c>
      <c r="B4196" t="s">
        <v>8487</v>
      </c>
      <c r="C4196" t="s">
        <v>23911</v>
      </c>
      <c r="D4196" t="s">
        <v>28070</v>
      </c>
      <c r="E4196">
        <v>5263</v>
      </c>
      <c r="F4196" s="43">
        <v>8.7090918417834494E-5</v>
      </c>
      <c r="H4196" t="s">
        <v>8487</v>
      </c>
    </row>
    <row r="4197" spans="1:8" x14ac:dyDescent="0.3">
      <c r="A4197" t="s">
        <v>28168</v>
      </c>
      <c r="B4197" t="s">
        <v>8617</v>
      </c>
      <c r="C4197" t="s">
        <v>23911</v>
      </c>
      <c r="D4197" t="s">
        <v>28070</v>
      </c>
      <c r="E4197">
        <v>5546</v>
      </c>
      <c r="F4197" s="43">
        <v>9.1773937591736702E-5</v>
      </c>
      <c r="H4197" t="s">
        <v>8617</v>
      </c>
    </row>
    <row r="4198" spans="1:8" x14ac:dyDescent="0.3">
      <c r="A4198" t="s">
        <v>28169</v>
      </c>
      <c r="B4198" t="s">
        <v>8741</v>
      </c>
      <c r="C4198" t="s">
        <v>23911</v>
      </c>
      <c r="D4198" t="s">
        <v>28070</v>
      </c>
      <c r="E4198">
        <v>10409</v>
      </c>
      <c r="F4198" s="43">
        <v>1.72245747636565E-4</v>
      </c>
      <c r="H4198" t="s">
        <v>8741</v>
      </c>
    </row>
    <row r="4199" spans="1:8" x14ac:dyDescent="0.3">
      <c r="A4199" t="s">
        <v>28170</v>
      </c>
      <c r="B4199" t="s">
        <v>8865</v>
      </c>
      <c r="C4199" t="s">
        <v>23911</v>
      </c>
      <c r="D4199" t="s">
        <v>28070</v>
      </c>
      <c r="E4199">
        <v>5493</v>
      </c>
      <c r="F4199" s="43">
        <v>9.0896905732313306E-5</v>
      </c>
      <c r="H4199" t="s">
        <v>8865</v>
      </c>
    </row>
    <row r="4200" spans="1:8" x14ac:dyDescent="0.3">
      <c r="A4200" t="s">
        <v>28171</v>
      </c>
      <c r="B4200" t="s">
        <v>8868</v>
      </c>
      <c r="C4200" t="s">
        <v>23911</v>
      </c>
      <c r="D4200" t="s">
        <v>28070</v>
      </c>
      <c r="E4200">
        <v>5114</v>
      </c>
      <c r="F4200" s="43">
        <v>8.4625300548889606E-5</v>
      </c>
      <c r="H4200" t="s">
        <v>8868</v>
      </c>
    </row>
    <row r="4201" spans="1:8" x14ac:dyDescent="0.3">
      <c r="A4201" t="s">
        <v>28172</v>
      </c>
      <c r="B4201" t="s">
        <v>9125</v>
      </c>
      <c r="C4201" t="s">
        <v>23911</v>
      </c>
      <c r="D4201" t="s">
        <v>28070</v>
      </c>
      <c r="E4201">
        <v>4178</v>
      </c>
      <c r="F4201" s="43">
        <v>6.9136586956054097E-5</v>
      </c>
      <c r="H4201" t="s">
        <v>9125</v>
      </c>
    </row>
    <row r="4202" spans="1:8" x14ac:dyDescent="0.3">
      <c r="A4202" t="s">
        <v>28173</v>
      </c>
      <c r="B4202" t="s">
        <v>9183</v>
      </c>
      <c r="C4202" t="s">
        <v>23911</v>
      </c>
      <c r="D4202" t="s">
        <v>28070</v>
      </c>
      <c r="E4202">
        <v>18635</v>
      </c>
      <c r="F4202" s="43">
        <v>3.0836771132744599E-4</v>
      </c>
      <c r="H4202" t="s">
        <v>9183</v>
      </c>
    </row>
    <row r="4203" spans="1:8" x14ac:dyDescent="0.3">
      <c r="A4203" t="s">
        <v>28174</v>
      </c>
      <c r="B4203" t="s">
        <v>9242</v>
      </c>
      <c r="C4203" t="s">
        <v>23911</v>
      </c>
      <c r="D4203" t="s">
        <v>28070</v>
      </c>
      <c r="E4203">
        <v>4534</v>
      </c>
      <c r="F4203" s="43">
        <v>7.5027593408030001E-5</v>
      </c>
      <c r="H4203" t="s">
        <v>9242</v>
      </c>
    </row>
    <row r="4204" spans="1:8" x14ac:dyDescent="0.3">
      <c r="A4204" t="s">
        <v>28175</v>
      </c>
      <c r="B4204" t="s">
        <v>9389</v>
      </c>
      <c r="C4204" t="s">
        <v>23911</v>
      </c>
      <c r="D4204" t="s">
        <v>28070</v>
      </c>
      <c r="E4204">
        <v>14838</v>
      </c>
      <c r="F4204" s="43">
        <v>2.4553582509668001E-4</v>
      </c>
      <c r="H4204" t="s">
        <v>9389</v>
      </c>
    </row>
    <row r="4205" spans="1:8" x14ac:dyDescent="0.3">
      <c r="A4205" t="s">
        <v>28176</v>
      </c>
      <c r="B4205" t="s">
        <v>9439</v>
      </c>
      <c r="C4205" t="s">
        <v>23911</v>
      </c>
      <c r="D4205" t="s">
        <v>28070</v>
      </c>
      <c r="E4205">
        <v>8594</v>
      </c>
      <c r="F4205" s="43">
        <v>1.4221154339404699E-4</v>
      </c>
      <c r="H4205" t="s">
        <v>9439</v>
      </c>
    </row>
    <row r="4206" spans="1:8" x14ac:dyDescent="0.3">
      <c r="A4206" t="s">
        <v>28177</v>
      </c>
      <c r="B4206" t="s">
        <v>23918</v>
      </c>
      <c r="C4206" t="s">
        <v>23911</v>
      </c>
      <c r="D4206" t="s">
        <v>28070</v>
      </c>
      <c r="E4206">
        <v>10481</v>
      </c>
      <c r="F4206" s="43">
        <v>1.73437187143706E-4</v>
      </c>
      <c r="H4206" t="s">
        <v>23918</v>
      </c>
    </row>
    <row r="4207" spans="1:8" x14ac:dyDescent="0.3">
      <c r="A4207" t="s">
        <v>28178</v>
      </c>
      <c r="B4207" t="s">
        <v>9583</v>
      </c>
      <c r="C4207" t="s">
        <v>23911</v>
      </c>
      <c r="D4207" t="s">
        <v>28070</v>
      </c>
      <c r="E4207">
        <v>9698</v>
      </c>
      <c r="F4207" s="43">
        <v>1.6048028250354501E-4</v>
      </c>
      <c r="H4207" t="s">
        <v>9583</v>
      </c>
    </row>
    <row r="4208" spans="1:8" x14ac:dyDescent="0.3">
      <c r="A4208" t="s">
        <v>28179</v>
      </c>
      <c r="B4208" t="s">
        <v>8967</v>
      </c>
      <c r="C4208" t="s">
        <v>23911</v>
      </c>
      <c r="D4208" t="s">
        <v>28070</v>
      </c>
      <c r="E4208">
        <v>3785</v>
      </c>
      <c r="F4208" s="43">
        <v>6.2633312979575099E-5</v>
      </c>
      <c r="H4208" t="s">
        <v>8967</v>
      </c>
    </row>
    <row r="4209" spans="1:8" x14ac:dyDescent="0.3">
      <c r="A4209" t="s">
        <v>28180</v>
      </c>
      <c r="B4209" t="s">
        <v>10079</v>
      </c>
      <c r="C4209" t="s">
        <v>23911</v>
      </c>
      <c r="D4209" t="s">
        <v>28070</v>
      </c>
      <c r="E4209">
        <v>24825</v>
      </c>
      <c r="F4209" s="43">
        <v>4.1079841339972302E-4</v>
      </c>
      <c r="H4209" t="s">
        <v>10079</v>
      </c>
    </row>
    <row r="4210" spans="1:8" x14ac:dyDescent="0.3">
      <c r="A4210" t="s">
        <v>28181</v>
      </c>
      <c r="B4210" t="s">
        <v>10383</v>
      </c>
      <c r="C4210" t="s">
        <v>23911</v>
      </c>
      <c r="D4210" t="s">
        <v>28070</v>
      </c>
      <c r="E4210">
        <v>6696</v>
      </c>
      <c r="F4210" s="43">
        <v>1.10803874164131E-4</v>
      </c>
      <c r="H4210" t="s">
        <v>10383</v>
      </c>
    </row>
    <row r="4211" spans="1:8" x14ac:dyDescent="0.3">
      <c r="A4211" t="s">
        <v>28182</v>
      </c>
      <c r="B4211" t="s">
        <v>10776</v>
      </c>
      <c r="C4211" t="s">
        <v>23911</v>
      </c>
      <c r="D4211" t="s">
        <v>28070</v>
      </c>
      <c r="E4211">
        <v>5899</v>
      </c>
      <c r="F4211" s="43">
        <v>9.7615300730915003E-5</v>
      </c>
      <c r="H4211" t="s">
        <v>10776</v>
      </c>
    </row>
    <row r="4212" spans="1:8" x14ac:dyDescent="0.3">
      <c r="A4212" t="s">
        <v>28183</v>
      </c>
      <c r="B4212" t="s">
        <v>11015</v>
      </c>
      <c r="C4212" t="s">
        <v>23911</v>
      </c>
      <c r="D4212" t="s">
        <v>28070</v>
      </c>
      <c r="E4212">
        <v>6639</v>
      </c>
      <c r="F4212" s="43">
        <v>1.09860651220977E-4</v>
      </c>
      <c r="H4212" t="s">
        <v>11015</v>
      </c>
    </row>
    <row r="4213" spans="1:8" x14ac:dyDescent="0.3">
      <c r="A4213" t="s">
        <v>28184</v>
      </c>
      <c r="B4213" t="s">
        <v>11036</v>
      </c>
      <c r="C4213" t="s">
        <v>23911</v>
      </c>
      <c r="D4213" t="s">
        <v>28070</v>
      </c>
      <c r="E4213">
        <v>14786</v>
      </c>
      <c r="F4213" s="43">
        <v>2.4467534100819003E-4</v>
      </c>
      <c r="H4213" t="s">
        <v>11036</v>
      </c>
    </row>
    <row r="4214" spans="1:8" x14ac:dyDescent="0.3">
      <c r="A4214" t="s">
        <v>28185</v>
      </c>
      <c r="B4214" t="s">
        <v>11441</v>
      </c>
      <c r="C4214" t="s">
        <v>23911</v>
      </c>
      <c r="D4214" t="s">
        <v>28070</v>
      </c>
      <c r="E4214">
        <v>9169</v>
      </c>
      <c r="F4214" s="43">
        <v>1.51726511680244E-4</v>
      </c>
      <c r="H4214" t="s">
        <v>11441</v>
      </c>
    </row>
    <row r="4215" spans="1:8" x14ac:dyDescent="0.3">
      <c r="A4215" t="s">
        <v>28186</v>
      </c>
      <c r="B4215" t="s">
        <v>12019</v>
      </c>
      <c r="C4215" t="s">
        <v>23911</v>
      </c>
      <c r="D4215" t="s">
        <v>28070</v>
      </c>
      <c r="E4215">
        <v>10201</v>
      </c>
      <c r="F4215" s="43">
        <v>1.68803811282601E-4</v>
      </c>
      <c r="H4215" t="s">
        <v>12019</v>
      </c>
    </row>
    <row r="4216" spans="1:8" x14ac:dyDescent="0.3">
      <c r="A4216" t="s">
        <v>28187</v>
      </c>
      <c r="B4216" t="s">
        <v>12392</v>
      </c>
      <c r="C4216" t="s">
        <v>23911</v>
      </c>
      <c r="D4216" t="s">
        <v>28070</v>
      </c>
      <c r="E4216">
        <v>13455</v>
      </c>
      <c r="F4216" s="43">
        <v>2.2265025789701E-4</v>
      </c>
      <c r="H4216" t="s">
        <v>12392</v>
      </c>
    </row>
    <row r="4217" spans="1:8" x14ac:dyDescent="0.3">
      <c r="A4217" t="s">
        <v>28188</v>
      </c>
      <c r="B4217" t="s">
        <v>13196</v>
      </c>
      <c r="C4217" t="s">
        <v>23911</v>
      </c>
      <c r="D4217" t="s">
        <v>28070</v>
      </c>
      <c r="E4217">
        <v>7045</v>
      </c>
      <c r="F4217" s="43">
        <v>1.16579046219579E-4</v>
      </c>
      <c r="H4217" t="s">
        <v>13196</v>
      </c>
    </row>
    <row r="4218" spans="1:8" x14ac:dyDescent="0.3">
      <c r="A4218" t="s">
        <v>28189</v>
      </c>
      <c r="B4218" t="s">
        <v>13327</v>
      </c>
      <c r="C4218" t="s">
        <v>23911</v>
      </c>
      <c r="D4218" t="s">
        <v>28070</v>
      </c>
      <c r="E4218">
        <v>12909</v>
      </c>
      <c r="F4218" s="43">
        <v>2.1361517496785599E-4</v>
      </c>
      <c r="H4218" t="s">
        <v>13327</v>
      </c>
    </row>
    <row r="4219" spans="1:8" x14ac:dyDescent="0.3">
      <c r="A4219" t="s">
        <v>28190</v>
      </c>
      <c r="B4219" t="s">
        <v>13397</v>
      </c>
      <c r="C4219" t="s">
        <v>23911</v>
      </c>
      <c r="D4219" t="s">
        <v>28070</v>
      </c>
      <c r="E4219">
        <v>9217</v>
      </c>
      <c r="F4219" s="43">
        <v>1.52520804685005E-4</v>
      </c>
      <c r="H4219" t="s">
        <v>13397</v>
      </c>
    </row>
    <row r="4220" spans="1:8" x14ac:dyDescent="0.3">
      <c r="A4220" t="s">
        <v>28191</v>
      </c>
      <c r="B4220" t="s">
        <v>13396</v>
      </c>
      <c r="C4220" t="s">
        <v>23911</v>
      </c>
      <c r="D4220" t="s">
        <v>28070</v>
      </c>
      <c r="E4220">
        <v>162082</v>
      </c>
      <c r="F4220" s="43">
        <v>2.6820958082841399E-3</v>
      </c>
      <c r="H4220" t="s">
        <v>13396</v>
      </c>
    </row>
    <row r="4221" spans="1:8" x14ac:dyDescent="0.3">
      <c r="A4221" t="s">
        <v>28192</v>
      </c>
      <c r="B4221" t="s">
        <v>13453</v>
      </c>
      <c r="C4221" t="s">
        <v>23911</v>
      </c>
      <c r="D4221" t="s">
        <v>28070</v>
      </c>
      <c r="E4221">
        <v>6092</v>
      </c>
      <c r="F4221" s="43">
        <v>1.0080902052089101E-4</v>
      </c>
      <c r="H4221" t="s">
        <v>13453</v>
      </c>
    </row>
    <row r="4222" spans="1:8" x14ac:dyDescent="0.3">
      <c r="A4222" t="s">
        <v>28193</v>
      </c>
      <c r="B4222" t="s">
        <v>13623</v>
      </c>
      <c r="C4222" t="s">
        <v>23911</v>
      </c>
      <c r="D4222" t="s">
        <v>28070</v>
      </c>
      <c r="E4222">
        <v>4038</v>
      </c>
      <c r="F4222" s="43">
        <v>6.6819899025501801E-5</v>
      </c>
      <c r="H4222" t="s">
        <v>13623</v>
      </c>
    </row>
    <row r="4223" spans="1:8" x14ac:dyDescent="0.3">
      <c r="A4223" t="s">
        <v>28194</v>
      </c>
      <c r="B4223" t="s">
        <v>13718</v>
      </c>
      <c r="C4223" t="s">
        <v>23911</v>
      </c>
      <c r="D4223" t="s">
        <v>28070</v>
      </c>
      <c r="E4223">
        <v>14421</v>
      </c>
      <c r="F4223" s="43">
        <v>2.38635404617821E-4</v>
      </c>
      <c r="H4223" t="s">
        <v>13718</v>
      </c>
    </row>
    <row r="4224" spans="1:8" x14ac:dyDescent="0.3">
      <c r="A4224" t="s">
        <v>28195</v>
      </c>
      <c r="B4224" t="s">
        <v>14025</v>
      </c>
      <c r="C4224" t="s">
        <v>23911</v>
      </c>
      <c r="D4224" t="s">
        <v>28070</v>
      </c>
      <c r="E4224">
        <v>7773</v>
      </c>
      <c r="F4224" s="43">
        <v>1.28625823458451E-4</v>
      </c>
      <c r="H4224" t="s">
        <v>14025</v>
      </c>
    </row>
    <row r="4225" spans="1:8" x14ac:dyDescent="0.3">
      <c r="A4225" t="s">
        <v>28196</v>
      </c>
      <c r="B4225" t="s">
        <v>28197</v>
      </c>
      <c r="C4225" t="s">
        <v>23911</v>
      </c>
      <c r="D4225" t="s">
        <v>28070</v>
      </c>
      <c r="E4225">
        <v>5949</v>
      </c>
      <c r="F4225" s="43">
        <v>9.8442689277540904E-5</v>
      </c>
      <c r="H4225" t="s">
        <v>28197</v>
      </c>
    </row>
    <row r="4226" spans="1:8" x14ac:dyDescent="0.3">
      <c r="A4226" t="s">
        <v>28198</v>
      </c>
      <c r="B4226" t="s">
        <v>14254</v>
      </c>
      <c r="C4226" t="s">
        <v>23911</v>
      </c>
      <c r="D4226" t="s">
        <v>28070</v>
      </c>
      <c r="E4226">
        <v>10939</v>
      </c>
      <c r="F4226" s="43">
        <v>1.8101606623079799E-4</v>
      </c>
      <c r="H4226" t="s">
        <v>14254</v>
      </c>
    </row>
    <row r="4227" spans="1:8" x14ac:dyDescent="0.3">
      <c r="A4227" t="s">
        <v>28199</v>
      </c>
      <c r="B4227" t="s">
        <v>14421</v>
      </c>
      <c r="C4227" t="s">
        <v>23911</v>
      </c>
      <c r="D4227" t="s">
        <v>28070</v>
      </c>
      <c r="E4227">
        <v>24792</v>
      </c>
      <c r="F4227" s="43">
        <v>4.1025233695895E-4</v>
      </c>
      <c r="H4227" t="s">
        <v>14421</v>
      </c>
    </row>
    <row r="4228" spans="1:8" x14ac:dyDescent="0.3">
      <c r="A4228" t="s">
        <v>28200</v>
      </c>
      <c r="B4228" t="s">
        <v>14986</v>
      </c>
      <c r="C4228" t="s">
        <v>23911</v>
      </c>
      <c r="D4228" t="s">
        <v>28070</v>
      </c>
      <c r="E4228">
        <v>4458</v>
      </c>
      <c r="F4228" s="43">
        <v>7.3769962817158701E-5</v>
      </c>
      <c r="H4228" t="s">
        <v>14986</v>
      </c>
    </row>
    <row r="4229" spans="1:8" x14ac:dyDescent="0.3">
      <c r="A4229" t="s">
        <v>28201</v>
      </c>
      <c r="B4229" t="s">
        <v>28202</v>
      </c>
      <c r="C4229" t="s">
        <v>23911</v>
      </c>
      <c r="D4229" t="s">
        <v>28070</v>
      </c>
      <c r="E4229">
        <v>1956</v>
      </c>
      <c r="F4229" s="43">
        <v>3.23674399440023E-5</v>
      </c>
      <c r="H4229" t="s">
        <v>28202</v>
      </c>
    </row>
    <row r="4230" spans="1:8" x14ac:dyDescent="0.3">
      <c r="A4230" t="s">
        <v>28203</v>
      </c>
      <c r="B4230" t="s">
        <v>15528</v>
      </c>
      <c r="C4230" t="s">
        <v>23911</v>
      </c>
      <c r="D4230" t="s">
        <v>28070</v>
      </c>
      <c r="E4230">
        <v>4214</v>
      </c>
      <c r="F4230" s="43">
        <v>6.9732306709624701E-5</v>
      </c>
      <c r="H4230" t="s">
        <v>15528</v>
      </c>
    </row>
    <row r="4231" spans="1:8" x14ac:dyDescent="0.3">
      <c r="A4231" t="s">
        <v>28204</v>
      </c>
      <c r="B4231" t="s">
        <v>15535</v>
      </c>
      <c r="C4231" t="s">
        <v>23911</v>
      </c>
      <c r="D4231" t="s">
        <v>28070</v>
      </c>
      <c r="E4231">
        <v>3377</v>
      </c>
      <c r="F4231" s="43">
        <v>5.5881822439108301E-5</v>
      </c>
      <c r="H4231" t="s">
        <v>15535</v>
      </c>
    </row>
    <row r="4232" spans="1:8" x14ac:dyDescent="0.3">
      <c r="A4232" t="s">
        <v>28205</v>
      </c>
      <c r="B4232" t="s">
        <v>15610</v>
      </c>
      <c r="C4232" t="s">
        <v>23911</v>
      </c>
      <c r="D4232" t="s">
        <v>28070</v>
      </c>
      <c r="E4232">
        <v>3900</v>
      </c>
      <c r="F4232" s="43">
        <v>6.4536306636814498E-5</v>
      </c>
      <c r="H4232" t="s">
        <v>15610</v>
      </c>
    </row>
    <row r="4233" spans="1:8" x14ac:dyDescent="0.3">
      <c r="A4233" t="s">
        <v>28206</v>
      </c>
      <c r="B4233" t="s">
        <v>15464</v>
      </c>
      <c r="C4233" t="s">
        <v>23911</v>
      </c>
      <c r="D4233" t="s">
        <v>28070</v>
      </c>
      <c r="E4233">
        <v>4407</v>
      </c>
      <c r="F4233" s="43">
        <v>7.2926026499600406E-5</v>
      </c>
      <c r="H4233" t="s">
        <v>15464</v>
      </c>
    </row>
    <row r="4234" spans="1:8" x14ac:dyDescent="0.3">
      <c r="A4234" t="s">
        <v>28207</v>
      </c>
      <c r="B4234" t="s">
        <v>8283</v>
      </c>
      <c r="C4234" t="s">
        <v>23911</v>
      </c>
      <c r="D4234" t="s">
        <v>28070</v>
      </c>
      <c r="E4234">
        <v>3985</v>
      </c>
      <c r="F4234" s="43">
        <v>6.5942867166078405E-5</v>
      </c>
      <c r="H4234" t="s">
        <v>8283</v>
      </c>
    </row>
    <row r="4235" spans="1:8" x14ac:dyDescent="0.3">
      <c r="A4235" t="s">
        <v>28208</v>
      </c>
      <c r="B4235" t="s">
        <v>8464</v>
      </c>
      <c r="C4235" t="s">
        <v>23911</v>
      </c>
      <c r="D4235" t="s">
        <v>28070</v>
      </c>
      <c r="E4235">
        <v>9761</v>
      </c>
      <c r="F4235" s="43">
        <v>1.61522792072294E-4</v>
      </c>
      <c r="H4235" t="s">
        <v>8464</v>
      </c>
    </row>
    <row r="4236" spans="1:8" x14ac:dyDescent="0.3">
      <c r="A4236" t="s">
        <v>28209</v>
      </c>
      <c r="B4236" t="s">
        <v>8905</v>
      </c>
      <c r="C4236" t="s">
        <v>23911</v>
      </c>
      <c r="D4236" t="s">
        <v>28070</v>
      </c>
      <c r="E4236">
        <v>8514</v>
      </c>
      <c r="F4236" s="43">
        <v>1.40887721719446E-4</v>
      </c>
      <c r="H4236" t="s">
        <v>8905</v>
      </c>
    </row>
    <row r="4237" spans="1:8" x14ac:dyDescent="0.3">
      <c r="A4237" t="s">
        <v>28210</v>
      </c>
      <c r="B4237" t="s">
        <v>8924</v>
      </c>
      <c r="C4237" t="s">
        <v>23911</v>
      </c>
      <c r="D4237" t="s">
        <v>28070</v>
      </c>
      <c r="E4237">
        <v>3171</v>
      </c>
      <c r="F4237" s="43">
        <v>5.2472981627009897E-5</v>
      </c>
      <c r="H4237" t="s">
        <v>8924</v>
      </c>
    </row>
    <row r="4238" spans="1:8" x14ac:dyDescent="0.3">
      <c r="A4238" t="s">
        <v>28211</v>
      </c>
      <c r="B4238" t="s">
        <v>9121</v>
      </c>
      <c r="C4238" t="s">
        <v>23911</v>
      </c>
      <c r="D4238" t="s">
        <v>28070</v>
      </c>
      <c r="E4238">
        <v>67268</v>
      </c>
      <c r="F4238" s="43">
        <v>1.1131354550885199E-3</v>
      </c>
      <c r="H4238" t="s">
        <v>24070</v>
      </c>
    </row>
    <row r="4239" spans="1:8" x14ac:dyDescent="0.3">
      <c r="A4239" t="s">
        <v>28212</v>
      </c>
      <c r="B4239" t="s">
        <v>9363</v>
      </c>
      <c r="C4239" t="s">
        <v>23911</v>
      </c>
      <c r="D4239" t="s">
        <v>28070</v>
      </c>
      <c r="E4239">
        <v>31656</v>
      </c>
      <c r="F4239" s="43">
        <v>5.2383623663974303E-4</v>
      </c>
      <c r="H4239" t="s">
        <v>9363</v>
      </c>
    </row>
    <row r="4240" spans="1:8" x14ac:dyDescent="0.3">
      <c r="A4240" t="s">
        <v>28213</v>
      </c>
      <c r="B4240" t="s">
        <v>9462</v>
      </c>
      <c r="C4240" t="s">
        <v>23911</v>
      </c>
      <c r="D4240" t="s">
        <v>28070</v>
      </c>
      <c r="E4240">
        <v>14116</v>
      </c>
      <c r="F4240" s="43">
        <v>2.3358833448340301E-4</v>
      </c>
      <c r="H4240" t="s">
        <v>9462</v>
      </c>
    </row>
    <row r="4241" spans="1:8" x14ac:dyDescent="0.3">
      <c r="A4241" t="s">
        <v>28214</v>
      </c>
      <c r="B4241" t="s">
        <v>9489</v>
      </c>
      <c r="C4241" t="s">
        <v>23911</v>
      </c>
      <c r="D4241" t="s">
        <v>28070</v>
      </c>
      <c r="E4241">
        <v>11012</v>
      </c>
      <c r="F4241" s="43">
        <v>1.8222405350887201E-4</v>
      </c>
      <c r="H4241" t="s">
        <v>9489</v>
      </c>
    </row>
    <row r="4242" spans="1:8" x14ac:dyDescent="0.3">
      <c r="A4242" t="s">
        <v>28215</v>
      </c>
      <c r="B4242" t="s">
        <v>9580</v>
      </c>
      <c r="C4242" t="s">
        <v>23911</v>
      </c>
      <c r="D4242" t="s">
        <v>28070</v>
      </c>
      <c r="E4242">
        <v>7196</v>
      </c>
      <c r="F4242" s="43">
        <v>1.19077759630389E-4</v>
      </c>
      <c r="H4242" t="s">
        <v>9580</v>
      </c>
    </row>
    <row r="4243" spans="1:8" x14ac:dyDescent="0.3">
      <c r="A4243" t="s">
        <v>28216</v>
      </c>
      <c r="B4243" t="s">
        <v>10013</v>
      </c>
      <c r="C4243" t="s">
        <v>23911</v>
      </c>
      <c r="D4243" t="s">
        <v>28070</v>
      </c>
      <c r="E4243">
        <v>8968</v>
      </c>
      <c r="F4243" s="43">
        <v>1.4840040972280801E-4</v>
      </c>
      <c r="H4243" t="s">
        <v>10013</v>
      </c>
    </row>
    <row r="4244" spans="1:8" x14ac:dyDescent="0.3">
      <c r="A4244" t="s">
        <v>28217</v>
      </c>
      <c r="B4244" t="s">
        <v>10413</v>
      </c>
      <c r="C4244" t="s">
        <v>23911</v>
      </c>
      <c r="D4244" t="s">
        <v>28070</v>
      </c>
      <c r="E4244">
        <v>3028</v>
      </c>
      <c r="F4244" s="43">
        <v>5.01066503836601E-5</v>
      </c>
      <c r="H4244" t="s">
        <v>10413</v>
      </c>
    </row>
    <row r="4245" spans="1:8" x14ac:dyDescent="0.3">
      <c r="A4245" t="s">
        <v>28218</v>
      </c>
      <c r="B4245" t="s">
        <v>10498</v>
      </c>
      <c r="C4245" t="s">
        <v>23911</v>
      </c>
      <c r="D4245" t="s">
        <v>28070</v>
      </c>
      <c r="E4245">
        <v>15713</v>
      </c>
      <c r="F4245" s="43">
        <v>2.6001512466263199E-4</v>
      </c>
      <c r="H4245" t="s">
        <v>10498</v>
      </c>
    </row>
    <row r="4246" spans="1:8" x14ac:dyDescent="0.3">
      <c r="A4246" t="s">
        <v>28219</v>
      </c>
      <c r="B4246" t="s">
        <v>10504</v>
      </c>
      <c r="C4246" t="s">
        <v>23911</v>
      </c>
      <c r="D4246" t="s">
        <v>28070</v>
      </c>
      <c r="E4246">
        <v>16945</v>
      </c>
      <c r="F4246" s="43">
        <v>2.8040197845149301E-4</v>
      </c>
      <c r="H4246" t="s">
        <v>10504</v>
      </c>
    </row>
    <row r="4247" spans="1:8" x14ac:dyDescent="0.3">
      <c r="A4247" t="s">
        <v>28220</v>
      </c>
      <c r="B4247" t="s">
        <v>10512</v>
      </c>
      <c r="C4247" t="s">
        <v>23911</v>
      </c>
      <c r="D4247" t="s">
        <v>28070</v>
      </c>
      <c r="E4247">
        <v>1304</v>
      </c>
      <c r="F4247" s="43">
        <v>2.15782932960016E-5</v>
      </c>
      <c r="H4247" t="s">
        <v>10512</v>
      </c>
    </row>
    <row r="4248" spans="1:8" x14ac:dyDescent="0.3">
      <c r="A4248" t="s">
        <v>28221</v>
      </c>
      <c r="B4248" t="s">
        <v>10587</v>
      </c>
      <c r="C4248" t="s">
        <v>23911</v>
      </c>
      <c r="D4248" t="s">
        <v>28070</v>
      </c>
      <c r="E4248">
        <v>33667</v>
      </c>
      <c r="F4248" s="43">
        <v>5.5711380398503396E-4</v>
      </c>
      <c r="H4248" t="s">
        <v>10587</v>
      </c>
    </row>
    <row r="4249" spans="1:8" x14ac:dyDescent="0.3">
      <c r="A4249" t="s">
        <v>28222</v>
      </c>
      <c r="B4249" t="s">
        <v>10646</v>
      </c>
      <c r="C4249" t="s">
        <v>23911</v>
      </c>
      <c r="D4249" t="s">
        <v>28070</v>
      </c>
      <c r="E4249">
        <v>1997</v>
      </c>
      <c r="F4249" s="43">
        <v>3.3045898552235499E-5</v>
      </c>
      <c r="H4249" t="s">
        <v>10646</v>
      </c>
    </row>
    <row r="4250" spans="1:8" x14ac:dyDescent="0.3">
      <c r="A4250" t="s">
        <v>28223</v>
      </c>
      <c r="B4250" t="s">
        <v>11043</v>
      </c>
      <c r="C4250" t="s">
        <v>23911</v>
      </c>
      <c r="D4250" t="s">
        <v>28070</v>
      </c>
      <c r="E4250">
        <v>3999</v>
      </c>
      <c r="F4250" s="43">
        <v>6.6174535959133594E-5</v>
      </c>
      <c r="H4250" t="s">
        <v>11043</v>
      </c>
    </row>
    <row r="4251" spans="1:8" x14ac:dyDescent="0.3">
      <c r="A4251" t="s">
        <v>28224</v>
      </c>
      <c r="B4251" t="s">
        <v>11179</v>
      </c>
      <c r="C4251" t="s">
        <v>23911</v>
      </c>
      <c r="D4251" t="s">
        <v>28070</v>
      </c>
      <c r="E4251">
        <v>2844</v>
      </c>
      <c r="F4251" s="43">
        <v>4.7061860532077002E-5</v>
      </c>
      <c r="H4251" t="s">
        <v>11179</v>
      </c>
    </row>
    <row r="4252" spans="1:8" x14ac:dyDescent="0.3">
      <c r="A4252" t="s">
        <v>28225</v>
      </c>
      <c r="B4252" t="s">
        <v>11553</v>
      </c>
      <c r="C4252" t="s">
        <v>23911</v>
      </c>
      <c r="D4252" t="s">
        <v>28070</v>
      </c>
      <c r="E4252">
        <v>16622</v>
      </c>
      <c r="F4252" s="43">
        <v>2.7505704844029002E-4</v>
      </c>
      <c r="H4252" t="s">
        <v>11553</v>
      </c>
    </row>
    <row r="4253" spans="1:8" x14ac:dyDescent="0.3">
      <c r="A4253" t="s">
        <v>28226</v>
      </c>
      <c r="B4253" t="s">
        <v>11560</v>
      </c>
      <c r="C4253" t="s">
        <v>23911</v>
      </c>
      <c r="D4253" t="s">
        <v>28070</v>
      </c>
      <c r="E4253">
        <v>4787</v>
      </c>
      <c r="F4253" s="43">
        <v>7.9214179453956595E-5</v>
      </c>
      <c r="H4253" t="s">
        <v>11560</v>
      </c>
    </row>
    <row r="4254" spans="1:8" x14ac:dyDescent="0.3">
      <c r="A4254" t="s">
        <v>28227</v>
      </c>
      <c r="B4254" t="s">
        <v>11700</v>
      </c>
      <c r="C4254" t="s">
        <v>23911</v>
      </c>
      <c r="D4254" t="s">
        <v>28070</v>
      </c>
      <c r="E4254">
        <v>6322</v>
      </c>
      <c r="F4254" s="43">
        <v>1.0461500783536999E-4</v>
      </c>
      <c r="H4254" t="s">
        <v>11700</v>
      </c>
    </row>
    <row r="4255" spans="1:8" x14ac:dyDescent="0.3">
      <c r="A4255" t="s">
        <v>28228</v>
      </c>
      <c r="B4255" t="s">
        <v>11813</v>
      </c>
      <c r="C4255" t="s">
        <v>23911</v>
      </c>
      <c r="D4255" t="s">
        <v>28070</v>
      </c>
      <c r="E4255">
        <v>23960</v>
      </c>
      <c r="F4255" s="43">
        <v>3.9648459154309598E-4</v>
      </c>
      <c r="H4255" t="s">
        <v>11813</v>
      </c>
    </row>
    <row r="4256" spans="1:8" x14ac:dyDescent="0.3">
      <c r="A4256" t="s">
        <v>28229</v>
      </c>
      <c r="B4256" t="s">
        <v>11827</v>
      </c>
      <c r="C4256" t="s">
        <v>23911</v>
      </c>
      <c r="D4256" t="s">
        <v>28070</v>
      </c>
      <c r="E4256">
        <v>179149</v>
      </c>
      <c r="F4256" s="43">
        <v>2.9645166147893999E-3</v>
      </c>
      <c r="H4256" t="s">
        <v>11827</v>
      </c>
    </row>
    <row r="4257" spans="1:8" x14ac:dyDescent="0.3">
      <c r="A4257" t="s">
        <v>28230</v>
      </c>
      <c r="B4257" t="s">
        <v>12032</v>
      </c>
      <c r="C4257" t="s">
        <v>23911</v>
      </c>
      <c r="D4257" t="s">
        <v>28070</v>
      </c>
      <c r="E4257">
        <v>1000</v>
      </c>
      <c r="F4257" s="43">
        <v>1.6547770932516501E-5</v>
      </c>
      <c r="H4257" t="s">
        <v>12032</v>
      </c>
    </row>
    <row r="4258" spans="1:8" x14ac:dyDescent="0.3">
      <c r="A4258" t="s">
        <v>28231</v>
      </c>
      <c r="B4258" t="s">
        <v>12047</v>
      </c>
      <c r="C4258" t="s">
        <v>23911</v>
      </c>
      <c r="D4258" t="s">
        <v>28070</v>
      </c>
      <c r="E4258">
        <v>2253</v>
      </c>
      <c r="F4258" s="43">
        <v>3.7282127910959798E-5</v>
      </c>
      <c r="H4258" t="s">
        <v>12047</v>
      </c>
    </row>
    <row r="4259" spans="1:8" x14ac:dyDescent="0.3">
      <c r="A4259" t="s">
        <v>28232</v>
      </c>
      <c r="B4259" t="s">
        <v>12138</v>
      </c>
      <c r="C4259" t="s">
        <v>23911</v>
      </c>
      <c r="D4259" t="s">
        <v>28070</v>
      </c>
      <c r="E4259">
        <v>3357</v>
      </c>
      <c r="F4259" s="43">
        <v>5.5550867020458001E-5</v>
      </c>
      <c r="H4259" t="s">
        <v>12138</v>
      </c>
    </row>
    <row r="4260" spans="1:8" x14ac:dyDescent="0.3">
      <c r="A4260" t="s">
        <v>28233</v>
      </c>
      <c r="B4260" t="s">
        <v>12365</v>
      </c>
      <c r="C4260" t="s">
        <v>23911</v>
      </c>
      <c r="D4260" t="s">
        <v>28070</v>
      </c>
      <c r="E4260">
        <v>15179</v>
      </c>
      <c r="F4260" s="43">
        <v>2.5117861498466802E-4</v>
      </c>
      <c r="H4260" t="s">
        <v>12365</v>
      </c>
    </row>
    <row r="4261" spans="1:8" x14ac:dyDescent="0.3">
      <c r="A4261" t="s">
        <v>28234</v>
      </c>
      <c r="B4261" t="s">
        <v>12397</v>
      </c>
      <c r="C4261" t="s">
        <v>23911</v>
      </c>
      <c r="D4261" t="s">
        <v>28070</v>
      </c>
      <c r="E4261">
        <v>10972</v>
      </c>
      <c r="F4261" s="43">
        <v>1.81562142671571E-4</v>
      </c>
      <c r="H4261" t="s">
        <v>12397</v>
      </c>
    </row>
    <row r="4262" spans="1:8" x14ac:dyDescent="0.3">
      <c r="A4262" t="s">
        <v>28235</v>
      </c>
      <c r="B4262" t="s">
        <v>12629</v>
      </c>
      <c r="C4262" t="s">
        <v>23911</v>
      </c>
      <c r="D4262" t="s">
        <v>28070</v>
      </c>
      <c r="E4262">
        <v>2354</v>
      </c>
      <c r="F4262" s="43">
        <v>3.89534527751439E-5</v>
      </c>
      <c r="H4262" t="s">
        <v>12629</v>
      </c>
    </row>
    <row r="4263" spans="1:8" x14ac:dyDescent="0.3">
      <c r="A4263" t="s">
        <v>28236</v>
      </c>
      <c r="B4263" t="s">
        <v>12742</v>
      </c>
      <c r="C4263" t="s">
        <v>23911</v>
      </c>
      <c r="D4263" t="s">
        <v>28070</v>
      </c>
      <c r="E4263">
        <v>17198</v>
      </c>
      <c r="F4263" s="43">
        <v>2.8458856449741898E-4</v>
      </c>
      <c r="H4263" t="s">
        <v>12742</v>
      </c>
    </row>
    <row r="4264" spans="1:8" x14ac:dyDescent="0.3">
      <c r="A4264" t="s">
        <v>28237</v>
      </c>
      <c r="B4264" t="s">
        <v>12951</v>
      </c>
      <c r="C4264" t="s">
        <v>23911</v>
      </c>
      <c r="D4264" t="s">
        <v>28070</v>
      </c>
      <c r="E4264">
        <v>2241</v>
      </c>
      <c r="F4264" s="43">
        <v>3.7083554659769602E-5</v>
      </c>
      <c r="H4264" t="s">
        <v>12951</v>
      </c>
    </row>
    <row r="4265" spans="1:8" x14ac:dyDescent="0.3">
      <c r="A4265" t="s">
        <v>28238</v>
      </c>
      <c r="B4265" t="s">
        <v>13057</v>
      </c>
      <c r="C4265" t="s">
        <v>23911</v>
      </c>
      <c r="D4265" t="s">
        <v>28070</v>
      </c>
      <c r="E4265">
        <v>1742</v>
      </c>
      <c r="F4265" s="43">
        <v>2.8826216964443802E-5</v>
      </c>
      <c r="H4265" t="s">
        <v>13057</v>
      </c>
    </row>
    <row r="4266" spans="1:8" x14ac:dyDescent="0.3">
      <c r="A4266" t="s">
        <v>28239</v>
      </c>
      <c r="B4266" t="s">
        <v>13280</v>
      </c>
      <c r="C4266" t="s">
        <v>23911</v>
      </c>
      <c r="D4266" t="s">
        <v>28070</v>
      </c>
      <c r="E4266">
        <v>3773</v>
      </c>
      <c r="F4266" s="43">
        <v>6.2434739728384902E-5</v>
      </c>
      <c r="H4266" t="s">
        <v>13280</v>
      </c>
    </row>
    <row r="4267" spans="1:8" x14ac:dyDescent="0.3">
      <c r="A4267" t="s">
        <v>28240</v>
      </c>
      <c r="B4267" t="s">
        <v>13373</v>
      </c>
      <c r="C4267" t="s">
        <v>23911</v>
      </c>
      <c r="D4267" t="s">
        <v>28070</v>
      </c>
      <c r="E4267">
        <v>6165</v>
      </c>
      <c r="F4267" s="43">
        <v>1.02017007798964E-4</v>
      </c>
      <c r="H4267" t="s">
        <v>13373</v>
      </c>
    </row>
    <row r="4268" spans="1:8" x14ac:dyDescent="0.3">
      <c r="A4268" t="s">
        <v>28241</v>
      </c>
      <c r="B4268" t="s">
        <v>13457</v>
      </c>
      <c r="C4268" t="s">
        <v>23911</v>
      </c>
      <c r="D4268" t="s">
        <v>28070</v>
      </c>
      <c r="E4268">
        <v>759</v>
      </c>
      <c r="F4268" s="43">
        <v>1.25597581377801E-5</v>
      </c>
      <c r="H4268" t="s">
        <v>13457</v>
      </c>
    </row>
    <row r="4269" spans="1:8" x14ac:dyDescent="0.3">
      <c r="A4269" t="s">
        <v>28242</v>
      </c>
      <c r="B4269" t="s">
        <v>13851</v>
      </c>
      <c r="C4269" t="s">
        <v>23911</v>
      </c>
      <c r="D4269" t="s">
        <v>28070</v>
      </c>
      <c r="E4269">
        <v>6117</v>
      </c>
      <c r="F4269" s="43">
        <v>1.01222714794204E-4</v>
      </c>
      <c r="H4269" t="s">
        <v>13851</v>
      </c>
    </row>
    <row r="4270" spans="1:8" x14ac:dyDescent="0.3">
      <c r="A4270" t="s">
        <v>28243</v>
      </c>
      <c r="B4270" t="s">
        <v>13890</v>
      </c>
      <c r="C4270" t="s">
        <v>23911</v>
      </c>
      <c r="D4270" t="s">
        <v>28070</v>
      </c>
      <c r="E4270">
        <v>11026</v>
      </c>
      <c r="F4270" s="43">
        <v>1.82455722301927E-4</v>
      </c>
      <c r="H4270" t="s">
        <v>13890</v>
      </c>
    </row>
    <row r="4271" spans="1:8" x14ac:dyDescent="0.3">
      <c r="A4271" t="s">
        <v>28244</v>
      </c>
      <c r="B4271" t="s">
        <v>14110</v>
      </c>
      <c r="C4271" t="s">
        <v>23911</v>
      </c>
      <c r="D4271" t="s">
        <v>28070</v>
      </c>
      <c r="E4271">
        <v>3621</v>
      </c>
      <c r="F4271" s="43">
        <v>5.9919478546642397E-5</v>
      </c>
      <c r="H4271" t="s">
        <v>14110</v>
      </c>
    </row>
    <row r="4272" spans="1:8" x14ac:dyDescent="0.3">
      <c r="A4272" t="s">
        <v>28245</v>
      </c>
      <c r="B4272" t="s">
        <v>14115</v>
      </c>
      <c r="C4272" t="s">
        <v>23911</v>
      </c>
      <c r="D4272" t="s">
        <v>28070</v>
      </c>
      <c r="E4272">
        <v>5841</v>
      </c>
      <c r="F4272" s="43">
        <v>9.6655530016829107E-5</v>
      </c>
      <c r="H4272" t="s">
        <v>14115</v>
      </c>
    </row>
    <row r="4273" spans="1:8" x14ac:dyDescent="0.3">
      <c r="A4273" t="s">
        <v>28246</v>
      </c>
      <c r="B4273" t="s">
        <v>14390</v>
      </c>
      <c r="C4273" t="s">
        <v>23911</v>
      </c>
      <c r="D4273" t="s">
        <v>28070</v>
      </c>
      <c r="E4273">
        <v>39885</v>
      </c>
      <c r="F4273" s="43">
        <v>6.6000784364342205E-4</v>
      </c>
      <c r="H4273" t="s">
        <v>14390</v>
      </c>
    </row>
    <row r="4274" spans="1:8" x14ac:dyDescent="0.3">
      <c r="A4274" t="s">
        <v>28247</v>
      </c>
      <c r="B4274" t="s">
        <v>14401</v>
      </c>
      <c r="C4274" t="s">
        <v>23911</v>
      </c>
      <c r="D4274" t="s">
        <v>28070</v>
      </c>
      <c r="E4274">
        <v>9276</v>
      </c>
      <c r="F4274" s="43">
        <v>1.5349712317002301E-4</v>
      </c>
      <c r="H4274" t="s">
        <v>14401</v>
      </c>
    </row>
    <row r="4275" spans="1:8" x14ac:dyDescent="0.3">
      <c r="A4275" t="s">
        <v>28248</v>
      </c>
      <c r="B4275" t="s">
        <v>14549</v>
      </c>
      <c r="C4275" t="s">
        <v>23911</v>
      </c>
      <c r="D4275" t="s">
        <v>28070</v>
      </c>
      <c r="E4275">
        <v>8014</v>
      </c>
      <c r="F4275" s="43">
        <v>1.3261383625318799E-4</v>
      </c>
      <c r="H4275" t="s">
        <v>14549</v>
      </c>
    </row>
    <row r="4276" spans="1:8" x14ac:dyDescent="0.3">
      <c r="A4276" t="s">
        <v>28249</v>
      </c>
      <c r="B4276" t="s">
        <v>14582</v>
      </c>
      <c r="C4276" t="s">
        <v>23911</v>
      </c>
      <c r="D4276" t="s">
        <v>28070</v>
      </c>
      <c r="E4276">
        <v>2602</v>
      </c>
      <c r="F4276" s="43">
        <v>4.3057299966408E-5</v>
      </c>
      <c r="H4276" t="s">
        <v>14582</v>
      </c>
    </row>
    <row r="4277" spans="1:8" x14ac:dyDescent="0.3">
      <c r="A4277" t="s">
        <v>28250</v>
      </c>
      <c r="B4277" t="s">
        <v>14676</v>
      </c>
      <c r="C4277" t="s">
        <v>23911</v>
      </c>
      <c r="D4277" t="s">
        <v>28070</v>
      </c>
      <c r="E4277">
        <v>15061</v>
      </c>
      <c r="F4277" s="43">
        <v>2.4922597801463201E-4</v>
      </c>
      <c r="H4277" t="s">
        <v>14676</v>
      </c>
    </row>
    <row r="4278" spans="1:8" x14ac:dyDescent="0.3">
      <c r="A4278" t="s">
        <v>28251</v>
      </c>
      <c r="B4278" t="s">
        <v>14755</v>
      </c>
      <c r="C4278" t="s">
        <v>23911</v>
      </c>
      <c r="D4278" t="s">
        <v>28070</v>
      </c>
      <c r="E4278">
        <v>12130</v>
      </c>
      <c r="F4278" s="43">
        <v>2.0072446141142599E-4</v>
      </c>
      <c r="H4278" t="s">
        <v>14755</v>
      </c>
    </row>
    <row r="4279" spans="1:8" x14ac:dyDescent="0.3">
      <c r="A4279" t="s">
        <v>28252</v>
      </c>
      <c r="B4279" t="s">
        <v>15574</v>
      </c>
      <c r="C4279" t="s">
        <v>23911</v>
      </c>
      <c r="D4279" t="s">
        <v>28070</v>
      </c>
      <c r="E4279">
        <v>24344</v>
      </c>
      <c r="F4279" s="43">
        <v>4.0283893558118298E-4</v>
      </c>
      <c r="H4279" t="s">
        <v>15574</v>
      </c>
    </row>
    <row r="4280" spans="1:8" x14ac:dyDescent="0.3">
      <c r="A4280" t="s">
        <v>28253</v>
      </c>
      <c r="B4280" t="s">
        <v>15809</v>
      </c>
      <c r="C4280" t="s">
        <v>23911</v>
      </c>
      <c r="D4280" t="s">
        <v>28070</v>
      </c>
      <c r="E4280">
        <v>4883</v>
      </c>
      <c r="F4280" s="43">
        <v>8.0802765463478196E-5</v>
      </c>
      <c r="H4280" t="s">
        <v>15809</v>
      </c>
    </row>
    <row r="4281" spans="1:8" x14ac:dyDescent="0.3">
      <c r="A4281" t="s">
        <v>28254</v>
      </c>
      <c r="B4281" t="s">
        <v>7972</v>
      </c>
      <c r="C4281" t="s">
        <v>23911</v>
      </c>
      <c r="D4281" t="s">
        <v>28070</v>
      </c>
      <c r="E4281">
        <v>11851</v>
      </c>
      <c r="F4281" s="43">
        <v>1.96107633321253E-4</v>
      </c>
      <c r="H4281" t="s">
        <v>7972</v>
      </c>
    </row>
    <row r="4282" spans="1:8" x14ac:dyDescent="0.3">
      <c r="A4282" t="s">
        <v>28255</v>
      </c>
      <c r="B4282" t="s">
        <v>8026</v>
      </c>
      <c r="C4282" t="s">
        <v>23911</v>
      </c>
      <c r="D4282" t="s">
        <v>28070</v>
      </c>
      <c r="E4282">
        <v>9656</v>
      </c>
      <c r="F4282" s="43">
        <v>1.5978527612438E-4</v>
      </c>
      <c r="H4282" t="s">
        <v>8026</v>
      </c>
    </row>
    <row r="4283" spans="1:8" x14ac:dyDescent="0.3">
      <c r="A4283" t="s">
        <v>28256</v>
      </c>
      <c r="B4283" t="s">
        <v>8245</v>
      </c>
      <c r="C4283" t="s">
        <v>23911</v>
      </c>
      <c r="D4283" t="s">
        <v>28070</v>
      </c>
      <c r="E4283">
        <v>6763</v>
      </c>
      <c r="F4283" s="43">
        <v>1.1191257481660901E-4</v>
      </c>
      <c r="H4283" t="s">
        <v>8245</v>
      </c>
    </row>
    <row r="4284" spans="1:8" x14ac:dyDescent="0.3">
      <c r="A4284" t="s">
        <v>28257</v>
      </c>
      <c r="B4284" t="s">
        <v>8343</v>
      </c>
      <c r="C4284" t="s">
        <v>23911</v>
      </c>
      <c r="D4284" t="s">
        <v>28070</v>
      </c>
      <c r="E4284">
        <v>5358</v>
      </c>
      <c r="F4284" s="43">
        <v>8.8662956656423606E-5</v>
      </c>
      <c r="H4284" t="s">
        <v>8343</v>
      </c>
    </row>
    <row r="4285" spans="1:8" x14ac:dyDescent="0.3">
      <c r="A4285" t="s">
        <v>28258</v>
      </c>
      <c r="B4285" t="s">
        <v>8449</v>
      </c>
      <c r="C4285" t="s">
        <v>23911</v>
      </c>
      <c r="D4285" t="s">
        <v>28070</v>
      </c>
      <c r="E4285">
        <v>371337</v>
      </c>
      <c r="F4285" s="43">
        <v>6.1447996147678896E-3</v>
      </c>
      <c r="G4285" t="s">
        <v>23913</v>
      </c>
      <c r="H4285" t="s">
        <v>8449</v>
      </c>
    </row>
    <row r="4286" spans="1:8" x14ac:dyDescent="0.3">
      <c r="A4286" t="s">
        <v>28259</v>
      </c>
      <c r="B4286" t="s">
        <v>8517</v>
      </c>
      <c r="C4286" t="s">
        <v>23911</v>
      </c>
      <c r="D4286" t="s">
        <v>28070</v>
      </c>
      <c r="E4286">
        <v>3302</v>
      </c>
      <c r="F4286" s="43">
        <v>5.4640739619169599E-5</v>
      </c>
      <c r="H4286" t="s">
        <v>8517</v>
      </c>
    </row>
    <row r="4287" spans="1:8" x14ac:dyDescent="0.3">
      <c r="A4287" t="s">
        <v>28260</v>
      </c>
      <c r="B4287" t="s">
        <v>8691</v>
      </c>
      <c r="C4287" t="s">
        <v>23911</v>
      </c>
      <c r="D4287" t="s">
        <v>28070</v>
      </c>
      <c r="E4287">
        <v>18008</v>
      </c>
      <c r="F4287" s="43">
        <v>2.9799225895275802E-4</v>
      </c>
      <c r="H4287" t="s">
        <v>8691</v>
      </c>
    </row>
    <row r="4288" spans="1:8" x14ac:dyDescent="0.3">
      <c r="A4288" t="s">
        <v>28261</v>
      </c>
      <c r="B4288" t="s">
        <v>8791</v>
      </c>
      <c r="C4288" t="s">
        <v>23911</v>
      </c>
      <c r="D4288" t="s">
        <v>28070</v>
      </c>
      <c r="E4288">
        <v>13148</v>
      </c>
      <c r="F4288" s="43">
        <v>2.1757009222072701E-4</v>
      </c>
      <c r="H4288" t="s">
        <v>8791</v>
      </c>
    </row>
    <row r="4289" spans="1:8" x14ac:dyDescent="0.3">
      <c r="A4289" t="s">
        <v>28262</v>
      </c>
      <c r="B4289" t="s">
        <v>8927</v>
      </c>
      <c r="C4289" t="s">
        <v>23911</v>
      </c>
      <c r="D4289" t="s">
        <v>28070</v>
      </c>
      <c r="E4289">
        <v>2000</v>
      </c>
      <c r="F4289" s="43">
        <v>3.3095541865033103E-5</v>
      </c>
      <c r="H4289" t="s">
        <v>8927</v>
      </c>
    </row>
    <row r="4290" spans="1:8" x14ac:dyDescent="0.3">
      <c r="A4290" t="s">
        <v>28263</v>
      </c>
      <c r="B4290" t="s">
        <v>9173</v>
      </c>
      <c r="C4290" t="s">
        <v>23911</v>
      </c>
      <c r="D4290" t="s">
        <v>28070</v>
      </c>
      <c r="E4290">
        <v>35173</v>
      </c>
      <c r="F4290" s="43">
        <v>5.8203474700940403E-4</v>
      </c>
      <c r="H4290" t="s">
        <v>9173</v>
      </c>
    </row>
    <row r="4291" spans="1:8" x14ac:dyDescent="0.3">
      <c r="A4291" t="s">
        <v>28264</v>
      </c>
      <c r="B4291" t="s">
        <v>9182</v>
      </c>
      <c r="C4291" t="s">
        <v>23911</v>
      </c>
      <c r="D4291" t="s">
        <v>28070</v>
      </c>
      <c r="E4291">
        <v>3461</v>
      </c>
      <c r="F4291" s="43">
        <v>5.7271835197439699E-5</v>
      </c>
      <c r="H4291" t="s">
        <v>9182</v>
      </c>
    </row>
    <row r="4292" spans="1:8" x14ac:dyDescent="0.3">
      <c r="A4292" t="s">
        <v>28265</v>
      </c>
      <c r="B4292" t="s">
        <v>9300</v>
      </c>
      <c r="C4292" t="s">
        <v>23911</v>
      </c>
      <c r="D4292" t="s">
        <v>28070</v>
      </c>
      <c r="E4292">
        <v>1951</v>
      </c>
      <c r="F4292" s="43">
        <v>3.2284701089339799E-5</v>
      </c>
      <c r="H4292" t="s">
        <v>9300</v>
      </c>
    </row>
    <row r="4293" spans="1:8" x14ac:dyDescent="0.3">
      <c r="A4293" t="s">
        <v>28266</v>
      </c>
      <c r="B4293" t="s">
        <v>9306</v>
      </c>
      <c r="C4293" t="s">
        <v>23911</v>
      </c>
      <c r="D4293" t="s">
        <v>28070</v>
      </c>
      <c r="E4293">
        <v>1230</v>
      </c>
      <c r="F4293" s="43">
        <v>2.0353758246995299E-5</v>
      </c>
      <c r="H4293" t="s">
        <v>9306</v>
      </c>
    </row>
    <row r="4294" spans="1:8" x14ac:dyDescent="0.3">
      <c r="A4294" t="s">
        <v>28267</v>
      </c>
      <c r="B4294" t="s">
        <v>9307</v>
      </c>
      <c r="C4294" t="s">
        <v>23911</v>
      </c>
      <c r="D4294" t="s">
        <v>28070</v>
      </c>
      <c r="E4294">
        <v>3479</v>
      </c>
      <c r="F4294" s="43">
        <v>5.7569695074225001E-5</v>
      </c>
      <c r="H4294" t="s">
        <v>9307</v>
      </c>
    </row>
    <row r="4295" spans="1:8" x14ac:dyDescent="0.3">
      <c r="A4295" t="s">
        <v>28268</v>
      </c>
      <c r="B4295" t="s">
        <v>9321</v>
      </c>
      <c r="C4295" t="s">
        <v>23911</v>
      </c>
      <c r="D4295" t="s">
        <v>28070</v>
      </c>
      <c r="E4295">
        <v>4277</v>
      </c>
      <c r="F4295" s="43">
        <v>7.0774816278373206E-5</v>
      </c>
      <c r="H4295" t="s">
        <v>9321</v>
      </c>
    </row>
    <row r="4296" spans="1:8" x14ac:dyDescent="0.3">
      <c r="A4296" t="s">
        <v>28269</v>
      </c>
      <c r="B4296" t="s">
        <v>9416</v>
      </c>
      <c r="C4296" t="s">
        <v>23911</v>
      </c>
      <c r="D4296" t="s">
        <v>28070</v>
      </c>
      <c r="E4296">
        <v>6458</v>
      </c>
      <c r="F4296" s="43">
        <v>1.0686550468219199E-4</v>
      </c>
      <c r="H4296" t="s">
        <v>9416</v>
      </c>
    </row>
    <row r="4297" spans="1:8" x14ac:dyDescent="0.3">
      <c r="A4297" t="s">
        <v>28270</v>
      </c>
      <c r="B4297" t="s">
        <v>9324</v>
      </c>
      <c r="C4297" t="s">
        <v>23911</v>
      </c>
      <c r="D4297" t="s">
        <v>28070</v>
      </c>
      <c r="E4297">
        <v>17507</v>
      </c>
      <c r="F4297" s="43">
        <v>2.89701825715567E-4</v>
      </c>
      <c r="H4297" t="s">
        <v>9324</v>
      </c>
    </row>
    <row r="4298" spans="1:8" x14ac:dyDescent="0.3">
      <c r="A4298" t="s">
        <v>28271</v>
      </c>
      <c r="B4298" t="s">
        <v>9336</v>
      </c>
      <c r="C4298" t="s">
        <v>23911</v>
      </c>
      <c r="D4298" t="s">
        <v>28070</v>
      </c>
      <c r="E4298">
        <v>20468</v>
      </c>
      <c r="F4298" s="43">
        <v>3.3869977544674802E-4</v>
      </c>
      <c r="H4298" t="s">
        <v>9336</v>
      </c>
    </row>
    <row r="4299" spans="1:8" x14ac:dyDescent="0.3">
      <c r="A4299" t="s">
        <v>28272</v>
      </c>
      <c r="B4299" t="s">
        <v>9492</v>
      </c>
      <c r="C4299" t="s">
        <v>23911</v>
      </c>
      <c r="D4299" t="s">
        <v>28070</v>
      </c>
      <c r="E4299">
        <v>14352</v>
      </c>
      <c r="F4299" s="43">
        <v>2.3749360842347699E-4</v>
      </c>
      <c r="H4299" t="s">
        <v>9492</v>
      </c>
    </row>
    <row r="4300" spans="1:8" x14ac:dyDescent="0.3">
      <c r="A4300" t="s">
        <v>28273</v>
      </c>
      <c r="B4300" t="s">
        <v>9502</v>
      </c>
      <c r="C4300" t="s">
        <v>23911</v>
      </c>
      <c r="D4300" t="s">
        <v>28070</v>
      </c>
      <c r="E4300">
        <v>5870</v>
      </c>
      <c r="F4300" s="43">
        <v>9.7135415373872096E-5</v>
      </c>
      <c r="H4300" t="s">
        <v>9502</v>
      </c>
    </row>
    <row r="4301" spans="1:8" x14ac:dyDescent="0.3">
      <c r="A4301" t="s">
        <v>28274</v>
      </c>
      <c r="B4301" t="s">
        <v>10177</v>
      </c>
      <c r="C4301" t="s">
        <v>23911</v>
      </c>
      <c r="D4301" t="s">
        <v>28070</v>
      </c>
      <c r="E4301">
        <v>13527</v>
      </c>
      <c r="F4301" s="43">
        <v>2.2384169740415099E-4</v>
      </c>
      <c r="H4301" t="s">
        <v>10177</v>
      </c>
    </row>
    <row r="4302" spans="1:8" x14ac:dyDescent="0.3">
      <c r="A4302" t="s">
        <v>28275</v>
      </c>
      <c r="B4302" t="s">
        <v>10316</v>
      </c>
      <c r="C4302" t="s">
        <v>23911</v>
      </c>
      <c r="D4302" t="s">
        <v>28070</v>
      </c>
      <c r="E4302">
        <v>6440</v>
      </c>
      <c r="F4302" s="43">
        <v>1.0656764480540599E-4</v>
      </c>
      <c r="H4302" t="s">
        <v>10316</v>
      </c>
    </row>
    <row r="4303" spans="1:8" x14ac:dyDescent="0.3">
      <c r="A4303" t="s">
        <v>28276</v>
      </c>
      <c r="B4303" t="s">
        <v>10551</v>
      </c>
      <c r="C4303" t="s">
        <v>23911</v>
      </c>
      <c r="D4303" t="s">
        <v>28070</v>
      </c>
      <c r="E4303">
        <v>1927</v>
      </c>
      <c r="F4303" s="43">
        <v>3.1887554586959399E-5</v>
      </c>
      <c r="H4303" t="s">
        <v>10551</v>
      </c>
    </row>
    <row r="4304" spans="1:8" x14ac:dyDescent="0.3">
      <c r="A4304" t="s">
        <v>28277</v>
      </c>
      <c r="B4304" t="s">
        <v>10700</v>
      </c>
      <c r="C4304" t="s">
        <v>23911</v>
      </c>
      <c r="D4304" t="s">
        <v>28070</v>
      </c>
      <c r="E4304">
        <v>5066</v>
      </c>
      <c r="F4304" s="43">
        <v>8.3831007544128805E-5</v>
      </c>
      <c r="H4304" t="s">
        <v>10700</v>
      </c>
    </row>
    <row r="4305" spans="1:8" x14ac:dyDescent="0.3">
      <c r="A4305" t="s">
        <v>28278</v>
      </c>
      <c r="B4305" t="s">
        <v>10729</v>
      </c>
      <c r="C4305" t="s">
        <v>23911</v>
      </c>
      <c r="D4305" t="s">
        <v>28070</v>
      </c>
      <c r="E4305">
        <v>5462</v>
      </c>
      <c r="F4305" s="43">
        <v>9.0383924833405298E-5</v>
      </c>
      <c r="H4305" t="s">
        <v>10729</v>
      </c>
    </row>
    <row r="4306" spans="1:8" x14ac:dyDescent="0.3">
      <c r="A4306" t="s">
        <v>28279</v>
      </c>
      <c r="B4306" t="s">
        <v>10941</v>
      </c>
      <c r="C4306" t="s">
        <v>23911</v>
      </c>
      <c r="D4306" t="s">
        <v>28070</v>
      </c>
      <c r="E4306">
        <v>10766</v>
      </c>
      <c r="F4306" s="43">
        <v>1.7815330185947301E-4</v>
      </c>
      <c r="H4306" t="s">
        <v>10941</v>
      </c>
    </row>
    <row r="4307" spans="1:8" x14ac:dyDescent="0.3">
      <c r="A4307" t="s">
        <v>28280</v>
      </c>
      <c r="B4307" t="s">
        <v>10980</v>
      </c>
      <c r="C4307" t="s">
        <v>23911</v>
      </c>
      <c r="D4307" t="s">
        <v>28070</v>
      </c>
      <c r="E4307">
        <v>3982</v>
      </c>
      <c r="F4307" s="43">
        <v>6.5893223853280802E-5</v>
      </c>
      <c r="H4307" t="s">
        <v>10980</v>
      </c>
    </row>
    <row r="4308" spans="1:8" x14ac:dyDescent="0.3">
      <c r="A4308" t="s">
        <v>28281</v>
      </c>
      <c r="B4308" t="s">
        <v>11059</v>
      </c>
      <c r="C4308" t="s">
        <v>23911</v>
      </c>
      <c r="D4308" t="s">
        <v>28070</v>
      </c>
      <c r="E4308">
        <v>67892</v>
      </c>
      <c r="F4308" s="43">
        <v>1.12346126415041E-3</v>
      </c>
      <c r="H4308" t="s">
        <v>24070</v>
      </c>
    </row>
    <row r="4309" spans="1:8" x14ac:dyDescent="0.3">
      <c r="A4309" t="s">
        <v>28282</v>
      </c>
      <c r="B4309" t="s">
        <v>11334</v>
      </c>
      <c r="C4309" t="s">
        <v>23911</v>
      </c>
      <c r="D4309" t="s">
        <v>28070</v>
      </c>
      <c r="E4309">
        <v>2309</v>
      </c>
      <c r="F4309" s="43">
        <v>3.8208803083180703E-5</v>
      </c>
      <c r="H4309" t="s">
        <v>11334</v>
      </c>
    </row>
    <row r="4310" spans="1:8" x14ac:dyDescent="0.3">
      <c r="A4310" t="s">
        <v>28283</v>
      </c>
      <c r="B4310" t="s">
        <v>11351</v>
      </c>
      <c r="C4310" t="s">
        <v>23911</v>
      </c>
      <c r="D4310" t="s">
        <v>28070</v>
      </c>
      <c r="E4310">
        <v>4434</v>
      </c>
      <c r="F4310" s="43">
        <v>7.3372816314778294E-5</v>
      </c>
      <c r="H4310" t="s">
        <v>11351</v>
      </c>
    </row>
    <row r="4311" spans="1:8" x14ac:dyDescent="0.3">
      <c r="A4311" t="s">
        <v>28284</v>
      </c>
      <c r="B4311" t="s">
        <v>11502</v>
      </c>
      <c r="C4311" t="s">
        <v>23911</v>
      </c>
      <c r="D4311" t="s">
        <v>28070</v>
      </c>
      <c r="E4311">
        <v>8771</v>
      </c>
      <c r="F4311" s="43">
        <v>1.4514049884910301E-4</v>
      </c>
      <c r="H4311" t="s">
        <v>11502</v>
      </c>
    </row>
    <row r="4312" spans="1:8" x14ac:dyDescent="0.3">
      <c r="A4312" t="s">
        <v>28285</v>
      </c>
      <c r="B4312" t="s">
        <v>11632</v>
      </c>
      <c r="C4312" t="s">
        <v>23911</v>
      </c>
      <c r="D4312" t="s">
        <v>28070</v>
      </c>
      <c r="E4312">
        <v>6684</v>
      </c>
      <c r="F4312" s="43">
        <v>1.10605300912941E-4</v>
      </c>
      <c r="H4312" t="s">
        <v>11632</v>
      </c>
    </row>
    <row r="4313" spans="1:8" x14ac:dyDescent="0.3">
      <c r="A4313" t="s">
        <v>28286</v>
      </c>
      <c r="B4313" t="s">
        <v>11696</v>
      </c>
      <c r="C4313" t="s">
        <v>23911</v>
      </c>
      <c r="D4313" t="s">
        <v>28070</v>
      </c>
      <c r="E4313">
        <v>16526</v>
      </c>
      <c r="F4313" s="43">
        <v>2.7346846243076801E-4</v>
      </c>
      <c r="H4313" t="s">
        <v>11696</v>
      </c>
    </row>
    <row r="4314" spans="1:8" x14ac:dyDescent="0.3">
      <c r="A4314" t="s">
        <v>28287</v>
      </c>
      <c r="B4314" t="s">
        <v>11799</v>
      </c>
      <c r="C4314" t="s">
        <v>23911</v>
      </c>
      <c r="D4314" t="s">
        <v>28070</v>
      </c>
      <c r="E4314">
        <v>8674</v>
      </c>
      <c r="F4314" s="43">
        <v>1.43535365068648E-4</v>
      </c>
      <c r="H4314" t="s">
        <v>11799</v>
      </c>
    </row>
    <row r="4315" spans="1:8" x14ac:dyDescent="0.3">
      <c r="A4315" t="s">
        <v>28288</v>
      </c>
      <c r="B4315" t="s">
        <v>11853</v>
      </c>
      <c r="C4315" t="s">
        <v>23911</v>
      </c>
      <c r="D4315" t="s">
        <v>28070</v>
      </c>
      <c r="E4315">
        <v>15651</v>
      </c>
      <c r="F4315" s="43">
        <v>2.5898916286481598E-4</v>
      </c>
      <c r="H4315" t="s">
        <v>11853</v>
      </c>
    </row>
    <row r="4316" spans="1:8" x14ac:dyDescent="0.3">
      <c r="A4316" t="s">
        <v>28289</v>
      </c>
      <c r="B4316" t="s">
        <v>11906</v>
      </c>
      <c r="C4316" t="s">
        <v>23911</v>
      </c>
      <c r="D4316" t="s">
        <v>28070</v>
      </c>
      <c r="E4316">
        <v>3806</v>
      </c>
      <c r="F4316" s="43">
        <v>6.2980816169157903E-5</v>
      </c>
      <c r="H4316" t="s">
        <v>11906</v>
      </c>
    </row>
    <row r="4317" spans="1:8" x14ac:dyDescent="0.3">
      <c r="A4317" t="s">
        <v>28290</v>
      </c>
      <c r="B4317" t="s">
        <v>12116</v>
      </c>
      <c r="C4317" t="s">
        <v>23911</v>
      </c>
      <c r="D4317" t="s">
        <v>28070</v>
      </c>
      <c r="E4317">
        <v>5853</v>
      </c>
      <c r="F4317" s="43">
        <v>9.6854103268019303E-5</v>
      </c>
      <c r="H4317" t="s">
        <v>12116</v>
      </c>
    </row>
    <row r="4318" spans="1:8" x14ac:dyDescent="0.3">
      <c r="A4318" t="s">
        <v>28291</v>
      </c>
      <c r="B4318" t="s">
        <v>11991</v>
      </c>
      <c r="C4318" t="s">
        <v>23911</v>
      </c>
      <c r="D4318" t="s">
        <v>28070</v>
      </c>
      <c r="E4318">
        <v>10820</v>
      </c>
      <c r="F4318" s="43">
        <v>1.79046881489829E-4</v>
      </c>
      <c r="H4318" t="s">
        <v>11991</v>
      </c>
    </row>
    <row r="4319" spans="1:8" x14ac:dyDescent="0.3">
      <c r="A4319" t="s">
        <v>28292</v>
      </c>
      <c r="B4319" t="s">
        <v>12183</v>
      </c>
      <c r="C4319" t="s">
        <v>23911</v>
      </c>
      <c r="D4319" t="s">
        <v>28070</v>
      </c>
      <c r="E4319">
        <v>6133</v>
      </c>
      <c r="F4319" s="43">
        <v>1.01487479129124E-4</v>
      </c>
      <c r="H4319" t="s">
        <v>12183</v>
      </c>
    </row>
    <row r="4320" spans="1:8" x14ac:dyDescent="0.3">
      <c r="A4320" t="s">
        <v>28293</v>
      </c>
      <c r="B4320" t="s">
        <v>12195</v>
      </c>
      <c r="C4320" t="s">
        <v>23911</v>
      </c>
      <c r="D4320" t="s">
        <v>28070</v>
      </c>
      <c r="E4320">
        <v>4644</v>
      </c>
      <c r="F4320" s="43">
        <v>7.6847848210606805E-5</v>
      </c>
      <c r="H4320" t="s">
        <v>12195</v>
      </c>
    </row>
    <row r="4321" spans="1:8" x14ac:dyDescent="0.3">
      <c r="A4321" t="s">
        <v>28294</v>
      </c>
      <c r="B4321" t="s">
        <v>12594</v>
      </c>
      <c r="C4321" t="s">
        <v>23911</v>
      </c>
      <c r="D4321" t="s">
        <v>28070</v>
      </c>
      <c r="E4321">
        <v>12870</v>
      </c>
      <c r="F4321" s="43">
        <v>2.1296981190148799E-4</v>
      </c>
      <c r="H4321" t="s">
        <v>12594</v>
      </c>
    </row>
    <row r="4322" spans="1:8" x14ac:dyDescent="0.3">
      <c r="A4322" t="s">
        <v>28295</v>
      </c>
      <c r="B4322" t="s">
        <v>12877</v>
      </c>
      <c r="C4322" t="s">
        <v>23911</v>
      </c>
      <c r="D4322" t="s">
        <v>28070</v>
      </c>
      <c r="E4322">
        <v>16890</v>
      </c>
      <c r="F4322" s="43">
        <v>2.7949185105020398E-4</v>
      </c>
      <c r="H4322" t="s">
        <v>12877</v>
      </c>
    </row>
    <row r="4323" spans="1:8" x14ac:dyDescent="0.3">
      <c r="A4323" t="s">
        <v>28296</v>
      </c>
      <c r="B4323" t="s">
        <v>12938</v>
      </c>
      <c r="C4323" t="s">
        <v>23911</v>
      </c>
      <c r="D4323" t="s">
        <v>28070</v>
      </c>
      <c r="E4323">
        <v>6895</v>
      </c>
      <c r="F4323" s="43">
        <v>1.14096880579702E-4</v>
      </c>
      <c r="H4323" t="s">
        <v>12938</v>
      </c>
    </row>
    <row r="4324" spans="1:8" x14ac:dyDescent="0.3">
      <c r="A4324" t="s">
        <v>28297</v>
      </c>
      <c r="B4324" t="s">
        <v>13758</v>
      </c>
      <c r="C4324" t="s">
        <v>23911</v>
      </c>
      <c r="D4324" t="s">
        <v>28070</v>
      </c>
      <c r="E4324">
        <v>8245</v>
      </c>
      <c r="F4324" s="43">
        <v>1.3643637133859901E-4</v>
      </c>
      <c r="H4324" t="s">
        <v>13758</v>
      </c>
    </row>
    <row r="4325" spans="1:8" x14ac:dyDescent="0.3">
      <c r="A4325" t="s">
        <v>28298</v>
      </c>
      <c r="B4325" t="s">
        <v>13830</v>
      </c>
      <c r="C4325" t="s">
        <v>23911</v>
      </c>
      <c r="D4325" t="s">
        <v>28070</v>
      </c>
      <c r="E4325">
        <v>4393</v>
      </c>
      <c r="F4325" s="43">
        <v>7.2694357706545095E-5</v>
      </c>
      <c r="H4325" t="s">
        <v>13830</v>
      </c>
    </row>
    <row r="4326" spans="1:8" x14ac:dyDescent="0.3">
      <c r="A4326" t="s">
        <v>28299</v>
      </c>
      <c r="B4326" t="s">
        <v>13929</v>
      </c>
      <c r="C4326" t="s">
        <v>23911</v>
      </c>
      <c r="D4326" t="s">
        <v>28070</v>
      </c>
      <c r="E4326">
        <v>8201</v>
      </c>
      <c r="F4326" s="43">
        <v>1.3570826941756799E-4</v>
      </c>
      <c r="H4326" t="s">
        <v>13929</v>
      </c>
    </row>
    <row r="4327" spans="1:8" x14ac:dyDescent="0.3">
      <c r="A4327" t="s">
        <v>28300</v>
      </c>
      <c r="B4327" t="s">
        <v>13953</v>
      </c>
      <c r="C4327" t="s">
        <v>23911</v>
      </c>
      <c r="D4327" t="s">
        <v>28070</v>
      </c>
      <c r="E4327">
        <v>26992</v>
      </c>
      <c r="F4327" s="43">
        <v>4.4665743301048602E-4</v>
      </c>
      <c r="H4327" t="s">
        <v>13953</v>
      </c>
    </row>
    <row r="4328" spans="1:8" x14ac:dyDescent="0.3">
      <c r="A4328" t="s">
        <v>28301</v>
      </c>
      <c r="B4328" t="s">
        <v>13977</v>
      </c>
      <c r="C4328" t="s">
        <v>23911</v>
      </c>
      <c r="D4328" t="s">
        <v>28070</v>
      </c>
      <c r="E4328">
        <v>31091</v>
      </c>
      <c r="F4328" s="43">
        <v>5.1448674606287205E-4</v>
      </c>
      <c r="H4328" t="s">
        <v>13977</v>
      </c>
    </row>
    <row r="4329" spans="1:8" x14ac:dyDescent="0.3">
      <c r="A4329" t="s">
        <v>28302</v>
      </c>
      <c r="B4329" t="s">
        <v>14093</v>
      </c>
      <c r="C4329" t="s">
        <v>23911</v>
      </c>
      <c r="D4329" t="s">
        <v>28070</v>
      </c>
      <c r="E4329">
        <v>11736</v>
      </c>
      <c r="F4329" s="43">
        <v>1.9420463966401399E-4</v>
      </c>
      <c r="H4329" t="s">
        <v>14093</v>
      </c>
    </row>
    <row r="4330" spans="1:8" x14ac:dyDescent="0.3">
      <c r="A4330" t="s">
        <v>28303</v>
      </c>
      <c r="B4330" t="s">
        <v>14188</v>
      </c>
      <c r="C4330" t="s">
        <v>23911</v>
      </c>
      <c r="D4330" t="s">
        <v>28070</v>
      </c>
      <c r="E4330">
        <v>7140</v>
      </c>
      <c r="F4330" s="43">
        <v>1.18151084458168E-4</v>
      </c>
      <c r="H4330" t="s">
        <v>14188</v>
      </c>
    </row>
    <row r="4331" spans="1:8" x14ac:dyDescent="0.3">
      <c r="A4331" t="s">
        <v>28304</v>
      </c>
      <c r="B4331" t="s">
        <v>14385</v>
      </c>
      <c r="C4331" t="s">
        <v>23911</v>
      </c>
      <c r="D4331" t="s">
        <v>28070</v>
      </c>
      <c r="E4331">
        <v>14545</v>
      </c>
      <c r="F4331" s="43">
        <v>2.4068732821345301E-4</v>
      </c>
      <c r="H4331" t="s">
        <v>14385</v>
      </c>
    </row>
    <row r="4332" spans="1:8" x14ac:dyDescent="0.3">
      <c r="A4332" t="s">
        <v>28305</v>
      </c>
      <c r="B4332" t="s">
        <v>15483</v>
      </c>
      <c r="C4332" t="s">
        <v>23911</v>
      </c>
      <c r="D4332" t="s">
        <v>28070</v>
      </c>
      <c r="E4332">
        <v>7642</v>
      </c>
      <c r="F4332" s="43">
        <v>1.26458065466291E-4</v>
      </c>
      <c r="H4332" t="s">
        <v>15483</v>
      </c>
    </row>
    <row r="4333" spans="1:8" x14ac:dyDescent="0.3">
      <c r="A4333" t="s">
        <v>28306</v>
      </c>
      <c r="B4333" t="s">
        <v>15811</v>
      </c>
      <c r="C4333" t="s">
        <v>23911</v>
      </c>
      <c r="D4333" t="s">
        <v>28070</v>
      </c>
      <c r="E4333">
        <v>18193</v>
      </c>
      <c r="F4333" s="43">
        <v>3.0105359657527298E-4</v>
      </c>
      <c r="H4333" t="s">
        <v>15811</v>
      </c>
    </row>
    <row r="4334" spans="1:8" x14ac:dyDescent="0.3">
      <c r="A4334" t="s">
        <v>28307</v>
      </c>
      <c r="B4334" t="s">
        <v>15388</v>
      </c>
      <c r="C4334" t="s">
        <v>23911</v>
      </c>
      <c r="D4334" t="s">
        <v>28070</v>
      </c>
      <c r="E4334">
        <v>29427</v>
      </c>
      <c r="F4334" s="43">
        <v>4.8695125523116401E-4</v>
      </c>
      <c r="H4334" t="s">
        <v>15388</v>
      </c>
    </row>
    <row r="4335" spans="1:8" x14ac:dyDescent="0.3">
      <c r="A4335" t="s">
        <v>28308</v>
      </c>
      <c r="B4335" t="s">
        <v>7896</v>
      </c>
      <c r="C4335" t="s">
        <v>23911</v>
      </c>
      <c r="D4335" t="s">
        <v>28070</v>
      </c>
      <c r="E4335">
        <v>6967</v>
      </c>
      <c r="F4335" s="43">
        <v>1.15288320086843E-4</v>
      </c>
      <c r="H4335" t="s">
        <v>7896</v>
      </c>
    </row>
    <row r="4336" spans="1:8" x14ac:dyDescent="0.3">
      <c r="A4336" t="s">
        <v>28309</v>
      </c>
      <c r="B4336" t="s">
        <v>8027</v>
      </c>
      <c r="C4336" t="s">
        <v>23911</v>
      </c>
      <c r="D4336" t="s">
        <v>28070</v>
      </c>
      <c r="E4336">
        <v>22133</v>
      </c>
      <c r="F4336" s="43">
        <v>3.6625181404938801E-4</v>
      </c>
      <c r="H4336" t="s">
        <v>8027</v>
      </c>
    </row>
    <row r="4337" spans="1:8" x14ac:dyDescent="0.3">
      <c r="A4337" t="s">
        <v>28310</v>
      </c>
      <c r="B4337" t="s">
        <v>23918</v>
      </c>
      <c r="C4337" t="s">
        <v>23911</v>
      </c>
      <c r="D4337" t="s">
        <v>26997</v>
      </c>
      <c r="E4337">
        <v>5160</v>
      </c>
      <c r="F4337" s="43">
        <v>8.5386498011785306E-5</v>
      </c>
      <c r="H4337" t="s">
        <v>23918</v>
      </c>
    </row>
    <row r="4338" spans="1:8" x14ac:dyDescent="0.3">
      <c r="A4338" t="s">
        <v>28311</v>
      </c>
      <c r="B4338" t="s">
        <v>8470</v>
      </c>
      <c r="C4338" t="s">
        <v>23911</v>
      </c>
      <c r="D4338" t="s">
        <v>28070</v>
      </c>
      <c r="E4338">
        <v>15116</v>
      </c>
      <c r="F4338" s="43">
        <v>2.5013610541592E-4</v>
      </c>
      <c r="H4338" t="s">
        <v>8470</v>
      </c>
    </row>
    <row r="4339" spans="1:8" x14ac:dyDescent="0.3">
      <c r="A4339" t="s">
        <v>28312</v>
      </c>
      <c r="B4339" t="s">
        <v>9629</v>
      </c>
      <c r="C4339" t="s">
        <v>23911</v>
      </c>
      <c r="D4339" t="s">
        <v>28070</v>
      </c>
      <c r="E4339">
        <v>34723</v>
      </c>
      <c r="F4339" s="43">
        <v>5.7458825008977203E-4</v>
      </c>
      <c r="H4339" t="s">
        <v>9629</v>
      </c>
    </row>
    <row r="4340" spans="1:8" x14ac:dyDescent="0.3">
      <c r="A4340" t="s">
        <v>28313</v>
      </c>
      <c r="B4340" t="s">
        <v>9911</v>
      </c>
      <c r="C4340" t="s">
        <v>23911</v>
      </c>
      <c r="D4340" t="s">
        <v>28070</v>
      </c>
      <c r="E4340">
        <v>12389</v>
      </c>
      <c r="F4340" s="43">
        <v>2.0501033408294701E-4</v>
      </c>
      <c r="H4340" t="s">
        <v>9911</v>
      </c>
    </row>
    <row r="4341" spans="1:8" x14ac:dyDescent="0.3">
      <c r="A4341" t="s">
        <v>28314</v>
      </c>
      <c r="B4341" t="s">
        <v>9987</v>
      </c>
      <c r="C4341" t="s">
        <v>23911</v>
      </c>
      <c r="D4341" t="s">
        <v>28070</v>
      </c>
      <c r="E4341">
        <v>22648</v>
      </c>
      <c r="F4341" s="43">
        <v>3.7477391607963398E-4</v>
      </c>
      <c r="H4341" t="s">
        <v>9987</v>
      </c>
    </row>
    <row r="4342" spans="1:8" x14ac:dyDescent="0.3">
      <c r="A4342" t="s">
        <v>28315</v>
      </c>
      <c r="B4342" t="s">
        <v>10038</v>
      </c>
      <c r="C4342" t="s">
        <v>23911</v>
      </c>
      <c r="D4342" t="s">
        <v>28070</v>
      </c>
      <c r="E4342">
        <v>17017</v>
      </c>
      <c r="F4342" s="43">
        <v>2.8159341795863402E-4</v>
      </c>
      <c r="H4342" t="s">
        <v>10038</v>
      </c>
    </row>
    <row r="4343" spans="1:8" x14ac:dyDescent="0.3">
      <c r="A4343" t="s">
        <v>28316</v>
      </c>
      <c r="B4343" t="s">
        <v>10457</v>
      </c>
      <c r="C4343" t="s">
        <v>23911</v>
      </c>
      <c r="D4343" t="s">
        <v>28070</v>
      </c>
      <c r="E4343">
        <v>132545</v>
      </c>
      <c r="F4343" s="43">
        <v>2.1933242982504E-3</v>
      </c>
      <c r="H4343" t="s">
        <v>10457</v>
      </c>
    </row>
    <row r="4344" spans="1:8" x14ac:dyDescent="0.3">
      <c r="A4344" t="s">
        <v>28317</v>
      </c>
      <c r="B4344" t="s">
        <v>23918</v>
      </c>
      <c r="C4344" t="s">
        <v>23911</v>
      </c>
      <c r="D4344" t="s">
        <v>26997</v>
      </c>
      <c r="E4344">
        <v>2803</v>
      </c>
      <c r="F4344" s="43">
        <v>4.6383401923843802E-5</v>
      </c>
      <c r="H4344" t="s">
        <v>23918</v>
      </c>
    </row>
    <row r="4345" spans="1:8" x14ac:dyDescent="0.3">
      <c r="A4345" t="s">
        <v>28318</v>
      </c>
      <c r="B4345" t="s">
        <v>11130</v>
      </c>
      <c r="C4345" t="s">
        <v>23911</v>
      </c>
      <c r="D4345" t="s">
        <v>28070</v>
      </c>
      <c r="E4345">
        <v>3003</v>
      </c>
      <c r="F4345" s="43">
        <v>4.9692956110347203E-5</v>
      </c>
      <c r="H4345" t="s">
        <v>11130</v>
      </c>
    </row>
    <row r="4346" spans="1:8" x14ac:dyDescent="0.3">
      <c r="A4346" t="s">
        <v>28319</v>
      </c>
      <c r="B4346" t="s">
        <v>11164</v>
      </c>
      <c r="C4346" t="s">
        <v>23911</v>
      </c>
      <c r="D4346" t="s">
        <v>28070</v>
      </c>
      <c r="E4346">
        <v>4952</v>
      </c>
      <c r="F4346" s="43">
        <v>8.1944561657821895E-5</v>
      </c>
      <c r="H4346" t="s">
        <v>11164</v>
      </c>
    </row>
    <row r="4347" spans="1:8" x14ac:dyDescent="0.3">
      <c r="A4347" t="s">
        <v>28320</v>
      </c>
      <c r="B4347" t="s">
        <v>11649</v>
      </c>
      <c r="C4347" t="s">
        <v>23911</v>
      </c>
      <c r="D4347" t="s">
        <v>28070</v>
      </c>
      <c r="E4347">
        <v>2368</v>
      </c>
      <c r="F4347" s="43">
        <v>3.9185121568199197E-5</v>
      </c>
      <c r="H4347" t="s">
        <v>11649</v>
      </c>
    </row>
    <row r="4348" spans="1:8" x14ac:dyDescent="0.3">
      <c r="A4348" t="s">
        <v>28321</v>
      </c>
      <c r="B4348" t="s">
        <v>11757</v>
      </c>
      <c r="C4348" t="s">
        <v>23911</v>
      </c>
      <c r="D4348" t="s">
        <v>28070</v>
      </c>
      <c r="E4348">
        <v>7140</v>
      </c>
      <c r="F4348" s="43">
        <v>1.18151084458168E-4</v>
      </c>
      <c r="H4348" t="s">
        <v>11757</v>
      </c>
    </row>
    <row r="4349" spans="1:8" x14ac:dyDescent="0.3">
      <c r="A4349" t="s">
        <v>28322</v>
      </c>
      <c r="B4349" t="s">
        <v>12571</v>
      </c>
      <c r="C4349" t="s">
        <v>23911</v>
      </c>
      <c r="D4349" t="s">
        <v>28070</v>
      </c>
      <c r="E4349">
        <v>6453</v>
      </c>
      <c r="F4349" s="43">
        <v>1.0678276582752901E-4</v>
      </c>
      <c r="H4349" t="s">
        <v>12571</v>
      </c>
    </row>
    <row r="4350" spans="1:8" x14ac:dyDescent="0.3">
      <c r="A4350" t="s">
        <v>28323</v>
      </c>
      <c r="B4350" t="s">
        <v>13030</v>
      </c>
      <c r="C4350" t="s">
        <v>23911</v>
      </c>
      <c r="D4350" t="s">
        <v>28070</v>
      </c>
      <c r="E4350">
        <v>9674</v>
      </c>
      <c r="F4350" s="43">
        <v>1.6008313600116499E-4</v>
      </c>
      <c r="H4350" t="s">
        <v>13030</v>
      </c>
    </row>
    <row r="4351" spans="1:8" x14ac:dyDescent="0.3">
      <c r="A4351" t="s">
        <v>28324</v>
      </c>
      <c r="B4351" t="s">
        <v>13175</v>
      </c>
      <c r="C4351" t="s">
        <v>23911</v>
      </c>
      <c r="D4351" t="s">
        <v>28070</v>
      </c>
      <c r="E4351">
        <v>12185</v>
      </c>
      <c r="F4351" s="43">
        <v>2.0163458881271399E-4</v>
      </c>
      <c r="H4351" t="s">
        <v>13175</v>
      </c>
    </row>
    <row r="4352" spans="1:8" x14ac:dyDescent="0.3">
      <c r="A4352" t="s">
        <v>28325</v>
      </c>
      <c r="B4352" t="s">
        <v>23918</v>
      </c>
      <c r="C4352" t="s">
        <v>23911</v>
      </c>
      <c r="D4352" t="s">
        <v>26997</v>
      </c>
      <c r="E4352">
        <v>3348</v>
      </c>
      <c r="F4352" s="43">
        <v>5.54019370820654E-5</v>
      </c>
      <c r="H4352" t="s">
        <v>23918</v>
      </c>
    </row>
    <row r="4353" spans="1:8" x14ac:dyDescent="0.3">
      <c r="A4353" t="s">
        <v>28326</v>
      </c>
      <c r="B4353" t="s">
        <v>15562</v>
      </c>
      <c r="C4353" t="s">
        <v>23911</v>
      </c>
      <c r="D4353" t="s">
        <v>28070</v>
      </c>
      <c r="E4353">
        <v>7431</v>
      </c>
      <c r="F4353" s="43">
        <v>1.2296648579953001E-4</v>
      </c>
      <c r="H4353" t="s">
        <v>15562</v>
      </c>
    </row>
    <row r="4354" spans="1:8" x14ac:dyDescent="0.3">
      <c r="A4354" t="s">
        <v>28327</v>
      </c>
      <c r="B4354" t="s">
        <v>15755</v>
      </c>
      <c r="C4354" t="s">
        <v>23911</v>
      </c>
      <c r="D4354" t="s">
        <v>28070</v>
      </c>
      <c r="E4354">
        <v>3847</v>
      </c>
      <c r="F4354" s="43">
        <v>6.3659274777391102E-5</v>
      </c>
      <c r="H4354" t="s">
        <v>15755</v>
      </c>
    </row>
    <row r="4355" spans="1:8" x14ac:dyDescent="0.3">
      <c r="A4355" t="s">
        <v>28328</v>
      </c>
      <c r="B4355" t="s">
        <v>23918</v>
      </c>
      <c r="C4355" t="s">
        <v>23911</v>
      </c>
      <c r="D4355" t="s">
        <v>26997</v>
      </c>
      <c r="E4355">
        <v>4561</v>
      </c>
      <c r="F4355" s="43">
        <v>7.5474383223207903E-5</v>
      </c>
      <c r="H4355" t="s">
        <v>23918</v>
      </c>
    </row>
    <row r="4356" spans="1:8" x14ac:dyDescent="0.3">
      <c r="A4356" t="s">
        <v>28329</v>
      </c>
      <c r="B4356" t="s">
        <v>10920</v>
      </c>
      <c r="C4356" t="s">
        <v>23911</v>
      </c>
      <c r="D4356" t="s">
        <v>28070</v>
      </c>
      <c r="E4356">
        <v>3895</v>
      </c>
      <c r="F4356" s="43">
        <v>6.4453567782151903E-5</v>
      </c>
      <c r="H4356" t="s">
        <v>10920</v>
      </c>
    </row>
    <row r="4357" spans="1:8" x14ac:dyDescent="0.3">
      <c r="A4357" t="s">
        <v>28330</v>
      </c>
      <c r="B4357" t="s">
        <v>10509</v>
      </c>
      <c r="C4357" t="s">
        <v>23911</v>
      </c>
      <c r="D4357" t="s">
        <v>28070</v>
      </c>
      <c r="E4357">
        <v>9519</v>
      </c>
      <c r="F4357" s="43">
        <v>1.5751823150662501E-4</v>
      </c>
      <c r="H4357" t="s">
        <v>10509</v>
      </c>
    </row>
    <row r="4358" spans="1:8" x14ac:dyDescent="0.3">
      <c r="A4358" t="s">
        <v>28331</v>
      </c>
      <c r="B4358" t="s">
        <v>14945</v>
      </c>
      <c r="C4358" t="s">
        <v>23911</v>
      </c>
      <c r="D4358" t="s">
        <v>28070</v>
      </c>
      <c r="E4358">
        <v>10571</v>
      </c>
      <c r="F4358" s="43">
        <v>1.7492648652763201E-4</v>
      </c>
      <c r="H4358" t="s">
        <v>14945</v>
      </c>
    </row>
    <row r="4359" spans="1:8" x14ac:dyDescent="0.3">
      <c r="A4359" t="s">
        <v>28332</v>
      </c>
      <c r="B4359" t="s">
        <v>7851</v>
      </c>
      <c r="C4359" t="s">
        <v>23911</v>
      </c>
      <c r="D4359" t="s">
        <v>28070</v>
      </c>
      <c r="E4359">
        <v>12245</v>
      </c>
      <c r="F4359" s="43">
        <v>2.02627455068665E-4</v>
      </c>
      <c r="H4359" t="s">
        <v>7851</v>
      </c>
    </row>
    <row r="4360" spans="1:8" x14ac:dyDescent="0.3">
      <c r="A4360" t="s">
        <v>28333</v>
      </c>
      <c r="B4360" t="s">
        <v>8157</v>
      </c>
      <c r="C4360" t="s">
        <v>23911</v>
      </c>
      <c r="D4360" t="s">
        <v>28070</v>
      </c>
      <c r="E4360">
        <v>16715</v>
      </c>
      <c r="F4360" s="43">
        <v>2.7659599113701402E-4</v>
      </c>
      <c r="H4360" t="s">
        <v>8157</v>
      </c>
    </row>
    <row r="4361" spans="1:8" x14ac:dyDescent="0.3">
      <c r="A4361" t="s">
        <v>28334</v>
      </c>
      <c r="B4361" t="s">
        <v>28335</v>
      </c>
      <c r="C4361" t="s">
        <v>23911</v>
      </c>
      <c r="D4361" t="s">
        <v>28070</v>
      </c>
      <c r="E4361">
        <v>2348</v>
      </c>
      <c r="F4361" s="43">
        <v>3.8854166149548802E-5</v>
      </c>
      <c r="H4361" t="s">
        <v>28335</v>
      </c>
    </row>
    <row r="4362" spans="1:8" x14ac:dyDescent="0.3">
      <c r="A4362" t="s">
        <v>28336</v>
      </c>
      <c r="B4362" t="s">
        <v>8642</v>
      </c>
      <c r="C4362" t="s">
        <v>23911</v>
      </c>
      <c r="D4362" t="s">
        <v>28070</v>
      </c>
      <c r="E4362">
        <v>7664</v>
      </c>
      <c r="F4362" s="43">
        <v>1.2682211642680701E-4</v>
      </c>
      <c r="H4362" t="s">
        <v>8642</v>
      </c>
    </row>
    <row r="4363" spans="1:8" x14ac:dyDescent="0.3">
      <c r="A4363" t="s">
        <v>28337</v>
      </c>
      <c r="B4363" t="s">
        <v>9249</v>
      </c>
      <c r="C4363" t="s">
        <v>23911</v>
      </c>
      <c r="D4363" t="s">
        <v>28070</v>
      </c>
      <c r="E4363">
        <v>2724</v>
      </c>
      <c r="F4363" s="43">
        <v>4.5076128020175E-5</v>
      </c>
      <c r="H4363" t="s">
        <v>9249</v>
      </c>
    </row>
    <row r="4364" spans="1:8" x14ac:dyDescent="0.3">
      <c r="A4364" t="s">
        <v>28338</v>
      </c>
      <c r="B4364" t="s">
        <v>9296</v>
      </c>
      <c r="C4364" t="s">
        <v>23911</v>
      </c>
      <c r="D4364" t="s">
        <v>28070</v>
      </c>
      <c r="E4364">
        <v>9519</v>
      </c>
      <c r="F4364" s="43">
        <v>1.5751823150662501E-4</v>
      </c>
      <c r="H4364" t="s">
        <v>9296</v>
      </c>
    </row>
    <row r="4365" spans="1:8" x14ac:dyDescent="0.3">
      <c r="A4365" t="s">
        <v>28339</v>
      </c>
      <c r="B4365" t="s">
        <v>9705</v>
      </c>
      <c r="C4365" t="s">
        <v>23911</v>
      </c>
      <c r="D4365" t="s">
        <v>28070</v>
      </c>
      <c r="E4365">
        <v>28896</v>
      </c>
      <c r="F4365" s="43">
        <v>4.7816438886599799E-4</v>
      </c>
      <c r="H4365" t="s">
        <v>9705</v>
      </c>
    </row>
    <row r="4366" spans="1:8" x14ac:dyDescent="0.3">
      <c r="A4366" t="s">
        <v>28340</v>
      </c>
      <c r="B4366" t="s">
        <v>10024</v>
      </c>
      <c r="C4366" t="s">
        <v>23911</v>
      </c>
      <c r="D4366" t="s">
        <v>28070</v>
      </c>
      <c r="E4366">
        <v>9837</v>
      </c>
      <c r="F4366" s="43">
        <v>1.62780422663165E-4</v>
      </c>
      <c r="H4366" t="s">
        <v>10024</v>
      </c>
    </row>
    <row r="4367" spans="1:8" x14ac:dyDescent="0.3">
      <c r="A4367" t="s">
        <v>28341</v>
      </c>
      <c r="B4367" t="s">
        <v>10147</v>
      </c>
      <c r="C4367" t="s">
        <v>23911</v>
      </c>
      <c r="D4367" t="s">
        <v>28070</v>
      </c>
      <c r="E4367">
        <v>7384</v>
      </c>
      <c r="F4367" s="43">
        <v>1.2218874056570201E-4</v>
      </c>
      <c r="H4367" t="s">
        <v>10147</v>
      </c>
    </row>
    <row r="4368" spans="1:8" x14ac:dyDescent="0.3">
      <c r="A4368" t="s">
        <v>28342</v>
      </c>
      <c r="B4368" t="s">
        <v>10390</v>
      </c>
      <c r="C4368" t="s">
        <v>23911</v>
      </c>
      <c r="D4368" t="s">
        <v>28070</v>
      </c>
      <c r="E4368">
        <v>57748</v>
      </c>
      <c r="F4368" s="43">
        <v>9.5560067581096505E-4</v>
      </c>
      <c r="H4368" t="s">
        <v>24070</v>
      </c>
    </row>
    <row r="4369" spans="1:8" x14ac:dyDescent="0.3">
      <c r="A4369" t="s">
        <v>28343</v>
      </c>
      <c r="B4369" t="s">
        <v>28344</v>
      </c>
      <c r="C4369" t="s">
        <v>23911</v>
      </c>
      <c r="D4369" t="s">
        <v>28070</v>
      </c>
      <c r="E4369">
        <v>8259</v>
      </c>
      <c r="F4369" s="43">
        <v>1.3666804013165399E-4</v>
      </c>
      <c r="H4369" t="s">
        <v>28344</v>
      </c>
    </row>
    <row r="4370" spans="1:8" x14ac:dyDescent="0.3">
      <c r="A4370" t="s">
        <v>28345</v>
      </c>
      <c r="B4370" t="s">
        <v>11407</v>
      </c>
      <c r="C4370" t="s">
        <v>23911</v>
      </c>
      <c r="D4370" t="s">
        <v>28070</v>
      </c>
      <c r="E4370">
        <v>32062</v>
      </c>
      <c r="F4370" s="43">
        <v>5.3055463163834496E-4</v>
      </c>
      <c r="H4370" t="s">
        <v>11407</v>
      </c>
    </row>
    <row r="4371" spans="1:8" x14ac:dyDescent="0.3">
      <c r="A4371" t="s">
        <v>28346</v>
      </c>
      <c r="B4371" t="s">
        <v>11658</v>
      </c>
      <c r="C4371" t="s">
        <v>23911</v>
      </c>
      <c r="D4371" t="s">
        <v>28070</v>
      </c>
      <c r="E4371">
        <v>10449</v>
      </c>
      <c r="F4371" s="43">
        <v>1.7290765847386501E-4</v>
      </c>
      <c r="H4371" t="s">
        <v>11658</v>
      </c>
    </row>
    <row r="4372" spans="1:8" x14ac:dyDescent="0.3">
      <c r="A4372" t="s">
        <v>28347</v>
      </c>
      <c r="B4372" t="s">
        <v>13376</v>
      </c>
      <c r="C4372" t="s">
        <v>23911</v>
      </c>
      <c r="D4372" t="s">
        <v>28070</v>
      </c>
      <c r="E4372">
        <v>153740</v>
      </c>
      <c r="F4372" s="43">
        <v>2.5440543031650898E-3</v>
      </c>
      <c r="H4372" t="s">
        <v>13376</v>
      </c>
    </row>
    <row r="4373" spans="1:8" x14ac:dyDescent="0.3">
      <c r="A4373" t="s">
        <v>28348</v>
      </c>
      <c r="B4373" t="s">
        <v>13456</v>
      </c>
      <c r="C4373" t="s">
        <v>23911</v>
      </c>
      <c r="D4373" t="s">
        <v>28070</v>
      </c>
      <c r="E4373">
        <v>5777</v>
      </c>
      <c r="F4373" s="43">
        <v>9.5596472677148003E-5</v>
      </c>
      <c r="H4373" t="s">
        <v>13456</v>
      </c>
    </row>
    <row r="4374" spans="1:8" x14ac:dyDescent="0.3">
      <c r="A4374" t="s">
        <v>28349</v>
      </c>
      <c r="B4374" t="s">
        <v>13729</v>
      </c>
      <c r="C4374" t="s">
        <v>23911</v>
      </c>
      <c r="D4374" t="s">
        <v>28070</v>
      </c>
      <c r="E4374">
        <v>12083</v>
      </c>
      <c r="F4374" s="43">
        <v>1.9994671617759699E-4</v>
      </c>
      <c r="H4374" t="s">
        <v>13729</v>
      </c>
    </row>
    <row r="4375" spans="1:8" x14ac:dyDescent="0.3">
      <c r="A4375" t="s">
        <v>28350</v>
      </c>
      <c r="B4375" t="s">
        <v>14198</v>
      </c>
      <c r="C4375" t="s">
        <v>23911</v>
      </c>
      <c r="D4375" t="s">
        <v>28070</v>
      </c>
      <c r="E4375">
        <v>2822</v>
      </c>
      <c r="F4375" s="43">
        <v>4.6697809571561702E-5</v>
      </c>
      <c r="H4375" t="s">
        <v>14198</v>
      </c>
    </row>
    <row r="4376" spans="1:8" x14ac:dyDescent="0.3">
      <c r="A4376" t="s">
        <v>28351</v>
      </c>
      <c r="B4376" t="s">
        <v>14663</v>
      </c>
      <c r="C4376" t="s">
        <v>23911</v>
      </c>
      <c r="D4376" t="s">
        <v>28070</v>
      </c>
      <c r="E4376">
        <v>4489</v>
      </c>
      <c r="F4376" s="43">
        <v>7.4282943716066696E-5</v>
      </c>
      <c r="H4376" t="s">
        <v>14663</v>
      </c>
    </row>
    <row r="4377" spans="1:8" x14ac:dyDescent="0.3">
      <c r="A4377" t="s">
        <v>28352</v>
      </c>
      <c r="B4377" t="s">
        <v>8166</v>
      </c>
      <c r="C4377" t="s">
        <v>23911</v>
      </c>
      <c r="D4377" t="s">
        <v>28070</v>
      </c>
      <c r="E4377">
        <v>6138</v>
      </c>
      <c r="F4377" s="43">
        <v>1.01570217983786E-4</v>
      </c>
      <c r="H4377" t="s">
        <v>8166</v>
      </c>
    </row>
    <row r="4378" spans="1:8" x14ac:dyDescent="0.3">
      <c r="A4378" t="s">
        <v>28353</v>
      </c>
      <c r="B4378" t="s">
        <v>8360</v>
      </c>
      <c r="C4378" t="s">
        <v>23911</v>
      </c>
      <c r="D4378" t="s">
        <v>28070</v>
      </c>
      <c r="E4378">
        <v>10798</v>
      </c>
      <c r="F4378" s="43">
        <v>1.7868283052931399E-4</v>
      </c>
      <c r="H4378" t="s">
        <v>8360</v>
      </c>
    </row>
    <row r="4379" spans="1:8" x14ac:dyDescent="0.3">
      <c r="A4379" t="s">
        <v>28354</v>
      </c>
      <c r="B4379" t="s">
        <v>8496</v>
      </c>
      <c r="C4379" t="s">
        <v>23911</v>
      </c>
      <c r="D4379" t="s">
        <v>28070</v>
      </c>
      <c r="E4379">
        <v>2718</v>
      </c>
      <c r="F4379" s="43">
        <v>4.4976841394579902E-5</v>
      </c>
      <c r="H4379" t="s">
        <v>8496</v>
      </c>
    </row>
    <row r="4380" spans="1:8" x14ac:dyDescent="0.3">
      <c r="A4380" t="s">
        <v>28355</v>
      </c>
      <c r="B4380" t="s">
        <v>9533</v>
      </c>
      <c r="C4380" t="s">
        <v>23911</v>
      </c>
      <c r="D4380" t="s">
        <v>28070</v>
      </c>
      <c r="E4380">
        <v>6512</v>
      </c>
      <c r="F4380" s="43">
        <v>1.07759084312548E-4</v>
      </c>
      <c r="H4380" t="s">
        <v>9533</v>
      </c>
    </row>
    <row r="4381" spans="1:8" x14ac:dyDescent="0.3">
      <c r="A4381" t="s">
        <v>28356</v>
      </c>
      <c r="B4381" t="s">
        <v>9722</v>
      </c>
      <c r="C4381" t="s">
        <v>23911</v>
      </c>
      <c r="D4381" t="s">
        <v>28070</v>
      </c>
      <c r="E4381">
        <v>95990</v>
      </c>
      <c r="F4381" s="43">
        <v>1.5884205318122599E-3</v>
      </c>
      <c r="H4381" t="s">
        <v>24070</v>
      </c>
    </row>
    <row r="4382" spans="1:8" x14ac:dyDescent="0.3">
      <c r="A4382" t="s">
        <v>28357</v>
      </c>
      <c r="B4382" t="s">
        <v>9723</v>
      </c>
      <c r="C4382" t="s">
        <v>23911</v>
      </c>
      <c r="D4382" t="s">
        <v>28070</v>
      </c>
      <c r="E4382">
        <v>25412</v>
      </c>
      <c r="F4382" s="43">
        <v>4.2051195493711E-4</v>
      </c>
      <c r="H4382" t="s">
        <v>9723</v>
      </c>
    </row>
    <row r="4383" spans="1:8" x14ac:dyDescent="0.3">
      <c r="A4383" t="s">
        <v>28358</v>
      </c>
      <c r="B4383" t="s">
        <v>9886</v>
      </c>
      <c r="C4383" t="s">
        <v>23911</v>
      </c>
      <c r="D4383" t="s">
        <v>28070</v>
      </c>
      <c r="E4383">
        <v>3792</v>
      </c>
      <c r="F4383" s="43">
        <v>6.27491473761027E-5</v>
      </c>
      <c r="H4383" t="s">
        <v>9886</v>
      </c>
    </row>
    <row r="4384" spans="1:8" x14ac:dyDescent="0.3">
      <c r="A4384" t="s">
        <v>28359</v>
      </c>
      <c r="B4384" t="s">
        <v>10314</v>
      </c>
      <c r="C4384" t="s">
        <v>23911</v>
      </c>
      <c r="D4384" t="s">
        <v>28070</v>
      </c>
      <c r="E4384">
        <v>1661</v>
      </c>
      <c r="F4384" s="43">
        <v>2.7485847518910001E-5</v>
      </c>
      <c r="H4384" t="s">
        <v>10314</v>
      </c>
    </row>
    <row r="4385" spans="1:8" x14ac:dyDescent="0.3">
      <c r="A4385" t="s">
        <v>28360</v>
      </c>
      <c r="B4385" t="s">
        <v>10579</v>
      </c>
      <c r="C4385" t="s">
        <v>23911</v>
      </c>
      <c r="D4385" t="s">
        <v>28070</v>
      </c>
      <c r="E4385">
        <v>116434</v>
      </c>
      <c r="F4385" s="43">
        <v>1.92672316075663E-3</v>
      </c>
      <c r="H4385" t="s">
        <v>10579</v>
      </c>
    </row>
    <row r="4386" spans="1:8" x14ac:dyDescent="0.3">
      <c r="A4386" t="s">
        <v>28361</v>
      </c>
      <c r="B4386" t="s">
        <v>10581</v>
      </c>
      <c r="C4386" t="s">
        <v>23911</v>
      </c>
      <c r="D4386" t="s">
        <v>28070</v>
      </c>
      <c r="E4386">
        <v>12982</v>
      </c>
      <c r="F4386" s="43">
        <v>2.1482316224592999E-4</v>
      </c>
      <c r="H4386" t="s">
        <v>10581</v>
      </c>
    </row>
    <row r="4387" spans="1:8" x14ac:dyDescent="0.3">
      <c r="A4387" t="s">
        <v>28362</v>
      </c>
      <c r="B4387" t="s">
        <v>10719</v>
      </c>
      <c r="C4387" t="s">
        <v>23911</v>
      </c>
      <c r="D4387" t="s">
        <v>28070</v>
      </c>
      <c r="E4387">
        <v>2516</v>
      </c>
      <c r="F4387" s="43">
        <v>4.1634191666211597E-5</v>
      </c>
      <c r="H4387" t="s">
        <v>10719</v>
      </c>
    </row>
    <row r="4388" spans="1:8" x14ac:dyDescent="0.3">
      <c r="A4388" t="s">
        <v>28363</v>
      </c>
      <c r="B4388" t="s">
        <v>10747</v>
      </c>
      <c r="C4388" t="s">
        <v>23911</v>
      </c>
      <c r="D4388" t="s">
        <v>28070</v>
      </c>
      <c r="E4388">
        <v>10238</v>
      </c>
      <c r="F4388" s="43">
        <v>1.69416078807104E-4</v>
      </c>
      <c r="H4388" t="s">
        <v>10747</v>
      </c>
    </row>
    <row r="4389" spans="1:8" x14ac:dyDescent="0.3">
      <c r="A4389" t="s">
        <v>28364</v>
      </c>
      <c r="B4389" t="s">
        <v>10777</v>
      </c>
      <c r="C4389" t="s">
        <v>23911</v>
      </c>
      <c r="D4389" t="s">
        <v>28070</v>
      </c>
      <c r="E4389">
        <v>8910</v>
      </c>
      <c r="F4389" s="43">
        <v>1.4744063900872201E-4</v>
      </c>
      <c r="H4389" t="s">
        <v>10777</v>
      </c>
    </row>
    <row r="4390" spans="1:8" x14ac:dyDescent="0.3">
      <c r="A4390" t="s">
        <v>28365</v>
      </c>
      <c r="B4390" t="s">
        <v>11368</v>
      </c>
      <c r="C4390" t="s">
        <v>23911</v>
      </c>
      <c r="D4390" t="s">
        <v>28070</v>
      </c>
      <c r="E4390">
        <v>6837</v>
      </c>
      <c r="F4390" s="43">
        <v>1.1313710986561601E-4</v>
      </c>
      <c r="H4390" t="s">
        <v>11368</v>
      </c>
    </row>
    <row r="4391" spans="1:8" x14ac:dyDescent="0.3">
      <c r="A4391" t="s">
        <v>28366</v>
      </c>
      <c r="B4391" t="s">
        <v>11707</v>
      </c>
      <c r="C4391" t="s">
        <v>23911</v>
      </c>
      <c r="D4391" t="s">
        <v>28070</v>
      </c>
      <c r="E4391">
        <v>10000</v>
      </c>
      <c r="F4391" s="43">
        <v>1.6547770932516501E-4</v>
      </c>
      <c r="H4391" t="s">
        <v>11707</v>
      </c>
    </row>
    <row r="4392" spans="1:8" x14ac:dyDescent="0.3">
      <c r="A4392" t="s">
        <v>28367</v>
      </c>
      <c r="B4392" t="s">
        <v>11743</v>
      </c>
      <c r="C4392" t="s">
        <v>23911</v>
      </c>
      <c r="D4392" t="s">
        <v>28070</v>
      </c>
      <c r="E4392">
        <v>6997</v>
      </c>
      <c r="F4392" s="43">
        <v>1.1578475321481801E-4</v>
      </c>
      <c r="H4392" t="s">
        <v>11743</v>
      </c>
    </row>
    <row r="4393" spans="1:8" x14ac:dyDescent="0.3">
      <c r="A4393" t="s">
        <v>28368</v>
      </c>
      <c r="B4393" t="s">
        <v>11829</v>
      </c>
      <c r="C4393" t="s">
        <v>23911</v>
      </c>
      <c r="D4393" t="s">
        <v>28070</v>
      </c>
      <c r="E4393">
        <v>4726</v>
      </c>
      <c r="F4393" s="43">
        <v>7.8204765427073204E-5</v>
      </c>
      <c r="H4393" t="s">
        <v>11829</v>
      </c>
    </row>
    <row r="4394" spans="1:8" x14ac:dyDescent="0.3">
      <c r="A4394" t="s">
        <v>28369</v>
      </c>
      <c r="B4394" t="s">
        <v>12152</v>
      </c>
      <c r="C4394" t="s">
        <v>23911</v>
      </c>
      <c r="D4394" t="s">
        <v>28070</v>
      </c>
      <c r="E4394">
        <v>1701</v>
      </c>
      <c r="F4394" s="43">
        <v>2.8147758356210599E-5</v>
      </c>
      <c r="H4394" t="s">
        <v>12152</v>
      </c>
    </row>
    <row r="4395" spans="1:8" x14ac:dyDescent="0.3">
      <c r="A4395" t="s">
        <v>28370</v>
      </c>
      <c r="B4395" t="s">
        <v>13156</v>
      </c>
      <c r="C4395" t="s">
        <v>23911</v>
      </c>
      <c r="D4395" t="s">
        <v>28070</v>
      </c>
      <c r="E4395">
        <v>769</v>
      </c>
      <c r="F4395" s="43">
        <v>1.27252358471052E-5</v>
      </c>
      <c r="H4395" t="s">
        <v>13156</v>
      </c>
    </row>
    <row r="4396" spans="1:8" x14ac:dyDescent="0.3">
      <c r="A4396" t="s">
        <v>28371</v>
      </c>
      <c r="B4396" t="s">
        <v>13251</v>
      </c>
      <c r="C4396" t="s">
        <v>23911</v>
      </c>
      <c r="D4396" t="s">
        <v>28070</v>
      </c>
      <c r="E4396">
        <v>6519</v>
      </c>
      <c r="F4396" s="43">
        <v>1.0787491870907501E-4</v>
      </c>
      <c r="H4396" t="s">
        <v>13251</v>
      </c>
    </row>
    <row r="4397" spans="1:8" x14ac:dyDescent="0.3">
      <c r="A4397" t="s">
        <v>28372</v>
      </c>
      <c r="B4397" t="s">
        <v>13264</v>
      </c>
      <c r="C4397" t="s">
        <v>23911</v>
      </c>
      <c r="D4397" t="s">
        <v>28070</v>
      </c>
      <c r="E4397">
        <v>803</v>
      </c>
      <c r="F4397" s="43">
        <v>1.3287860058810799E-5</v>
      </c>
      <c r="H4397" t="s">
        <v>13264</v>
      </c>
    </row>
    <row r="4398" spans="1:8" x14ac:dyDescent="0.3">
      <c r="A4398" t="s">
        <v>28373</v>
      </c>
      <c r="B4398" t="s">
        <v>13539</v>
      </c>
      <c r="C4398" t="s">
        <v>23911</v>
      </c>
      <c r="D4398" t="s">
        <v>28070</v>
      </c>
      <c r="E4398">
        <v>2000</v>
      </c>
      <c r="F4398" s="43">
        <v>3.3095541865033103E-5</v>
      </c>
      <c r="H4398" t="s">
        <v>13539</v>
      </c>
    </row>
    <row r="4399" spans="1:8" x14ac:dyDescent="0.3">
      <c r="A4399" t="s">
        <v>28374</v>
      </c>
      <c r="B4399" t="s">
        <v>13656</v>
      </c>
      <c r="C4399" t="s">
        <v>23911</v>
      </c>
      <c r="D4399" t="s">
        <v>28070</v>
      </c>
      <c r="E4399">
        <v>3395</v>
      </c>
      <c r="F4399" s="43">
        <v>5.6179682315893603E-5</v>
      </c>
      <c r="H4399" t="s">
        <v>13656</v>
      </c>
    </row>
    <row r="4400" spans="1:8" x14ac:dyDescent="0.3">
      <c r="A4400" t="s">
        <v>28375</v>
      </c>
      <c r="B4400" t="s">
        <v>14043</v>
      </c>
      <c r="C4400" t="s">
        <v>23911</v>
      </c>
      <c r="D4400" t="s">
        <v>28070</v>
      </c>
      <c r="E4400">
        <v>11090</v>
      </c>
      <c r="F4400" s="43">
        <v>1.8351477964160799E-4</v>
      </c>
      <c r="H4400" t="s">
        <v>14043</v>
      </c>
    </row>
    <row r="4401" spans="1:8" x14ac:dyDescent="0.3">
      <c r="A4401" t="s">
        <v>28376</v>
      </c>
      <c r="B4401" t="s">
        <v>14316</v>
      </c>
      <c r="C4401" t="s">
        <v>23911</v>
      </c>
      <c r="D4401" t="s">
        <v>28070</v>
      </c>
      <c r="E4401">
        <v>4193</v>
      </c>
      <c r="F4401" s="43">
        <v>6.9384803520041802E-5</v>
      </c>
      <c r="H4401" t="s">
        <v>14316</v>
      </c>
    </row>
    <row r="4402" spans="1:8" x14ac:dyDescent="0.3">
      <c r="A4402" t="s">
        <v>28377</v>
      </c>
      <c r="B4402" t="s">
        <v>14374</v>
      </c>
      <c r="C4402" t="s">
        <v>23911</v>
      </c>
      <c r="D4402" t="s">
        <v>28070</v>
      </c>
      <c r="E4402">
        <v>3602</v>
      </c>
      <c r="F4402" s="43">
        <v>5.9605070898924599E-5</v>
      </c>
      <c r="H4402" t="s">
        <v>14374</v>
      </c>
    </row>
    <row r="4403" spans="1:8" x14ac:dyDescent="0.3">
      <c r="A4403" t="s">
        <v>28378</v>
      </c>
      <c r="B4403" t="s">
        <v>14402</v>
      </c>
      <c r="C4403" t="s">
        <v>23911</v>
      </c>
      <c r="D4403" t="s">
        <v>28070</v>
      </c>
      <c r="E4403">
        <v>17521</v>
      </c>
      <c r="F4403" s="43">
        <v>2.8993349450862202E-4</v>
      </c>
      <c r="H4403" t="s">
        <v>14402</v>
      </c>
    </row>
    <row r="4404" spans="1:8" x14ac:dyDescent="0.3">
      <c r="A4404" t="s">
        <v>28379</v>
      </c>
      <c r="B4404" t="s">
        <v>14656</v>
      </c>
      <c r="C4404" t="s">
        <v>23911</v>
      </c>
      <c r="D4404" t="s">
        <v>28070</v>
      </c>
      <c r="E4404">
        <v>3251</v>
      </c>
      <c r="F4404" s="43">
        <v>5.3796803301611303E-5</v>
      </c>
      <c r="H4404" t="s">
        <v>14656</v>
      </c>
    </row>
    <row r="4405" spans="1:8" x14ac:dyDescent="0.3">
      <c r="A4405" t="s">
        <v>28380</v>
      </c>
      <c r="B4405" t="s">
        <v>15135</v>
      </c>
      <c r="C4405" t="s">
        <v>23911</v>
      </c>
      <c r="D4405" t="s">
        <v>28070</v>
      </c>
      <c r="E4405">
        <v>1259</v>
      </c>
      <c r="F4405" s="43">
        <v>2.0833643604038301E-5</v>
      </c>
      <c r="H4405" t="s">
        <v>15135</v>
      </c>
    </row>
    <row r="4406" spans="1:8" x14ac:dyDescent="0.3">
      <c r="A4406" t="s">
        <v>28381</v>
      </c>
      <c r="B4406" t="s">
        <v>15484</v>
      </c>
      <c r="C4406" t="s">
        <v>23911</v>
      </c>
      <c r="D4406" t="s">
        <v>28070</v>
      </c>
      <c r="E4406">
        <v>1974</v>
      </c>
      <c r="F4406" s="43">
        <v>3.2665299820787602E-5</v>
      </c>
      <c r="H4406" t="s">
        <v>15484</v>
      </c>
    </row>
    <row r="4407" spans="1:8" x14ac:dyDescent="0.3">
      <c r="A4407" t="s">
        <v>28382</v>
      </c>
      <c r="B4407" t="s">
        <v>8311</v>
      </c>
      <c r="C4407" t="s">
        <v>23911</v>
      </c>
      <c r="D4407" t="s">
        <v>28070</v>
      </c>
      <c r="E4407">
        <v>18591</v>
      </c>
      <c r="F4407" s="43">
        <v>3.0763960940641499E-4</v>
      </c>
      <c r="H4407" t="s">
        <v>8311</v>
      </c>
    </row>
    <row r="4408" spans="1:8" x14ac:dyDescent="0.3">
      <c r="A4408" t="s">
        <v>28383</v>
      </c>
      <c r="B4408" t="s">
        <v>9548</v>
      </c>
      <c r="C4408" t="s">
        <v>23911</v>
      </c>
      <c r="D4408" t="s">
        <v>28070</v>
      </c>
      <c r="E4408">
        <v>16550</v>
      </c>
      <c r="F4408" s="43">
        <v>2.73865608933149E-4</v>
      </c>
      <c r="H4408" t="s">
        <v>9548</v>
      </c>
    </row>
    <row r="4409" spans="1:8" x14ac:dyDescent="0.3">
      <c r="A4409" t="s">
        <v>28384</v>
      </c>
      <c r="B4409" t="s">
        <v>10054</v>
      </c>
      <c r="C4409" t="s">
        <v>23911</v>
      </c>
      <c r="D4409" t="s">
        <v>28070</v>
      </c>
      <c r="E4409">
        <v>10028</v>
      </c>
      <c r="F4409" s="43">
        <v>1.6594104691127599E-4</v>
      </c>
      <c r="H4409" t="s">
        <v>10054</v>
      </c>
    </row>
    <row r="4410" spans="1:8" x14ac:dyDescent="0.3">
      <c r="A4410" t="s">
        <v>28385</v>
      </c>
      <c r="B4410" t="s">
        <v>10797</v>
      </c>
      <c r="C4410" t="s">
        <v>23911</v>
      </c>
      <c r="D4410" t="s">
        <v>28070</v>
      </c>
      <c r="E4410">
        <v>1152</v>
      </c>
      <c r="F4410" s="43">
        <v>1.9063032114258999E-5</v>
      </c>
      <c r="H4410" t="s">
        <v>10797</v>
      </c>
    </row>
    <row r="4411" spans="1:8" x14ac:dyDescent="0.3">
      <c r="A4411" t="s">
        <v>28386</v>
      </c>
      <c r="B4411" t="s">
        <v>11816</v>
      </c>
      <c r="C4411" t="s">
        <v>23911</v>
      </c>
      <c r="D4411" t="s">
        <v>28070</v>
      </c>
      <c r="E4411">
        <v>12252</v>
      </c>
      <c r="F4411" s="43">
        <v>2.0274328946519299E-4</v>
      </c>
      <c r="H4411" t="s">
        <v>11816</v>
      </c>
    </row>
    <row r="4412" spans="1:8" x14ac:dyDescent="0.3">
      <c r="A4412" t="s">
        <v>28387</v>
      </c>
      <c r="B4412" t="s">
        <v>11894</v>
      </c>
      <c r="C4412" t="s">
        <v>23911</v>
      </c>
      <c r="D4412" t="s">
        <v>28070</v>
      </c>
      <c r="E4412">
        <v>1441</v>
      </c>
      <c r="F4412" s="43">
        <v>2.3845337913756299E-5</v>
      </c>
      <c r="H4412" t="s">
        <v>11894</v>
      </c>
    </row>
    <row r="4413" spans="1:8" x14ac:dyDescent="0.3">
      <c r="A4413" t="s">
        <v>28388</v>
      </c>
      <c r="B4413" t="s">
        <v>12045</v>
      </c>
      <c r="C4413" t="s">
        <v>23911</v>
      </c>
      <c r="D4413" t="s">
        <v>28070</v>
      </c>
      <c r="E4413">
        <v>2195</v>
      </c>
      <c r="F4413" s="43">
        <v>3.63223571968738E-5</v>
      </c>
      <c r="H4413" t="s">
        <v>12045</v>
      </c>
    </row>
    <row r="4414" spans="1:8" x14ac:dyDescent="0.3">
      <c r="A4414" t="s">
        <v>28389</v>
      </c>
      <c r="B4414" t="s">
        <v>12064</v>
      </c>
      <c r="C4414" t="s">
        <v>23911</v>
      </c>
      <c r="D4414" t="s">
        <v>28070</v>
      </c>
      <c r="E4414">
        <v>1029</v>
      </c>
      <c r="F4414" s="43">
        <v>1.70276562895595E-5</v>
      </c>
      <c r="H4414" t="s">
        <v>12064</v>
      </c>
    </row>
    <row r="4415" spans="1:8" x14ac:dyDescent="0.3">
      <c r="A4415" t="s">
        <v>28390</v>
      </c>
      <c r="B4415" t="s">
        <v>12193</v>
      </c>
      <c r="C4415" t="s">
        <v>23911</v>
      </c>
      <c r="D4415" t="s">
        <v>28070</v>
      </c>
      <c r="E4415">
        <v>6892</v>
      </c>
      <c r="F4415" s="43">
        <v>1.14047237266904E-4</v>
      </c>
      <c r="H4415" t="s">
        <v>12193</v>
      </c>
    </row>
    <row r="4416" spans="1:8" x14ac:dyDescent="0.3">
      <c r="A4416" t="s">
        <v>28391</v>
      </c>
      <c r="B4416" t="s">
        <v>13433</v>
      </c>
      <c r="C4416" t="s">
        <v>23911</v>
      </c>
      <c r="D4416" t="s">
        <v>28070</v>
      </c>
      <c r="E4416">
        <v>34536</v>
      </c>
      <c r="F4416" s="43">
        <v>5.7149381692539101E-4</v>
      </c>
      <c r="H4416" t="s">
        <v>13433</v>
      </c>
    </row>
    <row r="4417" spans="1:8" x14ac:dyDescent="0.3">
      <c r="A4417" t="s">
        <v>28392</v>
      </c>
      <c r="B4417" t="s">
        <v>13449</v>
      </c>
      <c r="C4417" t="s">
        <v>23911</v>
      </c>
      <c r="D4417" t="s">
        <v>28070</v>
      </c>
      <c r="E4417">
        <v>139601</v>
      </c>
      <c r="F4417" s="43">
        <v>2.3100853699502401E-3</v>
      </c>
      <c r="H4417" t="s">
        <v>13449</v>
      </c>
    </row>
    <row r="4418" spans="1:8" x14ac:dyDescent="0.3">
      <c r="A4418" t="s">
        <v>28393</v>
      </c>
      <c r="B4418" t="s">
        <v>13793</v>
      </c>
      <c r="C4418" t="s">
        <v>23911</v>
      </c>
      <c r="D4418" t="s">
        <v>28070</v>
      </c>
      <c r="E4418">
        <v>3028</v>
      </c>
      <c r="F4418" s="43">
        <v>5.01066503836601E-5</v>
      </c>
      <c r="H4418" t="s">
        <v>13793</v>
      </c>
    </row>
    <row r="4419" spans="1:8" x14ac:dyDescent="0.3">
      <c r="A4419" t="s">
        <v>28394</v>
      </c>
      <c r="B4419" t="s">
        <v>13858</v>
      </c>
      <c r="C4419" t="s">
        <v>23911</v>
      </c>
      <c r="D4419" t="s">
        <v>28070</v>
      </c>
      <c r="E4419">
        <v>5234</v>
      </c>
      <c r="F4419" s="43">
        <v>8.66110330607916E-5</v>
      </c>
      <c r="H4419" t="s">
        <v>13858</v>
      </c>
    </row>
    <row r="4420" spans="1:8" x14ac:dyDescent="0.3">
      <c r="A4420" t="s">
        <v>28395</v>
      </c>
      <c r="B4420" t="s">
        <v>13952</v>
      </c>
      <c r="C4420" t="s">
        <v>23911</v>
      </c>
      <c r="D4420" t="s">
        <v>28070</v>
      </c>
      <c r="E4420">
        <v>8973</v>
      </c>
      <c r="F4420" s="43">
        <v>1.48483148577471E-4</v>
      </c>
      <c r="H4420" t="s">
        <v>13952</v>
      </c>
    </row>
    <row r="4421" spans="1:8" x14ac:dyDescent="0.3">
      <c r="A4421" t="s">
        <v>28396</v>
      </c>
      <c r="B4421" t="s">
        <v>14324</v>
      </c>
      <c r="C4421" t="s">
        <v>23911</v>
      </c>
      <c r="D4421" t="s">
        <v>28070</v>
      </c>
      <c r="E4421">
        <v>20839</v>
      </c>
      <c r="F4421" s="43">
        <v>3.4483899846271201E-4</v>
      </c>
      <c r="H4421" t="s">
        <v>14324</v>
      </c>
    </row>
    <row r="4422" spans="1:8" x14ac:dyDescent="0.3">
      <c r="A4422" t="s">
        <v>28397</v>
      </c>
      <c r="B4422" t="s">
        <v>15510</v>
      </c>
      <c r="C4422" t="s">
        <v>23911</v>
      </c>
      <c r="D4422" t="s">
        <v>28070</v>
      </c>
      <c r="E4422">
        <v>9960</v>
      </c>
      <c r="F4422" s="43">
        <v>1.6481579848786501E-4</v>
      </c>
      <c r="H4422" t="s">
        <v>15510</v>
      </c>
    </row>
    <row r="4423" spans="1:8" x14ac:dyDescent="0.3">
      <c r="A4423" t="s">
        <v>28398</v>
      </c>
      <c r="B4423" t="s">
        <v>9355</v>
      </c>
      <c r="C4423" t="s">
        <v>23911</v>
      </c>
      <c r="D4423" t="s">
        <v>28070</v>
      </c>
      <c r="E4423">
        <v>445</v>
      </c>
      <c r="F4423" s="43">
        <v>7.3637580649698604E-6</v>
      </c>
      <c r="H4423" t="s">
        <v>9355</v>
      </c>
    </row>
    <row r="4424" spans="1:8" x14ac:dyDescent="0.3">
      <c r="A4424" t="s">
        <v>28399</v>
      </c>
      <c r="B4424" t="s">
        <v>11495</v>
      </c>
      <c r="C4424" t="s">
        <v>23911</v>
      </c>
      <c r="D4424" t="s">
        <v>28070</v>
      </c>
      <c r="E4424">
        <v>848</v>
      </c>
      <c r="F4424" s="43">
        <v>1.4032509750774E-5</v>
      </c>
      <c r="H4424" t="s">
        <v>11495</v>
      </c>
    </row>
    <row r="4425" spans="1:8" x14ac:dyDescent="0.3">
      <c r="A4425" t="s">
        <v>28400</v>
      </c>
      <c r="B4425" t="s">
        <v>12381</v>
      </c>
      <c r="C4425" t="s">
        <v>23911</v>
      </c>
      <c r="D4425" t="s">
        <v>28070</v>
      </c>
      <c r="E4425">
        <v>7282</v>
      </c>
      <c r="F4425" s="43">
        <v>1.20500867930585E-4</v>
      </c>
      <c r="H4425" t="s">
        <v>12381</v>
      </c>
    </row>
    <row r="4426" spans="1:8" x14ac:dyDescent="0.3">
      <c r="A4426" t="s">
        <v>28401</v>
      </c>
      <c r="B4426" t="s">
        <v>12770</v>
      </c>
      <c r="C4426" t="s">
        <v>23911</v>
      </c>
      <c r="D4426" t="s">
        <v>28070</v>
      </c>
      <c r="E4426">
        <v>3017</v>
      </c>
      <c r="F4426" s="43">
        <v>4.9924624903402399E-5</v>
      </c>
      <c r="H4426" t="s">
        <v>12770</v>
      </c>
    </row>
    <row r="4427" spans="1:8" x14ac:dyDescent="0.3">
      <c r="A4427" t="s">
        <v>28402</v>
      </c>
      <c r="B4427" t="s">
        <v>13978</v>
      </c>
      <c r="C4427" t="s">
        <v>23911</v>
      </c>
      <c r="D4427" t="s">
        <v>28070</v>
      </c>
      <c r="E4427">
        <v>2970</v>
      </c>
      <c r="F4427" s="43">
        <v>4.9146879669574101E-5</v>
      </c>
      <c r="H4427" t="s">
        <v>13978</v>
      </c>
    </row>
    <row r="4428" spans="1:8" x14ac:dyDescent="0.3">
      <c r="A4428" t="s">
        <v>28403</v>
      </c>
      <c r="B4428" t="s">
        <v>14195</v>
      </c>
      <c r="C4428" t="s">
        <v>23911</v>
      </c>
      <c r="D4428" t="s">
        <v>28070</v>
      </c>
      <c r="E4428">
        <v>2280</v>
      </c>
      <c r="F4428" s="43">
        <v>3.77289177261377E-5</v>
      </c>
      <c r="H4428" t="s">
        <v>14195</v>
      </c>
    </row>
    <row r="4429" spans="1:8" x14ac:dyDescent="0.3">
      <c r="A4429" t="s">
        <v>28404</v>
      </c>
      <c r="B4429" t="s">
        <v>14861</v>
      </c>
      <c r="C4429" t="s">
        <v>23911</v>
      </c>
      <c r="D4429" t="s">
        <v>28070</v>
      </c>
      <c r="E4429">
        <v>1060</v>
      </c>
      <c r="F4429" s="43">
        <v>1.7540637188467501E-5</v>
      </c>
      <c r="H4429" t="s">
        <v>14861</v>
      </c>
    </row>
    <row r="4430" spans="1:8" x14ac:dyDescent="0.3">
      <c r="A4430" t="s">
        <v>28405</v>
      </c>
      <c r="B4430" t="s">
        <v>13036</v>
      </c>
      <c r="C4430" t="s">
        <v>23911</v>
      </c>
      <c r="D4430" t="s">
        <v>28070</v>
      </c>
      <c r="E4430">
        <v>4960</v>
      </c>
      <c r="F4430" s="43">
        <v>8.2076943825282E-5</v>
      </c>
      <c r="H4430" t="s">
        <v>13036</v>
      </c>
    </row>
    <row r="4431" spans="1:8" x14ac:dyDescent="0.3">
      <c r="A4431" t="s">
        <v>28406</v>
      </c>
      <c r="B4431" t="s">
        <v>23918</v>
      </c>
      <c r="C4431" t="s">
        <v>23911</v>
      </c>
      <c r="D4431" t="s">
        <v>28070</v>
      </c>
      <c r="E4431">
        <v>6606</v>
      </c>
      <c r="F4431" s="43">
        <v>1.09314574780204E-4</v>
      </c>
      <c r="H4431" t="s">
        <v>23918</v>
      </c>
    </row>
    <row r="4432" spans="1:8" x14ac:dyDescent="0.3">
      <c r="A4432" t="s">
        <v>28407</v>
      </c>
      <c r="B4432" t="s">
        <v>8109</v>
      </c>
      <c r="C4432" t="s">
        <v>28408</v>
      </c>
      <c r="D4432" t="s">
        <v>28409</v>
      </c>
      <c r="E4432">
        <v>11284</v>
      </c>
      <c r="F4432" s="43">
        <v>1.8672504720251701E-4</v>
      </c>
      <c r="H4432" t="s">
        <v>8109</v>
      </c>
    </row>
    <row r="4433" spans="1:8" x14ac:dyDescent="0.3">
      <c r="A4433" t="s">
        <v>28410</v>
      </c>
      <c r="B4433" t="s">
        <v>8177</v>
      </c>
      <c r="C4433" t="s">
        <v>28408</v>
      </c>
      <c r="D4433" t="s">
        <v>28409</v>
      </c>
      <c r="E4433">
        <v>1926</v>
      </c>
      <c r="F4433" s="43">
        <v>3.1871006816026801E-5</v>
      </c>
      <c r="H4433" t="s">
        <v>8177</v>
      </c>
    </row>
    <row r="4434" spans="1:8" x14ac:dyDescent="0.3">
      <c r="A4434" t="s">
        <v>28411</v>
      </c>
      <c r="B4434" t="s">
        <v>9131</v>
      </c>
      <c r="C4434" t="s">
        <v>28408</v>
      </c>
      <c r="D4434" t="s">
        <v>28409</v>
      </c>
      <c r="E4434">
        <v>64689</v>
      </c>
      <c r="F4434" s="43">
        <v>1.0704587538535599E-3</v>
      </c>
      <c r="H4434" t="s">
        <v>24070</v>
      </c>
    </row>
    <row r="4435" spans="1:8" x14ac:dyDescent="0.3">
      <c r="A4435" t="s">
        <v>28412</v>
      </c>
      <c r="B4435" t="s">
        <v>9248</v>
      </c>
      <c r="C4435" t="s">
        <v>28408</v>
      </c>
      <c r="D4435" t="s">
        <v>28409</v>
      </c>
      <c r="E4435">
        <v>1003</v>
      </c>
      <c r="F4435" s="43">
        <v>1.6597414245314101E-5</v>
      </c>
      <c r="H4435" t="s">
        <v>9248</v>
      </c>
    </row>
    <row r="4436" spans="1:8" x14ac:dyDescent="0.3">
      <c r="A4436" t="s">
        <v>28413</v>
      </c>
      <c r="B4436" t="s">
        <v>9988</v>
      </c>
      <c r="C4436" t="s">
        <v>28408</v>
      </c>
      <c r="D4436" t="s">
        <v>28409</v>
      </c>
      <c r="E4436">
        <v>755</v>
      </c>
      <c r="F4436" s="43">
        <v>1.2493567054050001E-5</v>
      </c>
      <c r="H4436" t="s">
        <v>9988</v>
      </c>
    </row>
    <row r="4437" spans="1:8" x14ac:dyDescent="0.3">
      <c r="A4437" t="s">
        <v>28414</v>
      </c>
      <c r="B4437" t="s">
        <v>10490</v>
      </c>
      <c r="C4437" t="s">
        <v>28408</v>
      </c>
      <c r="D4437" t="s">
        <v>28409</v>
      </c>
      <c r="E4437">
        <v>2361</v>
      </c>
      <c r="F4437" s="43">
        <v>3.9069287171671501E-5</v>
      </c>
      <c r="H4437" t="s">
        <v>10490</v>
      </c>
    </row>
    <row r="4438" spans="1:8" x14ac:dyDescent="0.3">
      <c r="A4438" t="s">
        <v>28415</v>
      </c>
      <c r="B4438" t="s">
        <v>10521</v>
      </c>
      <c r="C4438" t="s">
        <v>28408</v>
      </c>
      <c r="D4438" t="s">
        <v>28409</v>
      </c>
      <c r="E4438">
        <v>8267</v>
      </c>
      <c r="F4438" s="43">
        <v>1.3680042229911399E-4</v>
      </c>
      <c r="H4438" t="s">
        <v>10521</v>
      </c>
    </row>
    <row r="4439" spans="1:8" x14ac:dyDescent="0.3">
      <c r="A4439" t="s">
        <v>28416</v>
      </c>
      <c r="B4439" t="s">
        <v>10604</v>
      </c>
      <c r="C4439" t="s">
        <v>28408</v>
      </c>
      <c r="D4439" t="s">
        <v>28409</v>
      </c>
      <c r="E4439">
        <v>4971</v>
      </c>
      <c r="F4439" s="43">
        <v>8.2258969305539693E-5</v>
      </c>
      <c r="H4439" t="s">
        <v>10604</v>
      </c>
    </row>
    <row r="4440" spans="1:8" x14ac:dyDescent="0.3">
      <c r="A4440" t="s">
        <v>28417</v>
      </c>
      <c r="B4440" t="s">
        <v>11296</v>
      </c>
      <c r="C4440" t="s">
        <v>28408</v>
      </c>
      <c r="D4440" t="s">
        <v>28409</v>
      </c>
      <c r="E4440">
        <v>4955</v>
      </c>
      <c r="F4440" s="43">
        <v>8.1994204970619404E-5</v>
      </c>
      <c r="H4440" t="s">
        <v>11296</v>
      </c>
    </row>
    <row r="4441" spans="1:8" x14ac:dyDescent="0.3">
      <c r="A4441" t="s">
        <v>28418</v>
      </c>
      <c r="B4441" t="s">
        <v>11653</v>
      </c>
      <c r="C4441" t="s">
        <v>28408</v>
      </c>
      <c r="D4441" t="s">
        <v>28409</v>
      </c>
      <c r="E4441">
        <v>68856</v>
      </c>
      <c r="F4441" s="43">
        <v>1.13941331532936E-3</v>
      </c>
      <c r="H4441" t="s">
        <v>24070</v>
      </c>
    </row>
    <row r="4442" spans="1:8" x14ac:dyDescent="0.3">
      <c r="A4442" t="s">
        <v>28419</v>
      </c>
      <c r="B4442" t="s">
        <v>12163</v>
      </c>
      <c r="C4442" t="s">
        <v>28408</v>
      </c>
      <c r="D4442" t="s">
        <v>28409</v>
      </c>
      <c r="E4442">
        <v>10226</v>
      </c>
      <c r="F4442" s="43">
        <v>1.6921750555591399E-4</v>
      </c>
      <c r="H4442" t="s">
        <v>12163</v>
      </c>
    </row>
    <row r="4443" spans="1:8" x14ac:dyDescent="0.3">
      <c r="A4443" t="s">
        <v>28420</v>
      </c>
      <c r="B4443" t="s">
        <v>12265</v>
      </c>
      <c r="C4443" t="s">
        <v>28408</v>
      </c>
      <c r="D4443" t="s">
        <v>28409</v>
      </c>
      <c r="E4443">
        <v>2566</v>
      </c>
      <c r="F4443" s="43">
        <v>4.2461580212837403E-5</v>
      </c>
      <c r="H4443" t="s">
        <v>12265</v>
      </c>
    </row>
    <row r="4444" spans="1:8" x14ac:dyDescent="0.3">
      <c r="A4444" t="s">
        <v>28421</v>
      </c>
      <c r="B4444" t="s">
        <v>13017</v>
      </c>
      <c r="C4444" t="s">
        <v>28408</v>
      </c>
      <c r="D4444" t="s">
        <v>28409</v>
      </c>
      <c r="E4444">
        <v>2142</v>
      </c>
      <c r="F4444" s="43">
        <v>3.5445325337450397E-5</v>
      </c>
      <c r="H4444" t="s">
        <v>13017</v>
      </c>
    </row>
    <row r="4445" spans="1:8" x14ac:dyDescent="0.3">
      <c r="A4445" t="s">
        <v>28422</v>
      </c>
      <c r="B4445" t="s">
        <v>13134</v>
      </c>
      <c r="C4445" t="s">
        <v>28408</v>
      </c>
      <c r="D4445" t="s">
        <v>28409</v>
      </c>
      <c r="E4445">
        <v>7633</v>
      </c>
      <c r="F4445" s="43">
        <v>1.26309135527899E-4</v>
      </c>
      <c r="H4445" t="s">
        <v>13134</v>
      </c>
    </row>
    <row r="4446" spans="1:8" x14ac:dyDescent="0.3">
      <c r="A4446" t="s">
        <v>28423</v>
      </c>
      <c r="B4446" t="s">
        <v>15151</v>
      </c>
      <c r="C4446" t="s">
        <v>28408</v>
      </c>
      <c r="D4446" t="s">
        <v>28409</v>
      </c>
      <c r="E4446">
        <v>2085</v>
      </c>
      <c r="F4446" s="43">
        <v>3.4502102394297003E-5</v>
      </c>
      <c r="H4446" t="s">
        <v>15151</v>
      </c>
    </row>
    <row r="4447" spans="1:8" x14ac:dyDescent="0.3">
      <c r="A4447" t="s">
        <v>28424</v>
      </c>
      <c r="B4447" t="s">
        <v>15634</v>
      </c>
      <c r="C4447" t="s">
        <v>28408</v>
      </c>
      <c r="D4447" t="s">
        <v>28409</v>
      </c>
      <c r="E4447">
        <v>4730</v>
      </c>
      <c r="F4447" s="43">
        <v>7.8270956510803201E-5</v>
      </c>
      <c r="H4447" t="s">
        <v>15634</v>
      </c>
    </row>
    <row r="4448" spans="1:8" x14ac:dyDescent="0.3">
      <c r="A4448" t="s">
        <v>28425</v>
      </c>
      <c r="B4448" t="s">
        <v>15797</v>
      </c>
      <c r="C4448" t="s">
        <v>28408</v>
      </c>
      <c r="D4448" t="s">
        <v>28409</v>
      </c>
      <c r="E4448">
        <v>1201</v>
      </c>
      <c r="F4448" s="43">
        <v>1.9873872889952401E-5</v>
      </c>
      <c r="H4448" t="s">
        <v>15797</v>
      </c>
    </row>
    <row r="4449" spans="1:8" x14ac:dyDescent="0.3">
      <c r="A4449" t="s">
        <v>28426</v>
      </c>
      <c r="B4449" t="s">
        <v>7900</v>
      </c>
      <c r="C4449" t="s">
        <v>28408</v>
      </c>
      <c r="D4449" t="s">
        <v>28409</v>
      </c>
      <c r="E4449">
        <v>15072</v>
      </c>
      <c r="F4449" s="43">
        <v>2.4940800349488901E-4</v>
      </c>
      <c r="H4449" t="s">
        <v>7900</v>
      </c>
    </row>
    <row r="4450" spans="1:8" x14ac:dyDescent="0.3">
      <c r="A4450" t="s">
        <v>28427</v>
      </c>
      <c r="B4450" t="s">
        <v>8164</v>
      </c>
      <c r="C4450" t="s">
        <v>28408</v>
      </c>
      <c r="D4450" t="s">
        <v>28409</v>
      </c>
      <c r="E4450">
        <v>6207</v>
      </c>
      <c r="F4450" s="43">
        <v>1.0271201417813E-4</v>
      </c>
      <c r="H4450" t="s">
        <v>8164</v>
      </c>
    </row>
    <row r="4451" spans="1:8" x14ac:dyDescent="0.3">
      <c r="A4451" t="s">
        <v>28428</v>
      </c>
      <c r="B4451" t="s">
        <v>8238</v>
      </c>
      <c r="C4451" t="s">
        <v>28408</v>
      </c>
      <c r="D4451" t="s">
        <v>28409</v>
      </c>
      <c r="E4451">
        <v>10125</v>
      </c>
      <c r="F4451" s="43">
        <v>1.6754618069173E-4</v>
      </c>
      <c r="H4451" t="s">
        <v>8238</v>
      </c>
    </row>
    <row r="4452" spans="1:8" x14ac:dyDescent="0.3">
      <c r="A4452" t="s">
        <v>28429</v>
      </c>
      <c r="B4452" t="s">
        <v>8500</v>
      </c>
      <c r="C4452" t="s">
        <v>28408</v>
      </c>
      <c r="D4452" t="s">
        <v>28409</v>
      </c>
      <c r="E4452">
        <v>7227</v>
      </c>
      <c r="F4452" s="43">
        <v>1.1959074052929699E-4</v>
      </c>
      <c r="H4452" t="s">
        <v>8500</v>
      </c>
    </row>
    <row r="4453" spans="1:8" x14ac:dyDescent="0.3">
      <c r="A4453" t="s">
        <v>28430</v>
      </c>
      <c r="B4453" t="s">
        <v>8836</v>
      </c>
      <c r="C4453" t="s">
        <v>28408</v>
      </c>
      <c r="D4453" t="s">
        <v>28409</v>
      </c>
      <c r="E4453">
        <v>32083</v>
      </c>
      <c r="F4453" s="43">
        <v>5.3090213482792799E-4</v>
      </c>
      <c r="H4453" t="s">
        <v>8836</v>
      </c>
    </row>
    <row r="4454" spans="1:8" x14ac:dyDescent="0.3">
      <c r="A4454" t="s">
        <v>28431</v>
      </c>
      <c r="B4454" t="s">
        <v>8918</v>
      </c>
      <c r="C4454" t="s">
        <v>28408</v>
      </c>
      <c r="D4454" t="s">
        <v>28409</v>
      </c>
      <c r="E4454">
        <v>2285</v>
      </c>
      <c r="F4454" s="43">
        <v>3.7811656580800303E-5</v>
      </c>
      <c r="H4454" t="s">
        <v>8918</v>
      </c>
    </row>
    <row r="4455" spans="1:8" x14ac:dyDescent="0.3">
      <c r="A4455" t="s">
        <v>28432</v>
      </c>
      <c r="B4455" t="s">
        <v>8989</v>
      </c>
      <c r="C4455" t="s">
        <v>28408</v>
      </c>
      <c r="D4455" t="s">
        <v>28409</v>
      </c>
      <c r="E4455">
        <v>44898</v>
      </c>
      <c r="F4455" s="43">
        <v>7.4296181932812704E-4</v>
      </c>
      <c r="H4455" t="s">
        <v>8989</v>
      </c>
    </row>
    <row r="4456" spans="1:8" x14ac:dyDescent="0.3">
      <c r="A4456" t="s">
        <v>28433</v>
      </c>
      <c r="B4456" t="s">
        <v>9076</v>
      </c>
      <c r="C4456" t="s">
        <v>28408</v>
      </c>
      <c r="D4456" t="s">
        <v>28409</v>
      </c>
      <c r="E4456">
        <v>584</v>
      </c>
      <c r="F4456" s="43">
        <v>9.6638982245896597E-6</v>
      </c>
      <c r="H4456" t="s">
        <v>9076</v>
      </c>
    </row>
    <row r="4457" spans="1:8" x14ac:dyDescent="0.3">
      <c r="A4457" t="s">
        <v>28434</v>
      </c>
      <c r="B4457" t="s">
        <v>9455</v>
      </c>
      <c r="C4457" t="s">
        <v>28408</v>
      </c>
      <c r="D4457" t="s">
        <v>28409</v>
      </c>
      <c r="E4457">
        <v>6059</v>
      </c>
      <c r="F4457" s="43">
        <v>1.0026294408011801E-4</v>
      </c>
      <c r="H4457" t="s">
        <v>9455</v>
      </c>
    </row>
    <row r="4458" spans="1:8" x14ac:dyDescent="0.3">
      <c r="A4458" t="s">
        <v>28435</v>
      </c>
      <c r="B4458" t="s">
        <v>9507</v>
      </c>
      <c r="C4458" t="s">
        <v>28408</v>
      </c>
      <c r="D4458" t="s">
        <v>28409</v>
      </c>
      <c r="E4458">
        <v>1860</v>
      </c>
      <c r="F4458" s="43">
        <v>3.0778853934480801E-5</v>
      </c>
      <c r="H4458" t="s">
        <v>9507</v>
      </c>
    </row>
    <row r="4459" spans="1:8" x14ac:dyDescent="0.3">
      <c r="A4459" t="s">
        <v>28436</v>
      </c>
      <c r="B4459" t="s">
        <v>10049</v>
      </c>
      <c r="C4459" t="s">
        <v>28408</v>
      </c>
      <c r="D4459" t="s">
        <v>28409</v>
      </c>
      <c r="E4459">
        <v>5232</v>
      </c>
      <c r="F4459" s="43">
        <v>8.65779375189265E-5</v>
      </c>
      <c r="H4459" t="s">
        <v>10049</v>
      </c>
    </row>
    <row r="4460" spans="1:8" x14ac:dyDescent="0.3">
      <c r="A4460" t="s">
        <v>28437</v>
      </c>
      <c r="B4460" t="s">
        <v>10597</v>
      </c>
      <c r="C4460" t="s">
        <v>28408</v>
      </c>
      <c r="D4460" t="s">
        <v>28409</v>
      </c>
      <c r="E4460">
        <v>7660</v>
      </c>
      <c r="F4460" s="43">
        <v>1.26755925343077E-4</v>
      </c>
      <c r="H4460" t="s">
        <v>10597</v>
      </c>
    </row>
    <row r="4461" spans="1:8" x14ac:dyDescent="0.3">
      <c r="A4461" t="s">
        <v>28438</v>
      </c>
      <c r="B4461" t="s">
        <v>10603</v>
      </c>
      <c r="C4461" t="s">
        <v>28408</v>
      </c>
      <c r="D4461" t="s">
        <v>28409</v>
      </c>
      <c r="E4461">
        <v>621</v>
      </c>
      <c r="F4461" s="43">
        <v>1.02761657490928E-5</v>
      </c>
      <c r="H4461" t="s">
        <v>10603</v>
      </c>
    </row>
    <row r="4462" spans="1:8" x14ac:dyDescent="0.3">
      <c r="A4462" t="s">
        <v>28439</v>
      </c>
      <c r="B4462" t="s">
        <v>10726</v>
      </c>
      <c r="C4462" t="s">
        <v>28408</v>
      </c>
      <c r="D4462" t="s">
        <v>28409</v>
      </c>
      <c r="E4462">
        <v>3882</v>
      </c>
      <c r="F4462" s="43">
        <v>6.4238446760029203E-5</v>
      </c>
      <c r="H4462" t="s">
        <v>10726</v>
      </c>
    </row>
    <row r="4463" spans="1:8" x14ac:dyDescent="0.3">
      <c r="A4463" t="s">
        <v>28440</v>
      </c>
      <c r="B4463" t="s">
        <v>11397</v>
      </c>
      <c r="C4463" t="s">
        <v>28408</v>
      </c>
      <c r="D4463" t="s">
        <v>28409</v>
      </c>
      <c r="E4463">
        <v>87200</v>
      </c>
      <c r="F4463" s="43">
        <v>1.4429656253154401E-3</v>
      </c>
      <c r="H4463" t="s">
        <v>24070</v>
      </c>
    </row>
    <row r="4464" spans="1:8" x14ac:dyDescent="0.3">
      <c r="A4464" t="s">
        <v>28441</v>
      </c>
      <c r="B4464" t="s">
        <v>11665</v>
      </c>
      <c r="C4464" t="s">
        <v>28408</v>
      </c>
      <c r="D4464" t="s">
        <v>28409</v>
      </c>
      <c r="E4464">
        <v>22330</v>
      </c>
      <c r="F4464" s="43">
        <v>3.6951172492309399E-4</v>
      </c>
      <c r="H4464" t="s">
        <v>11665</v>
      </c>
    </row>
    <row r="4465" spans="1:8" x14ac:dyDescent="0.3">
      <c r="A4465" t="s">
        <v>28442</v>
      </c>
      <c r="B4465" t="s">
        <v>11804</v>
      </c>
      <c r="C4465" t="s">
        <v>28408</v>
      </c>
      <c r="D4465" t="s">
        <v>28409</v>
      </c>
      <c r="E4465">
        <v>2221</v>
      </c>
      <c r="F4465" s="43">
        <v>3.6752599241119199E-5</v>
      </c>
      <c r="H4465" t="s">
        <v>11804</v>
      </c>
    </row>
    <row r="4466" spans="1:8" x14ac:dyDescent="0.3">
      <c r="A4466" t="s">
        <v>28443</v>
      </c>
      <c r="B4466" t="s">
        <v>11849</v>
      </c>
      <c r="C4466" t="s">
        <v>28408</v>
      </c>
      <c r="D4466" t="s">
        <v>28409</v>
      </c>
      <c r="E4466">
        <v>1127</v>
      </c>
      <c r="F4466" s="43">
        <v>1.86493378409461E-5</v>
      </c>
      <c r="H4466" t="s">
        <v>11849</v>
      </c>
    </row>
    <row r="4467" spans="1:8" x14ac:dyDescent="0.3">
      <c r="A4467" t="s">
        <v>28444</v>
      </c>
      <c r="B4467" t="s">
        <v>12010</v>
      </c>
      <c r="C4467" t="s">
        <v>28408</v>
      </c>
      <c r="D4467" t="s">
        <v>28409</v>
      </c>
      <c r="E4467">
        <v>4454</v>
      </c>
      <c r="F4467" s="43">
        <v>7.3703771733428595E-5</v>
      </c>
      <c r="H4467" t="s">
        <v>12010</v>
      </c>
    </row>
    <row r="4468" spans="1:8" x14ac:dyDescent="0.3">
      <c r="A4468" t="s">
        <v>28445</v>
      </c>
      <c r="B4468" t="s">
        <v>12806</v>
      </c>
      <c r="C4468" t="s">
        <v>28408</v>
      </c>
      <c r="D4468" t="s">
        <v>28409</v>
      </c>
      <c r="E4468">
        <v>3645</v>
      </c>
      <c r="F4468" s="43">
        <v>6.0316625049022797E-5</v>
      </c>
      <c r="H4468" t="s">
        <v>12806</v>
      </c>
    </row>
    <row r="4469" spans="1:8" x14ac:dyDescent="0.3">
      <c r="A4469" t="s">
        <v>28446</v>
      </c>
      <c r="B4469" t="s">
        <v>12884</v>
      </c>
      <c r="C4469" t="s">
        <v>28408</v>
      </c>
      <c r="D4469" t="s">
        <v>28409</v>
      </c>
      <c r="E4469">
        <v>2458</v>
      </c>
      <c r="F4469" s="43">
        <v>4.0674420952125598E-5</v>
      </c>
      <c r="H4469" t="s">
        <v>12884</v>
      </c>
    </row>
    <row r="4470" spans="1:8" x14ac:dyDescent="0.3">
      <c r="A4470" t="s">
        <v>28447</v>
      </c>
      <c r="B4470" t="s">
        <v>12926</v>
      </c>
      <c r="C4470" t="s">
        <v>28408</v>
      </c>
      <c r="D4470" t="s">
        <v>28409</v>
      </c>
      <c r="E4470">
        <v>24179</v>
      </c>
      <c r="F4470" s="43">
        <v>4.0010855337731699E-4</v>
      </c>
      <c r="H4470" t="s">
        <v>12926</v>
      </c>
    </row>
    <row r="4471" spans="1:8" x14ac:dyDescent="0.3">
      <c r="A4471" t="s">
        <v>28448</v>
      </c>
      <c r="B4471" t="s">
        <v>12943</v>
      </c>
      <c r="C4471" t="s">
        <v>28408</v>
      </c>
      <c r="D4471" t="s">
        <v>28409</v>
      </c>
      <c r="E4471">
        <v>2418</v>
      </c>
      <c r="F4471" s="43">
        <v>4.0012510114824997E-5</v>
      </c>
      <c r="H4471" t="s">
        <v>12943</v>
      </c>
    </row>
    <row r="4472" spans="1:8" x14ac:dyDescent="0.3">
      <c r="A4472" t="s">
        <v>28449</v>
      </c>
      <c r="B4472" t="s">
        <v>13144</v>
      </c>
      <c r="C4472" t="s">
        <v>28408</v>
      </c>
      <c r="D4472" t="s">
        <v>28409</v>
      </c>
      <c r="E4472">
        <v>8604</v>
      </c>
      <c r="F4472" s="43">
        <v>1.4237702110337199E-4</v>
      </c>
      <c r="H4472" t="s">
        <v>13144</v>
      </c>
    </row>
    <row r="4473" spans="1:8" x14ac:dyDescent="0.3">
      <c r="A4473" t="s">
        <v>28450</v>
      </c>
      <c r="B4473" t="s">
        <v>14121</v>
      </c>
      <c r="C4473" t="s">
        <v>28408</v>
      </c>
      <c r="D4473" t="s">
        <v>28409</v>
      </c>
      <c r="E4473">
        <v>1459</v>
      </c>
      <c r="F4473" s="43">
        <v>2.4143197790541601E-5</v>
      </c>
      <c r="H4473" t="s">
        <v>14121</v>
      </c>
    </row>
    <row r="4474" spans="1:8" x14ac:dyDescent="0.3">
      <c r="A4474" t="s">
        <v>28451</v>
      </c>
      <c r="B4474" t="s">
        <v>14522</v>
      </c>
      <c r="C4474" t="s">
        <v>28408</v>
      </c>
      <c r="D4474" t="s">
        <v>28409</v>
      </c>
      <c r="E4474">
        <v>13238</v>
      </c>
      <c r="F4474" s="43">
        <v>2.19059391604654E-4</v>
      </c>
      <c r="H4474" t="s">
        <v>14522</v>
      </c>
    </row>
    <row r="4475" spans="1:8" x14ac:dyDescent="0.3">
      <c r="A4475" t="s">
        <v>28452</v>
      </c>
      <c r="B4475" t="s">
        <v>14787</v>
      </c>
      <c r="C4475" t="s">
        <v>28408</v>
      </c>
      <c r="D4475" t="s">
        <v>28409</v>
      </c>
      <c r="E4475">
        <v>3318</v>
      </c>
      <c r="F4475" s="43">
        <v>5.4905503954089902E-5</v>
      </c>
      <c r="H4475" t="s">
        <v>14787</v>
      </c>
    </row>
    <row r="4476" spans="1:8" x14ac:dyDescent="0.3">
      <c r="A4476" t="s">
        <v>28453</v>
      </c>
      <c r="B4476" t="s">
        <v>15275</v>
      </c>
      <c r="C4476" t="s">
        <v>28408</v>
      </c>
      <c r="D4476" t="s">
        <v>28409</v>
      </c>
      <c r="E4476">
        <v>991</v>
      </c>
      <c r="F4476" s="43">
        <v>1.63988409941239E-5</v>
      </c>
      <c r="H4476" t="s">
        <v>15275</v>
      </c>
    </row>
    <row r="4477" spans="1:8" x14ac:dyDescent="0.3">
      <c r="A4477" t="s">
        <v>28454</v>
      </c>
      <c r="B4477" t="s">
        <v>15536</v>
      </c>
      <c r="C4477" t="s">
        <v>28408</v>
      </c>
      <c r="D4477" t="s">
        <v>28409</v>
      </c>
      <c r="E4477">
        <v>61857</v>
      </c>
      <c r="F4477" s="43">
        <v>1.02359546657268E-3</v>
      </c>
      <c r="H4477" t="s">
        <v>24070</v>
      </c>
    </row>
    <row r="4478" spans="1:8" x14ac:dyDescent="0.3">
      <c r="A4478" t="s">
        <v>28455</v>
      </c>
      <c r="B4478" t="s">
        <v>15588</v>
      </c>
      <c r="C4478" t="s">
        <v>28408</v>
      </c>
      <c r="D4478" t="s">
        <v>28409</v>
      </c>
      <c r="E4478">
        <v>1700</v>
      </c>
      <c r="F4478" s="43">
        <v>2.8131210585278099E-5</v>
      </c>
      <c r="H4478" t="s">
        <v>15588</v>
      </c>
    </row>
    <row r="4479" spans="1:8" x14ac:dyDescent="0.3">
      <c r="A4479" t="s">
        <v>28456</v>
      </c>
      <c r="B4479" t="s">
        <v>15593</v>
      </c>
      <c r="C4479" t="s">
        <v>28408</v>
      </c>
      <c r="D4479" t="s">
        <v>28409</v>
      </c>
      <c r="E4479">
        <v>1363</v>
      </c>
      <c r="F4479" s="43">
        <v>2.255461178102E-5</v>
      </c>
      <c r="H4479" t="s">
        <v>15593</v>
      </c>
    </row>
    <row r="4480" spans="1:8" x14ac:dyDescent="0.3">
      <c r="A4480" t="s">
        <v>28457</v>
      </c>
      <c r="B4480" t="s">
        <v>10382</v>
      </c>
      <c r="C4480" t="s">
        <v>28408</v>
      </c>
      <c r="D4480" t="s">
        <v>28409</v>
      </c>
      <c r="E4480">
        <v>820</v>
      </c>
      <c r="F4480" s="43">
        <v>1.35691721646636E-5</v>
      </c>
      <c r="H4480" t="s">
        <v>10382</v>
      </c>
    </row>
    <row r="4481" spans="1:8" x14ac:dyDescent="0.3">
      <c r="A4481" t="s">
        <v>28458</v>
      </c>
      <c r="B4481" t="s">
        <v>14622</v>
      </c>
      <c r="C4481" t="s">
        <v>28408</v>
      </c>
      <c r="D4481" t="s">
        <v>28409</v>
      </c>
      <c r="E4481">
        <v>1150</v>
      </c>
      <c r="F4481" s="43">
        <v>1.9029936572394001E-5</v>
      </c>
      <c r="H4481" t="s">
        <v>14622</v>
      </c>
    </row>
    <row r="4482" spans="1:8" x14ac:dyDescent="0.3">
      <c r="A4482" t="s">
        <v>28459</v>
      </c>
      <c r="B4482" t="s">
        <v>7756</v>
      </c>
      <c r="C4482" t="s">
        <v>28408</v>
      </c>
      <c r="D4482" t="s">
        <v>28409</v>
      </c>
      <c r="E4482">
        <v>16792</v>
      </c>
      <c r="F4482" s="43">
        <v>2.7787016949881802E-4</v>
      </c>
      <c r="H4482" t="s">
        <v>7756</v>
      </c>
    </row>
    <row r="4483" spans="1:8" x14ac:dyDescent="0.3">
      <c r="A4483" t="s">
        <v>28460</v>
      </c>
      <c r="B4483" t="s">
        <v>8693</v>
      </c>
      <c r="C4483" t="s">
        <v>28408</v>
      </c>
      <c r="D4483" t="s">
        <v>28409</v>
      </c>
      <c r="E4483">
        <v>8735</v>
      </c>
      <c r="F4483" s="43">
        <v>1.4454477909553199E-4</v>
      </c>
      <c r="H4483" t="s">
        <v>8693</v>
      </c>
    </row>
    <row r="4484" spans="1:8" x14ac:dyDescent="0.3">
      <c r="A4484" t="s">
        <v>28461</v>
      </c>
      <c r="B4484" t="s">
        <v>11184</v>
      </c>
      <c r="C4484" t="s">
        <v>28408</v>
      </c>
      <c r="D4484" t="s">
        <v>28409</v>
      </c>
      <c r="E4484">
        <v>7583</v>
      </c>
      <c r="F4484" s="43">
        <v>1.2548174698127299E-4</v>
      </c>
      <c r="H4484" t="s">
        <v>11184</v>
      </c>
    </row>
    <row r="4485" spans="1:8" x14ac:dyDescent="0.3">
      <c r="A4485" t="s">
        <v>28462</v>
      </c>
      <c r="B4485" t="s">
        <v>11200</v>
      </c>
      <c r="C4485" t="s">
        <v>28408</v>
      </c>
      <c r="D4485" t="s">
        <v>28409</v>
      </c>
      <c r="E4485">
        <v>6418</v>
      </c>
      <c r="F4485" s="43">
        <v>1.06203593844891E-4</v>
      </c>
      <c r="H4485" t="s">
        <v>11200</v>
      </c>
    </row>
    <row r="4486" spans="1:8" x14ac:dyDescent="0.3">
      <c r="A4486" t="s">
        <v>28463</v>
      </c>
      <c r="B4486" t="s">
        <v>11599</v>
      </c>
      <c r="C4486" t="s">
        <v>28408</v>
      </c>
      <c r="D4486" t="s">
        <v>28409</v>
      </c>
      <c r="E4486">
        <v>3201</v>
      </c>
      <c r="F4486" s="43">
        <v>5.2969414754985402E-5</v>
      </c>
      <c r="H4486" t="s">
        <v>11599</v>
      </c>
    </row>
    <row r="4487" spans="1:8" x14ac:dyDescent="0.3">
      <c r="A4487" t="s">
        <v>28464</v>
      </c>
      <c r="B4487" t="s">
        <v>11656</v>
      </c>
      <c r="C4487" t="s">
        <v>28408</v>
      </c>
      <c r="D4487" t="s">
        <v>28409</v>
      </c>
      <c r="E4487">
        <v>7786</v>
      </c>
      <c r="F4487" s="43">
        <v>1.2884094448057401E-4</v>
      </c>
      <c r="H4487" t="s">
        <v>11656</v>
      </c>
    </row>
    <row r="4488" spans="1:8" x14ac:dyDescent="0.3">
      <c r="A4488" t="s">
        <v>28465</v>
      </c>
      <c r="B4488" t="s">
        <v>11926</v>
      </c>
      <c r="C4488" t="s">
        <v>28408</v>
      </c>
      <c r="D4488" t="s">
        <v>28409</v>
      </c>
      <c r="E4488">
        <v>20767</v>
      </c>
      <c r="F4488" s="43">
        <v>3.4364755895557099E-4</v>
      </c>
      <c r="H4488" t="s">
        <v>11926</v>
      </c>
    </row>
    <row r="4489" spans="1:8" x14ac:dyDescent="0.3">
      <c r="A4489" t="s">
        <v>28466</v>
      </c>
      <c r="B4489" t="s">
        <v>11948</v>
      </c>
      <c r="C4489" t="s">
        <v>28408</v>
      </c>
      <c r="D4489" t="s">
        <v>28409</v>
      </c>
      <c r="E4489">
        <v>10682</v>
      </c>
      <c r="F4489" s="43">
        <v>1.7676328910114201E-4</v>
      </c>
      <c r="H4489" t="s">
        <v>11948</v>
      </c>
    </row>
    <row r="4490" spans="1:8" x14ac:dyDescent="0.3">
      <c r="A4490" t="s">
        <v>28467</v>
      </c>
      <c r="B4490" t="s">
        <v>12016</v>
      </c>
      <c r="C4490" t="s">
        <v>28408</v>
      </c>
      <c r="D4490" t="s">
        <v>28409</v>
      </c>
      <c r="E4490">
        <v>19674</v>
      </c>
      <c r="F4490" s="43">
        <v>3.2556084532633001E-4</v>
      </c>
      <c r="H4490" t="s">
        <v>12016</v>
      </c>
    </row>
    <row r="4491" spans="1:8" x14ac:dyDescent="0.3">
      <c r="A4491" t="s">
        <v>28468</v>
      </c>
      <c r="B4491" t="s">
        <v>12816</v>
      </c>
      <c r="C4491" t="s">
        <v>28408</v>
      </c>
      <c r="D4491" t="s">
        <v>28409</v>
      </c>
      <c r="E4491">
        <v>19435</v>
      </c>
      <c r="F4491" s="43">
        <v>3.2160592807345899E-4</v>
      </c>
      <c r="H4491" t="s">
        <v>12816</v>
      </c>
    </row>
    <row r="4492" spans="1:8" x14ac:dyDescent="0.3">
      <c r="A4492" t="s">
        <v>28469</v>
      </c>
      <c r="B4492" t="s">
        <v>12930</v>
      </c>
      <c r="C4492" t="s">
        <v>28408</v>
      </c>
      <c r="D4492" t="s">
        <v>28409</v>
      </c>
      <c r="E4492">
        <v>9460</v>
      </c>
      <c r="F4492" s="43">
        <v>1.56541913021606E-4</v>
      </c>
      <c r="H4492" t="s">
        <v>12930</v>
      </c>
    </row>
    <row r="4493" spans="1:8" x14ac:dyDescent="0.3">
      <c r="A4493" t="s">
        <v>28470</v>
      </c>
      <c r="B4493" t="s">
        <v>12994</v>
      </c>
      <c r="C4493" t="s">
        <v>28408</v>
      </c>
      <c r="D4493" t="s">
        <v>28409</v>
      </c>
      <c r="E4493">
        <v>89101</v>
      </c>
      <c r="F4493" s="43">
        <v>1.47442293785816E-3</v>
      </c>
      <c r="H4493" t="s">
        <v>24070</v>
      </c>
    </row>
    <row r="4494" spans="1:8" x14ac:dyDescent="0.3">
      <c r="A4494" t="s">
        <v>28471</v>
      </c>
      <c r="B4494" t="s">
        <v>13097</v>
      </c>
      <c r="C4494" t="s">
        <v>28408</v>
      </c>
      <c r="D4494" t="s">
        <v>28409</v>
      </c>
      <c r="E4494">
        <v>8771</v>
      </c>
      <c r="F4494" s="43">
        <v>1.4514049884910301E-4</v>
      </c>
      <c r="H4494" t="s">
        <v>13097</v>
      </c>
    </row>
    <row r="4495" spans="1:8" x14ac:dyDescent="0.3">
      <c r="A4495" t="s">
        <v>28472</v>
      </c>
      <c r="B4495" t="s">
        <v>13319</v>
      </c>
      <c r="C4495" t="s">
        <v>28408</v>
      </c>
      <c r="D4495" t="s">
        <v>28409</v>
      </c>
      <c r="E4495">
        <v>25378</v>
      </c>
      <c r="F4495" s="43">
        <v>4.1994933072540499E-4</v>
      </c>
      <c r="H4495" t="s">
        <v>13319</v>
      </c>
    </row>
    <row r="4496" spans="1:8" x14ac:dyDescent="0.3">
      <c r="A4496" t="s">
        <v>28473</v>
      </c>
      <c r="B4496" t="s">
        <v>13807</v>
      </c>
      <c r="C4496" t="s">
        <v>28408</v>
      </c>
      <c r="D4496" t="s">
        <v>28409</v>
      </c>
      <c r="E4496">
        <v>1680</v>
      </c>
      <c r="F4496" s="43">
        <v>2.7800255166627799E-5</v>
      </c>
      <c r="H4496" t="s">
        <v>13807</v>
      </c>
    </row>
    <row r="4497" spans="1:8" x14ac:dyDescent="0.3">
      <c r="A4497" t="s">
        <v>28474</v>
      </c>
      <c r="B4497" t="s">
        <v>14559</v>
      </c>
      <c r="C4497" t="s">
        <v>28408</v>
      </c>
      <c r="D4497" t="s">
        <v>28409</v>
      </c>
      <c r="E4497">
        <v>11517</v>
      </c>
      <c r="F4497" s="43">
        <v>1.9058067782979301E-4</v>
      </c>
      <c r="H4497" t="s">
        <v>14559</v>
      </c>
    </row>
    <row r="4498" spans="1:8" x14ac:dyDescent="0.3">
      <c r="A4498" t="s">
        <v>28475</v>
      </c>
      <c r="B4498" t="s">
        <v>15268</v>
      </c>
      <c r="C4498" t="s">
        <v>28408</v>
      </c>
      <c r="D4498" t="s">
        <v>28409</v>
      </c>
      <c r="E4498">
        <v>5690</v>
      </c>
      <c r="F4498" s="43">
        <v>9.4156816606019104E-5</v>
      </c>
      <c r="H4498" t="s">
        <v>15268</v>
      </c>
    </row>
    <row r="4499" spans="1:8" x14ac:dyDescent="0.3">
      <c r="A4499" t="s">
        <v>28476</v>
      </c>
      <c r="B4499" t="s">
        <v>9771</v>
      </c>
      <c r="C4499" t="s">
        <v>28408</v>
      </c>
      <c r="D4499" t="s">
        <v>28409</v>
      </c>
      <c r="E4499">
        <v>4479</v>
      </c>
      <c r="F4499" s="43">
        <v>7.41174660067416E-5</v>
      </c>
      <c r="H4499" t="s">
        <v>9771</v>
      </c>
    </row>
    <row r="4500" spans="1:8" x14ac:dyDescent="0.3">
      <c r="A4500" t="s">
        <v>28477</v>
      </c>
      <c r="B4500" t="s">
        <v>7706</v>
      </c>
      <c r="C4500" t="s">
        <v>28408</v>
      </c>
      <c r="D4500" t="s">
        <v>28409</v>
      </c>
      <c r="E4500">
        <v>2248</v>
      </c>
      <c r="F4500" s="43">
        <v>3.7199389056297203E-5</v>
      </c>
      <c r="H4500" t="s">
        <v>7706</v>
      </c>
    </row>
    <row r="4501" spans="1:8" x14ac:dyDescent="0.3">
      <c r="A4501" t="s">
        <v>28478</v>
      </c>
      <c r="B4501" t="s">
        <v>14003</v>
      </c>
      <c r="C4501" t="s">
        <v>28408</v>
      </c>
      <c r="D4501" t="s">
        <v>28409</v>
      </c>
      <c r="E4501">
        <v>8469</v>
      </c>
      <c r="F4501" s="43">
        <v>1.4014307202748301E-4</v>
      </c>
      <c r="H4501" t="s">
        <v>14003</v>
      </c>
    </row>
    <row r="4502" spans="1:8" x14ac:dyDescent="0.3">
      <c r="A4502" t="s">
        <v>28479</v>
      </c>
      <c r="B4502" t="s">
        <v>8165</v>
      </c>
      <c r="C4502" t="s">
        <v>28408</v>
      </c>
      <c r="D4502" t="s">
        <v>28409</v>
      </c>
      <c r="E4502">
        <v>25403</v>
      </c>
      <c r="F4502" s="43">
        <v>4.2036302499871798E-4</v>
      </c>
      <c r="H4502" t="s">
        <v>8165</v>
      </c>
    </row>
    <row r="4503" spans="1:8" x14ac:dyDescent="0.3">
      <c r="A4503" t="s">
        <v>28480</v>
      </c>
      <c r="B4503" t="s">
        <v>8219</v>
      </c>
      <c r="C4503" t="s">
        <v>28408</v>
      </c>
      <c r="D4503" t="s">
        <v>28409</v>
      </c>
      <c r="E4503">
        <v>10461</v>
      </c>
      <c r="F4503" s="43">
        <v>1.7310623172505499E-4</v>
      </c>
      <c r="H4503" t="s">
        <v>8219</v>
      </c>
    </row>
    <row r="4504" spans="1:8" x14ac:dyDescent="0.3">
      <c r="A4504" t="s">
        <v>28481</v>
      </c>
      <c r="B4504" t="s">
        <v>23918</v>
      </c>
      <c r="C4504" t="s">
        <v>28408</v>
      </c>
      <c r="D4504" t="s">
        <v>26997</v>
      </c>
      <c r="E4504">
        <v>4351</v>
      </c>
      <c r="F4504" s="43">
        <v>7.1999351327379406E-5</v>
      </c>
      <c r="H4504" t="s">
        <v>23918</v>
      </c>
    </row>
    <row r="4505" spans="1:8" x14ac:dyDescent="0.3">
      <c r="A4505" t="s">
        <v>28482</v>
      </c>
      <c r="B4505" t="s">
        <v>8513</v>
      </c>
      <c r="C4505" t="s">
        <v>28408</v>
      </c>
      <c r="D4505" t="s">
        <v>28409</v>
      </c>
      <c r="E4505">
        <v>17854</v>
      </c>
      <c r="F4505" s="43">
        <v>2.9544390222915E-4</v>
      </c>
      <c r="H4505" t="s">
        <v>8513</v>
      </c>
    </row>
    <row r="4506" spans="1:8" x14ac:dyDescent="0.3">
      <c r="A4506" t="s">
        <v>28483</v>
      </c>
      <c r="B4506" t="s">
        <v>8797</v>
      </c>
      <c r="C4506" t="s">
        <v>28408</v>
      </c>
      <c r="D4506" t="s">
        <v>28409</v>
      </c>
      <c r="E4506">
        <v>16637</v>
      </c>
      <c r="F4506" s="43">
        <v>2.7530526500427801E-4</v>
      </c>
      <c r="H4506" t="s">
        <v>8797</v>
      </c>
    </row>
    <row r="4507" spans="1:8" x14ac:dyDescent="0.3">
      <c r="A4507" t="s">
        <v>28484</v>
      </c>
      <c r="B4507" t="s">
        <v>8871</v>
      </c>
      <c r="C4507" t="s">
        <v>28408</v>
      </c>
      <c r="D4507" t="s">
        <v>28409</v>
      </c>
      <c r="E4507">
        <v>42929</v>
      </c>
      <c r="F4507" s="43">
        <v>7.1037925836200195E-4</v>
      </c>
      <c r="H4507" t="s">
        <v>8871</v>
      </c>
    </row>
    <row r="4508" spans="1:8" x14ac:dyDescent="0.3">
      <c r="A4508" t="s">
        <v>28485</v>
      </c>
      <c r="B4508" t="s">
        <v>9017</v>
      </c>
      <c r="C4508" t="s">
        <v>28408</v>
      </c>
      <c r="D4508" t="s">
        <v>28409</v>
      </c>
      <c r="E4508">
        <v>7298</v>
      </c>
      <c r="F4508" s="43">
        <v>1.20765632265506E-4</v>
      </c>
      <c r="H4508" t="s">
        <v>9017</v>
      </c>
    </row>
    <row r="4509" spans="1:8" x14ac:dyDescent="0.3">
      <c r="A4509" t="s">
        <v>28486</v>
      </c>
      <c r="B4509" t="s">
        <v>9359</v>
      </c>
      <c r="C4509" t="s">
        <v>28408</v>
      </c>
      <c r="D4509" t="s">
        <v>28409</v>
      </c>
      <c r="E4509">
        <v>17489</v>
      </c>
      <c r="F4509" s="43">
        <v>2.8940396583878198E-4</v>
      </c>
      <c r="H4509" t="s">
        <v>9359</v>
      </c>
    </row>
    <row r="4510" spans="1:8" x14ac:dyDescent="0.3">
      <c r="A4510" t="s">
        <v>28487</v>
      </c>
      <c r="B4510" t="s">
        <v>9681</v>
      </c>
      <c r="C4510" t="s">
        <v>28408</v>
      </c>
      <c r="D4510" t="s">
        <v>28409</v>
      </c>
      <c r="E4510">
        <v>10364</v>
      </c>
      <c r="F4510" s="43">
        <v>1.7150109794460101E-4</v>
      </c>
      <c r="H4510" t="s">
        <v>9681</v>
      </c>
    </row>
    <row r="4511" spans="1:8" x14ac:dyDescent="0.3">
      <c r="A4511" t="s">
        <v>28488</v>
      </c>
      <c r="B4511" t="s">
        <v>9693</v>
      </c>
      <c r="C4511" t="s">
        <v>28408</v>
      </c>
      <c r="D4511" t="s">
        <v>28409</v>
      </c>
      <c r="E4511">
        <v>15935</v>
      </c>
      <c r="F4511" s="43">
        <v>2.6368872980965101E-4</v>
      </c>
      <c r="H4511" t="s">
        <v>9693</v>
      </c>
    </row>
    <row r="4512" spans="1:8" x14ac:dyDescent="0.3">
      <c r="A4512" t="s">
        <v>28489</v>
      </c>
      <c r="B4512" t="s">
        <v>10272</v>
      </c>
      <c r="C4512" t="s">
        <v>28408</v>
      </c>
      <c r="D4512" t="s">
        <v>28409</v>
      </c>
      <c r="E4512">
        <v>5670</v>
      </c>
      <c r="F4512" s="43">
        <v>9.3825861187368803E-5</v>
      </c>
      <c r="H4512" t="s">
        <v>10272</v>
      </c>
    </row>
    <row r="4513" spans="1:8" x14ac:dyDescent="0.3">
      <c r="A4513" t="s">
        <v>28490</v>
      </c>
      <c r="B4513" t="s">
        <v>10348</v>
      </c>
      <c r="C4513" t="s">
        <v>28408</v>
      </c>
      <c r="D4513" t="s">
        <v>28409</v>
      </c>
      <c r="E4513">
        <v>46541</v>
      </c>
      <c r="F4513" s="43">
        <v>7.7014980697025204E-4</v>
      </c>
      <c r="H4513" t="s">
        <v>10348</v>
      </c>
    </row>
    <row r="4514" spans="1:8" x14ac:dyDescent="0.3">
      <c r="A4514" t="s">
        <v>28491</v>
      </c>
      <c r="B4514" t="s">
        <v>10479</v>
      </c>
      <c r="C4514" t="s">
        <v>28408</v>
      </c>
      <c r="D4514" t="s">
        <v>28409</v>
      </c>
      <c r="E4514">
        <v>13990</v>
      </c>
      <c r="F4514" s="43">
        <v>2.31503315345906E-4</v>
      </c>
      <c r="H4514" t="s">
        <v>10479</v>
      </c>
    </row>
    <row r="4515" spans="1:8" x14ac:dyDescent="0.3">
      <c r="A4515" t="s">
        <v>28492</v>
      </c>
      <c r="B4515" t="s">
        <v>10506</v>
      </c>
      <c r="C4515" t="s">
        <v>28408</v>
      </c>
      <c r="D4515" t="s">
        <v>28409</v>
      </c>
      <c r="E4515">
        <v>358079</v>
      </c>
      <c r="F4515" s="43">
        <v>5.9254092677445899E-3</v>
      </c>
      <c r="G4515" t="s">
        <v>23913</v>
      </c>
      <c r="H4515" t="s">
        <v>10506</v>
      </c>
    </row>
    <row r="4516" spans="1:8" x14ac:dyDescent="0.3">
      <c r="A4516" t="s">
        <v>28493</v>
      </c>
      <c r="B4516" t="s">
        <v>10507</v>
      </c>
      <c r="C4516" t="s">
        <v>28408</v>
      </c>
      <c r="D4516" t="s">
        <v>28409</v>
      </c>
      <c r="E4516">
        <v>4828</v>
      </c>
      <c r="F4516" s="43">
        <v>7.9892638062189795E-5</v>
      </c>
      <c r="H4516" t="s">
        <v>10507</v>
      </c>
    </row>
    <row r="4517" spans="1:8" x14ac:dyDescent="0.3">
      <c r="A4517" t="s">
        <v>28494</v>
      </c>
      <c r="B4517" t="s">
        <v>10672</v>
      </c>
      <c r="C4517" t="s">
        <v>28408</v>
      </c>
      <c r="D4517" t="s">
        <v>28409</v>
      </c>
      <c r="E4517">
        <v>22785</v>
      </c>
      <c r="F4517" s="43">
        <v>3.7704096069738903E-4</v>
      </c>
      <c r="H4517" t="s">
        <v>10672</v>
      </c>
    </row>
    <row r="4518" spans="1:8" x14ac:dyDescent="0.3">
      <c r="A4518" t="s">
        <v>28495</v>
      </c>
      <c r="B4518" t="s">
        <v>10743</v>
      </c>
      <c r="C4518" t="s">
        <v>28408</v>
      </c>
      <c r="D4518" t="s">
        <v>28409</v>
      </c>
      <c r="E4518">
        <v>4900</v>
      </c>
      <c r="F4518" s="43">
        <v>8.1084077569331002E-5</v>
      </c>
      <c r="H4518" t="s">
        <v>10743</v>
      </c>
    </row>
    <row r="4519" spans="1:8" x14ac:dyDescent="0.3">
      <c r="A4519" t="s">
        <v>28496</v>
      </c>
      <c r="B4519" t="s">
        <v>10968</v>
      </c>
      <c r="C4519" t="s">
        <v>28408</v>
      </c>
      <c r="D4519" t="s">
        <v>28409</v>
      </c>
      <c r="E4519">
        <v>13886</v>
      </c>
      <c r="F4519" s="43">
        <v>2.29782347168925E-4</v>
      </c>
      <c r="H4519" t="s">
        <v>10968</v>
      </c>
    </row>
    <row r="4520" spans="1:8" x14ac:dyDescent="0.3">
      <c r="A4520" t="s">
        <v>28497</v>
      </c>
      <c r="B4520" t="s">
        <v>11061</v>
      </c>
      <c r="C4520" t="s">
        <v>28408</v>
      </c>
      <c r="D4520" t="s">
        <v>28409</v>
      </c>
      <c r="E4520">
        <v>14667</v>
      </c>
      <c r="F4520" s="43">
        <v>2.4270615626722001E-4</v>
      </c>
      <c r="H4520" t="s">
        <v>11061</v>
      </c>
    </row>
    <row r="4521" spans="1:8" x14ac:dyDescent="0.3">
      <c r="A4521" t="s">
        <v>28498</v>
      </c>
      <c r="B4521" t="s">
        <v>11210</v>
      </c>
      <c r="C4521" t="s">
        <v>28408</v>
      </c>
      <c r="D4521" t="s">
        <v>28409</v>
      </c>
      <c r="E4521">
        <v>18960</v>
      </c>
      <c r="F4521" s="43">
        <v>3.13745736880514E-4</v>
      </c>
      <c r="H4521" t="s">
        <v>11210</v>
      </c>
    </row>
    <row r="4522" spans="1:8" x14ac:dyDescent="0.3">
      <c r="A4522" t="s">
        <v>28499</v>
      </c>
      <c r="B4522" t="s">
        <v>11362</v>
      </c>
      <c r="C4522" t="s">
        <v>28408</v>
      </c>
      <c r="D4522" t="s">
        <v>28409</v>
      </c>
      <c r="E4522">
        <v>1827</v>
      </c>
      <c r="F4522" s="43">
        <v>3.0232777493707699E-5</v>
      </c>
      <c r="H4522" t="s">
        <v>11362</v>
      </c>
    </row>
    <row r="4523" spans="1:8" x14ac:dyDescent="0.3">
      <c r="A4523" t="s">
        <v>28500</v>
      </c>
      <c r="B4523" t="s">
        <v>11607</v>
      </c>
      <c r="C4523" t="s">
        <v>28408</v>
      </c>
      <c r="D4523" t="s">
        <v>28409</v>
      </c>
      <c r="E4523">
        <v>3257</v>
      </c>
      <c r="F4523" s="43">
        <v>5.3896089927206402E-5</v>
      </c>
      <c r="H4523" t="s">
        <v>11607</v>
      </c>
    </row>
    <row r="4524" spans="1:8" x14ac:dyDescent="0.3">
      <c r="A4524" t="s">
        <v>28501</v>
      </c>
      <c r="B4524" t="s">
        <v>11938</v>
      </c>
      <c r="C4524" t="s">
        <v>28408</v>
      </c>
      <c r="D4524" t="s">
        <v>28409</v>
      </c>
      <c r="E4524">
        <v>3776</v>
      </c>
      <c r="F4524" s="43">
        <v>6.2484383041182397E-5</v>
      </c>
      <c r="H4524" t="s">
        <v>11938</v>
      </c>
    </row>
    <row r="4525" spans="1:8" x14ac:dyDescent="0.3">
      <c r="A4525" t="s">
        <v>28502</v>
      </c>
      <c r="B4525" t="s">
        <v>12086</v>
      </c>
      <c r="C4525" t="s">
        <v>28408</v>
      </c>
      <c r="D4525" t="s">
        <v>28409</v>
      </c>
      <c r="E4525">
        <v>13653</v>
      </c>
      <c r="F4525" s="43">
        <v>2.25926716541648E-4</v>
      </c>
      <c r="H4525" t="s">
        <v>12086</v>
      </c>
    </row>
    <row r="4526" spans="1:8" x14ac:dyDescent="0.3">
      <c r="A4526" t="s">
        <v>28503</v>
      </c>
      <c r="B4526" t="s">
        <v>28504</v>
      </c>
      <c r="C4526" t="s">
        <v>28408</v>
      </c>
      <c r="D4526" t="s">
        <v>28409</v>
      </c>
      <c r="E4526">
        <v>13195</v>
      </c>
      <c r="F4526" s="43">
        <v>2.1834783745455601E-4</v>
      </c>
      <c r="H4526" t="s">
        <v>28504</v>
      </c>
    </row>
    <row r="4527" spans="1:8" x14ac:dyDescent="0.3">
      <c r="A4527" t="s">
        <v>28505</v>
      </c>
      <c r="B4527" t="s">
        <v>12646</v>
      </c>
      <c r="C4527" t="s">
        <v>28408</v>
      </c>
      <c r="D4527" t="s">
        <v>28409</v>
      </c>
      <c r="E4527">
        <v>1188</v>
      </c>
      <c r="F4527" s="43">
        <v>1.96587518678296E-5</v>
      </c>
      <c r="H4527" t="s">
        <v>12646</v>
      </c>
    </row>
    <row r="4528" spans="1:8" x14ac:dyDescent="0.3">
      <c r="A4528" t="s">
        <v>28506</v>
      </c>
      <c r="B4528" t="s">
        <v>12760</v>
      </c>
      <c r="C4528" t="s">
        <v>28408</v>
      </c>
      <c r="D4528" t="s">
        <v>28409</v>
      </c>
      <c r="E4528">
        <v>7509</v>
      </c>
      <c r="F4528" s="43">
        <v>1.24257211932267E-4</v>
      </c>
      <c r="H4528" t="s">
        <v>12760</v>
      </c>
    </row>
    <row r="4529" spans="1:8" x14ac:dyDescent="0.3">
      <c r="A4529" t="s">
        <v>28507</v>
      </c>
      <c r="B4529" t="s">
        <v>13094</v>
      </c>
      <c r="C4529" t="s">
        <v>28408</v>
      </c>
      <c r="D4529" t="s">
        <v>28409</v>
      </c>
      <c r="E4529">
        <v>20529</v>
      </c>
      <c r="F4529" s="43">
        <v>3.3970918947363198E-4</v>
      </c>
      <c r="H4529" t="s">
        <v>13094</v>
      </c>
    </row>
    <row r="4530" spans="1:8" x14ac:dyDescent="0.3">
      <c r="A4530" t="s">
        <v>28508</v>
      </c>
      <c r="B4530" t="s">
        <v>13394</v>
      </c>
      <c r="C4530" t="s">
        <v>28408</v>
      </c>
      <c r="D4530" t="s">
        <v>28409</v>
      </c>
      <c r="E4530">
        <v>16076</v>
      </c>
      <c r="F4530" s="43">
        <v>2.6602196551113601E-4</v>
      </c>
      <c r="H4530" t="s">
        <v>13394</v>
      </c>
    </row>
    <row r="4531" spans="1:8" x14ac:dyDescent="0.3">
      <c r="A4531" t="s">
        <v>28509</v>
      </c>
      <c r="B4531" t="s">
        <v>13446</v>
      </c>
      <c r="C4531" t="s">
        <v>28408</v>
      </c>
      <c r="D4531" t="s">
        <v>28409</v>
      </c>
      <c r="E4531">
        <v>8600</v>
      </c>
      <c r="F4531" s="43">
        <v>1.42310830019642E-4</v>
      </c>
      <c r="H4531" t="s">
        <v>13446</v>
      </c>
    </row>
    <row r="4532" spans="1:8" x14ac:dyDescent="0.3">
      <c r="A4532" t="s">
        <v>28510</v>
      </c>
      <c r="B4532" t="s">
        <v>13725</v>
      </c>
      <c r="C4532" t="s">
        <v>28408</v>
      </c>
      <c r="D4532" t="s">
        <v>28409</v>
      </c>
      <c r="E4532">
        <v>7382</v>
      </c>
      <c r="F4532" s="43">
        <v>1.2215564502383701E-4</v>
      </c>
      <c r="H4532" t="s">
        <v>13725</v>
      </c>
    </row>
    <row r="4533" spans="1:8" x14ac:dyDescent="0.3">
      <c r="A4533" t="s">
        <v>28511</v>
      </c>
      <c r="B4533" t="s">
        <v>13846</v>
      </c>
      <c r="C4533" t="s">
        <v>28408</v>
      </c>
      <c r="D4533" t="s">
        <v>28409</v>
      </c>
      <c r="E4533">
        <v>16883</v>
      </c>
      <c r="F4533" s="43">
        <v>2.7937601665367699E-4</v>
      </c>
      <c r="H4533" t="s">
        <v>13846</v>
      </c>
    </row>
    <row r="4534" spans="1:8" x14ac:dyDescent="0.3">
      <c r="A4534" t="s">
        <v>28512</v>
      </c>
      <c r="B4534" t="s">
        <v>13970</v>
      </c>
      <c r="C4534" t="s">
        <v>28408</v>
      </c>
      <c r="D4534" t="s">
        <v>28409</v>
      </c>
      <c r="E4534">
        <v>1231</v>
      </c>
      <c r="F4534" s="43">
        <v>2.03703060179279E-5</v>
      </c>
      <c r="H4534" t="s">
        <v>13970</v>
      </c>
    </row>
    <row r="4535" spans="1:8" x14ac:dyDescent="0.3">
      <c r="A4535" t="s">
        <v>28513</v>
      </c>
      <c r="B4535" t="s">
        <v>14422</v>
      </c>
      <c r="C4535" t="s">
        <v>28408</v>
      </c>
      <c r="D4535" t="s">
        <v>28409</v>
      </c>
      <c r="E4535">
        <v>49765</v>
      </c>
      <c r="F4535" s="43">
        <v>8.2349982045668501E-4</v>
      </c>
      <c r="H4535" t="s">
        <v>14422</v>
      </c>
    </row>
    <row r="4536" spans="1:8" x14ac:dyDescent="0.3">
      <c r="A4536" t="s">
        <v>28514</v>
      </c>
      <c r="B4536" t="s">
        <v>14578</v>
      </c>
      <c r="C4536" t="s">
        <v>28408</v>
      </c>
      <c r="D4536" t="s">
        <v>28409</v>
      </c>
      <c r="E4536">
        <v>47742</v>
      </c>
      <c r="F4536" s="43">
        <v>7.9002367986020399E-4</v>
      </c>
      <c r="H4536" t="s">
        <v>14578</v>
      </c>
    </row>
    <row r="4537" spans="1:8" x14ac:dyDescent="0.3">
      <c r="A4537" t="s">
        <v>28515</v>
      </c>
      <c r="B4537" t="s">
        <v>14614</v>
      </c>
      <c r="C4537" t="s">
        <v>28408</v>
      </c>
      <c r="D4537" t="s">
        <v>28409</v>
      </c>
      <c r="E4537">
        <v>17451</v>
      </c>
      <c r="F4537" s="43">
        <v>2.8877515054334598E-4</v>
      </c>
      <c r="H4537" t="s">
        <v>14614</v>
      </c>
    </row>
    <row r="4538" spans="1:8" x14ac:dyDescent="0.3">
      <c r="A4538" t="s">
        <v>28516</v>
      </c>
      <c r="B4538" t="s">
        <v>23918</v>
      </c>
      <c r="C4538" t="s">
        <v>28408</v>
      </c>
      <c r="D4538" t="s">
        <v>26997</v>
      </c>
      <c r="E4538">
        <v>7675</v>
      </c>
      <c r="F4538" s="43">
        <v>1.2700414190706401E-4</v>
      </c>
      <c r="H4538" t="s">
        <v>23918</v>
      </c>
    </row>
    <row r="4539" spans="1:8" x14ac:dyDescent="0.3">
      <c r="A4539" t="s">
        <v>28517</v>
      </c>
      <c r="B4539" t="s">
        <v>15276</v>
      </c>
      <c r="C4539" t="s">
        <v>28408</v>
      </c>
      <c r="D4539" t="s">
        <v>28409</v>
      </c>
      <c r="E4539">
        <v>5065</v>
      </c>
      <c r="F4539" s="43">
        <v>8.3814459773196194E-5</v>
      </c>
      <c r="H4539" t="s">
        <v>15276</v>
      </c>
    </row>
    <row r="4540" spans="1:8" x14ac:dyDescent="0.3">
      <c r="A4540" t="s">
        <v>28518</v>
      </c>
      <c r="B4540" t="s">
        <v>15542</v>
      </c>
      <c r="C4540" t="s">
        <v>28408</v>
      </c>
      <c r="D4540" t="s">
        <v>28409</v>
      </c>
      <c r="E4540">
        <v>8117</v>
      </c>
      <c r="F4540" s="43">
        <v>1.3431825665923699E-4</v>
      </c>
      <c r="H4540" t="s">
        <v>15542</v>
      </c>
    </row>
    <row r="4541" spans="1:8" x14ac:dyDescent="0.3">
      <c r="A4541" t="s">
        <v>28519</v>
      </c>
      <c r="B4541" t="s">
        <v>15715</v>
      </c>
      <c r="C4541" t="s">
        <v>28408</v>
      </c>
      <c r="D4541" t="s">
        <v>28409</v>
      </c>
      <c r="E4541">
        <v>14105</v>
      </c>
      <c r="F4541" s="43">
        <v>2.3340630900314601E-4</v>
      </c>
      <c r="H4541" t="s">
        <v>15715</v>
      </c>
    </row>
    <row r="4542" spans="1:8" x14ac:dyDescent="0.3">
      <c r="A4542" t="s">
        <v>28520</v>
      </c>
      <c r="B4542" t="s">
        <v>10484</v>
      </c>
      <c r="C4542" t="s">
        <v>28408</v>
      </c>
      <c r="D4542" t="s">
        <v>28409</v>
      </c>
      <c r="E4542">
        <v>23124</v>
      </c>
      <c r="F4542" s="43">
        <v>3.82650655043512E-4</v>
      </c>
      <c r="H4542" t="s">
        <v>10484</v>
      </c>
    </row>
    <row r="4543" spans="1:8" x14ac:dyDescent="0.3">
      <c r="A4543" t="s">
        <v>28521</v>
      </c>
      <c r="B4543" t="s">
        <v>14435</v>
      </c>
      <c r="C4543" t="s">
        <v>28408</v>
      </c>
      <c r="D4543" t="s">
        <v>28409</v>
      </c>
      <c r="E4543">
        <v>11968</v>
      </c>
      <c r="F4543" s="43">
        <v>1.9804372252035801E-4</v>
      </c>
      <c r="H4543" t="s">
        <v>14435</v>
      </c>
    </row>
    <row r="4544" spans="1:8" x14ac:dyDescent="0.3">
      <c r="A4544" t="s">
        <v>28522</v>
      </c>
      <c r="B4544" t="s">
        <v>8393</v>
      </c>
      <c r="C4544" t="s">
        <v>28408</v>
      </c>
      <c r="D4544" t="s">
        <v>28409</v>
      </c>
      <c r="E4544">
        <v>3209</v>
      </c>
      <c r="F4544" s="43">
        <v>5.3101796922445601E-5</v>
      </c>
      <c r="H4544" t="s">
        <v>8393</v>
      </c>
    </row>
    <row r="4545" spans="1:8" x14ac:dyDescent="0.3">
      <c r="A4545" t="s">
        <v>28523</v>
      </c>
      <c r="B4545" t="s">
        <v>8875</v>
      </c>
      <c r="C4545" t="s">
        <v>28408</v>
      </c>
      <c r="D4545" t="s">
        <v>28409</v>
      </c>
      <c r="E4545">
        <v>13220</v>
      </c>
      <c r="F4545" s="43">
        <v>2.18761531727869E-4</v>
      </c>
      <c r="H4545" t="s">
        <v>8875</v>
      </c>
    </row>
    <row r="4546" spans="1:8" x14ac:dyDescent="0.3">
      <c r="A4546" t="s">
        <v>28524</v>
      </c>
      <c r="B4546" t="s">
        <v>8885</v>
      </c>
      <c r="C4546" t="s">
        <v>28408</v>
      </c>
      <c r="D4546" t="s">
        <v>28409</v>
      </c>
      <c r="E4546">
        <v>4553</v>
      </c>
      <c r="F4546" s="43">
        <v>7.5342001055747799E-5</v>
      </c>
      <c r="H4546" t="s">
        <v>8885</v>
      </c>
    </row>
    <row r="4547" spans="1:8" x14ac:dyDescent="0.3">
      <c r="A4547" t="s">
        <v>28525</v>
      </c>
      <c r="B4547" t="s">
        <v>9003</v>
      </c>
      <c r="C4547" t="s">
        <v>28408</v>
      </c>
      <c r="D4547" t="s">
        <v>28409</v>
      </c>
      <c r="E4547">
        <v>3763</v>
      </c>
      <c r="F4547" s="43">
        <v>6.2269262019059698E-5</v>
      </c>
      <c r="H4547" t="s">
        <v>9003</v>
      </c>
    </row>
    <row r="4548" spans="1:8" x14ac:dyDescent="0.3">
      <c r="A4548" t="s">
        <v>28526</v>
      </c>
      <c r="B4548" t="s">
        <v>9018</v>
      </c>
      <c r="C4548" t="s">
        <v>28408</v>
      </c>
      <c r="D4548" t="s">
        <v>28409</v>
      </c>
      <c r="E4548">
        <v>394</v>
      </c>
      <c r="F4548" s="43">
        <v>6.51982174741152E-6</v>
      </c>
      <c r="H4548" t="s">
        <v>9018</v>
      </c>
    </row>
    <row r="4549" spans="1:8" x14ac:dyDescent="0.3">
      <c r="A4549" t="s">
        <v>28527</v>
      </c>
      <c r="B4549" t="s">
        <v>9283</v>
      </c>
      <c r="C4549" t="s">
        <v>28408</v>
      </c>
      <c r="D4549" t="s">
        <v>28409</v>
      </c>
      <c r="E4549">
        <v>8462</v>
      </c>
      <c r="F4549" s="43">
        <v>1.4002723763095501E-4</v>
      </c>
      <c r="H4549" t="s">
        <v>9283</v>
      </c>
    </row>
    <row r="4550" spans="1:8" x14ac:dyDescent="0.3">
      <c r="A4550" t="s">
        <v>28528</v>
      </c>
      <c r="B4550" t="s">
        <v>9592</v>
      </c>
      <c r="C4550" t="s">
        <v>28408</v>
      </c>
      <c r="D4550" t="s">
        <v>28409</v>
      </c>
      <c r="E4550">
        <v>27992</v>
      </c>
      <c r="F4550" s="43">
        <v>4.6320520394300301E-4</v>
      </c>
      <c r="H4550" t="s">
        <v>9592</v>
      </c>
    </row>
    <row r="4551" spans="1:8" x14ac:dyDescent="0.3">
      <c r="A4551" t="s">
        <v>28529</v>
      </c>
      <c r="B4551" t="s">
        <v>9955</v>
      </c>
      <c r="C4551" t="s">
        <v>28408</v>
      </c>
      <c r="D4551" t="s">
        <v>28409</v>
      </c>
      <c r="E4551">
        <v>16707</v>
      </c>
      <c r="F4551" s="43">
        <v>2.76463608969554E-4</v>
      </c>
      <c r="H4551" t="s">
        <v>9955</v>
      </c>
    </row>
    <row r="4552" spans="1:8" x14ac:dyDescent="0.3">
      <c r="A4552" t="s">
        <v>28530</v>
      </c>
      <c r="B4552" t="s">
        <v>11329</v>
      </c>
      <c r="C4552" t="s">
        <v>28408</v>
      </c>
      <c r="D4552" t="s">
        <v>28409</v>
      </c>
      <c r="E4552">
        <v>157052</v>
      </c>
      <c r="F4552" s="43">
        <v>2.5988605204935902E-3</v>
      </c>
      <c r="H4552" t="s">
        <v>11329</v>
      </c>
    </row>
    <row r="4553" spans="1:8" x14ac:dyDescent="0.3">
      <c r="A4553" t="s">
        <v>28531</v>
      </c>
      <c r="B4553" t="s">
        <v>28532</v>
      </c>
      <c r="C4553" t="s">
        <v>28408</v>
      </c>
      <c r="D4553" t="s">
        <v>28409</v>
      </c>
      <c r="E4553">
        <v>2208</v>
      </c>
      <c r="F4553" s="43">
        <v>3.65374782189965E-5</v>
      </c>
      <c r="H4553" t="s">
        <v>28532</v>
      </c>
    </row>
    <row r="4554" spans="1:8" x14ac:dyDescent="0.3">
      <c r="A4554" t="s">
        <v>28533</v>
      </c>
      <c r="B4554" t="s">
        <v>11574</v>
      </c>
      <c r="C4554" t="s">
        <v>28408</v>
      </c>
      <c r="D4554" t="s">
        <v>28409</v>
      </c>
      <c r="E4554">
        <v>1946</v>
      </c>
      <c r="F4554" s="43">
        <v>3.2201962234677197E-5</v>
      </c>
      <c r="H4554" t="s">
        <v>11574</v>
      </c>
    </row>
    <row r="4555" spans="1:8" x14ac:dyDescent="0.3">
      <c r="A4555" t="s">
        <v>28534</v>
      </c>
      <c r="B4555" t="s">
        <v>12976</v>
      </c>
      <c r="C4555" t="s">
        <v>28408</v>
      </c>
      <c r="D4555" t="s">
        <v>28409</v>
      </c>
      <c r="E4555">
        <v>34419</v>
      </c>
      <c r="F4555" s="43">
        <v>5.6955772772628705E-4</v>
      </c>
      <c r="H4555" t="s">
        <v>12976</v>
      </c>
    </row>
    <row r="4556" spans="1:8" x14ac:dyDescent="0.3">
      <c r="A4556" t="s">
        <v>28535</v>
      </c>
      <c r="B4556" t="s">
        <v>13158</v>
      </c>
      <c r="C4556" t="s">
        <v>28408</v>
      </c>
      <c r="D4556" t="s">
        <v>28409</v>
      </c>
      <c r="E4556">
        <v>3826</v>
      </c>
      <c r="F4556" s="43">
        <v>6.3311771587808299E-5</v>
      </c>
      <c r="H4556" t="s">
        <v>13158</v>
      </c>
    </row>
    <row r="4557" spans="1:8" x14ac:dyDescent="0.3">
      <c r="A4557" t="s">
        <v>28536</v>
      </c>
      <c r="B4557" t="s">
        <v>13172</v>
      </c>
      <c r="C4557" t="s">
        <v>28408</v>
      </c>
      <c r="D4557" t="s">
        <v>28409</v>
      </c>
      <c r="E4557">
        <v>11641</v>
      </c>
      <c r="F4557" s="43">
        <v>1.9263260142542499E-4</v>
      </c>
      <c r="H4557" t="s">
        <v>13172</v>
      </c>
    </row>
    <row r="4558" spans="1:8" x14ac:dyDescent="0.3">
      <c r="A4558" t="s">
        <v>28537</v>
      </c>
      <c r="B4558" t="s">
        <v>13677</v>
      </c>
      <c r="C4558" t="s">
        <v>28408</v>
      </c>
      <c r="D4558" t="s">
        <v>28409</v>
      </c>
      <c r="E4558">
        <v>31752</v>
      </c>
      <c r="F4558" s="43">
        <v>5.2542482264926504E-4</v>
      </c>
      <c r="H4558" t="s">
        <v>13677</v>
      </c>
    </row>
    <row r="4559" spans="1:8" x14ac:dyDescent="0.3">
      <c r="A4559" t="s">
        <v>28538</v>
      </c>
      <c r="B4559" t="s">
        <v>9337</v>
      </c>
      <c r="C4559" t="s">
        <v>28408</v>
      </c>
      <c r="D4559" t="s">
        <v>28409</v>
      </c>
      <c r="E4559">
        <v>7023</v>
      </c>
      <c r="F4559" s="43">
        <v>1.16214995259064E-4</v>
      </c>
      <c r="H4559" t="s">
        <v>9337</v>
      </c>
    </row>
    <row r="4560" spans="1:8" x14ac:dyDescent="0.3">
      <c r="A4560" t="s">
        <v>28539</v>
      </c>
      <c r="B4560" t="s">
        <v>14382</v>
      </c>
      <c r="C4560" t="s">
        <v>28408</v>
      </c>
      <c r="D4560" t="s">
        <v>28409</v>
      </c>
      <c r="E4560">
        <v>533</v>
      </c>
      <c r="F4560" s="43">
        <v>8.81996190703131E-6</v>
      </c>
      <c r="H4560" t="s">
        <v>14382</v>
      </c>
    </row>
    <row r="4561" spans="1:8" x14ac:dyDescent="0.3">
      <c r="A4561" t="s">
        <v>28540</v>
      </c>
      <c r="B4561" t="s">
        <v>14850</v>
      </c>
      <c r="C4561" t="s">
        <v>28408</v>
      </c>
      <c r="D4561" t="s">
        <v>28409</v>
      </c>
      <c r="E4561">
        <v>3142</v>
      </c>
      <c r="F4561" s="43">
        <v>5.1993096269967003E-5</v>
      </c>
      <c r="H4561" t="s">
        <v>14850</v>
      </c>
    </row>
    <row r="4562" spans="1:8" x14ac:dyDescent="0.3">
      <c r="A4562" t="s">
        <v>28541</v>
      </c>
      <c r="B4562" t="s">
        <v>13450</v>
      </c>
      <c r="C4562" t="s">
        <v>28408</v>
      </c>
      <c r="D4562" t="s">
        <v>28409</v>
      </c>
      <c r="E4562">
        <v>3405</v>
      </c>
      <c r="F4562" s="43">
        <v>5.6345160025218801E-5</v>
      </c>
      <c r="H4562" t="s">
        <v>13450</v>
      </c>
    </row>
    <row r="4563" spans="1:8" x14ac:dyDescent="0.3">
      <c r="A4563" t="s">
        <v>28542</v>
      </c>
      <c r="B4563" t="s">
        <v>8401</v>
      </c>
      <c r="C4563" t="s">
        <v>28408</v>
      </c>
      <c r="D4563" t="s">
        <v>28409</v>
      </c>
      <c r="E4563">
        <v>7766</v>
      </c>
      <c r="F4563" s="43">
        <v>1.2850998906192301E-4</v>
      </c>
      <c r="H4563" t="s">
        <v>8401</v>
      </c>
    </row>
    <row r="4564" spans="1:8" x14ac:dyDescent="0.3">
      <c r="A4564" t="s">
        <v>28543</v>
      </c>
      <c r="B4564" t="s">
        <v>8730</v>
      </c>
      <c r="C4564" t="s">
        <v>28408</v>
      </c>
      <c r="D4564" t="s">
        <v>28409</v>
      </c>
      <c r="E4564">
        <v>5773</v>
      </c>
      <c r="F4564" s="43">
        <v>9.5530281593418005E-5</v>
      </c>
      <c r="H4564" t="s">
        <v>8730</v>
      </c>
    </row>
    <row r="4565" spans="1:8" x14ac:dyDescent="0.3">
      <c r="A4565" t="s">
        <v>28544</v>
      </c>
      <c r="B4565" t="s">
        <v>8781</v>
      </c>
      <c r="C4565" t="s">
        <v>28408</v>
      </c>
      <c r="D4565" t="s">
        <v>28409</v>
      </c>
      <c r="E4565">
        <v>6409</v>
      </c>
      <c r="F4565" s="43">
        <v>1.06054663906498E-4</v>
      </c>
      <c r="H4565" t="s">
        <v>8781</v>
      </c>
    </row>
    <row r="4566" spans="1:8" x14ac:dyDescent="0.3">
      <c r="A4566" t="s">
        <v>28545</v>
      </c>
      <c r="B4566" t="s">
        <v>8783</v>
      </c>
      <c r="C4566" t="s">
        <v>28408</v>
      </c>
      <c r="D4566" t="s">
        <v>28409</v>
      </c>
      <c r="E4566">
        <v>11684</v>
      </c>
      <c r="F4566" s="43">
        <v>1.93344155575523E-4</v>
      </c>
      <c r="H4566" t="s">
        <v>8783</v>
      </c>
    </row>
    <row r="4567" spans="1:8" x14ac:dyDescent="0.3">
      <c r="A4567" t="s">
        <v>28546</v>
      </c>
      <c r="B4567" t="s">
        <v>8988</v>
      </c>
      <c r="C4567" t="s">
        <v>28408</v>
      </c>
      <c r="D4567" t="s">
        <v>28409</v>
      </c>
      <c r="E4567">
        <v>6213</v>
      </c>
      <c r="F4567" s="43">
        <v>1.02811300803725E-4</v>
      </c>
      <c r="H4567" t="s">
        <v>8988</v>
      </c>
    </row>
    <row r="4568" spans="1:8" x14ac:dyDescent="0.3">
      <c r="A4568" t="s">
        <v>28547</v>
      </c>
      <c r="B4568" t="s">
        <v>9170</v>
      </c>
      <c r="C4568" t="s">
        <v>28408</v>
      </c>
      <c r="D4568" t="s">
        <v>28409</v>
      </c>
      <c r="E4568">
        <v>1084</v>
      </c>
      <c r="F4568" s="43">
        <v>1.7937783690847902E-5</v>
      </c>
      <c r="H4568" t="s">
        <v>9170</v>
      </c>
    </row>
    <row r="4569" spans="1:8" x14ac:dyDescent="0.3">
      <c r="A4569" t="s">
        <v>28548</v>
      </c>
      <c r="B4569" t="s">
        <v>9230</v>
      </c>
      <c r="C4569" t="s">
        <v>28408</v>
      </c>
      <c r="D4569" t="s">
        <v>28409</v>
      </c>
      <c r="E4569">
        <v>43833</v>
      </c>
      <c r="F4569" s="43">
        <v>7.2533844328499699E-4</v>
      </c>
      <c r="H4569" t="s">
        <v>9230</v>
      </c>
    </row>
    <row r="4570" spans="1:8" x14ac:dyDescent="0.3">
      <c r="A4570" t="s">
        <v>28549</v>
      </c>
      <c r="B4570" t="s">
        <v>9362</v>
      </c>
      <c r="C4570" t="s">
        <v>28408</v>
      </c>
      <c r="D4570" t="s">
        <v>28409</v>
      </c>
      <c r="E4570">
        <v>12904</v>
      </c>
      <c r="F4570" s="43">
        <v>2.13532436113193E-4</v>
      </c>
      <c r="H4570" t="s">
        <v>9362</v>
      </c>
    </row>
    <row r="4571" spans="1:8" x14ac:dyDescent="0.3">
      <c r="A4571" t="s">
        <v>28550</v>
      </c>
      <c r="B4571" t="s">
        <v>9409</v>
      </c>
      <c r="C4571" t="s">
        <v>28408</v>
      </c>
      <c r="D4571" t="s">
        <v>28409</v>
      </c>
      <c r="E4571">
        <v>1985</v>
      </c>
      <c r="F4571" s="43">
        <v>3.2847325301045303E-5</v>
      </c>
      <c r="H4571" t="s">
        <v>9409</v>
      </c>
    </row>
    <row r="4572" spans="1:8" x14ac:dyDescent="0.3">
      <c r="A4572" t="s">
        <v>28551</v>
      </c>
      <c r="B4572" t="s">
        <v>9457</v>
      </c>
      <c r="C4572" t="s">
        <v>28408</v>
      </c>
      <c r="D4572" t="s">
        <v>28409</v>
      </c>
      <c r="E4572">
        <v>2290</v>
      </c>
      <c r="F4572" s="43">
        <v>3.7894395435462898E-5</v>
      </c>
      <c r="H4572" t="s">
        <v>9457</v>
      </c>
    </row>
    <row r="4573" spans="1:8" x14ac:dyDescent="0.3">
      <c r="A4573" t="s">
        <v>28552</v>
      </c>
      <c r="B4573" t="s">
        <v>9752</v>
      </c>
      <c r="C4573" t="s">
        <v>28408</v>
      </c>
      <c r="D4573" t="s">
        <v>28409</v>
      </c>
      <c r="E4573">
        <v>1457</v>
      </c>
      <c r="F4573" s="43">
        <v>2.4110102248676598E-5</v>
      </c>
      <c r="H4573" t="s">
        <v>9752</v>
      </c>
    </row>
    <row r="4574" spans="1:8" x14ac:dyDescent="0.3">
      <c r="A4574" t="s">
        <v>28553</v>
      </c>
      <c r="B4574" t="s">
        <v>10433</v>
      </c>
      <c r="C4574" t="s">
        <v>28408</v>
      </c>
      <c r="D4574" t="s">
        <v>28409</v>
      </c>
      <c r="E4574">
        <v>3592</v>
      </c>
      <c r="F4574" s="43">
        <v>5.9439593189599401E-5</v>
      </c>
      <c r="H4574" t="s">
        <v>10433</v>
      </c>
    </row>
    <row r="4575" spans="1:8" x14ac:dyDescent="0.3">
      <c r="A4575" t="s">
        <v>28554</v>
      </c>
      <c r="B4575" t="s">
        <v>11033</v>
      </c>
      <c r="C4575" t="s">
        <v>28408</v>
      </c>
      <c r="D4575" t="s">
        <v>28409</v>
      </c>
      <c r="E4575">
        <v>1254</v>
      </c>
      <c r="F4575" s="43">
        <v>2.0750904749375699E-5</v>
      </c>
      <c r="H4575" t="s">
        <v>11033</v>
      </c>
    </row>
    <row r="4576" spans="1:8" x14ac:dyDescent="0.3">
      <c r="A4576" t="s">
        <v>28555</v>
      </c>
      <c r="B4576" t="s">
        <v>11176</v>
      </c>
      <c r="C4576" t="s">
        <v>28408</v>
      </c>
      <c r="D4576" t="s">
        <v>28409</v>
      </c>
      <c r="E4576">
        <v>1376</v>
      </c>
      <c r="F4576" s="43">
        <v>2.2769732803142801E-5</v>
      </c>
      <c r="H4576" t="s">
        <v>11176</v>
      </c>
    </row>
    <row r="4577" spans="1:8" x14ac:dyDescent="0.3">
      <c r="A4577" t="s">
        <v>28556</v>
      </c>
      <c r="B4577" t="s">
        <v>12015</v>
      </c>
      <c r="C4577" t="s">
        <v>28408</v>
      </c>
      <c r="D4577" t="s">
        <v>28409</v>
      </c>
      <c r="E4577">
        <v>1820</v>
      </c>
      <c r="F4577" s="43">
        <v>3.0116943097180101E-5</v>
      </c>
      <c r="H4577" t="s">
        <v>12015</v>
      </c>
    </row>
    <row r="4578" spans="1:8" x14ac:dyDescent="0.3">
      <c r="A4578" t="s">
        <v>28557</v>
      </c>
      <c r="B4578" t="s">
        <v>12135</v>
      </c>
      <c r="C4578" t="s">
        <v>28408</v>
      </c>
      <c r="D4578" t="s">
        <v>28409</v>
      </c>
      <c r="E4578">
        <v>1958</v>
      </c>
      <c r="F4578" s="43">
        <v>3.2400535485867401E-5</v>
      </c>
      <c r="H4578" t="s">
        <v>12135</v>
      </c>
    </row>
    <row r="4579" spans="1:8" x14ac:dyDescent="0.3">
      <c r="A4579" t="s">
        <v>28558</v>
      </c>
      <c r="B4579" t="s">
        <v>12148</v>
      </c>
      <c r="C4579" t="s">
        <v>28408</v>
      </c>
      <c r="D4579" t="s">
        <v>28409</v>
      </c>
      <c r="E4579">
        <v>778</v>
      </c>
      <c r="F4579" s="43">
        <v>1.28741657854979E-5</v>
      </c>
      <c r="H4579" t="s">
        <v>12148</v>
      </c>
    </row>
    <row r="4580" spans="1:8" x14ac:dyDescent="0.3">
      <c r="A4580" t="s">
        <v>28559</v>
      </c>
      <c r="B4580" t="s">
        <v>12170</v>
      </c>
      <c r="C4580" t="s">
        <v>28408</v>
      </c>
      <c r="D4580" t="s">
        <v>28409</v>
      </c>
      <c r="E4580">
        <v>11167</v>
      </c>
      <c r="F4580" s="43">
        <v>1.84788958003412E-4</v>
      </c>
      <c r="H4580" t="s">
        <v>12170</v>
      </c>
    </row>
    <row r="4581" spans="1:8" x14ac:dyDescent="0.3">
      <c r="A4581" t="s">
        <v>28560</v>
      </c>
      <c r="B4581" t="s">
        <v>12495</v>
      </c>
      <c r="C4581" t="s">
        <v>28408</v>
      </c>
      <c r="D4581" t="s">
        <v>28409</v>
      </c>
      <c r="E4581">
        <v>635</v>
      </c>
      <c r="F4581" s="43">
        <v>1.0507834542147999E-5</v>
      </c>
      <c r="H4581" t="s">
        <v>12495</v>
      </c>
    </row>
    <row r="4582" spans="1:8" x14ac:dyDescent="0.3">
      <c r="A4582" t="s">
        <v>28561</v>
      </c>
      <c r="B4582" t="s">
        <v>12633</v>
      </c>
      <c r="C4582" t="s">
        <v>28408</v>
      </c>
      <c r="D4582" t="s">
        <v>28409</v>
      </c>
      <c r="E4582">
        <v>4572</v>
      </c>
      <c r="F4582" s="43">
        <v>7.5656408703465597E-5</v>
      </c>
      <c r="H4582" t="s">
        <v>12633</v>
      </c>
    </row>
    <row r="4583" spans="1:8" x14ac:dyDescent="0.3">
      <c r="A4583" t="s">
        <v>28562</v>
      </c>
      <c r="B4583" t="s">
        <v>12744</v>
      </c>
      <c r="C4583" t="s">
        <v>28408</v>
      </c>
      <c r="D4583" t="s">
        <v>28409</v>
      </c>
      <c r="E4583">
        <v>4939</v>
      </c>
      <c r="F4583" s="43">
        <v>8.1729440635699196E-5</v>
      </c>
      <c r="H4583" t="s">
        <v>12744</v>
      </c>
    </row>
    <row r="4584" spans="1:8" x14ac:dyDescent="0.3">
      <c r="A4584" t="s">
        <v>28563</v>
      </c>
      <c r="B4584" t="s">
        <v>12986</v>
      </c>
      <c r="C4584" t="s">
        <v>28408</v>
      </c>
      <c r="D4584" t="s">
        <v>28409</v>
      </c>
      <c r="E4584">
        <v>85858</v>
      </c>
      <c r="F4584" s="43">
        <v>1.420758516724E-3</v>
      </c>
      <c r="H4584" t="s">
        <v>24070</v>
      </c>
    </row>
    <row r="4585" spans="1:8" x14ac:dyDescent="0.3">
      <c r="A4585" t="s">
        <v>28564</v>
      </c>
      <c r="B4585" t="s">
        <v>13073</v>
      </c>
      <c r="C4585" t="s">
        <v>28408</v>
      </c>
      <c r="D4585" t="s">
        <v>28409</v>
      </c>
      <c r="E4585">
        <v>5845</v>
      </c>
      <c r="F4585" s="43">
        <v>9.6721721100559104E-5</v>
      </c>
      <c r="H4585" t="s">
        <v>13073</v>
      </c>
    </row>
    <row r="4586" spans="1:8" x14ac:dyDescent="0.3">
      <c r="A4586" t="s">
        <v>28565</v>
      </c>
      <c r="B4586" t="s">
        <v>13089</v>
      </c>
      <c r="C4586" t="s">
        <v>28408</v>
      </c>
      <c r="D4586" t="s">
        <v>28409</v>
      </c>
      <c r="E4586">
        <v>15237</v>
      </c>
      <c r="F4586" s="43">
        <v>2.5213838569875403E-4</v>
      </c>
      <c r="H4586" t="s">
        <v>13089</v>
      </c>
    </row>
    <row r="4587" spans="1:8" x14ac:dyDescent="0.3">
      <c r="A4587" t="s">
        <v>28566</v>
      </c>
      <c r="B4587" t="s">
        <v>13118</v>
      </c>
      <c r="C4587" t="s">
        <v>28408</v>
      </c>
      <c r="D4587" t="s">
        <v>28409</v>
      </c>
      <c r="E4587">
        <v>28061</v>
      </c>
      <c r="F4587" s="43">
        <v>4.6434700013734602E-4</v>
      </c>
      <c r="H4587" t="s">
        <v>13118</v>
      </c>
    </row>
    <row r="4588" spans="1:8" x14ac:dyDescent="0.3">
      <c r="A4588" t="s">
        <v>28567</v>
      </c>
      <c r="B4588" t="s">
        <v>13468</v>
      </c>
      <c r="C4588" t="s">
        <v>28408</v>
      </c>
      <c r="D4588" t="s">
        <v>28409</v>
      </c>
      <c r="E4588">
        <v>1631</v>
      </c>
      <c r="F4588" s="43">
        <v>2.6989414390934499E-5</v>
      </c>
      <c r="H4588" t="s">
        <v>13468</v>
      </c>
    </row>
    <row r="4589" spans="1:8" x14ac:dyDescent="0.3">
      <c r="A4589" t="s">
        <v>28568</v>
      </c>
      <c r="B4589" t="s">
        <v>13965</v>
      </c>
      <c r="C4589" t="s">
        <v>28408</v>
      </c>
      <c r="D4589" t="s">
        <v>28409</v>
      </c>
      <c r="E4589">
        <v>31103</v>
      </c>
      <c r="F4589" s="43">
        <v>5.1468531931406203E-4</v>
      </c>
      <c r="H4589" t="s">
        <v>13965</v>
      </c>
    </row>
    <row r="4590" spans="1:8" x14ac:dyDescent="0.3">
      <c r="A4590" t="s">
        <v>28569</v>
      </c>
      <c r="B4590" t="s">
        <v>14051</v>
      </c>
      <c r="C4590" t="s">
        <v>28408</v>
      </c>
      <c r="D4590" t="s">
        <v>28409</v>
      </c>
      <c r="E4590">
        <v>27585</v>
      </c>
      <c r="F4590" s="43">
        <v>4.5647026117346903E-4</v>
      </c>
      <c r="H4590" t="s">
        <v>14051</v>
      </c>
    </row>
    <row r="4591" spans="1:8" x14ac:dyDescent="0.3">
      <c r="A4591" t="s">
        <v>28570</v>
      </c>
      <c r="B4591" t="s">
        <v>14277</v>
      </c>
      <c r="C4591" t="s">
        <v>28408</v>
      </c>
      <c r="D4591" t="s">
        <v>28409</v>
      </c>
      <c r="E4591">
        <v>14061</v>
      </c>
      <c r="F4591" s="43">
        <v>2.3267820708211499E-4</v>
      </c>
      <c r="H4591" t="s">
        <v>14277</v>
      </c>
    </row>
    <row r="4592" spans="1:8" x14ac:dyDescent="0.3">
      <c r="A4592" t="s">
        <v>28571</v>
      </c>
      <c r="B4592" t="s">
        <v>14287</v>
      </c>
      <c r="C4592" t="s">
        <v>28408</v>
      </c>
      <c r="D4592" t="s">
        <v>28409</v>
      </c>
      <c r="E4592">
        <v>1737</v>
      </c>
      <c r="F4592" s="43">
        <v>2.8743478109781199E-5</v>
      </c>
      <c r="H4592" t="s">
        <v>14287</v>
      </c>
    </row>
    <row r="4593" spans="1:8" x14ac:dyDescent="0.3">
      <c r="A4593" t="s">
        <v>28572</v>
      </c>
      <c r="B4593" t="s">
        <v>14294</v>
      </c>
      <c r="C4593" t="s">
        <v>28408</v>
      </c>
      <c r="D4593" t="s">
        <v>28409</v>
      </c>
      <c r="E4593">
        <v>12847</v>
      </c>
      <c r="F4593" s="43">
        <v>2.1258921317004E-4</v>
      </c>
      <c r="H4593" t="s">
        <v>14294</v>
      </c>
    </row>
    <row r="4594" spans="1:8" x14ac:dyDescent="0.3">
      <c r="A4594" t="s">
        <v>28573</v>
      </c>
      <c r="B4594" t="s">
        <v>14947</v>
      </c>
      <c r="C4594" t="s">
        <v>28408</v>
      </c>
      <c r="D4594" t="s">
        <v>28409</v>
      </c>
      <c r="E4594">
        <v>4511</v>
      </c>
      <c r="F4594" s="43">
        <v>7.4646994676582097E-5</v>
      </c>
      <c r="H4594" t="s">
        <v>14947</v>
      </c>
    </row>
    <row r="4595" spans="1:8" x14ac:dyDescent="0.3">
      <c r="A4595" t="s">
        <v>28574</v>
      </c>
      <c r="B4595" t="s">
        <v>15434</v>
      </c>
      <c r="C4595" t="s">
        <v>28408</v>
      </c>
      <c r="D4595" t="s">
        <v>28409</v>
      </c>
      <c r="E4595">
        <v>12366</v>
      </c>
      <c r="F4595" s="43">
        <v>2.0462973535149899E-4</v>
      </c>
      <c r="H4595" t="s">
        <v>15434</v>
      </c>
    </row>
    <row r="4596" spans="1:8" x14ac:dyDescent="0.3">
      <c r="A4596" t="s">
        <v>28575</v>
      </c>
      <c r="B4596" t="s">
        <v>15550</v>
      </c>
      <c r="C4596" t="s">
        <v>28408</v>
      </c>
      <c r="D4596" t="s">
        <v>28409</v>
      </c>
      <c r="E4596">
        <v>8479</v>
      </c>
      <c r="F4596" s="43">
        <v>1.4030854973680801E-4</v>
      </c>
      <c r="H4596" t="s">
        <v>15550</v>
      </c>
    </row>
    <row r="4597" spans="1:8" x14ac:dyDescent="0.3">
      <c r="A4597" t="s">
        <v>28576</v>
      </c>
      <c r="B4597" t="s">
        <v>15768</v>
      </c>
      <c r="C4597" t="s">
        <v>28408</v>
      </c>
      <c r="D4597" t="s">
        <v>28409</v>
      </c>
      <c r="E4597">
        <v>10689</v>
      </c>
      <c r="F4597" s="43">
        <v>1.76879123497669E-4</v>
      </c>
      <c r="H4597" t="s">
        <v>15768</v>
      </c>
    </row>
    <row r="4598" spans="1:8" x14ac:dyDescent="0.3">
      <c r="A4598" t="s">
        <v>28577</v>
      </c>
      <c r="B4598" t="s">
        <v>9229</v>
      </c>
      <c r="C4598" t="s">
        <v>28408</v>
      </c>
      <c r="D4598" t="s">
        <v>28409</v>
      </c>
      <c r="E4598">
        <v>12366</v>
      </c>
      <c r="F4598" s="43">
        <v>2.0462973535149899E-4</v>
      </c>
      <c r="H4598" t="s">
        <v>9229</v>
      </c>
    </row>
    <row r="4599" spans="1:8" x14ac:dyDescent="0.3">
      <c r="A4599" t="s">
        <v>28578</v>
      </c>
      <c r="B4599" t="s">
        <v>10173</v>
      </c>
      <c r="C4599" t="s">
        <v>28408</v>
      </c>
      <c r="D4599" t="s">
        <v>28409</v>
      </c>
      <c r="E4599">
        <v>5325</v>
      </c>
      <c r="F4599" s="43">
        <v>8.8116880215650606E-5</v>
      </c>
      <c r="H4599" t="s">
        <v>10173</v>
      </c>
    </row>
    <row r="4600" spans="1:8" x14ac:dyDescent="0.3">
      <c r="A4600" t="s">
        <v>28579</v>
      </c>
      <c r="B4600" t="s">
        <v>7944</v>
      </c>
      <c r="C4600" t="s">
        <v>28408</v>
      </c>
      <c r="D4600" t="s">
        <v>28409</v>
      </c>
      <c r="E4600">
        <v>5672</v>
      </c>
      <c r="F4600" s="43">
        <v>9.3858956729233795E-5</v>
      </c>
      <c r="H4600" t="s">
        <v>7944</v>
      </c>
    </row>
    <row r="4601" spans="1:8" x14ac:dyDescent="0.3">
      <c r="A4601" t="s">
        <v>28580</v>
      </c>
      <c r="B4601" t="s">
        <v>8024</v>
      </c>
      <c r="C4601" t="s">
        <v>28408</v>
      </c>
      <c r="D4601" t="s">
        <v>28409</v>
      </c>
      <c r="E4601">
        <v>98144</v>
      </c>
      <c r="F4601" s="43">
        <v>1.6240644304009E-3</v>
      </c>
      <c r="H4601" t="s">
        <v>24070</v>
      </c>
    </row>
    <row r="4602" spans="1:8" x14ac:dyDescent="0.3">
      <c r="A4602" t="s">
        <v>28581</v>
      </c>
      <c r="B4602" t="s">
        <v>8151</v>
      </c>
      <c r="C4602" t="s">
        <v>28408</v>
      </c>
      <c r="D4602" t="s">
        <v>28409</v>
      </c>
      <c r="E4602">
        <v>1091</v>
      </c>
      <c r="F4602" s="43">
        <v>1.8053618087375499E-5</v>
      </c>
      <c r="H4602" t="s">
        <v>8151</v>
      </c>
    </row>
    <row r="4603" spans="1:8" x14ac:dyDescent="0.3">
      <c r="A4603" t="s">
        <v>28582</v>
      </c>
      <c r="B4603" t="s">
        <v>8392</v>
      </c>
      <c r="C4603" t="s">
        <v>28408</v>
      </c>
      <c r="D4603" t="s">
        <v>28409</v>
      </c>
      <c r="E4603">
        <v>12284</v>
      </c>
      <c r="F4603" s="43">
        <v>2.03272818135033E-4</v>
      </c>
      <c r="H4603" t="s">
        <v>8392</v>
      </c>
    </row>
    <row r="4604" spans="1:8" x14ac:dyDescent="0.3">
      <c r="A4604" t="s">
        <v>28583</v>
      </c>
      <c r="B4604" t="s">
        <v>8686</v>
      </c>
      <c r="C4604" t="s">
        <v>28408</v>
      </c>
      <c r="D4604" t="s">
        <v>28409</v>
      </c>
      <c r="E4604">
        <v>10033</v>
      </c>
      <c r="F4604" s="43">
        <v>1.66023785765938E-4</v>
      </c>
      <c r="H4604" t="s">
        <v>8686</v>
      </c>
    </row>
    <row r="4605" spans="1:8" x14ac:dyDescent="0.3">
      <c r="A4605" t="s">
        <v>28584</v>
      </c>
      <c r="B4605" t="s">
        <v>9004</v>
      </c>
      <c r="C4605" t="s">
        <v>28408</v>
      </c>
      <c r="D4605" t="s">
        <v>28409</v>
      </c>
      <c r="E4605">
        <v>5428</v>
      </c>
      <c r="F4605" s="43">
        <v>8.9821300621699795E-5</v>
      </c>
      <c r="H4605" t="s">
        <v>9004</v>
      </c>
    </row>
    <row r="4606" spans="1:8" x14ac:dyDescent="0.3">
      <c r="A4606" t="s">
        <v>28585</v>
      </c>
      <c r="B4606" t="s">
        <v>9025</v>
      </c>
      <c r="C4606" t="s">
        <v>28408</v>
      </c>
      <c r="D4606" t="s">
        <v>28409</v>
      </c>
      <c r="E4606">
        <v>1516</v>
      </c>
      <c r="F4606" s="43">
        <v>2.50864207336951E-5</v>
      </c>
      <c r="H4606" t="s">
        <v>9025</v>
      </c>
    </row>
    <row r="4607" spans="1:8" x14ac:dyDescent="0.3">
      <c r="A4607" t="s">
        <v>28586</v>
      </c>
      <c r="B4607" t="s">
        <v>9315</v>
      </c>
      <c r="C4607" t="s">
        <v>28408</v>
      </c>
      <c r="D4607" t="s">
        <v>28409</v>
      </c>
      <c r="E4607">
        <v>3239</v>
      </c>
      <c r="F4607" s="43">
        <v>5.35982300504211E-5</v>
      </c>
      <c r="H4607" t="s">
        <v>9315</v>
      </c>
    </row>
    <row r="4608" spans="1:8" x14ac:dyDescent="0.3">
      <c r="A4608" t="s">
        <v>28587</v>
      </c>
      <c r="B4608" t="s">
        <v>23918</v>
      </c>
      <c r="C4608" t="s">
        <v>28408</v>
      </c>
      <c r="D4608" t="s">
        <v>28409</v>
      </c>
      <c r="E4608">
        <v>2739</v>
      </c>
      <c r="F4608" s="43">
        <v>4.53243445841628E-5</v>
      </c>
      <c r="H4608" t="s">
        <v>23918</v>
      </c>
    </row>
    <row r="4609" spans="1:8" x14ac:dyDescent="0.3">
      <c r="A4609" t="s">
        <v>28588</v>
      </c>
      <c r="B4609" t="s">
        <v>9495</v>
      </c>
      <c r="C4609" t="s">
        <v>28408</v>
      </c>
      <c r="D4609" t="s">
        <v>28409</v>
      </c>
      <c r="E4609">
        <v>2218</v>
      </c>
      <c r="F4609" s="43">
        <v>3.6702955928321697E-5</v>
      </c>
      <c r="H4609" t="s">
        <v>9495</v>
      </c>
    </row>
    <row r="4610" spans="1:8" x14ac:dyDescent="0.3">
      <c r="A4610" t="s">
        <v>28589</v>
      </c>
      <c r="B4610" t="s">
        <v>9496</v>
      </c>
      <c r="C4610" t="s">
        <v>28408</v>
      </c>
      <c r="D4610" t="s">
        <v>28409</v>
      </c>
      <c r="E4610">
        <v>13166</v>
      </c>
      <c r="F4610" s="43">
        <v>2.17867952097513E-4</v>
      </c>
      <c r="H4610" t="s">
        <v>9496</v>
      </c>
    </row>
    <row r="4611" spans="1:8" x14ac:dyDescent="0.3">
      <c r="A4611" t="s">
        <v>28590</v>
      </c>
      <c r="B4611" t="s">
        <v>9585</v>
      </c>
      <c r="C4611" t="s">
        <v>28408</v>
      </c>
      <c r="D4611" t="s">
        <v>28409</v>
      </c>
      <c r="E4611">
        <v>9458</v>
      </c>
      <c r="F4611" s="43">
        <v>1.5650881747974099E-4</v>
      </c>
      <c r="H4611" t="s">
        <v>9585</v>
      </c>
    </row>
    <row r="4612" spans="1:8" x14ac:dyDescent="0.3">
      <c r="A4612" t="s">
        <v>28591</v>
      </c>
      <c r="B4612" t="s">
        <v>9781</v>
      </c>
      <c r="C4612" t="s">
        <v>28408</v>
      </c>
      <c r="D4612" t="s">
        <v>28409</v>
      </c>
      <c r="E4612">
        <v>933</v>
      </c>
      <c r="F4612" s="43">
        <v>1.5439070280037899E-5</v>
      </c>
      <c r="H4612" t="s">
        <v>9781</v>
      </c>
    </row>
    <row r="4613" spans="1:8" x14ac:dyDescent="0.3">
      <c r="A4613" t="s">
        <v>28592</v>
      </c>
      <c r="B4613" t="s">
        <v>9797</v>
      </c>
      <c r="C4613" t="s">
        <v>28408</v>
      </c>
      <c r="D4613" t="s">
        <v>28409</v>
      </c>
      <c r="E4613">
        <v>2058</v>
      </c>
      <c r="F4613" s="43">
        <v>3.4055312579119E-5</v>
      </c>
      <c r="H4613" t="s">
        <v>9797</v>
      </c>
    </row>
    <row r="4614" spans="1:8" x14ac:dyDescent="0.3">
      <c r="A4614" t="s">
        <v>28593</v>
      </c>
      <c r="B4614" t="s">
        <v>9887</v>
      </c>
      <c r="C4614" t="s">
        <v>28408</v>
      </c>
      <c r="D4614" t="s">
        <v>28409</v>
      </c>
      <c r="E4614">
        <v>9111</v>
      </c>
      <c r="F4614" s="43">
        <v>1.5076674096615799E-4</v>
      </c>
      <c r="H4614" t="s">
        <v>9887</v>
      </c>
    </row>
    <row r="4615" spans="1:8" x14ac:dyDescent="0.3">
      <c r="A4615" t="s">
        <v>28594</v>
      </c>
      <c r="B4615" t="s">
        <v>10112</v>
      </c>
      <c r="C4615" t="s">
        <v>28408</v>
      </c>
      <c r="D4615" t="s">
        <v>28409</v>
      </c>
      <c r="E4615">
        <v>22495</v>
      </c>
      <c r="F4615" s="43">
        <v>3.7224210712695998E-4</v>
      </c>
      <c r="H4615" t="s">
        <v>10112</v>
      </c>
    </row>
    <row r="4616" spans="1:8" x14ac:dyDescent="0.3">
      <c r="A4616" t="s">
        <v>28595</v>
      </c>
      <c r="B4616" t="s">
        <v>10535</v>
      </c>
      <c r="C4616" t="s">
        <v>28408</v>
      </c>
      <c r="D4616" t="s">
        <v>28409</v>
      </c>
      <c r="E4616">
        <v>9348</v>
      </c>
      <c r="F4616" s="43">
        <v>1.54688562677165E-4</v>
      </c>
      <c r="H4616" t="s">
        <v>10535</v>
      </c>
    </row>
    <row r="4617" spans="1:8" x14ac:dyDescent="0.3">
      <c r="A4617" t="s">
        <v>28596</v>
      </c>
      <c r="B4617" t="s">
        <v>11382</v>
      </c>
      <c r="C4617" t="s">
        <v>28408</v>
      </c>
      <c r="D4617" t="s">
        <v>28409</v>
      </c>
      <c r="E4617">
        <v>5892</v>
      </c>
      <c r="F4617" s="43">
        <v>9.7499466334387402E-5</v>
      </c>
      <c r="H4617" t="s">
        <v>11382</v>
      </c>
    </row>
    <row r="4618" spans="1:8" x14ac:dyDescent="0.3">
      <c r="A4618" t="s">
        <v>28597</v>
      </c>
      <c r="B4618" t="s">
        <v>11400</v>
      </c>
      <c r="C4618" t="s">
        <v>28408</v>
      </c>
      <c r="D4618" t="s">
        <v>28409</v>
      </c>
      <c r="E4618">
        <v>3615</v>
      </c>
      <c r="F4618" s="43">
        <v>5.9820191921047298E-5</v>
      </c>
      <c r="H4618" t="s">
        <v>11400</v>
      </c>
    </row>
    <row r="4619" spans="1:8" x14ac:dyDescent="0.3">
      <c r="A4619" t="s">
        <v>28598</v>
      </c>
      <c r="B4619" t="s">
        <v>11576</v>
      </c>
      <c r="C4619" t="s">
        <v>28408</v>
      </c>
      <c r="D4619" t="s">
        <v>28409</v>
      </c>
      <c r="E4619">
        <v>3422</v>
      </c>
      <c r="F4619" s="43">
        <v>5.66264721310716E-5</v>
      </c>
      <c r="H4619" t="s">
        <v>11576</v>
      </c>
    </row>
    <row r="4620" spans="1:8" x14ac:dyDescent="0.3">
      <c r="A4620" t="s">
        <v>28599</v>
      </c>
      <c r="B4620" t="s">
        <v>12096</v>
      </c>
      <c r="C4620" t="s">
        <v>28408</v>
      </c>
      <c r="D4620" t="s">
        <v>28409</v>
      </c>
      <c r="E4620">
        <v>576</v>
      </c>
      <c r="F4620" s="43">
        <v>9.5315160571295201E-6</v>
      </c>
      <c r="H4620" t="s">
        <v>12096</v>
      </c>
    </row>
    <row r="4621" spans="1:8" x14ac:dyDescent="0.3">
      <c r="A4621" t="s">
        <v>28600</v>
      </c>
      <c r="B4621" t="s">
        <v>12113</v>
      </c>
      <c r="C4621" t="s">
        <v>28408</v>
      </c>
      <c r="D4621" t="s">
        <v>28409</v>
      </c>
      <c r="E4621">
        <v>1822</v>
      </c>
      <c r="F4621" s="43">
        <v>3.01500386390451E-5</v>
      </c>
      <c r="H4621" t="s">
        <v>12113</v>
      </c>
    </row>
    <row r="4622" spans="1:8" x14ac:dyDescent="0.3">
      <c r="A4622" t="s">
        <v>28601</v>
      </c>
      <c r="B4622" t="s">
        <v>11992</v>
      </c>
      <c r="C4622" t="s">
        <v>28408</v>
      </c>
      <c r="D4622" t="s">
        <v>28409</v>
      </c>
      <c r="E4622">
        <v>8743</v>
      </c>
      <c r="F4622" s="43">
        <v>1.4467716126299201E-4</v>
      </c>
      <c r="H4622" t="s">
        <v>11992</v>
      </c>
    </row>
    <row r="4623" spans="1:8" x14ac:dyDescent="0.3">
      <c r="A4623" t="s">
        <v>28602</v>
      </c>
      <c r="B4623" t="s">
        <v>12145</v>
      </c>
      <c r="C4623" t="s">
        <v>28408</v>
      </c>
      <c r="D4623" t="s">
        <v>28409</v>
      </c>
      <c r="E4623">
        <v>23971</v>
      </c>
      <c r="F4623" s="43">
        <v>3.9666661702335401E-4</v>
      </c>
      <c r="H4623" t="s">
        <v>12145</v>
      </c>
    </row>
    <row r="4624" spans="1:8" x14ac:dyDescent="0.3">
      <c r="A4624" t="s">
        <v>28603</v>
      </c>
      <c r="B4624" t="s">
        <v>12533</v>
      </c>
      <c r="C4624" t="s">
        <v>28408</v>
      </c>
      <c r="D4624" t="s">
        <v>28409</v>
      </c>
      <c r="E4624">
        <v>878</v>
      </c>
      <c r="F4624" s="43">
        <v>1.45289428787495E-5</v>
      </c>
      <c r="H4624" t="s">
        <v>12533</v>
      </c>
    </row>
    <row r="4625" spans="1:8" x14ac:dyDescent="0.3">
      <c r="A4625" t="s">
        <v>28604</v>
      </c>
      <c r="B4625" t="s">
        <v>12947</v>
      </c>
      <c r="C4625" t="s">
        <v>28408</v>
      </c>
      <c r="D4625" t="s">
        <v>28409</v>
      </c>
      <c r="E4625">
        <v>3190</v>
      </c>
      <c r="F4625" s="43">
        <v>5.2787389274727803E-5</v>
      </c>
      <c r="H4625" t="s">
        <v>12947</v>
      </c>
    </row>
    <row r="4626" spans="1:8" x14ac:dyDescent="0.3">
      <c r="A4626" t="s">
        <v>28605</v>
      </c>
      <c r="B4626" t="s">
        <v>13142</v>
      </c>
      <c r="C4626" t="s">
        <v>28408</v>
      </c>
      <c r="D4626" t="s">
        <v>28409</v>
      </c>
      <c r="E4626">
        <v>6196</v>
      </c>
      <c r="F4626" s="43">
        <v>1.0252998869787199E-4</v>
      </c>
      <c r="H4626" t="s">
        <v>13142</v>
      </c>
    </row>
    <row r="4627" spans="1:8" x14ac:dyDescent="0.3">
      <c r="A4627" t="s">
        <v>28606</v>
      </c>
      <c r="B4627" t="s">
        <v>13961</v>
      </c>
      <c r="C4627" t="s">
        <v>28408</v>
      </c>
      <c r="D4627" t="s">
        <v>28409</v>
      </c>
      <c r="E4627">
        <v>16890</v>
      </c>
      <c r="F4627" s="43">
        <v>2.7949185105020398E-4</v>
      </c>
      <c r="H4627" t="s">
        <v>13961</v>
      </c>
    </row>
    <row r="4628" spans="1:8" x14ac:dyDescent="0.3">
      <c r="A4628" t="s">
        <v>28607</v>
      </c>
      <c r="B4628" t="s">
        <v>14186</v>
      </c>
      <c r="C4628" t="s">
        <v>28408</v>
      </c>
      <c r="D4628" t="s">
        <v>28409</v>
      </c>
      <c r="E4628">
        <v>16108</v>
      </c>
      <c r="F4628" s="43">
        <v>2.66551494180976E-4</v>
      </c>
      <c r="H4628" t="s">
        <v>14186</v>
      </c>
    </row>
    <row r="4629" spans="1:8" x14ac:dyDescent="0.3">
      <c r="A4629" t="s">
        <v>28608</v>
      </c>
      <c r="B4629" t="s">
        <v>14573</v>
      </c>
      <c r="C4629" t="s">
        <v>28408</v>
      </c>
      <c r="D4629" t="s">
        <v>28409</v>
      </c>
      <c r="E4629">
        <v>1421</v>
      </c>
      <c r="F4629" s="43">
        <v>2.3514382495106001E-5</v>
      </c>
      <c r="H4629" t="s">
        <v>14573</v>
      </c>
    </row>
    <row r="4630" spans="1:8" x14ac:dyDescent="0.3">
      <c r="A4630" t="s">
        <v>28609</v>
      </c>
      <c r="B4630" t="s">
        <v>14826</v>
      </c>
      <c r="C4630" t="s">
        <v>28408</v>
      </c>
      <c r="D4630" t="s">
        <v>28409</v>
      </c>
      <c r="E4630">
        <v>6299</v>
      </c>
      <c r="F4630" s="43">
        <v>1.04234409103922E-4</v>
      </c>
      <c r="H4630" t="s">
        <v>14826</v>
      </c>
    </row>
    <row r="4631" spans="1:8" x14ac:dyDescent="0.3">
      <c r="A4631" t="s">
        <v>28610</v>
      </c>
      <c r="B4631" t="s">
        <v>14865</v>
      </c>
      <c r="C4631" t="s">
        <v>28408</v>
      </c>
      <c r="D4631" t="s">
        <v>28409</v>
      </c>
      <c r="E4631">
        <v>1130</v>
      </c>
      <c r="F4631" s="43">
        <v>1.86989811537437E-5</v>
      </c>
      <c r="H4631" t="s">
        <v>14865</v>
      </c>
    </row>
    <row r="4632" spans="1:8" x14ac:dyDescent="0.3">
      <c r="A4632" t="s">
        <v>28611</v>
      </c>
      <c r="B4632" t="s">
        <v>14938</v>
      </c>
      <c r="C4632" t="s">
        <v>28408</v>
      </c>
      <c r="D4632" t="s">
        <v>28409</v>
      </c>
      <c r="E4632">
        <v>12302</v>
      </c>
      <c r="F4632" s="43">
        <v>2.03570678011818E-4</v>
      </c>
      <c r="H4632" t="s">
        <v>14938</v>
      </c>
    </row>
    <row r="4633" spans="1:8" x14ac:dyDescent="0.3">
      <c r="A4633" t="s">
        <v>28612</v>
      </c>
      <c r="B4633" t="s">
        <v>23918</v>
      </c>
      <c r="C4633" t="s">
        <v>28408</v>
      </c>
      <c r="D4633" t="s">
        <v>28409</v>
      </c>
      <c r="E4633">
        <v>9518</v>
      </c>
      <c r="F4633" s="43">
        <v>1.57501683735692E-4</v>
      </c>
      <c r="H4633" t="s">
        <v>23918</v>
      </c>
    </row>
    <row r="4634" spans="1:8" x14ac:dyDescent="0.3">
      <c r="A4634" t="s">
        <v>28613</v>
      </c>
      <c r="B4634" t="s">
        <v>13242</v>
      </c>
      <c r="C4634" t="s">
        <v>28408</v>
      </c>
      <c r="D4634" t="s">
        <v>28409</v>
      </c>
      <c r="E4634">
        <v>6011</v>
      </c>
      <c r="F4634" s="43">
        <v>9.9468651075356894E-5</v>
      </c>
      <c r="H4634" t="s">
        <v>13242</v>
      </c>
    </row>
    <row r="4635" spans="1:8" x14ac:dyDescent="0.3">
      <c r="A4635" t="s">
        <v>28614</v>
      </c>
      <c r="B4635" t="s">
        <v>11212</v>
      </c>
      <c r="C4635" t="s">
        <v>28408</v>
      </c>
      <c r="D4635" t="s">
        <v>28409</v>
      </c>
      <c r="E4635">
        <v>6759</v>
      </c>
      <c r="F4635" s="43">
        <v>1.11846383732879E-4</v>
      </c>
      <c r="H4635" t="s">
        <v>11212</v>
      </c>
    </row>
    <row r="4636" spans="1:8" x14ac:dyDescent="0.3">
      <c r="A4636" t="s">
        <v>28615</v>
      </c>
      <c r="B4636" t="s">
        <v>7702</v>
      </c>
      <c r="C4636" t="s">
        <v>28408</v>
      </c>
      <c r="D4636" t="s">
        <v>28409</v>
      </c>
      <c r="E4636">
        <v>6557</v>
      </c>
      <c r="F4636" s="43">
        <v>1.0850373400451099E-4</v>
      </c>
      <c r="H4636" t="s">
        <v>7702</v>
      </c>
    </row>
    <row r="4637" spans="1:8" x14ac:dyDescent="0.3">
      <c r="A4637" t="s">
        <v>28616</v>
      </c>
      <c r="B4637" t="s">
        <v>8079</v>
      </c>
      <c r="C4637" t="s">
        <v>28408</v>
      </c>
      <c r="D4637" t="s">
        <v>28409</v>
      </c>
      <c r="E4637">
        <v>7228</v>
      </c>
      <c r="F4637" s="43">
        <v>1.1960728830023E-4</v>
      </c>
      <c r="H4637" t="s">
        <v>8079</v>
      </c>
    </row>
    <row r="4638" spans="1:8" x14ac:dyDescent="0.3">
      <c r="A4638" t="s">
        <v>28617</v>
      </c>
      <c r="B4638" t="s">
        <v>8704</v>
      </c>
      <c r="C4638" t="s">
        <v>28408</v>
      </c>
      <c r="D4638" t="s">
        <v>28409</v>
      </c>
      <c r="E4638">
        <v>3182</v>
      </c>
      <c r="F4638" s="43">
        <v>5.2655007107267598E-5</v>
      </c>
      <c r="H4638" t="s">
        <v>8704</v>
      </c>
    </row>
    <row r="4639" spans="1:8" x14ac:dyDescent="0.3">
      <c r="A4639" t="s">
        <v>28618</v>
      </c>
      <c r="B4639" t="s">
        <v>9250</v>
      </c>
      <c r="C4639" t="s">
        <v>28408</v>
      </c>
      <c r="D4639" t="s">
        <v>28409</v>
      </c>
      <c r="E4639">
        <v>3886</v>
      </c>
      <c r="F4639" s="43">
        <v>6.4304637843759296E-5</v>
      </c>
      <c r="H4639" t="s">
        <v>9250</v>
      </c>
    </row>
    <row r="4640" spans="1:8" x14ac:dyDescent="0.3">
      <c r="A4640" t="s">
        <v>28619</v>
      </c>
      <c r="B4640" t="s">
        <v>9408</v>
      </c>
      <c r="C4640" t="s">
        <v>28408</v>
      </c>
      <c r="D4640" t="s">
        <v>28409</v>
      </c>
      <c r="E4640">
        <v>2863</v>
      </c>
      <c r="F4640" s="43">
        <v>4.73762681797948E-5</v>
      </c>
      <c r="H4640" t="s">
        <v>9408</v>
      </c>
    </row>
    <row r="4641" spans="1:8" x14ac:dyDescent="0.3">
      <c r="A4641" t="s">
        <v>28620</v>
      </c>
      <c r="B4641" t="s">
        <v>9444</v>
      </c>
      <c r="C4641" t="s">
        <v>28408</v>
      </c>
      <c r="D4641" t="s">
        <v>28409</v>
      </c>
      <c r="E4641">
        <v>8787</v>
      </c>
      <c r="F4641" s="43">
        <v>1.45405263184023E-4</v>
      </c>
      <c r="H4641" t="s">
        <v>9444</v>
      </c>
    </row>
    <row r="4642" spans="1:8" x14ac:dyDescent="0.3">
      <c r="A4642" t="s">
        <v>28621</v>
      </c>
      <c r="B4642" t="s">
        <v>9501</v>
      </c>
      <c r="C4642" t="s">
        <v>28408</v>
      </c>
      <c r="D4642" t="s">
        <v>28409</v>
      </c>
      <c r="E4642">
        <v>2453</v>
      </c>
      <c r="F4642" s="43">
        <v>4.0591682097463098E-5</v>
      </c>
      <c r="H4642" t="s">
        <v>9501</v>
      </c>
    </row>
    <row r="4643" spans="1:8" x14ac:dyDescent="0.3">
      <c r="A4643" t="s">
        <v>28622</v>
      </c>
      <c r="B4643" t="s">
        <v>9733</v>
      </c>
      <c r="C4643" t="s">
        <v>28408</v>
      </c>
      <c r="D4643" t="s">
        <v>28409</v>
      </c>
      <c r="E4643">
        <v>2845</v>
      </c>
      <c r="F4643" s="43">
        <v>4.7078408303009498E-5</v>
      </c>
      <c r="H4643" t="s">
        <v>9733</v>
      </c>
    </row>
    <row r="4644" spans="1:8" x14ac:dyDescent="0.3">
      <c r="A4644" t="s">
        <v>28623</v>
      </c>
      <c r="B4644" t="s">
        <v>9751</v>
      </c>
      <c r="C4644" t="s">
        <v>28408</v>
      </c>
      <c r="D4644" t="s">
        <v>28409</v>
      </c>
      <c r="E4644">
        <v>7058</v>
      </c>
      <c r="F4644" s="43">
        <v>1.1679416724170199E-4</v>
      </c>
      <c r="H4644" t="s">
        <v>9751</v>
      </c>
    </row>
    <row r="4645" spans="1:8" x14ac:dyDescent="0.3">
      <c r="A4645" t="s">
        <v>28624</v>
      </c>
      <c r="B4645" t="s">
        <v>9795</v>
      </c>
      <c r="C4645" t="s">
        <v>28408</v>
      </c>
      <c r="D4645" t="s">
        <v>28409</v>
      </c>
      <c r="E4645">
        <v>1877</v>
      </c>
      <c r="F4645" s="43">
        <v>3.1060166040333498E-5</v>
      </c>
      <c r="H4645" t="s">
        <v>9795</v>
      </c>
    </row>
    <row r="4646" spans="1:8" x14ac:dyDescent="0.3">
      <c r="A4646" t="s">
        <v>28625</v>
      </c>
      <c r="B4646" t="s">
        <v>9796</v>
      </c>
      <c r="C4646" t="s">
        <v>28408</v>
      </c>
      <c r="D4646" t="s">
        <v>28409</v>
      </c>
      <c r="E4646">
        <v>8836</v>
      </c>
      <c r="F4646" s="43">
        <v>1.4621610395971601E-4</v>
      </c>
      <c r="H4646" t="s">
        <v>9796</v>
      </c>
    </row>
    <row r="4647" spans="1:8" x14ac:dyDescent="0.3">
      <c r="A4647" t="s">
        <v>28626</v>
      </c>
      <c r="B4647" t="s">
        <v>9935</v>
      </c>
      <c r="C4647" t="s">
        <v>28408</v>
      </c>
      <c r="D4647" t="s">
        <v>28409</v>
      </c>
      <c r="E4647">
        <v>21256</v>
      </c>
      <c r="F4647" s="43">
        <v>3.5173941894157197E-4</v>
      </c>
      <c r="H4647" t="s">
        <v>9935</v>
      </c>
    </row>
    <row r="4648" spans="1:8" x14ac:dyDescent="0.3">
      <c r="A4648" t="s">
        <v>28627</v>
      </c>
      <c r="B4648" t="s">
        <v>10710</v>
      </c>
      <c r="C4648" t="s">
        <v>28408</v>
      </c>
      <c r="D4648" t="s">
        <v>28409</v>
      </c>
      <c r="E4648">
        <v>2758</v>
      </c>
      <c r="F4648" s="43">
        <v>4.5638752231880598E-5</v>
      </c>
      <c r="H4648" t="s">
        <v>10710</v>
      </c>
    </row>
    <row r="4649" spans="1:8" x14ac:dyDescent="0.3">
      <c r="A4649" t="s">
        <v>28628</v>
      </c>
      <c r="B4649" t="s">
        <v>12112</v>
      </c>
      <c r="C4649" t="s">
        <v>28408</v>
      </c>
      <c r="D4649" t="s">
        <v>28409</v>
      </c>
      <c r="E4649">
        <v>14237</v>
      </c>
      <c r="F4649" s="43">
        <v>2.3559061476623801E-4</v>
      </c>
      <c r="H4649" t="s">
        <v>12112</v>
      </c>
    </row>
    <row r="4650" spans="1:8" x14ac:dyDescent="0.3">
      <c r="A4650" t="s">
        <v>28629</v>
      </c>
      <c r="B4650" t="s">
        <v>12117</v>
      </c>
      <c r="C4650" t="s">
        <v>28408</v>
      </c>
      <c r="D4650" t="s">
        <v>28409</v>
      </c>
      <c r="E4650">
        <v>9264</v>
      </c>
      <c r="F4650" s="43">
        <v>1.53298549918833E-4</v>
      </c>
      <c r="H4650" t="s">
        <v>12117</v>
      </c>
    </row>
    <row r="4651" spans="1:8" x14ac:dyDescent="0.3">
      <c r="A4651" t="s">
        <v>28630</v>
      </c>
      <c r="B4651" t="s">
        <v>12119</v>
      </c>
      <c r="C4651" t="s">
        <v>28408</v>
      </c>
      <c r="D4651" t="s">
        <v>28409</v>
      </c>
      <c r="E4651">
        <v>8744</v>
      </c>
      <c r="F4651" s="43">
        <v>1.4469370903392499E-4</v>
      </c>
      <c r="H4651" t="s">
        <v>12119</v>
      </c>
    </row>
    <row r="4652" spans="1:8" x14ac:dyDescent="0.3">
      <c r="A4652" t="s">
        <v>28631</v>
      </c>
      <c r="B4652" t="s">
        <v>12160</v>
      </c>
      <c r="C4652" t="s">
        <v>28408</v>
      </c>
      <c r="D4652" t="s">
        <v>28409</v>
      </c>
      <c r="E4652">
        <v>1505</v>
      </c>
      <c r="F4652" s="43">
        <v>2.4904395253437399E-5</v>
      </c>
      <c r="H4652" t="s">
        <v>12160</v>
      </c>
    </row>
    <row r="4653" spans="1:8" x14ac:dyDescent="0.3">
      <c r="A4653" t="s">
        <v>28632</v>
      </c>
      <c r="B4653" t="s">
        <v>12272</v>
      </c>
      <c r="C4653" t="s">
        <v>28408</v>
      </c>
      <c r="D4653" t="s">
        <v>28409</v>
      </c>
      <c r="E4653">
        <v>2388</v>
      </c>
      <c r="F4653" s="43">
        <v>3.9516076986849498E-5</v>
      </c>
      <c r="H4653" t="s">
        <v>12272</v>
      </c>
    </row>
    <row r="4654" spans="1:8" x14ac:dyDescent="0.3">
      <c r="A4654" t="s">
        <v>28633</v>
      </c>
      <c r="B4654" t="s">
        <v>12862</v>
      </c>
      <c r="C4654" t="s">
        <v>28408</v>
      </c>
      <c r="D4654" t="s">
        <v>28409</v>
      </c>
      <c r="E4654">
        <v>4176</v>
      </c>
      <c r="F4654" s="43">
        <v>6.9103491414188996E-5</v>
      </c>
      <c r="H4654" t="s">
        <v>12862</v>
      </c>
    </row>
    <row r="4655" spans="1:8" x14ac:dyDescent="0.3">
      <c r="A4655" t="s">
        <v>28634</v>
      </c>
      <c r="B4655" t="s">
        <v>12901</v>
      </c>
      <c r="C4655" t="s">
        <v>28408</v>
      </c>
      <c r="D4655" t="s">
        <v>28409</v>
      </c>
      <c r="E4655">
        <v>2141</v>
      </c>
      <c r="F4655" s="43">
        <v>3.5428777566517901E-5</v>
      </c>
      <c r="H4655" t="s">
        <v>12901</v>
      </c>
    </row>
    <row r="4656" spans="1:8" x14ac:dyDescent="0.3">
      <c r="A4656" t="s">
        <v>28635</v>
      </c>
      <c r="B4656" t="s">
        <v>13021</v>
      </c>
      <c r="C4656" t="s">
        <v>28408</v>
      </c>
      <c r="D4656" t="s">
        <v>28409</v>
      </c>
      <c r="E4656">
        <v>28952</v>
      </c>
      <c r="F4656" s="43">
        <v>4.7909106403821902E-4</v>
      </c>
      <c r="H4656" t="s">
        <v>13021</v>
      </c>
    </row>
    <row r="4657" spans="1:8" x14ac:dyDescent="0.3">
      <c r="A4657" t="s">
        <v>28636</v>
      </c>
      <c r="B4657" t="s">
        <v>13346</v>
      </c>
      <c r="C4657" t="s">
        <v>28408</v>
      </c>
      <c r="D4657" t="s">
        <v>28409</v>
      </c>
      <c r="E4657">
        <v>1693</v>
      </c>
      <c r="F4657" s="43">
        <v>2.8015376188750502E-5</v>
      </c>
      <c r="H4657" t="s">
        <v>13346</v>
      </c>
    </row>
    <row r="4658" spans="1:8" x14ac:dyDescent="0.3">
      <c r="A4658" t="s">
        <v>28637</v>
      </c>
      <c r="B4658" t="s">
        <v>13348</v>
      </c>
      <c r="C4658" t="s">
        <v>28408</v>
      </c>
      <c r="D4658" t="s">
        <v>28409</v>
      </c>
      <c r="E4658">
        <v>1151</v>
      </c>
      <c r="F4658" s="43">
        <v>1.90464843433265E-5</v>
      </c>
      <c r="H4658" t="s">
        <v>13348</v>
      </c>
    </row>
    <row r="4659" spans="1:8" x14ac:dyDescent="0.3">
      <c r="A4659" t="s">
        <v>28638</v>
      </c>
      <c r="B4659" t="s">
        <v>13349</v>
      </c>
      <c r="C4659" t="s">
        <v>28408</v>
      </c>
      <c r="D4659" t="s">
        <v>28409</v>
      </c>
      <c r="E4659">
        <v>931</v>
      </c>
      <c r="F4659" s="43">
        <v>1.54059747381729E-5</v>
      </c>
      <c r="H4659" t="s">
        <v>13349</v>
      </c>
    </row>
    <row r="4660" spans="1:8" x14ac:dyDescent="0.3">
      <c r="A4660" t="s">
        <v>28639</v>
      </c>
      <c r="B4660" t="s">
        <v>13365</v>
      </c>
      <c r="C4660" t="s">
        <v>28408</v>
      </c>
      <c r="D4660" t="s">
        <v>28409</v>
      </c>
      <c r="E4660">
        <v>5129</v>
      </c>
      <c r="F4660" s="43">
        <v>8.4873517112877297E-5</v>
      </c>
      <c r="H4660" t="s">
        <v>13365</v>
      </c>
    </row>
    <row r="4661" spans="1:8" x14ac:dyDescent="0.3">
      <c r="A4661" t="s">
        <v>28640</v>
      </c>
      <c r="B4661" t="s">
        <v>13845</v>
      </c>
      <c r="C4661" t="s">
        <v>28408</v>
      </c>
      <c r="D4661" t="s">
        <v>28409</v>
      </c>
      <c r="E4661">
        <v>1637</v>
      </c>
      <c r="F4661" s="43">
        <v>2.70887010165296E-5</v>
      </c>
      <c r="H4661" t="s">
        <v>13845</v>
      </c>
    </row>
    <row r="4662" spans="1:8" x14ac:dyDescent="0.3">
      <c r="A4662" t="s">
        <v>28641</v>
      </c>
      <c r="B4662" t="s">
        <v>13916</v>
      </c>
      <c r="C4662" t="s">
        <v>28408</v>
      </c>
      <c r="D4662" t="s">
        <v>28409</v>
      </c>
      <c r="E4662">
        <v>7677</v>
      </c>
      <c r="F4662" s="43">
        <v>1.2703723744892899E-4</v>
      </c>
      <c r="H4662" t="s">
        <v>13916</v>
      </c>
    </row>
    <row r="4663" spans="1:8" x14ac:dyDescent="0.3">
      <c r="A4663" t="s">
        <v>28642</v>
      </c>
      <c r="B4663" t="s">
        <v>14116</v>
      </c>
      <c r="C4663" t="s">
        <v>28408</v>
      </c>
      <c r="D4663" t="s">
        <v>28409</v>
      </c>
      <c r="E4663">
        <v>2680</v>
      </c>
      <c r="F4663" s="43">
        <v>4.4348026099144299E-5</v>
      </c>
      <c r="H4663" t="s">
        <v>14116</v>
      </c>
    </row>
    <row r="4664" spans="1:8" x14ac:dyDescent="0.3">
      <c r="A4664" t="s">
        <v>28643</v>
      </c>
      <c r="B4664" t="s">
        <v>14375</v>
      </c>
      <c r="C4664" t="s">
        <v>28408</v>
      </c>
      <c r="D4664" t="s">
        <v>28409</v>
      </c>
      <c r="E4664">
        <v>4741</v>
      </c>
      <c r="F4664" s="43">
        <v>7.8452981991060895E-5</v>
      </c>
      <c r="H4664" t="s">
        <v>14375</v>
      </c>
    </row>
    <row r="4665" spans="1:8" x14ac:dyDescent="0.3">
      <c r="A4665" t="s">
        <v>28644</v>
      </c>
      <c r="B4665" t="s">
        <v>14612</v>
      </c>
      <c r="C4665" t="s">
        <v>28408</v>
      </c>
      <c r="D4665" t="s">
        <v>28409</v>
      </c>
      <c r="E4665">
        <v>52839</v>
      </c>
      <c r="F4665" s="43">
        <v>8.7436766830324101E-4</v>
      </c>
      <c r="H4665" t="s">
        <v>24070</v>
      </c>
    </row>
    <row r="4666" spans="1:8" x14ac:dyDescent="0.3">
      <c r="A4666" t="s">
        <v>28645</v>
      </c>
      <c r="B4666" t="s">
        <v>28646</v>
      </c>
      <c r="C4666" t="s">
        <v>28408</v>
      </c>
      <c r="D4666" t="s">
        <v>28409</v>
      </c>
      <c r="E4666">
        <v>12476</v>
      </c>
      <c r="F4666" s="43">
        <v>2.0644999015407599E-4</v>
      </c>
      <c r="H4666" t="s">
        <v>28646</v>
      </c>
    </row>
    <row r="4667" spans="1:8" x14ac:dyDescent="0.3">
      <c r="A4667" t="s">
        <v>28647</v>
      </c>
      <c r="B4667" t="s">
        <v>14735</v>
      </c>
      <c r="C4667" t="s">
        <v>28408</v>
      </c>
      <c r="D4667" t="s">
        <v>28409</v>
      </c>
      <c r="E4667">
        <v>9935</v>
      </c>
      <c r="F4667" s="43">
        <v>1.6440210421455199E-4</v>
      </c>
      <c r="H4667" t="s">
        <v>14735</v>
      </c>
    </row>
    <row r="4668" spans="1:8" x14ac:dyDescent="0.3">
      <c r="A4668" t="s">
        <v>28648</v>
      </c>
      <c r="B4668" t="s">
        <v>15086</v>
      </c>
      <c r="C4668" t="s">
        <v>28408</v>
      </c>
      <c r="D4668" t="s">
        <v>28409</v>
      </c>
      <c r="E4668">
        <v>7357</v>
      </c>
      <c r="F4668" s="43">
        <v>1.21741950750524E-4</v>
      </c>
      <c r="H4668" t="s">
        <v>15086</v>
      </c>
    </row>
    <row r="4669" spans="1:8" x14ac:dyDescent="0.3">
      <c r="A4669" t="s">
        <v>28649</v>
      </c>
      <c r="B4669" t="s">
        <v>15150</v>
      </c>
      <c r="C4669" t="s">
        <v>28408</v>
      </c>
      <c r="D4669" t="s">
        <v>28409</v>
      </c>
      <c r="E4669">
        <v>1339</v>
      </c>
      <c r="F4669" s="43">
        <v>2.2157465278639599E-5</v>
      </c>
      <c r="H4669" t="s">
        <v>15150</v>
      </c>
    </row>
    <row r="4670" spans="1:8" x14ac:dyDescent="0.3">
      <c r="A4670" t="s">
        <v>28650</v>
      </c>
      <c r="B4670" t="s">
        <v>11941</v>
      </c>
      <c r="C4670" t="s">
        <v>28408</v>
      </c>
      <c r="D4670" t="s">
        <v>28409</v>
      </c>
      <c r="E4670">
        <v>6043</v>
      </c>
      <c r="F4670" s="43">
        <v>9.9998179745197405E-5</v>
      </c>
      <c r="H4670" t="s">
        <v>11941</v>
      </c>
    </row>
    <row r="4671" spans="1:8" x14ac:dyDescent="0.3">
      <c r="A4671" t="s">
        <v>28651</v>
      </c>
      <c r="B4671" t="s">
        <v>8005</v>
      </c>
      <c r="C4671" t="s">
        <v>28408</v>
      </c>
      <c r="D4671" t="s">
        <v>28409</v>
      </c>
      <c r="E4671">
        <v>4313</v>
      </c>
      <c r="F4671" s="43">
        <v>7.1370536031943797E-5</v>
      </c>
      <c r="H4671" t="s">
        <v>8005</v>
      </c>
    </row>
    <row r="4672" spans="1:8" x14ac:dyDescent="0.3">
      <c r="A4672" t="s">
        <v>28652</v>
      </c>
      <c r="B4672" t="s">
        <v>8863</v>
      </c>
      <c r="C4672" t="s">
        <v>28408</v>
      </c>
      <c r="D4672" t="s">
        <v>28409</v>
      </c>
      <c r="E4672">
        <v>2498</v>
      </c>
      <c r="F4672" s="43">
        <v>4.1336331789426302E-5</v>
      </c>
      <c r="H4672" t="s">
        <v>8863</v>
      </c>
    </row>
    <row r="4673" spans="1:8" x14ac:dyDescent="0.3">
      <c r="A4673" t="s">
        <v>28653</v>
      </c>
      <c r="B4673" t="s">
        <v>8987</v>
      </c>
      <c r="C4673" t="s">
        <v>28408</v>
      </c>
      <c r="D4673" t="s">
        <v>28409</v>
      </c>
      <c r="E4673">
        <v>4066</v>
      </c>
      <c r="F4673" s="43">
        <v>6.7283236611612206E-5</v>
      </c>
      <c r="H4673" t="s">
        <v>8987</v>
      </c>
    </row>
    <row r="4674" spans="1:8" x14ac:dyDescent="0.3">
      <c r="A4674" t="s">
        <v>28654</v>
      </c>
      <c r="B4674" t="s">
        <v>9305</v>
      </c>
      <c r="C4674" t="s">
        <v>28408</v>
      </c>
      <c r="D4674" t="s">
        <v>28409</v>
      </c>
      <c r="E4674">
        <v>4671</v>
      </c>
      <c r="F4674" s="43">
        <v>7.7294638025784693E-5</v>
      </c>
      <c r="H4674" t="s">
        <v>9305</v>
      </c>
    </row>
    <row r="4675" spans="1:8" x14ac:dyDescent="0.3">
      <c r="A4675" t="s">
        <v>28655</v>
      </c>
      <c r="B4675" t="s">
        <v>9375</v>
      </c>
      <c r="C4675" t="s">
        <v>28408</v>
      </c>
      <c r="D4675" t="s">
        <v>28409</v>
      </c>
      <c r="E4675">
        <v>1601</v>
      </c>
      <c r="F4675" s="43">
        <v>2.6492981262959E-5</v>
      </c>
      <c r="H4675" t="s">
        <v>9375</v>
      </c>
    </row>
    <row r="4676" spans="1:8" x14ac:dyDescent="0.3">
      <c r="A4676" t="s">
        <v>28656</v>
      </c>
      <c r="B4676" t="s">
        <v>9505</v>
      </c>
      <c r="C4676" t="s">
        <v>28408</v>
      </c>
      <c r="D4676" t="s">
        <v>28409</v>
      </c>
      <c r="E4676">
        <v>7076</v>
      </c>
      <c r="F4676" s="43">
        <v>1.17092027118487E-4</v>
      </c>
      <c r="H4676" t="s">
        <v>9505</v>
      </c>
    </row>
    <row r="4677" spans="1:8" x14ac:dyDescent="0.3">
      <c r="A4677" t="s">
        <v>28657</v>
      </c>
      <c r="B4677" t="s">
        <v>9826</v>
      </c>
      <c r="C4677" t="s">
        <v>28408</v>
      </c>
      <c r="D4677" t="s">
        <v>28409</v>
      </c>
      <c r="E4677">
        <v>2662</v>
      </c>
      <c r="F4677" s="43">
        <v>4.4050166222358997E-5</v>
      </c>
      <c r="H4677" t="s">
        <v>9826</v>
      </c>
    </row>
    <row r="4678" spans="1:8" x14ac:dyDescent="0.3">
      <c r="A4678" t="s">
        <v>28658</v>
      </c>
      <c r="B4678" t="s">
        <v>9889</v>
      </c>
      <c r="C4678" t="s">
        <v>28408</v>
      </c>
      <c r="D4678" t="s">
        <v>28409</v>
      </c>
      <c r="E4678">
        <v>3136</v>
      </c>
      <c r="F4678" s="43">
        <v>5.1893809644371898E-5</v>
      </c>
      <c r="H4678" t="s">
        <v>9889</v>
      </c>
    </row>
    <row r="4679" spans="1:8" x14ac:dyDescent="0.3">
      <c r="A4679" t="s">
        <v>28659</v>
      </c>
      <c r="B4679" t="s">
        <v>10542</v>
      </c>
      <c r="C4679" t="s">
        <v>28408</v>
      </c>
      <c r="D4679" t="s">
        <v>28409</v>
      </c>
      <c r="E4679">
        <v>21479</v>
      </c>
      <c r="F4679" s="43">
        <v>3.5542957185952299E-4</v>
      </c>
      <c r="H4679" t="s">
        <v>10542</v>
      </c>
    </row>
    <row r="4680" spans="1:8" x14ac:dyDescent="0.3">
      <c r="A4680" t="s">
        <v>28660</v>
      </c>
      <c r="B4680" t="s">
        <v>10788</v>
      </c>
      <c r="C4680" t="s">
        <v>28408</v>
      </c>
      <c r="D4680" t="s">
        <v>28409</v>
      </c>
      <c r="E4680">
        <v>8660</v>
      </c>
      <c r="F4680" s="43">
        <v>1.4330369627559299E-4</v>
      </c>
      <c r="H4680" t="s">
        <v>10788</v>
      </c>
    </row>
    <row r="4681" spans="1:8" x14ac:dyDescent="0.3">
      <c r="A4681" t="s">
        <v>28661</v>
      </c>
      <c r="B4681" t="s">
        <v>10991</v>
      </c>
      <c r="C4681" t="s">
        <v>28408</v>
      </c>
      <c r="D4681" t="s">
        <v>28409</v>
      </c>
      <c r="E4681">
        <v>78630</v>
      </c>
      <c r="F4681" s="43">
        <v>1.3011512284237801E-3</v>
      </c>
      <c r="H4681" t="s">
        <v>24070</v>
      </c>
    </row>
    <row r="4682" spans="1:8" x14ac:dyDescent="0.3">
      <c r="A4682" t="s">
        <v>28662</v>
      </c>
      <c r="B4682" t="s">
        <v>11093</v>
      </c>
      <c r="C4682" t="s">
        <v>28408</v>
      </c>
      <c r="D4682" t="s">
        <v>28409</v>
      </c>
      <c r="E4682">
        <v>1418</v>
      </c>
      <c r="F4682" s="43">
        <v>2.3464739182308401E-5</v>
      </c>
      <c r="H4682" t="s">
        <v>11093</v>
      </c>
    </row>
    <row r="4683" spans="1:8" x14ac:dyDescent="0.3">
      <c r="A4683" t="s">
        <v>28663</v>
      </c>
      <c r="B4683" t="s">
        <v>11476</v>
      </c>
      <c r="C4683" t="s">
        <v>28408</v>
      </c>
      <c r="D4683" t="s">
        <v>28409</v>
      </c>
      <c r="E4683">
        <v>3633</v>
      </c>
      <c r="F4683" s="43">
        <v>6.01180517978326E-5</v>
      </c>
      <c r="H4683" t="s">
        <v>11476</v>
      </c>
    </row>
    <row r="4684" spans="1:8" x14ac:dyDescent="0.3">
      <c r="A4684" t="s">
        <v>28664</v>
      </c>
      <c r="B4684" t="s">
        <v>11526</v>
      </c>
      <c r="C4684" t="s">
        <v>28408</v>
      </c>
      <c r="D4684" t="s">
        <v>28409</v>
      </c>
      <c r="E4684">
        <v>7259</v>
      </c>
      <c r="F4684" s="43">
        <v>1.2012026919913801E-4</v>
      </c>
      <c r="H4684" t="s">
        <v>11526</v>
      </c>
    </row>
    <row r="4685" spans="1:8" x14ac:dyDescent="0.3">
      <c r="A4685" t="s">
        <v>28665</v>
      </c>
      <c r="B4685" t="s">
        <v>11660</v>
      </c>
      <c r="C4685" t="s">
        <v>28408</v>
      </c>
      <c r="D4685" t="s">
        <v>28409</v>
      </c>
      <c r="E4685">
        <v>8614</v>
      </c>
      <c r="F4685" s="43">
        <v>1.4254249881269699E-4</v>
      </c>
      <c r="H4685" t="s">
        <v>11660</v>
      </c>
    </row>
    <row r="4686" spans="1:8" x14ac:dyDescent="0.3">
      <c r="A4686" t="s">
        <v>28666</v>
      </c>
      <c r="B4686" t="s">
        <v>11967</v>
      </c>
      <c r="C4686" t="s">
        <v>28408</v>
      </c>
      <c r="D4686" t="s">
        <v>28409</v>
      </c>
      <c r="E4686">
        <v>12556</v>
      </c>
      <c r="F4686" s="43">
        <v>2.07773811828678E-4</v>
      </c>
      <c r="H4686" t="s">
        <v>11967</v>
      </c>
    </row>
    <row r="4687" spans="1:8" x14ac:dyDescent="0.3">
      <c r="A4687" t="s">
        <v>28667</v>
      </c>
      <c r="B4687" t="s">
        <v>12161</v>
      </c>
      <c r="C4687" t="s">
        <v>28408</v>
      </c>
      <c r="D4687" t="s">
        <v>28409</v>
      </c>
      <c r="E4687">
        <v>1147</v>
      </c>
      <c r="F4687" s="43">
        <v>1.8980293259596499E-5</v>
      </c>
      <c r="H4687" t="s">
        <v>12161</v>
      </c>
    </row>
    <row r="4688" spans="1:8" x14ac:dyDescent="0.3">
      <c r="A4688" t="s">
        <v>28668</v>
      </c>
      <c r="B4688" t="s">
        <v>12494</v>
      </c>
      <c r="C4688" t="s">
        <v>28408</v>
      </c>
      <c r="D4688" t="s">
        <v>28409</v>
      </c>
      <c r="E4688">
        <v>14705</v>
      </c>
      <c r="F4688" s="43">
        <v>2.4333497156265601E-4</v>
      </c>
      <c r="H4688" t="s">
        <v>12494</v>
      </c>
    </row>
    <row r="4689" spans="1:8" x14ac:dyDescent="0.3">
      <c r="A4689" t="s">
        <v>28669</v>
      </c>
      <c r="B4689" t="s">
        <v>12995</v>
      </c>
      <c r="C4689" t="s">
        <v>28408</v>
      </c>
      <c r="D4689" t="s">
        <v>28409</v>
      </c>
      <c r="E4689">
        <v>3870</v>
      </c>
      <c r="F4689" s="43">
        <v>6.4039873508839006E-5</v>
      </c>
      <c r="H4689" t="s">
        <v>12995</v>
      </c>
    </row>
    <row r="4690" spans="1:8" x14ac:dyDescent="0.3">
      <c r="A4690" t="s">
        <v>28670</v>
      </c>
      <c r="B4690" t="s">
        <v>13562</v>
      </c>
      <c r="C4690" t="s">
        <v>28408</v>
      </c>
      <c r="D4690" t="s">
        <v>28409</v>
      </c>
      <c r="E4690">
        <v>1099</v>
      </c>
      <c r="F4690" s="43">
        <v>1.8186000254835702E-5</v>
      </c>
      <c r="H4690" t="s">
        <v>13562</v>
      </c>
    </row>
    <row r="4691" spans="1:8" x14ac:dyDescent="0.3">
      <c r="A4691" t="s">
        <v>28671</v>
      </c>
      <c r="B4691" t="s">
        <v>13582</v>
      </c>
      <c r="C4691" t="s">
        <v>28408</v>
      </c>
      <c r="D4691" t="s">
        <v>28409</v>
      </c>
      <c r="E4691">
        <v>9378</v>
      </c>
      <c r="F4691" s="43">
        <v>1.5518499580514E-4</v>
      </c>
      <c r="H4691" t="s">
        <v>13582</v>
      </c>
    </row>
    <row r="4692" spans="1:8" x14ac:dyDescent="0.3">
      <c r="A4692" t="s">
        <v>28672</v>
      </c>
      <c r="B4692" t="s">
        <v>14281</v>
      </c>
      <c r="C4692" t="s">
        <v>28408</v>
      </c>
      <c r="D4692" t="s">
        <v>28409</v>
      </c>
      <c r="E4692">
        <v>2702</v>
      </c>
      <c r="F4692" s="43">
        <v>4.4712077059659701E-5</v>
      </c>
      <c r="H4692" t="s">
        <v>14281</v>
      </c>
    </row>
    <row r="4693" spans="1:8" x14ac:dyDescent="0.3">
      <c r="A4693" t="s">
        <v>28673</v>
      </c>
      <c r="B4693" t="s">
        <v>14428</v>
      </c>
      <c r="C4693" t="s">
        <v>28408</v>
      </c>
      <c r="D4693" t="s">
        <v>28409</v>
      </c>
      <c r="E4693">
        <v>4534</v>
      </c>
      <c r="F4693" s="43">
        <v>7.5027593408030001E-5</v>
      </c>
      <c r="H4693" t="s">
        <v>14428</v>
      </c>
    </row>
    <row r="4694" spans="1:8" x14ac:dyDescent="0.3">
      <c r="A4694" t="s">
        <v>28674</v>
      </c>
      <c r="B4694" t="s">
        <v>14432</v>
      </c>
      <c r="C4694" t="s">
        <v>28408</v>
      </c>
      <c r="D4694" t="s">
        <v>28409</v>
      </c>
      <c r="E4694">
        <v>3699</v>
      </c>
      <c r="F4694" s="43">
        <v>6.1210204679378703E-5</v>
      </c>
      <c r="H4694" t="s">
        <v>14432</v>
      </c>
    </row>
    <row r="4695" spans="1:8" x14ac:dyDescent="0.3">
      <c r="A4695" t="s">
        <v>28675</v>
      </c>
      <c r="B4695" t="s">
        <v>14479</v>
      </c>
      <c r="C4695" t="s">
        <v>28408</v>
      </c>
      <c r="D4695" t="s">
        <v>28409</v>
      </c>
      <c r="E4695">
        <v>1004</v>
      </c>
      <c r="F4695" s="43">
        <v>1.66139620162466E-5</v>
      </c>
      <c r="H4695" t="s">
        <v>14479</v>
      </c>
    </row>
    <row r="4696" spans="1:8" x14ac:dyDescent="0.3">
      <c r="A4696" t="s">
        <v>28676</v>
      </c>
      <c r="B4696" t="s">
        <v>14702</v>
      </c>
      <c r="C4696" t="s">
        <v>28408</v>
      </c>
      <c r="D4696" t="s">
        <v>28409</v>
      </c>
      <c r="E4696">
        <v>3596</v>
      </c>
      <c r="F4696" s="43">
        <v>5.95057842733295E-5</v>
      </c>
      <c r="H4696" t="s">
        <v>14702</v>
      </c>
    </row>
    <row r="4697" spans="1:8" x14ac:dyDescent="0.3">
      <c r="A4697" t="s">
        <v>28677</v>
      </c>
      <c r="B4697" t="s">
        <v>12127</v>
      </c>
      <c r="C4697" t="s">
        <v>28408</v>
      </c>
      <c r="D4697" t="s">
        <v>28409</v>
      </c>
      <c r="E4697">
        <v>1414</v>
      </c>
      <c r="F4697" s="43">
        <v>2.33985480985784E-5</v>
      </c>
      <c r="H4697" t="s">
        <v>12127</v>
      </c>
    </row>
    <row r="4698" spans="1:8" x14ac:dyDescent="0.3">
      <c r="A4698" t="s">
        <v>28678</v>
      </c>
      <c r="B4698" t="s">
        <v>14503</v>
      </c>
      <c r="C4698" t="s">
        <v>28408</v>
      </c>
      <c r="D4698" t="s">
        <v>28409</v>
      </c>
      <c r="E4698">
        <v>1144</v>
      </c>
      <c r="F4698" s="43">
        <v>1.8930649946798899E-5</v>
      </c>
      <c r="H4698" t="s">
        <v>14503</v>
      </c>
    </row>
    <row r="4699" spans="1:8" x14ac:dyDescent="0.3">
      <c r="A4699" t="s">
        <v>28679</v>
      </c>
      <c r="B4699" t="s">
        <v>8969</v>
      </c>
      <c r="C4699" t="s">
        <v>28408</v>
      </c>
      <c r="D4699" t="s">
        <v>28409</v>
      </c>
      <c r="E4699">
        <v>3102</v>
      </c>
      <c r="F4699" s="43">
        <v>5.1331185432666299E-5</v>
      </c>
      <c r="H4699" t="s">
        <v>8969</v>
      </c>
    </row>
    <row r="4700" spans="1:8" x14ac:dyDescent="0.3">
      <c r="A4700" t="s">
        <v>28680</v>
      </c>
      <c r="B4700" t="s">
        <v>9103</v>
      </c>
      <c r="C4700" t="s">
        <v>28408</v>
      </c>
      <c r="D4700" t="s">
        <v>28409</v>
      </c>
      <c r="E4700">
        <v>13991</v>
      </c>
      <c r="F4700" s="43">
        <v>2.31519863116839E-4</v>
      </c>
      <c r="H4700" t="s">
        <v>9103</v>
      </c>
    </row>
    <row r="4701" spans="1:8" x14ac:dyDescent="0.3">
      <c r="A4701" t="s">
        <v>28681</v>
      </c>
      <c r="B4701" t="s">
        <v>12101</v>
      </c>
      <c r="C4701" t="s">
        <v>28408</v>
      </c>
      <c r="D4701" t="s">
        <v>28409</v>
      </c>
      <c r="E4701">
        <v>17908</v>
      </c>
      <c r="F4701" s="43">
        <v>2.96337481859506E-4</v>
      </c>
      <c r="H4701" t="s">
        <v>12101</v>
      </c>
    </row>
    <row r="4702" spans="1:8" x14ac:dyDescent="0.3">
      <c r="A4702" t="s">
        <v>28682</v>
      </c>
      <c r="B4702" t="s">
        <v>13022</v>
      </c>
      <c r="C4702" t="s">
        <v>28408</v>
      </c>
      <c r="D4702" t="s">
        <v>28409</v>
      </c>
      <c r="E4702">
        <v>9626</v>
      </c>
      <c r="F4702" s="43">
        <v>1.5928884299640399E-4</v>
      </c>
      <c r="H4702" t="s">
        <v>13022</v>
      </c>
    </row>
    <row r="4703" spans="1:8" x14ac:dyDescent="0.3">
      <c r="A4703" t="s">
        <v>28683</v>
      </c>
      <c r="B4703" t="s">
        <v>13235</v>
      </c>
      <c r="C4703" t="s">
        <v>28408</v>
      </c>
      <c r="D4703" t="s">
        <v>28409</v>
      </c>
      <c r="E4703">
        <v>185456</v>
      </c>
      <c r="F4703" s="43">
        <v>3.0688834060607901E-3</v>
      </c>
      <c r="H4703" t="s">
        <v>13235</v>
      </c>
    </row>
    <row r="4704" spans="1:8" x14ac:dyDescent="0.3">
      <c r="A4704" t="s">
        <v>28684</v>
      </c>
      <c r="B4704" t="s">
        <v>15279</v>
      </c>
      <c r="C4704" t="s">
        <v>28408</v>
      </c>
      <c r="D4704" t="s">
        <v>28409</v>
      </c>
      <c r="E4704">
        <v>9821</v>
      </c>
      <c r="F4704" s="43">
        <v>1.6251565832824501E-4</v>
      </c>
      <c r="H4704" t="s">
        <v>15279</v>
      </c>
    </row>
    <row r="4705" spans="1:8" x14ac:dyDescent="0.3">
      <c r="A4705" t="s">
        <v>28685</v>
      </c>
      <c r="B4705" t="s">
        <v>15493</v>
      </c>
      <c r="C4705" t="s">
        <v>28408</v>
      </c>
      <c r="D4705" t="s">
        <v>28409</v>
      </c>
      <c r="E4705">
        <v>6012</v>
      </c>
      <c r="F4705" s="43">
        <v>9.9485198846289397E-5</v>
      </c>
      <c r="H4705" t="s">
        <v>15493</v>
      </c>
    </row>
    <row r="4706" spans="1:8" x14ac:dyDescent="0.3">
      <c r="A4706" t="s">
        <v>28686</v>
      </c>
      <c r="B4706" t="s">
        <v>8090</v>
      </c>
      <c r="C4706" t="s">
        <v>28408</v>
      </c>
      <c r="D4706" t="s">
        <v>28687</v>
      </c>
      <c r="E4706">
        <v>27377</v>
      </c>
      <c r="F4706" s="43">
        <v>4.5302832481950502E-4</v>
      </c>
      <c r="H4706" t="s">
        <v>8090</v>
      </c>
    </row>
    <row r="4707" spans="1:8" x14ac:dyDescent="0.3">
      <c r="A4707" t="s">
        <v>28688</v>
      </c>
      <c r="B4707" t="s">
        <v>8281</v>
      </c>
      <c r="C4707" t="s">
        <v>28408</v>
      </c>
      <c r="D4707" t="s">
        <v>28687</v>
      </c>
      <c r="E4707">
        <v>21653</v>
      </c>
      <c r="F4707" s="43">
        <v>3.5830888400177998E-4</v>
      </c>
      <c r="H4707" t="s">
        <v>8281</v>
      </c>
    </row>
    <row r="4708" spans="1:8" x14ac:dyDescent="0.3">
      <c r="A4708" t="s">
        <v>28689</v>
      </c>
      <c r="B4708" t="s">
        <v>8377</v>
      </c>
      <c r="C4708" t="s">
        <v>28408</v>
      </c>
      <c r="D4708" t="s">
        <v>28687</v>
      </c>
      <c r="E4708">
        <v>4302</v>
      </c>
      <c r="F4708" s="43">
        <v>7.1188510551686103E-5</v>
      </c>
      <c r="H4708" t="s">
        <v>8377</v>
      </c>
    </row>
    <row r="4709" spans="1:8" x14ac:dyDescent="0.3">
      <c r="A4709" t="s">
        <v>28690</v>
      </c>
      <c r="B4709" t="s">
        <v>8379</v>
      </c>
      <c r="C4709" t="s">
        <v>28408</v>
      </c>
      <c r="D4709" t="s">
        <v>28687</v>
      </c>
      <c r="E4709">
        <v>5074</v>
      </c>
      <c r="F4709" s="43">
        <v>8.3963389711588896E-5</v>
      </c>
      <c r="H4709" t="s">
        <v>8379</v>
      </c>
    </row>
    <row r="4710" spans="1:8" x14ac:dyDescent="0.3">
      <c r="A4710" t="s">
        <v>28691</v>
      </c>
      <c r="B4710" t="s">
        <v>8869</v>
      </c>
      <c r="C4710" t="s">
        <v>28408</v>
      </c>
      <c r="D4710" t="s">
        <v>28687</v>
      </c>
      <c r="E4710">
        <v>2500</v>
      </c>
      <c r="F4710" s="43">
        <v>4.1369427331291301E-5</v>
      </c>
      <c r="H4710" t="s">
        <v>8869</v>
      </c>
    </row>
    <row r="4711" spans="1:8" x14ac:dyDescent="0.3">
      <c r="A4711" t="s">
        <v>28692</v>
      </c>
      <c r="B4711" t="s">
        <v>8956</v>
      </c>
      <c r="C4711" t="s">
        <v>28408</v>
      </c>
      <c r="D4711" t="s">
        <v>28687</v>
      </c>
      <c r="E4711">
        <v>4308</v>
      </c>
      <c r="F4711" s="43">
        <v>7.1287797177281201E-5</v>
      </c>
      <c r="H4711" t="s">
        <v>8956</v>
      </c>
    </row>
    <row r="4712" spans="1:8" x14ac:dyDescent="0.3">
      <c r="A4712" t="s">
        <v>28693</v>
      </c>
      <c r="B4712" t="s">
        <v>9227</v>
      </c>
      <c r="C4712" t="s">
        <v>28408</v>
      </c>
      <c r="D4712" t="s">
        <v>28687</v>
      </c>
      <c r="E4712">
        <v>3248</v>
      </c>
      <c r="F4712" s="43">
        <v>5.37471599888137E-5</v>
      </c>
      <c r="H4712" t="s">
        <v>9227</v>
      </c>
    </row>
    <row r="4713" spans="1:8" x14ac:dyDescent="0.3">
      <c r="A4713" t="s">
        <v>28694</v>
      </c>
      <c r="B4713" t="s">
        <v>9327</v>
      </c>
      <c r="C4713" t="s">
        <v>28408</v>
      </c>
      <c r="D4713" t="s">
        <v>28687</v>
      </c>
      <c r="E4713">
        <v>3319</v>
      </c>
      <c r="F4713" s="43">
        <v>5.4922051725022398E-5</v>
      </c>
      <c r="H4713" t="s">
        <v>9327</v>
      </c>
    </row>
    <row r="4714" spans="1:8" x14ac:dyDescent="0.3">
      <c r="A4714" t="s">
        <v>28695</v>
      </c>
      <c r="B4714" t="s">
        <v>9504</v>
      </c>
      <c r="C4714" t="s">
        <v>28408</v>
      </c>
      <c r="D4714" t="s">
        <v>28687</v>
      </c>
      <c r="E4714">
        <v>15422</v>
      </c>
      <c r="F4714" s="43">
        <v>2.5519972332127002E-4</v>
      </c>
      <c r="H4714" t="s">
        <v>9504</v>
      </c>
    </row>
    <row r="4715" spans="1:8" x14ac:dyDescent="0.3">
      <c r="A4715" t="s">
        <v>28696</v>
      </c>
      <c r="B4715" t="s">
        <v>9679</v>
      </c>
      <c r="C4715" t="s">
        <v>28408</v>
      </c>
      <c r="D4715" t="s">
        <v>28687</v>
      </c>
      <c r="E4715">
        <v>1122</v>
      </c>
      <c r="F4715" s="43">
        <v>1.8566598986283599E-5</v>
      </c>
      <c r="H4715" t="s">
        <v>9679</v>
      </c>
    </row>
    <row r="4716" spans="1:8" x14ac:dyDescent="0.3">
      <c r="A4716" t="s">
        <v>28697</v>
      </c>
      <c r="B4716" t="s">
        <v>9857</v>
      </c>
      <c r="C4716" t="s">
        <v>28408</v>
      </c>
      <c r="D4716" t="s">
        <v>28687</v>
      </c>
      <c r="E4716">
        <v>3458</v>
      </c>
      <c r="F4716" s="43">
        <v>5.7222191884642197E-5</v>
      </c>
      <c r="H4716" t="s">
        <v>9857</v>
      </c>
    </row>
    <row r="4717" spans="1:8" x14ac:dyDescent="0.3">
      <c r="A4717" t="s">
        <v>28698</v>
      </c>
      <c r="B4717" t="s">
        <v>9858</v>
      </c>
      <c r="C4717" t="s">
        <v>28408</v>
      </c>
      <c r="D4717" t="s">
        <v>28687</v>
      </c>
      <c r="E4717">
        <v>7803</v>
      </c>
      <c r="F4717" s="43">
        <v>1.2912225658642701E-4</v>
      </c>
      <c r="H4717" t="s">
        <v>9858</v>
      </c>
    </row>
    <row r="4718" spans="1:8" x14ac:dyDescent="0.3">
      <c r="A4718" t="s">
        <v>28699</v>
      </c>
      <c r="B4718" t="s">
        <v>9859</v>
      </c>
      <c r="C4718" t="s">
        <v>28408</v>
      </c>
      <c r="D4718" t="s">
        <v>28687</v>
      </c>
      <c r="E4718">
        <v>40064</v>
      </c>
      <c r="F4718" s="43">
        <v>6.6296989464034197E-4</v>
      </c>
      <c r="H4718" t="s">
        <v>9859</v>
      </c>
    </row>
    <row r="4719" spans="1:8" x14ac:dyDescent="0.3">
      <c r="A4719" t="s">
        <v>28700</v>
      </c>
      <c r="B4719" t="s">
        <v>9931</v>
      </c>
      <c r="C4719" t="s">
        <v>28408</v>
      </c>
      <c r="D4719" t="s">
        <v>28687</v>
      </c>
      <c r="E4719">
        <v>3578</v>
      </c>
      <c r="F4719" s="43">
        <v>5.9207924396544199E-5</v>
      </c>
      <c r="H4719" t="s">
        <v>9931</v>
      </c>
    </row>
    <row r="4720" spans="1:8" x14ac:dyDescent="0.3">
      <c r="A4720" t="s">
        <v>28701</v>
      </c>
      <c r="B4720" t="s">
        <v>10045</v>
      </c>
      <c r="C4720" t="s">
        <v>28408</v>
      </c>
      <c r="D4720" t="s">
        <v>28687</v>
      </c>
      <c r="E4720">
        <v>20255</v>
      </c>
      <c r="F4720" s="43">
        <v>3.35175100238122E-4</v>
      </c>
      <c r="H4720" t="s">
        <v>10045</v>
      </c>
    </row>
    <row r="4721" spans="1:8" x14ac:dyDescent="0.3">
      <c r="A4721" t="s">
        <v>28702</v>
      </c>
      <c r="B4721" t="s">
        <v>10141</v>
      </c>
      <c r="C4721" t="s">
        <v>28408</v>
      </c>
      <c r="D4721" t="s">
        <v>28687</v>
      </c>
      <c r="E4721">
        <v>1283</v>
      </c>
      <c r="F4721" s="43">
        <v>2.1230790106418701E-5</v>
      </c>
      <c r="H4721" t="s">
        <v>10141</v>
      </c>
    </row>
    <row r="4722" spans="1:8" x14ac:dyDescent="0.3">
      <c r="A4722" t="s">
        <v>28703</v>
      </c>
      <c r="B4722" t="s">
        <v>10260</v>
      </c>
      <c r="C4722" t="s">
        <v>28408</v>
      </c>
      <c r="D4722" t="s">
        <v>28687</v>
      </c>
      <c r="E4722">
        <v>9456</v>
      </c>
      <c r="F4722" s="43">
        <v>1.5647572193787601E-4</v>
      </c>
      <c r="H4722" t="s">
        <v>10260</v>
      </c>
    </row>
    <row r="4723" spans="1:8" x14ac:dyDescent="0.3">
      <c r="A4723" t="s">
        <v>28704</v>
      </c>
      <c r="B4723" t="s">
        <v>10539</v>
      </c>
      <c r="C4723" t="s">
        <v>28408</v>
      </c>
      <c r="D4723" t="s">
        <v>28687</v>
      </c>
      <c r="E4723">
        <v>56045</v>
      </c>
      <c r="F4723" s="43">
        <v>9.2741982191288895E-4</v>
      </c>
      <c r="H4723" t="s">
        <v>24070</v>
      </c>
    </row>
    <row r="4724" spans="1:8" x14ac:dyDescent="0.3">
      <c r="A4724" t="s">
        <v>28705</v>
      </c>
      <c r="B4724" t="s">
        <v>10611</v>
      </c>
      <c r="C4724" t="s">
        <v>28408</v>
      </c>
      <c r="D4724" t="s">
        <v>28687</v>
      </c>
      <c r="E4724">
        <v>2817</v>
      </c>
      <c r="F4724" s="43">
        <v>4.66150707168991E-5</v>
      </c>
      <c r="H4724" t="s">
        <v>10611</v>
      </c>
    </row>
    <row r="4725" spans="1:8" x14ac:dyDescent="0.3">
      <c r="A4725" t="s">
        <v>28706</v>
      </c>
      <c r="B4725" t="s">
        <v>10650</v>
      </c>
      <c r="C4725" t="s">
        <v>28408</v>
      </c>
      <c r="D4725" t="s">
        <v>28687</v>
      </c>
      <c r="E4725">
        <v>1840</v>
      </c>
      <c r="F4725" s="43">
        <v>3.0447898515830402E-5</v>
      </c>
      <c r="H4725" t="s">
        <v>10650</v>
      </c>
    </row>
    <row r="4726" spans="1:8" x14ac:dyDescent="0.3">
      <c r="A4726" t="s">
        <v>28707</v>
      </c>
      <c r="B4726" t="s">
        <v>10837</v>
      </c>
      <c r="C4726" t="s">
        <v>28408</v>
      </c>
      <c r="D4726" t="s">
        <v>28687</v>
      </c>
      <c r="E4726">
        <v>3816</v>
      </c>
      <c r="F4726" s="43">
        <v>6.3146293878483094E-5</v>
      </c>
      <c r="H4726" t="s">
        <v>10837</v>
      </c>
    </row>
    <row r="4727" spans="1:8" x14ac:dyDescent="0.3">
      <c r="A4727" t="s">
        <v>28708</v>
      </c>
      <c r="B4727" t="s">
        <v>11013</v>
      </c>
      <c r="C4727" t="s">
        <v>28408</v>
      </c>
      <c r="D4727" t="s">
        <v>28687</v>
      </c>
      <c r="E4727">
        <v>6278</v>
      </c>
      <c r="F4727" s="43">
        <v>1.03886905914339E-4</v>
      </c>
      <c r="H4727" t="s">
        <v>11013</v>
      </c>
    </row>
    <row r="4728" spans="1:8" x14ac:dyDescent="0.3">
      <c r="A4728" t="s">
        <v>28709</v>
      </c>
      <c r="B4728" t="s">
        <v>11014</v>
      </c>
      <c r="C4728" t="s">
        <v>28408</v>
      </c>
      <c r="D4728" t="s">
        <v>28687</v>
      </c>
      <c r="E4728">
        <v>15453</v>
      </c>
      <c r="F4728" s="43">
        <v>2.55712704220178E-4</v>
      </c>
      <c r="H4728" t="s">
        <v>11014</v>
      </c>
    </row>
    <row r="4729" spans="1:8" x14ac:dyDescent="0.3">
      <c r="A4729" t="s">
        <v>28710</v>
      </c>
      <c r="B4729" t="s">
        <v>11038</v>
      </c>
      <c r="C4729" t="s">
        <v>28408</v>
      </c>
      <c r="D4729" t="s">
        <v>28687</v>
      </c>
      <c r="E4729">
        <v>32432</v>
      </c>
      <c r="F4729" s="43">
        <v>5.3667730688337597E-4</v>
      </c>
      <c r="H4729" t="s">
        <v>11038</v>
      </c>
    </row>
    <row r="4730" spans="1:8" x14ac:dyDescent="0.3">
      <c r="A4730" t="s">
        <v>28711</v>
      </c>
      <c r="B4730" t="s">
        <v>11321</v>
      </c>
      <c r="C4730" t="s">
        <v>28408</v>
      </c>
      <c r="D4730" t="s">
        <v>28687</v>
      </c>
      <c r="E4730">
        <v>624</v>
      </c>
      <c r="F4730" s="43">
        <v>1.03258090618903E-5</v>
      </c>
      <c r="H4730" t="s">
        <v>11321</v>
      </c>
    </row>
    <row r="4731" spans="1:8" x14ac:dyDescent="0.3">
      <c r="A4731" t="s">
        <v>28712</v>
      </c>
      <c r="B4731" t="s">
        <v>11469</v>
      </c>
      <c r="C4731" t="s">
        <v>28408</v>
      </c>
      <c r="D4731" t="s">
        <v>28687</v>
      </c>
      <c r="E4731">
        <v>14589</v>
      </c>
      <c r="F4731" s="43">
        <v>2.41415430134484E-4</v>
      </c>
      <c r="H4731" t="s">
        <v>11469</v>
      </c>
    </row>
    <row r="4732" spans="1:8" x14ac:dyDescent="0.3">
      <c r="A4732" t="s">
        <v>28713</v>
      </c>
      <c r="B4732" t="s">
        <v>11611</v>
      </c>
      <c r="C4732" t="s">
        <v>28408</v>
      </c>
      <c r="D4732" t="s">
        <v>28687</v>
      </c>
      <c r="E4732">
        <v>18701</v>
      </c>
      <c r="F4732" s="43">
        <v>3.0945986420899201E-4</v>
      </c>
      <c r="H4732" t="s">
        <v>11611</v>
      </c>
    </row>
    <row r="4733" spans="1:8" x14ac:dyDescent="0.3">
      <c r="A4733" t="s">
        <v>28714</v>
      </c>
      <c r="B4733" t="s">
        <v>11661</v>
      </c>
      <c r="C4733" t="s">
        <v>28408</v>
      </c>
      <c r="D4733" t="s">
        <v>28687</v>
      </c>
      <c r="E4733">
        <v>3822</v>
      </c>
      <c r="F4733" s="43">
        <v>6.3245580504078206E-5</v>
      </c>
      <c r="H4733" t="s">
        <v>11661</v>
      </c>
    </row>
    <row r="4734" spans="1:8" x14ac:dyDescent="0.3">
      <c r="A4734" t="s">
        <v>28715</v>
      </c>
      <c r="B4734" t="s">
        <v>11968</v>
      </c>
      <c r="C4734" t="s">
        <v>28408</v>
      </c>
      <c r="D4734" t="s">
        <v>28687</v>
      </c>
      <c r="E4734">
        <v>1620</v>
      </c>
      <c r="F4734" s="43">
        <v>2.6807388910676801E-5</v>
      </c>
      <c r="H4734" t="s">
        <v>11968</v>
      </c>
    </row>
    <row r="4735" spans="1:8" x14ac:dyDescent="0.3">
      <c r="A4735" t="s">
        <v>28716</v>
      </c>
      <c r="B4735" t="s">
        <v>12036</v>
      </c>
      <c r="C4735" t="s">
        <v>28408</v>
      </c>
      <c r="D4735" t="s">
        <v>28687</v>
      </c>
      <c r="E4735">
        <v>5691</v>
      </c>
      <c r="F4735" s="43">
        <v>9.4173364376951607E-5</v>
      </c>
      <c r="H4735" t="s">
        <v>12036</v>
      </c>
    </row>
    <row r="4736" spans="1:8" x14ac:dyDescent="0.3">
      <c r="A4736" t="s">
        <v>28717</v>
      </c>
      <c r="B4736" t="s">
        <v>12076</v>
      </c>
      <c r="C4736" t="s">
        <v>28408</v>
      </c>
      <c r="D4736" t="s">
        <v>28687</v>
      </c>
      <c r="E4736">
        <v>626</v>
      </c>
      <c r="F4736" s="43">
        <v>1.0358904603755401E-5</v>
      </c>
      <c r="H4736" t="s">
        <v>12076</v>
      </c>
    </row>
    <row r="4737" spans="1:8" x14ac:dyDescent="0.3">
      <c r="A4737" t="s">
        <v>28718</v>
      </c>
      <c r="B4737" t="s">
        <v>11995</v>
      </c>
      <c r="C4737" t="s">
        <v>28408</v>
      </c>
      <c r="D4737" t="s">
        <v>28687</v>
      </c>
      <c r="E4737">
        <v>1216</v>
      </c>
      <c r="F4737" s="43">
        <v>2.01220894539401E-5</v>
      </c>
      <c r="H4737" t="s">
        <v>11995</v>
      </c>
    </row>
    <row r="4738" spans="1:8" x14ac:dyDescent="0.3">
      <c r="A4738" t="s">
        <v>28719</v>
      </c>
      <c r="B4738" t="s">
        <v>12168</v>
      </c>
      <c r="C4738" t="s">
        <v>28408</v>
      </c>
      <c r="D4738" t="s">
        <v>28687</v>
      </c>
      <c r="E4738">
        <v>1663</v>
      </c>
      <c r="F4738" s="43">
        <v>2.7518943060775E-5</v>
      </c>
      <c r="H4738" t="s">
        <v>12168</v>
      </c>
    </row>
    <row r="4739" spans="1:8" x14ac:dyDescent="0.3">
      <c r="A4739" t="s">
        <v>28720</v>
      </c>
      <c r="B4739" t="s">
        <v>12350</v>
      </c>
      <c r="C4739" t="s">
        <v>28408</v>
      </c>
      <c r="D4739" t="s">
        <v>28687</v>
      </c>
      <c r="E4739">
        <v>5953</v>
      </c>
      <c r="F4739" s="43">
        <v>9.8508880361270902E-5</v>
      </c>
      <c r="H4739" t="s">
        <v>12350</v>
      </c>
    </row>
    <row r="4740" spans="1:8" x14ac:dyDescent="0.3">
      <c r="A4740" t="s">
        <v>28721</v>
      </c>
      <c r="B4740" t="s">
        <v>12370</v>
      </c>
      <c r="C4740" t="s">
        <v>28408</v>
      </c>
      <c r="D4740" t="s">
        <v>28687</v>
      </c>
      <c r="E4740">
        <v>4915</v>
      </c>
      <c r="F4740" s="43">
        <v>8.1332294133318802E-5</v>
      </c>
      <c r="H4740" t="s">
        <v>12370</v>
      </c>
    </row>
    <row r="4741" spans="1:8" x14ac:dyDescent="0.3">
      <c r="A4741" t="s">
        <v>28722</v>
      </c>
      <c r="B4741" t="s">
        <v>12602</v>
      </c>
      <c r="C4741" t="s">
        <v>28408</v>
      </c>
      <c r="D4741" t="s">
        <v>28687</v>
      </c>
      <c r="E4741">
        <v>982</v>
      </c>
      <c r="F4741" s="43">
        <v>1.6249911055731199E-5</v>
      </c>
      <c r="H4741" t="s">
        <v>12602</v>
      </c>
    </row>
    <row r="4742" spans="1:8" x14ac:dyDescent="0.3">
      <c r="A4742" t="s">
        <v>28723</v>
      </c>
      <c r="B4742" t="s">
        <v>12680</v>
      </c>
      <c r="C4742" t="s">
        <v>28408</v>
      </c>
      <c r="D4742" t="s">
        <v>28687</v>
      </c>
      <c r="E4742">
        <v>5734</v>
      </c>
      <c r="F4742" s="43">
        <v>9.4884918527049798E-5</v>
      </c>
      <c r="H4742" t="s">
        <v>12680</v>
      </c>
    </row>
    <row r="4743" spans="1:8" x14ac:dyDescent="0.3">
      <c r="A4743" t="s">
        <v>28724</v>
      </c>
      <c r="B4743" t="s">
        <v>12715</v>
      </c>
      <c r="C4743" t="s">
        <v>28408</v>
      </c>
      <c r="D4743" t="s">
        <v>28687</v>
      </c>
      <c r="E4743">
        <v>5522</v>
      </c>
      <c r="F4743" s="43">
        <v>9.1376791089356295E-5</v>
      </c>
      <c r="H4743" t="s">
        <v>12715</v>
      </c>
    </row>
    <row r="4744" spans="1:8" x14ac:dyDescent="0.3">
      <c r="A4744" t="s">
        <v>28725</v>
      </c>
      <c r="B4744" t="s">
        <v>12804</v>
      </c>
      <c r="C4744" t="s">
        <v>28408</v>
      </c>
      <c r="D4744" t="s">
        <v>28687</v>
      </c>
      <c r="E4744">
        <v>162449</v>
      </c>
      <c r="F4744" s="43">
        <v>2.6881688402163799E-3</v>
      </c>
      <c r="H4744" t="s">
        <v>12804</v>
      </c>
    </row>
    <row r="4745" spans="1:8" x14ac:dyDescent="0.3">
      <c r="A4745" t="s">
        <v>28726</v>
      </c>
      <c r="B4745" t="s">
        <v>12900</v>
      </c>
      <c r="C4745" t="s">
        <v>28408</v>
      </c>
      <c r="D4745" t="s">
        <v>28687</v>
      </c>
      <c r="E4745">
        <v>3799</v>
      </c>
      <c r="F4745" s="43">
        <v>6.2864981772630302E-5</v>
      </c>
      <c r="H4745" t="s">
        <v>12900</v>
      </c>
    </row>
    <row r="4746" spans="1:8" x14ac:dyDescent="0.3">
      <c r="A4746" t="s">
        <v>28727</v>
      </c>
      <c r="B4746" t="s">
        <v>12916</v>
      </c>
      <c r="C4746" t="s">
        <v>28408</v>
      </c>
      <c r="D4746" t="s">
        <v>28687</v>
      </c>
      <c r="E4746">
        <v>2182</v>
      </c>
      <c r="F4746" s="43">
        <v>3.61072361747511E-5</v>
      </c>
      <c r="H4746" t="s">
        <v>12916</v>
      </c>
    </row>
    <row r="4747" spans="1:8" x14ac:dyDescent="0.3">
      <c r="A4747" t="s">
        <v>28728</v>
      </c>
      <c r="B4747" t="s">
        <v>13037</v>
      </c>
      <c r="C4747" t="s">
        <v>28408</v>
      </c>
      <c r="D4747" t="s">
        <v>28687</v>
      </c>
      <c r="E4747">
        <v>135</v>
      </c>
      <c r="F4747" s="43">
        <v>2.2339490758897299E-6</v>
      </c>
      <c r="H4747" t="s">
        <v>13037</v>
      </c>
    </row>
    <row r="4748" spans="1:8" x14ac:dyDescent="0.3">
      <c r="A4748" t="s">
        <v>28729</v>
      </c>
      <c r="B4748" t="s">
        <v>13249</v>
      </c>
      <c r="C4748" t="s">
        <v>28408</v>
      </c>
      <c r="D4748" t="s">
        <v>28687</v>
      </c>
      <c r="E4748">
        <v>757</v>
      </c>
      <c r="F4748" s="43">
        <v>1.2526662595915E-5</v>
      </c>
      <c r="H4748" t="s">
        <v>13249</v>
      </c>
    </row>
    <row r="4749" spans="1:8" x14ac:dyDescent="0.3">
      <c r="A4749" t="s">
        <v>28730</v>
      </c>
      <c r="B4749" t="s">
        <v>13968</v>
      </c>
      <c r="C4749" t="s">
        <v>28408</v>
      </c>
      <c r="D4749" t="s">
        <v>28687</v>
      </c>
      <c r="E4749">
        <v>11337</v>
      </c>
      <c r="F4749" s="43">
        <v>1.8760207906194E-4</v>
      </c>
      <c r="H4749" t="s">
        <v>13968</v>
      </c>
    </row>
    <row r="4750" spans="1:8" x14ac:dyDescent="0.3">
      <c r="A4750" t="s">
        <v>28731</v>
      </c>
      <c r="B4750" t="s">
        <v>14209</v>
      </c>
      <c r="C4750" t="s">
        <v>28408</v>
      </c>
      <c r="D4750" t="s">
        <v>28687</v>
      </c>
      <c r="E4750">
        <v>558</v>
      </c>
      <c r="F4750" s="43">
        <v>9.23365618034423E-6</v>
      </c>
      <c r="H4750" t="s">
        <v>14209</v>
      </c>
    </row>
    <row r="4751" spans="1:8" x14ac:dyDescent="0.3">
      <c r="A4751" t="s">
        <v>28732</v>
      </c>
      <c r="B4751" t="s">
        <v>14439</v>
      </c>
      <c r="C4751" t="s">
        <v>28408</v>
      </c>
      <c r="D4751" t="s">
        <v>28687</v>
      </c>
      <c r="E4751">
        <v>1442</v>
      </c>
      <c r="F4751" s="43">
        <v>2.3861885684688802E-5</v>
      </c>
      <c r="H4751" t="s">
        <v>14439</v>
      </c>
    </row>
    <row r="4752" spans="1:8" x14ac:dyDescent="0.3">
      <c r="A4752" t="s">
        <v>28733</v>
      </c>
      <c r="B4752" t="s">
        <v>14440</v>
      </c>
      <c r="C4752" t="s">
        <v>28408</v>
      </c>
      <c r="D4752" t="s">
        <v>28687</v>
      </c>
      <c r="E4752">
        <v>481</v>
      </c>
      <c r="F4752" s="43">
        <v>7.9594778185404608E-6</v>
      </c>
      <c r="H4752" t="s">
        <v>14440</v>
      </c>
    </row>
    <row r="4753" spans="1:8" x14ac:dyDescent="0.3">
      <c r="A4753" t="s">
        <v>28734</v>
      </c>
      <c r="B4753" t="s">
        <v>14488</v>
      </c>
      <c r="C4753" t="s">
        <v>28408</v>
      </c>
      <c r="D4753" t="s">
        <v>28687</v>
      </c>
      <c r="E4753">
        <v>1140</v>
      </c>
      <c r="F4753" s="43">
        <v>1.8864458863068799E-5</v>
      </c>
      <c r="H4753" t="s">
        <v>14488</v>
      </c>
    </row>
    <row r="4754" spans="1:8" x14ac:dyDescent="0.3">
      <c r="A4754" t="s">
        <v>28735</v>
      </c>
      <c r="B4754" t="s">
        <v>14613</v>
      </c>
      <c r="C4754" t="s">
        <v>28408</v>
      </c>
      <c r="D4754" t="s">
        <v>28687</v>
      </c>
      <c r="E4754">
        <v>2468</v>
      </c>
      <c r="F4754" s="43">
        <v>4.0839898661450803E-5</v>
      </c>
      <c r="H4754" t="s">
        <v>14613</v>
      </c>
    </row>
    <row r="4755" spans="1:8" x14ac:dyDescent="0.3">
      <c r="A4755" t="s">
        <v>28736</v>
      </c>
      <c r="B4755" t="s">
        <v>14745</v>
      </c>
      <c r="C4755" t="s">
        <v>28408</v>
      </c>
      <c r="D4755" t="s">
        <v>28687</v>
      </c>
      <c r="E4755">
        <v>8631</v>
      </c>
      <c r="F4755" s="43">
        <v>1.4282381091855001E-4</v>
      </c>
      <c r="H4755" t="s">
        <v>14745</v>
      </c>
    </row>
    <row r="4756" spans="1:8" x14ac:dyDescent="0.3">
      <c r="A4756" t="s">
        <v>28737</v>
      </c>
      <c r="B4756" t="s">
        <v>14769</v>
      </c>
      <c r="C4756" t="s">
        <v>28408</v>
      </c>
      <c r="D4756" t="s">
        <v>28687</v>
      </c>
      <c r="E4756">
        <v>38429</v>
      </c>
      <c r="F4756" s="43">
        <v>6.3591428916567796E-4</v>
      </c>
      <c r="H4756" t="s">
        <v>14769</v>
      </c>
    </row>
    <row r="4757" spans="1:8" x14ac:dyDescent="0.3">
      <c r="A4757" t="s">
        <v>28738</v>
      </c>
      <c r="B4757" t="s">
        <v>14990</v>
      </c>
      <c r="C4757" t="s">
        <v>28408</v>
      </c>
      <c r="D4757" t="s">
        <v>28687</v>
      </c>
      <c r="E4757">
        <v>16900</v>
      </c>
      <c r="F4757" s="43">
        <v>2.7965732875952898E-4</v>
      </c>
      <c r="H4757" t="s">
        <v>14990</v>
      </c>
    </row>
    <row r="4758" spans="1:8" x14ac:dyDescent="0.3">
      <c r="A4758" t="s">
        <v>28739</v>
      </c>
      <c r="B4758" t="s">
        <v>15013</v>
      </c>
      <c r="C4758" t="s">
        <v>28408</v>
      </c>
      <c r="D4758" t="s">
        <v>28687</v>
      </c>
      <c r="E4758">
        <v>6520</v>
      </c>
      <c r="F4758" s="43">
        <v>1.07891466480008E-4</v>
      </c>
      <c r="H4758" t="s">
        <v>15013</v>
      </c>
    </row>
    <row r="4759" spans="1:8" x14ac:dyDescent="0.3">
      <c r="A4759" t="s">
        <v>28740</v>
      </c>
      <c r="B4759" t="s">
        <v>15159</v>
      </c>
      <c r="C4759" t="s">
        <v>28408</v>
      </c>
      <c r="D4759" t="s">
        <v>28687</v>
      </c>
      <c r="E4759">
        <v>8335</v>
      </c>
      <c r="F4759" s="43">
        <v>1.37925670722525E-4</v>
      </c>
      <c r="H4759" t="s">
        <v>15159</v>
      </c>
    </row>
    <row r="4760" spans="1:8" x14ac:dyDescent="0.3">
      <c r="A4760" t="s">
        <v>28741</v>
      </c>
      <c r="B4760" t="s">
        <v>15219</v>
      </c>
      <c r="C4760" t="s">
        <v>28408</v>
      </c>
      <c r="D4760" t="s">
        <v>28687</v>
      </c>
      <c r="E4760">
        <v>3850</v>
      </c>
      <c r="F4760" s="43">
        <v>6.3708918090188706E-5</v>
      </c>
      <c r="H4760" t="s">
        <v>15219</v>
      </c>
    </row>
    <row r="4761" spans="1:8" x14ac:dyDescent="0.3">
      <c r="A4761" t="s">
        <v>28742</v>
      </c>
      <c r="B4761" t="s">
        <v>15243</v>
      </c>
      <c r="C4761" t="s">
        <v>28408</v>
      </c>
      <c r="D4761" t="s">
        <v>28687</v>
      </c>
      <c r="E4761">
        <v>16481</v>
      </c>
      <c r="F4761" s="43">
        <v>2.7272381273880502E-4</v>
      </c>
      <c r="H4761" t="s">
        <v>15243</v>
      </c>
    </row>
    <row r="4762" spans="1:8" x14ac:dyDescent="0.3">
      <c r="A4762" t="s">
        <v>28743</v>
      </c>
      <c r="B4762" t="s">
        <v>15325</v>
      </c>
      <c r="C4762" t="s">
        <v>28408</v>
      </c>
      <c r="D4762" t="s">
        <v>28687</v>
      </c>
      <c r="E4762">
        <v>3502</v>
      </c>
      <c r="F4762" s="43">
        <v>5.7950293805672898E-5</v>
      </c>
      <c r="H4762" t="s">
        <v>15325</v>
      </c>
    </row>
    <row r="4763" spans="1:8" x14ac:dyDescent="0.3">
      <c r="A4763" t="s">
        <v>28744</v>
      </c>
      <c r="B4763" t="s">
        <v>15376</v>
      </c>
      <c r="C4763" t="s">
        <v>28408</v>
      </c>
      <c r="D4763" t="s">
        <v>28687</v>
      </c>
      <c r="E4763">
        <v>401</v>
      </c>
      <c r="F4763" s="43">
        <v>6.6356561439391297E-6</v>
      </c>
      <c r="H4763" t="s">
        <v>15376</v>
      </c>
    </row>
    <row r="4764" spans="1:8" x14ac:dyDescent="0.3">
      <c r="A4764" t="s">
        <v>28745</v>
      </c>
      <c r="B4764" t="s">
        <v>15393</v>
      </c>
      <c r="C4764" t="s">
        <v>28408</v>
      </c>
      <c r="D4764" t="s">
        <v>28687</v>
      </c>
      <c r="E4764">
        <v>1486</v>
      </c>
      <c r="F4764" s="43">
        <v>2.4589987605719601E-5</v>
      </c>
      <c r="H4764" t="s">
        <v>15393</v>
      </c>
    </row>
    <row r="4765" spans="1:8" x14ac:dyDescent="0.3">
      <c r="A4765" t="s">
        <v>28746</v>
      </c>
      <c r="B4765" t="s">
        <v>7732</v>
      </c>
      <c r="C4765" t="s">
        <v>28408</v>
      </c>
      <c r="D4765" t="s">
        <v>28687</v>
      </c>
      <c r="E4765">
        <v>4929</v>
      </c>
      <c r="F4765" s="43">
        <v>8.1563962926374005E-5</v>
      </c>
      <c r="H4765" t="s">
        <v>7732</v>
      </c>
    </row>
    <row r="4766" spans="1:8" x14ac:dyDescent="0.3">
      <c r="A4766" t="s">
        <v>28747</v>
      </c>
      <c r="B4766" t="s">
        <v>7866</v>
      </c>
      <c r="C4766" t="s">
        <v>28408</v>
      </c>
      <c r="D4766" t="s">
        <v>28687</v>
      </c>
      <c r="E4766">
        <v>1859</v>
      </c>
      <c r="F4766" s="43">
        <v>3.0762306163548203E-5</v>
      </c>
      <c r="H4766" t="s">
        <v>7866</v>
      </c>
    </row>
    <row r="4767" spans="1:8" x14ac:dyDescent="0.3">
      <c r="A4767" t="s">
        <v>28748</v>
      </c>
      <c r="B4767" t="s">
        <v>7902</v>
      </c>
      <c r="C4767" t="s">
        <v>28408</v>
      </c>
      <c r="D4767" t="s">
        <v>28687</v>
      </c>
      <c r="E4767">
        <v>1514</v>
      </c>
      <c r="F4767" s="43">
        <v>2.5053325191829999E-5</v>
      </c>
      <c r="H4767" t="s">
        <v>7902</v>
      </c>
    </row>
    <row r="4768" spans="1:8" x14ac:dyDescent="0.3">
      <c r="A4768" t="s">
        <v>28749</v>
      </c>
      <c r="B4768" t="s">
        <v>7919</v>
      </c>
      <c r="C4768" t="s">
        <v>28408</v>
      </c>
      <c r="D4768" t="s">
        <v>28687</v>
      </c>
      <c r="E4768">
        <v>11781</v>
      </c>
      <c r="F4768" s="43">
        <v>1.9494928935597701E-4</v>
      </c>
      <c r="H4768" t="s">
        <v>7919</v>
      </c>
    </row>
    <row r="4769" spans="1:8" x14ac:dyDescent="0.3">
      <c r="A4769" t="s">
        <v>28750</v>
      </c>
      <c r="B4769" t="s">
        <v>8061</v>
      </c>
      <c r="C4769" t="s">
        <v>28408</v>
      </c>
      <c r="D4769" t="s">
        <v>28687</v>
      </c>
      <c r="E4769">
        <v>2839</v>
      </c>
      <c r="F4769" s="43">
        <v>4.6979121677414399E-5</v>
      </c>
      <c r="H4769" t="s">
        <v>8061</v>
      </c>
    </row>
    <row r="4770" spans="1:8" x14ac:dyDescent="0.3">
      <c r="A4770" t="s">
        <v>28751</v>
      </c>
      <c r="B4770" t="s">
        <v>8104</v>
      </c>
      <c r="C4770" t="s">
        <v>28408</v>
      </c>
      <c r="D4770" t="s">
        <v>28687</v>
      </c>
      <c r="E4770">
        <v>1917</v>
      </c>
      <c r="F4770" s="43">
        <v>3.1722076877634201E-5</v>
      </c>
      <c r="H4770" t="s">
        <v>8104</v>
      </c>
    </row>
    <row r="4771" spans="1:8" x14ac:dyDescent="0.3">
      <c r="A4771" t="s">
        <v>28752</v>
      </c>
      <c r="B4771" t="s">
        <v>8265</v>
      </c>
      <c r="C4771" t="s">
        <v>28408</v>
      </c>
      <c r="D4771" t="s">
        <v>28687</v>
      </c>
      <c r="E4771">
        <v>2803</v>
      </c>
      <c r="F4771" s="43">
        <v>4.6383401923843802E-5</v>
      </c>
      <c r="H4771" t="s">
        <v>8265</v>
      </c>
    </row>
    <row r="4772" spans="1:8" x14ac:dyDescent="0.3">
      <c r="A4772" t="s">
        <v>28753</v>
      </c>
      <c r="B4772" t="s">
        <v>8829</v>
      </c>
      <c r="C4772" t="s">
        <v>28408</v>
      </c>
      <c r="D4772" t="s">
        <v>28687</v>
      </c>
      <c r="E4772">
        <v>1883</v>
      </c>
      <c r="F4772" s="43">
        <v>3.1159452665928603E-5</v>
      </c>
      <c r="H4772" t="s">
        <v>8829</v>
      </c>
    </row>
    <row r="4773" spans="1:8" x14ac:dyDescent="0.3">
      <c r="A4773" t="s">
        <v>28754</v>
      </c>
      <c r="B4773" t="s">
        <v>9319</v>
      </c>
      <c r="C4773" t="s">
        <v>28408</v>
      </c>
      <c r="D4773" t="s">
        <v>28687</v>
      </c>
      <c r="E4773">
        <v>2178</v>
      </c>
      <c r="F4773" s="43">
        <v>3.6041045091021001E-5</v>
      </c>
      <c r="H4773" t="s">
        <v>9319</v>
      </c>
    </row>
    <row r="4774" spans="1:8" x14ac:dyDescent="0.3">
      <c r="A4774" t="s">
        <v>28755</v>
      </c>
      <c r="B4774" t="s">
        <v>9340</v>
      </c>
      <c r="C4774" t="s">
        <v>28408</v>
      </c>
      <c r="D4774" t="s">
        <v>28687</v>
      </c>
      <c r="E4774">
        <v>3028</v>
      </c>
      <c r="F4774" s="43">
        <v>5.01066503836601E-5</v>
      </c>
      <c r="H4774" t="s">
        <v>9340</v>
      </c>
    </row>
    <row r="4775" spans="1:8" x14ac:dyDescent="0.3">
      <c r="A4775" t="s">
        <v>28756</v>
      </c>
      <c r="B4775" t="s">
        <v>10387</v>
      </c>
      <c r="C4775" t="s">
        <v>28408</v>
      </c>
      <c r="D4775" t="s">
        <v>28687</v>
      </c>
      <c r="E4775">
        <v>2906</v>
      </c>
      <c r="F4775" s="43">
        <v>4.8087822329892998E-5</v>
      </c>
      <c r="H4775" t="s">
        <v>10387</v>
      </c>
    </row>
    <row r="4776" spans="1:8" x14ac:dyDescent="0.3">
      <c r="A4776" t="s">
        <v>28757</v>
      </c>
      <c r="B4776" t="s">
        <v>10448</v>
      </c>
      <c r="C4776" t="s">
        <v>28408</v>
      </c>
      <c r="D4776" t="s">
        <v>28687</v>
      </c>
      <c r="E4776">
        <v>1963</v>
      </c>
      <c r="F4776" s="43">
        <v>3.2483274340530003E-5</v>
      </c>
      <c r="H4776" t="s">
        <v>10448</v>
      </c>
    </row>
    <row r="4777" spans="1:8" x14ac:dyDescent="0.3">
      <c r="A4777" t="s">
        <v>28758</v>
      </c>
      <c r="B4777" t="s">
        <v>10473</v>
      </c>
      <c r="C4777" t="s">
        <v>28408</v>
      </c>
      <c r="D4777" t="s">
        <v>28687</v>
      </c>
      <c r="E4777">
        <v>1695</v>
      </c>
      <c r="F4777" s="43">
        <v>2.8048471730615501E-5</v>
      </c>
      <c r="H4777" t="s">
        <v>10473</v>
      </c>
    </row>
    <row r="4778" spans="1:8" x14ac:dyDescent="0.3">
      <c r="A4778" t="s">
        <v>28759</v>
      </c>
      <c r="B4778" t="s">
        <v>10868</v>
      </c>
      <c r="C4778" t="s">
        <v>28408</v>
      </c>
      <c r="D4778" t="s">
        <v>28687</v>
      </c>
      <c r="E4778">
        <v>1900</v>
      </c>
      <c r="F4778" s="43">
        <v>3.1440764771781402E-5</v>
      </c>
      <c r="H4778" t="s">
        <v>10868</v>
      </c>
    </row>
    <row r="4779" spans="1:8" x14ac:dyDescent="0.3">
      <c r="A4779" t="s">
        <v>28760</v>
      </c>
      <c r="B4779" t="s">
        <v>11025</v>
      </c>
      <c r="C4779" t="s">
        <v>28408</v>
      </c>
      <c r="D4779" t="s">
        <v>28687</v>
      </c>
      <c r="E4779">
        <v>1863</v>
      </c>
      <c r="F4779" s="43">
        <v>3.0828497247278302E-5</v>
      </c>
      <c r="H4779" t="s">
        <v>11025</v>
      </c>
    </row>
    <row r="4780" spans="1:8" x14ac:dyDescent="0.3">
      <c r="A4780" t="s">
        <v>28761</v>
      </c>
      <c r="B4780" t="s">
        <v>11406</v>
      </c>
      <c r="C4780" t="s">
        <v>28408</v>
      </c>
      <c r="D4780" t="s">
        <v>28687</v>
      </c>
      <c r="E4780">
        <v>1539</v>
      </c>
      <c r="F4780" s="43">
        <v>2.5467019465143E-5</v>
      </c>
      <c r="H4780" t="s">
        <v>11406</v>
      </c>
    </row>
    <row r="4781" spans="1:8" x14ac:dyDescent="0.3">
      <c r="A4781" t="s">
        <v>28762</v>
      </c>
      <c r="B4781" t="s">
        <v>12014</v>
      </c>
      <c r="C4781" t="s">
        <v>28408</v>
      </c>
      <c r="D4781" t="s">
        <v>28687</v>
      </c>
      <c r="E4781">
        <v>5190</v>
      </c>
      <c r="F4781" s="43">
        <v>8.5882931139760798E-5</v>
      </c>
      <c r="H4781" t="s">
        <v>12014</v>
      </c>
    </row>
    <row r="4782" spans="1:8" x14ac:dyDescent="0.3">
      <c r="A4782" t="s">
        <v>28763</v>
      </c>
      <c r="B4782" t="s">
        <v>12018</v>
      </c>
      <c r="C4782" t="s">
        <v>28408</v>
      </c>
      <c r="D4782" t="s">
        <v>28687</v>
      </c>
      <c r="E4782">
        <v>1723</v>
      </c>
      <c r="F4782" s="43">
        <v>2.8511809316726E-5</v>
      </c>
      <c r="H4782" t="s">
        <v>12018</v>
      </c>
    </row>
    <row r="4783" spans="1:8" x14ac:dyDescent="0.3">
      <c r="A4783" t="s">
        <v>28764</v>
      </c>
      <c r="B4783" t="s">
        <v>12053</v>
      </c>
      <c r="C4783" t="s">
        <v>28408</v>
      </c>
      <c r="D4783" t="s">
        <v>28687</v>
      </c>
      <c r="E4783">
        <v>1289</v>
      </c>
      <c r="F4783" s="43">
        <v>2.13300767320138E-5</v>
      </c>
      <c r="H4783" t="s">
        <v>12053</v>
      </c>
    </row>
    <row r="4784" spans="1:8" x14ac:dyDescent="0.3">
      <c r="A4784" t="s">
        <v>28765</v>
      </c>
      <c r="B4784" t="s">
        <v>12056</v>
      </c>
      <c r="C4784" t="s">
        <v>28408</v>
      </c>
      <c r="D4784" t="s">
        <v>28687</v>
      </c>
      <c r="E4784">
        <v>1235</v>
      </c>
      <c r="F4784" s="43">
        <v>2.0436497101657901E-5</v>
      </c>
      <c r="H4784" t="s">
        <v>12056</v>
      </c>
    </row>
    <row r="4785" spans="1:8" x14ac:dyDescent="0.3">
      <c r="A4785" t="s">
        <v>28766</v>
      </c>
      <c r="B4785" t="s">
        <v>12073</v>
      </c>
      <c r="C4785" t="s">
        <v>28408</v>
      </c>
      <c r="D4785" t="s">
        <v>28687</v>
      </c>
      <c r="E4785">
        <v>1559</v>
      </c>
      <c r="F4785" s="43">
        <v>2.5797974883793301E-5</v>
      </c>
      <c r="H4785" t="s">
        <v>12073</v>
      </c>
    </row>
    <row r="4786" spans="1:8" x14ac:dyDescent="0.3">
      <c r="A4786" t="s">
        <v>28767</v>
      </c>
      <c r="B4786" t="s">
        <v>12294</v>
      </c>
      <c r="C4786" t="s">
        <v>28408</v>
      </c>
      <c r="D4786" t="s">
        <v>28687</v>
      </c>
      <c r="E4786">
        <v>20054</v>
      </c>
      <c r="F4786" s="43">
        <v>3.3184899828068699E-4</v>
      </c>
      <c r="H4786" t="s">
        <v>12294</v>
      </c>
    </row>
    <row r="4787" spans="1:8" x14ac:dyDescent="0.3">
      <c r="A4787" t="s">
        <v>28768</v>
      </c>
      <c r="B4787" t="s">
        <v>12542</v>
      </c>
      <c r="C4787" t="s">
        <v>28408</v>
      </c>
      <c r="D4787" t="s">
        <v>28687</v>
      </c>
      <c r="E4787">
        <v>21064</v>
      </c>
      <c r="F4787" s="43">
        <v>3.4856224692252801E-4</v>
      </c>
      <c r="H4787" t="s">
        <v>12542</v>
      </c>
    </row>
    <row r="4788" spans="1:8" x14ac:dyDescent="0.3">
      <c r="A4788" t="s">
        <v>28769</v>
      </c>
      <c r="B4788" t="s">
        <v>12578</v>
      </c>
      <c r="C4788" t="s">
        <v>28408</v>
      </c>
      <c r="D4788" t="s">
        <v>28687</v>
      </c>
      <c r="E4788">
        <v>1915</v>
      </c>
      <c r="F4788" s="43">
        <v>3.1688981335769202E-5</v>
      </c>
      <c r="H4788" t="s">
        <v>12578</v>
      </c>
    </row>
    <row r="4789" spans="1:8" x14ac:dyDescent="0.3">
      <c r="A4789" t="s">
        <v>28770</v>
      </c>
      <c r="B4789" t="s">
        <v>12705</v>
      </c>
      <c r="C4789" t="s">
        <v>28408</v>
      </c>
      <c r="D4789" t="s">
        <v>28687</v>
      </c>
      <c r="E4789">
        <v>590</v>
      </c>
      <c r="F4789" s="43">
        <v>9.7631848501847598E-6</v>
      </c>
      <c r="H4789" t="s">
        <v>12705</v>
      </c>
    </row>
    <row r="4790" spans="1:8" x14ac:dyDescent="0.3">
      <c r="A4790" t="s">
        <v>28771</v>
      </c>
      <c r="B4790" t="s">
        <v>12767</v>
      </c>
      <c r="C4790" t="s">
        <v>28408</v>
      </c>
      <c r="D4790" t="s">
        <v>28687</v>
      </c>
      <c r="E4790">
        <v>1056</v>
      </c>
      <c r="F4790" s="43">
        <v>1.74744461047375E-5</v>
      </c>
      <c r="H4790" t="s">
        <v>12767</v>
      </c>
    </row>
    <row r="4791" spans="1:8" x14ac:dyDescent="0.3">
      <c r="A4791" t="s">
        <v>28772</v>
      </c>
      <c r="B4791" t="s">
        <v>13058</v>
      </c>
      <c r="C4791" t="s">
        <v>28408</v>
      </c>
      <c r="D4791" t="s">
        <v>28687</v>
      </c>
      <c r="E4791">
        <v>246</v>
      </c>
      <c r="F4791" s="43">
        <v>4.0707516493990697E-6</v>
      </c>
      <c r="H4791" t="s">
        <v>13058</v>
      </c>
    </row>
    <row r="4792" spans="1:8" x14ac:dyDescent="0.3">
      <c r="A4792" t="s">
        <v>28773</v>
      </c>
      <c r="B4792" t="s">
        <v>13143</v>
      </c>
      <c r="C4792" t="s">
        <v>28408</v>
      </c>
      <c r="D4792" t="s">
        <v>28687</v>
      </c>
      <c r="E4792">
        <v>1989</v>
      </c>
      <c r="F4792" s="43">
        <v>3.2913516384775402E-5</v>
      </c>
      <c r="H4792" t="s">
        <v>13143</v>
      </c>
    </row>
    <row r="4793" spans="1:8" x14ac:dyDescent="0.3">
      <c r="A4793" t="s">
        <v>28774</v>
      </c>
      <c r="B4793" t="s">
        <v>13903</v>
      </c>
      <c r="C4793" t="s">
        <v>28408</v>
      </c>
      <c r="D4793" t="s">
        <v>28687</v>
      </c>
      <c r="E4793">
        <v>4921</v>
      </c>
      <c r="F4793" s="43">
        <v>8.1431580758913901E-5</v>
      </c>
      <c r="H4793" t="s">
        <v>13903</v>
      </c>
    </row>
    <row r="4794" spans="1:8" x14ac:dyDescent="0.3">
      <c r="A4794" t="s">
        <v>28775</v>
      </c>
      <c r="B4794" t="s">
        <v>14147</v>
      </c>
      <c r="C4794" t="s">
        <v>28408</v>
      </c>
      <c r="D4794" t="s">
        <v>28687</v>
      </c>
      <c r="E4794">
        <v>2311</v>
      </c>
      <c r="F4794" s="43">
        <v>3.8241898625045702E-5</v>
      </c>
      <c r="H4794" t="s">
        <v>14147</v>
      </c>
    </row>
    <row r="4795" spans="1:8" x14ac:dyDescent="0.3">
      <c r="A4795" t="s">
        <v>28776</v>
      </c>
      <c r="B4795" t="s">
        <v>14819</v>
      </c>
      <c r="C4795" t="s">
        <v>28408</v>
      </c>
      <c r="D4795" t="s">
        <v>28687</v>
      </c>
      <c r="E4795">
        <v>4924</v>
      </c>
      <c r="F4795" s="43">
        <v>8.1481224071711396E-5</v>
      </c>
      <c r="H4795" t="s">
        <v>14819</v>
      </c>
    </row>
    <row r="4796" spans="1:8" x14ac:dyDescent="0.3">
      <c r="A4796" t="s">
        <v>28777</v>
      </c>
      <c r="B4796" t="s">
        <v>14929</v>
      </c>
      <c r="C4796" t="s">
        <v>28408</v>
      </c>
      <c r="D4796" t="s">
        <v>28687</v>
      </c>
      <c r="E4796">
        <v>109193</v>
      </c>
      <c r="F4796" s="43">
        <v>1.80690075143428E-3</v>
      </c>
      <c r="H4796" t="s">
        <v>14929</v>
      </c>
    </row>
    <row r="4797" spans="1:8" x14ac:dyDescent="0.3">
      <c r="A4797" t="s">
        <v>28778</v>
      </c>
      <c r="B4797" t="s">
        <v>8128</v>
      </c>
      <c r="C4797" t="s">
        <v>28408</v>
      </c>
      <c r="D4797" t="s">
        <v>28687</v>
      </c>
      <c r="E4797">
        <v>2568</v>
      </c>
      <c r="F4797" s="43">
        <v>4.2494675754702497E-5</v>
      </c>
      <c r="H4797" t="s">
        <v>8128</v>
      </c>
    </row>
    <row r="4798" spans="1:8" x14ac:dyDescent="0.3">
      <c r="A4798" t="s">
        <v>28779</v>
      </c>
      <c r="B4798" t="s">
        <v>7725</v>
      </c>
      <c r="C4798" t="s">
        <v>28408</v>
      </c>
      <c r="D4798" t="s">
        <v>28780</v>
      </c>
      <c r="E4798">
        <v>4496</v>
      </c>
      <c r="F4798" s="43">
        <v>7.4398778112594406E-5</v>
      </c>
      <c r="H4798" t="s">
        <v>7725</v>
      </c>
    </row>
    <row r="4799" spans="1:8" x14ac:dyDescent="0.3">
      <c r="A4799" t="s">
        <v>28781</v>
      </c>
      <c r="B4799" t="s">
        <v>28782</v>
      </c>
      <c r="C4799" t="s">
        <v>28408</v>
      </c>
      <c r="D4799" t="s">
        <v>28780</v>
      </c>
      <c r="E4799">
        <v>2013</v>
      </c>
      <c r="F4799" s="43">
        <v>3.3310662887155802E-5</v>
      </c>
      <c r="H4799" t="s">
        <v>28782</v>
      </c>
    </row>
    <row r="4800" spans="1:8" x14ac:dyDescent="0.3">
      <c r="A4800" t="s">
        <v>28783</v>
      </c>
      <c r="B4800" t="s">
        <v>23918</v>
      </c>
      <c r="C4800" t="s">
        <v>28408</v>
      </c>
      <c r="D4800" t="s">
        <v>26997</v>
      </c>
      <c r="E4800">
        <v>1624</v>
      </c>
      <c r="F4800" s="43">
        <v>2.6873579994406901E-5</v>
      </c>
      <c r="H4800" t="s">
        <v>23918</v>
      </c>
    </row>
    <row r="4801" spans="1:8" x14ac:dyDescent="0.3">
      <c r="A4801" t="s">
        <v>28784</v>
      </c>
      <c r="B4801" t="s">
        <v>8302</v>
      </c>
      <c r="C4801" t="s">
        <v>28408</v>
      </c>
      <c r="D4801" t="s">
        <v>28780</v>
      </c>
      <c r="E4801">
        <v>788</v>
      </c>
      <c r="F4801" s="43">
        <v>1.3039643494822999E-5</v>
      </c>
      <c r="H4801" t="s">
        <v>8302</v>
      </c>
    </row>
    <row r="4802" spans="1:8" x14ac:dyDescent="0.3">
      <c r="A4802" t="s">
        <v>28785</v>
      </c>
      <c r="B4802" t="s">
        <v>8508</v>
      </c>
      <c r="C4802" t="s">
        <v>28408</v>
      </c>
      <c r="D4802" t="s">
        <v>28780</v>
      </c>
      <c r="E4802">
        <v>643</v>
      </c>
      <c r="F4802" s="43">
        <v>1.06402167096081E-5</v>
      </c>
      <c r="H4802" t="s">
        <v>8508</v>
      </c>
    </row>
    <row r="4803" spans="1:8" x14ac:dyDescent="0.3">
      <c r="A4803" t="s">
        <v>28786</v>
      </c>
      <c r="B4803" t="s">
        <v>8751</v>
      </c>
      <c r="C4803" t="s">
        <v>28408</v>
      </c>
      <c r="D4803" t="s">
        <v>28780</v>
      </c>
      <c r="E4803">
        <v>9013</v>
      </c>
      <c r="F4803" s="43">
        <v>1.4914505941477201E-4</v>
      </c>
      <c r="H4803" t="s">
        <v>8751</v>
      </c>
    </row>
    <row r="4804" spans="1:8" x14ac:dyDescent="0.3">
      <c r="A4804" t="s">
        <v>28787</v>
      </c>
      <c r="B4804" t="s">
        <v>8978</v>
      </c>
      <c r="C4804" t="s">
        <v>28408</v>
      </c>
      <c r="D4804" t="s">
        <v>28780</v>
      </c>
      <c r="E4804">
        <v>2356</v>
      </c>
      <c r="F4804" s="43">
        <v>3.8986548317009001E-5</v>
      </c>
      <c r="H4804" t="s">
        <v>8978</v>
      </c>
    </row>
    <row r="4805" spans="1:8" x14ac:dyDescent="0.3">
      <c r="A4805" t="s">
        <v>28788</v>
      </c>
      <c r="B4805" t="s">
        <v>9118</v>
      </c>
      <c r="C4805" t="s">
        <v>28408</v>
      </c>
      <c r="D4805" t="s">
        <v>28780</v>
      </c>
      <c r="E4805">
        <v>1670</v>
      </c>
      <c r="F4805" s="43">
        <v>2.7634777457302601E-5</v>
      </c>
      <c r="H4805" t="s">
        <v>9118</v>
      </c>
    </row>
    <row r="4806" spans="1:8" x14ac:dyDescent="0.3">
      <c r="A4806" t="s">
        <v>28789</v>
      </c>
      <c r="B4806" t="s">
        <v>9141</v>
      </c>
      <c r="C4806" t="s">
        <v>28408</v>
      </c>
      <c r="D4806" t="s">
        <v>28780</v>
      </c>
      <c r="E4806">
        <v>7850</v>
      </c>
      <c r="F4806" s="43">
        <v>1.2990000182025501E-4</v>
      </c>
      <c r="H4806" t="s">
        <v>9141</v>
      </c>
    </row>
    <row r="4807" spans="1:8" x14ac:dyDescent="0.3">
      <c r="A4807" t="s">
        <v>28790</v>
      </c>
      <c r="B4807" t="s">
        <v>10415</v>
      </c>
      <c r="C4807" t="s">
        <v>28408</v>
      </c>
      <c r="D4807" t="s">
        <v>28780</v>
      </c>
      <c r="E4807">
        <v>62901</v>
      </c>
      <c r="F4807" s="43">
        <v>1.0408713394262201E-3</v>
      </c>
      <c r="H4807" t="s">
        <v>24070</v>
      </c>
    </row>
    <row r="4808" spans="1:8" x14ac:dyDescent="0.3">
      <c r="A4808" t="s">
        <v>28791</v>
      </c>
      <c r="B4808" t="s">
        <v>10451</v>
      </c>
      <c r="C4808" t="s">
        <v>28408</v>
      </c>
      <c r="D4808" t="s">
        <v>28780</v>
      </c>
      <c r="E4808">
        <v>8615</v>
      </c>
      <c r="F4808" s="43">
        <v>1.4255904658362999E-4</v>
      </c>
      <c r="H4808" t="s">
        <v>10451</v>
      </c>
    </row>
    <row r="4809" spans="1:8" x14ac:dyDescent="0.3">
      <c r="A4809" t="s">
        <v>28792</v>
      </c>
      <c r="B4809" t="s">
        <v>10615</v>
      </c>
      <c r="C4809" t="s">
        <v>28408</v>
      </c>
      <c r="D4809" t="s">
        <v>28780</v>
      </c>
      <c r="E4809">
        <v>9858</v>
      </c>
      <c r="F4809" s="43">
        <v>1.6312792585274801E-4</v>
      </c>
      <c r="H4809" t="s">
        <v>10615</v>
      </c>
    </row>
    <row r="4810" spans="1:8" x14ac:dyDescent="0.3">
      <c r="A4810" t="s">
        <v>28793</v>
      </c>
      <c r="B4810" t="s">
        <v>10653</v>
      </c>
      <c r="C4810" t="s">
        <v>28408</v>
      </c>
      <c r="D4810" t="s">
        <v>28780</v>
      </c>
      <c r="E4810">
        <v>1017</v>
      </c>
      <c r="F4810" s="43">
        <v>1.68290830383693E-5</v>
      </c>
      <c r="H4810" t="s">
        <v>10653</v>
      </c>
    </row>
    <row r="4811" spans="1:8" x14ac:dyDescent="0.3">
      <c r="A4811" t="s">
        <v>28794</v>
      </c>
      <c r="B4811" t="s">
        <v>10665</v>
      </c>
      <c r="C4811" t="s">
        <v>28408</v>
      </c>
      <c r="D4811" t="s">
        <v>28780</v>
      </c>
      <c r="E4811">
        <v>313</v>
      </c>
      <c r="F4811" s="43">
        <v>5.1794523018776801E-6</v>
      </c>
      <c r="H4811" t="s">
        <v>10665</v>
      </c>
    </row>
    <row r="4812" spans="1:8" x14ac:dyDescent="0.3">
      <c r="A4812" t="s">
        <v>28795</v>
      </c>
      <c r="B4812" t="s">
        <v>10666</v>
      </c>
      <c r="C4812" t="s">
        <v>28408</v>
      </c>
      <c r="D4812" t="s">
        <v>28780</v>
      </c>
      <c r="E4812">
        <v>1348</v>
      </c>
      <c r="F4812" s="43">
        <v>2.2306395217032301E-5</v>
      </c>
      <c r="H4812" t="s">
        <v>10666</v>
      </c>
    </row>
    <row r="4813" spans="1:8" x14ac:dyDescent="0.3">
      <c r="A4813" t="s">
        <v>28796</v>
      </c>
      <c r="B4813" t="s">
        <v>10692</v>
      </c>
      <c r="C4813" t="s">
        <v>28408</v>
      </c>
      <c r="D4813" t="s">
        <v>28780</v>
      </c>
      <c r="E4813">
        <v>5845</v>
      </c>
      <c r="F4813" s="43">
        <v>9.6721721100559104E-5</v>
      </c>
      <c r="H4813" t="s">
        <v>10692</v>
      </c>
    </row>
    <row r="4814" spans="1:8" x14ac:dyDescent="0.3">
      <c r="A4814" t="s">
        <v>28797</v>
      </c>
      <c r="B4814" t="s">
        <v>10929</v>
      </c>
      <c r="C4814" t="s">
        <v>28408</v>
      </c>
      <c r="D4814" t="s">
        <v>28780</v>
      </c>
      <c r="E4814">
        <v>4758</v>
      </c>
      <c r="F4814" s="43">
        <v>7.8734294096913701E-5</v>
      </c>
      <c r="H4814" t="s">
        <v>10929</v>
      </c>
    </row>
    <row r="4815" spans="1:8" x14ac:dyDescent="0.3">
      <c r="A4815" t="s">
        <v>28798</v>
      </c>
      <c r="B4815" t="s">
        <v>11096</v>
      </c>
      <c r="C4815" t="s">
        <v>28408</v>
      </c>
      <c r="D4815" t="s">
        <v>28780</v>
      </c>
      <c r="E4815">
        <v>635</v>
      </c>
      <c r="F4815" s="43">
        <v>1.0507834542147999E-5</v>
      </c>
      <c r="H4815" t="s">
        <v>11096</v>
      </c>
    </row>
    <row r="4816" spans="1:8" x14ac:dyDescent="0.3">
      <c r="A4816" t="s">
        <v>28799</v>
      </c>
      <c r="B4816" t="s">
        <v>11415</v>
      </c>
      <c r="C4816" t="s">
        <v>28408</v>
      </c>
      <c r="D4816" t="s">
        <v>28780</v>
      </c>
      <c r="E4816">
        <v>1528</v>
      </c>
      <c r="F4816" s="43">
        <v>2.52849939848853E-5</v>
      </c>
      <c r="H4816" t="s">
        <v>11415</v>
      </c>
    </row>
    <row r="4817" spans="1:8" x14ac:dyDescent="0.3">
      <c r="A4817" t="s">
        <v>28800</v>
      </c>
      <c r="B4817" t="s">
        <v>11451</v>
      </c>
      <c r="C4817" t="s">
        <v>28408</v>
      </c>
      <c r="D4817" t="s">
        <v>28780</v>
      </c>
      <c r="E4817">
        <v>2072</v>
      </c>
      <c r="F4817" s="43">
        <v>3.4286981372174297E-5</v>
      </c>
      <c r="H4817" t="s">
        <v>11451</v>
      </c>
    </row>
    <row r="4818" spans="1:8" x14ac:dyDescent="0.3">
      <c r="A4818" t="s">
        <v>28801</v>
      </c>
      <c r="B4818" t="s">
        <v>11740</v>
      </c>
      <c r="C4818" t="s">
        <v>28408</v>
      </c>
      <c r="D4818" t="s">
        <v>28780</v>
      </c>
      <c r="E4818">
        <v>1437</v>
      </c>
      <c r="F4818" s="43">
        <v>2.3779146830026301E-5</v>
      </c>
      <c r="H4818" t="s">
        <v>11740</v>
      </c>
    </row>
    <row r="4819" spans="1:8" x14ac:dyDescent="0.3">
      <c r="A4819" t="s">
        <v>28802</v>
      </c>
      <c r="B4819" t="s">
        <v>11741</v>
      </c>
      <c r="C4819" t="s">
        <v>28408</v>
      </c>
      <c r="D4819" t="s">
        <v>28780</v>
      </c>
      <c r="E4819">
        <v>1108</v>
      </c>
      <c r="F4819" s="43">
        <v>1.8334930193228298E-5</v>
      </c>
      <c r="H4819" t="s">
        <v>11741</v>
      </c>
    </row>
    <row r="4820" spans="1:8" x14ac:dyDescent="0.3">
      <c r="A4820" t="s">
        <v>28803</v>
      </c>
      <c r="B4820" t="s">
        <v>11865</v>
      </c>
      <c r="C4820" t="s">
        <v>28408</v>
      </c>
      <c r="D4820" t="s">
        <v>28780</v>
      </c>
      <c r="E4820">
        <v>2134</v>
      </c>
      <c r="F4820" s="43">
        <v>3.53129431699903E-5</v>
      </c>
      <c r="H4820" t="s">
        <v>11865</v>
      </c>
    </row>
    <row r="4821" spans="1:8" x14ac:dyDescent="0.3">
      <c r="A4821" t="s">
        <v>28804</v>
      </c>
      <c r="B4821" t="s">
        <v>11895</v>
      </c>
      <c r="C4821" t="s">
        <v>28408</v>
      </c>
      <c r="D4821" t="s">
        <v>28780</v>
      </c>
      <c r="E4821">
        <v>3929</v>
      </c>
      <c r="F4821" s="43">
        <v>6.5016191993857501E-5</v>
      </c>
      <c r="H4821" t="s">
        <v>11895</v>
      </c>
    </row>
    <row r="4822" spans="1:8" x14ac:dyDescent="0.3">
      <c r="A4822" t="s">
        <v>28805</v>
      </c>
      <c r="B4822" t="s">
        <v>11896</v>
      </c>
      <c r="C4822" t="s">
        <v>28408</v>
      </c>
      <c r="D4822" t="s">
        <v>28780</v>
      </c>
      <c r="E4822">
        <v>11735</v>
      </c>
      <c r="F4822" s="43">
        <v>1.9418809189308199E-4</v>
      </c>
      <c r="H4822" t="s">
        <v>11896</v>
      </c>
    </row>
    <row r="4823" spans="1:8" x14ac:dyDescent="0.3">
      <c r="A4823" t="s">
        <v>28806</v>
      </c>
      <c r="B4823" t="s">
        <v>12007</v>
      </c>
      <c r="C4823" t="s">
        <v>28408</v>
      </c>
      <c r="D4823" t="s">
        <v>28780</v>
      </c>
      <c r="E4823">
        <v>2700</v>
      </c>
      <c r="F4823" s="43">
        <v>4.46789815177946E-5</v>
      </c>
      <c r="H4823" t="s">
        <v>12007</v>
      </c>
    </row>
    <row r="4824" spans="1:8" x14ac:dyDescent="0.3">
      <c r="A4824" t="s">
        <v>28807</v>
      </c>
      <c r="B4824" t="s">
        <v>11970</v>
      </c>
      <c r="C4824" t="s">
        <v>28408</v>
      </c>
      <c r="D4824" t="s">
        <v>28780</v>
      </c>
      <c r="E4824">
        <v>678</v>
      </c>
      <c r="F4824" s="43">
        <v>1.1219388692246199E-5</v>
      </c>
      <c r="H4824" t="s">
        <v>11970</v>
      </c>
    </row>
    <row r="4825" spans="1:8" x14ac:dyDescent="0.3">
      <c r="A4825" t="s">
        <v>28808</v>
      </c>
      <c r="B4825" t="s">
        <v>23918</v>
      </c>
      <c r="C4825" t="s">
        <v>28408</v>
      </c>
      <c r="D4825" t="s">
        <v>28780</v>
      </c>
      <c r="E4825">
        <v>1686</v>
      </c>
      <c r="F4825" s="43">
        <v>2.78995417922229E-5</v>
      </c>
      <c r="H4825" t="s">
        <v>23918</v>
      </c>
    </row>
    <row r="4826" spans="1:8" x14ac:dyDescent="0.3">
      <c r="A4826" t="s">
        <v>28809</v>
      </c>
      <c r="B4826" t="s">
        <v>12026</v>
      </c>
      <c r="C4826" t="s">
        <v>28408</v>
      </c>
      <c r="D4826" t="s">
        <v>28780</v>
      </c>
      <c r="E4826">
        <v>1175</v>
      </c>
      <c r="F4826" s="43">
        <v>1.94436308457069E-5</v>
      </c>
      <c r="H4826" t="s">
        <v>12026</v>
      </c>
    </row>
    <row r="4827" spans="1:8" x14ac:dyDescent="0.3">
      <c r="A4827" t="s">
        <v>28810</v>
      </c>
      <c r="B4827" t="s">
        <v>12041</v>
      </c>
      <c r="C4827" t="s">
        <v>28408</v>
      </c>
      <c r="D4827" t="s">
        <v>28780</v>
      </c>
      <c r="E4827">
        <v>2726</v>
      </c>
      <c r="F4827" s="43">
        <v>4.5109223562040101E-5</v>
      </c>
      <c r="H4827" t="s">
        <v>12041</v>
      </c>
    </row>
    <row r="4828" spans="1:8" x14ac:dyDescent="0.3">
      <c r="A4828" t="s">
        <v>28811</v>
      </c>
      <c r="B4828" t="s">
        <v>11976</v>
      </c>
      <c r="C4828" t="s">
        <v>28408</v>
      </c>
      <c r="D4828" t="s">
        <v>28780</v>
      </c>
      <c r="E4828">
        <v>1166</v>
      </c>
      <c r="F4828" s="43">
        <v>1.92947009073143E-5</v>
      </c>
      <c r="H4828" t="s">
        <v>11976</v>
      </c>
    </row>
    <row r="4829" spans="1:8" x14ac:dyDescent="0.3">
      <c r="A4829" t="s">
        <v>28812</v>
      </c>
      <c r="B4829" t="s">
        <v>12070</v>
      </c>
      <c r="C4829" t="s">
        <v>28408</v>
      </c>
      <c r="D4829" t="s">
        <v>28780</v>
      </c>
      <c r="E4829">
        <v>6719</v>
      </c>
      <c r="F4829" s="43">
        <v>1.11184472895579E-4</v>
      </c>
      <c r="H4829" t="s">
        <v>12070</v>
      </c>
    </row>
    <row r="4830" spans="1:8" x14ac:dyDescent="0.3">
      <c r="A4830" t="s">
        <v>28813</v>
      </c>
      <c r="B4830" t="s">
        <v>11979</v>
      </c>
      <c r="C4830" t="s">
        <v>28408</v>
      </c>
      <c r="D4830" t="s">
        <v>28780</v>
      </c>
      <c r="E4830">
        <v>2802</v>
      </c>
      <c r="F4830" s="43">
        <v>4.6366854152911299E-5</v>
      </c>
      <c r="H4830" t="s">
        <v>11979</v>
      </c>
    </row>
    <row r="4831" spans="1:8" x14ac:dyDescent="0.3">
      <c r="A4831" t="s">
        <v>25435</v>
      </c>
      <c r="B4831" t="s">
        <v>12755</v>
      </c>
      <c r="C4831" t="s">
        <v>28408</v>
      </c>
      <c r="D4831" t="s">
        <v>25193</v>
      </c>
      <c r="E4831">
        <v>735</v>
      </c>
      <c r="F4831" s="43">
        <v>1.21626116353997E-5</v>
      </c>
      <c r="H4831" t="s">
        <v>12755</v>
      </c>
    </row>
    <row r="4832" spans="1:8" x14ac:dyDescent="0.3">
      <c r="A4832" t="s">
        <v>28814</v>
      </c>
      <c r="B4832" t="s">
        <v>12786</v>
      </c>
      <c r="C4832" t="s">
        <v>28408</v>
      </c>
      <c r="D4832" t="s">
        <v>28780</v>
      </c>
      <c r="E4832">
        <v>6555</v>
      </c>
      <c r="F4832" s="43">
        <v>1.08470638462646E-4</v>
      </c>
      <c r="H4832" t="s">
        <v>12786</v>
      </c>
    </row>
    <row r="4833" spans="1:8" x14ac:dyDescent="0.3">
      <c r="A4833" t="s">
        <v>28815</v>
      </c>
      <c r="B4833" t="s">
        <v>12805</v>
      </c>
      <c r="C4833" t="s">
        <v>28408</v>
      </c>
      <c r="D4833" t="s">
        <v>28780</v>
      </c>
      <c r="E4833">
        <v>94237</v>
      </c>
      <c r="F4833" s="43">
        <v>1.5594122893675599E-3</v>
      </c>
      <c r="H4833" t="s">
        <v>24070</v>
      </c>
    </row>
    <row r="4834" spans="1:8" x14ac:dyDescent="0.3">
      <c r="A4834" t="s">
        <v>28816</v>
      </c>
      <c r="B4834" t="s">
        <v>12836</v>
      </c>
      <c r="C4834" t="s">
        <v>28408</v>
      </c>
      <c r="D4834" t="s">
        <v>28780</v>
      </c>
      <c r="E4834">
        <v>2814</v>
      </c>
      <c r="F4834" s="43">
        <v>4.6565427404101503E-5</v>
      </c>
      <c r="H4834" t="s">
        <v>12836</v>
      </c>
    </row>
    <row r="4835" spans="1:8" x14ac:dyDescent="0.3">
      <c r="A4835" t="s">
        <v>28817</v>
      </c>
      <c r="B4835" t="s">
        <v>12864</v>
      </c>
      <c r="C4835" t="s">
        <v>28408</v>
      </c>
      <c r="D4835" t="s">
        <v>28780</v>
      </c>
      <c r="E4835">
        <v>2146</v>
      </c>
      <c r="F4835" s="43">
        <v>3.5511516421180503E-5</v>
      </c>
      <c r="H4835" t="s">
        <v>12864</v>
      </c>
    </row>
    <row r="4836" spans="1:8" x14ac:dyDescent="0.3">
      <c r="A4836" t="s">
        <v>28818</v>
      </c>
      <c r="B4836" t="s">
        <v>12925</v>
      </c>
      <c r="C4836" t="s">
        <v>28408</v>
      </c>
      <c r="D4836" t="s">
        <v>28780</v>
      </c>
      <c r="E4836">
        <v>689</v>
      </c>
      <c r="F4836" s="43">
        <v>1.14014141725039E-5</v>
      </c>
      <c r="H4836" t="s">
        <v>12925</v>
      </c>
    </row>
    <row r="4837" spans="1:8" x14ac:dyDescent="0.3">
      <c r="A4837" t="s">
        <v>28819</v>
      </c>
      <c r="B4837" t="s">
        <v>12971</v>
      </c>
      <c r="C4837" t="s">
        <v>28408</v>
      </c>
      <c r="D4837" t="s">
        <v>28780</v>
      </c>
      <c r="E4837">
        <v>2109</v>
      </c>
      <c r="F4837" s="43">
        <v>3.4899248896677397E-5</v>
      </c>
      <c r="H4837" t="s">
        <v>12971</v>
      </c>
    </row>
    <row r="4838" spans="1:8" x14ac:dyDescent="0.3">
      <c r="A4838" t="s">
        <v>28820</v>
      </c>
      <c r="B4838" t="s">
        <v>13866</v>
      </c>
      <c r="C4838" t="s">
        <v>28408</v>
      </c>
      <c r="D4838" t="s">
        <v>28780</v>
      </c>
      <c r="E4838">
        <v>4841</v>
      </c>
      <c r="F4838" s="43">
        <v>8.0107759084312603E-5</v>
      </c>
      <c r="H4838" t="s">
        <v>13866</v>
      </c>
    </row>
    <row r="4839" spans="1:8" x14ac:dyDescent="0.3">
      <c r="A4839" t="s">
        <v>28821</v>
      </c>
      <c r="B4839" t="s">
        <v>13991</v>
      </c>
      <c r="C4839" t="s">
        <v>28408</v>
      </c>
      <c r="D4839" t="s">
        <v>28780</v>
      </c>
      <c r="E4839">
        <v>3496</v>
      </c>
      <c r="F4839" s="43">
        <v>5.78510071800778E-5</v>
      </c>
      <c r="H4839" t="s">
        <v>13991</v>
      </c>
    </row>
    <row r="4840" spans="1:8" x14ac:dyDescent="0.3">
      <c r="A4840" t="s">
        <v>28822</v>
      </c>
      <c r="B4840" t="s">
        <v>14224</v>
      </c>
      <c r="C4840" t="s">
        <v>28408</v>
      </c>
      <c r="D4840" t="s">
        <v>28780</v>
      </c>
      <c r="E4840">
        <v>4107</v>
      </c>
      <c r="F4840" s="43">
        <v>6.7961695219845406E-5</v>
      </c>
      <c r="H4840" t="s">
        <v>14224</v>
      </c>
    </row>
    <row r="4841" spans="1:8" x14ac:dyDescent="0.3">
      <c r="A4841" t="s">
        <v>28823</v>
      </c>
      <c r="B4841" t="s">
        <v>14256</v>
      </c>
      <c r="C4841" t="s">
        <v>28408</v>
      </c>
      <c r="D4841" t="s">
        <v>28780</v>
      </c>
      <c r="E4841">
        <v>1574</v>
      </c>
      <c r="F4841" s="43">
        <v>2.6046191447781E-5</v>
      </c>
      <c r="H4841" t="s">
        <v>14256</v>
      </c>
    </row>
    <row r="4842" spans="1:8" x14ac:dyDescent="0.3">
      <c r="A4842" t="s">
        <v>28824</v>
      </c>
      <c r="B4842" t="s">
        <v>23918</v>
      </c>
      <c r="C4842" t="s">
        <v>28408</v>
      </c>
      <c r="D4842" t="s">
        <v>26997</v>
      </c>
      <c r="E4842">
        <v>3456</v>
      </c>
      <c r="F4842" s="43">
        <v>5.7189096342777198E-5</v>
      </c>
      <c r="H4842" t="s">
        <v>23918</v>
      </c>
    </row>
    <row r="4843" spans="1:8" x14ac:dyDescent="0.3">
      <c r="A4843" t="s">
        <v>28825</v>
      </c>
      <c r="B4843" t="s">
        <v>14388</v>
      </c>
      <c r="C4843" t="s">
        <v>28408</v>
      </c>
      <c r="D4843" t="s">
        <v>28780</v>
      </c>
      <c r="E4843">
        <v>1445</v>
      </c>
      <c r="F4843" s="43">
        <v>2.3911528997486402E-5</v>
      </c>
      <c r="H4843" t="s">
        <v>14388</v>
      </c>
    </row>
    <row r="4844" spans="1:8" x14ac:dyDescent="0.3">
      <c r="A4844" t="s">
        <v>28826</v>
      </c>
      <c r="B4844" t="s">
        <v>14543</v>
      </c>
      <c r="C4844" t="s">
        <v>28408</v>
      </c>
      <c r="D4844" t="s">
        <v>28780</v>
      </c>
      <c r="E4844">
        <v>1099</v>
      </c>
      <c r="F4844" s="43">
        <v>1.8186000254835702E-5</v>
      </c>
      <c r="H4844" t="s">
        <v>14543</v>
      </c>
    </row>
    <row r="4845" spans="1:8" x14ac:dyDescent="0.3">
      <c r="A4845" t="s">
        <v>28827</v>
      </c>
      <c r="B4845" t="s">
        <v>14894</v>
      </c>
      <c r="C4845" t="s">
        <v>28408</v>
      </c>
      <c r="D4845" t="s">
        <v>28780</v>
      </c>
      <c r="E4845">
        <v>894</v>
      </c>
      <c r="F4845" s="43">
        <v>1.47937072136698E-5</v>
      </c>
      <c r="H4845" t="s">
        <v>14894</v>
      </c>
    </row>
    <row r="4846" spans="1:8" x14ac:dyDescent="0.3">
      <c r="A4846" t="s">
        <v>28828</v>
      </c>
      <c r="B4846" t="s">
        <v>14895</v>
      </c>
      <c r="C4846" t="s">
        <v>28408</v>
      </c>
      <c r="D4846" t="s">
        <v>28780</v>
      </c>
      <c r="E4846">
        <v>7866</v>
      </c>
      <c r="F4846" s="43">
        <v>1.30164766155175E-4</v>
      </c>
      <c r="H4846" t="s">
        <v>14895</v>
      </c>
    </row>
    <row r="4847" spans="1:8" x14ac:dyDescent="0.3">
      <c r="A4847" t="s">
        <v>28829</v>
      </c>
      <c r="B4847" t="s">
        <v>15248</v>
      </c>
      <c r="C4847" t="s">
        <v>28408</v>
      </c>
      <c r="D4847" t="s">
        <v>28780</v>
      </c>
      <c r="E4847">
        <v>7077</v>
      </c>
      <c r="F4847" s="43">
        <v>1.1710857488941999E-4</v>
      </c>
      <c r="H4847" t="s">
        <v>15248</v>
      </c>
    </row>
    <row r="4848" spans="1:8" x14ac:dyDescent="0.3">
      <c r="A4848" t="s">
        <v>28830</v>
      </c>
      <c r="B4848" t="s">
        <v>15250</v>
      </c>
      <c r="C4848" t="s">
        <v>28408</v>
      </c>
      <c r="D4848" t="s">
        <v>28780</v>
      </c>
      <c r="E4848">
        <v>15501</v>
      </c>
      <c r="F4848" s="43">
        <v>2.5650699722493901E-4</v>
      </c>
      <c r="H4848" t="s">
        <v>15250</v>
      </c>
    </row>
    <row r="4849" spans="1:8" x14ac:dyDescent="0.3">
      <c r="A4849" t="s">
        <v>28831</v>
      </c>
      <c r="B4849" t="s">
        <v>15361</v>
      </c>
      <c r="C4849" t="s">
        <v>28408</v>
      </c>
      <c r="D4849" t="s">
        <v>28780</v>
      </c>
      <c r="E4849">
        <v>14814</v>
      </c>
      <c r="F4849" s="43">
        <v>2.451386785943E-4</v>
      </c>
      <c r="H4849" t="s">
        <v>15361</v>
      </c>
    </row>
    <row r="4850" spans="1:8" x14ac:dyDescent="0.3">
      <c r="A4850" t="s">
        <v>28832</v>
      </c>
      <c r="B4850" t="s">
        <v>9960</v>
      </c>
      <c r="C4850" t="s">
        <v>28408</v>
      </c>
      <c r="D4850" t="s">
        <v>28780</v>
      </c>
      <c r="E4850">
        <v>12166</v>
      </c>
      <c r="F4850" s="43">
        <v>2.0132018116499601E-4</v>
      </c>
      <c r="H4850" t="s">
        <v>9960</v>
      </c>
    </row>
    <row r="4851" spans="1:8" x14ac:dyDescent="0.3">
      <c r="A4851" t="s">
        <v>28833</v>
      </c>
      <c r="B4851" t="s">
        <v>14946</v>
      </c>
      <c r="C4851" t="s">
        <v>28408</v>
      </c>
      <c r="D4851" t="s">
        <v>28780</v>
      </c>
      <c r="E4851">
        <v>5624</v>
      </c>
      <c r="F4851" s="43">
        <v>9.3064663724472995E-5</v>
      </c>
      <c r="H4851" t="s">
        <v>14946</v>
      </c>
    </row>
    <row r="4852" spans="1:8" x14ac:dyDescent="0.3">
      <c r="A4852" t="s">
        <v>28834</v>
      </c>
      <c r="B4852" t="s">
        <v>7773</v>
      </c>
      <c r="C4852" t="s">
        <v>28408</v>
      </c>
      <c r="D4852" t="s">
        <v>28780</v>
      </c>
      <c r="E4852">
        <v>4870</v>
      </c>
      <c r="F4852" s="43">
        <v>8.0587644441355497E-5</v>
      </c>
      <c r="H4852" t="s">
        <v>7773</v>
      </c>
    </row>
    <row r="4853" spans="1:8" x14ac:dyDescent="0.3">
      <c r="A4853" t="s">
        <v>28835</v>
      </c>
      <c r="B4853" t="s">
        <v>7927</v>
      </c>
      <c r="C4853" t="s">
        <v>28408</v>
      </c>
      <c r="D4853" t="s">
        <v>28780</v>
      </c>
      <c r="E4853">
        <v>100497</v>
      </c>
      <c r="F4853" s="43">
        <v>1.66300133540511E-3</v>
      </c>
      <c r="H4853" t="s">
        <v>7927</v>
      </c>
    </row>
    <row r="4854" spans="1:8" x14ac:dyDescent="0.3">
      <c r="A4854" t="s">
        <v>28836</v>
      </c>
      <c r="B4854" t="s">
        <v>8003</v>
      </c>
      <c r="C4854" t="s">
        <v>28408</v>
      </c>
      <c r="D4854" t="s">
        <v>28780</v>
      </c>
      <c r="E4854">
        <v>4914</v>
      </c>
      <c r="F4854" s="43">
        <v>8.13157463623863E-5</v>
      </c>
      <c r="H4854" t="s">
        <v>8003</v>
      </c>
    </row>
    <row r="4855" spans="1:8" x14ac:dyDescent="0.3">
      <c r="A4855" t="s">
        <v>28837</v>
      </c>
      <c r="B4855" t="s">
        <v>8213</v>
      </c>
      <c r="C4855" t="s">
        <v>28408</v>
      </c>
      <c r="D4855" t="s">
        <v>28780</v>
      </c>
      <c r="E4855">
        <v>1408</v>
      </c>
      <c r="F4855" s="43">
        <v>2.3299261472983298E-5</v>
      </c>
      <c r="H4855" t="s">
        <v>8213</v>
      </c>
    </row>
    <row r="4856" spans="1:8" x14ac:dyDescent="0.3">
      <c r="A4856" t="s">
        <v>28838</v>
      </c>
      <c r="B4856" t="s">
        <v>8332</v>
      </c>
      <c r="C4856" t="s">
        <v>28408</v>
      </c>
      <c r="D4856" t="s">
        <v>28780</v>
      </c>
      <c r="E4856">
        <v>2288</v>
      </c>
      <c r="F4856" s="43">
        <v>3.7861299893597798E-5</v>
      </c>
      <c r="H4856" t="s">
        <v>8332</v>
      </c>
    </row>
    <row r="4857" spans="1:8" x14ac:dyDescent="0.3">
      <c r="A4857" t="s">
        <v>28839</v>
      </c>
      <c r="B4857" t="s">
        <v>8844</v>
      </c>
      <c r="C4857" t="s">
        <v>28408</v>
      </c>
      <c r="D4857" t="s">
        <v>28780</v>
      </c>
      <c r="E4857">
        <v>7213</v>
      </c>
      <c r="F4857" s="43">
        <v>1.1935907173624199E-4</v>
      </c>
      <c r="H4857" t="s">
        <v>8844</v>
      </c>
    </row>
    <row r="4858" spans="1:8" x14ac:dyDescent="0.3">
      <c r="A4858" t="s">
        <v>28840</v>
      </c>
      <c r="B4858" t="s">
        <v>8848</v>
      </c>
      <c r="C4858" t="s">
        <v>28408</v>
      </c>
      <c r="D4858" t="s">
        <v>28780</v>
      </c>
      <c r="E4858">
        <v>2419</v>
      </c>
      <c r="F4858" s="43">
        <v>4.00290578857575E-5</v>
      </c>
      <c r="H4858" t="s">
        <v>8848</v>
      </c>
    </row>
    <row r="4859" spans="1:8" x14ac:dyDescent="0.3">
      <c r="A4859" t="s">
        <v>28841</v>
      </c>
      <c r="B4859" t="s">
        <v>9345</v>
      </c>
      <c r="C4859" t="s">
        <v>28408</v>
      </c>
      <c r="D4859" t="s">
        <v>28780</v>
      </c>
      <c r="E4859">
        <v>4763</v>
      </c>
      <c r="F4859" s="43">
        <v>7.8817032951576202E-5</v>
      </c>
      <c r="H4859" t="s">
        <v>9345</v>
      </c>
    </row>
    <row r="4860" spans="1:8" x14ac:dyDescent="0.3">
      <c r="A4860" t="s">
        <v>28842</v>
      </c>
      <c r="B4860" t="s">
        <v>9358</v>
      </c>
      <c r="C4860" t="s">
        <v>28408</v>
      </c>
      <c r="D4860" t="s">
        <v>28780</v>
      </c>
      <c r="E4860">
        <v>18645</v>
      </c>
      <c r="F4860" s="43">
        <v>3.0853318903677099E-4</v>
      </c>
      <c r="H4860" t="s">
        <v>9358</v>
      </c>
    </row>
    <row r="4861" spans="1:8" x14ac:dyDescent="0.3">
      <c r="A4861" t="s">
        <v>28843</v>
      </c>
      <c r="B4861" t="s">
        <v>9394</v>
      </c>
      <c r="C4861" t="s">
        <v>28408</v>
      </c>
      <c r="D4861" t="s">
        <v>28780</v>
      </c>
      <c r="E4861">
        <v>1702</v>
      </c>
      <c r="F4861" s="43">
        <v>2.8164306127143098E-5</v>
      </c>
      <c r="H4861" t="s">
        <v>9394</v>
      </c>
    </row>
    <row r="4862" spans="1:8" x14ac:dyDescent="0.3">
      <c r="A4862" t="s">
        <v>28844</v>
      </c>
      <c r="B4862" t="s">
        <v>9467</v>
      </c>
      <c r="C4862" t="s">
        <v>28408</v>
      </c>
      <c r="D4862" t="s">
        <v>28780</v>
      </c>
      <c r="E4862">
        <v>3482</v>
      </c>
      <c r="F4862" s="43">
        <v>5.7619338387022597E-5</v>
      </c>
      <c r="H4862" t="s">
        <v>9467</v>
      </c>
    </row>
    <row r="4863" spans="1:8" x14ac:dyDescent="0.3">
      <c r="A4863" t="s">
        <v>28845</v>
      </c>
      <c r="B4863" t="s">
        <v>9678</v>
      </c>
      <c r="C4863" t="s">
        <v>28408</v>
      </c>
      <c r="D4863" t="s">
        <v>28780</v>
      </c>
      <c r="E4863">
        <v>3967</v>
      </c>
      <c r="F4863" s="43">
        <v>6.5645007289293097E-5</v>
      </c>
      <c r="H4863" t="s">
        <v>9678</v>
      </c>
    </row>
    <row r="4864" spans="1:8" x14ac:dyDescent="0.3">
      <c r="A4864" t="s">
        <v>28846</v>
      </c>
      <c r="B4864" t="s">
        <v>9757</v>
      </c>
      <c r="C4864" t="s">
        <v>28408</v>
      </c>
      <c r="D4864" t="s">
        <v>28780</v>
      </c>
      <c r="E4864">
        <v>14858</v>
      </c>
      <c r="F4864" s="43">
        <v>2.4586678051533099E-4</v>
      </c>
      <c r="H4864" t="s">
        <v>9757</v>
      </c>
    </row>
    <row r="4865" spans="1:8" x14ac:dyDescent="0.3">
      <c r="A4865" t="s">
        <v>28847</v>
      </c>
      <c r="B4865" t="s">
        <v>10057</v>
      </c>
      <c r="C4865" t="s">
        <v>28408</v>
      </c>
      <c r="D4865" t="s">
        <v>28780</v>
      </c>
      <c r="E4865">
        <v>5106</v>
      </c>
      <c r="F4865" s="43">
        <v>8.4492918381429393E-5</v>
      </c>
      <c r="H4865" t="s">
        <v>10057</v>
      </c>
    </row>
    <row r="4866" spans="1:8" x14ac:dyDescent="0.3">
      <c r="A4866" t="s">
        <v>28848</v>
      </c>
      <c r="B4866" t="s">
        <v>10211</v>
      </c>
      <c r="C4866" t="s">
        <v>28408</v>
      </c>
      <c r="D4866" t="s">
        <v>28780</v>
      </c>
      <c r="E4866">
        <v>4838</v>
      </c>
      <c r="F4866" s="43">
        <v>8.0058115771514999E-5</v>
      </c>
      <c r="H4866" t="s">
        <v>10211</v>
      </c>
    </row>
    <row r="4867" spans="1:8" x14ac:dyDescent="0.3">
      <c r="A4867" t="s">
        <v>28849</v>
      </c>
      <c r="B4867" t="s">
        <v>10384</v>
      </c>
      <c r="C4867" t="s">
        <v>28408</v>
      </c>
      <c r="D4867" t="s">
        <v>28780</v>
      </c>
      <c r="E4867">
        <v>31020</v>
      </c>
      <c r="F4867" s="43">
        <v>5.1331185432666303E-4</v>
      </c>
      <c r="H4867" t="s">
        <v>10384</v>
      </c>
    </row>
    <row r="4868" spans="1:8" x14ac:dyDescent="0.3">
      <c r="A4868" t="s">
        <v>28850</v>
      </c>
      <c r="B4868" t="s">
        <v>10403</v>
      </c>
      <c r="C4868" t="s">
        <v>28408</v>
      </c>
      <c r="D4868" t="s">
        <v>28780</v>
      </c>
      <c r="E4868">
        <v>26710</v>
      </c>
      <c r="F4868" s="43">
        <v>4.4199096160751699E-4</v>
      </c>
      <c r="H4868" t="s">
        <v>10403</v>
      </c>
    </row>
    <row r="4869" spans="1:8" x14ac:dyDescent="0.3">
      <c r="A4869" t="s">
        <v>28851</v>
      </c>
      <c r="B4869" t="s">
        <v>28852</v>
      </c>
      <c r="C4869" t="s">
        <v>28408</v>
      </c>
      <c r="D4869" t="s">
        <v>28780</v>
      </c>
      <c r="E4869">
        <v>9622</v>
      </c>
      <c r="F4869" s="43">
        <v>1.59222651912674E-4</v>
      </c>
      <c r="H4869" t="s">
        <v>28852</v>
      </c>
    </row>
    <row r="4870" spans="1:8" x14ac:dyDescent="0.3">
      <c r="A4870" t="s">
        <v>28853</v>
      </c>
      <c r="B4870" t="s">
        <v>10801</v>
      </c>
      <c r="C4870" t="s">
        <v>28408</v>
      </c>
      <c r="D4870" t="s">
        <v>28780</v>
      </c>
      <c r="E4870">
        <v>1875</v>
      </c>
      <c r="F4870" s="43">
        <v>3.1027070498468499E-5</v>
      </c>
      <c r="H4870" t="s">
        <v>10801</v>
      </c>
    </row>
    <row r="4871" spans="1:8" x14ac:dyDescent="0.3">
      <c r="A4871" t="s">
        <v>28854</v>
      </c>
      <c r="B4871" t="s">
        <v>11128</v>
      </c>
      <c r="C4871" t="s">
        <v>28408</v>
      </c>
      <c r="D4871" t="s">
        <v>28780</v>
      </c>
      <c r="E4871">
        <v>40303</v>
      </c>
      <c r="F4871" s="43">
        <v>6.6692481189321395E-4</v>
      </c>
      <c r="H4871" t="s">
        <v>11128</v>
      </c>
    </row>
    <row r="4872" spans="1:8" x14ac:dyDescent="0.3">
      <c r="A4872" t="s">
        <v>28855</v>
      </c>
      <c r="B4872" t="s">
        <v>11379</v>
      </c>
      <c r="C4872" t="s">
        <v>28408</v>
      </c>
      <c r="D4872" t="s">
        <v>28780</v>
      </c>
      <c r="E4872">
        <v>12533</v>
      </c>
      <c r="F4872" s="43">
        <v>2.0739321309722999E-4</v>
      </c>
      <c r="H4872" t="s">
        <v>11379</v>
      </c>
    </row>
    <row r="4873" spans="1:8" x14ac:dyDescent="0.3">
      <c r="A4873" t="s">
        <v>28856</v>
      </c>
      <c r="B4873" t="s">
        <v>11494</v>
      </c>
      <c r="C4873" t="s">
        <v>28408</v>
      </c>
      <c r="D4873" t="s">
        <v>28780</v>
      </c>
      <c r="E4873">
        <v>6175</v>
      </c>
      <c r="F4873" s="43">
        <v>1.0218248550829E-4</v>
      </c>
      <c r="H4873" t="s">
        <v>11494</v>
      </c>
    </row>
    <row r="4874" spans="1:8" x14ac:dyDescent="0.3">
      <c r="A4874" t="s">
        <v>28857</v>
      </c>
      <c r="B4874" t="s">
        <v>11747</v>
      </c>
      <c r="C4874" t="s">
        <v>28408</v>
      </c>
      <c r="D4874" t="s">
        <v>28780</v>
      </c>
      <c r="E4874">
        <v>1083</v>
      </c>
      <c r="F4874" s="43">
        <v>1.7921235919915399E-5</v>
      </c>
      <c r="H4874" t="s">
        <v>11747</v>
      </c>
    </row>
    <row r="4875" spans="1:8" x14ac:dyDescent="0.3">
      <c r="A4875" t="s">
        <v>28858</v>
      </c>
      <c r="B4875" t="s">
        <v>11923</v>
      </c>
      <c r="C4875" t="s">
        <v>28408</v>
      </c>
      <c r="D4875" t="s">
        <v>28780</v>
      </c>
      <c r="E4875">
        <v>3353</v>
      </c>
      <c r="F4875" s="43">
        <v>5.5484675936727901E-5</v>
      </c>
      <c r="H4875" t="s">
        <v>11923</v>
      </c>
    </row>
    <row r="4876" spans="1:8" x14ac:dyDescent="0.3">
      <c r="A4876" t="s">
        <v>28859</v>
      </c>
      <c r="B4876" t="s">
        <v>12011</v>
      </c>
      <c r="C4876" t="s">
        <v>28408</v>
      </c>
      <c r="D4876" t="s">
        <v>28780</v>
      </c>
      <c r="E4876">
        <v>2080</v>
      </c>
      <c r="F4876" s="43">
        <v>3.4419363539634401E-5</v>
      </c>
      <c r="H4876" t="s">
        <v>12011</v>
      </c>
    </row>
    <row r="4877" spans="1:8" x14ac:dyDescent="0.3">
      <c r="A4877" t="s">
        <v>28860</v>
      </c>
      <c r="B4877" t="s">
        <v>12092</v>
      </c>
      <c r="C4877" t="s">
        <v>28408</v>
      </c>
      <c r="D4877" t="s">
        <v>28780</v>
      </c>
      <c r="E4877">
        <v>10110</v>
      </c>
      <c r="F4877" s="43">
        <v>1.6729796412774201E-4</v>
      </c>
      <c r="H4877" t="s">
        <v>12092</v>
      </c>
    </row>
    <row r="4878" spans="1:8" x14ac:dyDescent="0.3">
      <c r="A4878" t="s">
        <v>28861</v>
      </c>
      <c r="B4878" t="s">
        <v>11982</v>
      </c>
      <c r="C4878" t="s">
        <v>28408</v>
      </c>
      <c r="D4878" t="s">
        <v>28780</v>
      </c>
      <c r="E4878">
        <v>3026</v>
      </c>
      <c r="F4878" s="43">
        <v>5.0073554841794999E-5</v>
      </c>
      <c r="H4878" t="s">
        <v>11982</v>
      </c>
    </row>
    <row r="4879" spans="1:8" x14ac:dyDescent="0.3">
      <c r="A4879" t="s">
        <v>28862</v>
      </c>
      <c r="B4879" t="s">
        <v>11993</v>
      </c>
      <c r="C4879" t="s">
        <v>28408</v>
      </c>
      <c r="D4879" t="s">
        <v>28780</v>
      </c>
      <c r="E4879">
        <v>6706</v>
      </c>
      <c r="F4879" s="43">
        <v>1.1096935187345601E-4</v>
      </c>
      <c r="H4879" t="s">
        <v>11993</v>
      </c>
    </row>
    <row r="4880" spans="1:8" x14ac:dyDescent="0.3">
      <c r="A4880" t="s">
        <v>28863</v>
      </c>
      <c r="B4880" t="s">
        <v>12220</v>
      </c>
      <c r="C4880" t="s">
        <v>28408</v>
      </c>
      <c r="D4880" t="s">
        <v>28780</v>
      </c>
      <c r="E4880">
        <v>1977</v>
      </c>
      <c r="F4880" s="43">
        <v>3.2714943133585199E-5</v>
      </c>
      <c r="H4880" t="s">
        <v>12220</v>
      </c>
    </row>
    <row r="4881" spans="1:8" x14ac:dyDescent="0.3">
      <c r="A4881" t="s">
        <v>28864</v>
      </c>
      <c r="B4881" t="s">
        <v>12408</v>
      </c>
      <c r="C4881" t="s">
        <v>28408</v>
      </c>
      <c r="D4881" t="s">
        <v>28780</v>
      </c>
      <c r="E4881">
        <v>3716</v>
      </c>
      <c r="F4881" s="43">
        <v>6.14915167852314E-5</v>
      </c>
      <c r="H4881" t="s">
        <v>12408</v>
      </c>
    </row>
    <row r="4882" spans="1:8" x14ac:dyDescent="0.3">
      <c r="A4882" t="s">
        <v>28865</v>
      </c>
      <c r="B4882" t="s">
        <v>12431</v>
      </c>
      <c r="C4882" t="s">
        <v>28408</v>
      </c>
      <c r="D4882" t="s">
        <v>28780</v>
      </c>
      <c r="E4882">
        <v>1880</v>
      </c>
      <c r="F4882" s="43">
        <v>3.1109809353131101E-5</v>
      </c>
      <c r="H4882" t="s">
        <v>12431</v>
      </c>
    </row>
    <row r="4883" spans="1:8" x14ac:dyDescent="0.3">
      <c r="A4883" t="s">
        <v>28866</v>
      </c>
      <c r="B4883" t="s">
        <v>12552</v>
      </c>
      <c r="C4883" t="s">
        <v>28408</v>
      </c>
      <c r="D4883" t="s">
        <v>28780</v>
      </c>
      <c r="E4883">
        <v>33991</v>
      </c>
      <c r="F4883" s="43">
        <v>5.6247528176717003E-4</v>
      </c>
      <c r="H4883" t="s">
        <v>12552</v>
      </c>
    </row>
    <row r="4884" spans="1:8" x14ac:dyDescent="0.3">
      <c r="A4884" t="s">
        <v>28867</v>
      </c>
      <c r="B4884" t="s">
        <v>12574</v>
      </c>
      <c r="C4884" t="s">
        <v>28408</v>
      </c>
      <c r="D4884" t="s">
        <v>28780</v>
      </c>
      <c r="E4884">
        <v>6743</v>
      </c>
      <c r="F4884" s="43">
        <v>1.11581619397959E-4</v>
      </c>
      <c r="H4884" t="s">
        <v>12574</v>
      </c>
    </row>
    <row r="4885" spans="1:8" x14ac:dyDescent="0.3">
      <c r="A4885" t="s">
        <v>28868</v>
      </c>
      <c r="B4885" t="s">
        <v>12575</v>
      </c>
      <c r="C4885" t="s">
        <v>28408</v>
      </c>
      <c r="D4885" t="s">
        <v>28780</v>
      </c>
      <c r="E4885">
        <v>3471</v>
      </c>
      <c r="F4885" s="43">
        <v>5.7437312906764897E-5</v>
      </c>
      <c r="H4885" t="s">
        <v>12575</v>
      </c>
    </row>
    <row r="4886" spans="1:8" x14ac:dyDescent="0.3">
      <c r="A4886" t="s">
        <v>28869</v>
      </c>
      <c r="B4886" t="s">
        <v>13033</v>
      </c>
      <c r="C4886" t="s">
        <v>28408</v>
      </c>
      <c r="D4886" t="s">
        <v>28780</v>
      </c>
      <c r="E4886">
        <v>731</v>
      </c>
      <c r="F4886" s="43">
        <v>1.20964205516696E-5</v>
      </c>
      <c r="H4886" t="s">
        <v>13033</v>
      </c>
    </row>
    <row r="4887" spans="1:8" x14ac:dyDescent="0.3">
      <c r="A4887" t="s">
        <v>28870</v>
      </c>
      <c r="B4887" t="s">
        <v>13072</v>
      </c>
      <c r="C4887" t="s">
        <v>28408</v>
      </c>
      <c r="D4887" t="s">
        <v>28780</v>
      </c>
      <c r="E4887">
        <v>4327</v>
      </c>
      <c r="F4887" s="43">
        <v>7.1602204824998999E-5</v>
      </c>
      <c r="H4887" t="s">
        <v>13072</v>
      </c>
    </row>
    <row r="4888" spans="1:8" x14ac:dyDescent="0.3">
      <c r="A4888" t="s">
        <v>28871</v>
      </c>
      <c r="B4888" t="s">
        <v>13681</v>
      </c>
      <c r="C4888" t="s">
        <v>28408</v>
      </c>
      <c r="D4888" t="s">
        <v>28780</v>
      </c>
      <c r="E4888">
        <v>1988</v>
      </c>
      <c r="F4888" s="43">
        <v>3.2896968613842899E-5</v>
      </c>
      <c r="H4888" t="s">
        <v>13681</v>
      </c>
    </row>
    <row r="4889" spans="1:8" x14ac:dyDescent="0.3">
      <c r="A4889" t="s">
        <v>28872</v>
      </c>
      <c r="B4889" t="s">
        <v>14002</v>
      </c>
      <c r="C4889" t="s">
        <v>28408</v>
      </c>
      <c r="D4889" t="s">
        <v>28780</v>
      </c>
      <c r="E4889">
        <v>2069</v>
      </c>
      <c r="F4889" s="43">
        <v>3.42373380593767E-5</v>
      </c>
      <c r="H4889" t="s">
        <v>14002</v>
      </c>
    </row>
    <row r="4890" spans="1:8" x14ac:dyDescent="0.3">
      <c r="A4890" t="s">
        <v>28873</v>
      </c>
      <c r="B4890" t="s">
        <v>14076</v>
      </c>
      <c r="C4890" t="s">
        <v>28408</v>
      </c>
      <c r="D4890" t="s">
        <v>28780</v>
      </c>
      <c r="E4890">
        <v>902</v>
      </c>
      <c r="F4890" s="43">
        <v>1.4926089381129901E-5</v>
      </c>
      <c r="H4890" t="s">
        <v>14076</v>
      </c>
    </row>
    <row r="4891" spans="1:8" x14ac:dyDescent="0.3">
      <c r="A4891" t="s">
        <v>28874</v>
      </c>
      <c r="B4891" t="s">
        <v>14309</v>
      </c>
      <c r="C4891" t="s">
        <v>28408</v>
      </c>
      <c r="D4891" t="s">
        <v>28780</v>
      </c>
      <c r="E4891">
        <v>4199</v>
      </c>
      <c r="F4891" s="43">
        <v>6.9484090145636901E-5</v>
      </c>
      <c r="H4891" t="s">
        <v>14309</v>
      </c>
    </row>
    <row r="4892" spans="1:8" x14ac:dyDescent="0.3">
      <c r="A4892" t="s">
        <v>28875</v>
      </c>
      <c r="B4892" t="s">
        <v>14389</v>
      </c>
      <c r="C4892" t="s">
        <v>28408</v>
      </c>
      <c r="D4892" t="s">
        <v>28780</v>
      </c>
      <c r="E4892">
        <v>7532</v>
      </c>
      <c r="F4892" s="43">
        <v>1.2463781066371501E-4</v>
      </c>
      <c r="H4892" t="s">
        <v>14389</v>
      </c>
    </row>
    <row r="4893" spans="1:8" x14ac:dyDescent="0.3">
      <c r="A4893" t="s">
        <v>28876</v>
      </c>
      <c r="B4893" t="s">
        <v>14512</v>
      </c>
      <c r="C4893" t="s">
        <v>28408</v>
      </c>
      <c r="D4893" t="s">
        <v>28780</v>
      </c>
      <c r="E4893">
        <v>44361</v>
      </c>
      <c r="F4893" s="43">
        <v>7.3407566633736598E-4</v>
      </c>
      <c r="H4893" t="s">
        <v>14512</v>
      </c>
    </row>
    <row r="4894" spans="1:8" x14ac:dyDescent="0.3">
      <c r="A4894" t="s">
        <v>28877</v>
      </c>
      <c r="B4894" t="s">
        <v>23918</v>
      </c>
      <c r="C4894" t="s">
        <v>28408</v>
      </c>
      <c r="D4894" t="s">
        <v>28780</v>
      </c>
      <c r="E4894">
        <v>3722</v>
      </c>
      <c r="F4894" s="43">
        <v>6.1590803410826499E-5</v>
      </c>
      <c r="H4894" t="s">
        <v>23918</v>
      </c>
    </row>
    <row r="4895" spans="1:8" x14ac:dyDescent="0.3">
      <c r="A4895" t="s">
        <v>28878</v>
      </c>
      <c r="B4895" t="s">
        <v>14542</v>
      </c>
      <c r="C4895" t="s">
        <v>28408</v>
      </c>
      <c r="D4895" t="s">
        <v>28780</v>
      </c>
      <c r="E4895">
        <v>2967</v>
      </c>
      <c r="F4895" s="43">
        <v>4.90972363567766E-5</v>
      </c>
      <c r="H4895" t="s">
        <v>14542</v>
      </c>
    </row>
    <row r="4896" spans="1:8" x14ac:dyDescent="0.3">
      <c r="A4896" t="s">
        <v>28879</v>
      </c>
      <c r="B4896" t="s">
        <v>14643</v>
      </c>
      <c r="C4896" t="s">
        <v>28408</v>
      </c>
      <c r="D4896" t="s">
        <v>28780</v>
      </c>
      <c r="E4896">
        <v>3856</v>
      </c>
      <c r="F4896" s="43">
        <v>6.3808204715783804E-5</v>
      </c>
      <c r="H4896" t="s">
        <v>14643</v>
      </c>
    </row>
    <row r="4897" spans="1:8" x14ac:dyDescent="0.3">
      <c r="A4897" t="s">
        <v>28880</v>
      </c>
      <c r="B4897" t="s">
        <v>14779</v>
      </c>
      <c r="C4897" t="s">
        <v>28408</v>
      </c>
      <c r="D4897" t="s">
        <v>28780</v>
      </c>
      <c r="E4897">
        <v>2290</v>
      </c>
      <c r="F4897" s="43">
        <v>3.7894395435462898E-5</v>
      </c>
      <c r="H4897" t="s">
        <v>14779</v>
      </c>
    </row>
    <row r="4898" spans="1:8" x14ac:dyDescent="0.3">
      <c r="A4898" t="s">
        <v>28881</v>
      </c>
      <c r="B4898" t="s">
        <v>15131</v>
      </c>
      <c r="C4898" t="s">
        <v>28408</v>
      </c>
      <c r="D4898" t="s">
        <v>28780</v>
      </c>
      <c r="E4898">
        <v>7577</v>
      </c>
      <c r="F4898" s="43">
        <v>1.25382460355678E-4</v>
      </c>
      <c r="H4898" t="s">
        <v>15131</v>
      </c>
    </row>
    <row r="4899" spans="1:8" x14ac:dyDescent="0.3">
      <c r="A4899" t="s">
        <v>28882</v>
      </c>
      <c r="B4899" t="s">
        <v>7976</v>
      </c>
      <c r="C4899" t="s">
        <v>28408</v>
      </c>
      <c r="D4899" t="s">
        <v>28780</v>
      </c>
      <c r="E4899">
        <v>2421</v>
      </c>
      <c r="F4899" s="43">
        <v>4.0062153427622499E-5</v>
      </c>
      <c r="H4899" t="s">
        <v>7976</v>
      </c>
    </row>
    <row r="4900" spans="1:8" x14ac:dyDescent="0.3">
      <c r="A4900" t="s">
        <v>28883</v>
      </c>
      <c r="B4900" t="s">
        <v>7981</v>
      </c>
      <c r="C4900" t="s">
        <v>28408</v>
      </c>
      <c r="D4900" t="s">
        <v>28780</v>
      </c>
      <c r="E4900">
        <v>4212</v>
      </c>
      <c r="F4900" s="43">
        <v>6.96992111677596E-5</v>
      </c>
      <c r="H4900" t="s">
        <v>7981</v>
      </c>
    </row>
    <row r="4901" spans="1:8" x14ac:dyDescent="0.3">
      <c r="A4901" t="s">
        <v>28884</v>
      </c>
      <c r="B4901" t="s">
        <v>8303</v>
      </c>
      <c r="C4901" t="s">
        <v>28408</v>
      </c>
      <c r="D4901" t="s">
        <v>28780</v>
      </c>
      <c r="E4901">
        <v>1860</v>
      </c>
      <c r="F4901" s="43">
        <v>3.0778853934480801E-5</v>
      </c>
      <c r="H4901" t="s">
        <v>8303</v>
      </c>
    </row>
    <row r="4902" spans="1:8" x14ac:dyDescent="0.3">
      <c r="A4902" t="s">
        <v>28885</v>
      </c>
      <c r="B4902" t="s">
        <v>8452</v>
      </c>
      <c r="C4902" t="s">
        <v>28408</v>
      </c>
      <c r="D4902" t="s">
        <v>28780</v>
      </c>
      <c r="E4902">
        <v>161</v>
      </c>
      <c r="F4902" s="43">
        <v>2.66419112013516E-6</v>
      </c>
      <c r="H4902" t="s">
        <v>8452</v>
      </c>
    </row>
    <row r="4903" spans="1:8" x14ac:dyDescent="0.3">
      <c r="A4903" t="s">
        <v>28886</v>
      </c>
      <c r="B4903" t="s">
        <v>8790</v>
      </c>
      <c r="C4903" t="s">
        <v>28408</v>
      </c>
      <c r="D4903" t="s">
        <v>28780</v>
      </c>
      <c r="E4903">
        <v>1839</v>
      </c>
      <c r="F4903" s="43">
        <v>3.0431350744897899E-5</v>
      </c>
      <c r="H4903" t="s">
        <v>8790</v>
      </c>
    </row>
    <row r="4904" spans="1:8" x14ac:dyDescent="0.3">
      <c r="A4904" t="s">
        <v>28887</v>
      </c>
      <c r="B4904" t="s">
        <v>8850</v>
      </c>
      <c r="C4904" t="s">
        <v>28408</v>
      </c>
      <c r="D4904" t="s">
        <v>28780</v>
      </c>
      <c r="E4904">
        <v>6902</v>
      </c>
      <c r="F4904" s="43">
        <v>1.14212714976229E-4</v>
      </c>
      <c r="H4904" t="s">
        <v>8850</v>
      </c>
    </row>
    <row r="4905" spans="1:8" x14ac:dyDescent="0.3">
      <c r="A4905" t="s">
        <v>28888</v>
      </c>
      <c r="B4905" t="s">
        <v>8920</v>
      </c>
      <c r="C4905" t="s">
        <v>28408</v>
      </c>
      <c r="D4905" t="s">
        <v>28780</v>
      </c>
      <c r="E4905">
        <v>589</v>
      </c>
      <c r="F4905" s="43">
        <v>9.74663707925224E-6</v>
      </c>
      <c r="H4905" t="s">
        <v>8920</v>
      </c>
    </row>
    <row r="4906" spans="1:8" x14ac:dyDescent="0.3">
      <c r="A4906" t="s">
        <v>28889</v>
      </c>
      <c r="B4906" t="s">
        <v>9469</v>
      </c>
      <c r="C4906" t="s">
        <v>28408</v>
      </c>
      <c r="D4906" t="s">
        <v>28780</v>
      </c>
      <c r="E4906">
        <v>4741</v>
      </c>
      <c r="F4906" s="43">
        <v>7.8452981991060895E-5</v>
      </c>
      <c r="H4906" t="s">
        <v>9469</v>
      </c>
    </row>
    <row r="4907" spans="1:8" x14ac:dyDescent="0.3">
      <c r="A4907" t="s">
        <v>28890</v>
      </c>
      <c r="B4907" t="s">
        <v>9472</v>
      </c>
      <c r="C4907" t="s">
        <v>28408</v>
      </c>
      <c r="D4907" t="s">
        <v>28780</v>
      </c>
      <c r="E4907">
        <v>310</v>
      </c>
      <c r="F4907" s="43">
        <v>5.1298089890801301E-6</v>
      </c>
      <c r="H4907" t="s">
        <v>9472</v>
      </c>
    </row>
    <row r="4908" spans="1:8" x14ac:dyDescent="0.3">
      <c r="A4908" t="s">
        <v>28891</v>
      </c>
      <c r="B4908" t="s">
        <v>9729</v>
      </c>
      <c r="C4908" t="s">
        <v>28408</v>
      </c>
      <c r="D4908" t="s">
        <v>28780</v>
      </c>
      <c r="E4908">
        <v>546</v>
      </c>
      <c r="F4908" s="43">
        <v>9.0350829291540299E-6</v>
      </c>
      <c r="H4908" t="s">
        <v>9729</v>
      </c>
    </row>
    <row r="4909" spans="1:8" x14ac:dyDescent="0.3">
      <c r="A4909" t="s">
        <v>28892</v>
      </c>
      <c r="B4909" t="s">
        <v>9825</v>
      </c>
      <c r="C4909" t="s">
        <v>28408</v>
      </c>
      <c r="D4909" t="s">
        <v>28780</v>
      </c>
      <c r="E4909">
        <v>10509</v>
      </c>
      <c r="F4909" s="43">
        <v>1.7390052472981599E-4</v>
      </c>
      <c r="H4909" t="s">
        <v>9825</v>
      </c>
    </row>
    <row r="4910" spans="1:8" x14ac:dyDescent="0.3">
      <c r="A4910" t="s">
        <v>28893</v>
      </c>
      <c r="B4910" t="s">
        <v>9879</v>
      </c>
      <c r="C4910" t="s">
        <v>28408</v>
      </c>
      <c r="D4910" t="s">
        <v>28780</v>
      </c>
      <c r="E4910">
        <v>40217</v>
      </c>
      <c r="F4910" s="43">
        <v>6.6550170359301803E-4</v>
      </c>
      <c r="H4910" t="s">
        <v>9879</v>
      </c>
    </row>
    <row r="4911" spans="1:8" x14ac:dyDescent="0.3">
      <c r="A4911" t="s">
        <v>28894</v>
      </c>
      <c r="B4911" t="s">
        <v>9970</v>
      </c>
      <c r="C4911" t="s">
        <v>28408</v>
      </c>
      <c r="D4911" t="s">
        <v>28780</v>
      </c>
      <c r="E4911">
        <v>1278</v>
      </c>
      <c r="F4911" s="43">
        <v>2.1148051251756099E-5</v>
      </c>
      <c r="H4911" t="s">
        <v>9970</v>
      </c>
    </row>
    <row r="4912" spans="1:8" x14ac:dyDescent="0.3">
      <c r="A4912" t="s">
        <v>28895</v>
      </c>
      <c r="B4912" t="s">
        <v>10083</v>
      </c>
      <c r="C4912" t="s">
        <v>28408</v>
      </c>
      <c r="D4912" t="s">
        <v>28780</v>
      </c>
      <c r="E4912">
        <v>15322</v>
      </c>
      <c r="F4912" s="43">
        <v>2.53544946228018E-4</v>
      </c>
      <c r="H4912" t="s">
        <v>10083</v>
      </c>
    </row>
    <row r="4913" spans="1:8" x14ac:dyDescent="0.3">
      <c r="A4913" t="s">
        <v>28896</v>
      </c>
      <c r="B4913" t="s">
        <v>10369</v>
      </c>
      <c r="C4913" t="s">
        <v>28408</v>
      </c>
      <c r="D4913" t="s">
        <v>28780</v>
      </c>
      <c r="E4913">
        <v>2147</v>
      </c>
      <c r="F4913" s="43">
        <v>3.5528064192112999E-5</v>
      </c>
      <c r="H4913" t="s">
        <v>10369</v>
      </c>
    </row>
    <row r="4914" spans="1:8" x14ac:dyDescent="0.3">
      <c r="A4914" t="s">
        <v>28897</v>
      </c>
      <c r="B4914" t="s">
        <v>10468</v>
      </c>
      <c r="C4914" t="s">
        <v>28408</v>
      </c>
      <c r="D4914" t="s">
        <v>28780</v>
      </c>
      <c r="E4914">
        <v>700</v>
      </c>
      <c r="F4914" s="43">
        <v>1.1583439652761601E-5</v>
      </c>
      <c r="H4914" t="s">
        <v>10468</v>
      </c>
    </row>
    <row r="4915" spans="1:8" x14ac:dyDescent="0.3">
      <c r="A4915" t="s">
        <v>28898</v>
      </c>
      <c r="B4915" t="s">
        <v>10520</v>
      </c>
      <c r="C4915" t="s">
        <v>28408</v>
      </c>
      <c r="D4915" t="s">
        <v>28780</v>
      </c>
      <c r="E4915">
        <v>1497</v>
      </c>
      <c r="F4915" s="43">
        <v>2.4772013085977302E-5</v>
      </c>
      <c r="H4915" t="s">
        <v>10520</v>
      </c>
    </row>
    <row r="4916" spans="1:8" x14ac:dyDescent="0.3">
      <c r="A4916" t="s">
        <v>28899</v>
      </c>
      <c r="B4916" t="s">
        <v>10706</v>
      </c>
      <c r="C4916" t="s">
        <v>28408</v>
      </c>
      <c r="D4916" t="s">
        <v>28780</v>
      </c>
      <c r="E4916">
        <v>655</v>
      </c>
      <c r="F4916" s="43">
        <v>1.08387899607983E-5</v>
      </c>
      <c r="H4916" t="s">
        <v>10706</v>
      </c>
    </row>
    <row r="4917" spans="1:8" x14ac:dyDescent="0.3">
      <c r="A4917" t="s">
        <v>28900</v>
      </c>
      <c r="B4917" t="s">
        <v>11012</v>
      </c>
      <c r="C4917" t="s">
        <v>28408</v>
      </c>
      <c r="D4917" t="s">
        <v>28780</v>
      </c>
      <c r="E4917">
        <v>868</v>
      </c>
      <c r="F4917" s="43">
        <v>1.4363465169424401E-5</v>
      </c>
      <c r="H4917" t="s">
        <v>11012</v>
      </c>
    </row>
    <row r="4918" spans="1:8" x14ac:dyDescent="0.3">
      <c r="A4918" t="s">
        <v>28901</v>
      </c>
      <c r="B4918" t="s">
        <v>11383</v>
      </c>
      <c r="C4918" t="s">
        <v>28408</v>
      </c>
      <c r="D4918" t="s">
        <v>28780</v>
      </c>
      <c r="E4918">
        <v>2481</v>
      </c>
      <c r="F4918" s="43">
        <v>4.1055019683573503E-5</v>
      </c>
      <c r="H4918" t="s">
        <v>11383</v>
      </c>
    </row>
    <row r="4919" spans="1:8" x14ac:dyDescent="0.3">
      <c r="A4919" t="s">
        <v>28902</v>
      </c>
      <c r="B4919" t="s">
        <v>11449</v>
      </c>
      <c r="C4919" t="s">
        <v>28408</v>
      </c>
      <c r="D4919" t="s">
        <v>28780</v>
      </c>
      <c r="E4919">
        <v>42019</v>
      </c>
      <c r="F4919" s="43">
        <v>6.9532078681341198E-4</v>
      </c>
      <c r="H4919" t="s">
        <v>11449</v>
      </c>
    </row>
    <row r="4920" spans="1:8" x14ac:dyDescent="0.3">
      <c r="A4920" t="s">
        <v>28903</v>
      </c>
      <c r="B4920" t="s">
        <v>11675</v>
      </c>
      <c r="C4920" t="s">
        <v>28408</v>
      </c>
      <c r="D4920" t="s">
        <v>28780</v>
      </c>
      <c r="E4920">
        <v>10178</v>
      </c>
      <c r="F4920" s="43">
        <v>1.6842321255115301E-4</v>
      </c>
      <c r="H4920" t="s">
        <v>11675</v>
      </c>
    </row>
    <row r="4921" spans="1:8" x14ac:dyDescent="0.3">
      <c r="A4921" t="s">
        <v>28904</v>
      </c>
      <c r="B4921" t="s">
        <v>11836</v>
      </c>
      <c r="C4921" t="s">
        <v>28408</v>
      </c>
      <c r="D4921" t="s">
        <v>28780</v>
      </c>
      <c r="E4921">
        <v>4773</v>
      </c>
      <c r="F4921" s="43">
        <v>7.8982510660901406E-5</v>
      </c>
      <c r="H4921" t="s">
        <v>11836</v>
      </c>
    </row>
    <row r="4922" spans="1:8" x14ac:dyDescent="0.3">
      <c r="A4922" t="s">
        <v>28905</v>
      </c>
      <c r="B4922" t="s">
        <v>12012</v>
      </c>
      <c r="C4922" t="s">
        <v>28408</v>
      </c>
      <c r="D4922" t="s">
        <v>28780</v>
      </c>
      <c r="E4922">
        <v>7185</v>
      </c>
      <c r="F4922" s="43">
        <v>1.1889573415013101E-4</v>
      </c>
      <c r="H4922" t="s">
        <v>12012</v>
      </c>
    </row>
    <row r="4923" spans="1:8" x14ac:dyDescent="0.3">
      <c r="A4923" t="s">
        <v>28906</v>
      </c>
      <c r="B4923" t="s">
        <v>11969</v>
      </c>
      <c r="C4923" t="s">
        <v>28408</v>
      </c>
      <c r="D4923" t="s">
        <v>28780</v>
      </c>
      <c r="E4923">
        <v>149</v>
      </c>
      <c r="F4923" s="43">
        <v>2.4656178689449599E-6</v>
      </c>
      <c r="H4923" t="s">
        <v>11969</v>
      </c>
    </row>
    <row r="4924" spans="1:8" x14ac:dyDescent="0.3">
      <c r="A4924" t="s">
        <v>28907</v>
      </c>
      <c r="B4924" t="s">
        <v>12030</v>
      </c>
      <c r="C4924" t="s">
        <v>28408</v>
      </c>
      <c r="D4924" t="s">
        <v>28780</v>
      </c>
      <c r="E4924">
        <v>6918</v>
      </c>
      <c r="F4924" s="43">
        <v>1.1447747931114899E-4</v>
      </c>
      <c r="H4924" t="s">
        <v>12030</v>
      </c>
    </row>
    <row r="4925" spans="1:8" x14ac:dyDescent="0.3">
      <c r="A4925" t="s">
        <v>28908</v>
      </c>
      <c r="B4925" t="s">
        <v>12040</v>
      </c>
      <c r="C4925" t="s">
        <v>28408</v>
      </c>
      <c r="D4925" t="s">
        <v>28780</v>
      </c>
      <c r="E4925">
        <v>3555</v>
      </c>
      <c r="F4925" s="43">
        <v>5.8827325665096301E-5</v>
      </c>
      <c r="H4925" t="s">
        <v>12040</v>
      </c>
    </row>
    <row r="4926" spans="1:8" x14ac:dyDescent="0.3">
      <c r="A4926" t="s">
        <v>28909</v>
      </c>
      <c r="B4926" t="s">
        <v>12087</v>
      </c>
      <c r="C4926" t="s">
        <v>28408</v>
      </c>
      <c r="D4926" t="s">
        <v>28780</v>
      </c>
      <c r="E4926">
        <v>3658</v>
      </c>
      <c r="F4926" s="43">
        <v>6.0531746071145497E-5</v>
      </c>
      <c r="H4926" t="s">
        <v>12087</v>
      </c>
    </row>
    <row r="4927" spans="1:8" x14ac:dyDescent="0.3">
      <c r="A4927" t="s">
        <v>28910</v>
      </c>
      <c r="B4927" t="s">
        <v>11988</v>
      </c>
      <c r="C4927" t="s">
        <v>28408</v>
      </c>
      <c r="D4927" t="s">
        <v>28780</v>
      </c>
      <c r="E4927">
        <v>8071</v>
      </c>
      <c r="F4927" s="43">
        <v>1.3355705919634099E-4</v>
      </c>
      <c r="H4927" t="s">
        <v>11988</v>
      </c>
    </row>
    <row r="4928" spans="1:8" x14ac:dyDescent="0.3">
      <c r="A4928" t="s">
        <v>28911</v>
      </c>
      <c r="B4928" t="s">
        <v>11989</v>
      </c>
      <c r="C4928" t="s">
        <v>28408</v>
      </c>
      <c r="D4928" t="s">
        <v>28780</v>
      </c>
      <c r="E4928">
        <v>792</v>
      </c>
      <c r="F4928" s="43">
        <v>1.31058345785531E-5</v>
      </c>
      <c r="H4928" t="s">
        <v>11989</v>
      </c>
    </row>
    <row r="4929" spans="1:8" x14ac:dyDescent="0.3">
      <c r="A4929" t="s">
        <v>28912</v>
      </c>
      <c r="B4929" t="s">
        <v>12224</v>
      </c>
      <c r="C4929" t="s">
        <v>28408</v>
      </c>
      <c r="D4929" t="s">
        <v>28780</v>
      </c>
      <c r="E4929">
        <v>10287</v>
      </c>
      <c r="F4929" s="43">
        <v>1.70226919582798E-4</v>
      </c>
      <c r="H4929" t="s">
        <v>12224</v>
      </c>
    </row>
    <row r="4930" spans="1:8" x14ac:dyDescent="0.3">
      <c r="A4930" t="s">
        <v>28913</v>
      </c>
      <c r="B4930" t="s">
        <v>12258</v>
      </c>
      <c r="C4930" t="s">
        <v>28408</v>
      </c>
      <c r="D4930" t="s">
        <v>28780</v>
      </c>
      <c r="E4930">
        <v>929</v>
      </c>
      <c r="F4930" s="43">
        <v>1.5372879196307901E-5</v>
      </c>
      <c r="H4930" t="s">
        <v>12258</v>
      </c>
    </row>
    <row r="4931" spans="1:8" x14ac:dyDescent="0.3">
      <c r="A4931" t="s">
        <v>28914</v>
      </c>
      <c r="B4931" t="s">
        <v>12768</v>
      </c>
      <c r="C4931" t="s">
        <v>28408</v>
      </c>
      <c r="D4931" t="s">
        <v>28780</v>
      </c>
      <c r="E4931">
        <v>1154</v>
      </c>
      <c r="F4931" s="43">
        <v>1.90961276561241E-5</v>
      </c>
      <c r="H4931" t="s">
        <v>12768</v>
      </c>
    </row>
    <row r="4932" spans="1:8" x14ac:dyDescent="0.3">
      <c r="A4932" t="s">
        <v>28915</v>
      </c>
      <c r="B4932" t="s">
        <v>12837</v>
      </c>
      <c r="C4932" t="s">
        <v>28408</v>
      </c>
      <c r="D4932" t="s">
        <v>28780</v>
      </c>
      <c r="E4932">
        <v>1977</v>
      </c>
      <c r="F4932" s="43">
        <v>3.2714943133585199E-5</v>
      </c>
      <c r="H4932" t="s">
        <v>12837</v>
      </c>
    </row>
    <row r="4933" spans="1:8" x14ac:dyDescent="0.3">
      <c r="A4933" t="s">
        <v>28916</v>
      </c>
      <c r="B4933" t="s">
        <v>12949</v>
      </c>
      <c r="C4933" t="s">
        <v>28408</v>
      </c>
      <c r="D4933" t="s">
        <v>28780</v>
      </c>
      <c r="E4933">
        <v>1483</v>
      </c>
      <c r="F4933" s="43">
        <v>2.4540344292922001E-5</v>
      </c>
      <c r="H4933" t="s">
        <v>12949</v>
      </c>
    </row>
    <row r="4934" spans="1:8" x14ac:dyDescent="0.3">
      <c r="A4934" t="s">
        <v>28917</v>
      </c>
      <c r="B4934" t="s">
        <v>12978</v>
      </c>
      <c r="C4934" t="s">
        <v>28408</v>
      </c>
      <c r="D4934" t="s">
        <v>28780</v>
      </c>
      <c r="E4934">
        <v>1250</v>
      </c>
      <c r="F4934" s="43">
        <v>2.0684713665645701E-5</v>
      </c>
      <c r="H4934" t="s">
        <v>12978</v>
      </c>
    </row>
    <row r="4935" spans="1:8" x14ac:dyDescent="0.3">
      <c r="A4935" t="s">
        <v>28918</v>
      </c>
      <c r="B4935" t="s">
        <v>13034</v>
      </c>
      <c r="C4935" t="s">
        <v>28408</v>
      </c>
      <c r="D4935" t="s">
        <v>28780</v>
      </c>
      <c r="E4935">
        <v>297</v>
      </c>
      <c r="F4935" s="43">
        <v>4.9146879669574101E-6</v>
      </c>
      <c r="H4935" t="s">
        <v>13034</v>
      </c>
    </row>
    <row r="4936" spans="1:8" x14ac:dyDescent="0.3">
      <c r="A4936" t="s">
        <v>28919</v>
      </c>
      <c r="B4936" t="s">
        <v>13064</v>
      </c>
      <c r="C4936" t="s">
        <v>28408</v>
      </c>
      <c r="D4936" t="s">
        <v>28780</v>
      </c>
      <c r="E4936">
        <v>6583</v>
      </c>
      <c r="F4936" s="43">
        <v>1.08933976048756E-4</v>
      </c>
      <c r="H4936" t="s">
        <v>13064</v>
      </c>
    </row>
    <row r="4937" spans="1:8" x14ac:dyDescent="0.3">
      <c r="A4937" t="s">
        <v>28920</v>
      </c>
      <c r="B4937" t="s">
        <v>13163</v>
      </c>
      <c r="C4937" t="s">
        <v>28408</v>
      </c>
      <c r="D4937" t="s">
        <v>28780</v>
      </c>
      <c r="E4937">
        <v>11495</v>
      </c>
      <c r="F4937" s="43">
        <v>1.90216626869278E-4</v>
      </c>
      <c r="H4937" t="s">
        <v>13163</v>
      </c>
    </row>
    <row r="4938" spans="1:8" x14ac:dyDescent="0.3">
      <c r="A4938" t="s">
        <v>28921</v>
      </c>
      <c r="B4938" t="s">
        <v>13192</v>
      </c>
      <c r="C4938" t="s">
        <v>28408</v>
      </c>
      <c r="D4938" t="s">
        <v>28780</v>
      </c>
      <c r="E4938">
        <v>15843</v>
      </c>
      <c r="F4938" s="43">
        <v>2.6216633488385902E-4</v>
      </c>
      <c r="H4938" t="s">
        <v>13192</v>
      </c>
    </row>
    <row r="4939" spans="1:8" x14ac:dyDescent="0.3">
      <c r="A4939" t="s">
        <v>28922</v>
      </c>
      <c r="B4939" t="s">
        <v>13385</v>
      </c>
      <c r="C4939" t="s">
        <v>28408</v>
      </c>
      <c r="D4939" t="s">
        <v>28780</v>
      </c>
      <c r="E4939">
        <v>21416</v>
      </c>
      <c r="F4939" s="43">
        <v>3.54387062290774E-4</v>
      </c>
      <c r="H4939" t="s">
        <v>13385</v>
      </c>
    </row>
    <row r="4940" spans="1:8" x14ac:dyDescent="0.3">
      <c r="A4940" t="s">
        <v>28923</v>
      </c>
      <c r="B4940" t="s">
        <v>13470</v>
      </c>
      <c r="C4940" t="s">
        <v>28408</v>
      </c>
      <c r="D4940" t="s">
        <v>28780</v>
      </c>
      <c r="E4940">
        <v>860</v>
      </c>
      <c r="F4940" s="43">
        <v>1.42310830019642E-5</v>
      </c>
      <c r="H4940" t="s">
        <v>13470</v>
      </c>
    </row>
    <row r="4941" spans="1:8" x14ac:dyDescent="0.3">
      <c r="A4941" t="s">
        <v>28924</v>
      </c>
      <c r="B4941" t="s">
        <v>13917</v>
      </c>
      <c r="C4941" t="s">
        <v>28408</v>
      </c>
      <c r="D4941" t="s">
        <v>28780</v>
      </c>
      <c r="E4941">
        <v>3644</v>
      </c>
      <c r="F4941" s="43">
        <v>6.0300077278090199E-5</v>
      </c>
      <c r="H4941" t="s">
        <v>13917</v>
      </c>
    </row>
    <row r="4942" spans="1:8" x14ac:dyDescent="0.3">
      <c r="A4942" t="s">
        <v>28925</v>
      </c>
      <c r="B4942" t="s">
        <v>14133</v>
      </c>
      <c r="C4942" t="s">
        <v>28408</v>
      </c>
      <c r="D4942" t="s">
        <v>28780</v>
      </c>
      <c r="E4942">
        <v>13018</v>
      </c>
      <c r="F4942" s="43">
        <v>2.1541888199950001E-4</v>
      </c>
      <c r="H4942" t="s">
        <v>14133</v>
      </c>
    </row>
    <row r="4943" spans="1:8" x14ac:dyDescent="0.3">
      <c r="A4943" t="s">
        <v>28926</v>
      </c>
      <c r="B4943" t="s">
        <v>14223</v>
      </c>
      <c r="C4943" t="s">
        <v>28408</v>
      </c>
      <c r="D4943" t="s">
        <v>28780</v>
      </c>
      <c r="E4943">
        <v>1483</v>
      </c>
      <c r="F4943" s="43">
        <v>2.4540344292922001E-5</v>
      </c>
      <c r="H4943" t="s">
        <v>14223</v>
      </c>
    </row>
    <row r="4944" spans="1:8" x14ac:dyDescent="0.3">
      <c r="A4944" t="s">
        <v>28927</v>
      </c>
      <c r="B4944" t="s">
        <v>14367</v>
      </c>
      <c r="C4944" t="s">
        <v>28408</v>
      </c>
      <c r="D4944" t="s">
        <v>28780</v>
      </c>
      <c r="E4944">
        <v>3367</v>
      </c>
      <c r="F4944" s="43">
        <v>5.5716344729783198E-5</v>
      </c>
      <c r="H4944" t="s">
        <v>14367</v>
      </c>
    </row>
    <row r="4945" spans="1:8" x14ac:dyDescent="0.3">
      <c r="A4945" t="s">
        <v>28928</v>
      </c>
      <c r="B4945" t="s">
        <v>14477</v>
      </c>
      <c r="C4945" t="s">
        <v>28408</v>
      </c>
      <c r="D4945" t="s">
        <v>28780</v>
      </c>
      <c r="E4945">
        <v>431</v>
      </c>
      <c r="F4945" s="43">
        <v>7.13208927191463E-6</v>
      </c>
      <c r="H4945" t="s">
        <v>14477</v>
      </c>
    </row>
    <row r="4946" spans="1:8" x14ac:dyDescent="0.3">
      <c r="A4946" t="s">
        <v>28929</v>
      </c>
      <c r="B4946" t="s">
        <v>14552</v>
      </c>
      <c r="C4946" t="s">
        <v>28408</v>
      </c>
      <c r="D4946" t="s">
        <v>28780</v>
      </c>
      <c r="E4946">
        <v>1008</v>
      </c>
      <c r="F4946" s="43">
        <v>1.6680153099976699E-5</v>
      </c>
      <c r="H4946" t="s">
        <v>14552</v>
      </c>
    </row>
    <row r="4947" spans="1:8" x14ac:dyDescent="0.3">
      <c r="A4947" t="s">
        <v>28930</v>
      </c>
      <c r="B4947" t="s">
        <v>14557</v>
      </c>
      <c r="C4947" t="s">
        <v>28408</v>
      </c>
      <c r="D4947" t="s">
        <v>28780</v>
      </c>
      <c r="E4947">
        <v>1085</v>
      </c>
      <c r="F4947" s="43">
        <v>1.7954331461780401E-5</v>
      </c>
      <c r="H4947" t="s">
        <v>14557</v>
      </c>
    </row>
    <row r="4948" spans="1:8" x14ac:dyDescent="0.3">
      <c r="A4948" t="s">
        <v>28931</v>
      </c>
      <c r="B4948" t="s">
        <v>14993</v>
      </c>
      <c r="C4948" t="s">
        <v>28408</v>
      </c>
      <c r="D4948" t="s">
        <v>28780</v>
      </c>
      <c r="E4948">
        <v>20336</v>
      </c>
      <c r="F4948" s="43">
        <v>3.3651546968365602E-4</v>
      </c>
      <c r="H4948" t="s">
        <v>14993</v>
      </c>
    </row>
    <row r="4949" spans="1:8" x14ac:dyDescent="0.3">
      <c r="A4949" t="s">
        <v>28932</v>
      </c>
      <c r="B4949" t="s">
        <v>15138</v>
      </c>
      <c r="C4949" t="s">
        <v>28408</v>
      </c>
      <c r="D4949" t="s">
        <v>28780</v>
      </c>
      <c r="E4949">
        <v>9745</v>
      </c>
      <c r="F4949" s="43">
        <v>1.6125802773737401E-4</v>
      </c>
      <c r="H4949" t="s">
        <v>15138</v>
      </c>
    </row>
    <row r="4950" spans="1:8" x14ac:dyDescent="0.3">
      <c r="A4950" t="s">
        <v>28933</v>
      </c>
      <c r="B4950" t="s">
        <v>15251</v>
      </c>
      <c r="C4950" t="s">
        <v>28408</v>
      </c>
      <c r="D4950" t="s">
        <v>28780</v>
      </c>
      <c r="E4950">
        <v>2712</v>
      </c>
      <c r="F4950" s="43">
        <v>4.4877554768984797E-5</v>
      </c>
      <c r="H4950" t="s">
        <v>15251</v>
      </c>
    </row>
    <row r="4951" spans="1:8" x14ac:dyDescent="0.3">
      <c r="A4951" t="s">
        <v>28934</v>
      </c>
      <c r="B4951" t="s">
        <v>15265</v>
      </c>
      <c r="C4951" t="s">
        <v>28408</v>
      </c>
      <c r="D4951" t="s">
        <v>28780</v>
      </c>
      <c r="E4951">
        <v>420</v>
      </c>
      <c r="F4951" s="43">
        <v>6.9500637916569403E-6</v>
      </c>
      <c r="H4951" t="s">
        <v>15265</v>
      </c>
    </row>
    <row r="4952" spans="1:8" x14ac:dyDescent="0.3">
      <c r="A4952" t="s">
        <v>28935</v>
      </c>
      <c r="B4952" t="s">
        <v>15728</v>
      </c>
      <c r="C4952" t="s">
        <v>28408</v>
      </c>
      <c r="D4952" t="s">
        <v>28780</v>
      </c>
      <c r="E4952">
        <v>1180</v>
      </c>
      <c r="F4952" s="43">
        <v>1.9526369700369499E-5</v>
      </c>
      <c r="H4952" t="s">
        <v>15728</v>
      </c>
    </row>
    <row r="4953" spans="1:8" x14ac:dyDescent="0.3">
      <c r="A4953" t="s">
        <v>28936</v>
      </c>
      <c r="B4953" t="s">
        <v>15328</v>
      </c>
      <c r="C4953" t="s">
        <v>28408</v>
      </c>
      <c r="D4953" t="s">
        <v>28780</v>
      </c>
      <c r="E4953">
        <v>1051</v>
      </c>
      <c r="F4953" s="43">
        <v>1.7391707250074901E-5</v>
      </c>
      <c r="H4953" t="s">
        <v>15328</v>
      </c>
    </row>
    <row r="4954" spans="1:8" x14ac:dyDescent="0.3">
      <c r="A4954" t="s">
        <v>28937</v>
      </c>
      <c r="B4954" t="s">
        <v>7731</v>
      </c>
      <c r="C4954" t="s">
        <v>28408</v>
      </c>
      <c r="D4954" t="s">
        <v>28780</v>
      </c>
      <c r="E4954">
        <v>3050</v>
      </c>
      <c r="F4954" s="43">
        <v>5.0470701344175399E-5</v>
      </c>
      <c r="H4954" t="s">
        <v>7731</v>
      </c>
    </row>
    <row r="4955" spans="1:8" x14ac:dyDescent="0.3">
      <c r="A4955" t="s">
        <v>28938</v>
      </c>
      <c r="B4955" t="s">
        <v>7736</v>
      </c>
      <c r="C4955" t="s">
        <v>28408</v>
      </c>
      <c r="D4955" t="s">
        <v>28780</v>
      </c>
      <c r="E4955">
        <v>3848</v>
      </c>
      <c r="F4955" s="43">
        <v>6.3675822548323605E-5</v>
      </c>
      <c r="H4955" t="s">
        <v>7736</v>
      </c>
    </row>
    <row r="4956" spans="1:8" x14ac:dyDescent="0.3">
      <c r="A4956" t="s">
        <v>28939</v>
      </c>
      <c r="B4956" t="s">
        <v>7982</v>
      </c>
      <c r="C4956" t="s">
        <v>28408</v>
      </c>
      <c r="D4956" t="s">
        <v>28780</v>
      </c>
      <c r="E4956">
        <v>1852</v>
      </c>
      <c r="F4956" s="43">
        <v>3.0646471767020602E-5</v>
      </c>
      <c r="H4956" t="s">
        <v>7982</v>
      </c>
    </row>
    <row r="4957" spans="1:8" x14ac:dyDescent="0.3">
      <c r="A4957" t="s">
        <v>28940</v>
      </c>
      <c r="B4957" t="s">
        <v>8058</v>
      </c>
      <c r="C4957" t="s">
        <v>28408</v>
      </c>
      <c r="D4957" t="s">
        <v>28780</v>
      </c>
      <c r="E4957">
        <v>1287</v>
      </c>
      <c r="F4957" s="43">
        <v>2.1296981190148801E-5</v>
      </c>
      <c r="H4957" t="s">
        <v>8058</v>
      </c>
    </row>
    <row r="4958" spans="1:8" x14ac:dyDescent="0.3">
      <c r="A4958" t="s">
        <v>28941</v>
      </c>
      <c r="B4958" t="s">
        <v>8080</v>
      </c>
      <c r="C4958" t="s">
        <v>28408</v>
      </c>
      <c r="D4958" t="s">
        <v>28780</v>
      </c>
      <c r="E4958">
        <v>49958</v>
      </c>
      <c r="F4958" s="43">
        <v>8.2669354024666097E-4</v>
      </c>
      <c r="H4958" t="s">
        <v>8080</v>
      </c>
    </row>
    <row r="4959" spans="1:8" x14ac:dyDescent="0.3">
      <c r="A4959" t="s">
        <v>28942</v>
      </c>
      <c r="B4959" t="s">
        <v>9052</v>
      </c>
      <c r="C4959" t="s">
        <v>28408</v>
      </c>
      <c r="D4959" t="s">
        <v>28780</v>
      </c>
      <c r="E4959">
        <v>1116</v>
      </c>
      <c r="F4959" s="43">
        <v>1.8467312360688501E-5</v>
      </c>
      <c r="H4959" t="s">
        <v>9052</v>
      </c>
    </row>
    <row r="4960" spans="1:8" x14ac:dyDescent="0.3">
      <c r="A4960" t="s">
        <v>28943</v>
      </c>
      <c r="B4960" t="s">
        <v>9310</v>
      </c>
      <c r="C4960" t="s">
        <v>28408</v>
      </c>
      <c r="D4960" t="s">
        <v>28780</v>
      </c>
      <c r="E4960">
        <v>8470</v>
      </c>
      <c r="F4960" s="43">
        <v>1.4015961979841501E-4</v>
      </c>
      <c r="H4960" t="s">
        <v>9310</v>
      </c>
    </row>
    <row r="4961" spans="1:8" x14ac:dyDescent="0.3">
      <c r="A4961" t="s">
        <v>28944</v>
      </c>
      <c r="B4961" t="s">
        <v>9516</v>
      </c>
      <c r="C4961" t="s">
        <v>28408</v>
      </c>
      <c r="D4961" t="s">
        <v>28780</v>
      </c>
      <c r="E4961">
        <v>2947</v>
      </c>
      <c r="F4961" s="43">
        <v>4.8766280938126197E-5</v>
      </c>
      <c r="H4961" t="s">
        <v>9516</v>
      </c>
    </row>
    <row r="4962" spans="1:8" x14ac:dyDescent="0.3">
      <c r="A4962" t="s">
        <v>28945</v>
      </c>
      <c r="B4962" t="s">
        <v>9524</v>
      </c>
      <c r="C4962" t="s">
        <v>28408</v>
      </c>
      <c r="D4962" t="s">
        <v>28780</v>
      </c>
      <c r="E4962">
        <v>2322</v>
      </c>
      <c r="F4962" s="43">
        <v>3.8423924105303402E-5</v>
      </c>
      <c r="H4962" t="s">
        <v>9524</v>
      </c>
    </row>
    <row r="4963" spans="1:8" x14ac:dyDescent="0.3">
      <c r="A4963" t="s">
        <v>28946</v>
      </c>
      <c r="B4963" t="s">
        <v>9961</v>
      </c>
      <c r="C4963" t="s">
        <v>28408</v>
      </c>
      <c r="D4963" t="s">
        <v>28780</v>
      </c>
      <c r="E4963">
        <v>3566</v>
      </c>
      <c r="F4963" s="43">
        <v>5.9009351145354002E-5</v>
      </c>
      <c r="H4963" t="s">
        <v>9961</v>
      </c>
    </row>
    <row r="4964" spans="1:8" x14ac:dyDescent="0.3">
      <c r="A4964" t="s">
        <v>28947</v>
      </c>
      <c r="B4964" t="s">
        <v>10004</v>
      </c>
      <c r="C4964" t="s">
        <v>28408</v>
      </c>
      <c r="D4964" t="s">
        <v>28780</v>
      </c>
      <c r="E4964">
        <v>3204</v>
      </c>
      <c r="F4964" s="43">
        <v>5.3019058067782999E-5</v>
      </c>
      <c r="H4964" t="s">
        <v>10004</v>
      </c>
    </row>
    <row r="4965" spans="1:8" x14ac:dyDescent="0.3">
      <c r="A4965" t="s">
        <v>28948</v>
      </c>
      <c r="B4965" t="s">
        <v>10127</v>
      </c>
      <c r="C4965" t="s">
        <v>28408</v>
      </c>
      <c r="D4965" t="s">
        <v>28780</v>
      </c>
      <c r="E4965">
        <v>1015</v>
      </c>
      <c r="F4965" s="43">
        <v>1.6795987496504301E-5</v>
      </c>
      <c r="H4965" t="s">
        <v>10127</v>
      </c>
    </row>
    <row r="4966" spans="1:8" x14ac:dyDescent="0.3">
      <c r="A4966" t="s">
        <v>28949</v>
      </c>
      <c r="B4966" t="s">
        <v>10210</v>
      </c>
      <c r="C4966" t="s">
        <v>28408</v>
      </c>
      <c r="D4966" t="s">
        <v>28780</v>
      </c>
      <c r="E4966">
        <v>5378</v>
      </c>
      <c r="F4966" s="43">
        <v>8.8993912075073893E-5</v>
      </c>
      <c r="H4966" t="s">
        <v>10210</v>
      </c>
    </row>
    <row r="4967" spans="1:8" x14ac:dyDescent="0.3">
      <c r="A4967" t="s">
        <v>28950</v>
      </c>
      <c r="B4967" t="s">
        <v>10538</v>
      </c>
      <c r="C4967" t="s">
        <v>28408</v>
      </c>
      <c r="D4967" t="s">
        <v>28780</v>
      </c>
      <c r="E4967">
        <v>9302</v>
      </c>
      <c r="F4967" s="43">
        <v>1.53927365214269E-4</v>
      </c>
      <c r="H4967" t="s">
        <v>10538</v>
      </c>
    </row>
    <row r="4968" spans="1:8" x14ac:dyDescent="0.3">
      <c r="A4968" t="s">
        <v>28951</v>
      </c>
      <c r="B4968" t="s">
        <v>28952</v>
      </c>
      <c r="C4968" t="s">
        <v>28408</v>
      </c>
      <c r="D4968" t="s">
        <v>28780</v>
      </c>
      <c r="E4968">
        <v>1428</v>
      </c>
      <c r="F4968" s="43">
        <v>2.3630216891633599E-5</v>
      </c>
      <c r="H4968" t="s">
        <v>28952</v>
      </c>
    </row>
    <row r="4969" spans="1:8" x14ac:dyDescent="0.3">
      <c r="A4969" t="s">
        <v>28953</v>
      </c>
      <c r="B4969" t="s">
        <v>10996</v>
      </c>
      <c r="C4969" t="s">
        <v>28408</v>
      </c>
      <c r="D4969" t="s">
        <v>28780</v>
      </c>
      <c r="E4969">
        <v>15615</v>
      </c>
      <c r="F4969" s="43">
        <v>2.5839344311124598E-4</v>
      </c>
      <c r="H4969" t="s">
        <v>10996</v>
      </c>
    </row>
    <row r="4970" spans="1:8" x14ac:dyDescent="0.3">
      <c r="A4970" t="s">
        <v>28954</v>
      </c>
      <c r="B4970" t="s">
        <v>11520</v>
      </c>
      <c r="C4970" t="s">
        <v>28408</v>
      </c>
      <c r="D4970" t="s">
        <v>28780</v>
      </c>
      <c r="E4970">
        <v>2483</v>
      </c>
      <c r="F4970" s="43">
        <v>4.1088115225438603E-5</v>
      </c>
      <c r="H4970" t="s">
        <v>11520</v>
      </c>
    </row>
    <row r="4971" spans="1:8" x14ac:dyDescent="0.3">
      <c r="A4971" t="s">
        <v>28955</v>
      </c>
      <c r="B4971" t="s">
        <v>11669</v>
      </c>
      <c r="C4971" t="s">
        <v>28408</v>
      </c>
      <c r="D4971" t="s">
        <v>28780</v>
      </c>
      <c r="E4971">
        <v>1655</v>
      </c>
      <c r="F4971" s="43">
        <v>2.7386560893314899E-5</v>
      </c>
      <c r="H4971" t="s">
        <v>11669</v>
      </c>
    </row>
    <row r="4972" spans="1:8" x14ac:dyDescent="0.3">
      <c r="A4972" t="s">
        <v>28956</v>
      </c>
      <c r="B4972" t="s">
        <v>11922</v>
      </c>
      <c r="C4972" t="s">
        <v>28408</v>
      </c>
      <c r="D4972" t="s">
        <v>28780</v>
      </c>
      <c r="E4972">
        <v>4563</v>
      </c>
      <c r="F4972" s="43">
        <v>7.5507478765073004E-5</v>
      </c>
      <c r="H4972" t="s">
        <v>11922</v>
      </c>
    </row>
    <row r="4973" spans="1:8" x14ac:dyDescent="0.3">
      <c r="A4973" t="s">
        <v>28957</v>
      </c>
      <c r="B4973" t="s">
        <v>11952</v>
      </c>
      <c r="C4973" t="s">
        <v>28408</v>
      </c>
      <c r="D4973" t="s">
        <v>28780</v>
      </c>
      <c r="E4973">
        <v>2260</v>
      </c>
      <c r="F4973" s="43">
        <v>3.73979623074874E-5</v>
      </c>
      <c r="H4973" t="s">
        <v>11952</v>
      </c>
    </row>
    <row r="4974" spans="1:8" x14ac:dyDescent="0.3">
      <c r="A4974" t="s">
        <v>28958</v>
      </c>
      <c r="B4974" t="s">
        <v>12033</v>
      </c>
      <c r="C4974" t="s">
        <v>28408</v>
      </c>
      <c r="D4974" t="s">
        <v>28780</v>
      </c>
      <c r="E4974">
        <v>505</v>
      </c>
      <c r="F4974" s="43">
        <v>8.3566243209208492E-6</v>
      </c>
      <c r="H4974" t="s">
        <v>12033</v>
      </c>
    </row>
    <row r="4975" spans="1:8" x14ac:dyDescent="0.3">
      <c r="A4975" t="s">
        <v>28959</v>
      </c>
      <c r="B4975" t="s">
        <v>12046</v>
      </c>
      <c r="C4975" t="s">
        <v>28408</v>
      </c>
      <c r="D4975" t="s">
        <v>28780</v>
      </c>
      <c r="E4975">
        <v>2180</v>
      </c>
      <c r="F4975" s="43">
        <v>3.6074140632886E-5</v>
      </c>
      <c r="H4975" t="s">
        <v>12046</v>
      </c>
    </row>
    <row r="4976" spans="1:8" x14ac:dyDescent="0.3">
      <c r="A4976" t="s">
        <v>28960</v>
      </c>
      <c r="B4976" t="s">
        <v>28961</v>
      </c>
      <c r="C4976" t="s">
        <v>28408</v>
      </c>
      <c r="D4976" t="s">
        <v>28780</v>
      </c>
      <c r="E4976">
        <v>573</v>
      </c>
      <c r="F4976" s="43">
        <v>9.4818727443319793E-6</v>
      </c>
      <c r="H4976" t="s">
        <v>28961</v>
      </c>
    </row>
    <row r="4977" spans="1:8" x14ac:dyDescent="0.3">
      <c r="A4977" t="s">
        <v>28962</v>
      </c>
      <c r="B4977" t="s">
        <v>12100</v>
      </c>
      <c r="C4977" t="s">
        <v>28408</v>
      </c>
      <c r="D4977" t="s">
        <v>28780</v>
      </c>
      <c r="E4977">
        <v>635</v>
      </c>
      <c r="F4977" s="43">
        <v>1.0507834542147999E-5</v>
      </c>
      <c r="H4977" t="s">
        <v>12100</v>
      </c>
    </row>
    <row r="4978" spans="1:8" x14ac:dyDescent="0.3">
      <c r="A4978" t="s">
        <v>28963</v>
      </c>
      <c r="B4978" t="s">
        <v>12111</v>
      </c>
      <c r="C4978" t="s">
        <v>28408</v>
      </c>
      <c r="D4978" t="s">
        <v>28780</v>
      </c>
      <c r="E4978">
        <v>12211</v>
      </c>
      <c r="F4978" s="43">
        <v>2.0206483085695901E-4</v>
      </c>
      <c r="H4978" t="s">
        <v>12111</v>
      </c>
    </row>
    <row r="4979" spans="1:8" x14ac:dyDescent="0.3">
      <c r="A4979" t="s">
        <v>28964</v>
      </c>
      <c r="B4979" t="s">
        <v>12433</v>
      </c>
      <c r="C4979" t="s">
        <v>28408</v>
      </c>
      <c r="D4979" t="s">
        <v>28780</v>
      </c>
      <c r="E4979">
        <v>5215</v>
      </c>
      <c r="F4979" s="43">
        <v>8.6296625413073694E-5</v>
      </c>
      <c r="H4979" t="s">
        <v>12433</v>
      </c>
    </row>
    <row r="4980" spans="1:8" x14ac:dyDescent="0.3">
      <c r="A4980" t="s">
        <v>28965</v>
      </c>
      <c r="B4980" t="s">
        <v>12663</v>
      </c>
      <c r="C4980" t="s">
        <v>28408</v>
      </c>
      <c r="D4980" t="s">
        <v>28780</v>
      </c>
      <c r="E4980">
        <v>214</v>
      </c>
      <c r="F4980" s="43">
        <v>3.54122297955854E-6</v>
      </c>
      <c r="H4980" t="s">
        <v>12663</v>
      </c>
    </row>
    <row r="4981" spans="1:8" x14ac:dyDescent="0.3">
      <c r="A4981" t="s">
        <v>28966</v>
      </c>
      <c r="B4981" t="s">
        <v>13469</v>
      </c>
      <c r="C4981" t="s">
        <v>28408</v>
      </c>
      <c r="D4981" t="s">
        <v>28780</v>
      </c>
      <c r="E4981">
        <v>4341</v>
      </c>
      <c r="F4981" s="43">
        <v>7.1833873618054296E-5</v>
      </c>
      <c r="H4981" t="s">
        <v>13469</v>
      </c>
    </row>
    <row r="4982" spans="1:8" x14ac:dyDescent="0.3">
      <c r="A4982" t="s">
        <v>28967</v>
      </c>
      <c r="B4982" t="s">
        <v>13553</v>
      </c>
      <c r="C4982" t="s">
        <v>28408</v>
      </c>
      <c r="D4982" t="s">
        <v>28780</v>
      </c>
      <c r="E4982">
        <v>2061</v>
      </c>
      <c r="F4982" s="43">
        <v>3.4104955891916603E-5</v>
      </c>
      <c r="H4982" t="s">
        <v>13553</v>
      </c>
    </row>
    <row r="4983" spans="1:8" x14ac:dyDescent="0.3">
      <c r="A4983" t="s">
        <v>28968</v>
      </c>
      <c r="B4983" t="s">
        <v>13689</v>
      </c>
      <c r="C4983" t="s">
        <v>28408</v>
      </c>
      <c r="D4983" t="s">
        <v>28780</v>
      </c>
      <c r="E4983">
        <v>936</v>
      </c>
      <c r="F4983" s="43">
        <v>1.5488713592835499E-5</v>
      </c>
      <c r="H4983" t="s">
        <v>13689</v>
      </c>
    </row>
    <row r="4984" spans="1:8" x14ac:dyDescent="0.3">
      <c r="A4984" t="s">
        <v>28969</v>
      </c>
      <c r="B4984" t="s">
        <v>13826</v>
      </c>
      <c r="C4984" t="s">
        <v>28408</v>
      </c>
      <c r="D4984" t="s">
        <v>28780</v>
      </c>
      <c r="E4984">
        <v>46963</v>
      </c>
      <c r="F4984" s="43">
        <v>7.7713296630377402E-4</v>
      </c>
      <c r="H4984" t="s">
        <v>13826</v>
      </c>
    </row>
    <row r="4985" spans="1:8" x14ac:dyDescent="0.3">
      <c r="A4985" t="s">
        <v>28970</v>
      </c>
      <c r="B4985" t="s">
        <v>14764</v>
      </c>
      <c r="C4985" t="s">
        <v>28408</v>
      </c>
      <c r="D4985" t="s">
        <v>28780</v>
      </c>
      <c r="E4985">
        <v>7108</v>
      </c>
      <c r="F4985" s="43">
        <v>1.17621555788328E-4</v>
      </c>
      <c r="H4985" t="s">
        <v>14764</v>
      </c>
    </row>
    <row r="4986" spans="1:8" x14ac:dyDescent="0.3">
      <c r="A4986" t="s">
        <v>28971</v>
      </c>
      <c r="B4986" t="s">
        <v>15454</v>
      </c>
      <c r="C4986" t="s">
        <v>28408</v>
      </c>
      <c r="D4986" t="s">
        <v>28780</v>
      </c>
      <c r="E4986">
        <v>2146</v>
      </c>
      <c r="F4986" s="43">
        <v>3.5511516421180503E-5</v>
      </c>
      <c r="H4986" t="s">
        <v>15454</v>
      </c>
    </row>
    <row r="4987" spans="1:8" x14ac:dyDescent="0.3">
      <c r="A4987" t="s">
        <v>28972</v>
      </c>
      <c r="B4987" t="s">
        <v>7890</v>
      </c>
      <c r="C4987" t="s">
        <v>28408</v>
      </c>
      <c r="D4987" t="s">
        <v>28780</v>
      </c>
      <c r="E4987">
        <v>3234</v>
      </c>
      <c r="F4987" s="43">
        <v>5.3515491195758498E-5</v>
      </c>
      <c r="H4987" t="s">
        <v>7890</v>
      </c>
    </row>
    <row r="4988" spans="1:8" x14ac:dyDescent="0.3">
      <c r="A4988" t="s">
        <v>28973</v>
      </c>
      <c r="B4988" t="s">
        <v>7909</v>
      </c>
      <c r="C4988" t="s">
        <v>28408</v>
      </c>
      <c r="D4988" t="s">
        <v>28780</v>
      </c>
      <c r="E4988">
        <v>3709</v>
      </c>
      <c r="F4988" s="43">
        <v>6.1375682388703799E-5</v>
      </c>
      <c r="H4988" t="s">
        <v>7909</v>
      </c>
    </row>
    <row r="4989" spans="1:8" x14ac:dyDescent="0.3">
      <c r="A4989" t="s">
        <v>28974</v>
      </c>
      <c r="B4989" t="s">
        <v>8326</v>
      </c>
      <c r="C4989" t="s">
        <v>28408</v>
      </c>
      <c r="D4989" t="s">
        <v>28780</v>
      </c>
      <c r="E4989">
        <v>664</v>
      </c>
      <c r="F4989" s="43">
        <v>1.0987719899191E-5</v>
      </c>
      <c r="H4989" t="s">
        <v>8326</v>
      </c>
    </row>
    <row r="4990" spans="1:8" x14ac:dyDescent="0.3">
      <c r="A4990" t="s">
        <v>28975</v>
      </c>
      <c r="B4990" t="s">
        <v>8901</v>
      </c>
      <c r="C4990" t="s">
        <v>28408</v>
      </c>
      <c r="D4990" t="s">
        <v>28780</v>
      </c>
      <c r="E4990">
        <v>1951</v>
      </c>
      <c r="F4990" s="43">
        <v>3.2284701089339799E-5</v>
      </c>
      <c r="H4990" t="s">
        <v>8901</v>
      </c>
    </row>
    <row r="4991" spans="1:8" x14ac:dyDescent="0.3">
      <c r="A4991" t="s">
        <v>28976</v>
      </c>
      <c r="B4991" t="s">
        <v>10407</v>
      </c>
      <c r="C4991" t="s">
        <v>28408</v>
      </c>
      <c r="D4991" t="s">
        <v>28780</v>
      </c>
      <c r="E4991">
        <v>3395</v>
      </c>
      <c r="F4991" s="43">
        <v>5.6179682315893603E-5</v>
      </c>
      <c r="H4991" t="s">
        <v>10407</v>
      </c>
    </row>
    <row r="4992" spans="1:8" x14ac:dyDescent="0.3">
      <c r="A4992" t="s">
        <v>28977</v>
      </c>
      <c r="B4992" t="s">
        <v>10452</v>
      </c>
      <c r="C4992" t="s">
        <v>28408</v>
      </c>
      <c r="D4992" t="s">
        <v>28780</v>
      </c>
      <c r="E4992">
        <v>37016</v>
      </c>
      <c r="F4992" s="43">
        <v>6.1253228883803199E-4</v>
      </c>
      <c r="H4992" t="s">
        <v>10452</v>
      </c>
    </row>
    <row r="4993" spans="1:8" x14ac:dyDescent="0.3">
      <c r="A4993" t="s">
        <v>28978</v>
      </c>
      <c r="B4993" t="s">
        <v>10628</v>
      </c>
      <c r="C4993" t="s">
        <v>28408</v>
      </c>
      <c r="D4993" t="s">
        <v>28780</v>
      </c>
      <c r="E4993">
        <v>1009</v>
      </c>
      <c r="F4993" s="43">
        <v>1.6696700870909199E-5</v>
      </c>
      <c r="H4993" t="s">
        <v>10628</v>
      </c>
    </row>
    <row r="4994" spans="1:8" x14ac:dyDescent="0.3">
      <c r="A4994" t="s">
        <v>28979</v>
      </c>
      <c r="B4994" t="s">
        <v>10997</v>
      </c>
      <c r="C4994" t="s">
        <v>28408</v>
      </c>
      <c r="D4994" t="s">
        <v>28780</v>
      </c>
      <c r="E4994">
        <v>3287</v>
      </c>
      <c r="F4994" s="43">
        <v>5.4392523055181799E-5</v>
      </c>
      <c r="H4994" t="s">
        <v>10997</v>
      </c>
    </row>
    <row r="4995" spans="1:8" x14ac:dyDescent="0.3">
      <c r="A4995" t="s">
        <v>28980</v>
      </c>
      <c r="B4995" t="s">
        <v>11197</v>
      </c>
      <c r="C4995" t="s">
        <v>28408</v>
      </c>
      <c r="D4995" t="s">
        <v>28780</v>
      </c>
      <c r="E4995">
        <v>1175</v>
      </c>
      <c r="F4995" s="43">
        <v>1.94436308457069E-5</v>
      </c>
      <c r="H4995" t="s">
        <v>11197</v>
      </c>
    </row>
    <row r="4996" spans="1:8" x14ac:dyDescent="0.3">
      <c r="A4996" t="s">
        <v>28981</v>
      </c>
      <c r="B4996" t="s">
        <v>11475</v>
      </c>
      <c r="C4996" t="s">
        <v>28408</v>
      </c>
      <c r="D4996" t="s">
        <v>28780</v>
      </c>
      <c r="E4996">
        <v>1426</v>
      </c>
      <c r="F4996" s="43">
        <v>2.35971213497686E-5</v>
      </c>
      <c r="H4996" t="s">
        <v>11475</v>
      </c>
    </row>
    <row r="4997" spans="1:8" x14ac:dyDescent="0.3">
      <c r="A4997" t="s">
        <v>28982</v>
      </c>
      <c r="B4997" t="s">
        <v>11657</v>
      </c>
      <c r="C4997" t="s">
        <v>28408</v>
      </c>
      <c r="D4997" t="s">
        <v>28780</v>
      </c>
      <c r="E4997">
        <v>1002</v>
      </c>
      <c r="F4997" s="43">
        <v>1.6580866474381601E-5</v>
      </c>
      <c r="H4997" t="s">
        <v>11657</v>
      </c>
    </row>
    <row r="4998" spans="1:8" x14ac:dyDescent="0.3">
      <c r="A4998" t="s">
        <v>28983</v>
      </c>
      <c r="B4998" t="s">
        <v>11921</v>
      </c>
      <c r="C4998" t="s">
        <v>28408</v>
      </c>
      <c r="D4998" t="s">
        <v>28780</v>
      </c>
      <c r="E4998">
        <v>682</v>
      </c>
      <c r="F4998" s="43">
        <v>1.12855797759763E-5</v>
      </c>
      <c r="H4998" t="s">
        <v>11921</v>
      </c>
    </row>
    <row r="4999" spans="1:8" x14ac:dyDescent="0.3">
      <c r="A4999" t="s">
        <v>28984</v>
      </c>
      <c r="B4999" t="s">
        <v>11962</v>
      </c>
      <c r="C4999" t="s">
        <v>28408</v>
      </c>
      <c r="D4999" t="s">
        <v>28780</v>
      </c>
      <c r="E4999">
        <v>1749</v>
      </c>
      <c r="F4999" s="43">
        <v>2.8942051360971399E-5</v>
      </c>
      <c r="H4999" t="s">
        <v>11962</v>
      </c>
    </row>
    <row r="5000" spans="1:8" x14ac:dyDescent="0.3">
      <c r="A5000" t="s">
        <v>28985</v>
      </c>
      <c r="B5000" t="s">
        <v>12037</v>
      </c>
      <c r="C5000" t="s">
        <v>28408</v>
      </c>
      <c r="D5000" t="s">
        <v>28780</v>
      </c>
      <c r="E5000">
        <v>445</v>
      </c>
      <c r="F5000" s="43">
        <v>7.3637580649698604E-6</v>
      </c>
      <c r="H5000" t="s">
        <v>12037</v>
      </c>
    </row>
    <row r="5001" spans="1:8" x14ac:dyDescent="0.3">
      <c r="A5001" t="s">
        <v>28986</v>
      </c>
      <c r="B5001" t="s">
        <v>12052</v>
      </c>
      <c r="C5001" t="s">
        <v>28408</v>
      </c>
      <c r="D5001" t="s">
        <v>28780</v>
      </c>
      <c r="E5001">
        <v>1214</v>
      </c>
      <c r="F5001" s="43">
        <v>2.0088993912075101E-5</v>
      </c>
      <c r="H5001" t="s">
        <v>12052</v>
      </c>
    </row>
    <row r="5002" spans="1:8" x14ac:dyDescent="0.3">
      <c r="A5002" t="s">
        <v>28987</v>
      </c>
      <c r="B5002" t="s">
        <v>11975</v>
      </c>
      <c r="C5002" t="s">
        <v>28408</v>
      </c>
      <c r="D5002" t="s">
        <v>28780</v>
      </c>
      <c r="E5002">
        <v>815</v>
      </c>
      <c r="F5002" s="43">
        <v>1.3486433310001E-5</v>
      </c>
      <c r="H5002" t="s">
        <v>11975</v>
      </c>
    </row>
    <row r="5003" spans="1:8" x14ac:dyDescent="0.3">
      <c r="A5003" t="s">
        <v>28988</v>
      </c>
      <c r="B5003" t="s">
        <v>12062</v>
      </c>
      <c r="C5003" t="s">
        <v>28408</v>
      </c>
      <c r="D5003" t="s">
        <v>28780</v>
      </c>
      <c r="E5003">
        <v>6965</v>
      </c>
      <c r="F5003" s="43">
        <v>1.15255224544978E-4</v>
      </c>
      <c r="H5003" t="s">
        <v>12062</v>
      </c>
    </row>
    <row r="5004" spans="1:8" x14ac:dyDescent="0.3">
      <c r="A5004" t="s">
        <v>28989</v>
      </c>
      <c r="B5004" t="s">
        <v>12063</v>
      </c>
      <c r="C5004" t="s">
        <v>28408</v>
      </c>
      <c r="D5004" t="s">
        <v>28780</v>
      </c>
      <c r="E5004">
        <v>13153</v>
      </c>
      <c r="F5004" s="43">
        <v>2.1765283107538999E-4</v>
      </c>
      <c r="H5004" t="s">
        <v>12063</v>
      </c>
    </row>
    <row r="5005" spans="1:8" x14ac:dyDescent="0.3">
      <c r="A5005" t="s">
        <v>28990</v>
      </c>
      <c r="B5005" t="s">
        <v>12074</v>
      </c>
      <c r="C5005" t="s">
        <v>28408</v>
      </c>
      <c r="D5005" t="s">
        <v>28780</v>
      </c>
      <c r="E5005">
        <v>436</v>
      </c>
      <c r="F5005" s="43">
        <v>7.2148281265772103E-6</v>
      </c>
      <c r="H5005" t="s">
        <v>12074</v>
      </c>
    </row>
    <row r="5006" spans="1:8" x14ac:dyDescent="0.3">
      <c r="A5006" t="s">
        <v>28991</v>
      </c>
      <c r="B5006" t="s">
        <v>12084</v>
      </c>
      <c r="C5006" t="s">
        <v>28408</v>
      </c>
      <c r="D5006" t="s">
        <v>28780</v>
      </c>
      <c r="E5006">
        <v>861</v>
      </c>
      <c r="F5006" s="43">
        <v>1.42476307728967E-5</v>
      </c>
      <c r="H5006" t="s">
        <v>12084</v>
      </c>
    </row>
    <row r="5007" spans="1:8" x14ac:dyDescent="0.3">
      <c r="A5007" t="s">
        <v>28992</v>
      </c>
      <c r="B5007" t="s">
        <v>11981</v>
      </c>
      <c r="C5007" t="s">
        <v>28408</v>
      </c>
      <c r="D5007" t="s">
        <v>28780</v>
      </c>
      <c r="E5007">
        <v>397</v>
      </c>
      <c r="F5007" s="43">
        <v>6.5694650602090599E-6</v>
      </c>
      <c r="H5007" t="s">
        <v>11981</v>
      </c>
    </row>
    <row r="5008" spans="1:8" x14ac:dyDescent="0.3">
      <c r="A5008" t="s">
        <v>28993</v>
      </c>
      <c r="B5008" t="s">
        <v>12128</v>
      </c>
      <c r="C5008" t="s">
        <v>28408</v>
      </c>
      <c r="D5008" t="s">
        <v>28780</v>
      </c>
      <c r="E5008">
        <v>2351</v>
      </c>
      <c r="F5008" s="43">
        <v>3.8903809462346398E-5</v>
      </c>
      <c r="H5008" t="s">
        <v>12128</v>
      </c>
    </row>
    <row r="5009" spans="1:8" x14ac:dyDescent="0.3">
      <c r="A5009" t="s">
        <v>28994</v>
      </c>
      <c r="B5009" t="s">
        <v>11990</v>
      </c>
      <c r="C5009" t="s">
        <v>28408</v>
      </c>
      <c r="D5009" t="s">
        <v>28780</v>
      </c>
      <c r="E5009">
        <v>2547</v>
      </c>
      <c r="F5009" s="43">
        <v>4.2147172565119598E-5</v>
      </c>
      <c r="H5009" t="s">
        <v>11990</v>
      </c>
    </row>
    <row r="5010" spans="1:8" x14ac:dyDescent="0.3">
      <c r="A5010" t="s">
        <v>28995</v>
      </c>
      <c r="B5010" t="s">
        <v>11996</v>
      </c>
      <c r="C5010" t="s">
        <v>28408</v>
      </c>
      <c r="D5010" t="s">
        <v>28780</v>
      </c>
      <c r="E5010">
        <v>8283</v>
      </c>
      <c r="F5010" s="43">
        <v>1.3706518663403401E-4</v>
      </c>
      <c r="H5010" t="s">
        <v>11996</v>
      </c>
    </row>
    <row r="5011" spans="1:8" x14ac:dyDescent="0.3">
      <c r="A5011" t="s">
        <v>28996</v>
      </c>
      <c r="B5011" t="s">
        <v>11997</v>
      </c>
      <c r="C5011" t="s">
        <v>28408</v>
      </c>
      <c r="D5011" t="s">
        <v>28780</v>
      </c>
      <c r="E5011">
        <v>459</v>
      </c>
      <c r="F5011" s="43">
        <v>7.5954268580250899E-6</v>
      </c>
      <c r="H5011" t="s">
        <v>11997</v>
      </c>
    </row>
    <row r="5012" spans="1:8" x14ac:dyDescent="0.3">
      <c r="A5012" t="s">
        <v>28997</v>
      </c>
      <c r="B5012" t="s">
        <v>11998</v>
      </c>
      <c r="C5012" t="s">
        <v>28408</v>
      </c>
      <c r="D5012" t="s">
        <v>28780</v>
      </c>
      <c r="E5012">
        <v>777</v>
      </c>
      <c r="F5012" s="43">
        <v>1.28576180145653E-5</v>
      </c>
      <c r="H5012" t="s">
        <v>11998</v>
      </c>
    </row>
    <row r="5013" spans="1:8" x14ac:dyDescent="0.3">
      <c r="A5013" t="s">
        <v>28998</v>
      </c>
      <c r="B5013" t="s">
        <v>12177</v>
      </c>
      <c r="C5013" t="s">
        <v>28408</v>
      </c>
      <c r="D5013" t="s">
        <v>28780</v>
      </c>
      <c r="E5013">
        <v>1011</v>
      </c>
      <c r="F5013" s="43">
        <v>1.6729796412774201E-5</v>
      </c>
      <c r="H5013" t="s">
        <v>12177</v>
      </c>
    </row>
    <row r="5014" spans="1:8" x14ac:dyDescent="0.3">
      <c r="A5014" t="s">
        <v>28999</v>
      </c>
      <c r="B5014" t="s">
        <v>12198</v>
      </c>
      <c r="C5014" t="s">
        <v>28408</v>
      </c>
      <c r="D5014" t="s">
        <v>28780</v>
      </c>
      <c r="E5014">
        <v>605</v>
      </c>
      <c r="F5014" s="43">
        <v>1.0011401414172501E-5</v>
      </c>
      <c r="H5014" t="s">
        <v>12198</v>
      </c>
    </row>
    <row r="5015" spans="1:8" x14ac:dyDescent="0.3">
      <c r="A5015" t="s">
        <v>29000</v>
      </c>
      <c r="B5015" t="s">
        <v>12532</v>
      </c>
      <c r="C5015" t="s">
        <v>28408</v>
      </c>
      <c r="D5015" t="s">
        <v>28780</v>
      </c>
      <c r="E5015">
        <v>791</v>
      </c>
      <c r="F5015" s="43">
        <v>1.3089286807620599E-5</v>
      </c>
      <c r="H5015" t="s">
        <v>12532</v>
      </c>
    </row>
    <row r="5016" spans="1:8" x14ac:dyDescent="0.3">
      <c r="A5016" t="s">
        <v>29001</v>
      </c>
      <c r="B5016" t="s">
        <v>12748</v>
      </c>
      <c r="C5016" t="s">
        <v>28408</v>
      </c>
      <c r="D5016" t="s">
        <v>28780</v>
      </c>
      <c r="E5016">
        <v>2771</v>
      </c>
      <c r="F5016" s="43">
        <v>4.5853873254003298E-5</v>
      </c>
      <c r="H5016" t="s">
        <v>12748</v>
      </c>
    </row>
    <row r="5017" spans="1:8" x14ac:dyDescent="0.3">
      <c r="A5017" t="s">
        <v>29002</v>
      </c>
      <c r="B5017" t="s">
        <v>29003</v>
      </c>
      <c r="C5017" t="s">
        <v>28408</v>
      </c>
      <c r="D5017" t="s">
        <v>28780</v>
      </c>
      <c r="E5017">
        <v>2440</v>
      </c>
      <c r="F5017" s="43">
        <v>4.0376561075340303E-5</v>
      </c>
      <c r="H5017" t="s">
        <v>29003</v>
      </c>
    </row>
    <row r="5018" spans="1:8" x14ac:dyDescent="0.3">
      <c r="A5018" t="s">
        <v>29004</v>
      </c>
      <c r="B5018" t="s">
        <v>13136</v>
      </c>
      <c r="C5018" t="s">
        <v>28408</v>
      </c>
      <c r="D5018" t="s">
        <v>28780</v>
      </c>
      <c r="E5018">
        <v>1708</v>
      </c>
      <c r="F5018" s="43">
        <v>2.82635927527382E-5</v>
      </c>
      <c r="H5018" t="s">
        <v>13136</v>
      </c>
    </row>
    <row r="5019" spans="1:8" x14ac:dyDescent="0.3">
      <c r="A5019" t="s">
        <v>29005</v>
      </c>
      <c r="B5019" t="s">
        <v>13164</v>
      </c>
      <c r="C5019" t="s">
        <v>28408</v>
      </c>
      <c r="D5019" t="s">
        <v>28780</v>
      </c>
      <c r="E5019">
        <v>15957</v>
      </c>
      <c r="F5019" s="43">
        <v>2.6405278077016599E-4</v>
      </c>
      <c r="H5019" t="s">
        <v>13164</v>
      </c>
    </row>
    <row r="5020" spans="1:8" x14ac:dyDescent="0.3">
      <c r="A5020" t="s">
        <v>29006</v>
      </c>
      <c r="B5020" t="s">
        <v>13165</v>
      </c>
      <c r="C5020" t="s">
        <v>28408</v>
      </c>
      <c r="D5020" t="s">
        <v>28780</v>
      </c>
      <c r="E5020">
        <v>25324</v>
      </c>
      <c r="F5020" s="43">
        <v>4.19055751095049E-4</v>
      </c>
      <c r="H5020" t="s">
        <v>13165</v>
      </c>
    </row>
    <row r="5021" spans="1:8" x14ac:dyDescent="0.3">
      <c r="A5021" t="s">
        <v>29007</v>
      </c>
      <c r="B5021" t="s">
        <v>13362</v>
      </c>
      <c r="C5021" t="s">
        <v>28408</v>
      </c>
      <c r="D5021" t="s">
        <v>28780</v>
      </c>
      <c r="E5021">
        <v>2044</v>
      </c>
      <c r="F5021" s="43">
        <v>3.3823643786063797E-5</v>
      </c>
      <c r="H5021" t="s">
        <v>13362</v>
      </c>
    </row>
    <row r="5022" spans="1:8" x14ac:dyDescent="0.3">
      <c r="A5022" t="s">
        <v>29008</v>
      </c>
      <c r="B5022" t="s">
        <v>14322</v>
      </c>
      <c r="C5022" t="s">
        <v>28408</v>
      </c>
      <c r="D5022" t="s">
        <v>28780</v>
      </c>
      <c r="E5022">
        <v>1422</v>
      </c>
      <c r="F5022" s="43">
        <v>2.3530930266038501E-5</v>
      </c>
      <c r="H5022" t="s">
        <v>14322</v>
      </c>
    </row>
    <row r="5023" spans="1:8" x14ac:dyDescent="0.3">
      <c r="A5023" t="s">
        <v>29009</v>
      </c>
      <c r="B5023" t="s">
        <v>14249</v>
      </c>
      <c r="C5023" t="s">
        <v>28408</v>
      </c>
      <c r="D5023" t="s">
        <v>28780</v>
      </c>
      <c r="E5023">
        <v>16968</v>
      </c>
      <c r="F5023" s="43">
        <v>2.8078257718294102E-4</v>
      </c>
      <c r="H5023" t="s">
        <v>14249</v>
      </c>
    </row>
    <row r="5024" spans="1:8" x14ac:dyDescent="0.3">
      <c r="A5024" t="s">
        <v>29010</v>
      </c>
      <c r="B5024" t="s">
        <v>14567</v>
      </c>
      <c r="C5024" t="s">
        <v>28408</v>
      </c>
      <c r="D5024" t="s">
        <v>28780</v>
      </c>
      <c r="E5024">
        <v>2347</v>
      </c>
      <c r="F5024" s="43">
        <v>3.8837618378616299E-5</v>
      </c>
      <c r="H5024" t="s">
        <v>14567</v>
      </c>
    </row>
    <row r="5025" spans="1:8" x14ac:dyDescent="0.3">
      <c r="A5025" t="s">
        <v>29011</v>
      </c>
      <c r="B5025" t="s">
        <v>14652</v>
      </c>
      <c r="C5025" t="s">
        <v>28408</v>
      </c>
      <c r="D5025" t="s">
        <v>28780</v>
      </c>
      <c r="E5025">
        <v>389</v>
      </c>
      <c r="F5025" s="43">
        <v>6.4370828927489304E-6</v>
      </c>
      <c r="H5025" t="s">
        <v>14652</v>
      </c>
    </row>
    <row r="5026" spans="1:8" x14ac:dyDescent="0.3">
      <c r="A5026" t="s">
        <v>29012</v>
      </c>
      <c r="B5026" t="s">
        <v>15059</v>
      </c>
      <c r="C5026" t="s">
        <v>28408</v>
      </c>
      <c r="D5026" t="s">
        <v>28780</v>
      </c>
      <c r="E5026">
        <v>2078</v>
      </c>
      <c r="F5026" s="43">
        <v>3.4386267997769402E-5</v>
      </c>
      <c r="H5026" t="s">
        <v>15059</v>
      </c>
    </row>
    <row r="5027" spans="1:8" x14ac:dyDescent="0.3">
      <c r="A5027" t="s">
        <v>29013</v>
      </c>
      <c r="B5027" t="s">
        <v>7728</v>
      </c>
      <c r="C5027" t="s">
        <v>28408</v>
      </c>
      <c r="D5027" t="s">
        <v>29014</v>
      </c>
      <c r="E5027">
        <v>5655</v>
      </c>
      <c r="F5027" s="43">
        <v>9.3577644623381003E-5</v>
      </c>
      <c r="H5027" t="s">
        <v>7728</v>
      </c>
    </row>
    <row r="5028" spans="1:8" x14ac:dyDescent="0.3">
      <c r="A5028" t="s">
        <v>29015</v>
      </c>
      <c r="B5028" t="s">
        <v>8040</v>
      </c>
      <c r="C5028" t="s">
        <v>28408</v>
      </c>
      <c r="D5028" t="s">
        <v>29014</v>
      </c>
      <c r="E5028">
        <v>886</v>
      </c>
      <c r="F5028" s="43">
        <v>1.4661325046209599E-5</v>
      </c>
      <c r="H5028" t="s">
        <v>8040</v>
      </c>
    </row>
    <row r="5029" spans="1:8" x14ac:dyDescent="0.3">
      <c r="A5029" t="s">
        <v>29016</v>
      </c>
      <c r="B5029" t="s">
        <v>8178</v>
      </c>
      <c r="C5029" t="s">
        <v>28408</v>
      </c>
      <c r="D5029" t="s">
        <v>29014</v>
      </c>
      <c r="E5029">
        <v>3674</v>
      </c>
      <c r="F5029" s="43">
        <v>6.07965104060658E-5</v>
      </c>
      <c r="H5029" t="s">
        <v>8178</v>
      </c>
    </row>
    <row r="5030" spans="1:8" x14ac:dyDescent="0.3">
      <c r="A5030" t="s">
        <v>29017</v>
      </c>
      <c r="B5030" t="s">
        <v>8215</v>
      </c>
      <c r="C5030" t="s">
        <v>28408</v>
      </c>
      <c r="D5030" t="s">
        <v>29014</v>
      </c>
      <c r="E5030">
        <v>1085</v>
      </c>
      <c r="F5030" s="43">
        <v>1.7954331461780401E-5</v>
      </c>
      <c r="H5030" t="s">
        <v>8215</v>
      </c>
    </row>
    <row r="5031" spans="1:8" x14ac:dyDescent="0.3">
      <c r="A5031" t="s">
        <v>29018</v>
      </c>
      <c r="B5031" t="s">
        <v>8277</v>
      </c>
      <c r="C5031" t="s">
        <v>28408</v>
      </c>
      <c r="D5031" t="s">
        <v>29014</v>
      </c>
      <c r="E5031">
        <v>4834</v>
      </c>
      <c r="F5031" s="43">
        <v>7.9991924687784907E-5</v>
      </c>
      <c r="H5031" t="s">
        <v>8277</v>
      </c>
    </row>
    <row r="5032" spans="1:8" x14ac:dyDescent="0.3">
      <c r="A5032" t="s">
        <v>29019</v>
      </c>
      <c r="B5032" t="s">
        <v>8276</v>
      </c>
      <c r="C5032" t="s">
        <v>28408</v>
      </c>
      <c r="D5032" t="s">
        <v>29014</v>
      </c>
      <c r="E5032">
        <v>1277</v>
      </c>
      <c r="F5032" s="43">
        <v>2.11315034808236E-5</v>
      </c>
      <c r="H5032" t="s">
        <v>8276</v>
      </c>
    </row>
    <row r="5033" spans="1:8" x14ac:dyDescent="0.3">
      <c r="A5033" t="s">
        <v>29020</v>
      </c>
      <c r="B5033" t="s">
        <v>8426</v>
      </c>
      <c r="C5033" t="s">
        <v>28408</v>
      </c>
      <c r="D5033" t="s">
        <v>29014</v>
      </c>
      <c r="E5033">
        <v>3356</v>
      </c>
      <c r="F5033" s="43">
        <v>5.5534319249525498E-5</v>
      </c>
      <c r="H5033" t="s">
        <v>8426</v>
      </c>
    </row>
    <row r="5034" spans="1:8" x14ac:dyDescent="0.3">
      <c r="A5034" t="s">
        <v>29021</v>
      </c>
      <c r="B5034" t="s">
        <v>8454</v>
      </c>
      <c r="C5034" t="s">
        <v>28408</v>
      </c>
      <c r="D5034" t="s">
        <v>29014</v>
      </c>
      <c r="E5034">
        <v>4137</v>
      </c>
      <c r="F5034" s="43">
        <v>6.8458128347820898E-5</v>
      </c>
      <c r="H5034" t="s">
        <v>8454</v>
      </c>
    </row>
    <row r="5035" spans="1:8" x14ac:dyDescent="0.3">
      <c r="A5035" t="s">
        <v>29022</v>
      </c>
      <c r="B5035" t="s">
        <v>8460</v>
      </c>
      <c r="C5035" t="s">
        <v>28408</v>
      </c>
      <c r="D5035" t="s">
        <v>29014</v>
      </c>
      <c r="E5035">
        <v>1814</v>
      </c>
      <c r="F5035" s="43">
        <v>3.0017656471584999E-5</v>
      </c>
      <c r="H5035" t="s">
        <v>8460</v>
      </c>
    </row>
    <row r="5036" spans="1:8" x14ac:dyDescent="0.3">
      <c r="A5036" t="s">
        <v>29023</v>
      </c>
      <c r="B5036" t="s">
        <v>8779</v>
      </c>
      <c r="C5036" t="s">
        <v>28408</v>
      </c>
      <c r="D5036" t="s">
        <v>29014</v>
      </c>
      <c r="E5036">
        <v>905</v>
      </c>
      <c r="F5036" s="43">
        <v>1.4975732693927501E-5</v>
      </c>
      <c r="H5036" t="s">
        <v>8779</v>
      </c>
    </row>
    <row r="5037" spans="1:8" x14ac:dyDescent="0.3">
      <c r="A5037" t="s">
        <v>29024</v>
      </c>
      <c r="B5037" t="s">
        <v>8947</v>
      </c>
      <c r="C5037" t="s">
        <v>28408</v>
      </c>
      <c r="D5037" t="s">
        <v>29014</v>
      </c>
      <c r="E5037">
        <v>3149</v>
      </c>
      <c r="F5037" s="43">
        <v>5.2108930666494597E-5</v>
      </c>
      <c r="H5037" t="s">
        <v>8947</v>
      </c>
    </row>
    <row r="5038" spans="1:8" x14ac:dyDescent="0.3">
      <c r="A5038" t="s">
        <v>29025</v>
      </c>
      <c r="B5038" t="s">
        <v>8951</v>
      </c>
      <c r="C5038" t="s">
        <v>28408</v>
      </c>
      <c r="D5038" t="s">
        <v>29014</v>
      </c>
      <c r="E5038">
        <v>5270</v>
      </c>
      <c r="F5038" s="43">
        <v>8.7206752814362096E-5</v>
      </c>
      <c r="H5038" t="s">
        <v>8951</v>
      </c>
    </row>
    <row r="5039" spans="1:8" x14ac:dyDescent="0.3">
      <c r="A5039" t="s">
        <v>29026</v>
      </c>
      <c r="B5039" t="s">
        <v>9001</v>
      </c>
      <c r="C5039" t="s">
        <v>28408</v>
      </c>
      <c r="D5039" t="s">
        <v>29014</v>
      </c>
      <c r="E5039">
        <v>1741</v>
      </c>
      <c r="F5039" s="43">
        <v>2.8809669193511299E-5</v>
      </c>
      <c r="H5039" t="s">
        <v>9001</v>
      </c>
    </row>
    <row r="5040" spans="1:8" x14ac:dyDescent="0.3">
      <c r="A5040" t="s">
        <v>29027</v>
      </c>
      <c r="B5040" t="s">
        <v>9020</v>
      </c>
      <c r="C5040" t="s">
        <v>28408</v>
      </c>
      <c r="D5040" t="s">
        <v>29014</v>
      </c>
      <c r="E5040">
        <v>6644</v>
      </c>
      <c r="F5040" s="43">
        <v>1.0994339007564E-4</v>
      </c>
      <c r="H5040" t="s">
        <v>9020</v>
      </c>
    </row>
    <row r="5041" spans="1:8" x14ac:dyDescent="0.3">
      <c r="A5041" t="s">
        <v>29028</v>
      </c>
      <c r="B5041" t="s">
        <v>9023</v>
      </c>
      <c r="C5041" t="s">
        <v>28408</v>
      </c>
      <c r="D5041" t="s">
        <v>29014</v>
      </c>
      <c r="E5041">
        <v>5345</v>
      </c>
      <c r="F5041" s="43">
        <v>8.8447835634300907E-5</v>
      </c>
      <c r="H5041" t="s">
        <v>9023</v>
      </c>
    </row>
    <row r="5042" spans="1:8" x14ac:dyDescent="0.3">
      <c r="A5042" t="s">
        <v>29029</v>
      </c>
      <c r="B5042" t="s">
        <v>9059</v>
      </c>
      <c r="C5042" t="s">
        <v>28408</v>
      </c>
      <c r="D5042" t="s">
        <v>29014</v>
      </c>
      <c r="E5042">
        <v>2042</v>
      </c>
      <c r="F5042" s="43">
        <v>3.3790548244198798E-5</v>
      </c>
      <c r="H5042" t="s">
        <v>9059</v>
      </c>
    </row>
    <row r="5043" spans="1:8" x14ac:dyDescent="0.3">
      <c r="A5043" t="s">
        <v>29030</v>
      </c>
      <c r="B5043" t="s">
        <v>9339</v>
      </c>
      <c r="C5043" t="s">
        <v>28408</v>
      </c>
      <c r="D5043" t="s">
        <v>29014</v>
      </c>
      <c r="E5043">
        <v>2558</v>
      </c>
      <c r="F5043" s="43">
        <v>4.2329198045377299E-5</v>
      </c>
      <c r="H5043" t="s">
        <v>9339</v>
      </c>
    </row>
    <row r="5044" spans="1:8" x14ac:dyDescent="0.3">
      <c r="A5044" t="s">
        <v>29031</v>
      </c>
      <c r="B5044" t="s">
        <v>9510</v>
      </c>
      <c r="C5044" t="s">
        <v>28408</v>
      </c>
      <c r="D5044" t="s">
        <v>29014</v>
      </c>
      <c r="E5044">
        <v>2385</v>
      </c>
      <c r="F5044" s="43">
        <v>3.9466433674051902E-5</v>
      </c>
      <c r="H5044" t="s">
        <v>9510</v>
      </c>
    </row>
    <row r="5045" spans="1:8" x14ac:dyDescent="0.3">
      <c r="A5045" t="s">
        <v>29032</v>
      </c>
      <c r="B5045" t="s">
        <v>9614</v>
      </c>
      <c r="C5045" t="s">
        <v>28408</v>
      </c>
      <c r="D5045" t="s">
        <v>29014</v>
      </c>
      <c r="E5045">
        <v>1343</v>
      </c>
      <c r="F5045" s="43">
        <v>2.2223656362369699E-5</v>
      </c>
      <c r="H5045" t="s">
        <v>9614</v>
      </c>
    </row>
    <row r="5046" spans="1:8" x14ac:dyDescent="0.3">
      <c r="A5046" t="s">
        <v>29033</v>
      </c>
      <c r="B5046" t="s">
        <v>9615</v>
      </c>
      <c r="C5046" t="s">
        <v>28408</v>
      </c>
      <c r="D5046" t="s">
        <v>29014</v>
      </c>
      <c r="E5046">
        <v>1230</v>
      </c>
      <c r="F5046" s="43">
        <v>2.0353758246995299E-5</v>
      </c>
      <c r="H5046" t="s">
        <v>9615</v>
      </c>
    </row>
    <row r="5047" spans="1:8" x14ac:dyDescent="0.3">
      <c r="A5047" t="s">
        <v>29034</v>
      </c>
      <c r="B5047" t="s">
        <v>9874</v>
      </c>
      <c r="C5047" t="s">
        <v>28408</v>
      </c>
      <c r="D5047" t="s">
        <v>29014</v>
      </c>
      <c r="E5047">
        <v>15596</v>
      </c>
      <c r="F5047" s="43">
        <v>2.5807903546352798E-4</v>
      </c>
      <c r="H5047" t="s">
        <v>9874</v>
      </c>
    </row>
    <row r="5048" spans="1:8" x14ac:dyDescent="0.3">
      <c r="A5048" t="s">
        <v>29035</v>
      </c>
      <c r="B5048" t="s">
        <v>9884</v>
      </c>
      <c r="C5048" t="s">
        <v>28408</v>
      </c>
      <c r="D5048" t="s">
        <v>29014</v>
      </c>
      <c r="E5048">
        <v>1658</v>
      </c>
      <c r="F5048" s="43">
        <v>2.7436204206112401E-5</v>
      </c>
      <c r="H5048" t="s">
        <v>9884</v>
      </c>
    </row>
    <row r="5049" spans="1:8" x14ac:dyDescent="0.3">
      <c r="A5049" t="s">
        <v>29036</v>
      </c>
      <c r="B5049" t="s">
        <v>10044</v>
      </c>
      <c r="C5049" t="s">
        <v>28408</v>
      </c>
      <c r="D5049" t="s">
        <v>29014</v>
      </c>
      <c r="E5049">
        <v>3740</v>
      </c>
      <c r="F5049" s="43">
        <v>6.1888663287611794E-5</v>
      </c>
      <c r="H5049" t="s">
        <v>10044</v>
      </c>
    </row>
    <row r="5050" spans="1:8" x14ac:dyDescent="0.3">
      <c r="A5050" t="s">
        <v>29037</v>
      </c>
      <c r="B5050" t="s">
        <v>10385</v>
      </c>
      <c r="C5050" t="s">
        <v>28408</v>
      </c>
      <c r="D5050" t="s">
        <v>29014</v>
      </c>
      <c r="E5050">
        <v>8136</v>
      </c>
      <c r="F5050" s="43">
        <v>1.3463266430695499E-4</v>
      </c>
      <c r="H5050" t="s">
        <v>10385</v>
      </c>
    </row>
    <row r="5051" spans="1:8" x14ac:dyDescent="0.3">
      <c r="A5051" t="s">
        <v>29038</v>
      </c>
      <c r="B5051" t="s">
        <v>10405</v>
      </c>
      <c r="C5051" t="s">
        <v>28408</v>
      </c>
      <c r="D5051" t="s">
        <v>29014</v>
      </c>
      <c r="E5051">
        <v>2115</v>
      </c>
      <c r="F5051" s="43">
        <v>3.4998535522272502E-5</v>
      </c>
      <c r="H5051" t="s">
        <v>10405</v>
      </c>
    </row>
    <row r="5052" spans="1:8" x14ac:dyDescent="0.3">
      <c r="A5052" t="s">
        <v>29039</v>
      </c>
      <c r="B5052" t="s">
        <v>10428</v>
      </c>
      <c r="C5052" t="s">
        <v>28408</v>
      </c>
      <c r="D5052" t="s">
        <v>29014</v>
      </c>
      <c r="E5052">
        <v>1631</v>
      </c>
      <c r="F5052" s="43">
        <v>2.6989414390934499E-5</v>
      </c>
      <c r="H5052" t="s">
        <v>10428</v>
      </c>
    </row>
    <row r="5053" spans="1:8" x14ac:dyDescent="0.3">
      <c r="A5053" t="s">
        <v>29040</v>
      </c>
      <c r="B5053" t="s">
        <v>10722</v>
      </c>
      <c r="C5053" t="s">
        <v>28408</v>
      </c>
      <c r="D5053" t="s">
        <v>29014</v>
      </c>
      <c r="E5053">
        <v>2994</v>
      </c>
      <c r="F5053" s="43">
        <v>4.9544026171954502E-5</v>
      </c>
      <c r="H5053" t="s">
        <v>10722</v>
      </c>
    </row>
    <row r="5054" spans="1:8" x14ac:dyDescent="0.3">
      <c r="A5054" t="s">
        <v>29041</v>
      </c>
      <c r="B5054" t="s">
        <v>10932</v>
      </c>
      <c r="C5054" t="s">
        <v>28408</v>
      </c>
      <c r="D5054" t="s">
        <v>29014</v>
      </c>
      <c r="E5054">
        <v>1474</v>
      </c>
      <c r="F5054" s="43">
        <v>2.4391414354529401E-5</v>
      </c>
      <c r="H5054" t="s">
        <v>10932</v>
      </c>
    </row>
    <row r="5055" spans="1:8" x14ac:dyDescent="0.3">
      <c r="A5055" t="s">
        <v>29042</v>
      </c>
      <c r="B5055" t="s">
        <v>10934</v>
      </c>
      <c r="C5055" t="s">
        <v>28408</v>
      </c>
      <c r="D5055" t="s">
        <v>29014</v>
      </c>
      <c r="E5055">
        <v>2319</v>
      </c>
      <c r="F5055" s="43">
        <v>3.8374280792505799E-5</v>
      </c>
      <c r="H5055" t="s">
        <v>10934</v>
      </c>
    </row>
    <row r="5056" spans="1:8" x14ac:dyDescent="0.3">
      <c r="A5056" t="s">
        <v>29043</v>
      </c>
      <c r="B5056" t="s">
        <v>10999</v>
      </c>
      <c r="C5056" t="s">
        <v>28408</v>
      </c>
      <c r="D5056" t="s">
        <v>29014</v>
      </c>
      <c r="E5056">
        <v>2795</v>
      </c>
      <c r="F5056" s="43">
        <v>4.6251019756383698E-5</v>
      </c>
      <c r="H5056" t="s">
        <v>10999</v>
      </c>
    </row>
    <row r="5057" spans="1:8" x14ac:dyDescent="0.3">
      <c r="A5057" t="s">
        <v>29044</v>
      </c>
      <c r="B5057" t="s">
        <v>11084</v>
      </c>
      <c r="C5057" t="s">
        <v>28408</v>
      </c>
      <c r="D5057" t="s">
        <v>29014</v>
      </c>
      <c r="E5057">
        <v>2377</v>
      </c>
      <c r="F5057" s="43">
        <v>3.9334051506591797E-5</v>
      </c>
      <c r="H5057" t="s">
        <v>11084</v>
      </c>
    </row>
    <row r="5058" spans="1:8" x14ac:dyDescent="0.3">
      <c r="A5058" t="s">
        <v>29045</v>
      </c>
      <c r="B5058" t="s">
        <v>11211</v>
      </c>
      <c r="C5058" t="s">
        <v>28408</v>
      </c>
      <c r="D5058" t="s">
        <v>29014</v>
      </c>
      <c r="E5058">
        <v>933</v>
      </c>
      <c r="F5058" s="43">
        <v>1.5439070280037899E-5</v>
      </c>
      <c r="H5058" t="s">
        <v>11211</v>
      </c>
    </row>
    <row r="5059" spans="1:8" x14ac:dyDescent="0.3">
      <c r="A5059" t="s">
        <v>29046</v>
      </c>
      <c r="B5059" t="s">
        <v>11396</v>
      </c>
      <c r="C5059" t="s">
        <v>28408</v>
      </c>
      <c r="D5059" t="s">
        <v>29014</v>
      </c>
      <c r="E5059">
        <v>919</v>
      </c>
      <c r="F5059" s="43">
        <v>1.52074014869827E-5</v>
      </c>
      <c r="H5059" t="s">
        <v>11396</v>
      </c>
    </row>
    <row r="5060" spans="1:8" x14ac:dyDescent="0.3">
      <c r="A5060" t="s">
        <v>29047</v>
      </c>
      <c r="B5060" t="s">
        <v>11614</v>
      </c>
      <c r="C5060" t="s">
        <v>28408</v>
      </c>
      <c r="D5060" t="s">
        <v>29014</v>
      </c>
      <c r="E5060">
        <v>3520</v>
      </c>
      <c r="F5060" s="43">
        <v>5.82481536824582E-5</v>
      </c>
      <c r="H5060" t="s">
        <v>11614</v>
      </c>
    </row>
    <row r="5061" spans="1:8" x14ac:dyDescent="0.3">
      <c r="A5061" t="s">
        <v>29048</v>
      </c>
      <c r="B5061" t="s">
        <v>11953</v>
      </c>
      <c r="C5061" t="s">
        <v>28408</v>
      </c>
      <c r="D5061" t="s">
        <v>29014</v>
      </c>
      <c r="E5061">
        <v>8770</v>
      </c>
      <c r="F5061" s="43">
        <v>1.4512395107817001E-4</v>
      </c>
      <c r="H5061" t="s">
        <v>11953</v>
      </c>
    </row>
    <row r="5062" spans="1:8" x14ac:dyDescent="0.3">
      <c r="A5062" t="s">
        <v>29049</v>
      </c>
      <c r="B5062" t="s">
        <v>12043</v>
      </c>
      <c r="C5062" t="s">
        <v>28408</v>
      </c>
      <c r="D5062" t="s">
        <v>29014</v>
      </c>
      <c r="E5062">
        <v>13388</v>
      </c>
      <c r="F5062" s="43">
        <v>2.2154155724453099E-4</v>
      </c>
      <c r="H5062" t="s">
        <v>12043</v>
      </c>
    </row>
    <row r="5063" spans="1:8" x14ac:dyDescent="0.3">
      <c r="A5063" t="s">
        <v>29050</v>
      </c>
      <c r="B5063" t="s">
        <v>11983</v>
      </c>
      <c r="C5063" t="s">
        <v>28408</v>
      </c>
      <c r="D5063" t="s">
        <v>29014</v>
      </c>
      <c r="E5063">
        <v>2007</v>
      </c>
      <c r="F5063" s="43">
        <v>3.3211376261560697E-5</v>
      </c>
      <c r="H5063" t="s">
        <v>11983</v>
      </c>
    </row>
    <row r="5064" spans="1:8" x14ac:dyDescent="0.3">
      <c r="A5064" t="s">
        <v>29051</v>
      </c>
      <c r="B5064" t="s">
        <v>12121</v>
      </c>
      <c r="C5064" t="s">
        <v>28408</v>
      </c>
      <c r="D5064" t="s">
        <v>29014</v>
      </c>
      <c r="E5064">
        <v>3868</v>
      </c>
      <c r="F5064" s="43">
        <v>6.4006777966974001E-5</v>
      </c>
      <c r="H5064" t="s">
        <v>12121</v>
      </c>
    </row>
    <row r="5065" spans="1:8" x14ac:dyDescent="0.3">
      <c r="A5065" t="s">
        <v>29052</v>
      </c>
      <c r="B5065" t="s">
        <v>12316</v>
      </c>
      <c r="C5065" t="s">
        <v>28408</v>
      </c>
      <c r="D5065" t="s">
        <v>29014</v>
      </c>
      <c r="E5065">
        <v>9353</v>
      </c>
      <c r="F5065" s="43">
        <v>1.5477130153182701E-4</v>
      </c>
      <c r="H5065" t="s">
        <v>12316</v>
      </c>
    </row>
    <row r="5066" spans="1:8" x14ac:dyDescent="0.3">
      <c r="A5066" t="s">
        <v>29053</v>
      </c>
      <c r="B5066" t="s">
        <v>12476</v>
      </c>
      <c r="C5066" t="s">
        <v>28408</v>
      </c>
      <c r="D5066" t="s">
        <v>29014</v>
      </c>
      <c r="E5066">
        <v>1017</v>
      </c>
      <c r="F5066" s="43">
        <v>1.68290830383693E-5</v>
      </c>
      <c r="H5066" t="s">
        <v>12476</v>
      </c>
    </row>
    <row r="5067" spans="1:8" x14ac:dyDescent="0.3">
      <c r="A5067" t="s">
        <v>29054</v>
      </c>
      <c r="B5067" t="s">
        <v>12509</v>
      </c>
      <c r="C5067" t="s">
        <v>28408</v>
      </c>
      <c r="D5067" t="s">
        <v>29014</v>
      </c>
      <c r="E5067">
        <v>3648</v>
      </c>
      <c r="F5067" s="43">
        <v>6.0366268361820299E-5</v>
      </c>
      <c r="H5067" t="s">
        <v>12509</v>
      </c>
    </row>
    <row r="5068" spans="1:8" x14ac:dyDescent="0.3">
      <c r="A5068" t="s">
        <v>29055</v>
      </c>
      <c r="B5068" t="s">
        <v>12530</v>
      </c>
      <c r="C5068" t="s">
        <v>28408</v>
      </c>
      <c r="D5068" t="s">
        <v>29014</v>
      </c>
      <c r="E5068">
        <v>8665</v>
      </c>
      <c r="F5068" s="43">
        <v>1.43386435130256E-4</v>
      </c>
      <c r="H5068" t="s">
        <v>12530</v>
      </c>
    </row>
    <row r="5069" spans="1:8" x14ac:dyDescent="0.3">
      <c r="A5069" t="s">
        <v>29056</v>
      </c>
      <c r="B5069" t="s">
        <v>12878</v>
      </c>
      <c r="C5069" t="s">
        <v>28408</v>
      </c>
      <c r="D5069" t="s">
        <v>29014</v>
      </c>
      <c r="E5069">
        <v>2147</v>
      </c>
      <c r="F5069" s="43">
        <v>3.5528064192112999E-5</v>
      </c>
      <c r="H5069" t="s">
        <v>12878</v>
      </c>
    </row>
    <row r="5070" spans="1:8" x14ac:dyDescent="0.3">
      <c r="A5070" t="s">
        <v>29057</v>
      </c>
      <c r="B5070" t="s">
        <v>13288</v>
      </c>
      <c r="C5070" t="s">
        <v>28408</v>
      </c>
      <c r="D5070" t="s">
        <v>29014</v>
      </c>
      <c r="E5070">
        <v>605</v>
      </c>
      <c r="F5070" s="43">
        <v>1.0011401414172501E-5</v>
      </c>
      <c r="H5070" t="s">
        <v>13288</v>
      </c>
    </row>
    <row r="5071" spans="1:8" x14ac:dyDescent="0.3">
      <c r="A5071" t="s">
        <v>29058</v>
      </c>
      <c r="B5071" t="s">
        <v>13648</v>
      </c>
      <c r="C5071" t="s">
        <v>28408</v>
      </c>
      <c r="D5071" t="s">
        <v>29014</v>
      </c>
      <c r="E5071">
        <v>8308</v>
      </c>
      <c r="F5071" s="43">
        <v>1.37478880907347E-4</v>
      </c>
      <c r="H5071" t="s">
        <v>13648</v>
      </c>
    </row>
    <row r="5072" spans="1:8" x14ac:dyDescent="0.3">
      <c r="A5072" t="s">
        <v>29059</v>
      </c>
      <c r="B5072" t="s">
        <v>15612</v>
      </c>
      <c r="C5072" t="s">
        <v>28408</v>
      </c>
      <c r="D5072" t="s">
        <v>29014</v>
      </c>
      <c r="E5072">
        <v>1313</v>
      </c>
      <c r="F5072" s="43">
        <v>2.17272232343942E-5</v>
      </c>
      <c r="H5072" t="s">
        <v>15612</v>
      </c>
    </row>
    <row r="5073" spans="1:8" x14ac:dyDescent="0.3">
      <c r="A5073" t="s">
        <v>29060</v>
      </c>
      <c r="B5073" t="s">
        <v>13994</v>
      </c>
      <c r="C5073" t="s">
        <v>28408</v>
      </c>
      <c r="D5073" t="s">
        <v>29014</v>
      </c>
      <c r="E5073">
        <v>2166</v>
      </c>
      <c r="F5073" s="43">
        <v>3.5842471839830797E-5</v>
      </c>
      <c r="H5073" t="s">
        <v>13994</v>
      </c>
    </row>
    <row r="5074" spans="1:8" x14ac:dyDescent="0.3">
      <c r="A5074" t="s">
        <v>29061</v>
      </c>
      <c r="B5074" t="s">
        <v>14715</v>
      </c>
      <c r="C5074" t="s">
        <v>28408</v>
      </c>
      <c r="D5074" t="s">
        <v>29014</v>
      </c>
      <c r="E5074">
        <v>8544</v>
      </c>
      <c r="F5074" s="43">
        <v>1.4138415484742101E-4</v>
      </c>
      <c r="H5074" t="s">
        <v>14715</v>
      </c>
    </row>
    <row r="5075" spans="1:8" x14ac:dyDescent="0.3">
      <c r="A5075" t="s">
        <v>29062</v>
      </c>
      <c r="B5075" t="s">
        <v>14848</v>
      </c>
      <c r="C5075" t="s">
        <v>28408</v>
      </c>
      <c r="D5075" t="s">
        <v>29014</v>
      </c>
      <c r="E5075">
        <v>6552</v>
      </c>
      <c r="F5075" s="43">
        <v>1.0842099514984801E-4</v>
      </c>
      <c r="H5075" t="s">
        <v>14848</v>
      </c>
    </row>
    <row r="5076" spans="1:8" x14ac:dyDescent="0.3">
      <c r="A5076" t="s">
        <v>29063</v>
      </c>
      <c r="B5076" t="s">
        <v>14874</v>
      </c>
      <c r="C5076" t="s">
        <v>28408</v>
      </c>
      <c r="D5076" t="s">
        <v>29014</v>
      </c>
      <c r="E5076">
        <v>16016</v>
      </c>
      <c r="F5076" s="43">
        <v>2.6502909925518498E-4</v>
      </c>
      <c r="H5076" t="s">
        <v>14874</v>
      </c>
    </row>
    <row r="5077" spans="1:8" x14ac:dyDescent="0.3">
      <c r="A5077" t="s">
        <v>29064</v>
      </c>
      <c r="B5077" t="s">
        <v>14958</v>
      </c>
      <c r="C5077" t="s">
        <v>28408</v>
      </c>
      <c r="D5077" t="s">
        <v>29014</v>
      </c>
      <c r="E5077">
        <v>350</v>
      </c>
      <c r="F5077" s="43">
        <v>5.7917198263807901E-6</v>
      </c>
      <c r="H5077" t="s">
        <v>14958</v>
      </c>
    </row>
    <row r="5078" spans="1:8" x14ac:dyDescent="0.3">
      <c r="A5078" t="s">
        <v>29065</v>
      </c>
      <c r="B5078" t="s">
        <v>15230</v>
      </c>
      <c r="C5078" t="s">
        <v>28408</v>
      </c>
      <c r="D5078" t="s">
        <v>29014</v>
      </c>
      <c r="E5078">
        <v>8145</v>
      </c>
      <c r="F5078" s="43">
        <v>1.3478159424534699E-4</v>
      </c>
      <c r="H5078" t="s">
        <v>15230</v>
      </c>
    </row>
    <row r="5079" spans="1:8" x14ac:dyDescent="0.3">
      <c r="A5079" t="s">
        <v>29066</v>
      </c>
      <c r="B5079" t="s">
        <v>15321</v>
      </c>
      <c r="C5079" t="s">
        <v>28408</v>
      </c>
      <c r="D5079" t="s">
        <v>29014</v>
      </c>
      <c r="E5079">
        <v>2895</v>
      </c>
      <c r="F5079" s="43">
        <v>4.7905796849635399E-5</v>
      </c>
      <c r="H5079" t="s">
        <v>15321</v>
      </c>
    </row>
    <row r="5080" spans="1:8" x14ac:dyDescent="0.3">
      <c r="A5080" t="s">
        <v>29067</v>
      </c>
      <c r="B5080" t="s">
        <v>15367</v>
      </c>
      <c r="C5080" t="s">
        <v>28408</v>
      </c>
      <c r="D5080" t="s">
        <v>29014</v>
      </c>
      <c r="E5080">
        <v>2613</v>
      </c>
      <c r="F5080" s="43">
        <v>4.3239325446665701E-5</v>
      </c>
      <c r="H5080" t="s">
        <v>15367</v>
      </c>
    </row>
    <row r="5081" spans="1:8" x14ac:dyDescent="0.3">
      <c r="A5081" t="s">
        <v>29068</v>
      </c>
      <c r="B5081" t="s">
        <v>15427</v>
      </c>
      <c r="C5081" t="s">
        <v>28408</v>
      </c>
      <c r="D5081" t="s">
        <v>29014</v>
      </c>
      <c r="E5081">
        <v>4161</v>
      </c>
      <c r="F5081" s="43">
        <v>6.8855274850201305E-5</v>
      </c>
      <c r="H5081" t="s">
        <v>15427</v>
      </c>
    </row>
    <row r="5082" spans="1:8" x14ac:dyDescent="0.3">
      <c r="A5082" t="s">
        <v>29069</v>
      </c>
      <c r="B5082" t="s">
        <v>15443</v>
      </c>
      <c r="C5082" t="s">
        <v>28408</v>
      </c>
      <c r="D5082" t="s">
        <v>29014</v>
      </c>
      <c r="E5082">
        <v>2298</v>
      </c>
      <c r="F5082" s="43">
        <v>3.8026777602923002E-5</v>
      </c>
      <c r="H5082" t="s">
        <v>15443</v>
      </c>
    </row>
    <row r="5083" spans="1:8" x14ac:dyDescent="0.3">
      <c r="A5083" t="s">
        <v>29070</v>
      </c>
      <c r="B5083" t="s">
        <v>15523</v>
      </c>
      <c r="C5083" t="s">
        <v>28408</v>
      </c>
      <c r="D5083" t="s">
        <v>29014</v>
      </c>
      <c r="E5083">
        <v>13507</v>
      </c>
      <c r="F5083" s="43">
        <v>2.2351074198550099E-4</v>
      </c>
      <c r="H5083" t="s">
        <v>15523</v>
      </c>
    </row>
    <row r="5084" spans="1:8" x14ac:dyDescent="0.3">
      <c r="A5084" t="s">
        <v>29071</v>
      </c>
      <c r="B5084" t="s">
        <v>15572</v>
      </c>
      <c r="C5084" t="s">
        <v>28408</v>
      </c>
      <c r="D5084" t="s">
        <v>29014</v>
      </c>
      <c r="E5084">
        <v>4826</v>
      </c>
      <c r="F5084" s="43">
        <v>7.9859542520324802E-5</v>
      </c>
      <c r="H5084" t="s">
        <v>15572</v>
      </c>
    </row>
    <row r="5085" spans="1:8" x14ac:dyDescent="0.3">
      <c r="A5085" t="s">
        <v>29072</v>
      </c>
      <c r="B5085" t="s">
        <v>15732</v>
      </c>
      <c r="C5085" t="s">
        <v>28408</v>
      </c>
      <c r="D5085" t="s">
        <v>29014</v>
      </c>
      <c r="E5085">
        <v>63209</v>
      </c>
      <c r="F5085" s="43">
        <v>1.04596805287344E-3</v>
      </c>
      <c r="H5085" t="s">
        <v>24070</v>
      </c>
    </row>
    <row r="5086" spans="1:8" x14ac:dyDescent="0.3">
      <c r="A5086" t="s">
        <v>29073</v>
      </c>
      <c r="B5086" t="s">
        <v>15735</v>
      </c>
      <c r="C5086" t="s">
        <v>28408</v>
      </c>
      <c r="D5086" t="s">
        <v>29014</v>
      </c>
      <c r="E5086">
        <v>4956</v>
      </c>
      <c r="F5086" s="43">
        <v>8.2010752741552002E-5</v>
      </c>
      <c r="H5086" t="s">
        <v>15735</v>
      </c>
    </row>
    <row r="5087" spans="1:8" x14ac:dyDescent="0.3">
      <c r="A5087" t="s">
        <v>29074</v>
      </c>
      <c r="B5087" t="s">
        <v>7713</v>
      </c>
      <c r="C5087" t="s">
        <v>28408</v>
      </c>
      <c r="D5087" t="s">
        <v>29014</v>
      </c>
      <c r="E5087">
        <v>653</v>
      </c>
      <c r="F5087" s="43">
        <v>1.0805694418933299E-5</v>
      </c>
      <c r="H5087" t="s">
        <v>7713</v>
      </c>
    </row>
    <row r="5088" spans="1:8" x14ac:dyDescent="0.3">
      <c r="A5088" t="s">
        <v>29075</v>
      </c>
      <c r="B5088" t="s">
        <v>7915</v>
      </c>
      <c r="C5088" t="s">
        <v>28408</v>
      </c>
      <c r="D5088" t="s">
        <v>29014</v>
      </c>
      <c r="E5088">
        <v>2646</v>
      </c>
      <c r="F5088" s="43">
        <v>4.3785401887438803E-5</v>
      </c>
      <c r="H5088" t="s">
        <v>7915</v>
      </c>
    </row>
    <row r="5089" spans="1:8" x14ac:dyDescent="0.3">
      <c r="A5089" t="s">
        <v>29076</v>
      </c>
      <c r="B5089" t="s">
        <v>7964</v>
      </c>
      <c r="C5089" t="s">
        <v>28408</v>
      </c>
      <c r="D5089" t="s">
        <v>29014</v>
      </c>
      <c r="E5089">
        <v>2704</v>
      </c>
      <c r="F5089" s="43">
        <v>4.4745172601524699E-5</v>
      </c>
      <c r="H5089" t="s">
        <v>7964</v>
      </c>
    </row>
    <row r="5090" spans="1:8" x14ac:dyDescent="0.3">
      <c r="A5090" t="s">
        <v>29077</v>
      </c>
      <c r="B5090" t="s">
        <v>8082</v>
      </c>
      <c r="C5090" t="s">
        <v>28408</v>
      </c>
      <c r="D5090" t="s">
        <v>29014</v>
      </c>
      <c r="E5090">
        <v>266</v>
      </c>
      <c r="F5090" s="43">
        <v>4.4017070680494002E-6</v>
      </c>
      <c r="H5090" t="s">
        <v>8082</v>
      </c>
    </row>
    <row r="5091" spans="1:8" x14ac:dyDescent="0.3">
      <c r="A5091" t="s">
        <v>29078</v>
      </c>
      <c r="B5091" t="s">
        <v>8324</v>
      </c>
      <c r="C5091" t="s">
        <v>28408</v>
      </c>
      <c r="D5091" t="s">
        <v>29014</v>
      </c>
      <c r="E5091">
        <v>649</v>
      </c>
      <c r="F5091" s="43">
        <v>1.07395033352032E-5</v>
      </c>
      <c r="H5091" t="s">
        <v>8324</v>
      </c>
    </row>
    <row r="5092" spans="1:8" x14ac:dyDescent="0.3">
      <c r="A5092" t="s">
        <v>29079</v>
      </c>
      <c r="B5092" t="s">
        <v>8481</v>
      </c>
      <c r="C5092" t="s">
        <v>28408</v>
      </c>
      <c r="D5092" t="s">
        <v>29014</v>
      </c>
      <c r="E5092">
        <v>650</v>
      </c>
      <c r="F5092" s="43">
        <v>1.0756051106135699E-5</v>
      </c>
      <c r="H5092" t="s">
        <v>8481</v>
      </c>
    </row>
    <row r="5093" spans="1:8" x14ac:dyDescent="0.3">
      <c r="A5093" t="s">
        <v>29080</v>
      </c>
      <c r="B5093" t="s">
        <v>8540</v>
      </c>
      <c r="C5093" t="s">
        <v>28408</v>
      </c>
      <c r="D5093" t="s">
        <v>29014</v>
      </c>
      <c r="E5093">
        <v>4615</v>
      </c>
      <c r="F5093" s="43">
        <v>7.6367962853563802E-5</v>
      </c>
      <c r="H5093" t="s">
        <v>8540</v>
      </c>
    </row>
    <row r="5094" spans="1:8" x14ac:dyDescent="0.3">
      <c r="A5094" t="s">
        <v>29081</v>
      </c>
      <c r="B5094" t="s">
        <v>8522</v>
      </c>
      <c r="C5094" t="s">
        <v>28408</v>
      </c>
      <c r="D5094" t="s">
        <v>29014</v>
      </c>
      <c r="E5094">
        <v>990</v>
      </c>
      <c r="F5094" s="43">
        <v>1.6382293223191401E-5</v>
      </c>
      <c r="H5094" t="s">
        <v>8522</v>
      </c>
    </row>
    <row r="5095" spans="1:8" x14ac:dyDescent="0.3">
      <c r="A5095" t="s">
        <v>29082</v>
      </c>
      <c r="B5095" t="s">
        <v>8970</v>
      </c>
      <c r="C5095" t="s">
        <v>28408</v>
      </c>
      <c r="D5095" t="s">
        <v>29014</v>
      </c>
      <c r="E5095">
        <v>2726</v>
      </c>
      <c r="F5095" s="43">
        <v>4.5109223562040101E-5</v>
      </c>
      <c r="H5095" t="s">
        <v>8970</v>
      </c>
    </row>
    <row r="5096" spans="1:8" x14ac:dyDescent="0.3">
      <c r="A5096" t="s">
        <v>29083</v>
      </c>
      <c r="B5096" t="s">
        <v>8972</v>
      </c>
      <c r="C5096" t="s">
        <v>28408</v>
      </c>
      <c r="D5096" t="s">
        <v>29014</v>
      </c>
      <c r="E5096">
        <v>1736</v>
      </c>
      <c r="F5096" s="43">
        <v>2.87269303388487E-5</v>
      </c>
      <c r="H5096" t="s">
        <v>8972</v>
      </c>
    </row>
    <row r="5097" spans="1:8" x14ac:dyDescent="0.3">
      <c r="A5097" t="s">
        <v>29084</v>
      </c>
      <c r="B5097" t="s">
        <v>9215</v>
      </c>
      <c r="C5097" t="s">
        <v>28408</v>
      </c>
      <c r="D5097" t="s">
        <v>29014</v>
      </c>
      <c r="E5097">
        <v>723</v>
      </c>
      <c r="F5097" s="43">
        <v>1.19640383842095E-5</v>
      </c>
      <c r="H5097" t="s">
        <v>9215</v>
      </c>
    </row>
    <row r="5098" spans="1:8" x14ac:dyDescent="0.3">
      <c r="A5098" t="s">
        <v>29085</v>
      </c>
      <c r="B5098" t="s">
        <v>9258</v>
      </c>
      <c r="C5098" t="s">
        <v>28408</v>
      </c>
      <c r="D5098" t="s">
        <v>29014</v>
      </c>
      <c r="E5098">
        <v>1231</v>
      </c>
      <c r="F5098" s="43">
        <v>2.03703060179279E-5</v>
      </c>
      <c r="H5098" t="s">
        <v>9258</v>
      </c>
    </row>
    <row r="5099" spans="1:8" x14ac:dyDescent="0.3">
      <c r="A5099" t="s">
        <v>29086</v>
      </c>
      <c r="B5099" t="s">
        <v>9314</v>
      </c>
      <c r="C5099" t="s">
        <v>28408</v>
      </c>
      <c r="D5099" t="s">
        <v>29014</v>
      </c>
      <c r="E5099">
        <v>299</v>
      </c>
      <c r="F5099" s="43">
        <v>4.9477835088224404E-6</v>
      </c>
      <c r="H5099" t="s">
        <v>9314</v>
      </c>
    </row>
    <row r="5100" spans="1:8" x14ac:dyDescent="0.3">
      <c r="A5100" t="s">
        <v>29087</v>
      </c>
      <c r="B5100" t="s">
        <v>9454</v>
      </c>
      <c r="C5100" t="s">
        <v>28408</v>
      </c>
      <c r="D5100" t="s">
        <v>29014</v>
      </c>
      <c r="E5100">
        <v>1047</v>
      </c>
      <c r="F5100" s="43">
        <v>1.7325516166344802E-5</v>
      </c>
      <c r="H5100" t="s">
        <v>9454</v>
      </c>
    </row>
    <row r="5101" spans="1:8" x14ac:dyDescent="0.3">
      <c r="A5101" t="s">
        <v>29088</v>
      </c>
      <c r="B5101" t="s">
        <v>9338</v>
      </c>
      <c r="C5101" t="s">
        <v>28408</v>
      </c>
      <c r="D5101" t="s">
        <v>29014</v>
      </c>
      <c r="E5101">
        <v>1289</v>
      </c>
      <c r="F5101" s="43">
        <v>2.13300767320138E-5</v>
      </c>
      <c r="H5101" t="s">
        <v>9338</v>
      </c>
    </row>
    <row r="5102" spans="1:8" x14ac:dyDescent="0.3">
      <c r="A5102" t="s">
        <v>29089</v>
      </c>
      <c r="B5102" t="s">
        <v>9862</v>
      </c>
      <c r="C5102" t="s">
        <v>28408</v>
      </c>
      <c r="D5102" t="s">
        <v>29014</v>
      </c>
      <c r="E5102">
        <v>6900</v>
      </c>
      <c r="F5102" s="43">
        <v>1.14179619434364E-4</v>
      </c>
      <c r="H5102" t="s">
        <v>9862</v>
      </c>
    </row>
    <row r="5103" spans="1:8" x14ac:dyDescent="0.3">
      <c r="A5103" t="s">
        <v>29090</v>
      </c>
      <c r="B5103" t="s">
        <v>9864</v>
      </c>
      <c r="C5103" t="s">
        <v>28408</v>
      </c>
      <c r="D5103" t="s">
        <v>29014</v>
      </c>
      <c r="E5103">
        <v>470</v>
      </c>
      <c r="F5103" s="43">
        <v>7.7774523382827703E-6</v>
      </c>
      <c r="H5103" t="s">
        <v>9864</v>
      </c>
    </row>
    <row r="5104" spans="1:8" x14ac:dyDescent="0.3">
      <c r="A5104" t="s">
        <v>29091</v>
      </c>
      <c r="B5104" t="s">
        <v>9929</v>
      </c>
      <c r="C5104" t="s">
        <v>28408</v>
      </c>
      <c r="D5104" t="s">
        <v>29014</v>
      </c>
      <c r="E5104">
        <v>440</v>
      </c>
      <c r="F5104" s="43">
        <v>7.2810192103072801E-6</v>
      </c>
      <c r="H5104" t="s">
        <v>9929</v>
      </c>
    </row>
    <row r="5105" spans="1:8" x14ac:dyDescent="0.3">
      <c r="A5105" t="s">
        <v>29092</v>
      </c>
      <c r="B5105" t="s">
        <v>9934</v>
      </c>
      <c r="C5105" t="s">
        <v>28408</v>
      </c>
      <c r="D5105" t="s">
        <v>29014</v>
      </c>
      <c r="E5105">
        <v>384</v>
      </c>
      <c r="F5105" s="43">
        <v>6.3543440380863501E-6</v>
      </c>
      <c r="H5105" t="s">
        <v>9934</v>
      </c>
    </row>
    <row r="5106" spans="1:8" x14ac:dyDescent="0.3">
      <c r="A5106" t="s">
        <v>29093</v>
      </c>
      <c r="B5106" t="s">
        <v>9947</v>
      </c>
      <c r="C5106" t="s">
        <v>28408</v>
      </c>
      <c r="D5106" t="s">
        <v>29014</v>
      </c>
      <c r="E5106">
        <v>169</v>
      </c>
      <c r="F5106" s="43">
        <v>2.7965732875952899E-6</v>
      </c>
      <c r="H5106" t="s">
        <v>9947</v>
      </c>
    </row>
    <row r="5107" spans="1:8" x14ac:dyDescent="0.3">
      <c r="A5107" t="s">
        <v>29094</v>
      </c>
      <c r="B5107" t="s">
        <v>9958</v>
      </c>
      <c r="C5107" t="s">
        <v>28408</v>
      </c>
      <c r="D5107" t="s">
        <v>29014</v>
      </c>
      <c r="E5107">
        <v>1595</v>
      </c>
      <c r="F5107" s="43">
        <v>2.6393694637363902E-5</v>
      </c>
      <c r="H5107" t="s">
        <v>9958</v>
      </c>
    </row>
    <row r="5108" spans="1:8" x14ac:dyDescent="0.3">
      <c r="A5108" t="s">
        <v>29095</v>
      </c>
      <c r="B5108" t="s">
        <v>9962</v>
      </c>
      <c r="C5108" t="s">
        <v>28408</v>
      </c>
      <c r="D5108" t="s">
        <v>29014</v>
      </c>
      <c r="E5108">
        <v>524</v>
      </c>
      <c r="F5108" s="43">
        <v>8.6710319686386607E-6</v>
      </c>
      <c r="H5108" t="s">
        <v>9962</v>
      </c>
    </row>
    <row r="5109" spans="1:8" x14ac:dyDescent="0.3">
      <c r="A5109" t="s">
        <v>29096</v>
      </c>
      <c r="B5109" t="s">
        <v>10010</v>
      </c>
      <c r="C5109" t="s">
        <v>28408</v>
      </c>
      <c r="D5109" t="s">
        <v>29014</v>
      </c>
      <c r="E5109">
        <v>311</v>
      </c>
      <c r="F5109" s="43">
        <v>5.1463567600126397E-6</v>
      </c>
      <c r="H5109" t="s">
        <v>10010</v>
      </c>
    </row>
    <row r="5110" spans="1:8" x14ac:dyDescent="0.3">
      <c r="A5110" t="s">
        <v>29097</v>
      </c>
      <c r="B5110" t="s">
        <v>10021</v>
      </c>
      <c r="C5110" t="s">
        <v>28408</v>
      </c>
      <c r="D5110" t="s">
        <v>29014</v>
      </c>
      <c r="E5110">
        <v>672</v>
      </c>
      <c r="F5110" s="43">
        <v>1.1120102066651101E-5</v>
      </c>
      <c r="H5110" t="s">
        <v>10021</v>
      </c>
    </row>
    <row r="5111" spans="1:8" x14ac:dyDescent="0.3">
      <c r="A5111" t="s">
        <v>29098</v>
      </c>
      <c r="B5111" t="s">
        <v>10028</v>
      </c>
      <c r="C5111" t="s">
        <v>28408</v>
      </c>
      <c r="D5111" t="s">
        <v>29014</v>
      </c>
      <c r="E5111">
        <v>3601</v>
      </c>
      <c r="F5111" s="43">
        <v>5.9588523127992001E-5</v>
      </c>
      <c r="H5111" t="s">
        <v>10028</v>
      </c>
    </row>
    <row r="5112" spans="1:8" x14ac:dyDescent="0.3">
      <c r="A5112" t="s">
        <v>29099</v>
      </c>
      <c r="B5112" t="s">
        <v>10149</v>
      </c>
      <c r="C5112" t="s">
        <v>28408</v>
      </c>
      <c r="D5112" t="s">
        <v>29014</v>
      </c>
      <c r="E5112">
        <v>562</v>
      </c>
      <c r="F5112" s="43">
        <v>9.2998472640742905E-6</v>
      </c>
      <c r="H5112" t="s">
        <v>10149</v>
      </c>
    </row>
    <row r="5113" spans="1:8" x14ac:dyDescent="0.3">
      <c r="A5113" t="s">
        <v>29100</v>
      </c>
      <c r="B5113" t="s">
        <v>10419</v>
      </c>
      <c r="C5113" t="s">
        <v>28408</v>
      </c>
      <c r="D5113" t="s">
        <v>29014</v>
      </c>
      <c r="E5113">
        <v>12326</v>
      </c>
      <c r="F5113" s="43">
        <v>2.0396782451419899E-4</v>
      </c>
      <c r="H5113" t="s">
        <v>10419</v>
      </c>
    </row>
    <row r="5114" spans="1:8" x14ac:dyDescent="0.3">
      <c r="A5114" t="s">
        <v>29101</v>
      </c>
      <c r="B5114" t="s">
        <v>10465</v>
      </c>
      <c r="C5114" t="s">
        <v>28408</v>
      </c>
      <c r="D5114" t="s">
        <v>29014</v>
      </c>
      <c r="E5114">
        <v>1455</v>
      </c>
      <c r="F5114" s="43">
        <v>2.4077006706811599E-5</v>
      </c>
      <c r="H5114" t="s">
        <v>10465</v>
      </c>
    </row>
    <row r="5115" spans="1:8" x14ac:dyDescent="0.3">
      <c r="A5115" t="s">
        <v>29102</v>
      </c>
      <c r="B5115" t="s">
        <v>10569</v>
      </c>
      <c r="C5115" t="s">
        <v>28408</v>
      </c>
      <c r="D5115" t="s">
        <v>29014</v>
      </c>
      <c r="E5115">
        <v>2933</v>
      </c>
      <c r="F5115" s="43">
        <v>4.8534612145071001E-5</v>
      </c>
      <c r="H5115" t="s">
        <v>10569</v>
      </c>
    </row>
    <row r="5116" spans="1:8" x14ac:dyDescent="0.3">
      <c r="A5116" t="s">
        <v>29103</v>
      </c>
      <c r="B5116" t="s">
        <v>10647</v>
      </c>
      <c r="C5116" t="s">
        <v>28408</v>
      </c>
      <c r="D5116" t="s">
        <v>29014</v>
      </c>
      <c r="E5116">
        <v>688</v>
      </c>
      <c r="F5116" s="43">
        <v>1.13848664015714E-5</v>
      </c>
      <c r="H5116" t="s">
        <v>10647</v>
      </c>
    </row>
    <row r="5117" spans="1:8" x14ac:dyDescent="0.3">
      <c r="A5117" t="s">
        <v>29104</v>
      </c>
      <c r="B5117" t="s">
        <v>10960</v>
      </c>
      <c r="C5117" t="s">
        <v>28408</v>
      </c>
      <c r="D5117" t="s">
        <v>29014</v>
      </c>
      <c r="E5117">
        <v>1520</v>
      </c>
      <c r="F5117" s="43">
        <v>2.5152611817425101E-5</v>
      </c>
      <c r="H5117" t="s">
        <v>10960</v>
      </c>
    </row>
    <row r="5118" spans="1:8" x14ac:dyDescent="0.3">
      <c r="A5118" t="s">
        <v>29105</v>
      </c>
      <c r="B5118" t="s">
        <v>11149</v>
      </c>
      <c r="C5118" t="s">
        <v>28408</v>
      </c>
      <c r="D5118" t="s">
        <v>29014</v>
      </c>
      <c r="E5118">
        <v>344</v>
      </c>
      <c r="F5118" s="43">
        <v>5.69243320078569E-6</v>
      </c>
      <c r="H5118" t="s">
        <v>11149</v>
      </c>
    </row>
    <row r="5119" spans="1:8" x14ac:dyDescent="0.3">
      <c r="A5119" t="s">
        <v>29106</v>
      </c>
      <c r="B5119" t="s">
        <v>11263</v>
      </c>
      <c r="C5119" t="s">
        <v>28408</v>
      </c>
      <c r="D5119" t="s">
        <v>29014</v>
      </c>
      <c r="E5119">
        <v>2480</v>
      </c>
      <c r="F5119" s="43">
        <v>4.1038471912641E-5</v>
      </c>
      <c r="H5119" t="s">
        <v>11263</v>
      </c>
    </row>
    <row r="5120" spans="1:8" x14ac:dyDescent="0.3">
      <c r="A5120" t="s">
        <v>29107</v>
      </c>
      <c r="B5120" t="s">
        <v>11372</v>
      </c>
      <c r="C5120" t="s">
        <v>28408</v>
      </c>
      <c r="D5120" t="s">
        <v>29014</v>
      </c>
      <c r="E5120">
        <v>583</v>
      </c>
      <c r="F5120" s="43">
        <v>9.6473504536571399E-6</v>
      </c>
      <c r="H5120" t="s">
        <v>11372</v>
      </c>
    </row>
    <row r="5121" spans="1:8" x14ac:dyDescent="0.3">
      <c r="A5121" t="s">
        <v>29108</v>
      </c>
      <c r="B5121" t="s">
        <v>11478</v>
      </c>
      <c r="C5121" t="s">
        <v>28408</v>
      </c>
      <c r="D5121" t="s">
        <v>29014</v>
      </c>
      <c r="E5121">
        <v>3799</v>
      </c>
      <c r="F5121" s="43">
        <v>6.2864981772630302E-5</v>
      </c>
      <c r="H5121" t="s">
        <v>11478</v>
      </c>
    </row>
    <row r="5122" spans="1:8" x14ac:dyDescent="0.3">
      <c r="A5122" t="s">
        <v>29109</v>
      </c>
      <c r="B5122" t="s">
        <v>11570</v>
      </c>
      <c r="C5122" t="s">
        <v>28408</v>
      </c>
      <c r="D5122" t="s">
        <v>29014</v>
      </c>
      <c r="E5122">
        <v>97</v>
      </c>
      <c r="F5122" s="43">
        <v>1.6051337804540999E-6</v>
      </c>
      <c r="H5122" t="s">
        <v>11570</v>
      </c>
    </row>
    <row r="5123" spans="1:8" x14ac:dyDescent="0.3">
      <c r="A5123" t="s">
        <v>29110</v>
      </c>
      <c r="B5123" t="s">
        <v>11781</v>
      </c>
      <c r="C5123" t="s">
        <v>28408</v>
      </c>
      <c r="D5123" t="s">
        <v>29014</v>
      </c>
      <c r="E5123">
        <v>131</v>
      </c>
      <c r="F5123" s="43">
        <v>2.1677579921596698E-6</v>
      </c>
      <c r="H5123" t="s">
        <v>11781</v>
      </c>
    </row>
    <row r="5124" spans="1:8" x14ac:dyDescent="0.3">
      <c r="A5124" t="s">
        <v>29111</v>
      </c>
      <c r="B5124" t="s">
        <v>11873</v>
      </c>
      <c r="C5124" t="s">
        <v>28408</v>
      </c>
      <c r="D5124" t="s">
        <v>29014</v>
      </c>
      <c r="E5124">
        <v>534</v>
      </c>
      <c r="F5124" s="43">
        <v>8.8365096779638298E-6</v>
      </c>
      <c r="H5124" t="s">
        <v>11873</v>
      </c>
    </row>
    <row r="5125" spans="1:8" x14ac:dyDescent="0.3">
      <c r="A5125" t="s">
        <v>29112</v>
      </c>
      <c r="B5125" t="s">
        <v>11964</v>
      </c>
      <c r="C5125" t="s">
        <v>28408</v>
      </c>
      <c r="D5125" t="s">
        <v>29014</v>
      </c>
      <c r="E5125">
        <v>403</v>
      </c>
      <c r="F5125" s="43">
        <v>6.6687516858041599E-6</v>
      </c>
      <c r="H5125" t="s">
        <v>11964</v>
      </c>
    </row>
    <row r="5126" spans="1:8" x14ac:dyDescent="0.3">
      <c r="A5126" t="s">
        <v>29113</v>
      </c>
      <c r="B5126" t="s">
        <v>29114</v>
      </c>
      <c r="C5126" t="s">
        <v>28408</v>
      </c>
      <c r="D5126" t="s">
        <v>29014</v>
      </c>
      <c r="E5126">
        <v>917</v>
      </c>
      <c r="F5126" s="43">
        <v>1.5174305945117701E-5</v>
      </c>
      <c r="H5126" t="s">
        <v>29114</v>
      </c>
    </row>
    <row r="5127" spans="1:8" x14ac:dyDescent="0.3">
      <c r="A5127" t="s">
        <v>29115</v>
      </c>
      <c r="B5127" t="s">
        <v>12078</v>
      </c>
      <c r="C5127" t="s">
        <v>28408</v>
      </c>
      <c r="D5127" t="s">
        <v>29014</v>
      </c>
      <c r="E5127">
        <v>1232</v>
      </c>
      <c r="F5127" s="43">
        <v>2.0386853788860399E-5</v>
      </c>
      <c r="H5127" t="s">
        <v>12078</v>
      </c>
    </row>
    <row r="5128" spans="1:8" x14ac:dyDescent="0.3">
      <c r="A5128" t="s">
        <v>29116</v>
      </c>
      <c r="B5128" t="s">
        <v>12105</v>
      </c>
      <c r="C5128" t="s">
        <v>28408</v>
      </c>
      <c r="D5128" t="s">
        <v>29014</v>
      </c>
      <c r="E5128">
        <v>295</v>
      </c>
      <c r="F5128" s="43">
        <v>4.8815924250923799E-6</v>
      </c>
      <c r="H5128" t="s">
        <v>12105</v>
      </c>
    </row>
    <row r="5129" spans="1:8" x14ac:dyDescent="0.3">
      <c r="A5129" t="s">
        <v>29117</v>
      </c>
      <c r="B5129" t="s">
        <v>11987</v>
      </c>
      <c r="C5129" t="s">
        <v>28408</v>
      </c>
      <c r="D5129" t="s">
        <v>29014</v>
      </c>
      <c r="E5129">
        <v>752</v>
      </c>
      <c r="F5129" s="43">
        <v>1.2443923741252401E-5</v>
      </c>
      <c r="H5129" t="s">
        <v>11987</v>
      </c>
    </row>
    <row r="5130" spans="1:8" x14ac:dyDescent="0.3">
      <c r="A5130" t="s">
        <v>29118</v>
      </c>
      <c r="B5130" t="s">
        <v>12169</v>
      </c>
      <c r="C5130" t="s">
        <v>28408</v>
      </c>
      <c r="D5130" t="s">
        <v>29014</v>
      </c>
      <c r="E5130">
        <v>4222</v>
      </c>
      <c r="F5130" s="43">
        <v>6.9864688877084805E-5</v>
      </c>
      <c r="H5130" t="s">
        <v>12169</v>
      </c>
    </row>
    <row r="5131" spans="1:8" x14ac:dyDescent="0.3">
      <c r="A5131" t="s">
        <v>29119</v>
      </c>
      <c r="B5131" t="s">
        <v>12222</v>
      </c>
      <c r="C5131" t="s">
        <v>28408</v>
      </c>
      <c r="D5131" t="s">
        <v>29014</v>
      </c>
      <c r="E5131">
        <v>356</v>
      </c>
      <c r="F5131" s="43">
        <v>5.8910064519758902E-6</v>
      </c>
      <c r="H5131" t="s">
        <v>12222</v>
      </c>
    </row>
    <row r="5132" spans="1:8" x14ac:dyDescent="0.3">
      <c r="A5132" t="s">
        <v>29120</v>
      </c>
      <c r="B5132" t="s">
        <v>12321</v>
      </c>
      <c r="C5132" t="s">
        <v>28408</v>
      </c>
      <c r="D5132" t="s">
        <v>29014</v>
      </c>
      <c r="E5132">
        <v>274</v>
      </c>
      <c r="F5132" s="43">
        <v>4.5340892355095296E-6</v>
      </c>
      <c r="H5132" t="s">
        <v>12321</v>
      </c>
    </row>
    <row r="5133" spans="1:8" x14ac:dyDescent="0.3">
      <c r="A5133" t="s">
        <v>29121</v>
      </c>
      <c r="B5133" t="s">
        <v>12543</v>
      </c>
      <c r="C5133" t="s">
        <v>28408</v>
      </c>
      <c r="D5133" t="s">
        <v>29014</v>
      </c>
      <c r="E5133">
        <v>448</v>
      </c>
      <c r="F5133" s="43">
        <v>7.4134013777674104E-6</v>
      </c>
      <c r="H5133" t="s">
        <v>12543</v>
      </c>
    </row>
    <row r="5134" spans="1:8" x14ac:dyDescent="0.3">
      <c r="A5134" t="s">
        <v>29122</v>
      </c>
      <c r="B5134" t="s">
        <v>12617</v>
      </c>
      <c r="C5134" t="s">
        <v>28408</v>
      </c>
      <c r="D5134" t="s">
        <v>29014</v>
      </c>
      <c r="E5134">
        <v>172</v>
      </c>
      <c r="F5134" s="43">
        <v>2.8462166003928399E-6</v>
      </c>
      <c r="H5134" t="s">
        <v>12617</v>
      </c>
    </row>
    <row r="5135" spans="1:8" x14ac:dyDescent="0.3">
      <c r="A5135" t="s">
        <v>29123</v>
      </c>
      <c r="B5135" t="s">
        <v>12823</v>
      </c>
      <c r="C5135" t="s">
        <v>28408</v>
      </c>
      <c r="D5135" t="s">
        <v>29014</v>
      </c>
      <c r="E5135">
        <v>2211</v>
      </c>
      <c r="F5135" s="43">
        <v>3.6587121531794103E-5</v>
      </c>
      <c r="H5135" t="s">
        <v>12823</v>
      </c>
    </row>
    <row r="5136" spans="1:8" x14ac:dyDescent="0.3">
      <c r="A5136" t="s">
        <v>29124</v>
      </c>
      <c r="B5136" t="s">
        <v>12834</v>
      </c>
      <c r="C5136" t="s">
        <v>28408</v>
      </c>
      <c r="D5136" t="s">
        <v>29014</v>
      </c>
      <c r="E5136">
        <v>1212</v>
      </c>
      <c r="F5136" s="43">
        <v>2.005589837021E-5</v>
      </c>
      <c r="H5136" t="s">
        <v>12834</v>
      </c>
    </row>
    <row r="5137" spans="1:8" x14ac:dyDescent="0.3">
      <c r="A5137" t="s">
        <v>29125</v>
      </c>
      <c r="B5137" t="s">
        <v>13023</v>
      </c>
      <c r="C5137" t="s">
        <v>28408</v>
      </c>
      <c r="D5137" t="s">
        <v>29014</v>
      </c>
      <c r="E5137">
        <v>2130</v>
      </c>
      <c r="F5137" s="43">
        <v>3.52467520862602E-5</v>
      </c>
      <c r="H5137" t="s">
        <v>13023</v>
      </c>
    </row>
    <row r="5138" spans="1:8" x14ac:dyDescent="0.3">
      <c r="A5138" t="s">
        <v>29126</v>
      </c>
      <c r="B5138" t="s">
        <v>13024</v>
      </c>
      <c r="C5138" t="s">
        <v>28408</v>
      </c>
      <c r="D5138" t="s">
        <v>29014</v>
      </c>
      <c r="E5138">
        <v>1335</v>
      </c>
      <c r="F5138" s="43">
        <v>2.2091274194909601E-5</v>
      </c>
      <c r="H5138" t="s">
        <v>13024</v>
      </c>
    </row>
    <row r="5139" spans="1:8" x14ac:dyDescent="0.3">
      <c r="A5139" t="s">
        <v>29127</v>
      </c>
      <c r="B5139" t="s">
        <v>13026</v>
      </c>
      <c r="C5139" t="s">
        <v>28408</v>
      </c>
      <c r="D5139" t="s">
        <v>29014</v>
      </c>
      <c r="E5139">
        <v>5995</v>
      </c>
      <c r="F5139" s="43">
        <v>9.9203886740436604E-5</v>
      </c>
      <c r="H5139" t="s">
        <v>13026</v>
      </c>
    </row>
    <row r="5140" spans="1:8" x14ac:dyDescent="0.3">
      <c r="A5140" t="s">
        <v>29128</v>
      </c>
      <c r="B5140" t="s">
        <v>13027</v>
      </c>
      <c r="C5140" t="s">
        <v>28408</v>
      </c>
      <c r="D5140" t="s">
        <v>29014</v>
      </c>
      <c r="E5140">
        <v>2798</v>
      </c>
      <c r="F5140" s="43">
        <v>4.6300663069181302E-5</v>
      </c>
      <c r="H5140" t="s">
        <v>13027</v>
      </c>
    </row>
    <row r="5141" spans="1:8" x14ac:dyDescent="0.3">
      <c r="A5141" t="s">
        <v>29129</v>
      </c>
      <c r="B5141" t="s">
        <v>13028</v>
      </c>
      <c r="C5141" t="s">
        <v>28408</v>
      </c>
      <c r="D5141" t="s">
        <v>29014</v>
      </c>
      <c r="E5141">
        <v>2456</v>
      </c>
      <c r="F5141" s="43">
        <v>4.0641325410260599E-5</v>
      </c>
      <c r="H5141" t="s">
        <v>13028</v>
      </c>
    </row>
    <row r="5142" spans="1:8" x14ac:dyDescent="0.3">
      <c r="A5142" t="s">
        <v>29130</v>
      </c>
      <c r="B5142" t="s">
        <v>13032</v>
      </c>
      <c r="C5142" t="s">
        <v>28408</v>
      </c>
      <c r="D5142" t="s">
        <v>29014</v>
      </c>
      <c r="E5142">
        <v>580</v>
      </c>
      <c r="F5142" s="43">
        <v>9.5977071408595907E-6</v>
      </c>
      <c r="H5142" t="s">
        <v>13032</v>
      </c>
    </row>
    <row r="5143" spans="1:8" x14ac:dyDescent="0.3">
      <c r="A5143" t="s">
        <v>29131</v>
      </c>
      <c r="B5143" t="s">
        <v>13184</v>
      </c>
      <c r="C5143" t="s">
        <v>28408</v>
      </c>
      <c r="D5143" t="s">
        <v>29014</v>
      </c>
      <c r="E5143">
        <v>686</v>
      </c>
      <c r="F5143" s="43">
        <v>1.13517708597063E-5</v>
      </c>
      <c r="H5143" t="s">
        <v>13184</v>
      </c>
    </row>
    <row r="5144" spans="1:8" x14ac:dyDescent="0.3">
      <c r="A5144" t="s">
        <v>29132</v>
      </c>
      <c r="B5144" t="s">
        <v>13198</v>
      </c>
      <c r="C5144" t="s">
        <v>28408</v>
      </c>
      <c r="D5144" t="s">
        <v>29014</v>
      </c>
      <c r="E5144">
        <v>361</v>
      </c>
      <c r="F5144" s="43">
        <v>5.9737453066384696E-6</v>
      </c>
      <c r="H5144" t="s">
        <v>13198</v>
      </c>
    </row>
    <row r="5145" spans="1:8" x14ac:dyDescent="0.3">
      <c r="A5145" t="s">
        <v>29133</v>
      </c>
      <c r="B5145" t="s">
        <v>13440</v>
      </c>
      <c r="C5145" t="s">
        <v>28408</v>
      </c>
      <c r="D5145" t="s">
        <v>29014</v>
      </c>
      <c r="E5145">
        <v>46187</v>
      </c>
      <c r="F5145" s="43">
        <v>7.6429189606014097E-4</v>
      </c>
      <c r="H5145" t="s">
        <v>13440</v>
      </c>
    </row>
    <row r="5146" spans="1:8" x14ac:dyDescent="0.3">
      <c r="A5146" t="s">
        <v>29134</v>
      </c>
      <c r="B5146" t="s">
        <v>13497</v>
      </c>
      <c r="C5146" t="s">
        <v>28408</v>
      </c>
      <c r="D5146" t="s">
        <v>29014</v>
      </c>
      <c r="E5146">
        <v>1297</v>
      </c>
      <c r="F5146" s="43">
        <v>2.1462458899473901E-5</v>
      </c>
      <c r="H5146" t="s">
        <v>13497</v>
      </c>
    </row>
    <row r="5147" spans="1:8" x14ac:dyDescent="0.3">
      <c r="A5147" t="s">
        <v>29135</v>
      </c>
      <c r="B5147" t="s">
        <v>13570</v>
      </c>
      <c r="C5147" t="s">
        <v>28408</v>
      </c>
      <c r="D5147" t="s">
        <v>29014</v>
      </c>
      <c r="E5147">
        <v>605</v>
      </c>
      <c r="F5147" s="43">
        <v>1.0011401414172501E-5</v>
      </c>
      <c r="H5147" t="s">
        <v>13570</v>
      </c>
    </row>
    <row r="5148" spans="1:8" x14ac:dyDescent="0.3">
      <c r="A5148" t="s">
        <v>29136</v>
      </c>
      <c r="B5148" t="s">
        <v>13544</v>
      </c>
      <c r="C5148" t="s">
        <v>28408</v>
      </c>
      <c r="D5148" t="s">
        <v>29014</v>
      </c>
      <c r="E5148">
        <v>853</v>
      </c>
      <c r="F5148" s="43">
        <v>1.4115248605436601E-5</v>
      </c>
      <c r="H5148" t="s">
        <v>13544</v>
      </c>
    </row>
    <row r="5149" spans="1:8" x14ac:dyDescent="0.3">
      <c r="A5149" t="s">
        <v>29137</v>
      </c>
      <c r="B5149" t="s">
        <v>13783</v>
      </c>
      <c r="C5149" t="s">
        <v>28408</v>
      </c>
      <c r="D5149" t="s">
        <v>29014</v>
      </c>
      <c r="E5149">
        <v>558</v>
      </c>
      <c r="F5149" s="43">
        <v>9.23365618034423E-6</v>
      </c>
      <c r="H5149" t="s">
        <v>13783</v>
      </c>
    </row>
    <row r="5150" spans="1:8" x14ac:dyDescent="0.3">
      <c r="A5150" t="s">
        <v>29138</v>
      </c>
      <c r="B5150" t="s">
        <v>14425</v>
      </c>
      <c r="C5150" t="s">
        <v>28408</v>
      </c>
      <c r="D5150" t="s">
        <v>29014</v>
      </c>
      <c r="E5150">
        <v>2934</v>
      </c>
      <c r="F5150" s="43">
        <v>4.8551159916003498E-5</v>
      </c>
      <c r="H5150" t="s">
        <v>14425</v>
      </c>
    </row>
    <row r="5151" spans="1:8" x14ac:dyDescent="0.3">
      <c r="A5151" t="s">
        <v>29139</v>
      </c>
      <c r="B5151" t="s">
        <v>14485</v>
      </c>
      <c r="C5151" t="s">
        <v>28408</v>
      </c>
      <c r="D5151" t="s">
        <v>29014</v>
      </c>
      <c r="E5151">
        <v>1106</v>
      </c>
      <c r="F5151" s="43">
        <v>1.8301834651363299E-5</v>
      </c>
      <c r="H5151" t="s">
        <v>14485</v>
      </c>
    </row>
    <row r="5152" spans="1:8" x14ac:dyDescent="0.3">
      <c r="A5152" t="s">
        <v>29140</v>
      </c>
      <c r="B5152" t="s">
        <v>14802</v>
      </c>
      <c r="C5152" t="s">
        <v>28408</v>
      </c>
      <c r="D5152" t="s">
        <v>29014</v>
      </c>
      <c r="E5152">
        <v>2241</v>
      </c>
      <c r="F5152" s="43">
        <v>3.7083554659769602E-5</v>
      </c>
      <c r="H5152" t="s">
        <v>14802</v>
      </c>
    </row>
    <row r="5153" spans="1:8" x14ac:dyDescent="0.3">
      <c r="A5153" t="s">
        <v>29141</v>
      </c>
      <c r="B5153" t="s">
        <v>14869</v>
      </c>
      <c r="C5153" t="s">
        <v>28408</v>
      </c>
      <c r="D5153" t="s">
        <v>29014</v>
      </c>
      <c r="E5153">
        <v>1431</v>
      </c>
      <c r="F5153" s="43">
        <v>2.3679860204431199E-5</v>
      </c>
      <c r="H5153" t="s">
        <v>14869</v>
      </c>
    </row>
    <row r="5154" spans="1:8" x14ac:dyDescent="0.3">
      <c r="A5154" t="s">
        <v>29142</v>
      </c>
      <c r="B5154" t="s">
        <v>14991</v>
      </c>
      <c r="C5154" t="s">
        <v>28408</v>
      </c>
      <c r="D5154" t="s">
        <v>29014</v>
      </c>
      <c r="E5154">
        <v>1002</v>
      </c>
      <c r="F5154" s="43">
        <v>1.6580866474381601E-5</v>
      </c>
      <c r="H5154" t="s">
        <v>14991</v>
      </c>
    </row>
    <row r="5155" spans="1:8" x14ac:dyDescent="0.3">
      <c r="A5155" t="s">
        <v>29143</v>
      </c>
      <c r="B5155" t="s">
        <v>15079</v>
      </c>
      <c r="C5155" t="s">
        <v>28408</v>
      </c>
      <c r="D5155" t="s">
        <v>29014</v>
      </c>
      <c r="E5155">
        <v>1405</v>
      </c>
      <c r="F5155" s="43">
        <v>2.3249618160185698E-5</v>
      </c>
      <c r="H5155" t="s">
        <v>15079</v>
      </c>
    </row>
    <row r="5156" spans="1:8" x14ac:dyDescent="0.3">
      <c r="A5156" t="s">
        <v>29144</v>
      </c>
      <c r="B5156" t="s">
        <v>15075</v>
      </c>
      <c r="C5156" t="s">
        <v>28408</v>
      </c>
      <c r="D5156" t="s">
        <v>29014</v>
      </c>
      <c r="E5156">
        <v>1249</v>
      </c>
      <c r="F5156" s="43">
        <v>2.0668165894713202E-5</v>
      </c>
      <c r="H5156" t="s">
        <v>15075</v>
      </c>
    </row>
    <row r="5157" spans="1:8" x14ac:dyDescent="0.3">
      <c r="A5157" t="s">
        <v>29145</v>
      </c>
      <c r="B5157" t="s">
        <v>15220</v>
      </c>
      <c r="C5157" t="s">
        <v>28408</v>
      </c>
      <c r="D5157" t="s">
        <v>29014</v>
      </c>
      <c r="E5157">
        <v>245</v>
      </c>
      <c r="F5157" s="43">
        <v>4.0542038784665499E-6</v>
      </c>
      <c r="H5157" t="s">
        <v>15220</v>
      </c>
    </row>
    <row r="5158" spans="1:8" x14ac:dyDescent="0.3">
      <c r="A5158" t="s">
        <v>29146</v>
      </c>
      <c r="B5158" t="s">
        <v>15270</v>
      </c>
      <c r="C5158" t="s">
        <v>28408</v>
      </c>
      <c r="D5158" t="s">
        <v>29014</v>
      </c>
      <c r="E5158">
        <v>264</v>
      </c>
      <c r="F5158" s="43">
        <v>4.3686115261843699E-6</v>
      </c>
      <c r="H5158" t="s">
        <v>15270</v>
      </c>
    </row>
    <row r="5159" spans="1:8" x14ac:dyDescent="0.3">
      <c r="A5159" t="s">
        <v>29147</v>
      </c>
      <c r="B5159" t="s">
        <v>15415</v>
      </c>
      <c r="C5159" t="s">
        <v>28408</v>
      </c>
      <c r="D5159" t="s">
        <v>29014</v>
      </c>
      <c r="E5159">
        <v>210</v>
      </c>
      <c r="F5159" s="43">
        <v>3.4750318958284702E-6</v>
      </c>
      <c r="H5159" t="s">
        <v>15415</v>
      </c>
    </row>
    <row r="5160" spans="1:8" x14ac:dyDescent="0.3">
      <c r="A5160" t="s">
        <v>29148</v>
      </c>
      <c r="B5160" t="s">
        <v>7749</v>
      </c>
      <c r="C5160" t="s">
        <v>28408</v>
      </c>
      <c r="D5160" t="s">
        <v>29014</v>
      </c>
      <c r="E5160">
        <v>1552</v>
      </c>
      <c r="F5160" s="43">
        <v>2.56821404872657E-5</v>
      </c>
      <c r="H5160" t="s">
        <v>7749</v>
      </c>
    </row>
    <row r="5161" spans="1:8" x14ac:dyDescent="0.3">
      <c r="A5161" t="s">
        <v>29149</v>
      </c>
      <c r="B5161" t="s">
        <v>7767</v>
      </c>
      <c r="C5161" t="s">
        <v>28408</v>
      </c>
      <c r="D5161" t="s">
        <v>29014</v>
      </c>
      <c r="E5161">
        <v>1760</v>
      </c>
      <c r="F5161" s="43">
        <v>2.91240768412291E-5</v>
      </c>
      <c r="H5161" t="s">
        <v>7767</v>
      </c>
    </row>
    <row r="5162" spans="1:8" x14ac:dyDescent="0.3">
      <c r="A5162" t="s">
        <v>29150</v>
      </c>
      <c r="B5162" t="s">
        <v>7805</v>
      </c>
      <c r="C5162" t="s">
        <v>28408</v>
      </c>
      <c r="D5162" t="s">
        <v>29014</v>
      </c>
      <c r="E5162">
        <v>38433</v>
      </c>
      <c r="F5162" s="43">
        <v>6.3598048024940802E-4</v>
      </c>
      <c r="H5162" t="s">
        <v>7805</v>
      </c>
    </row>
    <row r="5163" spans="1:8" x14ac:dyDescent="0.3">
      <c r="A5163" t="s">
        <v>29151</v>
      </c>
      <c r="B5163" t="s">
        <v>7868</v>
      </c>
      <c r="C5163" t="s">
        <v>28408</v>
      </c>
      <c r="D5163" t="s">
        <v>29014</v>
      </c>
      <c r="E5163">
        <v>4133</v>
      </c>
      <c r="F5163" s="43">
        <v>6.8391937264090805E-5</v>
      </c>
      <c r="H5163" t="s">
        <v>7868</v>
      </c>
    </row>
    <row r="5164" spans="1:8" x14ac:dyDescent="0.3">
      <c r="A5164" t="s">
        <v>29152</v>
      </c>
      <c r="B5164" t="s">
        <v>7949</v>
      </c>
      <c r="C5164" t="s">
        <v>28408</v>
      </c>
      <c r="D5164" t="s">
        <v>29014</v>
      </c>
      <c r="E5164">
        <v>18575</v>
      </c>
      <c r="F5164" s="43">
        <v>3.07374845071495E-4</v>
      </c>
      <c r="H5164" t="s">
        <v>7949</v>
      </c>
    </row>
    <row r="5165" spans="1:8" x14ac:dyDescent="0.3">
      <c r="A5165" t="s">
        <v>29153</v>
      </c>
      <c r="B5165" t="s">
        <v>7960</v>
      </c>
      <c r="C5165" t="s">
        <v>28408</v>
      </c>
      <c r="D5165" t="s">
        <v>29014</v>
      </c>
      <c r="E5165">
        <v>942</v>
      </c>
      <c r="F5165" s="43">
        <v>1.55880002184306E-5</v>
      </c>
      <c r="H5165" t="s">
        <v>7960</v>
      </c>
    </row>
    <row r="5166" spans="1:8" x14ac:dyDescent="0.3">
      <c r="A5166" t="s">
        <v>29154</v>
      </c>
      <c r="B5166" t="s">
        <v>7970</v>
      </c>
      <c r="C5166" t="s">
        <v>28408</v>
      </c>
      <c r="D5166" t="s">
        <v>29014</v>
      </c>
      <c r="E5166">
        <v>49731</v>
      </c>
      <c r="F5166" s="43">
        <v>8.2293719624498005E-4</v>
      </c>
      <c r="H5166" t="s">
        <v>7970</v>
      </c>
    </row>
    <row r="5167" spans="1:8" x14ac:dyDescent="0.3">
      <c r="A5167" t="s">
        <v>29155</v>
      </c>
      <c r="B5167" t="s">
        <v>8006</v>
      </c>
      <c r="C5167" t="s">
        <v>28408</v>
      </c>
      <c r="D5167" t="s">
        <v>29014</v>
      </c>
      <c r="E5167">
        <v>1394</v>
      </c>
      <c r="F5167" s="43">
        <v>2.3067592679928099E-5</v>
      </c>
      <c r="H5167" t="s">
        <v>8006</v>
      </c>
    </row>
    <row r="5168" spans="1:8" x14ac:dyDescent="0.3">
      <c r="A5168" t="s">
        <v>29156</v>
      </c>
      <c r="B5168" t="s">
        <v>8034</v>
      </c>
      <c r="C5168" t="s">
        <v>28408</v>
      </c>
      <c r="D5168" t="s">
        <v>29014</v>
      </c>
      <c r="E5168">
        <v>18311</v>
      </c>
      <c r="F5168" s="43">
        <v>3.0300623354531002E-4</v>
      </c>
      <c r="H5168" t="s">
        <v>8034</v>
      </c>
    </row>
    <row r="5169" spans="1:8" x14ac:dyDescent="0.3">
      <c r="A5169" t="s">
        <v>29157</v>
      </c>
      <c r="B5169" t="s">
        <v>8066</v>
      </c>
      <c r="C5169" t="s">
        <v>28408</v>
      </c>
      <c r="D5169" t="s">
        <v>29014</v>
      </c>
      <c r="E5169">
        <v>1647</v>
      </c>
      <c r="F5169" s="43">
        <v>2.72541787258547E-5</v>
      </c>
      <c r="H5169" t="s">
        <v>8066</v>
      </c>
    </row>
    <row r="5170" spans="1:8" x14ac:dyDescent="0.3">
      <c r="A5170" t="s">
        <v>29158</v>
      </c>
      <c r="B5170" t="s">
        <v>8069</v>
      </c>
      <c r="C5170" t="s">
        <v>28408</v>
      </c>
      <c r="D5170" t="s">
        <v>29014</v>
      </c>
      <c r="E5170">
        <v>13665</v>
      </c>
      <c r="F5170" s="43">
        <v>2.2612528979283801E-4</v>
      </c>
      <c r="H5170" t="s">
        <v>8069</v>
      </c>
    </row>
    <row r="5171" spans="1:8" x14ac:dyDescent="0.3">
      <c r="A5171" t="s">
        <v>29159</v>
      </c>
      <c r="B5171" t="s">
        <v>8312</v>
      </c>
      <c r="C5171" t="s">
        <v>28408</v>
      </c>
      <c r="D5171" t="s">
        <v>29014</v>
      </c>
      <c r="E5171">
        <v>2948</v>
      </c>
      <c r="F5171" s="43">
        <v>4.8782828709058802E-5</v>
      </c>
      <c r="H5171" t="s">
        <v>8312</v>
      </c>
    </row>
    <row r="5172" spans="1:8" x14ac:dyDescent="0.3">
      <c r="A5172" t="s">
        <v>29160</v>
      </c>
      <c r="B5172" t="s">
        <v>8590</v>
      </c>
      <c r="C5172" t="s">
        <v>28408</v>
      </c>
      <c r="D5172" t="s">
        <v>29014</v>
      </c>
      <c r="E5172">
        <v>18549</v>
      </c>
      <c r="F5172" s="43">
        <v>3.0694460302724898E-4</v>
      </c>
      <c r="H5172" t="s">
        <v>8590</v>
      </c>
    </row>
    <row r="5173" spans="1:8" x14ac:dyDescent="0.3">
      <c r="A5173" t="s">
        <v>29161</v>
      </c>
      <c r="B5173" t="s">
        <v>8847</v>
      </c>
      <c r="C5173" t="s">
        <v>28408</v>
      </c>
      <c r="D5173" t="s">
        <v>29014</v>
      </c>
      <c r="E5173">
        <v>460</v>
      </c>
      <c r="F5173" s="43">
        <v>7.6119746289576097E-6</v>
      </c>
      <c r="H5173" t="s">
        <v>8847</v>
      </c>
    </row>
    <row r="5174" spans="1:8" x14ac:dyDescent="0.3">
      <c r="A5174" t="s">
        <v>29162</v>
      </c>
      <c r="B5174" t="s">
        <v>8862</v>
      </c>
      <c r="C5174" t="s">
        <v>28408</v>
      </c>
      <c r="D5174" t="s">
        <v>29014</v>
      </c>
      <c r="E5174">
        <v>11107</v>
      </c>
      <c r="F5174" s="43">
        <v>1.8379609174746099E-4</v>
      </c>
      <c r="H5174" t="s">
        <v>8862</v>
      </c>
    </row>
    <row r="5175" spans="1:8" x14ac:dyDescent="0.3">
      <c r="A5175" t="s">
        <v>29163</v>
      </c>
      <c r="B5175" t="s">
        <v>8931</v>
      </c>
      <c r="C5175" t="s">
        <v>28408</v>
      </c>
      <c r="D5175" t="s">
        <v>29014</v>
      </c>
      <c r="E5175">
        <v>4071</v>
      </c>
      <c r="F5175" s="43">
        <v>6.7365975466274802E-5</v>
      </c>
      <c r="H5175" t="s">
        <v>8931</v>
      </c>
    </row>
    <row r="5176" spans="1:8" x14ac:dyDescent="0.3">
      <c r="A5176" t="s">
        <v>29164</v>
      </c>
      <c r="B5176" t="s">
        <v>8977</v>
      </c>
      <c r="C5176" t="s">
        <v>28408</v>
      </c>
      <c r="D5176" t="s">
        <v>29014</v>
      </c>
      <c r="E5176">
        <v>359</v>
      </c>
      <c r="F5176" s="43">
        <v>5.9406497647734402E-6</v>
      </c>
      <c r="H5176" t="s">
        <v>8977</v>
      </c>
    </row>
    <row r="5177" spans="1:8" x14ac:dyDescent="0.3">
      <c r="A5177" t="s">
        <v>29165</v>
      </c>
      <c r="B5177" t="s">
        <v>8990</v>
      </c>
      <c r="C5177" t="s">
        <v>28408</v>
      </c>
      <c r="D5177" t="s">
        <v>29014</v>
      </c>
      <c r="E5177">
        <v>9488</v>
      </c>
      <c r="F5177" s="43">
        <v>1.57005250607717E-4</v>
      </c>
      <c r="H5177" t="s">
        <v>8990</v>
      </c>
    </row>
    <row r="5178" spans="1:8" x14ac:dyDescent="0.3">
      <c r="A5178" t="s">
        <v>29166</v>
      </c>
      <c r="B5178" t="s">
        <v>9021</v>
      </c>
      <c r="C5178" t="s">
        <v>28408</v>
      </c>
      <c r="D5178" t="s">
        <v>29014</v>
      </c>
      <c r="E5178">
        <v>330</v>
      </c>
      <c r="F5178" s="43">
        <v>5.4607644077304597E-6</v>
      </c>
      <c r="H5178" t="s">
        <v>9021</v>
      </c>
    </row>
    <row r="5179" spans="1:8" x14ac:dyDescent="0.3">
      <c r="A5179" t="s">
        <v>29167</v>
      </c>
      <c r="B5179" t="s">
        <v>9127</v>
      </c>
      <c r="C5179" t="s">
        <v>28408</v>
      </c>
      <c r="D5179" t="s">
        <v>29014</v>
      </c>
      <c r="E5179">
        <v>4649</v>
      </c>
      <c r="F5179" s="43">
        <v>7.69305870652694E-5</v>
      </c>
      <c r="H5179" t="s">
        <v>9127</v>
      </c>
    </row>
    <row r="5180" spans="1:8" x14ac:dyDescent="0.3">
      <c r="A5180" t="s">
        <v>29168</v>
      </c>
      <c r="B5180" t="s">
        <v>9212</v>
      </c>
      <c r="C5180" t="s">
        <v>28408</v>
      </c>
      <c r="D5180" t="s">
        <v>29014</v>
      </c>
      <c r="E5180">
        <v>737</v>
      </c>
      <c r="F5180" s="43">
        <v>1.21957071772647E-5</v>
      </c>
      <c r="H5180" t="s">
        <v>9212</v>
      </c>
    </row>
    <row r="5181" spans="1:8" x14ac:dyDescent="0.3">
      <c r="A5181" t="s">
        <v>29169</v>
      </c>
      <c r="B5181" t="s">
        <v>9318</v>
      </c>
      <c r="C5181" t="s">
        <v>28408</v>
      </c>
      <c r="D5181" t="s">
        <v>29014</v>
      </c>
      <c r="E5181">
        <v>8782</v>
      </c>
      <c r="F5181" s="43">
        <v>1.4532252432935999E-4</v>
      </c>
      <c r="H5181" t="s">
        <v>9318</v>
      </c>
    </row>
    <row r="5182" spans="1:8" x14ac:dyDescent="0.3">
      <c r="A5182" t="s">
        <v>29170</v>
      </c>
      <c r="B5182" t="s">
        <v>9323</v>
      </c>
      <c r="C5182" t="s">
        <v>28408</v>
      </c>
      <c r="D5182" t="s">
        <v>29014</v>
      </c>
      <c r="E5182">
        <v>7328</v>
      </c>
      <c r="F5182" s="43">
        <v>1.21262065393481E-4</v>
      </c>
      <c r="H5182" t="s">
        <v>9323</v>
      </c>
    </row>
    <row r="5183" spans="1:8" x14ac:dyDescent="0.3">
      <c r="A5183" t="s">
        <v>29171</v>
      </c>
      <c r="B5183" t="s">
        <v>9456</v>
      </c>
      <c r="C5183" t="s">
        <v>28408</v>
      </c>
      <c r="D5183" t="s">
        <v>29014</v>
      </c>
      <c r="E5183">
        <v>8059</v>
      </c>
      <c r="F5183" s="43">
        <v>1.3335848594515099E-4</v>
      </c>
      <c r="H5183" t="s">
        <v>9456</v>
      </c>
    </row>
    <row r="5184" spans="1:8" x14ac:dyDescent="0.3">
      <c r="A5184" t="s">
        <v>29172</v>
      </c>
      <c r="B5184" t="s">
        <v>9335</v>
      </c>
      <c r="C5184" t="s">
        <v>28408</v>
      </c>
      <c r="D5184" t="s">
        <v>29014</v>
      </c>
      <c r="E5184">
        <v>855</v>
      </c>
      <c r="F5184" s="43">
        <v>1.41483441473016E-5</v>
      </c>
      <c r="H5184" t="s">
        <v>9335</v>
      </c>
    </row>
    <row r="5185" spans="1:8" x14ac:dyDescent="0.3">
      <c r="A5185" t="s">
        <v>29173</v>
      </c>
      <c r="B5185" t="s">
        <v>9574</v>
      </c>
      <c r="C5185" t="s">
        <v>28408</v>
      </c>
      <c r="D5185" t="s">
        <v>29014</v>
      </c>
      <c r="E5185">
        <v>10421</v>
      </c>
      <c r="F5185" s="43">
        <v>1.7244432088775501E-4</v>
      </c>
      <c r="H5185" t="s">
        <v>9574</v>
      </c>
    </row>
    <row r="5186" spans="1:8" x14ac:dyDescent="0.3">
      <c r="A5186" t="s">
        <v>29174</v>
      </c>
      <c r="B5186" t="s">
        <v>9682</v>
      </c>
      <c r="C5186" t="s">
        <v>28408</v>
      </c>
      <c r="D5186" t="s">
        <v>29014</v>
      </c>
      <c r="E5186">
        <v>1192</v>
      </c>
      <c r="F5186" s="43">
        <v>1.9724942951559699E-5</v>
      </c>
      <c r="H5186" t="s">
        <v>9682</v>
      </c>
    </row>
    <row r="5187" spans="1:8" x14ac:dyDescent="0.3">
      <c r="A5187" t="s">
        <v>29175</v>
      </c>
      <c r="B5187" t="s">
        <v>9696</v>
      </c>
      <c r="C5187" t="s">
        <v>28408</v>
      </c>
      <c r="D5187" t="s">
        <v>29014</v>
      </c>
      <c r="E5187">
        <v>472</v>
      </c>
      <c r="F5187" s="43">
        <v>7.8105478801477997E-6</v>
      </c>
      <c r="H5187" t="s">
        <v>9696</v>
      </c>
    </row>
    <row r="5188" spans="1:8" x14ac:dyDescent="0.3">
      <c r="A5188" t="s">
        <v>29176</v>
      </c>
      <c r="B5188" t="s">
        <v>9704</v>
      </c>
      <c r="C5188" t="s">
        <v>28408</v>
      </c>
      <c r="D5188" t="s">
        <v>29014</v>
      </c>
      <c r="E5188">
        <v>35207</v>
      </c>
      <c r="F5188" s="43">
        <v>5.8259737122110997E-4</v>
      </c>
      <c r="H5188" t="s">
        <v>9704</v>
      </c>
    </row>
    <row r="5189" spans="1:8" x14ac:dyDescent="0.3">
      <c r="A5189" t="s">
        <v>29177</v>
      </c>
      <c r="B5189" t="s">
        <v>9806</v>
      </c>
      <c r="C5189" t="s">
        <v>28408</v>
      </c>
      <c r="D5189" t="s">
        <v>29014</v>
      </c>
      <c r="E5189">
        <v>1353</v>
      </c>
      <c r="F5189" s="43">
        <v>2.23891340716949E-5</v>
      </c>
      <c r="H5189" t="s">
        <v>9806</v>
      </c>
    </row>
    <row r="5190" spans="1:8" x14ac:dyDescent="0.3">
      <c r="A5190" t="s">
        <v>29178</v>
      </c>
      <c r="B5190" t="s">
        <v>9822</v>
      </c>
      <c r="C5190" t="s">
        <v>28408</v>
      </c>
      <c r="D5190" t="s">
        <v>29014</v>
      </c>
      <c r="E5190">
        <v>641</v>
      </c>
      <c r="F5190" s="43">
        <v>1.0607121167743099E-5</v>
      </c>
      <c r="H5190" t="s">
        <v>9822</v>
      </c>
    </row>
    <row r="5191" spans="1:8" x14ac:dyDescent="0.3">
      <c r="A5191" t="s">
        <v>29179</v>
      </c>
      <c r="B5191" t="s">
        <v>9881</v>
      </c>
      <c r="C5191" t="s">
        <v>28408</v>
      </c>
      <c r="D5191" t="s">
        <v>29014</v>
      </c>
      <c r="E5191">
        <v>51229</v>
      </c>
      <c r="F5191" s="43">
        <v>8.4772575710188999E-4</v>
      </c>
      <c r="H5191" t="s">
        <v>24070</v>
      </c>
    </row>
    <row r="5192" spans="1:8" x14ac:dyDescent="0.3">
      <c r="A5192" t="s">
        <v>29180</v>
      </c>
      <c r="B5192" t="s">
        <v>9891</v>
      </c>
      <c r="C5192" t="s">
        <v>28408</v>
      </c>
      <c r="D5192" t="s">
        <v>29014</v>
      </c>
      <c r="E5192">
        <v>1754</v>
      </c>
      <c r="F5192" s="43">
        <v>2.9024790215633998E-5</v>
      </c>
      <c r="H5192" t="s">
        <v>9891</v>
      </c>
    </row>
    <row r="5193" spans="1:8" x14ac:dyDescent="0.3">
      <c r="A5193" t="s">
        <v>29181</v>
      </c>
      <c r="B5193" t="s">
        <v>9946</v>
      </c>
      <c r="C5193" t="s">
        <v>28408</v>
      </c>
      <c r="D5193" t="s">
        <v>29014</v>
      </c>
      <c r="E5193">
        <v>21574</v>
      </c>
      <c r="F5193" s="43">
        <v>3.5700161009811202E-4</v>
      </c>
      <c r="H5193" t="s">
        <v>9946</v>
      </c>
    </row>
    <row r="5194" spans="1:8" x14ac:dyDescent="0.3">
      <c r="A5194" t="s">
        <v>29182</v>
      </c>
      <c r="B5194" t="s">
        <v>9977</v>
      </c>
      <c r="C5194" t="s">
        <v>28408</v>
      </c>
      <c r="D5194" t="s">
        <v>29014</v>
      </c>
      <c r="E5194">
        <v>4002</v>
      </c>
      <c r="F5194" s="43">
        <v>6.6224179271931198E-5</v>
      </c>
      <c r="H5194" t="s">
        <v>9977</v>
      </c>
    </row>
    <row r="5195" spans="1:8" x14ac:dyDescent="0.3">
      <c r="A5195" t="s">
        <v>29183</v>
      </c>
      <c r="B5195" t="s">
        <v>10467</v>
      </c>
      <c r="C5195" t="s">
        <v>28408</v>
      </c>
      <c r="D5195" t="s">
        <v>29014</v>
      </c>
      <c r="E5195">
        <v>13059</v>
      </c>
      <c r="F5195" s="43">
        <v>2.1609734060773299E-4</v>
      </c>
      <c r="H5195" t="s">
        <v>10467</v>
      </c>
    </row>
    <row r="5196" spans="1:8" x14ac:dyDescent="0.3">
      <c r="A5196" t="s">
        <v>29184</v>
      </c>
      <c r="B5196" t="s">
        <v>10486</v>
      </c>
      <c r="C5196" t="s">
        <v>28408</v>
      </c>
      <c r="D5196" t="s">
        <v>29014</v>
      </c>
      <c r="E5196">
        <v>490</v>
      </c>
      <c r="F5196" s="43">
        <v>8.1084077569330999E-6</v>
      </c>
      <c r="H5196" t="s">
        <v>10486</v>
      </c>
    </row>
    <row r="5197" spans="1:8" x14ac:dyDescent="0.3">
      <c r="A5197" t="s">
        <v>29185</v>
      </c>
      <c r="B5197" t="s">
        <v>10583</v>
      </c>
      <c r="C5197" t="s">
        <v>28408</v>
      </c>
      <c r="D5197" t="s">
        <v>29014</v>
      </c>
      <c r="E5197">
        <v>11909</v>
      </c>
      <c r="F5197" s="43">
        <v>1.97067404035339E-4</v>
      </c>
      <c r="H5197" t="s">
        <v>10583</v>
      </c>
    </row>
    <row r="5198" spans="1:8" x14ac:dyDescent="0.3">
      <c r="A5198" t="s">
        <v>29186</v>
      </c>
      <c r="B5198" t="s">
        <v>10638</v>
      </c>
      <c r="C5198" t="s">
        <v>28408</v>
      </c>
      <c r="D5198" t="s">
        <v>29014</v>
      </c>
      <c r="E5198">
        <v>20755</v>
      </c>
      <c r="F5198" s="43">
        <v>3.4344898570438101E-4</v>
      </c>
      <c r="H5198" t="s">
        <v>10638</v>
      </c>
    </row>
    <row r="5199" spans="1:8" x14ac:dyDescent="0.3">
      <c r="A5199" t="s">
        <v>29187</v>
      </c>
      <c r="B5199" t="s">
        <v>10727</v>
      </c>
      <c r="C5199" t="s">
        <v>28408</v>
      </c>
      <c r="D5199" t="s">
        <v>29014</v>
      </c>
      <c r="E5199">
        <v>5749</v>
      </c>
      <c r="F5199" s="43">
        <v>9.5133135091037598E-5</v>
      </c>
      <c r="H5199" t="s">
        <v>10727</v>
      </c>
    </row>
    <row r="5200" spans="1:8" x14ac:dyDescent="0.3">
      <c r="A5200" t="s">
        <v>29188</v>
      </c>
      <c r="B5200" t="s">
        <v>10785</v>
      </c>
      <c r="C5200" t="s">
        <v>28408</v>
      </c>
      <c r="D5200" t="s">
        <v>29014</v>
      </c>
      <c r="E5200">
        <v>1956</v>
      </c>
      <c r="F5200" s="43">
        <v>3.23674399440023E-5</v>
      </c>
      <c r="H5200" t="s">
        <v>10785</v>
      </c>
    </row>
    <row r="5201" spans="1:8" x14ac:dyDescent="0.3">
      <c r="A5201" t="s">
        <v>29189</v>
      </c>
      <c r="B5201" t="s">
        <v>10800</v>
      </c>
      <c r="C5201" t="s">
        <v>28408</v>
      </c>
      <c r="D5201" t="s">
        <v>29014</v>
      </c>
      <c r="E5201">
        <v>5959</v>
      </c>
      <c r="F5201" s="43">
        <v>9.8608166986866001E-5</v>
      </c>
      <c r="H5201" t="s">
        <v>10800</v>
      </c>
    </row>
    <row r="5202" spans="1:8" x14ac:dyDescent="0.3">
      <c r="A5202" t="s">
        <v>29190</v>
      </c>
      <c r="B5202" t="s">
        <v>10808</v>
      </c>
      <c r="C5202" t="s">
        <v>28408</v>
      </c>
      <c r="D5202" t="s">
        <v>29014</v>
      </c>
      <c r="E5202">
        <v>23780</v>
      </c>
      <c r="F5202" s="43">
        <v>3.9350599277524298E-4</v>
      </c>
      <c r="H5202" t="s">
        <v>10808</v>
      </c>
    </row>
    <row r="5203" spans="1:8" x14ac:dyDescent="0.3">
      <c r="A5203" t="s">
        <v>29191</v>
      </c>
      <c r="B5203" t="s">
        <v>10812</v>
      </c>
      <c r="C5203" t="s">
        <v>28408</v>
      </c>
      <c r="D5203" t="s">
        <v>29014</v>
      </c>
      <c r="E5203">
        <v>1248</v>
      </c>
      <c r="F5203" s="43">
        <v>2.0651618123780601E-5</v>
      </c>
      <c r="H5203" t="s">
        <v>10812</v>
      </c>
    </row>
    <row r="5204" spans="1:8" x14ac:dyDescent="0.3">
      <c r="A5204" t="s">
        <v>29192</v>
      </c>
      <c r="B5204" t="s">
        <v>10908</v>
      </c>
      <c r="C5204" t="s">
        <v>28408</v>
      </c>
      <c r="D5204" t="s">
        <v>29014</v>
      </c>
      <c r="E5204">
        <v>767</v>
      </c>
      <c r="F5204" s="43">
        <v>1.2692140305240201E-5</v>
      </c>
      <c r="H5204" t="s">
        <v>10908</v>
      </c>
    </row>
    <row r="5205" spans="1:8" x14ac:dyDescent="0.3">
      <c r="A5205" t="s">
        <v>29193</v>
      </c>
      <c r="B5205" t="s">
        <v>10993</v>
      </c>
      <c r="C5205" t="s">
        <v>28408</v>
      </c>
      <c r="D5205" t="s">
        <v>29014</v>
      </c>
      <c r="E5205">
        <v>19156</v>
      </c>
      <c r="F5205" s="43">
        <v>3.16989099983287E-4</v>
      </c>
      <c r="H5205" t="s">
        <v>10993</v>
      </c>
    </row>
    <row r="5206" spans="1:8" x14ac:dyDescent="0.3">
      <c r="A5206" t="s">
        <v>29194</v>
      </c>
      <c r="B5206" t="s">
        <v>11042</v>
      </c>
      <c r="C5206" t="s">
        <v>28408</v>
      </c>
      <c r="D5206" t="s">
        <v>29014</v>
      </c>
      <c r="E5206">
        <v>81447</v>
      </c>
      <c r="F5206" s="43">
        <v>1.3477662991406699E-3</v>
      </c>
      <c r="H5206" t="s">
        <v>24070</v>
      </c>
    </row>
    <row r="5207" spans="1:8" x14ac:dyDescent="0.3">
      <c r="A5207" t="s">
        <v>29195</v>
      </c>
      <c r="B5207" t="s">
        <v>11125</v>
      </c>
      <c r="C5207" t="s">
        <v>28408</v>
      </c>
      <c r="D5207" t="s">
        <v>29014</v>
      </c>
      <c r="E5207">
        <v>398</v>
      </c>
      <c r="F5207" s="43">
        <v>6.5860128311415796E-6</v>
      </c>
      <c r="H5207" t="s">
        <v>11125</v>
      </c>
    </row>
    <row r="5208" spans="1:8" x14ac:dyDescent="0.3">
      <c r="A5208" t="s">
        <v>29196</v>
      </c>
      <c r="B5208" t="s">
        <v>11148</v>
      </c>
      <c r="C5208" t="s">
        <v>28408</v>
      </c>
      <c r="D5208" t="s">
        <v>29014</v>
      </c>
      <c r="E5208">
        <v>5979</v>
      </c>
      <c r="F5208" s="43">
        <v>9.8939122405516396E-5</v>
      </c>
      <c r="H5208" t="s">
        <v>11148</v>
      </c>
    </row>
    <row r="5209" spans="1:8" x14ac:dyDescent="0.3">
      <c r="A5209" t="s">
        <v>29197</v>
      </c>
      <c r="B5209" t="s">
        <v>11194</v>
      </c>
      <c r="C5209" t="s">
        <v>28408</v>
      </c>
      <c r="D5209" t="s">
        <v>29014</v>
      </c>
      <c r="E5209">
        <v>13006</v>
      </c>
      <c r="F5209" s="43">
        <v>2.1522030874831E-4</v>
      </c>
      <c r="H5209" t="s">
        <v>11194</v>
      </c>
    </row>
    <row r="5210" spans="1:8" x14ac:dyDescent="0.3">
      <c r="A5210" t="s">
        <v>29198</v>
      </c>
      <c r="B5210" t="s">
        <v>11297</v>
      </c>
      <c r="C5210" t="s">
        <v>28408</v>
      </c>
      <c r="D5210" t="s">
        <v>29014</v>
      </c>
      <c r="E5210">
        <v>1012</v>
      </c>
      <c r="F5210" s="43">
        <v>1.6746344183706701E-5</v>
      </c>
      <c r="H5210" t="s">
        <v>11297</v>
      </c>
    </row>
    <row r="5211" spans="1:8" x14ac:dyDescent="0.3">
      <c r="A5211" t="s">
        <v>29199</v>
      </c>
      <c r="B5211" t="s">
        <v>11477</v>
      </c>
      <c r="C5211" t="s">
        <v>28408</v>
      </c>
      <c r="D5211" t="s">
        <v>29014</v>
      </c>
      <c r="E5211">
        <v>1470</v>
      </c>
      <c r="F5211" s="43">
        <v>2.4325223270799301E-5</v>
      </c>
      <c r="H5211" t="s">
        <v>11477</v>
      </c>
    </row>
    <row r="5212" spans="1:8" x14ac:dyDescent="0.3">
      <c r="A5212" t="s">
        <v>29200</v>
      </c>
      <c r="B5212" t="s">
        <v>11530</v>
      </c>
      <c r="C5212" t="s">
        <v>28408</v>
      </c>
      <c r="D5212" t="s">
        <v>29014</v>
      </c>
      <c r="E5212">
        <v>897</v>
      </c>
      <c r="F5212" s="43">
        <v>1.48433505264673E-5</v>
      </c>
      <c r="H5212" t="s">
        <v>11530</v>
      </c>
    </row>
    <row r="5213" spans="1:8" x14ac:dyDescent="0.3">
      <c r="A5213" t="s">
        <v>29201</v>
      </c>
      <c r="B5213" t="s">
        <v>11548</v>
      </c>
      <c r="C5213" t="s">
        <v>28408</v>
      </c>
      <c r="D5213" t="s">
        <v>29014</v>
      </c>
      <c r="E5213">
        <v>7082</v>
      </c>
      <c r="F5213" s="43">
        <v>1.1719131374408199E-4</v>
      </c>
      <c r="H5213" t="s">
        <v>11548</v>
      </c>
    </row>
    <row r="5214" spans="1:8" x14ac:dyDescent="0.3">
      <c r="A5214" t="s">
        <v>29202</v>
      </c>
      <c r="B5214" t="s">
        <v>11556</v>
      </c>
      <c r="C5214" t="s">
        <v>28408</v>
      </c>
      <c r="D5214" t="s">
        <v>29014</v>
      </c>
      <c r="E5214">
        <v>786</v>
      </c>
      <c r="F5214" s="43">
        <v>1.3006547952958E-5</v>
      </c>
      <c r="H5214" t="s">
        <v>11556</v>
      </c>
    </row>
    <row r="5215" spans="1:8" x14ac:dyDescent="0.3">
      <c r="A5215" t="s">
        <v>29203</v>
      </c>
      <c r="B5215" t="s">
        <v>11568</v>
      </c>
      <c r="C5215" t="s">
        <v>28408</v>
      </c>
      <c r="D5215" t="s">
        <v>29014</v>
      </c>
      <c r="E5215">
        <v>6901</v>
      </c>
      <c r="F5215" s="43">
        <v>1.14196167205297E-4</v>
      </c>
      <c r="H5215" t="s">
        <v>11568</v>
      </c>
    </row>
    <row r="5216" spans="1:8" x14ac:dyDescent="0.3">
      <c r="A5216" t="s">
        <v>29204</v>
      </c>
      <c r="B5216" t="s">
        <v>11596</v>
      </c>
      <c r="C5216" t="s">
        <v>28408</v>
      </c>
      <c r="D5216" t="s">
        <v>29014</v>
      </c>
      <c r="E5216">
        <v>38245</v>
      </c>
      <c r="F5216" s="43">
        <v>6.3286949931409505E-4</v>
      </c>
      <c r="H5216" t="s">
        <v>11596</v>
      </c>
    </row>
    <row r="5217" spans="1:8" x14ac:dyDescent="0.3">
      <c r="A5217" t="s">
        <v>29205</v>
      </c>
      <c r="B5217" t="s">
        <v>11684</v>
      </c>
      <c r="C5217" t="s">
        <v>28408</v>
      </c>
      <c r="D5217" t="s">
        <v>29014</v>
      </c>
      <c r="E5217">
        <v>3056</v>
      </c>
      <c r="F5217" s="43">
        <v>5.0569987969770498E-5</v>
      </c>
      <c r="H5217" t="s">
        <v>11684</v>
      </c>
    </row>
    <row r="5218" spans="1:8" x14ac:dyDescent="0.3">
      <c r="A5218" t="s">
        <v>29206</v>
      </c>
      <c r="B5218" t="s">
        <v>11733</v>
      </c>
      <c r="C5218" t="s">
        <v>28408</v>
      </c>
      <c r="D5218" t="s">
        <v>29014</v>
      </c>
      <c r="E5218">
        <v>20772</v>
      </c>
      <c r="F5218" s="43">
        <v>3.4373029781023398E-4</v>
      </c>
      <c r="H5218" t="s">
        <v>11733</v>
      </c>
    </row>
    <row r="5219" spans="1:8" x14ac:dyDescent="0.3">
      <c r="A5219" t="s">
        <v>29207</v>
      </c>
      <c r="B5219" t="s">
        <v>11971</v>
      </c>
      <c r="C5219" t="s">
        <v>28408</v>
      </c>
      <c r="D5219" t="s">
        <v>29014</v>
      </c>
      <c r="E5219">
        <v>11234</v>
      </c>
      <c r="F5219" s="43">
        <v>1.85897658655891E-4</v>
      </c>
      <c r="H5219" t="s">
        <v>11971</v>
      </c>
    </row>
    <row r="5220" spans="1:8" x14ac:dyDescent="0.3">
      <c r="A5220" t="s">
        <v>29208</v>
      </c>
      <c r="B5220" t="s">
        <v>12048</v>
      </c>
      <c r="C5220" t="s">
        <v>28408</v>
      </c>
      <c r="D5220" t="s">
        <v>29014</v>
      </c>
      <c r="E5220">
        <v>1399</v>
      </c>
      <c r="F5220" s="43">
        <v>2.31503315345906E-5</v>
      </c>
      <c r="H5220" t="s">
        <v>12048</v>
      </c>
    </row>
    <row r="5221" spans="1:8" x14ac:dyDescent="0.3">
      <c r="A5221" t="s">
        <v>29209</v>
      </c>
      <c r="B5221" t="s">
        <v>12071</v>
      </c>
      <c r="C5221" t="s">
        <v>28408</v>
      </c>
      <c r="D5221" t="s">
        <v>29014</v>
      </c>
      <c r="E5221">
        <v>2152</v>
      </c>
      <c r="F5221" s="43">
        <v>3.5610803046775602E-5</v>
      </c>
      <c r="H5221" t="s">
        <v>12071</v>
      </c>
    </row>
    <row r="5222" spans="1:8" x14ac:dyDescent="0.3">
      <c r="A5222" t="s">
        <v>29210</v>
      </c>
      <c r="B5222" t="s">
        <v>12080</v>
      </c>
      <c r="C5222" t="s">
        <v>28408</v>
      </c>
      <c r="D5222" t="s">
        <v>29014</v>
      </c>
      <c r="E5222">
        <v>5213</v>
      </c>
      <c r="F5222" s="43">
        <v>8.6263529871208702E-5</v>
      </c>
      <c r="H5222" t="s">
        <v>12080</v>
      </c>
    </row>
    <row r="5223" spans="1:8" x14ac:dyDescent="0.3">
      <c r="A5223" t="s">
        <v>29211</v>
      </c>
      <c r="B5223" t="s">
        <v>11980</v>
      </c>
      <c r="C5223" t="s">
        <v>28408</v>
      </c>
      <c r="D5223" t="s">
        <v>29014</v>
      </c>
      <c r="E5223">
        <v>8617</v>
      </c>
      <c r="F5223" s="43">
        <v>1.42592142125495E-4</v>
      </c>
      <c r="H5223" t="s">
        <v>11980</v>
      </c>
    </row>
    <row r="5224" spans="1:8" x14ac:dyDescent="0.3">
      <c r="A5224" t="s">
        <v>29212</v>
      </c>
      <c r="B5224" t="s">
        <v>12126</v>
      </c>
      <c r="C5224" t="s">
        <v>28408</v>
      </c>
      <c r="D5224" t="s">
        <v>29014</v>
      </c>
      <c r="E5224">
        <v>39502</v>
      </c>
      <c r="F5224" s="43">
        <v>6.5367004737626802E-4</v>
      </c>
      <c r="H5224" t="s">
        <v>12126</v>
      </c>
    </row>
    <row r="5225" spans="1:8" x14ac:dyDescent="0.3">
      <c r="A5225" t="s">
        <v>29213</v>
      </c>
      <c r="B5225" t="s">
        <v>12174</v>
      </c>
      <c r="C5225" t="s">
        <v>28408</v>
      </c>
      <c r="D5225" t="s">
        <v>29014</v>
      </c>
      <c r="E5225">
        <v>2035</v>
      </c>
      <c r="F5225" s="43">
        <v>3.3674713847671197E-5</v>
      </c>
      <c r="H5225" t="s">
        <v>12174</v>
      </c>
    </row>
    <row r="5226" spans="1:8" x14ac:dyDescent="0.3">
      <c r="A5226" t="s">
        <v>29214</v>
      </c>
      <c r="B5226" t="s">
        <v>12206</v>
      </c>
      <c r="C5226" t="s">
        <v>28408</v>
      </c>
      <c r="D5226" t="s">
        <v>29014</v>
      </c>
      <c r="E5226">
        <v>2683</v>
      </c>
      <c r="F5226" s="43">
        <v>4.4397669411941903E-5</v>
      </c>
      <c r="H5226" t="s">
        <v>12206</v>
      </c>
    </row>
    <row r="5227" spans="1:8" x14ac:dyDescent="0.3">
      <c r="A5227" t="s">
        <v>29215</v>
      </c>
      <c r="B5227" t="s">
        <v>12211</v>
      </c>
      <c r="C5227" t="s">
        <v>28408</v>
      </c>
      <c r="D5227" t="s">
        <v>29014</v>
      </c>
      <c r="E5227">
        <v>8122</v>
      </c>
      <c r="F5227" s="43">
        <v>1.34400995513899E-4</v>
      </c>
      <c r="H5227" t="s">
        <v>12211</v>
      </c>
    </row>
    <row r="5228" spans="1:8" x14ac:dyDescent="0.3">
      <c r="A5228" t="s">
        <v>29216</v>
      </c>
      <c r="B5228" t="s">
        <v>12305</v>
      </c>
      <c r="C5228" t="s">
        <v>28408</v>
      </c>
      <c r="D5228" t="s">
        <v>29014</v>
      </c>
      <c r="E5228">
        <v>1361</v>
      </c>
      <c r="F5228" s="43">
        <v>2.2521516239155001E-5</v>
      </c>
      <c r="H5228" t="s">
        <v>12305</v>
      </c>
    </row>
    <row r="5229" spans="1:8" x14ac:dyDescent="0.3">
      <c r="A5229" t="s">
        <v>29217</v>
      </c>
      <c r="B5229" t="s">
        <v>12313</v>
      </c>
      <c r="C5229" t="s">
        <v>28408</v>
      </c>
      <c r="D5229" t="s">
        <v>29014</v>
      </c>
      <c r="E5229">
        <v>1925</v>
      </c>
      <c r="F5229" s="43">
        <v>3.1854459045094299E-5</v>
      </c>
      <c r="H5229" t="s">
        <v>12313</v>
      </c>
    </row>
    <row r="5230" spans="1:8" x14ac:dyDescent="0.3">
      <c r="A5230" t="s">
        <v>29218</v>
      </c>
      <c r="B5230" t="s">
        <v>12318</v>
      </c>
      <c r="C5230" t="s">
        <v>28408</v>
      </c>
      <c r="D5230" t="s">
        <v>29014</v>
      </c>
      <c r="E5230">
        <v>1821</v>
      </c>
      <c r="F5230" s="43">
        <v>3.01334908681126E-5</v>
      </c>
      <c r="H5230" t="s">
        <v>12318</v>
      </c>
    </row>
    <row r="5231" spans="1:8" x14ac:dyDescent="0.3">
      <c r="A5231" t="s">
        <v>29219</v>
      </c>
      <c r="B5231" t="s">
        <v>12324</v>
      </c>
      <c r="C5231" t="s">
        <v>28408</v>
      </c>
      <c r="D5231" t="s">
        <v>29014</v>
      </c>
      <c r="E5231">
        <v>45460</v>
      </c>
      <c r="F5231" s="43">
        <v>7.5226166659220195E-4</v>
      </c>
      <c r="H5231" t="s">
        <v>12324</v>
      </c>
    </row>
    <row r="5232" spans="1:8" x14ac:dyDescent="0.3">
      <c r="A5232" t="s">
        <v>29220</v>
      </c>
      <c r="B5232" t="s">
        <v>12446</v>
      </c>
      <c r="C5232" t="s">
        <v>28408</v>
      </c>
      <c r="D5232" t="s">
        <v>29014</v>
      </c>
      <c r="E5232">
        <v>6742</v>
      </c>
      <c r="F5232" s="43">
        <v>1.11565071627026E-4</v>
      </c>
      <c r="H5232" t="s">
        <v>12446</v>
      </c>
    </row>
    <row r="5233" spans="1:8" x14ac:dyDescent="0.3">
      <c r="A5233" t="s">
        <v>29221</v>
      </c>
      <c r="B5233" t="s">
        <v>12650</v>
      </c>
      <c r="C5233" t="s">
        <v>28408</v>
      </c>
      <c r="D5233" t="s">
        <v>29014</v>
      </c>
      <c r="E5233">
        <v>20498</v>
      </c>
      <c r="F5233" s="43">
        <v>3.39196208574724E-4</v>
      </c>
      <c r="H5233" t="s">
        <v>12650</v>
      </c>
    </row>
    <row r="5234" spans="1:8" x14ac:dyDescent="0.3">
      <c r="A5234" t="s">
        <v>29222</v>
      </c>
      <c r="B5234" t="s">
        <v>12666</v>
      </c>
      <c r="C5234" t="s">
        <v>28408</v>
      </c>
      <c r="D5234" t="s">
        <v>29014</v>
      </c>
      <c r="E5234">
        <v>12167</v>
      </c>
      <c r="F5234" s="43">
        <v>2.0133672893592899E-4</v>
      </c>
      <c r="H5234" t="s">
        <v>12666</v>
      </c>
    </row>
    <row r="5235" spans="1:8" x14ac:dyDescent="0.3">
      <c r="A5235" t="s">
        <v>29223</v>
      </c>
      <c r="B5235" t="s">
        <v>12779</v>
      </c>
      <c r="C5235" t="s">
        <v>28408</v>
      </c>
      <c r="D5235" t="s">
        <v>29014</v>
      </c>
      <c r="E5235">
        <v>277</v>
      </c>
      <c r="F5235" s="43">
        <v>4.5837325483070797E-6</v>
      </c>
      <c r="H5235" t="s">
        <v>12779</v>
      </c>
    </row>
    <row r="5236" spans="1:8" x14ac:dyDescent="0.3">
      <c r="A5236" t="s">
        <v>29224</v>
      </c>
      <c r="B5236" t="s">
        <v>12992</v>
      </c>
      <c r="C5236" t="s">
        <v>28408</v>
      </c>
      <c r="D5236" t="s">
        <v>29014</v>
      </c>
      <c r="E5236">
        <v>803</v>
      </c>
      <c r="F5236" s="43">
        <v>1.3287860058810799E-5</v>
      </c>
      <c r="H5236" t="s">
        <v>12992</v>
      </c>
    </row>
    <row r="5237" spans="1:8" x14ac:dyDescent="0.3">
      <c r="A5237" t="s">
        <v>29225</v>
      </c>
      <c r="B5237" t="s">
        <v>13053</v>
      </c>
      <c r="C5237" t="s">
        <v>28408</v>
      </c>
      <c r="D5237" t="s">
        <v>29014</v>
      </c>
      <c r="E5237">
        <v>2433</v>
      </c>
      <c r="F5237" s="43">
        <v>4.0260726678812702E-5</v>
      </c>
      <c r="H5237" t="s">
        <v>13053</v>
      </c>
    </row>
    <row r="5238" spans="1:8" x14ac:dyDescent="0.3">
      <c r="A5238" t="s">
        <v>29226</v>
      </c>
      <c r="B5238" t="s">
        <v>13079</v>
      </c>
      <c r="C5238" t="s">
        <v>28408</v>
      </c>
      <c r="D5238" t="s">
        <v>29014</v>
      </c>
      <c r="E5238">
        <v>56372</v>
      </c>
      <c r="F5238" s="43">
        <v>9.3283094300782195E-4</v>
      </c>
      <c r="H5238" t="s">
        <v>24070</v>
      </c>
    </row>
    <row r="5239" spans="1:8" x14ac:dyDescent="0.3">
      <c r="A5239" t="s">
        <v>29227</v>
      </c>
      <c r="B5239" t="s">
        <v>13138</v>
      </c>
      <c r="C5239" t="s">
        <v>28408</v>
      </c>
      <c r="D5239" t="s">
        <v>29014</v>
      </c>
      <c r="E5239">
        <v>1158</v>
      </c>
      <c r="F5239" s="43">
        <v>1.9162318739854199E-5</v>
      </c>
      <c r="H5239" t="s">
        <v>13138</v>
      </c>
    </row>
    <row r="5240" spans="1:8" x14ac:dyDescent="0.3">
      <c r="A5240" t="s">
        <v>29228</v>
      </c>
      <c r="B5240" t="s">
        <v>13426</v>
      </c>
      <c r="C5240" t="s">
        <v>28408</v>
      </c>
      <c r="D5240" t="s">
        <v>29014</v>
      </c>
      <c r="E5240">
        <v>9536</v>
      </c>
      <c r="F5240" s="43">
        <v>1.57799543612478E-4</v>
      </c>
      <c r="H5240" t="s">
        <v>13426</v>
      </c>
    </row>
    <row r="5241" spans="1:8" x14ac:dyDescent="0.3">
      <c r="A5241" t="s">
        <v>29229</v>
      </c>
      <c r="B5241" t="s">
        <v>13444</v>
      </c>
      <c r="C5241" t="s">
        <v>28408</v>
      </c>
      <c r="D5241" t="s">
        <v>29014</v>
      </c>
      <c r="E5241">
        <v>9573</v>
      </c>
      <c r="F5241" s="43">
        <v>1.58411811136981E-4</v>
      </c>
      <c r="H5241" t="s">
        <v>13444</v>
      </c>
    </row>
    <row r="5242" spans="1:8" x14ac:dyDescent="0.3">
      <c r="A5242" t="s">
        <v>29230</v>
      </c>
      <c r="B5242" t="s">
        <v>13454</v>
      </c>
      <c r="C5242" t="s">
        <v>28408</v>
      </c>
      <c r="D5242" t="s">
        <v>29014</v>
      </c>
      <c r="E5242">
        <v>762</v>
      </c>
      <c r="F5242" s="43">
        <v>1.26094014505776E-5</v>
      </c>
      <c r="H5242" t="s">
        <v>13454</v>
      </c>
    </row>
    <row r="5243" spans="1:8" x14ac:dyDescent="0.3">
      <c r="A5243" t="s">
        <v>29231</v>
      </c>
      <c r="B5243" t="s">
        <v>13518</v>
      </c>
      <c r="C5243" t="s">
        <v>28408</v>
      </c>
      <c r="D5243" t="s">
        <v>29014</v>
      </c>
      <c r="E5243">
        <v>207</v>
      </c>
      <c r="F5243" s="43">
        <v>3.4253885830309201E-6</v>
      </c>
      <c r="H5243" t="s">
        <v>13518</v>
      </c>
    </row>
    <row r="5244" spans="1:8" x14ac:dyDescent="0.3">
      <c r="A5244" t="s">
        <v>29232</v>
      </c>
      <c r="B5244" t="s">
        <v>13529</v>
      </c>
      <c r="C5244" t="s">
        <v>28408</v>
      </c>
      <c r="D5244" t="s">
        <v>29014</v>
      </c>
      <c r="E5244">
        <v>396</v>
      </c>
      <c r="F5244" s="43">
        <v>6.5529172892765502E-6</v>
      </c>
      <c r="H5244" t="s">
        <v>13529</v>
      </c>
    </row>
    <row r="5245" spans="1:8" x14ac:dyDescent="0.3">
      <c r="A5245" t="s">
        <v>29233</v>
      </c>
      <c r="B5245" t="s">
        <v>13532</v>
      </c>
      <c r="C5245" t="s">
        <v>28408</v>
      </c>
      <c r="D5245" t="s">
        <v>29014</v>
      </c>
      <c r="E5245">
        <v>15576</v>
      </c>
      <c r="F5245" s="43">
        <v>2.5774808004487798E-4</v>
      </c>
      <c r="H5245" t="s">
        <v>13532</v>
      </c>
    </row>
    <row r="5246" spans="1:8" x14ac:dyDescent="0.3">
      <c r="A5246" t="s">
        <v>29234</v>
      </c>
      <c r="B5246" t="s">
        <v>13559</v>
      </c>
      <c r="C5246" t="s">
        <v>28408</v>
      </c>
      <c r="D5246" t="s">
        <v>29014</v>
      </c>
      <c r="E5246">
        <v>280</v>
      </c>
      <c r="F5246" s="43">
        <v>4.6333758611046297E-6</v>
      </c>
      <c r="H5246" t="s">
        <v>13559</v>
      </c>
    </row>
    <row r="5247" spans="1:8" x14ac:dyDescent="0.3">
      <c r="A5247" t="s">
        <v>29235</v>
      </c>
      <c r="B5247" t="s">
        <v>13538</v>
      </c>
      <c r="C5247" t="s">
        <v>28408</v>
      </c>
      <c r="D5247" t="s">
        <v>29014</v>
      </c>
      <c r="E5247">
        <v>10819</v>
      </c>
      <c r="F5247" s="43">
        <v>1.7903033371889599E-4</v>
      </c>
      <c r="H5247" t="s">
        <v>13538</v>
      </c>
    </row>
    <row r="5248" spans="1:8" x14ac:dyDescent="0.3">
      <c r="A5248" t="s">
        <v>29236</v>
      </c>
      <c r="B5248" t="s">
        <v>13543</v>
      </c>
      <c r="C5248" t="s">
        <v>28408</v>
      </c>
      <c r="D5248" t="s">
        <v>29014</v>
      </c>
      <c r="E5248">
        <v>1028</v>
      </c>
      <c r="F5248" s="43">
        <v>1.7011108518627E-5</v>
      </c>
      <c r="H5248" t="s">
        <v>13543</v>
      </c>
    </row>
    <row r="5249" spans="1:8" x14ac:dyDescent="0.3">
      <c r="A5249" t="s">
        <v>29237</v>
      </c>
      <c r="B5249" t="s">
        <v>13619</v>
      </c>
      <c r="C5249" t="s">
        <v>28408</v>
      </c>
      <c r="D5249" t="s">
        <v>29014</v>
      </c>
      <c r="E5249">
        <v>749</v>
      </c>
      <c r="F5249" s="43">
        <v>1.2394280428454901E-5</v>
      </c>
      <c r="H5249" t="s">
        <v>13619</v>
      </c>
    </row>
    <row r="5250" spans="1:8" x14ac:dyDescent="0.3">
      <c r="A5250" t="s">
        <v>29238</v>
      </c>
      <c r="B5250" t="s">
        <v>13624</v>
      </c>
      <c r="C5250" t="s">
        <v>28408</v>
      </c>
      <c r="D5250" t="s">
        <v>29014</v>
      </c>
      <c r="E5250">
        <v>2617175</v>
      </c>
      <c r="F5250" s="43">
        <v>4.3308412390308998E-2</v>
      </c>
      <c r="G5250" t="s">
        <v>23913</v>
      </c>
      <c r="H5250" t="s">
        <v>13624</v>
      </c>
    </row>
    <row r="5251" spans="1:8" x14ac:dyDescent="0.3">
      <c r="A5251" t="s">
        <v>29239</v>
      </c>
      <c r="B5251" t="s">
        <v>13711</v>
      </c>
      <c r="C5251" t="s">
        <v>28408</v>
      </c>
      <c r="D5251" t="s">
        <v>29014</v>
      </c>
      <c r="E5251">
        <v>1392</v>
      </c>
      <c r="F5251" s="43">
        <v>2.3034497138062999E-5</v>
      </c>
      <c r="H5251" t="s">
        <v>13711</v>
      </c>
    </row>
    <row r="5252" spans="1:8" x14ac:dyDescent="0.3">
      <c r="A5252" t="s">
        <v>29240</v>
      </c>
      <c r="B5252" t="s">
        <v>13741</v>
      </c>
      <c r="C5252" t="s">
        <v>28408</v>
      </c>
      <c r="D5252" t="s">
        <v>29014</v>
      </c>
      <c r="E5252">
        <v>6668</v>
      </c>
      <c r="F5252" s="43">
        <v>1.1034053657802E-4</v>
      </c>
      <c r="H5252" t="s">
        <v>13741</v>
      </c>
    </row>
    <row r="5253" spans="1:8" x14ac:dyDescent="0.3">
      <c r="A5253" t="s">
        <v>29241</v>
      </c>
      <c r="B5253" t="s">
        <v>13808</v>
      </c>
      <c r="C5253" t="s">
        <v>28408</v>
      </c>
      <c r="D5253" t="s">
        <v>29014</v>
      </c>
      <c r="E5253">
        <v>936</v>
      </c>
      <c r="F5253" s="43">
        <v>1.5488713592835499E-5</v>
      </c>
      <c r="H5253" t="s">
        <v>13808</v>
      </c>
    </row>
    <row r="5254" spans="1:8" x14ac:dyDescent="0.3">
      <c r="A5254" t="s">
        <v>29242</v>
      </c>
      <c r="B5254" t="s">
        <v>13972</v>
      </c>
      <c r="C5254" t="s">
        <v>28408</v>
      </c>
      <c r="D5254" t="s">
        <v>29014</v>
      </c>
      <c r="E5254">
        <v>1553</v>
      </c>
      <c r="F5254" s="43">
        <v>2.5698688258198199E-5</v>
      </c>
      <c r="H5254" t="s">
        <v>13972</v>
      </c>
    </row>
    <row r="5255" spans="1:8" x14ac:dyDescent="0.3">
      <c r="A5255" t="s">
        <v>29243</v>
      </c>
      <c r="B5255" t="s">
        <v>14106</v>
      </c>
      <c r="C5255" t="s">
        <v>28408</v>
      </c>
      <c r="D5255" t="s">
        <v>29014</v>
      </c>
      <c r="E5255">
        <v>2984</v>
      </c>
      <c r="F5255" s="43">
        <v>4.9378548462629297E-5</v>
      </c>
      <c r="H5255" t="s">
        <v>14106</v>
      </c>
    </row>
    <row r="5256" spans="1:8" x14ac:dyDescent="0.3">
      <c r="A5256" t="s">
        <v>29244</v>
      </c>
      <c r="B5256" t="s">
        <v>14312</v>
      </c>
      <c r="C5256" t="s">
        <v>28408</v>
      </c>
      <c r="D5256" t="s">
        <v>29014</v>
      </c>
      <c r="E5256">
        <v>17403</v>
      </c>
      <c r="F5256" s="43">
        <v>2.8798085753858503E-4</v>
      </c>
      <c r="H5256" t="s">
        <v>14312</v>
      </c>
    </row>
    <row r="5257" spans="1:8" x14ac:dyDescent="0.3">
      <c r="A5257" t="s">
        <v>29245</v>
      </c>
      <c r="B5257" t="s">
        <v>14230</v>
      </c>
      <c r="C5257" t="s">
        <v>28408</v>
      </c>
      <c r="D5257" t="s">
        <v>29014</v>
      </c>
      <c r="E5257">
        <v>4488</v>
      </c>
      <c r="F5257" s="43">
        <v>7.4266395945134207E-5</v>
      </c>
      <c r="H5257" t="s">
        <v>14230</v>
      </c>
    </row>
    <row r="5258" spans="1:8" x14ac:dyDescent="0.3">
      <c r="A5258" t="s">
        <v>29246</v>
      </c>
      <c r="B5258" t="s">
        <v>14261</v>
      </c>
      <c r="C5258" t="s">
        <v>28408</v>
      </c>
      <c r="D5258" t="s">
        <v>29014</v>
      </c>
      <c r="E5258">
        <v>3702</v>
      </c>
      <c r="F5258" s="43">
        <v>6.1259847992176198E-5</v>
      </c>
      <c r="H5258" t="s">
        <v>14261</v>
      </c>
    </row>
    <row r="5259" spans="1:8" x14ac:dyDescent="0.3">
      <c r="A5259" t="s">
        <v>29247</v>
      </c>
      <c r="B5259" t="s">
        <v>14162</v>
      </c>
      <c r="C5259" t="s">
        <v>28408</v>
      </c>
      <c r="D5259" t="s">
        <v>29014</v>
      </c>
      <c r="E5259">
        <v>3366</v>
      </c>
      <c r="F5259" s="43">
        <v>5.5699796958850702E-5</v>
      </c>
      <c r="H5259" t="s">
        <v>14162</v>
      </c>
    </row>
    <row r="5260" spans="1:8" x14ac:dyDescent="0.3">
      <c r="A5260" t="s">
        <v>29248</v>
      </c>
      <c r="B5260" t="s">
        <v>14355</v>
      </c>
      <c r="C5260" t="s">
        <v>28408</v>
      </c>
      <c r="D5260" t="s">
        <v>29014</v>
      </c>
      <c r="E5260">
        <v>184</v>
      </c>
      <c r="F5260" s="43">
        <v>3.0447898515830401E-6</v>
      </c>
      <c r="H5260" t="s">
        <v>14355</v>
      </c>
    </row>
    <row r="5261" spans="1:8" x14ac:dyDescent="0.3">
      <c r="A5261" t="s">
        <v>29249</v>
      </c>
      <c r="B5261" t="s">
        <v>14480</v>
      </c>
      <c r="C5261" t="s">
        <v>28408</v>
      </c>
      <c r="D5261" t="s">
        <v>29014</v>
      </c>
      <c r="E5261">
        <v>9101</v>
      </c>
      <c r="F5261" s="43">
        <v>1.5060126325683299E-4</v>
      </c>
      <c r="H5261" t="s">
        <v>14480</v>
      </c>
    </row>
    <row r="5262" spans="1:8" x14ac:dyDescent="0.3">
      <c r="A5262" t="s">
        <v>29250</v>
      </c>
      <c r="B5262" t="s">
        <v>14827</v>
      </c>
      <c r="C5262" t="s">
        <v>28408</v>
      </c>
      <c r="D5262" t="s">
        <v>29014</v>
      </c>
      <c r="E5262">
        <v>9066</v>
      </c>
      <c r="F5262" s="43">
        <v>1.50022091274195E-4</v>
      </c>
      <c r="H5262" t="s">
        <v>14827</v>
      </c>
    </row>
    <row r="5263" spans="1:8" x14ac:dyDescent="0.3">
      <c r="A5263" t="s">
        <v>29251</v>
      </c>
      <c r="B5263" t="s">
        <v>14984</v>
      </c>
      <c r="C5263" t="s">
        <v>28408</v>
      </c>
      <c r="D5263" t="s">
        <v>29014</v>
      </c>
      <c r="E5263">
        <v>52910</v>
      </c>
      <c r="F5263" s="43">
        <v>8.7554256003945002E-4</v>
      </c>
      <c r="H5263" t="s">
        <v>24070</v>
      </c>
    </row>
    <row r="5264" spans="1:8" x14ac:dyDescent="0.3">
      <c r="A5264" t="s">
        <v>29252</v>
      </c>
      <c r="B5264" t="s">
        <v>14994</v>
      </c>
      <c r="C5264" t="s">
        <v>28408</v>
      </c>
      <c r="D5264" t="s">
        <v>29014</v>
      </c>
      <c r="E5264">
        <v>5147</v>
      </c>
      <c r="F5264" s="43">
        <v>8.5171376989662606E-5</v>
      </c>
      <c r="H5264" t="s">
        <v>14994</v>
      </c>
    </row>
    <row r="5265" spans="1:8" x14ac:dyDescent="0.3">
      <c r="A5265" t="s">
        <v>29253</v>
      </c>
      <c r="B5265" t="s">
        <v>15087</v>
      </c>
      <c r="C5265" t="s">
        <v>28408</v>
      </c>
      <c r="D5265" t="s">
        <v>29014</v>
      </c>
      <c r="E5265">
        <v>1071</v>
      </c>
      <c r="F5265" s="43">
        <v>1.7722662668725199E-5</v>
      </c>
      <c r="H5265" t="s">
        <v>15087</v>
      </c>
    </row>
    <row r="5266" spans="1:8" x14ac:dyDescent="0.3">
      <c r="A5266" t="s">
        <v>29254</v>
      </c>
      <c r="B5266" t="s">
        <v>15164</v>
      </c>
      <c r="C5266" t="s">
        <v>28408</v>
      </c>
      <c r="D5266" t="s">
        <v>29014</v>
      </c>
      <c r="E5266">
        <v>5274</v>
      </c>
      <c r="F5266" s="43">
        <v>8.7272943898092202E-5</v>
      </c>
      <c r="H5266" t="s">
        <v>15164</v>
      </c>
    </row>
    <row r="5267" spans="1:8" x14ac:dyDescent="0.3">
      <c r="A5267" t="s">
        <v>29255</v>
      </c>
      <c r="B5267" t="s">
        <v>15366</v>
      </c>
      <c r="C5267" t="s">
        <v>28408</v>
      </c>
      <c r="D5267" t="s">
        <v>29014</v>
      </c>
      <c r="E5267">
        <v>306</v>
      </c>
      <c r="F5267" s="43">
        <v>5.0636179053500602E-6</v>
      </c>
      <c r="H5267" t="s">
        <v>15366</v>
      </c>
    </row>
    <row r="5268" spans="1:8" x14ac:dyDescent="0.3">
      <c r="A5268" t="s">
        <v>29256</v>
      </c>
      <c r="B5268" t="s">
        <v>15373</v>
      </c>
      <c r="C5268" t="s">
        <v>28408</v>
      </c>
      <c r="D5268" t="s">
        <v>29014</v>
      </c>
      <c r="E5268">
        <v>317</v>
      </c>
      <c r="F5268" s="43">
        <v>5.2456433856077397E-6</v>
      </c>
      <c r="H5268" t="s">
        <v>15373</v>
      </c>
    </row>
    <row r="5269" spans="1:8" x14ac:dyDescent="0.3">
      <c r="A5269" t="s">
        <v>29257</v>
      </c>
      <c r="B5269" t="s">
        <v>15381</v>
      </c>
      <c r="C5269" t="s">
        <v>28408</v>
      </c>
      <c r="D5269" t="s">
        <v>29014</v>
      </c>
      <c r="E5269">
        <v>14975</v>
      </c>
      <c r="F5269" s="43">
        <v>2.47802869714435E-4</v>
      </c>
      <c r="H5269" t="s">
        <v>15381</v>
      </c>
    </row>
    <row r="5270" spans="1:8" x14ac:dyDescent="0.3">
      <c r="A5270" t="s">
        <v>29258</v>
      </c>
      <c r="B5270" t="s">
        <v>15446</v>
      </c>
      <c r="C5270" t="s">
        <v>28408</v>
      </c>
      <c r="D5270" t="s">
        <v>29014</v>
      </c>
      <c r="E5270">
        <v>52295</v>
      </c>
      <c r="F5270" s="43">
        <v>8.6536568091595198E-4</v>
      </c>
      <c r="H5270" t="s">
        <v>24070</v>
      </c>
    </row>
    <row r="5271" spans="1:8" x14ac:dyDescent="0.3">
      <c r="A5271" t="s">
        <v>29259</v>
      </c>
      <c r="B5271" t="s">
        <v>15551</v>
      </c>
      <c r="C5271" t="s">
        <v>28408</v>
      </c>
      <c r="D5271" t="s">
        <v>29014</v>
      </c>
      <c r="E5271">
        <v>3937</v>
      </c>
      <c r="F5271" s="43">
        <v>6.5148574161317605E-5</v>
      </c>
      <c r="H5271" t="s">
        <v>15551</v>
      </c>
    </row>
    <row r="5272" spans="1:8" x14ac:dyDescent="0.3">
      <c r="A5272" t="s">
        <v>29260</v>
      </c>
      <c r="B5272" t="s">
        <v>15744</v>
      </c>
      <c r="C5272" t="s">
        <v>28408</v>
      </c>
      <c r="D5272" t="s">
        <v>29014</v>
      </c>
      <c r="E5272">
        <v>177</v>
      </c>
      <c r="F5272" s="43">
        <v>2.92895545505543E-6</v>
      </c>
      <c r="H5272" t="s">
        <v>15744</v>
      </c>
    </row>
    <row r="5273" spans="1:8" x14ac:dyDescent="0.3">
      <c r="A5273" t="s">
        <v>29261</v>
      </c>
      <c r="B5273" t="s">
        <v>15778</v>
      </c>
      <c r="C5273" t="s">
        <v>28408</v>
      </c>
      <c r="D5273" t="s">
        <v>29014</v>
      </c>
      <c r="E5273">
        <v>16922</v>
      </c>
      <c r="F5273" s="43">
        <v>2.8002137972004499E-4</v>
      </c>
      <c r="H5273" t="s">
        <v>15778</v>
      </c>
    </row>
    <row r="5274" spans="1:8" x14ac:dyDescent="0.3">
      <c r="A5274" t="s">
        <v>29262</v>
      </c>
      <c r="B5274" t="s">
        <v>11202</v>
      </c>
      <c r="C5274" t="s">
        <v>28408</v>
      </c>
      <c r="D5274" t="s">
        <v>29014</v>
      </c>
      <c r="E5274">
        <v>12893</v>
      </c>
      <c r="F5274" s="43">
        <v>2.13350410632936E-4</v>
      </c>
      <c r="H5274" t="s">
        <v>11202</v>
      </c>
    </row>
    <row r="5275" spans="1:8" x14ac:dyDescent="0.3">
      <c r="A5275" t="s">
        <v>29263</v>
      </c>
      <c r="B5275" t="s">
        <v>11156</v>
      </c>
      <c r="C5275" t="s">
        <v>28408</v>
      </c>
      <c r="D5275" t="s">
        <v>29014</v>
      </c>
      <c r="E5275">
        <v>37293</v>
      </c>
      <c r="F5275" s="43">
        <v>6.1711602138633901E-4</v>
      </c>
      <c r="H5275" t="s">
        <v>11156</v>
      </c>
    </row>
    <row r="5276" spans="1:8" x14ac:dyDescent="0.3">
      <c r="A5276" t="s">
        <v>29264</v>
      </c>
      <c r="B5276" t="s">
        <v>8016</v>
      </c>
      <c r="C5276" t="s">
        <v>28408</v>
      </c>
      <c r="D5276" t="s">
        <v>29014</v>
      </c>
      <c r="E5276">
        <v>44202</v>
      </c>
      <c r="F5276" s="43">
        <v>7.3144457075909595E-4</v>
      </c>
      <c r="H5276" t="s">
        <v>8016</v>
      </c>
    </row>
    <row r="5277" spans="1:8" x14ac:dyDescent="0.3">
      <c r="A5277" t="s">
        <v>29265</v>
      </c>
      <c r="B5277" t="s">
        <v>9799</v>
      </c>
      <c r="C5277" t="s">
        <v>28408</v>
      </c>
      <c r="D5277" t="s">
        <v>29014</v>
      </c>
      <c r="E5277">
        <v>37235</v>
      </c>
      <c r="F5277" s="43">
        <v>6.16156250672253E-4</v>
      </c>
      <c r="H5277" t="s">
        <v>9799</v>
      </c>
    </row>
    <row r="5278" spans="1:8" x14ac:dyDescent="0.3">
      <c r="A5278" t="s">
        <v>29266</v>
      </c>
      <c r="B5278" t="s">
        <v>13849</v>
      </c>
      <c r="C5278" t="s">
        <v>28408</v>
      </c>
      <c r="D5278" t="s">
        <v>29014</v>
      </c>
      <c r="E5278">
        <v>13806</v>
      </c>
      <c r="F5278" s="43">
        <v>2.2845852549432301E-4</v>
      </c>
      <c r="H5278" t="s">
        <v>13849</v>
      </c>
    </row>
    <row r="5279" spans="1:8" x14ac:dyDescent="0.3">
      <c r="A5279" t="s">
        <v>29267</v>
      </c>
      <c r="B5279" t="s">
        <v>10519</v>
      </c>
      <c r="C5279" t="s">
        <v>28408</v>
      </c>
      <c r="D5279" t="s">
        <v>29014</v>
      </c>
      <c r="E5279">
        <v>67626</v>
      </c>
      <c r="F5279" s="43">
        <v>1.11905955708236E-3</v>
      </c>
      <c r="H5279" t="s">
        <v>24070</v>
      </c>
    </row>
    <row r="5280" spans="1:8" x14ac:dyDescent="0.3">
      <c r="A5280" t="s">
        <v>29268</v>
      </c>
      <c r="B5280" t="s">
        <v>10561</v>
      </c>
      <c r="C5280" t="s">
        <v>28408</v>
      </c>
      <c r="D5280" t="s">
        <v>29014</v>
      </c>
      <c r="E5280">
        <v>30572</v>
      </c>
      <c r="F5280" s="43">
        <v>5.0589845294889601E-4</v>
      </c>
      <c r="H5280" t="s">
        <v>10561</v>
      </c>
    </row>
    <row r="5281" spans="1:8" x14ac:dyDescent="0.3">
      <c r="A5281" t="s">
        <v>29269</v>
      </c>
      <c r="B5281" t="s">
        <v>7987</v>
      </c>
      <c r="C5281" t="s">
        <v>28408</v>
      </c>
      <c r="D5281" t="s">
        <v>29014</v>
      </c>
      <c r="E5281">
        <v>66979</v>
      </c>
      <c r="F5281" s="43">
        <v>1.10835314928902E-3</v>
      </c>
      <c r="H5281" t="s">
        <v>24070</v>
      </c>
    </row>
    <row r="5282" spans="1:8" x14ac:dyDescent="0.3">
      <c r="A5282" t="s">
        <v>29270</v>
      </c>
      <c r="B5282" t="s">
        <v>8278</v>
      </c>
      <c r="C5282" t="s">
        <v>28408</v>
      </c>
      <c r="D5282" t="s">
        <v>29014</v>
      </c>
      <c r="E5282">
        <v>1580</v>
      </c>
      <c r="F5282" s="43">
        <v>2.6145478073376101E-5</v>
      </c>
      <c r="H5282" t="s">
        <v>8278</v>
      </c>
    </row>
    <row r="5283" spans="1:8" x14ac:dyDescent="0.3">
      <c r="A5283" t="s">
        <v>29271</v>
      </c>
      <c r="B5283" t="s">
        <v>8895</v>
      </c>
      <c r="C5283" t="s">
        <v>28408</v>
      </c>
      <c r="D5283" t="s">
        <v>29014</v>
      </c>
      <c r="E5283">
        <v>638</v>
      </c>
      <c r="F5283" s="43">
        <v>1.0557477854945599E-5</v>
      </c>
      <c r="H5283" t="s">
        <v>8895</v>
      </c>
    </row>
    <row r="5284" spans="1:8" x14ac:dyDescent="0.3">
      <c r="A5284" t="s">
        <v>29272</v>
      </c>
      <c r="B5284" t="s">
        <v>9360</v>
      </c>
      <c r="C5284" t="s">
        <v>28408</v>
      </c>
      <c r="D5284" t="s">
        <v>29014</v>
      </c>
      <c r="E5284">
        <v>4401</v>
      </c>
      <c r="F5284" s="43">
        <v>7.2826739874005294E-5</v>
      </c>
      <c r="H5284" t="s">
        <v>9360</v>
      </c>
    </row>
    <row r="5285" spans="1:8" x14ac:dyDescent="0.3">
      <c r="A5285" t="s">
        <v>29273</v>
      </c>
      <c r="B5285" t="s">
        <v>9855</v>
      </c>
      <c r="C5285" t="s">
        <v>28408</v>
      </c>
      <c r="D5285" t="s">
        <v>29014</v>
      </c>
      <c r="E5285">
        <v>35551</v>
      </c>
      <c r="F5285" s="43">
        <v>5.8828980442189496E-4</v>
      </c>
      <c r="H5285" t="s">
        <v>9855</v>
      </c>
    </row>
    <row r="5286" spans="1:8" x14ac:dyDescent="0.3">
      <c r="A5286" t="s">
        <v>29274</v>
      </c>
      <c r="B5286" t="s">
        <v>10053</v>
      </c>
      <c r="C5286" t="s">
        <v>28408</v>
      </c>
      <c r="D5286" t="s">
        <v>29014</v>
      </c>
      <c r="E5286">
        <v>11025</v>
      </c>
      <c r="F5286" s="43">
        <v>1.82439174530995E-4</v>
      </c>
      <c r="H5286" t="s">
        <v>10053</v>
      </c>
    </row>
    <row r="5287" spans="1:8" x14ac:dyDescent="0.3">
      <c r="A5287" t="s">
        <v>29275</v>
      </c>
      <c r="B5287" t="s">
        <v>10545</v>
      </c>
      <c r="C5287" t="s">
        <v>28408</v>
      </c>
      <c r="D5287" t="s">
        <v>29014</v>
      </c>
      <c r="E5287">
        <v>37180</v>
      </c>
      <c r="F5287" s="43">
        <v>6.1524612327096501E-4</v>
      </c>
      <c r="H5287" t="s">
        <v>10545</v>
      </c>
    </row>
    <row r="5288" spans="1:8" x14ac:dyDescent="0.3">
      <c r="A5288" t="s">
        <v>29276</v>
      </c>
      <c r="B5288" t="s">
        <v>10584</v>
      </c>
      <c r="C5288" t="s">
        <v>28408</v>
      </c>
      <c r="D5288" t="s">
        <v>29014</v>
      </c>
      <c r="E5288">
        <v>36331</v>
      </c>
      <c r="F5288" s="43">
        <v>6.0119706574925796E-4</v>
      </c>
      <c r="H5288" t="s">
        <v>10584</v>
      </c>
    </row>
    <row r="5289" spans="1:8" x14ac:dyDescent="0.3">
      <c r="A5289" t="s">
        <v>29277</v>
      </c>
      <c r="B5289" t="s">
        <v>10697</v>
      </c>
      <c r="C5289" t="s">
        <v>28408</v>
      </c>
      <c r="D5289" t="s">
        <v>29014</v>
      </c>
      <c r="E5289">
        <v>20762</v>
      </c>
      <c r="F5289" s="43">
        <v>3.4356482010090801E-4</v>
      </c>
      <c r="H5289" t="s">
        <v>10697</v>
      </c>
    </row>
    <row r="5290" spans="1:8" x14ac:dyDescent="0.3">
      <c r="A5290" t="s">
        <v>29278</v>
      </c>
      <c r="B5290" t="s">
        <v>11118</v>
      </c>
      <c r="C5290" t="s">
        <v>28408</v>
      </c>
      <c r="D5290" t="s">
        <v>29014</v>
      </c>
      <c r="E5290">
        <v>10460</v>
      </c>
      <c r="F5290" s="43">
        <v>1.7308968395412299E-4</v>
      </c>
      <c r="H5290" t="s">
        <v>11118</v>
      </c>
    </row>
    <row r="5291" spans="1:8" x14ac:dyDescent="0.3">
      <c r="A5291" t="s">
        <v>29279</v>
      </c>
      <c r="B5291" t="s">
        <v>11215</v>
      </c>
      <c r="C5291" t="s">
        <v>28408</v>
      </c>
      <c r="D5291" t="s">
        <v>29014</v>
      </c>
      <c r="E5291">
        <v>117892</v>
      </c>
      <c r="F5291" s="43">
        <v>1.9508498107762399E-3</v>
      </c>
      <c r="H5291" t="s">
        <v>11215</v>
      </c>
    </row>
    <row r="5292" spans="1:8" x14ac:dyDescent="0.3">
      <c r="A5292" t="s">
        <v>29280</v>
      </c>
      <c r="B5292" t="s">
        <v>11258</v>
      </c>
      <c r="C5292" t="s">
        <v>28408</v>
      </c>
      <c r="D5292" t="s">
        <v>29014</v>
      </c>
      <c r="E5292">
        <v>4155</v>
      </c>
      <c r="F5292" s="43">
        <v>6.8755988224606206E-5</v>
      </c>
      <c r="H5292" t="s">
        <v>11258</v>
      </c>
    </row>
    <row r="5293" spans="1:8" x14ac:dyDescent="0.3">
      <c r="A5293" t="s">
        <v>29281</v>
      </c>
      <c r="B5293" t="s">
        <v>11463</v>
      </c>
      <c r="C5293" t="s">
        <v>28408</v>
      </c>
      <c r="D5293" t="s">
        <v>29014</v>
      </c>
      <c r="E5293">
        <v>3078</v>
      </c>
      <c r="F5293" s="43">
        <v>5.0934038930285899E-5</v>
      </c>
      <c r="H5293" t="s">
        <v>11463</v>
      </c>
    </row>
    <row r="5294" spans="1:8" x14ac:dyDescent="0.3">
      <c r="A5294" t="s">
        <v>29282</v>
      </c>
      <c r="B5294" t="s">
        <v>11803</v>
      </c>
      <c r="C5294" t="s">
        <v>28408</v>
      </c>
      <c r="D5294" t="s">
        <v>29014</v>
      </c>
      <c r="E5294">
        <v>19472</v>
      </c>
      <c r="F5294" s="43">
        <v>3.2221819559796202E-4</v>
      </c>
      <c r="H5294" t="s">
        <v>11803</v>
      </c>
    </row>
    <row r="5295" spans="1:8" x14ac:dyDescent="0.3">
      <c r="A5295" t="s">
        <v>29283</v>
      </c>
      <c r="B5295" t="s">
        <v>11984</v>
      </c>
      <c r="C5295" t="s">
        <v>28408</v>
      </c>
      <c r="D5295" t="s">
        <v>29014</v>
      </c>
      <c r="E5295">
        <v>6144</v>
      </c>
      <c r="F5295" s="43">
        <v>1.0166950460938199E-4</v>
      </c>
      <c r="H5295" t="s">
        <v>11984</v>
      </c>
    </row>
    <row r="5296" spans="1:8" x14ac:dyDescent="0.3">
      <c r="A5296" t="s">
        <v>29284</v>
      </c>
      <c r="B5296" t="s">
        <v>12371</v>
      </c>
      <c r="C5296" t="s">
        <v>28408</v>
      </c>
      <c r="D5296" t="s">
        <v>29014</v>
      </c>
      <c r="E5296">
        <v>4035</v>
      </c>
      <c r="F5296" s="43">
        <v>6.6770255712704198E-5</v>
      </c>
      <c r="H5296" t="s">
        <v>12371</v>
      </c>
    </row>
    <row r="5297" spans="1:8" x14ac:dyDescent="0.3">
      <c r="A5297" t="s">
        <v>29285</v>
      </c>
      <c r="B5297" t="s">
        <v>13130</v>
      </c>
      <c r="C5297" t="s">
        <v>28408</v>
      </c>
      <c r="D5297" t="s">
        <v>29014</v>
      </c>
      <c r="E5297">
        <v>13812</v>
      </c>
      <c r="F5297" s="43">
        <v>2.28557812119918E-4</v>
      </c>
      <c r="H5297" t="s">
        <v>13130</v>
      </c>
    </row>
    <row r="5298" spans="1:8" x14ac:dyDescent="0.3">
      <c r="A5298" t="s">
        <v>29286</v>
      </c>
      <c r="B5298" t="s">
        <v>13135</v>
      </c>
      <c r="C5298" t="s">
        <v>28408</v>
      </c>
      <c r="D5298" t="s">
        <v>29014</v>
      </c>
      <c r="E5298">
        <v>3255</v>
      </c>
      <c r="F5298" s="43">
        <v>5.3862994385341301E-5</v>
      </c>
      <c r="H5298" t="s">
        <v>13135</v>
      </c>
    </row>
    <row r="5299" spans="1:8" x14ac:dyDescent="0.3">
      <c r="A5299" t="s">
        <v>29287</v>
      </c>
      <c r="B5299" t="s">
        <v>13286</v>
      </c>
      <c r="C5299" t="s">
        <v>28408</v>
      </c>
      <c r="D5299" t="s">
        <v>29014</v>
      </c>
      <c r="E5299">
        <v>13891</v>
      </c>
      <c r="F5299" s="43">
        <v>2.2986508602358701E-4</v>
      </c>
      <c r="H5299" t="s">
        <v>13286</v>
      </c>
    </row>
    <row r="5300" spans="1:8" x14ac:dyDescent="0.3">
      <c r="A5300" t="s">
        <v>29288</v>
      </c>
      <c r="B5300" t="s">
        <v>13292</v>
      </c>
      <c r="C5300" t="s">
        <v>28408</v>
      </c>
      <c r="D5300" t="s">
        <v>29014</v>
      </c>
      <c r="E5300">
        <v>1233</v>
      </c>
      <c r="F5300" s="43">
        <v>2.0403401559792899E-5</v>
      </c>
      <c r="H5300" t="s">
        <v>13292</v>
      </c>
    </row>
    <row r="5301" spans="1:8" x14ac:dyDescent="0.3">
      <c r="A5301" t="s">
        <v>29289</v>
      </c>
      <c r="B5301" t="s">
        <v>13561</v>
      </c>
      <c r="C5301" t="s">
        <v>28408</v>
      </c>
      <c r="D5301" t="s">
        <v>29014</v>
      </c>
      <c r="E5301">
        <v>4552</v>
      </c>
      <c r="F5301" s="43">
        <v>7.5325453284815297E-5</v>
      </c>
      <c r="H5301" t="s">
        <v>13561</v>
      </c>
    </row>
    <row r="5302" spans="1:8" x14ac:dyDescent="0.3">
      <c r="A5302" t="s">
        <v>29290</v>
      </c>
      <c r="B5302" t="s">
        <v>13535</v>
      </c>
      <c r="C5302" t="s">
        <v>28408</v>
      </c>
      <c r="D5302" t="s">
        <v>29014</v>
      </c>
      <c r="E5302">
        <v>1094</v>
      </c>
      <c r="F5302" s="43">
        <v>1.8103261400173099E-5</v>
      </c>
      <c r="H5302" t="s">
        <v>13535</v>
      </c>
    </row>
    <row r="5303" spans="1:8" x14ac:dyDescent="0.3">
      <c r="A5303" t="s">
        <v>29291</v>
      </c>
      <c r="B5303" t="s">
        <v>13578</v>
      </c>
      <c r="C5303" t="s">
        <v>28408</v>
      </c>
      <c r="D5303" t="s">
        <v>29014</v>
      </c>
      <c r="E5303">
        <v>1126</v>
      </c>
      <c r="F5303" s="43">
        <v>1.86327900700136E-5</v>
      </c>
      <c r="H5303" t="s">
        <v>13578</v>
      </c>
    </row>
    <row r="5304" spans="1:8" x14ac:dyDescent="0.3">
      <c r="A5304" t="s">
        <v>29292</v>
      </c>
      <c r="B5304" t="s">
        <v>13735</v>
      </c>
      <c r="C5304" t="s">
        <v>28408</v>
      </c>
      <c r="D5304" t="s">
        <v>29014</v>
      </c>
      <c r="E5304">
        <v>18812</v>
      </c>
      <c r="F5304" s="43">
        <v>3.1129666678250098E-4</v>
      </c>
      <c r="H5304" t="s">
        <v>13735</v>
      </c>
    </row>
    <row r="5305" spans="1:8" x14ac:dyDescent="0.3">
      <c r="A5305" t="s">
        <v>29293</v>
      </c>
      <c r="B5305" t="s">
        <v>13887</v>
      </c>
      <c r="C5305" t="s">
        <v>28408</v>
      </c>
      <c r="D5305" t="s">
        <v>29014</v>
      </c>
      <c r="E5305">
        <v>8709</v>
      </c>
      <c r="F5305" s="43">
        <v>1.4411453705128599E-4</v>
      </c>
      <c r="H5305" t="s">
        <v>13887</v>
      </c>
    </row>
    <row r="5306" spans="1:8" x14ac:dyDescent="0.3">
      <c r="A5306" t="s">
        <v>29294</v>
      </c>
      <c r="B5306" t="s">
        <v>14329</v>
      </c>
      <c r="C5306" t="s">
        <v>28408</v>
      </c>
      <c r="D5306" t="s">
        <v>29014</v>
      </c>
      <c r="E5306">
        <v>6882</v>
      </c>
      <c r="F5306" s="43">
        <v>1.13881759557579E-4</v>
      </c>
      <c r="H5306" t="s">
        <v>14329</v>
      </c>
    </row>
    <row r="5307" spans="1:8" x14ac:dyDescent="0.3">
      <c r="A5307" t="s">
        <v>29295</v>
      </c>
      <c r="B5307" t="s">
        <v>14532</v>
      </c>
      <c r="C5307" t="s">
        <v>28408</v>
      </c>
      <c r="D5307" t="s">
        <v>29014</v>
      </c>
      <c r="E5307">
        <v>9129</v>
      </c>
      <c r="F5307" s="43">
        <v>1.5106460084294299E-4</v>
      </c>
      <c r="H5307" t="s">
        <v>14532</v>
      </c>
    </row>
    <row r="5308" spans="1:8" x14ac:dyDescent="0.3">
      <c r="A5308" t="s">
        <v>29296</v>
      </c>
      <c r="B5308" t="s">
        <v>14600</v>
      </c>
      <c r="C5308" t="s">
        <v>28408</v>
      </c>
      <c r="D5308" t="s">
        <v>29014</v>
      </c>
      <c r="E5308">
        <v>24114</v>
      </c>
      <c r="F5308" s="43">
        <v>3.9903294826670399E-4</v>
      </c>
      <c r="H5308" t="s">
        <v>14600</v>
      </c>
    </row>
    <row r="5309" spans="1:8" x14ac:dyDescent="0.3">
      <c r="A5309" t="s">
        <v>29297</v>
      </c>
      <c r="B5309" t="s">
        <v>14698</v>
      </c>
      <c r="C5309" t="s">
        <v>28408</v>
      </c>
      <c r="D5309" t="s">
        <v>29014</v>
      </c>
      <c r="E5309">
        <v>7279</v>
      </c>
      <c r="F5309" s="43">
        <v>1.20451224617788E-4</v>
      </c>
      <c r="H5309" t="s">
        <v>14698</v>
      </c>
    </row>
    <row r="5310" spans="1:8" x14ac:dyDescent="0.3">
      <c r="A5310" t="s">
        <v>29298</v>
      </c>
      <c r="B5310" t="s">
        <v>14747</v>
      </c>
      <c r="C5310" t="s">
        <v>28408</v>
      </c>
      <c r="D5310" t="s">
        <v>29014</v>
      </c>
      <c r="E5310">
        <v>3334</v>
      </c>
      <c r="F5310" s="43">
        <v>5.5170268289010103E-5</v>
      </c>
      <c r="H5310" t="s">
        <v>14747</v>
      </c>
    </row>
    <row r="5311" spans="1:8" x14ac:dyDescent="0.3">
      <c r="A5311" t="s">
        <v>29299</v>
      </c>
      <c r="B5311" t="s">
        <v>14754</v>
      </c>
      <c r="C5311" t="s">
        <v>28408</v>
      </c>
      <c r="D5311" t="s">
        <v>29014</v>
      </c>
      <c r="E5311">
        <v>2903</v>
      </c>
      <c r="F5311" s="43">
        <v>4.8038179017095503E-5</v>
      </c>
      <c r="H5311" t="s">
        <v>14754</v>
      </c>
    </row>
    <row r="5312" spans="1:8" x14ac:dyDescent="0.3">
      <c r="A5312" t="s">
        <v>29300</v>
      </c>
      <c r="B5312" t="s">
        <v>14931</v>
      </c>
      <c r="C5312" t="s">
        <v>28408</v>
      </c>
      <c r="D5312" t="s">
        <v>29014</v>
      </c>
      <c r="E5312">
        <v>44233</v>
      </c>
      <c r="F5312" s="43">
        <v>7.3195755165800399E-4</v>
      </c>
      <c r="H5312" t="s">
        <v>14931</v>
      </c>
    </row>
    <row r="5313" spans="1:8" x14ac:dyDescent="0.3">
      <c r="A5313" t="s">
        <v>29301</v>
      </c>
      <c r="B5313" t="s">
        <v>15468</v>
      </c>
      <c r="C5313" t="s">
        <v>28408</v>
      </c>
      <c r="D5313" t="s">
        <v>29014</v>
      </c>
      <c r="E5313">
        <v>691</v>
      </c>
      <c r="F5313" s="43">
        <v>1.14345097143689E-5</v>
      </c>
      <c r="H5313" t="s">
        <v>15468</v>
      </c>
    </row>
    <row r="5314" spans="1:8" x14ac:dyDescent="0.3">
      <c r="A5314" t="s">
        <v>29302</v>
      </c>
      <c r="B5314" t="s">
        <v>7722</v>
      </c>
      <c r="C5314" t="s">
        <v>28408</v>
      </c>
      <c r="D5314" t="s">
        <v>29014</v>
      </c>
      <c r="E5314">
        <v>282</v>
      </c>
      <c r="F5314" s="43">
        <v>4.66647140296966E-6</v>
      </c>
      <c r="H5314" t="s">
        <v>7722</v>
      </c>
    </row>
    <row r="5315" spans="1:8" x14ac:dyDescent="0.3">
      <c r="A5315" t="s">
        <v>29303</v>
      </c>
      <c r="B5315" t="s">
        <v>7741</v>
      </c>
      <c r="C5315" t="s">
        <v>28408</v>
      </c>
      <c r="D5315" t="s">
        <v>29014</v>
      </c>
      <c r="E5315">
        <v>1910</v>
      </c>
      <c r="F5315" s="43">
        <v>3.16062424811066E-5</v>
      </c>
      <c r="H5315" t="s">
        <v>7741</v>
      </c>
    </row>
    <row r="5316" spans="1:8" x14ac:dyDescent="0.3">
      <c r="A5316" t="s">
        <v>29304</v>
      </c>
      <c r="B5316" t="s">
        <v>7798</v>
      </c>
      <c r="C5316" t="s">
        <v>28408</v>
      </c>
      <c r="D5316" t="s">
        <v>29014</v>
      </c>
      <c r="E5316">
        <v>28609</v>
      </c>
      <c r="F5316" s="43">
        <v>4.7341517860836598E-4</v>
      </c>
      <c r="H5316" t="s">
        <v>7798</v>
      </c>
    </row>
    <row r="5317" spans="1:8" x14ac:dyDescent="0.3">
      <c r="A5317" t="s">
        <v>29305</v>
      </c>
      <c r="B5317" t="s">
        <v>7904</v>
      </c>
      <c r="C5317" t="s">
        <v>28408</v>
      </c>
      <c r="D5317" t="s">
        <v>29014</v>
      </c>
      <c r="E5317">
        <v>2852</v>
      </c>
      <c r="F5317" s="43">
        <v>4.7194242699537201E-5</v>
      </c>
      <c r="H5317" t="s">
        <v>7904</v>
      </c>
    </row>
    <row r="5318" spans="1:8" x14ac:dyDescent="0.3">
      <c r="A5318" t="s">
        <v>29306</v>
      </c>
      <c r="B5318" t="s">
        <v>7913</v>
      </c>
      <c r="C5318" t="s">
        <v>28408</v>
      </c>
      <c r="D5318" t="s">
        <v>29014</v>
      </c>
      <c r="E5318">
        <v>4314</v>
      </c>
      <c r="F5318" s="43">
        <v>7.1387083802876394E-5</v>
      </c>
      <c r="H5318" t="s">
        <v>7913</v>
      </c>
    </row>
    <row r="5319" spans="1:8" x14ac:dyDescent="0.3">
      <c r="A5319" t="s">
        <v>29307</v>
      </c>
      <c r="B5319" t="s">
        <v>7925</v>
      </c>
      <c r="C5319" t="s">
        <v>28408</v>
      </c>
      <c r="D5319" t="s">
        <v>29014</v>
      </c>
      <c r="E5319">
        <v>21441</v>
      </c>
      <c r="F5319" s="43">
        <v>3.5480075656408699E-4</v>
      </c>
      <c r="H5319" t="s">
        <v>7925</v>
      </c>
    </row>
    <row r="5320" spans="1:8" x14ac:dyDescent="0.3">
      <c r="A5320" t="s">
        <v>29308</v>
      </c>
      <c r="B5320" t="s">
        <v>7992</v>
      </c>
      <c r="C5320" t="s">
        <v>28408</v>
      </c>
      <c r="D5320" t="s">
        <v>29014</v>
      </c>
      <c r="E5320">
        <v>5309</v>
      </c>
      <c r="F5320" s="43">
        <v>8.7852115880730303E-5</v>
      </c>
      <c r="H5320" t="s">
        <v>7992</v>
      </c>
    </row>
    <row r="5321" spans="1:8" x14ac:dyDescent="0.3">
      <c r="A5321" t="s">
        <v>29309</v>
      </c>
      <c r="B5321" t="s">
        <v>8001</v>
      </c>
      <c r="C5321" t="s">
        <v>28408</v>
      </c>
      <c r="D5321" t="s">
        <v>29014</v>
      </c>
      <c r="E5321">
        <v>5783</v>
      </c>
      <c r="F5321" s="43">
        <v>9.5695759302743101E-5</v>
      </c>
      <c r="H5321" t="s">
        <v>8001</v>
      </c>
    </row>
    <row r="5322" spans="1:8" x14ac:dyDescent="0.3">
      <c r="A5322" t="s">
        <v>29310</v>
      </c>
      <c r="B5322" t="s">
        <v>8047</v>
      </c>
      <c r="C5322" t="s">
        <v>28408</v>
      </c>
      <c r="D5322" t="s">
        <v>29014</v>
      </c>
      <c r="E5322">
        <v>2379</v>
      </c>
      <c r="F5322" s="43">
        <v>3.9367147048456803E-5</v>
      </c>
      <c r="H5322" t="s">
        <v>8047</v>
      </c>
    </row>
    <row r="5323" spans="1:8" x14ac:dyDescent="0.3">
      <c r="A5323" t="s">
        <v>29311</v>
      </c>
      <c r="B5323" t="s">
        <v>8055</v>
      </c>
      <c r="C5323" t="s">
        <v>28408</v>
      </c>
      <c r="D5323" t="s">
        <v>29014</v>
      </c>
      <c r="E5323">
        <v>7386</v>
      </c>
      <c r="F5323" s="43">
        <v>1.2222183610756699E-4</v>
      </c>
      <c r="H5323" t="s">
        <v>8055</v>
      </c>
    </row>
    <row r="5324" spans="1:8" x14ac:dyDescent="0.3">
      <c r="A5324" t="s">
        <v>29312</v>
      </c>
      <c r="B5324" t="s">
        <v>8100</v>
      </c>
      <c r="C5324" t="s">
        <v>28408</v>
      </c>
      <c r="D5324" t="s">
        <v>29014</v>
      </c>
      <c r="E5324">
        <v>4461</v>
      </c>
      <c r="F5324" s="43">
        <v>7.3819606129956305E-5</v>
      </c>
      <c r="H5324" t="s">
        <v>8100</v>
      </c>
    </row>
    <row r="5325" spans="1:8" x14ac:dyDescent="0.3">
      <c r="A5325" t="s">
        <v>29313</v>
      </c>
      <c r="B5325" t="s">
        <v>8113</v>
      </c>
      <c r="C5325" t="s">
        <v>28408</v>
      </c>
      <c r="D5325" t="s">
        <v>29014</v>
      </c>
      <c r="E5325">
        <v>2650</v>
      </c>
      <c r="F5325" s="43">
        <v>4.3851592971168801E-5</v>
      </c>
      <c r="H5325" t="s">
        <v>8113</v>
      </c>
    </row>
    <row r="5326" spans="1:8" x14ac:dyDescent="0.3">
      <c r="A5326" t="s">
        <v>29314</v>
      </c>
      <c r="B5326" t="s">
        <v>8322</v>
      </c>
      <c r="C5326" t="s">
        <v>28408</v>
      </c>
      <c r="D5326" t="s">
        <v>29014</v>
      </c>
      <c r="E5326">
        <v>778</v>
      </c>
      <c r="F5326" s="43">
        <v>1.28741657854979E-5</v>
      </c>
      <c r="H5326" t="s">
        <v>8322</v>
      </c>
    </row>
    <row r="5327" spans="1:8" x14ac:dyDescent="0.3">
      <c r="A5327" t="s">
        <v>29315</v>
      </c>
      <c r="B5327" t="s">
        <v>8581</v>
      </c>
      <c r="C5327" t="s">
        <v>28408</v>
      </c>
      <c r="D5327" t="s">
        <v>29014</v>
      </c>
      <c r="E5327">
        <v>8811</v>
      </c>
      <c r="F5327" s="43">
        <v>1.4580240968640299E-4</v>
      </c>
      <c r="H5327" t="s">
        <v>8581</v>
      </c>
    </row>
    <row r="5328" spans="1:8" x14ac:dyDescent="0.3">
      <c r="A5328" t="s">
        <v>29316</v>
      </c>
      <c r="B5328" t="s">
        <v>8647</v>
      </c>
      <c r="C5328" t="s">
        <v>28408</v>
      </c>
      <c r="D5328" t="s">
        <v>29014</v>
      </c>
      <c r="E5328">
        <v>2807</v>
      </c>
      <c r="F5328" s="43">
        <v>4.6449593007573902E-5</v>
      </c>
      <c r="H5328" t="s">
        <v>8647</v>
      </c>
    </row>
    <row r="5329" spans="1:8" x14ac:dyDescent="0.3">
      <c r="A5329" t="s">
        <v>29317</v>
      </c>
      <c r="B5329" t="s">
        <v>8907</v>
      </c>
      <c r="C5329" t="s">
        <v>28408</v>
      </c>
      <c r="D5329" t="s">
        <v>29014</v>
      </c>
      <c r="E5329">
        <v>1749</v>
      </c>
      <c r="F5329" s="43">
        <v>2.8942051360971399E-5</v>
      </c>
      <c r="H5329" t="s">
        <v>8907</v>
      </c>
    </row>
    <row r="5330" spans="1:8" x14ac:dyDescent="0.3">
      <c r="A5330" t="s">
        <v>29318</v>
      </c>
      <c r="B5330" t="s">
        <v>9157</v>
      </c>
      <c r="C5330" t="s">
        <v>28408</v>
      </c>
      <c r="D5330" t="s">
        <v>29014</v>
      </c>
      <c r="E5330">
        <v>641</v>
      </c>
      <c r="F5330" s="43">
        <v>1.0607121167743099E-5</v>
      </c>
      <c r="H5330" t="s">
        <v>9157</v>
      </c>
    </row>
    <row r="5331" spans="1:8" x14ac:dyDescent="0.3">
      <c r="A5331" t="s">
        <v>29319</v>
      </c>
      <c r="B5331" t="s">
        <v>9202</v>
      </c>
      <c r="C5331" t="s">
        <v>28408</v>
      </c>
      <c r="D5331" t="s">
        <v>29014</v>
      </c>
      <c r="E5331">
        <v>2867</v>
      </c>
      <c r="F5331" s="43">
        <v>4.7442459263524899E-5</v>
      </c>
      <c r="H5331" t="s">
        <v>9202</v>
      </c>
    </row>
    <row r="5332" spans="1:8" x14ac:dyDescent="0.3">
      <c r="A5332" t="s">
        <v>29320</v>
      </c>
      <c r="B5332" t="s">
        <v>9279</v>
      </c>
      <c r="C5332" t="s">
        <v>28408</v>
      </c>
      <c r="D5332" t="s">
        <v>29014</v>
      </c>
      <c r="E5332">
        <v>33658</v>
      </c>
      <c r="F5332" s="43">
        <v>5.5696487404664199E-4</v>
      </c>
      <c r="H5332" t="s">
        <v>9279</v>
      </c>
    </row>
    <row r="5333" spans="1:8" x14ac:dyDescent="0.3">
      <c r="A5333" t="s">
        <v>29321</v>
      </c>
      <c r="B5333" t="s">
        <v>9413</v>
      </c>
      <c r="C5333" t="s">
        <v>28408</v>
      </c>
      <c r="D5333" t="s">
        <v>29014</v>
      </c>
      <c r="E5333">
        <v>3533</v>
      </c>
      <c r="F5333" s="43">
        <v>5.84632747045809E-5</v>
      </c>
      <c r="H5333" t="s">
        <v>9413</v>
      </c>
    </row>
    <row r="5334" spans="1:8" x14ac:dyDescent="0.3">
      <c r="A5334" t="s">
        <v>29322</v>
      </c>
      <c r="B5334" t="s">
        <v>9461</v>
      </c>
      <c r="C5334" t="s">
        <v>28408</v>
      </c>
      <c r="D5334" t="s">
        <v>29014</v>
      </c>
      <c r="E5334">
        <v>902</v>
      </c>
      <c r="F5334" s="43">
        <v>1.4926089381129901E-5</v>
      </c>
      <c r="H5334" t="s">
        <v>9461</v>
      </c>
    </row>
    <row r="5335" spans="1:8" x14ac:dyDescent="0.3">
      <c r="A5335" t="s">
        <v>29323</v>
      </c>
      <c r="B5335" t="s">
        <v>9534</v>
      </c>
      <c r="C5335" t="s">
        <v>28408</v>
      </c>
      <c r="D5335" t="s">
        <v>29014</v>
      </c>
      <c r="E5335">
        <v>3969</v>
      </c>
      <c r="F5335" s="43">
        <v>6.5678102831158102E-5</v>
      </c>
      <c r="H5335" t="s">
        <v>9534</v>
      </c>
    </row>
    <row r="5336" spans="1:8" x14ac:dyDescent="0.3">
      <c r="A5336" t="s">
        <v>29324</v>
      </c>
      <c r="B5336" t="s">
        <v>9532</v>
      </c>
      <c r="C5336" t="s">
        <v>28408</v>
      </c>
      <c r="D5336" t="s">
        <v>29014</v>
      </c>
      <c r="E5336">
        <v>4903</v>
      </c>
      <c r="F5336" s="43">
        <v>8.1133720882128606E-5</v>
      </c>
      <c r="H5336" t="s">
        <v>9532</v>
      </c>
    </row>
    <row r="5337" spans="1:8" x14ac:dyDescent="0.3">
      <c r="A5337" t="s">
        <v>29325</v>
      </c>
      <c r="B5337" t="s">
        <v>9590</v>
      </c>
      <c r="C5337" t="s">
        <v>28408</v>
      </c>
      <c r="D5337" t="s">
        <v>29014</v>
      </c>
      <c r="E5337">
        <v>23098</v>
      </c>
      <c r="F5337" s="43">
        <v>3.8222041299926701E-4</v>
      </c>
      <c r="H5337" t="s">
        <v>9590</v>
      </c>
    </row>
    <row r="5338" spans="1:8" x14ac:dyDescent="0.3">
      <c r="A5338" t="s">
        <v>29326</v>
      </c>
      <c r="B5338" t="s">
        <v>9637</v>
      </c>
      <c r="C5338" t="s">
        <v>28408</v>
      </c>
      <c r="D5338" t="s">
        <v>29014</v>
      </c>
      <c r="E5338">
        <v>8740</v>
      </c>
      <c r="F5338" s="43">
        <v>1.44627517950195E-4</v>
      </c>
      <c r="H5338" t="s">
        <v>9637</v>
      </c>
    </row>
    <row r="5339" spans="1:8" x14ac:dyDescent="0.3">
      <c r="A5339" t="s">
        <v>29327</v>
      </c>
      <c r="B5339" t="s">
        <v>9698</v>
      </c>
      <c r="C5339" t="s">
        <v>28408</v>
      </c>
      <c r="D5339" t="s">
        <v>29014</v>
      </c>
      <c r="E5339">
        <v>7744</v>
      </c>
      <c r="F5339" s="43">
        <v>1.28145938101408E-4</v>
      </c>
      <c r="H5339" t="s">
        <v>9698</v>
      </c>
    </row>
    <row r="5340" spans="1:8" x14ac:dyDescent="0.3">
      <c r="A5340" t="s">
        <v>29328</v>
      </c>
      <c r="B5340" t="s">
        <v>9926</v>
      </c>
      <c r="C5340" t="s">
        <v>28408</v>
      </c>
      <c r="D5340" t="s">
        <v>29014</v>
      </c>
      <c r="E5340">
        <v>1853</v>
      </c>
      <c r="F5340" s="43">
        <v>3.0663019537953098E-5</v>
      </c>
      <c r="H5340" t="s">
        <v>9926</v>
      </c>
    </row>
    <row r="5341" spans="1:8" x14ac:dyDescent="0.3">
      <c r="A5341" t="s">
        <v>29329</v>
      </c>
      <c r="B5341" t="s">
        <v>9950</v>
      </c>
      <c r="C5341" t="s">
        <v>28408</v>
      </c>
      <c r="D5341" t="s">
        <v>29014</v>
      </c>
      <c r="E5341">
        <v>975</v>
      </c>
      <c r="F5341" s="43">
        <v>1.6134076659203601E-5</v>
      </c>
      <c r="H5341" t="s">
        <v>9950</v>
      </c>
    </row>
    <row r="5342" spans="1:8" x14ac:dyDescent="0.3">
      <c r="A5342" t="s">
        <v>29330</v>
      </c>
      <c r="B5342" t="s">
        <v>9936</v>
      </c>
      <c r="C5342" t="s">
        <v>28408</v>
      </c>
      <c r="D5342" t="s">
        <v>29014</v>
      </c>
      <c r="E5342">
        <v>744</v>
      </c>
      <c r="F5342" s="43">
        <v>1.23115415737923E-5</v>
      </c>
      <c r="H5342" t="s">
        <v>9936</v>
      </c>
    </row>
    <row r="5343" spans="1:8" x14ac:dyDescent="0.3">
      <c r="A5343" t="s">
        <v>29331</v>
      </c>
      <c r="B5343" t="s">
        <v>10051</v>
      </c>
      <c r="C5343" t="s">
        <v>28408</v>
      </c>
      <c r="D5343" t="s">
        <v>29014</v>
      </c>
      <c r="E5343">
        <v>1671</v>
      </c>
      <c r="F5343" s="43">
        <v>2.76513252282351E-5</v>
      </c>
      <c r="H5343" t="s">
        <v>10051</v>
      </c>
    </row>
    <row r="5344" spans="1:8" x14ac:dyDescent="0.3">
      <c r="A5344" t="s">
        <v>29332</v>
      </c>
      <c r="B5344" t="s">
        <v>10374</v>
      </c>
      <c r="C5344" t="s">
        <v>28408</v>
      </c>
      <c r="D5344" t="s">
        <v>29014</v>
      </c>
      <c r="E5344">
        <v>3903</v>
      </c>
      <c r="F5344" s="43">
        <v>6.4585949949611993E-5</v>
      </c>
      <c r="H5344" t="s">
        <v>10374</v>
      </c>
    </row>
    <row r="5345" spans="1:8" x14ac:dyDescent="0.3">
      <c r="A5345" t="s">
        <v>29333</v>
      </c>
      <c r="B5345" t="s">
        <v>10410</v>
      </c>
      <c r="C5345" t="s">
        <v>28408</v>
      </c>
      <c r="D5345" t="s">
        <v>29014</v>
      </c>
      <c r="E5345">
        <v>567</v>
      </c>
      <c r="F5345" s="43">
        <v>9.3825861187368793E-6</v>
      </c>
      <c r="H5345" t="s">
        <v>10410</v>
      </c>
    </row>
    <row r="5346" spans="1:8" x14ac:dyDescent="0.3">
      <c r="A5346" t="s">
        <v>29334</v>
      </c>
      <c r="B5346" t="s">
        <v>10449</v>
      </c>
      <c r="C5346" t="s">
        <v>28408</v>
      </c>
      <c r="D5346" t="s">
        <v>29014</v>
      </c>
      <c r="E5346">
        <v>20966</v>
      </c>
      <c r="F5346" s="43">
        <v>3.46940565371142E-4</v>
      </c>
      <c r="H5346" t="s">
        <v>10449</v>
      </c>
    </row>
    <row r="5347" spans="1:8" x14ac:dyDescent="0.3">
      <c r="A5347" t="s">
        <v>29335</v>
      </c>
      <c r="B5347" t="s">
        <v>10491</v>
      </c>
      <c r="C5347" t="s">
        <v>28408</v>
      </c>
      <c r="D5347" t="s">
        <v>29014</v>
      </c>
      <c r="E5347">
        <v>551</v>
      </c>
      <c r="F5347" s="43">
        <v>9.1178217838166102E-6</v>
      </c>
      <c r="H5347" t="s">
        <v>10491</v>
      </c>
    </row>
    <row r="5348" spans="1:8" x14ac:dyDescent="0.3">
      <c r="A5348" t="s">
        <v>29336</v>
      </c>
      <c r="B5348" t="s">
        <v>10511</v>
      </c>
      <c r="C5348" t="s">
        <v>28408</v>
      </c>
      <c r="D5348" t="s">
        <v>29014</v>
      </c>
      <c r="E5348">
        <v>9645</v>
      </c>
      <c r="F5348" s="43">
        <v>1.5960325064412199E-4</v>
      </c>
      <c r="H5348" t="s">
        <v>10511</v>
      </c>
    </row>
    <row r="5349" spans="1:8" x14ac:dyDescent="0.3">
      <c r="A5349" t="s">
        <v>29337</v>
      </c>
      <c r="B5349" t="s">
        <v>10548</v>
      </c>
      <c r="C5349" t="s">
        <v>28408</v>
      </c>
      <c r="D5349" t="s">
        <v>29014</v>
      </c>
      <c r="E5349">
        <v>2993</v>
      </c>
      <c r="F5349" s="43">
        <v>4.9527478401021999E-5</v>
      </c>
      <c r="H5349" t="s">
        <v>10548</v>
      </c>
    </row>
    <row r="5350" spans="1:8" x14ac:dyDescent="0.3">
      <c r="A5350" t="s">
        <v>29338</v>
      </c>
      <c r="B5350" t="s">
        <v>10563</v>
      </c>
      <c r="C5350" t="s">
        <v>28408</v>
      </c>
      <c r="D5350" t="s">
        <v>29014</v>
      </c>
      <c r="E5350">
        <v>1318</v>
      </c>
      <c r="F5350" s="43">
        <v>2.1809962089056799E-5</v>
      </c>
      <c r="H5350" t="s">
        <v>10563</v>
      </c>
    </row>
    <row r="5351" spans="1:8" x14ac:dyDescent="0.3">
      <c r="A5351" t="s">
        <v>29339</v>
      </c>
      <c r="B5351" t="s">
        <v>10667</v>
      </c>
      <c r="C5351" t="s">
        <v>28408</v>
      </c>
      <c r="D5351" t="s">
        <v>29014</v>
      </c>
      <c r="E5351">
        <v>46649</v>
      </c>
      <c r="F5351" s="43">
        <v>7.7193696623096403E-4</v>
      </c>
      <c r="H5351" t="s">
        <v>10667</v>
      </c>
    </row>
    <row r="5352" spans="1:8" x14ac:dyDescent="0.3">
      <c r="A5352" t="s">
        <v>29340</v>
      </c>
      <c r="B5352" t="s">
        <v>10675</v>
      </c>
      <c r="C5352" t="s">
        <v>28408</v>
      </c>
      <c r="D5352" t="s">
        <v>29014</v>
      </c>
      <c r="E5352">
        <v>2180</v>
      </c>
      <c r="F5352" s="43">
        <v>3.6074140632886E-5</v>
      </c>
      <c r="H5352" t="s">
        <v>10675</v>
      </c>
    </row>
    <row r="5353" spans="1:8" x14ac:dyDescent="0.3">
      <c r="A5353" t="s">
        <v>29341</v>
      </c>
      <c r="B5353" t="s">
        <v>10731</v>
      </c>
      <c r="C5353" t="s">
        <v>28408</v>
      </c>
      <c r="D5353" t="s">
        <v>29014</v>
      </c>
      <c r="E5353">
        <v>1246</v>
      </c>
      <c r="F5353" s="43">
        <v>2.0618522581915602E-5</v>
      </c>
      <c r="H5353" t="s">
        <v>10731</v>
      </c>
    </row>
    <row r="5354" spans="1:8" x14ac:dyDescent="0.3">
      <c r="A5354" t="s">
        <v>29342</v>
      </c>
      <c r="B5354" t="s">
        <v>10877</v>
      </c>
      <c r="C5354" t="s">
        <v>28408</v>
      </c>
      <c r="D5354" t="s">
        <v>29014</v>
      </c>
      <c r="E5354">
        <v>2343</v>
      </c>
      <c r="F5354" s="43">
        <v>3.8771427294886199E-5</v>
      </c>
      <c r="H5354" t="s">
        <v>10877</v>
      </c>
    </row>
    <row r="5355" spans="1:8" x14ac:dyDescent="0.3">
      <c r="A5355" t="s">
        <v>29343</v>
      </c>
      <c r="B5355" t="s">
        <v>11020</v>
      </c>
      <c r="C5355" t="s">
        <v>28408</v>
      </c>
      <c r="D5355" t="s">
        <v>29014</v>
      </c>
      <c r="E5355">
        <v>1658</v>
      </c>
      <c r="F5355" s="43">
        <v>2.7436204206112401E-5</v>
      </c>
      <c r="H5355" t="s">
        <v>11020</v>
      </c>
    </row>
    <row r="5356" spans="1:8" x14ac:dyDescent="0.3">
      <c r="A5356" t="s">
        <v>29344</v>
      </c>
      <c r="B5356" t="s">
        <v>11095</v>
      </c>
      <c r="C5356" t="s">
        <v>28408</v>
      </c>
      <c r="D5356" t="s">
        <v>29014</v>
      </c>
      <c r="E5356">
        <v>11963</v>
      </c>
      <c r="F5356" s="43">
        <v>1.97960983665695E-4</v>
      </c>
      <c r="H5356" t="s">
        <v>11095</v>
      </c>
    </row>
    <row r="5357" spans="1:8" x14ac:dyDescent="0.3">
      <c r="A5357" t="s">
        <v>29345</v>
      </c>
      <c r="B5357" t="s">
        <v>11986</v>
      </c>
      <c r="C5357" t="s">
        <v>28408</v>
      </c>
      <c r="D5357" t="s">
        <v>29014</v>
      </c>
      <c r="E5357">
        <v>12882</v>
      </c>
      <c r="F5357" s="43">
        <v>2.13168385152678E-4</v>
      </c>
      <c r="H5357" t="s">
        <v>11986</v>
      </c>
    </row>
    <row r="5358" spans="1:8" x14ac:dyDescent="0.3">
      <c r="A5358" t="s">
        <v>29346</v>
      </c>
      <c r="B5358" t="s">
        <v>12217</v>
      </c>
      <c r="C5358" t="s">
        <v>28408</v>
      </c>
      <c r="D5358" t="s">
        <v>29014</v>
      </c>
      <c r="E5358">
        <v>3267</v>
      </c>
      <c r="F5358" s="43">
        <v>5.4061567636531498E-5</v>
      </c>
      <c r="H5358" t="s">
        <v>12217</v>
      </c>
    </row>
    <row r="5359" spans="1:8" x14ac:dyDescent="0.3">
      <c r="A5359" t="s">
        <v>29347</v>
      </c>
      <c r="B5359" t="s">
        <v>12652</v>
      </c>
      <c r="C5359" t="s">
        <v>28408</v>
      </c>
      <c r="D5359" t="s">
        <v>29014</v>
      </c>
      <c r="E5359">
        <v>8146</v>
      </c>
      <c r="F5359" s="43">
        <v>1.3479814201627999E-4</v>
      </c>
      <c r="H5359" t="s">
        <v>12652</v>
      </c>
    </row>
    <row r="5360" spans="1:8" x14ac:dyDescent="0.3">
      <c r="A5360" t="s">
        <v>29348</v>
      </c>
      <c r="B5360" t="s">
        <v>12717</v>
      </c>
      <c r="C5360" t="s">
        <v>28408</v>
      </c>
      <c r="D5360" t="s">
        <v>29014</v>
      </c>
      <c r="E5360">
        <v>1528</v>
      </c>
      <c r="F5360" s="43">
        <v>2.52849939848853E-5</v>
      </c>
      <c r="H5360" t="s">
        <v>12717</v>
      </c>
    </row>
    <row r="5361" spans="1:8" x14ac:dyDescent="0.3">
      <c r="A5361" t="s">
        <v>29349</v>
      </c>
      <c r="B5361" t="s">
        <v>12727</v>
      </c>
      <c r="C5361" t="s">
        <v>28408</v>
      </c>
      <c r="D5361" t="s">
        <v>29014</v>
      </c>
      <c r="E5361">
        <v>3084</v>
      </c>
      <c r="F5361" s="43">
        <v>5.1033325555880998E-5</v>
      </c>
      <c r="H5361" t="s">
        <v>12727</v>
      </c>
    </row>
    <row r="5362" spans="1:8" x14ac:dyDescent="0.3">
      <c r="A5362" t="s">
        <v>29350</v>
      </c>
      <c r="B5362" t="s">
        <v>12825</v>
      </c>
      <c r="C5362" t="s">
        <v>28408</v>
      </c>
      <c r="D5362" t="s">
        <v>29014</v>
      </c>
      <c r="E5362">
        <v>1552</v>
      </c>
      <c r="F5362" s="43">
        <v>2.56821404872657E-5</v>
      </c>
      <c r="H5362" t="s">
        <v>12825</v>
      </c>
    </row>
    <row r="5363" spans="1:8" x14ac:dyDescent="0.3">
      <c r="A5363" t="s">
        <v>29351</v>
      </c>
      <c r="B5363" t="s">
        <v>12892</v>
      </c>
      <c r="C5363" t="s">
        <v>28408</v>
      </c>
      <c r="D5363" t="s">
        <v>29014</v>
      </c>
      <c r="E5363">
        <v>1255</v>
      </c>
      <c r="F5363" s="43">
        <v>2.07674525203083E-5</v>
      </c>
      <c r="H5363" t="s">
        <v>12892</v>
      </c>
    </row>
    <row r="5364" spans="1:8" x14ac:dyDescent="0.3">
      <c r="A5364" t="s">
        <v>29352</v>
      </c>
      <c r="B5364" t="s">
        <v>12893</v>
      </c>
      <c r="C5364" t="s">
        <v>28408</v>
      </c>
      <c r="D5364" t="s">
        <v>29014</v>
      </c>
      <c r="E5364">
        <v>3004</v>
      </c>
      <c r="F5364" s="43">
        <v>4.9709503881279699E-5</v>
      </c>
      <c r="H5364" t="s">
        <v>12893</v>
      </c>
    </row>
    <row r="5365" spans="1:8" x14ac:dyDescent="0.3">
      <c r="A5365" t="s">
        <v>29353</v>
      </c>
      <c r="B5365" t="s">
        <v>12898</v>
      </c>
      <c r="C5365" t="s">
        <v>28408</v>
      </c>
      <c r="D5365" t="s">
        <v>29014</v>
      </c>
      <c r="E5365">
        <v>6036</v>
      </c>
      <c r="F5365" s="43">
        <v>9.9882345348669804E-5</v>
      </c>
      <c r="H5365" t="s">
        <v>12898</v>
      </c>
    </row>
    <row r="5366" spans="1:8" x14ac:dyDescent="0.3">
      <c r="A5366" t="s">
        <v>29354</v>
      </c>
      <c r="B5366" t="s">
        <v>12952</v>
      </c>
      <c r="C5366" t="s">
        <v>28408</v>
      </c>
      <c r="D5366" t="s">
        <v>29014</v>
      </c>
      <c r="E5366">
        <v>4657</v>
      </c>
      <c r="F5366" s="43">
        <v>7.7062969232729505E-5</v>
      </c>
      <c r="H5366" t="s">
        <v>12952</v>
      </c>
    </row>
    <row r="5367" spans="1:8" x14ac:dyDescent="0.3">
      <c r="A5367" t="s">
        <v>29355</v>
      </c>
      <c r="B5367" t="s">
        <v>12954</v>
      </c>
      <c r="C5367" t="s">
        <v>28408</v>
      </c>
      <c r="D5367" t="s">
        <v>29014</v>
      </c>
      <c r="E5367">
        <v>2558</v>
      </c>
      <c r="F5367" s="43">
        <v>4.2329198045377299E-5</v>
      </c>
      <c r="H5367" t="s">
        <v>12954</v>
      </c>
    </row>
    <row r="5368" spans="1:8" x14ac:dyDescent="0.3">
      <c r="A5368" t="s">
        <v>29356</v>
      </c>
      <c r="B5368" t="s">
        <v>13019</v>
      </c>
      <c r="C5368" t="s">
        <v>28408</v>
      </c>
      <c r="D5368" t="s">
        <v>29014</v>
      </c>
      <c r="E5368">
        <v>4303</v>
      </c>
      <c r="F5368" s="43">
        <v>7.1205058322618606E-5</v>
      </c>
      <c r="H5368" t="s">
        <v>13019</v>
      </c>
    </row>
    <row r="5369" spans="1:8" x14ac:dyDescent="0.3">
      <c r="A5369" t="s">
        <v>29357</v>
      </c>
      <c r="B5369" t="s">
        <v>13115</v>
      </c>
      <c r="C5369" t="s">
        <v>28408</v>
      </c>
      <c r="D5369" t="s">
        <v>29014</v>
      </c>
      <c r="E5369">
        <v>13223</v>
      </c>
      <c r="F5369" s="43">
        <v>2.1881117504066601E-4</v>
      </c>
      <c r="H5369" t="s">
        <v>13115</v>
      </c>
    </row>
    <row r="5370" spans="1:8" x14ac:dyDescent="0.3">
      <c r="A5370" t="s">
        <v>29358</v>
      </c>
      <c r="B5370" t="s">
        <v>13185</v>
      </c>
      <c r="C5370" t="s">
        <v>28408</v>
      </c>
      <c r="D5370" t="s">
        <v>29014</v>
      </c>
      <c r="E5370">
        <v>1217</v>
      </c>
      <c r="F5370" s="43">
        <v>2.0138637224872599E-5</v>
      </c>
      <c r="H5370" t="s">
        <v>13185</v>
      </c>
    </row>
    <row r="5371" spans="1:8" x14ac:dyDescent="0.3">
      <c r="A5371" t="s">
        <v>29359</v>
      </c>
      <c r="B5371" t="s">
        <v>13471</v>
      </c>
      <c r="C5371" t="s">
        <v>28408</v>
      </c>
      <c r="D5371" t="s">
        <v>29014</v>
      </c>
      <c r="E5371">
        <v>5346</v>
      </c>
      <c r="F5371" s="43">
        <v>8.8464383405233396E-5</v>
      </c>
      <c r="H5371" t="s">
        <v>13471</v>
      </c>
    </row>
    <row r="5372" spans="1:8" x14ac:dyDescent="0.3">
      <c r="A5372" t="s">
        <v>29360</v>
      </c>
      <c r="B5372" t="s">
        <v>13521</v>
      </c>
      <c r="C5372" t="s">
        <v>28408</v>
      </c>
      <c r="D5372" t="s">
        <v>29014</v>
      </c>
      <c r="E5372">
        <v>971</v>
      </c>
      <c r="F5372" s="43">
        <v>1.60678855754736E-5</v>
      </c>
      <c r="H5372" t="s">
        <v>13521</v>
      </c>
    </row>
    <row r="5373" spans="1:8" x14ac:dyDescent="0.3">
      <c r="A5373" t="s">
        <v>29361</v>
      </c>
      <c r="B5373" t="s">
        <v>13577</v>
      </c>
      <c r="C5373" t="s">
        <v>28408</v>
      </c>
      <c r="D5373" t="s">
        <v>29014</v>
      </c>
      <c r="E5373">
        <v>7536</v>
      </c>
      <c r="F5373" s="43">
        <v>1.2470400174744499E-4</v>
      </c>
      <c r="H5373" t="s">
        <v>13577</v>
      </c>
    </row>
    <row r="5374" spans="1:8" x14ac:dyDescent="0.3">
      <c r="A5374" t="s">
        <v>29362</v>
      </c>
      <c r="B5374" t="s">
        <v>13836</v>
      </c>
      <c r="C5374" t="s">
        <v>28408</v>
      </c>
      <c r="D5374" t="s">
        <v>29014</v>
      </c>
      <c r="E5374">
        <v>361</v>
      </c>
      <c r="F5374" s="43">
        <v>5.9737453066384696E-6</v>
      </c>
      <c r="H5374" t="s">
        <v>13836</v>
      </c>
    </row>
    <row r="5375" spans="1:8" x14ac:dyDescent="0.3">
      <c r="A5375" t="s">
        <v>29363</v>
      </c>
      <c r="B5375" t="s">
        <v>13882</v>
      </c>
      <c r="C5375" t="s">
        <v>28408</v>
      </c>
      <c r="D5375" t="s">
        <v>29014</v>
      </c>
      <c r="E5375">
        <v>2122</v>
      </c>
      <c r="F5375" s="43">
        <v>3.5114369918800103E-5</v>
      </c>
      <c r="H5375" t="s">
        <v>13882</v>
      </c>
    </row>
    <row r="5376" spans="1:8" x14ac:dyDescent="0.3">
      <c r="A5376" t="s">
        <v>29364</v>
      </c>
      <c r="B5376" t="s">
        <v>13919</v>
      </c>
      <c r="C5376" t="s">
        <v>28408</v>
      </c>
      <c r="D5376" t="s">
        <v>29014</v>
      </c>
      <c r="E5376">
        <v>3166</v>
      </c>
      <c r="F5376" s="43">
        <v>5.2390242772347403E-5</v>
      </c>
      <c r="H5376" t="s">
        <v>13919</v>
      </c>
    </row>
    <row r="5377" spans="1:8" x14ac:dyDescent="0.3">
      <c r="A5377" t="s">
        <v>29365</v>
      </c>
      <c r="B5377" t="s">
        <v>13954</v>
      </c>
      <c r="C5377" t="s">
        <v>28408</v>
      </c>
      <c r="D5377" t="s">
        <v>29014</v>
      </c>
      <c r="E5377">
        <v>3410</v>
      </c>
      <c r="F5377" s="43">
        <v>5.6427898879881397E-5</v>
      </c>
      <c r="H5377" t="s">
        <v>13954</v>
      </c>
    </row>
    <row r="5378" spans="1:8" x14ac:dyDescent="0.3">
      <c r="A5378" t="s">
        <v>29366</v>
      </c>
      <c r="B5378" t="s">
        <v>14207</v>
      </c>
      <c r="C5378" t="s">
        <v>28408</v>
      </c>
      <c r="D5378" t="s">
        <v>29014</v>
      </c>
      <c r="E5378">
        <v>994</v>
      </c>
      <c r="F5378" s="43">
        <v>1.6448484306921399E-5</v>
      </c>
      <c r="H5378" t="s">
        <v>14207</v>
      </c>
    </row>
    <row r="5379" spans="1:8" x14ac:dyDescent="0.3">
      <c r="A5379" t="s">
        <v>29367</v>
      </c>
      <c r="B5379" t="s">
        <v>14211</v>
      </c>
      <c r="C5379" t="s">
        <v>28408</v>
      </c>
      <c r="D5379" t="s">
        <v>29014</v>
      </c>
      <c r="E5379">
        <v>1566</v>
      </c>
      <c r="F5379" s="43">
        <v>2.5913809280320899E-5</v>
      </c>
      <c r="H5379" t="s">
        <v>14211</v>
      </c>
    </row>
    <row r="5380" spans="1:8" x14ac:dyDescent="0.3">
      <c r="A5380" t="s">
        <v>29368</v>
      </c>
      <c r="B5380" t="s">
        <v>14238</v>
      </c>
      <c r="C5380" t="s">
        <v>28408</v>
      </c>
      <c r="D5380" t="s">
        <v>29014</v>
      </c>
      <c r="E5380">
        <v>1931</v>
      </c>
      <c r="F5380" s="43">
        <v>3.1953745670689397E-5</v>
      </c>
      <c r="H5380" t="s">
        <v>14238</v>
      </c>
    </row>
    <row r="5381" spans="1:8" x14ac:dyDescent="0.3">
      <c r="A5381" t="s">
        <v>29369</v>
      </c>
      <c r="B5381" t="s">
        <v>14248</v>
      </c>
      <c r="C5381" t="s">
        <v>28408</v>
      </c>
      <c r="D5381" t="s">
        <v>29014</v>
      </c>
      <c r="E5381">
        <v>6227</v>
      </c>
      <c r="F5381" s="43">
        <v>1.0304296959678E-4</v>
      </c>
      <c r="H5381" t="s">
        <v>14248</v>
      </c>
    </row>
    <row r="5382" spans="1:8" x14ac:dyDescent="0.3">
      <c r="A5382" t="s">
        <v>29370</v>
      </c>
      <c r="B5382" t="s">
        <v>14345</v>
      </c>
      <c r="C5382" t="s">
        <v>28408</v>
      </c>
      <c r="D5382" t="s">
        <v>29014</v>
      </c>
      <c r="E5382">
        <v>1410</v>
      </c>
      <c r="F5382" s="43">
        <v>2.3332357014848301E-5</v>
      </c>
      <c r="H5382" t="s">
        <v>14345</v>
      </c>
    </row>
    <row r="5383" spans="1:8" x14ac:dyDescent="0.3">
      <c r="A5383" t="s">
        <v>29371</v>
      </c>
      <c r="B5383" t="s">
        <v>14164</v>
      </c>
      <c r="C5383" t="s">
        <v>28408</v>
      </c>
      <c r="D5383" t="s">
        <v>29014</v>
      </c>
      <c r="E5383">
        <v>2679</v>
      </c>
      <c r="F5383" s="43">
        <v>4.4331478328211803E-5</v>
      </c>
      <c r="H5383" t="s">
        <v>14164</v>
      </c>
    </row>
    <row r="5384" spans="1:8" x14ac:dyDescent="0.3">
      <c r="A5384" t="s">
        <v>29372</v>
      </c>
      <c r="B5384" t="s">
        <v>14565</v>
      </c>
      <c r="C5384" t="s">
        <v>28408</v>
      </c>
      <c r="D5384" t="s">
        <v>29014</v>
      </c>
      <c r="E5384">
        <v>3069</v>
      </c>
      <c r="F5384" s="43">
        <v>5.0785108991893197E-5</v>
      </c>
      <c r="H5384" t="s">
        <v>14565</v>
      </c>
    </row>
    <row r="5385" spans="1:8" x14ac:dyDescent="0.3">
      <c r="A5385" t="s">
        <v>29373</v>
      </c>
      <c r="B5385" t="s">
        <v>14587</v>
      </c>
      <c r="C5385" t="s">
        <v>28408</v>
      </c>
      <c r="D5385" t="s">
        <v>29014</v>
      </c>
      <c r="E5385">
        <v>792</v>
      </c>
      <c r="F5385" s="43">
        <v>1.31058345785531E-5</v>
      </c>
      <c r="H5385" t="s">
        <v>14587</v>
      </c>
    </row>
    <row r="5386" spans="1:8" x14ac:dyDescent="0.3">
      <c r="A5386" t="s">
        <v>29374</v>
      </c>
      <c r="B5386" t="s">
        <v>14603</v>
      </c>
      <c r="C5386" t="s">
        <v>28408</v>
      </c>
      <c r="D5386" t="s">
        <v>29014</v>
      </c>
      <c r="E5386">
        <v>2623</v>
      </c>
      <c r="F5386" s="43">
        <v>4.3404803155990899E-5</v>
      </c>
      <c r="H5386" t="s">
        <v>14603</v>
      </c>
    </row>
    <row r="5387" spans="1:8" x14ac:dyDescent="0.3">
      <c r="A5387" t="s">
        <v>29375</v>
      </c>
      <c r="B5387" t="s">
        <v>14699</v>
      </c>
      <c r="C5387" t="s">
        <v>28408</v>
      </c>
      <c r="D5387" t="s">
        <v>29014</v>
      </c>
      <c r="E5387">
        <v>26247</v>
      </c>
      <c r="F5387" s="43">
        <v>4.3432934366576198E-4</v>
      </c>
      <c r="H5387" t="s">
        <v>14699</v>
      </c>
    </row>
    <row r="5388" spans="1:8" x14ac:dyDescent="0.3">
      <c r="A5388" t="s">
        <v>29376</v>
      </c>
      <c r="B5388" t="s">
        <v>14812</v>
      </c>
      <c r="C5388" t="s">
        <v>28408</v>
      </c>
      <c r="D5388" t="s">
        <v>29014</v>
      </c>
      <c r="E5388">
        <v>2501</v>
      </c>
      <c r="F5388" s="43">
        <v>4.1385975102223898E-5</v>
      </c>
      <c r="H5388" t="s">
        <v>14812</v>
      </c>
    </row>
    <row r="5389" spans="1:8" x14ac:dyDescent="0.3">
      <c r="A5389" t="s">
        <v>29377</v>
      </c>
      <c r="B5389" t="s">
        <v>14841</v>
      </c>
      <c r="C5389" t="s">
        <v>28408</v>
      </c>
      <c r="D5389" t="s">
        <v>29014</v>
      </c>
      <c r="E5389">
        <v>4893</v>
      </c>
      <c r="F5389" s="43">
        <v>8.0968243172803401E-5</v>
      </c>
      <c r="H5389" t="s">
        <v>14841</v>
      </c>
    </row>
    <row r="5390" spans="1:8" x14ac:dyDescent="0.3">
      <c r="A5390" t="s">
        <v>29378</v>
      </c>
      <c r="B5390" t="s">
        <v>14914</v>
      </c>
      <c r="C5390" t="s">
        <v>28408</v>
      </c>
      <c r="D5390" t="s">
        <v>29014</v>
      </c>
      <c r="E5390">
        <v>460</v>
      </c>
      <c r="F5390" s="43">
        <v>7.6119746289576097E-6</v>
      </c>
      <c r="H5390" t="s">
        <v>14914</v>
      </c>
    </row>
    <row r="5391" spans="1:8" x14ac:dyDescent="0.3">
      <c r="A5391" t="s">
        <v>29379</v>
      </c>
      <c r="B5391" t="s">
        <v>15036</v>
      </c>
      <c r="C5391" t="s">
        <v>28408</v>
      </c>
      <c r="D5391" t="s">
        <v>29014</v>
      </c>
      <c r="E5391">
        <v>1388</v>
      </c>
      <c r="F5391" s="43">
        <v>2.2968306054333001E-5</v>
      </c>
      <c r="H5391" t="s">
        <v>15036</v>
      </c>
    </row>
    <row r="5392" spans="1:8" x14ac:dyDescent="0.3">
      <c r="A5392" t="s">
        <v>29380</v>
      </c>
      <c r="B5392" t="s">
        <v>15076</v>
      </c>
      <c r="C5392" t="s">
        <v>28408</v>
      </c>
      <c r="D5392" t="s">
        <v>29014</v>
      </c>
      <c r="E5392">
        <v>4608</v>
      </c>
      <c r="F5392" s="43">
        <v>7.6252128457036201E-5</v>
      </c>
      <c r="H5392" t="s">
        <v>15076</v>
      </c>
    </row>
    <row r="5393" spans="1:8" x14ac:dyDescent="0.3">
      <c r="A5393" t="s">
        <v>29381</v>
      </c>
      <c r="B5393" t="s">
        <v>15160</v>
      </c>
      <c r="C5393" t="s">
        <v>28408</v>
      </c>
      <c r="D5393" t="s">
        <v>29014</v>
      </c>
      <c r="E5393">
        <v>1853</v>
      </c>
      <c r="F5393" s="43">
        <v>3.0663019537953098E-5</v>
      </c>
      <c r="H5393" t="s">
        <v>15160</v>
      </c>
    </row>
    <row r="5394" spans="1:8" x14ac:dyDescent="0.3">
      <c r="A5394" t="s">
        <v>29382</v>
      </c>
      <c r="B5394" t="s">
        <v>15194</v>
      </c>
      <c r="C5394" t="s">
        <v>28408</v>
      </c>
      <c r="D5394" t="s">
        <v>29014</v>
      </c>
      <c r="E5394">
        <v>1693</v>
      </c>
      <c r="F5394" s="43">
        <v>2.8015376188750502E-5</v>
      </c>
      <c r="H5394" t="s">
        <v>15194</v>
      </c>
    </row>
    <row r="5395" spans="1:8" x14ac:dyDescent="0.3">
      <c r="A5395" t="s">
        <v>29383</v>
      </c>
      <c r="B5395" t="s">
        <v>15356</v>
      </c>
      <c r="C5395" t="s">
        <v>28408</v>
      </c>
      <c r="D5395" t="s">
        <v>29014</v>
      </c>
      <c r="E5395">
        <v>2800</v>
      </c>
      <c r="F5395" s="43">
        <v>4.6333758611046301E-5</v>
      </c>
      <c r="H5395" t="s">
        <v>15356</v>
      </c>
    </row>
    <row r="5396" spans="1:8" x14ac:dyDescent="0.3">
      <c r="A5396" t="s">
        <v>29384</v>
      </c>
      <c r="B5396" t="s">
        <v>15365</v>
      </c>
      <c r="C5396" t="s">
        <v>28408</v>
      </c>
      <c r="D5396" t="s">
        <v>29014</v>
      </c>
      <c r="E5396">
        <v>1002</v>
      </c>
      <c r="F5396" s="43">
        <v>1.6580866474381601E-5</v>
      </c>
      <c r="H5396" t="s">
        <v>15365</v>
      </c>
    </row>
    <row r="5397" spans="1:8" x14ac:dyDescent="0.3">
      <c r="A5397" t="s">
        <v>29385</v>
      </c>
      <c r="B5397" t="s">
        <v>15369</v>
      </c>
      <c r="C5397" t="s">
        <v>28408</v>
      </c>
      <c r="D5397" t="s">
        <v>29014</v>
      </c>
      <c r="E5397">
        <v>1671</v>
      </c>
      <c r="F5397" s="43">
        <v>2.76513252282351E-5</v>
      </c>
      <c r="H5397" t="s">
        <v>15369</v>
      </c>
    </row>
    <row r="5398" spans="1:8" x14ac:dyDescent="0.3">
      <c r="A5398" t="s">
        <v>29386</v>
      </c>
      <c r="B5398" t="s">
        <v>15498</v>
      </c>
      <c r="C5398" t="s">
        <v>28408</v>
      </c>
      <c r="D5398" t="s">
        <v>29014</v>
      </c>
      <c r="E5398">
        <v>20763</v>
      </c>
      <c r="F5398" s="43">
        <v>3.4358136787184098E-4</v>
      </c>
      <c r="H5398" t="s">
        <v>15498</v>
      </c>
    </row>
    <row r="5399" spans="1:8" x14ac:dyDescent="0.3">
      <c r="A5399" t="s">
        <v>29387</v>
      </c>
      <c r="B5399" t="s">
        <v>15540</v>
      </c>
      <c r="C5399" t="s">
        <v>28408</v>
      </c>
      <c r="D5399" t="s">
        <v>29014</v>
      </c>
      <c r="E5399">
        <v>806</v>
      </c>
      <c r="F5399" s="43">
        <v>1.33375033716083E-5</v>
      </c>
      <c r="H5399" t="s">
        <v>15540</v>
      </c>
    </row>
    <row r="5400" spans="1:8" x14ac:dyDescent="0.3">
      <c r="A5400" t="s">
        <v>29388</v>
      </c>
      <c r="B5400" t="s">
        <v>15546</v>
      </c>
      <c r="C5400" t="s">
        <v>28408</v>
      </c>
      <c r="D5400" t="s">
        <v>29014</v>
      </c>
      <c r="E5400">
        <v>2256</v>
      </c>
      <c r="F5400" s="43">
        <v>3.73317712237573E-5</v>
      </c>
      <c r="H5400" t="s">
        <v>15546</v>
      </c>
    </row>
    <row r="5401" spans="1:8" x14ac:dyDescent="0.3">
      <c r="A5401" t="s">
        <v>29389</v>
      </c>
      <c r="B5401" t="s">
        <v>15608</v>
      </c>
      <c r="C5401" t="s">
        <v>28408</v>
      </c>
      <c r="D5401" t="s">
        <v>29014</v>
      </c>
      <c r="E5401">
        <v>1286</v>
      </c>
      <c r="F5401" s="43">
        <v>2.1280433419216302E-5</v>
      </c>
      <c r="H5401" t="s">
        <v>15608</v>
      </c>
    </row>
    <row r="5402" spans="1:8" x14ac:dyDescent="0.3">
      <c r="A5402" t="s">
        <v>29390</v>
      </c>
      <c r="B5402" t="s">
        <v>15617</v>
      </c>
      <c r="C5402" t="s">
        <v>28408</v>
      </c>
      <c r="D5402" t="s">
        <v>29014</v>
      </c>
      <c r="E5402">
        <v>2639</v>
      </c>
      <c r="F5402" s="43">
        <v>4.36695674909111E-5</v>
      </c>
      <c r="H5402" t="s">
        <v>15617</v>
      </c>
    </row>
    <row r="5403" spans="1:8" x14ac:dyDescent="0.3">
      <c r="A5403" t="s">
        <v>29391</v>
      </c>
      <c r="B5403" t="s">
        <v>15621</v>
      </c>
      <c r="C5403" t="s">
        <v>28408</v>
      </c>
      <c r="D5403" t="s">
        <v>29014</v>
      </c>
      <c r="E5403">
        <v>1707</v>
      </c>
      <c r="F5403" s="43">
        <v>2.8247044981805701E-5</v>
      </c>
      <c r="H5403" t="s">
        <v>15621</v>
      </c>
    </row>
    <row r="5404" spans="1:8" x14ac:dyDescent="0.3">
      <c r="A5404" t="s">
        <v>29392</v>
      </c>
      <c r="B5404" t="s">
        <v>15733</v>
      </c>
      <c r="C5404" t="s">
        <v>28408</v>
      </c>
      <c r="D5404" t="s">
        <v>29014</v>
      </c>
      <c r="E5404">
        <v>372</v>
      </c>
      <c r="F5404" s="43">
        <v>6.15577078689615E-6</v>
      </c>
      <c r="H5404" t="s">
        <v>15733</v>
      </c>
    </row>
    <row r="5405" spans="1:8" x14ac:dyDescent="0.3">
      <c r="A5405" t="s">
        <v>29393</v>
      </c>
      <c r="B5405" t="s">
        <v>7712</v>
      </c>
      <c r="C5405" t="s">
        <v>29394</v>
      </c>
      <c r="D5405" t="s">
        <v>29395</v>
      </c>
      <c r="E5405">
        <v>351</v>
      </c>
      <c r="F5405" s="43">
        <v>5.8082675973132997E-6</v>
      </c>
      <c r="H5405" t="s">
        <v>7712</v>
      </c>
    </row>
    <row r="5406" spans="1:8" x14ac:dyDescent="0.3">
      <c r="A5406" t="s">
        <v>29396</v>
      </c>
      <c r="B5406" t="s">
        <v>7778</v>
      </c>
      <c r="C5406" t="s">
        <v>29394</v>
      </c>
      <c r="D5406" t="s">
        <v>29395</v>
      </c>
      <c r="E5406">
        <v>1458</v>
      </c>
      <c r="F5406" s="43">
        <v>2.4126650019609101E-5</v>
      </c>
      <c r="H5406" t="s">
        <v>7778</v>
      </c>
    </row>
    <row r="5407" spans="1:8" x14ac:dyDescent="0.3">
      <c r="A5407" t="s">
        <v>29397</v>
      </c>
      <c r="B5407" t="s">
        <v>7848</v>
      </c>
      <c r="C5407" t="s">
        <v>29394</v>
      </c>
      <c r="D5407" t="s">
        <v>29395</v>
      </c>
      <c r="E5407">
        <v>785</v>
      </c>
      <c r="F5407" s="43">
        <v>1.2990000182025499E-5</v>
      </c>
      <c r="H5407" t="s">
        <v>7848</v>
      </c>
    </row>
    <row r="5408" spans="1:8" x14ac:dyDescent="0.3">
      <c r="A5408" t="s">
        <v>29398</v>
      </c>
      <c r="B5408" t="s">
        <v>7966</v>
      </c>
      <c r="C5408" t="s">
        <v>29394</v>
      </c>
      <c r="D5408" t="s">
        <v>29395</v>
      </c>
      <c r="E5408">
        <v>368</v>
      </c>
      <c r="F5408" s="43">
        <v>6.0895797031660801E-6</v>
      </c>
      <c r="H5408" t="s">
        <v>7966</v>
      </c>
    </row>
    <row r="5409" spans="1:8" x14ac:dyDescent="0.3">
      <c r="A5409" t="s">
        <v>29399</v>
      </c>
      <c r="B5409" t="s">
        <v>8096</v>
      </c>
      <c r="C5409" t="s">
        <v>29394</v>
      </c>
      <c r="D5409" t="s">
        <v>29395</v>
      </c>
      <c r="E5409">
        <v>1153</v>
      </c>
      <c r="F5409" s="43">
        <v>1.9079579885191601E-5</v>
      </c>
      <c r="H5409" t="s">
        <v>8096</v>
      </c>
    </row>
    <row r="5410" spans="1:8" x14ac:dyDescent="0.3">
      <c r="A5410" t="s">
        <v>29400</v>
      </c>
      <c r="B5410" t="s">
        <v>8123</v>
      </c>
      <c r="C5410" t="s">
        <v>29394</v>
      </c>
      <c r="D5410" t="s">
        <v>29395</v>
      </c>
      <c r="E5410">
        <v>40744</v>
      </c>
      <c r="F5410" s="43">
        <v>6.7422237887445398E-4</v>
      </c>
      <c r="H5410" t="s">
        <v>8123</v>
      </c>
    </row>
    <row r="5411" spans="1:8" x14ac:dyDescent="0.3">
      <c r="A5411" t="s">
        <v>29401</v>
      </c>
      <c r="B5411" t="s">
        <v>8197</v>
      </c>
      <c r="C5411" t="s">
        <v>29394</v>
      </c>
      <c r="D5411" t="s">
        <v>29395</v>
      </c>
      <c r="E5411">
        <v>3655</v>
      </c>
      <c r="F5411" s="43">
        <v>6.04821027583479E-5</v>
      </c>
      <c r="H5411" t="s">
        <v>8197</v>
      </c>
    </row>
    <row r="5412" spans="1:8" x14ac:dyDescent="0.3">
      <c r="A5412" t="s">
        <v>29402</v>
      </c>
      <c r="B5412" t="s">
        <v>8237</v>
      </c>
      <c r="C5412" t="s">
        <v>29394</v>
      </c>
      <c r="D5412" t="s">
        <v>29395</v>
      </c>
      <c r="E5412">
        <v>679</v>
      </c>
      <c r="F5412" s="43">
        <v>1.12359364631787E-5</v>
      </c>
      <c r="H5412" t="s">
        <v>8237</v>
      </c>
    </row>
    <row r="5413" spans="1:8" x14ac:dyDescent="0.3">
      <c r="A5413" t="s">
        <v>29403</v>
      </c>
      <c r="B5413" t="s">
        <v>8247</v>
      </c>
      <c r="C5413" t="s">
        <v>29394</v>
      </c>
      <c r="D5413" t="s">
        <v>29395</v>
      </c>
      <c r="E5413">
        <v>1853</v>
      </c>
      <c r="F5413" s="43">
        <v>3.0663019537953098E-5</v>
      </c>
      <c r="H5413" t="s">
        <v>8247</v>
      </c>
    </row>
    <row r="5414" spans="1:8" x14ac:dyDescent="0.3">
      <c r="A5414" t="s">
        <v>29404</v>
      </c>
      <c r="B5414" t="s">
        <v>8256</v>
      </c>
      <c r="C5414" t="s">
        <v>29394</v>
      </c>
      <c r="D5414" t="s">
        <v>29395</v>
      </c>
      <c r="E5414">
        <v>726</v>
      </c>
      <c r="F5414" s="43">
        <v>1.2013681697007E-5</v>
      </c>
      <c r="H5414" t="s">
        <v>8256</v>
      </c>
    </row>
    <row r="5415" spans="1:8" x14ac:dyDescent="0.3">
      <c r="A5415" t="s">
        <v>29405</v>
      </c>
      <c r="B5415" t="s">
        <v>8412</v>
      </c>
      <c r="C5415" t="s">
        <v>29394</v>
      </c>
      <c r="D5415" t="s">
        <v>29395</v>
      </c>
      <c r="E5415">
        <v>261</v>
      </c>
      <c r="F5415" s="43">
        <v>4.3189682133868199E-6</v>
      </c>
      <c r="H5415" t="s">
        <v>8412</v>
      </c>
    </row>
    <row r="5416" spans="1:8" x14ac:dyDescent="0.3">
      <c r="A5416" t="s">
        <v>29406</v>
      </c>
      <c r="B5416" t="s">
        <v>8695</v>
      </c>
      <c r="C5416" t="s">
        <v>29394</v>
      </c>
      <c r="D5416" t="s">
        <v>29395</v>
      </c>
      <c r="E5416">
        <v>1106</v>
      </c>
      <c r="F5416" s="43">
        <v>1.8301834651363299E-5</v>
      </c>
      <c r="H5416" t="s">
        <v>8695</v>
      </c>
    </row>
    <row r="5417" spans="1:8" x14ac:dyDescent="0.3">
      <c r="A5417" t="s">
        <v>29407</v>
      </c>
      <c r="B5417" t="s">
        <v>8754</v>
      </c>
      <c r="C5417" t="s">
        <v>29394</v>
      </c>
      <c r="D5417" t="s">
        <v>29395</v>
      </c>
      <c r="E5417">
        <v>1383</v>
      </c>
      <c r="F5417" s="43">
        <v>2.2885567199670399E-5</v>
      </c>
      <c r="H5417" t="s">
        <v>8754</v>
      </c>
    </row>
    <row r="5418" spans="1:8" x14ac:dyDescent="0.3">
      <c r="A5418" t="s">
        <v>29408</v>
      </c>
      <c r="B5418" t="s">
        <v>8774</v>
      </c>
      <c r="C5418" t="s">
        <v>29394</v>
      </c>
      <c r="D5418" t="s">
        <v>29395</v>
      </c>
      <c r="E5418">
        <v>137</v>
      </c>
      <c r="F5418" s="43">
        <v>2.2670446177547699E-6</v>
      </c>
      <c r="H5418" t="s">
        <v>8774</v>
      </c>
    </row>
    <row r="5419" spans="1:8" x14ac:dyDescent="0.3">
      <c r="A5419" t="s">
        <v>29409</v>
      </c>
      <c r="B5419" t="s">
        <v>8881</v>
      </c>
      <c r="C5419" t="s">
        <v>29394</v>
      </c>
      <c r="D5419" t="s">
        <v>29395</v>
      </c>
      <c r="E5419">
        <v>847</v>
      </c>
      <c r="F5419" s="43">
        <v>1.4015961979841501E-5</v>
      </c>
      <c r="H5419" t="s">
        <v>8881</v>
      </c>
    </row>
    <row r="5420" spans="1:8" x14ac:dyDescent="0.3">
      <c r="A5420" t="s">
        <v>29410</v>
      </c>
      <c r="B5420" t="s">
        <v>8926</v>
      </c>
      <c r="C5420" t="s">
        <v>29394</v>
      </c>
      <c r="D5420" t="s">
        <v>29395</v>
      </c>
      <c r="E5420">
        <v>586</v>
      </c>
      <c r="F5420" s="43">
        <v>9.6969937664546908E-6</v>
      </c>
      <c r="H5420" t="s">
        <v>8926</v>
      </c>
    </row>
    <row r="5421" spans="1:8" x14ac:dyDescent="0.3">
      <c r="A5421" t="s">
        <v>29411</v>
      </c>
      <c r="B5421" t="s">
        <v>8953</v>
      </c>
      <c r="C5421" t="s">
        <v>29394</v>
      </c>
      <c r="D5421" t="s">
        <v>29395</v>
      </c>
      <c r="E5421">
        <v>1023</v>
      </c>
      <c r="F5421" s="43">
        <v>1.6928369663964401E-5</v>
      </c>
      <c r="H5421" t="s">
        <v>8953</v>
      </c>
    </row>
    <row r="5422" spans="1:8" x14ac:dyDescent="0.3">
      <c r="A5422" t="s">
        <v>29412</v>
      </c>
      <c r="B5422" t="s">
        <v>8968</v>
      </c>
      <c r="C5422" t="s">
        <v>29394</v>
      </c>
      <c r="D5422" t="s">
        <v>29395</v>
      </c>
      <c r="E5422">
        <v>282</v>
      </c>
      <c r="F5422" s="43">
        <v>4.66647140296966E-6</v>
      </c>
      <c r="H5422" t="s">
        <v>8968</v>
      </c>
    </row>
    <row r="5423" spans="1:8" x14ac:dyDescent="0.3">
      <c r="A5423" t="s">
        <v>29413</v>
      </c>
      <c r="B5423" t="s">
        <v>8992</v>
      </c>
      <c r="C5423" t="s">
        <v>29394</v>
      </c>
      <c r="D5423" t="s">
        <v>29395</v>
      </c>
      <c r="E5423">
        <v>895</v>
      </c>
      <c r="F5423" s="43">
        <v>1.4810254984602299E-5</v>
      </c>
      <c r="H5423" t="s">
        <v>8992</v>
      </c>
    </row>
    <row r="5424" spans="1:8" x14ac:dyDescent="0.3">
      <c r="A5424" t="s">
        <v>29414</v>
      </c>
      <c r="B5424" t="s">
        <v>8995</v>
      </c>
      <c r="C5424" t="s">
        <v>29394</v>
      </c>
      <c r="D5424" t="s">
        <v>29395</v>
      </c>
      <c r="E5424">
        <v>5341</v>
      </c>
      <c r="F5424" s="43">
        <v>8.83816445505708E-5</v>
      </c>
      <c r="H5424" t="s">
        <v>8995</v>
      </c>
    </row>
    <row r="5425" spans="1:8" x14ac:dyDescent="0.3">
      <c r="A5425" t="s">
        <v>29415</v>
      </c>
      <c r="B5425" t="s">
        <v>8996</v>
      </c>
      <c r="C5425" t="s">
        <v>29394</v>
      </c>
      <c r="D5425" t="s">
        <v>29395</v>
      </c>
      <c r="E5425">
        <v>680</v>
      </c>
      <c r="F5425" s="43">
        <v>1.12524842341112E-5</v>
      </c>
      <c r="H5425" t="s">
        <v>8996</v>
      </c>
    </row>
    <row r="5426" spans="1:8" x14ac:dyDescent="0.3">
      <c r="A5426" t="s">
        <v>29416</v>
      </c>
      <c r="B5426" t="s">
        <v>9006</v>
      </c>
      <c r="C5426" t="s">
        <v>29394</v>
      </c>
      <c r="D5426" t="s">
        <v>29395</v>
      </c>
      <c r="E5426">
        <v>235</v>
      </c>
      <c r="F5426" s="43">
        <v>3.8887261691413902E-6</v>
      </c>
      <c r="H5426" t="s">
        <v>9006</v>
      </c>
    </row>
    <row r="5427" spans="1:8" x14ac:dyDescent="0.3">
      <c r="A5427" t="s">
        <v>29417</v>
      </c>
      <c r="B5427" t="s">
        <v>9010</v>
      </c>
      <c r="C5427" t="s">
        <v>29394</v>
      </c>
      <c r="D5427" t="s">
        <v>29395</v>
      </c>
      <c r="E5427">
        <v>551</v>
      </c>
      <c r="F5427" s="43">
        <v>9.1178217838166102E-6</v>
      </c>
      <c r="H5427" t="s">
        <v>9010</v>
      </c>
    </row>
    <row r="5428" spans="1:8" x14ac:dyDescent="0.3">
      <c r="A5428" t="s">
        <v>29418</v>
      </c>
      <c r="B5428" t="s">
        <v>9050</v>
      </c>
      <c r="C5428" t="s">
        <v>29394</v>
      </c>
      <c r="D5428" t="s">
        <v>29395</v>
      </c>
      <c r="E5428">
        <v>85</v>
      </c>
      <c r="F5428" s="43">
        <v>1.4065605292639099E-6</v>
      </c>
      <c r="H5428" t="s">
        <v>9050</v>
      </c>
    </row>
    <row r="5429" spans="1:8" x14ac:dyDescent="0.3">
      <c r="A5429" t="s">
        <v>29419</v>
      </c>
      <c r="B5429" t="s">
        <v>9138</v>
      </c>
      <c r="C5429" t="s">
        <v>29394</v>
      </c>
      <c r="D5429" t="s">
        <v>29395</v>
      </c>
      <c r="E5429">
        <v>5419</v>
      </c>
      <c r="F5429" s="43">
        <v>8.9672370683307106E-5</v>
      </c>
      <c r="H5429" t="s">
        <v>9138</v>
      </c>
    </row>
    <row r="5430" spans="1:8" x14ac:dyDescent="0.3">
      <c r="A5430" t="s">
        <v>29420</v>
      </c>
      <c r="B5430" t="s">
        <v>9304</v>
      </c>
      <c r="C5430" t="s">
        <v>29394</v>
      </c>
      <c r="D5430" t="s">
        <v>29395</v>
      </c>
      <c r="E5430">
        <v>447</v>
      </c>
      <c r="F5430" s="43">
        <v>7.3968536068348898E-6</v>
      </c>
      <c r="H5430" t="s">
        <v>9304</v>
      </c>
    </row>
    <row r="5431" spans="1:8" x14ac:dyDescent="0.3">
      <c r="A5431" t="s">
        <v>29421</v>
      </c>
      <c r="B5431" t="s">
        <v>9308</v>
      </c>
      <c r="C5431" t="s">
        <v>29394</v>
      </c>
      <c r="D5431" t="s">
        <v>29395</v>
      </c>
      <c r="E5431">
        <v>329</v>
      </c>
      <c r="F5431" s="43">
        <v>5.4442166367979399E-6</v>
      </c>
      <c r="H5431" t="s">
        <v>9308</v>
      </c>
    </row>
    <row r="5432" spans="1:8" x14ac:dyDescent="0.3">
      <c r="A5432" t="s">
        <v>29422</v>
      </c>
      <c r="B5432" t="s">
        <v>9312</v>
      </c>
      <c r="C5432" t="s">
        <v>29394</v>
      </c>
      <c r="D5432" t="s">
        <v>29395</v>
      </c>
      <c r="E5432">
        <v>5985</v>
      </c>
      <c r="F5432" s="43">
        <v>9.9038409031111495E-5</v>
      </c>
      <c r="H5432" t="s">
        <v>9312</v>
      </c>
    </row>
    <row r="5433" spans="1:8" x14ac:dyDescent="0.3">
      <c r="A5433" t="s">
        <v>29423</v>
      </c>
      <c r="B5433" t="s">
        <v>9378</v>
      </c>
      <c r="C5433" t="s">
        <v>29394</v>
      </c>
      <c r="D5433" t="s">
        <v>29395</v>
      </c>
      <c r="E5433">
        <v>1099</v>
      </c>
      <c r="F5433" s="43">
        <v>1.8186000254835702E-5</v>
      </c>
      <c r="H5433" t="s">
        <v>9378</v>
      </c>
    </row>
    <row r="5434" spans="1:8" x14ac:dyDescent="0.3">
      <c r="A5434" t="s">
        <v>29424</v>
      </c>
      <c r="B5434" t="s">
        <v>9480</v>
      </c>
      <c r="C5434" t="s">
        <v>29394</v>
      </c>
      <c r="D5434" t="s">
        <v>29395</v>
      </c>
      <c r="E5434">
        <v>159</v>
      </c>
      <c r="F5434" s="43">
        <v>2.6310955782701302E-6</v>
      </c>
      <c r="H5434" t="s">
        <v>9480</v>
      </c>
    </row>
    <row r="5435" spans="1:8" x14ac:dyDescent="0.3">
      <c r="A5435" t="s">
        <v>29425</v>
      </c>
      <c r="B5435" t="s">
        <v>9482</v>
      </c>
      <c r="C5435" t="s">
        <v>29394</v>
      </c>
      <c r="D5435" t="s">
        <v>29395</v>
      </c>
      <c r="E5435">
        <v>1067</v>
      </c>
      <c r="F5435" s="43">
        <v>1.7656471584995099E-5</v>
      </c>
      <c r="H5435" t="s">
        <v>9482</v>
      </c>
    </row>
    <row r="5436" spans="1:8" x14ac:dyDescent="0.3">
      <c r="A5436" t="s">
        <v>29426</v>
      </c>
      <c r="B5436" t="s">
        <v>9599</v>
      </c>
      <c r="C5436" t="s">
        <v>29394</v>
      </c>
      <c r="D5436" t="s">
        <v>29395</v>
      </c>
      <c r="E5436">
        <v>10828</v>
      </c>
      <c r="F5436" s="43">
        <v>1.7917926365728899E-4</v>
      </c>
      <c r="H5436" t="s">
        <v>9599</v>
      </c>
    </row>
    <row r="5437" spans="1:8" x14ac:dyDescent="0.3">
      <c r="A5437" t="s">
        <v>29427</v>
      </c>
      <c r="B5437" t="s">
        <v>9648</v>
      </c>
      <c r="C5437" t="s">
        <v>29394</v>
      </c>
      <c r="D5437" t="s">
        <v>29395</v>
      </c>
      <c r="E5437">
        <v>1653</v>
      </c>
      <c r="F5437" s="43">
        <v>2.7353465351449798E-5</v>
      </c>
      <c r="H5437" t="s">
        <v>9648</v>
      </c>
    </row>
    <row r="5438" spans="1:8" x14ac:dyDescent="0.3">
      <c r="A5438" t="s">
        <v>29428</v>
      </c>
      <c r="B5438" t="s">
        <v>9875</v>
      </c>
      <c r="C5438" t="s">
        <v>29394</v>
      </c>
      <c r="D5438" t="s">
        <v>29395</v>
      </c>
      <c r="E5438">
        <v>994</v>
      </c>
      <c r="F5438" s="43">
        <v>1.6448484306921399E-5</v>
      </c>
      <c r="H5438" t="s">
        <v>9875</v>
      </c>
    </row>
    <row r="5439" spans="1:8" x14ac:dyDescent="0.3">
      <c r="A5439" t="s">
        <v>29429</v>
      </c>
      <c r="B5439" t="s">
        <v>9882</v>
      </c>
      <c r="C5439" t="s">
        <v>29394</v>
      </c>
      <c r="D5439" t="s">
        <v>29395</v>
      </c>
      <c r="E5439">
        <v>303</v>
      </c>
      <c r="F5439" s="43">
        <v>5.0139745925525102E-6</v>
      </c>
      <c r="H5439" t="s">
        <v>9882</v>
      </c>
    </row>
    <row r="5440" spans="1:8" x14ac:dyDescent="0.3">
      <c r="A5440" t="s">
        <v>29430</v>
      </c>
      <c r="B5440" t="s">
        <v>9890</v>
      </c>
      <c r="C5440" t="s">
        <v>29394</v>
      </c>
      <c r="D5440" t="s">
        <v>29395</v>
      </c>
      <c r="E5440">
        <v>3374</v>
      </c>
      <c r="F5440" s="43">
        <v>5.58321791263108E-5</v>
      </c>
      <c r="H5440" t="s">
        <v>9890</v>
      </c>
    </row>
    <row r="5441" spans="1:8" x14ac:dyDescent="0.3">
      <c r="A5441" t="s">
        <v>29431</v>
      </c>
      <c r="B5441" t="s">
        <v>9908</v>
      </c>
      <c r="C5441" t="s">
        <v>29394</v>
      </c>
      <c r="D5441" t="s">
        <v>29395</v>
      </c>
      <c r="E5441">
        <v>265</v>
      </c>
      <c r="F5441" s="43">
        <v>4.3851592971168804E-6</v>
      </c>
      <c r="H5441" t="s">
        <v>9908</v>
      </c>
    </row>
    <row r="5442" spans="1:8" x14ac:dyDescent="0.3">
      <c r="A5442" t="s">
        <v>29432</v>
      </c>
      <c r="B5442" t="s">
        <v>9930</v>
      </c>
      <c r="C5442" t="s">
        <v>29394</v>
      </c>
      <c r="D5442" t="s">
        <v>29395</v>
      </c>
      <c r="E5442">
        <v>950</v>
      </c>
      <c r="F5442" s="43">
        <v>1.5720382385890701E-5</v>
      </c>
      <c r="H5442" t="s">
        <v>9930</v>
      </c>
    </row>
    <row r="5443" spans="1:8" x14ac:dyDescent="0.3">
      <c r="A5443" t="s">
        <v>29433</v>
      </c>
      <c r="B5443" t="s">
        <v>9949</v>
      </c>
      <c r="C5443" t="s">
        <v>29394</v>
      </c>
      <c r="D5443" t="s">
        <v>29395</v>
      </c>
      <c r="E5443">
        <v>1313</v>
      </c>
      <c r="F5443" s="43">
        <v>2.17272232343942E-5</v>
      </c>
      <c r="H5443" t="s">
        <v>9949</v>
      </c>
    </row>
    <row r="5444" spans="1:8" x14ac:dyDescent="0.3">
      <c r="A5444" t="s">
        <v>29434</v>
      </c>
      <c r="B5444" t="s">
        <v>9952</v>
      </c>
      <c r="C5444" t="s">
        <v>29394</v>
      </c>
      <c r="D5444" t="s">
        <v>29395</v>
      </c>
      <c r="E5444">
        <v>235</v>
      </c>
      <c r="F5444" s="43">
        <v>3.8887261691413902E-6</v>
      </c>
      <c r="H5444" t="s">
        <v>9952</v>
      </c>
    </row>
    <row r="5445" spans="1:8" x14ac:dyDescent="0.3">
      <c r="A5445" t="s">
        <v>29435</v>
      </c>
      <c r="B5445" t="s">
        <v>10052</v>
      </c>
      <c r="C5445" t="s">
        <v>29394</v>
      </c>
      <c r="D5445" t="s">
        <v>29395</v>
      </c>
      <c r="E5445">
        <v>1079</v>
      </c>
      <c r="F5445" s="43">
        <v>1.7855044836185299E-5</v>
      </c>
      <c r="H5445" t="s">
        <v>10052</v>
      </c>
    </row>
    <row r="5446" spans="1:8" x14ac:dyDescent="0.3">
      <c r="A5446" t="s">
        <v>29436</v>
      </c>
      <c r="B5446" t="s">
        <v>10395</v>
      </c>
      <c r="C5446" t="s">
        <v>29394</v>
      </c>
      <c r="D5446" t="s">
        <v>29395</v>
      </c>
      <c r="E5446">
        <v>440</v>
      </c>
      <c r="F5446" s="43">
        <v>7.2810192103072801E-6</v>
      </c>
      <c r="H5446" t="s">
        <v>10395</v>
      </c>
    </row>
    <row r="5447" spans="1:8" x14ac:dyDescent="0.3">
      <c r="A5447" t="s">
        <v>29437</v>
      </c>
      <c r="B5447" t="s">
        <v>10562</v>
      </c>
      <c r="C5447" t="s">
        <v>29394</v>
      </c>
      <c r="D5447" t="s">
        <v>29395</v>
      </c>
      <c r="E5447">
        <v>410</v>
      </c>
      <c r="F5447" s="43">
        <v>6.7845860823317798E-6</v>
      </c>
      <c r="H5447" t="s">
        <v>10562</v>
      </c>
    </row>
    <row r="5448" spans="1:8" x14ac:dyDescent="0.3">
      <c r="A5448" t="s">
        <v>29438</v>
      </c>
      <c r="B5448" t="s">
        <v>10605</v>
      </c>
      <c r="C5448" t="s">
        <v>29394</v>
      </c>
      <c r="D5448" t="s">
        <v>29395</v>
      </c>
      <c r="E5448">
        <v>690</v>
      </c>
      <c r="F5448" s="43">
        <v>1.1417961943436399E-5</v>
      </c>
      <c r="H5448" t="s">
        <v>10605</v>
      </c>
    </row>
    <row r="5449" spans="1:8" x14ac:dyDescent="0.3">
      <c r="A5449" t="s">
        <v>29439</v>
      </c>
      <c r="B5449" t="s">
        <v>10702</v>
      </c>
      <c r="C5449" t="s">
        <v>29394</v>
      </c>
      <c r="D5449" t="s">
        <v>29395</v>
      </c>
      <c r="E5449">
        <v>255</v>
      </c>
      <c r="F5449" s="43">
        <v>4.2196815877917198E-6</v>
      </c>
      <c r="H5449" t="s">
        <v>10702</v>
      </c>
    </row>
    <row r="5450" spans="1:8" x14ac:dyDescent="0.3">
      <c r="A5450" t="s">
        <v>29440</v>
      </c>
      <c r="B5450" t="s">
        <v>10862</v>
      </c>
      <c r="C5450" t="s">
        <v>29394</v>
      </c>
      <c r="D5450" t="s">
        <v>29395</v>
      </c>
      <c r="E5450">
        <v>2111</v>
      </c>
      <c r="F5450" s="43">
        <v>3.4932344438542402E-5</v>
      </c>
      <c r="H5450" t="s">
        <v>10862</v>
      </c>
    </row>
    <row r="5451" spans="1:8" x14ac:dyDescent="0.3">
      <c r="A5451" t="s">
        <v>29441</v>
      </c>
      <c r="B5451" t="s">
        <v>10912</v>
      </c>
      <c r="C5451" t="s">
        <v>29394</v>
      </c>
      <c r="D5451" t="s">
        <v>29395</v>
      </c>
      <c r="E5451">
        <v>597</v>
      </c>
      <c r="F5451" s="43">
        <v>9.8790192467123695E-6</v>
      </c>
      <c r="H5451" t="s">
        <v>10912</v>
      </c>
    </row>
    <row r="5452" spans="1:8" x14ac:dyDescent="0.3">
      <c r="A5452" t="s">
        <v>29442</v>
      </c>
      <c r="B5452" t="s">
        <v>11070</v>
      </c>
      <c r="C5452" t="s">
        <v>29394</v>
      </c>
      <c r="D5452" t="s">
        <v>29395</v>
      </c>
      <c r="E5452">
        <v>2129</v>
      </c>
      <c r="F5452" s="43">
        <v>3.5230204315327697E-5</v>
      </c>
      <c r="H5452" t="s">
        <v>11070</v>
      </c>
    </row>
    <row r="5453" spans="1:8" x14ac:dyDescent="0.3">
      <c r="A5453" t="s">
        <v>29443</v>
      </c>
      <c r="B5453" t="s">
        <v>11135</v>
      </c>
      <c r="C5453" t="s">
        <v>29394</v>
      </c>
      <c r="D5453" t="s">
        <v>29395</v>
      </c>
      <c r="E5453">
        <v>66964</v>
      </c>
      <c r="F5453" s="43">
        <v>1.1081049327250399E-3</v>
      </c>
      <c r="H5453" t="s">
        <v>24070</v>
      </c>
    </row>
    <row r="5454" spans="1:8" x14ac:dyDescent="0.3">
      <c r="A5454" t="s">
        <v>29444</v>
      </c>
      <c r="B5454" t="s">
        <v>11242</v>
      </c>
      <c r="C5454" t="s">
        <v>29394</v>
      </c>
      <c r="D5454" t="s">
        <v>29395</v>
      </c>
      <c r="E5454">
        <v>1735</v>
      </c>
      <c r="F5454" s="43">
        <v>2.87103825679162E-5</v>
      </c>
      <c r="H5454" t="s">
        <v>11242</v>
      </c>
    </row>
    <row r="5455" spans="1:8" x14ac:dyDescent="0.3">
      <c r="A5455" t="s">
        <v>29445</v>
      </c>
      <c r="B5455" t="s">
        <v>11403</v>
      </c>
      <c r="C5455" t="s">
        <v>29394</v>
      </c>
      <c r="D5455" t="s">
        <v>29395</v>
      </c>
      <c r="E5455">
        <v>5868</v>
      </c>
      <c r="F5455" s="43">
        <v>9.7102319832006995E-5</v>
      </c>
      <c r="H5455" t="s">
        <v>11403</v>
      </c>
    </row>
    <row r="5456" spans="1:8" x14ac:dyDescent="0.3">
      <c r="A5456" t="s">
        <v>29446</v>
      </c>
      <c r="B5456" t="s">
        <v>11404</v>
      </c>
      <c r="C5456" t="s">
        <v>29394</v>
      </c>
      <c r="D5456" t="s">
        <v>29395</v>
      </c>
      <c r="E5456">
        <v>1019</v>
      </c>
      <c r="F5456" s="43">
        <v>1.68621785802344E-5</v>
      </c>
      <c r="H5456" t="s">
        <v>11404</v>
      </c>
    </row>
    <row r="5457" spans="1:8" x14ac:dyDescent="0.3">
      <c r="A5457" t="s">
        <v>29447</v>
      </c>
      <c r="B5457" t="s">
        <v>23918</v>
      </c>
      <c r="C5457" t="s">
        <v>29394</v>
      </c>
      <c r="D5457" t="s">
        <v>29395</v>
      </c>
      <c r="E5457">
        <v>3753</v>
      </c>
      <c r="F5457" s="43">
        <v>6.2103784309734602E-5</v>
      </c>
      <c r="H5457" t="s">
        <v>23918</v>
      </c>
    </row>
    <row r="5458" spans="1:8" x14ac:dyDescent="0.3">
      <c r="A5458" t="s">
        <v>29448</v>
      </c>
      <c r="B5458" t="s">
        <v>11654</v>
      </c>
      <c r="C5458" t="s">
        <v>29394</v>
      </c>
      <c r="D5458" t="s">
        <v>29395</v>
      </c>
      <c r="E5458">
        <v>1509</v>
      </c>
      <c r="F5458" s="43">
        <v>2.49705863371674E-5</v>
      </c>
      <c r="H5458" t="s">
        <v>11654</v>
      </c>
    </row>
    <row r="5459" spans="1:8" x14ac:dyDescent="0.3">
      <c r="A5459" t="s">
        <v>29449</v>
      </c>
      <c r="B5459" t="s">
        <v>11851</v>
      </c>
      <c r="C5459" t="s">
        <v>29394</v>
      </c>
      <c r="D5459" t="s">
        <v>29395</v>
      </c>
      <c r="E5459">
        <v>419</v>
      </c>
      <c r="F5459" s="43">
        <v>6.9335160207244299E-6</v>
      </c>
      <c r="H5459" t="s">
        <v>11851</v>
      </c>
    </row>
    <row r="5460" spans="1:8" x14ac:dyDescent="0.3">
      <c r="A5460" t="s">
        <v>29450</v>
      </c>
      <c r="B5460" t="s">
        <v>12114</v>
      </c>
      <c r="C5460" t="s">
        <v>29394</v>
      </c>
      <c r="D5460" t="s">
        <v>29395</v>
      </c>
      <c r="E5460">
        <v>2812</v>
      </c>
      <c r="F5460" s="43">
        <v>4.6532331862236497E-5</v>
      </c>
      <c r="H5460" t="s">
        <v>12114</v>
      </c>
    </row>
    <row r="5461" spans="1:8" x14ac:dyDescent="0.3">
      <c r="A5461" t="s">
        <v>29451</v>
      </c>
      <c r="B5461" t="s">
        <v>12209</v>
      </c>
      <c r="C5461" t="s">
        <v>29394</v>
      </c>
      <c r="D5461" t="s">
        <v>29395</v>
      </c>
      <c r="E5461">
        <v>1505</v>
      </c>
      <c r="F5461" s="43">
        <v>2.4904395253437399E-5</v>
      </c>
      <c r="H5461" t="s">
        <v>12209</v>
      </c>
    </row>
    <row r="5462" spans="1:8" x14ac:dyDescent="0.3">
      <c r="A5462" t="s">
        <v>29452</v>
      </c>
      <c r="B5462" t="s">
        <v>12302</v>
      </c>
      <c r="C5462" t="s">
        <v>29394</v>
      </c>
      <c r="D5462" t="s">
        <v>29395</v>
      </c>
      <c r="E5462">
        <v>550</v>
      </c>
      <c r="F5462" s="43">
        <v>9.1012740128840904E-6</v>
      </c>
      <c r="H5462" t="s">
        <v>12302</v>
      </c>
    </row>
    <row r="5463" spans="1:8" x14ac:dyDescent="0.3">
      <c r="A5463" t="s">
        <v>29453</v>
      </c>
      <c r="B5463" t="s">
        <v>12425</v>
      </c>
      <c r="C5463" t="s">
        <v>29394</v>
      </c>
      <c r="D5463" t="s">
        <v>29395</v>
      </c>
      <c r="E5463">
        <v>1110</v>
      </c>
      <c r="F5463" s="43">
        <v>1.8368025735093399E-5</v>
      </c>
      <c r="H5463" t="s">
        <v>12425</v>
      </c>
    </row>
    <row r="5464" spans="1:8" x14ac:dyDescent="0.3">
      <c r="A5464" t="s">
        <v>29454</v>
      </c>
      <c r="B5464" t="s">
        <v>12430</v>
      </c>
      <c r="C5464" t="s">
        <v>29394</v>
      </c>
      <c r="D5464" t="s">
        <v>29395</v>
      </c>
      <c r="E5464">
        <v>527</v>
      </c>
      <c r="F5464" s="43">
        <v>8.7206752814362099E-6</v>
      </c>
      <c r="H5464" t="s">
        <v>12430</v>
      </c>
    </row>
    <row r="5465" spans="1:8" x14ac:dyDescent="0.3">
      <c r="A5465" t="s">
        <v>29455</v>
      </c>
      <c r="B5465" t="s">
        <v>12485</v>
      </c>
      <c r="C5465" t="s">
        <v>29394</v>
      </c>
      <c r="D5465" t="s">
        <v>29395</v>
      </c>
      <c r="E5465">
        <v>428</v>
      </c>
      <c r="F5465" s="43">
        <v>7.08244595911708E-6</v>
      </c>
      <c r="H5465" t="s">
        <v>12485</v>
      </c>
    </row>
    <row r="5466" spans="1:8" x14ac:dyDescent="0.3">
      <c r="A5466" t="s">
        <v>29456</v>
      </c>
      <c r="B5466" t="s">
        <v>12502</v>
      </c>
      <c r="C5466" t="s">
        <v>29394</v>
      </c>
      <c r="D5466" t="s">
        <v>29395</v>
      </c>
      <c r="E5466">
        <v>1155</v>
      </c>
      <c r="F5466" s="43">
        <v>1.9112675427056599E-5</v>
      </c>
      <c r="H5466" t="s">
        <v>12502</v>
      </c>
    </row>
    <row r="5467" spans="1:8" x14ac:dyDescent="0.3">
      <c r="A5467" t="s">
        <v>29457</v>
      </c>
      <c r="B5467" t="s">
        <v>12537</v>
      </c>
      <c r="C5467" t="s">
        <v>29394</v>
      </c>
      <c r="D5467" t="s">
        <v>29395</v>
      </c>
      <c r="E5467">
        <v>592</v>
      </c>
      <c r="F5467" s="43">
        <v>9.7962803920497892E-6</v>
      </c>
      <c r="H5467" t="s">
        <v>12537</v>
      </c>
    </row>
    <row r="5468" spans="1:8" x14ac:dyDescent="0.3">
      <c r="A5468" t="s">
        <v>29458</v>
      </c>
      <c r="B5468" t="s">
        <v>12539</v>
      </c>
      <c r="C5468" t="s">
        <v>29394</v>
      </c>
      <c r="D5468" t="s">
        <v>29395</v>
      </c>
      <c r="E5468">
        <v>1863</v>
      </c>
      <c r="F5468" s="43">
        <v>3.0828497247278302E-5</v>
      </c>
      <c r="H5468" t="s">
        <v>12539</v>
      </c>
    </row>
    <row r="5469" spans="1:8" x14ac:dyDescent="0.3">
      <c r="A5469" t="s">
        <v>29459</v>
      </c>
      <c r="B5469" t="s">
        <v>12589</v>
      </c>
      <c r="C5469" t="s">
        <v>29394</v>
      </c>
      <c r="D5469" t="s">
        <v>29395</v>
      </c>
      <c r="E5469">
        <v>1190</v>
      </c>
      <c r="F5469" s="43">
        <v>1.96918474096947E-5</v>
      </c>
      <c r="H5469" t="s">
        <v>12589</v>
      </c>
    </row>
    <row r="5470" spans="1:8" x14ac:dyDescent="0.3">
      <c r="A5470" t="s">
        <v>29460</v>
      </c>
      <c r="B5470" t="s">
        <v>12600</v>
      </c>
      <c r="C5470" t="s">
        <v>29394</v>
      </c>
      <c r="D5470" t="s">
        <v>29395</v>
      </c>
      <c r="E5470">
        <v>1211</v>
      </c>
      <c r="F5470" s="43">
        <v>2.0039350599277501E-5</v>
      </c>
      <c r="H5470" t="s">
        <v>12600</v>
      </c>
    </row>
    <row r="5471" spans="1:8" x14ac:dyDescent="0.3">
      <c r="A5471" t="s">
        <v>29461</v>
      </c>
      <c r="B5471" t="s">
        <v>12783</v>
      </c>
      <c r="C5471" t="s">
        <v>29394</v>
      </c>
      <c r="D5471" t="s">
        <v>29395</v>
      </c>
      <c r="E5471">
        <v>739</v>
      </c>
      <c r="F5471" s="43">
        <v>1.2228802719129699E-5</v>
      </c>
      <c r="H5471" t="s">
        <v>12783</v>
      </c>
    </row>
    <row r="5472" spans="1:8" x14ac:dyDescent="0.3">
      <c r="A5472" t="s">
        <v>29462</v>
      </c>
      <c r="B5472" t="s">
        <v>12810</v>
      </c>
      <c r="C5472" t="s">
        <v>29394</v>
      </c>
      <c r="D5472" t="s">
        <v>29395</v>
      </c>
      <c r="E5472">
        <v>2227</v>
      </c>
      <c r="F5472" s="43">
        <v>3.6851885866714297E-5</v>
      </c>
      <c r="H5472" t="s">
        <v>12810</v>
      </c>
    </row>
    <row r="5473" spans="1:8" x14ac:dyDescent="0.3">
      <c r="A5473" t="s">
        <v>29463</v>
      </c>
      <c r="B5473" t="s">
        <v>12817</v>
      </c>
      <c r="C5473" t="s">
        <v>29394</v>
      </c>
      <c r="D5473" t="s">
        <v>29395</v>
      </c>
      <c r="E5473">
        <v>4264</v>
      </c>
      <c r="F5473" s="43">
        <v>7.0559695256250493E-5</v>
      </c>
      <c r="H5473" t="s">
        <v>12817</v>
      </c>
    </row>
    <row r="5474" spans="1:8" x14ac:dyDescent="0.3">
      <c r="A5474" t="s">
        <v>29464</v>
      </c>
      <c r="B5474" t="s">
        <v>12819</v>
      </c>
      <c r="C5474" t="s">
        <v>29394</v>
      </c>
      <c r="D5474" t="s">
        <v>29395</v>
      </c>
      <c r="E5474">
        <v>1161</v>
      </c>
      <c r="F5474" s="43">
        <v>1.9211962052651701E-5</v>
      </c>
      <c r="H5474" t="s">
        <v>12819</v>
      </c>
    </row>
    <row r="5475" spans="1:8" x14ac:dyDescent="0.3">
      <c r="A5475" t="s">
        <v>29465</v>
      </c>
      <c r="B5475" t="s">
        <v>12847</v>
      </c>
      <c r="C5475" t="s">
        <v>29394</v>
      </c>
      <c r="D5475" t="s">
        <v>29395</v>
      </c>
      <c r="E5475">
        <v>1363</v>
      </c>
      <c r="F5475" s="43">
        <v>2.255461178102E-5</v>
      </c>
      <c r="H5475" t="s">
        <v>12847</v>
      </c>
    </row>
    <row r="5476" spans="1:8" x14ac:dyDescent="0.3">
      <c r="A5476" t="s">
        <v>29466</v>
      </c>
      <c r="B5476" t="s">
        <v>13003</v>
      </c>
      <c r="C5476" t="s">
        <v>29394</v>
      </c>
      <c r="D5476" t="s">
        <v>29395</v>
      </c>
      <c r="E5476">
        <v>3773</v>
      </c>
      <c r="F5476" s="43">
        <v>6.2434739728384902E-5</v>
      </c>
      <c r="H5476" t="s">
        <v>13003</v>
      </c>
    </row>
    <row r="5477" spans="1:8" x14ac:dyDescent="0.3">
      <c r="A5477" t="s">
        <v>29467</v>
      </c>
      <c r="B5477" t="s">
        <v>13029</v>
      </c>
      <c r="C5477" t="s">
        <v>29394</v>
      </c>
      <c r="D5477" t="s">
        <v>29395</v>
      </c>
      <c r="E5477">
        <v>1068</v>
      </c>
      <c r="F5477" s="43">
        <v>1.76730193559277E-5</v>
      </c>
      <c r="H5477" t="s">
        <v>13029</v>
      </c>
    </row>
    <row r="5478" spans="1:8" x14ac:dyDescent="0.3">
      <c r="A5478" t="s">
        <v>29468</v>
      </c>
      <c r="B5478" t="s">
        <v>13229</v>
      </c>
      <c r="C5478" t="s">
        <v>29394</v>
      </c>
      <c r="D5478" t="s">
        <v>29395</v>
      </c>
      <c r="E5478">
        <v>501</v>
      </c>
      <c r="F5478" s="43">
        <v>8.2904332371907802E-6</v>
      </c>
      <c r="H5478" t="s">
        <v>13229</v>
      </c>
    </row>
    <row r="5479" spans="1:8" x14ac:dyDescent="0.3">
      <c r="A5479" t="s">
        <v>29469</v>
      </c>
      <c r="B5479" t="s">
        <v>13240</v>
      </c>
      <c r="C5479" t="s">
        <v>29394</v>
      </c>
      <c r="D5479" t="s">
        <v>29395</v>
      </c>
      <c r="E5479">
        <v>7840</v>
      </c>
      <c r="F5479" s="43">
        <v>1.2973452411093E-4</v>
      </c>
      <c r="H5479" t="s">
        <v>13240</v>
      </c>
    </row>
    <row r="5480" spans="1:8" x14ac:dyDescent="0.3">
      <c r="A5480" t="s">
        <v>29470</v>
      </c>
      <c r="B5480" t="s">
        <v>13277</v>
      </c>
      <c r="C5480" t="s">
        <v>29394</v>
      </c>
      <c r="D5480" t="s">
        <v>29395</v>
      </c>
      <c r="E5480">
        <v>1015</v>
      </c>
      <c r="F5480" s="43">
        <v>1.6795987496504301E-5</v>
      </c>
      <c r="H5480" t="s">
        <v>13277</v>
      </c>
    </row>
    <row r="5481" spans="1:8" x14ac:dyDescent="0.3">
      <c r="A5481" t="s">
        <v>29471</v>
      </c>
      <c r="B5481" t="s">
        <v>13354</v>
      </c>
      <c r="C5481" t="s">
        <v>29394</v>
      </c>
      <c r="D5481" t="s">
        <v>29395</v>
      </c>
      <c r="E5481">
        <v>2812</v>
      </c>
      <c r="F5481" s="43">
        <v>4.6532331862236497E-5</v>
      </c>
      <c r="H5481" t="s">
        <v>13354</v>
      </c>
    </row>
    <row r="5482" spans="1:8" x14ac:dyDescent="0.3">
      <c r="A5482" t="s">
        <v>29472</v>
      </c>
      <c r="B5482" t="s">
        <v>13496</v>
      </c>
      <c r="C5482" t="s">
        <v>29394</v>
      </c>
      <c r="D5482" t="s">
        <v>29395</v>
      </c>
      <c r="E5482">
        <v>663</v>
      </c>
      <c r="F5482" s="43">
        <v>1.0971172128258501E-5</v>
      </c>
      <c r="H5482" t="s">
        <v>13496</v>
      </c>
    </row>
    <row r="5483" spans="1:8" x14ac:dyDescent="0.3">
      <c r="A5483" t="s">
        <v>29473</v>
      </c>
      <c r="B5483" t="s">
        <v>13550</v>
      </c>
      <c r="C5483" t="s">
        <v>29394</v>
      </c>
      <c r="D5483" t="s">
        <v>29395</v>
      </c>
      <c r="E5483">
        <v>724</v>
      </c>
      <c r="F5483" s="43">
        <v>1.1980586155142001E-5</v>
      </c>
      <c r="H5483" t="s">
        <v>13550</v>
      </c>
    </row>
    <row r="5484" spans="1:8" x14ac:dyDescent="0.3">
      <c r="A5484" t="s">
        <v>29474</v>
      </c>
      <c r="B5484" t="s">
        <v>13527</v>
      </c>
      <c r="C5484" t="s">
        <v>29394</v>
      </c>
      <c r="D5484" t="s">
        <v>29395</v>
      </c>
      <c r="E5484">
        <v>830</v>
      </c>
      <c r="F5484" s="43">
        <v>1.37346498739887E-5</v>
      </c>
      <c r="H5484" t="s">
        <v>13527</v>
      </c>
    </row>
    <row r="5485" spans="1:8" x14ac:dyDescent="0.3">
      <c r="A5485" t="s">
        <v>29475</v>
      </c>
      <c r="B5485" t="s">
        <v>13528</v>
      </c>
      <c r="C5485" t="s">
        <v>29394</v>
      </c>
      <c r="D5485" t="s">
        <v>29395</v>
      </c>
      <c r="E5485">
        <v>504</v>
      </c>
      <c r="F5485" s="43">
        <v>8.3400765499883396E-6</v>
      </c>
      <c r="H5485" t="s">
        <v>13528</v>
      </c>
    </row>
    <row r="5486" spans="1:8" x14ac:dyDescent="0.3">
      <c r="A5486" t="s">
        <v>29476</v>
      </c>
      <c r="B5486" t="s">
        <v>13530</v>
      </c>
      <c r="C5486" t="s">
        <v>29394</v>
      </c>
      <c r="D5486" t="s">
        <v>29395</v>
      </c>
      <c r="E5486">
        <v>1468</v>
      </c>
      <c r="F5486" s="43">
        <v>2.4292127728934299E-5</v>
      </c>
      <c r="H5486" t="s">
        <v>13530</v>
      </c>
    </row>
    <row r="5487" spans="1:8" x14ac:dyDescent="0.3">
      <c r="A5487" t="s">
        <v>29477</v>
      </c>
      <c r="B5487" t="s">
        <v>13536</v>
      </c>
      <c r="C5487" t="s">
        <v>29394</v>
      </c>
      <c r="D5487" t="s">
        <v>29395</v>
      </c>
      <c r="E5487">
        <v>167</v>
      </c>
      <c r="F5487" s="43">
        <v>2.7634777457302601E-6</v>
      </c>
      <c r="H5487" t="s">
        <v>13536</v>
      </c>
    </row>
    <row r="5488" spans="1:8" x14ac:dyDescent="0.3">
      <c r="A5488" t="s">
        <v>29478</v>
      </c>
      <c r="B5488" t="s">
        <v>13574</v>
      </c>
      <c r="C5488" t="s">
        <v>29394</v>
      </c>
      <c r="D5488" t="s">
        <v>29395</v>
      </c>
      <c r="E5488">
        <v>1636</v>
      </c>
      <c r="F5488" s="43">
        <v>2.7072153245597101E-5</v>
      </c>
      <c r="H5488" t="s">
        <v>13574</v>
      </c>
    </row>
    <row r="5489" spans="1:8" x14ac:dyDescent="0.3">
      <c r="A5489" t="s">
        <v>29479</v>
      </c>
      <c r="B5489" t="s">
        <v>13825</v>
      </c>
      <c r="C5489" t="s">
        <v>29394</v>
      </c>
      <c r="D5489" t="s">
        <v>29395</v>
      </c>
      <c r="E5489">
        <v>3910</v>
      </c>
      <c r="F5489" s="43">
        <v>6.4701784346139594E-5</v>
      </c>
      <c r="H5489" t="s">
        <v>13825</v>
      </c>
    </row>
    <row r="5490" spans="1:8" x14ac:dyDescent="0.3">
      <c r="A5490" t="s">
        <v>29480</v>
      </c>
      <c r="B5490" t="s">
        <v>13827</v>
      </c>
      <c r="C5490" t="s">
        <v>29394</v>
      </c>
      <c r="D5490" t="s">
        <v>29395</v>
      </c>
      <c r="E5490">
        <v>127</v>
      </c>
      <c r="F5490" s="43">
        <v>2.1015669084296E-6</v>
      </c>
      <c r="H5490" t="s">
        <v>13827</v>
      </c>
    </row>
    <row r="5491" spans="1:8" x14ac:dyDescent="0.3">
      <c r="A5491" t="s">
        <v>29481</v>
      </c>
      <c r="B5491" t="s">
        <v>23918</v>
      </c>
      <c r="C5491" t="s">
        <v>29394</v>
      </c>
      <c r="D5491" t="s">
        <v>29395</v>
      </c>
      <c r="E5491">
        <v>1836</v>
      </c>
      <c r="F5491" s="43">
        <v>3.03817074321004E-5</v>
      </c>
      <c r="H5491" t="s">
        <v>23918</v>
      </c>
    </row>
    <row r="5492" spans="1:8" x14ac:dyDescent="0.3">
      <c r="A5492" t="s">
        <v>29482</v>
      </c>
      <c r="B5492" t="s">
        <v>14104</v>
      </c>
      <c r="C5492" t="s">
        <v>29394</v>
      </c>
      <c r="D5492" t="s">
        <v>29395</v>
      </c>
      <c r="E5492">
        <v>631</v>
      </c>
      <c r="F5492" s="43">
        <v>1.04416434584179E-5</v>
      </c>
      <c r="H5492" t="s">
        <v>14104</v>
      </c>
    </row>
    <row r="5493" spans="1:8" x14ac:dyDescent="0.3">
      <c r="A5493" t="s">
        <v>29483</v>
      </c>
      <c r="B5493" t="s">
        <v>14325</v>
      </c>
      <c r="C5493" t="s">
        <v>29394</v>
      </c>
      <c r="D5493" t="s">
        <v>29395</v>
      </c>
      <c r="E5493">
        <v>1208</v>
      </c>
      <c r="F5493" s="43">
        <v>1.9989707286479999E-5</v>
      </c>
      <c r="H5493" t="s">
        <v>14325</v>
      </c>
    </row>
    <row r="5494" spans="1:8" x14ac:dyDescent="0.3">
      <c r="A5494" t="s">
        <v>29484</v>
      </c>
      <c r="B5494" t="s">
        <v>14253</v>
      </c>
      <c r="C5494" t="s">
        <v>29394</v>
      </c>
      <c r="D5494" t="s">
        <v>29395</v>
      </c>
      <c r="E5494">
        <v>418</v>
      </c>
      <c r="F5494" s="43">
        <v>6.9169682497919101E-6</v>
      </c>
      <c r="H5494" t="s">
        <v>14253</v>
      </c>
    </row>
    <row r="5495" spans="1:8" x14ac:dyDescent="0.3">
      <c r="A5495" t="s">
        <v>29485</v>
      </c>
      <c r="B5495" t="s">
        <v>14338</v>
      </c>
      <c r="C5495" t="s">
        <v>29394</v>
      </c>
      <c r="D5495" t="s">
        <v>29395</v>
      </c>
      <c r="E5495">
        <v>111</v>
      </c>
      <c r="F5495" s="43">
        <v>1.83680257350934E-6</v>
      </c>
      <c r="H5495" t="s">
        <v>14338</v>
      </c>
    </row>
    <row r="5496" spans="1:8" x14ac:dyDescent="0.3">
      <c r="A5496" t="s">
        <v>29486</v>
      </c>
      <c r="B5496" t="s">
        <v>14151</v>
      </c>
      <c r="C5496" t="s">
        <v>29394</v>
      </c>
      <c r="D5496" t="s">
        <v>29395</v>
      </c>
      <c r="E5496">
        <v>2433</v>
      </c>
      <c r="F5496" s="43">
        <v>4.0260726678812702E-5</v>
      </c>
      <c r="H5496" t="s">
        <v>14151</v>
      </c>
    </row>
    <row r="5497" spans="1:8" x14ac:dyDescent="0.3">
      <c r="A5497" t="s">
        <v>29487</v>
      </c>
      <c r="B5497" t="s">
        <v>14426</v>
      </c>
      <c r="C5497" t="s">
        <v>29394</v>
      </c>
      <c r="D5497" t="s">
        <v>29395</v>
      </c>
      <c r="E5497">
        <v>1948</v>
      </c>
      <c r="F5497" s="43">
        <v>3.2235057776542203E-5</v>
      </c>
      <c r="H5497" t="s">
        <v>14426</v>
      </c>
    </row>
    <row r="5498" spans="1:8" x14ac:dyDescent="0.3">
      <c r="A5498" t="s">
        <v>29488</v>
      </c>
      <c r="B5498" t="s">
        <v>14457</v>
      </c>
      <c r="C5498" t="s">
        <v>29394</v>
      </c>
      <c r="D5498" t="s">
        <v>29395</v>
      </c>
      <c r="E5498">
        <v>590</v>
      </c>
      <c r="F5498" s="43">
        <v>9.7631848501847598E-6</v>
      </c>
      <c r="H5498" t="s">
        <v>14457</v>
      </c>
    </row>
    <row r="5499" spans="1:8" x14ac:dyDescent="0.3">
      <c r="A5499" t="s">
        <v>29489</v>
      </c>
      <c r="B5499" t="s">
        <v>14460</v>
      </c>
      <c r="C5499" t="s">
        <v>29394</v>
      </c>
      <c r="D5499" t="s">
        <v>29395</v>
      </c>
      <c r="E5499">
        <v>3285</v>
      </c>
      <c r="F5499" s="43">
        <v>5.43594275133168E-5</v>
      </c>
      <c r="H5499" t="s">
        <v>14460</v>
      </c>
    </row>
    <row r="5500" spans="1:8" x14ac:dyDescent="0.3">
      <c r="A5500" t="s">
        <v>29490</v>
      </c>
      <c r="B5500" t="s">
        <v>14464</v>
      </c>
      <c r="C5500" t="s">
        <v>29394</v>
      </c>
      <c r="D5500" t="s">
        <v>29395</v>
      </c>
      <c r="E5500">
        <v>2762</v>
      </c>
      <c r="F5500" s="43">
        <v>4.5704943315610698E-5</v>
      </c>
      <c r="H5500" t="s">
        <v>14464</v>
      </c>
    </row>
    <row r="5501" spans="1:8" x14ac:dyDescent="0.3">
      <c r="A5501" t="s">
        <v>29491</v>
      </c>
      <c r="B5501" t="s">
        <v>14468</v>
      </c>
      <c r="C5501" t="s">
        <v>29394</v>
      </c>
      <c r="D5501" t="s">
        <v>29395</v>
      </c>
      <c r="E5501">
        <v>383</v>
      </c>
      <c r="F5501" s="43">
        <v>6.3377962671538303E-6</v>
      </c>
      <c r="H5501" t="s">
        <v>14468</v>
      </c>
    </row>
    <row r="5502" spans="1:8" x14ac:dyDescent="0.3">
      <c r="A5502" t="s">
        <v>29492</v>
      </c>
      <c r="B5502" t="s">
        <v>14834</v>
      </c>
      <c r="C5502" t="s">
        <v>29394</v>
      </c>
      <c r="D5502" t="s">
        <v>29395</v>
      </c>
      <c r="E5502">
        <v>24275</v>
      </c>
      <c r="F5502" s="43">
        <v>4.01697139386839E-4</v>
      </c>
      <c r="H5502" t="s">
        <v>14834</v>
      </c>
    </row>
    <row r="5503" spans="1:8" x14ac:dyDescent="0.3">
      <c r="A5503" t="s">
        <v>29493</v>
      </c>
      <c r="B5503" t="s">
        <v>14855</v>
      </c>
      <c r="C5503" t="s">
        <v>29394</v>
      </c>
      <c r="D5503" t="s">
        <v>29395</v>
      </c>
      <c r="E5503">
        <v>6939</v>
      </c>
      <c r="F5503" s="43">
        <v>1.14824982500732E-4</v>
      </c>
      <c r="H5503" t="s">
        <v>14855</v>
      </c>
    </row>
    <row r="5504" spans="1:8" x14ac:dyDescent="0.3">
      <c r="A5504" t="s">
        <v>29494</v>
      </c>
      <c r="B5504" t="s">
        <v>14974</v>
      </c>
      <c r="C5504" t="s">
        <v>29394</v>
      </c>
      <c r="D5504" t="s">
        <v>29395</v>
      </c>
      <c r="E5504">
        <v>326</v>
      </c>
      <c r="F5504" s="43">
        <v>5.3945733240003898E-6</v>
      </c>
      <c r="H5504" t="s">
        <v>14974</v>
      </c>
    </row>
    <row r="5505" spans="1:8" x14ac:dyDescent="0.3">
      <c r="A5505" t="s">
        <v>29495</v>
      </c>
      <c r="B5505" t="s">
        <v>15022</v>
      </c>
      <c r="C5505" t="s">
        <v>29394</v>
      </c>
      <c r="D5505" t="s">
        <v>29395</v>
      </c>
      <c r="E5505">
        <v>3096</v>
      </c>
      <c r="F5505" s="43">
        <v>5.1231898807071201E-5</v>
      </c>
      <c r="H5505" t="s">
        <v>15022</v>
      </c>
    </row>
    <row r="5506" spans="1:8" x14ac:dyDescent="0.3">
      <c r="A5506" t="s">
        <v>29496</v>
      </c>
      <c r="B5506" t="s">
        <v>15113</v>
      </c>
      <c r="C5506" t="s">
        <v>29394</v>
      </c>
      <c r="D5506" t="s">
        <v>29395</v>
      </c>
      <c r="E5506">
        <v>6144</v>
      </c>
      <c r="F5506" s="43">
        <v>1.0166950460938199E-4</v>
      </c>
      <c r="H5506" t="s">
        <v>15113</v>
      </c>
    </row>
    <row r="5507" spans="1:8" x14ac:dyDescent="0.3">
      <c r="A5507" t="s">
        <v>29497</v>
      </c>
      <c r="B5507" t="s">
        <v>15642</v>
      </c>
      <c r="C5507" t="s">
        <v>29394</v>
      </c>
      <c r="D5507" t="s">
        <v>29395</v>
      </c>
      <c r="E5507">
        <v>589</v>
      </c>
      <c r="F5507" s="43">
        <v>9.74663707925224E-6</v>
      </c>
      <c r="H5507" t="s">
        <v>15642</v>
      </c>
    </row>
    <row r="5508" spans="1:8" x14ac:dyDescent="0.3">
      <c r="A5508" t="s">
        <v>29498</v>
      </c>
      <c r="B5508" t="s">
        <v>15618</v>
      </c>
      <c r="C5508" t="s">
        <v>29394</v>
      </c>
      <c r="D5508" t="s">
        <v>29395</v>
      </c>
      <c r="E5508">
        <v>141</v>
      </c>
      <c r="F5508" s="43">
        <v>2.33323570148483E-6</v>
      </c>
      <c r="H5508" t="s">
        <v>15618</v>
      </c>
    </row>
    <row r="5509" spans="1:8" x14ac:dyDescent="0.3">
      <c r="A5509" t="s">
        <v>29499</v>
      </c>
      <c r="B5509" t="s">
        <v>15615</v>
      </c>
      <c r="C5509" t="s">
        <v>29394</v>
      </c>
      <c r="D5509" t="s">
        <v>29395</v>
      </c>
      <c r="E5509">
        <v>425</v>
      </c>
      <c r="F5509" s="43">
        <v>7.0328026463195299E-6</v>
      </c>
      <c r="H5509" t="s">
        <v>15615</v>
      </c>
    </row>
    <row r="5510" spans="1:8" x14ac:dyDescent="0.3">
      <c r="A5510" t="s">
        <v>29500</v>
      </c>
      <c r="B5510" t="s">
        <v>15697</v>
      </c>
      <c r="C5510" t="s">
        <v>29394</v>
      </c>
      <c r="D5510" t="s">
        <v>29395</v>
      </c>
      <c r="E5510">
        <v>936</v>
      </c>
      <c r="F5510" s="43">
        <v>1.5488713592835499E-5</v>
      </c>
      <c r="H5510" t="s">
        <v>15697</v>
      </c>
    </row>
    <row r="5511" spans="1:8" x14ac:dyDescent="0.3">
      <c r="A5511" t="s">
        <v>29501</v>
      </c>
      <c r="B5511" t="s">
        <v>15704</v>
      </c>
      <c r="C5511" t="s">
        <v>29394</v>
      </c>
      <c r="D5511" t="s">
        <v>29395</v>
      </c>
      <c r="E5511">
        <v>652</v>
      </c>
      <c r="F5511" s="43">
        <v>1.07891466480008E-5</v>
      </c>
      <c r="H5511" t="s">
        <v>15704</v>
      </c>
    </row>
    <row r="5512" spans="1:8" x14ac:dyDescent="0.3">
      <c r="A5512" t="s">
        <v>29502</v>
      </c>
      <c r="B5512" t="s">
        <v>15738</v>
      </c>
      <c r="C5512" t="s">
        <v>29394</v>
      </c>
      <c r="D5512" t="s">
        <v>29395</v>
      </c>
      <c r="E5512">
        <v>898</v>
      </c>
      <c r="F5512" s="43">
        <v>1.4859898297399799E-5</v>
      </c>
      <c r="H5512" t="s">
        <v>15738</v>
      </c>
    </row>
    <row r="5513" spans="1:8" x14ac:dyDescent="0.3">
      <c r="A5513" t="s">
        <v>29503</v>
      </c>
      <c r="B5513" t="s">
        <v>7800</v>
      </c>
      <c r="C5513" t="s">
        <v>29394</v>
      </c>
      <c r="D5513" t="s">
        <v>29395</v>
      </c>
      <c r="E5513">
        <v>11565</v>
      </c>
      <c r="F5513" s="43">
        <v>1.9137497083455401E-4</v>
      </c>
      <c r="H5513" t="s">
        <v>7800</v>
      </c>
    </row>
    <row r="5514" spans="1:8" x14ac:dyDescent="0.3">
      <c r="A5514" t="s">
        <v>29504</v>
      </c>
      <c r="B5514" t="s">
        <v>7926</v>
      </c>
      <c r="C5514" t="s">
        <v>29394</v>
      </c>
      <c r="D5514" t="s">
        <v>29395</v>
      </c>
      <c r="E5514">
        <v>1877</v>
      </c>
      <c r="F5514" s="43">
        <v>3.1060166040333498E-5</v>
      </c>
      <c r="H5514" t="s">
        <v>7926</v>
      </c>
    </row>
    <row r="5515" spans="1:8" x14ac:dyDescent="0.3">
      <c r="A5515" t="s">
        <v>29505</v>
      </c>
      <c r="B5515" t="s">
        <v>8065</v>
      </c>
      <c r="C5515" t="s">
        <v>29394</v>
      </c>
      <c r="D5515" t="s">
        <v>29395</v>
      </c>
      <c r="E5515">
        <v>871</v>
      </c>
      <c r="F5515" s="43">
        <v>1.4413108482221901E-5</v>
      </c>
      <c r="H5515" t="s">
        <v>8065</v>
      </c>
    </row>
    <row r="5516" spans="1:8" x14ac:dyDescent="0.3">
      <c r="A5516" t="s">
        <v>29506</v>
      </c>
      <c r="B5516" t="s">
        <v>8102</v>
      </c>
      <c r="C5516" t="s">
        <v>29394</v>
      </c>
      <c r="D5516" t="s">
        <v>29395</v>
      </c>
      <c r="E5516">
        <v>11112</v>
      </c>
      <c r="F5516" s="43">
        <v>1.83878830602124E-4</v>
      </c>
      <c r="H5516" t="s">
        <v>8102</v>
      </c>
    </row>
    <row r="5517" spans="1:8" x14ac:dyDescent="0.3">
      <c r="A5517" t="s">
        <v>29507</v>
      </c>
      <c r="B5517" t="s">
        <v>8266</v>
      </c>
      <c r="C5517" t="s">
        <v>29394</v>
      </c>
      <c r="D5517" t="s">
        <v>29395</v>
      </c>
      <c r="E5517">
        <v>2438</v>
      </c>
      <c r="F5517" s="43">
        <v>4.0343465533475298E-5</v>
      </c>
      <c r="H5517" t="s">
        <v>8266</v>
      </c>
    </row>
    <row r="5518" spans="1:8" x14ac:dyDescent="0.3">
      <c r="A5518" t="s">
        <v>29508</v>
      </c>
      <c r="B5518" t="s">
        <v>8310</v>
      </c>
      <c r="C5518" t="s">
        <v>29394</v>
      </c>
      <c r="D5518" t="s">
        <v>29395</v>
      </c>
      <c r="E5518">
        <v>7160</v>
      </c>
      <c r="F5518" s="43">
        <v>1.18482039876818E-4</v>
      </c>
      <c r="H5518" t="s">
        <v>8310</v>
      </c>
    </row>
    <row r="5519" spans="1:8" x14ac:dyDescent="0.3">
      <c r="A5519" t="s">
        <v>29509</v>
      </c>
      <c r="B5519" t="s">
        <v>8413</v>
      </c>
      <c r="C5519" t="s">
        <v>29394</v>
      </c>
      <c r="D5519" t="s">
        <v>29395</v>
      </c>
      <c r="E5519">
        <v>2069</v>
      </c>
      <c r="F5519" s="43">
        <v>3.42373380593767E-5</v>
      </c>
      <c r="H5519" t="s">
        <v>8413</v>
      </c>
    </row>
    <row r="5520" spans="1:8" x14ac:dyDescent="0.3">
      <c r="A5520" t="s">
        <v>29510</v>
      </c>
      <c r="B5520" t="s">
        <v>8879</v>
      </c>
      <c r="C5520" t="s">
        <v>29394</v>
      </c>
      <c r="D5520" t="s">
        <v>29395</v>
      </c>
      <c r="E5520">
        <v>7276</v>
      </c>
      <c r="F5520" s="43">
        <v>1.2040158130499E-4</v>
      </c>
      <c r="H5520" t="s">
        <v>8879</v>
      </c>
    </row>
    <row r="5521" spans="1:8" x14ac:dyDescent="0.3">
      <c r="A5521" t="s">
        <v>29511</v>
      </c>
      <c r="B5521" t="s">
        <v>8981</v>
      </c>
      <c r="C5521" t="s">
        <v>29394</v>
      </c>
      <c r="D5521" t="s">
        <v>29395</v>
      </c>
      <c r="E5521">
        <v>1955</v>
      </c>
      <c r="F5521" s="43">
        <v>3.2350892173069797E-5</v>
      </c>
      <c r="H5521" t="s">
        <v>8981</v>
      </c>
    </row>
    <row r="5522" spans="1:8" x14ac:dyDescent="0.3">
      <c r="A5522" t="s">
        <v>29512</v>
      </c>
      <c r="B5522" t="s">
        <v>9298</v>
      </c>
      <c r="C5522" t="s">
        <v>29394</v>
      </c>
      <c r="D5522" t="s">
        <v>29395</v>
      </c>
      <c r="E5522">
        <v>491</v>
      </c>
      <c r="F5522" s="43">
        <v>8.1249555278656197E-6</v>
      </c>
      <c r="H5522" t="s">
        <v>9298</v>
      </c>
    </row>
    <row r="5523" spans="1:8" x14ac:dyDescent="0.3">
      <c r="A5523" t="s">
        <v>29513</v>
      </c>
      <c r="B5523" t="s">
        <v>9379</v>
      </c>
      <c r="C5523" t="s">
        <v>29394</v>
      </c>
      <c r="D5523" t="s">
        <v>29395</v>
      </c>
      <c r="E5523">
        <v>7359</v>
      </c>
      <c r="F5523" s="43">
        <v>1.21775046292389E-4</v>
      </c>
      <c r="H5523" t="s">
        <v>9379</v>
      </c>
    </row>
    <row r="5524" spans="1:8" x14ac:dyDescent="0.3">
      <c r="A5524" t="s">
        <v>29514</v>
      </c>
      <c r="B5524" t="s">
        <v>9406</v>
      </c>
      <c r="C5524" t="s">
        <v>29394</v>
      </c>
      <c r="D5524" t="s">
        <v>29395</v>
      </c>
      <c r="E5524">
        <v>1224</v>
      </c>
      <c r="F5524" s="43">
        <v>2.02544716214002E-5</v>
      </c>
      <c r="H5524" t="s">
        <v>9406</v>
      </c>
    </row>
    <row r="5525" spans="1:8" x14ac:dyDescent="0.3">
      <c r="A5525" t="s">
        <v>29515</v>
      </c>
      <c r="B5525" t="s">
        <v>9512</v>
      </c>
      <c r="C5525" t="s">
        <v>29394</v>
      </c>
      <c r="D5525" t="s">
        <v>29395</v>
      </c>
      <c r="E5525">
        <v>2364</v>
      </c>
      <c r="F5525" s="43">
        <v>3.9118930484469098E-5</v>
      </c>
      <c r="H5525" t="s">
        <v>9512</v>
      </c>
    </row>
    <row r="5526" spans="1:8" x14ac:dyDescent="0.3">
      <c r="A5526" t="s">
        <v>29516</v>
      </c>
      <c r="B5526" t="s">
        <v>9517</v>
      </c>
      <c r="C5526" t="s">
        <v>29394</v>
      </c>
      <c r="D5526" t="s">
        <v>29395</v>
      </c>
      <c r="E5526">
        <v>1551</v>
      </c>
      <c r="F5526" s="43">
        <v>2.5665592716333099E-5</v>
      </c>
      <c r="H5526" t="s">
        <v>9517</v>
      </c>
    </row>
    <row r="5527" spans="1:8" x14ac:dyDescent="0.3">
      <c r="A5527" t="s">
        <v>29517</v>
      </c>
      <c r="B5527" t="s">
        <v>9616</v>
      </c>
      <c r="C5527" t="s">
        <v>29394</v>
      </c>
      <c r="D5527" t="s">
        <v>29395</v>
      </c>
      <c r="E5527">
        <v>2590</v>
      </c>
      <c r="F5527" s="43">
        <v>4.2858726715217803E-5</v>
      </c>
      <c r="H5527" t="s">
        <v>9616</v>
      </c>
    </row>
    <row r="5528" spans="1:8" x14ac:dyDescent="0.3">
      <c r="A5528" t="s">
        <v>29518</v>
      </c>
      <c r="B5528" t="s">
        <v>9673</v>
      </c>
      <c r="C5528" t="s">
        <v>29394</v>
      </c>
      <c r="D5528" t="s">
        <v>29395</v>
      </c>
      <c r="E5528">
        <v>1787</v>
      </c>
      <c r="F5528" s="43">
        <v>2.9570866656406999E-5</v>
      </c>
      <c r="H5528" t="s">
        <v>9673</v>
      </c>
    </row>
    <row r="5529" spans="1:8" x14ac:dyDescent="0.3">
      <c r="A5529" t="s">
        <v>29519</v>
      </c>
      <c r="B5529" t="s">
        <v>9885</v>
      </c>
      <c r="C5529" t="s">
        <v>29394</v>
      </c>
      <c r="D5529" t="s">
        <v>29395</v>
      </c>
      <c r="E5529">
        <v>5333</v>
      </c>
      <c r="F5529" s="43">
        <v>8.8249262383110696E-5</v>
      </c>
      <c r="H5529" t="s">
        <v>9885</v>
      </c>
    </row>
    <row r="5530" spans="1:8" x14ac:dyDescent="0.3">
      <c r="A5530" t="s">
        <v>29520</v>
      </c>
      <c r="B5530" t="s">
        <v>9943</v>
      </c>
      <c r="C5530" t="s">
        <v>29394</v>
      </c>
      <c r="D5530" t="s">
        <v>29395</v>
      </c>
      <c r="E5530">
        <v>2237</v>
      </c>
      <c r="F5530" s="43">
        <v>3.7017363576039502E-5</v>
      </c>
      <c r="H5530" t="s">
        <v>9943</v>
      </c>
    </row>
    <row r="5531" spans="1:8" x14ac:dyDescent="0.3">
      <c r="A5531" t="s">
        <v>29521</v>
      </c>
      <c r="B5531" t="s">
        <v>9978</v>
      </c>
      <c r="C5531" t="s">
        <v>29394</v>
      </c>
      <c r="D5531" t="s">
        <v>29395</v>
      </c>
      <c r="E5531">
        <v>3768</v>
      </c>
      <c r="F5531" s="43">
        <v>6.2352000873722293E-5</v>
      </c>
      <c r="H5531" t="s">
        <v>9978</v>
      </c>
    </row>
    <row r="5532" spans="1:8" x14ac:dyDescent="0.3">
      <c r="A5532" t="s">
        <v>29522</v>
      </c>
      <c r="B5532" t="s">
        <v>10030</v>
      </c>
      <c r="C5532" t="s">
        <v>29394</v>
      </c>
      <c r="D5532" t="s">
        <v>29395</v>
      </c>
      <c r="E5532">
        <v>2422</v>
      </c>
      <c r="F5532" s="43">
        <v>4.0078701198555001E-5</v>
      </c>
      <c r="H5532" t="s">
        <v>10030</v>
      </c>
    </row>
    <row r="5533" spans="1:8" x14ac:dyDescent="0.3">
      <c r="A5533" t="s">
        <v>29523</v>
      </c>
      <c r="B5533" t="s">
        <v>10084</v>
      </c>
      <c r="C5533" t="s">
        <v>29394</v>
      </c>
      <c r="D5533" t="s">
        <v>29395</v>
      </c>
      <c r="E5533">
        <v>4750</v>
      </c>
      <c r="F5533" s="43">
        <v>7.8601911929453597E-5</v>
      </c>
      <c r="H5533" t="s">
        <v>10084</v>
      </c>
    </row>
    <row r="5534" spans="1:8" x14ac:dyDescent="0.3">
      <c r="A5534" t="s">
        <v>29524</v>
      </c>
      <c r="B5534" t="s">
        <v>10111</v>
      </c>
      <c r="C5534" t="s">
        <v>29394</v>
      </c>
      <c r="D5534" t="s">
        <v>29395</v>
      </c>
      <c r="E5534">
        <v>683</v>
      </c>
      <c r="F5534" s="43">
        <v>1.13021275469088E-5</v>
      </c>
      <c r="H5534" t="s">
        <v>10111</v>
      </c>
    </row>
    <row r="5535" spans="1:8" x14ac:dyDescent="0.3">
      <c r="A5535" t="s">
        <v>29525</v>
      </c>
      <c r="B5535" t="s">
        <v>10185</v>
      </c>
      <c r="C5535" t="s">
        <v>29394</v>
      </c>
      <c r="D5535" t="s">
        <v>29395</v>
      </c>
      <c r="E5535">
        <v>1416</v>
      </c>
      <c r="F5535" s="43">
        <v>2.3431643640443399E-5</v>
      </c>
      <c r="H5535" t="s">
        <v>10185</v>
      </c>
    </row>
    <row r="5536" spans="1:8" x14ac:dyDescent="0.3">
      <c r="A5536" t="s">
        <v>29526</v>
      </c>
      <c r="B5536" t="s">
        <v>10416</v>
      </c>
      <c r="C5536" t="s">
        <v>29394</v>
      </c>
      <c r="D5536" t="s">
        <v>29395</v>
      </c>
      <c r="E5536">
        <v>354</v>
      </c>
      <c r="F5536" s="43">
        <v>5.8579109101108498E-6</v>
      </c>
      <c r="H5536" t="s">
        <v>10416</v>
      </c>
    </row>
    <row r="5537" spans="1:8" x14ac:dyDescent="0.3">
      <c r="A5537" t="s">
        <v>29527</v>
      </c>
      <c r="B5537" t="s">
        <v>10879</v>
      </c>
      <c r="C5537" t="s">
        <v>29394</v>
      </c>
      <c r="D5537" t="s">
        <v>29395</v>
      </c>
      <c r="E5537">
        <v>23199</v>
      </c>
      <c r="F5537" s="43">
        <v>3.8389173786345098E-4</v>
      </c>
      <c r="H5537" t="s">
        <v>10879</v>
      </c>
    </row>
    <row r="5538" spans="1:8" x14ac:dyDescent="0.3">
      <c r="A5538" t="s">
        <v>29528</v>
      </c>
      <c r="B5538" t="s">
        <v>11094</v>
      </c>
      <c r="C5538" t="s">
        <v>29394</v>
      </c>
      <c r="D5538" t="s">
        <v>29395</v>
      </c>
      <c r="E5538">
        <v>4840</v>
      </c>
      <c r="F5538" s="43">
        <v>8.0091211313380005E-5</v>
      </c>
      <c r="H5538" t="s">
        <v>11094</v>
      </c>
    </row>
    <row r="5539" spans="1:8" x14ac:dyDescent="0.3">
      <c r="A5539" t="s">
        <v>29529</v>
      </c>
      <c r="B5539" t="s">
        <v>12044</v>
      </c>
      <c r="C5539" t="s">
        <v>29394</v>
      </c>
      <c r="D5539" t="s">
        <v>29395</v>
      </c>
      <c r="E5539">
        <v>1091</v>
      </c>
      <c r="F5539" s="43">
        <v>1.8053618087375499E-5</v>
      </c>
      <c r="H5539" t="s">
        <v>12044</v>
      </c>
    </row>
    <row r="5540" spans="1:8" x14ac:dyDescent="0.3">
      <c r="A5540" t="s">
        <v>29530</v>
      </c>
      <c r="B5540" t="s">
        <v>12172</v>
      </c>
      <c r="C5540" t="s">
        <v>29394</v>
      </c>
      <c r="D5540" t="s">
        <v>29395</v>
      </c>
      <c r="E5540">
        <v>8201</v>
      </c>
      <c r="F5540" s="43">
        <v>1.3570826941756799E-4</v>
      </c>
      <c r="H5540" t="s">
        <v>12172</v>
      </c>
    </row>
    <row r="5541" spans="1:8" x14ac:dyDescent="0.3">
      <c r="A5541" t="s">
        <v>29531</v>
      </c>
      <c r="B5541" t="s">
        <v>12221</v>
      </c>
      <c r="C5541" t="s">
        <v>29394</v>
      </c>
      <c r="D5541" t="s">
        <v>29395</v>
      </c>
      <c r="E5541">
        <v>3628</v>
      </c>
      <c r="F5541" s="43">
        <v>6.0035312943169998E-5</v>
      </c>
      <c r="H5541" t="s">
        <v>12221</v>
      </c>
    </row>
    <row r="5542" spans="1:8" x14ac:dyDescent="0.3">
      <c r="A5542" t="s">
        <v>29532</v>
      </c>
      <c r="B5542" t="s">
        <v>12233</v>
      </c>
      <c r="C5542" t="s">
        <v>29394</v>
      </c>
      <c r="D5542" t="s">
        <v>29395</v>
      </c>
      <c r="E5542">
        <v>9251</v>
      </c>
      <c r="F5542" s="43">
        <v>1.5308342889670999E-4</v>
      </c>
      <c r="H5542" t="s">
        <v>12233</v>
      </c>
    </row>
    <row r="5543" spans="1:8" x14ac:dyDescent="0.3">
      <c r="A5543" t="s">
        <v>29533</v>
      </c>
      <c r="B5543" t="s">
        <v>12317</v>
      </c>
      <c r="C5543" t="s">
        <v>29394</v>
      </c>
      <c r="D5543" t="s">
        <v>29395</v>
      </c>
      <c r="E5543">
        <v>5075</v>
      </c>
      <c r="F5543" s="43">
        <v>8.3979937482521399E-5</v>
      </c>
      <c r="H5543" t="s">
        <v>12317</v>
      </c>
    </row>
    <row r="5544" spans="1:8" x14ac:dyDescent="0.3">
      <c r="A5544" t="s">
        <v>29534</v>
      </c>
      <c r="B5544" t="s">
        <v>12373</v>
      </c>
      <c r="C5544" t="s">
        <v>29394</v>
      </c>
      <c r="D5544" t="s">
        <v>29395</v>
      </c>
      <c r="E5544">
        <v>6863</v>
      </c>
      <c r="F5544" s="43">
        <v>1.13567351909861E-4</v>
      </c>
      <c r="H5544" t="s">
        <v>12373</v>
      </c>
    </row>
    <row r="5545" spans="1:8" x14ac:dyDescent="0.3">
      <c r="A5545" t="s">
        <v>29535</v>
      </c>
      <c r="B5545" t="s">
        <v>12769</v>
      </c>
      <c r="C5545" t="s">
        <v>29394</v>
      </c>
      <c r="D5545" t="s">
        <v>29395</v>
      </c>
      <c r="E5545">
        <v>1728</v>
      </c>
      <c r="F5545" s="43">
        <v>2.8594548171388599E-5</v>
      </c>
      <c r="H5545" t="s">
        <v>12769</v>
      </c>
    </row>
    <row r="5546" spans="1:8" x14ac:dyDescent="0.3">
      <c r="A5546" t="s">
        <v>29536</v>
      </c>
      <c r="B5546" t="s">
        <v>12909</v>
      </c>
      <c r="C5546" t="s">
        <v>29394</v>
      </c>
      <c r="D5546" t="s">
        <v>29395</v>
      </c>
      <c r="E5546">
        <v>304</v>
      </c>
      <c r="F5546" s="43">
        <v>5.03052236348503E-6</v>
      </c>
      <c r="H5546" t="s">
        <v>12909</v>
      </c>
    </row>
    <row r="5547" spans="1:8" x14ac:dyDescent="0.3">
      <c r="A5547" t="s">
        <v>29537</v>
      </c>
      <c r="B5547" t="s">
        <v>12966</v>
      </c>
      <c r="C5547" t="s">
        <v>29394</v>
      </c>
      <c r="D5547" t="s">
        <v>29395</v>
      </c>
      <c r="E5547">
        <v>14631</v>
      </c>
      <c r="F5547" s="43">
        <v>2.4211043651364901E-4</v>
      </c>
      <c r="H5547" t="s">
        <v>12966</v>
      </c>
    </row>
    <row r="5548" spans="1:8" x14ac:dyDescent="0.3">
      <c r="A5548" t="s">
        <v>29538</v>
      </c>
      <c r="B5548" t="s">
        <v>13542</v>
      </c>
      <c r="C5548" t="s">
        <v>29394</v>
      </c>
      <c r="D5548" t="s">
        <v>29395</v>
      </c>
      <c r="E5548">
        <v>569</v>
      </c>
      <c r="F5548" s="43">
        <v>9.4156816606019104E-6</v>
      </c>
      <c r="H5548" t="s">
        <v>13542</v>
      </c>
    </row>
    <row r="5549" spans="1:8" x14ac:dyDescent="0.3">
      <c r="A5549" t="s">
        <v>29539</v>
      </c>
      <c r="B5549" t="s">
        <v>13675</v>
      </c>
      <c r="C5549" t="s">
        <v>29394</v>
      </c>
      <c r="D5549" t="s">
        <v>29395</v>
      </c>
      <c r="E5549">
        <v>24940</v>
      </c>
      <c r="F5549" s="43">
        <v>4.1270140705696199E-4</v>
      </c>
      <c r="H5549" t="s">
        <v>13675</v>
      </c>
    </row>
    <row r="5550" spans="1:8" x14ac:dyDescent="0.3">
      <c r="A5550" t="s">
        <v>29540</v>
      </c>
      <c r="B5550" t="s">
        <v>14243</v>
      </c>
      <c r="C5550" t="s">
        <v>29394</v>
      </c>
      <c r="D5550" t="s">
        <v>29395</v>
      </c>
      <c r="E5550">
        <v>9668</v>
      </c>
      <c r="F5550" s="43">
        <v>1.5998384937557E-4</v>
      </c>
      <c r="H5550" t="s">
        <v>14243</v>
      </c>
    </row>
    <row r="5551" spans="1:8" x14ac:dyDescent="0.3">
      <c r="A5551" t="s">
        <v>29541</v>
      </c>
      <c r="B5551" t="s">
        <v>14258</v>
      </c>
      <c r="C5551" t="s">
        <v>29394</v>
      </c>
      <c r="D5551" t="s">
        <v>29395</v>
      </c>
      <c r="E5551">
        <v>5313</v>
      </c>
      <c r="F5551" s="43">
        <v>8.7918306964460396E-5</v>
      </c>
      <c r="H5551" t="s">
        <v>14258</v>
      </c>
    </row>
    <row r="5552" spans="1:8" x14ac:dyDescent="0.3">
      <c r="A5552" t="s">
        <v>29542</v>
      </c>
      <c r="B5552" t="s">
        <v>14626</v>
      </c>
      <c r="C5552" t="s">
        <v>29394</v>
      </c>
      <c r="D5552" t="s">
        <v>29395</v>
      </c>
      <c r="E5552">
        <v>15401</v>
      </c>
      <c r="F5552" s="43">
        <v>2.5485222013168699E-4</v>
      </c>
      <c r="H5552" t="s">
        <v>14626</v>
      </c>
    </row>
    <row r="5553" spans="1:8" x14ac:dyDescent="0.3">
      <c r="A5553" t="s">
        <v>29543</v>
      </c>
      <c r="B5553" t="s">
        <v>14912</v>
      </c>
      <c r="C5553" t="s">
        <v>29394</v>
      </c>
      <c r="D5553" t="s">
        <v>29395</v>
      </c>
      <c r="E5553">
        <v>54294</v>
      </c>
      <c r="F5553" s="43">
        <v>8.9844467501005304E-4</v>
      </c>
      <c r="H5553" t="s">
        <v>24070</v>
      </c>
    </row>
    <row r="5554" spans="1:8" x14ac:dyDescent="0.3">
      <c r="A5554" t="s">
        <v>29544</v>
      </c>
      <c r="B5554" t="s">
        <v>15006</v>
      </c>
      <c r="C5554" t="s">
        <v>29394</v>
      </c>
      <c r="D5554" t="s">
        <v>29395</v>
      </c>
      <c r="E5554">
        <v>1658</v>
      </c>
      <c r="F5554" s="43">
        <v>2.7436204206112401E-5</v>
      </c>
      <c r="H5554" t="s">
        <v>15006</v>
      </c>
    </row>
    <row r="5555" spans="1:8" x14ac:dyDescent="0.3">
      <c r="A5555" t="s">
        <v>29545</v>
      </c>
      <c r="B5555" t="s">
        <v>15081</v>
      </c>
      <c r="C5555" t="s">
        <v>29394</v>
      </c>
      <c r="D5555" t="s">
        <v>29395</v>
      </c>
      <c r="E5555">
        <v>2670</v>
      </c>
      <c r="F5555" s="43">
        <v>4.4182548389819203E-5</v>
      </c>
      <c r="H5555" t="s">
        <v>15081</v>
      </c>
    </row>
    <row r="5556" spans="1:8" x14ac:dyDescent="0.3">
      <c r="A5556" t="s">
        <v>29546</v>
      </c>
      <c r="B5556" t="s">
        <v>15092</v>
      </c>
      <c r="C5556" t="s">
        <v>29394</v>
      </c>
      <c r="D5556" t="s">
        <v>29395</v>
      </c>
      <c r="E5556">
        <v>10442</v>
      </c>
      <c r="F5556" s="43">
        <v>1.7279182407733799E-4</v>
      </c>
      <c r="H5556" t="s">
        <v>15092</v>
      </c>
    </row>
    <row r="5557" spans="1:8" x14ac:dyDescent="0.3">
      <c r="A5557" t="s">
        <v>29547</v>
      </c>
      <c r="B5557" t="s">
        <v>15096</v>
      </c>
      <c r="C5557" t="s">
        <v>29394</v>
      </c>
      <c r="D5557" t="s">
        <v>29395</v>
      </c>
      <c r="E5557">
        <v>1418</v>
      </c>
      <c r="F5557" s="43">
        <v>2.3464739182308401E-5</v>
      </c>
      <c r="H5557" t="s">
        <v>15096</v>
      </c>
    </row>
    <row r="5558" spans="1:8" x14ac:dyDescent="0.3">
      <c r="A5558" t="s">
        <v>29548</v>
      </c>
      <c r="B5558" t="s">
        <v>15346</v>
      </c>
      <c r="C5558" t="s">
        <v>29394</v>
      </c>
      <c r="D5558" t="s">
        <v>29395</v>
      </c>
      <c r="E5558">
        <v>1029</v>
      </c>
      <c r="F5558" s="43">
        <v>1.70276562895595E-5</v>
      </c>
      <c r="H5558" t="s">
        <v>15346</v>
      </c>
    </row>
    <row r="5559" spans="1:8" x14ac:dyDescent="0.3">
      <c r="A5559" t="s">
        <v>29549</v>
      </c>
      <c r="B5559" t="s">
        <v>11625</v>
      </c>
      <c r="C5559" t="s">
        <v>29394</v>
      </c>
      <c r="D5559" t="s">
        <v>29395</v>
      </c>
      <c r="E5559">
        <v>15484</v>
      </c>
      <c r="F5559" s="43">
        <v>2.5622568511908598E-4</v>
      </c>
      <c r="H5559" t="s">
        <v>11625</v>
      </c>
    </row>
    <row r="5560" spans="1:8" x14ac:dyDescent="0.3">
      <c r="A5560" t="s">
        <v>29550</v>
      </c>
      <c r="B5560" t="s">
        <v>7704</v>
      </c>
      <c r="C5560" t="s">
        <v>29394</v>
      </c>
      <c r="D5560" t="s">
        <v>29395</v>
      </c>
      <c r="E5560">
        <v>441</v>
      </c>
      <c r="F5560" s="43">
        <v>7.2975669812397897E-6</v>
      </c>
      <c r="H5560" t="s">
        <v>7704</v>
      </c>
    </row>
    <row r="5561" spans="1:8" x14ac:dyDescent="0.3">
      <c r="A5561" t="s">
        <v>29551</v>
      </c>
      <c r="B5561" t="s">
        <v>7795</v>
      </c>
      <c r="C5561" t="s">
        <v>29394</v>
      </c>
      <c r="D5561" t="s">
        <v>29395</v>
      </c>
      <c r="E5561">
        <v>3608</v>
      </c>
      <c r="F5561" s="43">
        <v>5.9704357524519697E-5</v>
      </c>
      <c r="H5561" t="s">
        <v>7795</v>
      </c>
    </row>
    <row r="5562" spans="1:8" x14ac:dyDescent="0.3">
      <c r="A5562" t="s">
        <v>29552</v>
      </c>
      <c r="B5562" t="s">
        <v>8450</v>
      </c>
      <c r="C5562" t="s">
        <v>29394</v>
      </c>
      <c r="D5562" t="s">
        <v>29395</v>
      </c>
      <c r="E5562">
        <v>1157</v>
      </c>
      <c r="F5562" s="43">
        <v>1.9145770968921598E-5</v>
      </c>
      <c r="H5562" t="s">
        <v>8450</v>
      </c>
    </row>
    <row r="5563" spans="1:8" x14ac:dyDescent="0.3">
      <c r="A5563" t="s">
        <v>29553</v>
      </c>
      <c r="B5563" t="s">
        <v>8645</v>
      </c>
      <c r="C5563" t="s">
        <v>29394</v>
      </c>
      <c r="D5563" t="s">
        <v>29395</v>
      </c>
      <c r="E5563">
        <v>335</v>
      </c>
      <c r="F5563" s="43">
        <v>5.5435032623930399E-6</v>
      </c>
      <c r="H5563" t="s">
        <v>8645</v>
      </c>
    </row>
    <row r="5564" spans="1:8" x14ac:dyDescent="0.3">
      <c r="A5564" t="s">
        <v>29554</v>
      </c>
      <c r="B5564" t="s">
        <v>8723</v>
      </c>
      <c r="C5564" t="s">
        <v>29394</v>
      </c>
      <c r="D5564" t="s">
        <v>29395</v>
      </c>
      <c r="E5564">
        <v>2636</v>
      </c>
      <c r="F5564" s="43">
        <v>4.3619924178113598E-5</v>
      </c>
      <c r="H5564" t="s">
        <v>8723</v>
      </c>
    </row>
    <row r="5565" spans="1:8" x14ac:dyDescent="0.3">
      <c r="A5565" t="s">
        <v>29555</v>
      </c>
      <c r="B5565" t="s">
        <v>9015</v>
      </c>
      <c r="C5565" t="s">
        <v>29394</v>
      </c>
      <c r="D5565" t="s">
        <v>29395</v>
      </c>
      <c r="E5565">
        <v>3959</v>
      </c>
      <c r="F5565" s="43">
        <v>6.5512625121833006E-5</v>
      </c>
      <c r="H5565" t="s">
        <v>9015</v>
      </c>
    </row>
    <row r="5566" spans="1:8" x14ac:dyDescent="0.3">
      <c r="A5566" t="s">
        <v>29556</v>
      </c>
      <c r="B5566" t="s">
        <v>9048</v>
      </c>
      <c r="C5566" t="s">
        <v>29394</v>
      </c>
      <c r="D5566" t="s">
        <v>29395</v>
      </c>
      <c r="E5566">
        <v>2008</v>
      </c>
      <c r="F5566" s="43">
        <v>3.32279240324932E-5</v>
      </c>
      <c r="H5566" t="s">
        <v>9048</v>
      </c>
    </row>
    <row r="5567" spans="1:8" x14ac:dyDescent="0.3">
      <c r="A5567" t="s">
        <v>29557</v>
      </c>
      <c r="B5567" t="s">
        <v>9126</v>
      </c>
      <c r="C5567" t="s">
        <v>29394</v>
      </c>
      <c r="D5567" t="s">
        <v>29395</v>
      </c>
      <c r="E5567">
        <v>680</v>
      </c>
      <c r="F5567" s="43">
        <v>1.12524842341112E-5</v>
      </c>
      <c r="H5567" t="s">
        <v>9126</v>
      </c>
    </row>
    <row r="5568" spans="1:8" x14ac:dyDescent="0.3">
      <c r="A5568" t="s">
        <v>29558</v>
      </c>
      <c r="B5568" t="s">
        <v>9497</v>
      </c>
      <c r="C5568" t="s">
        <v>29394</v>
      </c>
      <c r="D5568" t="s">
        <v>29395</v>
      </c>
      <c r="E5568">
        <v>873</v>
      </c>
      <c r="F5568" s="43">
        <v>1.44462040240869E-5</v>
      </c>
      <c r="H5568" t="s">
        <v>9497</v>
      </c>
    </row>
    <row r="5569" spans="1:8" x14ac:dyDescent="0.3">
      <c r="A5569" t="s">
        <v>29559</v>
      </c>
      <c r="B5569" t="s">
        <v>9547</v>
      </c>
      <c r="C5569" t="s">
        <v>29394</v>
      </c>
      <c r="D5569" t="s">
        <v>29395</v>
      </c>
      <c r="E5569">
        <v>1449</v>
      </c>
      <c r="F5569" s="43">
        <v>2.3977720081216501E-5</v>
      </c>
      <c r="H5569" t="s">
        <v>9547</v>
      </c>
    </row>
    <row r="5570" spans="1:8" x14ac:dyDescent="0.3">
      <c r="A5570" t="s">
        <v>29560</v>
      </c>
      <c r="B5570" t="s">
        <v>9634</v>
      </c>
      <c r="C5570" t="s">
        <v>29394</v>
      </c>
      <c r="D5570" t="s">
        <v>29395</v>
      </c>
      <c r="E5570">
        <v>10449</v>
      </c>
      <c r="F5570" s="43">
        <v>1.7290765847386501E-4</v>
      </c>
      <c r="H5570" t="s">
        <v>9634</v>
      </c>
    </row>
    <row r="5571" spans="1:8" x14ac:dyDescent="0.3">
      <c r="A5571" t="s">
        <v>29561</v>
      </c>
      <c r="B5571" t="s">
        <v>9860</v>
      </c>
      <c r="C5571" t="s">
        <v>29394</v>
      </c>
      <c r="D5571" t="s">
        <v>29395</v>
      </c>
      <c r="E5571">
        <v>14379</v>
      </c>
      <c r="F5571" s="43">
        <v>2.3794039823865501E-4</v>
      </c>
      <c r="H5571" t="s">
        <v>9860</v>
      </c>
    </row>
    <row r="5572" spans="1:8" x14ac:dyDescent="0.3">
      <c r="A5572" t="s">
        <v>29562</v>
      </c>
      <c r="B5572" t="s">
        <v>9880</v>
      </c>
      <c r="C5572" t="s">
        <v>29394</v>
      </c>
      <c r="D5572" t="s">
        <v>29395</v>
      </c>
      <c r="E5572">
        <v>1322</v>
      </c>
      <c r="F5572" s="43">
        <v>2.1876153172786899E-5</v>
      </c>
      <c r="H5572" t="s">
        <v>9880</v>
      </c>
    </row>
    <row r="5573" spans="1:8" x14ac:dyDescent="0.3">
      <c r="A5573" t="s">
        <v>29563</v>
      </c>
      <c r="B5573" t="s">
        <v>9883</v>
      </c>
      <c r="C5573" t="s">
        <v>29394</v>
      </c>
      <c r="D5573" t="s">
        <v>29395</v>
      </c>
      <c r="E5573">
        <v>1875</v>
      </c>
      <c r="F5573" s="43">
        <v>3.1027070498468499E-5</v>
      </c>
      <c r="H5573" t="s">
        <v>9883</v>
      </c>
    </row>
    <row r="5574" spans="1:8" x14ac:dyDescent="0.3">
      <c r="A5574" t="s">
        <v>29564</v>
      </c>
      <c r="B5574" t="s">
        <v>9942</v>
      </c>
      <c r="C5574" t="s">
        <v>29394</v>
      </c>
      <c r="D5574" t="s">
        <v>29395</v>
      </c>
      <c r="E5574">
        <v>5908</v>
      </c>
      <c r="F5574" s="43">
        <v>9.7764230669307705E-5</v>
      </c>
      <c r="H5574" t="s">
        <v>9942</v>
      </c>
    </row>
    <row r="5575" spans="1:8" x14ac:dyDescent="0.3">
      <c r="A5575" t="s">
        <v>29565</v>
      </c>
      <c r="B5575" t="s">
        <v>10113</v>
      </c>
      <c r="C5575" t="s">
        <v>29394</v>
      </c>
      <c r="D5575" t="s">
        <v>29395</v>
      </c>
      <c r="E5575">
        <v>278</v>
      </c>
      <c r="F5575" s="43">
        <v>4.6002803192396003E-6</v>
      </c>
      <c r="H5575" t="s">
        <v>10113</v>
      </c>
    </row>
    <row r="5576" spans="1:8" x14ac:dyDescent="0.3">
      <c r="A5576" t="s">
        <v>29566</v>
      </c>
      <c r="B5576" t="s">
        <v>10202</v>
      </c>
      <c r="C5576" t="s">
        <v>29394</v>
      </c>
      <c r="D5576" t="s">
        <v>29395</v>
      </c>
      <c r="E5576">
        <v>1590</v>
      </c>
      <c r="F5576" s="43">
        <v>2.6310955782701299E-5</v>
      </c>
      <c r="H5576" t="s">
        <v>10202</v>
      </c>
    </row>
    <row r="5577" spans="1:8" x14ac:dyDescent="0.3">
      <c r="A5577" t="s">
        <v>29567</v>
      </c>
      <c r="B5577" t="s">
        <v>10341</v>
      </c>
      <c r="C5577" t="s">
        <v>29394</v>
      </c>
      <c r="D5577" t="s">
        <v>29395</v>
      </c>
      <c r="E5577">
        <v>1729</v>
      </c>
      <c r="F5577" s="43">
        <v>2.8611095942321099E-5</v>
      </c>
      <c r="H5577" t="s">
        <v>10341</v>
      </c>
    </row>
    <row r="5578" spans="1:8" x14ac:dyDescent="0.3">
      <c r="A5578" t="s">
        <v>29568</v>
      </c>
      <c r="B5578" t="s">
        <v>10426</v>
      </c>
      <c r="C5578" t="s">
        <v>29394</v>
      </c>
      <c r="D5578" t="s">
        <v>29395</v>
      </c>
      <c r="E5578">
        <v>1601</v>
      </c>
      <c r="F5578" s="43">
        <v>2.6492981262959E-5</v>
      </c>
      <c r="H5578" t="s">
        <v>10426</v>
      </c>
    </row>
    <row r="5579" spans="1:8" x14ac:dyDescent="0.3">
      <c r="A5579" t="s">
        <v>29569</v>
      </c>
      <c r="B5579" t="s">
        <v>11284</v>
      </c>
      <c r="C5579" t="s">
        <v>29394</v>
      </c>
      <c r="D5579" t="s">
        <v>29395</v>
      </c>
      <c r="E5579">
        <v>3019</v>
      </c>
      <c r="F5579" s="43">
        <v>4.9957720445267398E-5</v>
      </c>
      <c r="H5579" t="s">
        <v>11284</v>
      </c>
    </row>
    <row r="5580" spans="1:8" x14ac:dyDescent="0.3">
      <c r="A5580" t="s">
        <v>29570</v>
      </c>
      <c r="B5580" t="s">
        <v>11380</v>
      </c>
      <c r="C5580" t="s">
        <v>29394</v>
      </c>
      <c r="D5580" t="s">
        <v>29395</v>
      </c>
      <c r="E5580">
        <v>7619</v>
      </c>
      <c r="F5580" s="43">
        <v>1.2607746673484299E-4</v>
      </c>
      <c r="H5580" t="s">
        <v>11380</v>
      </c>
    </row>
    <row r="5581" spans="1:8" x14ac:dyDescent="0.3">
      <c r="A5581" t="s">
        <v>29571</v>
      </c>
      <c r="B5581" t="s">
        <v>11542</v>
      </c>
      <c r="C5581" t="s">
        <v>29394</v>
      </c>
      <c r="D5581" t="s">
        <v>29395</v>
      </c>
      <c r="E5581">
        <v>7008</v>
      </c>
      <c r="F5581" s="43">
        <v>1.15966778695076E-4</v>
      </c>
      <c r="H5581" t="s">
        <v>11542</v>
      </c>
    </row>
    <row r="5582" spans="1:8" x14ac:dyDescent="0.3">
      <c r="A5582" t="s">
        <v>29572</v>
      </c>
      <c r="B5582" t="s">
        <v>12000</v>
      </c>
      <c r="C5582" t="s">
        <v>29394</v>
      </c>
      <c r="D5582" t="s">
        <v>29395</v>
      </c>
      <c r="E5582">
        <v>1023</v>
      </c>
      <c r="F5582" s="43">
        <v>1.6928369663964401E-5</v>
      </c>
      <c r="H5582" t="s">
        <v>12000</v>
      </c>
    </row>
    <row r="5583" spans="1:8" x14ac:dyDescent="0.3">
      <c r="A5583" t="s">
        <v>29573</v>
      </c>
      <c r="B5583" t="s">
        <v>12140</v>
      </c>
      <c r="C5583" t="s">
        <v>29394</v>
      </c>
      <c r="D5583" t="s">
        <v>29395</v>
      </c>
      <c r="E5583">
        <v>50413</v>
      </c>
      <c r="F5583" s="43">
        <v>8.3422277602095596E-4</v>
      </c>
      <c r="H5583" t="s">
        <v>24070</v>
      </c>
    </row>
    <row r="5584" spans="1:8" x14ac:dyDescent="0.3">
      <c r="A5584" t="s">
        <v>29574</v>
      </c>
      <c r="B5584" t="s">
        <v>12234</v>
      </c>
      <c r="C5584" t="s">
        <v>29394</v>
      </c>
      <c r="D5584" t="s">
        <v>29395</v>
      </c>
      <c r="E5584">
        <v>3264</v>
      </c>
      <c r="F5584" s="43">
        <v>5.4011924323734003E-5</v>
      </c>
      <c r="H5584" t="s">
        <v>12234</v>
      </c>
    </row>
    <row r="5585" spans="1:8" x14ac:dyDescent="0.3">
      <c r="A5585" t="s">
        <v>29575</v>
      </c>
      <c r="B5585" t="s">
        <v>12346</v>
      </c>
      <c r="C5585" t="s">
        <v>29394</v>
      </c>
      <c r="D5585" t="s">
        <v>29395</v>
      </c>
      <c r="E5585">
        <v>1800</v>
      </c>
      <c r="F5585" s="43">
        <v>2.97859876785298E-5</v>
      </c>
      <c r="H5585" t="s">
        <v>12346</v>
      </c>
    </row>
    <row r="5586" spans="1:8" x14ac:dyDescent="0.3">
      <c r="A5586" t="s">
        <v>29576</v>
      </c>
      <c r="B5586" t="s">
        <v>12773</v>
      </c>
      <c r="C5586" t="s">
        <v>29394</v>
      </c>
      <c r="D5586" t="s">
        <v>29395</v>
      </c>
      <c r="E5586">
        <v>12717</v>
      </c>
      <c r="F5586" s="43">
        <v>2.1043800294881301E-4</v>
      </c>
      <c r="H5586" t="s">
        <v>12773</v>
      </c>
    </row>
    <row r="5587" spans="1:8" x14ac:dyDescent="0.3">
      <c r="A5587" t="s">
        <v>29577</v>
      </c>
      <c r="B5587" t="s">
        <v>12808</v>
      </c>
      <c r="C5587" t="s">
        <v>29394</v>
      </c>
      <c r="D5587" t="s">
        <v>29395</v>
      </c>
      <c r="E5587">
        <v>117166</v>
      </c>
      <c r="F5587" s="43">
        <v>1.9388361290792299E-3</v>
      </c>
      <c r="H5587" t="s">
        <v>12808</v>
      </c>
    </row>
    <row r="5588" spans="1:8" x14ac:dyDescent="0.3">
      <c r="A5588" t="s">
        <v>29578</v>
      </c>
      <c r="B5588" t="s">
        <v>12824</v>
      </c>
      <c r="C5588" t="s">
        <v>29394</v>
      </c>
      <c r="D5588" t="s">
        <v>29395</v>
      </c>
      <c r="E5588">
        <v>517</v>
      </c>
      <c r="F5588" s="43">
        <v>8.5551975721110493E-6</v>
      </c>
      <c r="H5588" t="s">
        <v>12824</v>
      </c>
    </row>
    <row r="5589" spans="1:8" x14ac:dyDescent="0.3">
      <c r="A5589" t="s">
        <v>29579</v>
      </c>
      <c r="B5589" t="s">
        <v>12866</v>
      </c>
      <c r="C5589" t="s">
        <v>29394</v>
      </c>
      <c r="D5589" t="s">
        <v>29395</v>
      </c>
      <c r="E5589">
        <v>8437</v>
      </c>
      <c r="F5589" s="43">
        <v>1.3961354335764199E-4</v>
      </c>
      <c r="H5589" t="s">
        <v>12866</v>
      </c>
    </row>
    <row r="5590" spans="1:8" x14ac:dyDescent="0.3">
      <c r="A5590" t="s">
        <v>29580</v>
      </c>
      <c r="B5590" t="s">
        <v>12890</v>
      </c>
      <c r="C5590" t="s">
        <v>29394</v>
      </c>
      <c r="D5590" t="s">
        <v>29395</v>
      </c>
      <c r="E5590">
        <v>1338</v>
      </c>
      <c r="F5590" s="43">
        <v>2.21409175077071E-5</v>
      </c>
      <c r="H5590" t="s">
        <v>12890</v>
      </c>
    </row>
    <row r="5591" spans="1:8" x14ac:dyDescent="0.3">
      <c r="A5591" t="s">
        <v>29581</v>
      </c>
      <c r="B5591" t="s">
        <v>12919</v>
      </c>
      <c r="C5591" t="s">
        <v>29394</v>
      </c>
      <c r="D5591" t="s">
        <v>29395</v>
      </c>
      <c r="E5591">
        <v>509</v>
      </c>
      <c r="F5591" s="43">
        <v>8.4228154046509199E-6</v>
      </c>
      <c r="H5591" t="s">
        <v>12919</v>
      </c>
    </row>
    <row r="5592" spans="1:8" x14ac:dyDescent="0.3">
      <c r="A5592" t="s">
        <v>29582</v>
      </c>
      <c r="B5592" t="s">
        <v>13141</v>
      </c>
      <c r="C5592" t="s">
        <v>29394</v>
      </c>
      <c r="D5592" t="s">
        <v>29395</v>
      </c>
      <c r="E5592">
        <v>5450</v>
      </c>
      <c r="F5592" s="43">
        <v>9.0185351582215101E-5</v>
      </c>
      <c r="H5592" t="s">
        <v>13141</v>
      </c>
    </row>
    <row r="5593" spans="1:8" x14ac:dyDescent="0.3">
      <c r="A5593" t="s">
        <v>29583</v>
      </c>
      <c r="B5593" t="s">
        <v>13568</v>
      </c>
      <c r="C5593" t="s">
        <v>29394</v>
      </c>
      <c r="D5593" t="s">
        <v>29395</v>
      </c>
      <c r="E5593">
        <v>989</v>
      </c>
      <c r="F5593" s="43">
        <v>1.6365745452258902E-5</v>
      </c>
      <c r="H5593" t="s">
        <v>13568</v>
      </c>
    </row>
    <row r="5594" spans="1:8" x14ac:dyDescent="0.3">
      <c r="A5594" t="s">
        <v>29584</v>
      </c>
      <c r="B5594" t="s">
        <v>13670</v>
      </c>
      <c r="C5594" t="s">
        <v>29394</v>
      </c>
      <c r="D5594" t="s">
        <v>29395</v>
      </c>
      <c r="E5594">
        <v>3663</v>
      </c>
      <c r="F5594" s="43">
        <v>6.0614484925808099E-5</v>
      </c>
      <c r="H5594" t="s">
        <v>13670</v>
      </c>
    </row>
    <row r="5595" spans="1:8" x14ac:dyDescent="0.3">
      <c r="A5595" t="s">
        <v>29585</v>
      </c>
      <c r="B5595" t="s">
        <v>13785</v>
      </c>
      <c r="C5595" t="s">
        <v>29394</v>
      </c>
      <c r="D5595" t="s">
        <v>29395</v>
      </c>
      <c r="E5595">
        <v>317</v>
      </c>
      <c r="F5595" s="43">
        <v>5.2456433856077397E-6</v>
      </c>
      <c r="H5595" t="s">
        <v>13785</v>
      </c>
    </row>
    <row r="5596" spans="1:8" x14ac:dyDescent="0.3">
      <c r="A5596" t="s">
        <v>29586</v>
      </c>
      <c r="B5596" t="s">
        <v>14250</v>
      </c>
      <c r="C5596" t="s">
        <v>29394</v>
      </c>
      <c r="D5596" t="s">
        <v>29395</v>
      </c>
      <c r="E5596">
        <v>299</v>
      </c>
      <c r="F5596" s="43">
        <v>4.9477835088224404E-6</v>
      </c>
      <c r="H5596" t="s">
        <v>14250</v>
      </c>
    </row>
    <row r="5597" spans="1:8" x14ac:dyDescent="0.3">
      <c r="A5597" t="s">
        <v>29587</v>
      </c>
      <c r="B5597" t="s">
        <v>14145</v>
      </c>
      <c r="C5597" t="s">
        <v>29394</v>
      </c>
      <c r="D5597" t="s">
        <v>29395</v>
      </c>
      <c r="E5597">
        <v>1930</v>
      </c>
      <c r="F5597" s="43">
        <v>3.1937197899756901E-5</v>
      </c>
      <c r="H5597" t="s">
        <v>14145</v>
      </c>
    </row>
    <row r="5598" spans="1:8" x14ac:dyDescent="0.3">
      <c r="A5598" t="s">
        <v>29588</v>
      </c>
      <c r="B5598" t="s">
        <v>14410</v>
      </c>
      <c r="C5598" t="s">
        <v>29394</v>
      </c>
      <c r="D5598" t="s">
        <v>29395</v>
      </c>
      <c r="E5598">
        <v>3836</v>
      </c>
      <c r="F5598" s="43">
        <v>6.3477249297133395E-5</v>
      </c>
      <c r="H5598" t="s">
        <v>14410</v>
      </c>
    </row>
    <row r="5599" spans="1:8" x14ac:dyDescent="0.3">
      <c r="A5599" t="s">
        <v>29589</v>
      </c>
      <c r="B5599" t="s">
        <v>14551</v>
      </c>
      <c r="C5599" t="s">
        <v>29394</v>
      </c>
      <c r="D5599" t="s">
        <v>29395</v>
      </c>
      <c r="E5599">
        <v>582</v>
      </c>
      <c r="F5599" s="43">
        <v>9.6308026827246201E-6</v>
      </c>
      <c r="H5599" t="s">
        <v>14551</v>
      </c>
    </row>
    <row r="5600" spans="1:8" x14ac:dyDescent="0.3">
      <c r="A5600" t="s">
        <v>29590</v>
      </c>
      <c r="B5600" t="s">
        <v>14770</v>
      </c>
      <c r="C5600" t="s">
        <v>29394</v>
      </c>
      <c r="D5600" t="s">
        <v>29395</v>
      </c>
      <c r="E5600">
        <v>18566</v>
      </c>
      <c r="F5600" s="43">
        <v>3.07225915133102E-4</v>
      </c>
      <c r="H5600" t="s">
        <v>14770</v>
      </c>
    </row>
    <row r="5601" spans="1:8" x14ac:dyDescent="0.3">
      <c r="A5601" t="s">
        <v>29591</v>
      </c>
      <c r="B5601" t="s">
        <v>14988</v>
      </c>
      <c r="C5601" t="s">
        <v>29394</v>
      </c>
      <c r="D5601" t="s">
        <v>29395</v>
      </c>
      <c r="E5601">
        <v>2721</v>
      </c>
      <c r="F5601" s="43">
        <v>4.5026484707377499E-5</v>
      </c>
      <c r="H5601" t="s">
        <v>14988</v>
      </c>
    </row>
    <row r="5602" spans="1:8" x14ac:dyDescent="0.3">
      <c r="A5602" t="s">
        <v>29592</v>
      </c>
      <c r="B5602" t="s">
        <v>23918</v>
      </c>
      <c r="C5602" t="s">
        <v>29394</v>
      </c>
      <c r="D5602" t="s">
        <v>29395</v>
      </c>
      <c r="E5602">
        <v>3174</v>
      </c>
      <c r="F5602" s="43">
        <v>5.25226249398075E-5</v>
      </c>
      <c r="H5602" t="s">
        <v>23918</v>
      </c>
    </row>
    <row r="5603" spans="1:8" x14ac:dyDescent="0.3">
      <c r="A5603" t="s">
        <v>29593</v>
      </c>
      <c r="B5603" t="s">
        <v>15227</v>
      </c>
      <c r="C5603" t="s">
        <v>29394</v>
      </c>
      <c r="D5603" t="s">
        <v>29395</v>
      </c>
      <c r="E5603">
        <v>884</v>
      </c>
      <c r="F5603" s="43">
        <v>1.46282295043446E-5</v>
      </c>
      <c r="H5603" t="s">
        <v>15227</v>
      </c>
    </row>
    <row r="5604" spans="1:8" x14ac:dyDescent="0.3">
      <c r="A5604" t="s">
        <v>29594</v>
      </c>
      <c r="B5604" t="s">
        <v>15548</v>
      </c>
      <c r="C5604" t="s">
        <v>29394</v>
      </c>
      <c r="D5604" t="s">
        <v>29395</v>
      </c>
      <c r="E5604">
        <v>396</v>
      </c>
      <c r="F5604" s="43">
        <v>6.5529172892765502E-6</v>
      </c>
      <c r="H5604" t="s">
        <v>15548</v>
      </c>
    </row>
    <row r="5605" spans="1:8" x14ac:dyDescent="0.3">
      <c r="A5605" t="s">
        <v>29595</v>
      </c>
      <c r="B5605" t="s">
        <v>15592</v>
      </c>
      <c r="C5605" t="s">
        <v>29394</v>
      </c>
      <c r="D5605" t="s">
        <v>29395</v>
      </c>
      <c r="E5605">
        <v>747</v>
      </c>
      <c r="F5605" s="43">
        <v>1.23611848865899E-5</v>
      </c>
      <c r="H5605" t="s">
        <v>15592</v>
      </c>
    </row>
    <row r="5606" spans="1:8" x14ac:dyDescent="0.3">
      <c r="A5606" t="s">
        <v>29596</v>
      </c>
      <c r="B5606" t="s">
        <v>7892</v>
      </c>
      <c r="C5606" t="s">
        <v>29394</v>
      </c>
      <c r="D5606" t="s">
        <v>29395</v>
      </c>
      <c r="E5606">
        <v>2833</v>
      </c>
      <c r="F5606" s="43">
        <v>4.6879835051819301E-5</v>
      </c>
      <c r="H5606" t="s">
        <v>7892</v>
      </c>
    </row>
    <row r="5607" spans="1:8" x14ac:dyDescent="0.3">
      <c r="A5607" t="s">
        <v>29597</v>
      </c>
      <c r="B5607" t="s">
        <v>8004</v>
      </c>
      <c r="C5607" t="s">
        <v>29394</v>
      </c>
      <c r="D5607" t="s">
        <v>29395</v>
      </c>
      <c r="E5607">
        <v>2282</v>
      </c>
      <c r="F5607" s="43">
        <v>3.7762013268002699E-5</v>
      </c>
      <c r="H5607" t="s">
        <v>8004</v>
      </c>
    </row>
    <row r="5608" spans="1:8" x14ac:dyDescent="0.3">
      <c r="A5608" t="s">
        <v>29598</v>
      </c>
      <c r="B5608" t="s">
        <v>8031</v>
      </c>
      <c r="C5608" t="s">
        <v>29394</v>
      </c>
      <c r="D5608" t="s">
        <v>29395</v>
      </c>
      <c r="E5608">
        <v>1165</v>
      </c>
      <c r="F5608" s="43">
        <v>1.9278153136381801E-5</v>
      </c>
      <c r="H5608" t="s">
        <v>8031</v>
      </c>
    </row>
    <row r="5609" spans="1:8" x14ac:dyDescent="0.3">
      <c r="A5609" t="s">
        <v>29599</v>
      </c>
      <c r="B5609" t="s">
        <v>8035</v>
      </c>
      <c r="C5609" t="s">
        <v>29394</v>
      </c>
      <c r="D5609" t="s">
        <v>29395</v>
      </c>
      <c r="E5609">
        <v>1144</v>
      </c>
      <c r="F5609" s="43">
        <v>1.8930649946798899E-5</v>
      </c>
      <c r="H5609" t="s">
        <v>8035</v>
      </c>
    </row>
    <row r="5610" spans="1:8" x14ac:dyDescent="0.3">
      <c r="A5610" t="s">
        <v>29600</v>
      </c>
      <c r="B5610" t="s">
        <v>8099</v>
      </c>
      <c r="C5610" t="s">
        <v>29394</v>
      </c>
      <c r="D5610" t="s">
        <v>29395</v>
      </c>
      <c r="E5610">
        <v>10761</v>
      </c>
      <c r="F5610" s="43">
        <v>1.7807056300480999E-4</v>
      </c>
      <c r="H5610" t="s">
        <v>8099</v>
      </c>
    </row>
    <row r="5611" spans="1:8" x14ac:dyDescent="0.3">
      <c r="A5611" t="s">
        <v>29601</v>
      </c>
      <c r="B5611" t="s">
        <v>8461</v>
      </c>
      <c r="C5611" t="s">
        <v>29394</v>
      </c>
      <c r="D5611" t="s">
        <v>29395</v>
      </c>
      <c r="E5611">
        <v>885</v>
      </c>
      <c r="F5611" s="43">
        <v>1.46447772752771E-5</v>
      </c>
      <c r="H5611" t="s">
        <v>8461</v>
      </c>
    </row>
    <row r="5612" spans="1:8" x14ac:dyDescent="0.3">
      <c r="A5612" t="s">
        <v>29602</v>
      </c>
      <c r="B5612" t="s">
        <v>8549</v>
      </c>
      <c r="C5612" t="s">
        <v>29394</v>
      </c>
      <c r="D5612" t="s">
        <v>29395</v>
      </c>
      <c r="E5612">
        <v>368</v>
      </c>
      <c r="F5612" s="43">
        <v>6.0895797031660801E-6</v>
      </c>
      <c r="H5612" t="s">
        <v>8549</v>
      </c>
    </row>
    <row r="5613" spans="1:8" x14ac:dyDescent="0.3">
      <c r="A5613" t="s">
        <v>29603</v>
      </c>
      <c r="B5613" t="s">
        <v>8682</v>
      </c>
      <c r="C5613" t="s">
        <v>29394</v>
      </c>
      <c r="D5613" t="s">
        <v>29395</v>
      </c>
      <c r="E5613">
        <v>5221</v>
      </c>
      <c r="F5613" s="43">
        <v>8.6395912038668806E-5</v>
      </c>
      <c r="H5613" t="s">
        <v>8682</v>
      </c>
    </row>
    <row r="5614" spans="1:8" x14ac:dyDescent="0.3">
      <c r="A5614" t="s">
        <v>29604</v>
      </c>
      <c r="B5614" t="s">
        <v>12002</v>
      </c>
      <c r="C5614" t="s">
        <v>29394</v>
      </c>
      <c r="D5614" t="s">
        <v>29395</v>
      </c>
      <c r="E5614">
        <v>99</v>
      </c>
      <c r="F5614" s="43">
        <v>1.6382293223191401E-6</v>
      </c>
      <c r="H5614" t="s">
        <v>12002</v>
      </c>
    </row>
    <row r="5615" spans="1:8" x14ac:dyDescent="0.3">
      <c r="A5615" t="s">
        <v>29605</v>
      </c>
      <c r="B5615" t="s">
        <v>8965</v>
      </c>
      <c r="C5615" t="s">
        <v>29394</v>
      </c>
      <c r="D5615" t="s">
        <v>29395</v>
      </c>
      <c r="E5615">
        <v>1441</v>
      </c>
      <c r="F5615" s="43">
        <v>2.3845337913756299E-5</v>
      </c>
      <c r="H5615" t="s">
        <v>8965</v>
      </c>
    </row>
    <row r="5616" spans="1:8" x14ac:dyDescent="0.3">
      <c r="A5616" t="s">
        <v>29606</v>
      </c>
      <c r="B5616" t="s">
        <v>9128</v>
      </c>
      <c r="C5616" t="s">
        <v>29394</v>
      </c>
      <c r="D5616" t="s">
        <v>29395</v>
      </c>
      <c r="E5616">
        <v>666</v>
      </c>
      <c r="F5616" s="43">
        <v>1.1020815441056001E-5</v>
      </c>
      <c r="H5616" t="s">
        <v>9128</v>
      </c>
    </row>
    <row r="5617" spans="1:8" x14ac:dyDescent="0.3">
      <c r="A5617" t="s">
        <v>29607</v>
      </c>
      <c r="B5617" t="s">
        <v>9146</v>
      </c>
      <c r="C5617" t="s">
        <v>29394</v>
      </c>
      <c r="D5617" t="s">
        <v>29395</v>
      </c>
      <c r="E5617">
        <v>639</v>
      </c>
      <c r="F5617" s="43">
        <v>1.05740256258781E-5</v>
      </c>
      <c r="H5617" t="s">
        <v>9146</v>
      </c>
    </row>
    <row r="5618" spans="1:8" x14ac:dyDescent="0.3">
      <c r="A5618" t="s">
        <v>29608</v>
      </c>
      <c r="B5618" t="s">
        <v>9151</v>
      </c>
      <c r="C5618" t="s">
        <v>29394</v>
      </c>
      <c r="D5618" t="s">
        <v>29395</v>
      </c>
      <c r="E5618">
        <v>1340</v>
      </c>
      <c r="F5618" s="43">
        <v>2.21740130495722E-5</v>
      </c>
      <c r="H5618" t="s">
        <v>9151</v>
      </c>
    </row>
    <row r="5619" spans="1:8" x14ac:dyDescent="0.3">
      <c r="A5619" t="s">
        <v>29609</v>
      </c>
      <c r="B5619" t="s">
        <v>9156</v>
      </c>
      <c r="C5619" t="s">
        <v>29394</v>
      </c>
      <c r="D5619" t="s">
        <v>29395</v>
      </c>
      <c r="E5619">
        <v>1006</v>
      </c>
      <c r="F5619" s="43">
        <v>1.6647057558111599E-5</v>
      </c>
      <c r="H5619" t="s">
        <v>9156</v>
      </c>
    </row>
    <row r="5620" spans="1:8" x14ac:dyDescent="0.3">
      <c r="A5620" t="s">
        <v>29610</v>
      </c>
      <c r="B5620" t="s">
        <v>9159</v>
      </c>
      <c r="C5620" t="s">
        <v>29394</v>
      </c>
      <c r="D5620" t="s">
        <v>29395</v>
      </c>
      <c r="E5620">
        <v>6303</v>
      </c>
      <c r="F5620" s="43">
        <v>1.0430060018765201E-4</v>
      </c>
      <c r="H5620" t="s">
        <v>9159</v>
      </c>
    </row>
    <row r="5621" spans="1:8" x14ac:dyDescent="0.3">
      <c r="A5621" t="s">
        <v>29611</v>
      </c>
      <c r="B5621" t="s">
        <v>9186</v>
      </c>
      <c r="C5621" t="s">
        <v>29394</v>
      </c>
      <c r="D5621" t="s">
        <v>29395</v>
      </c>
      <c r="E5621">
        <v>3153</v>
      </c>
      <c r="F5621" s="43">
        <v>5.2175121750224602E-5</v>
      </c>
      <c r="H5621" t="s">
        <v>9186</v>
      </c>
    </row>
    <row r="5622" spans="1:8" x14ac:dyDescent="0.3">
      <c r="A5622" t="s">
        <v>29612</v>
      </c>
      <c r="B5622" t="s">
        <v>9251</v>
      </c>
      <c r="C5622" t="s">
        <v>29394</v>
      </c>
      <c r="D5622" t="s">
        <v>29395</v>
      </c>
      <c r="E5622">
        <v>5847</v>
      </c>
      <c r="F5622" s="43">
        <v>9.6754816642424205E-5</v>
      </c>
      <c r="H5622" t="s">
        <v>9251</v>
      </c>
    </row>
    <row r="5623" spans="1:8" x14ac:dyDescent="0.3">
      <c r="A5623" t="s">
        <v>29613</v>
      </c>
      <c r="B5623" t="s">
        <v>9316</v>
      </c>
      <c r="C5623" t="s">
        <v>29394</v>
      </c>
      <c r="D5623" t="s">
        <v>29395</v>
      </c>
      <c r="E5623">
        <v>4311</v>
      </c>
      <c r="F5623" s="43">
        <v>7.1337440490078805E-5</v>
      </c>
      <c r="H5623" t="s">
        <v>9316</v>
      </c>
    </row>
    <row r="5624" spans="1:8" x14ac:dyDescent="0.3">
      <c r="A5624" t="s">
        <v>29614</v>
      </c>
      <c r="B5624" t="s">
        <v>9372</v>
      </c>
      <c r="C5624" t="s">
        <v>29394</v>
      </c>
      <c r="D5624" t="s">
        <v>29395</v>
      </c>
      <c r="E5624">
        <v>416</v>
      </c>
      <c r="F5624" s="43">
        <v>6.8838727079268798E-6</v>
      </c>
      <c r="H5624" t="s">
        <v>9372</v>
      </c>
    </row>
    <row r="5625" spans="1:8" x14ac:dyDescent="0.3">
      <c r="A5625" t="s">
        <v>29615</v>
      </c>
      <c r="B5625" t="s">
        <v>9511</v>
      </c>
      <c r="C5625" t="s">
        <v>29394</v>
      </c>
      <c r="D5625" t="s">
        <v>29395</v>
      </c>
      <c r="E5625">
        <v>1898</v>
      </c>
      <c r="F5625" s="43">
        <v>3.1407669229916403E-5</v>
      </c>
      <c r="H5625" t="s">
        <v>9511</v>
      </c>
    </row>
    <row r="5626" spans="1:8" x14ac:dyDescent="0.3">
      <c r="A5626" t="s">
        <v>29616</v>
      </c>
      <c r="B5626" t="s">
        <v>9600</v>
      </c>
      <c r="C5626" t="s">
        <v>29394</v>
      </c>
      <c r="D5626" t="s">
        <v>29395</v>
      </c>
      <c r="E5626">
        <v>974</v>
      </c>
      <c r="F5626" s="43">
        <v>1.6117528888271101E-5</v>
      </c>
      <c r="H5626" t="s">
        <v>9600</v>
      </c>
    </row>
    <row r="5627" spans="1:8" x14ac:dyDescent="0.3">
      <c r="A5627" t="s">
        <v>29617</v>
      </c>
      <c r="B5627" t="s">
        <v>9772</v>
      </c>
      <c r="C5627" t="s">
        <v>29394</v>
      </c>
      <c r="D5627" t="s">
        <v>29395</v>
      </c>
      <c r="E5627">
        <v>51484</v>
      </c>
      <c r="F5627" s="43">
        <v>8.5194543868968105E-4</v>
      </c>
      <c r="H5627" t="s">
        <v>24070</v>
      </c>
    </row>
    <row r="5628" spans="1:8" x14ac:dyDescent="0.3">
      <c r="A5628" t="s">
        <v>29618</v>
      </c>
      <c r="B5628" t="s">
        <v>9877</v>
      </c>
      <c r="C5628" t="s">
        <v>29394</v>
      </c>
      <c r="D5628" t="s">
        <v>29395</v>
      </c>
      <c r="E5628">
        <v>349</v>
      </c>
      <c r="F5628" s="43">
        <v>5.7751720554482703E-6</v>
      </c>
      <c r="H5628" t="s">
        <v>9877</v>
      </c>
    </row>
    <row r="5629" spans="1:8" x14ac:dyDescent="0.3">
      <c r="A5629" t="s">
        <v>29619</v>
      </c>
      <c r="B5629" t="s">
        <v>9888</v>
      </c>
      <c r="C5629" t="s">
        <v>29394</v>
      </c>
      <c r="D5629" t="s">
        <v>29395</v>
      </c>
      <c r="E5629">
        <v>861</v>
      </c>
      <c r="F5629" s="43">
        <v>1.42476307728967E-5</v>
      </c>
      <c r="H5629" t="s">
        <v>9888</v>
      </c>
    </row>
    <row r="5630" spans="1:8" x14ac:dyDescent="0.3">
      <c r="A5630" t="s">
        <v>29620</v>
      </c>
      <c r="B5630" t="s">
        <v>9944</v>
      </c>
      <c r="C5630" t="s">
        <v>29394</v>
      </c>
      <c r="D5630" t="s">
        <v>29395</v>
      </c>
      <c r="E5630">
        <v>237</v>
      </c>
      <c r="F5630" s="43">
        <v>3.9218217110064196E-6</v>
      </c>
      <c r="H5630" t="s">
        <v>9944</v>
      </c>
    </row>
    <row r="5631" spans="1:8" x14ac:dyDescent="0.3">
      <c r="A5631" t="s">
        <v>29621</v>
      </c>
      <c r="B5631" t="s">
        <v>9945</v>
      </c>
      <c r="C5631" t="s">
        <v>29394</v>
      </c>
      <c r="D5631" t="s">
        <v>29395</v>
      </c>
      <c r="E5631">
        <v>531</v>
      </c>
      <c r="F5631" s="43">
        <v>8.7868663651662806E-6</v>
      </c>
      <c r="H5631" t="s">
        <v>9945</v>
      </c>
    </row>
    <row r="5632" spans="1:8" x14ac:dyDescent="0.3">
      <c r="A5632" t="s">
        <v>29622</v>
      </c>
      <c r="B5632" t="s">
        <v>10159</v>
      </c>
      <c r="C5632" t="s">
        <v>29394</v>
      </c>
      <c r="D5632" t="s">
        <v>29395</v>
      </c>
      <c r="E5632">
        <v>2932</v>
      </c>
      <c r="F5632" s="43">
        <v>4.8518064374138499E-5</v>
      </c>
      <c r="H5632" t="s">
        <v>10159</v>
      </c>
    </row>
    <row r="5633" spans="1:8" x14ac:dyDescent="0.3">
      <c r="A5633" t="s">
        <v>29623</v>
      </c>
      <c r="B5633" t="s">
        <v>10209</v>
      </c>
      <c r="C5633" t="s">
        <v>29394</v>
      </c>
      <c r="D5633" t="s">
        <v>29395</v>
      </c>
      <c r="E5633">
        <v>4848</v>
      </c>
      <c r="F5633" s="43">
        <v>8.0223593480840204E-5</v>
      </c>
      <c r="H5633" t="s">
        <v>10209</v>
      </c>
    </row>
    <row r="5634" spans="1:8" x14ac:dyDescent="0.3">
      <c r="A5634" t="s">
        <v>29624</v>
      </c>
      <c r="B5634" t="s">
        <v>10285</v>
      </c>
      <c r="C5634" t="s">
        <v>29394</v>
      </c>
      <c r="D5634" t="s">
        <v>29395</v>
      </c>
      <c r="E5634">
        <v>389</v>
      </c>
      <c r="F5634" s="43">
        <v>6.4370828927489304E-6</v>
      </c>
      <c r="H5634" t="s">
        <v>10285</v>
      </c>
    </row>
    <row r="5635" spans="1:8" x14ac:dyDescent="0.3">
      <c r="A5635" t="s">
        <v>29625</v>
      </c>
      <c r="B5635" t="s">
        <v>10417</v>
      </c>
      <c r="C5635" t="s">
        <v>29394</v>
      </c>
      <c r="D5635" t="s">
        <v>29395</v>
      </c>
      <c r="E5635">
        <v>1955</v>
      </c>
      <c r="F5635" s="43">
        <v>3.2350892173069797E-5</v>
      </c>
      <c r="H5635" t="s">
        <v>10417</v>
      </c>
    </row>
    <row r="5636" spans="1:8" x14ac:dyDescent="0.3">
      <c r="A5636" t="s">
        <v>29626</v>
      </c>
      <c r="B5636" t="s">
        <v>10422</v>
      </c>
      <c r="C5636" t="s">
        <v>29394</v>
      </c>
      <c r="D5636" t="s">
        <v>29395</v>
      </c>
      <c r="E5636">
        <v>1524</v>
      </c>
      <c r="F5636" s="43">
        <v>2.52188029011552E-5</v>
      </c>
      <c r="H5636" t="s">
        <v>10422</v>
      </c>
    </row>
    <row r="5637" spans="1:8" x14ac:dyDescent="0.3">
      <c r="A5637" t="s">
        <v>29627</v>
      </c>
      <c r="B5637" t="s">
        <v>10492</v>
      </c>
      <c r="C5637" t="s">
        <v>29394</v>
      </c>
      <c r="D5637" t="s">
        <v>29395</v>
      </c>
      <c r="E5637">
        <v>1026</v>
      </c>
      <c r="F5637" s="43">
        <v>1.6978012976762001E-5</v>
      </c>
      <c r="H5637" t="s">
        <v>10492</v>
      </c>
    </row>
    <row r="5638" spans="1:8" x14ac:dyDescent="0.3">
      <c r="A5638" t="s">
        <v>29628</v>
      </c>
      <c r="B5638" t="s">
        <v>10606</v>
      </c>
      <c r="C5638" t="s">
        <v>29394</v>
      </c>
      <c r="D5638" t="s">
        <v>29395</v>
      </c>
      <c r="E5638">
        <v>6217</v>
      </c>
      <c r="F5638" s="43">
        <v>1.02877491887455E-4</v>
      </c>
      <c r="H5638" t="s">
        <v>10606</v>
      </c>
    </row>
    <row r="5639" spans="1:8" x14ac:dyDescent="0.3">
      <c r="A5639" t="s">
        <v>29629</v>
      </c>
      <c r="B5639" t="s">
        <v>10623</v>
      </c>
      <c r="C5639" t="s">
        <v>29394</v>
      </c>
      <c r="D5639" t="s">
        <v>29395</v>
      </c>
      <c r="E5639">
        <v>396</v>
      </c>
      <c r="F5639" s="43">
        <v>6.5529172892765502E-6</v>
      </c>
      <c r="H5639" t="s">
        <v>10623</v>
      </c>
    </row>
    <row r="5640" spans="1:8" x14ac:dyDescent="0.3">
      <c r="A5640" t="s">
        <v>29630</v>
      </c>
      <c r="B5640" t="s">
        <v>10625</v>
      </c>
      <c r="C5640" t="s">
        <v>29394</v>
      </c>
      <c r="D5640" t="s">
        <v>29395</v>
      </c>
      <c r="E5640">
        <v>23816</v>
      </c>
      <c r="F5640" s="43">
        <v>3.94101712528814E-4</v>
      </c>
      <c r="H5640" t="s">
        <v>10625</v>
      </c>
    </row>
    <row r="5641" spans="1:8" x14ac:dyDescent="0.3">
      <c r="A5641" t="s">
        <v>29631</v>
      </c>
      <c r="B5641" t="s">
        <v>10657</v>
      </c>
      <c r="C5641" t="s">
        <v>29394</v>
      </c>
      <c r="D5641" t="s">
        <v>29395</v>
      </c>
      <c r="E5641">
        <v>1056</v>
      </c>
      <c r="F5641" s="43">
        <v>1.74744461047375E-5</v>
      </c>
      <c r="H5641" t="s">
        <v>10657</v>
      </c>
    </row>
    <row r="5642" spans="1:8" x14ac:dyDescent="0.3">
      <c r="A5642" t="s">
        <v>29632</v>
      </c>
      <c r="B5642" t="s">
        <v>10662</v>
      </c>
      <c r="C5642" t="s">
        <v>29394</v>
      </c>
      <c r="D5642" t="s">
        <v>29395</v>
      </c>
      <c r="E5642">
        <v>1889</v>
      </c>
      <c r="F5642" s="43">
        <v>3.1258739291523702E-5</v>
      </c>
      <c r="H5642" t="s">
        <v>10662</v>
      </c>
    </row>
    <row r="5643" spans="1:8" x14ac:dyDescent="0.3">
      <c r="A5643" t="s">
        <v>29633</v>
      </c>
      <c r="B5643" t="s">
        <v>10678</v>
      </c>
      <c r="C5643" t="s">
        <v>29394</v>
      </c>
      <c r="D5643" t="s">
        <v>29395</v>
      </c>
      <c r="E5643">
        <v>1088</v>
      </c>
      <c r="F5643" s="43">
        <v>1.8003974774578001E-5</v>
      </c>
      <c r="H5643" t="s">
        <v>10678</v>
      </c>
    </row>
    <row r="5644" spans="1:8" x14ac:dyDescent="0.3">
      <c r="A5644" t="s">
        <v>29634</v>
      </c>
      <c r="B5644" t="s">
        <v>10746</v>
      </c>
      <c r="C5644" t="s">
        <v>29394</v>
      </c>
      <c r="D5644" t="s">
        <v>29395</v>
      </c>
      <c r="E5644">
        <v>328</v>
      </c>
      <c r="F5644" s="43">
        <v>5.4276688658654201E-6</v>
      </c>
      <c r="H5644" t="s">
        <v>10746</v>
      </c>
    </row>
    <row r="5645" spans="1:8" x14ac:dyDescent="0.3">
      <c r="A5645" t="s">
        <v>29635</v>
      </c>
      <c r="B5645" t="s">
        <v>10825</v>
      </c>
      <c r="C5645" t="s">
        <v>29394</v>
      </c>
      <c r="D5645" t="s">
        <v>29395</v>
      </c>
      <c r="E5645">
        <v>1550</v>
      </c>
      <c r="F5645" s="43">
        <v>2.5649044945400599E-5</v>
      </c>
      <c r="H5645" t="s">
        <v>10825</v>
      </c>
    </row>
    <row r="5646" spans="1:8" x14ac:dyDescent="0.3">
      <c r="A5646" t="s">
        <v>29636</v>
      </c>
      <c r="B5646" t="s">
        <v>10873</v>
      </c>
      <c r="C5646" t="s">
        <v>29394</v>
      </c>
      <c r="D5646" t="s">
        <v>29395</v>
      </c>
      <c r="E5646">
        <v>2935</v>
      </c>
      <c r="F5646" s="43">
        <v>4.8567707686936E-5</v>
      </c>
      <c r="H5646" t="s">
        <v>10873</v>
      </c>
    </row>
    <row r="5647" spans="1:8" x14ac:dyDescent="0.3">
      <c r="A5647" t="s">
        <v>29637</v>
      </c>
      <c r="B5647" t="s">
        <v>10878</v>
      </c>
      <c r="C5647" t="s">
        <v>29394</v>
      </c>
      <c r="D5647" t="s">
        <v>29395</v>
      </c>
      <c r="E5647">
        <v>1270</v>
      </c>
      <c r="F5647" s="43">
        <v>2.1015669084295999E-5</v>
      </c>
      <c r="H5647" t="s">
        <v>10878</v>
      </c>
    </row>
    <row r="5648" spans="1:8" x14ac:dyDescent="0.3">
      <c r="A5648" t="s">
        <v>29638</v>
      </c>
      <c r="B5648" t="s">
        <v>11030</v>
      </c>
      <c r="C5648" t="s">
        <v>29394</v>
      </c>
      <c r="D5648" t="s">
        <v>29395</v>
      </c>
      <c r="E5648">
        <v>9367</v>
      </c>
      <c r="F5648" s="43">
        <v>1.55002970324882E-4</v>
      </c>
      <c r="H5648" t="s">
        <v>11030</v>
      </c>
    </row>
    <row r="5649" spans="1:8" x14ac:dyDescent="0.3">
      <c r="A5649" t="s">
        <v>29639</v>
      </c>
      <c r="B5649" t="s">
        <v>11044</v>
      </c>
      <c r="C5649" t="s">
        <v>29394</v>
      </c>
      <c r="D5649" t="s">
        <v>29395</v>
      </c>
      <c r="E5649">
        <v>432</v>
      </c>
      <c r="F5649" s="43">
        <v>7.1486370428471396E-6</v>
      </c>
      <c r="H5649" t="s">
        <v>11044</v>
      </c>
    </row>
    <row r="5650" spans="1:8" x14ac:dyDescent="0.3">
      <c r="A5650" t="s">
        <v>29640</v>
      </c>
      <c r="B5650" t="s">
        <v>11178</v>
      </c>
      <c r="C5650" t="s">
        <v>29394</v>
      </c>
      <c r="D5650" t="s">
        <v>29395</v>
      </c>
      <c r="E5650">
        <v>1364</v>
      </c>
      <c r="F5650" s="43">
        <v>2.2571159551952601E-5</v>
      </c>
      <c r="H5650" t="s">
        <v>11178</v>
      </c>
    </row>
    <row r="5651" spans="1:8" x14ac:dyDescent="0.3">
      <c r="A5651" t="s">
        <v>29641</v>
      </c>
      <c r="B5651" t="s">
        <v>11188</v>
      </c>
      <c r="C5651" t="s">
        <v>29394</v>
      </c>
      <c r="D5651" t="s">
        <v>29395</v>
      </c>
      <c r="E5651">
        <v>35921</v>
      </c>
      <c r="F5651" s="43">
        <v>5.9441247966692597E-4</v>
      </c>
      <c r="H5651" t="s">
        <v>11188</v>
      </c>
    </row>
    <row r="5652" spans="1:8" x14ac:dyDescent="0.3">
      <c r="A5652" t="s">
        <v>29642</v>
      </c>
      <c r="B5652" t="s">
        <v>11261</v>
      </c>
      <c r="C5652" t="s">
        <v>29394</v>
      </c>
      <c r="D5652" t="s">
        <v>29395</v>
      </c>
      <c r="E5652">
        <v>725</v>
      </c>
      <c r="F5652" s="43">
        <v>1.19971339260745E-5</v>
      </c>
      <c r="H5652" t="s">
        <v>11261</v>
      </c>
    </row>
    <row r="5653" spans="1:8" x14ac:dyDescent="0.3">
      <c r="A5653" t="s">
        <v>29643</v>
      </c>
      <c r="B5653" t="s">
        <v>11285</v>
      </c>
      <c r="C5653" t="s">
        <v>29394</v>
      </c>
      <c r="D5653" t="s">
        <v>29395</v>
      </c>
      <c r="E5653">
        <v>365</v>
      </c>
      <c r="F5653" s="43">
        <v>6.0399363903685403E-6</v>
      </c>
      <c r="H5653" t="s">
        <v>11285</v>
      </c>
    </row>
    <row r="5654" spans="1:8" x14ac:dyDescent="0.3">
      <c r="A5654" t="s">
        <v>29644</v>
      </c>
      <c r="B5654" t="s">
        <v>11320</v>
      </c>
      <c r="C5654" t="s">
        <v>29394</v>
      </c>
      <c r="D5654" t="s">
        <v>29395</v>
      </c>
      <c r="E5654">
        <v>712</v>
      </c>
      <c r="F5654" s="43">
        <v>1.1782012903951801E-5</v>
      </c>
      <c r="H5654" t="s">
        <v>11320</v>
      </c>
    </row>
    <row r="5655" spans="1:8" x14ac:dyDescent="0.3">
      <c r="A5655" t="s">
        <v>29645</v>
      </c>
      <c r="B5655" t="s">
        <v>11783</v>
      </c>
      <c r="C5655" t="s">
        <v>29394</v>
      </c>
      <c r="D5655" t="s">
        <v>29395</v>
      </c>
      <c r="E5655">
        <v>4844</v>
      </c>
      <c r="F5655" s="43">
        <v>8.0157402397110098E-5</v>
      </c>
      <c r="H5655" t="s">
        <v>11783</v>
      </c>
    </row>
    <row r="5656" spans="1:8" x14ac:dyDescent="0.3">
      <c r="A5656" t="s">
        <v>29646</v>
      </c>
      <c r="B5656" t="s">
        <v>11966</v>
      </c>
      <c r="C5656" t="s">
        <v>29394</v>
      </c>
      <c r="D5656" t="s">
        <v>29395</v>
      </c>
      <c r="E5656">
        <v>1032</v>
      </c>
      <c r="F5656" s="43">
        <v>1.70772996023571E-5</v>
      </c>
      <c r="H5656" t="s">
        <v>11966</v>
      </c>
    </row>
    <row r="5657" spans="1:8" x14ac:dyDescent="0.3">
      <c r="A5657" t="s">
        <v>29647</v>
      </c>
      <c r="B5657" t="s">
        <v>12042</v>
      </c>
      <c r="C5657" t="s">
        <v>29394</v>
      </c>
      <c r="D5657" t="s">
        <v>29395</v>
      </c>
      <c r="E5657">
        <v>141</v>
      </c>
      <c r="F5657" s="43">
        <v>2.33323570148483E-6</v>
      </c>
      <c r="H5657" t="s">
        <v>12042</v>
      </c>
    </row>
    <row r="5658" spans="1:8" x14ac:dyDescent="0.3">
      <c r="A5658" t="s">
        <v>29648</v>
      </c>
      <c r="B5658" t="s">
        <v>12072</v>
      </c>
      <c r="C5658" t="s">
        <v>29394</v>
      </c>
      <c r="D5658" t="s">
        <v>29395</v>
      </c>
      <c r="E5658">
        <v>80</v>
      </c>
      <c r="F5658" s="43">
        <v>1.3238216746013199E-6</v>
      </c>
      <c r="H5658" t="s">
        <v>12072</v>
      </c>
    </row>
    <row r="5659" spans="1:8" x14ac:dyDescent="0.3">
      <c r="A5659" t="s">
        <v>29649</v>
      </c>
      <c r="B5659" t="s">
        <v>12107</v>
      </c>
      <c r="C5659" t="s">
        <v>29394</v>
      </c>
      <c r="D5659" t="s">
        <v>29395</v>
      </c>
      <c r="E5659">
        <v>736</v>
      </c>
      <c r="F5659" s="43">
        <v>1.2179159406332199E-5</v>
      </c>
      <c r="H5659" t="s">
        <v>12107</v>
      </c>
    </row>
    <row r="5660" spans="1:8" x14ac:dyDescent="0.3">
      <c r="A5660" t="s">
        <v>29650</v>
      </c>
      <c r="B5660" t="s">
        <v>12108</v>
      </c>
      <c r="C5660" t="s">
        <v>29394</v>
      </c>
      <c r="D5660" t="s">
        <v>29395</v>
      </c>
      <c r="E5660">
        <v>2564</v>
      </c>
      <c r="F5660" s="43">
        <v>4.2428484670972397E-5</v>
      </c>
      <c r="H5660" t="s">
        <v>12108</v>
      </c>
    </row>
    <row r="5661" spans="1:8" x14ac:dyDescent="0.3">
      <c r="A5661" t="s">
        <v>29651</v>
      </c>
      <c r="B5661" t="s">
        <v>12253</v>
      </c>
      <c r="C5661" t="s">
        <v>29394</v>
      </c>
      <c r="D5661" t="s">
        <v>29395</v>
      </c>
      <c r="E5661">
        <v>2291</v>
      </c>
      <c r="F5661" s="43">
        <v>3.7910943206395401E-5</v>
      </c>
      <c r="H5661" t="s">
        <v>12253</v>
      </c>
    </row>
    <row r="5662" spans="1:8" x14ac:dyDescent="0.3">
      <c r="A5662" t="s">
        <v>29652</v>
      </c>
      <c r="B5662" t="s">
        <v>12524</v>
      </c>
      <c r="C5662" t="s">
        <v>29394</v>
      </c>
      <c r="D5662" t="s">
        <v>29395</v>
      </c>
      <c r="E5662">
        <v>4008</v>
      </c>
      <c r="F5662" s="43">
        <v>6.6323465897526296E-5</v>
      </c>
      <c r="H5662" t="s">
        <v>12524</v>
      </c>
    </row>
    <row r="5663" spans="1:8" x14ac:dyDescent="0.3">
      <c r="A5663" t="s">
        <v>29653</v>
      </c>
      <c r="B5663" t="s">
        <v>12536</v>
      </c>
      <c r="C5663" t="s">
        <v>29394</v>
      </c>
      <c r="D5663" t="s">
        <v>29395</v>
      </c>
      <c r="E5663">
        <v>23425</v>
      </c>
      <c r="F5663" s="43">
        <v>3.8763153409420001E-4</v>
      </c>
      <c r="H5663" t="s">
        <v>12536</v>
      </c>
    </row>
    <row r="5664" spans="1:8" x14ac:dyDescent="0.3">
      <c r="A5664" t="s">
        <v>29654</v>
      </c>
      <c r="B5664" t="s">
        <v>12620</v>
      </c>
      <c r="C5664" t="s">
        <v>29394</v>
      </c>
      <c r="D5664" t="s">
        <v>29395</v>
      </c>
      <c r="E5664">
        <v>4466</v>
      </c>
      <c r="F5664" s="43">
        <v>7.3902344984618805E-5</v>
      </c>
      <c r="H5664" t="s">
        <v>12620</v>
      </c>
    </row>
    <row r="5665" spans="1:8" x14ac:dyDescent="0.3">
      <c r="A5665" t="s">
        <v>29655</v>
      </c>
      <c r="B5665" t="s">
        <v>12647</v>
      </c>
      <c r="C5665" t="s">
        <v>29394</v>
      </c>
      <c r="D5665" t="s">
        <v>29395</v>
      </c>
      <c r="E5665">
        <v>1412</v>
      </c>
      <c r="F5665" s="43">
        <v>2.33654525567133E-5</v>
      </c>
      <c r="H5665" t="s">
        <v>12647</v>
      </c>
    </row>
    <row r="5666" spans="1:8" x14ac:dyDescent="0.3">
      <c r="A5666" t="s">
        <v>29656</v>
      </c>
      <c r="B5666" t="s">
        <v>12664</v>
      </c>
      <c r="C5666" t="s">
        <v>29394</v>
      </c>
      <c r="D5666" t="s">
        <v>29395</v>
      </c>
      <c r="E5666">
        <v>980</v>
      </c>
      <c r="F5666" s="43">
        <v>1.62168155138662E-5</v>
      </c>
      <c r="H5666" t="s">
        <v>12664</v>
      </c>
    </row>
    <row r="5667" spans="1:8" x14ac:dyDescent="0.3">
      <c r="A5667" t="s">
        <v>29657</v>
      </c>
      <c r="B5667" t="s">
        <v>12667</v>
      </c>
      <c r="C5667" t="s">
        <v>29394</v>
      </c>
      <c r="D5667" t="s">
        <v>29395</v>
      </c>
      <c r="E5667">
        <v>1108</v>
      </c>
      <c r="F5667" s="43">
        <v>1.8334930193228298E-5</v>
      </c>
      <c r="H5667" t="s">
        <v>12667</v>
      </c>
    </row>
    <row r="5668" spans="1:8" x14ac:dyDescent="0.3">
      <c r="A5668" t="s">
        <v>29658</v>
      </c>
      <c r="B5668" t="s">
        <v>12771</v>
      </c>
      <c r="C5668" t="s">
        <v>29394</v>
      </c>
      <c r="D5668" t="s">
        <v>29395</v>
      </c>
      <c r="E5668">
        <v>311</v>
      </c>
      <c r="F5668" s="43">
        <v>5.1463567600126397E-6</v>
      </c>
      <c r="H5668" t="s">
        <v>12771</v>
      </c>
    </row>
    <row r="5669" spans="1:8" x14ac:dyDescent="0.3">
      <c r="A5669" t="s">
        <v>29659</v>
      </c>
      <c r="B5669" t="s">
        <v>12772</v>
      </c>
      <c r="C5669" t="s">
        <v>29394</v>
      </c>
      <c r="D5669" t="s">
        <v>29395</v>
      </c>
      <c r="E5669">
        <v>515</v>
      </c>
      <c r="F5669" s="43">
        <v>8.5221020302460199E-6</v>
      </c>
      <c r="H5669" t="s">
        <v>12772</v>
      </c>
    </row>
    <row r="5670" spans="1:8" x14ac:dyDescent="0.3">
      <c r="A5670" t="s">
        <v>29660</v>
      </c>
      <c r="B5670" t="s">
        <v>12775</v>
      </c>
      <c r="C5670" t="s">
        <v>29394</v>
      </c>
      <c r="D5670" t="s">
        <v>29395</v>
      </c>
      <c r="E5670">
        <v>1664</v>
      </c>
      <c r="F5670" s="43">
        <v>2.7535490831707499E-5</v>
      </c>
      <c r="H5670" t="s">
        <v>12775</v>
      </c>
    </row>
    <row r="5671" spans="1:8" x14ac:dyDescent="0.3">
      <c r="A5671" t="s">
        <v>29661</v>
      </c>
      <c r="B5671" t="s">
        <v>13002</v>
      </c>
      <c r="C5671" t="s">
        <v>29394</v>
      </c>
      <c r="D5671" t="s">
        <v>29395</v>
      </c>
      <c r="E5671">
        <v>1127</v>
      </c>
      <c r="F5671" s="43">
        <v>1.86493378409461E-5</v>
      </c>
      <c r="H5671" t="s">
        <v>13002</v>
      </c>
    </row>
    <row r="5672" spans="1:8" x14ac:dyDescent="0.3">
      <c r="A5672" t="s">
        <v>29662</v>
      </c>
      <c r="B5672" t="s">
        <v>13038</v>
      </c>
      <c r="C5672" t="s">
        <v>29394</v>
      </c>
      <c r="D5672" t="s">
        <v>29395</v>
      </c>
      <c r="E5672">
        <v>943</v>
      </c>
      <c r="F5672" s="43">
        <v>1.56045479893631E-5</v>
      </c>
      <c r="H5672" t="s">
        <v>13038</v>
      </c>
    </row>
    <row r="5673" spans="1:8" x14ac:dyDescent="0.3">
      <c r="A5673" t="s">
        <v>29663</v>
      </c>
      <c r="B5673" t="s">
        <v>13068</v>
      </c>
      <c r="C5673" t="s">
        <v>29394</v>
      </c>
      <c r="D5673" t="s">
        <v>29395</v>
      </c>
      <c r="E5673">
        <v>2306</v>
      </c>
      <c r="F5673" s="43">
        <v>3.8159159770383099E-5</v>
      </c>
      <c r="H5673" t="s">
        <v>13068</v>
      </c>
    </row>
    <row r="5674" spans="1:8" x14ac:dyDescent="0.3">
      <c r="A5674" t="s">
        <v>29664</v>
      </c>
      <c r="B5674" t="s">
        <v>13275</v>
      </c>
      <c r="C5674" t="s">
        <v>29394</v>
      </c>
      <c r="D5674" t="s">
        <v>29395</v>
      </c>
      <c r="E5674">
        <v>989</v>
      </c>
      <c r="F5674" s="43">
        <v>1.6365745452258902E-5</v>
      </c>
      <c r="H5674" t="s">
        <v>13275</v>
      </c>
    </row>
    <row r="5675" spans="1:8" x14ac:dyDescent="0.3">
      <c r="A5675" t="s">
        <v>29665</v>
      </c>
      <c r="B5675" t="s">
        <v>13309</v>
      </c>
      <c r="C5675" t="s">
        <v>29394</v>
      </c>
      <c r="D5675" t="s">
        <v>29395</v>
      </c>
      <c r="E5675">
        <v>863</v>
      </c>
      <c r="F5675" s="43">
        <v>1.42807263147618E-5</v>
      </c>
      <c r="H5675" t="s">
        <v>13309</v>
      </c>
    </row>
    <row r="5676" spans="1:8" x14ac:dyDescent="0.3">
      <c r="A5676" t="s">
        <v>29666</v>
      </c>
      <c r="B5676" t="s">
        <v>13364</v>
      </c>
      <c r="C5676" t="s">
        <v>29394</v>
      </c>
      <c r="D5676" t="s">
        <v>29395</v>
      </c>
      <c r="E5676">
        <v>1356</v>
      </c>
      <c r="F5676" s="43">
        <v>2.2438777384492398E-5</v>
      </c>
      <c r="H5676" t="s">
        <v>13364</v>
      </c>
    </row>
    <row r="5677" spans="1:8" x14ac:dyDescent="0.3">
      <c r="A5677" t="s">
        <v>29667</v>
      </c>
      <c r="B5677" t="s">
        <v>13461</v>
      </c>
      <c r="C5677" t="s">
        <v>29394</v>
      </c>
      <c r="D5677" t="s">
        <v>29395</v>
      </c>
      <c r="E5677">
        <v>4188</v>
      </c>
      <c r="F5677" s="43">
        <v>6.9302064665379207E-5</v>
      </c>
      <c r="H5677" t="s">
        <v>13461</v>
      </c>
    </row>
    <row r="5678" spans="1:8" x14ac:dyDescent="0.3">
      <c r="A5678" t="s">
        <v>29668</v>
      </c>
      <c r="B5678" t="s">
        <v>13567</v>
      </c>
      <c r="C5678" t="s">
        <v>29394</v>
      </c>
      <c r="D5678" t="s">
        <v>29395</v>
      </c>
      <c r="E5678">
        <v>1792</v>
      </c>
      <c r="F5678" s="43">
        <v>2.9653605511069601E-5</v>
      </c>
      <c r="H5678" t="s">
        <v>13567</v>
      </c>
    </row>
    <row r="5679" spans="1:8" x14ac:dyDescent="0.3">
      <c r="A5679" t="s">
        <v>29669</v>
      </c>
      <c r="B5679" t="s">
        <v>13541</v>
      </c>
      <c r="C5679" t="s">
        <v>29394</v>
      </c>
      <c r="D5679" t="s">
        <v>29395</v>
      </c>
      <c r="E5679">
        <v>2348</v>
      </c>
      <c r="F5679" s="43">
        <v>3.8854166149548802E-5</v>
      </c>
      <c r="H5679" t="s">
        <v>13541</v>
      </c>
    </row>
    <row r="5680" spans="1:8" x14ac:dyDescent="0.3">
      <c r="A5680" t="s">
        <v>29670</v>
      </c>
      <c r="B5680" t="s">
        <v>13576</v>
      </c>
      <c r="C5680" t="s">
        <v>29394</v>
      </c>
      <c r="D5680" t="s">
        <v>29395</v>
      </c>
      <c r="E5680">
        <v>1285</v>
      </c>
      <c r="F5680" s="43">
        <v>2.12638856482837E-5</v>
      </c>
      <c r="H5680" t="s">
        <v>13576</v>
      </c>
    </row>
    <row r="5681" spans="1:8" x14ac:dyDescent="0.3">
      <c r="A5681" t="s">
        <v>29671</v>
      </c>
      <c r="B5681" t="s">
        <v>13581</v>
      </c>
      <c r="C5681" t="s">
        <v>29394</v>
      </c>
      <c r="D5681" t="s">
        <v>29395</v>
      </c>
      <c r="E5681">
        <v>1434</v>
      </c>
      <c r="F5681" s="43">
        <v>2.3729503517228701E-5</v>
      </c>
      <c r="H5681" t="s">
        <v>13581</v>
      </c>
    </row>
    <row r="5682" spans="1:8" x14ac:dyDescent="0.3">
      <c r="A5682" t="s">
        <v>29672</v>
      </c>
      <c r="B5682" t="s">
        <v>13620</v>
      </c>
      <c r="C5682" t="s">
        <v>29394</v>
      </c>
      <c r="D5682" t="s">
        <v>29395</v>
      </c>
      <c r="E5682">
        <v>103</v>
      </c>
      <c r="F5682" s="43">
        <v>1.7044204060492E-6</v>
      </c>
      <c r="H5682" t="s">
        <v>13620</v>
      </c>
    </row>
    <row r="5683" spans="1:8" x14ac:dyDescent="0.3">
      <c r="A5683" t="s">
        <v>29673</v>
      </c>
      <c r="B5683" t="s">
        <v>13673</v>
      </c>
      <c r="C5683" t="s">
        <v>29394</v>
      </c>
      <c r="D5683" t="s">
        <v>29395</v>
      </c>
      <c r="E5683">
        <v>253</v>
      </c>
      <c r="F5683" s="43">
        <v>4.1865860459266803E-6</v>
      </c>
      <c r="H5683" t="s">
        <v>13673</v>
      </c>
    </row>
    <row r="5684" spans="1:8" x14ac:dyDescent="0.3">
      <c r="A5684" t="s">
        <v>29674</v>
      </c>
      <c r="B5684" t="s">
        <v>13839</v>
      </c>
      <c r="C5684" t="s">
        <v>29394</v>
      </c>
      <c r="D5684" t="s">
        <v>29395</v>
      </c>
      <c r="E5684">
        <v>1020</v>
      </c>
      <c r="F5684" s="43">
        <v>1.68787263511669E-5</v>
      </c>
      <c r="H5684" t="s">
        <v>13839</v>
      </c>
    </row>
    <row r="5685" spans="1:8" x14ac:dyDescent="0.3">
      <c r="A5685" t="s">
        <v>29675</v>
      </c>
      <c r="B5685" t="s">
        <v>13956</v>
      </c>
      <c r="C5685" t="s">
        <v>29394</v>
      </c>
      <c r="D5685" t="s">
        <v>29395</v>
      </c>
      <c r="E5685">
        <v>210</v>
      </c>
      <c r="F5685" s="43">
        <v>3.4750318958284702E-6</v>
      </c>
      <c r="H5685" t="s">
        <v>13956</v>
      </c>
    </row>
    <row r="5686" spans="1:8" x14ac:dyDescent="0.3">
      <c r="A5686" t="s">
        <v>29676</v>
      </c>
      <c r="B5686" t="s">
        <v>13960</v>
      </c>
      <c r="C5686" t="s">
        <v>29394</v>
      </c>
      <c r="D5686" t="s">
        <v>29395</v>
      </c>
      <c r="E5686">
        <v>12733</v>
      </c>
      <c r="F5686" s="43">
        <v>2.10702767283733E-4</v>
      </c>
      <c r="H5686" t="s">
        <v>13960</v>
      </c>
    </row>
    <row r="5687" spans="1:8" x14ac:dyDescent="0.3">
      <c r="A5687" t="s">
        <v>29677</v>
      </c>
      <c r="B5687" t="s">
        <v>14029</v>
      </c>
      <c r="C5687" t="s">
        <v>29394</v>
      </c>
      <c r="D5687" t="s">
        <v>29395</v>
      </c>
      <c r="E5687">
        <v>960</v>
      </c>
      <c r="F5687" s="43">
        <v>1.5885860095215899E-5</v>
      </c>
      <c r="H5687" t="s">
        <v>14029</v>
      </c>
    </row>
    <row r="5688" spans="1:8" x14ac:dyDescent="0.3">
      <c r="A5688" t="s">
        <v>29678</v>
      </c>
      <c r="B5688" t="s">
        <v>14126</v>
      </c>
      <c r="C5688" t="s">
        <v>29394</v>
      </c>
      <c r="D5688" t="s">
        <v>29395</v>
      </c>
      <c r="E5688">
        <v>18848</v>
      </c>
      <c r="F5688" s="43">
        <v>3.11892386536072E-4</v>
      </c>
      <c r="H5688" t="s">
        <v>14126</v>
      </c>
    </row>
    <row r="5689" spans="1:8" x14ac:dyDescent="0.3">
      <c r="A5689" t="s">
        <v>29679</v>
      </c>
      <c r="B5689" t="s">
        <v>14304</v>
      </c>
      <c r="C5689" t="s">
        <v>29394</v>
      </c>
      <c r="D5689" t="s">
        <v>29395</v>
      </c>
      <c r="E5689">
        <v>1830</v>
      </c>
      <c r="F5689" s="43">
        <v>3.0282420806505299E-5</v>
      </c>
      <c r="H5689" t="s">
        <v>14304</v>
      </c>
    </row>
    <row r="5690" spans="1:8" x14ac:dyDescent="0.3">
      <c r="A5690" t="s">
        <v>29680</v>
      </c>
      <c r="B5690" t="s">
        <v>14252</v>
      </c>
      <c r="C5690" t="s">
        <v>29394</v>
      </c>
      <c r="D5690" t="s">
        <v>29395</v>
      </c>
      <c r="E5690">
        <v>2453</v>
      </c>
      <c r="F5690" s="43">
        <v>4.0591682097463098E-5</v>
      </c>
      <c r="H5690" t="s">
        <v>14252</v>
      </c>
    </row>
    <row r="5691" spans="1:8" x14ac:dyDescent="0.3">
      <c r="A5691" t="s">
        <v>29681</v>
      </c>
      <c r="B5691" t="s">
        <v>14156</v>
      </c>
      <c r="C5691" t="s">
        <v>29394</v>
      </c>
      <c r="D5691" t="s">
        <v>29395</v>
      </c>
      <c r="E5691">
        <v>5226</v>
      </c>
      <c r="F5691" s="43">
        <v>8.6478650893331401E-5</v>
      </c>
      <c r="H5691" t="s">
        <v>14156</v>
      </c>
    </row>
    <row r="5692" spans="1:8" x14ac:dyDescent="0.3">
      <c r="A5692" t="s">
        <v>29682</v>
      </c>
      <c r="B5692" t="s">
        <v>14438</v>
      </c>
      <c r="C5692" t="s">
        <v>29394</v>
      </c>
      <c r="D5692" t="s">
        <v>29395</v>
      </c>
      <c r="E5692">
        <v>3399</v>
      </c>
      <c r="F5692" s="43">
        <v>5.6245873399623703E-5</v>
      </c>
      <c r="H5692" t="s">
        <v>14438</v>
      </c>
    </row>
    <row r="5693" spans="1:8" x14ac:dyDescent="0.3">
      <c r="A5693" t="s">
        <v>29683</v>
      </c>
      <c r="B5693" t="s">
        <v>14441</v>
      </c>
      <c r="C5693" t="s">
        <v>29394</v>
      </c>
      <c r="D5693" t="s">
        <v>29395</v>
      </c>
      <c r="E5693">
        <v>931</v>
      </c>
      <c r="F5693" s="43">
        <v>1.54059747381729E-5</v>
      </c>
      <c r="H5693" t="s">
        <v>14441</v>
      </c>
    </row>
    <row r="5694" spans="1:8" x14ac:dyDescent="0.3">
      <c r="A5694" t="s">
        <v>29684</v>
      </c>
      <c r="B5694" t="s">
        <v>14870</v>
      </c>
      <c r="C5694" t="s">
        <v>29394</v>
      </c>
      <c r="D5694" t="s">
        <v>29395</v>
      </c>
      <c r="E5694">
        <v>399</v>
      </c>
      <c r="F5694" s="43">
        <v>6.6025606020741003E-6</v>
      </c>
      <c r="H5694" t="s">
        <v>14870</v>
      </c>
    </row>
    <row r="5695" spans="1:8" x14ac:dyDescent="0.3">
      <c r="A5695" t="s">
        <v>29685</v>
      </c>
      <c r="B5695" t="s">
        <v>14996</v>
      </c>
      <c r="C5695" t="s">
        <v>29394</v>
      </c>
      <c r="D5695" t="s">
        <v>29395</v>
      </c>
      <c r="E5695">
        <v>4071</v>
      </c>
      <c r="F5695" s="43">
        <v>6.7365975466274802E-5</v>
      </c>
      <c r="H5695" t="s">
        <v>14996</v>
      </c>
    </row>
    <row r="5696" spans="1:8" x14ac:dyDescent="0.3">
      <c r="A5696" t="s">
        <v>29686</v>
      </c>
      <c r="B5696" t="s">
        <v>15016</v>
      </c>
      <c r="C5696" t="s">
        <v>29394</v>
      </c>
      <c r="D5696" t="s">
        <v>29395</v>
      </c>
      <c r="E5696">
        <v>3041</v>
      </c>
      <c r="F5696" s="43">
        <v>5.0321771405782799E-5</v>
      </c>
      <c r="H5696" t="s">
        <v>15016</v>
      </c>
    </row>
    <row r="5697" spans="1:8" x14ac:dyDescent="0.3">
      <c r="A5697" t="s">
        <v>29687</v>
      </c>
      <c r="B5697" t="s">
        <v>15020</v>
      </c>
      <c r="C5697" t="s">
        <v>29394</v>
      </c>
      <c r="D5697" t="s">
        <v>29395</v>
      </c>
      <c r="E5697">
        <v>1932</v>
      </c>
      <c r="F5697" s="43">
        <v>3.1970293441622001E-5</v>
      </c>
      <c r="H5697" t="s">
        <v>15020</v>
      </c>
    </row>
    <row r="5698" spans="1:8" x14ac:dyDescent="0.3">
      <c r="A5698" t="s">
        <v>29688</v>
      </c>
      <c r="B5698" t="s">
        <v>15063</v>
      </c>
      <c r="C5698" t="s">
        <v>29394</v>
      </c>
      <c r="D5698" t="s">
        <v>29395</v>
      </c>
      <c r="E5698">
        <v>924</v>
      </c>
      <c r="F5698" s="43">
        <v>1.5290140341645299E-5</v>
      </c>
      <c r="H5698" t="s">
        <v>15063</v>
      </c>
    </row>
    <row r="5699" spans="1:8" x14ac:dyDescent="0.3">
      <c r="A5699" t="s">
        <v>29689</v>
      </c>
      <c r="B5699" t="s">
        <v>15072</v>
      </c>
      <c r="C5699" t="s">
        <v>29394</v>
      </c>
      <c r="D5699" t="s">
        <v>29395</v>
      </c>
      <c r="E5699">
        <v>4092</v>
      </c>
      <c r="F5699" s="43">
        <v>6.7713478655857606E-5</v>
      </c>
      <c r="H5699" t="s">
        <v>15072</v>
      </c>
    </row>
    <row r="5700" spans="1:8" x14ac:dyDescent="0.3">
      <c r="A5700" t="s">
        <v>29690</v>
      </c>
      <c r="B5700" t="s">
        <v>15080</v>
      </c>
      <c r="C5700" t="s">
        <v>29394</v>
      </c>
      <c r="D5700" t="s">
        <v>29395</v>
      </c>
      <c r="E5700">
        <v>1391</v>
      </c>
      <c r="F5700" s="43">
        <v>2.3017949367130499E-5</v>
      </c>
      <c r="H5700" t="s">
        <v>15080</v>
      </c>
    </row>
    <row r="5701" spans="1:8" x14ac:dyDescent="0.3">
      <c r="A5701" t="s">
        <v>29691</v>
      </c>
      <c r="B5701" t="s">
        <v>15136</v>
      </c>
      <c r="C5701" t="s">
        <v>29394</v>
      </c>
      <c r="D5701" t="s">
        <v>29395</v>
      </c>
      <c r="E5701">
        <v>1575</v>
      </c>
      <c r="F5701" s="43">
        <v>2.6062739218713499E-5</v>
      </c>
      <c r="H5701" t="s">
        <v>15136</v>
      </c>
    </row>
    <row r="5702" spans="1:8" x14ac:dyDescent="0.3">
      <c r="A5702" t="s">
        <v>29692</v>
      </c>
      <c r="B5702" t="s">
        <v>15213</v>
      </c>
      <c r="C5702" t="s">
        <v>29394</v>
      </c>
      <c r="D5702" t="s">
        <v>29395</v>
      </c>
      <c r="E5702">
        <v>468</v>
      </c>
      <c r="F5702" s="43">
        <v>7.7443567964177392E-6</v>
      </c>
      <c r="H5702" t="s">
        <v>15213</v>
      </c>
    </row>
    <row r="5703" spans="1:8" x14ac:dyDescent="0.3">
      <c r="A5703" t="s">
        <v>29693</v>
      </c>
      <c r="B5703" t="s">
        <v>15271</v>
      </c>
      <c r="C5703" t="s">
        <v>29394</v>
      </c>
      <c r="D5703" t="s">
        <v>29395</v>
      </c>
      <c r="E5703">
        <v>1702</v>
      </c>
      <c r="F5703" s="43">
        <v>2.8164306127143098E-5</v>
      </c>
      <c r="H5703" t="s">
        <v>15271</v>
      </c>
    </row>
    <row r="5704" spans="1:8" x14ac:dyDescent="0.3">
      <c r="A5704" t="s">
        <v>29694</v>
      </c>
      <c r="B5704" t="s">
        <v>15429</v>
      </c>
      <c r="C5704" t="s">
        <v>29394</v>
      </c>
      <c r="D5704" t="s">
        <v>29395</v>
      </c>
      <c r="E5704">
        <v>38747</v>
      </c>
      <c r="F5704" s="43">
        <v>6.4117648032221801E-4</v>
      </c>
      <c r="H5704" t="s">
        <v>15429</v>
      </c>
    </row>
    <row r="5705" spans="1:8" x14ac:dyDescent="0.3">
      <c r="A5705" t="s">
        <v>29695</v>
      </c>
      <c r="B5705" t="s">
        <v>15644</v>
      </c>
      <c r="C5705" t="s">
        <v>29394</v>
      </c>
      <c r="D5705" t="s">
        <v>29395</v>
      </c>
      <c r="E5705">
        <v>977</v>
      </c>
      <c r="F5705" s="43">
        <v>1.6167172201068701E-5</v>
      </c>
      <c r="H5705" t="s">
        <v>15644</v>
      </c>
    </row>
    <row r="5706" spans="1:8" x14ac:dyDescent="0.3">
      <c r="A5706" t="s">
        <v>29696</v>
      </c>
      <c r="B5706" t="s">
        <v>15646</v>
      </c>
      <c r="C5706" t="s">
        <v>29394</v>
      </c>
      <c r="D5706" t="s">
        <v>29395</v>
      </c>
      <c r="E5706">
        <v>2437</v>
      </c>
      <c r="F5706" s="43">
        <v>4.0326917762542802E-5</v>
      </c>
      <c r="H5706" t="s">
        <v>15646</v>
      </c>
    </row>
    <row r="5707" spans="1:8" x14ac:dyDescent="0.3">
      <c r="A5707" t="s">
        <v>29697</v>
      </c>
      <c r="B5707" t="s">
        <v>15619</v>
      </c>
      <c r="C5707" t="s">
        <v>29394</v>
      </c>
      <c r="D5707" t="s">
        <v>29395</v>
      </c>
      <c r="E5707">
        <v>1433</v>
      </c>
      <c r="F5707" s="43">
        <v>2.3712955746296201E-5</v>
      </c>
      <c r="H5707" t="s">
        <v>15619</v>
      </c>
    </row>
    <row r="5708" spans="1:8" x14ac:dyDescent="0.3">
      <c r="A5708" t="s">
        <v>29698</v>
      </c>
      <c r="B5708" t="s">
        <v>12913</v>
      </c>
      <c r="C5708" t="s">
        <v>29394</v>
      </c>
      <c r="D5708" t="s">
        <v>29395</v>
      </c>
      <c r="E5708">
        <v>128</v>
      </c>
      <c r="F5708" s="43">
        <v>2.1181146793621198E-6</v>
      </c>
      <c r="H5708" t="s">
        <v>12913</v>
      </c>
    </row>
    <row r="5709" spans="1:8" x14ac:dyDescent="0.3">
      <c r="A5709" t="s">
        <v>29699</v>
      </c>
      <c r="B5709" t="s">
        <v>10408</v>
      </c>
      <c r="C5709" t="s">
        <v>29394</v>
      </c>
      <c r="D5709" t="s">
        <v>29395</v>
      </c>
      <c r="E5709">
        <v>146</v>
      </c>
      <c r="F5709" s="43">
        <v>2.4159745561474098E-6</v>
      </c>
      <c r="H5709" t="s">
        <v>10408</v>
      </c>
    </row>
    <row r="5710" spans="1:8" x14ac:dyDescent="0.3">
      <c r="A5710" t="s">
        <v>29700</v>
      </c>
      <c r="B5710" t="s">
        <v>7733</v>
      </c>
      <c r="C5710" t="s">
        <v>29394</v>
      </c>
      <c r="D5710" t="s">
        <v>29701</v>
      </c>
      <c r="E5710">
        <v>674</v>
      </c>
      <c r="F5710" s="43">
        <v>1.11531976085161E-5</v>
      </c>
      <c r="H5710" t="s">
        <v>7733</v>
      </c>
    </row>
    <row r="5711" spans="1:8" x14ac:dyDescent="0.3">
      <c r="A5711" t="s">
        <v>29702</v>
      </c>
      <c r="B5711" t="s">
        <v>8207</v>
      </c>
      <c r="C5711" t="s">
        <v>29394</v>
      </c>
      <c r="D5711" t="s">
        <v>29701</v>
      </c>
      <c r="E5711">
        <v>2732</v>
      </c>
      <c r="F5711" s="43">
        <v>4.5208510187635199E-5</v>
      </c>
      <c r="H5711" t="s">
        <v>8207</v>
      </c>
    </row>
    <row r="5712" spans="1:8" x14ac:dyDescent="0.3">
      <c r="A5712" t="s">
        <v>29703</v>
      </c>
      <c r="B5712" t="s">
        <v>8444</v>
      </c>
      <c r="C5712" t="s">
        <v>29394</v>
      </c>
      <c r="D5712" t="s">
        <v>29701</v>
      </c>
      <c r="E5712">
        <v>7946</v>
      </c>
      <c r="F5712" s="43">
        <v>1.3148858782977601E-4</v>
      </c>
      <c r="H5712" t="s">
        <v>8444</v>
      </c>
    </row>
    <row r="5713" spans="1:8" x14ac:dyDescent="0.3">
      <c r="A5713" t="s">
        <v>29704</v>
      </c>
      <c r="B5713" t="s">
        <v>8473</v>
      </c>
      <c r="C5713" t="s">
        <v>29394</v>
      </c>
      <c r="D5713" t="s">
        <v>29701</v>
      </c>
      <c r="E5713">
        <v>1528</v>
      </c>
      <c r="F5713" s="43">
        <v>2.52849939848853E-5</v>
      </c>
      <c r="H5713" t="s">
        <v>8473</v>
      </c>
    </row>
    <row r="5714" spans="1:8" x14ac:dyDescent="0.3">
      <c r="A5714" t="s">
        <v>29705</v>
      </c>
      <c r="B5714" t="s">
        <v>8724</v>
      </c>
      <c r="C5714" t="s">
        <v>29394</v>
      </c>
      <c r="D5714" t="s">
        <v>29701</v>
      </c>
      <c r="E5714">
        <v>1367</v>
      </c>
      <c r="F5714" s="43">
        <v>2.2620802864750099E-5</v>
      </c>
      <c r="H5714" t="s">
        <v>8724</v>
      </c>
    </row>
    <row r="5715" spans="1:8" x14ac:dyDescent="0.3">
      <c r="A5715" t="s">
        <v>29706</v>
      </c>
      <c r="B5715" t="s">
        <v>8889</v>
      </c>
      <c r="C5715" t="s">
        <v>29394</v>
      </c>
      <c r="D5715" t="s">
        <v>29701</v>
      </c>
      <c r="E5715">
        <v>48747</v>
      </c>
      <c r="F5715" s="43">
        <v>8.0665418964738402E-4</v>
      </c>
      <c r="H5715" t="s">
        <v>8889</v>
      </c>
    </row>
    <row r="5716" spans="1:8" x14ac:dyDescent="0.3">
      <c r="A5716" t="s">
        <v>29707</v>
      </c>
      <c r="B5716" t="s">
        <v>8892</v>
      </c>
      <c r="C5716" t="s">
        <v>29394</v>
      </c>
      <c r="D5716" t="s">
        <v>29701</v>
      </c>
      <c r="E5716">
        <v>637</v>
      </c>
      <c r="F5716" s="43">
        <v>1.0540930084013E-5</v>
      </c>
      <c r="H5716" t="s">
        <v>8892</v>
      </c>
    </row>
    <row r="5717" spans="1:8" x14ac:dyDescent="0.3">
      <c r="A5717" t="s">
        <v>29708</v>
      </c>
      <c r="B5717" t="s">
        <v>8896</v>
      </c>
      <c r="C5717" t="s">
        <v>29394</v>
      </c>
      <c r="D5717" t="s">
        <v>29701</v>
      </c>
      <c r="E5717">
        <v>2567</v>
      </c>
      <c r="F5717" s="43">
        <v>4.2478127983769899E-5</v>
      </c>
      <c r="H5717" t="s">
        <v>8896</v>
      </c>
    </row>
    <row r="5718" spans="1:8" x14ac:dyDescent="0.3">
      <c r="A5718" t="s">
        <v>29709</v>
      </c>
      <c r="B5718" t="s">
        <v>8909</v>
      </c>
      <c r="C5718" t="s">
        <v>29394</v>
      </c>
      <c r="D5718" t="s">
        <v>29701</v>
      </c>
      <c r="E5718">
        <v>938</v>
      </c>
      <c r="F5718" s="43">
        <v>1.5521809134700501E-5</v>
      </c>
      <c r="H5718" t="s">
        <v>8909</v>
      </c>
    </row>
    <row r="5719" spans="1:8" x14ac:dyDescent="0.3">
      <c r="A5719" t="s">
        <v>29710</v>
      </c>
      <c r="B5719" t="s">
        <v>8913</v>
      </c>
      <c r="C5719" t="s">
        <v>29394</v>
      </c>
      <c r="D5719" t="s">
        <v>29701</v>
      </c>
      <c r="E5719">
        <v>7068</v>
      </c>
      <c r="F5719" s="43">
        <v>1.1695964495102699E-4</v>
      </c>
      <c r="H5719" t="s">
        <v>8913</v>
      </c>
    </row>
    <row r="5720" spans="1:8" x14ac:dyDescent="0.3">
      <c r="A5720" t="s">
        <v>29711</v>
      </c>
      <c r="B5720" t="s">
        <v>9150</v>
      </c>
      <c r="C5720" t="s">
        <v>29394</v>
      </c>
      <c r="D5720" t="s">
        <v>29701</v>
      </c>
      <c r="E5720">
        <v>2207</v>
      </c>
      <c r="F5720" s="43">
        <v>3.6520930448063997E-5</v>
      </c>
      <c r="H5720" t="s">
        <v>9150</v>
      </c>
    </row>
    <row r="5721" spans="1:8" x14ac:dyDescent="0.3">
      <c r="A5721" t="s">
        <v>29712</v>
      </c>
      <c r="B5721" t="s">
        <v>9164</v>
      </c>
      <c r="C5721" t="s">
        <v>29394</v>
      </c>
      <c r="D5721" t="s">
        <v>29701</v>
      </c>
      <c r="E5721">
        <v>571</v>
      </c>
      <c r="F5721" s="43">
        <v>9.4487772024669398E-6</v>
      </c>
      <c r="H5721" t="s">
        <v>9164</v>
      </c>
    </row>
    <row r="5722" spans="1:8" x14ac:dyDescent="0.3">
      <c r="A5722" t="s">
        <v>29713</v>
      </c>
      <c r="B5722" t="s">
        <v>9349</v>
      </c>
      <c r="C5722" t="s">
        <v>29394</v>
      </c>
      <c r="D5722" t="s">
        <v>29701</v>
      </c>
      <c r="E5722">
        <v>349</v>
      </c>
      <c r="F5722" s="43">
        <v>5.7751720554482703E-6</v>
      </c>
      <c r="H5722" t="s">
        <v>9349</v>
      </c>
    </row>
    <row r="5723" spans="1:8" x14ac:dyDescent="0.3">
      <c r="A5723" t="s">
        <v>29714</v>
      </c>
      <c r="B5723" t="s">
        <v>9411</v>
      </c>
      <c r="C5723" t="s">
        <v>29394</v>
      </c>
      <c r="D5723" t="s">
        <v>29701</v>
      </c>
      <c r="E5723">
        <v>589</v>
      </c>
      <c r="F5723" s="43">
        <v>9.74663707925224E-6</v>
      </c>
      <c r="H5723" t="s">
        <v>9411</v>
      </c>
    </row>
    <row r="5724" spans="1:8" x14ac:dyDescent="0.3">
      <c r="A5724" t="s">
        <v>29715</v>
      </c>
      <c r="B5724" t="s">
        <v>9433</v>
      </c>
      <c r="C5724" t="s">
        <v>29394</v>
      </c>
      <c r="D5724" t="s">
        <v>29701</v>
      </c>
      <c r="E5724">
        <v>1638</v>
      </c>
      <c r="F5724" s="43">
        <v>2.71052487874621E-5</v>
      </c>
      <c r="H5724" t="s">
        <v>9433</v>
      </c>
    </row>
    <row r="5725" spans="1:8" x14ac:dyDescent="0.3">
      <c r="A5725" t="s">
        <v>29716</v>
      </c>
      <c r="B5725" t="s">
        <v>9540</v>
      </c>
      <c r="C5725" t="s">
        <v>29394</v>
      </c>
      <c r="D5725" t="s">
        <v>29701</v>
      </c>
      <c r="E5725">
        <v>1029</v>
      </c>
      <c r="F5725" s="43">
        <v>1.70276562895595E-5</v>
      </c>
      <c r="H5725" t="s">
        <v>9540</v>
      </c>
    </row>
    <row r="5726" spans="1:8" x14ac:dyDescent="0.3">
      <c r="A5726" t="s">
        <v>29717</v>
      </c>
      <c r="B5726" t="s">
        <v>9644</v>
      </c>
      <c r="C5726" t="s">
        <v>29394</v>
      </c>
      <c r="D5726" t="s">
        <v>29701</v>
      </c>
      <c r="E5726">
        <v>3927</v>
      </c>
      <c r="F5726" s="43">
        <v>6.49830964519924E-5</v>
      </c>
      <c r="H5726" t="s">
        <v>9644</v>
      </c>
    </row>
    <row r="5727" spans="1:8" x14ac:dyDescent="0.3">
      <c r="A5727" t="s">
        <v>29718</v>
      </c>
      <c r="B5727" t="s">
        <v>9646</v>
      </c>
      <c r="C5727" t="s">
        <v>29394</v>
      </c>
      <c r="D5727" t="s">
        <v>29701</v>
      </c>
      <c r="E5727">
        <v>685</v>
      </c>
      <c r="F5727" s="43">
        <v>1.13352230887738E-5</v>
      </c>
      <c r="H5727" t="s">
        <v>9646</v>
      </c>
    </row>
    <row r="5728" spans="1:8" x14ac:dyDescent="0.3">
      <c r="A5728" t="s">
        <v>29719</v>
      </c>
      <c r="B5728" t="s">
        <v>9876</v>
      </c>
      <c r="C5728" t="s">
        <v>29394</v>
      </c>
      <c r="D5728" t="s">
        <v>29701</v>
      </c>
      <c r="E5728">
        <v>451</v>
      </c>
      <c r="F5728" s="43">
        <v>7.4630446905649596E-6</v>
      </c>
      <c r="H5728" t="s">
        <v>9876</v>
      </c>
    </row>
    <row r="5729" spans="1:8" x14ac:dyDescent="0.3">
      <c r="A5729" t="s">
        <v>29720</v>
      </c>
      <c r="B5729" t="s">
        <v>9933</v>
      </c>
      <c r="C5729" t="s">
        <v>29394</v>
      </c>
      <c r="D5729" t="s">
        <v>29701</v>
      </c>
      <c r="E5729">
        <v>802</v>
      </c>
      <c r="F5729" s="43">
        <v>1.32713122878783E-5</v>
      </c>
      <c r="H5729" t="s">
        <v>9933</v>
      </c>
    </row>
    <row r="5730" spans="1:8" x14ac:dyDescent="0.3">
      <c r="A5730" t="s">
        <v>29721</v>
      </c>
      <c r="B5730" t="s">
        <v>9957</v>
      </c>
      <c r="C5730" t="s">
        <v>29394</v>
      </c>
      <c r="D5730" t="s">
        <v>29701</v>
      </c>
      <c r="E5730">
        <v>2087</v>
      </c>
      <c r="F5730" s="43">
        <v>3.4535197936162002E-5</v>
      </c>
      <c r="H5730" t="s">
        <v>9957</v>
      </c>
    </row>
    <row r="5731" spans="1:8" x14ac:dyDescent="0.3">
      <c r="A5731" t="s">
        <v>29722</v>
      </c>
      <c r="B5731" t="s">
        <v>10335</v>
      </c>
      <c r="C5731" t="s">
        <v>29394</v>
      </c>
      <c r="D5731" t="s">
        <v>29701</v>
      </c>
      <c r="E5731">
        <v>431</v>
      </c>
      <c r="F5731" s="43">
        <v>7.13208927191463E-6</v>
      </c>
      <c r="H5731" t="s">
        <v>10335</v>
      </c>
    </row>
    <row r="5732" spans="1:8" x14ac:dyDescent="0.3">
      <c r="A5732" t="s">
        <v>29723</v>
      </c>
      <c r="B5732" t="s">
        <v>10459</v>
      </c>
      <c r="C5732" t="s">
        <v>29394</v>
      </c>
      <c r="D5732" t="s">
        <v>29701</v>
      </c>
      <c r="E5732">
        <v>3287</v>
      </c>
      <c r="F5732" s="43">
        <v>5.4392523055181799E-5</v>
      </c>
      <c r="H5732" t="s">
        <v>10459</v>
      </c>
    </row>
    <row r="5733" spans="1:8" x14ac:dyDescent="0.3">
      <c r="A5733" t="s">
        <v>29724</v>
      </c>
      <c r="B5733" t="s">
        <v>10609</v>
      </c>
      <c r="C5733" t="s">
        <v>29394</v>
      </c>
      <c r="D5733" t="s">
        <v>29701</v>
      </c>
      <c r="E5733">
        <v>1480</v>
      </c>
      <c r="F5733" s="43">
        <v>2.4490700980124499E-5</v>
      </c>
      <c r="H5733" t="s">
        <v>10609</v>
      </c>
    </row>
    <row r="5734" spans="1:8" x14ac:dyDescent="0.3">
      <c r="A5734" t="s">
        <v>29725</v>
      </c>
      <c r="B5734" t="s">
        <v>10744</v>
      </c>
      <c r="C5734" t="s">
        <v>29394</v>
      </c>
      <c r="D5734" t="s">
        <v>29701</v>
      </c>
      <c r="E5734">
        <v>1487</v>
      </c>
      <c r="F5734" s="43">
        <v>2.46065353766521E-5</v>
      </c>
      <c r="H5734" t="s">
        <v>10744</v>
      </c>
    </row>
    <row r="5735" spans="1:8" x14ac:dyDescent="0.3">
      <c r="A5735" t="s">
        <v>29726</v>
      </c>
      <c r="B5735" t="s">
        <v>10856</v>
      </c>
      <c r="C5735" t="s">
        <v>29394</v>
      </c>
      <c r="D5735" t="s">
        <v>29701</v>
      </c>
      <c r="E5735">
        <v>850</v>
      </c>
      <c r="F5735" s="43">
        <v>1.4065605292639101E-5</v>
      </c>
      <c r="H5735" t="s">
        <v>10856</v>
      </c>
    </row>
    <row r="5736" spans="1:8" x14ac:dyDescent="0.3">
      <c r="A5736" t="s">
        <v>29727</v>
      </c>
      <c r="B5736" t="s">
        <v>11031</v>
      </c>
      <c r="C5736" t="s">
        <v>29394</v>
      </c>
      <c r="D5736" t="s">
        <v>29701</v>
      </c>
      <c r="E5736">
        <v>1120</v>
      </c>
      <c r="F5736" s="43">
        <v>1.8533503444418499E-5</v>
      </c>
      <c r="H5736" t="s">
        <v>11031</v>
      </c>
    </row>
    <row r="5737" spans="1:8" x14ac:dyDescent="0.3">
      <c r="A5737" t="s">
        <v>29728</v>
      </c>
      <c r="B5737" t="s">
        <v>11032</v>
      </c>
      <c r="C5737" t="s">
        <v>29394</v>
      </c>
      <c r="D5737" t="s">
        <v>29701</v>
      </c>
      <c r="E5737">
        <v>787</v>
      </c>
      <c r="F5737" s="43">
        <v>1.30230957238905E-5</v>
      </c>
      <c r="H5737" t="s">
        <v>11032</v>
      </c>
    </row>
    <row r="5738" spans="1:8" x14ac:dyDescent="0.3">
      <c r="A5738" t="s">
        <v>29729</v>
      </c>
      <c r="B5738" t="s">
        <v>11040</v>
      </c>
      <c r="C5738" t="s">
        <v>29394</v>
      </c>
      <c r="D5738" t="s">
        <v>29701</v>
      </c>
      <c r="E5738">
        <v>5449</v>
      </c>
      <c r="F5738" s="43">
        <v>9.0168803811282598E-5</v>
      </c>
      <c r="H5738" t="s">
        <v>11040</v>
      </c>
    </row>
    <row r="5739" spans="1:8" x14ac:dyDescent="0.3">
      <c r="A5739" t="s">
        <v>29730</v>
      </c>
      <c r="B5739" t="s">
        <v>11124</v>
      </c>
      <c r="C5739" t="s">
        <v>29394</v>
      </c>
      <c r="D5739" t="s">
        <v>29701</v>
      </c>
      <c r="E5739">
        <v>1797</v>
      </c>
      <c r="F5739" s="43">
        <v>2.97363443657322E-5</v>
      </c>
      <c r="H5739" t="s">
        <v>11124</v>
      </c>
    </row>
    <row r="5740" spans="1:8" x14ac:dyDescent="0.3">
      <c r="A5740" t="s">
        <v>29731</v>
      </c>
      <c r="B5740" t="s">
        <v>11203</v>
      </c>
      <c r="C5740" t="s">
        <v>29394</v>
      </c>
      <c r="D5740" t="s">
        <v>29701</v>
      </c>
      <c r="E5740">
        <v>7142</v>
      </c>
      <c r="F5740" s="43">
        <v>1.18184180000033E-4</v>
      </c>
      <c r="H5740" t="s">
        <v>11203</v>
      </c>
    </row>
    <row r="5741" spans="1:8" x14ac:dyDescent="0.3">
      <c r="A5741" t="s">
        <v>29732</v>
      </c>
      <c r="B5741" t="s">
        <v>11312</v>
      </c>
      <c r="C5741" t="s">
        <v>29394</v>
      </c>
      <c r="D5741" t="s">
        <v>29701</v>
      </c>
      <c r="E5741">
        <v>826</v>
      </c>
      <c r="F5741" s="43">
        <v>1.36684587902587E-5</v>
      </c>
      <c r="H5741" t="s">
        <v>11312</v>
      </c>
    </row>
    <row r="5742" spans="1:8" x14ac:dyDescent="0.3">
      <c r="A5742" t="s">
        <v>29733</v>
      </c>
      <c r="B5742" t="s">
        <v>11402</v>
      </c>
      <c r="C5742" t="s">
        <v>29394</v>
      </c>
      <c r="D5742" t="s">
        <v>29701</v>
      </c>
      <c r="E5742">
        <v>734</v>
      </c>
      <c r="F5742" s="43">
        <v>1.21460638644671E-5</v>
      </c>
      <c r="H5742" t="s">
        <v>11402</v>
      </c>
    </row>
    <row r="5743" spans="1:8" x14ac:dyDescent="0.3">
      <c r="A5743" t="s">
        <v>29734</v>
      </c>
      <c r="B5743" t="s">
        <v>11421</v>
      </c>
      <c r="C5743" t="s">
        <v>29394</v>
      </c>
      <c r="D5743" t="s">
        <v>29701</v>
      </c>
      <c r="E5743">
        <v>538</v>
      </c>
      <c r="F5743" s="43">
        <v>8.9027007616939004E-6</v>
      </c>
      <c r="H5743" t="s">
        <v>11421</v>
      </c>
    </row>
    <row r="5744" spans="1:8" x14ac:dyDescent="0.3">
      <c r="A5744" t="s">
        <v>29735</v>
      </c>
      <c r="B5744" t="s">
        <v>11446</v>
      </c>
      <c r="C5744" t="s">
        <v>29394</v>
      </c>
      <c r="D5744" t="s">
        <v>29701</v>
      </c>
      <c r="E5744">
        <v>621</v>
      </c>
      <c r="F5744" s="43">
        <v>1.02761657490928E-5</v>
      </c>
      <c r="H5744" t="s">
        <v>11446</v>
      </c>
    </row>
    <row r="5745" spans="1:8" x14ac:dyDescent="0.3">
      <c r="A5745" t="s">
        <v>29736</v>
      </c>
      <c r="B5745" t="s">
        <v>11464</v>
      </c>
      <c r="C5745" t="s">
        <v>29394</v>
      </c>
      <c r="D5745" t="s">
        <v>29701</v>
      </c>
      <c r="E5745">
        <v>1231</v>
      </c>
      <c r="F5745" s="43">
        <v>2.03703060179279E-5</v>
      </c>
      <c r="H5745" t="s">
        <v>11464</v>
      </c>
    </row>
    <row r="5746" spans="1:8" x14ac:dyDescent="0.3">
      <c r="A5746" t="s">
        <v>29737</v>
      </c>
      <c r="B5746" t="s">
        <v>11679</v>
      </c>
      <c r="C5746" t="s">
        <v>29394</v>
      </c>
      <c r="D5746" t="s">
        <v>29701</v>
      </c>
      <c r="E5746">
        <v>1110</v>
      </c>
      <c r="F5746" s="43">
        <v>1.8368025735093399E-5</v>
      </c>
      <c r="H5746" t="s">
        <v>11679</v>
      </c>
    </row>
    <row r="5747" spans="1:8" x14ac:dyDescent="0.3">
      <c r="A5747" t="s">
        <v>29738</v>
      </c>
      <c r="B5747" t="s">
        <v>11810</v>
      </c>
      <c r="C5747" t="s">
        <v>29394</v>
      </c>
      <c r="D5747" t="s">
        <v>29701</v>
      </c>
      <c r="E5747">
        <v>2157</v>
      </c>
      <c r="F5747" s="43">
        <v>3.5693541901438197E-5</v>
      </c>
      <c r="H5747" t="s">
        <v>11810</v>
      </c>
    </row>
    <row r="5748" spans="1:8" x14ac:dyDescent="0.3">
      <c r="A5748" t="s">
        <v>29701</v>
      </c>
      <c r="B5748" t="s">
        <v>11856</v>
      </c>
      <c r="C5748" t="s">
        <v>29394</v>
      </c>
      <c r="D5748" t="s">
        <v>29701</v>
      </c>
      <c r="E5748">
        <v>162</v>
      </c>
      <c r="F5748" s="43">
        <v>2.6807388910676798E-6</v>
      </c>
      <c r="H5748" t="s">
        <v>11856</v>
      </c>
    </row>
    <row r="5749" spans="1:8" x14ac:dyDescent="0.3">
      <c r="A5749" t="s">
        <v>29739</v>
      </c>
      <c r="B5749" t="s">
        <v>11875</v>
      </c>
      <c r="C5749" t="s">
        <v>29394</v>
      </c>
      <c r="D5749" t="s">
        <v>29701</v>
      </c>
      <c r="E5749">
        <v>553</v>
      </c>
      <c r="F5749" s="43">
        <v>9.1509173256816396E-6</v>
      </c>
      <c r="H5749" t="s">
        <v>11875</v>
      </c>
    </row>
    <row r="5750" spans="1:8" x14ac:dyDescent="0.3">
      <c r="A5750" t="s">
        <v>29740</v>
      </c>
      <c r="B5750" t="s">
        <v>11931</v>
      </c>
      <c r="C5750" t="s">
        <v>29394</v>
      </c>
      <c r="D5750" t="s">
        <v>29701</v>
      </c>
      <c r="E5750">
        <v>1150</v>
      </c>
      <c r="F5750" s="43">
        <v>1.9029936572394001E-5</v>
      </c>
      <c r="H5750" t="s">
        <v>11931</v>
      </c>
    </row>
    <row r="5751" spans="1:8" x14ac:dyDescent="0.3">
      <c r="A5751" t="s">
        <v>29741</v>
      </c>
      <c r="B5751" t="s">
        <v>12025</v>
      </c>
      <c r="C5751" t="s">
        <v>29394</v>
      </c>
      <c r="D5751" t="s">
        <v>29701</v>
      </c>
      <c r="E5751">
        <v>1423</v>
      </c>
      <c r="F5751" s="43">
        <v>2.3547478036971E-5</v>
      </c>
      <c r="H5751" t="s">
        <v>12025</v>
      </c>
    </row>
    <row r="5752" spans="1:8" x14ac:dyDescent="0.3">
      <c r="A5752" t="s">
        <v>29742</v>
      </c>
      <c r="B5752" t="s">
        <v>12039</v>
      </c>
      <c r="C5752" t="s">
        <v>29394</v>
      </c>
      <c r="D5752" t="s">
        <v>29701</v>
      </c>
      <c r="E5752">
        <v>1650</v>
      </c>
      <c r="F5752" s="43">
        <v>2.73038220386523E-5</v>
      </c>
      <c r="H5752" t="s">
        <v>12039</v>
      </c>
    </row>
    <row r="5753" spans="1:8" x14ac:dyDescent="0.3">
      <c r="A5753" t="s">
        <v>29743</v>
      </c>
      <c r="B5753" t="s">
        <v>12083</v>
      </c>
      <c r="C5753" t="s">
        <v>29394</v>
      </c>
      <c r="D5753" t="s">
        <v>29701</v>
      </c>
      <c r="E5753">
        <v>384</v>
      </c>
      <c r="F5753" s="43">
        <v>6.3543440380863501E-6</v>
      </c>
      <c r="H5753" t="s">
        <v>12083</v>
      </c>
    </row>
    <row r="5754" spans="1:8" x14ac:dyDescent="0.3">
      <c r="A5754" t="s">
        <v>29744</v>
      </c>
      <c r="B5754" t="s">
        <v>12099</v>
      </c>
      <c r="C5754" t="s">
        <v>29394</v>
      </c>
      <c r="D5754" t="s">
        <v>29701</v>
      </c>
      <c r="E5754">
        <v>454</v>
      </c>
      <c r="F5754" s="43">
        <v>7.5126880033625096E-6</v>
      </c>
      <c r="H5754" t="s">
        <v>12099</v>
      </c>
    </row>
    <row r="5755" spans="1:8" x14ac:dyDescent="0.3">
      <c r="A5755" t="s">
        <v>29745</v>
      </c>
      <c r="B5755" t="s">
        <v>12104</v>
      </c>
      <c r="C5755" t="s">
        <v>29394</v>
      </c>
      <c r="D5755" t="s">
        <v>29701</v>
      </c>
      <c r="E5755">
        <v>6649</v>
      </c>
      <c r="F5755" s="43">
        <v>1.10026128930302E-4</v>
      </c>
      <c r="H5755" t="s">
        <v>12104</v>
      </c>
    </row>
    <row r="5756" spans="1:8" x14ac:dyDescent="0.3">
      <c r="A5756" t="s">
        <v>29746</v>
      </c>
      <c r="B5756" t="s">
        <v>12173</v>
      </c>
      <c r="C5756" t="s">
        <v>29394</v>
      </c>
      <c r="D5756" t="s">
        <v>29701</v>
      </c>
      <c r="E5756">
        <v>466</v>
      </c>
      <c r="F5756" s="43">
        <v>7.7112612545526996E-6</v>
      </c>
      <c r="H5756" t="s">
        <v>12173</v>
      </c>
    </row>
    <row r="5757" spans="1:8" x14ac:dyDescent="0.3">
      <c r="A5757" t="s">
        <v>29747</v>
      </c>
      <c r="B5757" t="s">
        <v>12223</v>
      </c>
      <c r="C5757" t="s">
        <v>29394</v>
      </c>
      <c r="D5757" t="s">
        <v>29701</v>
      </c>
      <c r="E5757">
        <v>648</v>
      </c>
      <c r="F5757" s="43">
        <v>1.0722955564270701E-5</v>
      </c>
      <c r="H5757" t="s">
        <v>12223</v>
      </c>
    </row>
    <row r="5758" spans="1:8" x14ac:dyDescent="0.3">
      <c r="A5758" t="s">
        <v>29748</v>
      </c>
      <c r="B5758" t="s">
        <v>12492</v>
      </c>
      <c r="C5758" t="s">
        <v>29394</v>
      </c>
      <c r="D5758" t="s">
        <v>29701</v>
      </c>
      <c r="E5758">
        <v>1560</v>
      </c>
      <c r="F5758" s="43">
        <v>2.5814522654725801E-5</v>
      </c>
      <c r="H5758" t="s">
        <v>12492</v>
      </c>
    </row>
    <row r="5759" spans="1:8" x14ac:dyDescent="0.3">
      <c r="A5759" t="s">
        <v>29749</v>
      </c>
      <c r="B5759" t="s">
        <v>12635</v>
      </c>
      <c r="C5759" t="s">
        <v>29394</v>
      </c>
      <c r="D5759" t="s">
        <v>29701</v>
      </c>
      <c r="E5759">
        <v>1769</v>
      </c>
      <c r="F5759" s="43">
        <v>2.9273006779621798E-5</v>
      </c>
      <c r="H5759" t="s">
        <v>12635</v>
      </c>
    </row>
    <row r="5760" spans="1:8" x14ac:dyDescent="0.3">
      <c r="A5760" t="s">
        <v>29750</v>
      </c>
      <c r="B5760" t="s">
        <v>12829</v>
      </c>
      <c r="C5760" t="s">
        <v>29394</v>
      </c>
      <c r="D5760" t="s">
        <v>29701</v>
      </c>
      <c r="E5760">
        <v>3638</v>
      </c>
      <c r="F5760" s="43">
        <v>6.0200790652495203E-5</v>
      </c>
      <c r="H5760" t="s">
        <v>12829</v>
      </c>
    </row>
    <row r="5761" spans="1:8" x14ac:dyDescent="0.3">
      <c r="A5761" t="s">
        <v>29751</v>
      </c>
      <c r="B5761" t="s">
        <v>12835</v>
      </c>
      <c r="C5761" t="s">
        <v>29394</v>
      </c>
      <c r="D5761" t="s">
        <v>29701</v>
      </c>
      <c r="E5761">
        <v>1206</v>
      </c>
      <c r="F5761" s="43">
        <v>1.9956611744614898E-5</v>
      </c>
      <c r="H5761" t="s">
        <v>12835</v>
      </c>
    </row>
    <row r="5762" spans="1:8" x14ac:dyDescent="0.3">
      <c r="A5762" t="s">
        <v>29752</v>
      </c>
      <c r="B5762" t="s">
        <v>12910</v>
      </c>
      <c r="C5762" t="s">
        <v>29394</v>
      </c>
      <c r="D5762" t="s">
        <v>29701</v>
      </c>
      <c r="E5762">
        <v>1433</v>
      </c>
      <c r="F5762" s="43">
        <v>2.3712955746296201E-5</v>
      </c>
      <c r="H5762" t="s">
        <v>12910</v>
      </c>
    </row>
    <row r="5763" spans="1:8" x14ac:dyDescent="0.3">
      <c r="A5763" t="s">
        <v>29753</v>
      </c>
      <c r="B5763" t="s">
        <v>12911</v>
      </c>
      <c r="C5763" t="s">
        <v>29394</v>
      </c>
      <c r="D5763" t="s">
        <v>29701</v>
      </c>
      <c r="E5763">
        <v>228</v>
      </c>
      <c r="F5763" s="43">
        <v>3.7728917726137699E-6</v>
      </c>
      <c r="H5763" t="s">
        <v>12911</v>
      </c>
    </row>
    <row r="5764" spans="1:8" x14ac:dyDescent="0.3">
      <c r="A5764" t="s">
        <v>29754</v>
      </c>
      <c r="B5764" t="s">
        <v>13171</v>
      </c>
      <c r="C5764" t="s">
        <v>29394</v>
      </c>
      <c r="D5764" t="s">
        <v>29701</v>
      </c>
      <c r="E5764">
        <v>2549</v>
      </c>
      <c r="F5764" s="43">
        <v>4.2180268106984597E-5</v>
      </c>
      <c r="H5764" t="s">
        <v>13171</v>
      </c>
    </row>
    <row r="5765" spans="1:8" x14ac:dyDescent="0.3">
      <c r="A5765" t="s">
        <v>29755</v>
      </c>
      <c r="B5765" t="s">
        <v>13297</v>
      </c>
      <c r="C5765" t="s">
        <v>29394</v>
      </c>
      <c r="D5765" t="s">
        <v>29701</v>
      </c>
      <c r="E5765">
        <v>122</v>
      </c>
      <c r="F5765" s="43">
        <v>2.0188280537670202E-6</v>
      </c>
      <c r="H5765" t="s">
        <v>13297</v>
      </c>
    </row>
    <row r="5766" spans="1:8" x14ac:dyDescent="0.3">
      <c r="A5766" t="s">
        <v>29756</v>
      </c>
      <c r="B5766" t="s">
        <v>13432</v>
      </c>
      <c r="C5766" t="s">
        <v>29394</v>
      </c>
      <c r="D5766" t="s">
        <v>29701</v>
      </c>
      <c r="E5766">
        <v>5403</v>
      </c>
      <c r="F5766" s="43">
        <v>8.9407606348386803E-5</v>
      </c>
      <c r="H5766" t="s">
        <v>13432</v>
      </c>
    </row>
    <row r="5767" spans="1:8" x14ac:dyDescent="0.3">
      <c r="A5767" t="s">
        <v>29757</v>
      </c>
      <c r="B5767" t="s">
        <v>13462</v>
      </c>
      <c r="C5767" t="s">
        <v>29394</v>
      </c>
      <c r="D5767" t="s">
        <v>29701</v>
      </c>
      <c r="E5767">
        <v>544</v>
      </c>
      <c r="F5767" s="43">
        <v>9.0019873872890005E-6</v>
      </c>
      <c r="H5767" t="s">
        <v>13462</v>
      </c>
    </row>
    <row r="5768" spans="1:8" x14ac:dyDescent="0.3">
      <c r="A5768" t="s">
        <v>29758</v>
      </c>
      <c r="B5768" t="s">
        <v>13464</v>
      </c>
      <c r="C5768" t="s">
        <v>29394</v>
      </c>
      <c r="D5768" t="s">
        <v>29701</v>
      </c>
      <c r="E5768">
        <v>2972</v>
      </c>
      <c r="F5768" s="43">
        <v>4.91799752114391E-5</v>
      </c>
      <c r="H5768" t="s">
        <v>13464</v>
      </c>
    </row>
    <row r="5769" spans="1:8" x14ac:dyDescent="0.3">
      <c r="A5769" t="s">
        <v>29759</v>
      </c>
      <c r="B5769" t="s">
        <v>13587</v>
      </c>
      <c r="C5769" t="s">
        <v>29394</v>
      </c>
      <c r="D5769" t="s">
        <v>29701</v>
      </c>
      <c r="E5769">
        <v>840</v>
      </c>
      <c r="F5769" s="43">
        <v>1.3900127583313899E-5</v>
      </c>
      <c r="H5769" t="s">
        <v>13587</v>
      </c>
    </row>
    <row r="5770" spans="1:8" x14ac:dyDescent="0.3">
      <c r="A5770" t="s">
        <v>29760</v>
      </c>
      <c r="B5770" t="s">
        <v>13690</v>
      </c>
      <c r="C5770" t="s">
        <v>29394</v>
      </c>
      <c r="D5770" t="s">
        <v>29701</v>
      </c>
      <c r="E5770">
        <v>1219</v>
      </c>
      <c r="F5770" s="43">
        <v>2.01717327667377E-5</v>
      </c>
      <c r="H5770" t="s">
        <v>13690</v>
      </c>
    </row>
    <row r="5771" spans="1:8" x14ac:dyDescent="0.3">
      <c r="A5771" t="s">
        <v>29761</v>
      </c>
      <c r="B5771" t="s">
        <v>13769</v>
      </c>
      <c r="C5771" t="s">
        <v>29394</v>
      </c>
      <c r="D5771" t="s">
        <v>29701</v>
      </c>
      <c r="E5771">
        <v>695</v>
      </c>
      <c r="F5771" s="43">
        <v>1.1500700798099E-5</v>
      </c>
      <c r="H5771" t="s">
        <v>13769</v>
      </c>
    </row>
    <row r="5772" spans="1:8" x14ac:dyDescent="0.3">
      <c r="A5772" t="s">
        <v>29762</v>
      </c>
      <c r="B5772" t="s">
        <v>13837</v>
      </c>
      <c r="C5772" t="s">
        <v>29394</v>
      </c>
      <c r="D5772" t="s">
        <v>29701</v>
      </c>
      <c r="E5772">
        <v>209</v>
      </c>
      <c r="F5772" s="43">
        <v>3.4584841248959601E-6</v>
      </c>
      <c r="H5772" t="s">
        <v>13837</v>
      </c>
    </row>
    <row r="5773" spans="1:8" x14ac:dyDescent="0.3">
      <c r="A5773" t="s">
        <v>29763</v>
      </c>
      <c r="B5773" t="s">
        <v>13889</v>
      </c>
      <c r="C5773" t="s">
        <v>29394</v>
      </c>
      <c r="D5773" t="s">
        <v>29701</v>
      </c>
      <c r="E5773">
        <v>694</v>
      </c>
      <c r="F5773" s="43">
        <v>1.14841530271665E-5</v>
      </c>
      <c r="H5773" t="s">
        <v>13889</v>
      </c>
    </row>
    <row r="5774" spans="1:8" x14ac:dyDescent="0.3">
      <c r="A5774" t="s">
        <v>29764</v>
      </c>
      <c r="B5774" t="s">
        <v>13911</v>
      </c>
      <c r="C5774" t="s">
        <v>29394</v>
      </c>
      <c r="D5774" t="s">
        <v>29701</v>
      </c>
      <c r="E5774">
        <v>1410</v>
      </c>
      <c r="F5774" s="43">
        <v>2.3332357014848301E-5</v>
      </c>
      <c r="H5774" t="s">
        <v>13911</v>
      </c>
    </row>
    <row r="5775" spans="1:8" x14ac:dyDescent="0.3">
      <c r="A5775" t="s">
        <v>29765</v>
      </c>
      <c r="B5775" t="s">
        <v>13951</v>
      </c>
      <c r="C5775" t="s">
        <v>29394</v>
      </c>
      <c r="D5775" t="s">
        <v>29701</v>
      </c>
      <c r="E5775">
        <v>624</v>
      </c>
      <c r="F5775" s="43">
        <v>1.03258090618903E-5</v>
      </c>
      <c r="H5775" t="s">
        <v>13951</v>
      </c>
    </row>
    <row r="5776" spans="1:8" x14ac:dyDescent="0.3">
      <c r="A5776" t="s">
        <v>29766</v>
      </c>
      <c r="B5776" t="s">
        <v>13962</v>
      </c>
      <c r="C5776" t="s">
        <v>29394</v>
      </c>
      <c r="D5776" t="s">
        <v>29701</v>
      </c>
      <c r="E5776">
        <v>1050</v>
      </c>
      <c r="F5776" s="43">
        <v>1.7375159479142402E-5</v>
      </c>
      <c r="H5776" t="s">
        <v>13962</v>
      </c>
    </row>
    <row r="5777" spans="1:8" x14ac:dyDescent="0.3">
      <c r="A5777" t="s">
        <v>29767</v>
      </c>
      <c r="B5777" t="s">
        <v>29768</v>
      </c>
      <c r="C5777" t="s">
        <v>29394</v>
      </c>
      <c r="D5777" t="s">
        <v>29701</v>
      </c>
      <c r="E5777">
        <v>1057</v>
      </c>
      <c r="F5777" s="43">
        <v>1.7490993875669999E-5</v>
      </c>
      <c r="H5777" t="s">
        <v>29768</v>
      </c>
    </row>
    <row r="5778" spans="1:8" x14ac:dyDescent="0.3">
      <c r="A5778" t="s">
        <v>29769</v>
      </c>
      <c r="B5778" t="s">
        <v>14024</v>
      </c>
      <c r="C5778" t="s">
        <v>29394</v>
      </c>
      <c r="D5778" t="s">
        <v>29701</v>
      </c>
      <c r="E5778">
        <v>4797</v>
      </c>
      <c r="F5778" s="43">
        <v>7.93796571632818E-5</v>
      </c>
      <c r="H5778" t="s">
        <v>14024</v>
      </c>
    </row>
    <row r="5779" spans="1:8" x14ac:dyDescent="0.3">
      <c r="A5779" t="s">
        <v>29770</v>
      </c>
      <c r="B5779" t="s">
        <v>14034</v>
      </c>
      <c r="C5779" t="s">
        <v>29394</v>
      </c>
      <c r="D5779" t="s">
        <v>29701</v>
      </c>
      <c r="E5779">
        <v>836</v>
      </c>
      <c r="F5779" s="43">
        <v>1.38339364995838E-5</v>
      </c>
      <c r="H5779" t="s">
        <v>14034</v>
      </c>
    </row>
    <row r="5780" spans="1:8" x14ac:dyDescent="0.3">
      <c r="A5780" t="s">
        <v>29771</v>
      </c>
      <c r="B5780" t="s">
        <v>14108</v>
      </c>
      <c r="C5780" t="s">
        <v>29394</v>
      </c>
      <c r="D5780" t="s">
        <v>29701</v>
      </c>
      <c r="E5780">
        <v>458</v>
      </c>
      <c r="F5780" s="43">
        <v>7.5788790870925701E-6</v>
      </c>
      <c r="H5780" t="s">
        <v>14108</v>
      </c>
    </row>
    <row r="5781" spans="1:8" x14ac:dyDescent="0.3">
      <c r="A5781" t="s">
        <v>29772</v>
      </c>
      <c r="B5781" t="s">
        <v>14276</v>
      </c>
      <c r="C5781" t="s">
        <v>29394</v>
      </c>
      <c r="D5781" t="s">
        <v>29701</v>
      </c>
      <c r="E5781">
        <v>4692</v>
      </c>
      <c r="F5781" s="43">
        <v>7.7642141215367605E-5</v>
      </c>
      <c r="H5781" t="s">
        <v>14276</v>
      </c>
    </row>
    <row r="5782" spans="1:8" x14ac:dyDescent="0.3">
      <c r="A5782" t="s">
        <v>29773</v>
      </c>
      <c r="B5782" t="s">
        <v>14226</v>
      </c>
      <c r="C5782" t="s">
        <v>29394</v>
      </c>
      <c r="D5782" t="s">
        <v>29701</v>
      </c>
      <c r="E5782">
        <v>348</v>
      </c>
      <c r="F5782" s="43">
        <v>5.7586242845157497E-6</v>
      </c>
      <c r="H5782" t="s">
        <v>14226</v>
      </c>
    </row>
    <row r="5783" spans="1:8" x14ac:dyDescent="0.3">
      <c r="A5783" t="s">
        <v>29774</v>
      </c>
      <c r="B5783" t="s">
        <v>14247</v>
      </c>
      <c r="C5783" t="s">
        <v>29394</v>
      </c>
      <c r="D5783" t="s">
        <v>29701</v>
      </c>
      <c r="E5783">
        <v>1910</v>
      </c>
      <c r="F5783" s="43">
        <v>3.16062424811066E-5</v>
      </c>
      <c r="H5783" t="s">
        <v>14247</v>
      </c>
    </row>
    <row r="5784" spans="1:8" x14ac:dyDescent="0.3">
      <c r="A5784" t="s">
        <v>29775</v>
      </c>
      <c r="B5784" t="s">
        <v>29776</v>
      </c>
      <c r="C5784" t="s">
        <v>29394</v>
      </c>
      <c r="D5784" t="s">
        <v>29701</v>
      </c>
      <c r="E5784">
        <v>1985</v>
      </c>
      <c r="F5784" s="43">
        <v>3.2847325301045303E-5</v>
      </c>
      <c r="H5784" t="s">
        <v>29776</v>
      </c>
    </row>
    <row r="5785" spans="1:8" x14ac:dyDescent="0.3">
      <c r="A5785" t="s">
        <v>29777</v>
      </c>
      <c r="B5785" t="s">
        <v>14762</v>
      </c>
      <c r="C5785" t="s">
        <v>29394</v>
      </c>
      <c r="D5785" t="s">
        <v>29701</v>
      </c>
      <c r="E5785">
        <v>1373</v>
      </c>
      <c r="F5785" s="43">
        <v>2.2720089490345201E-5</v>
      </c>
      <c r="H5785" t="s">
        <v>14762</v>
      </c>
    </row>
    <row r="5786" spans="1:8" x14ac:dyDescent="0.3">
      <c r="A5786" t="s">
        <v>29778</v>
      </c>
      <c r="B5786" t="s">
        <v>14887</v>
      </c>
      <c r="C5786" t="s">
        <v>29394</v>
      </c>
      <c r="D5786" t="s">
        <v>29701</v>
      </c>
      <c r="E5786">
        <v>815</v>
      </c>
      <c r="F5786" s="43">
        <v>1.3486433310001E-5</v>
      </c>
      <c r="H5786" t="s">
        <v>14887</v>
      </c>
    </row>
    <row r="5787" spans="1:8" x14ac:dyDescent="0.3">
      <c r="A5787" t="s">
        <v>29779</v>
      </c>
      <c r="B5787" t="s">
        <v>14926</v>
      </c>
      <c r="C5787" t="s">
        <v>29394</v>
      </c>
      <c r="D5787" t="s">
        <v>29701</v>
      </c>
      <c r="E5787">
        <v>32793</v>
      </c>
      <c r="F5787" s="43">
        <v>5.4265105219001501E-4</v>
      </c>
      <c r="H5787" t="s">
        <v>14926</v>
      </c>
    </row>
    <row r="5788" spans="1:8" x14ac:dyDescent="0.3">
      <c r="A5788" t="s">
        <v>29780</v>
      </c>
      <c r="B5788" t="s">
        <v>15012</v>
      </c>
      <c r="C5788" t="s">
        <v>29394</v>
      </c>
      <c r="D5788" t="s">
        <v>29701</v>
      </c>
      <c r="E5788">
        <v>794</v>
      </c>
      <c r="F5788" s="43">
        <v>1.3138930120418099E-5</v>
      </c>
      <c r="H5788" t="s">
        <v>15012</v>
      </c>
    </row>
    <row r="5789" spans="1:8" x14ac:dyDescent="0.3">
      <c r="A5789" t="s">
        <v>29781</v>
      </c>
      <c r="B5789" t="s">
        <v>15025</v>
      </c>
      <c r="C5789" t="s">
        <v>29394</v>
      </c>
      <c r="D5789" t="s">
        <v>29701</v>
      </c>
      <c r="E5789">
        <v>1450</v>
      </c>
      <c r="F5789" s="43">
        <v>2.3994267852149001E-5</v>
      </c>
      <c r="H5789" t="s">
        <v>15025</v>
      </c>
    </row>
    <row r="5790" spans="1:8" x14ac:dyDescent="0.3">
      <c r="A5790" t="s">
        <v>29782</v>
      </c>
      <c r="B5790" t="s">
        <v>15193</v>
      </c>
      <c r="C5790" t="s">
        <v>29394</v>
      </c>
      <c r="D5790" t="s">
        <v>29701</v>
      </c>
      <c r="E5790">
        <v>4812</v>
      </c>
      <c r="F5790" s="43">
        <v>7.96278737272696E-5</v>
      </c>
      <c r="H5790" t="s">
        <v>15193</v>
      </c>
    </row>
    <row r="5791" spans="1:8" x14ac:dyDescent="0.3">
      <c r="A5791" t="s">
        <v>29783</v>
      </c>
      <c r="B5791" t="s">
        <v>15212</v>
      </c>
      <c r="C5791" t="s">
        <v>29394</v>
      </c>
      <c r="D5791" t="s">
        <v>29701</v>
      </c>
      <c r="E5791">
        <v>978</v>
      </c>
      <c r="F5791" s="43">
        <v>1.6183719972001201E-5</v>
      </c>
      <c r="H5791" t="s">
        <v>15212</v>
      </c>
    </row>
    <row r="5792" spans="1:8" x14ac:dyDescent="0.3">
      <c r="A5792" t="s">
        <v>29784</v>
      </c>
      <c r="B5792" t="s">
        <v>15254</v>
      </c>
      <c r="C5792" t="s">
        <v>29394</v>
      </c>
      <c r="D5792" t="s">
        <v>29701</v>
      </c>
      <c r="E5792">
        <v>2793</v>
      </c>
      <c r="F5792" s="43">
        <v>4.6217924214518699E-5</v>
      </c>
      <c r="H5792" t="s">
        <v>15254</v>
      </c>
    </row>
    <row r="5793" spans="1:8" x14ac:dyDescent="0.3">
      <c r="A5793" t="s">
        <v>29785</v>
      </c>
      <c r="B5793" t="s">
        <v>15713</v>
      </c>
      <c r="C5793" t="s">
        <v>29394</v>
      </c>
      <c r="D5793" t="s">
        <v>29701</v>
      </c>
      <c r="E5793">
        <v>3238</v>
      </c>
      <c r="F5793" s="43">
        <v>5.3581682279488502E-5</v>
      </c>
      <c r="H5793" t="s">
        <v>15713</v>
      </c>
    </row>
    <row r="5794" spans="1:8" x14ac:dyDescent="0.3">
      <c r="A5794" t="s">
        <v>29786</v>
      </c>
      <c r="B5794" t="s">
        <v>7734</v>
      </c>
      <c r="C5794" t="s">
        <v>29394</v>
      </c>
      <c r="D5794" t="s">
        <v>29701</v>
      </c>
      <c r="E5794">
        <v>455</v>
      </c>
      <c r="F5794" s="43">
        <v>7.5292357742950201E-6</v>
      </c>
      <c r="H5794" t="s">
        <v>7734</v>
      </c>
    </row>
    <row r="5795" spans="1:8" x14ac:dyDescent="0.3">
      <c r="A5795" t="s">
        <v>29787</v>
      </c>
      <c r="B5795" t="s">
        <v>7764</v>
      </c>
      <c r="C5795" t="s">
        <v>29394</v>
      </c>
      <c r="D5795" t="s">
        <v>29701</v>
      </c>
      <c r="E5795">
        <v>5240</v>
      </c>
      <c r="F5795" s="43">
        <v>8.6710319686386604E-5</v>
      </c>
      <c r="H5795" t="s">
        <v>7764</v>
      </c>
    </row>
    <row r="5796" spans="1:8" x14ac:dyDescent="0.3">
      <c r="A5796" t="s">
        <v>29788</v>
      </c>
      <c r="B5796" t="s">
        <v>8167</v>
      </c>
      <c r="C5796" t="s">
        <v>29394</v>
      </c>
      <c r="D5796" t="s">
        <v>29701</v>
      </c>
      <c r="E5796">
        <v>772</v>
      </c>
      <c r="F5796" s="43">
        <v>1.27748791599028E-5</v>
      </c>
      <c r="H5796" t="s">
        <v>8167</v>
      </c>
    </row>
    <row r="5797" spans="1:8" x14ac:dyDescent="0.3">
      <c r="A5797" t="s">
        <v>29789</v>
      </c>
      <c r="B5797" t="s">
        <v>8323</v>
      </c>
      <c r="C5797" t="s">
        <v>29394</v>
      </c>
      <c r="D5797" t="s">
        <v>29701</v>
      </c>
      <c r="E5797">
        <v>810</v>
      </c>
      <c r="F5797" s="43">
        <v>1.3403694455338401E-5</v>
      </c>
      <c r="H5797" t="s">
        <v>8323</v>
      </c>
    </row>
    <row r="5798" spans="1:8" x14ac:dyDescent="0.3">
      <c r="A5798" t="s">
        <v>29790</v>
      </c>
      <c r="B5798" t="s">
        <v>8974</v>
      </c>
      <c r="C5798" t="s">
        <v>29394</v>
      </c>
      <c r="D5798" t="s">
        <v>29701</v>
      </c>
      <c r="E5798">
        <v>729</v>
      </c>
      <c r="F5798" s="43">
        <v>1.20633250098046E-5</v>
      </c>
      <c r="H5798" t="s">
        <v>8974</v>
      </c>
    </row>
    <row r="5799" spans="1:8" x14ac:dyDescent="0.3">
      <c r="A5799" t="s">
        <v>29791</v>
      </c>
      <c r="B5799" t="s">
        <v>9016</v>
      </c>
      <c r="C5799" t="s">
        <v>29394</v>
      </c>
      <c r="D5799" t="s">
        <v>29701</v>
      </c>
      <c r="E5799">
        <v>950</v>
      </c>
      <c r="F5799" s="43">
        <v>1.5720382385890701E-5</v>
      </c>
      <c r="H5799" t="s">
        <v>9016</v>
      </c>
    </row>
    <row r="5800" spans="1:8" x14ac:dyDescent="0.3">
      <c r="A5800" t="s">
        <v>29792</v>
      </c>
      <c r="B5800" t="s">
        <v>9115</v>
      </c>
      <c r="C5800" t="s">
        <v>29394</v>
      </c>
      <c r="D5800" t="s">
        <v>29701</v>
      </c>
      <c r="E5800">
        <v>1428</v>
      </c>
      <c r="F5800" s="43">
        <v>2.3630216891633599E-5</v>
      </c>
      <c r="H5800" t="s">
        <v>9115</v>
      </c>
    </row>
    <row r="5801" spans="1:8" x14ac:dyDescent="0.3">
      <c r="A5801" t="s">
        <v>29793</v>
      </c>
      <c r="B5801" t="s">
        <v>9130</v>
      </c>
      <c r="C5801" t="s">
        <v>29394</v>
      </c>
      <c r="D5801" t="s">
        <v>29701</v>
      </c>
      <c r="E5801">
        <v>1226</v>
      </c>
      <c r="F5801" s="43">
        <v>2.0287567163265301E-5</v>
      </c>
      <c r="H5801" t="s">
        <v>9130</v>
      </c>
    </row>
    <row r="5802" spans="1:8" x14ac:dyDescent="0.3">
      <c r="A5802" t="s">
        <v>29794</v>
      </c>
      <c r="B5802" t="s">
        <v>9303</v>
      </c>
      <c r="C5802" t="s">
        <v>29394</v>
      </c>
      <c r="D5802" t="s">
        <v>29701</v>
      </c>
      <c r="E5802">
        <v>355</v>
      </c>
      <c r="F5802" s="43">
        <v>5.8744586810433704E-6</v>
      </c>
      <c r="H5802" t="s">
        <v>9303</v>
      </c>
    </row>
    <row r="5803" spans="1:8" x14ac:dyDescent="0.3">
      <c r="A5803" t="s">
        <v>29795</v>
      </c>
      <c r="B5803" t="s">
        <v>9465</v>
      </c>
      <c r="C5803" t="s">
        <v>29394</v>
      </c>
      <c r="D5803" t="s">
        <v>29701</v>
      </c>
      <c r="E5803">
        <v>1662</v>
      </c>
      <c r="F5803" s="43">
        <v>2.75023952898425E-5</v>
      </c>
      <c r="H5803" t="s">
        <v>9465</v>
      </c>
    </row>
    <row r="5804" spans="1:8" x14ac:dyDescent="0.3">
      <c r="A5804" t="s">
        <v>29796</v>
      </c>
      <c r="B5804" t="s">
        <v>9466</v>
      </c>
      <c r="C5804" t="s">
        <v>29394</v>
      </c>
      <c r="D5804" t="s">
        <v>29701</v>
      </c>
      <c r="E5804">
        <v>159</v>
      </c>
      <c r="F5804" s="43">
        <v>2.6310955782701302E-6</v>
      </c>
      <c r="H5804" t="s">
        <v>9466</v>
      </c>
    </row>
    <row r="5805" spans="1:8" x14ac:dyDescent="0.3">
      <c r="A5805" t="s">
        <v>29797</v>
      </c>
      <c r="B5805" t="s">
        <v>9337</v>
      </c>
      <c r="C5805" t="s">
        <v>29394</v>
      </c>
      <c r="D5805" t="s">
        <v>29701</v>
      </c>
      <c r="E5805">
        <v>545</v>
      </c>
      <c r="F5805" s="43">
        <v>9.0185351582215101E-6</v>
      </c>
      <c r="H5805" t="s">
        <v>9337</v>
      </c>
    </row>
    <row r="5806" spans="1:8" x14ac:dyDescent="0.3">
      <c r="A5806" t="s">
        <v>29798</v>
      </c>
      <c r="B5806" t="s">
        <v>9485</v>
      </c>
      <c r="C5806" t="s">
        <v>29394</v>
      </c>
      <c r="D5806" t="s">
        <v>29701</v>
      </c>
      <c r="E5806">
        <v>124</v>
      </c>
      <c r="F5806" s="43">
        <v>2.05192359563205E-6</v>
      </c>
      <c r="H5806" t="s">
        <v>9485</v>
      </c>
    </row>
    <row r="5807" spans="1:8" x14ac:dyDescent="0.3">
      <c r="A5807" t="s">
        <v>29799</v>
      </c>
      <c r="B5807" t="s">
        <v>9688</v>
      </c>
      <c r="C5807" t="s">
        <v>29394</v>
      </c>
      <c r="D5807" t="s">
        <v>29701</v>
      </c>
      <c r="E5807">
        <v>1341</v>
      </c>
      <c r="F5807" s="43">
        <v>2.21905608205047E-5</v>
      </c>
      <c r="H5807" t="s">
        <v>9688</v>
      </c>
    </row>
    <row r="5808" spans="1:8" x14ac:dyDescent="0.3">
      <c r="A5808" t="s">
        <v>29800</v>
      </c>
      <c r="B5808" t="s">
        <v>9761</v>
      </c>
      <c r="C5808" t="s">
        <v>29394</v>
      </c>
      <c r="D5808" t="s">
        <v>29701</v>
      </c>
      <c r="E5808">
        <v>268</v>
      </c>
      <c r="F5808" s="43">
        <v>4.4348026099144296E-6</v>
      </c>
      <c r="H5808" t="s">
        <v>9761</v>
      </c>
    </row>
    <row r="5809" spans="1:8" x14ac:dyDescent="0.3">
      <c r="A5809" t="s">
        <v>29801</v>
      </c>
      <c r="B5809" t="s">
        <v>9878</v>
      </c>
      <c r="C5809" t="s">
        <v>29394</v>
      </c>
      <c r="D5809" t="s">
        <v>29701</v>
      </c>
      <c r="E5809">
        <v>955</v>
      </c>
      <c r="F5809" s="43">
        <v>1.58031212405533E-5</v>
      </c>
      <c r="H5809" t="s">
        <v>9878</v>
      </c>
    </row>
    <row r="5810" spans="1:8" x14ac:dyDescent="0.3">
      <c r="A5810" t="s">
        <v>29802</v>
      </c>
      <c r="B5810" t="s">
        <v>9959</v>
      </c>
      <c r="C5810" t="s">
        <v>29394</v>
      </c>
      <c r="D5810" t="s">
        <v>29701</v>
      </c>
      <c r="E5810">
        <v>1382</v>
      </c>
      <c r="F5810" s="43">
        <v>2.2869019428737899E-5</v>
      </c>
      <c r="H5810" t="s">
        <v>9959</v>
      </c>
    </row>
    <row r="5811" spans="1:8" x14ac:dyDescent="0.3">
      <c r="A5811" t="s">
        <v>29803</v>
      </c>
      <c r="B5811" t="s">
        <v>10006</v>
      </c>
      <c r="C5811" t="s">
        <v>29394</v>
      </c>
      <c r="D5811" t="s">
        <v>29701</v>
      </c>
      <c r="E5811">
        <v>214</v>
      </c>
      <c r="F5811" s="43">
        <v>3.54122297955854E-6</v>
      </c>
      <c r="H5811" t="s">
        <v>10006</v>
      </c>
    </row>
    <row r="5812" spans="1:8" x14ac:dyDescent="0.3">
      <c r="A5812" t="s">
        <v>29804</v>
      </c>
      <c r="B5812" t="s">
        <v>10495</v>
      </c>
      <c r="C5812" t="s">
        <v>29394</v>
      </c>
      <c r="D5812" t="s">
        <v>29701</v>
      </c>
      <c r="E5812">
        <v>689</v>
      </c>
      <c r="F5812" s="43">
        <v>1.14014141725039E-5</v>
      </c>
      <c r="H5812" t="s">
        <v>10495</v>
      </c>
    </row>
    <row r="5813" spans="1:8" x14ac:dyDescent="0.3">
      <c r="A5813" t="s">
        <v>29805</v>
      </c>
      <c r="B5813" t="s">
        <v>10580</v>
      </c>
      <c r="C5813" t="s">
        <v>29394</v>
      </c>
      <c r="D5813" t="s">
        <v>29701</v>
      </c>
      <c r="E5813">
        <v>735</v>
      </c>
      <c r="F5813" s="43">
        <v>1.21626116353997E-5</v>
      </c>
      <c r="H5813" t="s">
        <v>10580</v>
      </c>
    </row>
    <row r="5814" spans="1:8" x14ac:dyDescent="0.3">
      <c r="A5814" t="s">
        <v>29806</v>
      </c>
      <c r="B5814" t="s">
        <v>10590</v>
      </c>
      <c r="C5814" t="s">
        <v>29394</v>
      </c>
      <c r="D5814" t="s">
        <v>29701</v>
      </c>
      <c r="E5814">
        <v>1925</v>
      </c>
      <c r="F5814" s="43">
        <v>3.1854459045094299E-5</v>
      </c>
      <c r="H5814" t="s">
        <v>10590</v>
      </c>
    </row>
    <row r="5815" spans="1:8" x14ac:dyDescent="0.3">
      <c r="A5815" t="s">
        <v>29807</v>
      </c>
      <c r="B5815" t="s">
        <v>10668</v>
      </c>
      <c r="C5815" t="s">
        <v>29394</v>
      </c>
      <c r="D5815" t="s">
        <v>29701</v>
      </c>
      <c r="E5815">
        <v>3255</v>
      </c>
      <c r="F5815" s="43">
        <v>5.3862994385341301E-5</v>
      </c>
      <c r="H5815" t="s">
        <v>10668</v>
      </c>
    </row>
    <row r="5816" spans="1:8" x14ac:dyDescent="0.3">
      <c r="A5816" t="s">
        <v>29808</v>
      </c>
      <c r="B5816" t="s">
        <v>11088</v>
      </c>
      <c r="C5816" t="s">
        <v>29394</v>
      </c>
      <c r="D5816" t="s">
        <v>29701</v>
      </c>
      <c r="E5816">
        <v>22025</v>
      </c>
      <c r="F5816" s="43">
        <v>3.64464654788677E-4</v>
      </c>
      <c r="H5816" t="s">
        <v>11088</v>
      </c>
    </row>
    <row r="5817" spans="1:8" x14ac:dyDescent="0.3">
      <c r="A5817" t="s">
        <v>29809</v>
      </c>
      <c r="B5817" t="s">
        <v>11363</v>
      </c>
      <c r="C5817" t="s">
        <v>29394</v>
      </c>
      <c r="D5817" t="s">
        <v>29701</v>
      </c>
      <c r="E5817">
        <v>697</v>
      </c>
      <c r="F5817" s="43">
        <v>1.1533796339964001E-5</v>
      </c>
      <c r="H5817" t="s">
        <v>11363</v>
      </c>
    </row>
    <row r="5818" spans="1:8" x14ac:dyDescent="0.3">
      <c r="A5818" t="s">
        <v>29810</v>
      </c>
      <c r="B5818" t="s">
        <v>11445</v>
      </c>
      <c r="C5818" t="s">
        <v>29394</v>
      </c>
      <c r="D5818" t="s">
        <v>29701</v>
      </c>
      <c r="E5818">
        <v>979</v>
      </c>
      <c r="F5818" s="43">
        <v>1.62002677429337E-5</v>
      </c>
      <c r="H5818" t="s">
        <v>11445</v>
      </c>
    </row>
    <row r="5819" spans="1:8" x14ac:dyDescent="0.3">
      <c r="A5819" t="s">
        <v>29811</v>
      </c>
      <c r="B5819" t="s">
        <v>11447</v>
      </c>
      <c r="C5819" t="s">
        <v>29394</v>
      </c>
      <c r="D5819" t="s">
        <v>29701</v>
      </c>
      <c r="E5819">
        <v>1844</v>
      </c>
      <c r="F5819" s="43">
        <v>3.0514089599560501E-5</v>
      </c>
      <c r="H5819" t="s">
        <v>11447</v>
      </c>
    </row>
    <row r="5820" spans="1:8" x14ac:dyDescent="0.3">
      <c r="A5820" t="s">
        <v>29812</v>
      </c>
      <c r="B5820" t="s">
        <v>11812</v>
      </c>
      <c r="C5820" t="s">
        <v>29394</v>
      </c>
      <c r="D5820" t="s">
        <v>29701</v>
      </c>
      <c r="E5820">
        <v>1064</v>
      </c>
      <c r="F5820" s="43">
        <v>1.7606828272197601E-5</v>
      </c>
      <c r="H5820" t="s">
        <v>11812</v>
      </c>
    </row>
    <row r="5821" spans="1:8" x14ac:dyDescent="0.3">
      <c r="A5821" t="s">
        <v>29813</v>
      </c>
      <c r="B5821" t="s">
        <v>11963</v>
      </c>
      <c r="C5821" t="s">
        <v>29394</v>
      </c>
      <c r="D5821" t="s">
        <v>29701</v>
      </c>
      <c r="E5821">
        <v>2451</v>
      </c>
      <c r="F5821" s="43">
        <v>4.0558586555597997E-5</v>
      </c>
      <c r="H5821" t="s">
        <v>11963</v>
      </c>
    </row>
    <row r="5822" spans="1:8" x14ac:dyDescent="0.3">
      <c r="A5822" t="s">
        <v>29814</v>
      </c>
      <c r="B5822" t="s">
        <v>12106</v>
      </c>
      <c r="C5822" t="s">
        <v>29394</v>
      </c>
      <c r="D5822" t="s">
        <v>29701</v>
      </c>
      <c r="E5822">
        <v>558</v>
      </c>
      <c r="F5822" s="43">
        <v>9.23365618034423E-6</v>
      </c>
      <c r="H5822" t="s">
        <v>12106</v>
      </c>
    </row>
    <row r="5823" spans="1:8" x14ac:dyDescent="0.3">
      <c r="A5823" t="s">
        <v>29815</v>
      </c>
      <c r="B5823" t="s">
        <v>12118</v>
      </c>
      <c r="C5823" t="s">
        <v>29394</v>
      </c>
      <c r="D5823" t="s">
        <v>29701</v>
      </c>
      <c r="E5823">
        <v>2267</v>
      </c>
      <c r="F5823" s="43">
        <v>3.7513796704015001E-5</v>
      </c>
      <c r="H5823" t="s">
        <v>12118</v>
      </c>
    </row>
    <row r="5824" spans="1:8" x14ac:dyDescent="0.3">
      <c r="A5824" t="s">
        <v>29816</v>
      </c>
      <c r="B5824" t="s">
        <v>12812</v>
      </c>
      <c r="C5824" t="s">
        <v>29394</v>
      </c>
      <c r="D5824" t="s">
        <v>29701</v>
      </c>
      <c r="E5824">
        <v>1577</v>
      </c>
      <c r="F5824" s="43">
        <v>2.60958347605786E-5</v>
      </c>
      <c r="H5824" t="s">
        <v>12812</v>
      </c>
    </row>
    <row r="5825" spans="1:8" x14ac:dyDescent="0.3">
      <c r="A5825" t="s">
        <v>29817</v>
      </c>
      <c r="B5825" t="s">
        <v>12820</v>
      </c>
      <c r="C5825" t="s">
        <v>29394</v>
      </c>
      <c r="D5825" t="s">
        <v>29701</v>
      </c>
      <c r="E5825">
        <v>878</v>
      </c>
      <c r="F5825" s="43">
        <v>1.45289428787495E-5</v>
      </c>
      <c r="H5825" t="s">
        <v>12820</v>
      </c>
    </row>
    <row r="5826" spans="1:8" x14ac:dyDescent="0.3">
      <c r="A5826" t="s">
        <v>29818</v>
      </c>
      <c r="B5826" t="s">
        <v>12822</v>
      </c>
      <c r="C5826" t="s">
        <v>29394</v>
      </c>
      <c r="D5826" t="s">
        <v>29701</v>
      </c>
      <c r="E5826">
        <v>300</v>
      </c>
      <c r="F5826" s="43">
        <v>4.9643312797549602E-6</v>
      </c>
      <c r="H5826" t="s">
        <v>12822</v>
      </c>
    </row>
    <row r="5827" spans="1:8" x14ac:dyDescent="0.3">
      <c r="A5827" t="s">
        <v>29819</v>
      </c>
      <c r="B5827" t="s">
        <v>12846</v>
      </c>
      <c r="C5827" t="s">
        <v>29394</v>
      </c>
      <c r="D5827" t="s">
        <v>29701</v>
      </c>
      <c r="E5827">
        <v>459</v>
      </c>
      <c r="F5827" s="43">
        <v>7.5954268580250899E-6</v>
      </c>
      <c r="H5827" t="s">
        <v>12846</v>
      </c>
    </row>
    <row r="5828" spans="1:8" x14ac:dyDescent="0.3">
      <c r="A5828" t="s">
        <v>29820</v>
      </c>
      <c r="B5828" t="s">
        <v>12907</v>
      </c>
      <c r="C5828" t="s">
        <v>29394</v>
      </c>
      <c r="D5828" t="s">
        <v>29701</v>
      </c>
      <c r="E5828">
        <v>826</v>
      </c>
      <c r="F5828" s="43">
        <v>1.36684587902587E-5</v>
      </c>
      <c r="H5828" t="s">
        <v>12907</v>
      </c>
    </row>
    <row r="5829" spans="1:8" x14ac:dyDescent="0.3">
      <c r="A5829" t="s">
        <v>29821</v>
      </c>
      <c r="B5829" t="s">
        <v>13004</v>
      </c>
      <c r="C5829" t="s">
        <v>29394</v>
      </c>
      <c r="D5829" t="s">
        <v>29701</v>
      </c>
      <c r="E5829">
        <v>335</v>
      </c>
      <c r="F5829" s="43">
        <v>5.5435032623930399E-6</v>
      </c>
      <c r="H5829" t="s">
        <v>13004</v>
      </c>
    </row>
    <row r="5830" spans="1:8" x14ac:dyDescent="0.3">
      <c r="A5830" t="s">
        <v>29822</v>
      </c>
      <c r="B5830" t="s">
        <v>13035</v>
      </c>
      <c r="C5830" t="s">
        <v>29394</v>
      </c>
      <c r="D5830" t="s">
        <v>29701</v>
      </c>
      <c r="E5830">
        <v>764</v>
      </c>
      <c r="F5830" s="43">
        <v>1.2642496992442601E-5</v>
      </c>
      <c r="H5830" t="s">
        <v>13035</v>
      </c>
    </row>
    <row r="5831" spans="1:8" x14ac:dyDescent="0.3">
      <c r="A5831" t="s">
        <v>29823</v>
      </c>
      <c r="B5831" t="s">
        <v>13201</v>
      </c>
      <c r="C5831" t="s">
        <v>29394</v>
      </c>
      <c r="D5831" t="s">
        <v>29701</v>
      </c>
      <c r="E5831">
        <v>2275</v>
      </c>
      <c r="F5831" s="43">
        <v>3.7646178871475098E-5</v>
      </c>
      <c r="H5831" t="s">
        <v>13201</v>
      </c>
    </row>
    <row r="5832" spans="1:8" x14ac:dyDescent="0.3">
      <c r="A5832" t="s">
        <v>29824</v>
      </c>
      <c r="B5832" t="s">
        <v>13460</v>
      </c>
      <c r="C5832" t="s">
        <v>29394</v>
      </c>
      <c r="D5832" t="s">
        <v>29701</v>
      </c>
      <c r="E5832">
        <v>1129</v>
      </c>
      <c r="F5832" s="43">
        <v>1.86824333828112E-5</v>
      </c>
      <c r="H5832" t="s">
        <v>13460</v>
      </c>
    </row>
    <row r="5833" spans="1:8" x14ac:dyDescent="0.3">
      <c r="A5833" t="s">
        <v>29825</v>
      </c>
      <c r="B5833" t="s">
        <v>13564</v>
      </c>
      <c r="C5833" t="s">
        <v>29394</v>
      </c>
      <c r="D5833" t="s">
        <v>29701</v>
      </c>
      <c r="E5833">
        <v>987</v>
      </c>
      <c r="F5833" s="43">
        <v>1.6332649910393801E-5</v>
      </c>
      <c r="H5833" t="s">
        <v>13564</v>
      </c>
    </row>
    <row r="5834" spans="1:8" x14ac:dyDescent="0.3">
      <c r="A5834" t="s">
        <v>29826</v>
      </c>
      <c r="B5834" t="s">
        <v>13579</v>
      </c>
      <c r="C5834" t="s">
        <v>29394</v>
      </c>
      <c r="D5834" t="s">
        <v>29701</v>
      </c>
      <c r="E5834">
        <v>559</v>
      </c>
      <c r="F5834" s="43">
        <v>9.2502039512767396E-6</v>
      </c>
      <c r="H5834" t="s">
        <v>13579</v>
      </c>
    </row>
    <row r="5835" spans="1:8" x14ac:dyDescent="0.3">
      <c r="A5835" t="s">
        <v>29827</v>
      </c>
      <c r="B5835" t="s">
        <v>13590</v>
      </c>
      <c r="C5835" t="s">
        <v>29394</v>
      </c>
      <c r="D5835" t="s">
        <v>29701</v>
      </c>
      <c r="E5835">
        <v>1064</v>
      </c>
      <c r="F5835" s="43">
        <v>1.7606828272197601E-5</v>
      </c>
      <c r="H5835" t="s">
        <v>13590</v>
      </c>
    </row>
    <row r="5836" spans="1:8" x14ac:dyDescent="0.3">
      <c r="A5836" t="s">
        <v>29828</v>
      </c>
      <c r="B5836" t="s">
        <v>14086</v>
      </c>
      <c r="C5836" t="s">
        <v>29394</v>
      </c>
      <c r="D5836" t="s">
        <v>29701</v>
      </c>
      <c r="E5836">
        <v>537</v>
      </c>
      <c r="F5836" s="43">
        <v>8.8861529907613806E-6</v>
      </c>
      <c r="H5836" t="s">
        <v>14086</v>
      </c>
    </row>
    <row r="5837" spans="1:8" x14ac:dyDescent="0.3">
      <c r="A5837" t="s">
        <v>29829</v>
      </c>
      <c r="B5837" t="s">
        <v>14187</v>
      </c>
      <c r="C5837" t="s">
        <v>29394</v>
      </c>
      <c r="D5837" t="s">
        <v>29701</v>
      </c>
      <c r="E5837">
        <v>1387</v>
      </c>
      <c r="F5837" s="43">
        <v>2.29517582834004E-5</v>
      </c>
      <c r="H5837" t="s">
        <v>14187</v>
      </c>
    </row>
    <row r="5838" spans="1:8" x14ac:dyDescent="0.3">
      <c r="A5838" t="s">
        <v>29830</v>
      </c>
      <c r="B5838" t="s">
        <v>29831</v>
      </c>
      <c r="C5838" t="s">
        <v>29394</v>
      </c>
      <c r="D5838" t="s">
        <v>29701</v>
      </c>
      <c r="E5838">
        <v>635</v>
      </c>
      <c r="F5838" s="43">
        <v>1.0507834542147999E-5</v>
      </c>
      <c r="H5838" t="s">
        <v>29831</v>
      </c>
    </row>
    <row r="5839" spans="1:8" x14ac:dyDescent="0.3">
      <c r="A5839" t="s">
        <v>29832</v>
      </c>
      <c r="B5839" t="s">
        <v>14220</v>
      </c>
      <c r="C5839" t="s">
        <v>29394</v>
      </c>
      <c r="D5839" t="s">
        <v>29701</v>
      </c>
      <c r="E5839">
        <v>368</v>
      </c>
      <c r="F5839" s="43">
        <v>6.0895797031660801E-6</v>
      </c>
      <c r="H5839" t="s">
        <v>14220</v>
      </c>
    </row>
    <row r="5840" spans="1:8" x14ac:dyDescent="0.3">
      <c r="A5840" t="s">
        <v>29833</v>
      </c>
      <c r="B5840" t="s">
        <v>14246</v>
      </c>
      <c r="C5840" t="s">
        <v>29394</v>
      </c>
      <c r="D5840" t="s">
        <v>29701</v>
      </c>
      <c r="E5840">
        <v>260</v>
      </c>
      <c r="F5840" s="43">
        <v>4.3024204424543001E-6</v>
      </c>
      <c r="H5840" t="s">
        <v>14246</v>
      </c>
    </row>
    <row r="5841" spans="1:8" x14ac:dyDescent="0.3">
      <c r="A5841" t="s">
        <v>29834</v>
      </c>
      <c r="B5841" t="s">
        <v>14431</v>
      </c>
      <c r="C5841" t="s">
        <v>29394</v>
      </c>
      <c r="D5841" t="s">
        <v>29701</v>
      </c>
      <c r="E5841">
        <v>758</v>
      </c>
      <c r="F5841" s="43">
        <v>1.2543210366847501E-5</v>
      </c>
      <c r="H5841" t="s">
        <v>14431</v>
      </c>
    </row>
    <row r="5842" spans="1:8" x14ac:dyDescent="0.3">
      <c r="A5842" t="s">
        <v>29835</v>
      </c>
      <c r="B5842" t="s">
        <v>14571</v>
      </c>
      <c r="C5842" t="s">
        <v>29394</v>
      </c>
      <c r="D5842" t="s">
        <v>29701</v>
      </c>
      <c r="E5842">
        <v>744</v>
      </c>
      <c r="F5842" s="43">
        <v>1.23115415737923E-5</v>
      </c>
      <c r="H5842" t="s">
        <v>14571</v>
      </c>
    </row>
    <row r="5843" spans="1:8" x14ac:dyDescent="0.3">
      <c r="A5843" t="s">
        <v>29836</v>
      </c>
      <c r="B5843" t="s">
        <v>14576</v>
      </c>
      <c r="C5843" t="s">
        <v>29394</v>
      </c>
      <c r="D5843" t="s">
        <v>29701</v>
      </c>
      <c r="E5843">
        <v>2331</v>
      </c>
      <c r="F5843" s="43">
        <v>3.8572854043696003E-5</v>
      </c>
      <c r="H5843" t="s">
        <v>14576</v>
      </c>
    </row>
    <row r="5844" spans="1:8" x14ac:dyDescent="0.3">
      <c r="A5844" t="s">
        <v>29837</v>
      </c>
      <c r="B5844" t="s">
        <v>15430</v>
      </c>
      <c r="C5844" t="s">
        <v>29394</v>
      </c>
      <c r="D5844" t="s">
        <v>29701</v>
      </c>
      <c r="E5844">
        <v>728</v>
      </c>
      <c r="F5844" s="43">
        <v>1.2046777238872E-5</v>
      </c>
      <c r="H5844" t="s">
        <v>15430</v>
      </c>
    </row>
    <row r="5845" spans="1:8" x14ac:dyDescent="0.3">
      <c r="A5845" t="s">
        <v>29838</v>
      </c>
      <c r="B5845" t="s">
        <v>15452</v>
      </c>
      <c r="C5845" t="s">
        <v>29394</v>
      </c>
      <c r="D5845" t="s">
        <v>29701</v>
      </c>
      <c r="E5845">
        <v>11236</v>
      </c>
      <c r="F5845" s="43">
        <v>1.8593075419775601E-4</v>
      </c>
      <c r="H5845" t="s">
        <v>15452</v>
      </c>
    </row>
    <row r="5846" spans="1:8" x14ac:dyDescent="0.3">
      <c r="A5846" t="s">
        <v>29839</v>
      </c>
      <c r="B5846" t="s">
        <v>7783</v>
      </c>
      <c r="C5846" t="s">
        <v>29394</v>
      </c>
      <c r="D5846" t="s">
        <v>29840</v>
      </c>
      <c r="E5846">
        <v>1380</v>
      </c>
      <c r="F5846" s="43">
        <v>2.2835923886872799E-5</v>
      </c>
      <c r="H5846" t="s">
        <v>7783</v>
      </c>
    </row>
    <row r="5847" spans="1:8" x14ac:dyDescent="0.3">
      <c r="A5847" t="s">
        <v>29841</v>
      </c>
      <c r="B5847" t="s">
        <v>7860</v>
      </c>
      <c r="C5847" t="s">
        <v>29394</v>
      </c>
      <c r="D5847" t="s">
        <v>29840</v>
      </c>
      <c r="E5847">
        <v>7660</v>
      </c>
      <c r="F5847" s="43">
        <v>1.26755925343077E-4</v>
      </c>
      <c r="H5847" t="s">
        <v>7860</v>
      </c>
    </row>
    <row r="5848" spans="1:8" x14ac:dyDescent="0.3">
      <c r="A5848" t="s">
        <v>29842</v>
      </c>
      <c r="B5848" t="s">
        <v>7903</v>
      </c>
      <c r="C5848" t="s">
        <v>29394</v>
      </c>
      <c r="D5848" t="s">
        <v>29840</v>
      </c>
      <c r="E5848">
        <v>4914</v>
      </c>
      <c r="F5848" s="43">
        <v>8.13157463623863E-5</v>
      </c>
      <c r="H5848" t="s">
        <v>7903</v>
      </c>
    </row>
    <row r="5849" spans="1:8" x14ac:dyDescent="0.3">
      <c r="A5849" t="s">
        <v>29843</v>
      </c>
      <c r="B5849" t="s">
        <v>8036</v>
      </c>
      <c r="C5849" t="s">
        <v>29394</v>
      </c>
      <c r="D5849" t="s">
        <v>29840</v>
      </c>
      <c r="E5849">
        <v>5333</v>
      </c>
      <c r="F5849" s="43">
        <v>8.8249262383110696E-5</v>
      </c>
      <c r="H5849" t="s">
        <v>8036</v>
      </c>
    </row>
    <row r="5850" spans="1:8" x14ac:dyDescent="0.3">
      <c r="A5850" t="s">
        <v>29844</v>
      </c>
      <c r="B5850" t="s">
        <v>8121</v>
      </c>
      <c r="C5850" t="s">
        <v>29394</v>
      </c>
      <c r="D5850" t="s">
        <v>29840</v>
      </c>
      <c r="E5850">
        <v>52830</v>
      </c>
      <c r="F5850" s="43">
        <v>8.7421873836484904E-4</v>
      </c>
      <c r="H5850" t="s">
        <v>24070</v>
      </c>
    </row>
    <row r="5851" spans="1:8" x14ac:dyDescent="0.3">
      <c r="A5851" t="s">
        <v>29845</v>
      </c>
      <c r="B5851" t="s">
        <v>8180</v>
      </c>
      <c r="C5851" t="s">
        <v>29394</v>
      </c>
      <c r="D5851" t="s">
        <v>29840</v>
      </c>
      <c r="E5851">
        <v>2251</v>
      </c>
      <c r="F5851" s="43">
        <v>3.7249032369094698E-5</v>
      </c>
      <c r="H5851" t="s">
        <v>8180</v>
      </c>
    </row>
    <row r="5852" spans="1:8" x14ac:dyDescent="0.3">
      <c r="A5852" t="s">
        <v>29846</v>
      </c>
      <c r="B5852" t="s">
        <v>8317</v>
      </c>
      <c r="C5852" t="s">
        <v>29394</v>
      </c>
      <c r="D5852" t="s">
        <v>29840</v>
      </c>
      <c r="E5852">
        <v>5705</v>
      </c>
      <c r="F5852" s="43">
        <v>9.4405033170006795E-5</v>
      </c>
      <c r="H5852" t="s">
        <v>8317</v>
      </c>
    </row>
    <row r="5853" spans="1:8" x14ac:dyDescent="0.3">
      <c r="A5853" t="s">
        <v>29847</v>
      </c>
      <c r="B5853" t="s">
        <v>8756</v>
      </c>
      <c r="C5853" t="s">
        <v>29394</v>
      </c>
      <c r="D5853" t="s">
        <v>29840</v>
      </c>
      <c r="E5853">
        <v>1782</v>
      </c>
      <c r="F5853" s="43">
        <v>2.9488127801744501E-5</v>
      </c>
      <c r="H5853" t="s">
        <v>8756</v>
      </c>
    </row>
    <row r="5854" spans="1:8" x14ac:dyDescent="0.3">
      <c r="A5854" t="s">
        <v>29848</v>
      </c>
      <c r="B5854" t="s">
        <v>8757</v>
      </c>
      <c r="C5854" t="s">
        <v>29394</v>
      </c>
      <c r="D5854" t="s">
        <v>29840</v>
      </c>
      <c r="E5854">
        <v>5657</v>
      </c>
      <c r="F5854" s="43">
        <v>9.3610740165245995E-5</v>
      </c>
      <c r="H5854" t="s">
        <v>8757</v>
      </c>
    </row>
    <row r="5855" spans="1:8" x14ac:dyDescent="0.3">
      <c r="A5855" t="s">
        <v>29849</v>
      </c>
      <c r="B5855" t="s">
        <v>8830</v>
      </c>
      <c r="C5855" t="s">
        <v>29394</v>
      </c>
      <c r="D5855" t="s">
        <v>29840</v>
      </c>
      <c r="E5855">
        <v>5785</v>
      </c>
      <c r="F5855" s="43">
        <v>9.5728854844608202E-5</v>
      </c>
      <c r="H5855" t="s">
        <v>8830</v>
      </c>
    </row>
    <row r="5856" spans="1:8" x14ac:dyDescent="0.3">
      <c r="A5856" t="s">
        <v>29850</v>
      </c>
      <c r="B5856" t="s">
        <v>8852</v>
      </c>
      <c r="C5856" t="s">
        <v>29394</v>
      </c>
      <c r="D5856" t="s">
        <v>29840</v>
      </c>
      <c r="E5856">
        <v>1902</v>
      </c>
      <c r="F5856" s="43">
        <v>3.1473860313646401E-5</v>
      </c>
      <c r="H5856" t="s">
        <v>8852</v>
      </c>
    </row>
    <row r="5857" spans="1:8" x14ac:dyDescent="0.3">
      <c r="A5857" t="s">
        <v>29851</v>
      </c>
      <c r="B5857" t="s">
        <v>8935</v>
      </c>
      <c r="C5857" t="s">
        <v>29394</v>
      </c>
      <c r="D5857" t="s">
        <v>29840</v>
      </c>
      <c r="E5857">
        <v>5428</v>
      </c>
      <c r="F5857" s="43">
        <v>8.9821300621699795E-5</v>
      </c>
      <c r="H5857" t="s">
        <v>8935</v>
      </c>
    </row>
    <row r="5858" spans="1:8" x14ac:dyDescent="0.3">
      <c r="A5858" t="s">
        <v>29852</v>
      </c>
      <c r="B5858" t="s">
        <v>9002</v>
      </c>
      <c r="C5858" t="s">
        <v>29394</v>
      </c>
      <c r="D5858" t="s">
        <v>29840</v>
      </c>
      <c r="E5858">
        <v>9773</v>
      </c>
      <c r="F5858" s="43">
        <v>1.6172136532348401E-4</v>
      </c>
      <c r="H5858" t="s">
        <v>9002</v>
      </c>
    </row>
    <row r="5859" spans="1:8" x14ac:dyDescent="0.3">
      <c r="A5859" t="s">
        <v>29853</v>
      </c>
      <c r="B5859" t="s">
        <v>9033</v>
      </c>
      <c r="C5859" t="s">
        <v>29394</v>
      </c>
      <c r="D5859" t="s">
        <v>29840</v>
      </c>
      <c r="E5859">
        <v>1594</v>
      </c>
      <c r="F5859" s="43">
        <v>2.6377146866431399E-5</v>
      </c>
      <c r="H5859" t="s">
        <v>9033</v>
      </c>
    </row>
    <row r="5860" spans="1:8" x14ac:dyDescent="0.3">
      <c r="A5860" t="s">
        <v>29854</v>
      </c>
      <c r="B5860" t="s">
        <v>9042</v>
      </c>
      <c r="C5860" t="s">
        <v>29394</v>
      </c>
      <c r="D5860" t="s">
        <v>29840</v>
      </c>
      <c r="E5860">
        <v>19036</v>
      </c>
      <c r="F5860" s="43">
        <v>3.1500336747138498E-4</v>
      </c>
      <c r="H5860" t="s">
        <v>9042</v>
      </c>
    </row>
    <row r="5861" spans="1:8" x14ac:dyDescent="0.3">
      <c r="A5861" t="s">
        <v>29855</v>
      </c>
      <c r="B5861" t="s">
        <v>9090</v>
      </c>
      <c r="C5861" t="s">
        <v>29394</v>
      </c>
      <c r="D5861" t="s">
        <v>29840</v>
      </c>
      <c r="E5861">
        <v>6886</v>
      </c>
      <c r="F5861" s="43">
        <v>1.13947950641309E-4</v>
      </c>
      <c r="H5861" t="s">
        <v>9090</v>
      </c>
    </row>
    <row r="5862" spans="1:8" x14ac:dyDescent="0.3">
      <c r="A5862" t="s">
        <v>29856</v>
      </c>
      <c r="B5862" t="s">
        <v>9092</v>
      </c>
      <c r="C5862" t="s">
        <v>29394</v>
      </c>
      <c r="D5862" t="s">
        <v>29840</v>
      </c>
      <c r="E5862">
        <v>8056</v>
      </c>
      <c r="F5862" s="43">
        <v>1.33308842632353E-4</v>
      </c>
      <c r="H5862" t="s">
        <v>9092</v>
      </c>
    </row>
    <row r="5863" spans="1:8" x14ac:dyDescent="0.3">
      <c r="A5863" t="s">
        <v>29857</v>
      </c>
      <c r="B5863" t="s">
        <v>9152</v>
      </c>
      <c r="C5863" t="s">
        <v>29394</v>
      </c>
      <c r="D5863" t="s">
        <v>29840</v>
      </c>
      <c r="E5863">
        <v>13705</v>
      </c>
      <c r="F5863" s="43">
        <v>2.2678720063013899E-4</v>
      </c>
      <c r="H5863" t="s">
        <v>9152</v>
      </c>
    </row>
    <row r="5864" spans="1:8" x14ac:dyDescent="0.3">
      <c r="A5864" t="s">
        <v>29858</v>
      </c>
      <c r="B5864" t="s">
        <v>9154</v>
      </c>
      <c r="C5864" t="s">
        <v>29394</v>
      </c>
      <c r="D5864" t="s">
        <v>29840</v>
      </c>
      <c r="E5864">
        <v>20828</v>
      </c>
      <c r="F5864" s="43">
        <v>3.4465697298245398E-4</v>
      </c>
      <c r="H5864" t="s">
        <v>9154</v>
      </c>
    </row>
    <row r="5865" spans="1:8" x14ac:dyDescent="0.3">
      <c r="A5865" t="s">
        <v>29859</v>
      </c>
      <c r="B5865" t="s">
        <v>9199</v>
      </c>
      <c r="C5865" t="s">
        <v>29394</v>
      </c>
      <c r="D5865" t="s">
        <v>29840</v>
      </c>
      <c r="E5865">
        <v>10001</v>
      </c>
      <c r="F5865" s="43">
        <v>1.6549425709609799E-4</v>
      </c>
      <c r="H5865" t="s">
        <v>9199</v>
      </c>
    </row>
    <row r="5866" spans="1:8" x14ac:dyDescent="0.3">
      <c r="A5866" t="s">
        <v>29860</v>
      </c>
      <c r="B5866" t="s">
        <v>9216</v>
      </c>
      <c r="C5866" t="s">
        <v>29394</v>
      </c>
      <c r="D5866" t="s">
        <v>29840</v>
      </c>
      <c r="E5866">
        <v>8180</v>
      </c>
      <c r="F5866" s="43">
        <v>1.3536076622798501E-4</v>
      </c>
      <c r="H5866" t="s">
        <v>9216</v>
      </c>
    </row>
    <row r="5867" spans="1:8" x14ac:dyDescent="0.3">
      <c r="A5867" t="s">
        <v>29861</v>
      </c>
      <c r="B5867" t="s">
        <v>9239</v>
      </c>
      <c r="C5867" t="s">
        <v>29394</v>
      </c>
      <c r="D5867" t="s">
        <v>29840</v>
      </c>
      <c r="E5867">
        <v>75640</v>
      </c>
      <c r="F5867" s="43">
        <v>1.2516733933355499E-3</v>
      </c>
      <c r="H5867" t="s">
        <v>24070</v>
      </c>
    </row>
    <row r="5868" spans="1:8" x14ac:dyDescent="0.3">
      <c r="A5868" t="s">
        <v>29862</v>
      </c>
      <c r="B5868" t="s">
        <v>9297</v>
      </c>
      <c r="C5868" t="s">
        <v>29394</v>
      </c>
      <c r="D5868" t="s">
        <v>29840</v>
      </c>
      <c r="E5868">
        <v>1608</v>
      </c>
      <c r="F5868" s="43">
        <v>2.6608815659486601E-5</v>
      </c>
      <c r="H5868" t="s">
        <v>9297</v>
      </c>
    </row>
    <row r="5869" spans="1:8" x14ac:dyDescent="0.3">
      <c r="A5869" t="s">
        <v>29863</v>
      </c>
      <c r="B5869" t="s">
        <v>9313</v>
      </c>
      <c r="C5869" t="s">
        <v>29394</v>
      </c>
      <c r="D5869" t="s">
        <v>29840</v>
      </c>
      <c r="E5869">
        <v>1193</v>
      </c>
      <c r="F5869" s="43">
        <v>1.9741490722492199E-5</v>
      </c>
      <c r="H5869" t="s">
        <v>9313</v>
      </c>
    </row>
    <row r="5870" spans="1:8" x14ac:dyDescent="0.3">
      <c r="A5870" t="s">
        <v>29864</v>
      </c>
      <c r="B5870" t="s">
        <v>9417</v>
      </c>
      <c r="C5870" t="s">
        <v>29394</v>
      </c>
      <c r="D5870" t="s">
        <v>29840</v>
      </c>
      <c r="E5870">
        <v>1509</v>
      </c>
      <c r="F5870" s="43">
        <v>2.49705863371674E-5</v>
      </c>
      <c r="H5870" t="s">
        <v>9417</v>
      </c>
    </row>
    <row r="5871" spans="1:8" x14ac:dyDescent="0.3">
      <c r="A5871" t="s">
        <v>29865</v>
      </c>
      <c r="B5871" t="s">
        <v>9326</v>
      </c>
      <c r="C5871" t="s">
        <v>29394</v>
      </c>
      <c r="D5871" t="s">
        <v>29840</v>
      </c>
      <c r="E5871">
        <v>3934</v>
      </c>
      <c r="F5871" s="43">
        <v>6.5098930848520001E-5</v>
      </c>
      <c r="H5871" t="s">
        <v>9326</v>
      </c>
    </row>
    <row r="5872" spans="1:8" x14ac:dyDescent="0.3">
      <c r="A5872" t="s">
        <v>29866</v>
      </c>
      <c r="B5872" t="s">
        <v>9342</v>
      </c>
      <c r="C5872" t="s">
        <v>29394</v>
      </c>
      <c r="D5872" t="s">
        <v>29840</v>
      </c>
      <c r="E5872">
        <v>22882</v>
      </c>
      <c r="F5872" s="43">
        <v>3.7864609447784298E-4</v>
      </c>
      <c r="H5872" t="s">
        <v>9342</v>
      </c>
    </row>
    <row r="5873" spans="1:8" x14ac:dyDescent="0.3">
      <c r="A5873" t="s">
        <v>29867</v>
      </c>
      <c r="B5873" t="s">
        <v>9710</v>
      </c>
      <c r="C5873" t="s">
        <v>29394</v>
      </c>
      <c r="D5873" t="s">
        <v>29840</v>
      </c>
      <c r="E5873">
        <v>5024</v>
      </c>
      <c r="F5873" s="43">
        <v>8.3136001164963103E-5</v>
      </c>
      <c r="H5873" t="s">
        <v>9710</v>
      </c>
    </row>
    <row r="5874" spans="1:8" x14ac:dyDescent="0.3">
      <c r="A5874" t="s">
        <v>29868</v>
      </c>
      <c r="B5874" t="s">
        <v>9713</v>
      </c>
      <c r="C5874" t="s">
        <v>29394</v>
      </c>
      <c r="D5874" t="s">
        <v>29840</v>
      </c>
      <c r="E5874">
        <v>8496</v>
      </c>
      <c r="F5874" s="43">
        <v>1.4058986184266E-4</v>
      </c>
      <c r="H5874" t="s">
        <v>9713</v>
      </c>
    </row>
    <row r="5875" spans="1:8" x14ac:dyDescent="0.3">
      <c r="A5875" t="s">
        <v>29869</v>
      </c>
      <c r="B5875" t="s">
        <v>9836</v>
      </c>
      <c r="C5875" t="s">
        <v>29394</v>
      </c>
      <c r="D5875" t="s">
        <v>29840</v>
      </c>
      <c r="E5875">
        <v>440</v>
      </c>
      <c r="F5875" s="43">
        <v>7.2810192103072801E-6</v>
      </c>
      <c r="H5875" t="s">
        <v>9836</v>
      </c>
    </row>
    <row r="5876" spans="1:8" x14ac:dyDescent="0.3">
      <c r="A5876" t="s">
        <v>29870</v>
      </c>
      <c r="B5876" t="s">
        <v>10008</v>
      </c>
      <c r="C5876" t="s">
        <v>29394</v>
      </c>
      <c r="D5876" t="s">
        <v>29840</v>
      </c>
      <c r="E5876">
        <v>1256</v>
      </c>
      <c r="F5876" s="43">
        <v>2.0784000291240799E-5</v>
      </c>
      <c r="H5876" t="s">
        <v>10008</v>
      </c>
    </row>
    <row r="5877" spans="1:8" x14ac:dyDescent="0.3">
      <c r="A5877" t="s">
        <v>29871</v>
      </c>
      <c r="B5877" t="s">
        <v>10224</v>
      </c>
      <c r="C5877" t="s">
        <v>29394</v>
      </c>
      <c r="D5877" t="s">
        <v>29840</v>
      </c>
      <c r="E5877">
        <v>7110</v>
      </c>
      <c r="F5877" s="43">
        <v>1.17654651330193E-4</v>
      </c>
      <c r="H5877" t="s">
        <v>10224</v>
      </c>
    </row>
    <row r="5878" spans="1:8" x14ac:dyDescent="0.3">
      <c r="A5878" t="s">
        <v>29872</v>
      </c>
      <c r="B5878" t="s">
        <v>10317</v>
      </c>
      <c r="C5878" t="s">
        <v>29394</v>
      </c>
      <c r="D5878" t="s">
        <v>29840</v>
      </c>
      <c r="E5878">
        <v>2167</v>
      </c>
      <c r="F5878" s="43">
        <v>3.58590196107633E-5</v>
      </c>
      <c r="H5878" t="s">
        <v>10317</v>
      </c>
    </row>
    <row r="5879" spans="1:8" x14ac:dyDescent="0.3">
      <c r="A5879" t="s">
        <v>29873</v>
      </c>
      <c r="B5879" t="s">
        <v>10564</v>
      </c>
      <c r="C5879" t="s">
        <v>29394</v>
      </c>
      <c r="D5879" t="s">
        <v>29840</v>
      </c>
      <c r="E5879">
        <v>849</v>
      </c>
      <c r="F5879" s="43">
        <v>1.4049057521706499E-5</v>
      </c>
      <c r="H5879" t="s">
        <v>10564</v>
      </c>
    </row>
    <row r="5880" spans="1:8" x14ac:dyDescent="0.3">
      <c r="A5880" t="s">
        <v>29874</v>
      </c>
      <c r="B5880" t="s">
        <v>10585</v>
      </c>
      <c r="C5880" t="s">
        <v>29394</v>
      </c>
      <c r="D5880" t="s">
        <v>29840</v>
      </c>
      <c r="E5880">
        <v>1504</v>
      </c>
      <c r="F5880" s="43">
        <v>2.4887847482504899E-5</v>
      </c>
      <c r="H5880" t="s">
        <v>10585</v>
      </c>
    </row>
    <row r="5881" spans="1:8" x14ac:dyDescent="0.3">
      <c r="A5881" t="s">
        <v>29875</v>
      </c>
      <c r="B5881" t="s">
        <v>10635</v>
      </c>
      <c r="C5881" t="s">
        <v>29394</v>
      </c>
      <c r="D5881" t="s">
        <v>29840</v>
      </c>
      <c r="E5881">
        <v>4921</v>
      </c>
      <c r="F5881" s="43">
        <v>8.1431580758913901E-5</v>
      </c>
      <c r="H5881" t="s">
        <v>10635</v>
      </c>
    </row>
    <row r="5882" spans="1:8" x14ac:dyDescent="0.3">
      <c r="A5882" t="s">
        <v>29876</v>
      </c>
      <c r="B5882" t="s">
        <v>10660</v>
      </c>
      <c r="C5882" t="s">
        <v>29394</v>
      </c>
      <c r="D5882" t="s">
        <v>29840</v>
      </c>
      <c r="E5882">
        <v>8733</v>
      </c>
      <c r="F5882" s="43">
        <v>1.4451168355366701E-4</v>
      </c>
      <c r="H5882" t="s">
        <v>10660</v>
      </c>
    </row>
    <row r="5883" spans="1:8" x14ac:dyDescent="0.3">
      <c r="A5883" t="s">
        <v>29877</v>
      </c>
      <c r="B5883" t="s">
        <v>10734</v>
      </c>
      <c r="C5883" t="s">
        <v>29394</v>
      </c>
      <c r="D5883" t="s">
        <v>29840</v>
      </c>
      <c r="E5883">
        <v>648</v>
      </c>
      <c r="F5883" s="43">
        <v>1.0722955564270701E-5</v>
      </c>
      <c r="H5883" t="s">
        <v>10734</v>
      </c>
    </row>
    <row r="5884" spans="1:8" x14ac:dyDescent="0.3">
      <c r="A5884" t="s">
        <v>29878</v>
      </c>
      <c r="B5884" t="s">
        <v>10736</v>
      </c>
      <c r="C5884" t="s">
        <v>29394</v>
      </c>
      <c r="D5884" t="s">
        <v>29840</v>
      </c>
      <c r="E5884">
        <v>2239</v>
      </c>
      <c r="F5884" s="43">
        <v>3.7050459117904501E-5</v>
      </c>
      <c r="H5884" t="s">
        <v>10736</v>
      </c>
    </row>
    <row r="5885" spans="1:8" x14ac:dyDescent="0.3">
      <c r="A5885" t="s">
        <v>29879</v>
      </c>
      <c r="B5885" t="s">
        <v>10838</v>
      </c>
      <c r="C5885" t="s">
        <v>29394</v>
      </c>
      <c r="D5885" t="s">
        <v>29840</v>
      </c>
      <c r="E5885">
        <v>663</v>
      </c>
      <c r="F5885" s="43">
        <v>1.0971172128258501E-5</v>
      </c>
      <c r="H5885" t="s">
        <v>10838</v>
      </c>
    </row>
    <row r="5886" spans="1:8" x14ac:dyDescent="0.3">
      <c r="A5886" t="s">
        <v>29880</v>
      </c>
      <c r="B5886" t="s">
        <v>10864</v>
      </c>
      <c r="C5886" t="s">
        <v>29394</v>
      </c>
      <c r="D5886" t="s">
        <v>29840</v>
      </c>
      <c r="E5886">
        <v>3640</v>
      </c>
      <c r="F5886" s="43">
        <v>6.0233886194360202E-5</v>
      </c>
      <c r="H5886" t="s">
        <v>10864</v>
      </c>
    </row>
    <row r="5887" spans="1:8" x14ac:dyDescent="0.3">
      <c r="A5887" t="s">
        <v>29881</v>
      </c>
      <c r="B5887" t="s">
        <v>10958</v>
      </c>
      <c r="C5887" t="s">
        <v>29394</v>
      </c>
      <c r="D5887" t="s">
        <v>29840</v>
      </c>
      <c r="E5887">
        <v>7085</v>
      </c>
      <c r="F5887" s="43">
        <v>1.1724095705688E-4</v>
      </c>
      <c r="H5887" t="s">
        <v>10958</v>
      </c>
    </row>
    <row r="5888" spans="1:8" x14ac:dyDescent="0.3">
      <c r="A5888" t="s">
        <v>29882</v>
      </c>
      <c r="B5888" t="s">
        <v>10972</v>
      </c>
      <c r="C5888" t="s">
        <v>29394</v>
      </c>
      <c r="D5888" t="s">
        <v>29840</v>
      </c>
      <c r="E5888">
        <v>10559</v>
      </c>
      <c r="F5888" s="43">
        <v>1.74727913276442E-4</v>
      </c>
      <c r="H5888" t="s">
        <v>10972</v>
      </c>
    </row>
    <row r="5889" spans="1:8" x14ac:dyDescent="0.3">
      <c r="A5889" t="s">
        <v>29883</v>
      </c>
      <c r="B5889" t="s">
        <v>11281</v>
      </c>
      <c r="C5889" t="s">
        <v>29394</v>
      </c>
      <c r="D5889" t="s">
        <v>29840</v>
      </c>
      <c r="E5889">
        <v>715</v>
      </c>
      <c r="F5889" s="43">
        <v>1.1831656216749301E-5</v>
      </c>
      <c r="H5889" t="s">
        <v>11281</v>
      </c>
    </row>
    <row r="5890" spans="1:8" x14ac:dyDescent="0.3">
      <c r="A5890" t="s">
        <v>29884</v>
      </c>
      <c r="B5890" t="s">
        <v>11293</v>
      </c>
      <c r="C5890" t="s">
        <v>29394</v>
      </c>
      <c r="D5890" t="s">
        <v>29840</v>
      </c>
      <c r="E5890">
        <v>1157</v>
      </c>
      <c r="F5890" s="43">
        <v>1.9145770968921598E-5</v>
      </c>
      <c r="H5890" t="s">
        <v>11293</v>
      </c>
    </row>
    <row r="5891" spans="1:8" x14ac:dyDescent="0.3">
      <c r="A5891" t="s">
        <v>29885</v>
      </c>
      <c r="B5891" t="s">
        <v>11427</v>
      </c>
      <c r="C5891" t="s">
        <v>29394</v>
      </c>
      <c r="D5891" t="s">
        <v>29840</v>
      </c>
      <c r="E5891">
        <v>14539</v>
      </c>
      <c r="F5891" s="43">
        <v>2.4058804158785799E-4</v>
      </c>
      <c r="H5891" t="s">
        <v>11427</v>
      </c>
    </row>
    <row r="5892" spans="1:8" x14ac:dyDescent="0.3">
      <c r="A5892" t="s">
        <v>29886</v>
      </c>
      <c r="B5892" t="s">
        <v>11450</v>
      </c>
      <c r="C5892" t="s">
        <v>29394</v>
      </c>
      <c r="D5892" t="s">
        <v>29840</v>
      </c>
      <c r="E5892">
        <v>10558</v>
      </c>
      <c r="F5892" s="43">
        <v>1.7471136550551E-4</v>
      </c>
      <c r="H5892" t="s">
        <v>11450</v>
      </c>
    </row>
    <row r="5893" spans="1:8" x14ac:dyDescent="0.3">
      <c r="A5893" t="s">
        <v>29887</v>
      </c>
      <c r="B5893" t="s">
        <v>11457</v>
      </c>
      <c r="C5893" t="s">
        <v>29394</v>
      </c>
      <c r="D5893" t="s">
        <v>29840</v>
      </c>
      <c r="E5893">
        <v>39409</v>
      </c>
      <c r="F5893" s="43">
        <v>6.5213110467954403E-4</v>
      </c>
      <c r="H5893" t="s">
        <v>11457</v>
      </c>
    </row>
    <row r="5894" spans="1:8" x14ac:dyDescent="0.3">
      <c r="A5894" t="s">
        <v>29888</v>
      </c>
      <c r="B5894" t="s">
        <v>11575</v>
      </c>
      <c r="C5894" t="s">
        <v>29394</v>
      </c>
      <c r="D5894" t="s">
        <v>29840</v>
      </c>
      <c r="E5894">
        <v>40297</v>
      </c>
      <c r="F5894" s="43">
        <v>6.6682552526761902E-4</v>
      </c>
      <c r="H5894" t="s">
        <v>11575</v>
      </c>
    </row>
    <row r="5895" spans="1:8" x14ac:dyDescent="0.3">
      <c r="A5895" t="s">
        <v>29889</v>
      </c>
      <c r="B5895" t="s">
        <v>11634</v>
      </c>
      <c r="C5895" t="s">
        <v>29394</v>
      </c>
      <c r="D5895" t="s">
        <v>29840</v>
      </c>
      <c r="E5895">
        <v>2345</v>
      </c>
      <c r="F5895" s="43">
        <v>3.88045228367513E-5</v>
      </c>
      <c r="H5895" t="s">
        <v>11634</v>
      </c>
    </row>
    <row r="5896" spans="1:8" x14ac:dyDescent="0.3">
      <c r="A5896" t="s">
        <v>29890</v>
      </c>
      <c r="B5896" t="s">
        <v>11786</v>
      </c>
      <c r="C5896" t="s">
        <v>29394</v>
      </c>
      <c r="D5896" t="s">
        <v>29840</v>
      </c>
      <c r="E5896">
        <v>3258</v>
      </c>
      <c r="F5896" s="43">
        <v>5.3912637698138898E-5</v>
      </c>
      <c r="H5896" t="s">
        <v>11786</v>
      </c>
    </row>
    <row r="5897" spans="1:8" x14ac:dyDescent="0.3">
      <c r="A5897" t="s">
        <v>29891</v>
      </c>
      <c r="B5897" t="s">
        <v>11898</v>
      </c>
      <c r="C5897" t="s">
        <v>29394</v>
      </c>
      <c r="D5897" t="s">
        <v>29840</v>
      </c>
      <c r="E5897">
        <v>27070</v>
      </c>
      <c r="F5897" s="43">
        <v>4.47948159143223E-4</v>
      </c>
      <c r="H5897" t="s">
        <v>11898</v>
      </c>
    </row>
    <row r="5898" spans="1:8" x14ac:dyDescent="0.3">
      <c r="A5898" t="s">
        <v>29892</v>
      </c>
      <c r="B5898" t="s">
        <v>12526</v>
      </c>
      <c r="C5898" t="s">
        <v>29394</v>
      </c>
      <c r="D5898" t="s">
        <v>29840</v>
      </c>
      <c r="E5898">
        <v>24796</v>
      </c>
      <c r="F5898" s="43">
        <v>4.1031852804268001E-4</v>
      </c>
      <c r="H5898" t="s">
        <v>12526</v>
      </c>
    </row>
    <row r="5899" spans="1:8" x14ac:dyDescent="0.3">
      <c r="A5899" t="s">
        <v>29893</v>
      </c>
      <c r="B5899" t="s">
        <v>12696</v>
      </c>
      <c r="C5899" t="s">
        <v>29394</v>
      </c>
      <c r="D5899" t="s">
        <v>29840</v>
      </c>
      <c r="E5899">
        <v>11012</v>
      </c>
      <c r="F5899" s="43">
        <v>1.8222405350887201E-4</v>
      </c>
      <c r="H5899" t="s">
        <v>12696</v>
      </c>
    </row>
    <row r="5900" spans="1:8" x14ac:dyDescent="0.3">
      <c r="A5900" t="s">
        <v>29894</v>
      </c>
      <c r="B5900" t="s">
        <v>12718</v>
      </c>
      <c r="C5900" t="s">
        <v>29394</v>
      </c>
      <c r="D5900" t="s">
        <v>29840</v>
      </c>
      <c r="E5900">
        <v>2920</v>
      </c>
      <c r="F5900" s="43">
        <v>4.8319491122948302E-5</v>
      </c>
      <c r="H5900" t="s">
        <v>12718</v>
      </c>
    </row>
    <row r="5901" spans="1:8" x14ac:dyDescent="0.3">
      <c r="A5901" t="s">
        <v>29895</v>
      </c>
      <c r="B5901" t="s">
        <v>12861</v>
      </c>
      <c r="C5901" t="s">
        <v>29394</v>
      </c>
      <c r="D5901" t="s">
        <v>29840</v>
      </c>
      <c r="E5901">
        <v>2382</v>
      </c>
      <c r="F5901" s="43">
        <v>3.94167903612544E-5</v>
      </c>
      <c r="H5901" t="s">
        <v>12861</v>
      </c>
    </row>
    <row r="5902" spans="1:8" x14ac:dyDescent="0.3">
      <c r="A5902" t="s">
        <v>29896</v>
      </c>
      <c r="B5902" t="s">
        <v>12897</v>
      </c>
      <c r="C5902" t="s">
        <v>29394</v>
      </c>
      <c r="D5902" t="s">
        <v>29840</v>
      </c>
      <c r="E5902">
        <v>11504</v>
      </c>
      <c r="F5902" s="43">
        <v>1.9036555680767E-4</v>
      </c>
      <c r="H5902" t="s">
        <v>12897</v>
      </c>
    </row>
    <row r="5903" spans="1:8" x14ac:dyDescent="0.3">
      <c r="A5903" t="s">
        <v>29897</v>
      </c>
      <c r="B5903" t="s">
        <v>12917</v>
      </c>
      <c r="C5903" t="s">
        <v>29394</v>
      </c>
      <c r="D5903" t="s">
        <v>29840</v>
      </c>
      <c r="E5903">
        <v>4657</v>
      </c>
      <c r="F5903" s="43">
        <v>7.7062969232729505E-5</v>
      </c>
      <c r="H5903" t="s">
        <v>12917</v>
      </c>
    </row>
    <row r="5904" spans="1:8" x14ac:dyDescent="0.3">
      <c r="A5904" t="s">
        <v>29898</v>
      </c>
      <c r="B5904" t="s">
        <v>12928</v>
      </c>
      <c r="C5904" t="s">
        <v>29394</v>
      </c>
      <c r="D5904" t="s">
        <v>29840</v>
      </c>
      <c r="E5904">
        <v>3018</v>
      </c>
      <c r="F5904" s="43">
        <v>4.9941172674334902E-5</v>
      </c>
      <c r="H5904" t="s">
        <v>12928</v>
      </c>
    </row>
    <row r="5905" spans="1:8" x14ac:dyDescent="0.3">
      <c r="A5905" t="s">
        <v>29899</v>
      </c>
      <c r="B5905" t="s">
        <v>12955</v>
      </c>
      <c r="C5905" t="s">
        <v>29394</v>
      </c>
      <c r="D5905" t="s">
        <v>29840</v>
      </c>
      <c r="E5905">
        <v>6230</v>
      </c>
      <c r="F5905" s="43">
        <v>1.03092612909578E-4</v>
      </c>
      <c r="H5905" t="s">
        <v>12955</v>
      </c>
    </row>
    <row r="5906" spans="1:8" x14ac:dyDescent="0.3">
      <c r="A5906" t="s">
        <v>29900</v>
      </c>
      <c r="B5906" t="s">
        <v>13120</v>
      </c>
      <c r="C5906" t="s">
        <v>29394</v>
      </c>
      <c r="D5906" t="s">
        <v>29840</v>
      </c>
      <c r="E5906">
        <v>1758</v>
      </c>
      <c r="F5906" s="43">
        <v>2.9090981299364101E-5</v>
      </c>
      <c r="H5906" t="s">
        <v>13120</v>
      </c>
    </row>
    <row r="5907" spans="1:8" x14ac:dyDescent="0.3">
      <c r="A5907" t="s">
        <v>29901</v>
      </c>
      <c r="B5907" t="s">
        <v>13155</v>
      </c>
      <c r="C5907" t="s">
        <v>29394</v>
      </c>
      <c r="D5907" t="s">
        <v>29840</v>
      </c>
      <c r="E5907">
        <v>7719</v>
      </c>
      <c r="F5907" s="43">
        <v>1.2773224382809501E-4</v>
      </c>
      <c r="H5907" t="s">
        <v>13155</v>
      </c>
    </row>
    <row r="5908" spans="1:8" x14ac:dyDescent="0.3">
      <c r="A5908" t="s">
        <v>29902</v>
      </c>
      <c r="B5908" t="s">
        <v>13232</v>
      </c>
      <c r="C5908" t="s">
        <v>29394</v>
      </c>
      <c r="D5908" t="s">
        <v>29840</v>
      </c>
      <c r="E5908">
        <v>1571</v>
      </c>
      <c r="F5908" s="43">
        <v>2.5996548134983501E-5</v>
      </c>
      <c r="H5908" t="s">
        <v>13232</v>
      </c>
    </row>
    <row r="5909" spans="1:8" x14ac:dyDescent="0.3">
      <c r="A5909" t="s">
        <v>29903</v>
      </c>
      <c r="B5909" t="s">
        <v>13233</v>
      </c>
      <c r="C5909" t="s">
        <v>29394</v>
      </c>
      <c r="D5909" t="s">
        <v>29840</v>
      </c>
      <c r="E5909">
        <v>1615</v>
      </c>
      <c r="F5909" s="43">
        <v>2.6724650056014199E-5</v>
      </c>
      <c r="H5909" t="s">
        <v>13233</v>
      </c>
    </row>
    <row r="5910" spans="1:8" x14ac:dyDescent="0.3">
      <c r="A5910" t="s">
        <v>29904</v>
      </c>
      <c r="B5910" t="s">
        <v>13270</v>
      </c>
      <c r="C5910" t="s">
        <v>29394</v>
      </c>
      <c r="D5910" t="s">
        <v>29840</v>
      </c>
      <c r="E5910">
        <v>1747</v>
      </c>
      <c r="F5910" s="43">
        <v>2.8908955819106401E-5</v>
      </c>
      <c r="H5910" t="s">
        <v>13270</v>
      </c>
    </row>
    <row r="5911" spans="1:8" x14ac:dyDescent="0.3">
      <c r="A5911" t="s">
        <v>29905</v>
      </c>
      <c r="B5911" t="s">
        <v>13378</v>
      </c>
      <c r="C5911" t="s">
        <v>29394</v>
      </c>
      <c r="D5911" t="s">
        <v>29840</v>
      </c>
      <c r="E5911">
        <v>1376</v>
      </c>
      <c r="F5911" s="43">
        <v>2.2769732803142801E-5</v>
      </c>
      <c r="H5911" t="s">
        <v>13378</v>
      </c>
    </row>
    <row r="5912" spans="1:8" x14ac:dyDescent="0.3">
      <c r="A5912" t="s">
        <v>29906</v>
      </c>
      <c r="B5912" t="s">
        <v>13384</v>
      </c>
      <c r="C5912" t="s">
        <v>29394</v>
      </c>
      <c r="D5912" t="s">
        <v>29840</v>
      </c>
      <c r="E5912">
        <v>7611</v>
      </c>
      <c r="F5912" s="43">
        <v>1.2594508456738299E-4</v>
      </c>
      <c r="H5912" t="s">
        <v>13384</v>
      </c>
    </row>
    <row r="5913" spans="1:8" x14ac:dyDescent="0.3">
      <c r="A5913" t="s">
        <v>29907</v>
      </c>
      <c r="B5913" t="s">
        <v>13427</v>
      </c>
      <c r="C5913" t="s">
        <v>29394</v>
      </c>
      <c r="D5913" t="s">
        <v>29840</v>
      </c>
      <c r="E5913">
        <v>2412</v>
      </c>
      <c r="F5913" s="43">
        <v>3.9913223489229898E-5</v>
      </c>
      <c r="H5913" t="s">
        <v>13427</v>
      </c>
    </row>
    <row r="5914" spans="1:8" x14ac:dyDescent="0.3">
      <c r="A5914" t="s">
        <v>29908</v>
      </c>
      <c r="B5914" t="s">
        <v>13522</v>
      </c>
      <c r="C5914" t="s">
        <v>29394</v>
      </c>
      <c r="D5914" t="s">
        <v>29840</v>
      </c>
      <c r="E5914">
        <v>3366</v>
      </c>
      <c r="F5914" s="43">
        <v>5.5699796958850702E-5</v>
      </c>
      <c r="H5914" t="s">
        <v>13522</v>
      </c>
    </row>
    <row r="5915" spans="1:8" x14ac:dyDescent="0.3">
      <c r="A5915" t="s">
        <v>29909</v>
      </c>
      <c r="B5915" t="s">
        <v>13566</v>
      </c>
      <c r="C5915" t="s">
        <v>29394</v>
      </c>
      <c r="D5915" t="s">
        <v>29840</v>
      </c>
      <c r="E5915">
        <v>3626</v>
      </c>
      <c r="F5915" s="43">
        <v>6.0002217401304999E-5</v>
      </c>
      <c r="H5915" t="s">
        <v>13566</v>
      </c>
    </row>
    <row r="5916" spans="1:8" x14ac:dyDescent="0.3">
      <c r="A5916" t="s">
        <v>29910</v>
      </c>
      <c r="B5916" t="s">
        <v>13575</v>
      </c>
      <c r="C5916" t="s">
        <v>29394</v>
      </c>
      <c r="D5916" t="s">
        <v>29840</v>
      </c>
      <c r="E5916">
        <v>878</v>
      </c>
      <c r="F5916" s="43">
        <v>1.45289428787495E-5</v>
      </c>
      <c r="H5916" t="s">
        <v>13575</v>
      </c>
    </row>
    <row r="5917" spans="1:8" x14ac:dyDescent="0.3">
      <c r="A5917" t="s">
        <v>29911</v>
      </c>
      <c r="B5917" t="s">
        <v>13593</v>
      </c>
      <c r="C5917" t="s">
        <v>29394</v>
      </c>
      <c r="D5917" t="s">
        <v>29840</v>
      </c>
      <c r="E5917">
        <v>463</v>
      </c>
      <c r="F5917" s="43">
        <v>7.6616179417551606E-6</v>
      </c>
      <c r="H5917" t="s">
        <v>13593</v>
      </c>
    </row>
    <row r="5918" spans="1:8" x14ac:dyDescent="0.3">
      <c r="A5918" t="s">
        <v>29912</v>
      </c>
      <c r="B5918" t="s">
        <v>13732</v>
      </c>
      <c r="C5918" t="s">
        <v>29394</v>
      </c>
      <c r="D5918" t="s">
        <v>29840</v>
      </c>
      <c r="E5918">
        <v>1822</v>
      </c>
      <c r="F5918" s="43">
        <v>3.01500386390451E-5</v>
      </c>
      <c r="H5918" t="s">
        <v>13732</v>
      </c>
    </row>
    <row r="5919" spans="1:8" x14ac:dyDescent="0.3">
      <c r="A5919" t="s">
        <v>29913</v>
      </c>
      <c r="B5919" t="s">
        <v>13855</v>
      </c>
      <c r="C5919" t="s">
        <v>29394</v>
      </c>
      <c r="D5919" t="s">
        <v>29840</v>
      </c>
      <c r="E5919">
        <v>13416</v>
      </c>
      <c r="F5919" s="43">
        <v>2.22004894830642E-4</v>
      </c>
      <c r="H5919" t="s">
        <v>13855</v>
      </c>
    </row>
    <row r="5920" spans="1:8" x14ac:dyDescent="0.3">
      <c r="A5920" t="s">
        <v>29914</v>
      </c>
      <c r="B5920" t="s">
        <v>13886</v>
      </c>
      <c r="C5920" t="s">
        <v>29394</v>
      </c>
      <c r="D5920" t="s">
        <v>29840</v>
      </c>
      <c r="E5920">
        <v>17110</v>
      </c>
      <c r="F5920" s="43">
        <v>2.8313236065535802E-4</v>
      </c>
      <c r="H5920" t="s">
        <v>13886</v>
      </c>
    </row>
    <row r="5921" spans="1:8" x14ac:dyDescent="0.3">
      <c r="A5921" t="s">
        <v>29915</v>
      </c>
      <c r="B5921" t="s">
        <v>13975</v>
      </c>
      <c r="C5921" t="s">
        <v>29394</v>
      </c>
      <c r="D5921" t="s">
        <v>29840</v>
      </c>
      <c r="E5921">
        <v>1022</v>
      </c>
      <c r="F5921" s="43">
        <v>1.6911821893031899E-5</v>
      </c>
      <c r="H5921" t="s">
        <v>13975</v>
      </c>
    </row>
    <row r="5922" spans="1:8" x14ac:dyDescent="0.3">
      <c r="A5922" t="s">
        <v>29916</v>
      </c>
      <c r="B5922" t="s">
        <v>14001</v>
      </c>
      <c r="C5922" t="s">
        <v>29394</v>
      </c>
      <c r="D5922" t="s">
        <v>29840</v>
      </c>
      <c r="E5922">
        <v>12643</v>
      </c>
      <c r="F5922" s="43">
        <v>2.0921346789980701E-4</v>
      </c>
      <c r="H5922" t="s">
        <v>14001</v>
      </c>
    </row>
    <row r="5923" spans="1:8" x14ac:dyDescent="0.3">
      <c r="A5923" t="s">
        <v>29917</v>
      </c>
      <c r="B5923" t="s">
        <v>14060</v>
      </c>
      <c r="C5923" t="s">
        <v>29394</v>
      </c>
      <c r="D5923" t="s">
        <v>29840</v>
      </c>
      <c r="E5923">
        <v>21157</v>
      </c>
      <c r="F5923" s="43">
        <v>3.5010118961925201E-4</v>
      </c>
      <c r="H5923" t="s">
        <v>14060</v>
      </c>
    </row>
    <row r="5924" spans="1:8" x14ac:dyDescent="0.3">
      <c r="A5924" t="s">
        <v>29918</v>
      </c>
      <c r="B5924" t="s">
        <v>14098</v>
      </c>
      <c r="C5924" t="s">
        <v>29394</v>
      </c>
      <c r="D5924" t="s">
        <v>29840</v>
      </c>
      <c r="E5924">
        <v>949</v>
      </c>
      <c r="F5924" s="43">
        <v>1.5703834614958202E-5</v>
      </c>
      <c r="H5924" t="s">
        <v>14098</v>
      </c>
    </row>
    <row r="5925" spans="1:8" x14ac:dyDescent="0.3">
      <c r="A5925" t="s">
        <v>29919</v>
      </c>
      <c r="B5925" t="s">
        <v>14111</v>
      </c>
      <c r="C5925" t="s">
        <v>29394</v>
      </c>
      <c r="D5925" t="s">
        <v>29840</v>
      </c>
      <c r="E5925">
        <v>2000</v>
      </c>
      <c r="F5925" s="43">
        <v>3.3095541865033103E-5</v>
      </c>
      <c r="H5925" t="s">
        <v>14111</v>
      </c>
    </row>
    <row r="5926" spans="1:8" x14ac:dyDescent="0.3">
      <c r="A5926" t="s">
        <v>29920</v>
      </c>
      <c r="B5926" t="s">
        <v>14113</v>
      </c>
      <c r="C5926" t="s">
        <v>29394</v>
      </c>
      <c r="D5926" t="s">
        <v>29840</v>
      </c>
      <c r="E5926">
        <v>11903</v>
      </c>
      <c r="F5926" s="43">
        <v>1.9696811740974401E-4</v>
      </c>
      <c r="H5926" t="s">
        <v>14113</v>
      </c>
    </row>
    <row r="5927" spans="1:8" x14ac:dyDescent="0.3">
      <c r="A5927" t="s">
        <v>29921</v>
      </c>
      <c r="B5927" t="s">
        <v>14295</v>
      </c>
      <c r="C5927" t="s">
        <v>29394</v>
      </c>
      <c r="D5927" t="s">
        <v>29840</v>
      </c>
      <c r="E5927">
        <v>14134</v>
      </c>
      <c r="F5927" s="43">
        <v>2.3388619436018901E-4</v>
      </c>
      <c r="H5927" t="s">
        <v>14295</v>
      </c>
    </row>
    <row r="5928" spans="1:8" x14ac:dyDescent="0.3">
      <c r="A5928" t="s">
        <v>29922</v>
      </c>
      <c r="B5928" t="s">
        <v>14296</v>
      </c>
      <c r="C5928" t="s">
        <v>29394</v>
      </c>
      <c r="D5928" t="s">
        <v>29840</v>
      </c>
      <c r="E5928">
        <v>32503</v>
      </c>
      <c r="F5928" s="43">
        <v>5.3785219861958498E-4</v>
      </c>
      <c r="H5928" t="s">
        <v>14296</v>
      </c>
    </row>
    <row r="5929" spans="1:8" x14ac:dyDescent="0.3">
      <c r="A5929" t="s">
        <v>29923</v>
      </c>
      <c r="B5929" t="s">
        <v>14306</v>
      </c>
      <c r="C5929" t="s">
        <v>29394</v>
      </c>
      <c r="D5929" t="s">
        <v>29840</v>
      </c>
      <c r="E5929">
        <v>2682</v>
      </c>
      <c r="F5929" s="43">
        <v>4.4381121641009298E-5</v>
      </c>
      <c r="H5929" t="s">
        <v>14306</v>
      </c>
    </row>
    <row r="5930" spans="1:8" x14ac:dyDescent="0.3">
      <c r="A5930" t="s">
        <v>29924</v>
      </c>
      <c r="B5930" t="s">
        <v>14141</v>
      </c>
      <c r="C5930" t="s">
        <v>29394</v>
      </c>
      <c r="D5930" t="s">
        <v>29840</v>
      </c>
      <c r="E5930">
        <v>5064</v>
      </c>
      <c r="F5930" s="43">
        <v>8.3797912002263705E-5</v>
      </c>
      <c r="H5930" t="s">
        <v>14141</v>
      </c>
    </row>
    <row r="5931" spans="1:8" x14ac:dyDescent="0.3">
      <c r="A5931" t="s">
        <v>29925</v>
      </c>
      <c r="B5931" t="s">
        <v>14218</v>
      </c>
      <c r="C5931" t="s">
        <v>29394</v>
      </c>
      <c r="D5931" t="s">
        <v>29840</v>
      </c>
      <c r="E5931">
        <v>2276</v>
      </c>
      <c r="F5931" s="43">
        <v>3.7662726642407601E-5</v>
      </c>
      <c r="H5931" t="s">
        <v>14218</v>
      </c>
    </row>
    <row r="5932" spans="1:8" x14ac:dyDescent="0.3">
      <c r="A5932" t="s">
        <v>29926</v>
      </c>
      <c r="B5932" t="s">
        <v>14241</v>
      </c>
      <c r="C5932" t="s">
        <v>29394</v>
      </c>
      <c r="D5932" t="s">
        <v>29840</v>
      </c>
      <c r="E5932">
        <v>14076</v>
      </c>
      <c r="F5932" s="43">
        <v>2.3292642364610301E-4</v>
      </c>
      <c r="H5932" t="s">
        <v>14241</v>
      </c>
    </row>
    <row r="5933" spans="1:8" x14ac:dyDescent="0.3">
      <c r="A5933" t="s">
        <v>29927</v>
      </c>
      <c r="B5933" t="s">
        <v>14568</v>
      </c>
      <c r="C5933" t="s">
        <v>29394</v>
      </c>
      <c r="D5933" t="s">
        <v>29840</v>
      </c>
      <c r="E5933">
        <v>22216</v>
      </c>
      <c r="F5933" s="43">
        <v>3.6762527903678701E-4</v>
      </c>
      <c r="H5933" t="s">
        <v>14568</v>
      </c>
    </row>
    <row r="5934" spans="1:8" x14ac:dyDescent="0.3">
      <c r="A5934" t="s">
        <v>29928</v>
      </c>
      <c r="B5934" t="s">
        <v>14742</v>
      </c>
      <c r="C5934" t="s">
        <v>29394</v>
      </c>
      <c r="D5934" t="s">
        <v>29840</v>
      </c>
      <c r="E5934">
        <v>7509</v>
      </c>
      <c r="F5934" s="43">
        <v>1.24257211932267E-4</v>
      </c>
      <c r="H5934" t="s">
        <v>14742</v>
      </c>
    </row>
    <row r="5935" spans="1:8" x14ac:dyDescent="0.3">
      <c r="A5935" t="s">
        <v>29929</v>
      </c>
      <c r="B5935" t="s">
        <v>14828</v>
      </c>
      <c r="C5935" t="s">
        <v>29394</v>
      </c>
      <c r="D5935" t="s">
        <v>29840</v>
      </c>
      <c r="E5935">
        <v>8148</v>
      </c>
      <c r="F5935" s="43">
        <v>1.34831237558145E-4</v>
      </c>
      <c r="H5935" t="s">
        <v>14828</v>
      </c>
    </row>
    <row r="5936" spans="1:8" x14ac:dyDescent="0.3">
      <c r="A5936" t="s">
        <v>29930</v>
      </c>
      <c r="B5936" t="s">
        <v>14897</v>
      </c>
      <c r="C5936" t="s">
        <v>29394</v>
      </c>
      <c r="D5936" t="s">
        <v>29840</v>
      </c>
      <c r="E5936">
        <v>12587</v>
      </c>
      <c r="F5936" s="43">
        <v>2.0828679272758601E-4</v>
      </c>
      <c r="H5936" t="s">
        <v>14897</v>
      </c>
    </row>
    <row r="5937" spans="1:8" x14ac:dyDescent="0.3">
      <c r="A5937" t="s">
        <v>29931</v>
      </c>
      <c r="B5937" t="s">
        <v>14962</v>
      </c>
      <c r="C5937" t="s">
        <v>29394</v>
      </c>
      <c r="D5937" t="s">
        <v>29840</v>
      </c>
      <c r="E5937">
        <v>13610</v>
      </c>
      <c r="F5937" s="43">
        <v>2.2521516239155001E-4</v>
      </c>
      <c r="H5937" t="s">
        <v>14962</v>
      </c>
    </row>
    <row r="5938" spans="1:8" x14ac:dyDescent="0.3">
      <c r="A5938" t="s">
        <v>29932</v>
      </c>
      <c r="B5938" t="s">
        <v>15004</v>
      </c>
      <c r="C5938" t="s">
        <v>29394</v>
      </c>
      <c r="D5938" t="s">
        <v>29840</v>
      </c>
      <c r="E5938">
        <v>947</v>
      </c>
      <c r="F5938" s="43">
        <v>1.5670739073093199E-5</v>
      </c>
      <c r="H5938" t="s">
        <v>15004</v>
      </c>
    </row>
    <row r="5939" spans="1:8" x14ac:dyDescent="0.3">
      <c r="A5939" t="s">
        <v>29933</v>
      </c>
      <c r="B5939" t="s">
        <v>15145</v>
      </c>
      <c r="C5939" t="s">
        <v>29394</v>
      </c>
      <c r="D5939" t="s">
        <v>29840</v>
      </c>
      <c r="E5939">
        <v>17797</v>
      </c>
      <c r="F5939" s="43">
        <v>2.9450067928599697E-4</v>
      </c>
      <c r="H5939" t="s">
        <v>15145</v>
      </c>
    </row>
    <row r="5940" spans="1:8" x14ac:dyDescent="0.3">
      <c r="A5940" t="s">
        <v>29934</v>
      </c>
      <c r="B5940" t="s">
        <v>15283</v>
      </c>
      <c r="C5940" t="s">
        <v>29394</v>
      </c>
      <c r="D5940" t="s">
        <v>29840</v>
      </c>
      <c r="E5940">
        <v>6658</v>
      </c>
      <c r="F5940" s="43">
        <v>1.10175058868695E-4</v>
      </c>
      <c r="H5940" t="s">
        <v>15283</v>
      </c>
    </row>
    <row r="5941" spans="1:8" x14ac:dyDescent="0.3">
      <c r="A5941" t="s">
        <v>29935</v>
      </c>
      <c r="B5941" t="s">
        <v>15341</v>
      </c>
      <c r="C5941" t="s">
        <v>29394</v>
      </c>
      <c r="D5941" t="s">
        <v>29840</v>
      </c>
      <c r="E5941">
        <v>975</v>
      </c>
      <c r="F5941" s="43">
        <v>1.6134076659203601E-5</v>
      </c>
      <c r="H5941" t="s">
        <v>15341</v>
      </c>
    </row>
    <row r="5942" spans="1:8" x14ac:dyDescent="0.3">
      <c r="A5942" t="s">
        <v>29936</v>
      </c>
      <c r="B5942" t="s">
        <v>15351</v>
      </c>
      <c r="C5942" t="s">
        <v>29394</v>
      </c>
      <c r="D5942" t="s">
        <v>29840</v>
      </c>
      <c r="E5942">
        <v>2807</v>
      </c>
      <c r="F5942" s="43">
        <v>4.6449593007573902E-5</v>
      </c>
      <c r="H5942" t="s">
        <v>15351</v>
      </c>
    </row>
    <row r="5943" spans="1:8" x14ac:dyDescent="0.3">
      <c r="A5943" t="s">
        <v>29937</v>
      </c>
      <c r="B5943" t="s">
        <v>15600</v>
      </c>
      <c r="C5943" t="s">
        <v>29394</v>
      </c>
      <c r="D5943" t="s">
        <v>29840</v>
      </c>
      <c r="E5943">
        <v>6066</v>
      </c>
      <c r="F5943" s="43">
        <v>1.00378778476645E-4</v>
      </c>
      <c r="H5943" t="s">
        <v>15600</v>
      </c>
    </row>
    <row r="5944" spans="1:8" x14ac:dyDescent="0.3">
      <c r="A5944" t="s">
        <v>29938</v>
      </c>
      <c r="B5944" t="s">
        <v>15609</v>
      </c>
      <c r="C5944" t="s">
        <v>29394</v>
      </c>
      <c r="D5944" t="s">
        <v>29840</v>
      </c>
      <c r="E5944">
        <v>10715</v>
      </c>
      <c r="F5944" s="43">
        <v>1.7730936554191499E-4</v>
      </c>
      <c r="H5944" t="s">
        <v>15609</v>
      </c>
    </row>
    <row r="5945" spans="1:8" x14ac:dyDescent="0.3">
      <c r="A5945" t="s">
        <v>29939</v>
      </c>
      <c r="B5945" t="s">
        <v>15741</v>
      </c>
      <c r="C5945" t="s">
        <v>29394</v>
      </c>
      <c r="D5945" t="s">
        <v>29840</v>
      </c>
      <c r="E5945">
        <v>7020</v>
      </c>
      <c r="F5945" s="43">
        <v>1.16165351946266E-4</v>
      </c>
      <c r="H5945" t="s">
        <v>15741</v>
      </c>
    </row>
    <row r="5946" spans="1:8" x14ac:dyDescent="0.3">
      <c r="A5946" t="s">
        <v>29940</v>
      </c>
      <c r="B5946" t="s">
        <v>10401</v>
      </c>
      <c r="C5946" t="s">
        <v>29394</v>
      </c>
      <c r="D5946" t="s">
        <v>29840</v>
      </c>
      <c r="E5946">
        <v>3673</v>
      </c>
      <c r="F5946" s="43">
        <v>6.0779962635133202E-5</v>
      </c>
      <c r="H5946" t="s">
        <v>10401</v>
      </c>
    </row>
    <row r="5947" spans="1:8" x14ac:dyDescent="0.3">
      <c r="A5947" t="s">
        <v>29941</v>
      </c>
      <c r="B5947" t="s">
        <v>9619</v>
      </c>
      <c r="C5947" t="s">
        <v>29394</v>
      </c>
      <c r="D5947" t="s">
        <v>29840</v>
      </c>
      <c r="E5947">
        <v>7684</v>
      </c>
      <c r="F5947" s="43">
        <v>1.2715307184545701E-4</v>
      </c>
      <c r="H5947" t="s">
        <v>9619</v>
      </c>
    </row>
    <row r="5948" spans="1:8" x14ac:dyDescent="0.3">
      <c r="A5948" t="s">
        <v>29942</v>
      </c>
      <c r="B5948" t="s">
        <v>9213</v>
      </c>
      <c r="C5948" t="s">
        <v>29394</v>
      </c>
      <c r="D5948" t="s">
        <v>29840</v>
      </c>
      <c r="E5948">
        <v>6651</v>
      </c>
      <c r="F5948" s="43">
        <v>1.1005922447216699E-4</v>
      </c>
      <c r="H5948" t="s">
        <v>9213</v>
      </c>
    </row>
    <row r="5949" spans="1:8" x14ac:dyDescent="0.3">
      <c r="A5949" t="s">
        <v>29943</v>
      </c>
      <c r="B5949" t="s">
        <v>14007</v>
      </c>
      <c r="C5949" t="s">
        <v>29394</v>
      </c>
      <c r="D5949" t="s">
        <v>29840</v>
      </c>
      <c r="E5949">
        <v>6306</v>
      </c>
      <c r="F5949" s="43">
        <v>1.04350243500449E-4</v>
      </c>
      <c r="H5949" t="s">
        <v>14007</v>
      </c>
    </row>
    <row r="5950" spans="1:8" x14ac:dyDescent="0.3">
      <c r="A5950" t="s">
        <v>29944</v>
      </c>
      <c r="B5950" t="s">
        <v>7786</v>
      </c>
      <c r="C5950" t="s">
        <v>29394</v>
      </c>
      <c r="D5950" t="s">
        <v>29840</v>
      </c>
      <c r="E5950">
        <v>8062</v>
      </c>
      <c r="F5950" s="43">
        <v>1.3340812925794799E-4</v>
      </c>
      <c r="H5950" t="s">
        <v>7786</v>
      </c>
    </row>
    <row r="5951" spans="1:8" x14ac:dyDescent="0.3">
      <c r="A5951" t="s">
        <v>29945</v>
      </c>
      <c r="B5951" t="s">
        <v>7922</v>
      </c>
      <c r="C5951" t="s">
        <v>29394</v>
      </c>
      <c r="D5951" t="s">
        <v>29840</v>
      </c>
      <c r="E5951">
        <v>2836</v>
      </c>
      <c r="F5951" s="43">
        <v>4.6929478364616898E-5</v>
      </c>
      <c r="H5951" t="s">
        <v>7922</v>
      </c>
    </row>
    <row r="5952" spans="1:8" x14ac:dyDescent="0.3">
      <c r="A5952" t="s">
        <v>29946</v>
      </c>
      <c r="B5952" t="s">
        <v>7975</v>
      </c>
      <c r="C5952" t="s">
        <v>29394</v>
      </c>
      <c r="D5952" t="s">
        <v>29840</v>
      </c>
      <c r="E5952">
        <v>5802</v>
      </c>
      <c r="F5952" s="43">
        <v>9.6010166950460899E-5</v>
      </c>
      <c r="H5952" t="s">
        <v>7975</v>
      </c>
    </row>
    <row r="5953" spans="1:8" x14ac:dyDescent="0.3">
      <c r="A5953" t="s">
        <v>29947</v>
      </c>
      <c r="B5953" t="s">
        <v>7977</v>
      </c>
      <c r="C5953" t="s">
        <v>29394</v>
      </c>
      <c r="D5953" t="s">
        <v>29840</v>
      </c>
      <c r="E5953">
        <v>2697</v>
      </c>
      <c r="F5953" s="43">
        <v>4.4629338204997098E-5</v>
      </c>
      <c r="H5953" t="s">
        <v>7977</v>
      </c>
    </row>
    <row r="5954" spans="1:8" x14ac:dyDescent="0.3">
      <c r="A5954" t="s">
        <v>29948</v>
      </c>
      <c r="B5954" t="s">
        <v>8053</v>
      </c>
      <c r="C5954" t="s">
        <v>29394</v>
      </c>
      <c r="D5954" t="s">
        <v>29840</v>
      </c>
      <c r="E5954">
        <v>2016</v>
      </c>
      <c r="F5954" s="43">
        <v>3.3360306199953297E-5</v>
      </c>
      <c r="H5954" t="s">
        <v>8053</v>
      </c>
    </row>
    <row r="5955" spans="1:8" x14ac:dyDescent="0.3">
      <c r="A5955" t="s">
        <v>29949</v>
      </c>
      <c r="B5955" t="s">
        <v>8054</v>
      </c>
      <c r="C5955" t="s">
        <v>29394</v>
      </c>
      <c r="D5955" t="s">
        <v>29840</v>
      </c>
      <c r="E5955">
        <v>830</v>
      </c>
      <c r="F5955" s="43">
        <v>1.37346498739887E-5</v>
      </c>
      <c r="H5955" t="s">
        <v>8054</v>
      </c>
    </row>
    <row r="5956" spans="1:8" x14ac:dyDescent="0.3">
      <c r="A5956" t="s">
        <v>29950</v>
      </c>
      <c r="B5956" t="s">
        <v>8268</v>
      </c>
      <c r="C5956" t="s">
        <v>29394</v>
      </c>
      <c r="D5956" t="s">
        <v>29840</v>
      </c>
      <c r="E5956">
        <v>2555</v>
      </c>
      <c r="F5956" s="43">
        <v>4.2279554732579797E-5</v>
      </c>
      <c r="H5956" t="s">
        <v>8268</v>
      </c>
    </row>
    <row r="5957" spans="1:8" x14ac:dyDescent="0.3">
      <c r="A5957" t="s">
        <v>29951</v>
      </c>
      <c r="B5957" t="s">
        <v>8341</v>
      </c>
      <c r="C5957" t="s">
        <v>29394</v>
      </c>
      <c r="D5957" t="s">
        <v>29840</v>
      </c>
      <c r="E5957">
        <v>61489</v>
      </c>
      <c r="F5957" s="43">
        <v>1.0175058868695101E-3</v>
      </c>
      <c r="H5957" t="s">
        <v>24070</v>
      </c>
    </row>
    <row r="5958" spans="1:8" x14ac:dyDescent="0.3">
      <c r="A5958" t="s">
        <v>29952</v>
      </c>
      <c r="B5958" t="s">
        <v>8472</v>
      </c>
      <c r="C5958" t="s">
        <v>29394</v>
      </c>
      <c r="D5958" t="s">
        <v>29840</v>
      </c>
      <c r="E5958">
        <v>1483</v>
      </c>
      <c r="F5958" s="43">
        <v>2.4540344292922001E-5</v>
      </c>
      <c r="H5958" t="s">
        <v>8472</v>
      </c>
    </row>
    <row r="5959" spans="1:8" x14ac:dyDescent="0.3">
      <c r="A5959" t="s">
        <v>29953</v>
      </c>
      <c r="B5959" t="s">
        <v>8683</v>
      </c>
      <c r="C5959" t="s">
        <v>29394</v>
      </c>
      <c r="D5959" t="s">
        <v>29840</v>
      </c>
      <c r="E5959">
        <v>2077</v>
      </c>
      <c r="F5959" s="43">
        <v>3.4369720226836797E-5</v>
      </c>
      <c r="H5959" t="s">
        <v>8683</v>
      </c>
    </row>
    <row r="5960" spans="1:8" x14ac:dyDescent="0.3">
      <c r="A5960" t="s">
        <v>29954</v>
      </c>
      <c r="B5960" t="s">
        <v>8703</v>
      </c>
      <c r="C5960" t="s">
        <v>29394</v>
      </c>
      <c r="D5960" t="s">
        <v>29840</v>
      </c>
      <c r="E5960">
        <v>1824</v>
      </c>
      <c r="F5960" s="43">
        <v>3.01831341809102E-5</v>
      </c>
      <c r="H5960" t="s">
        <v>8703</v>
      </c>
    </row>
    <row r="5961" spans="1:8" x14ac:dyDescent="0.3">
      <c r="A5961" t="s">
        <v>29955</v>
      </c>
      <c r="B5961" t="s">
        <v>8828</v>
      </c>
      <c r="C5961" t="s">
        <v>29394</v>
      </c>
      <c r="D5961" t="s">
        <v>29840</v>
      </c>
      <c r="E5961">
        <v>2616</v>
      </c>
      <c r="F5961" s="43">
        <v>4.3288968759463297E-5</v>
      </c>
      <c r="H5961" t="s">
        <v>8828</v>
      </c>
    </row>
    <row r="5962" spans="1:8" x14ac:dyDescent="0.3">
      <c r="A5962" t="s">
        <v>29956</v>
      </c>
      <c r="B5962" t="s">
        <v>8906</v>
      </c>
      <c r="C5962" t="s">
        <v>29394</v>
      </c>
      <c r="D5962" t="s">
        <v>29840</v>
      </c>
      <c r="E5962">
        <v>1084</v>
      </c>
      <c r="F5962" s="43">
        <v>1.7937783690847902E-5</v>
      </c>
      <c r="H5962" t="s">
        <v>8906</v>
      </c>
    </row>
    <row r="5963" spans="1:8" x14ac:dyDescent="0.3">
      <c r="A5963" t="s">
        <v>29957</v>
      </c>
      <c r="B5963" t="s">
        <v>8908</v>
      </c>
      <c r="C5963" t="s">
        <v>29394</v>
      </c>
      <c r="D5963" t="s">
        <v>29840</v>
      </c>
      <c r="E5963">
        <v>1546</v>
      </c>
      <c r="F5963" s="43">
        <v>2.5582853861670602E-5</v>
      </c>
      <c r="H5963" t="s">
        <v>8908</v>
      </c>
    </row>
    <row r="5964" spans="1:8" x14ac:dyDescent="0.3">
      <c r="A5964" t="s">
        <v>29958</v>
      </c>
      <c r="B5964" t="s">
        <v>9165</v>
      </c>
      <c r="C5964" t="s">
        <v>29394</v>
      </c>
      <c r="D5964" t="s">
        <v>29840</v>
      </c>
      <c r="E5964">
        <v>1474</v>
      </c>
      <c r="F5964" s="43">
        <v>2.4391414354529401E-5</v>
      </c>
      <c r="H5964" t="s">
        <v>9165</v>
      </c>
    </row>
    <row r="5965" spans="1:8" x14ac:dyDescent="0.3">
      <c r="A5965" t="s">
        <v>29959</v>
      </c>
      <c r="B5965" t="s">
        <v>9364</v>
      </c>
      <c r="C5965" t="s">
        <v>29394</v>
      </c>
      <c r="D5965" t="s">
        <v>29840</v>
      </c>
      <c r="E5965">
        <v>935</v>
      </c>
      <c r="F5965" s="43">
        <v>1.5472165821902999E-5</v>
      </c>
      <c r="H5965" t="s">
        <v>9364</v>
      </c>
    </row>
    <row r="5966" spans="1:8" x14ac:dyDescent="0.3">
      <c r="A5966" t="s">
        <v>29960</v>
      </c>
      <c r="B5966" t="s">
        <v>9464</v>
      </c>
      <c r="C5966" t="s">
        <v>29394</v>
      </c>
      <c r="D5966" t="s">
        <v>29840</v>
      </c>
      <c r="E5966">
        <v>1547</v>
      </c>
      <c r="F5966" s="43">
        <v>2.5599401632603101E-5</v>
      </c>
      <c r="H5966" t="s">
        <v>9464</v>
      </c>
    </row>
    <row r="5967" spans="1:8" x14ac:dyDescent="0.3">
      <c r="A5967" t="s">
        <v>29961</v>
      </c>
      <c r="B5967" t="s">
        <v>9468</v>
      </c>
      <c r="C5967" t="s">
        <v>29394</v>
      </c>
      <c r="D5967" t="s">
        <v>29840</v>
      </c>
      <c r="E5967">
        <v>1326</v>
      </c>
      <c r="F5967" s="43">
        <v>2.19423442565169E-5</v>
      </c>
      <c r="H5967" t="s">
        <v>9468</v>
      </c>
    </row>
    <row r="5968" spans="1:8" x14ac:dyDescent="0.3">
      <c r="A5968" t="s">
        <v>29962</v>
      </c>
      <c r="B5968" t="s">
        <v>9483</v>
      </c>
      <c r="C5968" t="s">
        <v>29394</v>
      </c>
      <c r="D5968" t="s">
        <v>29840</v>
      </c>
      <c r="E5968">
        <v>2620</v>
      </c>
      <c r="F5968" s="43">
        <v>4.3355159843193302E-5</v>
      </c>
      <c r="H5968" t="s">
        <v>9483</v>
      </c>
    </row>
    <row r="5969" spans="1:8" x14ac:dyDescent="0.3">
      <c r="A5969" t="s">
        <v>29963</v>
      </c>
      <c r="B5969" t="s">
        <v>9486</v>
      </c>
      <c r="C5969" t="s">
        <v>29394</v>
      </c>
      <c r="D5969" t="s">
        <v>29840</v>
      </c>
      <c r="E5969">
        <v>1389</v>
      </c>
      <c r="F5969" s="43">
        <v>2.29848538252655E-5</v>
      </c>
      <c r="H5969" t="s">
        <v>9486</v>
      </c>
    </row>
    <row r="5970" spans="1:8" x14ac:dyDescent="0.3">
      <c r="A5970" t="s">
        <v>29964</v>
      </c>
      <c r="B5970" t="s">
        <v>9551</v>
      </c>
      <c r="C5970" t="s">
        <v>29394</v>
      </c>
      <c r="D5970" t="s">
        <v>29840</v>
      </c>
      <c r="E5970">
        <v>2091</v>
      </c>
      <c r="F5970" s="43">
        <v>3.4601389019892102E-5</v>
      </c>
      <c r="H5970" t="s">
        <v>9551</v>
      </c>
    </row>
    <row r="5971" spans="1:8" x14ac:dyDescent="0.3">
      <c r="A5971" t="s">
        <v>29965</v>
      </c>
      <c r="B5971" t="s">
        <v>9635</v>
      </c>
      <c r="C5971" t="s">
        <v>29394</v>
      </c>
      <c r="D5971" t="s">
        <v>29840</v>
      </c>
      <c r="E5971">
        <v>3375</v>
      </c>
      <c r="F5971" s="43">
        <v>5.5848726897243303E-5</v>
      </c>
      <c r="H5971" t="s">
        <v>9635</v>
      </c>
    </row>
    <row r="5972" spans="1:8" x14ac:dyDescent="0.3">
      <c r="A5972" t="s">
        <v>29966</v>
      </c>
      <c r="B5972" t="s">
        <v>9683</v>
      </c>
      <c r="C5972" t="s">
        <v>29394</v>
      </c>
      <c r="D5972" t="s">
        <v>29840</v>
      </c>
      <c r="E5972">
        <v>4083</v>
      </c>
      <c r="F5972" s="43">
        <v>6.7564548717464999E-5</v>
      </c>
      <c r="H5972" t="s">
        <v>9683</v>
      </c>
    </row>
    <row r="5973" spans="1:8" x14ac:dyDescent="0.3">
      <c r="A5973" t="s">
        <v>29967</v>
      </c>
      <c r="B5973" t="s">
        <v>9838</v>
      </c>
      <c r="C5973" t="s">
        <v>29394</v>
      </c>
      <c r="D5973" t="s">
        <v>29840</v>
      </c>
      <c r="E5973">
        <v>2476</v>
      </c>
      <c r="F5973" s="43">
        <v>4.09722808289109E-5</v>
      </c>
      <c r="H5973" t="s">
        <v>9838</v>
      </c>
    </row>
    <row r="5974" spans="1:8" x14ac:dyDescent="0.3">
      <c r="A5974" t="s">
        <v>29968</v>
      </c>
      <c r="B5974" t="s">
        <v>9937</v>
      </c>
      <c r="C5974" t="s">
        <v>29394</v>
      </c>
      <c r="D5974" t="s">
        <v>29840</v>
      </c>
      <c r="E5974">
        <v>2513</v>
      </c>
      <c r="F5974" s="43">
        <v>4.1584548353414102E-5</v>
      </c>
      <c r="H5974" t="s">
        <v>9937</v>
      </c>
    </row>
    <row r="5975" spans="1:8" x14ac:dyDescent="0.3">
      <c r="A5975" t="s">
        <v>29969</v>
      </c>
      <c r="B5975" t="s">
        <v>10227</v>
      </c>
      <c r="C5975" t="s">
        <v>29394</v>
      </c>
      <c r="D5975" t="s">
        <v>29840</v>
      </c>
      <c r="E5975">
        <v>4186</v>
      </c>
      <c r="F5975" s="43">
        <v>6.9268969123514201E-5</v>
      </c>
      <c r="H5975" t="s">
        <v>10227</v>
      </c>
    </row>
    <row r="5976" spans="1:8" x14ac:dyDescent="0.3">
      <c r="A5976" t="s">
        <v>29970</v>
      </c>
      <c r="B5976" t="s">
        <v>10330</v>
      </c>
      <c r="C5976" t="s">
        <v>29394</v>
      </c>
      <c r="D5976" t="s">
        <v>29840</v>
      </c>
      <c r="E5976">
        <v>2752</v>
      </c>
      <c r="F5976" s="43">
        <v>4.55394656062855E-5</v>
      </c>
      <c r="H5976" t="s">
        <v>10330</v>
      </c>
    </row>
    <row r="5977" spans="1:8" x14ac:dyDescent="0.3">
      <c r="A5977" t="s">
        <v>29971</v>
      </c>
      <c r="B5977" t="s">
        <v>10334</v>
      </c>
      <c r="C5977" t="s">
        <v>29394</v>
      </c>
      <c r="D5977" t="s">
        <v>29840</v>
      </c>
      <c r="E5977">
        <v>2247</v>
      </c>
      <c r="F5977" s="43">
        <v>3.7182841285364598E-5</v>
      </c>
      <c r="H5977" t="s">
        <v>10334</v>
      </c>
    </row>
    <row r="5978" spans="1:8" x14ac:dyDescent="0.3">
      <c r="A5978" t="s">
        <v>29972</v>
      </c>
      <c r="B5978" t="s">
        <v>10399</v>
      </c>
      <c r="C5978" t="s">
        <v>29394</v>
      </c>
      <c r="D5978" t="s">
        <v>29840</v>
      </c>
      <c r="E5978">
        <v>3698</v>
      </c>
      <c r="F5978" s="43">
        <v>6.11936569084462E-5</v>
      </c>
      <c r="H5978" t="s">
        <v>10399</v>
      </c>
    </row>
    <row r="5979" spans="1:8" x14ac:dyDescent="0.3">
      <c r="A5979" t="s">
        <v>29973</v>
      </c>
      <c r="B5979" t="s">
        <v>10532</v>
      </c>
      <c r="C5979" t="s">
        <v>29394</v>
      </c>
      <c r="D5979" t="s">
        <v>29840</v>
      </c>
      <c r="E5979">
        <v>3509</v>
      </c>
      <c r="F5979" s="43">
        <v>5.80661282022005E-5</v>
      </c>
      <c r="H5979" t="s">
        <v>10532</v>
      </c>
    </row>
    <row r="5980" spans="1:8" x14ac:dyDescent="0.3">
      <c r="A5980" t="s">
        <v>29974</v>
      </c>
      <c r="B5980" t="s">
        <v>10536</v>
      </c>
      <c r="C5980" t="s">
        <v>29394</v>
      </c>
      <c r="D5980" t="s">
        <v>29840</v>
      </c>
      <c r="E5980">
        <v>1477</v>
      </c>
      <c r="F5980" s="43">
        <v>2.4441057667326899E-5</v>
      </c>
      <c r="H5980" t="s">
        <v>10536</v>
      </c>
    </row>
    <row r="5981" spans="1:8" x14ac:dyDescent="0.3">
      <c r="A5981" t="s">
        <v>29975</v>
      </c>
      <c r="B5981" t="s">
        <v>10571</v>
      </c>
      <c r="C5981" t="s">
        <v>29394</v>
      </c>
      <c r="D5981" t="s">
        <v>29840</v>
      </c>
      <c r="E5981">
        <v>1238</v>
      </c>
      <c r="F5981" s="43">
        <v>2.0486140414455501E-5</v>
      </c>
      <c r="H5981" t="s">
        <v>10571</v>
      </c>
    </row>
    <row r="5982" spans="1:8" x14ac:dyDescent="0.3">
      <c r="A5982" t="s">
        <v>29976</v>
      </c>
      <c r="B5982" t="s">
        <v>10621</v>
      </c>
      <c r="C5982" t="s">
        <v>29394</v>
      </c>
      <c r="D5982" t="s">
        <v>29840</v>
      </c>
      <c r="E5982">
        <v>1116</v>
      </c>
      <c r="F5982" s="43">
        <v>1.8467312360688501E-5</v>
      </c>
      <c r="H5982" t="s">
        <v>10621</v>
      </c>
    </row>
    <row r="5983" spans="1:8" x14ac:dyDescent="0.3">
      <c r="A5983" t="s">
        <v>29977</v>
      </c>
      <c r="B5983" t="s">
        <v>10622</v>
      </c>
      <c r="C5983" t="s">
        <v>29394</v>
      </c>
      <c r="D5983" t="s">
        <v>29840</v>
      </c>
      <c r="E5983">
        <v>1889</v>
      </c>
      <c r="F5983" s="43">
        <v>3.1258739291523702E-5</v>
      </c>
      <c r="H5983" t="s">
        <v>10622</v>
      </c>
    </row>
    <row r="5984" spans="1:8" x14ac:dyDescent="0.3">
      <c r="A5984" t="s">
        <v>29978</v>
      </c>
      <c r="B5984" t="s">
        <v>10648</v>
      </c>
      <c r="C5984" t="s">
        <v>29394</v>
      </c>
      <c r="D5984" t="s">
        <v>29840</v>
      </c>
      <c r="E5984">
        <v>2404</v>
      </c>
      <c r="F5984" s="43">
        <v>3.9780841321769801E-5</v>
      </c>
      <c r="H5984" t="s">
        <v>10648</v>
      </c>
    </row>
    <row r="5985" spans="1:8" x14ac:dyDescent="0.3">
      <c r="A5985" t="s">
        <v>29979</v>
      </c>
      <c r="B5985" t="s">
        <v>10859</v>
      </c>
      <c r="C5985" t="s">
        <v>29394</v>
      </c>
      <c r="D5985" t="s">
        <v>29840</v>
      </c>
      <c r="E5985">
        <v>532</v>
      </c>
      <c r="F5985" s="43">
        <v>8.8034141360988004E-6</v>
      </c>
      <c r="H5985" t="s">
        <v>10859</v>
      </c>
    </row>
    <row r="5986" spans="1:8" x14ac:dyDescent="0.3">
      <c r="A5986" t="s">
        <v>29980</v>
      </c>
      <c r="B5986" t="s">
        <v>11029</v>
      </c>
      <c r="C5986" t="s">
        <v>29394</v>
      </c>
      <c r="D5986" t="s">
        <v>29840</v>
      </c>
      <c r="E5986">
        <v>5246</v>
      </c>
      <c r="F5986" s="43">
        <v>8.6809606311981797E-5</v>
      </c>
      <c r="H5986" t="s">
        <v>11029</v>
      </c>
    </row>
    <row r="5987" spans="1:8" x14ac:dyDescent="0.3">
      <c r="A5987" t="s">
        <v>29981</v>
      </c>
      <c r="B5987" t="s">
        <v>11304</v>
      </c>
      <c r="C5987" t="s">
        <v>29394</v>
      </c>
      <c r="D5987" t="s">
        <v>29840</v>
      </c>
      <c r="E5987">
        <v>4077</v>
      </c>
      <c r="F5987" s="43">
        <v>6.74652620918699E-5</v>
      </c>
      <c r="H5987" t="s">
        <v>11304</v>
      </c>
    </row>
    <row r="5988" spans="1:8" x14ac:dyDescent="0.3">
      <c r="A5988" t="s">
        <v>29982</v>
      </c>
      <c r="B5988" t="s">
        <v>11721</v>
      </c>
      <c r="C5988" t="s">
        <v>29394</v>
      </c>
      <c r="D5988" t="s">
        <v>29840</v>
      </c>
      <c r="E5988">
        <v>1892</v>
      </c>
      <c r="F5988" s="43">
        <v>3.1308382604321298E-5</v>
      </c>
      <c r="H5988" t="s">
        <v>11721</v>
      </c>
    </row>
    <row r="5989" spans="1:8" x14ac:dyDescent="0.3">
      <c r="A5989" t="s">
        <v>29983</v>
      </c>
      <c r="B5989" t="s">
        <v>11840</v>
      </c>
      <c r="C5989" t="s">
        <v>29394</v>
      </c>
      <c r="D5989" t="s">
        <v>29840</v>
      </c>
      <c r="E5989">
        <v>4121</v>
      </c>
      <c r="F5989" s="43">
        <v>6.8193364012900595E-5</v>
      </c>
      <c r="H5989" t="s">
        <v>11840</v>
      </c>
    </row>
    <row r="5990" spans="1:8" x14ac:dyDescent="0.3">
      <c r="A5990" t="s">
        <v>29984</v>
      </c>
      <c r="B5990" t="s">
        <v>11852</v>
      </c>
      <c r="C5990" t="s">
        <v>29394</v>
      </c>
      <c r="D5990" t="s">
        <v>29840</v>
      </c>
      <c r="E5990">
        <v>1662</v>
      </c>
      <c r="F5990" s="43">
        <v>2.75023952898425E-5</v>
      </c>
      <c r="H5990" t="s">
        <v>11852</v>
      </c>
    </row>
    <row r="5991" spans="1:8" x14ac:dyDescent="0.3">
      <c r="A5991" t="s">
        <v>29985</v>
      </c>
      <c r="B5991" t="s">
        <v>12038</v>
      </c>
      <c r="C5991" t="s">
        <v>29394</v>
      </c>
      <c r="D5991" t="s">
        <v>29840</v>
      </c>
      <c r="E5991">
        <v>1650</v>
      </c>
      <c r="F5991" s="43">
        <v>2.73038220386523E-5</v>
      </c>
      <c r="H5991" t="s">
        <v>12038</v>
      </c>
    </row>
    <row r="5992" spans="1:8" x14ac:dyDescent="0.3">
      <c r="A5992" t="s">
        <v>29986</v>
      </c>
      <c r="B5992" t="s">
        <v>12131</v>
      </c>
      <c r="C5992" t="s">
        <v>29394</v>
      </c>
      <c r="D5992" t="s">
        <v>29840</v>
      </c>
      <c r="E5992">
        <v>13198</v>
      </c>
      <c r="F5992" s="43">
        <v>2.1839748076735299E-4</v>
      </c>
      <c r="H5992" t="s">
        <v>12131</v>
      </c>
    </row>
    <row r="5993" spans="1:8" x14ac:dyDescent="0.3">
      <c r="A5993" t="s">
        <v>29987</v>
      </c>
      <c r="B5993" t="s">
        <v>12194</v>
      </c>
      <c r="C5993" t="s">
        <v>29394</v>
      </c>
      <c r="D5993" t="s">
        <v>29840</v>
      </c>
      <c r="E5993">
        <v>5042</v>
      </c>
      <c r="F5993" s="43">
        <v>8.3433861041748398E-5</v>
      </c>
      <c r="H5993" t="s">
        <v>12194</v>
      </c>
    </row>
    <row r="5994" spans="1:8" x14ac:dyDescent="0.3">
      <c r="A5994" t="s">
        <v>29988</v>
      </c>
      <c r="B5994" t="s">
        <v>12613</v>
      </c>
      <c r="C5994" t="s">
        <v>29394</v>
      </c>
      <c r="D5994" t="s">
        <v>29840</v>
      </c>
      <c r="E5994">
        <v>4085</v>
      </c>
      <c r="F5994" s="43">
        <v>6.7597644259330004E-5</v>
      </c>
      <c r="H5994" t="s">
        <v>12613</v>
      </c>
    </row>
    <row r="5995" spans="1:8" x14ac:dyDescent="0.3">
      <c r="A5995" t="s">
        <v>29989</v>
      </c>
      <c r="B5995" t="s">
        <v>12625</v>
      </c>
      <c r="C5995" t="s">
        <v>29394</v>
      </c>
      <c r="D5995" t="s">
        <v>29840</v>
      </c>
      <c r="E5995">
        <v>2545</v>
      </c>
      <c r="F5995" s="43">
        <v>4.2114077023254599E-5</v>
      </c>
      <c r="H5995" t="s">
        <v>12625</v>
      </c>
    </row>
    <row r="5996" spans="1:8" x14ac:dyDescent="0.3">
      <c r="A5996" t="s">
        <v>29990</v>
      </c>
      <c r="B5996" t="s">
        <v>12681</v>
      </c>
      <c r="C5996" t="s">
        <v>29394</v>
      </c>
      <c r="D5996" t="s">
        <v>29840</v>
      </c>
      <c r="E5996">
        <v>2082</v>
      </c>
      <c r="F5996" s="43">
        <v>3.44524590814994E-5</v>
      </c>
      <c r="H5996" t="s">
        <v>12681</v>
      </c>
    </row>
    <row r="5997" spans="1:8" x14ac:dyDescent="0.3">
      <c r="A5997" t="s">
        <v>29991</v>
      </c>
      <c r="B5997" t="s">
        <v>12686</v>
      </c>
      <c r="C5997" t="s">
        <v>29394</v>
      </c>
      <c r="D5997" t="s">
        <v>29840</v>
      </c>
      <c r="E5997">
        <v>1983</v>
      </c>
      <c r="F5997" s="43">
        <v>3.2814229759180297E-5</v>
      </c>
      <c r="H5997" t="s">
        <v>12686</v>
      </c>
    </row>
    <row r="5998" spans="1:8" x14ac:dyDescent="0.3">
      <c r="A5998" t="s">
        <v>29992</v>
      </c>
      <c r="B5998" t="s">
        <v>12736</v>
      </c>
      <c r="C5998" t="s">
        <v>29394</v>
      </c>
      <c r="D5998" t="s">
        <v>29840</v>
      </c>
      <c r="E5998">
        <v>1560</v>
      </c>
      <c r="F5998" s="43">
        <v>2.5814522654725801E-5</v>
      </c>
      <c r="H5998" t="s">
        <v>12736</v>
      </c>
    </row>
    <row r="5999" spans="1:8" x14ac:dyDescent="0.3">
      <c r="A5999" t="s">
        <v>29993</v>
      </c>
      <c r="B5999" t="s">
        <v>12818</v>
      </c>
      <c r="C5999" t="s">
        <v>29394</v>
      </c>
      <c r="D5999" t="s">
        <v>29840</v>
      </c>
      <c r="E5999">
        <v>2081</v>
      </c>
      <c r="F5999" s="43">
        <v>3.4435911310566897E-5</v>
      </c>
      <c r="H5999" t="s">
        <v>12818</v>
      </c>
    </row>
    <row r="6000" spans="1:8" x14ac:dyDescent="0.3">
      <c r="A6000" t="s">
        <v>29994</v>
      </c>
      <c r="B6000" t="s">
        <v>12924</v>
      </c>
      <c r="C6000" t="s">
        <v>29394</v>
      </c>
      <c r="D6000" t="s">
        <v>29840</v>
      </c>
      <c r="E6000">
        <v>587</v>
      </c>
      <c r="F6000" s="43">
        <v>9.7135415373872106E-6</v>
      </c>
      <c r="H6000" t="s">
        <v>12924</v>
      </c>
    </row>
    <row r="6001" spans="1:8" x14ac:dyDescent="0.3">
      <c r="A6001" t="s">
        <v>29995</v>
      </c>
      <c r="B6001" t="s">
        <v>12929</v>
      </c>
      <c r="C6001" t="s">
        <v>29394</v>
      </c>
      <c r="D6001" t="s">
        <v>29840</v>
      </c>
      <c r="E6001">
        <v>3081</v>
      </c>
      <c r="F6001" s="43">
        <v>5.0983682243083401E-5</v>
      </c>
      <c r="H6001" t="s">
        <v>12929</v>
      </c>
    </row>
    <row r="6002" spans="1:8" x14ac:dyDescent="0.3">
      <c r="A6002" t="s">
        <v>29996</v>
      </c>
      <c r="B6002" t="s">
        <v>13096</v>
      </c>
      <c r="C6002" t="s">
        <v>29394</v>
      </c>
      <c r="D6002" t="s">
        <v>29840</v>
      </c>
      <c r="E6002">
        <v>2661</v>
      </c>
      <c r="F6002" s="43">
        <v>4.4033618451426501E-5</v>
      </c>
      <c r="H6002" t="s">
        <v>13096</v>
      </c>
    </row>
    <row r="6003" spans="1:8" x14ac:dyDescent="0.3">
      <c r="A6003" t="s">
        <v>29997</v>
      </c>
      <c r="B6003" t="s">
        <v>13119</v>
      </c>
      <c r="C6003" t="s">
        <v>29394</v>
      </c>
      <c r="D6003" t="s">
        <v>29840</v>
      </c>
      <c r="E6003">
        <v>2288</v>
      </c>
      <c r="F6003" s="43">
        <v>3.7861299893597798E-5</v>
      </c>
      <c r="H6003" t="s">
        <v>13119</v>
      </c>
    </row>
    <row r="6004" spans="1:8" x14ac:dyDescent="0.3">
      <c r="A6004" t="s">
        <v>29998</v>
      </c>
      <c r="B6004" t="s">
        <v>13301</v>
      </c>
      <c r="C6004" t="s">
        <v>29394</v>
      </c>
      <c r="D6004" t="s">
        <v>29840</v>
      </c>
      <c r="E6004">
        <v>1380</v>
      </c>
      <c r="F6004" s="43">
        <v>2.2835923886872799E-5</v>
      </c>
      <c r="H6004" t="s">
        <v>13301</v>
      </c>
    </row>
    <row r="6005" spans="1:8" x14ac:dyDescent="0.3">
      <c r="A6005" t="s">
        <v>29999</v>
      </c>
      <c r="B6005" t="s">
        <v>13398</v>
      </c>
      <c r="C6005" t="s">
        <v>29394</v>
      </c>
      <c r="D6005" t="s">
        <v>29840</v>
      </c>
      <c r="E6005">
        <v>1262</v>
      </c>
      <c r="F6005" s="43">
        <v>2.0883286916835901E-5</v>
      </c>
      <c r="H6005" t="s">
        <v>13398</v>
      </c>
    </row>
    <row r="6006" spans="1:8" x14ac:dyDescent="0.3">
      <c r="A6006" t="s">
        <v>30000</v>
      </c>
      <c r="B6006" t="s">
        <v>13818</v>
      </c>
      <c r="C6006" t="s">
        <v>29394</v>
      </c>
      <c r="D6006" t="s">
        <v>29840</v>
      </c>
      <c r="E6006">
        <v>5090</v>
      </c>
      <c r="F6006" s="43">
        <v>8.4228154046509199E-5</v>
      </c>
      <c r="H6006" t="s">
        <v>13818</v>
      </c>
    </row>
    <row r="6007" spans="1:8" x14ac:dyDescent="0.3">
      <c r="A6007" t="s">
        <v>30001</v>
      </c>
      <c r="B6007" t="s">
        <v>13924</v>
      </c>
      <c r="C6007" t="s">
        <v>29394</v>
      </c>
      <c r="D6007" t="s">
        <v>29840</v>
      </c>
      <c r="E6007">
        <v>9809</v>
      </c>
      <c r="F6007" s="43">
        <v>1.62317085077055E-4</v>
      </c>
      <c r="H6007" t="s">
        <v>13924</v>
      </c>
    </row>
    <row r="6008" spans="1:8" x14ac:dyDescent="0.3">
      <c r="A6008" t="s">
        <v>30002</v>
      </c>
      <c r="B6008" t="s">
        <v>13932</v>
      </c>
      <c r="C6008" t="s">
        <v>29394</v>
      </c>
      <c r="D6008" t="s">
        <v>29840</v>
      </c>
      <c r="E6008">
        <v>3050</v>
      </c>
      <c r="F6008" s="43">
        <v>5.0470701344175399E-5</v>
      </c>
      <c r="H6008" t="s">
        <v>13932</v>
      </c>
    </row>
    <row r="6009" spans="1:8" x14ac:dyDescent="0.3">
      <c r="A6009" t="s">
        <v>30003</v>
      </c>
      <c r="B6009" t="s">
        <v>13982</v>
      </c>
      <c r="C6009" t="s">
        <v>29394</v>
      </c>
      <c r="D6009" t="s">
        <v>29840</v>
      </c>
      <c r="E6009">
        <v>3238</v>
      </c>
      <c r="F6009" s="43">
        <v>5.3581682279488502E-5</v>
      </c>
      <c r="H6009" t="s">
        <v>13982</v>
      </c>
    </row>
    <row r="6010" spans="1:8" x14ac:dyDescent="0.3">
      <c r="A6010" t="s">
        <v>30004</v>
      </c>
      <c r="B6010" t="s">
        <v>13983</v>
      </c>
      <c r="C6010" t="s">
        <v>29394</v>
      </c>
      <c r="D6010" t="s">
        <v>29840</v>
      </c>
      <c r="E6010">
        <v>2320</v>
      </c>
      <c r="F6010" s="43">
        <v>3.8390828563438397E-5</v>
      </c>
      <c r="H6010" t="s">
        <v>13983</v>
      </c>
    </row>
    <row r="6011" spans="1:8" x14ac:dyDescent="0.3">
      <c r="A6011" t="s">
        <v>30005</v>
      </c>
      <c r="B6011" t="s">
        <v>30006</v>
      </c>
      <c r="C6011" t="s">
        <v>29394</v>
      </c>
      <c r="D6011" t="s">
        <v>29840</v>
      </c>
      <c r="E6011">
        <v>2165</v>
      </c>
      <c r="F6011" s="43">
        <v>3.5825924068898301E-5</v>
      </c>
      <c r="H6011" t="s">
        <v>30006</v>
      </c>
    </row>
    <row r="6012" spans="1:8" x14ac:dyDescent="0.3">
      <c r="A6012" t="s">
        <v>30007</v>
      </c>
      <c r="B6012" t="s">
        <v>13997</v>
      </c>
      <c r="C6012" t="s">
        <v>29394</v>
      </c>
      <c r="D6012" t="s">
        <v>29840</v>
      </c>
      <c r="E6012">
        <v>863</v>
      </c>
      <c r="F6012" s="43">
        <v>1.42807263147618E-5</v>
      </c>
      <c r="H6012" t="s">
        <v>13997</v>
      </c>
    </row>
    <row r="6013" spans="1:8" x14ac:dyDescent="0.3">
      <c r="A6013" t="s">
        <v>30008</v>
      </c>
      <c r="B6013" t="s">
        <v>14006</v>
      </c>
      <c r="C6013" t="s">
        <v>29394</v>
      </c>
      <c r="D6013" t="s">
        <v>29840</v>
      </c>
      <c r="E6013">
        <v>3544</v>
      </c>
      <c r="F6013" s="43">
        <v>5.86453001848386E-5</v>
      </c>
      <c r="H6013" t="s">
        <v>14006</v>
      </c>
    </row>
    <row r="6014" spans="1:8" x14ac:dyDescent="0.3">
      <c r="A6014" t="s">
        <v>30009</v>
      </c>
      <c r="B6014" t="s">
        <v>14027</v>
      </c>
      <c r="C6014" t="s">
        <v>29394</v>
      </c>
      <c r="D6014" t="s">
        <v>29840</v>
      </c>
      <c r="E6014">
        <v>1277</v>
      </c>
      <c r="F6014" s="43">
        <v>2.11315034808236E-5</v>
      </c>
      <c r="H6014" t="s">
        <v>14027</v>
      </c>
    </row>
    <row r="6015" spans="1:8" x14ac:dyDescent="0.3">
      <c r="A6015" t="s">
        <v>30010</v>
      </c>
      <c r="B6015" t="s">
        <v>14052</v>
      </c>
      <c r="C6015" t="s">
        <v>29394</v>
      </c>
      <c r="D6015" t="s">
        <v>29840</v>
      </c>
      <c r="E6015">
        <v>914</v>
      </c>
      <c r="F6015" s="43">
        <v>1.5124662632320101E-5</v>
      </c>
      <c r="H6015" t="s">
        <v>14052</v>
      </c>
    </row>
    <row r="6016" spans="1:8" x14ac:dyDescent="0.3">
      <c r="A6016" t="s">
        <v>30011</v>
      </c>
      <c r="B6016" t="s">
        <v>14061</v>
      </c>
      <c r="C6016" t="s">
        <v>29394</v>
      </c>
      <c r="D6016" t="s">
        <v>29840</v>
      </c>
      <c r="E6016">
        <v>3624</v>
      </c>
      <c r="F6016" s="43">
        <v>5.9969121859439899E-5</v>
      </c>
      <c r="H6016" t="s">
        <v>14061</v>
      </c>
    </row>
    <row r="6017" spans="1:8" x14ac:dyDescent="0.3">
      <c r="A6017" t="s">
        <v>30012</v>
      </c>
      <c r="B6017" t="s">
        <v>14125</v>
      </c>
      <c r="C6017" t="s">
        <v>29394</v>
      </c>
      <c r="D6017" t="s">
        <v>29840</v>
      </c>
      <c r="E6017">
        <v>4038</v>
      </c>
      <c r="F6017" s="43">
        <v>6.6819899025501801E-5</v>
      </c>
      <c r="H6017" t="s">
        <v>14125</v>
      </c>
    </row>
    <row r="6018" spans="1:8" x14ac:dyDescent="0.3">
      <c r="A6018" t="s">
        <v>30013</v>
      </c>
      <c r="B6018" t="s">
        <v>14275</v>
      </c>
      <c r="C6018" t="s">
        <v>29394</v>
      </c>
      <c r="D6018" t="s">
        <v>29840</v>
      </c>
      <c r="E6018">
        <v>985</v>
      </c>
      <c r="F6018" s="43">
        <v>1.6299554368528799E-5</v>
      </c>
      <c r="H6018" t="s">
        <v>14275</v>
      </c>
    </row>
    <row r="6019" spans="1:8" x14ac:dyDescent="0.3">
      <c r="A6019" t="s">
        <v>30014</v>
      </c>
      <c r="B6019" t="s">
        <v>23918</v>
      </c>
      <c r="C6019" t="s">
        <v>29394</v>
      </c>
      <c r="D6019" t="s">
        <v>29840</v>
      </c>
      <c r="E6019">
        <v>11310</v>
      </c>
      <c r="F6019" s="43">
        <v>1.8715528924676201E-4</v>
      </c>
      <c r="H6019" t="s">
        <v>23918</v>
      </c>
    </row>
    <row r="6020" spans="1:8" x14ac:dyDescent="0.3">
      <c r="A6020" t="s">
        <v>30015</v>
      </c>
      <c r="B6020" t="s">
        <v>14214</v>
      </c>
      <c r="C6020" t="s">
        <v>29394</v>
      </c>
      <c r="D6020" t="s">
        <v>29840</v>
      </c>
      <c r="E6020">
        <v>4264</v>
      </c>
      <c r="F6020" s="43">
        <v>7.0559695256250493E-5</v>
      </c>
      <c r="H6020" t="s">
        <v>14214</v>
      </c>
    </row>
    <row r="6021" spans="1:8" x14ac:dyDescent="0.3">
      <c r="A6021" t="s">
        <v>30016</v>
      </c>
      <c r="B6021" t="s">
        <v>14383</v>
      </c>
      <c r="C6021" t="s">
        <v>29394</v>
      </c>
      <c r="D6021" t="s">
        <v>29840</v>
      </c>
      <c r="E6021">
        <v>659</v>
      </c>
      <c r="F6021" s="43">
        <v>1.09049810445284E-5</v>
      </c>
      <c r="H6021" t="s">
        <v>14383</v>
      </c>
    </row>
    <row r="6022" spans="1:8" x14ac:dyDescent="0.3">
      <c r="A6022" t="s">
        <v>30017</v>
      </c>
      <c r="B6022" t="s">
        <v>14680</v>
      </c>
      <c r="C6022" t="s">
        <v>29394</v>
      </c>
      <c r="D6022" t="s">
        <v>29840</v>
      </c>
      <c r="E6022">
        <v>3956</v>
      </c>
      <c r="F6022" s="43">
        <v>6.5462981809035403E-5</v>
      </c>
      <c r="H6022" t="s">
        <v>14680</v>
      </c>
    </row>
    <row r="6023" spans="1:8" x14ac:dyDescent="0.3">
      <c r="A6023" t="s">
        <v>30018</v>
      </c>
      <c r="B6023" t="s">
        <v>14901</v>
      </c>
      <c r="C6023" t="s">
        <v>29394</v>
      </c>
      <c r="D6023" t="s">
        <v>29840</v>
      </c>
      <c r="E6023">
        <v>6964</v>
      </c>
      <c r="F6023" s="43">
        <v>1.1523867677404501E-4</v>
      </c>
      <c r="H6023" t="s">
        <v>14901</v>
      </c>
    </row>
    <row r="6024" spans="1:8" x14ac:dyDescent="0.3">
      <c r="A6024" t="s">
        <v>30019</v>
      </c>
      <c r="B6024" t="s">
        <v>14987</v>
      </c>
      <c r="C6024" t="s">
        <v>29394</v>
      </c>
      <c r="D6024" t="s">
        <v>29840</v>
      </c>
      <c r="E6024">
        <v>1543</v>
      </c>
      <c r="F6024" s="43">
        <v>2.5533210548873002E-5</v>
      </c>
      <c r="H6024" t="s">
        <v>14987</v>
      </c>
    </row>
    <row r="6025" spans="1:8" x14ac:dyDescent="0.3">
      <c r="A6025" t="s">
        <v>30020</v>
      </c>
      <c r="B6025" t="s">
        <v>15064</v>
      </c>
      <c r="C6025" t="s">
        <v>29394</v>
      </c>
      <c r="D6025" t="s">
        <v>29840</v>
      </c>
      <c r="E6025">
        <v>3439</v>
      </c>
      <c r="F6025" s="43">
        <v>5.6907784236924399E-5</v>
      </c>
      <c r="H6025" t="s">
        <v>15064</v>
      </c>
    </row>
    <row r="6026" spans="1:8" x14ac:dyDescent="0.3">
      <c r="A6026" t="s">
        <v>30021</v>
      </c>
      <c r="B6026" t="s">
        <v>15740</v>
      </c>
      <c r="C6026" t="s">
        <v>29394</v>
      </c>
      <c r="D6026" t="s">
        <v>29840</v>
      </c>
      <c r="E6026">
        <v>2930</v>
      </c>
      <c r="F6026" s="43">
        <v>4.8484968832273398E-5</v>
      </c>
      <c r="H6026" t="s">
        <v>15740</v>
      </c>
    </row>
    <row r="6027" spans="1:8" x14ac:dyDescent="0.3">
      <c r="A6027" t="s">
        <v>30022</v>
      </c>
      <c r="B6027" t="s">
        <v>14240</v>
      </c>
      <c r="C6027" t="s">
        <v>29394</v>
      </c>
      <c r="D6027" t="s">
        <v>29840</v>
      </c>
      <c r="E6027">
        <v>641</v>
      </c>
      <c r="F6027" s="43">
        <v>1.0607121167743099E-5</v>
      </c>
      <c r="H6027" t="s">
        <v>14240</v>
      </c>
    </row>
    <row r="6028" spans="1:8" x14ac:dyDescent="0.3">
      <c r="A6028" t="s">
        <v>30023</v>
      </c>
      <c r="B6028" t="s">
        <v>7716</v>
      </c>
      <c r="C6028" t="s">
        <v>29394</v>
      </c>
      <c r="D6028" t="s">
        <v>29840</v>
      </c>
      <c r="E6028">
        <v>56465</v>
      </c>
      <c r="F6028" s="43">
        <v>9.3436988570454605E-4</v>
      </c>
      <c r="H6028" t="s">
        <v>24070</v>
      </c>
    </row>
    <row r="6029" spans="1:8" x14ac:dyDescent="0.3">
      <c r="A6029" t="s">
        <v>30024</v>
      </c>
      <c r="B6029" t="s">
        <v>7750</v>
      </c>
      <c r="C6029" t="s">
        <v>29394</v>
      </c>
      <c r="D6029" t="s">
        <v>29840</v>
      </c>
      <c r="E6029">
        <v>63820</v>
      </c>
      <c r="F6029" s="43">
        <v>1.0560787409132099E-3</v>
      </c>
      <c r="H6029" t="s">
        <v>24070</v>
      </c>
    </row>
    <row r="6030" spans="1:8" x14ac:dyDescent="0.3">
      <c r="A6030" t="s">
        <v>30025</v>
      </c>
      <c r="B6030" t="s">
        <v>7753</v>
      </c>
      <c r="C6030" t="s">
        <v>29394</v>
      </c>
      <c r="D6030" t="s">
        <v>29840</v>
      </c>
      <c r="E6030">
        <v>7373</v>
      </c>
      <c r="F6030" s="43">
        <v>1.2200671508544399E-4</v>
      </c>
      <c r="H6030" t="s">
        <v>7753</v>
      </c>
    </row>
    <row r="6031" spans="1:8" x14ac:dyDescent="0.3">
      <c r="A6031" t="s">
        <v>30026</v>
      </c>
      <c r="B6031" t="s">
        <v>7924</v>
      </c>
      <c r="C6031" t="s">
        <v>29394</v>
      </c>
      <c r="D6031" t="s">
        <v>29840</v>
      </c>
      <c r="E6031">
        <v>6546</v>
      </c>
      <c r="F6031" s="43">
        <v>1.08321708524253E-4</v>
      </c>
      <c r="H6031" t="s">
        <v>7924</v>
      </c>
    </row>
    <row r="6032" spans="1:8" x14ac:dyDescent="0.3">
      <c r="A6032" t="s">
        <v>30027</v>
      </c>
      <c r="B6032" t="s">
        <v>8075</v>
      </c>
      <c r="C6032" t="s">
        <v>29394</v>
      </c>
      <c r="D6032" t="s">
        <v>29840</v>
      </c>
      <c r="E6032">
        <v>34933</v>
      </c>
      <c r="F6032" s="43">
        <v>5.7806328198559999E-4</v>
      </c>
      <c r="H6032" t="s">
        <v>8075</v>
      </c>
    </row>
    <row r="6033" spans="1:8" x14ac:dyDescent="0.3">
      <c r="A6033" t="s">
        <v>30028</v>
      </c>
      <c r="B6033" t="s">
        <v>8145</v>
      </c>
      <c r="C6033" t="s">
        <v>29394</v>
      </c>
      <c r="D6033" t="s">
        <v>29840</v>
      </c>
      <c r="E6033">
        <v>26648</v>
      </c>
      <c r="F6033" s="43">
        <v>4.4096499980970097E-4</v>
      </c>
      <c r="H6033" t="s">
        <v>8145</v>
      </c>
    </row>
    <row r="6034" spans="1:8" x14ac:dyDescent="0.3">
      <c r="A6034" t="s">
        <v>30029</v>
      </c>
      <c r="B6034" t="s">
        <v>8208</v>
      </c>
      <c r="C6034" t="s">
        <v>29394</v>
      </c>
      <c r="D6034" t="s">
        <v>29840</v>
      </c>
      <c r="E6034">
        <v>9882</v>
      </c>
      <c r="F6034" s="43">
        <v>1.63525072355128E-4</v>
      </c>
      <c r="H6034" t="s">
        <v>8208</v>
      </c>
    </row>
    <row r="6035" spans="1:8" x14ac:dyDescent="0.3">
      <c r="A6035" t="s">
        <v>30030</v>
      </c>
      <c r="B6035" t="s">
        <v>8562</v>
      </c>
      <c r="C6035" t="s">
        <v>29394</v>
      </c>
      <c r="D6035" t="s">
        <v>29840</v>
      </c>
      <c r="E6035">
        <v>27457</v>
      </c>
      <c r="F6035" s="43">
        <v>4.5435214649410601E-4</v>
      </c>
      <c r="H6035" t="s">
        <v>8562</v>
      </c>
    </row>
    <row r="6036" spans="1:8" x14ac:dyDescent="0.3">
      <c r="A6036" t="s">
        <v>30031</v>
      </c>
      <c r="B6036" t="s">
        <v>8563</v>
      </c>
      <c r="C6036" t="s">
        <v>29394</v>
      </c>
      <c r="D6036" t="s">
        <v>29840</v>
      </c>
      <c r="E6036">
        <v>10416</v>
      </c>
      <c r="F6036" s="43">
        <v>1.72361582033092E-4</v>
      </c>
      <c r="H6036" t="s">
        <v>8563</v>
      </c>
    </row>
    <row r="6037" spans="1:8" x14ac:dyDescent="0.3">
      <c r="A6037" t="s">
        <v>30032</v>
      </c>
      <c r="B6037" t="s">
        <v>8673</v>
      </c>
      <c r="C6037" t="s">
        <v>29394</v>
      </c>
      <c r="D6037" t="s">
        <v>29840</v>
      </c>
      <c r="E6037">
        <v>16010</v>
      </c>
      <c r="F6037" s="43">
        <v>2.6492981262958999E-4</v>
      </c>
      <c r="H6037" t="s">
        <v>8673</v>
      </c>
    </row>
    <row r="6038" spans="1:8" x14ac:dyDescent="0.3">
      <c r="A6038" t="s">
        <v>30033</v>
      </c>
      <c r="B6038" t="s">
        <v>8765</v>
      </c>
      <c r="C6038" t="s">
        <v>29394</v>
      </c>
      <c r="D6038" t="s">
        <v>29840</v>
      </c>
      <c r="E6038">
        <v>37654</v>
      </c>
      <c r="F6038" s="43">
        <v>6.2308976669297805E-4</v>
      </c>
      <c r="H6038" t="s">
        <v>8765</v>
      </c>
    </row>
    <row r="6039" spans="1:8" x14ac:dyDescent="0.3">
      <c r="A6039" t="s">
        <v>30034</v>
      </c>
      <c r="B6039" t="s">
        <v>8834</v>
      </c>
      <c r="C6039" t="s">
        <v>29394</v>
      </c>
      <c r="D6039" t="s">
        <v>29840</v>
      </c>
      <c r="E6039">
        <v>12537</v>
      </c>
      <c r="F6039" s="43">
        <v>2.0745940418096E-4</v>
      </c>
      <c r="H6039" t="s">
        <v>8834</v>
      </c>
    </row>
    <row r="6040" spans="1:8" x14ac:dyDescent="0.3">
      <c r="A6040" t="s">
        <v>30035</v>
      </c>
      <c r="B6040" t="s">
        <v>8923</v>
      </c>
      <c r="C6040" t="s">
        <v>29394</v>
      </c>
      <c r="D6040" t="s">
        <v>29840</v>
      </c>
      <c r="E6040">
        <v>5365</v>
      </c>
      <c r="F6040" s="43">
        <v>8.8778791052951194E-5</v>
      </c>
      <c r="H6040" t="s">
        <v>8923</v>
      </c>
    </row>
    <row r="6041" spans="1:8" x14ac:dyDescent="0.3">
      <c r="A6041" t="s">
        <v>30036</v>
      </c>
      <c r="B6041" t="s">
        <v>9027</v>
      </c>
      <c r="C6041" t="s">
        <v>29394</v>
      </c>
      <c r="D6041" t="s">
        <v>29840</v>
      </c>
      <c r="E6041">
        <v>6831</v>
      </c>
      <c r="F6041" s="43">
        <v>1.1303782324002E-4</v>
      </c>
      <c r="H6041" t="s">
        <v>9027</v>
      </c>
    </row>
    <row r="6042" spans="1:8" x14ac:dyDescent="0.3">
      <c r="A6042" t="s">
        <v>30037</v>
      </c>
      <c r="B6042" t="s">
        <v>9061</v>
      </c>
      <c r="C6042" t="s">
        <v>29394</v>
      </c>
      <c r="D6042" t="s">
        <v>29840</v>
      </c>
      <c r="E6042">
        <v>2303</v>
      </c>
      <c r="F6042" s="43">
        <v>3.8109516457585598E-5</v>
      </c>
      <c r="H6042" t="s">
        <v>9061</v>
      </c>
    </row>
    <row r="6043" spans="1:8" x14ac:dyDescent="0.3">
      <c r="A6043" t="s">
        <v>30038</v>
      </c>
      <c r="B6043" t="s">
        <v>9075</v>
      </c>
      <c r="C6043" t="s">
        <v>29394</v>
      </c>
      <c r="D6043" t="s">
        <v>29840</v>
      </c>
      <c r="E6043">
        <v>22322</v>
      </c>
      <c r="F6043" s="43">
        <v>3.6937934275563402E-4</v>
      </c>
      <c r="H6043" t="s">
        <v>9075</v>
      </c>
    </row>
    <row r="6044" spans="1:8" x14ac:dyDescent="0.3">
      <c r="A6044" t="s">
        <v>30039</v>
      </c>
      <c r="B6044" t="s">
        <v>9193</v>
      </c>
      <c r="C6044" t="s">
        <v>29394</v>
      </c>
      <c r="D6044" t="s">
        <v>29840</v>
      </c>
      <c r="E6044">
        <v>48621</v>
      </c>
      <c r="F6044" s="43">
        <v>8.0456917050988604E-4</v>
      </c>
      <c r="H6044" t="s">
        <v>9193</v>
      </c>
    </row>
    <row r="6045" spans="1:8" x14ac:dyDescent="0.3">
      <c r="A6045" t="s">
        <v>30040</v>
      </c>
      <c r="B6045" t="s">
        <v>9205</v>
      </c>
      <c r="C6045" t="s">
        <v>29394</v>
      </c>
      <c r="D6045" t="s">
        <v>29840</v>
      </c>
      <c r="E6045">
        <v>3272</v>
      </c>
      <c r="F6045" s="43">
        <v>5.41443064911941E-5</v>
      </c>
      <c r="H6045" t="s">
        <v>9205</v>
      </c>
    </row>
    <row r="6046" spans="1:8" x14ac:dyDescent="0.3">
      <c r="A6046" t="s">
        <v>30041</v>
      </c>
      <c r="B6046" t="s">
        <v>9207</v>
      </c>
      <c r="C6046" t="s">
        <v>29394</v>
      </c>
      <c r="D6046" t="s">
        <v>29840</v>
      </c>
      <c r="E6046">
        <v>8080</v>
      </c>
      <c r="F6046" s="43">
        <v>1.3370598913473399E-4</v>
      </c>
      <c r="H6046" t="s">
        <v>9207</v>
      </c>
    </row>
    <row r="6047" spans="1:8" x14ac:dyDescent="0.3">
      <c r="A6047" t="s">
        <v>30042</v>
      </c>
      <c r="B6047" t="s">
        <v>9208</v>
      </c>
      <c r="C6047" t="s">
        <v>29394</v>
      </c>
      <c r="D6047" t="s">
        <v>29840</v>
      </c>
      <c r="E6047">
        <v>13295</v>
      </c>
      <c r="F6047" s="43">
        <v>2.20002614547807E-4</v>
      </c>
      <c r="H6047" t="s">
        <v>9208</v>
      </c>
    </row>
    <row r="6048" spans="1:8" x14ac:dyDescent="0.3">
      <c r="A6048" t="s">
        <v>30043</v>
      </c>
      <c r="B6048" t="s">
        <v>9225</v>
      </c>
      <c r="C6048" t="s">
        <v>29394</v>
      </c>
      <c r="D6048" t="s">
        <v>29840</v>
      </c>
      <c r="E6048">
        <v>18663</v>
      </c>
      <c r="F6048" s="43">
        <v>3.0883104891355601E-4</v>
      </c>
      <c r="H6048" t="s">
        <v>9225</v>
      </c>
    </row>
    <row r="6049" spans="1:8" x14ac:dyDescent="0.3">
      <c r="A6049" t="s">
        <v>30044</v>
      </c>
      <c r="B6049" t="s">
        <v>9247</v>
      </c>
      <c r="C6049" t="s">
        <v>29394</v>
      </c>
      <c r="D6049" t="s">
        <v>29840</v>
      </c>
      <c r="E6049">
        <v>3852</v>
      </c>
      <c r="F6049" s="43">
        <v>6.3742013632053698E-5</v>
      </c>
      <c r="H6049" t="s">
        <v>9247</v>
      </c>
    </row>
    <row r="6050" spans="1:8" x14ac:dyDescent="0.3">
      <c r="A6050" t="s">
        <v>30045</v>
      </c>
      <c r="B6050" t="s">
        <v>9255</v>
      </c>
      <c r="C6050" t="s">
        <v>29394</v>
      </c>
      <c r="D6050" t="s">
        <v>29840</v>
      </c>
      <c r="E6050">
        <v>78647</v>
      </c>
      <c r="F6050" s="43">
        <v>1.3014325405296301E-3</v>
      </c>
      <c r="H6050" t="s">
        <v>24070</v>
      </c>
    </row>
    <row r="6051" spans="1:8" x14ac:dyDescent="0.3">
      <c r="A6051" t="s">
        <v>30046</v>
      </c>
      <c r="B6051" t="s">
        <v>30047</v>
      </c>
      <c r="C6051" t="s">
        <v>29394</v>
      </c>
      <c r="D6051" t="s">
        <v>29840</v>
      </c>
      <c r="E6051">
        <v>65944</v>
      </c>
      <c r="F6051" s="43">
        <v>1.0912262063738701E-3</v>
      </c>
      <c r="H6051" t="s">
        <v>24070</v>
      </c>
    </row>
    <row r="6052" spans="1:8" x14ac:dyDescent="0.3">
      <c r="A6052" t="s">
        <v>30048</v>
      </c>
      <c r="B6052" t="s">
        <v>9421</v>
      </c>
      <c r="C6052" t="s">
        <v>29394</v>
      </c>
      <c r="D6052" t="s">
        <v>29840</v>
      </c>
      <c r="E6052">
        <v>7452</v>
      </c>
      <c r="F6052" s="43">
        <v>1.2331398898911299E-4</v>
      </c>
      <c r="H6052" t="s">
        <v>9421</v>
      </c>
    </row>
    <row r="6053" spans="1:8" x14ac:dyDescent="0.3">
      <c r="A6053" t="s">
        <v>30049</v>
      </c>
      <c r="B6053" t="s">
        <v>9651</v>
      </c>
      <c r="C6053" t="s">
        <v>29394</v>
      </c>
      <c r="D6053" t="s">
        <v>29840</v>
      </c>
      <c r="E6053">
        <v>18128</v>
      </c>
      <c r="F6053" s="43">
        <v>2.9997799146465998E-4</v>
      </c>
      <c r="H6053" t="s">
        <v>9651</v>
      </c>
    </row>
    <row r="6054" spans="1:8" x14ac:dyDescent="0.3">
      <c r="A6054" t="s">
        <v>30050</v>
      </c>
      <c r="B6054" t="s">
        <v>9804</v>
      </c>
      <c r="C6054" t="s">
        <v>29394</v>
      </c>
      <c r="D6054" t="s">
        <v>29840</v>
      </c>
      <c r="E6054">
        <v>12698</v>
      </c>
      <c r="F6054" s="43">
        <v>2.1012359530109501E-4</v>
      </c>
      <c r="H6054" t="s">
        <v>9804</v>
      </c>
    </row>
    <row r="6055" spans="1:8" x14ac:dyDescent="0.3">
      <c r="A6055" t="s">
        <v>30051</v>
      </c>
      <c r="B6055" t="s">
        <v>30052</v>
      </c>
      <c r="C6055" t="s">
        <v>29394</v>
      </c>
      <c r="D6055" t="s">
        <v>29840</v>
      </c>
      <c r="E6055">
        <v>7093</v>
      </c>
      <c r="F6055" s="43">
        <v>1.1737333922434E-4</v>
      </c>
      <c r="H6055" t="s">
        <v>30052</v>
      </c>
    </row>
    <row r="6056" spans="1:8" x14ac:dyDescent="0.3">
      <c r="A6056" t="s">
        <v>30053</v>
      </c>
      <c r="B6056" t="s">
        <v>30054</v>
      </c>
      <c r="C6056" t="s">
        <v>29394</v>
      </c>
      <c r="D6056" t="s">
        <v>29840</v>
      </c>
      <c r="E6056">
        <v>1842</v>
      </c>
      <c r="F6056" s="43">
        <v>3.0480994057695499E-5</v>
      </c>
      <c r="H6056" t="s">
        <v>30054</v>
      </c>
    </row>
    <row r="6057" spans="1:8" x14ac:dyDescent="0.3">
      <c r="A6057" t="s">
        <v>30055</v>
      </c>
      <c r="B6057" t="s">
        <v>10179</v>
      </c>
      <c r="C6057" t="s">
        <v>29394</v>
      </c>
      <c r="D6057" t="s">
        <v>29840</v>
      </c>
      <c r="E6057">
        <v>12411</v>
      </c>
      <c r="F6057" s="43">
        <v>2.0537438504346299E-4</v>
      </c>
      <c r="H6057" t="s">
        <v>10179</v>
      </c>
    </row>
    <row r="6058" spans="1:8" x14ac:dyDescent="0.3">
      <c r="A6058" t="s">
        <v>30056</v>
      </c>
      <c r="B6058" t="s">
        <v>10578</v>
      </c>
      <c r="C6058" t="s">
        <v>29394</v>
      </c>
      <c r="D6058" t="s">
        <v>29840</v>
      </c>
      <c r="E6058">
        <v>16597</v>
      </c>
      <c r="F6058" s="43">
        <v>2.7464335416697697E-4</v>
      </c>
      <c r="H6058" t="s">
        <v>10578</v>
      </c>
    </row>
    <row r="6059" spans="1:8" x14ac:dyDescent="0.3">
      <c r="A6059" t="s">
        <v>30057</v>
      </c>
      <c r="B6059" t="s">
        <v>30058</v>
      </c>
      <c r="C6059" t="s">
        <v>29394</v>
      </c>
      <c r="D6059" t="s">
        <v>29840</v>
      </c>
      <c r="E6059">
        <v>30241</v>
      </c>
      <c r="F6059" s="43">
        <v>5.0042114077023198E-4</v>
      </c>
      <c r="H6059" t="s">
        <v>30058</v>
      </c>
    </row>
    <row r="6060" spans="1:8" x14ac:dyDescent="0.3">
      <c r="A6060" t="s">
        <v>30059</v>
      </c>
      <c r="B6060" t="s">
        <v>10652</v>
      </c>
      <c r="C6060" t="s">
        <v>29394</v>
      </c>
      <c r="D6060" t="s">
        <v>29840</v>
      </c>
      <c r="E6060">
        <v>15708</v>
      </c>
      <c r="F6060" s="43">
        <v>2.5993238580796998E-4</v>
      </c>
      <c r="H6060" t="s">
        <v>10652</v>
      </c>
    </row>
    <row r="6061" spans="1:8" x14ac:dyDescent="0.3">
      <c r="A6061" t="s">
        <v>30060</v>
      </c>
      <c r="B6061" t="s">
        <v>10875</v>
      </c>
      <c r="C6061" t="s">
        <v>29394</v>
      </c>
      <c r="D6061" t="s">
        <v>29840</v>
      </c>
      <c r="E6061">
        <v>108793</v>
      </c>
      <c r="F6061" s="43">
        <v>1.80028164306127E-3</v>
      </c>
      <c r="H6061" t="s">
        <v>10875</v>
      </c>
    </row>
    <row r="6062" spans="1:8" x14ac:dyDescent="0.3">
      <c r="A6062" t="s">
        <v>30061</v>
      </c>
      <c r="B6062" t="s">
        <v>10936</v>
      </c>
      <c r="C6062" t="s">
        <v>29394</v>
      </c>
      <c r="D6062" t="s">
        <v>29840</v>
      </c>
      <c r="E6062">
        <v>29509</v>
      </c>
      <c r="F6062" s="43">
        <v>4.8830817244762998E-4</v>
      </c>
      <c r="H6062" t="s">
        <v>10936</v>
      </c>
    </row>
    <row r="6063" spans="1:8" x14ac:dyDescent="0.3">
      <c r="A6063" t="s">
        <v>30062</v>
      </c>
      <c r="B6063" t="s">
        <v>11009</v>
      </c>
      <c r="C6063" t="s">
        <v>29394</v>
      </c>
      <c r="D6063" t="s">
        <v>29840</v>
      </c>
      <c r="E6063">
        <v>18017</v>
      </c>
      <c r="F6063" s="43">
        <v>2.9814118889114999E-4</v>
      </c>
      <c r="H6063" t="s">
        <v>11009</v>
      </c>
    </row>
    <row r="6064" spans="1:8" x14ac:dyDescent="0.3">
      <c r="A6064" t="s">
        <v>30063</v>
      </c>
      <c r="B6064" t="s">
        <v>11083</v>
      </c>
      <c r="C6064" t="s">
        <v>29394</v>
      </c>
      <c r="D6064" t="s">
        <v>29840</v>
      </c>
      <c r="E6064">
        <v>18688</v>
      </c>
      <c r="F6064" s="43">
        <v>3.09244743186869E-4</v>
      </c>
      <c r="H6064" t="s">
        <v>11083</v>
      </c>
    </row>
    <row r="6065" spans="1:8" x14ac:dyDescent="0.3">
      <c r="A6065" t="s">
        <v>30064</v>
      </c>
      <c r="B6065" t="s">
        <v>11151</v>
      </c>
      <c r="C6065" t="s">
        <v>29394</v>
      </c>
      <c r="D6065" t="s">
        <v>29840</v>
      </c>
      <c r="E6065">
        <v>4675</v>
      </c>
      <c r="F6065" s="43">
        <v>7.73608291095148E-5</v>
      </c>
      <c r="H6065" t="s">
        <v>11151</v>
      </c>
    </row>
    <row r="6066" spans="1:8" x14ac:dyDescent="0.3">
      <c r="A6066" t="s">
        <v>30065</v>
      </c>
      <c r="B6066" t="s">
        <v>30066</v>
      </c>
      <c r="C6066" t="s">
        <v>29394</v>
      </c>
      <c r="D6066" t="s">
        <v>29840</v>
      </c>
      <c r="E6066">
        <v>6153</v>
      </c>
      <c r="F6066" s="43">
        <v>1.0181843454777401E-4</v>
      </c>
      <c r="H6066" t="s">
        <v>30066</v>
      </c>
    </row>
    <row r="6067" spans="1:8" x14ac:dyDescent="0.3">
      <c r="A6067" t="s">
        <v>30067</v>
      </c>
      <c r="B6067" t="s">
        <v>11324</v>
      </c>
      <c r="C6067" t="s">
        <v>29394</v>
      </c>
      <c r="D6067" t="s">
        <v>29840</v>
      </c>
      <c r="E6067">
        <v>1679</v>
      </c>
      <c r="F6067" s="43">
        <v>2.7783707395695299E-5</v>
      </c>
      <c r="H6067" t="s">
        <v>11324</v>
      </c>
    </row>
    <row r="6068" spans="1:8" x14ac:dyDescent="0.3">
      <c r="A6068" t="s">
        <v>30068</v>
      </c>
      <c r="B6068" t="s">
        <v>11554</v>
      </c>
      <c r="C6068" t="s">
        <v>29394</v>
      </c>
      <c r="D6068" t="s">
        <v>29840</v>
      </c>
      <c r="E6068">
        <v>57204</v>
      </c>
      <c r="F6068" s="43">
        <v>9.4659868842367602E-4</v>
      </c>
      <c r="H6068" t="s">
        <v>24070</v>
      </c>
    </row>
    <row r="6069" spans="1:8" x14ac:dyDescent="0.3">
      <c r="A6069" t="s">
        <v>30069</v>
      </c>
      <c r="B6069" t="s">
        <v>11592</v>
      </c>
      <c r="C6069" t="s">
        <v>29394</v>
      </c>
      <c r="D6069" t="s">
        <v>29840</v>
      </c>
      <c r="E6069">
        <v>7572</v>
      </c>
      <c r="F6069" s="43">
        <v>1.2529972150101499E-4</v>
      </c>
      <c r="H6069" t="s">
        <v>11592</v>
      </c>
    </row>
    <row r="6070" spans="1:8" x14ac:dyDescent="0.3">
      <c r="A6070" t="s">
        <v>30070</v>
      </c>
      <c r="B6070" t="s">
        <v>11593</v>
      </c>
      <c r="C6070" t="s">
        <v>29394</v>
      </c>
      <c r="D6070" t="s">
        <v>29840</v>
      </c>
      <c r="E6070">
        <v>30247</v>
      </c>
      <c r="F6070" s="43">
        <v>5.00520427395828E-4</v>
      </c>
      <c r="H6070" t="s">
        <v>11593</v>
      </c>
    </row>
    <row r="6071" spans="1:8" x14ac:dyDescent="0.3">
      <c r="A6071" t="s">
        <v>30071</v>
      </c>
      <c r="B6071" t="s">
        <v>11659</v>
      </c>
      <c r="C6071" t="s">
        <v>29394</v>
      </c>
      <c r="D6071" t="s">
        <v>29840</v>
      </c>
      <c r="E6071">
        <v>14020</v>
      </c>
      <c r="F6071" s="43">
        <v>2.3199974847388201E-4</v>
      </c>
      <c r="H6071" t="s">
        <v>11659</v>
      </c>
    </row>
    <row r="6072" spans="1:8" x14ac:dyDescent="0.3">
      <c r="A6072" t="s">
        <v>30072</v>
      </c>
      <c r="B6072" t="s">
        <v>11718</v>
      </c>
      <c r="C6072" t="s">
        <v>29394</v>
      </c>
      <c r="D6072" t="s">
        <v>29840</v>
      </c>
      <c r="E6072">
        <v>36933</v>
      </c>
      <c r="F6072" s="43">
        <v>6.11158823850633E-4</v>
      </c>
      <c r="H6072" t="s">
        <v>11718</v>
      </c>
    </row>
    <row r="6073" spans="1:8" x14ac:dyDescent="0.3">
      <c r="A6073" t="s">
        <v>30073</v>
      </c>
      <c r="B6073" t="s">
        <v>11761</v>
      </c>
      <c r="C6073" t="s">
        <v>29394</v>
      </c>
      <c r="D6073" t="s">
        <v>29840</v>
      </c>
      <c r="E6073">
        <v>7969</v>
      </c>
      <c r="F6073" s="43">
        <v>1.31869186561224E-4</v>
      </c>
      <c r="H6073" t="s">
        <v>11761</v>
      </c>
    </row>
    <row r="6074" spans="1:8" x14ac:dyDescent="0.3">
      <c r="A6074" t="s">
        <v>30074</v>
      </c>
      <c r="B6074" t="s">
        <v>11974</v>
      </c>
      <c r="C6074" t="s">
        <v>29394</v>
      </c>
      <c r="D6074" t="s">
        <v>29840</v>
      </c>
      <c r="E6074">
        <v>12975</v>
      </c>
      <c r="F6074" s="43">
        <v>2.1470732784940199E-4</v>
      </c>
      <c r="H6074" t="s">
        <v>11974</v>
      </c>
    </row>
    <row r="6075" spans="1:8" x14ac:dyDescent="0.3">
      <c r="A6075" t="s">
        <v>30075</v>
      </c>
      <c r="B6075" t="s">
        <v>12263</v>
      </c>
      <c r="C6075" t="s">
        <v>29394</v>
      </c>
      <c r="D6075" t="s">
        <v>29840</v>
      </c>
      <c r="E6075">
        <v>34504</v>
      </c>
      <c r="F6075" s="43">
        <v>5.7096428825555005E-4</v>
      </c>
      <c r="H6075" t="s">
        <v>12263</v>
      </c>
    </row>
    <row r="6076" spans="1:8" x14ac:dyDescent="0.3">
      <c r="A6076" t="s">
        <v>30076</v>
      </c>
      <c r="B6076" t="s">
        <v>12288</v>
      </c>
      <c r="C6076" t="s">
        <v>29394</v>
      </c>
      <c r="D6076" t="s">
        <v>29840</v>
      </c>
      <c r="E6076">
        <v>962003</v>
      </c>
      <c r="F6076" s="43">
        <v>1.5919005280393701E-2</v>
      </c>
      <c r="G6076" t="s">
        <v>23913</v>
      </c>
      <c r="H6076" t="s">
        <v>12288</v>
      </c>
    </row>
    <row r="6077" spans="1:8" x14ac:dyDescent="0.3">
      <c r="A6077" t="s">
        <v>30077</v>
      </c>
      <c r="B6077" t="s">
        <v>12360</v>
      </c>
      <c r="C6077" t="s">
        <v>29394</v>
      </c>
      <c r="D6077" t="s">
        <v>29840</v>
      </c>
      <c r="E6077">
        <v>33979</v>
      </c>
      <c r="F6077" s="43">
        <v>5.6227670851597897E-4</v>
      </c>
      <c r="H6077" t="s">
        <v>12360</v>
      </c>
    </row>
    <row r="6078" spans="1:8" x14ac:dyDescent="0.3">
      <c r="A6078" t="s">
        <v>30078</v>
      </c>
      <c r="B6078" t="s">
        <v>12581</v>
      </c>
      <c r="C6078" t="s">
        <v>29394</v>
      </c>
      <c r="D6078" t="s">
        <v>29840</v>
      </c>
      <c r="E6078">
        <v>23543</v>
      </c>
      <c r="F6078" s="43">
        <v>3.89584171064237E-4</v>
      </c>
      <c r="H6078" t="s">
        <v>12581</v>
      </c>
    </row>
    <row r="6079" spans="1:8" x14ac:dyDescent="0.3">
      <c r="A6079" t="s">
        <v>30079</v>
      </c>
      <c r="B6079" t="s">
        <v>12657</v>
      </c>
      <c r="C6079" t="s">
        <v>29394</v>
      </c>
      <c r="D6079" t="s">
        <v>29840</v>
      </c>
      <c r="E6079">
        <v>14905</v>
      </c>
      <c r="F6079" s="43">
        <v>2.4664452574915902E-4</v>
      </c>
      <c r="H6079" t="s">
        <v>12657</v>
      </c>
    </row>
    <row r="6080" spans="1:8" x14ac:dyDescent="0.3">
      <c r="A6080" t="s">
        <v>30080</v>
      </c>
      <c r="B6080" t="s">
        <v>12875</v>
      </c>
      <c r="C6080" t="s">
        <v>29394</v>
      </c>
      <c r="D6080" t="s">
        <v>29840</v>
      </c>
      <c r="E6080">
        <v>12991</v>
      </c>
      <c r="F6080" s="43">
        <v>2.1497209218432201E-4</v>
      </c>
      <c r="H6080" t="s">
        <v>12875</v>
      </c>
    </row>
    <row r="6081" spans="1:8" x14ac:dyDescent="0.3">
      <c r="A6081" t="s">
        <v>30081</v>
      </c>
      <c r="B6081" t="s">
        <v>12961</v>
      </c>
      <c r="C6081" t="s">
        <v>29394</v>
      </c>
      <c r="D6081" t="s">
        <v>29840</v>
      </c>
      <c r="E6081">
        <v>6000</v>
      </c>
      <c r="F6081" s="43">
        <v>9.92866255950992E-5</v>
      </c>
      <c r="H6081" t="s">
        <v>12961</v>
      </c>
    </row>
    <row r="6082" spans="1:8" x14ac:dyDescent="0.3">
      <c r="A6082" t="s">
        <v>30082</v>
      </c>
      <c r="B6082" t="s">
        <v>13039</v>
      </c>
      <c r="C6082" t="s">
        <v>29394</v>
      </c>
      <c r="D6082" t="s">
        <v>29840</v>
      </c>
      <c r="E6082">
        <v>21206</v>
      </c>
      <c r="F6082" s="43">
        <v>3.5091203039494599E-4</v>
      </c>
      <c r="H6082" t="s">
        <v>13039</v>
      </c>
    </row>
    <row r="6083" spans="1:8" x14ac:dyDescent="0.3">
      <c r="A6083" t="s">
        <v>30083</v>
      </c>
      <c r="B6083" t="s">
        <v>13063</v>
      </c>
      <c r="C6083" t="s">
        <v>29394</v>
      </c>
      <c r="D6083" t="s">
        <v>29840</v>
      </c>
      <c r="E6083">
        <v>13514</v>
      </c>
      <c r="F6083" s="43">
        <v>2.2362657638202801E-4</v>
      </c>
      <c r="H6083" t="s">
        <v>13063</v>
      </c>
    </row>
    <row r="6084" spans="1:8" x14ac:dyDescent="0.3">
      <c r="A6084" t="s">
        <v>30084</v>
      </c>
      <c r="B6084" t="s">
        <v>13080</v>
      </c>
      <c r="C6084" t="s">
        <v>29394</v>
      </c>
      <c r="D6084" t="s">
        <v>29840</v>
      </c>
      <c r="E6084">
        <v>40083</v>
      </c>
      <c r="F6084" s="43">
        <v>6.6328430228806002E-4</v>
      </c>
      <c r="H6084" t="s">
        <v>13080</v>
      </c>
    </row>
    <row r="6085" spans="1:8" x14ac:dyDescent="0.3">
      <c r="A6085" t="s">
        <v>30085</v>
      </c>
      <c r="B6085" t="s">
        <v>13081</v>
      </c>
      <c r="C6085" t="s">
        <v>29394</v>
      </c>
      <c r="D6085" t="s">
        <v>29840</v>
      </c>
      <c r="E6085">
        <v>25440</v>
      </c>
      <c r="F6085" s="43">
        <v>4.2097529252322101E-4</v>
      </c>
      <c r="H6085" t="s">
        <v>13081</v>
      </c>
    </row>
    <row r="6086" spans="1:8" x14ac:dyDescent="0.3">
      <c r="A6086" t="s">
        <v>30086</v>
      </c>
      <c r="B6086" t="s">
        <v>13154</v>
      </c>
      <c r="C6086" t="s">
        <v>29394</v>
      </c>
      <c r="D6086" t="s">
        <v>29840</v>
      </c>
      <c r="E6086">
        <v>55765</v>
      </c>
      <c r="F6086" s="43">
        <v>9.2278644605178501E-4</v>
      </c>
      <c r="H6086" t="s">
        <v>24070</v>
      </c>
    </row>
    <row r="6087" spans="1:8" x14ac:dyDescent="0.3">
      <c r="A6087" t="s">
        <v>30087</v>
      </c>
      <c r="B6087" t="s">
        <v>13209</v>
      </c>
      <c r="C6087" t="s">
        <v>29394</v>
      </c>
      <c r="D6087" t="s">
        <v>29840</v>
      </c>
      <c r="E6087">
        <v>80357</v>
      </c>
      <c r="F6087" s="43">
        <v>1.3297292288242299E-3</v>
      </c>
      <c r="H6087" t="s">
        <v>24070</v>
      </c>
    </row>
    <row r="6088" spans="1:8" x14ac:dyDescent="0.3">
      <c r="A6088" t="s">
        <v>30088</v>
      </c>
      <c r="B6088" t="s">
        <v>13289</v>
      </c>
      <c r="C6088" t="s">
        <v>29394</v>
      </c>
      <c r="D6088" t="s">
        <v>29840</v>
      </c>
      <c r="E6088">
        <v>10228</v>
      </c>
      <c r="F6088" s="43">
        <v>1.6925060109777899E-4</v>
      </c>
      <c r="H6088" t="s">
        <v>13289</v>
      </c>
    </row>
    <row r="6089" spans="1:8" x14ac:dyDescent="0.3">
      <c r="A6089" t="s">
        <v>30089</v>
      </c>
      <c r="B6089" t="s">
        <v>13311</v>
      </c>
      <c r="C6089" t="s">
        <v>29394</v>
      </c>
      <c r="D6089" t="s">
        <v>29840</v>
      </c>
      <c r="E6089">
        <v>24744</v>
      </c>
      <c r="F6089" s="43">
        <v>4.09458043954189E-4</v>
      </c>
      <c r="H6089" t="s">
        <v>13311</v>
      </c>
    </row>
    <row r="6090" spans="1:8" x14ac:dyDescent="0.3">
      <c r="A6090" t="s">
        <v>30090</v>
      </c>
      <c r="B6090" t="s">
        <v>30091</v>
      </c>
      <c r="C6090" t="s">
        <v>29394</v>
      </c>
      <c r="D6090" t="s">
        <v>29840</v>
      </c>
      <c r="E6090">
        <v>39221</v>
      </c>
      <c r="F6090" s="43">
        <v>6.4902012374423105E-4</v>
      </c>
      <c r="H6090" t="s">
        <v>30091</v>
      </c>
    </row>
    <row r="6091" spans="1:8" x14ac:dyDescent="0.3">
      <c r="A6091" t="s">
        <v>30092</v>
      </c>
      <c r="B6091" t="s">
        <v>10363</v>
      </c>
      <c r="C6091" t="s">
        <v>29394</v>
      </c>
      <c r="D6091" t="s">
        <v>29840</v>
      </c>
      <c r="E6091">
        <v>53677</v>
      </c>
      <c r="F6091" s="43">
        <v>8.8823470034469002E-4</v>
      </c>
      <c r="H6091" t="s">
        <v>24070</v>
      </c>
    </row>
    <row r="6092" spans="1:8" x14ac:dyDescent="0.3">
      <c r="A6092" t="s">
        <v>30093</v>
      </c>
      <c r="B6092" t="s">
        <v>30094</v>
      </c>
      <c r="C6092" t="s">
        <v>29394</v>
      </c>
      <c r="D6092" t="s">
        <v>29840</v>
      </c>
      <c r="E6092">
        <v>7164</v>
      </c>
      <c r="F6092" s="43">
        <v>1.18548230960548E-4</v>
      </c>
      <c r="H6092" t="s">
        <v>30094</v>
      </c>
    </row>
    <row r="6093" spans="1:8" x14ac:dyDescent="0.3">
      <c r="A6093" t="s">
        <v>30095</v>
      </c>
      <c r="B6093" t="s">
        <v>13907</v>
      </c>
      <c r="C6093" t="s">
        <v>29394</v>
      </c>
      <c r="D6093" t="s">
        <v>29840</v>
      </c>
      <c r="E6093">
        <v>11073</v>
      </c>
      <c r="F6093" s="43">
        <v>1.83233467535756E-4</v>
      </c>
      <c r="H6093" t="s">
        <v>13907</v>
      </c>
    </row>
    <row r="6094" spans="1:8" x14ac:dyDescent="0.3">
      <c r="A6094" t="s">
        <v>30096</v>
      </c>
      <c r="B6094" t="s">
        <v>30097</v>
      </c>
      <c r="C6094" t="s">
        <v>29394</v>
      </c>
      <c r="D6094" t="s">
        <v>29840</v>
      </c>
      <c r="E6094">
        <v>45523</v>
      </c>
      <c r="F6094" s="43">
        <v>7.5330417616094997E-4</v>
      </c>
      <c r="H6094" t="s">
        <v>30097</v>
      </c>
    </row>
    <row r="6095" spans="1:8" x14ac:dyDescent="0.3">
      <c r="A6095" t="s">
        <v>30098</v>
      </c>
      <c r="B6095" t="s">
        <v>13967</v>
      </c>
      <c r="C6095" t="s">
        <v>29394</v>
      </c>
      <c r="D6095" t="s">
        <v>29840</v>
      </c>
      <c r="E6095">
        <v>27467</v>
      </c>
      <c r="F6095" s="43">
        <v>4.5451762420343198E-4</v>
      </c>
      <c r="H6095" t="s">
        <v>13967</v>
      </c>
    </row>
    <row r="6096" spans="1:8" x14ac:dyDescent="0.3">
      <c r="A6096" t="s">
        <v>30099</v>
      </c>
      <c r="B6096" t="s">
        <v>14073</v>
      </c>
      <c r="C6096" t="s">
        <v>29394</v>
      </c>
      <c r="D6096" t="s">
        <v>29840</v>
      </c>
      <c r="E6096">
        <v>3422</v>
      </c>
      <c r="F6096" s="43">
        <v>5.66264721310716E-5</v>
      </c>
      <c r="H6096" t="s">
        <v>14073</v>
      </c>
    </row>
    <row r="6097" spans="1:8" x14ac:dyDescent="0.3">
      <c r="A6097" t="s">
        <v>30100</v>
      </c>
      <c r="B6097" t="s">
        <v>14127</v>
      </c>
      <c r="C6097" t="s">
        <v>29394</v>
      </c>
      <c r="D6097" t="s">
        <v>29840</v>
      </c>
      <c r="E6097">
        <v>9167</v>
      </c>
      <c r="F6097" s="43">
        <v>1.5169341613837899E-4</v>
      </c>
      <c r="H6097" t="s">
        <v>14127</v>
      </c>
    </row>
    <row r="6098" spans="1:8" x14ac:dyDescent="0.3">
      <c r="A6098" t="s">
        <v>30101</v>
      </c>
      <c r="B6098" t="s">
        <v>30102</v>
      </c>
      <c r="C6098" t="s">
        <v>29394</v>
      </c>
      <c r="D6098" t="s">
        <v>29840</v>
      </c>
      <c r="E6098">
        <v>9029</v>
      </c>
      <c r="F6098" s="43">
        <v>1.49409823749692E-4</v>
      </c>
      <c r="H6098" t="s">
        <v>30102</v>
      </c>
    </row>
    <row r="6099" spans="1:8" x14ac:dyDescent="0.3">
      <c r="A6099" t="s">
        <v>30103</v>
      </c>
      <c r="B6099" t="s">
        <v>14208</v>
      </c>
      <c r="C6099" t="s">
        <v>29394</v>
      </c>
      <c r="D6099" t="s">
        <v>29840</v>
      </c>
      <c r="E6099">
        <v>27296</v>
      </c>
      <c r="F6099" s="43">
        <v>4.51687955373971E-4</v>
      </c>
      <c r="H6099" t="s">
        <v>14208</v>
      </c>
    </row>
    <row r="6100" spans="1:8" x14ac:dyDescent="0.3">
      <c r="A6100" t="s">
        <v>30104</v>
      </c>
      <c r="B6100" t="s">
        <v>14233</v>
      </c>
      <c r="C6100" t="s">
        <v>29394</v>
      </c>
      <c r="D6100" t="s">
        <v>29840</v>
      </c>
      <c r="E6100">
        <v>34107</v>
      </c>
      <c r="F6100" s="43">
        <v>5.6439482319534204E-4</v>
      </c>
      <c r="H6100" t="s">
        <v>14233</v>
      </c>
    </row>
    <row r="6101" spans="1:8" x14ac:dyDescent="0.3">
      <c r="A6101" t="s">
        <v>30105</v>
      </c>
      <c r="B6101" t="s">
        <v>30106</v>
      </c>
      <c r="C6101" t="s">
        <v>29394</v>
      </c>
      <c r="D6101" t="s">
        <v>29840</v>
      </c>
      <c r="E6101">
        <v>19546</v>
      </c>
      <c r="F6101" s="43">
        <v>3.2344273064696802E-4</v>
      </c>
      <c r="H6101" t="s">
        <v>30106</v>
      </c>
    </row>
    <row r="6102" spans="1:8" x14ac:dyDescent="0.3">
      <c r="A6102" t="s">
        <v>30107</v>
      </c>
      <c r="B6102" t="s">
        <v>14152</v>
      </c>
      <c r="C6102" t="s">
        <v>29394</v>
      </c>
      <c r="D6102" t="s">
        <v>29840</v>
      </c>
      <c r="E6102">
        <v>6220</v>
      </c>
      <c r="F6102" s="43">
        <v>1.02927135200253E-4</v>
      </c>
      <c r="H6102" t="s">
        <v>14152</v>
      </c>
    </row>
    <row r="6103" spans="1:8" x14ac:dyDescent="0.3">
      <c r="A6103" t="s">
        <v>30108</v>
      </c>
      <c r="B6103" t="s">
        <v>14398</v>
      </c>
      <c r="C6103" t="s">
        <v>29394</v>
      </c>
      <c r="D6103" t="s">
        <v>29840</v>
      </c>
      <c r="E6103">
        <v>15488</v>
      </c>
      <c r="F6103" s="43">
        <v>2.5629187620281599E-4</v>
      </c>
      <c r="H6103" t="s">
        <v>14398</v>
      </c>
    </row>
    <row r="6104" spans="1:8" x14ac:dyDescent="0.3">
      <c r="A6104" t="s">
        <v>30109</v>
      </c>
      <c r="B6104" t="s">
        <v>14455</v>
      </c>
      <c r="C6104" t="s">
        <v>29394</v>
      </c>
      <c r="D6104" t="s">
        <v>29840</v>
      </c>
      <c r="E6104">
        <v>5775</v>
      </c>
      <c r="F6104" s="43">
        <v>9.5563377135282997E-5</v>
      </c>
      <c r="H6104" t="s">
        <v>14455</v>
      </c>
    </row>
    <row r="6105" spans="1:8" x14ac:dyDescent="0.3">
      <c r="A6105" t="s">
        <v>30110</v>
      </c>
      <c r="B6105" t="s">
        <v>14553</v>
      </c>
      <c r="C6105" t="s">
        <v>29394</v>
      </c>
      <c r="D6105" t="s">
        <v>29840</v>
      </c>
      <c r="E6105">
        <v>3164</v>
      </c>
      <c r="F6105" s="43">
        <v>5.2357147230482302E-5</v>
      </c>
      <c r="H6105" t="s">
        <v>14553</v>
      </c>
    </row>
    <row r="6106" spans="1:8" x14ac:dyDescent="0.3">
      <c r="A6106" t="s">
        <v>30111</v>
      </c>
      <c r="B6106" t="s">
        <v>14686</v>
      </c>
      <c r="C6106" t="s">
        <v>29394</v>
      </c>
      <c r="D6106" t="s">
        <v>29840</v>
      </c>
      <c r="E6106">
        <v>34592</v>
      </c>
      <c r="F6106" s="43">
        <v>5.7242049209761203E-4</v>
      </c>
      <c r="H6106" t="s">
        <v>14686</v>
      </c>
    </row>
    <row r="6107" spans="1:8" x14ac:dyDescent="0.3">
      <c r="A6107" t="s">
        <v>30112</v>
      </c>
      <c r="B6107" t="s">
        <v>14721</v>
      </c>
      <c r="C6107" t="s">
        <v>29394</v>
      </c>
      <c r="D6107" t="s">
        <v>29840</v>
      </c>
      <c r="E6107">
        <v>16563</v>
      </c>
      <c r="F6107" s="43">
        <v>2.7408072995527098E-4</v>
      </c>
      <c r="H6107" t="s">
        <v>14721</v>
      </c>
    </row>
    <row r="6108" spans="1:8" x14ac:dyDescent="0.3">
      <c r="A6108" t="s">
        <v>30113</v>
      </c>
      <c r="B6108" t="s">
        <v>14817</v>
      </c>
      <c r="C6108" t="s">
        <v>29394</v>
      </c>
      <c r="D6108" t="s">
        <v>29840</v>
      </c>
      <c r="E6108">
        <v>8204</v>
      </c>
      <c r="F6108" s="43">
        <v>1.35757912730366E-4</v>
      </c>
      <c r="H6108" t="s">
        <v>14817</v>
      </c>
    </row>
    <row r="6109" spans="1:8" x14ac:dyDescent="0.3">
      <c r="A6109" t="s">
        <v>30114</v>
      </c>
      <c r="B6109" t="s">
        <v>14950</v>
      </c>
      <c r="C6109" t="s">
        <v>29394</v>
      </c>
      <c r="D6109" t="s">
        <v>29840</v>
      </c>
      <c r="E6109">
        <v>17367</v>
      </c>
      <c r="F6109" s="43">
        <v>2.8738513778501498E-4</v>
      </c>
      <c r="H6109" t="s">
        <v>14950</v>
      </c>
    </row>
    <row r="6110" spans="1:8" x14ac:dyDescent="0.3">
      <c r="A6110" t="s">
        <v>30115</v>
      </c>
      <c r="B6110" t="s">
        <v>15032</v>
      </c>
      <c r="C6110" t="s">
        <v>29394</v>
      </c>
      <c r="D6110" t="s">
        <v>29840</v>
      </c>
      <c r="E6110">
        <v>43521</v>
      </c>
      <c r="F6110" s="43">
        <v>7.2017553875405199E-4</v>
      </c>
      <c r="H6110" t="s">
        <v>15032</v>
      </c>
    </row>
    <row r="6111" spans="1:8" x14ac:dyDescent="0.3">
      <c r="A6111" t="s">
        <v>30116</v>
      </c>
      <c r="B6111" t="s">
        <v>15050</v>
      </c>
      <c r="C6111" t="s">
        <v>29394</v>
      </c>
      <c r="D6111" t="s">
        <v>29840</v>
      </c>
      <c r="E6111">
        <v>85922</v>
      </c>
      <c r="F6111" s="43">
        <v>1.4218175740636899E-3</v>
      </c>
      <c r="H6111" t="s">
        <v>24070</v>
      </c>
    </row>
    <row r="6112" spans="1:8" x14ac:dyDescent="0.3">
      <c r="A6112" t="s">
        <v>30117</v>
      </c>
      <c r="B6112" t="s">
        <v>15214</v>
      </c>
      <c r="C6112" t="s">
        <v>29394</v>
      </c>
      <c r="D6112" t="s">
        <v>29840</v>
      </c>
      <c r="E6112">
        <v>3785</v>
      </c>
      <c r="F6112" s="43">
        <v>6.2633312979575099E-5</v>
      </c>
      <c r="H6112" t="s">
        <v>15214</v>
      </c>
    </row>
    <row r="6113" spans="1:8" x14ac:dyDescent="0.3">
      <c r="A6113" t="s">
        <v>30118</v>
      </c>
      <c r="B6113" t="s">
        <v>15545</v>
      </c>
      <c r="C6113" t="s">
        <v>29394</v>
      </c>
      <c r="D6113" t="s">
        <v>29840</v>
      </c>
      <c r="E6113">
        <v>20839</v>
      </c>
      <c r="F6113" s="43">
        <v>3.4483899846271201E-4</v>
      </c>
      <c r="H6113" t="s">
        <v>15545</v>
      </c>
    </row>
    <row r="6114" spans="1:8" x14ac:dyDescent="0.3">
      <c r="A6114" t="s">
        <v>30119</v>
      </c>
      <c r="B6114" t="s">
        <v>15686</v>
      </c>
      <c r="C6114" t="s">
        <v>29394</v>
      </c>
      <c r="D6114" t="s">
        <v>29840</v>
      </c>
      <c r="E6114">
        <v>30052</v>
      </c>
      <c r="F6114" s="43">
        <v>4.9729361206398695E-4</v>
      </c>
      <c r="H6114" t="s">
        <v>15686</v>
      </c>
    </row>
    <row r="6115" spans="1:8" x14ac:dyDescent="0.3">
      <c r="A6115" t="s">
        <v>30120</v>
      </c>
      <c r="B6115" t="s">
        <v>15725</v>
      </c>
      <c r="C6115" t="s">
        <v>29394</v>
      </c>
      <c r="D6115" t="s">
        <v>29840</v>
      </c>
      <c r="E6115">
        <v>4550</v>
      </c>
      <c r="F6115" s="43">
        <v>7.5292357742950196E-5</v>
      </c>
      <c r="H6115" t="s">
        <v>15725</v>
      </c>
    </row>
    <row r="6116" spans="1:8" x14ac:dyDescent="0.3">
      <c r="A6116" t="s">
        <v>30121</v>
      </c>
      <c r="B6116" t="s">
        <v>15758</v>
      </c>
      <c r="C6116" t="s">
        <v>29394</v>
      </c>
      <c r="D6116" t="s">
        <v>29840</v>
      </c>
      <c r="E6116">
        <v>22989</v>
      </c>
      <c r="F6116" s="43">
        <v>3.8041670596762302E-4</v>
      </c>
      <c r="H6116" t="s">
        <v>15758</v>
      </c>
    </row>
    <row r="6117" spans="1:8" x14ac:dyDescent="0.3">
      <c r="A6117" t="s">
        <v>30122</v>
      </c>
      <c r="B6117" t="s">
        <v>14305</v>
      </c>
      <c r="C6117" t="s">
        <v>29394</v>
      </c>
      <c r="D6117" t="s">
        <v>29840</v>
      </c>
      <c r="E6117">
        <v>11726</v>
      </c>
      <c r="F6117" s="43">
        <v>1.9403916195468899E-4</v>
      </c>
      <c r="H6117" t="s">
        <v>14305</v>
      </c>
    </row>
    <row r="6118" spans="1:8" x14ac:dyDescent="0.3">
      <c r="A6118" t="s">
        <v>30123</v>
      </c>
      <c r="B6118" t="s">
        <v>15129</v>
      </c>
      <c r="C6118" t="s">
        <v>29394</v>
      </c>
      <c r="D6118" t="s">
        <v>29840</v>
      </c>
      <c r="E6118">
        <v>9118</v>
      </c>
      <c r="F6118" s="43">
        <v>1.5088257536268601E-4</v>
      </c>
      <c r="H6118" t="s">
        <v>15129</v>
      </c>
    </row>
    <row r="6119" spans="1:8" x14ac:dyDescent="0.3">
      <c r="A6119" t="s">
        <v>30124</v>
      </c>
      <c r="B6119" t="s">
        <v>11655</v>
      </c>
      <c r="C6119" t="s">
        <v>29394</v>
      </c>
      <c r="D6119" t="s">
        <v>29840</v>
      </c>
      <c r="E6119">
        <v>5587</v>
      </c>
      <c r="F6119" s="43">
        <v>9.2452396199969901E-5</v>
      </c>
      <c r="H6119" t="s">
        <v>11655</v>
      </c>
    </row>
    <row r="6120" spans="1:8" x14ac:dyDescent="0.3">
      <c r="A6120" t="s">
        <v>30125</v>
      </c>
      <c r="B6120" t="s">
        <v>7781</v>
      </c>
      <c r="C6120" t="s">
        <v>29394</v>
      </c>
      <c r="D6120" t="s">
        <v>29840</v>
      </c>
      <c r="E6120">
        <v>3971</v>
      </c>
      <c r="F6120" s="43">
        <v>6.5711198373023203E-5</v>
      </c>
      <c r="H6120" t="s">
        <v>7781</v>
      </c>
    </row>
    <row r="6121" spans="1:8" x14ac:dyDescent="0.3">
      <c r="A6121" t="s">
        <v>30126</v>
      </c>
      <c r="B6121" t="s">
        <v>7885</v>
      </c>
      <c r="C6121" t="s">
        <v>29394</v>
      </c>
      <c r="D6121" t="s">
        <v>29840</v>
      </c>
      <c r="E6121">
        <v>4280</v>
      </c>
      <c r="F6121" s="43">
        <v>7.0824459591170796E-5</v>
      </c>
      <c r="H6121" t="s">
        <v>7885</v>
      </c>
    </row>
    <row r="6122" spans="1:8" x14ac:dyDescent="0.3">
      <c r="A6122" t="s">
        <v>30127</v>
      </c>
      <c r="B6122" t="s">
        <v>7937</v>
      </c>
      <c r="C6122" t="s">
        <v>29394</v>
      </c>
      <c r="D6122" t="s">
        <v>29840</v>
      </c>
      <c r="E6122">
        <v>2056</v>
      </c>
      <c r="F6122" s="43">
        <v>3.4022217037254001E-5</v>
      </c>
      <c r="H6122" t="s">
        <v>7937</v>
      </c>
    </row>
    <row r="6123" spans="1:8" x14ac:dyDescent="0.3">
      <c r="A6123" t="s">
        <v>30128</v>
      </c>
      <c r="B6123" t="s">
        <v>7991</v>
      </c>
      <c r="C6123" t="s">
        <v>29394</v>
      </c>
      <c r="D6123" t="s">
        <v>29840</v>
      </c>
      <c r="E6123">
        <v>1815</v>
      </c>
      <c r="F6123" s="43">
        <v>3.0034204242517498E-5</v>
      </c>
      <c r="H6123" t="s">
        <v>7991</v>
      </c>
    </row>
    <row r="6124" spans="1:8" x14ac:dyDescent="0.3">
      <c r="A6124" t="s">
        <v>30129</v>
      </c>
      <c r="B6124" t="s">
        <v>8032</v>
      </c>
      <c r="C6124" t="s">
        <v>29394</v>
      </c>
      <c r="D6124" t="s">
        <v>29840</v>
      </c>
      <c r="E6124">
        <v>22517</v>
      </c>
      <c r="F6124" s="43">
        <v>3.7260615808747501E-4</v>
      </c>
      <c r="H6124" t="s">
        <v>8032</v>
      </c>
    </row>
    <row r="6125" spans="1:8" x14ac:dyDescent="0.3">
      <c r="A6125" t="s">
        <v>30130</v>
      </c>
      <c r="B6125" t="s">
        <v>8103</v>
      </c>
      <c r="C6125" t="s">
        <v>29394</v>
      </c>
      <c r="D6125" t="s">
        <v>29840</v>
      </c>
      <c r="E6125">
        <v>10926</v>
      </c>
      <c r="F6125" s="43">
        <v>1.8080094520867601E-4</v>
      </c>
      <c r="H6125" t="s">
        <v>8103</v>
      </c>
    </row>
    <row r="6126" spans="1:8" x14ac:dyDescent="0.3">
      <c r="A6126" t="s">
        <v>30131</v>
      </c>
      <c r="B6126" t="s">
        <v>8118</v>
      </c>
      <c r="C6126" t="s">
        <v>29394</v>
      </c>
      <c r="D6126" t="s">
        <v>29840</v>
      </c>
      <c r="E6126">
        <v>7788</v>
      </c>
      <c r="F6126" s="43">
        <v>1.2887404002243899E-4</v>
      </c>
      <c r="H6126" t="s">
        <v>8118</v>
      </c>
    </row>
    <row r="6127" spans="1:8" x14ac:dyDescent="0.3">
      <c r="A6127" t="s">
        <v>30132</v>
      </c>
      <c r="B6127" t="s">
        <v>8119</v>
      </c>
      <c r="C6127" t="s">
        <v>29394</v>
      </c>
      <c r="D6127" t="s">
        <v>29840</v>
      </c>
      <c r="E6127">
        <v>54222</v>
      </c>
      <c r="F6127" s="43">
        <v>8.9725323550291197E-4</v>
      </c>
      <c r="H6127" t="s">
        <v>24070</v>
      </c>
    </row>
    <row r="6128" spans="1:8" x14ac:dyDescent="0.3">
      <c r="A6128" t="s">
        <v>30133</v>
      </c>
      <c r="B6128" t="s">
        <v>8169</v>
      </c>
      <c r="C6128" t="s">
        <v>29394</v>
      </c>
      <c r="D6128" t="s">
        <v>29840</v>
      </c>
      <c r="E6128">
        <v>3274</v>
      </c>
      <c r="F6128" s="43">
        <v>5.4177402033059099E-5</v>
      </c>
      <c r="H6128" t="s">
        <v>8169</v>
      </c>
    </row>
    <row r="6129" spans="1:8" x14ac:dyDescent="0.3">
      <c r="A6129" t="s">
        <v>30134</v>
      </c>
      <c r="B6129" t="s">
        <v>8181</v>
      </c>
      <c r="C6129" t="s">
        <v>29394</v>
      </c>
      <c r="D6129" t="s">
        <v>29840</v>
      </c>
      <c r="E6129">
        <v>4730</v>
      </c>
      <c r="F6129" s="43">
        <v>7.8270956510803201E-5</v>
      </c>
      <c r="H6129" t="s">
        <v>8181</v>
      </c>
    </row>
    <row r="6130" spans="1:8" x14ac:dyDescent="0.3">
      <c r="A6130" t="s">
        <v>30135</v>
      </c>
      <c r="B6130" t="s">
        <v>8409</v>
      </c>
      <c r="C6130" t="s">
        <v>29394</v>
      </c>
      <c r="D6130" t="s">
        <v>29840</v>
      </c>
      <c r="E6130">
        <v>3919</v>
      </c>
      <c r="F6130" s="43">
        <v>6.4850714284532296E-5</v>
      </c>
      <c r="H6130" t="s">
        <v>8409</v>
      </c>
    </row>
    <row r="6131" spans="1:8" x14ac:dyDescent="0.3">
      <c r="A6131" t="s">
        <v>30136</v>
      </c>
      <c r="B6131" t="s">
        <v>8476</v>
      </c>
      <c r="C6131" t="s">
        <v>29394</v>
      </c>
      <c r="D6131" t="s">
        <v>29840</v>
      </c>
      <c r="E6131">
        <v>2526</v>
      </c>
      <c r="F6131" s="43">
        <v>4.1799669375536801E-5</v>
      </c>
      <c r="H6131" t="s">
        <v>8476</v>
      </c>
    </row>
    <row r="6132" spans="1:8" x14ac:dyDescent="0.3">
      <c r="A6132" t="s">
        <v>30137</v>
      </c>
      <c r="B6132" t="s">
        <v>8762</v>
      </c>
      <c r="C6132" t="s">
        <v>29394</v>
      </c>
      <c r="D6132" t="s">
        <v>29840</v>
      </c>
      <c r="E6132">
        <v>348</v>
      </c>
      <c r="F6132" s="43">
        <v>5.7586242845157497E-6</v>
      </c>
      <c r="H6132" t="s">
        <v>8762</v>
      </c>
    </row>
    <row r="6133" spans="1:8" x14ac:dyDescent="0.3">
      <c r="A6133" t="s">
        <v>30138</v>
      </c>
      <c r="B6133" t="s">
        <v>8766</v>
      </c>
      <c r="C6133" t="s">
        <v>29394</v>
      </c>
      <c r="D6133" t="s">
        <v>29840</v>
      </c>
      <c r="E6133">
        <v>2500</v>
      </c>
      <c r="F6133" s="43">
        <v>4.1369427331291301E-5</v>
      </c>
      <c r="H6133" t="s">
        <v>8766</v>
      </c>
    </row>
    <row r="6134" spans="1:8" x14ac:dyDescent="0.3">
      <c r="A6134" t="s">
        <v>30139</v>
      </c>
      <c r="B6134" t="s">
        <v>8802</v>
      </c>
      <c r="C6134" t="s">
        <v>29394</v>
      </c>
      <c r="D6134" t="s">
        <v>29840</v>
      </c>
      <c r="E6134">
        <v>4921</v>
      </c>
      <c r="F6134" s="43">
        <v>8.1431580758913901E-5</v>
      </c>
      <c r="H6134" t="s">
        <v>8802</v>
      </c>
    </row>
    <row r="6135" spans="1:8" x14ac:dyDescent="0.3">
      <c r="A6135" t="s">
        <v>30140</v>
      </c>
      <c r="B6135" t="s">
        <v>8942</v>
      </c>
      <c r="C6135" t="s">
        <v>29394</v>
      </c>
      <c r="D6135" t="s">
        <v>29840</v>
      </c>
      <c r="E6135">
        <v>1152</v>
      </c>
      <c r="F6135" s="43">
        <v>1.9063032114258999E-5</v>
      </c>
      <c r="H6135" t="s">
        <v>8942</v>
      </c>
    </row>
    <row r="6136" spans="1:8" x14ac:dyDescent="0.3">
      <c r="A6136" t="s">
        <v>30141</v>
      </c>
      <c r="B6136" t="s">
        <v>9007</v>
      </c>
      <c r="C6136" t="s">
        <v>29394</v>
      </c>
      <c r="D6136" t="s">
        <v>29840</v>
      </c>
      <c r="E6136">
        <v>3537</v>
      </c>
      <c r="F6136" s="43">
        <v>5.8529465788310999E-5</v>
      </c>
      <c r="H6136" t="s">
        <v>9007</v>
      </c>
    </row>
    <row r="6137" spans="1:8" x14ac:dyDescent="0.3">
      <c r="A6137" t="s">
        <v>30142</v>
      </c>
      <c r="B6137" t="s">
        <v>9035</v>
      </c>
      <c r="C6137" t="s">
        <v>29394</v>
      </c>
      <c r="D6137" t="s">
        <v>29840</v>
      </c>
      <c r="E6137">
        <v>2417</v>
      </c>
      <c r="F6137" s="43">
        <v>3.9995962343892501E-5</v>
      </c>
      <c r="H6137" t="s">
        <v>9035</v>
      </c>
    </row>
    <row r="6138" spans="1:8" x14ac:dyDescent="0.3">
      <c r="A6138" t="s">
        <v>30143</v>
      </c>
      <c r="B6138" t="s">
        <v>9087</v>
      </c>
      <c r="C6138" t="s">
        <v>29394</v>
      </c>
      <c r="D6138" t="s">
        <v>29840</v>
      </c>
      <c r="E6138">
        <v>1498</v>
      </c>
      <c r="F6138" s="43">
        <v>2.4788560856909801E-5</v>
      </c>
      <c r="H6138" t="s">
        <v>9087</v>
      </c>
    </row>
    <row r="6139" spans="1:8" x14ac:dyDescent="0.3">
      <c r="A6139" t="s">
        <v>30144</v>
      </c>
      <c r="B6139" t="s">
        <v>9160</v>
      </c>
      <c r="C6139" t="s">
        <v>29394</v>
      </c>
      <c r="D6139" t="s">
        <v>29840</v>
      </c>
      <c r="E6139">
        <v>1922</v>
      </c>
      <c r="F6139" s="43">
        <v>3.1804815732296797E-5</v>
      </c>
      <c r="H6139" t="s">
        <v>9160</v>
      </c>
    </row>
    <row r="6140" spans="1:8" x14ac:dyDescent="0.3">
      <c r="A6140" t="s">
        <v>30145</v>
      </c>
      <c r="B6140" t="s">
        <v>9265</v>
      </c>
      <c r="C6140" t="s">
        <v>29394</v>
      </c>
      <c r="D6140" t="s">
        <v>29840</v>
      </c>
      <c r="E6140">
        <v>967</v>
      </c>
      <c r="F6140" s="43">
        <v>1.60016944917435E-5</v>
      </c>
      <c r="H6140" t="s">
        <v>9265</v>
      </c>
    </row>
    <row r="6141" spans="1:8" x14ac:dyDescent="0.3">
      <c r="A6141" t="s">
        <v>30146</v>
      </c>
      <c r="B6141" t="s">
        <v>9294</v>
      </c>
      <c r="C6141" t="s">
        <v>29394</v>
      </c>
      <c r="D6141" t="s">
        <v>29840</v>
      </c>
      <c r="E6141">
        <v>1150</v>
      </c>
      <c r="F6141" s="43">
        <v>1.9029936572394001E-5</v>
      </c>
      <c r="H6141" t="s">
        <v>9294</v>
      </c>
    </row>
    <row r="6142" spans="1:8" x14ac:dyDescent="0.3">
      <c r="A6142" t="s">
        <v>30147</v>
      </c>
      <c r="B6142" t="s">
        <v>9361</v>
      </c>
      <c r="C6142" t="s">
        <v>29394</v>
      </c>
      <c r="D6142" t="s">
        <v>29840</v>
      </c>
      <c r="E6142">
        <v>2104</v>
      </c>
      <c r="F6142" s="43">
        <v>3.4816510042014801E-5</v>
      </c>
      <c r="H6142" t="s">
        <v>9361</v>
      </c>
    </row>
    <row r="6143" spans="1:8" x14ac:dyDescent="0.3">
      <c r="A6143" t="s">
        <v>30148</v>
      </c>
      <c r="B6143" t="s">
        <v>9487</v>
      </c>
      <c r="C6143" t="s">
        <v>29394</v>
      </c>
      <c r="D6143" t="s">
        <v>29840</v>
      </c>
      <c r="E6143">
        <v>1672</v>
      </c>
      <c r="F6143" s="43">
        <v>2.76678729991676E-5</v>
      </c>
      <c r="H6143" t="s">
        <v>9487</v>
      </c>
    </row>
    <row r="6144" spans="1:8" x14ac:dyDescent="0.3">
      <c r="A6144" t="s">
        <v>30149</v>
      </c>
      <c r="B6144" t="s">
        <v>9709</v>
      </c>
      <c r="C6144" t="s">
        <v>29394</v>
      </c>
      <c r="D6144" t="s">
        <v>29840</v>
      </c>
      <c r="E6144">
        <v>9969</v>
      </c>
      <c r="F6144" s="43">
        <v>1.64964728426257E-4</v>
      </c>
      <c r="H6144" t="s">
        <v>9709</v>
      </c>
    </row>
    <row r="6145" spans="1:8" x14ac:dyDescent="0.3">
      <c r="A6145" t="s">
        <v>30150</v>
      </c>
      <c r="B6145" t="s">
        <v>9724</v>
      </c>
      <c r="C6145" t="s">
        <v>29394</v>
      </c>
      <c r="D6145" t="s">
        <v>29840</v>
      </c>
      <c r="E6145">
        <v>2472</v>
      </c>
      <c r="F6145" s="43">
        <v>4.0906089745180902E-5</v>
      </c>
      <c r="H6145" t="s">
        <v>9724</v>
      </c>
    </row>
    <row r="6146" spans="1:8" x14ac:dyDescent="0.3">
      <c r="A6146" t="s">
        <v>30151</v>
      </c>
      <c r="B6146" t="s">
        <v>9750</v>
      </c>
      <c r="C6146" t="s">
        <v>29394</v>
      </c>
      <c r="D6146" t="s">
        <v>29840</v>
      </c>
      <c r="E6146">
        <v>551</v>
      </c>
      <c r="F6146" s="43">
        <v>9.1178217838166102E-6</v>
      </c>
      <c r="H6146" t="s">
        <v>9750</v>
      </c>
    </row>
    <row r="6147" spans="1:8" x14ac:dyDescent="0.3">
      <c r="A6147" t="s">
        <v>30152</v>
      </c>
      <c r="B6147" t="s">
        <v>9793</v>
      </c>
      <c r="C6147" t="s">
        <v>29394</v>
      </c>
      <c r="D6147" t="s">
        <v>29840</v>
      </c>
      <c r="E6147">
        <v>2351</v>
      </c>
      <c r="F6147" s="43">
        <v>3.8903809462346398E-5</v>
      </c>
      <c r="H6147" t="s">
        <v>9793</v>
      </c>
    </row>
    <row r="6148" spans="1:8" x14ac:dyDescent="0.3">
      <c r="A6148" t="s">
        <v>30153</v>
      </c>
      <c r="B6148" t="s">
        <v>10029</v>
      </c>
      <c r="C6148" t="s">
        <v>29394</v>
      </c>
      <c r="D6148" t="s">
        <v>29840</v>
      </c>
      <c r="E6148">
        <v>3005</v>
      </c>
      <c r="F6148" s="43">
        <v>4.9726051652212202E-5</v>
      </c>
      <c r="H6148" t="s">
        <v>10029</v>
      </c>
    </row>
    <row r="6149" spans="1:8" x14ac:dyDescent="0.3">
      <c r="A6149" t="s">
        <v>30154</v>
      </c>
      <c r="B6149" t="s">
        <v>10034</v>
      </c>
      <c r="C6149" t="s">
        <v>29394</v>
      </c>
      <c r="D6149" t="s">
        <v>29840</v>
      </c>
      <c r="E6149">
        <v>1432</v>
      </c>
      <c r="F6149" s="43">
        <v>2.3696407975363699E-5</v>
      </c>
      <c r="H6149" t="s">
        <v>10034</v>
      </c>
    </row>
    <row r="6150" spans="1:8" x14ac:dyDescent="0.3">
      <c r="A6150" t="s">
        <v>30155</v>
      </c>
      <c r="B6150" t="s">
        <v>10297</v>
      </c>
      <c r="C6150" t="s">
        <v>29394</v>
      </c>
      <c r="D6150" t="s">
        <v>29840</v>
      </c>
      <c r="E6150">
        <v>1873</v>
      </c>
      <c r="F6150" s="43">
        <v>3.09939749566035E-5</v>
      </c>
      <c r="H6150" t="s">
        <v>10297</v>
      </c>
    </row>
    <row r="6151" spans="1:8" x14ac:dyDescent="0.3">
      <c r="A6151" t="s">
        <v>30156</v>
      </c>
      <c r="B6151" t="s">
        <v>10527</v>
      </c>
      <c r="C6151" t="s">
        <v>29394</v>
      </c>
      <c r="D6151" t="s">
        <v>29840</v>
      </c>
      <c r="E6151">
        <v>3045</v>
      </c>
      <c r="F6151" s="43">
        <v>5.0387962489512797E-5</v>
      </c>
      <c r="H6151" t="s">
        <v>10527</v>
      </c>
    </row>
    <row r="6152" spans="1:8" x14ac:dyDescent="0.3">
      <c r="A6152" t="s">
        <v>30157</v>
      </c>
      <c r="B6152" t="s">
        <v>10550</v>
      </c>
      <c r="C6152" t="s">
        <v>29394</v>
      </c>
      <c r="D6152" t="s">
        <v>29840</v>
      </c>
      <c r="E6152">
        <v>3301</v>
      </c>
      <c r="F6152" s="43">
        <v>5.4624191848237103E-5</v>
      </c>
      <c r="H6152" t="s">
        <v>10550</v>
      </c>
    </row>
    <row r="6153" spans="1:8" x14ac:dyDescent="0.3">
      <c r="A6153" t="s">
        <v>30158</v>
      </c>
      <c r="B6153" t="s">
        <v>10577</v>
      </c>
      <c r="C6153" t="s">
        <v>29394</v>
      </c>
      <c r="D6153" t="s">
        <v>29840</v>
      </c>
      <c r="E6153">
        <v>5397</v>
      </c>
      <c r="F6153" s="43">
        <v>8.93083197227918E-5</v>
      </c>
      <c r="H6153" t="s">
        <v>10577</v>
      </c>
    </row>
    <row r="6154" spans="1:8" x14ac:dyDescent="0.3">
      <c r="A6154" t="s">
        <v>30159</v>
      </c>
      <c r="B6154" t="s">
        <v>10659</v>
      </c>
      <c r="C6154" t="s">
        <v>29394</v>
      </c>
      <c r="D6154" t="s">
        <v>29840</v>
      </c>
      <c r="E6154">
        <v>3965</v>
      </c>
      <c r="F6154" s="43">
        <v>6.5611911747428105E-5</v>
      </c>
      <c r="H6154" t="s">
        <v>10659</v>
      </c>
    </row>
    <row r="6155" spans="1:8" x14ac:dyDescent="0.3">
      <c r="A6155" t="s">
        <v>30160</v>
      </c>
      <c r="B6155" t="s">
        <v>10827</v>
      </c>
      <c r="C6155" t="s">
        <v>29394</v>
      </c>
      <c r="D6155" t="s">
        <v>29840</v>
      </c>
      <c r="E6155">
        <v>3603</v>
      </c>
      <c r="F6155" s="43">
        <v>5.9621618669857102E-5</v>
      </c>
      <c r="H6155" t="s">
        <v>10827</v>
      </c>
    </row>
    <row r="6156" spans="1:8" x14ac:dyDescent="0.3">
      <c r="A6156" t="s">
        <v>30161</v>
      </c>
      <c r="B6156" t="s">
        <v>10961</v>
      </c>
      <c r="C6156" t="s">
        <v>29394</v>
      </c>
      <c r="D6156" t="s">
        <v>29840</v>
      </c>
      <c r="E6156">
        <v>736</v>
      </c>
      <c r="F6156" s="43">
        <v>1.2179159406332199E-5</v>
      </c>
      <c r="H6156" t="s">
        <v>10961</v>
      </c>
    </row>
    <row r="6157" spans="1:8" x14ac:dyDescent="0.3">
      <c r="A6157" t="s">
        <v>30162</v>
      </c>
      <c r="B6157" t="s">
        <v>10995</v>
      </c>
      <c r="C6157" t="s">
        <v>29394</v>
      </c>
      <c r="D6157" t="s">
        <v>29840</v>
      </c>
      <c r="E6157">
        <v>8297</v>
      </c>
      <c r="F6157" s="43">
        <v>1.3729685542709E-4</v>
      </c>
      <c r="H6157" t="s">
        <v>10995</v>
      </c>
    </row>
    <row r="6158" spans="1:8" x14ac:dyDescent="0.3">
      <c r="A6158" t="s">
        <v>30163</v>
      </c>
      <c r="B6158" t="s">
        <v>11002</v>
      </c>
      <c r="C6158" t="s">
        <v>29394</v>
      </c>
      <c r="D6158" t="s">
        <v>29840</v>
      </c>
      <c r="E6158">
        <v>1955</v>
      </c>
      <c r="F6158" s="43">
        <v>3.2350892173069797E-5</v>
      </c>
      <c r="H6158" t="s">
        <v>11002</v>
      </c>
    </row>
    <row r="6159" spans="1:8" x14ac:dyDescent="0.3">
      <c r="A6159" t="s">
        <v>30164</v>
      </c>
      <c r="B6159" t="s">
        <v>11026</v>
      </c>
      <c r="C6159" t="s">
        <v>29394</v>
      </c>
      <c r="D6159" t="s">
        <v>29840</v>
      </c>
      <c r="E6159">
        <v>1803</v>
      </c>
      <c r="F6159" s="43">
        <v>2.9835630991327298E-5</v>
      </c>
      <c r="H6159" t="s">
        <v>11026</v>
      </c>
    </row>
    <row r="6160" spans="1:8" x14ac:dyDescent="0.3">
      <c r="A6160" t="s">
        <v>30165</v>
      </c>
      <c r="B6160" t="s">
        <v>11152</v>
      </c>
      <c r="C6160" t="s">
        <v>29394</v>
      </c>
      <c r="D6160" t="s">
        <v>29840</v>
      </c>
      <c r="E6160">
        <v>2465</v>
      </c>
      <c r="F6160" s="43">
        <v>4.0790255348653301E-5</v>
      </c>
      <c r="H6160" t="s">
        <v>11152</v>
      </c>
    </row>
    <row r="6161" spans="1:8" x14ac:dyDescent="0.3">
      <c r="A6161" t="s">
        <v>30166</v>
      </c>
      <c r="B6161" t="s">
        <v>11198</v>
      </c>
      <c r="C6161" t="s">
        <v>29394</v>
      </c>
      <c r="D6161" t="s">
        <v>29840</v>
      </c>
      <c r="E6161">
        <v>1648</v>
      </c>
      <c r="F6161" s="43">
        <v>2.7270726496787199E-5</v>
      </c>
      <c r="H6161" t="s">
        <v>11198</v>
      </c>
    </row>
    <row r="6162" spans="1:8" x14ac:dyDescent="0.3">
      <c r="A6162" t="s">
        <v>30167</v>
      </c>
      <c r="B6162" t="s">
        <v>11229</v>
      </c>
      <c r="C6162" t="s">
        <v>29394</v>
      </c>
      <c r="D6162" t="s">
        <v>29840</v>
      </c>
      <c r="E6162">
        <v>3608</v>
      </c>
      <c r="F6162" s="43">
        <v>5.9704357524519697E-5</v>
      </c>
      <c r="H6162" t="s">
        <v>11229</v>
      </c>
    </row>
    <row r="6163" spans="1:8" x14ac:dyDescent="0.3">
      <c r="A6163" t="s">
        <v>30168</v>
      </c>
      <c r="B6163" t="s">
        <v>11315</v>
      </c>
      <c r="C6163" t="s">
        <v>29394</v>
      </c>
      <c r="D6163" t="s">
        <v>29840</v>
      </c>
      <c r="E6163">
        <v>6335</v>
      </c>
      <c r="F6163" s="43">
        <v>1.04830128857492E-4</v>
      </c>
      <c r="H6163" t="s">
        <v>11315</v>
      </c>
    </row>
    <row r="6164" spans="1:8" x14ac:dyDescent="0.3">
      <c r="A6164" t="s">
        <v>30169</v>
      </c>
      <c r="B6164" t="s">
        <v>11419</v>
      </c>
      <c r="C6164" t="s">
        <v>29394</v>
      </c>
      <c r="D6164" t="s">
        <v>29840</v>
      </c>
      <c r="E6164">
        <v>1238</v>
      </c>
      <c r="F6164" s="43">
        <v>2.0486140414455501E-5</v>
      </c>
      <c r="H6164" t="s">
        <v>11419</v>
      </c>
    </row>
    <row r="6165" spans="1:8" x14ac:dyDescent="0.3">
      <c r="A6165" t="s">
        <v>30170</v>
      </c>
      <c r="B6165" t="s">
        <v>11541</v>
      </c>
      <c r="C6165" t="s">
        <v>29394</v>
      </c>
      <c r="D6165" t="s">
        <v>29840</v>
      </c>
      <c r="E6165">
        <v>3234</v>
      </c>
      <c r="F6165" s="43">
        <v>5.3515491195758498E-5</v>
      </c>
      <c r="H6165" t="s">
        <v>11541</v>
      </c>
    </row>
    <row r="6166" spans="1:8" x14ac:dyDescent="0.3">
      <c r="A6166" t="s">
        <v>30171</v>
      </c>
      <c r="B6166" t="s">
        <v>11635</v>
      </c>
      <c r="C6166" t="s">
        <v>29394</v>
      </c>
      <c r="D6166" t="s">
        <v>29840</v>
      </c>
      <c r="E6166">
        <v>1680</v>
      </c>
      <c r="F6166" s="43">
        <v>2.7800255166627799E-5</v>
      </c>
      <c r="H6166" t="s">
        <v>11635</v>
      </c>
    </row>
    <row r="6167" spans="1:8" x14ac:dyDescent="0.3">
      <c r="A6167" t="s">
        <v>30172</v>
      </c>
      <c r="B6167" t="s">
        <v>11720</v>
      </c>
      <c r="C6167" t="s">
        <v>29394</v>
      </c>
      <c r="D6167" t="s">
        <v>29840</v>
      </c>
      <c r="E6167">
        <v>1936</v>
      </c>
      <c r="F6167" s="43">
        <v>3.2036484525351999E-5</v>
      </c>
      <c r="H6167" t="s">
        <v>11720</v>
      </c>
    </row>
    <row r="6168" spans="1:8" x14ac:dyDescent="0.3">
      <c r="A6168" t="s">
        <v>30173</v>
      </c>
      <c r="B6168" t="s">
        <v>11745</v>
      </c>
      <c r="C6168" t="s">
        <v>29394</v>
      </c>
      <c r="D6168" t="s">
        <v>29840</v>
      </c>
      <c r="E6168">
        <v>12403</v>
      </c>
      <c r="F6168" s="43">
        <v>2.05242002876003E-4</v>
      </c>
      <c r="H6168" t="s">
        <v>11745</v>
      </c>
    </row>
    <row r="6169" spans="1:8" x14ac:dyDescent="0.3">
      <c r="A6169" t="s">
        <v>30174</v>
      </c>
      <c r="B6169" t="s">
        <v>11807</v>
      </c>
      <c r="C6169" t="s">
        <v>29394</v>
      </c>
      <c r="D6169" t="s">
        <v>29840</v>
      </c>
      <c r="E6169">
        <v>7904</v>
      </c>
      <c r="F6169" s="43">
        <v>1.30793581450611E-4</v>
      </c>
      <c r="H6169" t="s">
        <v>11807</v>
      </c>
    </row>
    <row r="6170" spans="1:8" x14ac:dyDescent="0.3">
      <c r="A6170" t="s">
        <v>30175</v>
      </c>
      <c r="B6170" t="s">
        <v>11937</v>
      </c>
      <c r="C6170" t="s">
        <v>29394</v>
      </c>
      <c r="D6170" t="s">
        <v>29840</v>
      </c>
      <c r="E6170">
        <v>451</v>
      </c>
      <c r="F6170" s="43">
        <v>7.4630446905649596E-6</v>
      </c>
      <c r="H6170" t="s">
        <v>11937</v>
      </c>
    </row>
    <row r="6171" spans="1:8" x14ac:dyDescent="0.3">
      <c r="A6171" t="s">
        <v>30176</v>
      </c>
      <c r="B6171" t="s">
        <v>12008</v>
      </c>
      <c r="C6171" t="s">
        <v>29394</v>
      </c>
      <c r="D6171" t="s">
        <v>29840</v>
      </c>
      <c r="E6171">
        <v>3907</v>
      </c>
      <c r="F6171" s="43">
        <v>6.4652141033342099E-5</v>
      </c>
      <c r="H6171" t="s">
        <v>12008</v>
      </c>
    </row>
    <row r="6172" spans="1:8" x14ac:dyDescent="0.3">
      <c r="A6172" t="s">
        <v>30177</v>
      </c>
      <c r="B6172" t="s">
        <v>12035</v>
      </c>
      <c r="C6172" t="s">
        <v>29394</v>
      </c>
      <c r="D6172" t="s">
        <v>29840</v>
      </c>
      <c r="E6172">
        <v>3442</v>
      </c>
      <c r="F6172" s="43">
        <v>5.6957427549721901E-5</v>
      </c>
      <c r="H6172" t="s">
        <v>12035</v>
      </c>
    </row>
    <row r="6173" spans="1:8" x14ac:dyDescent="0.3">
      <c r="A6173" t="s">
        <v>30178</v>
      </c>
      <c r="B6173" t="s">
        <v>12051</v>
      </c>
      <c r="C6173" t="s">
        <v>29394</v>
      </c>
      <c r="D6173" t="s">
        <v>29840</v>
      </c>
      <c r="E6173">
        <v>10878</v>
      </c>
      <c r="F6173" s="43">
        <v>1.80006652203915E-4</v>
      </c>
      <c r="H6173" t="s">
        <v>12051</v>
      </c>
    </row>
    <row r="6174" spans="1:8" x14ac:dyDescent="0.3">
      <c r="A6174" t="s">
        <v>30179</v>
      </c>
      <c r="B6174" t="s">
        <v>12054</v>
      </c>
      <c r="C6174" t="s">
        <v>29394</v>
      </c>
      <c r="D6174" t="s">
        <v>29840</v>
      </c>
      <c r="E6174">
        <v>2308</v>
      </c>
      <c r="F6174" s="43">
        <v>3.81922553122482E-5</v>
      </c>
      <c r="H6174" t="s">
        <v>12054</v>
      </c>
    </row>
    <row r="6175" spans="1:8" x14ac:dyDescent="0.3">
      <c r="A6175" t="s">
        <v>30180</v>
      </c>
      <c r="B6175" t="s">
        <v>12055</v>
      </c>
      <c r="C6175" t="s">
        <v>29394</v>
      </c>
      <c r="D6175" t="s">
        <v>29840</v>
      </c>
      <c r="E6175">
        <v>1393</v>
      </c>
      <c r="F6175" s="43">
        <v>2.3051044908995502E-5</v>
      </c>
      <c r="H6175" t="s">
        <v>12055</v>
      </c>
    </row>
    <row r="6176" spans="1:8" x14ac:dyDescent="0.3">
      <c r="A6176" t="s">
        <v>30181</v>
      </c>
      <c r="B6176" t="s">
        <v>12081</v>
      </c>
      <c r="C6176" t="s">
        <v>29394</v>
      </c>
      <c r="D6176" t="s">
        <v>29840</v>
      </c>
      <c r="E6176">
        <v>7877</v>
      </c>
      <c r="F6176" s="43">
        <v>1.30346791635433E-4</v>
      </c>
      <c r="H6176" t="s">
        <v>12081</v>
      </c>
    </row>
    <row r="6177" spans="1:8" x14ac:dyDescent="0.3">
      <c r="A6177" t="s">
        <v>30182</v>
      </c>
      <c r="B6177" t="s">
        <v>12091</v>
      </c>
      <c r="C6177" t="s">
        <v>29394</v>
      </c>
      <c r="D6177" t="s">
        <v>29840</v>
      </c>
      <c r="E6177">
        <v>3005</v>
      </c>
      <c r="F6177" s="43">
        <v>4.9726051652212202E-5</v>
      </c>
      <c r="H6177" t="s">
        <v>12091</v>
      </c>
    </row>
    <row r="6178" spans="1:8" x14ac:dyDescent="0.3">
      <c r="A6178" t="s">
        <v>30183</v>
      </c>
      <c r="B6178" t="s">
        <v>12097</v>
      </c>
      <c r="C6178" t="s">
        <v>29394</v>
      </c>
      <c r="D6178" t="s">
        <v>29840</v>
      </c>
      <c r="E6178">
        <v>5361</v>
      </c>
      <c r="F6178" s="43">
        <v>8.8712599969221101E-5</v>
      </c>
      <c r="H6178" t="s">
        <v>12097</v>
      </c>
    </row>
    <row r="6179" spans="1:8" x14ac:dyDescent="0.3">
      <c r="A6179" t="s">
        <v>30184</v>
      </c>
      <c r="B6179" t="s">
        <v>12147</v>
      </c>
      <c r="C6179" t="s">
        <v>29394</v>
      </c>
      <c r="D6179" t="s">
        <v>29840</v>
      </c>
      <c r="E6179">
        <v>831</v>
      </c>
      <c r="F6179" s="43">
        <v>1.3751197644921199E-5</v>
      </c>
      <c r="H6179" t="s">
        <v>12147</v>
      </c>
    </row>
    <row r="6180" spans="1:8" x14ac:dyDescent="0.3">
      <c r="A6180" t="s">
        <v>30185</v>
      </c>
      <c r="B6180" t="s">
        <v>12219</v>
      </c>
      <c r="C6180" t="s">
        <v>29394</v>
      </c>
      <c r="D6180" t="s">
        <v>29840</v>
      </c>
      <c r="E6180">
        <v>1309</v>
      </c>
      <c r="F6180" s="43">
        <v>2.1661032150664101E-5</v>
      </c>
      <c r="H6180" t="s">
        <v>12219</v>
      </c>
    </row>
    <row r="6181" spans="1:8" x14ac:dyDescent="0.3">
      <c r="A6181" t="s">
        <v>30186</v>
      </c>
      <c r="B6181" t="s">
        <v>12232</v>
      </c>
      <c r="C6181" t="s">
        <v>29394</v>
      </c>
      <c r="D6181" t="s">
        <v>29840</v>
      </c>
      <c r="E6181">
        <v>1667</v>
      </c>
      <c r="F6181" s="43">
        <v>2.7585134144505099E-5</v>
      </c>
      <c r="H6181" t="s">
        <v>12232</v>
      </c>
    </row>
    <row r="6182" spans="1:8" x14ac:dyDescent="0.3">
      <c r="A6182" t="s">
        <v>30187</v>
      </c>
      <c r="B6182" t="s">
        <v>12262</v>
      </c>
      <c r="C6182" t="s">
        <v>29394</v>
      </c>
      <c r="D6182" t="s">
        <v>29840</v>
      </c>
      <c r="E6182">
        <v>5312</v>
      </c>
      <c r="F6182" s="43">
        <v>8.7901759193527798E-5</v>
      </c>
      <c r="H6182" t="s">
        <v>12262</v>
      </c>
    </row>
    <row r="6183" spans="1:8" x14ac:dyDescent="0.3">
      <c r="A6183" t="s">
        <v>30188</v>
      </c>
      <c r="B6183" t="s">
        <v>12417</v>
      </c>
      <c r="C6183" t="s">
        <v>29394</v>
      </c>
      <c r="D6183" t="s">
        <v>29840</v>
      </c>
      <c r="E6183">
        <v>4258</v>
      </c>
      <c r="F6183" s="43">
        <v>7.0460408630655395E-5</v>
      </c>
      <c r="H6183" t="s">
        <v>12417</v>
      </c>
    </row>
    <row r="6184" spans="1:8" x14ac:dyDescent="0.3">
      <c r="A6184" t="s">
        <v>30189</v>
      </c>
      <c r="B6184" t="s">
        <v>12560</v>
      </c>
      <c r="C6184" t="s">
        <v>29394</v>
      </c>
      <c r="D6184" t="s">
        <v>29840</v>
      </c>
      <c r="E6184">
        <v>1970</v>
      </c>
      <c r="F6184" s="43">
        <v>3.2599108737057597E-5</v>
      </c>
      <c r="H6184" t="s">
        <v>12560</v>
      </c>
    </row>
    <row r="6185" spans="1:8" x14ac:dyDescent="0.3">
      <c r="A6185" t="s">
        <v>30190</v>
      </c>
      <c r="B6185" t="s">
        <v>12624</v>
      </c>
      <c r="C6185" t="s">
        <v>29394</v>
      </c>
      <c r="D6185" t="s">
        <v>29840</v>
      </c>
      <c r="E6185">
        <v>1851</v>
      </c>
      <c r="F6185" s="43">
        <v>3.0629923996088099E-5</v>
      </c>
      <c r="H6185" t="s">
        <v>12624</v>
      </c>
    </row>
    <row r="6186" spans="1:8" x14ac:dyDescent="0.3">
      <c r="A6186" t="s">
        <v>30191</v>
      </c>
      <c r="B6186" t="s">
        <v>12703</v>
      </c>
      <c r="C6186" t="s">
        <v>29394</v>
      </c>
      <c r="D6186" t="s">
        <v>29840</v>
      </c>
      <c r="E6186">
        <v>686</v>
      </c>
      <c r="F6186" s="43">
        <v>1.13517708597063E-5</v>
      </c>
      <c r="H6186" t="s">
        <v>12703</v>
      </c>
    </row>
    <row r="6187" spans="1:8" x14ac:dyDescent="0.3">
      <c r="A6187" t="s">
        <v>30192</v>
      </c>
      <c r="B6187" t="s">
        <v>12726</v>
      </c>
      <c r="C6187" t="s">
        <v>29394</v>
      </c>
      <c r="D6187" t="s">
        <v>29840</v>
      </c>
      <c r="E6187">
        <v>2489</v>
      </c>
      <c r="F6187" s="43">
        <v>4.1187401851033702E-5</v>
      </c>
      <c r="H6187" t="s">
        <v>12726</v>
      </c>
    </row>
    <row r="6188" spans="1:8" x14ac:dyDescent="0.3">
      <c r="A6188" t="s">
        <v>30193</v>
      </c>
      <c r="B6188" t="s">
        <v>12842</v>
      </c>
      <c r="C6188" t="s">
        <v>29394</v>
      </c>
      <c r="D6188" t="s">
        <v>29840</v>
      </c>
      <c r="E6188">
        <v>341</v>
      </c>
      <c r="F6188" s="43">
        <v>5.64278988798814E-6</v>
      </c>
      <c r="H6188" t="s">
        <v>12842</v>
      </c>
    </row>
    <row r="6189" spans="1:8" x14ac:dyDescent="0.3">
      <c r="A6189" t="s">
        <v>30194</v>
      </c>
      <c r="B6189" t="s">
        <v>12912</v>
      </c>
      <c r="C6189" t="s">
        <v>29394</v>
      </c>
      <c r="D6189" t="s">
        <v>29840</v>
      </c>
      <c r="E6189">
        <v>2375</v>
      </c>
      <c r="F6189" s="43">
        <v>3.9300955964726799E-5</v>
      </c>
      <c r="H6189" t="s">
        <v>12912</v>
      </c>
    </row>
    <row r="6190" spans="1:8" x14ac:dyDescent="0.3">
      <c r="A6190" t="s">
        <v>30195</v>
      </c>
      <c r="B6190" t="s">
        <v>12927</v>
      </c>
      <c r="C6190" t="s">
        <v>29394</v>
      </c>
      <c r="D6190" t="s">
        <v>29840</v>
      </c>
      <c r="E6190">
        <v>1568</v>
      </c>
      <c r="F6190" s="43">
        <v>2.5946904822185901E-5</v>
      </c>
      <c r="H6190" t="s">
        <v>12927</v>
      </c>
    </row>
    <row r="6191" spans="1:8" x14ac:dyDescent="0.3">
      <c r="A6191" t="s">
        <v>30196</v>
      </c>
      <c r="B6191" t="s">
        <v>13231</v>
      </c>
      <c r="C6191" t="s">
        <v>29394</v>
      </c>
      <c r="D6191" t="s">
        <v>29840</v>
      </c>
      <c r="E6191">
        <v>2978</v>
      </c>
      <c r="F6191" s="43">
        <v>4.9279261837034199E-5</v>
      </c>
      <c r="H6191" t="s">
        <v>13231</v>
      </c>
    </row>
    <row r="6192" spans="1:8" x14ac:dyDescent="0.3">
      <c r="A6192" t="s">
        <v>30197</v>
      </c>
      <c r="B6192" t="s">
        <v>13241</v>
      </c>
      <c r="C6192" t="s">
        <v>29394</v>
      </c>
      <c r="D6192" t="s">
        <v>29840</v>
      </c>
      <c r="E6192">
        <v>3708</v>
      </c>
      <c r="F6192" s="43">
        <v>6.1359134617771296E-5</v>
      </c>
      <c r="H6192" t="s">
        <v>13241</v>
      </c>
    </row>
    <row r="6193" spans="1:8" x14ac:dyDescent="0.3">
      <c r="A6193" t="s">
        <v>30198</v>
      </c>
      <c r="B6193" t="s">
        <v>13308</v>
      </c>
      <c r="C6193" t="s">
        <v>29394</v>
      </c>
      <c r="D6193" t="s">
        <v>29840</v>
      </c>
      <c r="E6193">
        <v>1893</v>
      </c>
      <c r="F6193" s="43">
        <v>3.1324930375253801E-5</v>
      </c>
      <c r="H6193" t="s">
        <v>13308</v>
      </c>
    </row>
    <row r="6194" spans="1:8" x14ac:dyDescent="0.3">
      <c r="A6194" t="s">
        <v>30199</v>
      </c>
      <c r="B6194" t="s">
        <v>13331</v>
      </c>
      <c r="C6194" t="s">
        <v>29394</v>
      </c>
      <c r="D6194" t="s">
        <v>29840</v>
      </c>
      <c r="E6194">
        <v>1785</v>
      </c>
      <c r="F6194" s="43">
        <v>2.9537771114542E-5</v>
      </c>
      <c r="H6194" t="s">
        <v>13331</v>
      </c>
    </row>
    <row r="6195" spans="1:8" x14ac:dyDescent="0.3">
      <c r="A6195" t="s">
        <v>30200</v>
      </c>
      <c r="B6195" t="s">
        <v>13546</v>
      </c>
      <c r="C6195" t="s">
        <v>29394</v>
      </c>
      <c r="D6195" t="s">
        <v>29840</v>
      </c>
      <c r="E6195">
        <v>2366</v>
      </c>
      <c r="F6195" s="43">
        <v>3.9152026026334097E-5</v>
      </c>
      <c r="H6195" t="s">
        <v>13546</v>
      </c>
    </row>
    <row r="6196" spans="1:8" x14ac:dyDescent="0.3">
      <c r="A6196" t="s">
        <v>30201</v>
      </c>
      <c r="B6196" t="s">
        <v>13540</v>
      </c>
      <c r="C6196" t="s">
        <v>29394</v>
      </c>
      <c r="D6196" t="s">
        <v>29840</v>
      </c>
      <c r="E6196">
        <v>869</v>
      </c>
      <c r="F6196" s="43">
        <v>1.43800129403569E-5</v>
      </c>
      <c r="H6196" t="s">
        <v>13540</v>
      </c>
    </row>
    <row r="6197" spans="1:8" x14ac:dyDescent="0.3">
      <c r="A6197" t="s">
        <v>30202</v>
      </c>
      <c r="B6197" t="s">
        <v>13693</v>
      </c>
      <c r="C6197" t="s">
        <v>29394</v>
      </c>
      <c r="D6197" t="s">
        <v>29840</v>
      </c>
      <c r="E6197">
        <v>3580</v>
      </c>
      <c r="F6197" s="43">
        <v>5.9241019938409197E-5</v>
      </c>
      <c r="H6197" t="s">
        <v>13693</v>
      </c>
    </row>
    <row r="6198" spans="1:8" x14ac:dyDescent="0.3">
      <c r="A6198" t="s">
        <v>30203</v>
      </c>
      <c r="B6198" t="s">
        <v>13801</v>
      </c>
      <c r="C6198" t="s">
        <v>29394</v>
      </c>
      <c r="D6198" t="s">
        <v>29840</v>
      </c>
      <c r="E6198">
        <v>767</v>
      </c>
      <c r="F6198" s="43">
        <v>1.2692140305240201E-5</v>
      </c>
      <c r="H6198" t="s">
        <v>13801</v>
      </c>
    </row>
    <row r="6199" spans="1:8" x14ac:dyDescent="0.3">
      <c r="A6199" t="s">
        <v>30204</v>
      </c>
      <c r="B6199" t="s">
        <v>14000</v>
      </c>
      <c r="C6199" t="s">
        <v>29394</v>
      </c>
      <c r="D6199" t="s">
        <v>29840</v>
      </c>
      <c r="E6199">
        <v>1192</v>
      </c>
      <c r="F6199" s="43">
        <v>1.9724942951559699E-5</v>
      </c>
      <c r="H6199" t="s">
        <v>14000</v>
      </c>
    </row>
    <row r="6200" spans="1:8" x14ac:dyDescent="0.3">
      <c r="A6200" t="s">
        <v>30205</v>
      </c>
      <c r="B6200" t="s">
        <v>14030</v>
      </c>
      <c r="C6200" t="s">
        <v>29394</v>
      </c>
      <c r="D6200" t="s">
        <v>29840</v>
      </c>
      <c r="E6200">
        <v>4745</v>
      </c>
      <c r="F6200" s="43">
        <v>7.8519173074791002E-5</v>
      </c>
      <c r="H6200" t="s">
        <v>14030</v>
      </c>
    </row>
    <row r="6201" spans="1:8" x14ac:dyDescent="0.3">
      <c r="A6201" t="s">
        <v>30206</v>
      </c>
      <c r="B6201" t="s">
        <v>14048</v>
      </c>
      <c r="C6201" t="s">
        <v>29394</v>
      </c>
      <c r="D6201" t="s">
        <v>29840</v>
      </c>
      <c r="E6201">
        <v>2591</v>
      </c>
      <c r="F6201" s="43">
        <v>4.2875274486150299E-5</v>
      </c>
      <c r="H6201" t="s">
        <v>14048</v>
      </c>
    </row>
    <row r="6202" spans="1:8" x14ac:dyDescent="0.3">
      <c r="A6202" t="s">
        <v>30207</v>
      </c>
      <c r="B6202" t="s">
        <v>14057</v>
      </c>
      <c r="C6202" t="s">
        <v>29394</v>
      </c>
      <c r="D6202" t="s">
        <v>29840</v>
      </c>
      <c r="E6202">
        <v>784</v>
      </c>
      <c r="F6202" s="43">
        <v>1.2973452411093E-5</v>
      </c>
      <c r="H6202" t="s">
        <v>14057</v>
      </c>
    </row>
    <row r="6203" spans="1:8" x14ac:dyDescent="0.3">
      <c r="A6203" t="s">
        <v>30208</v>
      </c>
      <c r="B6203" t="s">
        <v>14112</v>
      </c>
      <c r="C6203" t="s">
        <v>29394</v>
      </c>
      <c r="D6203" t="s">
        <v>29840</v>
      </c>
      <c r="E6203">
        <v>1598</v>
      </c>
      <c r="F6203" s="43">
        <v>2.64433379501614E-5</v>
      </c>
      <c r="H6203" t="s">
        <v>14112</v>
      </c>
    </row>
    <row r="6204" spans="1:8" x14ac:dyDescent="0.3">
      <c r="A6204" t="s">
        <v>30209</v>
      </c>
      <c r="B6204" t="s">
        <v>14136</v>
      </c>
      <c r="C6204" t="s">
        <v>29394</v>
      </c>
      <c r="D6204" t="s">
        <v>29840</v>
      </c>
      <c r="E6204">
        <v>1697</v>
      </c>
      <c r="F6204" s="43">
        <v>2.8081567272480601E-5</v>
      </c>
      <c r="H6204" t="s">
        <v>14136</v>
      </c>
    </row>
    <row r="6205" spans="1:8" x14ac:dyDescent="0.3">
      <c r="A6205" t="s">
        <v>30210</v>
      </c>
      <c r="B6205" t="s">
        <v>14290</v>
      </c>
      <c r="C6205" t="s">
        <v>29394</v>
      </c>
      <c r="D6205" t="s">
        <v>29840</v>
      </c>
      <c r="E6205">
        <v>1446</v>
      </c>
      <c r="F6205" s="43">
        <v>2.3928076768418901E-5</v>
      </c>
      <c r="H6205" t="s">
        <v>14290</v>
      </c>
    </row>
    <row r="6206" spans="1:8" x14ac:dyDescent="0.3">
      <c r="A6206" t="s">
        <v>30211</v>
      </c>
      <c r="B6206" t="s">
        <v>14212</v>
      </c>
      <c r="C6206" t="s">
        <v>29394</v>
      </c>
      <c r="D6206" t="s">
        <v>29840</v>
      </c>
      <c r="E6206">
        <v>1662</v>
      </c>
      <c r="F6206" s="43">
        <v>2.75023952898425E-5</v>
      </c>
      <c r="H6206" t="s">
        <v>14212</v>
      </c>
    </row>
    <row r="6207" spans="1:8" x14ac:dyDescent="0.3">
      <c r="A6207" t="s">
        <v>30212</v>
      </c>
      <c r="B6207" t="s">
        <v>14217</v>
      </c>
      <c r="C6207" t="s">
        <v>29394</v>
      </c>
      <c r="D6207" t="s">
        <v>29840</v>
      </c>
      <c r="E6207">
        <v>836</v>
      </c>
      <c r="F6207" s="43">
        <v>1.38339364995838E-5</v>
      </c>
      <c r="H6207" t="s">
        <v>14217</v>
      </c>
    </row>
    <row r="6208" spans="1:8" x14ac:dyDescent="0.3">
      <c r="A6208" t="s">
        <v>30213</v>
      </c>
      <c r="B6208" t="s">
        <v>14216</v>
      </c>
      <c r="C6208" t="s">
        <v>29394</v>
      </c>
      <c r="D6208" t="s">
        <v>29840</v>
      </c>
      <c r="E6208">
        <v>755</v>
      </c>
      <c r="F6208" s="43">
        <v>1.2493567054050001E-5</v>
      </c>
      <c r="H6208" t="s">
        <v>14216</v>
      </c>
    </row>
    <row r="6209" spans="1:8" x14ac:dyDescent="0.3">
      <c r="A6209" t="s">
        <v>30214</v>
      </c>
      <c r="B6209" t="s">
        <v>14219</v>
      </c>
      <c r="C6209" t="s">
        <v>29394</v>
      </c>
      <c r="D6209" t="s">
        <v>29840</v>
      </c>
      <c r="E6209">
        <v>4304</v>
      </c>
      <c r="F6209" s="43">
        <v>7.1221606093551203E-5</v>
      </c>
      <c r="H6209" t="s">
        <v>14219</v>
      </c>
    </row>
    <row r="6210" spans="1:8" x14ac:dyDescent="0.3">
      <c r="A6210" t="s">
        <v>30215</v>
      </c>
      <c r="B6210" t="s">
        <v>14314</v>
      </c>
      <c r="C6210" t="s">
        <v>29394</v>
      </c>
      <c r="D6210" t="s">
        <v>29840</v>
      </c>
      <c r="E6210">
        <v>1366</v>
      </c>
      <c r="F6210" s="43">
        <v>2.26042550938176E-5</v>
      </c>
      <c r="H6210" t="s">
        <v>14314</v>
      </c>
    </row>
    <row r="6211" spans="1:8" x14ac:dyDescent="0.3">
      <c r="A6211" t="s">
        <v>30216</v>
      </c>
      <c r="B6211" t="s">
        <v>14333</v>
      </c>
      <c r="C6211" t="s">
        <v>29394</v>
      </c>
      <c r="D6211" t="s">
        <v>29840</v>
      </c>
      <c r="E6211">
        <v>2189</v>
      </c>
      <c r="F6211" s="43">
        <v>3.6223070571278702E-5</v>
      </c>
      <c r="H6211" t="s">
        <v>14333</v>
      </c>
    </row>
    <row r="6212" spans="1:8" x14ac:dyDescent="0.3">
      <c r="A6212" t="s">
        <v>30217</v>
      </c>
      <c r="B6212" t="s">
        <v>14400</v>
      </c>
      <c r="C6212" t="s">
        <v>29394</v>
      </c>
      <c r="D6212" t="s">
        <v>29840</v>
      </c>
      <c r="E6212">
        <v>1163</v>
      </c>
      <c r="F6212" s="43">
        <v>1.92450575945167E-5</v>
      </c>
      <c r="H6212" t="s">
        <v>14400</v>
      </c>
    </row>
    <row r="6213" spans="1:8" x14ac:dyDescent="0.3">
      <c r="A6213" t="s">
        <v>30218</v>
      </c>
      <c r="B6213" t="s">
        <v>14419</v>
      </c>
      <c r="C6213" t="s">
        <v>29394</v>
      </c>
      <c r="D6213" t="s">
        <v>29840</v>
      </c>
      <c r="E6213">
        <v>1344</v>
      </c>
      <c r="F6213" s="43">
        <v>2.2240204133302202E-5</v>
      </c>
      <c r="H6213" t="s">
        <v>14419</v>
      </c>
    </row>
    <row r="6214" spans="1:8" x14ac:dyDescent="0.3">
      <c r="A6214" t="s">
        <v>30219</v>
      </c>
      <c r="B6214" t="s">
        <v>14510</v>
      </c>
      <c r="C6214" t="s">
        <v>29394</v>
      </c>
      <c r="D6214" t="s">
        <v>29840</v>
      </c>
      <c r="E6214">
        <v>1014</v>
      </c>
      <c r="F6214" s="43">
        <v>1.6779439725571801E-5</v>
      </c>
      <c r="H6214" t="s">
        <v>14510</v>
      </c>
    </row>
    <row r="6215" spans="1:8" x14ac:dyDescent="0.3">
      <c r="A6215" t="s">
        <v>30220</v>
      </c>
      <c r="B6215" t="s">
        <v>14529</v>
      </c>
      <c r="C6215" t="s">
        <v>29394</v>
      </c>
      <c r="D6215" t="s">
        <v>29840</v>
      </c>
      <c r="E6215">
        <v>7129</v>
      </c>
      <c r="F6215" s="43">
        <v>1.1796905897790999E-4</v>
      </c>
      <c r="H6215" t="s">
        <v>14529</v>
      </c>
    </row>
    <row r="6216" spans="1:8" x14ac:dyDescent="0.3">
      <c r="A6216" t="s">
        <v>30221</v>
      </c>
      <c r="B6216" t="s">
        <v>14640</v>
      </c>
      <c r="C6216" t="s">
        <v>29394</v>
      </c>
      <c r="D6216" t="s">
        <v>29840</v>
      </c>
      <c r="E6216">
        <v>2878</v>
      </c>
      <c r="F6216" s="43">
        <v>4.76244847437826E-5</v>
      </c>
      <c r="H6216" t="s">
        <v>14640</v>
      </c>
    </row>
    <row r="6217" spans="1:8" x14ac:dyDescent="0.3">
      <c r="A6217" t="s">
        <v>30222</v>
      </c>
      <c r="B6217" t="s">
        <v>14678</v>
      </c>
      <c r="C6217" t="s">
        <v>29394</v>
      </c>
      <c r="D6217" t="s">
        <v>29840</v>
      </c>
      <c r="E6217">
        <v>12419</v>
      </c>
      <c r="F6217" s="43">
        <v>2.0550676721092299E-4</v>
      </c>
      <c r="H6217" t="s">
        <v>14678</v>
      </c>
    </row>
    <row r="6218" spans="1:8" x14ac:dyDescent="0.3">
      <c r="A6218" t="s">
        <v>30223</v>
      </c>
      <c r="B6218" t="s">
        <v>14704</v>
      </c>
      <c r="C6218" t="s">
        <v>29394</v>
      </c>
      <c r="D6218" t="s">
        <v>29840</v>
      </c>
      <c r="E6218">
        <v>594</v>
      </c>
      <c r="F6218" s="43">
        <v>9.8293759339148203E-6</v>
      </c>
      <c r="H6218" t="s">
        <v>14704</v>
      </c>
    </row>
    <row r="6219" spans="1:8" x14ac:dyDescent="0.3">
      <c r="A6219" t="s">
        <v>30224</v>
      </c>
      <c r="B6219" t="s">
        <v>14748</v>
      </c>
      <c r="C6219" t="s">
        <v>29394</v>
      </c>
      <c r="D6219" t="s">
        <v>29840</v>
      </c>
      <c r="E6219">
        <v>3655</v>
      </c>
      <c r="F6219" s="43">
        <v>6.04821027583479E-5</v>
      </c>
      <c r="H6219" t="s">
        <v>14748</v>
      </c>
    </row>
    <row r="6220" spans="1:8" x14ac:dyDescent="0.3">
      <c r="A6220" t="s">
        <v>30225</v>
      </c>
      <c r="B6220" t="s">
        <v>14824</v>
      </c>
      <c r="C6220" t="s">
        <v>29394</v>
      </c>
      <c r="D6220" t="s">
        <v>29840</v>
      </c>
      <c r="E6220">
        <v>3139</v>
      </c>
      <c r="F6220" s="43">
        <v>5.1943452957169399E-5</v>
      </c>
      <c r="H6220" t="s">
        <v>14824</v>
      </c>
    </row>
    <row r="6221" spans="1:8" x14ac:dyDescent="0.3">
      <c r="A6221" t="s">
        <v>30226</v>
      </c>
      <c r="B6221" t="s">
        <v>14837</v>
      </c>
      <c r="C6221" t="s">
        <v>29394</v>
      </c>
      <c r="D6221" t="s">
        <v>29840</v>
      </c>
      <c r="E6221">
        <v>1613</v>
      </c>
      <c r="F6221" s="43">
        <v>2.66915545141492E-5</v>
      </c>
      <c r="H6221" t="s">
        <v>14837</v>
      </c>
    </row>
    <row r="6222" spans="1:8" x14ac:dyDescent="0.3">
      <c r="A6222" t="s">
        <v>30227</v>
      </c>
      <c r="B6222" t="s">
        <v>14880</v>
      </c>
      <c r="C6222" t="s">
        <v>29394</v>
      </c>
      <c r="D6222" t="s">
        <v>29840</v>
      </c>
      <c r="E6222">
        <v>1600</v>
      </c>
      <c r="F6222" s="43">
        <v>2.6476433492026501E-5</v>
      </c>
      <c r="H6222" t="s">
        <v>14880</v>
      </c>
    </row>
    <row r="6223" spans="1:8" x14ac:dyDescent="0.3">
      <c r="A6223" t="s">
        <v>30228</v>
      </c>
      <c r="B6223" t="s">
        <v>14881</v>
      </c>
      <c r="C6223" t="s">
        <v>29394</v>
      </c>
      <c r="D6223" t="s">
        <v>29840</v>
      </c>
      <c r="E6223">
        <v>2444</v>
      </c>
      <c r="F6223" s="43">
        <v>4.0442752159070403E-5</v>
      </c>
      <c r="H6223" t="s">
        <v>14881</v>
      </c>
    </row>
    <row r="6224" spans="1:8" x14ac:dyDescent="0.3">
      <c r="A6224" t="s">
        <v>30229</v>
      </c>
      <c r="B6224" t="s">
        <v>14911</v>
      </c>
      <c r="C6224" t="s">
        <v>29394</v>
      </c>
      <c r="D6224" t="s">
        <v>29840</v>
      </c>
      <c r="E6224">
        <v>1543</v>
      </c>
      <c r="F6224" s="43">
        <v>2.5533210548873002E-5</v>
      </c>
      <c r="H6224" t="s">
        <v>14911</v>
      </c>
    </row>
    <row r="6225" spans="1:8" x14ac:dyDescent="0.3">
      <c r="A6225" t="s">
        <v>30230</v>
      </c>
      <c r="B6225" t="s">
        <v>15011</v>
      </c>
      <c r="C6225" t="s">
        <v>29394</v>
      </c>
      <c r="D6225" t="s">
        <v>29840</v>
      </c>
      <c r="E6225">
        <v>2225</v>
      </c>
      <c r="F6225" s="43">
        <v>3.6818790324849299E-5</v>
      </c>
      <c r="H6225" t="s">
        <v>15011</v>
      </c>
    </row>
    <row r="6226" spans="1:8" x14ac:dyDescent="0.3">
      <c r="A6226" t="s">
        <v>30231</v>
      </c>
      <c r="B6226" t="s">
        <v>30047</v>
      </c>
      <c r="C6226" t="s">
        <v>29394</v>
      </c>
      <c r="D6226" t="s">
        <v>29840</v>
      </c>
      <c r="E6226">
        <v>1360</v>
      </c>
      <c r="F6226" s="43">
        <v>2.2504968468222501E-5</v>
      </c>
      <c r="H6226" t="s">
        <v>30047</v>
      </c>
    </row>
    <row r="6227" spans="1:8" x14ac:dyDescent="0.3">
      <c r="A6227" t="s">
        <v>30232</v>
      </c>
      <c r="B6227" t="s">
        <v>15085</v>
      </c>
      <c r="C6227" t="s">
        <v>29394</v>
      </c>
      <c r="D6227" t="s">
        <v>29840</v>
      </c>
      <c r="E6227">
        <v>578</v>
      </c>
      <c r="F6227" s="43">
        <v>9.5646115989945596E-6</v>
      </c>
      <c r="H6227" t="s">
        <v>15085</v>
      </c>
    </row>
    <row r="6228" spans="1:8" x14ac:dyDescent="0.3">
      <c r="A6228" t="s">
        <v>30233</v>
      </c>
      <c r="B6228" t="s">
        <v>15161</v>
      </c>
      <c r="C6228" t="s">
        <v>29394</v>
      </c>
      <c r="D6228" t="s">
        <v>29840</v>
      </c>
      <c r="E6228">
        <v>1072</v>
      </c>
      <c r="F6228" s="43">
        <v>1.7739210439657701E-5</v>
      </c>
      <c r="H6228" t="s">
        <v>15161</v>
      </c>
    </row>
    <row r="6229" spans="1:8" x14ac:dyDescent="0.3">
      <c r="A6229" t="s">
        <v>30234</v>
      </c>
      <c r="B6229" t="s">
        <v>15215</v>
      </c>
      <c r="C6229" t="s">
        <v>29394</v>
      </c>
      <c r="D6229" t="s">
        <v>29840</v>
      </c>
      <c r="E6229">
        <v>924</v>
      </c>
      <c r="F6229" s="43">
        <v>1.5290140341645299E-5</v>
      </c>
      <c r="H6229" t="s">
        <v>15215</v>
      </c>
    </row>
    <row r="6230" spans="1:8" x14ac:dyDescent="0.3">
      <c r="A6230" t="s">
        <v>30235</v>
      </c>
      <c r="B6230" t="s">
        <v>15340</v>
      </c>
      <c r="C6230" t="s">
        <v>29394</v>
      </c>
      <c r="D6230" t="s">
        <v>29840</v>
      </c>
      <c r="E6230">
        <v>2856</v>
      </c>
      <c r="F6230" s="43">
        <v>4.7260433783267198E-5</v>
      </c>
      <c r="H6230" t="s">
        <v>15340</v>
      </c>
    </row>
    <row r="6231" spans="1:8" x14ac:dyDescent="0.3">
      <c r="A6231" t="s">
        <v>30236</v>
      </c>
      <c r="B6231" t="s">
        <v>15370</v>
      </c>
      <c r="C6231" t="s">
        <v>29394</v>
      </c>
      <c r="D6231" t="s">
        <v>29840</v>
      </c>
      <c r="E6231">
        <v>1418</v>
      </c>
      <c r="F6231" s="43">
        <v>2.3464739182308401E-5</v>
      </c>
      <c r="H6231" t="s">
        <v>15370</v>
      </c>
    </row>
    <row r="6232" spans="1:8" x14ac:dyDescent="0.3">
      <c r="A6232" t="s">
        <v>30237</v>
      </c>
      <c r="B6232" t="s">
        <v>15465</v>
      </c>
      <c r="C6232" t="s">
        <v>29394</v>
      </c>
      <c r="D6232" t="s">
        <v>29840</v>
      </c>
      <c r="E6232">
        <v>2532</v>
      </c>
      <c r="F6232" s="43">
        <v>4.18989560011319E-5</v>
      </c>
      <c r="H6232" t="s">
        <v>15465</v>
      </c>
    </row>
    <row r="6233" spans="1:8" x14ac:dyDescent="0.3">
      <c r="A6233" t="s">
        <v>30238</v>
      </c>
      <c r="B6233" t="s">
        <v>15647</v>
      </c>
      <c r="C6233" t="s">
        <v>29394</v>
      </c>
      <c r="D6233" t="s">
        <v>29840</v>
      </c>
      <c r="E6233">
        <v>1018</v>
      </c>
      <c r="F6233" s="43">
        <v>1.6845630809301799E-5</v>
      </c>
      <c r="H6233" t="s">
        <v>15647</v>
      </c>
    </row>
    <row r="6234" spans="1:8" x14ac:dyDescent="0.3">
      <c r="A6234" t="s">
        <v>30239</v>
      </c>
      <c r="B6234" t="s">
        <v>15659</v>
      </c>
      <c r="C6234" t="s">
        <v>29394</v>
      </c>
      <c r="D6234" t="s">
        <v>29840</v>
      </c>
      <c r="E6234">
        <v>1777</v>
      </c>
      <c r="F6234" s="43">
        <v>2.9405388947081899E-5</v>
      </c>
      <c r="H6234" t="s">
        <v>15659</v>
      </c>
    </row>
    <row r="6235" spans="1:8" x14ac:dyDescent="0.3">
      <c r="A6235" t="s">
        <v>30240</v>
      </c>
      <c r="B6235" t="s">
        <v>15771</v>
      </c>
      <c r="C6235" t="s">
        <v>29394</v>
      </c>
      <c r="D6235" t="s">
        <v>29840</v>
      </c>
      <c r="E6235">
        <v>3401</v>
      </c>
      <c r="F6235" s="43">
        <v>5.6278968941488702E-5</v>
      </c>
      <c r="H6235" t="s">
        <v>15771</v>
      </c>
    </row>
    <row r="6236" spans="1:8" x14ac:dyDescent="0.3">
      <c r="A6236" t="s">
        <v>30241</v>
      </c>
      <c r="B6236" t="s">
        <v>15823</v>
      </c>
      <c r="C6236" t="s">
        <v>29394</v>
      </c>
      <c r="D6236" t="s">
        <v>29840</v>
      </c>
      <c r="E6236">
        <v>1197</v>
      </c>
      <c r="F6236" s="43">
        <v>1.9807681806222302E-5</v>
      </c>
      <c r="H6236" t="s">
        <v>15823</v>
      </c>
    </row>
    <row r="6237" spans="1:8" x14ac:dyDescent="0.3">
      <c r="A6237" t="s">
        <v>30242</v>
      </c>
      <c r="B6237" t="s">
        <v>12175</v>
      </c>
      <c r="C6237" t="s">
        <v>29394</v>
      </c>
      <c r="D6237" t="s">
        <v>29840</v>
      </c>
      <c r="E6237">
        <v>19456</v>
      </c>
      <c r="F6237" s="43">
        <v>3.2195343126304197E-4</v>
      </c>
      <c r="H6237" t="s">
        <v>12175</v>
      </c>
    </row>
    <row r="6238" spans="1:8" x14ac:dyDescent="0.3">
      <c r="A6238" t="s">
        <v>30243</v>
      </c>
      <c r="B6238" t="s">
        <v>7715</v>
      </c>
      <c r="C6238" t="s">
        <v>29394</v>
      </c>
      <c r="D6238" t="s">
        <v>29840</v>
      </c>
      <c r="E6238">
        <v>2872</v>
      </c>
      <c r="F6238" s="43">
        <v>4.7525198118187501E-5</v>
      </c>
      <c r="H6238" t="s">
        <v>7715</v>
      </c>
    </row>
    <row r="6239" spans="1:8" x14ac:dyDescent="0.3">
      <c r="A6239" t="s">
        <v>30244</v>
      </c>
      <c r="B6239" t="s">
        <v>7772</v>
      </c>
      <c r="C6239" t="s">
        <v>29394</v>
      </c>
      <c r="D6239" t="s">
        <v>29840</v>
      </c>
      <c r="E6239">
        <v>20610</v>
      </c>
      <c r="F6239" s="43">
        <v>3.41049558919166E-4</v>
      </c>
      <c r="H6239" t="s">
        <v>7772</v>
      </c>
    </row>
    <row r="6240" spans="1:8" x14ac:dyDescent="0.3">
      <c r="A6240" t="s">
        <v>30245</v>
      </c>
      <c r="B6240" t="s">
        <v>7803</v>
      </c>
      <c r="C6240" t="s">
        <v>29394</v>
      </c>
      <c r="D6240" t="s">
        <v>29840</v>
      </c>
      <c r="E6240">
        <v>6503</v>
      </c>
      <c r="F6240" s="43">
        <v>1.07610154374155E-4</v>
      </c>
      <c r="H6240" t="s">
        <v>7803</v>
      </c>
    </row>
    <row r="6241" spans="1:8" x14ac:dyDescent="0.3">
      <c r="A6241" t="s">
        <v>30246</v>
      </c>
      <c r="B6241" t="s">
        <v>7847</v>
      </c>
      <c r="C6241" t="s">
        <v>29394</v>
      </c>
      <c r="D6241" t="s">
        <v>29840</v>
      </c>
      <c r="E6241">
        <v>1097</v>
      </c>
      <c r="F6241" s="43">
        <v>1.8152904712970601E-5</v>
      </c>
      <c r="H6241" t="s">
        <v>7847</v>
      </c>
    </row>
    <row r="6242" spans="1:8" x14ac:dyDescent="0.3">
      <c r="A6242" t="s">
        <v>30247</v>
      </c>
      <c r="B6242" t="s">
        <v>7888</v>
      </c>
      <c r="C6242" t="s">
        <v>29394</v>
      </c>
      <c r="D6242" t="s">
        <v>29840</v>
      </c>
      <c r="E6242">
        <v>6997</v>
      </c>
      <c r="F6242" s="43">
        <v>1.1578475321481801E-4</v>
      </c>
      <c r="H6242" t="s">
        <v>7888</v>
      </c>
    </row>
    <row r="6243" spans="1:8" x14ac:dyDescent="0.3">
      <c r="A6243" t="s">
        <v>30248</v>
      </c>
      <c r="B6243" t="s">
        <v>7908</v>
      </c>
      <c r="C6243" t="s">
        <v>29394</v>
      </c>
      <c r="D6243" t="s">
        <v>29840</v>
      </c>
      <c r="E6243">
        <v>5163</v>
      </c>
      <c r="F6243" s="43">
        <v>8.5436141324582896E-5</v>
      </c>
      <c r="H6243" t="s">
        <v>7908</v>
      </c>
    </row>
    <row r="6244" spans="1:8" x14ac:dyDescent="0.3">
      <c r="A6244" t="s">
        <v>30249</v>
      </c>
      <c r="B6244" t="s">
        <v>7947</v>
      </c>
      <c r="C6244" t="s">
        <v>29394</v>
      </c>
      <c r="D6244" t="s">
        <v>29840</v>
      </c>
      <c r="E6244">
        <v>32576</v>
      </c>
      <c r="F6244" s="43">
        <v>5.3906018589765898E-4</v>
      </c>
      <c r="H6244" t="s">
        <v>7947</v>
      </c>
    </row>
    <row r="6245" spans="1:8" x14ac:dyDescent="0.3">
      <c r="A6245" t="s">
        <v>30250</v>
      </c>
      <c r="B6245" t="s">
        <v>7988</v>
      </c>
      <c r="C6245" t="s">
        <v>29394</v>
      </c>
      <c r="D6245" t="s">
        <v>29840</v>
      </c>
      <c r="E6245">
        <v>1550</v>
      </c>
      <c r="F6245" s="43">
        <v>2.5649044945400599E-5</v>
      </c>
      <c r="H6245" t="s">
        <v>7988</v>
      </c>
    </row>
    <row r="6246" spans="1:8" x14ac:dyDescent="0.3">
      <c r="A6246" t="s">
        <v>30251</v>
      </c>
      <c r="B6246" t="s">
        <v>8078</v>
      </c>
      <c r="C6246" t="s">
        <v>29394</v>
      </c>
      <c r="D6246" t="s">
        <v>29840</v>
      </c>
      <c r="E6246">
        <v>5580</v>
      </c>
      <c r="F6246" s="43">
        <v>9.23365618034423E-5</v>
      </c>
      <c r="H6246" t="s">
        <v>8078</v>
      </c>
    </row>
    <row r="6247" spans="1:8" x14ac:dyDescent="0.3">
      <c r="A6247" t="s">
        <v>30252</v>
      </c>
      <c r="B6247" t="s">
        <v>8098</v>
      </c>
      <c r="C6247" t="s">
        <v>29394</v>
      </c>
      <c r="D6247" t="s">
        <v>29840</v>
      </c>
      <c r="E6247">
        <v>2288</v>
      </c>
      <c r="F6247" s="43">
        <v>3.7861299893597798E-5</v>
      </c>
      <c r="H6247" t="s">
        <v>8098</v>
      </c>
    </row>
    <row r="6248" spans="1:8" x14ac:dyDescent="0.3">
      <c r="A6248" t="s">
        <v>30253</v>
      </c>
      <c r="B6248" t="s">
        <v>8101</v>
      </c>
      <c r="C6248" t="s">
        <v>29394</v>
      </c>
      <c r="D6248" t="s">
        <v>29840</v>
      </c>
      <c r="E6248">
        <v>887</v>
      </c>
      <c r="F6248" s="43">
        <v>1.46778728171422E-5</v>
      </c>
      <c r="H6248" t="s">
        <v>8101</v>
      </c>
    </row>
    <row r="6249" spans="1:8" x14ac:dyDescent="0.3">
      <c r="A6249" t="s">
        <v>30254</v>
      </c>
      <c r="B6249" t="s">
        <v>8108</v>
      </c>
      <c r="C6249" t="s">
        <v>29394</v>
      </c>
      <c r="D6249" t="s">
        <v>29840</v>
      </c>
      <c r="E6249">
        <v>2406</v>
      </c>
      <c r="F6249" s="43">
        <v>3.98139368636348E-5</v>
      </c>
      <c r="H6249" t="s">
        <v>8108</v>
      </c>
    </row>
    <row r="6250" spans="1:8" x14ac:dyDescent="0.3">
      <c r="A6250" t="s">
        <v>30255</v>
      </c>
      <c r="B6250" t="s">
        <v>8253</v>
      </c>
      <c r="C6250" t="s">
        <v>29394</v>
      </c>
      <c r="D6250" t="s">
        <v>29840</v>
      </c>
      <c r="E6250">
        <v>16790</v>
      </c>
      <c r="F6250" s="43">
        <v>2.7783707395695299E-4</v>
      </c>
      <c r="H6250" t="s">
        <v>8253</v>
      </c>
    </row>
    <row r="6251" spans="1:8" x14ac:dyDescent="0.3">
      <c r="A6251" t="s">
        <v>30256</v>
      </c>
      <c r="B6251" t="s">
        <v>8286</v>
      </c>
      <c r="C6251" t="s">
        <v>29394</v>
      </c>
      <c r="D6251" t="s">
        <v>29840</v>
      </c>
      <c r="E6251">
        <v>50464</v>
      </c>
      <c r="F6251" s="43">
        <v>8.35066712338514E-4</v>
      </c>
      <c r="H6251" t="s">
        <v>24070</v>
      </c>
    </row>
    <row r="6252" spans="1:8" x14ac:dyDescent="0.3">
      <c r="A6252" t="s">
        <v>30257</v>
      </c>
      <c r="B6252" t="s">
        <v>8318</v>
      </c>
      <c r="C6252" t="s">
        <v>29394</v>
      </c>
      <c r="D6252" t="s">
        <v>29840</v>
      </c>
      <c r="E6252">
        <v>853</v>
      </c>
      <c r="F6252" s="43">
        <v>1.4115248605436601E-5</v>
      </c>
      <c r="H6252" t="s">
        <v>8318</v>
      </c>
    </row>
    <row r="6253" spans="1:8" x14ac:dyDescent="0.3">
      <c r="A6253" t="s">
        <v>30258</v>
      </c>
      <c r="B6253" t="s">
        <v>8591</v>
      </c>
      <c r="C6253" t="s">
        <v>29394</v>
      </c>
      <c r="D6253" t="s">
        <v>29840</v>
      </c>
      <c r="E6253">
        <v>5439</v>
      </c>
      <c r="F6253" s="43">
        <v>9.0003326101957394E-5</v>
      </c>
      <c r="H6253" t="s">
        <v>8591</v>
      </c>
    </row>
    <row r="6254" spans="1:8" x14ac:dyDescent="0.3">
      <c r="A6254" t="s">
        <v>30259</v>
      </c>
      <c r="B6254" t="s">
        <v>8685</v>
      </c>
      <c r="C6254" t="s">
        <v>29394</v>
      </c>
      <c r="D6254" t="s">
        <v>29840</v>
      </c>
      <c r="E6254">
        <v>5248</v>
      </c>
      <c r="F6254" s="43">
        <v>8.6842701853846803E-5</v>
      </c>
      <c r="H6254" t="s">
        <v>8685</v>
      </c>
    </row>
    <row r="6255" spans="1:8" x14ac:dyDescent="0.3">
      <c r="A6255" t="s">
        <v>30260</v>
      </c>
      <c r="B6255" t="s">
        <v>8702</v>
      </c>
      <c r="C6255" t="s">
        <v>29394</v>
      </c>
      <c r="D6255" t="s">
        <v>29840</v>
      </c>
      <c r="E6255">
        <v>2571</v>
      </c>
      <c r="F6255" s="43">
        <v>4.2544319067499999E-5</v>
      </c>
      <c r="H6255" t="s">
        <v>8702</v>
      </c>
    </row>
    <row r="6256" spans="1:8" x14ac:dyDescent="0.3">
      <c r="A6256" t="s">
        <v>30261</v>
      </c>
      <c r="B6256" t="s">
        <v>8750</v>
      </c>
      <c r="C6256" t="s">
        <v>29394</v>
      </c>
      <c r="D6256" t="s">
        <v>29840</v>
      </c>
      <c r="E6256">
        <v>2803</v>
      </c>
      <c r="F6256" s="43">
        <v>4.6383401923843802E-5</v>
      </c>
      <c r="H6256" t="s">
        <v>8750</v>
      </c>
    </row>
    <row r="6257" spans="1:8" x14ac:dyDescent="0.3">
      <c r="A6257" t="s">
        <v>30262</v>
      </c>
      <c r="B6257" t="s">
        <v>8822</v>
      </c>
      <c r="C6257" t="s">
        <v>29394</v>
      </c>
      <c r="D6257" t="s">
        <v>29840</v>
      </c>
      <c r="E6257">
        <v>1570</v>
      </c>
      <c r="F6257" s="43">
        <v>2.5980000364050998E-5</v>
      </c>
      <c r="H6257" t="s">
        <v>8822</v>
      </c>
    </row>
    <row r="6258" spans="1:8" x14ac:dyDescent="0.3">
      <c r="A6258" t="s">
        <v>30263</v>
      </c>
      <c r="B6258" t="s">
        <v>8851</v>
      </c>
      <c r="C6258" t="s">
        <v>29394</v>
      </c>
      <c r="D6258" t="s">
        <v>29840</v>
      </c>
      <c r="E6258">
        <v>6751</v>
      </c>
      <c r="F6258" s="43">
        <v>1.11714001565419E-4</v>
      </c>
      <c r="H6258" t="s">
        <v>8851</v>
      </c>
    </row>
    <row r="6259" spans="1:8" x14ac:dyDescent="0.3">
      <c r="A6259" t="s">
        <v>30264</v>
      </c>
      <c r="B6259" t="s">
        <v>8860</v>
      </c>
      <c r="C6259" t="s">
        <v>29394</v>
      </c>
      <c r="D6259" t="s">
        <v>29840</v>
      </c>
      <c r="E6259">
        <v>15953</v>
      </c>
      <c r="F6259" s="43">
        <v>2.6398658968643598E-4</v>
      </c>
      <c r="H6259" t="s">
        <v>8860</v>
      </c>
    </row>
    <row r="6260" spans="1:8" x14ac:dyDescent="0.3">
      <c r="A6260" t="s">
        <v>30265</v>
      </c>
      <c r="B6260" t="s">
        <v>8916</v>
      </c>
      <c r="C6260" t="s">
        <v>29394</v>
      </c>
      <c r="D6260" t="s">
        <v>29840</v>
      </c>
      <c r="E6260">
        <v>461</v>
      </c>
      <c r="F6260" s="43">
        <v>7.6285223998901202E-6</v>
      </c>
      <c r="H6260" t="s">
        <v>8916</v>
      </c>
    </row>
    <row r="6261" spans="1:8" x14ac:dyDescent="0.3">
      <c r="A6261" t="s">
        <v>30266</v>
      </c>
      <c r="B6261" t="s">
        <v>8955</v>
      </c>
      <c r="C6261" t="s">
        <v>29394</v>
      </c>
      <c r="D6261" t="s">
        <v>29840</v>
      </c>
      <c r="E6261">
        <v>1081</v>
      </c>
      <c r="F6261" s="43">
        <v>1.78881403780504E-5</v>
      </c>
      <c r="H6261" t="s">
        <v>8955</v>
      </c>
    </row>
    <row r="6262" spans="1:8" x14ac:dyDescent="0.3">
      <c r="A6262" t="s">
        <v>30267</v>
      </c>
      <c r="B6262" t="s">
        <v>8985</v>
      </c>
      <c r="C6262" t="s">
        <v>29394</v>
      </c>
      <c r="D6262" t="s">
        <v>29840</v>
      </c>
      <c r="E6262">
        <v>22016</v>
      </c>
      <c r="F6262" s="43">
        <v>3.64315724850284E-4</v>
      </c>
      <c r="H6262" t="s">
        <v>8985</v>
      </c>
    </row>
    <row r="6263" spans="1:8" x14ac:dyDescent="0.3">
      <c r="A6263" t="s">
        <v>30268</v>
      </c>
      <c r="B6263" t="s">
        <v>9162</v>
      </c>
      <c r="C6263" t="s">
        <v>29394</v>
      </c>
      <c r="D6263" t="s">
        <v>29840</v>
      </c>
      <c r="E6263">
        <v>1211</v>
      </c>
      <c r="F6263" s="43">
        <v>2.0039350599277501E-5</v>
      </c>
      <c r="H6263" t="s">
        <v>9162</v>
      </c>
    </row>
    <row r="6264" spans="1:8" x14ac:dyDescent="0.3">
      <c r="A6264" t="s">
        <v>30269</v>
      </c>
      <c r="B6264" t="s">
        <v>9180</v>
      </c>
      <c r="C6264" t="s">
        <v>29394</v>
      </c>
      <c r="D6264" t="s">
        <v>29840</v>
      </c>
      <c r="E6264">
        <v>1463</v>
      </c>
      <c r="F6264" s="43">
        <v>2.42093888742717E-5</v>
      </c>
      <c r="H6264" t="s">
        <v>9180</v>
      </c>
    </row>
    <row r="6265" spans="1:8" x14ac:dyDescent="0.3">
      <c r="A6265" t="s">
        <v>30270</v>
      </c>
      <c r="B6265" t="s">
        <v>9155</v>
      </c>
      <c r="C6265" t="s">
        <v>29394</v>
      </c>
      <c r="D6265" t="s">
        <v>29840</v>
      </c>
      <c r="E6265">
        <v>4938</v>
      </c>
      <c r="F6265" s="43">
        <v>8.1712892864766598E-5</v>
      </c>
      <c r="H6265" t="s">
        <v>9155</v>
      </c>
    </row>
    <row r="6266" spans="1:8" x14ac:dyDescent="0.3">
      <c r="A6266" t="s">
        <v>30271</v>
      </c>
      <c r="B6266" t="s">
        <v>9235</v>
      </c>
      <c r="C6266" t="s">
        <v>29394</v>
      </c>
      <c r="D6266" t="s">
        <v>29840</v>
      </c>
      <c r="E6266">
        <v>1972</v>
      </c>
      <c r="F6266" s="43">
        <v>3.2632204278922603E-5</v>
      </c>
      <c r="H6266" t="s">
        <v>9235</v>
      </c>
    </row>
    <row r="6267" spans="1:8" x14ac:dyDescent="0.3">
      <c r="A6267" t="s">
        <v>30272</v>
      </c>
      <c r="B6267" t="s">
        <v>9351</v>
      </c>
      <c r="C6267" t="s">
        <v>29394</v>
      </c>
      <c r="D6267" t="s">
        <v>29840</v>
      </c>
      <c r="E6267">
        <v>1834</v>
      </c>
      <c r="F6267" s="43">
        <v>3.03486118902353E-5</v>
      </c>
      <c r="H6267" t="s">
        <v>9351</v>
      </c>
    </row>
    <row r="6268" spans="1:8" x14ac:dyDescent="0.3">
      <c r="A6268" t="s">
        <v>30273</v>
      </c>
      <c r="B6268" t="s">
        <v>9377</v>
      </c>
      <c r="C6268" t="s">
        <v>29394</v>
      </c>
      <c r="D6268" t="s">
        <v>29840</v>
      </c>
      <c r="E6268">
        <v>8209</v>
      </c>
      <c r="F6268" s="43">
        <v>1.3584065158502801E-4</v>
      </c>
      <c r="H6268" t="s">
        <v>9377</v>
      </c>
    </row>
    <row r="6269" spans="1:8" x14ac:dyDescent="0.3">
      <c r="A6269" t="s">
        <v>30274</v>
      </c>
      <c r="B6269" t="s">
        <v>9449</v>
      </c>
      <c r="C6269" t="s">
        <v>29394</v>
      </c>
      <c r="D6269" t="s">
        <v>29840</v>
      </c>
      <c r="E6269">
        <v>2598</v>
      </c>
      <c r="F6269" s="43">
        <v>4.2991108882678002E-5</v>
      </c>
      <c r="H6269" t="s">
        <v>9449</v>
      </c>
    </row>
    <row r="6270" spans="1:8" x14ac:dyDescent="0.3">
      <c r="A6270" t="s">
        <v>30275</v>
      </c>
      <c r="B6270" t="s">
        <v>9453</v>
      </c>
      <c r="C6270" t="s">
        <v>29394</v>
      </c>
      <c r="D6270" t="s">
        <v>29840</v>
      </c>
      <c r="E6270">
        <v>641</v>
      </c>
      <c r="F6270" s="43">
        <v>1.0607121167743099E-5</v>
      </c>
      <c r="H6270" t="s">
        <v>9453</v>
      </c>
    </row>
    <row r="6271" spans="1:8" x14ac:dyDescent="0.3">
      <c r="A6271" t="s">
        <v>30276</v>
      </c>
      <c r="B6271" t="s">
        <v>9330</v>
      </c>
      <c r="C6271" t="s">
        <v>29394</v>
      </c>
      <c r="D6271" t="s">
        <v>29840</v>
      </c>
      <c r="E6271">
        <v>13411</v>
      </c>
      <c r="F6271" s="43">
        <v>2.2192215597597901E-4</v>
      </c>
      <c r="H6271" t="s">
        <v>9330</v>
      </c>
    </row>
    <row r="6272" spans="1:8" x14ac:dyDescent="0.3">
      <c r="A6272" t="s">
        <v>30277</v>
      </c>
      <c r="B6272" t="s">
        <v>9332</v>
      </c>
      <c r="C6272" t="s">
        <v>29394</v>
      </c>
      <c r="D6272" t="s">
        <v>29840</v>
      </c>
      <c r="E6272">
        <v>2632</v>
      </c>
      <c r="F6272" s="43">
        <v>4.3553733094383499E-5</v>
      </c>
      <c r="H6272" t="s">
        <v>9332</v>
      </c>
    </row>
    <row r="6273" spans="1:8" x14ac:dyDescent="0.3">
      <c r="A6273" t="s">
        <v>30278</v>
      </c>
      <c r="B6273" t="s">
        <v>9503</v>
      </c>
      <c r="C6273" t="s">
        <v>29394</v>
      </c>
      <c r="D6273" t="s">
        <v>29840</v>
      </c>
      <c r="E6273">
        <v>1356</v>
      </c>
      <c r="F6273" s="43">
        <v>2.2438777384492398E-5</v>
      </c>
      <c r="H6273" t="s">
        <v>9503</v>
      </c>
    </row>
    <row r="6274" spans="1:8" x14ac:dyDescent="0.3">
      <c r="A6274" t="s">
        <v>30279</v>
      </c>
      <c r="B6274" t="s">
        <v>23918</v>
      </c>
      <c r="C6274" t="s">
        <v>29394</v>
      </c>
      <c r="D6274" t="s">
        <v>29840</v>
      </c>
      <c r="E6274">
        <v>53885</v>
      </c>
      <c r="F6274" s="43">
        <v>8.9167663669865397E-4</v>
      </c>
      <c r="H6274" t="s">
        <v>24070</v>
      </c>
    </row>
    <row r="6275" spans="1:8" x14ac:dyDescent="0.3">
      <c r="A6275" t="s">
        <v>30280</v>
      </c>
      <c r="B6275" t="s">
        <v>9609</v>
      </c>
      <c r="C6275" t="s">
        <v>29394</v>
      </c>
      <c r="D6275" t="s">
        <v>29840</v>
      </c>
      <c r="E6275">
        <v>1968</v>
      </c>
      <c r="F6275" s="43">
        <v>3.2566013195192497E-5</v>
      </c>
      <c r="H6275" t="s">
        <v>9609</v>
      </c>
    </row>
    <row r="6276" spans="1:8" x14ac:dyDescent="0.3">
      <c r="A6276" t="s">
        <v>30281</v>
      </c>
      <c r="B6276" t="s">
        <v>9630</v>
      </c>
      <c r="C6276" t="s">
        <v>29394</v>
      </c>
      <c r="D6276" t="s">
        <v>29840</v>
      </c>
      <c r="E6276">
        <v>5073</v>
      </c>
      <c r="F6276" s="43">
        <v>8.3946841940656406E-5</v>
      </c>
      <c r="H6276" t="s">
        <v>9630</v>
      </c>
    </row>
    <row r="6277" spans="1:8" x14ac:dyDescent="0.3">
      <c r="A6277" t="s">
        <v>30282</v>
      </c>
      <c r="B6277" t="s">
        <v>9643</v>
      </c>
      <c r="C6277" t="s">
        <v>29394</v>
      </c>
      <c r="D6277" t="s">
        <v>29840</v>
      </c>
      <c r="E6277">
        <v>2508</v>
      </c>
      <c r="F6277" s="43">
        <v>4.1501809498751499E-5</v>
      </c>
      <c r="H6277" t="s">
        <v>9643</v>
      </c>
    </row>
    <row r="6278" spans="1:8" x14ac:dyDescent="0.3">
      <c r="A6278" t="s">
        <v>30283</v>
      </c>
      <c r="B6278" t="s">
        <v>9731</v>
      </c>
      <c r="C6278" t="s">
        <v>29394</v>
      </c>
      <c r="D6278" t="s">
        <v>29840</v>
      </c>
      <c r="E6278">
        <v>2302</v>
      </c>
      <c r="F6278" s="43">
        <v>3.8092968686653102E-5</v>
      </c>
      <c r="H6278" t="s">
        <v>9731</v>
      </c>
    </row>
    <row r="6279" spans="1:8" x14ac:dyDescent="0.3">
      <c r="A6279" t="s">
        <v>30284</v>
      </c>
      <c r="B6279" t="s">
        <v>9805</v>
      </c>
      <c r="C6279" t="s">
        <v>29394</v>
      </c>
      <c r="D6279" t="s">
        <v>29840</v>
      </c>
      <c r="E6279">
        <v>1233</v>
      </c>
      <c r="F6279" s="43">
        <v>2.0403401559792899E-5</v>
      </c>
      <c r="H6279" t="s">
        <v>9805</v>
      </c>
    </row>
    <row r="6280" spans="1:8" x14ac:dyDescent="0.3">
      <c r="A6280" t="s">
        <v>30285</v>
      </c>
      <c r="B6280" t="s">
        <v>9965</v>
      </c>
      <c r="C6280" t="s">
        <v>29394</v>
      </c>
      <c r="D6280" t="s">
        <v>29840</v>
      </c>
      <c r="E6280">
        <v>3764</v>
      </c>
      <c r="F6280" s="43">
        <v>6.2285809789992201E-5</v>
      </c>
      <c r="H6280" t="s">
        <v>9965</v>
      </c>
    </row>
    <row r="6281" spans="1:8" x14ac:dyDescent="0.3">
      <c r="A6281" t="s">
        <v>30286</v>
      </c>
      <c r="B6281" t="s">
        <v>10007</v>
      </c>
      <c r="C6281" t="s">
        <v>29394</v>
      </c>
      <c r="D6281" t="s">
        <v>29840</v>
      </c>
      <c r="E6281">
        <v>730</v>
      </c>
      <c r="F6281" s="43">
        <v>1.2079872780737099E-5</v>
      </c>
      <c r="H6281" t="s">
        <v>10007</v>
      </c>
    </row>
    <row r="6282" spans="1:8" x14ac:dyDescent="0.3">
      <c r="A6282" t="s">
        <v>30287</v>
      </c>
      <c r="B6282" t="s">
        <v>10031</v>
      </c>
      <c r="C6282" t="s">
        <v>29394</v>
      </c>
      <c r="D6282" t="s">
        <v>29840</v>
      </c>
      <c r="E6282">
        <v>872</v>
      </c>
      <c r="F6282" s="43">
        <v>1.44296562531544E-5</v>
      </c>
      <c r="H6282" t="s">
        <v>10031</v>
      </c>
    </row>
    <row r="6283" spans="1:8" x14ac:dyDescent="0.3">
      <c r="A6283" t="s">
        <v>30288</v>
      </c>
      <c r="B6283" t="s">
        <v>10032</v>
      </c>
      <c r="C6283" t="s">
        <v>29394</v>
      </c>
      <c r="D6283" t="s">
        <v>29840</v>
      </c>
      <c r="E6283">
        <v>3337</v>
      </c>
      <c r="F6283" s="43">
        <v>5.52199116018077E-5</v>
      </c>
      <c r="H6283" t="s">
        <v>10032</v>
      </c>
    </row>
    <row r="6284" spans="1:8" x14ac:dyDescent="0.3">
      <c r="A6284" t="s">
        <v>30289</v>
      </c>
      <c r="B6284" t="s">
        <v>10041</v>
      </c>
      <c r="C6284" t="s">
        <v>29394</v>
      </c>
      <c r="D6284" t="s">
        <v>29840</v>
      </c>
      <c r="E6284">
        <v>2521</v>
      </c>
      <c r="F6284" s="43">
        <v>4.1716930520874199E-5</v>
      </c>
      <c r="H6284" t="s">
        <v>10041</v>
      </c>
    </row>
    <row r="6285" spans="1:8" x14ac:dyDescent="0.3">
      <c r="A6285" t="s">
        <v>30290</v>
      </c>
      <c r="B6285" t="s">
        <v>10060</v>
      </c>
      <c r="C6285" t="s">
        <v>29394</v>
      </c>
      <c r="D6285" t="s">
        <v>29840</v>
      </c>
      <c r="E6285">
        <v>643</v>
      </c>
      <c r="F6285" s="43">
        <v>1.06402167096081E-5</v>
      </c>
      <c r="H6285" t="s">
        <v>10060</v>
      </c>
    </row>
    <row r="6286" spans="1:8" x14ac:dyDescent="0.3">
      <c r="A6286" t="s">
        <v>30291</v>
      </c>
      <c r="B6286" t="s">
        <v>30292</v>
      </c>
      <c r="C6286" t="s">
        <v>29394</v>
      </c>
      <c r="D6286" t="s">
        <v>29840</v>
      </c>
      <c r="E6286">
        <v>580</v>
      </c>
      <c r="F6286" s="43">
        <v>9.5977071408595907E-6</v>
      </c>
      <c r="H6286" t="s">
        <v>30292</v>
      </c>
    </row>
    <row r="6287" spans="1:8" x14ac:dyDescent="0.3">
      <c r="A6287" t="s">
        <v>30293</v>
      </c>
      <c r="B6287" t="s">
        <v>10337</v>
      </c>
      <c r="C6287" t="s">
        <v>29394</v>
      </c>
      <c r="D6287" t="s">
        <v>29840</v>
      </c>
      <c r="E6287">
        <v>38219</v>
      </c>
      <c r="F6287" s="43">
        <v>6.3243925726985E-4</v>
      </c>
      <c r="H6287" t="s">
        <v>10337</v>
      </c>
    </row>
    <row r="6288" spans="1:8" x14ac:dyDescent="0.3">
      <c r="A6288" t="s">
        <v>30294</v>
      </c>
      <c r="B6288" t="s">
        <v>10442</v>
      </c>
      <c r="C6288" t="s">
        <v>29394</v>
      </c>
      <c r="D6288" t="s">
        <v>29840</v>
      </c>
      <c r="E6288">
        <v>1296</v>
      </c>
      <c r="F6288" s="43">
        <v>2.1445911128541401E-5</v>
      </c>
      <c r="H6288" t="s">
        <v>10442</v>
      </c>
    </row>
    <row r="6289" spans="1:8" x14ac:dyDescent="0.3">
      <c r="A6289" t="s">
        <v>30295</v>
      </c>
      <c r="B6289" t="s">
        <v>10510</v>
      </c>
      <c r="C6289" t="s">
        <v>29394</v>
      </c>
      <c r="D6289" t="s">
        <v>29840</v>
      </c>
      <c r="E6289">
        <v>13677</v>
      </c>
      <c r="F6289" s="43">
        <v>2.2632386304402899E-4</v>
      </c>
      <c r="H6289" t="s">
        <v>10510</v>
      </c>
    </row>
    <row r="6290" spans="1:8" x14ac:dyDescent="0.3">
      <c r="A6290" t="s">
        <v>30296</v>
      </c>
      <c r="B6290" t="s">
        <v>10681</v>
      </c>
      <c r="C6290" t="s">
        <v>29394</v>
      </c>
      <c r="D6290" t="s">
        <v>29840</v>
      </c>
      <c r="E6290">
        <v>846</v>
      </c>
      <c r="F6290" s="43">
        <v>1.3999414208908999E-5</v>
      </c>
      <c r="H6290" t="s">
        <v>10681</v>
      </c>
    </row>
    <row r="6291" spans="1:8" x14ac:dyDescent="0.3">
      <c r="A6291" t="s">
        <v>30297</v>
      </c>
      <c r="B6291" t="s">
        <v>10686</v>
      </c>
      <c r="C6291" t="s">
        <v>29394</v>
      </c>
      <c r="D6291" t="s">
        <v>29840</v>
      </c>
      <c r="E6291">
        <v>1234</v>
      </c>
      <c r="F6291" s="43">
        <v>2.0419949330725402E-5</v>
      </c>
      <c r="H6291" t="s">
        <v>10686</v>
      </c>
    </row>
    <row r="6292" spans="1:8" x14ac:dyDescent="0.3">
      <c r="A6292" t="s">
        <v>30298</v>
      </c>
      <c r="B6292" t="s">
        <v>10852</v>
      </c>
      <c r="C6292" t="s">
        <v>29394</v>
      </c>
      <c r="D6292" t="s">
        <v>29840</v>
      </c>
      <c r="E6292">
        <v>5262</v>
      </c>
      <c r="F6292" s="43">
        <v>8.7074370646902005E-5</v>
      </c>
      <c r="H6292" t="s">
        <v>10852</v>
      </c>
    </row>
    <row r="6293" spans="1:8" x14ac:dyDescent="0.3">
      <c r="A6293" t="s">
        <v>30299</v>
      </c>
      <c r="B6293" t="s">
        <v>10853</v>
      </c>
      <c r="C6293" t="s">
        <v>29394</v>
      </c>
      <c r="D6293" t="s">
        <v>29840</v>
      </c>
      <c r="E6293">
        <v>12024</v>
      </c>
      <c r="F6293" s="43">
        <v>1.9897039769257901E-4</v>
      </c>
      <c r="H6293" t="s">
        <v>10853</v>
      </c>
    </row>
    <row r="6294" spans="1:8" x14ac:dyDescent="0.3">
      <c r="A6294" t="s">
        <v>30300</v>
      </c>
      <c r="B6294" t="s">
        <v>10861</v>
      </c>
      <c r="C6294" t="s">
        <v>29394</v>
      </c>
      <c r="D6294" t="s">
        <v>29840</v>
      </c>
      <c r="E6294">
        <v>1339</v>
      </c>
      <c r="F6294" s="43">
        <v>2.2157465278639599E-5</v>
      </c>
      <c r="H6294" t="s">
        <v>10861</v>
      </c>
    </row>
    <row r="6295" spans="1:8" x14ac:dyDescent="0.3">
      <c r="A6295" t="s">
        <v>30301</v>
      </c>
      <c r="B6295" t="s">
        <v>10880</v>
      </c>
      <c r="C6295" t="s">
        <v>29394</v>
      </c>
      <c r="D6295" t="s">
        <v>29840</v>
      </c>
      <c r="E6295">
        <v>1249</v>
      </c>
      <c r="F6295" s="43">
        <v>2.0668165894713202E-5</v>
      </c>
      <c r="H6295" t="s">
        <v>10880</v>
      </c>
    </row>
    <row r="6296" spans="1:8" x14ac:dyDescent="0.3">
      <c r="A6296" t="s">
        <v>30302</v>
      </c>
      <c r="B6296" t="s">
        <v>11109</v>
      </c>
      <c r="C6296" t="s">
        <v>29394</v>
      </c>
      <c r="D6296" t="s">
        <v>29840</v>
      </c>
      <c r="E6296">
        <v>1020</v>
      </c>
      <c r="F6296" s="43">
        <v>1.68787263511669E-5</v>
      </c>
      <c r="H6296" t="s">
        <v>11109</v>
      </c>
    </row>
    <row r="6297" spans="1:8" x14ac:dyDescent="0.3">
      <c r="A6297" t="s">
        <v>30303</v>
      </c>
      <c r="B6297" t="s">
        <v>11220</v>
      </c>
      <c r="C6297" t="s">
        <v>29394</v>
      </c>
      <c r="D6297" t="s">
        <v>29840</v>
      </c>
      <c r="E6297">
        <v>1151</v>
      </c>
      <c r="F6297" s="43">
        <v>1.90464843433265E-5</v>
      </c>
      <c r="H6297" t="s">
        <v>11220</v>
      </c>
    </row>
    <row r="6298" spans="1:8" x14ac:dyDescent="0.3">
      <c r="A6298" t="s">
        <v>30304</v>
      </c>
      <c r="B6298" t="s">
        <v>11227</v>
      </c>
      <c r="C6298" t="s">
        <v>29394</v>
      </c>
      <c r="D6298" t="s">
        <v>29840</v>
      </c>
      <c r="E6298">
        <v>1708</v>
      </c>
      <c r="F6298" s="43">
        <v>2.82635927527382E-5</v>
      </c>
      <c r="H6298" t="s">
        <v>11227</v>
      </c>
    </row>
    <row r="6299" spans="1:8" x14ac:dyDescent="0.3">
      <c r="A6299" t="s">
        <v>30305</v>
      </c>
      <c r="B6299" t="s">
        <v>11228</v>
      </c>
      <c r="C6299" t="s">
        <v>29394</v>
      </c>
      <c r="D6299" t="s">
        <v>29840</v>
      </c>
      <c r="E6299">
        <v>843</v>
      </c>
      <c r="F6299" s="43">
        <v>1.3949770896111399E-5</v>
      </c>
      <c r="H6299" t="s">
        <v>11228</v>
      </c>
    </row>
    <row r="6300" spans="1:8" x14ac:dyDescent="0.3">
      <c r="A6300" t="s">
        <v>30306</v>
      </c>
      <c r="B6300" t="s">
        <v>11237</v>
      </c>
      <c r="C6300" t="s">
        <v>29394</v>
      </c>
      <c r="D6300" t="s">
        <v>29840</v>
      </c>
      <c r="E6300">
        <v>1485</v>
      </c>
      <c r="F6300" s="43">
        <v>2.4573439834787101E-5</v>
      </c>
      <c r="H6300" t="s">
        <v>11237</v>
      </c>
    </row>
    <row r="6301" spans="1:8" x14ac:dyDescent="0.3">
      <c r="A6301" t="s">
        <v>30307</v>
      </c>
      <c r="B6301" t="s">
        <v>11438</v>
      </c>
      <c r="C6301" t="s">
        <v>29394</v>
      </c>
      <c r="D6301" t="s">
        <v>29840</v>
      </c>
      <c r="E6301">
        <v>1100</v>
      </c>
      <c r="F6301" s="43">
        <v>1.8202548025768201E-5</v>
      </c>
      <c r="H6301" t="s">
        <v>11438</v>
      </c>
    </row>
    <row r="6302" spans="1:8" x14ac:dyDescent="0.3">
      <c r="A6302" t="s">
        <v>30308</v>
      </c>
      <c r="B6302" t="s">
        <v>11479</v>
      </c>
      <c r="C6302" t="s">
        <v>29394</v>
      </c>
      <c r="D6302" t="s">
        <v>29840</v>
      </c>
      <c r="E6302">
        <v>739</v>
      </c>
      <c r="F6302" s="43">
        <v>1.2228802719129699E-5</v>
      </c>
      <c r="H6302" t="s">
        <v>11479</v>
      </c>
    </row>
    <row r="6303" spans="1:8" x14ac:dyDescent="0.3">
      <c r="A6303" t="s">
        <v>30309</v>
      </c>
      <c r="B6303" t="s">
        <v>11496</v>
      </c>
      <c r="C6303" t="s">
        <v>29394</v>
      </c>
      <c r="D6303" t="s">
        <v>29840</v>
      </c>
      <c r="E6303">
        <v>5575</v>
      </c>
      <c r="F6303" s="43">
        <v>9.2253822948779705E-5</v>
      </c>
      <c r="H6303" t="s">
        <v>11496</v>
      </c>
    </row>
    <row r="6304" spans="1:8" x14ac:dyDescent="0.3">
      <c r="A6304" t="s">
        <v>30310</v>
      </c>
      <c r="B6304" t="s">
        <v>11742</v>
      </c>
      <c r="C6304" t="s">
        <v>29394</v>
      </c>
      <c r="D6304" t="s">
        <v>29840</v>
      </c>
      <c r="E6304">
        <v>22036</v>
      </c>
      <c r="F6304" s="43">
        <v>3.64646680268934E-4</v>
      </c>
      <c r="H6304" t="s">
        <v>11742</v>
      </c>
    </row>
    <row r="6305" spans="1:8" x14ac:dyDescent="0.3">
      <c r="A6305" t="s">
        <v>30311</v>
      </c>
      <c r="B6305" t="s">
        <v>11802</v>
      </c>
      <c r="C6305" t="s">
        <v>29394</v>
      </c>
      <c r="D6305" t="s">
        <v>29840</v>
      </c>
      <c r="E6305">
        <v>2822</v>
      </c>
      <c r="F6305" s="43">
        <v>4.6697809571561702E-5</v>
      </c>
      <c r="H6305" t="s">
        <v>11802</v>
      </c>
    </row>
    <row r="6306" spans="1:8" x14ac:dyDescent="0.3">
      <c r="A6306" t="s">
        <v>30312</v>
      </c>
      <c r="B6306" t="s">
        <v>11845</v>
      </c>
      <c r="C6306" t="s">
        <v>29394</v>
      </c>
      <c r="D6306" t="s">
        <v>29840</v>
      </c>
      <c r="E6306">
        <v>1856</v>
      </c>
      <c r="F6306" s="43">
        <v>3.0712662850750701E-5</v>
      </c>
      <c r="H6306" t="s">
        <v>11845</v>
      </c>
    </row>
    <row r="6307" spans="1:8" x14ac:dyDescent="0.3">
      <c r="A6307" t="s">
        <v>30313</v>
      </c>
      <c r="B6307" t="s">
        <v>11960</v>
      </c>
      <c r="C6307" t="s">
        <v>29394</v>
      </c>
      <c r="D6307" t="s">
        <v>29840</v>
      </c>
      <c r="E6307">
        <v>2233</v>
      </c>
      <c r="F6307" s="43">
        <v>3.6951172492309403E-5</v>
      </c>
      <c r="H6307" t="s">
        <v>11960</v>
      </c>
    </row>
    <row r="6308" spans="1:8" x14ac:dyDescent="0.3">
      <c r="A6308" t="s">
        <v>30314</v>
      </c>
      <c r="B6308" t="s">
        <v>12027</v>
      </c>
      <c r="C6308" t="s">
        <v>29394</v>
      </c>
      <c r="D6308" t="s">
        <v>29840</v>
      </c>
      <c r="E6308">
        <v>2545</v>
      </c>
      <c r="F6308" s="43">
        <v>4.2114077023254599E-5</v>
      </c>
      <c r="H6308" t="s">
        <v>12027</v>
      </c>
    </row>
    <row r="6309" spans="1:8" x14ac:dyDescent="0.3">
      <c r="A6309" t="s">
        <v>30315</v>
      </c>
      <c r="B6309" t="s">
        <v>12028</v>
      </c>
      <c r="C6309" t="s">
        <v>29394</v>
      </c>
      <c r="D6309" t="s">
        <v>29840</v>
      </c>
      <c r="E6309">
        <v>10019</v>
      </c>
      <c r="F6309" s="43">
        <v>1.6579211697288299E-4</v>
      </c>
      <c r="H6309" t="s">
        <v>12028</v>
      </c>
    </row>
    <row r="6310" spans="1:8" x14ac:dyDescent="0.3">
      <c r="A6310" t="s">
        <v>30316</v>
      </c>
      <c r="B6310" t="s">
        <v>12029</v>
      </c>
      <c r="C6310" t="s">
        <v>29394</v>
      </c>
      <c r="D6310" t="s">
        <v>29840</v>
      </c>
      <c r="E6310">
        <v>12553</v>
      </c>
      <c r="F6310" s="43">
        <v>2.0772416851587999E-4</v>
      </c>
      <c r="H6310" t="s">
        <v>12029</v>
      </c>
    </row>
    <row r="6311" spans="1:8" x14ac:dyDescent="0.3">
      <c r="A6311" t="s">
        <v>30317</v>
      </c>
      <c r="B6311" t="s">
        <v>12049</v>
      </c>
      <c r="C6311" t="s">
        <v>29394</v>
      </c>
      <c r="D6311" t="s">
        <v>29840</v>
      </c>
      <c r="E6311">
        <v>565</v>
      </c>
      <c r="F6311" s="43">
        <v>9.3494905768718397E-6</v>
      </c>
      <c r="H6311" t="s">
        <v>12049</v>
      </c>
    </row>
    <row r="6312" spans="1:8" x14ac:dyDescent="0.3">
      <c r="A6312" t="s">
        <v>30318</v>
      </c>
      <c r="B6312" t="s">
        <v>11985</v>
      </c>
      <c r="C6312" t="s">
        <v>29394</v>
      </c>
      <c r="D6312" t="s">
        <v>29840</v>
      </c>
      <c r="E6312">
        <v>1630</v>
      </c>
      <c r="F6312" s="43">
        <v>2.6972866620001999E-5</v>
      </c>
      <c r="H6312" t="s">
        <v>11985</v>
      </c>
    </row>
    <row r="6313" spans="1:8" x14ac:dyDescent="0.3">
      <c r="A6313" t="s">
        <v>30319</v>
      </c>
      <c r="B6313" t="s">
        <v>12130</v>
      </c>
      <c r="C6313" t="s">
        <v>29394</v>
      </c>
      <c r="D6313" t="s">
        <v>29840</v>
      </c>
      <c r="E6313">
        <v>6781</v>
      </c>
      <c r="F6313" s="43">
        <v>1.1221043469339501E-4</v>
      </c>
      <c r="H6313" t="s">
        <v>12130</v>
      </c>
    </row>
    <row r="6314" spans="1:8" x14ac:dyDescent="0.3">
      <c r="A6314" t="s">
        <v>30320</v>
      </c>
      <c r="B6314" t="s">
        <v>12207</v>
      </c>
      <c r="C6314" t="s">
        <v>29394</v>
      </c>
      <c r="D6314" t="s">
        <v>29840</v>
      </c>
      <c r="E6314">
        <v>699</v>
      </c>
      <c r="F6314" s="43">
        <v>1.1566891881829099E-5</v>
      </c>
      <c r="H6314" t="s">
        <v>12207</v>
      </c>
    </row>
    <row r="6315" spans="1:8" x14ac:dyDescent="0.3">
      <c r="A6315" t="s">
        <v>30321</v>
      </c>
      <c r="B6315" t="s">
        <v>12347</v>
      </c>
      <c r="C6315" t="s">
        <v>29394</v>
      </c>
      <c r="D6315" t="s">
        <v>29840</v>
      </c>
      <c r="E6315">
        <v>46563</v>
      </c>
      <c r="F6315" s="43">
        <v>7.70513857930768E-4</v>
      </c>
      <c r="H6315" t="s">
        <v>12347</v>
      </c>
    </row>
    <row r="6316" spans="1:8" x14ac:dyDescent="0.3">
      <c r="A6316" t="s">
        <v>30322</v>
      </c>
      <c r="B6316" t="s">
        <v>12348</v>
      </c>
      <c r="C6316" t="s">
        <v>29394</v>
      </c>
      <c r="D6316" t="s">
        <v>29840</v>
      </c>
      <c r="E6316">
        <v>24151</v>
      </c>
      <c r="F6316" s="43">
        <v>3.9964521579120702E-4</v>
      </c>
      <c r="H6316" t="s">
        <v>12348</v>
      </c>
    </row>
    <row r="6317" spans="1:8" x14ac:dyDescent="0.3">
      <c r="A6317" t="s">
        <v>30323</v>
      </c>
      <c r="B6317" t="s">
        <v>12399</v>
      </c>
      <c r="C6317" t="s">
        <v>29394</v>
      </c>
      <c r="D6317" t="s">
        <v>29840</v>
      </c>
      <c r="E6317">
        <v>2298</v>
      </c>
      <c r="F6317" s="43">
        <v>3.8026777602923002E-5</v>
      </c>
      <c r="H6317" t="s">
        <v>12399</v>
      </c>
    </row>
    <row r="6318" spans="1:8" x14ac:dyDescent="0.3">
      <c r="A6318" t="s">
        <v>30324</v>
      </c>
      <c r="B6318" t="s">
        <v>12439</v>
      </c>
      <c r="C6318" t="s">
        <v>29394</v>
      </c>
      <c r="D6318" t="s">
        <v>29840</v>
      </c>
      <c r="E6318">
        <v>2241</v>
      </c>
      <c r="F6318" s="43">
        <v>3.7083554659769602E-5</v>
      </c>
      <c r="H6318" t="s">
        <v>12439</v>
      </c>
    </row>
    <row r="6319" spans="1:8" x14ac:dyDescent="0.3">
      <c r="A6319" t="s">
        <v>30325</v>
      </c>
      <c r="B6319" t="s">
        <v>12447</v>
      </c>
      <c r="C6319" t="s">
        <v>29394</v>
      </c>
      <c r="D6319" t="s">
        <v>29840</v>
      </c>
      <c r="E6319">
        <v>6883</v>
      </c>
      <c r="F6319" s="43">
        <v>1.13898307328511E-4</v>
      </c>
      <c r="H6319" t="s">
        <v>12447</v>
      </c>
    </row>
    <row r="6320" spans="1:8" x14ac:dyDescent="0.3">
      <c r="A6320" t="s">
        <v>30326</v>
      </c>
      <c r="B6320" t="s">
        <v>12456</v>
      </c>
      <c r="C6320" t="s">
        <v>29394</v>
      </c>
      <c r="D6320" t="s">
        <v>29840</v>
      </c>
      <c r="E6320">
        <v>3832</v>
      </c>
      <c r="F6320" s="43">
        <v>6.3411058213403397E-5</v>
      </c>
      <c r="H6320" t="s">
        <v>12456</v>
      </c>
    </row>
    <row r="6321" spans="1:8" x14ac:dyDescent="0.3">
      <c r="A6321" t="s">
        <v>30327</v>
      </c>
      <c r="B6321" t="s">
        <v>12474</v>
      </c>
      <c r="C6321" t="s">
        <v>29394</v>
      </c>
      <c r="D6321" t="s">
        <v>29840</v>
      </c>
      <c r="E6321">
        <v>1579</v>
      </c>
      <c r="F6321" s="43">
        <v>2.6128930302443599E-5</v>
      </c>
      <c r="H6321" t="s">
        <v>12474</v>
      </c>
    </row>
    <row r="6322" spans="1:8" x14ac:dyDescent="0.3">
      <c r="A6322" t="s">
        <v>30328</v>
      </c>
      <c r="B6322" t="s">
        <v>12518</v>
      </c>
      <c r="C6322" t="s">
        <v>29394</v>
      </c>
      <c r="D6322" t="s">
        <v>29840</v>
      </c>
      <c r="E6322">
        <v>1161</v>
      </c>
      <c r="F6322" s="43">
        <v>1.9211962052651701E-5</v>
      </c>
      <c r="H6322" t="s">
        <v>12518</v>
      </c>
    </row>
    <row r="6323" spans="1:8" x14ac:dyDescent="0.3">
      <c r="A6323" t="s">
        <v>30329</v>
      </c>
      <c r="B6323" t="s">
        <v>12580</v>
      </c>
      <c r="C6323" t="s">
        <v>29394</v>
      </c>
      <c r="D6323" t="s">
        <v>29840</v>
      </c>
      <c r="E6323">
        <v>680</v>
      </c>
      <c r="F6323" s="43">
        <v>1.12524842341112E-5</v>
      </c>
      <c r="H6323" t="s">
        <v>12580</v>
      </c>
    </row>
    <row r="6324" spans="1:8" x14ac:dyDescent="0.3">
      <c r="A6324" t="s">
        <v>30330</v>
      </c>
      <c r="B6324" t="s">
        <v>12612</v>
      </c>
      <c r="C6324" t="s">
        <v>29394</v>
      </c>
      <c r="D6324" t="s">
        <v>29840</v>
      </c>
      <c r="E6324">
        <v>5279</v>
      </c>
      <c r="F6324" s="43">
        <v>8.7355682752754797E-5</v>
      </c>
      <c r="H6324" t="s">
        <v>12612</v>
      </c>
    </row>
    <row r="6325" spans="1:8" x14ac:dyDescent="0.3">
      <c r="A6325" t="s">
        <v>30331</v>
      </c>
      <c r="B6325" t="s">
        <v>12616</v>
      </c>
      <c r="C6325" t="s">
        <v>29394</v>
      </c>
      <c r="D6325" t="s">
        <v>29840</v>
      </c>
      <c r="E6325">
        <v>34671</v>
      </c>
      <c r="F6325" s="43">
        <v>5.7372776600128096E-4</v>
      </c>
      <c r="H6325" t="s">
        <v>12616</v>
      </c>
    </row>
    <row r="6326" spans="1:8" x14ac:dyDescent="0.3">
      <c r="A6326" t="s">
        <v>30332</v>
      </c>
      <c r="B6326" t="s">
        <v>12668</v>
      </c>
      <c r="C6326" t="s">
        <v>29394</v>
      </c>
      <c r="D6326" t="s">
        <v>29840</v>
      </c>
      <c r="E6326">
        <v>4049</v>
      </c>
      <c r="F6326" s="43">
        <v>6.7001924505759401E-5</v>
      </c>
      <c r="H6326" t="s">
        <v>12668</v>
      </c>
    </row>
    <row r="6327" spans="1:8" x14ac:dyDescent="0.3">
      <c r="A6327" t="s">
        <v>30333</v>
      </c>
      <c r="B6327" t="s">
        <v>12763</v>
      </c>
      <c r="C6327" t="s">
        <v>29394</v>
      </c>
      <c r="D6327" t="s">
        <v>29840</v>
      </c>
      <c r="E6327">
        <v>10580</v>
      </c>
      <c r="F6327" s="43">
        <v>1.7507541646602501E-4</v>
      </c>
      <c r="H6327" t="s">
        <v>12763</v>
      </c>
    </row>
    <row r="6328" spans="1:8" x14ac:dyDescent="0.3">
      <c r="A6328" t="s">
        <v>30334</v>
      </c>
      <c r="B6328" t="s">
        <v>12782</v>
      </c>
      <c r="C6328" t="s">
        <v>29394</v>
      </c>
      <c r="D6328" t="s">
        <v>29840</v>
      </c>
      <c r="E6328">
        <v>1768</v>
      </c>
      <c r="F6328" s="43">
        <v>2.9256459008689201E-5</v>
      </c>
      <c r="H6328" t="s">
        <v>12782</v>
      </c>
    </row>
    <row r="6329" spans="1:8" x14ac:dyDescent="0.3">
      <c r="A6329" t="s">
        <v>30335</v>
      </c>
      <c r="B6329" t="s">
        <v>12788</v>
      </c>
      <c r="C6329" t="s">
        <v>29394</v>
      </c>
      <c r="D6329" t="s">
        <v>29840</v>
      </c>
      <c r="E6329">
        <v>1007</v>
      </c>
      <c r="F6329" s="43">
        <v>1.66636053290442E-5</v>
      </c>
      <c r="H6329" t="s">
        <v>12788</v>
      </c>
    </row>
    <row r="6330" spans="1:8" x14ac:dyDescent="0.3">
      <c r="A6330" t="s">
        <v>30336</v>
      </c>
      <c r="B6330" t="s">
        <v>12802</v>
      </c>
      <c r="C6330" t="s">
        <v>29394</v>
      </c>
      <c r="D6330" t="s">
        <v>29840</v>
      </c>
      <c r="E6330">
        <v>705</v>
      </c>
      <c r="F6330" s="43">
        <v>1.1666178507424199E-5</v>
      </c>
      <c r="H6330" t="s">
        <v>12802</v>
      </c>
    </row>
    <row r="6331" spans="1:8" x14ac:dyDescent="0.3">
      <c r="A6331" t="s">
        <v>30337</v>
      </c>
      <c r="B6331" t="s">
        <v>12831</v>
      </c>
      <c r="C6331" t="s">
        <v>29394</v>
      </c>
      <c r="D6331" t="s">
        <v>29840</v>
      </c>
      <c r="E6331">
        <v>1214</v>
      </c>
      <c r="F6331" s="43">
        <v>2.0088993912075101E-5</v>
      </c>
      <c r="H6331" t="s">
        <v>12831</v>
      </c>
    </row>
    <row r="6332" spans="1:8" x14ac:dyDescent="0.3">
      <c r="A6332" t="s">
        <v>30338</v>
      </c>
      <c r="B6332" t="s">
        <v>12857</v>
      </c>
      <c r="C6332" t="s">
        <v>29394</v>
      </c>
      <c r="D6332" t="s">
        <v>29840</v>
      </c>
      <c r="E6332">
        <v>1447</v>
      </c>
      <c r="F6332" s="43">
        <v>2.3944624539351401E-5</v>
      </c>
      <c r="H6332" t="s">
        <v>12857</v>
      </c>
    </row>
    <row r="6333" spans="1:8" x14ac:dyDescent="0.3">
      <c r="A6333" t="s">
        <v>30339</v>
      </c>
      <c r="B6333" t="s">
        <v>12990</v>
      </c>
      <c r="C6333" t="s">
        <v>29394</v>
      </c>
      <c r="D6333" t="s">
        <v>29840</v>
      </c>
      <c r="E6333">
        <v>2748</v>
      </c>
      <c r="F6333" s="43">
        <v>4.5473274522555401E-5</v>
      </c>
      <c r="H6333" t="s">
        <v>12990</v>
      </c>
    </row>
    <row r="6334" spans="1:8" x14ac:dyDescent="0.3">
      <c r="A6334" t="s">
        <v>30340</v>
      </c>
      <c r="B6334" t="s">
        <v>13061</v>
      </c>
      <c r="C6334" t="s">
        <v>29394</v>
      </c>
      <c r="D6334" t="s">
        <v>29840</v>
      </c>
      <c r="E6334">
        <v>5327</v>
      </c>
      <c r="F6334" s="43">
        <v>8.8149975757515598E-5</v>
      </c>
      <c r="H6334" t="s">
        <v>13061</v>
      </c>
    </row>
    <row r="6335" spans="1:8" x14ac:dyDescent="0.3">
      <c r="A6335" t="s">
        <v>30341</v>
      </c>
      <c r="B6335" t="s">
        <v>30342</v>
      </c>
      <c r="C6335" t="s">
        <v>29394</v>
      </c>
      <c r="D6335" t="s">
        <v>29840</v>
      </c>
      <c r="E6335">
        <v>2393</v>
      </c>
      <c r="F6335" s="43">
        <v>3.95988158415121E-5</v>
      </c>
      <c r="H6335" t="s">
        <v>30342</v>
      </c>
    </row>
    <row r="6336" spans="1:8" x14ac:dyDescent="0.3">
      <c r="A6336" t="s">
        <v>30343</v>
      </c>
      <c r="B6336" t="s">
        <v>13112</v>
      </c>
      <c r="C6336" t="s">
        <v>29394</v>
      </c>
      <c r="D6336" t="s">
        <v>29840</v>
      </c>
      <c r="E6336">
        <v>25096</v>
      </c>
      <c r="F6336" s="43">
        <v>4.1528285932243499E-4</v>
      </c>
      <c r="H6336" t="s">
        <v>13112</v>
      </c>
    </row>
    <row r="6337" spans="1:8" x14ac:dyDescent="0.3">
      <c r="A6337" t="s">
        <v>30344</v>
      </c>
      <c r="B6337" t="s">
        <v>13182</v>
      </c>
      <c r="C6337" t="s">
        <v>29394</v>
      </c>
      <c r="D6337" t="s">
        <v>29840</v>
      </c>
      <c r="E6337">
        <v>3858</v>
      </c>
      <c r="F6337" s="43">
        <v>6.3841300257648796E-5</v>
      </c>
      <c r="H6337" t="s">
        <v>13182</v>
      </c>
    </row>
    <row r="6338" spans="1:8" x14ac:dyDescent="0.3">
      <c r="A6338" t="s">
        <v>30345</v>
      </c>
      <c r="B6338" t="s">
        <v>13189</v>
      </c>
      <c r="C6338" t="s">
        <v>29394</v>
      </c>
      <c r="D6338" t="s">
        <v>29840</v>
      </c>
      <c r="E6338">
        <v>2198</v>
      </c>
      <c r="F6338" s="43">
        <v>3.6372000509671302E-5</v>
      </c>
      <c r="H6338" t="s">
        <v>13189</v>
      </c>
    </row>
    <row r="6339" spans="1:8" x14ac:dyDescent="0.3">
      <c r="A6339" t="s">
        <v>30346</v>
      </c>
      <c r="B6339" t="s">
        <v>13217</v>
      </c>
      <c r="C6339" t="s">
        <v>29394</v>
      </c>
      <c r="D6339" t="s">
        <v>29840</v>
      </c>
      <c r="E6339">
        <v>2087</v>
      </c>
      <c r="F6339" s="43">
        <v>3.4535197936162002E-5</v>
      </c>
      <c r="H6339" t="s">
        <v>13217</v>
      </c>
    </row>
    <row r="6340" spans="1:8" x14ac:dyDescent="0.3">
      <c r="A6340" t="s">
        <v>30347</v>
      </c>
      <c r="B6340" t="s">
        <v>13279</v>
      </c>
      <c r="C6340" t="s">
        <v>29394</v>
      </c>
      <c r="D6340" t="s">
        <v>29840</v>
      </c>
      <c r="E6340">
        <v>997</v>
      </c>
      <c r="F6340" s="43">
        <v>1.6498127619718999E-5</v>
      </c>
      <c r="H6340" t="s">
        <v>13279</v>
      </c>
    </row>
    <row r="6341" spans="1:8" x14ac:dyDescent="0.3">
      <c r="A6341" t="s">
        <v>30348</v>
      </c>
      <c r="B6341" t="s">
        <v>13375</v>
      </c>
      <c r="C6341" t="s">
        <v>29394</v>
      </c>
      <c r="D6341" t="s">
        <v>29840</v>
      </c>
      <c r="E6341">
        <v>2462</v>
      </c>
      <c r="F6341" s="43">
        <v>4.0740612035855698E-5</v>
      </c>
      <c r="H6341" t="s">
        <v>13375</v>
      </c>
    </row>
    <row r="6342" spans="1:8" x14ac:dyDescent="0.3">
      <c r="A6342" t="s">
        <v>30349</v>
      </c>
      <c r="B6342" t="s">
        <v>13437</v>
      </c>
      <c r="C6342" t="s">
        <v>29394</v>
      </c>
      <c r="D6342" t="s">
        <v>29840</v>
      </c>
      <c r="E6342">
        <v>1207</v>
      </c>
      <c r="F6342" s="43">
        <v>1.9973159515547499E-5</v>
      </c>
      <c r="H6342" t="s">
        <v>13437</v>
      </c>
    </row>
    <row r="6343" spans="1:8" x14ac:dyDescent="0.3">
      <c r="A6343" t="s">
        <v>30350</v>
      </c>
      <c r="B6343" t="s">
        <v>13551</v>
      </c>
      <c r="C6343" t="s">
        <v>29394</v>
      </c>
      <c r="D6343" t="s">
        <v>29840</v>
      </c>
      <c r="E6343">
        <v>7354</v>
      </c>
      <c r="F6343" s="43">
        <v>1.21692307437727E-4</v>
      </c>
      <c r="H6343" t="s">
        <v>13551</v>
      </c>
    </row>
    <row r="6344" spans="1:8" x14ac:dyDescent="0.3">
      <c r="A6344" t="s">
        <v>30351</v>
      </c>
      <c r="B6344" t="s">
        <v>13560</v>
      </c>
      <c r="C6344" t="s">
        <v>29394</v>
      </c>
      <c r="D6344" t="s">
        <v>29840</v>
      </c>
      <c r="E6344">
        <v>1716</v>
      </c>
      <c r="F6344" s="43">
        <v>2.8395974920198399E-5</v>
      </c>
      <c r="H6344" t="s">
        <v>13560</v>
      </c>
    </row>
    <row r="6345" spans="1:8" x14ac:dyDescent="0.3">
      <c r="A6345" t="s">
        <v>30352</v>
      </c>
      <c r="B6345" t="s">
        <v>30353</v>
      </c>
      <c r="C6345" t="s">
        <v>29394</v>
      </c>
      <c r="D6345" t="s">
        <v>29840</v>
      </c>
      <c r="E6345">
        <v>9124</v>
      </c>
      <c r="F6345" s="43">
        <v>1.50981861988281E-4</v>
      </c>
      <c r="H6345" t="s">
        <v>30353</v>
      </c>
    </row>
    <row r="6346" spans="1:8" x14ac:dyDescent="0.3">
      <c r="A6346" t="s">
        <v>30354</v>
      </c>
      <c r="B6346" t="s">
        <v>13611</v>
      </c>
      <c r="C6346" t="s">
        <v>29394</v>
      </c>
      <c r="D6346" t="s">
        <v>29840</v>
      </c>
      <c r="E6346">
        <v>1655</v>
      </c>
      <c r="F6346" s="43">
        <v>2.7386560893314899E-5</v>
      </c>
      <c r="H6346" t="s">
        <v>13611</v>
      </c>
    </row>
    <row r="6347" spans="1:8" x14ac:dyDescent="0.3">
      <c r="A6347" t="s">
        <v>30355</v>
      </c>
      <c r="B6347" t="s">
        <v>13625</v>
      </c>
      <c r="C6347" t="s">
        <v>29394</v>
      </c>
      <c r="D6347" t="s">
        <v>29840</v>
      </c>
      <c r="E6347">
        <v>391</v>
      </c>
      <c r="F6347" s="43">
        <v>6.4701784346139699E-6</v>
      </c>
      <c r="H6347" t="s">
        <v>13625</v>
      </c>
    </row>
    <row r="6348" spans="1:8" x14ac:dyDescent="0.3">
      <c r="A6348" t="s">
        <v>30356</v>
      </c>
      <c r="B6348" t="s">
        <v>13671</v>
      </c>
      <c r="C6348" t="s">
        <v>29394</v>
      </c>
      <c r="D6348" t="s">
        <v>29840</v>
      </c>
      <c r="E6348">
        <v>827</v>
      </c>
      <c r="F6348" s="43">
        <v>1.36850065611912E-5</v>
      </c>
      <c r="H6348" t="s">
        <v>13671</v>
      </c>
    </row>
    <row r="6349" spans="1:8" x14ac:dyDescent="0.3">
      <c r="A6349" t="s">
        <v>30357</v>
      </c>
      <c r="B6349" t="s">
        <v>13731</v>
      </c>
      <c r="C6349" t="s">
        <v>29394</v>
      </c>
      <c r="D6349" t="s">
        <v>29840</v>
      </c>
      <c r="E6349">
        <v>889</v>
      </c>
      <c r="F6349" s="43">
        <v>1.4710968359007199E-5</v>
      </c>
      <c r="H6349" t="s">
        <v>13731</v>
      </c>
    </row>
    <row r="6350" spans="1:8" x14ac:dyDescent="0.3">
      <c r="A6350" t="s">
        <v>30358</v>
      </c>
      <c r="B6350" t="s">
        <v>13738</v>
      </c>
      <c r="C6350" t="s">
        <v>29394</v>
      </c>
      <c r="D6350" t="s">
        <v>29840</v>
      </c>
      <c r="E6350">
        <v>559</v>
      </c>
      <c r="F6350" s="43">
        <v>9.2502039512767396E-6</v>
      </c>
      <c r="H6350" t="s">
        <v>13738</v>
      </c>
    </row>
    <row r="6351" spans="1:8" x14ac:dyDescent="0.3">
      <c r="A6351" t="s">
        <v>30359</v>
      </c>
      <c r="B6351" t="s">
        <v>13760</v>
      </c>
      <c r="C6351" t="s">
        <v>29394</v>
      </c>
      <c r="D6351" t="s">
        <v>29840</v>
      </c>
      <c r="E6351">
        <v>12258</v>
      </c>
      <c r="F6351" s="43">
        <v>2.0284257609078801E-4</v>
      </c>
      <c r="H6351" t="s">
        <v>13760</v>
      </c>
    </row>
    <row r="6352" spans="1:8" x14ac:dyDescent="0.3">
      <c r="A6352" t="s">
        <v>30360</v>
      </c>
      <c r="B6352" t="s">
        <v>13775</v>
      </c>
      <c r="C6352" t="s">
        <v>29394</v>
      </c>
      <c r="D6352" t="s">
        <v>29840</v>
      </c>
      <c r="E6352">
        <v>2005</v>
      </c>
      <c r="F6352" s="43">
        <v>3.3178280719695597E-5</v>
      </c>
      <c r="H6352" t="s">
        <v>13775</v>
      </c>
    </row>
    <row r="6353" spans="1:8" x14ac:dyDescent="0.3">
      <c r="A6353" t="s">
        <v>30361</v>
      </c>
      <c r="B6353" t="s">
        <v>13778</v>
      </c>
      <c r="C6353" t="s">
        <v>29394</v>
      </c>
      <c r="D6353" t="s">
        <v>29840</v>
      </c>
      <c r="E6353">
        <v>132608</v>
      </c>
      <c r="F6353" s="43">
        <v>2.1943668078191498E-3</v>
      </c>
      <c r="H6353" t="s">
        <v>13778</v>
      </c>
    </row>
    <row r="6354" spans="1:8" x14ac:dyDescent="0.3">
      <c r="A6354" t="s">
        <v>30362</v>
      </c>
      <c r="B6354" t="s">
        <v>13799</v>
      </c>
      <c r="C6354" t="s">
        <v>29394</v>
      </c>
      <c r="D6354" t="s">
        <v>29840</v>
      </c>
      <c r="E6354">
        <v>582</v>
      </c>
      <c r="F6354" s="43">
        <v>9.6308026827246201E-6</v>
      </c>
      <c r="H6354" t="s">
        <v>13799</v>
      </c>
    </row>
    <row r="6355" spans="1:8" x14ac:dyDescent="0.3">
      <c r="A6355" t="s">
        <v>30363</v>
      </c>
      <c r="B6355" t="s">
        <v>13856</v>
      </c>
      <c r="C6355" t="s">
        <v>29394</v>
      </c>
      <c r="D6355" t="s">
        <v>29840</v>
      </c>
      <c r="E6355">
        <v>6643</v>
      </c>
      <c r="F6355" s="43">
        <v>1.09926842304707E-4</v>
      </c>
      <c r="H6355" t="s">
        <v>13856</v>
      </c>
    </row>
    <row r="6356" spans="1:8" x14ac:dyDescent="0.3">
      <c r="A6356" t="s">
        <v>30364</v>
      </c>
      <c r="B6356" t="s">
        <v>13940</v>
      </c>
      <c r="C6356" t="s">
        <v>29394</v>
      </c>
      <c r="D6356" t="s">
        <v>29840</v>
      </c>
      <c r="E6356">
        <v>3818</v>
      </c>
      <c r="F6356" s="43">
        <v>6.31793894203481E-5</v>
      </c>
      <c r="H6356" t="s">
        <v>13940</v>
      </c>
    </row>
    <row r="6357" spans="1:8" x14ac:dyDescent="0.3">
      <c r="A6357" t="s">
        <v>30365</v>
      </c>
      <c r="B6357" t="s">
        <v>13974</v>
      </c>
      <c r="C6357" t="s">
        <v>29394</v>
      </c>
      <c r="D6357" t="s">
        <v>29840</v>
      </c>
      <c r="E6357">
        <v>4417</v>
      </c>
      <c r="F6357" s="43">
        <v>7.3091504208925597E-5</v>
      </c>
      <c r="H6357" t="s">
        <v>13974</v>
      </c>
    </row>
    <row r="6358" spans="1:8" x14ac:dyDescent="0.3">
      <c r="A6358" t="s">
        <v>30366</v>
      </c>
      <c r="B6358" t="s">
        <v>30367</v>
      </c>
      <c r="C6358" t="s">
        <v>29394</v>
      </c>
      <c r="D6358" t="s">
        <v>29840</v>
      </c>
      <c r="E6358">
        <v>2587</v>
      </c>
      <c r="F6358" s="43">
        <v>4.2809083402420302E-5</v>
      </c>
      <c r="H6358" t="s">
        <v>30367</v>
      </c>
    </row>
    <row r="6359" spans="1:8" x14ac:dyDescent="0.3">
      <c r="A6359" t="s">
        <v>30368</v>
      </c>
      <c r="B6359" t="s">
        <v>14033</v>
      </c>
      <c r="C6359" t="s">
        <v>29394</v>
      </c>
      <c r="D6359" t="s">
        <v>29840</v>
      </c>
      <c r="E6359">
        <v>10225</v>
      </c>
      <c r="F6359" s="43">
        <v>1.6920095778498199E-4</v>
      </c>
      <c r="H6359" t="s">
        <v>14033</v>
      </c>
    </row>
    <row r="6360" spans="1:8" x14ac:dyDescent="0.3">
      <c r="A6360" t="s">
        <v>30369</v>
      </c>
      <c r="B6360" t="s">
        <v>14038</v>
      </c>
      <c r="C6360" t="s">
        <v>29394</v>
      </c>
      <c r="D6360" t="s">
        <v>29840</v>
      </c>
      <c r="E6360">
        <v>985</v>
      </c>
      <c r="F6360" s="43">
        <v>1.6299554368528799E-5</v>
      </c>
      <c r="H6360" t="s">
        <v>14038</v>
      </c>
    </row>
    <row r="6361" spans="1:8" x14ac:dyDescent="0.3">
      <c r="A6361" t="s">
        <v>30370</v>
      </c>
      <c r="B6361" t="s">
        <v>14041</v>
      </c>
      <c r="C6361" t="s">
        <v>29394</v>
      </c>
      <c r="D6361" t="s">
        <v>29840</v>
      </c>
      <c r="E6361">
        <v>653</v>
      </c>
      <c r="F6361" s="43">
        <v>1.0805694418933299E-5</v>
      </c>
      <c r="H6361" t="s">
        <v>14041</v>
      </c>
    </row>
    <row r="6362" spans="1:8" x14ac:dyDescent="0.3">
      <c r="A6362" t="s">
        <v>30371</v>
      </c>
      <c r="B6362" t="s">
        <v>14084</v>
      </c>
      <c r="C6362" t="s">
        <v>29394</v>
      </c>
      <c r="D6362" t="s">
        <v>29840</v>
      </c>
      <c r="E6362">
        <v>1737</v>
      </c>
      <c r="F6362" s="43">
        <v>2.8743478109781199E-5</v>
      </c>
      <c r="H6362" t="s">
        <v>14084</v>
      </c>
    </row>
    <row r="6363" spans="1:8" x14ac:dyDescent="0.3">
      <c r="A6363" t="s">
        <v>30372</v>
      </c>
      <c r="B6363" t="s">
        <v>30373</v>
      </c>
      <c r="C6363" t="s">
        <v>29394</v>
      </c>
      <c r="D6363" t="s">
        <v>29840</v>
      </c>
      <c r="E6363">
        <v>1729</v>
      </c>
      <c r="F6363" s="43">
        <v>2.8611095942321099E-5</v>
      </c>
      <c r="H6363" t="s">
        <v>30373</v>
      </c>
    </row>
    <row r="6364" spans="1:8" x14ac:dyDescent="0.3">
      <c r="A6364" t="s">
        <v>30374</v>
      </c>
      <c r="B6364" t="s">
        <v>14310</v>
      </c>
      <c r="C6364" t="s">
        <v>29394</v>
      </c>
      <c r="D6364" t="s">
        <v>29840</v>
      </c>
      <c r="E6364">
        <v>3166</v>
      </c>
      <c r="F6364" s="43">
        <v>5.2390242772347403E-5</v>
      </c>
      <c r="H6364" t="s">
        <v>14310</v>
      </c>
    </row>
    <row r="6365" spans="1:8" x14ac:dyDescent="0.3">
      <c r="A6365" t="s">
        <v>30375</v>
      </c>
      <c r="B6365" t="s">
        <v>14215</v>
      </c>
      <c r="C6365" t="s">
        <v>29394</v>
      </c>
      <c r="D6365" t="s">
        <v>29840</v>
      </c>
      <c r="E6365">
        <v>718</v>
      </c>
      <c r="F6365" s="43">
        <v>1.1881299529546901E-5</v>
      </c>
      <c r="H6365" t="s">
        <v>14215</v>
      </c>
    </row>
    <row r="6366" spans="1:8" x14ac:dyDescent="0.3">
      <c r="A6366" t="s">
        <v>30376</v>
      </c>
      <c r="B6366" t="s">
        <v>14242</v>
      </c>
      <c r="C6366" t="s">
        <v>29394</v>
      </c>
      <c r="D6366" t="s">
        <v>29840</v>
      </c>
      <c r="E6366">
        <v>2747</v>
      </c>
      <c r="F6366" s="43">
        <v>4.5456726751622898E-5</v>
      </c>
      <c r="H6366" t="s">
        <v>14242</v>
      </c>
    </row>
    <row r="6367" spans="1:8" x14ac:dyDescent="0.3">
      <c r="A6367" t="s">
        <v>30377</v>
      </c>
      <c r="B6367" t="s">
        <v>14244</v>
      </c>
      <c r="C6367" t="s">
        <v>29394</v>
      </c>
      <c r="D6367" t="s">
        <v>29840</v>
      </c>
      <c r="E6367">
        <v>8715</v>
      </c>
      <c r="F6367" s="43">
        <v>1.4421382367688201E-4</v>
      </c>
      <c r="H6367" t="s">
        <v>14244</v>
      </c>
    </row>
    <row r="6368" spans="1:8" x14ac:dyDescent="0.3">
      <c r="A6368" t="s">
        <v>30378</v>
      </c>
      <c r="B6368" t="s">
        <v>14344</v>
      </c>
      <c r="C6368" t="s">
        <v>29394</v>
      </c>
      <c r="D6368" t="s">
        <v>29840</v>
      </c>
      <c r="E6368">
        <v>473</v>
      </c>
      <c r="F6368" s="43">
        <v>7.8270956510803195E-6</v>
      </c>
      <c r="H6368" t="s">
        <v>14344</v>
      </c>
    </row>
    <row r="6369" spans="1:8" x14ac:dyDescent="0.3">
      <c r="A6369" t="s">
        <v>30379</v>
      </c>
      <c r="B6369" t="s">
        <v>14146</v>
      </c>
      <c r="C6369" t="s">
        <v>29394</v>
      </c>
      <c r="D6369" t="s">
        <v>29840</v>
      </c>
      <c r="E6369">
        <v>10439</v>
      </c>
      <c r="F6369" s="43">
        <v>1.7274218076454001E-4</v>
      </c>
      <c r="H6369" t="s">
        <v>14146</v>
      </c>
    </row>
    <row r="6370" spans="1:8" x14ac:dyDescent="0.3">
      <c r="A6370" t="s">
        <v>30380</v>
      </c>
      <c r="B6370" t="s">
        <v>14348</v>
      </c>
      <c r="C6370" t="s">
        <v>29394</v>
      </c>
      <c r="D6370" t="s">
        <v>29840</v>
      </c>
      <c r="E6370">
        <v>2697</v>
      </c>
      <c r="F6370" s="43">
        <v>4.4629338204997098E-5</v>
      </c>
      <c r="H6370" t="s">
        <v>14348</v>
      </c>
    </row>
    <row r="6371" spans="1:8" x14ac:dyDescent="0.3">
      <c r="A6371" t="s">
        <v>30381</v>
      </c>
      <c r="B6371" t="s">
        <v>14353</v>
      </c>
      <c r="C6371" t="s">
        <v>29394</v>
      </c>
      <c r="D6371" t="s">
        <v>29840</v>
      </c>
      <c r="E6371">
        <v>6809</v>
      </c>
      <c r="F6371" s="43">
        <v>1.12673772279505E-4</v>
      </c>
      <c r="H6371" t="s">
        <v>14353</v>
      </c>
    </row>
    <row r="6372" spans="1:8" x14ac:dyDescent="0.3">
      <c r="A6372" t="s">
        <v>30382</v>
      </c>
      <c r="B6372" t="s">
        <v>30383</v>
      </c>
      <c r="C6372" t="s">
        <v>29394</v>
      </c>
      <c r="D6372" t="s">
        <v>29840</v>
      </c>
      <c r="E6372">
        <v>31030</v>
      </c>
      <c r="F6372" s="43">
        <v>5.1347733203598804E-4</v>
      </c>
      <c r="H6372" t="s">
        <v>30383</v>
      </c>
    </row>
    <row r="6373" spans="1:8" x14ac:dyDescent="0.3">
      <c r="A6373" t="s">
        <v>30384</v>
      </c>
      <c r="B6373" t="s">
        <v>14379</v>
      </c>
      <c r="C6373" t="s">
        <v>29394</v>
      </c>
      <c r="D6373" t="s">
        <v>29840</v>
      </c>
      <c r="E6373">
        <v>4995</v>
      </c>
      <c r="F6373" s="43">
        <v>8.26561158079201E-5</v>
      </c>
      <c r="H6373" t="s">
        <v>14379</v>
      </c>
    </row>
    <row r="6374" spans="1:8" x14ac:dyDescent="0.3">
      <c r="A6374" t="s">
        <v>30385</v>
      </c>
      <c r="B6374" t="s">
        <v>14411</v>
      </c>
      <c r="C6374" t="s">
        <v>29394</v>
      </c>
      <c r="D6374" t="s">
        <v>29840</v>
      </c>
      <c r="E6374">
        <v>50013</v>
      </c>
      <c r="F6374" s="43">
        <v>8.2760366764795005E-4</v>
      </c>
      <c r="H6374" t="s">
        <v>24070</v>
      </c>
    </row>
    <row r="6375" spans="1:8" x14ac:dyDescent="0.3">
      <c r="A6375" t="s">
        <v>30386</v>
      </c>
      <c r="B6375" t="s">
        <v>14413</v>
      </c>
      <c r="C6375" t="s">
        <v>29394</v>
      </c>
      <c r="D6375" t="s">
        <v>29840</v>
      </c>
      <c r="E6375">
        <v>1518</v>
      </c>
      <c r="F6375" s="43">
        <v>2.5119516275560098E-5</v>
      </c>
      <c r="H6375" t="s">
        <v>14413</v>
      </c>
    </row>
    <row r="6376" spans="1:8" x14ac:dyDescent="0.3">
      <c r="A6376" t="s">
        <v>30387</v>
      </c>
      <c r="B6376" t="s">
        <v>30388</v>
      </c>
      <c r="C6376" t="s">
        <v>29394</v>
      </c>
      <c r="D6376" t="s">
        <v>29840</v>
      </c>
      <c r="E6376">
        <v>347</v>
      </c>
      <c r="F6376" s="43">
        <v>5.7420765135832401E-6</v>
      </c>
      <c r="H6376" t="s">
        <v>30388</v>
      </c>
    </row>
    <row r="6377" spans="1:8" x14ac:dyDescent="0.3">
      <c r="A6377" t="s">
        <v>30389</v>
      </c>
      <c r="B6377" t="s">
        <v>14562</v>
      </c>
      <c r="C6377" t="s">
        <v>29394</v>
      </c>
      <c r="D6377" t="s">
        <v>29840</v>
      </c>
      <c r="E6377">
        <v>3956</v>
      </c>
      <c r="F6377" s="43">
        <v>6.5462981809035403E-5</v>
      </c>
      <c r="H6377" t="s">
        <v>14562</v>
      </c>
    </row>
    <row r="6378" spans="1:8" x14ac:dyDescent="0.3">
      <c r="A6378" t="s">
        <v>30390</v>
      </c>
      <c r="B6378" t="s">
        <v>14569</v>
      </c>
      <c r="C6378" t="s">
        <v>29394</v>
      </c>
      <c r="D6378" t="s">
        <v>29840</v>
      </c>
      <c r="E6378">
        <v>1366</v>
      </c>
      <c r="F6378" s="43">
        <v>2.26042550938176E-5</v>
      </c>
      <c r="H6378" t="s">
        <v>14569</v>
      </c>
    </row>
    <row r="6379" spans="1:8" x14ac:dyDescent="0.3">
      <c r="A6379" t="s">
        <v>30391</v>
      </c>
      <c r="B6379" t="s">
        <v>14606</v>
      </c>
      <c r="C6379" t="s">
        <v>29394</v>
      </c>
      <c r="D6379" t="s">
        <v>29840</v>
      </c>
      <c r="E6379">
        <v>10074</v>
      </c>
      <c r="F6379" s="43">
        <v>1.6670224437417201E-4</v>
      </c>
      <c r="H6379" t="s">
        <v>14606</v>
      </c>
    </row>
    <row r="6380" spans="1:8" x14ac:dyDescent="0.3">
      <c r="A6380" t="s">
        <v>30392</v>
      </c>
      <c r="B6380" t="s">
        <v>14608</v>
      </c>
      <c r="C6380" t="s">
        <v>29394</v>
      </c>
      <c r="D6380" t="s">
        <v>29840</v>
      </c>
      <c r="E6380">
        <v>3419</v>
      </c>
      <c r="F6380" s="43">
        <v>5.6576828818273997E-5</v>
      </c>
      <c r="H6380" t="s">
        <v>14608</v>
      </c>
    </row>
    <row r="6381" spans="1:8" x14ac:dyDescent="0.3">
      <c r="A6381" t="s">
        <v>30393</v>
      </c>
      <c r="B6381" t="s">
        <v>14791</v>
      </c>
      <c r="C6381" t="s">
        <v>29394</v>
      </c>
      <c r="D6381" t="s">
        <v>29840</v>
      </c>
      <c r="E6381">
        <v>774</v>
      </c>
      <c r="F6381" s="43">
        <v>1.28079747017678E-5</v>
      </c>
      <c r="H6381" t="s">
        <v>14791</v>
      </c>
    </row>
    <row r="6382" spans="1:8" x14ac:dyDescent="0.3">
      <c r="A6382" t="s">
        <v>30394</v>
      </c>
      <c r="B6382" t="s">
        <v>14804</v>
      </c>
      <c r="C6382" t="s">
        <v>29394</v>
      </c>
      <c r="D6382" t="s">
        <v>29840</v>
      </c>
      <c r="E6382">
        <v>942</v>
      </c>
      <c r="F6382" s="43">
        <v>1.55880002184306E-5</v>
      </c>
      <c r="H6382" t="s">
        <v>14804</v>
      </c>
    </row>
    <row r="6383" spans="1:8" x14ac:dyDescent="0.3">
      <c r="A6383" t="s">
        <v>30395</v>
      </c>
      <c r="B6383" t="s">
        <v>14898</v>
      </c>
      <c r="C6383" t="s">
        <v>29394</v>
      </c>
      <c r="D6383" t="s">
        <v>29840</v>
      </c>
      <c r="E6383">
        <v>8182</v>
      </c>
      <c r="F6383" s="43">
        <v>1.3539386176984999E-4</v>
      </c>
      <c r="H6383" t="s">
        <v>14898</v>
      </c>
    </row>
    <row r="6384" spans="1:8" x14ac:dyDescent="0.3">
      <c r="A6384" t="s">
        <v>30396</v>
      </c>
      <c r="B6384" t="s">
        <v>15009</v>
      </c>
      <c r="C6384" t="s">
        <v>29394</v>
      </c>
      <c r="D6384" t="s">
        <v>29840</v>
      </c>
      <c r="E6384">
        <v>1803</v>
      </c>
      <c r="F6384" s="43">
        <v>2.9835630991327298E-5</v>
      </c>
      <c r="H6384" t="s">
        <v>15009</v>
      </c>
    </row>
    <row r="6385" spans="1:8" x14ac:dyDescent="0.3">
      <c r="A6385" t="s">
        <v>30397</v>
      </c>
      <c r="B6385" t="s">
        <v>15027</v>
      </c>
      <c r="C6385" t="s">
        <v>29394</v>
      </c>
      <c r="D6385" t="s">
        <v>29840</v>
      </c>
      <c r="E6385">
        <v>1267</v>
      </c>
      <c r="F6385" s="43">
        <v>2.0966025771498399E-5</v>
      </c>
      <c r="H6385" t="s">
        <v>15027</v>
      </c>
    </row>
    <row r="6386" spans="1:8" x14ac:dyDescent="0.3">
      <c r="A6386" t="s">
        <v>30398</v>
      </c>
      <c r="B6386" t="s">
        <v>15055</v>
      </c>
      <c r="C6386" t="s">
        <v>29394</v>
      </c>
      <c r="D6386" t="s">
        <v>29840</v>
      </c>
      <c r="E6386">
        <v>2185</v>
      </c>
      <c r="F6386" s="43">
        <v>3.6156879487548602E-5</v>
      </c>
      <c r="H6386" t="s">
        <v>15055</v>
      </c>
    </row>
    <row r="6387" spans="1:8" x14ac:dyDescent="0.3">
      <c r="A6387" t="s">
        <v>30399</v>
      </c>
      <c r="B6387" t="s">
        <v>15091</v>
      </c>
      <c r="C6387" t="s">
        <v>29394</v>
      </c>
      <c r="D6387" t="s">
        <v>29840</v>
      </c>
      <c r="E6387">
        <v>563</v>
      </c>
      <c r="F6387" s="43">
        <v>9.3163950350068103E-6</v>
      </c>
      <c r="H6387" t="s">
        <v>15091</v>
      </c>
    </row>
    <row r="6388" spans="1:8" x14ac:dyDescent="0.3">
      <c r="A6388" t="s">
        <v>30400</v>
      </c>
      <c r="B6388" t="s">
        <v>15103</v>
      </c>
      <c r="C6388" t="s">
        <v>29394</v>
      </c>
      <c r="D6388" t="s">
        <v>29840</v>
      </c>
      <c r="E6388">
        <v>4080</v>
      </c>
      <c r="F6388" s="43">
        <v>6.7514905404667504E-5</v>
      </c>
      <c r="H6388" t="s">
        <v>15103</v>
      </c>
    </row>
    <row r="6389" spans="1:8" x14ac:dyDescent="0.3">
      <c r="A6389" t="s">
        <v>30401</v>
      </c>
      <c r="B6389" t="s">
        <v>15143</v>
      </c>
      <c r="C6389" t="s">
        <v>29394</v>
      </c>
      <c r="D6389" t="s">
        <v>29840</v>
      </c>
      <c r="E6389">
        <v>1683</v>
      </c>
      <c r="F6389" s="43">
        <v>2.78498984794253E-5</v>
      </c>
      <c r="H6389" t="s">
        <v>15143</v>
      </c>
    </row>
    <row r="6390" spans="1:8" x14ac:dyDescent="0.3">
      <c r="A6390" t="s">
        <v>30402</v>
      </c>
      <c r="B6390" t="s">
        <v>30403</v>
      </c>
      <c r="C6390" t="s">
        <v>29394</v>
      </c>
      <c r="D6390" t="s">
        <v>29840</v>
      </c>
      <c r="E6390">
        <v>280</v>
      </c>
      <c r="F6390" s="43">
        <v>4.6333758611046297E-6</v>
      </c>
      <c r="H6390" t="s">
        <v>30403</v>
      </c>
    </row>
    <row r="6391" spans="1:8" x14ac:dyDescent="0.3">
      <c r="A6391" t="s">
        <v>30404</v>
      </c>
      <c r="B6391" t="s">
        <v>15375</v>
      </c>
      <c r="C6391" t="s">
        <v>29394</v>
      </c>
      <c r="D6391" t="s">
        <v>29840</v>
      </c>
      <c r="E6391">
        <v>8680</v>
      </c>
      <c r="F6391" s="43">
        <v>1.4363465169424399E-4</v>
      </c>
      <c r="H6391" t="s">
        <v>15375</v>
      </c>
    </row>
    <row r="6392" spans="1:8" x14ac:dyDescent="0.3">
      <c r="A6392" t="s">
        <v>30405</v>
      </c>
      <c r="B6392" t="s">
        <v>15396</v>
      </c>
      <c r="C6392" t="s">
        <v>29394</v>
      </c>
      <c r="D6392" t="s">
        <v>29840</v>
      </c>
      <c r="E6392">
        <v>1712</v>
      </c>
      <c r="F6392" s="43">
        <v>2.83297838364683E-5</v>
      </c>
      <c r="H6392" t="s">
        <v>15396</v>
      </c>
    </row>
    <row r="6393" spans="1:8" x14ac:dyDescent="0.3">
      <c r="A6393" t="s">
        <v>30406</v>
      </c>
      <c r="B6393" t="s">
        <v>15539</v>
      </c>
      <c r="C6393" t="s">
        <v>29394</v>
      </c>
      <c r="D6393" t="s">
        <v>29840</v>
      </c>
      <c r="E6393">
        <v>3237</v>
      </c>
      <c r="F6393" s="43">
        <v>5.3565134508555999E-5</v>
      </c>
      <c r="H6393" t="s">
        <v>15539</v>
      </c>
    </row>
    <row r="6394" spans="1:8" x14ac:dyDescent="0.3">
      <c r="A6394" t="s">
        <v>30407</v>
      </c>
      <c r="B6394" t="s">
        <v>15558</v>
      </c>
      <c r="C6394" t="s">
        <v>29394</v>
      </c>
      <c r="D6394" t="s">
        <v>29840</v>
      </c>
      <c r="E6394">
        <v>8076</v>
      </c>
      <c r="F6394" s="43">
        <v>1.3363979805100401E-4</v>
      </c>
      <c r="H6394" t="s">
        <v>15558</v>
      </c>
    </row>
    <row r="6395" spans="1:8" x14ac:dyDescent="0.3">
      <c r="A6395" t="s">
        <v>30408</v>
      </c>
      <c r="B6395" t="s">
        <v>8316</v>
      </c>
      <c r="C6395" t="s">
        <v>29394</v>
      </c>
      <c r="D6395" t="s">
        <v>29840</v>
      </c>
      <c r="E6395">
        <v>12971</v>
      </c>
      <c r="F6395" s="43">
        <v>2.1464113676567201E-4</v>
      </c>
      <c r="H6395" t="s">
        <v>8316</v>
      </c>
    </row>
    <row r="6396" spans="1:8" x14ac:dyDescent="0.3">
      <c r="A6396" t="s">
        <v>30409</v>
      </c>
      <c r="B6396" t="s">
        <v>7709</v>
      </c>
      <c r="C6396" t="s">
        <v>29394</v>
      </c>
      <c r="D6396" t="s">
        <v>30410</v>
      </c>
      <c r="E6396">
        <v>2418</v>
      </c>
      <c r="F6396" s="43">
        <v>4.0012510114824997E-5</v>
      </c>
      <c r="H6396" t="s">
        <v>7709</v>
      </c>
    </row>
    <row r="6397" spans="1:8" x14ac:dyDescent="0.3">
      <c r="A6397" t="s">
        <v>30411</v>
      </c>
      <c r="B6397" t="s">
        <v>7817</v>
      </c>
      <c r="C6397" t="s">
        <v>29394</v>
      </c>
      <c r="D6397" t="s">
        <v>30410</v>
      </c>
      <c r="E6397">
        <v>1002</v>
      </c>
      <c r="F6397" s="43">
        <v>1.6580866474381601E-5</v>
      </c>
      <c r="H6397" t="s">
        <v>7817</v>
      </c>
    </row>
    <row r="6398" spans="1:8" x14ac:dyDescent="0.3">
      <c r="A6398" t="s">
        <v>30412</v>
      </c>
      <c r="B6398" t="s">
        <v>7968</v>
      </c>
      <c r="C6398" t="s">
        <v>29394</v>
      </c>
      <c r="D6398" t="s">
        <v>30410</v>
      </c>
      <c r="E6398">
        <v>1617</v>
      </c>
      <c r="F6398" s="43">
        <v>2.6757745597879201E-5</v>
      </c>
      <c r="H6398" t="s">
        <v>7968</v>
      </c>
    </row>
    <row r="6399" spans="1:8" x14ac:dyDescent="0.3">
      <c r="A6399" t="s">
        <v>30413</v>
      </c>
      <c r="B6399" t="s">
        <v>7985</v>
      </c>
      <c r="C6399" t="s">
        <v>29394</v>
      </c>
      <c r="D6399" t="s">
        <v>30410</v>
      </c>
      <c r="E6399">
        <v>13435</v>
      </c>
      <c r="F6399" s="43">
        <v>2.2231930247836E-4</v>
      </c>
      <c r="H6399" t="s">
        <v>7985</v>
      </c>
    </row>
    <row r="6400" spans="1:8" x14ac:dyDescent="0.3">
      <c r="A6400" t="s">
        <v>30414</v>
      </c>
      <c r="B6400" t="s">
        <v>8081</v>
      </c>
      <c r="C6400" t="s">
        <v>29394</v>
      </c>
      <c r="D6400" t="s">
        <v>30410</v>
      </c>
      <c r="E6400">
        <v>6194</v>
      </c>
      <c r="F6400" s="43">
        <v>1.02496893156007E-4</v>
      </c>
      <c r="H6400" t="s">
        <v>8081</v>
      </c>
    </row>
    <row r="6401" spans="1:8" x14ac:dyDescent="0.3">
      <c r="A6401" t="s">
        <v>30415</v>
      </c>
      <c r="B6401" t="s">
        <v>8395</v>
      </c>
      <c r="C6401" t="s">
        <v>29394</v>
      </c>
      <c r="D6401" t="s">
        <v>30410</v>
      </c>
      <c r="E6401">
        <v>2872</v>
      </c>
      <c r="F6401" s="43">
        <v>4.7525198118187501E-5</v>
      </c>
      <c r="H6401" t="s">
        <v>8395</v>
      </c>
    </row>
    <row r="6402" spans="1:8" x14ac:dyDescent="0.3">
      <c r="A6402" t="s">
        <v>30416</v>
      </c>
      <c r="B6402" t="s">
        <v>8582</v>
      </c>
      <c r="C6402" t="s">
        <v>29394</v>
      </c>
      <c r="D6402" t="s">
        <v>30410</v>
      </c>
      <c r="E6402">
        <v>3562</v>
      </c>
      <c r="F6402" s="43">
        <v>5.8943160061623902E-5</v>
      </c>
      <c r="H6402" t="s">
        <v>8582</v>
      </c>
    </row>
    <row r="6403" spans="1:8" x14ac:dyDescent="0.3">
      <c r="A6403" t="s">
        <v>30417</v>
      </c>
      <c r="B6403" t="s">
        <v>8755</v>
      </c>
      <c r="C6403" t="s">
        <v>29394</v>
      </c>
      <c r="D6403" t="s">
        <v>30410</v>
      </c>
      <c r="E6403">
        <v>7451</v>
      </c>
      <c r="F6403" s="43">
        <v>1.2329744121818099E-4</v>
      </c>
      <c r="H6403" t="s">
        <v>8755</v>
      </c>
    </row>
    <row r="6404" spans="1:8" x14ac:dyDescent="0.3">
      <c r="A6404" t="s">
        <v>30418</v>
      </c>
      <c r="B6404" t="s">
        <v>8937</v>
      </c>
      <c r="C6404" t="s">
        <v>29394</v>
      </c>
      <c r="D6404" t="s">
        <v>30410</v>
      </c>
      <c r="E6404">
        <v>2693</v>
      </c>
      <c r="F6404" s="43">
        <v>4.4563147121266999E-5</v>
      </c>
      <c r="H6404" t="s">
        <v>8937</v>
      </c>
    </row>
    <row r="6405" spans="1:8" x14ac:dyDescent="0.3">
      <c r="A6405" t="s">
        <v>30419</v>
      </c>
      <c r="B6405" t="s">
        <v>9049</v>
      </c>
      <c r="C6405" t="s">
        <v>29394</v>
      </c>
      <c r="D6405" t="s">
        <v>30410</v>
      </c>
      <c r="E6405">
        <v>6524</v>
      </c>
      <c r="F6405" s="43">
        <v>1.0795765756373799E-4</v>
      </c>
      <c r="H6405" t="s">
        <v>9049</v>
      </c>
    </row>
    <row r="6406" spans="1:8" x14ac:dyDescent="0.3">
      <c r="A6406" t="s">
        <v>30420</v>
      </c>
      <c r="B6406" t="s">
        <v>9095</v>
      </c>
      <c r="C6406" t="s">
        <v>29394</v>
      </c>
      <c r="D6406" t="s">
        <v>30410</v>
      </c>
      <c r="E6406">
        <v>1040</v>
      </c>
      <c r="F6406" s="43">
        <v>1.72096817698172E-5</v>
      </c>
      <c r="H6406" t="s">
        <v>9095</v>
      </c>
    </row>
    <row r="6407" spans="1:8" x14ac:dyDescent="0.3">
      <c r="A6407" t="s">
        <v>30421</v>
      </c>
      <c r="B6407" t="s">
        <v>9129</v>
      </c>
      <c r="C6407" t="s">
        <v>29394</v>
      </c>
      <c r="D6407" t="s">
        <v>30410</v>
      </c>
      <c r="E6407">
        <v>4305</v>
      </c>
      <c r="F6407" s="43">
        <v>7.1238153864483706E-5</v>
      </c>
      <c r="H6407" t="s">
        <v>9129</v>
      </c>
    </row>
    <row r="6408" spans="1:8" x14ac:dyDescent="0.3">
      <c r="A6408" t="s">
        <v>30422</v>
      </c>
      <c r="B6408" t="s">
        <v>9194</v>
      </c>
      <c r="C6408" t="s">
        <v>29394</v>
      </c>
      <c r="D6408" t="s">
        <v>30410</v>
      </c>
      <c r="E6408">
        <v>1663</v>
      </c>
      <c r="F6408" s="43">
        <v>2.7518943060775E-5</v>
      </c>
      <c r="H6408" t="s">
        <v>9194</v>
      </c>
    </row>
    <row r="6409" spans="1:8" x14ac:dyDescent="0.3">
      <c r="A6409" t="s">
        <v>30423</v>
      </c>
      <c r="B6409" t="s">
        <v>9200</v>
      </c>
      <c r="C6409" t="s">
        <v>29394</v>
      </c>
      <c r="D6409" t="s">
        <v>30410</v>
      </c>
      <c r="E6409">
        <v>1939</v>
      </c>
      <c r="F6409" s="43">
        <v>3.2086127838149603E-5</v>
      </c>
      <c r="H6409" t="s">
        <v>9200</v>
      </c>
    </row>
    <row r="6410" spans="1:8" x14ac:dyDescent="0.3">
      <c r="A6410" t="s">
        <v>30424</v>
      </c>
      <c r="B6410" t="s">
        <v>9426</v>
      </c>
      <c r="C6410" t="s">
        <v>29394</v>
      </c>
      <c r="D6410" t="s">
        <v>30410</v>
      </c>
      <c r="E6410">
        <v>2119</v>
      </c>
      <c r="F6410" s="43">
        <v>3.50647266060025E-5</v>
      </c>
      <c r="H6410" t="s">
        <v>9426</v>
      </c>
    </row>
    <row r="6411" spans="1:8" x14ac:dyDescent="0.3">
      <c r="A6411" t="s">
        <v>30425</v>
      </c>
      <c r="B6411" t="s">
        <v>9429</v>
      </c>
      <c r="C6411" t="s">
        <v>29394</v>
      </c>
      <c r="D6411" t="s">
        <v>30410</v>
      </c>
      <c r="E6411">
        <v>1331</v>
      </c>
      <c r="F6411" s="43">
        <v>2.2025083111179499E-5</v>
      </c>
      <c r="H6411" t="s">
        <v>9429</v>
      </c>
    </row>
    <row r="6412" spans="1:8" x14ac:dyDescent="0.3">
      <c r="A6412" t="s">
        <v>30426</v>
      </c>
      <c r="B6412" t="s">
        <v>9451</v>
      </c>
      <c r="C6412" t="s">
        <v>29394</v>
      </c>
      <c r="D6412" t="s">
        <v>30410</v>
      </c>
      <c r="E6412">
        <v>1557</v>
      </c>
      <c r="F6412" s="43">
        <v>2.5764879341928201E-5</v>
      </c>
      <c r="H6412" t="s">
        <v>9451</v>
      </c>
    </row>
    <row r="6413" spans="1:8" x14ac:dyDescent="0.3">
      <c r="A6413" t="s">
        <v>30427</v>
      </c>
      <c r="B6413" t="s">
        <v>9601</v>
      </c>
      <c r="C6413" t="s">
        <v>29394</v>
      </c>
      <c r="D6413" t="s">
        <v>30410</v>
      </c>
      <c r="E6413">
        <v>1724</v>
      </c>
      <c r="F6413" s="43">
        <v>2.85283570876585E-5</v>
      </c>
      <c r="H6413" t="s">
        <v>9601</v>
      </c>
    </row>
    <row r="6414" spans="1:8" x14ac:dyDescent="0.3">
      <c r="A6414" t="s">
        <v>30428</v>
      </c>
      <c r="B6414" t="s">
        <v>9611</v>
      </c>
      <c r="C6414" t="s">
        <v>29394</v>
      </c>
      <c r="D6414" t="s">
        <v>30410</v>
      </c>
      <c r="E6414">
        <v>172</v>
      </c>
      <c r="F6414" s="43">
        <v>2.8462166003928399E-6</v>
      </c>
      <c r="H6414" t="s">
        <v>9611</v>
      </c>
    </row>
    <row r="6415" spans="1:8" x14ac:dyDescent="0.3">
      <c r="A6415" t="s">
        <v>30429</v>
      </c>
      <c r="B6415" t="s">
        <v>9668</v>
      </c>
      <c r="C6415" t="s">
        <v>29394</v>
      </c>
      <c r="D6415" t="s">
        <v>30410</v>
      </c>
      <c r="E6415">
        <v>56653</v>
      </c>
      <c r="F6415" s="43">
        <v>9.3748086663985903E-4</v>
      </c>
      <c r="H6415" t="s">
        <v>24070</v>
      </c>
    </row>
    <row r="6416" spans="1:8" x14ac:dyDescent="0.3">
      <c r="A6416" t="s">
        <v>30430</v>
      </c>
      <c r="B6416" t="s">
        <v>9773</v>
      </c>
      <c r="C6416" t="s">
        <v>29394</v>
      </c>
      <c r="D6416" t="s">
        <v>30410</v>
      </c>
      <c r="E6416">
        <v>1772</v>
      </c>
      <c r="F6416" s="43">
        <v>2.93226500924193E-5</v>
      </c>
      <c r="H6416" t="s">
        <v>9773</v>
      </c>
    </row>
    <row r="6417" spans="1:8" x14ac:dyDescent="0.3">
      <c r="A6417" t="s">
        <v>30431</v>
      </c>
      <c r="B6417" t="s">
        <v>10253</v>
      </c>
      <c r="C6417" t="s">
        <v>29394</v>
      </c>
      <c r="D6417" t="s">
        <v>30410</v>
      </c>
      <c r="E6417">
        <v>3919</v>
      </c>
      <c r="F6417" s="43">
        <v>6.4850714284532296E-5</v>
      </c>
      <c r="H6417" t="s">
        <v>10253</v>
      </c>
    </row>
    <row r="6418" spans="1:8" x14ac:dyDescent="0.3">
      <c r="A6418" t="s">
        <v>30432</v>
      </c>
      <c r="B6418" t="s">
        <v>10391</v>
      </c>
      <c r="C6418" t="s">
        <v>29394</v>
      </c>
      <c r="D6418" t="s">
        <v>30410</v>
      </c>
      <c r="E6418">
        <v>644</v>
      </c>
      <c r="F6418" s="43">
        <v>1.0656764480540599E-5</v>
      </c>
      <c r="H6418" t="s">
        <v>10391</v>
      </c>
    </row>
    <row r="6419" spans="1:8" x14ac:dyDescent="0.3">
      <c r="A6419" t="s">
        <v>30433</v>
      </c>
      <c r="B6419" t="s">
        <v>10531</v>
      </c>
      <c r="C6419" t="s">
        <v>29394</v>
      </c>
      <c r="D6419" t="s">
        <v>30410</v>
      </c>
      <c r="E6419">
        <v>147036</v>
      </c>
      <c r="F6419" s="43">
        <v>2.4331180468334999E-3</v>
      </c>
      <c r="H6419" t="s">
        <v>10531</v>
      </c>
    </row>
    <row r="6420" spans="1:8" x14ac:dyDescent="0.3">
      <c r="A6420" t="s">
        <v>30434</v>
      </c>
      <c r="B6420" t="s">
        <v>11085</v>
      </c>
      <c r="C6420" t="s">
        <v>29394</v>
      </c>
      <c r="D6420" t="s">
        <v>30410</v>
      </c>
      <c r="E6420">
        <v>4316</v>
      </c>
      <c r="F6420" s="43">
        <v>7.14201793447414E-5</v>
      </c>
      <c r="H6420" t="s">
        <v>11085</v>
      </c>
    </row>
    <row r="6421" spans="1:8" x14ac:dyDescent="0.3">
      <c r="A6421" t="s">
        <v>30435</v>
      </c>
      <c r="B6421" t="s">
        <v>11107</v>
      </c>
      <c r="C6421" t="s">
        <v>29394</v>
      </c>
      <c r="D6421" t="s">
        <v>30410</v>
      </c>
      <c r="E6421">
        <v>455</v>
      </c>
      <c r="F6421" s="43">
        <v>7.5292357742950201E-6</v>
      </c>
      <c r="H6421" t="s">
        <v>11107</v>
      </c>
    </row>
    <row r="6422" spans="1:8" x14ac:dyDescent="0.3">
      <c r="A6422" t="s">
        <v>30436</v>
      </c>
      <c r="B6422" t="s">
        <v>11276</v>
      </c>
      <c r="C6422" t="s">
        <v>29394</v>
      </c>
      <c r="D6422" t="s">
        <v>30410</v>
      </c>
      <c r="E6422">
        <v>6319</v>
      </c>
      <c r="F6422" s="43">
        <v>1.04565364522572E-4</v>
      </c>
      <c r="H6422" t="s">
        <v>11276</v>
      </c>
    </row>
    <row r="6423" spans="1:8" x14ac:dyDescent="0.3">
      <c r="A6423" t="s">
        <v>30437</v>
      </c>
      <c r="B6423" t="s">
        <v>11399</v>
      </c>
      <c r="C6423" t="s">
        <v>29394</v>
      </c>
      <c r="D6423" t="s">
        <v>30410</v>
      </c>
      <c r="E6423">
        <v>34333</v>
      </c>
      <c r="F6423" s="43">
        <v>5.6813461942609004E-4</v>
      </c>
      <c r="H6423" t="s">
        <v>11399</v>
      </c>
    </row>
    <row r="6424" spans="1:8" x14ac:dyDescent="0.3">
      <c r="A6424" t="s">
        <v>30438</v>
      </c>
      <c r="B6424" t="s">
        <v>11536</v>
      </c>
      <c r="C6424" t="s">
        <v>29394</v>
      </c>
      <c r="D6424" t="s">
        <v>30410</v>
      </c>
      <c r="E6424">
        <v>56257</v>
      </c>
      <c r="F6424" s="43">
        <v>9.3092794935058297E-4</v>
      </c>
      <c r="H6424" t="s">
        <v>24070</v>
      </c>
    </row>
    <row r="6425" spans="1:8" x14ac:dyDescent="0.3">
      <c r="A6425" t="s">
        <v>30439</v>
      </c>
      <c r="B6425" t="s">
        <v>11681</v>
      </c>
      <c r="C6425" t="s">
        <v>29394</v>
      </c>
      <c r="D6425" t="s">
        <v>30410</v>
      </c>
      <c r="E6425">
        <v>6360</v>
      </c>
      <c r="F6425" s="43">
        <v>1.0524382313080499E-4</v>
      </c>
      <c r="H6425" t="s">
        <v>11681</v>
      </c>
    </row>
    <row r="6426" spans="1:8" x14ac:dyDescent="0.3">
      <c r="A6426" t="s">
        <v>30440</v>
      </c>
      <c r="B6426" t="s">
        <v>12075</v>
      </c>
      <c r="C6426" t="s">
        <v>29394</v>
      </c>
      <c r="D6426" t="s">
        <v>30410</v>
      </c>
      <c r="E6426">
        <v>1067</v>
      </c>
      <c r="F6426" s="43">
        <v>1.7656471584995099E-5</v>
      </c>
      <c r="H6426" t="s">
        <v>12075</v>
      </c>
    </row>
    <row r="6427" spans="1:8" x14ac:dyDescent="0.3">
      <c r="A6427" t="s">
        <v>30441</v>
      </c>
      <c r="B6427" t="s">
        <v>11994</v>
      </c>
      <c r="C6427" t="s">
        <v>29394</v>
      </c>
      <c r="D6427" t="s">
        <v>30410</v>
      </c>
      <c r="E6427">
        <v>13098</v>
      </c>
      <c r="F6427" s="43">
        <v>2.16742703674102E-4</v>
      </c>
      <c r="H6427" t="s">
        <v>11994</v>
      </c>
    </row>
    <row r="6428" spans="1:8" x14ac:dyDescent="0.3">
      <c r="A6428" t="s">
        <v>30442</v>
      </c>
      <c r="B6428" t="s">
        <v>12244</v>
      </c>
      <c r="C6428" t="s">
        <v>29394</v>
      </c>
      <c r="D6428" t="s">
        <v>30410</v>
      </c>
      <c r="E6428">
        <v>768</v>
      </c>
      <c r="F6428" s="43">
        <v>1.27086880761727E-5</v>
      </c>
      <c r="H6428" t="s">
        <v>12244</v>
      </c>
    </row>
    <row r="6429" spans="1:8" x14ac:dyDescent="0.3">
      <c r="A6429" t="s">
        <v>30443</v>
      </c>
      <c r="B6429" t="s">
        <v>12522</v>
      </c>
      <c r="C6429" t="s">
        <v>29394</v>
      </c>
      <c r="D6429" t="s">
        <v>30410</v>
      </c>
      <c r="E6429">
        <v>2914</v>
      </c>
      <c r="F6429" s="43">
        <v>4.8220204497353197E-5</v>
      </c>
      <c r="H6429" t="s">
        <v>12522</v>
      </c>
    </row>
    <row r="6430" spans="1:8" x14ac:dyDescent="0.3">
      <c r="A6430" t="s">
        <v>30444</v>
      </c>
      <c r="B6430" t="s">
        <v>12527</v>
      </c>
      <c r="C6430" t="s">
        <v>29394</v>
      </c>
      <c r="D6430" t="s">
        <v>30410</v>
      </c>
      <c r="E6430">
        <v>16999</v>
      </c>
      <c r="F6430" s="43">
        <v>2.81295558081849E-4</v>
      </c>
      <c r="H6430" t="s">
        <v>12527</v>
      </c>
    </row>
    <row r="6431" spans="1:8" x14ac:dyDescent="0.3">
      <c r="A6431" t="s">
        <v>30445</v>
      </c>
      <c r="B6431" t="s">
        <v>12682</v>
      </c>
      <c r="C6431" t="s">
        <v>29394</v>
      </c>
      <c r="D6431" t="s">
        <v>30410</v>
      </c>
      <c r="E6431">
        <v>858</v>
      </c>
      <c r="F6431" s="43">
        <v>1.41979874600992E-5</v>
      </c>
      <c r="H6431" t="s">
        <v>12682</v>
      </c>
    </row>
    <row r="6432" spans="1:8" x14ac:dyDescent="0.3">
      <c r="A6432" t="s">
        <v>30446</v>
      </c>
      <c r="B6432" t="s">
        <v>12813</v>
      </c>
      <c r="C6432" t="s">
        <v>29394</v>
      </c>
      <c r="D6432" t="s">
        <v>30410</v>
      </c>
      <c r="E6432">
        <v>4197</v>
      </c>
      <c r="F6432" s="43">
        <v>6.9450994603771895E-5</v>
      </c>
      <c r="H6432" t="s">
        <v>12813</v>
      </c>
    </row>
    <row r="6433" spans="1:8" x14ac:dyDescent="0.3">
      <c r="A6433" t="s">
        <v>30447</v>
      </c>
      <c r="B6433" t="s">
        <v>12918</v>
      </c>
      <c r="C6433" t="s">
        <v>29394</v>
      </c>
      <c r="D6433" t="s">
        <v>30410</v>
      </c>
      <c r="E6433">
        <v>2745</v>
      </c>
      <c r="F6433" s="43">
        <v>4.5423631209757899E-5</v>
      </c>
      <c r="H6433" t="s">
        <v>12918</v>
      </c>
    </row>
    <row r="6434" spans="1:8" x14ac:dyDescent="0.3">
      <c r="A6434" t="s">
        <v>30448</v>
      </c>
      <c r="B6434" t="s">
        <v>13025</v>
      </c>
      <c r="C6434" t="s">
        <v>29394</v>
      </c>
      <c r="D6434" t="s">
        <v>30410</v>
      </c>
      <c r="E6434">
        <v>2819</v>
      </c>
      <c r="F6434" s="43">
        <v>4.6648166258764098E-5</v>
      </c>
      <c r="H6434" t="s">
        <v>13025</v>
      </c>
    </row>
    <row r="6435" spans="1:8" x14ac:dyDescent="0.3">
      <c r="A6435" t="s">
        <v>30449</v>
      </c>
      <c r="B6435" t="s">
        <v>13445</v>
      </c>
      <c r="C6435" t="s">
        <v>29394</v>
      </c>
      <c r="D6435" t="s">
        <v>30410</v>
      </c>
      <c r="E6435">
        <v>2200</v>
      </c>
      <c r="F6435" s="43">
        <v>3.6405096051536402E-5</v>
      </c>
      <c r="H6435" t="s">
        <v>13445</v>
      </c>
    </row>
    <row r="6436" spans="1:8" x14ac:dyDescent="0.3">
      <c r="A6436" t="s">
        <v>30450</v>
      </c>
      <c r="B6436" t="s">
        <v>13597</v>
      </c>
      <c r="C6436" t="s">
        <v>29394</v>
      </c>
      <c r="D6436" t="s">
        <v>30410</v>
      </c>
      <c r="E6436">
        <v>1954</v>
      </c>
      <c r="F6436" s="43">
        <v>3.2334344402137301E-5</v>
      </c>
      <c r="H6436" t="s">
        <v>13597</v>
      </c>
    </row>
    <row r="6437" spans="1:8" x14ac:dyDescent="0.3">
      <c r="A6437" t="s">
        <v>30451</v>
      </c>
      <c r="B6437" t="s">
        <v>13607</v>
      </c>
      <c r="C6437" t="s">
        <v>29394</v>
      </c>
      <c r="D6437" t="s">
        <v>30410</v>
      </c>
      <c r="E6437">
        <v>3663</v>
      </c>
      <c r="F6437" s="43">
        <v>6.0614484925808099E-5</v>
      </c>
      <c r="H6437" t="s">
        <v>13607</v>
      </c>
    </row>
    <row r="6438" spans="1:8" x14ac:dyDescent="0.3">
      <c r="A6438" t="s">
        <v>30452</v>
      </c>
      <c r="B6438" t="s">
        <v>13676</v>
      </c>
      <c r="C6438" t="s">
        <v>29394</v>
      </c>
      <c r="D6438" t="s">
        <v>30410</v>
      </c>
      <c r="E6438">
        <v>1149</v>
      </c>
      <c r="F6438" s="43">
        <v>1.9013388801461501E-5</v>
      </c>
      <c r="H6438" t="s">
        <v>13676</v>
      </c>
    </row>
    <row r="6439" spans="1:8" x14ac:dyDescent="0.3">
      <c r="A6439" t="s">
        <v>30453</v>
      </c>
      <c r="B6439" t="s">
        <v>13958</v>
      </c>
      <c r="C6439" t="s">
        <v>29394</v>
      </c>
      <c r="D6439" t="s">
        <v>30410</v>
      </c>
      <c r="E6439">
        <v>27329</v>
      </c>
      <c r="F6439" s="43">
        <v>4.5223403181474402E-4</v>
      </c>
      <c r="H6439" t="s">
        <v>13958</v>
      </c>
    </row>
    <row r="6440" spans="1:8" x14ac:dyDescent="0.3">
      <c r="A6440" t="s">
        <v>30454</v>
      </c>
      <c r="B6440" t="s">
        <v>14008</v>
      </c>
      <c r="C6440" t="s">
        <v>29394</v>
      </c>
      <c r="D6440" t="s">
        <v>30410</v>
      </c>
      <c r="E6440">
        <v>14218</v>
      </c>
      <c r="F6440" s="43">
        <v>2.3527620711852001E-4</v>
      </c>
      <c r="H6440" t="s">
        <v>14008</v>
      </c>
    </row>
    <row r="6441" spans="1:8" x14ac:dyDescent="0.3">
      <c r="A6441" t="s">
        <v>30455</v>
      </c>
      <c r="B6441" t="s">
        <v>14009</v>
      </c>
      <c r="C6441" t="s">
        <v>29394</v>
      </c>
      <c r="D6441" t="s">
        <v>30410</v>
      </c>
      <c r="E6441">
        <v>1082</v>
      </c>
      <c r="F6441" s="43">
        <v>1.7904688148982899E-5</v>
      </c>
      <c r="H6441" t="s">
        <v>14009</v>
      </c>
    </row>
    <row r="6442" spans="1:8" x14ac:dyDescent="0.3">
      <c r="A6442" t="s">
        <v>30456</v>
      </c>
      <c r="B6442" t="s">
        <v>14055</v>
      </c>
      <c r="C6442" t="s">
        <v>29394</v>
      </c>
      <c r="D6442" t="s">
        <v>30410</v>
      </c>
      <c r="E6442">
        <v>15927</v>
      </c>
      <c r="F6442" s="43">
        <v>2.6355634764219099E-4</v>
      </c>
      <c r="H6442" t="s">
        <v>14055</v>
      </c>
    </row>
    <row r="6443" spans="1:8" x14ac:dyDescent="0.3">
      <c r="A6443" t="s">
        <v>30457</v>
      </c>
      <c r="B6443" t="s">
        <v>14075</v>
      </c>
      <c r="C6443" t="s">
        <v>29394</v>
      </c>
      <c r="D6443" t="s">
        <v>30410</v>
      </c>
      <c r="E6443">
        <v>5935</v>
      </c>
      <c r="F6443" s="43">
        <v>9.8211020484485594E-5</v>
      </c>
      <c r="H6443" t="s">
        <v>14075</v>
      </c>
    </row>
    <row r="6444" spans="1:8" x14ac:dyDescent="0.3">
      <c r="A6444" t="s">
        <v>30458</v>
      </c>
      <c r="B6444" t="s">
        <v>14134</v>
      </c>
      <c r="C6444" t="s">
        <v>29394</v>
      </c>
      <c r="D6444" t="s">
        <v>30410</v>
      </c>
      <c r="E6444">
        <v>54906</v>
      </c>
      <c r="F6444" s="43">
        <v>9.0857191082075297E-4</v>
      </c>
      <c r="H6444" t="s">
        <v>24070</v>
      </c>
    </row>
    <row r="6445" spans="1:8" x14ac:dyDescent="0.3">
      <c r="A6445" t="s">
        <v>30459</v>
      </c>
      <c r="B6445" t="s">
        <v>14194</v>
      </c>
      <c r="C6445" t="s">
        <v>29394</v>
      </c>
      <c r="D6445" t="s">
        <v>30410</v>
      </c>
      <c r="E6445">
        <v>2096</v>
      </c>
      <c r="F6445" s="43">
        <v>3.4684127874554697E-5</v>
      </c>
      <c r="H6445" t="s">
        <v>14194</v>
      </c>
    </row>
    <row r="6446" spans="1:8" x14ac:dyDescent="0.3">
      <c r="A6446" t="s">
        <v>30460</v>
      </c>
      <c r="B6446" t="s">
        <v>14544</v>
      </c>
      <c r="C6446" t="s">
        <v>29394</v>
      </c>
      <c r="D6446" t="s">
        <v>30410</v>
      </c>
      <c r="E6446">
        <v>4069</v>
      </c>
      <c r="F6446" s="43">
        <v>6.7332879924409796E-5</v>
      </c>
      <c r="H6446" t="s">
        <v>14544</v>
      </c>
    </row>
    <row r="6447" spans="1:8" x14ac:dyDescent="0.3">
      <c r="A6447" t="s">
        <v>30461</v>
      </c>
      <c r="B6447" t="s">
        <v>14805</v>
      </c>
      <c r="C6447" t="s">
        <v>29394</v>
      </c>
      <c r="D6447" t="s">
        <v>30410</v>
      </c>
      <c r="E6447">
        <v>5306</v>
      </c>
      <c r="F6447" s="43">
        <v>8.7802472567932699E-5</v>
      </c>
      <c r="H6447" t="s">
        <v>14805</v>
      </c>
    </row>
    <row r="6448" spans="1:8" x14ac:dyDescent="0.3">
      <c r="A6448" t="s">
        <v>30462</v>
      </c>
      <c r="B6448" t="s">
        <v>14806</v>
      </c>
      <c r="C6448" t="s">
        <v>29394</v>
      </c>
      <c r="D6448" t="s">
        <v>30410</v>
      </c>
      <c r="E6448">
        <v>5022</v>
      </c>
      <c r="F6448" s="43">
        <v>8.3102905623098002E-5</v>
      </c>
      <c r="H6448" t="s">
        <v>14806</v>
      </c>
    </row>
    <row r="6449" spans="1:8" x14ac:dyDescent="0.3">
      <c r="A6449" t="s">
        <v>30463</v>
      </c>
      <c r="B6449" t="s">
        <v>15067</v>
      </c>
      <c r="C6449" t="s">
        <v>29394</v>
      </c>
      <c r="D6449" t="s">
        <v>30410</v>
      </c>
      <c r="E6449">
        <v>17365</v>
      </c>
      <c r="F6449" s="43">
        <v>2.8735204224315E-4</v>
      </c>
      <c r="H6449" t="s">
        <v>15067</v>
      </c>
    </row>
    <row r="6450" spans="1:8" x14ac:dyDescent="0.3">
      <c r="A6450" t="s">
        <v>30464</v>
      </c>
      <c r="B6450" t="s">
        <v>15201</v>
      </c>
      <c r="C6450" t="s">
        <v>29394</v>
      </c>
      <c r="D6450" t="s">
        <v>30410</v>
      </c>
      <c r="E6450">
        <v>7330</v>
      </c>
      <c r="F6450" s="43">
        <v>1.2129516093534601E-4</v>
      </c>
      <c r="H6450" t="s">
        <v>15201</v>
      </c>
    </row>
    <row r="6451" spans="1:8" x14ac:dyDescent="0.3">
      <c r="A6451" t="s">
        <v>30465</v>
      </c>
      <c r="B6451" t="s">
        <v>15544</v>
      </c>
      <c r="C6451" t="s">
        <v>29394</v>
      </c>
      <c r="D6451" t="s">
        <v>30410</v>
      </c>
      <c r="E6451">
        <v>7861</v>
      </c>
      <c r="F6451" s="43">
        <v>1.3008202730051201E-4</v>
      </c>
      <c r="H6451" t="s">
        <v>15544</v>
      </c>
    </row>
    <row r="6452" spans="1:8" x14ac:dyDescent="0.3">
      <c r="A6452" t="s">
        <v>30466</v>
      </c>
      <c r="B6452" t="s">
        <v>15556</v>
      </c>
      <c r="C6452" t="s">
        <v>29394</v>
      </c>
      <c r="D6452" t="s">
        <v>30410</v>
      </c>
      <c r="E6452">
        <v>13271</v>
      </c>
      <c r="F6452" s="43">
        <v>2.1960546804542701E-4</v>
      </c>
      <c r="H6452" t="s">
        <v>15556</v>
      </c>
    </row>
    <row r="6453" spans="1:8" x14ac:dyDescent="0.3">
      <c r="A6453" t="s">
        <v>30467</v>
      </c>
      <c r="B6453" t="s">
        <v>15770</v>
      </c>
      <c r="C6453" t="s">
        <v>29394</v>
      </c>
      <c r="D6453" t="s">
        <v>30410</v>
      </c>
      <c r="E6453">
        <v>481</v>
      </c>
      <c r="F6453" s="43">
        <v>7.9594778185404608E-6</v>
      </c>
      <c r="H6453" t="s">
        <v>15770</v>
      </c>
    </row>
    <row r="6454" spans="1:8" x14ac:dyDescent="0.3">
      <c r="A6454" t="s">
        <v>30468</v>
      </c>
      <c r="B6454" t="s">
        <v>30469</v>
      </c>
      <c r="C6454" t="s">
        <v>29394</v>
      </c>
      <c r="D6454" t="s">
        <v>30410</v>
      </c>
      <c r="E6454">
        <v>1781</v>
      </c>
      <c r="F6454" s="43">
        <v>2.9471580030811999E-5</v>
      </c>
      <c r="H6454" t="s">
        <v>30469</v>
      </c>
    </row>
    <row r="6455" spans="1:8" x14ac:dyDescent="0.3">
      <c r="A6455" t="s">
        <v>30470</v>
      </c>
      <c r="B6455" t="s">
        <v>12497</v>
      </c>
      <c r="C6455" t="s">
        <v>29394</v>
      </c>
      <c r="D6455" t="s">
        <v>30410</v>
      </c>
      <c r="E6455">
        <v>2654</v>
      </c>
      <c r="F6455" s="43">
        <v>4.39177840548989E-5</v>
      </c>
      <c r="H6455" t="s">
        <v>12497</v>
      </c>
    </row>
    <row r="6456" spans="1:8" x14ac:dyDescent="0.3">
      <c r="A6456" t="s">
        <v>30471</v>
      </c>
      <c r="B6456" t="s">
        <v>15783</v>
      </c>
      <c r="C6456" t="s">
        <v>29394</v>
      </c>
      <c r="D6456" t="s">
        <v>30410</v>
      </c>
      <c r="E6456">
        <v>3326</v>
      </c>
      <c r="F6456" s="43">
        <v>5.5037886121549999E-5</v>
      </c>
      <c r="H6456" t="s">
        <v>15783</v>
      </c>
    </row>
    <row r="6457" spans="1:8" x14ac:dyDescent="0.3">
      <c r="A6457" t="s">
        <v>30472</v>
      </c>
      <c r="B6457" t="s">
        <v>7735</v>
      </c>
      <c r="C6457" t="s">
        <v>29394</v>
      </c>
      <c r="D6457" t="s">
        <v>30410</v>
      </c>
      <c r="E6457">
        <v>21038</v>
      </c>
      <c r="F6457" s="43">
        <v>3.4813200487828302E-4</v>
      </c>
      <c r="H6457" t="s">
        <v>7735</v>
      </c>
    </row>
    <row r="6458" spans="1:8" x14ac:dyDescent="0.3">
      <c r="A6458" t="s">
        <v>30473</v>
      </c>
      <c r="B6458" t="s">
        <v>7742</v>
      </c>
      <c r="C6458" t="s">
        <v>29394</v>
      </c>
      <c r="D6458" t="s">
        <v>30410</v>
      </c>
      <c r="E6458">
        <v>17101</v>
      </c>
      <c r="F6458" s="43">
        <v>2.8298343071696502E-4</v>
      </c>
      <c r="H6458" t="s">
        <v>7742</v>
      </c>
    </row>
    <row r="6459" spans="1:8" x14ac:dyDescent="0.3">
      <c r="A6459" t="s">
        <v>30474</v>
      </c>
      <c r="B6459" t="s">
        <v>7816</v>
      </c>
      <c r="C6459" t="s">
        <v>29394</v>
      </c>
      <c r="D6459" t="s">
        <v>30410</v>
      </c>
      <c r="E6459">
        <v>10924</v>
      </c>
      <c r="F6459" s="43">
        <v>1.80767849666811E-4</v>
      </c>
      <c r="H6459" t="s">
        <v>7816</v>
      </c>
    </row>
    <row r="6460" spans="1:8" x14ac:dyDescent="0.3">
      <c r="A6460" t="s">
        <v>30475</v>
      </c>
      <c r="B6460" t="s">
        <v>7882</v>
      </c>
      <c r="C6460" t="s">
        <v>29394</v>
      </c>
      <c r="D6460" t="s">
        <v>30410</v>
      </c>
      <c r="E6460">
        <v>69529</v>
      </c>
      <c r="F6460" s="43">
        <v>1.1505499651669399E-3</v>
      </c>
      <c r="H6460" t="s">
        <v>24070</v>
      </c>
    </row>
    <row r="6461" spans="1:8" x14ac:dyDescent="0.3">
      <c r="A6461" t="s">
        <v>30476</v>
      </c>
      <c r="B6461" t="s">
        <v>8242</v>
      </c>
      <c r="C6461" t="s">
        <v>29394</v>
      </c>
      <c r="D6461" t="s">
        <v>30410</v>
      </c>
      <c r="E6461">
        <v>315933</v>
      </c>
      <c r="F6461" s="43">
        <v>5.2279869140227503E-3</v>
      </c>
      <c r="G6461" t="s">
        <v>23913</v>
      </c>
      <c r="H6461" t="s">
        <v>8242</v>
      </c>
    </row>
    <row r="6462" spans="1:8" x14ac:dyDescent="0.3">
      <c r="A6462" t="s">
        <v>30477</v>
      </c>
      <c r="B6462" t="s">
        <v>8404</v>
      </c>
      <c r="C6462" t="s">
        <v>29394</v>
      </c>
      <c r="D6462" t="s">
        <v>30410</v>
      </c>
      <c r="E6462">
        <v>2162</v>
      </c>
      <c r="F6462" s="43">
        <v>3.57762807561008E-5</v>
      </c>
      <c r="H6462" t="s">
        <v>8404</v>
      </c>
    </row>
    <row r="6463" spans="1:8" x14ac:dyDescent="0.3">
      <c r="A6463" t="s">
        <v>30478</v>
      </c>
      <c r="B6463" t="s">
        <v>8417</v>
      </c>
      <c r="C6463" t="s">
        <v>29394</v>
      </c>
      <c r="D6463" t="s">
        <v>30410</v>
      </c>
      <c r="E6463">
        <v>11799</v>
      </c>
      <c r="F6463" s="43">
        <v>1.9524714923276301E-4</v>
      </c>
      <c r="H6463" t="s">
        <v>8417</v>
      </c>
    </row>
    <row r="6464" spans="1:8" x14ac:dyDescent="0.3">
      <c r="A6464" t="s">
        <v>30479</v>
      </c>
      <c r="B6464" t="s">
        <v>8418</v>
      </c>
      <c r="C6464" t="s">
        <v>29394</v>
      </c>
      <c r="D6464" t="s">
        <v>30410</v>
      </c>
      <c r="E6464">
        <v>56258</v>
      </c>
      <c r="F6464" s="43">
        <v>9.3094449712151502E-4</v>
      </c>
      <c r="H6464" t="s">
        <v>24070</v>
      </c>
    </row>
    <row r="6465" spans="1:8" x14ac:dyDescent="0.3">
      <c r="A6465" t="s">
        <v>30480</v>
      </c>
      <c r="B6465" t="s">
        <v>8419</v>
      </c>
      <c r="C6465" t="s">
        <v>29394</v>
      </c>
      <c r="D6465" t="s">
        <v>30410</v>
      </c>
      <c r="E6465">
        <v>10878</v>
      </c>
      <c r="F6465" s="43">
        <v>1.80006652203915E-4</v>
      </c>
      <c r="H6465" t="s">
        <v>8419</v>
      </c>
    </row>
    <row r="6466" spans="1:8" x14ac:dyDescent="0.3">
      <c r="A6466" t="s">
        <v>30481</v>
      </c>
      <c r="B6466" t="s">
        <v>9043</v>
      </c>
      <c r="C6466" t="s">
        <v>29394</v>
      </c>
      <c r="D6466" t="s">
        <v>30410</v>
      </c>
      <c r="E6466">
        <v>15396</v>
      </c>
      <c r="F6466" s="43">
        <v>2.5476948127702497E-4</v>
      </c>
      <c r="H6466" t="s">
        <v>9043</v>
      </c>
    </row>
    <row r="6467" spans="1:8" x14ac:dyDescent="0.3">
      <c r="A6467" t="s">
        <v>30482</v>
      </c>
      <c r="B6467" t="s">
        <v>9206</v>
      </c>
      <c r="C6467" t="s">
        <v>29394</v>
      </c>
      <c r="D6467" t="s">
        <v>30410</v>
      </c>
      <c r="E6467">
        <v>19246</v>
      </c>
      <c r="F6467" s="43">
        <v>3.1847839936721299E-4</v>
      </c>
      <c r="H6467" t="s">
        <v>9206</v>
      </c>
    </row>
    <row r="6468" spans="1:8" x14ac:dyDescent="0.3">
      <c r="A6468" t="s">
        <v>30483</v>
      </c>
      <c r="B6468" t="s">
        <v>9264</v>
      </c>
      <c r="C6468" t="s">
        <v>29394</v>
      </c>
      <c r="D6468" t="s">
        <v>30410</v>
      </c>
      <c r="E6468">
        <v>14270</v>
      </c>
      <c r="F6468" s="43">
        <v>2.36136691207011E-4</v>
      </c>
      <c r="H6468" t="s">
        <v>9264</v>
      </c>
    </row>
    <row r="6469" spans="1:8" x14ac:dyDescent="0.3">
      <c r="A6469" t="s">
        <v>30484</v>
      </c>
      <c r="B6469" t="s">
        <v>9382</v>
      </c>
      <c r="C6469" t="s">
        <v>29394</v>
      </c>
      <c r="D6469" t="s">
        <v>30410</v>
      </c>
      <c r="E6469">
        <v>19340</v>
      </c>
      <c r="F6469" s="43">
        <v>3.2003388983487002E-4</v>
      </c>
      <c r="H6469" t="s">
        <v>9382</v>
      </c>
    </row>
    <row r="6470" spans="1:8" x14ac:dyDescent="0.3">
      <c r="A6470" t="s">
        <v>30485</v>
      </c>
      <c r="B6470" t="s">
        <v>9605</v>
      </c>
      <c r="C6470" t="s">
        <v>29394</v>
      </c>
      <c r="D6470" t="s">
        <v>30410</v>
      </c>
      <c r="E6470">
        <v>5491</v>
      </c>
      <c r="F6470" s="43">
        <v>9.08638101904483E-5</v>
      </c>
      <c r="H6470" t="s">
        <v>9605</v>
      </c>
    </row>
    <row r="6471" spans="1:8" x14ac:dyDescent="0.3">
      <c r="A6471" t="s">
        <v>30486</v>
      </c>
      <c r="B6471" t="s">
        <v>10033</v>
      </c>
      <c r="C6471" t="s">
        <v>29394</v>
      </c>
      <c r="D6471" t="s">
        <v>30410</v>
      </c>
      <c r="E6471">
        <v>25683</v>
      </c>
      <c r="F6471" s="43">
        <v>4.2499640085982197E-4</v>
      </c>
      <c r="H6471" t="s">
        <v>10033</v>
      </c>
    </row>
    <row r="6472" spans="1:8" x14ac:dyDescent="0.3">
      <c r="A6472" t="s">
        <v>30487</v>
      </c>
      <c r="B6472" t="s">
        <v>10040</v>
      </c>
      <c r="C6472" t="s">
        <v>29394</v>
      </c>
      <c r="D6472" t="s">
        <v>30410</v>
      </c>
      <c r="E6472">
        <v>48072</v>
      </c>
      <c r="F6472" s="43">
        <v>7.95484444267935E-4</v>
      </c>
      <c r="H6472" t="s">
        <v>10040</v>
      </c>
    </row>
    <row r="6473" spans="1:8" x14ac:dyDescent="0.3">
      <c r="A6473" t="s">
        <v>30488</v>
      </c>
      <c r="B6473" t="s">
        <v>10863</v>
      </c>
      <c r="C6473" t="s">
        <v>29394</v>
      </c>
      <c r="D6473" t="s">
        <v>30410</v>
      </c>
      <c r="E6473">
        <v>27889</v>
      </c>
      <c r="F6473" s="43">
        <v>4.6150078353695401E-4</v>
      </c>
      <c r="H6473" t="s">
        <v>10863</v>
      </c>
    </row>
    <row r="6474" spans="1:8" x14ac:dyDescent="0.3">
      <c r="A6474" t="s">
        <v>30489</v>
      </c>
      <c r="B6474" t="s">
        <v>10869</v>
      </c>
      <c r="C6474" t="s">
        <v>29394</v>
      </c>
      <c r="D6474" t="s">
        <v>30410</v>
      </c>
      <c r="E6474">
        <v>20433</v>
      </c>
      <c r="F6474" s="43">
        <v>3.3812060346410998E-4</v>
      </c>
      <c r="H6474" t="s">
        <v>10869</v>
      </c>
    </row>
    <row r="6475" spans="1:8" x14ac:dyDescent="0.3">
      <c r="A6475" t="s">
        <v>30490</v>
      </c>
      <c r="B6475" t="s">
        <v>10957</v>
      </c>
      <c r="C6475" t="s">
        <v>29394</v>
      </c>
      <c r="D6475" t="s">
        <v>30410</v>
      </c>
      <c r="E6475">
        <v>43614</v>
      </c>
      <c r="F6475" s="43">
        <v>7.2171448145077598E-4</v>
      </c>
      <c r="H6475" t="s">
        <v>10957</v>
      </c>
    </row>
    <row r="6476" spans="1:8" x14ac:dyDescent="0.3">
      <c r="A6476" t="s">
        <v>30491</v>
      </c>
      <c r="B6476" t="s">
        <v>11008</v>
      </c>
      <c r="C6476" t="s">
        <v>29394</v>
      </c>
      <c r="D6476" t="s">
        <v>30410</v>
      </c>
      <c r="E6476">
        <v>12940</v>
      </c>
      <c r="F6476" s="43">
        <v>2.14128155866764E-4</v>
      </c>
      <c r="H6476" t="s">
        <v>11008</v>
      </c>
    </row>
    <row r="6477" spans="1:8" x14ac:dyDescent="0.3">
      <c r="A6477" t="s">
        <v>30492</v>
      </c>
      <c r="B6477" t="s">
        <v>11342</v>
      </c>
      <c r="C6477" t="s">
        <v>29394</v>
      </c>
      <c r="D6477" t="s">
        <v>30410</v>
      </c>
      <c r="E6477">
        <v>14161</v>
      </c>
      <c r="F6477" s="43">
        <v>2.3433298417536701E-4</v>
      </c>
      <c r="H6477" t="s">
        <v>11342</v>
      </c>
    </row>
    <row r="6478" spans="1:8" x14ac:dyDescent="0.3">
      <c r="A6478" t="s">
        <v>30493</v>
      </c>
      <c r="B6478" t="s">
        <v>11831</v>
      </c>
      <c r="C6478" t="s">
        <v>29394</v>
      </c>
      <c r="D6478" t="s">
        <v>30410</v>
      </c>
      <c r="E6478">
        <v>37532</v>
      </c>
      <c r="F6478" s="43">
        <v>6.2107093863921002E-4</v>
      </c>
      <c r="H6478" t="s">
        <v>11831</v>
      </c>
    </row>
    <row r="6479" spans="1:8" x14ac:dyDescent="0.3">
      <c r="A6479" t="s">
        <v>30494</v>
      </c>
      <c r="B6479" t="s">
        <v>11847</v>
      </c>
      <c r="C6479" t="s">
        <v>29394</v>
      </c>
      <c r="D6479" t="s">
        <v>30410</v>
      </c>
      <c r="E6479">
        <v>25567</v>
      </c>
      <c r="F6479" s="43">
        <v>4.2307685943165002E-4</v>
      </c>
      <c r="H6479" t="s">
        <v>11847</v>
      </c>
    </row>
    <row r="6480" spans="1:8" x14ac:dyDescent="0.3">
      <c r="A6480" t="s">
        <v>30495</v>
      </c>
      <c r="B6480" t="s">
        <v>11850</v>
      </c>
      <c r="C6480" t="s">
        <v>29394</v>
      </c>
      <c r="D6480" t="s">
        <v>30410</v>
      </c>
      <c r="E6480">
        <v>60433</v>
      </c>
      <c r="F6480" s="43">
        <v>1.0000314407647699E-3</v>
      </c>
      <c r="H6480" t="s">
        <v>24070</v>
      </c>
    </row>
    <row r="6481" spans="1:8" x14ac:dyDescent="0.3">
      <c r="A6481" t="s">
        <v>30496</v>
      </c>
      <c r="B6481" t="s">
        <v>11918</v>
      </c>
      <c r="C6481" t="s">
        <v>29394</v>
      </c>
      <c r="D6481" t="s">
        <v>30410</v>
      </c>
      <c r="E6481">
        <v>48529</v>
      </c>
      <c r="F6481" s="43">
        <v>8.0304677558409496E-4</v>
      </c>
      <c r="H6481" t="s">
        <v>11918</v>
      </c>
    </row>
    <row r="6482" spans="1:8" x14ac:dyDescent="0.3">
      <c r="A6482" t="s">
        <v>30497</v>
      </c>
      <c r="B6482" t="s">
        <v>12352</v>
      </c>
      <c r="C6482" t="s">
        <v>29394</v>
      </c>
      <c r="D6482" t="s">
        <v>30410</v>
      </c>
      <c r="E6482">
        <v>19285</v>
      </c>
      <c r="F6482" s="43">
        <v>3.1912376243358099E-4</v>
      </c>
      <c r="H6482" t="s">
        <v>12352</v>
      </c>
    </row>
    <row r="6483" spans="1:8" x14ac:dyDescent="0.3">
      <c r="A6483" t="s">
        <v>30498</v>
      </c>
      <c r="B6483" t="s">
        <v>12359</v>
      </c>
      <c r="C6483" t="s">
        <v>29394</v>
      </c>
      <c r="D6483" t="s">
        <v>30410</v>
      </c>
      <c r="E6483">
        <v>25710</v>
      </c>
      <c r="F6483" s="43">
        <v>4.25443190675E-4</v>
      </c>
      <c r="H6483" t="s">
        <v>12359</v>
      </c>
    </row>
    <row r="6484" spans="1:8" x14ac:dyDescent="0.3">
      <c r="A6484" t="s">
        <v>30499</v>
      </c>
      <c r="B6484" t="s">
        <v>12665</v>
      </c>
      <c r="C6484" t="s">
        <v>29394</v>
      </c>
      <c r="D6484" t="s">
        <v>30410</v>
      </c>
      <c r="E6484">
        <v>21555</v>
      </c>
      <c r="F6484" s="43">
        <v>3.5668720245039402E-4</v>
      </c>
      <c r="H6484" t="s">
        <v>12665</v>
      </c>
    </row>
    <row r="6485" spans="1:8" x14ac:dyDescent="0.3">
      <c r="A6485" t="s">
        <v>30500</v>
      </c>
      <c r="B6485" t="s">
        <v>13041</v>
      </c>
      <c r="C6485" t="s">
        <v>29394</v>
      </c>
      <c r="D6485" t="s">
        <v>30410</v>
      </c>
      <c r="E6485">
        <v>1418</v>
      </c>
      <c r="F6485" s="43">
        <v>2.3464739182308401E-5</v>
      </c>
      <c r="H6485" t="s">
        <v>13041</v>
      </c>
    </row>
    <row r="6486" spans="1:8" x14ac:dyDescent="0.3">
      <c r="A6486" t="s">
        <v>30501</v>
      </c>
      <c r="B6486" t="s">
        <v>13056</v>
      </c>
      <c r="C6486" t="s">
        <v>29394</v>
      </c>
      <c r="D6486" t="s">
        <v>30410</v>
      </c>
      <c r="E6486">
        <v>17567</v>
      </c>
      <c r="F6486" s="43">
        <v>2.9069469197151799E-4</v>
      </c>
      <c r="H6486" t="s">
        <v>13056</v>
      </c>
    </row>
    <row r="6487" spans="1:8" x14ac:dyDescent="0.3">
      <c r="A6487" t="s">
        <v>30502</v>
      </c>
      <c r="B6487" t="s">
        <v>13307</v>
      </c>
      <c r="C6487" t="s">
        <v>29394</v>
      </c>
      <c r="D6487" t="s">
        <v>30410</v>
      </c>
      <c r="E6487">
        <v>27083</v>
      </c>
      <c r="F6487" s="43">
        <v>4.4816328016534498E-4</v>
      </c>
      <c r="H6487" t="s">
        <v>13307</v>
      </c>
    </row>
    <row r="6488" spans="1:8" x14ac:dyDescent="0.3">
      <c r="A6488" t="s">
        <v>30503</v>
      </c>
      <c r="B6488" t="s">
        <v>13730</v>
      </c>
      <c r="C6488" t="s">
        <v>29394</v>
      </c>
      <c r="D6488" t="s">
        <v>30410</v>
      </c>
      <c r="E6488">
        <v>18418</v>
      </c>
      <c r="F6488" s="43">
        <v>3.0477684503509001E-4</v>
      </c>
      <c r="H6488" t="s">
        <v>13730</v>
      </c>
    </row>
    <row r="6489" spans="1:8" x14ac:dyDescent="0.3">
      <c r="A6489" t="s">
        <v>30504</v>
      </c>
      <c r="B6489" t="s">
        <v>13734</v>
      </c>
      <c r="C6489" t="s">
        <v>29394</v>
      </c>
      <c r="D6489" t="s">
        <v>30410</v>
      </c>
      <c r="E6489">
        <v>25662</v>
      </c>
      <c r="F6489" s="43">
        <v>4.2464889767023899E-4</v>
      </c>
      <c r="H6489" t="s">
        <v>13734</v>
      </c>
    </row>
    <row r="6490" spans="1:8" x14ac:dyDescent="0.3">
      <c r="A6490" t="s">
        <v>30505</v>
      </c>
      <c r="B6490" t="s">
        <v>13810</v>
      </c>
      <c r="C6490" t="s">
        <v>29394</v>
      </c>
      <c r="D6490" t="s">
        <v>30410</v>
      </c>
      <c r="E6490">
        <v>6715</v>
      </c>
      <c r="F6490" s="43">
        <v>1.1111828181184901E-4</v>
      </c>
      <c r="H6490" t="s">
        <v>13810</v>
      </c>
    </row>
    <row r="6491" spans="1:8" x14ac:dyDescent="0.3">
      <c r="A6491" t="s">
        <v>30506</v>
      </c>
      <c r="B6491" t="s">
        <v>14183</v>
      </c>
      <c r="C6491" t="s">
        <v>29394</v>
      </c>
      <c r="D6491" t="s">
        <v>30410</v>
      </c>
      <c r="E6491">
        <v>9713</v>
      </c>
      <c r="F6491" s="43">
        <v>1.60728499067533E-4</v>
      </c>
      <c r="H6491" t="s">
        <v>14183</v>
      </c>
    </row>
    <row r="6492" spans="1:8" x14ac:dyDescent="0.3">
      <c r="A6492" t="s">
        <v>30507</v>
      </c>
      <c r="B6492" t="s">
        <v>14327</v>
      </c>
      <c r="C6492" t="s">
        <v>29394</v>
      </c>
      <c r="D6492" t="s">
        <v>30410</v>
      </c>
      <c r="E6492">
        <v>26770</v>
      </c>
      <c r="F6492" s="43">
        <v>4.4298382786346797E-4</v>
      </c>
      <c r="H6492" t="s">
        <v>14327</v>
      </c>
    </row>
    <row r="6493" spans="1:8" x14ac:dyDescent="0.3">
      <c r="A6493" t="s">
        <v>30508</v>
      </c>
      <c r="B6493" t="s">
        <v>14921</v>
      </c>
      <c r="C6493" t="s">
        <v>29394</v>
      </c>
      <c r="D6493" t="s">
        <v>30410</v>
      </c>
      <c r="E6493">
        <v>26986</v>
      </c>
      <c r="F6493" s="43">
        <v>4.4655814638489097E-4</v>
      </c>
      <c r="H6493" t="s">
        <v>14921</v>
      </c>
    </row>
    <row r="6494" spans="1:8" x14ac:dyDescent="0.3">
      <c r="A6494" t="s">
        <v>30509</v>
      </c>
      <c r="B6494" t="s">
        <v>15017</v>
      </c>
      <c r="C6494" t="s">
        <v>29394</v>
      </c>
      <c r="D6494" t="s">
        <v>30410</v>
      </c>
      <c r="E6494">
        <v>8551</v>
      </c>
      <c r="F6494" s="43">
        <v>1.41499989243949E-4</v>
      </c>
      <c r="H6494" t="s">
        <v>15017</v>
      </c>
    </row>
    <row r="6495" spans="1:8" x14ac:dyDescent="0.3">
      <c r="A6495" t="s">
        <v>30510</v>
      </c>
      <c r="B6495" t="s">
        <v>15183</v>
      </c>
      <c r="C6495" t="s">
        <v>29394</v>
      </c>
      <c r="D6495" t="s">
        <v>30410</v>
      </c>
      <c r="E6495">
        <v>27007</v>
      </c>
      <c r="F6495" s="43">
        <v>4.4690564957447401E-4</v>
      </c>
      <c r="H6495" t="s">
        <v>15183</v>
      </c>
    </row>
    <row r="6496" spans="1:8" x14ac:dyDescent="0.3">
      <c r="A6496" t="s">
        <v>30511</v>
      </c>
      <c r="B6496" t="s">
        <v>15224</v>
      </c>
      <c r="C6496" t="s">
        <v>29394</v>
      </c>
      <c r="D6496" t="s">
        <v>30410</v>
      </c>
      <c r="E6496">
        <v>12748</v>
      </c>
      <c r="F6496" s="43">
        <v>2.1095098384772099E-4</v>
      </c>
      <c r="H6496" t="s">
        <v>15224</v>
      </c>
    </row>
    <row r="6497" spans="1:8" x14ac:dyDescent="0.3">
      <c r="A6497" t="s">
        <v>30512</v>
      </c>
      <c r="B6497" t="s">
        <v>15323</v>
      </c>
      <c r="C6497" t="s">
        <v>29394</v>
      </c>
      <c r="D6497" t="s">
        <v>30410</v>
      </c>
      <c r="E6497">
        <v>17897</v>
      </c>
      <c r="F6497" s="43">
        <v>2.9615545637924802E-4</v>
      </c>
      <c r="H6497" t="s">
        <v>15323</v>
      </c>
    </row>
    <row r="6498" spans="1:8" x14ac:dyDescent="0.3">
      <c r="A6498" t="s">
        <v>30513</v>
      </c>
      <c r="B6498" t="s">
        <v>8122</v>
      </c>
      <c r="C6498" t="s">
        <v>29394</v>
      </c>
      <c r="D6498" t="s">
        <v>30410</v>
      </c>
      <c r="E6498">
        <v>7024</v>
      </c>
      <c r="F6498" s="43">
        <v>1.16231543029996E-4</v>
      </c>
      <c r="H6498" t="s">
        <v>8122</v>
      </c>
    </row>
    <row r="6499" spans="1:8" x14ac:dyDescent="0.3">
      <c r="A6499" t="s">
        <v>30514</v>
      </c>
      <c r="B6499" t="s">
        <v>9113</v>
      </c>
      <c r="C6499" t="s">
        <v>29394</v>
      </c>
      <c r="D6499" t="s">
        <v>30410</v>
      </c>
      <c r="E6499">
        <v>6832</v>
      </c>
      <c r="F6499" s="43">
        <v>1.13054371010953E-4</v>
      </c>
      <c r="H6499" t="s">
        <v>9113</v>
      </c>
    </row>
    <row r="6500" spans="1:8" x14ac:dyDescent="0.3">
      <c r="A6500" t="s">
        <v>30515</v>
      </c>
      <c r="B6500" t="s">
        <v>9384</v>
      </c>
      <c r="C6500" t="s">
        <v>29394</v>
      </c>
      <c r="D6500" t="s">
        <v>30410</v>
      </c>
      <c r="E6500">
        <v>17125</v>
      </c>
      <c r="F6500" s="43">
        <v>2.8338057721934601E-4</v>
      </c>
      <c r="H6500" t="s">
        <v>9384</v>
      </c>
    </row>
    <row r="6501" spans="1:8" x14ac:dyDescent="0.3">
      <c r="A6501" t="s">
        <v>30516</v>
      </c>
      <c r="B6501" t="s">
        <v>10180</v>
      </c>
      <c r="C6501" t="s">
        <v>29394</v>
      </c>
      <c r="D6501" t="s">
        <v>30410</v>
      </c>
      <c r="E6501">
        <v>13568</v>
      </c>
      <c r="F6501" s="43">
        <v>2.24520156012384E-4</v>
      </c>
      <c r="H6501" t="s">
        <v>10180</v>
      </c>
    </row>
    <row r="6502" spans="1:8" x14ac:dyDescent="0.3">
      <c r="A6502" t="s">
        <v>30517</v>
      </c>
      <c r="B6502" t="s">
        <v>10394</v>
      </c>
      <c r="C6502" t="s">
        <v>29394</v>
      </c>
      <c r="D6502" t="s">
        <v>30410</v>
      </c>
      <c r="E6502">
        <v>3540</v>
      </c>
      <c r="F6502" s="43">
        <v>5.8579109101108501E-5</v>
      </c>
      <c r="H6502" t="s">
        <v>10394</v>
      </c>
    </row>
    <row r="6503" spans="1:8" x14ac:dyDescent="0.3">
      <c r="A6503" t="s">
        <v>30518</v>
      </c>
      <c r="B6503" t="s">
        <v>10620</v>
      </c>
      <c r="C6503" t="s">
        <v>29394</v>
      </c>
      <c r="D6503" t="s">
        <v>30410</v>
      </c>
      <c r="E6503">
        <v>5353</v>
      </c>
      <c r="F6503" s="43">
        <v>8.8580217801760997E-5</v>
      </c>
      <c r="H6503" t="s">
        <v>10620</v>
      </c>
    </row>
    <row r="6504" spans="1:8" x14ac:dyDescent="0.3">
      <c r="A6504" t="s">
        <v>30519</v>
      </c>
      <c r="B6504" t="s">
        <v>10860</v>
      </c>
      <c r="C6504" t="s">
        <v>29394</v>
      </c>
      <c r="D6504" t="s">
        <v>30410</v>
      </c>
      <c r="E6504">
        <v>22582</v>
      </c>
      <c r="F6504" s="43">
        <v>3.7368176319808801E-4</v>
      </c>
      <c r="H6504" t="s">
        <v>10860</v>
      </c>
    </row>
    <row r="6505" spans="1:8" x14ac:dyDescent="0.3">
      <c r="A6505" t="s">
        <v>30520</v>
      </c>
      <c r="B6505" t="s">
        <v>10994</v>
      </c>
      <c r="C6505" t="s">
        <v>29394</v>
      </c>
      <c r="D6505" t="s">
        <v>30410</v>
      </c>
      <c r="E6505">
        <v>32503</v>
      </c>
      <c r="F6505" s="43">
        <v>5.3785219861958498E-4</v>
      </c>
      <c r="H6505" t="s">
        <v>10994</v>
      </c>
    </row>
    <row r="6506" spans="1:8" x14ac:dyDescent="0.3">
      <c r="A6506" t="s">
        <v>30521</v>
      </c>
      <c r="B6506" t="s">
        <v>11213</v>
      </c>
      <c r="C6506" t="s">
        <v>29394</v>
      </c>
      <c r="D6506" t="s">
        <v>30410</v>
      </c>
      <c r="E6506">
        <v>15296</v>
      </c>
      <c r="F6506" s="43">
        <v>2.5311470418377301E-4</v>
      </c>
      <c r="H6506" t="s">
        <v>11213</v>
      </c>
    </row>
    <row r="6507" spans="1:8" x14ac:dyDescent="0.3">
      <c r="A6507" t="s">
        <v>30522</v>
      </c>
      <c r="B6507" t="s">
        <v>11265</v>
      </c>
      <c r="C6507" t="s">
        <v>29394</v>
      </c>
      <c r="D6507" t="s">
        <v>30410</v>
      </c>
      <c r="E6507">
        <v>7802</v>
      </c>
      <c r="F6507" s="43">
        <v>1.29105708815494E-4</v>
      </c>
      <c r="H6507" t="s">
        <v>11265</v>
      </c>
    </row>
    <row r="6508" spans="1:8" x14ac:dyDescent="0.3">
      <c r="A6508" t="s">
        <v>30523</v>
      </c>
      <c r="B6508" t="s">
        <v>11333</v>
      </c>
      <c r="C6508" t="s">
        <v>29394</v>
      </c>
      <c r="D6508" t="s">
        <v>30410</v>
      </c>
      <c r="E6508">
        <v>10238</v>
      </c>
      <c r="F6508" s="43">
        <v>1.69416078807104E-4</v>
      </c>
      <c r="H6508" t="s">
        <v>11333</v>
      </c>
    </row>
    <row r="6509" spans="1:8" x14ac:dyDescent="0.3">
      <c r="A6509" t="s">
        <v>30524</v>
      </c>
      <c r="B6509" t="s">
        <v>11533</v>
      </c>
      <c r="C6509" t="s">
        <v>29394</v>
      </c>
      <c r="D6509" t="s">
        <v>30410</v>
      </c>
      <c r="E6509">
        <v>30921</v>
      </c>
      <c r="F6509" s="43">
        <v>5.1167362500434399E-4</v>
      </c>
      <c r="H6509" t="s">
        <v>11533</v>
      </c>
    </row>
    <row r="6510" spans="1:8" x14ac:dyDescent="0.3">
      <c r="A6510" t="s">
        <v>30525</v>
      </c>
      <c r="B6510" t="s">
        <v>11622</v>
      </c>
      <c r="C6510" t="s">
        <v>29394</v>
      </c>
      <c r="D6510" t="s">
        <v>30410</v>
      </c>
      <c r="E6510">
        <v>49009</v>
      </c>
      <c r="F6510" s="43">
        <v>8.1098970563170305E-4</v>
      </c>
      <c r="H6510" t="s">
        <v>11622</v>
      </c>
    </row>
    <row r="6511" spans="1:8" x14ac:dyDescent="0.3">
      <c r="A6511" t="s">
        <v>30526</v>
      </c>
      <c r="B6511" t="s">
        <v>11631</v>
      </c>
      <c r="C6511" t="s">
        <v>29394</v>
      </c>
      <c r="D6511" t="s">
        <v>30410</v>
      </c>
      <c r="E6511">
        <v>5411</v>
      </c>
      <c r="F6511" s="43">
        <v>8.9539988515847002E-5</v>
      </c>
      <c r="H6511" t="s">
        <v>11631</v>
      </c>
    </row>
    <row r="6512" spans="1:8" x14ac:dyDescent="0.3">
      <c r="A6512" t="s">
        <v>30527</v>
      </c>
      <c r="B6512" t="s">
        <v>11662</v>
      </c>
      <c r="C6512" t="s">
        <v>29394</v>
      </c>
      <c r="D6512" t="s">
        <v>30410</v>
      </c>
      <c r="E6512">
        <v>32381</v>
      </c>
      <c r="F6512" s="43">
        <v>5.3583337056581804E-4</v>
      </c>
      <c r="H6512" t="s">
        <v>11662</v>
      </c>
    </row>
    <row r="6513" spans="1:8" x14ac:dyDescent="0.3">
      <c r="A6513" t="s">
        <v>30528</v>
      </c>
      <c r="B6513" t="s">
        <v>12069</v>
      </c>
      <c r="C6513" t="s">
        <v>29394</v>
      </c>
      <c r="D6513" t="s">
        <v>30410</v>
      </c>
      <c r="E6513">
        <v>5522</v>
      </c>
      <c r="F6513" s="43">
        <v>9.1376791089356295E-5</v>
      </c>
      <c r="H6513" t="s">
        <v>12069</v>
      </c>
    </row>
    <row r="6514" spans="1:8" x14ac:dyDescent="0.3">
      <c r="A6514" t="s">
        <v>30529</v>
      </c>
      <c r="B6514" t="s">
        <v>12094</v>
      </c>
      <c r="C6514" t="s">
        <v>29394</v>
      </c>
      <c r="D6514" t="s">
        <v>30410</v>
      </c>
      <c r="E6514">
        <v>4088</v>
      </c>
      <c r="F6514" s="43">
        <v>6.7647287572127594E-5</v>
      </c>
      <c r="H6514" t="s">
        <v>12094</v>
      </c>
    </row>
    <row r="6515" spans="1:8" x14ac:dyDescent="0.3">
      <c r="A6515" t="s">
        <v>30530</v>
      </c>
      <c r="B6515" t="s">
        <v>12110</v>
      </c>
      <c r="C6515" t="s">
        <v>29394</v>
      </c>
      <c r="D6515" t="s">
        <v>30410</v>
      </c>
      <c r="E6515">
        <v>2395</v>
      </c>
      <c r="F6515" s="43">
        <v>3.9631911383377099E-5</v>
      </c>
      <c r="H6515" t="s">
        <v>12110</v>
      </c>
    </row>
    <row r="6516" spans="1:8" x14ac:dyDescent="0.3">
      <c r="A6516" t="s">
        <v>30531</v>
      </c>
      <c r="B6516" t="s">
        <v>12252</v>
      </c>
      <c r="C6516" t="s">
        <v>29394</v>
      </c>
      <c r="D6516" t="s">
        <v>30410</v>
      </c>
      <c r="E6516">
        <v>16241</v>
      </c>
      <c r="F6516" s="43">
        <v>2.6875234771500098E-4</v>
      </c>
      <c r="H6516" t="s">
        <v>12252</v>
      </c>
    </row>
    <row r="6517" spans="1:8" x14ac:dyDescent="0.3">
      <c r="A6517" t="s">
        <v>30532</v>
      </c>
      <c r="B6517" t="s">
        <v>12630</v>
      </c>
      <c r="C6517" t="s">
        <v>29394</v>
      </c>
      <c r="D6517" t="s">
        <v>30410</v>
      </c>
      <c r="E6517">
        <v>7854</v>
      </c>
      <c r="F6517" s="43">
        <v>1.2996619290398499E-4</v>
      </c>
      <c r="H6517" t="s">
        <v>12630</v>
      </c>
    </row>
    <row r="6518" spans="1:8" x14ac:dyDescent="0.3">
      <c r="A6518" t="s">
        <v>30533</v>
      </c>
      <c r="B6518" t="s">
        <v>12631</v>
      </c>
      <c r="C6518" t="s">
        <v>29394</v>
      </c>
      <c r="D6518" t="s">
        <v>30410</v>
      </c>
      <c r="E6518">
        <v>16052</v>
      </c>
      <c r="F6518" s="43">
        <v>2.6562481900875502E-4</v>
      </c>
      <c r="H6518" t="s">
        <v>12631</v>
      </c>
    </row>
    <row r="6519" spans="1:8" x14ac:dyDescent="0.3">
      <c r="A6519" t="s">
        <v>30534</v>
      </c>
      <c r="B6519" t="s">
        <v>13303</v>
      </c>
      <c r="C6519" t="s">
        <v>29394</v>
      </c>
      <c r="D6519" t="s">
        <v>30410</v>
      </c>
      <c r="E6519">
        <v>11062</v>
      </c>
      <c r="F6519" s="43">
        <v>1.8305144205549799E-4</v>
      </c>
      <c r="H6519" t="s">
        <v>13303</v>
      </c>
    </row>
    <row r="6520" spans="1:8" x14ac:dyDescent="0.3">
      <c r="A6520" t="s">
        <v>30535</v>
      </c>
      <c r="B6520" t="s">
        <v>13557</v>
      </c>
      <c r="C6520" t="s">
        <v>29394</v>
      </c>
      <c r="D6520" t="s">
        <v>30410</v>
      </c>
      <c r="E6520">
        <v>1823</v>
      </c>
      <c r="F6520" s="43">
        <v>3.0166586409977599E-5</v>
      </c>
      <c r="H6520" t="s">
        <v>13557</v>
      </c>
    </row>
    <row r="6521" spans="1:8" x14ac:dyDescent="0.3">
      <c r="A6521" t="s">
        <v>30536</v>
      </c>
      <c r="B6521" t="s">
        <v>13931</v>
      </c>
      <c r="C6521" t="s">
        <v>29394</v>
      </c>
      <c r="D6521" t="s">
        <v>30410</v>
      </c>
      <c r="E6521">
        <v>15676</v>
      </c>
      <c r="F6521" s="43">
        <v>2.5940285713812902E-4</v>
      </c>
      <c r="H6521" t="s">
        <v>13931</v>
      </c>
    </row>
    <row r="6522" spans="1:8" x14ac:dyDescent="0.3">
      <c r="A6522" t="s">
        <v>30537</v>
      </c>
      <c r="B6522" t="s">
        <v>14031</v>
      </c>
      <c r="C6522" t="s">
        <v>29394</v>
      </c>
      <c r="D6522" t="s">
        <v>30410</v>
      </c>
      <c r="E6522">
        <v>9269</v>
      </c>
      <c r="F6522" s="43">
        <v>1.5338128877349599E-4</v>
      </c>
      <c r="H6522" t="s">
        <v>14031</v>
      </c>
    </row>
    <row r="6523" spans="1:8" x14ac:dyDescent="0.3">
      <c r="A6523" t="s">
        <v>30538</v>
      </c>
      <c r="B6523" t="s">
        <v>14396</v>
      </c>
      <c r="C6523" t="s">
        <v>29394</v>
      </c>
      <c r="D6523" t="s">
        <v>30410</v>
      </c>
      <c r="E6523">
        <v>16501</v>
      </c>
      <c r="F6523" s="43">
        <v>2.7305476815745502E-4</v>
      </c>
      <c r="H6523" t="s">
        <v>14396</v>
      </c>
    </row>
    <row r="6524" spans="1:8" x14ac:dyDescent="0.3">
      <c r="A6524" t="s">
        <v>30539</v>
      </c>
      <c r="B6524" t="s">
        <v>14872</v>
      </c>
      <c r="C6524" t="s">
        <v>29394</v>
      </c>
      <c r="D6524" t="s">
        <v>30410</v>
      </c>
      <c r="E6524">
        <v>200154</v>
      </c>
      <c r="F6524" s="43">
        <v>3.31210254322692E-3</v>
      </c>
      <c r="H6524" t="s">
        <v>14872</v>
      </c>
    </row>
    <row r="6525" spans="1:8" x14ac:dyDescent="0.3">
      <c r="A6525" t="s">
        <v>30540</v>
      </c>
      <c r="B6525" t="s">
        <v>15077</v>
      </c>
      <c r="C6525" t="s">
        <v>29394</v>
      </c>
      <c r="D6525" t="s">
        <v>30410</v>
      </c>
      <c r="E6525">
        <v>4233</v>
      </c>
      <c r="F6525" s="43">
        <v>7.0046714357342499E-5</v>
      </c>
      <c r="H6525" t="s">
        <v>15077</v>
      </c>
    </row>
    <row r="6526" spans="1:8" x14ac:dyDescent="0.3">
      <c r="A6526" t="s">
        <v>30541</v>
      </c>
      <c r="B6526" t="s">
        <v>14785</v>
      </c>
      <c r="C6526" t="s">
        <v>29394</v>
      </c>
      <c r="D6526" t="s">
        <v>30410</v>
      </c>
      <c r="E6526">
        <v>14194</v>
      </c>
      <c r="F6526" s="43">
        <v>2.3487906061614E-4</v>
      </c>
      <c r="H6526" t="s">
        <v>14785</v>
      </c>
    </row>
    <row r="6527" spans="1:8" x14ac:dyDescent="0.3">
      <c r="A6527" t="s">
        <v>30542</v>
      </c>
      <c r="B6527" t="s">
        <v>8636</v>
      </c>
      <c r="C6527" t="s">
        <v>29394</v>
      </c>
      <c r="D6527" t="s">
        <v>30410</v>
      </c>
      <c r="E6527">
        <v>88812</v>
      </c>
      <c r="F6527" s="43">
        <v>1.4696406320586601E-3</v>
      </c>
      <c r="H6527" t="s">
        <v>24070</v>
      </c>
    </row>
    <row r="6528" spans="1:8" x14ac:dyDescent="0.3">
      <c r="A6528" t="s">
        <v>30543</v>
      </c>
      <c r="B6528" t="s">
        <v>30544</v>
      </c>
      <c r="C6528" t="s">
        <v>29394</v>
      </c>
      <c r="D6528" t="s">
        <v>30410</v>
      </c>
      <c r="E6528">
        <v>15896</v>
      </c>
      <c r="F6528" s="43">
        <v>2.6304336674328301E-4</v>
      </c>
      <c r="H6528" t="s">
        <v>30544</v>
      </c>
    </row>
    <row r="6529" spans="1:8" x14ac:dyDescent="0.3">
      <c r="A6529" t="s">
        <v>30545</v>
      </c>
      <c r="B6529" t="s">
        <v>9598</v>
      </c>
      <c r="C6529" t="s">
        <v>29394</v>
      </c>
      <c r="D6529" t="s">
        <v>30410</v>
      </c>
      <c r="E6529">
        <v>20209</v>
      </c>
      <c r="F6529" s="43">
        <v>3.3441390277522701E-4</v>
      </c>
      <c r="H6529" t="s">
        <v>9598</v>
      </c>
    </row>
    <row r="6530" spans="1:8" x14ac:dyDescent="0.3">
      <c r="A6530" t="s">
        <v>30546</v>
      </c>
      <c r="B6530" t="s">
        <v>9617</v>
      </c>
      <c r="C6530" t="s">
        <v>29394</v>
      </c>
      <c r="D6530" t="s">
        <v>30410</v>
      </c>
      <c r="E6530">
        <v>6799</v>
      </c>
      <c r="F6530" s="43">
        <v>1.1250829457018E-4</v>
      </c>
      <c r="H6530" t="s">
        <v>9617</v>
      </c>
    </row>
    <row r="6531" spans="1:8" x14ac:dyDescent="0.3">
      <c r="A6531" t="s">
        <v>30547</v>
      </c>
      <c r="B6531" t="s">
        <v>9856</v>
      </c>
      <c r="C6531" t="s">
        <v>29394</v>
      </c>
      <c r="D6531" t="s">
        <v>30410</v>
      </c>
      <c r="E6531">
        <v>11745</v>
      </c>
      <c r="F6531" s="43">
        <v>1.9435356960240699E-4</v>
      </c>
      <c r="H6531" t="s">
        <v>9856</v>
      </c>
    </row>
    <row r="6532" spans="1:8" x14ac:dyDescent="0.3">
      <c r="A6532" t="s">
        <v>30548</v>
      </c>
      <c r="B6532" t="s">
        <v>10362</v>
      </c>
      <c r="C6532" t="s">
        <v>29394</v>
      </c>
      <c r="D6532" t="s">
        <v>30410</v>
      </c>
      <c r="E6532">
        <v>8772</v>
      </c>
      <c r="F6532" s="43">
        <v>1.4515704662003499E-4</v>
      </c>
      <c r="H6532" t="s">
        <v>10362</v>
      </c>
    </row>
    <row r="6533" spans="1:8" x14ac:dyDescent="0.3">
      <c r="A6533" t="s">
        <v>30549</v>
      </c>
      <c r="B6533" t="s">
        <v>10431</v>
      </c>
      <c r="C6533" t="s">
        <v>29394</v>
      </c>
      <c r="D6533" t="s">
        <v>30410</v>
      </c>
      <c r="E6533">
        <v>39482</v>
      </c>
      <c r="F6533" s="43">
        <v>6.5333909195761802E-4</v>
      </c>
      <c r="H6533" t="s">
        <v>10431</v>
      </c>
    </row>
    <row r="6534" spans="1:8" x14ac:dyDescent="0.3">
      <c r="A6534" t="s">
        <v>30550</v>
      </c>
      <c r="B6534" t="s">
        <v>10630</v>
      </c>
      <c r="C6534" t="s">
        <v>29394</v>
      </c>
      <c r="D6534" t="s">
        <v>30410</v>
      </c>
      <c r="E6534">
        <v>36955</v>
      </c>
      <c r="F6534" s="43">
        <v>6.1152287481114798E-4</v>
      </c>
      <c r="H6534" t="s">
        <v>10630</v>
      </c>
    </row>
    <row r="6535" spans="1:8" x14ac:dyDescent="0.3">
      <c r="A6535" t="s">
        <v>30551</v>
      </c>
      <c r="B6535" t="s">
        <v>11214</v>
      </c>
      <c r="C6535" t="s">
        <v>29394</v>
      </c>
      <c r="D6535" t="s">
        <v>30410</v>
      </c>
      <c r="E6535">
        <v>15045</v>
      </c>
      <c r="F6535" s="43">
        <v>2.4896121367971099E-4</v>
      </c>
      <c r="H6535" t="s">
        <v>11214</v>
      </c>
    </row>
    <row r="6536" spans="1:8" x14ac:dyDescent="0.3">
      <c r="A6536" t="s">
        <v>30552</v>
      </c>
      <c r="B6536" t="s">
        <v>11753</v>
      </c>
      <c r="C6536" t="s">
        <v>29394</v>
      </c>
      <c r="D6536" t="s">
        <v>30410</v>
      </c>
      <c r="E6536">
        <v>27753</v>
      </c>
      <c r="F6536" s="43">
        <v>4.5925028669013102E-4</v>
      </c>
      <c r="H6536" t="s">
        <v>11753</v>
      </c>
    </row>
    <row r="6537" spans="1:8" x14ac:dyDescent="0.3">
      <c r="A6537" t="s">
        <v>30553</v>
      </c>
      <c r="B6537" t="s">
        <v>12501</v>
      </c>
      <c r="C6537" t="s">
        <v>29394</v>
      </c>
      <c r="D6537" t="s">
        <v>30410</v>
      </c>
      <c r="E6537">
        <v>15228</v>
      </c>
      <c r="F6537" s="43">
        <v>2.51989455760362E-4</v>
      </c>
      <c r="H6537" t="s">
        <v>12501</v>
      </c>
    </row>
    <row r="6538" spans="1:8" x14ac:dyDescent="0.3">
      <c r="A6538" t="s">
        <v>30554</v>
      </c>
      <c r="B6538" t="s">
        <v>12576</v>
      </c>
      <c r="C6538" t="s">
        <v>29394</v>
      </c>
      <c r="D6538" t="s">
        <v>30410</v>
      </c>
      <c r="E6538">
        <v>31860</v>
      </c>
      <c r="F6538" s="43">
        <v>5.2721198190997702E-4</v>
      </c>
      <c r="H6538" t="s">
        <v>12576</v>
      </c>
    </row>
    <row r="6539" spans="1:8" x14ac:dyDescent="0.3">
      <c r="A6539" t="s">
        <v>30555</v>
      </c>
      <c r="B6539" t="s">
        <v>13878</v>
      </c>
      <c r="C6539" t="s">
        <v>29394</v>
      </c>
      <c r="D6539" t="s">
        <v>30410</v>
      </c>
      <c r="E6539">
        <v>6869</v>
      </c>
      <c r="F6539" s="43">
        <v>1.13666638535456E-4</v>
      </c>
      <c r="H6539" t="s">
        <v>13878</v>
      </c>
    </row>
    <row r="6540" spans="1:8" x14ac:dyDescent="0.3">
      <c r="A6540" t="s">
        <v>30556</v>
      </c>
      <c r="B6540" t="s">
        <v>14050</v>
      </c>
      <c r="C6540" t="s">
        <v>29394</v>
      </c>
      <c r="D6540" t="s">
        <v>30410</v>
      </c>
      <c r="E6540">
        <v>6371</v>
      </c>
      <c r="F6540" s="43">
        <v>1.05425848611063E-4</v>
      </c>
      <c r="H6540" t="s">
        <v>14050</v>
      </c>
    </row>
    <row r="6541" spans="1:8" x14ac:dyDescent="0.3">
      <c r="A6541" t="s">
        <v>30557</v>
      </c>
      <c r="B6541" t="s">
        <v>14068</v>
      </c>
      <c r="C6541" t="s">
        <v>29394</v>
      </c>
      <c r="D6541" t="s">
        <v>30410</v>
      </c>
      <c r="E6541">
        <v>10289</v>
      </c>
      <c r="F6541" s="43">
        <v>1.7026001512466301E-4</v>
      </c>
      <c r="H6541" t="s">
        <v>14068</v>
      </c>
    </row>
    <row r="6542" spans="1:8" x14ac:dyDescent="0.3">
      <c r="A6542" t="s">
        <v>30558</v>
      </c>
      <c r="B6542" t="s">
        <v>14102</v>
      </c>
      <c r="C6542" t="s">
        <v>29394</v>
      </c>
      <c r="D6542" t="s">
        <v>30410</v>
      </c>
      <c r="E6542">
        <v>13974</v>
      </c>
      <c r="F6542" s="43">
        <v>2.3123855101098601E-4</v>
      </c>
      <c r="H6542" t="s">
        <v>14102</v>
      </c>
    </row>
    <row r="6543" spans="1:8" x14ac:dyDescent="0.3">
      <c r="A6543" t="s">
        <v>30559</v>
      </c>
      <c r="B6543" t="s">
        <v>14157</v>
      </c>
      <c r="C6543" t="s">
        <v>29394</v>
      </c>
      <c r="D6543" t="s">
        <v>30410</v>
      </c>
      <c r="E6543">
        <v>19620</v>
      </c>
      <c r="F6543" s="43">
        <v>3.2466726569597401E-4</v>
      </c>
      <c r="H6543" t="s">
        <v>14157</v>
      </c>
    </row>
    <row r="6544" spans="1:8" x14ac:dyDescent="0.3">
      <c r="A6544" t="s">
        <v>30560</v>
      </c>
      <c r="B6544" t="s">
        <v>15010</v>
      </c>
      <c r="C6544" t="s">
        <v>29394</v>
      </c>
      <c r="D6544" t="s">
        <v>30410</v>
      </c>
      <c r="E6544">
        <v>5461</v>
      </c>
      <c r="F6544" s="43">
        <v>9.0367377062472795E-5</v>
      </c>
      <c r="H6544" t="s">
        <v>15010</v>
      </c>
    </row>
    <row r="6545" spans="1:8" x14ac:dyDescent="0.3">
      <c r="A6545" t="s">
        <v>30561</v>
      </c>
      <c r="B6545" t="s">
        <v>15060</v>
      </c>
      <c r="C6545" t="s">
        <v>29394</v>
      </c>
      <c r="D6545" t="s">
        <v>30410</v>
      </c>
      <c r="E6545">
        <v>10703</v>
      </c>
      <c r="F6545" s="43">
        <v>1.7711079229072401E-4</v>
      </c>
      <c r="H6545" t="s">
        <v>15060</v>
      </c>
    </row>
    <row r="6546" spans="1:8" x14ac:dyDescent="0.3">
      <c r="A6546" t="s">
        <v>30562</v>
      </c>
      <c r="B6546" t="s">
        <v>15591</v>
      </c>
      <c r="C6546" t="s">
        <v>29394</v>
      </c>
      <c r="D6546" t="s">
        <v>30410</v>
      </c>
      <c r="E6546">
        <v>8958</v>
      </c>
      <c r="F6546" s="43">
        <v>1.4823493201348301E-4</v>
      </c>
      <c r="H6546" t="s">
        <v>15591</v>
      </c>
    </row>
    <row r="6547" spans="1:8" x14ac:dyDescent="0.3">
      <c r="A6547" t="s">
        <v>30563</v>
      </c>
      <c r="B6547" t="s">
        <v>23918</v>
      </c>
      <c r="C6547" t="s">
        <v>29394</v>
      </c>
      <c r="D6547" t="s">
        <v>26997</v>
      </c>
      <c r="E6547">
        <v>4898</v>
      </c>
      <c r="F6547" s="43">
        <v>8.1050982027465997E-5</v>
      </c>
      <c r="H6547" t="s">
        <v>23918</v>
      </c>
    </row>
    <row r="6548" spans="1:8" x14ac:dyDescent="0.3">
      <c r="A6548" t="s">
        <v>30564</v>
      </c>
      <c r="B6548" t="s">
        <v>7845</v>
      </c>
      <c r="C6548" t="s">
        <v>29394</v>
      </c>
      <c r="D6548" t="s">
        <v>30410</v>
      </c>
      <c r="E6548">
        <v>6480</v>
      </c>
      <c r="F6548" s="43">
        <v>1.07229555642707E-4</v>
      </c>
      <c r="H6548" t="s">
        <v>7845</v>
      </c>
    </row>
    <row r="6549" spans="1:8" x14ac:dyDescent="0.3">
      <c r="A6549" t="s">
        <v>30565</v>
      </c>
      <c r="B6549" t="s">
        <v>7846</v>
      </c>
      <c r="C6549" t="s">
        <v>29394</v>
      </c>
      <c r="D6549" t="s">
        <v>30410</v>
      </c>
      <c r="E6549">
        <v>5611</v>
      </c>
      <c r="F6549" s="43">
        <v>9.2849542702350295E-5</v>
      </c>
      <c r="H6549" t="s">
        <v>7846</v>
      </c>
    </row>
    <row r="6550" spans="1:8" x14ac:dyDescent="0.3">
      <c r="A6550" t="s">
        <v>30566</v>
      </c>
      <c r="B6550" t="s">
        <v>7867</v>
      </c>
      <c r="C6550" t="s">
        <v>29394</v>
      </c>
      <c r="D6550" t="s">
        <v>30410</v>
      </c>
      <c r="E6550">
        <v>6657</v>
      </c>
      <c r="F6550" s="43">
        <v>1.10158511097763E-4</v>
      </c>
      <c r="H6550" t="s">
        <v>7867</v>
      </c>
    </row>
    <row r="6551" spans="1:8" x14ac:dyDescent="0.3">
      <c r="A6551" t="s">
        <v>30567</v>
      </c>
      <c r="B6551" t="s">
        <v>7934</v>
      </c>
      <c r="C6551" t="s">
        <v>29394</v>
      </c>
      <c r="D6551" t="s">
        <v>30410</v>
      </c>
      <c r="E6551">
        <v>4962</v>
      </c>
      <c r="F6551" s="43">
        <v>8.2110039367147005E-5</v>
      </c>
      <c r="H6551" t="s">
        <v>7934</v>
      </c>
    </row>
    <row r="6552" spans="1:8" x14ac:dyDescent="0.3">
      <c r="A6552" t="s">
        <v>30568</v>
      </c>
      <c r="B6552" t="s">
        <v>7993</v>
      </c>
      <c r="C6552" t="s">
        <v>29394</v>
      </c>
      <c r="D6552" t="s">
        <v>30410</v>
      </c>
      <c r="E6552">
        <v>9755</v>
      </c>
      <c r="F6552" s="43">
        <v>1.6142350544669901E-4</v>
      </c>
      <c r="H6552" t="s">
        <v>7993</v>
      </c>
    </row>
    <row r="6553" spans="1:8" x14ac:dyDescent="0.3">
      <c r="A6553" t="s">
        <v>30569</v>
      </c>
      <c r="B6553" t="s">
        <v>8049</v>
      </c>
      <c r="C6553" t="s">
        <v>29394</v>
      </c>
      <c r="D6553" t="s">
        <v>30410</v>
      </c>
      <c r="E6553">
        <v>3953</v>
      </c>
      <c r="F6553" s="43">
        <v>6.5413338496237894E-5</v>
      </c>
      <c r="H6553" t="s">
        <v>8049</v>
      </c>
    </row>
    <row r="6554" spans="1:8" x14ac:dyDescent="0.3">
      <c r="A6554" t="s">
        <v>30570</v>
      </c>
      <c r="B6554" t="s">
        <v>8171</v>
      </c>
      <c r="C6554" t="s">
        <v>29394</v>
      </c>
      <c r="D6554" t="s">
        <v>30410</v>
      </c>
      <c r="E6554">
        <v>1879</v>
      </c>
      <c r="F6554" s="43">
        <v>3.1093261582198599E-5</v>
      </c>
      <c r="H6554" t="s">
        <v>8171</v>
      </c>
    </row>
    <row r="6555" spans="1:8" x14ac:dyDescent="0.3">
      <c r="A6555" t="s">
        <v>30571</v>
      </c>
      <c r="B6555" t="s">
        <v>8571</v>
      </c>
      <c r="C6555" t="s">
        <v>29394</v>
      </c>
      <c r="D6555" t="s">
        <v>30410</v>
      </c>
      <c r="E6555">
        <v>2851</v>
      </c>
      <c r="F6555" s="43">
        <v>4.7177694928604603E-5</v>
      </c>
      <c r="H6555" t="s">
        <v>8571</v>
      </c>
    </row>
    <row r="6556" spans="1:8" x14ac:dyDescent="0.3">
      <c r="A6556" t="s">
        <v>30572</v>
      </c>
      <c r="B6556" t="s">
        <v>8801</v>
      </c>
      <c r="C6556" t="s">
        <v>29394</v>
      </c>
      <c r="D6556" t="s">
        <v>30410</v>
      </c>
      <c r="E6556">
        <v>7264</v>
      </c>
      <c r="F6556" s="43">
        <v>1.2020300805380001E-4</v>
      </c>
      <c r="H6556" t="s">
        <v>8801</v>
      </c>
    </row>
    <row r="6557" spans="1:8" x14ac:dyDescent="0.3">
      <c r="A6557" t="s">
        <v>30573</v>
      </c>
      <c r="B6557" t="s">
        <v>8872</v>
      </c>
      <c r="C6557" t="s">
        <v>29394</v>
      </c>
      <c r="D6557" t="s">
        <v>30410</v>
      </c>
      <c r="E6557">
        <v>10760</v>
      </c>
      <c r="F6557" s="43">
        <v>1.7805401523387799E-4</v>
      </c>
      <c r="H6557" t="s">
        <v>8872</v>
      </c>
    </row>
    <row r="6558" spans="1:8" x14ac:dyDescent="0.3">
      <c r="A6558" t="s">
        <v>30574</v>
      </c>
      <c r="B6558" t="s">
        <v>8961</v>
      </c>
      <c r="C6558" t="s">
        <v>29394</v>
      </c>
      <c r="D6558" t="s">
        <v>30410</v>
      </c>
      <c r="E6558">
        <v>1754</v>
      </c>
      <c r="F6558" s="43">
        <v>2.9024790215633998E-5</v>
      </c>
      <c r="H6558" t="s">
        <v>8961</v>
      </c>
    </row>
    <row r="6559" spans="1:8" x14ac:dyDescent="0.3">
      <c r="A6559" t="s">
        <v>30575</v>
      </c>
      <c r="B6559" t="s">
        <v>9022</v>
      </c>
      <c r="C6559" t="s">
        <v>29394</v>
      </c>
      <c r="D6559" t="s">
        <v>30410</v>
      </c>
      <c r="E6559">
        <v>2582</v>
      </c>
      <c r="F6559" s="43">
        <v>4.2726344547757699E-5</v>
      </c>
      <c r="H6559" t="s">
        <v>9022</v>
      </c>
    </row>
    <row r="6560" spans="1:8" x14ac:dyDescent="0.3">
      <c r="A6560" t="s">
        <v>30576</v>
      </c>
      <c r="B6560" t="s">
        <v>9102</v>
      </c>
      <c r="C6560" t="s">
        <v>29394</v>
      </c>
      <c r="D6560" t="s">
        <v>30410</v>
      </c>
      <c r="E6560">
        <v>12096</v>
      </c>
      <c r="F6560" s="43">
        <v>2.0016183719972E-4</v>
      </c>
      <c r="H6560" t="s">
        <v>9102</v>
      </c>
    </row>
    <row r="6561" spans="1:8" x14ac:dyDescent="0.3">
      <c r="A6561" t="s">
        <v>30577</v>
      </c>
      <c r="B6561" t="s">
        <v>9123</v>
      </c>
      <c r="C6561" t="s">
        <v>29394</v>
      </c>
      <c r="D6561" t="s">
        <v>30410</v>
      </c>
      <c r="E6561">
        <v>3685</v>
      </c>
      <c r="F6561" s="43">
        <v>6.0978535886323399E-5</v>
      </c>
      <c r="H6561" t="s">
        <v>9123</v>
      </c>
    </row>
    <row r="6562" spans="1:8" x14ac:dyDescent="0.3">
      <c r="A6562" t="s">
        <v>30578</v>
      </c>
      <c r="B6562" t="s">
        <v>9217</v>
      </c>
      <c r="C6562" t="s">
        <v>29394</v>
      </c>
      <c r="D6562" t="s">
        <v>30410</v>
      </c>
      <c r="E6562">
        <v>20489</v>
      </c>
      <c r="F6562" s="43">
        <v>3.39047278636331E-4</v>
      </c>
      <c r="H6562" t="s">
        <v>9217</v>
      </c>
    </row>
    <row r="6563" spans="1:8" x14ac:dyDescent="0.3">
      <c r="A6563" t="s">
        <v>30579</v>
      </c>
      <c r="B6563" t="s">
        <v>9526</v>
      </c>
      <c r="C6563" t="s">
        <v>29394</v>
      </c>
      <c r="D6563" t="s">
        <v>30410</v>
      </c>
      <c r="E6563">
        <v>2975</v>
      </c>
      <c r="F6563" s="43">
        <v>4.9229618524236697E-5</v>
      </c>
      <c r="H6563" t="s">
        <v>9526</v>
      </c>
    </row>
    <row r="6564" spans="1:8" x14ac:dyDescent="0.3">
      <c r="A6564" t="s">
        <v>30580</v>
      </c>
      <c r="B6564" t="s">
        <v>23918</v>
      </c>
      <c r="C6564" t="s">
        <v>29394</v>
      </c>
      <c r="D6564" t="s">
        <v>30410</v>
      </c>
      <c r="E6564">
        <v>4070</v>
      </c>
      <c r="F6564" s="43">
        <v>6.7349427695342299E-5</v>
      </c>
      <c r="H6564" t="s">
        <v>23918</v>
      </c>
    </row>
    <row r="6565" spans="1:8" x14ac:dyDescent="0.3">
      <c r="A6565" t="s">
        <v>30581</v>
      </c>
      <c r="B6565" t="s">
        <v>9529</v>
      </c>
      <c r="C6565" t="s">
        <v>29394</v>
      </c>
      <c r="D6565" t="s">
        <v>30410</v>
      </c>
      <c r="E6565">
        <v>5334</v>
      </c>
      <c r="F6565" s="43">
        <v>8.8265810154043199E-5</v>
      </c>
      <c r="H6565" t="s">
        <v>9529</v>
      </c>
    </row>
    <row r="6566" spans="1:8" x14ac:dyDescent="0.3">
      <c r="A6566" t="s">
        <v>30582</v>
      </c>
      <c r="B6566" t="s">
        <v>9563</v>
      </c>
      <c r="C6566" t="s">
        <v>29394</v>
      </c>
      <c r="D6566" t="s">
        <v>30410</v>
      </c>
      <c r="E6566">
        <v>11913</v>
      </c>
      <c r="F6566" s="43">
        <v>1.9713359511906901E-4</v>
      </c>
      <c r="H6566" t="s">
        <v>9563</v>
      </c>
    </row>
    <row r="6567" spans="1:8" x14ac:dyDescent="0.3">
      <c r="A6567" t="s">
        <v>30583</v>
      </c>
      <c r="B6567" t="s">
        <v>9951</v>
      </c>
      <c r="C6567" t="s">
        <v>29394</v>
      </c>
      <c r="D6567" t="s">
        <v>30410</v>
      </c>
      <c r="E6567">
        <v>6352</v>
      </c>
      <c r="F6567" s="43">
        <v>1.05111440963345E-4</v>
      </c>
      <c r="H6567" t="s">
        <v>9951</v>
      </c>
    </row>
    <row r="6568" spans="1:8" x14ac:dyDescent="0.3">
      <c r="A6568" t="s">
        <v>30584</v>
      </c>
      <c r="B6568" t="s">
        <v>10036</v>
      </c>
      <c r="C6568" t="s">
        <v>29394</v>
      </c>
      <c r="D6568" t="s">
        <v>30410</v>
      </c>
      <c r="E6568">
        <v>23870</v>
      </c>
      <c r="F6568" s="43">
        <v>3.9499529215916999E-4</v>
      </c>
      <c r="H6568" t="s">
        <v>10036</v>
      </c>
    </row>
    <row r="6569" spans="1:8" x14ac:dyDescent="0.3">
      <c r="A6569" t="s">
        <v>30585</v>
      </c>
      <c r="B6569" t="s">
        <v>10055</v>
      </c>
      <c r="C6569" t="s">
        <v>29394</v>
      </c>
      <c r="D6569" t="s">
        <v>30410</v>
      </c>
      <c r="E6569">
        <v>5771</v>
      </c>
      <c r="F6569" s="43">
        <v>9.5497186051552905E-5</v>
      </c>
      <c r="H6569" t="s">
        <v>10055</v>
      </c>
    </row>
    <row r="6570" spans="1:8" x14ac:dyDescent="0.3">
      <c r="A6570" t="s">
        <v>30586</v>
      </c>
      <c r="B6570" t="s">
        <v>10085</v>
      </c>
      <c r="C6570" t="s">
        <v>29394</v>
      </c>
      <c r="D6570" t="s">
        <v>30410</v>
      </c>
      <c r="E6570">
        <v>5632</v>
      </c>
      <c r="F6570" s="43">
        <v>9.3197045891933099E-5</v>
      </c>
      <c r="H6570" t="s">
        <v>10085</v>
      </c>
    </row>
    <row r="6571" spans="1:8" x14ac:dyDescent="0.3">
      <c r="A6571" t="s">
        <v>30587</v>
      </c>
      <c r="B6571" t="s">
        <v>10221</v>
      </c>
      <c r="C6571" t="s">
        <v>29394</v>
      </c>
      <c r="D6571" t="s">
        <v>30410</v>
      </c>
      <c r="E6571">
        <v>4251</v>
      </c>
      <c r="F6571" s="43">
        <v>7.0344574234127794E-5</v>
      </c>
      <c r="H6571" t="s">
        <v>10221</v>
      </c>
    </row>
    <row r="6572" spans="1:8" x14ac:dyDescent="0.3">
      <c r="A6572" t="s">
        <v>30588</v>
      </c>
      <c r="B6572" t="s">
        <v>10232</v>
      </c>
      <c r="C6572" t="s">
        <v>29394</v>
      </c>
      <c r="D6572" t="s">
        <v>30410</v>
      </c>
      <c r="E6572">
        <v>9182</v>
      </c>
      <c r="F6572" s="43">
        <v>1.5194163270236701E-4</v>
      </c>
      <c r="H6572" t="s">
        <v>10232</v>
      </c>
    </row>
    <row r="6573" spans="1:8" x14ac:dyDescent="0.3">
      <c r="A6573" t="s">
        <v>30589</v>
      </c>
      <c r="B6573" t="s">
        <v>10277</v>
      </c>
      <c r="C6573" t="s">
        <v>29394</v>
      </c>
      <c r="D6573" t="s">
        <v>30410</v>
      </c>
      <c r="E6573">
        <v>3073</v>
      </c>
      <c r="F6573" s="43">
        <v>5.0851300075623297E-5</v>
      </c>
      <c r="H6573" t="s">
        <v>10277</v>
      </c>
    </row>
    <row r="6574" spans="1:8" x14ac:dyDescent="0.3">
      <c r="A6574" t="s">
        <v>30590</v>
      </c>
      <c r="B6574" t="s">
        <v>10704</v>
      </c>
      <c r="C6574" t="s">
        <v>29394</v>
      </c>
      <c r="D6574" t="s">
        <v>30410</v>
      </c>
      <c r="E6574">
        <v>5402</v>
      </c>
      <c r="F6574" s="43">
        <v>8.9391058577454301E-5</v>
      </c>
      <c r="H6574" t="s">
        <v>10704</v>
      </c>
    </row>
    <row r="6575" spans="1:8" x14ac:dyDescent="0.3">
      <c r="A6575" t="s">
        <v>30591</v>
      </c>
      <c r="B6575" t="s">
        <v>10715</v>
      </c>
      <c r="C6575" t="s">
        <v>29394</v>
      </c>
      <c r="D6575" t="s">
        <v>30410</v>
      </c>
      <c r="E6575">
        <v>27214</v>
      </c>
      <c r="F6575" s="43">
        <v>4.5033103815750498E-4</v>
      </c>
      <c r="H6575" t="s">
        <v>10715</v>
      </c>
    </row>
    <row r="6576" spans="1:8" x14ac:dyDescent="0.3">
      <c r="A6576" t="s">
        <v>30592</v>
      </c>
      <c r="B6576" t="s">
        <v>10716</v>
      </c>
      <c r="C6576" t="s">
        <v>29394</v>
      </c>
      <c r="D6576" t="s">
        <v>30410</v>
      </c>
      <c r="E6576">
        <v>15754</v>
      </c>
      <c r="F6576" s="43">
        <v>2.6069358327086601E-4</v>
      </c>
      <c r="H6576" t="s">
        <v>10716</v>
      </c>
    </row>
    <row r="6577" spans="1:8" x14ac:dyDescent="0.3">
      <c r="A6577" t="s">
        <v>30593</v>
      </c>
      <c r="B6577" t="s">
        <v>10733</v>
      </c>
      <c r="C6577" t="s">
        <v>29394</v>
      </c>
      <c r="D6577" t="s">
        <v>30410</v>
      </c>
      <c r="E6577">
        <v>20398</v>
      </c>
      <c r="F6577" s="43">
        <v>3.3754143148147198E-4</v>
      </c>
      <c r="H6577" t="s">
        <v>10733</v>
      </c>
    </row>
    <row r="6578" spans="1:8" x14ac:dyDescent="0.3">
      <c r="A6578" t="s">
        <v>30594</v>
      </c>
      <c r="B6578" t="s">
        <v>10874</v>
      </c>
      <c r="C6578" t="s">
        <v>29394</v>
      </c>
      <c r="D6578" t="s">
        <v>30410</v>
      </c>
      <c r="E6578">
        <v>1249</v>
      </c>
      <c r="F6578" s="43">
        <v>2.0668165894713202E-5</v>
      </c>
      <c r="H6578" t="s">
        <v>10874</v>
      </c>
    </row>
    <row r="6579" spans="1:8" x14ac:dyDescent="0.3">
      <c r="A6579" t="s">
        <v>30595</v>
      </c>
      <c r="B6579" t="s">
        <v>10881</v>
      </c>
      <c r="C6579" t="s">
        <v>29394</v>
      </c>
      <c r="D6579" t="s">
        <v>30410</v>
      </c>
      <c r="E6579">
        <v>1928</v>
      </c>
      <c r="F6579" s="43">
        <v>3.1904102357891902E-5</v>
      </c>
      <c r="H6579" t="s">
        <v>10881</v>
      </c>
    </row>
    <row r="6580" spans="1:8" x14ac:dyDescent="0.3">
      <c r="A6580" t="s">
        <v>30596</v>
      </c>
      <c r="B6580" t="s">
        <v>11011</v>
      </c>
      <c r="C6580" t="s">
        <v>29394</v>
      </c>
      <c r="D6580" t="s">
        <v>30410</v>
      </c>
      <c r="E6580">
        <v>5900</v>
      </c>
      <c r="F6580" s="43">
        <v>9.7631848501847601E-5</v>
      </c>
      <c r="H6580" t="s">
        <v>11011</v>
      </c>
    </row>
    <row r="6581" spans="1:8" x14ac:dyDescent="0.3">
      <c r="A6581" t="s">
        <v>30597</v>
      </c>
      <c r="B6581" t="s">
        <v>11241</v>
      </c>
      <c r="C6581" t="s">
        <v>29394</v>
      </c>
      <c r="D6581" t="s">
        <v>30410</v>
      </c>
      <c r="E6581">
        <v>89916</v>
      </c>
      <c r="F6581" s="43">
        <v>1.4879093711681599E-3</v>
      </c>
      <c r="H6581" t="s">
        <v>24070</v>
      </c>
    </row>
    <row r="6582" spans="1:8" x14ac:dyDescent="0.3">
      <c r="A6582" t="s">
        <v>30598</v>
      </c>
      <c r="B6582" t="s">
        <v>11266</v>
      </c>
      <c r="C6582" t="s">
        <v>29394</v>
      </c>
      <c r="D6582" t="s">
        <v>30410</v>
      </c>
      <c r="E6582">
        <v>8624</v>
      </c>
      <c r="F6582" s="43">
        <v>1.4270797652202299E-4</v>
      </c>
      <c r="H6582" t="s">
        <v>11266</v>
      </c>
    </row>
    <row r="6583" spans="1:8" x14ac:dyDescent="0.3">
      <c r="A6583" t="s">
        <v>30599</v>
      </c>
      <c r="B6583" t="s">
        <v>11288</v>
      </c>
      <c r="C6583" t="s">
        <v>29394</v>
      </c>
      <c r="D6583" t="s">
        <v>30410</v>
      </c>
      <c r="E6583">
        <v>14069</v>
      </c>
      <c r="F6583" s="43">
        <v>2.3281058924957501E-4</v>
      </c>
      <c r="H6583" t="s">
        <v>11288</v>
      </c>
    </row>
    <row r="6584" spans="1:8" x14ac:dyDescent="0.3">
      <c r="A6584" t="s">
        <v>30600</v>
      </c>
      <c r="B6584" t="s">
        <v>11332</v>
      </c>
      <c r="C6584" t="s">
        <v>29394</v>
      </c>
      <c r="D6584" t="s">
        <v>30410</v>
      </c>
      <c r="E6584">
        <v>11549</v>
      </c>
      <c r="F6584" s="43">
        <v>1.9111020649963299E-4</v>
      </c>
      <c r="H6584" t="s">
        <v>11332</v>
      </c>
    </row>
    <row r="6585" spans="1:8" x14ac:dyDescent="0.3">
      <c r="A6585" t="s">
        <v>30601</v>
      </c>
      <c r="B6585" t="s">
        <v>11480</v>
      </c>
      <c r="C6585" t="s">
        <v>29394</v>
      </c>
      <c r="D6585" t="s">
        <v>30410</v>
      </c>
      <c r="E6585">
        <v>14819</v>
      </c>
      <c r="F6585" s="43">
        <v>2.4522141744896299E-4</v>
      </c>
      <c r="H6585" t="s">
        <v>11480</v>
      </c>
    </row>
    <row r="6586" spans="1:8" x14ac:dyDescent="0.3">
      <c r="A6586" t="s">
        <v>30602</v>
      </c>
      <c r="B6586" t="s">
        <v>11615</v>
      </c>
      <c r="C6586" t="s">
        <v>29394</v>
      </c>
      <c r="D6586" t="s">
        <v>30410</v>
      </c>
      <c r="E6586">
        <v>9320</v>
      </c>
      <c r="F6586" s="43">
        <v>1.54225225091054E-4</v>
      </c>
      <c r="H6586" t="s">
        <v>11615</v>
      </c>
    </row>
    <row r="6587" spans="1:8" x14ac:dyDescent="0.3">
      <c r="A6587" t="s">
        <v>30603</v>
      </c>
      <c r="B6587" t="s">
        <v>11621</v>
      </c>
      <c r="C6587" t="s">
        <v>29394</v>
      </c>
      <c r="D6587" t="s">
        <v>30410</v>
      </c>
      <c r="E6587">
        <v>1730</v>
      </c>
      <c r="F6587" s="43">
        <v>2.8627643713253601E-5</v>
      </c>
      <c r="H6587" t="s">
        <v>11621</v>
      </c>
    </row>
    <row r="6588" spans="1:8" x14ac:dyDescent="0.3">
      <c r="A6588" t="s">
        <v>30604</v>
      </c>
      <c r="B6588" t="s">
        <v>30605</v>
      </c>
      <c r="C6588" t="s">
        <v>29394</v>
      </c>
      <c r="D6588" t="s">
        <v>30410</v>
      </c>
      <c r="E6588">
        <v>11704</v>
      </c>
      <c r="F6588" s="43">
        <v>1.9367511099417401E-4</v>
      </c>
      <c r="H6588" t="s">
        <v>30605</v>
      </c>
    </row>
    <row r="6589" spans="1:8" x14ac:dyDescent="0.3">
      <c r="A6589" t="s">
        <v>30606</v>
      </c>
      <c r="B6589" t="s">
        <v>11710</v>
      </c>
      <c r="C6589" t="s">
        <v>29394</v>
      </c>
      <c r="D6589" t="s">
        <v>30410</v>
      </c>
      <c r="E6589">
        <v>9646</v>
      </c>
      <c r="F6589" s="43">
        <v>1.5961979841505399E-4</v>
      </c>
      <c r="H6589" t="s">
        <v>11710</v>
      </c>
    </row>
    <row r="6590" spans="1:8" x14ac:dyDescent="0.3">
      <c r="A6590" t="s">
        <v>30607</v>
      </c>
      <c r="B6590" t="s">
        <v>11717</v>
      </c>
      <c r="C6590" t="s">
        <v>29394</v>
      </c>
      <c r="D6590" t="s">
        <v>30410</v>
      </c>
      <c r="E6590">
        <v>7307</v>
      </c>
      <c r="F6590" s="43">
        <v>1.2091456220389799E-4</v>
      </c>
      <c r="H6590" t="s">
        <v>11717</v>
      </c>
    </row>
    <row r="6591" spans="1:8" x14ac:dyDescent="0.3">
      <c r="A6591" t="s">
        <v>30608</v>
      </c>
      <c r="B6591" t="s">
        <v>11724</v>
      </c>
      <c r="C6591" t="s">
        <v>29394</v>
      </c>
      <c r="D6591" t="s">
        <v>30410</v>
      </c>
      <c r="E6591">
        <v>2209</v>
      </c>
      <c r="F6591" s="43">
        <v>3.6554025989929002E-5</v>
      </c>
      <c r="H6591" t="s">
        <v>11724</v>
      </c>
    </row>
    <row r="6592" spans="1:8" x14ac:dyDescent="0.3">
      <c r="A6592" t="s">
        <v>30609</v>
      </c>
      <c r="B6592" t="s">
        <v>11782</v>
      </c>
      <c r="C6592" t="s">
        <v>29394</v>
      </c>
      <c r="D6592" t="s">
        <v>30410</v>
      </c>
      <c r="E6592">
        <v>3684</v>
      </c>
      <c r="F6592" s="43">
        <v>6.0961988115390903E-5</v>
      </c>
      <c r="H6592" t="s">
        <v>11782</v>
      </c>
    </row>
    <row r="6593" spans="1:8" x14ac:dyDescent="0.3">
      <c r="A6593" t="s">
        <v>30610</v>
      </c>
      <c r="B6593" t="s">
        <v>11800</v>
      </c>
      <c r="C6593" t="s">
        <v>29394</v>
      </c>
      <c r="D6593" t="s">
        <v>30410</v>
      </c>
      <c r="E6593">
        <v>3729</v>
      </c>
      <c r="F6593" s="43">
        <v>6.1706637807354195E-5</v>
      </c>
      <c r="H6593" t="s">
        <v>11800</v>
      </c>
    </row>
    <row r="6594" spans="1:8" x14ac:dyDescent="0.3">
      <c r="A6594" t="s">
        <v>30611</v>
      </c>
      <c r="B6594" t="s">
        <v>12120</v>
      </c>
      <c r="C6594" t="s">
        <v>29394</v>
      </c>
      <c r="D6594" t="s">
        <v>30410</v>
      </c>
      <c r="E6594">
        <v>13881</v>
      </c>
      <c r="F6594" s="43">
        <v>2.2969960831426201E-4</v>
      </c>
      <c r="H6594" t="s">
        <v>12120</v>
      </c>
    </row>
    <row r="6595" spans="1:8" x14ac:dyDescent="0.3">
      <c r="A6595" t="s">
        <v>30612</v>
      </c>
      <c r="B6595" t="s">
        <v>12129</v>
      </c>
      <c r="C6595" t="s">
        <v>29394</v>
      </c>
      <c r="D6595" t="s">
        <v>30410</v>
      </c>
      <c r="E6595">
        <v>2677</v>
      </c>
      <c r="F6595" s="43">
        <v>4.4298382786346797E-5</v>
      </c>
      <c r="H6595" t="s">
        <v>12129</v>
      </c>
    </row>
    <row r="6596" spans="1:8" x14ac:dyDescent="0.3">
      <c r="A6596" t="s">
        <v>30613</v>
      </c>
      <c r="B6596" t="s">
        <v>12192</v>
      </c>
      <c r="C6596" t="s">
        <v>29394</v>
      </c>
      <c r="D6596" t="s">
        <v>30410</v>
      </c>
      <c r="E6596">
        <v>3416</v>
      </c>
      <c r="F6596" s="43">
        <v>5.6527185505476502E-5</v>
      </c>
      <c r="H6596" t="s">
        <v>12192</v>
      </c>
    </row>
    <row r="6597" spans="1:8" x14ac:dyDescent="0.3">
      <c r="A6597" t="s">
        <v>30614</v>
      </c>
      <c r="B6597" t="s">
        <v>12273</v>
      </c>
      <c r="C6597" t="s">
        <v>29394</v>
      </c>
      <c r="D6597" t="s">
        <v>30410</v>
      </c>
      <c r="E6597">
        <v>5091</v>
      </c>
      <c r="F6597" s="43">
        <v>8.4244701817441702E-5</v>
      </c>
      <c r="H6597" t="s">
        <v>12273</v>
      </c>
    </row>
    <row r="6598" spans="1:8" x14ac:dyDescent="0.3">
      <c r="A6598" t="s">
        <v>30615</v>
      </c>
      <c r="B6598" t="s">
        <v>23918</v>
      </c>
      <c r="C6598" t="s">
        <v>29394</v>
      </c>
      <c r="D6598" t="s">
        <v>30410</v>
      </c>
      <c r="E6598">
        <v>31688</v>
      </c>
      <c r="F6598" s="43">
        <v>5.2436576530958399E-4</v>
      </c>
      <c r="H6598" t="s">
        <v>23918</v>
      </c>
    </row>
    <row r="6599" spans="1:8" x14ac:dyDescent="0.3">
      <c r="A6599" t="s">
        <v>30616</v>
      </c>
      <c r="B6599" t="s">
        <v>12325</v>
      </c>
      <c r="C6599" t="s">
        <v>29394</v>
      </c>
      <c r="D6599" t="s">
        <v>30410</v>
      </c>
      <c r="E6599">
        <v>5514</v>
      </c>
      <c r="F6599" s="43">
        <v>9.1244408921896205E-5</v>
      </c>
      <c r="H6599" t="s">
        <v>12325</v>
      </c>
    </row>
    <row r="6600" spans="1:8" x14ac:dyDescent="0.3">
      <c r="A6600" t="s">
        <v>30617</v>
      </c>
      <c r="B6600" t="s">
        <v>12353</v>
      </c>
      <c r="C6600" t="s">
        <v>29394</v>
      </c>
      <c r="D6600" t="s">
        <v>30410</v>
      </c>
      <c r="E6600">
        <v>2456</v>
      </c>
      <c r="F6600" s="43">
        <v>4.0641325410260599E-5</v>
      </c>
      <c r="H6600" t="s">
        <v>12353</v>
      </c>
    </row>
    <row r="6601" spans="1:8" x14ac:dyDescent="0.3">
      <c r="A6601" t="s">
        <v>30618</v>
      </c>
      <c r="B6601" t="s">
        <v>12401</v>
      </c>
      <c r="C6601" t="s">
        <v>29394</v>
      </c>
      <c r="D6601" t="s">
        <v>30410</v>
      </c>
      <c r="E6601">
        <v>8211</v>
      </c>
      <c r="F6601" s="43">
        <v>1.3587374712689299E-4</v>
      </c>
      <c r="H6601" t="s">
        <v>12401</v>
      </c>
    </row>
    <row r="6602" spans="1:8" x14ac:dyDescent="0.3">
      <c r="A6602" t="s">
        <v>30619</v>
      </c>
      <c r="B6602" t="s">
        <v>12531</v>
      </c>
      <c r="C6602" t="s">
        <v>29394</v>
      </c>
      <c r="D6602" t="s">
        <v>30410</v>
      </c>
      <c r="E6602">
        <v>2359</v>
      </c>
      <c r="F6602" s="43">
        <v>3.9036191629806502E-5</v>
      </c>
      <c r="H6602" t="s">
        <v>12531</v>
      </c>
    </row>
    <row r="6603" spans="1:8" x14ac:dyDescent="0.3">
      <c r="A6603" t="s">
        <v>30620</v>
      </c>
      <c r="B6603" t="s">
        <v>12577</v>
      </c>
      <c r="C6603" t="s">
        <v>29394</v>
      </c>
      <c r="D6603" t="s">
        <v>30410</v>
      </c>
      <c r="E6603">
        <v>5622</v>
      </c>
      <c r="F6603" s="43">
        <v>9.3031568182608002E-5</v>
      </c>
      <c r="H6603" t="s">
        <v>12577</v>
      </c>
    </row>
    <row r="6604" spans="1:8" x14ac:dyDescent="0.3">
      <c r="A6604" t="s">
        <v>30621</v>
      </c>
      <c r="B6604" t="s">
        <v>12660</v>
      </c>
      <c r="C6604" t="s">
        <v>29394</v>
      </c>
      <c r="D6604" t="s">
        <v>30410</v>
      </c>
      <c r="E6604">
        <v>1554</v>
      </c>
      <c r="F6604" s="43">
        <v>2.5715236029130699E-5</v>
      </c>
      <c r="H6604" t="s">
        <v>12660</v>
      </c>
    </row>
    <row r="6605" spans="1:8" x14ac:dyDescent="0.3">
      <c r="A6605" t="s">
        <v>30622</v>
      </c>
      <c r="B6605" t="s">
        <v>12690</v>
      </c>
      <c r="C6605" t="s">
        <v>29394</v>
      </c>
      <c r="D6605" t="s">
        <v>30410</v>
      </c>
      <c r="E6605">
        <v>9323</v>
      </c>
      <c r="F6605" s="43">
        <v>1.5427486840385201E-4</v>
      </c>
      <c r="H6605" t="s">
        <v>12690</v>
      </c>
    </row>
    <row r="6606" spans="1:8" x14ac:dyDescent="0.3">
      <c r="A6606" t="s">
        <v>30623</v>
      </c>
      <c r="B6606" t="s">
        <v>12730</v>
      </c>
      <c r="C6606" t="s">
        <v>29394</v>
      </c>
      <c r="D6606" t="s">
        <v>30410</v>
      </c>
      <c r="E6606">
        <v>1721</v>
      </c>
      <c r="F6606" s="43">
        <v>2.8478713774861001E-5</v>
      </c>
      <c r="H6606" t="s">
        <v>12730</v>
      </c>
    </row>
    <row r="6607" spans="1:8" x14ac:dyDescent="0.3">
      <c r="A6607" t="s">
        <v>30624</v>
      </c>
      <c r="B6607" t="s">
        <v>13020</v>
      </c>
      <c r="C6607" t="s">
        <v>29394</v>
      </c>
      <c r="D6607" t="s">
        <v>30410</v>
      </c>
      <c r="E6607">
        <v>6119</v>
      </c>
      <c r="F6607" s="43">
        <v>1.01255810336069E-4</v>
      </c>
      <c r="H6607" t="s">
        <v>13020</v>
      </c>
    </row>
    <row r="6608" spans="1:8" x14ac:dyDescent="0.3">
      <c r="A6608" t="s">
        <v>30625</v>
      </c>
      <c r="B6608" t="s">
        <v>23918</v>
      </c>
      <c r="C6608" t="s">
        <v>29394</v>
      </c>
      <c r="D6608" t="s">
        <v>26997</v>
      </c>
      <c r="E6608">
        <v>5589</v>
      </c>
      <c r="F6608" s="43">
        <v>9.2485491741834894E-5</v>
      </c>
      <c r="H6608" t="s">
        <v>23918</v>
      </c>
    </row>
    <row r="6609" spans="1:8" x14ac:dyDescent="0.3">
      <c r="A6609" t="s">
        <v>30626</v>
      </c>
      <c r="B6609" t="s">
        <v>13340</v>
      </c>
      <c r="C6609" t="s">
        <v>29394</v>
      </c>
      <c r="D6609" t="s">
        <v>30410</v>
      </c>
      <c r="E6609">
        <v>10734</v>
      </c>
      <c r="F6609" s="43">
        <v>1.7762377318963199E-4</v>
      </c>
      <c r="H6609" t="s">
        <v>13340</v>
      </c>
    </row>
    <row r="6610" spans="1:8" x14ac:dyDescent="0.3">
      <c r="A6610" t="s">
        <v>30627</v>
      </c>
      <c r="B6610" t="s">
        <v>13722</v>
      </c>
      <c r="C6610" t="s">
        <v>29394</v>
      </c>
      <c r="D6610" t="s">
        <v>30410</v>
      </c>
      <c r="E6610">
        <v>9854</v>
      </c>
      <c r="F6610" s="43">
        <v>1.63061734769018E-4</v>
      </c>
      <c r="H6610" t="s">
        <v>13722</v>
      </c>
    </row>
    <row r="6611" spans="1:8" x14ac:dyDescent="0.3">
      <c r="A6611" t="s">
        <v>30628</v>
      </c>
      <c r="B6611" t="s">
        <v>13781</v>
      </c>
      <c r="C6611" t="s">
        <v>29394</v>
      </c>
      <c r="D6611" t="s">
        <v>30410</v>
      </c>
      <c r="E6611">
        <v>8642</v>
      </c>
      <c r="F6611" s="43">
        <v>1.4300583639880799E-4</v>
      </c>
      <c r="H6611" t="s">
        <v>13781</v>
      </c>
    </row>
    <row r="6612" spans="1:8" x14ac:dyDescent="0.3">
      <c r="A6612" t="s">
        <v>30629</v>
      </c>
      <c r="B6612" t="s">
        <v>13797</v>
      </c>
      <c r="C6612" t="s">
        <v>29394</v>
      </c>
      <c r="D6612" t="s">
        <v>30410</v>
      </c>
      <c r="E6612">
        <v>4737</v>
      </c>
      <c r="F6612" s="43">
        <v>7.8386790907330803E-5</v>
      </c>
      <c r="H6612" t="s">
        <v>13797</v>
      </c>
    </row>
    <row r="6613" spans="1:8" x14ac:dyDescent="0.3">
      <c r="A6613" t="s">
        <v>30630</v>
      </c>
      <c r="B6613" t="s">
        <v>14171</v>
      </c>
      <c r="C6613" t="s">
        <v>29394</v>
      </c>
      <c r="D6613" t="s">
        <v>30410</v>
      </c>
      <c r="E6613">
        <v>1503</v>
      </c>
      <c r="F6613" s="43">
        <v>2.48712997115724E-5</v>
      </c>
      <c r="H6613" t="s">
        <v>14171</v>
      </c>
    </row>
    <row r="6614" spans="1:8" x14ac:dyDescent="0.3">
      <c r="A6614" t="s">
        <v>30631</v>
      </c>
      <c r="B6614" t="s">
        <v>13850</v>
      </c>
      <c r="C6614" t="s">
        <v>29394</v>
      </c>
      <c r="D6614" t="s">
        <v>30410</v>
      </c>
      <c r="E6614">
        <v>8297</v>
      </c>
      <c r="F6614" s="43">
        <v>1.3729685542709E-4</v>
      </c>
      <c r="H6614" t="s">
        <v>13850</v>
      </c>
    </row>
    <row r="6615" spans="1:8" x14ac:dyDescent="0.3">
      <c r="A6615" t="s">
        <v>30632</v>
      </c>
      <c r="B6615" t="s">
        <v>13879</v>
      </c>
      <c r="C6615" t="s">
        <v>29394</v>
      </c>
      <c r="D6615" t="s">
        <v>30410</v>
      </c>
      <c r="E6615">
        <v>5792</v>
      </c>
      <c r="F6615" s="43">
        <v>9.5844689241135803E-5</v>
      </c>
      <c r="H6615" t="s">
        <v>13879</v>
      </c>
    </row>
    <row r="6616" spans="1:8" x14ac:dyDescent="0.3">
      <c r="A6616" t="s">
        <v>30633</v>
      </c>
      <c r="B6616" t="s">
        <v>14184</v>
      </c>
      <c r="C6616" t="s">
        <v>29394</v>
      </c>
      <c r="D6616" t="s">
        <v>30410</v>
      </c>
      <c r="E6616">
        <v>5902</v>
      </c>
      <c r="F6616" s="43">
        <v>9.7664944043712607E-5</v>
      </c>
      <c r="H6616" t="s">
        <v>14184</v>
      </c>
    </row>
    <row r="6617" spans="1:8" x14ac:dyDescent="0.3">
      <c r="A6617" t="s">
        <v>30634</v>
      </c>
      <c r="B6617" t="s">
        <v>14097</v>
      </c>
      <c r="C6617" t="s">
        <v>29394</v>
      </c>
      <c r="D6617" t="s">
        <v>30410</v>
      </c>
      <c r="E6617">
        <v>3600</v>
      </c>
      <c r="F6617" s="43">
        <v>5.9571975357059498E-5</v>
      </c>
      <c r="H6617" t="s">
        <v>14097</v>
      </c>
    </row>
    <row r="6618" spans="1:8" x14ac:dyDescent="0.3">
      <c r="A6618" t="s">
        <v>30635</v>
      </c>
      <c r="B6618" t="s">
        <v>14268</v>
      </c>
      <c r="C6618" t="s">
        <v>29394</v>
      </c>
      <c r="D6618" t="s">
        <v>30410</v>
      </c>
      <c r="E6618">
        <v>3032</v>
      </c>
      <c r="F6618" s="43">
        <v>5.0172841467390098E-5</v>
      </c>
      <c r="H6618" t="s">
        <v>14268</v>
      </c>
    </row>
    <row r="6619" spans="1:8" x14ac:dyDescent="0.3">
      <c r="A6619" t="s">
        <v>30636</v>
      </c>
      <c r="B6619" t="s">
        <v>14462</v>
      </c>
      <c r="C6619" t="s">
        <v>29394</v>
      </c>
      <c r="D6619" t="s">
        <v>30410</v>
      </c>
      <c r="E6619">
        <v>6975</v>
      </c>
      <c r="F6619" s="43">
        <v>1.15420702254303E-4</v>
      </c>
      <c r="H6619" t="s">
        <v>14462</v>
      </c>
    </row>
    <row r="6620" spans="1:8" x14ac:dyDescent="0.3">
      <c r="A6620" t="s">
        <v>30637</v>
      </c>
      <c r="B6620" t="s">
        <v>14469</v>
      </c>
      <c r="C6620" t="s">
        <v>29394</v>
      </c>
      <c r="D6620" t="s">
        <v>30410</v>
      </c>
      <c r="E6620">
        <v>1923</v>
      </c>
      <c r="F6620" s="43">
        <v>3.18213635032293E-5</v>
      </c>
      <c r="H6620" t="s">
        <v>14469</v>
      </c>
    </row>
    <row r="6621" spans="1:8" x14ac:dyDescent="0.3">
      <c r="A6621" t="s">
        <v>30638</v>
      </c>
      <c r="B6621" t="s">
        <v>14657</v>
      </c>
      <c r="C6621" t="s">
        <v>29394</v>
      </c>
      <c r="D6621" t="s">
        <v>30410</v>
      </c>
      <c r="E6621">
        <v>4065</v>
      </c>
      <c r="F6621" s="43">
        <v>6.7266688840679704E-5</v>
      </c>
      <c r="H6621" t="s">
        <v>14657</v>
      </c>
    </row>
    <row r="6622" spans="1:8" x14ac:dyDescent="0.3">
      <c r="A6622" t="s">
        <v>30639</v>
      </c>
      <c r="B6622" t="s">
        <v>14674</v>
      </c>
      <c r="C6622" t="s">
        <v>29394</v>
      </c>
      <c r="D6622" t="s">
        <v>30410</v>
      </c>
      <c r="E6622">
        <v>5542</v>
      </c>
      <c r="F6622" s="43">
        <v>9.1707746508006596E-5</v>
      </c>
      <c r="H6622" t="s">
        <v>14674</v>
      </c>
    </row>
    <row r="6623" spans="1:8" x14ac:dyDescent="0.3">
      <c r="A6623" t="s">
        <v>30640</v>
      </c>
      <c r="B6623" t="s">
        <v>14744</v>
      </c>
      <c r="C6623" t="s">
        <v>29394</v>
      </c>
      <c r="D6623" t="s">
        <v>30410</v>
      </c>
      <c r="E6623">
        <v>4807</v>
      </c>
      <c r="F6623" s="43">
        <v>7.9545134872607005E-5</v>
      </c>
      <c r="H6623" t="s">
        <v>14744</v>
      </c>
    </row>
    <row r="6624" spans="1:8" x14ac:dyDescent="0.3">
      <c r="A6624" t="s">
        <v>30641</v>
      </c>
      <c r="B6624" t="s">
        <v>14771</v>
      </c>
      <c r="C6624" t="s">
        <v>29394</v>
      </c>
      <c r="D6624" t="s">
        <v>30410</v>
      </c>
      <c r="E6624">
        <v>3742</v>
      </c>
      <c r="F6624" s="43">
        <v>6.1921758829476894E-5</v>
      </c>
      <c r="H6624" t="s">
        <v>14771</v>
      </c>
    </row>
    <row r="6625" spans="1:8" x14ac:dyDescent="0.3">
      <c r="A6625" t="s">
        <v>30642</v>
      </c>
      <c r="B6625" t="s">
        <v>14778</v>
      </c>
      <c r="C6625" t="s">
        <v>29394</v>
      </c>
      <c r="D6625" t="s">
        <v>30410</v>
      </c>
      <c r="E6625">
        <v>14482</v>
      </c>
      <c r="F6625" s="43">
        <v>2.3964481864470401E-4</v>
      </c>
      <c r="H6625" t="s">
        <v>14778</v>
      </c>
    </row>
    <row r="6626" spans="1:8" x14ac:dyDescent="0.3">
      <c r="A6626" t="s">
        <v>30643</v>
      </c>
      <c r="B6626" t="s">
        <v>14796</v>
      </c>
      <c r="C6626" t="s">
        <v>29394</v>
      </c>
      <c r="D6626" t="s">
        <v>30410</v>
      </c>
      <c r="E6626">
        <v>2426</v>
      </c>
      <c r="F6626" s="43">
        <v>4.0144892282285101E-5</v>
      </c>
      <c r="H6626" t="s">
        <v>14796</v>
      </c>
    </row>
    <row r="6627" spans="1:8" x14ac:dyDescent="0.3">
      <c r="A6627" t="s">
        <v>30644</v>
      </c>
      <c r="B6627" t="s">
        <v>14840</v>
      </c>
      <c r="C6627" t="s">
        <v>29394</v>
      </c>
      <c r="D6627" t="s">
        <v>30410</v>
      </c>
      <c r="E6627">
        <v>4509</v>
      </c>
      <c r="F6627" s="43">
        <v>7.4613899134717105E-5</v>
      </c>
      <c r="H6627" t="s">
        <v>14840</v>
      </c>
    </row>
    <row r="6628" spans="1:8" x14ac:dyDescent="0.3">
      <c r="A6628" t="s">
        <v>30645</v>
      </c>
      <c r="B6628" t="s">
        <v>14842</v>
      </c>
      <c r="C6628" t="s">
        <v>29394</v>
      </c>
      <c r="D6628" t="s">
        <v>30410</v>
      </c>
      <c r="E6628">
        <v>1698</v>
      </c>
      <c r="F6628" s="43">
        <v>2.8098115043413101E-5</v>
      </c>
      <c r="H6628" t="s">
        <v>14842</v>
      </c>
    </row>
    <row r="6629" spans="1:8" x14ac:dyDescent="0.3">
      <c r="A6629" t="s">
        <v>30646</v>
      </c>
      <c r="B6629" t="s">
        <v>14843</v>
      </c>
      <c r="C6629" t="s">
        <v>29394</v>
      </c>
      <c r="D6629" t="s">
        <v>30410</v>
      </c>
      <c r="E6629">
        <v>14849</v>
      </c>
      <c r="F6629" s="43">
        <v>2.4571785057693799E-4</v>
      </c>
      <c r="H6629" t="s">
        <v>14843</v>
      </c>
    </row>
    <row r="6630" spans="1:8" x14ac:dyDescent="0.3">
      <c r="A6630" t="s">
        <v>30647</v>
      </c>
      <c r="B6630" t="s">
        <v>14883</v>
      </c>
      <c r="C6630" t="s">
        <v>29394</v>
      </c>
      <c r="D6630" t="s">
        <v>30410</v>
      </c>
      <c r="E6630">
        <v>12643</v>
      </c>
      <c r="F6630" s="43">
        <v>2.0921346789980701E-4</v>
      </c>
      <c r="H6630" t="s">
        <v>14883</v>
      </c>
    </row>
    <row r="6631" spans="1:8" x14ac:dyDescent="0.3">
      <c r="A6631" t="s">
        <v>30648</v>
      </c>
      <c r="B6631" t="s">
        <v>14892</v>
      </c>
      <c r="C6631" t="s">
        <v>29394</v>
      </c>
      <c r="D6631" t="s">
        <v>30410</v>
      </c>
      <c r="E6631">
        <v>12492</v>
      </c>
      <c r="F6631" s="43">
        <v>2.0671475448899701E-4</v>
      </c>
      <c r="H6631" t="s">
        <v>14892</v>
      </c>
    </row>
    <row r="6632" spans="1:8" x14ac:dyDescent="0.3">
      <c r="A6632" t="s">
        <v>30649</v>
      </c>
      <c r="B6632" t="s">
        <v>14969</v>
      </c>
      <c r="C6632" t="s">
        <v>29394</v>
      </c>
      <c r="D6632" t="s">
        <v>30410</v>
      </c>
      <c r="E6632">
        <v>2931</v>
      </c>
      <c r="F6632" s="43">
        <v>4.8501516603206003E-5</v>
      </c>
      <c r="H6632" t="s">
        <v>14969</v>
      </c>
    </row>
    <row r="6633" spans="1:8" x14ac:dyDescent="0.3">
      <c r="A6633" t="s">
        <v>30650</v>
      </c>
      <c r="B6633" t="s">
        <v>15149</v>
      </c>
      <c r="C6633" t="s">
        <v>29394</v>
      </c>
      <c r="D6633" t="s">
        <v>30410</v>
      </c>
      <c r="E6633">
        <v>14277</v>
      </c>
      <c r="F6633" s="43">
        <v>2.3625252560353899E-4</v>
      </c>
      <c r="H6633" t="s">
        <v>15149</v>
      </c>
    </row>
    <row r="6634" spans="1:8" x14ac:dyDescent="0.3">
      <c r="A6634" t="s">
        <v>30651</v>
      </c>
      <c r="B6634" t="s">
        <v>15178</v>
      </c>
      <c r="C6634" t="s">
        <v>29394</v>
      </c>
      <c r="D6634" t="s">
        <v>30410</v>
      </c>
      <c r="E6634">
        <v>17665</v>
      </c>
      <c r="F6634" s="43">
        <v>2.9231637352290497E-4</v>
      </c>
      <c r="H6634" t="s">
        <v>15178</v>
      </c>
    </row>
    <row r="6635" spans="1:8" x14ac:dyDescent="0.3">
      <c r="A6635" t="s">
        <v>30652</v>
      </c>
      <c r="B6635" t="s">
        <v>15216</v>
      </c>
      <c r="C6635" t="s">
        <v>29394</v>
      </c>
      <c r="D6635" t="s">
        <v>30410</v>
      </c>
      <c r="E6635">
        <v>5264</v>
      </c>
      <c r="F6635" s="43">
        <v>8.7107466188766997E-5</v>
      </c>
      <c r="H6635" t="s">
        <v>15216</v>
      </c>
    </row>
    <row r="6636" spans="1:8" x14ac:dyDescent="0.3">
      <c r="A6636" t="s">
        <v>30653</v>
      </c>
      <c r="B6636" t="s">
        <v>15235</v>
      </c>
      <c r="C6636" t="s">
        <v>29394</v>
      </c>
      <c r="D6636" t="s">
        <v>30410</v>
      </c>
      <c r="E6636">
        <v>12001</v>
      </c>
      <c r="F6636" s="43">
        <v>1.98589798961131E-4</v>
      </c>
      <c r="H6636" t="s">
        <v>15235</v>
      </c>
    </row>
    <row r="6637" spans="1:8" x14ac:dyDescent="0.3">
      <c r="A6637" t="s">
        <v>30654</v>
      </c>
      <c r="B6637" t="s">
        <v>15236</v>
      </c>
      <c r="C6637" t="s">
        <v>29394</v>
      </c>
      <c r="D6637" t="s">
        <v>30410</v>
      </c>
      <c r="E6637">
        <v>4479</v>
      </c>
      <c r="F6637" s="43">
        <v>7.41174660067416E-5</v>
      </c>
      <c r="H6637" t="s">
        <v>15236</v>
      </c>
    </row>
    <row r="6638" spans="1:8" x14ac:dyDescent="0.3">
      <c r="A6638" t="s">
        <v>30655</v>
      </c>
      <c r="B6638" t="s">
        <v>15441</v>
      </c>
      <c r="C6638" t="s">
        <v>29394</v>
      </c>
      <c r="D6638" t="s">
        <v>30410</v>
      </c>
      <c r="E6638">
        <v>14304</v>
      </c>
      <c r="F6638" s="43">
        <v>2.3669931541871699E-4</v>
      </c>
      <c r="H6638" t="s">
        <v>15441</v>
      </c>
    </row>
    <row r="6639" spans="1:8" x14ac:dyDescent="0.3">
      <c r="A6639" t="s">
        <v>30656</v>
      </c>
      <c r="B6639" t="s">
        <v>15494</v>
      </c>
      <c r="C6639" t="s">
        <v>29394</v>
      </c>
      <c r="D6639" t="s">
        <v>30410</v>
      </c>
      <c r="E6639">
        <v>7296</v>
      </c>
      <c r="F6639" s="43">
        <v>1.20732536723641E-4</v>
      </c>
      <c r="H6639" t="s">
        <v>15494</v>
      </c>
    </row>
    <row r="6640" spans="1:8" x14ac:dyDescent="0.3">
      <c r="A6640" t="s">
        <v>30657</v>
      </c>
      <c r="B6640" t="s">
        <v>15812</v>
      </c>
      <c r="C6640" t="s">
        <v>29394</v>
      </c>
      <c r="D6640" t="s">
        <v>30410</v>
      </c>
      <c r="E6640">
        <v>2058</v>
      </c>
      <c r="F6640" s="43">
        <v>3.4055312579119E-5</v>
      </c>
      <c r="H6640" t="s">
        <v>15812</v>
      </c>
    </row>
    <row r="6641" spans="1:8" x14ac:dyDescent="0.3">
      <c r="A6641" t="s">
        <v>30658</v>
      </c>
      <c r="B6641" t="s">
        <v>13847</v>
      </c>
      <c r="C6641" t="s">
        <v>29394</v>
      </c>
      <c r="D6641" t="s">
        <v>30410</v>
      </c>
      <c r="E6641">
        <v>2105</v>
      </c>
      <c r="F6641" s="43">
        <v>3.4833057812947297E-5</v>
      </c>
      <c r="H6641" t="s">
        <v>13847</v>
      </c>
    </row>
    <row r="6642" spans="1:8" x14ac:dyDescent="0.3">
      <c r="A6642" t="s">
        <v>25770</v>
      </c>
      <c r="B6642" t="s">
        <v>9530</v>
      </c>
      <c r="C6642" t="s">
        <v>29394</v>
      </c>
      <c r="D6642" t="s">
        <v>25193</v>
      </c>
      <c r="E6642">
        <v>2473</v>
      </c>
      <c r="F6642" s="43">
        <v>4.0922637516113399E-5</v>
      </c>
      <c r="H6642" t="s">
        <v>9530</v>
      </c>
    </row>
    <row r="6643" spans="1:8" x14ac:dyDescent="0.3">
      <c r="A6643" t="s">
        <v>30659</v>
      </c>
      <c r="B6643" t="s">
        <v>13160</v>
      </c>
      <c r="C6643" t="s">
        <v>29394</v>
      </c>
      <c r="D6643" t="s">
        <v>30410</v>
      </c>
      <c r="E6643">
        <v>5448</v>
      </c>
      <c r="F6643" s="43">
        <v>9.0152256040350095E-5</v>
      </c>
      <c r="H6643" t="s">
        <v>13160</v>
      </c>
    </row>
    <row r="6644" spans="1:8" x14ac:dyDescent="0.3">
      <c r="A6644" t="s">
        <v>30660</v>
      </c>
      <c r="B6644" t="s">
        <v>7938</v>
      </c>
      <c r="C6644" t="s">
        <v>29394</v>
      </c>
      <c r="D6644" t="s">
        <v>30410</v>
      </c>
      <c r="E6644">
        <v>100052</v>
      </c>
      <c r="F6644" s="43">
        <v>1.6556375773401401E-3</v>
      </c>
      <c r="H6644" t="s">
        <v>7938</v>
      </c>
    </row>
    <row r="6645" spans="1:8" x14ac:dyDescent="0.3">
      <c r="A6645" t="s">
        <v>30661</v>
      </c>
      <c r="B6645" t="s">
        <v>8249</v>
      </c>
      <c r="C6645" t="s">
        <v>29394</v>
      </c>
      <c r="D6645" t="s">
        <v>30410</v>
      </c>
      <c r="E6645">
        <v>94239</v>
      </c>
      <c r="F6645" s="43">
        <v>1.5594453849094301E-3</v>
      </c>
      <c r="H6645" t="s">
        <v>24070</v>
      </c>
    </row>
    <row r="6646" spans="1:8" x14ac:dyDescent="0.3">
      <c r="A6646" t="s">
        <v>30662</v>
      </c>
      <c r="B6646" t="s">
        <v>8411</v>
      </c>
      <c r="C6646" t="s">
        <v>29394</v>
      </c>
      <c r="D6646" t="s">
        <v>30410</v>
      </c>
      <c r="E6646">
        <v>54678</v>
      </c>
      <c r="F6646" s="43">
        <v>9.0479901904813901E-4</v>
      </c>
      <c r="H6646" t="s">
        <v>24070</v>
      </c>
    </row>
    <row r="6647" spans="1:8" x14ac:dyDescent="0.3">
      <c r="A6647" t="s">
        <v>30663</v>
      </c>
      <c r="B6647" t="s">
        <v>8964</v>
      </c>
      <c r="C6647" t="s">
        <v>29394</v>
      </c>
      <c r="D6647" t="s">
        <v>30410</v>
      </c>
      <c r="E6647">
        <v>30422</v>
      </c>
      <c r="F6647" s="43">
        <v>5.0341628730901796E-4</v>
      </c>
      <c r="H6647" t="s">
        <v>8964</v>
      </c>
    </row>
    <row r="6648" spans="1:8" x14ac:dyDescent="0.3">
      <c r="A6648" t="s">
        <v>30664</v>
      </c>
      <c r="B6648" t="s">
        <v>11586</v>
      </c>
      <c r="C6648" t="s">
        <v>29394</v>
      </c>
      <c r="D6648" t="s">
        <v>30410</v>
      </c>
      <c r="E6648">
        <v>12193</v>
      </c>
      <c r="F6648" s="43">
        <v>2.0176697098017401E-4</v>
      </c>
      <c r="H6648" t="s">
        <v>11586</v>
      </c>
    </row>
    <row r="6649" spans="1:8" x14ac:dyDescent="0.3">
      <c r="A6649" t="s">
        <v>30665</v>
      </c>
      <c r="B6649" t="s">
        <v>11801</v>
      </c>
      <c r="C6649" t="s">
        <v>29394</v>
      </c>
      <c r="D6649" t="s">
        <v>30410</v>
      </c>
      <c r="E6649">
        <v>9333</v>
      </c>
      <c r="F6649" s="43">
        <v>1.5444034611317701E-4</v>
      </c>
      <c r="H6649" t="s">
        <v>11801</v>
      </c>
    </row>
    <row r="6650" spans="1:8" x14ac:dyDescent="0.3">
      <c r="A6650" t="s">
        <v>30666</v>
      </c>
      <c r="B6650" t="s">
        <v>13892</v>
      </c>
      <c r="C6650" t="s">
        <v>29394</v>
      </c>
      <c r="D6650" t="s">
        <v>30410</v>
      </c>
      <c r="E6650">
        <v>13916</v>
      </c>
      <c r="F6650" s="43">
        <v>2.302787802969E-4</v>
      </c>
      <c r="H6650" t="s">
        <v>13892</v>
      </c>
    </row>
    <row r="6651" spans="1:8" x14ac:dyDescent="0.3">
      <c r="A6651" t="s">
        <v>30667</v>
      </c>
      <c r="B6651" t="s">
        <v>14759</v>
      </c>
      <c r="C6651" t="s">
        <v>29394</v>
      </c>
      <c r="D6651" t="s">
        <v>30410</v>
      </c>
      <c r="E6651">
        <v>6755</v>
      </c>
      <c r="F6651" s="43">
        <v>1.11780192649149E-4</v>
      </c>
      <c r="H6651" t="s">
        <v>14759</v>
      </c>
    </row>
    <row r="6652" spans="1:8" x14ac:dyDescent="0.3">
      <c r="A6652" t="s">
        <v>30668</v>
      </c>
      <c r="B6652" t="s">
        <v>15108</v>
      </c>
      <c r="C6652" t="s">
        <v>29394</v>
      </c>
      <c r="D6652" t="s">
        <v>30410</v>
      </c>
      <c r="E6652">
        <v>55842</v>
      </c>
      <c r="F6652" s="43">
        <v>9.2406062441358799E-4</v>
      </c>
      <c r="H6652" t="s">
        <v>24070</v>
      </c>
    </row>
    <row r="6653" spans="1:8" x14ac:dyDescent="0.3">
      <c r="A6653" t="s">
        <v>30669</v>
      </c>
      <c r="B6653" t="s">
        <v>15187</v>
      </c>
      <c r="C6653" t="s">
        <v>29394</v>
      </c>
      <c r="D6653" t="s">
        <v>30410</v>
      </c>
      <c r="E6653">
        <v>14293</v>
      </c>
      <c r="F6653" s="43">
        <v>2.3651728993845901E-4</v>
      </c>
      <c r="H6653" t="s">
        <v>15187</v>
      </c>
    </row>
    <row r="6654" spans="1:8" x14ac:dyDescent="0.3">
      <c r="A6654" t="s">
        <v>30670</v>
      </c>
      <c r="B6654" t="s">
        <v>7707</v>
      </c>
      <c r="C6654" t="s">
        <v>29394</v>
      </c>
      <c r="D6654" t="s">
        <v>30671</v>
      </c>
      <c r="E6654">
        <v>1571</v>
      </c>
      <c r="F6654" s="43">
        <v>2.5996548134983501E-5</v>
      </c>
      <c r="H6654" t="s">
        <v>7707</v>
      </c>
    </row>
    <row r="6655" spans="1:8" x14ac:dyDescent="0.3">
      <c r="A6655" t="s">
        <v>30672</v>
      </c>
      <c r="B6655" t="s">
        <v>7714</v>
      </c>
      <c r="C6655" t="s">
        <v>29394</v>
      </c>
      <c r="D6655" t="s">
        <v>30671</v>
      </c>
      <c r="E6655">
        <v>2553</v>
      </c>
      <c r="F6655" s="43">
        <v>4.2246459190714697E-5</v>
      </c>
      <c r="H6655" t="s">
        <v>7714</v>
      </c>
    </row>
    <row r="6656" spans="1:8" x14ac:dyDescent="0.3">
      <c r="A6656" t="s">
        <v>30673</v>
      </c>
      <c r="B6656" t="s">
        <v>7804</v>
      </c>
      <c r="C6656" t="s">
        <v>29394</v>
      </c>
      <c r="D6656" t="s">
        <v>30671</v>
      </c>
      <c r="E6656">
        <v>1474</v>
      </c>
      <c r="F6656" s="43">
        <v>2.4391414354529401E-5</v>
      </c>
      <c r="H6656" t="s">
        <v>7804</v>
      </c>
    </row>
    <row r="6657" spans="1:8" x14ac:dyDescent="0.3">
      <c r="A6657" t="s">
        <v>30674</v>
      </c>
      <c r="B6657" t="s">
        <v>7969</v>
      </c>
      <c r="C6657" t="s">
        <v>29394</v>
      </c>
      <c r="D6657" t="s">
        <v>30671</v>
      </c>
      <c r="E6657">
        <v>1765</v>
      </c>
      <c r="F6657" s="43">
        <v>2.9206815695891699E-5</v>
      </c>
      <c r="H6657" t="s">
        <v>7969</v>
      </c>
    </row>
    <row r="6658" spans="1:8" x14ac:dyDescent="0.3">
      <c r="A6658" t="s">
        <v>30675</v>
      </c>
      <c r="B6658" t="s">
        <v>8043</v>
      </c>
      <c r="C6658" t="s">
        <v>29394</v>
      </c>
      <c r="D6658" t="s">
        <v>30671</v>
      </c>
      <c r="E6658">
        <v>679</v>
      </c>
      <c r="F6658" s="43">
        <v>1.12359364631787E-5</v>
      </c>
      <c r="H6658" t="s">
        <v>8043</v>
      </c>
    </row>
    <row r="6659" spans="1:8" x14ac:dyDescent="0.3">
      <c r="A6659" t="s">
        <v>30676</v>
      </c>
      <c r="B6659" t="s">
        <v>8097</v>
      </c>
      <c r="C6659" t="s">
        <v>29394</v>
      </c>
      <c r="D6659" t="s">
        <v>30671</v>
      </c>
      <c r="E6659">
        <v>3863</v>
      </c>
      <c r="F6659" s="43">
        <v>6.3924039112311405E-5</v>
      </c>
      <c r="H6659" t="s">
        <v>8097</v>
      </c>
    </row>
    <row r="6660" spans="1:8" x14ac:dyDescent="0.3">
      <c r="A6660" t="s">
        <v>30677</v>
      </c>
      <c r="B6660" t="s">
        <v>8127</v>
      </c>
      <c r="C6660" t="s">
        <v>29394</v>
      </c>
      <c r="D6660" t="s">
        <v>30671</v>
      </c>
      <c r="E6660">
        <v>11796</v>
      </c>
      <c r="F6660" s="43">
        <v>1.95197505919965E-4</v>
      </c>
      <c r="H6660" t="s">
        <v>8127</v>
      </c>
    </row>
    <row r="6661" spans="1:8" x14ac:dyDescent="0.3">
      <c r="A6661" t="s">
        <v>30678</v>
      </c>
      <c r="B6661" t="s">
        <v>8198</v>
      </c>
      <c r="C6661" t="s">
        <v>29394</v>
      </c>
      <c r="D6661" t="s">
        <v>30671</v>
      </c>
      <c r="E6661">
        <v>1861</v>
      </c>
      <c r="F6661" s="43">
        <v>3.0795401705413297E-5</v>
      </c>
      <c r="H6661" t="s">
        <v>8198</v>
      </c>
    </row>
    <row r="6662" spans="1:8" x14ac:dyDescent="0.3">
      <c r="A6662" t="s">
        <v>30679</v>
      </c>
      <c r="B6662" t="s">
        <v>8203</v>
      </c>
      <c r="C6662" t="s">
        <v>29394</v>
      </c>
      <c r="D6662" t="s">
        <v>30671</v>
      </c>
      <c r="E6662">
        <v>1406</v>
      </c>
      <c r="F6662" s="43">
        <v>2.3266165931118201E-5</v>
      </c>
      <c r="H6662" t="s">
        <v>8203</v>
      </c>
    </row>
    <row r="6663" spans="1:8" x14ac:dyDescent="0.3">
      <c r="A6663" t="s">
        <v>30680</v>
      </c>
      <c r="B6663" t="s">
        <v>8206</v>
      </c>
      <c r="C6663" t="s">
        <v>29394</v>
      </c>
      <c r="D6663" t="s">
        <v>30671</v>
      </c>
      <c r="E6663">
        <v>2675</v>
      </c>
      <c r="F6663" s="43">
        <v>4.4265287244481697E-5</v>
      </c>
      <c r="H6663" t="s">
        <v>8206</v>
      </c>
    </row>
    <row r="6664" spans="1:8" x14ac:dyDescent="0.3">
      <c r="A6664" t="s">
        <v>30681</v>
      </c>
      <c r="B6664" t="s">
        <v>8246</v>
      </c>
      <c r="C6664" t="s">
        <v>29394</v>
      </c>
      <c r="D6664" t="s">
        <v>30671</v>
      </c>
      <c r="E6664">
        <v>2905</v>
      </c>
      <c r="F6664" s="43">
        <v>4.8071274558960502E-5</v>
      </c>
      <c r="H6664" t="s">
        <v>8246</v>
      </c>
    </row>
    <row r="6665" spans="1:8" x14ac:dyDescent="0.3">
      <c r="A6665" t="s">
        <v>30682</v>
      </c>
      <c r="B6665" t="s">
        <v>8307</v>
      </c>
      <c r="C6665" t="s">
        <v>29394</v>
      </c>
      <c r="D6665" t="s">
        <v>30671</v>
      </c>
      <c r="E6665">
        <v>5240</v>
      </c>
      <c r="F6665" s="43">
        <v>8.6710319686386604E-5</v>
      </c>
      <c r="H6665" t="s">
        <v>8307</v>
      </c>
    </row>
    <row r="6666" spans="1:8" x14ac:dyDescent="0.3">
      <c r="A6666" t="s">
        <v>30683</v>
      </c>
      <c r="B6666" t="s">
        <v>8630</v>
      </c>
      <c r="C6666" t="s">
        <v>29394</v>
      </c>
      <c r="D6666" t="s">
        <v>30671</v>
      </c>
      <c r="E6666">
        <v>4082</v>
      </c>
      <c r="F6666" s="43">
        <v>6.7548000946532496E-5</v>
      </c>
      <c r="H6666" t="s">
        <v>8630</v>
      </c>
    </row>
    <row r="6667" spans="1:8" x14ac:dyDescent="0.3">
      <c r="A6667" t="s">
        <v>30684</v>
      </c>
      <c r="B6667" t="s">
        <v>8637</v>
      </c>
      <c r="C6667" t="s">
        <v>29394</v>
      </c>
      <c r="D6667" t="s">
        <v>30671</v>
      </c>
      <c r="E6667">
        <v>925</v>
      </c>
      <c r="F6667" s="43">
        <v>1.5306688112577801E-5</v>
      </c>
      <c r="H6667" t="s">
        <v>8637</v>
      </c>
    </row>
    <row r="6668" spans="1:8" x14ac:dyDescent="0.3">
      <c r="A6668" t="s">
        <v>30685</v>
      </c>
      <c r="B6668" t="s">
        <v>8824</v>
      </c>
      <c r="C6668" t="s">
        <v>29394</v>
      </c>
      <c r="D6668" t="s">
        <v>30671</v>
      </c>
      <c r="E6668">
        <v>1953</v>
      </c>
      <c r="F6668" s="43">
        <v>3.2317796631204798E-5</v>
      </c>
      <c r="H6668" t="s">
        <v>8824</v>
      </c>
    </row>
    <row r="6669" spans="1:8" x14ac:dyDescent="0.3">
      <c r="A6669" t="s">
        <v>30686</v>
      </c>
      <c r="B6669" t="s">
        <v>8827</v>
      </c>
      <c r="C6669" t="s">
        <v>29394</v>
      </c>
      <c r="D6669" t="s">
        <v>30671</v>
      </c>
      <c r="E6669">
        <v>430</v>
      </c>
      <c r="F6669" s="43">
        <v>7.1155415009821102E-6</v>
      </c>
      <c r="H6669" t="s">
        <v>8827</v>
      </c>
    </row>
    <row r="6670" spans="1:8" x14ac:dyDescent="0.3">
      <c r="A6670" t="s">
        <v>30687</v>
      </c>
      <c r="B6670" t="s">
        <v>8912</v>
      </c>
      <c r="C6670" t="s">
        <v>29394</v>
      </c>
      <c r="D6670" t="s">
        <v>30671</v>
      </c>
      <c r="E6670">
        <v>851</v>
      </c>
      <c r="F6670" s="43">
        <v>1.40821530635716E-5</v>
      </c>
      <c r="H6670" t="s">
        <v>8912</v>
      </c>
    </row>
    <row r="6671" spans="1:8" x14ac:dyDescent="0.3">
      <c r="A6671" t="s">
        <v>30688</v>
      </c>
      <c r="B6671" t="s">
        <v>8934</v>
      </c>
      <c r="C6671" t="s">
        <v>29394</v>
      </c>
      <c r="D6671" t="s">
        <v>30671</v>
      </c>
      <c r="E6671">
        <v>1396</v>
      </c>
      <c r="F6671" s="43">
        <v>2.3100688221793102E-5</v>
      </c>
      <c r="H6671" t="s">
        <v>8934</v>
      </c>
    </row>
    <row r="6672" spans="1:8" x14ac:dyDescent="0.3">
      <c r="A6672" t="s">
        <v>30689</v>
      </c>
      <c r="B6672" t="s">
        <v>9064</v>
      </c>
      <c r="C6672" t="s">
        <v>29394</v>
      </c>
      <c r="D6672" t="s">
        <v>30671</v>
      </c>
      <c r="E6672">
        <v>705</v>
      </c>
      <c r="F6672" s="43">
        <v>1.1666178507424199E-5</v>
      </c>
      <c r="H6672" t="s">
        <v>9064</v>
      </c>
    </row>
    <row r="6673" spans="1:8" x14ac:dyDescent="0.3">
      <c r="A6673" t="s">
        <v>30690</v>
      </c>
      <c r="B6673" t="s">
        <v>14072</v>
      </c>
      <c r="C6673" t="s">
        <v>29394</v>
      </c>
      <c r="D6673" t="s">
        <v>30671</v>
      </c>
      <c r="E6673">
        <v>306</v>
      </c>
      <c r="F6673" s="43">
        <v>5.0636179053500602E-6</v>
      </c>
      <c r="H6673" t="s">
        <v>14072</v>
      </c>
    </row>
    <row r="6674" spans="1:8" x14ac:dyDescent="0.3">
      <c r="A6674" t="s">
        <v>30691</v>
      </c>
      <c r="B6674" t="s">
        <v>9370</v>
      </c>
      <c r="C6674" t="s">
        <v>29394</v>
      </c>
      <c r="D6674" t="s">
        <v>30671</v>
      </c>
      <c r="E6674">
        <v>1018</v>
      </c>
      <c r="F6674" s="43">
        <v>1.6845630809301799E-5</v>
      </c>
      <c r="H6674" t="s">
        <v>9370</v>
      </c>
    </row>
    <row r="6675" spans="1:8" x14ac:dyDescent="0.3">
      <c r="A6675" t="s">
        <v>30692</v>
      </c>
      <c r="B6675" t="s">
        <v>9427</v>
      </c>
      <c r="C6675" t="s">
        <v>29394</v>
      </c>
      <c r="D6675" t="s">
        <v>30671</v>
      </c>
      <c r="E6675">
        <v>2179</v>
      </c>
      <c r="F6675" s="43">
        <v>3.6057592861953497E-5</v>
      </c>
      <c r="H6675" t="s">
        <v>9427</v>
      </c>
    </row>
    <row r="6676" spans="1:8" x14ac:dyDescent="0.3">
      <c r="A6676" t="s">
        <v>30693</v>
      </c>
      <c r="B6676" t="s">
        <v>9428</v>
      </c>
      <c r="C6676" t="s">
        <v>29394</v>
      </c>
      <c r="D6676" t="s">
        <v>30671</v>
      </c>
      <c r="E6676">
        <v>860</v>
      </c>
      <c r="F6676" s="43">
        <v>1.42310830019642E-5</v>
      </c>
      <c r="H6676" t="s">
        <v>9428</v>
      </c>
    </row>
    <row r="6677" spans="1:8" x14ac:dyDescent="0.3">
      <c r="A6677" t="s">
        <v>30694</v>
      </c>
      <c r="B6677" t="s">
        <v>9434</v>
      </c>
      <c r="C6677" t="s">
        <v>29394</v>
      </c>
      <c r="D6677" t="s">
        <v>30671</v>
      </c>
      <c r="E6677">
        <v>852</v>
      </c>
      <c r="F6677" s="43">
        <v>1.4098700834504099E-5</v>
      </c>
      <c r="H6677" t="s">
        <v>9434</v>
      </c>
    </row>
    <row r="6678" spans="1:8" x14ac:dyDescent="0.3">
      <c r="A6678" t="s">
        <v>30695</v>
      </c>
      <c r="B6678" t="s">
        <v>9473</v>
      </c>
      <c r="C6678" t="s">
        <v>29394</v>
      </c>
      <c r="D6678" t="s">
        <v>30671</v>
      </c>
      <c r="E6678">
        <v>1480</v>
      </c>
      <c r="F6678" s="43">
        <v>2.4490700980124499E-5</v>
      </c>
      <c r="H6678" t="s">
        <v>9473</v>
      </c>
    </row>
    <row r="6679" spans="1:8" x14ac:dyDescent="0.3">
      <c r="A6679" t="s">
        <v>30696</v>
      </c>
      <c r="B6679" t="s">
        <v>9539</v>
      </c>
      <c r="C6679" t="s">
        <v>29394</v>
      </c>
      <c r="D6679" t="s">
        <v>30671</v>
      </c>
      <c r="E6679">
        <v>1138</v>
      </c>
      <c r="F6679" s="43">
        <v>1.88313633212038E-5</v>
      </c>
      <c r="H6679" t="s">
        <v>9539</v>
      </c>
    </row>
    <row r="6680" spans="1:8" x14ac:dyDescent="0.3">
      <c r="A6680" t="s">
        <v>30697</v>
      </c>
      <c r="B6680" t="s">
        <v>9692</v>
      </c>
      <c r="C6680" t="s">
        <v>29394</v>
      </c>
      <c r="D6680" t="s">
        <v>30671</v>
      </c>
      <c r="E6680">
        <v>718</v>
      </c>
      <c r="F6680" s="43">
        <v>1.1881299529546901E-5</v>
      </c>
      <c r="H6680" t="s">
        <v>9692</v>
      </c>
    </row>
    <row r="6681" spans="1:8" x14ac:dyDescent="0.3">
      <c r="A6681" t="s">
        <v>30698</v>
      </c>
      <c r="B6681" t="s">
        <v>9760</v>
      </c>
      <c r="C6681" t="s">
        <v>29394</v>
      </c>
      <c r="D6681" t="s">
        <v>30671</v>
      </c>
      <c r="E6681">
        <v>1954</v>
      </c>
      <c r="F6681" s="43">
        <v>3.2334344402137301E-5</v>
      </c>
      <c r="H6681" t="s">
        <v>9760</v>
      </c>
    </row>
    <row r="6682" spans="1:8" x14ac:dyDescent="0.3">
      <c r="A6682" t="s">
        <v>30699</v>
      </c>
      <c r="B6682" t="s">
        <v>10061</v>
      </c>
      <c r="C6682" t="s">
        <v>29394</v>
      </c>
      <c r="D6682" t="s">
        <v>30671</v>
      </c>
      <c r="E6682">
        <v>2607</v>
      </c>
      <c r="F6682" s="43">
        <v>4.3140038821070602E-5</v>
      </c>
      <c r="H6682" t="s">
        <v>10061</v>
      </c>
    </row>
    <row r="6683" spans="1:8" x14ac:dyDescent="0.3">
      <c r="A6683" t="s">
        <v>30700</v>
      </c>
      <c r="B6683" t="s">
        <v>10356</v>
      </c>
      <c r="C6683" t="s">
        <v>29394</v>
      </c>
      <c r="D6683" t="s">
        <v>30671</v>
      </c>
      <c r="E6683">
        <v>1467</v>
      </c>
      <c r="F6683" s="43">
        <v>2.42755799580018E-5</v>
      </c>
      <c r="H6683" t="s">
        <v>10356</v>
      </c>
    </row>
    <row r="6684" spans="1:8" x14ac:dyDescent="0.3">
      <c r="A6684" t="s">
        <v>30701</v>
      </c>
      <c r="B6684" t="s">
        <v>10424</v>
      </c>
      <c r="C6684" t="s">
        <v>29394</v>
      </c>
      <c r="D6684" t="s">
        <v>30671</v>
      </c>
      <c r="E6684">
        <v>625</v>
      </c>
      <c r="F6684" s="43">
        <v>1.03423568328228E-5</v>
      </c>
      <c r="H6684" t="s">
        <v>10424</v>
      </c>
    </row>
    <row r="6685" spans="1:8" x14ac:dyDescent="0.3">
      <c r="A6685" t="s">
        <v>30702</v>
      </c>
      <c r="B6685" t="s">
        <v>10493</v>
      </c>
      <c r="C6685" t="s">
        <v>29394</v>
      </c>
      <c r="D6685" t="s">
        <v>30671</v>
      </c>
      <c r="E6685">
        <v>3089</v>
      </c>
      <c r="F6685" s="43">
        <v>5.11160644105436E-5</v>
      </c>
      <c r="H6685" t="s">
        <v>10493</v>
      </c>
    </row>
    <row r="6686" spans="1:8" x14ac:dyDescent="0.3">
      <c r="A6686" t="s">
        <v>30703</v>
      </c>
      <c r="B6686" t="s">
        <v>10574</v>
      </c>
      <c r="C6686" t="s">
        <v>29394</v>
      </c>
      <c r="D6686" t="s">
        <v>30671</v>
      </c>
      <c r="E6686">
        <v>2209</v>
      </c>
      <c r="F6686" s="43">
        <v>3.6554025989929002E-5</v>
      </c>
      <c r="H6686" t="s">
        <v>10574</v>
      </c>
    </row>
    <row r="6687" spans="1:8" x14ac:dyDescent="0.3">
      <c r="A6687" t="s">
        <v>30704</v>
      </c>
      <c r="B6687" t="s">
        <v>10631</v>
      </c>
      <c r="C6687" t="s">
        <v>29394</v>
      </c>
      <c r="D6687" t="s">
        <v>30671</v>
      </c>
      <c r="E6687">
        <v>4282</v>
      </c>
      <c r="F6687" s="43">
        <v>7.0857555133035802E-5</v>
      </c>
      <c r="H6687" t="s">
        <v>10631</v>
      </c>
    </row>
    <row r="6688" spans="1:8" x14ac:dyDescent="0.3">
      <c r="A6688" t="s">
        <v>30705</v>
      </c>
      <c r="B6688" t="s">
        <v>10728</v>
      </c>
      <c r="C6688" t="s">
        <v>29394</v>
      </c>
      <c r="D6688" t="s">
        <v>30671</v>
      </c>
      <c r="E6688">
        <v>894</v>
      </c>
      <c r="F6688" s="43">
        <v>1.47937072136698E-5</v>
      </c>
      <c r="H6688" t="s">
        <v>10728</v>
      </c>
    </row>
    <row r="6689" spans="1:8" x14ac:dyDescent="0.3">
      <c r="A6689" t="s">
        <v>30706</v>
      </c>
      <c r="B6689" t="s">
        <v>10807</v>
      </c>
      <c r="C6689" t="s">
        <v>29394</v>
      </c>
      <c r="D6689" t="s">
        <v>30671</v>
      </c>
      <c r="E6689">
        <v>5915</v>
      </c>
      <c r="F6689" s="43">
        <v>9.7880065065835306E-5</v>
      </c>
      <c r="H6689" t="s">
        <v>10807</v>
      </c>
    </row>
    <row r="6690" spans="1:8" x14ac:dyDescent="0.3">
      <c r="A6690" t="s">
        <v>30707</v>
      </c>
      <c r="B6690" t="s">
        <v>11007</v>
      </c>
      <c r="C6690" t="s">
        <v>29394</v>
      </c>
      <c r="D6690" t="s">
        <v>30671</v>
      </c>
      <c r="E6690">
        <v>1704</v>
      </c>
      <c r="F6690" s="43">
        <v>2.8197401669008199E-5</v>
      </c>
      <c r="H6690" t="s">
        <v>11007</v>
      </c>
    </row>
    <row r="6691" spans="1:8" x14ac:dyDescent="0.3">
      <c r="A6691" t="s">
        <v>30708</v>
      </c>
      <c r="B6691" t="s">
        <v>11027</v>
      </c>
      <c r="C6691" t="s">
        <v>29394</v>
      </c>
      <c r="D6691" t="s">
        <v>30671</v>
      </c>
      <c r="E6691">
        <v>580</v>
      </c>
      <c r="F6691" s="43">
        <v>9.5977071408595907E-6</v>
      </c>
      <c r="H6691" t="s">
        <v>11027</v>
      </c>
    </row>
    <row r="6692" spans="1:8" x14ac:dyDescent="0.3">
      <c r="A6692" t="s">
        <v>30709</v>
      </c>
      <c r="B6692" t="s">
        <v>11163</v>
      </c>
      <c r="C6692" t="s">
        <v>29394</v>
      </c>
      <c r="D6692" t="s">
        <v>30671</v>
      </c>
      <c r="E6692">
        <v>5725</v>
      </c>
      <c r="F6692" s="43">
        <v>9.4735988588657205E-5</v>
      </c>
      <c r="H6692" t="s">
        <v>11163</v>
      </c>
    </row>
    <row r="6693" spans="1:8" x14ac:dyDescent="0.3">
      <c r="A6693" t="s">
        <v>30710</v>
      </c>
      <c r="B6693" t="s">
        <v>11217</v>
      </c>
      <c r="C6693" t="s">
        <v>29394</v>
      </c>
      <c r="D6693" t="s">
        <v>30671</v>
      </c>
      <c r="E6693">
        <v>4748</v>
      </c>
      <c r="F6693" s="43">
        <v>7.8568816387588497E-5</v>
      </c>
      <c r="H6693" t="s">
        <v>11217</v>
      </c>
    </row>
    <row r="6694" spans="1:8" x14ac:dyDescent="0.3">
      <c r="A6694" t="s">
        <v>30711</v>
      </c>
      <c r="B6694" t="s">
        <v>11224</v>
      </c>
      <c r="C6694" t="s">
        <v>29394</v>
      </c>
      <c r="D6694" t="s">
        <v>30671</v>
      </c>
      <c r="E6694">
        <v>1944</v>
      </c>
      <c r="F6694" s="43">
        <v>3.2168866692812103E-5</v>
      </c>
      <c r="H6694" t="s">
        <v>11224</v>
      </c>
    </row>
    <row r="6695" spans="1:8" x14ac:dyDescent="0.3">
      <c r="A6695" t="s">
        <v>30712</v>
      </c>
      <c r="B6695" t="s">
        <v>11225</v>
      </c>
      <c r="C6695" t="s">
        <v>29394</v>
      </c>
      <c r="D6695" t="s">
        <v>30671</v>
      </c>
      <c r="E6695">
        <v>13262</v>
      </c>
      <c r="F6695" s="43">
        <v>2.1945653810703401E-4</v>
      </c>
      <c r="H6695" t="s">
        <v>11225</v>
      </c>
    </row>
    <row r="6696" spans="1:8" x14ac:dyDescent="0.3">
      <c r="A6696" t="s">
        <v>30713</v>
      </c>
      <c r="B6696" t="s">
        <v>11233</v>
      </c>
      <c r="C6696" t="s">
        <v>29394</v>
      </c>
      <c r="D6696" t="s">
        <v>30671</v>
      </c>
      <c r="E6696">
        <v>13590</v>
      </c>
      <c r="F6696" s="43">
        <v>2.2488420697290001E-4</v>
      </c>
      <c r="H6696" t="s">
        <v>11233</v>
      </c>
    </row>
    <row r="6697" spans="1:8" x14ac:dyDescent="0.3">
      <c r="A6697" t="s">
        <v>30714</v>
      </c>
      <c r="B6697" t="s">
        <v>11564</v>
      </c>
      <c r="C6697" t="s">
        <v>29394</v>
      </c>
      <c r="D6697" t="s">
        <v>30671</v>
      </c>
      <c r="E6697">
        <v>5150</v>
      </c>
      <c r="F6697" s="43">
        <v>8.5221020302460196E-5</v>
      </c>
      <c r="H6697" t="s">
        <v>11564</v>
      </c>
    </row>
    <row r="6698" spans="1:8" x14ac:dyDescent="0.3">
      <c r="A6698" t="s">
        <v>30715</v>
      </c>
      <c r="B6698" t="s">
        <v>11612</v>
      </c>
      <c r="C6698" t="s">
        <v>29394</v>
      </c>
      <c r="D6698" t="s">
        <v>30671</v>
      </c>
      <c r="E6698">
        <v>4358</v>
      </c>
      <c r="F6698" s="43">
        <v>7.2115185723907102E-5</v>
      </c>
      <c r="H6698" t="s">
        <v>11612</v>
      </c>
    </row>
    <row r="6699" spans="1:8" x14ac:dyDescent="0.3">
      <c r="A6699" t="s">
        <v>30716</v>
      </c>
      <c r="B6699" t="s">
        <v>11613</v>
      </c>
      <c r="C6699" t="s">
        <v>29394</v>
      </c>
      <c r="D6699" t="s">
        <v>30671</v>
      </c>
      <c r="E6699">
        <v>5341</v>
      </c>
      <c r="F6699" s="43">
        <v>8.83816445505708E-5</v>
      </c>
      <c r="H6699" t="s">
        <v>11613</v>
      </c>
    </row>
    <row r="6700" spans="1:8" x14ac:dyDescent="0.3">
      <c r="A6700" t="s">
        <v>30717</v>
      </c>
      <c r="B6700" t="s">
        <v>11642</v>
      </c>
      <c r="C6700" t="s">
        <v>29394</v>
      </c>
      <c r="D6700" t="s">
        <v>30671</v>
      </c>
      <c r="E6700">
        <v>1730</v>
      </c>
      <c r="F6700" s="43">
        <v>2.8627643713253601E-5</v>
      </c>
      <c r="H6700" t="s">
        <v>11642</v>
      </c>
    </row>
    <row r="6701" spans="1:8" x14ac:dyDescent="0.3">
      <c r="A6701" t="s">
        <v>30718</v>
      </c>
      <c r="B6701" t="s">
        <v>11712</v>
      </c>
      <c r="C6701" t="s">
        <v>29394</v>
      </c>
      <c r="D6701" t="s">
        <v>30671</v>
      </c>
      <c r="E6701">
        <v>17425</v>
      </c>
      <c r="F6701" s="43">
        <v>2.8834490849910098E-4</v>
      </c>
      <c r="H6701" t="s">
        <v>11712</v>
      </c>
    </row>
    <row r="6702" spans="1:8" x14ac:dyDescent="0.3">
      <c r="A6702" t="s">
        <v>30719</v>
      </c>
      <c r="B6702" t="s">
        <v>11822</v>
      </c>
      <c r="C6702" t="s">
        <v>29394</v>
      </c>
      <c r="D6702" t="s">
        <v>30671</v>
      </c>
      <c r="E6702">
        <v>548</v>
      </c>
      <c r="F6702" s="43">
        <v>9.0681784710190593E-6</v>
      </c>
      <c r="H6702" t="s">
        <v>11822</v>
      </c>
    </row>
    <row r="6703" spans="1:8" x14ac:dyDescent="0.3">
      <c r="A6703" t="s">
        <v>30720</v>
      </c>
      <c r="B6703" t="s">
        <v>11857</v>
      </c>
      <c r="C6703" t="s">
        <v>29394</v>
      </c>
      <c r="D6703" t="s">
        <v>30671</v>
      </c>
      <c r="E6703">
        <v>4182</v>
      </c>
      <c r="F6703" s="43">
        <v>6.9202778039784203E-5</v>
      </c>
      <c r="H6703" t="s">
        <v>11857</v>
      </c>
    </row>
    <row r="6704" spans="1:8" x14ac:dyDescent="0.3">
      <c r="A6704" t="s">
        <v>30721</v>
      </c>
      <c r="B6704" t="s">
        <v>12098</v>
      </c>
      <c r="C6704" t="s">
        <v>29394</v>
      </c>
      <c r="D6704" t="s">
        <v>30671</v>
      </c>
      <c r="E6704">
        <v>1725</v>
      </c>
      <c r="F6704" s="43">
        <v>2.8544904858590999E-5</v>
      </c>
      <c r="H6704" t="s">
        <v>12098</v>
      </c>
    </row>
    <row r="6705" spans="1:8" x14ac:dyDescent="0.3">
      <c r="A6705" t="s">
        <v>30722</v>
      </c>
      <c r="B6705" t="s">
        <v>12102</v>
      </c>
      <c r="C6705" t="s">
        <v>29394</v>
      </c>
      <c r="D6705" t="s">
        <v>30671</v>
      </c>
      <c r="E6705">
        <v>1312</v>
      </c>
      <c r="F6705" s="43">
        <v>2.1710675463461701E-5</v>
      </c>
      <c r="H6705" t="s">
        <v>12102</v>
      </c>
    </row>
    <row r="6706" spans="1:8" x14ac:dyDescent="0.3">
      <c r="A6706" t="s">
        <v>30723</v>
      </c>
      <c r="B6706" t="s">
        <v>12274</v>
      </c>
      <c r="C6706" t="s">
        <v>29394</v>
      </c>
      <c r="D6706" t="s">
        <v>30671</v>
      </c>
      <c r="E6706">
        <v>5568</v>
      </c>
      <c r="F6706" s="43">
        <v>9.2137988552252104E-5</v>
      </c>
      <c r="H6706" t="s">
        <v>12274</v>
      </c>
    </row>
    <row r="6707" spans="1:8" x14ac:dyDescent="0.3">
      <c r="A6707" t="s">
        <v>30724</v>
      </c>
      <c r="B6707" t="s">
        <v>12314</v>
      </c>
      <c r="C6707" t="s">
        <v>29394</v>
      </c>
      <c r="D6707" t="s">
        <v>30671</v>
      </c>
      <c r="E6707">
        <v>1512</v>
      </c>
      <c r="F6707" s="43">
        <v>2.5020229649965E-5</v>
      </c>
      <c r="H6707" t="s">
        <v>12314</v>
      </c>
    </row>
    <row r="6708" spans="1:8" x14ac:dyDescent="0.3">
      <c r="A6708" t="s">
        <v>30725</v>
      </c>
      <c r="B6708" t="s">
        <v>12354</v>
      </c>
      <c r="C6708" t="s">
        <v>29394</v>
      </c>
      <c r="D6708" t="s">
        <v>30671</v>
      </c>
      <c r="E6708">
        <v>974</v>
      </c>
      <c r="F6708" s="43">
        <v>1.6117528888271101E-5</v>
      </c>
      <c r="H6708" t="s">
        <v>12354</v>
      </c>
    </row>
    <row r="6709" spans="1:8" x14ac:dyDescent="0.3">
      <c r="A6709" t="s">
        <v>30726</v>
      </c>
      <c r="B6709" t="s">
        <v>12487</v>
      </c>
      <c r="C6709" t="s">
        <v>29394</v>
      </c>
      <c r="D6709" t="s">
        <v>30671</v>
      </c>
      <c r="E6709">
        <v>3860</v>
      </c>
      <c r="F6709" s="43">
        <v>6.3874395799513802E-5</v>
      </c>
      <c r="H6709" t="s">
        <v>12487</v>
      </c>
    </row>
    <row r="6710" spans="1:8" x14ac:dyDescent="0.3">
      <c r="A6710" t="s">
        <v>30727</v>
      </c>
      <c r="B6710" t="s">
        <v>12641</v>
      </c>
      <c r="C6710" t="s">
        <v>29394</v>
      </c>
      <c r="D6710" t="s">
        <v>30671</v>
      </c>
      <c r="E6710">
        <v>5027</v>
      </c>
      <c r="F6710" s="43">
        <v>8.3185644477760598E-5</v>
      </c>
      <c r="H6710" t="s">
        <v>12641</v>
      </c>
    </row>
    <row r="6711" spans="1:8" x14ac:dyDescent="0.3">
      <c r="A6711" t="s">
        <v>30728</v>
      </c>
      <c r="B6711" t="s">
        <v>12821</v>
      </c>
      <c r="C6711" t="s">
        <v>29394</v>
      </c>
      <c r="D6711" t="s">
        <v>30671</v>
      </c>
      <c r="E6711">
        <v>2022</v>
      </c>
      <c r="F6711" s="43">
        <v>3.3459592825548403E-5</v>
      </c>
      <c r="H6711" t="s">
        <v>12821</v>
      </c>
    </row>
    <row r="6712" spans="1:8" x14ac:dyDescent="0.3">
      <c r="A6712" t="s">
        <v>30729</v>
      </c>
      <c r="B6712" t="s">
        <v>12891</v>
      </c>
      <c r="C6712" t="s">
        <v>29394</v>
      </c>
      <c r="D6712" t="s">
        <v>30671</v>
      </c>
      <c r="E6712">
        <v>6080</v>
      </c>
      <c r="F6712" s="43">
        <v>1.00610447269701E-4</v>
      </c>
      <c r="H6712" t="s">
        <v>12891</v>
      </c>
    </row>
    <row r="6713" spans="1:8" x14ac:dyDescent="0.3">
      <c r="A6713" t="s">
        <v>30730</v>
      </c>
      <c r="B6713" t="s">
        <v>12915</v>
      </c>
      <c r="C6713" t="s">
        <v>29394</v>
      </c>
      <c r="D6713" t="s">
        <v>30671</v>
      </c>
      <c r="E6713">
        <v>4267</v>
      </c>
      <c r="F6713" s="43">
        <v>7.0609338569048097E-5</v>
      </c>
      <c r="H6713" t="s">
        <v>12915</v>
      </c>
    </row>
    <row r="6714" spans="1:8" x14ac:dyDescent="0.3">
      <c r="A6714" t="s">
        <v>30731</v>
      </c>
      <c r="B6714" t="s">
        <v>12921</v>
      </c>
      <c r="C6714" t="s">
        <v>29394</v>
      </c>
      <c r="D6714" t="s">
        <v>30671</v>
      </c>
      <c r="E6714">
        <v>1108</v>
      </c>
      <c r="F6714" s="43">
        <v>1.8334930193228298E-5</v>
      </c>
      <c r="H6714" t="s">
        <v>12921</v>
      </c>
    </row>
    <row r="6715" spans="1:8" x14ac:dyDescent="0.3">
      <c r="A6715" t="s">
        <v>30732</v>
      </c>
      <c r="B6715" t="s">
        <v>12956</v>
      </c>
      <c r="C6715" t="s">
        <v>29394</v>
      </c>
      <c r="D6715" t="s">
        <v>30671</v>
      </c>
      <c r="E6715">
        <v>6699</v>
      </c>
      <c r="F6715" s="43">
        <v>1.10853517476928E-4</v>
      </c>
      <c r="H6715" t="s">
        <v>12956</v>
      </c>
    </row>
    <row r="6716" spans="1:8" x14ac:dyDescent="0.3">
      <c r="A6716" t="s">
        <v>30733</v>
      </c>
      <c r="B6716" t="s">
        <v>13191</v>
      </c>
      <c r="C6716" t="s">
        <v>29394</v>
      </c>
      <c r="D6716" t="s">
        <v>30671</v>
      </c>
      <c r="E6716">
        <v>66777</v>
      </c>
      <c r="F6716" s="43">
        <v>1.10501049956066E-3</v>
      </c>
      <c r="H6716" t="s">
        <v>24070</v>
      </c>
    </row>
    <row r="6717" spans="1:8" x14ac:dyDescent="0.3">
      <c r="A6717" t="s">
        <v>30734</v>
      </c>
      <c r="B6717" t="s">
        <v>13366</v>
      </c>
      <c r="C6717" t="s">
        <v>29394</v>
      </c>
      <c r="D6717" t="s">
        <v>30671</v>
      </c>
      <c r="E6717">
        <v>4430</v>
      </c>
      <c r="F6717" s="43">
        <v>7.3306625231048201E-5</v>
      </c>
      <c r="H6717" t="s">
        <v>13366</v>
      </c>
    </row>
    <row r="6718" spans="1:8" x14ac:dyDescent="0.3">
      <c r="A6718" t="s">
        <v>30735</v>
      </c>
      <c r="B6718" t="s">
        <v>13367</v>
      </c>
      <c r="C6718" t="s">
        <v>29394</v>
      </c>
      <c r="D6718" t="s">
        <v>30671</v>
      </c>
      <c r="E6718">
        <v>1013</v>
      </c>
      <c r="F6718" s="43">
        <v>1.67628919546392E-5</v>
      </c>
      <c r="H6718" t="s">
        <v>13367</v>
      </c>
    </row>
    <row r="6719" spans="1:8" x14ac:dyDescent="0.3">
      <c r="A6719" t="s">
        <v>30736</v>
      </c>
      <c r="B6719" t="s">
        <v>13459</v>
      </c>
      <c r="C6719" t="s">
        <v>29394</v>
      </c>
      <c r="D6719" t="s">
        <v>30671</v>
      </c>
      <c r="E6719">
        <v>13444</v>
      </c>
      <c r="F6719" s="43">
        <v>2.2246823241675199E-4</v>
      </c>
      <c r="H6719" t="s">
        <v>13459</v>
      </c>
    </row>
    <row r="6720" spans="1:8" x14ac:dyDescent="0.3">
      <c r="A6720" t="s">
        <v>30737</v>
      </c>
      <c r="B6720" t="s">
        <v>13463</v>
      </c>
      <c r="C6720" t="s">
        <v>29394</v>
      </c>
      <c r="D6720" t="s">
        <v>30671</v>
      </c>
      <c r="E6720">
        <v>1733</v>
      </c>
      <c r="F6720" s="43">
        <v>2.8677287026051201E-5</v>
      </c>
      <c r="H6720" t="s">
        <v>13463</v>
      </c>
    </row>
    <row r="6721" spans="1:8" x14ac:dyDescent="0.3">
      <c r="A6721" t="s">
        <v>30738</v>
      </c>
      <c r="B6721" t="s">
        <v>13493</v>
      </c>
      <c r="C6721" t="s">
        <v>29394</v>
      </c>
      <c r="D6721" t="s">
        <v>30671</v>
      </c>
      <c r="E6721">
        <v>2843</v>
      </c>
      <c r="F6721" s="43">
        <v>4.7045312761144499E-5</v>
      </c>
      <c r="H6721" t="s">
        <v>13493</v>
      </c>
    </row>
    <row r="6722" spans="1:8" x14ac:dyDescent="0.3">
      <c r="A6722" t="s">
        <v>30739</v>
      </c>
      <c r="B6722" t="s">
        <v>13569</v>
      </c>
      <c r="C6722" t="s">
        <v>29394</v>
      </c>
      <c r="D6722" t="s">
        <v>30671</v>
      </c>
      <c r="E6722">
        <v>1644</v>
      </c>
      <c r="F6722" s="43">
        <v>2.7204535413057202E-5</v>
      </c>
      <c r="H6722" t="s">
        <v>13569</v>
      </c>
    </row>
    <row r="6723" spans="1:8" x14ac:dyDescent="0.3">
      <c r="A6723" t="s">
        <v>30740</v>
      </c>
      <c r="B6723" t="s">
        <v>13691</v>
      </c>
      <c r="C6723" t="s">
        <v>29394</v>
      </c>
      <c r="D6723" t="s">
        <v>30671</v>
      </c>
      <c r="E6723">
        <v>3519</v>
      </c>
      <c r="F6723" s="43">
        <v>5.8231605911525697E-5</v>
      </c>
      <c r="H6723" t="s">
        <v>13691</v>
      </c>
    </row>
    <row r="6724" spans="1:8" x14ac:dyDescent="0.3">
      <c r="A6724" t="s">
        <v>30741</v>
      </c>
      <c r="B6724" t="s">
        <v>13728</v>
      </c>
      <c r="C6724" t="s">
        <v>29394</v>
      </c>
      <c r="D6724" t="s">
        <v>30671</v>
      </c>
      <c r="E6724">
        <v>3542</v>
      </c>
      <c r="F6724" s="43">
        <v>5.8612204642973602E-5</v>
      </c>
      <c r="H6724" t="s">
        <v>13728</v>
      </c>
    </row>
    <row r="6725" spans="1:8" x14ac:dyDescent="0.3">
      <c r="A6725" t="s">
        <v>30742</v>
      </c>
      <c r="B6725" t="s">
        <v>13733</v>
      </c>
      <c r="C6725" t="s">
        <v>29394</v>
      </c>
      <c r="D6725" t="s">
        <v>30671</v>
      </c>
      <c r="E6725">
        <v>1099</v>
      </c>
      <c r="F6725" s="43">
        <v>1.8186000254835702E-5</v>
      </c>
      <c r="H6725" t="s">
        <v>13733</v>
      </c>
    </row>
    <row r="6726" spans="1:8" x14ac:dyDescent="0.3">
      <c r="A6726" t="s">
        <v>30743</v>
      </c>
      <c r="B6726" t="s">
        <v>13852</v>
      </c>
      <c r="C6726" t="s">
        <v>29394</v>
      </c>
      <c r="D6726" t="s">
        <v>30671</v>
      </c>
      <c r="E6726">
        <v>1475</v>
      </c>
      <c r="F6726" s="43">
        <v>2.44079621254619E-5</v>
      </c>
      <c r="H6726" t="s">
        <v>13852</v>
      </c>
    </row>
    <row r="6727" spans="1:8" x14ac:dyDescent="0.3">
      <c r="A6727" t="s">
        <v>30744</v>
      </c>
      <c r="B6727" t="s">
        <v>13853</v>
      </c>
      <c r="C6727" t="s">
        <v>29394</v>
      </c>
      <c r="D6727" t="s">
        <v>30671</v>
      </c>
      <c r="E6727">
        <v>1161</v>
      </c>
      <c r="F6727" s="43">
        <v>1.9211962052651701E-5</v>
      </c>
      <c r="H6727" t="s">
        <v>13853</v>
      </c>
    </row>
    <row r="6728" spans="1:8" x14ac:dyDescent="0.3">
      <c r="A6728" t="s">
        <v>30745</v>
      </c>
      <c r="B6728" t="s">
        <v>13864</v>
      </c>
      <c r="C6728" t="s">
        <v>29394</v>
      </c>
      <c r="D6728" t="s">
        <v>30671</v>
      </c>
      <c r="E6728">
        <v>778</v>
      </c>
      <c r="F6728" s="43">
        <v>1.28741657854979E-5</v>
      </c>
      <c r="H6728" t="s">
        <v>13864</v>
      </c>
    </row>
    <row r="6729" spans="1:8" x14ac:dyDescent="0.3">
      <c r="A6729" t="s">
        <v>30746</v>
      </c>
      <c r="B6729" t="s">
        <v>13885</v>
      </c>
      <c r="C6729" t="s">
        <v>29394</v>
      </c>
      <c r="D6729" t="s">
        <v>30671</v>
      </c>
      <c r="E6729">
        <v>3168</v>
      </c>
      <c r="F6729" s="43">
        <v>5.2423338314212402E-5</v>
      </c>
      <c r="H6729" t="s">
        <v>13885</v>
      </c>
    </row>
    <row r="6730" spans="1:8" x14ac:dyDescent="0.3">
      <c r="A6730" t="s">
        <v>30747</v>
      </c>
      <c r="B6730" t="s">
        <v>14014</v>
      </c>
      <c r="C6730" t="s">
        <v>29394</v>
      </c>
      <c r="D6730" t="s">
        <v>30671</v>
      </c>
      <c r="E6730">
        <v>825</v>
      </c>
      <c r="F6730" s="43">
        <v>1.3651911019326099E-5</v>
      </c>
      <c r="H6730" t="s">
        <v>14014</v>
      </c>
    </row>
    <row r="6731" spans="1:8" x14ac:dyDescent="0.3">
      <c r="A6731" t="s">
        <v>30748</v>
      </c>
      <c r="B6731" t="s">
        <v>14132</v>
      </c>
      <c r="C6731" t="s">
        <v>29394</v>
      </c>
      <c r="D6731" t="s">
        <v>30671</v>
      </c>
      <c r="E6731">
        <v>1667</v>
      </c>
      <c r="F6731" s="43">
        <v>2.7585134144505099E-5</v>
      </c>
      <c r="H6731" t="s">
        <v>14132</v>
      </c>
    </row>
    <row r="6732" spans="1:8" x14ac:dyDescent="0.3">
      <c r="A6732" t="s">
        <v>30749</v>
      </c>
      <c r="B6732" t="s">
        <v>14225</v>
      </c>
      <c r="C6732" t="s">
        <v>29394</v>
      </c>
      <c r="D6732" t="s">
        <v>30671</v>
      </c>
      <c r="E6732">
        <v>1457</v>
      </c>
      <c r="F6732" s="43">
        <v>2.4110102248676598E-5</v>
      </c>
      <c r="H6732" t="s">
        <v>14225</v>
      </c>
    </row>
    <row r="6733" spans="1:8" x14ac:dyDescent="0.3">
      <c r="A6733" t="s">
        <v>30750</v>
      </c>
      <c r="B6733" t="s">
        <v>14239</v>
      </c>
      <c r="C6733" t="s">
        <v>29394</v>
      </c>
      <c r="D6733" t="s">
        <v>30671</v>
      </c>
      <c r="E6733">
        <v>6506</v>
      </c>
      <c r="F6733" s="43">
        <v>1.07659797686953E-4</v>
      </c>
      <c r="H6733" t="s">
        <v>14239</v>
      </c>
    </row>
    <row r="6734" spans="1:8" x14ac:dyDescent="0.3">
      <c r="A6734" t="s">
        <v>30751</v>
      </c>
      <c r="B6734" t="s">
        <v>14357</v>
      </c>
      <c r="C6734" t="s">
        <v>29394</v>
      </c>
      <c r="D6734" t="s">
        <v>30671</v>
      </c>
      <c r="E6734">
        <v>1362</v>
      </c>
      <c r="F6734" s="43">
        <v>2.25380640100875E-5</v>
      </c>
      <c r="H6734" t="s">
        <v>14357</v>
      </c>
    </row>
    <row r="6735" spans="1:8" x14ac:dyDescent="0.3">
      <c r="A6735" t="s">
        <v>30752</v>
      </c>
      <c r="B6735" t="s">
        <v>14384</v>
      </c>
      <c r="C6735" t="s">
        <v>29394</v>
      </c>
      <c r="D6735" t="s">
        <v>30671</v>
      </c>
      <c r="E6735">
        <v>831</v>
      </c>
      <c r="F6735" s="43">
        <v>1.3751197644921199E-5</v>
      </c>
      <c r="H6735" t="s">
        <v>14384</v>
      </c>
    </row>
    <row r="6736" spans="1:8" x14ac:dyDescent="0.3">
      <c r="A6736" t="s">
        <v>30753</v>
      </c>
      <c r="B6736" t="s">
        <v>14392</v>
      </c>
      <c r="C6736" t="s">
        <v>29394</v>
      </c>
      <c r="D6736" t="s">
        <v>30671</v>
      </c>
      <c r="E6736">
        <v>2406</v>
      </c>
      <c r="F6736" s="43">
        <v>3.98139368636348E-5</v>
      </c>
      <c r="H6736" t="s">
        <v>14392</v>
      </c>
    </row>
    <row r="6737" spans="1:8" x14ac:dyDescent="0.3">
      <c r="A6737" t="s">
        <v>30754</v>
      </c>
      <c r="B6737" t="s">
        <v>14408</v>
      </c>
      <c r="C6737" t="s">
        <v>29394</v>
      </c>
      <c r="D6737" t="s">
        <v>30671</v>
      </c>
      <c r="E6737">
        <v>1148</v>
      </c>
      <c r="F6737" s="43">
        <v>1.8996841030529002E-5</v>
      </c>
      <c r="H6737" t="s">
        <v>14408</v>
      </c>
    </row>
    <row r="6738" spans="1:8" x14ac:dyDescent="0.3">
      <c r="A6738" t="s">
        <v>30755</v>
      </c>
      <c r="B6738" t="s">
        <v>14514</v>
      </c>
      <c r="C6738" t="s">
        <v>29394</v>
      </c>
      <c r="D6738" t="s">
        <v>30671</v>
      </c>
      <c r="E6738">
        <v>7127</v>
      </c>
      <c r="F6738" s="43">
        <v>1.17935963436045E-4</v>
      </c>
      <c r="H6738" t="s">
        <v>14514</v>
      </c>
    </row>
    <row r="6739" spans="1:8" x14ac:dyDescent="0.3">
      <c r="A6739" t="s">
        <v>30756</v>
      </c>
      <c r="B6739" t="s">
        <v>14767</v>
      </c>
      <c r="C6739" t="s">
        <v>29394</v>
      </c>
      <c r="D6739" t="s">
        <v>30671</v>
      </c>
      <c r="E6739">
        <v>1555</v>
      </c>
      <c r="F6739" s="43">
        <v>2.5731783800063198E-5</v>
      </c>
      <c r="H6739" t="s">
        <v>14767</v>
      </c>
    </row>
    <row r="6740" spans="1:8" x14ac:dyDescent="0.3">
      <c r="A6740" t="s">
        <v>30757</v>
      </c>
      <c r="B6740" t="s">
        <v>14896</v>
      </c>
      <c r="C6740" t="s">
        <v>29394</v>
      </c>
      <c r="D6740" t="s">
        <v>30671</v>
      </c>
      <c r="E6740">
        <v>645</v>
      </c>
      <c r="F6740" s="43">
        <v>1.06733122514732E-5</v>
      </c>
      <c r="H6740" t="s">
        <v>14896</v>
      </c>
    </row>
    <row r="6741" spans="1:8" x14ac:dyDescent="0.3">
      <c r="A6741" t="s">
        <v>30758</v>
      </c>
      <c r="B6741" t="s">
        <v>14936</v>
      </c>
      <c r="C6741" t="s">
        <v>29394</v>
      </c>
      <c r="D6741" t="s">
        <v>30671</v>
      </c>
      <c r="E6741">
        <v>1324</v>
      </c>
      <c r="F6741" s="43">
        <v>2.1909248714651901E-5</v>
      </c>
      <c r="H6741" t="s">
        <v>14936</v>
      </c>
    </row>
    <row r="6742" spans="1:8" x14ac:dyDescent="0.3">
      <c r="A6742" t="s">
        <v>30759</v>
      </c>
      <c r="B6742" t="s">
        <v>14983</v>
      </c>
      <c r="C6742" t="s">
        <v>29394</v>
      </c>
      <c r="D6742" t="s">
        <v>30671</v>
      </c>
      <c r="E6742">
        <v>7172</v>
      </c>
      <c r="F6742" s="43">
        <v>1.18680613128009E-4</v>
      </c>
      <c r="H6742" t="s">
        <v>14983</v>
      </c>
    </row>
    <row r="6743" spans="1:8" x14ac:dyDescent="0.3">
      <c r="A6743" t="s">
        <v>30760</v>
      </c>
      <c r="B6743" t="s">
        <v>14998</v>
      </c>
      <c r="C6743" t="s">
        <v>29394</v>
      </c>
      <c r="D6743" t="s">
        <v>30671</v>
      </c>
      <c r="E6743">
        <v>3361</v>
      </c>
      <c r="F6743" s="43">
        <v>5.56170581041881E-5</v>
      </c>
      <c r="H6743" t="s">
        <v>14998</v>
      </c>
    </row>
    <row r="6744" spans="1:8" x14ac:dyDescent="0.3">
      <c r="A6744" t="s">
        <v>30761</v>
      </c>
      <c r="B6744" t="s">
        <v>15106</v>
      </c>
      <c r="C6744" t="s">
        <v>29394</v>
      </c>
      <c r="D6744" t="s">
        <v>30671</v>
      </c>
      <c r="E6744">
        <v>3155</v>
      </c>
      <c r="F6744" s="43">
        <v>5.2208217292089702E-5</v>
      </c>
      <c r="H6744" t="s">
        <v>15106</v>
      </c>
    </row>
    <row r="6745" spans="1:8" x14ac:dyDescent="0.3">
      <c r="A6745" t="s">
        <v>30762</v>
      </c>
      <c r="B6745" t="s">
        <v>15133</v>
      </c>
      <c r="C6745" t="s">
        <v>29394</v>
      </c>
      <c r="D6745" t="s">
        <v>30671</v>
      </c>
      <c r="E6745">
        <v>2322</v>
      </c>
      <c r="F6745" s="43">
        <v>3.8423924105303402E-5</v>
      </c>
      <c r="H6745" t="s">
        <v>15133</v>
      </c>
    </row>
    <row r="6746" spans="1:8" x14ac:dyDescent="0.3">
      <c r="A6746" t="s">
        <v>30763</v>
      </c>
      <c r="B6746" t="s">
        <v>15196</v>
      </c>
      <c r="C6746" t="s">
        <v>29394</v>
      </c>
      <c r="D6746" t="s">
        <v>30671</v>
      </c>
      <c r="E6746">
        <v>714</v>
      </c>
      <c r="F6746" s="43">
        <v>1.18151084458168E-5</v>
      </c>
      <c r="H6746" t="s">
        <v>15196</v>
      </c>
    </row>
    <row r="6747" spans="1:8" x14ac:dyDescent="0.3">
      <c r="A6747" t="s">
        <v>30764</v>
      </c>
      <c r="B6747" t="s">
        <v>15277</v>
      </c>
      <c r="C6747" t="s">
        <v>29394</v>
      </c>
      <c r="D6747" t="s">
        <v>30671</v>
      </c>
      <c r="E6747">
        <v>2074</v>
      </c>
      <c r="F6747" s="43">
        <v>3.4320076914039303E-5</v>
      </c>
      <c r="H6747" t="s">
        <v>15277</v>
      </c>
    </row>
    <row r="6748" spans="1:8" x14ac:dyDescent="0.3">
      <c r="A6748" t="s">
        <v>30765</v>
      </c>
      <c r="B6748" t="s">
        <v>15463</v>
      </c>
      <c r="C6748" t="s">
        <v>29394</v>
      </c>
      <c r="D6748" t="s">
        <v>30671</v>
      </c>
      <c r="E6748">
        <v>12167</v>
      </c>
      <c r="F6748" s="43">
        <v>2.0133672893592899E-4</v>
      </c>
      <c r="H6748" t="s">
        <v>15463</v>
      </c>
    </row>
    <row r="6749" spans="1:8" x14ac:dyDescent="0.3">
      <c r="A6749" t="s">
        <v>30766</v>
      </c>
      <c r="B6749" t="s">
        <v>15557</v>
      </c>
      <c r="C6749" t="s">
        <v>29394</v>
      </c>
      <c r="D6749" t="s">
        <v>30671</v>
      </c>
      <c r="E6749">
        <v>2917</v>
      </c>
      <c r="F6749" s="43">
        <v>4.8269847810150698E-5</v>
      </c>
      <c r="H6749" t="s">
        <v>15557</v>
      </c>
    </row>
    <row r="6750" spans="1:8" x14ac:dyDescent="0.3">
      <c r="A6750" t="s">
        <v>30767</v>
      </c>
      <c r="B6750" t="s">
        <v>15565</v>
      </c>
      <c r="C6750" t="s">
        <v>29394</v>
      </c>
      <c r="D6750" t="s">
        <v>30671</v>
      </c>
      <c r="E6750">
        <v>3124</v>
      </c>
      <c r="F6750" s="43">
        <v>5.1695236393181701E-5</v>
      </c>
      <c r="H6750" t="s">
        <v>15565</v>
      </c>
    </row>
    <row r="6751" spans="1:8" x14ac:dyDescent="0.3">
      <c r="A6751" t="s">
        <v>30768</v>
      </c>
      <c r="B6751" t="s">
        <v>15566</v>
      </c>
      <c r="C6751" t="s">
        <v>29394</v>
      </c>
      <c r="D6751" t="s">
        <v>30671</v>
      </c>
      <c r="E6751">
        <v>3122</v>
      </c>
      <c r="F6751" s="43">
        <v>5.16621408513166E-5</v>
      </c>
      <c r="H6751" t="s">
        <v>15566</v>
      </c>
    </row>
    <row r="6752" spans="1:8" x14ac:dyDescent="0.3">
      <c r="A6752" t="s">
        <v>30769</v>
      </c>
      <c r="B6752" t="s">
        <v>10858</v>
      </c>
      <c r="C6752" t="s">
        <v>29394</v>
      </c>
      <c r="D6752" t="s">
        <v>30671</v>
      </c>
      <c r="E6752">
        <v>741</v>
      </c>
      <c r="F6752" s="43">
        <v>1.22618982609948E-5</v>
      </c>
      <c r="H6752" t="s">
        <v>10858</v>
      </c>
    </row>
    <row r="6753" spans="1:8" x14ac:dyDescent="0.3">
      <c r="A6753" t="s">
        <v>30770</v>
      </c>
      <c r="B6753" t="s">
        <v>12722</v>
      </c>
      <c r="C6753" t="s">
        <v>29394</v>
      </c>
      <c r="D6753" t="s">
        <v>30671</v>
      </c>
      <c r="E6753">
        <v>3423</v>
      </c>
      <c r="F6753" s="43">
        <v>5.6643019902004103E-5</v>
      </c>
      <c r="H6753" t="s">
        <v>12722</v>
      </c>
    </row>
    <row r="6754" spans="1:8" x14ac:dyDescent="0.3">
      <c r="A6754" t="s">
        <v>30771</v>
      </c>
      <c r="B6754" t="s">
        <v>7711</v>
      </c>
      <c r="C6754" t="s">
        <v>29394</v>
      </c>
      <c r="D6754" t="s">
        <v>30671</v>
      </c>
      <c r="E6754">
        <v>1980</v>
      </c>
      <c r="F6754" s="43">
        <v>3.27645864463827E-5</v>
      </c>
      <c r="H6754" t="s">
        <v>7711</v>
      </c>
    </row>
    <row r="6755" spans="1:8" x14ac:dyDescent="0.3">
      <c r="A6755" t="s">
        <v>30772</v>
      </c>
      <c r="B6755" t="s">
        <v>7857</v>
      </c>
      <c r="C6755" t="s">
        <v>29394</v>
      </c>
      <c r="D6755" t="s">
        <v>30671</v>
      </c>
      <c r="E6755">
        <v>1082</v>
      </c>
      <c r="F6755" s="43">
        <v>1.7904688148982899E-5</v>
      </c>
      <c r="H6755" t="s">
        <v>7857</v>
      </c>
    </row>
    <row r="6756" spans="1:8" x14ac:dyDescent="0.3">
      <c r="A6756" t="s">
        <v>30773</v>
      </c>
      <c r="B6756" t="s">
        <v>8356</v>
      </c>
      <c r="C6756" t="s">
        <v>29394</v>
      </c>
      <c r="D6756" t="s">
        <v>30671</v>
      </c>
      <c r="E6756">
        <v>12264</v>
      </c>
      <c r="F6756" s="43">
        <v>2.02941862716383E-4</v>
      </c>
      <c r="H6756" t="s">
        <v>8356</v>
      </c>
    </row>
    <row r="6757" spans="1:8" x14ac:dyDescent="0.3">
      <c r="A6757" t="s">
        <v>30774</v>
      </c>
      <c r="B6757" t="s">
        <v>8782</v>
      </c>
      <c r="C6757" t="s">
        <v>29394</v>
      </c>
      <c r="D6757" t="s">
        <v>30671</v>
      </c>
      <c r="E6757">
        <v>796</v>
      </c>
      <c r="F6757" s="43">
        <v>1.31720256622832E-5</v>
      </c>
      <c r="H6757" t="s">
        <v>8782</v>
      </c>
    </row>
    <row r="6758" spans="1:8" x14ac:dyDescent="0.3">
      <c r="A6758" t="s">
        <v>30775</v>
      </c>
      <c r="B6758" t="s">
        <v>9840</v>
      </c>
      <c r="C6758" t="s">
        <v>29394</v>
      </c>
      <c r="D6758" t="s">
        <v>30671</v>
      </c>
      <c r="E6758">
        <v>361</v>
      </c>
      <c r="F6758" s="43">
        <v>5.9737453066384696E-6</v>
      </c>
      <c r="H6758" t="s">
        <v>9840</v>
      </c>
    </row>
    <row r="6759" spans="1:8" x14ac:dyDescent="0.3">
      <c r="A6759" t="s">
        <v>30776</v>
      </c>
      <c r="B6759" t="s">
        <v>9971</v>
      </c>
      <c r="C6759" t="s">
        <v>29394</v>
      </c>
      <c r="D6759" t="s">
        <v>30671</v>
      </c>
      <c r="E6759">
        <v>1342</v>
      </c>
      <c r="F6759" s="43">
        <v>2.2207108591437199E-5</v>
      </c>
      <c r="H6759" t="s">
        <v>9971</v>
      </c>
    </row>
    <row r="6760" spans="1:8" x14ac:dyDescent="0.3">
      <c r="A6760" t="s">
        <v>30777</v>
      </c>
      <c r="B6760" t="s">
        <v>10153</v>
      </c>
      <c r="C6760" t="s">
        <v>29394</v>
      </c>
      <c r="D6760" t="s">
        <v>30671</v>
      </c>
      <c r="E6760">
        <v>766</v>
      </c>
      <c r="F6760" s="43">
        <v>1.26755925343077E-5</v>
      </c>
      <c r="H6760" t="s">
        <v>10153</v>
      </c>
    </row>
    <row r="6761" spans="1:8" x14ac:dyDescent="0.3">
      <c r="A6761" t="s">
        <v>30778</v>
      </c>
      <c r="B6761" t="s">
        <v>10456</v>
      </c>
      <c r="C6761" t="s">
        <v>29394</v>
      </c>
      <c r="D6761" t="s">
        <v>30671</v>
      </c>
      <c r="E6761">
        <v>8973</v>
      </c>
      <c r="F6761" s="43">
        <v>1.48483148577471E-4</v>
      </c>
      <c r="H6761" t="s">
        <v>10456</v>
      </c>
    </row>
    <row r="6762" spans="1:8" x14ac:dyDescent="0.3">
      <c r="A6762" t="s">
        <v>30779</v>
      </c>
      <c r="B6762" t="s">
        <v>10755</v>
      </c>
      <c r="C6762" t="s">
        <v>29394</v>
      </c>
      <c r="D6762" t="s">
        <v>30671</v>
      </c>
      <c r="E6762">
        <v>1134</v>
      </c>
      <c r="F6762" s="43">
        <v>1.8765172237473799E-5</v>
      </c>
      <c r="H6762" t="s">
        <v>10755</v>
      </c>
    </row>
    <row r="6763" spans="1:8" x14ac:dyDescent="0.3">
      <c r="A6763" t="s">
        <v>30780</v>
      </c>
      <c r="B6763" t="s">
        <v>10910</v>
      </c>
      <c r="C6763" t="s">
        <v>29394</v>
      </c>
      <c r="D6763" t="s">
        <v>30671</v>
      </c>
      <c r="E6763">
        <v>1053</v>
      </c>
      <c r="F6763" s="43">
        <v>1.74248027919399E-5</v>
      </c>
      <c r="H6763" t="s">
        <v>10910</v>
      </c>
    </row>
    <row r="6764" spans="1:8" x14ac:dyDescent="0.3">
      <c r="A6764" t="s">
        <v>30781</v>
      </c>
      <c r="B6764" t="s">
        <v>10949</v>
      </c>
      <c r="C6764" t="s">
        <v>29394</v>
      </c>
      <c r="D6764" t="s">
        <v>30671</v>
      </c>
      <c r="E6764">
        <v>5395</v>
      </c>
      <c r="F6764" s="43">
        <v>8.9275224180926699E-5</v>
      </c>
      <c r="H6764" t="s">
        <v>10949</v>
      </c>
    </row>
    <row r="6765" spans="1:8" x14ac:dyDescent="0.3">
      <c r="A6765" t="s">
        <v>30782</v>
      </c>
      <c r="B6765" t="s">
        <v>11001</v>
      </c>
      <c r="C6765" t="s">
        <v>29394</v>
      </c>
      <c r="D6765" t="s">
        <v>30671</v>
      </c>
      <c r="E6765">
        <v>2371</v>
      </c>
      <c r="F6765" s="43">
        <v>3.9234764880996699E-5</v>
      </c>
      <c r="H6765" t="s">
        <v>11001</v>
      </c>
    </row>
    <row r="6766" spans="1:8" x14ac:dyDescent="0.3">
      <c r="A6766" t="s">
        <v>30783</v>
      </c>
      <c r="B6766" t="s">
        <v>11080</v>
      </c>
      <c r="C6766" t="s">
        <v>29394</v>
      </c>
      <c r="D6766" t="s">
        <v>30671</v>
      </c>
      <c r="E6766">
        <v>5100</v>
      </c>
      <c r="F6766" s="43">
        <v>8.4393631755834295E-5</v>
      </c>
      <c r="H6766" t="s">
        <v>11080</v>
      </c>
    </row>
    <row r="6767" spans="1:8" x14ac:dyDescent="0.3">
      <c r="A6767" t="s">
        <v>30784</v>
      </c>
      <c r="B6767" t="s">
        <v>11676</v>
      </c>
      <c r="C6767" t="s">
        <v>29394</v>
      </c>
      <c r="D6767" t="s">
        <v>30671</v>
      </c>
      <c r="E6767">
        <v>59796</v>
      </c>
      <c r="F6767" s="43">
        <v>9.8949051068075895E-4</v>
      </c>
      <c r="H6767" t="s">
        <v>24070</v>
      </c>
    </row>
    <row r="6768" spans="1:8" x14ac:dyDescent="0.3">
      <c r="A6768" t="s">
        <v>30785</v>
      </c>
      <c r="B6768" t="s">
        <v>30047</v>
      </c>
      <c r="C6768" t="s">
        <v>29394</v>
      </c>
      <c r="D6768" t="s">
        <v>30671</v>
      </c>
      <c r="E6768">
        <v>2543</v>
      </c>
      <c r="F6768" s="43">
        <v>4.2080981481389499E-5</v>
      </c>
      <c r="H6768" t="s">
        <v>30047</v>
      </c>
    </row>
    <row r="6769" spans="1:8" x14ac:dyDescent="0.3">
      <c r="A6769" t="s">
        <v>30786</v>
      </c>
      <c r="B6769" t="s">
        <v>11940</v>
      </c>
      <c r="C6769" t="s">
        <v>29394</v>
      </c>
      <c r="D6769" t="s">
        <v>30671</v>
      </c>
      <c r="E6769">
        <v>7427</v>
      </c>
      <c r="F6769" s="43">
        <v>1.229002947158E-4</v>
      </c>
      <c r="H6769" t="s">
        <v>11940</v>
      </c>
    </row>
    <row r="6770" spans="1:8" x14ac:dyDescent="0.3">
      <c r="A6770" t="s">
        <v>30787</v>
      </c>
      <c r="B6770" t="s">
        <v>12132</v>
      </c>
      <c r="C6770" t="s">
        <v>29394</v>
      </c>
      <c r="D6770" t="s">
        <v>30671</v>
      </c>
      <c r="E6770">
        <v>10102</v>
      </c>
      <c r="F6770" s="43">
        <v>1.6716558196028201E-4</v>
      </c>
      <c r="H6770" t="s">
        <v>12132</v>
      </c>
    </row>
    <row r="6771" spans="1:8" x14ac:dyDescent="0.3">
      <c r="A6771" t="s">
        <v>30788</v>
      </c>
      <c r="B6771" t="s">
        <v>12380</v>
      </c>
      <c r="C6771" t="s">
        <v>29394</v>
      </c>
      <c r="D6771" t="s">
        <v>30671</v>
      </c>
      <c r="E6771">
        <v>6596</v>
      </c>
      <c r="F6771" s="43">
        <v>1.09149097070879E-4</v>
      </c>
      <c r="H6771" t="s">
        <v>12380</v>
      </c>
    </row>
    <row r="6772" spans="1:8" x14ac:dyDescent="0.3">
      <c r="A6772" t="s">
        <v>30789</v>
      </c>
      <c r="B6772" t="s">
        <v>12458</v>
      </c>
      <c r="C6772" t="s">
        <v>29394</v>
      </c>
      <c r="D6772" t="s">
        <v>30671</v>
      </c>
      <c r="E6772">
        <v>494</v>
      </c>
      <c r="F6772" s="43">
        <v>8.1745988406631705E-6</v>
      </c>
      <c r="H6772" t="s">
        <v>12458</v>
      </c>
    </row>
    <row r="6773" spans="1:8" x14ac:dyDescent="0.3">
      <c r="A6773" t="s">
        <v>30790</v>
      </c>
      <c r="B6773" t="s">
        <v>12993</v>
      </c>
      <c r="C6773" t="s">
        <v>29394</v>
      </c>
      <c r="D6773" t="s">
        <v>30671</v>
      </c>
      <c r="E6773">
        <v>17361</v>
      </c>
      <c r="F6773" s="43">
        <v>2.8728585115941999E-4</v>
      </c>
      <c r="H6773" t="s">
        <v>12993</v>
      </c>
    </row>
    <row r="6774" spans="1:8" x14ac:dyDescent="0.3">
      <c r="A6774" t="s">
        <v>30791</v>
      </c>
      <c r="B6774" t="s">
        <v>13055</v>
      </c>
      <c r="C6774" t="s">
        <v>29394</v>
      </c>
      <c r="D6774" t="s">
        <v>30671</v>
      </c>
      <c r="E6774">
        <v>15976</v>
      </c>
      <c r="F6774" s="43">
        <v>2.64367188417884E-4</v>
      </c>
      <c r="H6774" t="s">
        <v>13055</v>
      </c>
    </row>
    <row r="6775" spans="1:8" x14ac:dyDescent="0.3">
      <c r="A6775" t="s">
        <v>30792</v>
      </c>
      <c r="B6775" t="s">
        <v>13075</v>
      </c>
      <c r="C6775" t="s">
        <v>29394</v>
      </c>
      <c r="D6775" t="s">
        <v>30671</v>
      </c>
      <c r="E6775">
        <v>4238</v>
      </c>
      <c r="F6775" s="43">
        <v>7.0129453212005094E-5</v>
      </c>
      <c r="H6775" t="s">
        <v>13075</v>
      </c>
    </row>
    <row r="6776" spans="1:8" x14ac:dyDescent="0.3">
      <c r="A6776" t="s">
        <v>30793</v>
      </c>
      <c r="B6776" t="s">
        <v>13692</v>
      </c>
      <c r="C6776" t="s">
        <v>29394</v>
      </c>
      <c r="D6776" t="s">
        <v>30671</v>
      </c>
      <c r="E6776">
        <v>2707</v>
      </c>
      <c r="F6776" s="43">
        <v>4.4794815914322303E-5</v>
      </c>
      <c r="H6776" t="s">
        <v>13692</v>
      </c>
    </row>
    <row r="6777" spans="1:8" x14ac:dyDescent="0.3">
      <c r="A6777" t="s">
        <v>30794</v>
      </c>
      <c r="B6777" t="s">
        <v>13762</v>
      </c>
      <c r="C6777" t="s">
        <v>29394</v>
      </c>
      <c r="D6777" t="s">
        <v>30671</v>
      </c>
      <c r="E6777">
        <v>2934</v>
      </c>
      <c r="F6777" s="43">
        <v>4.8551159916003498E-5</v>
      </c>
      <c r="H6777" t="s">
        <v>13762</v>
      </c>
    </row>
    <row r="6778" spans="1:8" x14ac:dyDescent="0.3">
      <c r="A6778" t="s">
        <v>30795</v>
      </c>
      <c r="B6778" t="s">
        <v>13933</v>
      </c>
      <c r="C6778" t="s">
        <v>29394</v>
      </c>
      <c r="D6778" t="s">
        <v>30671</v>
      </c>
      <c r="E6778">
        <v>1290</v>
      </c>
      <c r="F6778" s="43">
        <v>2.1346624502946299E-5</v>
      </c>
      <c r="H6778" t="s">
        <v>13933</v>
      </c>
    </row>
    <row r="6779" spans="1:8" x14ac:dyDescent="0.3">
      <c r="A6779" t="s">
        <v>30796</v>
      </c>
      <c r="B6779" t="s">
        <v>14040</v>
      </c>
      <c r="C6779" t="s">
        <v>29394</v>
      </c>
      <c r="D6779" t="s">
        <v>30671</v>
      </c>
      <c r="E6779">
        <v>1710</v>
      </c>
      <c r="F6779" s="43">
        <v>2.8296688294603301E-5</v>
      </c>
      <c r="H6779" t="s">
        <v>14040</v>
      </c>
    </row>
    <row r="6780" spans="1:8" x14ac:dyDescent="0.3">
      <c r="A6780" t="s">
        <v>30797</v>
      </c>
      <c r="B6780" t="s">
        <v>14799</v>
      </c>
      <c r="C6780" t="s">
        <v>29394</v>
      </c>
      <c r="D6780" t="s">
        <v>30671</v>
      </c>
      <c r="E6780">
        <v>4685</v>
      </c>
      <c r="F6780" s="43">
        <v>7.7526306818840004E-5</v>
      </c>
      <c r="H6780" t="s">
        <v>14799</v>
      </c>
    </row>
    <row r="6781" spans="1:8" x14ac:dyDescent="0.3">
      <c r="A6781" t="s">
        <v>30798</v>
      </c>
      <c r="B6781" t="s">
        <v>15177</v>
      </c>
      <c r="C6781" t="s">
        <v>29394</v>
      </c>
      <c r="D6781" t="s">
        <v>30671</v>
      </c>
      <c r="E6781">
        <v>5669</v>
      </c>
      <c r="F6781" s="43">
        <v>9.3809313416436205E-5</v>
      </c>
      <c r="H6781" t="s">
        <v>15177</v>
      </c>
    </row>
    <row r="6782" spans="1:8" x14ac:dyDescent="0.3">
      <c r="A6782" t="s">
        <v>30799</v>
      </c>
      <c r="B6782" t="s">
        <v>15228</v>
      </c>
      <c r="C6782" t="s">
        <v>29394</v>
      </c>
      <c r="D6782" t="s">
        <v>30671</v>
      </c>
      <c r="E6782">
        <v>5151</v>
      </c>
      <c r="F6782" s="43">
        <v>8.5237568073392699E-5</v>
      </c>
      <c r="H6782" t="s">
        <v>15228</v>
      </c>
    </row>
    <row r="6783" spans="1:8" x14ac:dyDescent="0.3">
      <c r="A6783" t="s">
        <v>30800</v>
      </c>
      <c r="B6783" t="s">
        <v>15390</v>
      </c>
      <c r="C6783" t="s">
        <v>29394</v>
      </c>
      <c r="D6783" t="s">
        <v>30671</v>
      </c>
      <c r="E6783">
        <v>1634</v>
      </c>
      <c r="F6783" s="43">
        <v>2.7039057703732E-5</v>
      </c>
      <c r="H6783" t="s">
        <v>15390</v>
      </c>
    </row>
    <row r="6784" spans="1:8" x14ac:dyDescent="0.3">
      <c r="A6784" t="s">
        <v>30801</v>
      </c>
      <c r="B6784" t="s">
        <v>14429</v>
      </c>
      <c r="C6784" t="s">
        <v>29394</v>
      </c>
      <c r="D6784" t="s">
        <v>30671</v>
      </c>
      <c r="E6784">
        <v>7171</v>
      </c>
      <c r="F6784" s="43">
        <v>1.1866406535707599E-4</v>
      </c>
      <c r="H6784" t="s">
        <v>14429</v>
      </c>
    </row>
    <row r="6785" spans="1:8" x14ac:dyDescent="0.3">
      <c r="A6785" t="s">
        <v>30802</v>
      </c>
      <c r="B6785" t="s">
        <v>7723</v>
      </c>
      <c r="C6785" t="s">
        <v>29394</v>
      </c>
      <c r="D6785" t="s">
        <v>30803</v>
      </c>
      <c r="E6785">
        <v>1161</v>
      </c>
      <c r="F6785" s="43">
        <v>1.9211962052651701E-5</v>
      </c>
      <c r="H6785" t="s">
        <v>7723</v>
      </c>
    </row>
    <row r="6786" spans="1:8" x14ac:dyDescent="0.3">
      <c r="A6786" t="s">
        <v>30804</v>
      </c>
      <c r="B6786" t="s">
        <v>7729</v>
      </c>
      <c r="C6786" t="s">
        <v>29394</v>
      </c>
      <c r="D6786" t="s">
        <v>30803</v>
      </c>
      <c r="E6786">
        <v>1910</v>
      </c>
      <c r="F6786" s="43">
        <v>3.16062424811066E-5</v>
      </c>
      <c r="H6786" t="s">
        <v>7729</v>
      </c>
    </row>
    <row r="6787" spans="1:8" x14ac:dyDescent="0.3">
      <c r="A6787" t="s">
        <v>30805</v>
      </c>
      <c r="B6787" t="s">
        <v>7740</v>
      </c>
      <c r="C6787" t="s">
        <v>29394</v>
      </c>
      <c r="D6787" t="s">
        <v>30803</v>
      </c>
      <c r="E6787">
        <v>21458</v>
      </c>
      <c r="F6787" s="43">
        <v>3.5508206866994001E-4</v>
      </c>
      <c r="H6787" t="s">
        <v>7740</v>
      </c>
    </row>
    <row r="6788" spans="1:8" x14ac:dyDescent="0.3">
      <c r="A6788" t="s">
        <v>30806</v>
      </c>
      <c r="B6788" t="s">
        <v>7779</v>
      </c>
      <c r="C6788" t="s">
        <v>29394</v>
      </c>
      <c r="D6788" t="s">
        <v>30803</v>
      </c>
      <c r="E6788">
        <v>1907</v>
      </c>
      <c r="F6788" s="43">
        <v>3.1556599168308997E-5</v>
      </c>
      <c r="H6788" t="s">
        <v>7779</v>
      </c>
    </row>
    <row r="6789" spans="1:8" x14ac:dyDescent="0.3">
      <c r="A6789" t="s">
        <v>30807</v>
      </c>
      <c r="B6789" t="s">
        <v>7782</v>
      </c>
      <c r="C6789" t="s">
        <v>29394</v>
      </c>
      <c r="D6789" t="s">
        <v>30803</v>
      </c>
      <c r="E6789">
        <v>839</v>
      </c>
      <c r="F6789" s="43">
        <v>1.38835798123814E-5</v>
      </c>
      <c r="H6789" t="s">
        <v>7782</v>
      </c>
    </row>
    <row r="6790" spans="1:8" x14ac:dyDescent="0.3">
      <c r="A6790" t="s">
        <v>30808</v>
      </c>
      <c r="B6790" t="s">
        <v>7824</v>
      </c>
      <c r="C6790" t="s">
        <v>29394</v>
      </c>
      <c r="D6790" t="s">
        <v>30803</v>
      </c>
      <c r="E6790">
        <v>1463</v>
      </c>
      <c r="F6790" s="43">
        <v>2.42093888742717E-5</v>
      </c>
      <c r="H6790" t="s">
        <v>7824</v>
      </c>
    </row>
    <row r="6791" spans="1:8" x14ac:dyDescent="0.3">
      <c r="A6791" t="s">
        <v>30809</v>
      </c>
      <c r="B6791" t="s">
        <v>7843</v>
      </c>
      <c r="C6791" t="s">
        <v>29394</v>
      </c>
      <c r="D6791" t="s">
        <v>30803</v>
      </c>
      <c r="E6791">
        <v>530</v>
      </c>
      <c r="F6791" s="43">
        <v>8.7703185942337608E-6</v>
      </c>
      <c r="H6791" t="s">
        <v>7843</v>
      </c>
    </row>
    <row r="6792" spans="1:8" x14ac:dyDescent="0.3">
      <c r="A6792" t="s">
        <v>30810</v>
      </c>
      <c r="B6792" t="s">
        <v>7891</v>
      </c>
      <c r="C6792" t="s">
        <v>29394</v>
      </c>
      <c r="D6792" t="s">
        <v>30803</v>
      </c>
      <c r="E6792">
        <v>737</v>
      </c>
      <c r="F6792" s="43">
        <v>1.21957071772647E-5</v>
      </c>
      <c r="H6792" t="s">
        <v>7891</v>
      </c>
    </row>
    <row r="6793" spans="1:8" x14ac:dyDescent="0.3">
      <c r="A6793" t="s">
        <v>30811</v>
      </c>
      <c r="B6793" t="s">
        <v>7899</v>
      </c>
      <c r="C6793" t="s">
        <v>29394</v>
      </c>
      <c r="D6793" t="s">
        <v>30803</v>
      </c>
      <c r="E6793">
        <v>4341</v>
      </c>
      <c r="F6793" s="43">
        <v>7.1833873618054296E-5</v>
      </c>
      <c r="H6793" t="s">
        <v>7899</v>
      </c>
    </row>
    <row r="6794" spans="1:8" x14ac:dyDescent="0.3">
      <c r="A6794" t="s">
        <v>30812</v>
      </c>
      <c r="B6794" t="s">
        <v>7910</v>
      </c>
      <c r="C6794" t="s">
        <v>29394</v>
      </c>
      <c r="D6794" t="s">
        <v>30803</v>
      </c>
      <c r="E6794">
        <v>13754</v>
      </c>
      <c r="F6794" s="43">
        <v>2.27598041405832E-4</v>
      </c>
      <c r="H6794" t="s">
        <v>7910</v>
      </c>
    </row>
    <row r="6795" spans="1:8" x14ac:dyDescent="0.3">
      <c r="A6795" t="s">
        <v>30813</v>
      </c>
      <c r="B6795" t="s">
        <v>7920</v>
      </c>
      <c r="C6795" t="s">
        <v>29394</v>
      </c>
      <c r="D6795" t="s">
        <v>30803</v>
      </c>
      <c r="E6795">
        <v>3001</v>
      </c>
      <c r="F6795" s="43">
        <v>4.9659860568482103E-5</v>
      </c>
      <c r="H6795" t="s">
        <v>7920</v>
      </c>
    </row>
    <row r="6796" spans="1:8" x14ac:dyDescent="0.3">
      <c r="A6796" t="s">
        <v>30814</v>
      </c>
      <c r="B6796" t="s">
        <v>7986</v>
      </c>
      <c r="C6796" t="s">
        <v>29394</v>
      </c>
      <c r="D6796" t="s">
        <v>30803</v>
      </c>
      <c r="E6796">
        <v>2968</v>
      </c>
      <c r="F6796" s="43">
        <v>4.9113784127709102E-5</v>
      </c>
      <c r="H6796" t="s">
        <v>7986</v>
      </c>
    </row>
    <row r="6797" spans="1:8" x14ac:dyDescent="0.3">
      <c r="A6797" t="s">
        <v>30815</v>
      </c>
      <c r="B6797" t="s">
        <v>8321</v>
      </c>
      <c r="C6797" t="s">
        <v>29394</v>
      </c>
      <c r="D6797" t="s">
        <v>30803</v>
      </c>
      <c r="E6797">
        <v>2007</v>
      </c>
      <c r="F6797" s="43">
        <v>3.3211376261560697E-5</v>
      </c>
      <c r="H6797" t="s">
        <v>8321</v>
      </c>
    </row>
    <row r="6798" spans="1:8" x14ac:dyDescent="0.3">
      <c r="A6798" t="s">
        <v>30816</v>
      </c>
      <c r="B6798" t="s">
        <v>8328</v>
      </c>
      <c r="C6798" t="s">
        <v>29394</v>
      </c>
      <c r="D6798" t="s">
        <v>30803</v>
      </c>
      <c r="E6798">
        <v>958</v>
      </c>
      <c r="F6798" s="43">
        <v>1.5852764553350798E-5</v>
      </c>
      <c r="H6798" t="s">
        <v>8328</v>
      </c>
    </row>
    <row r="6799" spans="1:8" x14ac:dyDescent="0.3">
      <c r="A6799" t="s">
        <v>30817</v>
      </c>
      <c r="B6799" t="s">
        <v>8331</v>
      </c>
      <c r="C6799" t="s">
        <v>29394</v>
      </c>
      <c r="D6799" t="s">
        <v>30803</v>
      </c>
      <c r="E6799">
        <v>9120</v>
      </c>
      <c r="F6799" s="43">
        <v>1.5091567090455099E-4</v>
      </c>
      <c r="H6799" t="s">
        <v>8331</v>
      </c>
    </row>
    <row r="6800" spans="1:8" x14ac:dyDescent="0.3">
      <c r="A6800" t="s">
        <v>30818</v>
      </c>
      <c r="B6800" t="s">
        <v>8383</v>
      </c>
      <c r="C6800" t="s">
        <v>29394</v>
      </c>
      <c r="D6800" t="s">
        <v>30803</v>
      </c>
      <c r="E6800">
        <v>1367</v>
      </c>
      <c r="F6800" s="43">
        <v>2.2620802864750099E-5</v>
      </c>
      <c r="H6800" t="s">
        <v>8383</v>
      </c>
    </row>
    <row r="6801" spans="1:8" x14ac:dyDescent="0.3">
      <c r="A6801" t="s">
        <v>30819</v>
      </c>
      <c r="B6801" t="s">
        <v>8414</v>
      </c>
      <c r="C6801" t="s">
        <v>29394</v>
      </c>
      <c r="D6801" t="s">
        <v>30803</v>
      </c>
      <c r="E6801">
        <v>10335</v>
      </c>
      <c r="F6801" s="43">
        <v>1.71021212587558E-4</v>
      </c>
      <c r="H6801" t="s">
        <v>8414</v>
      </c>
    </row>
    <row r="6802" spans="1:8" x14ac:dyDescent="0.3">
      <c r="A6802" t="s">
        <v>30820</v>
      </c>
      <c r="B6802" t="s">
        <v>8434</v>
      </c>
      <c r="C6802" t="s">
        <v>29394</v>
      </c>
      <c r="D6802" t="s">
        <v>30803</v>
      </c>
      <c r="E6802">
        <v>1479</v>
      </c>
      <c r="F6802" s="43">
        <v>2.4474153209192E-5</v>
      </c>
      <c r="H6802" t="s">
        <v>8434</v>
      </c>
    </row>
    <row r="6803" spans="1:8" x14ac:dyDescent="0.3">
      <c r="A6803" t="s">
        <v>30821</v>
      </c>
      <c r="B6803" t="s">
        <v>8475</v>
      </c>
      <c r="C6803" t="s">
        <v>29394</v>
      </c>
      <c r="D6803" t="s">
        <v>30803</v>
      </c>
      <c r="E6803">
        <v>2912</v>
      </c>
      <c r="F6803" s="43">
        <v>4.8187108955488198E-5</v>
      </c>
      <c r="H6803" t="s">
        <v>8475</v>
      </c>
    </row>
    <row r="6804" spans="1:8" x14ac:dyDescent="0.3">
      <c r="A6804" t="s">
        <v>30822</v>
      </c>
      <c r="B6804" t="s">
        <v>8705</v>
      </c>
      <c r="C6804" t="s">
        <v>29394</v>
      </c>
      <c r="D6804" t="s">
        <v>30803</v>
      </c>
      <c r="E6804">
        <v>2354</v>
      </c>
      <c r="F6804" s="43">
        <v>3.89534527751439E-5</v>
      </c>
      <c r="H6804" t="s">
        <v>8705</v>
      </c>
    </row>
    <row r="6805" spans="1:8" x14ac:dyDescent="0.3">
      <c r="A6805" t="s">
        <v>30823</v>
      </c>
      <c r="B6805" t="s">
        <v>8809</v>
      </c>
      <c r="C6805" t="s">
        <v>29394</v>
      </c>
      <c r="D6805" t="s">
        <v>30803</v>
      </c>
      <c r="E6805">
        <v>1293</v>
      </c>
      <c r="F6805" s="43">
        <v>2.1396267815743899E-5</v>
      </c>
      <c r="H6805" t="s">
        <v>8809</v>
      </c>
    </row>
    <row r="6806" spans="1:8" x14ac:dyDescent="0.3">
      <c r="A6806" t="s">
        <v>30824</v>
      </c>
      <c r="B6806" t="s">
        <v>8811</v>
      </c>
      <c r="C6806" t="s">
        <v>29394</v>
      </c>
      <c r="D6806" t="s">
        <v>30803</v>
      </c>
      <c r="E6806">
        <v>1283</v>
      </c>
      <c r="F6806" s="43">
        <v>2.1230790106418701E-5</v>
      </c>
      <c r="H6806" t="s">
        <v>8811</v>
      </c>
    </row>
    <row r="6807" spans="1:8" x14ac:dyDescent="0.3">
      <c r="A6807" t="s">
        <v>30825</v>
      </c>
      <c r="B6807" t="s">
        <v>8866</v>
      </c>
      <c r="C6807" t="s">
        <v>29394</v>
      </c>
      <c r="D6807" t="s">
        <v>30803</v>
      </c>
      <c r="E6807">
        <v>1962</v>
      </c>
      <c r="F6807" s="43">
        <v>3.2466726569597398E-5</v>
      </c>
      <c r="H6807" t="s">
        <v>8866</v>
      </c>
    </row>
    <row r="6808" spans="1:8" x14ac:dyDescent="0.3">
      <c r="A6808" t="s">
        <v>30826</v>
      </c>
      <c r="B6808" t="s">
        <v>8954</v>
      </c>
      <c r="C6808" t="s">
        <v>29394</v>
      </c>
      <c r="D6808" t="s">
        <v>30803</v>
      </c>
      <c r="E6808">
        <v>785</v>
      </c>
      <c r="F6808" s="43">
        <v>1.2990000182025499E-5</v>
      </c>
      <c r="H6808" t="s">
        <v>8954</v>
      </c>
    </row>
    <row r="6809" spans="1:8" x14ac:dyDescent="0.3">
      <c r="A6809" t="s">
        <v>30827</v>
      </c>
      <c r="B6809" t="s">
        <v>9086</v>
      </c>
      <c r="C6809" t="s">
        <v>29394</v>
      </c>
      <c r="D6809" t="s">
        <v>30803</v>
      </c>
      <c r="E6809">
        <v>8644</v>
      </c>
      <c r="F6809" s="43">
        <v>1.43038931940673E-4</v>
      </c>
      <c r="H6809" t="s">
        <v>9086</v>
      </c>
    </row>
    <row r="6810" spans="1:8" x14ac:dyDescent="0.3">
      <c r="A6810" t="s">
        <v>30828</v>
      </c>
      <c r="B6810" t="s">
        <v>9108</v>
      </c>
      <c r="C6810" t="s">
        <v>29394</v>
      </c>
      <c r="D6810" t="s">
        <v>30803</v>
      </c>
      <c r="E6810">
        <v>3462</v>
      </c>
      <c r="F6810" s="43">
        <v>5.7288382968372202E-5</v>
      </c>
      <c r="H6810" t="s">
        <v>9108</v>
      </c>
    </row>
    <row r="6811" spans="1:8" x14ac:dyDescent="0.3">
      <c r="A6811" t="s">
        <v>30829</v>
      </c>
      <c r="B6811" t="s">
        <v>9117</v>
      </c>
      <c r="C6811" t="s">
        <v>29394</v>
      </c>
      <c r="D6811" t="s">
        <v>30803</v>
      </c>
      <c r="E6811">
        <v>300</v>
      </c>
      <c r="F6811" s="43">
        <v>4.9643312797549602E-6</v>
      </c>
      <c r="H6811" t="s">
        <v>9117</v>
      </c>
    </row>
    <row r="6812" spans="1:8" x14ac:dyDescent="0.3">
      <c r="A6812" t="s">
        <v>30830</v>
      </c>
      <c r="B6812" t="s">
        <v>9262</v>
      </c>
      <c r="C6812" t="s">
        <v>29394</v>
      </c>
      <c r="D6812" t="s">
        <v>30803</v>
      </c>
      <c r="E6812">
        <v>17281</v>
      </c>
      <c r="F6812" s="43">
        <v>2.8596202948481803E-4</v>
      </c>
      <c r="H6812" t="s">
        <v>9262</v>
      </c>
    </row>
    <row r="6813" spans="1:8" x14ac:dyDescent="0.3">
      <c r="A6813" t="s">
        <v>30831</v>
      </c>
      <c r="B6813" t="s">
        <v>9499</v>
      </c>
      <c r="C6813" t="s">
        <v>29394</v>
      </c>
      <c r="D6813" t="s">
        <v>30803</v>
      </c>
      <c r="E6813">
        <v>2978</v>
      </c>
      <c r="F6813" s="43">
        <v>4.9279261837034199E-5</v>
      </c>
      <c r="H6813" t="s">
        <v>9499</v>
      </c>
    </row>
    <row r="6814" spans="1:8" x14ac:dyDescent="0.3">
      <c r="A6814" t="s">
        <v>30832</v>
      </c>
      <c r="B6814" t="s">
        <v>9536</v>
      </c>
      <c r="C6814" t="s">
        <v>29394</v>
      </c>
      <c r="D6814" t="s">
        <v>30803</v>
      </c>
      <c r="E6814">
        <v>9967</v>
      </c>
      <c r="F6814" s="43">
        <v>1.64931632884392E-4</v>
      </c>
      <c r="H6814" t="s">
        <v>9536</v>
      </c>
    </row>
    <row r="6815" spans="1:8" x14ac:dyDescent="0.3">
      <c r="A6815" t="s">
        <v>30833</v>
      </c>
      <c r="B6815" t="s">
        <v>9542</v>
      </c>
      <c r="C6815" t="s">
        <v>29394</v>
      </c>
      <c r="D6815" t="s">
        <v>30803</v>
      </c>
      <c r="E6815">
        <v>345</v>
      </c>
      <c r="F6815" s="43">
        <v>5.7089809717181997E-6</v>
      </c>
      <c r="H6815" t="s">
        <v>9542</v>
      </c>
    </row>
    <row r="6816" spans="1:8" x14ac:dyDescent="0.3">
      <c r="A6816" t="s">
        <v>30834</v>
      </c>
      <c r="B6816" t="s">
        <v>9543</v>
      </c>
      <c r="C6816" t="s">
        <v>29394</v>
      </c>
      <c r="D6816" t="s">
        <v>30803</v>
      </c>
      <c r="E6816">
        <v>22515</v>
      </c>
      <c r="F6816" s="43">
        <v>3.7257306254560998E-4</v>
      </c>
      <c r="H6816" t="s">
        <v>9543</v>
      </c>
    </row>
    <row r="6817" spans="1:8" x14ac:dyDescent="0.3">
      <c r="A6817" t="s">
        <v>30835</v>
      </c>
      <c r="B6817" t="s">
        <v>9602</v>
      </c>
      <c r="C6817" t="s">
        <v>29394</v>
      </c>
      <c r="D6817" t="s">
        <v>30803</v>
      </c>
      <c r="E6817">
        <v>2883</v>
      </c>
      <c r="F6817" s="43">
        <v>4.7707223598445202E-5</v>
      </c>
      <c r="H6817" t="s">
        <v>9602</v>
      </c>
    </row>
    <row r="6818" spans="1:8" x14ac:dyDescent="0.3">
      <c r="A6818" t="s">
        <v>30836</v>
      </c>
      <c r="B6818" t="s">
        <v>9606</v>
      </c>
      <c r="C6818" t="s">
        <v>29394</v>
      </c>
      <c r="D6818" t="s">
        <v>30803</v>
      </c>
      <c r="E6818">
        <v>511</v>
      </c>
      <c r="F6818" s="43">
        <v>8.4559109465159493E-6</v>
      </c>
      <c r="H6818" t="s">
        <v>9606</v>
      </c>
    </row>
    <row r="6819" spans="1:8" x14ac:dyDescent="0.3">
      <c r="A6819" t="s">
        <v>30837</v>
      </c>
      <c r="B6819" t="s">
        <v>9647</v>
      </c>
      <c r="C6819" t="s">
        <v>29394</v>
      </c>
      <c r="D6819" t="s">
        <v>30803</v>
      </c>
      <c r="E6819">
        <v>2467</v>
      </c>
      <c r="F6819" s="43">
        <v>4.08233508905183E-5</v>
      </c>
      <c r="H6819" t="s">
        <v>9647</v>
      </c>
    </row>
    <row r="6820" spans="1:8" x14ac:dyDescent="0.3">
      <c r="A6820" t="s">
        <v>30838</v>
      </c>
      <c r="B6820" t="s">
        <v>9669</v>
      </c>
      <c r="C6820" t="s">
        <v>29394</v>
      </c>
      <c r="D6820" t="s">
        <v>30803</v>
      </c>
      <c r="E6820">
        <v>3271</v>
      </c>
      <c r="F6820" s="43">
        <v>5.4127758720261597E-5</v>
      </c>
      <c r="H6820" t="s">
        <v>9669</v>
      </c>
    </row>
    <row r="6821" spans="1:8" x14ac:dyDescent="0.3">
      <c r="A6821" t="s">
        <v>30839</v>
      </c>
      <c r="B6821" t="s">
        <v>9706</v>
      </c>
      <c r="C6821" t="s">
        <v>29394</v>
      </c>
      <c r="D6821" t="s">
        <v>30803</v>
      </c>
      <c r="E6821">
        <v>888</v>
      </c>
      <c r="F6821" s="43">
        <v>1.46944205880747E-5</v>
      </c>
      <c r="H6821" t="s">
        <v>9706</v>
      </c>
    </row>
    <row r="6822" spans="1:8" x14ac:dyDescent="0.3">
      <c r="A6822" t="s">
        <v>30840</v>
      </c>
      <c r="B6822" t="s">
        <v>9712</v>
      </c>
      <c r="C6822" t="s">
        <v>29394</v>
      </c>
      <c r="D6822" t="s">
        <v>30803</v>
      </c>
      <c r="E6822">
        <v>1328</v>
      </c>
      <c r="F6822" s="43">
        <v>2.1975439798382E-5</v>
      </c>
      <c r="H6822" t="s">
        <v>9712</v>
      </c>
    </row>
    <row r="6823" spans="1:8" x14ac:dyDescent="0.3">
      <c r="A6823" t="s">
        <v>30841</v>
      </c>
      <c r="B6823" t="s">
        <v>9734</v>
      </c>
      <c r="C6823" t="s">
        <v>29394</v>
      </c>
      <c r="D6823" t="s">
        <v>30803</v>
      </c>
      <c r="E6823">
        <v>10260</v>
      </c>
      <c r="F6823" s="43">
        <v>1.6978012976762001E-4</v>
      </c>
      <c r="H6823" t="s">
        <v>9734</v>
      </c>
    </row>
    <row r="6824" spans="1:8" x14ac:dyDescent="0.3">
      <c r="A6824" t="s">
        <v>30842</v>
      </c>
      <c r="B6824" t="s">
        <v>9873</v>
      </c>
      <c r="C6824" t="s">
        <v>29394</v>
      </c>
      <c r="D6824" t="s">
        <v>30803</v>
      </c>
      <c r="E6824">
        <v>956</v>
      </c>
      <c r="F6824" s="43">
        <v>1.5819669011485799E-5</v>
      </c>
      <c r="H6824" t="s">
        <v>9873</v>
      </c>
    </row>
    <row r="6825" spans="1:8" x14ac:dyDescent="0.3">
      <c r="A6825" t="s">
        <v>30843</v>
      </c>
      <c r="B6825" t="s">
        <v>9899</v>
      </c>
      <c r="C6825" t="s">
        <v>29394</v>
      </c>
      <c r="D6825" t="s">
        <v>30803</v>
      </c>
      <c r="E6825">
        <v>1320</v>
      </c>
      <c r="F6825" s="43">
        <v>2.1843057630921801E-5</v>
      </c>
      <c r="H6825" t="s">
        <v>9899</v>
      </c>
    </row>
    <row r="6826" spans="1:8" x14ac:dyDescent="0.3">
      <c r="A6826" t="s">
        <v>30844</v>
      </c>
      <c r="B6826" t="s">
        <v>9982</v>
      </c>
      <c r="C6826" t="s">
        <v>29394</v>
      </c>
      <c r="D6826" t="s">
        <v>30803</v>
      </c>
      <c r="E6826">
        <v>1313</v>
      </c>
      <c r="F6826" s="43">
        <v>2.17272232343942E-5</v>
      </c>
      <c r="H6826" t="s">
        <v>9982</v>
      </c>
    </row>
    <row r="6827" spans="1:8" x14ac:dyDescent="0.3">
      <c r="A6827" t="s">
        <v>30845</v>
      </c>
      <c r="B6827" t="s">
        <v>10119</v>
      </c>
      <c r="C6827" t="s">
        <v>29394</v>
      </c>
      <c r="D6827" t="s">
        <v>30803</v>
      </c>
      <c r="E6827">
        <v>69484</v>
      </c>
      <c r="F6827" s="43">
        <v>1.14980531547498E-3</v>
      </c>
      <c r="H6827" t="s">
        <v>24070</v>
      </c>
    </row>
    <row r="6828" spans="1:8" x14ac:dyDescent="0.3">
      <c r="A6828" t="s">
        <v>30846</v>
      </c>
      <c r="B6828" t="s">
        <v>10186</v>
      </c>
      <c r="C6828" t="s">
        <v>29394</v>
      </c>
      <c r="D6828" t="s">
        <v>30803</v>
      </c>
      <c r="E6828">
        <v>1097</v>
      </c>
      <c r="F6828" s="43">
        <v>1.8152904712970601E-5</v>
      </c>
      <c r="H6828" t="s">
        <v>10186</v>
      </c>
    </row>
    <row r="6829" spans="1:8" x14ac:dyDescent="0.3">
      <c r="A6829" t="s">
        <v>30847</v>
      </c>
      <c r="B6829" t="s">
        <v>10188</v>
      </c>
      <c r="C6829" t="s">
        <v>29394</v>
      </c>
      <c r="D6829" t="s">
        <v>30803</v>
      </c>
      <c r="E6829">
        <v>9481</v>
      </c>
      <c r="F6829" s="43">
        <v>1.56889416211189E-4</v>
      </c>
      <c r="H6829" t="s">
        <v>10188</v>
      </c>
    </row>
    <row r="6830" spans="1:8" x14ac:dyDescent="0.3">
      <c r="A6830" t="s">
        <v>30848</v>
      </c>
      <c r="B6830" t="s">
        <v>10266</v>
      </c>
      <c r="C6830" t="s">
        <v>29394</v>
      </c>
      <c r="D6830" t="s">
        <v>30803</v>
      </c>
      <c r="E6830">
        <v>5055</v>
      </c>
      <c r="F6830" s="43">
        <v>8.3648982063871098E-5</v>
      </c>
      <c r="H6830" t="s">
        <v>10266</v>
      </c>
    </row>
    <row r="6831" spans="1:8" x14ac:dyDescent="0.3">
      <c r="A6831" t="s">
        <v>30849</v>
      </c>
      <c r="B6831" t="s">
        <v>10276</v>
      </c>
      <c r="C6831" t="s">
        <v>29394</v>
      </c>
      <c r="D6831" t="s">
        <v>30803</v>
      </c>
      <c r="E6831">
        <v>4440</v>
      </c>
      <c r="F6831" s="43">
        <v>7.3472102940373406E-5</v>
      </c>
      <c r="H6831" t="s">
        <v>10276</v>
      </c>
    </row>
    <row r="6832" spans="1:8" x14ac:dyDescent="0.3">
      <c r="A6832" t="s">
        <v>30850</v>
      </c>
      <c r="B6832" t="s">
        <v>10294</v>
      </c>
      <c r="C6832" t="s">
        <v>29394</v>
      </c>
      <c r="D6832" t="s">
        <v>30803</v>
      </c>
      <c r="E6832">
        <v>943</v>
      </c>
      <c r="F6832" s="43">
        <v>1.56045479893631E-5</v>
      </c>
      <c r="H6832" t="s">
        <v>10294</v>
      </c>
    </row>
    <row r="6833" spans="1:8" x14ac:dyDescent="0.3">
      <c r="A6833" t="s">
        <v>30851</v>
      </c>
      <c r="B6833" t="s">
        <v>10396</v>
      </c>
      <c r="C6833" t="s">
        <v>29394</v>
      </c>
      <c r="D6833" t="s">
        <v>30803</v>
      </c>
      <c r="E6833">
        <v>3949</v>
      </c>
      <c r="F6833" s="43">
        <v>6.5347147412507802E-5</v>
      </c>
      <c r="H6833" t="s">
        <v>10396</v>
      </c>
    </row>
    <row r="6834" spans="1:8" x14ac:dyDescent="0.3">
      <c r="A6834" t="s">
        <v>30852</v>
      </c>
      <c r="B6834" t="s">
        <v>10402</v>
      </c>
      <c r="C6834" t="s">
        <v>29394</v>
      </c>
      <c r="D6834" t="s">
        <v>30803</v>
      </c>
      <c r="E6834">
        <v>1405</v>
      </c>
      <c r="F6834" s="43">
        <v>2.3249618160185698E-5</v>
      </c>
      <c r="H6834" t="s">
        <v>10402</v>
      </c>
    </row>
    <row r="6835" spans="1:8" x14ac:dyDescent="0.3">
      <c r="A6835" t="s">
        <v>30853</v>
      </c>
      <c r="B6835" t="s">
        <v>10485</v>
      </c>
      <c r="C6835" t="s">
        <v>29394</v>
      </c>
      <c r="D6835" t="s">
        <v>30803</v>
      </c>
      <c r="E6835">
        <v>1097</v>
      </c>
      <c r="F6835" s="43">
        <v>1.8152904712970601E-5</v>
      </c>
      <c r="H6835" t="s">
        <v>10485</v>
      </c>
    </row>
    <row r="6836" spans="1:8" x14ac:dyDescent="0.3">
      <c r="A6836" t="s">
        <v>30854</v>
      </c>
      <c r="B6836" t="s">
        <v>10508</v>
      </c>
      <c r="C6836" t="s">
        <v>29394</v>
      </c>
      <c r="D6836" t="s">
        <v>30803</v>
      </c>
      <c r="E6836">
        <v>2184</v>
      </c>
      <c r="F6836" s="43">
        <v>3.6140331716616099E-5</v>
      </c>
      <c r="H6836" t="s">
        <v>10508</v>
      </c>
    </row>
    <row r="6837" spans="1:8" x14ac:dyDescent="0.3">
      <c r="A6837" t="s">
        <v>30855</v>
      </c>
      <c r="B6837" t="s">
        <v>10516</v>
      </c>
      <c r="C6837" t="s">
        <v>29394</v>
      </c>
      <c r="D6837" t="s">
        <v>30803</v>
      </c>
      <c r="E6837">
        <v>3078</v>
      </c>
      <c r="F6837" s="43">
        <v>5.0934038930285899E-5</v>
      </c>
      <c r="H6837" t="s">
        <v>10516</v>
      </c>
    </row>
    <row r="6838" spans="1:8" x14ac:dyDescent="0.3">
      <c r="A6838" t="s">
        <v>30856</v>
      </c>
      <c r="B6838" t="s">
        <v>10632</v>
      </c>
      <c r="C6838" t="s">
        <v>29394</v>
      </c>
      <c r="D6838" t="s">
        <v>30803</v>
      </c>
      <c r="E6838">
        <v>3025</v>
      </c>
      <c r="F6838" s="43">
        <v>5.0057007070862503E-5</v>
      </c>
      <c r="H6838" t="s">
        <v>10632</v>
      </c>
    </row>
    <row r="6839" spans="1:8" x14ac:dyDescent="0.3">
      <c r="A6839" t="s">
        <v>30857</v>
      </c>
      <c r="B6839" t="s">
        <v>10639</v>
      </c>
      <c r="C6839" t="s">
        <v>29394</v>
      </c>
      <c r="D6839" t="s">
        <v>30803</v>
      </c>
      <c r="E6839">
        <v>2239</v>
      </c>
      <c r="F6839" s="43">
        <v>3.7050459117904501E-5</v>
      </c>
      <c r="H6839" t="s">
        <v>10639</v>
      </c>
    </row>
    <row r="6840" spans="1:8" x14ac:dyDescent="0.3">
      <c r="A6840" t="s">
        <v>30858</v>
      </c>
      <c r="B6840" t="s">
        <v>10683</v>
      </c>
      <c r="C6840" t="s">
        <v>29394</v>
      </c>
      <c r="D6840" t="s">
        <v>30803</v>
      </c>
      <c r="E6840">
        <v>8072</v>
      </c>
      <c r="F6840" s="43">
        <v>1.33573606967273E-4</v>
      </c>
      <c r="H6840" t="s">
        <v>10683</v>
      </c>
    </row>
    <row r="6841" spans="1:8" x14ac:dyDescent="0.3">
      <c r="A6841" t="s">
        <v>30859</v>
      </c>
      <c r="B6841" t="s">
        <v>10976</v>
      </c>
      <c r="C6841" t="s">
        <v>29394</v>
      </c>
      <c r="D6841" t="s">
        <v>30803</v>
      </c>
      <c r="E6841">
        <v>1739</v>
      </c>
      <c r="F6841" s="43">
        <v>2.87765736516463E-5</v>
      </c>
      <c r="H6841" t="s">
        <v>10976</v>
      </c>
    </row>
    <row r="6842" spans="1:8" x14ac:dyDescent="0.3">
      <c r="A6842" t="s">
        <v>30860</v>
      </c>
      <c r="B6842" t="s">
        <v>10979</v>
      </c>
      <c r="C6842" t="s">
        <v>29394</v>
      </c>
      <c r="D6842" t="s">
        <v>30803</v>
      </c>
      <c r="E6842">
        <v>2310</v>
      </c>
      <c r="F6842" s="43">
        <v>3.8225350854113199E-5</v>
      </c>
      <c r="H6842" t="s">
        <v>10979</v>
      </c>
    </row>
    <row r="6843" spans="1:8" x14ac:dyDescent="0.3">
      <c r="A6843" t="s">
        <v>30861</v>
      </c>
      <c r="B6843" t="s">
        <v>11028</v>
      </c>
      <c r="C6843" t="s">
        <v>29394</v>
      </c>
      <c r="D6843" t="s">
        <v>30803</v>
      </c>
      <c r="E6843">
        <v>1895</v>
      </c>
      <c r="F6843" s="43">
        <v>3.13580259171188E-5</v>
      </c>
      <c r="H6843" t="s">
        <v>11028</v>
      </c>
    </row>
    <row r="6844" spans="1:8" x14ac:dyDescent="0.3">
      <c r="A6844" t="s">
        <v>30862</v>
      </c>
      <c r="B6844" t="s">
        <v>11162</v>
      </c>
      <c r="C6844" t="s">
        <v>29394</v>
      </c>
      <c r="D6844" t="s">
        <v>30803</v>
      </c>
      <c r="E6844">
        <v>2689</v>
      </c>
      <c r="F6844" s="43">
        <v>4.4496956037537001E-5</v>
      </c>
      <c r="H6844" t="s">
        <v>11162</v>
      </c>
    </row>
    <row r="6845" spans="1:8" x14ac:dyDescent="0.3">
      <c r="A6845" t="s">
        <v>30863</v>
      </c>
      <c r="B6845" t="s">
        <v>11170</v>
      </c>
      <c r="C6845" t="s">
        <v>29394</v>
      </c>
      <c r="D6845" t="s">
        <v>30803</v>
      </c>
      <c r="E6845">
        <v>2027</v>
      </c>
      <c r="F6845" s="43">
        <v>3.3542331680210998E-5</v>
      </c>
      <c r="H6845" t="s">
        <v>11170</v>
      </c>
    </row>
    <row r="6846" spans="1:8" x14ac:dyDescent="0.3">
      <c r="A6846" t="s">
        <v>30864</v>
      </c>
      <c r="B6846" t="s">
        <v>11171</v>
      </c>
      <c r="C6846" t="s">
        <v>29394</v>
      </c>
      <c r="D6846" t="s">
        <v>30803</v>
      </c>
      <c r="E6846">
        <v>879</v>
      </c>
      <c r="F6846" s="43">
        <v>1.4545490649682E-5</v>
      </c>
      <c r="H6846" t="s">
        <v>11171</v>
      </c>
    </row>
    <row r="6847" spans="1:8" x14ac:dyDescent="0.3">
      <c r="A6847" t="s">
        <v>30865</v>
      </c>
      <c r="B6847" t="s">
        <v>11199</v>
      </c>
      <c r="C6847" t="s">
        <v>29394</v>
      </c>
      <c r="D6847" t="s">
        <v>30803</v>
      </c>
      <c r="E6847">
        <v>986</v>
      </c>
      <c r="F6847" s="43">
        <v>1.6316102139461302E-5</v>
      </c>
      <c r="H6847" t="s">
        <v>11199</v>
      </c>
    </row>
    <row r="6848" spans="1:8" x14ac:dyDescent="0.3">
      <c r="A6848" t="s">
        <v>30866</v>
      </c>
      <c r="B6848" t="s">
        <v>11218</v>
      </c>
      <c r="C6848" t="s">
        <v>29394</v>
      </c>
      <c r="D6848" t="s">
        <v>30803</v>
      </c>
      <c r="E6848">
        <v>4058</v>
      </c>
      <c r="F6848" s="43">
        <v>6.7150854444152102E-5</v>
      </c>
      <c r="H6848" t="s">
        <v>11218</v>
      </c>
    </row>
    <row r="6849" spans="1:8" x14ac:dyDescent="0.3">
      <c r="A6849" t="s">
        <v>30867</v>
      </c>
      <c r="B6849" t="s">
        <v>11369</v>
      </c>
      <c r="C6849" t="s">
        <v>29394</v>
      </c>
      <c r="D6849" t="s">
        <v>30803</v>
      </c>
      <c r="E6849">
        <v>2256</v>
      </c>
      <c r="F6849" s="43">
        <v>3.73317712237573E-5</v>
      </c>
      <c r="H6849" t="s">
        <v>11369</v>
      </c>
    </row>
    <row r="6850" spans="1:8" x14ac:dyDescent="0.3">
      <c r="A6850" t="s">
        <v>30868</v>
      </c>
      <c r="B6850" t="s">
        <v>11370</v>
      </c>
      <c r="C6850" t="s">
        <v>29394</v>
      </c>
      <c r="D6850" t="s">
        <v>30803</v>
      </c>
      <c r="E6850">
        <v>3479</v>
      </c>
      <c r="F6850" s="43">
        <v>5.7569695074225001E-5</v>
      </c>
      <c r="H6850" t="s">
        <v>11370</v>
      </c>
    </row>
    <row r="6851" spans="1:8" x14ac:dyDescent="0.3">
      <c r="A6851" t="s">
        <v>30869</v>
      </c>
      <c r="B6851" t="s">
        <v>11417</v>
      </c>
      <c r="C6851" t="s">
        <v>29394</v>
      </c>
      <c r="D6851" t="s">
        <v>30803</v>
      </c>
      <c r="E6851">
        <v>2517</v>
      </c>
      <c r="F6851" s="43">
        <v>4.16507394371441E-5</v>
      </c>
      <c r="H6851" t="s">
        <v>11417</v>
      </c>
    </row>
    <row r="6852" spans="1:8" x14ac:dyDescent="0.3">
      <c r="A6852" t="s">
        <v>30870</v>
      </c>
      <c r="B6852" t="s">
        <v>11442</v>
      </c>
      <c r="C6852" t="s">
        <v>29394</v>
      </c>
      <c r="D6852" t="s">
        <v>30803</v>
      </c>
      <c r="E6852">
        <v>9568</v>
      </c>
      <c r="F6852" s="43">
        <v>1.5832907228231801E-4</v>
      </c>
      <c r="H6852" t="s">
        <v>11442</v>
      </c>
    </row>
    <row r="6853" spans="1:8" x14ac:dyDescent="0.3">
      <c r="A6853" t="s">
        <v>30871</v>
      </c>
      <c r="B6853" t="s">
        <v>11492</v>
      </c>
      <c r="C6853" t="s">
        <v>29394</v>
      </c>
      <c r="D6853" t="s">
        <v>30803</v>
      </c>
      <c r="E6853">
        <v>1231</v>
      </c>
      <c r="F6853" s="43">
        <v>2.03703060179279E-5</v>
      </c>
      <c r="H6853" t="s">
        <v>11492</v>
      </c>
    </row>
    <row r="6854" spans="1:8" x14ac:dyDescent="0.3">
      <c r="A6854" t="s">
        <v>30872</v>
      </c>
      <c r="B6854" t="s">
        <v>11513</v>
      </c>
      <c r="C6854" t="s">
        <v>29394</v>
      </c>
      <c r="D6854" t="s">
        <v>30803</v>
      </c>
      <c r="E6854">
        <v>812</v>
      </c>
      <c r="F6854" s="43">
        <v>1.34367899972034E-5</v>
      </c>
      <c r="H6854" t="s">
        <v>11513</v>
      </c>
    </row>
    <row r="6855" spans="1:8" x14ac:dyDescent="0.3">
      <c r="A6855" t="s">
        <v>30873</v>
      </c>
      <c r="B6855" t="s">
        <v>11523</v>
      </c>
      <c r="C6855" t="s">
        <v>29394</v>
      </c>
      <c r="D6855" t="s">
        <v>30803</v>
      </c>
      <c r="E6855">
        <v>1867</v>
      </c>
      <c r="F6855" s="43">
        <v>3.0894688331008402E-5</v>
      </c>
      <c r="H6855" t="s">
        <v>11523</v>
      </c>
    </row>
    <row r="6856" spans="1:8" x14ac:dyDescent="0.3">
      <c r="A6856" t="s">
        <v>30874</v>
      </c>
      <c r="B6856" t="s">
        <v>11529</v>
      </c>
      <c r="C6856" t="s">
        <v>29394</v>
      </c>
      <c r="D6856" t="s">
        <v>30803</v>
      </c>
      <c r="E6856">
        <v>2900</v>
      </c>
      <c r="F6856" s="43">
        <v>4.7988535704298001E-5</v>
      </c>
      <c r="H6856" t="s">
        <v>11529</v>
      </c>
    </row>
    <row r="6857" spans="1:8" x14ac:dyDescent="0.3">
      <c r="A6857" t="s">
        <v>30875</v>
      </c>
      <c r="B6857" t="s">
        <v>11538</v>
      </c>
      <c r="C6857" t="s">
        <v>29394</v>
      </c>
      <c r="D6857" t="s">
        <v>30803</v>
      </c>
      <c r="E6857">
        <v>1823</v>
      </c>
      <c r="F6857" s="43">
        <v>3.0166586409977599E-5</v>
      </c>
      <c r="H6857" t="s">
        <v>11538</v>
      </c>
    </row>
    <row r="6858" spans="1:8" x14ac:dyDescent="0.3">
      <c r="A6858" t="s">
        <v>30876</v>
      </c>
      <c r="B6858" t="s">
        <v>11558</v>
      </c>
      <c r="C6858" t="s">
        <v>29394</v>
      </c>
      <c r="D6858" t="s">
        <v>30803</v>
      </c>
      <c r="E6858">
        <v>3474</v>
      </c>
      <c r="F6858" s="43">
        <v>5.7486956219562399E-5</v>
      </c>
      <c r="H6858" t="s">
        <v>11558</v>
      </c>
    </row>
    <row r="6859" spans="1:8" x14ac:dyDescent="0.3">
      <c r="A6859" t="s">
        <v>30877</v>
      </c>
      <c r="B6859" t="s">
        <v>11559</v>
      </c>
      <c r="C6859" t="s">
        <v>29394</v>
      </c>
      <c r="D6859" t="s">
        <v>30803</v>
      </c>
      <c r="E6859">
        <v>3119</v>
      </c>
      <c r="F6859" s="43">
        <v>5.1612497538519098E-5</v>
      </c>
      <c r="H6859" t="s">
        <v>11559</v>
      </c>
    </row>
    <row r="6860" spans="1:8" x14ac:dyDescent="0.3">
      <c r="A6860" t="s">
        <v>30878</v>
      </c>
      <c r="B6860" t="s">
        <v>11636</v>
      </c>
      <c r="C6860" t="s">
        <v>29394</v>
      </c>
      <c r="D6860" t="s">
        <v>30803</v>
      </c>
      <c r="E6860">
        <v>996</v>
      </c>
      <c r="F6860" s="43">
        <v>1.6481579848786499E-5</v>
      </c>
      <c r="H6860" t="s">
        <v>11636</v>
      </c>
    </row>
    <row r="6861" spans="1:8" x14ac:dyDescent="0.3">
      <c r="A6861" t="s">
        <v>30879</v>
      </c>
      <c r="B6861" t="s">
        <v>11731</v>
      </c>
      <c r="C6861" t="s">
        <v>29394</v>
      </c>
      <c r="D6861" t="s">
        <v>30803</v>
      </c>
      <c r="E6861">
        <v>9238</v>
      </c>
      <c r="F6861" s="43">
        <v>1.5286830787458801E-4</v>
      </c>
      <c r="H6861" t="s">
        <v>11731</v>
      </c>
    </row>
    <row r="6862" spans="1:8" x14ac:dyDescent="0.3">
      <c r="A6862" t="s">
        <v>30880</v>
      </c>
      <c r="B6862" t="s">
        <v>11911</v>
      </c>
      <c r="C6862" t="s">
        <v>29394</v>
      </c>
      <c r="D6862" t="s">
        <v>30803</v>
      </c>
      <c r="E6862">
        <v>1661</v>
      </c>
      <c r="F6862" s="43">
        <v>2.7485847518910001E-5</v>
      </c>
      <c r="H6862" t="s">
        <v>11911</v>
      </c>
    </row>
    <row r="6863" spans="1:8" x14ac:dyDescent="0.3">
      <c r="A6863" t="s">
        <v>30881</v>
      </c>
      <c r="B6863" t="s">
        <v>11956</v>
      </c>
      <c r="C6863" t="s">
        <v>29394</v>
      </c>
      <c r="D6863" t="s">
        <v>30803</v>
      </c>
      <c r="E6863">
        <v>18168</v>
      </c>
      <c r="F6863" s="43">
        <v>3.0063990230195999E-4</v>
      </c>
      <c r="H6863" t="s">
        <v>11956</v>
      </c>
    </row>
    <row r="6864" spans="1:8" x14ac:dyDescent="0.3">
      <c r="A6864" t="s">
        <v>30882</v>
      </c>
      <c r="B6864" t="s">
        <v>12061</v>
      </c>
      <c r="C6864" t="s">
        <v>29394</v>
      </c>
      <c r="D6864" t="s">
        <v>30803</v>
      </c>
      <c r="E6864">
        <v>1988</v>
      </c>
      <c r="F6864" s="43">
        <v>3.2896968613842899E-5</v>
      </c>
      <c r="H6864" t="s">
        <v>12061</v>
      </c>
    </row>
    <row r="6865" spans="1:8" x14ac:dyDescent="0.3">
      <c r="A6865" t="s">
        <v>30883</v>
      </c>
      <c r="B6865" t="s">
        <v>12184</v>
      </c>
      <c r="C6865" t="s">
        <v>29394</v>
      </c>
      <c r="D6865" t="s">
        <v>30803</v>
      </c>
      <c r="E6865">
        <v>4615</v>
      </c>
      <c r="F6865" s="43">
        <v>7.6367962853563802E-5</v>
      </c>
      <c r="H6865" t="s">
        <v>12184</v>
      </c>
    </row>
    <row r="6866" spans="1:8" x14ac:dyDescent="0.3">
      <c r="A6866" t="s">
        <v>30884</v>
      </c>
      <c r="B6866" t="s">
        <v>12212</v>
      </c>
      <c r="C6866" t="s">
        <v>29394</v>
      </c>
      <c r="D6866" t="s">
        <v>30803</v>
      </c>
      <c r="E6866">
        <v>3264</v>
      </c>
      <c r="F6866" s="43">
        <v>5.4011924323734003E-5</v>
      </c>
      <c r="H6866" t="s">
        <v>12212</v>
      </c>
    </row>
    <row r="6867" spans="1:8" x14ac:dyDescent="0.3">
      <c r="A6867" t="s">
        <v>30885</v>
      </c>
      <c r="B6867" t="s">
        <v>12249</v>
      </c>
      <c r="C6867" t="s">
        <v>29394</v>
      </c>
      <c r="D6867" t="s">
        <v>30803</v>
      </c>
      <c r="E6867">
        <v>1274</v>
      </c>
      <c r="F6867" s="43">
        <v>2.1081860168026101E-5</v>
      </c>
      <c r="H6867" t="s">
        <v>12249</v>
      </c>
    </row>
    <row r="6868" spans="1:8" x14ac:dyDescent="0.3">
      <c r="A6868" t="s">
        <v>30886</v>
      </c>
      <c r="B6868" t="s">
        <v>12345</v>
      </c>
      <c r="C6868" t="s">
        <v>29394</v>
      </c>
      <c r="D6868" t="s">
        <v>30803</v>
      </c>
      <c r="E6868">
        <v>422</v>
      </c>
      <c r="F6868" s="43">
        <v>6.9831593335219799E-6</v>
      </c>
      <c r="H6868" t="s">
        <v>12345</v>
      </c>
    </row>
    <row r="6869" spans="1:8" x14ac:dyDescent="0.3">
      <c r="A6869" t="s">
        <v>30887</v>
      </c>
      <c r="B6869" t="s">
        <v>12508</v>
      </c>
      <c r="C6869" t="s">
        <v>29394</v>
      </c>
      <c r="D6869" t="s">
        <v>30803</v>
      </c>
      <c r="E6869">
        <v>2386</v>
      </c>
      <c r="F6869" s="43">
        <v>3.9482981444984398E-5</v>
      </c>
      <c r="H6869" t="s">
        <v>12508</v>
      </c>
    </row>
    <row r="6870" spans="1:8" x14ac:dyDescent="0.3">
      <c r="A6870" t="s">
        <v>30888</v>
      </c>
      <c r="B6870" t="s">
        <v>12525</v>
      </c>
      <c r="C6870" t="s">
        <v>29394</v>
      </c>
      <c r="D6870" t="s">
        <v>30803</v>
      </c>
      <c r="E6870">
        <v>1338</v>
      </c>
      <c r="F6870" s="43">
        <v>2.21409175077071E-5</v>
      </c>
      <c r="H6870" t="s">
        <v>12525</v>
      </c>
    </row>
    <row r="6871" spans="1:8" x14ac:dyDescent="0.3">
      <c r="A6871" t="s">
        <v>30889</v>
      </c>
      <c r="B6871" t="s">
        <v>12672</v>
      </c>
      <c r="C6871" t="s">
        <v>29394</v>
      </c>
      <c r="D6871" t="s">
        <v>30803</v>
      </c>
      <c r="E6871">
        <v>1134</v>
      </c>
      <c r="F6871" s="43">
        <v>1.8765172237473799E-5</v>
      </c>
      <c r="H6871" t="s">
        <v>12672</v>
      </c>
    </row>
    <row r="6872" spans="1:8" x14ac:dyDescent="0.3">
      <c r="A6872" t="s">
        <v>30890</v>
      </c>
      <c r="B6872" t="s">
        <v>12679</v>
      </c>
      <c r="C6872" t="s">
        <v>29394</v>
      </c>
      <c r="D6872" t="s">
        <v>30803</v>
      </c>
      <c r="E6872">
        <v>345</v>
      </c>
      <c r="F6872" s="43">
        <v>5.7089809717181997E-6</v>
      </c>
      <c r="H6872" t="s">
        <v>12679</v>
      </c>
    </row>
    <row r="6873" spans="1:8" x14ac:dyDescent="0.3">
      <c r="A6873" t="s">
        <v>30891</v>
      </c>
      <c r="B6873" t="s">
        <v>12685</v>
      </c>
      <c r="C6873" t="s">
        <v>29394</v>
      </c>
      <c r="D6873" t="s">
        <v>30803</v>
      </c>
      <c r="E6873">
        <v>16416</v>
      </c>
      <c r="F6873" s="43">
        <v>2.7164820762819099E-4</v>
      </c>
      <c r="H6873" t="s">
        <v>12685</v>
      </c>
    </row>
    <row r="6874" spans="1:8" x14ac:dyDescent="0.3">
      <c r="A6874" t="s">
        <v>30892</v>
      </c>
      <c r="B6874" t="s">
        <v>12687</v>
      </c>
      <c r="C6874" t="s">
        <v>29394</v>
      </c>
      <c r="D6874" t="s">
        <v>30803</v>
      </c>
      <c r="E6874">
        <v>808</v>
      </c>
      <c r="F6874" s="43">
        <v>1.33705989134734E-5</v>
      </c>
      <c r="H6874" t="s">
        <v>12687</v>
      </c>
    </row>
    <row r="6875" spans="1:8" x14ac:dyDescent="0.3">
      <c r="A6875" t="s">
        <v>30893</v>
      </c>
      <c r="B6875" t="s">
        <v>12695</v>
      </c>
      <c r="C6875" t="s">
        <v>29394</v>
      </c>
      <c r="D6875" t="s">
        <v>30803</v>
      </c>
      <c r="E6875">
        <v>2249</v>
      </c>
      <c r="F6875" s="43">
        <v>3.7215936827229699E-5</v>
      </c>
      <c r="H6875" t="s">
        <v>12695</v>
      </c>
    </row>
    <row r="6876" spans="1:8" x14ac:dyDescent="0.3">
      <c r="A6876" t="s">
        <v>30894</v>
      </c>
      <c r="B6876" t="s">
        <v>12723</v>
      </c>
      <c r="C6876" t="s">
        <v>29394</v>
      </c>
      <c r="D6876" t="s">
        <v>30803</v>
      </c>
      <c r="E6876">
        <v>1366</v>
      </c>
      <c r="F6876" s="43">
        <v>2.26042550938176E-5</v>
      </c>
      <c r="H6876" t="s">
        <v>12723</v>
      </c>
    </row>
    <row r="6877" spans="1:8" x14ac:dyDescent="0.3">
      <c r="A6877" t="s">
        <v>30895</v>
      </c>
      <c r="B6877" t="s">
        <v>12753</v>
      </c>
      <c r="C6877" t="s">
        <v>29394</v>
      </c>
      <c r="D6877" t="s">
        <v>30803</v>
      </c>
      <c r="E6877">
        <v>878</v>
      </c>
      <c r="F6877" s="43">
        <v>1.45289428787495E-5</v>
      </c>
      <c r="H6877" t="s">
        <v>12753</v>
      </c>
    </row>
    <row r="6878" spans="1:8" x14ac:dyDescent="0.3">
      <c r="A6878" t="s">
        <v>30896</v>
      </c>
      <c r="B6878" t="s">
        <v>12865</v>
      </c>
      <c r="C6878" t="s">
        <v>29394</v>
      </c>
      <c r="D6878" t="s">
        <v>30803</v>
      </c>
      <c r="E6878">
        <v>1414</v>
      </c>
      <c r="F6878" s="43">
        <v>2.33985480985784E-5</v>
      </c>
      <c r="H6878" t="s">
        <v>12865</v>
      </c>
    </row>
    <row r="6879" spans="1:8" x14ac:dyDescent="0.3">
      <c r="A6879" t="s">
        <v>30897</v>
      </c>
      <c r="B6879" t="s">
        <v>12914</v>
      </c>
      <c r="C6879" t="s">
        <v>29394</v>
      </c>
      <c r="D6879" t="s">
        <v>30803</v>
      </c>
      <c r="E6879">
        <v>1377</v>
      </c>
      <c r="F6879" s="43">
        <v>2.27862805740753E-5</v>
      </c>
      <c r="H6879" t="s">
        <v>12914</v>
      </c>
    </row>
    <row r="6880" spans="1:8" x14ac:dyDescent="0.3">
      <c r="A6880" t="s">
        <v>30898</v>
      </c>
      <c r="B6880" t="s">
        <v>12920</v>
      </c>
      <c r="C6880" t="s">
        <v>29394</v>
      </c>
      <c r="D6880" t="s">
        <v>30803</v>
      </c>
      <c r="E6880">
        <v>1173</v>
      </c>
      <c r="F6880" s="43">
        <v>1.9410535303841901E-5</v>
      </c>
      <c r="H6880" t="s">
        <v>12920</v>
      </c>
    </row>
    <row r="6881" spans="1:8" x14ac:dyDescent="0.3">
      <c r="A6881" t="s">
        <v>30899</v>
      </c>
      <c r="B6881" t="s">
        <v>13007</v>
      </c>
      <c r="C6881" t="s">
        <v>29394</v>
      </c>
      <c r="D6881" t="s">
        <v>30803</v>
      </c>
      <c r="E6881">
        <v>830</v>
      </c>
      <c r="F6881" s="43">
        <v>1.37346498739887E-5</v>
      </c>
      <c r="H6881" t="s">
        <v>13007</v>
      </c>
    </row>
    <row r="6882" spans="1:8" x14ac:dyDescent="0.3">
      <c r="A6882" t="s">
        <v>30900</v>
      </c>
      <c r="B6882" t="s">
        <v>13216</v>
      </c>
      <c r="C6882" t="s">
        <v>29394</v>
      </c>
      <c r="D6882" t="s">
        <v>30803</v>
      </c>
      <c r="E6882">
        <v>6496</v>
      </c>
      <c r="F6882" s="43">
        <v>1.0749431997762699E-4</v>
      </c>
      <c r="H6882" t="s">
        <v>13216</v>
      </c>
    </row>
    <row r="6883" spans="1:8" x14ac:dyDescent="0.3">
      <c r="A6883" t="s">
        <v>30901</v>
      </c>
      <c r="B6883" t="s">
        <v>13403</v>
      </c>
      <c r="C6883" t="s">
        <v>29394</v>
      </c>
      <c r="D6883" t="s">
        <v>30803</v>
      </c>
      <c r="E6883">
        <v>33555</v>
      </c>
      <c r="F6883" s="43">
        <v>5.5526045364059202E-4</v>
      </c>
      <c r="H6883" t="s">
        <v>13403</v>
      </c>
    </row>
    <row r="6884" spans="1:8" x14ac:dyDescent="0.3">
      <c r="A6884" t="s">
        <v>30902</v>
      </c>
      <c r="B6884" t="s">
        <v>13534</v>
      </c>
      <c r="C6884" t="s">
        <v>29394</v>
      </c>
      <c r="D6884" t="s">
        <v>30803</v>
      </c>
      <c r="E6884">
        <v>3292</v>
      </c>
      <c r="F6884" s="43">
        <v>5.4475261909844401E-5</v>
      </c>
      <c r="H6884" t="s">
        <v>13534</v>
      </c>
    </row>
    <row r="6885" spans="1:8" x14ac:dyDescent="0.3">
      <c r="A6885" t="s">
        <v>30903</v>
      </c>
      <c r="B6885" t="s">
        <v>13613</v>
      </c>
      <c r="C6885" t="s">
        <v>29394</v>
      </c>
      <c r="D6885" t="s">
        <v>30803</v>
      </c>
      <c r="E6885">
        <v>7228</v>
      </c>
      <c r="F6885" s="43">
        <v>1.1960728830023E-4</v>
      </c>
      <c r="H6885" t="s">
        <v>13613</v>
      </c>
    </row>
    <row r="6886" spans="1:8" x14ac:dyDescent="0.3">
      <c r="A6886" t="s">
        <v>30904</v>
      </c>
      <c r="B6886" t="s">
        <v>13615</v>
      </c>
      <c r="C6886" t="s">
        <v>29394</v>
      </c>
      <c r="D6886" t="s">
        <v>30803</v>
      </c>
      <c r="E6886">
        <v>5697</v>
      </c>
      <c r="F6886" s="43">
        <v>9.4272651002546705E-5</v>
      </c>
      <c r="H6886" t="s">
        <v>13615</v>
      </c>
    </row>
    <row r="6887" spans="1:8" x14ac:dyDescent="0.3">
      <c r="A6887" t="s">
        <v>30905</v>
      </c>
      <c r="B6887" t="s">
        <v>30906</v>
      </c>
      <c r="C6887" t="s">
        <v>29394</v>
      </c>
      <c r="D6887" t="s">
        <v>30803</v>
      </c>
      <c r="E6887">
        <v>4316</v>
      </c>
      <c r="F6887" s="43">
        <v>7.14201793447414E-5</v>
      </c>
      <c r="H6887" t="s">
        <v>30906</v>
      </c>
    </row>
    <row r="6888" spans="1:8" x14ac:dyDescent="0.3">
      <c r="A6888" t="s">
        <v>30907</v>
      </c>
      <c r="B6888" t="s">
        <v>13674</v>
      </c>
      <c r="C6888" t="s">
        <v>29394</v>
      </c>
      <c r="D6888" t="s">
        <v>30803</v>
      </c>
      <c r="E6888">
        <v>1873</v>
      </c>
      <c r="F6888" s="43">
        <v>3.09939749566035E-5</v>
      </c>
      <c r="H6888" t="s">
        <v>13674</v>
      </c>
    </row>
    <row r="6889" spans="1:8" x14ac:dyDescent="0.3">
      <c r="A6889" t="s">
        <v>30908</v>
      </c>
      <c r="B6889" t="s">
        <v>30909</v>
      </c>
      <c r="C6889" t="s">
        <v>29394</v>
      </c>
      <c r="D6889" t="s">
        <v>30803</v>
      </c>
      <c r="E6889">
        <v>1178</v>
      </c>
      <c r="F6889" s="43">
        <v>1.94932741585045E-5</v>
      </c>
      <c r="H6889" t="s">
        <v>30909</v>
      </c>
    </row>
    <row r="6890" spans="1:8" x14ac:dyDescent="0.3">
      <c r="A6890" t="s">
        <v>30910</v>
      </c>
      <c r="B6890" t="s">
        <v>13713</v>
      </c>
      <c r="C6890" t="s">
        <v>29394</v>
      </c>
      <c r="D6890" t="s">
        <v>30803</v>
      </c>
      <c r="E6890">
        <v>3078</v>
      </c>
      <c r="F6890" s="43">
        <v>5.0934038930285899E-5</v>
      </c>
      <c r="H6890" t="s">
        <v>13713</v>
      </c>
    </row>
    <row r="6891" spans="1:8" x14ac:dyDescent="0.3">
      <c r="A6891" t="s">
        <v>30911</v>
      </c>
      <c r="B6891" t="s">
        <v>13820</v>
      </c>
      <c r="C6891" t="s">
        <v>29394</v>
      </c>
      <c r="D6891" t="s">
        <v>30803</v>
      </c>
      <c r="E6891">
        <v>1065</v>
      </c>
      <c r="F6891" s="43">
        <v>1.76233760431301E-5</v>
      </c>
      <c r="H6891" t="s">
        <v>13820</v>
      </c>
    </row>
    <row r="6892" spans="1:8" x14ac:dyDescent="0.3">
      <c r="A6892" t="s">
        <v>30912</v>
      </c>
      <c r="B6892" t="s">
        <v>13829</v>
      </c>
      <c r="C6892" t="s">
        <v>29394</v>
      </c>
      <c r="D6892" t="s">
        <v>30803</v>
      </c>
      <c r="E6892">
        <v>1598</v>
      </c>
      <c r="F6892" s="43">
        <v>2.64433379501614E-5</v>
      </c>
      <c r="H6892" t="s">
        <v>13829</v>
      </c>
    </row>
    <row r="6893" spans="1:8" x14ac:dyDescent="0.3">
      <c r="A6893" t="s">
        <v>30913</v>
      </c>
      <c r="B6893" t="s">
        <v>13863</v>
      </c>
      <c r="C6893" t="s">
        <v>29394</v>
      </c>
      <c r="D6893" t="s">
        <v>30803</v>
      </c>
      <c r="E6893">
        <v>629</v>
      </c>
      <c r="F6893" s="43">
        <v>1.0408547916552899E-5</v>
      </c>
      <c r="H6893" t="s">
        <v>13863</v>
      </c>
    </row>
    <row r="6894" spans="1:8" x14ac:dyDescent="0.3">
      <c r="A6894" t="s">
        <v>30914</v>
      </c>
      <c r="B6894" t="s">
        <v>13873</v>
      </c>
      <c r="C6894" t="s">
        <v>29394</v>
      </c>
      <c r="D6894" t="s">
        <v>30803</v>
      </c>
      <c r="E6894">
        <v>3665</v>
      </c>
      <c r="F6894" s="43">
        <v>6.0647580467673098E-5</v>
      </c>
      <c r="H6894" t="s">
        <v>13873</v>
      </c>
    </row>
    <row r="6895" spans="1:8" x14ac:dyDescent="0.3">
      <c r="A6895" t="s">
        <v>30915</v>
      </c>
      <c r="B6895" t="s">
        <v>13880</v>
      </c>
      <c r="C6895" t="s">
        <v>29394</v>
      </c>
      <c r="D6895" t="s">
        <v>30803</v>
      </c>
      <c r="E6895">
        <v>1491</v>
      </c>
      <c r="F6895" s="43">
        <v>2.46727264603822E-5</v>
      </c>
      <c r="H6895" t="s">
        <v>13880</v>
      </c>
    </row>
    <row r="6896" spans="1:8" x14ac:dyDescent="0.3">
      <c r="A6896" t="s">
        <v>30916</v>
      </c>
      <c r="B6896" t="s">
        <v>13894</v>
      </c>
      <c r="C6896" t="s">
        <v>29394</v>
      </c>
      <c r="D6896" t="s">
        <v>30803</v>
      </c>
      <c r="E6896">
        <v>2715</v>
      </c>
      <c r="F6896" s="43">
        <v>4.49271980817824E-5</v>
      </c>
      <c r="H6896" t="s">
        <v>13894</v>
      </c>
    </row>
    <row r="6897" spans="1:8" x14ac:dyDescent="0.3">
      <c r="A6897" t="s">
        <v>30917</v>
      </c>
      <c r="B6897" t="s">
        <v>14178</v>
      </c>
      <c r="C6897" t="s">
        <v>29394</v>
      </c>
      <c r="D6897" t="s">
        <v>30803</v>
      </c>
      <c r="E6897">
        <v>1337</v>
      </c>
      <c r="F6897" s="43">
        <v>2.21243697367746E-5</v>
      </c>
      <c r="H6897" t="s">
        <v>14178</v>
      </c>
    </row>
    <row r="6898" spans="1:8" x14ac:dyDescent="0.3">
      <c r="A6898" t="s">
        <v>30918</v>
      </c>
      <c r="B6898" t="s">
        <v>13920</v>
      </c>
      <c r="C6898" t="s">
        <v>29394</v>
      </c>
      <c r="D6898" t="s">
        <v>30803</v>
      </c>
      <c r="E6898">
        <v>1555</v>
      </c>
      <c r="F6898" s="43">
        <v>2.5731783800063198E-5</v>
      </c>
      <c r="H6898" t="s">
        <v>13920</v>
      </c>
    </row>
    <row r="6899" spans="1:8" x14ac:dyDescent="0.3">
      <c r="A6899" t="s">
        <v>30919</v>
      </c>
      <c r="B6899" t="s">
        <v>30920</v>
      </c>
      <c r="C6899" t="s">
        <v>29394</v>
      </c>
      <c r="D6899" t="s">
        <v>30803</v>
      </c>
      <c r="E6899">
        <v>17912</v>
      </c>
      <c r="F6899" s="43">
        <v>2.9640367294323601E-4</v>
      </c>
      <c r="H6899" t="s">
        <v>30920</v>
      </c>
    </row>
    <row r="6900" spans="1:8" x14ac:dyDescent="0.3">
      <c r="A6900" t="s">
        <v>30921</v>
      </c>
      <c r="B6900" t="s">
        <v>30922</v>
      </c>
      <c r="C6900" t="s">
        <v>29394</v>
      </c>
      <c r="D6900" t="s">
        <v>30803</v>
      </c>
      <c r="E6900">
        <v>746</v>
      </c>
      <c r="F6900" s="43">
        <v>1.2344637115657301E-5</v>
      </c>
      <c r="H6900" t="s">
        <v>30922</v>
      </c>
    </row>
    <row r="6901" spans="1:8" x14ac:dyDescent="0.3">
      <c r="A6901" t="s">
        <v>30923</v>
      </c>
      <c r="B6901" t="s">
        <v>30924</v>
      </c>
      <c r="C6901" t="s">
        <v>29394</v>
      </c>
      <c r="D6901" t="s">
        <v>30803</v>
      </c>
      <c r="E6901">
        <v>3465</v>
      </c>
      <c r="F6901" s="43">
        <v>5.7338026281169798E-5</v>
      </c>
      <c r="H6901" t="s">
        <v>30924</v>
      </c>
    </row>
    <row r="6902" spans="1:8" x14ac:dyDescent="0.3">
      <c r="A6902" t="s">
        <v>30925</v>
      </c>
      <c r="B6902" t="s">
        <v>13996</v>
      </c>
      <c r="C6902" t="s">
        <v>29394</v>
      </c>
      <c r="D6902" t="s">
        <v>30803</v>
      </c>
      <c r="E6902">
        <v>5940</v>
      </c>
      <c r="F6902" s="43">
        <v>9.8293759339148203E-5</v>
      </c>
      <c r="H6902" t="s">
        <v>13996</v>
      </c>
    </row>
    <row r="6903" spans="1:8" x14ac:dyDescent="0.3">
      <c r="A6903" t="s">
        <v>30926</v>
      </c>
      <c r="B6903" t="s">
        <v>14004</v>
      </c>
      <c r="C6903" t="s">
        <v>29394</v>
      </c>
      <c r="D6903" t="s">
        <v>30803</v>
      </c>
      <c r="E6903">
        <v>7282</v>
      </c>
      <c r="F6903" s="43">
        <v>1.20500867930585E-4</v>
      </c>
      <c r="H6903" t="s">
        <v>14004</v>
      </c>
    </row>
    <row r="6904" spans="1:8" x14ac:dyDescent="0.3">
      <c r="A6904" t="s">
        <v>30927</v>
      </c>
      <c r="B6904" t="s">
        <v>14017</v>
      </c>
      <c r="C6904" t="s">
        <v>29394</v>
      </c>
      <c r="D6904" t="s">
        <v>30803</v>
      </c>
      <c r="E6904">
        <v>1207</v>
      </c>
      <c r="F6904" s="43">
        <v>1.9973159515547499E-5</v>
      </c>
      <c r="H6904" t="s">
        <v>14017</v>
      </c>
    </row>
    <row r="6905" spans="1:8" x14ac:dyDescent="0.3">
      <c r="A6905" t="s">
        <v>30928</v>
      </c>
      <c r="B6905" t="s">
        <v>14056</v>
      </c>
      <c r="C6905" t="s">
        <v>29394</v>
      </c>
      <c r="D6905" t="s">
        <v>30803</v>
      </c>
      <c r="E6905">
        <v>1751</v>
      </c>
      <c r="F6905" s="43">
        <v>2.8975146902836398E-5</v>
      </c>
      <c r="H6905" t="s">
        <v>14056</v>
      </c>
    </row>
    <row r="6906" spans="1:8" x14ac:dyDescent="0.3">
      <c r="A6906" t="s">
        <v>30929</v>
      </c>
      <c r="B6906" t="s">
        <v>14091</v>
      </c>
      <c r="C6906" t="s">
        <v>29394</v>
      </c>
      <c r="D6906" t="s">
        <v>30803</v>
      </c>
      <c r="E6906">
        <v>534</v>
      </c>
      <c r="F6906" s="43">
        <v>8.8365096779638298E-6</v>
      </c>
      <c r="H6906" t="s">
        <v>14091</v>
      </c>
    </row>
    <row r="6907" spans="1:8" x14ac:dyDescent="0.3">
      <c r="A6907" t="s">
        <v>30930</v>
      </c>
      <c r="B6907" t="s">
        <v>14096</v>
      </c>
      <c r="C6907" t="s">
        <v>29394</v>
      </c>
      <c r="D6907" t="s">
        <v>30803</v>
      </c>
      <c r="E6907">
        <v>3649</v>
      </c>
      <c r="F6907" s="43">
        <v>6.0382816132752802E-5</v>
      </c>
      <c r="H6907" t="s">
        <v>14096</v>
      </c>
    </row>
    <row r="6908" spans="1:8" x14ac:dyDescent="0.3">
      <c r="A6908" t="s">
        <v>30931</v>
      </c>
      <c r="B6908" t="s">
        <v>14138</v>
      </c>
      <c r="C6908" t="s">
        <v>29394</v>
      </c>
      <c r="D6908" t="s">
        <v>30803</v>
      </c>
      <c r="E6908">
        <v>2200</v>
      </c>
      <c r="F6908" s="43">
        <v>3.6405096051536402E-5</v>
      </c>
      <c r="H6908" t="s">
        <v>14138</v>
      </c>
    </row>
    <row r="6909" spans="1:8" x14ac:dyDescent="0.3">
      <c r="A6909" t="s">
        <v>30932</v>
      </c>
      <c r="B6909" t="s">
        <v>14265</v>
      </c>
      <c r="C6909" t="s">
        <v>29394</v>
      </c>
      <c r="D6909" t="s">
        <v>30803</v>
      </c>
      <c r="E6909">
        <v>1244</v>
      </c>
      <c r="F6909" s="43">
        <v>2.0585427040050599E-5</v>
      </c>
      <c r="H6909" t="s">
        <v>14265</v>
      </c>
    </row>
    <row r="6910" spans="1:8" x14ac:dyDescent="0.3">
      <c r="A6910" t="s">
        <v>30933</v>
      </c>
      <c r="B6910" t="s">
        <v>14278</v>
      </c>
      <c r="C6910" t="s">
        <v>29394</v>
      </c>
      <c r="D6910" t="s">
        <v>30803</v>
      </c>
      <c r="E6910">
        <v>1272</v>
      </c>
      <c r="F6910" s="43">
        <v>2.1048764626161001E-5</v>
      </c>
      <c r="H6910" t="s">
        <v>14278</v>
      </c>
    </row>
    <row r="6911" spans="1:8" x14ac:dyDescent="0.3">
      <c r="A6911" t="s">
        <v>30934</v>
      </c>
      <c r="B6911" t="s">
        <v>30935</v>
      </c>
      <c r="C6911" t="s">
        <v>29394</v>
      </c>
      <c r="D6911" t="s">
        <v>30803</v>
      </c>
      <c r="E6911">
        <v>1990</v>
      </c>
      <c r="F6911" s="43">
        <v>3.2930064155707898E-5</v>
      </c>
      <c r="H6911" t="s">
        <v>30935</v>
      </c>
    </row>
    <row r="6912" spans="1:8" x14ac:dyDescent="0.3">
      <c r="A6912" t="s">
        <v>30936</v>
      </c>
      <c r="B6912" t="s">
        <v>14298</v>
      </c>
      <c r="C6912" t="s">
        <v>29394</v>
      </c>
      <c r="D6912" t="s">
        <v>30803</v>
      </c>
      <c r="E6912">
        <v>4897</v>
      </c>
      <c r="F6912" s="43">
        <v>8.1034434256533494E-5</v>
      </c>
      <c r="H6912" t="s">
        <v>14298</v>
      </c>
    </row>
    <row r="6913" spans="1:8" x14ac:dyDescent="0.3">
      <c r="A6913" t="s">
        <v>30937</v>
      </c>
      <c r="B6913" t="s">
        <v>14317</v>
      </c>
      <c r="C6913" t="s">
        <v>29394</v>
      </c>
      <c r="D6913" t="s">
        <v>30803</v>
      </c>
      <c r="E6913">
        <v>2748</v>
      </c>
      <c r="F6913" s="43">
        <v>4.5473274522555401E-5</v>
      </c>
      <c r="H6913" t="s">
        <v>14317</v>
      </c>
    </row>
    <row r="6914" spans="1:8" x14ac:dyDescent="0.3">
      <c r="A6914" t="s">
        <v>30938</v>
      </c>
      <c r="B6914" t="s">
        <v>14337</v>
      </c>
      <c r="C6914" t="s">
        <v>29394</v>
      </c>
      <c r="D6914" t="s">
        <v>30803</v>
      </c>
      <c r="E6914">
        <v>1640</v>
      </c>
      <c r="F6914" s="43">
        <v>2.7138344329327099E-5</v>
      </c>
      <c r="H6914" t="s">
        <v>14337</v>
      </c>
    </row>
    <row r="6915" spans="1:8" x14ac:dyDescent="0.3">
      <c r="A6915" t="s">
        <v>30939</v>
      </c>
      <c r="B6915" t="s">
        <v>14150</v>
      </c>
      <c r="C6915" t="s">
        <v>29394</v>
      </c>
      <c r="D6915" t="s">
        <v>30803</v>
      </c>
      <c r="E6915">
        <v>2158</v>
      </c>
      <c r="F6915" s="43">
        <v>3.57100896723707E-5</v>
      </c>
      <c r="H6915" t="s">
        <v>14150</v>
      </c>
    </row>
    <row r="6916" spans="1:8" x14ac:dyDescent="0.3">
      <c r="A6916" t="s">
        <v>30940</v>
      </c>
      <c r="B6916" t="s">
        <v>14354</v>
      </c>
      <c r="C6916" t="s">
        <v>29394</v>
      </c>
      <c r="D6916" t="s">
        <v>30803</v>
      </c>
      <c r="E6916">
        <v>3964</v>
      </c>
      <c r="F6916" s="43">
        <v>6.5595363976495602E-5</v>
      </c>
      <c r="H6916" t="s">
        <v>14354</v>
      </c>
    </row>
    <row r="6917" spans="1:8" x14ac:dyDescent="0.3">
      <c r="A6917" t="s">
        <v>30941</v>
      </c>
      <c r="B6917" t="s">
        <v>14414</v>
      </c>
      <c r="C6917" t="s">
        <v>29394</v>
      </c>
      <c r="D6917" t="s">
        <v>30803</v>
      </c>
      <c r="E6917">
        <v>1141</v>
      </c>
      <c r="F6917" s="43">
        <v>1.88810066340014E-5</v>
      </c>
      <c r="H6917" t="s">
        <v>14414</v>
      </c>
    </row>
    <row r="6918" spans="1:8" x14ac:dyDescent="0.3">
      <c r="A6918" t="s">
        <v>30942</v>
      </c>
      <c r="B6918" t="s">
        <v>14416</v>
      </c>
      <c r="C6918" t="s">
        <v>29394</v>
      </c>
      <c r="D6918" t="s">
        <v>30803</v>
      </c>
      <c r="E6918">
        <v>10152</v>
      </c>
      <c r="F6918" s="43">
        <v>1.6799297050690799E-4</v>
      </c>
      <c r="H6918" t="s">
        <v>14416</v>
      </c>
    </row>
    <row r="6919" spans="1:8" x14ac:dyDescent="0.3">
      <c r="A6919" t="s">
        <v>30943</v>
      </c>
      <c r="B6919" t="s">
        <v>14451</v>
      </c>
      <c r="C6919" t="s">
        <v>29394</v>
      </c>
      <c r="D6919" t="s">
        <v>30803</v>
      </c>
      <c r="E6919">
        <v>1308</v>
      </c>
      <c r="F6919" s="43">
        <v>2.1644484379731601E-5</v>
      </c>
      <c r="H6919" t="s">
        <v>14451</v>
      </c>
    </row>
    <row r="6920" spans="1:8" x14ac:dyDescent="0.3">
      <c r="A6920" t="s">
        <v>30944</v>
      </c>
      <c r="B6920" t="s">
        <v>14536</v>
      </c>
      <c r="C6920" t="s">
        <v>29394</v>
      </c>
      <c r="D6920" t="s">
        <v>30803</v>
      </c>
      <c r="E6920">
        <v>549</v>
      </c>
      <c r="F6920" s="43">
        <v>9.0847262419515808E-6</v>
      </c>
      <c r="H6920" t="s">
        <v>14536</v>
      </c>
    </row>
    <row r="6921" spans="1:8" x14ac:dyDescent="0.3">
      <c r="A6921" t="s">
        <v>30945</v>
      </c>
      <c r="B6921" t="s">
        <v>14750</v>
      </c>
      <c r="C6921" t="s">
        <v>29394</v>
      </c>
      <c r="D6921" t="s">
        <v>30803</v>
      </c>
      <c r="E6921">
        <v>7157</v>
      </c>
      <c r="F6921" s="43">
        <v>1.1843239656402099E-4</v>
      </c>
      <c r="H6921" t="s">
        <v>14750</v>
      </c>
    </row>
    <row r="6922" spans="1:8" x14ac:dyDescent="0.3">
      <c r="A6922" t="s">
        <v>30946</v>
      </c>
      <c r="B6922" t="s">
        <v>14751</v>
      </c>
      <c r="C6922" t="s">
        <v>29394</v>
      </c>
      <c r="D6922" t="s">
        <v>30803</v>
      </c>
      <c r="E6922">
        <v>4490</v>
      </c>
      <c r="F6922" s="43">
        <v>7.4299491486999199E-5</v>
      </c>
      <c r="H6922" t="s">
        <v>14751</v>
      </c>
    </row>
    <row r="6923" spans="1:8" x14ac:dyDescent="0.3">
      <c r="A6923" t="s">
        <v>30947</v>
      </c>
      <c r="B6923" t="s">
        <v>14875</v>
      </c>
      <c r="C6923" t="s">
        <v>29394</v>
      </c>
      <c r="D6923" t="s">
        <v>30803</v>
      </c>
      <c r="E6923">
        <v>2139</v>
      </c>
      <c r="F6923" s="43">
        <v>3.5395682024652902E-5</v>
      </c>
      <c r="H6923" t="s">
        <v>14875</v>
      </c>
    </row>
    <row r="6924" spans="1:8" x14ac:dyDescent="0.3">
      <c r="A6924" t="s">
        <v>30948</v>
      </c>
      <c r="B6924" t="s">
        <v>14934</v>
      </c>
      <c r="C6924" t="s">
        <v>29394</v>
      </c>
      <c r="D6924" t="s">
        <v>30803</v>
      </c>
      <c r="E6924">
        <v>4999</v>
      </c>
      <c r="F6924" s="43">
        <v>8.2722306891650207E-5</v>
      </c>
      <c r="H6924" t="s">
        <v>14934</v>
      </c>
    </row>
    <row r="6925" spans="1:8" x14ac:dyDescent="0.3">
      <c r="A6925" t="s">
        <v>30949</v>
      </c>
      <c r="B6925" t="s">
        <v>14941</v>
      </c>
      <c r="C6925" t="s">
        <v>29394</v>
      </c>
      <c r="D6925" t="s">
        <v>30803</v>
      </c>
      <c r="E6925">
        <v>1019</v>
      </c>
      <c r="F6925" s="43">
        <v>1.68621785802344E-5</v>
      </c>
      <c r="H6925" t="s">
        <v>14941</v>
      </c>
    </row>
    <row r="6926" spans="1:8" x14ac:dyDescent="0.3">
      <c r="A6926" t="s">
        <v>30950</v>
      </c>
      <c r="B6926" t="s">
        <v>15005</v>
      </c>
      <c r="C6926" t="s">
        <v>29394</v>
      </c>
      <c r="D6926" t="s">
        <v>30803</v>
      </c>
      <c r="E6926">
        <v>4573</v>
      </c>
      <c r="F6926" s="43">
        <v>7.56729564743981E-5</v>
      </c>
      <c r="H6926" t="s">
        <v>15005</v>
      </c>
    </row>
    <row r="6927" spans="1:8" x14ac:dyDescent="0.3">
      <c r="A6927" t="s">
        <v>30951</v>
      </c>
      <c r="B6927" t="s">
        <v>15090</v>
      </c>
      <c r="C6927" t="s">
        <v>29394</v>
      </c>
      <c r="D6927" t="s">
        <v>30803</v>
      </c>
      <c r="E6927">
        <v>5997</v>
      </c>
      <c r="F6927" s="43">
        <v>9.9236982282301705E-5</v>
      </c>
      <c r="H6927" t="s">
        <v>15090</v>
      </c>
    </row>
    <row r="6928" spans="1:8" x14ac:dyDescent="0.3">
      <c r="A6928" t="s">
        <v>30952</v>
      </c>
      <c r="B6928" t="s">
        <v>15128</v>
      </c>
      <c r="C6928" t="s">
        <v>29394</v>
      </c>
      <c r="D6928" t="s">
        <v>30803</v>
      </c>
      <c r="E6928">
        <v>8734</v>
      </c>
      <c r="F6928" s="43">
        <v>1.4452823132459901E-4</v>
      </c>
      <c r="H6928" t="s">
        <v>15128</v>
      </c>
    </row>
    <row r="6929" spans="1:8" x14ac:dyDescent="0.3">
      <c r="A6929" t="s">
        <v>30953</v>
      </c>
      <c r="B6929" t="s">
        <v>15269</v>
      </c>
      <c r="C6929" t="s">
        <v>29394</v>
      </c>
      <c r="D6929" t="s">
        <v>30803</v>
      </c>
      <c r="E6929">
        <v>1184</v>
      </c>
      <c r="F6929" s="43">
        <v>1.9592560784099599E-5</v>
      </c>
      <c r="H6929" t="s">
        <v>15269</v>
      </c>
    </row>
    <row r="6930" spans="1:8" x14ac:dyDescent="0.3">
      <c r="A6930" t="s">
        <v>30954</v>
      </c>
      <c r="B6930" t="s">
        <v>15474</v>
      </c>
      <c r="C6930" t="s">
        <v>29394</v>
      </c>
      <c r="D6930" t="s">
        <v>30803</v>
      </c>
      <c r="E6930">
        <v>3212</v>
      </c>
      <c r="F6930" s="43">
        <v>5.3151440235243103E-5</v>
      </c>
      <c r="H6930" t="s">
        <v>15474</v>
      </c>
    </row>
    <row r="6931" spans="1:8" x14ac:dyDescent="0.3">
      <c r="A6931" t="s">
        <v>30955</v>
      </c>
      <c r="B6931" t="s">
        <v>15676</v>
      </c>
      <c r="C6931" t="s">
        <v>29394</v>
      </c>
      <c r="D6931" t="s">
        <v>30803</v>
      </c>
      <c r="E6931">
        <v>5181</v>
      </c>
      <c r="F6931" s="43">
        <v>8.5734001201368204E-5</v>
      </c>
      <c r="H6931" t="s">
        <v>15676</v>
      </c>
    </row>
    <row r="6932" spans="1:8" x14ac:dyDescent="0.3">
      <c r="A6932" t="s">
        <v>30956</v>
      </c>
      <c r="B6932" t="s">
        <v>15822</v>
      </c>
      <c r="C6932" t="s">
        <v>29394</v>
      </c>
      <c r="D6932" t="s">
        <v>30803</v>
      </c>
      <c r="E6932">
        <v>2468</v>
      </c>
      <c r="F6932" s="43">
        <v>4.0839898661450803E-5</v>
      </c>
      <c r="H6932" t="s">
        <v>15822</v>
      </c>
    </row>
    <row r="6933" spans="1:8" x14ac:dyDescent="0.3">
      <c r="A6933" t="s">
        <v>30957</v>
      </c>
      <c r="B6933" t="s">
        <v>9185</v>
      </c>
      <c r="C6933" t="s">
        <v>29394</v>
      </c>
      <c r="D6933" t="s">
        <v>30803</v>
      </c>
      <c r="E6933">
        <v>10381</v>
      </c>
      <c r="F6933" s="43">
        <v>1.71782410050454E-4</v>
      </c>
      <c r="H6933" t="s">
        <v>9185</v>
      </c>
    </row>
    <row r="6934" spans="1:8" x14ac:dyDescent="0.3">
      <c r="A6934" t="s">
        <v>30958</v>
      </c>
      <c r="B6934" t="s">
        <v>10056</v>
      </c>
      <c r="C6934" t="s">
        <v>29394</v>
      </c>
      <c r="D6934" t="s">
        <v>30803</v>
      </c>
      <c r="E6934">
        <v>74848</v>
      </c>
      <c r="F6934" s="43">
        <v>1.238567558757E-3</v>
      </c>
      <c r="H6934" t="s">
        <v>24070</v>
      </c>
    </row>
    <row r="6935" spans="1:8" x14ac:dyDescent="0.3">
      <c r="A6935" t="s">
        <v>30959</v>
      </c>
      <c r="B6935" t="s">
        <v>7820</v>
      </c>
      <c r="C6935" t="s">
        <v>29394</v>
      </c>
      <c r="D6935" t="s">
        <v>30803</v>
      </c>
      <c r="E6935">
        <v>1010</v>
      </c>
      <c r="F6935" s="43">
        <v>1.6713248641841698E-5</v>
      </c>
      <c r="H6935" t="s">
        <v>7820</v>
      </c>
    </row>
    <row r="6936" spans="1:8" x14ac:dyDescent="0.3">
      <c r="A6936" t="s">
        <v>30960</v>
      </c>
      <c r="B6936" t="s">
        <v>7912</v>
      </c>
      <c r="C6936" t="s">
        <v>29394</v>
      </c>
      <c r="D6936" t="s">
        <v>30803</v>
      </c>
      <c r="E6936">
        <v>1885</v>
      </c>
      <c r="F6936" s="43">
        <v>3.1192548207793697E-5</v>
      </c>
      <c r="H6936" t="s">
        <v>7912</v>
      </c>
    </row>
    <row r="6937" spans="1:8" x14ac:dyDescent="0.3">
      <c r="A6937" t="s">
        <v>30961</v>
      </c>
      <c r="B6937" t="s">
        <v>7914</v>
      </c>
      <c r="C6937" t="s">
        <v>29394</v>
      </c>
      <c r="D6937" t="s">
        <v>30803</v>
      </c>
      <c r="E6937">
        <v>837</v>
      </c>
      <c r="F6937" s="43">
        <v>1.3850484270516299E-5</v>
      </c>
      <c r="H6937" t="s">
        <v>7914</v>
      </c>
    </row>
    <row r="6938" spans="1:8" x14ac:dyDescent="0.3">
      <c r="A6938" t="s">
        <v>30962</v>
      </c>
      <c r="B6938" t="s">
        <v>7928</v>
      </c>
      <c r="C6938" t="s">
        <v>29394</v>
      </c>
      <c r="D6938" t="s">
        <v>30803</v>
      </c>
      <c r="E6938">
        <v>795</v>
      </c>
      <c r="F6938" s="43">
        <v>1.3155477891350601E-5</v>
      </c>
      <c r="H6938" t="s">
        <v>7928</v>
      </c>
    </row>
    <row r="6939" spans="1:8" x14ac:dyDescent="0.3">
      <c r="A6939" t="s">
        <v>30963</v>
      </c>
      <c r="B6939" t="s">
        <v>8030</v>
      </c>
      <c r="C6939" t="s">
        <v>29394</v>
      </c>
      <c r="D6939" t="s">
        <v>30803</v>
      </c>
      <c r="E6939">
        <v>529</v>
      </c>
      <c r="F6939" s="43">
        <v>8.7537708233012495E-6</v>
      </c>
      <c r="H6939" t="s">
        <v>8030</v>
      </c>
    </row>
    <row r="6940" spans="1:8" x14ac:dyDescent="0.3">
      <c r="A6940" t="s">
        <v>30964</v>
      </c>
      <c r="B6940" t="s">
        <v>8154</v>
      </c>
      <c r="C6940" t="s">
        <v>29394</v>
      </c>
      <c r="D6940" t="s">
        <v>30803</v>
      </c>
      <c r="E6940">
        <v>3183</v>
      </c>
      <c r="F6940" s="43">
        <v>5.26715548782001E-5</v>
      </c>
      <c r="H6940" t="s">
        <v>8154</v>
      </c>
    </row>
    <row r="6941" spans="1:8" x14ac:dyDescent="0.3">
      <c r="A6941" t="s">
        <v>30965</v>
      </c>
      <c r="B6941" t="s">
        <v>8300</v>
      </c>
      <c r="C6941" t="s">
        <v>29394</v>
      </c>
      <c r="D6941" t="s">
        <v>30803</v>
      </c>
      <c r="E6941">
        <v>1400</v>
      </c>
      <c r="F6941" s="43">
        <v>2.3166879305523201E-5</v>
      </c>
      <c r="H6941" t="s">
        <v>8300</v>
      </c>
    </row>
    <row r="6942" spans="1:8" x14ac:dyDescent="0.3">
      <c r="A6942" t="s">
        <v>30966</v>
      </c>
      <c r="B6942" t="s">
        <v>8497</v>
      </c>
      <c r="C6942" t="s">
        <v>29394</v>
      </c>
      <c r="D6942" t="s">
        <v>30803</v>
      </c>
      <c r="E6942">
        <v>7418</v>
      </c>
      <c r="F6942" s="43">
        <v>1.22751364777408E-4</v>
      </c>
      <c r="H6942" t="s">
        <v>8497</v>
      </c>
    </row>
    <row r="6943" spans="1:8" x14ac:dyDescent="0.3">
      <c r="A6943" t="s">
        <v>30967</v>
      </c>
      <c r="B6943" t="s">
        <v>8570</v>
      </c>
      <c r="C6943" t="s">
        <v>29394</v>
      </c>
      <c r="D6943" t="s">
        <v>30803</v>
      </c>
      <c r="E6943">
        <v>4906</v>
      </c>
      <c r="F6943" s="43">
        <v>8.1183364194926101E-5</v>
      </c>
      <c r="H6943" t="s">
        <v>8570</v>
      </c>
    </row>
    <row r="6944" spans="1:8" x14ac:dyDescent="0.3">
      <c r="A6944" t="s">
        <v>30968</v>
      </c>
      <c r="B6944" t="s">
        <v>9045</v>
      </c>
      <c r="C6944" t="s">
        <v>29394</v>
      </c>
      <c r="D6944" t="s">
        <v>30803</v>
      </c>
      <c r="E6944">
        <v>1960</v>
      </c>
      <c r="F6944" s="43">
        <v>3.24336310277324E-5</v>
      </c>
      <c r="H6944" t="s">
        <v>9045</v>
      </c>
    </row>
    <row r="6945" spans="1:8" x14ac:dyDescent="0.3">
      <c r="A6945" t="s">
        <v>30969</v>
      </c>
      <c r="B6945" t="s">
        <v>9074</v>
      </c>
      <c r="C6945" t="s">
        <v>29394</v>
      </c>
      <c r="D6945" t="s">
        <v>30803</v>
      </c>
      <c r="E6945">
        <v>2334</v>
      </c>
      <c r="F6945" s="43">
        <v>3.8622497356493599E-5</v>
      </c>
      <c r="H6945" t="s">
        <v>9074</v>
      </c>
    </row>
    <row r="6946" spans="1:8" x14ac:dyDescent="0.3">
      <c r="A6946" t="s">
        <v>30970</v>
      </c>
      <c r="B6946" t="s">
        <v>9100</v>
      </c>
      <c r="C6946" t="s">
        <v>29394</v>
      </c>
      <c r="D6946" t="s">
        <v>30803</v>
      </c>
      <c r="E6946">
        <v>1622</v>
      </c>
      <c r="F6946" s="43">
        <v>2.68404844525418E-5</v>
      </c>
      <c r="H6946" t="s">
        <v>9100</v>
      </c>
    </row>
    <row r="6947" spans="1:8" x14ac:dyDescent="0.3">
      <c r="A6947" t="s">
        <v>30971</v>
      </c>
      <c r="B6947" t="s">
        <v>9545</v>
      </c>
      <c r="C6947" t="s">
        <v>29394</v>
      </c>
      <c r="D6947" t="s">
        <v>30803</v>
      </c>
      <c r="E6947">
        <v>89364</v>
      </c>
      <c r="F6947" s="43">
        <v>1.47877500161341E-3</v>
      </c>
      <c r="H6947" t="s">
        <v>24070</v>
      </c>
    </row>
    <row r="6948" spans="1:8" x14ac:dyDescent="0.3">
      <c r="A6948" t="s">
        <v>30972</v>
      </c>
      <c r="B6948" t="s">
        <v>9621</v>
      </c>
      <c r="C6948" t="s">
        <v>29394</v>
      </c>
      <c r="D6948" t="s">
        <v>30803</v>
      </c>
      <c r="E6948">
        <v>598</v>
      </c>
      <c r="F6948" s="43">
        <v>9.8955670176448892E-6</v>
      </c>
      <c r="H6948" t="s">
        <v>9621</v>
      </c>
    </row>
    <row r="6949" spans="1:8" x14ac:dyDescent="0.3">
      <c r="A6949" t="s">
        <v>30973</v>
      </c>
      <c r="B6949" t="s">
        <v>9631</v>
      </c>
      <c r="C6949" t="s">
        <v>29394</v>
      </c>
      <c r="D6949" t="s">
        <v>30803</v>
      </c>
      <c r="E6949">
        <v>415</v>
      </c>
      <c r="F6949" s="43">
        <v>6.8673249369943601E-6</v>
      </c>
      <c r="H6949" t="s">
        <v>9631</v>
      </c>
    </row>
    <row r="6950" spans="1:8" x14ac:dyDescent="0.3">
      <c r="A6950" t="s">
        <v>30974</v>
      </c>
      <c r="B6950" t="s">
        <v>9695</v>
      </c>
      <c r="C6950" t="s">
        <v>29394</v>
      </c>
      <c r="D6950" t="s">
        <v>30803</v>
      </c>
      <c r="E6950">
        <v>1269</v>
      </c>
      <c r="F6950" s="43">
        <v>2.0999121313363499E-5</v>
      </c>
      <c r="H6950" t="s">
        <v>9695</v>
      </c>
    </row>
    <row r="6951" spans="1:8" x14ac:dyDescent="0.3">
      <c r="A6951" t="s">
        <v>30975</v>
      </c>
      <c r="B6951" t="s">
        <v>9758</v>
      </c>
      <c r="C6951" t="s">
        <v>29394</v>
      </c>
      <c r="D6951" t="s">
        <v>30803</v>
      </c>
      <c r="E6951">
        <v>5883</v>
      </c>
      <c r="F6951" s="43">
        <v>9.7350536395994795E-5</v>
      </c>
      <c r="H6951" t="s">
        <v>9758</v>
      </c>
    </row>
    <row r="6952" spans="1:8" x14ac:dyDescent="0.3">
      <c r="A6952" t="s">
        <v>30976</v>
      </c>
      <c r="B6952" t="s">
        <v>9803</v>
      </c>
      <c r="C6952" t="s">
        <v>29394</v>
      </c>
      <c r="D6952" t="s">
        <v>30803</v>
      </c>
      <c r="E6952">
        <v>1008</v>
      </c>
      <c r="F6952" s="43">
        <v>1.6680153099976699E-5</v>
      </c>
      <c r="H6952" t="s">
        <v>9803</v>
      </c>
    </row>
    <row r="6953" spans="1:8" x14ac:dyDescent="0.3">
      <c r="A6953" t="s">
        <v>30977</v>
      </c>
      <c r="B6953" t="s">
        <v>10022</v>
      </c>
      <c r="C6953" t="s">
        <v>29394</v>
      </c>
      <c r="D6953" t="s">
        <v>30803</v>
      </c>
      <c r="E6953">
        <v>1437</v>
      </c>
      <c r="F6953" s="43">
        <v>2.3779146830026301E-5</v>
      </c>
      <c r="H6953" t="s">
        <v>10022</v>
      </c>
    </row>
    <row r="6954" spans="1:8" x14ac:dyDescent="0.3">
      <c r="A6954" t="s">
        <v>30978</v>
      </c>
      <c r="B6954" t="s">
        <v>10090</v>
      </c>
      <c r="C6954" t="s">
        <v>29394</v>
      </c>
      <c r="D6954" t="s">
        <v>30803</v>
      </c>
      <c r="E6954">
        <v>2217</v>
      </c>
      <c r="F6954" s="43">
        <v>3.6686408157389201E-5</v>
      </c>
      <c r="H6954" t="s">
        <v>10090</v>
      </c>
    </row>
    <row r="6955" spans="1:8" x14ac:dyDescent="0.3">
      <c r="A6955" t="s">
        <v>30979</v>
      </c>
      <c r="B6955" t="s">
        <v>10187</v>
      </c>
      <c r="C6955" t="s">
        <v>29394</v>
      </c>
      <c r="D6955" t="s">
        <v>30803</v>
      </c>
      <c r="E6955">
        <v>4306</v>
      </c>
      <c r="F6955" s="43">
        <v>7.1254701635416196E-5</v>
      </c>
      <c r="H6955" t="s">
        <v>10187</v>
      </c>
    </row>
    <row r="6956" spans="1:8" x14ac:dyDescent="0.3">
      <c r="A6956" t="s">
        <v>30980</v>
      </c>
      <c r="B6956" t="s">
        <v>10216</v>
      </c>
      <c r="C6956" t="s">
        <v>29394</v>
      </c>
      <c r="D6956" t="s">
        <v>30803</v>
      </c>
      <c r="E6956">
        <v>6708</v>
      </c>
      <c r="F6956" s="43">
        <v>1.11002447415321E-4</v>
      </c>
      <c r="H6956" t="s">
        <v>10216</v>
      </c>
    </row>
    <row r="6957" spans="1:8" x14ac:dyDescent="0.3">
      <c r="A6957" t="s">
        <v>30981</v>
      </c>
      <c r="B6957" t="s">
        <v>10243</v>
      </c>
      <c r="C6957" t="s">
        <v>29394</v>
      </c>
      <c r="D6957" t="s">
        <v>30803</v>
      </c>
      <c r="E6957">
        <v>5407</v>
      </c>
      <c r="F6957" s="43">
        <v>8.9473797432116896E-5</v>
      </c>
      <c r="H6957" t="s">
        <v>10243</v>
      </c>
    </row>
    <row r="6958" spans="1:8" x14ac:dyDescent="0.3">
      <c r="A6958" t="s">
        <v>30982</v>
      </c>
      <c r="B6958" t="s">
        <v>10247</v>
      </c>
      <c r="C6958" t="s">
        <v>29394</v>
      </c>
      <c r="D6958" t="s">
        <v>30803</v>
      </c>
      <c r="E6958">
        <v>3252</v>
      </c>
      <c r="F6958" s="43">
        <v>5.3813351072543799E-5</v>
      </c>
      <c r="H6958" t="s">
        <v>10247</v>
      </c>
    </row>
    <row r="6959" spans="1:8" x14ac:dyDescent="0.3">
      <c r="A6959" t="s">
        <v>30983</v>
      </c>
      <c r="B6959" t="s">
        <v>10406</v>
      </c>
      <c r="C6959" t="s">
        <v>29394</v>
      </c>
      <c r="D6959" t="s">
        <v>30803</v>
      </c>
      <c r="E6959">
        <v>3801</v>
      </c>
      <c r="F6959" s="43">
        <v>6.2898077314495402E-5</v>
      </c>
      <c r="H6959" t="s">
        <v>10406</v>
      </c>
    </row>
    <row r="6960" spans="1:8" x14ac:dyDescent="0.3">
      <c r="A6960" t="s">
        <v>30984</v>
      </c>
      <c r="B6960" t="s">
        <v>10454</v>
      </c>
      <c r="C6960" t="s">
        <v>29394</v>
      </c>
      <c r="D6960" t="s">
        <v>30803</v>
      </c>
      <c r="E6960">
        <v>2087</v>
      </c>
      <c r="F6960" s="43">
        <v>3.4535197936162002E-5</v>
      </c>
      <c r="H6960" t="s">
        <v>10454</v>
      </c>
    </row>
    <row r="6961" spans="1:8" x14ac:dyDescent="0.3">
      <c r="A6961" t="s">
        <v>30985</v>
      </c>
      <c r="B6961" t="s">
        <v>10612</v>
      </c>
      <c r="C6961" t="s">
        <v>29394</v>
      </c>
      <c r="D6961" t="s">
        <v>30803</v>
      </c>
      <c r="E6961">
        <v>614</v>
      </c>
      <c r="F6961" s="43">
        <v>1.0160331352565201E-5</v>
      </c>
      <c r="H6961" t="s">
        <v>10612</v>
      </c>
    </row>
    <row r="6962" spans="1:8" x14ac:dyDescent="0.3">
      <c r="A6962" t="s">
        <v>30986</v>
      </c>
      <c r="B6962" t="s">
        <v>10705</v>
      </c>
      <c r="C6962" t="s">
        <v>29394</v>
      </c>
      <c r="D6962" t="s">
        <v>30803</v>
      </c>
      <c r="E6962">
        <v>524</v>
      </c>
      <c r="F6962" s="43">
        <v>8.6710319686386607E-6</v>
      </c>
      <c r="H6962" t="s">
        <v>10705</v>
      </c>
    </row>
    <row r="6963" spans="1:8" x14ac:dyDescent="0.3">
      <c r="A6963" t="s">
        <v>30987</v>
      </c>
      <c r="B6963" t="s">
        <v>10774</v>
      </c>
      <c r="C6963" t="s">
        <v>29394</v>
      </c>
      <c r="D6963" t="s">
        <v>30803</v>
      </c>
      <c r="E6963">
        <v>2160</v>
      </c>
      <c r="F6963" s="43">
        <v>3.5743185214235699E-5</v>
      </c>
      <c r="H6963" t="s">
        <v>10774</v>
      </c>
    </row>
    <row r="6964" spans="1:8" x14ac:dyDescent="0.3">
      <c r="A6964" t="s">
        <v>30988</v>
      </c>
      <c r="B6964" t="s">
        <v>10857</v>
      </c>
      <c r="C6964" t="s">
        <v>29394</v>
      </c>
      <c r="D6964" t="s">
        <v>30803</v>
      </c>
      <c r="E6964">
        <v>3421</v>
      </c>
      <c r="F6964" s="43">
        <v>5.6609924360139097E-5</v>
      </c>
      <c r="H6964" t="s">
        <v>10857</v>
      </c>
    </row>
    <row r="6965" spans="1:8" x14ac:dyDescent="0.3">
      <c r="A6965" t="s">
        <v>30989</v>
      </c>
      <c r="B6965" t="s">
        <v>10872</v>
      </c>
      <c r="C6965" t="s">
        <v>29394</v>
      </c>
      <c r="D6965" t="s">
        <v>30803</v>
      </c>
      <c r="E6965">
        <v>6120</v>
      </c>
      <c r="F6965" s="43">
        <v>1.01272358107001E-4</v>
      </c>
      <c r="H6965" t="s">
        <v>10872</v>
      </c>
    </row>
    <row r="6966" spans="1:8" x14ac:dyDescent="0.3">
      <c r="A6966" t="s">
        <v>30990</v>
      </c>
      <c r="B6966" t="s">
        <v>10888</v>
      </c>
      <c r="C6966" t="s">
        <v>29394</v>
      </c>
      <c r="D6966" t="s">
        <v>30803</v>
      </c>
      <c r="E6966">
        <v>4522</v>
      </c>
      <c r="F6966" s="43">
        <v>7.4829020156839805E-5</v>
      </c>
      <c r="H6966" t="s">
        <v>10888</v>
      </c>
    </row>
    <row r="6967" spans="1:8" x14ac:dyDescent="0.3">
      <c r="A6967" t="s">
        <v>30991</v>
      </c>
      <c r="B6967" t="s">
        <v>11024</v>
      </c>
      <c r="C6967" t="s">
        <v>29394</v>
      </c>
      <c r="D6967" t="s">
        <v>30803</v>
      </c>
      <c r="E6967">
        <v>4752</v>
      </c>
      <c r="F6967" s="43">
        <v>7.8635007471318603E-5</v>
      </c>
      <c r="H6967" t="s">
        <v>11024</v>
      </c>
    </row>
    <row r="6968" spans="1:8" x14ac:dyDescent="0.3">
      <c r="A6968" t="s">
        <v>30992</v>
      </c>
      <c r="B6968" t="s">
        <v>11082</v>
      </c>
      <c r="C6968" t="s">
        <v>29394</v>
      </c>
      <c r="D6968" t="s">
        <v>30803</v>
      </c>
      <c r="E6968">
        <v>1614</v>
      </c>
      <c r="F6968" s="43">
        <v>2.67081022850817E-5</v>
      </c>
      <c r="H6968" t="s">
        <v>11082</v>
      </c>
    </row>
    <row r="6969" spans="1:8" x14ac:dyDescent="0.3">
      <c r="A6969" t="s">
        <v>30993</v>
      </c>
      <c r="B6969" t="s">
        <v>11123</v>
      </c>
      <c r="C6969" t="s">
        <v>29394</v>
      </c>
      <c r="D6969" t="s">
        <v>30803</v>
      </c>
      <c r="E6969">
        <v>623</v>
      </c>
      <c r="F6969" s="43">
        <v>1.0309261290957801E-5</v>
      </c>
      <c r="H6969" t="s">
        <v>11123</v>
      </c>
    </row>
    <row r="6970" spans="1:8" x14ac:dyDescent="0.3">
      <c r="A6970" t="s">
        <v>30994</v>
      </c>
      <c r="B6970" t="s">
        <v>11470</v>
      </c>
      <c r="C6970" t="s">
        <v>29394</v>
      </c>
      <c r="D6970" t="s">
        <v>30803</v>
      </c>
      <c r="E6970">
        <v>1272</v>
      </c>
      <c r="F6970" s="43">
        <v>2.1048764626161001E-5</v>
      </c>
      <c r="H6970" t="s">
        <v>11470</v>
      </c>
    </row>
    <row r="6971" spans="1:8" x14ac:dyDescent="0.3">
      <c r="A6971" t="s">
        <v>30995</v>
      </c>
      <c r="B6971" t="s">
        <v>11491</v>
      </c>
      <c r="C6971" t="s">
        <v>29394</v>
      </c>
      <c r="D6971" t="s">
        <v>30803</v>
      </c>
      <c r="E6971">
        <v>4457</v>
      </c>
      <c r="F6971" s="43">
        <v>7.3753415046226198E-5</v>
      </c>
      <c r="H6971" t="s">
        <v>11491</v>
      </c>
    </row>
    <row r="6972" spans="1:8" x14ac:dyDescent="0.3">
      <c r="A6972" t="s">
        <v>30996</v>
      </c>
      <c r="B6972" t="s">
        <v>11567</v>
      </c>
      <c r="C6972" t="s">
        <v>29394</v>
      </c>
      <c r="D6972" t="s">
        <v>30803</v>
      </c>
      <c r="E6972">
        <v>425</v>
      </c>
      <c r="F6972" s="43">
        <v>7.0328026463195299E-6</v>
      </c>
      <c r="H6972" t="s">
        <v>11567</v>
      </c>
    </row>
    <row r="6973" spans="1:8" x14ac:dyDescent="0.3">
      <c r="A6973" t="s">
        <v>30997</v>
      </c>
      <c r="B6973" t="s">
        <v>11569</v>
      </c>
      <c r="C6973" t="s">
        <v>29394</v>
      </c>
      <c r="D6973" t="s">
        <v>30803</v>
      </c>
      <c r="E6973">
        <v>2253</v>
      </c>
      <c r="F6973" s="43">
        <v>3.7282127910959798E-5</v>
      </c>
      <c r="H6973" t="s">
        <v>11569</v>
      </c>
    </row>
    <row r="6974" spans="1:8" x14ac:dyDescent="0.3">
      <c r="A6974" t="s">
        <v>30998</v>
      </c>
      <c r="B6974" t="s">
        <v>11626</v>
      </c>
      <c r="C6974" t="s">
        <v>29394</v>
      </c>
      <c r="D6974" t="s">
        <v>30803</v>
      </c>
      <c r="E6974">
        <v>937</v>
      </c>
      <c r="F6974" s="43">
        <v>1.5505261363768002E-5</v>
      </c>
      <c r="H6974" t="s">
        <v>11626</v>
      </c>
    </row>
    <row r="6975" spans="1:8" x14ac:dyDescent="0.3">
      <c r="A6975" t="s">
        <v>30999</v>
      </c>
      <c r="B6975" t="s">
        <v>11627</v>
      </c>
      <c r="C6975" t="s">
        <v>29394</v>
      </c>
      <c r="D6975" t="s">
        <v>30803</v>
      </c>
      <c r="E6975">
        <v>1167</v>
      </c>
      <c r="F6975" s="43">
        <v>1.93112486782468E-5</v>
      </c>
      <c r="H6975" t="s">
        <v>11627</v>
      </c>
    </row>
    <row r="6976" spans="1:8" x14ac:dyDescent="0.3">
      <c r="A6976" t="s">
        <v>31000</v>
      </c>
      <c r="B6976" t="s">
        <v>11784</v>
      </c>
      <c r="C6976" t="s">
        <v>29394</v>
      </c>
      <c r="D6976" t="s">
        <v>30803</v>
      </c>
      <c r="E6976">
        <v>799</v>
      </c>
      <c r="F6976" s="43">
        <v>1.32216689750807E-5</v>
      </c>
      <c r="H6976" t="s">
        <v>11784</v>
      </c>
    </row>
    <row r="6977" spans="1:8" x14ac:dyDescent="0.3">
      <c r="A6977" t="s">
        <v>31001</v>
      </c>
      <c r="B6977" t="s">
        <v>11965</v>
      </c>
      <c r="C6977" t="s">
        <v>29394</v>
      </c>
      <c r="D6977" t="s">
        <v>30803</v>
      </c>
      <c r="E6977">
        <v>1583</v>
      </c>
      <c r="F6977" s="43">
        <v>2.6195121386173701E-5</v>
      </c>
      <c r="H6977" t="s">
        <v>11965</v>
      </c>
    </row>
    <row r="6978" spans="1:8" x14ac:dyDescent="0.3">
      <c r="A6978" t="s">
        <v>31002</v>
      </c>
      <c r="B6978" t="s">
        <v>12109</v>
      </c>
      <c r="C6978" t="s">
        <v>29394</v>
      </c>
      <c r="D6978" t="s">
        <v>30803</v>
      </c>
      <c r="E6978">
        <v>4681</v>
      </c>
      <c r="F6978" s="43">
        <v>7.7460115735109898E-5</v>
      </c>
      <c r="H6978" t="s">
        <v>12109</v>
      </c>
    </row>
    <row r="6979" spans="1:8" x14ac:dyDescent="0.3">
      <c r="A6979" t="s">
        <v>31003</v>
      </c>
      <c r="B6979" t="s">
        <v>12247</v>
      </c>
      <c r="C6979" t="s">
        <v>29394</v>
      </c>
      <c r="D6979" t="s">
        <v>30803</v>
      </c>
      <c r="E6979">
        <v>871</v>
      </c>
      <c r="F6979" s="43">
        <v>1.4413108482221901E-5</v>
      </c>
      <c r="H6979" t="s">
        <v>12247</v>
      </c>
    </row>
    <row r="6980" spans="1:8" x14ac:dyDescent="0.3">
      <c r="A6980" t="s">
        <v>31004</v>
      </c>
      <c r="B6980" t="s">
        <v>12349</v>
      </c>
      <c r="C6980" t="s">
        <v>29394</v>
      </c>
      <c r="D6980" t="s">
        <v>30803</v>
      </c>
      <c r="E6980">
        <v>4725</v>
      </c>
      <c r="F6980" s="43">
        <v>7.8188217656140606E-5</v>
      </c>
      <c r="H6980" t="s">
        <v>12349</v>
      </c>
    </row>
    <row r="6981" spans="1:8" x14ac:dyDescent="0.3">
      <c r="A6981" t="s">
        <v>31005</v>
      </c>
      <c r="B6981" t="s">
        <v>12454</v>
      </c>
      <c r="C6981" t="s">
        <v>29394</v>
      </c>
      <c r="D6981" t="s">
        <v>30803</v>
      </c>
      <c r="E6981">
        <v>587</v>
      </c>
      <c r="F6981" s="43">
        <v>9.7135415373872106E-6</v>
      </c>
      <c r="H6981" t="s">
        <v>12454</v>
      </c>
    </row>
    <row r="6982" spans="1:8" x14ac:dyDescent="0.3">
      <c r="A6982" t="s">
        <v>31006</v>
      </c>
      <c r="B6982" t="s">
        <v>12648</v>
      </c>
      <c r="C6982" t="s">
        <v>29394</v>
      </c>
      <c r="D6982" t="s">
        <v>30803</v>
      </c>
      <c r="E6982">
        <v>1275</v>
      </c>
      <c r="F6982" s="43">
        <v>2.1098407938958601E-5</v>
      </c>
      <c r="H6982" t="s">
        <v>12648</v>
      </c>
    </row>
    <row r="6983" spans="1:8" x14ac:dyDescent="0.3">
      <c r="A6983" t="s">
        <v>31007</v>
      </c>
      <c r="B6983" t="s">
        <v>12774</v>
      </c>
      <c r="C6983" t="s">
        <v>29394</v>
      </c>
      <c r="D6983" t="s">
        <v>30803</v>
      </c>
      <c r="E6983">
        <v>2215</v>
      </c>
      <c r="F6983" s="43">
        <v>3.6653312615524101E-5</v>
      </c>
      <c r="H6983" t="s">
        <v>12774</v>
      </c>
    </row>
    <row r="6984" spans="1:8" x14ac:dyDescent="0.3">
      <c r="A6984" t="s">
        <v>31008</v>
      </c>
      <c r="B6984" t="s">
        <v>12839</v>
      </c>
      <c r="C6984" t="s">
        <v>29394</v>
      </c>
      <c r="D6984" t="s">
        <v>30803</v>
      </c>
      <c r="E6984">
        <v>1167</v>
      </c>
      <c r="F6984" s="43">
        <v>1.93112486782468E-5</v>
      </c>
      <c r="H6984" t="s">
        <v>12839</v>
      </c>
    </row>
    <row r="6985" spans="1:8" x14ac:dyDescent="0.3">
      <c r="A6985" t="s">
        <v>31009</v>
      </c>
      <c r="B6985" t="s">
        <v>12840</v>
      </c>
      <c r="C6985" t="s">
        <v>29394</v>
      </c>
      <c r="D6985" t="s">
        <v>30803</v>
      </c>
      <c r="E6985">
        <v>2685</v>
      </c>
      <c r="F6985" s="43">
        <v>4.4430764953806901E-5</v>
      </c>
      <c r="H6985" t="s">
        <v>12840</v>
      </c>
    </row>
    <row r="6986" spans="1:8" x14ac:dyDescent="0.3">
      <c r="A6986" t="s">
        <v>31010</v>
      </c>
      <c r="B6986" t="s">
        <v>12876</v>
      </c>
      <c r="C6986" t="s">
        <v>29394</v>
      </c>
      <c r="D6986" t="s">
        <v>30803</v>
      </c>
      <c r="E6986">
        <v>2559</v>
      </c>
      <c r="F6986" s="43">
        <v>4.2345745816309802E-5</v>
      </c>
      <c r="H6986" t="s">
        <v>12876</v>
      </c>
    </row>
    <row r="6987" spans="1:8" x14ac:dyDescent="0.3">
      <c r="A6987" t="s">
        <v>31011</v>
      </c>
      <c r="B6987" t="s">
        <v>13008</v>
      </c>
      <c r="C6987" t="s">
        <v>29394</v>
      </c>
      <c r="D6987" t="s">
        <v>30803</v>
      </c>
      <c r="E6987">
        <v>2232</v>
      </c>
      <c r="F6987" s="43">
        <v>3.69346247213769E-5</v>
      </c>
      <c r="H6987" t="s">
        <v>13008</v>
      </c>
    </row>
    <row r="6988" spans="1:8" x14ac:dyDescent="0.3">
      <c r="A6988" t="s">
        <v>31012</v>
      </c>
      <c r="B6988" t="s">
        <v>13899</v>
      </c>
      <c r="C6988" t="s">
        <v>29394</v>
      </c>
      <c r="D6988" t="s">
        <v>30803</v>
      </c>
      <c r="E6988">
        <v>700</v>
      </c>
      <c r="F6988" s="43">
        <v>1.1583439652761601E-5</v>
      </c>
      <c r="H6988" t="s">
        <v>13899</v>
      </c>
    </row>
    <row r="6989" spans="1:8" x14ac:dyDescent="0.3">
      <c r="A6989" t="s">
        <v>31013</v>
      </c>
      <c r="B6989" t="s">
        <v>13998</v>
      </c>
      <c r="C6989" t="s">
        <v>29394</v>
      </c>
      <c r="D6989" t="s">
        <v>30803</v>
      </c>
      <c r="E6989">
        <v>1639</v>
      </c>
      <c r="F6989" s="43">
        <v>2.7121796558394599E-5</v>
      </c>
      <c r="H6989" t="s">
        <v>13998</v>
      </c>
    </row>
    <row r="6990" spans="1:8" x14ac:dyDescent="0.3">
      <c r="A6990" t="s">
        <v>31014</v>
      </c>
      <c r="B6990" t="s">
        <v>14082</v>
      </c>
      <c r="C6990" t="s">
        <v>29394</v>
      </c>
      <c r="D6990" t="s">
        <v>30803</v>
      </c>
      <c r="E6990">
        <v>4298</v>
      </c>
      <c r="F6990" s="43">
        <v>7.1122319467956105E-5</v>
      </c>
      <c r="H6990" t="s">
        <v>14082</v>
      </c>
    </row>
    <row r="6991" spans="1:8" x14ac:dyDescent="0.3">
      <c r="A6991" t="s">
        <v>31015</v>
      </c>
      <c r="B6991" t="s">
        <v>14085</v>
      </c>
      <c r="C6991" t="s">
        <v>29394</v>
      </c>
      <c r="D6991" t="s">
        <v>30803</v>
      </c>
      <c r="E6991">
        <v>1778</v>
      </c>
      <c r="F6991" s="43">
        <v>2.9421936718014399E-5</v>
      </c>
      <c r="H6991" t="s">
        <v>14085</v>
      </c>
    </row>
    <row r="6992" spans="1:8" x14ac:dyDescent="0.3">
      <c r="A6992" t="s">
        <v>31016</v>
      </c>
      <c r="B6992" t="s">
        <v>14137</v>
      </c>
      <c r="C6992" t="s">
        <v>29394</v>
      </c>
      <c r="D6992" t="s">
        <v>30803</v>
      </c>
      <c r="E6992">
        <v>1311</v>
      </c>
      <c r="F6992" s="43">
        <v>2.1694127692529201E-5</v>
      </c>
      <c r="H6992" t="s">
        <v>14137</v>
      </c>
    </row>
    <row r="6993" spans="1:8" x14ac:dyDescent="0.3">
      <c r="A6993" t="s">
        <v>31017</v>
      </c>
      <c r="B6993" t="s">
        <v>14266</v>
      </c>
      <c r="C6993" t="s">
        <v>29394</v>
      </c>
      <c r="D6993" t="s">
        <v>30803</v>
      </c>
      <c r="E6993">
        <v>2142</v>
      </c>
      <c r="F6993" s="43">
        <v>3.5445325337450397E-5</v>
      </c>
      <c r="H6993" t="s">
        <v>14266</v>
      </c>
    </row>
    <row r="6994" spans="1:8" x14ac:dyDescent="0.3">
      <c r="A6994" t="s">
        <v>31018</v>
      </c>
      <c r="B6994" t="s">
        <v>14210</v>
      </c>
      <c r="C6994" t="s">
        <v>29394</v>
      </c>
      <c r="D6994" t="s">
        <v>30803</v>
      </c>
      <c r="E6994">
        <v>2072</v>
      </c>
      <c r="F6994" s="43">
        <v>3.4286981372174297E-5</v>
      </c>
      <c r="H6994" t="s">
        <v>14210</v>
      </c>
    </row>
    <row r="6995" spans="1:8" x14ac:dyDescent="0.3">
      <c r="A6995" t="s">
        <v>31019</v>
      </c>
      <c r="B6995" t="s">
        <v>14163</v>
      </c>
      <c r="C6995" t="s">
        <v>29394</v>
      </c>
      <c r="D6995" t="s">
        <v>30803</v>
      </c>
      <c r="E6995">
        <v>1830</v>
      </c>
      <c r="F6995" s="43">
        <v>3.0282420806505299E-5</v>
      </c>
      <c r="H6995" t="s">
        <v>14163</v>
      </c>
    </row>
    <row r="6996" spans="1:8" x14ac:dyDescent="0.3">
      <c r="A6996" t="s">
        <v>31020</v>
      </c>
      <c r="B6996" t="s">
        <v>14391</v>
      </c>
      <c r="C6996" t="s">
        <v>29394</v>
      </c>
      <c r="D6996" t="s">
        <v>30803</v>
      </c>
      <c r="E6996">
        <v>3314</v>
      </c>
      <c r="F6996" s="43">
        <v>5.4839312870359802E-5</v>
      </c>
      <c r="H6996" t="s">
        <v>14391</v>
      </c>
    </row>
    <row r="6997" spans="1:8" x14ac:dyDescent="0.3">
      <c r="A6997" t="s">
        <v>31021</v>
      </c>
      <c r="B6997" t="s">
        <v>14490</v>
      </c>
      <c r="C6997" t="s">
        <v>29394</v>
      </c>
      <c r="D6997" t="s">
        <v>30803</v>
      </c>
      <c r="E6997">
        <v>511</v>
      </c>
      <c r="F6997" s="43">
        <v>8.4559109465159493E-6</v>
      </c>
      <c r="H6997" t="s">
        <v>14490</v>
      </c>
    </row>
    <row r="6998" spans="1:8" x14ac:dyDescent="0.3">
      <c r="A6998" t="s">
        <v>31022</v>
      </c>
      <c r="B6998" t="s">
        <v>14491</v>
      </c>
      <c r="C6998" t="s">
        <v>29394</v>
      </c>
      <c r="D6998" t="s">
        <v>30803</v>
      </c>
      <c r="E6998">
        <v>6987</v>
      </c>
      <c r="F6998" s="43">
        <v>1.15619275505493E-4</v>
      </c>
      <c r="H6998" t="s">
        <v>14491</v>
      </c>
    </row>
    <row r="6999" spans="1:8" x14ac:dyDescent="0.3">
      <c r="A6999" t="s">
        <v>31023</v>
      </c>
      <c r="B6999" t="s">
        <v>14554</v>
      </c>
      <c r="C6999" t="s">
        <v>29394</v>
      </c>
      <c r="D6999" t="s">
        <v>30803</v>
      </c>
      <c r="E6999">
        <v>3249</v>
      </c>
      <c r="F6999" s="43">
        <v>5.3763707759746203E-5</v>
      </c>
      <c r="H6999" t="s">
        <v>14554</v>
      </c>
    </row>
    <row r="7000" spans="1:8" x14ac:dyDescent="0.3">
      <c r="A7000" t="s">
        <v>31024</v>
      </c>
      <c r="B7000" t="s">
        <v>14566</v>
      </c>
      <c r="C7000" t="s">
        <v>29394</v>
      </c>
      <c r="D7000" t="s">
        <v>30803</v>
      </c>
      <c r="E7000">
        <v>4767</v>
      </c>
      <c r="F7000" s="43">
        <v>7.8883224035306295E-5</v>
      </c>
      <c r="H7000" t="s">
        <v>14566</v>
      </c>
    </row>
    <row r="7001" spans="1:8" x14ac:dyDescent="0.3">
      <c r="A7001" t="s">
        <v>31025</v>
      </c>
      <c r="B7001" t="s">
        <v>14594</v>
      </c>
      <c r="C7001" t="s">
        <v>29394</v>
      </c>
      <c r="D7001" t="s">
        <v>30803</v>
      </c>
      <c r="E7001">
        <v>2955</v>
      </c>
      <c r="F7001" s="43">
        <v>4.8898663105586403E-5</v>
      </c>
      <c r="H7001" t="s">
        <v>14594</v>
      </c>
    </row>
    <row r="7002" spans="1:8" x14ac:dyDescent="0.3">
      <c r="A7002" t="s">
        <v>31026</v>
      </c>
      <c r="B7002" t="s">
        <v>14630</v>
      </c>
      <c r="C7002" t="s">
        <v>29394</v>
      </c>
      <c r="D7002" t="s">
        <v>30803</v>
      </c>
      <c r="E7002">
        <v>4475</v>
      </c>
      <c r="F7002" s="43">
        <v>7.4051274923011493E-5</v>
      </c>
      <c r="H7002" t="s">
        <v>14630</v>
      </c>
    </row>
    <row r="7003" spans="1:8" x14ac:dyDescent="0.3">
      <c r="A7003" t="s">
        <v>31027</v>
      </c>
      <c r="B7003" t="s">
        <v>14703</v>
      </c>
      <c r="C7003" t="s">
        <v>29394</v>
      </c>
      <c r="D7003" t="s">
        <v>30803</v>
      </c>
      <c r="E7003">
        <v>827</v>
      </c>
      <c r="F7003" s="43">
        <v>1.36850065611912E-5</v>
      </c>
      <c r="H7003" t="s">
        <v>14703</v>
      </c>
    </row>
    <row r="7004" spans="1:8" x14ac:dyDescent="0.3">
      <c r="A7004" t="s">
        <v>31028</v>
      </c>
      <c r="B7004" t="s">
        <v>14730</v>
      </c>
      <c r="C7004" t="s">
        <v>29394</v>
      </c>
      <c r="D7004" t="s">
        <v>30803</v>
      </c>
      <c r="E7004">
        <v>8841</v>
      </c>
      <c r="F7004" s="43">
        <v>1.46298842814379E-4</v>
      </c>
      <c r="H7004" t="s">
        <v>14730</v>
      </c>
    </row>
    <row r="7005" spans="1:8" x14ac:dyDescent="0.3">
      <c r="A7005" t="s">
        <v>31029</v>
      </c>
      <c r="B7005" t="s">
        <v>14732</v>
      </c>
      <c r="C7005" t="s">
        <v>29394</v>
      </c>
      <c r="D7005" t="s">
        <v>30803</v>
      </c>
      <c r="E7005">
        <v>3137</v>
      </c>
      <c r="F7005" s="43">
        <v>5.19103574153044E-5</v>
      </c>
      <c r="H7005" t="s">
        <v>14732</v>
      </c>
    </row>
    <row r="7006" spans="1:8" x14ac:dyDescent="0.3">
      <c r="A7006" t="s">
        <v>31030</v>
      </c>
      <c r="B7006" t="s">
        <v>14733</v>
      </c>
      <c r="C7006" t="s">
        <v>29394</v>
      </c>
      <c r="D7006" t="s">
        <v>30803</v>
      </c>
      <c r="E7006">
        <v>1643</v>
      </c>
      <c r="F7006" s="43">
        <v>2.7187987642124699E-5</v>
      </c>
      <c r="H7006" t="s">
        <v>14733</v>
      </c>
    </row>
    <row r="7007" spans="1:8" x14ac:dyDescent="0.3">
      <c r="A7007" t="s">
        <v>31031</v>
      </c>
      <c r="B7007" t="s">
        <v>14777</v>
      </c>
      <c r="C7007" t="s">
        <v>29394</v>
      </c>
      <c r="D7007" t="s">
        <v>30803</v>
      </c>
      <c r="E7007">
        <v>3400</v>
      </c>
      <c r="F7007" s="43">
        <v>5.6262421170556199E-5</v>
      </c>
      <c r="H7007" t="s">
        <v>14777</v>
      </c>
    </row>
    <row r="7008" spans="1:8" x14ac:dyDescent="0.3">
      <c r="A7008" t="s">
        <v>31032</v>
      </c>
      <c r="B7008" t="s">
        <v>14782</v>
      </c>
      <c r="C7008" t="s">
        <v>29394</v>
      </c>
      <c r="D7008" t="s">
        <v>30803</v>
      </c>
      <c r="E7008">
        <v>2443</v>
      </c>
      <c r="F7008" s="43">
        <v>4.04262043881379E-5</v>
      </c>
      <c r="H7008" t="s">
        <v>14782</v>
      </c>
    </row>
    <row r="7009" spans="1:8" x14ac:dyDescent="0.3">
      <c r="A7009" t="s">
        <v>31033</v>
      </c>
      <c r="B7009" t="s">
        <v>14888</v>
      </c>
      <c r="C7009" t="s">
        <v>29394</v>
      </c>
      <c r="D7009" t="s">
        <v>30803</v>
      </c>
      <c r="E7009">
        <v>2705</v>
      </c>
      <c r="F7009" s="43">
        <v>4.4761720372457202E-5</v>
      </c>
      <c r="H7009" t="s">
        <v>14888</v>
      </c>
    </row>
    <row r="7010" spans="1:8" x14ac:dyDescent="0.3">
      <c r="A7010" t="s">
        <v>31034</v>
      </c>
      <c r="B7010" t="s">
        <v>14979</v>
      </c>
      <c r="C7010" t="s">
        <v>29394</v>
      </c>
      <c r="D7010" t="s">
        <v>30803</v>
      </c>
      <c r="E7010">
        <v>3897</v>
      </c>
      <c r="F7010" s="43">
        <v>6.4486663324016895E-5</v>
      </c>
      <c r="H7010" t="s">
        <v>14979</v>
      </c>
    </row>
    <row r="7011" spans="1:8" x14ac:dyDescent="0.3">
      <c r="A7011" t="s">
        <v>31035</v>
      </c>
      <c r="B7011" t="s">
        <v>15052</v>
      </c>
      <c r="C7011" t="s">
        <v>29394</v>
      </c>
      <c r="D7011" t="s">
        <v>30803</v>
      </c>
      <c r="E7011">
        <v>1131</v>
      </c>
      <c r="F7011" s="43">
        <v>1.8715528924676199E-5</v>
      </c>
      <c r="H7011" t="s">
        <v>15052</v>
      </c>
    </row>
    <row r="7012" spans="1:8" x14ac:dyDescent="0.3">
      <c r="A7012" t="s">
        <v>31036</v>
      </c>
      <c r="B7012" t="s">
        <v>15360</v>
      </c>
      <c r="C7012" t="s">
        <v>29394</v>
      </c>
      <c r="D7012" t="s">
        <v>30803</v>
      </c>
      <c r="E7012">
        <v>1849</v>
      </c>
      <c r="F7012" s="43">
        <v>3.05968284542231E-5</v>
      </c>
      <c r="H7012" t="s">
        <v>15360</v>
      </c>
    </row>
    <row r="7013" spans="1:8" x14ac:dyDescent="0.3">
      <c r="A7013" t="s">
        <v>31037</v>
      </c>
      <c r="B7013" t="s">
        <v>15777</v>
      </c>
      <c r="C7013" t="s">
        <v>29394</v>
      </c>
      <c r="D7013" t="s">
        <v>30803</v>
      </c>
      <c r="E7013">
        <v>1733</v>
      </c>
      <c r="F7013" s="43">
        <v>2.8677287026051201E-5</v>
      </c>
      <c r="H7013" t="s">
        <v>15777</v>
      </c>
    </row>
    <row r="7014" spans="1:8" x14ac:dyDescent="0.3">
      <c r="A7014" t="s">
        <v>31038</v>
      </c>
      <c r="B7014" t="s">
        <v>11181</v>
      </c>
      <c r="C7014" t="s">
        <v>29394</v>
      </c>
      <c r="D7014" t="s">
        <v>30803</v>
      </c>
      <c r="E7014">
        <v>70336</v>
      </c>
      <c r="F7014" s="43">
        <v>1.1639040163094799E-3</v>
      </c>
      <c r="H7014" t="s">
        <v>24070</v>
      </c>
    </row>
    <row r="7015" spans="1:8" x14ac:dyDescent="0.3">
      <c r="A7015" t="s">
        <v>31039</v>
      </c>
      <c r="B7015" t="s">
        <v>7751</v>
      </c>
      <c r="C7015" t="s">
        <v>29394</v>
      </c>
      <c r="D7015" t="s">
        <v>30803</v>
      </c>
      <c r="E7015">
        <v>3210</v>
      </c>
      <c r="F7015" s="43">
        <v>5.3118344693378097E-5</v>
      </c>
      <c r="H7015" t="s">
        <v>7751</v>
      </c>
    </row>
    <row r="7016" spans="1:8" x14ac:dyDescent="0.3">
      <c r="A7016" t="s">
        <v>31040</v>
      </c>
      <c r="B7016" t="s">
        <v>7763</v>
      </c>
      <c r="C7016" t="s">
        <v>29394</v>
      </c>
      <c r="D7016" t="s">
        <v>30803</v>
      </c>
      <c r="E7016">
        <v>569</v>
      </c>
      <c r="F7016" s="43">
        <v>9.4156816606019104E-6</v>
      </c>
      <c r="H7016" t="s">
        <v>7763</v>
      </c>
    </row>
    <row r="7017" spans="1:8" x14ac:dyDescent="0.3">
      <c r="A7017" t="s">
        <v>31041</v>
      </c>
      <c r="B7017" t="s">
        <v>7954</v>
      </c>
      <c r="C7017" t="s">
        <v>29394</v>
      </c>
      <c r="D7017" t="s">
        <v>30803</v>
      </c>
      <c r="E7017">
        <v>2246</v>
      </c>
      <c r="F7017" s="43">
        <v>3.7166293514432102E-5</v>
      </c>
      <c r="H7017" t="s">
        <v>7954</v>
      </c>
    </row>
    <row r="7018" spans="1:8" x14ac:dyDescent="0.3">
      <c r="A7018" t="s">
        <v>31042</v>
      </c>
      <c r="B7018" t="s">
        <v>7963</v>
      </c>
      <c r="C7018" t="s">
        <v>29394</v>
      </c>
      <c r="D7018" t="s">
        <v>30803</v>
      </c>
      <c r="E7018">
        <v>1361</v>
      </c>
      <c r="F7018" s="43">
        <v>2.2521516239155001E-5</v>
      </c>
      <c r="H7018" t="s">
        <v>7963</v>
      </c>
    </row>
    <row r="7019" spans="1:8" x14ac:dyDescent="0.3">
      <c r="A7019" t="s">
        <v>31043</v>
      </c>
      <c r="B7019" t="s">
        <v>8019</v>
      </c>
      <c r="C7019" t="s">
        <v>29394</v>
      </c>
      <c r="D7019" t="s">
        <v>30803</v>
      </c>
      <c r="E7019">
        <v>4760</v>
      </c>
      <c r="F7019" s="43">
        <v>7.8767389638778693E-5</v>
      </c>
      <c r="H7019" t="s">
        <v>8019</v>
      </c>
    </row>
    <row r="7020" spans="1:8" x14ac:dyDescent="0.3">
      <c r="A7020" t="s">
        <v>31044</v>
      </c>
      <c r="B7020" t="s">
        <v>8155</v>
      </c>
      <c r="C7020" t="s">
        <v>29394</v>
      </c>
      <c r="D7020" t="s">
        <v>30803</v>
      </c>
      <c r="E7020">
        <v>1082</v>
      </c>
      <c r="F7020" s="43">
        <v>1.7904688148982899E-5</v>
      </c>
      <c r="H7020" t="s">
        <v>8155</v>
      </c>
    </row>
    <row r="7021" spans="1:8" x14ac:dyDescent="0.3">
      <c r="A7021" t="s">
        <v>31045</v>
      </c>
      <c r="B7021" t="s">
        <v>8158</v>
      </c>
      <c r="C7021" t="s">
        <v>29394</v>
      </c>
      <c r="D7021" t="s">
        <v>30803</v>
      </c>
      <c r="E7021">
        <v>10622</v>
      </c>
      <c r="F7021" s="43">
        <v>1.75770422845191E-4</v>
      </c>
      <c r="H7021" t="s">
        <v>8158</v>
      </c>
    </row>
    <row r="7022" spans="1:8" x14ac:dyDescent="0.3">
      <c r="A7022" t="s">
        <v>31046</v>
      </c>
      <c r="B7022" t="s">
        <v>8338</v>
      </c>
      <c r="C7022" t="s">
        <v>29394</v>
      </c>
      <c r="D7022" t="s">
        <v>30803</v>
      </c>
      <c r="E7022">
        <v>2442</v>
      </c>
      <c r="F7022" s="43">
        <v>4.0409656617205397E-5</v>
      </c>
      <c r="H7022" t="s">
        <v>8338</v>
      </c>
    </row>
    <row r="7023" spans="1:8" x14ac:dyDescent="0.3">
      <c r="A7023" t="s">
        <v>31047</v>
      </c>
      <c r="B7023" t="s">
        <v>8384</v>
      </c>
      <c r="C7023" t="s">
        <v>29394</v>
      </c>
      <c r="D7023" t="s">
        <v>30803</v>
      </c>
      <c r="E7023">
        <v>4125</v>
      </c>
      <c r="F7023" s="43">
        <v>6.8259555096630701E-5</v>
      </c>
      <c r="H7023" t="s">
        <v>8384</v>
      </c>
    </row>
    <row r="7024" spans="1:8" x14ac:dyDescent="0.3">
      <c r="A7024" t="s">
        <v>31048</v>
      </c>
      <c r="B7024" t="s">
        <v>8422</v>
      </c>
      <c r="C7024" t="s">
        <v>29394</v>
      </c>
      <c r="D7024" t="s">
        <v>30803</v>
      </c>
      <c r="E7024">
        <v>1398</v>
      </c>
      <c r="F7024" s="43">
        <v>2.3133783763658101E-5</v>
      </c>
      <c r="H7024" t="s">
        <v>8422</v>
      </c>
    </row>
    <row r="7025" spans="1:8" x14ac:dyDescent="0.3">
      <c r="A7025" t="s">
        <v>31049</v>
      </c>
      <c r="B7025" t="s">
        <v>8575</v>
      </c>
      <c r="C7025" t="s">
        <v>29394</v>
      </c>
      <c r="D7025" t="s">
        <v>30803</v>
      </c>
      <c r="E7025">
        <v>461</v>
      </c>
      <c r="F7025" s="43">
        <v>7.6285223998901202E-6</v>
      </c>
      <c r="H7025" t="s">
        <v>8575</v>
      </c>
    </row>
    <row r="7026" spans="1:8" x14ac:dyDescent="0.3">
      <c r="A7026" t="s">
        <v>31050</v>
      </c>
      <c r="B7026" t="s">
        <v>8577</v>
      </c>
      <c r="C7026" t="s">
        <v>29394</v>
      </c>
      <c r="D7026" t="s">
        <v>30803</v>
      </c>
      <c r="E7026">
        <v>8814</v>
      </c>
      <c r="F7026" s="43">
        <v>1.45852052999201E-4</v>
      </c>
      <c r="H7026" t="s">
        <v>8577</v>
      </c>
    </row>
    <row r="7027" spans="1:8" x14ac:dyDescent="0.3">
      <c r="A7027" t="s">
        <v>31051</v>
      </c>
      <c r="B7027" t="s">
        <v>8576</v>
      </c>
      <c r="C7027" t="s">
        <v>29394</v>
      </c>
      <c r="D7027" t="s">
        <v>30803</v>
      </c>
      <c r="E7027">
        <v>4142</v>
      </c>
      <c r="F7027" s="43">
        <v>6.8540867202483507E-5</v>
      </c>
      <c r="H7027" t="s">
        <v>8576</v>
      </c>
    </row>
    <row r="7028" spans="1:8" x14ac:dyDescent="0.3">
      <c r="A7028" t="s">
        <v>31052</v>
      </c>
      <c r="B7028" t="s">
        <v>8595</v>
      </c>
      <c r="C7028" t="s">
        <v>29394</v>
      </c>
      <c r="D7028" t="s">
        <v>30803</v>
      </c>
      <c r="E7028">
        <v>3624</v>
      </c>
      <c r="F7028" s="43">
        <v>5.9969121859439899E-5</v>
      </c>
      <c r="H7028" t="s">
        <v>8595</v>
      </c>
    </row>
    <row r="7029" spans="1:8" x14ac:dyDescent="0.3">
      <c r="A7029" t="s">
        <v>31053</v>
      </c>
      <c r="B7029" t="s">
        <v>8678</v>
      </c>
      <c r="C7029" t="s">
        <v>29394</v>
      </c>
      <c r="D7029" t="s">
        <v>30803</v>
      </c>
      <c r="E7029">
        <v>1211</v>
      </c>
      <c r="F7029" s="43">
        <v>2.0039350599277501E-5</v>
      </c>
      <c r="H7029" t="s">
        <v>8678</v>
      </c>
    </row>
    <row r="7030" spans="1:8" x14ac:dyDescent="0.3">
      <c r="A7030" t="s">
        <v>31054</v>
      </c>
      <c r="B7030" t="s">
        <v>8771</v>
      </c>
      <c r="C7030" t="s">
        <v>29394</v>
      </c>
      <c r="D7030" t="s">
        <v>30803</v>
      </c>
      <c r="E7030">
        <v>979</v>
      </c>
      <c r="F7030" s="43">
        <v>1.62002677429337E-5</v>
      </c>
      <c r="H7030" t="s">
        <v>8771</v>
      </c>
    </row>
    <row r="7031" spans="1:8" x14ac:dyDescent="0.3">
      <c r="A7031" t="s">
        <v>31055</v>
      </c>
      <c r="B7031" t="s">
        <v>8853</v>
      </c>
      <c r="C7031" t="s">
        <v>29394</v>
      </c>
      <c r="D7031" t="s">
        <v>30803</v>
      </c>
      <c r="E7031">
        <v>715</v>
      </c>
      <c r="F7031" s="43">
        <v>1.1831656216749301E-5</v>
      </c>
      <c r="H7031" t="s">
        <v>8853</v>
      </c>
    </row>
    <row r="7032" spans="1:8" x14ac:dyDescent="0.3">
      <c r="A7032" t="s">
        <v>31056</v>
      </c>
      <c r="B7032" t="s">
        <v>8880</v>
      </c>
      <c r="C7032" t="s">
        <v>29394</v>
      </c>
      <c r="D7032" t="s">
        <v>30803</v>
      </c>
      <c r="E7032">
        <v>4410</v>
      </c>
      <c r="F7032" s="43">
        <v>7.2975669812397901E-5</v>
      </c>
      <c r="H7032" t="s">
        <v>8880</v>
      </c>
    </row>
    <row r="7033" spans="1:8" x14ac:dyDescent="0.3">
      <c r="A7033" t="s">
        <v>31057</v>
      </c>
      <c r="B7033" t="s">
        <v>8943</v>
      </c>
      <c r="C7033" t="s">
        <v>29394</v>
      </c>
      <c r="D7033" t="s">
        <v>30803</v>
      </c>
      <c r="E7033">
        <v>389</v>
      </c>
      <c r="F7033" s="43">
        <v>6.4370828927489304E-6</v>
      </c>
      <c r="H7033" t="s">
        <v>8943</v>
      </c>
    </row>
    <row r="7034" spans="1:8" x14ac:dyDescent="0.3">
      <c r="A7034" t="s">
        <v>31058</v>
      </c>
      <c r="B7034" t="s">
        <v>8962</v>
      </c>
      <c r="C7034" t="s">
        <v>29394</v>
      </c>
      <c r="D7034" t="s">
        <v>30803</v>
      </c>
      <c r="E7034">
        <v>801</v>
      </c>
      <c r="F7034" s="43">
        <v>1.3254764516945701E-5</v>
      </c>
      <c r="H7034" t="s">
        <v>8962</v>
      </c>
    </row>
    <row r="7035" spans="1:8" x14ac:dyDescent="0.3">
      <c r="A7035" t="s">
        <v>31059</v>
      </c>
      <c r="B7035" t="s">
        <v>9044</v>
      </c>
      <c r="C7035" t="s">
        <v>29394</v>
      </c>
      <c r="D7035" t="s">
        <v>30803</v>
      </c>
      <c r="E7035">
        <v>532</v>
      </c>
      <c r="F7035" s="43">
        <v>8.8034141360988004E-6</v>
      </c>
      <c r="H7035" t="s">
        <v>9044</v>
      </c>
    </row>
    <row r="7036" spans="1:8" x14ac:dyDescent="0.3">
      <c r="A7036" t="s">
        <v>31060</v>
      </c>
      <c r="B7036" t="s">
        <v>9073</v>
      </c>
      <c r="C7036" t="s">
        <v>29394</v>
      </c>
      <c r="D7036" t="s">
        <v>30803</v>
      </c>
      <c r="E7036">
        <v>1822</v>
      </c>
      <c r="F7036" s="43">
        <v>3.01500386390451E-5</v>
      </c>
      <c r="H7036" t="s">
        <v>9073</v>
      </c>
    </row>
    <row r="7037" spans="1:8" x14ac:dyDescent="0.3">
      <c r="A7037" t="s">
        <v>31061</v>
      </c>
      <c r="B7037" t="s">
        <v>9080</v>
      </c>
      <c r="C7037" t="s">
        <v>29394</v>
      </c>
      <c r="D7037" t="s">
        <v>30803</v>
      </c>
      <c r="E7037">
        <v>2410</v>
      </c>
      <c r="F7037" s="43">
        <v>3.9880127947364798E-5</v>
      </c>
      <c r="H7037" t="s">
        <v>9080</v>
      </c>
    </row>
    <row r="7038" spans="1:8" x14ac:dyDescent="0.3">
      <c r="A7038" t="s">
        <v>31062</v>
      </c>
      <c r="B7038" t="s">
        <v>9241</v>
      </c>
      <c r="C7038" t="s">
        <v>29394</v>
      </c>
      <c r="D7038" t="s">
        <v>30803</v>
      </c>
      <c r="E7038">
        <v>773</v>
      </c>
      <c r="F7038" s="43">
        <v>1.2791426930835301E-5</v>
      </c>
      <c r="H7038" t="s">
        <v>9241</v>
      </c>
    </row>
    <row r="7039" spans="1:8" x14ac:dyDescent="0.3">
      <c r="A7039" t="s">
        <v>31063</v>
      </c>
      <c r="B7039" t="s">
        <v>9550</v>
      </c>
      <c r="C7039" t="s">
        <v>29394</v>
      </c>
      <c r="D7039" t="s">
        <v>30803</v>
      </c>
      <c r="E7039">
        <v>7060</v>
      </c>
      <c r="F7039" s="43">
        <v>1.16827262783567E-4</v>
      </c>
      <c r="H7039" t="s">
        <v>9550</v>
      </c>
    </row>
    <row r="7040" spans="1:8" x14ac:dyDescent="0.3">
      <c r="A7040" t="s">
        <v>31064</v>
      </c>
      <c r="B7040" t="s">
        <v>9816</v>
      </c>
      <c r="C7040" t="s">
        <v>29394</v>
      </c>
      <c r="D7040" t="s">
        <v>30803</v>
      </c>
      <c r="E7040">
        <v>595</v>
      </c>
      <c r="F7040" s="43">
        <v>9.84592370484734E-6</v>
      </c>
      <c r="H7040" t="s">
        <v>9816</v>
      </c>
    </row>
    <row r="7041" spans="1:8" x14ac:dyDescent="0.3">
      <c r="A7041" t="s">
        <v>31065</v>
      </c>
      <c r="B7041" t="s">
        <v>9830</v>
      </c>
      <c r="C7041" t="s">
        <v>29394</v>
      </c>
      <c r="D7041" t="s">
        <v>30803</v>
      </c>
      <c r="E7041">
        <v>6492</v>
      </c>
      <c r="F7041" s="43">
        <v>1.07428128893897E-4</v>
      </c>
      <c r="H7041" t="s">
        <v>9830</v>
      </c>
    </row>
    <row r="7042" spans="1:8" x14ac:dyDescent="0.3">
      <c r="A7042" t="s">
        <v>31066</v>
      </c>
      <c r="B7042" t="s">
        <v>9863</v>
      </c>
      <c r="C7042" t="s">
        <v>29394</v>
      </c>
      <c r="D7042" t="s">
        <v>30803</v>
      </c>
      <c r="E7042">
        <v>10344</v>
      </c>
      <c r="F7042" s="43">
        <v>1.71170142525951E-4</v>
      </c>
      <c r="H7042" t="s">
        <v>9863</v>
      </c>
    </row>
    <row r="7043" spans="1:8" x14ac:dyDescent="0.3">
      <c r="A7043" t="s">
        <v>31067</v>
      </c>
      <c r="B7043" t="s">
        <v>10015</v>
      </c>
      <c r="C7043" t="s">
        <v>29394</v>
      </c>
      <c r="D7043" t="s">
        <v>30803</v>
      </c>
      <c r="E7043">
        <v>5074</v>
      </c>
      <c r="F7043" s="43">
        <v>8.3963389711588896E-5</v>
      </c>
      <c r="H7043" t="s">
        <v>10015</v>
      </c>
    </row>
    <row r="7044" spans="1:8" x14ac:dyDescent="0.3">
      <c r="A7044" t="s">
        <v>31068</v>
      </c>
      <c r="B7044" t="s">
        <v>10122</v>
      </c>
      <c r="C7044" t="s">
        <v>29394</v>
      </c>
      <c r="D7044" t="s">
        <v>30803</v>
      </c>
      <c r="E7044">
        <v>916</v>
      </c>
      <c r="F7044" s="43">
        <v>1.51577581741851E-5</v>
      </c>
      <c r="H7044" t="s">
        <v>10122</v>
      </c>
    </row>
    <row r="7045" spans="1:8" x14ac:dyDescent="0.3">
      <c r="A7045" t="s">
        <v>31069</v>
      </c>
      <c r="B7045" t="s">
        <v>10252</v>
      </c>
      <c r="C7045" t="s">
        <v>29394</v>
      </c>
      <c r="D7045" t="s">
        <v>30803</v>
      </c>
      <c r="E7045">
        <v>3436</v>
      </c>
      <c r="F7045" s="43">
        <v>5.6858140924126803E-5</v>
      </c>
      <c r="H7045" t="s">
        <v>10252</v>
      </c>
    </row>
    <row r="7046" spans="1:8" x14ac:dyDescent="0.3">
      <c r="A7046" t="s">
        <v>31070</v>
      </c>
      <c r="B7046" t="s">
        <v>10455</v>
      </c>
      <c r="C7046" t="s">
        <v>29394</v>
      </c>
      <c r="D7046" t="s">
        <v>30803</v>
      </c>
      <c r="E7046">
        <v>1772</v>
      </c>
      <c r="F7046" s="43">
        <v>2.93226500924193E-5</v>
      </c>
      <c r="H7046" t="s">
        <v>10455</v>
      </c>
    </row>
    <row r="7047" spans="1:8" x14ac:dyDescent="0.3">
      <c r="A7047" t="s">
        <v>31071</v>
      </c>
      <c r="B7047" t="s">
        <v>10464</v>
      </c>
      <c r="C7047" t="s">
        <v>29394</v>
      </c>
      <c r="D7047" t="s">
        <v>30803</v>
      </c>
      <c r="E7047">
        <v>745</v>
      </c>
      <c r="F7047" s="43">
        <v>1.2328089344724799E-5</v>
      </c>
      <c r="H7047" t="s">
        <v>10464</v>
      </c>
    </row>
    <row r="7048" spans="1:8" x14ac:dyDescent="0.3">
      <c r="A7048" t="s">
        <v>31072</v>
      </c>
      <c r="B7048" t="s">
        <v>10513</v>
      </c>
      <c r="C7048" t="s">
        <v>29394</v>
      </c>
      <c r="D7048" t="s">
        <v>30803</v>
      </c>
      <c r="E7048">
        <v>1021</v>
      </c>
      <c r="F7048" s="43">
        <v>1.6895274122099399E-5</v>
      </c>
      <c r="H7048" t="s">
        <v>10513</v>
      </c>
    </row>
    <row r="7049" spans="1:8" x14ac:dyDescent="0.3">
      <c r="A7049" t="s">
        <v>31073</v>
      </c>
      <c r="B7049" t="s">
        <v>10717</v>
      </c>
      <c r="C7049" t="s">
        <v>29394</v>
      </c>
      <c r="D7049" t="s">
        <v>30803</v>
      </c>
      <c r="E7049">
        <v>1778</v>
      </c>
      <c r="F7049" s="43">
        <v>2.9421936718014399E-5</v>
      </c>
      <c r="H7049" t="s">
        <v>10717</v>
      </c>
    </row>
    <row r="7050" spans="1:8" x14ac:dyDescent="0.3">
      <c r="A7050" t="s">
        <v>31074</v>
      </c>
      <c r="B7050" t="s">
        <v>10810</v>
      </c>
      <c r="C7050" t="s">
        <v>29394</v>
      </c>
      <c r="D7050" t="s">
        <v>30803</v>
      </c>
      <c r="E7050">
        <v>2772</v>
      </c>
      <c r="F7050" s="43">
        <v>4.5870421024935801E-5</v>
      </c>
      <c r="H7050" t="s">
        <v>10810</v>
      </c>
    </row>
    <row r="7051" spans="1:8" x14ac:dyDescent="0.3">
      <c r="A7051" t="s">
        <v>31075</v>
      </c>
      <c r="B7051" t="s">
        <v>10851</v>
      </c>
      <c r="C7051" t="s">
        <v>29394</v>
      </c>
      <c r="D7051" t="s">
        <v>30803</v>
      </c>
      <c r="E7051">
        <v>1946</v>
      </c>
      <c r="F7051" s="43">
        <v>3.2201962234677197E-5</v>
      </c>
      <c r="H7051" t="s">
        <v>10851</v>
      </c>
    </row>
    <row r="7052" spans="1:8" x14ac:dyDescent="0.3">
      <c r="A7052" t="s">
        <v>31076</v>
      </c>
      <c r="B7052" t="s">
        <v>10865</v>
      </c>
      <c r="C7052" t="s">
        <v>29394</v>
      </c>
      <c r="D7052" t="s">
        <v>30803</v>
      </c>
      <c r="E7052">
        <v>19063</v>
      </c>
      <c r="F7052" s="43">
        <v>3.15450157286563E-4</v>
      </c>
      <c r="H7052" t="s">
        <v>10865</v>
      </c>
    </row>
    <row r="7053" spans="1:8" x14ac:dyDescent="0.3">
      <c r="A7053" t="s">
        <v>31077</v>
      </c>
      <c r="B7053" t="s">
        <v>10866</v>
      </c>
      <c r="C7053" t="s">
        <v>29394</v>
      </c>
      <c r="D7053" t="s">
        <v>30803</v>
      </c>
      <c r="E7053">
        <v>7014</v>
      </c>
      <c r="F7053" s="43">
        <v>1.16066065320671E-4</v>
      </c>
      <c r="H7053" t="s">
        <v>10866</v>
      </c>
    </row>
    <row r="7054" spans="1:8" x14ac:dyDescent="0.3">
      <c r="A7054" t="s">
        <v>31078</v>
      </c>
      <c r="B7054" t="s">
        <v>11000</v>
      </c>
      <c r="C7054" t="s">
        <v>29394</v>
      </c>
      <c r="D7054" t="s">
        <v>30803</v>
      </c>
      <c r="E7054">
        <v>3274</v>
      </c>
      <c r="F7054" s="43">
        <v>5.4177402033059099E-5</v>
      </c>
      <c r="H7054" t="s">
        <v>11000</v>
      </c>
    </row>
    <row r="7055" spans="1:8" x14ac:dyDescent="0.3">
      <c r="A7055" t="s">
        <v>31079</v>
      </c>
      <c r="B7055" t="s">
        <v>11158</v>
      </c>
      <c r="C7055" t="s">
        <v>29394</v>
      </c>
      <c r="D7055" t="s">
        <v>30803</v>
      </c>
      <c r="E7055">
        <v>412</v>
      </c>
      <c r="F7055" s="43">
        <v>6.81768162419681E-6</v>
      </c>
      <c r="H7055" t="s">
        <v>11158</v>
      </c>
    </row>
    <row r="7056" spans="1:8" x14ac:dyDescent="0.3">
      <c r="A7056" t="s">
        <v>31080</v>
      </c>
      <c r="B7056" t="s">
        <v>11221</v>
      </c>
      <c r="C7056" t="s">
        <v>29394</v>
      </c>
      <c r="D7056" t="s">
        <v>30803</v>
      </c>
      <c r="E7056">
        <v>5289</v>
      </c>
      <c r="F7056" s="43">
        <v>8.7521160462080002E-5</v>
      </c>
      <c r="H7056" t="s">
        <v>11221</v>
      </c>
    </row>
    <row r="7057" spans="1:8" x14ac:dyDescent="0.3">
      <c r="A7057" t="s">
        <v>31081</v>
      </c>
      <c r="B7057" t="s">
        <v>11343</v>
      </c>
      <c r="C7057" t="s">
        <v>29394</v>
      </c>
      <c r="D7057" t="s">
        <v>30803</v>
      </c>
      <c r="E7057">
        <v>12459</v>
      </c>
      <c r="F7057" s="43">
        <v>2.0616867804822399E-4</v>
      </c>
      <c r="H7057" t="s">
        <v>11343</v>
      </c>
    </row>
    <row r="7058" spans="1:8" x14ac:dyDescent="0.3">
      <c r="A7058" t="s">
        <v>31082</v>
      </c>
      <c r="B7058" t="s">
        <v>11524</v>
      </c>
      <c r="C7058" t="s">
        <v>29394</v>
      </c>
      <c r="D7058" t="s">
        <v>30803</v>
      </c>
      <c r="E7058">
        <v>2971</v>
      </c>
      <c r="F7058" s="43">
        <v>4.9163427440506597E-5</v>
      </c>
      <c r="H7058" t="s">
        <v>11524</v>
      </c>
    </row>
    <row r="7059" spans="1:8" x14ac:dyDescent="0.3">
      <c r="A7059" t="s">
        <v>31083</v>
      </c>
      <c r="B7059" t="s">
        <v>11594</v>
      </c>
      <c r="C7059" t="s">
        <v>29394</v>
      </c>
      <c r="D7059" t="s">
        <v>30803</v>
      </c>
      <c r="E7059">
        <v>6515</v>
      </c>
      <c r="F7059" s="43">
        <v>1.0780872762534499E-4</v>
      </c>
      <c r="H7059" t="s">
        <v>11594</v>
      </c>
    </row>
    <row r="7060" spans="1:8" x14ac:dyDescent="0.3">
      <c r="A7060" t="s">
        <v>31084</v>
      </c>
      <c r="B7060" t="s">
        <v>11605</v>
      </c>
      <c r="C7060" t="s">
        <v>29394</v>
      </c>
      <c r="D7060" t="s">
        <v>30803</v>
      </c>
      <c r="E7060">
        <v>1583</v>
      </c>
      <c r="F7060" s="43">
        <v>2.6195121386173701E-5</v>
      </c>
      <c r="H7060" t="s">
        <v>11605</v>
      </c>
    </row>
    <row r="7061" spans="1:8" x14ac:dyDescent="0.3">
      <c r="A7061" t="s">
        <v>31085</v>
      </c>
      <c r="B7061" t="s">
        <v>11629</v>
      </c>
      <c r="C7061" t="s">
        <v>29394</v>
      </c>
      <c r="D7061" t="s">
        <v>30803</v>
      </c>
      <c r="E7061">
        <v>554</v>
      </c>
      <c r="F7061" s="43">
        <v>9.1674650966141594E-6</v>
      </c>
      <c r="H7061" t="s">
        <v>11629</v>
      </c>
    </row>
    <row r="7062" spans="1:8" x14ac:dyDescent="0.3">
      <c r="A7062" t="s">
        <v>31086</v>
      </c>
      <c r="B7062" t="s">
        <v>11713</v>
      </c>
      <c r="C7062" t="s">
        <v>29394</v>
      </c>
      <c r="D7062" t="s">
        <v>30803</v>
      </c>
      <c r="E7062">
        <v>1001</v>
      </c>
      <c r="F7062" s="43">
        <v>1.6564318703449E-5</v>
      </c>
      <c r="H7062" t="s">
        <v>11713</v>
      </c>
    </row>
    <row r="7063" spans="1:8" x14ac:dyDescent="0.3">
      <c r="A7063" t="s">
        <v>31087</v>
      </c>
      <c r="B7063" t="s">
        <v>11714</v>
      </c>
      <c r="C7063" t="s">
        <v>29394</v>
      </c>
      <c r="D7063" t="s">
        <v>30803</v>
      </c>
      <c r="E7063">
        <v>5045</v>
      </c>
      <c r="F7063" s="43">
        <v>8.3483504354545907E-5</v>
      </c>
      <c r="H7063" t="s">
        <v>11714</v>
      </c>
    </row>
    <row r="7064" spans="1:8" x14ac:dyDescent="0.3">
      <c r="A7064" t="s">
        <v>31088</v>
      </c>
      <c r="B7064" t="s">
        <v>11719</v>
      </c>
      <c r="C7064" t="s">
        <v>29394</v>
      </c>
      <c r="D7064" t="s">
        <v>30803</v>
      </c>
      <c r="E7064">
        <v>11115</v>
      </c>
      <c r="F7064" s="43">
        <v>1.8392847391492101E-4</v>
      </c>
      <c r="H7064" t="s">
        <v>11719</v>
      </c>
    </row>
    <row r="7065" spans="1:8" x14ac:dyDescent="0.3">
      <c r="A7065" t="s">
        <v>31089</v>
      </c>
      <c r="B7065" t="s">
        <v>11859</v>
      </c>
      <c r="C7065" t="s">
        <v>29394</v>
      </c>
      <c r="D7065" t="s">
        <v>30803</v>
      </c>
      <c r="E7065">
        <v>2643</v>
      </c>
      <c r="F7065" s="43">
        <v>4.3735758574641199E-5</v>
      </c>
      <c r="H7065" t="s">
        <v>11859</v>
      </c>
    </row>
    <row r="7066" spans="1:8" x14ac:dyDescent="0.3">
      <c r="A7066" t="s">
        <v>31090</v>
      </c>
      <c r="B7066" t="s">
        <v>11877</v>
      </c>
      <c r="C7066" t="s">
        <v>29394</v>
      </c>
      <c r="D7066" t="s">
        <v>30803</v>
      </c>
      <c r="E7066">
        <v>3369</v>
      </c>
      <c r="F7066" s="43">
        <v>5.5749440271648197E-5</v>
      </c>
      <c r="H7066" t="s">
        <v>11877</v>
      </c>
    </row>
    <row r="7067" spans="1:8" x14ac:dyDescent="0.3">
      <c r="A7067" t="s">
        <v>31091</v>
      </c>
      <c r="B7067" t="s">
        <v>12001</v>
      </c>
      <c r="C7067" t="s">
        <v>29394</v>
      </c>
      <c r="D7067" t="s">
        <v>30803</v>
      </c>
      <c r="E7067">
        <v>6242</v>
      </c>
      <c r="F7067" s="43">
        <v>1.0329118616076801E-4</v>
      </c>
      <c r="H7067" t="s">
        <v>12001</v>
      </c>
    </row>
    <row r="7068" spans="1:8" x14ac:dyDescent="0.3">
      <c r="A7068" t="s">
        <v>31092</v>
      </c>
      <c r="B7068" t="s">
        <v>12245</v>
      </c>
      <c r="C7068" t="s">
        <v>29394</v>
      </c>
      <c r="D7068" t="s">
        <v>30803</v>
      </c>
      <c r="E7068">
        <v>6122</v>
      </c>
      <c r="F7068" s="43">
        <v>1.01305453648866E-4</v>
      </c>
      <c r="H7068" t="s">
        <v>12245</v>
      </c>
    </row>
    <row r="7069" spans="1:8" x14ac:dyDescent="0.3">
      <c r="A7069" t="s">
        <v>31093</v>
      </c>
      <c r="B7069" t="s">
        <v>12488</v>
      </c>
      <c r="C7069" t="s">
        <v>29394</v>
      </c>
      <c r="D7069" t="s">
        <v>30803</v>
      </c>
      <c r="E7069">
        <v>5406</v>
      </c>
      <c r="F7069" s="43">
        <v>8.9457249661184393E-5</v>
      </c>
      <c r="H7069" t="s">
        <v>12488</v>
      </c>
    </row>
    <row r="7070" spans="1:8" x14ac:dyDescent="0.3">
      <c r="A7070" t="s">
        <v>31094</v>
      </c>
      <c r="B7070" t="s">
        <v>12653</v>
      </c>
      <c r="C7070" t="s">
        <v>29394</v>
      </c>
      <c r="D7070" t="s">
        <v>30803</v>
      </c>
      <c r="E7070">
        <v>2297</v>
      </c>
      <c r="F7070" s="43">
        <v>3.8010229831990499E-5</v>
      </c>
      <c r="H7070" t="s">
        <v>12653</v>
      </c>
    </row>
    <row r="7071" spans="1:8" x14ac:dyDescent="0.3">
      <c r="A7071" t="s">
        <v>31095</v>
      </c>
      <c r="B7071" t="s">
        <v>12662</v>
      </c>
      <c r="C7071" t="s">
        <v>29394</v>
      </c>
      <c r="D7071" t="s">
        <v>30803</v>
      </c>
      <c r="E7071">
        <v>18721</v>
      </c>
      <c r="F7071" s="43">
        <v>3.0979081962764202E-4</v>
      </c>
      <c r="H7071" t="s">
        <v>12662</v>
      </c>
    </row>
    <row r="7072" spans="1:8" x14ac:dyDescent="0.3">
      <c r="A7072" t="s">
        <v>31096</v>
      </c>
      <c r="B7072" t="s">
        <v>12743</v>
      </c>
      <c r="C7072" t="s">
        <v>29394</v>
      </c>
      <c r="D7072" t="s">
        <v>30803</v>
      </c>
      <c r="E7072">
        <v>640</v>
      </c>
      <c r="F7072" s="43">
        <v>1.05905733968106E-5</v>
      </c>
      <c r="H7072" t="s">
        <v>12743</v>
      </c>
    </row>
    <row r="7073" spans="1:8" x14ac:dyDescent="0.3">
      <c r="A7073" t="s">
        <v>31097</v>
      </c>
      <c r="B7073" t="s">
        <v>13006</v>
      </c>
      <c r="C7073" t="s">
        <v>29394</v>
      </c>
      <c r="D7073" t="s">
        <v>30803</v>
      </c>
      <c r="E7073">
        <v>1250</v>
      </c>
      <c r="F7073" s="43">
        <v>2.0684713665645701E-5</v>
      </c>
      <c r="H7073" t="s">
        <v>13006</v>
      </c>
    </row>
    <row r="7074" spans="1:8" x14ac:dyDescent="0.3">
      <c r="A7074" t="s">
        <v>31098</v>
      </c>
      <c r="B7074" t="s">
        <v>13009</v>
      </c>
      <c r="C7074" t="s">
        <v>29394</v>
      </c>
      <c r="D7074" t="s">
        <v>30803</v>
      </c>
      <c r="E7074">
        <v>3711</v>
      </c>
      <c r="F7074" s="43">
        <v>6.14087779305689E-5</v>
      </c>
      <c r="H7074" t="s">
        <v>13009</v>
      </c>
    </row>
    <row r="7075" spans="1:8" x14ac:dyDescent="0.3">
      <c r="A7075" t="s">
        <v>31099</v>
      </c>
      <c r="B7075" t="s">
        <v>13059</v>
      </c>
      <c r="C7075" t="s">
        <v>29394</v>
      </c>
      <c r="D7075" t="s">
        <v>30803</v>
      </c>
      <c r="E7075">
        <v>10742</v>
      </c>
      <c r="F7075" s="43">
        <v>1.7775615535709299E-4</v>
      </c>
      <c r="H7075" t="s">
        <v>13059</v>
      </c>
    </row>
    <row r="7076" spans="1:8" x14ac:dyDescent="0.3">
      <c r="A7076" t="s">
        <v>31100</v>
      </c>
      <c r="B7076" t="s">
        <v>13157</v>
      </c>
      <c r="C7076" t="s">
        <v>29394</v>
      </c>
      <c r="D7076" t="s">
        <v>30803</v>
      </c>
      <c r="E7076">
        <v>1205</v>
      </c>
      <c r="F7076" s="43">
        <v>1.9940063973682399E-5</v>
      </c>
      <c r="H7076" t="s">
        <v>13157</v>
      </c>
    </row>
    <row r="7077" spans="1:8" x14ac:dyDescent="0.3">
      <c r="A7077" t="s">
        <v>31101</v>
      </c>
      <c r="B7077" t="s">
        <v>13395</v>
      </c>
      <c r="C7077" t="s">
        <v>29394</v>
      </c>
      <c r="D7077" t="s">
        <v>30803</v>
      </c>
      <c r="E7077">
        <v>180817</v>
      </c>
      <c r="F7077" s="43">
        <v>2.9921182967048402E-3</v>
      </c>
      <c r="H7077" t="s">
        <v>13395</v>
      </c>
    </row>
    <row r="7078" spans="1:8" x14ac:dyDescent="0.3">
      <c r="A7078" t="s">
        <v>31102</v>
      </c>
      <c r="B7078" t="s">
        <v>13424</v>
      </c>
      <c r="C7078" t="s">
        <v>29394</v>
      </c>
      <c r="D7078" t="s">
        <v>30803</v>
      </c>
      <c r="E7078">
        <v>1793</v>
      </c>
      <c r="F7078" s="43">
        <v>2.9670153282002199E-5</v>
      </c>
      <c r="H7078" t="s">
        <v>13424</v>
      </c>
    </row>
    <row r="7079" spans="1:8" x14ac:dyDescent="0.3">
      <c r="A7079" t="s">
        <v>31103</v>
      </c>
      <c r="B7079" t="s">
        <v>13501</v>
      </c>
      <c r="C7079" t="s">
        <v>29394</v>
      </c>
      <c r="D7079" t="s">
        <v>30803</v>
      </c>
      <c r="E7079">
        <v>7806</v>
      </c>
      <c r="F7079" s="43">
        <v>1.2917189989922399E-4</v>
      </c>
      <c r="H7079" t="s">
        <v>13501</v>
      </c>
    </row>
    <row r="7080" spans="1:8" x14ac:dyDescent="0.3">
      <c r="A7080" t="s">
        <v>31104</v>
      </c>
      <c r="B7080" t="s">
        <v>13554</v>
      </c>
      <c r="C7080" t="s">
        <v>29394</v>
      </c>
      <c r="D7080" t="s">
        <v>30803</v>
      </c>
      <c r="E7080">
        <v>550</v>
      </c>
      <c r="F7080" s="43">
        <v>9.1012740128840904E-6</v>
      </c>
      <c r="H7080" t="s">
        <v>13554</v>
      </c>
    </row>
    <row r="7081" spans="1:8" x14ac:dyDescent="0.3">
      <c r="A7081" t="s">
        <v>31105</v>
      </c>
      <c r="B7081" t="s">
        <v>13588</v>
      </c>
      <c r="C7081" t="s">
        <v>29394</v>
      </c>
      <c r="D7081" t="s">
        <v>30803</v>
      </c>
      <c r="E7081">
        <v>6434</v>
      </c>
      <c r="F7081" s="43">
        <v>1.06468358179811E-4</v>
      </c>
      <c r="H7081" t="s">
        <v>13588</v>
      </c>
    </row>
    <row r="7082" spans="1:8" x14ac:dyDescent="0.3">
      <c r="A7082" t="s">
        <v>31106</v>
      </c>
      <c r="B7082" t="s">
        <v>13614</v>
      </c>
      <c r="C7082" t="s">
        <v>29394</v>
      </c>
      <c r="D7082" t="s">
        <v>30803</v>
      </c>
      <c r="E7082">
        <v>1172</v>
      </c>
      <c r="F7082" s="43">
        <v>1.9393987532909399E-5</v>
      </c>
      <c r="H7082" t="s">
        <v>13614</v>
      </c>
    </row>
    <row r="7083" spans="1:8" x14ac:dyDescent="0.3">
      <c r="A7083" t="s">
        <v>31107</v>
      </c>
      <c r="B7083" t="s">
        <v>13666</v>
      </c>
      <c r="C7083" t="s">
        <v>29394</v>
      </c>
      <c r="D7083" t="s">
        <v>30803</v>
      </c>
      <c r="E7083">
        <v>14380</v>
      </c>
      <c r="F7083" s="43">
        <v>2.3795694600958799E-4</v>
      </c>
      <c r="H7083" t="s">
        <v>13666</v>
      </c>
    </row>
    <row r="7084" spans="1:8" x14ac:dyDescent="0.3">
      <c r="A7084" t="s">
        <v>31108</v>
      </c>
      <c r="B7084" t="s">
        <v>13811</v>
      </c>
      <c r="C7084" t="s">
        <v>29394</v>
      </c>
      <c r="D7084" t="s">
        <v>30803</v>
      </c>
      <c r="E7084">
        <v>871</v>
      </c>
      <c r="F7084" s="43">
        <v>1.4413108482221901E-5</v>
      </c>
      <c r="H7084" t="s">
        <v>13811</v>
      </c>
    </row>
    <row r="7085" spans="1:8" x14ac:dyDescent="0.3">
      <c r="A7085" t="s">
        <v>31109</v>
      </c>
      <c r="B7085" t="s">
        <v>13935</v>
      </c>
      <c r="C7085" t="s">
        <v>29394</v>
      </c>
      <c r="D7085" t="s">
        <v>30803</v>
      </c>
      <c r="E7085">
        <v>3158</v>
      </c>
      <c r="F7085" s="43">
        <v>5.2257860604887197E-5</v>
      </c>
      <c r="H7085" t="s">
        <v>13935</v>
      </c>
    </row>
    <row r="7086" spans="1:8" x14ac:dyDescent="0.3">
      <c r="A7086" t="s">
        <v>31110</v>
      </c>
      <c r="B7086" t="s">
        <v>13946</v>
      </c>
      <c r="C7086" t="s">
        <v>29394</v>
      </c>
      <c r="D7086" t="s">
        <v>30803</v>
      </c>
      <c r="E7086">
        <v>537</v>
      </c>
      <c r="F7086" s="43">
        <v>8.8861529907613806E-6</v>
      </c>
      <c r="H7086" t="s">
        <v>13946</v>
      </c>
    </row>
    <row r="7087" spans="1:8" x14ac:dyDescent="0.3">
      <c r="A7087" t="s">
        <v>31111</v>
      </c>
      <c r="B7087" t="s">
        <v>13984</v>
      </c>
      <c r="C7087" t="s">
        <v>29394</v>
      </c>
      <c r="D7087" t="s">
        <v>30803</v>
      </c>
      <c r="E7087">
        <v>2685</v>
      </c>
      <c r="F7087" s="43">
        <v>4.4430764953806901E-5</v>
      </c>
      <c r="H7087" t="s">
        <v>13984</v>
      </c>
    </row>
    <row r="7088" spans="1:8" x14ac:dyDescent="0.3">
      <c r="A7088" t="s">
        <v>31112</v>
      </c>
      <c r="B7088" t="s">
        <v>13995</v>
      </c>
      <c r="C7088" t="s">
        <v>29394</v>
      </c>
      <c r="D7088" t="s">
        <v>30803</v>
      </c>
      <c r="E7088">
        <v>4044</v>
      </c>
      <c r="F7088" s="43">
        <v>6.69191856510969E-5</v>
      </c>
      <c r="H7088" t="s">
        <v>13995</v>
      </c>
    </row>
    <row r="7089" spans="1:8" x14ac:dyDescent="0.3">
      <c r="A7089" t="s">
        <v>31113</v>
      </c>
      <c r="B7089" t="s">
        <v>14089</v>
      </c>
      <c r="C7089" t="s">
        <v>29394</v>
      </c>
      <c r="D7089" t="s">
        <v>30803</v>
      </c>
      <c r="E7089">
        <v>1265</v>
      </c>
      <c r="F7089" s="43">
        <v>2.09329302296334E-5</v>
      </c>
      <c r="H7089" t="s">
        <v>14089</v>
      </c>
    </row>
    <row r="7090" spans="1:8" x14ac:dyDescent="0.3">
      <c r="A7090" t="s">
        <v>31114</v>
      </c>
      <c r="B7090" t="s">
        <v>14114</v>
      </c>
      <c r="C7090" t="s">
        <v>29394</v>
      </c>
      <c r="D7090" t="s">
        <v>30803</v>
      </c>
      <c r="E7090">
        <v>539</v>
      </c>
      <c r="F7090" s="43">
        <v>8.91924853262641E-6</v>
      </c>
      <c r="H7090" t="s">
        <v>14114</v>
      </c>
    </row>
    <row r="7091" spans="1:8" x14ac:dyDescent="0.3">
      <c r="A7091" t="s">
        <v>31115</v>
      </c>
      <c r="B7091" t="s">
        <v>14119</v>
      </c>
      <c r="C7091" t="s">
        <v>29394</v>
      </c>
      <c r="D7091" t="s">
        <v>30803</v>
      </c>
      <c r="E7091">
        <v>1833</v>
      </c>
      <c r="F7091" s="43">
        <v>3.03320641193028E-5</v>
      </c>
      <c r="H7091" t="s">
        <v>14119</v>
      </c>
    </row>
    <row r="7092" spans="1:8" x14ac:dyDescent="0.3">
      <c r="A7092" t="s">
        <v>31116</v>
      </c>
      <c r="B7092" t="s">
        <v>14269</v>
      </c>
      <c r="C7092" t="s">
        <v>29394</v>
      </c>
      <c r="D7092" t="s">
        <v>30803</v>
      </c>
      <c r="E7092">
        <v>1017</v>
      </c>
      <c r="F7092" s="43">
        <v>1.68290830383693E-5</v>
      </c>
      <c r="H7092" t="s">
        <v>14269</v>
      </c>
    </row>
    <row r="7093" spans="1:8" x14ac:dyDescent="0.3">
      <c r="A7093" t="s">
        <v>31117</v>
      </c>
      <c r="B7093" t="s">
        <v>14191</v>
      </c>
      <c r="C7093" t="s">
        <v>29394</v>
      </c>
      <c r="D7093" t="s">
        <v>30803</v>
      </c>
      <c r="E7093">
        <v>679</v>
      </c>
      <c r="F7093" s="43">
        <v>1.12359364631787E-5</v>
      </c>
      <c r="H7093" t="s">
        <v>14191</v>
      </c>
    </row>
    <row r="7094" spans="1:8" x14ac:dyDescent="0.3">
      <c r="A7094" t="s">
        <v>31118</v>
      </c>
      <c r="B7094" t="s">
        <v>14202</v>
      </c>
      <c r="C7094" t="s">
        <v>29394</v>
      </c>
      <c r="D7094" t="s">
        <v>30803</v>
      </c>
      <c r="E7094">
        <v>323</v>
      </c>
      <c r="F7094" s="43">
        <v>5.3449300112028398E-6</v>
      </c>
      <c r="H7094" t="s">
        <v>14202</v>
      </c>
    </row>
    <row r="7095" spans="1:8" x14ac:dyDescent="0.3">
      <c r="A7095" t="s">
        <v>31119</v>
      </c>
      <c r="B7095" t="s">
        <v>14251</v>
      </c>
      <c r="C7095" t="s">
        <v>29394</v>
      </c>
      <c r="D7095" t="s">
        <v>30803</v>
      </c>
      <c r="E7095">
        <v>4053</v>
      </c>
      <c r="F7095" s="43">
        <v>6.7068115589489507E-5</v>
      </c>
      <c r="H7095" t="s">
        <v>14251</v>
      </c>
    </row>
    <row r="7096" spans="1:8" x14ac:dyDescent="0.3">
      <c r="A7096" t="s">
        <v>31120</v>
      </c>
      <c r="B7096" t="s">
        <v>14255</v>
      </c>
      <c r="C7096" t="s">
        <v>29394</v>
      </c>
      <c r="D7096" t="s">
        <v>30803</v>
      </c>
      <c r="E7096">
        <v>1332</v>
      </c>
      <c r="F7096" s="43">
        <v>2.2041630882112001E-5</v>
      </c>
      <c r="H7096" t="s">
        <v>14255</v>
      </c>
    </row>
    <row r="7097" spans="1:8" x14ac:dyDescent="0.3">
      <c r="A7097" t="s">
        <v>31121</v>
      </c>
      <c r="B7097" t="s">
        <v>14339</v>
      </c>
      <c r="C7097" t="s">
        <v>29394</v>
      </c>
      <c r="D7097" t="s">
        <v>30803</v>
      </c>
      <c r="E7097">
        <v>1247</v>
      </c>
      <c r="F7097" s="43">
        <v>2.0635070352848101E-5</v>
      </c>
      <c r="H7097" t="s">
        <v>14339</v>
      </c>
    </row>
    <row r="7098" spans="1:8" x14ac:dyDescent="0.3">
      <c r="A7098" t="s">
        <v>31122</v>
      </c>
      <c r="B7098" t="s">
        <v>14450</v>
      </c>
      <c r="C7098" t="s">
        <v>29394</v>
      </c>
      <c r="D7098" t="s">
        <v>30803</v>
      </c>
      <c r="E7098">
        <v>976</v>
      </c>
      <c r="F7098" s="43">
        <v>1.61506244301361E-5</v>
      </c>
      <c r="H7098" t="s">
        <v>14450</v>
      </c>
    </row>
    <row r="7099" spans="1:8" x14ac:dyDescent="0.3">
      <c r="A7099" t="s">
        <v>31123</v>
      </c>
      <c r="B7099" t="s">
        <v>14452</v>
      </c>
      <c r="C7099" t="s">
        <v>29394</v>
      </c>
      <c r="D7099" t="s">
        <v>30803</v>
      </c>
      <c r="E7099">
        <v>5115</v>
      </c>
      <c r="F7099" s="43">
        <v>8.4641848319822095E-5</v>
      </c>
      <c r="H7099" t="s">
        <v>14452</v>
      </c>
    </row>
    <row r="7100" spans="1:8" x14ac:dyDescent="0.3">
      <c r="A7100" t="s">
        <v>31124</v>
      </c>
      <c r="B7100" t="s">
        <v>14502</v>
      </c>
      <c r="C7100" t="s">
        <v>29394</v>
      </c>
      <c r="D7100" t="s">
        <v>30803</v>
      </c>
      <c r="E7100">
        <v>2820</v>
      </c>
      <c r="F7100" s="43">
        <v>4.6664714029696601E-5</v>
      </c>
      <c r="H7100" t="s">
        <v>14502</v>
      </c>
    </row>
    <row r="7101" spans="1:8" x14ac:dyDescent="0.3">
      <c r="A7101" t="s">
        <v>31125</v>
      </c>
      <c r="B7101" t="s">
        <v>14555</v>
      </c>
      <c r="C7101" t="s">
        <v>29394</v>
      </c>
      <c r="D7101" t="s">
        <v>30803</v>
      </c>
      <c r="E7101">
        <v>914</v>
      </c>
      <c r="F7101" s="43">
        <v>1.5124662632320101E-5</v>
      </c>
      <c r="H7101" t="s">
        <v>14555</v>
      </c>
    </row>
    <row r="7102" spans="1:8" x14ac:dyDescent="0.3">
      <c r="A7102" t="s">
        <v>31126</v>
      </c>
      <c r="B7102" t="s">
        <v>14611</v>
      </c>
      <c r="C7102" t="s">
        <v>29394</v>
      </c>
      <c r="D7102" t="s">
        <v>30803</v>
      </c>
      <c r="E7102">
        <v>16879</v>
      </c>
      <c r="F7102" s="43">
        <v>2.7930982556994698E-4</v>
      </c>
      <c r="H7102" t="s">
        <v>14611</v>
      </c>
    </row>
    <row r="7103" spans="1:8" x14ac:dyDescent="0.3">
      <c r="A7103" t="s">
        <v>31127</v>
      </c>
      <c r="B7103" t="s">
        <v>14638</v>
      </c>
      <c r="C7103" t="s">
        <v>29394</v>
      </c>
      <c r="D7103" t="s">
        <v>30803</v>
      </c>
      <c r="E7103">
        <v>2154</v>
      </c>
      <c r="F7103" s="43">
        <v>3.5643898588640601E-5</v>
      </c>
      <c r="H7103" t="s">
        <v>14638</v>
      </c>
    </row>
    <row r="7104" spans="1:8" x14ac:dyDescent="0.3">
      <c r="A7104" t="s">
        <v>31128</v>
      </c>
      <c r="B7104" t="s">
        <v>14781</v>
      </c>
      <c r="C7104" t="s">
        <v>29394</v>
      </c>
      <c r="D7104" t="s">
        <v>30803</v>
      </c>
      <c r="E7104">
        <v>279</v>
      </c>
      <c r="F7104" s="43">
        <v>4.6168280901721099E-6</v>
      </c>
      <c r="H7104" t="s">
        <v>14781</v>
      </c>
    </row>
    <row r="7105" spans="1:8" x14ac:dyDescent="0.3">
      <c r="A7105" t="s">
        <v>31129</v>
      </c>
      <c r="B7105" t="s">
        <v>14800</v>
      </c>
      <c r="C7105" t="s">
        <v>29394</v>
      </c>
      <c r="D7105" t="s">
        <v>30803</v>
      </c>
      <c r="E7105">
        <v>1340</v>
      </c>
      <c r="F7105" s="43">
        <v>2.21740130495722E-5</v>
      </c>
      <c r="H7105" t="s">
        <v>14800</v>
      </c>
    </row>
    <row r="7106" spans="1:8" x14ac:dyDescent="0.3">
      <c r="A7106" t="s">
        <v>31130</v>
      </c>
      <c r="B7106" t="s">
        <v>14801</v>
      </c>
      <c r="C7106" t="s">
        <v>29394</v>
      </c>
      <c r="D7106" t="s">
        <v>30803</v>
      </c>
      <c r="E7106">
        <v>2687</v>
      </c>
      <c r="F7106" s="43">
        <v>4.44638604956719E-5</v>
      </c>
      <c r="H7106" t="s">
        <v>14801</v>
      </c>
    </row>
    <row r="7107" spans="1:8" x14ac:dyDescent="0.3">
      <c r="A7107" t="s">
        <v>31131</v>
      </c>
      <c r="B7107" t="s">
        <v>14882</v>
      </c>
      <c r="C7107" t="s">
        <v>29394</v>
      </c>
      <c r="D7107" t="s">
        <v>30803</v>
      </c>
      <c r="E7107">
        <v>15310</v>
      </c>
      <c r="F7107" s="43">
        <v>2.5334637297682802E-4</v>
      </c>
      <c r="H7107" t="s">
        <v>14882</v>
      </c>
    </row>
    <row r="7108" spans="1:8" x14ac:dyDescent="0.3">
      <c r="A7108" t="s">
        <v>31132</v>
      </c>
      <c r="B7108" t="s">
        <v>14937</v>
      </c>
      <c r="C7108" t="s">
        <v>29394</v>
      </c>
      <c r="D7108" t="s">
        <v>30803</v>
      </c>
      <c r="E7108">
        <v>549</v>
      </c>
      <c r="F7108" s="43">
        <v>9.0847262419515808E-6</v>
      </c>
      <c r="H7108" t="s">
        <v>14937</v>
      </c>
    </row>
    <row r="7109" spans="1:8" x14ac:dyDescent="0.3">
      <c r="A7109" t="s">
        <v>31133</v>
      </c>
      <c r="B7109" t="s">
        <v>15413</v>
      </c>
      <c r="C7109" t="s">
        <v>29394</v>
      </c>
      <c r="D7109" t="s">
        <v>30803</v>
      </c>
      <c r="E7109">
        <v>2223</v>
      </c>
      <c r="F7109" s="43">
        <v>3.67856947829843E-5</v>
      </c>
      <c r="H7109" t="s">
        <v>15413</v>
      </c>
    </row>
    <row r="7110" spans="1:8" x14ac:dyDescent="0.3">
      <c r="A7110" t="s">
        <v>31134</v>
      </c>
      <c r="B7110" t="s">
        <v>15611</v>
      </c>
      <c r="C7110" t="s">
        <v>29394</v>
      </c>
      <c r="D7110" t="s">
        <v>30803</v>
      </c>
      <c r="E7110">
        <v>13395</v>
      </c>
      <c r="F7110" s="43">
        <v>2.2165739164105899E-4</v>
      </c>
      <c r="H7110" t="s">
        <v>15611</v>
      </c>
    </row>
    <row r="7111" spans="1:8" x14ac:dyDescent="0.3">
      <c r="A7111" t="s">
        <v>31135</v>
      </c>
      <c r="B7111" t="s">
        <v>13891</v>
      </c>
      <c r="C7111" t="s">
        <v>29394</v>
      </c>
      <c r="D7111" t="s">
        <v>30803</v>
      </c>
      <c r="E7111">
        <v>4299</v>
      </c>
      <c r="F7111" s="43">
        <v>7.1138867238888594E-5</v>
      </c>
      <c r="H7111" t="s">
        <v>13891</v>
      </c>
    </row>
    <row r="7112" spans="1:8" x14ac:dyDescent="0.3">
      <c r="A7112" t="s">
        <v>31136</v>
      </c>
      <c r="B7112" t="s">
        <v>8329</v>
      </c>
      <c r="C7112" t="s">
        <v>29394</v>
      </c>
      <c r="D7112" t="s">
        <v>30803</v>
      </c>
      <c r="E7112">
        <v>2327</v>
      </c>
      <c r="F7112" s="43">
        <v>3.8506662959965998E-5</v>
      </c>
      <c r="H7112" t="s">
        <v>8329</v>
      </c>
    </row>
    <row r="7113" spans="1:8" x14ac:dyDescent="0.3">
      <c r="A7113" t="s">
        <v>31137</v>
      </c>
      <c r="B7113" t="s">
        <v>8739</v>
      </c>
      <c r="C7113" t="s">
        <v>29394</v>
      </c>
      <c r="D7113" t="s">
        <v>30803</v>
      </c>
      <c r="E7113">
        <v>1695</v>
      </c>
      <c r="F7113" s="43">
        <v>2.8048471730615501E-5</v>
      </c>
      <c r="H7113" t="s">
        <v>8739</v>
      </c>
    </row>
    <row r="7114" spans="1:8" x14ac:dyDescent="0.3">
      <c r="A7114" t="s">
        <v>31138</v>
      </c>
      <c r="B7114" t="s">
        <v>9084</v>
      </c>
      <c r="C7114" t="s">
        <v>29394</v>
      </c>
      <c r="D7114" t="s">
        <v>30803</v>
      </c>
      <c r="E7114">
        <v>745</v>
      </c>
      <c r="F7114" s="43">
        <v>1.2328089344724799E-5</v>
      </c>
      <c r="H7114" t="s">
        <v>9084</v>
      </c>
    </row>
    <row r="7115" spans="1:8" x14ac:dyDescent="0.3">
      <c r="A7115" t="s">
        <v>31139</v>
      </c>
      <c r="B7115" t="s">
        <v>9149</v>
      </c>
      <c r="C7115" t="s">
        <v>29394</v>
      </c>
      <c r="D7115" t="s">
        <v>30803</v>
      </c>
      <c r="E7115">
        <v>2856</v>
      </c>
      <c r="F7115" s="43">
        <v>4.7260433783267198E-5</v>
      </c>
      <c r="H7115" t="s">
        <v>9149</v>
      </c>
    </row>
    <row r="7116" spans="1:8" x14ac:dyDescent="0.3">
      <c r="A7116" t="s">
        <v>31140</v>
      </c>
      <c r="B7116" t="s">
        <v>9476</v>
      </c>
      <c r="C7116" t="s">
        <v>29394</v>
      </c>
      <c r="D7116" t="s">
        <v>30803</v>
      </c>
      <c r="E7116">
        <v>1034</v>
      </c>
      <c r="F7116" s="43">
        <v>1.7110395144222099E-5</v>
      </c>
      <c r="H7116" t="s">
        <v>9476</v>
      </c>
    </row>
    <row r="7117" spans="1:8" x14ac:dyDescent="0.3">
      <c r="A7117" t="s">
        <v>31141</v>
      </c>
      <c r="B7117" t="s">
        <v>9655</v>
      </c>
      <c r="C7117" t="s">
        <v>29394</v>
      </c>
      <c r="D7117" t="s">
        <v>30803</v>
      </c>
      <c r="E7117">
        <v>1215</v>
      </c>
      <c r="F7117" s="43">
        <v>2.01055416830076E-5</v>
      </c>
      <c r="H7117" t="s">
        <v>9655</v>
      </c>
    </row>
    <row r="7118" spans="1:8" x14ac:dyDescent="0.3">
      <c r="A7118" t="s">
        <v>31142</v>
      </c>
      <c r="B7118" t="s">
        <v>23918</v>
      </c>
      <c r="C7118" t="s">
        <v>29394</v>
      </c>
      <c r="D7118" t="s">
        <v>30803</v>
      </c>
      <c r="E7118">
        <v>3125</v>
      </c>
      <c r="F7118" s="43">
        <v>5.1711784164114197E-5</v>
      </c>
      <c r="H7118" t="s">
        <v>23918</v>
      </c>
    </row>
    <row r="7119" spans="1:8" x14ac:dyDescent="0.3">
      <c r="A7119" t="s">
        <v>31143</v>
      </c>
      <c r="B7119" t="s">
        <v>23918</v>
      </c>
      <c r="C7119" t="s">
        <v>29394</v>
      </c>
      <c r="D7119" t="s">
        <v>30803</v>
      </c>
      <c r="E7119">
        <v>15051</v>
      </c>
      <c r="F7119" s="43">
        <v>2.4906050030530598E-4</v>
      </c>
      <c r="H7119" t="s">
        <v>23918</v>
      </c>
    </row>
    <row r="7120" spans="1:8" x14ac:dyDescent="0.3">
      <c r="A7120" t="s">
        <v>31144</v>
      </c>
      <c r="B7120" t="s">
        <v>10148</v>
      </c>
      <c r="C7120" t="s">
        <v>29394</v>
      </c>
      <c r="D7120" t="s">
        <v>30803</v>
      </c>
      <c r="E7120">
        <v>5434</v>
      </c>
      <c r="F7120" s="43">
        <v>8.9920587247294907E-5</v>
      </c>
      <c r="H7120" t="s">
        <v>10148</v>
      </c>
    </row>
    <row r="7121" spans="1:8" x14ac:dyDescent="0.3">
      <c r="A7121" t="s">
        <v>31145</v>
      </c>
      <c r="B7121" t="s">
        <v>10190</v>
      </c>
      <c r="C7121" t="s">
        <v>29394</v>
      </c>
      <c r="D7121" t="s">
        <v>30803</v>
      </c>
      <c r="E7121">
        <v>58881</v>
      </c>
      <c r="F7121" s="43">
        <v>9.7434930027750599E-4</v>
      </c>
      <c r="H7121" t="s">
        <v>24070</v>
      </c>
    </row>
    <row r="7122" spans="1:8" x14ac:dyDescent="0.3">
      <c r="A7122" t="s">
        <v>31146</v>
      </c>
      <c r="B7122" t="s">
        <v>10194</v>
      </c>
      <c r="C7122" t="s">
        <v>29394</v>
      </c>
      <c r="D7122" t="s">
        <v>30803</v>
      </c>
      <c r="E7122">
        <v>3243</v>
      </c>
      <c r="F7122" s="43">
        <v>5.3664421134151098E-5</v>
      </c>
      <c r="H7122" t="s">
        <v>10194</v>
      </c>
    </row>
    <row r="7123" spans="1:8" x14ac:dyDescent="0.3">
      <c r="A7123" t="s">
        <v>31147</v>
      </c>
      <c r="B7123" t="s">
        <v>10231</v>
      </c>
      <c r="C7123" t="s">
        <v>29394</v>
      </c>
      <c r="D7123" t="s">
        <v>30803</v>
      </c>
      <c r="E7123">
        <v>10065</v>
      </c>
      <c r="F7123" s="43">
        <v>1.6655331443577901E-4</v>
      </c>
      <c r="H7123" t="s">
        <v>10231</v>
      </c>
    </row>
    <row r="7124" spans="1:8" x14ac:dyDescent="0.3">
      <c r="A7124" t="s">
        <v>31148</v>
      </c>
      <c r="B7124" t="s">
        <v>11099</v>
      </c>
      <c r="C7124" t="s">
        <v>29394</v>
      </c>
      <c r="D7124" t="s">
        <v>30803</v>
      </c>
      <c r="E7124">
        <v>15827</v>
      </c>
      <c r="F7124" s="43">
        <v>2.6190157054893903E-4</v>
      </c>
      <c r="H7124" t="s">
        <v>11099</v>
      </c>
    </row>
    <row r="7125" spans="1:8" x14ac:dyDescent="0.3">
      <c r="A7125" t="s">
        <v>31149</v>
      </c>
      <c r="B7125" t="s">
        <v>11716</v>
      </c>
      <c r="C7125" t="s">
        <v>29394</v>
      </c>
      <c r="D7125" t="s">
        <v>30803</v>
      </c>
      <c r="E7125">
        <v>3529</v>
      </c>
      <c r="F7125" s="43">
        <v>5.83970836208508E-5</v>
      </c>
      <c r="H7125" t="s">
        <v>11716</v>
      </c>
    </row>
    <row r="7126" spans="1:8" x14ac:dyDescent="0.3">
      <c r="A7126" t="s">
        <v>31150</v>
      </c>
      <c r="B7126" t="s">
        <v>11758</v>
      </c>
      <c r="C7126" t="s">
        <v>29394</v>
      </c>
      <c r="D7126" t="s">
        <v>30803</v>
      </c>
      <c r="E7126">
        <v>6718</v>
      </c>
      <c r="F7126" s="43">
        <v>1.11167925124646E-4</v>
      </c>
      <c r="H7126" t="s">
        <v>11758</v>
      </c>
    </row>
    <row r="7127" spans="1:8" x14ac:dyDescent="0.3">
      <c r="A7127" t="s">
        <v>31151</v>
      </c>
      <c r="B7127" t="s">
        <v>12654</v>
      </c>
      <c r="C7127" t="s">
        <v>29394</v>
      </c>
      <c r="D7127" t="s">
        <v>30803</v>
      </c>
      <c r="E7127">
        <v>1337</v>
      </c>
      <c r="F7127" s="43">
        <v>2.21243697367746E-5</v>
      </c>
      <c r="H7127" t="s">
        <v>12654</v>
      </c>
    </row>
    <row r="7128" spans="1:8" x14ac:dyDescent="0.3">
      <c r="A7128" t="s">
        <v>31152</v>
      </c>
      <c r="B7128" t="s">
        <v>12830</v>
      </c>
      <c r="C7128" t="s">
        <v>29394</v>
      </c>
      <c r="D7128" t="s">
        <v>30803</v>
      </c>
      <c r="E7128">
        <v>9267</v>
      </c>
      <c r="F7128" s="43">
        <v>1.5334819323163101E-4</v>
      </c>
      <c r="H7128" t="s">
        <v>12830</v>
      </c>
    </row>
    <row r="7129" spans="1:8" x14ac:dyDescent="0.3">
      <c r="A7129" t="s">
        <v>31153</v>
      </c>
      <c r="B7129" t="s">
        <v>13547</v>
      </c>
      <c r="C7129" t="s">
        <v>29394</v>
      </c>
      <c r="D7129" t="s">
        <v>30803</v>
      </c>
      <c r="E7129">
        <v>3467</v>
      </c>
      <c r="F7129" s="43">
        <v>5.7371121823034797E-5</v>
      </c>
      <c r="H7129" t="s">
        <v>13547</v>
      </c>
    </row>
    <row r="7130" spans="1:8" x14ac:dyDescent="0.3">
      <c r="A7130" t="s">
        <v>31154</v>
      </c>
      <c r="B7130" t="s">
        <v>13531</v>
      </c>
      <c r="C7130" t="s">
        <v>29394</v>
      </c>
      <c r="D7130" t="s">
        <v>30803</v>
      </c>
      <c r="E7130">
        <v>5594</v>
      </c>
      <c r="F7130" s="43">
        <v>9.2568230596497503E-5</v>
      </c>
      <c r="H7130" t="s">
        <v>13531</v>
      </c>
    </row>
    <row r="7131" spans="1:8" x14ac:dyDescent="0.3">
      <c r="A7131" t="s">
        <v>31155</v>
      </c>
      <c r="B7131" t="s">
        <v>14042</v>
      </c>
      <c r="C7131" t="s">
        <v>29394</v>
      </c>
      <c r="D7131" t="s">
        <v>30803</v>
      </c>
      <c r="E7131">
        <v>2192</v>
      </c>
      <c r="F7131" s="43">
        <v>3.6272713884076203E-5</v>
      </c>
      <c r="H7131" t="s">
        <v>14042</v>
      </c>
    </row>
    <row r="7132" spans="1:8" x14ac:dyDescent="0.3">
      <c r="A7132" t="s">
        <v>31156</v>
      </c>
      <c r="B7132" t="s">
        <v>14059</v>
      </c>
      <c r="C7132" t="s">
        <v>29394</v>
      </c>
      <c r="D7132" t="s">
        <v>30803</v>
      </c>
      <c r="E7132">
        <v>898</v>
      </c>
      <c r="F7132" s="43">
        <v>1.4859898297399799E-5</v>
      </c>
      <c r="H7132" t="s">
        <v>14059</v>
      </c>
    </row>
    <row r="7133" spans="1:8" x14ac:dyDescent="0.3">
      <c r="A7133" t="s">
        <v>31157</v>
      </c>
      <c r="B7133" t="s">
        <v>14315</v>
      </c>
      <c r="C7133" t="s">
        <v>29394</v>
      </c>
      <c r="D7133" t="s">
        <v>30803</v>
      </c>
      <c r="E7133">
        <v>2262</v>
      </c>
      <c r="F7133" s="43">
        <v>3.7431057849352398E-5</v>
      </c>
      <c r="H7133" t="s">
        <v>14315</v>
      </c>
    </row>
    <row r="7134" spans="1:8" x14ac:dyDescent="0.3">
      <c r="A7134" t="s">
        <v>31158</v>
      </c>
      <c r="B7134" t="s">
        <v>14397</v>
      </c>
      <c r="C7134" t="s">
        <v>29394</v>
      </c>
      <c r="D7134" t="s">
        <v>30803</v>
      </c>
      <c r="E7134">
        <v>1321</v>
      </c>
      <c r="F7134" s="43">
        <v>2.1859605401854301E-5</v>
      </c>
      <c r="H7134" t="s">
        <v>14397</v>
      </c>
    </row>
    <row r="7135" spans="1:8" x14ac:dyDescent="0.3">
      <c r="A7135" t="s">
        <v>31159</v>
      </c>
      <c r="B7135" t="s">
        <v>14420</v>
      </c>
      <c r="C7135" t="s">
        <v>29394</v>
      </c>
      <c r="D7135" t="s">
        <v>30803</v>
      </c>
      <c r="E7135">
        <v>3326</v>
      </c>
      <c r="F7135" s="43">
        <v>5.5037886121549999E-5</v>
      </c>
      <c r="H7135" t="s">
        <v>14420</v>
      </c>
    </row>
    <row r="7136" spans="1:8" x14ac:dyDescent="0.3">
      <c r="A7136" t="s">
        <v>31160</v>
      </c>
      <c r="B7136" t="s">
        <v>14820</v>
      </c>
      <c r="C7136" t="s">
        <v>29394</v>
      </c>
      <c r="D7136" t="s">
        <v>30803</v>
      </c>
      <c r="E7136">
        <v>6486</v>
      </c>
      <c r="F7136" s="43">
        <v>1.0732884226830201E-4</v>
      </c>
      <c r="H7136" t="s">
        <v>14820</v>
      </c>
    </row>
    <row r="7137" spans="1:8" x14ac:dyDescent="0.3">
      <c r="A7137" t="s">
        <v>31161</v>
      </c>
      <c r="B7137" t="s">
        <v>15244</v>
      </c>
      <c r="C7137" t="s">
        <v>29394</v>
      </c>
      <c r="D7137" t="s">
        <v>30803</v>
      </c>
      <c r="E7137">
        <v>929</v>
      </c>
      <c r="F7137" s="43">
        <v>1.5372879196307901E-5</v>
      </c>
      <c r="H7137" t="s">
        <v>15244</v>
      </c>
    </row>
    <row r="7138" spans="1:8" x14ac:dyDescent="0.3">
      <c r="A7138" t="s">
        <v>31162</v>
      </c>
      <c r="B7138" t="s">
        <v>15513</v>
      </c>
      <c r="C7138" t="s">
        <v>29394</v>
      </c>
      <c r="D7138" t="s">
        <v>30803</v>
      </c>
      <c r="E7138">
        <v>1979</v>
      </c>
      <c r="F7138" s="43">
        <v>3.2748038675450197E-5</v>
      </c>
      <c r="H7138" t="s">
        <v>15513</v>
      </c>
    </row>
    <row r="7139" spans="1:8" x14ac:dyDescent="0.3">
      <c r="A7139" t="s">
        <v>31163</v>
      </c>
      <c r="B7139" t="s">
        <v>7730</v>
      </c>
      <c r="C7139" t="s">
        <v>29394</v>
      </c>
      <c r="D7139" t="s">
        <v>30803</v>
      </c>
      <c r="E7139">
        <v>2448</v>
      </c>
      <c r="F7139" s="43">
        <v>4.0508943242800502E-5</v>
      </c>
      <c r="H7139" t="s">
        <v>7730</v>
      </c>
    </row>
    <row r="7140" spans="1:8" x14ac:dyDescent="0.3">
      <c r="A7140" t="s">
        <v>31164</v>
      </c>
      <c r="B7140" t="s">
        <v>8020</v>
      </c>
      <c r="C7140" t="s">
        <v>29394</v>
      </c>
      <c r="D7140" t="s">
        <v>30803</v>
      </c>
      <c r="E7140">
        <v>1532</v>
      </c>
      <c r="F7140" s="43">
        <v>2.5351185068615301E-5</v>
      </c>
      <c r="H7140" t="s">
        <v>8020</v>
      </c>
    </row>
    <row r="7141" spans="1:8" x14ac:dyDescent="0.3">
      <c r="A7141" t="s">
        <v>31165</v>
      </c>
      <c r="B7141" t="s">
        <v>8627</v>
      </c>
      <c r="C7141" t="s">
        <v>29394</v>
      </c>
      <c r="D7141" t="s">
        <v>30803</v>
      </c>
      <c r="E7141">
        <v>3983</v>
      </c>
      <c r="F7141" s="43">
        <v>6.59097716242134E-5</v>
      </c>
      <c r="H7141" t="s">
        <v>8627</v>
      </c>
    </row>
    <row r="7142" spans="1:8" x14ac:dyDescent="0.3">
      <c r="A7142" t="s">
        <v>31166</v>
      </c>
      <c r="B7142" t="s">
        <v>8649</v>
      </c>
      <c r="C7142" t="s">
        <v>29394</v>
      </c>
      <c r="D7142" t="s">
        <v>30803</v>
      </c>
      <c r="E7142">
        <v>670</v>
      </c>
      <c r="F7142" s="43">
        <v>1.10870065247861E-5</v>
      </c>
      <c r="H7142" t="s">
        <v>8649</v>
      </c>
    </row>
    <row r="7143" spans="1:8" x14ac:dyDescent="0.3">
      <c r="A7143" t="s">
        <v>31167</v>
      </c>
      <c r="B7143" t="s">
        <v>8994</v>
      </c>
      <c r="C7143" t="s">
        <v>29394</v>
      </c>
      <c r="D7143" t="s">
        <v>30803</v>
      </c>
      <c r="E7143">
        <v>1097</v>
      </c>
      <c r="F7143" s="43">
        <v>1.8152904712970601E-5</v>
      </c>
      <c r="H7143" t="s">
        <v>8994</v>
      </c>
    </row>
    <row r="7144" spans="1:8" x14ac:dyDescent="0.3">
      <c r="A7144" t="s">
        <v>31168</v>
      </c>
      <c r="B7144" t="s">
        <v>9728</v>
      </c>
      <c r="C7144" t="s">
        <v>29394</v>
      </c>
      <c r="D7144" t="s">
        <v>30803</v>
      </c>
      <c r="E7144">
        <v>3405</v>
      </c>
      <c r="F7144" s="43">
        <v>5.6345160025218801E-5</v>
      </c>
      <c r="H7144" t="s">
        <v>9728</v>
      </c>
    </row>
    <row r="7145" spans="1:8" x14ac:dyDescent="0.3">
      <c r="A7145" t="s">
        <v>31169</v>
      </c>
      <c r="B7145" t="s">
        <v>10240</v>
      </c>
      <c r="C7145" t="s">
        <v>29394</v>
      </c>
      <c r="D7145" t="s">
        <v>30803</v>
      </c>
      <c r="E7145">
        <v>1272</v>
      </c>
      <c r="F7145" s="43">
        <v>2.1048764626161001E-5</v>
      </c>
      <c r="H7145" t="s">
        <v>10240</v>
      </c>
    </row>
    <row r="7146" spans="1:8" x14ac:dyDescent="0.3">
      <c r="A7146" t="s">
        <v>31170</v>
      </c>
      <c r="B7146" t="s">
        <v>10275</v>
      </c>
      <c r="C7146" t="s">
        <v>29394</v>
      </c>
      <c r="D7146" t="s">
        <v>30803</v>
      </c>
      <c r="E7146">
        <v>2433</v>
      </c>
      <c r="F7146" s="43">
        <v>4.0260726678812702E-5</v>
      </c>
      <c r="H7146" t="s">
        <v>10275</v>
      </c>
    </row>
    <row r="7147" spans="1:8" x14ac:dyDescent="0.3">
      <c r="A7147" t="s">
        <v>31171</v>
      </c>
      <c r="B7147" t="s">
        <v>10318</v>
      </c>
      <c r="C7147" t="s">
        <v>29394</v>
      </c>
      <c r="D7147" t="s">
        <v>30803</v>
      </c>
      <c r="E7147">
        <v>2102</v>
      </c>
      <c r="F7147" s="43">
        <v>3.4783414500149802E-5</v>
      </c>
      <c r="H7147" t="s">
        <v>10318</v>
      </c>
    </row>
    <row r="7148" spans="1:8" x14ac:dyDescent="0.3">
      <c r="A7148" t="s">
        <v>31172</v>
      </c>
      <c r="B7148" t="s">
        <v>10386</v>
      </c>
      <c r="C7148" t="s">
        <v>29394</v>
      </c>
      <c r="D7148" t="s">
        <v>30803</v>
      </c>
      <c r="E7148">
        <v>2373</v>
      </c>
      <c r="F7148" s="43">
        <v>3.9267860422861698E-5</v>
      </c>
      <c r="H7148" t="s">
        <v>10386</v>
      </c>
    </row>
    <row r="7149" spans="1:8" x14ac:dyDescent="0.3">
      <c r="A7149" t="s">
        <v>31173</v>
      </c>
      <c r="B7149" t="s">
        <v>10487</v>
      </c>
      <c r="C7149" t="s">
        <v>29394</v>
      </c>
      <c r="D7149" t="s">
        <v>30803</v>
      </c>
      <c r="E7149">
        <v>5638</v>
      </c>
      <c r="F7149" s="43">
        <v>9.3296332517528197E-5</v>
      </c>
      <c r="H7149" t="s">
        <v>10487</v>
      </c>
    </row>
    <row r="7150" spans="1:8" x14ac:dyDescent="0.3">
      <c r="A7150" t="s">
        <v>31174</v>
      </c>
      <c r="B7150" t="s">
        <v>10489</v>
      </c>
      <c r="C7150" t="s">
        <v>29394</v>
      </c>
      <c r="D7150" t="s">
        <v>30803</v>
      </c>
      <c r="E7150">
        <v>1844</v>
      </c>
      <c r="F7150" s="43">
        <v>3.0514089599560501E-5</v>
      </c>
      <c r="H7150" t="s">
        <v>10489</v>
      </c>
    </row>
    <row r="7151" spans="1:8" x14ac:dyDescent="0.3">
      <c r="A7151" t="s">
        <v>31175</v>
      </c>
      <c r="B7151" t="s">
        <v>10496</v>
      </c>
      <c r="C7151" t="s">
        <v>29394</v>
      </c>
      <c r="D7151" t="s">
        <v>30803</v>
      </c>
      <c r="E7151">
        <v>1439</v>
      </c>
      <c r="F7151" s="43">
        <v>2.38122423718913E-5</v>
      </c>
      <c r="H7151" t="s">
        <v>10496</v>
      </c>
    </row>
    <row r="7152" spans="1:8" x14ac:dyDescent="0.3">
      <c r="A7152" t="s">
        <v>31176</v>
      </c>
      <c r="B7152" t="s">
        <v>10626</v>
      </c>
      <c r="C7152" t="s">
        <v>29394</v>
      </c>
      <c r="D7152" t="s">
        <v>30803</v>
      </c>
      <c r="E7152">
        <v>1976</v>
      </c>
      <c r="F7152" s="43">
        <v>3.2698395362652703E-5</v>
      </c>
      <c r="H7152" t="s">
        <v>10626</v>
      </c>
    </row>
    <row r="7153" spans="1:8" x14ac:dyDescent="0.3">
      <c r="A7153" t="s">
        <v>31177</v>
      </c>
      <c r="B7153" t="s">
        <v>10633</v>
      </c>
      <c r="C7153" t="s">
        <v>29394</v>
      </c>
      <c r="D7153" t="s">
        <v>30803</v>
      </c>
      <c r="E7153">
        <v>1663</v>
      </c>
      <c r="F7153" s="43">
        <v>2.7518943060775E-5</v>
      </c>
      <c r="H7153" t="s">
        <v>10633</v>
      </c>
    </row>
    <row r="7154" spans="1:8" x14ac:dyDescent="0.3">
      <c r="A7154" t="s">
        <v>31178</v>
      </c>
      <c r="B7154" t="s">
        <v>10819</v>
      </c>
      <c r="C7154" t="s">
        <v>29394</v>
      </c>
      <c r="D7154" t="s">
        <v>30803</v>
      </c>
      <c r="E7154">
        <v>2380</v>
      </c>
      <c r="F7154" s="43">
        <v>3.9383694819389401E-5</v>
      </c>
      <c r="H7154" t="s">
        <v>10819</v>
      </c>
    </row>
    <row r="7155" spans="1:8" x14ac:dyDescent="0.3">
      <c r="A7155" t="s">
        <v>31179</v>
      </c>
      <c r="B7155" t="s">
        <v>11077</v>
      </c>
      <c r="C7155" t="s">
        <v>29394</v>
      </c>
      <c r="D7155" t="s">
        <v>30803</v>
      </c>
      <c r="E7155">
        <v>3822</v>
      </c>
      <c r="F7155" s="43">
        <v>6.3245580504078206E-5</v>
      </c>
      <c r="H7155" t="s">
        <v>11077</v>
      </c>
    </row>
    <row r="7156" spans="1:8" x14ac:dyDescent="0.3">
      <c r="A7156" t="s">
        <v>31180</v>
      </c>
      <c r="B7156" t="s">
        <v>11131</v>
      </c>
      <c r="C7156" t="s">
        <v>29394</v>
      </c>
      <c r="D7156" t="s">
        <v>30803</v>
      </c>
      <c r="E7156">
        <v>2090</v>
      </c>
      <c r="F7156" s="43">
        <v>3.4584841248959599E-5</v>
      </c>
      <c r="H7156" t="s">
        <v>11131</v>
      </c>
    </row>
    <row r="7157" spans="1:8" x14ac:dyDescent="0.3">
      <c r="A7157" t="s">
        <v>31181</v>
      </c>
      <c r="B7157" t="s">
        <v>11305</v>
      </c>
      <c r="C7157" t="s">
        <v>29394</v>
      </c>
      <c r="D7157" t="s">
        <v>30803</v>
      </c>
      <c r="E7157">
        <v>3498</v>
      </c>
      <c r="F7157" s="43">
        <v>5.7884102721942799E-5</v>
      </c>
      <c r="H7157" t="s">
        <v>11305</v>
      </c>
    </row>
    <row r="7158" spans="1:8" x14ac:dyDescent="0.3">
      <c r="A7158" t="s">
        <v>31182</v>
      </c>
      <c r="B7158" t="s">
        <v>11493</v>
      </c>
      <c r="C7158" t="s">
        <v>29394</v>
      </c>
      <c r="D7158" t="s">
        <v>30803</v>
      </c>
      <c r="E7158">
        <v>2198</v>
      </c>
      <c r="F7158" s="43">
        <v>3.6372000509671302E-5</v>
      </c>
      <c r="H7158" t="s">
        <v>11493</v>
      </c>
    </row>
    <row r="7159" spans="1:8" x14ac:dyDescent="0.3">
      <c r="A7159" t="s">
        <v>31183</v>
      </c>
      <c r="B7159" t="s">
        <v>11790</v>
      </c>
      <c r="C7159" t="s">
        <v>29394</v>
      </c>
      <c r="D7159" t="s">
        <v>30803</v>
      </c>
      <c r="E7159">
        <v>6894</v>
      </c>
      <c r="F7159" s="43">
        <v>1.1408033280876901E-4</v>
      </c>
      <c r="H7159" t="s">
        <v>11790</v>
      </c>
    </row>
    <row r="7160" spans="1:8" x14ac:dyDescent="0.3">
      <c r="A7160" t="s">
        <v>31184</v>
      </c>
      <c r="B7160" t="s">
        <v>11907</v>
      </c>
      <c r="C7160" t="s">
        <v>29394</v>
      </c>
      <c r="D7160" t="s">
        <v>30803</v>
      </c>
      <c r="E7160">
        <v>796</v>
      </c>
      <c r="F7160" s="43">
        <v>1.31720256622832E-5</v>
      </c>
      <c r="H7160" t="s">
        <v>11907</v>
      </c>
    </row>
    <row r="7161" spans="1:8" x14ac:dyDescent="0.3">
      <c r="A7161" t="s">
        <v>31185</v>
      </c>
      <c r="B7161" t="s">
        <v>12124</v>
      </c>
      <c r="C7161" t="s">
        <v>29394</v>
      </c>
      <c r="D7161" t="s">
        <v>30803</v>
      </c>
      <c r="E7161">
        <v>1796</v>
      </c>
      <c r="F7161" s="43">
        <v>2.97197965947997E-5</v>
      </c>
      <c r="H7161" t="s">
        <v>12124</v>
      </c>
    </row>
    <row r="7162" spans="1:8" x14ac:dyDescent="0.3">
      <c r="A7162" t="s">
        <v>31186</v>
      </c>
      <c r="B7162" t="s">
        <v>12293</v>
      </c>
      <c r="C7162" t="s">
        <v>29394</v>
      </c>
      <c r="D7162" t="s">
        <v>30803</v>
      </c>
      <c r="E7162">
        <v>1384</v>
      </c>
      <c r="F7162" s="43">
        <v>2.2902114970602901E-5</v>
      </c>
      <c r="H7162" t="s">
        <v>12293</v>
      </c>
    </row>
    <row r="7163" spans="1:8" x14ac:dyDescent="0.3">
      <c r="A7163" t="s">
        <v>31187</v>
      </c>
      <c r="B7163" t="s">
        <v>12335</v>
      </c>
      <c r="C7163" t="s">
        <v>29394</v>
      </c>
      <c r="D7163" t="s">
        <v>30803</v>
      </c>
      <c r="E7163">
        <v>6490</v>
      </c>
      <c r="F7163" s="43">
        <v>1.07395033352032E-4</v>
      </c>
      <c r="H7163" t="s">
        <v>12335</v>
      </c>
    </row>
    <row r="7164" spans="1:8" x14ac:dyDescent="0.3">
      <c r="A7164" t="s">
        <v>31188</v>
      </c>
      <c r="B7164" t="s">
        <v>12698</v>
      </c>
      <c r="C7164" t="s">
        <v>29394</v>
      </c>
      <c r="D7164" t="s">
        <v>30803</v>
      </c>
      <c r="E7164">
        <v>1303</v>
      </c>
      <c r="F7164" s="43">
        <v>2.1561745525068999E-5</v>
      </c>
      <c r="H7164" t="s">
        <v>12698</v>
      </c>
    </row>
    <row r="7165" spans="1:8" x14ac:dyDescent="0.3">
      <c r="A7165" t="s">
        <v>31189</v>
      </c>
      <c r="B7165" t="s">
        <v>13001</v>
      </c>
      <c r="C7165" t="s">
        <v>29394</v>
      </c>
      <c r="D7165" t="s">
        <v>30803</v>
      </c>
      <c r="E7165">
        <v>8885</v>
      </c>
      <c r="F7165" s="43">
        <v>1.4702694473540899E-4</v>
      </c>
      <c r="H7165" t="s">
        <v>13001</v>
      </c>
    </row>
    <row r="7166" spans="1:8" x14ac:dyDescent="0.3">
      <c r="A7166" t="s">
        <v>31190</v>
      </c>
      <c r="B7166" t="s">
        <v>13005</v>
      </c>
      <c r="C7166" t="s">
        <v>29394</v>
      </c>
      <c r="D7166" t="s">
        <v>30803</v>
      </c>
      <c r="E7166">
        <v>1233</v>
      </c>
      <c r="F7166" s="43">
        <v>2.0403401559792899E-5</v>
      </c>
      <c r="H7166" t="s">
        <v>13005</v>
      </c>
    </row>
    <row r="7167" spans="1:8" x14ac:dyDescent="0.3">
      <c r="A7167" t="s">
        <v>31191</v>
      </c>
      <c r="B7167" t="s">
        <v>13054</v>
      </c>
      <c r="C7167" t="s">
        <v>29394</v>
      </c>
      <c r="D7167" t="s">
        <v>30803</v>
      </c>
      <c r="E7167">
        <v>1048</v>
      </c>
      <c r="F7167" s="43">
        <v>1.7342063937277301E-5</v>
      </c>
      <c r="H7167" t="s">
        <v>13054</v>
      </c>
    </row>
    <row r="7168" spans="1:8" x14ac:dyDescent="0.3">
      <c r="A7168" t="s">
        <v>31192</v>
      </c>
      <c r="B7168" t="s">
        <v>13430</v>
      </c>
      <c r="C7168" t="s">
        <v>29394</v>
      </c>
      <c r="D7168" t="s">
        <v>30803</v>
      </c>
      <c r="E7168">
        <v>4750</v>
      </c>
      <c r="F7168" s="43">
        <v>7.8601911929453597E-5</v>
      </c>
      <c r="H7168" t="s">
        <v>13430</v>
      </c>
    </row>
    <row r="7169" spans="1:8" x14ac:dyDescent="0.3">
      <c r="A7169" t="s">
        <v>31193</v>
      </c>
      <c r="B7169" t="s">
        <v>13634</v>
      </c>
      <c r="C7169" t="s">
        <v>29394</v>
      </c>
      <c r="D7169" t="s">
        <v>30803</v>
      </c>
      <c r="E7169">
        <v>4649</v>
      </c>
      <c r="F7169" s="43">
        <v>7.69305870652694E-5</v>
      </c>
      <c r="H7169" t="s">
        <v>13634</v>
      </c>
    </row>
    <row r="7170" spans="1:8" x14ac:dyDescent="0.3">
      <c r="A7170" t="s">
        <v>31194</v>
      </c>
      <c r="B7170" t="s">
        <v>13840</v>
      </c>
      <c r="C7170" t="s">
        <v>29394</v>
      </c>
      <c r="D7170" t="s">
        <v>30803</v>
      </c>
      <c r="E7170">
        <v>4460</v>
      </c>
      <c r="F7170" s="43">
        <v>7.3803058359023802E-5</v>
      </c>
      <c r="H7170" t="s">
        <v>13840</v>
      </c>
    </row>
    <row r="7171" spans="1:8" x14ac:dyDescent="0.3">
      <c r="A7171" t="s">
        <v>31195</v>
      </c>
      <c r="B7171" t="s">
        <v>13865</v>
      </c>
      <c r="C7171" t="s">
        <v>29394</v>
      </c>
      <c r="D7171" t="s">
        <v>30803</v>
      </c>
      <c r="E7171">
        <v>2238</v>
      </c>
      <c r="F7171" s="43">
        <v>3.7033911346971998E-5</v>
      </c>
      <c r="H7171" t="s">
        <v>13865</v>
      </c>
    </row>
    <row r="7172" spans="1:8" x14ac:dyDescent="0.3">
      <c r="A7172" t="s">
        <v>31196</v>
      </c>
      <c r="B7172" t="s">
        <v>13971</v>
      </c>
      <c r="C7172" t="s">
        <v>29394</v>
      </c>
      <c r="D7172" t="s">
        <v>30803</v>
      </c>
      <c r="E7172">
        <v>2422</v>
      </c>
      <c r="F7172" s="43">
        <v>4.0078701198555001E-5</v>
      </c>
      <c r="H7172" t="s">
        <v>13971</v>
      </c>
    </row>
    <row r="7173" spans="1:8" x14ac:dyDescent="0.3">
      <c r="A7173" t="s">
        <v>31197</v>
      </c>
      <c r="B7173" t="s">
        <v>31198</v>
      </c>
      <c r="C7173" t="s">
        <v>29394</v>
      </c>
      <c r="D7173" t="s">
        <v>30803</v>
      </c>
      <c r="E7173">
        <v>1416</v>
      </c>
      <c r="F7173" s="43">
        <v>2.3431643640443399E-5</v>
      </c>
      <c r="H7173" t="s">
        <v>31198</v>
      </c>
    </row>
    <row r="7174" spans="1:8" x14ac:dyDescent="0.3">
      <c r="A7174" t="s">
        <v>31199</v>
      </c>
      <c r="B7174" t="s">
        <v>14260</v>
      </c>
      <c r="C7174" t="s">
        <v>29394</v>
      </c>
      <c r="D7174" t="s">
        <v>30803</v>
      </c>
      <c r="E7174">
        <v>3148</v>
      </c>
      <c r="F7174" s="43">
        <v>5.2092382895562101E-5</v>
      </c>
      <c r="H7174" t="s">
        <v>14260</v>
      </c>
    </row>
    <row r="7175" spans="1:8" x14ac:dyDescent="0.3">
      <c r="A7175" t="s">
        <v>31200</v>
      </c>
      <c r="B7175" t="s">
        <v>14541</v>
      </c>
      <c r="C7175" t="s">
        <v>29394</v>
      </c>
      <c r="D7175" t="s">
        <v>30803</v>
      </c>
      <c r="E7175">
        <v>6850</v>
      </c>
      <c r="F7175" s="43">
        <v>1.13352230887738E-4</v>
      </c>
      <c r="H7175" t="s">
        <v>14541</v>
      </c>
    </row>
    <row r="7176" spans="1:8" x14ac:dyDescent="0.3">
      <c r="A7176" t="s">
        <v>31201</v>
      </c>
      <c r="B7176" t="s">
        <v>14629</v>
      </c>
      <c r="C7176" t="s">
        <v>29394</v>
      </c>
      <c r="D7176" t="s">
        <v>30803</v>
      </c>
      <c r="E7176">
        <v>956</v>
      </c>
      <c r="F7176" s="43">
        <v>1.5819669011485799E-5</v>
      </c>
      <c r="H7176" t="s">
        <v>14629</v>
      </c>
    </row>
    <row r="7177" spans="1:8" x14ac:dyDescent="0.3">
      <c r="A7177" t="s">
        <v>31202</v>
      </c>
      <c r="B7177" t="s">
        <v>14713</v>
      </c>
      <c r="C7177" t="s">
        <v>29394</v>
      </c>
      <c r="D7177" t="s">
        <v>30803</v>
      </c>
      <c r="E7177">
        <v>1210</v>
      </c>
      <c r="F7177" s="43">
        <v>2.0022802828345001E-5</v>
      </c>
      <c r="H7177" t="s">
        <v>14713</v>
      </c>
    </row>
    <row r="7178" spans="1:8" x14ac:dyDescent="0.3">
      <c r="A7178" t="s">
        <v>31203</v>
      </c>
      <c r="B7178" t="s">
        <v>14714</v>
      </c>
      <c r="C7178" t="s">
        <v>29394</v>
      </c>
      <c r="D7178" t="s">
        <v>30803</v>
      </c>
      <c r="E7178">
        <v>2472</v>
      </c>
      <c r="F7178" s="43">
        <v>4.0906089745180902E-5</v>
      </c>
      <c r="H7178" t="s">
        <v>14714</v>
      </c>
    </row>
    <row r="7179" spans="1:8" x14ac:dyDescent="0.3">
      <c r="A7179" t="s">
        <v>31204</v>
      </c>
      <c r="B7179" t="s">
        <v>14741</v>
      </c>
      <c r="C7179" t="s">
        <v>29394</v>
      </c>
      <c r="D7179" t="s">
        <v>30803</v>
      </c>
      <c r="E7179">
        <v>858</v>
      </c>
      <c r="F7179" s="43">
        <v>1.41979874600992E-5</v>
      </c>
      <c r="H7179" t="s">
        <v>14741</v>
      </c>
    </row>
    <row r="7180" spans="1:8" x14ac:dyDescent="0.3">
      <c r="A7180" t="s">
        <v>31205</v>
      </c>
      <c r="B7180" t="s">
        <v>14757</v>
      </c>
      <c r="C7180" t="s">
        <v>29394</v>
      </c>
      <c r="D7180" t="s">
        <v>30803</v>
      </c>
      <c r="E7180">
        <v>1470</v>
      </c>
      <c r="F7180" s="43">
        <v>2.4325223270799301E-5</v>
      </c>
      <c r="H7180" t="s">
        <v>14757</v>
      </c>
    </row>
    <row r="7181" spans="1:8" x14ac:dyDescent="0.3">
      <c r="A7181" t="s">
        <v>31206</v>
      </c>
      <c r="B7181" t="s">
        <v>14789</v>
      </c>
      <c r="C7181" t="s">
        <v>29394</v>
      </c>
      <c r="D7181" t="s">
        <v>30803</v>
      </c>
      <c r="E7181">
        <v>2526</v>
      </c>
      <c r="F7181" s="43">
        <v>4.1799669375536801E-5</v>
      </c>
      <c r="H7181" t="s">
        <v>14789</v>
      </c>
    </row>
    <row r="7182" spans="1:8" x14ac:dyDescent="0.3">
      <c r="A7182" t="s">
        <v>31207</v>
      </c>
      <c r="B7182" t="s">
        <v>15207</v>
      </c>
      <c r="C7182" t="s">
        <v>29394</v>
      </c>
      <c r="D7182" t="s">
        <v>30803</v>
      </c>
      <c r="E7182">
        <v>6555</v>
      </c>
      <c r="F7182" s="43">
        <v>1.08470638462646E-4</v>
      </c>
      <c r="H7182" t="s">
        <v>15207</v>
      </c>
    </row>
    <row r="7183" spans="1:8" x14ac:dyDescent="0.3">
      <c r="A7183" t="s">
        <v>31208</v>
      </c>
      <c r="B7183" t="s">
        <v>15363</v>
      </c>
      <c r="C7183" t="s">
        <v>29394</v>
      </c>
      <c r="D7183" t="s">
        <v>30803</v>
      </c>
      <c r="E7183">
        <v>682</v>
      </c>
      <c r="F7183" s="43">
        <v>1.12855797759763E-5</v>
      </c>
      <c r="H7183" t="s">
        <v>15363</v>
      </c>
    </row>
    <row r="7184" spans="1:8" x14ac:dyDescent="0.3">
      <c r="A7184" t="s">
        <v>31209</v>
      </c>
      <c r="B7184" t="s">
        <v>15432</v>
      </c>
      <c r="C7184" t="s">
        <v>29394</v>
      </c>
      <c r="D7184" t="s">
        <v>30803</v>
      </c>
      <c r="E7184">
        <v>1106</v>
      </c>
      <c r="F7184" s="43">
        <v>1.8301834651363299E-5</v>
      </c>
      <c r="H7184" t="s">
        <v>15432</v>
      </c>
    </row>
    <row r="7185" spans="1:8" x14ac:dyDescent="0.3">
      <c r="A7185" t="s">
        <v>31210</v>
      </c>
      <c r="B7185" t="s">
        <v>15538</v>
      </c>
      <c r="C7185" t="s">
        <v>29394</v>
      </c>
      <c r="D7185" t="s">
        <v>30803</v>
      </c>
      <c r="E7185">
        <v>33357</v>
      </c>
      <c r="F7185" s="43">
        <v>5.5198399499595404E-4</v>
      </c>
      <c r="H7185" t="s">
        <v>15538</v>
      </c>
    </row>
    <row r="7186" spans="1:8" x14ac:dyDescent="0.3">
      <c r="A7186" t="s">
        <v>31211</v>
      </c>
      <c r="B7186" t="s">
        <v>15775</v>
      </c>
      <c r="C7186" t="s">
        <v>29394</v>
      </c>
      <c r="D7186" t="s">
        <v>30803</v>
      </c>
      <c r="E7186">
        <v>802</v>
      </c>
      <c r="F7186" s="43">
        <v>1.32713122878783E-5</v>
      </c>
      <c r="H7186" t="s">
        <v>15775</v>
      </c>
    </row>
    <row r="7187" spans="1:8" x14ac:dyDescent="0.3">
      <c r="A7187" t="s">
        <v>31212</v>
      </c>
      <c r="B7187" t="s">
        <v>15779</v>
      </c>
      <c r="C7187" t="s">
        <v>29394</v>
      </c>
      <c r="D7187" t="s">
        <v>30803</v>
      </c>
      <c r="E7187">
        <v>1805</v>
      </c>
      <c r="F7187" s="43">
        <v>2.9868726533192301E-5</v>
      </c>
      <c r="H7187" t="s">
        <v>15779</v>
      </c>
    </row>
    <row r="7188" spans="1:8" x14ac:dyDescent="0.3">
      <c r="A7188" t="s">
        <v>31213</v>
      </c>
      <c r="B7188" t="s">
        <v>15824</v>
      </c>
      <c r="C7188" t="s">
        <v>29394</v>
      </c>
      <c r="D7188" t="s">
        <v>30803</v>
      </c>
      <c r="E7188">
        <v>1985</v>
      </c>
      <c r="F7188" s="43">
        <v>3.2847325301045303E-5</v>
      </c>
      <c r="H7188" t="s">
        <v>15824</v>
      </c>
    </row>
    <row r="7189" spans="1:8" x14ac:dyDescent="0.3">
      <c r="A7189" t="s">
        <v>31214</v>
      </c>
      <c r="B7189" t="s">
        <v>7836</v>
      </c>
      <c r="C7189" t="s">
        <v>31215</v>
      </c>
      <c r="D7189" t="s">
        <v>31216</v>
      </c>
      <c r="E7189">
        <v>45314</v>
      </c>
      <c r="F7189" s="43">
        <v>7.4984569203605396E-4</v>
      </c>
      <c r="H7189" t="s">
        <v>7836</v>
      </c>
    </row>
    <row r="7190" spans="1:8" x14ac:dyDescent="0.3">
      <c r="A7190" t="s">
        <v>31217</v>
      </c>
      <c r="B7190" t="s">
        <v>8719</v>
      </c>
      <c r="C7190" t="s">
        <v>31215</v>
      </c>
      <c r="D7190" t="s">
        <v>31216</v>
      </c>
      <c r="E7190">
        <v>3031</v>
      </c>
      <c r="F7190" s="43">
        <v>5.0156293696457601E-5</v>
      </c>
      <c r="H7190" t="s">
        <v>8719</v>
      </c>
    </row>
    <row r="7191" spans="1:8" x14ac:dyDescent="0.3">
      <c r="A7191" t="s">
        <v>31218</v>
      </c>
      <c r="B7191" t="s">
        <v>23918</v>
      </c>
      <c r="C7191" t="s">
        <v>31215</v>
      </c>
      <c r="D7191" t="s">
        <v>31216</v>
      </c>
      <c r="E7191">
        <v>6938</v>
      </c>
      <c r="F7191" s="43">
        <v>1.148084347298E-4</v>
      </c>
      <c r="H7191" t="s">
        <v>23918</v>
      </c>
    </row>
    <row r="7192" spans="1:8" x14ac:dyDescent="0.3">
      <c r="A7192" t="s">
        <v>31219</v>
      </c>
      <c r="B7192" t="s">
        <v>8891</v>
      </c>
      <c r="C7192" t="s">
        <v>31215</v>
      </c>
      <c r="D7192" t="s">
        <v>31216</v>
      </c>
      <c r="E7192">
        <v>11580</v>
      </c>
      <c r="F7192" s="43">
        <v>1.91623187398542E-4</v>
      </c>
      <c r="H7192" t="s">
        <v>8891</v>
      </c>
    </row>
    <row r="7193" spans="1:8" x14ac:dyDescent="0.3">
      <c r="A7193" t="s">
        <v>31220</v>
      </c>
      <c r="B7193" t="s">
        <v>9380</v>
      </c>
      <c r="C7193" t="s">
        <v>31215</v>
      </c>
      <c r="D7193" t="s">
        <v>31216</v>
      </c>
      <c r="E7193">
        <v>14603</v>
      </c>
      <c r="F7193" s="43">
        <v>2.4164709892753901E-4</v>
      </c>
      <c r="H7193" t="s">
        <v>9380</v>
      </c>
    </row>
    <row r="7194" spans="1:8" x14ac:dyDescent="0.3">
      <c r="A7194" t="s">
        <v>31221</v>
      </c>
      <c r="B7194" t="s">
        <v>9488</v>
      </c>
      <c r="C7194" t="s">
        <v>31215</v>
      </c>
      <c r="D7194" t="s">
        <v>31216</v>
      </c>
      <c r="E7194">
        <v>31824</v>
      </c>
      <c r="F7194" s="43">
        <v>5.26616262156406E-4</v>
      </c>
      <c r="H7194" t="s">
        <v>9488</v>
      </c>
    </row>
    <row r="7195" spans="1:8" x14ac:dyDescent="0.3">
      <c r="A7195" t="s">
        <v>31222</v>
      </c>
      <c r="B7195" t="s">
        <v>10230</v>
      </c>
      <c r="C7195" t="s">
        <v>31215</v>
      </c>
      <c r="D7195" t="s">
        <v>31216</v>
      </c>
      <c r="E7195">
        <v>5392</v>
      </c>
      <c r="F7195" s="43">
        <v>8.9225580868129204E-5</v>
      </c>
      <c r="H7195" t="s">
        <v>10230</v>
      </c>
    </row>
    <row r="7196" spans="1:8" x14ac:dyDescent="0.3">
      <c r="A7196" t="s">
        <v>31223</v>
      </c>
      <c r="B7196" t="s">
        <v>10364</v>
      </c>
      <c r="C7196" t="s">
        <v>31215</v>
      </c>
      <c r="D7196" t="s">
        <v>31216</v>
      </c>
      <c r="E7196">
        <v>28012</v>
      </c>
      <c r="F7196" s="43">
        <v>4.6353615936165301E-4</v>
      </c>
      <c r="H7196" t="s">
        <v>10364</v>
      </c>
    </row>
    <row r="7197" spans="1:8" x14ac:dyDescent="0.3">
      <c r="A7197" t="s">
        <v>31224</v>
      </c>
      <c r="B7197" t="s">
        <v>10437</v>
      </c>
      <c r="C7197" t="s">
        <v>31215</v>
      </c>
      <c r="D7197" t="s">
        <v>31216</v>
      </c>
      <c r="E7197">
        <v>4185</v>
      </c>
      <c r="F7197" s="43">
        <v>6.9252421352581698E-5</v>
      </c>
      <c r="H7197" t="s">
        <v>10437</v>
      </c>
    </row>
    <row r="7198" spans="1:8" x14ac:dyDescent="0.3">
      <c r="A7198" t="s">
        <v>31225</v>
      </c>
      <c r="B7198" t="s">
        <v>10849</v>
      </c>
      <c r="C7198" t="s">
        <v>31215</v>
      </c>
      <c r="D7198" t="s">
        <v>31216</v>
      </c>
      <c r="E7198">
        <v>4264</v>
      </c>
      <c r="F7198" s="43">
        <v>7.0559695256250493E-5</v>
      </c>
      <c r="H7198" t="s">
        <v>10849</v>
      </c>
    </row>
    <row r="7199" spans="1:8" x14ac:dyDescent="0.3">
      <c r="A7199" t="s">
        <v>31226</v>
      </c>
      <c r="B7199" t="s">
        <v>11610</v>
      </c>
      <c r="C7199" t="s">
        <v>31215</v>
      </c>
      <c r="D7199" t="s">
        <v>31216</v>
      </c>
      <c r="E7199">
        <v>80218</v>
      </c>
      <c r="F7199" s="43">
        <v>1.3274290886646099E-3</v>
      </c>
      <c r="H7199" t="s">
        <v>24070</v>
      </c>
    </row>
    <row r="7200" spans="1:8" x14ac:dyDescent="0.3">
      <c r="A7200" t="s">
        <v>31227</v>
      </c>
      <c r="B7200" t="s">
        <v>11682</v>
      </c>
      <c r="C7200" t="s">
        <v>31215</v>
      </c>
      <c r="D7200" t="s">
        <v>31216</v>
      </c>
      <c r="E7200">
        <v>49995</v>
      </c>
      <c r="F7200" s="43">
        <v>8.2730580777116405E-4</v>
      </c>
      <c r="H7200" t="s">
        <v>11682</v>
      </c>
    </row>
    <row r="7201" spans="1:8" x14ac:dyDescent="0.3">
      <c r="A7201" t="s">
        <v>31228</v>
      </c>
      <c r="B7201" t="s">
        <v>12599</v>
      </c>
      <c r="C7201" t="s">
        <v>31215</v>
      </c>
      <c r="D7201" t="s">
        <v>31216</v>
      </c>
      <c r="E7201">
        <v>11487</v>
      </c>
      <c r="F7201" s="43">
        <v>1.90084244701817E-4</v>
      </c>
      <c r="H7201" t="s">
        <v>12599</v>
      </c>
    </row>
    <row r="7202" spans="1:8" x14ac:dyDescent="0.3">
      <c r="A7202" t="s">
        <v>31229</v>
      </c>
      <c r="B7202" t="s">
        <v>12683</v>
      </c>
      <c r="C7202" t="s">
        <v>31215</v>
      </c>
      <c r="D7202" t="s">
        <v>31216</v>
      </c>
      <c r="E7202">
        <v>7493</v>
      </c>
      <c r="F7202" s="43">
        <v>1.23992447597346E-4</v>
      </c>
      <c r="H7202" t="s">
        <v>12683</v>
      </c>
    </row>
    <row r="7203" spans="1:8" x14ac:dyDescent="0.3">
      <c r="A7203" t="s">
        <v>31230</v>
      </c>
      <c r="B7203" t="s">
        <v>12707</v>
      </c>
      <c r="C7203" t="s">
        <v>31215</v>
      </c>
      <c r="D7203" t="s">
        <v>31216</v>
      </c>
      <c r="E7203">
        <v>10854</v>
      </c>
      <c r="F7203" s="43">
        <v>1.7960950570153399E-4</v>
      </c>
      <c r="H7203" t="s">
        <v>12707</v>
      </c>
    </row>
    <row r="7204" spans="1:8" x14ac:dyDescent="0.3">
      <c r="A7204" t="s">
        <v>31231</v>
      </c>
      <c r="B7204" t="s">
        <v>13040</v>
      </c>
      <c r="C7204" t="s">
        <v>31215</v>
      </c>
      <c r="D7204" t="s">
        <v>31216</v>
      </c>
      <c r="E7204">
        <v>1534</v>
      </c>
      <c r="F7204" s="43">
        <v>2.5384280610480401E-5</v>
      </c>
      <c r="H7204" t="s">
        <v>13040</v>
      </c>
    </row>
    <row r="7205" spans="1:8" x14ac:dyDescent="0.3">
      <c r="A7205" t="s">
        <v>31232</v>
      </c>
      <c r="B7205" t="s">
        <v>13763</v>
      </c>
      <c r="C7205" t="s">
        <v>31215</v>
      </c>
      <c r="D7205" t="s">
        <v>31216</v>
      </c>
      <c r="E7205">
        <v>1721</v>
      </c>
      <c r="F7205" s="43">
        <v>2.8478713774861001E-5</v>
      </c>
      <c r="H7205" t="s">
        <v>13763</v>
      </c>
    </row>
    <row r="7206" spans="1:8" x14ac:dyDescent="0.3">
      <c r="A7206" t="s">
        <v>31233</v>
      </c>
      <c r="B7206" t="s">
        <v>13774</v>
      </c>
      <c r="C7206" t="s">
        <v>31215</v>
      </c>
      <c r="D7206" t="s">
        <v>31216</v>
      </c>
      <c r="E7206">
        <v>10871</v>
      </c>
      <c r="F7206" s="43">
        <v>1.7989081780738701E-4</v>
      </c>
      <c r="H7206" t="s">
        <v>13774</v>
      </c>
    </row>
    <row r="7207" spans="1:8" x14ac:dyDescent="0.3">
      <c r="A7207" t="s">
        <v>31234</v>
      </c>
      <c r="B7207" t="s">
        <v>14313</v>
      </c>
      <c r="C7207" t="s">
        <v>31215</v>
      </c>
      <c r="D7207" t="s">
        <v>31216</v>
      </c>
      <c r="E7207">
        <v>5095</v>
      </c>
      <c r="F7207" s="43">
        <v>8.4310892901171794E-5</v>
      </c>
      <c r="H7207" t="s">
        <v>14313</v>
      </c>
    </row>
    <row r="7208" spans="1:8" x14ac:dyDescent="0.3">
      <c r="A7208" t="s">
        <v>31235</v>
      </c>
      <c r="B7208" t="s">
        <v>14161</v>
      </c>
      <c r="C7208" t="s">
        <v>31215</v>
      </c>
      <c r="D7208" t="s">
        <v>31216</v>
      </c>
      <c r="E7208">
        <v>4415</v>
      </c>
      <c r="F7208" s="43">
        <v>7.3058408667060496E-5</v>
      </c>
      <c r="H7208" t="s">
        <v>14161</v>
      </c>
    </row>
    <row r="7209" spans="1:8" x14ac:dyDescent="0.3">
      <c r="A7209" t="s">
        <v>31236</v>
      </c>
      <c r="B7209" t="s">
        <v>15110</v>
      </c>
      <c r="C7209" t="s">
        <v>31215</v>
      </c>
      <c r="D7209" t="s">
        <v>31216</v>
      </c>
      <c r="E7209">
        <v>69241</v>
      </c>
      <c r="F7209" s="43">
        <v>1.14578420713838E-3</v>
      </c>
      <c r="H7209" t="s">
        <v>24070</v>
      </c>
    </row>
    <row r="7210" spans="1:8" x14ac:dyDescent="0.3">
      <c r="A7210" t="s">
        <v>31237</v>
      </c>
      <c r="B7210" t="s">
        <v>15310</v>
      </c>
      <c r="C7210" t="s">
        <v>31215</v>
      </c>
      <c r="D7210" t="s">
        <v>31216</v>
      </c>
      <c r="E7210">
        <v>11951</v>
      </c>
      <c r="F7210" s="43">
        <v>1.9776241041450499E-4</v>
      </c>
      <c r="H7210" t="s">
        <v>15310</v>
      </c>
    </row>
    <row r="7211" spans="1:8" x14ac:dyDescent="0.3">
      <c r="A7211" t="s">
        <v>31238</v>
      </c>
      <c r="B7211" t="s">
        <v>15731</v>
      </c>
      <c r="C7211" t="s">
        <v>31215</v>
      </c>
      <c r="D7211" t="s">
        <v>31216</v>
      </c>
      <c r="E7211">
        <v>2139</v>
      </c>
      <c r="F7211" s="43">
        <v>3.5395682024652902E-5</v>
      </c>
      <c r="H7211" t="s">
        <v>15731</v>
      </c>
    </row>
    <row r="7212" spans="1:8" x14ac:dyDescent="0.3">
      <c r="A7212" t="s">
        <v>31239</v>
      </c>
      <c r="B7212" t="s">
        <v>12841</v>
      </c>
      <c r="C7212" t="s">
        <v>31215</v>
      </c>
      <c r="D7212" t="s">
        <v>31216</v>
      </c>
      <c r="E7212">
        <v>7760</v>
      </c>
      <c r="F7212" s="43">
        <v>1.2841070243632799E-4</v>
      </c>
      <c r="H7212" t="s">
        <v>12841</v>
      </c>
    </row>
    <row r="7213" spans="1:8" x14ac:dyDescent="0.3">
      <c r="A7213" t="s">
        <v>31240</v>
      </c>
      <c r="B7213" t="s">
        <v>7856</v>
      </c>
      <c r="C7213" t="s">
        <v>31215</v>
      </c>
      <c r="D7213" t="s">
        <v>31216</v>
      </c>
      <c r="E7213">
        <v>3806</v>
      </c>
      <c r="F7213" s="43">
        <v>6.2980816169157903E-5</v>
      </c>
      <c r="H7213" t="s">
        <v>7856</v>
      </c>
    </row>
    <row r="7214" spans="1:8" x14ac:dyDescent="0.3">
      <c r="A7214" t="s">
        <v>31241</v>
      </c>
      <c r="B7214" t="s">
        <v>7861</v>
      </c>
      <c r="C7214" t="s">
        <v>31215</v>
      </c>
      <c r="D7214" t="s">
        <v>31216</v>
      </c>
      <c r="E7214">
        <v>2152</v>
      </c>
      <c r="F7214" s="43">
        <v>3.5610803046775602E-5</v>
      </c>
      <c r="H7214" t="s">
        <v>7861</v>
      </c>
    </row>
    <row r="7215" spans="1:8" x14ac:dyDescent="0.3">
      <c r="A7215" t="s">
        <v>31242</v>
      </c>
      <c r="B7215" t="s">
        <v>7862</v>
      </c>
      <c r="C7215" t="s">
        <v>31215</v>
      </c>
      <c r="D7215" t="s">
        <v>31216</v>
      </c>
      <c r="E7215">
        <v>1291</v>
      </c>
      <c r="F7215" s="43">
        <v>2.1363172273878799E-5</v>
      </c>
      <c r="H7215" t="s">
        <v>7862</v>
      </c>
    </row>
    <row r="7216" spans="1:8" x14ac:dyDescent="0.3">
      <c r="A7216" t="s">
        <v>31243</v>
      </c>
      <c r="B7216" t="s">
        <v>7886</v>
      </c>
      <c r="C7216" t="s">
        <v>31215</v>
      </c>
      <c r="D7216" t="s">
        <v>31216</v>
      </c>
      <c r="E7216">
        <v>7429</v>
      </c>
      <c r="F7216" s="43">
        <v>1.2293339025766501E-4</v>
      </c>
      <c r="H7216" t="s">
        <v>7886</v>
      </c>
    </row>
    <row r="7217" spans="1:8" x14ac:dyDescent="0.3">
      <c r="A7217" t="s">
        <v>31244</v>
      </c>
      <c r="B7217" t="s">
        <v>7898</v>
      </c>
      <c r="C7217" t="s">
        <v>31215</v>
      </c>
      <c r="D7217" t="s">
        <v>31216</v>
      </c>
      <c r="E7217">
        <v>10266</v>
      </c>
      <c r="F7217" s="43">
        <v>1.69879416393215E-4</v>
      </c>
      <c r="H7217" t="s">
        <v>7898</v>
      </c>
    </row>
    <row r="7218" spans="1:8" x14ac:dyDescent="0.3">
      <c r="A7218" t="s">
        <v>31245</v>
      </c>
      <c r="B7218" t="s">
        <v>8156</v>
      </c>
      <c r="C7218" t="s">
        <v>31215</v>
      </c>
      <c r="D7218" t="s">
        <v>31216</v>
      </c>
      <c r="E7218">
        <v>54257</v>
      </c>
      <c r="F7218" s="43">
        <v>8.9783240748554996E-4</v>
      </c>
      <c r="H7218" t="s">
        <v>24070</v>
      </c>
    </row>
    <row r="7219" spans="1:8" x14ac:dyDescent="0.3">
      <c r="A7219" t="s">
        <v>31246</v>
      </c>
      <c r="B7219" t="s">
        <v>8190</v>
      </c>
      <c r="C7219" t="s">
        <v>31215</v>
      </c>
      <c r="D7219" t="s">
        <v>31216</v>
      </c>
      <c r="E7219">
        <v>6413</v>
      </c>
      <c r="F7219" s="43">
        <v>1.06120854990229E-4</v>
      </c>
      <c r="H7219" t="s">
        <v>8190</v>
      </c>
    </row>
    <row r="7220" spans="1:8" x14ac:dyDescent="0.3">
      <c r="A7220" t="s">
        <v>31247</v>
      </c>
      <c r="B7220" t="s">
        <v>8288</v>
      </c>
      <c r="C7220" t="s">
        <v>31215</v>
      </c>
      <c r="D7220" t="s">
        <v>31216</v>
      </c>
      <c r="E7220">
        <v>2014</v>
      </c>
      <c r="F7220" s="43">
        <v>3.3327210658088298E-5</v>
      </c>
      <c r="H7220" t="s">
        <v>8288</v>
      </c>
    </row>
    <row r="7221" spans="1:8" x14ac:dyDescent="0.3">
      <c r="A7221" t="s">
        <v>31248</v>
      </c>
      <c r="B7221" t="s">
        <v>8325</v>
      </c>
      <c r="C7221" t="s">
        <v>31215</v>
      </c>
      <c r="D7221" t="s">
        <v>31216</v>
      </c>
      <c r="E7221">
        <v>11149</v>
      </c>
      <c r="F7221" s="43">
        <v>1.84491098126627E-4</v>
      </c>
      <c r="H7221" t="s">
        <v>8325</v>
      </c>
    </row>
    <row r="7222" spans="1:8" x14ac:dyDescent="0.3">
      <c r="A7222" t="s">
        <v>31249</v>
      </c>
      <c r="B7222" t="s">
        <v>8410</v>
      </c>
      <c r="C7222" t="s">
        <v>31215</v>
      </c>
      <c r="D7222" t="s">
        <v>31216</v>
      </c>
      <c r="E7222">
        <v>4829</v>
      </c>
      <c r="F7222" s="43">
        <v>7.9909185833122406E-5</v>
      </c>
      <c r="H7222" t="s">
        <v>8410</v>
      </c>
    </row>
    <row r="7223" spans="1:8" x14ac:dyDescent="0.3">
      <c r="A7223" t="s">
        <v>31250</v>
      </c>
      <c r="B7223" t="s">
        <v>8451</v>
      </c>
      <c r="C7223" t="s">
        <v>31215</v>
      </c>
      <c r="D7223" t="s">
        <v>31216</v>
      </c>
      <c r="E7223">
        <v>3932</v>
      </c>
      <c r="F7223" s="43">
        <v>6.5065835306654996E-5</v>
      </c>
      <c r="H7223" t="s">
        <v>8451</v>
      </c>
    </row>
    <row r="7224" spans="1:8" x14ac:dyDescent="0.3">
      <c r="A7224" t="s">
        <v>31251</v>
      </c>
      <c r="B7224" t="s">
        <v>8463</v>
      </c>
      <c r="C7224" t="s">
        <v>31215</v>
      </c>
      <c r="D7224" t="s">
        <v>31216</v>
      </c>
      <c r="E7224">
        <v>1474</v>
      </c>
      <c r="F7224" s="43">
        <v>2.4391414354529401E-5</v>
      </c>
      <c r="H7224" t="s">
        <v>8463</v>
      </c>
    </row>
    <row r="7225" spans="1:8" x14ac:dyDescent="0.3">
      <c r="A7225" t="s">
        <v>31252</v>
      </c>
      <c r="B7225" t="s">
        <v>8490</v>
      </c>
      <c r="C7225" t="s">
        <v>31215</v>
      </c>
      <c r="D7225" t="s">
        <v>31216</v>
      </c>
      <c r="E7225">
        <v>7021</v>
      </c>
      <c r="F7225" s="43">
        <v>1.16181899717199E-4</v>
      </c>
      <c r="H7225" t="s">
        <v>8490</v>
      </c>
    </row>
    <row r="7226" spans="1:8" x14ac:dyDescent="0.3">
      <c r="A7226" t="s">
        <v>31253</v>
      </c>
      <c r="B7226" t="s">
        <v>8738</v>
      </c>
      <c r="C7226" t="s">
        <v>31215</v>
      </c>
      <c r="D7226" t="s">
        <v>31216</v>
      </c>
      <c r="E7226">
        <v>8295</v>
      </c>
      <c r="F7226" s="43">
        <v>1.3726375988522499E-4</v>
      </c>
      <c r="H7226" t="s">
        <v>8738</v>
      </c>
    </row>
    <row r="7227" spans="1:8" x14ac:dyDescent="0.3">
      <c r="A7227" t="s">
        <v>31254</v>
      </c>
      <c r="B7227" t="s">
        <v>8815</v>
      </c>
      <c r="C7227" t="s">
        <v>31215</v>
      </c>
      <c r="D7227" t="s">
        <v>31216</v>
      </c>
      <c r="E7227">
        <v>4171</v>
      </c>
      <c r="F7227" s="43">
        <v>6.9020752559526496E-5</v>
      </c>
      <c r="H7227" t="s">
        <v>8815</v>
      </c>
    </row>
    <row r="7228" spans="1:8" x14ac:dyDescent="0.3">
      <c r="A7228" t="s">
        <v>31255</v>
      </c>
      <c r="B7228" t="s">
        <v>8899</v>
      </c>
      <c r="C7228" t="s">
        <v>31215</v>
      </c>
      <c r="D7228" t="s">
        <v>31216</v>
      </c>
      <c r="E7228">
        <v>548</v>
      </c>
      <c r="F7228" s="43">
        <v>9.0681784710190593E-6</v>
      </c>
      <c r="H7228" t="s">
        <v>8899</v>
      </c>
    </row>
    <row r="7229" spans="1:8" x14ac:dyDescent="0.3">
      <c r="A7229" t="s">
        <v>31256</v>
      </c>
      <c r="B7229" t="s">
        <v>8900</v>
      </c>
      <c r="C7229" t="s">
        <v>31215</v>
      </c>
      <c r="D7229" t="s">
        <v>31216</v>
      </c>
      <c r="E7229">
        <v>6918</v>
      </c>
      <c r="F7229" s="43">
        <v>1.1447747931114899E-4</v>
      </c>
      <c r="H7229" t="s">
        <v>8900</v>
      </c>
    </row>
    <row r="7230" spans="1:8" x14ac:dyDescent="0.3">
      <c r="A7230" t="s">
        <v>31257</v>
      </c>
      <c r="B7230" t="s">
        <v>8902</v>
      </c>
      <c r="C7230" t="s">
        <v>31215</v>
      </c>
      <c r="D7230" t="s">
        <v>31216</v>
      </c>
      <c r="E7230">
        <v>1332</v>
      </c>
      <c r="F7230" s="43">
        <v>2.2041630882112001E-5</v>
      </c>
      <c r="H7230" t="s">
        <v>8902</v>
      </c>
    </row>
    <row r="7231" spans="1:8" x14ac:dyDescent="0.3">
      <c r="A7231" t="s">
        <v>31258</v>
      </c>
      <c r="B7231" t="s">
        <v>8917</v>
      </c>
      <c r="C7231" t="s">
        <v>31215</v>
      </c>
      <c r="D7231" t="s">
        <v>31216</v>
      </c>
      <c r="E7231">
        <v>3448</v>
      </c>
      <c r="F7231" s="43">
        <v>5.7056714175316999E-5</v>
      </c>
      <c r="H7231" t="s">
        <v>8917</v>
      </c>
    </row>
    <row r="7232" spans="1:8" x14ac:dyDescent="0.3">
      <c r="A7232" t="s">
        <v>31259</v>
      </c>
      <c r="B7232" t="s">
        <v>8986</v>
      </c>
      <c r="C7232" t="s">
        <v>31215</v>
      </c>
      <c r="D7232" t="s">
        <v>31216</v>
      </c>
      <c r="E7232">
        <v>11030</v>
      </c>
      <c r="F7232" s="43">
        <v>1.8252191338565701E-4</v>
      </c>
      <c r="H7232" t="s">
        <v>8986</v>
      </c>
    </row>
    <row r="7233" spans="1:8" x14ac:dyDescent="0.3">
      <c r="A7233" t="s">
        <v>31260</v>
      </c>
      <c r="B7233" t="s">
        <v>9091</v>
      </c>
      <c r="C7233" t="s">
        <v>31215</v>
      </c>
      <c r="D7233" t="s">
        <v>31216</v>
      </c>
      <c r="E7233">
        <v>35681</v>
      </c>
      <c r="F7233" s="43">
        <v>5.9044101464312204E-4</v>
      </c>
      <c r="H7233" t="s">
        <v>9091</v>
      </c>
    </row>
    <row r="7234" spans="1:8" x14ac:dyDescent="0.3">
      <c r="A7234" t="s">
        <v>31261</v>
      </c>
      <c r="B7234" t="s">
        <v>9350</v>
      </c>
      <c r="C7234" t="s">
        <v>31215</v>
      </c>
      <c r="D7234" t="s">
        <v>31216</v>
      </c>
      <c r="E7234">
        <v>9161</v>
      </c>
      <c r="F7234" s="43">
        <v>1.51594129512784E-4</v>
      </c>
      <c r="H7234" t="s">
        <v>9350</v>
      </c>
    </row>
    <row r="7235" spans="1:8" x14ac:dyDescent="0.3">
      <c r="A7235" t="s">
        <v>31262</v>
      </c>
      <c r="B7235" t="s">
        <v>9354</v>
      </c>
      <c r="C7235" t="s">
        <v>31215</v>
      </c>
      <c r="D7235" t="s">
        <v>31216</v>
      </c>
      <c r="E7235">
        <v>10884</v>
      </c>
      <c r="F7235" s="43">
        <v>1.8010593882950999E-4</v>
      </c>
      <c r="H7235" t="s">
        <v>9354</v>
      </c>
    </row>
    <row r="7236" spans="1:8" x14ac:dyDescent="0.3">
      <c r="A7236" t="s">
        <v>31263</v>
      </c>
      <c r="B7236" t="s">
        <v>9383</v>
      </c>
      <c r="C7236" t="s">
        <v>31215</v>
      </c>
      <c r="D7236" t="s">
        <v>31216</v>
      </c>
      <c r="E7236">
        <v>3549</v>
      </c>
      <c r="F7236" s="43">
        <v>5.8728039039501203E-5</v>
      </c>
      <c r="H7236" t="s">
        <v>9383</v>
      </c>
    </row>
    <row r="7237" spans="1:8" x14ac:dyDescent="0.3">
      <c r="A7237" t="s">
        <v>31264</v>
      </c>
      <c r="B7237" t="s">
        <v>9538</v>
      </c>
      <c r="C7237" t="s">
        <v>31215</v>
      </c>
      <c r="D7237" t="s">
        <v>31216</v>
      </c>
      <c r="E7237">
        <v>3175</v>
      </c>
      <c r="F7237" s="43">
        <v>5.2539172710740003E-5</v>
      </c>
      <c r="H7237" t="s">
        <v>9538</v>
      </c>
    </row>
    <row r="7238" spans="1:8" x14ac:dyDescent="0.3">
      <c r="A7238" t="s">
        <v>31265</v>
      </c>
      <c r="B7238" t="s">
        <v>9595</v>
      </c>
      <c r="C7238" t="s">
        <v>31215</v>
      </c>
      <c r="D7238" t="s">
        <v>31216</v>
      </c>
      <c r="E7238">
        <v>1007</v>
      </c>
      <c r="F7238" s="43">
        <v>1.66636053290442E-5</v>
      </c>
      <c r="H7238" t="s">
        <v>9595</v>
      </c>
    </row>
    <row r="7239" spans="1:8" x14ac:dyDescent="0.3">
      <c r="A7239" t="s">
        <v>31266</v>
      </c>
      <c r="B7239" t="s">
        <v>9596</v>
      </c>
      <c r="C7239" t="s">
        <v>31215</v>
      </c>
      <c r="D7239" t="s">
        <v>31216</v>
      </c>
      <c r="E7239">
        <v>14354</v>
      </c>
      <c r="F7239" s="43">
        <v>2.3752670396534199E-4</v>
      </c>
      <c r="H7239" t="s">
        <v>9596</v>
      </c>
    </row>
    <row r="7240" spans="1:8" x14ac:dyDescent="0.3">
      <c r="A7240" t="s">
        <v>31267</v>
      </c>
      <c r="B7240" t="s">
        <v>9652</v>
      </c>
      <c r="C7240" t="s">
        <v>31215</v>
      </c>
      <c r="D7240" t="s">
        <v>31216</v>
      </c>
      <c r="E7240">
        <v>5391</v>
      </c>
      <c r="F7240" s="43">
        <v>8.9209033097196607E-5</v>
      </c>
      <c r="H7240" t="s">
        <v>9652</v>
      </c>
    </row>
    <row r="7241" spans="1:8" x14ac:dyDescent="0.3">
      <c r="A7241" t="s">
        <v>31268</v>
      </c>
      <c r="B7241" t="s">
        <v>9787</v>
      </c>
      <c r="C7241" t="s">
        <v>31215</v>
      </c>
      <c r="D7241" t="s">
        <v>31216</v>
      </c>
      <c r="E7241">
        <v>2957</v>
      </c>
      <c r="F7241" s="43">
        <v>4.8931758647451402E-5</v>
      </c>
      <c r="H7241" t="s">
        <v>9787</v>
      </c>
    </row>
    <row r="7242" spans="1:8" x14ac:dyDescent="0.3">
      <c r="A7242" t="s">
        <v>31269</v>
      </c>
      <c r="B7242" t="s">
        <v>9817</v>
      </c>
      <c r="C7242" t="s">
        <v>31215</v>
      </c>
      <c r="D7242" t="s">
        <v>31216</v>
      </c>
      <c r="E7242">
        <v>3845</v>
      </c>
      <c r="F7242" s="43">
        <v>6.3626179235526097E-5</v>
      </c>
      <c r="H7242" t="s">
        <v>9817</v>
      </c>
    </row>
    <row r="7243" spans="1:8" x14ac:dyDescent="0.3">
      <c r="A7243" t="s">
        <v>31270</v>
      </c>
      <c r="B7243" t="s">
        <v>9828</v>
      </c>
      <c r="C7243" t="s">
        <v>31215</v>
      </c>
      <c r="D7243" t="s">
        <v>31216</v>
      </c>
      <c r="E7243">
        <v>12031</v>
      </c>
      <c r="F7243" s="43">
        <v>1.99086232089106E-4</v>
      </c>
      <c r="H7243" t="s">
        <v>9828</v>
      </c>
    </row>
    <row r="7244" spans="1:8" x14ac:dyDescent="0.3">
      <c r="A7244" t="s">
        <v>31271</v>
      </c>
      <c r="B7244" t="s">
        <v>9956</v>
      </c>
      <c r="C7244" t="s">
        <v>31215</v>
      </c>
      <c r="D7244" t="s">
        <v>31216</v>
      </c>
      <c r="E7244">
        <v>4095</v>
      </c>
      <c r="F7244" s="43">
        <v>6.7763121968655195E-5</v>
      </c>
      <c r="H7244" t="s">
        <v>9956</v>
      </c>
    </row>
    <row r="7245" spans="1:8" x14ac:dyDescent="0.3">
      <c r="A7245" t="s">
        <v>31272</v>
      </c>
      <c r="B7245" t="s">
        <v>10027</v>
      </c>
      <c r="C7245" t="s">
        <v>31215</v>
      </c>
      <c r="D7245" t="s">
        <v>31216</v>
      </c>
      <c r="E7245">
        <v>1865</v>
      </c>
      <c r="F7245" s="43">
        <v>3.0861592789143301E-5</v>
      </c>
      <c r="H7245" t="s">
        <v>10027</v>
      </c>
    </row>
    <row r="7246" spans="1:8" x14ac:dyDescent="0.3">
      <c r="A7246" t="s">
        <v>31273</v>
      </c>
      <c r="B7246" t="s">
        <v>10059</v>
      </c>
      <c r="C7246" t="s">
        <v>31215</v>
      </c>
      <c r="D7246" t="s">
        <v>31216</v>
      </c>
      <c r="E7246">
        <v>11286</v>
      </c>
      <c r="F7246" s="43">
        <v>1.8675814274438199E-4</v>
      </c>
      <c r="H7246" t="s">
        <v>10059</v>
      </c>
    </row>
    <row r="7247" spans="1:8" x14ac:dyDescent="0.3">
      <c r="A7247" t="s">
        <v>31274</v>
      </c>
      <c r="B7247" t="s">
        <v>10470</v>
      </c>
      <c r="C7247" t="s">
        <v>31215</v>
      </c>
      <c r="D7247" t="s">
        <v>31216</v>
      </c>
      <c r="E7247">
        <v>11484</v>
      </c>
      <c r="F7247" s="43">
        <v>1.9003460138901999E-4</v>
      </c>
      <c r="H7247" t="s">
        <v>10470</v>
      </c>
    </row>
    <row r="7248" spans="1:8" x14ac:dyDescent="0.3">
      <c r="A7248" t="s">
        <v>31275</v>
      </c>
      <c r="B7248" t="s">
        <v>10754</v>
      </c>
      <c r="C7248" t="s">
        <v>31215</v>
      </c>
      <c r="D7248" t="s">
        <v>31216</v>
      </c>
      <c r="E7248">
        <v>7063</v>
      </c>
      <c r="F7248" s="43">
        <v>1.1687690609636401E-4</v>
      </c>
      <c r="H7248" t="s">
        <v>10754</v>
      </c>
    </row>
    <row r="7249" spans="1:8" x14ac:dyDescent="0.3">
      <c r="A7249" t="s">
        <v>31276</v>
      </c>
      <c r="B7249" t="s">
        <v>10811</v>
      </c>
      <c r="C7249" t="s">
        <v>31215</v>
      </c>
      <c r="D7249" t="s">
        <v>31216</v>
      </c>
      <c r="E7249">
        <v>1925</v>
      </c>
      <c r="F7249" s="43">
        <v>3.1854459045094299E-5</v>
      </c>
      <c r="H7249" t="s">
        <v>10811</v>
      </c>
    </row>
    <row r="7250" spans="1:8" x14ac:dyDescent="0.3">
      <c r="A7250" t="s">
        <v>31277</v>
      </c>
      <c r="B7250" t="s">
        <v>10839</v>
      </c>
      <c r="C7250" t="s">
        <v>31215</v>
      </c>
      <c r="D7250" t="s">
        <v>31216</v>
      </c>
      <c r="E7250">
        <v>2258</v>
      </c>
      <c r="F7250" s="43">
        <v>3.7364866765622299E-5</v>
      </c>
      <c r="H7250" t="s">
        <v>10839</v>
      </c>
    </row>
    <row r="7251" spans="1:8" x14ac:dyDescent="0.3">
      <c r="A7251" t="s">
        <v>31278</v>
      </c>
      <c r="B7251" t="s">
        <v>10876</v>
      </c>
      <c r="C7251" t="s">
        <v>31215</v>
      </c>
      <c r="D7251" t="s">
        <v>31216</v>
      </c>
      <c r="E7251">
        <v>2032</v>
      </c>
      <c r="F7251" s="43">
        <v>3.36250705348736E-5</v>
      </c>
      <c r="H7251" t="s">
        <v>10876</v>
      </c>
    </row>
    <row r="7252" spans="1:8" x14ac:dyDescent="0.3">
      <c r="A7252" t="s">
        <v>31279</v>
      </c>
      <c r="B7252" t="s">
        <v>30047</v>
      </c>
      <c r="C7252" t="s">
        <v>31215</v>
      </c>
      <c r="D7252" t="s">
        <v>31216</v>
      </c>
      <c r="E7252">
        <v>1153</v>
      </c>
      <c r="F7252" s="43">
        <v>1.9079579885191601E-5</v>
      </c>
      <c r="H7252" t="s">
        <v>30047</v>
      </c>
    </row>
    <row r="7253" spans="1:8" x14ac:dyDescent="0.3">
      <c r="A7253" t="s">
        <v>31280</v>
      </c>
      <c r="B7253" t="s">
        <v>10951</v>
      </c>
      <c r="C7253" t="s">
        <v>31215</v>
      </c>
      <c r="D7253" t="s">
        <v>31216</v>
      </c>
      <c r="E7253">
        <v>1019</v>
      </c>
      <c r="F7253" s="43">
        <v>1.68621785802344E-5</v>
      </c>
      <c r="H7253" t="s">
        <v>10951</v>
      </c>
    </row>
    <row r="7254" spans="1:8" x14ac:dyDescent="0.3">
      <c r="A7254" t="s">
        <v>31281</v>
      </c>
      <c r="B7254" t="s">
        <v>11090</v>
      </c>
      <c r="C7254" t="s">
        <v>31215</v>
      </c>
      <c r="D7254" t="s">
        <v>31216</v>
      </c>
      <c r="E7254">
        <v>1598</v>
      </c>
      <c r="F7254" s="43">
        <v>2.64433379501614E-5</v>
      </c>
      <c r="H7254" t="s">
        <v>11090</v>
      </c>
    </row>
    <row r="7255" spans="1:8" x14ac:dyDescent="0.3">
      <c r="A7255" t="s">
        <v>31282</v>
      </c>
      <c r="B7255" t="s">
        <v>11098</v>
      </c>
      <c r="C7255" t="s">
        <v>31215</v>
      </c>
      <c r="D7255" t="s">
        <v>31216</v>
      </c>
      <c r="E7255">
        <v>7100</v>
      </c>
      <c r="F7255" s="43">
        <v>1.17489173620867E-4</v>
      </c>
      <c r="H7255" t="s">
        <v>11098</v>
      </c>
    </row>
    <row r="7256" spans="1:8" x14ac:dyDescent="0.3">
      <c r="A7256" t="s">
        <v>31283</v>
      </c>
      <c r="B7256" t="s">
        <v>11207</v>
      </c>
      <c r="C7256" t="s">
        <v>31215</v>
      </c>
      <c r="D7256" t="s">
        <v>31216</v>
      </c>
      <c r="E7256">
        <v>3500</v>
      </c>
      <c r="F7256" s="43">
        <v>5.7917198263807899E-5</v>
      </c>
      <c r="H7256" t="s">
        <v>11207</v>
      </c>
    </row>
    <row r="7257" spans="1:8" x14ac:dyDescent="0.3">
      <c r="A7257" t="s">
        <v>31284</v>
      </c>
      <c r="B7257" t="s">
        <v>11269</v>
      </c>
      <c r="C7257" t="s">
        <v>31215</v>
      </c>
      <c r="D7257" t="s">
        <v>31216</v>
      </c>
      <c r="E7257">
        <v>6935</v>
      </c>
      <c r="F7257" s="43">
        <v>1.14758791417002E-4</v>
      </c>
      <c r="H7257" t="s">
        <v>11269</v>
      </c>
    </row>
    <row r="7258" spans="1:8" x14ac:dyDescent="0.3">
      <c r="A7258" t="s">
        <v>31285</v>
      </c>
      <c r="B7258" t="s">
        <v>11595</v>
      </c>
      <c r="C7258" t="s">
        <v>31215</v>
      </c>
      <c r="D7258" t="s">
        <v>31216</v>
      </c>
      <c r="E7258">
        <v>6779</v>
      </c>
      <c r="F7258" s="43">
        <v>1.1217733915153E-4</v>
      </c>
      <c r="H7258" t="s">
        <v>11595</v>
      </c>
    </row>
    <row r="7259" spans="1:8" x14ac:dyDescent="0.3">
      <c r="A7259" t="s">
        <v>31286</v>
      </c>
      <c r="B7259" t="s">
        <v>11773</v>
      </c>
      <c r="C7259" t="s">
        <v>31215</v>
      </c>
      <c r="D7259" t="s">
        <v>31216</v>
      </c>
      <c r="E7259">
        <v>3020</v>
      </c>
      <c r="F7259" s="43">
        <v>4.9974268216199901E-5</v>
      </c>
      <c r="H7259" t="s">
        <v>11773</v>
      </c>
    </row>
    <row r="7260" spans="1:8" x14ac:dyDescent="0.3">
      <c r="A7260" t="s">
        <v>31287</v>
      </c>
      <c r="B7260" t="s">
        <v>11819</v>
      </c>
      <c r="C7260" t="s">
        <v>31215</v>
      </c>
      <c r="D7260" t="s">
        <v>31216</v>
      </c>
      <c r="E7260">
        <v>27570</v>
      </c>
      <c r="F7260" s="43">
        <v>4.5622204460948098E-4</v>
      </c>
      <c r="H7260" t="s">
        <v>11819</v>
      </c>
    </row>
    <row r="7261" spans="1:8" x14ac:dyDescent="0.3">
      <c r="A7261" t="s">
        <v>31288</v>
      </c>
      <c r="B7261" t="s">
        <v>11919</v>
      </c>
      <c r="C7261" t="s">
        <v>31215</v>
      </c>
      <c r="D7261" t="s">
        <v>31216</v>
      </c>
      <c r="E7261">
        <v>38018</v>
      </c>
      <c r="F7261" s="43">
        <v>6.2911315531241402E-4</v>
      </c>
      <c r="H7261" t="s">
        <v>11919</v>
      </c>
    </row>
    <row r="7262" spans="1:8" x14ac:dyDescent="0.3">
      <c r="A7262" t="s">
        <v>31289</v>
      </c>
      <c r="B7262" t="s">
        <v>12079</v>
      </c>
      <c r="C7262" t="s">
        <v>31215</v>
      </c>
      <c r="D7262" t="s">
        <v>31216</v>
      </c>
      <c r="E7262">
        <v>6421</v>
      </c>
      <c r="F7262" s="43">
        <v>1.06253237157689E-4</v>
      </c>
      <c r="H7262" t="s">
        <v>12079</v>
      </c>
    </row>
    <row r="7263" spans="1:8" x14ac:dyDescent="0.3">
      <c r="A7263" t="s">
        <v>31290</v>
      </c>
      <c r="B7263" t="s">
        <v>12088</v>
      </c>
      <c r="C7263" t="s">
        <v>31215</v>
      </c>
      <c r="D7263" t="s">
        <v>31216</v>
      </c>
      <c r="E7263">
        <v>3566</v>
      </c>
      <c r="F7263" s="43">
        <v>5.9009351145354002E-5</v>
      </c>
      <c r="H7263" t="s">
        <v>12088</v>
      </c>
    </row>
    <row r="7264" spans="1:8" x14ac:dyDescent="0.3">
      <c r="A7264" t="s">
        <v>31291</v>
      </c>
      <c r="B7264" t="s">
        <v>12638</v>
      </c>
      <c r="C7264" t="s">
        <v>31215</v>
      </c>
      <c r="D7264" t="s">
        <v>31216</v>
      </c>
      <c r="E7264">
        <v>2227</v>
      </c>
      <c r="F7264" s="43">
        <v>3.6851885866714297E-5</v>
      </c>
      <c r="H7264" t="s">
        <v>12638</v>
      </c>
    </row>
    <row r="7265" spans="1:8" x14ac:dyDescent="0.3">
      <c r="A7265" t="s">
        <v>31292</v>
      </c>
      <c r="B7265" t="s">
        <v>12649</v>
      </c>
      <c r="C7265" t="s">
        <v>31215</v>
      </c>
      <c r="D7265" t="s">
        <v>31216</v>
      </c>
      <c r="E7265">
        <v>657561</v>
      </c>
      <c r="F7265" s="43">
        <v>1.0881168802156499E-2</v>
      </c>
      <c r="G7265" t="s">
        <v>23913</v>
      </c>
      <c r="H7265" t="s">
        <v>12649</v>
      </c>
    </row>
    <row r="7266" spans="1:8" x14ac:dyDescent="0.3">
      <c r="A7266" t="s">
        <v>31293</v>
      </c>
      <c r="B7266" t="s">
        <v>12708</v>
      </c>
      <c r="C7266" t="s">
        <v>31215</v>
      </c>
      <c r="D7266" t="s">
        <v>31216</v>
      </c>
      <c r="E7266">
        <v>31401</v>
      </c>
      <c r="F7266" s="43">
        <v>5.1961655505195197E-4</v>
      </c>
      <c r="H7266" t="s">
        <v>12708</v>
      </c>
    </row>
    <row r="7267" spans="1:8" x14ac:dyDescent="0.3">
      <c r="A7267" t="s">
        <v>31294</v>
      </c>
      <c r="B7267" t="s">
        <v>12832</v>
      </c>
      <c r="C7267" t="s">
        <v>31215</v>
      </c>
      <c r="D7267" t="s">
        <v>31216</v>
      </c>
      <c r="E7267">
        <v>3443</v>
      </c>
      <c r="F7267" s="43">
        <v>5.6973975320654397E-5</v>
      </c>
      <c r="H7267" t="s">
        <v>12832</v>
      </c>
    </row>
    <row r="7268" spans="1:8" x14ac:dyDescent="0.3">
      <c r="A7268" t="s">
        <v>31295</v>
      </c>
      <c r="B7268" t="s">
        <v>12833</v>
      </c>
      <c r="C7268" t="s">
        <v>31215</v>
      </c>
      <c r="D7268" t="s">
        <v>31216</v>
      </c>
      <c r="E7268">
        <v>2975</v>
      </c>
      <c r="F7268" s="43">
        <v>4.9229618524236697E-5</v>
      </c>
      <c r="H7268" t="s">
        <v>12833</v>
      </c>
    </row>
    <row r="7269" spans="1:8" x14ac:dyDescent="0.3">
      <c r="A7269" t="s">
        <v>31296</v>
      </c>
      <c r="B7269" t="s">
        <v>12860</v>
      </c>
      <c r="C7269" t="s">
        <v>31215</v>
      </c>
      <c r="D7269" t="s">
        <v>31216</v>
      </c>
      <c r="E7269">
        <v>6010</v>
      </c>
      <c r="F7269" s="43">
        <v>9.9452103304424405E-5</v>
      </c>
      <c r="H7269" t="s">
        <v>12860</v>
      </c>
    </row>
    <row r="7270" spans="1:8" x14ac:dyDescent="0.3">
      <c r="A7270" t="s">
        <v>31297</v>
      </c>
      <c r="B7270" t="s">
        <v>13060</v>
      </c>
      <c r="C7270" t="s">
        <v>31215</v>
      </c>
      <c r="D7270" t="s">
        <v>31216</v>
      </c>
      <c r="E7270">
        <v>3607</v>
      </c>
      <c r="F7270" s="43">
        <v>5.9687809753587099E-5</v>
      </c>
      <c r="H7270" t="s">
        <v>13060</v>
      </c>
    </row>
    <row r="7271" spans="1:8" x14ac:dyDescent="0.3">
      <c r="A7271" t="s">
        <v>31298</v>
      </c>
      <c r="B7271" t="s">
        <v>13066</v>
      </c>
      <c r="C7271" t="s">
        <v>31215</v>
      </c>
      <c r="D7271" t="s">
        <v>31216</v>
      </c>
      <c r="E7271">
        <v>2998</v>
      </c>
      <c r="F7271" s="43">
        <v>4.9610217255684601E-5</v>
      </c>
      <c r="H7271" t="s">
        <v>13066</v>
      </c>
    </row>
    <row r="7272" spans="1:8" x14ac:dyDescent="0.3">
      <c r="A7272" t="s">
        <v>31299</v>
      </c>
      <c r="B7272" t="s">
        <v>13287</v>
      </c>
      <c r="C7272" t="s">
        <v>31215</v>
      </c>
      <c r="D7272" t="s">
        <v>31216</v>
      </c>
      <c r="E7272">
        <v>5055</v>
      </c>
      <c r="F7272" s="43">
        <v>8.3648982063871098E-5</v>
      </c>
      <c r="H7272" t="s">
        <v>13287</v>
      </c>
    </row>
    <row r="7273" spans="1:8" x14ac:dyDescent="0.3">
      <c r="A7273" t="s">
        <v>31300</v>
      </c>
      <c r="B7273" t="s">
        <v>31301</v>
      </c>
      <c r="C7273" t="s">
        <v>31215</v>
      </c>
      <c r="D7273" t="s">
        <v>31216</v>
      </c>
      <c r="E7273">
        <v>1562</v>
      </c>
      <c r="F7273" s="43">
        <v>2.58476181965908E-5</v>
      </c>
      <c r="H7273" t="s">
        <v>31301</v>
      </c>
    </row>
    <row r="7274" spans="1:8" x14ac:dyDescent="0.3">
      <c r="A7274" t="s">
        <v>31302</v>
      </c>
      <c r="B7274" t="s">
        <v>13571</v>
      </c>
      <c r="C7274" t="s">
        <v>31215</v>
      </c>
      <c r="D7274" t="s">
        <v>31216</v>
      </c>
      <c r="E7274">
        <v>2634</v>
      </c>
      <c r="F7274" s="43">
        <v>4.3586828636248599E-5</v>
      </c>
      <c r="H7274" t="s">
        <v>13571</v>
      </c>
    </row>
    <row r="7275" spans="1:8" x14ac:dyDescent="0.3">
      <c r="A7275" t="s">
        <v>31303</v>
      </c>
      <c r="B7275" t="s">
        <v>13854</v>
      </c>
      <c r="C7275" t="s">
        <v>31215</v>
      </c>
      <c r="D7275" t="s">
        <v>31216</v>
      </c>
      <c r="E7275">
        <v>5478</v>
      </c>
      <c r="F7275" s="43">
        <v>9.0648689168325601E-5</v>
      </c>
      <c r="H7275" t="s">
        <v>13854</v>
      </c>
    </row>
    <row r="7276" spans="1:8" x14ac:dyDescent="0.3">
      <c r="A7276" t="s">
        <v>31304</v>
      </c>
      <c r="B7276" t="s">
        <v>13966</v>
      </c>
      <c r="C7276" t="s">
        <v>31215</v>
      </c>
      <c r="D7276" t="s">
        <v>31216</v>
      </c>
      <c r="E7276">
        <v>8511</v>
      </c>
      <c r="F7276" s="43">
        <v>1.4083807840664799E-4</v>
      </c>
      <c r="H7276" t="s">
        <v>13966</v>
      </c>
    </row>
    <row r="7277" spans="1:8" x14ac:dyDescent="0.3">
      <c r="A7277" t="s">
        <v>31305</v>
      </c>
      <c r="B7277" t="s">
        <v>31306</v>
      </c>
      <c r="C7277" t="s">
        <v>31215</v>
      </c>
      <c r="D7277" t="s">
        <v>31216</v>
      </c>
      <c r="E7277">
        <v>1847</v>
      </c>
      <c r="F7277" s="43">
        <v>3.0563732912357999E-5</v>
      </c>
      <c r="H7277" t="s">
        <v>31306</v>
      </c>
    </row>
    <row r="7278" spans="1:8" x14ac:dyDescent="0.3">
      <c r="A7278" t="s">
        <v>31307</v>
      </c>
      <c r="B7278" t="s">
        <v>14271</v>
      </c>
      <c r="C7278" t="s">
        <v>31215</v>
      </c>
      <c r="D7278" t="s">
        <v>31216</v>
      </c>
      <c r="E7278">
        <v>925</v>
      </c>
      <c r="F7278" s="43">
        <v>1.5306688112577801E-5</v>
      </c>
      <c r="H7278" t="s">
        <v>14271</v>
      </c>
    </row>
    <row r="7279" spans="1:8" x14ac:dyDescent="0.3">
      <c r="A7279" t="s">
        <v>31308</v>
      </c>
      <c r="B7279" t="s">
        <v>14282</v>
      </c>
      <c r="C7279" t="s">
        <v>31215</v>
      </c>
      <c r="D7279" t="s">
        <v>31216</v>
      </c>
      <c r="E7279">
        <v>10751</v>
      </c>
      <c r="F7279" s="43">
        <v>1.7790508529548499E-4</v>
      </c>
      <c r="H7279" t="s">
        <v>14282</v>
      </c>
    </row>
    <row r="7280" spans="1:8" x14ac:dyDescent="0.3">
      <c r="A7280" t="s">
        <v>31309</v>
      </c>
      <c r="B7280" t="s">
        <v>14448</v>
      </c>
      <c r="C7280" t="s">
        <v>31215</v>
      </c>
      <c r="D7280" t="s">
        <v>31216</v>
      </c>
      <c r="E7280">
        <v>2787</v>
      </c>
      <c r="F7280" s="43">
        <v>4.6118637588923601E-5</v>
      </c>
      <c r="H7280" t="s">
        <v>14448</v>
      </c>
    </row>
    <row r="7281" spans="1:8" x14ac:dyDescent="0.3">
      <c r="A7281" t="s">
        <v>31310</v>
      </c>
      <c r="B7281" t="s">
        <v>14456</v>
      </c>
      <c r="C7281" t="s">
        <v>31215</v>
      </c>
      <c r="D7281" t="s">
        <v>31216</v>
      </c>
      <c r="E7281">
        <v>450</v>
      </c>
      <c r="F7281" s="43">
        <v>7.4464969196324398E-6</v>
      </c>
      <c r="H7281" t="s">
        <v>14456</v>
      </c>
    </row>
    <row r="7282" spans="1:8" x14ac:dyDescent="0.3">
      <c r="A7282" t="s">
        <v>31311</v>
      </c>
      <c r="B7282" t="s">
        <v>14925</v>
      </c>
      <c r="C7282" t="s">
        <v>31215</v>
      </c>
      <c r="D7282" t="s">
        <v>31216</v>
      </c>
      <c r="E7282">
        <v>26201</v>
      </c>
      <c r="F7282" s="43">
        <v>4.3356814620286601E-4</v>
      </c>
      <c r="H7282" t="s">
        <v>14925</v>
      </c>
    </row>
    <row r="7283" spans="1:8" x14ac:dyDescent="0.3">
      <c r="A7283" t="s">
        <v>31312</v>
      </c>
      <c r="B7283" t="s">
        <v>14939</v>
      </c>
      <c r="C7283" t="s">
        <v>31215</v>
      </c>
      <c r="D7283" t="s">
        <v>31216</v>
      </c>
      <c r="E7283">
        <v>11985</v>
      </c>
      <c r="F7283" s="43">
        <v>1.9832503462621101E-4</v>
      </c>
      <c r="H7283" t="s">
        <v>14939</v>
      </c>
    </row>
    <row r="7284" spans="1:8" x14ac:dyDescent="0.3">
      <c r="A7284" t="s">
        <v>31313</v>
      </c>
      <c r="B7284" t="s">
        <v>15070</v>
      </c>
      <c r="C7284" t="s">
        <v>31215</v>
      </c>
      <c r="D7284" t="s">
        <v>31216</v>
      </c>
      <c r="E7284">
        <v>4141</v>
      </c>
      <c r="F7284" s="43">
        <v>6.8524319431551004E-5</v>
      </c>
      <c r="H7284" t="s">
        <v>15070</v>
      </c>
    </row>
    <row r="7285" spans="1:8" x14ac:dyDescent="0.3">
      <c r="A7285" t="s">
        <v>31314</v>
      </c>
      <c r="B7285" t="s">
        <v>15099</v>
      </c>
      <c r="C7285" t="s">
        <v>31215</v>
      </c>
      <c r="D7285" t="s">
        <v>31216</v>
      </c>
      <c r="E7285">
        <v>10360</v>
      </c>
      <c r="F7285" s="43">
        <v>1.71434906860871E-4</v>
      </c>
      <c r="H7285" t="s">
        <v>15099</v>
      </c>
    </row>
    <row r="7286" spans="1:8" x14ac:dyDescent="0.3">
      <c r="A7286" t="s">
        <v>31315</v>
      </c>
      <c r="B7286" t="s">
        <v>15111</v>
      </c>
      <c r="C7286" t="s">
        <v>31215</v>
      </c>
      <c r="D7286" t="s">
        <v>31216</v>
      </c>
      <c r="E7286">
        <v>3211</v>
      </c>
      <c r="F7286" s="43">
        <v>5.31348924643106E-5</v>
      </c>
      <c r="H7286" t="s">
        <v>15111</v>
      </c>
    </row>
    <row r="7287" spans="1:8" x14ac:dyDescent="0.3">
      <c r="A7287" t="s">
        <v>31316</v>
      </c>
      <c r="B7287" t="s">
        <v>15266</v>
      </c>
      <c r="C7287" t="s">
        <v>31215</v>
      </c>
      <c r="D7287" t="s">
        <v>31216</v>
      </c>
      <c r="E7287">
        <v>1287</v>
      </c>
      <c r="F7287" s="43">
        <v>2.1296981190148801E-5</v>
      </c>
      <c r="H7287" t="s">
        <v>15266</v>
      </c>
    </row>
    <row r="7288" spans="1:8" x14ac:dyDescent="0.3">
      <c r="A7288" t="s">
        <v>31317</v>
      </c>
      <c r="B7288" t="s">
        <v>15358</v>
      </c>
      <c r="C7288" t="s">
        <v>31215</v>
      </c>
      <c r="D7288" t="s">
        <v>31216</v>
      </c>
      <c r="E7288">
        <v>3747</v>
      </c>
      <c r="F7288" s="43">
        <v>6.2004497684139503E-5</v>
      </c>
      <c r="H7288" t="s">
        <v>15358</v>
      </c>
    </row>
    <row r="7289" spans="1:8" x14ac:dyDescent="0.3">
      <c r="A7289" t="s">
        <v>31318</v>
      </c>
      <c r="B7289" t="s">
        <v>15467</v>
      </c>
      <c r="C7289" t="s">
        <v>31215</v>
      </c>
      <c r="D7289" t="s">
        <v>31216</v>
      </c>
      <c r="E7289">
        <v>2080</v>
      </c>
      <c r="F7289" s="43">
        <v>3.4419363539634401E-5</v>
      </c>
      <c r="H7289" t="s">
        <v>15467</v>
      </c>
    </row>
    <row r="7290" spans="1:8" x14ac:dyDescent="0.3">
      <c r="A7290" t="s">
        <v>31319</v>
      </c>
      <c r="B7290" t="s">
        <v>15541</v>
      </c>
      <c r="C7290" t="s">
        <v>31215</v>
      </c>
      <c r="D7290" t="s">
        <v>31216</v>
      </c>
      <c r="E7290">
        <v>2948</v>
      </c>
      <c r="F7290" s="43">
        <v>4.8782828709058802E-5</v>
      </c>
      <c r="H7290" t="s">
        <v>15541</v>
      </c>
    </row>
    <row r="7291" spans="1:8" x14ac:dyDescent="0.3">
      <c r="A7291" t="s">
        <v>31320</v>
      </c>
      <c r="B7291" t="s">
        <v>15625</v>
      </c>
      <c r="C7291" t="s">
        <v>31215</v>
      </c>
      <c r="D7291" t="s">
        <v>31216</v>
      </c>
      <c r="E7291">
        <v>19819</v>
      </c>
      <c r="F7291" s="43">
        <v>3.2796027211154502E-4</v>
      </c>
      <c r="H7291" t="s">
        <v>15625</v>
      </c>
    </row>
    <row r="7292" spans="1:8" x14ac:dyDescent="0.3">
      <c r="A7292" t="s">
        <v>31321</v>
      </c>
      <c r="B7292" t="s">
        <v>15639</v>
      </c>
      <c r="C7292" t="s">
        <v>31215</v>
      </c>
      <c r="D7292" t="s">
        <v>31216</v>
      </c>
      <c r="E7292">
        <v>3377</v>
      </c>
      <c r="F7292" s="43">
        <v>5.5881822439108301E-5</v>
      </c>
      <c r="H7292" t="s">
        <v>15639</v>
      </c>
    </row>
    <row r="7293" spans="1:8" x14ac:dyDescent="0.3">
      <c r="A7293" t="s">
        <v>31322</v>
      </c>
      <c r="B7293" t="s">
        <v>14453</v>
      </c>
      <c r="C7293" t="s">
        <v>31215</v>
      </c>
      <c r="D7293" t="s">
        <v>31216</v>
      </c>
      <c r="E7293">
        <v>627</v>
      </c>
      <c r="F7293" s="43">
        <v>1.03754523746879E-5</v>
      </c>
      <c r="H7293" t="s">
        <v>14453</v>
      </c>
    </row>
    <row r="7294" spans="1:8" x14ac:dyDescent="0.3">
      <c r="A7294" t="s">
        <v>31323</v>
      </c>
      <c r="B7294" t="s">
        <v>8429</v>
      </c>
      <c r="C7294" t="s">
        <v>31215</v>
      </c>
      <c r="D7294" t="s">
        <v>31216</v>
      </c>
      <c r="E7294">
        <v>1083</v>
      </c>
      <c r="F7294" s="43">
        <v>1.7921235919915399E-5</v>
      </c>
      <c r="H7294" t="s">
        <v>8429</v>
      </c>
    </row>
    <row r="7295" spans="1:8" x14ac:dyDescent="0.3">
      <c r="A7295" t="s">
        <v>31324</v>
      </c>
      <c r="B7295" t="s">
        <v>7837</v>
      </c>
      <c r="C7295" t="s">
        <v>31215</v>
      </c>
      <c r="D7295" t="s">
        <v>31216</v>
      </c>
      <c r="E7295">
        <v>2072</v>
      </c>
      <c r="F7295" s="43">
        <v>3.4286981372174297E-5</v>
      </c>
      <c r="H7295" t="s">
        <v>7837</v>
      </c>
    </row>
    <row r="7296" spans="1:8" x14ac:dyDescent="0.3">
      <c r="A7296" t="s">
        <v>31325</v>
      </c>
      <c r="B7296" t="s">
        <v>7854</v>
      </c>
      <c r="C7296" t="s">
        <v>31215</v>
      </c>
      <c r="D7296" t="s">
        <v>31216</v>
      </c>
      <c r="E7296">
        <v>823</v>
      </c>
      <c r="F7296" s="43">
        <v>1.36188154774611E-5</v>
      </c>
      <c r="H7296" t="s">
        <v>7854</v>
      </c>
    </row>
    <row r="7297" spans="1:8" x14ac:dyDescent="0.3">
      <c r="A7297" t="s">
        <v>31326</v>
      </c>
      <c r="B7297" t="s">
        <v>7855</v>
      </c>
      <c r="C7297" t="s">
        <v>31215</v>
      </c>
      <c r="D7297" t="s">
        <v>31216</v>
      </c>
      <c r="E7297">
        <v>2567</v>
      </c>
      <c r="F7297" s="43">
        <v>4.2478127983769899E-5</v>
      </c>
      <c r="H7297" t="s">
        <v>7855</v>
      </c>
    </row>
    <row r="7298" spans="1:8" x14ac:dyDescent="0.3">
      <c r="A7298" t="s">
        <v>31327</v>
      </c>
      <c r="B7298" t="s">
        <v>7962</v>
      </c>
      <c r="C7298" t="s">
        <v>31215</v>
      </c>
      <c r="D7298" t="s">
        <v>31216</v>
      </c>
      <c r="E7298">
        <v>992</v>
      </c>
      <c r="F7298" s="43">
        <v>1.64153887650564E-5</v>
      </c>
      <c r="H7298" t="s">
        <v>7962</v>
      </c>
    </row>
    <row r="7299" spans="1:8" x14ac:dyDescent="0.3">
      <c r="A7299" t="s">
        <v>31328</v>
      </c>
      <c r="B7299" t="s">
        <v>8226</v>
      </c>
      <c r="C7299" t="s">
        <v>31215</v>
      </c>
      <c r="D7299" t="s">
        <v>31216</v>
      </c>
      <c r="E7299">
        <v>41632</v>
      </c>
      <c r="F7299" s="43">
        <v>6.88916799462528E-4</v>
      </c>
      <c r="H7299" t="s">
        <v>8226</v>
      </c>
    </row>
    <row r="7300" spans="1:8" x14ac:dyDescent="0.3">
      <c r="A7300" t="s">
        <v>31329</v>
      </c>
      <c r="B7300" t="s">
        <v>23918</v>
      </c>
      <c r="C7300" t="s">
        <v>31215</v>
      </c>
      <c r="D7300" t="s">
        <v>31216</v>
      </c>
      <c r="E7300">
        <v>679</v>
      </c>
      <c r="F7300" s="43">
        <v>1.12359364631787E-5</v>
      </c>
      <c r="H7300" t="s">
        <v>23918</v>
      </c>
    </row>
    <row r="7301" spans="1:8" x14ac:dyDescent="0.3">
      <c r="A7301" t="s">
        <v>31330</v>
      </c>
      <c r="B7301" t="s">
        <v>8650</v>
      </c>
      <c r="C7301" t="s">
        <v>31215</v>
      </c>
      <c r="D7301" t="s">
        <v>31216</v>
      </c>
      <c r="E7301">
        <v>5826</v>
      </c>
      <c r="F7301" s="43">
        <v>9.6407313452841306E-5</v>
      </c>
      <c r="H7301" t="s">
        <v>8650</v>
      </c>
    </row>
    <row r="7302" spans="1:8" x14ac:dyDescent="0.3">
      <c r="A7302" t="s">
        <v>31331</v>
      </c>
      <c r="B7302" t="s">
        <v>8997</v>
      </c>
      <c r="C7302" t="s">
        <v>31215</v>
      </c>
      <c r="D7302" t="s">
        <v>31216</v>
      </c>
      <c r="E7302">
        <v>3347</v>
      </c>
      <c r="F7302" s="43">
        <v>5.5385389311132803E-5</v>
      </c>
      <c r="H7302" t="s">
        <v>8997</v>
      </c>
    </row>
    <row r="7303" spans="1:8" x14ac:dyDescent="0.3">
      <c r="A7303" t="s">
        <v>31332</v>
      </c>
      <c r="B7303" t="s">
        <v>8999</v>
      </c>
      <c r="C7303" t="s">
        <v>31215</v>
      </c>
      <c r="D7303" t="s">
        <v>31216</v>
      </c>
      <c r="E7303">
        <v>13260</v>
      </c>
      <c r="F7303" s="43">
        <v>2.19423442565169E-4</v>
      </c>
      <c r="H7303" t="s">
        <v>8999</v>
      </c>
    </row>
    <row r="7304" spans="1:8" x14ac:dyDescent="0.3">
      <c r="A7304" t="s">
        <v>31333</v>
      </c>
      <c r="B7304" t="s">
        <v>9028</v>
      </c>
      <c r="C7304" t="s">
        <v>31215</v>
      </c>
      <c r="D7304" t="s">
        <v>31216</v>
      </c>
      <c r="E7304">
        <v>4516</v>
      </c>
      <c r="F7304" s="43">
        <v>7.4729733531244706E-5</v>
      </c>
      <c r="H7304" t="s">
        <v>9028</v>
      </c>
    </row>
    <row r="7305" spans="1:8" x14ac:dyDescent="0.3">
      <c r="A7305" t="s">
        <v>31334</v>
      </c>
      <c r="B7305" t="s">
        <v>9110</v>
      </c>
      <c r="C7305" t="s">
        <v>31215</v>
      </c>
      <c r="D7305" t="s">
        <v>31216</v>
      </c>
      <c r="E7305">
        <v>3463</v>
      </c>
      <c r="F7305" s="43">
        <v>5.73049307393048E-5</v>
      </c>
      <c r="H7305" t="s">
        <v>9110</v>
      </c>
    </row>
    <row r="7306" spans="1:8" x14ac:dyDescent="0.3">
      <c r="A7306" t="s">
        <v>31335</v>
      </c>
      <c r="B7306" t="s">
        <v>9201</v>
      </c>
      <c r="C7306" t="s">
        <v>31215</v>
      </c>
      <c r="D7306" t="s">
        <v>31216</v>
      </c>
      <c r="E7306">
        <v>907</v>
      </c>
      <c r="F7306" s="43">
        <v>1.50088282357925E-5</v>
      </c>
      <c r="H7306" t="s">
        <v>9201</v>
      </c>
    </row>
    <row r="7307" spans="1:8" x14ac:dyDescent="0.3">
      <c r="A7307" t="s">
        <v>31336</v>
      </c>
      <c r="B7307" t="s">
        <v>9311</v>
      </c>
      <c r="C7307" t="s">
        <v>31215</v>
      </c>
      <c r="D7307" t="s">
        <v>31216</v>
      </c>
      <c r="E7307">
        <v>1366</v>
      </c>
      <c r="F7307" s="43">
        <v>2.26042550938176E-5</v>
      </c>
      <c r="H7307" t="s">
        <v>9311</v>
      </c>
    </row>
    <row r="7308" spans="1:8" x14ac:dyDescent="0.3">
      <c r="A7308" t="s">
        <v>31337</v>
      </c>
      <c r="B7308" t="s">
        <v>9376</v>
      </c>
      <c r="C7308" t="s">
        <v>31215</v>
      </c>
      <c r="D7308" t="s">
        <v>31216</v>
      </c>
      <c r="E7308">
        <v>3295</v>
      </c>
      <c r="F7308" s="43">
        <v>5.4524905222641998E-5</v>
      </c>
      <c r="H7308" t="s">
        <v>9376</v>
      </c>
    </row>
    <row r="7309" spans="1:8" x14ac:dyDescent="0.3">
      <c r="A7309" t="s">
        <v>31338</v>
      </c>
      <c r="B7309" t="s">
        <v>9435</v>
      </c>
      <c r="C7309" t="s">
        <v>31215</v>
      </c>
      <c r="D7309" t="s">
        <v>31216</v>
      </c>
      <c r="E7309">
        <v>1073</v>
      </c>
      <c r="F7309" s="43">
        <v>1.7755758210590201E-5</v>
      </c>
      <c r="H7309" t="s">
        <v>9435</v>
      </c>
    </row>
    <row r="7310" spans="1:8" x14ac:dyDescent="0.3">
      <c r="A7310" t="s">
        <v>31339</v>
      </c>
      <c r="B7310" t="s">
        <v>9541</v>
      </c>
      <c r="C7310" t="s">
        <v>31215</v>
      </c>
      <c r="D7310" t="s">
        <v>31216</v>
      </c>
      <c r="E7310">
        <v>2548</v>
      </c>
      <c r="F7310" s="43">
        <v>4.2163720336052101E-5</v>
      </c>
      <c r="H7310" t="s">
        <v>9541</v>
      </c>
    </row>
    <row r="7311" spans="1:8" x14ac:dyDescent="0.3">
      <c r="A7311" t="s">
        <v>31340</v>
      </c>
      <c r="B7311" t="s">
        <v>23918</v>
      </c>
      <c r="C7311" t="s">
        <v>31215</v>
      </c>
      <c r="D7311" t="s">
        <v>31216</v>
      </c>
      <c r="E7311">
        <v>2572</v>
      </c>
      <c r="F7311" s="43">
        <v>4.2560866838432501E-5</v>
      </c>
      <c r="H7311" t="s">
        <v>23918</v>
      </c>
    </row>
    <row r="7312" spans="1:8" x14ac:dyDescent="0.3">
      <c r="A7312" t="s">
        <v>31341</v>
      </c>
      <c r="B7312" t="s">
        <v>23918</v>
      </c>
      <c r="C7312" t="s">
        <v>31215</v>
      </c>
      <c r="D7312" t="s">
        <v>31216</v>
      </c>
      <c r="E7312">
        <v>481</v>
      </c>
      <c r="F7312" s="43">
        <v>7.9594778185404608E-6</v>
      </c>
      <c r="H7312" t="s">
        <v>23918</v>
      </c>
    </row>
    <row r="7313" spans="1:8" x14ac:dyDescent="0.3">
      <c r="A7313" t="s">
        <v>31342</v>
      </c>
      <c r="B7313" t="s">
        <v>10404</v>
      </c>
      <c r="C7313" t="s">
        <v>31215</v>
      </c>
      <c r="D7313" t="s">
        <v>31216</v>
      </c>
      <c r="E7313">
        <v>2874</v>
      </c>
      <c r="F7313" s="43">
        <v>4.75582936600525E-5</v>
      </c>
      <c r="H7313" t="s">
        <v>10404</v>
      </c>
    </row>
    <row r="7314" spans="1:8" x14ac:dyDescent="0.3">
      <c r="A7314" t="s">
        <v>31343</v>
      </c>
      <c r="B7314" t="s">
        <v>10472</v>
      </c>
      <c r="C7314" t="s">
        <v>31215</v>
      </c>
      <c r="D7314" t="s">
        <v>31216</v>
      </c>
      <c r="E7314">
        <v>1566</v>
      </c>
      <c r="F7314" s="43">
        <v>2.5913809280320899E-5</v>
      </c>
      <c r="H7314" t="s">
        <v>10472</v>
      </c>
    </row>
    <row r="7315" spans="1:8" x14ac:dyDescent="0.3">
      <c r="A7315" t="s">
        <v>31344</v>
      </c>
      <c r="B7315" t="s">
        <v>10515</v>
      </c>
      <c r="C7315" t="s">
        <v>31215</v>
      </c>
      <c r="D7315" t="s">
        <v>31216</v>
      </c>
      <c r="E7315">
        <v>1559</v>
      </c>
      <c r="F7315" s="43">
        <v>2.5797974883793301E-5</v>
      </c>
      <c r="H7315" t="s">
        <v>10515</v>
      </c>
    </row>
    <row r="7316" spans="1:8" x14ac:dyDescent="0.3">
      <c r="A7316" t="s">
        <v>31345</v>
      </c>
      <c r="B7316" t="s">
        <v>31346</v>
      </c>
      <c r="C7316" t="s">
        <v>31215</v>
      </c>
      <c r="D7316" t="s">
        <v>31216</v>
      </c>
      <c r="E7316">
        <v>516</v>
      </c>
      <c r="F7316" s="43">
        <v>8.5386498011785296E-6</v>
      </c>
      <c r="H7316" t="s">
        <v>31346</v>
      </c>
    </row>
    <row r="7317" spans="1:8" x14ac:dyDescent="0.3">
      <c r="A7317" t="s">
        <v>31347</v>
      </c>
      <c r="B7317" t="s">
        <v>10544</v>
      </c>
      <c r="C7317" t="s">
        <v>31215</v>
      </c>
      <c r="D7317" t="s">
        <v>31216</v>
      </c>
      <c r="E7317">
        <v>1090</v>
      </c>
      <c r="F7317" s="43">
        <v>1.8037070316443E-5</v>
      </c>
      <c r="H7317" t="s">
        <v>10544</v>
      </c>
    </row>
    <row r="7318" spans="1:8" x14ac:dyDescent="0.3">
      <c r="A7318" t="s">
        <v>31348</v>
      </c>
      <c r="B7318" t="s">
        <v>23918</v>
      </c>
      <c r="C7318" t="s">
        <v>31215</v>
      </c>
      <c r="D7318" t="s">
        <v>31216</v>
      </c>
      <c r="E7318">
        <v>878</v>
      </c>
      <c r="F7318" s="43">
        <v>1.45289428787495E-5</v>
      </c>
      <c r="H7318" t="s">
        <v>23918</v>
      </c>
    </row>
    <row r="7319" spans="1:8" x14ac:dyDescent="0.3">
      <c r="A7319" t="s">
        <v>31349</v>
      </c>
      <c r="B7319" t="s">
        <v>10629</v>
      </c>
      <c r="C7319" t="s">
        <v>31215</v>
      </c>
      <c r="D7319" t="s">
        <v>31216</v>
      </c>
      <c r="E7319">
        <v>3901</v>
      </c>
      <c r="F7319" s="43">
        <v>6.4552854407747001E-5</v>
      </c>
      <c r="H7319" t="s">
        <v>10629</v>
      </c>
    </row>
    <row r="7320" spans="1:8" x14ac:dyDescent="0.3">
      <c r="A7320" t="s">
        <v>31350</v>
      </c>
      <c r="B7320" t="s">
        <v>23918</v>
      </c>
      <c r="C7320" t="s">
        <v>31215</v>
      </c>
      <c r="D7320" t="s">
        <v>31216</v>
      </c>
      <c r="E7320">
        <v>755</v>
      </c>
      <c r="F7320" s="43">
        <v>1.2493567054050001E-5</v>
      </c>
      <c r="H7320" t="s">
        <v>23918</v>
      </c>
    </row>
    <row r="7321" spans="1:8" x14ac:dyDescent="0.3">
      <c r="A7321" t="s">
        <v>31351</v>
      </c>
      <c r="B7321" t="s">
        <v>10679</v>
      </c>
      <c r="C7321" t="s">
        <v>31215</v>
      </c>
      <c r="D7321" t="s">
        <v>31216</v>
      </c>
      <c r="E7321">
        <v>3428</v>
      </c>
      <c r="F7321" s="43">
        <v>5.6725758756666699E-5</v>
      </c>
      <c r="H7321" t="s">
        <v>10679</v>
      </c>
    </row>
    <row r="7322" spans="1:8" x14ac:dyDescent="0.3">
      <c r="A7322" t="s">
        <v>31352</v>
      </c>
      <c r="B7322" t="s">
        <v>10680</v>
      </c>
      <c r="C7322" t="s">
        <v>31215</v>
      </c>
      <c r="D7322" t="s">
        <v>31216</v>
      </c>
      <c r="E7322">
        <v>3665</v>
      </c>
      <c r="F7322" s="43">
        <v>6.0647580467673098E-5</v>
      </c>
      <c r="H7322" t="s">
        <v>10680</v>
      </c>
    </row>
    <row r="7323" spans="1:8" x14ac:dyDescent="0.3">
      <c r="A7323" t="s">
        <v>31353</v>
      </c>
      <c r="B7323" t="s">
        <v>10698</v>
      </c>
      <c r="C7323" t="s">
        <v>31215</v>
      </c>
      <c r="D7323" t="s">
        <v>31216</v>
      </c>
      <c r="E7323">
        <v>3138</v>
      </c>
      <c r="F7323" s="43">
        <v>5.1926905186236903E-5</v>
      </c>
      <c r="H7323" t="s">
        <v>10698</v>
      </c>
    </row>
    <row r="7324" spans="1:8" x14ac:dyDescent="0.3">
      <c r="A7324" t="s">
        <v>31354</v>
      </c>
      <c r="B7324" t="s">
        <v>10714</v>
      </c>
      <c r="C7324" t="s">
        <v>31215</v>
      </c>
      <c r="D7324" t="s">
        <v>31216</v>
      </c>
      <c r="E7324">
        <v>2794</v>
      </c>
      <c r="F7324" s="43">
        <v>4.6234471985451202E-5</v>
      </c>
      <c r="H7324" t="s">
        <v>10714</v>
      </c>
    </row>
    <row r="7325" spans="1:8" x14ac:dyDescent="0.3">
      <c r="A7325" t="s">
        <v>31355</v>
      </c>
      <c r="B7325" t="s">
        <v>10735</v>
      </c>
      <c r="C7325" t="s">
        <v>31215</v>
      </c>
      <c r="D7325" t="s">
        <v>31216</v>
      </c>
      <c r="E7325">
        <v>381</v>
      </c>
      <c r="F7325" s="43">
        <v>6.3047007252888001E-6</v>
      </c>
      <c r="H7325" t="s">
        <v>10735</v>
      </c>
    </row>
    <row r="7326" spans="1:8" x14ac:dyDescent="0.3">
      <c r="A7326" t="s">
        <v>31356</v>
      </c>
      <c r="B7326" t="s">
        <v>23918</v>
      </c>
      <c r="C7326" t="s">
        <v>31215</v>
      </c>
      <c r="D7326" t="s">
        <v>31216</v>
      </c>
      <c r="E7326">
        <v>9268</v>
      </c>
      <c r="F7326" s="43">
        <v>1.5336474100256301E-4</v>
      </c>
      <c r="H7326" t="s">
        <v>23918</v>
      </c>
    </row>
    <row r="7327" spans="1:8" x14ac:dyDescent="0.3">
      <c r="A7327" t="s">
        <v>31357</v>
      </c>
      <c r="B7327" t="s">
        <v>10867</v>
      </c>
      <c r="C7327" t="s">
        <v>31215</v>
      </c>
      <c r="D7327" t="s">
        <v>31216</v>
      </c>
      <c r="E7327">
        <v>7114</v>
      </c>
      <c r="F7327" s="43">
        <v>1.1772084241392301E-4</v>
      </c>
      <c r="H7327" t="s">
        <v>10867</v>
      </c>
    </row>
    <row r="7328" spans="1:8" x14ac:dyDescent="0.3">
      <c r="A7328" t="s">
        <v>31358</v>
      </c>
      <c r="B7328" t="s">
        <v>10944</v>
      </c>
      <c r="C7328" t="s">
        <v>31215</v>
      </c>
      <c r="D7328" t="s">
        <v>31216</v>
      </c>
      <c r="E7328">
        <v>1522</v>
      </c>
      <c r="F7328" s="43">
        <v>2.5185707359290201E-5</v>
      </c>
      <c r="H7328" t="s">
        <v>10944</v>
      </c>
    </row>
    <row r="7329" spans="1:8" x14ac:dyDescent="0.3">
      <c r="A7329" t="s">
        <v>31359</v>
      </c>
      <c r="B7329" t="s">
        <v>23918</v>
      </c>
      <c r="C7329" t="s">
        <v>31215</v>
      </c>
      <c r="D7329" t="s">
        <v>31216</v>
      </c>
      <c r="E7329">
        <v>1834</v>
      </c>
      <c r="F7329" s="43">
        <v>3.03486118902353E-5</v>
      </c>
      <c r="H7329" t="s">
        <v>23918</v>
      </c>
    </row>
    <row r="7330" spans="1:8" x14ac:dyDescent="0.3">
      <c r="A7330" t="s">
        <v>31360</v>
      </c>
      <c r="B7330" t="s">
        <v>11117</v>
      </c>
      <c r="C7330" t="s">
        <v>31215</v>
      </c>
      <c r="D7330" t="s">
        <v>31216</v>
      </c>
      <c r="E7330">
        <v>1663</v>
      </c>
      <c r="F7330" s="43">
        <v>2.7518943060775E-5</v>
      </c>
      <c r="H7330" t="s">
        <v>11117</v>
      </c>
    </row>
    <row r="7331" spans="1:8" x14ac:dyDescent="0.3">
      <c r="A7331" t="s">
        <v>31361</v>
      </c>
      <c r="B7331" t="s">
        <v>11255</v>
      </c>
      <c r="C7331" t="s">
        <v>31215</v>
      </c>
      <c r="D7331" t="s">
        <v>31216</v>
      </c>
      <c r="E7331">
        <v>702</v>
      </c>
      <c r="F7331" s="43">
        <v>1.1616535194626599E-5</v>
      </c>
      <c r="H7331" t="s">
        <v>11255</v>
      </c>
    </row>
    <row r="7332" spans="1:8" x14ac:dyDescent="0.3">
      <c r="A7332" t="s">
        <v>31362</v>
      </c>
      <c r="B7332" t="s">
        <v>11282</v>
      </c>
      <c r="C7332" t="s">
        <v>31215</v>
      </c>
      <c r="D7332" t="s">
        <v>31216</v>
      </c>
      <c r="E7332">
        <v>2699</v>
      </c>
      <c r="F7332" s="43">
        <v>4.4662433746862097E-5</v>
      </c>
      <c r="H7332" t="s">
        <v>11282</v>
      </c>
    </row>
    <row r="7333" spans="1:8" x14ac:dyDescent="0.3">
      <c r="A7333" t="s">
        <v>31363</v>
      </c>
      <c r="B7333" t="s">
        <v>11294</v>
      </c>
      <c r="C7333" t="s">
        <v>31215</v>
      </c>
      <c r="D7333" t="s">
        <v>31216</v>
      </c>
      <c r="E7333">
        <v>1771</v>
      </c>
      <c r="F7333" s="43">
        <v>2.9306102321486801E-5</v>
      </c>
      <c r="H7333" t="s">
        <v>11294</v>
      </c>
    </row>
    <row r="7334" spans="1:8" x14ac:dyDescent="0.3">
      <c r="A7334" t="s">
        <v>31364</v>
      </c>
      <c r="B7334" t="s">
        <v>11309</v>
      </c>
      <c r="C7334" t="s">
        <v>31215</v>
      </c>
      <c r="D7334" t="s">
        <v>31216</v>
      </c>
      <c r="E7334">
        <v>900</v>
      </c>
      <c r="F7334" s="43">
        <v>1.48929938392649E-5</v>
      </c>
      <c r="H7334" t="s">
        <v>11309</v>
      </c>
    </row>
    <row r="7335" spans="1:8" x14ac:dyDescent="0.3">
      <c r="A7335" t="s">
        <v>31365</v>
      </c>
      <c r="B7335" t="s">
        <v>11316</v>
      </c>
      <c r="C7335" t="s">
        <v>31215</v>
      </c>
      <c r="D7335" t="s">
        <v>31216</v>
      </c>
      <c r="E7335">
        <v>11642</v>
      </c>
      <c r="F7335" s="43">
        <v>1.9264914919635799E-4</v>
      </c>
      <c r="H7335" t="s">
        <v>11316</v>
      </c>
    </row>
    <row r="7336" spans="1:8" x14ac:dyDescent="0.3">
      <c r="A7336" t="s">
        <v>31366</v>
      </c>
      <c r="B7336" t="s">
        <v>11367</v>
      </c>
      <c r="C7336" t="s">
        <v>31215</v>
      </c>
      <c r="D7336" t="s">
        <v>31216</v>
      </c>
      <c r="E7336">
        <v>1562</v>
      </c>
      <c r="F7336" s="43">
        <v>2.58476181965908E-5</v>
      </c>
      <c r="H7336" t="s">
        <v>11367</v>
      </c>
    </row>
    <row r="7337" spans="1:8" x14ac:dyDescent="0.3">
      <c r="A7337" t="s">
        <v>31367</v>
      </c>
      <c r="B7337" t="s">
        <v>31368</v>
      </c>
      <c r="C7337" t="s">
        <v>31215</v>
      </c>
      <c r="D7337" t="s">
        <v>31216</v>
      </c>
      <c r="E7337">
        <v>988</v>
      </c>
      <c r="F7337" s="43">
        <v>1.63491976813263E-5</v>
      </c>
      <c r="H7337" t="s">
        <v>31368</v>
      </c>
    </row>
    <row r="7338" spans="1:8" x14ac:dyDescent="0.3">
      <c r="A7338" t="s">
        <v>31369</v>
      </c>
      <c r="B7338" t="s">
        <v>11521</v>
      </c>
      <c r="C7338" t="s">
        <v>31215</v>
      </c>
      <c r="D7338" t="s">
        <v>31216</v>
      </c>
      <c r="E7338">
        <v>794</v>
      </c>
      <c r="F7338" s="43">
        <v>1.3138930120418099E-5</v>
      </c>
      <c r="H7338" t="s">
        <v>11521</v>
      </c>
    </row>
    <row r="7339" spans="1:8" x14ac:dyDescent="0.3">
      <c r="A7339" t="s">
        <v>31370</v>
      </c>
      <c r="B7339" t="s">
        <v>11527</v>
      </c>
      <c r="C7339" t="s">
        <v>31215</v>
      </c>
      <c r="D7339" t="s">
        <v>31216</v>
      </c>
      <c r="E7339">
        <v>629</v>
      </c>
      <c r="F7339" s="43">
        <v>1.0408547916552899E-5</v>
      </c>
      <c r="H7339" t="s">
        <v>11527</v>
      </c>
    </row>
    <row r="7340" spans="1:8" x14ac:dyDescent="0.3">
      <c r="A7340" t="s">
        <v>31371</v>
      </c>
      <c r="B7340" t="s">
        <v>11685</v>
      </c>
      <c r="C7340" t="s">
        <v>31215</v>
      </c>
      <c r="D7340" t="s">
        <v>31216</v>
      </c>
      <c r="E7340">
        <v>1567</v>
      </c>
      <c r="F7340" s="43">
        <v>2.5930357051253398E-5</v>
      </c>
      <c r="H7340" t="s">
        <v>11685</v>
      </c>
    </row>
    <row r="7341" spans="1:8" x14ac:dyDescent="0.3">
      <c r="A7341" t="s">
        <v>31372</v>
      </c>
      <c r="B7341" t="s">
        <v>31373</v>
      </c>
      <c r="C7341" t="s">
        <v>31215</v>
      </c>
      <c r="D7341" t="s">
        <v>31216</v>
      </c>
      <c r="E7341">
        <v>2396</v>
      </c>
      <c r="F7341" s="43">
        <v>3.9648459154309602E-5</v>
      </c>
      <c r="H7341" t="s">
        <v>31373</v>
      </c>
    </row>
    <row r="7342" spans="1:8" x14ac:dyDescent="0.3">
      <c r="A7342" t="s">
        <v>31374</v>
      </c>
      <c r="B7342" t="s">
        <v>11759</v>
      </c>
      <c r="C7342" t="s">
        <v>31215</v>
      </c>
      <c r="D7342" t="s">
        <v>31216</v>
      </c>
      <c r="E7342">
        <v>243262</v>
      </c>
      <c r="F7342" s="43">
        <v>4.0254438525858397E-3</v>
      </c>
      <c r="H7342" t="s">
        <v>11759</v>
      </c>
    </row>
    <row r="7343" spans="1:8" x14ac:dyDescent="0.3">
      <c r="A7343" t="s">
        <v>31375</v>
      </c>
      <c r="B7343" t="s">
        <v>11788</v>
      </c>
      <c r="C7343" t="s">
        <v>31215</v>
      </c>
      <c r="D7343" t="s">
        <v>31216</v>
      </c>
      <c r="E7343">
        <v>32146</v>
      </c>
      <c r="F7343" s="43">
        <v>5.3194464439667698E-4</v>
      </c>
      <c r="H7343" t="s">
        <v>11788</v>
      </c>
    </row>
    <row r="7344" spans="1:8" x14ac:dyDescent="0.3">
      <c r="A7344" t="s">
        <v>31376</v>
      </c>
      <c r="B7344" t="s">
        <v>11793</v>
      </c>
      <c r="C7344" t="s">
        <v>31215</v>
      </c>
      <c r="D7344" t="s">
        <v>31216</v>
      </c>
      <c r="E7344">
        <v>1334</v>
      </c>
      <c r="F7344" s="43">
        <v>2.2074726423977099E-5</v>
      </c>
      <c r="H7344" t="s">
        <v>11793</v>
      </c>
    </row>
    <row r="7345" spans="1:8" x14ac:dyDescent="0.3">
      <c r="A7345" t="s">
        <v>31377</v>
      </c>
      <c r="B7345" t="s">
        <v>11815</v>
      </c>
      <c r="C7345" t="s">
        <v>31215</v>
      </c>
      <c r="D7345" t="s">
        <v>31216</v>
      </c>
      <c r="E7345">
        <v>1000</v>
      </c>
      <c r="F7345" s="43">
        <v>1.6547770932516501E-5</v>
      </c>
      <c r="H7345" t="s">
        <v>11815</v>
      </c>
    </row>
    <row r="7346" spans="1:8" x14ac:dyDescent="0.3">
      <c r="A7346" t="s">
        <v>31378</v>
      </c>
      <c r="B7346" t="s">
        <v>11824</v>
      </c>
      <c r="C7346" t="s">
        <v>31215</v>
      </c>
      <c r="D7346" t="s">
        <v>31216</v>
      </c>
      <c r="E7346">
        <v>5014</v>
      </c>
      <c r="F7346" s="43">
        <v>8.2970523455637898E-5</v>
      </c>
      <c r="H7346" t="s">
        <v>11824</v>
      </c>
    </row>
    <row r="7347" spans="1:8" x14ac:dyDescent="0.3">
      <c r="A7347" t="s">
        <v>31379</v>
      </c>
      <c r="B7347" t="s">
        <v>11842</v>
      </c>
      <c r="C7347" t="s">
        <v>31215</v>
      </c>
      <c r="D7347" t="s">
        <v>31216</v>
      </c>
      <c r="E7347">
        <v>756</v>
      </c>
      <c r="F7347" s="43">
        <v>1.25101148249825E-5</v>
      </c>
      <c r="H7347" t="s">
        <v>11842</v>
      </c>
    </row>
    <row r="7348" spans="1:8" x14ac:dyDescent="0.3">
      <c r="A7348" t="s">
        <v>31380</v>
      </c>
      <c r="B7348" t="s">
        <v>11903</v>
      </c>
      <c r="C7348" t="s">
        <v>31215</v>
      </c>
      <c r="D7348" t="s">
        <v>31216</v>
      </c>
      <c r="E7348">
        <v>2880</v>
      </c>
      <c r="F7348" s="43">
        <v>4.7657580285647599E-5</v>
      </c>
      <c r="H7348" t="s">
        <v>11903</v>
      </c>
    </row>
    <row r="7349" spans="1:8" x14ac:dyDescent="0.3">
      <c r="A7349" t="s">
        <v>31381</v>
      </c>
      <c r="B7349" t="s">
        <v>11909</v>
      </c>
      <c r="C7349" t="s">
        <v>31215</v>
      </c>
      <c r="D7349" t="s">
        <v>31216</v>
      </c>
      <c r="E7349">
        <v>653</v>
      </c>
      <c r="F7349" s="43">
        <v>1.0805694418933299E-5</v>
      </c>
      <c r="H7349" t="s">
        <v>11909</v>
      </c>
    </row>
    <row r="7350" spans="1:8" x14ac:dyDescent="0.3">
      <c r="A7350" t="s">
        <v>31382</v>
      </c>
      <c r="B7350" t="s">
        <v>11936</v>
      </c>
      <c r="C7350" t="s">
        <v>31215</v>
      </c>
      <c r="D7350" t="s">
        <v>31216</v>
      </c>
      <c r="E7350">
        <v>1631</v>
      </c>
      <c r="F7350" s="43">
        <v>2.6989414390934499E-5</v>
      </c>
      <c r="H7350" t="s">
        <v>11936</v>
      </c>
    </row>
    <row r="7351" spans="1:8" x14ac:dyDescent="0.3">
      <c r="A7351" t="s">
        <v>31383</v>
      </c>
      <c r="B7351" t="s">
        <v>11939</v>
      </c>
      <c r="C7351" t="s">
        <v>31215</v>
      </c>
      <c r="D7351" t="s">
        <v>31216</v>
      </c>
      <c r="E7351">
        <v>2420</v>
      </c>
      <c r="F7351" s="43">
        <v>4.0045605656690002E-5</v>
      </c>
      <c r="H7351" t="s">
        <v>11939</v>
      </c>
    </row>
    <row r="7352" spans="1:8" x14ac:dyDescent="0.3">
      <c r="A7352" t="s">
        <v>31384</v>
      </c>
      <c r="B7352" t="s">
        <v>12239</v>
      </c>
      <c r="C7352" t="s">
        <v>31215</v>
      </c>
      <c r="D7352" t="s">
        <v>31216</v>
      </c>
      <c r="E7352">
        <v>882</v>
      </c>
      <c r="F7352" s="43">
        <v>1.45951339624796E-5</v>
      </c>
      <c r="H7352" t="s">
        <v>12239</v>
      </c>
    </row>
    <row r="7353" spans="1:8" x14ac:dyDescent="0.3">
      <c r="A7353" t="s">
        <v>31385</v>
      </c>
      <c r="B7353" t="s">
        <v>12240</v>
      </c>
      <c r="C7353" t="s">
        <v>31215</v>
      </c>
      <c r="D7353" t="s">
        <v>31216</v>
      </c>
      <c r="E7353">
        <v>828</v>
      </c>
      <c r="F7353" s="43">
        <v>1.3701554332123699E-5</v>
      </c>
      <c r="H7353" t="s">
        <v>12240</v>
      </c>
    </row>
    <row r="7354" spans="1:8" x14ac:dyDescent="0.3">
      <c r="A7354" t="s">
        <v>31386</v>
      </c>
      <c r="B7354" t="s">
        <v>12298</v>
      </c>
      <c r="C7354" t="s">
        <v>31215</v>
      </c>
      <c r="D7354" t="s">
        <v>31216</v>
      </c>
      <c r="E7354">
        <v>4015</v>
      </c>
      <c r="F7354" s="43">
        <v>6.6439300294053897E-5</v>
      </c>
      <c r="H7354" t="s">
        <v>12298</v>
      </c>
    </row>
    <row r="7355" spans="1:8" x14ac:dyDescent="0.3">
      <c r="A7355" t="s">
        <v>31387</v>
      </c>
      <c r="B7355" t="s">
        <v>12341</v>
      </c>
      <c r="C7355" t="s">
        <v>31215</v>
      </c>
      <c r="D7355" t="s">
        <v>31216</v>
      </c>
      <c r="E7355">
        <v>3723</v>
      </c>
      <c r="F7355" s="43">
        <v>6.1607351181759001E-5</v>
      </c>
      <c r="H7355" t="s">
        <v>12341</v>
      </c>
    </row>
    <row r="7356" spans="1:8" x14ac:dyDescent="0.3">
      <c r="A7356" t="s">
        <v>31388</v>
      </c>
      <c r="B7356" t="s">
        <v>12385</v>
      </c>
      <c r="C7356" t="s">
        <v>31215</v>
      </c>
      <c r="D7356" t="s">
        <v>31216</v>
      </c>
      <c r="E7356">
        <v>1413</v>
      </c>
      <c r="F7356" s="43">
        <v>2.3382000327645901E-5</v>
      </c>
      <c r="H7356" t="s">
        <v>12385</v>
      </c>
    </row>
    <row r="7357" spans="1:8" x14ac:dyDescent="0.3">
      <c r="A7357" t="s">
        <v>31389</v>
      </c>
      <c r="B7357" t="s">
        <v>12455</v>
      </c>
      <c r="C7357" t="s">
        <v>31215</v>
      </c>
      <c r="D7357" t="s">
        <v>31216</v>
      </c>
      <c r="E7357">
        <v>2157</v>
      </c>
      <c r="F7357" s="43">
        <v>3.5693541901438197E-5</v>
      </c>
      <c r="H7357" t="s">
        <v>12455</v>
      </c>
    </row>
    <row r="7358" spans="1:8" x14ac:dyDescent="0.3">
      <c r="A7358" t="s">
        <v>31390</v>
      </c>
      <c r="B7358" t="s">
        <v>12598</v>
      </c>
      <c r="C7358" t="s">
        <v>31215</v>
      </c>
      <c r="D7358" t="s">
        <v>31216</v>
      </c>
      <c r="E7358">
        <v>6388</v>
      </c>
      <c r="F7358" s="43">
        <v>1.05707160716916E-4</v>
      </c>
      <c r="H7358" t="s">
        <v>12598</v>
      </c>
    </row>
    <row r="7359" spans="1:8" x14ac:dyDescent="0.3">
      <c r="A7359" t="s">
        <v>31391</v>
      </c>
      <c r="B7359" t="s">
        <v>12619</v>
      </c>
      <c r="C7359" t="s">
        <v>31215</v>
      </c>
      <c r="D7359" t="s">
        <v>31216</v>
      </c>
      <c r="E7359">
        <v>1230</v>
      </c>
      <c r="F7359" s="43">
        <v>2.0353758246995299E-5</v>
      </c>
      <c r="H7359" t="s">
        <v>12619</v>
      </c>
    </row>
    <row r="7360" spans="1:8" x14ac:dyDescent="0.3">
      <c r="A7360" t="s">
        <v>31392</v>
      </c>
      <c r="B7360" t="s">
        <v>12729</v>
      </c>
      <c r="C7360" t="s">
        <v>31215</v>
      </c>
      <c r="D7360" t="s">
        <v>31216</v>
      </c>
      <c r="E7360">
        <v>13325</v>
      </c>
      <c r="F7360" s="43">
        <v>2.20499047675783E-4</v>
      </c>
      <c r="H7360" t="s">
        <v>12729</v>
      </c>
    </row>
    <row r="7361" spans="1:8" x14ac:dyDescent="0.3">
      <c r="A7361" t="s">
        <v>31393</v>
      </c>
      <c r="B7361" t="s">
        <v>12845</v>
      </c>
      <c r="C7361" t="s">
        <v>31215</v>
      </c>
      <c r="D7361" t="s">
        <v>31216</v>
      </c>
      <c r="E7361">
        <v>1433</v>
      </c>
      <c r="F7361" s="43">
        <v>2.3712955746296201E-5</v>
      </c>
      <c r="H7361" t="s">
        <v>12845</v>
      </c>
    </row>
    <row r="7362" spans="1:8" x14ac:dyDescent="0.3">
      <c r="A7362" t="s">
        <v>31394</v>
      </c>
      <c r="B7362" t="s">
        <v>12985</v>
      </c>
      <c r="C7362" t="s">
        <v>31215</v>
      </c>
      <c r="D7362" t="s">
        <v>31216</v>
      </c>
      <c r="E7362">
        <v>3964</v>
      </c>
      <c r="F7362" s="43">
        <v>6.5595363976495602E-5</v>
      </c>
      <c r="H7362" t="s">
        <v>12985</v>
      </c>
    </row>
    <row r="7363" spans="1:8" x14ac:dyDescent="0.3">
      <c r="A7363" t="s">
        <v>31395</v>
      </c>
      <c r="B7363" t="s">
        <v>13343</v>
      </c>
      <c r="C7363" t="s">
        <v>31215</v>
      </c>
      <c r="D7363" t="s">
        <v>31216</v>
      </c>
      <c r="E7363">
        <v>1139</v>
      </c>
      <c r="F7363" s="43">
        <v>1.88479110921363E-5</v>
      </c>
      <c r="H7363" t="s">
        <v>13343</v>
      </c>
    </row>
    <row r="7364" spans="1:8" x14ac:dyDescent="0.3">
      <c r="A7364" t="s">
        <v>31396</v>
      </c>
      <c r="B7364" t="s">
        <v>13399</v>
      </c>
      <c r="C7364" t="s">
        <v>31215</v>
      </c>
      <c r="D7364" t="s">
        <v>31216</v>
      </c>
      <c r="E7364">
        <v>829</v>
      </c>
      <c r="F7364" s="43">
        <v>1.37181021030562E-5</v>
      </c>
      <c r="H7364" t="s">
        <v>13399</v>
      </c>
    </row>
    <row r="7365" spans="1:8" x14ac:dyDescent="0.3">
      <c r="A7365" t="s">
        <v>31397</v>
      </c>
      <c r="B7365" t="s">
        <v>13552</v>
      </c>
      <c r="C7365" t="s">
        <v>31215</v>
      </c>
      <c r="D7365" t="s">
        <v>31216</v>
      </c>
      <c r="E7365">
        <v>228</v>
      </c>
      <c r="F7365" s="43">
        <v>3.7728917726137699E-6</v>
      </c>
      <c r="H7365" t="s">
        <v>13552</v>
      </c>
    </row>
    <row r="7366" spans="1:8" x14ac:dyDescent="0.3">
      <c r="A7366" t="s">
        <v>31398</v>
      </c>
      <c r="B7366" t="s">
        <v>13563</v>
      </c>
      <c r="C7366" t="s">
        <v>31215</v>
      </c>
      <c r="D7366" t="s">
        <v>31216</v>
      </c>
      <c r="E7366">
        <v>4105</v>
      </c>
      <c r="F7366" s="43">
        <v>6.79285996779804E-5</v>
      </c>
      <c r="H7366" t="s">
        <v>13563</v>
      </c>
    </row>
    <row r="7367" spans="1:8" x14ac:dyDescent="0.3">
      <c r="A7367" t="s">
        <v>31399</v>
      </c>
      <c r="B7367" t="s">
        <v>13583</v>
      </c>
      <c r="C7367" t="s">
        <v>31215</v>
      </c>
      <c r="D7367" t="s">
        <v>31216</v>
      </c>
      <c r="E7367">
        <v>1149</v>
      </c>
      <c r="F7367" s="43">
        <v>1.9013388801461501E-5</v>
      </c>
      <c r="H7367" t="s">
        <v>13583</v>
      </c>
    </row>
    <row r="7368" spans="1:8" x14ac:dyDescent="0.3">
      <c r="A7368" t="s">
        <v>31400</v>
      </c>
      <c r="B7368" t="s">
        <v>13589</v>
      </c>
      <c r="C7368" t="s">
        <v>31215</v>
      </c>
      <c r="D7368" t="s">
        <v>31216</v>
      </c>
      <c r="E7368">
        <v>711</v>
      </c>
      <c r="F7368" s="43">
        <v>1.17654651330193E-5</v>
      </c>
      <c r="H7368" t="s">
        <v>13589</v>
      </c>
    </row>
    <row r="7369" spans="1:8" x14ac:dyDescent="0.3">
      <c r="A7369" t="s">
        <v>31401</v>
      </c>
      <c r="B7369" t="s">
        <v>13608</v>
      </c>
      <c r="C7369" t="s">
        <v>31215</v>
      </c>
      <c r="D7369" t="s">
        <v>31216</v>
      </c>
      <c r="E7369">
        <v>2130</v>
      </c>
      <c r="F7369" s="43">
        <v>3.52467520862602E-5</v>
      </c>
      <c r="H7369" t="s">
        <v>13608</v>
      </c>
    </row>
    <row r="7370" spans="1:8" x14ac:dyDescent="0.3">
      <c r="A7370" t="s">
        <v>31402</v>
      </c>
      <c r="B7370" t="s">
        <v>13637</v>
      </c>
      <c r="C7370" t="s">
        <v>31215</v>
      </c>
      <c r="D7370" t="s">
        <v>31216</v>
      </c>
      <c r="E7370">
        <v>6541</v>
      </c>
      <c r="F7370" s="43">
        <v>1.08238969669591E-4</v>
      </c>
      <c r="H7370" t="s">
        <v>13637</v>
      </c>
    </row>
    <row r="7371" spans="1:8" x14ac:dyDescent="0.3">
      <c r="A7371" t="s">
        <v>31403</v>
      </c>
      <c r="B7371" t="s">
        <v>13895</v>
      </c>
      <c r="C7371" t="s">
        <v>31215</v>
      </c>
      <c r="D7371" t="s">
        <v>31216</v>
      </c>
      <c r="E7371">
        <v>7065</v>
      </c>
      <c r="F7371" s="43">
        <v>1.16910001638229E-4</v>
      </c>
      <c r="H7371" t="s">
        <v>13895</v>
      </c>
    </row>
    <row r="7372" spans="1:8" x14ac:dyDescent="0.3">
      <c r="A7372" t="s">
        <v>31404</v>
      </c>
      <c r="B7372" t="s">
        <v>13901</v>
      </c>
      <c r="C7372" t="s">
        <v>31215</v>
      </c>
      <c r="D7372" t="s">
        <v>31216</v>
      </c>
      <c r="E7372">
        <v>3942</v>
      </c>
      <c r="F7372" s="43">
        <v>6.52313130159802E-5</v>
      </c>
      <c r="H7372" t="s">
        <v>13901</v>
      </c>
    </row>
    <row r="7373" spans="1:8" x14ac:dyDescent="0.3">
      <c r="A7373" t="s">
        <v>31405</v>
      </c>
      <c r="B7373" t="s">
        <v>14005</v>
      </c>
      <c r="C7373" t="s">
        <v>31215</v>
      </c>
      <c r="D7373" t="s">
        <v>31216</v>
      </c>
      <c r="E7373">
        <v>2083</v>
      </c>
      <c r="F7373" s="43">
        <v>3.4469006852431903E-5</v>
      </c>
      <c r="H7373" t="s">
        <v>14005</v>
      </c>
    </row>
    <row r="7374" spans="1:8" x14ac:dyDescent="0.3">
      <c r="A7374" t="s">
        <v>31406</v>
      </c>
      <c r="B7374" t="s">
        <v>14080</v>
      </c>
      <c r="C7374" t="s">
        <v>31215</v>
      </c>
      <c r="D7374" t="s">
        <v>31216</v>
      </c>
      <c r="E7374">
        <v>2911</v>
      </c>
      <c r="F7374" s="43">
        <v>4.81705611845556E-5</v>
      </c>
      <c r="H7374" t="s">
        <v>14080</v>
      </c>
    </row>
    <row r="7375" spans="1:8" x14ac:dyDescent="0.3">
      <c r="A7375" t="s">
        <v>31407</v>
      </c>
      <c r="B7375" t="s">
        <v>14081</v>
      </c>
      <c r="C7375" t="s">
        <v>31215</v>
      </c>
      <c r="D7375" t="s">
        <v>31216</v>
      </c>
      <c r="E7375">
        <v>3082</v>
      </c>
      <c r="F7375" s="43">
        <v>5.1000230014015999E-5</v>
      </c>
      <c r="H7375" t="s">
        <v>14081</v>
      </c>
    </row>
    <row r="7376" spans="1:8" x14ac:dyDescent="0.3">
      <c r="A7376" t="s">
        <v>31408</v>
      </c>
      <c r="B7376" t="s">
        <v>14123</v>
      </c>
      <c r="C7376" t="s">
        <v>31215</v>
      </c>
      <c r="D7376" t="s">
        <v>31216</v>
      </c>
      <c r="E7376">
        <v>1378</v>
      </c>
      <c r="F7376" s="43">
        <v>2.28028283450078E-5</v>
      </c>
      <c r="H7376" t="s">
        <v>14123</v>
      </c>
    </row>
    <row r="7377" spans="1:8" x14ac:dyDescent="0.3">
      <c r="A7377" t="s">
        <v>31409</v>
      </c>
      <c r="B7377" t="s">
        <v>14279</v>
      </c>
      <c r="C7377" t="s">
        <v>31215</v>
      </c>
      <c r="D7377" t="s">
        <v>31216</v>
      </c>
      <c r="E7377">
        <v>1067</v>
      </c>
      <c r="F7377" s="43">
        <v>1.7656471584995099E-5</v>
      </c>
      <c r="H7377" t="s">
        <v>14279</v>
      </c>
    </row>
    <row r="7378" spans="1:8" x14ac:dyDescent="0.3">
      <c r="A7378" t="s">
        <v>31410</v>
      </c>
      <c r="B7378" t="s">
        <v>14193</v>
      </c>
      <c r="C7378" t="s">
        <v>31215</v>
      </c>
      <c r="D7378" t="s">
        <v>31216</v>
      </c>
      <c r="E7378">
        <v>12803</v>
      </c>
      <c r="F7378" s="43">
        <v>2.1186111124900901E-4</v>
      </c>
      <c r="H7378" t="s">
        <v>14193</v>
      </c>
    </row>
    <row r="7379" spans="1:8" x14ac:dyDescent="0.3">
      <c r="A7379" t="s">
        <v>31411</v>
      </c>
      <c r="B7379" t="s">
        <v>14203</v>
      </c>
      <c r="C7379" t="s">
        <v>31215</v>
      </c>
      <c r="D7379" t="s">
        <v>31216</v>
      </c>
      <c r="E7379">
        <v>1497</v>
      </c>
      <c r="F7379" s="43">
        <v>2.4772013085977302E-5</v>
      </c>
      <c r="H7379" t="s">
        <v>14203</v>
      </c>
    </row>
    <row r="7380" spans="1:8" x14ac:dyDescent="0.3">
      <c r="A7380" t="s">
        <v>31412</v>
      </c>
      <c r="B7380" t="s">
        <v>14288</v>
      </c>
      <c r="C7380" t="s">
        <v>31215</v>
      </c>
      <c r="D7380" t="s">
        <v>31216</v>
      </c>
      <c r="E7380">
        <v>4744</v>
      </c>
      <c r="F7380" s="43">
        <v>7.8502625303858404E-5</v>
      </c>
      <c r="H7380" t="s">
        <v>14288</v>
      </c>
    </row>
    <row r="7381" spans="1:8" x14ac:dyDescent="0.3">
      <c r="A7381" t="s">
        <v>31413</v>
      </c>
      <c r="B7381" t="s">
        <v>14311</v>
      </c>
      <c r="C7381" t="s">
        <v>31215</v>
      </c>
      <c r="D7381" t="s">
        <v>31216</v>
      </c>
      <c r="E7381">
        <v>892</v>
      </c>
      <c r="F7381" s="43">
        <v>1.4760611671804799E-5</v>
      </c>
      <c r="H7381" t="s">
        <v>14311</v>
      </c>
    </row>
    <row r="7382" spans="1:8" x14ac:dyDescent="0.3">
      <c r="A7382" t="s">
        <v>31414</v>
      </c>
      <c r="B7382" t="s">
        <v>14221</v>
      </c>
      <c r="C7382" t="s">
        <v>31215</v>
      </c>
      <c r="D7382" t="s">
        <v>31216</v>
      </c>
      <c r="E7382">
        <v>3297</v>
      </c>
      <c r="F7382" s="43">
        <v>5.4558000764507003E-5</v>
      </c>
      <c r="H7382" t="s">
        <v>14221</v>
      </c>
    </row>
    <row r="7383" spans="1:8" x14ac:dyDescent="0.3">
      <c r="A7383" t="s">
        <v>31415</v>
      </c>
      <c r="B7383" t="s">
        <v>14318</v>
      </c>
      <c r="C7383" t="s">
        <v>31215</v>
      </c>
      <c r="D7383" t="s">
        <v>31216</v>
      </c>
      <c r="E7383">
        <v>9240</v>
      </c>
      <c r="F7383" s="43">
        <v>1.5290140341645301E-4</v>
      </c>
      <c r="H7383" t="s">
        <v>14318</v>
      </c>
    </row>
    <row r="7384" spans="1:8" x14ac:dyDescent="0.3">
      <c r="A7384" t="s">
        <v>31416</v>
      </c>
      <c r="B7384" t="s">
        <v>14142</v>
      </c>
      <c r="C7384" t="s">
        <v>31215</v>
      </c>
      <c r="D7384" t="s">
        <v>31216</v>
      </c>
      <c r="E7384">
        <v>1421</v>
      </c>
      <c r="F7384" s="43">
        <v>2.3514382495106001E-5</v>
      </c>
      <c r="H7384" t="s">
        <v>14142</v>
      </c>
    </row>
    <row r="7385" spans="1:8" x14ac:dyDescent="0.3">
      <c r="A7385" t="s">
        <v>31417</v>
      </c>
      <c r="B7385" t="s">
        <v>14335</v>
      </c>
      <c r="C7385" t="s">
        <v>31215</v>
      </c>
      <c r="D7385" t="s">
        <v>31216</v>
      </c>
      <c r="E7385">
        <v>4674</v>
      </c>
      <c r="F7385" s="43">
        <v>7.7344281338582297E-5</v>
      </c>
      <c r="H7385" t="s">
        <v>14335</v>
      </c>
    </row>
    <row r="7386" spans="1:8" x14ac:dyDescent="0.3">
      <c r="A7386" t="s">
        <v>31418</v>
      </c>
      <c r="B7386" t="s">
        <v>14351</v>
      </c>
      <c r="C7386" t="s">
        <v>31215</v>
      </c>
      <c r="D7386" t="s">
        <v>31216</v>
      </c>
      <c r="E7386">
        <v>4078</v>
      </c>
      <c r="F7386" s="43">
        <v>6.7481809862802403E-5</v>
      </c>
      <c r="H7386" t="s">
        <v>14351</v>
      </c>
    </row>
    <row r="7387" spans="1:8" x14ac:dyDescent="0.3">
      <c r="A7387" t="s">
        <v>31419</v>
      </c>
      <c r="B7387" t="s">
        <v>14405</v>
      </c>
      <c r="C7387" t="s">
        <v>31215</v>
      </c>
      <c r="D7387" t="s">
        <v>31216</v>
      </c>
      <c r="E7387">
        <v>1766</v>
      </c>
      <c r="F7387" s="43">
        <v>2.9223363466824198E-5</v>
      </c>
      <c r="H7387" t="s">
        <v>14405</v>
      </c>
    </row>
    <row r="7388" spans="1:8" x14ac:dyDescent="0.3">
      <c r="A7388" t="s">
        <v>31420</v>
      </c>
      <c r="B7388" t="s">
        <v>14418</v>
      </c>
      <c r="C7388" t="s">
        <v>31215</v>
      </c>
      <c r="D7388" t="s">
        <v>31216</v>
      </c>
      <c r="E7388">
        <v>2249</v>
      </c>
      <c r="F7388" s="43">
        <v>3.7215936827229699E-5</v>
      </c>
      <c r="H7388" t="s">
        <v>14418</v>
      </c>
    </row>
    <row r="7389" spans="1:8" x14ac:dyDescent="0.3">
      <c r="A7389" t="s">
        <v>31421</v>
      </c>
      <c r="B7389" t="s">
        <v>14631</v>
      </c>
      <c r="C7389" t="s">
        <v>31215</v>
      </c>
      <c r="D7389" t="s">
        <v>31216</v>
      </c>
      <c r="E7389">
        <v>2760</v>
      </c>
      <c r="F7389" s="43">
        <v>4.5671847773745597E-5</v>
      </c>
      <c r="H7389" t="s">
        <v>14631</v>
      </c>
    </row>
    <row r="7390" spans="1:8" x14ac:dyDescent="0.3">
      <c r="A7390" t="s">
        <v>31422</v>
      </c>
      <c r="B7390" t="s">
        <v>14740</v>
      </c>
      <c r="C7390" t="s">
        <v>31215</v>
      </c>
      <c r="D7390" t="s">
        <v>31216</v>
      </c>
      <c r="E7390">
        <v>5091</v>
      </c>
      <c r="F7390" s="43">
        <v>8.4244701817441702E-5</v>
      </c>
      <c r="H7390" t="s">
        <v>14740</v>
      </c>
    </row>
    <row r="7391" spans="1:8" x14ac:dyDescent="0.3">
      <c r="A7391" t="s">
        <v>31423</v>
      </c>
      <c r="B7391" t="s">
        <v>14868</v>
      </c>
      <c r="C7391" t="s">
        <v>31215</v>
      </c>
      <c r="D7391" t="s">
        <v>31216</v>
      </c>
      <c r="E7391">
        <v>11084</v>
      </c>
      <c r="F7391" s="43">
        <v>1.83415493016013E-4</v>
      </c>
      <c r="H7391" t="s">
        <v>14868</v>
      </c>
    </row>
    <row r="7392" spans="1:8" x14ac:dyDescent="0.3">
      <c r="A7392" t="s">
        <v>31424</v>
      </c>
      <c r="B7392" t="s">
        <v>15066</v>
      </c>
      <c r="C7392" t="s">
        <v>31215</v>
      </c>
      <c r="D7392" t="s">
        <v>31216</v>
      </c>
      <c r="E7392">
        <v>7426</v>
      </c>
      <c r="F7392" s="43">
        <v>1.22883746944868E-4</v>
      </c>
      <c r="H7392" t="s">
        <v>15066</v>
      </c>
    </row>
    <row r="7393" spans="1:8" x14ac:dyDescent="0.3">
      <c r="A7393" t="s">
        <v>31425</v>
      </c>
      <c r="B7393" t="s">
        <v>15093</v>
      </c>
      <c r="C7393" t="s">
        <v>31215</v>
      </c>
      <c r="D7393" t="s">
        <v>31216</v>
      </c>
      <c r="E7393">
        <v>6732</v>
      </c>
      <c r="F7393" s="43">
        <v>1.11399593917701E-4</v>
      </c>
      <c r="H7393" t="s">
        <v>15093</v>
      </c>
    </row>
    <row r="7394" spans="1:8" x14ac:dyDescent="0.3">
      <c r="A7394" t="s">
        <v>31426</v>
      </c>
      <c r="B7394" t="s">
        <v>15189</v>
      </c>
      <c r="C7394" t="s">
        <v>31215</v>
      </c>
      <c r="D7394" t="s">
        <v>31216</v>
      </c>
      <c r="E7394">
        <v>933</v>
      </c>
      <c r="F7394" s="43">
        <v>1.5439070280037899E-5</v>
      </c>
      <c r="H7394" t="s">
        <v>15189</v>
      </c>
    </row>
    <row r="7395" spans="1:8" x14ac:dyDescent="0.3">
      <c r="A7395" t="s">
        <v>31427</v>
      </c>
      <c r="B7395" t="s">
        <v>15229</v>
      </c>
      <c r="C7395" t="s">
        <v>31215</v>
      </c>
      <c r="D7395" t="s">
        <v>31216</v>
      </c>
      <c r="E7395">
        <v>3051</v>
      </c>
      <c r="F7395" s="43">
        <v>5.0487249115107997E-5</v>
      </c>
      <c r="H7395" t="s">
        <v>15229</v>
      </c>
    </row>
    <row r="7396" spans="1:8" x14ac:dyDescent="0.3">
      <c r="A7396" t="s">
        <v>31428</v>
      </c>
      <c r="B7396" t="s">
        <v>15233</v>
      </c>
      <c r="C7396" t="s">
        <v>31215</v>
      </c>
      <c r="D7396" t="s">
        <v>31216</v>
      </c>
      <c r="E7396">
        <v>1105</v>
      </c>
      <c r="F7396" s="43">
        <v>1.82852868804308E-5</v>
      </c>
      <c r="H7396" t="s">
        <v>15233</v>
      </c>
    </row>
    <row r="7397" spans="1:8" x14ac:dyDescent="0.3">
      <c r="A7397" t="s">
        <v>31429</v>
      </c>
      <c r="B7397" t="s">
        <v>15315</v>
      </c>
      <c r="C7397" t="s">
        <v>31215</v>
      </c>
      <c r="D7397" t="s">
        <v>31216</v>
      </c>
      <c r="E7397">
        <v>1352</v>
      </c>
      <c r="F7397" s="43">
        <v>2.2372586300762401E-5</v>
      </c>
      <c r="H7397" t="s">
        <v>15315</v>
      </c>
    </row>
    <row r="7398" spans="1:8" x14ac:dyDescent="0.3">
      <c r="A7398" t="s">
        <v>31430</v>
      </c>
      <c r="B7398" t="s">
        <v>15460</v>
      </c>
      <c r="C7398" t="s">
        <v>31215</v>
      </c>
      <c r="D7398" t="s">
        <v>31216</v>
      </c>
      <c r="E7398">
        <v>3855</v>
      </c>
      <c r="F7398" s="43">
        <v>6.3791656944851206E-5</v>
      </c>
      <c r="H7398" t="s">
        <v>15460</v>
      </c>
    </row>
    <row r="7399" spans="1:8" x14ac:dyDescent="0.3">
      <c r="A7399" t="s">
        <v>31431</v>
      </c>
      <c r="B7399" t="s">
        <v>15638</v>
      </c>
      <c r="C7399" t="s">
        <v>31215</v>
      </c>
      <c r="D7399" t="s">
        <v>31216</v>
      </c>
      <c r="E7399">
        <v>8748</v>
      </c>
      <c r="F7399" s="43">
        <v>1.44759900117655E-4</v>
      </c>
      <c r="H7399" t="s">
        <v>15638</v>
      </c>
    </row>
    <row r="7400" spans="1:8" x14ac:dyDescent="0.3">
      <c r="A7400" t="s">
        <v>31432</v>
      </c>
      <c r="B7400" t="s">
        <v>14922</v>
      </c>
      <c r="C7400" t="s">
        <v>31215</v>
      </c>
      <c r="D7400" t="s">
        <v>31216</v>
      </c>
      <c r="E7400">
        <v>7213</v>
      </c>
      <c r="F7400" s="43">
        <v>1.1935907173624199E-4</v>
      </c>
      <c r="H7400" t="s">
        <v>14922</v>
      </c>
    </row>
    <row r="7401" spans="1:8" x14ac:dyDescent="0.3">
      <c r="A7401" t="s">
        <v>31433</v>
      </c>
      <c r="B7401" t="s">
        <v>7738</v>
      </c>
      <c r="C7401" t="s">
        <v>31215</v>
      </c>
      <c r="D7401" t="s">
        <v>31216</v>
      </c>
      <c r="E7401">
        <v>5744</v>
      </c>
      <c r="F7401" s="43">
        <v>9.5050396236375003E-5</v>
      </c>
      <c r="H7401" t="s">
        <v>7738</v>
      </c>
    </row>
    <row r="7402" spans="1:8" x14ac:dyDescent="0.3">
      <c r="A7402" t="s">
        <v>31434</v>
      </c>
      <c r="B7402" t="s">
        <v>15068</v>
      </c>
      <c r="C7402" t="s">
        <v>31215</v>
      </c>
      <c r="D7402" t="s">
        <v>31216</v>
      </c>
      <c r="E7402">
        <v>4240</v>
      </c>
      <c r="F7402" s="43">
        <v>7.01625487538701E-5</v>
      </c>
      <c r="H7402" t="s">
        <v>15068</v>
      </c>
    </row>
    <row r="7403" spans="1:8" x14ac:dyDescent="0.3">
      <c r="A7403" t="s">
        <v>31435</v>
      </c>
      <c r="B7403" t="s">
        <v>7771</v>
      </c>
      <c r="C7403" t="s">
        <v>31215</v>
      </c>
      <c r="D7403" t="s">
        <v>31216</v>
      </c>
      <c r="E7403">
        <v>58323</v>
      </c>
      <c r="F7403" s="43">
        <v>9.65115644097162E-4</v>
      </c>
      <c r="H7403" t="s">
        <v>24070</v>
      </c>
    </row>
    <row r="7404" spans="1:8" x14ac:dyDescent="0.3">
      <c r="A7404" t="s">
        <v>31436</v>
      </c>
      <c r="B7404" t="s">
        <v>7844</v>
      </c>
      <c r="C7404" t="s">
        <v>31215</v>
      </c>
      <c r="D7404" t="s">
        <v>31216</v>
      </c>
      <c r="E7404">
        <v>3118</v>
      </c>
      <c r="F7404" s="43">
        <v>5.1595949767586602E-5</v>
      </c>
      <c r="H7404" t="s">
        <v>7844</v>
      </c>
    </row>
    <row r="7405" spans="1:8" x14ac:dyDescent="0.3">
      <c r="A7405" t="s">
        <v>31437</v>
      </c>
      <c r="B7405" t="s">
        <v>7994</v>
      </c>
      <c r="C7405" t="s">
        <v>31215</v>
      </c>
      <c r="D7405" t="s">
        <v>31216</v>
      </c>
      <c r="E7405">
        <v>9493</v>
      </c>
      <c r="F7405" s="43">
        <v>1.5708798946237901E-4</v>
      </c>
      <c r="H7405" t="s">
        <v>7994</v>
      </c>
    </row>
    <row r="7406" spans="1:8" x14ac:dyDescent="0.3">
      <c r="A7406" t="s">
        <v>31438</v>
      </c>
      <c r="B7406" t="s">
        <v>8421</v>
      </c>
      <c r="C7406" t="s">
        <v>31215</v>
      </c>
      <c r="D7406" t="s">
        <v>31216</v>
      </c>
      <c r="E7406">
        <v>3882</v>
      </c>
      <c r="F7406" s="43">
        <v>6.4238446760029203E-5</v>
      </c>
      <c r="H7406" t="s">
        <v>8421</v>
      </c>
    </row>
    <row r="7407" spans="1:8" x14ac:dyDescent="0.3">
      <c r="A7407" t="s">
        <v>31439</v>
      </c>
      <c r="B7407" t="s">
        <v>8708</v>
      </c>
      <c r="C7407" t="s">
        <v>31215</v>
      </c>
      <c r="D7407" t="s">
        <v>31216</v>
      </c>
      <c r="E7407">
        <v>2780</v>
      </c>
      <c r="F7407" s="43">
        <v>4.6002803192396E-5</v>
      </c>
      <c r="H7407" t="s">
        <v>8708</v>
      </c>
    </row>
    <row r="7408" spans="1:8" x14ac:dyDescent="0.3">
      <c r="A7408" t="s">
        <v>31440</v>
      </c>
      <c r="B7408" t="s">
        <v>8769</v>
      </c>
      <c r="C7408" t="s">
        <v>31215</v>
      </c>
      <c r="D7408" t="s">
        <v>31216</v>
      </c>
      <c r="E7408">
        <v>1375</v>
      </c>
      <c r="F7408" s="43">
        <v>2.27531850322102E-5</v>
      </c>
      <c r="H7408" t="s">
        <v>8769</v>
      </c>
    </row>
    <row r="7409" spans="1:8" x14ac:dyDescent="0.3">
      <c r="A7409" t="s">
        <v>31441</v>
      </c>
      <c r="B7409" t="s">
        <v>8812</v>
      </c>
      <c r="C7409" t="s">
        <v>31215</v>
      </c>
      <c r="D7409" t="s">
        <v>31216</v>
      </c>
      <c r="E7409">
        <v>3907</v>
      </c>
      <c r="F7409" s="43">
        <v>6.4652141033342099E-5</v>
      </c>
      <c r="H7409" t="s">
        <v>8812</v>
      </c>
    </row>
    <row r="7410" spans="1:8" x14ac:dyDescent="0.3">
      <c r="A7410" t="s">
        <v>31442</v>
      </c>
      <c r="B7410" t="s">
        <v>8838</v>
      </c>
      <c r="C7410" t="s">
        <v>31215</v>
      </c>
      <c r="D7410" t="s">
        <v>31216</v>
      </c>
      <c r="E7410">
        <v>2163</v>
      </c>
      <c r="F7410" s="43">
        <v>3.5792828527033302E-5</v>
      </c>
      <c r="H7410" t="s">
        <v>8838</v>
      </c>
    </row>
    <row r="7411" spans="1:8" x14ac:dyDescent="0.3">
      <c r="A7411" t="s">
        <v>31443</v>
      </c>
      <c r="B7411" t="s">
        <v>8858</v>
      </c>
      <c r="C7411" t="s">
        <v>31215</v>
      </c>
      <c r="D7411" t="s">
        <v>31216</v>
      </c>
      <c r="E7411">
        <v>6275</v>
      </c>
      <c r="F7411" s="43">
        <v>1.0383726260154101E-4</v>
      </c>
      <c r="H7411" t="s">
        <v>8858</v>
      </c>
    </row>
    <row r="7412" spans="1:8" x14ac:dyDescent="0.3">
      <c r="A7412" t="s">
        <v>31444</v>
      </c>
      <c r="B7412" t="s">
        <v>8890</v>
      </c>
      <c r="C7412" t="s">
        <v>31215</v>
      </c>
      <c r="D7412" t="s">
        <v>31216</v>
      </c>
      <c r="E7412">
        <v>10438</v>
      </c>
      <c r="F7412" s="43">
        <v>1.7272563299360801E-4</v>
      </c>
      <c r="H7412" t="s">
        <v>8890</v>
      </c>
    </row>
    <row r="7413" spans="1:8" x14ac:dyDescent="0.3">
      <c r="A7413" t="s">
        <v>31445</v>
      </c>
      <c r="B7413" t="s">
        <v>8949</v>
      </c>
      <c r="C7413" t="s">
        <v>31215</v>
      </c>
      <c r="D7413" t="s">
        <v>31216</v>
      </c>
      <c r="E7413">
        <v>34863</v>
      </c>
      <c r="F7413" s="43">
        <v>5.76904938020324E-4</v>
      </c>
      <c r="H7413" t="s">
        <v>8949</v>
      </c>
    </row>
    <row r="7414" spans="1:8" x14ac:dyDescent="0.3">
      <c r="A7414" t="s">
        <v>31446</v>
      </c>
      <c r="B7414" t="s">
        <v>9478</v>
      </c>
      <c r="C7414" t="s">
        <v>31215</v>
      </c>
      <c r="D7414" t="s">
        <v>31216</v>
      </c>
      <c r="E7414">
        <v>8422</v>
      </c>
      <c r="F7414" s="43">
        <v>1.39365326793654E-4</v>
      </c>
      <c r="H7414" t="s">
        <v>9478</v>
      </c>
    </row>
    <row r="7415" spans="1:8" x14ac:dyDescent="0.3">
      <c r="A7415" t="s">
        <v>31447</v>
      </c>
      <c r="B7415" t="s">
        <v>9535</v>
      </c>
      <c r="C7415" t="s">
        <v>31215</v>
      </c>
      <c r="D7415" t="s">
        <v>31216</v>
      </c>
      <c r="E7415">
        <v>3020</v>
      </c>
      <c r="F7415" s="43">
        <v>4.9974268216199901E-5</v>
      </c>
      <c r="H7415" t="s">
        <v>9535</v>
      </c>
    </row>
    <row r="7416" spans="1:8" x14ac:dyDescent="0.3">
      <c r="A7416" t="s">
        <v>31448</v>
      </c>
      <c r="B7416" t="s">
        <v>9549</v>
      </c>
      <c r="C7416" t="s">
        <v>31215</v>
      </c>
      <c r="D7416" t="s">
        <v>31216</v>
      </c>
      <c r="E7416">
        <v>3975</v>
      </c>
      <c r="F7416" s="43">
        <v>6.5777389456753201E-5</v>
      </c>
      <c r="H7416" t="s">
        <v>9549</v>
      </c>
    </row>
    <row r="7417" spans="1:8" x14ac:dyDescent="0.3">
      <c r="A7417" t="s">
        <v>31449</v>
      </c>
      <c r="B7417" t="s">
        <v>9800</v>
      </c>
      <c r="C7417" t="s">
        <v>31215</v>
      </c>
      <c r="D7417" t="s">
        <v>31216</v>
      </c>
      <c r="E7417">
        <v>3517</v>
      </c>
      <c r="F7417" s="43">
        <v>5.8198510369660698E-5</v>
      </c>
      <c r="H7417" t="s">
        <v>9800</v>
      </c>
    </row>
    <row r="7418" spans="1:8" x14ac:dyDescent="0.3">
      <c r="A7418" t="s">
        <v>31450</v>
      </c>
      <c r="B7418" t="s">
        <v>9997</v>
      </c>
      <c r="C7418" t="s">
        <v>31215</v>
      </c>
      <c r="D7418" t="s">
        <v>31216</v>
      </c>
      <c r="E7418">
        <v>944</v>
      </c>
      <c r="F7418" s="43">
        <v>1.5621095760295599E-5</v>
      </c>
      <c r="H7418" t="s">
        <v>9997</v>
      </c>
    </row>
    <row r="7419" spans="1:8" x14ac:dyDescent="0.3">
      <c r="A7419" t="s">
        <v>31451</v>
      </c>
      <c r="B7419" t="s">
        <v>10436</v>
      </c>
      <c r="C7419" t="s">
        <v>31215</v>
      </c>
      <c r="D7419" t="s">
        <v>31216</v>
      </c>
      <c r="E7419">
        <v>32972</v>
      </c>
      <c r="F7419" s="43">
        <v>5.4561310318693504E-4</v>
      </c>
      <c r="H7419" t="s">
        <v>10436</v>
      </c>
    </row>
    <row r="7420" spans="1:8" x14ac:dyDescent="0.3">
      <c r="A7420" t="s">
        <v>31452</v>
      </c>
      <c r="B7420" t="s">
        <v>10998</v>
      </c>
      <c r="C7420" t="s">
        <v>31215</v>
      </c>
      <c r="D7420" t="s">
        <v>31216</v>
      </c>
      <c r="E7420">
        <v>5839</v>
      </c>
      <c r="F7420" s="43">
        <v>9.6622434474964006E-5</v>
      </c>
      <c r="H7420" t="s">
        <v>10998</v>
      </c>
    </row>
    <row r="7421" spans="1:8" x14ac:dyDescent="0.3">
      <c r="A7421" t="s">
        <v>31453</v>
      </c>
      <c r="B7421" t="s">
        <v>11132</v>
      </c>
      <c r="C7421" t="s">
        <v>31215</v>
      </c>
      <c r="D7421" t="s">
        <v>31216</v>
      </c>
      <c r="E7421">
        <v>1210</v>
      </c>
      <c r="F7421" s="43">
        <v>2.0022802828345001E-5</v>
      </c>
      <c r="H7421" t="s">
        <v>11132</v>
      </c>
    </row>
    <row r="7422" spans="1:8" x14ac:dyDescent="0.3">
      <c r="A7422" t="s">
        <v>31454</v>
      </c>
      <c r="B7422" t="s">
        <v>11183</v>
      </c>
      <c r="C7422" t="s">
        <v>31215</v>
      </c>
      <c r="D7422" t="s">
        <v>31216</v>
      </c>
      <c r="E7422">
        <v>6105</v>
      </c>
      <c r="F7422" s="43">
        <v>1.01024141543013E-4</v>
      </c>
      <c r="H7422" t="s">
        <v>11183</v>
      </c>
    </row>
    <row r="7423" spans="1:8" x14ac:dyDescent="0.3">
      <c r="A7423" t="s">
        <v>31455</v>
      </c>
      <c r="B7423" t="s">
        <v>11295</v>
      </c>
      <c r="C7423" t="s">
        <v>31215</v>
      </c>
      <c r="D7423" t="s">
        <v>31216</v>
      </c>
      <c r="E7423">
        <v>38125</v>
      </c>
      <c r="F7423" s="43">
        <v>6.3088376680219297E-4</v>
      </c>
      <c r="H7423" t="s">
        <v>11295</v>
      </c>
    </row>
    <row r="7424" spans="1:8" x14ac:dyDescent="0.3">
      <c r="A7424" t="s">
        <v>31456</v>
      </c>
      <c r="B7424" t="s">
        <v>11398</v>
      </c>
      <c r="C7424" t="s">
        <v>31215</v>
      </c>
      <c r="D7424" t="s">
        <v>31216</v>
      </c>
      <c r="E7424">
        <v>1917</v>
      </c>
      <c r="F7424" s="43">
        <v>3.1722076877634201E-5</v>
      </c>
      <c r="H7424" t="s">
        <v>11398</v>
      </c>
    </row>
    <row r="7425" spans="1:8" x14ac:dyDescent="0.3">
      <c r="A7425" t="s">
        <v>31457</v>
      </c>
      <c r="B7425" t="s">
        <v>11732</v>
      </c>
      <c r="C7425" t="s">
        <v>31215</v>
      </c>
      <c r="D7425" t="s">
        <v>31216</v>
      </c>
      <c r="E7425">
        <v>12711</v>
      </c>
      <c r="F7425" s="43">
        <v>2.1033871632321799E-4</v>
      </c>
      <c r="H7425" t="s">
        <v>11732</v>
      </c>
    </row>
    <row r="7426" spans="1:8" x14ac:dyDescent="0.3">
      <c r="A7426" t="s">
        <v>31458</v>
      </c>
      <c r="B7426" t="s">
        <v>11950</v>
      </c>
      <c r="C7426" t="s">
        <v>31215</v>
      </c>
      <c r="D7426" t="s">
        <v>31216</v>
      </c>
      <c r="E7426">
        <v>2543</v>
      </c>
      <c r="F7426" s="43">
        <v>4.2080981481389499E-5</v>
      </c>
      <c r="H7426" t="s">
        <v>11950</v>
      </c>
    </row>
    <row r="7427" spans="1:8" x14ac:dyDescent="0.3">
      <c r="A7427" t="s">
        <v>31459</v>
      </c>
      <c r="B7427" t="s">
        <v>12144</v>
      </c>
      <c r="C7427" t="s">
        <v>31215</v>
      </c>
      <c r="D7427" t="s">
        <v>31216</v>
      </c>
      <c r="E7427">
        <v>3015</v>
      </c>
      <c r="F7427" s="43">
        <v>4.98915293615374E-5</v>
      </c>
      <c r="H7427" t="s">
        <v>12144</v>
      </c>
    </row>
    <row r="7428" spans="1:8" x14ac:dyDescent="0.3">
      <c r="A7428" t="s">
        <v>31460</v>
      </c>
      <c r="B7428" t="s">
        <v>12295</v>
      </c>
      <c r="C7428" t="s">
        <v>31215</v>
      </c>
      <c r="D7428" t="s">
        <v>31216</v>
      </c>
      <c r="E7428">
        <v>8103</v>
      </c>
      <c r="F7428" s="43">
        <v>1.34086587866181E-4</v>
      </c>
      <c r="H7428" t="s">
        <v>12295</v>
      </c>
    </row>
    <row r="7429" spans="1:8" x14ac:dyDescent="0.3">
      <c r="A7429" t="s">
        <v>31461</v>
      </c>
      <c r="B7429" t="s">
        <v>12658</v>
      </c>
      <c r="C7429" t="s">
        <v>31215</v>
      </c>
      <c r="D7429" t="s">
        <v>31216</v>
      </c>
      <c r="E7429">
        <v>23643</v>
      </c>
      <c r="F7429" s="43">
        <v>3.9123894815748799E-4</v>
      </c>
      <c r="H7429" t="s">
        <v>12658</v>
      </c>
    </row>
    <row r="7430" spans="1:8" x14ac:dyDescent="0.3">
      <c r="A7430" t="s">
        <v>31462</v>
      </c>
      <c r="B7430" t="s">
        <v>13161</v>
      </c>
      <c r="C7430" t="s">
        <v>31215</v>
      </c>
      <c r="D7430" t="s">
        <v>31216</v>
      </c>
      <c r="E7430">
        <v>16841</v>
      </c>
      <c r="F7430" s="43">
        <v>2.7868101027451098E-4</v>
      </c>
      <c r="H7430" t="s">
        <v>13161</v>
      </c>
    </row>
    <row r="7431" spans="1:8" x14ac:dyDescent="0.3">
      <c r="A7431" t="s">
        <v>31463</v>
      </c>
      <c r="B7431" t="s">
        <v>13341</v>
      </c>
      <c r="C7431" t="s">
        <v>31215</v>
      </c>
      <c r="D7431" t="s">
        <v>31216</v>
      </c>
      <c r="E7431">
        <v>8345</v>
      </c>
      <c r="F7431" s="43">
        <v>1.3809114843185E-4</v>
      </c>
      <c r="H7431" t="s">
        <v>13341</v>
      </c>
    </row>
    <row r="7432" spans="1:8" x14ac:dyDescent="0.3">
      <c r="A7432" t="s">
        <v>31464</v>
      </c>
      <c r="B7432" t="s">
        <v>13350</v>
      </c>
      <c r="C7432" t="s">
        <v>31215</v>
      </c>
      <c r="D7432" t="s">
        <v>31216</v>
      </c>
      <c r="E7432">
        <v>12837</v>
      </c>
      <c r="F7432" s="43">
        <v>2.12423735460715E-4</v>
      </c>
      <c r="H7432" t="s">
        <v>13350</v>
      </c>
    </row>
    <row r="7433" spans="1:8" x14ac:dyDescent="0.3">
      <c r="A7433" t="s">
        <v>31465</v>
      </c>
      <c r="B7433" t="s">
        <v>13372</v>
      </c>
      <c r="C7433" t="s">
        <v>31215</v>
      </c>
      <c r="D7433" t="s">
        <v>31216</v>
      </c>
      <c r="E7433">
        <v>12128</v>
      </c>
      <c r="F7433" s="43">
        <v>2.0069136586956101E-4</v>
      </c>
      <c r="H7433" t="s">
        <v>13372</v>
      </c>
    </row>
    <row r="7434" spans="1:8" x14ac:dyDescent="0.3">
      <c r="A7434" t="s">
        <v>31466</v>
      </c>
      <c r="B7434" t="s">
        <v>13381</v>
      </c>
      <c r="C7434" t="s">
        <v>31215</v>
      </c>
      <c r="D7434" t="s">
        <v>31216</v>
      </c>
      <c r="E7434">
        <v>4487</v>
      </c>
      <c r="F7434" s="43">
        <v>7.4249848174201704E-5</v>
      </c>
      <c r="H7434" t="s">
        <v>13381</v>
      </c>
    </row>
    <row r="7435" spans="1:8" x14ac:dyDescent="0.3">
      <c r="A7435" t="s">
        <v>31467</v>
      </c>
      <c r="B7435" t="s">
        <v>13428</v>
      </c>
      <c r="C7435" t="s">
        <v>31215</v>
      </c>
      <c r="D7435" t="s">
        <v>31216</v>
      </c>
      <c r="E7435">
        <v>19302</v>
      </c>
      <c r="F7435" s="43">
        <v>3.1940507453943401E-4</v>
      </c>
      <c r="H7435" t="s">
        <v>13428</v>
      </c>
    </row>
    <row r="7436" spans="1:8" x14ac:dyDescent="0.3">
      <c r="A7436" t="s">
        <v>31468</v>
      </c>
      <c r="B7436" t="s">
        <v>13806</v>
      </c>
      <c r="C7436" t="s">
        <v>31215</v>
      </c>
      <c r="D7436" t="s">
        <v>31216</v>
      </c>
      <c r="E7436">
        <v>6114</v>
      </c>
      <c r="F7436" s="43">
        <v>1.01173071481406E-4</v>
      </c>
      <c r="H7436" t="s">
        <v>13806</v>
      </c>
    </row>
    <row r="7437" spans="1:8" x14ac:dyDescent="0.3">
      <c r="A7437" t="s">
        <v>31469</v>
      </c>
      <c r="B7437" t="s">
        <v>13835</v>
      </c>
      <c r="C7437" t="s">
        <v>31215</v>
      </c>
      <c r="D7437" t="s">
        <v>31216</v>
      </c>
      <c r="E7437">
        <v>3501</v>
      </c>
      <c r="F7437" s="43">
        <v>5.7933746034740402E-5</v>
      </c>
      <c r="H7437" t="s">
        <v>13835</v>
      </c>
    </row>
    <row r="7438" spans="1:8" x14ac:dyDescent="0.3">
      <c r="A7438" t="s">
        <v>31470</v>
      </c>
      <c r="B7438" t="s">
        <v>13947</v>
      </c>
      <c r="C7438" t="s">
        <v>31215</v>
      </c>
      <c r="D7438" t="s">
        <v>31216</v>
      </c>
      <c r="E7438">
        <v>8127</v>
      </c>
      <c r="F7438" s="43">
        <v>1.3448373436856199E-4</v>
      </c>
      <c r="H7438" t="s">
        <v>13947</v>
      </c>
    </row>
    <row r="7439" spans="1:8" x14ac:dyDescent="0.3">
      <c r="A7439" t="s">
        <v>31471</v>
      </c>
      <c r="B7439" t="s">
        <v>14280</v>
      </c>
      <c r="C7439" t="s">
        <v>31215</v>
      </c>
      <c r="D7439" t="s">
        <v>31216</v>
      </c>
      <c r="E7439">
        <v>2608</v>
      </c>
      <c r="F7439" s="43">
        <v>4.3156586592003098E-5</v>
      </c>
      <c r="H7439" t="s">
        <v>14280</v>
      </c>
    </row>
    <row r="7440" spans="1:8" x14ac:dyDescent="0.3">
      <c r="A7440" t="s">
        <v>31472</v>
      </c>
      <c r="B7440" t="s">
        <v>14291</v>
      </c>
      <c r="C7440" t="s">
        <v>31215</v>
      </c>
      <c r="D7440" t="s">
        <v>31216</v>
      </c>
      <c r="E7440">
        <v>6544</v>
      </c>
      <c r="F7440" s="43">
        <v>1.08288612982388E-4</v>
      </c>
      <c r="H7440" t="s">
        <v>14291</v>
      </c>
    </row>
    <row r="7441" spans="1:8" x14ac:dyDescent="0.3">
      <c r="A7441" t="s">
        <v>31473</v>
      </c>
      <c r="B7441" t="s">
        <v>14229</v>
      </c>
      <c r="C7441" t="s">
        <v>31215</v>
      </c>
      <c r="D7441" t="s">
        <v>31216</v>
      </c>
      <c r="E7441">
        <v>1471</v>
      </c>
      <c r="F7441" s="43">
        <v>2.4341771041731801E-5</v>
      </c>
      <c r="H7441" t="s">
        <v>14229</v>
      </c>
    </row>
    <row r="7442" spans="1:8" x14ac:dyDescent="0.3">
      <c r="A7442" t="s">
        <v>31474</v>
      </c>
      <c r="B7442" t="s">
        <v>14341</v>
      </c>
      <c r="C7442" t="s">
        <v>31215</v>
      </c>
      <c r="D7442" t="s">
        <v>31216</v>
      </c>
      <c r="E7442">
        <v>4897</v>
      </c>
      <c r="F7442" s="43">
        <v>8.1034434256533494E-5</v>
      </c>
      <c r="H7442" t="s">
        <v>14341</v>
      </c>
    </row>
    <row r="7443" spans="1:8" x14ac:dyDescent="0.3">
      <c r="A7443" t="s">
        <v>31475</v>
      </c>
      <c r="B7443" t="s">
        <v>14447</v>
      </c>
      <c r="C7443" t="s">
        <v>31215</v>
      </c>
      <c r="D7443" t="s">
        <v>31216</v>
      </c>
      <c r="E7443">
        <v>40899</v>
      </c>
      <c r="F7443" s="43">
        <v>6.7678728336899405E-4</v>
      </c>
      <c r="H7443" t="s">
        <v>14447</v>
      </c>
    </row>
    <row r="7444" spans="1:8" x14ac:dyDescent="0.3">
      <c r="A7444" t="s">
        <v>31476</v>
      </c>
      <c r="B7444" t="s">
        <v>14609</v>
      </c>
      <c r="C7444" t="s">
        <v>31215</v>
      </c>
      <c r="D7444" t="s">
        <v>31216</v>
      </c>
      <c r="E7444">
        <v>4632</v>
      </c>
      <c r="F7444" s="43">
        <v>7.6649274959416595E-5</v>
      </c>
      <c r="H7444" t="s">
        <v>14609</v>
      </c>
    </row>
    <row r="7445" spans="1:8" x14ac:dyDescent="0.3">
      <c r="A7445" t="s">
        <v>31477</v>
      </c>
      <c r="B7445" t="s">
        <v>15637</v>
      </c>
      <c r="C7445" t="s">
        <v>31215</v>
      </c>
      <c r="D7445" t="s">
        <v>31216</v>
      </c>
      <c r="E7445">
        <v>1426</v>
      </c>
      <c r="F7445" s="43">
        <v>2.35971213497686E-5</v>
      </c>
      <c r="H7445" t="s">
        <v>15637</v>
      </c>
    </row>
    <row r="7446" spans="1:8" x14ac:dyDescent="0.3">
      <c r="A7446" t="s">
        <v>31478</v>
      </c>
      <c r="B7446" t="s">
        <v>7737</v>
      </c>
      <c r="C7446" t="s">
        <v>31215</v>
      </c>
      <c r="D7446" t="s">
        <v>31216</v>
      </c>
      <c r="E7446">
        <v>1041</v>
      </c>
      <c r="F7446" s="43">
        <v>1.72262295407497E-5</v>
      </c>
      <c r="H7446" t="s">
        <v>7737</v>
      </c>
    </row>
    <row r="7447" spans="1:8" x14ac:dyDescent="0.3">
      <c r="A7447" t="s">
        <v>31479</v>
      </c>
      <c r="B7447" t="s">
        <v>8462</v>
      </c>
      <c r="C7447" t="s">
        <v>31215</v>
      </c>
      <c r="D7447" t="s">
        <v>31216</v>
      </c>
      <c r="E7447">
        <v>610</v>
      </c>
      <c r="F7447" s="43">
        <v>1.00941402688351E-5</v>
      </c>
      <c r="H7447" t="s">
        <v>8462</v>
      </c>
    </row>
    <row r="7448" spans="1:8" x14ac:dyDescent="0.3">
      <c r="A7448" t="s">
        <v>31480</v>
      </c>
      <c r="B7448" t="s">
        <v>8729</v>
      </c>
      <c r="C7448" t="s">
        <v>31215</v>
      </c>
      <c r="D7448" t="s">
        <v>31216</v>
      </c>
      <c r="E7448">
        <v>4937</v>
      </c>
      <c r="F7448" s="43">
        <v>8.1696345093834095E-5</v>
      </c>
      <c r="H7448" t="s">
        <v>8729</v>
      </c>
    </row>
    <row r="7449" spans="1:8" x14ac:dyDescent="0.3">
      <c r="A7449" t="s">
        <v>31481</v>
      </c>
      <c r="B7449" t="s">
        <v>8814</v>
      </c>
      <c r="C7449" t="s">
        <v>31215</v>
      </c>
      <c r="D7449" t="s">
        <v>31216</v>
      </c>
      <c r="E7449">
        <v>61711</v>
      </c>
      <c r="F7449" s="43">
        <v>1.02117949201653E-3</v>
      </c>
      <c r="H7449" t="s">
        <v>24070</v>
      </c>
    </row>
    <row r="7450" spans="1:8" x14ac:dyDescent="0.3">
      <c r="A7450" t="s">
        <v>31482</v>
      </c>
      <c r="B7450" t="s">
        <v>8904</v>
      </c>
      <c r="C7450" t="s">
        <v>31215</v>
      </c>
      <c r="D7450" t="s">
        <v>31216</v>
      </c>
      <c r="E7450">
        <v>3218</v>
      </c>
      <c r="F7450" s="43">
        <v>5.3250726860838201E-5</v>
      </c>
      <c r="H7450" t="s">
        <v>8904</v>
      </c>
    </row>
    <row r="7451" spans="1:8" x14ac:dyDescent="0.3">
      <c r="A7451" t="s">
        <v>31483</v>
      </c>
      <c r="B7451" t="s">
        <v>10251</v>
      </c>
      <c r="C7451" t="s">
        <v>31215</v>
      </c>
      <c r="D7451" t="s">
        <v>31216</v>
      </c>
      <c r="E7451">
        <v>4325</v>
      </c>
      <c r="F7451" s="43">
        <v>7.1569109283133993E-5</v>
      </c>
      <c r="H7451" t="s">
        <v>10251</v>
      </c>
    </row>
    <row r="7452" spans="1:8" x14ac:dyDescent="0.3">
      <c r="A7452" t="s">
        <v>31484</v>
      </c>
      <c r="B7452" t="s">
        <v>10796</v>
      </c>
      <c r="C7452" t="s">
        <v>31215</v>
      </c>
      <c r="D7452" t="s">
        <v>31216</v>
      </c>
      <c r="E7452">
        <v>75668</v>
      </c>
      <c r="F7452" s="43">
        <v>1.2521367309216601E-3</v>
      </c>
      <c r="H7452" t="s">
        <v>24070</v>
      </c>
    </row>
    <row r="7453" spans="1:8" x14ac:dyDescent="0.3">
      <c r="A7453" t="s">
        <v>31485</v>
      </c>
      <c r="B7453" t="s">
        <v>11591</v>
      </c>
      <c r="C7453" t="s">
        <v>31215</v>
      </c>
      <c r="D7453" t="s">
        <v>31216</v>
      </c>
      <c r="E7453">
        <v>2006</v>
      </c>
      <c r="F7453" s="43">
        <v>3.3194828490628201E-5</v>
      </c>
      <c r="H7453" t="s">
        <v>11591</v>
      </c>
    </row>
    <row r="7454" spans="1:8" x14ac:dyDescent="0.3">
      <c r="A7454" t="s">
        <v>31486</v>
      </c>
      <c r="B7454" t="s">
        <v>8814</v>
      </c>
      <c r="C7454" t="s">
        <v>31215</v>
      </c>
      <c r="D7454" t="s">
        <v>31216</v>
      </c>
      <c r="E7454">
        <v>12333</v>
      </c>
      <c r="F7454" s="43">
        <v>2.0408365891072601E-4</v>
      </c>
      <c r="H7454" t="s">
        <v>8814</v>
      </c>
    </row>
    <row r="7455" spans="1:8" x14ac:dyDescent="0.3">
      <c r="A7455" t="s">
        <v>31487</v>
      </c>
      <c r="B7455" t="s">
        <v>11789</v>
      </c>
      <c r="C7455" t="s">
        <v>31215</v>
      </c>
      <c r="D7455" t="s">
        <v>31216</v>
      </c>
      <c r="E7455">
        <v>3178</v>
      </c>
      <c r="F7455" s="43">
        <v>5.25888160235376E-5</v>
      </c>
      <c r="H7455" t="s">
        <v>11789</v>
      </c>
    </row>
    <row r="7456" spans="1:8" x14ac:dyDescent="0.3">
      <c r="A7456" t="s">
        <v>31488</v>
      </c>
      <c r="B7456" t="s">
        <v>12034</v>
      </c>
      <c r="C7456" t="s">
        <v>31215</v>
      </c>
      <c r="D7456" t="s">
        <v>31216</v>
      </c>
      <c r="E7456">
        <v>1643</v>
      </c>
      <c r="F7456" s="43">
        <v>2.7187987642124699E-5</v>
      </c>
      <c r="H7456" t="s">
        <v>12034</v>
      </c>
    </row>
    <row r="7457" spans="1:8" x14ac:dyDescent="0.3">
      <c r="A7457" t="s">
        <v>31489</v>
      </c>
      <c r="B7457" t="s">
        <v>12281</v>
      </c>
      <c r="C7457" t="s">
        <v>31215</v>
      </c>
      <c r="D7457" t="s">
        <v>31216</v>
      </c>
      <c r="E7457">
        <v>11010</v>
      </c>
      <c r="F7457" s="43">
        <v>1.8219095796700701E-4</v>
      </c>
      <c r="H7457" t="s">
        <v>12281</v>
      </c>
    </row>
    <row r="7458" spans="1:8" x14ac:dyDescent="0.3">
      <c r="A7458" t="s">
        <v>31490</v>
      </c>
      <c r="B7458" t="s">
        <v>12339</v>
      </c>
      <c r="C7458" t="s">
        <v>31215</v>
      </c>
      <c r="D7458" t="s">
        <v>31216</v>
      </c>
      <c r="E7458">
        <v>27975</v>
      </c>
      <c r="F7458" s="43">
        <v>4.6292389183714999E-4</v>
      </c>
      <c r="H7458" t="s">
        <v>12339</v>
      </c>
    </row>
    <row r="7459" spans="1:8" x14ac:dyDescent="0.3">
      <c r="A7459" t="s">
        <v>31491</v>
      </c>
      <c r="B7459" t="s">
        <v>13410</v>
      </c>
      <c r="C7459" t="s">
        <v>31215</v>
      </c>
      <c r="D7459" t="s">
        <v>31216</v>
      </c>
      <c r="E7459">
        <v>2139</v>
      </c>
      <c r="F7459" s="43">
        <v>3.5395682024652902E-5</v>
      </c>
      <c r="H7459" t="s">
        <v>13410</v>
      </c>
    </row>
    <row r="7460" spans="1:8" x14ac:dyDescent="0.3">
      <c r="A7460" t="s">
        <v>31492</v>
      </c>
      <c r="B7460" t="s">
        <v>13439</v>
      </c>
      <c r="C7460" t="s">
        <v>31215</v>
      </c>
      <c r="D7460" t="s">
        <v>31216</v>
      </c>
      <c r="E7460">
        <v>11814</v>
      </c>
      <c r="F7460" s="43">
        <v>1.9549536579675E-4</v>
      </c>
      <c r="H7460" t="s">
        <v>13439</v>
      </c>
    </row>
    <row r="7461" spans="1:8" x14ac:dyDescent="0.3">
      <c r="A7461" t="s">
        <v>31493</v>
      </c>
      <c r="B7461" t="s">
        <v>13848</v>
      </c>
      <c r="C7461" t="s">
        <v>31215</v>
      </c>
      <c r="D7461" t="s">
        <v>31216</v>
      </c>
      <c r="E7461">
        <v>23424</v>
      </c>
      <c r="F7461" s="43">
        <v>3.8761498632326698E-4</v>
      </c>
      <c r="H7461" t="s">
        <v>13848</v>
      </c>
    </row>
    <row r="7462" spans="1:8" x14ac:dyDescent="0.3">
      <c r="A7462" t="s">
        <v>31494</v>
      </c>
      <c r="B7462" t="s">
        <v>14267</v>
      </c>
      <c r="C7462" t="s">
        <v>31215</v>
      </c>
      <c r="D7462" t="s">
        <v>31216</v>
      </c>
      <c r="E7462">
        <v>5727</v>
      </c>
      <c r="F7462" s="43">
        <v>9.4769084130522197E-5</v>
      </c>
      <c r="H7462" t="s">
        <v>14267</v>
      </c>
    </row>
    <row r="7463" spans="1:8" x14ac:dyDescent="0.3">
      <c r="A7463" t="s">
        <v>31495</v>
      </c>
      <c r="B7463" t="s">
        <v>14545</v>
      </c>
      <c r="C7463" t="s">
        <v>31215</v>
      </c>
      <c r="D7463" t="s">
        <v>31216</v>
      </c>
      <c r="E7463">
        <v>6265</v>
      </c>
      <c r="F7463" s="43">
        <v>1.03671784892216E-4</v>
      </c>
      <c r="H7463" t="s">
        <v>14545</v>
      </c>
    </row>
    <row r="7464" spans="1:8" x14ac:dyDescent="0.3">
      <c r="A7464" t="s">
        <v>31496</v>
      </c>
      <c r="B7464" t="s">
        <v>14690</v>
      </c>
      <c r="C7464" t="s">
        <v>31215</v>
      </c>
      <c r="D7464" t="s">
        <v>31216</v>
      </c>
      <c r="E7464">
        <v>7267</v>
      </c>
      <c r="F7464" s="43">
        <v>1.20252651366598E-4</v>
      </c>
      <c r="H7464" t="s">
        <v>14690</v>
      </c>
    </row>
    <row r="7465" spans="1:8" x14ac:dyDescent="0.3">
      <c r="A7465" t="s">
        <v>31497</v>
      </c>
      <c r="B7465" t="s">
        <v>14847</v>
      </c>
      <c r="C7465" t="s">
        <v>31215</v>
      </c>
      <c r="D7465" t="s">
        <v>31216</v>
      </c>
      <c r="E7465">
        <v>1436</v>
      </c>
      <c r="F7465" s="43">
        <v>2.37625990590937E-5</v>
      </c>
      <c r="H7465" t="s">
        <v>14847</v>
      </c>
    </row>
    <row r="7466" spans="1:8" x14ac:dyDescent="0.3">
      <c r="A7466" t="s">
        <v>31498</v>
      </c>
      <c r="B7466" t="s">
        <v>15364</v>
      </c>
      <c r="C7466" t="s">
        <v>31215</v>
      </c>
      <c r="D7466" t="s">
        <v>31216</v>
      </c>
      <c r="E7466">
        <v>3641</v>
      </c>
      <c r="F7466" s="43">
        <v>6.0250433965292698E-5</v>
      </c>
      <c r="H7466" t="s">
        <v>15364</v>
      </c>
    </row>
    <row r="7467" spans="1:8" x14ac:dyDescent="0.3">
      <c r="A7467" t="s">
        <v>31499</v>
      </c>
      <c r="B7467" t="s">
        <v>15643</v>
      </c>
      <c r="C7467" t="s">
        <v>31215</v>
      </c>
      <c r="D7467" t="s">
        <v>31216</v>
      </c>
      <c r="E7467">
        <v>1731</v>
      </c>
      <c r="F7467" s="43">
        <v>2.8644191484186101E-5</v>
      </c>
      <c r="H7467" t="s">
        <v>15643</v>
      </c>
    </row>
    <row r="7468" spans="1:8" x14ac:dyDescent="0.3">
      <c r="A7468" t="s">
        <v>31500</v>
      </c>
      <c r="B7468" t="s">
        <v>7755</v>
      </c>
      <c r="C7468" t="s">
        <v>31215</v>
      </c>
      <c r="D7468" t="s">
        <v>31216</v>
      </c>
      <c r="E7468">
        <v>8484</v>
      </c>
      <c r="F7468" s="43">
        <v>1.4039128859146999E-4</v>
      </c>
      <c r="H7468" t="s">
        <v>7755</v>
      </c>
    </row>
    <row r="7469" spans="1:8" x14ac:dyDescent="0.3">
      <c r="A7469" t="s">
        <v>31501</v>
      </c>
      <c r="B7469" t="s">
        <v>7777</v>
      </c>
      <c r="C7469" t="s">
        <v>31215</v>
      </c>
      <c r="D7469" t="s">
        <v>31216</v>
      </c>
      <c r="E7469">
        <v>4929</v>
      </c>
      <c r="F7469" s="43">
        <v>8.1563962926374005E-5</v>
      </c>
      <c r="H7469" t="s">
        <v>7777</v>
      </c>
    </row>
    <row r="7470" spans="1:8" x14ac:dyDescent="0.3">
      <c r="A7470" t="s">
        <v>31502</v>
      </c>
      <c r="B7470" t="s">
        <v>8093</v>
      </c>
      <c r="C7470" t="s">
        <v>31215</v>
      </c>
      <c r="D7470" t="s">
        <v>31216</v>
      </c>
      <c r="E7470">
        <v>5366</v>
      </c>
      <c r="F7470" s="43">
        <v>8.8795338823883697E-5</v>
      </c>
      <c r="H7470" t="s">
        <v>8093</v>
      </c>
    </row>
    <row r="7471" spans="1:8" x14ac:dyDescent="0.3">
      <c r="A7471" t="s">
        <v>31503</v>
      </c>
      <c r="B7471" t="s">
        <v>8254</v>
      </c>
      <c r="C7471" t="s">
        <v>31215</v>
      </c>
      <c r="D7471" t="s">
        <v>31216</v>
      </c>
      <c r="E7471">
        <v>13977</v>
      </c>
      <c r="F7471" s="43">
        <v>2.3128819432378399E-4</v>
      </c>
      <c r="H7471" t="s">
        <v>8254</v>
      </c>
    </row>
    <row r="7472" spans="1:8" x14ac:dyDescent="0.3">
      <c r="A7472" t="s">
        <v>31504</v>
      </c>
      <c r="B7472" t="s">
        <v>8773</v>
      </c>
      <c r="C7472" t="s">
        <v>31215</v>
      </c>
      <c r="D7472" t="s">
        <v>31216</v>
      </c>
      <c r="E7472">
        <v>4628</v>
      </c>
      <c r="F7472" s="43">
        <v>7.6583083875686502E-5</v>
      </c>
      <c r="H7472" t="s">
        <v>8773</v>
      </c>
    </row>
    <row r="7473" spans="1:8" x14ac:dyDescent="0.3">
      <c r="A7473" t="s">
        <v>31505</v>
      </c>
      <c r="B7473" t="s">
        <v>9546</v>
      </c>
      <c r="C7473" t="s">
        <v>31215</v>
      </c>
      <c r="D7473" t="s">
        <v>31216</v>
      </c>
      <c r="E7473">
        <v>4999</v>
      </c>
      <c r="F7473" s="43">
        <v>8.2722306891650207E-5</v>
      </c>
      <c r="H7473" t="s">
        <v>9546</v>
      </c>
    </row>
    <row r="7474" spans="1:8" x14ac:dyDescent="0.3">
      <c r="A7474" t="s">
        <v>31506</v>
      </c>
      <c r="B7474" t="s">
        <v>9633</v>
      </c>
      <c r="C7474" t="s">
        <v>31215</v>
      </c>
      <c r="D7474" t="s">
        <v>31216</v>
      </c>
      <c r="E7474">
        <v>5599</v>
      </c>
      <c r="F7474" s="43">
        <v>9.2650969451160098E-5</v>
      </c>
      <c r="H7474" t="s">
        <v>9633</v>
      </c>
    </row>
    <row r="7475" spans="1:8" x14ac:dyDescent="0.3">
      <c r="A7475" t="s">
        <v>31507</v>
      </c>
      <c r="B7475" t="s">
        <v>9638</v>
      </c>
      <c r="C7475" t="s">
        <v>31215</v>
      </c>
      <c r="D7475" t="s">
        <v>31216</v>
      </c>
      <c r="E7475">
        <v>2150</v>
      </c>
      <c r="F7475" s="43">
        <v>3.5577707504910603E-5</v>
      </c>
      <c r="H7475" t="s">
        <v>9638</v>
      </c>
    </row>
    <row r="7476" spans="1:8" x14ac:dyDescent="0.3">
      <c r="A7476" t="s">
        <v>31508</v>
      </c>
      <c r="B7476" t="s">
        <v>10352</v>
      </c>
      <c r="C7476" t="s">
        <v>31215</v>
      </c>
      <c r="D7476" t="s">
        <v>31216</v>
      </c>
      <c r="E7476">
        <v>27894</v>
      </c>
      <c r="F7476" s="43">
        <v>4.6158352239161602E-4</v>
      </c>
      <c r="H7476" t="s">
        <v>10352</v>
      </c>
    </row>
    <row r="7477" spans="1:8" x14ac:dyDescent="0.3">
      <c r="A7477" t="s">
        <v>31509</v>
      </c>
      <c r="B7477" t="s">
        <v>10703</v>
      </c>
      <c r="C7477" t="s">
        <v>31215</v>
      </c>
      <c r="D7477" t="s">
        <v>31216</v>
      </c>
      <c r="E7477">
        <v>3722</v>
      </c>
      <c r="F7477" s="43">
        <v>6.1590803410826499E-5</v>
      </c>
      <c r="H7477" t="s">
        <v>10703</v>
      </c>
    </row>
    <row r="7478" spans="1:8" x14ac:dyDescent="0.3">
      <c r="A7478" t="s">
        <v>31510</v>
      </c>
      <c r="B7478" t="s">
        <v>11264</v>
      </c>
      <c r="C7478" t="s">
        <v>31215</v>
      </c>
      <c r="D7478" t="s">
        <v>31216</v>
      </c>
      <c r="E7478">
        <v>13878</v>
      </c>
      <c r="F7478" s="43">
        <v>2.29649965001464E-4</v>
      </c>
      <c r="H7478" t="s">
        <v>11264</v>
      </c>
    </row>
    <row r="7479" spans="1:8" x14ac:dyDescent="0.3">
      <c r="A7479" t="s">
        <v>31511</v>
      </c>
      <c r="B7479" t="s">
        <v>12334</v>
      </c>
      <c r="C7479" t="s">
        <v>31215</v>
      </c>
      <c r="D7479" t="s">
        <v>31216</v>
      </c>
      <c r="E7479">
        <v>14272</v>
      </c>
      <c r="F7479" s="43">
        <v>2.36169786748876E-4</v>
      </c>
      <c r="H7479" t="s">
        <v>12334</v>
      </c>
    </row>
    <row r="7480" spans="1:8" x14ac:dyDescent="0.3">
      <c r="A7480" t="s">
        <v>31512</v>
      </c>
      <c r="B7480" t="s">
        <v>12340</v>
      </c>
      <c r="C7480" t="s">
        <v>31215</v>
      </c>
      <c r="D7480" t="s">
        <v>31216</v>
      </c>
      <c r="E7480">
        <v>2969</v>
      </c>
      <c r="F7480" s="43">
        <v>4.9130331898641598E-5</v>
      </c>
      <c r="H7480" t="s">
        <v>12340</v>
      </c>
    </row>
    <row r="7481" spans="1:8" x14ac:dyDescent="0.3">
      <c r="A7481" t="s">
        <v>31513</v>
      </c>
      <c r="B7481" t="s">
        <v>12885</v>
      </c>
      <c r="C7481" t="s">
        <v>31215</v>
      </c>
      <c r="D7481" t="s">
        <v>31216</v>
      </c>
      <c r="E7481">
        <v>22196</v>
      </c>
      <c r="F7481" s="43">
        <v>3.6729432361813701E-4</v>
      </c>
      <c r="H7481" t="s">
        <v>12885</v>
      </c>
    </row>
    <row r="7482" spans="1:8" x14ac:dyDescent="0.3">
      <c r="A7482" t="s">
        <v>31514</v>
      </c>
      <c r="B7482" t="s">
        <v>12922</v>
      </c>
      <c r="C7482" t="s">
        <v>31215</v>
      </c>
      <c r="D7482" t="s">
        <v>31216</v>
      </c>
      <c r="E7482">
        <v>7227</v>
      </c>
      <c r="F7482" s="43">
        <v>1.1959074052929699E-4</v>
      </c>
      <c r="H7482" t="s">
        <v>12922</v>
      </c>
    </row>
    <row r="7483" spans="1:8" x14ac:dyDescent="0.3">
      <c r="A7483" t="s">
        <v>31515</v>
      </c>
      <c r="B7483" t="s">
        <v>13393</v>
      </c>
      <c r="C7483" t="s">
        <v>31215</v>
      </c>
      <c r="D7483" t="s">
        <v>31216</v>
      </c>
      <c r="E7483">
        <v>7388</v>
      </c>
      <c r="F7483" s="43">
        <v>1.22254931649432E-4</v>
      </c>
      <c r="H7483" t="s">
        <v>13393</v>
      </c>
    </row>
    <row r="7484" spans="1:8" x14ac:dyDescent="0.3">
      <c r="A7484" t="s">
        <v>31516</v>
      </c>
      <c r="B7484" t="s">
        <v>14746</v>
      </c>
      <c r="C7484" t="s">
        <v>31215</v>
      </c>
      <c r="D7484" t="s">
        <v>31216</v>
      </c>
      <c r="E7484">
        <v>833</v>
      </c>
      <c r="F7484" s="43">
        <v>1.37842931867863E-5</v>
      </c>
      <c r="H7484" t="s">
        <v>14746</v>
      </c>
    </row>
    <row r="7485" spans="1:8" x14ac:dyDescent="0.3">
      <c r="A7485" t="s">
        <v>31517</v>
      </c>
      <c r="B7485" t="s">
        <v>15202</v>
      </c>
      <c r="C7485" t="s">
        <v>31215</v>
      </c>
      <c r="D7485" t="s">
        <v>31216</v>
      </c>
      <c r="E7485">
        <v>9628</v>
      </c>
      <c r="F7485" s="43">
        <v>1.5932193853826899E-4</v>
      </c>
      <c r="H7485" t="s">
        <v>15202</v>
      </c>
    </row>
    <row r="7486" spans="1:8" x14ac:dyDescent="0.3">
      <c r="A7486" t="s">
        <v>31518</v>
      </c>
      <c r="B7486" t="s">
        <v>15336</v>
      </c>
      <c r="C7486" t="s">
        <v>31215</v>
      </c>
      <c r="D7486" t="s">
        <v>31216</v>
      </c>
      <c r="E7486">
        <v>8182</v>
      </c>
      <c r="F7486" s="43">
        <v>1.3539386176984999E-4</v>
      </c>
      <c r="H7486" t="s">
        <v>15336</v>
      </c>
    </row>
    <row r="7487" spans="1:8" x14ac:dyDescent="0.3">
      <c r="A7487" t="s">
        <v>31519</v>
      </c>
      <c r="B7487" t="s">
        <v>15688</v>
      </c>
      <c r="C7487" t="s">
        <v>31215</v>
      </c>
      <c r="D7487" t="s">
        <v>31216</v>
      </c>
      <c r="E7487">
        <v>5130</v>
      </c>
      <c r="F7487" s="43">
        <v>8.48900648838098E-5</v>
      </c>
      <c r="H7487" t="s">
        <v>15688</v>
      </c>
    </row>
    <row r="7488" spans="1:8" x14ac:dyDescent="0.3">
      <c r="A7488" t="s">
        <v>31520</v>
      </c>
      <c r="B7488" t="s">
        <v>7717</v>
      </c>
      <c r="C7488" t="s">
        <v>31215</v>
      </c>
      <c r="D7488" t="s">
        <v>31216</v>
      </c>
      <c r="E7488">
        <v>3200</v>
      </c>
      <c r="F7488" s="43">
        <v>5.2952866984052899E-5</v>
      </c>
      <c r="H7488" t="s">
        <v>7717</v>
      </c>
    </row>
    <row r="7489" spans="1:8" x14ac:dyDescent="0.3">
      <c r="A7489" t="s">
        <v>31521</v>
      </c>
      <c r="B7489" t="s">
        <v>7718</v>
      </c>
      <c r="C7489" t="s">
        <v>31215</v>
      </c>
      <c r="D7489" t="s">
        <v>31216</v>
      </c>
      <c r="E7489">
        <v>18122</v>
      </c>
      <c r="F7489" s="43">
        <v>2.9987870483906499E-4</v>
      </c>
      <c r="H7489" t="s">
        <v>7718</v>
      </c>
    </row>
    <row r="7490" spans="1:8" x14ac:dyDescent="0.3">
      <c r="A7490" t="s">
        <v>31522</v>
      </c>
      <c r="B7490" t="s">
        <v>7719</v>
      </c>
      <c r="C7490" t="s">
        <v>31215</v>
      </c>
      <c r="D7490" t="s">
        <v>31216</v>
      </c>
      <c r="E7490">
        <v>28749</v>
      </c>
      <c r="F7490" s="43">
        <v>4.75731866538918E-4</v>
      </c>
      <c r="H7490" t="s">
        <v>7719</v>
      </c>
    </row>
    <row r="7491" spans="1:8" x14ac:dyDescent="0.3">
      <c r="A7491" t="s">
        <v>31523</v>
      </c>
      <c r="B7491" t="s">
        <v>7721</v>
      </c>
      <c r="C7491" t="s">
        <v>31215</v>
      </c>
      <c r="D7491" t="s">
        <v>31216</v>
      </c>
      <c r="E7491">
        <v>51456</v>
      </c>
      <c r="F7491" s="43">
        <v>8.5148210110357102E-4</v>
      </c>
      <c r="H7491" t="s">
        <v>24070</v>
      </c>
    </row>
    <row r="7492" spans="1:8" x14ac:dyDescent="0.3">
      <c r="A7492" t="s">
        <v>31524</v>
      </c>
      <c r="B7492" t="s">
        <v>7720</v>
      </c>
      <c r="C7492" t="s">
        <v>31215</v>
      </c>
      <c r="D7492" t="s">
        <v>31216</v>
      </c>
      <c r="E7492">
        <v>17270</v>
      </c>
      <c r="F7492" s="43">
        <v>2.8578000400456102E-4</v>
      </c>
      <c r="H7492" t="s">
        <v>7720</v>
      </c>
    </row>
    <row r="7493" spans="1:8" x14ac:dyDescent="0.3">
      <c r="A7493" t="s">
        <v>31525</v>
      </c>
      <c r="B7493" t="s">
        <v>7743</v>
      </c>
      <c r="C7493" t="s">
        <v>31215</v>
      </c>
      <c r="D7493" t="s">
        <v>31216</v>
      </c>
      <c r="E7493">
        <v>35549</v>
      </c>
      <c r="F7493" s="43">
        <v>5.8825670888002998E-4</v>
      </c>
      <c r="H7493" t="s">
        <v>7743</v>
      </c>
    </row>
    <row r="7494" spans="1:8" x14ac:dyDescent="0.3">
      <c r="A7494" t="s">
        <v>31526</v>
      </c>
      <c r="B7494" t="s">
        <v>8327</v>
      </c>
      <c r="C7494" t="s">
        <v>31215</v>
      </c>
      <c r="D7494" t="s">
        <v>31216</v>
      </c>
      <c r="E7494">
        <v>26378</v>
      </c>
      <c r="F7494" s="43">
        <v>4.3649710165792101E-4</v>
      </c>
      <c r="H7494" t="s">
        <v>8327</v>
      </c>
    </row>
    <row r="7495" spans="1:8" x14ac:dyDescent="0.3">
      <c r="A7495" t="s">
        <v>31527</v>
      </c>
      <c r="B7495" t="s">
        <v>8382</v>
      </c>
      <c r="C7495" t="s">
        <v>31215</v>
      </c>
      <c r="D7495" t="s">
        <v>31216</v>
      </c>
      <c r="E7495">
        <v>23703</v>
      </c>
      <c r="F7495" s="43">
        <v>3.9223181441343902E-4</v>
      </c>
      <c r="H7495" t="s">
        <v>8382</v>
      </c>
    </row>
    <row r="7496" spans="1:8" x14ac:dyDescent="0.3">
      <c r="A7496" t="s">
        <v>31528</v>
      </c>
      <c r="B7496" t="s">
        <v>8653</v>
      </c>
      <c r="C7496" t="s">
        <v>31215</v>
      </c>
      <c r="D7496" t="s">
        <v>31216</v>
      </c>
      <c r="E7496">
        <v>19234</v>
      </c>
      <c r="F7496" s="43">
        <v>3.1827982611602301E-4</v>
      </c>
      <c r="H7496" t="s">
        <v>8653</v>
      </c>
    </row>
    <row r="7497" spans="1:8" x14ac:dyDescent="0.3">
      <c r="A7497" t="s">
        <v>31529</v>
      </c>
      <c r="B7497" t="s">
        <v>8776</v>
      </c>
      <c r="C7497" t="s">
        <v>31215</v>
      </c>
      <c r="D7497" t="s">
        <v>31216</v>
      </c>
      <c r="E7497">
        <v>5383</v>
      </c>
      <c r="F7497" s="43">
        <v>8.9076650929736503E-5</v>
      </c>
      <c r="H7497" t="s">
        <v>8776</v>
      </c>
    </row>
    <row r="7498" spans="1:8" x14ac:dyDescent="0.3">
      <c r="A7498" t="s">
        <v>31530</v>
      </c>
      <c r="B7498" t="s">
        <v>8813</v>
      </c>
      <c r="C7498" t="s">
        <v>31215</v>
      </c>
      <c r="D7498" t="s">
        <v>31216</v>
      </c>
      <c r="E7498">
        <v>38123</v>
      </c>
      <c r="F7498" s="43">
        <v>6.30850671260328E-4</v>
      </c>
      <c r="H7498" t="s">
        <v>8813</v>
      </c>
    </row>
    <row r="7499" spans="1:8" x14ac:dyDescent="0.3">
      <c r="A7499" t="s">
        <v>31531</v>
      </c>
      <c r="B7499" t="s">
        <v>8921</v>
      </c>
      <c r="C7499" t="s">
        <v>31215</v>
      </c>
      <c r="D7499" t="s">
        <v>31216</v>
      </c>
      <c r="E7499">
        <v>4476</v>
      </c>
      <c r="F7499" s="43">
        <v>7.4067822693943996E-5</v>
      </c>
      <c r="H7499" t="s">
        <v>8921</v>
      </c>
    </row>
    <row r="7500" spans="1:8" x14ac:dyDescent="0.3">
      <c r="A7500" t="s">
        <v>31532</v>
      </c>
      <c r="B7500" t="s">
        <v>9309</v>
      </c>
      <c r="C7500" t="s">
        <v>31215</v>
      </c>
      <c r="D7500" t="s">
        <v>31216</v>
      </c>
      <c r="E7500">
        <v>4748</v>
      </c>
      <c r="F7500" s="43">
        <v>7.8568816387588497E-5</v>
      </c>
      <c r="H7500" t="s">
        <v>9309</v>
      </c>
    </row>
    <row r="7501" spans="1:8" x14ac:dyDescent="0.3">
      <c r="A7501" t="s">
        <v>31533</v>
      </c>
      <c r="B7501" t="s">
        <v>9508</v>
      </c>
      <c r="C7501" t="s">
        <v>31215</v>
      </c>
      <c r="D7501" t="s">
        <v>31216</v>
      </c>
      <c r="E7501">
        <v>3298</v>
      </c>
      <c r="F7501" s="43">
        <v>5.4574548535439499E-5</v>
      </c>
      <c r="H7501" t="s">
        <v>9508</v>
      </c>
    </row>
    <row r="7502" spans="1:8" x14ac:dyDescent="0.3">
      <c r="A7502" t="s">
        <v>31534</v>
      </c>
      <c r="B7502" t="s">
        <v>9544</v>
      </c>
      <c r="C7502" t="s">
        <v>31215</v>
      </c>
      <c r="D7502" t="s">
        <v>31216</v>
      </c>
      <c r="E7502">
        <v>293902</v>
      </c>
      <c r="F7502" s="43">
        <v>4.8634229726084799E-3</v>
      </c>
      <c r="H7502" t="s">
        <v>9544</v>
      </c>
    </row>
    <row r="7503" spans="1:8" x14ac:dyDescent="0.3">
      <c r="A7503" t="s">
        <v>31535</v>
      </c>
      <c r="B7503" t="s">
        <v>10517</v>
      </c>
      <c r="C7503" t="s">
        <v>31215</v>
      </c>
      <c r="D7503" t="s">
        <v>31216</v>
      </c>
      <c r="E7503">
        <v>9690</v>
      </c>
      <c r="F7503" s="43">
        <v>1.6034790033608501E-4</v>
      </c>
      <c r="H7503" t="s">
        <v>10517</v>
      </c>
    </row>
    <row r="7504" spans="1:8" x14ac:dyDescent="0.3">
      <c r="A7504" t="s">
        <v>31536</v>
      </c>
      <c r="B7504" t="s">
        <v>10844</v>
      </c>
      <c r="C7504" t="s">
        <v>31215</v>
      </c>
      <c r="D7504" t="s">
        <v>31216</v>
      </c>
      <c r="E7504">
        <v>28114</v>
      </c>
      <c r="F7504" s="43">
        <v>4.6522403199677001E-4</v>
      </c>
      <c r="H7504" t="s">
        <v>10844</v>
      </c>
    </row>
    <row r="7505" spans="1:8" x14ac:dyDescent="0.3">
      <c r="A7505" t="s">
        <v>31537</v>
      </c>
      <c r="B7505" t="s">
        <v>10938</v>
      </c>
      <c r="C7505" t="s">
        <v>31215</v>
      </c>
      <c r="D7505" t="s">
        <v>31216</v>
      </c>
      <c r="E7505">
        <v>13064</v>
      </c>
      <c r="F7505" s="43">
        <v>2.1618007946239601E-4</v>
      </c>
      <c r="H7505" t="s">
        <v>10938</v>
      </c>
    </row>
    <row r="7506" spans="1:8" x14ac:dyDescent="0.3">
      <c r="A7506" t="s">
        <v>31538</v>
      </c>
      <c r="B7506" t="s">
        <v>10956</v>
      </c>
      <c r="C7506" t="s">
        <v>31215</v>
      </c>
      <c r="D7506" t="s">
        <v>31216</v>
      </c>
      <c r="E7506">
        <v>26543</v>
      </c>
      <c r="F7506" s="43">
        <v>4.3922748386178602E-4</v>
      </c>
      <c r="H7506" t="s">
        <v>10956</v>
      </c>
    </row>
    <row r="7507" spans="1:8" x14ac:dyDescent="0.3">
      <c r="A7507" t="s">
        <v>31539</v>
      </c>
      <c r="B7507" t="s">
        <v>11298</v>
      </c>
      <c r="C7507" t="s">
        <v>31215</v>
      </c>
      <c r="D7507" t="s">
        <v>31216</v>
      </c>
      <c r="E7507">
        <v>3047</v>
      </c>
      <c r="F7507" s="43">
        <v>5.0421058031377898E-5</v>
      </c>
      <c r="H7507" t="s">
        <v>11298</v>
      </c>
    </row>
    <row r="7508" spans="1:8" x14ac:dyDescent="0.3">
      <c r="A7508" t="s">
        <v>31540</v>
      </c>
      <c r="B7508" t="s">
        <v>11314</v>
      </c>
      <c r="C7508" t="s">
        <v>31215</v>
      </c>
      <c r="D7508" t="s">
        <v>31216</v>
      </c>
      <c r="E7508">
        <v>5416</v>
      </c>
      <c r="F7508" s="43">
        <v>8.9622727370509598E-5</v>
      </c>
      <c r="H7508" t="s">
        <v>11314</v>
      </c>
    </row>
    <row r="7509" spans="1:8" x14ac:dyDescent="0.3">
      <c r="A7509" t="s">
        <v>31541</v>
      </c>
      <c r="B7509" t="s">
        <v>11510</v>
      </c>
      <c r="C7509" t="s">
        <v>31215</v>
      </c>
      <c r="D7509" t="s">
        <v>31216</v>
      </c>
      <c r="E7509">
        <v>4015</v>
      </c>
      <c r="F7509" s="43">
        <v>6.6439300294053897E-5</v>
      </c>
      <c r="H7509" t="s">
        <v>11510</v>
      </c>
    </row>
    <row r="7510" spans="1:8" x14ac:dyDescent="0.3">
      <c r="A7510" t="s">
        <v>31542</v>
      </c>
      <c r="B7510" t="s">
        <v>11640</v>
      </c>
      <c r="C7510" t="s">
        <v>31215</v>
      </c>
      <c r="D7510" t="s">
        <v>31216</v>
      </c>
      <c r="E7510">
        <v>13792</v>
      </c>
      <c r="F7510" s="43">
        <v>2.28226856701268E-4</v>
      </c>
      <c r="H7510" t="s">
        <v>11640</v>
      </c>
    </row>
    <row r="7511" spans="1:8" x14ac:dyDescent="0.3">
      <c r="A7511" t="s">
        <v>31543</v>
      </c>
      <c r="B7511" t="s">
        <v>11641</v>
      </c>
      <c r="C7511" t="s">
        <v>31215</v>
      </c>
      <c r="D7511" t="s">
        <v>31216</v>
      </c>
      <c r="E7511">
        <v>29984</v>
      </c>
      <c r="F7511" s="43">
        <v>4.9616836364057605E-4</v>
      </c>
      <c r="H7511" t="s">
        <v>11641</v>
      </c>
    </row>
    <row r="7512" spans="1:8" x14ac:dyDescent="0.3">
      <c r="A7512" t="s">
        <v>31544</v>
      </c>
      <c r="B7512" t="s">
        <v>11792</v>
      </c>
      <c r="C7512" t="s">
        <v>31215</v>
      </c>
      <c r="D7512" t="s">
        <v>31216</v>
      </c>
      <c r="E7512">
        <v>7807</v>
      </c>
      <c r="F7512" s="43">
        <v>1.2918844767015699E-4</v>
      </c>
      <c r="H7512" t="s">
        <v>11792</v>
      </c>
    </row>
    <row r="7513" spans="1:8" x14ac:dyDescent="0.3">
      <c r="A7513" t="s">
        <v>31545</v>
      </c>
      <c r="B7513" t="s">
        <v>11795</v>
      </c>
      <c r="C7513" t="s">
        <v>31215</v>
      </c>
      <c r="D7513" t="s">
        <v>31216</v>
      </c>
      <c r="E7513">
        <v>1065</v>
      </c>
      <c r="F7513" s="43">
        <v>1.76233760431301E-5</v>
      </c>
      <c r="H7513" t="s">
        <v>11795</v>
      </c>
    </row>
    <row r="7514" spans="1:8" x14ac:dyDescent="0.3">
      <c r="A7514" t="s">
        <v>31546</v>
      </c>
      <c r="B7514" t="s">
        <v>11797</v>
      </c>
      <c r="C7514" t="s">
        <v>31215</v>
      </c>
      <c r="D7514" t="s">
        <v>31216</v>
      </c>
      <c r="E7514">
        <v>5216</v>
      </c>
      <c r="F7514" s="43">
        <v>8.6313173184006197E-5</v>
      </c>
      <c r="H7514" t="s">
        <v>11797</v>
      </c>
    </row>
    <row r="7515" spans="1:8" x14ac:dyDescent="0.3">
      <c r="A7515" t="s">
        <v>31547</v>
      </c>
      <c r="B7515" t="s">
        <v>11808</v>
      </c>
      <c r="C7515" t="s">
        <v>31215</v>
      </c>
      <c r="D7515" t="s">
        <v>31216</v>
      </c>
      <c r="E7515">
        <v>5191</v>
      </c>
      <c r="F7515" s="43">
        <v>8.5899478910693395E-5</v>
      </c>
      <c r="H7515" t="s">
        <v>11808</v>
      </c>
    </row>
    <row r="7516" spans="1:8" x14ac:dyDescent="0.3">
      <c r="A7516" t="s">
        <v>31548</v>
      </c>
      <c r="B7516" t="s">
        <v>11823</v>
      </c>
      <c r="C7516" t="s">
        <v>31215</v>
      </c>
      <c r="D7516" t="s">
        <v>31216</v>
      </c>
      <c r="E7516">
        <v>47356</v>
      </c>
      <c r="F7516" s="43">
        <v>7.8363624028025304E-4</v>
      </c>
      <c r="H7516" t="s">
        <v>11823</v>
      </c>
    </row>
    <row r="7517" spans="1:8" x14ac:dyDescent="0.3">
      <c r="A7517" t="s">
        <v>31549</v>
      </c>
      <c r="B7517" t="s">
        <v>12246</v>
      </c>
      <c r="C7517" t="s">
        <v>31215</v>
      </c>
      <c r="D7517" t="s">
        <v>31216</v>
      </c>
      <c r="E7517">
        <v>11394</v>
      </c>
      <c r="F7517" s="43">
        <v>1.88545302005093E-4</v>
      </c>
      <c r="H7517" t="s">
        <v>12246</v>
      </c>
    </row>
    <row r="7518" spans="1:8" x14ac:dyDescent="0.3">
      <c r="A7518" t="s">
        <v>31550</v>
      </c>
      <c r="B7518" t="s">
        <v>12332</v>
      </c>
      <c r="C7518" t="s">
        <v>31215</v>
      </c>
      <c r="D7518" t="s">
        <v>31216</v>
      </c>
      <c r="E7518">
        <v>7156</v>
      </c>
      <c r="F7518" s="43">
        <v>1.18415848793088E-4</v>
      </c>
      <c r="H7518" t="s">
        <v>12332</v>
      </c>
    </row>
    <row r="7519" spans="1:8" x14ac:dyDescent="0.3">
      <c r="A7519" t="s">
        <v>31551</v>
      </c>
      <c r="B7519" t="s">
        <v>12632</v>
      </c>
      <c r="C7519" t="s">
        <v>31215</v>
      </c>
      <c r="D7519" t="s">
        <v>31216</v>
      </c>
      <c r="E7519">
        <v>16540</v>
      </c>
      <c r="F7519" s="43">
        <v>2.73700131223824E-4</v>
      </c>
      <c r="H7519" t="s">
        <v>12632</v>
      </c>
    </row>
    <row r="7520" spans="1:8" x14ac:dyDescent="0.3">
      <c r="A7520" t="s">
        <v>31552</v>
      </c>
      <c r="B7520" t="s">
        <v>23918</v>
      </c>
      <c r="C7520" t="s">
        <v>31215</v>
      </c>
      <c r="D7520" t="s">
        <v>31216</v>
      </c>
      <c r="E7520">
        <v>47870</v>
      </c>
      <c r="F7520" s="43">
        <v>7.9214179453956598E-4</v>
      </c>
      <c r="H7520" t="s">
        <v>23918</v>
      </c>
    </row>
    <row r="7521" spans="1:8" x14ac:dyDescent="0.3">
      <c r="A7521" t="s">
        <v>31553</v>
      </c>
      <c r="B7521" t="s">
        <v>12747</v>
      </c>
      <c r="C7521" t="s">
        <v>31215</v>
      </c>
      <c r="D7521" t="s">
        <v>31216</v>
      </c>
      <c r="E7521">
        <v>12896</v>
      </c>
      <c r="F7521" s="43">
        <v>2.1340005394573301E-4</v>
      </c>
      <c r="H7521" t="s">
        <v>12747</v>
      </c>
    </row>
    <row r="7522" spans="1:8" x14ac:dyDescent="0.3">
      <c r="A7522" t="s">
        <v>31554</v>
      </c>
      <c r="B7522" t="s">
        <v>12896</v>
      </c>
      <c r="C7522" t="s">
        <v>31215</v>
      </c>
      <c r="D7522" t="s">
        <v>31216</v>
      </c>
      <c r="E7522">
        <v>4079</v>
      </c>
      <c r="F7522" s="43">
        <v>6.7498357633735001E-5</v>
      </c>
      <c r="H7522" t="s">
        <v>12896</v>
      </c>
    </row>
    <row r="7523" spans="1:8" x14ac:dyDescent="0.3">
      <c r="A7523" t="s">
        <v>31555</v>
      </c>
      <c r="B7523" t="s">
        <v>13347</v>
      </c>
      <c r="C7523" t="s">
        <v>31215</v>
      </c>
      <c r="D7523" t="s">
        <v>31216</v>
      </c>
      <c r="E7523">
        <v>3280</v>
      </c>
      <c r="F7523" s="43">
        <v>5.4276688658654197E-5</v>
      </c>
      <c r="H7523" t="s">
        <v>13347</v>
      </c>
    </row>
    <row r="7524" spans="1:8" x14ac:dyDescent="0.3">
      <c r="A7524" t="s">
        <v>31556</v>
      </c>
      <c r="B7524" t="s">
        <v>13355</v>
      </c>
      <c r="C7524" t="s">
        <v>31215</v>
      </c>
      <c r="D7524" t="s">
        <v>31216</v>
      </c>
      <c r="E7524">
        <v>10775</v>
      </c>
      <c r="F7524" s="43">
        <v>1.7830223179786601E-4</v>
      </c>
      <c r="H7524" t="s">
        <v>13355</v>
      </c>
    </row>
    <row r="7525" spans="1:8" x14ac:dyDescent="0.3">
      <c r="A7525" t="s">
        <v>31557</v>
      </c>
      <c r="B7525" t="s">
        <v>13358</v>
      </c>
      <c r="C7525" t="s">
        <v>31215</v>
      </c>
      <c r="D7525" t="s">
        <v>31216</v>
      </c>
      <c r="E7525">
        <v>11108</v>
      </c>
      <c r="F7525" s="43">
        <v>1.8381263951839399E-4</v>
      </c>
      <c r="H7525" t="s">
        <v>13358</v>
      </c>
    </row>
    <row r="7526" spans="1:8" x14ac:dyDescent="0.3">
      <c r="A7526" t="s">
        <v>31558</v>
      </c>
      <c r="B7526" t="s">
        <v>13472</v>
      </c>
      <c r="C7526" t="s">
        <v>31215</v>
      </c>
      <c r="D7526" t="s">
        <v>31216</v>
      </c>
      <c r="E7526">
        <v>14181</v>
      </c>
      <c r="F7526" s="43">
        <v>2.3466393959401701E-4</v>
      </c>
      <c r="H7526" t="s">
        <v>13472</v>
      </c>
    </row>
    <row r="7527" spans="1:8" x14ac:dyDescent="0.3">
      <c r="A7527" t="s">
        <v>31559</v>
      </c>
      <c r="B7527" t="s">
        <v>13862</v>
      </c>
      <c r="C7527" t="s">
        <v>31215</v>
      </c>
      <c r="D7527" t="s">
        <v>31216</v>
      </c>
      <c r="E7527">
        <v>2790</v>
      </c>
      <c r="F7527" s="43">
        <v>4.6168280901721103E-5</v>
      </c>
      <c r="H7527" t="s">
        <v>13862</v>
      </c>
    </row>
    <row r="7528" spans="1:8" x14ac:dyDescent="0.3">
      <c r="A7528" t="s">
        <v>31560</v>
      </c>
      <c r="B7528" t="s">
        <v>13955</v>
      </c>
      <c r="C7528" t="s">
        <v>31215</v>
      </c>
      <c r="D7528" t="s">
        <v>31216</v>
      </c>
      <c r="E7528">
        <v>22049</v>
      </c>
      <c r="F7528" s="43">
        <v>3.6486180129105701E-4</v>
      </c>
      <c r="H7528" t="s">
        <v>13955</v>
      </c>
    </row>
    <row r="7529" spans="1:8" x14ac:dyDescent="0.3">
      <c r="A7529" t="s">
        <v>31561</v>
      </c>
      <c r="B7529" t="s">
        <v>13973</v>
      </c>
      <c r="C7529" t="s">
        <v>31215</v>
      </c>
      <c r="D7529" t="s">
        <v>31216</v>
      </c>
      <c r="E7529">
        <v>11497</v>
      </c>
      <c r="F7529" s="43">
        <v>1.9024972241114301E-4</v>
      </c>
      <c r="H7529" t="s">
        <v>13973</v>
      </c>
    </row>
    <row r="7530" spans="1:8" x14ac:dyDescent="0.3">
      <c r="A7530" t="s">
        <v>31562</v>
      </c>
      <c r="B7530" t="s">
        <v>14047</v>
      </c>
      <c r="C7530" t="s">
        <v>31215</v>
      </c>
      <c r="D7530" t="s">
        <v>31216</v>
      </c>
      <c r="E7530">
        <v>3463</v>
      </c>
      <c r="F7530" s="43">
        <v>5.73049307393048E-5</v>
      </c>
      <c r="H7530" t="s">
        <v>14047</v>
      </c>
    </row>
    <row r="7531" spans="1:8" x14ac:dyDescent="0.3">
      <c r="A7531" t="s">
        <v>31563</v>
      </c>
      <c r="B7531" t="s">
        <v>14087</v>
      </c>
      <c r="C7531" t="s">
        <v>31215</v>
      </c>
      <c r="D7531" t="s">
        <v>31216</v>
      </c>
      <c r="E7531">
        <v>7102</v>
      </c>
      <c r="F7531" s="43">
        <v>1.17522269162732E-4</v>
      </c>
      <c r="H7531" t="s">
        <v>14087</v>
      </c>
    </row>
    <row r="7532" spans="1:8" x14ac:dyDescent="0.3">
      <c r="A7532" t="s">
        <v>31564</v>
      </c>
      <c r="B7532" t="s">
        <v>14197</v>
      </c>
      <c r="C7532" t="s">
        <v>31215</v>
      </c>
      <c r="D7532" t="s">
        <v>31216</v>
      </c>
      <c r="E7532">
        <v>9829</v>
      </c>
      <c r="F7532" s="43">
        <v>1.6264804049570501E-4</v>
      </c>
      <c r="H7532" t="s">
        <v>14197</v>
      </c>
    </row>
    <row r="7533" spans="1:8" x14ac:dyDescent="0.3">
      <c r="A7533" t="s">
        <v>31565</v>
      </c>
      <c r="B7533" t="s">
        <v>14204</v>
      </c>
      <c r="C7533" t="s">
        <v>31215</v>
      </c>
      <c r="D7533" t="s">
        <v>31216</v>
      </c>
      <c r="E7533">
        <v>1631</v>
      </c>
      <c r="F7533" s="43">
        <v>2.6989414390934499E-5</v>
      </c>
      <c r="H7533" t="s">
        <v>14204</v>
      </c>
    </row>
    <row r="7534" spans="1:8" x14ac:dyDescent="0.3">
      <c r="A7534" t="s">
        <v>31566</v>
      </c>
      <c r="B7534" t="s">
        <v>14301</v>
      </c>
      <c r="C7534" t="s">
        <v>31215</v>
      </c>
      <c r="D7534" t="s">
        <v>31216</v>
      </c>
      <c r="E7534">
        <v>7322</v>
      </c>
      <c r="F7534" s="43">
        <v>1.21162778767886E-4</v>
      </c>
      <c r="H7534" t="s">
        <v>14301</v>
      </c>
    </row>
    <row r="7535" spans="1:8" x14ac:dyDescent="0.3">
      <c r="A7535" t="s">
        <v>31567</v>
      </c>
      <c r="B7535" t="s">
        <v>14320</v>
      </c>
      <c r="C7535" t="s">
        <v>31215</v>
      </c>
      <c r="D7535" t="s">
        <v>31216</v>
      </c>
      <c r="E7535">
        <v>8351</v>
      </c>
      <c r="F7535" s="43">
        <v>1.3819043505744599E-4</v>
      </c>
      <c r="H7535" t="s">
        <v>14320</v>
      </c>
    </row>
    <row r="7536" spans="1:8" x14ac:dyDescent="0.3">
      <c r="A7536" t="s">
        <v>31568</v>
      </c>
      <c r="B7536" t="s">
        <v>14461</v>
      </c>
      <c r="C7536" t="s">
        <v>31215</v>
      </c>
      <c r="D7536" t="s">
        <v>31216</v>
      </c>
      <c r="E7536">
        <v>17185</v>
      </c>
      <c r="F7536" s="43">
        <v>2.8437344347529699E-4</v>
      </c>
      <c r="H7536" t="s">
        <v>14461</v>
      </c>
    </row>
    <row r="7537" spans="1:8" x14ac:dyDescent="0.3">
      <c r="A7537" t="s">
        <v>31569</v>
      </c>
      <c r="B7537" t="s">
        <v>15130</v>
      </c>
      <c r="C7537" t="s">
        <v>31215</v>
      </c>
      <c r="D7537" t="s">
        <v>31216</v>
      </c>
      <c r="E7537">
        <v>10482</v>
      </c>
      <c r="F7537" s="43">
        <v>1.73453734914638E-4</v>
      </c>
      <c r="H7537" t="s">
        <v>15130</v>
      </c>
    </row>
    <row r="7538" spans="1:8" x14ac:dyDescent="0.3">
      <c r="A7538" t="s">
        <v>31570</v>
      </c>
      <c r="B7538" t="s">
        <v>15140</v>
      </c>
      <c r="C7538" t="s">
        <v>31215</v>
      </c>
      <c r="D7538" t="s">
        <v>31216</v>
      </c>
      <c r="E7538">
        <v>21032</v>
      </c>
      <c r="F7538" s="43">
        <v>3.4803271825268798E-4</v>
      </c>
      <c r="H7538" t="s">
        <v>15140</v>
      </c>
    </row>
    <row r="7539" spans="1:8" x14ac:dyDescent="0.3">
      <c r="A7539" t="s">
        <v>26325</v>
      </c>
      <c r="B7539" t="s">
        <v>15399</v>
      </c>
      <c r="C7539" t="s">
        <v>31215</v>
      </c>
      <c r="D7539" t="s">
        <v>31216</v>
      </c>
      <c r="E7539">
        <v>7714</v>
      </c>
      <c r="F7539" s="43">
        <v>1.2764950497343299E-4</v>
      </c>
      <c r="H7539" t="s">
        <v>15399</v>
      </c>
    </row>
    <row r="7540" spans="1:8" x14ac:dyDescent="0.3">
      <c r="A7540" t="s">
        <v>31571</v>
      </c>
      <c r="B7540" t="s">
        <v>15532</v>
      </c>
      <c r="C7540" t="s">
        <v>31215</v>
      </c>
      <c r="D7540" t="s">
        <v>31216</v>
      </c>
      <c r="E7540">
        <v>8155</v>
      </c>
      <c r="F7540" s="43">
        <v>1.3494707195467199E-4</v>
      </c>
      <c r="H7540" t="s">
        <v>15532</v>
      </c>
    </row>
    <row r="7541" spans="1:8" x14ac:dyDescent="0.3">
      <c r="A7541" t="s">
        <v>31572</v>
      </c>
      <c r="B7541" t="s">
        <v>15746</v>
      </c>
      <c r="C7541" t="s">
        <v>31215</v>
      </c>
      <c r="D7541" t="s">
        <v>31216</v>
      </c>
      <c r="E7541">
        <v>6409</v>
      </c>
      <c r="F7541" s="43">
        <v>1.06054663906498E-4</v>
      </c>
      <c r="H7541" t="s">
        <v>15746</v>
      </c>
    </row>
    <row r="7542" spans="1:8" x14ac:dyDescent="0.3">
      <c r="A7542" t="s">
        <v>31573</v>
      </c>
      <c r="B7542" t="s">
        <v>15776</v>
      </c>
      <c r="C7542" t="s">
        <v>31215</v>
      </c>
      <c r="D7542" t="s">
        <v>31216</v>
      </c>
      <c r="E7542">
        <v>9249</v>
      </c>
      <c r="F7542" s="43">
        <v>1.5305033335484501E-4</v>
      </c>
      <c r="H7542" t="s">
        <v>15776</v>
      </c>
    </row>
    <row r="7543" spans="1:8" x14ac:dyDescent="0.3">
      <c r="A7543" t="s">
        <v>31574</v>
      </c>
      <c r="B7543" t="s">
        <v>11686</v>
      </c>
      <c r="C7543" t="s">
        <v>31215</v>
      </c>
      <c r="D7543" t="s">
        <v>31216</v>
      </c>
      <c r="E7543">
        <v>3989</v>
      </c>
      <c r="F7543" s="43">
        <v>6.6009058249808498E-5</v>
      </c>
      <c r="H7543" t="s">
        <v>11686</v>
      </c>
    </row>
    <row r="7544" spans="1:8" x14ac:dyDescent="0.3">
      <c r="A7544" t="s">
        <v>31575</v>
      </c>
      <c r="B7544" t="s">
        <v>11539</v>
      </c>
      <c r="C7544" t="s">
        <v>31215</v>
      </c>
      <c r="D7544" t="s">
        <v>31216</v>
      </c>
      <c r="E7544">
        <v>3671</v>
      </c>
      <c r="F7544" s="43">
        <v>6.0746867093268203E-5</v>
      </c>
      <c r="H7544" t="s">
        <v>11539</v>
      </c>
    </row>
    <row r="7545" spans="1:8" x14ac:dyDescent="0.3">
      <c r="A7545" t="s">
        <v>31576</v>
      </c>
      <c r="B7545" t="s">
        <v>13351</v>
      </c>
      <c r="C7545" t="s">
        <v>31215</v>
      </c>
      <c r="D7545" t="s">
        <v>31216</v>
      </c>
      <c r="E7545">
        <v>3676</v>
      </c>
      <c r="F7545" s="43">
        <v>6.0829605947930799E-5</v>
      </c>
      <c r="H7545" t="s">
        <v>13351</v>
      </c>
    </row>
    <row r="7546" spans="1:8" x14ac:dyDescent="0.3">
      <c r="A7546" t="s">
        <v>31577</v>
      </c>
      <c r="B7546" t="s">
        <v>7708</v>
      </c>
      <c r="C7546" t="s">
        <v>31215</v>
      </c>
      <c r="D7546" t="s">
        <v>31216</v>
      </c>
      <c r="E7546">
        <v>9574</v>
      </c>
      <c r="F7546" s="43">
        <v>1.58428358907913E-4</v>
      </c>
      <c r="H7546" t="s">
        <v>7708</v>
      </c>
    </row>
    <row r="7547" spans="1:8" x14ac:dyDescent="0.3">
      <c r="A7547" t="s">
        <v>31578</v>
      </c>
      <c r="B7547" t="s">
        <v>9754</v>
      </c>
      <c r="C7547" t="s">
        <v>31215</v>
      </c>
      <c r="D7547" t="s">
        <v>31216</v>
      </c>
      <c r="E7547">
        <v>8224</v>
      </c>
      <c r="F7547" s="43">
        <v>1.36088868149016E-4</v>
      </c>
      <c r="H7547" t="s">
        <v>9754</v>
      </c>
    </row>
    <row r="7548" spans="1:8" x14ac:dyDescent="0.3">
      <c r="A7548" t="s">
        <v>31579</v>
      </c>
      <c r="B7548" t="s">
        <v>9996</v>
      </c>
      <c r="C7548" t="s">
        <v>31215</v>
      </c>
      <c r="D7548" t="s">
        <v>31216</v>
      </c>
      <c r="E7548">
        <v>29184</v>
      </c>
      <c r="F7548" s="43">
        <v>4.8293014689456299E-4</v>
      </c>
      <c r="H7548" t="s">
        <v>9996</v>
      </c>
    </row>
    <row r="7549" spans="1:8" x14ac:dyDescent="0.3">
      <c r="A7549" t="s">
        <v>31580</v>
      </c>
      <c r="B7549" t="s">
        <v>10843</v>
      </c>
      <c r="C7549" t="s">
        <v>31215</v>
      </c>
      <c r="D7549" t="s">
        <v>31216</v>
      </c>
      <c r="E7549">
        <v>3143</v>
      </c>
      <c r="F7549" s="43">
        <v>5.2009644040899499E-5</v>
      </c>
      <c r="H7549" t="s">
        <v>10843</v>
      </c>
    </row>
    <row r="7550" spans="1:8" x14ac:dyDescent="0.3">
      <c r="A7550" t="s">
        <v>31581</v>
      </c>
      <c r="B7550" t="s">
        <v>11110</v>
      </c>
      <c r="C7550" t="s">
        <v>31215</v>
      </c>
      <c r="D7550" t="s">
        <v>31216</v>
      </c>
      <c r="E7550">
        <v>15122</v>
      </c>
      <c r="F7550" s="43">
        <v>2.5023539204151499E-4</v>
      </c>
      <c r="H7550" t="s">
        <v>11110</v>
      </c>
    </row>
    <row r="7551" spans="1:8" x14ac:dyDescent="0.3">
      <c r="A7551" t="s">
        <v>31582</v>
      </c>
      <c r="B7551" t="s">
        <v>11828</v>
      </c>
      <c r="C7551" t="s">
        <v>31215</v>
      </c>
      <c r="D7551" t="s">
        <v>31216</v>
      </c>
      <c r="E7551">
        <v>53959</v>
      </c>
      <c r="F7551" s="43">
        <v>8.9290117174766002E-4</v>
      </c>
      <c r="H7551" t="s">
        <v>24070</v>
      </c>
    </row>
    <row r="7552" spans="1:8" x14ac:dyDescent="0.3">
      <c r="A7552" t="s">
        <v>31583</v>
      </c>
      <c r="B7552" t="s">
        <v>12123</v>
      </c>
      <c r="C7552" t="s">
        <v>31215</v>
      </c>
      <c r="D7552" t="s">
        <v>31216</v>
      </c>
      <c r="E7552">
        <v>3183</v>
      </c>
      <c r="F7552" s="43">
        <v>5.26715548782001E-5</v>
      </c>
      <c r="H7552" t="s">
        <v>12123</v>
      </c>
    </row>
    <row r="7553" spans="1:8" x14ac:dyDescent="0.3">
      <c r="A7553" t="s">
        <v>31584</v>
      </c>
      <c r="B7553" t="s">
        <v>31585</v>
      </c>
      <c r="C7553" t="s">
        <v>31215</v>
      </c>
      <c r="D7553" t="s">
        <v>31216</v>
      </c>
      <c r="E7553">
        <v>18929</v>
      </c>
      <c r="F7553" s="43">
        <v>3.1323275598160602E-4</v>
      </c>
      <c r="H7553" t="s">
        <v>31585</v>
      </c>
    </row>
    <row r="7554" spans="1:8" x14ac:dyDescent="0.3">
      <c r="A7554" t="s">
        <v>31586</v>
      </c>
      <c r="B7554" t="s">
        <v>13353</v>
      </c>
      <c r="C7554" t="s">
        <v>31215</v>
      </c>
      <c r="D7554" t="s">
        <v>31216</v>
      </c>
      <c r="E7554">
        <v>69794</v>
      </c>
      <c r="F7554" s="43">
        <v>1.1549351244640601E-3</v>
      </c>
      <c r="H7554" t="s">
        <v>24070</v>
      </c>
    </row>
    <row r="7555" spans="1:8" x14ac:dyDescent="0.3">
      <c r="A7555" t="s">
        <v>31587</v>
      </c>
      <c r="B7555" t="s">
        <v>14274</v>
      </c>
      <c r="C7555" t="s">
        <v>31215</v>
      </c>
      <c r="D7555" t="s">
        <v>31216</v>
      </c>
      <c r="E7555">
        <v>9452</v>
      </c>
      <c r="F7555" s="43">
        <v>1.56409530854146E-4</v>
      </c>
      <c r="H7555" t="s">
        <v>14274</v>
      </c>
    </row>
    <row r="7556" spans="1:8" x14ac:dyDescent="0.3">
      <c r="A7556" t="s">
        <v>31588</v>
      </c>
      <c r="B7556" t="s">
        <v>14449</v>
      </c>
      <c r="C7556" t="s">
        <v>31215</v>
      </c>
      <c r="D7556" t="s">
        <v>31216</v>
      </c>
      <c r="E7556">
        <v>25922</v>
      </c>
      <c r="F7556" s="43">
        <v>4.2895131811269402E-4</v>
      </c>
      <c r="H7556" t="s">
        <v>14449</v>
      </c>
    </row>
    <row r="7557" spans="1:8" x14ac:dyDescent="0.3">
      <c r="A7557" t="s">
        <v>31589</v>
      </c>
      <c r="B7557" t="s">
        <v>15736</v>
      </c>
      <c r="C7557" t="s">
        <v>31215</v>
      </c>
      <c r="D7557" t="s">
        <v>31216</v>
      </c>
      <c r="E7557">
        <v>61006</v>
      </c>
      <c r="F7557" s="43">
        <v>1.0095133135091001E-3</v>
      </c>
      <c r="H7557" t="s">
        <v>24070</v>
      </c>
    </row>
    <row r="7558" spans="1:8" x14ac:dyDescent="0.3">
      <c r="A7558" t="s">
        <v>31590</v>
      </c>
      <c r="B7558" t="s">
        <v>8107</v>
      </c>
      <c r="C7558" t="s">
        <v>31215</v>
      </c>
      <c r="D7558" t="s">
        <v>31216</v>
      </c>
      <c r="E7558">
        <v>36169</v>
      </c>
      <c r="F7558" s="43">
        <v>5.9851632685819101E-4</v>
      </c>
      <c r="H7558" t="s">
        <v>8107</v>
      </c>
    </row>
    <row r="7559" spans="1:8" x14ac:dyDescent="0.3">
      <c r="A7559" t="s">
        <v>31591</v>
      </c>
      <c r="B7559" t="s">
        <v>8131</v>
      </c>
      <c r="C7559" t="s">
        <v>31215</v>
      </c>
      <c r="D7559" t="s">
        <v>31216</v>
      </c>
      <c r="E7559">
        <v>31328</v>
      </c>
      <c r="F7559" s="43">
        <v>5.1840856777387798E-4</v>
      </c>
      <c r="H7559" t="s">
        <v>8131</v>
      </c>
    </row>
    <row r="7560" spans="1:8" x14ac:dyDescent="0.3">
      <c r="A7560" t="s">
        <v>31592</v>
      </c>
      <c r="B7560" t="s">
        <v>8681</v>
      </c>
      <c r="C7560" t="s">
        <v>31215</v>
      </c>
      <c r="D7560" t="s">
        <v>31216</v>
      </c>
      <c r="E7560">
        <v>2133</v>
      </c>
      <c r="F7560" s="43">
        <v>3.5296395399057797E-5</v>
      </c>
      <c r="H7560" t="s">
        <v>8681</v>
      </c>
    </row>
    <row r="7561" spans="1:8" x14ac:dyDescent="0.3">
      <c r="A7561" t="s">
        <v>31593</v>
      </c>
      <c r="B7561" t="s">
        <v>8718</v>
      </c>
      <c r="C7561" t="s">
        <v>31215</v>
      </c>
      <c r="D7561" t="s">
        <v>31216</v>
      </c>
      <c r="E7561">
        <v>1128</v>
      </c>
      <c r="F7561" s="43">
        <v>1.8665885611878701E-5</v>
      </c>
      <c r="H7561" t="s">
        <v>8718</v>
      </c>
    </row>
    <row r="7562" spans="1:8" x14ac:dyDescent="0.3">
      <c r="A7562" t="s">
        <v>31594</v>
      </c>
      <c r="B7562" t="s">
        <v>31595</v>
      </c>
      <c r="C7562" t="s">
        <v>31215</v>
      </c>
      <c r="D7562" t="s">
        <v>31216</v>
      </c>
      <c r="E7562">
        <v>7186</v>
      </c>
      <c r="F7562" s="43">
        <v>1.18912281921064E-4</v>
      </c>
      <c r="H7562" t="s">
        <v>31595</v>
      </c>
    </row>
    <row r="7563" spans="1:8" x14ac:dyDescent="0.3">
      <c r="A7563" t="s">
        <v>31596</v>
      </c>
      <c r="B7563" t="s">
        <v>9097</v>
      </c>
      <c r="C7563" t="s">
        <v>31215</v>
      </c>
      <c r="D7563" t="s">
        <v>31216</v>
      </c>
      <c r="E7563">
        <v>17958</v>
      </c>
      <c r="F7563" s="43">
        <v>2.9716487040613198E-4</v>
      </c>
      <c r="H7563" t="s">
        <v>9097</v>
      </c>
    </row>
    <row r="7564" spans="1:8" x14ac:dyDescent="0.3">
      <c r="A7564" t="s">
        <v>31597</v>
      </c>
      <c r="B7564" t="s">
        <v>9269</v>
      </c>
      <c r="C7564" t="s">
        <v>31215</v>
      </c>
      <c r="D7564" t="s">
        <v>31216</v>
      </c>
      <c r="E7564">
        <v>813</v>
      </c>
      <c r="F7564" s="43">
        <v>1.3453337768135901E-5</v>
      </c>
      <c r="H7564" t="s">
        <v>9269</v>
      </c>
    </row>
    <row r="7565" spans="1:8" x14ac:dyDescent="0.3">
      <c r="A7565" t="s">
        <v>31598</v>
      </c>
      <c r="B7565" t="s">
        <v>31599</v>
      </c>
      <c r="C7565" t="s">
        <v>31215</v>
      </c>
      <c r="D7565" t="s">
        <v>31216</v>
      </c>
      <c r="E7565">
        <v>2600</v>
      </c>
      <c r="F7565" s="43">
        <v>4.3024204424543001E-5</v>
      </c>
      <c r="H7565" t="s">
        <v>31599</v>
      </c>
    </row>
    <row r="7566" spans="1:8" x14ac:dyDescent="0.3">
      <c r="A7566" t="s">
        <v>31600</v>
      </c>
      <c r="B7566" t="s">
        <v>10525</v>
      </c>
      <c r="C7566" t="s">
        <v>31215</v>
      </c>
      <c r="D7566" t="s">
        <v>31216</v>
      </c>
      <c r="E7566">
        <v>22685</v>
      </c>
      <c r="F7566" s="43">
        <v>3.7538618360413798E-4</v>
      </c>
      <c r="H7566" t="s">
        <v>10525</v>
      </c>
    </row>
    <row r="7567" spans="1:8" x14ac:dyDescent="0.3">
      <c r="A7567" t="s">
        <v>31601</v>
      </c>
      <c r="B7567" t="s">
        <v>10634</v>
      </c>
      <c r="C7567" t="s">
        <v>31215</v>
      </c>
      <c r="D7567" t="s">
        <v>31216</v>
      </c>
      <c r="E7567">
        <v>12923</v>
      </c>
      <c r="F7567" s="43">
        <v>2.1384684376091101E-4</v>
      </c>
      <c r="H7567" t="s">
        <v>10634</v>
      </c>
    </row>
    <row r="7568" spans="1:8" x14ac:dyDescent="0.3">
      <c r="A7568" t="s">
        <v>31602</v>
      </c>
      <c r="B7568" t="s">
        <v>31603</v>
      </c>
      <c r="C7568" t="s">
        <v>31215</v>
      </c>
      <c r="D7568" t="s">
        <v>31216</v>
      </c>
      <c r="E7568">
        <v>24484</v>
      </c>
      <c r="F7568" s="43">
        <v>4.0515562351173501E-4</v>
      </c>
      <c r="H7568" t="s">
        <v>31603</v>
      </c>
    </row>
    <row r="7569" spans="1:8" x14ac:dyDescent="0.3">
      <c r="A7569" t="s">
        <v>31604</v>
      </c>
      <c r="B7569" t="s">
        <v>11715</v>
      </c>
      <c r="C7569" t="s">
        <v>31215</v>
      </c>
      <c r="D7569" t="s">
        <v>31216</v>
      </c>
      <c r="E7569">
        <v>13076</v>
      </c>
      <c r="F7569" s="43">
        <v>2.1637865271358599E-4</v>
      </c>
      <c r="H7569" t="s">
        <v>11715</v>
      </c>
    </row>
    <row r="7570" spans="1:8" x14ac:dyDescent="0.3">
      <c r="A7570" t="s">
        <v>31605</v>
      </c>
      <c r="B7570" t="s">
        <v>12374</v>
      </c>
      <c r="C7570" t="s">
        <v>31215</v>
      </c>
      <c r="D7570" t="s">
        <v>31216</v>
      </c>
      <c r="E7570">
        <v>23704</v>
      </c>
      <c r="F7570" s="43">
        <v>3.92248362184372E-4</v>
      </c>
      <c r="H7570" t="s">
        <v>12374</v>
      </c>
    </row>
    <row r="7571" spans="1:8" x14ac:dyDescent="0.3">
      <c r="A7571" t="s">
        <v>31606</v>
      </c>
      <c r="B7571" t="s">
        <v>12601</v>
      </c>
      <c r="C7571" t="s">
        <v>31215</v>
      </c>
      <c r="D7571" t="s">
        <v>31216</v>
      </c>
      <c r="E7571">
        <v>22068</v>
      </c>
      <c r="F7571" s="43">
        <v>3.6517620893877502E-4</v>
      </c>
      <c r="H7571" t="s">
        <v>12601</v>
      </c>
    </row>
    <row r="7572" spans="1:8" x14ac:dyDescent="0.3">
      <c r="A7572" t="s">
        <v>31607</v>
      </c>
      <c r="B7572" t="s">
        <v>12642</v>
      </c>
      <c r="C7572" t="s">
        <v>31215</v>
      </c>
      <c r="D7572" t="s">
        <v>31216</v>
      </c>
      <c r="E7572">
        <v>9091</v>
      </c>
      <c r="F7572" s="43">
        <v>1.5043578554750799E-4</v>
      </c>
      <c r="H7572" t="s">
        <v>12642</v>
      </c>
    </row>
    <row r="7573" spans="1:8" x14ac:dyDescent="0.3">
      <c r="A7573" t="s">
        <v>31608</v>
      </c>
      <c r="B7573" t="s">
        <v>13680</v>
      </c>
      <c r="C7573" t="s">
        <v>31215</v>
      </c>
      <c r="D7573" t="s">
        <v>31216</v>
      </c>
      <c r="E7573">
        <v>21526</v>
      </c>
      <c r="F7573" s="43">
        <v>3.5620731709335102E-4</v>
      </c>
      <c r="H7573" t="s">
        <v>13680</v>
      </c>
    </row>
    <row r="7574" spans="1:8" x14ac:dyDescent="0.3">
      <c r="A7574" t="s">
        <v>31609</v>
      </c>
      <c r="B7574" t="s">
        <v>14639</v>
      </c>
      <c r="C7574" t="s">
        <v>31215</v>
      </c>
      <c r="D7574" t="s">
        <v>31216</v>
      </c>
      <c r="E7574">
        <v>118385</v>
      </c>
      <c r="F7574" s="43">
        <v>1.95900786184597E-3</v>
      </c>
      <c r="H7574" t="s">
        <v>14639</v>
      </c>
    </row>
    <row r="7575" spans="1:8" x14ac:dyDescent="0.3">
      <c r="A7575" t="s">
        <v>31610</v>
      </c>
      <c r="B7575" t="s">
        <v>14661</v>
      </c>
      <c r="C7575" t="s">
        <v>31215</v>
      </c>
      <c r="D7575" t="s">
        <v>31216</v>
      </c>
      <c r="E7575">
        <v>7853</v>
      </c>
      <c r="F7575" s="43">
        <v>1.2994964513305201E-4</v>
      </c>
      <c r="H7575" t="s">
        <v>14661</v>
      </c>
    </row>
    <row r="7576" spans="1:8" x14ac:dyDescent="0.3">
      <c r="A7576" t="s">
        <v>31611</v>
      </c>
      <c r="B7576" t="s">
        <v>14723</v>
      </c>
      <c r="C7576" t="s">
        <v>31215</v>
      </c>
      <c r="D7576" t="s">
        <v>31216</v>
      </c>
      <c r="E7576">
        <v>8907</v>
      </c>
      <c r="F7576" s="43">
        <v>1.47390995695925E-4</v>
      </c>
      <c r="H7576" t="s">
        <v>14723</v>
      </c>
    </row>
    <row r="7577" spans="1:8" x14ac:dyDescent="0.3">
      <c r="A7577" t="s">
        <v>31612</v>
      </c>
      <c r="B7577" t="s">
        <v>13176</v>
      </c>
      <c r="C7577" t="s">
        <v>31215</v>
      </c>
      <c r="D7577" t="s">
        <v>31216</v>
      </c>
      <c r="E7577">
        <v>3749</v>
      </c>
      <c r="F7577" s="43">
        <v>6.2037593226004495E-5</v>
      </c>
      <c r="H7577" t="s">
        <v>13176</v>
      </c>
    </row>
    <row r="7578" spans="1:8" x14ac:dyDescent="0.3">
      <c r="A7578" t="s">
        <v>31613</v>
      </c>
      <c r="B7578" t="s">
        <v>13285</v>
      </c>
      <c r="C7578" t="s">
        <v>31215</v>
      </c>
      <c r="D7578" t="s">
        <v>31216</v>
      </c>
      <c r="E7578">
        <v>12167</v>
      </c>
      <c r="F7578" s="43">
        <v>2.0133672893592899E-4</v>
      </c>
      <c r="H7578" t="s">
        <v>13285</v>
      </c>
    </row>
    <row r="7579" spans="1:8" x14ac:dyDescent="0.3">
      <c r="A7579" t="s">
        <v>31614</v>
      </c>
      <c r="B7579" t="s">
        <v>7754</v>
      </c>
      <c r="C7579" t="s">
        <v>31215</v>
      </c>
      <c r="D7579" t="s">
        <v>31615</v>
      </c>
      <c r="E7579">
        <v>1602</v>
      </c>
      <c r="F7579" s="43">
        <v>2.6509529033891499E-5</v>
      </c>
      <c r="H7579" t="s">
        <v>7754</v>
      </c>
    </row>
    <row r="7580" spans="1:8" x14ac:dyDescent="0.3">
      <c r="A7580" t="s">
        <v>31616</v>
      </c>
      <c r="B7580" t="s">
        <v>7792</v>
      </c>
      <c r="C7580" t="s">
        <v>31215</v>
      </c>
      <c r="D7580" t="s">
        <v>31615</v>
      </c>
      <c r="E7580">
        <v>1947</v>
      </c>
      <c r="F7580" s="43">
        <v>3.22185100056097E-5</v>
      </c>
      <c r="H7580" t="s">
        <v>7792</v>
      </c>
    </row>
    <row r="7581" spans="1:8" x14ac:dyDescent="0.3">
      <c r="A7581" t="s">
        <v>31617</v>
      </c>
      <c r="B7581" t="s">
        <v>7852</v>
      </c>
      <c r="C7581" t="s">
        <v>31215</v>
      </c>
      <c r="D7581" t="s">
        <v>31615</v>
      </c>
      <c r="E7581">
        <v>40641</v>
      </c>
      <c r="F7581" s="43">
        <v>6.7251795846840401E-4</v>
      </c>
      <c r="H7581" t="s">
        <v>7852</v>
      </c>
    </row>
    <row r="7582" spans="1:8" x14ac:dyDescent="0.3">
      <c r="A7582" t="s">
        <v>31618</v>
      </c>
      <c r="B7582" t="s">
        <v>7941</v>
      </c>
      <c r="C7582" t="s">
        <v>31215</v>
      </c>
      <c r="D7582" t="s">
        <v>31615</v>
      </c>
      <c r="E7582">
        <v>673</v>
      </c>
      <c r="F7582" s="43">
        <v>1.11366498375836E-5</v>
      </c>
      <c r="H7582" t="s">
        <v>7941</v>
      </c>
    </row>
    <row r="7583" spans="1:8" x14ac:dyDescent="0.3">
      <c r="A7583" t="s">
        <v>31619</v>
      </c>
      <c r="B7583" t="s">
        <v>8014</v>
      </c>
      <c r="C7583" t="s">
        <v>31215</v>
      </c>
      <c r="D7583" t="s">
        <v>31615</v>
      </c>
      <c r="E7583">
        <v>800</v>
      </c>
      <c r="F7583" s="43">
        <v>1.3238216746013199E-5</v>
      </c>
      <c r="H7583" t="s">
        <v>8014</v>
      </c>
    </row>
    <row r="7584" spans="1:8" x14ac:dyDescent="0.3">
      <c r="A7584" t="s">
        <v>31620</v>
      </c>
      <c r="B7584" t="s">
        <v>8072</v>
      </c>
      <c r="C7584" t="s">
        <v>31215</v>
      </c>
      <c r="D7584" t="s">
        <v>31615</v>
      </c>
      <c r="E7584">
        <v>11447</v>
      </c>
      <c r="F7584" s="43">
        <v>1.89422333864517E-4</v>
      </c>
      <c r="H7584" t="s">
        <v>8072</v>
      </c>
    </row>
    <row r="7585" spans="1:8" x14ac:dyDescent="0.3">
      <c r="A7585" t="s">
        <v>31621</v>
      </c>
      <c r="B7585" t="s">
        <v>8200</v>
      </c>
      <c r="C7585" t="s">
        <v>31215</v>
      </c>
      <c r="D7585" t="s">
        <v>31615</v>
      </c>
      <c r="E7585">
        <v>610</v>
      </c>
      <c r="F7585" s="43">
        <v>1.00941402688351E-5</v>
      </c>
      <c r="H7585" t="s">
        <v>8200</v>
      </c>
    </row>
    <row r="7586" spans="1:8" x14ac:dyDescent="0.3">
      <c r="A7586" t="s">
        <v>31622</v>
      </c>
      <c r="B7586" t="s">
        <v>8339</v>
      </c>
      <c r="C7586" t="s">
        <v>31215</v>
      </c>
      <c r="D7586" t="s">
        <v>31615</v>
      </c>
      <c r="E7586">
        <v>1971</v>
      </c>
      <c r="F7586" s="43">
        <v>3.26156565079901E-5</v>
      </c>
      <c r="H7586" t="s">
        <v>8339</v>
      </c>
    </row>
    <row r="7587" spans="1:8" x14ac:dyDescent="0.3">
      <c r="A7587" t="s">
        <v>31623</v>
      </c>
      <c r="B7587" t="s">
        <v>8347</v>
      </c>
      <c r="C7587" t="s">
        <v>31215</v>
      </c>
      <c r="D7587" t="s">
        <v>31615</v>
      </c>
      <c r="E7587">
        <v>2897</v>
      </c>
      <c r="F7587" s="43">
        <v>4.7938892391500398E-5</v>
      </c>
      <c r="H7587" t="s">
        <v>8347</v>
      </c>
    </row>
    <row r="7588" spans="1:8" x14ac:dyDescent="0.3">
      <c r="A7588" t="s">
        <v>31624</v>
      </c>
      <c r="B7588" t="s">
        <v>8375</v>
      </c>
      <c r="C7588" t="s">
        <v>31215</v>
      </c>
      <c r="D7588" t="s">
        <v>31615</v>
      </c>
      <c r="E7588">
        <v>428</v>
      </c>
      <c r="F7588" s="43">
        <v>7.08244595911708E-6</v>
      </c>
      <c r="H7588" t="s">
        <v>8375</v>
      </c>
    </row>
    <row r="7589" spans="1:8" x14ac:dyDescent="0.3">
      <c r="A7589" t="s">
        <v>31625</v>
      </c>
      <c r="B7589" t="s">
        <v>8477</v>
      </c>
      <c r="C7589" t="s">
        <v>31215</v>
      </c>
      <c r="D7589" t="s">
        <v>31615</v>
      </c>
      <c r="E7589">
        <v>1021</v>
      </c>
      <c r="F7589" s="43">
        <v>1.6895274122099399E-5</v>
      </c>
      <c r="H7589" t="s">
        <v>8477</v>
      </c>
    </row>
    <row r="7590" spans="1:8" x14ac:dyDescent="0.3">
      <c r="A7590" t="s">
        <v>31626</v>
      </c>
      <c r="B7590" t="s">
        <v>8478</v>
      </c>
      <c r="C7590" t="s">
        <v>31215</v>
      </c>
      <c r="D7590" t="s">
        <v>31615</v>
      </c>
      <c r="E7590">
        <v>3636</v>
      </c>
      <c r="F7590" s="43">
        <v>6.0167695110630102E-5</v>
      </c>
      <c r="H7590" t="s">
        <v>8478</v>
      </c>
    </row>
    <row r="7591" spans="1:8" x14ac:dyDescent="0.3">
      <c r="A7591" t="s">
        <v>31627</v>
      </c>
      <c r="B7591" t="s">
        <v>8479</v>
      </c>
      <c r="C7591" t="s">
        <v>31215</v>
      </c>
      <c r="D7591" t="s">
        <v>31615</v>
      </c>
      <c r="E7591">
        <v>3669</v>
      </c>
      <c r="F7591" s="43">
        <v>6.0713771551403197E-5</v>
      </c>
      <c r="H7591" t="s">
        <v>8479</v>
      </c>
    </row>
    <row r="7592" spans="1:8" x14ac:dyDescent="0.3">
      <c r="A7592" t="s">
        <v>31628</v>
      </c>
      <c r="B7592" t="s">
        <v>8553</v>
      </c>
      <c r="C7592" t="s">
        <v>31215</v>
      </c>
      <c r="D7592" t="s">
        <v>31615</v>
      </c>
      <c r="E7592">
        <v>800</v>
      </c>
      <c r="F7592" s="43">
        <v>1.3238216746013199E-5</v>
      </c>
      <c r="H7592" t="s">
        <v>8553</v>
      </c>
    </row>
    <row r="7593" spans="1:8" x14ac:dyDescent="0.3">
      <c r="A7593" t="s">
        <v>31629</v>
      </c>
      <c r="B7593" t="s">
        <v>8554</v>
      </c>
      <c r="C7593" t="s">
        <v>31215</v>
      </c>
      <c r="D7593" t="s">
        <v>31615</v>
      </c>
      <c r="E7593">
        <v>285</v>
      </c>
      <c r="F7593" s="43">
        <v>4.71611471576721E-6</v>
      </c>
      <c r="H7593" t="s">
        <v>8554</v>
      </c>
    </row>
    <row r="7594" spans="1:8" x14ac:dyDescent="0.3">
      <c r="A7594" t="s">
        <v>31630</v>
      </c>
      <c r="B7594" t="s">
        <v>8574</v>
      </c>
      <c r="C7594" t="s">
        <v>31215</v>
      </c>
      <c r="D7594" t="s">
        <v>31615</v>
      </c>
      <c r="E7594">
        <v>736</v>
      </c>
      <c r="F7594" s="43">
        <v>1.2179159406332199E-5</v>
      </c>
      <c r="H7594" t="s">
        <v>8574</v>
      </c>
    </row>
    <row r="7595" spans="1:8" x14ac:dyDescent="0.3">
      <c r="A7595" t="s">
        <v>31631</v>
      </c>
      <c r="B7595" t="s">
        <v>23918</v>
      </c>
      <c r="C7595" t="s">
        <v>31215</v>
      </c>
      <c r="D7595" t="s">
        <v>31615</v>
      </c>
      <c r="E7595">
        <v>3979</v>
      </c>
      <c r="F7595" s="43">
        <v>6.5843580540483294E-5</v>
      </c>
      <c r="H7595" t="s">
        <v>23918</v>
      </c>
    </row>
    <row r="7596" spans="1:8" x14ac:dyDescent="0.3">
      <c r="A7596" t="s">
        <v>31632</v>
      </c>
      <c r="B7596" t="s">
        <v>8700</v>
      </c>
      <c r="C7596" t="s">
        <v>31215</v>
      </c>
      <c r="D7596" t="s">
        <v>31615</v>
      </c>
      <c r="E7596">
        <v>1046</v>
      </c>
      <c r="F7596" s="43">
        <v>1.7308968395412299E-5</v>
      </c>
      <c r="H7596" t="s">
        <v>8700</v>
      </c>
    </row>
    <row r="7597" spans="1:8" x14ac:dyDescent="0.3">
      <c r="A7597" t="s">
        <v>31633</v>
      </c>
      <c r="B7597" t="s">
        <v>8701</v>
      </c>
      <c r="C7597" t="s">
        <v>31215</v>
      </c>
      <c r="D7597" t="s">
        <v>31615</v>
      </c>
      <c r="E7597">
        <v>552</v>
      </c>
      <c r="F7597" s="43">
        <v>9.13436955474913E-6</v>
      </c>
      <c r="H7597" t="s">
        <v>8701</v>
      </c>
    </row>
    <row r="7598" spans="1:8" x14ac:dyDescent="0.3">
      <c r="A7598" t="s">
        <v>31634</v>
      </c>
      <c r="B7598" t="s">
        <v>8709</v>
      </c>
      <c r="C7598" t="s">
        <v>31215</v>
      </c>
      <c r="D7598" t="s">
        <v>31615</v>
      </c>
      <c r="E7598">
        <v>944</v>
      </c>
      <c r="F7598" s="43">
        <v>1.5621095760295599E-5</v>
      </c>
      <c r="H7598" t="s">
        <v>8709</v>
      </c>
    </row>
    <row r="7599" spans="1:8" x14ac:dyDescent="0.3">
      <c r="A7599" t="s">
        <v>31635</v>
      </c>
      <c r="B7599" t="s">
        <v>8770</v>
      </c>
      <c r="C7599" t="s">
        <v>31215</v>
      </c>
      <c r="D7599" t="s">
        <v>31615</v>
      </c>
      <c r="E7599">
        <v>4267</v>
      </c>
      <c r="F7599" s="43">
        <v>7.0609338569048097E-5</v>
      </c>
      <c r="H7599" t="s">
        <v>8770</v>
      </c>
    </row>
    <row r="7600" spans="1:8" x14ac:dyDescent="0.3">
      <c r="A7600" t="s">
        <v>31636</v>
      </c>
      <c r="B7600" t="s">
        <v>9085</v>
      </c>
      <c r="C7600" t="s">
        <v>31215</v>
      </c>
      <c r="D7600" t="s">
        <v>31615</v>
      </c>
      <c r="E7600">
        <v>644</v>
      </c>
      <c r="F7600" s="43">
        <v>1.0656764480540599E-5</v>
      </c>
      <c r="H7600" t="s">
        <v>9085</v>
      </c>
    </row>
    <row r="7601" spans="1:8" x14ac:dyDescent="0.3">
      <c r="A7601" t="s">
        <v>31637</v>
      </c>
      <c r="B7601" t="s">
        <v>9474</v>
      </c>
      <c r="C7601" t="s">
        <v>31215</v>
      </c>
      <c r="D7601" t="s">
        <v>31615</v>
      </c>
      <c r="E7601">
        <v>5737</v>
      </c>
      <c r="F7601" s="43">
        <v>9.4934561839847401E-5</v>
      </c>
      <c r="H7601" t="s">
        <v>9474</v>
      </c>
    </row>
    <row r="7602" spans="1:8" x14ac:dyDescent="0.3">
      <c r="A7602" t="s">
        <v>31638</v>
      </c>
      <c r="B7602" t="s">
        <v>9747</v>
      </c>
      <c r="C7602" t="s">
        <v>31215</v>
      </c>
      <c r="D7602" t="s">
        <v>31615</v>
      </c>
      <c r="E7602">
        <v>455</v>
      </c>
      <c r="F7602" s="43">
        <v>7.5292357742950201E-6</v>
      </c>
      <c r="H7602" t="s">
        <v>9747</v>
      </c>
    </row>
    <row r="7603" spans="1:8" x14ac:dyDescent="0.3">
      <c r="A7603" t="s">
        <v>31639</v>
      </c>
      <c r="B7603" t="s">
        <v>9755</v>
      </c>
      <c r="C7603" t="s">
        <v>31215</v>
      </c>
      <c r="D7603" t="s">
        <v>31615</v>
      </c>
      <c r="E7603">
        <v>1735</v>
      </c>
      <c r="F7603" s="43">
        <v>2.87103825679162E-5</v>
      </c>
      <c r="H7603" t="s">
        <v>9755</v>
      </c>
    </row>
    <row r="7604" spans="1:8" x14ac:dyDescent="0.3">
      <c r="A7604" t="s">
        <v>31640</v>
      </c>
      <c r="B7604" t="s">
        <v>9915</v>
      </c>
      <c r="C7604" t="s">
        <v>31215</v>
      </c>
      <c r="D7604" t="s">
        <v>31615</v>
      </c>
      <c r="E7604">
        <v>1346</v>
      </c>
      <c r="F7604" s="43">
        <v>2.2273299675167299E-5</v>
      </c>
      <c r="H7604" t="s">
        <v>9915</v>
      </c>
    </row>
    <row r="7605" spans="1:8" x14ac:dyDescent="0.3">
      <c r="A7605" t="s">
        <v>31641</v>
      </c>
      <c r="B7605" t="s">
        <v>10129</v>
      </c>
      <c r="C7605" t="s">
        <v>31215</v>
      </c>
      <c r="D7605" t="s">
        <v>31615</v>
      </c>
      <c r="E7605">
        <v>900</v>
      </c>
      <c r="F7605" s="43">
        <v>1.48929938392649E-5</v>
      </c>
      <c r="H7605" t="s">
        <v>10129</v>
      </c>
    </row>
    <row r="7606" spans="1:8" x14ac:dyDescent="0.3">
      <c r="A7606" t="s">
        <v>31642</v>
      </c>
      <c r="B7606" t="s">
        <v>10375</v>
      </c>
      <c r="C7606" t="s">
        <v>31215</v>
      </c>
      <c r="D7606" t="s">
        <v>31615</v>
      </c>
      <c r="E7606">
        <v>412</v>
      </c>
      <c r="F7606" s="43">
        <v>6.81768162419681E-6</v>
      </c>
      <c r="H7606" t="s">
        <v>10375</v>
      </c>
    </row>
    <row r="7607" spans="1:8" x14ac:dyDescent="0.3">
      <c r="A7607" t="s">
        <v>31643</v>
      </c>
      <c r="B7607" t="s">
        <v>10526</v>
      </c>
      <c r="C7607" t="s">
        <v>31215</v>
      </c>
      <c r="D7607" t="s">
        <v>31615</v>
      </c>
      <c r="E7607">
        <v>1547</v>
      </c>
      <c r="F7607" s="43">
        <v>2.5599401632603101E-5</v>
      </c>
      <c r="H7607" t="s">
        <v>10526</v>
      </c>
    </row>
    <row r="7608" spans="1:8" x14ac:dyDescent="0.3">
      <c r="A7608" t="s">
        <v>31644</v>
      </c>
      <c r="B7608" t="s">
        <v>10845</v>
      </c>
      <c r="C7608" t="s">
        <v>31215</v>
      </c>
      <c r="D7608" t="s">
        <v>31615</v>
      </c>
      <c r="E7608">
        <v>586</v>
      </c>
      <c r="F7608" s="43">
        <v>9.6969937664546908E-6</v>
      </c>
      <c r="H7608" t="s">
        <v>10845</v>
      </c>
    </row>
    <row r="7609" spans="1:8" x14ac:dyDescent="0.3">
      <c r="A7609" t="s">
        <v>31645</v>
      </c>
      <c r="B7609" t="s">
        <v>11056</v>
      </c>
      <c r="C7609" t="s">
        <v>31215</v>
      </c>
      <c r="D7609" t="s">
        <v>31615</v>
      </c>
      <c r="E7609">
        <v>953</v>
      </c>
      <c r="F7609" s="43">
        <v>1.5770025698688301E-5</v>
      </c>
      <c r="H7609" t="s">
        <v>11056</v>
      </c>
    </row>
    <row r="7610" spans="1:8" x14ac:dyDescent="0.3">
      <c r="A7610" t="s">
        <v>31646</v>
      </c>
      <c r="B7610" t="s">
        <v>11119</v>
      </c>
      <c r="C7610" t="s">
        <v>31215</v>
      </c>
      <c r="D7610" t="s">
        <v>31615</v>
      </c>
      <c r="E7610">
        <v>580</v>
      </c>
      <c r="F7610" s="43">
        <v>9.5977071408595907E-6</v>
      </c>
      <c r="H7610" t="s">
        <v>11119</v>
      </c>
    </row>
    <row r="7611" spans="1:8" x14ac:dyDescent="0.3">
      <c r="A7611" t="s">
        <v>31647</v>
      </c>
      <c r="B7611" t="s">
        <v>11120</v>
      </c>
      <c r="C7611" t="s">
        <v>31215</v>
      </c>
      <c r="D7611" t="s">
        <v>31615</v>
      </c>
      <c r="E7611">
        <v>8868</v>
      </c>
      <c r="F7611" s="43">
        <v>1.4674563262955699E-4</v>
      </c>
      <c r="H7611" t="s">
        <v>11120</v>
      </c>
    </row>
    <row r="7612" spans="1:8" x14ac:dyDescent="0.3">
      <c r="A7612" t="s">
        <v>31648</v>
      </c>
      <c r="B7612" t="s">
        <v>11157</v>
      </c>
      <c r="C7612" t="s">
        <v>31215</v>
      </c>
      <c r="D7612" t="s">
        <v>31615</v>
      </c>
      <c r="E7612">
        <v>945</v>
      </c>
      <c r="F7612" s="43">
        <v>1.5637643531228099E-5</v>
      </c>
      <c r="H7612" t="s">
        <v>11157</v>
      </c>
    </row>
    <row r="7613" spans="1:8" x14ac:dyDescent="0.3">
      <c r="A7613" t="s">
        <v>31649</v>
      </c>
      <c r="B7613" t="s">
        <v>11138</v>
      </c>
      <c r="C7613" t="s">
        <v>31215</v>
      </c>
      <c r="D7613" t="s">
        <v>31615</v>
      </c>
      <c r="E7613">
        <v>10936</v>
      </c>
      <c r="F7613" s="43">
        <v>1.8096642291800101E-4</v>
      </c>
      <c r="H7613" t="s">
        <v>11138</v>
      </c>
    </row>
    <row r="7614" spans="1:8" x14ac:dyDescent="0.3">
      <c r="A7614" t="s">
        <v>31650</v>
      </c>
      <c r="B7614" t="s">
        <v>11420</v>
      </c>
      <c r="C7614" t="s">
        <v>31215</v>
      </c>
      <c r="D7614" t="s">
        <v>31615</v>
      </c>
      <c r="E7614">
        <v>1905</v>
      </c>
      <c r="F7614" s="43">
        <v>3.1523503626443998E-5</v>
      </c>
      <c r="H7614" t="s">
        <v>11420</v>
      </c>
    </row>
    <row r="7615" spans="1:8" x14ac:dyDescent="0.3">
      <c r="A7615" t="s">
        <v>31651</v>
      </c>
      <c r="B7615" t="s">
        <v>11425</v>
      </c>
      <c r="C7615" t="s">
        <v>31215</v>
      </c>
      <c r="D7615" t="s">
        <v>31615</v>
      </c>
      <c r="E7615">
        <v>2651</v>
      </c>
      <c r="F7615" s="43">
        <v>4.3868140742101297E-5</v>
      </c>
      <c r="H7615" t="s">
        <v>11425</v>
      </c>
    </row>
    <row r="7616" spans="1:8" x14ac:dyDescent="0.3">
      <c r="A7616" t="s">
        <v>31652</v>
      </c>
      <c r="B7616" t="s">
        <v>11551</v>
      </c>
      <c r="C7616" t="s">
        <v>31215</v>
      </c>
      <c r="D7616" t="s">
        <v>31615</v>
      </c>
      <c r="E7616">
        <v>682</v>
      </c>
      <c r="F7616" s="43">
        <v>1.12855797759763E-5</v>
      </c>
      <c r="H7616" t="s">
        <v>11551</v>
      </c>
    </row>
    <row r="7617" spans="1:8" x14ac:dyDescent="0.3">
      <c r="A7617" t="s">
        <v>31653</v>
      </c>
      <c r="B7617" t="s">
        <v>11628</v>
      </c>
      <c r="C7617" t="s">
        <v>31215</v>
      </c>
      <c r="D7617" t="s">
        <v>31615</v>
      </c>
      <c r="E7617">
        <v>553</v>
      </c>
      <c r="F7617" s="43">
        <v>9.1509173256816396E-6</v>
      </c>
      <c r="H7617" t="s">
        <v>11628</v>
      </c>
    </row>
    <row r="7618" spans="1:8" x14ac:dyDescent="0.3">
      <c r="A7618" t="s">
        <v>31654</v>
      </c>
      <c r="B7618" t="s">
        <v>12077</v>
      </c>
      <c r="C7618" t="s">
        <v>31215</v>
      </c>
      <c r="D7618" t="s">
        <v>31615</v>
      </c>
      <c r="E7618">
        <v>117</v>
      </c>
      <c r="F7618" s="43">
        <v>1.9360891991044301E-6</v>
      </c>
      <c r="H7618" t="s">
        <v>12077</v>
      </c>
    </row>
    <row r="7619" spans="1:8" x14ac:dyDescent="0.3">
      <c r="A7619" t="s">
        <v>31655</v>
      </c>
      <c r="B7619" t="s">
        <v>12151</v>
      </c>
      <c r="C7619" t="s">
        <v>31215</v>
      </c>
      <c r="D7619" t="s">
        <v>31615</v>
      </c>
      <c r="E7619">
        <v>2488</v>
      </c>
      <c r="F7619" s="43">
        <v>4.1170854080101097E-5</v>
      </c>
      <c r="H7619" t="s">
        <v>12151</v>
      </c>
    </row>
    <row r="7620" spans="1:8" x14ac:dyDescent="0.3">
      <c r="A7620" t="s">
        <v>31656</v>
      </c>
      <c r="B7620" t="s">
        <v>31657</v>
      </c>
      <c r="C7620" t="s">
        <v>31215</v>
      </c>
      <c r="D7620" t="s">
        <v>31615</v>
      </c>
      <c r="E7620">
        <v>1945</v>
      </c>
      <c r="F7620" s="43">
        <v>3.2185414463744701E-5</v>
      </c>
      <c r="H7620" t="s">
        <v>31657</v>
      </c>
    </row>
    <row r="7621" spans="1:8" x14ac:dyDescent="0.3">
      <c r="A7621" t="s">
        <v>31658</v>
      </c>
      <c r="B7621" t="s">
        <v>12275</v>
      </c>
      <c r="C7621" t="s">
        <v>31215</v>
      </c>
      <c r="D7621" t="s">
        <v>31615</v>
      </c>
      <c r="E7621">
        <v>837</v>
      </c>
      <c r="F7621" s="43">
        <v>1.3850484270516299E-5</v>
      </c>
      <c r="H7621" t="s">
        <v>12275</v>
      </c>
    </row>
    <row r="7622" spans="1:8" x14ac:dyDescent="0.3">
      <c r="A7622" t="s">
        <v>31659</v>
      </c>
      <c r="B7622" t="s">
        <v>23918</v>
      </c>
      <c r="C7622" t="s">
        <v>31215</v>
      </c>
      <c r="D7622" t="s">
        <v>31615</v>
      </c>
      <c r="E7622">
        <v>874</v>
      </c>
      <c r="F7622" s="43">
        <v>1.4462751795019501E-5</v>
      </c>
      <c r="H7622" t="s">
        <v>23918</v>
      </c>
    </row>
    <row r="7623" spans="1:8" x14ac:dyDescent="0.3">
      <c r="A7623" t="s">
        <v>31660</v>
      </c>
      <c r="B7623" t="s">
        <v>12406</v>
      </c>
      <c r="C7623" t="s">
        <v>31215</v>
      </c>
      <c r="D7623" t="s">
        <v>31615</v>
      </c>
      <c r="E7623">
        <v>1427</v>
      </c>
      <c r="F7623" s="43">
        <v>2.36136691207011E-5</v>
      </c>
      <c r="H7623" t="s">
        <v>12406</v>
      </c>
    </row>
    <row r="7624" spans="1:8" x14ac:dyDescent="0.3">
      <c r="A7624" t="s">
        <v>31661</v>
      </c>
      <c r="B7624" t="s">
        <v>12407</v>
      </c>
      <c r="C7624" t="s">
        <v>31215</v>
      </c>
      <c r="D7624" t="s">
        <v>31615</v>
      </c>
      <c r="E7624">
        <v>2851</v>
      </c>
      <c r="F7624" s="43">
        <v>4.7177694928604603E-5</v>
      </c>
      <c r="H7624" t="s">
        <v>12407</v>
      </c>
    </row>
    <row r="7625" spans="1:8" x14ac:dyDescent="0.3">
      <c r="A7625" t="s">
        <v>31662</v>
      </c>
      <c r="B7625" t="s">
        <v>12440</v>
      </c>
      <c r="C7625" t="s">
        <v>31215</v>
      </c>
      <c r="D7625" t="s">
        <v>31615</v>
      </c>
      <c r="E7625">
        <v>53307</v>
      </c>
      <c r="F7625" s="43">
        <v>8.8211202509965901E-4</v>
      </c>
      <c r="H7625" t="s">
        <v>24070</v>
      </c>
    </row>
    <row r="7626" spans="1:8" x14ac:dyDescent="0.3">
      <c r="A7626" t="s">
        <v>31663</v>
      </c>
      <c r="B7626" t="s">
        <v>12464</v>
      </c>
      <c r="C7626" t="s">
        <v>31215</v>
      </c>
      <c r="D7626" t="s">
        <v>31615</v>
      </c>
      <c r="E7626">
        <v>4001</v>
      </c>
      <c r="F7626" s="43">
        <v>6.62076315009986E-5</v>
      </c>
      <c r="H7626" t="s">
        <v>12464</v>
      </c>
    </row>
    <row r="7627" spans="1:8" x14ac:dyDescent="0.3">
      <c r="A7627" t="s">
        <v>31664</v>
      </c>
      <c r="B7627" t="s">
        <v>12548</v>
      </c>
      <c r="C7627" t="s">
        <v>31215</v>
      </c>
      <c r="D7627" t="s">
        <v>31615</v>
      </c>
      <c r="E7627">
        <v>3436</v>
      </c>
      <c r="F7627" s="43">
        <v>5.6858140924126803E-5</v>
      </c>
      <c r="H7627" t="s">
        <v>12548</v>
      </c>
    </row>
    <row r="7628" spans="1:8" x14ac:dyDescent="0.3">
      <c r="A7628" t="s">
        <v>31665</v>
      </c>
      <c r="B7628" t="s">
        <v>12551</v>
      </c>
      <c r="C7628" t="s">
        <v>31215</v>
      </c>
      <c r="D7628" t="s">
        <v>31615</v>
      </c>
      <c r="E7628">
        <v>3204</v>
      </c>
      <c r="F7628" s="43">
        <v>5.3019058067782999E-5</v>
      </c>
      <c r="H7628" t="s">
        <v>12551</v>
      </c>
    </row>
    <row r="7629" spans="1:8" x14ac:dyDescent="0.3">
      <c r="A7629" t="s">
        <v>31666</v>
      </c>
      <c r="B7629" t="s">
        <v>12567</v>
      </c>
      <c r="C7629" t="s">
        <v>31215</v>
      </c>
      <c r="D7629" t="s">
        <v>31615</v>
      </c>
      <c r="E7629">
        <v>5876</v>
      </c>
      <c r="F7629" s="43">
        <v>9.7234701999467194E-5</v>
      </c>
      <c r="H7629" t="s">
        <v>12567</v>
      </c>
    </row>
    <row r="7630" spans="1:8" x14ac:dyDescent="0.3">
      <c r="A7630" t="s">
        <v>31667</v>
      </c>
      <c r="B7630" t="s">
        <v>12593</v>
      </c>
      <c r="C7630" t="s">
        <v>31215</v>
      </c>
      <c r="D7630" t="s">
        <v>31615</v>
      </c>
      <c r="E7630">
        <v>10881</v>
      </c>
      <c r="F7630" s="43">
        <v>1.8005629551671201E-4</v>
      </c>
      <c r="H7630" t="s">
        <v>12593</v>
      </c>
    </row>
    <row r="7631" spans="1:8" x14ac:dyDescent="0.3">
      <c r="A7631" t="s">
        <v>31668</v>
      </c>
      <c r="B7631" t="s">
        <v>12610</v>
      </c>
      <c r="C7631" t="s">
        <v>31215</v>
      </c>
      <c r="D7631" t="s">
        <v>31615</v>
      </c>
      <c r="E7631">
        <v>695</v>
      </c>
      <c r="F7631" s="43">
        <v>1.1500700798099E-5</v>
      </c>
      <c r="H7631" t="s">
        <v>12610</v>
      </c>
    </row>
    <row r="7632" spans="1:8" x14ac:dyDescent="0.3">
      <c r="A7632" t="s">
        <v>31669</v>
      </c>
      <c r="B7632" t="s">
        <v>12636</v>
      </c>
      <c r="C7632" t="s">
        <v>31215</v>
      </c>
      <c r="D7632" t="s">
        <v>31615</v>
      </c>
      <c r="E7632">
        <v>3772</v>
      </c>
      <c r="F7632" s="43">
        <v>6.24181919574524E-5</v>
      </c>
      <c r="H7632" t="s">
        <v>12636</v>
      </c>
    </row>
    <row r="7633" spans="1:8" x14ac:dyDescent="0.3">
      <c r="A7633" t="s">
        <v>31670</v>
      </c>
      <c r="B7633" t="s">
        <v>12728</v>
      </c>
      <c r="C7633" t="s">
        <v>31215</v>
      </c>
      <c r="D7633" t="s">
        <v>31615</v>
      </c>
      <c r="E7633">
        <v>3253</v>
      </c>
      <c r="F7633" s="43">
        <v>5.3829898843476302E-5</v>
      </c>
      <c r="H7633" t="s">
        <v>12728</v>
      </c>
    </row>
    <row r="7634" spans="1:8" x14ac:dyDescent="0.3">
      <c r="A7634" t="s">
        <v>31671</v>
      </c>
      <c r="B7634" t="s">
        <v>12784</v>
      </c>
      <c r="C7634" t="s">
        <v>31215</v>
      </c>
      <c r="D7634" t="s">
        <v>31615</v>
      </c>
      <c r="E7634">
        <v>2415</v>
      </c>
      <c r="F7634" s="43">
        <v>3.99628668020274E-5</v>
      </c>
      <c r="H7634" t="s">
        <v>12784</v>
      </c>
    </row>
    <row r="7635" spans="1:8" x14ac:dyDescent="0.3">
      <c r="A7635" t="s">
        <v>31672</v>
      </c>
      <c r="B7635" t="s">
        <v>13013</v>
      </c>
      <c r="C7635" t="s">
        <v>31215</v>
      </c>
      <c r="D7635" t="s">
        <v>31615</v>
      </c>
      <c r="E7635">
        <v>4653</v>
      </c>
      <c r="F7635" s="43">
        <v>7.6996778148999398E-5</v>
      </c>
      <c r="H7635" t="s">
        <v>13013</v>
      </c>
    </row>
    <row r="7636" spans="1:8" x14ac:dyDescent="0.3">
      <c r="A7636" t="s">
        <v>31673</v>
      </c>
      <c r="B7636" t="s">
        <v>13167</v>
      </c>
      <c r="C7636" t="s">
        <v>31215</v>
      </c>
      <c r="D7636" t="s">
        <v>31615</v>
      </c>
      <c r="E7636">
        <v>22391</v>
      </c>
      <c r="F7636" s="43">
        <v>3.70521138949978E-4</v>
      </c>
      <c r="H7636" t="s">
        <v>13167</v>
      </c>
    </row>
    <row r="7637" spans="1:8" x14ac:dyDescent="0.3">
      <c r="A7637" t="s">
        <v>31674</v>
      </c>
      <c r="B7637" t="s">
        <v>13207</v>
      </c>
      <c r="C7637" t="s">
        <v>31215</v>
      </c>
      <c r="D7637" t="s">
        <v>31615</v>
      </c>
      <c r="E7637">
        <v>2717</v>
      </c>
      <c r="F7637" s="43">
        <v>4.4960293623647399E-5</v>
      </c>
      <c r="H7637" t="s">
        <v>13207</v>
      </c>
    </row>
    <row r="7638" spans="1:8" x14ac:dyDescent="0.3">
      <c r="A7638" t="s">
        <v>31675</v>
      </c>
      <c r="B7638" t="s">
        <v>13306</v>
      </c>
      <c r="C7638" t="s">
        <v>31215</v>
      </c>
      <c r="D7638" t="s">
        <v>31615</v>
      </c>
      <c r="E7638">
        <v>757</v>
      </c>
      <c r="F7638" s="43">
        <v>1.2526662595915E-5</v>
      </c>
      <c r="H7638" t="s">
        <v>13306</v>
      </c>
    </row>
    <row r="7639" spans="1:8" x14ac:dyDescent="0.3">
      <c r="A7639" t="s">
        <v>31676</v>
      </c>
      <c r="B7639" t="s">
        <v>13628</v>
      </c>
      <c r="C7639" t="s">
        <v>31215</v>
      </c>
      <c r="D7639" t="s">
        <v>31615</v>
      </c>
      <c r="E7639">
        <v>578</v>
      </c>
      <c r="F7639" s="43">
        <v>9.5646115989945596E-6</v>
      </c>
      <c r="H7639" t="s">
        <v>13628</v>
      </c>
    </row>
    <row r="7640" spans="1:8" x14ac:dyDescent="0.3">
      <c r="A7640" t="s">
        <v>31677</v>
      </c>
      <c r="B7640" t="s">
        <v>7760</v>
      </c>
      <c r="C7640" t="s">
        <v>31215</v>
      </c>
      <c r="D7640" t="s">
        <v>31615</v>
      </c>
      <c r="E7640">
        <v>1171</v>
      </c>
      <c r="F7640" s="43">
        <v>1.9377439761976899E-5</v>
      </c>
      <c r="H7640" t="s">
        <v>7760</v>
      </c>
    </row>
    <row r="7641" spans="1:8" x14ac:dyDescent="0.3">
      <c r="A7641" t="s">
        <v>31678</v>
      </c>
      <c r="B7641" t="s">
        <v>14319</v>
      </c>
      <c r="C7641" t="s">
        <v>31215</v>
      </c>
      <c r="D7641" t="s">
        <v>31615</v>
      </c>
      <c r="E7641">
        <v>5018</v>
      </c>
      <c r="F7641" s="43">
        <v>8.3036714539368005E-5</v>
      </c>
      <c r="H7641" t="s">
        <v>14319</v>
      </c>
    </row>
    <row r="7642" spans="1:8" x14ac:dyDescent="0.3">
      <c r="A7642" t="s">
        <v>31679</v>
      </c>
      <c r="B7642" t="s">
        <v>14380</v>
      </c>
      <c r="C7642" t="s">
        <v>31215</v>
      </c>
      <c r="D7642" t="s">
        <v>31615</v>
      </c>
      <c r="E7642">
        <v>123782</v>
      </c>
      <c r="F7642" s="43">
        <v>2.0483161815687601E-3</v>
      </c>
      <c r="H7642" t="s">
        <v>14380</v>
      </c>
    </row>
    <row r="7643" spans="1:8" x14ac:dyDescent="0.3">
      <c r="A7643" t="s">
        <v>31680</v>
      </c>
      <c r="B7643" t="s">
        <v>14474</v>
      </c>
      <c r="C7643" t="s">
        <v>31215</v>
      </c>
      <c r="D7643" t="s">
        <v>31615</v>
      </c>
      <c r="E7643">
        <v>1378</v>
      </c>
      <c r="F7643" s="43">
        <v>2.28028283450078E-5</v>
      </c>
      <c r="H7643" t="s">
        <v>14474</v>
      </c>
    </row>
    <row r="7644" spans="1:8" x14ac:dyDescent="0.3">
      <c r="A7644" t="s">
        <v>31681</v>
      </c>
      <c r="B7644" t="s">
        <v>14500</v>
      </c>
      <c r="C7644" t="s">
        <v>31215</v>
      </c>
      <c r="D7644" t="s">
        <v>31615</v>
      </c>
      <c r="E7644">
        <v>171</v>
      </c>
      <c r="F7644" s="43">
        <v>2.8296688294603299E-6</v>
      </c>
      <c r="H7644" t="s">
        <v>14500</v>
      </c>
    </row>
    <row r="7645" spans="1:8" x14ac:dyDescent="0.3">
      <c r="A7645" t="s">
        <v>31682</v>
      </c>
      <c r="B7645" t="s">
        <v>14518</v>
      </c>
      <c r="C7645" t="s">
        <v>31215</v>
      </c>
      <c r="D7645" t="s">
        <v>31615</v>
      </c>
      <c r="E7645">
        <v>7375</v>
      </c>
      <c r="F7645" s="43">
        <v>1.22039810627309E-4</v>
      </c>
      <c r="H7645" t="s">
        <v>14518</v>
      </c>
    </row>
    <row r="7646" spans="1:8" x14ac:dyDescent="0.3">
      <c r="A7646" t="s">
        <v>31683</v>
      </c>
      <c r="B7646" t="s">
        <v>14619</v>
      </c>
      <c r="C7646" t="s">
        <v>31215</v>
      </c>
      <c r="D7646" t="s">
        <v>31615</v>
      </c>
      <c r="E7646">
        <v>912</v>
      </c>
      <c r="F7646" s="43">
        <v>1.50915670904551E-5</v>
      </c>
      <c r="H7646" t="s">
        <v>14619</v>
      </c>
    </row>
    <row r="7647" spans="1:8" x14ac:dyDescent="0.3">
      <c r="A7647" t="s">
        <v>31684</v>
      </c>
      <c r="B7647" t="s">
        <v>14722</v>
      </c>
      <c r="C7647" t="s">
        <v>31215</v>
      </c>
      <c r="D7647" t="s">
        <v>31615</v>
      </c>
      <c r="E7647">
        <v>14300</v>
      </c>
      <c r="F7647" s="43">
        <v>2.36633124334986E-4</v>
      </c>
      <c r="H7647" t="s">
        <v>14722</v>
      </c>
    </row>
    <row r="7648" spans="1:8" x14ac:dyDescent="0.3">
      <c r="A7648" t="s">
        <v>31685</v>
      </c>
      <c r="B7648" t="s">
        <v>14906</v>
      </c>
      <c r="C7648" t="s">
        <v>31215</v>
      </c>
      <c r="D7648" t="s">
        <v>31615</v>
      </c>
      <c r="E7648">
        <v>13946</v>
      </c>
      <c r="F7648" s="43">
        <v>2.3077521342487601E-4</v>
      </c>
      <c r="H7648" t="s">
        <v>14906</v>
      </c>
    </row>
    <row r="7649" spans="1:8" x14ac:dyDescent="0.3">
      <c r="A7649" t="s">
        <v>31686</v>
      </c>
      <c r="B7649" t="s">
        <v>14965</v>
      </c>
      <c r="C7649" t="s">
        <v>31215</v>
      </c>
      <c r="D7649" t="s">
        <v>31615</v>
      </c>
      <c r="E7649">
        <v>3005</v>
      </c>
      <c r="F7649" s="43">
        <v>4.9726051652212202E-5</v>
      </c>
      <c r="H7649" t="s">
        <v>14965</v>
      </c>
    </row>
    <row r="7650" spans="1:8" x14ac:dyDescent="0.3">
      <c r="A7650" t="s">
        <v>31687</v>
      </c>
      <c r="B7650" t="s">
        <v>14982</v>
      </c>
      <c r="C7650" t="s">
        <v>31215</v>
      </c>
      <c r="D7650" t="s">
        <v>31615</v>
      </c>
      <c r="E7650">
        <v>2289</v>
      </c>
      <c r="F7650" s="43">
        <v>3.7877847664530402E-5</v>
      </c>
      <c r="H7650" t="s">
        <v>14982</v>
      </c>
    </row>
    <row r="7651" spans="1:8" x14ac:dyDescent="0.3">
      <c r="A7651" t="s">
        <v>31688</v>
      </c>
      <c r="B7651" t="s">
        <v>15028</v>
      </c>
      <c r="C7651" t="s">
        <v>31215</v>
      </c>
      <c r="D7651" t="s">
        <v>31615</v>
      </c>
      <c r="E7651">
        <v>998</v>
      </c>
      <c r="F7651" s="43">
        <v>1.6514675390651502E-5</v>
      </c>
      <c r="H7651" t="s">
        <v>15028</v>
      </c>
    </row>
    <row r="7652" spans="1:8" x14ac:dyDescent="0.3">
      <c r="A7652" t="s">
        <v>31689</v>
      </c>
      <c r="B7652" t="s">
        <v>15186</v>
      </c>
      <c r="C7652" t="s">
        <v>31215</v>
      </c>
      <c r="D7652" t="s">
        <v>31615</v>
      </c>
      <c r="E7652">
        <v>2155</v>
      </c>
      <c r="F7652" s="43">
        <v>3.5660446359573097E-5</v>
      </c>
      <c r="H7652" t="s">
        <v>15186</v>
      </c>
    </row>
    <row r="7653" spans="1:8" x14ac:dyDescent="0.3">
      <c r="A7653" t="s">
        <v>31690</v>
      </c>
      <c r="B7653" t="s">
        <v>15218</v>
      </c>
      <c r="C7653" t="s">
        <v>31215</v>
      </c>
      <c r="D7653" t="s">
        <v>31615</v>
      </c>
      <c r="E7653">
        <v>1598</v>
      </c>
      <c r="F7653" s="43">
        <v>2.64433379501614E-5</v>
      </c>
      <c r="H7653" t="s">
        <v>15218</v>
      </c>
    </row>
    <row r="7654" spans="1:8" x14ac:dyDescent="0.3">
      <c r="A7654" t="s">
        <v>31691</v>
      </c>
      <c r="B7654" t="s">
        <v>15253</v>
      </c>
      <c r="C7654" t="s">
        <v>31215</v>
      </c>
      <c r="D7654" t="s">
        <v>31615</v>
      </c>
      <c r="E7654">
        <v>3016</v>
      </c>
      <c r="F7654" s="43">
        <v>4.9908077132469903E-5</v>
      </c>
      <c r="H7654" t="s">
        <v>15253</v>
      </c>
    </row>
    <row r="7655" spans="1:8" x14ac:dyDescent="0.3">
      <c r="A7655" t="s">
        <v>31692</v>
      </c>
      <c r="B7655" t="s">
        <v>15258</v>
      </c>
      <c r="C7655" t="s">
        <v>31215</v>
      </c>
      <c r="D7655" t="s">
        <v>31615</v>
      </c>
      <c r="E7655">
        <v>4321</v>
      </c>
      <c r="F7655" s="43">
        <v>7.1502918199403996E-5</v>
      </c>
      <c r="H7655" t="s">
        <v>15258</v>
      </c>
    </row>
    <row r="7656" spans="1:8" x14ac:dyDescent="0.3">
      <c r="A7656" t="s">
        <v>31693</v>
      </c>
      <c r="B7656" t="s">
        <v>15666</v>
      </c>
      <c r="C7656" t="s">
        <v>31215</v>
      </c>
      <c r="D7656" t="s">
        <v>31615</v>
      </c>
      <c r="E7656">
        <v>2375</v>
      </c>
      <c r="F7656" s="43">
        <v>3.9300955964726799E-5</v>
      </c>
      <c r="H7656" t="s">
        <v>15666</v>
      </c>
    </row>
    <row r="7657" spans="1:8" x14ac:dyDescent="0.3">
      <c r="A7657" t="s">
        <v>31694</v>
      </c>
      <c r="B7657" t="s">
        <v>15359</v>
      </c>
      <c r="C7657" t="s">
        <v>31215</v>
      </c>
      <c r="D7657" t="s">
        <v>31615</v>
      </c>
      <c r="E7657">
        <v>4091</v>
      </c>
      <c r="F7657" s="43">
        <v>6.7696930884925103E-5</v>
      </c>
      <c r="H7657" t="s">
        <v>15359</v>
      </c>
    </row>
    <row r="7658" spans="1:8" x14ac:dyDescent="0.3">
      <c r="A7658" t="s">
        <v>31695</v>
      </c>
      <c r="B7658" t="s">
        <v>14903</v>
      </c>
      <c r="C7658" t="s">
        <v>31215</v>
      </c>
      <c r="D7658" t="s">
        <v>31615</v>
      </c>
      <c r="E7658">
        <v>2222</v>
      </c>
      <c r="F7658" s="43">
        <v>3.6769147012051702E-5</v>
      </c>
      <c r="H7658" t="s">
        <v>14903</v>
      </c>
    </row>
    <row r="7659" spans="1:8" x14ac:dyDescent="0.3">
      <c r="A7659" t="s">
        <v>31696</v>
      </c>
      <c r="B7659" t="s">
        <v>8147</v>
      </c>
      <c r="C7659" t="s">
        <v>31215</v>
      </c>
      <c r="D7659" t="s">
        <v>31615</v>
      </c>
      <c r="E7659">
        <v>1898</v>
      </c>
      <c r="F7659" s="43">
        <v>3.1407669229916403E-5</v>
      </c>
      <c r="H7659" t="s">
        <v>8147</v>
      </c>
    </row>
    <row r="7660" spans="1:8" x14ac:dyDescent="0.3">
      <c r="A7660" t="s">
        <v>31697</v>
      </c>
      <c r="B7660" t="s">
        <v>15552</v>
      </c>
      <c r="C7660" t="s">
        <v>31215</v>
      </c>
      <c r="D7660" t="s">
        <v>31615</v>
      </c>
      <c r="E7660">
        <v>1694</v>
      </c>
      <c r="F7660" s="43">
        <v>2.8031923959683001E-5</v>
      </c>
      <c r="H7660" t="s">
        <v>15552</v>
      </c>
    </row>
    <row r="7661" spans="1:8" x14ac:dyDescent="0.3">
      <c r="A7661" t="s">
        <v>31698</v>
      </c>
      <c r="B7661" t="s">
        <v>10896</v>
      </c>
      <c r="C7661" t="s">
        <v>31215</v>
      </c>
      <c r="D7661" t="s">
        <v>31615</v>
      </c>
      <c r="E7661">
        <v>2288</v>
      </c>
      <c r="F7661" s="43">
        <v>3.7861299893597798E-5</v>
      </c>
      <c r="H7661" t="s">
        <v>10896</v>
      </c>
    </row>
    <row r="7662" spans="1:8" x14ac:dyDescent="0.3">
      <c r="A7662" t="s">
        <v>31699</v>
      </c>
      <c r="B7662" t="s">
        <v>11352</v>
      </c>
      <c r="C7662" t="s">
        <v>31215</v>
      </c>
      <c r="D7662" t="s">
        <v>31615</v>
      </c>
      <c r="E7662">
        <v>3234</v>
      </c>
      <c r="F7662" s="43">
        <v>5.3515491195758498E-5</v>
      </c>
      <c r="H7662" t="s">
        <v>11352</v>
      </c>
    </row>
    <row r="7663" spans="1:8" x14ac:dyDescent="0.3">
      <c r="A7663" t="s">
        <v>31700</v>
      </c>
      <c r="B7663" t="s">
        <v>14237</v>
      </c>
      <c r="C7663" t="s">
        <v>31215</v>
      </c>
      <c r="D7663" t="s">
        <v>31615</v>
      </c>
      <c r="E7663">
        <v>1619</v>
      </c>
      <c r="F7663" s="43">
        <v>2.6790841139744298E-5</v>
      </c>
      <c r="H7663" t="s">
        <v>14237</v>
      </c>
    </row>
    <row r="7664" spans="1:8" x14ac:dyDescent="0.3">
      <c r="A7664" t="s">
        <v>31701</v>
      </c>
      <c r="B7664" t="s">
        <v>14918</v>
      </c>
      <c r="C7664" t="s">
        <v>31215</v>
      </c>
      <c r="D7664" t="s">
        <v>31615</v>
      </c>
      <c r="E7664">
        <v>614</v>
      </c>
      <c r="F7664" s="43">
        <v>1.0160331352565201E-5</v>
      </c>
      <c r="H7664" t="s">
        <v>14918</v>
      </c>
    </row>
    <row r="7665" spans="1:8" x14ac:dyDescent="0.3">
      <c r="A7665" t="s">
        <v>31702</v>
      </c>
      <c r="B7665" t="s">
        <v>14297</v>
      </c>
      <c r="C7665" t="s">
        <v>31215</v>
      </c>
      <c r="D7665" t="s">
        <v>31615</v>
      </c>
      <c r="E7665">
        <v>1430</v>
      </c>
      <c r="F7665" s="43">
        <v>2.3663312433498601E-5</v>
      </c>
      <c r="H7665" t="s">
        <v>14297</v>
      </c>
    </row>
    <row r="7666" spans="1:8" x14ac:dyDescent="0.3">
      <c r="A7666" t="s">
        <v>31703</v>
      </c>
      <c r="B7666" t="s">
        <v>10367</v>
      </c>
      <c r="C7666" t="s">
        <v>31215</v>
      </c>
      <c r="D7666" t="s">
        <v>31615</v>
      </c>
      <c r="E7666">
        <v>766</v>
      </c>
      <c r="F7666" s="43">
        <v>1.26755925343077E-5</v>
      </c>
      <c r="H7666" t="s">
        <v>10367</v>
      </c>
    </row>
    <row r="7667" spans="1:8" x14ac:dyDescent="0.3">
      <c r="A7667" t="s">
        <v>31704</v>
      </c>
      <c r="B7667" t="s">
        <v>14803</v>
      </c>
      <c r="C7667" t="s">
        <v>31215</v>
      </c>
      <c r="D7667" t="s">
        <v>31615</v>
      </c>
      <c r="E7667">
        <v>1501</v>
      </c>
      <c r="F7667" s="43">
        <v>2.4838204169707299E-5</v>
      </c>
      <c r="H7667" t="s">
        <v>14803</v>
      </c>
    </row>
    <row r="7668" spans="1:8" x14ac:dyDescent="0.3">
      <c r="A7668" t="s">
        <v>31705</v>
      </c>
      <c r="B7668" t="s">
        <v>12611</v>
      </c>
      <c r="C7668" t="s">
        <v>31215</v>
      </c>
      <c r="D7668" t="s">
        <v>31615</v>
      </c>
      <c r="E7668">
        <v>2130</v>
      </c>
      <c r="F7668" s="43">
        <v>3.52467520862602E-5</v>
      </c>
      <c r="H7668" t="s">
        <v>12611</v>
      </c>
    </row>
    <row r="7669" spans="1:8" x14ac:dyDescent="0.3">
      <c r="A7669" t="s">
        <v>31706</v>
      </c>
      <c r="B7669" t="s">
        <v>8690</v>
      </c>
      <c r="C7669" t="s">
        <v>31215</v>
      </c>
      <c r="D7669" t="s">
        <v>31615</v>
      </c>
      <c r="E7669">
        <v>4846</v>
      </c>
      <c r="F7669" s="43">
        <v>8.0190497938975103E-5</v>
      </c>
      <c r="H7669" t="s">
        <v>8690</v>
      </c>
    </row>
    <row r="7670" spans="1:8" x14ac:dyDescent="0.3">
      <c r="A7670" t="s">
        <v>31416</v>
      </c>
      <c r="B7670" t="s">
        <v>14142</v>
      </c>
      <c r="C7670" t="s">
        <v>31215</v>
      </c>
      <c r="D7670" t="s">
        <v>31216</v>
      </c>
      <c r="E7670">
        <v>4540</v>
      </c>
      <c r="F7670" s="43">
        <v>7.51268800336251E-5</v>
      </c>
      <c r="H7670" t="s">
        <v>14142</v>
      </c>
    </row>
    <row r="7671" spans="1:8" x14ac:dyDescent="0.3">
      <c r="A7671" t="s">
        <v>31707</v>
      </c>
      <c r="B7671" t="s">
        <v>8038</v>
      </c>
      <c r="C7671" t="s">
        <v>31215</v>
      </c>
      <c r="D7671" t="s">
        <v>31615</v>
      </c>
      <c r="E7671">
        <v>1328</v>
      </c>
      <c r="F7671" s="43">
        <v>2.1975439798382E-5</v>
      </c>
      <c r="H7671" t="s">
        <v>8038</v>
      </c>
    </row>
    <row r="7672" spans="1:8" x14ac:dyDescent="0.3">
      <c r="A7672" t="s">
        <v>31708</v>
      </c>
      <c r="B7672" t="s">
        <v>8074</v>
      </c>
      <c r="C7672" t="s">
        <v>31215</v>
      </c>
      <c r="D7672" t="s">
        <v>31615</v>
      </c>
      <c r="E7672">
        <v>2501</v>
      </c>
      <c r="F7672" s="43">
        <v>4.1385975102223898E-5</v>
      </c>
      <c r="H7672" t="s">
        <v>8074</v>
      </c>
    </row>
    <row r="7673" spans="1:8" x14ac:dyDescent="0.3">
      <c r="A7673" t="s">
        <v>31709</v>
      </c>
      <c r="B7673" t="s">
        <v>8106</v>
      </c>
      <c r="C7673" t="s">
        <v>31215</v>
      </c>
      <c r="D7673" t="s">
        <v>31615</v>
      </c>
      <c r="E7673">
        <v>1210</v>
      </c>
      <c r="F7673" s="43">
        <v>2.0022802828345001E-5</v>
      </c>
      <c r="H7673" t="s">
        <v>8106</v>
      </c>
    </row>
    <row r="7674" spans="1:8" x14ac:dyDescent="0.3">
      <c r="A7674" t="s">
        <v>31710</v>
      </c>
      <c r="B7674" t="s">
        <v>8114</v>
      </c>
      <c r="C7674" t="s">
        <v>31215</v>
      </c>
      <c r="D7674" t="s">
        <v>31615</v>
      </c>
      <c r="E7674">
        <v>876</v>
      </c>
      <c r="F7674" s="43">
        <v>1.44958473368845E-5</v>
      </c>
      <c r="H7674" t="s">
        <v>8114</v>
      </c>
    </row>
    <row r="7675" spans="1:8" x14ac:dyDescent="0.3">
      <c r="A7675" t="s">
        <v>31711</v>
      </c>
      <c r="B7675" t="s">
        <v>8243</v>
      </c>
      <c r="C7675" t="s">
        <v>31215</v>
      </c>
      <c r="D7675" t="s">
        <v>31615</v>
      </c>
      <c r="E7675">
        <v>3938</v>
      </c>
      <c r="F7675" s="43">
        <v>6.5165121932250094E-5</v>
      </c>
      <c r="H7675" t="s">
        <v>8243</v>
      </c>
    </row>
    <row r="7676" spans="1:8" x14ac:dyDescent="0.3">
      <c r="A7676" t="s">
        <v>31712</v>
      </c>
      <c r="B7676" t="s">
        <v>8290</v>
      </c>
      <c r="C7676" t="s">
        <v>31215</v>
      </c>
      <c r="D7676" t="s">
        <v>31615</v>
      </c>
      <c r="E7676">
        <v>3716</v>
      </c>
      <c r="F7676" s="43">
        <v>6.14915167852314E-5</v>
      </c>
      <c r="H7676" t="s">
        <v>8290</v>
      </c>
    </row>
    <row r="7677" spans="1:8" x14ac:dyDescent="0.3">
      <c r="A7677" t="s">
        <v>31713</v>
      </c>
      <c r="B7677" t="s">
        <v>8334</v>
      </c>
      <c r="C7677" t="s">
        <v>31215</v>
      </c>
      <c r="D7677" t="s">
        <v>31615</v>
      </c>
      <c r="E7677">
        <v>665</v>
      </c>
      <c r="F7677" s="43">
        <v>1.10042676701235E-5</v>
      </c>
      <c r="H7677" t="s">
        <v>8334</v>
      </c>
    </row>
    <row r="7678" spans="1:8" x14ac:dyDescent="0.3">
      <c r="A7678" t="s">
        <v>31714</v>
      </c>
      <c r="B7678" t="s">
        <v>31715</v>
      </c>
      <c r="C7678" t="s">
        <v>31215</v>
      </c>
      <c r="D7678" t="s">
        <v>31615</v>
      </c>
      <c r="E7678">
        <v>561</v>
      </c>
      <c r="F7678" s="43">
        <v>9.2832994931417792E-6</v>
      </c>
      <c r="H7678" t="s">
        <v>31715</v>
      </c>
    </row>
    <row r="7679" spans="1:8" x14ac:dyDescent="0.3">
      <c r="A7679" t="s">
        <v>31716</v>
      </c>
      <c r="B7679" t="s">
        <v>8420</v>
      </c>
      <c r="C7679" t="s">
        <v>31215</v>
      </c>
      <c r="D7679" t="s">
        <v>31615</v>
      </c>
      <c r="E7679">
        <v>3019</v>
      </c>
      <c r="F7679" s="43">
        <v>4.9957720445267398E-5</v>
      </c>
      <c r="H7679" t="s">
        <v>8420</v>
      </c>
    </row>
    <row r="7680" spans="1:8" x14ac:dyDescent="0.3">
      <c r="A7680" t="s">
        <v>31717</v>
      </c>
      <c r="B7680" t="s">
        <v>8453</v>
      </c>
      <c r="C7680" t="s">
        <v>31215</v>
      </c>
      <c r="D7680" t="s">
        <v>31615</v>
      </c>
      <c r="E7680">
        <v>2846</v>
      </c>
      <c r="F7680" s="43">
        <v>4.7094956073942102E-5</v>
      </c>
      <c r="H7680" t="s">
        <v>8453</v>
      </c>
    </row>
    <row r="7681" spans="1:8" x14ac:dyDescent="0.3">
      <c r="A7681" t="s">
        <v>31718</v>
      </c>
      <c r="B7681" t="s">
        <v>8548</v>
      </c>
      <c r="C7681" t="s">
        <v>31215</v>
      </c>
      <c r="D7681" t="s">
        <v>31615</v>
      </c>
      <c r="E7681">
        <v>2190</v>
      </c>
      <c r="F7681" s="43">
        <v>3.6239618342211198E-5</v>
      </c>
      <c r="H7681" t="s">
        <v>8548</v>
      </c>
    </row>
    <row r="7682" spans="1:8" x14ac:dyDescent="0.3">
      <c r="A7682" t="s">
        <v>31719</v>
      </c>
      <c r="B7682" t="s">
        <v>8552</v>
      </c>
      <c r="C7682" t="s">
        <v>31215</v>
      </c>
      <c r="D7682" t="s">
        <v>31615</v>
      </c>
      <c r="E7682">
        <v>1417</v>
      </c>
      <c r="F7682" s="43">
        <v>2.3448191411375898E-5</v>
      </c>
      <c r="H7682" t="s">
        <v>8552</v>
      </c>
    </row>
    <row r="7683" spans="1:8" x14ac:dyDescent="0.3">
      <c r="A7683" t="s">
        <v>31720</v>
      </c>
      <c r="B7683" t="s">
        <v>10265</v>
      </c>
      <c r="C7683" t="s">
        <v>31215</v>
      </c>
      <c r="D7683" t="s">
        <v>31615</v>
      </c>
      <c r="E7683">
        <v>2465</v>
      </c>
      <c r="F7683" s="43">
        <v>4.0790255348653301E-5</v>
      </c>
      <c r="H7683" t="s">
        <v>10265</v>
      </c>
    </row>
    <row r="7684" spans="1:8" x14ac:dyDescent="0.3">
      <c r="A7684" t="s">
        <v>31721</v>
      </c>
      <c r="B7684" t="s">
        <v>10305</v>
      </c>
      <c r="C7684" t="s">
        <v>31215</v>
      </c>
      <c r="D7684" t="s">
        <v>31615</v>
      </c>
      <c r="E7684">
        <v>8524</v>
      </c>
      <c r="F7684" s="43">
        <v>1.41053199428771E-4</v>
      </c>
      <c r="H7684" t="s">
        <v>10305</v>
      </c>
    </row>
    <row r="7685" spans="1:8" x14ac:dyDescent="0.3">
      <c r="A7685" t="s">
        <v>31722</v>
      </c>
      <c r="B7685" t="s">
        <v>10326</v>
      </c>
      <c r="C7685" t="s">
        <v>31215</v>
      </c>
      <c r="D7685" t="s">
        <v>31615</v>
      </c>
      <c r="E7685">
        <v>668</v>
      </c>
      <c r="F7685" s="43">
        <v>1.1053910982921E-5</v>
      </c>
      <c r="H7685" t="s">
        <v>10326</v>
      </c>
    </row>
    <row r="7686" spans="1:8" x14ac:dyDescent="0.3">
      <c r="A7686" t="s">
        <v>31723</v>
      </c>
      <c r="B7686" t="s">
        <v>10342</v>
      </c>
      <c r="C7686" t="s">
        <v>31215</v>
      </c>
      <c r="D7686" t="s">
        <v>31615</v>
      </c>
      <c r="E7686">
        <v>550</v>
      </c>
      <c r="F7686" s="43">
        <v>9.1012740128840904E-6</v>
      </c>
      <c r="H7686" t="s">
        <v>10342</v>
      </c>
    </row>
    <row r="7687" spans="1:8" x14ac:dyDescent="0.3">
      <c r="A7687" t="s">
        <v>31724</v>
      </c>
      <c r="B7687" t="s">
        <v>10546</v>
      </c>
      <c r="C7687" t="s">
        <v>31215</v>
      </c>
      <c r="D7687" t="s">
        <v>31615</v>
      </c>
      <c r="E7687">
        <v>4062</v>
      </c>
      <c r="F7687" s="43">
        <v>6.7217045527882195E-5</v>
      </c>
      <c r="H7687" t="s">
        <v>10546</v>
      </c>
    </row>
    <row r="7688" spans="1:8" x14ac:dyDescent="0.3">
      <c r="A7688" t="s">
        <v>31725</v>
      </c>
      <c r="B7688" t="s">
        <v>10696</v>
      </c>
      <c r="C7688" t="s">
        <v>31215</v>
      </c>
      <c r="D7688" t="s">
        <v>31615</v>
      </c>
      <c r="E7688">
        <v>886</v>
      </c>
      <c r="F7688" s="43">
        <v>1.4661325046209599E-5</v>
      </c>
      <c r="H7688" t="s">
        <v>10696</v>
      </c>
    </row>
    <row r="7689" spans="1:8" x14ac:dyDescent="0.3">
      <c r="A7689" t="s">
        <v>31726</v>
      </c>
      <c r="B7689" t="s">
        <v>10711</v>
      </c>
      <c r="C7689" t="s">
        <v>31215</v>
      </c>
      <c r="D7689" t="s">
        <v>31615</v>
      </c>
      <c r="E7689">
        <v>1514</v>
      </c>
      <c r="F7689" s="43">
        <v>2.5053325191829999E-5</v>
      </c>
      <c r="H7689" t="s">
        <v>10711</v>
      </c>
    </row>
    <row r="7690" spans="1:8" x14ac:dyDescent="0.3">
      <c r="A7690" t="s">
        <v>31727</v>
      </c>
      <c r="B7690" t="s">
        <v>10737</v>
      </c>
      <c r="C7690" t="s">
        <v>31215</v>
      </c>
      <c r="D7690" t="s">
        <v>31615</v>
      </c>
      <c r="E7690">
        <v>2472</v>
      </c>
      <c r="F7690" s="43">
        <v>4.0906089745180902E-5</v>
      </c>
      <c r="H7690" t="s">
        <v>10737</v>
      </c>
    </row>
    <row r="7691" spans="1:8" x14ac:dyDescent="0.3">
      <c r="A7691" t="s">
        <v>31728</v>
      </c>
      <c r="B7691" t="s">
        <v>10787</v>
      </c>
      <c r="C7691" t="s">
        <v>31215</v>
      </c>
      <c r="D7691" t="s">
        <v>31615</v>
      </c>
      <c r="E7691">
        <v>2790</v>
      </c>
      <c r="F7691" s="43">
        <v>4.6168280901721103E-5</v>
      </c>
      <c r="H7691" t="s">
        <v>10787</v>
      </c>
    </row>
    <row r="7692" spans="1:8" x14ac:dyDescent="0.3">
      <c r="A7692" t="s">
        <v>31729</v>
      </c>
      <c r="B7692" t="s">
        <v>10871</v>
      </c>
      <c r="C7692" t="s">
        <v>31215</v>
      </c>
      <c r="D7692" t="s">
        <v>31615</v>
      </c>
      <c r="E7692">
        <v>1191</v>
      </c>
      <c r="F7692" s="43">
        <v>1.97083951806272E-5</v>
      </c>
      <c r="H7692" t="s">
        <v>10871</v>
      </c>
    </row>
    <row r="7693" spans="1:8" x14ac:dyDescent="0.3">
      <c r="A7693" t="s">
        <v>31730</v>
      </c>
      <c r="B7693" t="s">
        <v>11054</v>
      </c>
      <c r="C7693" t="s">
        <v>31215</v>
      </c>
      <c r="D7693" t="s">
        <v>31615</v>
      </c>
      <c r="E7693">
        <v>2207</v>
      </c>
      <c r="F7693" s="43">
        <v>3.6520930448063997E-5</v>
      </c>
      <c r="H7693" t="s">
        <v>11054</v>
      </c>
    </row>
    <row r="7694" spans="1:8" x14ac:dyDescent="0.3">
      <c r="A7694" t="s">
        <v>31731</v>
      </c>
      <c r="B7694" t="s">
        <v>11078</v>
      </c>
      <c r="C7694" t="s">
        <v>31215</v>
      </c>
      <c r="D7694" t="s">
        <v>31615</v>
      </c>
      <c r="E7694">
        <v>2345</v>
      </c>
      <c r="F7694" s="43">
        <v>3.88045228367513E-5</v>
      </c>
      <c r="H7694" t="s">
        <v>11078</v>
      </c>
    </row>
    <row r="7695" spans="1:8" x14ac:dyDescent="0.3">
      <c r="A7695" t="s">
        <v>31732</v>
      </c>
      <c r="B7695" t="s">
        <v>11127</v>
      </c>
      <c r="C7695" t="s">
        <v>31215</v>
      </c>
      <c r="D7695" t="s">
        <v>31615</v>
      </c>
      <c r="E7695">
        <v>3228</v>
      </c>
      <c r="F7695" s="43">
        <v>5.3416204570163399E-5</v>
      </c>
      <c r="H7695" t="s">
        <v>11127</v>
      </c>
    </row>
    <row r="7696" spans="1:8" x14ac:dyDescent="0.3">
      <c r="A7696" t="s">
        <v>31733</v>
      </c>
      <c r="B7696" t="s">
        <v>11193</v>
      </c>
      <c r="C7696" t="s">
        <v>31215</v>
      </c>
      <c r="D7696" t="s">
        <v>31615</v>
      </c>
      <c r="E7696">
        <v>5492</v>
      </c>
      <c r="F7696" s="43">
        <v>9.0880357961380803E-5</v>
      </c>
      <c r="H7696" t="s">
        <v>11193</v>
      </c>
    </row>
    <row r="7697" spans="1:8" x14ac:dyDescent="0.3">
      <c r="A7697" t="s">
        <v>31734</v>
      </c>
      <c r="B7697" t="s">
        <v>11250</v>
      </c>
      <c r="C7697" t="s">
        <v>31215</v>
      </c>
      <c r="D7697" t="s">
        <v>31615</v>
      </c>
      <c r="E7697">
        <v>566</v>
      </c>
      <c r="F7697" s="43">
        <v>9.3660383478043595E-6</v>
      </c>
      <c r="H7697" t="s">
        <v>11250</v>
      </c>
    </row>
    <row r="7698" spans="1:8" x14ac:dyDescent="0.3">
      <c r="A7698" t="s">
        <v>31735</v>
      </c>
      <c r="B7698" t="s">
        <v>11341</v>
      </c>
      <c r="C7698" t="s">
        <v>31215</v>
      </c>
      <c r="D7698" t="s">
        <v>31615</v>
      </c>
      <c r="E7698">
        <v>1278</v>
      </c>
      <c r="F7698" s="43">
        <v>2.1148051251756099E-5</v>
      </c>
      <c r="H7698" t="s">
        <v>11341</v>
      </c>
    </row>
    <row r="7699" spans="1:8" x14ac:dyDescent="0.3">
      <c r="A7699" t="s">
        <v>31736</v>
      </c>
      <c r="B7699" t="s">
        <v>11344</v>
      </c>
      <c r="C7699" t="s">
        <v>31215</v>
      </c>
      <c r="D7699" t="s">
        <v>31615</v>
      </c>
      <c r="E7699">
        <v>515</v>
      </c>
      <c r="F7699" s="43">
        <v>8.5221020302460199E-6</v>
      </c>
      <c r="H7699" t="s">
        <v>11344</v>
      </c>
    </row>
    <row r="7700" spans="1:8" x14ac:dyDescent="0.3">
      <c r="A7700" t="s">
        <v>31737</v>
      </c>
      <c r="B7700" t="s">
        <v>11345</v>
      </c>
      <c r="C7700" t="s">
        <v>31215</v>
      </c>
      <c r="D7700" t="s">
        <v>31615</v>
      </c>
      <c r="E7700">
        <v>1894</v>
      </c>
      <c r="F7700" s="43">
        <v>3.1341478146186297E-5</v>
      </c>
      <c r="H7700" t="s">
        <v>11345</v>
      </c>
    </row>
    <row r="7701" spans="1:8" x14ac:dyDescent="0.3">
      <c r="A7701" t="s">
        <v>31738</v>
      </c>
      <c r="B7701" t="s">
        <v>11386</v>
      </c>
      <c r="C7701" t="s">
        <v>31215</v>
      </c>
      <c r="D7701" t="s">
        <v>31615</v>
      </c>
      <c r="E7701">
        <v>2151</v>
      </c>
      <c r="F7701" s="43">
        <v>3.5594255275843099E-5</v>
      </c>
      <c r="H7701" t="s">
        <v>11386</v>
      </c>
    </row>
    <row r="7702" spans="1:8" x14ac:dyDescent="0.3">
      <c r="A7702" t="s">
        <v>31739</v>
      </c>
      <c r="B7702" t="s">
        <v>11411</v>
      </c>
      <c r="C7702" t="s">
        <v>31215</v>
      </c>
      <c r="D7702" t="s">
        <v>31615</v>
      </c>
      <c r="E7702">
        <v>1495</v>
      </c>
      <c r="F7702" s="43">
        <v>2.4738917544112201E-5</v>
      </c>
      <c r="H7702" t="s">
        <v>11411</v>
      </c>
    </row>
    <row r="7703" spans="1:8" x14ac:dyDescent="0.3">
      <c r="A7703" t="s">
        <v>31740</v>
      </c>
      <c r="B7703" t="s">
        <v>11454</v>
      </c>
      <c r="C7703" t="s">
        <v>31215</v>
      </c>
      <c r="D7703" t="s">
        <v>31615</v>
      </c>
      <c r="E7703">
        <v>10511</v>
      </c>
      <c r="F7703" s="43">
        <v>1.73933620271681E-4</v>
      </c>
      <c r="H7703" t="s">
        <v>11454</v>
      </c>
    </row>
    <row r="7704" spans="1:8" x14ac:dyDescent="0.3">
      <c r="A7704" t="s">
        <v>31741</v>
      </c>
      <c r="B7704" t="s">
        <v>31742</v>
      </c>
      <c r="C7704" t="s">
        <v>31215</v>
      </c>
      <c r="D7704" t="s">
        <v>31615</v>
      </c>
      <c r="E7704">
        <v>2559</v>
      </c>
      <c r="F7704" s="43">
        <v>4.2345745816309802E-5</v>
      </c>
      <c r="H7704" t="s">
        <v>31742</v>
      </c>
    </row>
    <row r="7705" spans="1:8" x14ac:dyDescent="0.3">
      <c r="A7705" t="s">
        <v>31743</v>
      </c>
      <c r="B7705" t="s">
        <v>11691</v>
      </c>
      <c r="C7705" t="s">
        <v>31215</v>
      </c>
      <c r="D7705" t="s">
        <v>31615</v>
      </c>
      <c r="E7705">
        <v>1913</v>
      </c>
      <c r="F7705" s="43">
        <v>3.1655885793904102E-5</v>
      </c>
      <c r="H7705" t="s">
        <v>11691</v>
      </c>
    </row>
    <row r="7706" spans="1:8" x14ac:dyDescent="0.3">
      <c r="A7706" t="s">
        <v>31744</v>
      </c>
      <c r="B7706" t="s">
        <v>12368</v>
      </c>
      <c r="C7706" t="s">
        <v>31215</v>
      </c>
      <c r="D7706" t="s">
        <v>31615</v>
      </c>
      <c r="E7706">
        <v>338</v>
      </c>
      <c r="F7706" s="43">
        <v>5.59314657519059E-6</v>
      </c>
      <c r="H7706" t="s">
        <v>12368</v>
      </c>
    </row>
    <row r="7707" spans="1:8" x14ac:dyDescent="0.3">
      <c r="A7707" t="s">
        <v>31745</v>
      </c>
      <c r="B7707" t="s">
        <v>12409</v>
      </c>
      <c r="C7707" t="s">
        <v>31215</v>
      </c>
      <c r="D7707" t="s">
        <v>31615</v>
      </c>
      <c r="E7707">
        <v>36674</v>
      </c>
      <c r="F7707" s="43">
        <v>6.0687295117911198E-4</v>
      </c>
      <c r="H7707" t="s">
        <v>12409</v>
      </c>
    </row>
    <row r="7708" spans="1:8" x14ac:dyDescent="0.3">
      <c r="A7708" t="s">
        <v>31746</v>
      </c>
      <c r="B7708" t="s">
        <v>12452</v>
      </c>
      <c r="C7708" t="s">
        <v>31215</v>
      </c>
      <c r="D7708" t="s">
        <v>31615</v>
      </c>
      <c r="E7708">
        <v>7355</v>
      </c>
      <c r="F7708" s="43">
        <v>1.21708855208659E-4</v>
      </c>
      <c r="H7708" t="s">
        <v>12452</v>
      </c>
    </row>
    <row r="7709" spans="1:8" x14ac:dyDescent="0.3">
      <c r="A7709" t="s">
        <v>31747</v>
      </c>
      <c r="B7709" t="s">
        <v>12462</v>
      </c>
      <c r="C7709" t="s">
        <v>31215</v>
      </c>
      <c r="D7709" t="s">
        <v>31615</v>
      </c>
      <c r="E7709">
        <v>1373</v>
      </c>
      <c r="F7709" s="43">
        <v>2.2720089490345201E-5</v>
      </c>
      <c r="H7709" t="s">
        <v>12462</v>
      </c>
    </row>
    <row r="7710" spans="1:8" x14ac:dyDescent="0.3">
      <c r="A7710" t="s">
        <v>31748</v>
      </c>
      <c r="B7710" t="s">
        <v>12471</v>
      </c>
      <c r="C7710" t="s">
        <v>31215</v>
      </c>
      <c r="D7710" t="s">
        <v>31615</v>
      </c>
      <c r="E7710">
        <v>903</v>
      </c>
      <c r="F7710" s="43">
        <v>1.49426371520624E-5</v>
      </c>
      <c r="H7710" t="s">
        <v>12471</v>
      </c>
    </row>
    <row r="7711" spans="1:8" x14ac:dyDescent="0.3">
      <c r="A7711" t="s">
        <v>31749</v>
      </c>
      <c r="B7711" t="s">
        <v>12475</v>
      </c>
      <c r="C7711" t="s">
        <v>31215</v>
      </c>
      <c r="D7711" t="s">
        <v>31615</v>
      </c>
      <c r="E7711">
        <v>430</v>
      </c>
      <c r="F7711" s="43">
        <v>7.1155415009821102E-6</v>
      </c>
      <c r="H7711" t="s">
        <v>12475</v>
      </c>
    </row>
    <row r="7712" spans="1:8" x14ac:dyDescent="0.3">
      <c r="A7712" t="s">
        <v>31750</v>
      </c>
      <c r="B7712" t="s">
        <v>12479</v>
      </c>
      <c r="C7712" t="s">
        <v>31215</v>
      </c>
      <c r="D7712" t="s">
        <v>31615</v>
      </c>
      <c r="E7712">
        <v>742</v>
      </c>
      <c r="F7712" s="43">
        <v>1.2278446031927299E-5</v>
      </c>
      <c r="H7712" t="s">
        <v>12479</v>
      </c>
    </row>
    <row r="7713" spans="1:8" x14ac:dyDescent="0.3">
      <c r="A7713" t="s">
        <v>31751</v>
      </c>
      <c r="B7713" t="s">
        <v>12480</v>
      </c>
      <c r="C7713" t="s">
        <v>31215</v>
      </c>
      <c r="D7713" t="s">
        <v>31615</v>
      </c>
      <c r="E7713">
        <v>925</v>
      </c>
      <c r="F7713" s="43">
        <v>1.5306688112577801E-5</v>
      </c>
      <c r="H7713" t="s">
        <v>12480</v>
      </c>
    </row>
    <row r="7714" spans="1:8" x14ac:dyDescent="0.3">
      <c r="A7714" t="s">
        <v>31752</v>
      </c>
      <c r="B7714" t="s">
        <v>12491</v>
      </c>
      <c r="C7714" t="s">
        <v>31215</v>
      </c>
      <c r="D7714" t="s">
        <v>31615</v>
      </c>
      <c r="E7714">
        <v>3007</v>
      </c>
      <c r="F7714" s="43">
        <v>4.9759147194077201E-5</v>
      </c>
      <c r="H7714" t="s">
        <v>12491</v>
      </c>
    </row>
    <row r="7715" spans="1:8" x14ac:dyDescent="0.3">
      <c r="A7715" t="s">
        <v>31753</v>
      </c>
      <c r="B7715" t="s">
        <v>12500</v>
      </c>
      <c r="C7715" t="s">
        <v>31215</v>
      </c>
      <c r="D7715" t="s">
        <v>31615</v>
      </c>
      <c r="E7715">
        <v>4347</v>
      </c>
      <c r="F7715" s="43">
        <v>7.1933160243649395E-5</v>
      </c>
      <c r="H7715" t="s">
        <v>12500</v>
      </c>
    </row>
    <row r="7716" spans="1:8" x14ac:dyDescent="0.3">
      <c r="A7716" t="s">
        <v>31754</v>
      </c>
      <c r="B7716" t="s">
        <v>31755</v>
      </c>
      <c r="C7716" t="s">
        <v>31215</v>
      </c>
      <c r="D7716" t="s">
        <v>31615</v>
      </c>
      <c r="E7716">
        <v>6794</v>
      </c>
      <c r="F7716" s="43">
        <v>1.12425555715517E-4</v>
      </c>
      <c r="H7716" t="s">
        <v>31755</v>
      </c>
    </row>
    <row r="7717" spans="1:8" x14ac:dyDescent="0.3">
      <c r="A7717" t="s">
        <v>31756</v>
      </c>
      <c r="B7717" t="s">
        <v>12517</v>
      </c>
      <c r="C7717" t="s">
        <v>31215</v>
      </c>
      <c r="D7717" t="s">
        <v>31615</v>
      </c>
      <c r="E7717">
        <v>2152</v>
      </c>
      <c r="F7717" s="43">
        <v>3.5610803046775602E-5</v>
      </c>
      <c r="H7717" t="s">
        <v>12517</v>
      </c>
    </row>
    <row r="7718" spans="1:8" x14ac:dyDescent="0.3">
      <c r="A7718" t="s">
        <v>31757</v>
      </c>
      <c r="B7718" t="s">
        <v>12540</v>
      </c>
      <c r="C7718" t="s">
        <v>31215</v>
      </c>
      <c r="D7718" t="s">
        <v>31615</v>
      </c>
      <c r="E7718">
        <v>1262</v>
      </c>
      <c r="F7718" s="43">
        <v>2.0883286916835901E-5</v>
      </c>
      <c r="H7718" t="s">
        <v>12540</v>
      </c>
    </row>
    <row r="7719" spans="1:8" x14ac:dyDescent="0.3">
      <c r="A7719" t="s">
        <v>31758</v>
      </c>
      <c r="B7719" t="s">
        <v>12541</v>
      </c>
      <c r="C7719" t="s">
        <v>31215</v>
      </c>
      <c r="D7719" t="s">
        <v>31615</v>
      </c>
      <c r="E7719">
        <v>2561</v>
      </c>
      <c r="F7719" s="43">
        <v>4.2378841358174801E-5</v>
      </c>
      <c r="H7719" t="s">
        <v>12541</v>
      </c>
    </row>
    <row r="7720" spans="1:8" x14ac:dyDescent="0.3">
      <c r="A7720" t="s">
        <v>31759</v>
      </c>
      <c r="B7720" t="s">
        <v>12549</v>
      </c>
      <c r="C7720" t="s">
        <v>31215</v>
      </c>
      <c r="D7720" t="s">
        <v>31615</v>
      </c>
      <c r="E7720">
        <v>230</v>
      </c>
      <c r="F7720" s="43">
        <v>3.8059873144788002E-6</v>
      </c>
      <c r="H7720" t="s">
        <v>12549</v>
      </c>
    </row>
    <row r="7721" spans="1:8" x14ac:dyDescent="0.3">
      <c r="A7721" t="s">
        <v>31760</v>
      </c>
      <c r="B7721" t="s">
        <v>12553</v>
      </c>
      <c r="C7721" t="s">
        <v>31215</v>
      </c>
      <c r="D7721" t="s">
        <v>31615</v>
      </c>
      <c r="E7721">
        <v>811</v>
      </c>
      <c r="F7721" s="43">
        <v>1.34202422262709E-5</v>
      </c>
      <c r="H7721" t="s">
        <v>12553</v>
      </c>
    </row>
    <row r="7722" spans="1:8" x14ac:dyDescent="0.3">
      <c r="A7722" t="s">
        <v>31761</v>
      </c>
      <c r="B7722" t="s">
        <v>12579</v>
      </c>
      <c r="C7722" t="s">
        <v>31215</v>
      </c>
      <c r="D7722" t="s">
        <v>31615</v>
      </c>
      <c r="E7722">
        <v>2384</v>
      </c>
      <c r="F7722" s="43">
        <v>3.9449885903119399E-5</v>
      </c>
      <c r="H7722" t="s">
        <v>12579</v>
      </c>
    </row>
    <row r="7723" spans="1:8" x14ac:dyDescent="0.3">
      <c r="A7723" t="s">
        <v>31762</v>
      </c>
      <c r="B7723" t="s">
        <v>12590</v>
      </c>
      <c r="C7723" t="s">
        <v>31215</v>
      </c>
      <c r="D7723" t="s">
        <v>31615</v>
      </c>
      <c r="E7723">
        <v>1627</v>
      </c>
      <c r="F7723" s="43">
        <v>2.6923223307204399E-5</v>
      </c>
      <c r="H7723" t="s">
        <v>12590</v>
      </c>
    </row>
    <row r="7724" spans="1:8" x14ac:dyDescent="0.3">
      <c r="A7724" t="s">
        <v>31763</v>
      </c>
      <c r="B7724" t="s">
        <v>12780</v>
      </c>
      <c r="C7724" t="s">
        <v>31215</v>
      </c>
      <c r="D7724" t="s">
        <v>31615</v>
      </c>
      <c r="E7724">
        <v>2042</v>
      </c>
      <c r="F7724" s="43">
        <v>3.3790548244198798E-5</v>
      </c>
      <c r="H7724" t="s">
        <v>12780</v>
      </c>
    </row>
    <row r="7725" spans="1:8" x14ac:dyDescent="0.3">
      <c r="A7725" t="s">
        <v>31764</v>
      </c>
      <c r="B7725" t="s">
        <v>13180</v>
      </c>
      <c r="C7725" t="s">
        <v>31215</v>
      </c>
      <c r="D7725" t="s">
        <v>31615</v>
      </c>
      <c r="E7725">
        <v>2737</v>
      </c>
      <c r="F7725" s="43">
        <v>4.5291249042297801E-5</v>
      </c>
      <c r="H7725" t="s">
        <v>13180</v>
      </c>
    </row>
    <row r="7726" spans="1:8" x14ac:dyDescent="0.3">
      <c r="A7726" t="s">
        <v>31765</v>
      </c>
      <c r="B7726" t="s">
        <v>14377</v>
      </c>
      <c r="C7726" t="s">
        <v>31215</v>
      </c>
      <c r="D7726" t="s">
        <v>31615</v>
      </c>
      <c r="E7726">
        <v>1770</v>
      </c>
      <c r="F7726" s="43">
        <v>2.9289554550554301E-5</v>
      </c>
      <c r="H7726" t="s">
        <v>14377</v>
      </c>
    </row>
    <row r="7727" spans="1:8" x14ac:dyDescent="0.3">
      <c r="A7727" t="s">
        <v>31766</v>
      </c>
      <c r="B7727" t="s">
        <v>14617</v>
      </c>
      <c r="C7727" t="s">
        <v>31215</v>
      </c>
      <c r="D7727" t="s">
        <v>31615</v>
      </c>
      <c r="E7727">
        <v>2200</v>
      </c>
      <c r="F7727" s="43">
        <v>3.6405096051536402E-5</v>
      </c>
      <c r="H7727" t="s">
        <v>14617</v>
      </c>
    </row>
    <row r="7728" spans="1:8" x14ac:dyDescent="0.3">
      <c r="A7728" t="s">
        <v>31767</v>
      </c>
      <c r="B7728" t="s">
        <v>14633</v>
      </c>
      <c r="C7728" t="s">
        <v>31215</v>
      </c>
      <c r="D7728" t="s">
        <v>31615</v>
      </c>
      <c r="E7728">
        <v>1811</v>
      </c>
      <c r="F7728" s="43">
        <v>2.9968013158787399E-5</v>
      </c>
      <c r="H7728" t="s">
        <v>14633</v>
      </c>
    </row>
    <row r="7729" spans="1:8" x14ac:dyDescent="0.3">
      <c r="A7729" t="s">
        <v>31768</v>
      </c>
      <c r="B7729" t="s">
        <v>14636</v>
      </c>
      <c r="C7729" t="s">
        <v>31215</v>
      </c>
      <c r="D7729" t="s">
        <v>31615</v>
      </c>
      <c r="E7729">
        <v>11469</v>
      </c>
      <c r="F7729" s="43">
        <v>1.89786384825032E-4</v>
      </c>
      <c r="H7729" t="s">
        <v>14636</v>
      </c>
    </row>
    <row r="7730" spans="1:8" x14ac:dyDescent="0.3">
      <c r="A7730" t="s">
        <v>31769</v>
      </c>
      <c r="B7730" t="s">
        <v>14711</v>
      </c>
      <c r="C7730" t="s">
        <v>31215</v>
      </c>
      <c r="D7730" t="s">
        <v>31615</v>
      </c>
      <c r="E7730">
        <v>1753</v>
      </c>
      <c r="F7730" s="43">
        <v>2.9008242444701499E-5</v>
      </c>
      <c r="H7730" t="s">
        <v>14711</v>
      </c>
    </row>
    <row r="7731" spans="1:8" x14ac:dyDescent="0.3">
      <c r="A7731" t="s">
        <v>31770</v>
      </c>
      <c r="B7731" t="s">
        <v>14863</v>
      </c>
      <c r="C7731" t="s">
        <v>31215</v>
      </c>
      <c r="D7731" t="s">
        <v>31615</v>
      </c>
      <c r="E7731">
        <v>1069</v>
      </c>
      <c r="F7731" s="43">
        <v>1.76895671268602E-5</v>
      </c>
      <c r="H7731" t="s">
        <v>14863</v>
      </c>
    </row>
    <row r="7732" spans="1:8" x14ac:dyDescent="0.3">
      <c r="A7732" t="s">
        <v>31771</v>
      </c>
      <c r="B7732" t="s">
        <v>14949</v>
      </c>
      <c r="C7732" t="s">
        <v>31215</v>
      </c>
      <c r="D7732" t="s">
        <v>31615</v>
      </c>
      <c r="E7732">
        <v>3815</v>
      </c>
      <c r="F7732" s="43">
        <v>6.3129746107550605E-5</v>
      </c>
      <c r="H7732" t="s">
        <v>14949</v>
      </c>
    </row>
    <row r="7733" spans="1:8" x14ac:dyDescent="0.3">
      <c r="A7733" t="s">
        <v>31772</v>
      </c>
      <c r="B7733" t="s">
        <v>14960</v>
      </c>
      <c r="C7733" t="s">
        <v>31215</v>
      </c>
      <c r="D7733" t="s">
        <v>31615</v>
      </c>
      <c r="E7733">
        <v>690</v>
      </c>
      <c r="F7733" s="43">
        <v>1.1417961943436399E-5</v>
      </c>
      <c r="H7733" t="s">
        <v>14960</v>
      </c>
    </row>
    <row r="7734" spans="1:8" x14ac:dyDescent="0.3">
      <c r="A7734" t="s">
        <v>31773</v>
      </c>
      <c r="B7734" t="s">
        <v>14966</v>
      </c>
      <c r="C7734" t="s">
        <v>31215</v>
      </c>
      <c r="D7734" t="s">
        <v>31615</v>
      </c>
      <c r="E7734">
        <v>521</v>
      </c>
      <c r="F7734" s="43">
        <v>8.62138865584112E-6</v>
      </c>
      <c r="H7734" t="s">
        <v>14966</v>
      </c>
    </row>
    <row r="7735" spans="1:8" x14ac:dyDescent="0.3">
      <c r="A7735" t="s">
        <v>31774</v>
      </c>
      <c r="B7735" t="s">
        <v>15001</v>
      </c>
      <c r="C7735" t="s">
        <v>31215</v>
      </c>
      <c r="D7735" t="s">
        <v>31615</v>
      </c>
      <c r="E7735">
        <v>2116</v>
      </c>
      <c r="F7735" s="43">
        <v>3.5015083293204998E-5</v>
      </c>
      <c r="H7735" t="s">
        <v>15001</v>
      </c>
    </row>
    <row r="7736" spans="1:8" x14ac:dyDescent="0.3">
      <c r="A7736" t="s">
        <v>31775</v>
      </c>
      <c r="B7736" t="s">
        <v>15026</v>
      </c>
      <c r="C7736" t="s">
        <v>31215</v>
      </c>
      <c r="D7736" t="s">
        <v>31615</v>
      </c>
      <c r="E7736">
        <v>2891</v>
      </c>
      <c r="F7736" s="43">
        <v>4.7839605765905299E-5</v>
      </c>
      <c r="H7736" t="s">
        <v>15026</v>
      </c>
    </row>
    <row r="7737" spans="1:8" x14ac:dyDescent="0.3">
      <c r="A7737" t="s">
        <v>31776</v>
      </c>
      <c r="B7737" t="s">
        <v>15088</v>
      </c>
      <c r="C7737" t="s">
        <v>31215</v>
      </c>
      <c r="D7737" t="s">
        <v>31615</v>
      </c>
      <c r="E7737">
        <v>10743</v>
      </c>
      <c r="F7737" s="43">
        <v>1.7777270312802499E-4</v>
      </c>
      <c r="H7737" t="s">
        <v>15088</v>
      </c>
    </row>
    <row r="7738" spans="1:8" x14ac:dyDescent="0.3">
      <c r="A7738" t="s">
        <v>31777</v>
      </c>
      <c r="B7738" t="s">
        <v>15181</v>
      </c>
      <c r="C7738" t="s">
        <v>31215</v>
      </c>
      <c r="D7738" t="s">
        <v>31615</v>
      </c>
      <c r="E7738">
        <v>1126</v>
      </c>
      <c r="F7738" s="43">
        <v>1.86327900700136E-5</v>
      </c>
      <c r="H7738" t="s">
        <v>15181</v>
      </c>
    </row>
    <row r="7739" spans="1:8" x14ac:dyDescent="0.3">
      <c r="A7739" t="s">
        <v>31778</v>
      </c>
      <c r="B7739" t="s">
        <v>15240</v>
      </c>
      <c r="C7739" t="s">
        <v>31215</v>
      </c>
      <c r="D7739" t="s">
        <v>31615</v>
      </c>
      <c r="E7739">
        <v>1517</v>
      </c>
      <c r="F7739" s="43">
        <v>2.5102968504627599E-5</v>
      </c>
      <c r="H7739" t="s">
        <v>15240</v>
      </c>
    </row>
    <row r="7740" spans="1:8" x14ac:dyDescent="0.3">
      <c r="A7740" t="s">
        <v>31779</v>
      </c>
      <c r="B7740" t="s">
        <v>15255</v>
      </c>
      <c r="C7740" t="s">
        <v>31215</v>
      </c>
      <c r="D7740" t="s">
        <v>31615</v>
      </c>
      <c r="E7740">
        <v>1295</v>
      </c>
      <c r="F7740" s="43">
        <v>2.1429363357608902E-5</v>
      </c>
      <c r="H7740" t="s">
        <v>15255</v>
      </c>
    </row>
    <row r="7741" spans="1:8" x14ac:dyDescent="0.3">
      <c r="A7741" t="s">
        <v>31780</v>
      </c>
      <c r="B7741" t="s">
        <v>15262</v>
      </c>
      <c r="C7741" t="s">
        <v>31215</v>
      </c>
      <c r="D7741" t="s">
        <v>31615</v>
      </c>
      <c r="E7741">
        <v>599</v>
      </c>
      <c r="F7741" s="43">
        <v>9.9121147885774005E-6</v>
      </c>
      <c r="H7741" t="s">
        <v>15262</v>
      </c>
    </row>
    <row r="7742" spans="1:8" x14ac:dyDescent="0.3">
      <c r="A7742" t="s">
        <v>31781</v>
      </c>
      <c r="B7742" t="s">
        <v>15641</v>
      </c>
      <c r="C7742" t="s">
        <v>31215</v>
      </c>
      <c r="D7742" t="s">
        <v>31615</v>
      </c>
      <c r="E7742">
        <v>3376</v>
      </c>
      <c r="F7742" s="43">
        <v>5.5865274668175799E-5</v>
      </c>
      <c r="H7742" t="s">
        <v>15641</v>
      </c>
    </row>
    <row r="7743" spans="1:8" x14ac:dyDescent="0.3">
      <c r="A7743" t="s">
        <v>31782</v>
      </c>
      <c r="B7743" t="s">
        <v>9072</v>
      </c>
      <c r="C7743" t="s">
        <v>31215</v>
      </c>
      <c r="D7743" t="s">
        <v>31615</v>
      </c>
      <c r="E7743">
        <v>1809</v>
      </c>
      <c r="F7743" s="43">
        <v>2.99349176169224E-5</v>
      </c>
      <c r="H7743" t="s">
        <v>9072</v>
      </c>
    </row>
    <row r="7744" spans="1:8" x14ac:dyDescent="0.3">
      <c r="A7744" t="s">
        <v>31783</v>
      </c>
      <c r="B7744" t="s">
        <v>11348</v>
      </c>
      <c r="C7744" t="s">
        <v>31215</v>
      </c>
      <c r="D7744" t="s">
        <v>31615</v>
      </c>
      <c r="E7744">
        <v>358</v>
      </c>
      <c r="F7744" s="43">
        <v>5.9241019938409196E-6</v>
      </c>
      <c r="H7744" t="s">
        <v>11348</v>
      </c>
    </row>
    <row r="7745" spans="1:8" x14ac:dyDescent="0.3">
      <c r="A7745" t="s">
        <v>31784</v>
      </c>
      <c r="B7745" t="s">
        <v>8089</v>
      </c>
      <c r="C7745" t="s">
        <v>31215</v>
      </c>
      <c r="D7745" t="s">
        <v>31615</v>
      </c>
      <c r="E7745">
        <v>26620</v>
      </c>
      <c r="F7745" s="43">
        <v>4.4050166222358997E-4</v>
      </c>
      <c r="H7745" t="s">
        <v>8089</v>
      </c>
    </row>
    <row r="7746" spans="1:8" x14ac:dyDescent="0.3">
      <c r="A7746" t="s">
        <v>31785</v>
      </c>
      <c r="B7746" t="s">
        <v>8752</v>
      </c>
      <c r="C7746" t="s">
        <v>31215</v>
      </c>
      <c r="D7746" t="s">
        <v>31615</v>
      </c>
      <c r="E7746">
        <v>149883</v>
      </c>
      <c r="F7746" s="43">
        <v>2.4802295506783801E-3</v>
      </c>
      <c r="H7746" t="s">
        <v>8752</v>
      </c>
    </row>
    <row r="7747" spans="1:8" x14ac:dyDescent="0.3">
      <c r="A7747" t="s">
        <v>31786</v>
      </c>
      <c r="B7747" t="s">
        <v>9008</v>
      </c>
      <c r="C7747" t="s">
        <v>31215</v>
      </c>
      <c r="D7747" t="s">
        <v>31615</v>
      </c>
      <c r="E7747">
        <v>23255</v>
      </c>
      <c r="F7747" s="43">
        <v>3.84818413035672E-4</v>
      </c>
      <c r="H7747" t="s">
        <v>9008</v>
      </c>
    </row>
    <row r="7748" spans="1:8" x14ac:dyDescent="0.3">
      <c r="A7748" t="s">
        <v>31787</v>
      </c>
      <c r="B7748" t="s">
        <v>10245</v>
      </c>
      <c r="C7748" t="s">
        <v>31215</v>
      </c>
      <c r="D7748" t="s">
        <v>31615</v>
      </c>
      <c r="E7748">
        <v>7831</v>
      </c>
      <c r="F7748" s="43">
        <v>1.29585594172537E-4</v>
      </c>
      <c r="H7748" t="s">
        <v>10245</v>
      </c>
    </row>
    <row r="7749" spans="1:8" x14ac:dyDescent="0.3">
      <c r="A7749" t="s">
        <v>31788</v>
      </c>
      <c r="B7749" t="s">
        <v>11552</v>
      </c>
      <c r="C7749" t="s">
        <v>31215</v>
      </c>
      <c r="D7749" t="s">
        <v>31615</v>
      </c>
      <c r="E7749">
        <v>7523</v>
      </c>
      <c r="F7749" s="43">
        <v>1.2448888072532201E-4</v>
      </c>
      <c r="H7749" t="s">
        <v>11552</v>
      </c>
    </row>
    <row r="7750" spans="1:8" x14ac:dyDescent="0.3">
      <c r="A7750" t="s">
        <v>31789</v>
      </c>
      <c r="B7750" t="s">
        <v>30047</v>
      </c>
      <c r="C7750" t="s">
        <v>31215</v>
      </c>
      <c r="D7750" t="s">
        <v>31615</v>
      </c>
      <c r="E7750">
        <v>7141</v>
      </c>
      <c r="F7750" s="43">
        <v>1.18167632229101E-4</v>
      </c>
      <c r="H7750" t="s">
        <v>30047</v>
      </c>
    </row>
    <row r="7751" spans="1:8" x14ac:dyDescent="0.3">
      <c r="A7751" t="s">
        <v>31790</v>
      </c>
      <c r="B7751" t="s">
        <v>13323</v>
      </c>
      <c r="C7751" t="s">
        <v>31215</v>
      </c>
      <c r="D7751" t="s">
        <v>31615</v>
      </c>
      <c r="E7751">
        <v>69296</v>
      </c>
      <c r="F7751" s="43">
        <v>1.14669433453967E-3</v>
      </c>
      <c r="H7751" t="s">
        <v>24070</v>
      </c>
    </row>
    <row r="7752" spans="1:8" x14ac:dyDescent="0.3">
      <c r="A7752" t="s">
        <v>31791</v>
      </c>
      <c r="B7752" t="s">
        <v>14373</v>
      </c>
      <c r="C7752" t="s">
        <v>31215</v>
      </c>
      <c r="D7752" t="s">
        <v>31615</v>
      </c>
      <c r="E7752">
        <v>5198</v>
      </c>
      <c r="F7752" s="43">
        <v>8.6015313307220997E-5</v>
      </c>
      <c r="H7752" t="s">
        <v>14373</v>
      </c>
    </row>
    <row r="7753" spans="1:8" x14ac:dyDescent="0.3">
      <c r="A7753" t="s">
        <v>31792</v>
      </c>
      <c r="B7753" t="s">
        <v>14484</v>
      </c>
      <c r="C7753" t="s">
        <v>31215</v>
      </c>
      <c r="D7753" t="s">
        <v>31615</v>
      </c>
      <c r="E7753">
        <v>28684</v>
      </c>
      <c r="F7753" s="43">
        <v>4.7465626142830398E-4</v>
      </c>
      <c r="H7753" t="s">
        <v>14484</v>
      </c>
    </row>
    <row r="7754" spans="1:8" x14ac:dyDescent="0.3">
      <c r="A7754" t="s">
        <v>31793</v>
      </c>
      <c r="B7754" t="s">
        <v>14585</v>
      </c>
      <c r="C7754" t="s">
        <v>31215</v>
      </c>
      <c r="D7754" t="s">
        <v>31615</v>
      </c>
      <c r="E7754">
        <v>19893</v>
      </c>
      <c r="F7754" s="43">
        <v>3.2918480716055101E-4</v>
      </c>
      <c r="H7754" t="s">
        <v>14585</v>
      </c>
    </row>
    <row r="7755" spans="1:8" x14ac:dyDescent="0.3">
      <c r="A7755" t="s">
        <v>31794</v>
      </c>
      <c r="B7755" t="s">
        <v>14591</v>
      </c>
      <c r="C7755" t="s">
        <v>31215</v>
      </c>
      <c r="D7755" t="s">
        <v>31615</v>
      </c>
      <c r="E7755">
        <v>6532</v>
      </c>
      <c r="F7755" s="43">
        <v>1.08090039731198E-4</v>
      </c>
      <c r="H7755" t="s">
        <v>14591</v>
      </c>
    </row>
    <row r="7756" spans="1:8" x14ac:dyDescent="0.3">
      <c r="A7756" t="s">
        <v>31795</v>
      </c>
      <c r="B7756" t="s">
        <v>14637</v>
      </c>
      <c r="C7756" t="s">
        <v>31215</v>
      </c>
      <c r="D7756" t="s">
        <v>31615</v>
      </c>
      <c r="E7756">
        <v>16730</v>
      </c>
      <c r="F7756" s="43">
        <v>2.7684420770100201E-4</v>
      </c>
      <c r="H7756" t="s">
        <v>14637</v>
      </c>
    </row>
    <row r="7757" spans="1:8" x14ac:dyDescent="0.3">
      <c r="A7757" t="s">
        <v>31796</v>
      </c>
      <c r="B7757" t="s">
        <v>15267</v>
      </c>
      <c r="C7757" t="s">
        <v>31215</v>
      </c>
      <c r="D7757" t="s">
        <v>31615</v>
      </c>
      <c r="E7757">
        <v>7859</v>
      </c>
      <c r="F7757" s="43">
        <v>1.30048931758647E-4</v>
      </c>
      <c r="H7757" t="s">
        <v>15267</v>
      </c>
    </row>
    <row r="7758" spans="1:8" x14ac:dyDescent="0.3">
      <c r="A7758" t="s">
        <v>31797</v>
      </c>
      <c r="B7758" t="s">
        <v>15613</v>
      </c>
      <c r="C7758" t="s">
        <v>31215</v>
      </c>
      <c r="D7758" t="s">
        <v>31615</v>
      </c>
      <c r="E7758">
        <v>2009</v>
      </c>
      <c r="F7758" s="43">
        <v>3.3244471803425703E-5</v>
      </c>
      <c r="H7758" t="s">
        <v>15613</v>
      </c>
    </row>
    <row r="7759" spans="1:8" x14ac:dyDescent="0.3">
      <c r="A7759" t="s">
        <v>31798</v>
      </c>
      <c r="B7759" t="s">
        <v>13324</v>
      </c>
      <c r="C7759" t="s">
        <v>31215</v>
      </c>
      <c r="D7759" t="s">
        <v>31615</v>
      </c>
      <c r="E7759">
        <v>12825</v>
      </c>
      <c r="F7759" s="43">
        <v>2.12225162209525E-4</v>
      </c>
      <c r="H7759" t="s">
        <v>13324</v>
      </c>
    </row>
    <row r="7760" spans="1:8" x14ac:dyDescent="0.3">
      <c r="A7760" t="s">
        <v>31799</v>
      </c>
      <c r="B7760" t="s">
        <v>10344</v>
      </c>
      <c r="C7760" t="s">
        <v>31215</v>
      </c>
      <c r="D7760" t="s">
        <v>31615</v>
      </c>
      <c r="E7760">
        <v>8949</v>
      </c>
      <c r="F7760" s="43">
        <v>1.4808600207509001E-4</v>
      </c>
      <c r="H7760" t="s">
        <v>10344</v>
      </c>
    </row>
    <row r="7761" spans="1:8" x14ac:dyDescent="0.3">
      <c r="A7761" t="s">
        <v>31800</v>
      </c>
      <c r="B7761" t="s">
        <v>11925</v>
      </c>
      <c r="C7761" t="s">
        <v>31215</v>
      </c>
      <c r="D7761" t="s">
        <v>31615</v>
      </c>
      <c r="E7761">
        <v>20449</v>
      </c>
      <c r="F7761" s="43">
        <v>3.38385367799031E-4</v>
      </c>
      <c r="H7761" t="s">
        <v>11925</v>
      </c>
    </row>
    <row r="7762" spans="1:8" x14ac:dyDescent="0.3">
      <c r="A7762" t="s">
        <v>31801</v>
      </c>
      <c r="B7762" t="s">
        <v>7703</v>
      </c>
      <c r="C7762" t="s">
        <v>31215</v>
      </c>
      <c r="D7762" t="s">
        <v>31615</v>
      </c>
      <c r="E7762">
        <v>2828</v>
      </c>
      <c r="F7762" s="43">
        <v>4.67970961971568E-5</v>
      </c>
      <c r="H7762" t="s">
        <v>7703</v>
      </c>
    </row>
    <row r="7763" spans="1:8" x14ac:dyDescent="0.3">
      <c r="A7763" t="s">
        <v>31802</v>
      </c>
      <c r="B7763" t="s">
        <v>7776</v>
      </c>
      <c r="C7763" t="s">
        <v>31215</v>
      </c>
      <c r="D7763" t="s">
        <v>31615</v>
      </c>
      <c r="E7763">
        <v>472</v>
      </c>
      <c r="F7763" s="43">
        <v>7.8105478801477997E-6</v>
      </c>
      <c r="H7763" t="s">
        <v>7776</v>
      </c>
    </row>
    <row r="7764" spans="1:8" x14ac:dyDescent="0.3">
      <c r="A7764" t="s">
        <v>31803</v>
      </c>
      <c r="B7764" t="s">
        <v>7801</v>
      </c>
      <c r="C7764" t="s">
        <v>31215</v>
      </c>
      <c r="D7764" t="s">
        <v>31615</v>
      </c>
      <c r="E7764">
        <v>277</v>
      </c>
      <c r="F7764" s="43">
        <v>4.5837325483070797E-6</v>
      </c>
      <c r="H7764" t="s">
        <v>7801</v>
      </c>
    </row>
    <row r="7765" spans="1:8" x14ac:dyDescent="0.3">
      <c r="A7765" t="s">
        <v>31804</v>
      </c>
      <c r="B7765" t="s">
        <v>7841</v>
      </c>
      <c r="C7765" t="s">
        <v>31215</v>
      </c>
      <c r="D7765" t="s">
        <v>31615</v>
      </c>
      <c r="E7765">
        <v>1515</v>
      </c>
      <c r="F7765" s="43">
        <v>2.50698729627626E-5</v>
      </c>
      <c r="H7765" t="s">
        <v>7841</v>
      </c>
    </row>
    <row r="7766" spans="1:8" x14ac:dyDescent="0.3">
      <c r="A7766" t="s">
        <v>31805</v>
      </c>
      <c r="B7766" t="s">
        <v>7863</v>
      </c>
      <c r="C7766" t="s">
        <v>31215</v>
      </c>
      <c r="D7766" t="s">
        <v>31615</v>
      </c>
      <c r="E7766">
        <v>370</v>
      </c>
      <c r="F7766" s="43">
        <v>6.1226752450311197E-6</v>
      </c>
      <c r="H7766" t="s">
        <v>7863</v>
      </c>
    </row>
    <row r="7767" spans="1:8" x14ac:dyDescent="0.3">
      <c r="A7767" t="s">
        <v>31806</v>
      </c>
      <c r="B7767" t="s">
        <v>7997</v>
      </c>
      <c r="C7767" t="s">
        <v>31215</v>
      </c>
      <c r="D7767" t="s">
        <v>31615</v>
      </c>
      <c r="E7767">
        <v>4048</v>
      </c>
      <c r="F7767" s="43">
        <v>6.6985376734826898E-5</v>
      </c>
      <c r="H7767" t="s">
        <v>7997</v>
      </c>
    </row>
    <row r="7768" spans="1:8" x14ac:dyDescent="0.3">
      <c r="A7768" t="s">
        <v>31807</v>
      </c>
      <c r="B7768" t="s">
        <v>8015</v>
      </c>
      <c r="C7768" t="s">
        <v>31215</v>
      </c>
      <c r="D7768" t="s">
        <v>31615</v>
      </c>
      <c r="E7768">
        <v>946</v>
      </c>
      <c r="F7768" s="43">
        <v>1.5654191302160602E-5</v>
      </c>
      <c r="H7768" t="s">
        <v>8015</v>
      </c>
    </row>
    <row r="7769" spans="1:8" x14ac:dyDescent="0.3">
      <c r="A7769" t="s">
        <v>31808</v>
      </c>
      <c r="B7769" t="s">
        <v>8092</v>
      </c>
      <c r="C7769" t="s">
        <v>31215</v>
      </c>
      <c r="D7769" t="s">
        <v>31615</v>
      </c>
      <c r="E7769">
        <v>434</v>
      </c>
      <c r="F7769" s="43">
        <v>7.18173258471218E-6</v>
      </c>
      <c r="H7769" t="s">
        <v>8092</v>
      </c>
    </row>
    <row r="7770" spans="1:8" x14ac:dyDescent="0.3">
      <c r="A7770" t="s">
        <v>31809</v>
      </c>
      <c r="B7770" t="s">
        <v>8095</v>
      </c>
      <c r="C7770" t="s">
        <v>31215</v>
      </c>
      <c r="D7770" t="s">
        <v>31615</v>
      </c>
      <c r="E7770">
        <v>357</v>
      </c>
      <c r="F7770" s="43">
        <v>5.9075542229083998E-6</v>
      </c>
      <c r="H7770" t="s">
        <v>8095</v>
      </c>
    </row>
    <row r="7771" spans="1:8" x14ac:dyDescent="0.3">
      <c r="A7771" t="s">
        <v>31810</v>
      </c>
      <c r="B7771" t="s">
        <v>8205</v>
      </c>
      <c r="C7771" t="s">
        <v>31215</v>
      </c>
      <c r="D7771" t="s">
        <v>31615</v>
      </c>
      <c r="E7771">
        <v>90</v>
      </c>
      <c r="F7771" s="43">
        <v>1.48929938392649E-6</v>
      </c>
      <c r="H7771" t="s">
        <v>8205</v>
      </c>
    </row>
    <row r="7772" spans="1:8" x14ac:dyDescent="0.3">
      <c r="A7772" t="s">
        <v>31811</v>
      </c>
      <c r="B7772" t="s">
        <v>8211</v>
      </c>
      <c r="C7772" t="s">
        <v>31215</v>
      </c>
      <c r="D7772" t="s">
        <v>31615</v>
      </c>
      <c r="E7772">
        <v>1329</v>
      </c>
      <c r="F7772" s="43">
        <v>2.19919875693145E-5</v>
      </c>
      <c r="H7772" t="s">
        <v>8211</v>
      </c>
    </row>
    <row r="7773" spans="1:8" x14ac:dyDescent="0.3">
      <c r="A7773" t="s">
        <v>31812</v>
      </c>
      <c r="B7773" t="s">
        <v>8236</v>
      </c>
      <c r="C7773" t="s">
        <v>31215</v>
      </c>
      <c r="D7773" t="s">
        <v>31615</v>
      </c>
      <c r="E7773">
        <v>723</v>
      </c>
      <c r="F7773" s="43">
        <v>1.19640383842095E-5</v>
      </c>
      <c r="H7773" t="s">
        <v>8236</v>
      </c>
    </row>
    <row r="7774" spans="1:8" x14ac:dyDescent="0.3">
      <c r="A7774" t="s">
        <v>31813</v>
      </c>
      <c r="B7774" t="s">
        <v>8289</v>
      </c>
      <c r="C7774" t="s">
        <v>31215</v>
      </c>
      <c r="D7774" t="s">
        <v>31615</v>
      </c>
      <c r="E7774">
        <v>703</v>
      </c>
      <c r="F7774" s="43">
        <v>1.1633082965559101E-5</v>
      </c>
      <c r="H7774" t="s">
        <v>8289</v>
      </c>
    </row>
    <row r="7775" spans="1:8" x14ac:dyDescent="0.3">
      <c r="A7775" t="s">
        <v>31814</v>
      </c>
      <c r="B7775" t="s">
        <v>8397</v>
      </c>
      <c r="C7775" t="s">
        <v>31215</v>
      </c>
      <c r="D7775" t="s">
        <v>31615</v>
      </c>
      <c r="E7775">
        <v>147</v>
      </c>
      <c r="F7775" s="43">
        <v>2.43252232707993E-6</v>
      </c>
      <c r="H7775" t="s">
        <v>8397</v>
      </c>
    </row>
    <row r="7776" spans="1:8" x14ac:dyDescent="0.3">
      <c r="A7776" t="s">
        <v>31815</v>
      </c>
      <c r="B7776" t="s">
        <v>8465</v>
      </c>
      <c r="C7776" t="s">
        <v>31215</v>
      </c>
      <c r="D7776" t="s">
        <v>31615</v>
      </c>
      <c r="E7776">
        <v>1627</v>
      </c>
      <c r="F7776" s="43">
        <v>2.6923223307204399E-5</v>
      </c>
      <c r="H7776" t="s">
        <v>8465</v>
      </c>
    </row>
    <row r="7777" spans="1:8" x14ac:dyDescent="0.3">
      <c r="A7777" t="s">
        <v>31816</v>
      </c>
      <c r="B7777" t="s">
        <v>8547</v>
      </c>
      <c r="C7777" t="s">
        <v>31215</v>
      </c>
      <c r="D7777" t="s">
        <v>31615</v>
      </c>
      <c r="E7777">
        <v>165</v>
      </c>
      <c r="F7777" s="43">
        <v>2.7303822038652298E-6</v>
      </c>
      <c r="H7777" t="s">
        <v>8547</v>
      </c>
    </row>
    <row r="7778" spans="1:8" x14ac:dyDescent="0.3">
      <c r="A7778" t="s">
        <v>31817</v>
      </c>
      <c r="B7778" t="s">
        <v>8713</v>
      </c>
      <c r="C7778" t="s">
        <v>31215</v>
      </c>
      <c r="D7778" t="s">
        <v>31615</v>
      </c>
      <c r="E7778">
        <v>1379</v>
      </c>
      <c r="F7778" s="43">
        <v>2.2819376115940299E-5</v>
      </c>
      <c r="H7778" t="s">
        <v>8713</v>
      </c>
    </row>
    <row r="7779" spans="1:8" x14ac:dyDescent="0.3">
      <c r="A7779" t="s">
        <v>31818</v>
      </c>
      <c r="B7779" t="s">
        <v>8737</v>
      </c>
      <c r="C7779" t="s">
        <v>31215</v>
      </c>
      <c r="D7779" t="s">
        <v>31615</v>
      </c>
      <c r="E7779">
        <v>9032</v>
      </c>
      <c r="F7779" s="43">
        <v>1.4945946706248901E-4</v>
      </c>
      <c r="H7779" t="s">
        <v>8737</v>
      </c>
    </row>
    <row r="7780" spans="1:8" x14ac:dyDescent="0.3">
      <c r="A7780" t="s">
        <v>31819</v>
      </c>
      <c r="B7780" t="s">
        <v>10201</v>
      </c>
      <c r="C7780" t="s">
        <v>31215</v>
      </c>
      <c r="D7780" t="s">
        <v>31615</v>
      </c>
      <c r="E7780">
        <v>2811</v>
      </c>
      <c r="F7780" s="43">
        <v>4.6515784091304001E-5</v>
      </c>
      <c r="H7780" t="s">
        <v>10201</v>
      </c>
    </row>
    <row r="7781" spans="1:8" x14ac:dyDescent="0.3">
      <c r="A7781" t="s">
        <v>31820</v>
      </c>
      <c r="B7781" t="s">
        <v>10573</v>
      </c>
      <c r="C7781" t="s">
        <v>31215</v>
      </c>
      <c r="D7781" t="s">
        <v>31615</v>
      </c>
      <c r="E7781">
        <v>939</v>
      </c>
      <c r="F7781" s="43">
        <v>1.5538356905633E-5</v>
      </c>
      <c r="H7781" t="s">
        <v>10573</v>
      </c>
    </row>
    <row r="7782" spans="1:8" x14ac:dyDescent="0.3">
      <c r="A7782" t="s">
        <v>31821</v>
      </c>
      <c r="B7782" t="s">
        <v>10831</v>
      </c>
      <c r="C7782" t="s">
        <v>31215</v>
      </c>
      <c r="D7782" t="s">
        <v>31615</v>
      </c>
      <c r="E7782">
        <v>4615</v>
      </c>
      <c r="F7782" s="43">
        <v>7.6367962853563802E-5</v>
      </c>
      <c r="H7782" t="s">
        <v>10831</v>
      </c>
    </row>
    <row r="7783" spans="1:8" x14ac:dyDescent="0.3">
      <c r="A7783" t="s">
        <v>31822</v>
      </c>
      <c r="B7783" t="s">
        <v>10901</v>
      </c>
      <c r="C7783" t="s">
        <v>31215</v>
      </c>
      <c r="D7783" t="s">
        <v>31615</v>
      </c>
      <c r="E7783">
        <v>505</v>
      </c>
      <c r="F7783" s="43">
        <v>8.3566243209208492E-6</v>
      </c>
      <c r="H7783" t="s">
        <v>10901</v>
      </c>
    </row>
    <row r="7784" spans="1:8" x14ac:dyDescent="0.3">
      <c r="A7784" t="s">
        <v>31823</v>
      </c>
      <c r="B7784" t="s">
        <v>23918</v>
      </c>
      <c r="C7784" t="s">
        <v>31215</v>
      </c>
      <c r="D7784" t="s">
        <v>31615</v>
      </c>
      <c r="E7784">
        <v>800</v>
      </c>
      <c r="F7784" s="43">
        <v>1.3238216746013199E-5</v>
      </c>
      <c r="H7784" t="s">
        <v>23918</v>
      </c>
    </row>
    <row r="7785" spans="1:8" x14ac:dyDescent="0.3">
      <c r="A7785" t="s">
        <v>31824</v>
      </c>
      <c r="B7785" t="s">
        <v>10905</v>
      </c>
      <c r="C7785" t="s">
        <v>31215</v>
      </c>
      <c r="D7785" t="s">
        <v>31615</v>
      </c>
      <c r="E7785">
        <v>943</v>
      </c>
      <c r="F7785" s="43">
        <v>1.56045479893631E-5</v>
      </c>
      <c r="H7785" t="s">
        <v>10905</v>
      </c>
    </row>
    <row r="7786" spans="1:8" x14ac:dyDescent="0.3">
      <c r="A7786" t="s">
        <v>31825</v>
      </c>
      <c r="B7786" t="s">
        <v>11608</v>
      </c>
      <c r="C7786" t="s">
        <v>31215</v>
      </c>
      <c r="D7786" t="s">
        <v>31615</v>
      </c>
      <c r="E7786">
        <v>4921</v>
      </c>
      <c r="F7786" s="43">
        <v>8.1431580758913901E-5</v>
      </c>
      <c r="H7786" t="s">
        <v>11608</v>
      </c>
    </row>
    <row r="7787" spans="1:8" x14ac:dyDescent="0.3">
      <c r="A7787" t="s">
        <v>31826</v>
      </c>
      <c r="B7787" t="s">
        <v>11674</v>
      </c>
      <c r="C7787" t="s">
        <v>31215</v>
      </c>
      <c r="D7787" t="s">
        <v>31615</v>
      </c>
      <c r="E7787">
        <v>1129</v>
      </c>
      <c r="F7787" s="43">
        <v>1.86824333828112E-5</v>
      </c>
      <c r="H7787" t="s">
        <v>11674</v>
      </c>
    </row>
    <row r="7788" spans="1:8" x14ac:dyDescent="0.3">
      <c r="A7788" t="s">
        <v>31827</v>
      </c>
      <c r="B7788" t="s">
        <v>31828</v>
      </c>
      <c r="C7788" t="s">
        <v>31215</v>
      </c>
      <c r="D7788" t="s">
        <v>31615</v>
      </c>
      <c r="E7788">
        <v>1591</v>
      </c>
      <c r="F7788" s="43">
        <v>2.6327503553633799E-5</v>
      </c>
      <c r="H7788" t="s">
        <v>31828</v>
      </c>
    </row>
    <row r="7789" spans="1:8" x14ac:dyDescent="0.3">
      <c r="A7789" t="s">
        <v>31829</v>
      </c>
      <c r="B7789" t="s">
        <v>11838</v>
      </c>
      <c r="C7789" t="s">
        <v>31215</v>
      </c>
      <c r="D7789" t="s">
        <v>31615</v>
      </c>
      <c r="E7789">
        <v>463</v>
      </c>
      <c r="F7789" s="43">
        <v>7.6616179417551606E-6</v>
      </c>
      <c r="H7789" t="s">
        <v>11838</v>
      </c>
    </row>
    <row r="7790" spans="1:8" x14ac:dyDescent="0.3">
      <c r="A7790" t="s">
        <v>31830</v>
      </c>
      <c r="B7790" t="s">
        <v>11839</v>
      </c>
      <c r="C7790" t="s">
        <v>31215</v>
      </c>
      <c r="D7790" t="s">
        <v>31615</v>
      </c>
      <c r="E7790">
        <v>4354</v>
      </c>
      <c r="F7790" s="43">
        <v>7.2048994640176996E-5</v>
      </c>
      <c r="H7790" t="s">
        <v>11839</v>
      </c>
    </row>
    <row r="7791" spans="1:8" x14ac:dyDescent="0.3">
      <c r="A7791" t="s">
        <v>31831</v>
      </c>
      <c r="B7791" t="s">
        <v>12203</v>
      </c>
      <c r="C7791" t="s">
        <v>31215</v>
      </c>
      <c r="D7791" t="s">
        <v>31615</v>
      </c>
      <c r="E7791">
        <v>777</v>
      </c>
      <c r="F7791" s="43">
        <v>1.28576180145653E-5</v>
      </c>
      <c r="H7791" t="s">
        <v>12203</v>
      </c>
    </row>
    <row r="7792" spans="1:8" x14ac:dyDescent="0.3">
      <c r="A7792" t="s">
        <v>31832</v>
      </c>
      <c r="B7792" t="s">
        <v>12289</v>
      </c>
      <c r="C7792" t="s">
        <v>31215</v>
      </c>
      <c r="D7792" t="s">
        <v>31615</v>
      </c>
      <c r="E7792">
        <v>1801</v>
      </c>
      <c r="F7792" s="43">
        <v>2.9802535449462299E-5</v>
      </c>
      <c r="H7792" t="s">
        <v>12289</v>
      </c>
    </row>
    <row r="7793" spans="1:8" x14ac:dyDescent="0.3">
      <c r="A7793" t="s">
        <v>31833</v>
      </c>
      <c r="B7793" t="s">
        <v>12315</v>
      </c>
      <c r="C7793" t="s">
        <v>31215</v>
      </c>
      <c r="D7793" t="s">
        <v>31615</v>
      </c>
      <c r="E7793">
        <v>713</v>
      </c>
      <c r="F7793" s="43">
        <v>1.17985606748843E-5</v>
      </c>
      <c r="H7793" t="s">
        <v>12315</v>
      </c>
    </row>
    <row r="7794" spans="1:8" x14ac:dyDescent="0.3">
      <c r="A7794" t="s">
        <v>31834</v>
      </c>
      <c r="B7794" t="s">
        <v>12369</v>
      </c>
      <c r="C7794" t="s">
        <v>31215</v>
      </c>
      <c r="D7794" t="s">
        <v>31615</v>
      </c>
      <c r="E7794">
        <v>1178</v>
      </c>
      <c r="F7794" s="43">
        <v>1.94932741585045E-5</v>
      </c>
      <c r="H7794" t="s">
        <v>12369</v>
      </c>
    </row>
    <row r="7795" spans="1:8" x14ac:dyDescent="0.3">
      <c r="A7795" t="s">
        <v>31835</v>
      </c>
      <c r="B7795" t="s">
        <v>12405</v>
      </c>
      <c r="C7795" t="s">
        <v>31215</v>
      </c>
      <c r="D7795" t="s">
        <v>31615</v>
      </c>
      <c r="E7795">
        <v>508</v>
      </c>
      <c r="F7795" s="43">
        <v>8.4062676337184001E-6</v>
      </c>
      <c r="H7795" t="s">
        <v>12405</v>
      </c>
    </row>
    <row r="7796" spans="1:8" x14ac:dyDescent="0.3">
      <c r="A7796" t="s">
        <v>31836</v>
      </c>
      <c r="B7796" t="s">
        <v>12410</v>
      </c>
      <c r="C7796" t="s">
        <v>31215</v>
      </c>
      <c r="D7796" t="s">
        <v>31615</v>
      </c>
      <c r="E7796">
        <v>1790</v>
      </c>
      <c r="F7796" s="43">
        <v>2.9620509969204599E-5</v>
      </c>
      <c r="H7796" t="s">
        <v>12410</v>
      </c>
    </row>
    <row r="7797" spans="1:8" x14ac:dyDescent="0.3">
      <c r="A7797" t="s">
        <v>31837</v>
      </c>
      <c r="B7797" t="s">
        <v>12414</v>
      </c>
      <c r="C7797" t="s">
        <v>31215</v>
      </c>
      <c r="D7797" t="s">
        <v>31615</v>
      </c>
      <c r="E7797">
        <v>348</v>
      </c>
      <c r="F7797" s="43">
        <v>5.7586242845157497E-6</v>
      </c>
      <c r="H7797" t="s">
        <v>12414</v>
      </c>
    </row>
    <row r="7798" spans="1:8" x14ac:dyDescent="0.3">
      <c r="A7798" t="s">
        <v>31838</v>
      </c>
      <c r="B7798" t="s">
        <v>12461</v>
      </c>
      <c r="C7798" t="s">
        <v>31215</v>
      </c>
      <c r="D7798" t="s">
        <v>31615</v>
      </c>
      <c r="E7798">
        <v>1255</v>
      </c>
      <c r="F7798" s="43">
        <v>2.07674525203083E-5</v>
      </c>
      <c r="H7798" t="s">
        <v>12461</v>
      </c>
    </row>
    <row r="7799" spans="1:8" x14ac:dyDescent="0.3">
      <c r="A7799" t="s">
        <v>31839</v>
      </c>
      <c r="B7799" t="s">
        <v>12510</v>
      </c>
      <c r="C7799" t="s">
        <v>31215</v>
      </c>
      <c r="D7799" t="s">
        <v>31615</v>
      </c>
      <c r="E7799">
        <v>31155</v>
      </c>
      <c r="F7799" s="43">
        <v>5.1554580340255299E-4</v>
      </c>
      <c r="H7799" t="s">
        <v>12510</v>
      </c>
    </row>
    <row r="7800" spans="1:8" x14ac:dyDescent="0.3">
      <c r="A7800" t="s">
        <v>31840</v>
      </c>
      <c r="B7800" t="s">
        <v>12661</v>
      </c>
      <c r="C7800" t="s">
        <v>31215</v>
      </c>
      <c r="D7800" t="s">
        <v>31615</v>
      </c>
      <c r="E7800">
        <v>1482</v>
      </c>
      <c r="F7800" s="43">
        <v>2.4523796521989501E-5</v>
      </c>
      <c r="H7800" t="s">
        <v>12661</v>
      </c>
    </row>
    <row r="7801" spans="1:8" x14ac:dyDescent="0.3">
      <c r="A7801" t="s">
        <v>31841</v>
      </c>
      <c r="B7801" t="s">
        <v>12731</v>
      </c>
      <c r="C7801" t="s">
        <v>31215</v>
      </c>
      <c r="D7801" t="s">
        <v>31615</v>
      </c>
      <c r="E7801">
        <v>300</v>
      </c>
      <c r="F7801" s="43">
        <v>4.9643312797549602E-6</v>
      </c>
      <c r="H7801" t="s">
        <v>12731</v>
      </c>
    </row>
    <row r="7802" spans="1:8" x14ac:dyDescent="0.3">
      <c r="A7802" t="s">
        <v>31842</v>
      </c>
      <c r="B7802" t="s">
        <v>31843</v>
      </c>
      <c r="C7802" t="s">
        <v>31215</v>
      </c>
      <c r="D7802" t="s">
        <v>31615</v>
      </c>
      <c r="E7802">
        <v>2347</v>
      </c>
      <c r="F7802" s="43">
        <v>3.8837618378616299E-5</v>
      </c>
      <c r="H7802" t="s">
        <v>31843</v>
      </c>
    </row>
    <row r="7803" spans="1:8" x14ac:dyDescent="0.3">
      <c r="A7803" t="s">
        <v>31844</v>
      </c>
      <c r="B7803" t="s">
        <v>13085</v>
      </c>
      <c r="C7803" t="s">
        <v>31215</v>
      </c>
      <c r="D7803" t="s">
        <v>31615</v>
      </c>
      <c r="E7803">
        <v>278</v>
      </c>
      <c r="F7803" s="43">
        <v>4.6002803192396003E-6</v>
      </c>
      <c r="H7803" t="s">
        <v>13085</v>
      </c>
    </row>
    <row r="7804" spans="1:8" x14ac:dyDescent="0.3">
      <c r="A7804" t="s">
        <v>31845</v>
      </c>
      <c r="B7804" t="s">
        <v>13455</v>
      </c>
      <c r="C7804" t="s">
        <v>31215</v>
      </c>
      <c r="D7804" t="s">
        <v>31615</v>
      </c>
      <c r="E7804">
        <v>2146</v>
      </c>
      <c r="F7804" s="43">
        <v>3.5511516421180503E-5</v>
      </c>
      <c r="H7804" t="s">
        <v>13455</v>
      </c>
    </row>
    <row r="7805" spans="1:8" x14ac:dyDescent="0.3">
      <c r="A7805" t="s">
        <v>31846</v>
      </c>
      <c r="B7805" t="s">
        <v>13726</v>
      </c>
      <c r="C7805" t="s">
        <v>31215</v>
      </c>
      <c r="D7805" t="s">
        <v>31615</v>
      </c>
      <c r="E7805">
        <v>728</v>
      </c>
      <c r="F7805" s="43">
        <v>1.2046777238872E-5</v>
      </c>
      <c r="H7805" t="s">
        <v>13726</v>
      </c>
    </row>
    <row r="7806" spans="1:8" x14ac:dyDescent="0.3">
      <c r="A7806" t="s">
        <v>31847</v>
      </c>
      <c r="B7806" t="s">
        <v>13816</v>
      </c>
      <c r="C7806" t="s">
        <v>31215</v>
      </c>
      <c r="D7806" t="s">
        <v>31615</v>
      </c>
      <c r="E7806">
        <v>3183</v>
      </c>
      <c r="F7806" s="43">
        <v>5.26715548782001E-5</v>
      </c>
      <c r="H7806" t="s">
        <v>13816</v>
      </c>
    </row>
    <row r="7807" spans="1:8" x14ac:dyDescent="0.3">
      <c r="A7807" t="s">
        <v>31848</v>
      </c>
      <c r="B7807" t="s">
        <v>23918</v>
      </c>
      <c r="C7807" t="s">
        <v>31215</v>
      </c>
      <c r="D7807" t="s">
        <v>31615</v>
      </c>
      <c r="E7807">
        <v>2811</v>
      </c>
      <c r="F7807" s="43">
        <v>4.6515784091304001E-5</v>
      </c>
      <c r="H7807" t="s">
        <v>23918</v>
      </c>
    </row>
    <row r="7808" spans="1:8" x14ac:dyDescent="0.3">
      <c r="A7808" t="s">
        <v>31849</v>
      </c>
      <c r="B7808" t="s">
        <v>14284</v>
      </c>
      <c r="C7808" t="s">
        <v>31215</v>
      </c>
      <c r="D7808" t="s">
        <v>31615</v>
      </c>
      <c r="E7808">
        <v>4811</v>
      </c>
      <c r="F7808" s="43">
        <v>7.9611325956337097E-5</v>
      </c>
      <c r="H7808" t="s">
        <v>14284</v>
      </c>
    </row>
    <row r="7809" spans="1:8" x14ac:dyDescent="0.3">
      <c r="A7809" t="s">
        <v>31850</v>
      </c>
      <c r="B7809" t="s">
        <v>15616</v>
      </c>
      <c r="C7809" t="s">
        <v>31215</v>
      </c>
      <c r="D7809" t="s">
        <v>31615</v>
      </c>
      <c r="E7809">
        <v>382</v>
      </c>
      <c r="F7809" s="43">
        <v>6.3212484962213198E-6</v>
      </c>
      <c r="H7809" t="s">
        <v>15616</v>
      </c>
    </row>
    <row r="7810" spans="1:8" x14ac:dyDescent="0.3">
      <c r="A7810" t="s">
        <v>31851</v>
      </c>
      <c r="B7810" t="s">
        <v>14347</v>
      </c>
      <c r="C7810" t="s">
        <v>31215</v>
      </c>
      <c r="D7810" t="s">
        <v>31615</v>
      </c>
      <c r="E7810">
        <v>2440</v>
      </c>
      <c r="F7810" s="43">
        <v>4.0376561075340303E-5</v>
      </c>
      <c r="H7810" t="s">
        <v>14347</v>
      </c>
    </row>
    <row r="7811" spans="1:8" x14ac:dyDescent="0.3">
      <c r="A7811" t="s">
        <v>31852</v>
      </c>
      <c r="B7811" t="s">
        <v>14149</v>
      </c>
      <c r="C7811" t="s">
        <v>31215</v>
      </c>
      <c r="D7811" t="s">
        <v>31615</v>
      </c>
      <c r="E7811">
        <v>2526</v>
      </c>
      <c r="F7811" s="43">
        <v>4.1799669375536801E-5</v>
      </c>
      <c r="H7811" t="s">
        <v>14149</v>
      </c>
    </row>
    <row r="7812" spans="1:8" x14ac:dyDescent="0.3">
      <c r="A7812" t="s">
        <v>31853</v>
      </c>
      <c r="B7812" t="s">
        <v>14427</v>
      </c>
      <c r="C7812" t="s">
        <v>31215</v>
      </c>
      <c r="D7812" t="s">
        <v>31615</v>
      </c>
      <c r="E7812">
        <v>1580</v>
      </c>
      <c r="F7812" s="43">
        <v>2.6145478073376101E-5</v>
      </c>
      <c r="H7812" t="s">
        <v>14427</v>
      </c>
    </row>
    <row r="7813" spans="1:8" x14ac:dyDescent="0.3">
      <c r="A7813" t="s">
        <v>31854</v>
      </c>
      <c r="B7813" t="s">
        <v>14473</v>
      </c>
      <c r="C7813" t="s">
        <v>31215</v>
      </c>
      <c r="D7813" t="s">
        <v>31615</v>
      </c>
      <c r="E7813">
        <v>2216</v>
      </c>
      <c r="F7813" s="43">
        <v>3.6669860386456597E-5</v>
      </c>
      <c r="H7813" t="s">
        <v>14473</v>
      </c>
    </row>
    <row r="7814" spans="1:8" x14ac:dyDescent="0.3">
      <c r="A7814" t="s">
        <v>31855</v>
      </c>
      <c r="B7814" t="s">
        <v>14509</v>
      </c>
      <c r="C7814" t="s">
        <v>31215</v>
      </c>
      <c r="D7814" t="s">
        <v>31615</v>
      </c>
      <c r="E7814">
        <v>1847</v>
      </c>
      <c r="F7814" s="43">
        <v>3.0563732912357999E-5</v>
      </c>
      <c r="H7814" t="s">
        <v>14509</v>
      </c>
    </row>
    <row r="7815" spans="1:8" x14ac:dyDescent="0.3">
      <c r="A7815" t="s">
        <v>31856</v>
      </c>
      <c r="B7815" t="s">
        <v>14513</v>
      </c>
      <c r="C7815" t="s">
        <v>31215</v>
      </c>
      <c r="D7815" t="s">
        <v>31615</v>
      </c>
      <c r="E7815">
        <v>479</v>
      </c>
      <c r="F7815" s="43">
        <v>7.9263822766754195E-6</v>
      </c>
      <c r="H7815" t="s">
        <v>14513</v>
      </c>
    </row>
    <row r="7816" spans="1:8" x14ac:dyDescent="0.3">
      <c r="A7816" t="s">
        <v>31857</v>
      </c>
      <c r="B7816" t="s">
        <v>14517</v>
      </c>
      <c r="C7816" t="s">
        <v>31215</v>
      </c>
      <c r="D7816" t="s">
        <v>31615</v>
      </c>
      <c r="E7816">
        <v>183</v>
      </c>
      <c r="F7816" s="43">
        <v>3.02824208065053E-6</v>
      </c>
      <c r="H7816" t="s">
        <v>14517</v>
      </c>
    </row>
    <row r="7817" spans="1:8" x14ac:dyDescent="0.3">
      <c r="A7817" t="s">
        <v>31858</v>
      </c>
      <c r="B7817" t="s">
        <v>14604</v>
      </c>
      <c r="C7817" t="s">
        <v>31215</v>
      </c>
      <c r="D7817" t="s">
        <v>31615</v>
      </c>
      <c r="E7817">
        <v>970</v>
      </c>
      <c r="F7817" s="43">
        <v>1.6051337804540999E-5</v>
      </c>
      <c r="H7817" t="s">
        <v>14604</v>
      </c>
    </row>
    <row r="7818" spans="1:8" x14ac:dyDescent="0.3">
      <c r="A7818" t="s">
        <v>31859</v>
      </c>
      <c r="B7818" t="s">
        <v>14605</v>
      </c>
      <c r="C7818" t="s">
        <v>31215</v>
      </c>
      <c r="D7818" t="s">
        <v>31615</v>
      </c>
      <c r="E7818">
        <v>824</v>
      </c>
      <c r="F7818" s="43">
        <v>1.36353632483936E-5</v>
      </c>
      <c r="H7818" t="s">
        <v>14605</v>
      </c>
    </row>
    <row r="7819" spans="1:8" x14ac:dyDescent="0.3">
      <c r="A7819" t="s">
        <v>31860</v>
      </c>
      <c r="B7819" t="s">
        <v>14627</v>
      </c>
      <c r="C7819" t="s">
        <v>31215</v>
      </c>
      <c r="D7819" t="s">
        <v>31615</v>
      </c>
      <c r="E7819">
        <v>357</v>
      </c>
      <c r="F7819" s="43">
        <v>5.9075542229083998E-6</v>
      </c>
      <c r="H7819" t="s">
        <v>14627</v>
      </c>
    </row>
    <row r="7820" spans="1:8" x14ac:dyDescent="0.3">
      <c r="A7820" t="s">
        <v>31861</v>
      </c>
      <c r="B7820" t="s">
        <v>14628</v>
      </c>
      <c r="C7820" t="s">
        <v>31215</v>
      </c>
      <c r="D7820" t="s">
        <v>31615</v>
      </c>
      <c r="E7820">
        <v>2309</v>
      </c>
      <c r="F7820" s="43">
        <v>3.8208803083180703E-5</v>
      </c>
      <c r="H7820" t="s">
        <v>14628</v>
      </c>
    </row>
    <row r="7821" spans="1:8" x14ac:dyDescent="0.3">
      <c r="A7821" t="s">
        <v>31862</v>
      </c>
      <c r="B7821" t="s">
        <v>14634</v>
      </c>
      <c r="C7821" t="s">
        <v>31215</v>
      </c>
      <c r="D7821" t="s">
        <v>31615</v>
      </c>
      <c r="E7821">
        <v>515</v>
      </c>
      <c r="F7821" s="43">
        <v>8.5221020302460199E-6</v>
      </c>
      <c r="H7821" t="s">
        <v>14634</v>
      </c>
    </row>
    <row r="7822" spans="1:8" x14ac:dyDescent="0.3">
      <c r="A7822" t="s">
        <v>31863</v>
      </c>
      <c r="B7822" t="s">
        <v>14641</v>
      </c>
      <c r="C7822" t="s">
        <v>31215</v>
      </c>
      <c r="D7822" t="s">
        <v>31615</v>
      </c>
      <c r="E7822">
        <v>224</v>
      </c>
      <c r="F7822" s="43">
        <v>3.7067006888837001E-6</v>
      </c>
      <c r="H7822" t="s">
        <v>14641</v>
      </c>
    </row>
    <row r="7823" spans="1:8" x14ac:dyDescent="0.3">
      <c r="A7823" t="s">
        <v>31864</v>
      </c>
      <c r="B7823" t="s">
        <v>14665</v>
      </c>
      <c r="C7823" t="s">
        <v>31215</v>
      </c>
      <c r="D7823" t="s">
        <v>31615</v>
      </c>
      <c r="E7823">
        <v>2467</v>
      </c>
      <c r="F7823" s="43">
        <v>4.08233508905183E-5</v>
      </c>
      <c r="H7823" t="s">
        <v>14665</v>
      </c>
    </row>
    <row r="7824" spans="1:8" x14ac:dyDescent="0.3">
      <c r="A7824" t="s">
        <v>31865</v>
      </c>
      <c r="B7824" t="s">
        <v>14720</v>
      </c>
      <c r="C7824" t="s">
        <v>31215</v>
      </c>
      <c r="D7824" t="s">
        <v>31615</v>
      </c>
      <c r="E7824">
        <v>417</v>
      </c>
      <c r="F7824" s="43">
        <v>6.9004204788593996E-6</v>
      </c>
      <c r="H7824" t="s">
        <v>14720</v>
      </c>
    </row>
    <row r="7825" spans="1:8" x14ac:dyDescent="0.3">
      <c r="A7825" t="s">
        <v>31866</v>
      </c>
      <c r="B7825" t="s">
        <v>14853</v>
      </c>
      <c r="C7825" t="s">
        <v>31215</v>
      </c>
      <c r="D7825" t="s">
        <v>31615</v>
      </c>
      <c r="E7825">
        <v>184</v>
      </c>
      <c r="F7825" s="43">
        <v>3.0447898515830401E-6</v>
      </c>
      <c r="H7825" t="s">
        <v>14853</v>
      </c>
    </row>
    <row r="7826" spans="1:8" x14ac:dyDescent="0.3">
      <c r="A7826" t="s">
        <v>31867</v>
      </c>
      <c r="B7826" t="s">
        <v>14933</v>
      </c>
      <c r="C7826" t="s">
        <v>31215</v>
      </c>
      <c r="D7826" t="s">
        <v>31615</v>
      </c>
      <c r="E7826">
        <v>10440</v>
      </c>
      <c r="F7826" s="43">
        <v>1.7275872853547301E-4</v>
      </c>
      <c r="H7826" t="s">
        <v>14933</v>
      </c>
    </row>
    <row r="7827" spans="1:8" x14ac:dyDescent="0.3">
      <c r="A7827" t="s">
        <v>31868</v>
      </c>
      <c r="B7827" t="s">
        <v>15101</v>
      </c>
      <c r="C7827" t="s">
        <v>31215</v>
      </c>
      <c r="D7827" t="s">
        <v>31615</v>
      </c>
      <c r="E7827">
        <v>997</v>
      </c>
      <c r="F7827" s="43">
        <v>1.6498127619718999E-5</v>
      </c>
      <c r="H7827" t="s">
        <v>15101</v>
      </c>
    </row>
    <row r="7828" spans="1:8" x14ac:dyDescent="0.3">
      <c r="A7828" t="s">
        <v>31869</v>
      </c>
      <c r="B7828" t="s">
        <v>15157</v>
      </c>
      <c r="C7828" t="s">
        <v>31215</v>
      </c>
      <c r="D7828" t="s">
        <v>31615</v>
      </c>
      <c r="E7828">
        <v>1215</v>
      </c>
      <c r="F7828" s="43">
        <v>2.01055416830076E-5</v>
      </c>
      <c r="H7828" t="s">
        <v>15157</v>
      </c>
    </row>
    <row r="7829" spans="1:8" x14ac:dyDescent="0.3">
      <c r="A7829" t="s">
        <v>31870</v>
      </c>
      <c r="B7829" t="s">
        <v>23918</v>
      </c>
      <c r="C7829" t="s">
        <v>31215</v>
      </c>
      <c r="D7829" t="s">
        <v>31615</v>
      </c>
      <c r="E7829">
        <v>580</v>
      </c>
      <c r="F7829" s="43">
        <v>9.5977071408595907E-6</v>
      </c>
      <c r="H7829" t="s">
        <v>23918</v>
      </c>
    </row>
    <row r="7830" spans="1:8" x14ac:dyDescent="0.3">
      <c r="A7830" t="s">
        <v>31871</v>
      </c>
      <c r="B7830" t="s">
        <v>15246</v>
      </c>
      <c r="C7830" t="s">
        <v>31215</v>
      </c>
      <c r="D7830" t="s">
        <v>31615</v>
      </c>
      <c r="E7830">
        <v>2960</v>
      </c>
      <c r="F7830" s="43">
        <v>4.8981401960248897E-5</v>
      </c>
      <c r="H7830" t="s">
        <v>15246</v>
      </c>
    </row>
    <row r="7831" spans="1:8" x14ac:dyDescent="0.3">
      <c r="A7831" t="s">
        <v>31872</v>
      </c>
      <c r="B7831" t="s">
        <v>15257</v>
      </c>
      <c r="C7831" t="s">
        <v>31215</v>
      </c>
      <c r="D7831" t="s">
        <v>31615</v>
      </c>
      <c r="E7831">
        <v>854</v>
      </c>
      <c r="F7831" s="43">
        <v>1.41317963763691E-5</v>
      </c>
      <c r="H7831" t="s">
        <v>15257</v>
      </c>
    </row>
    <row r="7832" spans="1:8" x14ac:dyDescent="0.3">
      <c r="A7832" t="s">
        <v>31873</v>
      </c>
      <c r="B7832" t="s">
        <v>15669</v>
      </c>
      <c r="C7832" t="s">
        <v>31215</v>
      </c>
      <c r="D7832" t="s">
        <v>31615</v>
      </c>
      <c r="E7832">
        <v>323</v>
      </c>
      <c r="F7832" s="43">
        <v>5.3449300112028398E-6</v>
      </c>
      <c r="H7832" t="s">
        <v>15669</v>
      </c>
    </row>
    <row r="7833" spans="1:8" x14ac:dyDescent="0.3">
      <c r="A7833" t="s">
        <v>31874</v>
      </c>
      <c r="B7833" t="s">
        <v>31875</v>
      </c>
      <c r="C7833" t="s">
        <v>31215</v>
      </c>
      <c r="D7833" t="s">
        <v>31615</v>
      </c>
      <c r="E7833">
        <v>1731</v>
      </c>
      <c r="F7833" s="43">
        <v>2.8644191484186101E-5</v>
      </c>
      <c r="H7833" t="s">
        <v>31875</v>
      </c>
    </row>
    <row r="7834" spans="1:8" x14ac:dyDescent="0.3">
      <c r="A7834" t="s">
        <v>31876</v>
      </c>
      <c r="B7834" t="s">
        <v>15622</v>
      </c>
      <c r="C7834" t="s">
        <v>31215</v>
      </c>
      <c r="D7834" t="s">
        <v>31615</v>
      </c>
      <c r="E7834">
        <v>335</v>
      </c>
      <c r="F7834" s="43">
        <v>5.5435032623930399E-6</v>
      </c>
      <c r="H7834" t="s">
        <v>15622</v>
      </c>
    </row>
    <row r="7835" spans="1:8" x14ac:dyDescent="0.3">
      <c r="A7835" t="s">
        <v>31877</v>
      </c>
      <c r="B7835" t="s">
        <v>15786</v>
      </c>
      <c r="C7835" t="s">
        <v>31215</v>
      </c>
      <c r="D7835" t="s">
        <v>31615</v>
      </c>
      <c r="E7835">
        <v>1158</v>
      </c>
      <c r="F7835" s="43">
        <v>1.9162318739854199E-5</v>
      </c>
      <c r="H7835" t="s">
        <v>15786</v>
      </c>
    </row>
    <row r="7836" spans="1:8" x14ac:dyDescent="0.3">
      <c r="A7836" t="s">
        <v>31878</v>
      </c>
      <c r="B7836" t="s">
        <v>15796</v>
      </c>
      <c r="C7836" t="s">
        <v>31215</v>
      </c>
      <c r="D7836" t="s">
        <v>31615</v>
      </c>
      <c r="E7836">
        <v>1172</v>
      </c>
      <c r="F7836" s="43">
        <v>1.9393987532909399E-5</v>
      </c>
      <c r="H7836" t="s">
        <v>15796</v>
      </c>
    </row>
    <row r="7837" spans="1:8" x14ac:dyDescent="0.3">
      <c r="A7837" t="s">
        <v>31879</v>
      </c>
      <c r="B7837" t="s">
        <v>14607</v>
      </c>
      <c r="C7837" t="s">
        <v>31215</v>
      </c>
      <c r="D7837" t="s">
        <v>31615</v>
      </c>
      <c r="E7837">
        <v>370</v>
      </c>
      <c r="F7837" s="43">
        <v>6.1226752450311197E-6</v>
      </c>
      <c r="H7837" t="s">
        <v>14607</v>
      </c>
    </row>
    <row r="7838" spans="1:8" x14ac:dyDescent="0.3">
      <c r="A7838" t="s">
        <v>31880</v>
      </c>
      <c r="B7838" t="s">
        <v>10213</v>
      </c>
      <c r="C7838" t="s">
        <v>31215</v>
      </c>
      <c r="D7838" t="s">
        <v>31615</v>
      </c>
      <c r="E7838">
        <v>314</v>
      </c>
      <c r="F7838" s="43">
        <v>5.1960000728101897E-6</v>
      </c>
      <c r="H7838" t="s">
        <v>10213</v>
      </c>
    </row>
    <row r="7839" spans="1:8" x14ac:dyDescent="0.3">
      <c r="A7839" t="s">
        <v>31881</v>
      </c>
      <c r="B7839" t="s">
        <v>14655</v>
      </c>
      <c r="C7839" t="s">
        <v>31215</v>
      </c>
      <c r="D7839" t="s">
        <v>31615</v>
      </c>
      <c r="E7839">
        <v>116</v>
      </c>
      <c r="F7839" s="43">
        <v>1.9195414281719201E-6</v>
      </c>
      <c r="H7839" t="s">
        <v>14655</v>
      </c>
    </row>
    <row r="7840" spans="1:8" x14ac:dyDescent="0.3">
      <c r="A7840" t="s">
        <v>31882</v>
      </c>
      <c r="B7840" t="s">
        <v>8556</v>
      </c>
      <c r="C7840" t="s">
        <v>31215</v>
      </c>
      <c r="D7840" t="s">
        <v>31615</v>
      </c>
      <c r="E7840">
        <v>8026</v>
      </c>
      <c r="F7840" s="43">
        <v>1.32812409504378E-4</v>
      </c>
      <c r="H7840" t="s">
        <v>8556</v>
      </c>
    </row>
    <row r="7841" spans="1:8" x14ac:dyDescent="0.3">
      <c r="A7841" t="s">
        <v>31883</v>
      </c>
      <c r="B7841" t="s">
        <v>10529</v>
      </c>
      <c r="C7841" t="s">
        <v>31215</v>
      </c>
      <c r="D7841" t="s">
        <v>31615</v>
      </c>
      <c r="E7841">
        <v>454</v>
      </c>
      <c r="F7841" s="43">
        <v>7.5126880033625096E-6</v>
      </c>
      <c r="H7841" t="s">
        <v>10529</v>
      </c>
    </row>
    <row r="7842" spans="1:8" x14ac:dyDescent="0.3">
      <c r="A7842" t="s">
        <v>31884</v>
      </c>
      <c r="B7842" t="s">
        <v>11155</v>
      </c>
      <c r="C7842" t="s">
        <v>31215</v>
      </c>
      <c r="D7842" t="s">
        <v>31615</v>
      </c>
      <c r="E7842">
        <v>2008</v>
      </c>
      <c r="F7842" s="43">
        <v>3.32279240324932E-5</v>
      </c>
      <c r="H7842" t="s">
        <v>11155</v>
      </c>
    </row>
    <row r="7843" spans="1:8" x14ac:dyDescent="0.3">
      <c r="A7843" t="s">
        <v>31885</v>
      </c>
      <c r="B7843" t="s">
        <v>11487</v>
      </c>
      <c r="C7843" t="s">
        <v>31215</v>
      </c>
      <c r="D7843" t="s">
        <v>31615</v>
      </c>
      <c r="E7843">
        <v>643</v>
      </c>
      <c r="F7843" s="43">
        <v>1.06402167096081E-5</v>
      </c>
      <c r="H7843" t="s">
        <v>11487</v>
      </c>
    </row>
    <row r="7844" spans="1:8" x14ac:dyDescent="0.3">
      <c r="A7844" t="s">
        <v>31886</v>
      </c>
      <c r="B7844" t="s">
        <v>11830</v>
      </c>
      <c r="C7844" t="s">
        <v>31215</v>
      </c>
      <c r="D7844" t="s">
        <v>31615</v>
      </c>
      <c r="E7844">
        <v>165</v>
      </c>
      <c r="F7844" s="43">
        <v>2.7303822038652298E-6</v>
      </c>
      <c r="H7844" t="s">
        <v>11830</v>
      </c>
    </row>
    <row r="7845" spans="1:8" x14ac:dyDescent="0.3">
      <c r="A7845" t="s">
        <v>31887</v>
      </c>
      <c r="B7845" t="s">
        <v>12178</v>
      </c>
      <c r="C7845" t="s">
        <v>31215</v>
      </c>
      <c r="D7845" t="s">
        <v>31615</v>
      </c>
      <c r="E7845">
        <v>535</v>
      </c>
      <c r="F7845" s="43">
        <v>8.8530574488963495E-6</v>
      </c>
      <c r="H7845" t="s">
        <v>12178</v>
      </c>
    </row>
    <row r="7846" spans="1:8" x14ac:dyDescent="0.3">
      <c r="A7846" t="s">
        <v>31888</v>
      </c>
      <c r="B7846" t="s">
        <v>13743</v>
      </c>
      <c r="C7846" t="s">
        <v>31215</v>
      </c>
      <c r="D7846" t="s">
        <v>31615</v>
      </c>
      <c r="E7846">
        <v>193</v>
      </c>
      <c r="F7846" s="43">
        <v>3.1937197899756902E-6</v>
      </c>
      <c r="H7846" t="s">
        <v>13743</v>
      </c>
    </row>
    <row r="7847" spans="1:8" x14ac:dyDescent="0.3">
      <c r="A7847" t="s">
        <v>31889</v>
      </c>
      <c r="B7847" t="s">
        <v>14838</v>
      </c>
      <c r="C7847" t="s">
        <v>31215</v>
      </c>
      <c r="D7847" t="s">
        <v>31615</v>
      </c>
      <c r="E7847">
        <v>1130</v>
      </c>
      <c r="F7847" s="43">
        <v>1.86989811537437E-5</v>
      </c>
      <c r="H7847" t="s">
        <v>14838</v>
      </c>
    </row>
    <row r="7848" spans="1:8" x14ac:dyDescent="0.3">
      <c r="A7848" t="s">
        <v>31890</v>
      </c>
      <c r="B7848" t="s">
        <v>14973</v>
      </c>
      <c r="C7848" t="s">
        <v>31215</v>
      </c>
      <c r="D7848" t="s">
        <v>31615</v>
      </c>
      <c r="E7848">
        <v>268</v>
      </c>
      <c r="F7848" s="43">
        <v>4.4348026099144296E-6</v>
      </c>
      <c r="H7848" t="s">
        <v>14973</v>
      </c>
    </row>
    <row r="7849" spans="1:8" x14ac:dyDescent="0.3">
      <c r="A7849" t="s">
        <v>31891</v>
      </c>
      <c r="B7849" t="s">
        <v>7999</v>
      </c>
      <c r="C7849" t="s">
        <v>31215</v>
      </c>
      <c r="D7849" t="s">
        <v>31615</v>
      </c>
      <c r="E7849">
        <v>6575</v>
      </c>
      <c r="F7849" s="43">
        <v>1.0880159388129601E-4</v>
      </c>
      <c r="H7849" t="s">
        <v>7999</v>
      </c>
    </row>
    <row r="7850" spans="1:8" x14ac:dyDescent="0.3">
      <c r="A7850" t="s">
        <v>31892</v>
      </c>
      <c r="B7850" t="s">
        <v>8045</v>
      </c>
      <c r="C7850" t="s">
        <v>31215</v>
      </c>
      <c r="D7850" t="s">
        <v>31615</v>
      </c>
      <c r="E7850">
        <v>489</v>
      </c>
      <c r="F7850" s="43">
        <v>8.0918599860005903E-6</v>
      </c>
      <c r="H7850" t="s">
        <v>8045</v>
      </c>
    </row>
    <row r="7851" spans="1:8" x14ac:dyDescent="0.3">
      <c r="A7851" t="s">
        <v>31893</v>
      </c>
      <c r="B7851" t="s">
        <v>8193</v>
      </c>
      <c r="C7851" t="s">
        <v>31215</v>
      </c>
      <c r="D7851" t="s">
        <v>31615</v>
      </c>
      <c r="E7851">
        <v>877</v>
      </c>
      <c r="F7851" s="43">
        <v>1.4512395107816999E-5</v>
      </c>
      <c r="H7851" t="s">
        <v>8193</v>
      </c>
    </row>
    <row r="7852" spans="1:8" x14ac:dyDescent="0.3">
      <c r="A7852" t="s">
        <v>31894</v>
      </c>
      <c r="B7852" t="s">
        <v>8255</v>
      </c>
      <c r="C7852" t="s">
        <v>31215</v>
      </c>
      <c r="D7852" t="s">
        <v>31615</v>
      </c>
      <c r="E7852">
        <v>1139</v>
      </c>
      <c r="F7852" s="43">
        <v>1.88479110921363E-5</v>
      </c>
      <c r="H7852" t="s">
        <v>8255</v>
      </c>
    </row>
    <row r="7853" spans="1:8" x14ac:dyDescent="0.3">
      <c r="A7853" t="s">
        <v>31895</v>
      </c>
      <c r="B7853" t="s">
        <v>8257</v>
      </c>
      <c r="C7853" t="s">
        <v>31215</v>
      </c>
      <c r="D7853" t="s">
        <v>31615</v>
      </c>
      <c r="E7853">
        <v>1310</v>
      </c>
      <c r="F7853" s="43">
        <v>2.1677579921596698E-5</v>
      </c>
      <c r="H7853" t="s">
        <v>8257</v>
      </c>
    </row>
    <row r="7854" spans="1:8" x14ac:dyDescent="0.3">
      <c r="A7854" t="s">
        <v>31896</v>
      </c>
      <c r="B7854" t="s">
        <v>8692</v>
      </c>
      <c r="C7854" t="s">
        <v>31215</v>
      </c>
      <c r="D7854" t="s">
        <v>31615</v>
      </c>
      <c r="E7854">
        <v>1108</v>
      </c>
      <c r="F7854" s="43">
        <v>1.8334930193228298E-5</v>
      </c>
      <c r="H7854" t="s">
        <v>8692</v>
      </c>
    </row>
    <row r="7855" spans="1:8" x14ac:dyDescent="0.3">
      <c r="A7855" t="s">
        <v>31897</v>
      </c>
      <c r="B7855" t="s">
        <v>8707</v>
      </c>
      <c r="C7855" t="s">
        <v>31215</v>
      </c>
      <c r="D7855" t="s">
        <v>31615</v>
      </c>
      <c r="E7855">
        <v>2896</v>
      </c>
      <c r="F7855" s="43">
        <v>4.7922344620567902E-5</v>
      </c>
      <c r="H7855" t="s">
        <v>8707</v>
      </c>
    </row>
    <row r="7856" spans="1:8" x14ac:dyDescent="0.3">
      <c r="A7856" t="s">
        <v>31898</v>
      </c>
      <c r="B7856" t="s">
        <v>8775</v>
      </c>
      <c r="C7856" t="s">
        <v>31215</v>
      </c>
      <c r="D7856" t="s">
        <v>31615</v>
      </c>
      <c r="E7856">
        <v>2822</v>
      </c>
      <c r="F7856" s="43">
        <v>4.6697809571561702E-5</v>
      </c>
      <c r="H7856" t="s">
        <v>8775</v>
      </c>
    </row>
    <row r="7857" spans="1:8" x14ac:dyDescent="0.3">
      <c r="A7857" t="s">
        <v>31899</v>
      </c>
      <c r="B7857" t="s">
        <v>9066</v>
      </c>
      <c r="C7857" t="s">
        <v>31215</v>
      </c>
      <c r="D7857" t="s">
        <v>31615</v>
      </c>
      <c r="E7857">
        <v>28882</v>
      </c>
      <c r="F7857" s="43">
        <v>4.7793272007294298E-4</v>
      </c>
      <c r="H7857" t="s">
        <v>9066</v>
      </c>
    </row>
    <row r="7858" spans="1:8" x14ac:dyDescent="0.3">
      <c r="A7858" t="s">
        <v>31900</v>
      </c>
      <c r="B7858" t="s">
        <v>9099</v>
      </c>
      <c r="C7858" t="s">
        <v>31215</v>
      </c>
      <c r="D7858" t="s">
        <v>31615</v>
      </c>
      <c r="E7858">
        <v>6301</v>
      </c>
      <c r="F7858" s="43">
        <v>1.04267504645787E-4</v>
      </c>
      <c r="H7858" t="s">
        <v>9099</v>
      </c>
    </row>
    <row r="7859" spans="1:8" x14ac:dyDescent="0.3">
      <c r="A7859" t="s">
        <v>31901</v>
      </c>
      <c r="B7859" t="s">
        <v>9494</v>
      </c>
      <c r="C7859" t="s">
        <v>31215</v>
      </c>
      <c r="D7859" t="s">
        <v>31615</v>
      </c>
      <c r="E7859">
        <v>1507</v>
      </c>
      <c r="F7859" s="43">
        <v>2.4937490795302401E-5</v>
      </c>
      <c r="H7859" t="s">
        <v>9494</v>
      </c>
    </row>
    <row r="7860" spans="1:8" x14ac:dyDescent="0.3">
      <c r="A7860" t="s">
        <v>31902</v>
      </c>
      <c r="B7860" t="s">
        <v>9966</v>
      </c>
      <c r="C7860" t="s">
        <v>31215</v>
      </c>
      <c r="D7860" t="s">
        <v>31615</v>
      </c>
      <c r="E7860">
        <v>885</v>
      </c>
      <c r="F7860" s="43">
        <v>1.46447772752771E-5</v>
      </c>
      <c r="H7860" t="s">
        <v>9966</v>
      </c>
    </row>
    <row r="7861" spans="1:8" x14ac:dyDescent="0.3">
      <c r="A7861" t="s">
        <v>31903</v>
      </c>
      <c r="B7861" t="s">
        <v>10246</v>
      </c>
      <c r="C7861" t="s">
        <v>31215</v>
      </c>
      <c r="D7861" t="s">
        <v>31615</v>
      </c>
      <c r="E7861">
        <v>4315</v>
      </c>
      <c r="F7861" s="43">
        <v>7.1403631573808897E-5</v>
      </c>
      <c r="H7861" t="s">
        <v>10246</v>
      </c>
    </row>
    <row r="7862" spans="1:8" x14ac:dyDescent="0.3">
      <c r="A7862" t="s">
        <v>31904</v>
      </c>
      <c r="B7862" t="s">
        <v>10291</v>
      </c>
      <c r="C7862" t="s">
        <v>31215</v>
      </c>
      <c r="D7862" t="s">
        <v>31615</v>
      </c>
      <c r="E7862">
        <v>9404</v>
      </c>
      <c r="F7862" s="43">
        <v>1.55615237849386E-4</v>
      </c>
      <c r="H7862" t="s">
        <v>10291</v>
      </c>
    </row>
    <row r="7863" spans="1:8" x14ac:dyDescent="0.3">
      <c r="A7863" t="s">
        <v>31905</v>
      </c>
      <c r="B7863" t="s">
        <v>10299</v>
      </c>
      <c r="C7863" t="s">
        <v>31215</v>
      </c>
      <c r="D7863" t="s">
        <v>31615</v>
      </c>
      <c r="E7863">
        <v>1675</v>
      </c>
      <c r="F7863" s="43">
        <v>2.77175163119652E-5</v>
      </c>
      <c r="H7863" t="s">
        <v>10299</v>
      </c>
    </row>
    <row r="7864" spans="1:8" x14ac:dyDescent="0.3">
      <c r="A7864" t="s">
        <v>31906</v>
      </c>
      <c r="B7864" t="s">
        <v>10300</v>
      </c>
      <c r="C7864" t="s">
        <v>31215</v>
      </c>
      <c r="D7864" t="s">
        <v>31615</v>
      </c>
      <c r="E7864">
        <v>6416</v>
      </c>
      <c r="F7864" s="43">
        <v>1.0617049830302599E-4</v>
      </c>
      <c r="H7864" t="s">
        <v>10300</v>
      </c>
    </row>
    <row r="7865" spans="1:8" x14ac:dyDescent="0.3">
      <c r="A7865" t="s">
        <v>31907</v>
      </c>
      <c r="B7865" t="s">
        <v>10304</v>
      </c>
      <c r="C7865" t="s">
        <v>31215</v>
      </c>
      <c r="D7865" t="s">
        <v>31615</v>
      </c>
      <c r="E7865">
        <v>2119</v>
      </c>
      <c r="F7865" s="43">
        <v>3.50647266060025E-5</v>
      </c>
      <c r="H7865" t="s">
        <v>10304</v>
      </c>
    </row>
    <row r="7866" spans="1:8" x14ac:dyDescent="0.3">
      <c r="A7866" t="s">
        <v>31908</v>
      </c>
      <c r="B7866" t="s">
        <v>10370</v>
      </c>
      <c r="C7866" t="s">
        <v>31215</v>
      </c>
      <c r="D7866" t="s">
        <v>31615</v>
      </c>
      <c r="E7866">
        <v>2268</v>
      </c>
      <c r="F7866" s="43">
        <v>3.7530344474947497E-5</v>
      </c>
      <c r="H7866" t="s">
        <v>10370</v>
      </c>
    </row>
    <row r="7867" spans="1:8" x14ac:dyDescent="0.3">
      <c r="A7867" t="s">
        <v>31909</v>
      </c>
      <c r="B7867" t="s">
        <v>10371</v>
      </c>
      <c r="C7867" t="s">
        <v>31215</v>
      </c>
      <c r="D7867" t="s">
        <v>31615</v>
      </c>
      <c r="E7867">
        <v>624</v>
      </c>
      <c r="F7867" s="43">
        <v>1.03258090618903E-5</v>
      </c>
      <c r="H7867" t="s">
        <v>10371</v>
      </c>
    </row>
    <row r="7868" spans="1:8" x14ac:dyDescent="0.3">
      <c r="A7868" t="s">
        <v>31910</v>
      </c>
      <c r="B7868" t="s">
        <v>10377</v>
      </c>
      <c r="C7868" t="s">
        <v>31215</v>
      </c>
      <c r="D7868" t="s">
        <v>31615</v>
      </c>
      <c r="E7868">
        <v>721</v>
      </c>
      <c r="F7868" s="43">
        <v>1.1930942842344401E-5</v>
      </c>
      <c r="H7868" t="s">
        <v>10377</v>
      </c>
    </row>
    <row r="7869" spans="1:8" x14ac:dyDescent="0.3">
      <c r="A7869" t="s">
        <v>31911</v>
      </c>
      <c r="B7869" t="s">
        <v>10528</v>
      </c>
      <c r="C7869" t="s">
        <v>31215</v>
      </c>
      <c r="D7869" t="s">
        <v>31615</v>
      </c>
      <c r="E7869">
        <v>2966</v>
      </c>
      <c r="F7869" s="43">
        <v>4.9080688585844002E-5</v>
      </c>
      <c r="H7869" t="s">
        <v>10528</v>
      </c>
    </row>
    <row r="7870" spans="1:8" x14ac:dyDescent="0.3">
      <c r="A7870" t="s">
        <v>31912</v>
      </c>
      <c r="B7870" t="s">
        <v>10682</v>
      </c>
      <c r="C7870" t="s">
        <v>31215</v>
      </c>
      <c r="D7870" t="s">
        <v>31615</v>
      </c>
      <c r="E7870">
        <v>1674</v>
      </c>
      <c r="F7870" s="43">
        <v>2.77009685410327E-5</v>
      </c>
      <c r="H7870" t="s">
        <v>10682</v>
      </c>
    </row>
    <row r="7871" spans="1:8" x14ac:dyDescent="0.3">
      <c r="A7871" t="s">
        <v>31913</v>
      </c>
      <c r="B7871" t="s">
        <v>10804</v>
      </c>
      <c r="C7871" t="s">
        <v>31215</v>
      </c>
      <c r="D7871" t="s">
        <v>31615</v>
      </c>
      <c r="E7871">
        <v>885</v>
      </c>
      <c r="F7871" s="43">
        <v>1.46447772752771E-5</v>
      </c>
      <c r="H7871" t="s">
        <v>10804</v>
      </c>
    </row>
    <row r="7872" spans="1:8" x14ac:dyDescent="0.3">
      <c r="A7872" t="s">
        <v>31914</v>
      </c>
      <c r="B7872" t="s">
        <v>10806</v>
      </c>
      <c r="C7872" t="s">
        <v>31215</v>
      </c>
      <c r="D7872" t="s">
        <v>31615</v>
      </c>
      <c r="E7872">
        <v>345</v>
      </c>
      <c r="F7872" s="43">
        <v>5.7089809717181997E-6</v>
      </c>
      <c r="H7872" t="s">
        <v>10806</v>
      </c>
    </row>
    <row r="7873" spans="1:8" x14ac:dyDescent="0.3">
      <c r="A7873" t="s">
        <v>31915</v>
      </c>
      <c r="B7873" t="s">
        <v>10815</v>
      </c>
      <c r="C7873" t="s">
        <v>31215</v>
      </c>
      <c r="D7873" t="s">
        <v>31615</v>
      </c>
      <c r="E7873">
        <v>1298</v>
      </c>
      <c r="F7873" s="43">
        <v>2.1479006670406502E-5</v>
      </c>
      <c r="H7873" t="s">
        <v>10815</v>
      </c>
    </row>
    <row r="7874" spans="1:8" x14ac:dyDescent="0.3">
      <c r="A7874" t="s">
        <v>31916</v>
      </c>
      <c r="B7874" t="s">
        <v>10823</v>
      </c>
      <c r="C7874" t="s">
        <v>31215</v>
      </c>
      <c r="D7874" t="s">
        <v>31615</v>
      </c>
      <c r="E7874">
        <v>886</v>
      </c>
      <c r="F7874" s="43">
        <v>1.4661325046209599E-5</v>
      </c>
      <c r="H7874" t="s">
        <v>10823</v>
      </c>
    </row>
    <row r="7875" spans="1:8" x14ac:dyDescent="0.3">
      <c r="A7875" t="s">
        <v>31917</v>
      </c>
      <c r="B7875" t="s">
        <v>10826</v>
      </c>
      <c r="C7875" t="s">
        <v>31215</v>
      </c>
      <c r="D7875" t="s">
        <v>31615</v>
      </c>
      <c r="E7875">
        <v>1280</v>
      </c>
      <c r="F7875" s="43">
        <v>2.11811467936212E-5</v>
      </c>
      <c r="H7875" t="s">
        <v>10826</v>
      </c>
    </row>
    <row r="7876" spans="1:8" x14ac:dyDescent="0.3">
      <c r="A7876" t="s">
        <v>31918</v>
      </c>
      <c r="B7876" t="s">
        <v>10848</v>
      </c>
      <c r="C7876" t="s">
        <v>31215</v>
      </c>
      <c r="D7876" t="s">
        <v>31615</v>
      </c>
      <c r="E7876">
        <v>2120</v>
      </c>
      <c r="F7876" s="43">
        <v>3.5081274376935097E-5</v>
      </c>
      <c r="H7876" t="s">
        <v>10848</v>
      </c>
    </row>
    <row r="7877" spans="1:8" x14ac:dyDescent="0.3">
      <c r="A7877" t="s">
        <v>31919</v>
      </c>
      <c r="B7877" t="s">
        <v>10899</v>
      </c>
      <c r="C7877" t="s">
        <v>31215</v>
      </c>
      <c r="D7877" t="s">
        <v>31615</v>
      </c>
      <c r="E7877">
        <v>504</v>
      </c>
      <c r="F7877" s="43">
        <v>8.3400765499883396E-6</v>
      </c>
      <c r="H7877" t="s">
        <v>10899</v>
      </c>
    </row>
    <row r="7878" spans="1:8" x14ac:dyDescent="0.3">
      <c r="A7878" t="s">
        <v>31920</v>
      </c>
      <c r="B7878" t="s">
        <v>10900</v>
      </c>
      <c r="C7878" t="s">
        <v>31215</v>
      </c>
      <c r="D7878" t="s">
        <v>31615</v>
      </c>
      <c r="E7878">
        <v>5135</v>
      </c>
      <c r="F7878" s="43">
        <v>8.4972803738472396E-5</v>
      </c>
      <c r="H7878" t="s">
        <v>10900</v>
      </c>
    </row>
    <row r="7879" spans="1:8" x14ac:dyDescent="0.3">
      <c r="A7879" t="s">
        <v>31921</v>
      </c>
      <c r="B7879" t="s">
        <v>10902</v>
      </c>
      <c r="C7879" t="s">
        <v>31215</v>
      </c>
      <c r="D7879" t="s">
        <v>31615</v>
      </c>
      <c r="E7879">
        <v>6702</v>
      </c>
      <c r="F7879" s="43">
        <v>1.1090316078972599E-4</v>
      </c>
      <c r="H7879" t="s">
        <v>10902</v>
      </c>
    </row>
    <row r="7880" spans="1:8" x14ac:dyDescent="0.3">
      <c r="A7880" t="s">
        <v>31922</v>
      </c>
      <c r="B7880" t="s">
        <v>11018</v>
      </c>
      <c r="C7880" t="s">
        <v>31215</v>
      </c>
      <c r="D7880" t="s">
        <v>31615</v>
      </c>
      <c r="E7880">
        <v>1050</v>
      </c>
      <c r="F7880" s="43">
        <v>1.7375159479142402E-5</v>
      </c>
      <c r="H7880" t="s">
        <v>11018</v>
      </c>
    </row>
    <row r="7881" spans="1:8" x14ac:dyDescent="0.3">
      <c r="A7881" t="s">
        <v>31923</v>
      </c>
      <c r="B7881" t="s">
        <v>11035</v>
      </c>
      <c r="C7881" t="s">
        <v>31215</v>
      </c>
      <c r="D7881" t="s">
        <v>31615</v>
      </c>
      <c r="E7881">
        <v>2775</v>
      </c>
      <c r="F7881" s="43">
        <v>4.5920064337733397E-5</v>
      </c>
      <c r="H7881" t="s">
        <v>11035</v>
      </c>
    </row>
    <row r="7882" spans="1:8" x14ac:dyDescent="0.3">
      <c r="A7882" t="s">
        <v>31924</v>
      </c>
      <c r="B7882" t="s">
        <v>11046</v>
      </c>
      <c r="C7882" t="s">
        <v>31215</v>
      </c>
      <c r="D7882" t="s">
        <v>31615</v>
      </c>
      <c r="E7882">
        <v>12272</v>
      </c>
      <c r="F7882" s="43">
        <v>2.0307424488384299E-4</v>
      </c>
      <c r="H7882" t="s">
        <v>11046</v>
      </c>
    </row>
    <row r="7883" spans="1:8" x14ac:dyDescent="0.3">
      <c r="A7883" t="s">
        <v>31925</v>
      </c>
      <c r="B7883" t="s">
        <v>11052</v>
      </c>
      <c r="C7883" t="s">
        <v>31215</v>
      </c>
      <c r="D7883" t="s">
        <v>31615</v>
      </c>
      <c r="E7883">
        <v>27674</v>
      </c>
      <c r="F7883" s="43">
        <v>4.5794301278646301E-4</v>
      </c>
      <c r="H7883" t="s">
        <v>11052</v>
      </c>
    </row>
    <row r="7884" spans="1:8" x14ac:dyDescent="0.3">
      <c r="A7884" t="s">
        <v>31926</v>
      </c>
      <c r="B7884" t="s">
        <v>11089</v>
      </c>
      <c r="C7884" t="s">
        <v>31215</v>
      </c>
      <c r="D7884" t="s">
        <v>31615</v>
      </c>
      <c r="E7884">
        <v>2842</v>
      </c>
      <c r="F7884" s="43">
        <v>4.7028764990212003E-5</v>
      </c>
      <c r="H7884" t="s">
        <v>11089</v>
      </c>
    </row>
    <row r="7885" spans="1:8" x14ac:dyDescent="0.3">
      <c r="A7885" t="s">
        <v>31927</v>
      </c>
      <c r="B7885" t="s">
        <v>11204</v>
      </c>
      <c r="C7885" t="s">
        <v>31215</v>
      </c>
      <c r="D7885" t="s">
        <v>31615</v>
      </c>
      <c r="E7885">
        <v>257</v>
      </c>
      <c r="F7885" s="43">
        <v>4.2527771296567501E-6</v>
      </c>
      <c r="H7885" t="s">
        <v>11204</v>
      </c>
    </row>
    <row r="7886" spans="1:8" x14ac:dyDescent="0.3">
      <c r="A7886" t="s">
        <v>31928</v>
      </c>
      <c r="B7886" t="s">
        <v>11414</v>
      </c>
      <c r="C7886" t="s">
        <v>31215</v>
      </c>
      <c r="D7886" t="s">
        <v>31615</v>
      </c>
      <c r="E7886">
        <v>1783</v>
      </c>
      <c r="F7886" s="43">
        <v>2.9504675572677001E-5</v>
      </c>
      <c r="H7886" t="s">
        <v>11414</v>
      </c>
    </row>
    <row r="7887" spans="1:8" x14ac:dyDescent="0.3">
      <c r="A7887" t="s">
        <v>31929</v>
      </c>
      <c r="B7887" t="s">
        <v>11528</v>
      </c>
      <c r="C7887" t="s">
        <v>31215</v>
      </c>
      <c r="D7887" t="s">
        <v>31615</v>
      </c>
      <c r="E7887">
        <v>2238</v>
      </c>
      <c r="F7887" s="43">
        <v>3.7033911346971998E-5</v>
      </c>
      <c r="H7887" t="s">
        <v>11528</v>
      </c>
    </row>
    <row r="7888" spans="1:8" x14ac:dyDescent="0.3">
      <c r="A7888" t="s">
        <v>31930</v>
      </c>
      <c r="B7888" t="s">
        <v>11638</v>
      </c>
      <c r="C7888" t="s">
        <v>31215</v>
      </c>
      <c r="D7888" t="s">
        <v>31615</v>
      </c>
      <c r="E7888">
        <v>1350</v>
      </c>
      <c r="F7888" s="43">
        <v>2.23394907588973E-5</v>
      </c>
      <c r="H7888" t="s">
        <v>11638</v>
      </c>
    </row>
    <row r="7889" spans="1:8" x14ac:dyDescent="0.3">
      <c r="A7889" t="s">
        <v>31931</v>
      </c>
      <c r="B7889" t="s">
        <v>11885</v>
      </c>
      <c r="C7889" t="s">
        <v>31215</v>
      </c>
      <c r="D7889" t="s">
        <v>31615</v>
      </c>
      <c r="E7889">
        <v>4505</v>
      </c>
      <c r="F7889" s="43">
        <v>7.4547708050986999E-5</v>
      </c>
      <c r="H7889" t="s">
        <v>11885</v>
      </c>
    </row>
    <row r="7890" spans="1:8" x14ac:dyDescent="0.3">
      <c r="A7890" t="s">
        <v>31932</v>
      </c>
      <c r="B7890" t="s">
        <v>12267</v>
      </c>
      <c r="C7890" t="s">
        <v>31215</v>
      </c>
      <c r="D7890" t="s">
        <v>31615</v>
      </c>
      <c r="E7890">
        <v>5162</v>
      </c>
      <c r="F7890" s="43">
        <v>8.5419593553650406E-5</v>
      </c>
      <c r="H7890" t="s">
        <v>12267</v>
      </c>
    </row>
    <row r="7891" spans="1:8" x14ac:dyDescent="0.3">
      <c r="A7891" t="s">
        <v>31933</v>
      </c>
      <c r="B7891" t="s">
        <v>12277</v>
      </c>
      <c r="C7891" t="s">
        <v>31215</v>
      </c>
      <c r="D7891" t="s">
        <v>31615</v>
      </c>
      <c r="E7891">
        <v>1522</v>
      </c>
      <c r="F7891" s="43">
        <v>2.5185707359290201E-5</v>
      </c>
      <c r="H7891" t="s">
        <v>12277</v>
      </c>
    </row>
    <row r="7892" spans="1:8" x14ac:dyDescent="0.3">
      <c r="A7892" t="s">
        <v>31934</v>
      </c>
      <c r="B7892" t="s">
        <v>12290</v>
      </c>
      <c r="C7892" t="s">
        <v>31215</v>
      </c>
      <c r="D7892" t="s">
        <v>31615</v>
      </c>
      <c r="E7892">
        <v>3373</v>
      </c>
      <c r="F7892" s="43">
        <v>5.5815631355378297E-5</v>
      </c>
      <c r="H7892" t="s">
        <v>12290</v>
      </c>
    </row>
    <row r="7893" spans="1:8" x14ac:dyDescent="0.3">
      <c r="A7893" t="s">
        <v>31935</v>
      </c>
      <c r="B7893" t="s">
        <v>12411</v>
      </c>
      <c r="C7893" t="s">
        <v>31215</v>
      </c>
      <c r="D7893" t="s">
        <v>31615</v>
      </c>
      <c r="E7893">
        <v>942</v>
      </c>
      <c r="F7893" s="43">
        <v>1.55880002184306E-5</v>
      </c>
      <c r="H7893" t="s">
        <v>12411</v>
      </c>
    </row>
    <row r="7894" spans="1:8" x14ac:dyDescent="0.3">
      <c r="A7894" t="s">
        <v>31936</v>
      </c>
      <c r="B7894" t="s">
        <v>12412</v>
      </c>
      <c r="C7894" t="s">
        <v>31215</v>
      </c>
      <c r="D7894" t="s">
        <v>31615</v>
      </c>
      <c r="E7894">
        <v>1357</v>
      </c>
      <c r="F7894" s="43">
        <v>2.2455325155424901E-5</v>
      </c>
      <c r="H7894" t="s">
        <v>12412</v>
      </c>
    </row>
    <row r="7895" spans="1:8" x14ac:dyDescent="0.3">
      <c r="A7895" t="s">
        <v>31937</v>
      </c>
      <c r="B7895" t="s">
        <v>12413</v>
      </c>
      <c r="C7895" t="s">
        <v>31215</v>
      </c>
      <c r="D7895" t="s">
        <v>31615</v>
      </c>
      <c r="E7895">
        <v>2606</v>
      </c>
      <c r="F7895" s="43">
        <v>4.3123491050138099E-5</v>
      </c>
      <c r="H7895" t="s">
        <v>12413</v>
      </c>
    </row>
    <row r="7896" spans="1:8" x14ac:dyDescent="0.3">
      <c r="A7896" t="s">
        <v>31938</v>
      </c>
      <c r="B7896" t="s">
        <v>12415</v>
      </c>
      <c r="C7896" t="s">
        <v>31215</v>
      </c>
      <c r="D7896" t="s">
        <v>31615</v>
      </c>
      <c r="E7896">
        <v>2233</v>
      </c>
      <c r="F7896" s="43">
        <v>3.6951172492309403E-5</v>
      </c>
      <c r="H7896" t="s">
        <v>12415</v>
      </c>
    </row>
    <row r="7897" spans="1:8" x14ac:dyDescent="0.3">
      <c r="A7897" t="s">
        <v>31939</v>
      </c>
      <c r="B7897" t="s">
        <v>12420</v>
      </c>
      <c r="C7897" t="s">
        <v>31215</v>
      </c>
      <c r="D7897" t="s">
        <v>31615</v>
      </c>
      <c r="E7897">
        <v>1631</v>
      </c>
      <c r="F7897" s="43">
        <v>2.6989414390934499E-5</v>
      </c>
      <c r="H7897" t="s">
        <v>12420</v>
      </c>
    </row>
    <row r="7898" spans="1:8" x14ac:dyDescent="0.3">
      <c r="A7898" t="s">
        <v>31940</v>
      </c>
      <c r="B7898" t="s">
        <v>12519</v>
      </c>
      <c r="C7898" t="s">
        <v>31215</v>
      </c>
      <c r="D7898" t="s">
        <v>31615</v>
      </c>
      <c r="E7898">
        <v>2397</v>
      </c>
      <c r="F7898" s="43">
        <v>3.9665006925242098E-5</v>
      </c>
      <c r="H7898" t="s">
        <v>12519</v>
      </c>
    </row>
    <row r="7899" spans="1:8" x14ac:dyDescent="0.3">
      <c r="A7899" t="s">
        <v>31941</v>
      </c>
      <c r="B7899" t="s">
        <v>12529</v>
      </c>
      <c r="C7899" t="s">
        <v>31215</v>
      </c>
      <c r="D7899" t="s">
        <v>31615</v>
      </c>
      <c r="E7899">
        <v>933</v>
      </c>
      <c r="F7899" s="43">
        <v>1.5439070280037899E-5</v>
      </c>
      <c r="H7899" t="s">
        <v>12529</v>
      </c>
    </row>
    <row r="7900" spans="1:8" x14ac:dyDescent="0.3">
      <c r="A7900" t="s">
        <v>31942</v>
      </c>
      <c r="B7900" t="s">
        <v>12597</v>
      </c>
      <c r="C7900" t="s">
        <v>31215</v>
      </c>
      <c r="D7900" t="s">
        <v>31615</v>
      </c>
      <c r="E7900">
        <v>2948</v>
      </c>
      <c r="F7900" s="43">
        <v>4.8782828709058802E-5</v>
      </c>
      <c r="H7900" t="s">
        <v>12597</v>
      </c>
    </row>
    <row r="7901" spans="1:8" x14ac:dyDescent="0.3">
      <c r="A7901" t="s">
        <v>31943</v>
      </c>
      <c r="B7901" t="s">
        <v>12733</v>
      </c>
      <c r="C7901" t="s">
        <v>31215</v>
      </c>
      <c r="D7901" t="s">
        <v>31615</v>
      </c>
      <c r="E7901">
        <v>651</v>
      </c>
      <c r="F7901" s="43">
        <v>1.0772598877068301E-5</v>
      </c>
      <c r="H7901" t="s">
        <v>12733</v>
      </c>
    </row>
    <row r="7902" spans="1:8" x14ac:dyDescent="0.3">
      <c r="A7902" t="s">
        <v>31944</v>
      </c>
      <c r="B7902" t="s">
        <v>12781</v>
      </c>
      <c r="C7902" t="s">
        <v>31215</v>
      </c>
      <c r="D7902" t="s">
        <v>31615</v>
      </c>
      <c r="E7902">
        <v>1475</v>
      </c>
      <c r="F7902" s="43">
        <v>2.44079621254619E-5</v>
      </c>
      <c r="H7902" t="s">
        <v>12781</v>
      </c>
    </row>
    <row r="7903" spans="1:8" x14ac:dyDescent="0.3">
      <c r="A7903" t="s">
        <v>31945</v>
      </c>
      <c r="B7903" t="s">
        <v>12960</v>
      </c>
      <c r="C7903" t="s">
        <v>31215</v>
      </c>
      <c r="D7903" t="s">
        <v>31615</v>
      </c>
      <c r="E7903">
        <v>1193</v>
      </c>
      <c r="F7903" s="43">
        <v>1.9741490722492199E-5</v>
      </c>
      <c r="H7903" t="s">
        <v>12960</v>
      </c>
    </row>
    <row r="7904" spans="1:8" x14ac:dyDescent="0.3">
      <c r="A7904" t="s">
        <v>31946</v>
      </c>
      <c r="B7904" t="s">
        <v>12989</v>
      </c>
      <c r="C7904" t="s">
        <v>31215</v>
      </c>
      <c r="D7904" t="s">
        <v>31615</v>
      </c>
      <c r="E7904">
        <v>872</v>
      </c>
      <c r="F7904" s="43">
        <v>1.44296562531544E-5</v>
      </c>
      <c r="H7904" t="s">
        <v>12989</v>
      </c>
    </row>
    <row r="7905" spans="1:8" x14ac:dyDescent="0.3">
      <c r="A7905" t="s">
        <v>31947</v>
      </c>
      <c r="B7905" t="s">
        <v>13177</v>
      </c>
      <c r="C7905" t="s">
        <v>31215</v>
      </c>
      <c r="D7905" t="s">
        <v>31615</v>
      </c>
      <c r="E7905">
        <v>5236</v>
      </c>
      <c r="F7905" s="43">
        <v>8.6644128602656606E-5</v>
      </c>
      <c r="H7905" t="s">
        <v>13177</v>
      </c>
    </row>
    <row r="7906" spans="1:8" x14ac:dyDescent="0.3">
      <c r="A7906" t="s">
        <v>31948</v>
      </c>
      <c r="B7906" t="s">
        <v>13742</v>
      </c>
      <c r="C7906" t="s">
        <v>31215</v>
      </c>
      <c r="D7906" t="s">
        <v>31615</v>
      </c>
      <c r="E7906">
        <v>918</v>
      </c>
      <c r="F7906" s="43">
        <v>1.51908537160502E-5</v>
      </c>
      <c r="H7906" t="s">
        <v>13742</v>
      </c>
    </row>
    <row r="7907" spans="1:8" x14ac:dyDescent="0.3">
      <c r="A7907" t="s">
        <v>31949</v>
      </c>
      <c r="B7907" t="s">
        <v>13804</v>
      </c>
      <c r="C7907" t="s">
        <v>31215</v>
      </c>
      <c r="D7907" t="s">
        <v>31615</v>
      </c>
      <c r="E7907">
        <v>5321</v>
      </c>
      <c r="F7907" s="43">
        <v>8.80506891319205E-5</v>
      </c>
      <c r="H7907" t="s">
        <v>13804</v>
      </c>
    </row>
    <row r="7908" spans="1:8" x14ac:dyDescent="0.3">
      <c r="A7908" t="s">
        <v>31950</v>
      </c>
      <c r="B7908" t="s">
        <v>13805</v>
      </c>
      <c r="C7908" t="s">
        <v>31215</v>
      </c>
      <c r="D7908" t="s">
        <v>31615</v>
      </c>
      <c r="E7908">
        <v>1720</v>
      </c>
      <c r="F7908" s="43">
        <v>2.84621660039284E-5</v>
      </c>
      <c r="H7908" t="s">
        <v>13805</v>
      </c>
    </row>
    <row r="7909" spans="1:8" x14ac:dyDescent="0.3">
      <c r="A7909" t="s">
        <v>31951</v>
      </c>
      <c r="B7909" t="s">
        <v>13821</v>
      </c>
      <c r="C7909" t="s">
        <v>31215</v>
      </c>
      <c r="D7909" t="s">
        <v>31615</v>
      </c>
      <c r="E7909">
        <v>1281</v>
      </c>
      <c r="F7909" s="43">
        <v>2.1197694564553699E-5</v>
      </c>
      <c r="H7909" t="s">
        <v>13821</v>
      </c>
    </row>
    <row r="7910" spans="1:8" x14ac:dyDescent="0.3">
      <c r="A7910" t="s">
        <v>31952</v>
      </c>
      <c r="B7910" t="s">
        <v>13902</v>
      </c>
      <c r="C7910" t="s">
        <v>31215</v>
      </c>
      <c r="D7910" t="s">
        <v>31615</v>
      </c>
      <c r="E7910">
        <v>8894</v>
      </c>
      <c r="F7910" s="43">
        <v>1.4717587467380199E-4</v>
      </c>
      <c r="H7910" t="s">
        <v>13902</v>
      </c>
    </row>
    <row r="7911" spans="1:8" x14ac:dyDescent="0.3">
      <c r="A7911" t="s">
        <v>31953</v>
      </c>
      <c r="B7911" t="s">
        <v>13959</v>
      </c>
      <c r="C7911" t="s">
        <v>31215</v>
      </c>
      <c r="D7911" t="s">
        <v>31615</v>
      </c>
      <c r="E7911">
        <v>6020</v>
      </c>
      <c r="F7911" s="43">
        <v>9.9617581013749596E-5</v>
      </c>
      <c r="H7911" t="s">
        <v>13959</v>
      </c>
    </row>
    <row r="7912" spans="1:8" x14ac:dyDescent="0.3">
      <c r="A7912" t="s">
        <v>31954</v>
      </c>
      <c r="B7912" t="s">
        <v>23918</v>
      </c>
      <c r="C7912" t="s">
        <v>31215</v>
      </c>
      <c r="D7912" t="s">
        <v>31615</v>
      </c>
      <c r="E7912">
        <v>846</v>
      </c>
      <c r="F7912" s="43">
        <v>1.3999414208908999E-5</v>
      </c>
      <c r="H7912" t="s">
        <v>23918</v>
      </c>
    </row>
    <row r="7913" spans="1:8" x14ac:dyDescent="0.3">
      <c r="A7913" t="s">
        <v>31955</v>
      </c>
      <c r="B7913" t="s">
        <v>14139</v>
      </c>
      <c r="C7913" t="s">
        <v>31215</v>
      </c>
      <c r="D7913" t="s">
        <v>31615</v>
      </c>
      <c r="E7913">
        <v>7972</v>
      </c>
      <c r="F7913" s="43">
        <v>1.3191882987402201E-4</v>
      </c>
      <c r="H7913" t="s">
        <v>14139</v>
      </c>
    </row>
    <row r="7914" spans="1:8" x14ac:dyDescent="0.3">
      <c r="A7914" t="s">
        <v>31956</v>
      </c>
      <c r="B7914" t="s">
        <v>14153</v>
      </c>
      <c r="C7914" t="s">
        <v>31215</v>
      </c>
      <c r="D7914" t="s">
        <v>31615</v>
      </c>
      <c r="E7914">
        <v>3822</v>
      </c>
      <c r="F7914" s="43">
        <v>6.3245580504078206E-5</v>
      </c>
      <c r="H7914" t="s">
        <v>14153</v>
      </c>
    </row>
    <row r="7915" spans="1:8" x14ac:dyDescent="0.3">
      <c r="A7915" t="s">
        <v>31957</v>
      </c>
      <c r="B7915" t="s">
        <v>14180</v>
      </c>
      <c r="C7915" t="s">
        <v>31215</v>
      </c>
      <c r="D7915" t="s">
        <v>31615</v>
      </c>
      <c r="E7915">
        <v>8460</v>
      </c>
      <c r="F7915" s="43">
        <v>1.3999414208909001E-4</v>
      </c>
      <c r="H7915" t="s">
        <v>14180</v>
      </c>
    </row>
    <row r="7916" spans="1:8" x14ac:dyDescent="0.3">
      <c r="A7916" t="s">
        <v>31958</v>
      </c>
      <c r="B7916" t="s">
        <v>14323</v>
      </c>
      <c r="C7916" t="s">
        <v>31215</v>
      </c>
      <c r="D7916" t="s">
        <v>31615</v>
      </c>
      <c r="E7916">
        <v>3570</v>
      </c>
      <c r="F7916" s="43">
        <v>5.9075542229084E-5</v>
      </c>
      <c r="H7916" t="s">
        <v>14323</v>
      </c>
    </row>
    <row r="7917" spans="1:8" x14ac:dyDescent="0.3">
      <c r="A7917" t="s">
        <v>31959</v>
      </c>
      <c r="B7917" t="s">
        <v>14213</v>
      </c>
      <c r="C7917" t="s">
        <v>31215</v>
      </c>
      <c r="D7917" t="s">
        <v>31615</v>
      </c>
      <c r="E7917">
        <v>1834</v>
      </c>
      <c r="F7917" s="43">
        <v>3.03486118902353E-5</v>
      </c>
      <c r="H7917" t="s">
        <v>14213</v>
      </c>
    </row>
    <row r="7918" spans="1:8" x14ac:dyDescent="0.3">
      <c r="A7918" t="s">
        <v>31960</v>
      </c>
      <c r="B7918" t="s">
        <v>14231</v>
      </c>
      <c r="C7918" t="s">
        <v>31215</v>
      </c>
      <c r="D7918" t="s">
        <v>31615</v>
      </c>
      <c r="E7918">
        <v>2712</v>
      </c>
      <c r="F7918" s="43">
        <v>4.4877554768984797E-5</v>
      </c>
      <c r="H7918" t="s">
        <v>14231</v>
      </c>
    </row>
    <row r="7919" spans="1:8" x14ac:dyDescent="0.3">
      <c r="A7919" t="s">
        <v>31961</v>
      </c>
      <c r="B7919" t="s">
        <v>14234</v>
      </c>
      <c r="C7919" t="s">
        <v>31215</v>
      </c>
      <c r="D7919" t="s">
        <v>31615</v>
      </c>
      <c r="E7919">
        <v>11496</v>
      </c>
      <c r="F7919" s="43">
        <v>1.9023317464021E-4</v>
      </c>
      <c r="H7919" t="s">
        <v>14234</v>
      </c>
    </row>
    <row r="7920" spans="1:8" x14ac:dyDescent="0.3">
      <c r="A7920" t="s">
        <v>31962</v>
      </c>
      <c r="B7920" t="s">
        <v>14358</v>
      </c>
      <c r="C7920" t="s">
        <v>31215</v>
      </c>
      <c r="D7920" t="s">
        <v>31615</v>
      </c>
      <c r="E7920">
        <v>4168</v>
      </c>
      <c r="F7920" s="43">
        <v>6.8971109246728906E-5</v>
      </c>
      <c r="H7920" t="s">
        <v>14358</v>
      </c>
    </row>
    <row r="7921" spans="1:8" x14ac:dyDescent="0.3">
      <c r="A7921" t="s">
        <v>31963</v>
      </c>
      <c r="B7921" t="s">
        <v>14478</v>
      </c>
      <c r="C7921" t="s">
        <v>31215</v>
      </c>
      <c r="D7921" t="s">
        <v>31615</v>
      </c>
      <c r="E7921">
        <v>1277</v>
      </c>
      <c r="F7921" s="43">
        <v>2.11315034808236E-5</v>
      </c>
      <c r="H7921" t="s">
        <v>14478</v>
      </c>
    </row>
    <row r="7922" spans="1:8" x14ac:dyDescent="0.3">
      <c r="A7922" t="s">
        <v>31964</v>
      </c>
      <c r="B7922" t="s">
        <v>14486</v>
      </c>
      <c r="C7922" t="s">
        <v>31215</v>
      </c>
      <c r="D7922" t="s">
        <v>31615</v>
      </c>
      <c r="E7922">
        <v>1433</v>
      </c>
      <c r="F7922" s="43">
        <v>2.3712955746296201E-5</v>
      </c>
      <c r="H7922" t="s">
        <v>14486</v>
      </c>
    </row>
    <row r="7923" spans="1:8" x14ac:dyDescent="0.3">
      <c r="A7923" t="s">
        <v>31965</v>
      </c>
      <c r="B7923" t="s">
        <v>14519</v>
      </c>
      <c r="C7923" t="s">
        <v>31215</v>
      </c>
      <c r="D7923" t="s">
        <v>31615</v>
      </c>
      <c r="E7923">
        <v>4781</v>
      </c>
      <c r="F7923" s="43">
        <v>7.9114892828361605E-5</v>
      </c>
      <c r="H7923" t="s">
        <v>14519</v>
      </c>
    </row>
    <row r="7924" spans="1:8" x14ac:dyDescent="0.3">
      <c r="A7924" t="s">
        <v>31966</v>
      </c>
      <c r="B7924" t="s">
        <v>14523</v>
      </c>
      <c r="C7924" t="s">
        <v>31215</v>
      </c>
      <c r="D7924" t="s">
        <v>31615</v>
      </c>
      <c r="E7924">
        <v>2620</v>
      </c>
      <c r="F7924" s="43">
        <v>4.3355159843193302E-5</v>
      </c>
      <c r="H7924" t="s">
        <v>14523</v>
      </c>
    </row>
    <row r="7925" spans="1:8" x14ac:dyDescent="0.3">
      <c r="A7925" t="s">
        <v>31967</v>
      </c>
      <c r="B7925" t="s">
        <v>14548</v>
      </c>
      <c r="C7925" t="s">
        <v>31215</v>
      </c>
      <c r="D7925" t="s">
        <v>31615</v>
      </c>
      <c r="E7925">
        <v>9259</v>
      </c>
      <c r="F7925" s="43">
        <v>1.5321581106417099E-4</v>
      </c>
      <c r="H7925" t="s">
        <v>14548</v>
      </c>
    </row>
    <row r="7926" spans="1:8" x14ac:dyDescent="0.3">
      <c r="A7926" t="s">
        <v>31968</v>
      </c>
      <c r="B7926" t="s">
        <v>14563</v>
      </c>
      <c r="C7926" t="s">
        <v>31215</v>
      </c>
      <c r="D7926" t="s">
        <v>31615</v>
      </c>
      <c r="E7926">
        <v>5028</v>
      </c>
      <c r="F7926" s="43">
        <v>8.3202192248693101E-5</v>
      </c>
      <c r="H7926" t="s">
        <v>14563</v>
      </c>
    </row>
    <row r="7927" spans="1:8" x14ac:dyDescent="0.3">
      <c r="A7927" t="s">
        <v>31969</v>
      </c>
      <c r="B7927" t="s">
        <v>14564</v>
      </c>
      <c r="C7927" t="s">
        <v>31215</v>
      </c>
      <c r="D7927" t="s">
        <v>31615</v>
      </c>
      <c r="E7927">
        <v>676</v>
      </c>
      <c r="F7927" s="43">
        <v>1.11862931503812E-5</v>
      </c>
      <c r="H7927" t="s">
        <v>14564</v>
      </c>
    </row>
    <row r="7928" spans="1:8" x14ac:dyDescent="0.3">
      <c r="A7928" t="s">
        <v>31970</v>
      </c>
      <c r="B7928" t="s">
        <v>14595</v>
      </c>
      <c r="C7928" t="s">
        <v>31215</v>
      </c>
      <c r="D7928" t="s">
        <v>31615</v>
      </c>
      <c r="E7928">
        <v>144</v>
      </c>
      <c r="F7928" s="43">
        <v>2.38287901428238E-6</v>
      </c>
      <c r="H7928" t="s">
        <v>14595</v>
      </c>
    </row>
    <row r="7929" spans="1:8" x14ac:dyDescent="0.3">
      <c r="A7929" t="s">
        <v>31971</v>
      </c>
      <c r="B7929" t="s">
        <v>14596</v>
      </c>
      <c r="C7929" t="s">
        <v>31215</v>
      </c>
      <c r="D7929" t="s">
        <v>31615</v>
      </c>
      <c r="E7929">
        <v>1361</v>
      </c>
      <c r="F7929" s="43">
        <v>2.2521516239155001E-5</v>
      </c>
      <c r="H7929" t="s">
        <v>14596</v>
      </c>
    </row>
    <row r="7930" spans="1:8" x14ac:dyDescent="0.3">
      <c r="A7930" t="s">
        <v>31972</v>
      </c>
      <c r="B7930" t="s">
        <v>14597</v>
      </c>
      <c r="C7930" t="s">
        <v>31215</v>
      </c>
      <c r="D7930" t="s">
        <v>31615</v>
      </c>
      <c r="E7930">
        <v>897</v>
      </c>
      <c r="F7930" s="43">
        <v>1.48433505264673E-5</v>
      </c>
      <c r="H7930" t="s">
        <v>14597</v>
      </c>
    </row>
    <row r="7931" spans="1:8" x14ac:dyDescent="0.3">
      <c r="A7931" t="s">
        <v>31973</v>
      </c>
      <c r="B7931" t="s">
        <v>14610</v>
      </c>
      <c r="C7931" t="s">
        <v>31215</v>
      </c>
      <c r="D7931" t="s">
        <v>31615</v>
      </c>
      <c r="E7931">
        <v>696</v>
      </c>
      <c r="F7931" s="43">
        <v>1.1517248569031499E-5</v>
      </c>
      <c r="H7931" t="s">
        <v>14610</v>
      </c>
    </row>
    <row r="7932" spans="1:8" x14ac:dyDescent="0.3">
      <c r="A7932" t="s">
        <v>31974</v>
      </c>
      <c r="B7932" t="s">
        <v>14620</v>
      </c>
      <c r="C7932" t="s">
        <v>31215</v>
      </c>
      <c r="D7932" t="s">
        <v>31615</v>
      </c>
      <c r="E7932">
        <v>3997</v>
      </c>
      <c r="F7932" s="43">
        <v>6.6141440417268602E-5</v>
      </c>
      <c r="H7932" t="s">
        <v>14620</v>
      </c>
    </row>
    <row r="7933" spans="1:8" x14ac:dyDescent="0.3">
      <c r="A7933" t="s">
        <v>31975</v>
      </c>
      <c r="B7933" t="s">
        <v>14621</v>
      </c>
      <c r="C7933" t="s">
        <v>31215</v>
      </c>
      <c r="D7933" t="s">
        <v>31615</v>
      </c>
      <c r="E7933">
        <v>1271</v>
      </c>
      <c r="F7933" s="43">
        <v>2.1032216855228501E-5</v>
      </c>
      <c r="H7933" t="s">
        <v>14621</v>
      </c>
    </row>
    <row r="7934" spans="1:8" x14ac:dyDescent="0.3">
      <c r="A7934" t="s">
        <v>31976</v>
      </c>
      <c r="B7934" t="s">
        <v>14647</v>
      </c>
      <c r="C7934" t="s">
        <v>31215</v>
      </c>
      <c r="D7934" t="s">
        <v>31615</v>
      </c>
      <c r="E7934">
        <v>2080</v>
      </c>
      <c r="F7934" s="43">
        <v>3.4419363539634401E-5</v>
      </c>
      <c r="H7934" t="s">
        <v>14647</v>
      </c>
    </row>
    <row r="7935" spans="1:8" x14ac:dyDescent="0.3">
      <c r="A7935" t="s">
        <v>31977</v>
      </c>
      <c r="B7935" t="s">
        <v>14671</v>
      </c>
      <c r="C7935" t="s">
        <v>31215</v>
      </c>
      <c r="D7935" t="s">
        <v>31615</v>
      </c>
      <c r="E7935">
        <v>1858</v>
      </c>
      <c r="F7935" s="43">
        <v>3.07457583926157E-5</v>
      </c>
      <c r="H7935" t="s">
        <v>14671</v>
      </c>
    </row>
    <row r="7936" spans="1:8" x14ac:dyDescent="0.3">
      <c r="A7936" t="s">
        <v>31978</v>
      </c>
      <c r="B7936" t="s">
        <v>14830</v>
      </c>
      <c r="C7936" t="s">
        <v>31215</v>
      </c>
      <c r="D7936" t="s">
        <v>31615</v>
      </c>
      <c r="E7936">
        <v>1135</v>
      </c>
      <c r="F7936" s="43">
        <v>1.8781720008406299E-5</v>
      </c>
      <c r="H7936" t="s">
        <v>14830</v>
      </c>
    </row>
    <row r="7937" spans="1:8" x14ac:dyDescent="0.3">
      <c r="A7937" t="s">
        <v>31979</v>
      </c>
      <c r="B7937" t="s">
        <v>14961</v>
      </c>
      <c r="C7937" t="s">
        <v>31215</v>
      </c>
      <c r="D7937" t="s">
        <v>31615</v>
      </c>
      <c r="E7937">
        <v>3773</v>
      </c>
      <c r="F7937" s="43">
        <v>6.2434739728384902E-5</v>
      </c>
      <c r="H7937" t="s">
        <v>14961</v>
      </c>
    </row>
    <row r="7938" spans="1:8" x14ac:dyDescent="0.3">
      <c r="A7938" t="s">
        <v>31980</v>
      </c>
      <c r="B7938" t="s">
        <v>15116</v>
      </c>
      <c r="C7938" t="s">
        <v>31215</v>
      </c>
      <c r="D7938" t="s">
        <v>31615</v>
      </c>
      <c r="E7938">
        <v>1107</v>
      </c>
      <c r="F7938" s="43">
        <v>1.8318382422295799E-5</v>
      </c>
      <c r="H7938" t="s">
        <v>15116</v>
      </c>
    </row>
    <row r="7939" spans="1:8" x14ac:dyDescent="0.3">
      <c r="A7939" t="s">
        <v>31981</v>
      </c>
      <c r="B7939" t="s">
        <v>15217</v>
      </c>
      <c r="C7939" t="s">
        <v>31215</v>
      </c>
      <c r="D7939" t="s">
        <v>31615</v>
      </c>
      <c r="E7939">
        <v>1062</v>
      </c>
      <c r="F7939" s="43">
        <v>1.7573732730332598E-5</v>
      </c>
      <c r="H7939" t="s">
        <v>15217</v>
      </c>
    </row>
    <row r="7940" spans="1:8" x14ac:dyDescent="0.3">
      <c r="A7940" t="s">
        <v>31982</v>
      </c>
      <c r="B7940" t="s">
        <v>15225</v>
      </c>
      <c r="C7940" t="s">
        <v>31215</v>
      </c>
      <c r="D7940" t="s">
        <v>31615</v>
      </c>
      <c r="E7940">
        <v>442</v>
      </c>
      <c r="F7940" s="43">
        <v>7.3141147521723104E-6</v>
      </c>
      <c r="H7940" t="s">
        <v>15225</v>
      </c>
    </row>
    <row r="7941" spans="1:8" x14ac:dyDescent="0.3">
      <c r="A7941" t="s">
        <v>31983</v>
      </c>
      <c r="B7941" t="s">
        <v>15260</v>
      </c>
      <c r="C7941" t="s">
        <v>31215</v>
      </c>
      <c r="D7941" t="s">
        <v>31615</v>
      </c>
      <c r="E7941">
        <v>4285</v>
      </c>
      <c r="F7941" s="43">
        <v>7.0907198445833405E-5</v>
      </c>
      <c r="H7941" t="s">
        <v>15260</v>
      </c>
    </row>
    <row r="7942" spans="1:8" x14ac:dyDescent="0.3">
      <c r="A7942" t="s">
        <v>31984</v>
      </c>
      <c r="B7942" t="s">
        <v>15261</v>
      </c>
      <c r="C7942" t="s">
        <v>31215</v>
      </c>
      <c r="D7942" t="s">
        <v>31615</v>
      </c>
      <c r="E7942">
        <v>556</v>
      </c>
      <c r="F7942" s="43">
        <v>9.2005606384791905E-6</v>
      </c>
      <c r="H7942" t="s">
        <v>15261</v>
      </c>
    </row>
    <row r="7943" spans="1:8" x14ac:dyDescent="0.3">
      <c r="A7943" t="s">
        <v>31985</v>
      </c>
      <c r="B7943" t="s">
        <v>15368</v>
      </c>
      <c r="C7943" t="s">
        <v>31215</v>
      </c>
      <c r="D7943" t="s">
        <v>31615</v>
      </c>
      <c r="E7943">
        <v>1944</v>
      </c>
      <c r="F7943" s="43">
        <v>3.2168866692812103E-5</v>
      </c>
      <c r="H7943" t="s">
        <v>15368</v>
      </c>
    </row>
    <row r="7944" spans="1:8" x14ac:dyDescent="0.3">
      <c r="A7944" t="s">
        <v>31986</v>
      </c>
      <c r="B7944" t="s">
        <v>15627</v>
      </c>
      <c r="C7944" t="s">
        <v>31215</v>
      </c>
      <c r="D7944" t="s">
        <v>31615</v>
      </c>
      <c r="E7944">
        <v>14281</v>
      </c>
      <c r="F7944" s="43">
        <v>2.36318716687269E-4</v>
      </c>
      <c r="H7944" t="s">
        <v>15627</v>
      </c>
    </row>
    <row r="7945" spans="1:8" x14ac:dyDescent="0.3">
      <c r="A7945" t="s">
        <v>31987</v>
      </c>
      <c r="B7945" t="s">
        <v>15648</v>
      </c>
      <c r="C7945" t="s">
        <v>31215</v>
      </c>
      <c r="D7945" t="s">
        <v>31615</v>
      </c>
      <c r="E7945">
        <v>2872</v>
      </c>
      <c r="F7945" s="43">
        <v>4.7525198118187501E-5</v>
      </c>
      <c r="H7945" t="s">
        <v>15648</v>
      </c>
    </row>
    <row r="7946" spans="1:8" x14ac:dyDescent="0.3">
      <c r="A7946" t="s">
        <v>31988</v>
      </c>
      <c r="B7946" t="s">
        <v>15650</v>
      </c>
      <c r="C7946" t="s">
        <v>31215</v>
      </c>
      <c r="D7946" t="s">
        <v>31615</v>
      </c>
      <c r="E7946">
        <v>3655</v>
      </c>
      <c r="F7946" s="43">
        <v>6.04821027583479E-5</v>
      </c>
      <c r="H7946" t="s">
        <v>15650</v>
      </c>
    </row>
    <row r="7947" spans="1:8" x14ac:dyDescent="0.3">
      <c r="A7947" t="s">
        <v>31989</v>
      </c>
      <c r="B7947" t="s">
        <v>15670</v>
      </c>
      <c r="C7947" t="s">
        <v>31215</v>
      </c>
      <c r="D7947" t="s">
        <v>31615</v>
      </c>
      <c r="E7947">
        <v>1158</v>
      </c>
      <c r="F7947" s="43">
        <v>1.9162318739854199E-5</v>
      </c>
      <c r="H7947" t="s">
        <v>15670</v>
      </c>
    </row>
    <row r="7948" spans="1:8" x14ac:dyDescent="0.3">
      <c r="A7948" t="s">
        <v>31990</v>
      </c>
      <c r="B7948" t="s">
        <v>15671</v>
      </c>
      <c r="C7948" t="s">
        <v>31215</v>
      </c>
      <c r="D7948" t="s">
        <v>31615</v>
      </c>
      <c r="E7948">
        <v>681</v>
      </c>
      <c r="F7948" s="43">
        <v>1.1269032005043799E-5</v>
      </c>
      <c r="H7948" t="s">
        <v>15671</v>
      </c>
    </row>
    <row r="7949" spans="1:8" x14ac:dyDescent="0.3">
      <c r="A7949" t="s">
        <v>31991</v>
      </c>
      <c r="B7949" t="s">
        <v>15672</v>
      </c>
      <c r="C7949" t="s">
        <v>31215</v>
      </c>
      <c r="D7949" t="s">
        <v>31615</v>
      </c>
      <c r="E7949">
        <v>1433</v>
      </c>
      <c r="F7949" s="43">
        <v>2.3712955746296201E-5</v>
      </c>
      <c r="H7949" t="s">
        <v>15672</v>
      </c>
    </row>
    <row r="7950" spans="1:8" x14ac:dyDescent="0.3">
      <c r="A7950" t="s">
        <v>31992</v>
      </c>
      <c r="B7950" t="s">
        <v>15675</v>
      </c>
      <c r="C7950" t="s">
        <v>31215</v>
      </c>
      <c r="D7950" t="s">
        <v>31615</v>
      </c>
      <c r="E7950">
        <v>1097</v>
      </c>
      <c r="F7950" s="43">
        <v>1.8152904712970601E-5</v>
      </c>
      <c r="H7950" t="s">
        <v>15675</v>
      </c>
    </row>
    <row r="7951" spans="1:8" x14ac:dyDescent="0.3">
      <c r="A7951" t="s">
        <v>31993</v>
      </c>
      <c r="B7951" t="s">
        <v>15677</v>
      </c>
      <c r="C7951" t="s">
        <v>31215</v>
      </c>
      <c r="D7951" t="s">
        <v>31615</v>
      </c>
      <c r="E7951">
        <v>4836</v>
      </c>
      <c r="F7951" s="43">
        <v>8.0025020229649994E-5</v>
      </c>
      <c r="H7951" t="s">
        <v>15677</v>
      </c>
    </row>
    <row r="7952" spans="1:8" x14ac:dyDescent="0.3">
      <c r="A7952" t="s">
        <v>31994</v>
      </c>
      <c r="B7952" t="s">
        <v>15689</v>
      </c>
      <c r="C7952" t="s">
        <v>31215</v>
      </c>
      <c r="D7952" t="s">
        <v>31615</v>
      </c>
      <c r="E7952">
        <v>1127</v>
      </c>
      <c r="F7952" s="43">
        <v>1.86493378409461E-5</v>
      </c>
      <c r="H7952" t="s">
        <v>15689</v>
      </c>
    </row>
    <row r="7953" spans="1:8" x14ac:dyDescent="0.3">
      <c r="A7953" t="s">
        <v>31995</v>
      </c>
      <c r="B7953" t="s">
        <v>15691</v>
      </c>
      <c r="C7953" t="s">
        <v>31215</v>
      </c>
      <c r="D7953" t="s">
        <v>31615</v>
      </c>
      <c r="E7953">
        <v>3420</v>
      </c>
      <c r="F7953" s="43">
        <v>5.6593376589206601E-5</v>
      </c>
      <c r="H7953" t="s">
        <v>15691</v>
      </c>
    </row>
    <row r="7954" spans="1:8" x14ac:dyDescent="0.3">
      <c r="A7954" t="s">
        <v>31996</v>
      </c>
      <c r="B7954" t="s">
        <v>15692</v>
      </c>
      <c r="C7954" t="s">
        <v>31215</v>
      </c>
      <c r="D7954" t="s">
        <v>31615</v>
      </c>
      <c r="E7954">
        <v>6857</v>
      </c>
      <c r="F7954" s="43">
        <v>1.1346806528426599E-4</v>
      </c>
      <c r="H7954" t="s">
        <v>15692</v>
      </c>
    </row>
    <row r="7955" spans="1:8" x14ac:dyDescent="0.3">
      <c r="A7955" t="s">
        <v>31997</v>
      </c>
      <c r="B7955" t="s">
        <v>15693</v>
      </c>
      <c r="C7955" t="s">
        <v>31215</v>
      </c>
      <c r="D7955" t="s">
        <v>31615</v>
      </c>
      <c r="E7955">
        <v>2407</v>
      </c>
      <c r="F7955" s="43">
        <v>3.9830484634567303E-5</v>
      </c>
      <c r="H7955" t="s">
        <v>15693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topLeftCell="A7925" workbookViewId="0">
      <selection sqref="A1:A7955"/>
    </sheetView>
  </sheetViews>
  <sheetFormatPr defaultColWidth="14.44140625" defaultRowHeight="15" customHeight="1" x14ac:dyDescent="0.3"/>
  <cols>
    <col min="1" max="1" width="20.5546875" customWidth="1"/>
    <col min="2" max="2" width="29.6640625" customWidth="1"/>
    <col min="3" max="3" width="15.44140625" customWidth="1"/>
    <col min="4" max="4" width="17.44140625" customWidth="1"/>
    <col min="5" max="5" width="15.33203125" customWidth="1"/>
  </cols>
  <sheetData>
    <row r="1" spans="1:5" ht="12" customHeight="1" x14ac:dyDescent="0.3">
      <c r="A1" s="39" t="s">
        <v>0</v>
      </c>
      <c r="B1" s="40" t="s">
        <v>1</v>
      </c>
      <c r="C1" s="40" t="s">
        <v>2</v>
      </c>
      <c r="D1" s="41" t="s">
        <v>3</v>
      </c>
      <c r="E1" s="42" t="s">
        <v>4</v>
      </c>
    </row>
    <row r="2" spans="1:5" ht="12" customHeight="1" x14ac:dyDescent="0.3">
      <c r="A2" s="28" t="s">
        <v>23887</v>
      </c>
      <c r="B2" s="1" t="str">
        <f>IFERROR(VLOOKUP(A2,PEC!A$2:B$7902,2,0),"PEC NON ESISTENTE")</f>
        <v>protocollo@pec.comune.aglie.to.it</v>
      </c>
      <c r="C2" s="2" t="s">
        <v>5</v>
      </c>
      <c r="D2" t="s">
        <v>23888</v>
      </c>
      <c r="E2" s="35">
        <v>1000000</v>
      </c>
    </row>
    <row r="3" spans="1:5" ht="12" customHeight="1" x14ac:dyDescent="0.3">
      <c r="A3" s="29" t="s">
        <v>15941</v>
      </c>
      <c r="B3" s="1" t="str">
        <f>IFERROR(VLOOKUP(A3,PEC!A$2:B$7902,2,0),"PEC NON ESISTENTE")</f>
        <v>airasca@postemailcertificata.it</v>
      </c>
      <c r="C3" s="2" t="s">
        <v>7</v>
      </c>
      <c r="D3" t="s">
        <v>23888</v>
      </c>
      <c r="E3" s="35">
        <v>3819</v>
      </c>
    </row>
    <row r="4" spans="1:5" ht="12" customHeight="1" x14ac:dyDescent="0.3">
      <c r="A4" s="29" t="s">
        <v>15942</v>
      </c>
      <c r="B4" s="1" t="str">
        <f>IFERROR(VLOOKUP(A4,PEC!A$2:B$7902,2,0),"PEC NON ESISTENTE")</f>
        <v>comunealadistura@pec.it</v>
      </c>
      <c r="C4" s="2" t="s">
        <v>5</v>
      </c>
      <c r="D4" t="s">
        <v>23888</v>
      </c>
      <c r="E4" s="35">
        <v>462</v>
      </c>
    </row>
    <row r="5" spans="1:5" ht="12" customHeight="1" x14ac:dyDescent="0.3">
      <c r="A5" s="29" t="s">
        <v>15943</v>
      </c>
      <c r="B5" s="1" t="str">
        <f>IFERROR(VLOOKUP(A5,PEC!A$2:B$7902,2,0),"PEC NON ESISTENTE")</f>
        <v>albiano.divrea@cert.ruparpiemonte.it</v>
      </c>
      <c r="C5" s="2" t="s">
        <v>5</v>
      </c>
      <c r="D5" t="s">
        <v>23888</v>
      </c>
      <c r="E5" s="35">
        <v>1791</v>
      </c>
    </row>
    <row r="6" spans="1:5" ht="12" customHeight="1" x14ac:dyDescent="0.3">
      <c r="A6" s="29" t="s">
        <v>15944</v>
      </c>
      <c r="B6" s="1" t="str">
        <f>IFERROR(VLOOKUP(A6,PEC!A$2:B$7902,2,0),"PEC NON ESISTENTE")</f>
        <v>PEC NON ESISTENTE</v>
      </c>
      <c r="C6" s="2" t="s">
        <v>5</v>
      </c>
      <c r="D6" s="17" t="s">
        <v>23888</v>
      </c>
      <c r="E6" s="35">
        <v>701</v>
      </c>
    </row>
    <row r="7" spans="1:5" ht="12" customHeight="1" x14ac:dyDescent="0.3">
      <c r="A7" s="29" t="s">
        <v>15945</v>
      </c>
      <c r="B7" s="1" t="str">
        <f>IFERROR(VLOOKUP(A7,PEC!A$2:B$7902,2,0),"PEC NON ESISTENTE")</f>
        <v>comune.almese@cert.legalmail.it</v>
      </c>
      <c r="C7" s="2" t="s">
        <v>5</v>
      </c>
      <c r="D7" t="s">
        <v>23888</v>
      </c>
      <c r="E7" s="35">
        <v>6303</v>
      </c>
    </row>
    <row r="8" spans="1:5" ht="12" customHeight="1" x14ac:dyDescent="0.3">
      <c r="A8" s="29" t="s">
        <v>15946</v>
      </c>
      <c r="B8" s="1" t="str">
        <f>IFERROR(VLOOKUP(A8,PEC!A$2:B$7902,2,0),"PEC NON ESISTENTE")</f>
        <v>comune.alpette.to@legalmail.it</v>
      </c>
      <c r="C8" s="2" t="s">
        <v>5</v>
      </c>
      <c r="D8" t="s">
        <v>23888</v>
      </c>
      <c r="E8" s="35">
        <v>277</v>
      </c>
    </row>
    <row r="9" spans="1:5" ht="12" customHeight="1" x14ac:dyDescent="0.3">
      <c r="A9" s="29" t="s">
        <v>15947</v>
      </c>
      <c r="B9" s="1" t="str">
        <f>IFERROR(VLOOKUP(A9,PEC!A$2:B$7902,2,0),"PEC NON ESISTENTE")</f>
        <v>protocollo.alpignano@cert.legalmail.it</v>
      </c>
      <c r="C9" s="2" t="s">
        <v>7</v>
      </c>
      <c r="D9" t="s">
        <v>23888</v>
      </c>
      <c r="E9" s="35">
        <v>16893</v>
      </c>
    </row>
    <row r="10" spans="1:5" ht="12" customHeight="1" x14ac:dyDescent="0.3">
      <c r="A10" s="29" t="s">
        <v>15948</v>
      </c>
      <c r="B10" s="1" t="str">
        <f>IFERROR(VLOOKUP(A10,PEC!A$2:B$7902,2,0),"PEC NON ESISTENTE")</f>
        <v>comune.andezeno.to@legalmail.it</v>
      </c>
      <c r="C10" s="2" t="s">
        <v>5</v>
      </c>
      <c r="D10" t="s">
        <v>23888</v>
      </c>
      <c r="E10" s="35">
        <v>1966</v>
      </c>
    </row>
    <row r="11" spans="1:5" ht="12" customHeight="1" x14ac:dyDescent="0.3">
      <c r="A11" s="29" t="s">
        <v>15949</v>
      </c>
      <c r="B11" s="1" t="str">
        <f>IFERROR(VLOOKUP(A11,PEC!A$2:B$7902,2,0),"PEC NON ESISTENTE")</f>
        <v>andrate@cert.ruparpiemonte.it</v>
      </c>
      <c r="C11" s="2" t="s">
        <v>5</v>
      </c>
      <c r="D11" t="s">
        <v>23888</v>
      </c>
      <c r="E11" s="35">
        <v>512</v>
      </c>
    </row>
    <row r="12" spans="1:5" ht="12" customHeight="1" x14ac:dyDescent="0.3">
      <c r="A12" s="29" t="s">
        <v>15950</v>
      </c>
      <c r="B12" s="1" t="str">
        <f>IFERROR(VLOOKUP(A12,PEC!A$2:B$7902,2,0),"PEC NON ESISTENTE")</f>
        <v>angrogna@cert.ruparpiemonte.it</v>
      </c>
      <c r="C12" s="2" t="s">
        <v>5</v>
      </c>
      <c r="D12" t="s">
        <v>23888</v>
      </c>
      <c r="E12" s="35">
        <v>870</v>
      </c>
    </row>
    <row r="13" spans="1:5" ht="12" customHeight="1" x14ac:dyDescent="0.3">
      <c r="A13" s="29" t="s">
        <v>15951</v>
      </c>
      <c r="B13" s="1" t="str">
        <f>IFERROR(VLOOKUP(A13,PEC!A$2:B$7902,2,0),"PEC NON ESISTENTE")</f>
        <v>arignano.torino@legalmail.it</v>
      </c>
      <c r="C13" s="2" t="s">
        <v>5</v>
      </c>
      <c r="D13" t="s">
        <v>23888</v>
      </c>
      <c r="E13" s="35">
        <v>1039</v>
      </c>
    </row>
    <row r="14" spans="1:5" ht="12" customHeight="1" x14ac:dyDescent="0.3">
      <c r="A14" s="29" t="s">
        <v>15952</v>
      </c>
      <c r="B14" s="1" t="str">
        <f>IFERROR(VLOOKUP(A14,PEC!A$2:B$7902,2,0),"PEC NON ESISTENTE")</f>
        <v>comuneavigliana@cert.legalmail.it</v>
      </c>
      <c r="C14" s="2" t="s">
        <v>5</v>
      </c>
      <c r="D14" t="s">
        <v>23888</v>
      </c>
      <c r="E14" s="35">
        <v>12129</v>
      </c>
    </row>
    <row r="15" spans="1:5" ht="12" customHeight="1" x14ac:dyDescent="0.3">
      <c r="A15" s="29" t="s">
        <v>15953</v>
      </c>
      <c r="B15" s="1" t="str">
        <f>IFERROR(VLOOKUP(A15,PEC!A$2:B$7902,2,0),"PEC NON ESISTENTE")</f>
        <v>protocollo.azeglio@cert.ruparpiemonte.it</v>
      </c>
      <c r="C15" s="2" t="s">
        <v>5</v>
      </c>
      <c r="D15" t="s">
        <v>23888</v>
      </c>
      <c r="E15" s="35">
        <v>1347</v>
      </c>
    </row>
    <row r="16" spans="1:5" ht="12" customHeight="1" x14ac:dyDescent="0.3">
      <c r="A16" s="29" t="s">
        <v>15954</v>
      </c>
      <c r="B16" s="1" t="str">
        <f>IFERROR(VLOOKUP(A16,PEC!A$2:B$7902,2,0),"PEC NON ESISTENTE")</f>
        <v>bairo@postemailcertificata.it</v>
      </c>
      <c r="C16" s="2" t="s">
        <v>5</v>
      </c>
      <c r="D16" t="s">
        <v>23888</v>
      </c>
      <c r="E16" s="35">
        <v>816</v>
      </c>
    </row>
    <row r="17" spans="1:5" ht="12" customHeight="1" x14ac:dyDescent="0.3">
      <c r="A17" s="29" t="s">
        <v>15955</v>
      </c>
      <c r="B17" s="1" t="str">
        <f>IFERROR(VLOOKUP(A17,PEC!A$2:B$7902,2,0),"PEC NON ESISTENTE")</f>
        <v>elettorale.balangero@pec.it</v>
      </c>
      <c r="C17" s="2" t="s">
        <v>5</v>
      </c>
      <c r="D17" t="s">
        <v>23888</v>
      </c>
      <c r="E17" s="35">
        <v>3161</v>
      </c>
    </row>
    <row r="18" spans="1:5" ht="12" customHeight="1" x14ac:dyDescent="0.3">
      <c r="A18" s="29" t="s">
        <v>15956</v>
      </c>
      <c r="B18" s="1" t="str">
        <f>IFERROR(VLOOKUP(A18,PEC!A$2:B$7902,2,0),"PEC NON ESISTENTE")</f>
        <v>segreteria.baldisserocanavese@actaliscertymail.it</v>
      </c>
      <c r="C18" s="2" t="s">
        <v>5</v>
      </c>
      <c r="D18" t="s">
        <v>23888</v>
      </c>
      <c r="E18" s="35">
        <v>534</v>
      </c>
    </row>
    <row r="19" spans="1:5" ht="12" customHeight="1" x14ac:dyDescent="0.3">
      <c r="A19" s="29" t="s">
        <v>15957</v>
      </c>
      <c r="B19" s="1" t="str">
        <f>IFERROR(VLOOKUP(A19,PEC!A$2:B$7902,2,0),"PEC NON ESISTENTE")</f>
        <v>anagrafe.baldissero.torinese@cert.ruparpiemonte.it</v>
      </c>
      <c r="C19" s="2" t="s">
        <v>5</v>
      </c>
      <c r="D19" t="s">
        <v>23888</v>
      </c>
      <c r="E19" s="35">
        <v>3783</v>
      </c>
    </row>
    <row r="20" spans="1:5" ht="12" customHeight="1" x14ac:dyDescent="0.3">
      <c r="A20" s="29" t="s">
        <v>15958</v>
      </c>
      <c r="B20" s="1" t="str">
        <f>IFERROR(VLOOKUP(A20,PEC!A$2:B$7902,2,0),"PEC NON ESISTENTE")</f>
        <v>balme@pec.comune.balme.to.it</v>
      </c>
      <c r="C20" s="2" t="s">
        <v>5</v>
      </c>
      <c r="D20" t="s">
        <v>23888</v>
      </c>
      <c r="E20" s="35">
        <v>95</v>
      </c>
    </row>
    <row r="21" spans="1:5" ht="12" customHeight="1" x14ac:dyDescent="0.3">
      <c r="A21" s="29" t="s">
        <v>15959</v>
      </c>
      <c r="B21" s="1" t="str">
        <f>IFERROR(VLOOKUP(A21,PEC!A$2:B$7902,2,0),"PEC NON ESISTENTE")</f>
        <v>banchette@cert.ruparpiemonte.it</v>
      </c>
      <c r="C21" s="2" t="s">
        <v>5</v>
      </c>
      <c r="D21" t="s">
        <v>23888</v>
      </c>
      <c r="E21" s="35">
        <v>3280</v>
      </c>
    </row>
    <row r="22" spans="1:5" ht="12" customHeight="1" x14ac:dyDescent="0.3">
      <c r="A22" s="29" t="s">
        <v>15960</v>
      </c>
      <c r="B22" s="1" t="str">
        <f>IFERROR(VLOOKUP(A22,PEC!A$2:B$7902,2,0),"PEC NON ESISTENTE")</f>
        <v>barbania@cert.ruparpiemonte.it</v>
      </c>
      <c r="C22" s="2" t="s">
        <v>5</v>
      </c>
      <c r="D22" t="s">
        <v>23888</v>
      </c>
      <c r="E22" s="35">
        <v>1623</v>
      </c>
    </row>
    <row r="23" spans="1:5" ht="12" customHeight="1" x14ac:dyDescent="0.3">
      <c r="A23" s="29" t="s">
        <v>15961</v>
      </c>
      <c r="B23" s="1" t="str">
        <f>IFERROR(VLOOKUP(A23,PEC!A$2:B$7902,2,0),"PEC NON ESISTENTE")</f>
        <v>comune.bardonecchia@pec.it</v>
      </c>
      <c r="C23" s="2" t="s">
        <v>5</v>
      </c>
      <c r="D23" t="s">
        <v>23888</v>
      </c>
      <c r="E23" s="35">
        <v>3212</v>
      </c>
    </row>
    <row r="24" spans="1:5" ht="12" customHeight="1" x14ac:dyDescent="0.3">
      <c r="A24" s="29" t="s">
        <v>15962</v>
      </c>
      <c r="B24" s="1" t="str">
        <f>IFERROR(VLOOKUP(A24,PEC!A$2:B$7902,2,0),"PEC NON ESISTENTE")</f>
        <v>barone.canavese@cert.ruparpiemonte.it</v>
      </c>
      <c r="C24" s="2" t="s">
        <v>5</v>
      </c>
      <c r="D24" t="s">
        <v>23888</v>
      </c>
      <c r="E24" s="35">
        <v>599</v>
      </c>
    </row>
    <row r="25" spans="1:5" ht="12" customHeight="1" x14ac:dyDescent="0.3">
      <c r="A25" s="29" t="s">
        <v>15963</v>
      </c>
      <c r="B25" s="1" t="str">
        <f>IFERROR(VLOOKUP(A25,PEC!A$2:B$7902,2,0),"PEC NON ESISTENTE")</f>
        <v>protocollo@comune.beinasco.legalmail.it</v>
      </c>
      <c r="C25" s="2" t="s">
        <v>5</v>
      </c>
      <c r="D25" t="s">
        <v>23888</v>
      </c>
      <c r="E25" s="35">
        <v>18104</v>
      </c>
    </row>
    <row r="26" spans="1:5" ht="12" customHeight="1" x14ac:dyDescent="0.3">
      <c r="A26" s="29" t="s">
        <v>15964</v>
      </c>
      <c r="B26" s="1" t="str">
        <f>IFERROR(VLOOKUP(A26,PEC!A$2:B$7902,2,0),"PEC NON ESISTENTE")</f>
        <v>postacert@pec.comunebibiana.it</v>
      </c>
      <c r="C26" s="2" t="s">
        <v>5</v>
      </c>
      <c r="D26" t="s">
        <v>23888</v>
      </c>
      <c r="E26" s="35">
        <v>3376</v>
      </c>
    </row>
    <row r="27" spans="1:5" ht="12" customHeight="1" x14ac:dyDescent="0.3">
      <c r="A27" s="29" t="s">
        <v>15965</v>
      </c>
      <c r="B27" s="1" t="str">
        <f>IFERROR(VLOOKUP(A27,PEC!A$2:B$7902,2,0),"PEC NON ESISTENTE")</f>
        <v>protocollo.comunebobbiopellice@pec.it</v>
      </c>
      <c r="C27" s="2" t="s">
        <v>5</v>
      </c>
      <c r="D27" t="s">
        <v>23888</v>
      </c>
      <c r="E27" s="35">
        <v>566</v>
      </c>
    </row>
    <row r="28" spans="1:5" ht="12" customHeight="1" x14ac:dyDescent="0.3">
      <c r="A28" s="29" t="s">
        <v>15966</v>
      </c>
      <c r="B28" s="1" t="str">
        <f>IFERROR(VLOOKUP(A28,PEC!A$2:B$7902,2,0),"PEC NON ESISTENTE")</f>
        <v>comune.bollengo.to@legalmail.it</v>
      </c>
      <c r="C28" s="2" t="s">
        <v>5</v>
      </c>
      <c r="D28" t="s">
        <v>23888</v>
      </c>
      <c r="E28" s="35">
        <v>2112</v>
      </c>
    </row>
    <row r="29" spans="1:5" ht="12" customHeight="1" x14ac:dyDescent="0.3">
      <c r="A29" s="29" t="s">
        <v>15967</v>
      </c>
      <c r="B29" s="1" t="str">
        <f>IFERROR(VLOOKUP(A29,PEC!A$2:B$7902,2,0),"PEC NON ESISTENTE")</f>
        <v>comune.borgaro-torinese.to@cert.legalmail.it</v>
      </c>
      <c r="C29" s="2" t="s">
        <v>5</v>
      </c>
      <c r="D29" t="s">
        <v>23888</v>
      </c>
      <c r="E29" s="35">
        <v>11723</v>
      </c>
    </row>
    <row r="30" spans="1:5" ht="12" customHeight="1" x14ac:dyDescent="0.3">
      <c r="A30" s="29" t="s">
        <v>15968</v>
      </c>
      <c r="B30" s="1" t="str">
        <f>IFERROR(VLOOKUP(A30,PEC!A$2:B$7902,2,0),"PEC NON ESISTENTE")</f>
        <v>borgiallo@cert.ruparpiemonte.it</v>
      </c>
      <c r="C30" s="2" t="s">
        <v>5</v>
      </c>
      <c r="D30" t="s">
        <v>23888</v>
      </c>
      <c r="E30" s="35">
        <v>550</v>
      </c>
    </row>
    <row r="31" spans="1:5" ht="12" customHeight="1" x14ac:dyDescent="0.3">
      <c r="A31" s="29" t="s">
        <v>15969</v>
      </c>
      <c r="B31" s="1" t="str">
        <f>IFERROR(VLOOKUP(A31,PEC!A$2:B$7902,2,0),"PEC NON ESISTENTE")</f>
        <v>comune.borgofrancodivrea@pec.it</v>
      </c>
      <c r="C31" s="2" t="s">
        <v>5</v>
      </c>
      <c r="D31" t="s">
        <v>23888</v>
      </c>
      <c r="E31" s="35">
        <v>3643</v>
      </c>
    </row>
    <row r="32" spans="1:5" ht="12" customHeight="1" x14ac:dyDescent="0.3">
      <c r="A32" s="29" t="s">
        <v>15970</v>
      </c>
      <c r="B32" s="1" t="str">
        <f>IFERROR(VLOOKUP(A32,PEC!A$2:B$7902,2,0),"PEC NON ESISTENTE")</f>
        <v>ragioneria.comune.borgomasino@pec.it</v>
      </c>
      <c r="C32" s="2" t="s">
        <v>5</v>
      </c>
      <c r="D32" t="s">
        <v>23888</v>
      </c>
      <c r="E32" s="35">
        <v>835</v>
      </c>
    </row>
    <row r="33" spans="1:5" ht="12" customHeight="1" x14ac:dyDescent="0.3">
      <c r="A33" s="29" t="s">
        <v>15971</v>
      </c>
      <c r="B33" s="1" t="str">
        <f>IFERROR(VLOOKUP(A33,PEC!A$2:B$7902,2,0),"PEC NON ESISTENTE")</f>
        <v>protocollo@pec.comune.borgonesusa.to.it</v>
      </c>
      <c r="C33" s="2" t="s">
        <v>5</v>
      </c>
      <c r="D33" t="s">
        <v>23888</v>
      </c>
      <c r="E33" s="35">
        <v>2320</v>
      </c>
    </row>
    <row r="34" spans="1:5" ht="12" customHeight="1" x14ac:dyDescent="0.3">
      <c r="A34" s="29" t="s">
        <v>15972</v>
      </c>
      <c r="B34" s="1" t="str">
        <f>IFERROR(VLOOKUP(A34,PEC!A$2:B$7902,2,0),"PEC NON ESISTENTE")</f>
        <v>bosconero@cert.ruparpiemonte.it</v>
      </c>
      <c r="C34" s="2" t="s">
        <v>5</v>
      </c>
      <c r="D34" t="s">
        <v>23888</v>
      </c>
      <c r="E34" s="35">
        <v>3056</v>
      </c>
    </row>
    <row r="35" spans="1:5" ht="12" customHeight="1" x14ac:dyDescent="0.3">
      <c r="A35" s="29" t="s">
        <v>15973</v>
      </c>
      <c r="B35" s="1" t="str">
        <f>IFERROR(VLOOKUP(A35,PEC!A$2:B$7902,2,0),"PEC NON ESISTENTE")</f>
        <v>protocollo.comune.brandizzo.to@legalmail.it</v>
      </c>
      <c r="C35" s="2" t="s">
        <v>5</v>
      </c>
      <c r="D35" t="s">
        <v>23888</v>
      </c>
      <c r="E35" s="35">
        <v>8402</v>
      </c>
    </row>
    <row r="36" spans="1:5" ht="12" customHeight="1" x14ac:dyDescent="0.3">
      <c r="A36" s="29" t="s">
        <v>15974</v>
      </c>
      <c r="B36" s="1" t="str">
        <f>IFERROR(VLOOKUP(A36,PEC!A$2:B$7902,2,0),"PEC NON ESISTENTE")</f>
        <v>anagrafe.bricherasio@pcert.it</v>
      </c>
      <c r="C36" s="2" t="s">
        <v>5</v>
      </c>
      <c r="D36" t="s">
        <v>23888</v>
      </c>
      <c r="E36" s="35">
        <v>4517</v>
      </c>
    </row>
    <row r="37" spans="1:5" ht="12" customHeight="1" x14ac:dyDescent="0.3">
      <c r="A37" s="29" t="s">
        <v>15975</v>
      </c>
      <c r="B37" s="1" t="str">
        <f>IFERROR(VLOOKUP(A37,PEC!A$2:B$7902,2,0),"PEC NON ESISTENTE")</f>
        <v>brosso@cert.ruparpiemonte.it</v>
      </c>
      <c r="C37" s="2" t="s">
        <v>5</v>
      </c>
      <c r="D37" t="s">
        <v>23888</v>
      </c>
      <c r="E37" s="35">
        <v>460</v>
      </c>
    </row>
    <row r="38" spans="1:5" ht="12" customHeight="1" x14ac:dyDescent="0.3">
      <c r="A38" s="29" t="s">
        <v>15976</v>
      </c>
      <c r="B38" s="1" t="str">
        <f>IFERROR(VLOOKUP(A38,PEC!A$2:B$7902,2,0),"PEC NON ESISTENTE")</f>
        <v>comunebrozolo@pec.it</v>
      </c>
      <c r="C38" s="2" t="s">
        <v>5</v>
      </c>
      <c r="D38" t="s">
        <v>23888</v>
      </c>
      <c r="E38" s="35">
        <v>471</v>
      </c>
    </row>
    <row r="39" spans="1:5" ht="12" customHeight="1" x14ac:dyDescent="0.3">
      <c r="A39" s="29" t="s">
        <v>15977</v>
      </c>
      <c r="B39" s="1" t="str">
        <f>IFERROR(VLOOKUP(A39,PEC!A$2:B$7902,2,0),"PEC NON ESISTENTE")</f>
        <v>demografici.bruino.to@legalmail.it</v>
      </c>
      <c r="C39" s="2" t="s">
        <v>5</v>
      </c>
      <c r="D39" t="s">
        <v>23888</v>
      </c>
      <c r="E39" s="35">
        <v>8479</v>
      </c>
    </row>
    <row r="40" spans="1:5" ht="12" customHeight="1" x14ac:dyDescent="0.3">
      <c r="A40" s="29" t="s">
        <v>15978</v>
      </c>
      <c r="B40" s="1" t="str">
        <f>IFERROR(VLOOKUP(A40,PEC!A$2:B$7902,2,0),"PEC NON ESISTENTE")</f>
        <v>brusasco@cert.ruparpiemonte.it</v>
      </c>
      <c r="C40" s="2" t="s">
        <v>5</v>
      </c>
      <c r="D40" t="s">
        <v>23888</v>
      </c>
      <c r="E40" s="35">
        <v>1726</v>
      </c>
    </row>
    <row r="41" spans="1:5" ht="12" customHeight="1" x14ac:dyDescent="0.3">
      <c r="A41" s="29" t="s">
        <v>15979</v>
      </c>
      <c r="B41" s="1" t="str">
        <f>IFERROR(VLOOKUP(A41,PEC!A$2:B$7902,2,0),"PEC NON ESISTENTE")</f>
        <v>comune.bruzolo@anutel.it</v>
      </c>
      <c r="C41" s="2" t="s">
        <v>5</v>
      </c>
      <c r="D41" t="s">
        <v>23888</v>
      </c>
      <c r="E41" s="35">
        <v>1545</v>
      </c>
    </row>
    <row r="42" spans="1:5" ht="12" customHeight="1" x14ac:dyDescent="0.3">
      <c r="A42" s="29" t="s">
        <v>15980</v>
      </c>
      <c r="B42" s="1" t="str">
        <f>IFERROR(VLOOKUP(A42,PEC!A$2:B$7902,2,0),"PEC NON ESISTENTE")</f>
        <v>protocollo@pec.comune.buriasco.to.it</v>
      </c>
      <c r="C42" s="2" t="s">
        <v>5</v>
      </c>
      <c r="D42" t="s">
        <v>23888</v>
      </c>
      <c r="E42" s="35">
        <v>1405</v>
      </c>
    </row>
    <row r="43" spans="1:5" ht="12" customHeight="1" x14ac:dyDescent="0.3">
      <c r="A43" s="29" t="s">
        <v>15981</v>
      </c>
      <c r="B43" s="1" t="str">
        <f>IFERROR(VLOOKUP(A43,PEC!A$2:B$7902,2,0),"PEC NON ESISTENTE")</f>
        <v>protocollo@pec.comuneburolo.it</v>
      </c>
      <c r="C43" s="2" t="s">
        <v>5</v>
      </c>
      <c r="D43" t="s">
        <v>23888</v>
      </c>
      <c r="E43" s="35">
        <v>1228</v>
      </c>
    </row>
    <row r="44" spans="1:5" ht="12" customHeight="1" x14ac:dyDescent="0.3">
      <c r="A44" s="29" t="s">
        <v>15982</v>
      </c>
      <c r="B44" s="1" t="str">
        <f>IFERROR(VLOOKUP(A44,PEC!A$2:B$7902,2,0),"PEC NON ESISTENTE")</f>
        <v>busano@cert.ruparpiemonte.it</v>
      </c>
      <c r="C44" s="2" t="s">
        <v>5</v>
      </c>
      <c r="D44" t="s">
        <v>23888</v>
      </c>
      <c r="E44" s="35">
        <v>1588</v>
      </c>
    </row>
    <row r="45" spans="1:5" ht="12" customHeight="1" x14ac:dyDescent="0.3">
      <c r="A45" s="29" t="s">
        <v>15983</v>
      </c>
      <c r="B45" s="1" t="str">
        <f>IFERROR(VLOOKUP(A45,PEC!A$2:B$7902,2,0),"PEC NON ESISTENTE")</f>
        <v>bussoleno@postemailcertificata.it</v>
      </c>
      <c r="C45" s="2" t="s">
        <v>5</v>
      </c>
      <c r="D45" t="s">
        <v>23888</v>
      </c>
      <c r="E45" s="35">
        <v>6363</v>
      </c>
    </row>
    <row r="46" spans="1:5" ht="12" customHeight="1" x14ac:dyDescent="0.3">
      <c r="A46" s="29" t="s">
        <v>15984</v>
      </c>
      <c r="B46" s="1" t="str">
        <f>IFERROR(VLOOKUP(A46,PEC!A$2:B$7902,2,0),"PEC NON ESISTENTE")</f>
        <v>comune@pec.comune.buttiglieraalta.to.it</v>
      </c>
      <c r="C46" s="2" t="s">
        <v>5</v>
      </c>
      <c r="D46" t="s">
        <v>23888</v>
      </c>
      <c r="E46" s="35">
        <v>6386</v>
      </c>
    </row>
    <row r="47" spans="1:5" ht="12" customHeight="1" x14ac:dyDescent="0.3">
      <c r="A47" s="29" t="s">
        <v>15985</v>
      </c>
      <c r="B47" s="1" t="str">
        <f>IFERROR(VLOOKUP(A47,PEC!A$2:B$7902,2,0),"PEC NON ESISTENTE")</f>
        <v>comune.cafasse@pec.it</v>
      </c>
      <c r="C47" s="2" t="s">
        <v>5</v>
      </c>
      <c r="D47" t="s">
        <v>23888</v>
      </c>
      <c r="E47" s="35">
        <v>3511</v>
      </c>
    </row>
    <row r="48" spans="1:5" ht="12" customHeight="1" x14ac:dyDescent="0.3">
      <c r="A48" s="29" t="s">
        <v>15986</v>
      </c>
      <c r="B48" s="1" t="str">
        <f>IFERROR(VLOOKUP(A48,PEC!A$2:B$7902,2,0),"PEC NON ESISTENTE")</f>
        <v>protocollo@pec.comune.caluso.to.it</v>
      </c>
      <c r="C48" s="2" t="s">
        <v>5</v>
      </c>
      <c r="D48" t="s">
        <v>23888</v>
      </c>
      <c r="E48" s="35">
        <v>7483</v>
      </c>
    </row>
    <row r="49" spans="1:5" ht="12" customHeight="1" x14ac:dyDescent="0.3">
      <c r="A49" s="29" t="s">
        <v>15987</v>
      </c>
      <c r="B49" s="1" t="str">
        <f>IFERROR(VLOOKUP(A49,PEC!A$2:B$7902,2,0),"PEC NON ESISTENTE")</f>
        <v>comune.cambiano@legalmail.it</v>
      </c>
      <c r="C49" s="2" t="s">
        <v>5</v>
      </c>
      <c r="D49" t="s">
        <v>23888</v>
      </c>
      <c r="E49" s="35">
        <v>6215</v>
      </c>
    </row>
    <row r="50" spans="1:5" ht="12" customHeight="1" x14ac:dyDescent="0.3">
      <c r="A50" s="29" t="s">
        <v>15988</v>
      </c>
      <c r="B50" s="1" t="str">
        <f>IFERROR(VLOOKUP(A50,PEC!A$2:B$7902,2,0),"PEC NON ESISTENTE")</f>
        <v>protocollo@cert.comune.campiglionefenile.to.it</v>
      </c>
      <c r="C50" s="2" t="s">
        <v>5</v>
      </c>
      <c r="D50" t="s">
        <v>23888</v>
      </c>
      <c r="E50" s="35">
        <v>1382</v>
      </c>
    </row>
    <row r="51" spans="1:5" ht="12" customHeight="1" x14ac:dyDescent="0.3">
      <c r="A51" s="29" t="s">
        <v>15989</v>
      </c>
      <c r="B51" s="1" t="str">
        <f>IFERROR(VLOOKUP(A51,PEC!A$2:B$7902,2,0),"PEC NON ESISTENTE")</f>
        <v>candia.canavese@cert.ruparpiemonte.it</v>
      </c>
      <c r="C51" s="2" t="s">
        <v>5</v>
      </c>
      <c r="D51" t="s">
        <v>23888</v>
      </c>
      <c r="E51" s="35">
        <v>1286</v>
      </c>
    </row>
    <row r="52" spans="1:5" ht="12" customHeight="1" x14ac:dyDescent="0.3">
      <c r="A52" s="29" t="s">
        <v>15990</v>
      </c>
      <c r="B52" s="1" t="str">
        <f>IFERROR(VLOOKUP(A52,PEC!A$2:B$7902,2,0),"PEC NON ESISTENTE")</f>
        <v>comune.candiolo.to@cert.legalmail.it</v>
      </c>
      <c r="C52" s="2" t="s">
        <v>5</v>
      </c>
      <c r="D52" t="s">
        <v>23888</v>
      </c>
      <c r="E52" s="35">
        <v>5566</v>
      </c>
    </row>
    <row r="53" spans="1:5" ht="12" customHeight="1" x14ac:dyDescent="0.3">
      <c r="A53" s="29" t="s">
        <v>15991</v>
      </c>
      <c r="B53" s="1" t="str">
        <f>IFERROR(VLOOKUP(A53,PEC!A$2:B$7902,2,0),"PEC NON ESISTENTE")</f>
        <v>canischio@cert.ruparpiemonte.it</v>
      </c>
      <c r="C53" s="2" t="s">
        <v>5</v>
      </c>
      <c r="D53" t="s">
        <v>23888</v>
      </c>
      <c r="E53" s="35">
        <v>294</v>
      </c>
    </row>
    <row r="54" spans="1:5" ht="12" customHeight="1" x14ac:dyDescent="0.3">
      <c r="A54" s="29" t="s">
        <v>15992</v>
      </c>
      <c r="B54" s="1" t="str">
        <f>IFERROR(VLOOKUP(A54,PEC!A$2:B$7902,2,0),"PEC NON ESISTENTE")</f>
        <v>protocollo@pec.comune.cantalupa.to.it</v>
      </c>
      <c r="C54" s="2" t="s">
        <v>5</v>
      </c>
      <c r="D54" t="s">
        <v>23888</v>
      </c>
      <c r="E54" s="35">
        <v>2527</v>
      </c>
    </row>
    <row r="55" spans="1:5" ht="12" customHeight="1" x14ac:dyDescent="0.3">
      <c r="A55" s="29" t="s">
        <v>15993</v>
      </c>
      <c r="B55" s="1" t="str">
        <f>IFERROR(VLOOKUP(A55,PEC!A$2:B$7902,2,0),"PEC NON ESISTENTE")</f>
        <v>comune.cantoira@legalmail.it</v>
      </c>
      <c r="C55" s="2" t="s">
        <v>5</v>
      </c>
      <c r="D55" t="s">
        <v>23888</v>
      </c>
      <c r="E55" s="35">
        <v>554</v>
      </c>
    </row>
    <row r="56" spans="1:5" ht="12" customHeight="1" x14ac:dyDescent="0.3">
      <c r="A56" s="29" t="s">
        <v>15994</v>
      </c>
      <c r="B56" s="1" t="str">
        <f>IFERROR(VLOOKUP(A56,PEC!A$2:B$7902,2,0),"PEC NON ESISTENTE")</f>
        <v>comune.caprie.to@legalmail.it</v>
      </c>
      <c r="C56" s="2" t="s">
        <v>5</v>
      </c>
      <c r="D56" t="s">
        <v>23888</v>
      </c>
      <c r="E56" s="35">
        <v>2116</v>
      </c>
    </row>
    <row r="57" spans="1:5" ht="12" customHeight="1" x14ac:dyDescent="0.3">
      <c r="A57" s="29" t="s">
        <v>15995</v>
      </c>
      <c r="B57" s="1" t="str">
        <f>IFERROR(VLOOKUP(A57,PEC!A$2:B$7902,2,0),"PEC NON ESISTENTE")</f>
        <v>caravino@cert.ruparpiemonte.it</v>
      </c>
      <c r="C57" s="2" t="s">
        <v>5</v>
      </c>
      <c r="D57" t="s">
        <v>23888</v>
      </c>
      <c r="E57" s="35">
        <v>995</v>
      </c>
    </row>
    <row r="58" spans="1:5" ht="12" customHeight="1" x14ac:dyDescent="0.3">
      <c r="A58" s="29" t="s">
        <v>15996</v>
      </c>
      <c r="B58" s="1" t="str">
        <f>IFERROR(VLOOKUP(A58,PEC!A$2:B$7902,2,0),"PEC NON ESISTENTE")</f>
        <v>comune.carema@pec.comune.carema.to.it</v>
      </c>
      <c r="C58" s="2" t="s">
        <v>5</v>
      </c>
      <c r="D58" t="s">
        <v>23888</v>
      </c>
      <c r="E58" s="35">
        <v>772</v>
      </c>
    </row>
    <row r="59" spans="1:5" ht="12" customHeight="1" x14ac:dyDescent="0.3">
      <c r="A59" s="29" t="s">
        <v>15997</v>
      </c>
      <c r="B59" s="1" t="str">
        <f>IFERROR(VLOOKUP(A59,PEC!A$2:B$7902,2,0),"PEC NON ESISTENTE")</f>
        <v>protocollo@cert.comune.carignano.to.it</v>
      </c>
      <c r="C59" s="2" t="s">
        <v>5</v>
      </c>
      <c r="D59" t="s">
        <v>23888</v>
      </c>
      <c r="E59" s="35">
        <v>9156</v>
      </c>
    </row>
    <row r="60" spans="1:5" ht="12" customHeight="1" x14ac:dyDescent="0.3">
      <c r="A60" s="29" t="s">
        <v>15998</v>
      </c>
      <c r="B60" s="1" t="str">
        <f>IFERROR(VLOOKUP(A60,PEC!A$2:B$7902,2,0),"PEC NON ESISTENTE")</f>
        <v>protocollo.carmagnola@cert.legalmail.it</v>
      </c>
      <c r="C60" s="2" t="s">
        <v>5</v>
      </c>
      <c r="D60" t="s">
        <v>23888</v>
      </c>
      <c r="E60" s="35">
        <v>28563</v>
      </c>
    </row>
    <row r="61" spans="1:5" ht="12" customHeight="1" x14ac:dyDescent="0.3">
      <c r="A61" s="29" t="s">
        <v>15999</v>
      </c>
      <c r="B61" s="1" t="str">
        <f>IFERROR(VLOOKUP(A61,PEC!A$2:B$7902,2,0),"PEC NON ESISTENTE")</f>
        <v>casalborgone@postemailcertificata.it</v>
      </c>
      <c r="C61" s="2" t="s">
        <v>5</v>
      </c>
      <c r="D61" t="s">
        <v>23888</v>
      </c>
      <c r="E61" s="35">
        <v>1820</v>
      </c>
    </row>
    <row r="62" spans="1:5" ht="12" customHeight="1" x14ac:dyDescent="0.3">
      <c r="A62" s="29" t="s">
        <v>16000</v>
      </c>
      <c r="B62" s="1" t="str">
        <f>IFERROR(VLOOKUP(A62,PEC!A$2:B$7902,2,0),"PEC NON ESISTENTE")</f>
        <v>cascinette@pec.comune.cascinette.to.it</v>
      </c>
      <c r="C62" s="2" t="s">
        <v>5</v>
      </c>
      <c r="D62" t="s">
        <v>23888</v>
      </c>
      <c r="E62" s="35">
        <v>1491</v>
      </c>
    </row>
    <row r="63" spans="1:5" ht="12" customHeight="1" x14ac:dyDescent="0.3">
      <c r="A63" s="29" t="s">
        <v>16001</v>
      </c>
      <c r="B63" s="1" t="str">
        <f>IFERROR(VLOOKUP(A63,PEC!A$2:B$7902,2,0),"PEC NON ESISTENTE")</f>
        <v>anagrafe@pec.comune.caselette.to.it</v>
      </c>
      <c r="C63" s="2" t="s">
        <v>5</v>
      </c>
      <c r="D63" t="s">
        <v>23888</v>
      </c>
      <c r="E63" s="35">
        <v>2931</v>
      </c>
    </row>
    <row r="64" spans="1:5" ht="12" customHeight="1" x14ac:dyDescent="0.3">
      <c r="A64" s="29" t="s">
        <v>16002</v>
      </c>
      <c r="B64" s="1" t="str">
        <f>IFERROR(VLOOKUP(A64,PEC!A$2:B$7902,2,0),"PEC NON ESISTENTE")</f>
        <v>comune.caselle-torinese@legalmail.it</v>
      </c>
      <c r="C64" s="2" t="s">
        <v>5</v>
      </c>
      <c r="D64" t="s">
        <v>23888</v>
      </c>
      <c r="E64" s="35">
        <v>13389</v>
      </c>
    </row>
    <row r="65" spans="1:5" ht="12" customHeight="1" x14ac:dyDescent="0.3">
      <c r="A65" s="29" t="s">
        <v>16003</v>
      </c>
      <c r="B65" s="1" t="str">
        <f>IFERROR(VLOOKUP(A65,PEC!A$2:B$7902,2,0),"PEC NON ESISTENTE")</f>
        <v>comune.castagnetopo.to@legalmail.it</v>
      </c>
      <c r="C65" s="2" t="s">
        <v>5</v>
      </c>
      <c r="D65" t="s">
        <v>23888</v>
      </c>
      <c r="E65" s="35">
        <v>1791</v>
      </c>
    </row>
    <row r="66" spans="1:5" ht="12" customHeight="1" x14ac:dyDescent="0.3">
      <c r="A66" s="29" t="s">
        <v>16004</v>
      </c>
      <c r="B66" s="1" t="str">
        <f>IFERROR(VLOOKUP(A66,PEC!A$2:B$7902,2,0),"PEC NON ESISTENTE")</f>
        <v>info@pec.castagnolepiemonte.net</v>
      </c>
      <c r="C66" s="2" t="s">
        <v>5</v>
      </c>
      <c r="D66" t="s">
        <v>23888</v>
      </c>
      <c r="E66" s="35">
        <v>2193</v>
      </c>
    </row>
    <row r="67" spans="1:5" ht="12" customHeight="1" x14ac:dyDescent="0.3">
      <c r="A67" s="29" t="s">
        <v>16005</v>
      </c>
      <c r="B67" s="1" t="str">
        <f>IFERROR(VLOOKUP(A67,PEC!A$2:B$7902,2,0),"PEC NON ESISTENTE")</f>
        <v>protocollo@pec.comune.castellamonte.to.it</v>
      </c>
      <c r="C67" s="2" t="s">
        <v>5</v>
      </c>
      <c r="D67" t="s">
        <v>23888</v>
      </c>
      <c r="E67" s="35">
        <v>9917</v>
      </c>
    </row>
    <row r="68" spans="1:5" ht="12" customHeight="1" x14ac:dyDescent="0.3">
      <c r="A68" s="29" t="s">
        <v>16006</v>
      </c>
      <c r="B68" s="1" t="str">
        <f>IFERROR(VLOOKUP(A68,PEC!A$2:B$7902,2,0),"PEC NON ESISTENTE")</f>
        <v>comune.castelnuovonigra@pec.it</v>
      </c>
      <c r="C68" s="2" t="s">
        <v>5</v>
      </c>
      <c r="D68" t="s">
        <v>23888</v>
      </c>
      <c r="E68" s="35">
        <v>417</v>
      </c>
    </row>
    <row r="69" spans="1:5" ht="12" customHeight="1" x14ac:dyDescent="0.3">
      <c r="A69" s="29" t="s">
        <v>16007</v>
      </c>
      <c r="B69" s="1" t="str">
        <f>IFERROR(VLOOKUP(A69,PEC!A$2:B$7902,2,0),"PEC NON ESISTENTE")</f>
        <v>comune.castiglionetorinese.to@cert.legalmail.it</v>
      </c>
      <c r="C69" s="2" t="s">
        <v>5</v>
      </c>
      <c r="D69" t="s">
        <v>23888</v>
      </c>
      <c r="E69" s="35">
        <v>6363</v>
      </c>
    </row>
    <row r="70" spans="1:5" ht="12" customHeight="1" x14ac:dyDescent="0.3">
      <c r="A70" s="29" t="s">
        <v>16008</v>
      </c>
      <c r="B70" s="1" t="str">
        <f>IFERROR(VLOOKUP(A70,PEC!A$2:B$7902,2,0),"PEC NON ESISTENTE")</f>
        <v>cavagnolo@cert.ruparpiemonte.it</v>
      </c>
      <c r="C70" s="2" t="s">
        <v>5</v>
      </c>
      <c r="D70" t="s">
        <v>23888</v>
      </c>
      <c r="E70" s="35">
        <v>2309</v>
      </c>
    </row>
    <row r="71" spans="1:5" ht="12" customHeight="1" x14ac:dyDescent="0.3">
      <c r="A71" s="29" t="s">
        <v>16009</v>
      </c>
      <c r="B71" s="1" t="str">
        <f>IFERROR(VLOOKUP(A71,PEC!A$2:B$7902,2,0),"PEC NON ESISTENTE")</f>
        <v>protocollo@pec.comune.cavour.to.it</v>
      </c>
      <c r="C71" s="2" t="s">
        <v>5</v>
      </c>
      <c r="D71" t="s">
        <v>23888</v>
      </c>
      <c r="E71" s="35">
        <v>5568</v>
      </c>
    </row>
    <row r="72" spans="1:5" ht="12" customHeight="1" x14ac:dyDescent="0.3">
      <c r="A72" s="29" t="s">
        <v>16010</v>
      </c>
      <c r="B72" s="1" t="str">
        <f>IFERROR(VLOOKUP(A72,PEC!A$2:B$7902,2,0),"PEC NON ESISTENTE")</f>
        <v>cercenasco@cert.ruparpiemonte.it</v>
      </c>
      <c r="C72" s="2" t="s">
        <v>5</v>
      </c>
      <c r="D72" t="s">
        <v>23888</v>
      </c>
      <c r="E72" s="35">
        <v>1857</v>
      </c>
    </row>
    <row r="73" spans="1:5" ht="12" customHeight="1" x14ac:dyDescent="0.3">
      <c r="A73" s="29" t="s">
        <v>16011</v>
      </c>
      <c r="B73" s="1" t="str">
        <f>IFERROR(VLOOKUP(A73,PEC!A$2:B$7902,2,0),"PEC NON ESISTENTE")</f>
        <v>comune.ceres@pec.comune.ceres.to.it</v>
      </c>
      <c r="C73" s="2" t="s">
        <v>5</v>
      </c>
      <c r="D73" t="s">
        <v>23888</v>
      </c>
      <c r="E73" s="35">
        <v>1056</v>
      </c>
    </row>
    <row r="74" spans="1:5" ht="12" customHeight="1" x14ac:dyDescent="0.3">
      <c r="A74" s="29" t="s">
        <v>16012</v>
      </c>
      <c r="B74" s="1" t="str">
        <f>IFERROR(VLOOKUP(A74,PEC!A$2:B$7902,2,0),"PEC NON ESISTENTE")</f>
        <v>ceresole.reale@cert.ruparpiemonte.it</v>
      </c>
      <c r="C74" s="2" t="s">
        <v>5</v>
      </c>
      <c r="D74" t="s">
        <v>23888</v>
      </c>
      <c r="E74" s="35">
        <v>159</v>
      </c>
    </row>
    <row r="75" spans="1:5" ht="12" customHeight="1" x14ac:dyDescent="0.3">
      <c r="A75" s="29" t="s">
        <v>16013</v>
      </c>
      <c r="B75" s="1" t="str">
        <f>IFERROR(VLOOKUP(A75,PEC!A$2:B$7902,2,0),"PEC NON ESISTENTE")</f>
        <v>comunecesana@legalmail.it</v>
      </c>
      <c r="C75" s="2" t="s">
        <v>5</v>
      </c>
      <c r="D75" t="s">
        <v>23888</v>
      </c>
      <c r="E75" s="35">
        <v>1007</v>
      </c>
    </row>
    <row r="76" spans="1:5" ht="12" customHeight="1" x14ac:dyDescent="0.3">
      <c r="A76" s="29" t="s">
        <v>16014</v>
      </c>
      <c r="B76" s="1" t="str">
        <f>IFERROR(VLOOKUP(A76,PEC!A$2:B$7902,2,0),"PEC NON ESISTENTE")</f>
        <v>comchialamberto@pec.it</v>
      </c>
      <c r="C76" s="2" t="s">
        <v>5</v>
      </c>
      <c r="D76" t="s">
        <v>23888</v>
      </c>
      <c r="E76" s="35">
        <v>364</v>
      </c>
    </row>
    <row r="77" spans="1:5" ht="12" customHeight="1" x14ac:dyDescent="0.3">
      <c r="A77" s="29" t="s">
        <v>16015</v>
      </c>
      <c r="B77" s="1" t="str">
        <f>IFERROR(VLOOKUP(A77,PEC!A$2:B$7902,2,0),"PEC NON ESISTENTE")</f>
        <v>segreteria@pec.comune.chianocco.to.it</v>
      </c>
      <c r="C77" s="2" t="s">
        <v>5</v>
      </c>
      <c r="D77" t="s">
        <v>23888</v>
      </c>
      <c r="E77" s="35">
        <v>1700</v>
      </c>
    </row>
    <row r="78" spans="1:5" ht="12" customHeight="1" x14ac:dyDescent="0.3">
      <c r="A78" s="29" t="s">
        <v>16016</v>
      </c>
      <c r="B78" s="1" t="str">
        <f>IFERROR(VLOOKUP(A78,PEC!A$2:B$7902,2,0),"PEC NON ESISTENTE")</f>
        <v>pec@pec.comune.chiaverano.to.it</v>
      </c>
      <c r="C78" s="2" t="s">
        <v>5</v>
      </c>
      <c r="D78" t="s">
        <v>23888</v>
      </c>
      <c r="E78" s="35">
        <v>2106</v>
      </c>
    </row>
    <row r="79" spans="1:5" ht="12" customHeight="1" x14ac:dyDescent="0.3">
      <c r="A79" s="29" t="s">
        <v>16017</v>
      </c>
      <c r="B79" s="1" t="str">
        <f>IFERROR(VLOOKUP(A79,PEC!A$2:B$7902,2,0),"PEC NON ESISTENTE")</f>
        <v>protocollo.chieri@pcert.it</v>
      </c>
      <c r="C79" s="2" t="s">
        <v>5</v>
      </c>
      <c r="D79" t="s">
        <v>23888</v>
      </c>
      <c r="E79" s="35">
        <v>35962</v>
      </c>
    </row>
    <row r="80" spans="1:5" ht="12" customHeight="1" x14ac:dyDescent="0.3">
      <c r="A80" s="29" t="s">
        <v>16018</v>
      </c>
      <c r="B80" s="1" t="str">
        <f>IFERROR(VLOOKUP(A80,PEC!A$2:B$7902,2,0),"PEC NON ESISTENTE")</f>
        <v>comchiesanuova@postecert.it</v>
      </c>
      <c r="C80" s="2" t="s">
        <v>5</v>
      </c>
      <c r="D80" t="s">
        <v>23888</v>
      </c>
      <c r="E80" s="35">
        <v>203</v>
      </c>
    </row>
    <row r="81" spans="1:5" ht="12" customHeight="1" x14ac:dyDescent="0.3">
      <c r="A81" s="29" t="s">
        <v>16019</v>
      </c>
      <c r="B81" s="1" t="str">
        <f>IFERROR(VLOOKUP(A81,PEC!A$2:B$7902,2,0),"PEC NON ESISTENTE")</f>
        <v>segreteria.chiomonte@pec.it</v>
      </c>
      <c r="C81" s="2" t="s">
        <v>5</v>
      </c>
      <c r="D81" t="s">
        <v>23888</v>
      </c>
      <c r="E81" s="35">
        <v>932</v>
      </c>
    </row>
    <row r="82" spans="1:5" ht="12" customHeight="1" x14ac:dyDescent="0.3">
      <c r="A82" s="29" t="s">
        <v>16020</v>
      </c>
      <c r="B82" s="1" t="str">
        <f>IFERROR(VLOOKUP(A82,PEC!A$2:B$7902,2,0),"PEC NON ESISTENTE")</f>
        <v>protocollo.chiusa.san.michele@cert.ruparpiemonte.it</v>
      </c>
      <c r="C82" s="2" t="s">
        <v>5</v>
      </c>
      <c r="D82" t="s">
        <v>23888</v>
      </c>
      <c r="E82" s="35">
        <v>1691</v>
      </c>
    </row>
    <row r="83" spans="1:5" ht="12" customHeight="1" x14ac:dyDescent="0.3">
      <c r="A83" s="29" t="s">
        <v>16021</v>
      </c>
      <c r="B83" s="1" t="str">
        <f>IFERROR(VLOOKUP(A83,PEC!A$2:B$7902,2,0),"PEC NON ESISTENTE")</f>
        <v>protocollo@pec.comune.chivasso.to.it</v>
      </c>
      <c r="C83" s="2" t="s">
        <v>5</v>
      </c>
      <c r="D83" t="s">
        <v>23888</v>
      </c>
      <c r="E83" s="35">
        <v>25914</v>
      </c>
    </row>
    <row r="84" spans="1:5" ht="12" customHeight="1" x14ac:dyDescent="0.3">
      <c r="A84" s="29" t="s">
        <v>16022</v>
      </c>
      <c r="B84" s="1" t="str">
        <f>IFERROR(VLOOKUP(A84,PEC!A$2:B$7902,2,0),"PEC NON ESISTENTE")</f>
        <v>ciconio@cert.ruparpiemonte.it</v>
      </c>
      <c r="C84" s="2" t="s">
        <v>5</v>
      </c>
      <c r="D84" t="s">
        <v>23888</v>
      </c>
      <c r="E84" s="35">
        <v>371</v>
      </c>
    </row>
    <row r="85" spans="1:5" ht="12" customHeight="1" x14ac:dyDescent="0.3">
      <c r="A85" s="29" t="s">
        <v>16023</v>
      </c>
      <c r="B85" s="1" t="str">
        <f>IFERROR(VLOOKUP(A85,PEC!A$2:B$7902,2,0),"PEC NON ESISTENTE")</f>
        <v>cintano@cert.ruparpiemonte.it</v>
      </c>
      <c r="C85" s="2" t="s">
        <v>5</v>
      </c>
      <c r="D85" t="s">
        <v>23888</v>
      </c>
      <c r="E85" s="35">
        <v>261</v>
      </c>
    </row>
    <row r="86" spans="1:5" ht="12" customHeight="1" x14ac:dyDescent="0.3">
      <c r="A86" s="29" t="s">
        <v>16024</v>
      </c>
      <c r="B86" s="1" t="str">
        <f>IFERROR(VLOOKUP(A86,PEC!A$2:B$7902,2,0),"PEC NON ESISTENTE")</f>
        <v>comune.cinzanotorino.to@cert.legalmail.it</v>
      </c>
      <c r="C86" s="2" t="s">
        <v>5</v>
      </c>
      <c r="D86" t="s">
        <v>23888</v>
      </c>
      <c r="E86" s="35">
        <v>375</v>
      </c>
    </row>
    <row r="87" spans="1:5" ht="12" customHeight="1" x14ac:dyDescent="0.3">
      <c r="A87" s="29" t="s">
        <v>16025</v>
      </c>
      <c r="B87" s="1" t="str">
        <f>IFERROR(VLOOKUP(A87,PEC!A$2:B$7902,2,0),"PEC NON ESISTENTE")</f>
        <v>demografici@pec.cirie.net</v>
      </c>
      <c r="C87" s="2" t="s">
        <v>5</v>
      </c>
      <c r="D87" t="s">
        <v>23888</v>
      </c>
      <c r="E87" s="35">
        <v>18415</v>
      </c>
    </row>
    <row r="88" spans="1:5" ht="12" customHeight="1" x14ac:dyDescent="0.3">
      <c r="A88" s="29" t="s">
        <v>16026</v>
      </c>
      <c r="B88" s="1" t="str">
        <f>IFERROR(VLOOKUP(A88,PEC!A$2:B$7902,2,0),"PEC NON ESISTENTE")</f>
        <v>comuneclaviere@legalmail.it</v>
      </c>
      <c r="C88" s="2" t="s">
        <v>5</v>
      </c>
      <c r="D88" t="s">
        <v>23888</v>
      </c>
      <c r="E88" s="35">
        <v>192</v>
      </c>
    </row>
    <row r="89" spans="1:5" ht="12" customHeight="1" x14ac:dyDescent="0.3">
      <c r="A89" s="29" t="s">
        <v>16027</v>
      </c>
      <c r="B89" s="1" t="str">
        <f>IFERROR(VLOOKUP(A89,PEC!A$2:B$7902,2,0),"PEC NON ESISTENTE")</f>
        <v>comune.coassolo@documentipec.com</v>
      </c>
      <c r="C89" s="2" t="s">
        <v>5</v>
      </c>
      <c r="D89" t="s">
        <v>23888</v>
      </c>
      <c r="E89" s="35">
        <v>1550</v>
      </c>
    </row>
    <row r="90" spans="1:5" ht="12" customHeight="1" x14ac:dyDescent="0.3">
      <c r="A90" s="29" t="s">
        <v>16028</v>
      </c>
      <c r="B90" s="1" t="str">
        <f>IFERROR(VLOOKUP(A90,PEC!A$2:B$7902,2,0),"PEC NON ESISTENTE")</f>
        <v>protocollo@pec.comune.coazze.to.it</v>
      </c>
      <c r="C90" s="2" t="s">
        <v>5</v>
      </c>
      <c r="D90" t="s">
        <v>23888</v>
      </c>
      <c r="E90" s="35">
        <v>3084</v>
      </c>
    </row>
    <row r="91" spans="1:5" ht="12" customHeight="1" x14ac:dyDescent="0.3">
      <c r="A91" s="29" t="s">
        <v>16029</v>
      </c>
      <c r="B91" s="1" t="str">
        <f>IFERROR(VLOOKUP(A91,PEC!A$2:B$7902,2,0),"PEC NON ESISTENTE")</f>
        <v>posta@cert.comune.collegno.to.it</v>
      </c>
      <c r="C91" s="2" t="s">
        <v>5</v>
      </c>
      <c r="D91" t="s">
        <v>23888</v>
      </c>
      <c r="E91" s="35">
        <v>49083</v>
      </c>
    </row>
    <row r="92" spans="1:5" ht="12" customHeight="1" x14ac:dyDescent="0.3">
      <c r="A92" s="29" t="s">
        <v>16030</v>
      </c>
      <c r="B92" s="1" t="str">
        <f>IFERROR(VLOOKUP(A92,PEC!A$2:B$7902,2,0),"PEC NON ESISTENTE")</f>
        <v>colleretto.castelnuovo@cert.ruparpiemonte.it</v>
      </c>
      <c r="C92" s="2" t="s">
        <v>5</v>
      </c>
      <c r="D92" t="s">
        <v>23888</v>
      </c>
      <c r="E92" s="35">
        <v>347</v>
      </c>
    </row>
    <row r="93" spans="1:5" ht="12" customHeight="1" x14ac:dyDescent="0.3">
      <c r="A93" s="29" t="s">
        <v>16031</v>
      </c>
      <c r="B93" s="1" t="str">
        <f>IFERROR(VLOOKUP(A93,PEC!A$2:B$7902,2,0),"PEC NON ESISTENTE")</f>
        <v>colleretto.giacosa@cert.ruparpiemonte.it</v>
      </c>
      <c r="C93" s="2" t="s">
        <v>5</v>
      </c>
      <c r="D93" t="s">
        <v>23888</v>
      </c>
      <c r="E93" s="35">
        <v>603</v>
      </c>
    </row>
    <row r="94" spans="1:5" ht="12" customHeight="1" x14ac:dyDescent="0.3">
      <c r="A94" s="29" t="s">
        <v>16032</v>
      </c>
      <c r="B94" s="1" t="str">
        <f>IFERROR(VLOOKUP(A94,PEC!A$2:B$7902,2,0),"PEC NON ESISTENTE")</f>
        <v>comune.condove.to@legalmail.it</v>
      </c>
      <c r="C94" s="2" t="s">
        <v>5</v>
      </c>
      <c r="D94" t="s">
        <v>23888</v>
      </c>
      <c r="E94" s="35">
        <v>4670</v>
      </c>
    </row>
    <row r="95" spans="1:5" ht="12" customHeight="1" x14ac:dyDescent="0.3">
      <c r="A95" s="29" t="s">
        <v>16033</v>
      </c>
      <c r="B95" s="1" t="str">
        <f>IFERROR(VLOOKUP(A95,PEC!A$2:B$7902,2,0),"PEC NON ESISTENTE")</f>
        <v>info@pec.comune.corio.to.it</v>
      </c>
      <c r="C95" s="2" t="s">
        <v>5</v>
      </c>
      <c r="D95" t="s">
        <v>23888</v>
      </c>
      <c r="E95" s="35">
        <v>3330</v>
      </c>
    </row>
    <row r="96" spans="1:5" ht="12" customHeight="1" x14ac:dyDescent="0.3">
      <c r="A96" s="29" t="s">
        <v>16034</v>
      </c>
      <c r="B96" s="1" t="str">
        <f>IFERROR(VLOOKUP(A96,PEC!A$2:B$7902,2,0),"PEC NON ESISTENTE")</f>
        <v>protocollo.cossano.canavese@cert.ruparpiemonte.it</v>
      </c>
      <c r="C96" s="2" t="s">
        <v>5</v>
      </c>
      <c r="D96" t="s">
        <v>23888</v>
      </c>
      <c r="E96" s="35">
        <v>522</v>
      </c>
    </row>
    <row r="97" spans="1:5" ht="12" customHeight="1" x14ac:dyDescent="0.3">
      <c r="A97" s="29" t="s">
        <v>16035</v>
      </c>
      <c r="B97" s="1" t="str">
        <f>IFERROR(VLOOKUP(A97,PEC!A$2:B$7902,2,0),"PEC NON ESISTENTE")</f>
        <v>cuceglio@cert.ruparpiemonte.it</v>
      </c>
      <c r="C97" s="2" t="s">
        <v>5</v>
      </c>
      <c r="D97" t="s">
        <v>23888</v>
      </c>
      <c r="E97" s="35">
        <v>997</v>
      </c>
    </row>
    <row r="98" spans="1:5" ht="12" customHeight="1" x14ac:dyDescent="0.3">
      <c r="A98" s="29" t="s">
        <v>16036</v>
      </c>
      <c r="B98" s="1" t="str">
        <f>IFERROR(VLOOKUP(A98,PEC!A$2:B$7902,2,0),"PEC NON ESISTENTE")</f>
        <v>comune.cumiana.to@legalmail.it</v>
      </c>
      <c r="C98" s="2" t="s">
        <v>5</v>
      </c>
      <c r="D98" t="s">
        <v>23888</v>
      </c>
      <c r="E98" s="35">
        <v>7825</v>
      </c>
    </row>
    <row r="99" spans="1:5" ht="12" customHeight="1" x14ac:dyDescent="0.3">
      <c r="A99" s="29" t="s">
        <v>16037</v>
      </c>
      <c r="B99" s="1" t="str">
        <f>IFERROR(VLOOKUP(A99,PEC!A$2:B$7902,2,0),"PEC NON ESISTENTE")</f>
        <v>comune.cuorgne.to.it@pec.it</v>
      </c>
      <c r="C99" s="2" t="s">
        <v>5</v>
      </c>
      <c r="D99" t="s">
        <v>23888</v>
      </c>
      <c r="E99" s="35">
        <v>10084</v>
      </c>
    </row>
    <row r="100" spans="1:5" ht="12" customHeight="1" x14ac:dyDescent="0.3">
      <c r="A100" s="29" t="s">
        <v>16038</v>
      </c>
      <c r="B100" s="1" t="str">
        <f>IFERROR(VLOOKUP(A100,PEC!A$2:B$7902,2,0),"PEC NON ESISTENTE")</f>
        <v>comune.druento.to@legalmail.it</v>
      </c>
      <c r="C100" s="2" t="s">
        <v>5</v>
      </c>
      <c r="D100" t="s">
        <v>23888</v>
      </c>
      <c r="E100" s="35">
        <v>8436</v>
      </c>
    </row>
    <row r="101" spans="1:5" ht="12" customHeight="1" x14ac:dyDescent="0.3">
      <c r="A101" s="29" t="s">
        <v>16039</v>
      </c>
      <c r="B101" s="1" t="str">
        <f>IFERROR(VLOOKUP(A101,PEC!A$2:B$7902,2,0),"PEC NON ESISTENTE")</f>
        <v>comune.exilles@legalmail.it</v>
      </c>
      <c r="C101" s="2" t="s">
        <v>5</v>
      </c>
      <c r="D101" t="s">
        <v>23888</v>
      </c>
      <c r="E101" s="35">
        <v>266</v>
      </c>
    </row>
    <row r="102" spans="1:5" ht="12" customHeight="1" x14ac:dyDescent="0.3">
      <c r="A102" s="29" t="s">
        <v>16040</v>
      </c>
      <c r="B102" s="1" t="str">
        <f>IFERROR(VLOOKUP(A102,PEC!A$2:B$7902,2,0),"PEC NON ESISTENTE")</f>
        <v>segreteria.favria@pec.it</v>
      </c>
      <c r="C102" s="2" t="s">
        <v>5</v>
      </c>
      <c r="D102" t="s">
        <v>23888</v>
      </c>
      <c r="E102" s="35">
        <v>5230</v>
      </c>
    </row>
    <row r="103" spans="1:5" ht="12" customHeight="1" x14ac:dyDescent="0.3">
      <c r="A103" s="29" t="s">
        <v>16041</v>
      </c>
      <c r="B103" s="1" t="str">
        <f>IFERROR(VLOOKUP(A103,PEC!A$2:B$7902,2,0),"PEC NON ESISTENTE")</f>
        <v>protocollo.feletto@pec.it</v>
      </c>
      <c r="C103" s="2" t="s">
        <v>5</v>
      </c>
      <c r="D103" t="s">
        <v>23888</v>
      </c>
      <c r="E103" s="35">
        <v>2269</v>
      </c>
    </row>
    <row r="104" spans="1:5" ht="12" customHeight="1" x14ac:dyDescent="0.3">
      <c r="A104" s="29" t="s">
        <v>16042</v>
      </c>
      <c r="B104" s="1" t="str">
        <f>IFERROR(VLOOKUP(A104,PEC!A$2:B$7902,2,0),"PEC NON ESISTENTE")</f>
        <v>fenestrelle@postemailcertificata.it</v>
      </c>
      <c r="C104" s="2" t="s">
        <v>5</v>
      </c>
      <c r="D104" t="s">
        <v>23888</v>
      </c>
      <c r="E104" s="35">
        <v>553</v>
      </c>
    </row>
    <row r="105" spans="1:5" ht="12" customHeight="1" x14ac:dyDescent="0.3">
      <c r="A105" s="29" t="s">
        <v>16043</v>
      </c>
      <c r="B105" s="1" t="str">
        <f>IFERROR(VLOOKUP(A105,PEC!A$2:B$7902,2,0),"PEC NON ESISTENTE")</f>
        <v>fiano@postemailcertificata.it</v>
      </c>
      <c r="C105" s="2" t="s">
        <v>5</v>
      </c>
      <c r="D105" t="s">
        <v>23888</v>
      </c>
      <c r="E105" s="35">
        <v>2713</v>
      </c>
    </row>
    <row r="106" spans="1:5" ht="12" customHeight="1" x14ac:dyDescent="0.3">
      <c r="A106" s="29" t="s">
        <v>16044</v>
      </c>
      <c r="B106" s="1" t="str">
        <f>IFERROR(VLOOKUP(A106,PEC!A$2:B$7902,2,0),"PEC NON ESISTENTE")</f>
        <v>fiorano.canavese@cert.ruparpiemonte.it</v>
      </c>
      <c r="C106" s="2" t="s">
        <v>5</v>
      </c>
      <c r="D106" t="s">
        <v>23888</v>
      </c>
      <c r="E106" s="35">
        <v>837</v>
      </c>
    </row>
    <row r="107" spans="1:5" ht="12" customHeight="1" x14ac:dyDescent="0.3">
      <c r="A107" s="29" t="s">
        <v>16045</v>
      </c>
      <c r="B107" s="1" t="str">
        <f>IFERROR(VLOOKUP(A107,PEC!A$2:B$7902,2,0),"PEC NON ESISTENTE")</f>
        <v>foglizzo@cert.ruparpiemonte.it</v>
      </c>
      <c r="C107" s="2" t="s">
        <v>5</v>
      </c>
      <c r="D107" t="s">
        <v>23888</v>
      </c>
      <c r="E107" s="35">
        <v>2331</v>
      </c>
    </row>
    <row r="108" spans="1:5" ht="12" customHeight="1" x14ac:dyDescent="0.3">
      <c r="A108" s="29" t="s">
        <v>16046</v>
      </c>
      <c r="B108" s="1" t="str">
        <f>IFERROR(VLOOKUP(A108,PEC!A$2:B$7902,2,0),"PEC NON ESISTENTE")</f>
        <v>fornocanavese@postemailcertificata.it</v>
      </c>
      <c r="C108" s="2" t="s">
        <v>5</v>
      </c>
      <c r="D108" t="s">
        <v>23888</v>
      </c>
      <c r="E108" s="35">
        <v>3612</v>
      </c>
    </row>
    <row r="109" spans="1:5" ht="12" customHeight="1" x14ac:dyDescent="0.3">
      <c r="A109" s="29" t="s">
        <v>16047</v>
      </c>
      <c r="B109" s="1" t="str">
        <f>IFERROR(VLOOKUP(A109,PEC!A$2:B$7902,2,0),"PEC NON ESISTENTE")</f>
        <v>comune.frassinetto@pec.it</v>
      </c>
      <c r="C109" s="2" t="s">
        <v>5</v>
      </c>
      <c r="D109" t="s">
        <v>23888</v>
      </c>
      <c r="E109" s="35">
        <v>272</v>
      </c>
    </row>
    <row r="110" spans="1:5" ht="12" customHeight="1" x14ac:dyDescent="0.3">
      <c r="A110" s="29" t="s">
        <v>16048</v>
      </c>
      <c r="B110" s="1" t="str">
        <f>IFERROR(VLOOKUP(A110,PEC!A$2:B$7902,2,0),"PEC NON ESISTENTE")</f>
        <v>comune.front@pec.it</v>
      </c>
      <c r="C110" s="2" t="s">
        <v>5</v>
      </c>
      <c r="D110" t="s">
        <v>23888</v>
      </c>
      <c r="E110" s="35">
        <v>1726</v>
      </c>
    </row>
    <row r="111" spans="1:5" ht="12" customHeight="1" x14ac:dyDescent="0.3">
      <c r="A111" s="29" t="s">
        <v>16049</v>
      </c>
      <c r="B111" s="1" t="str">
        <f>IFERROR(VLOOKUP(A111,PEC!A$2:B$7902,2,0),"PEC NON ESISTENTE")</f>
        <v>comune.frossasco.to@legalmail.it</v>
      </c>
      <c r="C111" s="2" t="s">
        <v>5</v>
      </c>
      <c r="D111" t="s">
        <v>23888</v>
      </c>
      <c r="E111" s="35">
        <v>2840</v>
      </c>
    </row>
    <row r="112" spans="1:5" ht="12" customHeight="1" x14ac:dyDescent="0.3">
      <c r="A112" s="29" t="s">
        <v>16050</v>
      </c>
      <c r="B112" s="1" t="str">
        <f>IFERROR(VLOOKUP(A112,PEC!A$2:B$7902,2,0),"PEC NON ESISTENTE")</f>
        <v>garzigliana@cert.ruparpiemonte.it</v>
      </c>
      <c r="C112" s="2" t="s">
        <v>5</v>
      </c>
      <c r="D112" t="s">
        <v>23888</v>
      </c>
      <c r="E112" s="35">
        <v>557</v>
      </c>
    </row>
    <row r="113" spans="1:5" ht="12" customHeight="1" x14ac:dyDescent="0.3">
      <c r="A113" s="29" t="s">
        <v>16051</v>
      </c>
      <c r="B113" s="1" t="str">
        <f>IFERROR(VLOOKUP(A113,PEC!A$2:B$7902,2,0),"PEC NON ESISTENTE")</f>
        <v>gassino@cert.ruparpiemonte.it</v>
      </c>
      <c r="C113" s="2" t="s">
        <v>5</v>
      </c>
      <c r="D113" t="s">
        <v>23888</v>
      </c>
      <c r="E113" s="35">
        <v>9536</v>
      </c>
    </row>
    <row r="114" spans="1:5" ht="12" customHeight="1" x14ac:dyDescent="0.3">
      <c r="A114" s="29" t="s">
        <v>16052</v>
      </c>
      <c r="B114" s="1" t="str">
        <f>IFERROR(VLOOKUP(A114,PEC!A$2:B$7902,2,0),"PEC NON ESISTENTE")</f>
        <v>segreteria.protocollo@pcert.postecert.it</v>
      </c>
      <c r="C114" s="2" t="s">
        <v>5</v>
      </c>
      <c r="D114" t="s">
        <v>23888</v>
      </c>
      <c r="E114" s="35">
        <v>1256</v>
      </c>
    </row>
    <row r="115" spans="1:5" ht="12" customHeight="1" x14ac:dyDescent="0.3">
      <c r="A115" s="29" t="s">
        <v>16053</v>
      </c>
      <c r="B115" s="1" t="str">
        <f>IFERROR(VLOOKUP(A115,PEC!A$2:B$7902,2,0),"PEC NON ESISTENTE")</f>
        <v>comune.giaglione@actaliscertymail.it</v>
      </c>
      <c r="C115" s="2" t="s">
        <v>5</v>
      </c>
      <c r="D115" t="s">
        <v>23888</v>
      </c>
      <c r="E115" s="35">
        <v>653</v>
      </c>
    </row>
    <row r="116" spans="1:5" ht="12" customHeight="1" x14ac:dyDescent="0.3">
      <c r="A116" s="29" t="s">
        <v>16054</v>
      </c>
      <c r="B116" s="1" t="str">
        <f>IFERROR(VLOOKUP(A116,PEC!A$2:B$7902,2,0),"PEC NON ESISTENTE")</f>
        <v>protocollo@cert.comune.giaveno.to.it</v>
      </c>
      <c r="C116" s="2" t="s">
        <v>5</v>
      </c>
      <c r="D116" t="s">
        <v>23888</v>
      </c>
      <c r="E116" s="35">
        <v>16281</v>
      </c>
    </row>
    <row r="117" spans="1:5" ht="12" customHeight="1" x14ac:dyDescent="0.3">
      <c r="A117" s="29" t="s">
        <v>16055</v>
      </c>
      <c r="B117" s="1" t="str">
        <f>IFERROR(VLOOKUP(A117,PEC!A$2:B$7902,2,0),"PEC NON ESISTENTE")</f>
        <v>servizidemografici@comune.givoletto.to.it</v>
      </c>
      <c r="C117" s="2" t="s">
        <v>5</v>
      </c>
      <c r="D117" t="s">
        <v>23888</v>
      </c>
      <c r="E117" s="35">
        <v>3640</v>
      </c>
    </row>
    <row r="118" spans="1:5" ht="12" customHeight="1" x14ac:dyDescent="0.3">
      <c r="A118" s="29" t="s">
        <v>16056</v>
      </c>
      <c r="B118" s="1" t="str">
        <f>IFERROR(VLOOKUP(A118,PEC!A$2:B$7902,2,0),"PEC NON ESISTENTE")</f>
        <v>gravere@cert.ruparpiemonte.it</v>
      </c>
      <c r="C118" s="2" t="s">
        <v>5</v>
      </c>
      <c r="D118" t="s">
        <v>23888</v>
      </c>
      <c r="E118" s="35">
        <v>715</v>
      </c>
    </row>
    <row r="119" spans="1:5" ht="12" customHeight="1" x14ac:dyDescent="0.3">
      <c r="A119" s="29" t="s">
        <v>16057</v>
      </c>
      <c r="B119" s="1" t="str">
        <f>IFERROR(VLOOKUP(A119,PEC!A$2:B$7902,2,0),"PEC NON ESISTENTE")</f>
        <v>info@pec.groscavallo.to.it</v>
      </c>
      <c r="C119" s="2" t="s">
        <v>5</v>
      </c>
      <c r="D119" t="s">
        <v>23888</v>
      </c>
      <c r="E119" s="35">
        <v>191</v>
      </c>
    </row>
    <row r="120" spans="1:5" ht="12" customHeight="1" x14ac:dyDescent="0.3">
      <c r="A120" s="29" t="s">
        <v>16058</v>
      </c>
      <c r="B120" s="1" t="str">
        <f>IFERROR(VLOOKUP(A120,PEC!A$2:B$7902,2,0),"PEC NON ESISTENTE")</f>
        <v>grosso@pcert.it</v>
      </c>
      <c r="C120" s="2" t="s">
        <v>5</v>
      </c>
      <c r="D120" t="s">
        <v>23888</v>
      </c>
      <c r="E120" s="35">
        <v>1040</v>
      </c>
    </row>
    <row r="121" spans="1:5" ht="12" customHeight="1" x14ac:dyDescent="0.3">
      <c r="A121" s="29" t="s">
        <v>16059</v>
      </c>
      <c r="B121" s="1" t="str">
        <f>IFERROR(VLOOKUP(A121,PEC!A$2:B$7902,2,0),"PEC NON ESISTENTE")</f>
        <v>grugliasco@cert.ruparpiemonte.it</v>
      </c>
      <c r="C121" s="2" t="s">
        <v>5</v>
      </c>
      <c r="D121" t="s">
        <v>23888</v>
      </c>
      <c r="E121" s="35">
        <v>37194</v>
      </c>
    </row>
    <row r="122" spans="1:5" ht="12" customHeight="1" x14ac:dyDescent="0.3">
      <c r="A122" s="29" t="s">
        <v>16060</v>
      </c>
      <c r="B122" s="1" t="str">
        <f>IFERROR(VLOOKUP(A122,PEC!A$2:B$7902,2,0),"PEC NON ESISTENTE")</f>
        <v>protocollo@pec.comune.ingria.to.it</v>
      </c>
      <c r="C122" s="2" t="s">
        <v>5</v>
      </c>
      <c r="D122" t="s">
        <v>23888</v>
      </c>
      <c r="E122" s="35">
        <v>49</v>
      </c>
    </row>
    <row r="123" spans="1:5" ht="12" customHeight="1" x14ac:dyDescent="0.3">
      <c r="A123" s="29" t="s">
        <v>16061</v>
      </c>
      <c r="B123" s="1" t="str">
        <f>IFERROR(VLOOKUP(A123,PEC!A$2:B$7902,2,0),"PEC NON ESISTENTE")</f>
        <v>comune.inverso@legalmail.it</v>
      </c>
      <c r="C123" s="2" t="s">
        <v>5</v>
      </c>
      <c r="D123" t="s">
        <v>23888</v>
      </c>
      <c r="E123" s="35">
        <v>741</v>
      </c>
    </row>
    <row r="124" spans="1:5" ht="12" customHeight="1" x14ac:dyDescent="0.3">
      <c r="A124" s="29" t="s">
        <v>16062</v>
      </c>
      <c r="B124" s="1" t="str">
        <f>IFERROR(VLOOKUP(A124,PEC!A$2:B$7902,2,0),"PEC NON ESISTENTE")</f>
        <v>isolabella@cert.ruparpiemonte.it</v>
      </c>
      <c r="C124" s="2" t="s">
        <v>5</v>
      </c>
      <c r="D124" t="s">
        <v>23888</v>
      </c>
      <c r="E124" s="35">
        <v>393</v>
      </c>
    </row>
    <row r="125" spans="1:5" ht="12" customHeight="1" x14ac:dyDescent="0.3">
      <c r="A125" s="29" t="s">
        <v>16063</v>
      </c>
      <c r="B125" s="1" t="str">
        <f>IFERROR(VLOOKUP(A125,PEC!A$2:B$7902,2,0),"PEC NON ESISTENTE")</f>
        <v>comune.issiglio@postecert.it</v>
      </c>
      <c r="C125" s="2" t="s">
        <v>5</v>
      </c>
      <c r="D125" t="s">
        <v>23888</v>
      </c>
      <c r="E125" s="35">
        <v>425</v>
      </c>
    </row>
    <row r="126" spans="1:5" ht="12" customHeight="1" x14ac:dyDescent="0.3">
      <c r="A126" s="29" t="s">
        <v>16064</v>
      </c>
      <c r="B126" s="1" t="str">
        <f>IFERROR(VLOOKUP(A126,PEC!A$2:B$7902,2,0),"PEC NON ESISTENTE")</f>
        <v>protocollo@pec.comune.ivrea.to.it</v>
      </c>
      <c r="C126" s="2" t="s">
        <v>5</v>
      </c>
      <c r="D126" t="s">
        <v>23888</v>
      </c>
      <c r="E126" s="35">
        <v>23592</v>
      </c>
    </row>
    <row r="127" spans="1:5" ht="12" customHeight="1" x14ac:dyDescent="0.3">
      <c r="A127" s="29" t="s">
        <v>16065</v>
      </c>
      <c r="B127" s="1" t="str">
        <f>IFERROR(VLOOKUP(A127,PEC!A$2:B$7902,2,0),"PEC NON ESISTENTE")</f>
        <v>la.cassa@cert.ruparpiemonte.it</v>
      </c>
      <c r="C127" s="2" t="s">
        <v>5</v>
      </c>
      <c r="D127" t="s">
        <v>23888</v>
      </c>
      <c r="E127" s="35">
        <v>1781</v>
      </c>
    </row>
    <row r="128" spans="1:5" ht="12" customHeight="1" x14ac:dyDescent="0.3">
      <c r="A128" s="29" t="s">
        <v>16066</v>
      </c>
      <c r="B128" s="1" t="str">
        <f>IFERROR(VLOOKUP(A128,PEC!A$2:B$7902,2,0),"PEC NON ESISTENTE")</f>
        <v>protocollo.laloggia@legalmail.it</v>
      </c>
      <c r="C128" s="2" t="s">
        <v>5</v>
      </c>
      <c r="D128" t="s">
        <v>23888</v>
      </c>
      <c r="E128" s="35">
        <v>8631</v>
      </c>
    </row>
    <row r="129" spans="1:5" ht="12" customHeight="1" x14ac:dyDescent="0.3">
      <c r="A129" s="29" t="s">
        <v>16067</v>
      </c>
      <c r="B129" s="1" t="str">
        <f>IFERROR(VLOOKUP(A129,PEC!A$2:B$7902,2,0),"PEC NON ESISTENTE")</f>
        <v>comune.lanzotorinese@legalmail.it</v>
      </c>
      <c r="C129" s="2" t="s">
        <v>5</v>
      </c>
      <c r="D129" t="s">
        <v>23888</v>
      </c>
      <c r="E129" s="35">
        <v>5150</v>
      </c>
    </row>
    <row r="130" spans="1:5" ht="12" customHeight="1" x14ac:dyDescent="0.3">
      <c r="A130" s="29" t="s">
        <v>16068</v>
      </c>
      <c r="B130" s="1" t="str">
        <f>IFERROR(VLOOKUP(A130,PEC!A$2:B$7902,2,0),"PEC NON ESISTENTE")</f>
        <v>lauriano@cert.ruparpiemonte.it</v>
      </c>
      <c r="C130" s="2" t="s">
        <v>5</v>
      </c>
      <c r="D130" t="s">
        <v>23888</v>
      </c>
      <c r="E130" s="35">
        <v>1493</v>
      </c>
    </row>
    <row r="131" spans="1:5" ht="12" customHeight="1" x14ac:dyDescent="0.3">
      <c r="A131" s="29" t="s">
        <v>16069</v>
      </c>
      <c r="B131" s="1" t="str">
        <f>IFERROR(VLOOKUP(A131,PEC!A$2:B$7902,2,0),"PEC NON ESISTENTE")</f>
        <v>comune.leini.to@cert.legalmail.it</v>
      </c>
      <c r="C131" s="2" t="s">
        <v>5</v>
      </c>
      <c r="D131" t="s">
        <v>23888</v>
      </c>
      <c r="E131" s="35">
        <v>15320</v>
      </c>
    </row>
    <row r="132" spans="1:5" ht="12" customHeight="1" x14ac:dyDescent="0.3">
      <c r="A132" s="29" t="s">
        <v>16070</v>
      </c>
      <c r="B132" s="1" t="str">
        <f>IFERROR(VLOOKUP(A132,PEC!A$2:B$7902,2,0),"PEC NON ESISTENTE")</f>
        <v>lemie@pcert.it</v>
      </c>
      <c r="C132" s="2" t="s">
        <v>5</v>
      </c>
      <c r="D132" t="s">
        <v>23888</v>
      </c>
      <c r="E132" s="35">
        <v>189</v>
      </c>
    </row>
    <row r="133" spans="1:5" ht="12" customHeight="1" x14ac:dyDescent="0.3">
      <c r="A133" s="29" t="s">
        <v>16071</v>
      </c>
      <c r="B133" s="1" t="str">
        <f>IFERROR(VLOOKUP(A133,PEC!A$2:B$7902,2,0),"PEC NON ESISTENTE")</f>
        <v>comune.lessolo.to@cert.legalmail.it</v>
      </c>
      <c r="C133" s="2" t="s">
        <v>5</v>
      </c>
      <c r="D133" t="s">
        <v>23888</v>
      </c>
      <c r="E133" s="35">
        <v>1982</v>
      </c>
    </row>
    <row r="134" spans="1:5" ht="12" customHeight="1" x14ac:dyDescent="0.3">
      <c r="A134" s="29" t="s">
        <v>16072</v>
      </c>
      <c r="B134" s="1" t="str">
        <f>IFERROR(VLOOKUP(A134,PEC!A$2:B$7902,2,0),"PEC NON ESISTENTE")</f>
        <v>levone@cert.ruparpiemonte.it</v>
      </c>
      <c r="C134" s="2" t="s">
        <v>5</v>
      </c>
      <c r="D134" t="s">
        <v>23888</v>
      </c>
      <c r="E134" s="35">
        <v>439</v>
      </c>
    </row>
    <row r="135" spans="1:5" ht="12" customHeight="1" x14ac:dyDescent="0.3">
      <c r="A135" s="29" t="s">
        <v>16073</v>
      </c>
      <c r="B135" s="1" t="str">
        <f>IFERROR(VLOOKUP(A135,PEC!A$2:B$7902,2,0),"PEC NON ESISTENTE")</f>
        <v>demografici.locana@actaliscertymail.it</v>
      </c>
      <c r="C135" s="2" t="s">
        <v>5</v>
      </c>
      <c r="D135" t="s">
        <v>23888</v>
      </c>
      <c r="E135" s="35">
        <v>1601</v>
      </c>
    </row>
    <row r="136" spans="1:5" ht="12" customHeight="1" x14ac:dyDescent="0.3">
      <c r="A136" s="29" t="s">
        <v>16074</v>
      </c>
      <c r="B136" s="1" t="str">
        <f>IFERROR(VLOOKUP(A136,PEC!A$2:B$7902,2,0),"PEC NON ESISTENTE")</f>
        <v>amministrativo.lombardore@pec.it</v>
      </c>
      <c r="C136" s="2" t="s">
        <v>5</v>
      </c>
      <c r="D136" t="s">
        <v>23888</v>
      </c>
      <c r="E136" s="35">
        <v>1706</v>
      </c>
    </row>
    <row r="137" spans="1:5" ht="12" customHeight="1" x14ac:dyDescent="0.3">
      <c r="A137" s="29" t="s">
        <v>16075</v>
      </c>
      <c r="B137" s="1" t="str">
        <f>IFERROR(VLOOKUP(A137,PEC!A$2:B$7902,2,0),"PEC NON ESISTENTE")</f>
        <v>protocollo@pec.comune.lombriasco.to.it</v>
      </c>
      <c r="C137" s="2" t="s">
        <v>5</v>
      </c>
      <c r="D137" t="s">
        <v>23888</v>
      </c>
      <c r="E137" s="35">
        <v>1056</v>
      </c>
    </row>
    <row r="138" spans="1:5" ht="12" customHeight="1" x14ac:dyDescent="0.3">
      <c r="A138" s="29" t="s">
        <v>16076</v>
      </c>
      <c r="B138" s="1" t="str">
        <f>IFERROR(VLOOKUP(A138,PEC!A$2:B$7902,2,0),"PEC NON ESISTENTE")</f>
        <v>comune.loranze@pec.it</v>
      </c>
      <c r="C138" s="2" t="s">
        <v>5</v>
      </c>
      <c r="D138" t="s">
        <v>23888</v>
      </c>
      <c r="E138" s="35">
        <v>1126</v>
      </c>
    </row>
    <row r="139" spans="1:5" ht="12" customHeight="1" x14ac:dyDescent="0.3">
      <c r="A139" s="29" t="s">
        <v>16077</v>
      </c>
      <c r="B139" s="1" t="str">
        <f>IFERROR(VLOOKUP(A139,PEC!A$2:B$7902,2,0),"PEC NON ESISTENTE")</f>
        <v>PEC NON ESISTENTE</v>
      </c>
      <c r="C139" s="2" t="s">
        <v>5</v>
      </c>
      <c r="D139" t="s">
        <v>23888</v>
      </c>
      <c r="E139" s="35">
        <v>379</v>
      </c>
    </row>
    <row r="140" spans="1:5" ht="12" customHeight="1" x14ac:dyDescent="0.3">
      <c r="A140" s="29" t="s">
        <v>16078</v>
      </c>
      <c r="B140" s="1" t="str">
        <f>IFERROR(VLOOKUP(A140,PEC!A$2:B$7902,2,0),"PEC NON ESISTENTE")</f>
        <v>protocollo@pec.comune.luserna.to.it</v>
      </c>
      <c r="C140" s="2" t="s">
        <v>5</v>
      </c>
      <c r="D140" t="s">
        <v>23888</v>
      </c>
      <c r="E140" s="35">
        <v>7531</v>
      </c>
    </row>
    <row r="141" spans="1:5" ht="12" customHeight="1" x14ac:dyDescent="0.3">
      <c r="A141" s="29" t="s">
        <v>16079</v>
      </c>
      <c r="B141" s="1" t="str">
        <f>IFERROR(VLOOKUP(A141,PEC!A$2:B$7902,2,0),"PEC NON ESISTENTE")</f>
        <v>comune.lusernetta.to@legalmail.it</v>
      </c>
      <c r="C141" s="2" t="s">
        <v>5</v>
      </c>
      <c r="D141" t="s">
        <v>23888</v>
      </c>
      <c r="E141" s="35">
        <v>524</v>
      </c>
    </row>
    <row r="142" spans="1:5" ht="12" customHeight="1" x14ac:dyDescent="0.3">
      <c r="A142" s="29" t="s">
        <v>16080</v>
      </c>
      <c r="B142" s="1" t="str">
        <f>IFERROR(VLOOKUP(A142,PEC!A$2:B$7902,2,0),"PEC NON ESISTENTE")</f>
        <v>lusiglie@cert.ruparpiemonte.it</v>
      </c>
      <c r="C142" s="2" t="s">
        <v>5</v>
      </c>
      <c r="D142" t="s">
        <v>23888</v>
      </c>
      <c r="E142" s="35">
        <v>556</v>
      </c>
    </row>
    <row r="143" spans="1:5" ht="12" customHeight="1" x14ac:dyDescent="0.3">
      <c r="A143" s="29" t="s">
        <v>16081</v>
      </c>
      <c r="B143" s="1" t="str">
        <f>IFERROR(VLOOKUP(A143,PEC!A$2:B$7902,2,0),"PEC NON ESISTENTE")</f>
        <v>protocollo@pec.comune.macello.to.it</v>
      </c>
      <c r="C143" s="2" t="s">
        <v>5</v>
      </c>
      <c r="D143" t="s">
        <v>23888</v>
      </c>
      <c r="E143" s="35">
        <v>1238</v>
      </c>
    </row>
    <row r="144" spans="1:5" ht="12" customHeight="1" x14ac:dyDescent="0.3">
      <c r="A144" s="29" t="s">
        <v>16082</v>
      </c>
      <c r="B144" s="1" t="str">
        <f>IFERROR(VLOOKUP(A144,PEC!A$2:B$7902,2,0),"PEC NON ESISTENTE")</f>
        <v>protocollo.maglione@cert.ruparpiemonte.it</v>
      </c>
      <c r="C144" s="2" t="s">
        <v>5</v>
      </c>
      <c r="D144" t="s">
        <v>23888</v>
      </c>
      <c r="E144" s="35">
        <v>468</v>
      </c>
    </row>
    <row r="145" spans="1:5" ht="12" customHeight="1" x14ac:dyDescent="0.3">
      <c r="A145" s="29" t="s">
        <v>16083</v>
      </c>
      <c r="B145" s="1" t="str">
        <f>IFERROR(VLOOKUP(A145,PEC!A$2:B$7902,2,0),"PEC NON ESISTENTE")</f>
        <v>comune.marentino@legalmail.it</v>
      </c>
      <c r="C145" s="2" t="s">
        <v>5</v>
      </c>
      <c r="D145" t="s">
        <v>23888</v>
      </c>
      <c r="E145" s="35">
        <v>1383</v>
      </c>
    </row>
    <row r="146" spans="1:5" ht="12" customHeight="1" x14ac:dyDescent="0.3">
      <c r="A146" s="29" t="s">
        <v>16084</v>
      </c>
      <c r="B146" s="1" t="str">
        <f>IFERROR(VLOOKUP(A146,PEC!A$2:B$7902,2,0),"PEC NON ESISTENTE")</f>
        <v>massello@cert.ruparpiemonte.it</v>
      </c>
      <c r="C146" s="2" t="s">
        <v>5</v>
      </c>
      <c r="D146" t="s">
        <v>23888</v>
      </c>
      <c r="E146" s="35">
        <v>58</v>
      </c>
    </row>
    <row r="147" spans="1:5" ht="12" customHeight="1" x14ac:dyDescent="0.3">
      <c r="A147" s="29" t="s">
        <v>16085</v>
      </c>
      <c r="B147" s="1" t="str">
        <f>IFERROR(VLOOKUP(A147,PEC!A$2:B$7902,2,0),"PEC NON ESISTENTE")</f>
        <v>protocollo@pec.comune.mathi.to.it</v>
      </c>
      <c r="C147" s="2" t="s">
        <v>5</v>
      </c>
      <c r="D147" t="s">
        <v>23888</v>
      </c>
      <c r="E147" s="35">
        <v>3985</v>
      </c>
    </row>
    <row r="148" spans="1:5" ht="12" customHeight="1" x14ac:dyDescent="0.3">
      <c r="A148" s="29" t="s">
        <v>16086</v>
      </c>
      <c r="B148" s="1" t="str">
        <f>IFERROR(VLOOKUP(A148,PEC!A$2:B$7902,2,0),"PEC NON ESISTENTE")</f>
        <v>comune.mattie@actaliscertymail.it</v>
      </c>
      <c r="C148" s="2" t="s">
        <v>5</v>
      </c>
      <c r="D148" t="s">
        <v>23888</v>
      </c>
      <c r="E148" s="35">
        <v>707</v>
      </c>
    </row>
    <row r="149" spans="1:5" ht="12" customHeight="1" x14ac:dyDescent="0.3">
      <c r="A149" s="29" t="s">
        <v>16087</v>
      </c>
      <c r="B149" s="1" t="str">
        <f>IFERROR(VLOOKUP(A149,PEC!A$2:B$7902,2,0),"PEC NON ESISTENTE")</f>
        <v>comune.mazze@postecert.it</v>
      </c>
      <c r="C149" s="2" t="s">
        <v>5</v>
      </c>
      <c r="D149" t="s">
        <v>23888</v>
      </c>
      <c r="E149" s="35">
        <v>4152</v>
      </c>
    </row>
    <row r="150" spans="1:5" ht="12" customHeight="1" x14ac:dyDescent="0.3">
      <c r="A150" s="29" t="s">
        <v>16088</v>
      </c>
      <c r="B150" s="1" t="str">
        <f>IFERROR(VLOOKUP(A150,PEC!A$2:B$7902,2,0),"PEC NON ESISTENTE")</f>
        <v>meanadisusa@postemailcertificata.it</v>
      </c>
      <c r="C150" s="2" t="s">
        <v>5</v>
      </c>
      <c r="D150" t="s">
        <v>23888</v>
      </c>
      <c r="E150" s="35">
        <v>880</v>
      </c>
    </row>
    <row r="151" spans="1:5" ht="12" customHeight="1" x14ac:dyDescent="0.3">
      <c r="A151" s="29" t="s">
        <v>16089</v>
      </c>
      <c r="B151" s="1" t="str">
        <f>IFERROR(VLOOKUP(A151,PEC!A$2:B$7902,2,0),"PEC NON ESISTENTE")</f>
        <v>mercenasco@cert.ruparpiemonte.it</v>
      </c>
      <c r="C151" s="2" t="s">
        <v>5</v>
      </c>
      <c r="D151" t="s">
        <v>23888</v>
      </c>
      <c r="E151" s="35">
        <v>1267</v>
      </c>
    </row>
    <row r="152" spans="1:5" ht="12" customHeight="1" x14ac:dyDescent="0.3">
      <c r="A152" s="29" t="s">
        <v>16090</v>
      </c>
      <c r="B152" s="1" t="str">
        <f>IFERROR(VLOOKUP(A152,PEC!A$2:B$7902,2,0),"PEC NON ESISTENTE")</f>
        <v>PEC NON ESISTENTE</v>
      </c>
      <c r="C152" s="2" t="s">
        <v>5</v>
      </c>
      <c r="D152" t="s">
        <v>23888</v>
      </c>
      <c r="E152" s="35">
        <v>93</v>
      </c>
    </row>
    <row r="153" spans="1:5" ht="12" customHeight="1" x14ac:dyDescent="0.3">
      <c r="A153" s="29" t="s">
        <v>16091</v>
      </c>
      <c r="B153" s="1" t="str">
        <f>IFERROR(VLOOKUP(A153,PEC!A$2:B$7902,2,0),"PEC NON ESISTENTE")</f>
        <v>mezzenile@cert.ruparpiemonte.it</v>
      </c>
      <c r="C153" s="2" t="s">
        <v>5</v>
      </c>
      <c r="D153" t="s">
        <v>23888</v>
      </c>
      <c r="E153" s="35">
        <v>834</v>
      </c>
    </row>
    <row r="154" spans="1:5" ht="12" customHeight="1" x14ac:dyDescent="0.3">
      <c r="A154" s="29" t="s">
        <v>16092</v>
      </c>
      <c r="B154" s="1" t="str">
        <f>IFERROR(VLOOKUP(A154,PEC!A$2:B$7902,2,0),"PEC NON ESISTENTE")</f>
        <v>mombello.di.torino@cert.ruparpiemonte.it</v>
      </c>
      <c r="C154" s="2" t="s">
        <v>5</v>
      </c>
      <c r="D154" t="s">
        <v>23888</v>
      </c>
      <c r="E154" s="35">
        <v>411</v>
      </c>
    </row>
    <row r="155" spans="1:5" ht="12" customHeight="1" x14ac:dyDescent="0.3">
      <c r="A155" s="29" t="s">
        <v>16093</v>
      </c>
      <c r="B155" s="1" t="str">
        <f>IFERROR(VLOOKUP(A155,PEC!A$2:B$7902,2,0),"PEC NON ESISTENTE")</f>
        <v>certificata@pec.comune.mompantero.to.it</v>
      </c>
      <c r="C155" s="2" t="s">
        <v>5</v>
      </c>
      <c r="D155" t="s">
        <v>23888</v>
      </c>
      <c r="E155" s="35">
        <v>651</v>
      </c>
    </row>
    <row r="156" spans="1:5" ht="12" customHeight="1" x14ac:dyDescent="0.3">
      <c r="A156" s="29" t="s">
        <v>16094</v>
      </c>
      <c r="B156" s="1" t="str">
        <f>IFERROR(VLOOKUP(A156,PEC!A$2:B$7902,2,0),"PEC NON ESISTENTE")</f>
        <v>monastero.di.lanzo@cert.ruparpiemonte.it</v>
      </c>
      <c r="C156" s="2" t="s">
        <v>5</v>
      </c>
      <c r="D156" t="s">
        <v>23888</v>
      </c>
      <c r="E156" s="35">
        <v>381</v>
      </c>
    </row>
    <row r="157" spans="1:5" ht="12" customHeight="1" x14ac:dyDescent="0.3">
      <c r="A157" s="29" t="s">
        <v>16095</v>
      </c>
      <c r="B157" s="1" t="str">
        <f>IFERROR(VLOOKUP(A157,PEC!A$2:B$7902,2,0),"PEC NON ESISTENTE")</f>
        <v>protocollo@cert.comune.moncalieri.to.it</v>
      </c>
      <c r="C157" s="2" t="s">
        <v>5</v>
      </c>
      <c r="D157" t="s">
        <v>23888</v>
      </c>
      <c r="E157" s="35">
        <v>55875</v>
      </c>
    </row>
    <row r="158" spans="1:5" ht="12" customHeight="1" x14ac:dyDescent="0.3">
      <c r="A158" s="29" t="s">
        <v>16096</v>
      </c>
      <c r="B158" s="1" t="str">
        <f>IFERROR(VLOOKUP(A158,PEC!A$2:B$7902,2,0),"PEC NON ESISTENTE")</f>
        <v>comune.moncenisio@legalmail.it</v>
      </c>
      <c r="C158" s="2" t="s">
        <v>5</v>
      </c>
      <c r="D158" t="s">
        <v>23888</v>
      </c>
      <c r="E158" s="35">
        <v>42</v>
      </c>
    </row>
    <row r="159" spans="1:5" ht="12" customHeight="1" x14ac:dyDescent="0.3">
      <c r="A159" s="29" t="s">
        <v>16097</v>
      </c>
      <c r="B159" s="1" t="str">
        <f>IFERROR(VLOOKUP(A159,PEC!A$2:B$7902,2,0),"PEC NON ESISTENTE")</f>
        <v>comune.montaldotorinese.to@cert.legalmail.it</v>
      </c>
      <c r="C159" s="2" t="s">
        <v>5</v>
      </c>
      <c r="D159" t="s">
        <v>23888</v>
      </c>
      <c r="E159" s="35">
        <v>749</v>
      </c>
    </row>
    <row r="160" spans="1:5" ht="12" customHeight="1" x14ac:dyDescent="0.3">
      <c r="A160" s="29" t="s">
        <v>16098</v>
      </c>
      <c r="B160" s="1" t="str">
        <f>IFERROR(VLOOKUP(A160,PEC!A$2:B$7902,2,0),"PEC NON ESISTENTE")</f>
        <v>ragioneria.comune.montalenghe@pec.it</v>
      </c>
      <c r="C160" s="2" t="s">
        <v>5</v>
      </c>
      <c r="D160" t="s">
        <v>23888</v>
      </c>
      <c r="E160" s="35">
        <v>1030</v>
      </c>
    </row>
    <row r="161" spans="1:5" ht="12" customHeight="1" x14ac:dyDescent="0.3">
      <c r="A161" s="29" t="s">
        <v>16099</v>
      </c>
      <c r="B161" s="1" t="str">
        <f>IFERROR(VLOOKUP(A161,PEC!A$2:B$7902,2,0),"PEC NON ESISTENTE")</f>
        <v>protocollo.montalto.dora@cert.ruparpiemonte.it</v>
      </c>
      <c r="C161" s="2" t="s">
        <v>5</v>
      </c>
      <c r="D161" t="s">
        <v>23888</v>
      </c>
      <c r="E161" s="35">
        <v>3450</v>
      </c>
    </row>
    <row r="162" spans="1:5" ht="12" customHeight="1" x14ac:dyDescent="0.3">
      <c r="A162" s="29" t="s">
        <v>16100</v>
      </c>
      <c r="B162" s="1" t="str">
        <f>IFERROR(VLOOKUP(A162,PEC!A$2:B$7902,2,0),"PEC NON ESISTENTE")</f>
        <v>comune.montanaro.to@legalmail.it</v>
      </c>
      <c r="C162" s="2" t="s">
        <v>5</v>
      </c>
      <c r="D162" t="s">
        <v>23888</v>
      </c>
      <c r="E162" s="35">
        <v>5375</v>
      </c>
    </row>
    <row r="163" spans="1:5" ht="12" customHeight="1" x14ac:dyDescent="0.3">
      <c r="A163" s="29" t="s">
        <v>16101</v>
      </c>
      <c r="B163" s="1" t="str">
        <f>IFERROR(VLOOKUP(A163,PEC!A$2:B$7902,2,0),"PEC NON ESISTENTE")</f>
        <v>protocollo.comune.monteudapo@pec.it</v>
      </c>
      <c r="C163" s="2" t="s">
        <v>5</v>
      </c>
      <c r="D163" t="s">
        <v>23888</v>
      </c>
      <c r="E163" s="35">
        <v>901</v>
      </c>
    </row>
    <row r="164" spans="1:5" ht="12" customHeight="1" x14ac:dyDescent="0.3">
      <c r="A164" s="29" t="s">
        <v>16102</v>
      </c>
      <c r="B164" s="1" t="str">
        <f>IFERROR(VLOOKUP(A164,PEC!A$2:B$7902,2,0),"PEC NON ESISTENTE")</f>
        <v>comune.moriondotorinese.to@legalmail.it</v>
      </c>
      <c r="C164" s="2" t="s">
        <v>5</v>
      </c>
      <c r="D164" t="s">
        <v>23888</v>
      </c>
      <c r="E164" s="35">
        <v>820</v>
      </c>
    </row>
    <row r="165" spans="1:5" ht="12" customHeight="1" x14ac:dyDescent="0.3">
      <c r="A165" s="29" t="s">
        <v>16103</v>
      </c>
      <c r="B165" s="1" t="str">
        <f>IFERROR(VLOOKUP(A165,PEC!A$2:B$7902,2,0),"PEC NON ESISTENTE")</f>
        <v>protocollo@cert.comune.nichelino.to.it</v>
      </c>
      <c r="C165" s="2" t="s">
        <v>5</v>
      </c>
      <c r="D165" t="s">
        <v>23888</v>
      </c>
      <c r="E165" s="35">
        <v>47851</v>
      </c>
    </row>
    <row r="166" spans="1:5" ht="12" customHeight="1" x14ac:dyDescent="0.3">
      <c r="A166" s="29" t="s">
        <v>16104</v>
      </c>
      <c r="B166" s="1" t="str">
        <f>IFERROR(VLOOKUP(A166,PEC!A$2:B$7902,2,0),"PEC NON ESISTENTE")</f>
        <v>comunenoasca.to@pec.it</v>
      </c>
      <c r="C166" s="2" t="s">
        <v>5</v>
      </c>
      <c r="D166" t="s">
        <v>23888</v>
      </c>
      <c r="E166" s="35">
        <v>169</v>
      </c>
    </row>
    <row r="167" spans="1:5" ht="12" customHeight="1" x14ac:dyDescent="0.3">
      <c r="A167" s="29" t="s">
        <v>16105</v>
      </c>
      <c r="B167" s="1" t="str">
        <f>IFERROR(VLOOKUP(A167,PEC!A$2:B$7902,2,0),"PEC NON ESISTENTE")</f>
        <v>comune.nole.to@legalmail.it</v>
      </c>
      <c r="C167" s="2" t="s">
        <v>5</v>
      </c>
      <c r="D167" t="s">
        <v>23888</v>
      </c>
      <c r="E167" s="35">
        <v>6910</v>
      </c>
    </row>
    <row r="168" spans="1:5" ht="12" customHeight="1" x14ac:dyDescent="0.3">
      <c r="A168" s="29" t="s">
        <v>16106</v>
      </c>
      <c r="B168" s="1" t="str">
        <f>IFERROR(VLOOKUP(A168,PEC!A$2:B$7902,2,0),"PEC NON ESISTENTE")</f>
        <v>tributi.nomaglio@anutel.it</v>
      </c>
      <c r="C168" s="2" t="s">
        <v>5</v>
      </c>
      <c r="D168" t="s">
        <v>23888</v>
      </c>
      <c r="E168" s="35">
        <v>312</v>
      </c>
    </row>
    <row r="169" spans="1:5" ht="12" customHeight="1" x14ac:dyDescent="0.3">
      <c r="A169" s="29" t="s">
        <v>16107</v>
      </c>
      <c r="B169" s="1" t="str">
        <f>IFERROR(VLOOKUP(A169,PEC!A$2:B$7902,2,0),"PEC NON ESISTENTE")</f>
        <v>protocollo@pec.comune.none.to.it</v>
      </c>
      <c r="C169" s="2" t="s">
        <v>5</v>
      </c>
      <c r="D169" t="s">
        <v>23888</v>
      </c>
      <c r="E169" s="35">
        <v>7998</v>
      </c>
    </row>
    <row r="170" spans="1:5" ht="12" customHeight="1" x14ac:dyDescent="0.3">
      <c r="A170" s="29" t="s">
        <v>16108</v>
      </c>
      <c r="B170" s="1" t="str">
        <f>IFERROR(VLOOKUP(A170,PEC!A$2:B$7902,2,0),"PEC NON ESISTENTE")</f>
        <v>comune.novalesa@pec.it</v>
      </c>
      <c r="C170" s="2" t="s">
        <v>5</v>
      </c>
      <c r="D170" t="s">
        <v>23888</v>
      </c>
      <c r="E170" s="35">
        <v>560</v>
      </c>
    </row>
    <row r="171" spans="1:5" ht="12" customHeight="1" x14ac:dyDescent="0.3">
      <c r="A171" s="29" t="s">
        <v>16109</v>
      </c>
      <c r="B171" s="1" t="str">
        <f>IFERROR(VLOOKUP(A171,PEC!A$2:B$7902,2,0),"PEC NON ESISTENTE")</f>
        <v>demografici.oglianico@pec.it</v>
      </c>
      <c r="C171" s="2" t="s">
        <v>5</v>
      </c>
      <c r="D171" t="s">
        <v>23888</v>
      </c>
      <c r="E171" s="35">
        <v>1426</v>
      </c>
    </row>
    <row r="172" spans="1:5" ht="12" customHeight="1" x14ac:dyDescent="0.3">
      <c r="A172" s="29" t="s">
        <v>16110</v>
      </c>
      <c r="B172" s="1" t="str">
        <f>IFERROR(VLOOKUP(A172,PEC!A$2:B$7902,2,0),"PEC NON ESISTENTE")</f>
        <v>protocollo@pec.comune.orbassano.to.it</v>
      </c>
      <c r="C172" s="2" t="s">
        <v>5</v>
      </c>
      <c r="D172" t="s">
        <v>23888</v>
      </c>
      <c r="E172" s="35">
        <v>22537</v>
      </c>
    </row>
    <row r="173" spans="1:5" ht="12" customHeight="1" x14ac:dyDescent="0.3">
      <c r="A173" s="29" t="s">
        <v>16111</v>
      </c>
      <c r="B173" s="1" t="str">
        <f>IFERROR(VLOOKUP(A173,PEC!A$2:B$7902,2,0),"PEC NON ESISTENTE")</f>
        <v>orio.canavese@cert.ruparpiemonte.it</v>
      </c>
      <c r="C173" s="2" t="s">
        <v>5</v>
      </c>
      <c r="D173" t="s">
        <v>23888</v>
      </c>
      <c r="E173" s="35">
        <v>829</v>
      </c>
    </row>
    <row r="174" spans="1:5" ht="12" customHeight="1" x14ac:dyDescent="0.3">
      <c r="A174" s="29" t="s">
        <v>16112</v>
      </c>
      <c r="B174" s="1" t="str">
        <f>IFERROR(VLOOKUP(A174,PEC!A$2:B$7902,2,0),"PEC NON ESISTENTE")</f>
        <v>osasco@cert.ruparpiemonte.it</v>
      </c>
      <c r="C174" s="2" t="s">
        <v>5</v>
      </c>
      <c r="D174" t="s">
        <v>23888</v>
      </c>
      <c r="E174" s="35">
        <v>1124</v>
      </c>
    </row>
    <row r="175" spans="1:5" ht="12" customHeight="1" x14ac:dyDescent="0.3">
      <c r="A175" s="29" t="s">
        <v>16113</v>
      </c>
      <c r="B175" s="1" t="str">
        <f>IFERROR(VLOOKUP(A175,PEC!A$2:B$7902,2,0),"PEC NON ESISTENTE")</f>
        <v>comunediosasio@pec.it</v>
      </c>
      <c r="C175" s="2" t="s">
        <v>5</v>
      </c>
      <c r="D175" t="s">
        <v>23888</v>
      </c>
      <c r="E175" s="35">
        <v>913</v>
      </c>
    </row>
    <row r="176" spans="1:5" ht="12" customHeight="1" x14ac:dyDescent="0.3">
      <c r="A176" s="29" t="s">
        <v>16114</v>
      </c>
      <c r="B176" s="1" t="str">
        <f>IFERROR(VLOOKUP(A176,PEC!A$2:B$7902,2,0),"PEC NON ESISTENTE")</f>
        <v>oulx@postemailcertificata.it</v>
      </c>
      <c r="C176" s="2" t="s">
        <v>5</v>
      </c>
      <c r="D176" t="s">
        <v>23888</v>
      </c>
      <c r="E176" s="35">
        <v>3160</v>
      </c>
    </row>
    <row r="177" spans="1:5" ht="12" customHeight="1" x14ac:dyDescent="0.3">
      <c r="A177" s="29" t="s">
        <v>16115</v>
      </c>
      <c r="B177" s="1" t="str">
        <f>IFERROR(VLOOKUP(A177,PEC!A$2:B$7902,2,0),"PEC NON ESISTENTE")</f>
        <v>protocollo.comune.ozegna@pec.it</v>
      </c>
      <c r="C177" s="2" t="s">
        <v>5</v>
      </c>
      <c r="D177" t="s">
        <v>23888</v>
      </c>
      <c r="E177" s="35">
        <v>1235</v>
      </c>
    </row>
    <row r="178" spans="1:5" ht="12" customHeight="1" x14ac:dyDescent="0.3">
      <c r="A178" s="29" t="s">
        <v>16116</v>
      </c>
      <c r="B178" s="1" t="str">
        <f>IFERROR(VLOOKUP(A178,PEC!A$2:B$7902,2,0),"PEC NON ESISTENTE")</f>
        <v>protocollo.palazzo.canavese@cert.ruparpiemonte.it</v>
      </c>
      <c r="C178" s="2" t="s">
        <v>5</v>
      </c>
      <c r="D178" t="s">
        <v>23888</v>
      </c>
      <c r="E178" s="35">
        <v>843</v>
      </c>
    </row>
    <row r="179" spans="1:5" ht="12" customHeight="1" x14ac:dyDescent="0.3">
      <c r="A179" s="29" t="s">
        <v>16117</v>
      </c>
      <c r="B179" s="1" t="str">
        <f>IFERROR(VLOOKUP(A179,PEC!A$2:B$7902,2,0),"PEC NON ESISTENTE")</f>
        <v>segreteria@pec.comune.pancalieri.to.it</v>
      </c>
      <c r="C179" s="2" t="s">
        <v>5</v>
      </c>
      <c r="D179" t="s">
        <v>23888</v>
      </c>
      <c r="E179" s="35">
        <v>1985</v>
      </c>
    </row>
    <row r="180" spans="1:5" ht="12" customHeight="1" x14ac:dyDescent="0.3">
      <c r="A180" s="29" t="s">
        <v>16118</v>
      </c>
      <c r="B180" s="1" t="str">
        <f>IFERROR(VLOOKUP(A180,PEC!A$2:B$7902,2,0),"PEC NON ESISTENTE")</f>
        <v>protocollo.parella@cert.ruparpiemonte.it</v>
      </c>
      <c r="C180" s="2" t="s">
        <v>5</v>
      </c>
      <c r="D180" t="s">
        <v>23888</v>
      </c>
      <c r="E180" s="35">
        <v>468</v>
      </c>
    </row>
    <row r="181" spans="1:5" ht="12" customHeight="1" x14ac:dyDescent="0.3">
      <c r="A181" s="29" t="s">
        <v>16119</v>
      </c>
      <c r="B181" s="1" t="str">
        <f>IFERROR(VLOOKUP(A181,PEC!A$2:B$7902,2,0),"PEC NON ESISTENTE")</f>
        <v>pavarolo@cert.ruparpiemonte.it</v>
      </c>
      <c r="C181" s="2" t="s">
        <v>5</v>
      </c>
      <c r="D181" t="s">
        <v>23888</v>
      </c>
      <c r="E181" s="35">
        <v>1119</v>
      </c>
    </row>
    <row r="182" spans="1:5" ht="12" customHeight="1" x14ac:dyDescent="0.3">
      <c r="A182" s="29" t="s">
        <v>16120</v>
      </c>
      <c r="B182" s="1" t="str">
        <f>IFERROR(VLOOKUP(A182,PEC!A$2:B$7902,2,0),"PEC NON ESISTENTE")</f>
        <v>pavone.canavese@cert.ruparpiemonte.it</v>
      </c>
      <c r="C182" s="2" t="s">
        <v>5</v>
      </c>
      <c r="D182" t="s">
        <v>23888</v>
      </c>
      <c r="E182" s="35">
        <v>3890</v>
      </c>
    </row>
    <row r="183" spans="1:5" ht="12" customHeight="1" x14ac:dyDescent="0.3">
      <c r="A183" s="29" t="s">
        <v>16121</v>
      </c>
      <c r="B183" s="1" t="str">
        <f>IFERROR(VLOOKUP(A183,PEC!A$2:B$7902,2,0),"PEC NON ESISTENTE")</f>
        <v>PEC NON ESISTENTE</v>
      </c>
      <c r="C183" s="2" t="s">
        <v>5</v>
      </c>
      <c r="D183" t="s">
        <v>23888</v>
      </c>
      <c r="E183" s="35">
        <v>209</v>
      </c>
    </row>
    <row r="184" spans="1:5" ht="12" customHeight="1" x14ac:dyDescent="0.3">
      <c r="A184" s="29" t="s">
        <v>16122</v>
      </c>
      <c r="B184" s="1" t="str">
        <f>IFERROR(VLOOKUP(A184,PEC!A$2:B$7902,2,0),"PEC NON ESISTENTE")</f>
        <v>info@pec.comune.pecetto.to.it</v>
      </c>
      <c r="C184" s="2" t="s">
        <v>5</v>
      </c>
      <c r="D184" t="s">
        <v>23888</v>
      </c>
      <c r="E184" s="35">
        <v>3877</v>
      </c>
    </row>
    <row r="185" spans="1:5" ht="12" customHeight="1" x14ac:dyDescent="0.3">
      <c r="A185" s="29" t="s">
        <v>16123</v>
      </c>
      <c r="B185" s="1" t="str">
        <f>IFERROR(VLOOKUP(A185,PEC!A$2:B$7902,2,0),"PEC NON ESISTENTE")</f>
        <v>protocollo.perosa.argentina@cert.ruparpiemonte.it</v>
      </c>
      <c r="C185" s="2" t="s">
        <v>5</v>
      </c>
      <c r="D185" t="s">
        <v>23888</v>
      </c>
      <c r="E185" s="35">
        <v>3405</v>
      </c>
    </row>
    <row r="186" spans="1:5" ht="12" customHeight="1" x14ac:dyDescent="0.3">
      <c r="A186" s="29" t="s">
        <v>16124</v>
      </c>
      <c r="B186" s="1" t="str">
        <f>IFERROR(VLOOKUP(A186,PEC!A$2:B$7902,2,0),"PEC NON ESISTENTE")</f>
        <v>comune.perosacanavese@plionpec.it</v>
      </c>
      <c r="C186" s="2" t="s">
        <v>5</v>
      </c>
      <c r="D186" t="s">
        <v>23888</v>
      </c>
      <c r="E186" s="35">
        <v>556</v>
      </c>
    </row>
    <row r="187" spans="1:5" ht="12" customHeight="1" x14ac:dyDescent="0.3">
      <c r="A187" s="29" t="s">
        <v>16125</v>
      </c>
      <c r="B187" s="1" t="str">
        <f>IFERROR(VLOOKUP(A187,PEC!A$2:B$7902,2,0),"PEC NON ESISTENTE")</f>
        <v>perrero@cert.ruparpiemonte.it</v>
      </c>
      <c r="C187" s="2" t="s">
        <v>5</v>
      </c>
      <c r="D187" t="s">
        <v>23888</v>
      </c>
      <c r="E187" s="35">
        <v>723</v>
      </c>
    </row>
    <row r="188" spans="1:5" ht="12" customHeight="1" x14ac:dyDescent="0.3">
      <c r="A188" s="29" t="s">
        <v>16126</v>
      </c>
      <c r="B188" s="1" t="str">
        <f>IFERROR(VLOOKUP(A188,PEC!A$2:B$7902,2,0),"PEC NON ESISTENTE")</f>
        <v>pertusio@cert.ruparpiemonte.it</v>
      </c>
      <c r="C188" s="2" t="s">
        <v>5</v>
      </c>
      <c r="D188" t="s">
        <v>23888</v>
      </c>
      <c r="E188" s="35">
        <v>773</v>
      </c>
    </row>
    <row r="189" spans="1:5" ht="12" customHeight="1" x14ac:dyDescent="0.3">
      <c r="A189" s="29" t="s">
        <v>16127</v>
      </c>
      <c r="B189" s="1" t="str">
        <f>IFERROR(VLOOKUP(A189,PEC!A$2:B$7902,2,0),"PEC NON ESISTENTE")</f>
        <v>pessinetto@cert.ruparpiemonte.it</v>
      </c>
      <c r="C189" s="2" t="s">
        <v>5</v>
      </c>
      <c r="D189" t="s">
        <v>23888</v>
      </c>
      <c r="E189" s="35">
        <v>607</v>
      </c>
    </row>
    <row r="190" spans="1:5" ht="12" customHeight="1" x14ac:dyDescent="0.3">
      <c r="A190" s="29" t="s">
        <v>16128</v>
      </c>
      <c r="B190" s="1" t="str">
        <f>IFERROR(VLOOKUP(A190,PEC!A$2:B$7902,2,0),"PEC NON ESISTENTE")</f>
        <v>comune.pianezza@pec.it</v>
      </c>
      <c r="C190" s="2" t="s">
        <v>5</v>
      </c>
      <c r="D190" t="s">
        <v>23888</v>
      </c>
      <c r="E190" s="35">
        <v>14169</v>
      </c>
    </row>
    <row r="191" spans="1:5" ht="12" customHeight="1" x14ac:dyDescent="0.3">
      <c r="A191" s="29" t="s">
        <v>16129</v>
      </c>
      <c r="B191" s="1" t="str">
        <f>IFERROR(VLOOKUP(A191,PEC!A$2:B$7902,2,0),"PEC NON ESISTENTE")</f>
        <v>pinasca@cert.ruparpiemonte.it</v>
      </c>
      <c r="C191" s="2" t="s">
        <v>5</v>
      </c>
      <c r="D191" t="s">
        <v>23888</v>
      </c>
      <c r="E191" s="35">
        <v>3049</v>
      </c>
    </row>
    <row r="192" spans="1:5" ht="12" customHeight="1" x14ac:dyDescent="0.3">
      <c r="A192" s="29" t="s">
        <v>16130</v>
      </c>
      <c r="B192" s="1" t="str">
        <f>IFERROR(VLOOKUP(A192,PEC!A$2:B$7902,2,0),"PEC NON ESISTENTE")</f>
        <v>ufficioelettorale@cert.comune.pinerolo.to.it</v>
      </c>
      <c r="C192" s="2" t="s">
        <v>5</v>
      </c>
      <c r="D192" t="s">
        <v>23888</v>
      </c>
      <c r="E192" s="35">
        <v>34854</v>
      </c>
    </row>
    <row r="193" spans="1:5" ht="12" customHeight="1" x14ac:dyDescent="0.3">
      <c r="A193" s="29" t="s">
        <v>16131</v>
      </c>
      <c r="B193" s="1" t="str">
        <f>IFERROR(VLOOKUP(A193,PEC!A$2:B$7902,2,0),"PEC NON ESISTENTE")</f>
        <v>protocollo@cert.comune.pinotorinese.to.it</v>
      </c>
      <c r="C193" s="2" t="s">
        <v>5</v>
      </c>
      <c r="D193" t="s">
        <v>23888</v>
      </c>
      <c r="E193" s="35">
        <v>8481</v>
      </c>
    </row>
    <row r="194" spans="1:5" ht="12" customHeight="1" x14ac:dyDescent="0.3">
      <c r="A194" s="29" t="s">
        <v>16132</v>
      </c>
      <c r="B194" s="1" t="str">
        <f>IFERROR(VLOOKUP(A194,PEC!A$2:B$7902,2,0),"PEC NON ESISTENTE")</f>
        <v>protocollo.comune.piobesi.to@pec.it</v>
      </c>
      <c r="C194" s="2" t="s">
        <v>5</v>
      </c>
      <c r="D194" t="s">
        <v>23888</v>
      </c>
      <c r="E194" s="35">
        <v>3713</v>
      </c>
    </row>
    <row r="195" spans="1:5" ht="12" customHeight="1" x14ac:dyDescent="0.3">
      <c r="A195" s="29" t="s">
        <v>16133</v>
      </c>
      <c r="B195" s="1" t="str">
        <f>IFERROR(VLOOKUP(A195,PEC!A$2:B$7902,2,0),"PEC NON ESISTENTE")</f>
        <v>servizidemografici.piossasco@legalmail.it</v>
      </c>
      <c r="C195" s="2" t="s">
        <v>5</v>
      </c>
      <c r="D195" t="s">
        <v>23888</v>
      </c>
      <c r="E195" s="35">
        <v>18186</v>
      </c>
    </row>
    <row r="196" spans="1:5" ht="12" customHeight="1" x14ac:dyDescent="0.3">
      <c r="A196" s="29" t="s">
        <v>16134</v>
      </c>
      <c r="B196" s="1" t="str">
        <f>IFERROR(VLOOKUP(A196,PEC!A$2:B$7902,2,0),"PEC NON ESISTENTE")</f>
        <v>comune.piscina.to@pec.it</v>
      </c>
      <c r="C196" s="2" t="s">
        <v>5</v>
      </c>
      <c r="D196" t="s">
        <v>23888</v>
      </c>
      <c r="E196" s="35">
        <v>3450</v>
      </c>
    </row>
    <row r="197" spans="1:5" ht="12" customHeight="1" x14ac:dyDescent="0.3">
      <c r="A197" s="29" t="s">
        <v>16135</v>
      </c>
      <c r="B197" s="1" t="str">
        <f>IFERROR(VLOOKUP(A197,PEC!A$2:B$7902,2,0),"PEC NON ESISTENTE")</f>
        <v>protocollo@pec.comune.piverone.to.it</v>
      </c>
      <c r="C197" s="2" t="s">
        <v>5</v>
      </c>
      <c r="D197" t="s">
        <v>23888</v>
      </c>
      <c r="E197" s="35">
        <v>1378</v>
      </c>
    </row>
    <row r="198" spans="1:5" ht="12" customHeight="1" x14ac:dyDescent="0.3">
      <c r="A198" s="29" t="s">
        <v>16136</v>
      </c>
      <c r="B198" s="1" t="str">
        <f>IFERROR(VLOOKUP(A198,PEC!A$2:B$7902,2,0),"PEC NON ESISTENTE")</f>
        <v>servizi.demografici@pec.comune.poirino.to.it</v>
      </c>
      <c r="C198" s="2" t="s">
        <v>5</v>
      </c>
      <c r="D198" t="s">
        <v>23888</v>
      </c>
      <c r="E198" s="35">
        <v>10220</v>
      </c>
    </row>
    <row r="199" spans="1:5" ht="12" customHeight="1" x14ac:dyDescent="0.3">
      <c r="A199" s="29" t="s">
        <v>16137</v>
      </c>
      <c r="B199" s="1" t="str">
        <f>IFERROR(VLOOKUP(A199,PEC!A$2:B$7902,2,0),"PEC NON ESISTENTE")</f>
        <v>pomaretto@cert.ruparpiemonte.it</v>
      </c>
      <c r="C199" s="2" t="s">
        <v>5</v>
      </c>
      <c r="D199" t="s">
        <v>23888</v>
      </c>
      <c r="E199" s="35">
        <v>1068</v>
      </c>
    </row>
    <row r="200" spans="1:5" ht="12" customHeight="1" x14ac:dyDescent="0.3">
      <c r="A200" s="29" t="s">
        <v>16138</v>
      </c>
      <c r="B200" s="1" t="str">
        <f>IFERROR(VLOOKUP(A200,PEC!A$2:B$7902,2,0),"PEC NON ESISTENTE")</f>
        <v>PEC NON ESISTENTE</v>
      </c>
      <c r="C200" s="2" t="s">
        <v>5</v>
      </c>
      <c r="D200" t="s">
        <v>23888</v>
      </c>
      <c r="E200" s="35">
        <v>3676</v>
      </c>
    </row>
    <row r="201" spans="1:5" ht="12" customHeight="1" x14ac:dyDescent="0.3">
      <c r="A201" s="29" t="s">
        <v>16139</v>
      </c>
      <c r="B201" s="1" t="str">
        <f>IFERROR(VLOOKUP(A201,PEC!A$2:B$7902,2,0),"PEC NON ESISTENTE")</f>
        <v>porte@cert.alpimedia.it</v>
      </c>
      <c r="C201" s="2" t="s">
        <v>5</v>
      </c>
      <c r="D201" t="s">
        <v>23888</v>
      </c>
      <c r="E201" s="35">
        <v>1113</v>
      </c>
    </row>
    <row r="202" spans="1:5" ht="12" customHeight="1" x14ac:dyDescent="0.3">
      <c r="A202" s="29" t="s">
        <v>16140</v>
      </c>
      <c r="B202" s="1" t="str">
        <f>IFERROR(VLOOKUP(A202,PEC!A$2:B$7902,2,0),"PEC NON ESISTENTE")</f>
        <v>comunepragelato@legalmail.it</v>
      </c>
      <c r="C202" s="2" t="s">
        <v>5</v>
      </c>
      <c r="D202" t="s">
        <v>23888</v>
      </c>
      <c r="E202" s="35">
        <v>724</v>
      </c>
    </row>
    <row r="203" spans="1:5" ht="12" customHeight="1" x14ac:dyDescent="0.3">
      <c r="A203" s="29" t="s">
        <v>16141</v>
      </c>
      <c r="B203" s="1" t="str">
        <f>IFERROR(VLOOKUP(A203,PEC!A$2:B$7902,2,0),"PEC NON ESISTENTE")</f>
        <v>prali@cert.ruparpiemonte.it</v>
      </c>
      <c r="C203" s="2" t="s">
        <v>5</v>
      </c>
      <c r="D203" t="s">
        <v>23888</v>
      </c>
      <c r="E203" s="35">
        <v>272</v>
      </c>
    </row>
    <row r="204" spans="1:5" ht="12" customHeight="1" x14ac:dyDescent="0.3">
      <c r="A204" s="29" t="s">
        <v>16142</v>
      </c>
      <c r="B204" s="1" t="str">
        <f>IFERROR(VLOOKUP(A204,PEC!A$2:B$7902,2,0),"PEC NON ESISTENTE")</f>
        <v>protocollo@pec.comune.pralormo.to.it</v>
      </c>
      <c r="C204" s="2" t="s">
        <v>5</v>
      </c>
      <c r="D204" t="s">
        <v>23888</v>
      </c>
      <c r="E204" s="35">
        <v>1945</v>
      </c>
    </row>
    <row r="205" spans="1:5" ht="12" customHeight="1" x14ac:dyDescent="0.3">
      <c r="A205" s="29" t="s">
        <v>16143</v>
      </c>
      <c r="B205" s="1" t="str">
        <f>IFERROR(VLOOKUP(A205,PEC!A$2:B$7902,2,0),"PEC NON ESISTENTE")</f>
        <v>pramollo@cert.ruparpiemonte.it</v>
      </c>
      <c r="C205" s="2" t="s">
        <v>5</v>
      </c>
      <c r="D205" t="s">
        <v>23888</v>
      </c>
      <c r="E205" s="35">
        <v>242</v>
      </c>
    </row>
    <row r="206" spans="1:5" ht="12" customHeight="1" x14ac:dyDescent="0.3">
      <c r="A206" s="29" t="s">
        <v>16144</v>
      </c>
      <c r="B206" s="1" t="str">
        <f>IFERROR(VLOOKUP(A206,PEC!A$2:B$7902,2,0),"PEC NON ESISTENTE")</f>
        <v>prarostino@cert.ruparpiemonte.it</v>
      </c>
      <c r="C206" s="2" t="s">
        <v>5</v>
      </c>
      <c r="D206" t="s">
        <v>23888</v>
      </c>
      <c r="E206" s="35">
        <v>1289</v>
      </c>
    </row>
    <row r="207" spans="1:5" ht="12" customHeight="1" x14ac:dyDescent="0.3">
      <c r="A207" s="29" t="s">
        <v>16145</v>
      </c>
      <c r="B207" s="1" t="str">
        <f>IFERROR(VLOOKUP(A207,PEC!A$2:B$7902,2,0),"PEC NON ESISTENTE")</f>
        <v>prascorsano@cert.ruparpiemonte.it</v>
      </c>
      <c r="C207" s="2" t="s">
        <v>5</v>
      </c>
      <c r="D207" t="s">
        <v>23888</v>
      </c>
      <c r="E207" s="35">
        <v>781</v>
      </c>
    </row>
    <row r="208" spans="1:5" ht="12" customHeight="1" x14ac:dyDescent="0.3">
      <c r="A208" s="29" t="s">
        <v>16146</v>
      </c>
      <c r="B208" s="1" t="str">
        <f>IFERROR(VLOOKUP(A208,PEC!A$2:B$7902,2,0),"PEC NON ESISTENTE")</f>
        <v>pratiglione@cert.ruparpiemonte.it</v>
      </c>
      <c r="C208" s="2" t="s">
        <v>5</v>
      </c>
      <c r="D208" t="s">
        <v>23888</v>
      </c>
      <c r="E208" s="35">
        <v>548</v>
      </c>
    </row>
    <row r="209" spans="1:5" ht="12" customHeight="1" x14ac:dyDescent="0.3">
      <c r="A209" s="29" t="s">
        <v>16147</v>
      </c>
      <c r="B209" s="1" t="str">
        <f>IFERROR(VLOOKUP(A209,PEC!A$2:B$7902,2,0),"PEC NON ESISTENTE")</f>
        <v>protocollo.quagliuzzo@cert.ruparpiemonte.it</v>
      </c>
      <c r="C209" s="2" t="s">
        <v>5</v>
      </c>
      <c r="D209" t="s">
        <v>23888</v>
      </c>
      <c r="E209" s="35">
        <v>331</v>
      </c>
    </row>
    <row r="210" spans="1:5" ht="12" customHeight="1" x14ac:dyDescent="0.3">
      <c r="A210" s="29" t="s">
        <v>16148</v>
      </c>
      <c r="B210" s="1" t="str">
        <f>IFERROR(VLOOKUP(A210,PEC!A$2:B$7902,2,0),"PEC NON ESISTENTE")</f>
        <v>quassolo@postemailcertificata.it</v>
      </c>
      <c r="C210" s="2" t="s">
        <v>5</v>
      </c>
      <c r="D210" t="s">
        <v>23888</v>
      </c>
      <c r="E210" s="35">
        <v>359</v>
      </c>
    </row>
    <row r="211" spans="1:5" ht="12" customHeight="1" x14ac:dyDescent="0.3">
      <c r="A211" s="29" t="s">
        <v>16149</v>
      </c>
      <c r="B211" s="1" t="str">
        <f>IFERROR(VLOOKUP(A211,PEC!A$2:B$7902,2,0),"PEC NON ESISTENTE")</f>
        <v>protocollo@pec.comune.quincinetto.to.it</v>
      </c>
      <c r="C211" s="2" t="s">
        <v>5</v>
      </c>
      <c r="D211" t="s">
        <v>23888</v>
      </c>
      <c r="E211" s="35">
        <v>1048</v>
      </c>
    </row>
    <row r="212" spans="1:5" ht="12" customHeight="1" x14ac:dyDescent="0.3">
      <c r="A212" s="29" t="s">
        <v>16150</v>
      </c>
      <c r="B212" s="1" t="str">
        <f>IFERROR(VLOOKUP(A212,PEC!A$2:B$7902,2,0),"PEC NON ESISTENTE")</f>
        <v>comune.reano.to@legalmail.it</v>
      </c>
      <c r="C212" s="2" t="s">
        <v>5</v>
      </c>
      <c r="D212" t="s">
        <v>23888</v>
      </c>
      <c r="E212" s="35">
        <v>1689</v>
      </c>
    </row>
    <row r="213" spans="1:5" ht="12" customHeight="1" x14ac:dyDescent="0.3">
      <c r="A213" s="29" t="s">
        <v>16151</v>
      </c>
      <c r="B213" s="1" t="str">
        <f>IFERROR(VLOOKUP(A213,PEC!A$2:B$7902,2,0),"PEC NON ESISTENTE")</f>
        <v>ribordone@pec.it</v>
      </c>
      <c r="C213" s="2" t="s">
        <v>5</v>
      </c>
      <c r="D213" t="s">
        <v>23888</v>
      </c>
      <c r="E213" s="35">
        <v>67</v>
      </c>
    </row>
    <row r="214" spans="1:5" ht="12" customHeight="1" x14ac:dyDescent="0.3">
      <c r="A214" s="29" t="s">
        <v>16152</v>
      </c>
      <c r="B214" s="1" t="str">
        <f>IFERROR(VLOOKUP(A214,PEC!A$2:B$7902,2,0),"PEC NON ESISTENTE")</f>
        <v>protocollo@pec.comune.rivalba.to.it</v>
      </c>
      <c r="C214" s="2" t="s">
        <v>5</v>
      </c>
      <c r="D214" t="s">
        <v>23888</v>
      </c>
      <c r="E214" s="35">
        <v>1159</v>
      </c>
    </row>
    <row r="215" spans="1:5" ht="12" customHeight="1" x14ac:dyDescent="0.3">
      <c r="A215" s="29" t="s">
        <v>16153</v>
      </c>
      <c r="B215" s="1" t="str">
        <f>IFERROR(VLOOKUP(A215,PEC!A$2:B$7902,2,0),"PEC NON ESISTENTE")</f>
        <v>protocollo.rivalta@cert.legalmail.it</v>
      </c>
      <c r="C215" s="2" t="s">
        <v>5</v>
      </c>
      <c r="D215" t="s">
        <v>23888</v>
      </c>
      <c r="E215" s="35">
        <v>19245</v>
      </c>
    </row>
    <row r="216" spans="1:5" ht="12" customHeight="1" x14ac:dyDescent="0.3">
      <c r="A216" s="29" t="s">
        <v>16154</v>
      </c>
      <c r="B216" s="1" t="str">
        <f>IFERROR(VLOOKUP(A216,PEC!A$2:B$7902,2,0),"PEC NON ESISTENTE")</f>
        <v>comune.rivapressochieri@postecert.it</v>
      </c>
      <c r="C216" s="2" t="s">
        <v>5</v>
      </c>
      <c r="D216" t="s">
        <v>23888</v>
      </c>
      <c r="E216" s="35">
        <v>4207</v>
      </c>
    </row>
    <row r="217" spans="1:5" ht="12" customHeight="1" x14ac:dyDescent="0.3">
      <c r="A217" s="29" t="s">
        <v>16155</v>
      </c>
      <c r="B217" s="1" t="str">
        <f>IFERROR(VLOOKUP(A217,PEC!A$2:B$7902,2,0),"PEC NON ESISTENTE")</f>
        <v>amministrativo.rivara@pec.it</v>
      </c>
      <c r="C217" s="2" t="s">
        <v>5</v>
      </c>
      <c r="D217" t="s">
        <v>23888</v>
      </c>
      <c r="E217" s="35">
        <v>2666</v>
      </c>
    </row>
    <row r="218" spans="1:5" ht="12" customHeight="1" x14ac:dyDescent="0.3">
      <c r="A218" s="29" t="s">
        <v>16156</v>
      </c>
      <c r="B218" s="1" t="str">
        <f>IFERROR(VLOOKUP(A218,PEC!A$2:B$7902,2,0),"PEC NON ESISTENTE")</f>
        <v>rivarolocanavese@pec.it</v>
      </c>
      <c r="C218" s="2" t="s">
        <v>5</v>
      </c>
      <c r="D218" t="s">
        <v>23888</v>
      </c>
      <c r="E218" s="35">
        <v>12356</v>
      </c>
    </row>
    <row r="219" spans="1:5" ht="12" customHeight="1" x14ac:dyDescent="0.3">
      <c r="A219" s="29" t="s">
        <v>16157</v>
      </c>
      <c r="B219" s="1" t="str">
        <f>IFERROR(VLOOKUP(A219,PEC!A$2:B$7902,2,0),"PEC NON ESISTENTE")</f>
        <v>rivarossa@cert.ruparpiemonte.it</v>
      </c>
      <c r="C219" s="2" t="s">
        <v>5</v>
      </c>
      <c r="D219" t="s">
        <v>23888</v>
      </c>
      <c r="E219" s="35">
        <v>1626</v>
      </c>
    </row>
    <row r="220" spans="1:5" ht="12" customHeight="1" x14ac:dyDescent="0.3">
      <c r="A220" s="29" t="s">
        <v>16158</v>
      </c>
      <c r="B220" s="1" t="str">
        <f>IFERROR(VLOOKUP(A220,PEC!A$2:B$7902,2,0),"PEC NON ESISTENTE")</f>
        <v>comune.rivoli.to@legalmail.it</v>
      </c>
      <c r="C220" s="2" t="s">
        <v>5</v>
      </c>
      <c r="D220" t="s">
        <v>23888</v>
      </c>
      <c r="E220" s="35">
        <v>48632</v>
      </c>
    </row>
    <row r="221" spans="1:5" ht="12" customHeight="1" x14ac:dyDescent="0.3">
      <c r="A221" s="29" t="s">
        <v>16159</v>
      </c>
      <c r="B221" s="1" t="str">
        <f>IFERROR(VLOOKUP(A221,PEC!A$2:B$7902,2,0),"PEC NON ESISTENTE")</f>
        <v>anagrafe.robassomero@pec.it</v>
      </c>
      <c r="C221" s="2" t="s">
        <v>5</v>
      </c>
      <c r="D221" t="s">
        <v>23888</v>
      </c>
      <c r="E221" s="35">
        <v>2976</v>
      </c>
    </row>
    <row r="222" spans="1:5" ht="12" customHeight="1" x14ac:dyDescent="0.3">
      <c r="A222" s="29" t="s">
        <v>16160</v>
      </c>
      <c r="B222" s="1" t="str">
        <f>IFERROR(VLOOKUP(A222,PEC!A$2:B$7902,2,0),"PEC NON ESISTENTE")</f>
        <v>rocca.canavese@cert.ruparpiemonte.it</v>
      </c>
      <c r="C222" s="2" t="s">
        <v>5</v>
      </c>
      <c r="D222" t="s">
        <v>23888</v>
      </c>
      <c r="E222" s="35">
        <v>1754</v>
      </c>
    </row>
    <row r="223" spans="1:5" ht="12" customHeight="1" x14ac:dyDescent="0.3">
      <c r="A223" s="29" t="s">
        <v>16161</v>
      </c>
      <c r="B223" s="1" t="str">
        <f>IFERROR(VLOOKUP(A223,PEC!A$2:B$7902,2,0),"PEC NON ESISTENTE")</f>
        <v>protocollo@pec.comune.roletto.to.it</v>
      </c>
      <c r="C223" s="2" t="s">
        <v>5</v>
      </c>
      <c r="D223" t="s">
        <v>23888</v>
      </c>
      <c r="E223" s="35">
        <v>1989</v>
      </c>
    </row>
    <row r="224" spans="1:5" ht="12" customHeight="1" x14ac:dyDescent="0.3">
      <c r="A224" s="29" t="s">
        <v>16162</v>
      </c>
      <c r="B224" s="1" t="str">
        <f>IFERROR(VLOOKUP(A224,PEC!A$2:B$7902,2,0),"PEC NON ESISTENTE")</f>
        <v>romanocanavese@postemailcertificata.it</v>
      </c>
      <c r="C224" s="2" t="s">
        <v>5</v>
      </c>
      <c r="D224" t="s">
        <v>23888</v>
      </c>
      <c r="E224" s="35">
        <v>2937</v>
      </c>
    </row>
    <row r="225" spans="1:5" ht="12" customHeight="1" x14ac:dyDescent="0.3">
      <c r="A225" s="29" t="s">
        <v>16163</v>
      </c>
      <c r="B225" s="1" t="str">
        <f>IFERROR(VLOOKUP(A225,PEC!A$2:B$7902,2,0),"PEC NON ESISTENTE")</f>
        <v>comune.roncocanavese@postecert.it</v>
      </c>
      <c r="C225" s="2" t="s">
        <v>5</v>
      </c>
      <c r="D225" t="s">
        <v>23888</v>
      </c>
      <c r="E225" s="35">
        <v>313</v>
      </c>
    </row>
    <row r="226" spans="1:5" ht="12" customHeight="1" x14ac:dyDescent="0.3">
      <c r="A226" s="29" t="s">
        <v>16164</v>
      </c>
      <c r="B226" s="1" t="str">
        <f>IFERROR(VLOOKUP(A226,PEC!A$2:B$7902,2,0),"PEC NON ESISTENTE")</f>
        <v>comune.rondissone.pec@actaliscertymail.it</v>
      </c>
      <c r="C226" s="2" t="s">
        <v>5</v>
      </c>
      <c r="D226" t="s">
        <v>23888</v>
      </c>
      <c r="E226" s="35">
        <v>1834</v>
      </c>
    </row>
    <row r="227" spans="1:5" ht="12" customHeight="1" x14ac:dyDescent="0.3">
      <c r="A227" s="29" t="s">
        <v>16165</v>
      </c>
      <c r="B227" s="1" t="str">
        <f>IFERROR(VLOOKUP(A227,PEC!A$2:B$7902,2,0),"PEC NON ESISTENTE")</f>
        <v>rora@cert.ruparpiemonte.it</v>
      </c>
      <c r="C227" s="2" t="s">
        <v>5</v>
      </c>
      <c r="D227" t="s">
        <v>23888</v>
      </c>
      <c r="E227" s="35">
        <v>255</v>
      </c>
    </row>
    <row r="228" spans="1:5" ht="12" customHeight="1" x14ac:dyDescent="0.3">
      <c r="A228" s="29" t="s">
        <v>16166</v>
      </c>
      <c r="B228" s="1" t="str">
        <f>IFERROR(VLOOKUP(A228,PEC!A$2:B$7902,2,0),"PEC NON ESISTENTE")</f>
        <v>roure@cert.ruparpiemonte.it</v>
      </c>
      <c r="C228" s="2" t="s">
        <v>5</v>
      </c>
      <c r="D228" t="s">
        <v>23888</v>
      </c>
      <c r="E228" s="35">
        <v>888</v>
      </c>
    </row>
    <row r="229" spans="1:5" ht="12" customHeight="1" x14ac:dyDescent="0.3">
      <c r="A229" s="29" t="s">
        <v>16167</v>
      </c>
      <c r="B229" s="1" t="str">
        <f>IFERROR(VLOOKUP(A229,PEC!A$2:B$7902,2,0),"PEC NON ESISTENTE")</f>
        <v>protocollo@pec.comune.rosta.to.it</v>
      </c>
      <c r="C229" s="2" t="s">
        <v>5</v>
      </c>
      <c r="D229" t="s">
        <v>23888</v>
      </c>
      <c r="E229" s="35">
        <v>4621</v>
      </c>
    </row>
    <row r="230" spans="1:5" ht="12" customHeight="1" x14ac:dyDescent="0.3">
      <c r="A230" s="29" t="s">
        <v>16168</v>
      </c>
      <c r="B230" s="1" t="str">
        <f>IFERROR(VLOOKUP(A230,PEC!A$2:B$7902,2,0),"PEC NON ESISTENTE")</f>
        <v>comune.rubiana.to@cert.legalmail.it</v>
      </c>
      <c r="C230" s="2" t="s">
        <v>5</v>
      </c>
      <c r="D230" t="s">
        <v>23888</v>
      </c>
      <c r="E230" s="35">
        <v>2417</v>
      </c>
    </row>
    <row r="231" spans="1:5" ht="12" customHeight="1" x14ac:dyDescent="0.3">
      <c r="A231" s="29" t="s">
        <v>16169</v>
      </c>
      <c r="B231" s="1" t="str">
        <f>IFERROR(VLOOKUP(A231,PEC!A$2:B$7902,2,0),"PEC NON ESISTENTE")</f>
        <v>protocollo@pec.comune.rueglio.to.it</v>
      </c>
      <c r="C231" s="2" t="s">
        <v>5</v>
      </c>
      <c r="D231" t="s">
        <v>23888</v>
      </c>
      <c r="E231" s="35">
        <v>773</v>
      </c>
    </row>
    <row r="232" spans="1:5" ht="12" customHeight="1" x14ac:dyDescent="0.3">
      <c r="A232" s="29" t="s">
        <v>16170</v>
      </c>
      <c r="B232" s="1" t="str">
        <f>IFERROR(VLOOKUP(A232,PEC!A$2:B$7902,2,0),"PEC NON ESISTENTE")</f>
        <v>protocollo@pec.comune.salassa.to.it</v>
      </c>
      <c r="C232" s="2" t="s">
        <v>5</v>
      </c>
      <c r="D232" t="s">
        <v>23888</v>
      </c>
      <c r="E232" s="35">
        <v>1795</v>
      </c>
    </row>
    <row r="233" spans="1:5" ht="12" customHeight="1" x14ac:dyDescent="0.3">
      <c r="A233" s="29" t="s">
        <v>16171</v>
      </c>
      <c r="B233" s="1" t="str">
        <f>IFERROR(VLOOKUP(A233,PEC!A$2:B$7902,2,0),"PEC NON ESISTENTE")</f>
        <v>salbertrand@pec.it</v>
      </c>
      <c r="C233" s="2" t="s">
        <v>5</v>
      </c>
      <c r="D233" t="s">
        <v>23888</v>
      </c>
      <c r="E233" s="35">
        <v>579</v>
      </c>
    </row>
    <row r="234" spans="1:5" ht="12" customHeight="1" x14ac:dyDescent="0.3">
      <c r="A234" s="29" t="s">
        <v>16172</v>
      </c>
      <c r="B234" s="1" t="str">
        <f>IFERROR(VLOOKUP(A234,PEC!A$2:B$7902,2,0),"PEC NON ESISTENTE")</f>
        <v>protocollo.salerano.canavese@cert.ruparpiemonte.it</v>
      </c>
      <c r="C234" s="2" t="s">
        <v>5</v>
      </c>
      <c r="D234" t="s">
        <v>23888</v>
      </c>
      <c r="E234" s="35">
        <v>522</v>
      </c>
    </row>
    <row r="235" spans="1:5" ht="12" customHeight="1" x14ac:dyDescent="0.3">
      <c r="A235" s="29" t="s">
        <v>16173</v>
      </c>
      <c r="B235" s="1" t="str">
        <f>IFERROR(VLOOKUP(A235,PEC!A$2:B$7902,2,0),"PEC NON ESISTENTE")</f>
        <v>salza.di.pinerolo@cert.ruparpiemonte.it</v>
      </c>
      <c r="C235" s="2" t="s">
        <v>5</v>
      </c>
      <c r="D235" t="s">
        <v>23888</v>
      </c>
      <c r="E235" s="35">
        <v>78</v>
      </c>
    </row>
    <row r="236" spans="1:5" ht="12" customHeight="1" x14ac:dyDescent="0.3">
      <c r="A236" s="29" t="s">
        <v>16174</v>
      </c>
      <c r="B236" s="1" t="str">
        <f>IFERROR(VLOOKUP(A236,PEC!A$2:B$7902,2,0),"PEC NON ESISTENTE")</f>
        <v>anagrafe.comunesamone.to@pec.it</v>
      </c>
      <c r="C236" s="2" t="s">
        <v>5</v>
      </c>
      <c r="D236" t="s">
        <v>23888</v>
      </c>
      <c r="E236" s="35">
        <v>1614</v>
      </c>
    </row>
    <row r="237" spans="1:5" ht="12" customHeight="1" x14ac:dyDescent="0.3">
      <c r="A237" s="29" t="s">
        <v>16175</v>
      </c>
      <c r="B237" s="1" t="str">
        <f>IFERROR(VLOOKUP(A237,PEC!A$2:B$7902,2,0),"PEC NON ESISTENTE")</f>
        <v>sanbenigno@pec.comune.sanbenignocanavese.to.it</v>
      </c>
      <c r="C237" s="2" t="s">
        <v>5</v>
      </c>
      <c r="D237" t="s">
        <v>23888</v>
      </c>
      <c r="E237" s="35">
        <v>5615</v>
      </c>
    </row>
    <row r="238" spans="1:5" ht="12" customHeight="1" x14ac:dyDescent="0.3">
      <c r="A238" s="29" t="s">
        <v>16176</v>
      </c>
      <c r="B238" s="1" t="str">
        <f>IFERROR(VLOOKUP(A238,PEC!A$2:B$7902,2,0),"PEC NON ESISTENTE")</f>
        <v>comune.sancarlo@pec.it</v>
      </c>
      <c r="C238" s="2" t="s">
        <v>5</v>
      </c>
      <c r="D238" t="s">
        <v>23888</v>
      </c>
      <c r="E238" s="35">
        <v>3874</v>
      </c>
    </row>
    <row r="239" spans="1:5" ht="12" customHeight="1" x14ac:dyDescent="0.3">
      <c r="A239" s="29" t="s">
        <v>16177</v>
      </c>
      <c r="B239" s="1" t="str">
        <f>IFERROR(VLOOKUP(A239,PEC!A$2:B$7902,2,0),"PEC NON ESISTENTE")</f>
        <v>sancolombanobelmonte@cert.ruparpiemonte.it</v>
      </c>
      <c r="C239" s="2" t="s">
        <v>5</v>
      </c>
      <c r="D239" t="s">
        <v>23888</v>
      </c>
      <c r="E239" s="35">
        <v>376</v>
      </c>
    </row>
    <row r="240" spans="1:5" ht="12" customHeight="1" x14ac:dyDescent="0.3">
      <c r="A240" s="29" t="s">
        <v>16178</v>
      </c>
      <c r="B240" s="1" t="str">
        <f>IFERROR(VLOOKUP(A240,PEC!A$2:B$7902,2,0),"PEC NON ESISTENTE")</f>
        <v>comune.sandidero.to@pec.it</v>
      </c>
      <c r="C240" s="2" t="s">
        <v>5</v>
      </c>
      <c r="D240" t="s">
        <v>23888</v>
      </c>
      <c r="E240" s="35">
        <v>566</v>
      </c>
    </row>
    <row r="241" spans="1:5" ht="12" customHeight="1" x14ac:dyDescent="0.3">
      <c r="A241" s="29" t="s">
        <v>16179</v>
      </c>
      <c r="B241" s="1" t="str">
        <f>IFERROR(VLOOKUP(A241,PEC!A$2:B$7902,2,0),"PEC NON ESISTENTE")</f>
        <v>demografico.sanfrancescoalcampo@pec.it</v>
      </c>
      <c r="C241" s="2" t="s">
        <v>5</v>
      </c>
      <c r="D241" t="s">
        <v>23888</v>
      </c>
      <c r="E241" s="35">
        <v>4825</v>
      </c>
    </row>
    <row r="242" spans="1:5" ht="12" customHeight="1" x14ac:dyDescent="0.3">
      <c r="A242" s="29" t="s">
        <v>16180</v>
      </c>
      <c r="B242" s="1" t="str">
        <f>IFERROR(VLOOKUP(A242,PEC!A$2:B$7902,2,0),"PEC NON ESISTENTE")</f>
        <v>protocollo@pec.comune.sangano.to.it</v>
      </c>
      <c r="C242" s="2" t="s">
        <v>5</v>
      </c>
      <c r="D242" t="s">
        <v>23888</v>
      </c>
      <c r="E242" s="35">
        <v>3807</v>
      </c>
    </row>
    <row r="243" spans="1:5" ht="12" customHeight="1" x14ac:dyDescent="0.3">
      <c r="A243" s="29" t="s">
        <v>16181</v>
      </c>
      <c r="B243" s="1" t="str">
        <f>IFERROR(VLOOKUP(A243,PEC!A$2:B$7902,2,0),"PEC NON ESISTENTE")</f>
        <v>anagrafe@cert.comune.sangermanochisone.to.it</v>
      </c>
      <c r="C243" s="2" t="s">
        <v>5</v>
      </c>
      <c r="D243" t="s">
        <v>23888</v>
      </c>
      <c r="E243" s="35">
        <v>1874</v>
      </c>
    </row>
    <row r="244" spans="1:5" ht="12" customHeight="1" x14ac:dyDescent="0.3">
      <c r="A244" s="29" t="s">
        <v>16182</v>
      </c>
      <c r="B244" s="1" t="str">
        <f>IFERROR(VLOOKUP(A244,PEC!A$2:B$7902,2,0),"PEC NON ESISTENTE")</f>
        <v>demografici.sangillio@gigapec.it</v>
      </c>
      <c r="C244" s="2" t="s">
        <v>5</v>
      </c>
      <c r="D244" t="s">
        <v>23888</v>
      </c>
      <c r="E244" s="35">
        <v>3023</v>
      </c>
    </row>
    <row r="245" spans="1:5" ht="12" customHeight="1" x14ac:dyDescent="0.3">
      <c r="A245" s="29" t="s">
        <v>16183</v>
      </c>
      <c r="B245" s="1" t="str">
        <f>IFERROR(VLOOKUP(A245,PEC!A$2:B$7902,2,0),"PEC NON ESISTENTE")</f>
        <v>sangiorgiocanavese@pcert.it</v>
      </c>
      <c r="C245" s="2" t="s">
        <v>5</v>
      </c>
      <c r="D245" t="s">
        <v>23888</v>
      </c>
      <c r="E245" s="35">
        <v>2705</v>
      </c>
    </row>
    <row r="246" spans="1:5" ht="12" customHeight="1" x14ac:dyDescent="0.3">
      <c r="A246" s="29" t="s">
        <v>16184</v>
      </c>
      <c r="B246" s="1" t="str">
        <f>IFERROR(VLOOKUP(A246,PEC!A$2:B$7902,2,0),"PEC NON ESISTENTE")</f>
        <v>sangioriodisusa@postemailcertificata.it</v>
      </c>
      <c r="C246" s="2" t="s">
        <v>5</v>
      </c>
      <c r="D246" t="s">
        <v>23888</v>
      </c>
      <c r="E246" s="35">
        <v>1040</v>
      </c>
    </row>
    <row r="247" spans="1:5" ht="12" customHeight="1" x14ac:dyDescent="0.3">
      <c r="A247" s="29" t="s">
        <v>16185</v>
      </c>
      <c r="B247" s="1" t="str">
        <f>IFERROR(VLOOKUP(A247,PEC!A$2:B$7902,2,0),"PEC NON ESISTENTE")</f>
        <v>comune.sangiusto@pec.it</v>
      </c>
      <c r="C247" s="2" t="s">
        <v>5</v>
      </c>
      <c r="D247" t="s">
        <v>23888</v>
      </c>
      <c r="E247" s="35">
        <v>3397</v>
      </c>
    </row>
    <row r="248" spans="1:5" ht="12" customHeight="1" x14ac:dyDescent="0.3">
      <c r="A248" s="29" t="s">
        <v>16186</v>
      </c>
      <c r="B248" s="1" t="str">
        <f>IFERROR(VLOOKUP(A248,PEC!A$2:B$7902,2,0),"PEC NON ESISTENTE")</f>
        <v>protocollo.san.martino.canavese@cert.ruparpiemonte.it</v>
      </c>
      <c r="C248" s="2" t="s">
        <v>5</v>
      </c>
      <c r="D248" t="s">
        <v>23888</v>
      </c>
      <c r="E248" s="35">
        <v>851</v>
      </c>
    </row>
    <row r="249" spans="1:5" ht="12" customHeight="1" x14ac:dyDescent="0.3">
      <c r="A249" s="29" t="s">
        <v>16187</v>
      </c>
      <c r="B249" s="1" t="str">
        <f>IFERROR(VLOOKUP(A249,PEC!A$2:B$7902,2,0),"PEC NON ESISTENTE")</f>
        <v>protocollo@pec.comune.sanmauriziocanavese.to.it</v>
      </c>
      <c r="C249" s="2" t="s">
        <v>5</v>
      </c>
      <c r="D249" t="s">
        <v>23888</v>
      </c>
      <c r="E249" s="35">
        <v>9646</v>
      </c>
    </row>
    <row r="250" spans="1:5" ht="12" customHeight="1" x14ac:dyDescent="0.3">
      <c r="A250" s="29" t="s">
        <v>16188</v>
      </c>
      <c r="B250" s="1" t="str">
        <f>IFERROR(VLOOKUP(A250,PEC!A$2:B$7902,2,0),"PEC NON ESISTENTE")</f>
        <v>protocollo@cert.comune.sanmaurotorinese.to.it</v>
      </c>
      <c r="C250" s="2" t="s">
        <v>5</v>
      </c>
      <c r="D250" t="s">
        <v>23888</v>
      </c>
      <c r="E250" s="35">
        <v>18925</v>
      </c>
    </row>
    <row r="251" spans="1:5" ht="12" customHeight="1" x14ac:dyDescent="0.3">
      <c r="A251" s="29" t="s">
        <v>16189</v>
      </c>
      <c r="B251" s="1" t="str">
        <f>IFERROR(VLOOKUP(A251,PEC!A$2:B$7902,2,0),"PEC NON ESISTENTE")</f>
        <v>demografico.sanpietro@pec.it</v>
      </c>
      <c r="C251" s="2" t="s">
        <v>5</v>
      </c>
      <c r="D251" t="s">
        <v>23888</v>
      </c>
      <c r="E251" s="35">
        <v>1430</v>
      </c>
    </row>
    <row r="252" spans="1:5" ht="12" customHeight="1" x14ac:dyDescent="0.3">
      <c r="A252" s="29" t="s">
        <v>16190</v>
      </c>
      <c r="B252" s="1" t="str">
        <f>IFERROR(VLOOKUP(A252,PEC!A$2:B$7902,2,0),"PEC NON ESISTENTE")</f>
        <v>san.ponso@cert.ruparpiemonte.it</v>
      </c>
      <c r="C252" s="2" t="s">
        <v>5</v>
      </c>
      <c r="D252" t="s">
        <v>23888</v>
      </c>
      <c r="E252" s="35">
        <v>279</v>
      </c>
    </row>
    <row r="253" spans="1:5" ht="12" customHeight="1" x14ac:dyDescent="0.3">
      <c r="A253" s="29" t="s">
        <v>16191</v>
      </c>
      <c r="B253" s="1" t="str">
        <f>IFERROR(VLOOKUP(A253,PEC!A$2:B$7902,2,0),"PEC NON ESISTENTE")</f>
        <v>comune.sanraffaelecimena.to@cert.legalmail.it</v>
      </c>
      <c r="C253" s="2" t="s">
        <v>5</v>
      </c>
      <c r="D253" t="s">
        <v>23888</v>
      </c>
      <c r="E253" s="35">
        <v>3107</v>
      </c>
    </row>
    <row r="254" spans="1:5" ht="12" customHeight="1" x14ac:dyDescent="0.3">
      <c r="A254" s="29" t="s">
        <v>16192</v>
      </c>
      <c r="B254" s="1" t="str">
        <f>IFERROR(VLOOKUP(A254,PEC!A$2:B$7902,2,0),"PEC NON ESISTENTE")</f>
        <v>comune.sansebastianodapo.to@pec.it</v>
      </c>
      <c r="C254" s="2" t="s">
        <v>5</v>
      </c>
      <c r="D254" t="s">
        <v>23888</v>
      </c>
      <c r="E254" s="35">
        <v>1909</v>
      </c>
    </row>
    <row r="255" spans="1:5" ht="12" customHeight="1" x14ac:dyDescent="0.3">
      <c r="A255" s="29" t="s">
        <v>16193</v>
      </c>
      <c r="B255" s="1" t="str">
        <f>IFERROR(VLOOKUP(A255,PEC!A$2:B$7902,2,0),"PEC NON ESISTENTE")</f>
        <v>protocollo@pec.comune.sansecondodipinerolo.to.it</v>
      </c>
      <c r="C255" s="2" t="s">
        <v>5</v>
      </c>
      <c r="D255" t="s">
        <v>23888</v>
      </c>
      <c r="E255" s="35">
        <v>3608</v>
      </c>
    </row>
    <row r="256" spans="1:5" ht="12" customHeight="1" x14ac:dyDescent="0.3">
      <c r="A256" s="29" t="s">
        <v>16194</v>
      </c>
      <c r="B256" s="1" t="str">
        <f>IFERROR(VLOOKUP(A256,PEC!A$2:B$7902,2,0),"PEC NON ESISTENTE")</f>
        <v>comune.santambrogio.to@legalmail.it</v>
      </c>
      <c r="C256" s="2" t="s">
        <v>5</v>
      </c>
      <c r="D256" t="s">
        <v>23888</v>
      </c>
      <c r="E256" s="35">
        <v>4753</v>
      </c>
    </row>
    <row r="257" spans="1:5" ht="12" customHeight="1" x14ac:dyDescent="0.3">
      <c r="A257" s="29" t="s">
        <v>16195</v>
      </c>
      <c r="B257" s="1" t="str">
        <f>IFERROR(VLOOKUP(A257,PEC!A$2:B$7902,2,0),"PEC NON ESISTENTE")</f>
        <v>comune.santantoninodisusa.to@legalmail.it</v>
      </c>
      <c r="C257" s="2" t="s">
        <v>5</v>
      </c>
      <c r="D257" t="s">
        <v>23888</v>
      </c>
      <c r="E257" s="35">
        <v>4333</v>
      </c>
    </row>
    <row r="258" spans="1:5" ht="12" customHeight="1" x14ac:dyDescent="0.3">
      <c r="A258" s="29" t="s">
        <v>16196</v>
      </c>
      <c r="B258" s="1" t="str">
        <f>IFERROR(VLOOKUP(A258,PEC!A$2:B$7902,2,0),"PEC NON ESISTENTE")</f>
        <v>santena@cert.comune.santena.to.it</v>
      </c>
      <c r="C258" s="2" t="s">
        <v>5</v>
      </c>
      <c r="D258" t="s">
        <v>23888</v>
      </c>
      <c r="E258" s="35">
        <v>10738</v>
      </c>
    </row>
    <row r="259" spans="1:5" ht="12" customHeight="1" x14ac:dyDescent="0.3">
      <c r="A259" s="29" t="s">
        <v>16197</v>
      </c>
      <c r="B259" s="1" t="str">
        <f>IFERROR(VLOOKUP(A259,PEC!A$2:B$7902,2,0),"PEC NON ESISTENTE")</f>
        <v>comunesauzedicesana@legalmail.it</v>
      </c>
      <c r="C259" s="2" t="s">
        <v>5</v>
      </c>
      <c r="D259" t="s">
        <v>23888</v>
      </c>
      <c r="E259" s="35">
        <v>219</v>
      </c>
    </row>
    <row r="260" spans="1:5" ht="12" customHeight="1" x14ac:dyDescent="0.3">
      <c r="A260" s="29" t="s">
        <v>16198</v>
      </c>
      <c r="B260" s="1" t="str">
        <f>IFERROR(VLOOKUP(A260,PEC!A$2:B$7902,2,0),"PEC NON ESISTENTE")</f>
        <v>comune.sauzedoulx@legalmail.it</v>
      </c>
      <c r="C260" s="2" t="s">
        <v>5</v>
      </c>
      <c r="D260" t="s">
        <v>23888</v>
      </c>
      <c r="E260" s="35">
        <v>1111</v>
      </c>
    </row>
    <row r="261" spans="1:5" ht="12" customHeight="1" x14ac:dyDescent="0.3">
      <c r="A261" s="29" t="s">
        <v>16199</v>
      </c>
      <c r="B261" s="1" t="str">
        <f>IFERROR(VLOOKUP(A261,PEC!A$2:B$7902,2,0),"PEC NON ESISTENTE")</f>
        <v>scalenghe@cert.ruparpiemonte.it</v>
      </c>
      <c r="C261" s="2" t="s">
        <v>5</v>
      </c>
      <c r="D261" t="s">
        <v>23888</v>
      </c>
      <c r="E261" s="35">
        <v>3303</v>
      </c>
    </row>
    <row r="262" spans="1:5" ht="12" customHeight="1" x14ac:dyDescent="0.3">
      <c r="A262" s="29" t="s">
        <v>16200</v>
      </c>
      <c r="B262" s="1" t="str">
        <f>IFERROR(VLOOKUP(A262,PEC!A$2:B$7902,2,0),"PEC NON ESISTENTE")</f>
        <v>scarmagno@postemailcertificata.it</v>
      </c>
      <c r="C262" s="2" t="s">
        <v>5</v>
      </c>
      <c r="D262" t="s">
        <v>23888</v>
      </c>
      <c r="E262" s="35">
        <v>812</v>
      </c>
    </row>
    <row r="263" spans="1:5" ht="12" customHeight="1" x14ac:dyDescent="0.3">
      <c r="A263" s="29" t="s">
        <v>16201</v>
      </c>
      <c r="B263" s="1" t="str">
        <f>IFERROR(VLOOKUP(A263,PEC!A$2:B$7902,2,0),"PEC NON ESISTENTE")</f>
        <v>protocollo@pec.comunedisciolze.it</v>
      </c>
      <c r="C263" s="2" t="s">
        <v>5</v>
      </c>
      <c r="D263" t="s">
        <v>23888</v>
      </c>
      <c r="E263" s="35">
        <v>1513</v>
      </c>
    </row>
    <row r="264" spans="1:5" ht="12" customHeight="1" x14ac:dyDescent="0.3">
      <c r="A264" s="29" t="s">
        <v>16202</v>
      </c>
      <c r="B264" s="1" t="str">
        <f>IFERROR(VLOOKUP(A264,PEC!A$2:B$7902,2,0),"PEC NON ESISTENTE")</f>
        <v>comunesestriere@legalmail.it</v>
      </c>
      <c r="C264" s="2" t="s">
        <v>5</v>
      </c>
      <c r="D264" t="s">
        <v>23888</v>
      </c>
      <c r="E264" s="35">
        <v>838</v>
      </c>
    </row>
    <row r="265" spans="1:5" ht="12" customHeight="1" x14ac:dyDescent="0.3">
      <c r="A265" s="29" t="s">
        <v>16203</v>
      </c>
      <c r="B265" s="1" t="str">
        <f>IFERROR(VLOOKUP(A265,PEC!A$2:B$7902,2,0),"PEC NON ESISTENTE")</f>
        <v>protocollo.settimo.rottaro@cert.ruparpiemonte.it</v>
      </c>
      <c r="C265" s="2" t="s">
        <v>5</v>
      </c>
      <c r="D265" t="s">
        <v>23888</v>
      </c>
      <c r="E265" s="35">
        <v>503</v>
      </c>
    </row>
    <row r="266" spans="1:5" ht="12" customHeight="1" x14ac:dyDescent="0.3">
      <c r="A266" s="29" t="s">
        <v>16204</v>
      </c>
      <c r="B266" s="1" t="str">
        <f>IFERROR(VLOOKUP(A266,PEC!A$2:B$7902,2,0),"PEC NON ESISTENTE")</f>
        <v>settimo@cert.comune.settimo-torinese.to.it</v>
      </c>
      <c r="C266" s="2" t="s">
        <v>5</v>
      </c>
      <c r="D266" t="s">
        <v>23888</v>
      </c>
      <c r="E266" s="35">
        <v>46873</v>
      </c>
    </row>
    <row r="267" spans="1:5" ht="12" customHeight="1" x14ac:dyDescent="0.3">
      <c r="A267" s="29" t="s">
        <v>16205</v>
      </c>
      <c r="B267" s="1" t="str">
        <f>IFERROR(VLOOKUP(A267,PEC!A$2:B$7902,2,0),"PEC NON ESISTENTE")</f>
        <v>anagrafe.settimovittone@pec.it</v>
      </c>
      <c r="C267" s="2" t="s">
        <v>5</v>
      </c>
      <c r="D267" t="s">
        <v>23888</v>
      </c>
      <c r="E267" s="35">
        <v>1543</v>
      </c>
    </row>
    <row r="268" spans="1:5" ht="12" customHeight="1" x14ac:dyDescent="0.3">
      <c r="A268" s="29" t="s">
        <v>16206</v>
      </c>
      <c r="B268" s="1" t="str">
        <f>IFERROR(VLOOKUP(A268,PEC!A$2:B$7902,2,0),"PEC NON ESISTENTE")</f>
        <v>demografica.comunesparone.to@pec.it</v>
      </c>
      <c r="C268" s="2" t="s">
        <v>5</v>
      </c>
      <c r="D268" t="s">
        <v>23888</v>
      </c>
      <c r="E268" s="35">
        <v>1085</v>
      </c>
    </row>
    <row r="269" spans="1:5" ht="12" customHeight="1" x14ac:dyDescent="0.3">
      <c r="A269" s="29" t="s">
        <v>16207</v>
      </c>
      <c r="B269" s="1" t="str">
        <f>IFERROR(VLOOKUP(A269,PEC!A$2:B$7902,2,0),"PEC NON ESISTENTE")</f>
        <v>strambinello@cert.ruparpiemonte.it</v>
      </c>
      <c r="C269" s="2" t="s">
        <v>5</v>
      </c>
      <c r="D269" t="s">
        <v>23888</v>
      </c>
      <c r="E269" s="35">
        <v>264</v>
      </c>
    </row>
    <row r="270" spans="1:5" ht="12" customHeight="1" x14ac:dyDescent="0.3">
      <c r="A270" s="29" t="s">
        <v>16208</v>
      </c>
      <c r="B270" s="1" t="str">
        <f>IFERROR(VLOOKUP(A270,PEC!A$2:B$7902,2,0),"PEC NON ESISTENTE")</f>
        <v>comune.strambino@legalmail.it</v>
      </c>
      <c r="C270" s="2" t="s">
        <v>5</v>
      </c>
      <c r="D270" t="s">
        <v>23888</v>
      </c>
      <c r="E270" s="35">
        <v>6336</v>
      </c>
    </row>
    <row r="271" spans="1:5" ht="12" customHeight="1" x14ac:dyDescent="0.3">
      <c r="A271" s="29" t="s">
        <v>16209</v>
      </c>
      <c r="B271" s="1" t="str">
        <f>IFERROR(VLOOKUP(A271,PEC!A$2:B$7902,2,0),"PEC NON ESISTENTE")</f>
        <v>comune.susa.to@legalmail.it</v>
      </c>
      <c r="C271" s="2" t="s">
        <v>5</v>
      </c>
      <c r="D271" t="s">
        <v>23888</v>
      </c>
      <c r="E271" s="35">
        <v>6629</v>
      </c>
    </row>
    <row r="272" spans="1:5" ht="12" customHeight="1" x14ac:dyDescent="0.3">
      <c r="A272" s="29" t="s">
        <v>16210</v>
      </c>
      <c r="B272" s="1" t="str">
        <f>IFERROR(VLOOKUP(A272,PEC!A$2:B$7902,2,0),"PEC NON ESISTENTE")</f>
        <v>comunetavagnasco@postecert.it</v>
      </c>
      <c r="C272" s="2" t="s">
        <v>5</v>
      </c>
      <c r="D272" t="s">
        <v>23888</v>
      </c>
      <c r="E272" s="35">
        <v>813</v>
      </c>
    </row>
    <row r="273" spans="1:5" ht="12" customHeight="1" x14ac:dyDescent="0.3">
      <c r="A273" s="29" t="s">
        <v>16211</v>
      </c>
      <c r="B273" s="1" t="str">
        <f>IFERROR(VLOOKUP(A273,PEC!A$2:B$7902,2,0),"PEC NON ESISTENTE")</f>
        <v>ProtocolloGenerale@cert.comune.torino.it</v>
      </c>
      <c r="C273" s="2" t="s">
        <v>5</v>
      </c>
      <c r="D273" t="s">
        <v>23888</v>
      </c>
      <c r="E273" s="35">
        <v>872367</v>
      </c>
    </row>
    <row r="274" spans="1:5" ht="12" customHeight="1" x14ac:dyDescent="0.3">
      <c r="A274" s="29" t="s">
        <v>16212</v>
      </c>
      <c r="B274" s="1" t="str">
        <f>IFERROR(VLOOKUP(A274,PEC!A$2:B$7902,2,0),"PEC NON ESISTENTE")</f>
        <v>torrazzapiemonte@postemailcertificata.it</v>
      </c>
      <c r="C274" s="2" t="s">
        <v>5</v>
      </c>
      <c r="D274" t="s">
        <v>23888</v>
      </c>
      <c r="E274" s="35">
        <v>2816</v>
      </c>
    </row>
    <row r="275" spans="1:5" ht="12" customHeight="1" x14ac:dyDescent="0.3">
      <c r="A275" s="29" t="s">
        <v>16213</v>
      </c>
      <c r="B275" s="1" t="str">
        <f>IFERROR(VLOOKUP(A275,PEC!A$2:B$7902,2,0),"PEC NON ESISTENTE")</f>
        <v>torre.canavese@cert.ruparpiemonte.it</v>
      </c>
      <c r="C275" s="2" t="s">
        <v>5</v>
      </c>
      <c r="D275" t="s">
        <v>23888</v>
      </c>
      <c r="E275" s="35">
        <v>589</v>
      </c>
    </row>
    <row r="276" spans="1:5" ht="12" customHeight="1" x14ac:dyDescent="0.3">
      <c r="A276" s="29" t="s">
        <v>16214</v>
      </c>
      <c r="B276" s="1" t="str">
        <f>IFERROR(VLOOKUP(A276,PEC!A$2:B$7902,2,0),"PEC NON ESISTENTE")</f>
        <v>protocollo@pec.comunetorrepellice.it</v>
      </c>
      <c r="C276" s="2" t="s">
        <v>5</v>
      </c>
      <c r="D276" t="s">
        <v>23888</v>
      </c>
      <c r="E276" s="35">
        <v>4573</v>
      </c>
    </row>
    <row r="277" spans="1:5" ht="12" customHeight="1" x14ac:dyDescent="0.3">
      <c r="A277" s="29" t="s">
        <v>16215</v>
      </c>
      <c r="B277" s="1" t="str">
        <f>IFERROR(VLOOKUP(A277,PEC!A$2:B$7902,2,0),"PEC NON ESISTENTE")</f>
        <v>comune.trana.to@legalmail.it</v>
      </c>
      <c r="C277" s="2" t="s">
        <v>5</v>
      </c>
      <c r="D277" t="s">
        <v>23888</v>
      </c>
      <c r="E277" s="35">
        <v>3881</v>
      </c>
    </row>
    <row r="278" spans="1:5" ht="12" customHeight="1" x14ac:dyDescent="0.3">
      <c r="A278" s="29" t="s">
        <v>16216</v>
      </c>
      <c r="B278" s="1" t="str">
        <f>IFERROR(VLOOKUP(A278,PEC!A$2:B$7902,2,0),"PEC NON ESISTENTE")</f>
        <v>PEC NON ESISTENTE</v>
      </c>
      <c r="C278" s="2" t="s">
        <v>5</v>
      </c>
      <c r="D278" t="s">
        <v>23888</v>
      </c>
      <c r="E278" s="35">
        <v>131</v>
      </c>
    </row>
    <row r="279" spans="1:5" ht="12" customHeight="1" x14ac:dyDescent="0.3">
      <c r="A279" s="29" t="s">
        <v>16217</v>
      </c>
      <c r="B279" s="1" t="str">
        <f>IFERROR(VLOOKUP(A279,PEC!A$2:B$7902,2,0),"PEC NON ESISTENTE")</f>
        <v>comune.traversella@pec.it</v>
      </c>
      <c r="C279" s="2" t="s">
        <v>5</v>
      </c>
      <c r="D279" t="s">
        <v>23888</v>
      </c>
      <c r="E279" s="35">
        <v>350</v>
      </c>
    </row>
    <row r="280" spans="1:5" ht="12" customHeight="1" x14ac:dyDescent="0.3">
      <c r="A280" s="29" t="s">
        <v>16218</v>
      </c>
      <c r="B280" s="1" t="str">
        <f>IFERROR(VLOOKUP(A280,PEC!A$2:B$7902,2,0),"PEC NON ESISTENTE")</f>
        <v>traves@cert.ruparpiemonte.it</v>
      </c>
      <c r="C280" s="2" t="s">
        <v>5</v>
      </c>
      <c r="D280" t="s">
        <v>23888</v>
      </c>
      <c r="E280" s="35">
        <v>553</v>
      </c>
    </row>
    <row r="281" spans="1:5" ht="12" customHeight="1" x14ac:dyDescent="0.3">
      <c r="A281" s="29" t="s">
        <v>16219</v>
      </c>
      <c r="B281" s="1" t="str">
        <f>IFERROR(VLOOKUP(A281,PEC!A$2:B$7902,2,0),"PEC NON ESISTENTE")</f>
        <v>protocollo.trofarello@cert.legalmail.it</v>
      </c>
      <c r="C281" s="2" t="s">
        <v>5</v>
      </c>
      <c r="D281" t="s">
        <v>23888</v>
      </c>
      <c r="E281" s="35">
        <v>10911</v>
      </c>
    </row>
    <row r="282" spans="1:5" ht="12" customHeight="1" x14ac:dyDescent="0.3">
      <c r="A282" s="29" t="s">
        <v>16220</v>
      </c>
      <c r="B282" s="1" t="str">
        <f>IFERROR(VLOOKUP(A282,PEC!A$2:B$7902,2,0),"PEC NON ESISTENTE")</f>
        <v>usseaux@cert.ruparpiemonte.it</v>
      </c>
      <c r="C282" s="2" t="s">
        <v>5</v>
      </c>
      <c r="D282" t="s">
        <v>23888</v>
      </c>
      <c r="E282" s="35">
        <v>185</v>
      </c>
    </row>
    <row r="283" spans="1:5" ht="12" customHeight="1" x14ac:dyDescent="0.3">
      <c r="A283" s="29" t="s">
        <v>16221</v>
      </c>
      <c r="B283" s="1" t="str">
        <f>IFERROR(VLOOKUP(A283,PEC!A$2:B$7902,2,0),"PEC NON ESISTENTE")</f>
        <v>info@pec.comune.usseglio.to.it</v>
      </c>
      <c r="C283" s="2" t="s">
        <v>5</v>
      </c>
      <c r="D283" t="s">
        <v>23888</v>
      </c>
      <c r="E283" s="35">
        <v>219</v>
      </c>
    </row>
    <row r="284" spans="1:5" ht="12" customHeight="1" x14ac:dyDescent="0.3">
      <c r="A284" s="29" t="s">
        <v>16222</v>
      </c>
      <c r="B284" s="1" t="str">
        <f>IFERROR(VLOOKUP(A284,PEC!A$2:B$7902,2,0),"PEC NON ESISTENTE")</f>
        <v>info@pec.comune.vaie.to.it</v>
      </c>
      <c r="C284" s="2" t="s">
        <v>5</v>
      </c>
      <c r="D284" t="s">
        <v>23888</v>
      </c>
      <c r="E284" s="35">
        <v>1455</v>
      </c>
    </row>
    <row r="285" spans="1:5" ht="12" customHeight="1" x14ac:dyDescent="0.3">
      <c r="A285" s="29" t="s">
        <v>16223</v>
      </c>
      <c r="B285" s="1" t="str">
        <f>IFERROR(VLOOKUP(A285,PEC!A$2:B$7902,2,0),"PEC NON ESISTENTE")</f>
        <v>demografici.comunevaldellatorre.to@pec.it</v>
      </c>
      <c r="C285" s="2" t="s">
        <v>5</v>
      </c>
      <c r="D285" t="s">
        <v>23888</v>
      </c>
      <c r="E285" s="35">
        <v>3812</v>
      </c>
    </row>
    <row r="286" spans="1:5" ht="12" customHeight="1" x14ac:dyDescent="0.3">
      <c r="A286" s="29" t="s">
        <v>16224</v>
      </c>
      <c r="B286" s="1" t="str">
        <f>IFERROR(VLOOKUP(A286,PEC!A$2:B$7902,2,0),"PEC NON ESISTENTE")</f>
        <v>comune.valgioie.to@pec.it</v>
      </c>
      <c r="C286" s="2" t="s">
        <v>5</v>
      </c>
      <c r="D286" t="s">
        <v>23888</v>
      </c>
      <c r="E286" s="35">
        <v>948</v>
      </c>
    </row>
    <row r="287" spans="1:5" ht="12" customHeight="1" x14ac:dyDescent="0.3">
      <c r="A287" s="29" t="s">
        <v>16225</v>
      </c>
      <c r="B287" s="1" t="str">
        <f>IFERROR(VLOOKUP(A287,PEC!A$2:B$7902,2,0),"PEC NON ESISTENTE")</f>
        <v>vallo.torinese@cert.ruparpiemonte.it</v>
      </c>
      <c r="C287" s="2" t="s">
        <v>5</v>
      </c>
      <c r="D287" t="s">
        <v>23888</v>
      </c>
      <c r="E287" s="35">
        <v>785</v>
      </c>
    </row>
    <row r="288" spans="1:5" ht="12" customHeight="1" x14ac:dyDescent="0.3">
      <c r="A288" s="29" t="s">
        <v>16226</v>
      </c>
      <c r="B288" s="1" t="str">
        <f>IFERROR(VLOOKUP(A288,PEC!A$2:B$7902,2,0),"PEC NON ESISTENTE")</f>
        <v>protocollo@pec.comune.valperga.to.it</v>
      </c>
      <c r="C288" s="2" t="s">
        <v>5</v>
      </c>
      <c r="D288" t="s">
        <v>23888</v>
      </c>
      <c r="E288" s="35">
        <v>3163</v>
      </c>
    </row>
    <row r="289" spans="1:5" ht="12" customHeight="1" x14ac:dyDescent="0.3">
      <c r="A289" s="29" t="s">
        <v>16227</v>
      </c>
      <c r="B289" s="1" t="str">
        <f>IFERROR(VLOOKUP(A289,PEC!A$2:B$7902,2,0),"PEC NON ESISTENTE")</f>
        <v>comune.valprato@pec.pftech.it</v>
      </c>
      <c r="C289" s="2" t="s">
        <v>5</v>
      </c>
      <c r="D289" t="s">
        <v>23888</v>
      </c>
      <c r="E289" s="35">
        <v>112</v>
      </c>
    </row>
    <row r="290" spans="1:5" ht="12" customHeight="1" x14ac:dyDescent="0.3">
      <c r="A290" s="29" t="s">
        <v>16228</v>
      </c>
      <c r="B290" s="1" t="str">
        <f>IFERROR(VLOOKUP(A290,PEC!A$2:B$7902,2,0),"PEC NON ESISTENTE")</f>
        <v>protocollo@pec.comunevarisella.to.it</v>
      </c>
      <c r="C290" s="2" t="s">
        <v>5</v>
      </c>
      <c r="D290" t="s">
        <v>23888</v>
      </c>
      <c r="E290" s="35">
        <v>830</v>
      </c>
    </row>
    <row r="291" spans="1:5" ht="12" customHeight="1" x14ac:dyDescent="0.3">
      <c r="A291" s="29" t="s">
        <v>16229</v>
      </c>
      <c r="B291" s="1" t="str">
        <f>IFERROR(VLOOKUP(A291,PEC!A$2:B$7902,2,0),"PEC NON ESISTENTE")</f>
        <v>comune.vaudacanavese.to@cert.legalmail.it</v>
      </c>
      <c r="C291" s="2" t="s">
        <v>5</v>
      </c>
      <c r="D291" t="s">
        <v>23888</v>
      </c>
      <c r="E291" s="35">
        <v>1465</v>
      </c>
    </row>
    <row r="292" spans="1:5" ht="12" customHeight="1" x14ac:dyDescent="0.3">
      <c r="A292" s="29" t="s">
        <v>16230</v>
      </c>
      <c r="B292" s="1" t="str">
        <f>IFERROR(VLOOKUP(A292,PEC!A$2:B$7902,2,0),"PEC NON ESISTENTE")</f>
        <v>comune.venaus@legalmail.it</v>
      </c>
      <c r="C292" s="2" t="s">
        <v>5</v>
      </c>
      <c r="D292" t="s">
        <v>23888</v>
      </c>
      <c r="E292" s="35">
        <v>959</v>
      </c>
    </row>
    <row r="293" spans="1:5" ht="12" customHeight="1" x14ac:dyDescent="0.3">
      <c r="A293" s="29" t="s">
        <v>16231</v>
      </c>
      <c r="B293" s="1" t="str">
        <f>IFERROR(VLOOKUP(A293,PEC!A$2:B$7902,2,0),"PEC NON ESISTENTE")</f>
        <v>protocollovenariareale@pec.it</v>
      </c>
      <c r="C293" s="2" t="s">
        <v>5</v>
      </c>
      <c r="D293" t="s">
        <v>23888</v>
      </c>
      <c r="E293" s="35">
        <v>33741</v>
      </c>
    </row>
    <row r="294" spans="1:5" ht="12" customHeight="1" x14ac:dyDescent="0.3">
      <c r="A294" s="29" t="s">
        <v>16232</v>
      </c>
      <c r="B294" s="1" t="str">
        <f>IFERROR(VLOOKUP(A294,PEC!A$2:B$7902,2,0),"PEC NON ESISTENTE")</f>
        <v>segreteria@comuneverolengo.legalmailpa.it</v>
      </c>
      <c r="C294" s="2" t="s">
        <v>5</v>
      </c>
      <c r="D294" t="s">
        <v>23888</v>
      </c>
      <c r="E294" s="35">
        <v>4962</v>
      </c>
    </row>
    <row r="295" spans="1:5" ht="12" customHeight="1" x14ac:dyDescent="0.3">
      <c r="A295" s="29" t="s">
        <v>16233</v>
      </c>
      <c r="B295" s="1" t="str">
        <f>IFERROR(VLOOKUP(A295,PEC!A$2:B$7902,2,0),"PEC NON ESISTENTE")</f>
        <v>protocollo@pec.comune.verruasavoia.to.it</v>
      </c>
      <c r="C295" s="2" t="s">
        <v>5</v>
      </c>
      <c r="D295" t="s">
        <v>23888</v>
      </c>
      <c r="E295" s="35">
        <v>1459</v>
      </c>
    </row>
    <row r="296" spans="1:5" ht="12" customHeight="1" x14ac:dyDescent="0.3">
      <c r="A296" s="29" t="s">
        <v>16234</v>
      </c>
      <c r="B296" s="1" t="str">
        <f>IFERROR(VLOOKUP(A296,PEC!A$2:B$7902,2,0),"PEC NON ESISTENTE")</f>
        <v>protocollo.comune.vestigne@pec.it</v>
      </c>
      <c r="C296" s="2" t="s">
        <v>5</v>
      </c>
      <c r="D296" t="s">
        <v>23888</v>
      </c>
      <c r="E296" s="35">
        <v>830</v>
      </c>
    </row>
    <row r="297" spans="1:5" ht="12" customHeight="1" x14ac:dyDescent="0.3">
      <c r="A297" s="29" t="s">
        <v>16235</v>
      </c>
      <c r="B297" s="1" t="str">
        <f>IFERROR(VLOOKUP(A297,PEC!A$2:B$7902,2,0),"PEC NON ESISTENTE")</f>
        <v>vialfre@postemailcertificata.it</v>
      </c>
      <c r="C297" s="2" t="s">
        <v>5</v>
      </c>
      <c r="D297" t="s">
        <v>23888</v>
      </c>
      <c r="E297" s="35">
        <v>254</v>
      </c>
    </row>
    <row r="298" spans="1:5" ht="12" customHeight="1" x14ac:dyDescent="0.3">
      <c r="A298" s="29" t="s">
        <v>16236</v>
      </c>
      <c r="B298" s="1" t="str">
        <f>IFERROR(VLOOKUP(A298,PEC!A$2:B$7902,2,0),"PEC NON ESISTENTE")</f>
        <v>PEC NON ESISTENTE</v>
      </c>
      <c r="C298" s="2" t="s">
        <v>5</v>
      </c>
      <c r="D298" t="s">
        <v>23888</v>
      </c>
      <c r="E298" s="35">
        <v>882</v>
      </c>
    </row>
    <row r="299" spans="1:5" ht="12" customHeight="1" x14ac:dyDescent="0.3">
      <c r="A299" s="29" t="s">
        <v>16237</v>
      </c>
      <c r="B299" s="1" t="str">
        <f>IFERROR(VLOOKUP(A299,PEC!A$2:B$7902,2,0),"PEC NON ESISTENTE")</f>
        <v>comune.vidracco@postecert.it</v>
      </c>
      <c r="C299" s="2" t="s">
        <v>5</v>
      </c>
      <c r="D299" t="s">
        <v>23888</v>
      </c>
      <c r="E299" s="35">
        <v>500</v>
      </c>
    </row>
    <row r="300" spans="1:5" ht="12" customHeight="1" x14ac:dyDescent="0.3">
      <c r="A300" s="29" t="s">
        <v>16238</v>
      </c>
      <c r="B300" s="1" t="str">
        <f>IFERROR(VLOOKUP(A300,PEC!A$2:B$7902,2,0),"PEC NON ESISTENTE")</f>
        <v>comunevigone@postecert.it</v>
      </c>
      <c r="C300" s="2" t="s">
        <v>5</v>
      </c>
      <c r="D300" t="s">
        <v>23888</v>
      </c>
      <c r="E300" s="35">
        <v>5217</v>
      </c>
    </row>
    <row r="301" spans="1:5" ht="12" customHeight="1" x14ac:dyDescent="0.3">
      <c r="A301" s="29" t="s">
        <v>16239</v>
      </c>
      <c r="B301" s="1" t="str">
        <f>IFERROR(VLOOKUP(A301,PEC!A$2:B$7902,2,0),"PEC NON ESISTENTE")</f>
        <v>protocollo@pec.comune.villafrancapiemonte.to.it</v>
      </c>
      <c r="C301" s="2" t="s">
        <v>5</v>
      </c>
      <c r="D301" t="s">
        <v>23888</v>
      </c>
      <c r="E301" s="35">
        <v>4825</v>
      </c>
    </row>
    <row r="302" spans="1:5" ht="12" customHeight="1" x14ac:dyDescent="0.3">
      <c r="A302" s="29" t="s">
        <v>16240</v>
      </c>
      <c r="B302" s="1" t="str">
        <f>IFERROR(VLOOKUP(A302,PEC!A$2:B$7902,2,0),"PEC NON ESISTENTE")</f>
        <v>protocollo@pec.comune.villanovacanavese.to.it</v>
      </c>
      <c r="C302" s="2" t="s">
        <v>5</v>
      </c>
      <c r="D302" t="s">
        <v>23888</v>
      </c>
      <c r="E302" s="35">
        <v>1135</v>
      </c>
    </row>
    <row r="303" spans="1:5" ht="12" customHeight="1" x14ac:dyDescent="0.3">
      <c r="A303" s="29" t="s">
        <v>16241</v>
      </c>
      <c r="B303" s="1" t="str">
        <f>IFERROR(VLOOKUP(A303,PEC!A$2:B$7902,2,0),"PEC NON ESISTENTE")</f>
        <v>comune.villarbasse.to@legalmail.it</v>
      </c>
      <c r="C303" s="2" t="s">
        <v>5</v>
      </c>
      <c r="D303" t="s">
        <v>23888</v>
      </c>
      <c r="E303" s="35">
        <v>3323</v>
      </c>
    </row>
    <row r="304" spans="1:5" ht="12" customHeight="1" x14ac:dyDescent="0.3">
      <c r="A304" s="29" t="s">
        <v>16242</v>
      </c>
      <c r="B304" s="1" t="str">
        <f>IFERROR(VLOOKUP(A304,PEC!A$2:B$7902,2,0),"PEC NON ESISTENTE")</f>
        <v>comune.villardora.to@cert.legalmail.it</v>
      </c>
      <c r="C304" s="2" t="s">
        <v>5</v>
      </c>
      <c r="D304" t="s">
        <v>23888</v>
      </c>
      <c r="E304" s="35">
        <v>2951</v>
      </c>
    </row>
    <row r="305" spans="1:5" ht="12" customHeight="1" x14ac:dyDescent="0.3">
      <c r="A305" s="29" t="s">
        <v>16243</v>
      </c>
      <c r="B305" s="1" t="str">
        <f>IFERROR(VLOOKUP(A305,PEC!A$2:B$7902,2,0),"PEC NON ESISTENTE")</f>
        <v>comune.villareggia@pec.it</v>
      </c>
      <c r="C305" s="2" t="s">
        <v>5</v>
      </c>
      <c r="D305" t="s">
        <v>23888</v>
      </c>
      <c r="E305" s="35">
        <v>1012</v>
      </c>
    </row>
    <row r="306" spans="1:5" ht="12" customHeight="1" x14ac:dyDescent="0.3">
      <c r="A306" s="29" t="s">
        <v>16244</v>
      </c>
      <c r="B306" s="1" t="str">
        <f>IFERROR(VLOOKUP(A306,PEC!A$2:B$7902,2,0),"PEC NON ESISTENTE")</f>
        <v>villar.focchiardo@pec.comune.villarfocchiardo.to.it</v>
      </c>
      <c r="C306" s="2" t="s">
        <v>5</v>
      </c>
      <c r="D306" t="s">
        <v>23888</v>
      </c>
      <c r="E306" s="35">
        <v>2068</v>
      </c>
    </row>
    <row r="307" spans="1:5" ht="12" customHeight="1" x14ac:dyDescent="0.3">
      <c r="A307" s="29" t="s">
        <v>16245</v>
      </c>
      <c r="B307" s="1" t="str">
        <f>IFERROR(VLOOKUP(A307,PEC!A$2:B$7902,2,0),"PEC NON ESISTENTE")</f>
        <v>comunevillarpellice@pec.it</v>
      </c>
      <c r="C307" s="2" t="s">
        <v>5</v>
      </c>
      <c r="D307" t="s">
        <v>23888</v>
      </c>
      <c r="E307" s="35">
        <v>1120</v>
      </c>
    </row>
    <row r="308" spans="1:5" ht="12" customHeight="1" x14ac:dyDescent="0.3">
      <c r="A308" s="29" t="s">
        <v>16246</v>
      </c>
      <c r="B308" s="1" t="str">
        <f>IFERROR(VLOOKUP(A308,PEC!A$2:B$7902,2,0),"PEC NON ESISTENTE")</f>
        <v>villar.perosa@cert.ruparpiemonte.it</v>
      </c>
      <c r="C308" s="2" t="s">
        <v>5</v>
      </c>
      <c r="D308" t="s">
        <v>23888</v>
      </c>
      <c r="E308" s="35">
        <v>4149</v>
      </c>
    </row>
    <row r="309" spans="1:5" ht="12" customHeight="1" x14ac:dyDescent="0.3">
      <c r="A309" s="29" t="s">
        <v>16247</v>
      </c>
      <c r="B309" s="1" t="str">
        <f>IFERROR(VLOOKUP(A309,PEC!A$2:B$7902,2,0),"PEC NON ESISTENTE")</f>
        <v>comune.villastellone.to@legalmail.it</v>
      </c>
      <c r="C309" s="2" t="s">
        <v>5</v>
      </c>
      <c r="D309" t="s">
        <v>23888</v>
      </c>
      <c r="E309" s="35">
        <v>4864</v>
      </c>
    </row>
    <row r="310" spans="1:5" ht="12" customHeight="1" x14ac:dyDescent="0.3">
      <c r="A310" s="29" t="s">
        <v>16248</v>
      </c>
      <c r="B310" s="1" t="str">
        <f>IFERROR(VLOOKUP(A310,PEC!A$2:B$7902,2,0),"PEC NON ESISTENTE")</f>
        <v>protocollo.vinovo@cert.ruparpiemonte.it</v>
      </c>
      <c r="C310" s="2" t="s">
        <v>5</v>
      </c>
      <c r="D310" t="s">
        <v>23888</v>
      </c>
      <c r="E310" s="35">
        <v>14108</v>
      </c>
    </row>
    <row r="311" spans="1:5" ht="12" customHeight="1" x14ac:dyDescent="0.3">
      <c r="A311" s="29" t="s">
        <v>16249</v>
      </c>
      <c r="B311" s="1" t="str">
        <f>IFERROR(VLOOKUP(A311,PEC!A$2:B$7902,2,0),"PEC NON ESISTENTE")</f>
        <v>virle.piemonte@cert.ruparpiemonte.it</v>
      </c>
      <c r="C311" s="2" t="s">
        <v>5</v>
      </c>
      <c r="D311" t="s">
        <v>23888</v>
      </c>
      <c r="E311" s="35">
        <v>1191</v>
      </c>
    </row>
    <row r="312" spans="1:5" ht="12" customHeight="1" x14ac:dyDescent="0.3">
      <c r="A312" s="29" t="s">
        <v>16250</v>
      </c>
      <c r="B312" s="1" t="str">
        <f>IFERROR(VLOOKUP(A312,PEC!A$2:B$7902,2,0),"PEC NON ESISTENTE")</f>
        <v>vische@cert.ruparpiemonte.it</v>
      </c>
      <c r="C312" s="2" t="s">
        <v>5</v>
      </c>
      <c r="D312" t="s">
        <v>23888</v>
      </c>
      <c r="E312" s="35">
        <v>1314</v>
      </c>
    </row>
    <row r="313" spans="1:5" ht="12" customHeight="1" x14ac:dyDescent="0.3">
      <c r="A313" s="29" t="s">
        <v>16251</v>
      </c>
      <c r="B313" s="1" t="str">
        <f>IFERROR(VLOOKUP(A313,PEC!A$2:B$7902,2,0),"PEC NON ESISTENTE")</f>
        <v>vistrorio@cert.ruparpiemonte.it</v>
      </c>
      <c r="C313" s="2" t="s">
        <v>5</v>
      </c>
      <c r="D313" t="s">
        <v>23888</v>
      </c>
      <c r="E313" s="35">
        <v>521</v>
      </c>
    </row>
    <row r="314" spans="1:5" ht="12" customHeight="1" x14ac:dyDescent="0.3">
      <c r="A314" s="29" t="s">
        <v>16252</v>
      </c>
      <c r="B314" s="1" t="str">
        <f>IFERROR(VLOOKUP(A314,PEC!A$2:B$7902,2,0),"PEC NON ESISTENTE")</f>
        <v>viu@cert.ruparpiemonte.it</v>
      </c>
      <c r="C314" s="2" t="s">
        <v>5</v>
      </c>
      <c r="D314" t="s">
        <v>23888</v>
      </c>
      <c r="E314" s="35">
        <v>1118</v>
      </c>
    </row>
    <row r="315" spans="1:5" ht="12" customHeight="1" x14ac:dyDescent="0.3">
      <c r="A315" s="29" t="s">
        <v>16253</v>
      </c>
      <c r="B315" s="1" t="str">
        <f>IFERROR(VLOOKUP(A315,PEC!A$2:B$7902,2,0),"PEC NON ESISTENTE")</f>
        <v>protocollo@pec.comune.volpiano.to.it</v>
      </c>
      <c r="C315" s="2" t="s">
        <v>5</v>
      </c>
      <c r="D315" t="s">
        <v>23888</v>
      </c>
      <c r="E315" s="35">
        <v>14998</v>
      </c>
    </row>
    <row r="316" spans="1:5" ht="12" customHeight="1" x14ac:dyDescent="0.3">
      <c r="A316" s="29" t="s">
        <v>16254</v>
      </c>
      <c r="B316" s="1" t="str">
        <f>IFERROR(VLOOKUP(A316,PEC!A$2:B$7902,2,0),"PEC NON ESISTENTE")</f>
        <v>comune.volvera.to@legalmail.it</v>
      </c>
      <c r="C316" s="2" t="s">
        <v>5</v>
      </c>
      <c r="D316" t="s">
        <v>23888</v>
      </c>
      <c r="E316" s="35">
        <v>8690</v>
      </c>
    </row>
    <row r="317" spans="1:5" ht="12" customHeight="1" x14ac:dyDescent="0.3">
      <c r="A317" s="29" t="s">
        <v>16255</v>
      </c>
      <c r="B317" s="1" t="str">
        <f>IFERROR(VLOOKUP(A317,PEC!A$2:B$7902,2,0),"PEC NON ESISTENTE")</f>
        <v>comune.mappano.to@legalmail.it</v>
      </c>
      <c r="C317" s="2" t="s">
        <v>5</v>
      </c>
      <c r="D317" t="s">
        <v>23888</v>
      </c>
      <c r="E317" s="36">
        <v>7012</v>
      </c>
    </row>
    <row r="318" spans="1:5" ht="12" customHeight="1" x14ac:dyDescent="0.3">
      <c r="A318" s="29" t="s">
        <v>16256</v>
      </c>
      <c r="B318" s="1" t="str">
        <f>IFERROR(VLOOKUP(A318,PEC!A$2:B$7902,2,0),"PEC NON ESISTENTE")</f>
        <v>comune.alagnavalsesia.vc@legalmail.it</v>
      </c>
      <c r="C318" s="2" t="s">
        <v>5</v>
      </c>
      <c r="D318" t="s">
        <v>23888</v>
      </c>
      <c r="E318" s="35">
        <v>420</v>
      </c>
    </row>
    <row r="319" spans="1:5" ht="12" customHeight="1" x14ac:dyDescent="0.3">
      <c r="A319" s="29" t="s">
        <v>16257</v>
      </c>
      <c r="B319" s="1" t="str">
        <f>IFERROR(VLOOKUP(A319,PEC!A$2:B$7902,2,0),"PEC NON ESISTENTE")</f>
        <v>albano.vercellese@cert.ruparpiemonte.it</v>
      </c>
      <c r="C319" s="2" t="s">
        <v>5</v>
      </c>
      <c r="D319" t="s">
        <v>23888</v>
      </c>
      <c r="E319" s="35">
        <v>334</v>
      </c>
    </row>
    <row r="320" spans="1:5" ht="12" customHeight="1" x14ac:dyDescent="0.3">
      <c r="A320" s="29" t="s">
        <v>16258</v>
      </c>
      <c r="B320" s="1" t="str">
        <f>IFERROR(VLOOKUP(A320,PEC!A$2:B$7902,2,0),"PEC NON ESISTENTE")</f>
        <v>alice.castello@legalmail.it</v>
      </c>
      <c r="C320" s="2" t="s">
        <v>5</v>
      </c>
      <c r="D320" t="s">
        <v>23888</v>
      </c>
      <c r="E320" s="35">
        <v>2721</v>
      </c>
    </row>
    <row r="321" spans="1:5" ht="12" customHeight="1" x14ac:dyDescent="0.3">
      <c r="A321" s="29" t="s">
        <v>16259</v>
      </c>
      <c r="B321" s="1" t="str">
        <f>IFERROR(VLOOKUP(A321,PEC!A$2:B$7902,2,0),"PEC NON ESISTENTE")</f>
        <v>arborio@cert.ruparpiemonte.it</v>
      </c>
      <c r="C321" s="2" t="s">
        <v>5</v>
      </c>
      <c r="D321" t="s">
        <v>23888</v>
      </c>
      <c r="E321" s="35">
        <v>909</v>
      </c>
    </row>
    <row r="322" spans="1:5" ht="12" customHeight="1" x14ac:dyDescent="0.3">
      <c r="A322" s="29" t="s">
        <v>16260</v>
      </c>
      <c r="B322" s="1" t="str">
        <f>IFERROR(VLOOKUP(A322,PEC!A$2:B$7902,2,0),"PEC NON ESISTENTE")</f>
        <v xml:space="preserve">asigliano.vercellese@cert.ruparpiemonte.it </v>
      </c>
      <c r="C322" s="2" t="s">
        <v>5</v>
      </c>
      <c r="D322" t="s">
        <v>23888</v>
      </c>
      <c r="E322" s="35">
        <v>1401</v>
      </c>
    </row>
    <row r="323" spans="1:5" ht="12" customHeight="1" x14ac:dyDescent="0.3">
      <c r="A323" s="29" t="s">
        <v>16261</v>
      </c>
      <c r="B323" s="1" t="str">
        <f>IFERROR(VLOOKUP(A323,PEC!A$2:B$7902,2,0),"PEC NON ESISTENTE")</f>
        <v>balmuccia@cert.ruparpiemonte.it</v>
      </c>
      <c r="C323" s="2" t="s">
        <v>5</v>
      </c>
      <c r="D323" t="s">
        <v>23888</v>
      </c>
      <c r="E323" s="35">
        <v>94</v>
      </c>
    </row>
    <row r="324" spans="1:5" ht="12" customHeight="1" x14ac:dyDescent="0.3">
      <c r="A324" s="29" t="s">
        <v>16262</v>
      </c>
      <c r="B324" s="1" t="str">
        <f>IFERROR(VLOOKUP(A324,PEC!A$2:B$7902,2,0),"PEC NON ESISTENTE")</f>
        <v>comune.balocco.vc@legalmail.it</v>
      </c>
      <c r="C324" s="2" t="s">
        <v>5</v>
      </c>
      <c r="D324" t="s">
        <v>23888</v>
      </c>
      <c r="E324" s="35">
        <v>239</v>
      </c>
    </row>
    <row r="325" spans="1:5" ht="12" customHeight="1" x14ac:dyDescent="0.3">
      <c r="A325" s="29" t="s">
        <v>16263</v>
      </c>
      <c r="B325" s="1" t="str">
        <f>IFERROR(VLOOKUP(A325,PEC!A$2:B$7902,2,0),"PEC NON ESISTENTE")</f>
        <v>bianze@legalmail.it</v>
      </c>
      <c r="C325" s="2" t="s">
        <v>5</v>
      </c>
      <c r="D325" t="s">
        <v>23888</v>
      </c>
      <c r="E325" s="35">
        <v>2028</v>
      </c>
    </row>
    <row r="326" spans="1:5" ht="12" customHeight="1" x14ac:dyDescent="0.3">
      <c r="A326" s="29" t="s">
        <v>16264</v>
      </c>
      <c r="B326" s="1" t="str">
        <f>IFERROR(VLOOKUP(A326,PEC!A$2:B$7902,2,0),"PEC NON ESISTENTE")</f>
        <v>boccioleto@cert.ruparpiemonte.it</v>
      </c>
      <c r="C326" s="2" t="s">
        <v>5</v>
      </c>
      <c r="D326" t="s">
        <v>23888</v>
      </c>
      <c r="E326" s="35">
        <v>219</v>
      </c>
    </row>
    <row r="327" spans="1:5" ht="12" customHeight="1" x14ac:dyDescent="0.3">
      <c r="A327" s="29" t="s">
        <v>16265</v>
      </c>
      <c r="B327" s="1" t="str">
        <f>IFERROR(VLOOKUP(A327,PEC!A$2:B$7902,2,0),"PEC NON ESISTENTE")</f>
        <v>protocollo.borgo.dale@cert.ruparpiemonte.it</v>
      </c>
      <c r="C327" s="2" t="s">
        <v>5</v>
      </c>
      <c r="D327" t="s">
        <v>23888</v>
      </c>
      <c r="E327" s="35">
        <v>2588</v>
      </c>
    </row>
    <row r="328" spans="1:5" ht="12" customHeight="1" x14ac:dyDescent="0.3">
      <c r="A328" s="29" t="s">
        <v>16266</v>
      </c>
      <c r="B328" s="1" t="str">
        <f>IFERROR(VLOOKUP(A328,PEC!A$2:B$7902,2,0),"PEC NON ESISTENTE")</f>
        <v>protocollo.borgosesia@cert.ruparpiemonte.it</v>
      </c>
      <c r="C328" s="2" t="s">
        <v>5</v>
      </c>
      <c r="D328" t="s">
        <v>23888</v>
      </c>
      <c r="E328" s="35">
        <v>13031</v>
      </c>
    </row>
    <row r="329" spans="1:5" ht="12" customHeight="1" x14ac:dyDescent="0.3">
      <c r="A329" s="29" t="s">
        <v>16267</v>
      </c>
      <c r="B329" s="1" t="str">
        <f>IFERROR(VLOOKUP(A329,PEC!A$2:B$7902,2,0),"PEC NON ESISTENTE")</f>
        <v>protocollo.comuneborgovercelli@legalmail.it</v>
      </c>
      <c r="C329" s="2" t="s">
        <v>5</v>
      </c>
      <c r="D329" t="s">
        <v>23888</v>
      </c>
      <c r="E329" s="35">
        <v>2295</v>
      </c>
    </row>
    <row r="330" spans="1:5" ht="12" customHeight="1" x14ac:dyDescent="0.3">
      <c r="A330" s="29" t="s">
        <v>16268</v>
      </c>
      <c r="B330" s="1" t="str">
        <f>IFERROR(VLOOKUP(A330,PEC!A$2:B$7902,2,0),"PEC NON ESISTENTE")</f>
        <v>buronzo@cert.ruparpiemonte.it</v>
      </c>
      <c r="C330" s="2" t="s">
        <v>5</v>
      </c>
      <c r="D330" t="s">
        <v>23888</v>
      </c>
      <c r="E330" s="35">
        <v>916</v>
      </c>
    </row>
    <row r="331" spans="1:5" ht="12" customHeight="1" x14ac:dyDescent="0.3">
      <c r="A331" s="29" t="s">
        <v>16269</v>
      </c>
      <c r="B331" s="1" t="str">
        <f>IFERROR(VLOOKUP(A331,PEC!A$2:B$7902,2,0),"PEC NON ESISTENTE")</f>
        <v>segretariocomunale.campertogno@cert.ruparpiemonte.it</v>
      </c>
      <c r="C331" s="2" t="s">
        <v>5</v>
      </c>
      <c r="D331" t="s">
        <v>23888</v>
      </c>
      <c r="E331" s="35">
        <v>243</v>
      </c>
    </row>
    <row r="332" spans="1:5" ht="12" customHeight="1" x14ac:dyDescent="0.3">
      <c r="A332" s="29" t="s">
        <v>16270</v>
      </c>
      <c r="B332" s="1" t="str">
        <f>IFERROR(VLOOKUP(A332,PEC!A$2:B$7902,2,0),"PEC NON ESISTENTE")</f>
        <v>carcoforo@cert.ruparpiemonte.it</v>
      </c>
      <c r="C332" s="2" t="s">
        <v>5</v>
      </c>
      <c r="D332" t="s">
        <v>23888</v>
      </c>
      <c r="E332" s="35">
        <v>75</v>
      </c>
    </row>
    <row r="333" spans="1:5" ht="12" customHeight="1" x14ac:dyDescent="0.3">
      <c r="A333" s="29" t="s">
        <v>16271</v>
      </c>
      <c r="B333" s="1" t="str">
        <f>IFERROR(VLOOKUP(A333,PEC!A$2:B$7902,2,0),"PEC NON ESISTENTE")</f>
        <v>caresana@pec.it</v>
      </c>
      <c r="C333" s="2" t="s">
        <v>5</v>
      </c>
      <c r="D333" t="s">
        <v>23888</v>
      </c>
      <c r="E333" s="35">
        <v>1028</v>
      </c>
    </row>
    <row r="334" spans="1:5" ht="12" customHeight="1" x14ac:dyDescent="0.3">
      <c r="A334" s="29" t="s">
        <v>16272</v>
      </c>
      <c r="B334" s="1" t="str">
        <f>IFERROR(VLOOKUP(A334,PEC!A$2:B$7902,2,0),"PEC NON ESISTENTE")</f>
        <v>protocollo@pec.comune.caresanablot.vc.it</v>
      </c>
      <c r="C334" s="2" t="s">
        <v>5</v>
      </c>
      <c r="D334" t="s">
        <v>23888</v>
      </c>
      <c r="E334" s="35">
        <v>1137</v>
      </c>
    </row>
    <row r="335" spans="1:5" ht="12" customHeight="1" x14ac:dyDescent="0.3">
      <c r="A335" s="29" t="s">
        <v>16273</v>
      </c>
      <c r="B335" s="1" t="str">
        <f>IFERROR(VLOOKUP(A335,PEC!A$2:B$7902,2,0),"PEC NON ESISTENTE")</f>
        <v>segretariocomunale.carisio@cert.ruparpiemonte.it</v>
      </c>
      <c r="C335" s="2" t="s">
        <v>5</v>
      </c>
      <c r="D335" t="s">
        <v>23888</v>
      </c>
      <c r="E335" s="35">
        <v>864</v>
      </c>
    </row>
    <row r="336" spans="1:5" ht="12" customHeight="1" x14ac:dyDescent="0.3">
      <c r="A336" s="29" t="s">
        <v>16274</v>
      </c>
      <c r="B336" s="1" t="str">
        <f>IFERROR(VLOOKUP(A336,PEC!A$2:B$7902,2,0),"PEC NON ESISTENTE")</f>
        <v>casanova.elvo@cert.ruparpiemonte.it</v>
      </c>
      <c r="C336" s="2" t="s">
        <v>5</v>
      </c>
      <c r="D336" t="s">
        <v>23888</v>
      </c>
      <c r="E336" s="35">
        <v>265</v>
      </c>
    </row>
    <row r="337" spans="1:5" ht="12" customHeight="1" x14ac:dyDescent="0.3">
      <c r="A337" s="29" t="s">
        <v>16275</v>
      </c>
      <c r="B337" s="1" t="str">
        <f>IFERROR(VLOOKUP(A337,PEC!A$2:B$7902,2,0),"PEC NON ESISTENTE")</f>
        <v>san.giacomo.vercellese@cert.ruparpiemonte.it</v>
      </c>
      <c r="C337" s="2" t="s">
        <v>5</v>
      </c>
      <c r="D337" t="s">
        <v>23888</v>
      </c>
      <c r="E337" s="35">
        <v>329</v>
      </c>
    </row>
    <row r="338" spans="1:5" ht="12" customHeight="1" x14ac:dyDescent="0.3">
      <c r="A338" s="29" t="s">
        <v>16276</v>
      </c>
      <c r="B338" s="1" t="str">
        <f>IFERROR(VLOOKUP(A338,PEC!A$2:B$7902,2,0),"PEC NON ESISTENTE")</f>
        <v>cervatto@cert.ruparpiemonte.it</v>
      </c>
      <c r="C338" s="2" t="s">
        <v>5</v>
      </c>
      <c r="D338" t="s">
        <v>23888</v>
      </c>
      <c r="E338" s="35">
        <v>48</v>
      </c>
    </row>
    <row r="339" spans="1:5" ht="12" customHeight="1" x14ac:dyDescent="0.3">
      <c r="A339" s="29" t="s">
        <v>16277</v>
      </c>
      <c r="B339" s="1" t="str">
        <f>IFERROR(VLOOKUP(A339,PEC!A$2:B$7902,2,0),"PEC NON ESISTENTE")</f>
        <v>cigliano@cert.ruparpiemonte.it</v>
      </c>
      <c r="C339" s="2" t="s">
        <v>5</v>
      </c>
      <c r="D339" t="s">
        <v>23888</v>
      </c>
      <c r="E339" s="35">
        <v>4547</v>
      </c>
    </row>
    <row r="340" spans="1:5" ht="12" customHeight="1" x14ac:dyDescent="0.3">
      <c r="A340" s="29" t="s">
        <v>16278</v>
      </c>
      <c r="B340" s="1" t="str">
        <f>IFERROR(VLOOKUP(A340,PEC!A$2:B$7902,2,0),"PEC NON ESISTENTE")</f>
        <v>comune.civiasco.vc@legalmail.it</v>
      </c>
      <c r="C340" s="2" t="s">
        <v>5</v>
      </c>
      <c r="D340" t="s">
        <v>23888</v>
      </c>
      <c r="E340" s="35">
        <v>265</v>
      </c>
    </row>
    <row r="341" spans="1:5" ht="12" customHeight="1" x14ac:dyDescent="0.3">
      <c r="A341" s="29" t="s">
        <v>16279</v>
      </c>
      <c r="B341" s="1" t="str">
        <f>IFERROR(VLOOKUP(A341,PEC!A$2:B$7902,2,0),"PEC NON ESISTENTE")</f>
        <v>protocollo@pec.comune.collobiano.vc.it</v>
      </c>
      <c r="C341" s="2" t="s">
        <v>5</v>
      </c>
      <c r="D341" t="s">
        <v>23888</v>
      </c>
      <c r="E341" s="35">
        <v>105</v>
      </c>
    </row>
    <row r="342" spans="1:5" ht="12" customHeight="1" x14ac:dyDescent="0.3">
      <c r="A342" s="29" t="s">
        <v>16280</v>
      </c>
      <c r="B342" s="1" t="str">
        <f>IFERROR(VLOOKUP(A342,PEC!A$2:B$7902,2,0),"PEC NON ESISTENTE")</f>
        <v>costanzana@pec.it</v>
      </c>
      <c r="C342" s="2" t="s">
        <v>5</v>
      </c>
      <c r="D342" t="s">
        <v>23888</v>
      </c>
      <c r="E342" s="35">
        <v>816</v>
      </c>
    </row>
    <row r="343" spans="1:5" ht="12" customHeight="1" x14ac:dyDescent="0.3">
      <c r="A343" s="29" t="s">
        <v>16281</v>
      </c>
      <c r="B343" s="1" t="str">
        <f>IFERROR(VLOOKUP(A343,PEC!A$2:B$7902,2,0),"PEC NON ESISTENTE")</f>
        <v>cravagliana@cert.ruparpiemonte.it</v>
      </c>
      <c r="C343" s="2" t="s">
        <v>5</v>
      </c>
      <c r="D343" t="s">
        <v>23888</v>
      </c>
      <c r="E343" s="35">
        <v>278</v>
      </c>
    </row>
    <row r="344" spans="1:5" ht="12" customHeight="1" x14ac:dyDescent="0.3">
      <c r="A344" s="29" t="s">
        <v>16282</v>
      </c>
      <c r="B344" s="1" t="str">
        <f>IFERROR(VLOOKUP(A344,PEC!A$2:B$7902,2,0),"PEC NON ESISTENTE")</f>
        <v>crescentino@cert.ruparpiemonte.it</v>
      </c>
      <c r="C344" s="2" t="s">
        <v>5</v>
      </c>
      <c r="D344" t="s">
        <v>23888</v>
      </c>
      <c r="E344" s="35">
        <v>7984</v>
      </c>
    </row>
    <row r="345" spans="1:5" ht="12" customHeight="1" x14ac:dyDescent="0.3">
      <c r="A345" s="29" t="s">
        <v>16283</v>
      </c>
      <c r="B345" s="1" t="str">
        <f>IFERROR(VLOOKUP(A345,PEC!A$2:B$7902,2,0),"PEC NON ESISTENTE")</f>
        <v>comune.crova.vc@cert.legalmail.it</v>
      </c>
      <c r="C345" s="2" t="s">
        <v>5</v>
      </c>
      <c r="D345" t="s">
        <v>23888</v>
      </c>
      <c r="E345" s="35">
        <v>410</v>
      </c>
    </row>
    <row r="346" spans="1:5" ht="12" customHeight="1" x14ac:dyDescent="0.3">
      <c r="A346" s="29" t="s">
        <v>16284</v>
      </c>
      <c r="B346" s="1" t="str">
        <f>IFERROR(VLOOKUP(A346,PEC!A$2:B$7902,2,0),"PEC NON ESISTENTE")</f>
        <v>desana@cert.ruparpiemonte.it</v>
      </c>
      <c r="C346" s="2" t="s">
        <v>5</v>
      </c>
      <c r="D346" t="s">
        <v>23888</v>
      </c>
      <c r="E346" s="35">
        <v>1055</v>
      </c>
    </row>
    <row r="347" spans="1:5" ht="12" customHeight="1" x14ac:dyDescent="0.3">
      <c r="A347" s="29" t="s">
        <v>16285</v>
      </c>
      <c r="B347" s="1" t="str">
        <f>IFERROR(VLOOKUP(A347,PEC!A$2:B$7902,2,0),"PEC NON ESISTENTE")</f>
        <v>fobello@cert.ruparpiemonte.it</v>
      </c>
      <c r="C347" s="2" t="s">
        <v>5</v>
      </c>
      <c r="D347" t="s">
        <v>23888</v>
      </c>
      <c r="E347" s="35">
        <v>219</v>
      </c>
    </row>
    <row r="348" spans="1:5" ht="12" customHeight="1" x14ac:dyDescent="0.3">
      <c r="A348" s="29" t="s">
        <v>16286</v>
      </c>
      <c r="B348" s="1" t="str">
        <f>IFERROR(VLOOKUP(A348,PEC!A$2:B$7902,2,0),"PEC NON ESISTENTE")</f>
        <v>fontanetto.po@cert.ruparpiemonte.it</v>
      </c>
      <c r="C348" s="2" t="s">
        <v>5</v>
      </c>
      <c r="D348" t="s">
        <v>23888</v>
      </c>
      <c r="E348" s="35">
        <v>1203</v>
      </c>
    </row>
    <row r="349" spans="1:5" ht="12" customHeight="1" x14ac:dyDescent="0.3">
      <c r="A349" s="29" t="s">
        <v>16287</v>
      </c>
      <c r="B349" s="1" t="str">
        <f>IFERROR(VLOOKUP(A349,PEC!A$2:B$7902,2,0),"PEC NON ESISTENTE")</f>
        <v>formigliana@cert.ruparpiemonte.it</v>
      </c>
      <c r="C349" s="2" t="s">
        <v>5</v>
      </c>
      <c r="D349" t="s">
        <v>23888</v>
      </c>
      <c r="E349" s="35">
        <v>550</v>
      </c>
    </row>
    <row r="350" spans="1:5" ht="12" customHeight="1" x14ac:dyDescent="0.3">
      <c r="A350" s="29" t="s">
        <v>16288</v>
      </c>
      <c r="B350" s="1" t="str">
        <f>IFERROR(VLOOKUP(A350,PEC!A$2:B$7902,2,0),"PEC NON ESISTENTE")</f>
        <v>anagrafe.gattinara@pec.it</v>
      </c>
      <c r="C350" s="2" t="s">
        <v>5</v>
      </c>
      <c r="D350" t="s">
        <v>23888</v>
      </c>
      <c r="E350" s="35">
        <v>8272</v>
      </c>
    </row>
    <row r="351" spans="1:5" ht="12" customHeight="1" x14ac:dyDescent="0.3">
      <c r="A351" s="29" t="s">
        <v>16289</v>
      </c>
      <c r="B351" s="1" t="str">
        <f>IFERROR(VLOOKUP(A351,PEC!A$2:B$7902,2,0),"PEC NON ESISTENTE")</f>
        <v>ghislarengo@cert.ruparpiemonte.it</v>
      </c>
      <c r="C351" s="2" t="s">
        <v>5</v>
      </c>
      <c r="D351" t="s">
        <v>23888</v>
      </c>
      <c r="E351" s="35">
        <v>899</v>
      </c>
    </row>
    <row r="352" spans="1:5" ht="12" customHeight="1" x14ac:dyDescent="0.3">
      <c r="A352" s="29" t="s">
        <v>16290</v>
      </c>
      <c r="B352" s="1" t="str">
        <f>IFERROR(VLOOKUP(A352,PEC!A$2:B$7902,2,0),"PEC NON ESISTENTE")</f>
        <v>greggio@cert.ruparpiemonte.it</v>
      </c>
      <c r="C352" s="2" t="s">
        <v>5</v>
      </c>
      <c r="D352" t="s">
        <v>23888</v>
      </c>
      <c r="E352" s="35">
        <v>382</v>
      </c>
    </row>
    <row r="353" spans="1:5" ht="12" customHeight="1" x14ac:dyDescent="0.3">
      <c r="A353" s="29" t="s">
        <v>16291</v>
      </c>
      <c r="B353" s="1" t="str">
        <f>IFERROR(VLOOKUP(A353,PEC!A$2:B$7902,2,0),"PEC NON ESISTENTE")</f>
        <v>tributi.guardabosone@anutel.it</v>
      </c>
      <c r="C353" s="2" t="s">
        <v>5</v>
      </c>
      <c r="D353" t="s">
        <v>23888</v>
      </c>
      <c r="E353" s="35">
        <v>340</v>
      </c>
    </row>
    <row r="354" spans="1:5" ht="12" customHeight="1" x14ac:dyDescent="0.3">
      <c r="A354" s="29" t="s">
        <v>16292</v>
      </c>
      <c r="B354" s="1" t="str">
        <f>IFERROR(VLOOKUP(A354,PEC!A$2:B$7902,2,0),"PEC NON ESISTENTE")</f>
        <v>lamporo@cert.ruparpiemonte.it</v>
      </c>
      <c r="C354" s="2" t="s">
        <v>5</v>
      </c>
      <c r="D354" t="s">
        <v>23888</v>
      </c>
      <c r="E354" s="35">
        <v>546</v>
      </c>
    </row>
    <row r="355" spans="1:5" ht="12" customHeight="1" x14ac:dyDescent="0.3">
      <c r="A355" s="29" t="s">
        <v>16293</v>
      </c>
      <c r="B355" s="1" t="str">
        <f>IFERROR(VLOOKUP(A355,PEC!A$2:B$7902,2,0),"PEC NON ESISTENTE")</f>
        <v>lenta@cert.ruparpiemonte.it</v>
      </c>
      <c r="C355" s="2" t="s">
        <v>5</v>
      </c>
      <c r="D355" t="s">
        <v>23888</v>
      </c>
      <c r="E355" s="35">
        <v>878</v>
      </c>
    </row>
    <row r="356" spans="1:5" ht="12" customHeight="1" x14ac:dyDescent="0.3">
      <c r="A356" s="29" t="s">
        <v>16294</v>
      </c>
      <c r="B356" s="1" t="str">
        <f>IFERROR(VLOOKUP(A356,PEC!A$2:B$7902,2,0),"PEC NON ESISTENTE")</f>
        <v>lignana@cert.ruparpiemonte.it</v>
      </c>
      <c r="C356" s="2" t="s">
        <v>5</v>
      </c>
      <c r="D356" t="s">
        <v>23888</v>
      </c>
      <c r="E356" s="35">
        <v>579</v>
      </c>
    </row>
    <row r="357" spans="1:5" ht="12" customHeight="1" x14ac:dyDescent="0.3">
      <c r="A357" s="29" t="s">
        <v>16295</v>
      </c>
      <c r="B357" s="1" t="str">
        <f>IFERROR(VLOOKUP(A357,PEC!A$2:B$7902,2,0),"PEC NON ESISTENTE")</f>
        <v>info@pec.livornof.it</v>
      </c>
      <c r="C357" s="2" t="s">
        <v>5</v>
      </c>
      <c r="D357" t="s">
        <v>23888</v>
      </c>
      <c r="E357" s="35">
        <v>4450</v>
      </c>
    </row>
    <row r="358" spans="1:5" ht="12" customHeight="1" x14ac:dyDescent="0.3">
      <c r="A358" s="29" t="s">
        <v>16296</v>
      </c>
      <c r="B358" s="1" t="str">
        <f>IFERROR(VLOOKUP(A358,PEC!A$2:B$7902,2,0),"PEC NON ESISTENTE")</f>
        <v>municipio@pec.comune.lozzolo.vc.it</v>
      </c>
      <c r="C358" s="2" t="s">
        <v>5</v>
      </c>
      <c r="D358" t="s">
        <v>23888</v>
      </c>
      <c r="E358" s="35">
        <v>819</v>
      </c>
    </row>
    <row r="359" spans="1:5" ht="12" customHeight="1" x14ac:dyDescent="0.3">
      <c r="A359" s="29" t="s">
        <v>16297</v>
      </c>
      <c r="B359" s="1" t="str">
        <f>IFERROR(VLOOKUP(A359,PEC!A$2:B$7902,2,0),"PEC NON ESISTENTE")</f>
        <v>mollia@cert.ruparpiemonte.it</v>
      </c>
      <c r="C359" s="2" t="s">
        <v>5</v>
      </c>
      <c r="D359" t="s">
        <v>23888</v>
      </c>
      <c r="E359" s="35">
        <v>104</v>
      </c>
    </row>
    <row r="360" spans="1:5" ht="12" customHeight="1" x14ac:dyDescent="0.3">
      <c r="A360" s="29" t="s">
        <v>16298</v>
      </c>
      <c r="B360" s="1" t="str">
        <f>IFERROR(VLOOKUP(A360,PEC!A$2:B$7902,2,0),"PEC NON ESISTENTE")</f>
        <v>moncrivello@legalmail.it</v>
      </c>
      <c r="C360" s="2" t="s">
        <v>5</v>
      </c>
      <c r="D360" t="s">
        <v>23888</v>
      </c>
      <c r="E360" s="35">
        <v>1465</v>
      </c>
    </row>
    <row r="361" spans="1:5" ht="12" customHeight="1" x14ac:dyDescent="0.3">
      <c r="A361" s="29" t="s">
        <v>16299</v>
      </c>
      <c r="B361" s="1" t="str">
        <f>IFERROR(VLOOKUP(A361,PEC!A$2:B$7902,2,0),"PEC NON ESISTENTE")</f>
        <v>PEC NON ESISTENTE</v>
      </c>
      <c r="C361" s="2" t="s">
        <v>5</v>
      </c>
      <c r="D361" t="s">
        <v>23888</v>
      </c>
      <c r="E361" s="35">
        <v>804</v>
      </c>
    </row>
    <row r="362" spans="1:5" ht="12" customHeight="1" x14ac:dyDescent="0.3">
      <c r="A362" s="29" t="s">
        <v>16300</v>
      </c>
      <c r="B362" s="1" t="str">
        <f>IFERROR(VLOOKUP(A362,PEC!A$2:B$7902,2,0),"PEC NON ESISTENTE")</f>
        <v>olcenengo@pec.it</v>
      </c>
      <c r="C362" s="2" t="s">
        <v>5</v>
      </c>
      <c r="D362" t="s">
        <v>23888</v>
      </c>
      <c r="E362" s="35">
        <v>754</v>
      </c>
    </row>
    <row r="363" spans="1:5" ht="12" customHeight="1" x14ac:dyDescent="0.3">
      <c r="A363" s="29" t="s">
        <v>16301</v>
      </c>
      <c r="B363" s="1" t="str">
        <f>IFERROR(VLOOKUP(A363,PEC!A$2:B$7902,2,0),"PEC NON ESISTENTE")</f>
        <v>oldenico@cert.ruparpiemonte.it</v>
      </c>
      <c r="C363" s="2" t="s">
        <v>5</v>
      </c>
      <c r="D363" t="s">
        <v>23888</v>
      </c>
      <c r="E363" s="35">
        <v>252</v>
      </c>
    </row>
    <row r="364" spans="1:5" ht="12" customHeight="1" x14ac:dyDescent="0.3">
      <c r="A364" s="29" t="s">
        <v>16302</v>
      </c>
      <c r="B364" s="1" t="str">
        <f>IFERROR(VLOOKUP(A364,PEC!A$2:B$7902,2,0),"PEC NON ESISTENTE")</f>
        <v>palazzolo.vercellese@cert.ruparpiemonte.it</v>
      </c>
      <c r="C364" s="2" t="s">
        <v>5</v>
      </c>
      <c r="D364" t="s">
        <v>23888</v>
      </c>
      <c r="E364" s="35">
        <v>1292</v>
      </c>
    </row>
    <row r="365" spans="1:5" ht="12" customHeight="1" x14ac:dyDescent="0.3">
      <c r="A365" s="29" t="s">
        <v>16303</v>
      </c>
      <c r="B365" s="1" t="str">
        <f>IFERROR(VLOOKUP(A365,PEC!A$2:B$7902,2,0),"PEC NON ESISTENTE")</f>
        <v>pertengo@pec.it</v>
      </c>
      <c r="C365" s="2" t="s">
        <v>5</v>
      </c>
      <c r="D365" t="s">
        <v>23888</v>
      </c>
      <c r="E365" s="35">
        <v>321</v>
      </c>
    </row>
    <row r="366" spans="1:5" ht="12" customHeight="1" x14ac:dyDescent="0.3">
      <c r="A366" s="29" t="s">
        <v>16304</v>
      </c>
      <c r="B366" s="1" t="str">
        <f>IFERROR(VLOOKUP(A366,PEC!A$2:B$7902,2,0),"PEC NON ESISTENTE")</f>
        <v>comune.pezzana@pec.it</v>
      </c>
      <c r="C366" s="2" t="s">
        <v>5</v>
      </c>
      <c r="D366" t="s">
        <v>23888</v>
      </c>
      <c r="E366" s="35">
        <v>1346</v>
      </c>
    </row>
    <row r="367" spans="1:5" ht="12" customHeight="1" x14ac:dyDescent="0.3">
      <c r="A367" s="29" t="s">
        <v>16305</v>
      </c>
      <c r="B367" s="1" t="str">
        <f>IFERROR(VLOOKUP(A367,PEC!A$2:B$7902,2,0),"PEC NON ESISTENTE")</f>
        <v>pila@cert.ruparpiemonte.it</v>
      </c>
      <c r="C367" s="2" t="s">
        <v>5</v>
      </c>
      <c r="D367" t="s">
        <v>23888</v>
      </c>
      <c r="E367" s="35">
        <v>137</v>
      </c>
    </row>
    <row r="368" spans="1:5" ht="12" customHeight="1" x14ac:dyDescent="0.3">
      <c r="A368" s="29" t="s">
        <v>16306</v>
      </c>
      <c r="B368" s="1" t="str">
        <f>IFERROR(VLOOKUP(A368,PEC!A$2:B$7902,2,0),"PEC NON ESISTENTE")</f>
        <v>piode@postemailcertificata.it</v>
      </c>
      <c r="C368" s="2" t="s">
        <v>5</v>
      </c>
      <c r="D368" t="s">
        <v>23888</v>
      </c>
      <c r="E368" s="35">
        <v>193</v>
      </c>
    </row>
    <row r="369" spans="1:5" ht="12" customHeight="1" x14ac:dyDescent="0.3">
      <c r="A369" s="29" t="s">
        <v>16307</v>
      </c>
      <c r="B369" s="1" t="str">
        <f>IFERROR(VLOOKUP(A369,PEC!A$2:B$7902,2,0),"PEC NON ESISTENTE")</f>
        <v>protocollo.postua@cert.ruparpiemonte.it</v>
      </c>
      <c r="C369" s="2" t="s">
        <v>5</v>
      </c>
      <c r="D369" t="s">
        <v>23888</v>
      </c>
      <c r="E369" s="35">
        <v>594</v>
      </c>
    </row>
    <row r="370" spans="1:5" ht="12" customHeight="1" x14ac:dyDescent="0.3">
      <c r="A370" s="29" t="s">
        <v>16308</v>
      </c>
      <c r="B370" s="1" t="str">
        <f>IFERROR(VLOOKUP(A370,PEC!A$2:B$7902,2,0),"PEC NON ESISTENTE")</f>
        <v>prarolo@cert.ruparpiemonte.it</v>
      </c>
      <c r="C370" s="2" t="s">
        <v>5</v>
      </c>
      <c r="D370" t="s">
        <v>23888</v>
      </c>
      <c r="E370" s="35">
        <v>672</v>
      </c>
    </row>
    <row r="371" spans="1:5" ht="12" customHeight="1" x14ac:dyDescent="0.3">
      <c r="A371" s="29" t="s">
        <v>16309</v>
      </c>
      <c r="B371" s="1" t="str">
        <f>IFERROR(VLOOKUP(A371,PEC!A$2:B$7902,2,0),"PEC NON ESISTENTE")</f>
        <v>comune.quarona.vc@cert.legalmail.it</v>
      </c>
      <c r="C371" s="2" t="s">
        <v>5</v>
      </c>
      <c r="D371" t="s">
        <v>23888</v>
      </c>
      <c r="E371" s="35">
        <v>4246</v>
      </c>
    </row>
    <row r="372" spans="1:5" ht="12" customHeight="1" x14ac:dyDescent="0.3">
      <c r="A372" s="29" t="s">
        <v>16310</v>
      </c>
      <c r="B372" s="1" t="str">
        <f>IFERROR(VLOOKUP(A372,PEC!A$2:B$7902,2,0),"PEC NON ESISTENTE")</f>
        <v>quinto.vercellese@cert.ruparpiemonte.it</v>
      </c>
      <c r="C372" s="2" t="s">
        <v>5</v>
      </c>
      <c r="D372" t="s">
        <v>23888</v>
      </c>
      <c r="E372" s="35">
        <v>400</v>
      </c>
    </row>
    <row r="373" spans="1:5" ht="12" customHeight="1" x14ac:dyDescent="0.3">
      <c r="A373" s="29" t="s">
        <v>16311</v>
      </c>
      <c r="B373" s="1" t="str">
        <f>IFERROR(VLOOKUP(A373,PEC!A$2:B$7902,2,0),"PEC NON ESISTENTE")</f>
        <v>rassa@cert.ruparpiemonte.it</v>
      </c>
      <c r="C373" s="2" t="s">
        <v>5</v>
      </c>
      <c r="D373" t="s">
        <v>23888</v>
      </c>
      <c r="E373" s="35">
        <v>66</v>
      </c>
    </row>
    <row r="374" spans="1:5" ht="12" customHeight="1" x14ac:dyDescent="0.3">
      <c r="A374" s="29" t="s">
        <v>16312</v>
      </c>
      <c r="B374" s="1" t="str">
        <f>IFERROR(VLOOKUP(A374,PEC!A$2:B$7902,2,0),"PEC NON ESISTENTE")</f>
        <v>comune.rimella@legalmail.it</v>
      </c>
      <c r="C374" s="2" t="s">
        <v>5</v>
      </c>
      <c r="D374" t="s">
        <v>23888</v>
      </c>
      <c r="E374" s="35">
        <v>137</v>
      </c>
    </row>
    <row r="375" spans="1:5" ht="12" customHeight="1" x14ac:dyDescent="0.3">
      <c r="A375" s="29" t="s">
        <v>16313</v>
      </c>
      <c r="B375" s="1" t="str">
        <f>IFERROR(VLOOKUP(A375,PEC!A$2:B$7902,2,0),"PEC NON ESISTENTE")</f>
        <v>PEC NON ESISTENTE</v>
      </c>
      <c r="C375" s="2" t="s">
        <v>5</v>
      </c>
      <c r="D375" t="s">
        <v>23888</v>
      </c>
      <c r="E375" s="35">
        <v>251</v>
      </c>
    </row>
    <row r="376" spans="1:5" ht="12" customHeight="1" x14ac:dyDescent="0.3">
      <c r="A376" s="29" t="s">
        <v>16314</v>
      </c>
      <c r="B376" s="1" t="str">
        <f>IFERROR(VLOOKUP(A376,PEC!A$2:B$7902,2,0),"PEC NON ESISTENTE")</f>
        <v>rive@cert.ruparpiemonte.it</v>
      </c>
      <c r="C376" s="2" t="s">
        <v>5</v>
      </c>
      <c r="D376" t="s">
        <v>23888</v>
      </c>
      <c r="E376" s="35">
        <v>469</v>
      </c>
    </row>
    <row r="377" spans="1:5" ht="12" customHeight="1" x14ac:dyDescent="0.3">
      <c r="A377" s="29" t="s">
        <v>16315</v>
      </c>
      <c r="B377" s="1" t="str">
        <f>IFERROR(VLOOKUP(A377,PEC!A$2:B$7902,2,0),"PEC NON ESISTENTE")</f>
        <v>segreteria@pec.comune.roasio.vc.it</v>
      </c>
      <c r="C377" s="2" t="s">
        <v>5</v>
      </c>
      <c r="D377" t="s">
        <v>23888</v>
      </c>
      <c r="E377" s="35">
        <v>2465</v>
      </c>
    </row>
    <row r="378" spans="1:5" ht="12" customHeight="1" x14ac:dyDescent="0.3">
      <c r="A378" s="29" t="s">
        <v>16316</v>
      </c>
      <c r="B378" s="1" t="str">
        <f>IFERROR(VLOOKUP(A378,PEC!A$2:B$7902,2,0),"PEC NON ESISTENTE")</f>
        <v>protocollo@pec.comune.ronsecco.vc.it</v>
      </c>
      <c r="C378" s="2" t="s">
        <v>5</v>
      </c>
      <c r="D378" t="s">
        <v>23888</v>
      </c>
      <c r="E378" s="35">
        <v>580</v>
      </c>
    </row>
    <row r="379" spans="1:5" ht="12" customHeight="1" x14ac:dyDescent="0.3">
      <c r="A379" s="29" t="s">
        <v>16317</v>
      </c>
      <c r="B379" s="1" t="str">
        <f>IFERROR(VLOOKUP(A379,PEC!A$2:B$7902,2,0),"PEC NON ESISTENTE")</f>
        <v>rossa@cert.ruparpiemonte.it</v>
      </c>
      <c r="C379" s="2" t="s">
        <v>5</v>
      </c>
      <c r="D379" t="s">
        <v>23888</v>
      </c>
      <c r="E379" s="35">
        <v>194</v>
      </c>
    </row>
    <row r="380" spans="1:5" ht="12" customHeight="1" x14ac:dyDescent="0.3">
      <c r="A380" s="29" t="s">
        <v>16318</v>
      </c>
      <c r="B380" s="1" t="str">
        <f>IFERROR(VLOOKUP(A380,PEC!A$2:B$7902,2,0),"PEC NON ESISTENTE")</f>
        <v>rovasenda@cert.ruparpiemonte.it</v>
      </c>
      <c r="C380" s="2" t="s">
        <v>5</v>
      </c>
      <c r="D380" t="s">
        <v>23888</v>
      </c>
      <c r="E380" s="35">
        <v>979</v>
      </c>
    </row>
    <row r="381" spans="1:5" ht="12" customHeight="1" x14ac:dyDescent="0.3">
      <c r="A381" s="29" t="s">
        <v>16319</v>
      </c>
      <c r="B381" s="1" t="str">
        <f>IFERROR(VLOOKUP(A381,PEC!A$2:B$7902,2,0),"PEC NON ESISTENTE")</f>
        <v>comune.salasco.vc@legalmail.it</v>
      </c>
      <c r="C381" s="2" t="s">
        <v>5</v>
      </c>
      <c r="D381" t="s">
        <v>23888</v>
      </c>
      <c r="E381" s="35">
        <v>237</v>
      </c>
    </row>
    <row r="382" spans="1:5" ht="12" customHeight="1" x14ac:dyDescent="0.3">
      <c r="A382" s="29" t="s">
        <v>16320</v>
      </c>
      <c r="B382" s="1" t="str">
        <f>IFERROR(VLOOKUP(A382,PEC!A$2:B$7902,2,0),"PEC NON ESISTENTE")</f>
        <v>sali.vercellese@cert.ruparpiemonte.it</v>
      </c>
      <c r="C382" s="2" t="s">
        <v>5</v>
      </c>
      <c r="D382" t="s">
        <v>23888</v>
      </c>
      <c r="E382" s="35">
        <v>114</v>
      </c>
    </row>
    <row r="383" spans="1:5" ht="12" customHeight="1" x14ac:dyDescent="0.3">
      <c r="A383" s="29" t="s">
        <v>16321</v>
      </c>
      <c r="B383" s="1" t="str">
        <f>IFERROR(VLOOKUP(A383,PEC!A$2:B$7902,2,0),"PEC NON ESISTENTE")</f>
        <v>saluggia@cert.ruparpiemonte.it</v>
      </c>
      <c r="C383" s="2" t="s">
        <v>5</v>
      </c>
      <c r="D383" t="s">
        <v>23888</v>
      </c>
      <c r="E383" s="35">
        <v>4170</v>
      </c>
    </row>
    <row r="384" spans="1:5" ht="12" customHeight="1" x14ac:dyDescent="0.3">
      <c r="A384" s="29" t="s">
        <v>16322</v>
      </c>
      <c r="B384" s="1" t="str">
        <f>IFERROR(VLOOKUP(A384,PEC!A$2:B$7902,2,0),"PEC NON ESISTENTE")</f>
        <v>comune.sangermanovercellese.vc@legalmail.it</v>
      </c>
      <c r="C384" s="2" t="s">
        <v>5</v>
      </c>
      <c r="D384" t="s">
        <v>23888</v>
      </c>
      <c r="E384" s="35">
        <v>1768</v>
      </c>
    </row>
    <row r="385" spans="1:5" ht="12" customHeight="1" x14ac:dyDescent="0.3">
      <c r="A385" s="29" t="s">
        <v>16323</v>
      </c>
      <c r="B385" s="1" t="str">
        <f>IFERROR(VLOOKUP(A385,PEC!A$2:B$7902,2,0),"PEC NON ESISTENTE")</f>
        <v>protocollo@pec.comune.santhia.vc.it</v>
      </c>
      <c r="C385" s="2" t="s">
        <v>5</v>
      </c>
      <c r="D385" t="s">
        <v>23888</v>
      </c>
      <c r="E385" s="35">
        <v>8825</v>
      </c>
    </row>
    <row r="386" spans="1:5" ht="12" customHeight="1" x14ac:dyDescent="0.3">
      <c r="A386" s="29" t="s">
        <v>16324</v>
      </c>
      <c r="B386" s="1" t="str">
        <f>IFERROR(VLOOKUP(A386,PEC!A$2:B$7902,2,0),"PEC NON ESISTENTE")</f>
        <v>scopa@cert.ruparpiemonte.it</v>
      </c>
      <c r="C386" s="2" t="s">
        <v>5</v>
      </c>
      <c r="D386" t="s">
        <v>23888</v>
      </c>
      <c r="E386" s="35">
        <v>391</v>
      </c>
    </row>
    <row r="387" spans="1:5" ht="12" customHeight="1" x14ac:dyDescent="0.3">
      <c r="A387" s="29" t="s">
        <v>16325</v>
      </c>
      <c r="B387" s="1" t="str">
        <f>IFERROR(VLOOKUP(A387,PEC!A$2:B$7902,2,0),"PEC NON ESISTENTE")</f>
        <v>scopello@cert.ruparpiemonte.it</v>
      </c>
      <c r="C387" s="2" t="s">
        <v>5</v>
      </c>
      <c r="D387" t="s">
        <v>23888</v>
      </c>
      <c r="E387" s="35">
        <v>402</v>
      </c>
    </row>
    <row r="388" spans="1:5" ht="12" customHeight="1" x14ac:dyDescent="0.3">
      <c r="A388" s="29" t="s">
        <v>16326</v>
      </c>
      <c r="B388" s="1" t="str">
        <f>IFERROR(VLOOKUP(A388,PEC!A$2:B$7902,2,0),"PEC NON ESISTENTE")</f>
        <v>protocollo.serravalle.sesia@cert.ruparpiemonte.it</v>
      </c>
      <c r="C388" s="2" t="s">
        <v>5</v>
      </c>
      <c r="D388" t="s">
        <v>23888</v>
      </c>
      <c r="E388" s="35">
        <v>5141</v>
      </c>
    </row>
    <row r="389" spans="1:5" ht="12" customHeight="1" x14ac:dyDescent="0.3">
      <c r="A389" s="29" t="s">
        <v>16327</v>
      </c>
      <c r="B389" s="1" t="str">
        <f>IFERROR(VLOOKUP(A389,PEC!A$2:B$7902,2,0),"PEC NON ESISTENTE")</f>
        <v>comune.stroppiana@pec.it</v>
      </c>
      <c r="C389" s="2" t="s">
        <v>5</v>
      </c>
      <c r="D389" t="s">
        <v>23888</v>
      </c>
      <c r="E389" s="35">
        <v>1258</v>
      </c>
    </row>
    <row r="390" spans="1:5" ht="12" customHeight="1" x14ac:dyDescent="0.3">
      <c r="A390" s="29" t="s">
        <v>16328</v>
      </c>
      <c r="B390" s="1" t="str">
        <f>IFERROR(VLOOKUP(A390,PEC!A$2:B$7902,2,0),"PEC NON ESISTENTE")</f>
        <v>tricerro@cert.ruparpiemonte.it</v>
      </c>
      <c r="C390" s="2" t="s">
        <v>5</v>
      </c>
      <c r="D390" t="s">
        <v>23888</v>
      </c>
      <c r="E390" s="35">
        <v>709</v>
      </c>
    </row>
    <row r="391" spans="1:5" ht="12" customHeight="1" x14ac:dyDescent="0.3">
      <c r="A391" s="29" t="s">
        <v>16329</v>
      </c>
      <c r="B391" s="1" t="str">
        <f>IFERROR(VLOOKUP(A391,PEC!A$2:B$7902,2,0),"PEC NON ESISTENTE")</f>
        <v>comune@pec.comune.trino.vc.it</v>
      </c>
      <c r="C391" s="2" t="s">
        <v>5</v>
      </c>
      <c r="D391" t="s">
        <v>23888</v>
      </c>
      <c r="E391" s="35">
        <v>7437</v>
      </c>
    </row>
    <row r="392" spans="1:5" ht="12" customHeight="1" x14ac:dyDescent="0.3">
      <c r="A392" s="29" t="s">
        <v>16330</v>
      </c>
      <c r="B392" s="1" t="str">
        <f>IFERROR(VLOOKUP(A392,PEC!A$2:B$7902,2,0),"PEC NON ESISTENTE")</f>
        <v>comune.tronzanovercellese.vc@cert.legalmail.it</v>
      </c>
      <c r="C392" s="2" t="s">
        <v>5</v>
      </c>
      <c r="D392" t="s">
        <v>23888</v>
      </c>
      <c r="E392" s="35">
        <v>3558</v>
      </c>
    </row>
    <row r="393" spans="1:5" ht="12" customHeight="1" x14ac:dyDescent="0.3">
      <c r="A393" s="29" t="s">
        <v>16331</v>
      </c>
      <c r="B393" s="1" t="str">
        <f>IFERROR(VLOOKUP(A393,PEC!A$2:B$7902,2,0),"PEC NON ESISTENTE")</f>
        <v>valduggia@cert.ruparpiemonte.it</v>
      </c>
      <c r="C393" s="2" t="s">
        <v>5</v>
      </c>
      <c r="D393" t="s">
        <v>23888</v>
      </c>
      <c r="E393" s="35">
        <v>2117</v>
      </c>
    </row>
    <row r="394" spans="1:5" ht="12" customHeight="1" x14ac:dyDescent="0.3">
      <c r="A394" s="29" t="s">
        <v>16332</v>
      </c>
      <c r="B394" s="1" t="str">
        <f>IFERROR(VLOOKUP(A394,PEC!A$2:B$7902,2,0),"PEC NON ESISTENTE")</f>
        <v>comune.varallo.vc@legalmail.it</v>
      </c>
      <c r="C394" s="2" t="s">
        <v>5</v>
      </c>
      <c r="D394" t="s">
        <v>23888</v>
      </c>
      <c r="E394" s="35">
        <v>7542</v>
      </c>
    </row>
    <row r="395" spans="1:5" ht="12" customHeight="1" x14ac:dyDescent="0.3">
      <c r="A395" s="29" t="s">
        <v>16333</v>
      </c>
      <c r="B395" s="1" t="str">
        <f>IFERROR(VLOOKUP(A395,PEC!A$2:B$7902,2,0),"PEC NON ESISTENTE")</f>
        <v>protocollo@cert.comune.vercelli.it</v>
      </c>
      <c r="C395" s="2" t="s">
        <v>5</v>
      </c>
      <c r="D395" t="s">
        <v>23888</v>
      </c>
      <c r="E395" s="35">
        <v>46308</v>
      </c>
    </row>
    <row r="396" spans="1:5" ht="12" customHeight="1" x14ac:dyDescent="0.3">
      <c r="A396" s="29" t="s">
        <v>16334</v>
      </c>
      <c r="B396" s="1" t="str">
        <f>IFERROR(VLOOKUP(A396,PEC!A$2:B$7902,2,0),"PEC NON ESISTENTE")</f>
        <v>villarboit@cert.ruparpiemonte.it</v>
      </c>
      <c r="C396" s="2" t="s">
        <v>5</v>
      </c>
      <c r="D396" t="s">
        <v>23888</v>
      </c>
      <c r="E396" s="35">
        <v>465</v>
      </c>
    </row>
    <row r="397" spans="1:5" ht="12" customHeight="1" x14ac:dyDescent="0.3">
      <c r="A397" s="29" t="s">
        <v>16335</v>
      </c>
      <c r="B397" s="1" t="str">
        <f>IFERROR(VLOOKUP(A397,PEC!A$2:B$7902,2,0),"PEC NON ESISTENTE")</f>
        <v>info@pec.comune.villata.vc.it</v>
      </c>
      <c r="C397" s="2" t="s">
        <v>5</v>
      </c>
      <c r="D397" t="s">
        <v>23888</v>
      </c>
      <c r="E397" s="35">
        <v>1618</v>
      </c>
    </row>
    <row r="398" spans="1:5" ht="12" customHeight="1" x14ac:dyDescent="0.3">
      <c r="A398" s="29" t="s">
        <v>16336</v>
      </c>
      <c r="B398" s="1" t="str">
        <f>IFERROR(VLOOKUP(A398,PEC!A$2:B$7902,2,0),"PEC NON ESISTENTE")</f>
        <v>comune.vocca.vc@legalmail.it</v>
      </c>
      <c r="C398" s="2" t="s">
        <v>5</v>
      </c>
      <c r="D398" t="s">
        <v>23888</v>
      </c>
      <c r="E398" s="35">
        <v>162</v>
      </c>
    </row>
    <row r="399" spans="1:5" ht="12" customHeight="1" x14ac:dyDescent="0.3">
      <c r="A399" s="29" t="s">
        <v>16337</v>
      </c>
      <c r="B399" s="1" t="str">
        <f>IFERROR(VLOOKUP(A399,PEC!A$2:B$7902,2,0),"PEC NON ESISTENTE")</f>
        <v>altosermenza@pcert.it</v>
      </c>
      <c r="C399" s="2" t="s">
        <v>5</v>
      </c>
      <c r="D399" t="s">
        <v>23888</v>
      </c>
      <c r="E399" s="35">
        <v>190</v>
      </c>
    </row>
    <row r="400" spans="1:5" ht="12" customHeight="1" x14ac:dyDescent="0.3">
      <c r="A400" s="29" t="s">
        <v>16338</v>
      </c>
      <c r="B400" s="1" t="str">
        <f>IFERROR(VLOOKUP(A400,PEC!A$2:B$7902,2,0),"PEC NON ESISTENTE")</f>
        <v>cellioconbreia@pcert.it</v>
      </c>
      <c r="C400" s="2" t="s">
        <v>5</v>
      </c>
      <c r="D400" t="s">
        <v>23888</v>
      </c>
      <c r="E400" s="35">
        <v>1027</v>
      </c>
    </row>
    <row r="401" spans="1:5" ht="12" customHeight="1" x14ac:dyDescent="0.3">
      <c r="A401" s="29" t="s">
        <v>16339</v>
      </c>
      <c r="B401" s="1" t="str">
        <f>IFERROR(VLOOKUP(A401,PEC!A$2:B$7902,2,0),"PEC NON ESISTENTE")</f>
        <v>agrate.conturbia@cert.ruparpiemonte.it</v>
      </c>
      <c r="C401" s="2" t="s">
        <v>5</v>
      </c>
      <c r="D401" t="s">
        <v>23888</v>
      </c>
      <c r="E401" s="35">
        <v>1554</v>
      </c>
    </row>
    <row r="402" spans="1:5" ht="12" customHeight="1" x14ac:dyDescent="0.3">
      <c r="A402" s="29" t="s">
        <v>16340</v>
      </c>
      <c r="B402" s="1" t="str">
        <f>IFERROR(VLOOKUP(A402,PEC!A$2:B$7902,2,0),"PEC NON ESISTENTE")</f>
        <v>ameno@pec.it</v>
      </c>
      <c r="C402" s="2" t="s">
        <v>5</v>
      </c>
      <c r="D402" t="s">
        <v>23888</v>
      </c>
      <c r="E402" s="35">
        <v>874</v>
      </c>
    </row>
    <row r="403" spans="1:5" ht="12" customHeight="1" x14ac:dyDescent="0.3">
      <c r="A403" s="29" t="s">
        <v>16341</v>
      </c>
      <c r="B403" s="1" t="str">
        <f>IFERROR(VLOOKUP(A403,PEC!A$2:B$7902,2,0),"PEC NON ESISTENTE")</f>
        <v>armeno@cert.ruparpiemonte.it</v>
      </c>
      <c r="C403" s="2" t="s">
        <v>5</v>
      </c>
      <c r="D403" t="s">
        <v>23888</v>
      </c>
      <c r="E403" s="35">
        <v>2201</v>
      </c>
    </row>
    <row r="404" spans="1:5" ht="12" customHeight="1" x14ac:dyDescent="0.3">
      <c r="A404" s="29" t="s">
        <v>16342</v>
      </c>
      <c r="B404" s="1" t="str">
        <f>IFERROR(VLOOKUP(A404,PEC!A$2:B$7902,2,0),"PEC NON ESISTENTE")</f>
        <v>protocollo@pec.comune.arona.no.it</v>
      </c>
      <c r="C404" s="2" t="s">
        <v>5</v>
      </c>
      <c r="D404" t="s">
        <v>23888</v>
      </c>
      <c r="E404" s="35">
        <v>14195</v>
      </c>
    </row>
    <row r="405" spans="1:5" ht="12" customHeight="1" x14ac:dyDescent="0.3">
      <c r="A405" s="29" t="s">
        <v>16343</v>
      </c>
      <c r="B405" s="1" t="str">
        <f>IFERROR(VLOOKUP(A405,PEC!A$2:B$7902,2,0),"PEC NON ESISTENTE")</f>
        <v>barengo@postemailcertificata.it</v>
      </c>
      <c r="C405" s="2" t="s">
        <v>5</v>
      </c>
      <c r="D405" t="s">
        <v>23888</v>
      </c>
      <c r="E405" s="35">
        <v>852</v>
      </c>
    </row>
    <row r="406" spans="1:5" ht="12" customHeight="1" x14ac:dyDescent="0.3">
      <c r="A406" s="29" t="s">
        <v>16344</v>
      </c>
      <c r="B406" s="1" t="str">
        <f>IFERROR(VLOOKUP(A406,PEC!A$2:B$7902,2,0),"PEC NON ESISTENTE")</f>
        <v>municipio@pec.comune.bellinzago.no.it</v>
      </c>
      <c r="C406" s="2" t="s">
        <v>5</v>
      </c>
      <c r="D406" t="s">
        <v>23888</v>
      </c>
      <c r="E406" s="35">
        <v>9375</v>
      </c>
    </row>
    <row r="407" spans="1:5" ht="12" customHeight="1" x14ac:dyDescent="0.3">
      <c r="A407" s="29" t="s">
        <v>16345</v>
      </c>
      <c r="B407" s="1" t="str">
        <f>IFERROR(VLOOKUP(A407,PEC!A$2:B$7902,2,0),"PEC NON ESISTENTE")</f>
        <v>biandrate@pcert.it</v>
      </c>
      <c r="C407" s="2" t="s">
        <v>5</v>
      </c>
      <c r="D407" t="s">
        <v>23888</v>
      </c>
      <c r="E407" s="35">
        <v>1200</v>
      </c>
    </row>
    <row r="408" spans="1:5" ht="12" customHeight="1" x14ac:dyDescent="0.3">
      <c r="A408" s="29" t="s">
        <v>16346</v>
      </c>
      <c r="B408" s="1" t="str">
        <f>IFERROR(VLOOKUP(A408,PEC!A$2:B$7902,2,0),"PEC NON ESISTENTE")</f>
        <v>amministrazione_boca@pec.it</v>
      </c>
      <c r="C408" s="2" t="s">
        <v>5</v>
      </c>
      <c r="D408" t="s">
        <v>23888</v>
      </c>
      <c r="E408" s="35">
        <v>1227</v>
      </c>
    </row>
    <row r="409" spans="1:5" ht="12" customHeight="1" x14ac:dyDescent="0.3">
      <c r="A409" s="29" t="s">
        <v>16347</v>
      </c>
      <c r="B409" s="1" t="str">
        <f>IFERROR(VLOOKUP(A409,PEC!A$2:B$7902,2,0),"PEC NON ESISTENTE")</f>
        <v>bogogno@cert.ruparpiemonte.it</v>
      </c>
      <c r="C409" s="2" t="s">
        <v>5</v>
      </c>
      <c r="D409" t="s">
        <v>23888</v>
      </c>
      <c r="E409" s="35">
        <v>1325</v>
      </c>
    </row>
    <row r="410" spans="1:5" ht="12" customHeight="1" x14ac:dyDescent="0.3">
      <c r="A410" s="29" t="s">
        <v>16348</v>
      </c>
      <c r="B410" s="1" t="str">
        <f>IFERROR(VLOOKUP(A410,PEC!A$2:B$7902,2,0),"PEC NON ESISTENTE")</f>
        <v>bolzano.novarese@cert.ruparpiemonte.it</v>
      </c>
      <c r="C410" s="2" t="s">
        <v>5</v>
      </c>
      <c r="D410" t="s">
        <v>23888</v>
      </c>
      <c r="E410" s="35">
        <v>1176</v>
      </c>
    </row>
    <row r="411" spans="1:5" ht="12" customHeight="1" x14ac:dyDescent="0.3">
      <c r="A411" s="29" t="s">
        <v>16349</v>
      </c>
      <c r="B411" s="1" t="str">
        <f>IFERROR(VLOOKUP(A411,PEC!A$2:B$7902,2,0),"PEC NON ESISTENTE")</f>
        <v>borgolavezzaro@cert.ruparpiemonte.it</v>
      </c>
      <c r="C411" s="2" t="s">
        <v>5</v>
      </c>
      <c r="D411" t="s">
        <v>23888</v>
      </c>
      <c r="E411" s="35">
        <v>2083</v>
      </c>
    </row>
    <row r="412" spans="1:5" ht="12" customHeight="1" x14ac:dyDescent="0.3">
      <c r="A412" s="29" t="s">
        <v>16350</v>
      </c>
      <c r="B412" s="1" t="str">
        <f>IFERROR(VLOOKUP(A412,PEC!A$2:B$7902,2,0),"PEC NON ESISTENTE")</f>
        <v>protocollo@pec.comune.borgomanero.no.it</v>
      </c>
      <c r="C412" s="2" t="s">
        <v>5</v>
      </c>
      <c r="D412" t="s">
        <v>23888</v>
      </c>
      <c r="E412" s="35">
        <v>21166</v>
      </c>
    </row>
    <row r="413" spans="1:5" ht="12" customHeight="1" x14ac:dyDescent="0.3">
      <c r="A413" s="29" t="s">
        <v>16351</v>
      </c>
      <c r="B413" s="1" t="str">
        <f>IFERROR(VLOOKUP(A413,PEC!A$2:B$7902,2,0),"PEC NON ESISTENTE")</f>
        <v>comune.borgoticino@legalmail.it</v>
      </c>
      <c r="C413" s="2" t="s">
        <v>5</v>
      </c>
      <c r="D413" t="s">
        <v>23888</v>
      </c>
      <c r="E413" s="35">
        <v>4929</v>
      </c>
    </row>
    <row r="414" spans="1:5" ht="12" customHeight="1" x14ac:dyDescent="0.3">
      <c r="A414" s="29" t="s">
        <v>16352</v>
      </c>
      <c r="B414" s="1" t="str">
        <f>IFERROR(VLOOKUP(A414,PEC!A$2:B$7902,2,0),"PEC NON ESISTENTE")</f>
        <v>municipio@pec.comune.briga-novarese.no.it</v>
      </c>
      <c r="C414" s="2" t="s">
        <v>5</v>
      </c>
      <c r="D414" t="s">
        <v>23888</v>
      </c>
      <c r="E414" s="35">
        <v>3050</v>
      </c>
    </row>
    <row r="415" spans="1:5" ht="12" customHeight="1" x14ac:dyDescent="0.3">
      <c r="A415" s="29" t="s">
        <v>16353</v>
      </c>
      <c r="B415" s="1" t="str">
        <f>IFERROR(VLOOKUP(A415,PEC!A$2:B$7902,2,0),"PEC NON ESISTENTE")</f>
        <v>comune@pec.comune.briona.no.it</v>
      </c>
      <c r="C415" s="2" t="s">
        <v>5</v>
      </c>
      <c r="D415" t="s">
        <v>23888</v>
      </c>
      <c r="E415" s="35">
        <v>1234</v>
      </c>
    </row>
    <row r="416" spans="1:5" ht="12" customHeight="1" x14ac:dyDescent="0.3">
      <c r="A416" s="29" t="s">
        <v>16354</v>
      </c>
      <c r="B416" s="1" t="str">
        <f>IFERROR(VLOOKUP(A416,PEC!A$2:B$7902,2,0),"PEC NON ESISTENTE")</f>
        <v>comune@pec.comune.caltignaga.no.it</v>
      </c>
      <c r="C416" s="2" t="s">
        <v>5</v>
      </c>
      <c r="D416" t="s">
        <v>23888</v>
      </c>
      <c r="E416" s="35">
        <v>2585</v>
      </c>
    </row>
    <row r="417" spans="1:5" ht="12" customHeight="1" x14ac:dyDescent="0.3">
      <c r="A417" s="29" t="s">
        <v>16355</v>
      </c>
      <c r="B417" s="1" t="str">
        <f>IFERROR(VLOOKUP(A417,PEC!A$2:B$7902,2,0),"PEC NON ESISTENTE")</f>
        <v>comune.cameri.no@legalmail.it</v>
      </c>
      <c r="C417" s="2" t="s">
        <v>5</v>
      </c>
      <c r="D417" t="s">
        <v>23888</v>
      </c>
      <c r="E417" s="35">
        <v>10770</v>
      </c>
    </row>
    <row r="418" spans="1:5" ht="12" customHeight="1" x14ac:dyDescent="0.3">
      <c r="A418" s="29" t="s">
        <v>16356</v>
      </c>
      <c r="B418" s="1" t="str">
        <f>IFERROR(VLOOKUP(A418,PEC!A$2:B$7902,2,0),"PEC NON ESISTENTE")</f>
        <v>carpignanosesia@pcert.it</v>
      </c>
      <c r="C418" s="2" t="s">
        <v>5</v>
      </c>
      <c r="D418" t="s">
        <v>23888</v>
      </c>
      <c r="E418" s="35">
        <v>2578</v>
      </c>
    </row>
    <row r="419" spans="1:5" ht="12" customHeight="1" x14ac:dyDescent="0.3">
      <c r="A419" s="29" t="s">
        <v>16357</v>
      </c>
      <c r="B419" s="1" t="str">
        <f>IFERROR(VLOOKUP(A419,PEC!A$2:B$7902,2,0),"PEC NON ESISTENTE")</f>
        <v>casalbeltrame@cert.ruparpiemonte.it</v>
      </c>
      <c r="C419" s="2" t="s">
        <v>5</v>
      </c>
      <c r="D419" t="s">
        <v>23888</v>
      </c>
      <c r="E419" s="35">
        <v>1076</v>
      </c>
    </row>
    <row r="420" spans="1:5" ht="12" customHeight="1" x14ac:dyDescent="0.3">
      <c r="A420" s="29" t="s">
        <v>16358</v>
      </c>
      <c r="B420" s="1" t="str">
        <f>IFERROR(VLOOKUP(A420,PEC!A$2:B$7902,2,0),"PEC NON ESISTENTE")</f>
        <v>casaleggionovara@pcert.it</v>
      </c>
      <c r="C420" s="2" t="s">
        <v>5</v>
      </c>
      <c r="D420" t="s">
        <v>23888</v>
      </c>
      <c r="E420" s="35">
        <v>930</v>
      </c>
    </row>
    <row r="421" spans="1:5" ht="12" customHeight="1" x14ac:dyDescent="0.3">
      <c r="A421" s="29" t="s">
        <v>16359</v>
      </c>
      <c r="B421" s="1" t="str">
        <f>IFERROR(VLOOKUP(A421,PEC!A$2:B$7902,2,0),"PEC NON ESISTENTE")</f>
        <v>protocollo.casalino@cert.ruparpiemonte.it</v>
      </c>
      <c r="C421" s="2" t="s">
        <v>5</v>
      </c>
      <c r="D421" t="s">
        <v>23888</v>
      </c>
      <c r="E421" s="35">
        <v>1555</v>
      </c>
    </row>
    <row r="422" spans="1:5" ht="12" customHeight="1" x14ac:dyDescent="0.3">
      <c r="A422" s="29" t="s">
        <v>16360</v>
      </c>
      <c r="B422" s="1" t="str">
        <f>IFERROR(VLOOKUP(A422,PEC!A$2:B$7902,2,0),"PEC NON ESISTENTE")</f>
        <v>casalvolone@cert.ruparpiemonte.it</v>
      </c>
      <c r="C422" s="2" t="s">
        <v>5</v>
      </c>
      <c r="D422" t="s">
        <v>23888</v>
      </c>
      <c r="E422" s="35">
        <v>867</v>
      </c>
    </row>
    <row r="423" spans="1:5" ht="12" customHeight="1" x14ac:dyDescent="0.3">
      <c r="A423" s="29" t="s">
        <v>16361</v>
      </c>
      <c r="B423" s="1" t="str">
        <f>IFERROR(VLOOKUP(A423,PEC!A$2:B$7902,2,0),"PEC NON ESISTENTE")</f>
        <v>castellazzonovarese@pcert.it</v>
      </c>
      <c r="C423" s="2" t="s">
        <v>5</v>
      </c>
      <c r="D423" t="s">
        <v>23888</v>
      </c>
      <c r="E423" s="35">
        <v>323</v>
      </c>
    </row>
    <row r="424" spans="1:5" ht="12" customHeight="1" x14ac:dyDescent="0.3">
      <c r="A424" s="29" t="s">
        <v>16362</v>
      </c>
      <c r="B424" s="1" t="str">
        <f>IFERROR(VLOOKUP(A424,PEC!A$2:B$7902,2,0),"PEC NON ESISTENTE")</f>
        <v>castellettosopraticino@pec.it</v>
      </c>
      <c r="C424" s="2" t="s">
        <v>5</v>
      </c>
      <c r="D424" t="s">
        <v>23888</v>
      </c>
      <c r="E424" s="35">
        <v>10005</v>
      </c>
    </row>
    <row r="425" spans="1:5" ht="12" customHeight="1" x14ac:dyDescent="0.3">
      <c r="A425" s="29" t="s">
        <v>16363</v>
      </c>
      <c r="B425" s="1" t="str">
        <f>IFERROR(VLOOKUP(A425,PEC!A$2:B$7902,2,0),"PEC NON ESISTENTE")</f>
        <v>cavaglietto@pecbox.net</v>
      </c>
      <c r="C425" s="2" t="s">
        <v>5</v>
      </c>
      <c r="D425" t="s">
        <v>23888</v>
      </c>
      <c r="E425" s="35">
        <v>407</v>
      </c>
    </row>
    <row r="426" spans="1:5" ht="12" customHeight="1" x14ac:dyDescent="0.3">
      <c r="A426" s="29" t="s">
        <v>16364</v>
      </c>
      <c r="B426" s="1" t="str">
        <f>IFERROR(VLOOKUP(A426,PEC!A$2:B$7902,2,0),"PEC NON ESISTENTE")</f>
        <v>cavaglio.dagogna@cert.ruparpiemonte.it</v>
      </c>
      <c r="C426" s="2" t="s">
        <v>5</v>
      </c>
      <c r="D426" t="s">
        <v>23888</v>
      </c>
      <c r="E426" s="35">
        <v>1280</v>
      </c>
    </row>
    <row r="427" spans="1:5" ht="12" customHeight="1" x14ac:dyDescent="0.3">
      <c r="A427" s="29" t="s">
        <v>16365</v>
      </c>
      <c r="B427" s="1" t="str">
        <f>IFERROR(VLOOKUP(A427,PEC!A$2:B$7902,2,0),"PEC NON ESISTENTE")</f>
        <v>comune.cavallirio@pec.it</v>
      </c>
      <c r="C427" s="2" t="s">
        <v>5</v>
      </c>
      <c r="D427" t="s">
        <v>23888</v>
      </c>
      <c r="E427" s="35">
        <v>1249</v>
      </c>
    </row>
    <row r="428" spans="1:5" ht="12" customHeight="1" x14ac:dyDescent="0.3">
      <c r="A428" s="29" t="s">
        <v>16366</v>
      </c>
      <c r="B428" s="1" t="str">
        <f>IFERROR(VLOOKUP(A428,PEC!A$2:B$7902,2,0),"PEC NON ESISTENTE")</f>
        <v>comune@pec.comune.cerano.no.it</v>
      </c>
      <c r="C428" s="2" t="s">
        <v>5</v>
      </c>
      <c r="D428" t="s">
        <v>23888</v>
      </c>
      <c r="E428" s="35">
        <v>6728</v>
      </c>
    </row>
    <row r="429" spans="1:5" ht="12" customHeight="1" x14ac:dyDescent="0.3">
      <c r="A429" s="29" t="s">
        <v>16367</v>
      </c>
      <c r="B429" s="1" t="str">
        <f>IFERROR(VLOOKUP(A429,PEC!A$2:B$7902,2,0),"PEC NON ESISTENTE")</f>
        <v>colazza@cert.ruparpiemonte.it</v>
      </c>
      <c r="C429" s="2" t="s">
        <v>5</v>
      </c>
      <c r="D429" t="s">
        <v>23888</v>
      </c>
      <c r="E429" s="35">
        <v>463</v>
      </c>
    </row>
    <row r="430" spans="1:5" ht="12" customHeight="1" x14ac:dyDescent="0.3">
      <c r="A430" s="29" t="s">
        <v>16368</v>
      </c>
      <c r="B430" s="1" t="str">
        <f>IFERROR(VLOOKUP(A430,PEC!A$2:B$7902,2,0),"PEC NON ESISTENTE")</f>
        <v>comignago@cert.ruparpiemonte.it</v>
      </c>
      <c r="C430" s="2" t="s">
        <v>5</v>
      </c>
      <c r="D430" t="s">
        <v>23888</v>
      </c>
      <c r="E430" s="35">
        <v>1223</v>
      </c>
    </row>
    <row r="431" spans="1:5" ht="12" customHeight="1" x14ac:dyDescent="0.3">
      <c r="A431" s="29" t="s">
        <v>16369</v>
      </c>
      <c r="B431" s="1" t="str">
        <f>IFERROR(VLOOKUP(A431,PEC!A$2:B$7902,2,0),"PEC NON ESISTENTE")</f>
        <v>cressa@cert.ruparpiemonte.it</v>
      </c>
      <c r="C431" s="2" t="s">
        <v>5</v>
      </c>
      <c r="D431" t="s">
        <v>23888</v>
      </c>
      <c r="E431" s="35">
        <v>1571</v>
      </c>
    </row>
    <row r="432" spans="1:5" ht="12" customHeight="1" x14ac:dyDescent="0.3">
      <c r="A432" s="29" t="s">
        <v>16370</v>
      </c>
      <c r="B432" s="1" t="str">
        <f>IFERROR(VLOOKUP(A432,PEC!A$2:B$7902,2,0),"PEC NON ESISTENTE")</f>
        <v>protocollo.cureggio@cert.ruparpiemonte.it</v>
      </c>
      <c r="C432" s="2" t="s">
        <v>5</v>
      </c>
      <c r="D432" t="s">
        <v>23888</v>
      </c>
      <c r="E432" s="35">
        <v>2604</v>
      </c>
    </row>
    <row r="433" spans="1:5" ht="12" customHeight="1" x14ac:dyDescent="0.3">
      <c r="A433" s="29" t="s">
        <v>16371</v>
      </c>
      <c r="B433" s="1" t="str">
        <f>IFERROR(VLOOKUP(A433,PEC!A$2:B$7902,2,0),"PEC NON ESISTENTE")</f>
        <v>divignano@cert.ruparpiemonte.it</v>
      </c>
      <c r="C433" s="2" t="s">
        <v>5</v>
      </c>
      <c r="D433" t="s">
        <v>23888</v>
      </c>
      <c r="E433" s="35">
        <v>1445</v>
      </c>
    </row>
    <row r="434" spans="1:5" ht="12" customHeight="1" x14ac:dyDescent="0.3">
      <c r="A434" s="29" t="s">
        <v>16372</v>
      </c>
      <c r="B434" s="1" t="str">
        <f>IFERROR(VLOOKUP(A434,PEC!A$2:B$7902,2,0),"PEC NON ESISTENTE")</f>
        <v>comune.dormelletto.no@legalmail.it</v>
      </c>
      <c r="C434" s="2" t="s">
        <v>5</v>
      </c>
      <c r="D434" t="s">
        <v>23888</v>
      </c>
      <c r="E434" s="35">
        <v>2643</v>
      </c>
    </row>
    <row r="435" spans="1:5" ht="12" customHeight="1" x14ac:dyDescent="0.3">
      <c r="A435" s="29" t="s">
        <v>16373</v>
      </c>
      <c r="B435" s="1" t="str">
        <f>IFERROR(VLOOKUP(A435,PEC!A$2:B$7902,2,0),"PEC NON ESISTENTE")</f>
        <v>municipio@pec.comune.faranovarese.no.it</v>
      </c>
      <c r="C435" s="2" t="s">
        <v>5</v>
      </c>
      <c r="D435" t="s">
        <v>23888</v>
      </c>
      <c r="E435" s="35">
        <v>2113</v>
      </c>
    </row>
    <row r="436" spans="1:5" ht="12" customHeight="1" x14ac:dyDescent="0.3">
      <c r="A436" s="29" t="s">
        <v>16374</v>
      </c>
      <c r="B436" s="1" t="str">
        <f>IFERROR(VLOOKUP(A436,PEC!A$2:B$7902,2,0),"PEC NON ESISTENTE")</f>
        <v>protocollo.fontanetodagogna@pec.it</v>
      </c>
      <c r="C436" s="2" t="s">
        <v>5</v>
      </c>
      <c r="D436" t="s">
        <v>23888</v>
      </c>
      <c r="E436" s="35">
        <v>2731</v>
      </c>
    </row>
    <row r="437" spans="1:5" ht="12" customHeight="1" x14ac:dyDescent="0.3">
      <c r="A437" s="29" t="s">
        <v>16375</v>
      </c>
      <c r="B437" s="1" t="str">
        <f>IFERROR(VLOOKUP(A437,PEC!A$2:B$7902,2,0),"PEC NON ESISTENTE")</f>
        <v>comunegalliate@legalmail.it</v>
      </c>
      <c r="C437" s="2" t="s">
        <v>5</v>
      </c>
      <c r="D437" t="s">
        <v>23888</v>
      </c>
      <c r="E437" s="35">
        <v>15008</v>
      </c>
    </row>
    <row r="438" spans="1:5" ht="12" customHeight="1" x14ac:dyDescent="0.3">
      <c r="A438" s="29" t="s">
        <v>16376</v>
      </c>
      <c r="B438" s="1" t="str">
        <f>IFERROR(VLOOKUP(A438,PEC!A$2:B$7902,2,0),"PEC NON ESISTENTE")</f>
        <v>garbagna.novarese@pcert.it</v>
      </c>
      <c r="C438" s="2" t="s">
        <v>5</v>
      </c>
      <c r="D438" t="s">
        <v>23888</v>
      </c>
      <c r="E438" s="35">
        <v>1350</v>
      </c>
    </row>
    <row r="439" spans="1:5" ht="12" customHeight="1" x14ac:dyDescent="0.3">
      <c r="A439" s="29" t="s">
        <v>16377</v>
      </c>
      <c r="B439" s="1" t="str">
        <f>IFERROR(VLOOKUP(A439,PEC!A$2:B$7902,2,0),"PEC NON ESISTENTE")</f>
        <v>gargallo@cert.ruparpiemonte.it</v>
      </c>
      <c r="C439" s="2" t="s">
        <v>5</v>
      </c>
      <c r="D439" t="s">
        <v>23888</v>
      </c>
      <c r="E439" s="35">
        <v>1869</v>
      </c>
    </row>
    <row r="440" spans="1:5" ht="12" customHeight="1" x14ac:dyDescent="0.3">
      <c r="A440" s="29" t="s">
        <v>16378</v>
      </c>
      <c r="B440" s="1" t="str">
        <f>IFERROR(VLOOKUP(A440,PEC!A$2:B$7902,2,0),"PEC NON ESISTENTE")</f>
        <v>PEC NON ESISTENTE</v>
      </c>
      <c r="C440" s="2" t="s">
        <v>5</v>
      </c>
      <c r="D440" t="s">
        <v>23888</v>
      </c>
      <c r="E440" s="35">
        <v>3361</v>
      </c>
    </row>
    <row r="441" spans="1:5" ht="12" customHeight="1" x14ac:dyDescent="0.3">
      <c r="A441" s="29" t="s">
        <v>16379</v>
      </c>
      <c r="B441" s="1" t="str">
        <f>IFERROR(VLOOKUP(A441,PEC!A$2:B$7902,2,0),"PEC NON ESISTENTE")</f>
        <v>municipio@pec.comune.ghemme.novara.it</v>
      </c>
      <c r="C441" s="2" t="s">
        <v>5</v>
      </c>
      <c r="D441" t="s">
        <v>23888</v>
      </c>
      <c r="E441" s="35">
        <v>3617</v>
      </c>
    </row>
    <row r="442" spans="1:5" ht="12" customHeight="1" x14ac:dyDescent="0.3">
      <c r="A442" s="29" t="s">
        <v>16380</v>
      </c>
      <c r="B442" s="1" t="str">
        <f>IFERROR(VLOOKUP(A442,PEC!A$2:B$7902,2,0),"PEC NON ESISTENTE")</f>
        <v>comune@cert.comune.gozzano.no.it</v>
      </c>
      <c r="C442" s="2" t="s">
        <v>5</v>
      </c>
      <c r="D442" t="s">
        <v>23888</v>
      </c>
      <c r="E442" s="35">
        <v>5601</v>
      </c>
    </row>
    <row r="443" spans="1:5" ht="12" customHeight="1" x14ac:dyDescent="0.3">
      <c r="A443" s="29" t="s">
        <v>16381</v>
      </c>
      <c r="B443" s="1" t="str">
        <f>IFERROR(VLOOKUP(A443,PEC!A$2:B$7902,2,0),"PEC NON ESISTENTE")</f>
        <v>segretariogranozzo@pcert.it</v>
      </c>
      <c r="C443" s="2" t="s">
        <v>5</v>
      </c>
      <c r="D443" t="s">
        <v>23888</v>
      </c>
      <c r="E443" s="35">
        <v>1432</v>
      </c>
    </row>
    <row r="444" spans="1:5" ht="12" customHeight="1" x14ac:dyDescent="0.3">
      <c r="A444" s="29" t="s">
        <v>16382</v>
      </c>
      <c r="B444" s="1" t="str">
        <f>IFERROR(VLOOKUP(A444,PEC!A$2:B$7902,2,0),"PEC NON ESISTENTE")</f>
        <v>comune.grignasco@pcert.it</v>
      </c>
      <c r="C444" s="2" t="s">
        <v>5</v>
      </c>
      <c r="D444" t="s">
        <v>23888</v>
      </c>
      <c r="E444" s="35">
        <v>4691</v>
      </c>
    </row>
    <row r="445" spans="1:5" ht="12" customHeight="1" x14ac:dyDescent="0.3">
      <c r="A445" s="29" t="s">
        <v>16383</v>
      </c>
      <c r="B445" s="1" t="str">
        <f>IFERROR(VLOOKUP(A445,PEC!A$2:B$7902,2,0),"PEC NON ESISTENTE")</f>
        <v>protocollo@pec.comune.invorio.no.it</v>
      </c>
      <c r="C445" s="2" t="s">
        <v>5</v>
      </c>
      <c r="D445" t="s">
        <v>23888</v>
      </c>
      <c r="E445" s="35">
        <v>4464</v>
      </c>
    </row>
    <row r="446" spans="1:5" ht="12" customHeight="1" x14ac:dyDescent="0.3">
      <c r="A446" s="29" t="s">
        <v>16384</v>
      </c>
      <c r="B446" s="1" t="str">
        <f>IFERROR(VLOOKUP(A446,PEC!A$2:B$7902,2,0),"PEC NON ESISTENTE")</f>
        <v>landiona@pcert.it</v>
      </c>
      <c r="C446" s="2" t="s">
        <v>5</v>
      </c>
      <c r="D446" t="s">
        <v>23888</v>
      </c>
      <c r="E446" s="35">
        <v>590</v>
      </c>
    </row>
    <row r="447" spans="1:5" ht="12" customHeight="1" x14ac:dyDescent="0.3">
      <c r="A447" s="29" t="s">
        <v>16385</v>
      </c>
      <c r="B447" s="1" t="str">
        <f>IFERROR(VLOOKUP(A447,PEC!A$2:B$7902,2,0),"PEC NON ESISTENTE")</f>
        <v>lesa@cert.ruparpiemonte.it</v>
      </c>
      <c r="C447" s="2" t="s">
        <v>5</v>
      </c>
      <c r="D447" t="s">
        <v>23888</v>
      </c>
      <c r="E447" s="35">
        <v>2236</v>
      </c>
    </row>
    <row r="448" spans="1:5" ht="12" customHeight="1" x14ac:dyDescent="0.3">
      <c r="A448" s="29" t="s">
        <v>16386</v>
      </c>
      <c r="B448" s="1" t="str">
        <f>IFERROR(VLOOKUP(A448,PEC!A$2:B$7902,2,0),"PEC NON ESISTENTE")</f>
        <v>protocollo@pec.comune.maggiora.no.it</v>
      </c>
      <c r="C448" s="2" t="s">
        <v>5</v>
      </c>
      <c r="D448" t="s">
        <v>23888</v>
      </c>
      <c r="E448" s="35">
        <v>1742</v>
      </c>
    </row>
    <row r="449" spans="1:5" ht="12" customHeight="1" x14ac:dyDescent="0.3">
      <c r="A449" s="29" t="s">
        <v>16387</v>
      </c>
      <c r="B449" s="1" t="str">
        <f>IFERROR(VLOOKUP(A449,PEC!A$2:B$7902,2,0),"PEC NON ESISTENTE")</f>
        <v>mandello.vitta@pcert.it</v>
      </c>
      <c r="C449" s="2" t="s">
        <v>5</v>
      </c>
      <c r="D449" t="s">
        <v>23888</v>
      </c>
      <c r="E449" s="35">
        <v>244</v>
      </c>
    </row>
    <row r="450" spans="1:5" ht="12" customHeight="1" x14ac:dyDescent="0.3">
      <c r="A450" s="29" t="s">
        <v>16388</v>
      </c>
      <c r="B450" s="1" t="str">
        <f>IFERROR(VLOOKUP(A450,PEC!A$2:B$7902,2,0),"PEC NON ESISTENTE")</f>
        <v>info@pec.comune.maranoticino.no.it</v>
      </c>
      <c r="C450" s="2" t="s">
        <v>5</v>
      </c>
      <c r="D450" t="s">
        <v>23888</v>
      </c>
      <c r="E450" s="35">
        <v>1554</v>
      </c>
    </row>
    <row r="451" spans="1:5" ht="12" customHeight="1" x14ac:dyDescent="0.3">
      <c r="A451" s="29" t="s">
        <v>16389</v>
      </c>
      <c r="B451" s="1" t="str">
        <f>IFERROR(VLOOKUP(A451,PEC!A$2:B$7902,2,0),"PEC NON ESISTENTE")</f>
        <v>comune.massinovisconti@legalmail.it</v>
      </c>
      <c r="C451" s="2" t="s">
        <v>5</v>
      </c>
      <c r="D451" t="s">
        <v>23888</v>
      </c>
      <c r="E451" s="35">
        <v>1111</v>
      </c>
    </row>
    <row r="452" spans="1:5" ht="12" customHeight="1" x14ac:dyDescent="0.3">
      <c r="A452" s="29" t="s">
        <v>16390</v>
      </c>
      <c r="B452" s="1" t="str">
        <f>IFERROR(VLOOKUP(A452,PEC!A$2:B$7902,2,0),"PEC NON ESISTENTE")</f>
        <v>meina@postemailcertificata.it</v>
      </c>
      <c r="C452" s="2" t="s">
        <v>5</v>
      </c>
      <c r="D452" t="s">
        <v>23888</v>
      </c>
      <c r="E452" s="35">
        <v>2556</v>
      </c>
    </row>
    <row r="453" spans="1:5" ht="12" customHeight="1" x14ac:dyDescent="0.3">
      <c r="A453" s="29" t="s">
        <v>16391</v>
      </c>
      <c r="B453" s="1" t="str">
        <f>IFERROR(VLOOKUP(A453,PEC!A$2:B$7902,2,0),"PEC NON ESISTENTE")</f>
        <v>mezzomerico@cert.ruparpiemonte.it</v>
      </c>
      <c r="C453" s="2" t="s">
        <v>5</v>
      </c>
      <c r="D453" t="s">
        <v>23888</v>
      </c>
      <c r="E453" s="35">
        <v>1176</v>
      </c>
    </row>
    <row r="454" spans="1:5" ht="12" customHeight="1" x14ac:dyDescent="0.3">
      <c r="A454" s="29" t="s">
        <v>16392</v>
      </c>
      <c r="B454" s="1" t="str">
        <f>IFERROR(VLOOKUP(A454,PEC!A$2:B$7902,2,0),"PEC NON ESISTENTE")</f>
        <v>miasino@cert.ruparpiemonte.it</v>
      </c>
      <c r="C454" s="2" t="s">
        <v>5</v>
      </c>
      <c r="D454" t="s">
        <v>23888</v>
      </c>
      <c r="E454" s="35">
        <v>887</v>
      </c>
    </row>
    <row r="455" spans="1:5" ht="12" customHeight="1" x14ac:dyDescent="0.3">
      <c r="A455" s="29" t="s">
        <v>16393</v>
      </c>
      <c r="B455" s="1" t="str">
        <f>IFERROR(VLOOKUP(A455,PEC!A$2:B$7902,2,0),"PEC NON ESISTENTE")</f>
        <v>protocollo.momo@cert.ruparpiemonte.it</v>
      </c>
      <c r="C455" s="2" t="s">
        <v>5</v>
      </c>
      <c r="D455" t="s">
        <v>23888</v>
      </c>
      <c r="E455" s="35">
        <v>2673</v>
      </c>
    </row>
    <row r="456" spans="1:5" ht="12" customHeight="1" x14ac:dyDescent="0.3">
      <c r="A456" s="29" t="s">
        <v>16394</v>
      </c>
      <c r="B456" s="1" t="str">
        <f>IFERROR(VLOOKUP(A456,PEC!A$2:B$7902,2,0),"PEC NON ESISTENTE")</f>
        <v>nebbiuno@cert.ruparpiemonte.it</v>
      </c>
      <c r="C456" s="2" t="s">
        <v>5</v>
      </c>
      <c r="D456" t="s">
        <v>23888</v>
      </c>
      <c r="E456" s="35">
        <v>1856</v>
      </c>
    </row>
    <row r="457" spans="1:5" ht="12" customHeight="1" x14ac:dyDescent="0.3">
      <c r="A457" s="29" t="s">
        <v>16395</v>
      </c>
      <c r="B457" s="1" t="str">
        <f>IFERROR(VLOOKUP(A457,PEC!A$2:B$7902,2,0),"PEC NON ESISTENTE")</f>
        <v>nibbiola@cert.ruparpiemonte.it</v>
      </c>
      <c r="C457" s="2" t="s">
        <v>5</v>
      </c>
      <c r="D457" t="s">
        <v>23888</v>
      </c>
      <c r="E457" s="35">
        <v>792</v>
      </c>
    </row>
    <row r="458" spans="1:5" ht="12" customHeight="1" x14ac:dyDescent="0.3">
      <c r="A458" s="29" t="s">
        <v>16396</v>
      </c>
      <c r="B458" s="1" t="str">
        <f>IFERROR(VLOOKUP(A458,PEC!A$2:B$7902,2,0),"PEC NON ESISTENTE")</f>
        <v>archivio@cert.comune.novara.it</v>
      </c>
      <c r="C458" s="2" t="s">
        <v>5</v>
      </c>
      <c r="D458" t="s">
        <v>23888</v>
      </c>
      <c r="E458" s="35">
        <v>101952</v>
      </c>
    </row>
    <row r="459" spans="1:5" ht="12" customHeight="1" x14ac:dyDescent="0.3">
      <c r="A459" s="29" t="s">
        <v>16397</v>
      </c>
      <c r="B459" s="1" t="str">
        <f>IFERROR(VLOOKUP(A459,PEC!A$2:B$7902,2,0),"PEC NON ESISTENTE")</f>
        <v>municipio@pec.comune.oleggio.no.it</v>
      </c>
      <c r="C459" s="2" t="s">
        <v>5</v>
      </c>
      <c r="D459" t="s">
        <v>23888</v>
      </c>
      <c r="E459" s="35">
        <v>13650</v>
      </c>
    </row>
    <row r="460" spans="1:5" ht="12" customHeight="1" x14ac:dyDescent="0.3">
      <c r="A460" s="29" t="s">
        <v>16398</v>
      </c>
      <c r="B460" s="1" t="str">
        <f>IFERROR(VLOOKUP(A460,PEC!A$2:B$7902,2,0),"PEC NON ESISTENTE")</f>
        <v>oleggio.castello@cert.ruparpiemonte.it</v>
      </c>
      <c r="C460" s="2" t="s">
        <v>5</v>
      </c>
      <c r="D460" t="s">
        <v>23888</v>
      </c>
      <c r="E460" s="35">
        <v>1968</v>
      </c>
    </row>
    <row r="461" spans="1:5" ht="12" customHeight="1" x14ac:dyDescent="0.3">
      <c r="A461" s="29" t="s">
        <v>16399</v>
      </c>
      <c r="B461" s="1" t="str">
        <f>IFERROR(VLOOKUP(A461,PEC!A$2:B$7902,2,0),"PEC NON ESISTENTE")</f>
        <v>protocollo.orta.san.giulio@cert.ruparpiemonte.it</v>
      </c>
      <c r="C461" s="2" t="s">
        <v>5</v>
      </c>
      <c r="D461" t="s">
        <v>23888</v>
      </c>
      <c r="E461" s="35">
        <v>1163</v>
      </c>
    </row>
    <row r="462" spans="1:5" ht="12" customHeight="1" x14ac:dyDescent="0.3">
      <c r="A462" s="29" t="s">
        <v>16400</v>
      </c>
      <c r="B462" s="1" t="str">
        <f>IFERROR(VLOOKUP(A462,PEC!A$2:B$7902,2,0),"PEC NON ESISTENTE")</f>
        <v>paruzzaro@postemailcertificata.it</v>
      </c>
      <c r="C462" s="2" t="s">
        <v>5</v>
      </c>
      <c r="D462" t="s">
        <v>23888</v>
      </c>
      <c r="E462" s="35">
        <v>2088</v>
      </c>
    </row>
    <row r="463" spans="1:5" ht="12" customHeight="1" x14ac:dyDescent="0.3">
      <c r="A463" s="29" t="s">
        <v>16401</v>
      </c>
      <c r="B463" s="1" t="str">
        <f>IFERROR(VLOOKUP(A463,PEC!A$2:B$7902,2,0),"PEC NON ESISTENTE")</f>
        <v>pella@postemailcertificata.it</v>
      </c>
      <c r="C463" s="2" t="s">
        <v>5</v>
      </c>
      <c r="D463" t="s">
        <v>23888</v>
      </c>
      <c r="E463" s="35">
        <v>1038</v>
      </c>
    </row>
    <row r="464" spans="1:5" ht="12" customHeight="1" x14ac:dyDescent="0.3">
      <c r="A464" s="29" t="s">
        <v>16402</v>
      </c>
      <c r="B464" s="1" t="str">
        <f>IFERROR(VLOOKUP(A464,PEC!A$2:B$7902,2,0),"PEC NON ESISTENTE")</f>
        <v>pettenasco@cert.ruparpiemonte.it</v>
      </c>
      <c r="C464" s="2" t="s">
        <v>5</v>
      </c>
      <c r="D464" t="s">
        <v>23888</v>
      </c>
      <c r="E464" s="35">
        <v>1368</v>
      </c>
    </row>
    <row r="465" spans="1:5" ht="12" customHeight="1" x14ac:dyDescent="0.3">
      <c r="A465" s="29" t="s">
        <v>16403</v>
      </c>
      <c r="B465" s="1" t="str">
        <f>IFERROR(VLOOKUP(A465,PEC!A$2:B$7902,2,0),"PEC NON ESISTENTE")</f>
        <v>pisano@cert.ruparpiemonte.it</v>
      </c>
      <c r="C465" s="2" t="s">
        <v>5</v>
      </c>
      <c r="D465" t="s">
        <v>23888</v>
      </c>
      <c r="E465" s="35">
        <v>770</v>
      </c>
    </row>
    <row r="466" spans="1:5" ht="12" customHeight="1" x14ac:dyDescent="0.3">
      <c r="A466" s="29" t="s">
        <v>16404</v>
      </c>
      <c r="B466" s="1" t="str">
        <f>IFERROR(VLOOKUP(A466,PEC!A$2:B$7902,2,0),"PEC NON ESISTENTE")</f>
        <v>pogno@cert.ruparpiemonte.it</v>
      </c>
      <c r="C466" s="2" t="s">
        <v>5</v>
      </c>
      <c r="D466" t="s">
        <v>23888</v>
      </c>
      <c r="E466" s="35">
        <v>1538</v>
      </c>
    </row>
    <row r="467" spans="1:5" ht="12" customHeight="1" x14ac:dyDescent="0.3">
      <c r="A467" s="29" t="s">
        <v>16405</v>
      </c>
      <c r="B467" s="1" t="str">
        <f>IFERROR(VLOOKUP(A467,PEC!A$2:B$7902,2,0),"PEC NON ESISTENTE")</f>
        <v>ufficioprotocollo@comunedipombia.legalmail.it</v>
      </c>
      <c r="C467" s="2" t="s">
        <v>5</v>
      </c>
      <c r="D467" t="s">
        <v>23888</v>
      </c>
      <c r="E467" s="35">
        <v>2182</v>
      </c>
    </row>
    <row r="468" spans="1:5" ht="12" customHeight="1" x14ac:dyDescent="0.3">
      <c r="A468" s="29" t="s">
        <v>16406</v>
      </c>
      <c r="B468" s="1" t="str">
        <f>IFERROR(VLOOKUP(A468,PEC!A$2:B$7902,2,0),"PEC NON ESISTENTE")</f>
        <v>segreteria@pec.comune.prato-sesia.no.it</v>
      </c>
      <c r="C468" s="2" t="s">
        <v>5</v>
      </c>
      <c r="D468" t="s">
        <v>23888</v>
      </c>
      <c r="E468" s="35">
        <v>1993</v>
      </c>
    </row>
    <row r="469" spans="1:5" ht="12" customHeight="1" x14ac:dyDescent="0.3">
      <c r="A469" s="29" t="s">
        <v>16407</v>
      </c>
      <c r="B469" s="1" t="str">
        <f>IFERROR(VLOOKUP(A469,PEC!A$2:B$7902,2,0),"PEC NON ESISTENTE")</f>
        <v>recetto@pcert.it</v>
      </c>
      <c r="C469" s="2" t="s">
        <v>5</v>
      </c>
      <c r="D469" t="s">
        <v>23888</v>
      </c>
      <c r="E469" s="35">
        <v>916</v>
      </c>
    </row>
    <row r="470" spans="1:5" ht="12" customHeight="1" x14ac:dyDescent="0.3">
      <c r="A470" s="29" t="s">
        <v>16408</v>
      </c>
      <c r="B470" s="1" t="str">
        <f>IFERROR(VLOOKUP(A470,PEC!A$2:B$7902,2,0),"PEC NON ESISTENTE")</f>
        <v>romagnano.sesia@cert.ruparpiemonte.it</v>
      </c>
      <c r="C470" s="2" t="s">
        <v>5</v>
      </c>
      <c r="D470" t="s">
        <v>23888</v>
      </c>
      <c r="E470" s="35">
        <v>4049</v>
      </c>
    </row>
    <row r="471" spans="1:5" ht="12" customHeight="1" x14ac:dyDescent="0.3">
      <c r="A471" s="29" t="s">
        <v>16409</v>
      </c>
      <c r="B471" s="1" t="str">
        <f>IFERROR(VLOOKUP(A471,PEC!A$2:B$7902,2,0),"PEC NON ESISTENTE")</f>
        <v>area.amministrativa@pec.comune.romentino.no.it</v>
      </c>
      <c r="C471" s="2" t="s">
        <v>5</v>
      </c>
      <c r="D471" t="s">
        <v>23888</v>
      </c>
      <c r="E471" s="35">
        <v>5379</v>
      </c>
    </row>
    <row r="472" spans="1:5" ht="12" customHeight="1" x14ac:dyDescent="0.3">
      <c r="A472" s="29" t="s">
        <v>16410</v>
      </c>
      <c r="B472" s="1" t="str">
        <f>IFERROR(VLOOKUP(A472,PEC!A$2:B$7902,2,0),"PEC NON ESISTENTE")</f>
        <v>protocollo@pec.comune.sanmauriziodopaglio.no.it</v>
      </c>
      <c r="C472" s="2" t="s">
        <v>5</v>
      </c>
      <c r="D472" t="s">
        <v>23888</v>
      </c>
      <c r="E472" s="35">
        <v>3104</v>
      </c>
    </row>
    <row r="473" spans="1:5" ht="12" customHeight="1" x14ac:dyDescent="0.3">
      <c r="A473" s="29" t="s">
        <v>16411</v>
      </c>
      <c r="B473" s="1" t="str">
        <f>IFERROR(VLOOKUP(A473,PEC!A$2:B$7902,2,0),"PEC NON ESISTENTE")</f>
        <v>san.nazzaro.sesia@cert.ruparpiemonte.it</v>
      </c>
      <c r="C473" s="2" t="s">
        <v>5</v>
      </c>
      <c r="D473" t="s">
        <v>23888</v>
      </c>
      <c r="E473" s="35">
        <v>690</v>
      </c>
    </row>
    <row r="474" spans="1:5" ht="12" customHeight="1" x14ac:dyDescent="0.3">
      <c r="A474" s="29" t="s">
        <v>16412</v>
      </c>
      <c r="B474" s="1" t="str">
        <f>IFERROR(VLOOKUP(A474,PEC!A$2:B$7902,2,0),"PEC NON ESISTENTE")</f>
        <v>san.pietro.mosezzo@cert.ruparpiemonte.it</v>
      </c>
      <c r="C474" s="2" t="s">
        <v>5</v>
      </c>
      <c r="D474" t="s">
        <v>23888</v>
      </c>
      <c r="E474" s="35">
        <v>1996</v>
      </c>
    </row>
    <row r="475" spans="1:5" ht="12" customHeight="1" x14ac:dyDescent="0.3">
      <c r="A475" s="29" t="s">
        <v>16413</v>
      </c>
      <c r="B475" s="1" t="str">
        <f>IFERROR(VLOOKUP(A475,PEC!A$2:B$7902,2,0),"PEC NON ESISTENTE")</f>
        <v>sillavengo@pcert.it</v>
      </c>
      <c r="C475" s="2" t="s">
        <v>5</v>
      </c>
      <c r="D475" t="s">
        <v>23888</v>
      </c>
      <c r="E475" s="35">
        <v>595</v>
      </c>
    </row>
    <row r="476" spans="1:5" ht="12" customHeight="1" x14ac:dyDescent="0.3">
      <c r="A476" s="29" t="s">
        <v>16414</v>
      </c>
      <c r="B476" s="1" t="str">
        <f>IFERROR(VLOOKUP(A476,PEC!A$2:B$7902,2,0),"PEC NON ESISTENTE")</f>
        <v>comune.sizzano@pec.it</v>
      </c>
      <c r="C476" s="2" t="s">
        <v>5</v>
      </c>
      <c r="D476" t="s">
        <v>23888</v>
      </c>
      <c r="E476" s="35">
        <v>1446</v>
      </c>
    </row>
    <row r="477" spans="1:5" ht="12" customHeight="1" x14ac:dyDescent="0.3">
      <c r="A477" s="29" t="s">
        <v>16415</v>
      </c>
      <c r="B477" s="1" t="str">
        <f>IFERROR(VLOOKUP(A477,PEC!A$2:B$7902,2,0),"PEC NON ESISTENTE")</f>
        <v>soriso@cert.ruparpiemonte.it</v>
      </c>
      <c r="C477" s="2" t="s">
        <v>5</v>
      </c>
      <c r="D477" t="s">
        <v>23888</v>
      </c>
      <c r="E477" s="35">
        <v>781</v>
      </c>
    </row>
    <row r="478" spans="1:5" ht="12" customHeight="1" x14ac:dyDescent="0.3">
      <c r="A478" s="29" t="s">
        <v>16416</v>
      </c>
      <c r="B478" s="1" t="str">
        <f>IFERROR(VLOOKUP(A478,PEC!A$2:B$7902,2,0),"PEC NON ESISTENTE")</f>
        <v>sozzago@cert.ruparpiemonte.it</v>
      </c>
      <c r="C478" s="2" t="s">
        <v>5</v>
      </c>
      <c r="D478" t="s">
        <v>23888</v>
      </c>
      <c r="E478" s="35">
        <v>1055</v>
      </c>
    </row>
    <row r="479" spans="1:5" ht="12" customHeight="1" x14ac:dyDescent="0.3">
      <c r="A479" s="29" t="s">
        <v>16417</v>
      </c>
      <c r="B479" s="1" t="str">
        <f>IFERROR(VLOOKUP(A479,PEC!A$2:B$7902,2,0),"PEC NON ESISTENTE")</f>
        <v>suno@cert.ruparpiemonte.it</v>
      </c>
      <c r="C479" s="2" t="s">
        <v>5</v>
      </c>
      <c r="D479" t="s">
        <v>23888</v>
      </c>
      <c r="E479" s="35">
        <v>2808</v>
      </c>
    </row>
    <row r="480" spans="1:5" ht="12" customHeight="1" x14ac:dyDescent="0.3">
      <c r="A480" s="29" t="s">
        <v>16418</v>
      </c>
      <c r="B480" s="1" t="str">
        <f>IFERROR(VLOOKUP(A480,PEC!A$2:B$7902,2,0),"PEC NON ESISTENTE")</f>
        <v>terdobbiate@cert.ruparpiemonte.it</v>
      </c>
      <c r="C480" s="2" t="s">
        <v>5</v>
      </c>
      <c r="D480" t="s">
        <v>23888</v>
      </c>
      <c r="E480" s="35">
        <v>500</v>
      </c>
    </row>
    <row r="481" spans="1:5" ht="12" customHeight="1" x14ac:dyDescent="0.3">
      <c r="A481" s="29" t="s">
        <v>16419</v>
      </c>
      <c r="B481" s="1" t="str">
        <f>IFERROR(VLOOKUP(A481,PEC!A$2:B$7902,2,0),"PEC NON ESISTENTE")</f>
        <v>tornaco@cert.ruparpiemonte.it</v>
      </c>
      <c r="C481" s="2" t="s">
        <v>5</v>
      </c>
      <c r="D481" t="s">
        <v>23888</v>
      </c>
      <c r="E481" s="35">
        <v>876</v>
      </c>
    </row>
    <row r="482" spans="1:5" ht="12" customHeight="1" x14ac:dyDescent="0.3">
      <c r="A482" s="29" t="s">
        <v>16420</v>
      </c>
      <c r="B482" s="1" t="str">
        <f>IFERROR(VLOOKUP(A482,PEC!A$2:B$7902,2,0),"PEC NON ESISTENTE")</f>
        <v>trecate@postemailcertificata.it</v>
      </c>
      <c r="C482" s="2" t="s">
        <v>5</v>
      </c>
      <c r="D482" t="s">
        <v>23888</v>
      </c>
      <c r="E482" s="35">
        <v>19856</v>
      </c>
    </row>
    <row r="483" spans="1:5" ht="12" customHeight="1" x14ac:dyDescent="0.3">
      <c r="A483" s="29" t="s">
        <v>16421</v>
      </c>
      <c r="B483" s="1" t="str">
        <f>IFERROR(VLOOKUP(A483,PEC!A$2:B$7902,2,0),"PEC NON ESISTENTE")</f>
        <v>vaprio.dagogna@cert.ruparpiemonte.it</v>
      </c>
      <c r="C483" s="2" t="s">
        <v>5</v>
      </c>
      <c r="D483" t="s">
        <v>23888</v>
      </c>
      <c r="E483" s="35">
        <v>1015</v>
      </c>
    </row>
    <row r="484" spans="1:5" ht="12" customHeight="1" x14ac:dyDescent="0.3">
      <c r="A484" s="29" t="s">
        <v>16422</v>
      </c>
      <c r="B484" s="1" t="str">
        <f>IFERROR(VLOOKUP(A484,PEC!A$2:B$7902,2,0),"PEC NON ESISTENTE")</f>
        <v>protocollo@pec.comune.varallopombia.no.it</v>
      </c>
      <c r="C484" s="2" t="s">
        <v>5</v>
      </c>
      <c r="D484" t="s">
        <v>23888</v>
      </c>
      <c r="E484" s="35">
        <v>5004</v>
      </c>
    </row>
    <row r="485" spans="1:5" ht="12" customHeight="1" x14ac:dyDescent="0.3">
      <c r="A485" s="29" t="s">
        <v>16423</v>
      </c>
      <c r="B485" s="1" t="str">
        <f>IFERROR(VLOOKUP(A485,PEC!A$2:B$7902,2,0),"PEC NON ESISTENTE")</f>
        <v>PEC NON ESISTENTE</v>
      </c>
      <c r="C485" s="2" t="s">
        <v>5</v>
      </c>
      <c r="D485" t="s">
        <v>23888</v>
      </c>
      <c r="E485" s="35">
        <v>1844</v>
      </c>
    </row>
    <row r="486" spans="1:5" ht="12" customHeight="1" x14ac:dyDescent="0.3">
      <c r="A486" s="29" t="s">
        <v>16424</v>
      </c>
      <c r="B486" s="1" t="str">
        <f>IFERROR(VLOOKUP(A486,PEC!A$2:B$7902,2,0),"PEC NON ESISTENTE")</f>
        <v>vespolate@cert.ruparpiemonte.it</v>
      </c>
      <c r="C486" s="2" t="s">
        <v>5</v>
      </c>
      <c r="D486" t="s">
        <v>23888</v>
      </c>
      <c r="E486" s="35">
        <v>2067</v>
      </c>
    </row>
    <row r="487" spans="1:5" ht="12" customHeight="1" x14ac:dyDescent="0.3">
      <c r="A487" s="29" t="s">
        <v>16425</v>
      </c>
      <c r="B487" s="1" t="str">
        <f>IFERROR(VLOOKUP(A487,PEC!A$2:B$7902,2,0),"PEC NON ESISTENTE")</f>
        <v>vicolungo@pec.intercom.it</v>
      </c>
      <c r="C487" s="2" t="s">
        <v>5</v>
      </c>
      <c r="D487" t="s">
        <v>23888</v>
      </c>
      <c r="E487" s="35">
        <v>883</v>
      </c>
    </row>
    <row r="488" spans="1:5" ht="12" customHeight="1" x14ac:dyDescent="0.3">
      <c r="A488" s="29" t="s">
        <v>16426</v>
      </c>
      <c r="B488" s="1" t="str">
        <f>IFERROR(VLOOKUP(A488,PEC!A$2:B$7902,2,0),"PEC NON ESISTENTE")</f>
        <v>vinzaglio@postemailcertificata.it</v>
      </c>
      <c r="C488" s="2" t="s">
        <v>5</v>
      </c>
      <c r="D488" t="s">
        <v>23888</v>
      </c>
      <c r="E488" s="35">
        <v>588</v>
      </c>
    </row>
    <row r="489" spans="1:5" ht="12" customHeight="1" x14ac:dyDescent="0.3">
      <c r="A489" s="29" t="s">
        <v>16427</v>
      </c>
      <c r="B489" s="1" t="str">
        <f>IFERROR(VLOOKUP(A489,PEC!A$2:B$7902,2,0),"PEC NON ESISTENTE")</f>
        <v>comuneacceglio@pcert.postecert.it</v>
      </c>
      <c r="C489" s="2" t="s">
        <v>5</v>
      </c>
      <c r="D489" t="s">
        <v>23888</v>
      </c>
      <c r="E489" s="35">
        <v>174</v>
      </c>
    </row>
    <row r="490" spans="1:5" ht="12" customHeight="1" x14ac:dyDescent="0.3">
      <c r="A490" s="29" t="s">
        <v>16428</v>
      </c>
      <c r="B490" s="1" t="str">
        <f>IFERROR(VLOOKUP(A490,PEC!A$2:B$7902,2,0),"PEC NON ESISTENTE")</f>
        <v>aisone@cert.ruparpiemonte.it</v>
      </c>
      <c r="C490" s="2" t="s">
        <v>5</v>
      </c>
      <c r="D490" t="s">
        <v>23888</v>
      </c>
      <c r="E490" s="35">
        <v>254</v>
      </c>
    </row>
    <row r="491" spans="1:5" ht="12" customHeight="1" x14ac:dyDescent="0.3">
      <c r="A491" s="29" t="s">
        <v>16429</v>
      </c>
      <c r="B491" s="1" t="str">
        <f>IFERROR(VLOOKUP(A491,PEC!A$2:B$7902,2,0),"PEC NON ESISTENTE")</f>
        <v>comune.alba@cert.legalmail.it</v>
      </c>
      <c r="C491" s="2" t="s">
        <v>5</v>
      </c>
      <c r="D491" t="s">
        <v>23888</v>
      </c>
      <c r="E491" s="35">
        <v>30804</v>
      </c>
    </row>
    <row r="492" spans="1:5" ht="12" customHeight="1" x14ac:dyDescent="0.3">
      <c r="A492" s="29" t="s">
        <v>16430</v>
      </c>
      <c r="B492" s="1" t="str">
        <f>IFERROR(VLOOKUP(A492,PEC!A$2:B$7902,2,0),"PEC NON ESISTENTE")</f>
        <v>comune.albarettotorre.cn@cert.legalmail.it</v>
      </c>
      <c r="C492" s="2" t="s">
        <v>5</v>
      </c>
      <c r="D492" t="s">
        <v>23888</v>
      </c>
      <c r="E492" s="35">
        <v>259</v>
      </c>
    </row>
    <row r="493" spans="1:5" ht="12" customHeight="1" x14ac:dyDescent="0.3">
      <c r="A493" s="29" t="s">
        <v>16431</v>
      </c>
      <c r="B493" s="1" t="str">
        <f>IFERROR(VLOOKUP(A493,PEC!A$2:B$7902,2,0),"PEC NON ESISTENTE")</f>
        <v>alto@cert.ruparpiemonte.it</v>
      </c>
      <c r="C493" s="2" t="s">
        <v>5</v>
      </c>
      <c r="D493" t="s">
        <v>23888</v>
      </c>
      <c r="E493" s="35">
        <v>121</v>
      </c>
    </row>
    <row r="494" spans="1:5" ht="12" customHeight="1" x14ac:dyDescent="0.3">
      <c r="A494" s="29" t="s">
        <v>16432</v>
      </c>
      <c r="B494" s="1" t="str">
        <f>IFERROR(VLOOKUP(A494,PEC!A$2:B$7902,2,0),"PEC NON ESISTENTE")</f>
        <v>argentera@cert.ruparpiemonte.it</v>
      </c>
      <c r="C494" s="2" t="s">
        <v>5</v>
      </c>
      <c r="D494" t="s">
        <v>23888</v>
      </c>
      <c r="E494" s="35">
        <v>79</v>
      </c>
    </row>
    <row r="495" spans="1:5" ht="12" customHeight="1" x14ac:dyDescent="0.3">
      <c r="A495" s="29" t="s">
        <v>16433</v>
      </c>
      <c r="B495" s="1" t="str">
        <f>IFERROR(VLOOKUP(A495,PEC!A$2:B$7902,2,0),"PEC NON ESISTENTE")</f>
        <v>comune.arguello.cn@cert.legalmail.it</v>
      </c>
      <c r="C495" s="2" t="s">
        <v>5</v>
      </c>
      <c r="D495" t="s">
        <v>23888</v>
      </c>
      <c r="E495" s="35">
        <v>201</v>
      </c>
    </row>
    <row r="496" spans="1:5" ht="12" customHeight="1" x14ac:dyDescent="0.3">
      <c r="A496" s="29" t="s">
        <v>16434</v>
      </c>
      <c r="B496" s="1" t="str">
        <f>IFERROR(VLOOKUP(A496,PEC!A$2:B$7902,2,0),"PEC NON ESISTENTE")</f>
        <v>comune.bagnasco.cn@legalmail.it</v>
      </c>
      <c r="C496" s="2" t="s">
        <v>5</v>
      </c>
      <c r="D496" t="s">
        <v>23888</v>
      </c>
      <c r="E496" s="35">
        <v>1038</v>
      </c>
    </row>
    <row r="497" spans="1:5" ht="12" customHeight="1" x14ac:dyDescent="0.3">
      <c r="A497" s="29" t="s">
        <v>16435</v>
      </c>
      <c r="B497" s="1" t="str">
        <f>IFERROR(VLOOKUP(A497,PEC!A$2:B$7902,2,0),"PEC NON ESISTENTE")</f>
        <v>comune.bagnolo.cn@legalmail.it</v>
      </c>
      <c r="C497" s="2" t="s">
        <v>5</v>
      </c>
      <c r="D497" t="s">
        <v>23888</v>
      </c>
      <c r="E497" s="35">
        <v>6040</v>
      </c>
    </row>
    <row r="498" spans="1:5" ht="12" customHeight="1" x14ac:dyDescent="0.3">
      <c r="A498" s="29" t="s">
        <v>16436</v>
      </c>
      <c r="B498" s="1" t="str">
        <f>IFERROR(VLOOKUP(A498,PEC!A$2:B$7902,2,0),"PEC NON ESISTENTE")</f>
        <v>baldissero.dalba@cert.ruparpiemonte.it</v>
      </c>
      <c r="C498" s="2" t="s">
        <v>5</v>
      </c>
      <c r="D498" t="s">
        <v>23888</v>
      </c>
      <c r="E498" s="35">
        <v>1086</v>
      </c>
    </row>
    <row r="499" spans="1:5" ht="12" customHeight="1" x14ac:dyDescent="0.3">
      <c r="A499" s="29" t="s">
        <v>16437</v>
      </c>
      <c r="B499" s="1" t="str">
        <f>IFERROR(VLOOKUP(A499,PEC!A$2:B$7902,2,0),"PEC NON ESISTENTE")</f>
        <v>pec@pec.comune.barbaresco.cn.it</v>
      </c>
      <c r="C499" s="2" t="s">
        <v>5</v>
      </c>
      <c r="D499" t="s">
        <v>23888</v>
      </c>
      <c r="E499" s="35">
        <v>677</v>
      </c>
    </row>
    <row r="500" spans="1:5" ht="12" customHeight="1" x14ac:dyDescent="0.3">
      <c r="A500" s="29" t="s">
        <v>16438</v>
      </c>
      <c r="B500" s="1" t="str">
        <f>IFERROR(VLOOKUP(A500,PEC!A$2:B$7902,2,0),"PEC NON ESISTENTE")</f>
        <v>barge@cert.ruparpiemonte.it</v>
      </c>
      <c r="C500" s="2" t="s">
        <v>5</v>
      </c>
      <c r="D500" t="s">
        <v>23888</v>
      </c>
      <c r="E500" s="35">
        <v>7861</v>
      </c>
    </row>
    <row r="501" spans="1:5" ht="12" customHeight="1" x14ac:dyDescent="0.3">
      <c r="A501" s="29" t="s">
        <v>16439</v>
      </c>
      <c r="B501" s="1" t="str">
        <f>IFERROR(VLOOKUP(A501,PEC!A$2:B$7902,2,0),"PEC NON ESISTENTE")</f>
        <v>barolo@pec.langabarolo.it</v>
      </c>
      <c r="C501" s="2" t="s">
        <v>5</v>
      </c>
      <c r="D501" t="s">
        <v>23888</v>
      </c>
      <c r="E501" s="35">
        <v>705</v>
      </c>
    </row>
    <row r="502" spans="1:5" ht="12" customHeight="1" x14ac:dyDescent="0.3">
      <c r="A502" s="29" t="s">
        <v>16440</v>
      </c>
      <c r="B502" s="1" t="str">
        <f>IFERROR(VLOOKUP(A502,PEC!A$2:B$7902,2,0),"PEC NON ESISTENTE")</f>
        <v>bastia.mondovi@cert.ruparpiemonte.it</v>
      </c>
      <c r="C502" s="2" t="s">
        <v>5</v>
      </c>
      <c r="D502" t="s">
        <v>23888</v>
      </c>
      <c r="E502" s="35">
        <v>646</v>
      </c>
    </row>
    <row r="503" spans="1:5" ht="12" customHeight="1" x14ac:dyDescent="0.3">
      <c r="A503" s="29" t="s">
        <v>16441</v>
      </c>
      <c r="B503" s="1" t="str">
        <f>IFERROR(VLOOKUP(A503,PEC!A$2:B$7902,2,0),"PEC NON ESISTENTE")</f>
        <v>battifollo@cert.ruparpiemonte.it</v>
      </c>
      <c r="C503" s="2" t="s">
        <v>5</v>
      </c>
      <c r="D503" t="s">
        <v>23888</v>
      </c>
      <c r="E503" s="35">
        <v>234</v>
      </c>
    </row>
    <row r="504" spans="1:5" ht="12" customHeight="1" x14ac:dyDescent="0.3">
      <c r="A504" s="29" t="s">
        <v>16442</v>
      </c>
      <c r="B504" s="1" t="str">
        <f>IFERROR(VLOOKUP(A504,PEC!A$2:B$7902,2,0),"PEC NON ESISTENTE")</f>
        <v>protocollo@pec.comune.beinette.cn.it</v>
      </c>
      <c r="C504" s="2" t="s">
        <v>5</v>
      </c>
      <c r="D504" t="s">
        <v>23888</v>
      </c>
      <c r="E504" s="35">
        <v>3200</v>
      </c>
    </row>
    <row r="505" spans="1:5" ht="12" customHeight="1" x14ac:dyDescent="0.3">
      <c r="A505" s="29" t="s">
        <v>16443</v>
      </c>
      <c r="B505" s="1" t="str">
        <f>IFERROR(VLOOKUP(A505,PEC!A$2:B$7902,2,0),"PEC NON ESISTENTE")</f>
        <v>bellino@postemailcertificata.it</v>
      </c>
      <c r="C505" s="2" t="s">
        <v>5</v>
      </c>
      <c r="D505" t="s">
        <v>23888</v>
      </c>
      <c r="E505" s="35">
        <v>135</v>
      </c>
    </row>
    <row r="506" spans="1:5" ht="12" customHeight="1" x14ac:dyDescent="0.3">
      <c r="A506" s="29" t="s">
        <v>16444</v>
      </c>
      <c r="B506" s="1" t="str">
        <f>IFERROR(VLOOKUP(A506,PEC!A$2:B$7902,2,0),"PEC NON ESISTENTE")</f>
        <v>comune.belvederelanghe.cn@legalmail.it</v>
      </c>
      <c r="C506" s="2" t="s">
        <v>5</v>
      </c>
      <c r="D506" t="s">
        <v>23888</v>
      </c>
      <c r="E506" s="35">
        <v>370</v>
      </c>
    </row>
    <row r="507" spans="1:5" ht="12" customHeight="1" x14ac:dyDescent="0.3">
      <c r="A507" s="29" t="s">
        <v>16445</v>
      </c>
      <c r="B507" s="1" t="str">
        <f>IFERROR(VLOOKUP(A507,PEC!A$2:B$7902,2,0),"PEC NON ESISTENTE")</f>
        <v>bene.vagienna@cert.ruparpiemonte.it</v>
      </c>
      <c r="C507" s="2" t="s">
        <v>5</v>
      </c>
      <c r="D507" t="s">
        <v>23888</v>
      </c>
      <c r="E507" s="35">
        <v>3671</v>
      </c>
    </row>
    <row r="508" spans="1:5" ht="12" customHeight="1" x14ac:dyDescent="0.3">
      <c r="A508" s="29" t="s">
        <v>16446</v>
      </c>
      <c r="B508" s="1" t="str">
        <f>IFERROR(VLOOKUP(A508,PEC!A$2:B$7902,2,0),"PEC NON ESISTENTE")</f>
        <v>comune.benevello.cn@cert.legalmail.it</v>
      </c>
      <c r="C508" s="2" t="s">
        <v>5</v>
      </c>
      <c r="D508" t="s">
        <v>23888</v>
      </c>
      <c r="E508" s="35">
        <v>457</v>
      </c>
    </row>
    <row r="509" spans="1:5" ht="12" customHeight="1" x14ac:dyDescent="0.3">
      <c r="A509" s="29" t="s">
        <v>16447</v>
      </c>
      <c r="B509" s="1" t="str">
        <f>IFERROR(VLOOKUP(A509,PEC!A$2:B$7902,2,0),"PEC NON ESISTENTE")</f>
        <v>comune.bergolo.cn@cert.legalmail.it</v>
      </c>
      <c r="C509" s="2" t="s">
        <v>5</v>
      </c>
      <c r="D509" t="s">
        <v>23888</v>
      </c>
      <c r="E509" s="35">
        <v>67</v>
      </c>
    </row>
    <row r="510" spans="1:5" ht="12" customHeight="1" x14ac:dyDescent="0.3">
      <c r="A510" s="29" t="s">
        <v>16448</v>
      </c>
      <c r="B510" s="1" t="str">
        <f>IFERROR(VLOOKUP(A510,PEC!A$2:B$7902,2,0),"PEC NON ESISTENTE")</f>
        <v>bernezzo@cert.legalmail.it</v>
      </c>
      <c r="C510" s="2" t="s">
        <v>5</v>
      </c>
      <c r="D510" t="s">
        <v>23888</v>
      </c>
      <c r="E510" s="35">
        <v>3785</v>
      </c>
    </row>
    <row r="511" spans="1:5" ht="12" customHeight="1" x14ac:dyDescent="0.3">
      <c r="A511" s="29" t="s">
        <v>16449</v>
      </c>
      <c r="B511" s="1" t="str">
        <f>IFERROR(VLOOKUP(A511,PEC!A$2:B$7902,2,0),"PEC NON ESISTENTE")</f>
        <v>comune.bonvicino@legalmail.it</v>
      </c>
      <c r="C511" s="2" t="s">
        <v>5</v>
      </c>
      <c r="D511" t="s">
        <v>23888</v>
      </c>
      <c r="E511" s="35">
        <v>107</v>
      </c>
    </row>
    <row r="512" spans="1:5" ht="12" customHeight="1" x14ac:dyDescent="0.3">
      <c r="A512" s="29" t="s">
        <v>16450</v>
      </c>
      <c r="B512" s="1" t="str">
        <f>IFERROR(VLOOKUP(A512,PEC!A$2:B$7902,2,0),"PEC NON ESISTENTE")</f>
        <v>comune.borgomale.cn@cert.legalmail.it</v>
      </c>
      <c r="C512" s="2" t="s">
        <v>5</v>
      </c>
      <c r="D512" t="s">
        <v>23888</v>
      </c>
      <c r="E512" s="35">
        <v>389</v>
      </c>
    </row>
    <row r="513" spans="1:5" ht="12" customHeight="1" x14ac:dyDescent="0.3">
      <c r="A513" s="29" t="s">
        <v>16451</v>
      </c>
      <c r="B513" s="1" t="str">
        <f>IFERROR(VLOOKUP(A513,PEC!A$2:B$7902,2,0),"PEC NON ESISTENTE")</f>
        <v>protocollo.borgosandalmazzo@cert.ruparpiemonte.it</v>
      </c>
      <c r="C513" s="2" t="s">
        <v>5</v>
      </c>
      <c r="D513" t="s">
        <v>23888</v>
      </c>
      <c r="E513" s="35">
        <v>12372</v>
      </c>
    </row>
    <row r="514" spans="1:5" ht="12" customHeight="1" x14ac:dyDescent="0.3">
      <c r="A514" s="29" t="s">
        <v>16452</v>
      </c>
      <c r="B514" s="1" t="str">
        <f>IFERROR(VLOOKUP(A514,PEC!A$2:B$7902,2,0),"PEC NON ESISTENTE")</f>
        <v>comune.bosia.cn@cert.legalmail.it</v>
      </c>
      <c r="C514" s="2" t="s">
        <v>5</v>
      </c>
      <c r="D514" t="s">
        <v>23888</v>
      </c>
      <c r="E514" s="35">
        <v>181</v>
      </c>
    </row>
    <row r="515" spans="1:5" ht="12" customHeight="1" x14ac:dyDescent="0.3">
      <c r="A515" s="29" t="s">
        <v>16453</v>
      </c>
      <c r="B515" s="1" t="str">
        <f>IFERROR(VLOOKUP(A515,PEC!A$2:B$7902,2,0),"PEC NON ESISTENTE")</f>
        <v>comune.bossolasco.cn@cert.legalmail.it</v>
      </c>
      <c r="C515" s="2" t="s">
        <v>5</v>
      </c>
      <c r="D515" t="s">
        <v>23888</v>
      </c>
      <c r="E515" s="35">
        <v>676</v>
      </c>
    </row>
    <row r="516" spans="1:5" ht="12" customHeight="1" x14ac:dyDescent="0.3">
      <c r="A516" s="29" t="s">
        <v>16454</v>
      </c>
      <c r="B516" s="1" t="str">
        <f>IFERROR(VLOOKUP(A516,PEC!A$2:B$7902,2,0),"PEC NON ESISTENTE")</f>
        <v>comune.boves.cn@cert.legalmail.it</v>
      </c>
      <c r="C516" s="2" t="s">
        <v>5</v>
      </c>
      <c r="D516" t="s">
        <v>23888</v>
      </c>
      <c r="E516" s="35">
        <v>9725</v>
      </c>
    </row>
    <row r="517" spans="1:5" ht="12" customHeight="1" x14ac:dyDescent="0.3">
      <c r="A517" s="29" t="s">
        <v>16455</v>
      </c>
      <c r="B517" s="1" t="str">
        <f>IFERROR(VLOOKUP(A517,PEC!A$2:B$7902,2,0),"PEC NON ESISTENTE")</f>
        <v>comunebra@postecert.it</v>
      </c>
      <c r="C517" s="2" t="s">
        <v>5</v>
      </c>
      <c r="D517" t="s">
        <v>23888</v>
      </c>
      <c r="E517" s="35">
        <v>28935</v>
      </c>
    </row>
    <row r="518" spans="1:5" ht="12" customHeight="1" x14ac:dyDescent="0.3">
      <c r="A518" s="29" t="s">
        <v>16456</v>
      </c>
      <c r="B518" s="1" t="str">
        <f>IFERROR(VLOOKUP(A518,PEC!A$2:B$7902,2,0),"PEC NON ESISTENTE")</f>
        <v>briaglia@cert.ruparpiemonte.it</v>
      </c>
      <c r="C518" s="2" t="s">
        <v>5</v>
      </c>
      <c r="D518" t="s">
        <v>23888</v>
      </c>
      <c r="E518" s="35">
        <v>324</v>
      </c>
    </row>
    <row r="519" spans="1:5" ht="12" customHeight="1" x14ac:dyDescent="0.3">
      <c r="A519" s="29" t="s">
        <v>16457</v>
      </c>
      <c r="B519" s="1" t="str">
        <f>IFERROR(VLOOKUP(A519,PEC!A$2:B$7902,2,0),"PEC NON ESISTENTE")</f>
        <v>briga.alta@cert.ruparpiemonte.it</v>
      </c>
      <c r="C519" s="2" t="s">
        <v>5</v>
      </c>
      <c r="D519" t="s">
        <v>23888</v>
      </c>
      <c r="E519" s="35">
        <v>48</v>
      </c>
    </row>
    <row r="520" spans="1:5" ht="12" customHeight="1" x14ac:dyDescent="0.3">
      <c r="A520" s="29" t="s">
        <v>16458</v>
      </c>
      <c r="B520" s="1" t="str">
        <f>IFERROR(VLOOKUP(A520,PEC!A$2:B$7902,2,0),"PEC NON ESISTENTE")</f>
        <v>protocollo@pec.comune.brondello.cn.it</v>
      </c>
      <c r="C520" s="2" t="s">
        <v>5</v>
      </c>
      <c r="D520" t="s">
        <v>23888</v>
      </c>
      <c r="E520" s="35">
        <v>287</v>
      </c>
    </row>
    <row r="521" spans="1:5" ht="12" customHeight="1" x14ac:dyDescent="0.3">
      <c r="A521" s="29" t="s">
        <v>16459</v>
      </c>
      <c r="B521" s="1" t="str">
        <f>IFERROR(VLOOKUP(A521,PEC!A$2:B$7902,2,0),"PEC NON ESISTENTE")</f>
        <v>brossasco@cert.ruparpiemonte.it</v>
      </c>
      <c r="C521" s="2" t="s">
        <v>5</v>
      </c>
      <c r="D521" t="s">
        <v>23888</v>
      </c>
      <c r="E521" s="35">
        <v>1109</v>
      </c>
    </row>
    <row r="522" spans="1:5" ht="12" customHeight="1" x14ac:dyDescent="0.3">
      <c r="A522" s="29" t="s">
        <v>16460</v>
      </c>
      <c r="B522" s="1" t="str">
        <f>IFERROR(VLOOKUP(A522,PEC!A$2:B$7902,2,0),"PEC NON ESISTENTE")</f>
        <v>segreteria@cert.busca.gov.it</v>
      </c>
      <c r="C522" s="2" t="s">
        <v>5</v>
      </c>
      <c r="D522" t="s">
        <v>23888</v>
      </c>
      <c r="E522" s="35">
        <v>10049</v>
      </c>
    </row>
    <row r="523" spans="1:5" ht="12" customHeight="1" x14ac:dyDescent="0.3">
      <c r="A523" s="29" t="s">
        <v>16461</v>
      </c>
      <c r="B523" s="1" t="str">
        <f>IFERROR(VLOOKUP(A523,PEC!A$2:B$7902,2,0),"PEC NON ESISTENTE")</f>
        <v>comune.camerana@cert.legalmail.it</v>
      </c>
      <c r="C523" s="2" t="s">
        <v>5</v>
      </c>
      <c r="D523" t="s">
        <v>23888</v>
      </c>
      <c r="E523" s="35">
        <v>655</v>
      </c>
    </row>
    <row r="524" spans="1:5" ht="12" customHeight="1" x14ac:dyDescent="0.3">
      <c r="A524" s="29" t="s">
        <v>16462</v>
      </c>
      <c r="B524" s="1" t="str">
        <f>IFERROR(VLOOKUP(A524,PEC!A$2:B$7902,2,0),"PEC NON ESISTENTE")</f>
        <v>PEC NON ESISTENTE</v>
      </c>
      <c r="C524" s="2" t="s">
        <v>5</v>
      </c>
      <c r="D524" t="s">
        <v>23888</v>
      </c>
      <c r="E524" s="35">
        <v>200</v>
      </c>
    </row>
    <row r="525" spans="1:5" ht="12" customHeight="1" x14ac:dyDescent="0.3">
      <c r="A525" s="29" t="s">
        <v>16463</v>
      </c>
      <c r="B525" s="1" t="str">
        <f>IFERROR(VLOOKUP(A525,PEC!A$2:B$7902,2,0),"PEC NON ESISTENTE")</f>
        <v>ufficioprotocollo@certcomunecanale.it</v>
      </c>
      <c r="C525" s="2" t="s">
        <v>5</v>
      </c>
      <c r="D525" t="s">
        <v>23888</v>
      </c>
      <c r="E525" s="35">
        <v>5636</v>
      </c>
    </row>
    <row r="526" spans="1:5" ht="12" customHeight="1" x14ac:dyDescent="0.3">
      <c r="A526" s="29" t="s">
        <v>16464</v>
      </c>
      <c r="B526" s="1" t="str">
        <f>IFERROR(VLOOKUP(A526,PEC!A$2:B$7902,2,0),"PEC NON ESISTENTE")</f>
        <v>canosio@cert.ruparpiemonte.it</v>
      </c>
      <c r="C526" s="2" t="s">
        <v>5</v>
      </c>
      <c r="D526" t="s">
        <v>23888</v>
      </c>
      <c r="E526" s="35">
        <v>82</v>
      </c>
    </row>
    <row r="527" spans="1:5" ht="12" customHeight="1" x14ac:dyDescent="0.3">
      <c r="A527" s="29" t="s">
        <v>16465</v>
      </c>
      <c r="B527" s="1" t="str">
        <f>IFERROR(VLOOKUP(A527,PEC!A$2:B$7902,2,0),"PEC NON ESISTENTE")</f>
        <v>caprauna@cert.ruparpiemonte.it</v>
      </c>
      <c r="C527" s="2" t="s">
        <v>5</v>
      </c>
      <c r="D527" t="s">
        <v>23888</v>
      </c>
      <c r="E527" s="35">
        <v>120</v>
      </c>
    </row>
    <row r="528" spans="1:5" ht="12" customHeight="1" x14ac:dyDescent="0.3">
      <c r="A528" s="29" t="s">
        <v>16466</v>
      </c>
      <c r="B528" s="1" t="str">
        <f>IFERROR(VLOOKUP(A528,PEC!A$2:B$7902,2,0),"PEC NON ESISTENTE")</f>
        <v>protocollo.caraglio@legalmail.it</v>
      </c>
      <c r="C528" s="2" t="s">
        <v>5</v>
      </c>
      <c r="D528" t="s">
        <v>23888</v>
      </c>
      <c r="E528" s="35">
        <v>6755</v>
      </c>
    </row>
    <row r="529" spans="1:5" ht="12" customHeight="1" x14ac:dyDescent="0.3">
      <c r="A529" s="29" t="s">
        <v>16467</v>
      </c>
      <c r="B529" s="1" t="str">
        <f>IFERROR(VLOOKUP(A529,PEC!A$2:B$7902,2,0),"PEC NON ESISTENTE")</f>
        <v>comune.caramagnapiemonte.cn@legalmail.it</v>
      </c>
      <c r="C529" s="2" t="s">
        <v>5</v>
      </c>
      <c r="D529" t="s">
        <v>23888</v>
      </c>
      <c r="E529" s="35">
        <v>3032</v>
      </c>
    </row>
    <row r="530" spans="1:5" ht="12" customHeight="1" x14ac:dyDescent="0.3">
      <c r="A530" s="29" t="s">
        <v>16468</v>
      </c>
      <c r="B530" s="1" t="str">
        <f>IFERROR(VLOOKUP(A530,PEC!A$2:B$7902,2,0),"PEC NON ESISTENTE")</f>
        <v>carde@pec.comune.carde.cn.it</v>
      </c>
      <c r="C530" s="2" t="s">
        <v>5</v>
      </c>
      <c r="D530" t="s">
        <v>23888</v>
      </c>
      <c r="E530" s="35">
        <v>1134</v>
      </c>
    </row>
    <row r="531" spans="1:5" ht="12" customHeight="1" x14ac:dyDescent="0.3">
      <c r="A531" s="29" t="s">
        <v>16469</v>
      </c>
      <c r="B531" s="1" t="str">
        <f>IFERROR(VLOOKUP(A531,PEC!A$2:B$7902,2,0),"PEC NON ESISTENTE")</f>
        <v>comune.carru.cn@cert.legalmail.it</v>
      </c>
      <c r="C531" s="2" t="s">
        <v>5</v>
      </c>
      <c r="D531" t="s">
        <v>23888</v>
      </c>
      <c r="E531" s="35">
        <v>4428</v>
      </c>
    </row>
    <row r="532" spans="1:5" ht="12" customHeight="1" x14ac:dyDescent="0.3">
      <c r="A532" s="29" t="s">
        <v>16470</v>
      </c>
      <c r="B532" s="1" t="str">
        <f>IFERROR(VLOOKUP(A532,PEC!A$2:B$7902,2,0),"PEC NON ESISTENTE")</f>
        <v>segretariocomunale.cartignano@cert.ruparpiemonte.it</v>
      </c>
      <c r="C532" s="2" t="s">
        <v>5</v>
      </c>
      <c r="D532" t="s">
        <v>23888</v>
      </c>
      <c r="E532" s="35">
        <v>178</v>
      </c>
    </row>
    <row r="533" spans="1:5" ht="12" customHeight="1" x14ac:dyDescent="0.3">
      <c r="A533" s="29" t="s">
        <v>16471</v>
      </c>
      <c r="B533" s="1" t="str">
        <f>IFERROR(VLOOKUP(A533,PEC!A$2:B$7902,2,0),"PEC NON ESISTENTE")</f>
        <v>comune.casalgrasso.cn@legalmail.it</v>
      </c>
      <c r="C533" s="2" t="s">
        <v>5</v>
      </c>
      <c r="D533" t="s">
        <v>23888</v>
      </c>
      <c r="E533" s="35">
        <v>1448</v>
      </c>
    </row>
    <row r="534" spans="1:5" ht="12" customHeight="1" x14ac:dyDescent="0.3">
      <c r="A534" s="29" t="s">
        <v>16472</v>
      </c>
      <c r="B534" s="1" t="str">
        <f>IFERROR(VLOOKUP(A534,PEC!A$2:B$7902,2,0),"PEC NON ESISTENTE")</f>
        <v>comune.castagnito.cn@legalmail.it</v>
      </c>
      <c r="C534" s="2" t="s">
        <v>5</v>
      </c>
      <c r="D534" t="s">
        <v>23888</v>
      </c>
      <c r="E534" s="35">
        <v>2113</v>
      </c>
    </row>
    <row r="535" spans="1:5" ht="12" customHeight="1" x14ac:dyDescent="0.3">
      <c r="A535" s="29" t="s">
        <v>16473</v>
      </c>
      <c r="B535" s="1" t="str">
        <f>IFERROR(VLOOKUP(A535,PEC!A$2:B$7902,2,0),"PEC NON ESISTENTE")</f>
        <v>casteldelfino@cert.ruparpiemonte.it</v>
      </c>
      <c r="C535" s="2" t="s">
        <v>5</v>
      </c>
      <c r="D535" t="s">
        <v>23888</v>
      </c>
      <c r="E535" s="35">
        <v>179</v>
      </c>
    </row>
    <row r="536" spans="1:5" ht="12" customHeight="1" x14ac:dyDescent="0.3">
      <c r="A536" s="29" t="s">
        <v>16474</v>
      </c>
      <c r="B536" s="1" t="str">
        <f>IFERROR(VLOOKUP(A536,PEC!A$2:B$7902,2,0),"PEC NON ESISTENTE")</f>
        <v>PEC NON ESISTENTE</v>
      </c>
      <c r="C536" s="2" t="s">
        <v>5</v>
      </c>
      <c r="D536" t="s">
        <v>23888</v>
      </c>
      <c r="E536" s="35">
        <v>284</v>
      </c>
    </row>
    <row r="537" spans="1:5" ht="12" customHeight="1" x14ac:dyDescent="0.3">
      <c r="A537" s="29" t="s">
        <v>16475</v>
      </c>
      <c r="B537" s="1" t="str">
        <f>IFERROR(VLOOKUP(A537,PEC!A$2:B$7902,2,0),"PEC NON ESISTENTE")</f>
        <v>info@pec.comune.castellettostura.cn.it</v>
      </c>
      <c r="C537" s="2" t="s">
        <v>5</v>
      </c>
      <c r="D537" t="s">
        <v>23888</v>
      </c>
      <c r="E537" s="35">
        <v>1351</v>
      </c>
    </row>
    <row r="538" spans="1:5" ht="12" customHeight="1" x14ac:dyDescent="0.3">
      <c r="A538" s="29" t="s">
        <v>16476</v>
      </c>
      <c r="B538" s="1" t="str">
        <f>IFERROR(VLOOKUP(A538,PEC!A$2:B$7902,2,0),"PEC NON ESISTENTE")</f>
        <v>castelletto.uzzone@cert.ruparpiemonte.it</v>
      </c>
      <c r="C538" s="2" t="s">
        <v>5</v>
      </c>
      <c r="D538" t="s">
        <v>23888</v>
      </c>
      <c r="E538" s="35">
        <v>365</v>
      </c>
    </row>
    <row r="539" spans="1:5" ht="12" customHeight="1" x14ac:dyDescent="0.3">
      <c r="A539" s="29" t="s">
        <v>16477</v>
      </c>
      <c r="B539" s="1" t="str">
        <f>IFERROR(VLOOKUP(A539,PEC!A$2:B$7902,2,0),"PEC NON ESISTENTE")</f>
        <v>comune.castellinaldo@mvmail.it</v>
      </c>
      <c r="C539" s="2" t="s">
        <v>5</v>
      </c>
      <c r="D539" t="s">
        <v>23888</v>
      </c>
      <c r="E539" s="35">
        <v>897</v>
      </c>
    </row>
    <row r="540" spans="1:5" ht="12" customHeight="1" x14ac:dyDescent="0.3">
      <c r="A540" s="29" t="s">
        <v>16478</v>
      </c>
      <c r="B540" s="1" t="str">
        <f>IFERROR(VLOOKUP(A540,PEC!A$2:B$7902,2,0),"PEC NON ESISTENTE")</f>
        <v>castellino.tanaro@cert.ruparpiemonte.it</v>
      </c>
      <c r="C540" s="2" t="s">
        <v>5</v>
      </c>
      <c r="D540" t="s">
        <v>23888</v>
      </c>
      <c r="E540" s="35">
        <v>337</v>
      </c>
    </row>
    <row r="541" spans="1:5" ht="12" customHeight="1" x14ac:dyDescent="0.3">
      <c r="A541" s="29" t="s">
        <v>16479</v>
      </c>
      <c r="B541" s="1" t="str">
        <f>IFERROR(VLOOKUP(A541,PEC!A$2:B$7902,2,0),"PEC NON ESISTENTE")</f>
        <v>castelmagno@cert.ruparpiemonte.it</v>
      </c>
      <c r="C541" s="2" t="s">
        <v>5</v>
      </c>
      <c r="D541" t="s">
        <v>23888</v>
      </c>
      <c r="E541" s="35">
        <v>82</v>
      </c>
    </row>
    <row r="542" spans="1:5" ht="12" customHeight="1" x14ac:dyDescent="0.3">
      <c r="A542" s="29" t="s">
        <v>16480</v>
      </c>
      <c r="B542" s="1" t="str">
        <f>IFERROR(VLOOKUP(A542,PEC!A$2:B$7902,2,0),"PEC NON ESISTENTE")</f>
        <v>castelnuovo.di.ceva@cert.ruparpiemonte.it</v>
      </c>
      <c r="C542" s="2" t="s">
        <v>5</v>
      </c>
      <c r="D542" t="s">
        <v>23888</v>
      </c>
      <c r="E542" s="35">
        <v>139</v>
      </c>
    </row>
    <row r="543" spans="1:5" ht="12" customHeight="1" x14ac:dyDescent="0.3">
      <c r="A543" s="29" t="s">
        <v>16481</v>
      </c>
      <c r="B543" s="1" t="str">
        <f>IFERROR(VLOOKUP(A543,PEC!A$2:B$7902,2,0),"PEC NON ESISTENTE")</f>
        <v>castiglionefalletto@pec.langabarolo.it</v>
      </c>
      <c r="C543" s="2" t="s">
        <v>5</v>
      </c>
      <c r="D543" t="s">
        <v>23888</v>
      </c>
      <c r="E543" s="35">
        <v>708</v>
      </c>
    </row>
    <row r="544" spans="1:5" ht="12" customHeight="1" x14ac:dyDescent="0.3">
      <c r="A544" s="29" t="s">
        <v>16482</v>
      </c>
      <c r="B544" s="1" t="str">
        <f>IFERROR(VLOOKUP(A544,PEC!A$2:B$7902,2,0),"PEC NON ESISTENTE")</f>
        <v>castiglionetinella@postemailcertificata.it</v>
      </c>
      <c r="C544" s="2" t="s">
        <v>5</v>
      </c>
      <c r="D544" t="s">
        <v>23888</v>
      </c>
      <c r="E544" s="35">
        <v>871</v>
      </c>
    </row>
    <row r="545" spans="1:5" ht="12" customHeight="1" x14ac:dyDescent="0.3">
      <c r="A545" s="29" t="s">
        <v>16483</v>
      </c>
      <c r="B545" s="1" t="str">
        <f>IFERROR(VLOOKUP(A545,PEC!A$2:B$7902,2,0),"PEC NON ESISTENTE")</f>
        <v>castino@cert.ruparpiemonte.it</v>
      </c>
      <c r="C545" s="2" t="s">
        <v>5</v>
      </c>
      <c r="D545" t="s">
        <v>23888</v>
      </c>
      <c r="E545" s="35">
        <v>500</v>
      </c>
    </row>
    <row r="546" spans="1:5" ht="12" customHeight="1" x14ac:dyDescent="0.3">
      <c r="A546" s="29" t="s">
        <v>16484</v>
      </c>
      <c r="B546" s="1" t="str">
        <f>IFERROR(VLOOKUP(A546,PEC!A$2:B$7902,2,0),"PEC NON ESISTENTE")</f>
        <v>cavallerleone@cert.ruparpiemonte.it</v>
      </c>
      <c r="C546" s="2" t="s">
        <v>5</v>
      </c>
      <c r="D546" t="s">
        <v>23888</v>
      </c>
      <c r="E546" s="35">
        <v>652</v>
      </c>
    </row>
    <row r="547" spans="1:5" ht="12" customHeight="1" x14ac:dyDescent="0.3">
      <c r="A547" s="29" t="s">
        <v>16485</v>
      </c>
      <c r="B547" s="1" t="str">
        <f>IFERROR(VLOOKUP(A547,PEC!A$2:B$7902,2,0),"PEC NON ESISTENTE")</f>
        <v>protocollocavallermaggiore@actaliscertymail.it</v>
      </c>
      <c r="C547" s="2" t="s">
        <v>5</v>
      </c>
      <c r="D547" t="s">
        <v>23888</v>
      </c>
      <c r="E547" s="35">
        <v>5472</v>
      </c>
    </row>
    <row r="548" spans="1:5" ht="12" customHeight="1" x14ac:dyDescent="0.3">
      <c r="A548" s="29" t="s">
        <v>16486</v>
      </c>
      <c r="B548" s="1" t="str">
        <f>IFERROR(VLOOKUP(A548,PEC!A$2:B$7902,2,0),"PEC NON ESISTENTE")</f>
        <v>celle.di.macra@cert.ruparpiemonte.it</v>
      </c>
      <c r="C548" s="2" t="s">
        <v>5</v>
      </c>
      <c r="D548" t="s">
        <v>23888</v>
      </c>
      <c r="E548" s="35">
        <v>93</v>
      </c>
    </row>
    <row r="549" spans="1:5" ht="12" customHeight="1" x14ac:dyDescent="0.3">
      <c r="A549" s="29" t="s">
        <v>16487</v>
      </c>
      <c r="B549" s="1" t="str">
        <f>IFERROR(VLOOKUP(A549,PEC!A$2:B$7902,2,0),"PEC NON ESISTENTE")</f>
        <v>comunecentallo.cn@legalmail.it</v>
      </c>
      <c r="C549" s="2" t="s">
        <v>5</v>
      </c>
      <c r="D549" t="s">
        <v>23888</v>
      </c>
      <c r="E549" s="35">
        <v>6817</v>
      </c>
    </row>
    <row r="550" spans="1:5" ht="12" customHeight="1" x14ac:dyDescent="0.3">
      <c r="A550" s="29" t="s">
        <v>16488</v>
      </c>
      <c r="B550" s="1" t="str">
        <f>IFERROR(VLOOKUP(A550,PEC!A$2:B$7902,2,0),"PEC NON ESISTENTE")</f>
        <v>ceresole.dalba@cert.ruparpiemonte.it</v>
      </c>
      <c r="C550" s="2" t="s">
        <v>5</v>
      </c>
      <c r="D550" t="s">
        <v>23888</v>
      </c>
      <c r="E550" s="35">
        <v>2115</v>
      </c>
    </row>
    <row r="551" spans="1:5" ht="12" customHeight="1" x14ac:dyDescent="0.3">
      <c r="A551" s="29" t="s">
        <v>16489</v>
      </c>
      <c r="B551" s="1" t="str">
        <f>IFERROR(VLOOKUP(A551,PEC!A$2:B$7902,2,0),"PEC NON ESISTENTE")</f>
        <v>comune.cerrettolanghe.cn@legalmail.it</v>
      </c>
      <c r="C551" s="2" t="s">
        <v>5</v>
      </c>
      <c r="D551" t="s">
        <v>23888</v>
      </c>
      <c r="E551" s="35">
        <v>455</v>
      </c>
    </row>
    <row r="552" spans="1:5" ht="12" customHeight="1" x14ac:dyDescent="0.3">
      <c r="A552" s="29" t="s">
        <v>16490</v>
      </c>
      <c r="B552" s="1" t="str">
        <f>IFERROR(VLOOKUP(A552,PEC!A$2:B$7902,2,0),"PEC NON ESISTENTE")</f>
        <v>cervasca@postemailcertificata.it</v>
      </c>
      <c r="C552" s="2" t="s">
        <v>5</v>
      </c>
      <c r="D552" t="s">
        <v>23888</v>
      </c>
      <c r="E552" s="35">
        <v>4804</v>
      </c>
    </row>
    <row r="553" spans="1:5" ht="12" customHeight="1" x14ac:dyDescent="0.3">
      <c r="A553" s="29" t="s">
        <v>16491</v>
      </c>
      <c r="B553" s="1" t="str">
        <f>IFERROR(VLOOKUP(A553,PEC!A$2:B$7902,2,0),"PEC NON ESISTENTE")</f>
        <v>cervere@postemailcertificata.it</v>
      </c>
      <c r="C553" s="2" t="s">
        <v>5</v>
      </c>
      <c r="D553" t="s">
        <v>23888</v>
      </c>
      <c r="E553" s="35">
        <v>2162</v>
      </c>
    </row>
    <row r="554" spans="1:5" ht="12" customHeight="1" x14ac:dyDescent="0.3">
      <c r="A554" s="29" t="s">
        <v>16492</v>
      </c>
      <c r="B554" s="1" t="str">
        <f>IFERROR(VLOOKUP(A554,PEC!A$2:B$7902,2,0),"PEC NON ESISTENTE")</f>
        <v>comune.ceva.cn@cert.legalmail.it</v>
      </c>
      <c r="C554" s="2" t="s">
        <v>5</v>
      </c>
      <c r="D554" t="s">
        <v>23888</v>
      </c>
      <c r="E554" s="35">
        <v>5757</v>
      </c>
    </row>
    <row r="555" spans="1:5" ht="12" customHeight="1" x14ac:dyDescent="0.3">
      <c r="A555" s="29" t="s">
        <v>16493</v>
      </c>
      <c r="B555" s="1" t="str">
        <f>IFERROR(VLOOKUP(A555,PEC!A$2:B$7902,2,0),"PEC NON ESISTENTE")</f>
        <v>cherasco@postemailcertificata.it</v>
      </c>
      <c r="C555" s="2" t="s">
        <v>5</v>
      </c>
      <c r="D555" t="s">
        <v>23888</v>
      </c>
      <c r="E555" s="35">
        <v>8652</v>
      </c>
    </row>
    <row r="556" spans="1:5" ht="12" customHeight="1" x14ac:dyDescent="0.3">
      <c r="A556" s="29" t="s">
        <v>16494</v>
      </c>
      <c r="B556" s="1" t="str">
        <f>IFERROR(VLOOKUP(A556,PEC!A$2:B$7902,2,0),"PEC NON ESISTENTE")</f>
        <v>chiusa.di.pesio@cert.ruparpiemonte.it</v>
      </c>
      <c r="C556" s="2" t="s">
        <v>5</v>
      </c>
      <c r="D556" t="s">
        <v>23888</v>
      </c>
      <c r="E556" s="35">
        <v>3730</v>
      </c>
    </row>
    <row r="557" spans="1:5" ht="12" customHeight="1" x14ac:dyDescent="0.3">
      <c r="A557" s="29" t="s">
        <v>16495</v>
      </c>
      <c r="B557" s="1" t="str">
        <f>IFERROR(VLOOKUP(A557,PEC!A$2:B$7902,2,0),"PEC NON ESISTENTE")</f>
        <v>ciglie@cert.ruparpiemonte.it</v>
      </c>
      <c r="C557" s="2" t="s">
        <v>5</v>
      </c>
      <c r="D557" t="s">
        <v>23888</v>
      </c>
      <c r="E557" s="35">
        <v>196</v>
      </c>
    </row>
    <row r="558" spans="1:5" ht="12" customHeight="1" x14ac:dyDescent="0.3">
      <c r="A558" s="29" t="s">
        <v>16496</v>
      </c>
      <c r="B558" s="1" t="str">
        <f>IFERROR(VLOOKUP(A558,PEC!A$2:B$7902,2,0),"PEC NON ESISTENTE")</f>
        <v>cissone@cert.ruparpiemonte.it</v>
      </c>
      <c r="C558" s="2" t="s">
        <v>5</v>
      </c>
      <c r="D558" t="s">
        <v>23888</v>
      </c>
      <c r="E558" s="35">
        <v>82</v>
      </c>
    </row>
    <row r="559" spans="1:5" ht="12" customHeight="1" x14ac:dyDescent="0.3">
      <c r="A559" s="29" t="s">
        <v>16497</v>
      </c>
      <c r="B559" s="1" t="str">
        <f>IFERROR(VLOOKUP(A559,PEC!A$2:B$7902,2,0),"PEC NON ESISTENTE")</f>
        <v>postmaster@pec.clavesana.info</v>
      </c>
      <c r="C559" s="2" t="s">
        <v>5</v>
      </c>
      <c r="D559" t="s">
        <v>23888</v>
      </c>
      <c r="E559" s="35">
        <v>900</v>
      </c>
    </row>
    <row r="560" spans="1:5" ht="12" customHeight="1" x14ac:dyDescent="0.3">
      <c r="A560" s="29" t="s">
        <v>16498</v>
      </c>
      <c r="B560" s="1" t="str">
        <f>IFERROR(VLOOKUP(A560,PEC!A$2:B$7902,2,0),"PEC NON ESISTENTE")</f>
        <v>corneliano.dalba@cert.ruparpiemonte.it</v>
      </c>
      <c r="C560" s="2" t="s">
        <v>5</v>
      </c>
      <c r="D560" t="s">
        <v>23888</v>
      </c>
      <c r="E560" s="35">
        <v>2037</v>
      </c>
    </row>
    <row r="561" spans="1:5" ht="12" customHeight="1" x14ac:dyDescent="0.3">
      <c r="A561" s="29" t="s">
        <v>16499</v>
      </c>
      <c r="B561" s="1" t="str">
        <f>IFERROR(VLOOKUP(A561,PEC!A$2:B$7902,2,0),"PEC NON ESISTENTE")</f>
        <v>comune.cortemilia.cn@cert.legalmail.it</v>
      </c>
      <c r="C561" s="2" t="s">
        <v>5</v>
      </c>
      <c r="D561" t="s">
        <v>23888</v>
      </c>
      <c r="E561" s="35">
        <v>2388</v>
      </c>
    </row>
    <row r="562" spans="1:5" ht="12" customHeight="1" x14ac:dyDescent="0.3">
      <c r="A562" s="29" t="s">
        <v>16500</v>
      </c>
      <c r="B562" s="1" t="str">
        <f>IFERROR(VLOOKUP(A562,PEC!A$2:B$7902,2,0),"PEC NON ESISTENTE")</f>
        <v>comune.cossanobelbo@pec.comune.cossanobelbo.cn.it</v>
      </c>
      <c r="C562" s="2" t="s">
        <v>5</v>
      </c>
      <c r="D562" t="s">
        <v>23888</v>
      </c>
      <c r="E562" s="35">
        <v>1030</v>
      </c>
    </row>
    <row r="563" spans="1:5" ht="12" customHeight="1" x14ac:dyDescent="0.3">
      <c r="A563" s="29" t="s">
        <v>16501</v>
      </c>
      <c r="B563" s="1" t="str">
        <f>IFERROR(VLOOKUP(A563,PEC!A$2:B$7902,2,0),"PEC NON ESISTENTE")</f>
        <v>comune.costigliolesaluzzo.cn@certlegalmail.it</v>
      </c>
      <c r="C563" s="2" t="s">
        <v>5</v>
      </c>
      <c r="D563" t="s">
        <v>23888</v>
      </c>
      <c r="E563" s="35">
        <v>3344</v>
      </c>
    </row>
    <row r="564" spans="1:5" ht="12" customHeight="1" x14ac:dyDescent="0.3">
      <c r="A564" s="29" t="s">
        <v>16502</v>
      </c>
      <c r="B564" s="1" t="str">
        <f>IFERROR(VLOOKUP(A564,PEC!A$2:B$7902,2,0),"PEC NON ESISTENTE")</f>
        <v>comune.cravanzana.cn@cert.legalmail.it</v>
      </c>
      <c r="C564" s="2" t="s">
        <v>5</v>
      </c>
      <c r="D564" t="s">
        <v>23888</v>
      </c>
      <c r="E564" s="35">
        <v>408</v>
      </c>
    </row>
    <row r="565" spans="1:5" ht="12" customHeight="1" x14ac:dyDescent="0.3">
      <c r="A565" s="29" t="s">
        <v>16503</v>
      </c>
      <c r="B565" s="1" t="str">
        <f>IFERROR(VLOOKUP(A565,PEC!A$2:B$7902,2,0),"PEC NON ESISTENTE")</f>
        <v>crissolo@cert.ruparpiemonte.it</v>
      </c>
      <c r="C565" s="2" t="s">
        <v>5</v>
      </c>
      <c r="D565" t="s">
        <v>23888</v>
      </c>
      <c r="E565" s="35">
        <v>172</v>
      </c>
    </row>
    <row r="566" spans="1:5" ht="12" customHeight="1" x14ac:dyDescent="0.3">
      <c r="A566" s="29" t="s">
        <v>16504</v>
      </c>
      <c r="B566" s="1" t="str">
        <f>IFERROR(VLOOKUP(A566,PEC!A$2:B$7902,2,0),"PEC NON ESISTENTE")</f>
        <v>protocollo.comune.cuneo@legalmail.it</v>
      </c>
      <c r="C566" s="2" t="s">
        <v>5</v>
      </c>
      <c r="D566" t="s">
        <v>23888</v>
      </c>
      <c r="E566" s="35">
        <v>55013</v>
      </c>
    </row>
    <row r="567" spans="1:5" ht="12" customHeight="1" x14ac:dyDescent="0.3">
      <c r="A567" s="29" t="s">
        <v>16505</v>
      </c>
      <c r="B567" s="1" t="str">
        <f>IFERROR(VLOOKUP(A567,PEC!A$2:B$7902,2,0),"PEC NON ESISTENTE")</f>
        <v>demonte@cert.legalmail.it</v>
      </c>
      <c r="C567" s="2" t="s">
        <v>5</v>
      </c>
      <c r="D567" t="s">
        <v>23888</v>
      </c>
      <c r="E567" s="35">
        <v>2059</v>
      </c>
    </row>
    <row r="568" spans="1:5" ht="12" customHeight="1" x14ac:dyDescent="0.3">
      <c r="A568" s="29" t="s">
        <v>16506</v>
      </c>
      <c r="B568" s="1" t="str">
        <f>IFERROR(VLOOKUP(A568,PEC!A$2:B$7902,2,0),"PEC NON ESISTENTE")</f>
        <v>comune.diano@legalmail.it</v>
      </c>
      <c r="C568" s="2" t="s">
        <v>5</v>
      </c>
      <c r="D568" t="s">
        <v>23888</v>
      </c>
      <c r="E568" s="35">
        <v>3451</v>
      </c>
    </row>
    <row r="569" spans="1:5" ht="12" customHeight="1" x14ac:dyDescent="0.3">
      <c r="A569" s="29" t="s">
        <v>16507</v>
      </c>
      <c r="B569" s="1" t="str">
        <f>IFERROR(VLOOKUP(A569,PEC!A$2:B$7902,2,0),"PEC NON ESISTENTE")</f>
        <v>anagrafe@pec.comune.dogliani.cn.it</v>
      </c>
      <c r="C569" s="2" t="s">
        <v>5</v>
      </c>
      <c r="D569" t="s">
        <v>23888</v>
      </c>
      <c r="E569" s="35">
        <v>4805</v>
      </c>
    </row>
    <row r="570" spans="1:5" ht="12" customHeight="1" x14ac:dyDescent="0.3">
      <c r="A570" s="29" t="s">
        <v>16508</v>
      </c>
      <c r="B570" s="1" t="str">
        <f>IFERROR(VLOOKUP(A570,PEC!A$2:B$7902,2,0),"PEC NON ESISTENTE")</f>
        <v>comunedronero@postecert.it</v>
      </c>
      <c r="C570" s="2" t="s">
        <v>5</v>
      </c>
      <c r="D570" t="s">
        <v>23888</v>
      </c>
      <c r="E570" s="35">
        <v>7205</v>
      </c>
    </row>
    <row r="571" spans="1:5" ht="12" customHeight="1" x14ac:dyDescent="0.3">
      <c r="A571" s="29" t="s">
        <v>16509</v>
      </c>
      <c r="B571" s="1" t="str">
        <f>IFERROR(VLOOKUP(A571,PEC!A$2:B$7902,2,0),"PEC NON ESISTENTE")</f>
        <v>elva@cert.ruparpiemonte.it</v>
      </c>
      <c r="C571" s="2" t="s">
        <v>5</v>
      </c>
      <c r="D571" t="s">
        <v>23888</v>
      </c>
      <c r="E571" s="35">
        <v>94</v>
      </c>
    </row>
    <row r="572" spans="1:5" ht="12" customHeight="1" x14ac:dyDescent="0.3">
      <c r="A572" s="29" t="s">
        <v>16510</v>
      </c>
      <c r="B572" s="1" t="str">
        <f>IFERROR(VLOOKUP(A572,PEC!A$2:B$7902,2,0),"PEC NON ESISTENTE")</f>
        <v>comune.entracque.cn@legalmail.it</v>
      </c>
      <c r="C572" s="2" t="s">
        <v>5</v>
      </c>
      <c r="D572" t="s">
        <v>23888</v>
      </c>
      <c r="E572" s="35">
        <v>807</v>
      </c>
    </row>
    <row r="573" spans="1:5" ht="12" customHeight="1" x14ac:dyDescent="0.3">
      <c r="A573" s="29" t="s">
        <v>16511</v>
      </c>
      <c r="B573" s="1" t="str">
        <f>IFERROR(VLOOKUP(A573,PEC!A$2:B$7902,2,0),"PEC NON ESISTENTE")</f>
        <v>protocollo@pec.comune.envie.cn.it</v>
      </c>
      <c r="C573" s="2" t="s">
        <v>5</v>
      </c>
      <c r="D573" t="s">
        <v>23888</v>
      </c>
      <c r="E573" s="35">
        <v>2057</v>
      </c>
    </row>
    <row r="574" spans="1:5" ht="12" customHeight="1" x14ac:dyDescent="0.3">
      <c r="A574" s="29" t="s">
        <v>16512</v>
      </c>
      <c r="B574" s="1" t="str">
        <f>IFERROR(VLOOKUP(A574,PEC!A$2:B$7902,2,0),"PEC NON ESISTENTE")</f>
        <v>protocollo@pec.comune.farigliano.cn.gov.it</v>
      </c>
      <c r="C574" s="2" t="s">
        <v>5</v>
      </c>
      <c r="D574" t="s">
        <v>23888</v>
      </c>
      <c r="E574" s="35">
        <v>1747</v>
      </c>
    </row>
    <row r="575" spans="1:5" ht="12" customHeight="1" x14ac:dyDescent="0.3">
      <c r="A575" s="29" t="s">
        <v>16513</v>
      </c>
      <c r="B575" s="1" t="str">
        <f>IFERROR(VLOOKUP(A575,PEC!A$2:B$7902,2,0),"PEC NON ESISTENTE")</f>
        <v>faule@cert.ruparpiemonte.it</v>
      </c>
      <c r="C575" s="2" t="s">
        <v>5</v>
      </c>
      <c r="D575" t="s">
        <v>23888</v>
      </c>
      <c r="E575" s="35">
        <v>496</v>
      </c>
    </row>
    <row r="576" spans="1:5" ht="12" customHeight="1" x14ac:dyDescent="0.3">
      <c r="A576" s="29" t="s">
        <v>16514</v>
      </c>
      <c r="B576" s="1" t="str">
        <f>IFERROR(VLOOKUP(A576,PEC!A$2:B$7902,2,0),"PEC NON ESISTENTE")</f>
        <v>comune.feisoglio.cn@cert.legalmail.it</v>
      </c>
      <c r="C576" s="2" t="s">
        <v>5</v>
      </c>
      <c r="D576" t="s">
        <v>23888</v>
      </c>
      <c r="E576" s="35">
        <v>344</v>
      </c>
    </row>
    <row r="577" spans="1:5" ht="12" customHeight="1" x14ac:dyDescent="0.3">
      <c r="A577" s="29" t="s">
        <v>16515</v>
      </c>
      <c r="B577" s="1" t="str">
        <f>IFERROR(VLOOKUP(A577,PEC!A$2:B$7902,2,0),"PEC NON ESISTENTE")</f>
        <v>fossano@cert.ruparpiemonte.it</v>
      </c>
      <c r="C577" s="2" t="s">
        <v>5</v>
      </c>
      <c r="D577" t="s">
        <v>23888</v>
      </c>
      <c r="E577" s="35">
        <v>24710</v>
      </c>
    </row>
    <row r="578" spans="1:5" ht="12" customHeight="1" x14ac:dyDescent="0.3">
      <c r="A578" s="29" t="s">
        <v>16516</v>
      </c>
      <c r="B578" s="1" t="str">
        <f>IFERROR(VLOOKUP(A578,PEC!A$2:B$7902,2,0),"PEC NON ESISTENTE")</f>
        <v>frabosa.soprana@cert.ruparpiemonte.it</v>
      </c>
      <c r="C578" s="2" t="s">
        <v>5</v>
      </c>
      <c r="D578" t="s">
        <v>23888</v>
      </c>
      <c r="E578" s="35">
        <v>815</v>
      </c>
    </row>
    <row r="579" spans="1:5" ht="12" customHeight="1" x14ac:dyDescent="0.3">
      <c r="A579" s="29" t="s">
        <v>16517</v>
      </c>
      <c r="B579" s="1" t="str">
        <f>IFERROR(VLOOKUP(A579,PEC!A$2:B$7902,2,0),"PEC NON ESISTENTE")</f>
        <v>frabosa.sottana@cert.ruparpiemonte.it</v>
      </c>
      <c r="C579" s="2" t="s">
        <v>5</v>
      </c>
      <c r="D579" t="s">
        <v>23888</v>
      </c>
      <c r="E579" s="35">
        <v>1494</v>
      </c>
    </row>
    <row r="580" spans="1:5" ht="12" customHeight="1" x14ac:dyDescent="0.3">
      <c r="A580" s="29" t="s">
        <v>16518</v>
      </c>
      <c r="B580" s="1" t="str">
        <f>IFERROR(VLOOKUP(A580,PEC!A$2:B$7902,2,0),"PEC NON ESISTENTE")</f>
        <v>frassino@cert.ruparpiemonte.it</v>
      </c>
      <c r="C580" s="2" t="s">
        <v>5</v>
      </c>
      <c r="D580" t="s">
        <v>23888</v>
      </c>
      <c r="E580" s="35">
        <v>290</v>
      </c>
    </row>
    <row r="581" spans="1:5" ht="12" customHeight="1" x14ac:dyDescent="0.3">
      <c r="A581" s="29" t="s">
        <v>16519</v>
      </c>
      <c r="B581" s="1" t="str">
        <f>IFERROR(VLOOKUP(A581,PEC!A$2:B$7902,2,0),"PEC NON ESISTENTE")</f>
        <v>gaiola@cert.ruparpiemonte.it</v>
      </c>
      <c r="C581" s="2" t="s">
        <v>5</v>
      </c>
      <c r="D581" t="s">
        <v>23888</v>
      </c>
      <c r="E581" s="35">
        <v>600</v>
      </c>
    </row>
    <row r="582" spans="1:5" ht="12" customHeight="1" x14ac:dyDescent="0.3">
      <c r="A582" s="29" t="s">
        <v>16520</v>
      </c>
      <c r="B582" s="1" t="str">
        <f>IFERROR(VLOOKUP(A582,PEC!A$2:B$7902,2,0),"PEC NON ESISTENTE")</f>
        <v>comune.gambasca@pec.it</v>
      </c>
      <c r="C582" s="2" t="s">
        <v>5</v>
      </c>
      <c r="D582" t="s">
        <v>23888</v>
      </c>
      <c r="E582" s="35">
        <v>408</v>
      </c>
    </row>
    <row r="583" spans="1:5" ht="12" customHeight="1" x14ac:dyDescent="0.3">
      <c r="A583" s="29" t="s">
        <v>16521</v>
      </c>
      <c r="B583" s="1" t="str">
        <f>IFERROR(VLOOKUP(A583,PEC!A$2:B$7902,2,0),"PEC NON ESISTENTE")</f>
        <v>garessio@cert.ruparpiemonte.it</v>
      </c>
      <c r="C583" s="2" t="s">
        <v>5</v>
      </c>
      <c r="D583" t="s">
        <v>23888</v>
      </c>
      <c r="E583" s="35">
        <v>3362</v>
      </c>
    </row>
    <row r="584" spans="1:5" ht="12" customHeight="1" x14ac:dyDescent="0.3">
      <c r="A584" s="29" t="s">
        <v>16522</v>
      </c>
      <c r="B584" s="1" t="str">
        <f>IFERROR(VLOOKUP(A584,PEC!A$2:B$7902,2,0),"PEC NON ESISTENTE")</f>
        <v>genola@cert.ruparpiemonte.it</v>
      </c>
      <c r="C584" s="2" t="s">
        <v>5</v>
      </c>
      <c r="D584" t="s">
        <v>23888</v>
      </c>
      <c r="E584" s="35">
        <v>2596</v>
      </c>
    </row>
    <row r="585" spans="1:5" ht="12" customHeight="1" x14ac:dyDescent="0.3">
      <c r="A585" s="29" t="s">
        <v>16523</v>
      </c>
      <c r="B585" s="1" t="str">
        <f>IFERROR(VLOOKUP(A585,PEC!A$2:B$7902,2,0),"PEC NON ESISTENTE")</f>
        <v>gorzegno@cert.ruparpiemonte.it</v>
      </c>
      <c r="C585" s="2" t="s">
        <v>5</v>
      </c>
      <c r="D585" t="s">
        <v>23888</v>
      </c>
      <c r="E585" s="35">
        <v>322</v>
      </c>
    </row>
    <row r="586" spans="1:5" ht="12" customHeight="1" x14ac:dyDescent="0.3">
      <c r="A586" s="29" t="s">
        <v>16524</v>
      </c>
      <c r="B586" s="1" t="str">
        <f>IFERROR(VLOOKUP(A586,PEC!A$2:B$7902,2,0),"PEC NON ESISTENTE")</f>
        <v>gottasecca@cert.ruparpiemonte.it</v>
      </c>
      <c r="C586" s="2" t="s">
        <v>5</v>
      </c>
      <c r="D586" t="s">
        <v>23888</v>
      </c>
      <c r="E586" s="35">
        <v>174</v>
      </c>
    </row>
    <row r="587" spans="1:5" ht="12" customHeight="1" x14ac:dyDescent="0.3">
      <c r="A587" s="29" t="s">
        <v>16525</v>
      </c>
      <c r="B587" s="1" t="str">
        <f>IFERROR(VLOOKUP(A587,PEC!A$2:B$7902,2,0),"PEC NON ESISTENTE")</f>
        <v>info@pec.comune.govone.cn.it</v>
      </c>
      <c r="C587" s="2" t="s">
        <v>5</v>
      </c>
      <c r="D587" t="s">
        <v>23888</v>
      </c>
      <c r="E587" s="35">
        <v>2157</v>
      </c>
    </row>
    <row r="588" spans="1:5" ht="12" customHeight="1" x14ac:dyDescent="0.3">
      <c r="A588" s="29" t="s">
        <v>16526</v>
      </c>
      <c r="B588" s="1" t="str">
        <f>IFERROR(VLOOKUP(A588,PEC!A$2:B$7902,2,0),"PEC NON ESISTENTE")</f>
        <v>comune.grinzanecavour.cn@legalmail.it</v>
      </c>
      <c r="C588" s="2" t="s">
        <v>5</v>
      </c>
      <c r="D588" t="s">
        <v>23888</v>
      </c>
      <c r="E588" s="35">
        <v>1938</v>
      </c>
    </row>
    <row r="589" spans="1:5" ht="12" customHeight="1" x14ac:dyDescent="0.3">
      <c r="A589" s="29" t="s">
        <v>16527</v>
      </c>
      <c r="B589" s="1" t="str">
        <f>IFERROR(VLOOKUP(A589,PEC!A$2:B$7902,2,0),"PEC NON ESISTENTE")</f>
        <v>guarene@cert.legalmail.it</v>
      </c>
      <c r="C589" s="2" t="s">
        <v>5</v>
      </c>
      <c r="D589" t="s">
        <v>23888</v>
      </c>
      <c r="E589" s="35">
        <v>3435</v>
      </c>
    </row>
    <row r="590" spans="1:5" ht="12" customHeight="1" x14ac:dyDescent="0.3">
      <c r="A590" s="29" t="s">
        <v>16528</v>
      </c>
      <c r="B590" s="1" t="str">
        <f>IFERROR(VLOOKUP(A590,PEC!A$2:B$7902,2,0),"PEC NON ESISTENTE")</f>
        <v>comune.igliano.cn@legalmail.it</v>
      </c>
      <c r="C590" s="2" t="s">
        <v>5</v>
      </c>
      <c r="D590" t="s">
        <v>23888</v>
      </c>
      <c r="E590" s="35">
        <v>84</v>
      </c>
    </row>
    <row r="591" spans="1:5" ht="12" customHeight="1" x14ac:dyDescent="0.3">
      <c r="A591" s="29" t="s">
        <v>16529</v>
      </c>
      <c r="B591" s="1" t="str">
        <f>IFERROR(VLOOKUP(A591,PEC!A$2:B$7902,2,0),"PEC NON ESISTENTE")</f>
        <v>isasca@postemailcertificata.it</v>
      </c>
      <c r="C591" s="2" t="s">
        <v>5</v>
      </c>
      <c r="D591" t="s">
        <v>23888</v>
      </c>
      <c r="E591" s="35">
        <v>78</v>
      </c>
    </row>
    <row r="592" spans="1:5" ht="12" customHeight="1" x14ac:dyDescent="0.3">
      <c r="A592" s="29" t="s">
        <v>16530</v>
      </c>
      <c r="B592" s="1" t="str">
        <f>IFERROR(VLOOKUP(A592,PEC!A$2:B$7902,2,0),"PEC NON ESISTENTE")</f>
        <v>segreteria@pec.comune.lagnasco.cn.it</v>
      </c>
      <c r="C592" s="2" t="s">
        <v>5</v>
      </c>
      <c r="D592" t="s">
        <v>23888</v>
      </c>
      <c r="E592" s="35">
        <v>1405</v>
      </c>
    </row>
    <row r="593" spans="1:5" ht="12" customHeight="1" x14ac:dyDescent="0.3">
      <c r="A593" s="29" t="s">
        <v>16531</v>
      </c>
      <c r="B593" s="1" t="str">
        <f>IFERROR(VLOOKUP(A593,PEC!A$2:B$7902,2,0),"PEC NON ESISTENTE")</f>
        <v>comune.lamorra@legalmail.it</v>
      </c>
      <c r="C593" s="2" t="s">
        <v>5</v>
      </c>
      <c r="D593" t="s">
        <v>23888</v>
      </c>
      <c r="E593" s="35">
        <v>2718</v>
      </c>
    </row>
    <row r="594" spans="1:5" ht="12" customHeight="1" x14ac:dyDescent="0.3">
      <c r="A594" s="29" t="s">
        <v>16532</v>
      </c>
      <c r="B594" s="1" t="str">
        <f>IFERROR(VLOOKUP(A594,PEC!A$2:B$7902,2,0),"PEC NON ESISTENTE")</f>
        <v>lequio.berria@cert.ruparpiemonte.it</v>
      </c>
      <c r="C594" s="2" t="s">
        <v>5</v>
      </c>
      <c r="D594" t="s">
        <v>23888</v>
      </c>
      <c r="E594" s="35">
        <v>494</v>
      </c>
    </row>
    <row r="595" spans="1:5" ht="12" customHeight="1" x14ac:dyDescent="0.3">
      <c r="A595" s="29" t="s">
        <v>16533</v>
      </c>
      <c r="B595" s="1" t="str">
        <f>IFERROR(VLOOKUP(A595,PEC!A$2:B$7902,2,0),"PEC NON ESISTENTE")</f>
        <v>comune.lequiotanaro.cn@legalmail.it</v>
      </c>
      <c r="C595" s="2" t="s">
        <v>5</v>
      </c>
      <c r="D595" t="s">
        <v>23888</v>
      </c>
      <c r="E595" s="35">
        <v>819</v>
      </c>
    </row>
    <row r="596" spans="1:5" ht="12" customHeight="1" x14ac:dyDescent="0.3">
      <c r="A596" s="29" t="s">
        <v>16534</v>
      </c>
      <c r="B596" s="1" t="str">
        <f>IFERROR(VLOOKUP(A596,PEC!A$2:B$7902,2,0),"PEC NON ESISTENTE")</f>
        <v>comune.lesegno.cn@legalmail.it</v>
      </c>
      <c r="C596" s="2" t="s">
        <v>5</v>
      </c>
      <c r="D596" t="s">
        <v>23888</v>
      </c>
      <c r="E596" s="35">
        <v>854</v>
      </c>
    </row>
    <row r="597" spans="1:5" ht="12" customHeight="1" x14ac:dyDescent="0.3">
      <c r="A597" s="29" t="s">
        <v>16535</v>
      </c>
      <c r="B597" s="1" t="str">
        <f>IFERROR(VLOOKUP(A597,PEC!A$2:B$7902,2,0),"PEC NON ESISTENTE")</f>
        <v>levice@cert.ruparpiemonte.it</v>
      </c>
      <c r="C597" s="2" t="s">
        <v>5</v>
      </c>
      <c r="D597" t="s">
        <v>23888</v>
      </c>
      <c r="E597" s="35">
        <v>246</v>
      </c>
    </row>
    <row r="598" spans="1:5" ht="12" customHeight="1" x14ac:dyDescent="0.3">
      <c r="A598" s="29" t="s">
        <v>16536</v>
      </c>
      <c r="B598" s="1" t="str">
        <f>IFERROR(VLOOKUP(A598,PEC!A$2:B$7902,2,0),"PEC NON ESISTENTE")</f>
        <v>comune.limonepiemonte.cn@legalmail.it</v>
      </c>
      <c r="C598" s="2" t="s">
        <v>5</v>
      </c>
      <c r="D598" t="s">
        <v>23888</v>
      </c>
      <c r="E598" s="35">
        <v>1490</v>
      </c>
    </row>
    <row r="599" spans="1:5" ht="12" customHeight="1" x14ac:dyDescent="0.3">
      <c r="A599" s="29" t="s">
        <v>16537</v>
      </c>
      <c r="B599" s="1" t="str">
        <f>IFERROR(VLOOKUP(A599,PEC!A$2:B$7902,2,0),"PEC NON ESISTENTE")</f>
        <v>lisio@cert.ruparpiemonte.it</v>
      </c>
      <c r="C599" s="2" t="s">
        <v>5</v>
      </c>
      <c r="D599" t="s">
        <v>23888</v>
      </c>
      <c r="E599" s="35">
        <v>214</v>
      </c>
    </row>
    <row r="600" spans="1:5" ht="12" customHeight="1" x14ac:dyDescent="0.3">
      <c r="A600" s="29" t="s">
        <v>16538</v>
      </c>
      <c r="B600" s="1" t="str">
        <f>IFERROR(VLOOKUP(A600,PEC!A$2:B$7902,2,0),"PEC NON ESISTENTE")</f>
        <v>macra@cert.ruparpiemonte.it</v>
      </c>
      <c r="C600" s="2" t="s">
        <v>5</v>
      </c>
      <c r="D600" t="s">
        <v>23888</v>
      </c>
      <c r="E600" s="35">
        <v>52</v>
      </c>
    </row>
    <row r="601" spans="1:5" ht="12" customHeight="1" x14ac:dyDescent="0.3">
      <c r="A601" s="29" t="s">
        <v>16539</v>
      </c>
      <c r="B601" s="1" t="str">
        <f>IFERROR(VLOOKUP(A601,PEC!A$2:B$7902,2,0),"PEC NON ESISTENTE")</f>
        <v>comune.maglianoalfieri@pec.it</v>
      </c>
      <c r="C601" s="2" t="s">
        <v>5</v>
      </c>
      <c r="D601" t="s">
        <v>23888</v>
      </c>
      <c r="E601" s="35">
        <v>2026</v>
      </c>
    </row>
    <row r="602" spans="1:5" ht="12" customHeight="1" x14ac:dyDescent="0.3">
      <c r="A602" s="29" t="s">
        <v>16540</v>
      </c>
      <c r="B602" s="1" t="str">
        <f>IFERROR(VLOOKUP(A602,PEC!A$2:B$7902,2,0),"PEC NON ESISTENTE")</f>
        <v>comune.maglianoalpi@legalmail.it</v>
      </c>
      <c r="C602" s="2" t="s">
        <v>5</v>
      </c>
      <c r="D602" t="s">
        <v>23888</v>
      </c>
      <c r="E602" s="35">
        <v>2231</v>
      </c>
    </row>
    <row r="603" spans="1:5" ht="12" customHeight="1" x14ac:dyDescent="0.3">
      <c r="A603" s="29" t="s">
        <v>16541</v>
      </c>
      <c r="B603" s="1" t="str">
        <f>IFERROR(VLOOKUP(A603,PEC!A$2:B$7902,2,0),"PEC NON ESISTENTE")</f>
        <v>mango@cert.ruparpiemonte.it</v>
      </c>
      <c r="C603" s="2" t="s">
        <v>5</v>
      </c>
      <c r="D603" t="s">
        <v>23888</v>
      </c>
      <c r="E603" s="35">
        <v>1334</v>
      </c>
    </row>
    <row r="604" spans="1:5" ht="12" customHeight="1" x14ac:dyDescent="0.3">
      <c r="A604" s="29" t="s">
        <v>16542</v>
      </c>
      <c r="B604" s="1" t="str">
        <f>IFERROR(VLOOKUP(A604,PEC!A$2:B$7902,2,0),"PEC NON ESISTENTE")</f>
        <v>protocollo@pec.comune.manta.cn.it</v>
      </c>
      <c r="C604" s="2" t="s">
        <v>5</v>
      </c>
      <c r="D604" t="s">
        <v>23888</v>
      </c>
      <c r="E604" s="35">
        <v>3735</v>
      </c>
    </row>
    <row r="605" spans="1:5" ht="12" customHeight="1" x14ac:dyDescent="0.3">
      <c r="A605" s="29" t="s">
        <v>16543</v>
      </c>
      <c r="B605" s="1" t="str">
        <f>IFERROR(VLOOKUP(A605,PEC!A$2:B$7902,2,0),"PEC NON ESISTENTE")</f>
        <v>marene@cert.ruparpiemonte.it</v>
      </c>
      <c r="C605" s="2" t="s">
        <v>5</v>
      </c>
      <c r="D605" t="s">
        <v>23888</v>
      </c>
      <c r="E605" s="35">
        <v>3055</v>
      </c>
    </row>
    <row r="606" spans="1:5" ht="12" customHeight="1" x14ac:dyDescent="0.3">
      <c r="A606" s="29" t="s">
        <v>16544</v>
      </c>
      <c r="B606" s="1" t="str">
        <f>IFERROR(VLOOKUP(A606,PEC!A$2:B$7902,2,0),"PEC NON ESISTENTE")</f>
        <v>margarita@cert.ruparpiemonte.it</v>
      </c>
      <c r="C606" s="2" t="s">
        <v>5</v>
      </c>
      <c r="D606" t="s">
        <v>23888</v>
      </c>
      <c r="E606" s="35">
        <v>1432</v>
      </c>
    </row>
    <row r="607" spans="1:5" ht="12" customHeight="1" x14ac:dyDescent="0.3">
      <c r="A607" s="29" t="s">
        <v>16545</v>
      </c>
      <c r="B607" s="1" t="str">
        <f>IFERROR(VLOOKUP(A607,PEC!A$2:B$7902,2,0),"PEC NON ESISTENTE")</f>
        <v>marmora@cert.ruparpiemonte.it</v>
      </c>
      <c r="C607" s="2" t="s">
        <v>5</v>
      </c>
      <c r="D607" t="s">
        <v>23888</v>
      </c>
      <c r="E607" s="35">
        <v>74</v>
      </c>
    </row>
    <row r="608" spans="1:5" ht="12" customHeight="1" x14ac:dyDescent="0.3">
      <c r="A608" s="29" t="s">
        <v>16546</v>
      </c>
      <c r="B608" s="1" t="str">
        <f>IFERROR(VLOOKUP(A608,PEC!A$2:B$7902,2,0),"PEC NON ESISTENTE")</f>
        <v>marsaglia@cert.ruparpiemonte.it</v>
      </c>
      <c r="C608" s="2" t="s">
        <v>5</v>
      </c>
      <c r="D608" t="s">
        <v>23888</v>
      </c>
      <c r="E608" s="35">
        <v>261</v>
      </c>
    </row>
    <row r="609" spans="1:5" ht="12" customHeight="1" x14ac:dyDescent="0.3">
      <c r="A609" s="29" t="s">
        <v>16547</v>
      </c>
      <c r="B609" s="1" t="str">
        <f>IFERROR(VLOOKUP(A609,PEC!A$2:B$7902,2,0),"PEC NON ESISTENTE")</f>
        <v>martiniana.po@cert.ruparpiemonte.it</v>
      </c>
      <c r="C609" s="2" t="s">
        <v>5</v>
      </c>
      <c r="D609" t="s">
        <v>23888</v>
      </c>
      <c r="E609" s="35">
        <v>781</v>
      </c>
    </row>
    <row r="610" spans="1:5" ht="12" customHeight="1" x14ac:dyDescent="0.3">
      <c r="A610" s="29" t="s">
        <v>16548</v>
      </c>
      <c r="B610" s="1" t="str">
        <f>IFERROR(VLOOKUP(A610,PEC!A$2:B$7902,2,0),"PEC NON ESISTENTE")</f>
        <v>melle@cert.ruparpiemonte.it</v>
      </c>
      <c r="C610" s="2" t="s">
        <v>5</v>
      </c>
      <c r="D610" t="s">
        <v>23888</v>
      </c>
      <c r="E610" s="35">
        <v>326</v>
      </c>
    </row>
    <row r="611" spans="1:5" ht="12" customHeight="1" x14ac:dyDescent="0.3">
      <c r="A611" s="29" t="s">
        <v>16549</v>
      </c>
      <c r="B611" s="1" t="str">
        <f>IFERROR(VLOOKUP(A611,PEC!A$2:B$7902,2,0),"PEC NON ESISTENTE")</f>
        <v>moiola@cert.ruparpiemonte.it</v>
      </c>
      <c r="C611" s="2" t="s">
        <v>5</v>
      </c>
      <c r="D611" t="s">
        <v>23888</v>
      </c>
      <c r="E611" s="35">
        <v>252</v>
      </c>
    </row>
    <row r="612" spans="1:5" ht="12" customHeight="1" x14ac:dyDescent="0.3">
      <c r="A612" s="29" t="s">
        <v>16550</v>
      </c>
      <c r="B612" s="1" t="str">
        <f>IFERROR(VLOOKUP(A612,PEC!A$2:B$7902,2,0),"PEC NON ESISTENTE")</f>
        <v>comune.mombarcaro.cn@cert.legalmail.it</v>
      </c>
      <c r="C612" s="2" t="s">
        <v>5</v>
      </c>
      <c r="D612" t="s">
        <v>23888</v>
      </c>
      <c r="E612" s="35">
        <v>274</v>
      </c>
    </row>
    <row r="613" spans="1:5" ht="12" customHeight="1" x14ac:dyDescent="0.3">
      <c r="A613" s="29" t="s">
        <v>16551</v>
      </c>
      <c r="B613" s="1" t="str">
        <f>IFERROR(VLOOKUP(A613,PEC!A$2:B$7902,2,0),"PEC NON ESISTENTE")</f>
        <v>mombasiglio@cert.ruparpiemonte.it</v>
      </c>
      <c r="C613" s="2" t="s">
        <v>5</v>
      </c>
      <c r="D613" t="s">
        <v>23888</v>
      </c>
      <c r="E613" s="35">
        <v>616</v>
      </c>
    </row>
    <row r="614" spans="1:5" ht="12" customHeight="1" x14ac:dyDescent="0.3">
      <c r="A614" s="29" t="s">
        <v>16552</v>
      </c>
      <c r="B614" s="1" t="str">
        <f>IFERROR(VLOOKUP(A614,PEC!A$2:B$7902,2,0),"PEC NON ESISTENTE")</f>
        <v>monastero.di.vasco@cert.ruparpiemonte.it</v>
      </c>
      <c r="C614" s="2" t="s">
        <v>5</v>
      </c>
      <c r="D614" t="s">
        <v>23888</v>
      </c>
      <c r="E614" s="35">
        <v>1319</v>
      </c>
    </row>
    <row r="615" spans="1:5" ht="12" customHeight="1" x14ac:dyDescent="0.3">
      <c r="A615" s="29" t="s">
        <v>16553</v>
      </c>
      <c r="B615" s="1" t="str">
        <f>IFERROR(VLOOKUP(A615,PEC!A$2:B$7902,2,0),"PEC NON ESISTENTE")</f>
        <v>monasterolo.casotto@cert.ruparpiemonte.it</v>
      </c>
      <c r="C615" s="2" t="s">
        <v>5</v>
      </c>
      <c r="D615" t="s">
        <v>23888</v>
      </c>
      <c r="E615" s="35">
        <v>101</v>
      </c>
    </row>
    <row r="616" spans="1:5" ht="12" customHeight="1" x14ac:dyDescent="0.3">
      <c r="A616" s="29" t="s">
        <v>16554</v>
      </c>
      <c r="B616" s="1" t="str">
        <f>IFERROR(VLOOKUP(A616,PEC!A$2:B$7902,2,0),"PEC NON ESISTENTE")</f>
        <v>monasterolodisavigliano@postemailcertificata.it</v>
      </c>
      <c r="C616" s="2" t="s">
        <v>5</v>
      </c>
      <c r="D616" t="s">
        <v>23888</v>
      </c>
      <c r="E616" s="35">
        <v>1357</v>
      </c>
    </row>
    <row r="617" spans="1:5" ht="12" customHeight="1" x14ac:dyDescent="0.3">
      <c r="A617" s="29" t="s">
        <v>16555</v>
      </c>
      <c r="B617" s="1" t="str">
        <f>IFERROR(VLOOKUP(A617,PEC!A$2:B$7902,2,0),"PEC NON ESISTENTE")</f>
        <v>monchiero@pec.langabarolo.it</v>
      </c>
      <c r="C617" s="2" t="s">
        <v>5</v>
      </c>
      <c r="D617" t="s">
        <v>23888</v>
      </c>
      <c r="E617" s="35">
        <v>558</v>
      </c>
    </row>
    <row r="618" spans="1:5" ht="12" customHeight="1" x14ac:dyDescent="0.3">
      <c r="A618" s="29" t="s">
        <v>16556</v>
      </c>
      <c r="B618" s="1" t="str">
        <f>IFERROR(VLOOKUP(A618,PEC!A$2:B$7902,2,0),"PEC NON ESISTENTE")</f>
        <v>comune.mondovi@postecert.it</v>
      </c>
      <c r="C618" s="2" t="s">
        <v>5</v>
      </c>
      <c r="D618" t="s">
        <v>23888</v>
      </c>
      <c r="E618" s="35">
        <v>22253</v>
      </c>
    </row>
    <row r="619" spans="1:5" ht="12" customHeight="1" x14ac:dyDescent="0.3">
      <c r="A619" s="29" t="s">
        <v>16557</v>
      </c>
      <c r="B619" s="1" t="str">
        <f>IFERROR(VLOOKUP(A619,PEC!A$2:B$7902,2,0),"PEC NON ESISTENTE")</f>
        <v>comune.monesiglio.cn@cert.legalmail.it</v>
      </c>
      <c r="C619" s="2" t="s">
        <v>5</v>
      </c>
      <c r="D619" t="s">
        <v>23888</v>
      </c>
      <c r="E619" s="35">
        <v>712</v>
      </c>
    </row>
    <row r="620" spans="1:5" ht="12" customHeight="1" x14ac:dyDescent="0.3">
      <c r="A620" s="29" t="s">
        <v>16558</v>
      </c>
      <c r="B620" s="1" t="str">
        <f>IFERROR(VLOOKUP(A620,PEC!A$2:B$7902,2,0),"PEC NON ESISTENTE")</f>
        <v>monfortedalba@pec.langabarolo.it</v>
      </c>
      <c r="C620" s="2" t="s">
        <v>5</v>
      </c>
      <c r="D620" t="s">
        <v>23888</v>
      </c>
      <c r="E620" s="35">
        <v>2042</v>
      </c>
    </row>
    <row r="621" spans="1:5" ht="12" customHeight="1" x14ac:dyDescent="0.3">
      <c r="A621" s="29" t="s">
        <v>16559</v>
      </c>
      <c r="B621" s="1" t="str">
        <f>IFERROR(VLOOKUP(A621,PEC!A$2:B$7902,2,0),"PEC NON ESISTENTE")</f>
        <v>comune.monta@pec.comune.monta.cn.it</v>
      </c>
      <c r="C621" s="2" t="s">
        <v>5</v>
      </c>
      <c r="D621" t="s">
        <v>23888</v>
      </c>
      <c r="E621" s="35">
        <v>4715</v>
      </c>
    </row>
    <row r="622" spans="1:5" ht="12" customHeight="1" x14ac:dyDescent="0.3">
      <c r="A622" s="29" t="s">
        <v>16560</v>
      </c>
      <c r="B622" s="1" t="str">
        <f>IFERROR(VLOOKUP(A622,PEC!A$2:B$7902,2,0),"PEC NON ESISTENTE")</f>
        <v xml:space="preserve">comune.montaldodimondovi.cn@legalmail.it </v>
      </c>
      <c r="C622" s="2" t="s">
        <v>5</v>
      </c>
      <c r="D622" t="s">
        <v>23888</v>
      </c>
      <c r="E622" s="35">
        <v>571</v>
      </c>
    </row>
    <row r="623" spans="1:5" ht="12" customHeight="1" x14ac:dyDescent="0.3">
      <c r="A623" s="29" t="s">
        <v>16561</v>
      </c>
      <c r="B623" s="1" t="str">
        <f>IFERROR(VLOOKUP(A623,PEC!A$2:B$7902,2,0),"PEC NON ESISTENTE")</f>
        <v>montaldo.roero@cert.ruparpiemonte.it</v>
      </c>
      <c r="C623" s="2" t="s">
        <v>5</v>
      </c>
      <c r="D623" t="s">
        <v>23888</v>
      </c>
      <c r="E623" s="35">
        <v>872</v>
      </c>
    </row>
    <row r="624" spans="1:5" ht="12" customHeight="1" x14ac:dyDescent="0.3">
      <c r="A624" s="29" t="s">
        <v>16562</v>
      </c>
      <c r="B624" s="1" t="str">
        <f>IFERROR(VLOOKUP(A624,PEC!A$2:B$7902,2,0),"PEC NON ESISTENTE")</f>
        <v>montanera@cert.ruparpiemonte.it</v>
      </c>
      <c r="C624" s="2" t="s">
        <v>5</v>
      </c>
      <c r="D624" t="s">
        <v>23888</v>
      </c>
      <c r="E624" s="35">
        <v>733</v>
      </c>
    </row>
    <row r="625" spans="1:5" ht="12" customHeight="1" x14ac:dyDescent="0.3">
      <c r="A625" s="29" t="s">
        <v>16563</v>
      </c>
      <c r="B625" s="1" t="str">
        <f>IFERROR(VLOOKUP(A625,PEC!A$2:B$7902,2,0),"PEC NON ESISTENTE")</f>
        <v>comune.montelupoalbese.cn@legalmail.it</v>
      </c>
      <c r="C625" s="2" t="s">
        <v>5</v>
      </c>
      <c r="D625" t="s">
        <v>23888</v>
      </c>
      <c r="E625" s="35">
        <v>531</v>
      </c>
    </row>
    <row r="626" spans="1:5" ht="12" customHeight="1" x14ac:dyDescent="0.3">
      <c r="A626" s="29" t="s">
        <v>16564</v>
      </c>
      <c r="B626" s="1" t="str">
        <f>IFERROR(VLOOKUP(A626,PEC!A$2:B$7902,2,0),"PEC NON ESISTENTE")</f>
        <v>montemale.di.cuneo@cert.ruparpiemonte.it</v>
      </c>
      <c r="C626" s="2" t="s">
        <v>5</v>
      </c>
      <c r="D626" t="s">
        <v>23888</v>
      </c>
      <c r="E626" s="35">
        <v>218</v>
      </c>
    </row>
    <row r="627" spans="1:5" ht="12" customHeight="1" x14ac:dyDescent="0.3">
      <c r="A627" s="29" t="s">
        <v>16565</v>
      </c>
      <c r="B627" s="1" t="str">
        <f>IFERROR(VLOOKUP(A627,PEC!A$2:B$7902,2,0),"PEC NON ESISTENTE")</f>
        <v>monterosso.grana@cert.ruparpiemonte.it</v>
      </c>
      <c r="C627" s="2" t="s">
        <v>5</v>
      </c>
      <c r="D627" t="s">
        <v>23888</v>
      </c>
      <c r="E627" s="35">
        <v>536</v>
      </c>
    </row>
    <row r="628" spans="1:5" ht="12" customHeight="1" x14ac:dyDescent="0.3">
      <c r="A628" s="29" t="s">
        <v>16566</v>
      </c>
      <c r="B628" s="1" t="str">
        <f>IFERROR(VLOOKUP(A628,PEC!A$2:B$7902,2,0),"PEC NON ESISTENTE")</f>
        <v>monteu.roero@cert.ruparpiemonte.it</v>
      </c>
      <c r="C628" s="2" t="s">
        <v>5</v>
      </c>
      <c r="D628" t="s">
        <v>23888</v>
      </c>
      <c r="E628" s="35">
        <v>1667</v>
      </c>
    </row>
    <row r="629" spans="1:5" ht="12" customHeight="1" x14ac:dyDescent="0.3">
      <c r="A629" s="29" t="s">
        <v>16567</v>
      </c>
      <c r="B629" s="1" t="str">
        <f>IFERROR(VLOOKUP(A629,PEC!A$2:B$7902,2,0),"PEC NON ESISTENTE")</f>
        <v>comune.montezemolo.cn@legalmail.it</v>
      </c>
      <c r="C629" s="2" t="s">
        <v>5</v>
      </c>
      <c r="D629" t="s">
        <v>23888</v>
      </c>
      <c r="E629" s="35">
        <v>270</v>
      </c>
    </row>
    <row r="630" spans="1:5" ht="12" customHeight="1" x14ac:dyDescent="0.3">
      <c r="A630" s="29" t="s">
        <v>16568</v>
      </c>
      <c r="B630" s="1" t="str">
        <f>IFERROR(VLOOKUP(A630,PEC!A$2:B$7902,2,0),"PEC NON ESISTENTE")</f>
        <v>comune.monticellodalba.cn.it@pec.it</v>
      </c>
      <c r="C630" s="2" t="s">
        <v>5</v>
      </c>
      <c r="D630" t="s">
        <v>23888</v>
      </c>
      <c r="E630" s="35">
        <v>2216</v>
      </c>
    </row>
    <row r="631" spans="1:5" ht="12" customHeight="1" x14ac:dyDescent="0.3">
      <c r="A631" s="29" t="s">
        <v>16569</v>
      </c>
      <c r="B631" s="1" t="str">
        <f>IFERROR(VLOOKUP(A631,PEC!A$2:B$7902,2,0),"PEC NON ESISTENTE")</f>
        <v>comune.moretta@businesspec.it</v>
      </c>
      <c r="C631" s="2" t="s">
        <v>5</v>
      </c>
      <c r="D631" t="s">
        <v>23888</v>
      </c>
      <c r="E631" s="35">
        <v>4237</v>
      </c>
    </row>
    <row r="632" spans="1:5" ht="12" customHeight="1" x14ac:dyDescent="0.3">
      <c r="A632" s="29" t="s">
        <v>16570</v>
      </c>
      <c r="B632" s="1" t="str">
        <f>IFERROR(VLOOKUP(A632,PEC!A$2:B$7902,2,0),"PEC NON ESISTENTE")</f>
        <v>comune.morozzo@multipec.it</v>
      </c>
      <c r="C632" s="2" t="s">
        <v>5</v>
      </c>
      <c r="D632" t="s">
        <v>23888</v>
      </c>
      <c r="E632" s="35">
        <v>2115</v>
      </c>
    </row>
    <row r="633" spans="1:5" ht="12" customHeight="1" x14ac:dyDescent="0.3">
      <c r="A633" s="29" t="s">
        <v>16571</v>
      </c>
      <c r="B633" s="1" t="str">
        <f>IFERROR(VLOOKUP(A633,PEC!A$2:B$7902,2,0),"PEC NON ESISTENTE")</f>
        <v>comune.murazzano.cn@cert.legalmail.it</v>
      </c>
      <c r="C633" s="2" t="s">
        <v>5</v>
      </c>
      <c r="D633" t="s">
        <v>23888</v>
      </c>
      <c r="E633" s="35">
        <v>840</v>
      </c>
    </row>
    <row r="634" spans="1:5" ht="12" customHeight="1" x14ac:dyDescent="0.3">
      <c r="A634" s="29" t="s">
        <v>16572</v>
      </c>
      <c r="B634" s="1" t="str">
        <f>IFERROR(VLOOKUP(A634,PEC!A$2:B$7902,2,0),"PEC NON ESISTENTE")</f>
        <v>protocollo@pec.comune.murello.cn.it</v>
      </c>
      <c r="C634" s="2" t="s">
        <v>5</v>
      </c>
      <c r="D634" t="s">
        <v>23888</v>
      </c>
      <c r="E634" s="35">
        <v>962</v>
      </c>
    </row>
    <row r="635" spans="1:5" ht="12" customHeight="1" x14ac:dyDescent="0.3">
      <c r="A635" s="29" t="s">
        <v>16573</v>
      </c>
      <c r="B635" s="1" t="str">
        <f>IFERROR(VLOOKUP(A635,PEC!A$2:B$7902,2,0),"PEC NON ESISTENTE")</f>
        <v>narzole@cert.ruparpiemonte.it</v>
      </c>
      <c r="C635" s="2" t="s">
        <v>5</v>
      </c>
      <c r="D635" t="s">
        <v>23888</v>
      </c>
      <c r="E635" s="35">
        <v>3532</v>
      </c>
    </row>
    <row r="636" spans="1:5" ht="12" customHeight="1" x14ac:dyDescent="0.3">
      <c r="A636" s="29" t="s">
        <v>16574</v>
      </c>
      <c r="B636" s="1" t="str">
        <f>IFERROR(VLOOKUP(A636,PEC!A$2:B$7902,2,0),"PEC NON ESISTENTE")</f>
        <v>neive@pec.comune.neive.cn.it</v>
      </c>
      <c r="C636" s="2" t="s">
        <v>5</v>
      </c>
      <c r="D636" t="s">
        <v>23888</v>
      </c>
      <c r="E636" s="35">
        <v>3341</v>
      </c>
    </row>
    <row r="637" spans="1:5" ht="12" customHeight="1" x14ac:dyDescent="0.3">
      <c r="A637" s="29" t="s">
        <v>16575</v>
      </c>
      <c r="B637" s="1" t="str">
        <f>IFERROR(VLOOKUP(A637,PEC!A$2:B$7902,2,0),"PEC NON ESISTENTE")</f>
        <v>comune.neviglie.cn@legalmail.it</v>
      </c>
      <c r="C637" s="2" t="s">
        <v>5</v>
      </c>
      <c r="D637" t="s">
        <v>23888</v>
      </c>
      <c r="E637" s="35">
        <v>425</v>
      </c>
    </row>
    <row r="638" spans="1:5" ht="12" customHeight="1" x14ac:dyDescent="0.3">
      <c r="A638" s="29" t="s">
        <v>16576</v>
      </c>
      <c r="B638" s="1" t="str">
        <f>IFERROR(VLOOKUP(A638,PEC!A$2:B$7902,2,0),"PEC NON ESISTENTE")</f>
        <v>comune.niellabelbo.cn@cert.legalmail.it</v>
      </c>
      <c r="C638" s="2" t="s">
        <v>5</v>
      </c>
      <c r="D638" t="s">
        <v>23888</v>
      </c>
      <c r="E638" s="35">
        <v>401</v>
      </c>
    </row>
    <row r="639" spans="1:5" ht="12" customHeight="1" x14ac:dyDescent="0.3">
      <c r="A639" s="29" t="s">
        <v>16577</v>
      </c>
      <c r="B639" s="1" t="str">
        <f>IFERROR(VLOOKUP(A639,PEC!A$2:B$7902,2,0),"PEC NON ESISTENTE")</f>
        <v>comune.niellatanaro@legalmail.it</v>
      </c>
      <c r="C639" s="2" t="s">
        <v>5</v>
      </c>
      <c r="D639" t="s">
        <v>23888</v>
      </c>
      <c r="E639" s="35">
        <v>1035</v>
      </c>
    </row>
    <row r="640" spans="1:5" ht="12" customHeight="1" x14ac:dyDescent="0.3">
      <c r="A640" s="29" t="s">
        <v>16578</v>
      </c>
      <c r="B640" s="1" t="str">
        <f>IFERROR(VLOOKUP(A640,PEC!A$2:B$7902,2,0),"PEC NON ESISTENTE")</f>
        <v>novello@pec.langabarolo.it</v>
      </c>
      <c r="C640" s="2" t="s">
        <v>5</v>
      </c>
      <c r="D640" t="s">
        <v>23888</v>
      </c>
      <c r="E640" s="35">
        <v>1023</v>
      </c>
    </row>
    <row r="641" spans="1:5" ht="12" customHeight="1" x14ac:dyDescent="0.3">
      <c r="A641" s="29" t="s">
        <v>16579</v>
      </c>
      <c r="B641" s="1" t="str">
        <f>IFERROR(VLOOKUP(A641,PEC!A$2:B$7902,2,0),"PEC NON ESISTENTE")</f>
        <v>nucetto@cert.ruparpiemonte.it</v>
      </c>
      <c r="C641" s="2" t="s">
        <v>5</v>
      </c>
      <c r="D641" t="s">
        <v>23888</v>
      </c>
      <c r="E641" s="35">
        <v>432</v>
      </c>
    </row>
    <row r="642" spans="1:5" ht="12" customHeight="1" x14ac:dyDescent="0.3">
      <c r="A642" s="29" t="s">
        <v>16580</v>
      </c>
      <c r="B642" s="1" t="str">
        <f>IFERROR(VLOOKUP(A642,PEC!A$2:B$7902,2,0),"PEC NON ESISTENTE")</f>
        <v>comune.oncino@pec.it</v>
      </c>
      <c r="C642" s="2" t="s">
        <v>5</v>
      </c>
      <c r="D642" t="s">
        <v>23888</v>
      </c>
      <c r="E642" s="35">
        <v>82</v>
      </c>
    </row>
    <row r="643" spans="1:5" ht="12" customHeight="1" x14ac:dyDescent="0.3">
      <c r="A643" s="29" t="s">
        <v>16581</v>
      </c>
      <c r="B643" s="1" t="str">
        <f>IFERROR(VLOOKUP(A643,PEC!A$2:B$7902,2,0),"PEC NON ESISTENTE")</f>
        <v>protocollo.ormea@cert.ruparpiemonte.it</v>
      </c>
      <c r="C643" s="2" t="s">
        <v>5</v>
      </c>
      <c r="D643" t="s">
        <v>23888</v>
      </c>
      <c r="E643" s="35">
        <v>1723</v>
      </c>
    </row>
    <row r="644" spans="1:5" ht="12" customHeight="1" x14ac:dyDescent="0.3">
      <c r="A644" s="29" t="s">
        <v>16582</v>
      </c>
      <c r="B644" s="1" t="str">
        <f>IFERROR(VLOOKUP(A644,PEC!A$2:B$7902,2,0),"PEC NON ESISTENTE")</f>
        <v>comune.ostana@pec.it</v>
      </c>
      <c r="C644" s="2" t="s">
        <v>5</v>
      </c>
      <c r="D644" t="s">
        <v>23888</v>
      </c>
      <c r="E644" s="35">
        <v>81</v>
      </c>
    </row>
    <row r="645" spans="1:5" ht="12" customHeight="1" x14ac:dyDescent="0.3">
      <c r="A645" s="29" t="s">
        <v>16583</v>
      </c>
      <c r="B645" s="1" t="str">
        <f>IFERROR(VLOOKUP(A645,PEC!A$2:B$7902,2,0),"PEC NON ESISTENTE")</f>
        <v>serviziamministrativi.paesana@legalmail.it</v>
      </c>
      <c r="C645" s="2" t="s">
        <v>5</v>
      </c>
      <c r="D645" t="s">
        <v>23888</v>
      </c>
      <c r="E645" s="35">
        <v>2868</v>
      </c>
    </row>
    <row r="646" spans="1:5" ht="12" customHeight="1" x14ac:dyDescent="0.3">
      <c r="A646" s="29" t="s">
        <v>16584</v>
      </c>
      <c r="B646" s="1" t="str">
        <f>IFERROR(VLOOKUP(A646,PEC!A$2:B$7902,2,0),"PEC NON ESISTENTE")</f>
        <v>certificata@pec.comune.pagno.cn.it</v>
      </c>
      <c r="C646" s="2" t="s">
        <v>5</v>
      </c>
      <c r="D646" t="s">
        <v>23888</v>
      </c>
      <c r="E646" s="35">
        <v>572</v>
      </c>
    </row>
    <row r="647" spans="1:5" ht="12" customHeight="1" x14ac:dyDescent="0.3">
      <c r="A647" s="29" t="s">
        <v>16585</v>
      </c>
      <c r="B647" s="1" t="str">
        <f>IFERROR(VLOOKUP(A647,PEC!A$2:B$7902,2,0),"PEC NON ESISTENTE")</f>
        <v>pamparato@cert.ruparpiemonte.it</v>
      </c>
      <c r="C647" s="2" t="s">
        <v>5</v>
      </c>
      <c r="D647" t="s">
        <v>23888</v>
      </c>
      <c r="E647" s="35">
        <v>329</v>
      </c>
    </row>
    <row r="648" spans="1:5" ht="12" customHeight="1" x14ac:dyDescent="0.3">
      <c r="A648" s="29" t="s">
        <v>16586</v>
      </c>
      <c r="B648" s="1" t="str">
        <f>IFERROR(VLOOKUP(A648,PEC!A$2:B$7902,2,0),"PEC NON ESISTENTE")</f>
        <v>paroldo@cert.ruparpiemonte.it</v>
      </c>
      <c r="C648" s="2" t="s">
        <v>5</v>
      </c>
      <c r="D648" t="s">
        <v>23888</v>
      </c>
      <c r="E648" s="35">
        <v>228</v>
      </c>
    </row>
    <row r="649" spans="1:5" ht="12" customHeight="1" x14ac:dyDescent="0.3">
      <c r="A649" s="29" t="s">
        <v>16587</v>
      </c>
      <c r="B649" s="1" t="str">
        <f>IFERROR(VLOOKUP(A649,PEC!A$2:B$7902,2,0),"PEC NON ESISTENTE")</f>
        <v>perletto@cert.ruparpiemonte.it</v>
      </c>
      <c r="C649" s="2" t="s">
        <v>5</v>
      </c>
      <c r="D649" t="s">
        <v>23888</v>
      </c>
      <c r="E649" s="35">
        <v>305</v>
      </c>
    </row>
    <row r="650" spans="1:5" ht="12" customHeight="1" x14ac:dyDescent="0.3">
      <c r="A650" s="29" t="s">
        <v>16588</v>
      </c>
      <c r="B650" s="1" t="str">
        <f>IFERROR(VLOOKUP(A650,PEC!A$2:B$7902,2,0),"PEC NON ESISTENTE")</f>
        <v>perlo@cert.ruparpiemonte.it</v>
      </c>
      <c r="C650" s="2" t="s">
        <v>5</v>
      </c>
      <c r="D650" t="s">
        <v>23888</v>
      </c>
      <c r="E650" s="35">
        <v>126</v>
      </c>
    </row>
    <row r="651" spans="1:5" ht="12" customHeight="1" x14ac:dyDescent="0.3">
      <c r="A651" s="29" t="s">
        <v>16589</v>
      </c>
      <c r="B651" s="1" t="str">
        <f>IFERROR(VLOOKUP(A651,PEC!A$2:B$7902,2,0),"PEC NON ESISTENTE")</f>
        <v>comune.peveragno@legalmail.it</v>
      </c>
      <c r="C651" s="2" t="s">
        <v>5</v>
      </c>
      <c r="D651" t="s">
        <v>23888</v>
      </c>
      <c r="E651" s="35">
        <v>5481</v>
      </c>
    </row>
    <row r="652" spans="1:5" ht="12" customHeight="1" x14ac:dyDescent="0.3">
      <c r="A652" s="29" t="s">
        <v>16590</v>
      </c>
      <c r="B652" s="1" t="str">
        <f>IFERROR(VLOOKUP(A652,PEC!A$2:B$7902,2,0),"PEC NON ESISTENTE")</f>
        <v>comune.pezzolo.cn@legalmail.it</v>
      </c>
      <c r="C652" s="2" t="s">
        <v>5</v>
      </c>
      <c r="D652" t="s">
        <v>23888</v>
      </c>
      <c r="E652" s="35">
        <v>354</v>
      </c>
    </row>
    <row r="653" spans="1:5" ht="12" customHeight="1" x14ac:dyDescent="0.3">
      <c r="A653" s="29" t="s">
        <v>16591</v>
      </c>
      <c r="B653" s="1" t="str">
        <f>IFERROR(VLOOKUP(A653,PEC!A$2:B$7902,2,0),"PEC NON ESISTENTE")</f>
        <v>pianfei@cert.ruparpiemonte.it</v>
      </c>
      <c r="C653" s="2" t="s">
        <v>5</v>
      </c>
      <c r="D653" t="s">
        <v>23888</v>
      </c>
      <c r="E653" s="35">
        <v>2222</v>
      </c>
    </row>
    <row r="654" spans="1:5" ht="12" customHeight="1" x14ac:dyDescent="0.3">
      <c r="A654" s="29" t="s">
        <v>16592</v>
      </c>
      <c r="B654" s="1" t="str">
        <f>IFERROR(VLOOKUP(A654,PEC!A$2:B$7902,2,0),"PEC NON ESISTENTE")</f>
        <v>piasco@cert.ruparpiemonte.it</v>
      </c>
      <c r="C654" s="2" t="s">
        <v>5</v>
      </c>
      <c r="D654" t="s">
        <v>23888</v>
      </c>
      <c r="E654" s="35">
        <v>2821</v>
      </c>
    </row>
    <row r="655" spans="1:5" ht="12" customHeight="1" x14ac:dyDescent="0.3">
      <c r="A655" s="29" t="s">
        <v>16593</v>
      </c>
      <c r="B655" s="1" t="str">
        <f>IFERROR(VLOOKUP(A655,PEC!A$2:B$7902,2,0),"PEC NON ESISTENTE")</f>
        <v>pietraporzio@cert.legalmail.it</v>
      </c>
      <c r="C655" s="2" t="s">
        <v>5</v>
      </c>
      <c r="D655" t="s">
        <v>23888</v>
      </c>
      <c r="E655" s="35">
        <v>91</v>
      </c>
    </row>
    <row r="656" spans="1:5" ht="12" customHeight="1" x14ac:dyDescent="0.3">
      <c r="A656" s="29" t="s">
        <v>16594</v>
      </c>
      <c r="B656" s="1" t="str">
        <f>IFERROR(VLOOKUP(A656,PEC!A$2:B$7902,2,0),"PEC NON ESISTENTE")</f>
        <v>piobesi.dalba@cert.ruparpiemonte.it</v>
      </c>
      <c r="C656" s="2" t="s">
        <v>5</v>
      </c>
      <c r="D656" t="s">
        <v>23888</v>
      </c>
      <c r="E656" s="35">
        <v>1248</v>
      </c>
    </row>
    <row r="657" spans="1:5" ht="12" customHeight="1" x14ac:dyDescent="0.3">
      <c r="A657" s="29" t="s">
        <v>16595</v>
      </c>
      <c r="B657" s="1" t="str">
        <f>IFERROR(VLOOKUP(A657,PEC!A$2:B$7902,2,0),"PEC NON ESISTENTE")</f>
        <v>piozzo@cert.ruparpiemonte.it</v>
      </c>
      <c r="C657" s="2" t="s">
        <v>5</v>
      </c>
      <c r="D657" t="s">
        <v>23888</v>
      </c>
      <c r="E657" s="35">
        <v>1007</v>
      </c>
    </row>
    <row r="658" spans="1:5" ht="12" customHeight="1" x14ac:dyDescent="0.3">
      <c r="A658" s="29" t="s">
        <v>16596</v>
      </c>
      <c r="B658" s="1" t="str">
        <f>IFERROR(VLOOKUP(A658,PEC!A$2:B$7902,2,0),"PEC NON ESISTENTE")</f>
        <v>comune.pocapaglia.cn@legalmail.it</v>
      </c>
      <c r="C658" s="2" t="s">
        <v>5</v>
      </c>
      <c r="D658" t="s">
        <v>23888</v>
      </c>
      <c r="E658" s="35">
        <v>3330</v>
      </c>
    </row>
    <row r="659" spans="1:5" ht="12" customHeight="1" x14ac:dyDescent="0.3">
      <c r="A659" s="29" t="s">
        <v>16597</v>
      </c>
      <c r="B659" s="1" t="str">
        <f>IFERROR(VLOOKUP(A659,PEC!A$2:B$7902,2,0),"PEC NON ESISTENTE")</f>
        <v>polonghera@cert.ruparpiemonte.it</v>
      </c>
      <c r="C659" s="2" t="s">
        <v>5</v>
      </c>
      <c r="D659" t="s">
        <v>23888</v>
      </c>
      <c r="E659" s="35">
        <v>1193</v>
      </c>
    </row>
    <row r="660" spans="1:5" ht="12" customHeight="1" x14ac:dyDescent="0.3">
      <c r="A660" s="29" t="s">
        <v>16598</v>
      </c>
      <c r="B660" s="1" t="str">
        <f>IFERROR(VLOOKUP(A660,PEC!A$2:B$7902,2,0),"PEC NON ESISTENTE")</f>
        <v>pontechianale@cert.ruparpiemonte.it</v>
      </c>
      <c r="C660" s="2" t="s">
        <v>5</v>
      </c>
      <c r="D660" t="s">
        <v>23888</v>
      </c>
      <c r="E660" s="35">
        <v>182</v>
      </c>
    </row>
    <row r="661" spans="1:5" ht="12" customHeight="1" x14ac:dyDescent="0.3">
      <c r="A661" s="29" t="s">
        <v>16599</v>
      </c>
      <c r="B661" s="1" t="str">
        <f>IFERROR(VLOOKUP(A661,PEC!A$2:B$7902,2,0),"PEC NON ESISTENTE")</f>
        <v>pradleves@cert.ruparpiemonte.it</v>
      </c>
      <c r="C661" s="2" t="s">
        <v>5</v>
      </c>
      <c r="D661" t="s">
        <v>23888</v>
      </c>
      <c r="E661" s="35">
        <v>272</v>
      </c>
    </row>
    <row r="662" spans="1:5" ht="12" customHeight="1" x14ac:dyDescent="0.3">
      <c r="A662" s="29" t="s">
        <v>16600</v>
      </c>
      <c r="B662" s="1" t="str">
        <f>IFERROR(VLOOKUP(A662,PEC!A$2:B$7902,2,0),"PEC NON ESISTENTE")</f>
        <v>prazzo@postemailcertificata.it</v>
      </c>
      <c r="C662" s="2" t="s">
        <v>5</v>
      </c>
      <c r="D662" t="s">
        <v>23888</v>
      </c>
      <c r="E662" s="35">
        <v>175</v>
      </c>
    </row>
    <row r="663" spans="1:5" ht="12" customHeight="1" x14ac:dyDescent="0.3">
      <c r="A663" s="29" t="s">
        <v>16601</v>
      </c>
      <c r="B663" s="1" t="str">
        <f>IFERROR(VLOOKUP(A663,PEC!A$2:B$7902,2,0),"PEC NON ESISTENTE")</f>
        <v>priero@cert.ruparpiemonte.it</v>
      </c>
      <c r="C663" s="2" t="s">
        <v>5</v>
      </c>
      <c r="D663" t="s">
        <v>23888</v>
      </c>
      <c r="E663" s="35">
        <v>487</v>
      </c>
    </row>
    <row r="664" spans="1:5" ht="12" customHeight="1" x14ac:dyDescent="0.3">
      <c r="A664" s="29" t="s">
        <v>16602</v>
      </c>
      <c r="B664" s="1" t="str">
        <f>IFERROR(VLOOKUP(A664,PEC!A$2:B$7902,2,0),"PEC NON ESISTENTE")</f>
        <v>priocca@cert.ruparpiemonte.it</v>
      </c>
      <c r="C664" s="2" t="s">
        <v>5</v>
      </c>
      <c r="D664" t="s">
        <v>23888</v>
      </c>
      <c r="E664" s="35">
        <v>2001</v>
      </c>
    </row>
    <row r="665" spans="1:5" ht="12" customHeight="1" x14ac:dyDescent="0.3">
      <c r="A665" s="29" t="s">
        <v>16603</v>
      </c>
      <c r="B665" s="1" t="str">
        <f>IFERROR(VLOOKUP(A665,PEC!A$2:B$7902,2,0),"PEC NON ESISTENTE")</f>
        <v>priola@cert.ruparpiemonte.it</v>
      </c>
      <c r="C665" s="2" t="s">
        <v>5</v>
      </c>
      <c r="D665" t="s">
        <v>23888</v>
      </c>
      <c r="E665" s="35">
        <v>719</v>
      </c>
    </row>
    <row r="666" spans="1:5" ht="12" customHeight="1" x14ac:dyDescent="0.3">
      <c r="A666" s="29" t="s">
        <v>16604</v>
      </c>
      <c r="B666" s="1" t="str">
        <f>IFERROR(VLOOKUP(A666,PEC!A$2:B$7902,2,0),"PEC NON ESISTENTE")</f>
        <v>prunetto@cert.ruparpiemonte.it</v>
      </c>
      <c r="C666" s="2" t="s">
        <v>5</v>
      </c>
      <c r="D666" t="s">
        <v>23888</v>
      </c>
      <c r="E666" s="35">
        <v>471</v>
      </c>
    </row>
    <row r="667" spans="1:5" ht="12" customHeight="1" x14ac:dyDescent="0.3">
      <c r="A667" s="29" t="s">
        <v>16605</v>
      </c>
      <c r="B667" s="1" t="str">
        <f>IFERROR(VLOOKUP(A667,PEC!A$2:B$7902,2,0),"PEC NON ESISTENTE")</f>
        <v>comune.racconigi@cert.ruparpiemonte.it</v>
      </c>
      <c r="C667" s="2" t="s">
        <v>5</v>
      </c>
      <c r="D667" t="s">
        <v>23888</v>
      </c>
      <c r="E667" s="35">
        <v>10028</v>
      </c>
    </row>
    <row r="668" spans="1:5" ht="12" customHeight="1" x14ac:dyDescent="0.3">
      <c r="A668" s="29" t="s">
        <v>16606</v>
      </c>
      <c r="B668" s="1" t="str">
        <f>IFERROR(VLOOKUP(A668,PEC!A$2:B$7902,2,0),"PEC NON ESISTENTE")</f>
        <v>revello@cert.ruparpiemonte.it</v>
      </c>
      <c r="C668" s="2" t="s">
        <v>5</v>
      </c>
      <c r="D668" t="s">
        <v>23888</v>
      </c>
      <c r="E668" s="35">
        <v>4203</v>
      </c>
    </row>
    <row r="669" spans="1:5" ht="12" customHeight="1" x14ac:dyDescent="0.3">
      <c r="A669" s="29" t="s">
        <v>16607</v>
      </c>
      <c r="B669" s="1" t="str">
        <f>IFERROR(VLOOKUP(A669,PEC!A$2:B$7902,2,0),"PEC NON ESISTENTE")</f>
        <v>rifreddo@cert.ruparpiemonte.it</v>
      </c>
      <c r="C669" s="2" t="s">
        <v>5</v>
      </c>
      <c r="D669" t="s">
        <v>23888</v>
      </c>
      <c r="E669" s="35">
        <v>1072</v>
      </c>
    </row>
    <row r="670" spans="1:5" ht="12" customHeight="1" x14ac:dyDescent="0.3">
      <c r="A670" s="29" t="s">
        <v>16608</v>
      </c>
      <c r="B670" s="1" t="str">
        <f>IFERROR(VLOOKUP(A670,PEC!A$2:B$7902,2,0),"PEC NON ESISTENTE")</f>
        <v>rittana@cert.legalmail.it</v>
      </c>
      <c r="C670" s="2" t="s">
        <v>5</v>
      </c>
      <c r="D670" t="s">
        <v>23888</v>
      </c>
      <c r="E670" s="35">
        <v>135</v>
      </c>
    </row>
    <row r="671" spans="1:5" ht="12" customHeight="1" x14ac:dyDescent="0.3">
      <c r="A671" s="29" t="s">
        <v>16609</v>
      </c>
      <c r="B671" s="1" t="str">
        <f>IFERROR(VLOOKUP(A671,PEC!A$2:B$7902,2,0),"PEC NON ESISTENTE")</f>
        <v>comune.roaschia.cn@cert.legalmail.it</v>
      </c>
      <c r="C671" s="2" t="s">
        <v>5</v>
      </c>
      <c r="D671" t="s">
        <v>23888</v>
      </c>
      <c r="E671" s="35">
        <v>138</v>
      </c>
    </row>
    <row r="672" spans="1:5" ht="12" customHeight="1" x14ac:dyDescent="0.3">
      <c r="A672" s="29" t="s">
        <v>16610</v>
      </c>
      <c r="B672" s="1" t="str">
        <f>IFERROR(VLOOKUP(A672,PEC!A$2:B$7902,2,0),"PEC NON ESISTENTE")</f>
        <v>roascio@cert.ruparpiemonte.it</v>
      </c>
      <c r="C672" s="2" t="s">
        <v>5</v>
      </c>
      <c r="D672" t="s">
        <v>23888</v>
      </c>
      <c r="E672" s="35">
        <v>83</v>
      </c>
    </row>
    <row r="673" spans="1:5" ht="12" customHeight="1" x14ac:dyDescent="0.3">
      <c r="A673" s="29" t="s">
        <v>16611</v>
      </c>
      <c r="B673" s="1" t="str">
        <f>IFERROR(VLOOKUP(A673,PEC!A$2:B$7902,2,0),"PEC NON ESISTENTE")</f>
        <v>comune.robilante@cert.legalmail.it</v>
      </c>
      <c r="C673" s="2" t="s">
        <v>5</v>
      </c>
      <c r="D673" t="s">
        <v>23888</v>
      </c>
      <c r="E673" s="35">
        <v>2424</v>
      </c>
    </row>
    <row r="674" spans="1:5" ht="12" customHeight="1" x14ac:dyDescent="0.3">
      <c r="A674" s="29" t="s">
        <v>16612</v>
      </c>
      <c r="B674" s="1" t="str">
        <f>IFERROR(VLOOKUP(A674,PEC!A$2:B$7902,2,0),"PEC NON ESISTENTE")</f>
        <v>daniela.caramello@pec.comune.roburent.cn.it</v>
      </c>
      <c r="C674" s="2" t="s">
        <v>5</v>
      </c>
      <c r="D674" t="s">
        <v>23888</v>
      </c>
      <c r="E674" s="35">
        <v>513</v>
      </c>
    </row>
    <row r="675" spans="1:5" ht="12" customHeight="1" x14ac:dyDescent="0.3">
      <c r="A675" s="29" t="s">
        <v>16613</v>
      </c>
      <c r="B675" s="1" t="str">
        <f>IFERROR(VLOOKUP(A675,PEC!A$2:B$7902,2,0),"PEC NON ESISTENTE")</f>
        <v>roccabruna@postemailcertificata.it</v>
      </c>
      <c r="C675" s="2" t="s">
        <v>5</v>
      </c>
      <c r="D675" t="s">
        <v>23888</v>
      </c>
      <c r="E675" s="35">
        <v>1589</v>
      </c>
    </row>
    <row r="676" spans="1:5" ht="12" customHeight="1" x14ac:dyDescent="0.3">
      <c r="A676" s="29" t="s">
        <v>16614</v>
      </c>
      <c r="B676" s="1" t="str">
        <f>IFERROR(VLOOKUP(A676,PEC!A$2:B$7902,2,0),"PEC NON ESISTENTE")</f>
        <v>rocca.ciglie@cert.ruparpiemonte.it</v>
      </c>
      <c r="C676" s="2" t="s">
        <v>5</v>
      </c>
      <c r="D676" t="s">
        <v>23888</v>
      </c>
      <c r="E676" s="35">
        <v>154</v>
      </c>
    </row>
    <row r="677" spans="1:5" ht="12" customHeight="1" x14ac:dyDescent="0.3">
      <c r="A677" s="29" t="s">
        <v>16615</v>
      </c>
      <c r="B677" s="1" t="str">
        <f>IFERROR(VLOOKUP(A677,PEC!A$2:B$7902,2,0),"PEC NON ESISTENTE")</f>
        <v>PEC NON ESISTENTE</v>
      </c>
      <c r="C677" s="2" t="s">
        <v>5</v>
      </c>
      <c r="D677" t="s">
        <v>23888</v>
      </c>
      <c r="E677" s="35">
        <v>1698</v>
      </c>
    </row>
    <row r="678" spans="1:5" ht="12" customHeight="1" x14ac:dyDescent="0.3">
      <c r="A678" s="29" t="s">
        <v>16616</v>
      </c>
      <c r="B678" s="1" t="str">
        <f>IFERROR(VLOOKUP(A678,PEC!A$2:B$7902,2,0),"PEC NON ESISTENTE")</f>
        <v>roccaforte.mondovi@cert.ruparpiemonte.it</v>
      </c>
      <c r="C678" s="2" t="s">
        <v>5</v>
      </c>
      <c r="D678" t="s">
        <v>23888</v>
      </c>
      <c r="E678" s="35">
        <v>2148</v>
      </c>
    </row>
    <row r="679" spans="1:5" ht="12" customHeight="1" x14ac:dyDescent="0.3">
      <c r="A679" s="29" t="s">
        <v>16617</v>
      </c>
      <c r="B679" s="1" t="str">
        <f>IFERROR(VLOOKUP(A679,PEC!A$2:B$7902,2,0),"PEC NON ESISTENTE")</f>
        <v>roccasparvera@cert.ruparpiemonte.it</v>
      </c>
      <c r="C679" s="2" t="s">
        <v>5</v>
      </c>
      <c r="D679" t="s">
        <v>23888</v>
      </c>
      <c r="E679" s="35">
        <v>737</v>
      </c>
    </row>
    <row r="680" spans="1:5" ht="12" customHeight="1" x14ac:dyDescent="0.3">
      <c r="A680" s="29" t="s">
        <v>16618</v>
      </c>
      <c r="B680" s="1" t="str">
        <f>IFERROR(VLOOKUP(A680,PEC!A$2:B$7902,2,0),"PEC NON ESISTENTE")</f>
        <v>comune.roccavione.cn@legalmail.it</v>
      </c>
      <c r="C680" s="2" t="s">
        <v>5</v>
      </c>
      <c r="D680" t="s">
        <v>23888</v>
      </c>
      <c r="E680" s="35">
        <v>2876</v>
      </c>
    </row>
    <row r="681" spans="1:5" ht="12" customHeight="1" x14ac:dyDescent="0.3">
      <c r="A681" s="29" t="s">
        <v>16619</v>
      </c>
      <c r="B681" s="1" t="str">
        <f>IFERROR(VLOOKUP(A681,PEC!A$2:B$7902,2,0),"PEC NON ESISTENTE")</f>
        <v>comune.rocchettabelbo.cn@cert.legalmail.it</v>
      </c>
      <c r="C681" s="2" t="s">
        <v>5</v>
      </c>
      <c r="D681" t="s">
        <v>23888</v>
      </c>
      <c r="E681" s="35">
        <v>181</v>
      </c>
    </row>
    <row r="682" spans="1:5" ht="12" customHeight="1" x14ac:dyDescent="0.3">
      <c r="A682" s="29" t="s">
        <v>16620</v>
      </c>
      <c r="B682" s="1" t="str">
        <f>IFERROR(VLOOKUP(A682,PEC!A$2:B$7902,2,0),"PEC NON ESISTENTE")</f>
        <v>comunediroddi@professionalpec.it</v>
      </c>
      <c r="C682" s="2" t="s">
        <v>5</v>
      </c>
      <c r="D682" t="s">
        <v>23888</v>
      </c>
      <c r="E682" s="35">
        <v>1546</v>
      </c>
    </row>
    <row r="683" spans="1:5" ht="12" customHeight="1" x14ac:dyDescent="0.3">
      <c r="A683" s="29" t="s">
        <v>16621</v>
      </c>
      <c r="B683" s="1" t="str">
        <f>IFERROR(VLOOKUP(A683,PEC!A$2:B$7902,2,0),"PEC NON ESISTENTE")</f>
        <v>roddino@pec.langabarolo.it</v>
      </c>
      <c r="C683" s="2" t="s">
        <v>5</v>
      </c>
      <c r="D683" t="s">
        <v>23888</v>
      </c>
      <c r="E683" s="35">
        <v>377</v>
      </c>
    </row>
    <row r="684" spans="1:5" ht="12" customHeight="1" x14ac:dyDescent="0.3">
      <c r="A684" s="29" t="s">
        <v>16622</v>
      </c>
      <c r="B684" s="1" t="str">
        <f>IFERROR(VLOOKUP(A684,PEC!A$2:B$7902,2,0),"PEC NON ESISTENTE")</f>
        <v>rodello@legalmail.it</v>
      </c>
      <c r="C684" s="2" t="s">
        <v>5</v>
      </c>
      <c r="D684" t="s">
        <v>23888</v>
      </c>
      <c r="E684" s="35">
        <v>1004</v>
      </c>
    </row>
    <row r="685" spans="1:5" ht="12" customHeight="1" x14ac:dyDescent="0.3">
      <c r="A685" s="29" t="s">
        <v>16623</v>
      </c>
      <c r="B685" s="1" t="str">
        <f>IFERROR(VLOOKUP(A685,PEC!A$2:B$7902,2,0),"PEC NON ESISTENTE")</f>
        <v>rossana@cert.ruparpiemonte.it</v>
      </c>
      <c r="C685" s="2" t="s">
        <v>5</v>
      </c>
      <c r="D685" t="s">
        <v>23888</v>
      </c>
      <c r="E685" s="35">
        <v>909</v>
      </c>
    </row>
    <row r="686" spans="1:5" ht="12" customHeight="1" x14ac:dyDescent="0.3">
      <c r="A686" s="29" t="s">
        <v>16624</v>
      </c>
      <c r="B686" s="1" t="str">
        <f>IFERROR(VLOOKUP(A686,PEC!A$2:B$7902,2,0),"PEC NON ESISTENTE")</f>
        <v>ruffia@postemailcertificata.it</v>
      </c>
      <c r="C686" s="2" t="s">
        <v>5</v>
      </c>
      <c r="D686" t="s">
        <v>23888</v>
      </c>
      <c r="E686" s="35">
        <v>350</v>
      </c>
    </row>
    <row r="687" spans="1:5" ht="12" customHeight="1" x14ac:dyDescent="0.3">
      <c r="A687" s="29" t="s">
        <v>16625</v>
      </c>
      <c r="B687" s="1" t="str">
        <f>IFERROR(VLOOKUP(A687,PEC!A$2:B$7902,2,0),"PEC NON ESISTENTE")</f>
        <v>sale.delle.langhe@cert.ruparpiemonte.it</v>
      </c>
      <c r="C687" s="2" t="s">
        <v>5</v>
      </c>
      <c r="D687" t="s">
        <v>23888</v>
      </c>
      <c r="E687" s="35">
        <v>525</v>
      </c>
    </row>
    <row r="688" spans="1:5" ht="12" customHeight="1" x14ac:dyDescent="0.3">
      <c r="A688" s="29" t="s">
        <v>16626</v>
      </c>
      <c r="B688" s="1" t="str">
        <f>IFERROR(VLOOKUP(A688,PEC!A$2:B$7902,2,0),"PEC NON ESISTENTE")</f>
        <v>sale.san.giovanni@cert.ruparpiemonte.it</v>
      </c>
      <c r="C688" s="2" t="s">
        <v>5</v>
      </c>
      <c r="D688" t="s">
        <v>23888</v>
      </c>
      <c r="E688" s="35">
        <v>178</v>
      </c>
    </row>
    <row r="689" spans="1:5" ht="12" customHeight="1" x14ac:dyDescent="0.3">
      <c r="A689" s="29" t="s">
        <v>16627</v>
      </c>
      <c r="B689" s="1" t="str">
        <f>IFERROR(VLOOKUP(A689,PEC!A$2:B$7902,2,0),"PEC NON ESISTENTE")</f>
        <v>saliceto@cert.ruparpiemonte.it</v>
      </c>
      <c r="C689" s="2" t="s">
        <v>5</v>
      </c>
      <c r="D689" t="s">
        <v>23888</v>
      </c>
      <c r="E689" s="35">
        <v>1382</v>
      </c>
    </row>
    <row r="690" spans="1:5" ht="12" customHeight="1" x14ac:dyDescent="0.3">
      <c r="A690" s="29" t="s">
        <v>16628</v>
      </c>
      <c r="B690" s="1" t="str">
        <f>IFERROR(VLOOKUP(A690,PEC!A$2:B$7902,2,0),"PEC NON ESISTENTE")</f>
        <v>salmour@cert.ruparpiemonte.it</v>
      </c>
      <c r="C690" s="2" t="s">
        <v>5</v>
      </c>
      <c r="D690" t="s">
        <v>23888</v>
      </c>
      <c r="E690" s="35">
        <v>706</v>
      </c>
    </row>
    <row r="691" spans="1:5" ht="12" customHeight="1" x14ac:dyDescent="0.3">
      <c r="A691" s="29" t="s">
        <v>16629</v>
      </c>
      <c r="B691" s="1" t="str">
        <f>IFERROR(VLOOKUP(A691,PEC!A$2:B$7902,2,0),"PEC NON ESISTENTE")</f>
        <v>protocollo@pec.comune.saluzzo.cn.it</v>
      </c>
      <c r="C691" s="2" t="s">
        <v>5</v>
      </c>
      <c r="D691" t="s">
        <v>23888</v>
      </c>
      <c r="E691" s="35">
        <v>16940</v>
      </c>
    </row>
    <row r="692" spans="1:5" ht="12" customHeight="1" x14ac:dyDescent="0.3">
      <c r="A692" s="29" t="s">
        <v>16630</v>
      </c>
      <c r="B692" s="1" t="str">
        <f>IFERROR(VLOOKUP(A692,PEC!A$2:B$7902,2,0),"PEC NON ESISTENTE")</f>
        <v>sambuco@cert.ruparpiemonte.it</v>
      </c>
      <c r="C692" s="2" t="s">
        <v>5</v>
      </c>
      <c r="D692" t="s">
        <v>23888</v>
      </c>
      <c r="E692" s="35">
        <v>100</v>
      </c>
    </row>
    <row r="693" spans="1:5" ht="12" customHeight="1" x14ac:dyDescent="0.3">
      <c r="A693" s="29" t="s">
        <v>16631</v>
      </c>
      <c r="B693" s="1" t="str">
        <f>IFERROR(VLOOKUP(A693,PEC!A$2:B$7902,2,0),"PEC NON ESISTENTE")</f>
        <v>sampeyre@cert.ruparpiemonte.it</v>
      </c>
      <c r="C693" s="2" t="s">
        <v>5</v>
      </c>
      <c r="D693" t="s">
        <v>23888</v>
      </c>
      <c r="E693" s="35">
        <v>1069</v>
      </c>
    </row>
    <row r="694" spans="1:5" ht="12" customHeight="1" x14ac:dyDescent="0.3">
      <c r="A694" s="29" t="s">
        <v>16632</v>
      </c>
      <c r="B694" s="1" t="str">
        <f>IFERROR(VLOOKUP(A694,PEC!A$2:B$7902,2,0),"PEC NON ESISTENTE")</f>
        <v>comune.sanbenedettobelbo.cn@cert.legalmail.it</v>
      </c>
      <c r="C694" s="2" t="s">
        <v>5</v>
      </c>
      <c r="D694" t="s">
        <v>23888</v>
      </c>
      <c r="E694" s="35">
        <v>191</v>
      </c>
    </row>
    <row r="695" spans="1:5" ht="12" customHeight="1" x14ac:dyDescent="0.3">
      <c r="A695" s="29" t="s">
        <v>16633</v>
      </c>
      <c r="B695" s="1" t="str">
        <f>IFERROR(VLOOKUP(A695,PEC!A$2:B$7902,2,0),"PEC NON ESISTENTE")</f>
        <v>segretario.san.damiano.macra@cert.ruparpiemonte.it</v>
      </c>
      <c r="C695" s="2" t="s">
        <v>5</v>
      </c>
      <c r="D695" t="s">
        <v>23888</v>
      </c>
      <c r="E695" s="35">
        <v>439</v>
      </c>
    </row>
    <row r="696" spans="1:5" ht="12" customHeight="1" x14ac:dyDescent="0.3">
      <c r="A696" s="29" t="s">
        <v>16634</v>
      </c>
      <c r="B696" s="1" t="str">
        <f>IFERROR(VLOOKUP(A696,PEC!A$2:B$7902,2,0),"PEC NON ESISTENTE")</f>
        <v>sanfre@cert.ruparpiemonte.it</v>
      </c>
      <c r="C696" s="2" t="s">
        <v>5</v>
      </c>
      <c r="D696" t="s">
        <v>23888</v>
      </c>
      <c r="E696" s="35">
        <v>2901</v>
      </c>
    </row>
    <row r="697" spans="1:5" ht="12" customHeight="1" x14ac:dyDescent="0.3">
      <c r="A697" s="29" t="s">
        <v>16635</v>
      </c>
      <c r="B697" s="1" t="str">
        <f>IFERROR(VLOOKUP(A697,PEC!A$2:B$7902,2,0),"PEC NON ESISTENTE")</f>
        <v>sanfront@cert.ruparpiemonte.it</v>
      </c>
      <c r="C697" s="2" t="s">
        <v>5</v>
      </c>
      <c r="D697" t="s">
        <v>23888</v>
      </c>
      <c r="E697" s="35">
        <v>2530</v>
      </c>
    </row>
    <row r="698" spans="1:5" ht="12" customHeight="1" x14ac:dyDescent="0.3">
      <c r="A698" s="29" t="s">
        <v>16636</v>
      </c>
      <c r="B698" s="1" t="str">
        <f>IFERROR(VLOOKUP(A698,PEC!A$2:B$7902,2,0),"PEC NON ESISTENTE")</f>
        <v>info@pec.comunesanmichelemondovi.it</v>
      </c>
      <c r="C698" s="2" t="s">
        <v>5</v>
      </c>
      <c r="D698" t="s">
        <v>23888</v>
      </c>
      <c r="E698" s="35">
        <v>2034</v>
      </c>
    </row>
    <row r="699" spans="1:5" ht="12" customHeight="1" x14ac:dyDescent="0.3">
      <c r="A699" s="29" t="s">
        <v>16637</v>
      </c>
      <c r="B699" s="1" t="str">
        <f>IFERROR(VLOOKUP(A699,PEC!A$2:B$7902,2,0),"PEC NON ESISTENTE")</f>
        <v>santalbano.stura@cert.ruparpiemonte.it</v>
      </c>
      <c r="C699" s="2" t="s">
        <v>5</v>
      </c>
      <c r="D699" t="s">
        <v>23888</v>
      </c>
      <c r="E699" s="35">
        <v>2380</v>
      </c>
    </row>
    <row r="700" spans="1:5" ht="12" customHeight="1" x14ac:dyDescent="0.3">
      <c r="A700" s="29" t="s">
        <v>16638</v>
      </c>
      <c r="B700" s="1" t="str">
        <f>IFERROR(VLOOKUP(A700,PEC!A$2:B$7902,2,0),"PEC NON ESISTENTE")</f>
        <v>comune.santavittoriadalba@legalmail.it</v>
      </c>
      <c r="C700" s="2" t="s">
        <v>5</v>
      </c>
      <c r="D700" t="s">
        <v>23888</v>
      </c>
      <c r="E700" s="35">
        <v>2748</v>
      </c>
    </row>
    <row r="701" spans="1:5" ht="12" customHeight="1" x14ac:dyDescent="0.3">
      <c r="A701" s="29" t="s">
        <v>16639</v>
      </c>
      <c r="B701" s="1" t="str">
        <f>IFERROR(VLOOKUP(A701,PEC!A$2:B$7902,2,0),"PEC NON ESISTENTE")</f>
        <v>comune@pec.santostefanobelbo.it</v>
      </c>
      <c r="C701" s="2" t="s">
        <v>5</v>
      </c>
      <c r="D701" t="s">
        <v>23888</v>
      </c>
      <c r="E701" s="35">
        <v>4055</v>
      </c>
    </row>
    <row r="702" spans="1:5" ht="12" customHeight="1" x14ac:dyDescent="0.3">
      <c r="A702" s="29" t="s">
        <v>16640</v>
      </c>
      <c r="B702" s="1" t="str">
        <f>IFERROR(VLOOKUP(A702,PEC!A$2:B$7902,2,0),"PEC NON ESISTENTE")</f>
        <v>santo.stefano.roero@cert.ruparpiemonte.it</v>
      </c>
      <c r="C702" s="2" t="s">
        <v>5</v>
      </c>
      <c r="D702" t="s">
        <v>23888</v>
      </c>
      <c r="E702" s="35">
        <v>1407</v>
      </c>
    </row>
    <row r="703" spans="1:5" ht="12" customHeight="1" x14ac:dyDescent="0.3">
      <c r="A703" s="29" t="s">
        <v>16641</v>
      </c>
      <c r="B703" s="1" t="str">
        <f>IFERROR(VLOOKUP(A703,PEC!A$2:B$7902,2,0),"PEC NON ESISTENTE")</f>
        <v>savigliano@cert.ruparpiemonte.it</v>
      </c>
      <c r="C703" s="2" t="s">
        <v>5</v>
      </c>
      <c r="D703" t="s">
        <v>23888</v>
      </c>
      <c r="E703" s="35">
        <v>20935</v>
      </c>
    </row>
    <row r="704" spans="1:5" ht="12" customHeight="1" x14ac:dyDescent="0.3">
      <c r="A704" s="29" t="s">
        <v>16642</v>
      </c>
      <c r="B704" s="1" t="str">
        <f>IFERROR(VLOOKUP(A704,PEC!A$2:B$7902,2,0),"PEC NON ESISTENTE")</f>
        <v>scagnello@cert.ruparpiemonte.it</v>
      </c>
      <c r="C704" s="2" t="s">
        <v>5</v>
      </c>
      <c r="D704" t="s">
        <v>23888</v>
      </c>
      <c r="E704" s="35">
        <v>207</v>
      </c>
    </row>
    <row r="705" spans="1:5" ht="12" customHeight="1" x14ac:dyDescent="0.3">
      <c r="A705" s="29" t="s">
        <v>16643</v>
      </c>
      <c r="B705" s="1" t="str">
        <f>IFERROR(VLOOKUP(A705,PEC!A$2:B$7902,2,0),"PEC NON ESISTENTE")</f>
        <v>scarnafigi@pec.comune.scarnafigi.cn.it</v>
      </c>
      <c r="C705" s="2" t="s">
        <v>5</v>
      </c>
      <c r="D705" t="s">
        <v>23888</v>
      </c>
      <c r="E705" s="35">
        <v>2094</v>
      </c>
    </row>
    <row r="706" spans="1:5" ht="12" customHeight="1" x14ac:dyDescent="0.3">
      <c r="A706" s="29" t="s">
        <v>16644</v>
      </c>
      <c r="B706" s="1" t="str">
        <f>IFERROR(VLOOKUP(A706,PEC!A$2:B$7902,2,0),"PEC NON ESISTENTE")</f>
        <v>serralungadalba@pec.langabarolo.it</v>
      </c>
      <c r="C706" s="2" t="s">
        <v>5</v>
      </c>
      <c r="D706" t="s">
        <v>23888</v>
      </c>
      <c r="E706" s="35">
        <v>524</v>
      </c>
    </row>
    <row r="707" spans="1:5" ht="12" customHeight="1" x14ac:dyDescent="0.3">
      <c r="A707" s="29" t="s">
        <v>16645</v>
      </c>
      <c r="B707" s="1" t="str">
        <f>IFERROR(VLOOKUP(A707,PEC!A$2:B$7902,2,0),"PEC NON ESISTENTE")</f>
        <v>serravalle.langhe@cert.ruparpiemonte.it</v>
      </c>
      <c r="C707" s="2" t="s">
        <v>5</v>
      </c>
      <c r="D707" t="s">
        <v>23888</v>
      </c>
      <c r="E707" s="35">
        <v>323</v>
      </c>
    </row>
    <row r="708" spans="1:5" ht="12" customHeight="1" x14ac:dyDescent="0.3">
      <c r="A708" s="29" t="s">
        <v>16646</v>
      </c>
      <c r="B708" s="1" t="str">
        <f>IFERROR(VLOOKUP(A708,PEC!A$2:B$7902,2,0),"PEC NON ESISTENTE")</f>
        <v>sinio@pec.langabarolo.it</v>
      </c>
      <c r="C708" s="2" t="s">
        <v>5</v>
      </c>
      <c r="D708" t="s">
        <v>23888</v>
      </c>
      <c r="E708" s="35">
        <v>516</v>
      </c>
    </row>
    <row r="709" spans="1:5" ht="12" customHeight="1" x14ac:dyDescent="0.3">
      <c r="A709" s="29" t="s">
        <v>16647</v>
      </c>
      <c r="B709" s="1" t="str">
        <f>IFERROR(VLOOKUP(A709,PEC!A$2:B$7902,2,0),"PEC NON ESISTENTE")</f>
        <v>somano@cert.ruparpiemonte.it</v>
      </c>
      <c r="C709" s="2" t="s">
        <v>5</v>
      </c>
      <c r="D709" t="s">
        <v>23888</v>
      </c>
      <c r="E709" s="35">
        <v>361</v>
      </c>
    </row>
    <row r="710" spans="1:5" ht="12" customHeight="1" x14ac:dyDescent="0.3">
      <c r="A710" s="29" t="s">
        <v>16648</v>
      </c>
      <c r="B710" s="1" t="str">
        <f>IFERROR(VLOOKUP(A710,PEC!A$2:B$7902,2,0),"PEC NON ESISTENTE")</f>
        <v>info@pec.sommarivabosco.it</v>
      </c>
      <c r="C710" s="2" t="s">
        <v>5</v>
      </c>
      <c r="D710" t="s">
        <v>23888</v>
      </c>
      <c r="E710" s="35">
        <v>6394</v>
      </c>
    </row>
    <row r="711" spans="1:5" ht="12" customHeight="1" x14ac:dyDescent="0.3">
      <c r="A711" s="29" t="s">
        <v>16649</v>
      </c>
      <c r="B711" s="1" t="str">
        <f>IFERROR(VLOOKUP(A711,PEC!A$2:B$7902,2,0),"PEC NON ESISTENTE")</f>
        <v>sommariva.perno@cert.ruparpiemonte.it</v>
      </c>
      <c r="C711" s="2" t="s">
        <v>5</v>
      </c>
      <c r="D711" t="s">
        <v>23888</v>
      </c>
      <c r="E711" s="35">
        <v>2828</v>
      </c>
    </row>
    <row r="712" spans="1:5" ht="12" customHeight="1" x14ac:dyDescent="0.3">
      <c r="A712" s="29" t="s">
        <v>16650</v>
      </c>
      <c r="B712" s="1" t="str">
        <f>IFERROR(VLOOKUP(A712,PEC!A$2:B$7902,2,0),"PEC NON ESISTENTE")</f>
        <v>stroppo@cert.ruparpiemonte.it</v>
      </c>
      <c r="C712" s="2" t="s">
        <v>5</v>
      </c>
      <c r="D712" t="s">
        <v>23888</v>
      </c>
      <c r="E712" s="35">
        <v>107</v>
      </c>
    </row>
    <row r="713" spans="1:5" ht="12" customHeight="1" x14ac:dyDescent="0.3">
      <c r="A713" s="29" t="s">
        <v>16651</v>
      </c>
      <c r="B713" s="1" t="str">
        <f>IFERROR(VLOOKUP(A713,PEC!A$2:B$7902,2,0),"PEC NON ESISTENTE")</f>
        <v>comunetarantasca@eticert.it</v>
      </c>
      <c r="C713" s="2" t="s">
        <v>5</v>
      </c>
      <c r="D713" t="s">
        <v>23888</v>
      </c>
      <c r="E713" s="35">
        <v>2009</v>
      </c>
    </row>
    <row r="714" spans="1:5" ht="12" customHeight="1" x14ac:dyDescent="0.3">
      <c r="A714" s="29" t="s">
        <v>16652</v>
      </c>
      <c r="B714" s="1" t="str">
        <f>IFERROR(VLOOKUP(A714,PEC!A$2:B$7902,2,0),"PEC NON ESISTENTE")</f>
        <v>torre.bormida@cert.ruparpiemonte.it</v>
      </c>
      <c r="C714" s="2" t="s">
        <v>5</v>
      </c>
      <c r="D714" t="s">
        <v>23888</v>
      </c>
      <c r="E714" s="35">
        <v>211</v>
      </c>
    </row>
    <row r="715" spans="1:5" ht="12" customHeight="1" x14ac:dyDescent="0.3">
      <c r="A715" s="29" t="s">
        <v>16653</v>
      </c>
      <c r="B715" s="1" t="str">
        <f>IFERROR(VLOOKUP(A715,PEC!A$2:B$7902,2,0),"PEC NON ESISTENTE")</f>
        <v>comune.torremondovi.cn@legalmail.it</v>
      </c>
      <c r="C715" s="2" t="s">
        <v>5</v>
      </c>
      <c r="D715" t="s">
        <v>23888</v>
      </c>
      <c r="E715" s="35">
        <v>494</v>
      </c>
    </row>
    <row r="716" spans="1:5" ht="12" customHeight="1" x14ac:dyDescent="0.3">
      <c r="A716" s="29" t="s">
        <v>16654</v>
      </c>
      <c r="B716" s="1" t="str">
        <f>IFERROR(VLOOKUP(A716,PEC!A$2:B$7902,2,0),"PEC NON ESISTENTE")</f>
        <v>comune.torresangiorgio.cn@legalmail.it</v>
      </c>
      <c r="C716" s="2" t="s">
        <v>5</v>
      </c>
      <c r="D716" t="s">
        <v>23888</v>
      </c>
      <c r="E716" s="35">
        <v>709</v>
      </c>
    </row>
    <row r="717" spans="1:5" ht="12" customHeight="1" x14ac:dyDescent="0.3">
      <c r="A717" s="29" t="s">
        <v>16655</v>
      </c>
      <c r="B717" s="1" t="str">
        <f>IFERROR(VLOOKUP(A717,PEC!A$2:B$7902,2,0),"PEC NON ESISTENTE")</f>
        <v>comune.torresina.cn@legalmail.it</v>
      </c>
      <c r="C717" s="2" t="s">
        <v>5</v>
      </c>
      <c r="D717" t="s">
        <v>23888</v>
      </c>
      <c r="E717" s="35">
        <v>65</v>
      </c>
    </row>
    <row r="718" spans="1:5" ht="12" customHeight="1" x14ac:dyDescent="0.3">
      <c r="A718" s="29" t="s">
        <v>16656</v>
      </c>
      <c r="B718" s="1" t="str">
        <f>IFERROR(VLOOKUP(A718,PEC!A$2:B$7902,2,0),"PEC NON ESISTENTE")</f>
        <v>pec@pec.comune.treiso.cn.it</v>
      </c>
      <c r="C718" s="2" t="s">
        <v>5</v>
      </c>
      <c r="D718" t="s">
        <v>23888</v>
      </c>
      <c r="E718" s="35">
        <v>820</v>
      </c>
    </row>
    <row r="719" spans="1:5" ht="12" customHeight="1" x14ac:dyDescent="0.3">
      <c r="A719" s="29" t="s">
        <v>16657</v>
      </c>
      <c r="B719" s="1" t="str">
        <f>IFERROR(VLOOKUP(A719,PEC!A$2:B$7902,2,0),"PEC NON ESISTENTE")</f>
        <v>trezzo.tinella@cert.ruparpiemonte.it</v>
      </c>
      <c r="C719" s="2" t="s">
        <v>5</v>
      </c>
      <c r="D719" t="s">
        <v>23888</v>
      </c>
      <c r="E719" s="35">
        <v>341</v>
      </c>
    </row>
    <row r="720" spans="1:5" ht="12" customHeight="1" x14ac:dyDescent="0.3">
      <c r="A720" s="29" t="s">
        <v>16658</v>
      </c>
      <c r="B720" s="1" t="str">
        <f>IFERROR(VLOOKUP(A720,PEC!A$2:B$7902,2,0),"PEC NON ESISTENTE")</f>
        <v>trinita@cert.ruparpiemonte.it</v>
      </c>
      <c r="C720" s="2" t="s">
        <v>5</v>
      </c>
      <c r="D720" t="s">
        <v>23888</v>
      </c>
      <c r="E720" s="35">
        <v>2188</v>
      </c>
    </row>
    <row r="721" spans="1:5" ht="12" customHeight="1" x14ac:dyDescent="0.3">
      <c r="A721" s="29" t="s">
        <v>16659</v>
      </c>
      <c r="B721" s="1" t="str">
        <f>IFERROR(VLOOKUP(A721,PEC!A$2:B$7902,2,0),"PEC NON ESISTENTE")</f>
        <v>comune.valdieri@legalmail.it</v>
      </c>
      <c r="C721" s="2" t="s">
        <v>5</v>
      </c>
      <c r="D721" t="s">
        <v>23888</v>
      </c>
      <c r="E721" s="35">
        <v>924</v>
      </c>
    </row>
    <row r="722" spans="1:5" ht="12" customHeight="1" x14ac:dyDescent="0.3">
      <c r="A722" s="29" t="s">
        <v>16660</v>
      </c>
      <c r="B722" s="1" t="str">
        <f>IFERROR(VLOOKUP(A722,PEC!A$2:B$7902,2,0),"PEC NON ESISTENTE")</f>
        <v>valgrana@postemailcertificata.it</v>
      </c>
      <c r="C722" s="2" t="s">
        <v>5</v>
      </c>
      <c r="D722" t="s">
        <v>23888</v>
      </c>
      <c r="E722" s="35">
        <v>817</v>
      </c>
    </row>
    <row r="723" spans="1:5" ht="12" customHeight="1" x14ac:dyDescent="0.3">
      <c r="A723" s="29" t="s">
        <v>16661</v>
      </c>
      <c r="B723" s="1" t="str">
        <f>IFERROR(VLOOKUP(A723,PEC!A$2:B$7902,2,0),"PEC NON ESISTENTE")</f>
        <v>valloriate@cert.legalmail.it</v>
      </c>
      <c r="C723" s="2" t="s">
        <v>5</v>
      </c>
      <c r="D723" t="s">
        <v>23888</v>
      </c>
      <c r="E723" s="35">
        <v>121</v>
      </c>
    </row>
    <row r="724" spans="1:5" ht="12" customHeight="1" x14ac:dyDescent="0.3">
      <c r="A724" s="29" t="s">
        <v>16662</v>
      </c>
      <c r="B724" s="1" t="str">
        <f>IFERROR(VLOOKUP(A724,PEC!A$2:B$7902,2,0),"PEC NON ESISTENTE")</f>
        <v>PEC NON ESISTENTE</v>
      </c>
      <c r="C724" s="2" t="s">
        <v>5</v>
      </c>
      <c r="D724" t="s">
        <v>23888</v>
      </c>
      <c r="E724" s="35">
        <v>64</v>
      </c>
    </row>
    <row r="725" spans="1:5" ht="12" customHeight="1" x14ac:dyDescent="0.3">
      <c r="A725" s="29" t="s">
        <v>16663</v>
      </c>
      <c r="B725" s="1" t="str">
        <f>IFERROR(VLOOKUP(A725,PEC!A$2:B$7902,2,0),"PEC NON ESISTENTE")</f>
        <v>venasca@cert.ruparpiemonte.it</v>
      </c>
      <c r="C725" s="2" t="s">
        <v>5</v>
      </c>
      <c r="D725" t="s">
        <v>23888</v>
      </c>
      <c r="E725" s="35">
        <v>1472</v>
      </c>
    </row>
    <row r="726" spans="1:5" ht="12" customHeight="1" x14ac:dyDescent="0.3">
      <c r="A726" s="29" t="s">
        <v>16664</v>
      </c>
      <c r="B726" s="1" t="str">
        <f>IFERROR(VLOOKUP(A726,PEC!A$2:B$7902,2,0),"PEC NON ESISTENTE")</f>
        <v>verduno@pec.langabarolo.it</v>
      </c>
      <c r="C726" s="2" t="s">
        <v>5</v>
      </c>
      <c r="D726" t="s">
        <v>23888</v>
      </c>
      <c r="E726" s="35">
        <v>577</v>
      </c>
    </row>
    <row r="727" spans="1:5" ht="12" customHeight="1" x14ac:dyDescent="0.3">
      <c r="A727" s="29" t="s">
        <v>16665</v>
      </c>
      <c r="B727" s="1" t="str">
        <f>IFERROR(VLOOKUP(A727,PEC!A$2:B$7902,2,0),"PEC NON ESISTENTE")</f>
        <v>comune.vernante.cn@cert.legalmail.it</v>
      </c>
      <c r="C727" s="2" t="s">
        <v>5</v>
      </c>
      <c r="D727" t="s">
        <v>23888</v>
      </c>
      <c r="E727" s="35">
        <v>1217</v>
      </c>
    </row>
    <row r="728" spans="1:5" ht="12" customHeight="1" x14ac:dyDescent="0.3">
      <c r="A728" s="29" t="s">
        <v>16666</v>
      </c>
      <c r="B728" s="1" t="str">
        <f>IFERROR(VLOOKUP(A728,PEC!A$2:B$7902,2,0),"PEC NON ESISTENTE")</f>
        <v>verzuolo@cert.ruparpiemonte.it</v>
      </c>
      <c r="C728" s="2" t="s">
        <v>5</v>
      </c>
      <c r="D728" t="s">
        <v>23888</v>
      </c>
      <c r="E728" s="35">
        <v>6409</v>
      </c>
    </row>
    <row r="729" spans="1:5" ht="12" customHeight="1" x14ac:dyDescent="0.3">
      <c r="A729" s="29" t="s">
        <v>16667</v>
      </c>
      <c r="B729" s="1" t="str">
        <f>IFERROR(VLOOKUP(A729,PEC!A$2:B$7902,2,0),"PEC NON ESISTENTE")</f>
        <v>vezza.dalba@cert.ruparpiemonte.it</v>
      </c>
      <c r="C729" s="2" t="s">
        <v>5</v>
      </c>
      <c r="D729" t="s">
        <v>23888</v>
      </c>
      <c r="E729" s="35">
        <v>2206</v>
      </c>
    </row>
    <row r="730" spans="1:5" ht="12" customHeight="1" x14ac:dyDescent="0.3">
      <c r="A730" s="29" t="s">
        <v>16668</v>
      </c>
      <c r="B730" s="1" t="str">
        <f>IFERROR(VLOOKUP(A730,PEC!A$2:B$7902,2,0),"PEC NON ESISTENTE")</f>
        <v>vicoforte@cert.ruparpiemonte.it</v>
      </c>
      <c r="C730" s="2" t="s">
        <v>5</v>
      </c>
      <c r="D730" t="s">
        <v>23888</v>
      </c>
      <c r="E730" s="35">
        <v>3167</v>
      </c>
    </row>
    <row r="731" spans="1:5" ht="12" customHeight="1" x14ac:dyDescent="0.3">
      <c r="A731" s="29" t="s">
        <v>16669</v>
      </c>
      <c r="B731" s="1" t="str">
        <f>IFERROR(VLOOKUP(A731,PEC!A$2:B$7902,2,0),"PEC NON ESISTENTE")</f>
        <v>comune.vignolo.cn@legalmail.it</v>
      </c>
      <c r="C731" s="2" t="s">
        <v>5</v>
      </c>
      <c r="D731" t="s">
        <v>23888</v>
      </c>
      <c r="E731" s="35">
        <v>2487</v>
      </c>
    </row>
    <row r="732" spans="1:5" ht="12" customHeight="1" x14ac:dyDescent="0.3">
      <c r="A732" s="29" t="s">
        <v>16670</v>
      </c>
      <c r="B732" s="1" t="str">
        <f>IFERROR(VLOOKUP(A732,PEC!A$2:B$7902,2,0),"PEC NON ESISTENTE")</f>
        <v>info@pec.comune.villafalletto.cn.it</v>
      </c>
      <c r="C732" s="2" t="s">
        <v>5</v>
      </c>
      <c r="D732" t="s">
        <v>23888</v>
      </c>
      <c r="E732" s="35">
        <v>2899</v>
      </c>
    </row>
    <row r="733" spans="1:5" ht="12" customHeight="1" x14ac:dyDescent="0.3">
      <c r="A733" s="29" t="s">
        <v>16671</v>
      </c>
      <c r="B733" s="1" t="str">
        <f>IFERROR(VLOOKUP(A733,PEC!A$2:B$7902,2,0),"PEC NON ESISTENTE")</f>
        <v>villanova.mondovi@cert.ruparpiemonte.it</v>
      </c>
      <c r="C733" s="2" t="s">
        <v>5</v>
      </c>
      <c r="D733" t="s">
        <v>23888</v>
      </c>
      <c r="E733" s="35">
        <v>5769</v>
      </c>
    </row>
    <row r="734" spans="1:5" ht="12" customHeight="1" x14ac:dyDescent="0.3">
      <c r="A734" s="29" t="s">
        <v>16672</v>
      </c>
      <c r="B734" s="1" t="str">
        <f>IFERROR(VLOOKUP(A734,PEC!A$2:B$7902,2,0),"PEC NON ESISTENTE")</f>
        <v>villanova.solaro@cert.ruparpiemonte.it</v>
      </c>
      <c r="C734" s="2" t="s">
        <v>5</v>
      </c>
      <c r="D734" t="s">
        <v>23888</v>
      </c>
      <c r="E734" s="35">
        <v>777</v>
      </c>
    </row>
    <row r="735" spans="1:5" ht="12" customHeight="1" x14ac:dyDescent="0.3">
      <c r="A735" s="29" t="s">
        <v>16673</v>
      </c>
      <c r="B735" s="1" t="str">
        <f>IFERROR(VLOOKUP(A735,PEC!A$2:B$7902,2,0),"PEC NON ESISTENTE")</f>
        <v>villarsancostanzo@cert.ruparpiemonte.it</v>
      </c>
      <c r="C735" s="2" t="s">
        <v>5</v>
      </c>
      <c r="D735" t="s">
        <v>23888</v>
      </c>
      <c r="E735" s="35">
        <v>1502</v>
      </c>
    </row>
    <row r="736" spans="1:5" ht="12" customHeight="1" x14ac:dyDescent="0.3">
      <c r="A736" s="29" t="s">
        <v>16674</v>
      </c>
      <c r="B736" s="1" t="str">
        <f>IFERROR(VLOOKUP(A736,PEC!A$2:B$7902,2,0),"PEC NON ESISTENTE")</f>
        <v>vinadio@cert.ruparpiemonte.it</v>
      </c>
      <c r="C736" s="2" t="s">
        <v>5</v>
      </c>
      <c r="D736" t="s">
        <v>23888</v>
      </c>
      <c r="E736" s="35">
        <v>684</v>
      </c>
    </row>
    <row r="737" spans="1:5" ht="12" customHeight="1" x14ac:dyDescent="0.3">
      <c r="A737" s="29" t="s">
        <v>16675</v>
      </c>
      <c r="B737" s="1" t="str">
        <f>IFERROR(VLOOKUP(A737,PEC!A$2:B$7902,2,0),"PEC NON ESISTENTE")</f>
        <v>comune.viola.cn@legalmail.it</v>
      </c>
      <c r="C737" s="2" t="s">
        <v>5</v>
      </c>
      <c r="D737" t="s">
        <v>23888</v>
      </c>
      <c r="E737" s="35">
        <v>425</v>
      </c>
    </row>
    <row r="738" spans="1:5" ht="12" customHeight="1" x14ac:dyDescent="0.3">
      <c r="A738" s="29" t="s">
        <v>16676</v>
      </c>
      <c r="B738" s="1" t="str">
        <f>IFERROR(VLOOKUP(A738,PEC!A$2:B$7902,2,0),"PEC NON ESISTENTE")</f>
        <v>vottignasco@postemailcertificata.it</v>
      </c>
      <c r="C738" s="2" t="s">
        <v>5</v>
      </c>
      <c r="D738" t="s">
        <v>23888</v>
      </c>
      <c r="E738" s="35">
        <v>547</v>
      </c>
    </row>
    <row r="739" spans="1:5" ht="12" customHeight="1" x14ac:dyDescent="0.3">
      <c r="A739" s="29" t="s">
        <v>16677</v>
      </c>
      <c r="B739" s="1" t="str">
        <f>IFERROR(VLOOKUP(A739,PEC!A$2:B$7902,2,0),"PEC NON ESISTENTE")</f>
        <v>comune.aglianoterme.at@cert.legalmail.it</v>
      </c>
      <c r="C739" s="2" t="s">
        <v>5</v>
      </c>
      <c r="D739" t="s">
        <v>23888</v>
      </c>
      <c r="E739" s="35">
        <v>1673</v>
      </c>
    </row>
    <row r="740" spans="1:5" ht="12" customHeight="1" x14ac:dyDescent="0.3">
      <c r="A740" s="29" t="s">
        <v>16678</v>
      </c>
      <c r="B740" s="1" t="str">
        <f>IFERROR(VLOOKUP(A740,PEC!A$2:B$7902,2,0),"PEC NON ESISTENTE")</f>
        <v>albugnano@cert.ruparpiemonte.it</v>
      </c>
      <c r="C740" s="2" t="s">
        <v>5</v>
      </c>
      <c r="D740" t="s">
        <v>23888</v>
      </c>
      <c r="E740" s="35">
        <v>541</v>
      </c>
    </row>
    <row r="741" spans="1:5" ht="12" customHeight="1" x14ac:dyDescent="0.3">
      <c r="A741" s="29" t="s">
        <v>16679</v>
      </c>
      <c r="B741" s="1" t="str">
        <f>IFERROR(VLOOKUP(A741,PEC!A$2:B$7902,2,0),"PEC NON ESISTENTE")</f>
        <v>antignano@cert.ruparpiemonte.it</v>
      </c>
      <c r="C741" s="2" t="s">
        <v>5</v>
      </c>
      <c r="D741" t="s">
        <v>23888</v>
      </c>
      <c r="E741" s="35">
        <v>1025</v>
      </c>
    </row>
    <row r="742" spans="1:5" ht="12" customHeight="1" x14ac:dyDescent="0.3">
      <c r="A742" s="29" t="s">
        <v>16680</v>
      </c>
      <c r="B742" s="1" t="str">
        <f>IFERROR(VLOOKUP(A742,PEC!A$2:B$7902,2,0),"PEC NON ESISTENTE")</f>
        <v>aramengo@cert.ruparpiemonte.it</v>
      </c>
      <c r="C742" s="2" t="s">
        <v>5</v>
      </c>
      <c r="D742" t="s">
        <v>23888</v>
      </c>
      <c r="E742" s="35">
        <v>632</v>
      </c>
    </row>
    <row r="743" spans="1:5" ht="12" customHeight="1" x14ac:dyDescent="0.3">
      <c r="A743" s="29" t="s">
        <v>16681</v>
      </c>
      <c r="B743" s="1" t="str">
        <f>IFERROR(VLOOKUP(A743,PEC!A$2:B$7902,2,0),"PEC NON ESISTENTE")</f>
        <v>protocollo.comuneasti@pec.it</v>
      </c>
      <c r="C743" s="2" t="s">
        <v>5</v>
      </c>
      <c r="D743" t="s">
        <v>23888</v>
      </c>
      <c r="E743" s="35">
        <v>73899</v>
      </c>
    </row>
    <row r="744" spans="1:5" ht="12" customHeight="1" x14ac:dyDescent="0.3">
      <c r="A744" s="29" t="s">
        <v>16682</v>
      </c>
      <c r="B744" s="1" t="str">
        <f>IFERROR(VLOOKUP(A744,PEC!A$2:B$7902,2,0),"PEC NON ESISTENTE")</f>
        <v>comune.azzano.at@cert.legalmail.it</v>
      </c>
      <c r="C744" s="2" t="s">
        <v>5</v>
      </c>
      <c r="D744" t="s">
        <v>23888</v>
      </c>
      <c r="E744" s="35">
        <v>419</v>
      </c>
    </row>
    <row r="745" spans="1:5" ht="12" customHeight="1" x14ac:dyDescent="0.3">
      <c r="A745" s="29" t="s">
        <v>16683</v>
      </c>
      <c r="B745" s="1" t="str">
        <f>IFERROR(VLOOKUP(A745,PEC!A$2:B$7902,2,0),"PEC NON ESISTENTE")</f>
        <v>baldichieri.dasti@cert.ruparpiemonte.it</v>
      </c>
      <c r="C745" s="2" t="s">
        <v>5</v>
      </c>
      <c r="D745" t="s">
        <v>23888</v>
      </c>
      <c r="E745" s="35">
        <v>1114</v>
      </c>
    </row>
    <row r="746" spans="1:5" ht="12" customHeight="1" x14ac:dyDescent="0.3">
      <c r="A746" s="29" t="s">
        <v>16684</v>
      </c>
      <c r="B746" s="1" t="str">
        <f>IFERROR(VLOOKUP(A746,PEC!A$2:B$7902,2,0),"PEC NON ESISTENTE")</f>
        <v>comune.belveglio.at@cert.legalmail.it</v>
      </c>
      <c r="C746" s="2" t="s">
        <v>5</v>
      </c>
      <c r="D746" t="s">
        <v>23888</v>
      </c>
      <c r="E746" s="35">
        <v>326</v>
      </c>
    </row>
    <row r="747" spans="1:5" ht="12" customHeight="1" x14ac:dyDescent="0.3">
      <c r="A747" s="29" t="s">
        <v>16685</v>
      </c>
      <c r="B747" s="1" t="str">
        <f>IFERROR(VLOOKUP(A747,PEC!A$2:B$7902,2,0),"PEC NON ESISTENTE")</f>
        <v>berzano.di.san.pietro@cert.ruparpiemonte.it</v>
      </c>
      <c r="C747" s="2" t="s">
        <v>5</v>
      </c>
      <c r="D747" t="s">
        <v>23888</v>
      </c>
      <c r="E747" s="35">
        <v>431</v>
      </c>
    </row>
    <row r="748" spans="1:5" ht="12" customHeight="1" x14ac:dyDescent="0.3">
      <c r="A748" s="29" t="s">
        <v>16686</v>
      </c>
      <c r="B748" s="1" t="str">
        <f>IFERROR(VLOOKUP(A748,PEC!A$2:B$7902,2,0),"PEC NON ESISTENTE")</f>
        <v>bruno@cert.ruparpiemonte.it</v>
      </c>
      <c r="C748" s="2" t="s">
        <v>5</v>
      </c>
      <c r="D748" t="s">
        <v>23888</v>
      </c>
      <c r="E748" s="35">
        <v>351</v>
      </c>
    </row>
    <row r="749" spans="1:5" ht="12" customHeight="1" x14ac:dyDescent="0.3">
      <c r="A749" s="29" t="s">
        <v>16687</v>
      </c>
      <c r="B749" s="1" t="str">
        <f>IFERROR(VLOOKUP(A749,PEC!A$2:B$7902,2,0),"PEC NON ESISTENTE")</f>
        <v>protocollo.bubbio@cert.ruparpiemonte.it</v>
      </c>
      <c r="C749" s="2" t="s">
        <v>5</v>
      </c>
      <c r="D749" t="s">
        <v>23888</v>
      </c>
      <c r="E749" s="35">
        <v>912</v>
      </c>
    </row>
    <row r="750" spans="1:5" ht="12" customHeight="1" x14ac:dyDescent="0.3">
      <c r="A750" s="29" t="s">
        <v>16688</v>
      </c>
      <c r="B750" s="1" t="str">
        <f>IFERROR(VLOOKUP(A750,PEC!A$2:B$7902,2,0),"PEC NON ESISTENTE")</f>
        <v>buttigliera.dasti@cert.ruparpiemonte.it</v>
      </c>
      <c r="C750" s="2" t="s">
        <v>5</v>
      </c>
      <c r="D750" t="s">
        <v>23888</v>
      </c>
      <c r="E750" s="35">
        <v>2552</v>
      </c>
    </row>
    <row r="751" spans="1:5" ht="12" customHeight="1" x14ac:dyDescent="0.3">
      <c r="A751" s="29" t="s">
        <v>16689</v>
      </c>
      <c r="B751" s="1" t="str">
        <f>IFERROR(VLOOKUP(A751,PEC!A$2:B$7902,2,0),"PEC NON ESISTENTE")</f>
        <v>anagrafe@pec.comunecalamandrana.it</v>
      </c>
      <c r="C751" s="2" t="s">
        <v>5</v>
      </c>
      <c r="D751" t="s">
        <v>23888</v>
      </c>
      <c r="E751" s="35">
        <v>1784</v>
      </c>
    </row>
    <row r="752" spans="1:5" ht="12" customHeight="1" x14ac:dyDescent="0.3">
      <c r="A752" s="29" t="s">
        <v>16690</v>
      </c>
      <c r="B752" s="1" t="str">
        <f>IFERROR(VLOOKUP(A752,PEC!A$2:B$7902,2,0),"PEC NON ESISTENTE")</f>
        <v>comunecallianotn@legalmail.it</v>
      </c>
      <c r="C752" s="2" t="s">
        <v>5</v>
      </c>
      <c r="D752" t="s">
        <v>23888</v>
      </c>
      <c r="E752" s="35">
        <v>1392</v>
      </c>
    </row>
    <row r="753" spans="1:5" ht="12" customHeight="1" x14ac:dyDescent="0.3">
      <c r="A753" s="29" t="s">
        <v>16691</v>
      </c>
      <c r="B753" s="1" t="str">
        <f>IFERROR(VLOOKUP(A753,PEC!A$2:B$7902,2,0),"PEC NON ESISTENTE")</f>
        <v>calosso@cert.ruparpiemonte.it</v>
      </c>
      <c r="C753" s="2" t="s">
        <v>5</v>
      </c>
      <c r="D753" t="s">
        <v>23888</v>
      </c>
      <c r="E753" s="35">
        <v>1331</v>
      </c>
    </row>
    <row r="754" spans="1:5" ht="12" customHeight="1" x14ac:dyDescent="0.3">
      <c r="A754" s="29" t="s">
        <v>16692</v>
      </c>
      <c r="B754" s="1" t="str">
        <f>IFERROR(VLOOKUP(A754,PEC!A$2:B$7902,2,0),"PEC NON ESISTENTE")</f>
        <v>camerano.casasco@cert.ruparpiemonte.it</v>
      </c>
      <c r="C754" s="2" t="s">
        <v>5</v>
      </c>
      <c r="D754" t="s">
        <v>23888</v>
      </c>
      <c r="E754" s="35">
        <v>480</v>
      </c>
    </row>
    <row r="755" spans="1:5" ht="12" customHeight="1" x14ac:dyDescent="0.3">
      <c r="A755" s="29" t="s">
        <v>16693</v>
      </c>
      <c r="B755" s="1" t="str">
        <f>IFERROR(VLOOKUP(A755,PEC!A$2:B$7902,2,0),"PEC NON ESISTENTE")</f>
        <v>comune.canelli@pec.it</v>
      </c>
      <c r="C755" s="2" t="s">
        <v>5</v>
      </c>
      <c r="D755" t="s">
        <v>23888</v>
      </c>
      <c r="E755" s="35">
        <v>10569</v>
      </c>
    </row>
    <row r="756" spans="1:5" ht="12" customHeight="1" x14ac:dyDescent="0.3">
      <c r="A756" s="29" t="s">
        <v>16694</v>
      </c>
      <c r="B756" s="1" t="str">
        <f>IFERROR(VLOOKUP(A756,PEC!A$2:B$7902,2,0),"PEC NON ESISTENTE")</f>
        <v>comunecantarana@pec.it</v>
      </c>
      <c r="C756" s="2" t="s">
        <v>5</v>
      </c>
      <c r="D756" t="s">
        <v>23888</v>
      </c>
      <c r="E756" s="35">
        <v>1023</v>
      </c>
    </row>
    <row r="757" spans="1:5" ht="12" customHeight="1" x14ac:dyDescent="0.3">
      <c r="A757" s="29" t="s">
        <v>16695</v>
      </c>
      <c r="B757" s="1" t="str">
        <f>IFERROR(VLOOKUP(A757,PEC!A$2:B$7902,2,0),"PEC NON ESISTENTE")</f>
        <v>capriglio@cert.ruparpiemonte.it</v>
      </c>
      <c r="C757" s="2" t="s">
        <v>5</v>
      </c>
      <c r="D757" t="s">
        <v>23888</v>
      </c>
      <c r="E757" s="35">
        <v>300</v>
      </c>
    </row>
    <row r="758" spans="1:5" ht="12" customHeight="1" x14ac:dyDescent="0.3">
      <c r="A758" s="29" t="s">
        <v>16696</v>
      </c>
      <c r="B758" s="1" t="str">
        <f>IFERROR(VLOOKUP(A758,PEC!A$2:B$7902,2,0),"PEC NON ESISTENTE")</f>
        <v>PEC NON ESISTENTE</v>
      </c>
      <c r="C758" s="2" t="s">
        <v>5</v>
      </c>
      <c r="D758" t="s">
        <v>23888</v>
      </c>
      <c r="E758" s="35">
        <v>657</v>
      </c>
    </row>
    <row r="759" spans="1:5" ht="12" customHeight="1" x14ac:dyDescent="0.3">
      <c r="A759" s="29" t="s">
        <v>16697</v>
      </c>
      <c r="B759" s="1" t="str">
        <f>IFERROR(VLOOKUP(A759,PEC!A$2:B$7902,2,0),"PEC NON ESISTENTE")</f>
        <v>cassinasco@cert.ruparpiemonte.it</v>
      </c>
      <c r="C759" s="2" t="s">
        <v>5</v>
      </c>
      <c r="D759" t="s">
        <v>23888</v>
      </c>
      <c r="E759" s="35">
        <v>590</v>
      </c>
    </row>
    <row r="760" spans="1:5" ht="12" customHeight="1" x14ac:dyDescent="0.3">
      <c r="A760" s="29" t="s">
        <v>16698</v>
      </c>
      <c r="B760" s="1" t="str">
        <f>IFERROR(VLOOKUP(A760,PEC!A$2:B$7902,2,0),"PEC NON ESISTENTE")</f>
        <v>comune.castagnoledellelanze@professionalpec.it</v>
      </c>
      <c r="C760" s="2" t="s">
        <v>5</v>
      </c>
      <c r="D760" t="s">
        <v>23888</v>
      </c>
      <c r="E760" s="35">
        <v>3784</v>
      </c>
    </row>
    <row r="761" spans="1:5" ht="12" customHeight="1" x14ac:dyDescent="0.3">
      <c r="A761" s="29" t="s">
        <v>16699</v>
      </c>
      <c r="B761" s="1" t="str">
        <f>IFERROR(VLOOKUP(A761,PEC!A$2:B$7902,2,0),"PEC NON ESISTENTE")</f>
        <v>anagrafe.castagnolemonferrato@pec.it</v>
      </c>
      <c r="C761" s="2" t="s">
        <v>5</v>
      </c>
      <c r="D761" t="s">
        <v>23888</v>
      </c>
      <c r="E761" s="35">
        <v>1271</v>
      </c>
    </row>
    <row r="762" spans="1:5" ht="12" customHeight="1" x14ac:dyDescent="0.3">
      <c r="A762" s="29" t="s">
        <v>16700</v>
      </c>
      <c r="B762" s="1" t="str">
        <f>IFERROR(VLOOKUP(A762,PEC!A$2:B$7902,2,0),"PEC NON ESISTENTE")</f>
        <v>protocollo.castel.boglione@cert.ruparpiemonte.it</v>
      </c>
      <c r="C762" s="2" t="s">
        <v>5</v>
      </c>
      <c r="D762" t="s">
        <v>23888</v>
      </c>
      <c r="E762" s="35">
        <v>614</v>
      </c>
    </row>
    <row r="763" spans="1:5" ht="12" customHeight="1" x14ac:dyDescent="0.3">
      <c r="A763" s="29" t="s">
        <v>16701</v>
      </c>
      <c r="B763" s="1" t="str">
        <f>IFERROR(VLOOKUP(A763,PEC!A$2:B$7902,2,0),"PEC NON ESISTENTE")</f>
        <v>castellalfero@cert.ruparpiemonte.it</v>
      </c>
      <c r="C763" s="2" t="s">
        <v>5</v>
      </c>
      <c r="D763" t="s">
        <v>23888</v>
      </c>
      <c r="E763" s="35">
        <v>2750</v>
      </c>
    </row>
    <row r="764" spans="1:5" ht="12" customHeight="1" x14ac:dyDescent="0.3">
      <c r="A764" s="29" t="s">
        <v>16702</v>
      </c>
      <c r="B764" s="1" t="str">
        <f>IFERROR(VLOOKUP(A764,PEC!A$2:B$7902,2,0),"PEC NON ESISTENTE")</f>
        <v>castellero@cert.ruparpiemonte.it</v>
      </c>
      <c r="C764" s="2" t="s">
        <v>5</v>
      </c>
      <c r="D764" t="s">
        <v>23888</v>
      </c>
      <c r="E764" s="35">
        <v>302</v>
      </c>
    </row>
    <row r="765" spans="1:5" ht="12" customHeight="1" x14ac:dyDescent="0.3">
      <c r="A765" s="29" t="s">
        <v>16703</v>
      </c>
      <c r="B765" s="1" t="str">
        <f>IFERROR(VLOOKUP(A765,PEC!A$2:B$7902,2,0),"PEC NON ESISTENTE")</f>
        <v>castelletto.molina@cert.ruparpiemonte.it</v>
      </c>
      <c r="C765" s="2" t="s">
        <v>5</v>
      </c>
      <c r="D765" t="s">
        <v>23888</v>
      </c>
      <c r="E765" s="35">
        <v>184</v>
      </c>
    </row>
    <row r="766" spans="1:5" ht="12" customHeight="1" x14ac:dyDescent="0.3">
      <c r="A766" s="29" t="s">
        <v>16704</v>
      </c>
      <c r="B766" s="1" t="str">
        <f>IFERROR(VLOOKUP(A766,PEC!A$2:B$7902,2,0),"PEC NON ESISTENTE")</f>
        <v>castello.di.annone@cert.ruparpiemonte.it</v>
      </c>
      <c r="C766" s="2" t="s">
        <v>5</v>
      </c>
      <c r="D766" t="s">
        <v>23888</v>
      </c>
      <c r="E766" s="35">
        <v>1928</v>
      </c>
    </row>
    <row r="767" spans="1:5" ht="12" customHeight="1" x14ac:dyDescent="0.3">
      <c r="A767" s="29" t="s">
        <v>16705</v>
      </c>
      <c r="B767" s="1" t="str">
        <f>IFERROR(VLOOKUP(A767,PEC!A$2:B$7902,2,0),"PEC NON ESISTENTE")</f>
        <v>castelnuovobelbo@professionalpec.it</v>
      </c>
      <c r="C767" s="2" t="s">
        <v>5</v>
      </c>
      <c r="D767" t="s">
        <v>23888</v>
      </c>
      <c r="E767" s="35">
        <v>895</v>
      </c>
    </row>
    <row r="768" spans="1:5" ht="12" customHeight="1" x14ac:dyDescent="0.3">
      <c r="A768" s="29" t="s">
        <v>16706</v>
      </c>
      <c r="B768" s="1" t="str">
        <f>IFERROR(VLOOKUP(A768,PEC!A$2:B$7902,2,0),"PEC NON ESISTENTE")</f>
        <v>castelnuovo.calcea@cert.ruparpiemonte.it</v>
      </c>
      <c r="C768" s="2" t="s">
        <v>5</v>
      </c>
      <c r="D768" t="s">
        <v>23888</v>
      </c>
      <c r="E768" s="35">
        <v>765</v>
      </c>
    </row>
    <row r="769" spans="1:5" ht="12" customHeight="1" x14ac:dyDescent="0.3">
      <c r="A769" s="29" t="s">
        <v>16707</v>
      </c>
      <c r="B769" s="1" t="str">
        <f>IFERROR(VLOOKUP(A769,PEC!A$2:B$7902,2,0),"PEC NON ESISTENTE")</f>
        <v>protocollo.castelnuovo.don.bosco@cert.ruparpiemonte.it</v>
      </c>
      <c r="C769" s="2" t="s">
        <v>5</v>
      </c>
      <c r="D769" t="s">
        <v>23888</v>
      </c>
      <c r="E769" s="35">
        <v>3260</v>
      </c>
    </row>
    <row r="770" spans="1:5" ht="12" customHeight="1" x14ac:dyDescent="0.3">
      <c r="A770" s="29" t="s">
        <v>16708</v>
      </c>
      <c r="B770" s="1" t="str">
        <f>IFERROR(VLOOKUP(A770,PEC!A$2:B$7902,2,0),"PEC NON ESISTENTE")</f>
        <v>castel.rocchero@cert.ruparpiemonte.it</v>
      </c>
      <c r="C770" s="2" t="s">
        <v>5</v>
      </c>
      <c r="D770" t="s">
        <v>23888</v>
      </c>
      <c r="E770" s="35">
        <v>396</v>
      </c>
    </row>
    <row r="771" spans="1:5" ht="12" customHeight="1" x14ac:dyDescent="0.3">
      <c r="A771" s="29" t="s">
        <v>16709</v>
      </c>
      <c r="B771" s="1" t="str">
        <f>IFERROR(VLOOKUP(A771,PEC!A$2:B$7902,2,0),"PEC NON ESISTENTE")</f>
        <v>cellarengo@cert.ruparpiemonte.it</v>
      </c>
      <c r="C771" s="2" t="s">
        <v>5</v>
      </c>
      <c r="D771" t="s">
        <v>23888</v>
      </c>
      <c r="E771" s="35">
        <v>714</v>
      </c>
    </row>
    <row r="772" spans="1:5" ht="12" customHeight="1" x14ac:dyDescent="0.3">
      <c r="A772" s="29" t="s">
        <v>16710</v>
      </c>
      <c r="B772" s="1" t="str">
        <f>IFERROR(VLOOKUP(A772,PEC!A$2:B$7902,2,0),"PEC NON ESISTENTE")</f>
        <v>celle.enomondo@cert.ruparpiemonte.it</v>
      </c>
      <c r="C772" s="2" t="s">
        <v>5</v>
      </c>
      <c r="D772" t="s">
        <v>23888</v>
      </c>
      <c r="E772" s="35">
        <v>480</v>
      </c>
    </row>
    <row r="773" spans="1:5" ht="12" customHeight="1" x14ac:dyDescent="0.3">
      <c r="A773" s="29" t="s">
        <v>16711</v>
      </c>
      <c r="B773" s="1" t="str">
        <f>IFERROR(VLOOKUP(A773,PEC!A$2:B$7902,2,0),"PEC NON ESISTENTE")</f>
        <v>protocollo.cerreto.dasti@cert.ruparpiemonte.it</v>
      </c>
      <c r="C773" s="2" t="s">
        <v>5</v>
      </c>
      <c r="D773" t="s">
        <v>23888</v>
      </c>
      <c r="E773" s="35">
        <v>220</v>
      </c>
    </row>
    <row r="774" spans="1:5" ht="12" customHeight="1" x14ac:dyDescent="0.3">
      <c r="A774" s="29" t="s">
        <v>16712</v>
      </c>
      <c r="B774" s="1" t="str">
        <f>IFERROR(VLOOKUP(A774,PEC!A$2:B$7902,2,0),"PEC NON ESISTENTE")</f>
        <v>protocollo.cerro.tanaro@cert.ruparpiemonte.it</v>
      </c>
      <c r="C774" s="2" t="s">
        <v>5</v>
      </c>
      <c r="D774" t="s">
        <v>23888</v>
      </c>
      <c r="E774" s="35">
        <v>670</v>
      </c>
    </row>
    <row r="775" spans="1:5" ht="12" customHeight="1" x14ac:dyDescent="0.3">
      <c r="A775" s="29" t="s">
        <v>16713</v>
      </c>
      <c r="B775" s="1" t="str">
        <f>IFERROR(VLOOKUP(A775,PEC!A$2:B$7902,2,0),"PEC NON ESISTENTE")</f>
        <v>comune.cessole.at@legalmail.it</v>
      </c>
      <c r="C775" s="2" t="s">
        <v>5</v>
      </c>
      <c r="D775" t="s">
        <v>23888</v>
      </c>
      <c r="E775" s="35">
        <v>420</v>
      </c>
    </row>
    <row r="776" spans="1:5" ht="12" customHeight="1" x14ac:dyDescent="0.3">
      <c r="A776" s="29" t="s">
        <v>16714</v>
      </c>
      <c r="B776" s="1" t="str">
        <f>IFERROR(VLOOKUP(A776,PEC!A$2:B$7902,2,0),"PEC NON ESISTENTE")</f>
        <v>chiusano.dasti@cert.ruparpiemonte.it</v>
      </c>
      <c r="C776" s="2" t="s">
        <v>5</v>
      </c>
      <c r="D776" t="s">
        <v>23888</v>
      </c>
      <c r="E776" s="35">
        <v>226</v>
      </c>
    </row>
    <row r="777" spans="1:5" ht="12" customHeight="1" x14ac:dyDescent="0.3">
      <c r="A777" s="29" t="s">
        <v>16715</v>
      </c>
      <c r="B777" s="1" t="str">
        <f>IFERROR(VLOOKUP(A777,PEC!A$2:B$7902,2,0),"PEC NON ESISTENTE")</f>
        <v>cinaglio@cert.ruparpiemonte.it</v>
      </c>
      <c r="C777" s="2" t="s">
        <v>5</v>
      </c>
      <c r="D777" t="s">
        <v>23888</v>
      </c>
      <c r="E777" s="35">
        <v>455</v>
      </c>
    </row>
    <row r="778" spans="1:5" ht="12" customHeight="1" x14ac:dyDescent="0.3">
      <c r="A778" s="29" t="s">
        <v>16716</v>
      </c>
      <c r="B778" s="1" t="str">
        <f>IFERROR(VLOOKUP(A778,PEC!A$2:B$7902,2,0),"PEC NON ESISTENTE")</f>
        <v>cisterna.dasti@cert.ruparpiemonte.it</v>
      </c>
      <c r="C778" s="2" t="s">
        <v>5</v>
      </c>
      <c r="D778" t="s">
        <v>23888</v>
      </c>
      <c r="E778" s="35">
        <v>1286</v>
      </c>
    </row>
    <row r="779" spans="1:5" ht="12" customHeight="1" x14ac:dyDescent="0.3">
      <c r="A779" s="29" t="s">
        <v>16717</v>
      </c>
      <c r="B779" s="1" t="str">
        <f>IFERROR(VLOOKUP(A779,PEC!A$2:B$7902,2,0),"PEC NON ESISTENTE")</f>
        <v>protocollo@pec.comune.coazzolo.at.it</v>
      </c>
      <c r="C779" s="2" t="s">
        <v>5</v>
      </c>
      <c r="D779" t="s">
        <v>23888</v>
      </c>
      <c r="E779" s="35">
        <v>316</v>
      </c>
    </row>
    <row r="780" spans="1:5" ht="12" customHeight="1" x14ac:dyDescent="0.3">
      <c r="A780" s="29" t="s">
        <v>16718</v>
      </c>
      <c r="B780" s="1" t="str">
        <f>IFERROR(VLOOKUP(A780,PEC!A$2:B$7902,2,0),"PEC NON ESISTENTE")</f>
        <v>comune.cocconato.at@cert.legalmail.it</v>
      </c>
      <c r="C780" s="2" t="s">
        <v>5</v>
      </c>
      <c r="D780" t="s">
        <v>23888</v>
      </c>
      <c r="E780" s="35">
        <v>1564</v>
      </c>
    </row>
    <row r="781" spans="1:5" ht="12" customHeight="1" x14ac:dyDescent="0.3">
      <c r="A781" s="29" t="s">
        <v>16719</v>
      </c>
      <c r="B781" s="1" t="str">
        <f>IFERROR(VLOOKUP(A781,PEC!A$2:B$7902,2,0),"PEC NON ESISTENTE")</f>
        <v>corsione@cert.ruparpiemonte.it</v>
      </c>
      <c r="C781" s="2" t="s">
        <v>5</v>
      </c>
      <c r="D781" t="s">
        <v>23888</v>
      </c>
      <c r="E781" s="35">
        <v>205</v>
      </c>
    </row>
    <row r="782" spans="1:5" ht="12" customHeight="1" x14ac:dyDescent="0.3">
      <c r="A782" s="29" t="s">
        <v>16720</v>
      </c>
      <c r="B782" s="1" t="str">
        <f>IFERROR(VLOOKUP(A782,PEC!A$2:B$7902,2,0),"PEC NON ESISTENTE")</f>
        <v>protocollo.cortandone@cert.ruparpiemonte.it</v>
      </c>
      <c r="C782" s="2" t="s">
        <v>5</v>
      </c>
      <c r="D782" t="s">
        <v>23888</v>
      </c>
      <c r="E782" s="35">
        <v>323</v>
      </c>
    </row>
    <row r="783" spans="1:5" ht="12" customHeight="1" x14ac:dyDescent="0.3">
      <c r="A783" s="29" t="s">
        <v>16721</v>
      </c>
      <c r="B783" s="1" t="str">
        <f>IFERROR(VLOOKUP(A783,PEC!A$2:B$7902,2,0),"PEC NON ESISTENTE")</f>
        <v>comune.cortanze.at@legalmail.it</v>
      </c>
      <c r="C783" s="2" t="s">
        <v>5</v>
      </c>
      <c r="D783" t="s">
        <v>23888</v>
      </c>
      <c r="E783" s="35">
        <v>288</v>
      </c>
    </row>
    <row r="784" spans="1:5" ht="12" customHeight="1" x14ac:dyDescent="0.3">
      <c r="A784" s="29" t="s">
        <v>16722</v>
      </c>
      <c r="B784" s="1" t="str">
        <f>IFERROR(VLOOKUP(A784,PEC!A$2:B$7902,2,0),"PEC NON ESISTENTE")</f>
        <v>comune.cortazzone@pec.it</v>
      </c>
      <c r="C784" s="2" t="s">
        <v>5</v>
      </c>
      <c r="D784" t="s">
        <v>23888</v>
      </c>
      <c r="E784" s="35">
        <v>657</v>
      </c>
    </row>
    <row r="785" spans="1:5" ht="12" customHeight="1" x14ac:dyDescent="0.3">
      <c r="A785" s="29" t="s">
        <v>16723</v>
      </c>
      <c r="B785" s="1" t="str">
        <f>IFERROR(VLOOKUP(A785,PEC!A$2:B$7902,2,0),"PEC NON ESISTENTE")</f>
        <v>protocollo.cortiglione@cert.ruparpiemonte.it</v>
      </c>
      <c r="C785" s="2" t="s">
        <v>5</v>
      </c>
      <c r="D785" t="s">
        <v>23888</v>
      </c>
      <c r="E785" s="35">
        <v>576</v>
      </c>
    </row>
    <row r="786" spans="1:5" ht="12" customHeight="1" x14ac:dyDescent="0.3">
      <c r="A786" s="29" t="s">
        <v>16724</v>
      </c>
      <c r="B786" s="1" t="str">
        <f>IFERROR(VLOOKUP(A786,PEC!A$2:B$7902,2,0),"PEC NON ESISTENTE")</f>
        <v>comune_cossombrato@pec.it</v>
      </c>
      <c r="C786" s="2" t="s">
        <v>5</v>
      </c>
      <c r="D786" t="s">
        <v>23888</v>
      </c>
      <c r="E786" s="35">
        <v>541</v>
      </c>
    </row>
    <row r="787" spans="1:5" ht="12" customHeight="1" x14ac:dyDescent="0.3">
      <c r="A787" s="29" t="s">
        <v>16725</v>
      </c>
      <c r="B787" s="1" t="str">
        <f>IFERROR(VLOOKUP(A787,PEC!A$2:B$7902,2,0),"PEC NON ESISTENTE")</f>
        <v>comunedicostiglioledasti@postecert.it</v>
      </c>
      <c r="C787" s="2" t="s">
        <v>5</v>
      </c>
      <c r="D787" t="s">
        <v>23888</v>
      </c>
      <c r="E787" s="35">
        <v>5969</v>
      </c>
    </row>
    <row r="788" spans="1:5" ht="12" customHeight="1" x14ac:dyDescent="0.3">
      <c r="A788" s="29" t="s">
        <v>16726</v>
      </c>
      <c r="B788" s="1" t="str">
        <f>IFERROR(VLOOKUP(A788,PEC!A$2:B$7902,2,0),"PEC NON ESISTENTE")</f>
        <v>comune.cunico.at@cert.legalmail.it</v>
      </c>
      <c r="C788" s="2" t="s">
        <v>5</v>
      </c>
      <c r="D788" t="s">
        <v>23888</v>
      </c>
      <c r="E788" s="35">
        <v>528</v>
      </c>
    </row>
    <row r="789" spans="1:5" ht="12" customHeight="1" x14ac:dyDescent="0.3">
      <c r="A789" s="29" t="s">
        <v>16727</v>
      </c>
      <c r="B789" s="1" t="str">
        <f>IFERROR(VLOOKUP(A789,PEC!A$2:B$7902,2,0),"PEC NON ESISTENTE")</f>
        <v>dusino.san.michele@cert.ruparpiemonte.it</v>
      </c>
      <c r="C789" s="2" t="s">
        <v>5</v>
      </c>
      <c r="D789" t="s">
        <v>23888</v>
      </c>
      <c r="E789" s="35">
        <v>1044</v>
      </c>
    </row>
    <row r="790" spans="1:5" ht="12" customHeight="1" x14ac:dyDescent="0.3">
      <c r="A790" s="29" t="s">
        <v>16728</v>
      </c>
      <c r="B790" s="1" t="str">
        <f>IFERROR(VLOOKUP(A790,PEC!A$2:B$7902,2,0),"PEC NON ESISTENTE")</f>
        <v>amministrazione.ferrere@pec.it</v>
      </c>
      <c r="C790" s="2" t="s">
        <v>5</v>
      </c>
      <c r="D790" t="s">
        <v>23888</v>
      </c>
      <c r="E790" s="35">
        <v>1602</v>
      </c>
    </row>
    <row r="791" spans="1:5" ht="12" customHeight="1" x14ac:dyDescent="0.3">
      <c r="A791" s="29" t="s">
        <v>16729</v>
      </c>
      <c r="B791" s="1" t="str">
        <f>IFERROR(VLOOKUP(A791,PEC!A$2:B$7902,2,0),"PEC NON ESISTENTE")</f>
        <v>fontanile@cert.ruparpiemonte.it</v>
      </c>
      <c r="C791" s="2" t="s">
        <v>5</v>
      </c>
      <c r="D791" t="s">
        <v>23888</v>
      </c>
      <c r="E791" s="35">
        <v>566</v>
      </c>
    </row>
    <row r="792" spans="1:5" ht="12" customHeight="1" x14ac:dyDescent="0.3">
      <c r="A792" s="29" t="s">
        <v>16730</v>
      </c>
      <c r="B792" s="1" t="str">
        <f>IFERROR(VLOOKUP(A792,PEC!A$2:B$7902,2,0),"PEC NON ESISTENTE")</f>
        <v>frinco@pec.comune.frinco.at.it</v>
      </c>
      <c r="C792" s="2" t="s">
        <v>5</v>
      </c>
      <c r="D792" t="s">
        <v>23888</v>
      </c>
      <c r="E792" s="35">
        <v>731</v>
      </c>
    </row>
    <row r="793" spans="1:5" ht="12" customHeight="1" x14ac:dyDescent="0.3">
      <c r="A793" s="29" t="s">
        <v>16731</v>
      </c>
      <c r="B793" s="1" t="str">
        <f>IFERROR(VLOOKUP(A793,PEC!A$2:B$7902,2,0),"PEC NON ESISTENTE")</f>
        <v>PEC NON ESISTENTE</v>
      </c>
      <c r="C793" s="2" t="s">
        <v>5</v>
      </c>
      <c r="D793" t="s">
        <v>23888</v>
      </c>
      <c r="E793" s="35">
        <v>622</v>
      </c>
    </row>
    <row r="794" spans="1:5" ht="12" customHeight="1" x14ac:dyDescent="0.3">
      <c r="A794" s="29" t="s">
        <v>16732</v>
      </c>
      <c r="B794" s="1" t="str">
        <f>IFERROR(VLOOKUP(A794,PEC!A$2:B$7902,2,0),"PEC NON ESISTENTE")</f>
        <v>grazzano.badoglio@cert.ruparpiemonte.it</v>
      </c>
      <c r="C794" s="2" t="s">
        <v>5</v>
      </c>
      <c r="D794" t="s">
        <v>23888</v>
      </c>
      <c r="E794" s="35">
        <v>618</v>
      </c>
    </row>
    <row r="795" spans="1:5" ht="12" customHeight="1" x14ac:dyDescent="0.3">
      <c r="A795" s="29" t="s">
        <v>16733</v>
      </c>
      <c r="B795" s="1" t="str">
        <f>IFERROR(VLOOKUP(A795,PEC!A$2:B$7902,2,0),"PEC NON ESISTENTE")</f>
        <v>incisa.spaccino@cert.ruparpiemonte.it</v>
      </c>
      <c r="C795" s="2" t="s">
        <v>5</v>
      </c>
      <c r="D795" t="s">
        <v>23888</v>
      </c>
      <c r="E795" s="35">
        <v>2276</v>
      </c>
    </row>
    <row r="796" spans="1:5" ht="12" customHeight="1" x14ac:dyDescent="0.3">
      <c r="A796" s="29" t="s">
        <v>16734</v>
      </c>
      <c r="B796" s="1" t="str">
        <f>IFERROR(VLOOKUP(A796,PEC!A$2:B$7902,2,0),"PEC NON ESISTENTE")</f>
        <v>comune.isoladasti.at@cert.legalmail.it</v>
      </c>
      <c r="C796" s="2" t="s">
        <v>5</v>
      </c>
      <c r="D796" t="s">
        <v>23888</v>
      </c>
      <c r="E796" s="35">
        <v>2121</v>
      </c>
    </row>
    <row r="797" spans="1:5" ht="12" customHeight="1" x14ac:dyDescent="0.3">
      <c r="A797" s="29" t="s">
        <v>16735</v>
      </c>
      <c r="B797" s="1" t="str">
        <f>IFERROR(VLOOKUP(A797,PEC!A$2:B$7902,2,0),"PEC NON ESISTENTE")</f>
        <v>loazzolo@cert.ruparpiemonte.it</v>
      </c>
      <c r="C797" s="2" t="s">
        <v>5</v>
      </c>
      <c r="D797" t="s">
        <v>23888</v>
      </c>
      <c r="E797" s="35">
        <v>337</v>
      </c>
    </row>
    <row r="798" spans="1:5" ht="12" customHeight="1" x14ac:dyDescent="0.3">
      <c r="A798" s="29" t="s">
        <v>16736</v>
      </c>
      <c r="B798" s="1" t="str">
        <f>IFERROR(VLOOKUP(A798,PEC!A$2:B$7902,2,0),"PEC NON ESISTENTE")</f>
        <v>comune.maranzana.at@legalmail.it</v>
      </c>
      <c r="C798" s="2" t="s">
        <v>5</v>
      </c>
      <c r="D798" t="s">
        <v>23888</v>
      </c>
      <c r="E798" s="35">
        <v>307</v>
      </c>
    </row>
    <row r="799" spans="1:5" ht="12" customHeight="1" x14ac:dyDescent="0.3">
      <c r="A799" s="29" t="s">
        <v>16737</v>
      </c>
      <c r="B799" s="1" t="str">
        <f>IFERROR(VLOOKUP(A799,PEC!A$2:B$7902,2,0),"PEC NON ESISTENTE")</f>
        <v>maretto@cert.ruparpiemonte.it</v>
      </c>
      <c r="C799" s="2" t="s">
        <v>5</v>
      </c>
      <c r="D799" t="s">
        <v>23888</v>
      </c>
      <c r="E799" s="35">
        <v>405</v>
      </c>
    </row>
    <row r="800" spans="1:5" ht="12" customHeight="1" x14ac:dyDescent="0.3">
      <c r="A800" s="29" t="s">
        <v>16738</v>
      </c>
      <c r="B800" s="1" t="str">
        <f>IFERROR(VLOOKUP(A800,PEC!A$2:B$7902,2,0),"PEC NON ESISTENTE")</f>
        <v>comunedimoasca@pec.it</v>
      </c>
      <c r="C800" s="2" t="s">
        <v>5</v>
      </c>
      <c r="D800" t="s">
        <v>23888</v>
      </c>
      <c r="E800" s="35">
        <v>470</v>
      </c>
    </row>
    <row r="801" spans="1:5" ht="12" customHeight="1" x14ac:dyDescent="0.3">
      <c r="A801" s="29" t="s">
        <v>16739</v>
      </c>
      <c r="B801" s="1" t="str">
        <f>IFERROR(VLOOKUP(A801,PEC!A$2:B$7902,2,0),"PEC NON ESISTENTE")</f>
        <v>mombaldone@cert.ruparpiemonte.it</v>
      </c>
      <c r="C801" s="2" t="s">
        <v>5</v>
      </c>
      <c r="D801" t="s">
        <v>23888</v>
      </c>
      <c r="E801" s="35">
        <v>221</v>
      </c>
    </row>
    <row r="802" spans="1:5" ht="12" customHeight="1" x14ac:dyDescent="0.3">
      <c r="A802" s="29" t="s">
        <v>16740</v>
      </c>
      <c r="B802" s="1" t="str">
        <f>IFERROR(VLOOKUP(A802,PEC!A$2:B$7902,2,0),"PEC NON ESISTENTE")</f>
        <v>mombaruzzo@cert.ruparpiemonte.it</v>
      </c>
      <c r="C802" s="2" t="s">
        <v>5</v>
      </c>
      <c r="D802" t="s">
        <v>23888</v>
      </c>
      <c r="E802" s="35">
        <v>1153</v>
      </c>
    </row>
    <row r="803" spans="1:5" ht="12" customHeight="1" x14ac:dyDescent="0.3">
      <c r="A803" s="29" t="s">
        <v>16741</v>
      </c>
      <c r="B803" s="1" t="str">
        <f>IFERROR(VLOOKUP(A803,PEC!A$2:B$7902,2,0),"PEC NON ESISTENTE")</f>
        <v>comune.mombercelli.at@cert.legalmail.it</v>
      </c>
      <c r="C803" s="2" t="s">
        <v>5</v>
      </c>
      <c r="D803" t="s">
        <v>23888</v>
      </c>
      <c r="E803" s="35">
        <v>2343</v>
      </c>
    </row>
    <row r="804" spans="1:5" ht="12" customHeight="1" x14ac:dyDescent="0.3">
      <c r="A804" s="29" t="s">
        <v>16742</v>
      </c>
      <c r="B804" s="1" t="str">
        <f>IFERROR(VLOOKUP(A804,PEC!A$2:B$7902,2,0),"PEC NON ESISTENTE")</f>
        <v>monale@cert.ruparpiemonte.it</v>
      </c>
      <c r="C804" s="2" t="s">
        <v>5</v>
      </c>
      <c r="D804" t="s">
        <v>23888</v>
      </c>
      <c r="E804" s="35">
        <v>1026</v>
      </c>
    </row>
    <row r="805" spans="1:5" ht="12" customHeight="1" x14ac:dyDescent="0.3">
      <c r="A805" s="29" t="s">
        <v>16743</v>
      </c>
      <c r="B805" s="1" t="str">
        <f>IFERROR(VLOOKUP(A805,PEC!A$2:B$7902,2,0),"PEC NON ESISTENTE")</f>
        <v>monastero.bormida@cert.ruparpiemonte.it</v>
      </c>
      <c r="C805" s="2" t="s">
        <v>5</v>
      </c>
      <c r="D805" t="s">
        <v>23888</v>
      </c>
      <c r="E805" s="35">
        <v>1006</v>
      </c>
    </row>
    <row r="806" spans="1:5" ht="12" customHeight="1" x14ac:dyDescent="0.3">
      <c r="A806" s="29" t="s">
        <v>16744</v>
      </c>
      <c r="B806" s="1" t="str">
        <f>IFERROR(VLOOKUP(A806,PEC!A$2:B$7902,2,0),"PEC NON ESISTENTE")</f>
        <v>protocollo.moncalvo@pec.it</v>
      </c>
      <c r="C806" s="2" t="s">
        <v>5</v>
      </c>
      <c r="D806" t="s">
        <v>23888</v>
      </c>
      <c r="E806" s="35">
        <v>3184</v>
      </c>
    </row>
    <row r="807" spans="1:5" ht="12" customHeight="1" x14ac:dyDescent="0.3">
      <c r="A807" s="29" t="s">
        <v>16745</v>
      </c>
      <c r="B807" s="1" t="str">
        <f>IFERROR(VLOOKUP(A807,PEC!A$2:B$7902,2,0),"PEC NON ESISTENTE")</f>
        <v>comune.moncuccotorinese.at@legalmail.it</v>
      </c>
      <c r="C807" s="2" t="s">
        <v>5</v>
      </c>
      <c r="D807" t="s">
        <v>23888</v>
      </c>
      <c r="E807" s="35">
        <v>878</v>
      </c>
    </row>
    <row r="808" spans="1:5" ht="12" customHeight="1" x14ac:dyDescent="0.3">
      <c r="A808" s="29" t="s">
        <v>16746</v>
      </c>
      <c r="B808" s="1" t="str">
        <f>IFERROR(VLOOKUP(A808,PEC!A$2:B$7902,2,0),"PEC NON ESISTENTE")</f>
        <v>comune.mongardino.at@cert.legalmail.it</v>
      </c>
      <c r="C808" s="2" t="s">
        <v>5</v>
      </c>
      <c r="D808" t="s">
        <v>23888</v>
      </c>
      <c r="E808" s="35">
        <v>951</v>
      </c>
    </row>
    <row r="809" spans="1:5" ht="12" customHeight="1" x14ac:dyDescent="0.3">
      <c r="A809" s="29" t="s">
        <v>16747</v>
      </c>
      <c r="B809" s="1" t="str">
        <f>IFERROR(VLOOKUP(A809,PEC!A$2:B$7902,2,0),"PEC NON ESISTENTE")</f>
        <v>montabone@cert.ruparpiemonte.it</v>
      </c>
      <c r="C809" s="2" t="s">
        <v>5</v>
      </c>
      <c r="D809" t="s">
        <v>23888</v>
      </c>
      <c r="E809" s="35">
        <v>347</v>
      </c>
    </row>
    <row r="810" spans="1:5" ht="12" customHeight="1" x14ac:dyDescent="0.3">
      <c r="A810" s="29" t="s">
        <v>16748</v>
      </c>
      <c r="B810" s="1" t="str">
        <f>IFERROR(VLOOKUP(A810,PEC!A$2:B$7902,2,0),"PEC NON ESISTENTE")</f>
        <v>montafia@cert.ruparpiemonte.it</v>
      </c>
      <c r="C810" s="2" t="s">
        <v>5</v>
      </c>
      <c r="D810" t="s">
        <v>23888</v>
      </c>
      <c r="E810" s="35">
        <v>904</v>
      </c>
    </row>
    <row r="811" spans="1:5" ht="12" customHeight="1" x14ac:dyDescent="0.3">
      <c r="A811" s="29" t="s">
        <v>16749</v>
      </c>
      <c r="B811" s="1" t="str">
        <f>IFERROR(VLOOKUP(A811,PEC!A$2:B$7902,2,0),"PEC NON ESISTENTE")</f>
        <v>comune.montaldoscarampi.at@legalmail.it</v>
      </c>
      <c r="C811" s="2" t="s">
        <v>5</v>
      </c>
      <c r="D811" t="s">
        <v>23888</v>
      </c>
      <c r="E811" s="35">
        <v>788</v>
      </c>
    </row>
    <row r="812" spans="1:5" ht="12" customHeight="1" x14ac:dyDescent="0.3">
      <c r="A812" s="29" t="s">
        <v>16750</v>
      </c>
      <c r="B812" s="1" t="str">
        <f>IFERROR(VLOOKUP(A812,PEC!A$2:B$7902,2,0),"PEC NON ESISTENTE")</f>
        <v>comune.montechiarodasti.at@legalmail.it</v>
      </c>
      <c r="C812" s="2" t="s">
        <v>5</v>
      </c>
      <c r="D812" t="s">
        <v>23888</v>
      </c>
      <c r="E812" s="35">
        <v>1380</v>
      </c>
    </row>
    <row r="813" spans="1:5" ht="12" customHeight="1" x14ac:dyDescent="0.3">
      <c r="A813" s="29" t="s">
        <v>16751</v>
      </c>
      <c r="B813" s="1" t="str">
        <f>IFERROR(VLOOKUP(A813,PEC!A$2:B$7902,2,0),"PEC NON ESISTENTE")</f>
        <v>protocollo.montegrosso.dasti@cert.ruparpiemonte.it</v>
      </c>
      <c r="C813" s="2" t="s">
        <v>5</v>
      </c>
      <c r="D813" t="s">
        <v>23888</v>
      </c>
      <c r="E813" s="35">
        <v>2264</v>
      </c>
    </row>
    <row r="814" spans="1:5" ht="12" customHeight="1" x14ac:dyDescent="0.3">
      <c r="A814" s="29" t="s">
        <v>16752</v>
      </c>
      <c r="B814" s="1" t="str">
        <f>IFERROR(VLOOKUP(A814,PEC!A$2:B$7902,2,0),"PEC NON ESISTENTE")</f>
        <v>comune.montemagno@pec.it</v>
      </c>
      <c r="C814" s="2" t="s">
        <v>5</v>
      </c>
      <c r="D814" t="s">
        <v>23888</v>
      </c>
      <c r="E814" s="35">
        <v>1162</v>
      </c>
    </row>
    <row r="815" spans="1:5" ht="12" customHeight="1" x14ac:dyDescent="0.3">
      <c r="A815" s="29" t="s">
        <v>16753</v>
      </c>
      <c r="B815" s="1" t="str">
        <f>IFERROR(VLOOKUP(A815,PEC!A$2:B$7902,2,0),"PEC NON ESISTENTE")</f>
        <v>PEC NON ESISTENTE</v>
      </c>
      <c r="C815" s="2" t="s">
        <v>5</v>
      </c>
      <c r="D815" t="s">
        <v>23888</v>
      </c>
      <c r="E815" s="35">
        <v>212</v>
      </c>
    </row>
    <row r="816" spans="1:5" ht="12" customHeight="1" x14ac:dyDescent="0.3">
      <c r="A816" s="29" t="s">
        <v>16754</v>
      </c>
      <c r="B816" s="1" t="str">
        <f>IFERROR(VLOOKUP(A816,PEC!A$2:B$7902,2,0),"PEC NON ESISTENTE")</f>
        <v>nizza.monferrato@cert.ruparpiemonte.it</v>
      </c>
      <c r="C816" s="2" t="s">
        <v>5</v>
      </c>
      <c r="D816" t="s">
        <v>23888</v>
      </c>
      <c r="E816" s="35">
        <v>10372</v>
      </c>
    </row>
    <row r="817" spans="1:5" ht="12" customHeight="1" x14ac:dyDescent="0.3">
      <c r="A817" s="29" t="s">
        <v>16755</v>
      </c>
      <c r="B817" s="1" t="str">
        <f>IFERROR(VLOOKUP(A817,PEC!A$2:B$7902,2,0),"PEC NON ESISTENTE")</f>
        <v>olmo.gentile@cert.ruparpiemonte.it</v>
      </c>
      <c r="C817" s="2" t="s">
        <v>5</v>
      </c>
      <c r="D817" t="s">
        <v>23888</v>
      </c>
      <c r="E817" s="35">
        <v>90</v>
      </c>
    </row>
    <row r="818" spans="1:5" ht="12" customHeight="1" x14ac:dyDescent="0.3">
      <c r="A818" s="29" t="s">
        <v>16756</v>
      </c>
      <c r="B818" s="1" t="str">
        <f>IFERROR(VLOOKUP(A818,PEC!A$2:B$7902,2,0),"PEC NON ESISTENTE")</f>
        <v>passerano.marmorito@cert.ruparpiemonte.it</v>
      </c>
      <c r="C818" s="2" t="s">
        <v>5</v>
      </c>
      <c r="D818" t="s">
        <v>23888</v>
      </c>
      <c r="E818" s="35">
        <v>443</v>
      </c>
    </row>
    <row r="819" spans="1:5" ht="12" customHeight="1" x14ac:dyDescent="0.3">
      <c r="A819" s="29" t="s">
        <v>16757</v>
      </c>
      <c r="B819" s="1" t="str">
        <f>IFERROR(VLOOKUP(A819,PEC!A$2:B$7902,2,0),"PEC NON ESISTENTE")</f>
        <v>uffici@pec.comune.penango.at.it</v>
      </c>
      <c r="C819" s="2" t="s">
        <v>5</v>
      </c>
      <c r="D819" t="s">
        <v>23888</v>
      </c>
      <c r="E819" s="35">
        <v>516</v>
      </c>
    </row>
    <row r="820" spans="1:5" ht="12" customHeight="1" x14ac:dyDescent="0.3">
      <c r="A820" s="29" t="s">
        <v>16758</v>
      </c>
      <c r="B820" s="1" t="str">
        <f>IFERROR(VLOOKUP(A820,PEC!A$2:B$7902,2,0),"PEC NON ESISTENTE")</f>
        <v>piea@cert.ruparpiemonte.it</v>
      </c>
      <c r="C820" s="2" t="s">
        <v>5</v>
      </c>
      <c r="D820" t="s">
        <v>23888</v>
      </c>
      <c r="E820" s="35">
        <v>612</v>
      </c>
    </row>
    <row r="821" spans="1:5" ht="12" customHeight="1" x14ac:dyDescent="0.3">
      <c r="A821" s="29" t="s">
        <v>16759</v>
      </c>
      <c r="B821" s="1" t="str">
        <f>IFERROR(VLOOKUP(A821,PEC!A$2:B$7902,2,0),"PEC NON ESISTENTE")</f>
        <v>pino.dasti@cert.ruparpiemonte.it</v>
      </c>
      <c r="C821" s="2" t="s">
        <v>5</v>
      </c>
      <c r="D821" t="s">
        <v>23888</v>
      </c>
      <c r="E821" s="35">
        <v>221</v>
      </c>
    </row>
    <row r="822" spans="1:5" ht="12" customHeight="1" x14ac:dyDescent="0.3">
      <c r="A822" s="29" t="s">
        <v>16760</v>
      </c>
      <c r="B822" s="1" t="str">
        <f>IFERROR(VLOOKUP(A822,PEC!A$2:B$7902,2,0),"PEC NON ESISTENTE")</f>
        <v>comune.piovamassaia.at@cert.legalmail.it</v>
      </c>
      <c r="C822" s="2" t="s">
        <v>5</v>
      </c>
      <c r="D822" t="s">
        <v>23888</v>
      </c>
      <c r="E822" s="35">
        <v>680</v>
      </c>
    </row>
    <row r="823" spans="1:5" ht="12" customHeight="1" x14ac:dyDescent="0.3">
      <c r="A823" s="29" t="s">
        <v>16761</v>
      </c>
      <c r="B823" s="1" t="str">
        <f>IFERROR(VLOOKUP(A823,PEC!A$2:B$7902,2,0),"PEC NON ESISTENTE")</f>
        <v>protocollo.portacomaro@cert.ruparpiemonte.it</v>
      </c>
      <c r="C823" s="2" t="s">
        <v>5</v>
      </c>
      <c r="D823" t="s">
        <v>23888</v>
      </c>
      <c r="E823" s="35">
        <v>1976</v>
      </c>
    </row>
    <row r="824" spans="1:5" ht="12" customHeight="1" x14ac:dyDescent="0.3">
      <c r="A824" s="29" t="s">
        <v>16762</v>
      </c>
      <c r="B824" s="1" t="str">
        <f>IFERROR(VLOOKUP(A824,PEC!A$2:B$7902,2,0),"PEC NON ESISTENTE")</f>
        <v>protocollo.quaranti@cert.ruparpiemonte.it</v>
      </c>
      <c r="C824" s="2" t="s">
        <v>5</v>
      </c>
      <c r="D824" t="s">
        <v>23888</v>
      </c>
      <c r="E824" s="35">
        <v>184</v>
      </c>
    </row>
    <row r="825" spans="1:5" ht="12" customHeight="1" x14ac:dyDescent="0.3">
      <c r="A825" s="29" t="s">
        <v>16763</v>
      </c>
      <c r="B825" s="1" t="str">
        <f>IFERROR(VLOOKUP(A825,PEC!A$2:B$7902,2,0),"PEC NON ESISTENTE")</f>
        <v>refrancore@cert.ruparpiemonte.it</v>
      </c>
      <c r="C825" s="2" t="s">
        <v>5</v>
      </c>
      <c r="D825" t="s">
        <v>23888</v>
      </c>
      <c r="E825" s="35">
        <v>1669</v>
      </c>
    </row>
    <row r="826" spans="1:5" ht="12" customHeight="1" x14ac:dyDescent="0.3">
      <c r="A826" s="29" t="s">
        <v>16764</v>
      </c>
      <c r="B826" s="1" t="str">
        <f>IFERROR(VLOOKUP(A826,PEC!A$2:B$7902,2,0),"PEC NON ESISTENTE")</f>
        <v>revigliasco.dasti@cert.ruparpiemonte.it</v>
      </c>
      <c r="C826" s="2" t="s">
        <v>5</v>
      </c>
      <c r="D826" t="s">
        <v>23888</v>
      </c>
      <c r="E826" s="35">
        <v>833</v>
      </c>
    </row>
    <row r="827" spans="1:5" ht="12" customHeight="1" x14ac:dyDescent="0.3">
      <c r="A827" s="29" t="s">
        <v>16765</v>
      </c>
      <c r="B827" s="1" t="str">
        <f>IFERROR(VLOOKUP(A827,PEC!A$2:B$7902,2,0),"PEC NON ESISTENTE")</f>
        <v>roatto@cert.ruparpiemonte.it</v>
      </c>
      <c r="C827" s="2" t="s">
        <v>5</v>
      </c>
      <c r="D827" t="s">
        <v>23888</v>
      </c>
      <c r="E827" s="35">
        <v>374</v>
      </c>
    </row>
    <row r="828" spans="1:5" ht="12" customHeight="1" x14ac:dyDescent="0.3">
      <c r="A828" s="29" t="s">
        <v>16766</v>
      </c>
      <c r="B828" s="1" t="str">
        <f>IFERROR(VLOOKUP(A828,PEC!A$2:B$7902,2,0),"PEC NON ESISTENTE")</f>
        <v>robella@cert.legalmail.it</v>
      </c>
      <c r="C828" s="2" t="s">
        <v>5</v>
      </c>
      <c r="D828" t="s">
        <v>23888</v>
      </c>
      <c r="E828" s="35">
        <v>504</v>
      </c>
    </row>
    <row r="829" spans="1:5" ht="12" customHeight="1" x14ac:dyDescent="0.3">
      <c r="A829" s="29" t="s">
        <v>16767</v>
      </c>
      <c r="B829" s="1" t="str">
        <f>IFERROR(VLOOKUP(A829,PEC!A$2:B$7902,2,0),"PEC NON ESISTENTE")</f>
        <v>comune.roccadarazzo.at@cert.legalmail.it</v>
      </c>
      <c r="C829" s="2" t="s">
        <v>5</v>
      </c>
      <c r="D829" t="s">
        <v>23888</v>
      </c>
      <c r="E829" s="35">
        <v>944</v>
      </c>
    </row>
    <row r="830" spans="1:5" ht="12" customHeight="1" x14ac:dyDescent="0.3">
      <c r="A830" s="29" t="s">
        <v>16768</v>
      </c>
      <c r="B830" s="1" t="str">
        <f>IFERROR(VLOOKUP(A830,PEC!A$2:B$7902,2,0),"PEC NON ESISTENTE")</f>
        <v>roccaverano@cert.ruparpiemonte.it</v>
      </c>
      <c r="C830" s="2" t="s">
        <v>5</v>
      </c>
      <c r="D830" t="s">
        <v>23888</v>
      </c>
      <c r="E830" s="35">
        <v>447</v>
      </c>
    </row>
    <row r="831" spans="1:5" ht="12" customHeight="1" x14ac:dyDescent="0.3">
      <c r="A831" s="29" t="s">
        <v>16769</v>
      </c>
      <c r="B831" s="1" t="str">
        <f>IFERROR(VLOOKUP(A831,PEC!A$2:B$7902,2,0),"PEC NON ESISTENTE")</f>
        <v>rocchetta.palafea@cert.ruparpiemonte.it</v>
      </c>
      <c r="C831" s="2" t="s">
        <v>5</v>
      </c>
      <c r="D831" t="s">
        <v>23888</v>
      </c>
      <c r="E831" s="35">
        <v>347</v>
      </c>
    </row>
    <row r="832" spans="1:5" ht="12" customHeight="1" x14ac:dyDescent="0.3">
      <c r="A832" s="29" t="s">
        <v>16770</v>
      </c>
      <c r="B832" s="1" t="str">
        <f>IFERROR(VLOOKUP(A832,PEC!A$2:B$7902,2,0),"PEC NON ESISTENTE")</f>
        <v>info@pec.comune.rocchettatanaro.at.it</v>
      </c>
      <c r="C832" s="2" t="s">
        <v>5</v>
      </c>
      <c r="D832" t="s">
        <v>23888</v>
      </c>
      <c r="E832" s="35">
        <v>1437</v>
      </c>
    </row>
    <row r="833" spans="1:5" ht="12" customHeight="1" x14ac:dyDescent="0.3">
      <c r="A833" s="29" t="s">
        <v>16771</v>
      </c>
      <c r="B833" s="1" t="str">
        <f>IFERROR(VLOOKUP(A833,PEC!A$2:B$7902,2,0),"PEC NON ESISTENTE")</f>
        <v>san.damiano.dasti@cert.ruparpiemonte.it</v>
      </c>
      <c r="C833" s="2" t="s">
        <v>5</v>
      </c>
      <c r="D833" t="s">
        <v>23888</v>
      </c>
      <c r="E833" s="35">
        <v>8373</v>
      </c>
    </row>
    <row r="834" spans="1:5" ht="12" customHeight="1" x14ac:dyDescent="0.3">
      <c r="A834" s="29" t="s">
        <v>16772</v>
      </c>
      <c r="B834" s="1" t="str">
        <f>IFERROR(VLOOKUP(A834,PEC!A$2:B$7902,2,0),"PEC NON ESISTENTE")</f>
        <v>san.giorgio.scarampi@cert.ruparpiemonte.it</v>
      </c>
      <c r="C834" s="2" t="s">
        <v>5</v>
      </c>
      <c r="D834" t="s">
        <v>23888</v>
      </c>
      <c r="E834" s="35">
        <v>131</v>
      </c>
    </row>
    <row r="835" spans="1:5" ht="12" customHeight="1" x14ac:dyDescent="0.3">
      <c r="A835" s="29" t="s">
        <v>16773</v>
      </c>
      <c r="B835" s="1" t="str">
        <f>IFERROR(VLOOKUP(A835,PEC!A$2:B$7902,2,0),"PEC NON ESISTENTE")</f>
        <v>san.martino.alfieri@cert.ruparpiemonte.it</v>
      </c>
      <c r="C835" s="2" t="s">
        <v>5</v>
      </c>
      <c r="D835" t="s">
        <v>23888</v>
      </c>
      <c r="E835" s="35">
        <v>712</v>
      </c>
    </row>
    <row r="836" spans="1:5" ht="12" customHeight="1" x14ac:dyDescent="0.3">
      <c r="A836" s="29" t="s">
        <v>16774</v>
      </c>
      <c r="B836" s="1" t="str">
        <f>IFERROR(VLOOKUP(A836,PEC!A$2:B$7902,2,0),"PEC NON ESISTENTE")</f>
        <v>comune.sanmarzanooliveto.at@legalmail.it</v>
      </c>
      <c r="C836" s="2" t="s">
        <v>5</v>
      </c>
      <c r="D836" t="s">
        <v>23888</v>
      </c>
      <c r="E836" s="35">
        <v>1067</v>
      </c>
    </row>
    <row r="837" spans="1:5" ht="12" customHeight="1" x14ac:dyDescent="0.3">
      <c r="A837" s="29" t="s">
        <v>16775</v>
      </c>
      <c r="B837" s="1" t="str">
        <f>IFERROR(VLOOKUP(A837,PEC!A$2:B$7902,2,0),"PEC NON ESISTENTE")</f>
        <v>sanpaolosolbrito@postemailcertificata.it</v>
      </c>
      <c r="C837" s="2" t="s">
        <v>5</v>
      </c>
      <c r="D837" t="s">
        <v>23888</v>
      </c>
      <c r="E837" s="35">
        <v>1197</v>
      </c>
    </row>
    <row r="838" spans="1:5" ht="12" customHeight="1" x14ac:dyDescent="0.3">
      <c r="A838" s="29" t="s">
        <v>16776</v>
      </c>
      <c r="B838" s="1" t="str">
        <f>IFERROR(VLOOKUP(A838,PEC!A$2:B$7902,2,0),"PEC NON ESISTENTE")</f>
        <v>scurzolengo@cert.ruparpiemonte.it</v>
      </c>
      <c r="C838" s="2" t="s">
        <v>5</v>
      </c>
      <c r="D838" t="s">
        <v>23888</v>
      </c>
      <c r="E838" s="35">
        <v>596</v>
      </c>
    </row>
    <row r="839" spans="1:5" ht="12" customHeight="1" x14ac:dyDescent="0.3">
      <c r="A839" s="29" t="s">
        <v>16777</v>
      </c>
      <c r="B839" s="1" t="str">
        <f>IFERROR(VLOOKUP(A839,PEC!A$2:B$7902,2,0),"PEC NON ESISTENTE")</f>
        <v>serole@cert.ruparpiemonte.it</v>
      </c>
      <c r="C839" s="2" t="s">
        <v>5</v>
      </c>
      <c r="D839" t="s">
        <v>23888</v>
      </c>
      <c r="E839" s="35">
        <v>142</v>
      </c>
    </row>
    <row r="840" spans="1:5" ht="12" customHeight="1" x14ac:dyDescent="0.3">
      <c r="A840" s="29" t="s">
        <v>16778</v>
      </c>
      <c r="B840" s="1" t="str">
        <f>IFERROR(VLOOKUP(A840,PEC!A$2:B$7902,2,0),"PEC NON ESISTENTE")</f>
        <v>sessame@pec.comune.sessame.at.it</v>
      </c>
      <c r="C840" s="2" t="s">
        <v>5</v>
      </c>
      <c r="D840" t="s">
        <v>23888</v>
      </c>
      <c r="E840" s="35">
        <v>284</v>
      </c>
    </row>
    <row r="841" spans="1:5" ht="12" customHeight="1" x14ac:dyDescent="0.3">
      <c r="A841" s="29" t="s">
        <v>16779</v>
      </c>
      <c r="B841" s="1" t="str">
        <f>IFERROR(VLOOKUP(A841,PEC!A$2:B$7902,2,0),"PEC NON ESISTENTE")</f>
        <v>protocollo.settime@cert.ruparpiemonte.it</v>
      </c>
      <c r="C841" s="2" t="s">
        <v>5</v>
      </c>
      <c r="D841" t="s">
        <v>23888</v>
      </c>
      <c r="E841" s="35">
        <v>581</v>
      </c>
    </row>
    <row r="842" spans="1:5" ht="12" customHeight="1" x14ac:dyDescent="0.3">
      <c r="A842" s="29" t="s">
        <v>16780</v>
      </c>
      <c r="B842" s="1" t="str">
        <f>IFERROR(VLOOKUP(A842,PEC!A$2:B$7902,2,0),"PEC NON ESISTENTE")</f>
        <v>soglio@cert.ruparpiemonte.it</v>
      </c>
      <c r="C842" s="2" t="s">
        <v>5</v>
      </c>
      <c r="D842" t="s">
        <v>23888</v>
      </c>
      <c r="E842" s="35">
        <v>160</v>
      </c>
    </row>
    <row r="843" spans="1:5" ht="12" customHeight="1" x14ac:dyDescent="0.3">
      <c r="A843" s="29" t="s">
        <v>16781</v>
      </c>
      <c r="B843" s="1" t="str">
        <f>IFERROR(VLOOKUP(A843,PEC!A$2:B$7902,2,0),"PEC NON ESISTENTE")</f>
        <v>tigliole@cert.ruparpiemonte.it</v>
      </c>
      <c r="C843" s="2" t="s">
        <v>5</v>
      </c>
      <c r="D843" t="s">
        <v>23888</v>
      </c>
      <c r="E843" s="35">
        <v>1734</v>
      </c>
    </row>
    <row r="844" spans="1:5" ht="12" customHeight="1" x14ac:dyDescent="0.3">
      <c r="A844" s="29" t="s">
        <v>16782</v>
      </c>
      <c r="B844" s="1" t="str">
        <f>IFERROR(VLOOKUP(A844,PEC!A$2:B$7902,2,0),"PEC NON ESISTENTE")</f>
        <v>tonco@cert.ruparpiemonte.it</v>
      </c>
      <c r="C844" s="2" t="s">
        <v>5</v>
      </c>
      <c r="D844" t="s">
        <v>23888</v>
      </c>
      <c r="E844" s="35">
        <v>899</v>
      </c>
    </row>
    <row r="845" spans="1:5" ht="12" customHeight="1" x14ac:dyDescent="0.3">
      <c r="A845" s="29" t="s">
        <v>16783</v>
      </c>
      <c r="B845" s="1" t="str">
        <f>IFERROR(VLOOKUP(A845,PEC!A$2:B$7902,2,0),"PEC NON ESISTENTE")</f>
        <v>PEC NON ESISTENTE</v>
      </c>
      <c r="C845" s="2" t="s">
        <v>5</v>
      </c>
      <c r="D845" t="s">
        <v>23888</v>
      </c>
      <c r="E845" s="35">
        <v>197</v>
      </c>
    </row>
    <row r="846" spans="1:5" ht="12" customHeight="1" x14ac:dyDescent="0.3">
      <c r="A846" s="29" t="s">
        <v>16784</v>
      </c>
      <c r="B846" s="1" t="str">
        <f>IFERROR(VLOOKUP(A846,PEC!A$2:B$7902,2,0),"PEC NON ESISTENTE")</f>
        <v>comune.vaglioserra.at@cert.legalmail.it</v>
      </c>
      <c r="C846" s="2" t="s">
        <v>5</v>
      </c>
      <c r="D846" t="s">
        <v>23888</v>
      </c>
      <c r="E846" s="35">
        <v>284</v>
      </c>
    </row>
    <row r="847" spans="1:5" ht="12" customHeight="1" x14ac:dyDescent="0.3">
      <c r="A847" s="29" t="s">
        <v>16785</v>
      </c>
      <c r="B847" s="1" t="str">
        <f>IFERROR(VLOOKUP(A847,PEC!A$2:B$7902,2,0),"PEC NON ESISTENTE")</f>
        <v>valfenera@cert.ruparpiemonte.it</v>
      </c>
      <c r="C847" s="2" t="s">
        <v>5</v>
      </c>
      <c r="D847" t="s">
        <v>23888</v>
      </c>
      <c r="E847" s="35">
        <v>2519</v>
      </c>
    </row>
    <row r="848" spans="1:5" ht="12" customHeight="1" x14ac:dyDescent="0.3">
      <c r="A848" s="29" t="s">
        <v>16786</v>
      </c>
      <c r="B848" s="1" t="str">
        <f>IFERROR(VLOOKUP(A848,PEC!A$2:B$7902,2,0),"PEC NON ESISTENTE")</f>
        <v>vesime@professionalpec.it</v>
      </c>
      <c r="C848" s="2" t="s">
        <v>5</v>
      </c>
      <c r="D848" t="s">
        <v>23888</v>
      </c>
      <c r="E848" s="35">
        <v>661</v>
      </c>
    </row>
    <row r="849" spans="1:5" ht="12" customHeight="1" x14ac:dyDescent="0.3">
      <c r="A849" s="29" t="s">
        <v>16787</v>
      </c>
      <c r="B849" s="1" t="str">
        <f>IFERROR(VLOOKUP(A849,PEC!A$2:B$7902,2,0),"PEC NON ESISTENTE")</f>
        <v>comune.viale.at@cert.legalmail.it</v>
      </c>
      <c r="C849" s="2" t="s">
        <v>5</v>
      </c>
      <c r="D849" t="s">
        <v>23888</v>
      </c>
      <c r="E849" s="35">
        <v>261</v>
      </c>
    </row>
    <row r="850" spans="1:5" ht="12" customHeight="1" x14ac:dyDescent="0.3">
      <c r="A850" s="29" t="s">
        <v>16788</v>
      </c>
      <c r="B850" s="1" t="str">
        <f>IFERROR(VLOOKUP(A850,PEC!A$2:B$7902,2,0),"PEC NON ESISTENTE")</f>
        <v>viarigi@postemailcertificata.it</v>
      </c>
      <c r="C850" s="2" t="s">
        <v>5</v>
      </c>
      <c r="D850" t="s">
        <v>23888</v>
      </c>
      <c r="E850" s="35">
        <v>955</v>
      </c>
    </row>
    <row r="851" spans="1:5" ht="12" customHeight="1" x14ac:dyDescent="0.3">
      <c r="A851" s="29" t="s">
        <v>16789</v>
      </c>
      <c r="B851" s="1" t="str">
        <f>IFERROR(VLOOKUP(A851,PEC!A$2:B$7902,2,0),"PEC NON ESISTENTE")</f>
        <v>comune.vigliano.at@cert.legalmail.it</v>
      </c>
      <c r="C851" s="2" t="s">
        <v>5</v>
      </c>
      <c r="D851" t="s">
        <v>23888</v>
      </c>
      <c r="E851" s="35">
        <v>887</v>
      </c>
    </row>
    <row r="852" spans="1:5" ht="12" customHeight="1" x14ac:dyDescent="0.3">
      <c r="A852" s="29" t="s">
        <v>16790</v>
      </c>
      <c r="B852" s="1" t="str">
        <f>IFERROR(VLOOKUP(A852,PEC!A$2:B$7902,2,0),"PEC NON ESISTENTE")</f>
        <v>villafranca.dasti@cert.ruparpiemonte.it</v>
      </c>
      <c r="C852" s="2" t="s">
        <v>5</v>
      </c>
      <c r="D852" t="s">
        <v>23888</v>
      </c>
      <c r="E852" s="35">
        <v>3250</v>
      </c>
    </row>
    <row r="853" spans="1:5" ht="12" customHeight="1" x14ac:dyDescent="0.3">
      <c r="A853" s="29" t="s">
        <v>16791</v>
      </c>
      <c r="B853" s="1" t="str">
        <f>IFERROR(VLOOKUP(A853,PEC!A$2:B$7902,2,0),"PEC NON ESISTENTE")</f>
        <v>villanova.dasti@cert.ruparpiemonte.it</v>
      </c>
      <c r="C853" s="2" t="s">
        <v>5</v>
      </c>
      <c r="D853" t="s">
        <v>23888</v>
      </c>
      <c r="E853" s="35">
        <v>5774</v>
      </c>
    </row>
    <row r="854" spans="1:5" ht="12" customHeight="1" x14ac:dyDescent="0.3">
      <c r="A854" s="29" t="s">
        <v>16792</v>
      </c>
      <c r="B854" s="1" t="str">
        <f>IFERROR(VLOOKUP(A854,PEC!A$2:B$7902,2,0),"PEC NON ESISTENTE")</f>
        <v>villa.san.secondo@cert.ruparpiemonte.it</v>
      </c>
      <c r="C854" s="2" t="s">
        <v>5</v>
      </c>
      <c r="D854" t="s">
        <v>23888</v>
      </c>
      <c r="E854" s="35">
        <v>410</v>
      </c>
    </row>
    <row r="855" spans="1:5" ht="12" customHeight="1" x14ac:dyDescent="0.3">
      <c r="A855" s="29" t="s">
        <v>16793</v>
      </c>
      <c r="B855" s="1" t="str">
        <f>IFERROR(VLOOKUP(A855,PEC!A$2:B$7902,2,0),"PEC NON ESISTENTE")</f>
        <v>comune.vinchio.at@legalmail.it</v>
      </c>
      <c r="C855" s="2" t="s">
        <v>5</v>
      </c>
      <c r="D855" t="s">
        <v>23888</v>
      </c>
      <c r="E855" s="35">
        <v>657</v>
      </c>
    </row>
    <row r="856" spans="1:5" ht="12" customHeight="1" x14ac:dyDescent="0.3">
      <c r="A856" s="29" t="s">
        <v>16794</v>
      </c>
      <c r="B856" s="1" t="str">
        <f>IFERROR(VLOOKUP(A856,PEC!A$2:B$7902,2,0),"PEC NON ESISTENTE")</f>
        <v>comune.montigliomonferrato.at@cert.legalmail.it</v>
      </c>
      <c r="C856" s="2" t="s">
        <v>5</v>
      </c>
      <c r="D856" t="s">
        <v>23888</v>
      </c>
      <c r="E856" s="35">
        <v>1687</v>
      </c>
    </row>
    <row r="857" spans="1:5" ht="12" customHeight="1" x14ac:dyDescent="0.3">
      <c r="A857" s="29" t="s">
        <v>16795</v>
      </c>
      <c r="B857" s="1" t="str">
        <f>IFERROR(VLOOKUP(A857,PEC!A$2:B$7902,2,0),"PEC NON ESISTENTE")</f>
        <v>acqui.terme@cert.ruparpiemonte.it</v>
      </c>
      <c r="C857" s="2" t="s">
        <v>5</v>
      </c>
      <c r="D857" t="s">
        <v>23888</v>
      </c>
      <c r="E857" s="35">
        <v>20054</v>
      </c>
    </row>
    <row r="858" spans="1:5" ht="12" customHeight="1" x14ac:dyDescent="0.3">
      <c r="A858" s="29" t="s">
        <v>16796</v>
      </c>
      <c r="B858" s="1" t="str">
        <f>IFERROR(VLOOKUP(A858,PEC!A$2:B$7902,2,0),"PEC NON ESISTENTE")</f>
        <v>albera.ligure@cert.ruparpiemonte.it</v>
      </c>
      <c r="C858" s="2" t="s">
        <v>5</v>
      </c>
      <c r="D858" t="s">
        <v>23888</v>
      </c>
      <c r="E858" s="35">
        <v>329</v>
      </c>
    </row>
    <row r="859" spans="1:5" ht="12" customHeight="1" x14ac:dyDescent="0.3">
      <c r="A859" s="29" t="s">
        <v>16797</v>
      </c>
      <c r="B859" s="1" t="str">
        <f>IFERROR(VLOOKUP(A859,PEC!A$2:B$7902,2,0),"PEC NON ESISTENTE")</f>
        <v>comunedialessandria@legalmail.it</v>
      </c>
      <c r="C859" s="2" t="s">
        <v>5</v>
      </c>
      <c r="D859" t="s">
        <v>23888</v>
      </c>
      <c r="E859" s="35">
        <v>89411</v>
      </c>
    </row>
    <row r="860" spans="1:5" ht="12" customHeight="1" x14ac:dyDescent="0.3">
      <c r="A860" s="29" t="s">
        <v>16798</v>
      </c>
      <c r="B860" s="1" t="str">
        <f>IFERROR(VLOOKUP(A860,PEC!A$2:B$7902,2,0),"PEC NON ESISTENTE")</f>
        <v>alfianonatta@pec.comune.alfianonatta.al.it</v>
      </c>
      <c r="C860" s="2" t="s">
        <v>5</v>
      </c>
      <c r="D860" t="s">
        <v>23888</v>
      </c>
      <c r="E860" s="35">
        <v>754</v>
      </c>
    </row>
    <row r="861" spans="1:5" ht="12" customHeight="1" x14ac:dyDescent="0.3">
      <c r="A861" s="29" t="s">
        <v>16799</v>
      </c>
      <c r="B861" s="1" t="str">
        <f>IFERROR(VLOOKUP(A861,PEC!A$2:B$7902,2,0),"PEC NON ESISTENTE")</f>
        <v>comune.alicebelcolle.al@pec.it</v>
      </c>
      <c r="C861" s="2" t="s">
        <v>5</v>
      </c>
      <c r="D861" t="s">
        <v>23888</v>
      </c>
      <c r="E861" s="35">
        <v>774</v>
      </c>
    </row>
    <row r="862" spans="1:5" ht="12" customHeight="1" x14ac:dyDescent="0.3">
      <c r="A862" s="29" t="s">
        <v>16800</v>
      </c>
      <c r="B862" s="1" t="str">
        <f>IFERROR(VLOOKUP(A862,PEC!A$2:B$7902,2,0),"PEC NON ESISTENTE")</f>
        <v>altavilla@pec.comune.altavillamonferrato.al.it</v>
      </c>
      <c r="C862" s="2" t="s">
        <v>5</v>
      </c>
      <c r="D862" t="s">
        <v>23888</v>
      </c>
      <c r="E862" s="35">
        <v>497</v>
      </c>
    </row>
    <row r="863" spans="1:5" ht="12" customHeight="1" x14ac:dyDescent="0.3">
      <c r="A863" s="29" t="s">
        <v>16801</v>
      </c>
      <c r="B863" s="1" t="str">
        <f>IFERROR(VLOOKUP(A863,PEC!A$2:B$7902,2,0),"PEC NON ESISTENTE")</f>
        <v>alzanoscrivia@pec.it</v>
      </c>
      <c r="C863" s="2" t="s">
        <v>5</v>
      </c>
      <c r="D863" t="s">
        <v>23888</v>
      </c>
      <c r="E863" s="35">
        <v>380</v>
      </c>
    </row>
    <row r="864" spans="1:5" ht="12" customHeight="1" x14ac:dyDescent="0.3">
      <c r="A864" s="29" t="s">
        <v>16802</v>
      </c>
      <c r="B864" s="1" t="str">
        <f>IFERROR(VLOOKUP(A864,PEC!A$2:B$7902,2,0),"PEC NON ESISTENTE")</f>
        <v>comune.arquatascrivia.al@legalmail.it</v>
      </c>
      <c r="C864" s="2" t="s">
        <v>5</v>
      </c>
      <c r="D864" t="s">
        <v>23888</v>
      </c>
      <c r="E864" s="35">
        <v>6068</v>
      </c>
    </row>
    <row r="865" spans="1:5" ht="12" customHeight="1" x14ac:dyDescent="0.3">
      <c r="A865" s="29" t="s">
        <v>16803</v>
      </c>
      <c r="B865" s="1" t="str">
        <f>IFERROR(VLOOKUP(A865,PEC!A$2:B$7902,2,0),"PEC NON ESISTENTE")</f>
        <v>protocollo@pec.comune.avolasca.al.it</v>
      </c>
      <c r="C865" s="2" t="s">
        <v>5</v>
      </c>
      <c r="D865" t="s">
        <v>23888</v>
      </c>
      <c r="E865" s="35">
        <v>306</v>
      </c>
    </row>
    <row r="866" spans="1:5" ht="12" customHeight="1" x14ac:dyDescent="0.3">
      <c r="A866" s="29" t="s">
        <v>16804</v>
      </c>
      <c r="B866" s="1" t="str">
        <f>IFERROR(VLOOKUP(A866,PEC!A$2:B$7902,2,0),"PEC NON ESISTENTE")</f>
        <v>balzola@pcert.it</v>
      </c>
      <c r="C866" s="2" t="s">
        <v>5</v>
      </c>
      <c r="D866" t="s">
        <v>23888</v>
      </c>
      <c r="E866" s="35">
        <v>1420</v>
      </c>
    </row>
    <row r="867" spans="1:5" ht="12" customHeight="1" x14ac:dyDescent="0.3">
      <c r="A867" s="29" t="s">
        <v>16805</v>
      </c>
      <c r="B867" s="1" t="str">
        <f>IFERROR(VLOOKUP(A867,PEC!A$2:B$7902,2,0),"PEC NON ESISTENTE")</f>
        <v>amministrazione-basaluzzo@pec.it</v>
      </c>
      <c r="C867" s="2" t="s">
        <v>5</v>
      </c>
      <c r="D867" t="s">
        <v>23888</v>
      </c>
      <c r="E867" s="35">
        <v>2071</v>
      </c>
    </row>
    <row r="868" spans="1:5" ht="12" customHeight="1" x14ac:dyDescent="0.3">
      <c r="A868" s="29" t="s">
        <v>16806</v>
      </c>
      <c r="B868" s="1" t="str">
        <f>IFERROR(VLOOKUP(A868,PEC!A$2:B$7902,2,0),"PEC NON ESISTENTE")</f>
        <v>comunebassignana@postecert.it</v>
      </c>
      <c r="C868" s="2" t="s">
        <v>5</v>
      </c>
      <c r="D868" t="s">
        <v>23888</v>
      </c>
      <c r="E868" s="35">
        <v>1742</v>
      </c>
    </row>
    <row r="869" spans="1:5" ht="12" customHeight="1" x14ac:dyDescent="0.3">
      <c r="A869" s="29" t="s">
        <v>16807</v>
      </c>
      <c r="B869" s="1" t="str">
        <f>IFERROR(VLOOKUP(A869,PEC!A$2:B$7902,2,0),"PEC NON ESISTENTE")</f>
        <v>belfortemonferrato@pecpro.it</v>
      </c>
      <c r="C869" s="2" t="s">
        <v>5</v>
      </c>
      <c r="D869" t="s">
        <v>23888</v>
      </c>
      <c r="E869" s="35">
        <v>505</v>
      </c>
    </row>
    <row r="870" spans="1:5" ht="12" customHeight="1" x14ac:dyDescent="0.3">
      <c r="A870" s="29" t="s">
        <v>16808</v>
      </c>
      <c r="B870" s="1" t="str">
        <f>IFERROR(VLOOKUP(A870,PEC!A$2:B$7902,2,0),"PEC NON ESISTENTE")</f>
        <v>bergamasco@cert.ruparpiemonte.it</v>
      </c>
      <c r="C870" s="2" t="s">
        <v>5</v>
      </c>
      <c r="D870" t="s">
        <v>23888</v>
      </c>
      <c r="E870" s="35">
        <v>765</v>
      </c>
    </row>
    <row r="871" spans="1:5" ht="12" customHeight="1" x14ac:dyDescent="0.3">
      <c r="A871" s="29" t="s">
        <v>16809</v>
      </c>
      <c r="B871" s="1" t="str">
        <f>IFERROR(VLOOKUP(A871,PEC!A$2:B$7902,2,0),"PEC NON ESISTENTE")</f>
        <v>berzano.di.tortona@cert.ruparpiemonte.it</v>
      </c>
      <c r="C871" s="2" t="s">
        <v>5</v>
      </c>
      <c r="D871" t="s">
        <v>23888</v>
      </c>
      <c r="E871" s="35">
        <v>171</v>
      </c>
    </row>
    <row r="872" spans="1:5" ht="12" customHeight="1" x14ac:dyDescent="0.3">
      <c r="A872" s="29" t="s">
        <v>16810</v>
      </c>
      <c r="B872" s="1" t="str">
        <f>IFERROR(VLOOKUP(A872,PEC!A$2:B$7902,2,0),"PEC NON ESISTENTE")</f>
        <v>bistagno@cert.ruparpiemonte.it</v>
      </c>
      <c r="C872" s="2" t="s">
        <v>5</v>
      </c>
      <c r="D872" t="s">
        <v>23888</v>
      </c>
      <c r="E872" s="35">
        <v>1930</v>
      </c>
    </row>
    <row r="873" spans="1:5" ht="12" customHeight="1" x14ac:dyDescent="0.3">
      <c r="A873" s="29" t="s">
        <v>16811</v>
      </c>
      <c r="B873" s="1" t="str">
        <f>IFERROR(VLOOKUP(A873,PEC!A$2:B$7902,2,0),"PEC NON ESISTENTE")</f>
        <v>anagrafe@cert.comune.borghettodiborbera.al.it</v>
      </c>
      <c r="C873" s="2" t="s">
        <v>5</v>
      </c>
      <c r="D873" t="s">
        <v>23888</v>
      </c>
      <c r="E873" s="35">
        <v>1991</v>
      </c>
    </row>
    <row r="874" spans="1:5" ht="12" customHeight="1" x14ac:dyDescent="0.3">
      <c r="A874" s="29" t="s">
        <v>16812</v>
      </c>
      <c r="B874" s="1" t="str">
        <f>IFERROR(VLOOKUP(A874,PEC!A$2:B$7902,2,0),"PEC NON ESISTENTE")</f>
        <v>comune.borgoratto@pec.it</v>
      </c>
      <c r="C874" s="2" t="s">
        <v>5</v>
      </c>
      <c r="D874" t="s">
        <v>23888</v>
      </c>
      <c r="E874" s="35">
        <v>617</v>
      </c>
    </row>
    <row r="875" spans="1:5" ht="12" customHeight="1" x14ac:dyDescent="0.3">
      <c r="A875" s="29" t="s">
        <v>16813</v>
      </c>
      <c r="B875" s="1" t="str">
        <f>IFERROR(VLOOKUP(A875,PEC!A$2:B$7902,2,0),"PEC NON ESISTENTE")</f>
        <v>protocollo@pec.comune.borgosanmartino.al.it</v>
      </c>
      <c r="C875" s="2" t="s">
        <v>5</v>
      </c>
      <c r="D875" t="s">
        <v>23888</v>
      </c>
      <c r="E875" s="35">
        <v>1470</v>
      </c>
    </row>
    <row r="876" spans="1:5" ht="12" customHeight="1" x14ac:dyDescent="0.3">
      <c r="A876" s="29" t="s">
        <v>16814</v>
      </c>
      <c r="B876" s="1" t="str">
        <f>IFERROR(VLOOKUP(A876,PEC!A$2:B$7902,2,0),"PEC NON ESISTENTE")</f>
        <v>protocollo@pec.comune.boscomarengo.al.it</v>
      </c>
      <c r="C876" s="2" t="s">
        <v>5</v>
      </c>
      <c r="D876" t="s">
        <v>23888</v>
      </c>
      <c r="E876" s="35">
        <v>2531</v>
      </c>
    </row>
    <row r="877" spans="1:5" ht="12" customHeight="1" x14ac:dyDescent="0.3">
      <c r="A877" s="29" t="s">
        <v>16815</v>
      </c>
      <c r="B877" s="1" t="str">
        <f>IFERROR(VLOOKUP(A877,PEC!A$2:B$7902,2,0),"PEC NON ESISTENTE")</f>
        <v>comune.bosio.al@legalmail.it</v>
      </c>
      <c r="C877" s="2" t="s">
        <v>5</v>
      </c>
      <c r="D877" t="s">
        <v>23888</v>
      </c>
      <c r="E877" s="35">
        <v>1240</v>
      </c>
    </row>
    <row r="878" spans="1:5" ht="12" customHeight="1" x14ac:dyDescent="0.3">
      <c r="A878" s="29" t="s">
        <v>16816</v>
      </c>
      <c r="B878" s="1" t="str">
        <f>IFERROR(VLOOKUP(A878,PEC!A$2:B$7902,2,0),"PEC NON ESISTENTE")</f>
        <v>protocollo@pec.comune.bozzole.al.it</v>
      </c>
      <c r="C878" s="2" t="s">
        <v>5</v>
      </c>
      <c r="D878" t="s">
        <v>23888</v>
      </c>
      <c r="E878" s="35">
        <v>331</v>
      </c>
    </row>
    <row r="879" spans="1:5" ht="12" customHeight="1" x14ac:dyDescent="0.3">
      <c r="A879" s="29" t="s">
        <v>16817</v>
      </c>
      <c r="B879" s="1" t="str">
        <f>IFERROR(VLOOKUP(A879,PEC!A$2:B$7902,2,0),"PEC NON ESISTENTE")</f>
        <v>PEC NON ESISTENTE</v>
      </c>
      <c r="C879" s="2" t="s">
        <v>5</v>
      </c>
      <c r="D879" t="s">
        <v>23888</v>
      </c>
      <c r="E879" s="35">
        <v>451</v>
      </c>
    </row>
    <row r="880" spans="1:5" ht="12" customHeight="1" x14ac:dyDescent="0.3">
      <c r="A880" s="29" t="s">
        <v>16818</v>
      </c>
      <c r="B880" s="1" t="str">
        <f>IFERROR(VLOOKUP(A880,PEC!A$2:B$7902,2,0),"PEC NON ESISTENTE")</f>
        <v>cabella.ligure@cert.ruparpimonte.it</v>
      </c>
      <c r="C880" s="2" t="s">
        <v>5</v>
      </c>
      <c r="D880" t="s">
        <v>23888</v>
      </c>
      <c r="E880" s="35">
        <v>554</v>
      </c>
    </row>
    <row r="881" spans="1:5" ht="12" customHeight="1" x14ac:dyDescent="0.3">
      <c r="A881" s="29" t="s">
        <v>16819</v>
      </c>
      <c r="B881" s="1" t="str">
        <f>IFERROR(VLOOKUP(A881,PEC!A$2:B$7902,2,0),"PEC NON ESISTENTE")</f>
        <v>protocollo@pec.comune.camagnamonferrato.al.it</v>
      </c>
      <c r="C881" s="2" t="s">
        <v>5</v>
      </c>
      <c r="D881" t="s">
        <v>23888</v>
      </c>
      <c r="E881" s="35">
        <v>510</v>
      </c>
    </row>
    <row r="882" spans="1:5" ht="12" customHeight="1" x14ac:dyDescent="0.3">
      <c r="A882" s="29" t="s">
        <v>16820</v>
      </c>
      <c r="B882" s="1" t="str">
        <f>IFERROR(VLOOKUP(A882,PEC!A$2:B$7902,2,0),"PEC NON ESISTENTE")</f>
        <v>camino@pec.comune.camino.al.it</v>
      </c>
      <c r="C882" s="2" t="s">
        <v>5</v>
      </c>
      <c r="D882" t="s">
        <v>23888</v>
      </c>
      <c r="E882" s="35">
        <v>802</v>
      </c>
    </row>
    <row r="883" spans="1:5" ht="12" customHeight="1" x14ac:dyDescent="0.3">
      <c r="A883" s="29" t="s">
        <v>16821</v>
      </c>
      <c r="B883" s="1" t="str">
        <f>IFERROR(VLOOKUP(A883,PEC!A$2:B$7902,2,0),"PEC NON ESISTENTE")</f>
        <v>comunecantalupo@pec.it</v>
      </c>
      <c r="C883" s="2" t="s">
        <v>5</v>
      </c>
      <c r="D883" t="s">
        <v>23888</v>
      </c>
      <c r="E883" s="35">
        <v>549</v>
      </c>
    </row>
    <row r="884" spans="1:5" ht="12" customHeight="1" x14ac:dyDescent="0.3">
      <c r="A884" s="29" t="s">
        <v>16822</v>
      </c>
      <c r="B884" s="1" t="str">
        <f>IFERROR(VLOOKUP(A884,PEC!A$2:B$7902,2,0),"PEC NON ESISTENTE")</f>
        <v>protocollo@pec.comune.capriatadorba.al.it</v>
      </c>
      <c r="C884" s="2" t="s">
        <v>5</v>
      </c>
      <c r="D884" t="s">
        <v>23888</v>
      </c>
      <c r="E884" s="35">
        <v>1926</v>
      </c>
    </row>
    <row r="885" spans="1:5" ht="12" customHeight="1" x14ac:dyDescent="0.3">
      <c r="A885" s="29" t="s">
        <v>16823</v>
      </c>
      <c r="B885" s="1" t="str">
        <f>IFERROR(VLOOKUP(A885,PEC!A$2:B$7902,2,0),"PEC NON ESISTENTE")</f>
        <v>protocollo@pec.comunecarbonarascrivia.al.it</v>
      </c>
      <c r="C885" s="2" t="s">
        <v>5</v>
      </c>
      <c r="D885" t="s">
        <v>23888</v>
      </c>
      <c r="E885" s="35">
        <v>1055</v>
      </c>
    </row>
    <row r="886" spans="1:5" ht="12" customHeight="1" x14ac:dyDescent="0.3">
      <c r="A886" s="29" t="s">
        <v>16824</v>
      </c>
      <c r="B886" s="1" t="str">
        <f>IFERROR(VLOOKUP(A886,PEC!A$2:B$7902,2,0),"PEC NON ESISTENTE")</f>
        <v>carentino@pec.it</v>
      </c>
      <c r="C886" s="2" t="s">
        <v>5</v>
      </c>
      <c r="D886" t="s">
        <v>23888</v>
      </c>
      <c r="E886" s="35">
        <v>325</v>
      </c>
    </row>
    <row r="887" spans="1:5" ht="12" customHeight="1" x14ac:dyDescent="0.3">
      <c r="A887" s="29" t="s">
        <v>16825</v>
      </c>
      <c r="B887" s="1" t="str">
        <f>IFERROR(VLOOKUP(A887,PEC!A$2:B$7902,2,0),"PEC NON ESISTENTE")</f>
        <v>protocollo@pec.comune.carezzano.al.it</v>
      </c>
      <c r="C887" s="2" t="s">
        <v>5</v>
      </c>
      <c r="D887" t="s">
        <v>23888</v>
      </c>
      <c r="E887" s="35">
        <v>444</v>
      </c>
    </row>
    <row r="888" spans="1:5" ht="12" customHeight="1" x14ac:dyDescent="0.3">
      <c r="A888" s="29" t="s">
        <v>16826</v>
      </c>
      <c r="B888" s="1" t="str">
        <f>IFERROR(VLOOKUP(A888,PEC!A$2:B$7902,2,0),"PEC NON ESISTENTE")</f>
        <v>carpeneto@cert.ruparpiemonte.it</v>
      </c>
      <c r="C888" s="2" t="s">
        <v>5</v>
      </c>
      <c r="D888" t="s">
        <v>23888</v>
      </c>
      <c r="E888" s="35">
        <v>991</v>
      </c>
    </row>
    <row r="889" spans="1:5" ht="12" customHeight="1" x14ac:dyDescent="0.3">
      <c r="A889" s="29" t="s">
        <v>16827</v>
      </c>
      <c r="B889" s="1" t="str">
        <f>IFERROR(VLOOKUP(A889,PEC!A$2:B$7902,2,0),"PEC NON ESISTENTE")</f>
        <v>postmaster@pec.comune.carregaligure.al.it</v>
      </c>
      <c r="C889" s="2" t="s">
        <v>5</v>
      </c>
      <c r="D889" t="s">
        <v>23888</v>
      </c>
      <c r="E889" s="35">
        <v>83</v>
      </c>
    </row>
    <row r="890" spans="1:5" ht="12" customHeight="1" x14ac:dyDescent="0.3">
      <c r="A890" s="29" t="s">
        <v>16828</v>
      </c>
      <c r="B890" s="1" t="str">
        <f>IFERROR(VLOOKUP(A890,PEC!A$2:B$7902,2,0),"PEC NON ESISTENTE")</f>
        <v>carrosio@cert.ruparpiemonte.it</v>
      </c>
      <c r="C890" s="2" t="s">
        <v>5</v>
      </c>
      <c r="D890" t="s">
        <v>23888</v>
      </c>
      <c r="E890" s="35">
        <v>481</v>
      </c>
    </row>
    <row r="891" spans="1:5" ht="12" customHeight="1" x14ac:dyDescent="0.3">
      <c r="A891" s="29" t="s">
        <v>16829</v>
      </c>
      <c r="B891" s="1" t="str">
        <f>IFERROR(VLOOKUP(A891,PEC!A$2:B$7902,2,0),"PEC NON ESISTENTE")</f>
        <v>comune.cartosio.al@pec.it</v>
      </c>
      <c r="C891" s="2" t="s">
        <v>5</v>
      </c>
      <c r="D891" t="s">
        <v>23888</v>
      </c>
      <c r="E891" s="35">
        <v>811</v>
      </c>
    </row>
    <row r="892" spans="1:5" ht="12" customHeight="1" x14ac:dyDescent="0.3">
      <c r="A892" s="29" t="s">
        <v>16830</v>
      </c>
      <c r="B892" s="1" t="str">
        <f>IFERROR(VLOOKUP(A892,PEC!A$2:B$7902,2,0),"PEC NON ESISTENTE")</f>
        <v>comune.casalcermelli@pec.it</v>
      </c>
      <c r="C892" s="2" t="s">
        <v>5</v>
      </c>
      <c r="D892" t="s">
        <v>23888</v>
      </c>
      <c r="E892" s="35">
        <v>1235</v>
      </c>
    </row>
    <row r="893" spans="1:5" ht="12" customHeight="1" x14ac:dyDescent="0.3">
      <c r="A893" s="29" t="s">
        <v>16831</v>
      </c>
      <c r="B893" s="1" t="str">
        <f>IFERROR(VLOOKUP(A893,PEC!A$2:B$7902,2,0),"PEC NON ESISTENTE")</f>
        <v>protocollo@pec.comune.casaleggioboiro.al.it</v>
      </c>
      <c r="C893" s="2" t="s">
        <v>5</v>
      </c>
      <c r="D893" t="s">
        <v>23888</v>
      </c>
      <c r="E893" s="35">
        <v>401</v>
      </c>
    </row>
    <row r="894" spans="1:5" ht="12" customHeight="1" x14ac:dyDescent="0.3">
      <c r="A894" s="29" t="s">
        <v>16832</v>
      </c>
      <c r="B894" s="1" t="str">
        <f>IFERROR(VLOOKUP(A894,PEC!A$2:B$7902,2,0),"PEC NON ESISTENTE")</f>
        <v>protocollo@pec.comune.casale-monferrato.al.it</v>
      </c>
      <c r="C894" s="2" t="s">
        <v>5</v>
      </c>
      <c r="D894" t="s">
        <v>23888</v>
      </c>
      <c r="E894" s="35">
        <v>34812</v>
      </c>
    </row>
    <row r="895" spans="1:5" ht="12" customHeight="1" x14ac:dyDescent="0.3">
      <c r="A895" s="29" t="s">
        <v>16833</v>
      </c>
      <c r="B895" s="1" t="str">
        <f>IFERROR(VLOOKUP(A895,PEC!A$2:B$7902,2,0),"PEC NON ESISTENTE")</f>
        <v>protocollo@pec.comune.casalnoceto.al.it</v>
      </c>
      <c r="C895" s="2" t="s">
        <v>5</v>
      </c>
      <c r="D895" t="s">
        <v>23888</v>
      </c>
      <c r="E895" s="35">
        <v>1015</v>
      </c>
    </row>
    <row r="896" spans="1:5" ht="12" customHeight="1" x14ac:dyDescent="0.3">
      <c r="A896" s="29" t="s">
        <v>16834</v>
      </c>
      <c r="B896" s="1" t="str">
        <f>IFERROR(VLOOKUP(A896,PEC!A$2:B$7902,2,0),"PEC NON ESISTENTE")</f>
        <v>comune.casasco.al@legalmail.it</v>
      </c>
      <c r="C896" s="2" t="s">
        <v>5</v>
      </c>
      <c r="D896" t="s">
        <v>23888</v>
      </c>
      <c r="E896" s="35">
        <v>124</v>
      </c>
    </row>
    <row r="897" spans="1:5" ht="12" customHeight="1" x14ac:dyDescent="0.3">
      <c r="A897" s="29" t="s">
        <v>16835</v>
      </c>
      <c r="B897" s="1" t="str">
        <f>IFERROR(VLOOKUP(A897,PEC!A$2:B$7902,2,0),"PEC NON ESISTENTE")</f>
        <v>protocollo.cassine@cert.ruparpiemonte.it</v>
      </c>
      <c r="C897" s="2" t="s">
        <v>5</v>
      </c>
      <c r="D897" t="s">
        <v>23888</v>
      </c>
      <c r="E897" s="35">
        <v>3048</v>
      </c>
    </row>
    <row r="898" spans="1:5" ht="12" customHeight="1" x14ac:dyDescent="0.3">
      <c r="A898" s="29" t="s">
        <v>16836</v>
      </c>
      <c r="B898" s="1" t="str">
        <f>IFERROR(VLOOKUP(A898,PEC!A$2:B$7902,2,0),"PEC NON ESISTENTE")</f>
        <v>cassinelle@pec.ruparpiemonte.it</v>
      </c>
      <c r="C898" s="2" t="s">
        <v>5</v>
      </c>
      <c r="D898" t="s">
        <v>23888</v>
      </c>
      <c r="E898" s="35">
        <v>937</v>
      </c>
    </row>
    <row r="899" spans="1:5" ht="12" customHeight="1" x14ac:dyDescent="0.3">
      <c r="A899" s="29" t="s">
        <v>16837</v>
      </c>
      <c r="B899" s="1" t="str">
        <f>IFERROR(VLOOKUP(A899,PEC!A$2:B$7902,2,0),"PEC NON ESISTENTE")</f>
        <v>PEC NON ESISTENTE</v>
      </c>
      <c r="C899" s="2" t="s">
        <v>5</v>
      </c>
      <c r="D899" t="s">
        <v>23888</v>
      </c>
      <c r="E899" s="35">
        <v>91</v>
      </c>
    </row>
    <row r="900" spans="1:5" ht="12" customHeight="1" x14ac:dyDescent="0.3">
      <c r="A900" s="29" t="s">
        <v>16838</v>
      </c>
      <c r="B900" s="1" t="str">
        <f>IFERROR(VLOOKUP(A900,PEC!A$2:B$7902,2,0),"PEC NON ESISTENTE")</f>
        <v>protocollo@pec.comune.castellarguidobono.al.it</v>
      </c>
      <c r="C900" s="2" t="s">
        <v>5</v>
      </c>
      <c r="D900" t="s">
        <v>23888</v>
      </c>
      <c r="E900" s="35">
        <v>427</v>
      </c>
    </row>
    <row r="901" spans="1:5" ht="12" customHeight="1" x14ac:dyDescent="0.3">
      <c r="A901" s="29" t="s">
        <v>16839</v>
      </c>
      <c r="B901" s="1" t="str">
        <f>IFERROR(VLOOKUP(A901,PEC!A$2:B$7902,2,0),"PEC NON ESISTENTE")</f>
        <v>castellazzobormida@legalmail.it</v>
      </c>
      <c r="C901" s="2" t="s">
        <v>5</v>
      </c>
      <c r="D901" t="s">
        <v>23888</v>
      </c>
      <c r="E901" s="35">
        <v>4566</v>
      </c>
    </row>
    <row r="902" spans="1:5" ht="12" customHeight="1" x14ac:dyDescent="0.3">
      <c r="A902" s="29" t="s">
        <v>16840</v>
      </c>
      <c r="B902" s="1" t="str">
        <f>IFERROR(VLOOKUP(A902,PEC!A$2:B$7902,2,0),"PEC NON ESISTENTE")</f>
        <v>castelletto.derro@pec.it</v>
      </c>
      <c r="C902" s="2" t="s">
        <v>5</v>
      </c>
      <c r="D902" t="s">
        <v>23888</v>
      </c>
      <c r="E902" s="35">
        <v>150</v>
      </c>
    </row>
    <row r="903" spans="1:5" ht="12" customHeight="1" x14ac:dyDescent="0.3">
      <c r="A903" s="29" t="s">
        <v>16841</v>
      </c>
      <c r="B903" s="1" t="str">
        <f>IFERROR(VLOOKUP(A903,PEC!A$2:B$7902,2,0),"PEC NON ESISTENTE")</f>
        <v>castorba@actaliscertymail.it</v>
      </c>
      <c r="C903" s="2" t="s">
        <v>5</v>
      </c>
      <c r="D903" t="s">
        <v>23888</v>
      </c>
      <c r="E903" s="35">
        <v>2096</v>
      </c>
    </row>
    <row r="904" spans="1:5" ht="12" customHeight="1" x14ac:dyDescent="0.3">
      <c r="A904" s="29" t="s">
        <v>16842</v>
      </c>
      <c r="B904" s="1" t="str">
        <f>IFERROR(VLOOKUP(A904,PEC!A$2:B$7902,2,0),"PEC NON ESISTENTE")</f>
        <v>protocollo.castelletto.merli@cert.ruparpiemonte.it</v>
      </c>
      <c r="C904" s="2" t="s">
        <v>5</v>
      </c>
      <c r="D904" t="s">
        <v>23888</v>
      </c>
      <c r="E904" s="35">
        <v>484</v>
      </c>
    </row>
    <row r="905" spans="1:5" ht="12" customHeight="1" x14ac:dyDescent="0.3">
      <c r="A905" s="29" t="s">
        <v>16843</v>
      </c>
      <c r="B905" s="1" t="str">
        <f>IFERROR(VLOOKUP(A905,PEC!A$2:B$7902,2,0),"PEC NON ESISTENTE")</f>
        <v>castellettomonferrato@pec.it</v>
      </c>
      <c r="C905" s="2" t="s">
        <v>5</v>
      </c>
      <c r="D905" t="s">
        <v>23888</v>
      </c>
      <c r="E905" s="35">
        <v>1558</v>
      </c>
    </row>
    <row r="906" spans="1:5" ht="12" customHeight="1" x14ac:dyDescent="0.3">
      <c r="A906" s="29" t="s">
        <v>16844</v>
      </c>
      <c r="B906" s="1" t="str">
        <f>IFERROR(VLOOKUP(A906,PEC!A$2:B$7902,2,0),"PEC NON ESISTENTE")</f>
        <v>comune.castelnuovobormida@pec.it</v>
      </c>
      <c r="C906" s="2" t="s">
        <v>5</v>
      </c>
      <c r="D906" t="s">
        <v>23888</v>
      </c>
      <c r="E906" s="35">
        <v>680</v>
      </c>
    </row>
    <row r="907" spans="1:5" ht="12" customHeight="1" x14ac:dyDescent="0.3">
      <c r="A907" s="29" t="s">
        <v>16845</v>
      </c>
      <c r="B907" s="1" t="str">
        <f>IFERROR(VLOOKUP(A907,PEC!A$2:B$7902,2,0),"PEC NON ESISTENTE")</f>
        <v>protocollo@pec.comune.castelnuovoscrivia.al.it</v>
      </c>
      <c r="C907" s="2" t="s">
        <v>5</v>
      </c>
      <c r="D907" t="s">
        <v>23888</v>
      </c>
      <c r="E907" s="35">
        <v>5414</v>
      </c>
    </row>
    <row r="908" spans="1:5" ht="12" customHeight="1" x14ac:dyDescent="0.3">
      <c r="A908" s="29" t="s">
        <v>16846</v>
      </c>
      <c r="B908" s="1" t="str">
        <f>IFERROR(VLOOKUP(A908,PEC!A$2:B$7902,2,0),"PEC NON ESISTENTE")</f>
        <v>castelspina@cert.ruparpiemonte.it</v>
      </c>
      <c r="C908" s="2" t="s">
        <v>5</v>
      </c>
      <c r="D908" t="s">
        <v>23888</v>
      </c>
      <c r="E908" s="35">
        <v>422</v>
      </c>
    </row>
    <row r="909" spans="1:5" ht="12" customHeight="1" x14ac:dyDescent="0.3">
      <c r="A909" s="29" t="s">
        <v>16847</v>
      </c>
      <c r="B909" s="1" t="str">
        <f>IFERROR(VLOOKUP(A909,PEC!A$2:B$7902,2,0),"PEC NON ESISTENTE")</f>
        <v>comune.cavatore@pec.it</v>
      </c>
      <c r="C909" s="2" t="s">
        <v>5</v>
      </c>
      <c r="D909" t="s">
        <v>23888</v>
      </c>
      <c r="E909" s="35">
        <v>301</v>
      </c>
    </row>
    <row r="910" spans="1:5" ht="12" customHeight="1" x14ac:dyDescent="0.3">
      <c r="A910" s="29" t="s">
        <v>16848</v>
      </c>
      <c r="B910" s="1" t="str">
        <f>IFERROR(VLOOKUP(A910,PEC!A$2:B$7902,2,0),"PEC NON ESISTENTE")</f>
        <v>cellamonte@pec.comune.cellamonte.al.it</v>
      </c>
      <c r="C910" s="2" t="s">
        <v>5</v>
      </c>
      <c r="D910" t="s">
        <v>23888</v>
      </c>
      <c r="E910" s="35">
        <v>528</v>
      </c>
    </row>
    <row r="911" spans="1:5" ht="12" customHeight="1" x14ac:dyDescent="0.3">
      <c r="A911" s="29" t="s">
        <v>16849</v>
      </c>
      <c r="B911" s="1" t="str">
        <f>IFERROR(VLOOKUP(A911,PEC!A$2:B$7902,2,0),"PEC NON ESISTENTE")</f>
        <v>cereseto@pec.comune.cereseto.al.it</v>
      </c>
      <c r="C911" s="2" t="s">
        <v>5</v>
      </c>
      <c r="D911" t="s">
        <v>23888</v>
      </c>
      <c r="E911" s="35">
        <v>457</v>
      </c>
    </row>
    <row r="912" spans="1:5" ht="12" customHeight="1" x14ac:dyDescent="0.3">
      <c r="A912" s="29" t="s">
        <v>16850</v>
      </c>
      <c r="B912" s="1" t="str">
        <f>IFERROR(VLOOKUP(A912,PEC!A$2:B$7902,2,0),"PEC NON ESISTENTE")</f>
        <v>cerretogrue@cert.ruparpiemonte.it</v>
      </c>
      <c r="C912" s="2" t="s">
        <v>5</v>
      </c>
      <c r="D912" t="s">
        <v>23888</v>
      </c>
      <c r="E912" s="35">
        <v>325</v>
      </c>
    </row>
    <row r="913" spans="1:5" ht="12" customHeight="1" x14ac:dyDescent="0.3">
      <c r="A913" s="29" t="s">
        <v>16851</v>
      </c>
      <c r="B913" s="1" t="str">
        <f>IFERROR(VLOOKUP(A913,PEC!A$2:B$7902,2,0),"PEC NON ESISTENTE")</f>
        <v>comune.cerrina@pec.it</v>
      </c>
      <c r="C913" s="2" t="s">
        <v>5</v>
      </c>
      <c r="D913" t="s">
        <v>23888</v>
      </c>
      <c r="E913" s="35">
        <v>1495</v>
      </c>
    </row>
    <row r="914" spans="1:5" ht="12" customHeight="1" x14ac:dyDescent="0.3">
      <c r="A914" s="29" t="s">
        <v>16852</v>
      </c>
      <c r="B914" s="1" t="str">
        <f>IFERROR(VLOOKUP(A914,PEC!A$2:B$7902,2,0),"PEC NON ESISTENTE")</f>
        <v>coniolo@pcert.it</v>
      </c>
      <c r="C914" s="2" t="s">
        <v>5</v>
      </c>
      <c r="D914" t="s">
        <v>23888</v>
      </c>
      <c r="E914" s="35">
        <v>451</v>
      </c>
    </row>
    <row r="915" spans="1:5" ht="12" customHeight="1" x14ac:dyDescent="0.3">
      <c r="A915" s="29" t="s">
        <v>16853</v>
      </c>
      <c r="B915" s="1" t="str">
        <f>IFERROR(VLOOKUP(A915,PEC!A$2:B$7902,2,0),"PEC NON ESISTENTE")</f>
        <v>protocollo@pec.comune.conzano.al.it</v>
      </c>
      <c r="C915" s="2" t="s">
        <v>5</v>
      </c>
      <c r="D915" t="s">
        <v>23888</v>
      </c>
      <c r="E915" s="35">
        <v>1015</v>
      </c>
    </row>
    <row r="916" spans="1:5" ht="12" customHeight="1" x14ac:dyDescent="0.3">
      <c r="A916" s="29" t="s">
        <v>16854</v>
      </c>
      <c r="B916" s="1" t="str">
        <f>IFERROR(VLOOKUP(A916,PEC!A$2:B$7902,2,0),"PEC NON ESISTENTE")</f>
        <v>amministrazione@pec.comune.costavescovato.al.it</v>
      </c>
      <c r="C916" s="2" t="s">
        <v>5</v>
      </c>
      <c r="D916" t="s">
        <v>23888</v>
      </c>
      <c r="E916" s="35">
        <v>357</v>
      </c>
    </row>
    <row r="917" spans="1:5" ht="12" customHeight="1" x14ac:dyDescent="0.3">
      <c r="A917" s="29" t="s">
        <v>16855</v>
      </c>
      <c r="B917" s="1" t="str">
        <f>IFERROR(VLOOKUP(A917,PEC!A$2:B$7902,2,0),"PEC NON ESISTENTE")</f>
        <v>comune.cremolino@pec.it</v>
      </c>
      <c r="C917" s="2" t="s">
        <v>5</v>
      </c>
      <c r="D917" t="s">
        <v>23888</v>
      </c>
      <c r="E917" s="35">
        <v>1062</v>
      </c>
    </row>
    <row r="918" spans="1:5" ht="12" customHeight="1" x14ac:dyDescent="0.3">
      <c r="A918" s="29" t="s">
        <v>16856</v>
      </c>
      <c r="B918" s="1" t="str">
        <f>IFERROR(VLOOKUP(A918,PEC!A$2:B$7902,2,0),"PEC NON ESISTENTE")</f>
        <v>PEC NON ESISTENTE</v>
      </c>
      <c r="C918" s="2" t="s">
        <v>5</v>
      </c>
      <c r="D918" t="s">
        <v>23888</v>
      </c>
      <c r="E918" s="35">
        <v>339</v>
      </c>
    </row>
    <row r="919" spans="1:5" ht="12" customHeight="1" x14ac:dyDescent="0.3">
      <c r="A919" s="29" t="s">
        <v>16857</v>
      </c>
      <c r="B919" s="1" t="str">
        <f>IFERROR(VLOOKUP(A919,PEC!A$2:B$7902,2,0),"PEC NON ESISTENTE")</f>
        <v>posta@pec.comunedenice.it</v>
      </c>
      <c r="C919" s="2" t="s">
        <v>5</v>
      </c>
      <c r="D919" t="s">
        <v>23888</v>
      </c>
      <c r="E919" s="35">
        <v>190</v>
      </c>
    </row>
    <row r="920" spans="1:5" ht="12" customHeight="1" x14ac:dyDescent="0.3">
      <c r="A920" s="29" t="s">
        <v>16858</v>
      </c>
      <c r="B920" s="1" t="str">
        <f>IFERROR(VLOOKUP(A920,PEC!A$2:B$7902,2,0),"PEC NON ESISTENTE")</f>
        <v>protocollo@pec.comune.dernice.al.it</v>
      </c>
      <c r="C920" s="2" t="s">
        <v>5</v>
      </c>
      <c r="D920" t="s">
        <v>23888</v>
      </c>
      <c r="E920" s="35">
        <v>210</v>
      </c>
    </row>
    <row r="921" spans="1:5" ht="12" customHeight="1" x14ac:dyDescent="0.3">
      <c r="A921" s="29" t="s">
        <v>16859</v>
      </c>
      <c r="B921" s="1" t="str">
        <f>IFERROR(VLOOKUP(A921,PEC!A$2:B$7902,2,0),"PEC NON ESISTENTE")</f>
        <v>comune@pec.fabbricacurone.it</v>
      </c>
      <c r="C921" s="2" t="s">
        <v>5</v>
      </c>
      <c r="D921" t="s">
        <v>23888</v>
      </c>
      <c r="E921" s="35">
        <v>695</v>
      </c>
    </row>
    <row r="922" spans="1:5" ht="12" customHeight="1" x14ac:dyDescent="0.3">
      <c r="A922" s="29" t="s">
        <v>16860</v>
      </c>
      <c r="B922" s="1" t="str">
        <f>IFERROR(VLOOKUP(A922,PEC!A$2:B$7902,2,0),"PEC NON ESISTENTE")</f>
        <v>protocollo@pec.comune.felizzano.al.it</v>
      </c>
      <c r="C922" s="2" t="s">
        <v>5</v>
      </c>
      <c r="D922" t="s">
        <v>23888</v>
      </c>
      <c r="E922" s="35">
        <v>2421</v>
      </c>
    </row>
    <row r="923" spans="1:5" ht="12" customHeight="1" x14ac:dyDescent="0.3">
      <c r="A923" s="29" t="s">
        <v>16861</v>
      </c>
      <c r="B923" s="1" t="str">
        <f>IFERROR(VLOOKUP(A923,PEC!A$2:B$7902,2,0),"PEC NON ESISTENTE")</f>
        <v>fraconalto@cert.ruparpiemonte.it</v>
      </c>
      <c r="C923" s="2" t="s">
        <v>5</v>
      </c>
      <c r="D923" t="s">
        <v>23888</v>
      </c>
      <c r="E923" s="35">
        <v>352</v>
      </c>
    </row>
    <row r="924" spans="1:5" ht="12" customHeight="1" x14ac:dyDescent="0.3">
      <c r="A924" s="29" t="s">
        <v>16862</v>
      </c>
      <c r="B924" s="1" t="str">
        <f>IFERROR(VLOOKUP(A924,PEC!A$2:B$7902,2,0),"PEC NON ESISTENTE")</f>
        <v>protocollo.francavilla.bisio@cert.ruparpiemonte.it</v>
      </c>
      <c r="C924" s="2" t="s">
        <v>5</v>
      </c>
      <c r="D924" t="s">
        <v>23888</v>
      </c>
      <c r="E924" s="35">
        <v>518</v>
      </c>
    </row>
    <row r="925" spans="1:5" ht="12" customHeight="1" x14ac:dyDescent="0.3">
      <c r="A925" s="29" t="s">
        <v>16863</v>
      </c>
      <c r="B925" s="1" t="str">
        <f>IFERROR(VLOOKUP(A925,PEC!A$2:B$7902,2,0),"PEC NON ESISTENTE")</f>
        <v>comune.frascaro@legalmail.it</v>
      </c>
      <c r="C925" s="2" t="s">
        <v>5</v>
      </c>
      <c r="D925" t="s">
        <v>23888</v>
      </c>
      <c r="E925" s="35">
        <v>446</v>
      </c>
    </row>
    <row r="926" spans="1:5" ht="12" customHeight="1" x14ac:dyDescent="0.3">
      <c r="A926" s="29" t="s">
        <v>16864</v>
      </c>
      <c r="B926" s="1" t="str">
        <f>IFERROR(VLOOKUP(A926,PEC!A$2:B$7902,2,0),"PEC NON ESISTENTE")</f>
        <v>frassinello@pec.comune.frassinellomonferrato.al.it</v>
      </c>
      <c r="C926" s="2" t="s">
        <v>5</v>
      </c>
      <c r="D926" t="s">
        <v>23888</v>
      </c>
      <c r="E926" s="35">
        <v>533</v>
      </c>
    </row>
    <row r="927" spans="1:5" ht="12" customHeight="1" x14ac:dyDescent="0.3">
      <c r="A927" s="29" t="s">
        <v>16865</v>
      </c>
      <c r="B927" s="1" t="str">
        <f>IFERROR(VLOOKUP(A927,PEC!A$2:B$7902,2,0),"PEC NON ESISTENTE")</f>
        <v>protocollo@pec.comune.frassinetopo.al.it</v>
      </c>
      <c r="C927" s="2" t="s">
        <v>5</v>
      </c>
      <c r="D927" t="s">
        <v>23888</v>
      </c>
      <c r="E927" s="35">
        <v>1471</v>
      </c>
    </row>
    <row r="928" spans="1:5" ht="12" customHeight="1" x14ac:dyDescent="0.3">
      <c r="A928" s="29" t="s">
        <v>16866</v>
      </c>
      <c r="B928" s="1" t="str">
        <f>IFERROR(VLOOKUP(A928,PEC!A$2:B$7902,2,0),"PEC NON ESISTENTE")</f>
        <v>protocollo@pec.comune.fresonara.al.it</v>
      </c>
      <c r="C928" s="2" t="s">
        <v>5</v>
      </c>
      <c r="D928" t="s">
        <v>23888</v>
      </c>
      <c r="E928" s="35">
        <v>739</v>
      </c>
    </row>
    <row r="929" spans="1:5" ht="12" customHeight="1" x14ac:dyDescent="0.3">
      <c r="A929" s="29" t="s">
        <v>16867</v>
      </c>
      <c r="B929" s="1" t="str">
        <f>IFERROR(VLOOKUP(A929,PEC!A$2:B$7902,2,0),"PEC NON ESISTENTE")</f>
        <v>protocollo.frugarolo@cert.ruparpiemonte.it</v>
      </c>
      <c r="C929" s="2" t="s">
        <v>5</v>
      </c>
      <c r="D929" t="s">
        <v>23888</v>
      </c>
      <c r="E929" s="35">
        <v>2012</v>
      </c>
    </row>
    <row r="930" spans="1:5" ht="12" customHeight="1" x14ac:dyDescent="0.3">
      <c r="A930" s="29" t="s">
        <v>16868</v>
      </c>
      <c r="B930" s="1" t="str">
        <f>IFERROR(VLOOKUP(A930,PEC!A$2:B$7902,2,0),"PEC NON ESISTENTE")</f>
        <v>area.segreteria@pec.comunedifubine.it</v>
      </c>
      <c r="C930" s="2" t="s">
        <v>5</v>
      </c>
      <c r="D930" t="s">
        <v>23888</v>
      </c>
      <c r="E930" s="35">
        <v>1657</v>
      </c>
    </row>
    <row r="931" spans="1:5" ht="12" customHeight="1" x14ac:dyDescent="0.3">
      <c r="A931" s="29" t="s">
        <v>16869</v>
      </c>
      <c r="B931" s="1" t="str">
        <f>IFERROR(VLOOKUP(A931,PEC!A$2:B$7902,2,0),"PEC NON ESISTENTE")</f>
        <v>pec.anagrafe@comunegabiano.it</v>
      </c>
      <c r="C931" s="2" t="s">
        <v>5</v>
      </c>
      <c r="D931" t="s">
        <v>23888</v>
      </c>
      <c r="E931" s="35">
        <v>1212</v>
      </c>
    </row>
    <row r="932" spans="1:5" ht="12" customHeight="1" x14ac:dyDescent="0.3">
      <c r="A932" s="29" t="s">
        <v>16870</v>
      </c>
      <c r="B932" s="1" t="str">
        <f>IFERROR(VLOOKUP(A932,PEC!A$2:B$7902,2,0),"PEC NON ESISTENTE")</f>
        <v>comune.gamalero@legalmail.it</v>
      </c>
      <c r="C932" s="2" t="s">
        <v>5</v>
      </c>
      <c r="D932" t="s">
        <v>23888</v>
      </c>
      <c r="E932" s="35">
        <v>847</v>
      </c>
    </row>
    <row r="933" spans="1:5" ht="12" customHeight="1" x14ac:dyDescent="0.3">
      <c r="A933" s="29" t="s">
        <v>16871</v>
      </c>
      <c r="B933" s="1" t="str">
        <f>IFERROR(VLOOKUP(A933,PEC!A$2:B$7902,2,0),"PEC NON ESISTENTE")</f>
        <v>protocollo@pec.comune.garbagna.al.it</v>
      </c>
      <c r="C933" s="2" t="s">
        <v>5</v>
      </c>
      <c r="D933" t="s">
        <v>23888</v>
      </c>
      <c r="E933" s="35">
        <v>707</v>
      </c>
    </row>
    <row r="934" spans="1:5" ht="12" customHeight="1" x14ac:dyDescent="0.3">
      <c r="A934" s="29" t="s">
        <v>16872</v>
      </c>
      <c r="B934" s="1" t="str">
        <f>IFERROR(VLOOKUP(A934,PEC!A$2:B$7902,2,0),"PEC NON ESISTENTE")</f>
        <v>segreteriasindaco@pec.comunegavi.it</v>
      </c>
      <c r="C934" s="2" t="s">
        <v>5</v>
      </c>
      <c r="D934" t="s">
        <v>23888</v>
      </c>
      <c r="E934" s="35">
        <v>4707</v>
      </c>
    </row>
    <row r="935" spans="1:5" ht="12" customHeight="1" x14ac:dyDescent="0.3">
      <c r="A935" s="29" t="s">
        <v>16873</v>
      </c>
      <c r="B935" s="1" t="str">
        <f>IFERROR(VLOOKUP(A935,PEC!A$2:B$7902,2,0),"PEC NON ESISTENTE")</f>
        <v>protocollo@pec.comune.giarole.al.it</v>
      </c>
      <c r="C935" s="2" t="s">
        <v>5</v>
      </c>
      <c r="D935" t="s">
        <v>23888</v>
      </c>
      <c r="E935" s="35">
        <v>720</v>
      </c>
    </row>
    <row r="936" spans="1:5" ht="12" customHeight="1" x14ac:dyDescent="0.3">
      <c r="A936" s="29" t="s">
        <v>16874</v>
      </c>
      <c r="B936" s="1" t="str">
        <f>IFERROR(VLOOKUP(A936,PEC!A$2:B$7902,2,0),"PEC NON ESISTENTE")</f>
        <v>protocollo@pec.comune.gremiasco.al.it</v>
      </c>
      <c r="C936" s="2" t="s">
        <v>5</v>
      </c>
      <c r="D936" t="s">
        <v>23888</v>
      </c>
      <c r="E936" s="35">
        <v>344</v>
      </c>
    </row>
    <row r="937" spans="1:5" ht="12" customHeight="1" x14ac:dyDescent="0.3">
      <c r="A937" s="29" t="s">
        <v>16875</v>
      </c>
      <c r="B937" s="1" t="str">
        <f>IFERROR(VLOOKUP(A937,PEC!A$2:B$7902,2,0),"PEC NON ESISTENTE")</f>
        <v>grognardo@cert.ruparpiemonte.it</v>
      </c>
      <c r="C937" s="2" t="s">
        <v>5</v>
      </c>
      <c r="D937" t="s">
        <v>23888</v>
      </c>
      <c r="E937" s="35">
        <v>296</v>
      </c>
    </row>
    <row r="938" spans="1:5" ht="12" customHeight="1" x14ac:dyDescent="0.3">
      <c r="A938" s="29" t="s">
        <v>16876</v>
      </c>
      <c r="B938" s="1" t="str">
        <f>IFERROR(VLOOKUP(A938,PEC!A$2:B$7902,2,0),"PEC NON ESISTENTE")</f>
        <v>protocollo@pec.comune.grondona.al.it</v>
      </c>
      <c r="C938" s="2" t="s">
        <v>5</v>
      </c>
      <c r="D938" t="s">
        <v>23888</v>
      </c>
      <c r="E938" s="35">
        <v>545</v>
      </c>
    </row>
    <row r="939" spans="1:5" ht="12" customHeight="1" x14ac:dyDescent="0.3">
      <c r="A939" s="29" t="s">
        <v>16877</v>
      </c>
      <c r="B939" s="1" t="str">
        <f>IFERROR(VLOOKUP(A939,PEC!A$2:B$7902,2,0),"PEC NON ESISTENTE")</f>
        <v>protocollo@pec.comune.guazzora.al.it</v>
      </c>
      <c r="C939" s="2" t="s">
        <v>5</v>
      </c>
      <c r="D939" t="s">
        <v>23888</v>
      </c>
      <c r="E939" s="35">
        <v>313</v>
      </c>
    </row>
    <row r="940" spans="1:5" ht="12" customHeight="1" x14ac:dyDescent="0.3">
      <c r="A940" s="29" t="s">
        <v>16878</v>
      </c>
      <c r="B940" s="1" t="str">
        <f>IFERROR(VLOOKUP(A940,PEC!A$2:B$7902,2,0),"PEC NON ESISTENTE")</f>
        <v>segreteria@pec.comuneisolasantantonio.al.it</v>
      </c>
      <c r="C940" s="2" t="s">
        <v>5</v>
      </c>
      <c r="D940" t="s">
        <v>23888</v>
      </c>
      <c r="E940" s="35">
        <v>734</v>
      </c>
    </row>
    <row r="941" spans="1:5" ht="12" customHeight="1" x14ac:dyDescent="0.3">
      <c r="A941" s="29" t="s">
        <v>16879</v>
      </c>
      <c r="B941" s="1" t="str">
        <f>IFERROR(VLOOKUP(A941,PEC!A$2:B$7902,2,0),"PEC NON ESISTENTE")</f>
        <v>protocollo@pec.comune.lerma.al.it</v>
      </c>
      <c r="C941" s="2" t="s">
        <v>5</v>
      </c>
      <c r="D941" t="s">
        <v>23888</v>
      </c>
      <c r="E941" s="35">
        <v>873</v>
      </c>
    </row>
    <row r="942" spans="1:5" ht="12" customHeight="1" x14ac:dyDescent="0.3">
      <c r="A942" s="29" t="s">
        <v>16880</v>
      </c>
      <c r="B942" s="1" t="str">
        <f>IFERROR(VLOOKUP(A942,PEC!A$2:B$7902,2,0),"PEC NON ESISTENTE")</f>
        <v>PEC NON ESISTENTE</v>
      </c>
      <c r="C942" s="2" t="s">
        <v>5</v>
      </c>
      <c r="D942" t="s">
        <v>23888</v>
      </c>
      <c r="E942" s="35">
        <v>1181</v>
      </c>
    </row>
    <row r="943" spans="1:5" ht="12" customHeight="1" x14ac:dyDescent="0.3">
      <c r="A943" s="29" t="s">
        <v>16881</v>
      </c>
      <c r="B943" s="1" t="str">
        <f>IFERROR(VLOOKUP(A943,PEC!A$2:B$7902,2,0),"PEC NON ESISTENTE")</f>
        <v>malvicino@pcert.it</v>
      </c>
      <c r="C943" s="2" t="s">
        <v>5</v>
      </c>
      <c r="D943" t="s">
        <v>23888</v>
      </c>
      <c r="E943" s="35">
        <v>84</v>
      </c>
    </row>
    <row r="944" spans="1:5" ht="12" customHeight="1" x14ac:dyDescent="0.3">
      <c r="A944" s="29" t="s">
        <v>16882</v>
      </c>
      <c r="B944" s="1" t="str">
        <f>IFERROR(VLOOKUP(A944,PEC!A$2:B$7902,2,0),"PEC NON ESISTENTE")</f>
        <v>masio@pec.comune.masio.al.it</v>
      </c>
      <c r="C944" s="2" t="s">
        <v>5</v>
      </c>
      <c r="D944" t="s">
        <v>23888</v>
      </c>
      <c r="E944" s="35">
        <v>1465</v>
      </c>
    </row>
    <row r="945" spans="1:5" ht="12" customHeight="1" x14ac:dyDescent="0.3">
      <c r="A945" s="29" t="s">
        <v>16883</v>
      </c>
      <c r="B945" s="1" t="str">
        <f>IFERROR(VLOOKUP(A945,PEC!A$2:B$7902,2,0),"PEC NON ESISTENTE")</f>
        <v>comune.melazzo.al@pec.it</v>
      </c>
      <c r="C945" s="2" t="s">
        <v>5</v>
      </c>
      <c r="D945" t="s">
        <v>23888</v>
      </c>
      <c r="E945" s="35">
        <v>1315</v>
      </c>
    </row>
    <row r="946" spans="1:5" ht="12" customHeight="1" x14ac:dyDescent="0.3">
      <c r="A946" s="29" t="s">
        <v>16884</v>
      </c>
      <c r="B946" s="1" t="str">
        <f>IFERROR(VLOOKUP(A946,PEC!A$2:B$7902,2,0),"PEC NON ESISTENTE")</f>
        <v>merana@pcert.it</v>
      </c>
      <c r="C946" s="2" t="s">
        <v>5</v>
      </c>
      <c r="D946" t="s">
        <v>23888</v>
      </c>
      <c r="E946" s="35">
        <v>185</v>
      </c>
    </row>
    <row r="947" spans="1:5" ht="12" customHeight="1" x14ac:dyDescent="0.3">
      <c r="A947" s="29" t="s">
        <v>16885</v>
      </c>
      <c r="B947" s="1" t="str">
        <f>IFERROR(VLOOKUP(A947,PEC!A$2:B$7902,2,0),"PEC NON ESISTENTE")</f>
        <v>protocollo@pec.comune.mirabellomonferrato.al.it</v>
      </c>
      <c r="C947" s="2" t="s">
        <v>5</v>
      </c>
      <c r="D947" t="s">
        <v>23888</v>
      </c>
      <c r="E947" s="35">
        <v>1401</v>
      </c>
    </row>
    <row r="948" spans="1:5" ht="12" customHeight="1" x14ac:dyDescent="0.3">
      <c r="A948" s="29" t="s">
        <v>16886</v>
      </c>
      <c r="B948" s="1" t="str">
        <f>IFERROR(VLOOKUP(A948,PEC!A$2:B$7902,2,0),"PEC NON ESISTENTE")</f>
        <v>info@cert.comune.molare.al.it</v>
      </c>
      <c r="C948" s="2" t="s">
        <v>5</v>
      </c>
      <c r="D948" t="s">
        <v>23888</v>
      </c>
      <c r="E948" s="35">
        <v>2269</v>
      </c>
    </row>
    <row r="949" spans="1:5" ht="12" customHeight="1" x14ac:dyDescent="0.3">
      <c r="A949" s="29" t="s">
        <v>16887</v>
      </c>
      <c r="B949" s="1" t="str">
        <f>IFERROR(VLOOKUP(A949,PEC!A$2:B$7902,2,0),"PEC NON ESISTENTE")</f>
        <v>molinodeitorti@pec.it</v>
      </c>
      <c r="C949" s="2" t="s">
        <v>5</v>
      </c>
      <c r="D949" t="s">
        <v>23888</v>
      </c>
      <c r="E949" s="35">
        <v>653</v>
      </c>
    </row>
    <row r="950" spans="1:5" ht="12" customHeight="1" x14ac:dyDescent="0.3">
      <c r="A950" s="29" t="s">
        <v>16888</v>
      </c>
      <c r="B950" s="1" t="str">
        <f>IFERROR(VLOOKUP(A950,PEC!A$2:B$7902,2,0),"PEC NON ESISTENTE")</f>
        <v>mombellomonferrato@pec.comune.mombellomonferrato.it</v>
      </c>
      <c r="C950" s="2" t="s">
        <v>5</v>
      </c>
      <c r="D950" t="s">
        <v>23888</v>
      </c>
      <c r="E950" s="35">
        <v>1087</v>
      </c>
    </row>
    <row r="951" spans="1:5" ht="12" customHeight="1" x14ac:dyDescent="0.3">
      <c r="A951" s="29" t="s">
        <v>16889</v>
      </c>
      <c r="B951" s="1" t="str">
        <f>IFERROR(VLOOKUP(A951,PEC!A$2:B$7902,2,0),"PEC NON ESISTENTE")</f>
        <v>segreteria@pec.comunemomperone.it</v>
      </c>
      <c r="C951" s="2" t="s">
        <v>5</v>
      </c>
      <c r="D951" t="s">
        <v>23888</v>
      </c>
      <c r="E951" s="35">
        <v>219</v>
      </c>
    </row>
    <row r="952" spans="1:5" ht="12" customHeight="1" x14ac:dyDescent="0.3">
      <c r="A952" s="29" t="s">
        <v>16890</v>
      </c>
      <c r="B952" s="1" t="str">
        <f>IFERROR(VLOOKUP(A952,PEC!A$2:B$7902,2,0),"PEC NON ESISTENTE")</f>
        <v>protocollo.moncestino@cert.ruparpiemonte.it</v>
      </c>
      <c r="C952" s="2" t="s">
        <v>5</v>
      </c>
      <c r="D952" t="s">
        <v>23888</v>
      </c>
      <c r="E952" s="35">
        <v>228</v>
      </c>
    </row>
    <row r="953" spans="1:5" ht="12" customHeight="1" x14ac:dyDescent="0.3">
      <c r="A953" s="29" t="s">
        <v>16891</v>
      </c>
      <c r="B953" s="1" t="str">
        <f>IFERROR(VLOOKUP(A953,PEC!A$2:B$7902,2,0),"PEC NON ESISTENTE")</f>
        <v>mongiardino.ligure@cert.ruparpiemonte.it</v>
      </c>
      <c r="C953" s="2" t="s">
        <v>5</v>
      </c>
      <c r="D953" t="s">
        <v>23888</v>
      </c>
      <c r="E953" s="35">
        <v>177</v>
      </c>
    </row>
    <row r="954" spans="1:5" ht="12" customHeight="1" x14ac:dyDescent="0.3">
      <c r="A954" s="29" t="s">
        <v>16892</v>
      </c>
      <c r="B954" s="1" t="str">
        <f>IFERROR(VLOOKUP(A954,PEC!A$2:B$7902,2,0),"PEC NON ESISTENTE")</f>
        <v>monleale@cert.ruparpiemonte.it</v>
      </c>
      <c r="C954" s="2" t="s">
        <v>5</v>
      </c>
      <c r="D954" t="s">
        <v>23888</v>
      </c>
      <c r="E954" s="35">
        <v>593</v>
      </c>
    </row>
    <row r="955" spans="1:5" ht="12" customHeight="1" x14ac:dyDescent="0.3">
      <c r="A955" s="29" t="s">
        <v>16893</v>
      </c>
      <c r="B955" s="1" t="str">
        <f>IFERROR(VLOOKUP(A955,PEC!A$2:B$7902,2,0),"PEC NON ESISTENTE")</f>
        <v>protocollo@pec.comune.montacuto.al.it</v>
      </c>
      <c r="C955" s="2" t="s">
        <v>5</v>
      </c>
      <c r="D955" t="s">
        <v>23888</v>
      </c>
      <c r="E955" s="35">
        <v>306</v>
      </c>
    </row>
    <row r="956" spans="1:5" ht="12" customHeight="1" x14ac:dyDescent="0.3">
      <c r="A956" s="29" t="s">
        <v>16894</v>
      </c>
      <c r="B956" s="1" t="str">
        <f>IFERROR(VLOOKUP(A956,PEC!A$2:B$7902,2,0),"PEC NON ESISTENTE")</f>
        <v>montaldeo@cert.ruparpiemonte.it</v>
      </c>
      <c r="C956" s="2" t="s">
        <v>5</v>
      </c>
      <c r="D956" t="s">
        <v>23888</v>
      </c>
      <c r="E956" s="35">
        <v>291</v>
      </c>
    </row>
    <row r="957" spans="1:5" ht="12" customHeight="1" x14ac:dyDescent="0.3">
      <c r="A957" s="29" t="s">
        <v>16895</v>
      </c>
      <c r="B957" s="1" t="str">
        <f>IFERROR(VLOOKUP(A957,PEC!A$2:B$7902,2,0),"PEC NON ESISTENTE")</f>
        <v>montaldo.bormida@cert.ruparpiemonte.it</v>
      </c>
      <c r="C957" s="2" t="s">
        <v>5</v>
      </c>
      <c r="D957" t="s">
        <v>23888</v>
      </c>
      <c r="E957" s="35">
        <v>708</v>
      </c>
    </row>
    <row r="958" spans="1:5" ht="12" customHeight="1" x14ac:dyDescent="0.3">
      <c r="A958" s="29" t="s">
        <v>16896</v>
      </c>
      <c r="B958" s="1" t="str">
        <f>IFERROR(VLOOKUP(A958,PEC!A$2:B$7902,2,0),"PEC NON ESISTENTE")</f>
        <v>segreteria@pec.comune.montecastello.al.it</v>
      </c>
      <c r="C958" s="2" t="s">
        <v>5</v>
      </c>
      <c r="D958" t="s">
        <v>23888</v>
      </c>
      <c r="E958" s="35">
        <v>324</v>
      </c>
    </row>
    <row r="959" spans="1:5" ht="12" customHeight="1" x14ac:dyDescent="0.3">
      <c r="A959" s="29" t="s">
        <v>16897</v>
      </c>
      <c r="B959" s="1" t="str">
        <f>IFERROR(VLOOKUP(A959,PEC!A$2:B$7902,2,0),"PEC NON ESISTENTE")</f>
        <v>montechiaro.dacqui@cert.ruparpiemonte.it</v>
      </c>
      <c r="C959" s="2" t="s">
        <v>5</v>
      </c>
      <c r="D959" t="s">
        <v>23888</v>
      </c>
      <c r="E959" s="35">
        <v>568</v>
      </c>
    </row>
    <row r="960" spans="1:5" ht="12" customHeight="1" x14ac:dyDescent="0.3">
      <c r="A960" s="29" t="s">
        <v>16898</v>
      </c>
      <c r="B960" s="1" t="str">
        <f>IFERROR(VLOOKUP(A960,PEC!A$2:B$7902,2,0),"PEC NON ESISTENTE")</f>
        <v>protocollo@pec.comune.montegioco.al.it</v>
      </c>
      <c r="C960" s="2" t="s">
        <v>5</v>
      </c>
      <c r="D960" t="s">
        <v>23888</v>
      </c>
      <c r="E960" s="35">
        <v>326</v>
      </c>
    </row>
    <row r="961" spans="1:5" ht="12" customHeight="1" x14ac:dyDescent="0.3">
      <c r="A961" s="29" t="s">
        <v>16899</v>
      </c>
      <c r="B961" s="1" t="str">
        <f>IFERROR(VLOOKUP(A961,PEC!A$2:B$7902,2,0),"PEC NON ESISTENTE")</f>
        <v>montemarzino@cert.ruparpiemonte.it</v>
      </c>
      <c r="C961" s="2" t="s">
        <v>5</v>
      </c>
      <c r="D961" t="s">
        <v>23888</v>
      </c>
      <c r="E961" s="35">
        <v>341</v>
      </c>
    </row>
    <row r="962" spans="1:5" ht="12" customHeight="1" x14ac:dyDescent="0.3">
      <c r="A962" s="29" t="s">
        <v>16900</v>
      </c>
      <c r="B962" s="1" t="str">
        <f>IFERROR(VLOOKUP(A962,PEC!A$2:B$7902,2,0),"PEC NON ESISTENTE")</f>
        <v>moranosulpo@pcert.it</v>
      </c>
      <c r="C962" s="2" t="s">
        <v>5</v>
      </c>
      <c r="D962" t="s">
        <v>23888</v>
      </c>
      <c r="E962" s="35">
        <v>1511</v>
      </c>
    </row>
    <row r="963" spans="1:5" ht="12" customHeight="1" x14ac:dyDescent="0.3">
      <c r="A963" s="29" t="s">
        <v>16901</v>
      </c>
      <c r="B963" s="1" t="str">
        <f>IFERROR(VLOOKUP(A963,PEC!A$2:B$7902,2,0),"PEC NON ESISTENTE")</f>
        <v>comune.morbello@pec.it</v>
      </c>
      <c r="C963" s="2" t="s">
        <v>5</v>
      </c>
      <c r="D963" t="s">
        <v>23888</v>
      </c>
      <c r="E963" s="35">
        <v>408</v>
      </c>
    </row>
    <row r="964" spans="1:5" ht="12" customHeight="1" x14ac:dyDescent="0.3">
      <c r="A964" s="29" t="s">
        <v>16902</v>
      </c>
      <c r="B964" s="1" t="str">
        <f>IFERROR(VLOOKUP(A964,PEC!A$2:B$7902,2,0),"PEC NON ESISTENTE")</f>
        <v>mornese@cert.ruparpiemonte.it</v>
      </c>
      <c r="C964" s="2" t="s">
        <v>5</v>
      </c>
      <c r="D964" t="s">
        <v>23888</v>
      </c>
      <c r="E964" s="35">
        <v>726</v>
      </c>
    </row>
    <row r="965" spans="1:5" ht="12" customHeight="1" x14ac:dyDescent="0.3">
      <c r="A965" s="29" t="s">
        <v>16903</v>
      </c>
      <c r="B965" s="1" t="str">
        <f>IFERROR(VLOOKUP(A965,PEC!A$2:B$7902,2,0),"PEC NON ESISTENTE")</f>
        <v>comunemorsasco@arubapec.it</v>
      </c>
      <c r="C965" s="2" t="s">
        <v>5</v>
      </c>
      <c r="D965" t="s">
        <v>23888</v>
      </c>
      <c r="E965" s="35">
        <v>712</v>
      </c>
    </row>
    <row r="966" spans="1:5" ht="12" customHeight="1" x14ac:dyDescent="0.3">
      <c r="A966" s="29" t="s">
        <v>16904</v>
      </c>
      <c r="B966" s="1" t="str">
        <f>IFERROR(VLOOKUP(A966,PEC!A$2:B$7902,2,0),"PEC NON ESISTENTE")</f>
        <v>murisengo@cert.ruparpiemonte.it</v>
      </c>
      <c r="C966" s="2" t="s">
        <v>5</v>
      </c>
      <c r="D966" t="s">
        <v>23888</v>
      </c>
      <c r="E966" s="35">
        <v>1450</v>
      </c>
    </row>
    <row r="967" spans="1:5" ht="12" customHeight="1" x14ac:dyDescent="0.3">
      <c r="A967" s="29" t="s">
        <v>16905</v>
      </c>
      <c r="B967" s="1" t="str">
        <f>IFERROR(VLOOKUP(A967,PEC!A$2:B$7902,2,0),"PEC NON ESISTENTE")</f>
        <v>protocollo.novi.ligure@cert.ruparpiemonte.it</v>
      </c>
      <c r="C967" s="2" t="s">
        <v>5</v>
      </c>
      <c r="D967" t="s">
        <v>23888</v>
      </c>
      <c r="E967" s="35">
        <v>27682</v>
      </c>
    </row>
    <row r="968" spans="1:5" ht="12" customHeight="1" x14ac:dyDescent="0.3">
      <c r="A968" s="29" t="s">
        <v>16906</v>
      </c>
      <c r="B968" s="1" t="str">
        <f>IFERROR(VLOOKUP(A968,PEC!A$2:B$7902,2,0),"PEC NON ESISTENTE")</f>
        <v>protocollo@pec.comune.occimiano.al.it</v>
      </c>
      <c r="C968" s="2" t="s">
        <v>5</v>
      </c>
      <c r="D968" t="s">
        <v>23888</v>
      </c>
      <c r="E968" s="35">
        <v>1367</v>
      </c>
    </row>
    <row r="969" spans="1:5" ht="12" customHeight="1" x14ac:dyDescent="0.3">
      <c r="A969" s="29" t="s">
        <v>16907</v>
      </c>
      <c r="B969" s="1" t="str">
        <f>IFERROR(VLOOKUP(A969,PEC!A$2:B$7902,2,0),"PEC NON ESISTENTE")</f>
        <v>odalengo.grande@cert.ruparpiemonte.it</v>
      </c>
      <c r="C969" s="2" t="s">
        <v>5</v>
      </c>
      <c r="D969" t="s">
        <v>23888</v>
      </c>
      <c r="E969" s="35">
        <v>487</v>
      </c>
    </row>
    <row r="970" spans="1:5" ht="12" customHeight="1" x14ac:dyDescent="0.3">
      <c r="A970" s="29" t="s">
        <v>16908</v>
      </c>
      <c r="B970" s="1" t="str">
        <f>IFERROR(VLOOKUP(A970,PEC!A$2:B$7902,2,0),"PEC NON ESISTENTE")</f>
        <v>odalengopiccolo@pec.comune.odalengopiccolo.al.it</v>
      </c>
      <c r="C970" s="2" t="s">
        <v>5</v>
      </c>
      <c r="D970" t="s">
        <v>23888</v>
      </c>
      <c r="E970" s="35">
        <v>270</v>
      </c>
    </row>
    <row r="971" spans="1:5" ht="12" customHeight="1" x14ac:dyDescent="0.3">
      <c r="A971" s="29" t="s">
        <v>16909</v>
      </c>
      <c r="B971" s="1" t="str">
        <f>IFERROR(VLOOKUP(A971,PEC!A$2:B$7902,2,0),"PEC NON ESISTENTE")</f>
        <v>olivola@pec.comune.olivola.al.it</v>
      </c>
      <c r="C971" s="2" t="s">
        <v>5</v>
      </c>
      <c r="D971" t="s">
        <v>23888</v>
      </c>
      <c r="E971" s="35">
        <v>123</v>
      </c>
    </row>
    <row r="972" spans="1:5" ht="12" customHeight="1" x14ac:dyDescent="0.3">
      <c r="A972" s="29" t="s">
        <v>16910</v>
      </c>
      <c r="B972" s="1" t="str">
        <f>IFERROR(VLOOKUP(A972,PEC!A$2:B$7902,2,0),"PEC NON ESISTENTE")</f>
        <v>comune.orsarabormida@pec.it</v>
      </c>
      <c r="C972" s="2" t="s">
        <v>5</v>
      </c>
      <c r="D972" t="s">
        <v>23888</v>
      </c>
      <c r="E972" s="35">
        <v>406</v>
      </c>
    </row>
    <row r="973" spans="1:5" ht="12" customHeight="1" x14ac:dyDescent="0.3">
      <c r="A973" s="29" t="s">
        <v>16911</v>
      </c>
      <c r="B973" s="1" t="str">
        <f>IFERROR(VLOOKUP(A973,PEC!A$2:B$7902,2,0),"PEC NON ESISTENTE")</f>
        <v>ottiglio@pec.comune.ottiglio.al.it</v>
      </c>
      <c r="C973" s="2" t="s">
        <v>5</v>
      </c>
      <c r="D973" t="s">
        <v>23888</v>
      </c>
      <c r="E973" s="35">
        <v>672</v>
      </c>
    </row>
    <row r="974" spans="1:5" ht="12" customHeight="1" x14ac:dyDescent="0.3">
      <c r="A974" s="29" t="s">
        <v>16912</v>
      </c>
      <c r="B974" s="1" t="str">
        <f>IFERROR(VLOOKUP(A974,PEC!A$2:B$7902,2,0),"PEC NON ESISTENTE")</f>
        <v>posta@pec.comune.ovada.al.it</v>
      </c>
      <c r="C974" s="2" t="s">
        <v>5</v>
      </c>
      <c r="D974" t="s">
        <v>23888</v>
      </c>
      <c r="E974" s="35">
        <v>11685</v>
      </c>
    </row>
    <row r="975" spans="1:5" ht="12" customHeight="1" x14ac:dyDescent="0.3">
      <c r="A975" s="29" t="s">
        <v>16913</v>
      </c>
      <c r="B975" s="1" t="str">
        <f>IFERROR(VLOOKUP(A975,PEC!A$2:B$7902,2,0),"PEC NON ESISTENTE")</f>
        <v>comune.oviglio@pec.it</v>
      </c>
      <c r="C975" s="2" t="s">
        <v>5</v>
      </c>
      <c r="D975" t="s">
        <v>23888</v>
      </c>
      <c r="E975" s="35">
        <v>1319</v>
      </c>
    </row>
    <row r="976" spans="1:5" ht="12" customHeight="1" x14ac:dyDescent="0.3">
      <c r="A976" s="29" t="s">
        <v>16914</v>
      </c>
      <c r="B976" s="1" t="str">
        <f>IFERROR(VLOOKUP(A976,PEC!A$2:B$7902,2,0),"PEC NON ESISTENTE")</f>
        <v>ozzanomonferrato@pec.comune.ozzanomenferrato.al.it</v>
      </c>
      <c r="C976" s="2" t="s">
        <v>5</v>
      </c>
      <c r="D976" t="s">
        <v>23888</v>
      </c>
      <c r="E976" s="35">
        <v>1506</v>
      </c>
    </row>
    <row r="977" spans="1:5" ht="12" customHeight="1" x14ac:dyDescent="0.3">
      <c r="A977" s="29" t="s">
        <v>16915</v>
      </c>
      <c r="B977" s="1" t="str">
        <f>IFERROR(VLOOKUP(A977,PEC!A$2:B$7902,2,0),"PEC NON ESISTENTE")</f>
        <v>comunedipaderna@pec.it</v>
      </c>
      <c r="C977" s="2" t="s">
        <v>5</v>
      </c>
      <c r="D977" t="s">
        <v>23888</v>
      </c>
      <c r="E977" s="35">
        <v>231</v>
      </c>
    </row>
    <row r="978" spans="1:5" ht="12" customHeight="1" x14ac:dyDescent="0.3">
      <c r="A978" s="29" t="s">
        <v>16916</v>
      </c>
      <c r="B978" s="1" t="str">
        <f>IFERROR(VLOOKUP(A978,PEC!A$2:B$7902,2,0),"PEC NON ESISTENTE")</f>
        <v>pareto@cert.ruparpiemonte.it</v>
      </c>
      <c r="C978" s="2" t="s">
        <v>5</v>
      </c>
      <c r="D978" t="s">
        <v>23888</v>
      </c>
      <c r="E978" s="35">
        <v>602</v>
      </c>
    </row>
    <row r="979" spans="1:5" ht="12" customHeight="1" x14ac:dyDescent="0.3">
      <c r="A979" s="29" t="s">
        <v>16917</v>
      </c>
      <c r="B979" s="1" t="str">
        <f>IFERROR(VLOOKUP(A979,PEC!A$2:B$7902,2,0),"PEC NON ESISTENTE")</f>
        <v>parodi.ligure@cert.ruparpiemonte.it</v>
      </c>
      <c r="C979" s="2" t="s">
        <v>5</v>
      </c>
      <c r="D979" t="s">
        <v>23888</v>
      </c>
      <c r="E979" s="35">
        <v>710</v>
      </c>
    </row>
    <row r="980" spans="1:5" ht="12" customHeight="1" x14ac:dyDescent="0.3">
      <c r="A980" s="29" t="s">
        <v>16918</v>
      </c>
      <c r="B980" s="1" t="str">
        <f>IFERROR(VLOOKUP(A980,PEC!A$2:B$7902,2,0),"PEC NON ESISTENTE")</f>
        <v>protocollo@pec.comune.pasturana.al.it</v>
      </c>
      <c r="C980" s="2" t="s">
        <v>5</v>
      </c>
      <c r="D980" t="s">
        <v>23888</v>
      </c>
      <c r="E980" s="35">
        <v>1256</v>
      </c>
    </row>
    <row r="981" spans="1:5" ht="12" customHeight="1" x14ac:dyDescent="0.3">
      <c r="A981" s="29" t="s">
        <v>16919</v>
      </c>
      <c r="B981" s="1" t="str">
        <f>IFERROR(VLOOKUP(A981,PEC!A$2:B$7902,2,0),"PEC NON ESISTENTE")</f>
        <v>protocollo@pec.comune.pecetto.al.it</v>
      </c>
      <c r="C981" s="2" t="s">
        <v>5</v>
      </c>
      <c r="D981" t="s">
        <v>23888</v>
      </c>
      <c r="E981" s="35">
        <v>1233</v>
      </c>
    </row>
    <row r="982" spans="1:5" ht="12" customHeight="1" x14ac:dyDescent="0.3">
      <c r="A982" s="29" t="s">
        <v>16920</v>
      </c>
      <c r="B982" s="1" t="str">
        <f>IFERROR(VLOOKUP(A982,PEC!A$2:B$7902,2,0),"PEC NON ESISTENTE")</f>
        <v>info@pec.comune.pietramarazzi.al.it</v>
      </c>
      <c r="C982" s="2" t="s">
        <v>5</v>
      </c>
      <c r="D982" t="s">
        <v>23888</v>
      </c>
      <c r="E982" s="35">
        <v>900</v>
      </c>
    </row>
    <row r="983" spans="1:5" ht="12" customHeight="1" x14ac:dyDescent="0.3">
      <c r="A983" s="29" t="s">
        <v>16921</v>
      </c>
      <c r="B983" s="1" t="str">
        <f>IFERROR(VLOOKUP(A983,PEC!A$2:B$7902,2,0),"PEC NON ESISTENTE")</f>
        <v>pomaro.monferrato@cert.ruparpiemonte.it</v>
      </c>
      <c r="C983" s="2" t="s">
        <v>5</v>
      </c>
      <c r="D983" t="s">
        <v>23888</v>
      </c>
      <c r="E983" s="35">
        <v>390</v>
      </c>
    </row>
    <row r="984" spans="1:5" ht="12" customHeight="1" x14ac:dyDescent="0.3">
      <c r="A984" s="29" t="s">
        <v>16922</v>
      </c>
      <c r="B984" s="1" t="str">
        <f>IFERROR(VLOOKUP(A984,PEC!A$2:B$7902,2,0),"PEC NON ESISTENTE")</f>
        <v>protocollo@pec.comune.pontecurone.al.it</v>
      </c>
      <c r="C984" s="2" t="s">
        <v>5</v>
      </c>
      <c r="D984" t="s">
        <v>23888</v>
      </c>
      <c r="E984" s="35">
        <v>3850</v>
      </c>
    </row>
    <row r="985" spans="1:5" ht="12" customHeight="1" x14ac:dyDescent="0.3">
      <c r="A985" s="29" t="s">
        <v>16923</v>
      </c>
      <c r="B985" s="1" t="str">
        <f>IFERROR(VLOOKUP(A985,PEC!A$2:B$7902,2,0),"PEC NON ESISTENTE")</f>
        <v>pontestura@pcert.it</v>
      </c>
      <c r="C985" s="2" t="s">
        <v>5</v>
      </c>
      <c r="D985" t="s">
        <v>23888</v>
      </c>
      <c r="E985" s="35">
        <v>1508</v>
      </c>
    </row>
    <row r="986" spans="1:5" ht="12" customHeight="1" x14ac:dyDescent="0.3">
      <c r="A986" s="29" t="s">
        <v>16924</v>
      </c>
      <c r="B986" s="1" t="str">
        <f>IFERROR(VLOOKUP(A986,PEC!A$2:B$7902,2,0),"PEC NON ESISTENTE")</f>
        <v>ponti@cert.ruparpiemonte.it</v>
      </c>
      <c r="C986" s="2" t="s">
        <v>5</v>
      </c>
      <c r="D986" t="s">
        <v>23888</v>
      </c>
      <c r="E986" s="35">
        <v>618</v>
      </c>
    </row>
    <row r="987" spans="1:5" ht="12" customHeight="1" x14ac:dyDescent="0.3">
      <c r="A987" s="29" t="s">
        <v>16925</v>
      </c>
      <c r="B987" s="1" t="str">
        <f>IFERROR(VLOOKUP(A987,PEC!A$2:B$7902,2,0),"PEC NON ESISTENTE")</f>
        <v>ponzanomonferrato@pec.comune.ponzanomonferrato.al.it</v>
      </c>
      <c r="C987" s="2" t="s">
        <v>5</v>
      </c>
      <c r="D987" t="s">
        <v>23888</v>
      </c>
      <c r="E987" s="35">
        <v>380</v>
      </c>
    </row>
    <row r="988" spans="1:5" ht="12" customHeight="1" x14ac:dyDescent="0.3">
      <c r="A988" s="29" t="s">
        <v>16926</v>
      </c>
      <c r="B988" s="1" t="str">
        <f>IFERROR(VLOOKUP(A988,PEC!A$2:B$7902,2,0),"PEC NON ESISTENTE")</f>
        <v>anagrafe@pec.comuneponzone.it</v>
      </c>
      <c r="C988" s="2" t="s">
        <v>5</v>
      </c>
      <c r="D988" t="s">
        <v>23888</v>
      </c>
      <c r="E988" s="35">
        <v>1071</v>
      </c>
    </row>
    <row r="989" spans="1:5" ht="12" customHeight="1" x14ac:dyDescent="0.3">
      <c r="A989" s="29" t="s">
        <v>16927</v>
      </c>
      <c r="B989" s="1" t="str">
        <f>IFERROR(VLOOKUP(A989,PEC!A$2:B$7902,2,0),"PEC NON ESISTENTE")</f>
        <v>protocollo.pozzol.groppo@cert.ruparpiemonte.it</v>
      </c>
      <c r="C989" s="2" t="s">
        <v>5</v>
      </c>
      <c r="D989" t="s">
        <v>23888</v>
      </c>
      <c r="E989" s="35">
        <v>365</v>
      </c>
    </row>
    <row r="990" spans="1:5" ht="12" customHeight="1" x14ac:dyDescent="0.3">
      <c r="A990" s="29" t="s">
        <v>16928</v>
      </c>
      <c r="B990" s="1" t="str">
        <f>IFERROR(VLOOKUP(A990,PEC!A$2:B$7902,2,0),"PEC NON ESISTENTE")</f>
        <v>infopozzolo@legalmail.it</v>
      </c>
      <c r="C990" s="2" t="s">
        <v>5</v>
      </c>
      <c r="D990" t="s">
        <v>23888</v>
      </c>
      <c r="E990" s="35">
        <v>4910</v>
      </c>
    </row>
    <row r="991" spans="1:5" ht="12" customHeight="1" x14ac:dyDescent="0.3">
      <c r="A991" s="29" t="s">
        <v>16929</v>
      </c>
      <c r="B991" s="1" t="str">
        <f>IFERROR(VLOOKUP(A991,PEC!A$2:B$7902,2,0),"PEC NON ESISTENTE")</f>
        <v>prasco@pcert.it</v>
      </c>
      <c r="C991" s="2" t="s">
        <v>5</v>
      </c>
      <c r="D991" t="s">
        <v>23888</v>
      </c>
      <c r="E991" s="35">
        <v>552</v>
      </c>
    </row>
    <row r="992" spans="1:5" ht="12" customHeight="1" x14ac:dyDescent="0.3">
      <c r="A992" s="29" t="s">
        <v>16930</v>
      </c>
      <c r="B992" s="1" t="str">
        <f>IFERROR(VLOOKUP(A992,PEC!A$2:B$7902,2,0),"PEC NON ESISTENTE")</f>
        <v>protocollo@pec.comune.predosa.al.it</v>
      </c>
      <c r="C992" s="2" t="s">
        <v>5</v>
      </c>
      <c r="D992" t="s">
        <v>23888</v>
      </c>
      <c r="E992" s="35">
        <v>2092</v>
      </c>
    </row>
    <row r="993" spans="1:5" ht="12" customHeight="1" x14ac:dyDescent="0.3">
      <c r="A993" s="29" t="s">
        <v>16931</v>
      </c>
      <c r="B993" s="1" t="str">
        <f>IFERROR(VLOOKUP(A993,PEC!A$2:B$7902,2,0),"PEC NON ESISTENTE")</f>
        <v>protocollo@pec.comune.quargnento.al.it</v>
      </c>
      <c r="C993" s="2" t="s">
        <v>5</v>
      </c>
      <c r="D993" t="s">
        <v>23888</v>
      </c>
      <c r="E993" s="35">
        <v>1397</v>
      </c>
    </row>
    <row r="994" spans="1:5" ht="12" customHeight="1" x14ac:dyDescent="0.3">
      <c r="A994" s="29" t="s">
        <v>16932</v>
      </c>
      <c r="B994" s="1" t="str">
        <f>IFERROR(VLOOKUP(A994,PEC!A$2:B$7902,2,0),"PEC NON ESISTENTE")</f>
        <v>protocollo@pec.comune.quattordio.al.it</v>
      </c>
      <c r="C994" s="2" t="s">
        <v>5</v>
      </c>
      <c r="D994" t="s">
        <v>23888</v>
      </c>
      <c r="E994" s="35">
        <v>1668</v>
      </c>
    </row>
    <row r="995" spans="1:5" ht="12" customHeight="1" x14ac:dyDescent="0.3">
      <c r="A995" s="29" t="s">
        <v>16933</v>
      </c>
      <c r="B995" s="1" t="str">
        <f>IFERROR(VLOOKUP(A995,PEC!A$2:B$7902,2,0),"PEC NON ESISTENTE")</f>
        <v>comune.ricaldone@pec.it</v>
      </c>
      <c r="C995" s="2" t="s">
        <v>5</v>
      </c>
      <c r="D995" t="s">
        <v>23888</v>
      </c>
      <c r="E995" s="35">
        <v>675</v>
      </c>
    </row>
    <row r="996" spans="1:5" ht="12" customHeight="1" x14ac:dyDescent="0.3">
      <c r="A996" s="29" t="s">
        <v>16934</v>
      </c>
      <c r="B996" s="1" t="str">
        <f>IFERROR(VLOOKUP(A996,PEC!A$2:B$7902,2,0),"PEC NON ESISTENTE")</f>
        <v>comune.rivalta.al@pec.it</v>
      </c>
      <c r="C996" s="2" t="s">
        <v>5</v>
      </c>
      <c r="D996" t="s">
        <v>23888</v>
      </c>
      <c r="E996" s="35">
        <v>1417</v>
      </c>
    </row>
    <row r="997" spans="1:5" ht="12" customHeight="1" x14ac:dyDescent="0.3">
      <c r="A997" s="29" t="s">
        <v>16935</v>
      </c>
      <c r="B997" s="1" t="str">
        <f>IFERROR(VLOOKUP(A997,PEC!A$2:B$7902,2,0),"PEC NON ESISTENTE")</f>
        <v>segreteria@pec.comune.rivarone.al.it</v>
      </c>
      <c r="C997" s="2" t="s">
        <v>5</v>
      </c>
      <c r="D997" t="s">
        <v>23888</v>
      </c>
      <c r="E997" s="35">
        <v>363</v>
      </c>
    </row>
    <row r="998" spans="1:5" ht="12" customHeight="1" x14ac:dyDescent="0.3">
      <c r="A998" s="29" t="s">
        <v>16936</v>
      </c>
      <c r="B998" s="1" t="str">
        <f>IFERROR(VLOOKUP(A998,PEC!A$2:B$7902,2,0),"PEC NON ESISTENTE")</f>
        <v>roccaforte.ligure@cert.ruparpiemonte.it</v>
      </c>
      <c r="C998" s="2" t="s">
        <v>5</v>
      </c>
      <c r="D998" t="s">
        <v>23888</v>
      </c>
      <c r="E998" s="35">
        <v>154</v>
      </c>
    </row>
    <row r="999" spans="1:5" ht="12" customHeight="1" x14ac:dyDescent="0.3">
      <c r="A999" s="29" t="s">
        <v>16937</v>
      </c>
      <c r="B999" s="1" t="str">
        <f>IFERROR(VLOOKUP(A999,PEC!A$2:B$7902,2,0),"PEC NON ESISTENTE")</f>
        <v>comuneroccagrimalda@legalmail.it</v>
      </c>
      <c r="C999" s="2" t="s">
        <v>5</v>
      </c>
      <c r="D999" t="s">
        <v>23888</v>
      </c>
      <c r="E999" s="35">
        <v>1495</v>
      </c>
    </row>
    <row r="1000" spans="1:5" ht="12" customHeight="1" x14ac:dyDescent="0.3">
      <c r="A1000" s="29" t="s">
        <v>16938</v>
      </c>
      <c r="B1000" s="1" t="str">
        <f>IFERROR(VLOOKUP(A1000,PEC!A$2:B$7902,2,0),"PEC NON ESISTENTE")</f>
        <v>rocchetta.ligure@cert.ruparpiemonte.it</v>
      </c>
      <c r="C1000" s="2" t="s">
        <v>5</v>
      </c>
      <c r="D1000" t="s">
        <v>23888</v>
      </c>
      <c r="E1000" s="35">
        <v>210</v>
      </c>
    </row>
    <row r="1001" spans="1:5" ht="12" customHeight="1" x14ac:dyDescent="0.3">
      <c r="A1001" s="29" t="s">
        <v>16939</v>
      </c>
      <c r="B1001" s="1" t="str">
        <f>IFERROR(VLOOKUP(A1001,PEC!A$2:B$7902,2,0),"PEC NON ESISTENTE")</f>
        <v>municipio@pec.comune.rosignanomonferrato.al.it</v>
      </c>
      <c r="C1001" s="2" t="s">
        <v>5</v>
      </c>
      <c r="D1001" t="s">
        <v>23888</v>
      </c>
      <c r="E1001" s="35">
        <v>1641</v>
      </c>
    </row>
    <row r="1002" spans="1:5" ht="12" customHeight="1" x14ac:dyDescent="0.3">
      <c r="A1002" s="29" t="s">
        <v>16940</v>
      </c>
      <c r="B1002" s="1" t="str">
        <f>IFERROR(VLOOKUP(A1002,PEC!A$2:B$7902,2,0),"PEC NON ESISTENTE")</f>
        <v>salamonferrato@pec.comune.salamonferrato.al.it</v>
      </c>
      <c r="C1002" s="2" t="s">
        <v>5</v>
      </c>
      <c r="D1002" t="s">
        <v>23888</v>
      </c>
      <c r="E1002" s="35">
        <v>377</v>
      </c>
    </row>
    <row r="1003" spans="1:5" ht="12" customHeight="1" x14ac:dyDescent="0.3">
      <c r="A1003" s="29" t="s">
        <v>16941</v>
      </c>
      <c r="B1003" s="1" t="str">
        <f>IFERROR(VLOOKUP(A1003,PEC!A$2:B$7902,2,0),"PEC NON ESISTENTE")</f>
        <v>sale@cert.ruparpiemonte.it</v>
      </c>
      <c r="C1003" s="2" t="s">
        <v>5</v>
      </c>
      <c r="D1003" t="s">
        <v>23888</v>
      </c>
      <c r="E1003" s="35">
        <v>4218</v>
      </c>
    </row>
    <row r="1004" spans="1:5" ht="12" customHeight="1" x14ac:dyDescent="0.3">
      <c r="A1004" s="29" t="s">
        <v>16942</v>
      </c>
      <c r="B1004" s="1" t="str">
        <f>IFERROR(VLOOKUP(A1004,PEC!A$2:B$7902,2,0),"PEC NON ESISTENTE")</f>
        <v>protocollo.san.cristoforo@cert.ruparpiemonte.it</v>
      </c>
      <c r="C1004" s="2" t="s">
        <v>5</v>
      </c>
      <c r="D1004" t="s">
        <v>23888</v>
      </c>
      <c r="E1004" s="35">
        <v>607</v>
      </c>
    </row>
    <row r="1005" spans="1:5" ht="12" customHeight="1" x14ac:dyDescent="0.3">
      <c r="A1005" s="29" t="s">
        <v>16943</v>
      </c>
      <c r="B1005" s="1" t="str">
        <f>IFERROR(VLOOKUP(A1005,PEC!A$2:B$7902,2,0),"PEC NON ESISTENTE")</f>
        <v>sangiorgiomonferrato@pec.comune.sangiorgiomonferrato.al.it</v>
      </c>
      <c r="C1005" s="2" t="s">
        <v>5</v>
      </c>
      <c r="D1005" t="s">
        <v>23888</v>
      </c>
      <c r="E1005" s="35">
        <v>1279</v>
      </c>
    </row>
    <row r="1006" spans="1:5" ht="12" customHeight="1" x14ac:dyDescent="0.3">
      <c r="A1006" s="29" t="s">
        <v>16944</v>
      </c>
      <c r="B1006" s="1" t="str">
        <f>IFERROR(VLOOKUP(A1006,PEC!A$2:B$7902,2,0),"PEC NON ESISTENTE")</f>
        <v>anagrafesansalvatoremonferrato@postecert.it</v>
      </c>
      <c r="C1006" s="2" t="s">
        <v>5</v>
      </c>
      <c r="D1006" t="s">
        <v>23888</v>
      </c>
      <c r="E1006" s="35">
        <v>4449</v>
      </c>
    </row>
    <row r="1007" spans="1:5" ht="12" customHeight="1" x14ac:dyDescent="0.3">
      <c r="A1007" s="29" t="s">
        <v>16945</v>
      </c>
      <c r="B1007" s="1" t="str">
        <f>IFERROR(VLOOKUP(A1007,PEC!A$2:B$7902,2,0),"PEC NON ESISTENTE")</f>
        <v>responsabilesscurone@postecert.it</v>
      </c>
      <c r="C1007" s="2" t="s">
        <v>5</v>
      </c>
      <c r="D1007" t="s">
        <v>23888</v>
      </c>
      <c r="E1007" s="35">
        <v>591</v>
      </c>
    </row>
    <row r="1008" spans="1:5" ht="12" customHeight="1" x14ac:dyDescent="0.3">
      <c r="A1008" s="29" t="s">
        <v>16946</v>
      </c>
      <c r="B1008" s="1" t="str">
        <f>IFERROR(VLOOKUP(A1008,PEC!A$2:B$7902,2,0),"PEC NON ESISTENTE")</f>
        <v>info@pec.comune.santagatafossili.al.it</v>
      </c>
      <c r="C1008" s="2" t="s">
        <v>5</v>
      </c>
      <c r="D1008" t="s">
        <v>23888</v>
      </c>
      <c r="E1008" s="35">
        <v>441</v>
      </c>
    </row>
    <row r="1009" spans="1:5" ht="12" customHeight="1" x14ac:dyDescent="0.3">
      <c r="A1009" s="29" t="s">
        <v>16947</v>
      </c>
      <c r="B1009" s="1" t="str">
        <f>IFERROR(VLOOKUP(A1009,PEC!A$2:B$7902,2,0),"PEC NON ESISTENTE")</f>
        <v>segretariocomunale.sardigliano@cert.ruparpiemonte.it</v>
      </c>
      <c r="C1009" s="2" t="s">
        <v>5</v>
      </c>
      <c r="D1009" t="s">
        <v>23888</v>
      </c>
      <c r="E1009" s="35">
        <v>452</v>
      </c>
    </row>
    <row r="1010" spans="1:5" ht="12" customHeight="1" x14ac:dyDescent="0.3">
      <c r="A1010" s="29" t="s">
        <v>16948</v>
      </c>
      <c r="B1010" s="1" t="str">
        <f>IFERROR(VLOOKUP(A1010,PEC!A$2:B$7902,2,0),"PEC NON ESISTENTE")</f>
        <v>protocollo@pec.comune.sarezzano.al.it</v>
      </c>
      <c r="C1010" s="2" t="s">
        <v>5</v>
      </c>
      <c r="D1010" t="s">
        <v>23888</v>
      </c>
      <c r="E1010" s="35">
        <v>1193</v>
      </c>
    </row>
    <row r="1011" spans="1:5" ht="12" customHeight="1" x14ac:dyDescent="0.3">
      <c r="A1011" s="29" t="s">
        <v>16949</v>
      </c>
      <c r="B1011" s="1" t="str">
        <f>IFERROR(VLOOKUP(A1011,PEC!A$2:B$7902,2,0),"PEC NON ESISTENTE")</f>
        <v>serralunga.di.crea@cert.ruparpiemonte.it</v>
      </c>
      <c r="C1011" s="2" t="s">
        <v>5</v>
      </c>
      <c r="D1011" t="s">
        <v>23888</v>
      </c>
      <c r="E1011" s="35">
        <v>579</v>
      </c>
    </row>
    <row r="1012" spans="1:5" ht="12" customHeight="1" x14ac:dyDescent="0.3">
      <c r="A1012" s="29" t="s">
        <v>16950</v>
      </c>
      <c r="B1012" s="1" t="str">
        <f>IFERROR(VLOOKUP(A1012,PEC!A$2:B$7902,2,0),"PEC NON ESISTENTE")</f>
        <v>info@pec.comune.serravalle-scrivia.al.it</v>
      </c>
      <c r="C1012" s="2" t="s">
        <v>5</v>
      </c>
      <c r="D1012" t="s">
        <v>23888</v>
      </c>
      <c r="E1012" s="35">
        <v>6322</v>
      </c>
    </row>
    <row r="1013" spans="1:5" ht="12" customHeight="1" x14ac:dyDescent="0.3">
      <c r="A1013" s="29" t="s">
        <v>16951</v>
      </c>
      <c r="B1013" s="1" t="str">
        <f>IFERROR(VLOOKUP(A1013,PEC!A$2:B$7902,2,0),"PEC NON ESISTENTE")</f>
        <v>comunesezzadio@pec.it</v>
      </c>
      <c r="C1013" s="2" t="s">
        <v>5</v>
      </c>
      <c r="D1013" t="s">
        <v>23888</v>
      </c>
      <c r="E1013" s="35">
        <v>1294</v>
      </c>
    </row>
    <row r="1014" spans="1:5" ht="12" customHeight="1" x14ac:dyDescent="0.3">
      <c r="A1014" s="29" t="s">
        <v>16952</v>
      </c>
      <c r="B1014" s="1" t="str">
        <f>IFERROR(VLOOKUP(A1014,PEC!A$2:B$7902,2,0),"PEC NON ESISTENTE")</f>
        <v>sildor@pec.it</v>
      </c>
      <c r="C1014" s="2" t="s">
        <v>5</v>
      </c>
      <c r="D1014" t="s">
        <v>23888</v>
      </c>
      <c r="E1014" s="35">
        <v>2056</v>
      </c>
    </row>
    <row r="1015" spans="1:5" ht="12" customHeight="1" x14ac:dyDescent="0.3">
      <c r="A1015" s="29" t="s">
        <v>16953</v>
      </c>
      <c r="B1015" s="1" t="str">
        <f>IFERROR(VLOOKUP(A1015,PEC!A$2:B$7902,2,0),"PEC NON ESISTENTE")</f>
        <v>solero@cert.ruparpiemonte.it</v>
      </c>
      <c r="C1015" s="2" t="s">
        <v>5</v>
      </c>
      <c r="D1015" t="s">
        <v>23888</v>
      </c>
      <c r="E1015" s="35">
        <v>1660</v>
      </c>
    </row>
    <row r="1016" spans="1:5" ht="12" customHeight="1" x14ac:dyDescent="0.3">
      <c r="A1016" s="29" t="s">
        <v>16954</v>
      </c>
      <c r="B1016" s="1" t="str">
        <f>IFERROR(VLOOKUP(A1016,PEC!A$2:B$7902,2,0),"PEC NON ESISTENTE")</f>
        <v>info.comune.solonghello.al@legalmail.it</v>
      </c>
      <c r="C1016" s="2" t="s">
        <v>5</v>
      </c>
      <c r="D1016" t="s">
        <v>23888</v>
      </c>
      <c r="E1016" s="35">
        <v>221</v>
      </c>
    </row>
    <row r="1017" spans="1:5" ht="12" customHeight="1" x14ac:dyDescent="0.3">
      <c r="A1017" s="29" t="s">
        <v>16955</v>
      </c>
      <c r="B1017" s="1" t="str">
        <f>IFERROR(VLOOKUP(A1017,PEC!A$2:B$7902,2,0),"PEC NON ESISTENTE")</f>
        <v>spigno.monferrato@cert.ruparpiemonte.it</v>
      </c>
      <c r="C1017" s="2" t="s">
        <v>5</v>
      </c>
      <c r="D1017" t="s">
        <v>23888</v>
      </c>
      <c r="E1017" s="35">
        <v>1126</v>
      </c>
    </row>
    <row r="1018" spans="1:5" ht="12" customHeight="1" x14ac:dyDescent="0.3">
      <c r="A1018" s="29" t="s">
        <v>16956</v>
      </c>
      <c r="B1018" s="1" t="str">
        <f>IFERROR(VLOOKUP(A1018,PEC!A$2:B$7902,2,0),"PEC NON ESISTENTE")</f>
        <v>spineto.scrivia@cert.ruparpiemonte.it</v>
      </c>
      <c r="C1018" s="2" t="s">
        <v>5</v>
      </c>
      <c r="D1018" t="s">
        <v>23888</v>
      </c>
      <c r="E1018" s="35">
        <v>332</v>
      </c>
    </row>
    <row r="1019" spans="1:5" ht="12" customHeight="1" x14ac:dyDescent="0.3">
      <c r="A1019" s="29" t="s">
        <v>16957</v>
      </c>
      <c r="B1019" s="1" t="str">
        <f>IFERROR(VLOOKUP(A1019,PEC!A$2:B$7902,2,0),"PEC NON ESISTENTE")</f>
        <v>protocollo@pec.comune.stazzano.al.it</v>
      </c>
      <c r="C1019" s="2" t="s">
        <v>5</v>
      </c>
      <c r="D1019" t="s">
        <v>23888</v>
      </c>
      <c r="E1019" s="35">
        <v>2425</v>
      </c>
    </row>
    <row r="1020" spans="1:5" ht="12" customHeight="1" x14ac:dyDescent="0.3">
      <c r="A1020" s="29" t="s">
        <v>16958</v>
      </c>
      <c r="B1020" s="1" t="str">
        <f>IFERROR(VLOOKUP(A1020,PEC!A$2:B$7902,2,0),"PEC NON ESISTENTE")</f>
        <v>comune.strevi.al@pec.it</v>
      </c>
      <c r="C1020" s="2" t="s">
        <v>5</v>
      </c>
      <c r="D1020" t="s">
        <v>23888</v>
      </c>
      <c r="E1020" s="35">
        <v>2039</v>
      </c>
    </row>
    <row r="1021" spans="1:5" ht="12" customHeight="1" x14ac:dyDescent="0.3">
      <c r="A1021" s="29" t="s">
        <v>16959</v>
      </c>
      <c r="B1021" s="1" t="str">
        <f>IFERROR(VLOOKUP(A1021,PEC!A$2:B$7902,2,0),"PEC NON ESISTENTE")</f>
        <v>sindacotagliolo@actaliscertymail.it</v>
      </c>
      <c r="C1021" s="2" t="s">
        <v>5</v>
      </c>
      <c r="D1021" t="s">
        <v>23888</v>
      </c>
      <c r="E1021" s="35">
        <v>1606</v>
      </c>
    </row>
    <row r="1022" spans="1:5" ht="12" customHeight="1" x14ac:dyDescent="0.3">
      <c r="A1022" s="29" t="s">
        <v>16960</v>
      </c>
      <c r="B1022" s="1" t="str">
        <f>IFERROR(VLOOKUP(A1022,PEC!A$2:B$7902,2,0),"PEC NON ESISTENTE")</f>
        <v>protocollo@pec.comune.tassarolo.al.it</v>
      </c>
      <c r="C1022" s="2" t="s">
        <v>5</v>
      </c>
      <c r="D1022" t="s">
        <v>23888</v>
      </c>
      <c r="E1022" s="35">
        <v>636</v>
      </c>
    </row>
    <row r="1023" spans="1:5" ht="12" customHeight="1" x14ac:dyDescent="0.3">
      <c r="A1023" s="29" t="s">
        <v>16961</v>
      </c>
      <c r="B1023" s="1" t="str">
        <f>IFERROR(VLOOKUP(A1023,PEC!A$2:B$7902,2,0),"PEC NON ESISTENTE")</f>
        <v>terruggia@pec.comune.terruggia.al.it</v>
      </c>
      <c r="C1023" s="2" t="s">
        <v>5</v>
      </c>
      <c r="D1023" t="s">
        <v>23888</v>
      </c>
      <c r="E1023" s="35">
        <v>901</v>
      </c>
    </row>
    <row r="1024" spans="1:5" ht="12" customHeight="1" x14ac:dyDescent="0.3">
      <c r="A1024" s="29" t="s">
        <v>16962</v>
      </c>
      <c r="B1024" s="1" t="str">
        <f>IFERROR(VLOOKUP(A1024,PEC!A$2:B$7902,2,0),"PEC NON ESISTENTE")</f>
        <v>comune.terzo.al@pec.it</v>
      </c>
      <c r="C1024" s="2" t="s">
        <v>5</v>
      </c>
      <c r="D1024" t="s">
        <v>23888</v>
      </c>
      <c r="E1024" s="35">
        <v>907</v>
      </c>
    </row>
    <row r="1025" spans="1:5" ht="12" customHeight="1" x14ac:dyDescent="0.3">
      <c r="A1025" s="29" t="s">
        <v>16963</v>
      </c>
      <c r="B1025" s="1" t="str">
        <f>IFERROR(VLOOKUP(A1025,PEC!A$2:B$7902,2,0),"PEC NON ESISTENTE")</f>
        <v>protocollo@pec.comune.ticineto.al.it</v>
      </c>
      <c r="C1025" s="2" t="s">
        <v>5</v>
      </c>
      <c r="D1025" t="s">
        <v>23888</v>
      </c>
      <c r="E1025" s="35">
        <v>1424</v>
      </c>
    </row>
    <row r="1026" spans="1:5" ht="12" customHeight="1" x14ac:dyDescent="0.3">
      <c r="A1026" s="29" t="s">
        <v>16964</v>
      </c>
      <c r="B1026" s="1" t="str">
        <f>IFERROR(VLOOKUP(A1026,PEC!A$2:B$7902,2,0),"PEC NON ESISTENTE")</f>
        <v>comune.tortona@pec.it</v>
      </c>
      <c r="C1026" s="2" t="s">
        <v>5</v>
      </c>
      <c r="D1026" t="s">
        <v>23888</v>
      </c>
      <c r="E1026" s="35">
        <v>25986</v>
      </c>
    </row>
    <row r="1027" spans="1:5" ht="12" customHeight="1" x14ac:dyDescent="0.3">
      <c r="A1027" s="29" t="s">
        <v>16965</v>
      </c>
      <c r="B1027" s="1" t="str">
        <f>IFERROR(VLOOKUP(A1027,PEC!A$2:B$7902,2,0),"PEC NON ESISTENTE")</f>
        <v>treville@pec.comune.treville.al.it</v>
      </c>
      <c r="C1027" s="2" t="s">
        <v>5</v>
      </c>
      <c r="D1027" t="s">
        <v>23888</v>
      </c>
      <c r="E1027" s="35">
        <v>271</v>
      </c>
    </row>
    <row r="1028" spans="1:5" ht="12" customHeight="1" x14ac:dyDescent="0.3">
      <c r="A1028" s="29" t="s">
        <v>16966</v>
      </c>
      <c r="B1028" s="1" t="str">
        <f>IFERROR(VLOOKUP(A1028,PEC!A$2:B$7902,2,0),"PEC NON ESISTENTE")</f>
        <v>trisobbio@cert.ruparpiemonte.it</v>
      </c>
      <c r="C1028" s="2" t="s">
        <v>5</v>
      </c>
      <c r="D1028" t="s">
        <v>23888</v>
      </c>
      <c r="E1028" s="35">
        <v>671</v>
      </c>
    </row>
    <row r="1029" spans="1:5" ht="12" customHeight="1" x14ac:dyDescent="0.3">
      <c r="A1029" s="29" t="s">
        <v>16967</v>
      </c>
      <c r="B1029" s="1" t="str">
        <f>IFERROR(VLOOKUP(A1029,PEC!A$2:B$7902,2,0),"PEC NON ESISTENTE")</f>
        <v>comune@cert.comune.valenza.al.it</v>
      </c>
      <c r="C1029" s="2" t="s">
        <v>5</v>
      </c>
      <c r="D1029" t="s">
        <v>23888</v>
      </c>
      <c r="E1029" s="35">
        <v>19671</v>
      </c>
    </row>
    <row r="1030" spans="1:5" ht="12" customHeight="1" x14ac:dyDescent="0.3">
      <c r="A1030" s="29" t="s">
        <v>16968</v>
      </c>
      <c r="B1030" s="1" t="str">
        <f>IFERROR(VLOOKUP(A1030,PEC!A$2:B$7902,2,0),"PEC NON ESISTENTE")</f>
        <v>protocollo@pec.comune.valmacca.al.it</v>
      </c>
      <c r="C1030" s="2" t="s">
        <v>5</v>
      </c>
      <c r="D1030" t="s">
        <v>23888</v>
      </c>
      <c r="E1030" s="35">
        <v>1055</v>
      </c>
    </row>
    <row r="1031" spans="1:5" ht="12" customHeight="1" x14ac:dyDescent="0.3">
      <c r="A1031" s="29" t="s">
        <v>16969</v>
      </c>
      <c r="B1031" s="1" t="str">
        <f>IFERROR(VLOOKUP(A1031,PEC!A$2:B$7902,2,0),"PEC NON ESISTENTE")</f>
        <v>protocollo@pec.comune.vignalemonferrato.al.it</v>
      </c>
      <c r="C1031" s="2" t="s">
        <v>5</v>
      </c>
      <c r="D1031" t="s">
        <v>23888</v>
      </c>
      <c r="E1031" s="35">
        <v>1068</v>
      </c>
    </row>
    <row r="1032" spans="1:5" ht="12" customHeight="1" x14ac:dyDescent="0.3">
      <c r="A1032" s="29" t="s">
        <v>16970</v>
      </c>
      <c r="B1032" s="1" t="str">
        <f>IFERROR(VLOOKUP(A1032,PEC!A$2:B$7902,2,0),"PEC NON ESISTENTE")</f>
        <v>protocollo@pec.vignoleborbera.al.it</v>
      </c>
      <c r="C1032" s="2" t="s">
        <v>5</v>
      </c>
      <c r="D1032" t="s">
        <v>23888</v>
      </c>
      <c r="E1032" s="35">
        <v>2245</v>
      </c>
    </row>
    <row r="1033" spans="1:5" ht="12" customHeight="1" x14ac:dyDescent="0.3">
      <c r="A1033" s="29" t="s">
        <v>16971</v>
      </c>
      <c r="B1033" s="1" t="str">
        <f>IFERROR(VLOOKUP(A1033,PEC!A$2:B$7902,2,0),"PEC NON ESISTENTE")</f>
        <v>protocollo@pec.comune.viguzzolo.al.it</v>
      </c>
      <c r="C1033" s="2" t="s">
        <v>5</v>
      </c>
      <c r="D1033" t="s">
        <v>23888</v>
      </c>
      <c r="E1033" s="35">
        <v>3209</v>
      </c>
    </row>
    <row r="1034" spans="1:5" ht="12" customHeight="1" x14ac:dyDescent="0.3">
      <c r="A1034" s="29" t="s">
        <v>16972</v>
      </c>
      <c r="B1034" s="1" t="str">
        <f>IFERROR(VLOOKUP(A1034,PEC!A$2:B$7902,2,0),"PEC NON ESISTENTE")</f>
        <v>villadeati@pec.comune.villadeati.al.it</v>
      </c>
      <c r="C1034" s="2" t="s">
        <v>5</v>
      </c>
      <c r="D1034" t="s">
        <v>23888</v>
      </c>
      <c r="E1034" s="35">
        <v>523</v>
      </c>
    </row>
    <row r="1035" spans="1:5" ht="12" customHeight="1" x14ac:dyDescent="0.3">
      <c r="A1035" s="29" t="s">
        <v>16973</v>
      </c>
      <c r="B1035" s="1" t="str">
        <f>IFERROR(VLOOKUP(A1035,PEC!A$2:B$7902,2,0),"PEC NON ESISTENTE")</f>
        <v>villalvernia@pcert.it</v>
      </c>
      <c r="C1035" s="2" t="s">
        <v>5</v>
      </c>
      <c r="D1035" t="s">
        <v>23888</v>
      </c>
      <c r="E1035" s="35">
        <v>966</v>
      </c>
    </row>
    <row r="1036" spans="1:5" ht="12" customHeight="1" x14ac:dyDescent="0.3">
      <c r="A1036" s="29" t="s">
        <v>16974</v>
      </c>
      <c r="B1036" s="1" t="str">
        <f>IFERROR(VLOOKUP(A1036,PEC!A$2:B$7902,2,0),"PEC NON ESISTENTE")</f>
        <v>villamiroglio@cert.ruparpiemonte.it</v>
      </c>
      <c r="C1036" s="2" t="s">
        <v>5</v>
      </c>
      <c r="D1036" t="s">
        <v>23888</v>
      </c>
      <c r="E1036" s="35">
        <v>332</v>
      </c>
    </row>
    <row r="1037" spans="1:5" ht="12" customHeight="1" x14ac:dyDescent="0.3">
      <c r="A1037" s="29" t="s">
        <v>16975</v>
      </c>
      <c r="B1037" s="1" t="str">
        <f>IFERROR(VLOOKUP(A1037,PEC!A$2:B$7902,2,0),"PEC NON ESISTENTE")</f>
        <v>villanovamonferrato@pcert.it</v>
      </c>
      <c r="C1037" s="2" t="s">
        <v>5</v>
      </c>
      <c r="D1037" t="s">
        <v>23888</v>
      </c>
      <c r="E1037" s="35">
        <v>1849</v>
      </c>
    </row>
    <row r="1038" spans="1:5" ht="12" customHeight="1" x14ac:dyDescent="0.3">
      <c r="A1038" s="29" t="s">
        <v>16976</v>
      </c>
      <c r="B1038" s="1" t="str">
        <f>IFERROR(VLOOKUP(A1038,PEC!A$2:B$7902,2,0),"PEC NON ESISTENTE")</f>
        <v>protocollo@pec.comune.villaromagnano.al.it</v>
      </c>
      <c r="C1038" s="2" t="s">
        <v>5</v>
      </c>
      <c r="D1038" t="s">
        <v>23888</v>
      </c>
      <c r="E1038" s="35">
        <v>700</v>
      </c>
    </row>
    <row r="1039" spans="1:5" ht="12" customHeight="1" x14ac:dyDescent="0.3">
      <c r="A1039" s="29" t="s">
        <v>16977</v>
      </c>
      <c r="B1039" s="1" t="str">
        <f>IFERROR(VLOOKUP(A1039,PEC!A$2:B$7902,2,0),"PEC NON ESISTENTE")</f>
        <v>visone@pcert.it</v>
      </c>
      <c r="C1039" s="2" t="s">
        <v>5</v>
      </c>
      <c r="D1039" t="s">
        <v>23888</v>
      </c>
      <c r="E1039" s="35">
        <v>1257</v>
      </c>
    </row>
    <row r="1040" spans="1:5" ht="12" customHeight="1" x14ac:dyDescent="0.3">
      <c r="A1040" s="29" t="s">
        <v>16978</v>
      </c>
      <c r="B1040" s="1" t="str">
        <f>IFERROR(VLOOKUP(A1040,PEC!A$2:B$7902,2,0),"PEC NON ESISTENTE")</f>
        <v>volpedo@pcert.it</v>
      </c>
      <c r="C1040" s="2" t="s">
        <v>5</v>
      </c>
      <c r="D1040" t="s">
        <v>23888</v>
      </c>
      <c r="E1040" s="35">
        <v>1212</v>
      </c>
    </row>
    <row r="1041" spans="1:5" ht="12" customHeight="1" x14ac:dyDescent="0.3">
      <c r="A1041" s="29" t="s">
        <v>16979</v>
      </c>
      <c r="B1041" s="1" t="str">
        <f>IFERROR(VLOOKUP(A1041,PEC!A$2:B$7902,2,0),"PEC NON ESISTENTE")</f>
        <v>info@pec.comune.volpeglino.al.it</v>
      </c>
      <c r="C1041" s="2" t="s">
        <v>5</v>
      </c>
      <c r="D1041" t="s">
        <v>23888</v>
      </c>
      <c r="E1041" s="35">
        <v>160</v>
      </c>
    </row>
    <row r="1042" spans="1:5" ht="12" customHeight="1" x14ac:dyDescent="0.3">
      <c r="A1042" s="29" t="s">
        <v>16980</v>
      </c>
      <c r="B1042" s="1" t="str">
        <f>IFERROR(VLOOKUP(A1042,PEC!A$2:B$7902,2,0),"PEC NON ESISTENTE")</f>
        <v>protocollo@pec.comune.voltaggio.al.it</v>
      </c>
      <c r="C1042" s="2" t="s">
        <v>5</v>
      </c>
      <c r="D1042" t="s">
        <v>23888</v>
      </c>
      <c r="E1042" s="35">
        <v>759</v>
      </c>
    </row>
    <row r="1043" spans="1:5" ht="12" customHeight="1" x14ac:dyDescent="0.3">
      <c r="A1043" s="29" t="s">
        <v>16981</v>
      </c>
      <c r="B1043" s="1" t="str">
        <f>IFERROR(VLOOKUP(A1043,PEC!A$2:B$7902,2,0),"PEC NON ESISTENTE")</f>
        <v>protocollo.cassano.spinola@cert.ruparpiemonte.it</v>
      </c>
      <c r="C1043" s="2" t="s">
        <v>5</v>
      </c>
      <c r="D1043" t="s">
        <v>23888</v>
      </c>
      <c r="E1043" s="35">
        <v>1965</v>
      </c>
    </row>
    <row r="1044" spans="1:5" ht="12" customHeight="1" x14ac:dyDescent="0.3">
      <c r="A1044" s="29" t="s">
        <v>16982</v>
      </c>
      <c r="B1044" s="1" t="str">
        <f>IFERROR(VLOOKUP(A1044,PEC!A$2:B$7902,2,0),"PEC NON ESISTENTE")</f>
        <v>alluvionipiovera@pcert.it</v>
      </c>
      <c r="C1044" s="2" t="s">
        <v>5</v>
      </c>
      <c r="D1044" t="s">
        <v>23888</v>
      </c>
      <c r="E1044" s="35">
        <v>1791</v>
      </c>
    </row>
    <row r="1045" spans="1:5" ht="12" customHeight="1" x14ac:dyDescent="0.3">
      <c r="A1045" s="29" t="s">
        <v>16983</v>
      </c>
      <c r="B1045" s="1" t="str">
        <f>IFERROR(VLOOKUP(A1045,PEC!A$2:B$7902,2,0),"PEC NON ESISTENTE")</f>
        <v>ailoche@pec.ptbiellese.it</v>
      </c>
      <c r="C1045" s="2" t="s">
        <v>5</v>
      </c>
      <c r="D1045" t="s">
        <v>23888</v>
      </c>
      <c r="E1045" s="35">
        <v>330</v>
      </c>
    </row>
    <row r="1046" spans="1:5" ht="12" customHeight="1" x14ac:dyDescent="0.3">
      <c r="A1046" s="29" t="s">
        <v>16984</v>
      </c>
      <c r="B1046" s="1" t="str">
        <f>IFERROR(VLOOKUP(A1046,PEC!A$2:B$7902,2,0),"PEC NON ESISTENTE")</f>
        <v>andorno.micca@pec.ptbiellese.it</v>
      </c>
      <c r="C1046" s="2" t="s">
        <v>5</v>
      </c>
      <c r="D1046" t="s">
        <v>23888</v>
      </c>
      <c r="E1046" s="35">
        <v>3407</v>
      </c>
    </row>
    <row r="1047" spans="1:5" ht="12" customHeight="1" x14ac:dyDescent="0.3">
      <c r="A1047" s="29" t="s">
        <v>16985</v>
      </c>
      <c r="B1047" s="1" t="str">
        <f>IFERROR(VLOOKUP(A1047,PEC!A$2:B$7902,2,0),"PEC NON ESISTENTE")</f>
        <v>benna@pec.ptbiellese.it</v>
      </c>
      <c r="C1047" s="2" t="s">
        <v>5</v>
      </c>
      <c r="D1047" t="s">
        <v>23888</v>
      </c>
      <c r="E1047" s="35">
        <v>1190</v>
      </c>
    </row>
    <row r="1048" spans="1:5" ht="12" customHeight="1" x14ac:dyDescent="0.3">
      <c r="A1048" s="29" t="s">
        <v>16986</v>
      </c>
      <c r="B1048" s="1" t="str">
        <f>IFERROR(VLOOKUP(A1048,PEC!A$2:B$7902,2,0),"PEC NON ESISTENTE")</f>
        <v>protocollo@cert.comune.biella.it</v>
      </c>
      <c r="C1048" s="2" t="s">
        <v>5</v>
      </c>
      <c r="D1048" t="s">
        <v>23888</v>
      </c>
      <c r="E1048" s="35">
        <v>43818</v>
      </c>
    </row>
    <row r="1049" spans="1:5" ht="12" customHeight="1" x14ac:dyDescent="0.3">
      <c r="A1049" s="29" t="s">
        <v>16987</v>
      </c>
      <c r="B1049" s="1" t="str">
        <f>IFERROR(VLOOKUP(A1049,PEC!A$2:B$7902,2,0),"PEC NON ESISTENTE")</f>
        <v>bioglio@pec.ptbiellese.it</v>
      </c>
      <c r="C1049" s="2" t="s">
        <v>5</v>
      </c>
      <c r="D1049" t="s">
        <v>23888</v>
      </c>
      <c r="E1049" s="35">
        <v>986</v>
      </c>
    </row>
    <row r="1050" spans="1:5" ht="12" customHeight="1" x14ac:dyDescent="0.3">
      <c r="A1050" s="29" t="s">
        <v>16988</v>
      </c>
      <c r="B1050" s="1" t="str">
        <f>IFERROR(VLOOKUP(A1050,PEC!A$2:B$7902,2,0),"PEC NON ESISTENTE")</f>
        <v>borriana@pec.ptbiellese.it</v>
      </c>
      <c r="C1050" s="2" t="s">
        <v>5</v>
      </c>
      <c r="D1050" t="s">
        <v>23888</v>
      </c>
      <c r="E1050" s="35">
        <v>880</v>
      </c>
    </row>
    <row r="1051" spans="1:5" ht="12" customHeight="1" x14ac:dyDescent="0.3">
      <c r="A1051" s="29" t="s">
        <v>16989</v>
      </c>
      <c r="B1051" s="1" t="str">
        <f>IFERROR(VLOOKUP(A1051,PEC!A$2:B$7902,2,0),"PEC NON ESISTENTE")</f>
        <v>brusnengo@pec.ptbiellese.it</v>
      </c>
      <c r="C1051" s="2" t="s">
        <v>5</v>
      </c>
      <c r="D1051" t="s">
        <v>23888</v>
      </c>
      <c r="E1051" s="35">
        <v>2168</v>
      </c>
    </row>
    <row r="1052" spans="1:5" ht="12" customHeight="1" x14ac:dyDescent="0.3">
      <c r="A1052" s="29" t="s">
        <v>16990</v>
      </c>
      <c r="B1052" s="1" t="str">
        <f>IFERROR(VLOOKUP(A1052,PEC!A$2:B$7902,2,0),"PEC NON ESISTENTE")</f>
        <v>callabiana@pec.ptbiellese.it</v>
      </c>
      <c r="C1052" s="2" t="s">
        <v>5</v>
      </c>
      <c r="D1052" t="s">
        <v>23888</v>
      </c>
      <c r="E1052" s="35">
        <v>149</v>
      </c>
    </row>
    <row r="1053" spans="1:5" ht="12" customHeight="1" x14ac:dyDescent="0.3">
      <c r="A1053" s="29" t="s">
        <v>16991</v>
      </c>
      <c r="B1053" s="1" t="str">
        <f>IFERROR(VLOOKUP(A1053,PEC!A$2:B$7902,2,0),"PEC NON ESISTENTE")</f>
        <v>camandona@pec.ptbiellese.it</v>
      </c>
      <c r="C1053" s="2" t="s">
        <v>5</v>
      </c>
      <c r="D1053" t="s">
        <v>23888</v>
      </c>
      <c r="E1053" s="35">
        <v>359</v>
      </c>
    </row>
    <row r="1054" spans="1:5" ht="12" customHeight="1" x14ac:dyDescent="0.3">
      <c r="A1054" s="29" t="s">
        <v>16992</v>
      </c>
      <c r="B1054" s="1" t="str">
        <f>IFERROR(VLOOKUP(A1054,PEC!A$2:B$7902,2,0),"PEC NON ESISTENTE")</f>
        <v>camburzano@pec.ptbiellese.it</v>
      </c>
      <c r="C1054" s="2" t="s">
        <v>5</v>
      </c>
      <c r="D1054" t="s">
        <v>23888</v>
      </c>
      <c r="E1054" s="35">
        <v>1227</v>
      </c>
    </row>
    <row r="1055" spans="1:5" ht="12" customHeight="1" x14ac:dyDescent="0.3">
      <c r="A1055" s="29" t="s">
        <v>16993</v>
      </c>
      <c r="B1055" s="1" t="str">
        <f>IFERROR(VLOOKUP(A1055,PEC!A$2:B$7902,2,0),"PEC NON ESISTENTE")</f>
        <v>candelo@pec.ptbiellese.it</v>
      </c>
      <c r="C1055" s="2" t="s">
        <v>5</v>
      </c>
      <c r="D1055" t="s">
        <v>23888</v>
      </c>
      <c r="E1055" s="35">
        <v>7952</v>
      </c>
    </row>
    <row r="1056" spans="1:5" ht="12" customHeight="1" x14ac:dyDescent="0.3">
      <c r="A1056" s="29" t="s">
        <v>16994</v>
      </c>
      <c r="B1056" s="1" t="str">
        <f>IFERROR(VLOOKUP(A1056,PEC!A$2:B$7902,2,0),"PEC NON ESISTENTE")</f>
        <v>caprile@pec.ptbiellese.it</v>
      </c>
      <c r="C1056" s="2" t="s">
        <v>5</v>
      </c>
      <c r="D1056" t="s">
        <v>23888</v>
      </c>
      <c r="E1056" s="35">
        <v>206</v>
      </c>
    </row>
    <row r="1057" spans="1:5" ht="12" customHeight="1" x14ac:dyDescent="0.3">
      <c r="A1057" s="29" t="s">
        <v>16995</v>
      </c>
      <c r="B1057" s="1" t="str">
        <f>IFERROR(VLOOKUP(A1057,PEC!A$2:B$7902,2,0),"PEC NON ESISTENTE")</f>
        <v>casapinta@pec.ptbiellese.it</v>
      </c>
      <c r="C1057" s="2" t="s">
        <v>5</v>
      </c>
      <c r="D1057" t="s">
        <v>23888</v>
      </c>
      <c r="E1057" s="35">
        <v>454</v>
      </c>
    </row>
    <row r="1058" spans="1:5" ht="12" customHeight="1" x14ac:dyDescent="0.3">
      <c r="A1058" s="29" t="s">
        <v>16996</v>
      </c>
      <c r="B1058" s="1" t="str">
        <f>IFERROR(VLOOKUP(A1058,PEC!A$2:B$7902,2,0),"PEC NON ESISTENTE")</f>
        <v>comune.castelletto.bi@legalmail.it</v>
      </c>
      <c r="C1058" s="2" t="s">
        <v>5</v>
      </c>
      <c r="D1058" t="s">
        <v>23888</v>
      </c>
      <c r="E1058" s="35">
        <v>880</v>
      </c>
    </row>
    <row r="1059" spans="1:5" ht="12" customHeight="1" x14ac:dyDescent="0.3">
      <c r="A1059" s="29" t="s">
        <v>16997</v>
      </c>
      <c r="B1059" s="1" t="str">
        <f>IFERROR(VLOOKUP(A1059,PEC!A$2:B$7902,2,0),"PEC NON ESISTENTE")</f>
        <v>cavaglia@pec.ptbiellese.it</v>
      </c>
      <c r="C1059" s="2" t="s">
        <v>5</v>
      </c>
      <c r="D1059" t="s">
        <v>23888</v>
      </c>
      <c r="E1059" s="35">
        <v>3625</v>
      </c>
    </row>
    <row r="1060" spans="1:5" ht="12" customHeight="1" x14ac:dyDescent="0.3">
      <c r="A1060" s="29" t="s">
        <v>16998</v>
      </c>
      <c r="B1060" s="1" t="str">
        <f>IFERROR(VLOOKUP(A1060,PEC!A$2:B$7902,2,0),"PEC NON ESISTENTE")</f>
        <v>PEC NON ESISTENTE</v>
      </c>
      <c r="C1060" s="2" t="s">
        <v>5</v>
      </c>
      <c r="D1060" t="s">
        <v>23888</v>
      </c>
      <c r="E1060" s="35">
        <v>628</v>
      </c>
    </row>
    <row r="1061" spans="1:5" ht="12" customHeight="1" x14ac:dyDescent="0.3">
      <c r="A1061" s="29" t="s">
        <v>16999</v>
      </c>
      <c r="B1061" s="1" t="str">
        <f>IFERROR(VLOOKUP(A1061,PEC!A$2:B$7902,2,0),"PEC NON ESISTENTE")</f>
        <v>cerrione@pec.ptbiellese.it</v>
      </c>
      <c r="C1061" s="2" t="s">
        <v>5</v>
      </c>
      <c r="D1061" t="s">
        <v>23888</v>
      </c>
      <c r="E1061" s="35">
        <v>2894</v>
      </c>
    </row>
    <row r="1062" spans="1:5" ht="12" customHeight="1" x14ac:dyDescent="0.3">
      <c r="A1062" s="29" t="s">
        <v>17000</v>
      </c>
      <c r="B1062" s="1" t="str">
        <f>IFERROR(VLOOKUP(A1062,PEC!A$2:B$7902,2,0),"PEC NON ESISTENTE")</f>
        <v>coggiola@pec.ptbiellese.it</v>
      </c>
      <c r="C1062" s="2" t="s">
        <v>5</v>
      </c>
      <c r="D1062" t="s">
        <v>23888</v>
      </c>
      <c r="E1062" s="35">
        <v>1996</v>
      </c>
    </row>
    <row r="1063" spans="1:5" ht="12" customHeight="1" x14ac:dyDescent="0.3">
      <c r="A1063" s="29" t="s">
        <v>17001</v>
      </c>
      <c r="B1063" s="1" t="str">
        <f>IFERROR(VLOOKUP(A1063,PEC!A$2:B$7902,2,0),"PEC NON ESISTENTE")</f>
        <v>cossato@pec.ptbiellese.it</v>
      </c>
      <c r="C1063" s="2" t="s">
        <v>5</v>
      </c>
      <c r="D1063" t="s">
        <v>23888</v>
      </c>
      <c r="E1063" s="35">
        <v>14810</v>
      </c>
    </row>
    <row r="1064" spans="1:5" ht="12" customHeight="1" x14ac:dyDescent="0.3">
      <c r="A1064" s="29" t="s">
        <v>17002</v>
      </c>
      <c r="B1064" s="1" t="str">
        <f>IFERROR(VLOOKUP(A1064,PEC!A$2:B$7902,2,0),"PEC NON ESISTENTE")</f>
        <v>crevacuore@pec.ptbiellese.it</v>
      </c>
      <c r="C1064" s="2" t="s">
        <v>5</v>
      </c>
      <c r="D1064" t="s">
        <v>23888</v>
      </c>
      <c r="E1064" s="35">
        <v>1610</v>
      </c>
    </row>
    <row r="1065" spans="1:5" ht="12" customHeight="1" x14ac:dyDescent="0.3">
      <c r="A1065" s="29" t="s">
        <v>17003</v>
      </c>
      <c r="B1065" s="1" t="str">
        <f>IFERROR(VLOOKUP(A1065,PEC!A$2:B$7902,2,0),"PEC NON ESISTENTE")</f>
        <v>curino@pec.ptbiellese.it</v>
      </c>
      <c r="C1065" s="2" t="s">
        <v>5</v>
      </c>
      <c r="D1065" t="s">
        <v>23888</v>
      </c>
      <c r="E1065" s="35">
        <v>453</v>
      </c>
    </row>
    <row r="1066" spans="1:5" ht="12" customHeight="1" x14ac:dyDescent="0.3">
      <c r="A1066" s="29" t="s">
        <v>17004</v>
      </c>
      <c r="B1066" s="1" t="str">
        <f>IFERROR(VLOOKUP(A1066,PEC!A$2:B$7902,2,0),"PEC NON ESISTENTE")</f>
        <v>donato@pec.ptbiellese.it</v>
      </c>
      <c r="C1066" s="2" t="s">
        <v>5</v>
      </c>
      <c r="D1066" t="s">
        <v>23888</v>
      </c>
      <c r="E1066" s="35">
        <v>719</v>
      </c>
    </row>
    <row r="1067" spans="1:5" ht="12" customHeight="1" x14ac:dyDescent="0.3">
      <c r="A1067" s="29" t="s">
        <v>17005</v>
      </c>
      <c r="B1067" s="1" t="str">
        <f>IFERROR(VLOOKUP(A1067,PEC!A$2:B$7902,2,0),"PEC NON ESISTENTE")</f>
        <v>dorzano@pec.ptbiellese.it</v>
      </c>
      <c r="C1067" s="2" t="s">
        <v>5</v>
      </c>
      <c r="D1067" t="s">
        <v>23888</v>
      </c>
      <c r="E1067" s="35">
        <v>508</v>
      </c>
    </row>
    <row r="1068" spans="1:5" ht="12" customHeight="1" x14ac:dyDescent="0.3">
      <c r="A1068" s="29" t="s">
        <v>17006</v>
      </c>
      <c r="B1068" s="1" t="str">
        <f>IFERROR(VLOOKUP(A1068,PEC!A$2:B$7902,2,0),"PEC NON ESISTENTE")</f>
        <v>gaglianico@pec.ptbiellese.it</v>
      </c>
      <c r="C1068" s="2" t="s">
        <v>5</v>
      </c>
      <c r="D1068" t="s">
        <v>23888</v>
      </c>
      <c r="E1068" s="35">
        <v>3899</v>
      </c>
    </row>
    <row r="1069" spans="1:5" ht="12" customHeight="1" x14ac:dyDescent="0.3">
      <c r="A1069" s="29" t="s">
        <v>17007</v>
      </c>
      <c r="B1069" s="1" t="str">
        <f>IFERROR(VLOOKUP(A1069,PEC!A$2:B$7902,2,0),"PEC NON ESISTENTE")</f>
        <v>gifflenga@pec.ptbiellese.it</v>
      </c>
      <c r="C1069" s="2" t="s">
        <v>5</v>
      </c>
      <c r="D1069" t="s">
        <v>23888</v>
      </c>
      <c r="E1069" s="35">
        <v>130</v>
      </c>
    </row>
    <row r="1070" spans="1:5" ht="12" customHeight="1" x14ac:dyDescent="0.3">
      <c r="A1070" s="29" t="s">
        <v>17008</v>
      </c>
      <c r="B1070" s="1" t="str">
        <f>IFERROR(VLOOKUP(A1070,PEC!A$2:B$7902,2,0),"PEC NON ESISTENTE")</f>
        <v>graglia@pec.ptbiellese.it</v>
      </c>
      <c r="C1070" s="2" t="s">
        <v>5</v>
      </c>
      <c r="D1070" t="s">
        <v>23888</v>
      </c>
      <c r="E1070" s="35">
        <v>1588</v>
      </c>
    </row>
    <row r="1071" spans="1:5" ht="12" customHeight="1" x14ac:dyDescent="0.3">
      <c r="A1071" s="29" t="s">
        <v>17009</v>
      </c>
      <c r="B1071" s="1" t="str">
        <f>IFERROR(VLOOKUP(A1071,PEC!A$2:B$7902,2,0),"PEC NON ESISTENTE")</f>
        <v>magnano@pec.ptbiellese.it</v>
      </c>
      <c r="C1071" s="2" t="s">
        <v>5</v>
      </c>
      <c r="D1071" t="s">
        <v>23888</v>
      </c>
      <c r="E1071" s="35">
        <v>378</v>
      </c>
    </row>
    <row r="1072" spans="1:5" ht="12" customHeight="1" x14ac:dyDescent="0.3">
      <c r="A1072" s="29" t="s">
        <v>17010</v>
      </c>
      <c r="B1072" s="1" t="str">
        <f>IFERROR(VLOOKUP(A1072,PEC!A$2:B$7902,2,0),"PEC NON ESISTENTE")</f>
        <v>massazza@pec.ptbiellese.it</v>
      </c>
      <c r="C1072" s="2" t="s">
        <v>5</v>
      </c>
      <c r="D1072" t="s">
        <v>23888</v>
      </c>
      <c r="E1072" s="35">
        <v>542</v>
      </c>
    </row>
    <row r="1073" spans="1:5" ht="12" customHeight="1" x14ac:dyDescent="0.3">
      <c r="A1073" s="29" t="s">
        <v>17011</v>
      </c>
      <c r="B1073" s="1" t="str">
        <f>IFERROR(VLOOKUP(A1073,PEC!A$2:B$7902,2,0),"PEC NON ESISTENTE")</f>
        <v>comune.masserano.bi@legalmail.it</v>
      </c>
      <c r="C1073" s="2" t="s">
        <v>5</v>
      </c>
      <c r="D1073" t="s">
        <v>23888</v>
      </c>
      <c r="E1073" s="35">
        <v>2202</v>
      </c>
    </row>
    <row r="1074" spans="1:5" ht="12" customHeight="1" x14ac:dyDescent="0.3">
      <c r="A1074" s="29" t="s">
        <v>17012</v>
      </c>
      <c r="B1074" s="1" t="str">
        <f>IFERROR(VLOOKUP(A1074,PEC!A$2:B$7902,2,0),"PEC NON ESISTENTE")</f>
        <v>comune.mezzanamortigliengo@legalmail.it</v>
      </c>
      <c r="C1074" s="2" t="s">
        <v>5</v>
      </c>
      <c r="D1074" t="s">
        <v>23888</v>
      </c>
      <c r="E1074" s="35">
        <v>561</v>
      </c>
    </row>
    <row r="1075" spans="1:5" ht="12" customHeight="1" x14ac:dyDescent="0.3">
      <c r="A1075" s="29" t="s">
        <v>17013</v>
      </c>
      <c r="B1075" s="1" t="str">
        <f>IFERROR(VLOOKUP(A1075,PEC!A$2:B$7902,2,0),"PEC NON ESISTENTE")</f>
        <v>miagliano@pec.ptbiellese.it</v>
      </c>
      <c r="C1075" s="2" t="s">
        <v>5</v>
      </c>
      <c r="D1075" t="s">
        <v>23888</v>
      </c>
      <c r="E1075" s="35">
        <v>638</v>
      </c>
    </row>
    <row r="1076" spans="1:5" ht="12" customHeight="1" x14ac:dyDescent="0.3">
      <c r="A1076" s="29" t="s">
        <v>17014</v>
      </c>
      <c r="B1076" s="1" t="str">
        <f>IFERROR(VLOOKUP(A1076,PEC!A$2:B$7902,2,0),"PEC NON ESISTENTE")</f>
        <v>mongrando@pec.ptbiellese.it</v>
      </c>
      <c r="C1076" s="2" t="s">
        <v>5</v>
      </c>
      <c r="D1076" t="s">
        <v>23888</v>
      </c>
      <c r="E1076" s="35">
        <v>3977</v>
      </c>
    </row>
    <row r="1077" spans="1:5" ht="12" customHeight="1" x14ac:dyDescent="0.3">
      <c r="A1077" s="29" t="s">
        <v>17015</v>
      </c>
      <c r="B1077" s="1" t="str">
        <f>IFERROR(VLOOKUP(A1077,PEC!A$2:B$7902,2,0),"PEC NON ESISTENTE")</f>
        <v>mottalciata@pec.ptbiellese.it</v>
      </c>
      <c r="C1077" s="2" t="s">
        <v>5</v>
      </c>
      <c r="D1077" t="s">
        <v>23888</v>
      </c>
      <c r="E1077" s="35">
        <v>1431</v>
      </c>
    </row>
    <row r="1078" spans="1:5" ht="12" customHeight="1" x14ac:dyDescent="0.3">
      <c r="A1078" s="29" t="s">
        <v>17016</v>
      </c>
      <c r="B1078" s="1" t="str">
        <f>IFERROR(VLOOKUP(A1078,PEC!A$2:B$7902,2,0),"PEC NON ESISTENTE")</f>
        <v>muzzano@pec.ptbiellese.it</v>
      </c>
      <c r="C1078" s="2" t="s">
        <v>5</v>
      </c>
      <c r="D1078" t="s">
        <v>23888</v>
      </c>
      <c r="E1078" s="35">
        <v>614</v>
      </c>
    </row>
    <row r="1079" spans="1:5" ht="12" customHeight="1" x14ac:dyDescent="0.3">
      <c r="A1079" s="29" t="s">
        <v>17017</v>
      </c>
      <c r="B1079" s="1" t="str">
        <f>IFERROR(VLOOKUP(A1079,PEC!A$2:B$7902,2,0),"PEC NON ESISTENTE")</f>
        <v>netro@pec.ptbiellese.it</v>
      </c>
      <c r="C1079" s="2" t="s">
        <v>5</v>
      </c>
      <c r="D1079" t="s">
        <v>23888</v>
      </c>
      <c r="E1079" s="35">
        <v>1015</v>
      </c>
    </row>
    <row r="1080" spans="1:5" ht="12" customHeight="1" x14ac:dyDescent="0.3">
      <c r="A1080" s="29" t="s">
        <v>17018</v>
      </c>
      <c r="B1080" s="1" t="str">
        <f>IFERROR(VLOOKUP(A1080,PEC!A$2:B$7902,2,0),"PEC NON ESISTENTE")</f>
        <v>occhieppoinferiore@pec.ptbiellese.it</v>
      </c>
      <c r="C1080" s="2" t="s">
        <v>5</v>
      </c>
      <c r="D1080" t="s">
        <v>23888</v>
      </c>
      <c r="E1080" s="35">
        <v>3980</v>
      </c>
    </row>
    <row r="1081" spans="1:5" ht="12" customHeight="1" x14ac:dyDescent="0.3">
      <c r="A1081" s="29" t="s">
        <v>17019</v>
      </c>
      <c r="B1081" s="1" t="str">
        <f>IFERROR(VLOOKUP(A1081,PEC!A$2:B$7902,2,0),"PEC NON ESISTENTE")</f>
        <v>occhiepposuperiore@pec.ptbiellese.it</v>
      </c>
      <c r="C1081" s="2" t="s">
        <v>5</v>
      </c>
      <c r="D1081" t="s">
        <v>23888</v>
      </c>
      <c r="E1081" s="35">
        <v>2821</v>
      </c>
    </row>
    <row r="1082" spans="1:5" ht="12" customHeight="1" x14ac:dyDescent="0.3">
      <c r="A1082" s="29" t="s">
        <v>17020</v>
      </c>
      <c r="B1082" s="1" t="str">
        <f>IFERROR(VLOOKUP(A1082,PEC!A$2:B$7902,2,0),"PEC NON ESISTENTE")</f>
        <v>pettinengo@pec.ptbiellese.it</v>
      </c>
      <c r="C1082" s="2" t="s">
        <v>5</v>
      </c>
      <c r="D1082" t="s">
        <v>23888</v>
      </c>
      <c r="E1082" s="35">
        <v>1624</v>
      </c>
    </row>
    <row r="1083" spans="1:5" ht="12" customHeight="1" x14ac:dyDescent="0.3">
      <c r="A1083" s="29" t="s">
        <v>17021</v>
      </c>
      <c r="B1083" s="1" t="str">
        <f>IFERROR(VLOOKUP(A1083,PEC!A$2:B$7902,2,0),"PEC NON ESISTENTE")</f>
        <v>piatto@pec.ptbiellese.it</v>
      </c>
      <c r="C1083" s="2" t="s">
        <v>5</v>
      </c>
      <c r="D1083" t="s">
        <v>23888</v>
      </c>
      <c r="E1083" s="35">
        <v>547</v>
      </c>
    </row>
    <row r="1084" spans="1:5" ht="12" customHeight="1" x14ac:dyDescent="0.3">
      <c r="A1084" s="29" t="s">
        <v>17022</v>
      </c>
      <c r="B1084" s="1" t="str">
        <f>IFERROR(VLOOKUP(A1084,PEC!A$2:B$7902,2,0),"PEC NON ESISTENTE")</f>
        <v>piedicavallo@pec.ptbiellese.it</v>
      </c>
      <c r="C1084" s="2" t="s">
        <v>5</v>
      </c>
      <c r="D1084" t="s">
        <v>23888</v>
      </c>
      <c r="E1084" s="35">
        <v>203</v>
      </c>
    </row>
    <row r="1085" spans="1:5" ht="12" customHeight="1" x14ac:dyDescent="0.3">
      <c r="A1085" s="29" t="s">
        <v>17023</v>
      </c>
      <c r="B1085" s="1" t="str">
        <f>IFERROR(VLOOKUP(A1085,PEC!A$2:B$7902,2,0),"PEC NON ESISTENTE")</f>
        <v>pollone@pec.ptbiellese.it</v>
      </c>
      <c r="C1085" s="2" t="s">
        <v>5</v>
      </c>
      <c r="D1085" t="s">
        <v>23888</v>
      </c>
      <c r="E1085" s="35">
        <v>2153</v>
      </c>
    </row>
    <row r="1086" spans="1:5" ht="12" customHeight="1" x14ac:dyDescent="0.3">
      <c r="A1086" s="29" t="s">
        <v>17024</v>
      </c>
      <c r="B1086" s="1" t="str">
        <f>IFERROR(VLOOKUP(A1086,PEC!A$2:B$7902,2,0),"PEC NON ESISTENTE")</f>
        <v>ponderano@pec.ptbiellese.it</v>
      </c>
      <c r="C1086" s="2" t="s">
        <v>5</v>
      </c>
      <c r="D1086" t="s">
        <v>23888</v>
      </c>
      <c r="E1086" s="35">
        <v>3927</v>
      </c>
    </row>
    <row r="1087" spans="1:5" ht="12" customHeight="1" x14ac:dyDescent="0.3">
      <c r="A1087" s="29" t="s">
        <v>17025</v>
      </c>
      <c r="B1087" s="1" t="str">
        <f>IFERROR(VLOOKUP(A1087,PEC!A$2:B$7902,2,0),"PEC NON ESISTENTE")</f>
        <v>portula@pec.ptbiellese.it</v>
      </c>
      <c r="C1087" s="2" t="s">
        <v>5</v>
      </c>
      <c r="D1087" t="s">
        <v>23888</v>
      </c>
      <c r="E1087" s="35">
        <v>1365</v>
      </c>
    </row>
    <row r="1088" spans="1:5" ht="12" customHeight="1" x14ac:dyDescent="0.3">
      <c r="A1088" s="29" t="s">
        <v>17026</v>
      </c>
      <c r="B1088" s="1" t="str">
        <f>IFERROR(VLOOKUP(A1088,PEC!A$2:B$7902,2,0),"PEC NON ESISTENTE")</f>
        <v>pralungo@pec.ptbiellese.it</v>
      </c>
      <c r="C1088" s="2" t="s">
        <v>5</v>
      </c>
      <c r="D1088" t="s">
        <v>23888</v>
      </c>
      <c r="E1088" s="35">
        <v>2639</v>
      </c>
    </row>
    <row r="1089" spans="1:5" ht="12" customHeight="1" x14ac:dyDescent="0.3">
      <c r="A1089" s="29" t="s">
        <v>17027</v>
      </c>
      <c r="B1089" s="1" t="str">
        <f>IFERROR(VLOOKUP(A1089,PEC!A$2:B$7902,2,0),"PEC NON ESISTENTE")</f>
        <v>pray@pec.ptbiellese.it</v>
      </c>
      <c r="C1089" s="2" t="s">
        <v>5</v>
      </c>
      <c r="D1089" t="s">
        <v>23888</v>
      </c>
      <c r="E1089" s="35">
        <v>2307</v>
      </c>
    </row>
    <row r="1090" spans="1:5" ht="12" customHeight="1" x14ac:dyDescent="0.3">
      <c r="A1090" s="29" t="s">
        <v>17028</v>
      </c>
      <c r="B1090" s="1" t="str">
        <f>IFERROR(VLOOKUP(A1090,PEC!A$2:B$7902,2,0),"PEC NON ESISTENTE")</f>
        <v>PEC NON ESISTENTE</v>
      </c>
      <c r="C1090" s="2" t="s">
        <v>5</v>
      </c>
      <c r="D1090" t="s">
        <v>23888</v>
      </c>
      <c r="E1090" s="35">
        <v>1390</v>
      </c>
    </row>
    <row r="1091" spans="1:5" ht="12" customHeight="1" x14ac:dyDescent="0.3">
      <c r="A1091" s="29" t="s">
        <v>17029</v>
      </c>
      <c r="B1091" s="1" t="str">
        <f>IFERROR(VLOOKUP(A1091,PEC!A$2:B$7902,2,0),"PEC NON ESISTENTE")</f>
        <v xml:space="preserve">ronco.biellese@pec.ptbiellese.it </v>
      </c>
      <c r="C1091" s="2" t="s">
        <v>5</v>
      </c>
      <c r="D1091" t="s">
        <v>23888</v>
      </c>
      <c r="E1091" s="35">
        <v>1514</v>
      </c>
    </row>
    <row r="1092" spans="1:5" ht="12" customHeight="1" x14ac:dyDescent="0.3">
      <c r="A1092" s="29" t="s">
        <v>17030</v>
      </c>
      <c r="B1092" s="1" t="str">
        <f>IFERROR(VLOOKUP(A1092,PEC!A$2:B$7902,2,0),"PEC NON ESISTENTE")</f>
        <v>roppolo@pec.ptbiellese.it</v>
      </c>
      <c r="C1092" s="2" t="s">
        <v>5</v>
      </c>
      <c r="D1092" t="s">
        <v>23888</v>
      </c>
      <c r="E1092" s="35">
        <v>921</v>
      </c>
    </row>
    <row r="1093" spans="1:5" ht="12" customHeight="1" x14ac:dyDescent="0.3">
      <c r="A1093" s="29" t="s">
        <v>17031</v>
      </c>
      <c r="B1093" s="1" t="str">
        <f>IFERROR(VLOOKUP(A1093,PEC!A$2:B$7902,2,0),"PEC NON ESISTENTE")</f>
        <v>rosazza@pec.ptbiellese.it</v>
      </c>
      <c r="C1093" s="2" t="s">
        <v>5</v>
      </c>
      <c r="D1093" t="s">
        <v>23888</v>
      </c>
      <c r="E1093" s="35">
        <v>87</v>
      </c>
    </row>
    <row r="1094" spans="1:5" ht="12" customHeight="1" x14ac:dyDescent="0.3">
      <c r="A1094" s="29" t="s">
        <v>17032</v>
      </c>
      <c r="B1094" s="1" t="str">
        <f>IFERROR(VLOOKUP(A1094,PEC!A$2:B$7902,2,0),"PEC NON ESISTENTE")</f>
        <v>sagliano.micca@pec.ptbiellese.it</v>
      </c>
      <c r="C1094" s="2" t="s">
        <v>5</v>
      </c>
      <c r="D1094" t="s">
        <v>23888</v>
      </c>
      <c r="E1094" s="35">
        <v>1654</v>
      </c>
    </row>
    <row r="1095" spans="1:5" ht="12" customHeight="1" x14ac:dyDescent="0.3">
      <c r="A1095" s="29" t="s">
        <v>17033</v>
      </c>
      <c r="B1095" s="1" t="str">
        <f>IFERROR(VLOOKUP(A1095,PEC!A$2:B$7902,2,0),"PEC NON ESISTENTE")</f>
        <v>sala.biellese@pec.ptbiellese.it</v>
      </c>
      <c r="C1095" s="2" t="s">
        <v>5</v>
      </c>
      <c r="D1095" t="s">
        <v>23888</v>
      </c>
      <c r="E1095" s="35">
        <v>627</v>
      </c>
    </row>
    <row r="1096" spans="1:5" ht="12" customHeight="1" x14ac:dyDescent="0.3">
      <c r="A1096" s="29" t="s">
        <v>17034</v>
      </c>
      <c r="B1096" s="1" t="str">
        <f>IFERROR(VLOOKUP(A1096,PEC!A$2:B$7902,2,0),"PEC NON ESISTENTE")</f>
        <v>salussola@pec.ptbiellese.it</v>
      </c>
      <c r="C1096" s="2" t="s">
        <v>5</v>
      </c>
      <c r="D1096" t="s">
        <v>23888</v>
      </c>
      <c r="E1096" s="35">
        <v>2015</v>
      </c>
    </row>
    <row r="1097" spans="1:5" ht="12" customHeight="1" x14ac:dyDescent="0.3">
      <c r="A1097" s="29" t="s">
        <v>17035</v>
      </c>
      <c r="B1097" s="1" t="str">
        <f>IFERROR(VLOOKUP(A1097,PEC!A$2:B$7902,2,0),"PEC NON ESISTENTE")</f>
        <v>sandigliano@pec.ptbiellese.it</v>
      </c>
      <c r="C1097" s="2" t="s">
        <v>5</v>
      </c>
      <c r="D1097" t="s">
        <v>23888</v>
      </c>
      <c r="E1097" s="35">
        <v>2762</v>
      </c>
    </row>
    <row r="1098" spans="1:5" ht="12" customHeight="1" x14ac:dyDescent="0.3">
      <c r="A1098" s="29" t="s">
        <v>17036</v>
      </c>
      <c r="B1098" s="1" t="str">
        <f>IFERROR(VLOOKUP(A1098,PEC!A$2:B$7902,2,0),"PEC NON ESISTENTE")</f>
        <v>PEC NON ESISTENTE</v>
      </c>
      <c r="C1098" s="2" t="s">
        <v>5</v>
      </c>
      <c r="D1098" t="s">
        <v>23888</v>
      </c>
      <c r="E1098" s="35">
        <v>754</v>
      </c>
    </row>
    <row r="1099" spans="1:5" ht="12" customHeight="1" x14ac:dyDescent="0.3">
      <c r="A1099" s="29" t="s">
        <v>17037</v>
      </c>
      <c r="B1099" s="1" t="str">
        <f>IFERROR(VLOOKUP(A1099,PEC!A$2:B$7902,2,0),"PEC NON ESISTENTE")</f>
        <v>sordevolo@pec.ptbiellese.it</v>
      </c>
      <c r="C1099" s="2" t="s">
        <v>5</v>
      </c>
      <c r="D1099" t="s">
        <v>23888</v>
      </c>
      <c r="E1099" s="35">
        <v>1330</v>
      </c>
    </row>
    <row r="1100" spans="1:5" ht="12" customHeight="1" x14ac:dyDescent="0.3">
      <c r="A1100" s="29" t="s">
        <v>17038</v>
      </c>
      <c r="B1100" s="1" t="str">
        <f>IFERROR(VLOOKUP(A1100,PEC!A$2:B$7902,2,0),"PEC NON ESISTENTE")</f>
        <v>sostegno@pec.ptbiellese.it</v>
      </c>
      <c r="C1100" s="2" t="s">
        <v>5</v>
      </c>
      <c r="D1100" t="s">
        <v>23888</v>
      </c>
      <c r="E1100" s="35">
        <v>751</v>
      </c>
    </row>
    <row r="1101" spans="1:5" ht="12" customHeight="1" x14ac:dyDescent="0.3">
      <c r="A1101" s="29" t="s">
        <v>17039</v>
      </c>
      <c r="B1101" s="1" t="str">
        <f>IFERROR(VLOOKUP(A1101,PEC!A$2:B$7902,2,0),"PEC NON ESISTENTE")</f>
        <v>strona@pec.ptbiellese.it</v>
      </c>
      <c r="C1101" s="2" t="s">
        <v>5</v>
      </c>
      <c r="D1101" t="s">
        <v>23888</v>
      </c>
      <c r="E1101" s="35">
        <v>1157</v>
      </c>
    </row>
    <row r="1102" spans="1:5" ht="12" customHeight="1" x14ac:dyDescent="0.3">
      <c r="A1102" s="29" t="s">
        <v>17040</v>
      </c>
      <c r="B1102" s="1" t="str">
        <f>IFERROR(VLOOKUP(A1102,PEC!A$2:B$7902,2,0),"PEC NON ESISTENTE")</f>
        <v>tavigliano@pec.ptbiellese.it</v>
      </c>
      <c r="C1102" s="2" t="s">
        <v>5</v>
      </c>
      <c r="D1102" t="s">
        <v>23888</v>
      </c>
      <c r="E1102" s="35">
        <v>960</v>
      </c>
    </row>
    <row r="1103" spans="1:5" ht="12" customHeight="1" x14ac:dyDescent="0.3">
      <c r="A1103" s="29" t="s">
        <v>17041</v>
      </c>
      <c r="B1103" s="1" t="str">
        <f>IFERROR(VLOOKUP(A1103,PEC!A$2:B$7902,2,0),"PEC NON ESISTENTE")</f>
        <v>ternengo@pec.ptbiellese.it</v>
      </c>
      <c r="C1103" s="2" t="s">
        <v>5</v>
      </c>
      <c r="D1103" t="s">
        <v>23888</v>
      </c>
      <c r="E1103" s="35">
        <v>298</v>
      </c>
    </row>
    <row r="1104" spans="1:5" ht="12" customHeight="1" x14ac:dyDescent="0.3">
      <c r="A1104" s="29" t="s">
        <v>17042</v>
      </c>
      <c r="B1104" s="1" t="str">
        <f>IFERROR(VLOOKUP(A1104,PEC!A$2:B$7902,2,0),"PEC NON ESISTENTE")</f>
        <v>tollegno@pec.ptbiellese.it</v>
      </c>
      <c r="C1104" s="2" t="s">
        <v>5</v>
      </c>
      <c r="D1104" t="s">
        <v>23888</v>
      </c>
      <c r="E1104" s="35">
        <v>2645</v>
      </c>
    </row>
    <row r="1105" spans="1:5" ht="12" customHeight="1" x14ac:dyDescent="0.3">
      <c r="A1105" s="29" t="s">
        <v>17043</v>
      </c>
      <c r="B1105" s="1" t="str">
        <f>IFERROR(VLOOKUP(A1105,PEC!A$2:B$7902,2,0),"PEC NON ESISTENTE")</f>
        <v>torrazzo@pec.ptbiellese.it</v>
      </c>
      <c r="C1105" s="2" t="s">
        <v>5</v>
      </c>
      <c r="D1105" t="s">
        <v>23888</v>
      </c>
      <c r="E1105" s="35">
        <v>224</v>
      </c>
    </row>
    <row r="1106" spans="1:5" ht="12" customHeight="1" x14ac:dyDescent="0.3">
      <c r="A1106" s="29" t="s">
        <v>17044</v>
      </c>
      <c r="B1106" s="1" t="str">
        <f>IFERROR(VLOOKUP(A1106,PEC!A$2:B$7902,2,0),"PEC NON ESISTENTE")</f>
        <v>PEC NON ESISTENTE</v>
      </c>
      <c r="C1106" s="2" t="s">
        <v>5</v>
      </c>
      <c r="D1106" t="s">
        <v>23888</v>
      </c>
      <c r="E1106" s="35">
        <v>6144</v>
      </c>
    </row>
    <row r="1107" spans="1:5" ht="12" customHeight="1" x14ac:dyDescent="0.3">
      <c r="A1107" s="29" t="s">
        <v>17045</v>
      </c>
      <c r="B1107" s="1" t="str">
        <f>IFERROR(VLOOKUP(A1107,PEC!A$2:B$7902,2,0),"PEC NON ESISTENTE")</f>
        <v>valdengo@pec.ptbiellese.it</v>
      </c>
      <c r="C1107" s="2" t="s">
        <v>5</v>
      </c>
      <c r="D1107" t="s">
        <v>23888</v>
      </c>
      <c r="E1107" s="35">
        <v>2532</v>
      </c>
    </row>
    <row r="1108" spans="1:5" ht="12" customHeight="1" x14ac:dyDescent="0.3">
      <c r="A1108" s="29" t="s">
        <v>17046</v>
      </c>
      <c r="B1108" s="1" t="str">
        <f>IFERROR(VLOOKUP(A1108,PEC!A$2:B$7902,2,0),"PEC NON ESISTENTE")</f>
        <v>vallanzengo@pec.ptbiellese.it</v>
      </c>
      <c r="C1108" s="2" t="s">
        <v>5</v>
      </c>
      <c r="D1108" t="s">
        <v>23888</v>
      </c>
      <c r="E1108" s="35">
        <v>239</v>
      </c>
    </row>
    <row r="1109" spans="1:5" ht="12" customHeight="1" x14ac:dyDescent="0.3">
      <c r="A1109" s="29" t="s">
        <v>17047</v>
      </c>
      <c r="B1109" s="1" t="str">
        <f>IFERROR(VLOOKUP(A1109,PEC!A$2:B$7902,2,0),"PEC NON ESISTENTE")</f>
        <v>PEC NON ESISTENTE</v>
      </c>
      <c r="C1109" s="2" t="s">
        <v>5</v>
      </c>
      <c r="D1109" t="s">
        <v>23888</v>
      </c>
      <c r="E1109" s="35">
        <v>3526</v>
      </c>
    </row>
    <row r="1110" spans="1:5" ht="12" customHeight="1" x14ac:dyDescent="0.3">
      <c r="A1110" s="29" t="s">
        <v>17048</v>
      </c>
      <c r="B1110" s="1" t="str">
        <f>IFERROR(VLOOKUP(A1110,PEC!A$2:B$7902,2,0),"PEC NON ESISTENTE")</f>
        <v>valle.san.nicolao@pec.ptbiellese.it</v>
      </c>
      <c r="C1110" s="2" t="s">
        <v>5</v>
      </c>
      <c r="D1110" t="s">
        <v>23888</v>
      </c>
      <c r="E1110" s="35">
        <v>1086</v>
      </c>
    </row>
    <row r="1111" spans="1:5" ht="12" customHeight="1" x14ac:dyDescent="0.3">
      <c r="A1111" s="29" t="s">
        <v>17049</v>
      </c>
      <c r="B1111" s="1" t="str">
        <f>IFERROR(VLOOKUP(A1111,PEC!A$2:B$7902,2,0),"PEC NON ESISTENTE")</f>
        <v>veglio@pec.ptbiellese.it</v>
      </c>
      <c r="C1111" s="2" t="s">
        <v>5</v>
      </c>
      <c r="D1111" t="s">
        <v>23888</v>
      </c>
      <c r="E1111" s="35">
        <v>566</v>
      </c>
    </row>
    <row r="1112" spans="1:5" ht="12" customHeight="1" x14ac:dyDescent="0.3">
      <c r="A1112" s="29" t="s">
        <v>17050</v>
      </c>
      <c r="B1112" s="1" t="str">
        <f>IFERROR(VLOOKUP(A1112,PEC!A$2:B$7902,2,0),"PEC NON ESISTENTE")</f>
        <v>verrone@pec.ptbiellese.it</v>
      </c>
      <c r="C1112" s="2" t="s">
        <v>5</v>
      </c>
      <c r="D1112" t="s">
        <v>23888</v>
      </c>
      <c r="E1112" s="35">
        <v>1253</v>
      </c>
    </row>
    <row r="1113" spans="1:5" ht="12" customHeight="1" x14ac:dyDescent="0.3">
      <c r="A1113" s="29" t="s">
        <v>17051</v>
      </c>
      <c r="B1113" s="1" t="str">
        <f>IFERROR(VLOOKUP(A1113,PEC!A$2:B$7902,2,0),"PEC NON ESISTENTE")</f>
        <v>certificata@pec.vigliano.info</v>
      </c>
      <c r="C1113" s="2" t="s">
        <v>5</v>
      </c>
      <c r="D1113" t="s">
        <v>23888</v>
      </c>
      <c r="E1113" s="35">
        <v>8180</v>
      </c>
    </row>
    <row r="1114" spans="1:5" ht="12" customHeight="1" x14ac:dyDescent="0.3">
      <c r="A1114" s="29" t="s">
        <v>17052</v>
      </c>
      <c r="B1114" s="1" t="str">
        <f>IFERROR(VLOOKUP(A1114,PEC!A$2:B$7902,2,0),"PEC NON ESISTENTE")</f>
        <v>villa.del.bosco@pec.ptbiellese.it</v>
      </c>
      <c r="C1114" s="2" t="s">
        <v>5</v>
      </c>
      <c r="D1114" t="s">
        <v>23888</v>
      </c>
      <c r="E1114" s="35">
        <v>363</v>
      </c>
    </row>
    <row r="1115" spans="1:5" ht="12" customHeight="1" x14ac:dyDescent="0.3">
      <c r="A1115" s="29" t="s">
        <v>17053</v>
      </c>
      <c r="B1115" s="1" t="str">
        <f>IFERROR(VLOOKUP(A1115,PEC!A$2:B$7902,2,0),"PEC NON ESISTENTE")</f>
        <v>villanovabiellese@pec.ptbiellese.it</v>
      </c>
      <c r="C1115" s="2" t="s">
        <v>5</v>
      </c>
      <c r="D1115" t="s">
        <v>23888</v>
      </c>
      <c r="E1115" s="35">
        <v>190</v>
      </c>
    </row>
    <row r="1116" spans="1:5" ht="12" customHeight="1" x14ac:dyDescent="0.3">
      <c r="A1116" s="29" t="s">
        <v>17054</v>
      </c>
      <c r="B1116" s="1" t="str">
        <f>IFERROR(VLOOKUP(A1116,PEC!A$2:B$7902,2,0),"PEC NON ESISTENTE")</f>
        <v>tributi.viverone@pec.ptbiellese.it</v>
      </c>
      <c r="C1116" s="2" t="s">
        <v>5</v>
      </c>
      <c r="D1116" t="s">
        <v>23888</v>
      </c>
      <c r="E1116" s="35">
        <v>1423</v>
      </c>
    </row>
    <row r="1117" spans="1:5" ht="12" customHeight="1" x14ac:dyDescent="0.3">
      <c r="A1117" s="29" t="s">
        <v>17055</v>
      </c>
      <c r="B1117" s="1" t="str">
        <f>IFERROR(VLOOKUP(A1117,PEC!A$2:B$7902,2,0),"PEC NON ESISTENTE")</f>
        <v>zimone@pec.ptbiellese.it</v>
      </c>
      <c r="C1117" s="2" t="s">
        <v>5</v>
      </c>
      <c r="D1117" t="s">
        <v>23888</v>
      </c>
      <c r="E1117" s="35">
        <v>425</v>
      </c>
    </row>
    <row r="1118" spans="1:5" ht="12" customHeight="1" x14ac:dyDescent="0.3">
      <c r="A1118" s="29" t="s">
        <v>17056</v>
      </c>
      <c r="B1118" s="1" t="str">
        <f>IFERROR(VLOOKUP(A1118,PEC!A$2:B$7902,2,0),"PEC NON ESISTENTE")</f>
        <v>zubiena@cert.ruparpiemonte.it</v>
      </c>
      <c r="C1118" s="2" t="s">
        <v>5</v>
      </c>
      <c r="D1118" t="s">
        <v>23888</v>
      </c>
      <c r="E1118" s="35">
        <v>1251</v>
      </c>
    </row>
    <row r="1119" spans="1:5" ht="12" customHeight="1" x14ac:dyDescent="0.3">
      <c r="A1119" s="29" t="s">
        <v>17057</v>
      </c>
      <c r="B1119" s="1" t="str">
        <f>IFERROR(VLOOKUP(A1119,PEC!A$2:B$7902,2,0),"PEC NON ESISTENTE")</f>
        <v>zumaglia@pec.ptbiellese.it</v>
      </c>
      <c r="C1119" s="2" t="s">
        <v>5</v>
      </c>
      <c r="D1119" t="s">
        <v>23888</v>
      </c>
      <c r="E1119" s="35">
        <v>1129</v>
      </c>
    </row>
    <row r="1120" spans="1:5" ht="12" customHeight="1" x14ac:dyDescent="0.3">
      <c r="A1120" s="29" t="s">
        <v>17058</v>
      </c>
      <c r="B1120" s="1" t="str">
        <f>IFERROR(VLOOKUP(A1120,PEC!A$2:B$7902,2,0),"PEC NON ESISTENTE")</f>
        <v>PEC NON ESISTENTE</v>
      </c>
      <c r="C1120" s="2" t="s">
        <v>5</v>
      </c>
      <c r="D1120" t="s">
        <v>23888</v>
      </c>
      <c r="E1120" s="35">
        <v>1643</v>
      </c>
    </row>
    <row r="1121" spans="1:5" ht="12" customHeight="1" x14ac:dyDescent="0.3">
      <c r="A1121" s="29" t="s">
        <v>17059</v>
      </c>
      <c r="B1121" s="1" t="str">
        <f>IFERROR(VLOOKUP(A1121,PEC!A$2:B$7902,2,0),"PEC NON ESISTENTE")</f>
        <v>lessona@pec.ptbiellese.it</v>
      </c>
      <c r="C1121" s="2" t="s">
        <v>5</v>
      </c>
      <c r="D1121" t="s">
        <v>23888</v>
      </c>
      <c r="E1121" s="35">
        <v>2835</v>
      </c>
    </row>
    <row r="1122" spans="1:5" ht="12" customHeight="1" x14ac:dyDescent="0.3">
      <c r="A1122" s="29" t="s">
        <v>17060</v>
      </c>
      <c r="B1122" s="1" t="str">
        <f>IFERROR(VLOOKUP(A1122,PEC!A$2:B$7902,2,0),"PEC NON ESISTENTE")</f>
        <v>campiglia.cervo@pec.ptbiellese.it</v>
      </c>
      <c r="C1122" s="2" t="s">
        <v>5</v>
      </c>
      <c r="D1122" t="s">
        <v>23888</v>
      </c>
      <c r="E1122" s="35">
        <v>528</v>
      </c>
    </row>
    <row r="1123" spans="1:5" ht="12" customHeight="1" x14ac:dyDescent="0.3">
      <c r="A1123" s="29" t="s">
        <v>17061</v>
      </c>
      <c r="B1123" s="1" t="str">
        <f>IFERROR(VLOOKUP(A1123,PEC!A$2:B$7902,2,0),"PEC NON ESISTENTE")</f>
        <v>comune.antronaschieranco.vb@legalmail.it</v>
      </c>
      <c r="C1123" s="2" t="s">
        <v>5</v>
      </c>
      <c r="D1123" t="s">
        <v>23888</v>
      </c>
      <c r="E1123" s="35">
        <v>467</v>
      </c>
    </row>
    <row r="1124" spans="1:5" ht="12" customHeight="1" x14ac:dyDescent="0.3">
      <c r="A1124" s="29" t="s">
        <v>17062</v>
      </c>
      <c r="B1124" s="1" t="str">
        <f>IFERROR(VLOOKUP(A1124,PEC!A$2:B$7902,2,0),"PEC NON ESISTENTE")</f>
        <v>anzola@pec.it</v>
      </c>
      <c r="C1124" s="2" t="s">
        <v>5</v>
      </c>
      <c r="D1124" t="s">
        <v>23888</v>
      </c>
      <c r="E1124" s="35">
        <v>448</v>
      </c>
    </row>
    <row r="1125" spans="1:5" ht="12" customHeight="1" x14ac:dyDescent="0.3">
      <c r="A1125" s="29" t="s">
        <v>17063</v>
      </c>
      <c r="B1125" s="1" t="str">
        <f>IFERROR(VLOOKUP(A1125,PEC!A$2:B$7902,2,0),"PEC NON ESISTENTE")</f>
        <v>arizzano@pec.it</v>
      </c>
      <c r="C1125" s="2" t="s">
        <v>5</v>
      </c>
      <c r="D1125" t="s">
        <v>23888</v>
      </c>
      <c r="E1125" s="35">
        <v>2040</v>
      </c>
    </row>
    <row r="1126" spans="1:5" ht="12" customHeight="1" x14ac:dyDescent="0.3">
      <c r="A1126" s="29" t="s">
        <v>17064</v>
      </c>
      <c r="B1126" s="1" t="str">
        <f>IFERROR(VLOOKUP(A1126,PEC!A$2:B$7902,2,0),"PEC NON ESISTENTE")</f>
        <v>arola@cert.ruparpiemonte.it</v>
      </c>
      <c r="C1126" s="2" t="s">
        <v>5</v>
      </c>
      <c r="D1126" t="s">
        <v>23888</v>
      </c>
      <c r="E1126" s="35">
        <v>250</v>
      </c>
    </row>
    <row r="1127" spans="1:5" ht="12" customHeight="1" x14ac:dyDescent="0.3">
      <c r="A1127" s="29" t="s">
        <v>17065</v>
      </c>
      <c r="B1127" s="1" t="str">
        <f>IFERROR(VLOOKUP(A1127,PEC!A$2:B$7902,2,0),"PEC NON ESISTENTE")</f>
        <v>aurano@pec.it</v>
      </c>
      <c r="C1127" s="2" t="s">
        <v>5</v>
      </c>
      <c r="D1127" t="s">
        <v>23888</v>
      </c>
      <c r="E1127" s="35">
        <v>103</v>
      </c>
    </row>
    <row r="1128" spans="1:5" ht="12" customHeight="1" x14ac:dyDescent="0.3">
      <c r="A1128" s="29" t="s">
        <v>17066</v>
      </c>
      <c r="B1128" s="1" t="str">
        <f>IFERROR(VLOOKUP(A1128,PEC!A$2:B$7902,2,0),"PEC NON ESISTENTE")</f>
        <v>baceno@pec.it</v>
      </c>
      <c r="C1128" s="2" t="s">
        <v>5</v>
      </c>
      <c r="D1128" t="s">
        <v>23888</v>
      </c>
      <c r="E1128" s="35">
        <v>922</v>
      </c>
    </row>
    <row r="1129" spans="1:5" ht="12" customHeight="1" x14ac:dyDescent="0.3">
      <c r="A1129" s="29" t="s">
        <v>17067</v>
      </c>
      <c r="B1129" s="1" t="str">
        <f>IFERROR(VLOOKUP(A1129,PEC!A$2:B$7902,2,0),"PEC NON ESISTENTE")</f>
        <v>comune.bannioanzino@legalmail.it</v>
      </c>
      <c r="C1129" s="2" t="s">
        <v>5</v>
      </c>
      <c r="D1129" t="s">
        <v>23888</v>
      </c>
      <c r="E1129" s="35">
        <v>518</v>
      </c>
    </row>
    <row r="1130" spans="1:5" ht="12" customHeight="1" x14ac:dyDescent="0.3">
      <c r="A1130" s="29" t="s">
        <v>17068</v>
      </c>
      <c r="B1130" s="1" t="str">
        <f>IFERROR(VLOOKUP(A1130,PEC!A$2:B$7902,2,0),"PEC NON ESISTENTE")</f>
        <v>baveno@pec.it</v>
      </c>
      <c r="C1130" s="2" t="s">
        <v>5</v>
      </c>
      <c r="D1130" t="s">
        <v>23888</v>
      </c>
      <c r="E1130" s="35">
        <v>4917</v>
      </c>
    </row>
    <row r="1131" spans="1:5" ht="12" customHeight="1" x14ac:dyDescent="0.3">
      <c r="A1131" s="29" t="s">
        <v>17069</v>
      </c>
      <c r="B1131" s="1" t="str">
        <f>IFERROR(VLOOKUP(A1131,PEC!A$2:B$7902,2,0),"PEC NON ESISTENTE")</f>
        <v>bee@cert.ruparpiemonte.it</v>
      </c>
      <c r="C1131" s="2" t="s">
        <v>5</v>
      </c>
      <c r="D1131" t="s">
        <v>23888</v>
      </c>
      <c r="E1131" s="35">
        <v>729</v>
      </c>
    </row>
    <row r="1132" spans="1:5" ht="12" customHeight="1" x14ac:dyDescent="0.3">
      <c r="A1132" s="29" t="s">
        <v>17070</v>
      </c>
      <c r="B1132" s="1" t="str">
        <f>IFERROR(VLOOKUP(A1132,PEC!A$2:B$7902,2,0),"PEC NON ESISTENTE")</f>
        <v>belgirate@cert.ruparpiemonte.it</v>
      </c>
      <c r="C1132" s="2" t="s">
        <v>5</v>
      </c>
      <c r="D1132" t="s">
        <v>23888</v>
      </c>
      <c r="E1132" s="35">
        <v>546</v>
      </c>
    </row>
    <row r="1133" spans="1:5" ht="12" customHeight="1" x14ac:dyDescent="0.3">
      <c r="A1133" s="29" t="s">
        <v>17071</v>
      </c>
      <c r="B1133" s="1" t="str">
        <f>IFERROR(VLOOKUP(A1133,PEC!A$2:B$7902,2,0),"PEC NON ESISTENTE")</f>
        <v>tributi.beuracardezza@anutel.it</v>
      </c>
      <c r="C1133" s="2" t="s">
        <v>5</v>
      </c>
      <c r="D1133" t="s">
        <v>23888</v>
      </c>
      <c r="E1133" s="35">
        <v>1437</v>
      </c>
    </row>
    <row r="1134" spans="1:5" ht="12" customHeight="1" x14ac:dyDescent="0.3">
      <c r="A1134" s="29" t="s">
        <v>17072</v>
      </c>
      <c r="B1134" s="1" t="str">
        <f>IFERROR(VLOOKUP(A1134,PEC!A$2:B$7902,2,0),"PEC NON ESISTENTE")</f>
        <v>comune.bognanco@pecentilocali.it</v>
      </c>
      <c r="C1134" s="2" t="s">
        <v>5</v>
      </c>
      <c r="D1134" t="s">
        <v>23888</v>
      </c>
      <c r="E1134" s="35">
        <v>230</v>
      </c>
    </row>
    <row r="1135" spans="1:5" ht="12" customHeight="1" x14ac:dyDescent="0.3">
      <c r="A1135" s="29" t="s">
        <v>17073</v>
      </c>
      <c r="B1135" s="1" t="str">
        <f>IFERROR(VLOOKUP(A1135,PEC!A$2:B$7902,2,0),"PEC NON ESISTENTE")</f>
        <v>brovello.carpugnino@cert.ruparpiemonte.it</v>
      </c>
      <c r="C1135" s="2" t="s">
        <v>5</v>
      </c>
      <c r="D1135" t="s">
        <v>23888</v>
      </c>
      <c r="E1135" s="35">
        <v>721</v>
      </c>
    </row>
    <row r="1136" spans="1:5" ht="12" customHeight="1" x14ac:dyDescent="0.3">
      <c r="A1136" s="29" t="s">
        <v>17074</v>
      </c>
      <c r="B1136" s="1" t="str">
        <f>IFERROR(VLOOKUP(A1136,PEC!A$2:B$7902,2,0),"PEC NON ESISTENTE")</f>
        <v>comune.calascacastiglione@legalmail.it</v>
      </c>
      <c r="C1136" s="2" t="s">
        <v>5</v>
      </c>
      <c r="D1136" t="s">
        <v>23888</v>
      </c>
      <c r="E1136" s="35">
        <v>681</v>
      </c>
    </row>
    <row r="1137" spans="1:5" ht="12" customHeight="1" x14ac:dyDescent="0.3">
      <c r="A1137" s="29" t="s">
        <v>17075</v>
      </c>
      <c r="B1137" s="1" t="str">
        <f>IFERROR(VLOOKUP(A1137,PEC!A$2:B$7902,2,0),"PEC NON ESISTENTE")</f>
        <v>comune.cambiasca@legalmail.it</v>
      </c>
      <c r="C1137" s="2" t="s">
        <v>5</v>
      </c>
      <c r="D1137" t="s">
        <v>23888</v>
      </c>
      <c r="E1137" s="35">
        <v>1646</v>
      </c>
    </row>
    <row r="1138" spans="1:5" ht="12" customHeight="1" x14ac:dyDescent="0.3">
      <c r="A1138" s="29" t="s">
        <v>17076</v>
      </c>
      <c r="B1138" s="1" t="str">
        <f>IFERROR(VLOOKUP(A1138,PEC!A$2:B$7902,2,0),"PEC NON ESISTENTE")</f>
        <v>canneroriviera@mailcertificata.net</v>
      </c>
      <c r="C1138" s="2" t="s">
        <v>5</v>
      </c>
      <c r="D1138" t="s">
        <v>23888</v>
      </c>
      <c r="E1138" s="35">
        <v>973</v>
      </c>
    </row>
    <row r="1139" spans="1:5" ht="12" customHeight="1" x14ac:dyDescent="0.3">
      <c r="A1139" s="29" t="s">
        <v>17077</v>
      </c>
      <c r="B1139" s="1" t="str">
        <f>IFERROR(VLOOKUP(A1139,PEC!A$2:B$7902,2,0),"PEC NON ESISTENTE")</f>
        <v>protocollo@comunecannobiopec.it</v>
      </c>
      <c r="C1139" s="2" t="s">
        <v>5</v>
      </c>
      <c r="D1139" t="s">
        <v>23888</v>
      </c>
      <c r="E1139" s="35">
        <v>4992</v>
      </c>
    </row>
    <row r="1140" spans="1:5" ht="12" customHeight="1" x14ac:dyDescent="0.3">
      <c r="A1140" s="29" t="s">
        <v>17078</v>
      </c>
      <c r="B1140" s="1" t="str">
        <f>IFERROR(VLOOKUP(A1140,PEC!A$2:B$7902,2,0),"PEC NON ESISTENTE")</f>
        <v>caprezzo@pec.it</v>
      </c>
      <c r="C1140" s="2" t="s">
        <v>5</v>
      </c>
      <c r="D1140" t="s">
        <v>23888</v>
      </c>
      <c r="E1140" s="35">
        <v>168</v>
      </c>
    </row>
    <row r="1141" spans="1:5" ht="12" customHeight="1" x14ac:dyDescent="0.3">
      <c r="A1141" s="29" t="s">
        <v>17079</v>
      </c>
      <c r="B1141" s="1" t="str">
        <f>IFERROR(VLOOKUP(A1141,PEC!A$2:B$7902,2,0),"PEC NON ESISTENTE")</f>
        <v>casalecortecerro@pec.it</v>
      </c>
      <c r="C1141" s="2" t="s">
        <v>5</v>
      </c>
      <c r="D1141" t="s">
        <v>23888</v>
      </c>
      <c r="E1141" s="35">
        <v>3476</v>
      </c>
    </row>
    <row r="1142" spans="1:5" ht="12" customHeight="1" x14ac:dyDescent="0.3">
      <c r="A1142" s="29" t="s">
        <v>17080</v>
      </c>
      <c r="B1142" s="1" t="str">
        <f>IFERROR(VLOOKUP(A1142,PEC!A$2:B$7902,2,0),"PEC NON ESISTENTE")</f>
        <v>PEC NON ESISTENTE</v>
      </c>
      <c r="C1142" s="2" t="s">
        <v>5</v>
      </c>
      <c r="D1142" t="s">
        <v>23888</v>
      </c>
      <c r="E1142" s="35">
        <v>255</v>
      </c>
    </row>
    <row r="1143" spans="1:5" ht="12" customHeight="1" x14ac:dyDescent="0.3">
      <c r="A1143" s="29" t="s">
        <v>17081</v>
      </c>
      <c r="B1143" s="1" t="str">
        <f>IFERROR(VLOOKUP(A1143,PEC!A$2:B$7902,2,0),"PEC NON ESISTENTE")</f>
        <v>ceppo.morelli@cert.ruparpiemonte.it</v>
      </c>
      <c r="C1143" s="2" t="s">
        <v>5</v>
      </c>
      <c r="D1143" t="s">
        <v>23888</v>
      </c>
      <c r="E1143" s="35">
        <v>341</v>
      </c>
    </row>
    <row r="1144" spans="1:5" ht="12" customHeight="1" x14ac:dyDescent="0.3">
      <c r="A1144" s="29" t="s">
        <v>17082</v>
      </c>
      <c r="B1144" s="1" t="str">
        <f>IFERROR(VLOOKUP(A1144,PEC!A$2:B$7902,2,0),"PEC NON ESISTENTE")</f>
        <v>cesara@cert.ruparpiemonte.it</v>
      </c>
      <c r="C1144" s="2" t="s">
        <v>5</v>
      </c>
      <c r="D1144" t="s">
        <v>23888</v>
      </c>
      <c r="E1144" s="35">
        <v>598</v>
      </c>
    </row>
    <row r="1145" spans="1:5" ht="12" customHeight="1" x14ac:dyDescent="0.3">
      <c r="A1145" s="29" t="s">
        <v>17083</v>
      </c>
      <c r="B1145" s="1" t="str">
        <f>IFERROR(VLOOKUP(A1145,PEC!A$2:B$7902,2,0),"PEC NON ESISTENTE")</f>
        <v>comunecossogno@mailcertificata.net</v>
      </c>
      <c r="C1145" s="2" t="s">
        <v>5</v>
      </c>
      <c r="D1145" t="s">
        <v>23888</v>
      </c>
      <c r="E1145" s="35">
        <v>588</v>
      </c>
    </row>
    <row r="1146" spans="1:5" ht="12" customHeight="1" x14ac:dyDescent="0.3">
      <c r="A1146" s="29" t="s">
        <v>17084</v>
      </c>
      <c r="B1146" s="1" t="str">
        <f>IFERROR(VLOOKUP(A1146,PEC!A$2:B$7902,2,0),"PEC NON ESISTENTE")</f>
        <v>comune.craveggia@legalmail.it</v>
      </c>
      <c r="C1146" s="2" t="s">
        <v>5</v>
      </c>
      <c r="D1146" t="s">
        <v>23888</v>
      </c>
      <c r="E1146" s="35">
        <v>728</v>
      </c>
    </row>
    <row r="1147" spans="1:5" ht="12" customHeight="1" x14ac:dyDescent="0.3">
      <c r="A1147" s="29" t="s">
        <v>17085</v>
      </c>
      <c r="B1147" s="1" t="str">
        <f>IFERROR(VLOOKUP(A1147,PEC!A$2:B$7902,2,0),"PEC NON ESISTENTE")</f>
        <v>protocollo.crevoladossola@cert.ruparpiemonte.it</v>
      </c>
      <c r="C1147" s="2" t="s">
        <v>5</v>
      </c>
      <c r="D1147" t="s">
        <v>23888</v>
      </c>
      <c r="E1147" s="35">
        <v>4726</v>
      </c>
    </row>
    <row r="1148" spans="1:5" ht="12" customHeight="1" x14ac:dyDescent="0.3">
      <c r="A1148" s="29" t="s">
        <v>17086</v>
      </c>
      <c r="B1148" s="1" t="str">
        <f>IFERROR(VLOOKUP(A1148,PEC!A$2:B$7902,2,0),"PEC NON ESISTENTE")</f>
        <v>comune.crodo.vb@cert.legalmail.it</v>
      </c>
      <c r="C1148" s="2" t="s">
        <v>5</v>
      </c>
      <c r="D1148" t="s">
        <v>23888</v>
      </c>
      <c r="E1148" s="35">
        <v>1472</v>
      </c>
    </row>
    <row r="1149" spans="1:5" ht="12" customHeight="1" x14ac:dyDescent="0.3">
      <c r="A1149" s="29" t="s">
        <v>17087</v>
      </c>
      <c r="B1149" s="1" t="str">
        <f>IFERROR(VLOOKUP(A1149,PEC!A$2:B$7902,2,0),"PEC NON ESISTENTE")</f>
        <v>PEC NON ESISTENTE</v>
      </c>
      <c r="C1149" s="2" t="s">
        <v>5</v>
      </c>
      <c r="D1149" t="s">
        <v>23888</v>
      </c>
      <c r="E1149" s="35">
        <v>106</v>
      </c>
    </row>
    <row r="1150" spans="1:5" ht="12" customHeight="1" x14ac:dyDescent="0.3">
      <c r="A1150" s="29" t="s">
        <v>17088</v>
      </c>
      <c r="B1150" s="1" t="str">
        <f>IFERROR(VLOOKUP(A1150,PEC!A$2:B$7902,2,0),"PEC NON ESISTENTE")</f>
        <v>protocollo@pec.comune.domodossola.vb.it</v>
      </c>
      <c r="C1150" s="2" t="s">
        <v>5</v>
      </c>
      <c r="D1150" t="s">
        <v>23888</v>
      </c>
      <c r="E1150" s="35">
        <v>18175</v>
      </c>
    </row>
    <row r="1151" spans="1:5" ht="12" customHeight="1" x14ac:dyDescent="0.3">
      <c r="A1151" s="29" t="s">
        <v>17089</v>
      </c>
      <c r="B1151" s="1" t="str">
        <f>IFERROR(VLOOKUP(A1151,PEC!A$2:B$7902,2,0),"PEC NON ESISTENTE")</f>
        <v>druogno@anutel.it</v>
      </c>
      <c r="C1151" s="2" t="s">
        <v>5</v>
      </c>
      <c r="D1151" t="s">
        <v>23888</v>
      </c>
      <c r="E1151" s="35">
        <v>977</v>
      </c>
    </row>
    <row r="1152" spans="1:5" ht="12" customHeight="1" x14ac:dyDescent="0.3">
      <c r="A1152" s="29" t="s">
        <v>17090</v>
      </c>
      <c r="B1152" s="1" t="str">
        <f>IFERROR(VLOOKUP(A1152,PEC!A$2:B$7902,2,0),"PEC NON ESISTENTE")</f>
        <v>PEC NON ESISTENTE</v>
      </c>
      <c r="C1152" s="2" t="s">
        <v>5</v>
      </c>
      <c r="D1152" t="s">
        <v>23888</v>
      </c>
      <c r="E1152" s="35">
        <v>157</v>
      </c>
    </row>
    <row r="1153" spans="1:5" ht="12" customHeight="1" x14ac:dyDescent="0.3">
      <c r="A1153" s="29" t="s">
        <v>17091</v>
      </c>
      <c r="B1153" s="1" t="str">
        <f>IFERROR(VLOOKUP(A1153,PEC!A$2:B$7902,2,0),"PEC NON ESISTENTE")</f>
        <v>formazza@postemailcertificata.it</v>
      </c>
      <c r="C1153" s="2" t="s">
        <v>5</v>
      </c>
      <c r="D1153" t="s">
        <v>23888</v>
      </c>
      <c r="E1153" s="35">
        <v>442</v>
      </c>
    </row>
    <row r="1154" spans="1:5" ht="12" customHeight="1" x14ac:dyDescent="0.3">
      <c r="A1154" s="29" t="s">
        <v>17092</v>
      </c>
      <c r="B1154" s="1" t="str">
        <f>IFERROR(VLOOKUP(A1154,PEC!A$2:B$7902,2,0),"PEC NON ESISTENTE")</f>
        <v>germagno@cert.ruparpiemonte.it</v>
      </c>
      <c r="C1154" s="2" t="s">
        <v>5</v>
      </c>
      <c r="D1154" t="s">
        <v>23888</v>
      </c>
      <c r="E1154" s="35">
        <v>186</v>
      </c>
    </row>
    <row r="1155" spans="1:5" ht="12" customHeight="1" x14ac:dyDescent="0.3">
      <c r="A1155" s="29" t="s">
        <v>17093</v>
      </c>
      <c r="B1155" s="1" t="str">
        <f>IFERROR(VLOOKUP(A1155,PEC!A$2:B$7902,2,0),"PEC NON ESISTENTE")</f>
        <v>comuneghiffa@pcert.it</v>
      </c>
      <c r="C1155" s="2" t="s">
        <v>5</v>
      </c>
      <c r="D1155" t="s">
        <v>23888</v>
      </c>
      <c r="E1155" s="35">
        <v>2394</v>
      </c>
    </row>
    <row r="1156" spans="1:5" ht="12" customHeight="1" x14ac:dyDescent="0.3">
      <c r="A1156" s="29" t="s">
        <v>17094</v>
      </c>
      <c r="B1156" s="1" t="str">
        <f>IFERROR(VLOOKUP(A1156,PEC!A$2:B$7902,2,0),"PEC NON ESISTENTE")</f>
        <v>gignese@cert.ruparpiemonte.it</v>
      </c>
      <c r="C1156" s="2" t="s">
        <v>5</v>
      </c>
      <c r="D1156" t="s">
        <v>23888</v>
      </c>
      <c r="E1156" s="35">
        <v>943</v>
      </c>
    </row>
    <row r="1157" spans="1:5" ht="12" customHeight="1" x14ac:dyDescent="0.3">
      <c r="A1157" s="29" t="s">
        <v>17095</v>
      </c>
      <c r="B1157" s="1" t="str">
        <f>IFERROR(VLOOKUP(A1157,PEC!A$2:B$7902,2,0),"PEC NON ESISTENTE")</f>
        <v>gravellonatoce@pec.it</v>
      </c>
      <c r="C1157" s="2" t="s">
        <v>5</v>
      </c>
      <c r="D1157" t="s">
        <v>23888</v>
      </c>
      <c r="E1157" s="35">
        <v>7751</v>
      </c>
    </row>
    <row r="1158" spans="1:5" ht="12" customHeight="1" x14ac:dyDescent="0.3">
      <c r="A1158" s="29" t="s">
        <v>17096</v>
      </c>
      <c r="B1158" s="1" t="str">
        <f>IFERROR(VLOOKUP(A1158,PEC!A$2:B$7902,2,0),"PEC NON ESISTENTE")</f>
        <v>protocollo.comune.gurro@pec.it</v>
      </c>
      <c r="C1158" s="2" t="s">
        <v>5</v>
      </c>
      <c r="D1158" t="s">
        <v>23888</v>
      </c>
      <c r="E1158" s="35">
        <v>247</v>
      </c>
    </row>
    <row r="1159" spans="1:5" ht="12" customHeight="1" x14ac:dyDescent="0.3">
      <c r="A1159" s="29" t="s">
        <v>17097</v>
      </c>
      <c r="B1159" s="1" t="str">
        <f>IFERROR(VLOOKUP(A1159,PEC!A$2:B$7902,2,0),"PEC NON ESISTENTE")</f>
        <v>intragna@pec.it</v>
      </c>
      <c r="C1159" s="2" t="s">
        <v>5</v>
      </c>
      <c r="D1159" t="s">
        <v>23888</v>
      </c>
      <c r="E1159" s="35">
        <v>107</v>
      </c>
    </row>
    <row r="1160" spans="1:5" ht="12" customHeight="1" x14ac:dyDescent="0.3">
      <c r="A1160" s="29" t="s">
        <v>17098</v>
      </c>
      <c r="B1160" s="1" t="str">
        <f>IFERROR(VLOOKUP(A1160,PEC!A$2:B$7902,2,0),"PEC NON ESISTENTE")</f>
        <v>comune.loreglia@legalmail.it</v>
      </c>
      <c r="C1160" s="2" t="s">
        <v>5</v>
      </c>
      <c r="D1160" t="s">
        <v>23888</v>
      </c>
      <c r="E1160" s="35">
        <v>262</v>
      </c>
    </row>
    <row r="1161" spans="1:5" ht="12" customHeight="1" x14ac:dyDescent="0.3">
      <c r="A1161" s="29" t="s">
        <v>17099</v>
      </c>
      <c r="B1161" s="1" t="str">
        <f>IFERROR(VLOOKUP(A1161,PEC!A$2:B$7902,2,0),"PEC NON ESISTENTE")</f>
        <v>comune.macugnaga.vb@cert.legalmail.it</v>
      </c>
      <c r="C1161" s="2" t="s">
        <v>5</v>
      </c>
      <c r="D1161" t="s">
        <v>23888</v>
      </c>
      <c r="E1161" s="35">
        <v>601</v>
      </c>
    </row>
    <row r="1162" spans="1:5" ht="12" customHeight="1" x14ac:dyDescent="0.3">
      <c r="A1162" s="29" t="s">
        <v>17100</v>
      </c>
      <c r="B1162" s="1" t="str">
        <f>IFERROR(VLOOKUP(A1162,PEC!A$2:B$7902,2,0),"PEC NON ESISTENTE")</f>
        <v>madonna.del.sasso@cert.ruparpiemonte.it</v>
      </c>
      <c r="C1162" s="2" t="s">
        <v>5</v>
      </c>
      <c r="D1162" t="s">
        <v>23888</v>
      </c>
      <c r="E1162" s="35">
        <v>396</v>
      </c>
    </row>
    <row r="1163" spans="1:5" ht="12" customHeight="1" x14ac:dyDescent="0.3">
      <c r="A1163" s="29" t="s">
        <v>17101</v>
      </c>
      <c r="B1163" s="1" t="str">
        <f>IFERROR(VLOOKUP(A1163,PEC!A$2:B$7902,2,0),"PEC NON ESISTENTE")</f>
        <v>malesco@pec.malesco.eu</v>
      </c>
      <c r="C1163" s="2" t="s">
        <v>5</v>
      </c>
      <c r="D1163" t="s">
        <v>23888</v>
      </c>
      <c r="E1163" s="35">
        <v>1465</v>
      </c>
    </row>
    <row r="1164" spans="1:5" ht="12" customHeight="1" x14ac:dyDescent="0.3">
      <c r="A1164" s="29" t="s">
        <v>17102</v>
      </c>
      <c r="B1164" s="1" t="str">
        <f>IFERROR(VLOOKUP(A1164,PEC!A$2:B$7902,2,0),"PEC NON ESISTENTE")</f>
        <v>municipio@pec.comune.masera.vb.it</v>
      </c>
      <c r="C1164" s="2" t="s">
        <v>5</v>
      </c>
      <c r="D1164" t="s">
        <v>23888</v>
      </c>
      <c r="E1164" s="35">
        <v>1527</v>
      </c>
    </row>
    <row r="1165" spans="1:5" ht="12" customHeight="1" x14ac:dyDescent="0.3">
      <c r="A1165" s="29" t="s">
        <v>17103</v>
      </c>
      <c r="B1165" s="1" t="str">
        <f>IFERROR(VLOOKUP(A1165,PEC!A$2:B$7902,2,0),"PEC NON ESISTENTE")</f>
        <v>comune.massiola.vb@legalmail.it</v>
      </c>
      <c r="C1165" s="2" t="s">
        <v>5</v>
      </c>
      <c r="D1165" t="s">
        <v>23888</v>
      </c>
      <c r="E1165" s="35">
        <v>137</v>
      </c>
    </row>
    <row r="1166" spans="1:5" ht="12" customHeight="1" x14ac:dyDescent="0.3">
      <c r="A1166" s="29" t="s">
        <v>17104</v>
      </c>
      <c r="B1166" s="1" t="str">
        <f>IFERROR(VLOOKUP(A1166,PEC!A$2:B$7902,2,0),"PEC NON ESISTENTE")</f>
        <v>mergozzo@pcert.it</v>
      </c>
      <c r="C1166" s="2" t="s">
        <v>5</v>
      </c>
      <c r="D1166" t="s">
        <v>23888</v>
      </c>
      <c r="E1166" s="35">
        <v>2196</v>
      </c>
    </row>
    <row r="1167" spans="1:5" ht="12" customHeight="1" x14ac:dyDescent="0.3">
      <c r="A1167" s="29" t="s">
        <v>17105</v>
      </c>
      <c r="B1167" s="1" t="str">
        <f>IFERROR(VLOOKUP(A1167,PEC!A$2:B$7902,2,0),"PEC NON ESISTENTE")</f>
        <v>protocollo.miazzina@cert.ruparpiemonte.it</v>
      </c>
      <c r="C1167" s="2" t="s">
        <v>5</v>
      </c>
      <c r="D1167" t="s">
        <v>23888</v>
      </c>
      <c r="E1167" s="35">
        <v>414</v>
      </c>
    </row>
    <row r="1168" spans="1:5" ht="12" customHeight="1" x14ac:dyDescent="0.3">
      <c r="A1168" s="29" t="s">
        <v>17106</v>
      </c>
      <c r="B1168" s="1" t="str">
        <f>IFERROR(VLOOKUP(A1168,PEC!A$2:B$7902,2,0),"PEC NON ESISTENTE")</f>
        <v>montecrestese@cert.ruparpiemonte.it</v>
      </c>
      <c r="C1168" s="2" t="s">
        <v>5</v>
      </c>
      <c r="D1168" t="s">
        <v>23888</v>
      </c>
      <c r="E1168" s="35">
        <v>1255</v>
      </c>
    </row>
    <row r="1169" spans="1:5" ht="12" customHeight="1" x14ac:dyDescent="0.3">
      <c r="A1169" s="29" t="s">
        <v>17107</v>
      </c>
      <c r="B1169" s="1" t="str">
        <f>IFERROR(VLOOKUP(A1169,PEC!A$2:B$7902,2,0),"PEC NON ESISTENTE")</f>
        <v>comune.montescheno.vb@legalmail.it</v>
      </c>
      <c r="C1169" s="2" t="s">
        <v>5</v>
      </c>
      <c r="D1169" t="s">
        <v>23888</v>
      </c>
      <c r="E1169" s="35">
        <v>414</v>
      </c>
    </row>
    <row r="1170" spans="1:5" ht="12" customHeight="1" x14ac:dyDescent="0.3">
      <c r="A1170" s="29" t="s">
        <v>17108</v>
      </c>
      <c r="B1170" s="1" t="str">
        <f>IFERROR(VLOOKUP(A1170,PEC!A$2:B$7902,2,0),"PEC NON ESISTENTE")</f>
        <v>comune.nonio.vb@legalmail.it</v>
      </c>
      <c r="C1170" s="2" t="s">
        <v>5</v>
      </c>
      <c r="D1170" t="s">
        <v>23888</v>
      </c>
      <c r="E1170" s="35">
        <v>878</v>
      </c>
    </row>
    <row r="1171" spans="1:5" ht="12" customHeight="1" x14ac:dyDescent="0.3">
      <c r="A1171" s="29" t="s">
        <v>17109</v>
      </c>
      <c r="B1171" s="1" t="str">
        <f>IFERROR(VLOOKUP(A1171,PEC!A$2:B$7902,2,0),"PEC NON ESISTENTE")</f>
        <v>comune.oggebbio.vb@legalmail.it</v>
      </c>
      <c r="C1171" s="2" t="s">
        <v>5</v>
      </c>
      <c r="D1171" t="s">
        <v>23888</v>
      </c>
      <c r="E1171" s="35">
        <v>881</v>
      </c>
    </row>
    <row r="1172" spans="1:5" ht="12" customHeight="1" x14ac:dyDescent="0.3">
      <c r="A1172" s="29" t="s">
        <v>17110</v>
      </c>
      <c r="B1172" s="1" t="str">
        <f>IFERROR(VLOOKUP(A1172,PEC!A$2:B$7902,2,0),"PEC NON ESISTENTE")</f>
        <v>comune.omegna@legalmail.it</v>
      </c>
      <c r="C1172" s="2" t="s">
        <v>5</v>
      </c>
      <c r="D1172" t="s">
        <v>23888</v>
      </c>
      <c r="E1172" s="35">
        <v>15744</v>
      </c>
    </row>
    <row r="1173" spans="1:5" ht="12" customHeight="1" x14ac:dyDescent="0.3">
      <c r="A1173" s="29" t="s">
        <v>17111</v>
      </c>
      <c r="B1173" s="1" t="str">
        <f>IFERROR(VLOOKUP(A1173,PEC!A$2:B$7902,2,0),"PEC NON ESISTENTE")</f>
        <v>comune.ornavasso@legalmail.it</v>
      </c>
      <c r="C1173" s="2" t="s">
        <v>5</v>
      </c>
      <c r="D1173" t="s">
        <v>23888</v>
      </c>
      <c r="E1173" s="35">
        <v>3407</v>
      </c>
    </row>
    <row r="1174" spans="1:5" ht="12" customHeight="1" x14ac:dyDescent="0.3">
      <c r="A1174" s="29" t="s">
        <v>17112</v>
      </c>
      <c r="B1174" s="1" t="str">
        <f>IFERROR(VLOOKUP(A1174,PEC!A$2:B$7902,2,0),"PEC NON ESISTENTE")</f>
        <v>pallanzeno@pcert.it</v>
      </c>
      <c r="C1174" s="2" t="s">
        <v>5</v>
      </c>
      <c r="D1174" t="s">
        <v>23888</v>
      </c>
      <c r="E1174" s="35">
        <v>1176</v>
      </c>
    </row>
    <row r="1175" spans="1:5" ht="12" customHeight="1" x14ac:dyDescent="0.3">
      <c r="A1175" s="29" t="s">
        <v>17113</v>
      </c>
      <c r="B1175" s="1" t="str">
        <f>IFERROR(VLOOKUP(A1175,PEC!A$2:B$7902,2,0),"PEC NON ESISTENTE")</f>
        <v>piedimulera@postemailcertificata.it</v>
      </c>
      <c r="C1175" s="2" t="s">
        <v>5</v>
      </c>
      <c r="D1175" t="s">
        <v>23888</v>
      </c>
      <c r="E1175" s="35">
        <v>1559</v>
      </c>
    </row>
    <row r="1176" spans="1:5" ht="12" customHeight="1" x14ac:dyDescent="0.3">
      <c r="A1176" s="29" t="s">
        <v>17114</v>
      </c>
      <c r="B1176" s="1" t="str">
        <f>IFERROR(VLOOKUP(A1176,PEC!A$2:B$7902,2,0),"PEC NON ESISTENTE")</f>
        <v>pievevergonte@pec.it</v>
      </c>
      <c r="C1176" s="2" t="s">
        <v>5</v>
      </c>
      <c r="D1176" t="s">
        <v>23888</v>
      </c>
      <c r="E1176" s="35">
        <v>2644</v>
      </c>
    </row>
    <row r="1177" spans="1:5" ht="12" customHeight="1" x14ac:dyDescent="0.3">
      <c r="A1177" s="29" t="s">
        <v>17115</v>
      </c>
      <c r="B1177" s="1" t="str">
        <f>IFERROR(VLOOKUP(A1177,PEC!A$2:B$7902,2,0),"PEC NON ESISTENTE")</f>
        <v>comune.premeno@legalmail.it</v>
      </c>
      <c r="C1177" s="2" t="s">
        <v>5</v>
      </c>
      <c r="D1177" t="s">
        <v>23888</v>
      </c>
      <c r="E1177" s="35">
        <v>746</v>
      </c>
    </row>
    <row r="1178" spans="1:5" ht="12" customHeight="1" x14ac:dyDescent="0.3">
      <c r="A1178" s="29" t="s">
        <v>17116</v>
      </c>
      <c r="B1178" s="1" t="str">
        <f>IFERROR(VLOOKUP(A1178,PEC!A$2:B$7902,2,0),"PEC NON ESISTENTE")</f>
        <v>comune.premia.vb@legalmail.it</v>
      </c>
      <c r="C1178" s="2" t="s">
        <v>5</v>
      </c>
      <c r="D1178" t="s">
        <v>23888</v>
      </c>
      <c r="E1178" s="35">
        <v>577</v>
      </c>
    </row>
    <row r="1179" spans="1:5" ht="12" customHeight="1" x14ac:dyDescent="0.3">
      <c r="A1179" s="29" t="s">
        <v>17117</v>
      </c>
      <c r="B1179" s="1" t="str">
        <f>IFERROR(VLOOKUP(A1179,PEC!A$2:B$7902,2,0),"PEC NON ESISTENTE")</f>
        <v xml:space="preserve">premosello@pec.it </v>
      </c>
      <c r="C1179" s="2" t="s">
        <v>5</v>
      </c>
      <c r="D1179" t="s">
        <v>23888</v>
      </c>
      <c r="E1179" s="35">
        <v>2034</v>
      </c>
    </row>
    <row r="1180" spans="1:5" ht="12" customHeight="1" x14ac:dyDescent="0.3">
      <c r="A1180" s="29" t="s">
        <v>17118</v>
      </c>
      <c r="B1180" s="1" t="str">
        <f>IFERROR(VLOOKUP(A1180,PEC!A$2:B$7902,2,0),"PEC NON ESISTENTE")</f>
        <v>quarnasopra@pcert.it</v>
      </c>
      <c r="C1180" s="2" t="s">
        <v>5</v>
      </c>
      <c r="D1180" t="s">
        <v>23888</v>
      </c>
      <c r="E1180" s="35">
        <v>289</v>
      </c>
    </row>
    <row r="1181" spans="1:5" ht="12" customHeight="1" x14ac:dyDescent="0.3">
      <c r="A1181" s="29" t="s">
        <v>17119</v>
      </c>
      <c r="B1181" s="1" t="str">
        <f>IFERROR(VLOOKUP(A1181,PEC!A$2:B$7902,2,0),"PEC NON ESISTENTE")</f>
        <v>quarnasotto@pcert.it</v>
      </c>
      <c r="C1181" s="2" t="s">
        <v>5</v>
      </c>
      <c r="D1181" t="s">
        <v>23888</v>
      </c>
      <c r="E1181" s="35">
        <v>420</v>
      </c>
    </row>
    <row r="1182" spans="1:5" ht="12" customHeight="1" x14ac:dyDescent="0.3">
      <c r="A1182" s="29" t="s">
        <v>17120</v>
      </c>
      <c r="B1182" s="1" t="str">
        <f>IFERROR(VLOOKUP(A1182,PEC!A$2:B$7902,2,0),"PEC NON ESISTENTE")</f>
        <v>segreteria@pec.comune.re.vb.it</v>
      </c>
      <c r="C1182" s="2" t="s">
        <v>5</v>
      </c>
      <c r="D1182" t="s">
        <v>23888</v>
      </c>
      <c r="E1182" s="35">
        <v>757</v>
      </c>
    </row>
    <row r="1183" spans="1:5" ht="12" customHeight="1" x14ac:dyDescent="0.3">
      <c r="A1183" s="29" t="s">
        <v>17121</v>
      </c>
      <c r="B1183" s="1" t="str">
        <f>IFERROR(VLOOKUP(A1183,PEC!A$2:B$7902,2,0),"PEC NON ESISTENTE")</f>
        <v>san.bernardino.verbano@cert.ruparpiemonte.it</v>
      </c>
      <c r="C1183" s="2" t="s">
        <v>5</v>
      </c>
      <c r="D1183" t="s">
        <v>23888</v>
      </c>
      <c r="E1183" s="35">
        <v>1384</v>
      </c>
    </row>
    <row r="1184" spans="1:5" ht="12" customHeight="1" x14ac:dyDescent="0.3">
      <c r="A1184" s="29" t="s">
        <v>17122</v>
      </c>
      <c r="B1184" s="1" t="str">
        <f>IFERROR(VLOOKUP(A1184,PEC!A$2:B$7902,2,0),"PEC NON ESISTENTE")</f>
        <v>comune@pec.santamariamaggiore.eu</v>
      </c>
      <c r="C1184" s="2" t="s">
        <v>5</v>
      </c>
      <c r="D1184" t="s">
        <v>23888</v>
      </c>
      <c r="E1184" s="35">
        <v>1264</v>
      </c>
    </row>
    <row r="1185" spans="1:5" ht="12" customHeight="1" x14ac:dyDescent="0.3">
      <c r="A1185" s="29" t="s">
        <v>17123</v>
      </c>
      <c r="B1185" s="1" t="str">
        <f>IFERROR(VLOOKUP(A1185,PEC!A$2:B$7902,2,0),"PEC NON ESISTENTE")</f>
        <v>tedeschi@cert.comunestresa.it</v>
      </c>
      <c r="C1185" s="2" t="s">
        <v>5</v>
      </c>
      <c r="D1185" t="s">
        <v>23888</v>
      </c>
      <c r="E1185" s="35">
        <v>4816</v>
      </c>
    </row>
    <row r="1186" spans="1:5" ht="12" customHeight="1" x14ac:dyDescent="0.3">
      <c r="A1186" s="29" t="s">
        <v>17124</v>
      </c>
      <c r="B1186" s="1" t="str">
        <f>IFERROR(VLOOKUP(A1186,PEC!A$2:B$7902,2,0),"PEC NON ESISTENTE")</f>
        <v>comune.toceno@legalmail.it</v>
      </c>
      <c r="C1186" s="2" t="s">
        <v>5</v>
      </c>
      <c r="D1186" t="s">
        <v>23888</v>
      </c>
      <c r="E1186" s="35">
        <v>771</v>
      </c>
    </row>
    <row r="1187" spans="1:5" ht="12" customHeight="1" x14ac:dyDescent="0.3">
      <c r="A1187" s="29" t="s">
        <v>17125</v>
      </c>
      <c r="B1187" s="1" t="str">
        <f>IFERROR(VLOOKUP(A1187,PEC!A$2:B$7902,2,0),"PEC NON ESISTENTE")</f>
        <v>comunetraregoviggiona.vb@legalmail.it</v>
      </c>
      <c r="C1187" s="2" t="s">
        <v>5</v>
      </c>
      <c r="D1187" t="s">
        <v>23888</v>
      </c>
      <c r="E1187" s="35">
        <v>392</v>
      </c>
    </row>
    <row r="1188" spans="1:5" ht="12" customHeight="1" x14ac:dyDescent="0.3">
      <c r="A1188" s="29" t="s">
        <v>17126</v>
      </c>
      <c r="B1188" s="1" t="str">
        <f>IFERROR(VLOOKUP(A1188,PEC!A$2:B$7902,2,0),"PEC NON ESISTENTE")</f>
        <v>comune.trasquera@legalmail.it</v>
      </c>
      <c r="C1188" s="2" t="s">
        <v>5</v>
      </c>
      <c r="D1188" t="s">
        <v>23888</v>
      </c>
      <c r="E1188" s="35">
        <v>211</v>
      </c>
    </row>
    <row r="1189" spans="1:5" ht="12" customHeight="1" x14ac:dyDescent="0.3">
      <c r="A1189" s="29" t="s">
        <v>17127</v>
      </c>
      <c r="B1189" s="1" t="str">
        <f>IFERROR(VLOOKUP(A1189,PEC!A$2:B$7902,2,0),"PEC NON ESISTENTE")</f>
        <v>trontano@cert.ruparpiemonte.it</v>
      </c>
      <c r="C1189" s="2" t="s">
        <v>5</v>
      </c>
      <c r="D1189" t="s">
        <v>23888</v>
      </c>
      <c r="E1189" s="35">
        <v>1702</v>
      </c>
    </row>
    <row r="1190" spans="1:5" ht="12" customHeight="1" x14ac:dyDescent="0.3">
      <c r="A1190" s="29" t="s">
        <v>17128</v>
      </c>
      <c r="B1190" s="1" t="str">
        <f>IFERROR(VLOOKUP(A1190,PEC!A$2:B$7902,2,0),"PEC NON ESISTENTE")</f>
        <v>comune.valstrona@legalmail.it</v>
      </c>
      <c r="C1190" s="2" t="s">
        <v>5</v>
      </c>
      <c r="D1190" t="s">
        <v>23888</v>
      </c>
      <c r="E1190" s="35">
        <v>1268</v>
      </c>
    </row>
    <row r="1191" spans="1:5" ht="12" customHeight="1" x14ac:dyDescent="0.3">
      <c r="A1191" s="29" t="s">
        <v>17129</v>
      </c>
      <c r="B1191" s="1" t="str">
        <f>IFERROR(VLOOKUP(A1191,PEC!A$2:B$7902,2,0),"PEC NON ESISTENTE")</f>
        <v>comune.vanzoneconsancarlo@legalmail.it</v>
      </c>
      <c r="C1191" s="2" t="s">
        <v>5</v>
      </c>
      <c r="D1191" t="s">
        <v>23888</v>
      </c>
      <c r="E1191" s="35">
        <v>435</v>
      </c>
    </row>
    <row r="1192" spans="1:5" ht="12" customHeight="1" x14ac:dyDescent="0.3">
      <c r="A1192" s="29" t="s">
        <v>17130</v>
      </c>
      <c r="B1192" s="1" t="str">
        <f>IFERROR(VLOOKUP(A1192,PEC!A$2:B$7902,2,0),"PEC NON ESISTENTE")</f>
        <v>comune.varzo@pcert.it</v>
      </c>
      <c r="C1192" s="2" t="s">
        <v>5</v>
      </c>
      <c r="D1192" t="s">
        <v>23888</v>
      </c>
      <c r="E1192" s="35">
        <v>2106</v>
      </c>
    </row>
    <row r="1193" spans="1:5" ht="12" customHeight="1" x14ac:dyDescent="0.3">
      <c r="A1193" s="29" t="s">
        <v>17131</v>
      </c>
      <c r="B1193" s="1" t="str">
        <f>IFERROR(VLOOKUP(A1193,PEC!A$2:B$7902,2,0),"PEC NON ESISTENTE")</f>
        <v>istituzionale.verbania@legalmail.it</v>
      </c>
      <c r="C1193" s="2" t="s">
        <v>5</v>
      </c>
      <c r="D1193" t="s">
        <v>23888</v>
      </c>
      <c r="E1193" s="35">
        <v>30332</v>
      </c>
    </row>
    <row r="1194" spans="1:5" ht="12" customHeight="1" x14ac:dyDescent="0.3">
      <c r="A1194" s="29" t="s">
        <v>17132</v>
      </c>
      <c r="B1194" s="1" t="str">
        <f>IFERROR(VLOOKUP(A1194,PEC!A$2:B$7902,2,0),"PEC NON ESISTENTE")</f>
        <v>vignone@cert.ruparpiemonte.it</v>
      </c>
      <c r="C1194" s="2" t="s">
        <v>5</v>
      </c>
      <c r="D1194" t="s">
        <v>23888</v>
      </c>
      <c r="E1194" s="35">
        <v>1220</v>
      </c>
    </row>
    <row r="1195" spans="1:5" ht="12" customHeight="1" x14ac:dyDescent="0.3">
      <c r="A1195" s="29" t="s">
        <v>17133</v>
      </c>
      <c r="B1195" s="1" t="str">
        <f>IFERROR(VLOOKUP(A1195,PEC!A$2:B$7902,2,0),"PEC NON ESISTENTE")</f>
        <v>comunedivilladossola@postecert.it</v>
      </c>
      <c r="C1195" s="2" t="s">
        <v>5</v>
      </c>
      <c r="D1195" t="s">
        <v>23888</v>
      </c>
      <c r="E1195" s="35">
        <v>6777</v>
      </c>
    </row>
    <row r="1196" spans="1:5" ht="12" customHeight="1" x14ac:dyDescent="0.3">
      <c r="A1196" s="29" t="s">
        <v>17134</v>
      </c>
      <c r="B1196" s="1" t="str">
        <f>IFERROR(VLOOKUP(A1196,PEC!A$2:B$7902,2,0),"PEC NON ESISTENTE")</f>
        <v>villette@postemailcertificata.it</v>
      </c>
      <c r="C1196" s="2" t="s">
        <v>5</v>
      </c>
      <c r="D1196" t="s">
        <v>23888</v>
      </c>
      <c r="E1196" s="35">
        <v>264</v>
      </c>
    </row>
    <row r="1197" spans="1:5" ht="12" customHeight="1" x14ac:dyDescent="0.3">
      <c r="A1197" s="29" t="s">
        <v>17135</v>
      </c>
      <c r="B1197" s="1" t="str">
        <f>IFERROR(VLOOKUP(A1197,PEC!A$2:B$7902,2,0),"PEC NON ESISTENTE")</f>
        <v>comune.vogogna@legalmail.it</v>
      </c>
      <c r="C1197" s="2" t="s">
        <v>5</v>
      </c>
      <c r="D1197" t="s">
        <v>23888</v>
      </c>
      <c r="E1197" s="35">
        <v>1751</v>
      </c>
    </row>
    <row r="1198" spans="1:5" ht="12" customHeight="1" x14ac:dyDescent="0.3">
      <c r="A1198" s="29" t="s">
        <v>17136</v>
      </c>
      <c r="B1198" s="1" t="str">
        <f>IFERROR(VLOOKUP(A1198,PEC!A$2:B$7902,2,0),"PEC NON ESISTENTE")</f>
        <v>comune.borgomezzavalle.vb@legalmail.it</v>
      </c>
      <c r="C1198" s="2" t="s">
        <v>5</v>
      </c>
      <c r="D1198" t="s">
        <v>23888</v>
      </c>
      <c r="E1198" s="35">
        <v>335</v>
      </c>
    </row>
    <row r="1199" spans="1:5" ht="12" customHeight="1" x14ac:dyDescent="0.3">
      <c r="A1199" s="29" t="s">
        <v>17137</v>
      </c>
      <c r="B1199" s="1" t="str">
        <f>IFERROR(VLOOKUP(A1199,PEC!A$2:B$7902,2,0),"PEC NON ESISTENTE")</f>
        <v>protocollo@pec.comune.allein.ao.it</v>
      </c>
      <c r="C1199" s="2" t="s">
        <v>5</v>
      </c>
      <c r="D1199" t="s">
        <v>23889</v>
      </c>
      <c r="E1199" s="35">
        <v>248</v>
      </c>
    </row>
    <row r="1200" spans="1:5" ht="12" customHeight="1" x14ac:dyDescent="0.3">
      <c r="A1200" s="29" t="s">
        <v>17138</v>
      </c>
      <c r="B1200" s="1" t="str">
        <f>IFERROR(VLOOKUP(A1200,PEC!A$2:B$7902,2,0),"PEC NON ESISTENTE")</f>
        <v>PEC NON ESISTENTE</v>
      </c>
      <c r="C1200" s="2" t="s">
        <v>5</v>
      </c>
      <c r="D1200" t="s">
        <v>23889</v>
      </c>
      <c r="E1200" s="35">
        <v>626</v>
      </c>
    </row>
    <row r="1201" spans="1:5" ht="12" customHeight="1" x14ac:dyDescent="0.3">
      <c r="A1201" s="29" t="s">
        <v>17139</v>
      </c>
      <c r="B1201" s="1" t="str">
        <f>IFERROR(VLOOKUP(A1201,PEC!A$2:B$7902,2,0),"PEC NON ESISTENTE")</f>
        <v>protocollo@pec.comune.aosta.it</v>
      </c>
      <c r="C1201" s="2" t="s">
        <v>5</v>
      </c>
      <c r="D1201" t="s">
        <v>23889</v>
      </c>
      <c r="E1201" s="35">
        <v>34102</v>
      </c>
    </row>
    <row r="1202" spans="1:5" ht="12" customHeight="1" x14ac:dyDescent="0.3">
      <c r="A1202" s="29" t="s">
        <v>17140</v>
      </c>
      <c r="B1202" s="1" t="str">
        <f>IFERROR(VLOOKUP(A1202,PEC!A$2:B$7902,2,0),"PEC NON ESISTENTE")</f>
        <v>protocollo@pec.comune.arnad.ao.it</v>
      </c>
      <c r="C1202" s="2" t="s">
        <v>5</v>
      </c>
      <c r="D1202" t="s">
        <v>23889</v>
      </c>
      <c r="E1202" s="35">
        <v>1294</v>
      </c>
    </row>
    <row r="1203" spans="1:5" ht="12" customHeight="1" x14ac:dyDescent="0.3">
      <c r="A1203" s="29" t="s">
        <v>17141</v>
      </c>
      <c r="B1203" s="1" t="str">
        <f>IFERROR(VLOOKUP(A1203,PEC!A$2:B$7902,2,0),"PEC NON ESISTENTE")</f>
        <v>protocollo@pec.comune.arvier.ao.it</v>
      </c>
      <c r="C1203" s="2" t="s">
        <v>5</v>
      </c>
      <c r="D1203" t="s">
        <v>23889</v>
      </c>
      <c r="E1203" s="35">
        <v>892</v>
      </c>
    </row>
    <row r="1204" spans="1:5" ht="12" customHeight="1" x14ac:dyDescent="0.3">
      <c r="A1204" s="29" t="s">
        <v>17142</v>
      </c>
      <c r="B1204" s="1" t="str">
        <f>IFERROR(VLOOKUP(A1204,PEC!A$2:B$7902,2,0),"PEC NON ESISTENTE")</f>
        <v>protocollo@pec.comune.avise.ao.it</v>
      </c>
      <c r="C1204" s="2" t="s">
        <v>5</v>
      </c>
      <c r="D1204" t="s">
        <v>23889</v>
      </c>
      <c r="E1204" s="35">
        <v>348</v>
      </c>
    </row>
    <row r="1205" spans="1:5" ht="12" customHeight="1" x14ac:dyDescent="0.3">
      <c r="A1205" s="29" t="s">
        <v>17143</v>
      </c>
      <c r="B1205" s="1" t="str">
        <f>IFERROR(VLOOKUP(A1205,PEC!A$2:B$7902,2,0),"PEC NON ESISTENTE")</f>
        <v>protocollo@pec.comune.ayas.ao.it</v>
      </c>
      <c r="C1205" s="2" t="s">
        <v>5</v>
      </c>
      <c r="D1205" t="s">
        <v>23889</v>
      </c>
      <c r="E1205" s="35">
        <v>1359</v>
      </c>
    </row>
    <row r="1206" spans="1:5" ht="12" customHeight="1" x14ac:dyDescent="0.3">
      <c r="A1206" s="29" t="s">
        <v>17144</v>
      </c>
      <c r="B1206" s="1" t="str">
        <f>IFERROR(VLOOKUP(A1206,PEC!A$2:B$7902,2,0),"PEC NON ESISTENTE")</f>
        <v>protocollo@pec.comune.aymavilles.ao.it</v>
      </c>
      <c r="C1206" s="2" t="s">
        <v>5</v>
      </c>
      <c r="D1206" t="s">
        <v>23889</v>
      </c>
      <c r="E1206" s="35">
        <v>2072</v>
      </c>
    </row>
    <row r="1207" spans="1:5" ht="12" customHeight="1" x14ac:dyDescent="0.3">
      <c r="A1207" s="29" t="s">
        <v>17145</v>
      </c>
      <c r="B1207" s="1" t="str">
        <f>IFERROR(VLOOKUP(A1207,PEC!A$2:B$7902,2,0),"PEC NON ESISTENTE")</f>
        <v>protocollo@pec.comune.bard.ao.it</v>
      </c>
      <c r="C1207" s="2" t="s">
        <v>5</v>
      </c>
      <c r="D1207" t="s">
        <v>23889</v>
      </c>
      <c r="E1207" s="35">
        <v>125</v>
      </c>
    </row>
    <row r="1208" spans="1:5" ht="12" customHeight="1" x14ac:dyDescent="0.3">
      <c r="A1208" s="29" t="s">
        <v>17146</v>
      </c>
      <c r="B1208" s="1" t="str">
        <f>IFERROR(VLOOKUP(A1208,PEC!A$2:B$7902,2,0),"PEC NON ESISTENTE")</f>
        <v>protocollo@pec.comune.bionaz.ao.it</v>
      </c>
      <c r="C1208" s="2" t="s">
        <v>5</v>
      </c>
      <c r="D1208" t="s">
        <v>23889</v>
      </c>
      <c r="E1208" s="35">
        <v>234</v>
      </c>
    </row>
    <row r="1209" spans="1:5" ht="12" customHeight="1" x14ac:dyDescent="0.3">
      <c r="A1209" s="29" t="s">
        <v>17147</v>
      </c>
      <c r="B1209" s="1" t="str">
        <f>IFERROR(VLOOKUP(A1209,PEC!A$2:B$7902,2,0),"PEC NON ESISTENTE")</f>
        <v>protocollo@pec.comune.brissogne.ao.it</v>
      </c>
      <c r="C1209" s="2" t="s">
        <v>5</v>
      </c>
      <c r="D1209" t="s">
        <v>23889</v>
      </c>
      <c r="E1209" s="35">
        <v>983</v>
      </c>
    </row>
    <row r="1210" spans="1:5" ht="12" customHeight="1" x14ac:dyDescent="0.3">
      <c r="A1210" s="29" t="s">
        <v>17148</v>
      </c>
      <c r="B1210" s="1" t="str">
        <f>IFERROR(VLOOKUP(A1210,PEC!A$2:B$7902,2,0),"PEC NON ESISTENTE")</f>
        <v>protocollo@pec.comune.brusson.ao.it</v>
      </c>
      <c r="C1210" s="2" t="s">
        <v>5</v>
      </c>
      <c r="D1210" t="s">
        <v>23889</v>
      </c>
      <c r="E1210" s="35">
        <v>852</v>
      </c>
    </row>
    <row r="1211" spans="1:5" ht="12" customHeight="1" x14ac:dyDescent="0.3">
      <c r="A1211" s="29" t="s">
        <v>17149</v>
      </c>
      <c r="B1211" s="1" t="str">
        <f>IFERROR(VLOOKUP(A1211,PEC!A$2:B$7902,2,0),"PEC NON ESISTENTE")</f>
        <v>protocollo@pec.comune.challand-st-anselme.ao.it</v>
      </c>
      <c r="C1211" s="2" t="s">
        <v>5</v>
      </c>
      <c r="D1211" t="s">
        <v>23889</v>
      </c>
      <c r="E1211" s="35">
        <v>756</v>
      </c>
    </row>
    <row r="1212" spans="1:5" ht="12" customHeight="1" x14ac:dyDescent="0.3">
      <c r="A1212" s="29" t="s">
        <v>17150</v>
      </c>
      <c r="B1212" s="1" t="str">
        <f>IFERROR(VLOOKUP(A1212,PEC!A$2:B$7902,2,0),"PEC NON ESISTENTE")</f>
        <v>protocollo@pec.comune.challand-st-victor.ao.it</v>
      </c>
      <c r="C1212" s="2" t="s">
        <v>5</v>
      </c>
      <c r="D1212" t="s">
        <v>23889</v>
      </c>
      <c r="E1212" s="35">
        <v>611</v>
      </c>
    </row>
    <row r="1213" spans="1:5" ht="12" customHeight="1" x14ac:dyDescent="0.3">
      <c r="A1213" s="29" t="s">
        <v>17151</v>
      </c>
      <c r="B1213" s="1" t="str">
        <f>IFERROR(VLOOKUP(A1213,PEC!A$2:B$7902,2,0),"PEC NON ESISTENTE")</f>
        <v>protocollo@pec.comune.chambave.ao.it</v>
      </c>
      <c r="C1213" s="2" t="s">
        <v>5</v>
      </c>
      <c r="D1213" t="s">
        <v>23889</v>
      </c>
      <c r="E1213" s="35">
        <v>939</v>
      </c>
    </row>
    <row r="1214" spans="1:5" ht="12" customHeight="1" x14ac:dyDescent="0.3">
      <c r="A1214" s="29" t="s">
        <v>17152</v>
      </c>
      <c r="B1214" s="1" t="str">
        <f>IFERROR(VLOOKUP(A1214,PEC!A$2:B$7902,2,0),"PEC NON ESISTENTE")</f>
        <v>protocollo@pec.comune.chamois.ao.it</v>
      </c>
      <c r="C1214" s="2" t="s">
        <v>5</v>
      </c>
      <c r="D1214" t="s">
        <v>23889</v>
      </c>
      <c r="E1214" s="35">
        <v>94</v>
      </c>
    </row>
    <row r="1215" spans="1:5" ht="12" customHeight="1" x14ac:dyDescent="0.3">
      <c r="A1215" s="29" t="s">
        <v>17153</v>
      </c>
      <c r="B1215" s="1" t="str">
        <f>IFERROR(VLOOKUP(A1215,PEC!A$2:B$7902,2,0),"PEC NON ESISTENTE")</f>
        <v>protocollo@pec.comune.champdepraz.ao.it</v>
      </c>
      <c r="C1215" s="2" t="s">
        <v>5</v>
      </c>
      <c r="D1215" t="s">
        <v>23889</v>
      </c>
      <c r="E1215" s="35">
        <v>702</v>
      </c>
    </row>
    <row r="1216" spans="1:5" ht="12" customHeight="1" x14ac:dyDescent="0.3">
      <c r="A1216" s="29" t="s">
        <v>17154</v>
      </c>
      <c r="B1216" s="1" t="str">
        <f>IFERROR(VLOOKUP(A1216,PEC!A$2:B$7902,2,0),"PEC NON ESISTENTE")</f>
        <v>protocollo@pec.comune.champorcher.ao.it</v>
      </c>
      <c r="C1216" s="2" t="s">
        <v>5</v>
      </c>
      <c r="D1216" t="s">
        <v>23889</v>
      </c>
      <c r="E1216" s="35">
        <v>398</v>
      </c>
    </row>
    <row r="1217" spans="1:5" ht="12" customHeight="1" x14ac:dyDescent="0.3">
      <c r="A1217" s="29" t="s">
        <v>17155</v>
      </c>
      <c r="B1217" s="1" t="str">
        <f>IFERROR(VLOOKUP(A1217,PEC!A$2:B$7902,2,0),"PEC NON ESISTENTE")</f>
        <v>protocollo@pec.comune.charvensod.ao.it</v>
      </c>
      <c r="C1217" s="2" t="s">
        <v>5</v>
      </c>
      <c r="D1217" t="s">
        <v>23889</v>
      </c>
      <c r="E1217" s="35">
        <v>2507</v>
      </c>
    </row>
    <row r="1218" spans="1:5" ht="12" customHeight="1" x14ac:dyDescent="0.3">
      <c r="A1218" s="29" t="s">
        <v>17156</v>
      </c>
      <c r="B1218" s="1" t="str">
        <f>IFERROR(VLOOKUP(A1218,PEC!A$2:B$7902,2,0),"PEC NON ESISTENTE")</f>
        <v>PEC NON ESISTENTE</v>
      </c>
      <c r="C1218" s="2" t="s">
        <v>5</v>
      </c>
      <c r="D1218" t="s">
        <v>23889</v>
      </c>
      <c r="E1218" s="35">
        <v>4946</v>
      </c>
    </row>
    <row r="1219" spans="1:5" ht="12" customHeight="1" x14ac:dyDescent="0.3">
      <c r="A1219" s="29" t="s">
        <v>17157</v>
      </c>
      <c r="B1219" s="1" t="str">
        <f>IFERROR(VLOOKUP(A1219,PEC!A$2:B$7902,2,0),"PEC NON ESISTENTE")</f>
        <v>protocollo@pec.comune.cogne.ao.it</v>
      </c>
      <c r="C1219" s="2" t="s">
        <v>5</v>
      </c>
      <c r="D1219" t="s">
        <v>23889</v>
      </c>
      <c r="E1219" s="35">
        <v>1453</v>
      </c>
    </row>
    <row r="1220" spans="1:5" ht="12" customHeight="1" x14ac:dyDescent="0.3">
      <c r="A1220" s="29" t="s">
        <v>17158</v>
      </c>
      <c r="B1220" s="1" t="str">
        <f>IFERROR(VLOOKUP(A1220,PEC!A$2:B$7902,2,0),"PEC NON ESISTENTE")</f>
        <v>protocollo@pec.comune.courmayeur.ao.it</v>
      </c>
      <c r="C1220" s="2" t="s">
        <v>5</v>
      </c>
      <c r="D1220" t="s">
        <v>23889</v>
      </c>
      <c r="E1220" s="35">
        <v>2815</v>
      </c>
    </row>
    <row r="1221" spans="1:5" ht="12" customHeight="1" x14ac:dyDescent="0.3">
      <c r="A1221" s="29" t="s">
        <v>17159</v>
      </c>
      <c r="B1221" s="1" t="str">
        <f>IFERROR(VLOOKUP(A1221,PEC!A$2:B$7902,2,0),"PEC NON ESISTENTE")</f>
        <v>protocollo@pec.comune.donnas.ao.it</v>
      </c>
      <c r="C1221" s="2" t="s">
        <v>5</v>
      </c>
      <c r="D1221" t="s">
        <v>23889</v>
      </c>
      <c r="E1221" s="35">
        <v>2624</v>
      </c>
    </row>
    <row r="1222" spans="1:5" ht="12" customHeight="1" x14ac:dyDescent="0.3">
      <c r="A1222" s="29" t="s">
        <v>17160</v>
      </c>
      <c r="B1222" s="1" t="str">
        <f>IFERROR(VLOOKUP(A1222,PEC!A$2:B$7902,2,0),"PEC NON ESISTENTE")</f>
        <v>protocollo@pec.comune.doues.ao.it</v>
      </c>
      <c r="C1222" s="2" t="s">
        <v>5</v>
      </c>
      <c r="D1222" t="s">
        <v>23889</v>
      </c>
      <c r="E1222" s="35">
        <v>477</v>
      </c>
    </row>
    <row r="1223" spans="1:5" ht="12" customHeight="1" x14ac:dyDescent="0.3">
      <c r="A1223" s="29" t="s">
        <v>17161</v>
      </c>
      <c r="B1223" s="1" t="str">
        <f>IFERROR(VLOOKUP(A1223,PEC!A$2:B$7902,2,0),"PEC NON ESISTENTE")</f>
        <v>PEC NON ESISTENTE</v>
      </c>
      <c r="C1223" s="2" t="s">
        <v>5</v>
      </c>
      <c r="D1223" t="s">
        <v>23889</v>
      </c>
      <c r="E1223" s="35">
        <v>228</v>
      </c>
    </row>
    <row r="1224" spans="1:5" ht="12" customHeight="1" x14ac:dyDescent="0.3">
      <c r="A1224" s="29" t="s">
        <v>17162</v>
      </c>
      <c r="B1224" s="1" t="str">
        <f>IFERROR(VLOOKUP(A1224,PEC!A$2:B$7902,2,0),"PEC NON ESISTENTE")</f>
        <v>protocollo@pec.comune.etroubles.ao.it</v>
      </c>
      <c r="C1224" s="2" t="s">
        <v>5</v>
      </c>
      <c r="D1224" t="s">
        <v>23889</v>
      </c>
      <c r="E1224" s="35">
        <v>496</v>
      </c>
    </row>
    <row r="1225" spans="1:5" ht="12" customHeight="1" x14ac:dyDescent="0.3">
      <c r="A1225" s="29" t="s">
        <v>17163</v>
      </c>
      <c r="B1225" s="1" t="str">
        <f>IFERROR(VLOOKUP(A1225,PEC!A$2:B$7902,2,0),"PEC NON ESISTENTE")</f>
        <v>PEC NON ESISTENTE</v>
      </c>
      <c r="C1225" s="2" t="s">
        <v>5</v>
      </c>
      <c r="D1225" t="s">
        <v>23889</v>
      </c>
      <c r="E1225" s="35">
        <v>1766</v>
      </c>
    </row>
    <row r="1226" spans="1:5" ht="12" customHeight="1" x14ac:dyDescent="0.3">
      <c r="A1226" s="29" t="s">
        <v>17164</v>
      </c>
      <c r="B1226" s="1" t="str">
        <f>IFERROR(VLOOKUP(A1226,PEC!A$2:B$7902,2,0),"PEC NON ESISTENTE")</f>
        <v>protocollo@pec.comune.fontainemore.ao.it</v>
      </c>
      <c r="C1226" s="2" t="s">
        <v>5</v>
      </c>
      <c r="D1226" t="s">
        <v>23889</v>
      </c>
      <c r="E1226" s="35">
        <v>449</v>
      </c>
    </row>
    <row r="1227" spans="1:5" ht="12" customHeight="1" x14ac:dyDescent="0.3">
      <c r="A1227" s="29" t="s">
        <v>17165</v>
      </c>
      <c r="B1227" s="1" t="str">
        <f>IFERROR(VLOOKUP(A1227,PEC!A$2:B$7902,2,0),"PEC NON ESISTENTE")</f>
        <v>protocollo@pec.comune.gaby.ao.it</v>
      </c>
      <c r="C1227" s="2" t="s">
        <v>5</v>
      </c>
      <c r="D1227" t="s">
        <v>23889</v>
      </c>
      <c r="E1227" s="35">
        <v>487</v>
      </c>
    </row>
    <row r="1228" spans="1:5" ht="12" customHeight="1" x14ac:dyDescent="0.3">
      <c r="A1228" s="29" t="s">
        <v>17166</v>
      </c>
      <c r="B1228" s="1" t="str">
        <f>IFERROR(VLOOKUP(A1228,PEC!A$2:B$7902,2,0),"PEC NON ESISTENTE")</f>
        <v>protocollo@pec.comune.gignod.ao.it</v>
      </c>
      <c r="C1228" s="2" t="s">
        <v>5</v>
      </c>
      <c r="D1228" t="s">
        <v>23889</v>
      </c>
      <c r="E1228" s="35">
        <v>1692</v>
      </c>
    </row>
    <row r="1229" spans="1:5" ht="12" customHeight="1" x14ac:dyDescent="0.3">
      <c r="A1229" s="29" t="s">
        <v>17167</v>
      </c>
      <c r="B1229" s="1" t="str">
        <f>IFERROR(VLOOKUP(A1229,PEC!A$2:B$7902,2,0),"PEC NON ESISTENTE")</f>
        <v>protocollo@pec.comune.gressan.ao.it</v>
      </c>
      <c r="C1229" s="2" t="s">
        <v>5</v>
      </c>
      <c r="D1229" t="s">
        <v>23889</v>
      </c>
      <c r="E1229" s="35">
        <v>3306</v>
      </c>
    </row>
    <row r="1230" spans="1:5" ht="12" customHeight="1" x14ac:dyDescent="0.3">
      <c r="A1230" s="29" t="s">
        <v>17168</v>
      </c>
      <c r="B1230" s="1" t="str">
        <f>IFERROR(VLOOKUP(A1230,PEC!A$2:B$7902,2,0),"PEC NON ESISTENTE")</f>
        <v>PEC NON ESISTENTE</v>
      </c>
      <c r="C1230" s="2" t="s">
        <v>5</v>
      </c>
      <c r="D1230" t="s">
        <v>23889</v>
      </c>
      <c r="E1230" s="35">
        <v>311</v>
      </c>
    </row>
    <row r="1231" spans="1:5" ht="12" customHeight="1" x14ac:dyDescent="0.3">
      <c r="A1231" s="29" t="s">
        <v>17169</v>
      </c>
      <c r="B1231" s="1" t="str">
        <f>IFERROR(VLOOKUP(A1231,PEC!A$2:B$7902,2,0),"PEC NON ESISTENTE")</f>
        <v>protocollo@pec.comune.gressoneystjean.ao.it</v>
      </c>
      <c r="C1231" s="2" t="s">
        <v>5</v>
      </c>
      <c r="D1231" t="s">
        <v>23889</v>
      </c>
      <c r="E1231" s="35">
        <v>814</v>
      </c>
    </row>
    <row r="1232" spans="1:5" ht="12" customHeight="1" x14ac:dyDescent="0.3">
      <c r="A1232" s="29" t="s">
        <v>17170</v>
      </c>
      <c r="B1232" s="1" t="str">
        <f>IFERROR(VLOOKUP(A1232,PEC!A$2:B$7902,2,0),"PEC NON ESISTENTE")</f>
        <v>PEC NON ESISTENTE</v>
      </c>
      <c r="C1232" s="2" t="s">
        <v>5</v>
      </c>
      <c r="D1232" t="s">
        <v>23889</v>
      </c>
      <c r="E1232" s="35">
        <v>1175</v>
      </c>
    </row>
    <row r="1233" spans="1:5" ht="12" customHeight="1" x14ac:dyDescent="0.3">
      <c r="A1233" s="29" t="s">
        <v>17171</v>
      </c>
      <c r="B1233" s="1" t="str">
        <f>IFERROR(VLOOKUP(A1233,PEC!A$2:B$7902,2,0),"PEC NON ESISTENTE")</f>
        <v>protocollo@pec.comune.introd.ao.it</v>
      </c>
      <c r="C1233" s="2" t="s">
        <v>5</v>
      </c>
      <c r="D1233" t="s">
        <v>23889</v>
      </c>
      <c r="E1233" s="35">
        <v>632</v>
      </c>
    </row>
    <row r="1234" spans="1:5" ht="12" customHeight="1" x14ac:dyDescent="0.3">
      <c r="A1234" s="29" t="s">
        <v>17172</v>
      </c>
      <c r="B1234" s="1" t="str">
        <f>IFERROR(VLOOKUP(A1234,PEC!A$2:B$7902,2,0),"PEC NON ESISTENTE")</f>
        <v>protocollo@pec.comune.issime.ao.it</v>
      </c>
      <c r="C1234" s="2" t="s">
        <v>5</v>
      </c>
      <c r="D1234" t="s">
        <v>23889</v>
      </c>
      <c r="E1234" s="35">
        <v>422</v>
      </c>
    </row>
    <row r="1235" spans="1:5" ht="12" customHeight="1" x14ac:dyDescent="0.3">
      <c r="A1235" s="29" t="s">
        <v>17173</v>
      </c>
      <c r="B1235" s="1" t="str">
        <f>IFERROR(VLOOKUP(A1235,PEC!A$2:B$7902,2,0),"PEC NON ESISTENTE")</f>
        <v>protocollo@pec.comune.issogne.ao.it</v>
      </c>
      <c r="C1235" s="2" t="s">
        <v>5</v>
      </c>
      <c r="D1235" t="s">
        <v>23889</v>
      </c>
      <c r="E1235" s="35">
        <v>1396</v>
      </c>
    </row>
    <row r="1236" spans="1:5" ht="12" customHeight="1" x14ac:dyDescent="0.3">
      <c r="A1236" s="29" t="s">
        <v>17174</v>
      </c>
      <c r="B1236" s="1" t="str">
        <f>IFERROR(VLOOKUP(A1236,PEC!A$2:B$7902,2,0),"PEC NON ESISTENTE")</f>
        <v>PEC NON ESISTENTE</v>
      </c>
      <c r="C1236" s="2" t="s">
        <v>5</v>
      </c>
      <c r="D1236" t="s">
        <v>23889</v>
      </c>
      <c r="E1236" s="35">
        <v>758</v>
      </c>
    </row>
    <row r="1237" spans="1:5" ht="12" customHeight="1" x14ac:dyDescent="0.3">
      <c r="A1237" s="29" t="s">
        <v>17175</v>
      </c>
      <c r="B1237" s="1" t="str">
        <f>IFERROR(VLOOKUP(A1237,PEC!A$2:B$7902,2,0),"PEC NON ESISTENTE")</f>
        <v>protocollo@pec.comune.la-magdeleine.ao.it</v>
      </c>
      <c r="C1237" s="2" t="s">
        <v>5</v>
      </c>
      <c r="D1237" t="s">
        <v>23889</v>
      </c>
      <c r="E1237" s="35">
        <v>111</v>
      </c>
    </row>
    <row r="1238" spans="1:5" ht="12" customHeight="1" x14ac:dyDescent="0.3">
      <c r="A1238" s="29" t="s">
        <v>17176</v>
      </c>
      <c r="B1238" s="1" t="str">
        <f>IFERROR(VLOOKUP(A1238,PEC!A$2:B$7902,2,0),"PEC NON ESISTENTE")</f>
        <v>protocollo@pec.comune.lasalle.ao.it</v>
      </c>
      <c r="C1238" s="2" t="s">
        <v>5</v>
      </c>
      <c r="D1238" t="s">
        <v>23889</v>
      </c>
      <c r="E1238" s="35">
        <v>2071</v>
      </c>
    </row>
    <row r="1239" spans="1:5" ht="12" customHeight="1" x14ac:dyDescent="0.3">
      <c r="A1239" s="29" t="s">
        <v>17177</v>
      </c>
      <c r="B1239" s="1" t="str">
        <f>IFERROR(VLOOKUP(A1239,PEC!A$2:B$7902,2,0),"PEC NON ESISTENTE")</f>
        <v>protocollo@pec.comune.la-thuile.ao.it</v>
      </c>
      <c r="C1239" s="2" t="s">
        <v>5</v>
      </c>
      <c r="D1239" t="s">
        <v>23889</v>
      </c>
      <c r="E1239" s="35">
        <v>776</v>
      </c>
    </row>
    <row r="1240" spans="1:5" ht="12" customHeight="1" x14ac:dyDescent="0.3">
      <c r="A1240" s="29" t="s">
        <v>17178</v>
      </c>
      <c r="B1240" s="1" t="str">
        <f>IFERROR(VLOOKUP(A1240,PEC!A$2:B$7902,2,0),"PEC NON ESISTENTE")</f>
        <v>protocollo@pec.comune.lillianes.ao.it</v>
      </c>
      <c r="C1240" s="2" t="s">
        <v>5</v>
      </c>
      <c r="D1240" t="s">
        <v>23889</v>
      </c>
      <c r="E1240" s="35">
        <v>465</v>
      </c>
    </row>
    <row r="1241" spans="1:5" ht="12" customHeight="1" x14ac:dyDescent="0.3">
      <c r="A1241" s="29" t="s">
        <v>17179</v>
      </c>
      <c r="B1241" s="1" t="str">
        <f>IFERROR(VLOOKUP(A1241,PEC!A$2:B$7902,2,0),"PEC NON ESISTENTE")</f>
        <v>protocollo@pec.comune.montjovet.ao.it</v>
      </c>
      <c r="C1241" s="2" t="s">
        <v>5</v>
      </c>
      <c r="D1241" t="s">
        <v>23889</v>
      </c>
      <c r="E1241" s="35">
        <v>1831</v>
      </c>
    </row>
    <row r="1242" spans="1:5" ht="12" customHeight="1" x14ac:dyDescent="0.3">
      <c r="A1242" s="29" t="s">
        <v>17180</v>
      </c>
      <c r="B1242" s="1" t="str">
        <f>IFERROR(VLOOKUP(A1242,PEC!A$2:B$7902,2,0),"PEC NON ESISTENTE")</f>
        <v>protocollo@pec.comune.morgex.ao.it</v>
      </c>
      <c r="C1242" s="2" t="s">
        <v>5</v>
      </c>
      <c r="D1242" t="s">
        <v>23889</v>
      </c>
      <c r="E1242" s="35">
        <v>2069</v>
      </c>
    </row>
    <row r="1243" spans="1:5" ht="12" customHeight="1" x14ac:dyDescent="0.3">
      <c r="A1243" s="29" t="s">
        <v>17181</v>
      </c>
      <c r="B1243" s="1" t="str">
        <f>IFERROR(VLOOKUP(A1243,PEC!A$2:B$7902,2,0),"PEC NON ESISTENTE")</f>
        <v>protocollo@pec.comune.nus.ao.it</v>
      </c>
      <c r="C1243" s="2" t="s">
        <v>5</v>
      </c>
      <c r="D1243" t="s">
        <v>23889</v>
      </c>
      <c r="E1243" s="35">
        <v>2943</v>
      </c>
    </row>
    <row r="1244" spans="1:5" ht="12" customHeight="1" x14ac:dyDescent="0.3">
      <c r="A1244" s="29" t="s">
        <v>17182</v>
      </c>
      <c r="B1244" s="1" t="str">
        <f>IFERROR(VLOOKUP(A1244,PEC!A$2:B$7902,2,0),"PEC NON ESISTENTE")</f>
        <v>protocollo@pec.comune.ollomont.ao.it</v>
      </c>
      <c r="C1244" s="2" t="s">
        <v>5</v>
      </c>
      <c r="D1244" t="s">
        <v>23889</v>
      </c>
      <c r="E1244" s="35">
        <v>158</v>
      </c>
    </row>
    <row r="1245" spans="1:5" ht="12" customHeight="1" x14ac:dyDescent="0.3">
      <c r="A1245" s="29" t="s">
        <v>17183</v>
      </c>
      <c r="B1245" s="1" t="str">
        <f>IFERROR(VLOOKUP(A1245,PEC!A$2:B$7902,2,0),"PEC NON ESISTENTE")</f>
        <v>protocollo@pec.comune.oyace.ao.it</v>
      </c>
      <c r="C1245" s="2" t="s">
        <v>5</v>
      </c>
      <c r="D1245" t="s">
        <v>23889</v>
      </c>
      <c r="E1245" s="35">
        <v>225</v>
      </c>
    </row>
    <row r="1246" spans="1:5" ht="12" customHeight="1" x14ac:dyDescent="0.3">
      <c r="A1246" s="29" t="s">
        <v>17184</v>
      </c>
      <c r="B1246" s="1" t="str">
        <f>IFERROR(VLOOKUP(A1246,PEC!A$2:B$7902,2,0),"PEC NON ESISTENTE")</f>
        <v>protocollo@pec.comune.perloz.ao.it</v>
      </c>
      <c r="C1246" s="2" t="s">
        <v>5</v>
      </c>
      <c r="D1246" t="s">
        <v>23889</v>
      </c>
      <c r="E1246" s="35">
        <v>453</v>
      </c>
    </row>
    <row r="1247" spans="1:5" ht="12" customHeight="1" x14ac:dyDescent="0.3">
      <c r="A1247" s="29" t="s">
        <v>17185</v>
      </c>
      <c r="B1247" s="1" t="str">
        <f>IFERROR(VLOOKUP(A1247,PEC!A$2:B$7902,2,0),"PEC NON ESISTENTE")</f>
        <v>protocollo@pec.comune.pollein.ao.it</v>
      </c>
      <c r="C1247" s="2" t="s">
        <v>5</v>
      </c>
      <c r="D1247" t="s">
        <v>23889</v>
      </c>
      <c r="E1247" s="35">
        <v>1531</v>
      </c>
    </row>
    <row r="1248" spans="1:5" ht="12" customHeight="1" x14ac:dyDescent="0.3">
      <c r="A1248" s="29" t="s">
        <v>17186</v>
      </c>
      <c r="B1248" s="1" t="str">
        <f>IFERROR(VLOOKUP(A1248,PEC!A$2:B$7902,2,0),"PEC NON ESISTENTE")</f>
        <v>protocollo@pec.comune.pontboset.ao.it</v>
      </c>
      <c r="C1248" s="2" t="s">
        <v>5</v>
      </c>
      <c r="D1248" t="s">
        <v>23889</v>
      </c>
      <c r="E1248" s="35">
        <v>195</v>
      </c>
    </row>
    <row r="1249" spans="1:5" ht="12" customHeight="1" x14ac:dyDescent="0.3">
      <c r="A1249" s="29" t="s">
        <v>17187</v>
      </c>
      <c r="B1249" s="1" t="str">
        <f>IFERROR(VLOOKUP(A1249,PEC!A$2:B$7902,2,0),"PEC NON ESISTENTE")</f>
        <v>protocollo@pec.comune.pontey.ao.it</v>
      </c>
      <c r="C1249" s="2" t="s">
        <v>5</v>
      </c>
      <c r="D1249" t="s">
        <v>23889</v>
      </c>
      <c r="E1249" s="35">
        <v>818</v>
      </c>
    </row>
    <row r="1250" spans="1:5" ht="12" customHeight="1" x14ac:dyDescent="0.3">
      <c r="A1250" s="29" t="s">
        <v>17188</v>
      </c>
      <c r="B1250" s="1" t="str">
        <f>IFERROR(VLOOKUP(A1250,PEC!A$2:B$7902,2,0),"PEC NON ESISTENTE")</f>
        <v>protocollo@pec.comune.pontsainmartin.ao.it</v>
      </c>
      <c r="C1250" s="2" t="s">
        <v>5</v>
      </c>
      <c r="D1250" t="s">
        <v>23889</v>
      </c>
      <c r="E1250" s="35">
        <v>4005</v>
      </c>
    </row>
    <row r="1251" spans="1:5" ht="12" customHeight="1" x14ac:dyDescent="0.3">
      <c r="A1251" s="29" t="s">
        <v>17189</v>
      </c>
      <c r="B1251" s="1" t="str">
        <f>IFERROR(VLOOKUP(A1251,PEC!A$2:B$7902,2,0),"PEC NON ESISTENTE")</f>
        <v>PEC NON ESISTENTE</v>
      </c>
      <c r="C1251" s="2" t="s">
        <v>5</v>
      </c>
      <c r="D1251" t="s">
        <v>23889</v>
      </c>
      <c r="E1251" s="35">
        <v>1012</v>
      </c>
    </row>
    <row r="1252" spans="1:5" ht="12" customHeight="1" x14ac:dyDescent="0.3">
      <c r="A1252" s="29" t="s">
        <v>17190</v>
      </c>
      <c r="B1252" s="1" t="str">
        <f>IFERROR(VLOOKUP(A1252,PEC!A$2:B$7902,2,0),"PEC NON ESISTENTE")</f>
        <v>protocollo@pec.comune.quart.ao.it</v>
      </c>
      <c r="C1252" s="2" t="s">
        <v>5</v>
      </c>
      <c r="D1252" t="s">
        <v>23889</v>
      </c>
      <c r="E1252" s="35">
        <v>3872</v>
      </c>
    </row>
    <row r="1253" spans="1:5" ht="12" customHeight="1" x14ac:dyDescent="0.3">
      <c r="A1253" s="29" t="s">
        <v>17191</v>
      </c>
      <c r="B1253" s="1" t="str">
        <f>IFERROR(VLOOKUP(A1253,PEC!A$2:B$7902,2,0),"PEC NON ESISTENTE")</f>
        <v>PEC NON ESISTENTE</v>
      </c>
      <c r="C1253" s="2" t="s">
        <v>5</v>
      </c>
      <c r="D1253" t="s">
        <v>23889</v>
      </c>
      <c r="E1253" s="35">
        <v>114</v>
      </c>
    </row>
    <row r="1254" spans="1:5" ht="12" customHeight="1" x14ac:dyDescent="0.3">
      <c r="A1254" s="29" t="s">
        <v>17192</v>
      </c>
      <c r="B1254" s="1" t="str">
        <f>IFERROR(VLOOKUP(A1254,PEC!A$2:B$7902,2,0),"PEC NON ESISTENTE")</f>
        <v>PEC NON ESISTENTE</v>
      </c>
      <c r="C1254" s="2" t="s">
        <v>5</v>
      </c>
      <c r="D1254" t="s">
        <v>23889</v>
      </c>
      <c r="E1254" s="35">
        <v>196</v>
      </c>
    </row>
    <row r="1255" spans="1:5" ht="12" customHeight="1" x14ac:dyDescent="0.3">
      <c r="A1255" s="29" t="s">
        <v>17193</v>
      </c>
      <c r="B1255" s="1" t="str">
        <f>IFERROR(VLOOKUP(A1255,PEC!A$2:B$7902,2,0),"PEC NON ESISTENTE")</f>
        <v>protocollo@pec.comune.roisan.ao.it</v>
      </c>
      <c r="C1255" s="2" t="s">
        <v>5</v>
      </c>
      <c r="D1255" t="s">
        <v>23889</v>
      </c>
      <c r="E1255" s="35">
        <v>1042</v>
      </c>
    </row>
    <row r="1256" spans="1:5" ht="12" customHeight="1" x14ac:dyDescent="0.3">
      <c r="A1256" s="29" t="s">
        <v>17194</v>
      </c>
      <c r="B1256" s="1" t="str">
        <f>IFERROR(VLOOKUP(A1256,PEC!A$2:B$7902,2,0),"PEC NON ESISTENTE")</f>
        <v>protocollo@pec.comune.saint-christophe.ao.it</v>
      </c>
      <c r="C1256" s="2" t="s">
        <v>5</v>
      </c>
      <c r="D1256" t="s">
        <v>23889</v>
      </c>
      <c r="E1256" s="35">
        <v>3356</v>
      </c>
    </row>
    <row r="1257" spans="1:5" ht="12" customHeight="1" x14ac:dyDescent="0.3">
      <c r="A1257" s="29" t="s">
        <v>17195</v>
      </c>
      <c r="B1257" s="1" t="str">
        <f>IFERROR(VLOOKUP(A1257,PEC!A$2:B$7902,2,0),"PEC NON ESISTENTE")</f>
        <v>protocollo@pec.comune.saintdenis.ao.it</v>
      </c>
      <c r="C1257" s="2" t="s">
        <v>5</v>
      </c>
      <c r="D1257" t="s">
        <v>23889</v>
      </c>
      <c r="E1257" s="35">
        <v>382</v>
      </c>
    </row>
    <row r="1258" spans="1:5" ht="12" customHeight="1" x14ac:dyDescent="0.3">
      <c r="A1258" s="29" t="s">
        <v>17196</v>
      </c>
      <c r="B1258" s="1" t="str">
        <f>IFERROR(VLOOKUP(A1258,PEC!A$2:B$7902,2,0),"PEC NON ESISTENTE")</f>
        <v>protocollo@pec.comune.saintmarcel.ao.it</v>
      </c>
      <c r="C1258" s="2" t="s">
        <v>5</v>
      </c>
      <c r="D1258" t="s">
        <v>23889</v>
      </c>
      <c r="E1258" s="35">
        <v>1275</v>
      </c>
    </row>
    <row r="1259" spans="1:5" ht="12" customHeight="1" x14ac:dyDescent="0.3">
      <c r="A1259" s="29" t="s">
        <v>17197</v>
      </c>
      <c r="B1259" s="1" t="str">
        <f>IFERROR(VLOOKUP(A1259,PEC!A$2:B$7902,2,0),"PEC NON ESISTENTE")</f>
        <v>protocollo@pec.comune.saint-nicolas.ao.it</v>
      </c>
      <c r="C1259" s="2" t="s">
        <v>5</v>
      </c>
      <c r="D1259" t="s">
        <v>23889</v>
      </c>
      <c r="E1259" s="35">
        <v>315</v>
      </c>
    </row>
    <row r="1260" spans="1:5" ht="12" customHeight="1" x14ac:dyDescent="0.3">
      <c r="A1260" s="29" t="s">
        <v>17198</v>
      </c>
      <c r="B1260" s="1" t="str">
        <f>IFERROR(VLOOKUP(A1260,PEC!A$2:B$7902,2,0),"PEC NON ESISTENTE")</f>
        <v>protocollo@pec.comune.saintoyen.ao.it</v>
      </c>
      <c r="C1260" s="2" t="s">
        <v>5</v>
      </c>
      <c r="D1260" t="s">
        <v>23889</v>
      </c>
      <c r="E1260" s="35">
        <v>217</v>
      </c>
    </row>
    <row r="1261" spans="1:5" ht="12" customHeight="1" x14ac:dyDescent="0.3">
      <c r="A1261" s="29" t="s">
        <v>17199</v>
      </c>
      <c r="B1261" s="1" t="str">
        <f>IFERROR(VLOOKUP(A1261,PEC!A$2:B$7902,2,0),"PEC NON ESISTENTE")</f>
        <v>protocollo@pec.comune.saint-pierre.ao.it</v>
      </c>
      <c r="C1261" s="2" t="s">
        <v>5</v>
      </c>
      <c r="D1261" t="s">
        <v>23889</v>
      </c>
      <c r="E1261" s="35">
        <v>3112</v>
      </c>
    </row>
    <row r="1262" spans="1:5" ht="12" customHeight="1" x14ac:dyDescent="0.3">
      <c r="A1262" s="29" t="s">
        <v>17200</v>
      </c>
      <c r="B1262" s="1" t="str">
        <f>IFERROR(VLOOKUP(A1262,PEC!A$2:B$7902,2,0),"PEC NON ESISTENTE")</f>
        <v>PEC NON ESISTENTE</v>
      </c>
      <c r="C1262" s="2" t="s">
        <v>5</v>
      </c>
      <c r="D1262" t="s">
        <v>23889</v>
      </c>
      <c r="E1262" s="35">
        <v>367</v>
      </c>
    </row>
    <row r="1263" spans="1:5" ht="12" customHeight="1" x14ac:dyDescent="0.3">
      <c r="A1263" s="29" t="s">
        <v>17201</v>
      </c>
      <c r="B1263" s="1" t="str">
        <f>IFERROR(VLOOKUP(A1263,PEC!A$2:B$7902,2,0),"PEC NON ESISTENTE")</f>
        <v>protocollo@pec.comune.saint-vincent.ao.it</v>
      </c>
      <c r="C1263" s="2" t="s">
        <v>5</v>
      </c>
      <c r="D1263" t="s">
        <v>23889</v>
      </c>
      <c r="E1263" s="35">
        <v>4654</v>
      </c>
    </row>
    <row r="1264" spans="1:5" ht="12" customHeight="1" x14ac:dyDescent="0.3">
      <c r="A1264" s="29" t="s">
        <v>17202</v>
      </c>
      <c r="B1264" s="1" t="str">
        <f>IFERROR(VLOOKUP(A1264,PEC!A$2:B$7902,2,0),"PEC NON ESISTENTE")</f>
        <v>protocollo@pec.comune.sarre.ao.it</v>
      </c>
      <c r="C1264" s="2" t="s">
        <v>5</v>
      </c>
      <c r="D1264" t="s">
        <v>23889</v>
      </c>
      <c r="E1264" s="35">
        <v>4857</v>
      </c>
    </row>
    <row r="1265" spans="1:5" ht="12" customHeight="1" x14ac:dyDescent="0.3">
      <c r="A1265" s="29" t="s">
        <v>17203</v>
      </c>
      <c r="B1265" s="1" t="str">
        <f>IFERROR(VLOOKUP(A1265,PEC!A$2:B$7902,2,0),"PEC NON ESISTENTE")</f>
        <v>protocollo@pec.comune.torgnon.ao.it</v>
      </c>
      <c r="C1265" s="2" t="s">
        <v>5</v>
      </c>
      <c r="D1265" t="s">
        <v>23889</v>
      </c>
      <c r="E1265" s="35">
        <v>517</v>
      </c>
    </row>
    <row r="1266" spans="1:5" ht="12" customHeight="1" x14ac:dyDescent="0.3">
      <c r="A1266" s="29" t="s">
        <v>17204</v>
      </c>
      <c r="B1266" s="1" t="str">
        <f>IFERROR(VLOOKUP(A1266,PEC!A$2:B$7902,2,0),"PEC NON ESISTENTE")</f>
        <v>protocollo@pec.comune.valgrisenche.ao.it</v>
      </c>
      <c r="C1266" s="2" t="s">
        <v>5</v>
      </c>
      <c r="D1266" t="s">
        <v>23889</v>
      </c>
      <c r="E1266" s="35">
        <v>198</v>
      </c>
    </row>
    <row r="1267" spans="1:5" ht="12" customHeight="1" x14ac:dyDescent="0.3">
      <c r="A1267" s="29" t="s">
        <v>17205</v>
      </c>
      <c r="B1267" s="1" t="str">
        <f>IFERROR(VLOOKUP(A1267,PEC!A$2:B$7902,2,0),"PEC NON ESISTENTE")</f>
        <v>protocollo@pec.comune.valpelline.ao.it</v>
      </c>
      <c r="C1267" s="2" t="s">
        <v>5</v>
      </c>
      <c r="D1267" t="s">
        <v>23889</v>
      </c>
      <c r="E1267" s="35">
        <v>655</v>
      </c>
    </row>
    <row r="1268" spans="1:5" ht="12" customHeight="1" x14ac:dyDescent="0.3">
      <c r="A1268" s="29" t="s">
        <v>17206</v>
      </c>
      <c r="B1268" s="1" t="str">
        <f>IFERROR(VLOOKUP(A1268,PEC!A$2:B$7902,2,0),"PEC NON ESISTENTE")</f>
        <v>protocollo@pec.comune.valsavarenche.ao.it</v>
      </c>
      <c r="C1268" s="2" t="s">
        <v>5</v>
      </c>
      <c r="D1268" t="s">
        <v>23889</v>
      </c>
      <c r="E1268" s="35">
        <v>187</v>
      </c>
    </row>
    <row r="1269" spans="1:5" ht="12" customHeight="1" x14ac:dyDescent="0.3">
      <c r="A1269" s="29" t="s">
        <v>17207</v>
      </c>
      <c r="B1269" s="1" t="str">
        <f>IFERROR(VLOOKUP(A1269,PEC!A$2:B$7902,2,0),"PEC NON ESISTENTE")</f>
        <v>protocollo@pec.comune.valtournenche.ao.it</v>
      </c>
      <c r="C1269" s="2" t="s">
        <v>5</v>
      </c>
      <c r="D1269" t="s">
        <v>23889</v>
      </c>
      <c r="E1269" s="35">
        <v>2147</v>
      </c>
    </row>
    <row r="1270" spans="1:5" ht="12" customHeight="1" x14ac:dyDescent="0.3">
      <c r="A1270" s="29" t="s">
        <v>17208</v>
      </c>
      <c r="B1270" s="1" t="str">
        <f>IFERROR(VLOOKUP(A1270,PEC!A$2:B$7902,2,0),"PEC NON ESISTENTE")</f>
        <v>protocollo@pec.comune.verrayes.ao.it</v>
      </c>
      <c r="C1270" s="2" t="s">
        <v>5</v>
      </c>
      <c r="D1270" t="s">
        <v>23889</v>
      </c>
      <c r="E1270" s="35">
        <v>1344</v>
      </c>
    </row>
    <row r="1271" spans="1:5" ht="12" customHeight="1" x14ac:dyDescent="0.3">
      <c r="A1271" s="29" t="s">
        <v>17209</v>
      </c>
      <c r="B1271" s="1" t="str">
        <f>IFERROR(VLOOKUP(A1271,PEC!A$2:B$7902,2,0),"PEC NON ESISTENTE")</f>
        <v>PEC NON ESISTENTE</v>
      </c>
      <c r="C1271" s="2" t="s">
        <v>5</v>
      </c>
      <c r="D1271" t="s">
        <v>23889</v>
      </c>
      <c r="E1271" s="35">
        <v>2711</v>
      </c>
    </row>
    <row r="1272" spans="1:5" ht="12" customHeight="1" x14ac:dyDescent="0.3">
      <c r="A1272" s="29" t="s">
        <v>17210</v>
      </c>
      <c r="B1272" s="1" t="str">
        <f>IFERROR(VLOOKUP(A1272,PEC!A$2:B$7902,2,0),"PEC NON ESISTENTE")</f>
        <v>protocollo@pec.comune.villeneuve.ao.it</v>
      </c>
      <c r="C1272" s="2" t="s">
        <v>5</v>
      </c>
      <c r="D1272" t="s">
        <v>23889</v>
      </c>
      <c r="E1272" s="35">
        <v>1236</v>
      </c>
    </row>
    <row r="1273" spans="1:5" ht="12" customHeight="1" x14ac:dyDescent="0.3">
      <c r="A1273" s="29" t="s">
        <v>17211</v>
      </c>
      <c r="B1273" s="1" t="str">
        <f>IFERROR(VLOOKUP(A1273,PEC!A$2:B$7902,2,0),"PEC NON ESISTENTE")</f>
        <v>comuneagra@legalmail.it</v>
      </c>
      <c r="C1273" s="2" t="s">
        <v>5</v>
      </c>
      <c r="D1273" t="s">
        <v>23890</v>
      </c>
      <c r="E1273" s="35">
        <v>379</v>
      </c>
    </row>
    <row r="1274" spans="1:5" ht="12" customHeight="1" x14ac:dyDescent="0.3">
      <c r="A1274" s="29" t="s">
        <v>17212</v>
      </c>
      <c r="B1274" s="1" t="str">
        <f>IFERROR(VLOOKUP(A1274,PEC!A$2:B$7902,2,0),"PEC NON ESISTENTE")</f>
        <v>comune.albizzate@halleypec.it</v>
      </c>
      <c r="C1274" s="2" t="s">
        <v>5</v>
      </c>
      <c r="D1274" t="s">
        <v>23890</v>
      </c>
      <c r="E1274" s="35">
        <v>5292</v>
      </c>
    </row>
    <row r="1275" spans="1:5" ht="12" customHeight="1" x14ac:dyDescent="0.3">
      <c r="A1275" s="29" t="s">
        <v>17213</v>
      </c>
      <c r="B1275" s="1" t="str">
        <f>IFERROR(VLOOKUP(A1275,PEC!A$2:B$7902,2,0),"PEC NON ESISTENTE")</f>
        <v>comune.angera@pec.regione.lombardia.it</v>
      </c>
      <c r="C1275" s="2" t="s">
        <v>5</v>
      </c>
      <c r="D1275" t="s">
        <v>23890</v>
      </c>
      <c r="E1275" s="35">
        <v>5622</v>
      </c>
    </row>
    <row r="1276" spans="1:5" ht="12" customHeight="1" x14ac:dyDescent="0.3">
      <c r="A1276" s="29" t="s">
        <v>17214</v>
      </c>
      <c r="B1276" s="1" t="str">
        <f>IFERROR(VLOOKUP(A1276,PEC!A$2:B$7902,2,0),"PEC NON ESISTENTE")</f>
        <v>comune.arcisate@anutel.it</v>
      </c>
      <c r="C1276" s="2" t="s">
        <v>5</v>
      </c>
      <c r="D1276" t="s">
        <v>23890</v>
      </c>
      <c r="E1276" s="35">
        <v>9850</v>
      </c>
    </row>
    <row r="1277" spans="1:5" ht="12" customHeight="1" x14ac:dyDescent="0.3">
      <c r="A1277" s="29" t="s">
        <v>17215</v>
      </c>
      <c r="B1277" s="1" t="str">
        <f>IFERROR(VLOOKUP(A1277,PEC!A$2:B$7902,2,0),"PEC NON ESISTENTE")</f>
        <v>comunediarsagoseprio@legalmail.it</v>
      </c>
      <c r="C1277" s="2" t="s">
        <v>5</v>
      </c>
      <c r="D1277" t="s">
        <v>23890</v>
      </c>
      <c r="E1277" s="35">
        <v>4845</v>
      </c>
    </row>
    <row r="1278" spans="1:5" ht="12" customHeight="1" x14ac:dyDescent="0.3">
      <c r="A1278" s="29" t="s">
        <v>17216</v>
      </c>
      <c r="B1278" s="1" t="str">
        <f>IFERROR(VLOOKUP(A1278,PEC!A$2:B$7902,2,0),"PEC NON ESISTENTE")</f>
        <v>comunediazzate@postemailcertificata.it</v>
      </c>
      <c r="C1278" s="2" t="s">
        <v>5</v>
      </c>
      <c r="D1278" t="s">
        <v>23890</v>
      </c>
      <c r="E1278" s="35">
        <v>4554</v>
      </c>
    </row>
    <row r="1279" spans="1:5" ht="12" customHeight="1" x14ac:dyDescent="0.3">
      <c r="A1279" s="29" t="s">
        <v>17217</v>
      </c>
      <c r="B1279" s="1" t="str">
        <f>IFERROR(VLOOKUP(A1279,PEC!A$2:B$7902,2,0),"PEC NON ESISTENTE")</f>
        <v>comune.azzio.va@halleycert.it</v>
      </c>
      <c r="C1279" s="2" t="s">
        <v>5</v>
      </c>
      <c r="D1279" t="s">
        <v>23890</v>
      </c>
      <c r="E1279" s="35">
        <v>802</v>
      </c>
    </row>
    <row r="1280" spans="1:5" ht="12" customHeight="1" x14ac:dyDescent="0.3">
      <c r="A1280" s="29" t="s">
        <v>17218</v>
      </c>
      <c r="B1280" s="1" t="str">
        <f>IFERROR(VLOOKUP(A1280,PEC!A$2:B$7902,2,0),"PEC NON ESISTENTE")</f>
        <v>comune.barasso@pec.regione.lombardia.it</v>
      </c>
      <c r="C1280" s="2" t="s">
        <v>5</v>
      </c>
      <c r="D1280" t="s">
        <v>23890</v>
      </c>
      <c r="E1280" s="35">
        <v>1710</v>
      </c>
    </row>
    <row r="1281" spans="1:5" ht="12" customHeight="1" x14ac:dyDescent="0.3">
      <c r="A1281" s="29" t="s">
        <v>17219</v>
      </c>
      <c r="B1281" s="1" t="str">
        <f>IFERROR(VLOOKUP(A1281,PEC!A$2:B$7902,2,0),"PEC NON ESISTENTE")</f>
        <v>PEC NON ESISTENTE</v>
      </c>
      <c r="C1281" s="2" t="s">
        <v>5</v>
      </c>
      <c r="D1281" t="s">
        <v>23890</v>
      </c>
      <c r="E1281" s="35">
        <v>1550</v>
      </c>
    </row>
    <row r="1282" spans="1:5" ht="12" customHeight="1" x14ac:dyDescent="0.3">
      <c r="A1282" s="29" t="s">
        <v>17220</v>
      </c>
      <c r="B1282" s="1" t="str">
        <f>IFERROR(VLOOKUP(A1282,PEC!A$2:B$7902,2,0),"PEC NON ESISTENTE")</f>
        <v>bederovalcuvia@halleypec.it</v>
      </c>
      <c r="C1282" s="2" t="s">
        <v>5</v>
      </c>
      <c r="D1282" t="s">
        <v>23890</v>
      </c>
      <c r="E1282" s="35">
        <v>667</v>
      </c>
    </row>
    <row r="1283" spans="1:5" ht="12" customHeight="1" x14ac:dyDescent="0.3">
      <c r="A1283" s="29" t="s">
        <v>17221</v>
      </c>
      <c r="B1283" s="1" t="str">
        <f>IFERROR(VLOOKUP(A1283,PEC!A$2:B$7902,2,0),"PEC NON ESISTENTE")</f>
        <v>comune.besano@pec.regione.lombardia.it</v>
      </c>
      <c r="C1283" s="2" t="s">
        <v>5</v>
      </c>
      <c r="D1283" t="s">
        <v>23890</v>
      </c>
      <c r="E1283" s="35">
        <v>2603</v>
      </c>
    </row>
    <row r="1284" spans="1:5" ht="12" customHeight="1" x14ac:dyDescent="0.3">
      <c r="A1284" s="29" t="s">
        <v>17222</v>
      </c>
      <c r="B1284" s="1" t="str">
        <f>IFERROR(VLOOKUP(A1284,PEC!A$2:B$7902,2,0),"PEC NON ESISTENTE")</f>
        <v>protocollo@pec.comune.besnate.va.it</v>
      </c>
      <c r="C1284" s="2" t="s">
        <v>5</v>
      </c>
      <c r="D1284" t="s">
        <v>23890</v>
      </c>
      <c r="E1284" s="35">
        <v>5464</v>
      </c>
    </row>
    <row r="1285" spans="1:5" ht="12" customHeight="1" x14ac:dyDescent="0.3">
      <c r="A1285" s="29" t="s">
        <v>17223</v>
      </c>
      <c r="B1285" s="1" t="str">
        <f>IFERROR(VLOOKUP(A1285,PEC!A$2:B$7902,2,0),"PEC NON ESISTENTE")</f>
        <v>comune.besozzo.va@halleycert.it</v>
      </c>
      <c r="C1285" s="2" t="s">
        <v>5</v>
      </c>
      <c r="D1285" t="s">
        <v>23890</v>
      </c>
      <c r="E1285" s="35">
        <v>8994</v>
      </c>
    </row>
    <row r="1286" spans="1:5" ht="12" customHeight="1" x14ac:dyDescent="0.3">
      <c r="A1286" s="29" t="s">
        <v>17224</v>
      </c>
      <c r="B1286" s="1" t="str">
        <f>IFERROR(VLOOKUP(A1286,PEC!A$2:B$7902,2,0),"PEC NON ESISTENTE")</f>
        <v>protocollo@pec.comune.biandronno.va.it</v>
      </c>
      <c r="C1286" s="2" t="s">
        <v>5</v>
      </c>
      <c r="D1286" t="s">
        <v>23890</v>
      </c>
      <c r="E1286" s="35">
        <v>3285</v>
      </c>
    </row>
    <row r="1287" spans="1:5" ht="12" customHeight="1" x14ac:dyDescent="0.3">
      <c r="A1287" s="29" t="s">
        <v>17225</v>
      </c>
      <c r="B1287" s="1" t="str">
        <f>IFERROR(VLOOKUP(A1287,PEC!A$2:B$7902,2,0),"PEC NON ESISTENTE")</f>
        <v>comune.bisuschio@pec.regione.lombardia.it</v>
      </c>
      <c r="C1287" s="2" t="s">
        <v>5</v>
      </c>
      <c r="D1287" t="s">
        <v>23890</v>
      </c>
      <c r="E1287" s="35">
        <v>4267</v>
      </c>
    </row>
    <row r="1288" spans="1:5" ht="12" customHeight="1" x14ac:dyDescent="0.3">
      <c r="A1288" s="29" t="s">
        <v>17226</v>
      </c>
      <c r="B1288" s="1" t="str">
        <f>IFERROR(VLOOKUP(A1288,PEC!A$2:B$7902,2,0),"PEC NON ESISTENTE")</f>
        <v>comune.bodiolomnago@pec.regione.lombardia.it</v>
      </c>
      <c r="C1288" s="2" t="s">
        <v>5</v>
      </c>
      <c r="D1288" t="s">
        <v>23890</v>
      </c>
      <c r="E1288" s="35">
        <v>2119</v>
      </c>
    </row>
    <row r="1289" spans="1:5" ht="12" customHeight="1" x14ac:dyDescent="0.3">
      <c r="A1289" s="29" t="s">
        <v>17227</v>
      </c>
      <c r="B1289" s="1" t="str">
        <f>IFERROR(VLOOKUP(A1289,PEC!A$2:B$7902,2,0),"PEC NON ESISTENTE")</f>
        <v>segreteria@brebbia.legalmailpa.it</v>
      </c>
      <c r="C1289" s="2" t="s">
        <v>5</v>
      </c>
      <c r="D1289" t="s">
        <v>23890</v>
      </c>
      <c r="E1289" s="35">
        <v>3362</v>
      </c>
    </row>
    <row r="1290" spans="1:5" ht="12" customHeight="1" x14ac:dyDescent="0.3">
      <c r="A1290" s="29" t="s">
        <v>17228</v>
      </c>
      <c r="B1290" s="1" t="str">
        <f>IFERROR(VLOOKUP(A1290,PEC!A$2:B$7902,2,0),"PEC NON ESISTENTE")</f>
        <v>PEC NON ESISTENTE</v>
      </c>
      <c r="C1290" s="2" t="s">
        <v>5</v>
      </c>
      <c r="D1290" t="s">
        <v>23890</v>
      </c>
      <c r="E1290" s="35">
        <v>839</v>
      </c>
    </row>
    <row r="1291" spans="1:5" ht="12" customHeight="1" x14ac:dyDescent="0.3">
      <c r="A1291" s="29" t="s">
        <v>17229</v>
      </c>
      <c r="B1291" s="1" t="str">
        <f>IFERROR(VLOOKUP(A1291,PEC!A$2:B$7902,2,0),"PEC NON ESISTENTE")</f>
        <v>comune.brenta.va@halleycert.it</v>
      </c>
      <c r="C1291" s="2" t="s">
        <v>5</v>
      </c>
      <c r="D1291" t="s">
        <v>23890</v>
      </c>
      <c r="E1291" s="35">
        <v>1798</v>
      </c>
    </row>
    <row r="1292" spans="1:5" ht="12" customHeight="1" x14ac:dyDescent="0.3">
      <c r="A1292" s="29" t="s">
        <v>17230</v>
      </c>
      <c r="B1292" s="1" t="str">
        <f>IFERROR(VLOOKUP(A1292,PEC!A$2:B$7902,2,0),"PEC NON ESISTENTE")</f>
        <v>comune.brezzo-di-bedero@legalmail.it</v>
      </c>
      <c r="C1292" s="2" t="s">
        <v>5</v>
      </c>
      <c r="D1292" t="s">
        <v>23890</v>
      </c>
      <c r="E1292" s="35">
        <v>1185</v>
      </c>
    </row>
    <row r="1293" spans="1:5" ht="12" customHeight="1" x14ac:dyDescent="0.3">
      <c r="A1293" s="29" t="s">
        <v>17231</v>
      </c>
      <c r="B1293" s="1" t="str">
        <f>IFERROR(VLOOKUP(A1293,PEC!A$2:B$7902,2,0),"PEC NON ESISTENTE")</f>
        <v>comune.brinzio.va@halleypec.it</v>
      </c>
      <c r="C1293" s="2" t="s">
        <v>5</v>
      </c>
      <c r="D1293" t="s">
        <v>23890</v>
      </c>
      <c r="E1293" s="35">
        <v>873</v>
      </c>
    </row>
    <row r="1294" spans="1:5" ht="12" customHeight="1" x14ac:dyDescent="0.3">
      <c r="A1294" s="29" t="s">
        <v>17232</v>
      </c>
      <c r="B1294" s="1" t="str">
        <f>IFERROR(VLOOKUP(A1294,PEC!A$2:B$7902,2,0),"PEC NON ESISTENTE")</f>
        <v>comune@pec.comune.brissago-valtravaglia.va.it</v>
      </c>
      <c r="C1294" s="2" t="s">
        <v>5</v>
      </c>
      <c r="D1294" t="s">
        <v>23890</v>
      </c>
      <c r="E1294" s="35">
        <v>1250</v>
      </c>
    </row>
    <row r="1295" spans="1:5" ht="12" customHeight="1" x14ac:dyDescent="0.3">
      <c r="A1295" s="29" t="s">
        <v>17233</v>
      </c>
      <c r="B1295" s="1" t="str">
        <f>IFERROR(VLOOKUP(A1295,PEC!A$2:B$7902,2,0),"PEC NON ESISTENTE")</f>
        <v>protocollo.brunello@pec.it</v>
      </c>
      <c r="C1295" s="2" t="s">
        <v>5</v>
      </c>
      <c r="D1295" t="s">
        <v>23890</v>
      </c>
      <c r="E1295" s="35">
        <v>1030</v>
      </c>
    </row>
    <row r="1296" spans="1:5" ht="12" customHeight="1" x14ac:dyDescent="0.3">
      <c r="A1296" s="29" t="s">
        <v>17234</v>
      </c>
      <c r="B1296" s="1" t="str">
        <f>IFERROR(VLOOKUP(A1296,PEC!A$2:B$7902,2,0),"PEC NON ESISTENTE")</f>
        <v>affarigenerali@comune.brusimpiano.legalmail.it</v>
      </c>
      <c r="C1296" s="2" t="s">
        <v>5</v>
      </c>
      <c r="D1296" t="s">
        <v>23890</v>
      </c>
      <c r="E1296" s="35">
        <v>1208</v>
      </c>
    </row>
    <row r="1297" spans="1:5" ht="12" customHeight="1" x14ac:dyDescent="0.3">
      <c r="A1297" s="29" t="s">
        <v>17235</v>
      </c>
      <c r="B1297" s="1" t="str">
        <f>IFERROR(VLOOKUP(A1297,PEC!A$2:B$7902,2,0),"PEC NON ESISTENTE")</f>
        <v>affarigenerali@pec.comunebuguggiate.it</v>
      </c>
      <c r="C1297" s="2" t="s">
        <v>5</v>
      </c>
      <c r="D1297" t="s">
        <v>23890</v>
      </c>
      <c r="E1297" s="35">
        <v>3115</v>
      </c>
    </row>
    <row r="1298" spans="1:5" ht="12" customHeight="1" x14ac:dyDescent="0.3">
      <c r="A1298" s="29" t="s">
        <v>17236</v>
      </c>
      <c r="B1298" s="1" t="str">
        <f>IFERROR(VLOOKUP(A1298,PEC!A$2:B$7902,2,0),"PEC NON ESISTENTE")</f>
        <v>protocollo@comune.bustoarsizio.va.legalmail.it</v>
      </c>
      <c r="C1298" s="2" t="s">
        <v>5</v>
      </c>
      <c r="D1298" t="s">
        <v>23890</v>
      </c>
      <c r="E1298" s="35">
        <v>79692</v>
      </c>
    </row>
    <row r="1299" spans="1:5" ht="12" customHeight="1" x14ac:dyDescent="0.3">
      <c r="A1299" s="29" t="s">
        <v>17237</v>
      </c>
      <c r="B1299" s="1" t="str">
        <f>IFERROR(VLOOKUP(A1299,PEC!A$2:B$7902,2,0),"PEC NON ESISTENTE")</f>
        <v>comune.cadeglianoviconago@pec.regione.lombardia.it</v>
      </c>
      <c r="C1299" s="2" t="s">
        <v>5</v>
      </c>
      <c r="D1299" t="s">
        <v>23890</v>
      </c>
      <c r="E1299" s="35">
        <v>1867</v>
      </c>
    </row>
    <row r="1300" spans="1:5" ht="12" customHeight="1" x14ac:dyDescent="0.3">
      <c r="A1300" s="29" t="s">
        <v>17238</v>
      </c>
      <c r="B1300" s="1" t="str">
        <f>IFERROR(VLOOKUP(A1300,PEC!A$2:B$7902,2,0),"PEC NON ESISTENTE")</f>
        <v>PEC NON ESISTENTE</v>
      </c>
      <c r="C1300" s="2" t="s">
        <v>5</v>
      </c>
      <c r="D1300" t="s">
        <v>23890</v>
      </c>
      <c r="E1300" s="35">
        <v>1818</v>
      </c>
    </row>
    <row r="1301" spans="1:5" ht="12" customHeight="1" x14ac:dyDescent="0.3">
      <c r="A1301" s="29" t="s">
        <v>17239</v>
      </c>
      <c r="B1301" s="1" t="str">
        <f>IFERROR(VLOOKUP(A1301,PEC!A$2:B$7902,2,0),"PEC NON ESISTENTE")</f>
        <v>anagrafe.comunecairate@halleycert.it</v>
      </c>
      <c r="C1301" s="2" t="s">
        <v>5</v>
      </c>
      <c r="D1301" t="s">
        <v>23890</v>
      </c>
      <c r="E1301" s="35">
        <v>7830</v>
      </c>
    </row>
    <row r="1302" spans="1:5" ht="12" customHeight="1" x14ac:dyDescent="0.3">
      <c r="A1302" s="29" t="s">
        <v>17240</v>
      </c>
      <c r="B1302" s="1" t="str">
        <f>IFERROR(VLOOKUP(A1302,PEC!A$2:B$7902,2,0),"PEC NON ESISTENTE")</f>
        <v>comune.cantello@legalmail.it</v>
      </c>
      <c r="C1302" s="2" t="s">
        <v>5</v>
      </c>
      <c r="D1302" t="s">
        <v>23890</v>
      </c>
      <c r="E1302" s="35">
        <v>4569</v>
      </c>
    </row>
    <row r="1303" spans="1:5" ht="12" customHeight="1" x14ac:dyDescent="0.3">
      <c r="A1303" s="29" t="s">
        <v>17241</v>
      </c>
      <c r="B1303" s="1" t="str">
        <f>IFERROR(VLOOKUP(A1303,PEC!A$2:B$7902,2,0),"PEC NON ESISTENTE")</f>
        <v>comunecaravate@legalmail.it</v>
      </c>
      <c r="C1303" s="2" t="s">
        <v>5</v>
      </c>
      <c r="D1303" t="s">
        <v>23890</v>
      </c>
      <c r="E1303" s="35">
        <v>2612</v>
      </c>
    </row>
    <row r="1304" spans="1:5" ht="12" customHeight="1" x14ac:dyDescent="0.3">
      <c r="A1304" s="29" t="s">
        <v>17242</v>
      </c>
      <c r="B1304" s="1" t="str">
        <f>IFERROR(VLOOKUP(A1304,PEC!A$2:B$7902,2,0),"PEC NON ESISTENTE")</f>
        <v>protocollo@cert.comune.cardanoalcampo.va.it</v>
      </c>
      <c r="C1304" s="2" t="s">
        <v>5</v>
      </c>
      <c r="D1304" t="s">
        <v>23890</v>
      </c>
      <c r="E1304" s="35">
        <v>14136</v>
      </c>
    </row>
    <row r="1305" spans="1:5" ht="12" customHeight="1" x14ac:dyDescent="0.3">
      <c r="A1305" s="29" t="s">
        <v>17243</v>
      </c>
      <c r="B1305" s="1" t="str">
        <f>IFERROR(VLOOKUP(A1305,PEC!A$2:B$7902,2,0),"PEC NON ESISTENTE")</f>
        <v>comune.carnago@pec.it</v>
      </c>
      <c r="C1305" s="2" t="s">
        <v>5</v>
      </c>
      <c r="D1305" t="s">
        <v>23890</v>
      </c>
      <c r="E1305" s="35">
        <v>6502</v>
      </c>
    </row>
    <row r="1306" spans="1:5" ht="12" customHeight="1" x14ac:dyDescent="0.3">
      <c r="A1306" s="29" t="s">
        <v>17244</v>
      </c>
      <c r="B1306" s="1" t="str">
        <f>IFERROR(VLOOKUP(A1306,PEC!A$2:B$7902,2,0),"PEC NON ESISTENTE")</f>
        <v>comune.caronnopertusella@pec.regione.lombardia.it</v>
      </c>
      <c r="C1306" s="2" t="s">
        <v>5</v>
      </c>
      <c r="D1306" t="s">
        <v>23890</v>
      </c>
      <c r="E1306" s="35">
        <v>16397</v>
      </c>
    </row>
    <row r="1307" spans="1:5" ht="12" customHeight="1" x14ac:dyDescent="0.3">
      <c r="A1307" s="29" t="s">
        <v>17245</v>
      </c>
      <c r="B1307" s="1" t="str">
        <f>IFERROR(VLOOKUP(A1307,PEC!A$2:B$7902,2,0),"PEC NON ESISTENTE")</f>
        <v>comune.caronnovaresino@pec.regione.lombardia.it</v>
      </c>
      <c r="C1307" s="2" t="s">
        <v>5</v>
      </c>
      <c r="D1307" t="s">
        <v>23890</v>
      </c>
      <c r="E1307" s="35">
        <v>4940</v>
      </c>
    </row>
    <row r="1308" spans="1:5" ht="12" customHeight="1" x14ac:dyDescent="0.3">
      <c r="A1308" s="29" t="s">
        <v>17246</v>
      </c>
      <c r="B1308" s="1" t="str">
        <f>IFERROR(VLOOKUP(A1308,PEC!A$2:B$7902,2,0),"PEC NON ESISTENTE")</f>
        <v>comune.casalelitta@pec.regione.lombardia.it</v>
      </c>
      <c r="C1308" s="2" t="s">
        <v>5</v>
      </c>
      <c r="D1308" t="s">
        <v>23890</v>
      </c>
      <c r="E1308" s="35">
        <v>2652</v>
      </c>
    </row>
    <row r="1309" spans="1:5" ht="12" customHeight="1" x14ac:dyDescent="0.3">
      <c r="A1309" s="29" t="s">
        <v>17247</v>
      </c>
      <c r="B1309" s="1" t="str">
        <f>IFERROR(VLOOKUP(A1309,PEC!A$2:B$7902,2,0),"PEC NON ESISTENTE")</f>
        <v>comune.casalzuigno.va@halleycert.it</v>
      </c>
      <c r="C1309" s="2" t="s">
        <v>5</v>
      </c>
      <c r="D1309" t="s">
        <v>23890</v>
      </c>
      <c r="E1309" s="35">
        <v>1304</v>
      </c>
    </row>
    <row r="1310" spans="1:5" ht="12" customHeight="1" x14ac:dyDescent="0.3">
      <c r="A1310" s="29" t="s">
        <v>17248</v>
      </c>
      <c r="B1310" s="1" t="str">
        <f>IFERROR(VLOOKUP(A1310,PEC!A$2:B$7902,2,0),"PEC NON ESISTENTE")</f>
        <v>comune.casciago@pec.regione.lombardia.it</v>
      </c>
      <c r="C1310" s="2" t="s">
        <v>5</v>
      </c>
      <c r="D1310" t="s">
        <v>23890</v>
      </c>
      <c r="E1310" s="35">
        <v>3865</v>
      </c>
    </row>
    <row r="1311" spans="1:5" ht="12" customHeight="1" x14ac:dyDescent="0.3">
      <c r="A1311" s="29" t="s">
        <v>17249</v>
      </c>
      <c r="B1311" s="1" t="str">
        <f>IFERROR(VLOOKUP(A1311,PEC!A$2:B$7902,2,0),"PEC NON ESISTENTE")</f>
        <v>casoratesempione@legalmail.it</v>
      </c>
      <c r="C1311" s="2" t="s">
        <v>5</v>
      </c>
      <c r="D1311" t="s">
        <v>23890</v>
      </c>
      <c r="E1311" s="35">
        <v>5726</v>
      </c>
    </row>
    <row r="1312" spans="1:5" ht="12" customHeight="1" x14ac:dyDescent="0.3">
      <c r="A1312" s="29" t="s">
        <v>17250</v>
      </c>
      <c r="B1312" s="1" t="str">
        <f>IFERROR(VLOOKUP(A1312,PEC!A$2:B$7902,2,0),"PEC NON ESISTENTE")</f>
        <v>protocollo.comune.cassanomagnago@pec.regione.lombardia.it</v>
      </c>
      <c r="C1312" s="2" t="s">
        <v>5</v>
      </c>
      <c r="D1312" t="s">
        <v>23890</v>
      </c>
      <c r="E1312" s="35">
        <v>21386</v>
      </c>
    </row>
    <row r="1313" spans="1:5" ht="12" customHeight="1" x14ac:dyDescent="0.3">
      <c r="A1313" s="29" t="s">
        <v>17251</v>
      </c>
      <c r="B1313" s="1" t="str">
        <f>IFERROR(VLOOKUP(A1313,PEC!A$2:B$7902,2,0),"PEC NON ESISTENTE")</f>
        <v>comune.cassanovalcuvia.va@halleycert.it</v>
      </c>
      <c r="C1313" s="2" t="s">
        <v>5</v>
      </c>
      <c r="D1313" t="s">
        <v>23890</v>
      </c>
      <c r="E1313" s="35">
        <v>665</v>
      </c>
    </row>
    <row r="1314" spans="1:5" ht="12" customHeight="1" x14ac:dyDescent="0.3">
      <c r="A1314" s="29" t="s">
        <v>17252</v>
      </c>
      <c r="B1314" s="1" t="str">
        <f>IFERROR(VLOOKUP(A1314,PEC!A$2:B$7902,2,0),"PEC NON ESISTENTE")</f>
        <v>comune@pec.comune.castellanza.va.it</v>
      </c>
      <c r="C1314" s="2" t="s">
        <v>5</v>
      </c>
      <c r="D1314" t="s">
        <v>23890</v>
      </c>
      <c r="E1314" s="35">
        <v>14244</v>
      </c>
    </row>
    <row r="1315" spans="1:5" ht="12" customHeight="1" x14ac:dyDescent="0.3">
      <c r="A1315" s="29" t="s">
        <v>17253</v>
      </c>
      <c r="B1315" s="1" t="str">
        <f>IFERROR(VLOOKUP(A1315,PEC!A$2:B$7902,2,0),"PEC NON ESISTENTE")</f>
        <v>comune.castellocabiaglio.va@legalmail.it</v>
      </c>
      <c r="C1315" s="2" t="s">
        <v>5</v>
      </c>
      <c r="D1315" t="s">
        <v>23890</v>
      </c>
      <c r="E1315" s="35">
        <v>530</v>
      </c>
    </row>
    <row r="1316" spans="1:5" ht="12" customHeight="1" x14ac:dyDescent="0.3">
      <c r="A1316" s="29" t="s">
        <v>17254</v>
      </c>
      <c r="B1316" s="1" t="str">
        <f>IFERROR(VLOOKUP(A1316,PEC!A$2:B$7902,2,0),"PEC NON ESISTENTE")</f>
        <v>comune.castelseprio@legalmail.it</v>
      </c>
      <c r="C1316" s="2" t="s">
        <v>5</v>
      </c>
      <c r="D1316" t="s">
        <v>23890</v>
      </c>
      <c r="E1316" s="35">
        <v>1281</v>
      </c>
    </row>
    <row r="1317" spans="1:5" ht="12" customHeight="1" x14ac:dyDescent="0.3">
      <c r="A1317" s="29" t="s">
        <v>17255</v>
      </c>
      <c r="B1317" s="1" t="str">
        <f>IFERROR(VLOOKUP(A1317,PEC!A$2:B$7902,2,0),"PEC NON ESISTENTE")</f>
        <v>comune.castelveccana@pec.regione.lombardia.it</v>
      </c>
      <c r="C1317" s="2" t="s">
        <v>5</v>
      </c>
      <c r="D1317" t="s">
        <v>23890</v>
      </c>
      <c r="E1317" s="35">
        <v>2000</v>
      </c>
    </row>
    <row r="1318" spans="1:5" ht="12" customHeight="1" x14ac:dyDescent="0.3">
      <c r="A1318" s="29" t="s">
        <v>17256</v>
      </c>
      <c r="B1318" s="1" t="str">
        <f>IFERROR(VLOOKUP(A1318,PEC!A$2:B$7902,2,0),"PEC NON ESISTENTE")</f>
        <v>protocollo.comune.castiglioneolona@pec.regione.lombardia.it</v>
      </c>
      <c r="C1318" s="2" t="s">
        <v>5</v>
      </c>
      <c r="D1318" t="s">
        <v>23890</v>
      </c>
      <c r="E1318" s="35">
        <v>7836</v>
      </c>
    </row>
    <row r="1319" spans="1:5" ht="12" customHeight="1" x14ac:dyDescent="0.3">
      <c r="A1319" s="29" t="s">
        <v>17257</v>
      </c>
      <c r="B1319" s="1" t="str">
        <f>IFERROR(VLOOKUP(A1319,PEC!A$2:B$7902,2,0),"PEC NON ESISTENTE")</f>
        <v>protocollo.comune.castronno@pec.regione.lombardia.it</v>
      </c>
      <c r="C1319" s="2" t="s">
        <v>5</v>
      </c>
      <c r="D1319" t="s">
        <v>23890</v>
      </c>
      <c r="E1319" s="35">
        <v>5248</v>
      </c>
    </row>
    <row r="1320" spans="1:5" ht="12" customHeight="1" x14ac:dyDescent="0.3">
      <c r="A1320" s="29" t="s">
        <v>17258</v>
      </c>
      <c r="B1320" s="1" t="str">
        <f>IFERROR(VLOOKUP(A1320,PEC!A$2:B$7902,2,0),"PEC NON ESISTENTE")</f>
        <v>cavariaconpremezzo@actaliscertymail.it</v>
      </c>
      <c r="C1320" s="2" t="s">
        <v>5</v>
      </c>
      <c r="D1320" t="s">
        <v>23890</v>
      </c>
      <c r="E1320" s="35">
        <v>5713</v>
      </c>
    </row>
    <row r="1321" spans="1:5" ht="12" customHeight="1" x14ac:dyDescent="0.3">
      <c r="A1321" s="29" t="s">
        <v>17259</v>
      </c>
      <c r="B1321" s="1" t="str">
        <f>IFERROR(VLOOKUP(A1321,PEC!A$2:B$7902,2,0),"PEC NON ESISTENTE")</f>
        <v>comune.cazzagobrabbia@legalmail.it</v>
      </c>
      <c r="C1321" s="2" t="s">
        <v>5</v>
      </c>
      <c r="D1321" t="s">
        <v>23890</v>
      </c>
      <c r="E1321" s="35">
        <v>828</v>
      </c>
    </row>
    <row r="1322" spans="1:5" ht="12" customHeight="1" x14ac:dyDescent="0.3">
      <c r="A1322" s="29" t="s">
        <v>17260</v>
      </c>
      <c r="B1322" s="1" t="str">
        <f>IFERROR(VLOOKUP(A1322,PEC!A$2:B$7902,2,0),"PEC NON ESISTENTE")</f>
        <v>protocollocislago@legalmailpa.it</v>
      </c>
      <c r="C1322" s="2" t="s">
        <v>5</v>
      </c>
      <c r="D1322" t="s">
        <v>23890</v>
      </c>
      <c r="E1322" s="35">
        <v>9984</v>
      </c>
    </row>
    <row r="1323" spans="1:5" ht="12" customHeight="1" x14ac:dyDescent="0.3">
      <c r="A1323" s="29" t="s">
        <v>17261</v>
      </c>
      <c r="B1323" s="1" t="str">
        <f>IFERROR(VLOOKUP(A1323,PEC!A$2:B$7902,2,0),"PEC NON ESISTENTE")</f>
        <v>comunecittiglio@actaliscertymail.it</v>
      </c>
      <c r="C1323" s="2" t="s">
        <v>5</v>
      </c>
      <c r="D1323" t="s">
        <v>23890</v>
      </c>
      <c r="E1323" s="35">
        <v>3972</v>
      </c>
    </row>
    <row r="1324" spans="1:5" ht="12" customHeight="1" x14ac:dyDescent="0.3">
      <c r="A1324" s="29" t="s">
        <v>17262</v>
      </c>
      <c r="B1324" s="1" t="str">
        <f>IFERROR(VLOOKUP(A1324,PEC!A$2:B$7902,2,0),"PEC NON ESISTENTE")</f>
        <v>comune.clivio@pec.regione.lombardia.it</v>
      </c>
      <c r="C1324" s="2" t="s">
        <v>5</v>
      </c>
      <c r="D1324" t="s">
        <v>23890</v>
      </c>
      <c r="E1324" s="35">
        <v>1942</v>
      </c>
    </row>
    <row r="1325" spans="1:5" ht="12" customHeight="1" x14ac:dyDescent="0.3">
      <c r="A1325" s="29" t="s">
        <v>17263</v>
      </c>
      <c r="B1325" s="1" t="str">
        <f>IFERROR(VLOOKUP(A1325,PEC!A$2:B$7902,2,0),"PEC NON ESISTENTE")</f>
        <v>comune.cocquiotrevisago@pec.regione.lombardia.it</v>
      </c>
      <c r="C1325" s="2" t="s">
        <v>5</v>
      </c>
      <c r="D1325" t="s">
        <v>23890</v>
      </c>
      <c r="E1325" s="35">
        <v>4756</v>
      </c>
    </row>
    <row r="1326" spans="1:5" ht="12" customHeight="1" x14ac:dyDescent="0.3">
      <c r="A1326" s="29" t="s">
        <v>17264</v>
      </c>
      <c r="B1326" s="1" t="str">
        <f>IFERROR(VLOOKUP(A1326,PEC!A$2:B$7902,2,0),"PEC NON ESISTENTE")</f>
        <v>comune.comabbio@legalmail.it</v>
      </c>
      <c r="C1326" s="2" t="s">
        <v>5</v>
      </c>
      <c r="D1326" t="s">
        <v>23890</v>
      </c>
      <c r="E1326" s="35">
        <v>1194</v>
      </c>
    </row>
    <row r="1327" spans="1:5" ht="12" customHeight="1" x14ac:dyDescent="0.3">
      <c r="A1327" s="29" t="s">
        <v>17265</v>
      </c>
      <c r="B1327" s="1" t="str">
        <f>IFERROR(VLOOKUP(A1327,PEC!A$2:B$7902,2,0),"PEC NON ESISTENTE")</f>
        <v>comune.comerio@legalmail.it</v>
      </c>
      <c r="C1327" s="2" t="s">
        <v>5</v>
      </c>
      <c r="D1327" t="s">
        <v>23890</v>
      </c>
      <c r="E1327" s="35">
        <v>2616</v>
      </c>
    </row>
    <row r="1328" spans="1:5" ht="12" customHeight="1" x14ac:dyDescent="0.3">
      <c r="A1328" s="29" t="s">
        <v>17266</v>
      </c>
      <c r="B1328" s="1" t="str">
        <f>IFERROR(VLOOKUP(A1328,PEC!A$2:B$7902,2,0),"PEC NON ESISTENTE")</f>
        <v>protocollo.comune.cremenaga@pec.regione.lombardia.it</v>
      </c>
      <c r="C1328" s="2" t="s">
        <v>5</v>
      </c>
      <c r="D1328" t="s">
        <v>23890</v>
      </c>
      <c r="E1328" s="35">
        <v>768</v>
      </c>
    </row>
    <row r="1329" spans="1:5" ht="12" customHeight="1" x14ac:dyDescent="0.3">
      <c r="A1329" s="29" t="s">
        <v>17267</v>
      </c>
      <c r="B1329" s="1" t="str">
        <f>IFERROR(VLOOKUP(A1329,PEC!A$2:B$7902,2,0),"PEC NON ESISTENTE")</f>
        <v>comune.crosiodellavalle@legalmail.it</v>
      </c>
      <c r="C1329" s="2" t="s">
        <v>5</v>
      </c>
      <c r="D1329" t="s">
        <v>23890</v>
      </c>
      <c r="E1329" s="35">
        <v>611</v>
      </c>
    </row>
    <row r="1330" spans="1:5" ht="12" customHeight="1" x14ac:dyDescent="0.3">
      <c r="A1330" s="29" t="s">
        <v>17268</v>
      </c>
      <c r="B1330" s="1" t="str">
        <f>IFERROR(VLOOKUP(A1330,PEC!A$2:B$7902,2,0),"PEC NON ESISTENTE")</f>
        <v>comune@pec.comune.cuassoalmonte.va.it</v>
      </c>
      <c r="C1330" s="2" t="s">
        <v>5</v>
      </c>
      <c r="D1330" t="s">
        <v>23890</v>
      </c>
      <c r="E1330" s="35">
        <v>3604</v>
      </c>
    </row>
    <row r="1331" spans="1:5" ht="12" customHeight="1" x14ac:dyDescent="0.3">
      <c r="A1331" s="29" t="s">
        <v>17269</v>
      </c>
      <c r="B1331" s="1" t="str">
        <f>IFERROR(VLOOKUP(A1331,PEC!A$2:B$7902,2,0),"PEC NON ESISTENTE")</f>
        <v>comune.cugliatefabiasco@pec.regione.lombardia.it</v>
      </c>
      <c r="C1331" s="2" t="s">
        <v>5</v>
      </c>
      <c r="D1331" t="s">
        <v>23890</v>
      </c>
      <c r="E1331" s="35">
        <v>3074</v>
      </c>
    </row>
    <row r="1332" spans="1:5" ht="12" customHeight="1" x14ac:dyDescent="0.3">
      <c r="A1332" s="29" t="s">
        <v>17270</v>
      </c>
      <c r="B1332" s="1" t="str">
        <f>IFERROR(VLOOKUP(A1332,PEC!A$2:B$7902,2,0),"PEC NON ESISTENTE")</f>
        <v>comune.cunardo.va@halleypec.it</v>
      </c>
      <c r="C1332" s="2" t="s">
        <v>5</v>
      </c>
      <c r="D1332" t="s">
        <v>23890</v>
      </c>
      <c r="E1332" s="35">
        <v>2887</v>
      </c>
    </row>
    <row r="1333" spans="1:5" ht="12" customHeight="1" x14ac:dyDescent="0.3">
      <c r="A1333" s="29" t="s">
        <v>17271</v>
      </c>
      <c r="B1333" s="1" t="str">
        <f>IFERROR(VLOOKUP(A1333,PEC!A$2:B$7902,2,0),"PEC NON ESISTENTE")</f>
        <v>comune.curigliaconmonteviasco@halleypec.it</v>
      </c>
      <c r="C1333" s="2" t="s">
        <v>5</v>
      </c>
      <c r="D1333" t="s">
        <v>23890</v>
      </c>
      <c r="E1333" s="35">
        <v>190</v>
      </c>
    </row>
    <row r="1334" spans="1:5" ht="12" customHeight="1" x14ac:dyDescent="0.3">
      <c r="A1334" s="29" t="s">
        <v>17272</v>
      </c>
      <c r="B1334" s="1" t="str">
        <f>IFERROR(VLOOKUP(A1334,PEC!A$2:B$7902,2,0),"PEC NON ESISTENTE")</f>
        <v>comune.cuveglio.va@halleycert.it</v>
      </c>
      <c r="C1334" s="2" t="s">
        <v>5</v>
      </c>
      <c r="D1334" t="s">
        <v>23890</v>
      </c>
      <c r="E1334" s="35">
        <v>3397</v>
      </c>
    </row>
    <row r="1335" spans="1:5" ht="12" customHeight="1" x14ac:dyDescent="0.3">
      <c r="A1335" s="29" t="s">
        <v>17273</v>
      </c>
      <c r="B1335" s="1" t="str">
        <f>IFERROR(VLOOKUP(A1335,PEC!A$2:B$7902,2,0),"PEC NON ESISTENTE")</f>
        <v>comune.cuvio.va@halleycert.it</v>
      </c>
      <c r="C1335" s="2" t="s">
        <v>5</v>
      </c>
      <c r="D1335" t="s">
        <v>23890</v>
      </c>
      <c r="E1335" s="35">
        <v>1698</v>
      </c>
    </row>
    <row r="1336" spans="1:5" ht="12" customHeight="1" x14ac:dyDescent="0.3">
      <c r="A1336" s="29" t="s">
        <v>17274</v>
      </c>
      <c r="B1336" s="1" t="str">
        <f>IFERROR(VLOOKUP(A1336,PEC!A$2:B$7902,2,0),"PEC NON ESISTENTE")</f>
        <v>comunedaverio@legalmail.it</v>
      </c>
      <c r="C1336" s="2" t="s">
        <v>5</v>
      </c>
      <c r="D1336" t="s">
        <v>23890</v>
      </c>
      <c r="E1336" s="35">
        <v>3075</v>
      </c>
    </row>
    <row r="1337" spans="1:5" ht="12" customHeight="1" x14ac:dyDescent="0.3">
      <c r="A1337" s="29" t="s">
        <v>17275</v>
      </c>
      <c r="B1337" s="1" t="str">
        <f>IFERROR(VLOOKUP(A1337,PEC!A$2:B$7902,2,0),"PEC NON ESISTENTE")</f>
        <v>comune.dumenza@legalmail.it</v>
      </c>
      <c r="C1337" s="2" t="s">
        <v>5</v>
      </c>
      <c r="D1337" t="s">
        <v>23890</v>
      </c>
      <c r="E1337" s="35">
        <v>1433</v>
      </c>
    </row>
    <row r="1338" spans="1:5" ht="12" customHeight="1" x14ac:dyDescent="0.3">
      <c r="A1338" s="29" t="s">
        <v>17276</v>
      </c>
      <c r="B1338" s="1" t="str">
        <f>IFERROR(VLOOKUP(A1338,PEC!A$2:B$7902,2,0),"PEC NON ESISTENTE")</f>
        <v>comune.duno.va@halleycert.it</v>
      </c>
      <c r="C1338" s="2" t="s">
        <v>5</v>
      </c>
      <c r="D1338" t="s">
        <v>23890</v>
      </c>
      <c r="E1338" s="35">
        <v>159</v>
      </c>
    </row>
    <row r="1339" spans="1:5" ht="12" customHeight="1" x14ac:dyDescent="0.3">
      <c r="A1339" s="29" t="s">
        <v>17277</v>
      </c>
      <c r="B1339" s="1" t="str">
        <f>IFERROR(VLOOKUP(A1339,PEC!A$2:B$7902,2,0),"PEC NON ESISTENTE")</f>
        <v>protocollo.fagnanoolona@legalmail.it</v>
      </c>
      <c r="C1339" s="2" t="s">
        <v>5</v>
      </c>
      <c r="D1339" t="s">
        <v>23890</v>
      </c>
      <c r="E1339" s="35">
        <v>12141</v>
      </c>
    </row>
    <row r="1340" spans="1:5" ht="12" customHeight="1" x14ac:dyDescent="0.3">
      <c r="A1340" s="29" t="s">
        <v>17278</v>
      </c>
      <c r="B1340" s="1" t="str">
        <f>IFERROR(VLOOKUP(A1340,PEC!A$2:B$7902,2,0),"PEC NON ESISTENTE")</f>
        <v>comune@ferno.legalmailpa.it</v>
      </c>
      <c r="C1340" s="2" t="s">
        <v>5</v>
      </c>
      <c r="D1340" t="s">
        <v>23890</v>
      </c>
      <c r="E1340" s="35">
        <v>6786</v>
      </c>
    </row>
    <row r="1341" spans="1:5" ht="12" customHeight="1" x14ac:dyDescent="0.3">
      <c r="A1341" s="29" t="s">
        <v>17279</v>
      </c>
      <c r="B1341" s="1" t="str">
        <f>IFERROR(VLOOKUP(A1341,PEC!A$2:B$7902,2,0),"PEC NON ESISTENTE")</f>
        <v>comune.ferrera.va@halleycert.it</v>
      </c>
      <c r="C1341" s="2" t="s">
        <v>5</v>
      </c>
      <c r="D1341" t="s">
        <v>23890</v>
      </c>
      <c r="E1341" s="35">
        <v>693</v>
      </c>
    </row>
    <row r="1342" spans="1:5" ht="12" customHeight="1" x14ac:dyDescent="0.3">
      <c r="A1342" s="29" t="s">
        <v>17280</v>
      </c>
      <c r="B1342" s="1" t="str">
        <f>IFERROR(VLOOKUP(A1342,PEC!A$2:B$7902,2,0),"PEC NON ESISTENTE")</f>
        <v>protocollo@pec.comune.gallarate.va.it</v>
      </c>
      <c r="C1342" s="2" t="s">
        <v>5</v>
      </c>
      <c r="D1342" t="s">
        <v>23890</v>
      </c>
      <c r="E1342" s="35">
        <v>50456</v>
      </c>
    </row>
    <row r="1343" spans="1:5" ht="12" customHeight="1" x14ac:dyDescent="0.3">
      <c r="A1343" s="29" t="s">
        <v>17281</v>
      </c>
      <c r="B1343" s="1" t="str">
        <f>IFERROR(VLOOKUP(A1343,PEC!A$2:B$7902,2,0),"PEC NON ESISTENTE")</f>
        <v>comune.galliatelombardo@legalmailpa.it</v>
      </c>
      <c r="C1343" s="2" t="s">
        <v>5</v>
      </c>
      <c r="D1343" t="s">
        <v>23890</v>
      </c>
      <c r="E1343" s="35">
        <v>982</v>
      </c>
    </row>
    <row r="1344" spans="1:5" ht="12" customHeight="1" x14ac:dyDescent="0.3">
      <c r="A1344" s="29" t="s">
        <v>17282</v>
      </c>
      <c r="B1344" s="1" t="str">
        <f>IFERROR(VLOOKUP(A1344,PEC!A$2:B$7902,2,0),"PEC NON ESISTENTE")</f>
        <v>info.comune.gavirate@pec.regione.lombardia.it</v>
      </c>
      <c r="C1344" s="2" t="s">
        <v>5</v>
      </c>
      <c r="D1344" t="s">
        <v>23890</v>
      </c>
      <c r="E1344" s="35">
        <v>9209</v>
      </c>
    </row>
    <row r="1345" spans="1:5" ht="12" customHeight="1" x14ac:dyDescent="0.3">
      <c r="A1345" s="29" t="s">
        <v>17283</v>
      </c>
      <c r="B1345" s="1" t="str">
        <f>IFERROR(VLOOKUP(A1345,PEC!A$2:B$7902,2,0),"PEC NON ESISTENTE")</f>
        <v>comune.gazzadaschianno@secmail.it</v>
      </c>
      <c r="C1345" s="2" t="s">
        <v>5</v>
      </c>
      <c r="D1345" t="s">
        <v>23890</v>
      </c>
      <c r="E1345" s="35">
        <v>4644</v>
      </c>
    </row>
    <row r="1346" spans="1:5" ht="12" customHeight="1" x14ac:dyDescent="0.3">
      <c r="A1346" s="29" t="s">
        <v>17284</v>
      </c>
      <c r="B1346" s="1" t="str">
        <f>IFERROR(VLOOKUP(A1346,PEC!A$2:B$7902,2,0),"PEC NON ESISTENTE")</f>
        <v>comune.gemonio.va@halleycert.it</v>
      </c>
      <c r="C1346" s="2" t="s">
        <v>5</v>
      </c>
      <c r="D1346" t="s">
        <v>23890</v>
      </c>
      <c r="E1346" s="35">
        <v>2883</v>
      </c>
    </row>
    <row r="1347" spans="1:5" ht="12" customHeight="1" x14ac:dyDescent="0.3">
      <c r="A1347" s="29" t="s">
        <v>17285</v>
      </c>
      <c r="B1347" s="1" t="str">
        <f>IFERROR(VLOOKUP(A1347,PEC!A$2:B$7902,2,0),"PEC NON ESISTENTE")</f>
        <v>comune.gerenzano@pec.regione.lombardia.it</v>
      </c>
      <c r="C1347" s="2" t="s">
        <v>5</v>
      </c>
      <c r="D1347" t="s">
        <v>23890</v>
      </c>
      <c r="E1347" s="35">
        <v>10411</v>
      </c>
    </row>
    <row r="1348" spans="1:5" ht="12" customHeight="1" x14ac:dyDescent="0.3">
      <c r="A1348" s="29" t="s">
        <v>17286</v>
      </c>
      <c r="B1348" s="1" t="str">
        <f>IFERROR(VLOOKUP(A1348,PEC!A$2:B$7902,2,0),"PEC NON ESISTENTE")</f>
        <v>protocollo@cert.comune.germignaga.va.it</v>
      </c>
      <c r="C1348" s="2" t="s">
        <v>5</v>
      </c>
      <c r="D1348" t="s">
        <v>23890</v>
      </c>
      <c r="E1348" s="35">
        <v>3724</v>
      </c>
    </row>
    <row r="1349" spans="1:5" ht="12" customHeight="1" x14ac:dyDescent="0.3">
      <c r="A1349" s="29" t="s">
        <v>17287</v>
      </c>
      <c r="B1349" s="1" t="str">
        <f>IFERROR(VLOOKUP(A1349,PEC!A$2:B$7902,2,0),"PEC NON ESISTENTE")</f>
        <v>comune.golasecca@pec.regione.lombardia.it</v>
      </c>
      <c r="C1349" s="2" t="s">
        <v>5</v>
      </c>
      <c r="D1349" t="s">
        <v>23890</v>
      </c>
      <c r="E1349" s="35">
        <v>2653</v>
      </c>
    </row>
    <row r="1350" spans="1:5" ht="12" customHeight="1" x14ac:dyDescent="0.3">
      <c r="A1350" s="29" t="s">
        <v>17288</v>
      </c>
      <c r="B1350" s="1" t="str">
        <f>IFERROR(VLOOKUP(A1350,PEC!A$2:B$7902,2,0),"PEC NON ESISTENTE")</f>
        <v>protocollo.gorlamaggiore@legalmail.it</v>
      </c>
      <c r="C1350" s="2" t="s">
        <v>5</v>
      </c>
      <c r="D1350" t="s">
        <v>23890</v>
      </c>
      <c r="E1350" s="35">
        <v>5081</v>
      </c>
    </row>
    <row r="1351" spans="1:5" ht="12" customHeight="1" x14ac:dyDescent="0.3">
      <c r="A1351" s="29" t="s">
        <v>17289</v>
      </c>
      <c r="B1351" s="1" t="str">
        <f>IFERROR(VLOOKUP(A1351,PEC!A$2:B$7902,2,0),"PEC NON ESISTENTE")</f>
        <v>comune.gorlaminore@postecert.it</v>
      </c>
      <c r="C1351" s="2" t="s">
        <v>5</v>
      </c>
      <c r="D1351" t="s">
        <v>23890</v>
      </c>
      <c r="E1351" s="35">
        <v>8398</v>
      </c>
    </row>
    <row r="1352" spans="1:5" ht="12" customHeight="1" x14ac:dyDescent="0.3">
      <c r="A1352" s="29" t="s">
        <v>17290</v>
      </c>
      <c r="B1352" s="1" t="str">
        <f>IFERROR(VLOOKUP(A1352,PEC!A$2:B$7902,2,0),"PEC NON ESISTENTE")</f>
        <v>comune.gornate-olona@pec.regione.lombardia.it</v>
      </c>
      <c r="C1352" s="2" t="s">
        <v>5</v>
      </c>
      <c r="D1352" t="s">
        <v>23890</v>
      </c>
      <c r="E1352" s="35">
        <v>2227</v>
      </c>
    </row>
    <row r="1353" spans="1:5" ht="12" customHeight="1" x14ac:dyDescent="0.3">
      <c r="A1353" s="29" t="s">
        <v>17291</v>
      </c>
      <c r="B1353" s="1" t="str">
        <f>IFERROR(VLOOKUP(A1353,PEC!A$2:B$7902,2,0),"PEC NON ESISTENTE")</f>
        <v>comune.grantola@pec.regione.lombardia.it</v>
      </c>
      <c r="C1353" s="2" t="s">
        <v>5</v>
      </c>
      <c r="D1353" t="s">
        <v>23890</v>
      </c>
      <c r="E1353" s="35">
        <v>1271</v>
      </c>
    </row>
    <row r="1354" spans="1:5" ht="12" customHeight="1" x14ac:dyDescent="0.3">
      <c r="A1354" s="29" t="s">
        <v>17292</v>
      </c>
      <c r="B1354" s="1" t="str">
        <f>IFERROR(VLOOKUP(A1354,PEC!A$2:B$7902,2,0),"PEC NON ESISTENTE")</f>
        <v>comune.inarzo@pec.regione.lombardia.it</v>
      </c>
      <c r="C1354" s="2" t="s">
        <v>5</v>
      </c>
      <c r="D1354" t="s">
        <v>23890</v>
      </c>
      <c r="E1354" s="35">
        <v>1073</v>
      </c>
    </row>
    <row r="1355" spans="1:5" ht="12" customHeight="1" x14ac:dyDescent="0.3">
      <c r="A1355" s="29" t="s">
        <v>17293</v>
      </c>
      <c r="B1355" s="1" t="str">
        <f>IFERROR(VLOOKUP(A1355,PEC!A$2:B$7902,2,0),"PEC NON ESISTENTE")</f>
        <v>indunoolona@pec.it</v>
      </c>
      <c r="C1355" s="2" t="s">
        <v>5</v>
      </c>
      <c r="D1355" t="s">
        <v>23890</v>
      </c>
      <c r="E1355" s="35">
        <v>10336</v>
      </c>
    </row>
    <row r="1356" spans="1:5" ht="12" customHeight="1" x14ac:dyDescent="0.3">
      <c r="A1356" s="29" t="s">
        <v>17294</v>
      </c>
      <c r="B1356" s="1" t="str">
        <f>IFERROR(VLOOKUP(A1356,PEC!A$2:B$7902,2,0),"PEC NON ESISTENTE")</f>
        <v>protocollo.ispra@pec.it</v>
      </c>
      <c r="C1356" s="2" t="s">
        <v>5</v>
      </c>
      <c r="D1356" t="s">
        <v>23890</v>
      </c>
      <c r="E1356" s="35">
        <v>5178</v>
      </c>
    </row>
    <row r="1357" spans="1:5" ht="12" customHeight="1" x14ac:dyDescent="0.3">
      <c r="A1357" s="29" t="s">
        <v>17295</v>
      </c>
      <c r="B1357" s="1" t="str">
        <f>IFERROR(VLOOKUP(A1357,PEC!A$2:B$7902,2,0),"PEC NON ESISTENTE")</f>
        <v>comune.jeragoconorago@pec.regione.lombardia.it</v>
      </c>
      <c r="C1357" s="2" t="s">
        <v>5</v>
      </c>
      <c r="D1357" t="s">
        <v>23890</v>
      </c>
      <c r="E1357" s="35">
        <v>5084</v>
      </c>
    </row>
    <row r="1358" spans="1:5" ht="12" customHeight="1" x14ac:dyDescent="0.3">
      <c r="A1358" s="29" t="s">
        <v>17296</v>
      </c>
      <c r="B1358" s="1" t="str">
        <f>IFERROR(VLOOKUP(A1358,PEC!A$2:B$7902,2,0),"PEC NON ESISTENTE")</f>
        <v>comune.lavenapontetresa@legalmail.it</v>
      </c>
      <c r="C1358" s="2" t="s">
        <v>5</v>
      </c>
      <c r="D1358" t="s">
        <v>23890</v>
      </c>
      <c r="E1358" s="35">
        <v>5414</v>
      </c>
    </row>
    <row r="1359" spans="1:5" ht="12" customHeight="1" x14ac:dyDescent="0.3">
      <c r="A1359" s="29" t="s">
        <v>17297</v>
      </c>
      <c r="B1359" s="1" t="str">
        <f>IFERROR(VLOOKUP(A1359,PEC!A$2:B$7902,2,0),"PEC NON ESISTENTE")</f>
        <v>protocollo.lavenomombello@cert.saga.it</v>
      </c>
      <c r="C1359" s="2" t="s">
        <v>5</v>
      </c>
      <c r="D1359" t="s">
        <v>23890</v>
      </c>
      <c r="E1359" s="35">
        <v>8905</v>
      </c>
    </row>
    <row r="1360" spans="1:5" ht="12" customHeight="1" x14ac:dyDescent="0.3">
      <c r="A1360" s="29" t="s">
        <v>17298</v>
      </c>
      <c r="B1360" s="1" t="str">
        <f>IFERROR(VLOOKUP(A1360,PEC!A$2:B$7902,2,0),"PEC NON ESISTENTE")</f>
        <v>comune.leggiuno.va@halleycert.it</v>
      </c>
      <c r="C1360" s="2" t="s">
        <v>5</v>
      </c>
      <c r="D1360" t="s">
        <v>23890</v>
      </c>
      <c r="E1360" s="35">
        <v>3571</v>
      </c>
    </row>
    <row r="1361" spans="1:5" ht="12" customHeight="1" x14ac:dyDescent="0.3">
      <c r="A1361" s="29" t="s">
        <v>17299</v>
      </c>
      <c r="B1361" s="1" t="str">
        <f>IFERROR(VLOOKUP(A1361,PEC!A$2:B$7902,2,0),"PEC NON ESISTENTE")</f>
        <v>comune.lonateceppino@pec.regione.lombardia.it</v>
      </c>
      <c r="C1361" s="2" t="s">
        <v>5</v>
      </c>
      <c r="D1361" t="s">
        <v>23890</v>
      </c>
      <c r="E1361" s="35">
        <v>4860</v>
      </c>
    </row>
    <row r="1362" spans="1:5" ht="12" customHeight="1" x14ac:dyDescent="0.3">
      <c r="A1362" s="29" t="s">
        <v>17300</v>
      </c>
      <c r="B1362" s="1" t="str">
        <f>IFERROR(VLOOKUP(A1362,PEC!A$2:B$7902,2,0),"PEC NON ESISTENTE")</f>
        <v>comune@lonatepozzolo.legalmailpa.it</v>
      </c>
      <c r="C1362" s="2" t="s">
        <v>5</v>
      </c>
      <c r="D1362" t="s">
        <v>23890</v>
      </c>
      <c r="E1362" s="35">
        <v>11748</v>
      </c>
    </row>
    <row r="1363" spans="1:5" ht="12" customHeight="1" x14ac:dyDescent="0.3">
      <c r="A1363" s="29" t="s">
        <v>17301</v>
      </c>
      <c r="B1363" s="1" t="str">
        <f>IFERROR(VLOOKUP(A1363,PEC!A$2:B$7902,2,0),"PEC NON ESISTENTE")</f>
        <v>comune.lozza@pec.regione.lombardia.it</v>
      </c>
      <c r="C1363" s="2" t="s">
        <v>5</v>
      </c>
      <c r="D1363" t="s">
        <v>23890</v>
      </c>
      <c r="E1363" s="35">
        <v>1237</v>
      </c>
    </row>
    <row r="1364" spans="1:5" ht="12" customHeight="1" x14ac:dyDescent="0.3">
      <c r="A1364" s="29" t="s">
        <v>17302</v>
      </c>
      <c r="B1364" s="1" t="str">
        <f>IFERROR(VLOOKUP(A1364,PEC!A$2:B$7902,2,0),"PEC NON ESISTENTE")</f>
        <v>comune.luino@legalmail.it</v>
      </c>
      <c r="C1364" s="2" t="s">
        <v>5</v>
      </c>
      <c r="D1364" t="s">
        <v>23890</v>
      </c>
      <c r="E1364" s="35">
        <v>14276</v>
      </c>
    </row>
    <row r="1365" spans="1:5" ht="12" customHeight="1" x14ac:dyDescent="0.3">
      <c r="A1365" s="29" t="s">
        <v>17303</v>
      </c>
      <c r="B1365" s="1" t="str">
        <f>IFERROR(VLOOKUP(A1365,PEC!A$2:B$7902,2,0),"PEC NON ESISTENTE")</f>
        <v>protocollo@pec.comune.luvinate.va.it</v>
      </c>
      <c r="C1365" s="2" t="s">
        <v>5</v>
      </c>
      <c r="D1365" t="s">
        <v>23890</v>
      </c>
      <c r="E1365" s="35">
        <v>1309</v>
      </c>
    </row>
    <row r="1366" spans="1:5" ht="12" customHeight="1" x14ac:dyDescent="0.3">
      <c r="A1366" s="29" t="s">
        <v>17304</v>
      </c>
      <c r="B1366" s="1" t="str">
        <f>IFERROR(VLOOKUP(A1366,PEC!A$2:B$7902,2,0),"PEC NON ESISTENTE")</f>
        <v>PEC NON ESISTENTE</v>
      </c>
      <c r="C1366" s="2" t="s">
        <v>5</v>
      </c>
      <c r="D1366" t="s">
        <v>23890</v>
      </c>
      <c r="E1366" s="35">
        <v>1298</v>
      </c>
    </row>
    <row r="1367" spans="1:5" ht="12" customHeight="1" x14ac:dyDescent="0.3">
      <c r="A1367" s="29" t="s">
        <v>17305</v>
      </c>
      <c r="B1367" s="1" t="str">
        <f>IFERROR(VLOOKUP(A1367,PEC!A$2:B$7902,2,0),"PEC NON ESISTENTE")</f>
        <v>comune.malnate@legalmail.it</v>
      </c>
      <c r="C1367" s="2" t="s">
        <v>5</v>
      </c>
      <c r="D1367" t="s">
        <v>23890</v>
      </c>
      <c r="E1367" s="35">
        <v>16604</v>
      </c>
    </row>
    <row r="1368" spans="1:5" ht="12" customHeight="1" x14ac:dyDescent="0.3">
      <c r="A1368" s="29" t="s">
        <v>17306</v>
      </c>
      <c r="B1368" s="1" t="str">
        <f>IFERROR(VLOOKUP(A1368,PEC!A$2:B$7902,2,0),"PEC NON ESISTENTE")</f>
        <v>protocollo.comune.marchirolo@pec.regione.lombardia.it</v>
      </c>
      <c r="C1368" s="2" t="s">
        <v>5</v>
      </c>
      <c r="D1368" t="s">
        <v>23890</v>
      </c>
      <c r="E1368" s="35">
        <v>3381</v>
      </c>
    </row>
    <row r="1369" spans="1:5" ht="12" customHeight="1" x14ac:dyDescent="0.3">
      <c r="A1369" s="29" t="s">
        <v>17307</v>
      </c>
      <c r="B1369" s="1" t="str">
        <f>IFERROR(VLOOKUP(A1369,PEC!A$2:B$7902,2,0),"PEC NON ESISTENTE")</f>
        <v>protocollo@comunemarnate.legalmailpa.it</v>
      </c>
      <c r="C1369" s="2" t="s">
        <v>5</v>
      </c>
      <c r="D1369" t="s">
        <v>23890</v>
      </c>
      <c r="E1369" s="35">
        <v>7299</v>
      </c>
    </row>
    <row r="1370" spans="1:5" ht="12" customHeight="1" x14ac:dyDescent="0.3">
      <c r="A1370" s="29" t="s">
        <v>17308</v>
      </c>
      <c r="B1370" s="1" t="str">
        <f>IFERROR(VLOOKUP(A1370,PEC!A$2:B$7902,2,0),"PEC NON ESISTENTE")</f>
        <v>comune.marzio@pec.regione.lombardia.it</v>
      </c>
      <c r="C1370" s="2" t="s">
        <v>5</v>
      </c>
      <c r="D1370" t="s">
        <v>23890</v>
      </c>
      <c r="E1370" s="35">
        <v>303</v>
      </c>
    </row>
    <row r="1371" spans="1:5" ht="12" customHeight="1" x14ac:dyDescent="0.3">
      <c r="A1371" s="29" t="s">
        <v>17309</v>
      </c>
      <c r="B1371" s="1" t="str">
        <f>IFERROR(VLOOKUP(A1371,PEC!A$2:B$7902,2,0),"PEC NON ESISTENTE")</f>
        <v>comune.masciagoprimo@halleypec.it</v>
      </c>
      <c r="C1371" s="2" t="s">
        <v>5</v>
      </c>
      <c r="D1371" t="s">
        <v>23890</v>
      </c>
      <c r="E1371" s="35">
        <v>290</v>
      </c>
    </row>
    <row r="1372" spans="1:5" ht="12" customHeight="1" x14ac:dyDescent="0.3">
      <c r="A1372" s="29" t="s">
        <v>17310</v>
      </c>
      <c r="B1372" s="1" t="str">
        <f>IFERROR(VLOOKUP(A1372,PEC!A$2:B$7902,2,0),"PEC NON ESISTENTE")</f>
        <v>comune.mercallo.va@halleypec.it</v>
      </c>
      <c r="C1372" s="2" t="s">
        <v>5</v>
      </c>
      <c r="D1372" t="s">
        <v>23890</v>
      </c>
      <c r="E1372" s="35">
        <v>1827</v>
      </c>
    </row>
    <row r="1373" spans="1:5" ht="12" customHeight="1" x14ac:dyDescent="0.3">
      <c r="A1373" s="29" t="s">
        <v>17311</v>
      </c>
      <c r="B1373" s="1" t="str">
        <f>IFERROR(VLOOKUP(A1373,PEC!A$2:B$7902,2,0),"PEC NON ESISTENTE")</f>
        <v>comune.mesenzana.va@legalmail.it</v>
      </c>
      <c r="C1373" s="2" t="s">
        <v>5</v>
      </c>
      <c r="D1373" t="s">
        <v>23890</v>
      </c>
      <c r="E1373" s="35">
        <v>1486</v>
      </c>
    </row>
    <row r="1374" spans="1:5" ht="12" customHeight="1" x14ac:dyDescent="0.3">
      <c r="A1374" s="29" t="s">
        <v>17312</v>
      </c>
      <c r="B1374" s="1" t="str">
        <f>IFERROR(VLOOKUP(A1374,PEC!A$2:B$7902,2,0),"PEC NON ESISTENTE")</f>
        <v>comune.montegrino@egalmail.it</v>
      </c>
      <c r="C1374" s="2" t="s">
        <v>5</v>
      </c>
      <c r="D1374" t="s">
        <v>23890</v>
      </c>
      <c r="E1374" s="35">
        <v>1414</v>
      </c>
    </row>
    <row r="1375" spans="1:5" ht="12" customHeight="1" x14ac:dyDescent="0.3">
      <c r="A1375" s="29" t="s">
        <v>17313</v>
      </c>
      <c r="B1375" s="1" t="str">
        <f>IFERROR(VLOOKUP(A1375,PEC!A$2:B$7902,2,0),"PEC NON ESISTENTE")</f>
        <v>comune.monvalle.va@legalmail.it</v>
      </c>
      <c r="C1375" s="2" t="s">
        <v>5</v>
      </c>
      <c r="D1375" t="s">
        <v>23890</v>
      </c>
      <c r="E1375" s="35">
        <v>1944</v>
      </c>
    </row>
    <row r="1376" spans="1:5" ht="12" customHeight="1" x14ac:dyDescent="0.3">
      <c r="A1376" s="29" t="s">
        <v>17314</v>
      </c>
      <c r="B1376" s="1" t="str">
        <f>IFERROR(VLOOKUP(A1376,PEC!A$2:B$7902,2,0),"PEC NON ESISTENTE")</f>
        <v>affarigenerali@comune.morazzone.legalmailpa.it</v>
      </c>
      <c r="C1376" s="2" t="s">
        <v>5</v>
      </c>
      <c r="D1376" t="s">
        <v>23890</v>
      </c>
      <c r="E1376" s="35">
        <v>4303</v>
      </c>
    </row>
    <row r="1377" spans="1:5" ht="12" customHeight="1" x14ac:dyDescent="0.3">
      <c r="A1377" s="29" t="s">
        <v>17315</v>
      </c>
      <c r="B1377" s="1" t="str">
        <f>IFERROR(VLOOKUP(A1377,PEC!A$2:B$7902,2,0),"PEC NON ESISTENTE")</f>
        <v>comune.mornago.va@halleycert.it</v>
      </c>
      <c r="C1377" s="2" t="s">
        <v>5</v>
      </c>
      <c r="D1377" t="s">
        <v>23890</v>
      </c>
      <c r="E1377" s="35">
        <v>4834</v>
      </c>
    </row>
    <row r="1378" spans="1:5" ht="12" customHeight="1" x14ac:dyDescent="0.3">
      <c r="A1378" s="29" t="s">
        <v>17316</v>
      </c>
      <c r="B1378" s="1" t="str">
        <f>IFERROR(VLOOKUP(A1378,PEC!A$2:B$7902,2,0),"PEC NON ESISTENTE")</f>
        <v>demografici.comuneoggionasstefano@actaliscertymail.it</v>
      </c>
      <c r="C1378" s="2" t="s">
        <v>5</v>
      </c>
      <c r="D1378" t="s">
        <v>23890</v>
      </c>
      <c r="E1378" s="35">
        <v>4295</v>
      </c>
    </row>
    <row r="1379" spans="1:5" ht="12" customHeight="1" x14ac:dyDescent="0.3">
      <c r="A1379" s="29" t="s">
        <v>17317</v>
      </c>
      <c r="B1379" s="1" t="str">
        <f>IFERROR(VLOOKUP(A1379,PEC!A$2:B$7902,2,0),"PEC NON ESISTENTE")</f>
        <v>comune.olgiateolona@pec.regione.lombardia.it</v>
      </c>
      <c r="C1379" s="2" t="s">
        <v>5</v>
      </c>
      <c r="D1379" t="s">
        <v>23890</v>
      </c>
      <c r="E1379" s="35">
        <v>12215</v>
      </c>
    </row>
    <row r="1380" spans="1:5" ht="12" customHeight="1" x14ac:dyDescent="0.3">
      <c r="A1380" s="29" t="s">
        <v>17318</v>
      </c>
      <c r="B1380" s="1" t="str">
        <f>IFERROR(VLOOKUP(A1380,PEC!A$2:B$7902,2,0),"PEC NON ESISTENTE")</f>
        <v>segreteria@pec.comune.origgio.va.it</v>
      </c>
      <c r="C1380" s="2" t="s">
        <v>5</v>
      </c>
      <c r="D1380" t="s">
        <v>23890</v>
      </c>
      <c r="E1380" s="35">
        <v>7416</v>
      </c>
    </row>
    <row r="1381" spans="1:5" ht="12" customHeight="1" x14ac:dyDescent="0.3">
      <c r="A1381" s="29" t="s">
        <v>17319</v>
      </c>
      <c r="B1381" s="1" t="str">
        <f>IFERROR(VLOOKUP(A1381,PEC!A$2:B$7902,2,0),"PEC NON ESISTENTE")</f>
        <v>comune.orino.va@halleypec.it</v>
      </c>
      <c r="C1381" s="2" t="s">
        <v>5</v>
      </c>
      <c r="D1381" t="s">
        <v>23890</v>
      </c>
      <c r="E1381" s="35">
        <v>840</v>
      </c>
    </row>
    <row r="1382" spans="1:5" ht="12" customHeight="1" x14ac:dyDescent="0.3">
      <c r="A1382" s="29" t="s">
        <v>17320</v>
      </c>
      <c r="B1382" s="1" t="str">
        <f>IFERROR(VLOOKUP(A1382,PEC!A$2:B$7902,2,0),"PEC NON ESISTENTE")</f>
        <v>PEC NON ESISTENTE</v>
      </c>
      <c r="C1382" s="2" t="s">
        <v>5</v>
      </c>
      <c r="D1382" t="s">
        <v>23890</v>
      </c>
      <c r="E1382" s="35">
        <v>772</v>
      </c>
    </row>
    <row r="1383" spans="1:5" ht="12" customHeight="1" x14ac:dyDescent="0.3">
      <c r="A1383" s="29" t="s">
        <v>17321</v>
      </c>
      <c r="B1383" s="1" t="str">
        <f>IFERROR(VLOOKUP(A1383,PEC!A$2:B$7902,2,0),"PEC NON ESISTENTE")</f>
        <v>segreteria@pec.comune.portoceresio.va.it</v>
      </c>
      <c r="C1383" s="2" t="s">
        <v>5</v>
      </c>
      <c r="D1383" t="s">
        <v>23890</v>
      </c>
      <c r="E1383" s="35">
        <v>3001</v>
      </c>
    </row>
    <row r="1384" spans="1:5" ht="12" customHeight="1" x14ac:dyDescent="0.3">
      <c r="A1384" s="29" t="s">
        <v>17322</v>
      </c>
      <c r="B1384" s="1" t="str">
        <f>IFERROR(VLOOKUP(A1384,PEC!A$2:B$7902,2,0),"PEC NON ESISTENTE")</f>
        <v>comune.portovaltravaglia@pec.regione.lombardia.it</v>
      </c>
      <c r="C1384" s="2" t="s">
        <v>5</v>
      </c>
      <c r="D1384" t="s">
        <v>23890</v>
      </c>
      <c r="E1384" s="35">
        <v>2348</v>
      </c>
    </row>
    <row r="1385" spans="1:5" ht="12" customHeight="1" x14ac:dyDescent="0.3">
      <c r="A1385" s="29" t="s">
        <v>17323</v>
      </c>
      <c r="B1385" s="1" t="str">
        <f>IFERROR(VLOOKUP(A1385,PEC!A$2:B$7902,2,0),"PEC NON ESISTENTE")</f>
        <v>comune.ranciovalcuvia.va@halleycert.it</v>
      </c>
      <c r="C1385" s="2" t="s">
        <v>5</v>
      </c>
      <c r="D1385" t="s">
        <v>23890</v>
      </c>
      <c r="E1385" s="35">
        <v>935</v>
      </c>
    </row>
    <row r="1386" spans="1:5" ht="12" customHeight="1" x14ac:dyDescent="0.3">
      <c r="A1386" s="29" t="s">
        <v>17324</v>
      </c>
      <c r="B1386" s="1" t="str">
        <f>IFERROR(VLOOKUP(A1386,PEC!A$2:B$7902,2,0),"PEC NON ESISTENTE")</f>
        <v>comune.ranco.va@halleycert.it</v>
      </c>
      <c r="C1386" s="2" t="s">
        <v>5</v>
      </c>
      <c r="D1386" t="s">
        <v>23890</v>
      </c>
      <c r="E1386" s="35">
        <v>1326</v>
      </c>
    </row>
    <row r="1387" spans="1:5" ht="12" customHeight="1" x14ac:dyDescent="0.3">
      <c r="A1387" s="29" t="s">
        <v>17325</v>
      </c>
      <c r="B1387" s="1" t="str">
        <f>IFERROR(VLOOKUP(A1387,PEC!A$2:B$7902,2,0),"PEC NON ESISTENTE")</f>
        <v>comune.saltrio.va@legalmail.it</v>
      </c>
      <c r="C1387" s="2" t="s">
        <v>5</v>
      </c>
      <c r="D1387" t="s">
        <v>23890</v>
      </c>
      <c r="E1387" s="35">
        <v>3013</v>
      </c>
    </row>
    <row r="1388" spans="1:5" ht="12" customHeight="1" x14ac:dyDescent="0.3">
      <c r="A1388" s="29" t="s">
        <v>17326</v>
      </c>
      <c r="B1388" s="1" t="str">
        <f>IFERROR(VLOOKUP(A1388,PEC!A$2:B$7902,2,0),"PEC NON ESISTENTE")</f>
        <v>comune.samarate@legalmail.it</v>
      </c>
      <c r="C1388" s="2" t="s">
        <v>5</v>
      </c>
      <c r="D1388" t="s">
        <v>23890</v>
      </c>
      <c r="E1388" s="35">
        <v>16168</v>
      </c>
    </row>
    <row r="1389" spans="1:5" ht="12" customHeight="1" x14ac:dyDescent="0.3">
      <c r="A1389" s="29" t="s">
        <v>17327</v>
      </c>
      <c r="B1389" s="1" t="str">
        <f>IFERROR(VLOOKUP(A1389,PEC!A$2:B$7902,2,0),"PEC NON ESISTENTE")</f>
        <v>comunesaronno@secmail.it</v>
      </c>
      <c r="C1389" s="2" t="s">
        <v>5</v>
      </c>
      <c r="D1389" t="s">
        <v>23890</v>
      </c>
      <c r="E1389" s="35">
        <v>38598</v>
      </c>
    </row>
    <row r="1390" spans="1:5" ht="12" customHeight="1" x14ac:dyDescent="0.3">
      <c r="A1390" s="29" t="s">
        <v>17328</v>
      </c>
      <c r="B1390" s="1" t="str">
        <f>IFERROR(VLOOKUP(A1390,PEC!A$2:B$7902,2,0),"PEC NON ESISTENTE")</f>
        <v>sestocalende@legalmail.it</v>
      </c>
      <c r="C1390" s="2" t="s">
        <v>5</v>
      </c>
      <c r="D1390" t="s">
        <v>23890</v>
      </c>
      <c r="E1390" s="35">
        <v>10819</v>
      </c>
    </row>
    <row r="1391" spans="1:5" ht="12" customHeight="1" x14ac:dyDescent="0.3">
      <c r="A1391" s="29" t="s">
        <v>17329</v>
      </c>
      <c r="B1391" s="1" t="str">
        <f>IFERROR(VLOOKUP(A1391,PEC!A$2:B$7902,2,0),"PEC NON ESISTENTE")</f>
        <v>comune.solbiate-arno@pec.regione.lombardia.it</v>
      </c>
      <c r="C1391" s="2" t="s">
        <v>5</v>
      </c>
      <c r="D1391" t="s">
        <v>23890</v>
      </c>
      <c r="E1391" s="35">
        <v>4274</v>
      </c>
    </row>
    <row r="1392" spans="1:5" ht="12" customHeight="1" x14ac:dyDescent="0.3">
      <c r="A1392" s="29" t="s">
        <v>17330</v>
      </c>
      <c r="B1392" s="1" t="str">
        <f>IFERROR(VLOOKUP(A1392,PEC!A$2:B$7902,2,0),"PEC NON ESISTENTE")</f>
        <v>protocollo@comune.solbiateolona.va.legalmail.it</v>
      </c>
      <c r="C1392" s="2" t="s">
        <v>5</v>
      </c>
      <c r="D1392" t="s">
        <v>23890</v>
      </c>
      <c r="E1392" s="35">
        <v>5579</v>
      </c>
    </row>
    <row r="1393" spans="1:5" ht="12" customHeight="1" x14ac:dyDescent="0.3">
      <c r="A1393" s="29" t="s">
        <v>17331</v>
      </c>
      <c r="B1393" s="1" t="str">
        <f>IFERROR(VLOOKUP(A1393,PEC!A$2:B$7902,2,0),"PEC NON ESISTENTE")</f>
        <v>comunedisommalombardo@legalmail.it</v>
      </c>
      <c r="C1393" s="2" t="s">
        <v>5</v>
      </c>
      <c r="D1393" t="s">
        <v>23890</v>
      </c>
      <c r="E1393" s="35">
        <v>16905</v>
      </c>
    </row>
    <row r="1394" spans="1:5" ht="12" customHeight="1" x14ac:dyDescent="0.3">
      <c r="A1394" s="29" t="s">
        <v>17332</v>
      </c>
      <c r="B1394" s="1" t="str">
        <f>IFERROR(VLOOKUP(A1394,PEC!A$2:B$7902,2,0),"PEC NON ESISTENTE")</f>
        <v>comune.sumirago@pec.intercom.it</v>
      </c>
      <c r="C1394" s="2" t="s">
        <v>5</v>
      </c>
      <c r="D1394" t="s">
        <v>23890</v>
      </c>
      <c r="E1394" s="35">
        <v>6254</v>
      </c>
    </row>
    <row r="1395" spans="1:5" ht="12" customHeight="1" x14ac:dyDescent="0.3">
      <c r="A1395" s="29" t="s">
        <v>17333</v>
      </c>
      <c r="B1395" s="1" t="str">
        <f>IFERROR(VLOOKUP(A1395,PEC!A$2:B$7902,2,0),"PEC NON ESISTENTE")</f>
        <v>comune.taino@pec.it</v>
      </c>
      <c r="C1395" s="2" t="s">
        <v>5</v>
      </c>
      <c r="D1395" t="s">
        <v>23890</v>
      </c>
      <c r="E1395" s="35">
        <v>3762</v>
      </c>
    </row>
    <row r="1396" spans="1:5" ht="12" customHeight="1" x14ac:dyDescent="0.3">
      <c r="A1396" s="29" t="s">
        <v>17334</v>
      </c>
      <c r="B1396" s="1" t="str">
        <f>IFERROR(VLOOKUP(A1396,PEC!A$2:B$7902,2,0),"PEC NON ESISTENTE")</f>
        <v>comune.ternate@legalmail.it</v>
      </c>
      <c r="C1396" s="2" t="s">
        <v>5</v>
      </c>
      <c r="D1396" t="s">
        <v>23890</v>
      </c>
      <c r="E1396" s="35">
        <v>2474</v>
      </c>
    </row>
    <row r="1397" spans="1:5" ht="12" customHeight="1" x14ac:dyDescent="0.3">
      <c r="A1397" s="29" t="s">
        <v>17335</v>
      </c>
      <c r="B1397" s="1" t="str">
        <f>IFERROR(VLOOKUP(A1397,PEC!A$2:B$7902,2,0),"PEC NON ESISTENTE")</f>
        <v>comune.tradate@pec.regione.lombardia.it</v>
      </c>
      <c r="C1397" s="2" t="s">
        <v>5</v>
      </c>
      <c r="D1397" t="s">
        <v>23890</v>
      </c>
      <c r="E1397" s="35">
        <v>17729</v>
      </c>
    </row>
    <row r="1398" spans="1:5" ht="12" customHeight="1" x14ac:dyDescent="0.3">
      <c r="A1398" s="29" t="s">
        <v>17336</v>
      </c>
      <c r="B1398" s="1" t="str">
        <f>IFERROR(VLOOKUP(A1398,PEC!A$2:B$7902,2,0),"PEC NON ESISTENTE")</f>
        <v>comune.travedonamonate.va@halleycert.it</v>
      </c>
      <c r="C1398" s="2" t="s">
        <v>5</v>
      </c>
      <c r="D1398" t="s">
        <v>23890</v>
      </c>
      <c r="E1398" s="35">
        <v>4022</v>
      </c>
    </row>
    <row r="1399" spans="1:5" ht="12" customHeight="1" x14ac:dyDescent="0.3">
      <c r="A1399" s="29" t="s">
        <v>17337</v>
      </c>
      <c r="B1399" s="1" t="str">
        <f>IFERROR(VLOOKUP(A1399,PEC!A$2:B$7902,2,0),"PEC NON ESISTENTE")</f>
        <v>comune.tronzanolagomaggiore@pec.it</v>
      </c>
      <c r="C1399" s="2" t="s">
        <v>5</v>
      </c>
      <c r="D1399" t="s">
        <v>23890</v>
      </c>
      <c r="E1399" s="35">
        <v>254</v>
      </c>
    </row>
    <row r="1400" spans="1:5" ht="12" customHeight="1" x14ac:dyDescent="0.3">
      <c r="A1400" s="29" t="s">
        <v>17338</v>
      </c>
      <c r="B1400" s="1" t="str">
        <f>IFERROR(VLOOKUP(A1400,PEC!A$2:B$7902,2,0),"PEC NON ESISTENTE")</f>
        <v>protocollo@pec.comune.uboldo.va.it</v>
      </c>
      <c r="C1400" s="2" t="s">
        <v>5</v>
      </c>
      <c r="D1400" t="s">
        <v>23890</v>
      </c>
      <c r="E1400" s="35">
        <v>10446</v>
      </c>
    </row>
    <row r="1401" spans="1:5" ht="12" customHeight="1" x14ac:dyDescent="0.3">
      <c r="A1401" s="29" t="s">
        <v>17339</v>
      </c>
      <c r="B1401" s="1" t="str">
        <f>IFERROR(VLOOKUP(A1401,PEC!A$2:B$7902,2,0),"PEC NON ESISTENTE")</f>
        <v>comune.valganna@pec.regione.lombardia.it</v>
      </c>
      <c r="C1401" s="2" t="s">
        <v>5</v>
      </c>
      <c r="D1401" t="s">
        <v>23890</v>
      </c>
      <c r="E1401" s="35">
        <v>1584</v>
      </c>
    </row>
    <row r="1402" spans="1:5" ht="12" customHeight="1" x14ac:dyDescent="0.3">
      <c r="A1402" s="29" t="s">
        <v>17340</v>
      </c>
      <c r="B1402" s="1" t="str">
        <f>IFERROR(VLOOKUP(A1402,PEC!A$2:B$7902,2,0),"PEC NON ESISTENTE")</f>
        <v>protocollo@pec.comune.varano-borghi.va.it</v>
      </c>
      <c r="C1402" s="2" t="s">
        <v>5</v>
      </c>
      <c r="D1402" t="s">
        <v>23890</v>
      </c>
      <c r="E1402" s="35">
        <v>2418</v>
      </c>
    </row>
    <row r="1403" spans="1:5" ht="12" customHeight="1" x14ac:dyDescent="0.3">
      <c r="A1403" s="29" t="s">
        <v>17341</v>
      </c>
      <c r="B1403" s="1" t="str">
        <f>IFERROR(VLOOKUP(A1403,PEC!A$2:B$7902,2,0),"PEC NON ESISTENTE")</f>
        <v>protocollo@comune.varese.legalmail.it</v>
      </c>
      <c r="C1403" s="2" t="s">
        <v>5</v>
      </c>
      <c r="D1403" t="s">
        <v>23890</v>
      </c>
      <c r="E1403" s="35">
        <v>79793</v>
      </c>
    </row>
    <row r="1404" spans="1:5" ht="12" customHeight="1" x14ac:dyDescent="0.3">
      <c r="A1404" s="29" t="s">
        <v>17342</v>
      </c>
      <c r="B1404" s="1" t="str">
        <f>IFERROR(VLOOKUP(A1404,PEC!A$2:B$7902,2,0),"PEC NON ESISTENTE")</f>
        <v>comune.vedano-olona@legalmail.it</v>
      </c>
      <c r="C1404" s="2" t="s">
        <v>5</v>
      </c>
      <c r="D1404" t="s">
        <v>23890</v>
      </c>
      <c r="E1404" s="35">
        <v>7301</v>
      </c>
    </row>
    <row r="1405" spans="1:5" ht="12" customHeight="1" x14ac:dyDescent="0.3">
      <c r="A1405" s="29" t="s">
        <v>17343</v>
      </c>
      <c r="B1405" s="1" t="str">
        <f>IFERROR(VLOOKUP(A1405,PEC!A$2:B$7902,2,0),"PEC NON ESISTENTE")</f>
        <v xml:space="preserve">comune.venegonoinferiore@pec.regione.lombardia.it </v>
      </c>
      <c r="C1405" s="2" t="s">
        <v>5</v>
      </c>
      <c r="D1405" t="s">
        <v>23890</v>
      </c>
      <c r="E1405" s="35">
        <v>6238</v>
      </c>
    </row>
    <row r="1406" spans="1:5" ht="12" customHeight="1" x14ac:dyDescent="0.3">
      <c r="A1406" s="29" t="s">
        <v>17344</v>
      </c>
      <c r="B1406" s="1" t="str">
        <f>IFERROR(VLOOKUP(A1406,PEC!A$2:B$7902,2,0),"PEC NON ESISTENTE")</f>
        <v>comune.venegonosuperiore@pec.regione.lombardia.it</v>
      </c>
      <c r="C1406" s="2" t="s">
        <v>5</v>
      </c>
      <c r="D1406" t="s">
        <v>23890</v>
      </c>
      <c r="E1406" s="35">
        <v>7180</v>
      </c>
    </row>
    <row r="1407" spans="1:5" ht="12" customHeight="1" x14ac:dyDescent="0.3">
      <c r="A1407" s="29" t="s">
        <v>17345</v>
      </c>
      <c r="B1407" s="1" t="str">
        <f>IFERROR(VLOOKUP(A1407,PEC!A$2:B$7902,2,0),"PEC NON ESISTENTE")</f>
        <v>comunevergiate@legalmail.it</v>
      </c>
      <c r="C1407" s="2" t="s">
        <v>5</v>
      </c>
      <c r="D1407" t="s">
        <v>23890</v>
      </c>
      <c r="E1407" s="35">
        <v>8967</v>
      </c>
    </row>
    <row r="1408" spans="1:5" ht="12" customHeight="1" x14ac:dyDescent="0.3">
      <c r="A1408" s="29" t="s">
        <v>17346</v>
      </c>
      <c r="B1408" s="1" t="str">
        <f>IFERROR(VLOOKUP(A1408,PEC!A$2:B$7902,2,0),"PEC NON ESISTENTE")</f>
        <v>protocollo@pec.comune.viggiu.va.it</v>
      </c>
      <c r="C1408" s="2" t="s">
        <v>5</v>
      </c>
      <c r="D1408" t="s">
        <v>23890</v>
      </c>
      <c r="E1408" s="35">
        <v>5207</v>
      </c>
    </row>
    <row r="1409" spans="1:5" ht="12" customHeight="1" x14ac:dyDescent="0.3">
      <c r="A1409" s="29" t="s">
        <v>17347</v>
      </c>
      <c r="B1409" s="1" t="str">
        <f>IFERROR(VLOOKUP(A1409,PEC!A$2:B$7902,2,0),"PEC NON ESISTENTE")</f>
        <v>comune.vizzolaticino@halleypec.it</v>
      </c>
      <c r="C1409" s="2" t="s">
        <v>5</v>
      </c>
      <c r="D1409" t="s">
        <v>23890</v>
      </c>
      <c r="E1409" s="35">
        <v>576</v>
      </c>
    </row>
    <row r="1410" spans="1:5" ht="12" customHeight="1" x14ac:dyDescent="0.3">
      <c r="A1410" s="29" t="s">
        <v>17348</v>
      </c>
      <c r="B1410" s="1" t="str">
        <f>IFERROR(VLOOKUP(A1410,PEC!A$2:B$7902,2,0),"PEC NON ESISTENTE")</f>
        <v>comune.sangiano@pec.regione.lombardia.it</v>
      </c>
      <c r="C1410" s="2" t="s">
        <v>5</v>
      </c>
      <c r="D1410" t="s">
        <v>23890</v>
      </c>
      <c r="E1410" s="35">
        <v>1536</v>
      </c>
    </row>
    <row r="1411" spans="1:5" ht="12" customHeight="1" x14ac:dyDescent="0.3">
      <c r="A1411" s="30" t="s">
        <v>17349</v>
      </c>
      <c r="B1411" s="1" t="str">
        <f>IFERROR(VLOOKUP(A1411,PEC!A$2:B$7902,2,0),"PEC NON ESISTENTE")</f>
        <v>comune.maccagnoconpinoeveddasca@pec.regione.lombardia.it</v>
      </c>
      <c r="C1411" s="2" t="s">
        <v>5</v>
      </c>
      <c r="D1411" t="s">
        <v>23890</v>
      </c>
      <c r="E1411" s="35">
        <v>2444</v>
      </c>
    </row>
    <row r="1412" spans="1:5" ht="12" customHeight="1" x14ac:dyDescent="0.3">
      <c r="A1412" s="29" t="s">
        <v>17350</v>
      </c>
      <c r="B1412" s="1" t="str">
        <f>IFERROR(VLOOKUP(A1412,PEC!A$2:B$7902,2,0),"PEC NON ESISTENTE")</f>
        <v>comune.albavilla@pec.provincia.como.it</v>
      </c>
      <c r="C1412" s="2" t="s">
        <v>5</v>
      </c>
      <c r="D1412" t="s">
        <v>23890</v>
      </c>
      <c r="E1412" s="35">
        <v>6255</v>
      </c>
    </row>
    <row r="1413" spans="1:5" ht="12" customHeight="1" x14ac:dyDescent="0.3">
      <c r="A1413" s="29" t="s">
        <v>17351</v>
      </c>
      <c r="B1413" s="1" t="str">
        <f>IFERROR(VLOOKUP(A1413,PEC!A$2:B$7902,2,0),"PEC NON ESISTENTE")</f>
        <v>comune.albeseconcassano.co@halleycert.it</v>
      </c>
      <c r="C1413" s="2" t="s">
        <v>5</v>
      </c>
      <c r="D1413" t="s">
        <v>23890</v>
      </c>
      <c r="E1413" s="35">
        <v>4164</v>
      </c>
    </row>
    <row r="1414" spans="1:5" ht="12" customHeight="1" x14ac:dyDescent="0.3">
      <c r="A1414" s="29" t="s">
        <v>17352</v>
      </c>
      <c r="B1414" s="1" t="str">
        <f>IFERROR(VLOOKUP(A1414,PEC!A$2:B$7902,2,0),"PEC NON ESISTENTE")</f>
        <v>comune.albiolo@pec.regione.lombardia.it</v>
      </c>
      <c r="C1414" s="2" t="s">
        <v>5</v>
      </c>
      <c r="D1414" t="s">
        <v>23890</v>
      </c>
      <c r="E1414" s="35">
        <v>2679</v>
      </c>
    </row>
    <row r="1415" spans="1:5" ht="12" customHeight="1" x14ac:dyDescent="0.3">
      <c r="A1415" s="29" t="s">
        <v>17353</v>
      </c>
      <c r="B1415" s="1" t="str">
        <f>IFERROR(VLOOKUP(A1415,PEC!A$2:B$7902,2,0),"PEC NON ESISTENTE")</f>
        <v>comune.alserio@halleypec.it</v>
      </c>
      <c r="C1415" s="2" t="s">
        <v>5</v>
      </c>
      <c r="D1415" t="s">
        <v>23890</v>
      </c>
      <c r="E1415" s="35">
        <v>1176</v>
      </c>
    </row>
    <row r="1416" spans="1:5" ht="12" customHeight="1" x14ac:dyDescent="0.3">
      <c r="A1416" s="29" t="s">
        <v>17354</v>
      </c>
      <c r="B1416" s="1" t="str">
        <f>IFERROR(VLOOKUP(A1416,PEC!A$2:B$7902,2,0),"PEC NON ESISTENTE")</f>
        <v>comune.alzate@legalmail.it</v>
      </c>
      <c r="C1416" s="2" t="s">
        <v>5</v>
      </c>
      <c r="D1416" t="s">
        <v>23890</v>
      </c>
      <c r="E1416" s="35">
        <v>5019</v>
      </c>
    </row>
    <row r="1417" spans="1:5" ht="12" customHeight="1" x14ac:dyDescent="0.3">
      <c r="A1417" s="29" t="s">
        <v>17355</v>
      </c>
      <c r="B1417" s="1" t="str">
        <f>IFERROR(VLOOKUP(A1417,PEC!A$2:B$7902,2,0),"PEC NON ESISTENTE")</f>
        <v>comune.anzanodelparco@pec.regione.lombardia.it</v>
      </c>
      <c r="C1417" s="2" t="s">
        <v>5</v>
      </c>
      <c r="D1417" t="s">
        <v>23890</v>
      </c>
      <c r="E1417" s="35">
        <v>1757</v>
      </c>
    </row>
    <row r="1418" spans="1:5" ht="12" customHeight="1" x14ac:dyDescent="0.3">
      <c r="A1418" s="29" t="s">
        <v>17356</v>
      </c>
      <c r="B1418" s="1" t="str">
        <f>IFERROR(VLOOKUP(A1418,PEC!A$2:B$7902,2,0),"PEC NON ESISTENTE")</f>
        <v>info@pec.comune.appianogentile.co.it</v>
      </c>
      <c r="C1418" s="2" t="s">
        <v>5</v>
      </c>
      <c r="D1418" t="s">
        <v>23890</v>
      </c>
      <c r="E1418" s="35">
        <v>7718</v>
      </c>
    </row>
    <row r="1419" spans="1:5" ht="12" customHeight="1" x14ac:dyDescent="0.3">
      <c r="A1419" s="29" t="s">
        <v>17357</v>
      </c>
      <c r="B1419" s="1" t="str">
        <f>IFERROR(VLOOKUP(A1419,PEC!A$2:B$7902,2,0),"PEC NON ESISTENTE")</f>
        <v>comune.argegno@pec.provincia.como.it</v>
      </c>
      <c r="C1419" s="2" t="s">
        <v>5</v>
      </c>
      <c r="D1419" t="s">
        <v>23890</v>
      </c>
      <c r="E1419" s="35">
        <v>667</v>
      </c>
    </row>
    <row r="1420" spans="1:5" ht="12" customHeight="1" x14ac:dyDescent="0.3">
      <c r="A1420" s="29" t="s">
        <v>17358</v>
      </c>
      <c r="B1420" s="1" t="str">
        <f>IFERROR(VLOOKUP(A1420,PEC!A$2:B$7902,2,0),"PEC NON ESISTENTE")</f>
        <v>comune.arosio@halleypec.it</v>
      </c>
      <c r="C1420" s="2" t="s">
        <v>5</v>
      </c>
      <c r="D1420" t="s">
        <v>23890</v>
      </c>
      <c r="E1420" s="35">
        <v>4987</v>
      </c>
    </row>
    <row r="1421" spans="1:5" ht="12" customHeight="1" x14ac:dyDescent="0.3">
      <c r="A1421" s="29" t="s">
        <v>17359</v>
      </c>
      <c r="B1421" s="1" t="str">
        <f>IFERROR(VLOOKUP(A1421,PEC!A$2:B$7902,2,0),"PEC NON ESISTENTE")</f>
        <v>comune.asso@legalmail.it</v>
      </c>
      <c r="C1421" s="2" t="s">
        <v>5</v>
      </c>
      <c r="D1421" t="s">
        <v>23890</v>
      </c>
      <c r="E1421" s="35">
        <v>3625</v>
      </c>
    </row>
    <row r="1422" spans="1:5" ht="12" customHeight="1" x14ac:dyDescent="0.3">
      <c r="A1422" s="29" t="s">
        <v>17360</v>
      </c>
      <c r="B1422" s="1" t="str">
        <f>IFERROR(VLOOKUP(A1422,PEC!A$2:B$7902,2,0),"PEC NON ESISTENTE")</f>
        <v>comune.barni@pec.regione.lombardia.it</v>
      </c>
      <c r="C1422" s="2" t="s">
        <v>5</v>
      </c>
      <c r="D1422" t="s">
        <v>23890</v>
      </c>
      <c r="E1422" s="35">
        <v>597</v>
      </c>
    </row>
    <row r="1423" spans="1:5" ht="12" customHeight="1" x14ac:dyDescent="0.3">
      <c r="A1423" s="29" t="s">
        <v>17361</v>
      </c>
      <c r="B1423" s="1" t="str">
        <f>IFERROR(VLOOKUP(A1423,PEC!A$2:B$7902,2,0),"PEC NON ESISTENTE")</f>
        <v>comune.benelario@pec.regione.lombardia.it</v>
      </c>
      <c r="C1423" s="2" t="s">
        <v>5</v>
      </c>
      <c r="D1423" t="s">
        <v>23890</v>
      </c>
      <c r="E1423" s="35">
        <v>342</v>
      </c>
    </row>
    <row r="1424" spans="1:5" ht="12" customHeight="1" x14ac:dyDescent="0.3">
      <c r="A1424" s="29" t="s">
        <v>17362</v>
      </c>
      <c r="B1424" s="1" t="str">
        <f>IFERROR(VLOOKUP(A1424,PEC!A$2:B$7902,2,0),"PEC NON ESISTENTE")</f>
        <v>comune.beregazzoconfigliaro@pec.provincia.como.it</v>
      </c>
      <c r="C1424" s="2" t="s">
        <v>5</v>
      </c>
      <c r="D1424" t="s">
        <v>23890</v>
      </c>
      <c r="E1424" s="35">
        <v>2577</v>
      </c>
    </row>
    <row r="1425" spans="1:5" ht="12" customHeight="1" x14ac:dyDescent="0.3">
      <c r="A1425" s="29" t="s">
        <v>17363</v>
      </c>
      <c r="B1425" s="1" t="str">
        <f>IFERROR(VLOOKUP(A1425,PEC!A$2:B$7902,2,0),"PEC NON ESISTENTE")</f>
        <v>comune.binago@pec.regione.lombardia.it</v>
      </c>
      <c r="C1425" s="2" t="s">
        <v>5</v>
      </c>
      <c r="D1425" t="s">
        <v>23890</v>
      </c>
      <c r="E1425" s="35">
        <v>4776</v>
      </c>
    </row>
    <row r="1426" spans="1:5" ht="12" customHeight="1" x14ac:dyDescent="0.3">
      <c r="A1426" s="29" t="s">
        <v>17364</v>
      </c>
      <c r="B1426" s="1" t="str">
        <f>IFERROR(VLOOKUP(A1426,PEC!A$2:B$7902,2,0),"PEC NON ESISTENTE")</f>
        <v>comune.bizzarone@pec.provincia.como.it</v>
      </c>
      <c r="C1426" s="2" t="s">
        <v>5</v>
      </c>
      <c r="D1426" t="s">
        <v>23890</v>
      </c>
      <c r="E1426" s="35">
        <v>1517</v>
      </c>
    </row>
    <row r="1427" spans="1:5" ht="12" customHeight="1" x14ac:dyDescent="0.3">
      <c r="A1427" s="29" t="s">
        <v>17365</v>
      </c>
      <c r="B1427" s="1" t="str">
        <f>IFERROR(VLOOKUP(A1427,PEC!A$2:B$7902,2,0),"PEC NON ESISTENTE")</f>
        <v>comune.blessagno@pec.provincia.como.it</v>
      </c>
      <c r="C1427" s="2" t="s">
        <v>5</v>
      </c>
      <c r="D1427" t="s">
        <v>23890</v>
      </c>
      <c r="E1427" s="35">
        <v>284</v>
      </c>
    </row>
    <row r="1428" spans="1:5" ht="12" customHeight="1" x14ac:dyDescent="0.3">
      <c r="A1428" s="29" t="s">
        <v>17366</v>
      </c>
      <c r="B1428" s="1" t="str">
        <f>IFERROR(VLOOKUP(A1428,PEC!A$2:B$7902,2,0),"PEC NON ESISTENTE")</f>
        <v>comune.blevio@pec.regione.lombardia.it</v>
      </c>
      <c r="C1428" s="2" t="s">
        <v>5</v>
      </c>
      <c r="D1428" t="s">
        <v>23890</v>
      </c>
      <c r="E1428" s="35">
        <v>1185</v>
      </c>
    </row>
    <row r="1429" spans="1:5" ht="12" customHeight="1" x14ac:dyDescent="0.3">
      <c r="A1429" s="29" t="s">
        <v>17367</v>
      </c>
      <c r="B1429" s="1" t="str">
        <f>IFERROR(VLOOKUP(A1429,PEC!A$2:B$7902,2,0),"PEC NON ESISTENTE")</f>
        <v>comune.bregnano@pec.provincia.como.it</v>
      </c>
      <c r="C1429" s="2" t="s">
        <v>5</v>
      </c>
      <c r="D1429" t="s">
        <v>23890</v>
      </c>
      <c r="E1429" s="35">
        <v>6229</v>
      </c>
    </row>
    <row r="1430" spans="1:5" ht="12" customHeight="1" x14ac:dyDescent="0.3">
      <c r="A1430" s="29" t="s">
        <v>17368</v>
      </c>
      <c r="B1430" s="1" t="str">
        <f>IFERROR(VLOOKUP(A1430,PEC!A$2:B$7902,2,0),"PEC NON ESISTENTE")</f>
        <v>comune.brenna@pec.provincia.como.it</v>
      </c>
      <c r="C1430" s="2" t="s">
        <v>5</v>
      </c>
      <c r="D1430" t="s">
        <v>23890</v>
      </c>
      <c r="E1430" s="35">
        <v>2011</v>
      </c>
    </row>
    <row r="1431" spans="1:5" ht="12" customHeight="1" x14ac:dyDescent="0.3">
      <c r="A1431" s="29" t="s">
        <v>17369</v>
      </c>
      <c r="B1431" s="1" t="str">
        <f>IFERROR(VLOOKUP(A1431,PEC!A$2:B$7902,2,0),"PEC NON ESISTENTE")</f>
        <v>comune.brienno@pec.provincia.como.it</v>
      </c>
      <c r="C1431" s="2" t="s">
        <v>5</v>
      </c>
      <c r="D1431" t="s">
        <v>23890</v>
      </c>
      <c r="E1431" s="35">
        <v>402</v>
      </c>
    </row>
    <row r="1432" spans="1:5" ht="12" customHeight="1" x14ac:dyDescent="0.3">
      <c r="A1432" s="29" t="s">
        <v>17370</v>
      </c>
      <c r="B1432" s="1" t="str">
        <f>IFERROR(VLOOKUP(A1432,PEC!A$2:B$7902,2,0),"PEC NON ESISTENTE")</f>
        <v>comune.brunate@pec.provincia.como.it</v>
      </c>
      <c r="C1432" s="2" t="s">
        <v>5</v>
      </c>
      <c r="D1432" t="s">
        <v>23890</v>
      </c>
      <c r="E1432" s="35">
        <v>1766</v>
      </c>
    </row>
    <row r="1433" spans="1:5" ht="12" customHeight="1" x14ac:dyDescent="0.3">
      <c r="A1433" s="29" t="s">
        <v>17371</v>
      </c>
      <c r="B1433" s="1" t="str">
        <f>IFERROR(VLOOKUP(A1433,PEC!A$2:B$7902,2,0),"PEC NON ESISTENTE")</f>
        <v>comune.bulgarograsso@halleypec.it</v>
      </c>
      <c r="C1433" s="2" t="s">
        <v>5</v>
      </c>
      <c r="D1433" t="s">
        <v>23890</v>
      </c>
      <c r="E1433" s="35">
        <v>3883</v>
      </c>
    </row>
    <row r="1434" spans="1:5" ht="12" customHeight="1" x14ac:dyDescent="0.3">
      <c r="A1434" s="29" t="s">
        <v>17372</v>
      </c>
      <c r="B1434" s="1" t="str">
        <f>IFERROR(VLOOKUP(A1434,PEC!A$2:B$7902,2,0),"PEC NON ESISTENTE")</f>
        <v>info@pec.comune.cabiate.co.it</v>
      </c>
      <c r="C1434" s="2" t="s">
        <v>5</v>
      </c>
      <c r="D1434" t="s">
        <v>23890</v>
      </c>
      <c r="E1434" s="35">
        <v>7412</v>
      </c>
    </row>
    <row r="1435" spans="1:5" ht="12" customHeight="1" x14ac:dyDescent="0.3">
      <c r="A1435" s="29" t="s">
        <v>17373</v>
      </c>
      <c r="B1435" s="1" t="str">
        <f>IFERROR(VLOOKUP(A1435,PEC!A$2:B$7902,2,0),"PEC NON ESISTENTE")</f>
        <v>comune.cadorago@pec.regione.lombardia.it</v>
      </c>
      <c r="C1435" s="2" t="s">
        <v>5</v>
      </c>
      <c r="D1435" t="s">
        <v>23890</v>
      </c>
      <c r="E1435" s="35">
        <v>7631</v>
      </c>
    </row>
    <row r="1436" spans="1:5" ht="12" customHeight="1" x14ac:dyDescent="0.3">
      <c r="A1436" s="29" t="s">
        <v>17374</v>
      </c>
      <c r="B1436" s="1" t="str">
        <f>IFERROR(VLOOKUP(A1436,PEC!A$2:B$7902,2,0),"PEC NON ESISTENTE")</f>
        <v>comune.caglio@pec.regione.lombardia.it</v>
      </c>
      <c r="C1436" s="2" t="s">
        <v>5</v>
      </c>
      <c r="D1436" t="s">
        <v>23890</v>
      </c>
      <c r="E1436" s="35">
        <v>430</v>
      </c>
    </row>
    <row r="1437" spans="1:5" ht="12" customHeight="1" x14ac:dyDescent="0.3">
      <c r="A1437" s="29" t="s">
        <v>17375</v>
      </c>
      <c r="B1437" s="1" t="str">
        <f>IFERROR(VLOOKUP(A1437,PEC!A$2:B$7902,2,0),"PEC NON ESISTENTE")</f>
        <v>PEC NON ESISTENTE</v>
      </c>
      <c r="C1437" s="2" t="s">
        <v>5</v>
      </c>
      <c r="D1437" t="s">
        <v>23890</v>
      </c>
      <c r="E1437" s="35">
        <v>2058</v>
      </c>
    </row>
    <row r="1438" spans="1:5" ht="12" customHeight="1" x14ac:dyDescent="0.3">
      <c r="A1438" s="29" t="s">
        <v>17376</v>
      </c>
      <c r="B1438" s="1" t="str">
        <f>IFERROR(VLOOKUP(A1438,PEC!A$2:B$7902,2,0),"PEC NON ESISTENTE")</f>
        <v>protocollo.pec@comunecampione.it</v>
      </c>
      <c r="C1438" s="2" t="s">
        <v>5</v>
      </c>
      <c r="D1438" t="s">
        <v>23890</v>
      </c>
      <c r="E1438" s="35">
        <v>2158</v>
      </c>
    </row>
    <row r="1439" spans="1:5" ht="12" customHeight="1" x14ac:dyDescent="0.3">
      <c r="A1439" s="29" t="s">
        <v>17377</v>
      </c>
      <c r="B1439" s="1" t="str">
        <f>IFERROR(VLOOKUP(A1439,PEC!A$2:B$7902,2,0),"PEC NON ESISTENTE")</f>
        <v>comune.cantu@pec.regione.lombardia.it</v>
      </c>
      <c r="C1439" s="2" t="s">
        <v>5</v>
      </c>
      <c r="D1439" t="s">
        <v>23890</v>
      </c>
      <c r="E1439" s="35">
        <v>38717</v>
      </c>
    </row>
    <row r="1440" spans="1:5" ht="12" customHeight="1" x14ac:dyDescent="0.3">
      <c r="A1440" s="29" t="s">
        <v>17378</v>
      </c>
      <c r="B1440" s="1" t="str">
        <f>IFERROR(VLOOKUP(A1440,PEC!A$2:B$7902,2,0),"PEC NON ESISTENTE")</f>
        <v>segreteria.comune.canzo@pec.regione.lombardia.it</v>
      </c>
      <c r="C1440" s="2" t="s">
        <v>5</v>
      </c>
      <c r="D1440" t="s">
        <v>23890</v>
      </c>
      <c r="E1440" s="35">
        <v>5109</v>
      </c>
    </row>
    <row r="1441" spans="1:5" ht="12" customHeight="1" x14ac:dyDescent="0.3">
      <c r="A1441" s="29" t="s">
        <v>17379</v>
      </c>
      <c r="B1441" s="1" t="str">
        <f>IFERROR(VLOOKUP(A1441,PEC!A$2:B$7902,2,0),"PEC NON ESISTENTE")</f>
        <v>comune.capiago-intimiano@legalmail.it</v>
      </c>
      <c r="C1441" s="2" t="s">
        <v>5</v>
      </c>
      <c r="D1441" t="s">
        <v>23890</v>
      </c>
      <c r="E1441" s="35">
        <v>5525</v>
      </c>
    </row>
    <row r="1442" spans="1:5" ht="12" customHeight="1" x14ac:dyDescent="0.3">
      <c r="A1442" s="29" t="s">
        <v>17380</v>
      </c>
      <c r="B1442" s="1" t="str">
        <f>IFERROR(VLOOKUP(A1442,PEC!A$2:B$7902,2,0),"PEC NON ESISTENTE")</f>
        <v>comune.carateurio@pec.provincia.como.it</v>
      </c>
      <c r="C1442" s="2" t="s">
        <v>5</v>
      </c>
      <c r="D1442" t="s">
        <v>23890</v>
      </c>
      <c r="E1442" s="35">
        <v>1216</v>
      </c>
    </row>
    <row r="1443" spans="1:5" ht="12" customHeight="1" x14ac:dyDescent="0.3">
      <c r="A1443" s="29" t="s">
        <v>17381</v>
      </c>
      <c r="B1443" s="1" t="str">
        <f>IFERROR(VLOOKUP(A1443,PEC!A$2:B$7902,2,0),"PEC NON ESISTENTE")</f>
        <v>comune.carbonate@pec.regione.lombardia.it</v>
      </c>
      <c r="C1443" s="2" t="s">
        <v>5</v>
      </c>
      <c r="D1443" t="s">
        <v>23890</v>
      </c>
      <c r="E1443" s="35">
        <v>2905</v>
      </c>
    </row>
    <row r="1444" spans="1:5" ht="12" customHeight="1" x14ac:dyDescent="0.3">
      <c r="A1444" s="29" t="s">
        <v>17382</v>
      </c>
      <c r="B1444" s="1" t="str">
        <f>IFERROR(VLOOKUP(A1444,PEC!A$2:B$7902,2,0),"PEC NON ESISTENTE")</f>
        <v>comune.carimate@pec.regione.lombardia.it</v>
      </c>
      <c r="C1444" s="2" t="s">
        <v>5</v>
      </c>
      <c r="D1444" t="s">
        <v>23890</v>
      </c>
      <c r="E1444" s="35">
        <v>4327</v>
      </c>
    </row>
    <row r="1445" spans="1:5" ht="12" customHeight="1" x14ac:dyDescent="0.3">
      <c r="A1445" s="29" t="s">
        <v>17383</v>
      </c>
      <c r="B1445" s="1" t="str">
        <f>IFERROR(VLOOKUP(A1445,PEC!A$2:B$7902,2,0),"PEC NON ESISTENTE")</f>
        <v>comunecarlazzo@legalmail.it</v>
      </c>
      <c r="C1445" s="2" t="s">
        <v>5</v>
      </c>
      <c r="D1445" t="s">
        <v>23890</v>
      </c>
      <c r="E1445" s="35">
        <v>2972</v>
      </c>
    </row>
    <row r="1446" spans="1:5" ht="12" customHeight="1" x14ac:dyDescent="0.3">
      <c r="A1446" s="29" t="s">
        <v>17384</v>
      </c>
      <c r="B1446" s="1" t="str">
        <f>IFERROR(VLOOKUP(A1446,PEC!A$2:B$7902,2,0),"PEC NON ESISTENTE")</f>
        <v>protocollo@pec.comune.carugo.co.it</v>
      </c>
      <c r="C1446" s="2" t="s">
        <v>5</v>
      </c>
      <c r="D1446" t="s">
        <v>23890</v>
      </c>
      <c r="E1446" s="35">
        <v>6243</v>
      </c>
    </row>
    <row r="1447" spans="1:5" ht="12" customHeight="1" x14ac:dyDescent="0.3">
      <c r="A1447" s="29" t="s">
        <v>17385</v>
      </c>
      <c r="B1447" s="1" t="str">
        <f>IFERROR(VLOOKUP(A1447,PEC!A$2:B$7902,2,0),"PEC NON ESISTENTE")</f>
        <v>comune.caslinoderba@pec.como.it</v>
      </c>
      <c r="C1447" s="2" t="s">
        <v>5</v>
      </c>
      <c r="D1447" t="s">
        <v>23890</v>
      </c>
      <c r="E1447" s="35">
        <v>1692</v>
      </c>
    </row>
    <row r="1448" spans="1:5" ht="12" customHeight="1" x14ac:dyDescent="0.3">
      <c r="A1448" s="29" t="s">
        <v>17386</v>
      </c>
      <c r="B1448" s="1" t="str">
        <f>IFERROR(VLOOKUP(A1448,PEC!A$2:B$7902,2,0),"PEC NON ESISTENTE")</f>
        <v>comune.casnateconbernate@pec.provincia.como.it</v>
      </c>
      <c r="C1448" s="2" t="s">
        <v>5</v>
      </c>
      <c r="D1448" t="s">
        <v>23890</v>
      </c>
      <c r="E1448" s="35">
        <v>4915</v>
      </c>
    </row>
    <row r="1449" spans="1:5" ht="12" customHeight="1" x14ac:dyDescent="0.3">
      <c r="A1449" s="29" t="s">
        <v>17387</v>
      </c>
      <c r="B1449" s="1" t="str">
        <f>IFERROR(VLOOKUP(A1449,PEC!A$2:B$7902,2,0),"PEC NON ESISTENTE")</f>
        <v>comune.cassinarizzardi@pec.regione.lombardia.it</v>
      </c>
      <c r="C1449" s="2" t="s">
        <v>5</v>
      </c>
      <c r="D1449" t="s">
        <v>23890</v>
      </c>
      <c r="E1449" s="35">
        <v>3175</v>
      </c>
    </row>
    <row r="1450" spans="1:5" ht="12" customHeight="1" x14ac:dyDescent="0.3">
      <c r="A1450" s="29" t="s">
        <v>17388</v>
      </c>
      <c r="B1450" s="1" t="str">
        <f>IFERROR(VLOOKUP(A1450,PEC!A$2:B$7902,2,0),"PEC NON ESISTENTE")</f>
        <v>comune.castelmarte@pec.provincia.como.it</v>
      </c>
      <c r="C1450" s="2" t="s">
        <v>5</v>
      </c>
      <c r="D1450" t="s">
        <v>23890</v>
      </c>
      <c r="E1450" s="35">
        <v>1286</v>
      </c>
    </row>
    <row r="1451" spans="1:5" ht="12" customHeight="1" x14ac:dyDescent="0.3">
      <c r="A1451" s="29" t="s">
        <v>17389</v>
      </c>
      <c r="B1451" s="1" t="str">
        <f>IFERROR(VLOOKUP(A1451,PEC!A$2:B$7902,2,0),"PEC NON ESISTENTE")</f>
        <v>comune.castelnuovobozzente@pec.it</v>
      </c>
      <c r="C1451" s="2" t="s">
        <v>5</v>
      </c>
      <c r="D1451" t="s">
        <v>23890</v>
      </c>
      <c r="E1451" s="35">
        <v>889</v>
      </c>
    </row>
    <row r="1452" spans="1:5" ht="12" customHeight="1" x14ac:dyDescent="0.3">
      <c r="A1452" s="29" t="s">
        <v>17390</v>
      </c>
      <c r="B1452" s="1" t="str">
        <f>IFERROR(VLOOKUP(A1452,PEC!A$2:B$7902,2,0),"PEC NON ESISTENTE")</f>
        <v>comune.cavargna@pec.regione.lombardia.it</v>
      </c>
      <c r="C1452" s="2" t="s">
        <v>5</v>
      </c>
      <c r="D1452" t="s">
        <v>23890</v>
      </c>
      <c r="E1452" s="35">
        <v>242</v>
      </c>
    </row>
    <row r="1453" spans="1:5" ht="12" customHeight="1" x14ac:dyDescent="0.3">
      <c r="A1453" s="29" t="s">
        <v>17391</v>
      </c>
      <c r="B1453" s="1" t="str">
        <f>IFERROR(VLOOKUP(A1453,PEC!A$2:B$7902,2,0),"PEC NON ESISTENTE")</f>
        <v>comune.ceranodintelvi@pec.regione.lombardia.it</v>
      </c>
      <c r="C1453" s="2" t="s">
        <v>5</v>
      </c>
      <c r="D1453" t="s">
        <v>23890</v>
      </c>
      <c r="E1453" s="35">
        <v>536</v>
      </c>
    </row>
    <row r="1454" spans="1:5" ht="12" customHeight="1" x14ac:dyDescent="0.3">
      <c r="A1454" s="29" t="s">
        <v>17392</v>
      </c>
      <c r="B1454" s="1" t="str">
        <f>IFERROR(VLOOKUP(A1454,PEC!A$2:B$7902,2,0),"PEC NON ESISTENTE")</f>
        <v>cermenate@pec.provincia.como.it</v>
      </c>
      <c r="C1454" s="2" t="s">
        <v>5</v>
      </c>
      <c r="D1454" t="s">
        <v>23890</v>
      </c>
      <c r="E1454" s="35">
        <v>9023</v>
      </c>
    </row>
    <row r="1455" spans="1:5" ht="12" customHeight="1" x14ac:dyDescent="0.3">
      <c r="A1455" s="29" t="s">
        <v>17393</v>
      </c>
      <c r="B1455" s="1" t="str">
        <f>IFERROR(VLOOKUP(A1455,PEC!A$2:B$7902,2,0),"PEC NON ESISTENTE")</f>
        <v>comune.cernobbio.co@halleycert.it</v>
      </c>
      <c r="C1455" s="2" t="s">
        <v>5</v>
      </c>
      <c r="D1455" t="s">
        <v>23890</v>
      </c>
      <c r="E1455" s="35">
        <v>6830</v>
      </c>
    </row>
    <row r="1456" spans="1:5" ht="12" customHeight="1" x14ac:dyDescent="0.3">
      <c r="A1456" s="29" t="s">
        <v>17394</v>
      </c>
      <c r="B1456" s="1" t="str">
        <f>IFERROR(VLOOKUP(A1456,PEC!A$2:B$7902,2,0),"PEC NON ESISTENTE")</f>
        <v>comune.cirimido@pec.regione.lombardia.it</v>
      </c>
      <c r="C1456" s="2" t="s">
        <v>5</v>
      </c>
      <c r="D1456" t="s">
        <v>23890</v>
      </c>
      <c r="E1456" s="35">
        <v>2109</v>
      </c>
    </row>
    <row r="1457" spans="1:5" ht="12" customHeight="1" x14ac:dyDescent="0.3">
      <c r="A1457" s="29" t="s">
        <v>17395</v>
      </c>
      <c r="B1457" s="1" t="str">
        <f>IFERROR(VLOOKUP(A1457,PEC!A$2:B$7902,2,0),"PEC NON ESISTENTE")</f>
        <v>comune.clainoconosteno@pec.regione.lombardia.it</v>
      </c>
      <c r="C1457" s="2" t="s">
        <v>5</v>
      </c>
      <c r="D1457" t="s">
        <v>23890</v>
      </c>
      <c r="E1457" s="35">
        <v>543</v>
      </c>
    </row>
    <row r="1458" spans="1:5" ht="12" customHeight="1" x14ac:dyDescent="0.3">
      <c r="A1458" s="29" t="s">
        <v>17396</v>
      </c>
      <c r="B1458" s="1" t="str">
        <f>IFERROR(VLOOKUP(A1458,PEC!A$2:B$7902,2,0),"PEC NON ESISTENTE")</f>
        <v>colonno@pec.comune.colonno.co.it</v>
      </c>
      <c r="C1458" s="2" t="s">
        <v>5</v>
      </c>
      <c r="D1458" t="s">
        <v>23890</v>
      </c>
      <c r="E1458" s="35">
        <v>529</v>
      </c>
    </row>
    <row r="1459" spans="1:5" ht="12" customHeight="1" x14ac:dyDescent="0.3">
      <c r="A1459" s="29" t="s">
        <v>17397</v>
      </c>
      <c r="B1459" s="1" t="str">
        <f>IFERROR(VLOOKUP(A1459,PEC!A$2:B$7902,2,0),"PEC NON ESISTENTE")</f>
        <v>comune.como@comune.pec.como.it</v>
      </c>
      <c r="C1459" s="2" t="s">
        <v>5</v>
      </c>
      <c r="D1459" t="s">
        <v>23890</v>
      </c>
      <c r="E1459" s="35">
        <v>82045</v>
      </c>
    </row>
    <row r="1460" spans="1:5" ht="12" customHeight="1" x14ac:dyDescent="0.3">
      <c r="A1460" s="29" t="s">
        <v>17398</v>
      </c>
      <c r="B1460" s="1" t="str">
        <f>IFERROR(VLOOKUP(A1460,PEC!A$2:B$7902,2,0),"PEC NON ESISTENTE")</f>
        <v>protocollo@pec.comune.corrido.co.it</v>
      </c>
      <c r="C1460" s="2" t="s">
        <v>5</v>
      </c>
      <c r="D1460" t="s">
        <v>23890</v>
      </c>
      <c r="E1460" s="35">
        <v>841</v>
      </c>
    </row>
    <row r="1461" spans="1:5" ht="12" customHeight="1" x14ac:dyDescent="0.3">
      <c r="A1461" s="29" t="s">
        <v>17399</v>
      </c>
      <c r="B1461" s="1" t="str">
        <f>IFERROR(VLOOKUP(A1461,PEC!A$2:B$7902,2,0),"PEC NON ESISTENTE")</f>
        <v>comune.cremia.co@halleycert.it</v>
      </c>
      <c r="C1461" s="2" t="s">
        <v>5</v>
      </c>
      <c r="D1461" t="s">
        <v>23890</v>
      </c>
      <c r="E1461" s="35">
        <v>709</v>
      </c>
    </row>
    <row r="1462" spans="1:5" ht="12" customHeight="1" x14ac:dyDescent="0.3">
      <c r="A1462" s="29" t="s">
        <v>17400</v>
      </c>
      <c r="B1462" s="1" t="str">
        <f>IFERROR(VLOOKUP(A1462,PEC!A$2:B$7902,2,0),"PEC NON ESISTENTE")</f>
        <v>comune.cucciago.co@halleycert.it</v>
      </c>
      <c r="C1462" s="2" t="s">
        <v>5</v>
      </c>
      <c r="D1462" t="s">
        <v>23890</v>
      </c>
      <c r="E1462" s="35">
        <v>3450</v>
      </c>
    </row>
    <row r="1463" spans="1:5" ht="12" customHeight="1" x14ac:dyDescent="0.3">
      <c r="A1463" s="29" t="s">
        <v>17401</v>
      </c>
      <c r="B1463" s="1" t="str">
        <f>IFERROR(VLOOKUP(A1463,PEC!A$2:B$7902,2,0),"PEC NON ESISTENTE")</f>
        <v>comune.cusino@legalmail.it</v>
      </c>
      <c r="C1463" s="2" t="s">
        <v>5</v>
      </c>
      <c r="D1463" t="s">
        <v>23890</v>
      </c>
      <c r="E1463" s="35">
        <v>238</v>
      </c>
    </row>
    <row r="1464" spans="1:5" ht="12" customHeight="1" x14ac:dyDescent="0.3">
      <c r="A1464" s="29" t="s">
        <v>17402</v>
      </c>
      <c r="B1464" s="1" t="str">
        <f>IFERROR(VLOOKUP(A1464,PEC!A$2:B$7902,2,0),"PEC NON ESISTENTE")</f>
        <v>comune.dizzasco@pec.provincia.como.it</v>
      </c>
      <c r="C1464" s="2" t="s">
        <v>5</v>
      </c>
      <c r="D1464" t="s">
        <v>23890</v>
      </c>
      <c r="E1464" s="35">
        <v>565</v>
      </c>
    </row>
    <row r="1465" spans="1:5" ht="12" customHeight="1" x14ac:dyDescent="0.3">
      <c r="A1465" s="29" t="s">
        <v>17403</v>
      </c>
      <c r="B1465" s="1" t="str">
        <f>IFERROR(VLOOKUP(A1465,PEC!A$2:B$7902,2,0),"PEC NON ESISTENTE")</f>
        <v>protocollo.comune.domaso@pec.regione.lombardia.it</v>
      </c>
      <c r="C1465" s="2" t="s">
        <v>5</v>
      </c>
      <c r="D1465" t="s">
        <v>23890</v>
      </c>
      <c r="E1465" s="35">
        <v>1455</v>
      </c>
    </row>
    <row r="1466" spans="1:5" ht="12" customHeight="1" x14ac:dyDescent="0.3">
      <c r="A1466" s="29" t="s">
        <v>17404</v>
      </c>
      <c r="B1466" s="1" t="str">
        <f>IFERROR(VLOOKUP(A1466,PEC!A$2:B$7902,2,0),"PEC NON ESISTENTE")</f>
        <v>comune.dongo@pec.provincia.como.it</v>
      </c>
      <c r="C1466" s="2" t="s">
        <v>5</v>
      </c>
      <c r="D1466" t="s">
        <v>23890</v>
      </c>
      <c r="E1466" s="35">
        <v>3489</v>
      </c>
    </row>
    <row r="1467" spans="1:5" ht="12" customHeight="1" x14ac:dyDescent="0.3">
      <c r="A1467" s="29" t="s">
        <v>17405</v>
      </c>
      <c r="B1467" s="1" t="str">
        <f>IFERROR(VLOOKUP(A1467,PEC!A$2:B$7902,2,0),"PEC NON ESISTENTE")</f>
        <v>comune.dossodelliro@pec.regione.lombardia.it</v>
      </c>
      <c r="C1467" s="2" t="s">
        <v>5</v>
      </c>
      <c r="D1467" t="s">
        <v>23890</v>
      </c>
      <c r="E1467" s="35">
        <v>275</v>
      </c>
    </row>
    <row r="1468" spans="1:5" ht="12" customHeight="1" x14ac:dyDescent="0.3">
      <c r="A1468" s="29" t="s">
        <v>17406</v>
      </c>
      <c r="B1468" s="1" t="str">
        <f>IFERROR(VLOOKUP(A1468,PEC!A$2:B$7902,2,0),"PEC NON ESISTENTE")</f>
        <v>comune.erba@pec.provincia.como.it</v>
      </c>
      <c r="C1468" s="2" t="s">
        <v>5</v>
      </c>
      <c r="D1468" t="s">
        <v>23890</v>
      </c>
      <c r="E1468" s="35">
        <v>16503</v>
      </c>
    </row>
    <row r="1469" spans="1:5" ht="12" customHeight="1" x14ac:dyDescent="0.3">
      <c r="A1469" s="29" t="s">
        <v>17407</v>
      </c>
      <c r="B1469" s="1" t="str">
        <f>IFERROR(VLOOKUP(A1469,PEC!A$2:B$7902,2,0),"PEC NON ESISTENTE")</f>
        <v>comuneeupilio@pec.como.it</v>
      </c>
      <c r="C1469" s="2" t="s">
        <v>5</v>
      </c>
      <c r="D1469" t="s">
        <v>23890</v>
      </c>
      <c r="E1469" s="35">
        <v>2769</v>
      </c>
    </row>
    <row r="1470" spans="1:5" ht="12" customHeight="1" x14ac:dyDescent="0.3">
      <c r="A1470" s="29" t="s">
        <v>17408</v>
      </c>
      <c r="B1470" s="1" t="str">
        <f>IFERROR(VLOOKUP(A1470,PEC!A$2:B$7902,2,0),"PEC NON ESISTENTE")</f>
        <v>comune.faggetolario@pec.regione.lombardia.it</v>
      </c>
      <c r="C1470" s="2" t="s">
        <v>5</v>
      </c>
      <c r="D1470" t="s">
        <v>23890</v>
      </c>
      <c r="E1470" s="35">
        <v>1235</v>
      </c>
    </row>
    <row r="1471" spans="1:5" ht="12" customHeight="1" x14ac:dyDescent="0.3">
      <c r="A1471" s="29" t="s">
        <v>17409</v>
      </c>
      <c r="B1471" s="1" t="str">
        <f>IFERROR(VLOOKUP(A1471,PEC!A$2:B$7902,2,0),"PEC NON ESISTENTE")</f>
        <v>comune.faloppio@pec.provincia.como.it</v>
      </c>
      <c r="C1471" s="2" t="s">
        <v>5</v>
      </c>
      <c r="D1471" t="s">
        <v>23890</v>
      </c>
      <c r="E1471" s="35">
        <v>4274</v>
      </c>
    </row>
    <row r="1472" spans="1:5" ht="12" customHeight="1" x14ac:dyDescent="0.3">
      <c r="A1472" s="29" t="s">
        <v>17410</v>
      </c>
      <c r="B1472" s="1" t="str">
        <f>IFERROR(VLOOKUP(A1472,PEC!A$2:B$7902,2,0),"PEC NON ESISTENTE")</f>
        <v>PEC NON ESISTENTE</v>
      </c>
      <c r="C1472" s="2" t="s">
        <v>5</v>
      </c>
      <c r="D1472" t="s">
        <v>23890</v>
      </c>
      <c r="E1472" s="35">
        <v>3147</v>
      </c>
    </row>
    <row r="1473" spans="1:5" ht="12" customHeight="1" x14ac:dyDescent="0.3">
      <c r="A1473" s="29" t="s">
        <v>17411</v>
      </c>
      <c r="B1473" s="1" t="str">
        <f>IFERROR(VLOOKUP(A1473,PEC!A$2:B$7902,2,0),"PEC NON ESISTENTE")</f>
        <v>comune.figinoserenza@pec.provincia.como.it</v>
      </c>
      <c r="C1473" s="2" t="s">
        <v>5</v>
      </c>
      <c r="D1473" t="s">
        <v>23890</v>
      </c>
      <c r="E1473" s="35">
        <v>5226</v>
      </c>
    </row>
    <row r="1474" spans="1:5" ht="12" customHeight="1" x14ac:dyDescent="0.3">
      <c r="A1474" s="29" t="s">
        <v>17412</v>
      </c>
      <c r="B1474" s="1" t="str">
        <f>IFERROR(VLOOKUP(A1474,PEC!A$2:B$7902,2,0),"PEC NON ESISTENTE")</f>
        <v>comune.finomornasco@halleycert.it</v>
      </c>
      <c r="C1474" s="2" t="s">
        <v>5</v>
      </c>
      <c r="D1474" t="s">
        <v>23890</v>
      </c>
      <c r="E1474" s="35">
        <v>9569</v>
      </c>
    </row>
    <row r="1475" spans="1:5" ht="12" customHeight="1" x14ac:dyDescent="0.3">
      <c r="A1475" s="29" t="s">
        <v>17413</v>
      </c>
      <c r="B1475" s="1" t="str">
        <f>IFERROR(VLOOKUP(A1475,PEC!A$2:B$7902,2,0),"PEC NON ESISTENTE")</f>
        <v>comune.garzeno@pec.regione.lombardia.it</v>
      </c>
      <c r="C1475" s="2" t="s">
        <v>5</v>
      </c>
      <c r="D1475" t="s">
        <v>23890</v>
      </c>
      <c r="E1475" s="35">
        <v>852</v>
      </c>
    </row>
    <row r="1476" spans="1:5" ht="12" customHeight="1" x14ac:dyDescent="0.3">
      <c r="A1476" s="29" t="s">
        <v>17414</v>
      </c>
      <c r="B1476" s="1" t="str">
        <f>IFERROR(VLOOKUP(A1476,PEC!A$2:B$7902,2,0),"PEC NON ESISTENTE")</f>
        <v>comune.geralario@pec.regione.lombardia.it</v>
      </c>
      <c r="C1476" s="2" t="s">
        <v>5</v>
      </c>
      <c r="D1476" t="s">
        <v>23890</v>
      </c>
      <c r="E1476" s="35">
        <v>1016</v>
      </c>
    </row>
    <row r="1477" spans="1:5" ht="12" customHeight="1" x14ac:dyDescent="0.3">
      <c r="A1477" s="29" t="s">
        <v>17415</v>
      </c>
      <c r="B1477" s="1" t="str">
        <f>IFERROR(VLOOKUP(A1477,PEC!A$2:B$7902,2,0),"PEC NON ESISTENTE")</f>
        <v>comune.grandate@halleycert.it</v>
      </c>
      <c r="C1477" s="2" t="s">
        <v>5</v>
      </c>
      <c r="D1477" t="s">
        <v>23890</v>
      </c>
      <c r="E1477" s="35">
        <v>2862</v>
      </c>
    </row>
    <row r="1478" spans="1:5" ht="12" customHeight="1" x14ac:dyDescent="0.3">
      <c r="A1478" s="29" t="s">
        <v>17416</v>
      </c>
      <c r="B1478" s="1" t="str">
        <f>IFERROR(VLOOKUP(A1478,PEC!A$2:B$7902,2,0),"PEC NON ESISTENTE")</f>
        <v>comune.grandolaeduniti@pec.regione.lombardia.it</v>
      </c>
      <c r="C1478" s="2" t="s">
        <v>5</v>
      </c>
      <c r="D1478" t="s">
        <v>23890</v>
      </c>
      <c r="E1478" s="35">
        <v>1313</v>
      </c>
    </row>
    <row r="1479" spans="1:5" ht="12" customHeight="1" x14ac:dyDescent="0.3">
      <c r="A1479" s="29" t="s">
        <v>17417</v>
      </c>
      <c r="B1479" s="1" t="str">
        <f>IFERROR(VLOOKUP(A1479,PEC!A$2:B$7902,2,0),"PEC NON ESISTENTE")</f>
        <v>griante@pec.comune.griante.co.it</v>
      </c>
      <c r="C1479" s="2" t="s">
        <v>5</v>
      </c>
      <c r="D1479" t="s">
        <v>23890</v>
      </c>
      <c r="E1479" s="35">
        <v>623</v>
      </c>
    </row>
    <row r="1480" spans="1:5" ht="12" customHeight="1" x14ac:dyDescent="0.3">
      <c r="A1480" s="29" t="s">
        <v>17418</v>
      </c>
      <c r="B1480" s="1" t="str">
        <f>IFERROR(VLOOKUP(A1480,PEC!A$2:B$7902,2,0),"PEC NON ESISTENTE")</f>
        <v>comune.guanzate@pec.regione.lombardia.it</v>
      </c>
      <c r="C1480" s="2" t="s">
        <v>5</v>
      </c>
      <c r="D1480" t="s">
        <v>23890</v>
      </c>
      <c r="E1480" s="35">
        <v>5705</v>
      </c>
    </row>
    <row r="1481" spans="1:5" ht="12" customHeight="1" x14ac:dyDescent="0.3">
      <c r="A1481" s="29" t="s">
        <v>17419</v>
      </c>
      <c r="B1481" s="1" t="str">
        <f>IFERROR(VLOOKUP(A1481,PEC!A$2:B$7902,2,0),"PEC NON ESISTENTE")</f>
        <v>comune.inverigo@pec.provincia.como.it</v>
      </c>
      <c r="C1481" s="2" t="s">
        <v>5</v>
      </c>
      <c r="D1481" t="s">
        <v>23890</v>
      </c>
      <c r="E1481" s="35">
        <v>8926</v>
      </c>
    </row>
    <row r="1482" spans="1:5" ht="12" customHeight="1" x14ac:dyDescent="0.3">
      <c r="A1482" s="29" t="s">
        <v>17420</v>
      </c>
      <c r="B1482" s="1" t="str">
        <f>IFERROR(VLOOKUP(A1482,PEC!A$2:B$7902,2,0),"PEC NON ESISTENTE")</f>
        <v>laglio.segreteria@legalmail.it</v>
      </c>
      <c r="C1482" s="2" t="s">
        <v>5</v>
      </c>
      <c r="D1482" t="s">
        <v>23890</v>
      </c>
      <c r="E1482" s="35">
        <v>917</v>
      </c>
    </row>
    <row r="1483" spans="1:5" ht="12" customHeight="1" x14ac:dyDescent="0.3">
      <c r="A1483" s="29" t="s">
        <v>17421</v>
      </c>
      <c r="B1483" s="1" t="str">
        <f>IFERROR(VLOOKUP(A1483,PEC!A$2:B$7902,2,0),"PEC NON ESISTENTE")</f>
        <v>comune.laino@pec.provincia.como.it</v>
      </c>
      <c r="C1483" s="2" t="s">
        <v>5</v>
      </c>
      <c r="D1483" t="s">
        <v>23890</v>
      </c>
      <c r="E1483" s="35">
        <v>517</v>
      </c>
    </row>
    <row r="1484" spans="1:5" ht="12" customHeight="1" x14ac:dyDescent="0.3">
      <c r="A1484" s="29" t="s">
        <v>17422</v>
      </c>
      <c r="B1484" s="1" t="str">
        <f>IFERROR(VLOOKUP(A1484,PEC!A$2:B$7902,2,0),"PEC NON ESISTENTE")</f>
        <v>comune.lambrugo@pec.provincia.como.it</v>
      </c>
      <c r="C1484" s="2" t="s">
        <v>5</v>
      </c>
      <c r="D1484" t="s">
        <v>23890</v>
      </c>
      <c r="E1484" s="35">
        <v>2469</v>
      </c>
    </row>
    <row r="1485" spans="1:5" ht="12" customHeight="1" x14ac:dyDescent="0.3">
      <c r="A1485" s="29" t="s">
        <v>17423</v>
      </c>
      <c r="B1485" s="1" t="str">
        <f>IFERROR(VLOOKUP(A1485,PEC!A$2:B$7902,2,0),"PEC NON ESISTENTE")</f>
        <v>comune.lasnigo@halleypec.it</v>
      </c>
      <c r="C1485" s="2" t="s">
        <v>5</v>
      </c>
      <c r="D1485" t="s">
        <v>23890</v>
      </c>
      <c r="E1485" s="35">
        <v>462</v>
      </c>
    </row>
    <row r="1486" spans="1:5" ht="12" customHeight="1" x14ac:dyDescent="0.3">
      <c r="A1486" s="29" t="s">
        <v>17424</v>
      </c>
      <c r="B1486" s="1" t="str">
        <f>IFERROR(VLOOKUP(A1486,PEC!A$2:B$7902,2,0),"PEC NON ESISTENTE")</f>
        <v>comune.lezzeno@pec.provincia.como.it</v>
      </c>
      <c r="C1486" s="2" t="s">
        <v>5</v>
      </c>
      <c r="D1486" t="s">
        <v>23890</v>
      </c>
      <c r="E1486" s="35">
        <v>2052</v>
      </c>
    </row>
    <row r="1487" spans="1:5" ht="12" customHeight="1" x14ac:dyDescent="0.3">
      <c r="A1487" s="29" t="s">
        <v>17425</v>
      </c>
      <c r="B1487" s="1" t="str">
        <f>IFERROR(VLOOKUP(A1487,PEC!A$2:B$7902,2,0),"PEC NON ESISTENTE")</f>
        <v>info@pec.comune.limidocomasco.co.it</v>
      </c>
      <c r="C1487" s="2" t="s">
        <v>5</v>
      </c>
      <c r="D1487" t="s">
        <v>23890</v>
      </c>
      <c r="E1487" s="35">
        <v>3793</v>
      </c>
    </row>
    <row r="1488" spans="1:5" ht="12" customHeight="1" x14ac:dyDescent="0.3">
      <c r="A1488" s="29" t="s">
        <v>17426</v>
      </c>
      <c r="B1488" s="1" t="str">
        <f>IFERROR(VLOOKUP(A1488,PEC!A$2:B$7902,2,0),"PEC NON ESISTENTE")</f>
        <v>comune.lipomo@pec.provincia.como.it</v>
      </c>
      <c r="C1488" s="2" t="s">
        <v>5</v>
      </c>
      <c r="D1488" t="s">
        <v>23890</v>
      </c>
      <c r="E1488" s="35">
        <v>5800</v>
      </c>
    </row>
    <row r="1489" spans="1:5" ht="12" customHeight="1" x14ac:dyDescent="0.3">
      <c r="A1489" s="29" t="s">
        <v>17427</v>
      </c>
      <c r="B1489" s="1" t="str">
        <f>IFERROR(VLOOKUP(A1489,PEC!A$2:B$7902,2,0),"PEC NON ESISTENTE")</f>
        <v>comune@pec.comune.livo.tn.it</v>
      </c>
      <c r="C1489" s="2" t="s">
        <v>5</v>
      </c>
      <c r="D1489" t="s">
        <v>23890</v>
      </c>
      <c r="E1489" s="35">
        <v>190</v>
      </c>
    </row>
    <row r="1490" spans="1:5" ht="12" customHeight="1" x14ac:dyDescent="0.3">
      <c r="A1490" s="29" t="s">
        <v>17428</v>
      </c>
      <c r="B1490" s="1" t="str">
        <f>IFERROR(VLOOKUP(A1490,PEC!A$2:B$7902,2,0),"PEC NON ESISTENTE")</f>
        <v>locatevaresino@actaliscertymail.it</v>
      </c>
      <c r="C1490" s="2" t="s">
        <v>5</v>
      </c>
      <c r="D1490" t="s">
        <v>23890</v>
      </c>
      <c r="E1490" s="35">
        <v>4216</v>
      </c>
    </row>
    <row r="1491" spans="1:5" ht="12" customHeight="1" x14ac:dyDescent="0.3">
      <c r="A1491" s="29" t="s">
        <v>17429</v>
      </c>
      <c r="B1491" s="1" t="str">
        <f>IFERROR(VLOOKUP(A1491,PEC!A$2:B$7902,2,0),"PEC NON ESISTENTE")</f>
        <v>comune.lomazzo@pec.provincia.como.it</v>
      </c>
      <c r="C1491" s="2" t="s">
        <v>5</v>
      </c>
      <c r="D1491" t="s">
        <v>23890</v>
      </c>
      <c r="E1491" s="35">
        <v>9194</v>
      </c>
    </row>
    <row r="1492" spans="1:5" ht="12" customHeight="1" x14ac:dyDescent="0.3">
      <c r="A1492" s="29" t="s">
        <v>17430</v>
      </c>
      <c r="B1492" s="1" t="str">
        <f>IFERROR(VLOOKUP(A1492,PEC!A$2:B$7902,2,0),"PEC NON ESISTENTE")</f>
        <v>comune.longonealsegrino@pec.como.it</v>
      </c>
      <c r="C1492" s="2" t="s">
        <v>5</v>
      </c>
      <c r="D1492" t="s">
        <v>23890</v>
      </c>
      <c r="E1492" s="35">
        <v>1780</v>
      </c>
    </row>
    <row r="1493" spans="1:5" ht="12" customHeight="1" x14ac:dyDescent="0.3">
      <c r="A1493" s="29" t="s">
        <v>17431</v>
      </c>
      <c r="B1493" s="1" t="str">
        <f>IFERROR(VLOOKUP(A1493,PEC!A$2:B$7902,2,0),"PEC NON ESISTENTE")</f>
        <v>comune.luisago@legalmail.it</v>
      </c>
      <c r="C1493" s="2" t="s">
        <v>5</v>
      </c>
      <c r="D1493" t="s">
        <v>23890</v>
      </c>
      <c r="E1493" s="35">
        <v>2686</v>
      </c>
    </row>
    <row r="1494" spans="1:5" ht="12" customHeight="1" x14ac:dyDescent="0.3">
      <c r="A1494" s="29" t="s">
        <v>17432</v>
      </c>
      <c r="B1494" s="1" t="str">
        <f>IFERROR(VLOOKUP(A1494,PEC!A$2:B$7902,2,0),"PEC NON ESISTENTE")</f>
        <v>comune.luragoderba@legalmail.it</v>
      </c>
      <c r="C1494" s="2" t="s">
        <v>5</v>
      </c>
      <c r="D1494" t="s">
        <v>23890</v>
      </c>
      <c r="E1494" s="35">
        <v>5335</v>
      </c>
    </row>
    <row r="1495" spans="1:5" ht="12" customHeight="1" x14ac:dyDescent="0.3">
      <c r="A1495" s="29" t="s">
        <v>17433</v>
      </c>
      <c r="B1495" s="1" t="str">
        <f>IFERROR(VLOOKUP(A1495,PEC!A$2:B$7902,2,0),"PEC NON ESISTENTE")</f>
        <v>comune.luragomarinone@pec.regione.lombardia.it</v>
      </c>
      <c r="C1495" s="2" t="s">
        <v>5</v>
      </c>
      <c r="D1495" t="s">
        <v>23890</v>
      </c>
      <c r="E1495" s="35">
        <v>2456</v>
      </c>
    </row>
    <row r="1496" spans="1:5" ht="12" customHeight="1" x14ac:dyDescent="0.3">
      <c r="A1496" s="29" t="s">
        <v>17434</v>
      </c>
      <c r="B1496" s="1" t="str">
        <f>IFERROR(VLOOKUP(A1496,PEC!A$2:B$7902,2,0),"PEC NON ESISTENTE")</f>
        <v>protocollo@pec.comune.luratecaccivio.co.it</v>
      </c>
      <c r="C1496" s="2" t="s">
        <v>5</v>
      </c>
      <c r="D1496" t="s">
        <v>23890</v>
      </c>
      <c r="E1496" s="35">
        <v>9922</v>
      </c>
    </row>
    <row r="1497" spans="1:5" ht="12" customHeight="1" x14ac:dyDescent="0.3">
      <c r="A1497" s="29" t="s">
        <v>17435</v>
      </c>
      <c r="B1497" s="1" t="str">
        <f>IFERROR(VLOOKUP(A1497,PEC!A$2:B$7902,2,0),"PEC NON ESISTENTE")</f>
        <v>comune.magreglio@legalmail.it</v>
      </c>
      <c r="C1497" s="2" t="s">
        <v>5</v>
      </c>
      <c r="D1497" t="s">
        <v>23890</v>
      </c>
      <c r="E1497" s="35">
        <v>645</v>
      </c>
    </row>
    <row r="1498" spans="1:5" ht="12" customHeight="1" x14ac:dyDescent="0.3">
      <c r="A1498" s="29" t="s">
        <v>17436</v>
      </c>
      <c r="B1498" s="1" t="str">
        <f>IFERROR(VLOOKUP(A1498,PEC!A$2:B$7902,2,0),"PEC NON ESISTENTE")</f>
        <v>comune.marianocomense@halleycert.it</v>
      </c>
      <c r="C1498" s="2" t="s">
        <v>5</v>
      </c>
      <c r="D1498" t="s">
        <v>23890</v>
      </c>
      <c r="E1498" s="35">
        <v>23500</v>
      </c>
    </row>
    <row r="1499" spans="1:5" ht="12" customHeight="1" x14ac:dyDescent="0.3">
      <c r="A1499" s="29" t="s">
        <v>17437</v>
      </c>
      <c r="B1499" s="1" t="str">
        <f>IFERROR(VLOOKUP(A1499,PEC!A$2:B$7902,2,0),"PEC NON ESISTENTE")</f>
        <v>comune.maslianico@legalmail.it</v>
      </c>
      <c r="C1499" s="2" t="s">
        <v>5</v>
      </c>
      <c r="D1499" t="s">
        <v>23890</v>
      </c>
      <c r="E1499" s="35">
        <v>3305</v>
      </c>
    </row>
    <row r="1500" spans="1:5" ht="12" customHeight="1" x14ac:dyDescent="0.3">
      <c r="A1500" s="29" t="s">
        <v>17438</v>
      </c>
      <c r="B1500" s="1" t="str">
        <f>IFERROR(VLOOKUP(A1500,PEC!A$2:B$7902,2,0),"PEC NON ESISTENTE")</f>
        <v>comune.menaggio@pec.provincia.como.it</v>
      </c>
      <c r="C1500" s="2" t="s">
        <v>5</v>
      </c>
      <c r="D1500" t="s">
        <v>23890</v>
      </c>
      <c r="E1500" s="35">
        <v>3182</v>
      </c>
    </row>
    <row r="1501" spans="1:5" ht="12" customHeight="1" x14ac:dyDescent="0.3">
      <c r="A1501" s="29" t="s">
        <v>17439</v>
      </c>
      <c r="B1501" s="1" t="str">
        <f>IFERROR(VLOOKUP(A1501,PEC!A$2:B$7902,2,0),"PEC NON ESISTENTE")</f>
        <v>comune.merone.co@halleycert.it</v>
      </c>
      <c r="C1501" s="2" t="s">
        <v>5</v>
      </c>
      <c r="D1501" t="s">
        <v>23890</v>
      </c>
      <c r="E1501" s="35">
        <v>4155</v>
      </c>
    </row>
    <row r="1502" spans="1:5" ht="12" customHeight="1" x14ac:dyDescent="0.3">
      <c r="A1502" s="29" t="s">
        <v>17440</v>
      </c>
      <c r="B1502" s="1" t="str">
        <f>IFERROR(VLOOKUP(A1502,PEC!A$2:B$7902,2,0),"PEC NON ESISTENTE")</f>
        <v>comune.moltrasio@pec.provincia.como.it</v>
      </c>
      <c r="C1502" s="2" t="s">
        <v>5</v>
      </c>
      <c r="D1502" t="s">
        <v>23890</v>
      </c>
      <c r="E1502" s="35">
        <v>1640</v>
      </c>
    </row>
    <row r="1503" spans="1:5" ht="12" customHeight="1" x14ac:dyDescent="0.3">
      <c r="A1503" s="29" t="s">
        <v>17441</v>
      </c>
      <c r="B1503" s="1" t="str">
        <f>IFERROR(VLOOKUP(A1503,PEC!A$2:B$7902,2,0),"PEC NON ESISTENTE")</f>
        <v>comune.monguzzo.co.@halleycert.it</v>
      </c>
      <c r="C1503" s="2" t="s">
        <v>5</v>
      </c>
      <c r="D1503" t="s">
        <v>23890</v>
      </c>
      <c r="E1503" s="35">
        <v>2230</v>
      </c>
    </row>
    <row r="1504" spans="1:5" ht="12" customHeight="1" x14ac:dyDescent="0.3">
      <c r="A1504" s="29" t="s">
        <v>17442</v>
      </c>
      <c r="B1504" s="1" t="str">
        <f>IFERROR(VLOOKUP(A1504,PEC!A$2:B$7902,2,0),"PEC NON ESISTENTE")</f>
        <v>comune.montanolucino@pec.provincia.como.it</v>
      </c>
      <c r="C1504" s="2" t="s">
        <v>5</v>
      </c>
      <c r="D1504" t="s">
        <v>23890</v>
      </c>
      <c r="E1504" s="35">
        <v>4775</v>
      </c>
    </row>
    <row r="1505" spans="1:5" ht="12" customHeight="1" x14ac:dyDescent="0.3">
      <c r="A1505" s="29" t="s">
        <v>17443</v>
      </c>
      <c r="B1505" s="1" t="str">
        <f>IFERROR(VLOOKUP(A1505,PEC!A$2:B$7902,2,0),"PEC NON ESISTENTE")</f>
        <v>comunemontemezzo@pec.provincia.como.it</v>
      </c>
      <c r="C1505" s="2" t="s">
        <v>5</v>
      </c>
      <c r="D1505" t="s">
        <v>23890</v>
      </c>
      <c r="E1505" s="35">
        <v>261</v>
      </c>
    </row>
    <row r="1506" spans="1:5" ht="12" customHeight="1" x14ac:dyDescent="0.3">
      <c r="A1506" s="29" t="s">
        <v>17444</v>
      </c>
      <c r="B1506" s="1" t="str">
        <f>IFERROR(VLOOKUP(A1506,PEC!A$2:B$7902,2,0),"PEC NON ESISTENTE")</f>
        <v>comune.montorfano@pec.provincia.como.it</v>
      </c>
      <c r="C1506" s="2" t="s">
        <v>5</v>
      </c>
      <c r="D1506" t="s">
        <v>23890</v>
      </c>
      <c r="E1506" s="35">
        <v>2619</v>
      </c>
    </row>
    <row r="1507" spans="1:5" ht="12" customHeight="1" x14ac:dyDescent="0.3">
      <c r="A1507" s="29" t="s">
        <v>17445</v>
      </c>
      <c r="B1507" s="1" t="str">
        <f>IFERROR(VLOOKUP(A1507,PEC!A$2:B$7902,2,0),"PEC NON ESISTENTE")</f>
        <v>comune.mozzate@pec.provincia.como.it</v>
      </c>
      <c r="C1507" s="2" t="s">
        <v>5</v>
      </c>
      <c r="D1507" t="s">
        <v>23890</v>
      </c>
      <c r="E1507" s="35">
        <v>8208</v>
      </c>
    </row>
    <row r="1508" spans="1:5" ht="12" customHeight="1" x14ac:dyDescent="0.3">
      <c r="A1508" s="29" t="s">
        <v>17446</v>
      </c>
      <c r="B1508" s="1" t="str">
        <f>IFERROR(VLOOKUP(A1508,PEC!A$2:B$7902,2,0),"PEC NON ESISTENTE")</f>
        <v>comune.musso@halleypec.it</v>
      </c>
      <c r="C1508" s="2" t="s">
        <v>5</v>
      </c>
      <c r="D1508" t="s">
        <v>23890</v>
      </c>
      <c r="E1508" s="35">
        <v>1019</v>
      </c>
    </row>
    <row r="1509" spans="1:5" ht="12" customHeight="1" x14ac:dyDescent="0.3">
      <c r="A1509" s="29" t="s">
        <v>17447</v>
      </c>
      <c r="B1509" s="1" t="str">
        <f>IFERROR(VLOOKUP(A1509,PEC!A$2:B$7902,2,0),"PEC NON ESISTENTE")</f>
        <v>comune.nesso@pec.regione.lombardia.it</v>
      </c>
      <c r="C1509" s="2" t="s">
        <v>5</v>
      </c>
      <c r="D1509" t="s">
        <v>23890</v>
      </c>
      <c r="E1509" s="35">
        <v>1241</v>
      </c>
    </row>
    <row r="1510" spans="1:5" ht="12" customHeight="1" x14ac:dyDescent="0.3">
      <c r="A1510" s="29" t="s">
        <v>17448</v>
      </c>
      <c r="B1510" s="1" t="str">
        <f>IFERROR(VLOOKUP(A1510,PEC!A$2:B$7902,2,0),"PEC NON ESISTENTE")</f>
        <v>comune.novedrate@pec.provincia.como.it</v>
      </c>
      <c r="C1510" s="2" t="s">
        <v>5</v>
      </c>
      <c r="D1510" t="s">
        <v>23890</v>
      </c>
      <c r="E1510" s="35">
        <v>2873</v>
      </c>
    </row>
    <row r="1511" spans="1:5" ht="12" customHeight="1" x14ac:dyDescent="0.3">
      <c r="A1511" s="29" t="s">
        <v>17449</v>
      </c>
      <c r="B1511" s="1" t="str">
        <f>IFERROR(VLOOKUP(A1511,PEC!A$2:B$7902,2,0),"PEC NON ESISTENTE")</f>
        <v>comune.olgiate-comasco@legalmail.it</v>
      </c>
      <c r="C1511" s="2" t="s">
        <v>5</v>
      </c>
      <c r="D1511" t="s">
        <v>23890</v>
      </c>
      <c r="E1511" s="35">
        <v>11401</v>
      </c>
    </row>
    <row r="1512" spans="1:5" ht="12" customHeight="1" x14ac:dyDescent="0.3">
      <c r="A1512" s="29" t="s">
        <v>17450</v>
      </c>
      <c r="B1512" s="1" t="str">
        <f>IFERROR(VLOOKUP(A1512,PEC!A$2:B$7902,2,0),"PEC NON ESISTENTE")</f>
        <v>comune.oltronadisanmamette@pec.it</v>
      </c>
      <c r="C1512" s="2" t="s">
        <v>5</v>
      </c>
      <c r="D1512" t="s">
        <v>23890</v>
      </c>
      <c r="E1512" s="35">
        <v>2289</v>
      </c>
    </row>
    <row r="1513" spans="1:5" ht="12" customHeight="1" x14ac:dyDescent="0.3">
      <c r="A1513" s="29" t="s">
        <v>17451</v>
      </c>
      <c r="B1513" s="1" t="str">
        <f>IFERROR(VLOOKUP(A1513,PEC!A$2:B$7902,2,0),"PEC NON ESISTENTE")</f>
        <v>comune.orsenigo@pec.provincia.como.it</v>
      </c>
      <c r="C1513" s="2" t="s">
        <v>5</v>
      </c>
      <c r="D1513" t="s">
        <v>23890</v>
      </c>
      <c r="E1513" s="35">
        <v>2757</v>
      </c>
    </row>
    <row r="1514" spans="1:5" ht="12" customHeight="1" x14ac:dyDescent="0.3">
      <c r="A1514" s="29" t="s">
        <v>17452</v>
      </c>
      <c r="B1514" s="1" t="str">
        <f>IFERROR(VLOOKUP(A1514,PEC!A$2:B$7902,2,0),"PEC NON ESISTENTE")</f>
        <v>comune.peglio@emarche.it</v>
      </c>
      <c r="C1514" s="2" t="s">
        <v>5</v>
      </c>
      <c r="D1514" t="s">
        <v>23890</v>
      </c>
      <c r="E1514" s="35">
        <v>185</v>
      </c>
    </row>
    <row r="1515" spans="1:5" ht="12" customHeight="1" x14ac:dyDescent="0.3">
      <c r="A1515" s="29" t="s">
        <v>17453</v>
      </c>
      <c r="B1515" s="1" t="str">
        <f>IFERROR(VLOOKUP(A1515,PEC!A$2:B$7902,2,0),"PEC NON ESISTENTE")</f>
        <v>comune.pianellodellario@pec.provincia.como.it</v>
      </c>
      <c r="C1515" s="2" t="s">
        <v>5</v>
      </c>
      <c r="D1515" t="s">
        <v>23890</v>
      </c>
      <c r="E1515" s="35">
        <v>1041</v>
      </c>
    </row>
    <row r="1516" spans="1:5" ht="12" customHeight="1" x14ac:dyDescent="0.3">
      <c r="A1516" s="29" t="s">
        <v>17454</v>
      </c>
      <c r="B1516" s="1" t="str">
        <f>IFERROR(VLOOKUP(A1516,PEC!A$2:B$7902,2,0),"PEC NON ESISTENTE")</f>
        <v>comune.pigra@pec.provincia.como.it</v>
      </c>
      <c r="C1516" s="2" t="s">
        <v>5</v>
      </c>
      <c r="D1516" t="s">
        <v>23890</v>
      </c>
      <c r="E1516" s="35">
        <v>266</v>
      </c>
    </row>
    <row r="1517" spans="1:5" ht="12" customHeight="1" x14ac:dyDescent="0.3">
      <c r="A1517" s="29" t="s">
        <v>17455</v>
      </c>
      <c r="B1517" s="1" t="str">
        <f>IFERROR(VLOOKUP(A1517,PEC!A$2:B$7902,2,0),"PEC NON ESISTENTE")</f>
        <v>comune.plesio@pec.regione.lombardia.it</v>
      </c>
      <c r="C1517" s="2" t="s">
        <v>5</v>
      </c>
      <c r="D1517" t="s">
        <v>23890</v>
      </c>
      <c r="E1517" s="35">
        <v>842</v>
      </c>
    </row>
    <row r="1518" spans="1:5" ht="12" customHeight="1" x14ac:dyDescent="0.3">
      <c r="A1518" s="29" t="s">
        <v>17456</v>
      </c>
      <c r="B1518" s="1" t="str">
        <f>IFERROR(VLOOKUP(A1518,PEC!A$2:B$7902,2,0),"PEC NON ESISTENTE")</f>
        <v>comune.pognanalario@pec.regione.lombardia.it</v>
      </c>
      <c r="C1518" s="2" t="s">
        <v>5</v>
      </c>
      <c r="D1518" t="s">
        <v>23890</v>
      </c>
      <c r="E1518" s="35">
        <v>764</v>
      </c>
    </row>
    <row r="1519" spans="1:5" ht="12" customHeight="1" x14ac:dyDescent="0.3">
      <c r="A1519" s="29" t="s">
        <v>17457</v>
      </c>
      <c r="B1519" s="1" t="str">
        <f>IFERROR(VLOOKUP(A1519,PEC!A$2:B$7902,2,0),"PEC NON ESISTENTE")</f>
        <v>comune.ponna.co@halleycert.it</v>
      </c>
      <c r="C1519" s="2" t="s">
        <v>5</v>
      </c>
      <c r="D1519" t="s">
        <v>23890</v>
      </c>
      <c r="E1519" s="35">
        <v>267</v>
      </c>
    </row>
    <row r="1520" spans="1:5" ht="12" customHeight="1" x14ac:dyDescent="0.3">
      <c r="A1520" s="29" t="s">
        <v>17458</v>
      </c>
      <c r="B1520" s="1" t="str">
        <f>IFERROR(VLOOKUP(A1520,PEC!A$2:B$7902,2,0),"PEC NON ESISTENTE")</f>
        <v>comune.pontelambro.co@halleycert.it</v>
      </c>
      <c r="C1520" s="2" t="s">
        <v>5</v>
      </c>
      <c r="D1520" t="s">
        <v>23890</v>
      </c>
      <c r="E1520" s="35">
        <v>4345</v>
      </c>
    </row>
    <row r="1521" spans="1:5" ht="12" customHeight="1" x14ac:dyDescent="0.3">
      <c r="A1521" s="29" t="s">
        <v>17459</v>
      </c>
      <c r="B1521" s="1" t="str">
        <f>IFERROR(VLOOKUP(A1521,PEC!A$2:B$7902,2,0),"PEC NON ESISTENTE")</f>
        <v>porlezza@pec.it</v>
      </c>
      <c r="C1521" s="2" t="s">
        <v>5</v>
      </c>
      <c r="D1521" t="s">
        <v>23890</v>
      </c>
      <c r="E1521" s="35">
        <v>4661</v>
      </c>
    </row>
    <row r="1522" spans="1:5" ht="12" customHeight="1" x14ac:dyDescent="0.3">
      <c r="A1522" s="29" t="s">
        <v>17460</v>
      </c>
      <c r="B1522" s="1" t="str">
        <f>IFERROR(VLOOKUP(A1522,PEC!A$2:B$7902,2,0),"PEC NON ESISTENTE")</f>
        <v>comune.proserpio.co@halleypec.it</v>
      </c>
      <c r="C1522" s="2" t="s">
        <v>5</v>
      </c>
      <c r="D1522" t="s">
        <v>23890</v>
      </c>
      <c r="E1522" s="35">
        <v>892</v>
      </c>
    </row>
    <row r="1523" spans="1:5" ht="12" customHeight="1" x14ac:dyDescent="0.3">
      <c r="A1523" s="29" t="s">
        <v>17461</v>
      </c>
      <c r="B1523" s="1" t="str">
        <f>IFERROR(VLOOKUP(A1523,PEC!A$2:B$7902,2,0),"PEC NON ESISTENTE")</f>
        <v>comune.pusiano@pec.regione.lombardia.it</v>
      </c>
      <c r="C1523" s="2" t="s">
        <v>5</v>
      </c>
      <c r="D1523" t="s">
        <v>23890</v>
      </c>
      <c r="E1523" s="35">
        <v>1327</v>
      </c>
    </row>
    <row r="1524" spans="1:5" ht="12" customHeight="1" x14ac:dyDescent="0.3">
      <c r="A1524" s="29" t="s">
        <v>17462</v>
      </c>
      <c r="B1524" s="1" t="str">
        <f>IFERROR(VLOOKUP(A1524,PEC!A$2:B$7902,2,0),"PEC NON ESISTENTE")</f>
        <v>comune.rezzago@pec.regione.lombardia.it</v>
      </c>
      <c r="C1524" s="2" t="s">
        <v>5</v>
      </c>
      <c r="D1524" t="s">
        <v>23890</v>
      </c>
      <c r="E1524" s="35">
        <v>317</v>
      </c>
    </row>
    <row r="1525" spans="1:5" ht="12" customHeight="1" x14ac:dyDescent="0.3">
      <c r="A1525" s="29" t="s">
        <v>17463</v>
      </c>
      <c r="B1525" s="1" t="str">
        <f>IFERROR(VLOOKUP(A1525,PEC!A$2:B$7902,2,0),"PEC NON ESISTENTE")</f>
        <v>comune.rodero@pec.regione.lombardia.it</v>
      </c>
      <c r="C1525" s="2" t="s">
        <v>5</v>
      </c>
      <c r="D1525" t="s">
        <v>23890</v>
      </c>
      <c r="E1525" s="35">
        <v>1210</v>
      </c>
    </row>
    <row r="1526" spans="1:5" ht="12" customHeight="1" x14ac:dyDescent="0.3">
      <c r="A1526" s="29" t="s">
        <v>17464</v>
      </c>
      <c r="B1526" s="1" t="str">
        <f>IFERROR(VLOOKUP(A1526,PEC!A$2:B$7902,2,0),"PEC NON ESISTENTE")</f>
        <v>comune.ronago@pec.regione.lombardia.it</v>
      </c>
      <c r="C1526" s="2" t="s">
        <v>5</v>
      </c>
      <c r="D1526" t="s">
        <v>23890</v>
      </c>
      <c r="E1526" s="35">
        <v>1754</v>
      </c>
    </row>
    <row r="1527" spans="1:5" ht="12" customHeight="1" x14ac:dyDescent="0.3">
      <c r="A1527" s="29" t="s">
        <v>17465</v>
      </c>
      <c r="B1527" s="1" t="str">
        <f>IFERROR(VLOOKUP(A1527,PEC!A$2:B$7902,2,0),"PEC NON ESISTENTE")</f>
        <v>comune.rovellasca@pec.provincia.como.it</v>
      </c>
      <c r="C1527" s="2" t="s">
        <v>5</v>
      </c>
      <c r="D1527" t="s">
        <v>23890</v>
      </c>
      <c r="E1527" s="35">
        <v>7565</v>
      </c>
    </row>
    <row r="1528" spans="1:5" ht="12" customHeight="1" x14ac:dyDescent="0.3">
      <c r="A1528" s="29" t="s">
        <v>17466</v>
      </c>
      <c r="B1528" s="1" t="str">
        <f>IFERROR(VLOOKUP(A1528,PEC!A$2:B$7902,2,0),"PEC NON ESISTENTE")</f>
        <v>comune.rovelloporro@pec.provincia.como.it</v>
      </c>
      <c r="C1528" s="2" t="s">
        <v>5</v>
      </c>
      <c r="D1528" t="s">
        <v>23890</v>
      </c>
      <c r="E1528" s="35">
        <v>6035</v>
      </c>
    </row>
    <row r="1529" spans="1:5" ht="12" customHeight="1" x14ac:dyDescent="0.3">
      <c r="A1529" s="29" t="s">
        <v>17467</v>
      </c>
      <c r="B1529" s="1" t="str">
        <f>IFERROR(VLOOKUP(A1529,PEC!A$2:B$7902,2,0),"PEC NON ESISTENTE")</f>
        <v>comune.salacomacina@pec.provincia.como.it</v>
      </c>
      <c r="C1529" s="2" t="s">
        <v>5</v>
      </c>
      <c r="D1529" t="s">
        <v>23890</v>
      </c>
      <c r="E1529" s="35">
        <v>614</v>
      </c>
    </row>
    <row r="1530" spans="1:5" ht="12" customHeight="1" x14ac:dyDescent="0.3">
      <c r="A1530" s="29" t="s">
        <v>17468</v>
      </c>
      <c r="B1530" s="1" t="str">
        <f>IFERROR(VLOOKUP(A1530,PEC!A$2:B$7902,2,0),"PEC NON ESISTENTE")</f>
        <v>comune.sanbartolomevc@pec.regione.lombardia.it</v>
      </c>
      <c r="C1530" s="2" t="s">
        <v>5</v>
      </c>
      <c r="D1530" t="s">
        <v>23890</v>
      </c>
      <c r="E1530" s="35">
        <v>1041</v>
      </c>
    </row>
    <row r="1531" spans="1:5" ht="12" customHeight="1" x14ac:dyDescent="0.3">
      <c r="A1531" s="29" t="s">
        <v>17469</v>
      </c>
      <c r="B1531" s="1" t="str">
        <f>IFERROR(VLOOKUP(A1531,PEC!A$2:B$7902,2,0),"PEC NON ESISTENTE")</f>
        <v>comune.sanfermodellabattaglia@pec.provincia.como.it</v>
      </c>
      <c r="C1531" s="2" t="s">
        <v>5</v>
      </c>
      <c r="D1531" t="s">
        <v>23890</v>
      </c>
      <c r="E1531" s="35">
        <v>7380</v>
      </c>
    </row>
    <row r="1532" spans="1:5" ht="12" customHeight="1" x14ac:dyDescent="0.3">
      <c r="A1532" s="29" t="s">
        <v>17470</v>
      </c>
      <c r="B1532" s="1" t="str">
        <f>IFERROR(VLOOKUP(A1532,PEC!A$2:B$7902,2,0),"PEC NON ESISTENTE")</f>
        <v>comune.snazzarovc@pec.regione.lombardia.it</v>
      </c>
      <c r="C1532" s="2" t="s">
        <v>5</v>
      </c>
      <c r="D1532" t="s">
        <v>23890</v>
      </c>
      <c r="E1532" s="35">
        <v>338</v>
      </c>
    </row>
    <row r="1533" spans="1:5" ht="12" customHeight="1" x14ac:dyDescent="0.3">
      <c r="A1533" s="29" t="s">
        <v>17471</v>
      </c>
      <c r="B1533" s="1" t="str">
        <f>IFERROR(VLOOKUP(A1533,PEC!A$2:B$7902,2,0),"PEC NON ESISTENTE")</f>
        <v>comune.schignano@pec.provincia.como.it</v>
      </c>
      <c r="C1533" s="2" t="s">
        <v>5</v>
      </c>
      <c r="D1533" t="s">
        <v>23890</v>
      </c>
      <c r="E1533" s="35">
        <v>874</v>
      </c>
    </row>
    <row r="1534" spans="1:5" ht="12" customHeight="1" x14ac:dyDescent="0.3">
      <c r="A1534" s="29" t="s">
        <v>17472</v>
      </c>
      <c r="B1534" s="1" t="str">
        <f>IFERROR(VLOOKUP(A1534,PEC!A$2:B$7902,2,0),"PEC NON ESISTENTE")</f>
        <v>sennacomasco1@halleycert.it</v>
      </c>
      <c r="C1534" s="2" t="s">
        <v>5</v>
      </c>
      <c r="D1534" t="s">
        <v>23890</v>
      </c>
      <c r="E1534" s="35">
        <v>3171</v>
      </c>
    </row>
    <row r="1535" spans="1:5" ht="12" customHeight="1" x14ac:dyDescent="0.3">
      <c r="A1535" s="29" t="s">
        <v>17473</v>
      </c>
      <c r="B1535" s="1" t="str">
        <f>IFERROR(VLOOKUP(A1535,PEC!A$2:B$7902,2,0),"PEC NON ESISTENTE")</f>
        <v>PEC NON ESISTENTE</v>
      </c>
      <c r="C1535" s="2" t="s">
        <v>5</v>
      </c>
      <c r="D1535" t="s">
        <v>23890</v>
      </c>
      <c r="E1535" s="35">
        <v>2530</v>
      </c>
    </row>
    <row r="1536" spans="1:5" ht="12" customHeight="1" x14ac:dyDescent="0.3">
      <c r="A1536" s="29" t="s">
        <v>17474</v>
      </c>
      <c r="B1536" s="1" t="str">
        <f>IFERROR(VLOOKUP(A1536,PEC!A$2:B$7902,2,0),"PEC NON ESISTENTE")</f>
        <v>comune.sorico@halleycert.it</v>
      </c>
      <c r="C1536" s="2" t="s">
        <v>5</v>
      </c>
      <c r="D1536" t="s">
        <v>23890</v>
      </c>
      <c r="E1536" s="35">
        <v>1234</v>
      </c>
    </row>
    <row r="1537" spans="1:5" ht="12" customHeight="1" x14ac:dyDescent="0.3">
      <c r="A1537" s="29" t="s">
        <v>17475</v>
      </c>
      <c r="B1537" s="1" t="str">
        <f>IFERROR(VLOOKUP(A1537,PEC!A$2:B$7902,2,0),"PEC NON ESISTENTE")</f>
        <v>comune.sormano@pec.regione.lombardia.it</v>
      </c>
      <c r="C1537" s="2" t="s">
        <v>5</v>
      </c>
      <c r="D1537" t="s">
        <v>23890</v>
      </c>
      <c r="E1537" s="35">
        <v>633</v>
      </c>
    </row>
    <row r="1538" spans="1:5" ht="12" customHeight="1" x14ac:dyDescent="0.3">
      <c r="A1538" s="29" t="s">
        <v>17476</v>
      </c>
      <c r="B1538" s="1" t="str">
        <f>IFERROR(VLOOKUP(A1538,PEC!A$2:B$7902,2,0),"PEC NON ESISTENTE")</f>
        <v>comune.stazzona@halleypec.it</v>
      </c>
      <c r="C1538" s="2" t="s">
        <v>5</v>
      </c>
      <c r="D1538" t="s">
        <v>23890</v>
      </c>
      <c r="E1538" s="35">
        <v>634</v>
      </c>
    </row>
    <row r="1539" spans="1:5" ht="12" customHeight="1" x14ac:dyDescent="0.3">
      <c r="A1539" s="29" t="s">
        <v>17477</v>
      </c>
      <c r="B1539" s="1" t="str">
        <f>IFERROR(VLOOKUP(A1539,PEC!A$2:B$7902,2,0),"PEC NON ESISTENTE")</f>
        <v>comune.tavernerio@halleycert.it</v>
      </c>
      <c r="C1539" s="2" t="s">
        <v>5</v>
      </c>
      <c r="D1539" t="s">
        <v>23890</v>
      </c>
      <c r="E1539" s="35">
        <v>5705</v>
      </c>
    </row>
    <row r="1540" spans="1:5" ht="12" customHeight="1" x14ac:dyDescent="0.3">
      <c r="A1540" s="29" t="s">
        <v>17478</v>
      </c>
      <c r="B1540" s="1" t="str">
        <f>IFERROR(VLOOKUP(A1540,PEC!A$2:B$7902,2,0),"PEC NON ESISTENTE")</f>
        <v>comune.torno@halleypec.it</v>
      </c>
      <c r="C1540" s="2" t="s">
        <v>5</v>
      </c>
      <c r="D1540" t="s">
        <v>23890</v>
      </c>
      <c r="E1540" s="35">
        <v>1203</v>
      </c>
    </row>
    <row r="1541" spans="1:5" ht="12" customHeight="1" x14ac:dyDescent="0.3">
      <c r="A1541" s="29" t="s">
        <v>17479</v>
      </c>
      <c r="B1541" s="1" t="str">
        <f>IFERROR(VLOOKUP(A1541,PEC!A$2:B$7902,2,0),"PEC NON ESISTENTE")</f>
        <v>comune.trezzone@pec.provincia.como.it</v>
      </c>
      <c r="C1541" s="2" t="s">
        <v>5</v>
      </c>
      <c r="D1541" t="s">
        <v>23890</v>
      </c>
      <c r="E1541" s="35">
        <v>237</v>
      </c>
    </row>
    <row r="1542" spans="1:5" ht="12" customHeight="1" x14ac:dyDescent="0.3">
      <c r="A1542" s="29" t="s">
        <v>17480</v>
      </c>
      <c r="B1542" s="1" t="str">
        <f>IFERROR(VLOOKUP(A1542,PEC!A$2:B$7902,2,0),"PEC NON ESISTENTE")</f>
        <v>comune.turate@pec.provincia.como.it</v>
      </c>
      <c r="C1542" s="2" t="s">
        <v>5</v>
      </c>
      <c r="D1542" t="s">
        <v>23890</v>
      </c>
      <c r="E1542" s="35">
        <v>8973</v>
      </c>
    </row>
    <row r="1543" spans="1:5" ht="12" customHeight="1" x14ac:dyDescent="0.3">
      <c r="A1543" s="29" t="s">
        <v>17481</v>
      </c>
      <c r="B1543" s="1" t="str">
        <f>IFERROR(VLOOKUP(A1543,PEC!A$2:B$7902,2,0),"PEC NON ESISTENTE")</f>
        <v>comune.uggiatetrevano@pec.provincia.como.it</v>
      </c>
      <c r="C1543" s="2" t="s">
        <v>5</v>
      </c>
      <c r="D1543" t="s">
        <v>23890</v>
      </c>
      <c r="E1543" s="35">
        <v>4451</v>
      </c>
    </row>
    <row r="1544" spans="1:5" ht="12" customHeight="1" x14ac:dyDescent="0.3">
      <c r="A1544" s="29" t="s">
        <v>17482</v>
      </c>
      <c r="B1544" s="1" t="str">
        <f>IFERROR(VLOOKUP(A1544,PEC!A$2:B$7902,2,0),"PEC NON ESISTENTE")</f>
        <v>comunevalbrona@halleycert.it</v>
      </c>
      <c r="C1544" s="2" t="s">
        <v>5</v>
      </c>
      <c r="D1544" t="s">
        <v>23890</v>
      </c>
      <c r="E1544" s="35">
        <v>2656</v>
      </c>
    </row>
    <row r="1545" spans="1:5" ht="12" customHeight="1" x14ac:dyDescent="0.3">
      <c r="A1545" s="29" t="s">
        <v>17483</v>
      </c>
      <c r="B1545" s="1" t="str">
        <f>IFERROR(VLOOKUP(A1545,PEC!A$2:B$7902,2,0),"PEC NON ESISTENTE")</f>
        <v>comune.valmorea@pec.regione.lombardia.it</v>
      </c>
      <c r="C1545" s="2" t="s">
        <v>5</v>
      </c>
      <c r="D1545" t="s">
        <v>23890</v>
      </c>
      <c r="E1545" s="35">
        <v>2656</v>
      </c>
    </row>
    <row r="1546" spans="1:5" ht="12" customHeight="1" x14ac:dyDescent="0.3">
      <c r="A1546" s="29" t="s">
        <v>17484</v>
      </c>
      <c r="B1546" s="1" t="str">
        <f>IFERROR(VLOOKUP(A1546,PEC!A$2:B$7902,2,0),"PEC NON ESISTENTE")</f>
        <v>comune.valrezzo@pec.regione.lombardia.it</v>
      </c>
      <c r="C1546" s="2" t="s">
        <v>5</v>
      </c>
      <c r="D1546" t="s">
        <v>23890</v>
      </c>
      <c r="E1546" s="35">
        <v>179</v>
      </c>
    </row>
    <row r="1547" spans="1:5" ht="12" customHeight="1" x14ac:dyDescent="0.3">
      <c r="A1547" s="29" t="s">
        <v>17485</v>
      </c>
      <c r="B1547" s="1" t="str">
        <f>IFERROR(VLOOKUP(A1547,PEC!A$2:B$7902,2,0),"PEC NON ESISTENTE")</f>
        <v>comune.valsolda@halleycert.it</v>
      </c>
      <c r="C1547" s="2" t="s">
        <v>5</v>
      </c>
      <c r="D1547" t="s">
        <v>23890</v>
      </c>
      <c r="E1547" s="35">
        <v>1647</v>
      </c>
    </row>
    <row r="1548" spans="1:5" ht="12" customHeight="1" x14ac:dyDescent="0.3">
      <c r="A1548" s="29" t="s">
        <v>17486</v>
      </c>
      <c r="B1548" s="1" t="str">
        <f>IFERROR(VLOOKUP(A1548,PEC!A$2:B$7902,2,0),"PEC NON ESISTENTE")</f>
        <v>comune.veleso@pec.provincia.como.it</v>
      </c>
      <c r="C1548" s="2" t="s">
        <v>5</v>
      </c>
      <c r="D1548" t="s">
        <v>23890</v>
      </c>
      <c r="E1548" s="35">
        <v>274</v>
      </c>
    </row>
    <row r="1549" spans="1:5" ht="12" customHeight="1" x14ac:dyDescent="0.3">
      <c r="A1549" s="29" t="s">
        <v>17487</v>
      </c>
      <c r="B1549" s="1" t="str">
        <f>IFERROR(VLOOKUP(A1549,PEC!A$2:B$7902,2,0),"PEC NON ESISTENTE")</f>
        <v>comune.veniano@pec.provincia.como.it</v>
      </c>
      <c r="C1549" s="2" t="s">
        <v>5</v>
      </c>
      <c r="D1549" t="s">
        <v>23890</v>
      </c>
      <c r="E1549" s="35">
        <v>2887</v>
      </c>
    </row>
    <row r="1550" spans="1:5" ht="12" customHeight="1" x14ac:dyDescent="0.3">
      <c r="A1550" s="29" t="s">
        <v>17488</v>
      </c>
      <c r="B1550" s="1" t="str">
        <f>IFERROR(VLOOKUP(A1550,PEC!A$2:B$7902,2,0),"PEC NON ESISTENTE")</f>
        <v>protocollo.comune.vercana@pec.regione.lombardia.it</v>
      </c>
      <c r="C1550" s="2" t="s">
        <v>5</v>
      </c>
      <c r="D1550" t="s">
        <v>23890</v>
      </c>
      <c r="E1550" s="35">
        <v>751</v>
      </c>
    </row>
    <row r="1551" spans="1:5" ht="12" customHeight="1" x14ac:dyDescent="0.3">
      <c r="A1551" s="29" t="s">
        <v>17489</v>
      </c>
      <c r="B1551" s="1" t="str">
        <f>IFERROR(VLOOKUP(A1551,PEC!A$2:B$7902,2,0),"PEC NON ESISTENTE")</f>
        <v>vertemateconminoprio@pec.provincia.como.it</v>
      </c>
      <c r="C1551" s="2" t="s">
        <v>5</v>
      </c>
      <c r="D1551" t="s">
        <v>23890</v>
      </c>
      <c r="E1551" s="35">
        <v>3982</v>
      </c>
    </row>
    <row r="1552" spans="1:5" ht="12" customHeight="1" x14ac:dyDescent="0.3">
      <c r="A1552" s="29" t="s">
        <v>17490</v>
      </c>
      <c r="B1552" s="1" t="str">
        <f>IFERROR(VLOOKUP(A1552,PEC!A$2:B$7902,2,0),"PEC NON ESISTENTE")</f>
        <v>comune.villaguardia@pec.provincia.como.it</v>
      </c>
      <c r="C1552" s="2" t="s">
        <v>5</v>
      </c>
      <c r="D1552" t="s">
        <v>23890</v>
      </c>
      <c r="E1552" s="35">
        <v>7793</v>
      </c>
    </row>
    <row r="1553" spans="1:5" ht="12" customHeight="1" x14ac:dyDescent="0.3">
      <c r="A1553" s="29" t="s">
        <v>17491</v>
      </c>
      <c r="B1553" s="1" t="str">
        <f>IFERROR(VLOOKUP(A1553,PEC!A$2:B$7902,2,0),"PEC NON ESISTENTE")</f>
        <v>comune.zelbio.co@halleycert.it</v>
      </c>
      <c r="C1553" s="2" t="s">
        <v>5</v>
      </c>
      <c r="D1553" t="s">
        <v>23890</v>
      </c>
      <c r="E1553" s="35">
        <v>220</v>
      </c>
    </row>
    <row r="1554" spans="1:5" ht="12" customHeight="1" x14ac:dyDescent="0.3">
      <c r="A1554" s="29" t="s">
        <v>17492</v>
      </c>
      <c r="B1554" s="1" t="str">
        <f>IFERROR(VLOOKUP(A1554,PEC!A$2:B$7902,2,0),"PEC NON ESISTENTE")</f>
        <v>info.comune.sansiro@pec.regione.lombardia.it</v>
      </c>
      <c r="C1554" s="2" t="s">
        <v>5</v>
      </c>
      <c r="D1554" t="s">
        <v>23890</v>
      </c>
      <c r="E1554" s="35">
        <v>1758</v>
      </c>
    </row>
    <row r="1555" spans="1:5" ht="12" customHeight="1" x14ac:dyDescent="0.3">
      <c r="A1555" s="29" t="s">
        <v>17493</v>
      </c>
      <c r="B1555" s="1" t="str">
        <f>IFERROR(VLOOKUP(A1555,PEC!A$2:B$7902,2,0),"PEC NON ESISTENTE")</f>
        <v>comune.gravedonaeduniti@halleypec.it</v>
      </c>
      <c r="C1555" s="2" t="s">
        <v>5</v>
      </c>
      <c r="D1555" t="s">
        <v>23890</v>
      </c>
      <c r="E1555" s="35">
        <v>4209</v>
      </c>
    </row>
    <row r="1556" spans="1:5" ht="12" customHeight="1" x14ac:dyDescent="0.3">
      <c r="A1556" s="31" t="s">
        <v>17494</v>
      </c>
      <c r="B1556" s="1" t="str">
        <f>IFERROR(VLOOKUP(A1556,PEC!A$2:B$7902,2,0),"PEC NON ESISTENTE")</f>
        <v>comune.bellagio.co@halleycert.it</v>
      </c>
      <c r="C1556" s="2" t="s">
        <v>5</v>
      </c>
      <c r="D1556" t="s">
        <v>23890</v>
      </c>
      <c r="E1556" s="35">
        <v>3796</v>
      </c>
    </row>
    <row r="1557" spans="1:5" ht="12" customHeight="1" x14ac:dyDescent="0.3">
      <c r="A1557" s="31" t="s">
        <v>17495</v>
      </c>
      <c r="B1557" s="1" t="str">
        <f>IFERROR(VLOOKUP(A1557,PEC!A$2:B$7902,2,0),"PEC NON ESISTENTE")</f>
        <v>comune.colverde@legalmail.it</v>
      </c>
      <c r="C1557" s="2" t="s">
        <v>5</v>
      </c>
      <c r="D1557" t="s">
        <v>23890</v>
      </c>
      <c r="E1557" s="35">
        <v>5234</v>
      </c>
    </row>
    <row r="1558" spans="1:5" ht="12" customHeight="1" x14ac:dyDescent="0.3">
      <c r="A1558" s="31" t="s">
        <v>17496</v>
      </c>
      <c r="B1558" s="1" t="str">
        <f>IFERROR(VLOOKUP(A1558,PEC!A$2:B$7902,2,0),"PEC NON ESISTENTE")</f>
        <v>protocollo@pec.comune.tremezzina.co.it</v>
      </c>
      <c r="C1558" s="2" t="s">
        <v>5</v>
      </c>
      <c r="D1558" t="s">
        <v>23890</v>
      </c>
      <c r="E1558" s="35">
        <v>5078</v>
      </c>
    </row>
    <row r="1559" spans="1:5" ht="12" customHeight="1" x14ac:dyDescent="0.3">
      <c r="A1559" s="31" t="s">
        <v>17497</v>
      </c>
      <c r="B1559" s="1" t="str">
        <f>IFERROR(VLOOKUP(A1559,PEC!A$2:B$7902,2,0),"PEC NON ESISTENTE")</f>
        <v>comune.altavalleintelvi@pec.it</v>
      </c>
      <c r="C1559" s="2" t="s">
        <v>5</v>
      </c>
      <c r="D1559" t="s">
        <v>23890</v>
      </c>
      <c r="E1559" s="35">
        <v>2835</v>
      </c>
    </row>
    <row r="1560" spans="1:5" ht="12" customHeight="1" x14ac:dyDescent="0.3">
      <c r="A1560" s="31" t="s">
        <v>17498</v>
      </c>
      <c r="B1560" s="1" t="str">
        <f>IFERROR(VLOOKUP(A1560,PEC!A$2:B$7902,2,0),"PEC NON ESISTENTE")</f>
        <v>centrovalleintelvi@pec.it</v>
      </c>
      <c r="C1560" s="2" t="s">
        <v>5</v>
      </c>
      <c r="D1560" t="s">
        <v>23890</v>
      </c>
      <c r="E1560" s="35">
        <v>3227</v>
      </c>
    </row>
    <row r="1561" spans="1:5" ht="12" customHeight="1" x14ac:dyDescent="0.3">
      <c r="A1561" s="29" t="s">
        <v>17499</v>
      </c>
      <c r="B1561" s="1" t="str">
        <f>IFERROR(VLOOKUP(A1561,PEC!A$2:B$7902,2,0),"PEC NON ESISTENTE")</f>
        <v>protocollo.albaredo@cert.provincia.so.it</v>
      </c>
      <c r="C1561" s="2" t="s">
        <v>5</v>
      </c>
      <c r="D1561" t="s">
        <v>23890</v>
      </c>
      <c r="E1561" s="35">
        <v>349</v>
      </c>
    </row>
    <row r="1562" spans="1:5" ht="12" customHeight="1" x14ac:dyDescent="0.3">
      <c r="A1562" s="29" t="s">
        <v>17500</v>
      </c>
      <c r="B1562" s="1" t="str">
        <f>IFERROR(VLOOKUP(A1562,PEC!A$2:B$7902,2,0),"PEC NON ESISTENTE")</f>
        <v>protocollo.albosaggia@cert.provincia.so.it</v>
      </c>
      <c r="C1562" s="2" t="s">
        <v>5</v>
      </c>
      <c r="D1562" t="s">
        <v>23890</v>
      </c>
      <c r="E1562" s="35">
        <v>3146</v>
      </c>
    </row>
    <row r="1563" spans="1:5" ht="12" customHeight="1" x14ac:dyDescent="0.3">
      <c r="A1563" s="29" t="s">
        <v>17501</v>
      </c>
      <c r="B1563" s="1" t="str">
        <f>IFERROR(VLOOKUP(A1563,PEC!A$2:B$7902,2,0),"PEC NON ESISTENTE")</f>
        <v>protocollo.andalo@cert.provincia.so.it</v>
      </c>
      <c r="C1563" s="2" t="s">
        <v>5</v>
      </c>
      <c r="D1563" t="s">
        <v>23890</v>
      </c>
      <c r="E1563" s="35">
        <v>552</v>
      </c>
    </row>
    <row r="1564" spans="1:5" ht="12" customHeight="1" x14ac:dyDescent="0.3">
      <c r="A1564" s="29" t="s">
        <v>17502</v>
      </c>
      <c r="B1564" s="1" t="str">
        <f>IFERROR(VLOOKUP(A1564,PEC!A$2:B$7902,2,0),"PEC NON ESISTENTE")</f>
        <v>protocollo.aprica@cert.provincia.so.it</v>
      </c>
      <c r="C1564" s="2" t="s">
        <v>5</v>
      </c>
      <c r="D1564" t="s">
        <v>23890</v>
      </c>
      <c r="E1564" s="35">
        <v>1588</v>
      </c>
    </row>
    <row r="1565" spans="1:5" ht="12" customHeight="1" x14ac:dyDescent="0.3">
      <c r="A1565" s="29" t="s">
        <v>17503</v>
      </c>
      <c r="B1565" s="1" t="str">
        <f>IFERROR(VLOOKUP(A1565,PEC!A$2:B$7902,2,0),"PEC NON ESISTENTE")</f>
        <v>protocollo.ardenno@cert.provincia.so.it</v>
      </c>
      <c r="C1565" s="2" t="s">
        <v>5</v>
      </c>
      <c r="D1565" t="s">
        <v>23890</v>
      </c>
      <c r="E1565" s="35">
        <v>3270</v>
      </c>
    </row>
    <row r="1566" spans="1:5" ht="12" customHeight="1" x14ac:dyDescent="0.3">
      <c r="A1566" s="29" t="s">
        <v>17504</v>
      </c>
      <c r="B1566" s="1" t="str">
        <f>IFERROR(VLOOKUP(A1566,PEC!A$2:B$7902,2,0),"PEC NON ESISTENTE")</f>
        <v>protocollo.bema@cert.provincia.so.it</v>
      </c>
      <c r="C1566" s="2" t="s">
        <v>5</v>
      </c>
      <c r="D1566" t="s">
        <v>23890</v>
      </c>
      <c r="E1566" s="35">
        <v>130</v>
      </c>
    </row>
    <row r="1567" spans="1:5" ht="12" customHeight="1" x14ac:dyDescent="0.3">
      <c r="A1567" s="29" t="s">
        <v>17505</v>
      </c>
      <c r="B1567" s="1" t="str">
        <f>IFERROR(VLOOKUP(A1567,PEC!A$2:B$7902,2,0),"PEC NON ESISTENTE")</f>
        <v>comune.berbennodivaltellina@pec.regione.lombardia.it</v>
      </c>
      <c r="C1567" s="2" t="s">
        <v>5</v>
      </c>
      <c r="D1567" t="s">
        <v>23890</v>
      </c>
      <c r="E1567" s="35">
        <v>4308</v>
      </c>
    </row>
    <row r="1568" spans="1:5" ht="12" customHeight="1" x14ac:dyDescent="0.3">
      <c r="A1568" s="29" t="s">
        <v>17506</v>
      </c>
      <c r="B1568" s="1" t="str">
        <f>IFERROR(VLOOKUP(A1568,PEC!A$2:B$7902,2,0),"PEC NON ESISTENTE")</f>
        <v>protocollo.bianzone@cert.provincia.so.it</v>
      </c>
      <c r="C1568" s="2" t="s">
        <v>5</v>
      </c>
      <c r="D1568" t="s">
        <v>23890</v>
      </c>
      <c r="E1568" s="35">
        <v>1273</v>
      </c>
    </row>
    <row r="1569" spans="1:5" ht="12" customHeight="1" x14ac:dyDescent="0.3">
      <c r="A1569" s="29" t="s">
        <v>17507</v>
      </c>
      <c r="B1569" s="1" t="str">
        <f>IFERROR(VLOOKUP(A1569,PEC!A$2:B$7902,2,0),"PEC NON ESISTENTE")</f>
        <v>bormio@pec.cmav.so.it</v>
      </c>
      <c r="C1569" s="2" t="s">
        <v>5</v>
      </c>
      <c r="D1569" t="s">
        <v>23890</v>
      </c>
      <c r="E1569" s="35">
        <v>4036</v>
      </c>
    </row>
    <row r="1570" spans="1:5" ht="12" customHeight="1" x14ac:dyDescent="0.3">
      <c r="A1570" s="29" t="s">
        <v>17508</v>
      </c>
      <c r="B1570" s="1" t="str">
        <f>IFERROR(VLOOKUP(A1570,PEC!A$2:B$7902,2,0),"PEC NON ESISTENTE")</f>
        <v>protocollo.buglioinmonte@cert.provincia.so.it</v>
      </c>
      <c r="C1570" s="2" t="s">
        <v>5</v>
      </c>
      <c r="D1570" t="s">
        <v>23890</v>
      </c>
      <c r="E1570" s="35">
        <v>2091</v>
      </c>
    </row>
    <row r="1571" spans="1:5" ht="12" customHeight="1" x14ac:dyDescent="0.3">
      <c r="A1571" s="29" t="s">
        <v>17509</v>
      </c>
      <c r="B1571" s="1" t="str">
        <f>IFERROR(VLOOKUP(A1571,PEC!A$2:B$7902,2,0),"PEC NON ESISTENTE")</f>
        <v>protocollo.caiolo@cert.provincia.so.it</v>
      </c>
      <c r="C1571" s="2" t="s">
        <v>5</v>
      </c>
      <c r="D1571" t="s">
        <v>23890</v>
      </c>
      <c r="E1571" s="35">
        <v>1035</v>
      </c>
    </row>
    <row r="1572" spans="1:5" ht="12" customHeight="1" x14ac:dyDescent="0.3">
      <c r="A1572" s="29" t="s">
        <v>17510</v>
      </c>
      <c r="B1572" s="1" t="str">
        <f>IFERROR(VLOOKUP(A1572,PEC!A$2:B$7902,2,0),"PEC NON ESISTENTE")</f>
        <v>protocollo.campodolcino@cert.provincia.so.it</v>
      </c>
      <c r="C1572" s="2" t="s">
        <v>5</v>
      </c>
      <c r="D1572" t="s">
        <v>23890</v>
      </c>
      <c r="E1572" s="35">
        <v>1037</v>
      </c>
    </row>
    <row r="1573" spans="1:5" ht="12" customHeight="1" x14ac:dyDescent="0.3">
      <c r="A1573" s="29" t="s">
        <v>17511</v>
      </c>
      <c r="B1573" s="1" t="str">
        <f>IFERROR(VLOOKUP(A1573,PEC!A$2:B$7902,2,0),"PEC NON ESISTENTE")</f>
        <v>protocollo@pec.comune.caspoggio.gov.it</v>
      </c>
      <c r="C1573" s="2" t="s">
        <v>5</v>
      </c>
      <c r="D1573" t="s">
        <v>23890</v>
      </c>
      <c r="E1573" s="35">
        <v>1500</v>
      </c>
    </row>
    <row r="1574" spans="1:5" ht="12" customHeight="1" x14ac:dyDescent="0.3">
      <c r="A1574" s="29" t="s">
        <v>17512</v>
      </c>
      <c r="B1574" s="1" t="str">
        <f>IFERROR(VLOOKUP(A1574,PEC!A$2:B$7902,2,0),"PEC NON ESISTENTE")</f>
        <v>comune.castellodellacqua@pec.regione.lombardia.it</v>
      </c>
      <c r="C1574" s="2" t="s">
        <v>5</v>
      </c>
      <c r="D1574" t="s">
        <v>23890</v>
      </c>
      <c r="E1574" s="35">
        <v>643</v>
      </c>
    </row>
    <row r="1575" spans="1:5" ht="12" customHeight="1" x14ac:dyDescent="0.3">
      <c r="A1575" s="29" t="s">
        <v>17513</v>
      </c>
      <c r="B1575" s="1" t="str">
        <f>IFERROR(VLOOKUP(A1575,PEC!A$2:B$7902,2,0),"PEC NON ESISTENTE")</f>
        <v>protocollo.castioneandevenno@cert.provincia.so.it</v>
      </c>
      <c r="C1575" s="2" t="s">
        <v>5</v>
      </c>
      <c r="D1575" t="s">
        <v>23890</v>
      </c>
      <c r="E1575" s="35">
        <v>1562</v>
      </c>
    </row>
    <row r="1576" spans="1:5" ht="12" customHeight="1" x14ac:dyDescent="0.3">
      <c r="A1576" s="29" t="s">
        <v>17514</v>
      </c>
      <c r="B1576" s="1" t="str">
        <f>IFERROR(VLOOKUP(A1576,PEC!A$2:B$7902,2,0),"PEC NON ESISTENTE")</f>
        <v>protocollo.cedrasco@cert.provincia.so.it</v>
      </c>
      <c r="C1576" s="2" t="s">
        <v>5</v>
      </c>
      <c r="D1576" t="s">
        <v>23890</v>
      </c>
      <c r="E1576" s="35">
        <v>455</v>
      </c>
    </row>
    <row r="1577" spans="1:5" ht="12" customHeight="1" x14ac:dyDescent="0.3">
      <c r="A1577" s="29" t="s">
        <v>17515</v>
      </c>
      <c r="B1577" s="1" t="str">
        <f>IFERROR(VLOOKUP(A1577,PEC!A$2:B$7902,2,0),"PEC NON ESISTENTE")</f>
        <v>protocollo.cercino@cert.provincia.so.it</v>
      </c>
      <c r="C1577" s="2" t="s">
        <v>5</v>
      </c>
      <c r="D1577" t="s">
        <v>23890</v>
      </c>
      <c r="E1577" s="35">
        <v>754</v>
      </c>
    </row>
    <row r="1578" spans="1:5" ht="12" customHeight="1" x14ac:dyDescent="0.3">
      <c r="A1578" s="29" t="s">
        <v>17516</v>
      </c>
      <c r="B1578" s="1" t="str">
        <f>IFERROR(VLOOKUP(A1578,PEC!A$2:B$7902,2,0),"PEC NON ESISTENTE")</f>
        <v>protocollo.chiavenna@cert.provincia.so.it</v>
      </c>
      <c r="C1578" s="2" t="s">
        <v>5</v>
      </c>
      <c r="D1578" t="s">
        <v>23890</v>
      </c>
      <c r="E1578" s="35">
        <v>7297</v>
      </c>
    </row>
    <row r="1579" spans="1:5" ht="12" customHeight="1" x14ac:dyDescent="0.3">
      <c r="A1579" s="29" t="s">
        <v>17517</v>
      </c>
      <c r="B1579" s="1" t="str">
        <f>IFERROR(VLOOKUP(A1579,PEC!A$2:B$7902,2,0),"PEC NON ESISTENTE")</f>
        <v>comune.chiesainvalmalenco@pec.regione.lombardia.it</v>
      </c>
      <c r="C1579" s="2" t="s">
        <v>5</v>
      </c>
      <c r="D1579" t="s">
        <v>23890</v>
      </c>
      <c r="E1579" s="35">
        <v>2591</v>
      </c>
    </row>
    <row r="1580" spans="1:5" ht="12" customHeight="1" x14ac:dyDescent="0.3">
      <c r="A1580" s="29" t="s">
        <v>17518</v>
      </c>
      <c r="B1580" s="1" t="str">
        <f>IFERROR(VLOOKUP(A1580,PEC!A$2:B$7902,2,0),"PEC NON ESISTENTE")</f>
        <v>protocollo.chiuro@cert.provincia.so.it</v>
      </c>
      <c r="C1580" s="2" t="s">
        <v>5</v>
      </c>
      <c r="D1580" t="s">
        <v>23890</v>
      </c>
      <c r="E1580" s="35">
        <v>2524</v>
      </c>
    </row>
    <row r="1581" spans="1:5" ht="12" customHeight="1" x14ac:dyDescent="0.3">
      <c r="A1581" s="29" t="s">
        <v>17519</v>
      </c>
      <c r="B1581" s="1" t="str">
        <f>IFERROR(VLOOKUP(A1581,PEC!A$2:B$7902,2,0),"PEC NON ESISTENTE")</f>
        <v>protocollo.cino@cert.provincia.so.it</v>
      </c>
      <c r="C1581" s="2" t="s">
        <v>5</v>
      </c>
      <c r="D1581" t="s">
        <v>23890</v>
      </c>
      <c r="E1581" s="35">
        <v>373</v>
      </c>
    </row>
    <row r="1582" spans="1:5" ht="12" customHeight="1" x14ac:dyDescent="0.3">
      <c r="A1582" s="29" t="s">
        <v>17520</v>
      </c>
      <c r="B1582" s="1" t="str">
        <f>IFERROR(VLOOKUP(A1582,PEC!A$2:B$7902,2,0),"PEC NON ESISTENTE")</f>
        <v>protocollo.civo@cert.provincia.so.it</v>
      </c>
      <c r="C1582" s="2" t="s">
        <v>5</v>
      </c>
      <c r="D1582" t="s">
        <v>23890</v>
      </c>
      <c r="E1582" s="35">
        <v>1114</v>
      </c>
    </row>
    <row r="1583" spans="1:5" ht="12" customHeight="1" x14ac:dyDescent="0.3">
      <c r="A1583" s="29" t="s">
        <v>17521</v>
      </c>
      <c r="B1583" s="1" t="str">
        <f>IFERROR(VLOOKUP(A1583,PEC!A$2:B$7902,2,0),"PEC NON ESISTENTE")</f>
        <v>protocollo.colorina@cert.provincia.so.it</v>
      </c>
      <c r="C1583" s="2" t="s">
        <v>5</v>
      </c>
      <c r="D1583" t="s">
        <v>23890</v>
      </c>
      <c r="E1583" s="35">
        <v>1460</v>
      </c>
    </row>
    <row r="1584" spans="1:5" ht="12" customHeight="1" x14ac:dyDescent="0.3">
      <c r="A1584" s="29" t="s">
        <v>17522</v>
      </c>
      <c r="B1584" s="1" t="str">
        <f>IFERROR(VLOOKUP(A1584,PEC!A$2:B$7902,2,0),"PEC NON ESISTENTE")</f>
        <v>protocollo.cosio@cert.provincia.so.it</v>
      </c>
      <c r="C1584" s="2" t="s">
        <v>5</v>
      </c>
      <c r="D1584" t="s">
        <v>23890</v>
      </c>
      <c r="E1584" s="35">
        <v>5400</v>
      </c>
    </row>
    <row r="1585" spans="1:5" ht="12" customHeight="1" x14ac:dyDescent="0.3">
      <c r="A1585" s="29" t="s">
        <v>17523</v>
      </c>
      <c r="B1585" s="1" t="str">
        <f>IFERROR(VLOOKUP(A1585,PEC!A$2:B$7902,2,0),"PEC NON ESISTENTE")</f>
        <v>protocollo.dazio@cert.provincia.so.it</v>
      </c>
      <c r="C1585" s="2" t="s">
        <v>5</v>
      </c>
      <c r="D1585" t="s">
        <v>23890</v>
      </c>
      <c r="E1585" s="35">
        <v>424</v>
      </c>
    </row>
    <row r="1586" spans="1:5" ht="12" customHeight="1" x14ac:dyDescent="0.3">
      <c r="A1586" s="29" t="s">
        <v>17524</v>
      </c>
      <c r="B1586" s="1" t="str">
        <f>IFERROR(VLOOKUP(A1586,PEC!A$2:B$7902,2,0),"PEC NON ESISTENTE")</f>
        <v>protocollo.delebio@cert.provincia.so.it</v>
      </c>
      <c r="C1586" s="2" t="s">
        <v>5</v>
      </c>
      <c r="D1586" t="s">
        <v>23890</v>
      </c>
      <c r="E1586" s="35">
        <v>3173</v>
      </c>
    </row>
    <row r="1587" spans="1:5" ht="12" customHeight="1" x14ac:dyDescent="0.3">
      <c r="A1587" s="29" t="s">
        <v>17525</v>
      </c>
      <c r="B1587" s="1" t="str">
        <f>IFERROR(VLOOKUP(A1587,PEC!A$2:B$7902,2,0),"PEC NON ESISTENTE")</f>
        <v>protocollo.dubino@cert.provincia.so.it</v>
      </c>
      <c r="C1587" s="2" t="s">
        <v>5</v>
      </c>
      <c r="D1587" t="s">
        <v>23890</v>
      </c>
      <c r="E1587" s="35">
        <v>3551</v>
      </c>
    </row>
    <row r="1588" spans="1:5" ht="12" customHeight="1" x14ac:dyDescent="0.3">
      <c r="A1588" s="29" t="s">
        <v>17526</v>
      </c>
      <c r="B1588" s="1" t="str">
        <f>IFERROR(VLOOKUP(A1588,PEC!A$2:B$7902,2,0),"PEC NON ESISTENTE")</f>
        <v>protocollo.faedo@cert.provincia.so.it</v>
      </c>
      <c r="C1588" s="2" t="s">
        <v>5</v>
      </c>
      <c r="D1588" t="s">
        <v>23890</v>
      </c>
      <c r="E1588" s="35">
        <v>545</v>
      </c>
    </row>
    <row r="1589" spans="1:5" ht="12" customHeight="1" x14ac:dyDescent="0.3">
      <c r="A1589" s="29" t="s">
        <v>17527</v>
      </c>
      <c r="B1589" s="1" t="str">
        <f>IFERROR(VLOOKUP(A1589,PEC!A$2:B$7902,2,0),"PEC NON ESISTENTE")</f>
        <v>protocollo.forcola@cert.provincia.so.it</v>
      </c>
      <c r="C1589" s="2" t="s">
        <v>5</v>
      </c>
      <c r="D1589" t="s">
        <v>23890</v>
      </c>
      <c r="E1589" s="35">
        <v>835</v>
      </c>
    </row>
    <row r="1590" spans="1:5" ht="12" customHeight="1" x14ac:dyDescent="0.3">
      <c r="A1590" s="29" t="s">
        <v>17528</v>
      </c>
      <c r="B1590" s="1" t="str">
        <f>IFERROR(VLOOKUP(A1590,PEC!A$2:B$7902,2,0),"PEC NON ESISTENTE")</f>
        <v>protocollo.fusine@cert.provincia.so.it</v>
      </c>
      <c r="C1590" s="2" t="s">
        <v>5</v>
      </c>
      <c r="D1590" t="s">
        <v>23890</v>
      </c>
      <c r="E1590" s="35">
        <v>611</v>
      </c>
    </row>
    <row r="1591" spans="1:5" ht="12" customHeight="1" x14ac:dyDescent="0.3">
      <c r="A1591" s="29" t="s">
        <v>17529</v>
      </c>
      <c r="B1591" s="1" t="str">
        <f>IFERROR(VLOOKUP(A1591,PEC!A$2:B$7902,2,0),"PEC NON ESISTENTE")</f>
        <v>protocollo.gerola@cert.provincia.so.it.it</v>
      </c>
      <c r="C1591" s="2" t="s">
        <v>5</v>
      </c>
      <c r="D1591" t="s">
        <v>23890</v>
      </c>
      <c r="E1591" s="35">
        <v>189</v>
      </c>
    </row>
    <row r="1592" spans="1:5" ht="12" customHeight="1" x14ac:dyDescent="0.3">
      <c r="A1592" s="29" t="s">
        <v>17530</v>
      </c>
      <c r="B1592" s="1" t="str">
        <f>IFERROR(VLOOKUP(A1592,PEC!A$2:B$7902,2,0),"PEC NON ESISTENTE")</f>
        <v>comune.gordona@pec.regione.lombardia.it</v>
      </c>
      <c r="C1592" s="2" t="s">
        <v>5</v>
      </c>
      <c r="D1592" t="s">
        <v>23890</v>
      </c>
      <c r="E1592" s="35">
        <v>1903</v>
      </c>
    </row>
    <row r="1593" spans="1:5" ht="12" customHeight="1" x14ac:dyDescent="0.3">
      <c r="A1593" s="29" t="s">
        <v>17531</v>
      </c>
      <c r="B1593" s="1" t="str">
        <f>IFERROR(VLOOKUP(A1593,PEC!A$2:B$7902,2,0),"PEC NON ESISTENTE")</f>
        <v>protocollo.grosio@cert.provincia.so.it</v>
      </c>
      <c r="C1593" s="2" t="s">
        <v>5</v>
      </c>
      <c r="D1593" t="s">
        <v>23890</v>
      </c>
      <c r="E1593" s="35">
        <v>4619</v>
      </c>
    </row>
    <row r="1594" spans="1:5" ht="12" customHeight="1" x14ac:dyDescent="0.3">
      <c r="A1594" s="29" t="s">
        <v>17532</v>
      </c>
      <c r="B1594" s="1" t="str">
        <f>IFERROR(VLOOKUP(A1594,PEC!A$2:B$7902,2,0),"PEC NON ESISTENTE")</f>
        <v>protocollo.grosotto@cert.provincia.so.it</v>
      </c>
      <c r="C1594" s="2" t="s">
        <v>5</v>
      </c>
      <c r="D1594" t="s">
        <v>23890</v>
      </c>
      <c r="E1594" s="35">
        <v>1615</v>
      </c>
    </row>
    <row r="1595" spans="1:5" ht="12" customHeight="1" x14ac:dyDescent="0.3">
      <c r="A1595" s="29" t="s">
        <v>17533</v>
      </c>
      <c r="B1595" s="1" t="str">
        <f>IFERROR(VLOOKUP(A1595,PEC!A$2:B$7902,2,0),"PEC NON ESISTENTE")</f>
        <v>protocollo.madesimo@cert.provincia.so.it</v>
      </c>
      <c r="C1595" s="2" t="s">
        <v>5</v>
      </c>
      <c r="D1595" t="s">
        <v>23890</v>
      </c>
      <c r="E1595" s="35">
        <v>540</v>
      </c>
    </row>
    <row r="1596" spans="1:5" ht="12" customHeight="1" x14ac:dyDescent="0.3">
      <c r="A1596" s="29" t="s">
        <v>17534</v>
      </c>
      <c r="B1596" s="1" t="str">
        <f>IFERROR(VLOOKUP(A1596,PEC!A$2:B$7902,2,0),"PEC NON ESISTENTE")</f>
        <v>comune.lanzada@pec.regione.lombardia.it</v>
      </c>
      <c r="C1596" s="2" t="s">
        <v>5</v>
      </c>
      <c r="D1596" t="s">
        <v>23890</v>
      </c>
      <c r="E1596" s="35">
        <v>1372</v>
      </c>
    </row>
    <row r="1597" spans="1:5" ht="12" customHeight="1" x14ac:dyDescent="0.3">
      <c r="A1597" s="29" t="s">
        <v>17535</v>
      </c>
      <c r="B1597" s="1" t="str">
        <f>IFERROR(VLOOKUP(A1597,PEC!A$2:B$7902,2,0),"PEC NON ESISTENTE")</f>
        <v>comune.livigno@legalmail.it</v>
      </c>
      <c r="C1597" s="2" t="s">
        <v>5</v>
      </c>
      <c r="D1597" t="s">
        <v>23890</v>
      </c>
      <c r="E1597" s="35">
        <v>5976</v>
      </c>
    </row>
    <row r="1598" spans="1:5" ht="12" customHeight="1" x14ac:dyDescent="0.3">
      <c r="A1598" s="29" t="s">
        <v>17536</v>
      </c>
      <c r="B1598" s="1" t="str">
        <f>IFERROR(VLOOKUP(A1598,PEC!A$2:B$7902,2,0),"PEC NON ESISTENTE")</f>
        <v>protocollo.lovero@cert.provincia.so.it</v>
      </c>
      <c r="C1598" s="2" t="s">
        <v>5</v>
      </c>
      <c r="D1598" t="s">
        <v>23890</v>
      </c>
      <c r="E1598" s="35">
        <v>667</v>
      </c>
    </row>
    <row r="1599" spans="1:5" ht="12" customHeight="1" x14ac:dyDescent="0.3">
      <c r="A1599" s="29" t="s">
        <v>17537</v>
      </c>
      <c r="B1599" s="1" t="str">
        <f>IFERROR(VLOOKUP(A1599,PEC!A$2:B$7902,2,0),"PEC NON ESISTENTE")</f>
        <v>protocollo.mantello@cert.provincia.so.it</v>
      </c>
      <c r="C1599" s="2" t="s">
        <v>5</v>
      </c>
      <c r="D1599" t="s">
        <v>23890</v>
      </c>
      <c r="E1599" s="35">
        <v>732</v>
      </c>
    </row>
    <row r="1600" spans="1:5" ht="12" customHeight="1" x14ac:dyDescent="0.3">
      <c r="A1600" s="29" t="s">
        <v>17538</v>
      </c>
      <c r="B1600" s="1" t="str">
        <f>IFERROR(VLOOKUP(A1600,PEC!A$2:B$7902,2,0),"PEC NON ESISTENTE")</f>
        <v>protocollo.mazzo@cert.provincia.so.it</v>
      </c>
      <c r="C1600" s="2" t="s">
        <v>5</v>
      </c>
      <c r="D1600" t="s">
        <v>23890</v>
      </c>
      <c r="E1600" s="35">
        <v>1041</v>
      </c>
    </row>
    <row r="1601" spans="1:5" ht="12" customHeight="1" x14ac:dyDescent="0.3">
      <c r="A1601" s="29" t="s">
        <v>17539</v>
      </c>
      <c r="B1601" s="1" t="str">
        <f>IFERROR(VLOOKUP(A1601,PEC!A$2:B$7902,2,0),"PEC NON ESISTENTE")</f>
        <v>protocollo.mello@cert.provincia.so.it</v>
      </c>
      <c r="C1601" s="2" t="s">
        <v>5</v>
      </c>
      <c r="D1601" t="s">
        <v>23890</v>
      </c>
      <c r="E1601" s="35">
        <v>1001</v>
      </c>
    </row>
    <row r="1602" spans="1:5" ht="12" customHeight="1" x14ac:dyDescent="0.3">
      <c r="A1602" s="29" t="s">
        <v>17540</v>
      </c>
      <c r="B1602" s="1" t="str">
        <f>IFERROR(VLOOKUP(A1602,PEC!A$2:B$7902,2,0),"PEC NON ESISTENTE")</f>
        <v>protocollo.mese@cert.provincia.so.it</v>
      </c>
      <c r="C1602" s="2" t="s">
        <v>5</v>
      </c>
      <c r="D1602" t="s">
        <v>23890</v>
      </c>
      <c r="E1602" s="35">
        <v>1747</v>
      </c>
    </row>
    <row r="1603" spans="1:5" ht="12" customHeight="1" x14ac:dyDescent="0.3">
      <c r="A1603" s="29" t="s">
        <v>17541</v>
      </c>
      <c r="B1603" s="1" t="str">
        <f>IFERROR(VLOOKUP(A1603,PEC!A$2:B$7902,2,0),"PEC NON ESISTENTE")</f>
        <v>protocollo.montagnainvaltellina@cert.provincia.so.it</v>
      </c>
      <c r="C1603" s="2" t="s">
        <v>5</v>
      </c>
      <c r="D1603" t="s">
        <v>23890</v>
      </c>
      <c r="E1603" s="35">
        <v>3031</v>
      </c>
    </row>
    <row r="1604" spans="1:5" ht="12" customHeight="1" x14ac:dyDescent="0.3">
      <c r="A1604" s="29" t="s">
        <v>17542</v>
      </c>
      <c r="B1604" s="1" t="str">
        <f>IFERROR(VLOOKUP(A1604,PEC!A$2:B$7902,2,0),"PEC NON ESISTENTE")</f>
        <v>protocollo.morbegno@cert.provincia.so.it</v>
      </c>
      <c r="C1604" s="2" t="s">
        <v>5</v>
      </c>
      <c r="D1604" t="s">
        <v>23890</v>
      </c>
      <c r="E1604" s="35">
        <v>11786</v>
      </c>
    </row>
    <row r="1605" spans="1:5" ht="12" customHeight="1" x14ac:dyDescent="0.3">
      <c r="A1605" s="29" t="s">
        <v>17543</v>
      </c>
      <c r="B1605" s="1" t="str">
        <f>IFERROR(VLOOKUP(A1605,PEC!A$2:B$7902,2,0),"PEC NON ESISTENTE")</f>
        <v>protocollo.novatemezzola@cert.provincia.so.it</v>
      </c>
      <c r="C1605" s="2" t="s">
        <v>5</v>
      </c>
      <c r="D1605" t="s">
        <v>23890</v>
      </c>
      <c r="E1605" s="35">
        <v>1814</v>
      </c>
    </row>
    <row r="1606" spans="1:5" ht="12" customHeight="1" x14ac:dyDescent="0.3">
      <c r="A1606" s="29" t="s">
        <v>17544</v>
      </c>
      <c r="B1606" s="1" t="str">
        <f>IFERROR(VLOOKUP(A1606,PEC!A$2:B$7902,2,0),"PEC NON ESISTENTE")</f>
        <v>protocollo.pedesina@cert.provincia.so.it</v>
      </c>
      <c r="C1606" s="2" t="s">
        <v>5</v>
      </c>
      <c r="D1606" t="s">
        <v>23890</v>
      </c>
      <c r="E1606" s="35">
        <v>30</v>
      </c>
    </row>
    <row r="1607" spans="1:5" ht="12" customHeight="1" x14ac:dyDescent="0.3">
      <c r="A1607" s="29" t="s">
        <v>17545</v>
      </c>
      <c r="B1607" s="1" t="str">
        <f>IFERROR(VLOOKUP(A1607,PEC!A$2:B$7902,2,0),"PEC NON ESISTENTE")</f>
        <v>protocollo.piantedo@cert.provincia.so.it</v>
      </c>
      <c r="C1607" s="2" t="s">
        <v>5</v>
      </c>
      <c r="D1607" t="s">
        <v>23890</v>
      </c>
      <c r="E1607" s="35">
        <v>1321</v>
      </c>
    </row>
    <row r="1608" spans="1:5" ht="12" customHeight="1" x14ac:dyDescent="0.3">
      <c r="A1608" s="29" t="s">
        <v>17546</v>
      </c>
      <c r="B1608" s="1" t="str">
        <f>IFERROR(VLOOKUP(A1608,PEC!A$2:B$7902,2,0),"PEC NON ESISTENTE")</f>
        <v>protocollo.piateda@cert.provincia.so.it</v>
      </c>
      <c r="C1608" s="2" t="s">
        <v>5</v>
      </c>
      <c r="D1608" t="s">
        <v>23890</v>
      </c>
      <c r="E1608" s="35">
        <v>2309</v>
      </c>
    </row>
    <row r="1609" spans="1:5" ht="12" customHeight="1" x14ac:dyDescent="0.3">
      <c r="A1609" s="29" t="s">
        <v>17547</v>
      </c>
      <c r="B1609" s="1" t="str">
        <f>IFERROR(VLOOKUP(A1609,PEC!A$2:B$7902,2,0),"PEC NON ESISTENTE")</f>
        <v>protocollo.piuro@cert.provincia.so.it</v>
      </c>
      <c r="C1609" s="2" t="s">
        <v>5</v>
      </c>
      <c r="D1609" t="s">
        <v>23890</v>
      </c>
      <c r="E1609" s="35">
        <v>1950</v>
      </c>
    </row>
    <row r="1610" spans="1:5" ht="12" customHeight="1" x14ac:dyDescent="0.3">
      <c r="A1610" s="29" t="s">
        <v>17548</v>
      </c>
      <c r="B1610" s="1" t="str">
        <f>IFERROR(VLOOKUP(A1610,PEC!A$2:B$7902,2,0),"PEC NON ESISTENTE")</f>
        <v>protocollo.poggiridenti@cert.provincia.so.it</v>
      </c>
      <c r="C1610" s="2" t="s">
        <v>5</v>
      </c>
      <c r="D1610" t="s">
        <v>23890</v>
      </c>
      <c r="E1610" s="35">
        <v>1865</v>
      </c>
    </row>
    <row r="1611" spans="1:5" ht="12" customHeight="1" x14ac:dyDescent="0.3">
      <c r="A1611" s="29" t="s">
        <v>17549</v>
      </c>
      <c r="B1611" s="1" t="str">
        <f>IFERROR(VLOOKUP(A1611,PEC!A$2:B$7902,2,0),"PEC NON ESISTENTE")</f>
        <v>comune.ponteinvaltellina@pec.regione.lombardia.it</v>
      </c>
      <c r="C1611" s="2" t="s">
        <v>5</v>
      </c>
      <c r="D1611" t="s">
        <v>23890</v>
      </c>
      <c r="E1611" s="35">
        <v>2304</v>
      </c>
    </row>
    <row r="1612" spans="1:5" ht="12" customHeight="1" x14ac:dyDescent="0.3">
      <c r="A1612" s="29" t="s">
        <v>17550</v>
      </c>
      <c r="B1612" s="1" t="str">
        <f>IFERROR(VLOOKUP(A1612,PEC!A$2:B$7902,2,0),"PEC NON ESISTENTE")</f>
        <v>protocollo.postalesio@cert.provincia.so.it</v>
      </c>
      <c r="C1612" s="2" t="s">
        <v>5</v>
      </c>
      <c r="D1612" t="s">
        <v>23890</v>
      </c>
      <c r="E1612" s="35">
        <v>659</v>
      </c>
    </row>
    <row r="1613" spans="1:5" ht="12" customHeight="1" x14ac:dyDescent="0.3">
      <c r="A1613" s="29" t="s">
        <v>17551</v>
      </c>
      <c r="B1613" s="1" t="str">
        <f>IFERROR(VLOOKUP(A1613,PEC!A$2:B$7902,2,0),"PEC NON ESISTENTE")</f>
        <v>comune.pratacamportaccio@pec.regione.lombardia.it</v>
      </c>
      <c r="C1613" s="2" t="s">
        <v>5</v>
      </c>
      <c r="D1613" t="s">
        <v>23890</v>
      </c>
      <c r="E1613" s="35">
        <v>2921</v>
      </c>
    </row>
    <row r="1614" spans="1:5" ht="12" customHeight="1" x14ac:dyDescent="0.3">
      <c r="A1614" s="29" t="s">
        <v>17552</v>
      </c>
      <c r="B1614" s="1" t="str">
        <f>IFERROR(VLOOKUP(A1614,PEC!A$2:B$7902,2,0),"PEC NON ESISTENTE")</f>
        <v>protocollo.rasura@cert.provincia.so.it</v>
      </c>
      <c r="C1614" s="2" t="s">
        <v>5</v>
      </c>
      <c r="D1614" t="s">
        <v>23890</v>
      </c>
      <c r="E1614" s="35">
        <v>292</v>
      </c>
    </row>
    <row r="1615" spans="1:5" ht="12" customHeight="1" x14ac:dyDescent="0.3">
      <c r="A1615" s="29" t="s">
        <v>17553</v>
      </c>
      <c r="B1615" s="1" t="str">
        <f>IFERROR(VLOOKUP(A1615,PEC!A$2:B$7902,2,0),"PEC NON ESISTENTE")</f>
        <v>protocollo.rogolo@cert.provincia.so.it</v>
      </c>
      <c r="C1615" s="2" t="s">
        <v>5</v>
      </c>
      <c r="D1615" t="s">
        <v>23890</v>
      </c>
      <c r="E1615" s="35">
        <v>564</v>
      </c>
    </row>
    <row r="1616" spans="1:5" ht="12" customHeight="1" x14ac:dyDescent="0.3">
      <c r="A1616" s="29" t="s">
        <v>17554</v>
      </c>
      <c r="B1616" s="1" t="str">
        <f>IFERROR(VLOOKUP(A1616,PEC!A$2:B$7902,2,0),"PEC NON ESISTENTE")</f>
        <v>protocollo.samolaco@cert.provincia.so.it</v>
      </c>
      <c r="C1616" s="2" t="s">
        <v>5</v>
      </c>
      <c r="D1616" t="s">
        <v>23890</v>
      </c>
      <c r="E1616" s="35">
        <v>2884</v>
      </c>
    </row>
    <row r="1617" spans="1:5" ht="12" customHeight="1" x14ac:dyDescent="0.3">
      <c r="A1617" s="29" t="s">
        <v>17555</v>
      </c>
      <c r="B1617" s="1" t="str">
        <f>IFERROR(VLOOKUP(A1617,PEC!A$2:B$7902,2,0),"PEC NON ESISTENTE")</f>
        <v>protocollo.sangiacomofilippo@cert.provincia.so.it</v>
      </c>
      <c r="C1617" s="2" t="s">
        <v>5</v>
      </c>
      <c r="D1617" t="s">
        <v>23890</v>
      </c>
      <c r="E1617" s="35">
        <v>395</v>
      </c>
    </row>
    <row r="1618" spans="1:5" ht="12" customHeight="1" x14ac:dyDescent="0.3">
      <c r="A1618" s="29" t="s">
        <v>17556</v>
      </c>
      <c r="B1618" s="1" t="str">
        <f>IFERROR(VLOOKUP(A1618,PEC!A$2:B$7902,2,0),"PEC NON ESISTENTE")</f>
        <v>protocollo.sernio@cert.provincia.so.it</v>
      </c>
      <c r="C1618" s="2" t="s">
        <v>5</v>
      </c>
      <c r="D1618" t="s">
        <v>23890</v>
      </c>
      <c r="E1618" s="35">
        <v>500</v>
      </c>
    </row>
    <row r="1619" spans="1:5" ht="12" customHeight="1" x14ac:dyDescent="0.3">
      <c r="A1619" s="29" t="s">
        <v>17557</v>
      </c>
      <c r="B1619" s="1" t="str">
        <f>IFERROR(VLOOKUP(A1619,PEC!A$2:B$7902,2,0),"PEC NON ESISTENTE")</f>
        <v>sondalo@pec.cmav.so.it</v>
      </c>
      <c r="C1619" s="2" t="s">
        <v>5</v>
      </c>
      <c r="D1619" t="s">
        <v>23890</v>
      </c>
      <c r="E1619" s="35">
        <v>4237</v>
      </c>
    </row>
    <row r="1620" spans="1:5" ht="12" customHeight="1" x14ac:dyDescent="0.3">
      <c r="A1620" s="29" t="s">
        <v>17558</v>
      </c>
      <c r="B1620" s="1" t="str">
        <f>IFERROR(VLOOKUP(A1620,PEC!A$2:B$7902,2,0),"PEC NON ESISTENTE")</f>
        <v>protocollo@cert.comune.sondrio.it</v>
      </c>
      <c r="C1620" s="2" t="s">
        <v>5</v>
      </c>
      <c r="D1620" t="s">
        <v>23890</v>
      </c>
      <c r="E1620" s="35">
        <v>21642</v>
      </c>
    </row>
    <row r="1621" spans="1:5" ht="12" customHeight="1" x14ac:dyDescent="0.3">
      <c r="A1621" s="29" t="s">
        <v>17559</v>
      </c>
      <c r="B1621" s="1" t="str">
        <f>IFERROR(VLOOKUP(A1621,PEC!A$2:B$7902,2,0),"PEC NON ESISTENTE")</f>
        <v>comune.spriana@pec.regione.lombardia.it</v>
      </c>
      <c r="C1621" s="2" t="s">
        <v>5</v>
      </c>
      <c r="D1621" t="s">
        <v>23890</v>
      </c>
      <c r="E1621" s="35">
        <v>101</v>
      </c>
    </row>
    <row r="1622" spans="1:5" ht="12" customHeight="1" x14ac:dyDescent="0.3">
      <c r="A1622" s="29" t="s">
        <v>17560</v>
      </c>
      <c r="B1622" s="1" t="str">
        <f>IFERROR(VLOOKUP(A1622,PEC!A$2:B$7902,2,0),"PEC NON ESISTENTE")</f>
        <v>comune.talamona@halleycert.it</v>
      </c>
      <c r="C1622" s="2" t="s">
        <v>5</v>
      </c>
      <c r="D1622" t="s">
        <v>23890</v>
      </c>
      <c r="E1622" s="35">
        <v>4768</v>
      </c>
    </row>
    <row r="1623" spans="1:5" ht="12" customHeight="1" x14ac:dyDescent="0.3">
      <c r="A1623" s="29" t="s">
        <v>17561</v>
      </c>
      <c r="B1623" s="1" t="str">
        <f>IFERROR(VLOOKUP(A1623,PEC!A$2:B$7902,2,0),"PEC NON ESISTENTE")</f>
        <v>protocollo.tartano@cert.provincia.so.it</v>
      </c>
      <c r="C1623" s="2" t="s">
        <v>5</v>
      </c>
      <c r="D1623" t="s">
        <v>23890</v>
      </c>
      <c r="E1623" s="35">
        <v>190</v>
      </c>
    </row>
    <row r="1624" spans="1:5" ht="12" customHeight="1" x14ac:dyDescent="0.3">
      <c r="A1624" s="29" t="s">
        <v>17562</v>
      </c>
      <c r="B1624" s="1" t="str">
        <f>IFERROR(VLOOKUP(A1624,PEC!A$2:B$7902,2,0),"PEC NON ESISTENTE")</f>
        <v>protocollo.teglio@cert.provincia.so.it</v>
      </c>
      <c r="C1624" s="2" t="s">
        <v>5</v>
      </c>
      <c r="D1624" t="s">
        <v>23890</v>
      </c>
      <c r="E1624" s="35">
        <v>4654</v>
      </c>
    </row>
    <row r="1625" spans="1:5" ht="12" customHeight="1" x14ac:dyDescent="0.3">
      <c r="A1625" s="29" t="s">
        <v>17563</v>
      </c>
      <c r="B1625" s="1" t="str">
        <f>IFERROR(VLOOKUP(A1625,PEC!A$2:B$7902,2,0),"PEC NON ESISTENTE")</f>
        <v>comune.tirano@legalmail.it</v>
      </c>
      <c r="C1625" s="2" t="s">
        <v>5</v>
      </c>
      <c r="D1625" t="s">
        <v>23890</v>
      </c>
      <c r="E1625" s="35">
        <v>9073</v>
      </c>
    </row>
    <row r="1626" spans="1:5" ht="12" customHeight="1" x14ac:dyDescent="0.3">
      <c r="A1626" s="29" t="s">
        <v>17564</v>
      </c>
      <c r="B1626" s="1" t="str">
        <f>IFERROR(VLOOKUP(A1626,PEC!A$2:B$7902,2,0),"PEC NON ESISTENTE")</f>
        <v>comune.torredisantamaria@pec.regione.lombardia.it</v>
      </c>
      <c r="C1626" s="2" t="s">
        <v>5</v>
      </c>
      <c r="D1626" t="s">
        <v>23890</v>
      </c>
      <c r="E1626" s="35">
        <v>824</v>
      </c>
    </row>
    <row r="1627" spans="1:5" ht="12" customHeight="1" x14ac:dyDescent="0.3">
      <c r="A1627" s="29" t="s">
        <v>17565</v>
      </c>
      <c r="B1627" s="1" t="str">
        <f>IFERROR(VLOOKUP(A1627,PEC!A$2:B$7902,2,0),"PEC NON ESISTENTE")</f>
        <v>protocollo.tovo@cert.provincia.so.it</v>
      </c>
      <c r="C1627" s="2" t="s">
        <v>5</v>
      </c>
      <c r="D1627" t="s">
        <v>23890</v>
      </c>
      <c r="E1627" s="35">
        <v>624</v>
      </c>
    </row>
    <row r="1628" spans="1:5" ht="12" customHeight="1" x14ac:dyDescent="0.3">
      <c r="A1628" s="29" t="s">
        <v>17566</v>
      </c>
      <c r="B1628" s="1" t="str">
        <f>IFERROR(VLOOKUP(A1628,PEC!A$2:B$7902,2,0),"PEC NON ESISTENTE")</f>
        <v>protocollo.traona@cert.provincia.so.it</v>
      </c>
      <c r="C1628" s="2" t="s">
        <v>5</v>
      </c>
      <c r="D1628" t="s">
        <v>23890</v>
      </c>
      <c r="E1628" s="35">
        <v>2536</v>
      </c>
    </row>
    <row r="1629" spans="1:5" ht="12" customHeight="1" x14ac:dyDescent="0.3">
      <c r="A1629" s="29" t="s">
        <v>17567</v>
      </c>
      <c r="B1629" s="1" t="str">
        <f>IFERROR(VLOOKUP(A1629,PEC!A$2:B$7902,2,0),"PEC NON ESISTENTE")</f>
        <v>protocollo.tresivio@cert.provincia.so.it</v>
      </c>
      <c r="C1629" s="2" t="s">
        <v>5</v>
      </c>
      <c r="D1629" t="s">
        <v>23890</v>
      </c>
      <c r="E1629" s="35">
        <v>2002</v>
      </c>
    </row>
    <row r="1630" spans="1:5" ht="12" customHeight="1" x14ac:dyDescent="0.3">
      <c r="A1630" s="29" t="s">
        <v>17568</v>
      </c>
      <c r="B1630" s="1" t="str">
        <f>IFERROR(VLOOKUP(A1630,PEC!A$2:B$7902,2,0),"PEC NON ESISTENTE")</f>
        <v>valdidentro@pec.cmav.so.it</v>
      </c>
      <c r="C1630" s="2" t="s">
        <v>5</v>
      </c>
      <c r="D1630" t="s">
        <v>23890</v>
      </c>
      <c r="E1630" s="35">
        <v>4045</v>
      </c>
    </row>
    <row r="1631" spans="1:5" ht="12" customHeight="1" x14ac:dyDescent="0.3">
      <c r="A1631" s="29" t="s">
        <v>17569</v>
      </c>
      <c r="B1631" s="1" t="str">
        <f>IFERROR(VLOOKUP(A1631,PEC!A$2:B$7902,2,0),"PEC NON ESISTENTE")</f>
        <v>valdisotto@pec.cmav.so.it</v>
      </c>
      <c r="C1631" s="2" t="s">
        <v>5</v>
      </c>
      <c r="D1631" t="s">
        <v>23890</v>
      </c>
      <c r="E1631" s="35">
        <v>3533</v>
      </c>
    </row>
    <row r="1632" spans="1:5" ht="12" customHeight="1" x14ac:dyDescent="0.3">
      <c r="A1632" s="29" t="s">
        <v>17570</v>
      </c>
      <c r="B1632" s="1" t="str">
        <f>IFERROR(VLOOKUP(A1632,PEC!A$2:B$7902,2,0),"PEC NON ESISTENTE")</f>
        <v>valfurva@pec.cmav.so.it</v>
      </c>
      <c r="C1632" s="2" t="s">
        <v>5</v>
      </c>
      <c r="D1632" t="s">
        <v>23890</v>
      </c>
      <c r="E1632" s="35">
        <v>2703</v>
      </c>
    </row>
    <row r="1633" spans="1:5" ht="12" customHeight="1" x14ac:dyDescent="0.3">
      <c r="A1633" s="29" t="s">
        <v>17571</v>
      </c>
      <c r="B1633" s="1" t="str">
        <f>IFERROR(VLOOKUP(A1633,PEC!A$2:B$7902,2,0),"PEC NON ESISTENTE")</f>
        <v>protocollo.valmasino@cert.provincia.so.it</v>
      </c>
      <c r="C1633" s="2" t="s">
        <v>5</v>
      </c>
      <c r="D1633" t="s">
        <v>23890</v>
      </c>
      <c r="E1633" s="35">
        <v>939</v>
      </c>
    </row>
    <row r="1634" spans="1:5" ht="12" customHeight="1" x14ac:dyDescent="0.3">
      <c r="A1634" s="29" t="s">
        <v>17572</v>
      </c>
      <c r="B1634" s="1" t="str">
        <f>IFERROR(VLOOKUP(A1634,PEC!A$2:B$7902,2,0),"PEC NON ESISTENTE")</f>
        <v>protocollo.verceia@cert.provincia.so.it</v>
      </c>
      <c r="C1634" s="2" t="s">
        <v>5</v>
      </c>
      <c r="D1634" t="s">
        <v>23890</v>
      </c>
      <c r="E1634" s="35">
        <v>1093</v>
      </c>
    </row>
    <row r="1635" spans="1:5" ht="12" customHeight="1" x14ac:dyDescent="0.3">
      <c r="A1635" s="29" t="s">
        <v>17573</v>
      </c>
      <c r="B1635" s="1" t="str">
        <f>IFERROR(VLOOKUP(A1635,PEC!A$2:B$7902,2,0),"PEC NON ESISTENTE")</f>
        <v>protocollo.vervio@cert.provincia.so.it</v>
      </c>
      <c r="C1635" s="2" t="s">
        <v>5</v>
      </c>
      <c r="D1635" t="s">
        <v>23890</v>
      </c>
      <c r="E1635" s="35">
        <v>209</v>
      </c>
    </row>
    <row r="1636" spans="1:5" ht="12" customHeight="1" x14ac:dyDescent="0.3">
      <c r="A1636" s="29" t="s">
        <v>17574</v>
      </c>
      <c r="B1636" s="1" t="str">
        <f>IFERROR(VLOOKUP(A1636,PEC!A$2:B$7902,2,0),"PEC NON ESISTENTE")</f>
        <v xml:space="preserve">protocollo.villadichiavenna@cert.provincia.so.it    </v>
      </c>
      <c r="C1636" s="2" t="s">
        <v>5</v>
      </c>
      <c r="D1636" t="s">
        <v>23890</v>
      </c>
      <c r="E1636" s="35">
        <v>1030</v>
      </c>
    </row>
    <row r="1637" spans="1:5" ht="12" customHeight="1" x14ac:dyDescent="0.3">
      <c r="A1637" s="29" t="s">
        <v>17575</v>
      </c>
      <c r="B1637" s="1" t="str">
        <f>IFERROR(VLOOKUP(A1637,PEC!A$2:B$7902,2,0),"PEC NON ESISTENTE")</f>
        <v>comune.villaditirano@pec.regione.lombardia.it</v>
      </c>
      <c r="C1637" s="2" t="s">
        <v>5</v>
      </c>
      <c r="D1637" t="s">
        <v>23890</v>
      </c>
      <c r="E1637" s="35">
        <v>2957</v>
      </c>
    </row>
    <row r="1638" spans="1:5" ht="12" customHeight="1" x14ac:dyDescent="0.3">
      <c r="A1638" s="29" t="s">
        <v>17576</v>
      </c>
      <c r="B1638" s="1" t="str">
        <f>IFERROR(VLOOKUP(A1638,PEC!A$2:B$7902,2,0),"PEC NON ESISTENTE")</f>
        <v>comune.abbiategrasso@legalpec.it</v>
      </c>
      <c r="C1638" s="2" t="s">
        <v>5</v>
      </c>
      <c r="D1638" t="s">
        <v>23890</v>
      </c>
      <c r="E1638" s="35">
        <v>30994</v>
      </c>
    </row>
    <row r="1639" spans="1:5" ht="12" customHeight="1" x14ac:dyDescent="0.3">
      <c r="A1639" s="29" t="s">
        <v>17577</v>
      </c>
      <c r="B1639" s="1" t="str">
        <f>IFERROR(VLOOKUP(A1639,PEC!A$2:B$7902,2,0),"PEC NON ESISTENTE")</f>
        <v>comune.albairate.mi@pec.it</v>
      </c>
      <c r="C1639" s="2" t="s">
        <v>5</v>
      </c>
      <c r="D1639" t="s">
        <v>23890</v>
      </c>
      <c r="E1639" s="35">
        <v>4621</v>
      </c>
    </row>
    <row r="1640" spans="1:5" ht="12" customHeight="1" x14ac:dyDescent="0.3">
      <c r="A1640" s="29" t="s">
        <v>17578</v>
      </c>
      <c r="B1640" s="1" t="str">
        <f>IFERROR(VLOOKUP(A1640,PEC!A$2:B$7902,2,0),"PEC NON ESISTENTE")</f>
        <v>comune.arconate@postecert.it</v>
      </c>
      <c r="C1640" s="2" t="s">
        <v>5</v>
      </c>
      <c r="D1640" t="s">
        <v>23890</v>
      </c>
      <c r="E1640" s="35">
        <v>6524</v>
      </c>
    </row>
    <row r="1641" spans="1:5" ht="12" customHeight="1" x14ac:dyDescent="0.3">
      <c r="A1641" s="29" t="s">
        <v>17579</v>
      </c>
      <c r="B1641" s="1" t="str">
        <f>IFERROR(VLOOKUP(A1641,PEC!A$2:B$7902,2,0),"PEC NON ESISTENTE")</f>
        <v xml:space="preserve">protocollo@cert.comune.arese.mi.it </v>
      </c>
      <c r="C1641" s="2" t="s">
        <v>5</v>
      </c>
      <c r="D1641" t="s">
        <v>23890</v>
      </c>
      <c r="E1641" s="35">
        <v>19138</v>
      </c>
    </row>
    <row r="1642" spans="1:5" ht="12" customHeight="1" x14ac:dyDescent="0.3">
      <c r="A1642" s="29" t="s">
        <v>17580</v>
      </c>
      <c r="B1642" s="1" t="str">
        <f>IFERROR(VLOOKUP(A1642,PEC!A$2:B$7902,2,0),"PEC NON ESISTENTE")</f>
        <v>protocollo@pec.comune.arluno.mi.it</v>
      </c>
      <c r="C1642" s="2" t="s">
        <v>5</v>
      </c>
      <c r="D1642" t="s">
        <v>23890</v>
      </c>
      <c r="E1642" s="35">
        <v>11495</v>
      </c>
    </row>
    <row r="1643" spans="1:5" ht="12" customHeight="1" x14ac:dyDescent="0.3">
      <c r="A1643" s="29" t="s">
        <v>17581</v>
      </c>
      <c r="B1643" s="1" t="str">
        <f>IFERROR(VLOOKUP(A1643,PEC!A$2:B$7902,2,0),"PEC NON ESISTENTE")</f>
        <v>segreteria.generale@assago.legalmail.it</v>
      </c>
      <c r="C1643" s="2" t="s">
        <v>5</v>
      </c>
      <c r="D1643" t="s">
        <v>23890</v>
      </c>
      <c r="E1643" s="35">
        <v>8124</v>
      </c>
    </row>
    <row r="1644" spans="1:5" ht="12" customHeight="1" x14ac:dyDescent="0.3">
      <c r="A1644" s="29" t="s">
        <v>17582</v>
      </c>
      <c r="B1644" s="1" t="str">
        <f>IFERROR(VLOOKUP(A1644,PEC!A$2:B$7902,2,0),"PEC NON ESISTENTE")</f>
        <v>comune.bareggio@pec.regione.lombardia.it</v>
      </c>
      <c r="C1644" s="2" t="s">
        <v>5</v>
      </c>
      <c r="D1644" t="s">
        <v>23890</v>
      </c>
      <c r="E1644" s="35">
        <v>17035</v>
      </c>
    </row>
    <row r="1645" spans="1:5" ht="12" customHeight="1" x14ac:dyDescent="0.3">
      <c r="A1645" s="29" t="s">
        <v>17583</v>
      </c>
      <c r="B1645" s="1" t="str">
        <f>IFERROR(VLOOKUP(A1645,PEC!A$2:B$7902,2,0),"PEC NON ESISTENTE")</f>
        <v>basiano@pec.it</v>
      </c>
      <c r="C1645" s="2" t="s">
        <v>5</v>
      </c>
      <c r="D1645" t="s">
        <v>23890</v>
      </c>
      <c r="E1645" s="35">
        <v>3639</v>
      </c>
    </row>
    <row r="1646" spans="1:5" ht="12" customHeight="1" x14ac:dyDescent="0.3">
      <c r="A1646" s="29" t="s">
        <v>17584</v>
      </c>
      <c r="B1646" s="1" t="str">
        <f>IFERROR(VLOOKUP(A1646,PEC!A$2:B$7902,2,0),"PEC NON ESISTENTE")</f>
        <v>basiglio@postacert.comune.basiglio.mi.it</v>
      </c>
      <c r="C1646" s="2" t="s">
        <v>5</v>
      </c>
      <c r="D1646" t="s">
        <v>23890</v>
      </c>
      <c r="E1646" s="35">
        <v>7567</v>
      </c>
    </row>
    <row r="1647" spans="1:5" ht="12" customHeight="1" x14ac:dyDescent="0.3">
      <c r="A1647" s="29" t="s">
        <v>17585</v>
      </c>
      <c r="B1647" s="1" t="str">
        <f>IFERROR(VLOOKUP(A1647,PEC!A$2:B$7902,2,0),"PEC NON ESISTENTE")</f>
        <v>protocollo.bellinzagolombardo@pec.it</v>
      </c>
      <c r="C1647" s="2" t="s">
        <v>5</v>
      </c>
      <c r="D1647" t="s">
        <v>23890</v>
      </c>
      <c r="E1647" s="35">
        <v>3810</v>
      </c>
    </row>
    <row r="1648" spans="1:5" ht="12" customHeight="1" x14ac:dyDescent="0.3">
      <c r="A1648" s="29" t="s">
        <v>17586</v>
      </c>
      <c r="B1648" s="1" t="str">
        <f>IFERROR(VLOOKUP(A1648,PEC!A$2:B$7902,2,0),"PEC NON ESISTENTE")</f>
        <v xml:space="preserve">bernateticino@legalmail.it </v>
      </c>
      <c r="C1648" s="2" t="s">
        <v>5</v>
      </c>
      <c r="D1648" t="s">
        <v>23890</v>
      </c>
      <c r="E1648" s="35">
        <v>3071</v>
      </c>
    </row>
    <row r="1649" spans="1:5" ht="12" customHeight="1" x14ac:dyDescent="0.3">
      <c r="A1649" s="29" t="s">
        <v>17587</v>
      </c>
      <c r="B1649" s="1" t="str">
        <f>IFERROR(VLOOKUP(A1649,PEC!A$2:B$7902,2,0),"PEC NON ESISTENTE")</f>
        <v>protocollo.besate@legalpec.it</v>
      </c>
      <c r="C1649" s="2" t="s">
        <v>5</v>
      </c>
      <c r="D1649" t="s">
        <v>23890</v>
      </c>
      <c r="E1649" s="35">
        <v>2022</v>
      </c>
    </row>
    <row r="1650" spans="1:5" ht="12" customHeight="1" x14ac:dyDescent="0.3">
      <c r="A1650" s="29" t="s">
        <v>17588</v>
      </c>
      <c r="B1650" s="1" t="str">
        <f>IFERROR(VLOOKUP(A1650,PEC!A$2:B$7902,2,0),"PEC NON ESISTENTE")</f>
        <v>comune.binasco@legalmail.it</v>
      </c>
      <c r="C1650" s="2" t="s">
        <v>5</v>
      </c>
      <c r="D1650" t="s">
        <v>23890</v>
      </c>
      <c r="E1650" s="35">
        <v>7158</v>
      </c>
    </row>
    <row r="1651" spans="1:5" ht="12" customHeight="1" x14ac:dyDescent="0.3">
      <c r="A1651" s="29" t="s">
        <v>17589</v>
      </c>
      <c r="B1651" s="1" t="str">
        <f>IFERROR(VLOOKUP(A1651,PEC!A$2:B$7902,2,0),"PEC NON ESISTENTE")</f>
        <v>comune.boffaloraticino@pec.it</v>
      </c>
      <c r="C1651" s="2" t="s">
        <v>5</v>
      </c>
      <c r="D1651" t="s">
        <v>23890</v>
      </c>
      <c r="E1651" s="35">
        <v>4195</v>
      </c>
    </row>
    <row r="1652" spans="1:5" ht="12" customHeight="1" x14ac:dyDescent="0.3">
      <c r="A1652" s="29" t="s">
        <v>17590</v>
      </c>
      <c r="B1652" s="1" t="str">
        <f>IFERROR(VLOOKUP(A1652,PEC!A$2:B$7902,2,0),"PEC NON ESISTENTE")</f>
        <v>comune.bollate@legalmail.it</v>
      </c>
      <c r="C1652" s="2" t="s">
        <v>5</v>
      </c>
      <c r="D1652" t="s">
        <v>23890</v>
      </c>
      <c r="E1652" s="35">
        <v>35557</v>
      </c>
    </row>
    <row r="1653" spans="1:5" ht="12" customHeight="1" x14ac:dyDescent="0.3">
      <c r="A1653" s="29" t="s">
        <v>17591</v>
      </c>
      <c r="B1653" s="1" t="str">
        <f>IFERROR(VLOOKUP(A1653,PEC!A$2:B$7902,2,0),"PEC NON ESISTENTE")</f>
        <v>comune.bresso@legalmail.it</v>
      </c>
      <c r="C1653" s="2" t="s">
        <v>5</v>
      </c>
      <c r="D1653" t="s">
        <v>23890</v>
      </c>
      <c r="E1653" s="35">
        <v>25712</v>
      </c>
    </row>
    <row r="1654" spans="1:5" ht="12" customHeight="1" x14ac:dyDescent="0.3">
      <c r="A1654" s="29" t="s">
        <v>17592</v>
      </c>
      <c r="B1654" s="1" t="str">
        <f>IFERROR(VLOOKUP(A1654,PEC!A$2:B$7902,2,0),"PEC NON ESISTENTE")</f>
        <v>comune.bubbiano@pec.regione.lombardia.it</v>
      </c>
      <c r="C1654" s="2" t="s">
        <v>5</v>
      </c>
      <c r="D1654" t="s">
        <v>23890</v>
      </c>
      <c r="E1654" s="35">
        <v>2215</v>
      </c>
    </row>
    <row r="1655" spans="1:5" ht="12" customHeight="1" x14ac:dyDescent="0.3">
      <c r="A1655" s="29" t="s">
        <v>17593</v>
      </c>
      <c r="B1655" s="1" t="str">
        <f>IFERROR(VLOOKUP(A1655,PEC!A$2:B$7902,2,0),"PEC NON ESISTENTE")</f>
        <v>protocollo@cert.legalmail.it</v>
      </c>
      <c r="C1655" s="2" t="s">
        <v>5</v>
      </c>
      <c r="D1655" t="s">
        <v>23890</v>
      </c>
      <c r="E1655" s="35">
        <v>26503</v>
      </c>
    </row>
    <row r="1656" spans="1:5" ht="12" customHeight="1" x14ac:dyDescent="0.3">
      <c r="A1656" s="29" t="s">
        <v>17594</v>
      </c>
      <c r="B1656" s="1" t="str">
        <f>IFERROR(VLOOKUP(A1656,PEC!A$2:B$7902,2,0),"PEC NON ESISTENTE")</f>
        <v>protocollo.buscate@legalmail.it</v>
      </c>
      <c r="C1656" s="2" t="s">
        <v>5</v>
      </c>
      <c r="D1656" t="s">
        <v>23890</v>
      </c>
      <c r="E1656" s="35">
        <v>4751</v>
      </c>
    </row>
    <row r="1657" spans="1:5" ht="12" customHeight="1" x14ac:dyDescent="0.3">
      <c r="A1657" s="29" t="s">
        <v>17595</v>
      </c>
      <c r="B1657" s="1" t="str">
        <f>IFERROR(VLOOKUP(A1657,PEC!A$2:B$7902,2,0),"PEC NON ESISTENTE")</f>
        <v>protocollo.bussero@pec.it</v>
      </c>
      <c r="C1657" s="2" t="s">
        <v>5</v>
      </c>
      <c r="D1657" t="s">
        <v>23890</v>
      </c>
      <c r="E1657" s="35">
        <v>8532</v>
      </c>
    </row>
    <row r="1658" spans="1:5" ht="12" customHeight="1" x14ac:dyDescent="0.3">
      <c r="A1658" s="29" t="s">
        <v>17596</v>
      </c>
      <c r="B1658" s="1" t="str">
        <f>IFERROR(VLOOKUP(A1658,PEC!A$2:B$7902,2,0),"PEC NON ESISTENTE")</f>
        <v xml:space="preserve">protocollo.bustogarolfo@sicurezzapostale.it </v>
      </c>
      <c r="C1658" s="2" t="s">
        <v>5</v>
      </c>
      <c r="D1658" t="s">
        <v>23890</v>
      </c>
      <c r="E1658" s="35">
        <v>13479</v>
      </c>
    </row>
    <row r="1659" spans="1:5" ht="12" customHeight="1" x14ac:dyDescent="0.3">
      <c r="A1659" s="29" t="s">
        <v>17597</v>
      </c>
      <c r="B1659" s="1" t="str">
        <f>IFERROR(VLOOKUP(A1659,PEC!A$2:B$7902,2,0),"PEC NON ESISTENTE")</f>
        <v>segreteria.calvignasco@pec.it</v>
      </c>
      <c r="C1659" s="2" t="s">
        <v>5</v>
      </c>
      <c r="D1659" t="s">
        <v>23890</v>
      </c>
      <c r="E1659" s="35">
        <v>1182</v>
      </c>
    </row>
    <row r="1660" spans="1:5" ht="12" customHeight="1" x14ac:dyDescent="0.3">
      <c r="A1660" s="29" t="s">
        <v>17598</v>
      </c>
      <c r="B1660" s="1" t="str">
        <f>IFERROR(VLOOKUP(A1660,PEC!A$2:B$7902,2,0),"PEC NON ESISTENTE")</f>
        <v>protocollo@pec.comunecambiago.com</v>
      </c>
      <c r="C1660" s="2" t="s">
        <v>5</v>
      </c>
      <c r="D1660" t="s">
        <v>23890</v>
      </c>
      <c r="E1660" s="35">
        <v>6508</v>
      </c>
    </row>
    <row r="1661" spans="1:5" ht="12" customHeight="1" x14ac:dyDescent="0.3">
      <c r="A1661" s="29" t="s">
        <v>17599</v>
      </c>
      <c r="B1661" s="1" t="str">
        <f>IFERROR(VLOOKUP(A1661,PEC!A$2:B$7902,2,0),"PEC NON ESISTENTE")</f>
        <v>comune.canegrate@pec.regione.lombardia.it</v>
      </c>
      <c r="C1661" s="2" t="s">
        <v>5</v>
      </c>
      <c r="D1661" t="s">
        <v>23890</v>
      </c>
      <c r="E1661" s="35">
        <v>12438</v>
      </c>
    </row>
    <row r="1662" spans="1:5" ht="12" customHeight="1" x14ac:dyDescent="0.3">
      <c r="A1662" s="29" t="s">
        <v>17600</v>
      </c>
      <c r="B1662" s="1" t="str">
        <f>IFERROR(VLOOKUP(A1662,PEC!A$2:B$7902,2,0),"PEC NON ESISTENTE")</f>
        <v>comune.carpiano@pec.regione.lombardia.it</v>
      </c>
      <c r="C1662" s="2" t="s">
        <v>5</v>
      </c>
      <c r="D1662" t="s">
        <v>23890</v>
      </c>
      <c r="E1662" s="35">
        <v>3976</v>
      </c>
    </row>
    <row r="1663" spans="1:5" ht="12" customHeight="1" x14ac:dyDescent="0.3">
      <c r="A1663" s="29" t="s">
        <v>17601</v>
      </c>
      <c r="B1663" s="1" t="str">
        <f>IFERROR(VLOOKUP(A1663,PEC!A$2:B$7902,2,0),"PEC NON ESISTENTE")</f>
        <v>comune.carugate@legalmail.it</v>
      </c>
      <c r="C1663" s="2" t="s">
        <v>5</v>
      </c>
      <c r="D1663" t="s">
        <v>23890</v>
      </c>
      <c r="E1663" s="35">
        <v>14175</v>
      </c>
    </row>
    <row r="1664" spans="1:5" ht="12" customHeight="1" x14ac:dyDescent="0.3">
      <c r="A1664" s="29" t="s">
        <v>17602</v>
      </c>
      <c r="B1664" s="1" t="str">
        <f>IFERROR(VLOOKUP(A1664,PEC!A$2:B$7902,2,0),"PEC NON ESISTENTE")</f>
        <v>protocollo@pec.comune.casarile.mi.it</v>
      </c>
      <c r="C1664" s="2" t="s">
        <v>5</v>
      </c>
      <c r="D1664" t="s">
        <v>23890</v>
      </c>
      <c r="E1664" s="35">
        <v>3867</v>
      </c>
    </row>
    <row r="1665" spans="1:5" ht="12" customHeight="1" x14ac:dyDescent="0.3">
      <c r="A1665" s="29" t="s">
        <v>17603</v>
      </c>
      <c r="B1665" s="1" t="str">
        <f>IFERROR(VLOOKUP(A1665,PEC!A$2:B$7902,2,0),"PEC NON ESISTENTE")</f>
        <v>comune.casorezzo@postecert.it</v>
      </c>
      <c r="C1665" s="2" t="s">
        <v>5</v>
      </c>
      <c r="D1665" t="s">
        <v>23890</v>
      </c>
      <c r="E1665" s="35">
        <v>5355</v>
      </c>
    </row>
    <row r="1666" spans="1:5" ht="12" customHeight="1" x14ac:dyDescent="0.3">
      <c r="A1666" s="29" t="s">
        <v>17604</v>
      </c>
      <c r="B1666" s="1" t="str">
        <f>IFERROR(VLOOKUP(A1666,PEC!A$2:B$7902,2,0),"PEC NON ESISTENTE")</f>
        <v>protocollo@comune.cassanodadda.mi.legalmail.it</v>
      </c>
      <c r="C1666" s="2" t="s">
        <v>5</v>
      </c>
      <c r="D1666" t="s">
        <v>23890</v>
      </c>
      <c r="E1666" s="35">
        <v>18552</v>
      </c>
    </row>
    <row r="1667" spans="1:5" ht="12" customHeight="1" x14ac:dyDescent="0.3">
      <c r="A1667" s="29" t="s">
        <v>17605</v>
      </c>
      <c r="B1667" s="1" t="str">
        <f>IFERROR(VLOOKUP(A1667,PEC!A$2:B$7902,2,0),"PEC NON ESISTENTE")</f>
        <v>PEC NON ESISTENTE</v>
      </c>
      <c r="C1667" s="2" t="s">
        <v>5</v>
      </c>
      <c r="D1667" t="s">
        <v>23890</v>
      </c>
      <c r="E1667" s="35">
        <v>13206</v>
      </c>
    </row>
    <row r="1668" spans="1:5" ht="12" customHeight="1" x14ac:dyDescent="0.3">
      <c r="A1668" s="29" t="s">
        <v>17606</v>
      </c>
      <c r="B1668" s="1" t="str">
        <f>IFERROR(VLOOKUP(A1668,PEC!A$2:B$7902,2,0),"PEC NON ESISTENTE")</f>
        <v>comune.cassinettadilugagnano@pec.regione.lombardia.it</v>
      </c>
      <c r="C1668" s="2" t="s">
        <v>5</v>
      </c>
      <c r="D1668" t="s">
        <v>23890</v>
      </c>
      <c r="E1668" s="35">
        <v>1884</v>
      </c>
    </row>
    <row r="1669" spans="1:5" ht="12" customHeight="1" x14ac:dyDescent="0.3">
      <c r="A1669" s="29" t="s">
        <v>17607</v>
      </c>
      <c r="B1669" s="1" t="str">
        <f>IFERROR(VLOOKUP(A1669,PEC!A$2:B$7902,2,0),"PEC NON ESISTENTE")</f>
        <v>protocollo@cert.comune.castanoprimo.mi.it</v>
      </c>
      <c r="C1669" s="2" t="s">
        <v>5</v>
      </c>
      <c r="D1669" t="s">
        <v>23890</v>
      </c>
      <c r="E1669" s="35">
        <v>10990</v>
      </c>
    </row>
    <row r="1670" spans="1:5" ht="12" customHeight="1" x14ac:dyDescent="0.3">
      <c r="A1670" s="29" t="s">
        <v>17608</v>
      </c>
      <c r="B1670" s="1" t="str">
        <f>IFERROR(VLOOKUP(A1670,PEC!A$2:B$7902,2,0),"PEC NON ESISTENTE")</f>
        <v>comune.cernuscosulnaviglio@pec.regione.lombardia.it</v>
      </c>
      <c r="C1670" s="2" t="s">
        <v>5</v>
      </c>
      <c r="D1670" t="s">
        <v>23890</v>
      </c>
      <c r="E1670" s="35">
        <v>30697</v>
      </c>
    </row>
    <row r="1671" spans="1:5" ht="12" customHeight="1" x14ac:dyDescent="0.3">
      <c r="A1671" s="29" t="s">
        <v>17609</v>
      </c>
      <c r="B1671" s="1" t="str">
        <f>IFERROR(VLOOKUP(A1671,PEC!A$2:B$7902,2,0),"PEC NON ESISTENTE")</f>
        <v>cerroallambro@pacertificata.it</v>
      </c>
      <c r="C1671" s="2" t="s">
        <v>5</v>
      </c>
      <c r="D1671" t="s">
        <v>23890</v>
      </c>
      <c r="E1671" s="35">
        <v>4956</v>
      </c>
    </row>
    <row r="1672" spans="1:5" ht="12" customHeight="1" x14ac:dyDescent="0.3">
      <c r="A1672" s="29" t="s">
        <v>17610</v>
      </c>
      <c r="B1672" s="1" t="str">
        <f>IFERROR(VLOOKUP(A1672,PEC!A$2:B$7902,2,0),"PEC NON ESISTENTE")</f>
        <v>protocollo.cerromaggiore@legalmail.it</v>
      </c>
      <c r="C1672" s="2" t="s">
        <v>5</v>
      </c>
      <c r="D1672" t="s">
        <v>23890</v>
      </c>
      <c r="E1672" s="35">
        <v>14735</v>
      </c>
    </row>
    <row r="1673" spans="1:5" ht="12" customHeight="1" x14ac:dyDescent="0.3">
      <c r="A1673" s="29" t="s">
        <v>17611</v>
      </c>
      <c r="B1673" s="1" t="str">
        <f>IFERROR(VLOOKUP(A1673,PEC!A$2:B$7902,2,0),"PEC NON ESISTENTE")</f>
        <v>protocollo@pec.comune.cesano-boscone.mi.it</v>
      </c>
      <c r="C1673" s="2" t="s">
        <v>5</v>
      </c>
      <c r="D1673" t="s">
        <v>23890</v>
      </c>
      <c r="E1673" s="35">
        <v>23398</v>
      </c>
    </row>
    <row r="1674" spans="1:5" ht="12" customHeight="1" x14ac:dyDescent="0.3">
      <c r="A1674" s="29" t="s">
        <v>17612</v>
      </c>
      <c r="B1674" s="1" t="str">
        <f>IFERROR(VLOOKUP(A1674,PEC!A$2:B$7902,2,0),"PEC NON ESISTENTE")</f>
        <v>protocollo@comune.cesate.mi.legalmail.it</v>
      </c>
      <c r="C1674" s="2" t="s">
        <v>5</v>
      </c>
      <c r="D1674" t="s">
        <v>23890</v>
      </c>
      <c r="E1674" s="35">
        <v>13858</v>
      </c>
    </row>
    <row r="1675" spans="1:5" ht="12" customHeight="1" x14ac:dyDescent="0.3">
      <c r="A1675" s="29" t="s">
        <v>17613</v>
      </c>
      <c r="B1675" s="1" t="str">
        <f>IFERROR(VLOOKUP(A1675,PEC!A$2:B$7902,2,0),"PEC NON ESISTENTE")</f>
        <v>comune.cinisellobalsamo@pec.regione.lombardia.it</v>
      </c>
      <c r="C1675" s="2" t="s">
        <v>5</v>
      </c>
      <c r="D1675" t="s">
        <v>23890</v>
      </c>
      <c r="E1675" s="35">
        <v>71128</v>
      </c>
    </row>
    <row r="1676" spans="1:5" ht="12" customHeight="1" x14ac:dyDescent="0.3">
      <c r="A1676" s="29" t="s">
        <v>17614</v>
      </c>
      <c r="B1676" s="1" t="str">
        <f>IFERROR(VLOOKUP(A1676,PEC!A$2:B$7902,2,0),"PEC NON ESISTENTE")</f>
        <v>protocollo@pec.comune.cisliano.mi.it</v>
      </c>
      <c r="C1676" s="2" t="s">
        <v>5</v>
      </c>
      <c r="D1676" t="s">
        <v>23890</v>
      </c>
      <c r="E1676" s="35">
        <v>4263</v>
      </c>
    </row>
    <row r="1677" spans="1:5" ht="12" customHeight="1" x14ac:dyDescent="0.3">
      <c r="A1677" s="29" t="s">
        <v>17615</v>
      </c>
      <c r="B1677" s="1" t="str">
        <f>IFERROR(VLOOKUP(A1677,PEC!A$2:B$7902,2,0),"PEC NON ESISTENTE")</f>
        <v>protocollo.comunecolognomonzese@legalmail.it</v>
      </c>
      <c r="C1677" s="2" t="s">
        <v>5</v>
      </c>
      <c r="D1677" t="s">
        <v>23890</v>
      </c>
      <c r="E1677" s="35">
        <v>45786</v>
      </c>
    </row>
    <row r="1678" spans="1:5" ht="12" customHeight="1" x14ac:dyDescent="0.3">
      <c r="A1678" s="29" t="s">
        <v>17616</v>
      </c>
      <c r="B1678" s="1" t="str">
        <f>IFERROR(VLOOKUP(A1678,PEC!A$2:B$7902,2,0),"PEC NON ESISTENTE")</f>
        <v>comune.colturano@legalmail.it</v>
      </c>
      <c r="C1678" s="2" t="s">
        <v>5</v>
      </c>
      <c r="D1678" t="s">
        <v>23890</v>
      </c>
      <c r="E1678" s="35">
        <v>1952</v>
      </c>
    </row>
    <row r="1679" spans="1:5" ht="12" customHeight="1" x14ac:dyDescent="0.3">
      <c r="A1679" s="29" t="s">
        <v>17617</v>
      </c>
      <c r="B1679" s="1" t="str">
        <f>IFERROR(VLOOKUP(A1679,PEC!A$2:B$7902,2,0),"PEC NON ESISTENTE")</f>
        <v>comune.corbetta@postemailcertificata.it</v>
      </c>
      <c r="C1679" s="2" t="s">
        <v>5</v>
      </c>
      <c r="D1679" t="s">
        <v>23890</v>
      </c>
      <c r="E1679" s="35">
        <v>17460</v>
      </c>
    </row>
    <row r="1680" spans="1:5" ht="12" customHeight="1" x14ac:dyDescent="0.3">
      <c r="A1680" s="29" t="s">
        <v>17618</v>
      </c>
      <c r="B1680" s="1" t="str">
        <f>IFERROR(VLOOKUP(A1680,PEC!A$2:B$7902,2,0),"PEC NON ESISTENTE")</f>
        <v>comune.cormano@comune.cormano.mi.legalmailpa.it</v>
      </c>
      <c r="C1680" s="2" t="s">
        <v>5</v>
      </c>
      <c r="D1680" t="s">
        <v>23890</v>
      </c>
      <c r="E1680" s="35">
        <v>19944</v>
      </c>
    </row>
    <row r="1681" spans="1:5" ht="12" customHeight="1" x14ac:dyDescent="0.3">
      <c r="A1681" s="29" t="s">
        <v>17619</v>
      </c>
      <c r="B1681" s="1" t="str">
        <f>IFERROR(VLOOKUP(A1681,PEC!A$2:B$7902,2,0),"PEC NON ESISTENTE")</f>
        <v>protocollo@pec.comune.cornaredo.mi.it</v>
      </c>
      <c r="C1681" s="2" t="s">
        <v>5</v>
      </c>
      <c r="D1681" t="s">
        <v>23890</v>
      </c>
      <c r="E1681" s="35">
        <v>20121</v>
      </c>
    </row>
    <row r="1682" spans="1:5" ht="12" customHeight="1" x14ac:dyDescent="0.3">
      <c r="A1682" s="29" t="s">
        <v>17620</v>
      </c>
      <c r="B1682" s="1" t="str">
        <f>IFERROR(VLOOKUP(A1682,PEC!A$2:B$7902,2,0),"PEC NON ESISTENTE")</f>
        <v>ufficioprotocollo@cert.comune.corsico.mi.it</v>
      </c>
      <c r="C1682" s="2" t="s">
        <v>5</v>
      </c>
      <c r="D1682" t="s">
        <v>23890</v>
      </c>
      <c r="E1682" s="35">
        <v>33669</v>
      </c>
    </row>
    <row r="1683" spans="1:5" ht="12" customHeight="1" x14ac:dyDescent="0.3">
      <c r="A1683" s="29" t="s">
        <v>17621</v>
      </c>
      <c r="B1683" s="1" t="str">
        <f>IFERROR(VLOOKUP(A1683,PEC!A$2:B$7902,2,0),"PEC NON ESISTENTE")</f>
        <v>comune.cuggiono@postecert.it</v>
      </c>
      <c r="C1683" s="2" t="s">
        <v>5</v>
      </c>
      <c r="D1683" t="s">
        <v>23890</v>
      </c>
      <c r="E1683" s="35">
        <v>8142</v>
      </c>
    </row>
    <row r="1684" spans="1:5" ht="12" customHeight="1" x14ac:dyDescent="0.3">
      <c r="A1684" s="29" t="s">
        <v>17622</v>
      </c>
      <c r="B1684" s="1" t="str">
        <f>IFERROR(VLOOKUP(A1684,PEC!A$2:B$7902,2,0),"PEC NON ESISTENTE")</f>
        <v>protocollo.cusago.pec@legalmail.it</v>
      </c>
      <c r="C1684" s="2" t="s">
        <v>5</v>
      </c>
      <c r="D1684" t="s">
        <v>23890</v>
      </c>
      <c r="E1684" s="35">
        <v>3597</v>
      </c>
    </row>
    <row r="1685" spans="1:5" ht="12" customHeight="1" x14ac:dyDescent="0.3">
      <c r="A1685" s="29" t="s">
        <v>17623</v>
      </c>
      <c r="B1685" s="1" t="str">
        <f>IFERROR(VLOOKUP(A1685,PEC!A$2:B$7902,2,0),"PEC NON ESISTENTE")</f>
        <v>comune.cusano-milanino@pec.regione.lombardia.it</v>
      </c>
      <c r="C1685" s="2" t="s">
        <v>5</v>
      </c>
      <c r="D1685" t="s">
        <v>23890</v>
      </c>
      <c r="E1685" s="35">
        <v>18905</v>
      </c>
    </row>
    <row r="1686" spans="1:5" ht="12" customHeight="1" x14ac:dyDescent="0.3">
      <c r="A1686" s="29" t="s">
        <v>17624</v>
      </c>
      <c r="B1686" s="1" t="str">
        <f>IFERROR(VLOOKUP(A1686,PEC!A$2:B$7902,2,0),"PEC NON ESISTENTE")</f>
        <v>comune.dairago@postecert.it</v>
      </c>
      <c r="C1686" s="2" t="s">
        <v>5</v>
      </c>
      <c r="D1686" t="s">
        <v>23890</v>
      </c>
      <c r="E1686" s="35">
        <v>5862</v>
      </c>
    </row>
    <row r="1687" spans="1:5" ht="12" customHeight="1" x14ac:dyDescent="0.3">
      <c r="A1687" s="29" t="s">
        <v>17625</v>
      </c>
      <c r="B1687" s="1" t="str">
        <f>IFERROR(VLOOKUP(A1687,PEC!A$2:B$7902,2,0),"PEC NON ESISTENTE")</f>
        <v>comune.dresano@pec.regione.lombardia.it</v>
      </c>
      <c r="C1687" s="2" t="s">
        <v>5</v>
      </c>
      <c r="D1687" t="s">
        <v>23890</v>
      </c>
      <c r="E1687" s="35">
        <v>3023</v>
      </c>
    </row>
    <row r="1688" spans="1:5" ht="12" customHeight="1" x14ac:dyDescent="0.3">
      <c r="A1688" s="29" t="s">
        <v>17626</v>
      </c>
      <c r="B1688" s="1" t="str">
        <f>IFERROR(VLOOKUP(A1688,PEC!A$2:B$7902,2,0),"PEC NON ESISTENTE")</f>
        <v>comune.gaggiano@pec.regione.lombardia.it</v>
      </c>
      <c r="C1688" s="2" t="s">
        <v>5</v>
      </c>
      <c r="D1688" t="s">
        <v>23890</v>
      </c>
      <c r="E1688" s="35">
        <v>8933</v>
      </c>
    </row>
    <row r="1689" spans="1:5" ht="12" customHeight="1" x14ac:dyDescent="0.3">
      <c r="A1689" s="29" t="s">
        <v>17627</v>
      </c>
      <c r="B1689" s="1" t="str">
        <f>IFERROR(VLOOKUP(A1689,PEC!A$2:B$7902,2,0),"PEC NON ESISTENTE")</f>
        <v>comune@garbagnate-milanese.legalmail.it</v>
      </c>
      <c r="C1689" s="2" t="s">
        <v>5</v>
      </c>
      <c r="D1689" t="s">
        <v>23890</v>
      </c>
      <c r="E1689" s="35">
        <v>26262</v>
      </c>
    </row>
    <row r="1690" spans="1:5" ht="12" customHeight="1" x14ac:dyDescent="0.3">
      <c r="A1690" s="29" t="s">
        <v>17628</v>
      </c>
      <c r="B1690" s="1" t="str">
        <f>IFERROR(VLOOKUP(A1690,PEC!A$2:B$7902,2,0),"PEC NON ESISTENTE")</f>
        <v>comune.gessate@legalmail.it</v>
      </c>
      <c r="C1690" s="2" t="s">
        <v>5</v>
      </c>
      <c r="D1690" t="s">
        <v>23890</v>
      </c>
      <c r="E1690" s="35">
        <v>8664</v>
      </c>
    </row>
    <row r="1691" spans="1:5" ht="12" customHeight="1" x14ac:dyDescent="0.3">
      <c r="A1691" s="29" t="s">
        <v>17629</v>
      </c>
      <c r="B1691" s="1" t="str">
        <f>IFERROR(VLOOKUP(A1691,PEC!A$2:B$7902,2,0),"PEC NON ESISTENTE")</f>
        <v xml:space="preserve">comune.gorgonzola@cert.legalmail.it </v>
      </c>
      <c r="C1691" s="2" t="s">
        <v>5</v>
      </c>
      <c r="D1691" t="s">
        <v>23890</v>
      </c>
      <c r="E1691" s="35">
        <v>19402</v>
      </c>
    </row>
    <row r="1692" spans="1:5" ht="12" customHeight="1" x14ac:dyDescent="0.3">
      <c r="A1692" s="29" t="s">
        <v>17630</v>
      </c>
      <c r="B1692" s="1" t="str">
        <f>IFERROR(VLOOKUP(A1692,PEC!A$2:B$7902,2,0),"PEC NON ESISTENTE")</f>
        <v>comune.grezzago@pec.regione.lombardia.it</v>
      </c>
      <c r="C1692" s="2" t="s">
        <v>5</v>
      </c>
      <c r="D1692" t="s">
        <v>23890</v>
      </c>
      <c r="E1692" s="35">
        <v>2842</v>
      </c>
    </row>
    <row r="1693" spans="1:5" ht="12" customHeight="1" x14ac:dyDescent="0.3">
      <c r="A1693" s="29" t="s">
        <v>17631</v>
      </c>
      <c r="B1693" s="1" t="str">
        <f>IFERROR(VLOOKUP(A1693,PEC!A$2:B$7902,2,0),"PEC NON ESISTENTE")</f>
        <v>protocollo@pec.gudo.it</v>
      </c>
      <c r="C1693" s="2" t="s">
        <v>5</v>
      </c>
      <c r="D1693" t="s">
        <v>23890</v>
      </c>
      <c r="E1693" s="35">
        <v>1711</v>
      </c>
    </row>
    <row r="1694" spans="1:5" ht="12" customHeight="1" x14ac:dyDescent="0.3">
      <c r="A1694" s="29" t="s">
        <v>17632</v>
      </c>
      <c r="B1694" s="1" t="str">
        <f>IFERROR(VLOOKUP(A1694,PEC!A$2:B$7902,2,0),"PEC NON ESISTENTE")</f>
        <v>comune.inveruno@legalmail.it</v>
      </c>
      <c r="C1694" s="2" t="s">
        <v>5</v>
      </c>
      <c r="D1694" t="s">
        <v>23890</v>
      </c>
      <c r="E1694" s="35">
        <v>8609</v>
      </c>
    </row>
    <row r="1695" spans="1:5" ht="12" customHeight="1" x14ac:dyDescent="0.3">
      <c r="A1695" s="29" t="s">
        <v>17633</v>
      </c>
      <c r="B1695" s="1" t="str">
        <f>IFERROR(VLOOKUP(A1695,PEC!A$2:B$7902,2,0),"PEC NON ESISTENTE")</f>
        <v>comuneinzago@legalmail.it</v>
      </c>
      <c r="C1695" s="2" t="s">
        <v>5</v>
      </c>
      <c r="D1695" t="s">
        <v>23890</v>
      </c>
      <c r="E1695" s="35">
        <v>10540</v>
      </c>
    </row>
    <row r="1696" spans="1:5" ht="12" customHeight="1" x14ac:dyDescent="0.3">
      <c r="A1696" s="29" t="s">
        <v>17634</v>
      </c>
      <c r="B1696" s="1" t="str">
        <f>IFERROR(VLOOKUP(A1696,PEC!A$2:B$7902,2,0),"PEC NON ESISTENTE")</f>
        <v>protocollo@pec.comune.lacchiarella.mi.it</v>
      </c>
      <c r="C1696" s="2" t="s">
        <v>5</v>
      </c>
      <c r="D1696" t="s">
        <v>23890</v>
      </c>
      <c r="E1696" s="35">
        <v>8390</v>
      </c>
    </row>
    <row r="1697" spans="1:5" ht="12" customHeight="1" x14ac:dyDescent="0.3">
      <c r="A1697" s="29" t="s">
        <v>17635</v>
      </c>
      <c r="B1697" s="1" t="str">
        <f>IFERROR(VLOOKUP(A1697,PEC!A$2:B$7902,2,0),"PEC NON ESISTENTE")</f>
        <v>comune.lainate@pec.regione.lombardia.it</v>
      </c>
      <c r="C1697" s="2" t="s">
        <v>5</v>
      </c>
      <c r="D1697" t="s">
        <v>23890</v>
      </c>
      <c r="E1697" s="35">
        <v>25054</v>
      </c>
    </row>
    <row r="1698" spans="1:5" ht="12" customHeight="1" x14ac:dyDescent="0.3">
      <c r="A1698" s="29" t="s">
        <v>17636</v>
      </c>
      <c r="B1698" s="1" t="str">
        <f>IFERROR(VLOOKUP(A1698,PEC!A$2:B$7902,2,0),"PEC NON ESISTENTE")</f>
        <v>comune.legnano@cert.legalmail.it</v>
      </c>
      <c r="C1698" s="2" t="s">
        <v>5</v>
      </c>
      <c r="D1698" t="s">
        <v>23890</v>
      </c>
      <c r="E1698" s="35">
        <v>57647</v>
      </c>
    </row>
    <row r="1699" spans="1:5" ht="12" customHeight="1" x14ac:dyDescent="0.3">
      <c r="A1699" s="29" t="s">
        <v>17637</v>
      </c>
      <c r="B1699" s="1" t="str">
        <f>IFERROR(VLOOKUP(A1699,PEC!A$2:B$7902,2,0),"PEC NON ESISTENTE")</f>
        <v>demografici.comune.liscate@pec.regione.lombardia.it</v>
      </c>
      <c r="C1699" s="2" t="s">
        <v>5</v>
      </c>
      <c r="D1699" t="s">
        <v>23890</v>
      </c>
      <c r="E1699" s="35">
        <v>4050</v>
      </c>
    </row>
    <row r="1700" spans="1:5" ht="12" customHeight="1" x14ac:dyDescent="0.3">
      <c r="A1700" s="29" t="s">
        <v>17638</v>
      </c>
      <c r="B1700" s="1" t="str">
        <f>IFERROR(VLOOKUP(A1700,PEC!A$2:B$7902,2,0),"PEC NON ESISTENTE")</f>
        <v>comune@pec.comune.locateditriulzi.mi.it</v>
      </c>
      <c r="C1700" s="2" t="s">
        <v>5</v>
      </c>
      <c r="D1700" t="s">
        <v>23890</v>
      </c>
      <c r="E1700" s="35">
        <v>9655</v>
      </c>
    </row>
    <row r="1701" spans="1:5" ht="12" customHeight="1" x14ac:dyDescent="0.3">
      <c r="A1701" s="29" t="s">
        <v>17639</v>
      </c>
      <c r="B1701" s="1" t="str">
        <f>IFERROR(VLOOKUP(A1701,PEC!A$2:B$7902,2,0),"PEC NON ESISTENTE")</f>
        <v xml:space="preserve">egov.magenta@cert.poliscomuneamico.net </v>
      </c>
      <c r="C1701" s="2" t="s">
        <v>5</v>
      </c>
      <c r="D1701" t="s">
        <v>23890</v>
      </c>
      <c r="E1701" s="35">
        <v>22877</v>
      </c>
    </row>
    <row r="1702" spans="1:5" ht="12" customHeight="1" x14ac:dyDescent="0.3">
      <c r="A1702" s="29" t="s">
        <v>17640</v>
      </c>
      <c r="B1702" s="1" t="str">
        <f>IFERROR(VLOOKUP(A1702,PEC!A$2:B$7902,2,0),"PEC NON ESISTENTE")</f>
        <v xml:space="preserve">info@pec.comune.magnago.mi.it </v>
      </c>
      <c r="C1702" s="2" t="s">
        <v>5</v>
      </c>
      <c r="D1702" t="s">
        <v>23890</v>
      </c>
      <c r="E1702" s="35">
        <v>9085</v>
      </c>
    </row>
    <row r="1703" spans="1:5" ht="12" customHeight="1" x14ac:dyDescent="0.3">
      <c r="A1703" s="29" t="s">
        <v>17641</v>
      </c>
      <c r="B1703" s="1" t="str">
        <f>IFERROR(VLOOKUP(A1703,PEC!A$2:B$7902,2,0),"PEC NON ESISTENTE")</f>
        <v>comune.marcalloconcasone@pec.regione.lombardia.it</v>
      </c>
      <c r="C1703" s="2" t="s">
        <v>5</v>
      </c>
      <c r="D1703" t="s">
        <v>23890</v>
      </c>
      <c r="E1703" s="35">
        <v>6032</v>
      </c>
    </row>
    <row r="1704" spans="1:5" ht="12" customHeight="1" x14ac:dyDescent="0.3">
      <c r="A1704" s="29" t="s">
        <v>17642</v>
      </c>
      <c r="B1704" s="1" t="str">
        <f>IFERROR(VLOOKUP(A1704,PEC!A$2:B$7902,2,0),"PEC NON ESISTENTE")</f>
        <v>masate@pec.it</v>
      </c>
      <c r="C1704" s="2" t="s">
        <v>5</v>
      </c>
      <c r="D1704" t="s">
        <v>23890</v>
      </c>
      <c r="E1704" s="35">
        <v>3312</v>
      </c>
    </row>
    <row r="1705" spans="1:5" ht="12" customHeight="1" x14ac:dyDescent="0.3">
      <c r="A1705" s="29" t="s">
        <v>17643</v>
      </c>
      <c r="B1705" s="1" t="str">
        <f>IFERROR(VLOOKUP(A1705,PEC!A$2:B$7902,2,0),"PEC NON ESISTENTE")</f>
        <v>comune.mediglia@pec.regione.lombardia.it</v>
      </c>
      <c r="C1705" s="2" t="s">
        <v>5</v>
      </c>
      <c r="D1705" t="s">
        <v>23890</v>
      </c>
      <c r="E1705" s="35">
        <v>12080</v>
      </c>
    </row>
    <row r="1706" spans="1:5" ht="12" customHeight="1" x14ac:dyDescent="0.3">
      <c r="A1706" s="29" t="s">
        <v>17644</v>
      </c>
      <c r="B1706" s="1" t="str">
        <f>IFERROR(VLOOKUP(A1706,PEC!A$2:B$7902,2,0),"PEC NON ESISTENTE")</f>
        <v>protocollo.melegnano@legalpec.it</v>
      </c>
      <c r="C1706" s="2" t="s">
        <v>5</v>
      </c>
      <c r="D1706" t="s">
        <v>23890</v>
      </c>
      <c r="E1706" s="35">
        <v>16774</v>
      </c>
    </row>
    <row r="1707" spans="1:5" ht="12" customHeight="1" x14ac:dyDescent="0.3">
      <c r="A1707" s="29" t="s">
        <v>17645</v>
      </c>
      <c r="B1707" s="1" t="str">
        <f>IFERROR(VLOOKUP(A1707,PEC!A$2:B$7902,2,0),"PEC NON ESISTENTE")</f>
        <v>comunemelzo@pec.it</v>
      </c>
      <c r="C1707" s="2" t="s">
        <v>5</v>
      </c>
      <c r="D1707" t="s">
        <v>23890</v>
      </c>
      <c r="E1707" s="35">
        <v>18203</v>
      </c>
    </row>
    <row r="1708" spans="1:5" ht="12" customHeight="1" x14ac:dyDescent="0.3">
      <c r="A1708" s="29" t="s">
        <v>17646</v>
      </c>
      <c r="B1708" s="1" t="str">
        <f>IFERROR(VLOOKUP(A1708,PEC!A$2:B$7902,2,0),"PEC NON ESISTENTE")</f>
        <v>comune.mesero@pec.regione.lombardia.it</v>
      </c>
      <c r="C1708" s="2" t="s">
        <v>5</v>
      </c>
      <c r="D1708" t="s">
        <v>23890</v>
      </c>
      <c r="E1708" s="35">
        <v>3909</v>
      </c>
    </row>
    <row r="1709" spans="1:5" ht="12" customHeight="1" x14ac:dyDescent="0.3">
      <c r="A1709" s="29" t="s">
        <v>17647</v>
      </c>
      <c r="B1709" s="1" t="str">
        <f>IFERROR(VLOOKUP(A1709,PEC!A$2:B$7902,2,0),"PEC NON ESISTENTE")</f>
        <v>protocollo@postacert.comune.milano.it</v>
      </c>
      <c r="C1709" s="2" t="s">
        <v>5</v>
      </c>
      <c r="D1709" t="s">
        <v>23890</v>
      </c>
      <c r="E1709" s="35">
        <v>1242123</v>
      </c>
    </row>
    <row r="1710" spans="1:5" ht="12" customHeight="1" x14ac:dyDescent="0.3">
      <c r="A1710" s="29" t="s">
        <v>17648</v>
      </c>
      <c r="B1710" s="1" t="str">
        <f>IFERROR(VLOOKUP(A1710,PEC!A$2:B$7902,2,0),"PEC NON ESISTENTE")</f>
        <v>comune.morimondo@pec.regione.lombardia.it</v>
      </c>
      <c r="C1710" s="2" t="s">
        <v>5</v>
      </c>
      <c r="D1710" t="s">
        <v>23890</v>
      </c>
      <c r="E1710" s="35">
        <v>1183</v>
      </c>
    </row>
    <row r="1711" spans="1:5" ht="12" customHeight="1" x14ac:dyDescent="0.3">
      <c r="A1711" s="29" t="s">
        <v>17649</v>
      </c>
      <c r="B1711" s="1" t="str">
        <f>IFERROR(VLOOKUP(A1711,PEC!A$2:B$7902,2,0),"PEC NON ESISTENTE")</f>
        <v>segreteria@pec.comune.mottavisconti.mi.it</v>
      </c>
      <c r="C1711" s="2" t="s">
        <v>5</v>
      </c>
      <c r="D1711" t="s">
        <v>23890</v>
      </c>
      <c r="E1711" s="35">
        <v>7601</v>
      </c>
    </row>
    <row r="1712" spans="1:5" ht="12" customHeight="1" x14ac:dyDescent="0.3">
      <c r="A1712" s="29" t="s">
        <v>17650</v>
      </c>
      <c r="B1712" s="1" t="str">
        <f>IFERROR(VLOOKUP(A1712,PEC!A$2:B$7902,2,0),"PEC NON ESISTENTE")</f>
        <v xml:space="preserve">urp@pec.comune.nerviano.mi.it </v>
      </c>
      <c r="C1712" s="2" t="s">
        <v>5</v>
      </c>
      <c r="D1712" t="s">
        <v>23890</v>
      </c>
      <c r="E1712" s="35">
        <v>17089</v>
      </c>
    </row>
    <row r="1713" spans="1:5" ht="12" customHeight="1" x14ac:dyDescent="0.3">
      <c r="A1713" s="29" t="s">
        <v>17651</v>
      </c>
      <c r="B1713" s="1" t="str">
        <f>IFERROR(VLOOKUP(A1713,PEC!A$2:B$7902,2,0),"PEC NON ESISTENTE")</f>
        <v>comune.nosate@pec.regione.lombardia.it</v>
      </c>
      <c r="C1713" s="2" t="s">
        <v>5</v>
      </c>
      <c r="D1713" t="s">
        <v>23890</v>
      </c>
      <c r="E1713" s="35">
        <v>689</v>
      </c>
    </row>
    <row r="1714" spans="1:5" ht="12" customHeight="1" x14ac:dyDescent="0.3">
      <c r="A1714" s="29" t="s">
        <v>17652</v>
      </c>
      <c r="B1714" s="1" t="str">
        <f>IFERROR(VLOOKUP(A1714,PEC!A$2:B$7902,2,0),"PEC NON ESISTENTE")</f>
        <v>comune.novatemilanese@legalmail.it</v>
      </c>
      <c r="C1714" s="2" t="s">
        <v>5</v>
      </c>
      <c r="D1714" t="s">
        <v>23890</v>
      </c>
      <c r="E1714" s="35">
        <v>19938</v>
      </c>
    </row>
    <row r="1715" spans="1:5" ht="12" customHeight="1" x14ac:dyDescent="0.3">
      <c r="A1715" s="29" t="s">
        <v>17653</v>
      </c>
      <c r="B1715" s="1" t="str">
        <f>IFERROR(VLOOKUP(A1715,PEC!A$2:B$7902,2,0),"PEC NON ESISTENTE")</f>
        <v>protocollo.noviglio@legalpec.it</v>
      </c>
      <c r="C1715" s="2" t="s">
        <v>5</v>
      </c>
      <c r="D1715" t="s">
        <v>23890</v>
      </c>
      <c r="E1715" s="35">
        <v>4237</v>
      </c>
    </row>
    <row r="1716" spans="1:5" ht="12" customHeight="1" x14ac:dyDescent="0.3">
      <c r="A1716" s="29" t="s">
        <v>17654</v>
      </c>
      <c r="B1716" s="1" t="str">
        <f>IFERROR(VLOOKUP(A1716,PEC!A$2:B$7902,2,0),"PEC NON ESISTENTE")</f>
        <v>protocollo.opera@cert.legalmail.it</v>
      </c>
      <c r="C1716" s="2" t="s">
        <v>5</v>
      </c>
      <c r="D1716" t="s">
        <v>23890</v>
      </c>
      <c r="E1716" s="35">
        <v>13226</v>
      </c>
    </row>
    <row r="1717" spans="1:5" ht="12" customHeight="1" x14ac:dyDescent="0.3">
      <c r="A1717" s="29" t="s">
        <v>17655</v>
      </c>
      <c r="B1717" s="1" t="str">
        <f>IFERROR(VLOOKUP(A1717,PEC!A$2:B$7902,2,0),"PEC NON ESISTENTE")</f>
        <v>posta.certificata@pec.comunediossona.it</v>
      </c>
      <c r="C1717" s="2" t="s">
        <v>5</v>
      </c>
      <c r="D1717" t="s">
        <v>23890</v>
      </c>
      <c r="E1717" s="35">
        <v>4134</v>
      </c>
    </row>
    <row r="1718" spans="1:5" ht="12" customHeight="1" x14ac:dyDescent="0.3">
      <c r="A1718" s="29" t="s">
        <v>17656</v>
      </c>
      <c r="B1718" s="1" t="str">
        <f>IFERROR(VLOOKUP(A1718,PEC!A$2:B$7902,2,0),"PEC NON ESISTENTE")</f>
        <v>protocollo.ozzero@legalpec.it</v>
      </c>
      <c r="C1718" s="2" t="s">
        <v>5</v>
      </c>
      <c r="D1718" t="s">
        <v>23890</v>
      </c>
      <c r="E1718" s="35">
        <v>1467</v>
      </c>
    </row>
    <row r="1719" spans="1:5" ht="12" customHeight="1" x14ac:dyDescent="0.3">
      <c r="A1719" s="29" t="s">
        <v>17657</v>
      </c>
      <c r="B1719" s="1" t="str">
        <f>IFERROR(VLOOKUP(A1719,PEC!A$2:B$7902,2,0),"PEC NON ESISTENTE")</f>
        <v>comune.paderno-dugnano@pec.regione.lombardia.it</v>
      </c>
      <c r="C1719" s="2" t="s">
        <v>5</v>
      </c>
      <c r="D1719" t="s">
        <v>23890</v>
      </c>
      <c r="E1719" s="35">
        <v>46562</v>
      </c>
    </row>
    <row r="1720" spans="1:5" ht="12" customHeight="1" x14ac:dyDescent="0.3">
      <c r="A1720" s="29" t="s">
        <v>17658</v>
      </c>
      <c r="B1720" s="1" t="str">
        <f>IFERROR(VLOOKUP(A1720,PEC!A$2:B$7902,2,0),"PEC NON ESISTENTE")</f>
        <v>comune.pantigliate@legalmail.it</v>
      </c>
      <c r="C1720" s="2" t="s">
        <v>5</v>
      </c>
      <c r="D1720" t="s">
        <v>23890</v>
      </c>
      <c r="E1720" s="35">
        <v>5841</v>
      </c>
    </row>
    <row r="1721" spans="1:5" ht="12" customHeight="1" x14ac:dyDescent="0.3">
      <c r="A1721" s="29" t="s">
        <v>17659</v>
      </c>
      <c r="B1721" s="1" t="str">
        <f>IFERROR(VLOOKUP(A1721,PEC!A$2:B$7902,2,0),"PEC NON ESISTENTE")</f>
        <v>comune@cert.comune.parabiago.mi.it</v>
      </c>
      <c r="C1721" s="2" t="s">
        <v>5</v>
      </c>
      <c r="D1721" t="s">
        <v>23890</v>
      </c>
      <c r="E1721" s="35">
        <v>26617</v>
      </c>
    </row>
    <row r="1722" spans="1:5" ht="12" customHeight="1" x14ac:dyDescent="0.3">
      <c r="A1722" s="29" t="s">
        <v>17660</v>
      </c>
      <c r="B1722" s="1" t="str">
        <f>IFERROR(VLOOKUP(A1722,PEC!A$2:B$7902,2,0),"PEC NON ESISTENTE")</f>
        <v>protocollo@pec.comune.paullo.mi.it</v>
      </c>
      <c r="C1722" s="2" t="s">
        <v>5</v>
      </c>
      <c r="D1722" t="s">
        <v>23890</v>
      </c>
      <c r="E1722" s="35">
        <v>11014</v>
      </c>
    </row>
    <row r="1723" spans="1:5" ht="12" customHeight="1" x14ac:dyDescent="0.3">
      <c r="A1723" s="29" t="s">
        <v>17661</v>
      </c>
      <c r="B1723" s="1" t="str">
        <f>IFERROR(VLOOKUP(A1723,PEC!A$2:B$7902,2,0),"PEC NON ESISTENTE")</f>
        <v>protocollo@comune.pero.mi.legalmail.it</v>
      </c>
      <c r="C1723" s="2" t="s">
        <v>5</v>
      </c>
      <c r="D1723" t="s">
        <v>23890</v>
      </c>
      <c r="E1723" s="35">
        <v>10291</v>
      </c>
    </row>
    <row r="1724" spans="1:5" ht="12" customHeight="1" x14ac:dyDescent="0.3">
      <c r="A1724" s="29" t="s">
        <v>17662</v>
      </c>
      <c r="B1724" s="1" t="str">
        <f>IFERROR(VLOOKUP(A1724,PEC!A$2:B$7902,2,0),"PEC NON ESISTENTE")</f>
        <v>comune.peschieraborromeo@pec.regione.lombardia.it</v>
      </c>
      <c r="C1724" s="2" t="s">
        <v>5</v>
      </c>
      <c r="D1724" t="s">
        <v>23890</v>
      </c>
      <c r="E1724" s="35">
        <v>22254</v>
      </c>
    </row>
    <row r="1725" spans="1:5" ht="12" customHeight="1" x14ac:dyDescent="0.3">
      <c r="A1725" s="29" t="s">
        <v>17663</v>
      </c>
      <c r="B1725" s="1" t="str">
        <f>IFERROR(VLOOKUP(A1725,PEC!A$2:B$7902,2,0),"PEC NON ESISTENTE")</f>
        <v>comune.pessanoconbornago@legalmail.it</v>
      </c>
      <c r="C1725" s="2" t="s">
        <v>5</v>
      </c>
      <c r="D1725" t="s">
        <v>23890</v>
      </c>
      <c r="E1725" s="35">
        <v>9064</v>
      </c>
    </row>
    <row r="1726" spans="1:5" ht="12" customHeight="1" x14ac:dyDescent="0.3">
      <c r="A1726" s="29" t="s">
        <v>17664</v>
      </c>
      <c r="B1726" s="1" t="str">
        <f>IFERROR(VLOOKUP(A1726,PEC!A$2:B$7902,2,0),"PEC NON ESISTENTE")</f>
        <v>protocollo.pieveemanuele@legalmail.it</v>
      </c>
      <c r="C1726" s="2" t="s">
        <v>5</v>
      </c>
      <c r="D1726" t="s">
        <v>23890</v>
      </c>
      <c r="E1726" s="35">
        <v>14868</v>
      </c>
    </row>
    <row r="1727" spans="1:5" ht="12" customHeight="1" x14ac:dyDescent="0.3">
      <c r="A1727" s="29" t="s">
        <v>17665</v>
      </c>
      <c r="B1727" s="1" t="str">
        <f>IFERROR(VLOOKUP(A1727,PEC!A$2:B$7902,2,0),"PEC NON ESISTENTE")</f>
        <v>protocollo@cert.comune.pioltello.mi.it</v>
      </c>
      <c r="C1727" s="2" t="s">
        <v>5</v>
      </c>
      <c r="D1727" t="s">
        <v>23890</v>
      </c>
      <c r="E1727" s="35">
        <v>35066</v>
      </c>
    </row>
    <row r="1728" spans="1:5" ht="12" customHeight="1" x14ac:dyDescent="0.3">
      <c r="A1728" s="29" t="s">
        <v>17666</v>
      </c>
      <c r="B1728" s="1" t="str">
        <f>IFERROR(VLOOKUP(A1728,PEC!A$2:B$7902,2,0),"PEC NON ESISTENTE")</f>
        <v xml:space="preserve">comune.poglianomilanese@cert.legalmail.it </v>
      </c>
      <c r="C1728" s="2" t="s">
        <v>5</v>
      </c>
      <c r="D1728" t="s">
        <v>23890</v>
      </c>
      <c r="E1728" s="35">
        <v>8141</v>
      </c>
    </row>
    <row r="1729" spans="1:5" ht="12" customHeight="1" x14ac:dyDescent="0.3">
      <c r="A1729" s="29" t="s">
        <v>17667</v>
      </c>
      <c r="B1729" s="1" t="str">
        <f>IFERROR(VLOOKUP(A1729,PEC!A$2:B$7902,2,0),"PEC NON ESISTENTE")</f>
        <v>comune.pozzodadda@legalmail.it</v>
      </c>
      <c r="C1729" s="2" t="s">
        <v>5</v>
      </c>
      <c r="D1729" t="s">
        <v>23890</v>
      </c>
      <c r="E1729" s="35">
        <v>5667</v>
      </c>
    </row>
    <row r="1730" spans="1:5" ht="12" customHeight="1" x14ac:dyDescent="0.3">
      <c r="A1730" s="29" t="s">
        <v>17668</v>
      </c>
      <c r="B1730" s="1" t="str">
        <f>IFERROR(VLOOKUP(A1730,PEC!A$2:B$7902,2,0),"PEC NON ESISTENTE")</f>
        <v>comune.pozzuolomartesana.mi@legalmail.it</v>
      </c>
      <c r="C1730" s="2" t="s">
        <v>5</v>
      </c>
      <c r="D1730" t="s">
        <v>23890</v>
      </c>
      <c r="E1730" s="35">
        <v>7983</v>
      </c>
    </row>
    <row r="1731" spans="1:5" ht="12" customHeight="1" x14ac:dyDescent="0.3">
      <c r="A1731" s="29" t="s">
        <v>17669</v>
      </c>
      <c r="B1731" s="1" t="str">
        <f>IFERROR(VLOOKUP(A1731,PEC!A$2:B$7902,2,0),"PEC NON ESISTENTE")</f>
        <v>protocollo@pec.comune.pregnana.mi.it</v>
      </c>
      <c r="C1731" s="2" t="s">
        <v>5</v>
      </c>
      <c r="D1731" t="s">
        <v>23890</v>
      </c>
      <c r="E1731" s="35">
        <v>6867</v>
      </c>
    </row>
    <row r="1732" spans="1:5" ht="12" customHeight="1" x14ac:dyDescent="0.3">
      <c r="A1732" s="29" t="s">
        <v>17670</v>
      </c>
      <c r="B1732" s="1" t="str">
        <f>IFERROR(VLOOKUP(A1732,PEC!A$2:B$7902,2,0),"PEC NON ESISTENTE")</f>
        <v>comune.rescaldina@pec.regione.lombardia.it</v>
      </c>
      <c r="C1732" s="2" t="s">
        <v>5</v>
      </c>
      <c r="D1732" t="s">
        <v>23890</v>
      </c>
      <c r="E1732" s="35">
        <v>13920</v>
      </c>
    </row>
    <row r="1733" spans="1:5" ht="12" customHeight="1" x14ac:dyDescent="0.3">
      <c r="A1733" s="29" t="s">
        <v>17671</v>
      </c>
      <c r="B1733" s="1" t="str">
        <f>IFERROR(VLOOKUP(A1733,PEC!A$2:B$7902,2,0),"PEC NON ESISTENTE")</f>
        <v>pec.protocollo.comunerho@legalmail.it</v>
      </c>
      <c r="C1733" s="2" t="s">
        <v>5</v>
      </c>
      <c r="D1733" t="s">
        <v>23890</v>
      </c>
      <c r="E1733" s="35">
        <v>50052</v>
      </c>
    </row>
    <row r="1734" spans="1:5" ht="12" customHeight="1" x14ac:dyDescent="0.3">
      <c r="A1734" s="29" t="s">
        <v>17672</v>
      </c>
      <c r="B1734" s="1" t="str">
        <f>IFERROR(VLOOKUP(A1734,PEC!A$2:B$7902,2,0),"PEC NON ESISTENTE")</f>
        <v>comune.robecchetto@postecert.it</v>
      </c>
      <c r="C1734" s="2" t="s">
        <v>5</v>
      </c>
      <c r="D1734" t="s">
        <v>23890</v>
      </c>
      <c r="E1734" s="35">
        <v>4869</v>
      </c>
    </row>
    <row r="1735" spans="1:5" ht="12" customHeight="1" x14ac:dyDescent="0.3">
      <c r="A1735" s="29" t="s">
        <v>17673</v>
      </c>
      <c r="B1735" s="1" t="str">
        <f>IFERROR(VLOOKUP(A1735,PEC!A$2:B$7902,2,0),"PEC NON ESISTENTE")</f>
        <v>robeccosulnaviglio@halleycert.it</v>
      </c>
      <c r="C1735" s="2" t="s">
        <v>5</v>
      </c>
      <c r="D1735" t="s">
        <v>23890</v>
      </c>
      <c r="E1735" s="35">
        <v>6842</v>
      </c>
    </row>
    <row r="1736" spans="1:5" ht="12" customHeight="1" x14ac:dyDescent="0.3">
      <c r="A1736" s="29" t="s">
        <v>17674</v>
      </c>
      <c r="B1736" s="1" t="str">
        <f>IFERROR(VLOOKUP(A1736,PEC!A$2:B$7902,2,0),"PEC NON ESISTENTE")</f>
        <v>comune.rodano@pec.regione.lombardia.it</v>
      </c>
      <c r="C1736" s="2" t="s">
        <v>5</v>
      </c>
      <c r="D1736" t="s">
        <v>23890</v>
      </c>
      <c r="E1736" s="35">
        <v>4526</v>
      </c>
    </row>
    <row r="1737" spans="1:5" ht="12" customHeight="1" x14ac:dyDescent="0.3">
      <c r="A1737" s="29" t="s">
        <v>17675</v>
      </c>
      <c r="B1737" s="1" t="str">
        <f>IFERROR(VLOOKUP(A1737,PEC!A$2:B$7902,2,0),"PEC NON ESISTENTE")</f>
        <v>comune.rosate@pec.regione.lombardia.it</v>
      </c>
      <c r="C1737" s="2" t="s">
        <v>5</v>
      </c>
      <c r="D1737" t="s">
        <v>23890</v>
      </c>
      <c r="E1737" s="35">
        <v>5395</v>
      </c>
    </row>
    <row r="1738" spans="1:5" ht="12" customHeight="1" x14ac:dyDescent="0.3">
      <c r="A1738" s="29" t="s">
        <v>17676</v>
      </c>
      <c r="B1738" s="1" t="str">
        <f>IFERROR(VLOOKUP(A1738,PEC!A$2:B$7902,2,0),"PEC NON ESISTENTE")</f>
        <v>protocollo@pec.comune.rozzano.mi.it</v>
      </c>
      <c r="C1738" s="2" t="s">
        <v>5</v>
      </c>
      <c r="D1738" t="s">
        <v>23890</v>
      </c>
      <c r="E1738" s="35">
        <v>39983</v>
      </c>
    </row>
    <row r="1739" spans="1:5" ht="12" customHeight="1" x14ac:dyDescent="0.3">
      <c r="A1739" s="29" t="s">
        <v>17677</v>
      </c>
      <c r="B1739" s="1" t="str">
        <f>IFERROR(VLOOKUP(A1739,PEC!A$2:B$7902,2,0),"PEC NON ESISTENTE")</f>
        <v>comune.sancolombano@cert.saga.it</v>
      </c>
      <c r="C1739" s="2" t="s">
        <v>5</v>
      </c>
      <c r="D1739" t="s">
        <v>23890</v>
      </c>
      <c r="E1739" s="35">
        <v>7336</v>
      </c>
    </row>
    <row r="1740" spans="1:5" ht="12" customHeight="1" x14ac:dyDescent="0.3">
      <c r="A1740" s="29" t="s">
        <v>17678</v>
      </c>
      <c r="B1740" s="1" t="str">
        <f>IFERROR(VLOOKUP(A1740,PEC!A$2:B$7902,2,0),"PEC NON ESISTENTE")</f>
        <v>protocollo@cert.comune.sandonatomilanese.mi.it</v>
      </c>
      <c r="C1740" s="2" t="s">
        <v>5</v>
      </c>
      <c r="D1740" t="s">
        <v>23890</v>
      </c>
      <c r="E1740" s="35">
        <v>30992</v>
      </c>
    </row>
    <row r="1741" spans="1:5" ht="12" customHeight="1" x14ac:dyDescent="0.3">
      <c r="A1741" s="29" t="s">
        <v>17679</v>
      </c>
      <c r="B1741" s="1" t="str">
        <f>IFERROR(VLOOKUP(A1741,PEC!A$2:B$7902,2,0),"PEC NON ESISTENTE")</f>
        <v>comune.sangiorgiosulegnano@cert.legalmail.it</v>
      </c>
      <c r="C1741" s="2" t="s">
        <v>5</v>
      </c>
      <c r="D1741" t="s">
        <v>23890</v>
      </c>
      <c r="E1741" s="35">
        <v>6730</v>
      </c>
    </row>
    <row r="1742" spans="1:5" ht="12" customHeight="1" x14ac:dyDescent="0.3">
      <c r="A1742" s="29" t="s">
        <v>17680</v>
      </c>
      <c r="B1742" s="1" t="str">
        <f>IFERROR(VLOOKUP(A1742,PEC!A$2:B$7902,2,0),"PEC NON ESISTENTE")</f>
        <v>comune.sangiulianomilanese@cert.legalmail.it</v>
      </c>
      <c r="C1742" s="2" t="s">
        <v>5</v>
      </c>
      <c r="D1742" t="s">
        <v>23890</v>
      </c>
      <c r="E1742" s="35">
        <v>35971</v>
      </c>
    </row>
    <row r="1743" spans="1:5" ht="12" customHeight="1" x14ac:dyDescent="0.3">
      <c r="A1743" s="29" t="s">
        <v>17681</v>
      </c>
      <c r="B1743" s="1" t="str">
        <f>IFERROR(VLOOKUP(A1743,PEC!A$2:B$7902,2,0),"PEC NON ESISTENTE")</f>
        <v xml:space="preserve">comune.santostefanoticino@pec.regione.lombardia.it </v>
      </c>
      <c r="C1743" s="2" t="s">
        <v>5</v>
      </c>
      <c r="D1743" t="s">
        <v>23890</v>
      </c>
      <c r="E1743" s="35">
        <v>4801</v>
      </c>
    </row>
    <row r="1744" spans="1:5" ht="12" customHeight="1" x14ac:dyDescent="0.3">
      <c r="A1744" s="29" t="s">
        <v>17682</v>
      </c>
      <c r="B1744" s="1" t="str">
        <f>IFERROR(VLOOKUP(A1744,PEC!A$2:B$7902,2,0),"PEC NON ESISTENTE")</f>
        <v>anagrafe.sanvittoreolona@pec.it</v>
      </c>
      <c r="C1744" s="2" t="s">
        <v>5</v>
      </c>
      <c r="D1744" t="s">
        <v>23890</v>
      </c>
      <c r="E1744" s="35">
        <v>8254</v>
      </c>
    </row>
    <row r="1745" spans="1:5" ht="12" customHeight="1" x14ac:dyDescent="0.3">
      <c r="A1745" s="29" t="s">
        <v>17683</v>
      </c>
      <c r="B1745" s="1" t="str">
        <f>IFERROR(VLOOKUP(A1745,PEC!A$2:B$7902,2,0),"PEC NON ESISTENTE")</f>
        <v xml:space="preserve">sindaco.comune.sanzenone@pec.regione.lombardia.it </v>
      </c>
      <c r="C1745" s="2" t="s">
        <v>5</v>
      </c>
      <c r="D1745" t="s">
        <v>23890</v>
      </c>
      <c r="E1745" s="35">
        <v>4186</v>
      </c>
    </row>
    <row r="1746" spans="1:5" ht="12" customHeight="1" x14ac:dyDescent="0.3">
      <c r="A1746" s="29" t="s">
        <v>17684</v>
      </c>
      <c r="B1746" s="1" t="str">
        <f>IFERROR(VLOOKUP(A1746,PEC!A$2:B$7902,2,0),"PEC NON ESISTENTE")</f>
        <v>comune.sedriano@postemailcertificata.it</v>
      </c>
      <c r="C1746" s="2" t="s">
        <v>5</v>
      </c>
      <c r="D1746" t="s">
        <v>23890</v>
      </c>
      <c r="E1746" s="35">
        <v>11270</v>
      </c>
    </row>
    <row r="1747" spans="1:5" ht="12" customHeight="1" x14ac:dyDescent="0.3">
      <c r="A1747" s="29" t="s">
        <v>17685</v>
      </c>
      <c r="B1747" s="1" t="str">
        <f>IFERROR(VLOOKUP(A1747,PEC!A$2:B$7902,2,0),"PEC NON ESISTENTE")</f>
        <v>segrate@postemailcertificata.it</v>
      </c>
      <c r="C1747" s="2" t="s">
        <v>5</v>
      </c>
      <c r="D1747" t="s">
        <v>23890</v>
      </c>
      <c r="E1747" s="35">
        <v>33519</v>
      </c>
    </row>
    <row r="1748" spans="1:5" ht="12" customHeight="1" x14ac:dyDescent="0.3">
      <c r="A1748" s="29" t="s">
        <v>17686</v>
      </c>
      <c r="B1748" s="1" t="str">
        <f>IFERROR(VLOOKUP(A1748,PEC!A$2:B$7902,2,0),"PEC NON ESISTENTE")</f>
        <v>postacertificata@comune.senago.legalmail.it</v>
      </c>
      <c r="C1748" s="2" t="s">
        <v>5</v>
      </c>
      <c r="D1748" t="s">
        <v>23890</v>
      </c>
      <c r="E1748" s="35">
        <v>20914</v>
      </c>
    </row>
    <row r="1749" spans="1:5" ht="12" customHeight="1" x14ac:dyDescent="0.3">
      <c r="A1749" s="29" t="s">
        <v>17687</v>
      </c>
      <c r="B1749" s="1" t="str">
        <f>IFERROR(VLOOKUP(A1749,PEC!A$2:B$7902,2,0),"PEC NON ESISTENTE")</f>
        <v>comune.sestosg@legalmail.it</v>
      </c>
      <c r="C1749" s="2" t="s">
        <v>5</v>
      </c>
      <c r="D1749" t="s">
        <v>23890</v>
      </c>
      <c r="E1749" s="35">
        <v>76514</v>
      </c>
    </row>
    <row r="1750" spans="1:5" ht="12" customHeight="1" x14ac:dyDescent="0.3">
      <c r="A1750" s="29" t="s">
        <v>17688</v>
      </c>
      <c r="B1750" s="1" t="str">
        <f>IFERROR(VLOOKUP(A1750,PEC!A$2:B$7902,2,0),"PEC NON ESISTENTE")</f>
        <v>postacertificata@cert.comune.settala.mi.it</v>
      </c>
      <c r="C1750" s="2" t="s">
        <v>5</v>
      </c>
      <c r="D1750" t="s">
        <v>23890</v>
      </c>
      <c r="E1750" s="35">
        <v>7328</v>
      </c>
    </row>
    <row r="1751" spans="1:5" ht="12" customHeight="1" x14ac:dyDescent="0.3">
      <c r="A1751" s="29" t="s">
        <v>17689</v>
      </c>
      <c r="B1751" s="1" t="str">
        <f>IFERROR(VLOOKUP(A1751,PEC!A$2:B$7902,2,0),"PEC NON ESISTENTE")</f>
        <v>protocollo@postacert.comune.settimomilanese.mi.it</v>
      </c>
      <c r="C1751" s="2" t="s">
        <v>5</v>
      </c>
      <c r="D1751" t="s">
        <v>23890</v>
      </c>
      <c r="E1751" s="35">
        <v>19148</v>
      </c>
    </row>
    <row r="1752" spans="1:5" ht="12" customHeight="1" x14ac:dyDescent="0.3">
      <c r="A1752" s="29" t="s">
        <v>17690</v>
      </c>
      <c r="B1752" s="1" t="str">
        <f>IFERROR(VLOOKUP(A1752,PEC!A$2:B$7902,2,0),"PEC NON ESISTENTE")</f>
        <v xml:space="preserve">comune.solaro@pec.regione.lombardia.it </v>
      </c>
      <c r="C1752" s="2" t="s">
        <v>5</v>
      </c>
      <c r="D1752" t="s">
        <v>23890</v>
      </c>
      <c r="E1752" s="35">
        <v>13890</v>
      </c>
    </row>
    <row r="1753" spans="1:5" ht="12" customHeight="1" x14ac:dyDescent="0.3">
      <c r="A1753" s="29" t="s">
        <v>17691</v>
      </c>
      <c r="B1753" s="1" t="str">
        <f>IFERROR(VLOOKUP(A1753,PEC!A$2:B$7902,2,0),"PEC NON ESISTENTE")</f>
        <v>info@pec.comune.trezzanorosa.mi.it</v>
      </c>
      <c r="C1753" s="2" t="s">
        <v>5</v>
      </c>
      <c r="D1753" t="s">
        <v>23890</v>
      </c>
      <c r="E1753" s="35">
        <v>4861</v>
      </c>
    </row>
    <row r="1754" spans="1:5" ht="12" customHeight="1" x14ac:dyDescent="0.3">
      <c r="A1754" s="29" t="s">
        <v>17692</v>
      </c>
      <c r="B1754" s="1" t="str">
        <f>IFERROR(VLOOKUP(A1754,PEC!A$2:B$7902,2,0),"PEC NON ESISTENTE")</f>
        <v xml:space="preserve">comune.trezzanosulnaviglio@legalmail.it </v>
      </c>
      <c r="C1754" s="2" t="s">
        <v>5</v>
      </c>
      <c r="D1754" t="s">
        <v>23890</v>
      </c>
      <c r="E1754" s="35">
        <v>20018</v>
      </c>
    </row>
    <row r="1755" spans="1:5" ht="12" customHeight="1" x14ac:dyDescent="0.3">
      <c r="A1755" s="29" t="s">
        <v>17693</v>
      </c>
      <c r="B1755" s="1" t="str">
        <f>IFERROR(VLOOKUP(A1755,PEC!A$2:B$7902,2,0),"PEC NON ESISTENTE")</f>
        <v xml:space="preserve">protocollo@pec.comune.trezzosulladda.mi.it </v>
      </c>
      <c r="C1755" s="2" t="s">
        <v>5</v>
      </c>
      <c r="D1755" t="s">
        <v>23890</v>
      </c>
      <c r="E1755" s="35">
        <v>11883</v>
      </c>
    </row>
    <row r="1756" spans="1:5" ht="12" customHeight="1" x14ac:dyDescent="0.3">
      <c r="A1756" s="29" t="s">
        <v>17694</v>
      </c>
      <c r="B1756" s="1" t="str">
        <f>IFERROR(VLOOKUP(A1756,PEC!A$2:B$7902,2,0),"PEC NON ESISTENTE")</f>
        <v>postacertificata@pec.comune.tribiano.mi.it</v>
      </c>
      <c r="C1756" s="2" t="s">
        <v>5</v>
      </c>
      <c r="D1756" t="s">
        <v>23890</v>
      </c>
      <c r="E1756" s="35">
        <v>3312</v>
      </c>
    </row>
    <row r="1757" spans="1:5" ht="12" customHeight="1" x14ac:dyDescent="0.3">
      <c r="A1757" s="29" t="s">
        <v>17695</v>
      </c>
      <c r="B1757" s="1" t="str">
        <f>IFERROR(VLOOKUP(A1757,PEC!A$2:B$7902,2,0),"PEC NON ESISTENTE")</f>
        <v>comune.truccazzano.mi@legalmail.it</v>
      </c>
      <c r="C1757" s="2" t="s">
        <v>5</v>
      </c>
      <c r="D1757" t="s">
        <v>23890</v>
      </c>
      <c r="E1757" s="35">
        <v>5968</v>
      </c>
    </row>
    <row r="1758" spans="1:5" ht="12" customHeight="1" x14ac:dyDescent="0.3">
      <c r="A1758" s="29" t="s">
        <v>17696</v>
      </c>
      <c r="B1758" s="1" t="str">
        <f>IFERROR(VLOOKUP(A1758,PEC!A$2:B$7902,2,0),"PEC NON ESISTENTE")</f>
        <v xml:space="preserve">comune.turbigo@postecert.it </v>
      </c>
      <c r="C1758" s="2" t="s">
        <v>5</v>
      </c>
      <c r="D1758" t="s">
        <v>23890</v>
      </c>
      <c r="E1758" s="35">
        <v>7389</v>
      </c>
    </row>
    <row r="1759" spans="1:5" ht="12" customHeight="1" x14ac:dyDescent="0.3">
      <c r="A1759" s="29" t="s">
        <v>17697</v>
      </c>
      <c r="B1759" s="1" t="str">
        <f>IFERROR(VLOOKUP(A1759,PEC!A$2:B$7902,2,0),"PEC NON ESISTENTE")</f>
        <v>comune.vanzago@pec.regione.lombardia.it</v>
      </c>
      <c r="C1759" s="2" t="s">
        <v>5</v>
      </c>
      <c r="D1759" t="s">
        <v>23890</v>
      </c>
      <c r="E1759" s="35">
        <v>8914</v>
      </c>
    </row>
    <row r="1760" spans="1:5" ht="12" customHeight="1" x14ac:dyDescent="0.3">
      <c r="A1760" s="29" t="s">
        <v>17698</v>
      </c>
      <c r="B1760" s="1" t="str">
        <f>IFERROR(VLOOKUP(A1760,PEC!A$2:B$7902,2,0),"PEC NON ESISTENTE")</f>
        <v>comune.vapriodadda@legalmail.it</v>
      </c>
      <c r="C1760" s="2" t="s">
        <v>5</v>
      </c>
      <c r="D1760" t="s">
        <v>23890</v>
      </c>
      <c r="E1760" s="35">
        <v>8126</v>
      </c>
    </row>
    <row r="1761" spans="1:5" ht="12" customHeight="1" x14ac:dyDescent="0.3">
      <c r="A1761" s="29" t="s">
        <v>17699</v>
      </c>
      <c r="B1761" s="1" t="str">
        <f>IFERROR(VLOOKUP(A1761,PEC!A$2:B$7902,2,0),"PEC NON ESISTENTE")</f>
        <v>PEC NON ESISTENTE</v>
      </c>
      <c r="C1761" s="2" t="s">
        <v>5</v>
      </c>
      <c r="D1761" t="s">
        <v>23890</v>
      </c>
      <c r="E1761" s="35">
        <v>3829</v>
      </c>
    </row>
    <row r="1762" spans="1:5" ht="12" customHeight="1" x14ac:dyDescent="0.3">
      <c r="A1762" s="29" t="s">
        <v>17700</v>
      </c>
      <c r="B1762" s="1" t="str">
        <f>IFERROR(VLOOKUP(A1762,PEC!A$2:B$7902,2,0),"PEC NON ESISTENTE")</f>
        <v>comune.vernate@pec.regione.lombardia.it</v>
      </c>
      <c r="C1762" s="2" t="s">
        <v>5</v>
      </c>
      <c r="D1762" t="s">
        <v>23890</v>
      </c>
      <c r="E1762" s="35">
        <v>3181</v>
      </c>
    </row>
    <row r="1763" spans="1:5" ht="12" customHeight="1" x14ac:dyDescent="0.3">
      <c r="A1763" s="29" t="s">
        <v>17701</v>
      </c>
      <c r="B1763" s="1" t="str">
        <f>IFERROR(VLOOKUP(A1763,PEC!A$2:B$7902,2,0),"PEC NON ESISTENTE")</f>
        <v>protocollo@pec.comune.vignate.mi.it</v>
      </c>
      <c r="C1763" s="2" t="s">
        <v>5</v>
      </c>
      <c r="D1763" t="s">
        <v>23890</v>
      </c>
      <c r="E1763" s="35">
        <v>9053</v>
      </c>
    </row>
    <row r="1764" spans="1:5" ht="12" customHeight="1" x14ac:dyDescent="0.3">
      <c r="A1764" s="29" t="s">
        <v>17702</v>
      </c>
      <c r="B1764" s="1" t="str">
        <f>IFERROR(VLOOKUP(A1764,PEC!A$2:B$7902,2,0),"PEC NON ESISTENTE")</f>
        <v>comune.vimodrone@pec.regione.lombardia.it</v>
      </c>
      <c r="C1764" s="2" t="s">
        <v>5</v>
      </c>
      <c r="D1764" t="s">
        <v>23890</v>
      </c>
      <c r="E1764" s="35">
        <v>16426</v>
      </c>
    </row>
    <row r="1765" spans="1:5" ht="12" customHeight="1" x14ac:dyDescent="0.3">
      <c r="A1765" s="29" t="s">
        <v>17703</v>
      </c>
      <c r="B1765" s="1" t="str">
        <f>IFERROR(VLOOKUP(A1765,PEC!A$2:B$7902,2,0),"PEC NON ESISTENTE")</f>
        <v>ufficio.protocollo@pec.comune.vittuone.mi.it</v>
      </c>
      <c r="C1765" s="2" t="s">
        <v>5</v>
      </c>
      <c r="D1765" t="s">
        <v>23890</v>
      </c>
      <c r="E1765" s="35">
        <v>8949</v>
      </c>
    </row>
    <row r="1766" spans="1:5" ht="12" customHeight="1" x14ac:dyDescent="0.3">
      <c r="A1766" s="29" t="s">
        <v>17704</v>
      </c>
      <c r="B1766" s="1" t="str">
        <f>IFERROR(VLOOKUP(A1766,PEC!A$2:B$7902,2,0),"PEC NON ESISTENTE")</f>
        <v xml:space="preserve">comune.vizzolopredabissi@pec.regione.lombardia.it </v>
      </c>
      <c r="C1766" s="2" t="s">
        <v>5</v>
      </c>
      <c r="D1766" t="s">
        <v>23890</v>
      </c>
      <c r="E1766" s="35">
        <v>4045</v>
      </c>
    </row>
    <row r="1767" spans="1:5" ht="12" customHeight="1" x14ac:dyDescent="0.3">
      <c r="A1767" s="29" t="s">
        <v>17705</v>
      </c>
      <c r="B1767" s="1" t="str">
        <f>IFERROR(VLOOKUP(A1767,PEC!A$2:B$7902,2,0),"PEC NON ESISTENTE")</f>
        <v>PEC NON ESISTENTE</v>
      </c>
      <c r="C1767" s="2" t="s">
        <v>5</v>
      </c>
      <c r="D1767" t="s">
        <v>23890</v>
      </c>
      <c r="E1767" s="35">
        <v>1477</v>
      </c>
    </row>
    <row r="1768" spans="1:5" ht="12" customHeight="1" x14ac:dyDescent="0.3">
      <c r="A1768" s="29" t="s">
        <v>17706</v>
      </c>
      <c r="B1768" s="1" t="str">
        <f>IFERROR(VLOOKUP(A1768,PEC!A$2:B$7902,2,0),"PEC NON ESISTENTE")</f>
        <v>demografici@pec.comune.zibidosangiacomo.mi.it</v>
      </c>
      <c r="C1768" s="2" t="s">
        <v>5</v>
      </c>
      <c r="D1768" t="s">
        <v>23890</v>
      </c>
      <c r="E1768" s="35">
        <v>6552</v>
      </c>
    </row>
    <row r="1769" spans="1:5" ht="12" customHeight="1" x14ac:dyDescent="0.3">
      <c r="A1769" s="29" t="s">
        <v>17707</v>
      </c>
      <c r="B1769" s="1" t="str">
        <f>IFERROR(VLOOKUP(A1769,PEC!A$2:B$7902,2,0),"PEC NON ESISTENTE")</f>
        <v>comune.villacortese@cert.legalmail.it</v>
      </c>
      <c r="C1769" s="2" t="s">
        <v>5</v>
      </c>
      <c r="D1769" t="s">
        <v>23890</v>
      </c>
      <c r="E1769" s="35">
        <v>6150</v>
      </c>
    </row>
    <row r="1770" spans="1:5" ht="12" customHeight="1" x14ac:dyDescent="0.3">
      <c r="A1770" s="29" t="s">
        <v>17708</v>
      </c>
      <c r="B1770" s="1" t="str">
        <f>IFERROR(VLOOKUP(A1770,PEC!A$2:B$7902,2,0),"PEC NON ESISTENTE")</f>
        <v>comune.vanzaghello@postecert.it</v>
      </c>
      <c r="C1770" s="2" t="s">
        <v>5</v>
      </c>
      <c r="D1770" t="s">
        <v>23890</v>
      </c>
      <c r="E1770" s="35">
        <v>5344</v>
      </c>
    </row>
    <row r="1771" spans="1:5" ht="12" customHeight="1" x14ac:dyDescent="0.3">
      <c r="A1771" s="29" t="s">
        <v>17709</v>
      </c>
      <c r="B1771" s="1" t="str">
        <f>IFERROR(VLOOKUP(A1771,PEC!A$2:B$7902,2,0),"PEC NON ESISTENTE")</f>
        <v>protocollo@pec.comune.baranzate.mi.it</v>
      </c>
      <c r="C1771" s="2" t="s">
        <v>5</v>
      </c>
      <c r="D1771" t="s">
        <v>23890</v>
      </c>
      <c r="E1771" s="35">
        <v>10779</v>
      </c>
    </row>
    <row r="1772" spans="1:5" ht="12" customHeight="1" x14ac:dyDescent="0.3">
      <c r="A1772" s="29" t="s">
        <v>17710</v>
      </c>
      <c r="B1772" s="1" t="str">
        <f>IFERROR(VLOOKUP(A1772,PEC!A$2:B$7902,2,0),"PEC NON ESISTENTE")</f>
        <v>protocollo.comune.adrarasanmartino@pec.regione.lombardia.it</v>
      </c>
      <c r="C1772" s="2" t="s">
        <v>5</v>
      </c>
      <c r="D1772" t="s">
        <v>23890</v>
      </c>
      <c r="E1772" s="35">
        <v>2161</v>
      </c>
    </row>
    <row r="1773" spans="1:5" ht="12" customHeight="1" x14ac:dyDescent="0.3">
      <c r="A1773" s="29" t="s">
        <v>17711</v>
      </c>
      <c r="B1773" s="1" t="str">
        <f>IFERROR(VLOOKUP(A1773,PEC!A$2:B$7902,2,0),"PEC NON ESISTENTE")</f>
        <v>comune.adrarasanrocco.bg@pec.it</v>
      </c>
      <c r="C1773" s="2" t="s">
        <v>5</v>
      </c>
      <c r="D1773" t="s">
        <v>23890</v>
      </c>
      <c r="E1773" s="35">
        <v>836</v>
      </c>
    </row>
    <row r="1774" spans="1:5" ht="12" customHeight="1" x14ac:dyDescent="0.3">
      <c r="A1774" s="29" t="s">
        <v>17712</v>
      </c>
      <c r="B1774" s="1" t="str">
        <f>IFERROR(VLOOKUP(A1774,PEC!A$2:B$7902,2,0),"PEC NON ESISTENTE")</f>
        <v>postacert@pec.comune.albano.bg.it</v>
      </c>
      <c r="C1774" s="2" t="s">
        <v>5</v>
      </c>
      <c r="D1774" t="s">
        <v>23890</v>
      </c>
      <c r="E1774" s="35">
        <v>8029</v>
      </c>
    </row>
    <row r="1775" spans="1:5" ht="12" customHeight="1" x14ac:dyDescent="0.3">
      <c r="A1775" s="29" t="s">
        <v>17713</v>
      </c>
      <c r="B1775" s="1" t="str">
        <f>IFERROR(VLOOKUP(A1775,PEC!A$2:B$7902,2,0),"PEC NON ESISTENTE")</f>
        <v>protocollo.albino@cert.saga.it</v>
      </c>
      <c r="C1775" s="2" t="s">
        <v>5</v>
      </c>
      <c r="D1775" t="s">
        <v>23890</v>
      </c>
      <c r="E1775" s="35">
        <v>18087</v>
      </c>
    </row>
    <row r="1776" spans="1:5" ht="12" customHeight="1" x14ac:dyDescent="0.3">
      <c r="A1776" s="29" t="s">
        <v>17714</v>
      </c>
      <c r="B1776" s="1" t="str">
        <f>IFERROR(VLOOKUP(A1776,PEC!A$2:B$7902,2,0),"PEC NON ESISTENTE")</f>
        <v>comune.alme@postemailcertificata.it</v>
      </c>
      <c r="C1776" s="2" t="s">
        <v>5</v>
      </c>
      <c r="D1776" t="s">
        <v>23890</v>
      </c>
      <c r="E1776" s="35">
        <v>5665</v>
      </c>
    </row>
    <row r="1777" spans="1:5" ht="12" customHeight="1" x14ac:dyDescent="0.3">
      <c r="A1777" s="29" t="s">
        <v>17715</v>
      </c>
      <c r="B1777" s="1" t="str">
        <f>IFERROR(VLOOKUP(A1777,PEC!A$2:B$7902,2,0),"PEC NON ESISTENTE")</f>
        <v>comune@pec.comune.almennosanbartolomeo.bergamo.it</v>
      </c>
      <c r="C1777" s="2" t="s">
        <v>5</v>
      </c>
      <c r="D1777" t="s">
        <v>23890</v>
      </c>
      <c r="E1777" s="35">
        <v>6030</v>
      </c>
    </row>
    <row r="1778" spans="1:5" ht="12" customHeight="1" x14ac:dyDescent="0.3">
      <c r="A1778" s="29" t="s">
        <v>17716</v>
      </c>
      <c r="B1778" s="1" t="str">
        <f>IFERROR(VLOOKUP(A1778,PEC!A$2:B$7902,2,0),"PEC NON ESISTENTE")</f>
        <v>comunealmennoss@pec.it</v>
      </c>
      <c r="C1778" s="2" t="s">
        <v>5</v>
      </c>
      <c r="D1778" t="s">
        <v>23890</v>
      </c>
      <c r="E1778" s="35">
        <v>5831</v>
      </c>
    </row>
    <row r="1779" spans="1:5" ht="12" customHeight="1" x14ac:dyDescent="0.3">
      <c r="A1779" s="29" t="s">
        <v>17717</v>
      </c>
      <c r="B1779" s="1" t="str">
        <f>IFERROR(VLOOKUP(A1779,PEC!A$2:B$7902,2,0),"PEC NON ESISTENTE")</f>
        <v>protocollo@pec.comune.alzano.bg.it</v>
      </c>
      <c r="C1779" s="2" t="s">
        <v>5</v>
      </c>
      <c r="D1779" t="s">
        <v>23890</v>
      </c>
      <c r="E1779" s="35">
        <v>13591</v>
      </c>
    </row>
    <row r="1780" spans="1:5" ht="12" customHeight="1" x14ac:dyDescent="0.3">
      <c r="A1780" s="29" t="s">
        <v>17718</v>
      </c>
      <c r="B1780" s="1" t="str">
        <f>IFERROR(VLOOKUP(A1780,PEC!A$2:B$7902,2,0),"PEC NON ESISTENTE")</f>
        <v>comune.ambivere@pec.regione.lombardia.it</v>
      </c>
      <c r="C1780" s="2" t="s">
        <v>5</v>
      </c>
      <c r="D1780" t="s">
        <v>23890</v>
      </c>
      <c r="E1780" s="35">
        <v>2354</v>
      </c>
    </row>
    <row r="1781" spans="1:5" ht="12" customHeight="1" x14ac:dyDescent="0.3">
      <c r="A1781" s="29" t="s">
        <v>17719</v>
      </c>
      <c r="B1781" s="1" t="str">
        <f>IFERROR(VLOOKUP(A1781,PEC!A$2:B$7902,2,0),"PEC NON ESISTENTE")</f>
        <v>info@pec.comune.antegnate.bg.it</v>
      </c>
      <c r="C1781" s="2" t="s">
        <v>5</v>
      </c>
      <c r="D1781" t="s">
        <v>23890</v>
      </c>
      <c r="E1781" s="35">
        <v>3107</v>
      </c>
    </row>
    <row r="1782" spans="1:5" ht="12" customHeight="1" x14ac:dyDescent="0.3">
      <c r="A1782" s="29" t="s">
        <v>17720</v>
      </c>
      <c r="B1782" s="1" t="str">
        <f>IFERROR(VLOOKUP(A1782,PEC!A$2:B$7902,2,0),"PEC NON ESISTENTE")</f>
        <v>protocollo@pec.comune.arcene.bg.it</v>
      </c>
      <c r="C1782" s="2" t="s">
        <v>5</v>
      </c>
      <c r="D1782" t="s">
        <v>23890</v>
      </c>
      <c r="E1782" s="35">
        <v>4731</v>
      </c>
    </row>
    <row r="1783" spans="1:5" ht="12" customHeight="1" x14ac:dyDescent="0.3">
      <c r="A1783" s="29" t="s">
        <v>17721</v>
      </c>
      <c r="B1783" s="1" t="str">
        <f>IFERROR(VLOOKUP(A1783,PEC!A$2:B$7902,2,0),"PEC NON ESISTENTE")</f>
        <v>comune.ardesio@pec.regione.lombardia.it</v>
      </c>
      <c r="C1783" s="2" t="s">
        <v>5</v>
      </c>
      <c r="D1783" t="s">
        <v>23890</v>
      </c>
      <c r="E1783" s="35">
        <v>3632</v>
      </c>
    </row>
    <row r="1784" spans="1:5" ht="12" customHeight="1" x14ac:dyDescent="0.3">
      <c r="A1784" s="29" t="s">
        <v>17722</v>
      </c>
      <c r="B1784" s="1" t="str">
        <f>IFERROR(VLOOKUP(A1784,PEC!A$2:B$7902,2,0),"PEC NON ESISTENTE")</f>
        <v>comune.arzagodadda@legalmail.it</v>
      </c>
      <c r="C1784" s="2" t="s">
        <v>5</v>
      </c>
      <c r="D1784" t="s">
        <v>23890</v>
      </c>
      <c r="E1784" s="35">
        <v>2760</v>
      </c>
    </row>
    <row r="1785" spans="1:5" ht="12" customHeight="1" x14ac:dyDescent="0.3">
      <c r="A1785" s="29" t="s">
        <v>17723</v>
      </c>
      <c r="B1785" s="1" t="str">
        <f>IFERROR(VLOOKUP(A1785,PEC!A$2:B$7902,2,0),"PEC NON ESISTENTE")</f>
        <v>comune.averara@pec.regione.lombardia.it</v>
      </c>
      <c r="C1785" s="2" t="s">
        <v>5</v>
      </c>
      <c r="D1785" t="s">
        <v>23890</v>
      </c>
      <c r="E1785" s="35">
        <v>182</v>
      </c>
    </row>
    <row r="1786" spans="1:5" ht="12" customHeight="1" x14ac:dyDescent="0.3">
      <c r="A1786" s="29" t="s">
        <v>17724</v>
      </c>
      <c r="B1786" s="1" t="str">
        <f>IFERROR(VLOOKUP(A1786,PEC!A$2:B$7902,2,0),"PEC NON ESISTENTE")</f>
        <v>comune.aviatico@pec.regione.lombardia.it</v>
      </c>
      <c r="C1786" s="2" t="s">
        <v>5</v>
      </c>
      <c r="D1786" t="s">
        <v>23890</v>
      </c>
      <c r="E1786" s="35">
        <v>517</v>
      </c>
    </row>
    <row r="1787" spans="1:5" ht="12" customHeight="1" x14ac:dyDescent="0.3">
      <c r="A1787" s="29" t="s">
        <v>17725</v>
      </c>
      <c r="B1787" s="1" t="str">
        <f>IFERROR(VLOOKUP(A1787,PEC!A$2:B$7902,2,0),"PEC NON ESISTENTE")</f>
        <v>servizidemograficiazzanosp@pec.it</v>
      </c>
      <c r="C1787" s="2" t="s">
        <v>5</v>
      </c>
      <c r="D1787" t="s">
        <v>23890</v>
      </c>
      <c r="E1787" s="35">
        <v>7597</v>
      </c>
    </row>
    <row r="1788" spans="1:5" ht="12" customHeight="1" x14ac:dyDescent="0.3">
      <c r="A1788" s="29" t="s">
        <v>17726</v>
      </c>
      <c r="B1788" s="1" t="str">
        <f>IFERROR(VLOOKUP(A1788,PEC!A$2:B$7902,2,0),"PEC NON ESISTENTE")</f>
        <v>comune.azzone@pec.it</v>
      </c>
      <c r="C1788" s="2" t="s">
        <v>5</v>
      </c>
      <c r="D1788" t="s">
        <v>23890</v>
      </c>
      <c r="E1788" s="35">
        <v>433</v>
      </c>
    </row>
    <row r="1789" spans="1:5" ht="12" customHeight="1" x14ac:dyDescent="0.3">
      <c r="A1789" s="29" t="s">
        <v>17727</v>
      </c>
      <c r="B1789" s="1" t="str">
        <f>IFERROR(VLOOKUP(A1789,PEC!A$2:B$7902,2,0),"PEC NON ESISTENTE")</f>
        <v>info@pec.comune.bagnatica.bg.it</v>
      </c>
      <c r="C1789" s="2" t="s">
        <v>5</v>
      </c>
      <c r="D1789" t="s">
        <v>23890</v>
      </c>
      <c r="E1789" s="35">
        <v>4154</v>
      </c>
    </row>
    <row r="1790" spans="1:5" ht="12" customHeight="1" x14ac:dyDescent="0.3">
      <c r="A1790" s="29" t="s">
        <v>17728</v>
      </c>
      <c r="B1790" s="1" t="str">
        <f>IFERROR(VLOOKUP(A1790,PEC!A$2:B$7902,2,0),"PEC NON ESISTENTE")</f>
        <v>comune.barbata@pec.regione.lombardia.it</v>
      </c>
      <c r="C1790" s="2" t="s">
        <v>5</v>
      </c>
      <c r="D1790" t="s">
        <v>23890</v>
      </c>
      <c r="E1790" s="35">
        <v>698</v>
      </c>
    </row>
    <row r="1791" spans="1:5" ht="12" customHeight="1" x14ac:dyDescent="0.3">
      <c r="A1791" s="29" t="s">
        <v>17729</v>
      </c>
      <c r="B1791" s="1" t="str">
        <f>IFERROR(VLOOKUP(A1791,PEC!A$2:B$7902,2,0),"PEC NON ESISTENTE")</f>
        <v>comune.bariano@legalmail.it</v>
      </c>
      <c r="C1791" s="2" t="s">
        <v>5</v>
      </c>
      <c r="D1791" t="s">
        <v>23890</v>
      </c>
      <c r="E1791" s="35">
        <v>4350</v>
      </c>
    </row>
    <row r="1792" spans="1:5" ht="12" customHeight="1" x14ac:dyDescent="0.3">
      <c r="A1792" s="29" t="s">
        <v>17730</v>
      </c>
      <c r="B1792" s="1" t="str">
        <f>IFERROR(VLOOKUP(A1792,PEC!A$2:B$7902,2,0),"PEC NON ESISTENTE")</f>
        <v>comune@pec.comune.barzana.bg.it</v>
      </c>
      <c r="C1792" s="2" t="s">
        <v>5</v>
      </c>
      <c r="D1792" t="s">
        <v>23890</v>
      </c>
      <c r="E1792" s="35">
        <v>1790</v>
      </c>
    </row>
    <row r="1793" spans="1:5" ht="12" customHeight="1" x14ac:dyDescent="0.3">
      <c r="A1793" s="29" t="s">
        <v>17731</v>
      </c>
      <c r="B1793" s="1" t="str">
        <f>IFERROR(VLOOKUP(A1793,PEC!A$2:B$7902,2,0),"PEC NON ESISTENTE")</f>
        <v>bedulitacomune@pec.it</v>
      </c>
      <c r="C1793" s="2" t="s">
        <v>5</v>
      </c>
      <c r="D1793" t="s">
        <v>23890</v>
      </c>
      <c r="E1793" s="35">
        <v>723</v>
      </c>
    </row>
    <row r="1794" spans="1:5" ht="12" customHeight="1" x14ac:dyDescent="0.3">
      <c r="A1794" s="29" t="s">
        <v>17732</v>
      </c>
      <c r="B1794" s="1" t="str">
        <f>IFERROR(VLOOKUP(A1794,PEC!A$2:B$7902,2,0),"PEC NON ESISTENTE")</f>
        <v>comuneberbenno@legalmail.it</v>
      </c>
      <c r="C1794" s="2" t="s">
        <v>5</v>
      </c>
      <c r="D1794" t="s">
        <v>23890</v>
      </c>
      <c r="E1794" s="35">
        <v>2442</v>
      </c>
    </row>
    <row r="1795" spans="1:5" ht="12" customHeight="1" x14ac:dyDescent="0.3">
      <c r="A1795" s="29" t="s">
        <v>17733</v>
      </c>
      <c r="B1795" s="1" t="str">
        <f>IFERROR(VLOOKUP(A1795,PEC!A$2:B$7902,2,0),"PEC NON ESISTENTE")</f>
        <v>protocollo@cert.comune.bergamo.it</v>
      </c>
      <c r="C1795" s="2" t="s">
        <v>5</v>
      </c>
      <c r="D1795" t="s">
        <v>23890</v>
      </c>
      <c r="E1795" s="35">
        <v>115349</v>
      </c>
    </row>
    <row r="1796" spans="1:5" ht="12" customHeight="1" x14ac:dyDescent="0.3">
      <c r="A1796" s="29" t="s">
        <v>17734</v>
      </c>
      <c r="B1796" s="1" t="str">
        <f>IFERROR(VLOOKUP(A1796,PEC!A$2:B$7902,2,0),"PEC NON ESISTENTE")</f>
        <v>protocollo@comuneberzosanfermo.legalmail.it</v>
      </c>
      <c r="C1796" s="2" t="s">
        <v>5</v>
      </c>
      <c r="D1796" t="s">
        <v>23890</v>
      </c>
      <c r="E1796" s="35">
        <v>1298</v>
      </c>
    </row>
    <row r="1797" spans="1:5" ht="12" customHeight="1" x14ac:dyDescent="0.3">
      <c r="A1797" s="29" t="s">
        <v>17735</v>
      </c>
      <c r="B1797" s="1" t="str">
        <f>IFERROR(VLOOKUP(A1797,PEC!A$2:B$7902,2,0),"PEC NON ESISTENTE")</f>
        <v>protocollo@comunebianzano.legalmail.it</v>
      </c>
      <c r="C1797" s="2" t="s">
        <v>5</v>
      </c>
      <c r="D1797" t="s">
        <v>23890</v>
      </c>
      <c r="E1797" s="35">
        <v>605</v>
      </c>
    </row>
    <row r="1798" spans="1:5" ht="12" customHeight="1" x14ac:dyDescent="0.3">
      <c r="A1798" s="29" t="s">
        <v>17736</v>
      </c>
      <c r="B1798" s="1" t="str">
        <f>IFERROR(VLOOKUP(A1798,PEC!A$2:B$7902,2,0),"PEC NON ESISTENTE")</f>
        <v>comune.blello@pec.regione.lombardia.it</v>
      </c>
      <c r="C1798" s="2" t="s">
        <v>5</v>
      </c>
      <c r="D1798" t="s">
        <v>23890</v>
      </c>
      <c r="E1798" s="35">
        <v>76</v>
      </c>
    </row>
    <row r="1799" spans="1:5" ht="12" customHeight="1" x14ac:dyDescent="0.3">
      <c r="A1799" s="29" t="s">
        <v>17737</v>
      </c>
      <c r="B1799" s="1" t="str">
        <f>IFERROR(VLOOKUP(A1799,PEC!A$2:B$7902,2,0),"PEC NON ESISTENTE")</f>
        <v>comune.bolgare@cert.legalmail.it</v>
      </c>
      <c r="C1799" s="2" t="s">
        <v>5</v>
      </c>
      <c r="D1799" t="s">
        <v>23890</v>
      </c>
      <c r="E1799" s="35">
        <v>5760</v>
      </c>
    </row>
    <row r="1800" spans="1:5" ht="12" customHeight="1" x14ac:dyDescent="0.3">
      <c r="A1800" s="29" t="s">
        <v>17738</v>
      </c>
      <c r="B1800" s="1" t="str">
        <f>IFERROR(VLOOKUP(A1800,PEC!A$2:B$7902,2,0),"PEC NON ESISTENTE")</f>
        <v>comune.boltiere@postecert.it</v>
      </c>
      <c r="C1800" s="2" t="s">
        <v>5</v>
      </c>
      <c r="D1800" t="s">
        <v>23890</v>
      </c>
      <c r="E1800" s="35">
        <v>5814</v>
      </c>
    </row>
    <row r="1801" spans="1:5" ht="12" customHeight="1" x14ac:dyDescent="0.3">
      <c r="A1801" s="29" t="s">
        <v>17739</v>
      </c>
      <c r="B1801" s="1" t="str">
        <f>IFERROR(VLOOKUP(A1801,PEC!A$2:B$7902,2,0),"PEC NON ESISTENTE")</f>
        <v>comune.bonatesopra.bg@halleycert.it</v>
      </c>
      <c r="C1801" s="2" t="s">
        <v>5</v>
      </c>
      <c r="D1801" t="s">
        <v>23890</v>
      </c>
      <c r="E1801" s="35">
        <v>8920</v>
      </c>
    </row>
    <row r="1802" spans="1:5" ht="12" customHeight="1" x14ac:dyDescent="0.3">
      <c r="A1802" s="29" t="s">
        <v>17740</v>
      </c>
      <c r="B1802" s="1" t="str">
        <f>IFERROR(VLOOKUP(A1802,PEC!A$2:B$7902,2,0),"PEC NON ESISTENTE")</f>
        <v>comune.bonatesotto@pec.regione.lombardia.it</v>
      </c>
      <c r="C1802" s="2" t="s">
        <v>5</v>
      </c>
      <c r="D1802" t="s">
        <v>23890</v>
      </c>
      <c r="E1802" s="35">
        <v>6455</v>
      </c>
    </row>
    <row r="1803" spans="1:5" ht="12" customHeight="1" x14ac:dyDescent="0.3">
      <c r="A1803" s="29" t="s">
        <v>17741</v>
      </c>
      <c r="B1803" s="1" t="str">
        <f>IFERROR(VLOOKUP(A1803,PEC!A$2:B$7902,2,0),"PEC NON ESISTENTE")</f>
        <v>comune.borgoditerzo@pec.regione.lombardia.it</v>
      </c>
      <c r="C1803" s="2" t="s">
        <v>5</v>
      </c>
      <c r="D1803" t="s">
        <v>23890</v>
      </c>
      <c r="E1803" s="35">
        <v>1090</v>
      </c>
    </row>
    <row r="1804" spans="1:5" ht="12" customHeight="1" x14ac:dyDescent="0.3">
      <c r="A1804" s="29" t="s">
        <v>17742</v>
      </c>
      <c r="B1804" s="1" t="str">
        <f>IFERROR(VLOOKUP(A1804,PEC!A$2:B$7902,2,0),"PEC NON ESISTENTE")</f>
        <v>comune.bossico@pec.regione.lombardia.it</v>
      </c>
      <c r="C1804" s="2" t="s">
        <v>5</v>
      </c>
      <c r="D1804" t="s">
        <v>23890</v>
      </c>
      <c r="E1804" s="35">
        <v>969</v>
      </c>
    </row>
    <row r="1805" spans="1:5" ht="12" customHeight="1" x14ac:dyDescent="0.3">
      <c r="A1805" s="29" t="s">
        <v>17743</v>
      </c>
      <c r="B1805" s="1" t="str">
        <f>IFERROR(VLOOKUP(A1805,PEC!A$2:B$7902,2,0),"PEC NON ESISTENTE")</f>
        <v>comune.bottanuco@postecert.it</v>
      </c>
      <c r="C1805" s="2" t="s">
        <v>5</v>
      </c>
      <c r="D1805" t="s">
        <v>23890</v>
      </c>
      <c r="E1805" s="35">
        <v>5176</v>
      </c>
    </row>
    <row r="1806" spans="1:5" ht="12" customHeight="1" x14ac:dyDescent="0.3">
      <c r="A1806" s="29" t="s">
        <v>17744</v>
      </c>
      <c r="B1806" s="1" t="str">
        <f>IFERROR(VLOOKUP(A1806,PEC!A$2:B$7902,2,0),"PEC NON ESISTENTE")</f>
        <v>comune.bracca@pec.regione.lombardia.it</v>
      </c>
      <c r="C1806" s="2" t="s">
        <v>5</v>
      </c>
      <c r="D1806" t="s">
        <v>23890</v>
      </c>
      <c r="E1806" s="35">
        <v>749</v>
      </c>
    </row>
    <row r="1807" spans="1:5" ht="12" customHeight="1" x14ac:dyDescent="0.3">
      <c r="A1807" s="29" t="s">
        <v>17745</v>
      </c>
      <c r="B1807" s="1" t="str">
        <f>IFERROR(VLOOKUP(A1807,PEC!A$2:B$7902,2,0),"PEC NON ESISTENTE")</f>
        <v>comune.branzi@legalmail.it</v>
      </c>
      <c r="C1807" s="2" t="s">
        <v>5</v>
      </c>
      <c r="D1807" t="s">
        <v>23890</v>
      </c>
      <c r="E1807" s="35">
        <v>732</v>
      </c>
    </row>
    <row r="1808" spans="1:5" ht="12" customHeight="1" x14ac:dyDescent="0.3">
      <c r="A1808" s="29" t="s">
        <v>17746</v>
      </c>
      <c r="B1808" s="1" t="str">
        <f>IFERROR(VLOOKUP(A1808,PEC!A$2:B$7902,2,0),"PEC NON ESISTENTE")</f>
        <v>protocollo_brembate@legalmail.it</v>
      </c>
      <c r="C1808" s="2" t="s">
        <v>5</v>
      </c>
      <c r="D1808" t="s">
        <v>23890</v>
      </c>
      <c r="E1808" s="35">
        <v>8293</v>
      </c>
    </row>
    <row r="1809" spans="1:5" ht="12" customHeight="1" x14ac:dyDescent="0.3">
      <c r="A1809" s="29" t="s">
        <v>17747</v>
      </c>
      <c r="B1809" s="1" t="str">
        <f>IFERROR(VLOOKUP(A1809,PEC!A$2:B$7902,2,0),"PEC NON ESISTENTE")</f>
        <v>pec@pec.comune.brembatedisopra.bg.it</v>
      </c>
      <c r="C1809" s="2" t="s">
        <v>5</v>
      </c>
      <c r="D1809" t="s">
        <v>23890</v>
      </c>
      <c r="E1809" s="35">
        <v>7771</v>
      </c>
    </row>
    <row r="1810" spans="1:5" ht="12" customHeight="1" x14ac:dyDescent="0.3">
      <c r="A1810" s="29" t="s">
        <v>17748</v>
      </c>
      <c r="B1810" s="1" t="str">
        <f>IFERROR(VLOOKUP(A1810,PEC!A$2:B$7902,2,0),"PEC NON ESISTENTE")</f>
        <v>comune.brignano@pec.regione.lombardia.it</v>
      </c>
      <c r="C1810" s="2" t="s">
        <v>5</v>
      </c>
      <c r="D1810" t="s">
        <v>23890</v>
      </c>
      <c r="E1810" s="35">
        <v>5937</v>
      </c>
    </row>
    <row r="1811" spans="1:5" ht="12" customHeight="1" x14ac:dyDescent="0.3">
      <c r="A1811" s="29" t="s">
        <v>17749</v>
      </c>
      <c r="B1811" s="1" t="str">
        <f>IFERROR(VLOOKUP(A1811,PEC!A$2:B$7902,2,0),"PEC NON ESISTENTE")</f>
        <v>comune.brumano@pec.regione.lombardia.it</v>
      </c>
      <c r="C1811" s="2" t="s">
        <v>5</v>
      </c>
      <c r="D1811" t="s">
        <v>23890</v>
      </c>
      <c r="E1811" s="35">
        <v>95</v>
      </c>
    </row>
    <row r="1812" spans="1:5" ht="12" customHeight="1" x14ac:dyDescent="0.3">
      <c r="A1812" s="29" t="s">
        <v>17750</v>
      </c>
      <c r="B1812" s="1" t="str">
        <f>IFERROR(VLOOKUP(A1812,PEC!A$2:B$7902,2,0),"PEC NON ESISTENTE")</f>
        <v>comune.brusaporto@pec.regione.lombardia.it</v>
      </c>
      <c r="C1812" s="2" t="s">
        <v>5</v>
      </c>
      <c r="D1812" t="s">
        <v>23890</v>
      </c>
      <c r="E1812" s="35">
        <v>5393</v>
      </c>
    </row>
    <row r="1813" spans="1:5" ht="12" customHeight="1" x14ac:dyDescent="0.3">
      <c r="A1813" s="29" t="s">
        <v>17751</v>
      </c>
      <c r="B1813" s="1" t="str">
        <f>IFERROR(VLOOKUP(A1813,PEC!A$2:B$7902,2,0),"PEC NON ESISTENTE")</f>
        <v>comune.calcinate.bg@pec.it</v>
      </c>
      <c r="C1813" s="2" t="s">
        <v>5</v>
      </c>
      <c r="D1813" t="s">
        <v>23890</v>
      </c>
      <c r="E1813" s="35">
        <v>5782</v>
      </c>
    </row>
    <row r="1814" spans="1:5" ht="12" customHeight="1" x14ac:dyDescent="0.3">
      <c r="A1814" s="29" t="s">
        <v>17752</v>
      </c>
      <c r="B1814" s="1" t="str">
        <f>IFERROR(VLOOKUP(A1814,PEC!A$2:B$7902,2,0),"PEC NON ESISTENTE")</f>
        <v>protocollo@pec.comune.calcio.bg.it</v>
      </c>
      <c r="C1814" s="2" t="s">
        <v>5</v>
      </c>
      <c r="D1814" t="s">
        <v>23890</v>
      </c>
      <c r="E1814" s="35">
        <v>5336</v>
      </c>
    </row>
    <row r="1815" spans="1:5" ht="12" customHeight="1" x14ac:dyDescent="0.3">
      <c r="A1815" s="29" t="s">
        <v>17753</v>
      </c>
      <c r="B1815" s="1" t="str">
        <f>IFERROR(VLOOKUP(A1815,PEC!A$2:B$7902,2,0),"PEC NON ESISTENTE")</f>
        <v>protocollo@pec.comune.caluscodadda.bg.it</v>
      </c>
      <c r="C1815" s="2" t="s">
        <v>5</v>
      </c>
      <c r="D1815" t="s">
        <v>23890</v>
      </c>
      <c r="E1815" s="35">
        <v>8233</v>
      </c>
    </row>
    <row r="1816" spans="1:5" ht="12" customHeight="1" x14ac:dyDescent="0.3">
      <c r="A1816" s="29" t="s">
        <v>17754</v>
      </c>
      <c r="B1816" s="1" t="str">
        <f>IFERROR(VLOOKUP(A1816,PEC!A$2:B$7902,2,0),"PEC NON ESISTENTE")</f>
        <v>comune.calvenzano@pec.regione.lombardia.it</v>
      </c>
      <c r="C1816" s="2" t="s">
        <v>5</v>
      </c>
      <c r="D1816" t="s">
        <v>23890</v>
      </c>
      <c r="E1816" s="35">
        <v>4061</v>
      </c>
    </row>
    <row r="1817" spans="1:5" ht="12" customHeight="1" x14ac:dyDescent="0.3">
      <c r="A1817" s="29" t="s">
        <v>17755</v>
      </c>
      <c r="B1817" s="1" t="str">
        <f>IFERROR(VLOOKUP(A1817,PEC!A$2:B$7902,2,0),"PEC NON ESISTENTE")</f>
        <v>comune.cameratacornello@pec.regione.lombardia.it</v>
      </c>
      <c r="C1817" s="2" t="s">
        <v>5</v>
      </c>
      <c r="D1817" t="s">
        <v>23890</v>
      </c>
      <c r="E1817" s="35">
        <v>627</v>
      </c>
    </row>
    <row r="1818" spans="1:5" ht="12" customHeight="1" x14ac:dyDescent="0.3">
      <c r="A1818" s="29" t="s">
        <v>17756</v>
      </c>
      <c r="B1818" s="1" t="str">
        <f>IFERROR(VLOOKUP(A1818,PEC!A$2:B$7902,2,0),"PEC NON ESISTENTE")</f>
        <v>comune.canonicadadda.bg@pec.regione.lombardia.it</v>
      </c>
      <c r="C1818" s="2" t="s">
        <v>5</v>
      </c>
      <c r="D1818" t="s">
        <v>23890</v>
      </c>
      <c r="E1818" s="35">
        <v>4207</v>
      </c>
    </row>
    <row r="1819" spans="1:5" ht="12" customHeight="1" x14ac:dyDescent="0.3">
      <c r="A1819" s="29" t="s">
        <v>17757</v>
      </c>
      <c r="B1819" s="1" t="str">
        <f>IFERROR(VLOOKUP(A1819,PEC!A$2:B$7902,2,0),"PEC NON ESISTENTE")</f>
        <v>comune.capizzone@pec.regione.lombardia.it</v>
      </c>
      <c r="C1819" s="2" t="s">
        <v>5</v>
      </c>
      <c r="D1819" t="s">
        <v>23890</v>
      </c>
      <c r="E1819" s="35">
        <v>1301</v>
      </c>
    </row>
    <row r="1820" spans="1:5" ht="12" customHeight="1" x14ac:dyDescent="0.3">
      <c r="A1820" s="29" t="s">
        <v>17758</v>
      </c>
      <c r="B1820" s="1" t="str">
        <f>IFERROR(VLOOKUP(A1820,PEC!A$2:B$7902,2,0),"PEC NON ESISTENTE")</f>
        <v>posta@pec.comune.capriate-san-gervasio.bg.it</v>
      </c>
      <c r="C1820" s="2" t="s">
        <v>5</v>
      </c>
      <c r="D1820" t="s">
        <v>23890</v>
      </c>
      <c r="E1820" s="35">
        <v>7777</v>
      </c>
    </row>
    <row r="1821" spans="1:5" ht="12" customHeight="1" x14ac:dyDescent="0.3">
      <c r="A1821" s="29" t="s">
        <v>17759</v>
      </c>
      <c r="B1821" s="1" t="str">
        <f>IFERROR(VLOOKUP(A1821,PEC!A$2:B$7902,2,0),"PEC NON ESISTENTE")</f>
        <v>segreteria@pec.comune.caprinobergamasco.bg.it</v>
      </c>
      <c r="C1821" s="2" t="s">
        <v>5</v>
      </c>
      <c r="D1821" t="s">
        <v>23890</v>
      </c>
      <c r="E1821" s="35">
        <v>3127</v>
      </c>
    </row>
    <row r="1822" spans="1:5" ht="12" customHeight="1" x14ac:dyDescent="0.3">
      <c r="A1822" s="29" t="s">
        <v>17760</v>
      </c>
      <c r="B1822" s="1" t="str">
        <f>IFERROR(VLOOKUP(A1822,PEC!A$2:B$7902,2,0),"PEC NON ESISTENTE")</f>
        <v>urp@pec.comune.caravaggio.bg.it</v>
      </c>
      <c r="C1822" s="2" t="s">
        <v>5</v>
      </c>
      <c r="D1822" t="s">
        <v>23890</v>
      </c>
      <c r="E1822" s="35">
        <v>15882</v>
      </c>
    </row>
    <row r="1823" spans="1:5" ht="12" customHeight="1" x14ac:dyDescent="0.3">
      <c r="A1823" s="29" t="s">
        <v>17761</v>
      </c>
      <c r="B1823" s="1" t="str">
        <f>IFERROR(VLOOKUP(A1823,PEC!A$2:B$7902,2,0),"PEC NON ESISTENTE")</f>
        <v>comune.carobbio@postecert.it</v>
      </c>
      <c r="C1823" s="2" t="s">
        <v>5</v>
      </c>
      <c r="D1823" t="s">
        <v>23890</v>
      </c>
      <c r="E1823" s="35">
        <v>4549</v>
      </c>
    </row>
    <row r="1824" spans="1:5" ht="12" customHeight="1" x14ac:dyDescent="0.3">
      <c r="A1824" s="29" t="s">
        <v>17762</v>
      </c>
      <c r="B1824" s="1" t="str">
        <f>IFERROR(VLOOKUP(A1824,PEC!A$2:B$7902,2,0),"PEC NON ESISTENTE")</f>
        <v>comune.carona@legalmail.it</v>
      </c>
      <c r="C1824" s="2" t="s">
        <v>5</v>
      </c>
      <c r="D1824" t="s">
        <v>23890</v>
      </c>
      <c r="E1824" s="35">
        <v>359</v>
      </c>
    </row>
    <row r="1825" spans="1:5" ht="12" customHeight="1" x14ac:dyDescent="0.3">
      <c r="A1825" s="29" t="s">
        <v>17763</v>
      </c>
      <c r="B1825" s="1" t="str">
        <f>IFERROR(VLOOKUP(A1825,PEC!A$2:B$7902,2,0),"PEC NON ESISTENTE")</f>
        <v>comune.carvico@pec.regione.lombardia.it</v>
      </c>
      <c r="C1825" s="2" t="s">
        <v>5</v>
      </c>
      <c r="D1825" t="s">
        <v>23890</v>
      </c>
      <c r="E1825" s="35">
        <v>4666</v>
      </c>
    </row>
    <row r="1826" spans="1:5" ht="12" customHeight="1" x14ac:dyDescent="0.3">
      <c r="A1826" s="29" t="s">
        <v>17764</v>
      </c>
      <c r="B1826" s="1" t="str">
        <f>IFERROR(VLOOKUP(A1826,PEC!A$2:B$7902,2,0),"PEC NON ESISTENTE")</f>
        <v>uff.protocollo@pec.comune.casazza.bg.it</v>
      </c>
      <c r="C1826" s="2" t="s">
        <v>5</v>
      </c>
      <c r="D1826" t="s">
        <v>23890</v>
      </c>
      <c r="E1826" s="35">
        <v>4021</v>
      </c>
    </row>
    <row r="1827" spans="1:5" ht="12" customHeight="1" x14ac:dyDescent="0.3">
      <c r="A1827" s="29" t="s">
        <v>17765</v>
      </c>
      <c r="B1827" s="1" t="str">
        <f>IFERROR(VLOOKUP(A1827,PEC!A$2:B$7902,2,0),"PEC NON ESISTENTE")</f>
        <v>comune.casirate@halleycert.it</v>
      </c>
      <c r="C1827" s="2" t="s">
        <v>5</v>
      </c>
      <c r="D1827" t="s">
        <v>23890</v>
      </c>
      <c r="E1827" s="35">
        <v>3894</v>
      </c>
    </row>
    <row r="1828" spans="1:5" ht="12" customHeight="1" x14ac:dyDescent="0.3">
      <c r="A1828" s="29" t="s">
        <v>17766</v>
      </c>
      <c r="B1828" s="1" t="str">
        <f>IFERROR(VLOOKUP(A1828,PEC!A$2:B$7902,2,0),"PEC NON ESISTENTE")</f>
        <v>protocollo@cert.casnigo.it</v>
      </c>
      <c r="C1828" s="2" t="s">
        <v>5</v>
      </c>
      <c r="D1828" t="s">
        <v>23890</v>
      </c>
      <c r="E1828" s="35">
        <v>3334</v>
      </c>
    </row>
    <row r="1829" spans="1:5" ht="12" customHeight="1" x14ac:dyDescent="0.3">
      <c r="A1829" s="29" t="s">
        <v>17767</v>
      </c>
      <c r="B1829" s="1" t="str">
        <f>IFERROR(VLOOKUP(A1829,PEC!A$2:B$7902,2,0),"PEC NON ESISTENTE")</f>
        <v>comune.cassiglio@pec.regione.lombardia.it</v>
      </c>
      <c r="C1829" s="2" t="s">
        <v>5</v>
      </c>
      <c r="D1829" t="s">
        <v>23890</v>
      </c>
      <c r="E1829" s="35">
        <v>122</v>
      </c>
    </row>
    <row r="1830" spans="1:5" ht="12" customHeight="1" x14ac:dyDescent="0.3">
      <c r="A1830" s="29" t="s">
        <v>17768</v>
      </c>
      <c r="B1830" s="1" t="str">
        <f>IFERROR(VLOOKUP(A1830,PEC!A$2:B$7902,2,0),"PEC NON ESISTENTE")</f>
        <v>comune.castellicalepio@legalmail.it</v>
      </c>
      <c r="C1830" s="2" t="s">
        <v>5</v>
      </c>
      <c r="D1830" t="s">
        <v>23890</v>
      </c>
      <c r="E1830" s="35">
        <v>9612</v>
      </c>
    </row>
    <row r="1831" spans="1:5" ht="12" customHeight="1" x14ac:dyDescent="0.3">
      <c r="A1831" s="29" t="s">
        <v>17769</v>
      </c>
      <c r="B1831" s="1" t="str">
        <f>IFERROR(VLOOKUP(A1831,PEC!A$2:B$7902,2,0),"PEC NON ESISTENTE")</f>
        <v>egov.castelrozzone@cert.poliscomuneamico.net</v>
      </c>
      <c r="C1831" s="2" t="s">
        <v>5</v>
      </c>
      <c r="D1831" t="s">
        <v>23890</v>
      </c>
      <c r="E1831" s="35">
        <v>2896</v>
      </c>
    </row>
    <row r="1832" spans="1:5" ht="12" customHeight="1" x14ac:dyDescent="0.3">
      <c r="A1832" s="29" t="s">
        <v>17770</v>
      </c>
      <c r="B1832" s="1" t="str">
        <f>IFERROR(VLOOKUP(A1832,PEC!A$2:B$7902,2,0),"PEC NON ESISTENTE")</f>
        <v>comune.castionedellapresolana@cert.legalmail.it</v>
      </c>
      <c r="C1832" s="2" t="s">
        <v>5</v>
      </c>
      <c r="D1832" t="s">
        <v>23890</v>
      </c>
      <c r="E1832" s="35">
        <v>3455</v>
      </c>
    </row>
    <row r="1833" spans="1:5" ht="12" customHeight="1" x14ac:dyDescent="0.3">
      <c r="A1833" s="29" t="s">
        <v>17771</v>
      </c>
      <c r="B1833" s="1" t="str">
        <f>IFERROR(VLOOKUP(A1833,PEC!A$2:B$7902,2,0),"PEC NON ESISTENTE")</f>
        <v>comune.castro@pec.regione.lombardia.it</v>
      </c>
      <c r="C1833" s="2" t="s">
        <v>5</v>
      </c>
      <c r="D1833" t="s">
        <v>23890</v>
      </c>
      <c r="E1833" s="35">
        <v>1383</v>
      </c>
    </row>
    <row r="1834" spans="1:5" ht="12" customHeight="1" x14ac:dyDescent="0.3">
      <c r="A1834" s="29" t="s">
        <v>17772</v>
      </c>
      <c r="B1834" s="1" t="str">
        <f>IFERROR(VLOOKUP(A1834,PEC!A$2:B$7902,2,0),"PEC NON ESISTENTE")</f>
        <v>comune.cavernago@pec.regione.lombardia.it</v>
      </c>
      <c r="C1834" s="2" t="s">
        <v>5</v>
      </c>
      <c r="D1834" t="s">
        <v>23890</v>
      </c>
      <c r="E1834" s="35">
        <v>2508</v>
      </c>
    </row>
    <row r="1835" spans="1:5" ht="12" customHeight="1" x14ac:dyDescent="0.3">
      <c r="A1835" s="29" t="s">
        <v>17773</v>
      </c>
      <c r="B1835" s="1" t="str">
        <f>IFERROR(VLOOKUP(A1835,PEC!A$2:B$7902,2,0),"PEC NON ESISTENTE")</f>
        <v>comune.cazzanosantandrea@pec.regione.lombardia.it</v>
      </c>
      <c r="C1835" s="2" t="s">
        <v>5</v>
      </c>
      <c r="D1835" t="s">
        <v>23890</v>
      </c>
      <c r="E1835" s="35">
        <v>1594</v>
      </c>
    </row>
    <row r="1836" spans="1:5" ht="12" customHeight="1" x14ac:dyDescent="0.3">
      <c r="A1836" s="29" t="s">
        <v>17774</v>
      </c>
      <c r="B1836" s="1" t="str">
        <f>IFERROR(VLOOKUP(A1836,PEC!A$2:B$7902,2,0),"PEC NON ESISTENTE")</f>
        <v>comunecenatesopra@halleycert.it</v>
      </c>
      <c r="C1836" s="2" t="s">
        <v>5</v>
      </c>
      <c r="D1836" t="s">
        <v>23890</v>
      </c>
      <c r="E1836" s="35">
        <v>2505</v>
      </c>
    </row>
    <row r="1837" spans="1:5" ht="12" customHeight="1" x14ac:dyDescent="0.3">
      <c r="A1837" s="29" t="s">
        <v>17775</v>
      </c>
      <c r="B1837" s="1" t="str">
        <f>IFERROR(VLOOKUP(A1837,PEC!A$2:B$7902,2,0),"PEC NON ESISTENTE")</f>
        <v>protocollo@pec.comune.cenatesotto.b.git</v>
      </c>
      <c r="C1837" s="2" t="s">
        <v>5</v>
      </c>
      <c r="D1837" t="s">
        <v>23890</v>
      </c>
      <c r="E1837" s="35">
        <v>3494</v>
      </c>
    </row>
    <row r="1838" spans="1:5" ht="12" customHeight="1" x14ac:dyDescent="0.3">
      <c r="A1838" s="29" t="s">
        <v>17776</v>
      </c>
      <c r="B1838" s="1" t="str">
        <f>IFERROR(VLOOKUP(A1838,PEC!A$2:B$7902,2,0),"PEC NON ESISTENTE")</f>
        <v>protocollo.cene@legalmail.it</v>
      </c>
      <c r="C1838" s="2" t="s">
        <v>5</v>
      </c>
      <c r="D1838" t="s">
        <v>23890</v>
      </c>
      <c r="E1838" s="35">
        <v>4229</v>
      </c>
    </row>
    <row r="1839" spans="1:5" ht="12" customHeight="1" x14ac:dyDescent="0.3">
      <c r="A1839" s="29" t="s">
        <v>17777</v>
      </c>
      <c r="B1839" s="1" t="str">
        <f>IFERROR(VLOOKUP(A1839,PEC!A$2:B$7902,2,0),"PEC NON ESISTENTE")</f>
        <v>comune.cerete@pec.regione.lombardia.it</v>
      </c>
      <c r="C1839" s="2" t="s">
        <v>5</v>
      </c>
      <c r="D1839" t="s">
        <v>23890</v>
      </c>
      <c r="E1839" s="35">
        <v>1646</v>
      </c>
    </row>
    <row r="1840" spans="1:5" ht="12" customHeight="1" x14ac:dyDescent="0.3">
      <c r="A1840" s="29" t="s">
        <v>17778</v>
      </c>
      <c r="B1840" s="1" t="str">
        <f>IFERROR(VLOOKUP(A1840,PEC!A$2:B$7902,2,0),"PEC NON ESISTENTE")</f>
        <v>protocollo@pec.comune.chignolodisola.bg.it</v>
      </c>
      <c r="C1840" s="2" t="s">
        <v>5</v>
      </c>
      <c r="D1840" t="s">
        <v>23890</v>
      </c>
      <c r="E1840" s="35">
        <v>3214</v>
      </c>
    </row>
    <row r="1841" spans="1:5" ht="12" customHeight="1" x14ac:dyDescent="0.3">
      <c r="A1841" s="29" t="s">
        <v>17779</v>
      </c>
      <c r="B1841" s="1" t="str">
        <f>IFERROR(VLOOKUP(A1841,PEC!A$2:B$7902,2,0),"PEC NON ESISTENTE")</f>
        <v>chiuduno@pec.comune.chiuduno.bg.it</v>
      </c>
      <c r="C1841" s="2" t="s">
        <v>5</v>
      </c>
      <c r="D1841" t="s">
        <v>23890</v>
      </c>
      <c r="E1841" s="35">
        <v>5852</v>
      </c>
    </row>
    <row r="1842" spans="1:5" ht="12" customHeight="1" x14ac:dyDescent="0.3">
      <c r="A1842" s="29" t="s">
        <v>17780</v>
      </c>
      <c r="B1842" s="1" t="str">
        <f>IFERROR(VLOOKUP(A1842,PEC!A$2:B$7902,2,0),"PEC NON ESISTENTE")</f>
        <v>comune.cisano.bg@postecert.it</v>
      </c>
      <c r="C1842" s="2" t="s">
        <v>5</v>
      </c>
      <c r="D1842" t="s">
        <v>23890</v>
      </c>
      <c r="E1842" s="35">
        <v>6268</v>
      </c>
    </row>
    <row r="1843" spans="1:5" ht="12" customHeight="1" x14ac:dyDescent="0.3">
      <c r="A1843" s="29" t="s">
        <v>17781</v>
      </c>
      <c r="B1843" s="1" t="str">
        <f>IFERROR(VLOOKUP(A1843,PEC!A$2:B$7902,2,0),"PEC NON ESISTENTE")</f>
        <v>comune.ciserano@pec.regione.lombardia.it</v>
      </c>
      <c r="C1843" s="2" t="s">
        <v>5</v>
      </c>
      <c r="D1843" t="s">
        <v>23890</v>
      </c>
      <c r="E1843" s="35">
        <v>5688</v>
      </c>
    </row>
    <row r="1844" spans="1:5" ht="12" customHeight="1" x14ac:dyDescent="0.3">
      <c r="A1844" s="29" t="s">
        <v>17782</v>
      </c>
      <c r="B1844" s="1" t="str">
        <f>IFERROR(VLOOKUP(A1844,PEC!A$2:B$7902,2,0),"PEC NON ESISTENTE")</f>
        <v>posta@pec.comune.cividatealpiano.bg.it</v>
      </c>
      <c r="C1844" s="2" t="s">
        <v>5</v>
      </c>
      <c r="D1844" t="s">
        <v>23890</v>
      </c>
      <c r="E1844" s="35">
        <v>5157</v>
      </c>
    </row>
    <row r="1845" spans="1:5" ht="12" customHeight="1" x14ac:dyDescent="0.3">
      <c r="A1845" s="29" t="s">
        <v>17783</v>
      </c>
      <c r="B1845" s="1" t="str">
        <f>IFERROR(VLOOKUP(A1845,PEC!A$2:B$7902,2,0),"PEC NON ESISTENTE")</f>
        <v>protocollo@pec.comune.clusone.bg.it</v>
      </c>
      <c r="C1845" s="2" t="s">
        <v>5</v>
      </c>
      <c r="D1845" t="s">
        <v>23890</v>
      </c>
      <c r="E1845" s="35">
        <v>8678</v>
      </c>
    </row>
    <row r="1846" spans="1:5" ht="12" customHeight="1" x14ac:dyDescent="0.3">
      <c r="A1846" s="29" t="s">
        <v>17784</v>
      </c>
      <c r="B1846" s="1" t="str">
        <f>IFERROR(VLOOKUP(A1846,PEC!A$2:B$7902,2,0),"PEC NON ESISTENTE")</f>
        <v>protocollo@pec.comune.colere.bg.it</v>
      </c>
      <c r="C1846" s="2" t="s">
        <v>5</v>
      </c>
      <c r="D1846" t="s">
        <v>23890</v>
      </c>
      <c r="E1846" s="35">
        <v>1137</v>
      </c>
    </row>
    <row r="1847" spans="1:5" ht="12" customHeight="1" x14ac:dyDescent="0.3">
      <c r="A1847" s="29" t="s">
        <v>17785</v>
      </c>
      <c r="B1847" s="1" t="str">
        <f>IFERROR(VLOOKUP(A1847,PEC!A$2:B$7902,2,0),"PEC NON ESISTENTE")</f>
        <v>comune.colognoalserio@postecert.it</v>
      </c>
      <c r="C1847" s="2" t="s">
        <v>5</v>
      </c>
      <c r="D1847" t="s">
        <v>23890</v>
      </c>
      <c r="E1847" s="35">
        <v>10596</v>
      </c>
    </row>
    <row r="1848" spans="1:5" ht="12" customHeight="1" x14ac:dyDescent="0.3">
      <c r="A1848" s="29" t="s">
        <v>17786</v>
      </c>
      <c r="B1848" s="1" t="str">
        <f>IFERROR(VLOOKUP(A1848,PEC!A$2:B$7902,2,0),"PEC NON ESISTENTE")</f>
        <v>segreteria@pec.comune.colzate.bg.it</v>
      </c>
      <c r="C1848" s="2" t="s">
        <v>5</v>
      </c>
      <c r="D1848" t="s">
        <v>23890</v>
      </c>
      <c r="E1848" s="35">
        <v>1664</v>
      </c>
    </row>
    <row r="1849" spans="1:5" ht="12" customHeight="1" x14ac:dyDescent="0.3">
      <c r="A1849" s="29" t="s">
        <v>17787</v>
      </c>
      <c r="B1849" s="1" t="str">
        <f>IFERROR(VLOOKUP(A1849,PEC!A$2:B$7902,2,0),"PEC NON ESISTENTE")</f>
        <v>comune.comun_nuovo@pec.regione.lombardia.it</v>
      </c>
      <c r="C1849" s="2" t="s">
        <v>5</v>
      </c>
      <c r="D1849" t="s">
        <v>23890</v>
      </c>
      <c r="E1849" s="35">
        <v>4163</v>
      </c>
    </row>
    <row r="1850" spans="1:5" ht="12" customHeight="1" x14ac:dyDescent="0.3">
      <c r="A1850" s="29" t="s">
        <v>17788</v>
      </c>
      <c r="B1850" s="1" t="str">
        <f>IFERROR(VLOOKUP(A1850,PEC!A$2:B$7902,2,0),"PEC NON ESISTENTE")</f>
        <v>comune.cornaimagna@pec.regione.lombardia.it</v>
      </c>
      <c r="C1850" s="2" t="s">
        <v>5</v>
      </c>
      <c r="D1850" t="s">
        <v>23890</v>
      </c>
      <c r="E1850" s="35">
        <v>953</v>
      </c>
    </row>
    <row r="1851" spans="1:5" ht="12" customHeight="1" x14ac:dyDescent="0.3">
      <c r="A1851" s="29" t="s">
        <v>17789</v>
      </c>
      <c r="B1851" s="1" t="str">
        <f>IFERROR(VLOOKUP(A1851,PEC!A$2:B$7902,2,0),"PEC NON ESISTENTE")</f>
        <v>segreteria.comunecortenuova.bg@legalmail.it</v>
      </c>
      <c r="C1851" s="2" t="s">
        <v>5</v>
      </c>
      <c r="D1851" t="s">
        <v>23890</v>
      </c>
      <c r="E1851" s="35">
        <v>1942</v>
      </c>
    </row>
    <row r="1852" spans="1:5" ht="12" customHeight="1" x14ac:dyDescent="0.3">
      <c r="A1852" s="29" t="s">
        <v>17790</v>
      </c>
      <c r="B1852" s="1" t="str">
        <f>IFERROR(VLOOKUP(A1852,PEC!A$2:B$7902,2,0),"PEC NON ESISTENTE")</f>
        <v>comunecostadimezzate@pec.it</v>
      </c>
      <c r="C1852" s="2" t="s">
        <v>5</v>
      </c>
      <c r="D1852" t="s">
        <v>23890</v>
      </c>
      <c r="E1852" s="35">
        <v>3271</v>
      </c>
    </row>
    <row r="1853" spans="1:5" ht="12" customHeight="1" x14ac:dyDescent="0.3">
      <c r="A1853" s="29" t="s">
        <v>17791</v>
      </c>
      <c r="B1853" s="1" t="str">
        <f>IFERROR(VLOOKUP(A1853,PEC!A$2:B$7902,2,0),"PEC NON ESISTENTE")</f>
        <v>protocollo.comune.costavalleimagna.bg@pec.it</v>
      </c>
      <c r="C1853" s="2" t="s">
        <v>5</v>
      </c>
      <c r="D1853" t="s">
        <v>23890</v>
      </c>
      <c r="E1853" s="35">
        <v>620</v>
      </c>
    </row>
    <row r="1854" spans="1:5" ht="12" customHeight="1" x14ac:dyDescent="0.3">
      <c r="A1854" s="29" t="s">
        <v>17792</v>
      </c>
      <c r="B1854" s="1" t="str">
        <f>IFERROR(VLOOKUP(A1854,PEC!A$2:B$7902,2,0),"PEC NON ESISTENTE")</f>
        <v>protocollo@pec.costavolpino.bg.it</v>
      </c>
      <c r="C1854" s="2" t="s">
        <v>5</v>
      </c>
      <c r="D1854" t="s">
        <v>23890</v>
      </c>
      <c r="E1854" s="35">
        <v>9194</v>
      </c>
    </row>
    <row r="1855" spans="1:5" ht="12" customHeight="1" x14ac:dyDescent="0.3">
      <c r="A1855" s="29" t="s">
        <v>17793</v>
      </c>
      <c r="B1855" s="1" t="str">
        <f>IFERROR(VLOOKUP(A1855,PEC!A$2:B$7902,2,0),"PEC NON ESISTENTE")</f>
        <v>comune.covo@pec.regione.lombardia.it</v>
      </c>
      <c r="C1855" s="2" t="s">
        <v>5</v>
      </c>
      <c r="D1855" t="s">
        <v>23890</v>
      </c>
      <c r="E1855" s="35">
        <v>4066</v>
      </c>
    </row>
    <row r="1856" spans="1:5" ht="12" customHeight="1" x14ac:dyDescent="0.3">
      <c r="A1856" s="29" t="s">
        <v>17794</v>
      </c>
      <c r="B1856" s="1" t="str">
        <f>IFERROR(VLOOKUP(A1856,PEC!A$2:B$7902,2,0),"PEC NON ESISTENTE")</f>
        <v>segreteria@pec.comune.credaro.bg.it</v>
      </c>
      <c r="C1856" s="2" t="s">
        <v>5</v>
      </c>
      <c r="D1856" t="s">
        <v>23890</v>
      </c>
      <c r="E1856" s="35">
        <v>3336</v>
      </c>
    </row>
    <row r="1857" spans="1:5" ht="12" customHeight="1" x14ac:dyDescent="0.3">
      <c r="A1857" s="29" t="s">
        <v>17795</v>
      </c>
      <c r="B1857" s="1" t="str">
        <f>IFERROR(VLOOKUP(A1857,PEC!A$2:B$7902,2,0),"PEC NON ESISTENTE")</f>
        <v>comunecurno.certificata@halleycert.it</v>
      </c>
      <c r="C1857" s="2" t="s">
        <v>5</v>
      </c>
      <c r="D1857" t="s">
        <v>23890</v>
      </c>
      <c r="E1857" s="35">
        <v>7635</v>
      </c>
    </row>
    <row r="1858" spans="1:5" ht="12" customHeight="1" x14ac:dyDescent="0.3">
      <c r="A1858" s="29" t="s">
        <v>17796</v>
      </c>
      <c r="B1858" s="1" t="str">
        <f>IFERROR(VLOOKUP(A1858,PEC!A$2:B$7902,2,0),"PEC NON ESISTENTE")</f>
        <v>comune.cusio@pec.regione.lombardia.it</v>
      </c>
      <c r="C1858" s="2" t="s">
        <v>5</v>
      </c>
      <c r="D1858" t="s">
        <v>23890</v>
      </c>
      <c r="E1858" s="35">
        <v>252</v>
      </c>
    </row>
    <row r="1859" spans="1:5" ht="12" customHeight="1" x14ac:dyDescent="0.3">
      <c r="A1859" s="29" t="s">
        <v>17797</v>
      </c>
      <c r="B1859" s="1" t="str">
        <f>IFERROR(VLOOKUP(A1859,PEC!A$2:B$7902,2,0),"PEC NON ESISTENTE")</f>
        <v>protocollo@cert.comune.dalmine.bg.it</v>
      </c>
      <c r="C1859" s="2" t="s">
        <v>5</v>
      </c>
      <c r="D1859" t="s">
        <v>23890</v>
      </c>
      <c r="E1859" s="35">
        <v>22881</v>
      </c>
    </row>
    <row r="1860" spans="1:5" ht="12" customHeight="1" x14ac:dyDescent="0.3">
      <c r="A1860" s="29" t="s">
        <v>17798</v>
      </c>
      <c r="B1860" s="1" t="str">
        <f>IFERROR(VLOOKUP(A1860,PEC!A$2:B$7902,2,0),"PEC NON ESISTENTE")</f>
        <v>comune.dossena@legalmail.it</v>
      </c>
      <c r="C1860" s="2" t="s">
        <v>5</v>
      </c>
      <c r="D1860" t="s">
        <v>23890</v>
      </c>
      <c r="E1860" s="35">
        <v>962</v>
      </c>
    </row>
    <row r="1861" spans="1:5" ht="12" customHeight="1" x14ac:dyDescent="0.3">
      <c r="A1861" s="29" t="s">
        <v>17799</v>
      </c>
      <c r="B1861" s="1" t="str">
        <f>IFERROR(VLOOKUP(A1861,PEC!A$2:B$7902,2,0),"PEC NON ESISTENTE")</f>
        <v>protocollo.comune.endinegaiano@pec.regione.lombardia.it</v>
      </c>
      <c r="C1861" s="2" t="s">
        <v>5</v>
      </c>
      <c r="D1861" t="s">
        <v>23890</v>
      </c>
      <c r="E1861" s="35">
        <v>3519</v>
      </c>
    </row>
    <row r="1862" spans="1:5" ht="12" customHeight="1" x14ac:dyDescent="0.3">
      <c r="A1862" s="29" t="s">
        <v>17800</v>
      </c>
      <c r="B1862" s="1" t="str">
        <f>IFERROR(VLOOKUP(A1862,PEC!A$2:B$7902,2,0),"PEC NON ESISTENTE")</f>
        <v>comune.entratico@halleycert.it</v>
      </c>
      <c r="C1862" s="2" t="s">
        <v>5</v>
      </c>
      <c r="D1862" t="s">
        <v>23890</v>
      </c>
      <c r="E1862" s="35">
        <v>1878</v>
      </c>
    </row>
    <row r="1863" spans="1:5" ht="12" customHeight="1" x14ac:dyDescent="0.3">
      <c r="A1863" s="29" t="s">
        <v>17801</v>
      </c>
      <c r="B1863" s="1" t="str">
        <f>IFERROR(VLOOKUP(A1863,PEC!A$2:B$7902,2,0),"PEC NON ESISTENTE")</f>
        <v>info@pec.comune.farageradadda.bg.it</v>
      </c>
      <c r="C1863" s="2" t="s">
        <v>5</v>
      </c>
      <c r="D1863" t="s">
        <v>23890</v>
      </c>
      <c r="E1863" s="35">
        <v>7913</v>
      </c>
    </row>
    <row r="1864" spans="1:5" ht="12" customHeight="1" x14ac:dyDescent="0.3">
      <c r="A1864" s="29" t="s">
        <v>17802</v>
      </c>
      <c r="B1864" s="1" t="str">
        <f>IFERROR(VLOOKUP(A1864,PEC!A$2:B$7902,2,0),"PEC NON ESISTENTE")</f>
        <v>info@cert.comune.faraolivanaconsola.bg.it</v>
      </c>
      <c r="C1864" s="2" t="s">
        <v>5</v>
      </c>
      <c r="D1864" t="s">
        <v>23890</v>
      </c>
      <c r="E1864" s="35">
        <v>1268</v>
      </c>
    </row>
    <row r="1865" spans="1:5" ht="12" customHeight="1" x14ac:dyDescent="0.3">
      <c r="A1865" s="29" t="s">
        <v>17803</v>
      </c>
      <c r="B1865" s="1" t="str">
        <f>IFERROR(VLOOKUP(A1865,PEC!A$2:B$7902,2,0),"PEC NON ESISTENTE")</f>
        <v>protocollo@pec.comune.filago.bg.it</v>
      </c>
      <c r="C1865" s="2" t="s">
        <v>5</v>
      </c>
      <c r="D1865" t="s">
        <v>23890</v>
      </c>
      <c r="E1865" s="35">
        <v>3176</v>
      </c>
    </row>
    <row r="1866" spans="1:5" ht="12" customHeight="1" x14ac:dyDescent="0.3">
      <c r="A1866" s="29" t="s">
        <v>17804</v>
      </c>
      <c r="B1866" s="1" t="str">
        <f>IFERROR(VLOOKUP(A1866,PEC!A$2:B$7902,2,0),"PEC NON ESISTENTE")</f>
        <v>comune.finodelmonte@pec.regione.lombardia.it</v>
      </c>
      <c r="C1866" s="2" t="s">
        <v>5</v>
      </c>
      <c r="D1866" t="s">
        <v>23890</v>
      </c>
      <c r="E1866" s="35">
        <v>1131</v>
      </c>
    </row>
    <row r="1867" spans="1:5" ht="12" customHeight="1" x14ac:dyDescent="0.3">
      <c r="A1867" s="29" t="s">
        <v>17805</v>
      </c>
      <c r="B1867" s="1" t="str">
        <f>IFERROR(VLOOKUP(A1867,PEC!A$2:B$7902,2,0),"PEC NON ESISTENTE")</f>
        <v>comune@pec.comune.fioranoalserio.bg.it</v>
      </c>
      <c r="C1867" s="2" t="s">
        <v>5</v>
      </c>
      <c r="D1867" t="s">
        <v>23890</v>
      </c>
      <c r="E1867" s="35">
        <v>3071</v>
      </c>
    </row>
    <row r="1868" spans="1:5" ht="12" customHeight="1" x14ac:dyDescent="0.3">
      <c r="A1868" s="29" t="s">
        <v>17806</v>
      </c>
      <c r="B1868" s="1" t="str">
        <f>IFERROR(VLOOKUP(A1868,PEC!A$2:B$7902,2,0),"PEC NON ESISTENTE")</f>
        <v>pec@pec.comune.fontanella.bg.it</v>
      </c>
      <c r="C1868" s="2" t="s">
        <v>5</v>
      </c>
      <c r="D1868" t="s">
        <v>23890</v>
      </c>
      <c r="E1868" s="35">
        <v>4339</v>
      </c>
    </row>
    <row r="1869" spans="1:5" ht="12" customHeight="1" x14ac:dyDescent="0.3">
      <c r="A1869" s="29" t="s">
        <v>17807</v>
      </c>
      <c r="B1869" s="1" t="str">
        <f>IFERROR(VLOOKUP(A1869,PEC!A$2:B$7902,2,0),"PEC NON ESISTENTE")</f>
        <v>comune.fonteno@pec.regione.lombardia.it</v>
      </c>
      <c r="C1869" s="2" t="s">
        <v>5</v>
      </c>
      <c r="D1869" t="s">
        <v>23890</v>
      </c>
      <c r="E1869" s="35">
        <v>685</v>
      </c>
    </row>
    <row r="1870" spans="1:5" ht="12" customHeight="1" x14ac:dyDescent="0.3">
      <c r="A1870" s="29" t="s">
        <v>17808</v>
      </c>
      <c r="B1870" s="1" t="str">
        <f>IFERROR(VLOOKUP(A1870,PEC!A$2:B$7902,2,0),"PEC NON ESISTENTE")</f>
        <v>comune.foppolo@pec.regione.lombardia.it</v>
      </c>
      <c r="C1870" s="2" t="s">
        <v>5</v>
      </c>
      <c r="D1870" t="s">
        <v>23890</v>
      </c>
      <c r="E1870" s="35">
        <v>202</v>
      </c>
    </row>
    <row r="1871" spans="1:5" ht="12" customHeight="1" x14ac:dyDescent="0.3">
      <c r="A1871" s="29" t="s">
        <v>17809</v>
      </c>
      <c r="B1871" s="1" t="str">
        <f>IFERROR(VLOOKUP(A1871,PEC!A$2:B$7902,2,0),"PEC NON ESISTENTE")</f>
        <v>comuneforestosparso@halleycert.it</v>
      </c>
      <c r="C1871" s="2" t="s">
        <v>5</v>
      </c>
      <c r="D1871" t="s">
        <v>23890</v>
      </c>
      <c r="E1871" s="35">
        <v>3153</v>
      </c>
    </row>
    <row r="1872" spans="1:5" ht="12" customHeight="1" x14ac:dyDescent="0.3">
      <c r="A1872" s="29" t="s">
        <v>17810</v>
      </c>
      <c r="B1872" s="1" t="str">
        <f>IFERROR(VLOOKUP(A1872,PEC!A$2:B$7902,2,0),"PEC NON ESISTENTE")</f>
        <v>comune.fornovosangiovanni@pec.regione.lombardia.it</v>
      </c>
      <c r="C1872" s="2" t="s">
        <v>5</v>
      </c>
      <c r="D1872" t="s">
        <v>23890</v>
      </c>
      <c r="E1872" s="35">
        <v>3319</v>
      </c>
    </row>
    <row r="1873" spans="1:5" ht="12" customHeight="1" x14ac:dyDescent="0.3">
      <c r="A1873" s="29" t="s">
        <v>17811</v>
      </c>
      <c r="B1873" s="1" t="str">
        <f>IFERROR(VLOOKUP(A1873,PEC!A$2:B$7902,2,0),"PEC NON ESISTENTE")</f>
        <v>comune.fuipianovalleimagna@pec.regione.lombardia.it</v>
      </c>
      <c r="C1873" s="2" t="s">
        <v>5</v>
      </c>
      <c r="D1873" t="s">
        <v>23890</v>
      </c>
      <c r="E1873" s="35">
        <v>221</v>
      </c>
    </row>
    <row r="1874" spans="1:5" ht="12" customHeight="1" x14ac:dyDescent="0.3">
      <c r="A1874" s="29" t="s">
        <v>17812</v>
      </c>
      <c r="B1874" s="1" t="str">
        <f>IFERROR(VLOOKUP(A1874,PEC!A$2:B$7902,2,0),"PEC NON ESISTENTE")</f>
        <v>comune.gandellino@legalmail.it</v>
      </c>
      <c r="C1874" s="2" t="s">
        <v>5</v>
      </c>
      <c r="D1874" t="s">
        <v>23890</v>
      </c>
      <c r="E1874" s="35">
        <v>1046</v>
      </c>
    </row>
    <row r="1875" spans="1:5" ht="12" customHeight="1" x14ac:dyDescent="0.3">
      <c r="A1875" s="29" t="s">
        <v>17813</v>
      </c>
      <c r="B1875" s="1" t="str">
        <f>IFERROR(VLOOKUP(A1875,PEC!A$2:B$7902,2,0),"PEC NON ESISTENTE")</f>
        <v>comune.gandino@legalmail.it</v>
      </c>
      <c r="C1875" s="2" t="s">
        <v>5</v>
      </c>
      <c r="D1875" t="s">
        <v>23890</v>
      </c>
      <c r="E1875" s="35">
        <v>5576</v>
      </c>
    </row>
    <row r="1876" spans="1:5" ht="12" customHeight="1" x14ac:dyDescent="0.3">
      <c r="A1876" s="29" t="s">
        <v>17814</v>
      </c>
      <c r="B1876" s="1" t="str">
        <f>IFERROR(VLOOKUP(A1876,PEC!A$2:B$7902,2,0),"PEC NON ESISTENTE")</f>
        <v>comunedigandosso@legalmail.it</v>
      </c>
      <c r="C1876" s="2" t="s">
        <v>5</v>
      </c>
      <c r="D1876" t="s">
        <v>23890</v>
      </c>
      <c r="E1876" s="35">
        <v>1502</v>
      </c>
    </row>
    <row r="1877" spans="1:5" ht="12" customHeight="1" x14ac:dyDescent="0.3">
      <c r="A1877" s="29" t="s">
        <v>17815</v>
      </c>
      <c r="B1877" s="1" t="str">
        <f>IFERROR(VLOOKUP(A1877,PEC!A$2:B$7902,2,0),"PEC NON ESISTENTE")</f>
        <v>comune.gaverina_terme@pec.regione.lombardia.it</v>
      </c>
      <c r="C1877" s="2" t="s">
        <v>5</v>
      </c>
      <c r="D1877" t="s">
        <v>23890</v>
      </c>
      <c r="E1877" s="35">
        <v>871</v>
      </c>
    </row>
    <row r="1878" spans="1:5" ht="12" customHeight="1" x14ac:dyDescent="0.3">
      <c r="A1878" s="29" t="s">
        <v>17816</v>
      </c>
      <c r="B1878" s="1" t="str">
        <f>IFERROR(VLOOKUP(A1878,PEC!A$2:B$7902,2,0),"PEC NON ESISTENTE")</f>
        <v>protocollo@pec.comune.gazzaniga.bg.it</v>
      </c>
      <c r="C1878" s="2" t="s">
        <v>5</v>
      </c>
      <c r="D1878" t="s">
        <v>23890</v>
      </c>
      <c r="E1878" s="35">
        <v>5160</v>
      </c>
    </row>
    <row r="1879" spans="1:5" ht="12" customHeight="1" x14ac:dyDescent="0.3">
      <c r="A1879" s="29" t="s">
        <v>17817</v>
      </c>
      <c r="B1879" s="1" t="str">
        <f>IFERROR(VLOOKUP(A1879,PEC!A$2:B$7902,2,0),"PEC NON ESISTENTE")</f>
        <v>comune@pec.comuneghisalba.it</v>
      </c>
      <c r="C1879" s="2" t="s">
        <v>5</v>
      </c>
      <c r="D1879" t="s">
        <v>23890</v>
      </c>
      <c r="E1879" s="35">
        <v>5923</v>
      </c>
    </row>
    <row r="1880" spans="1:5" ht="12" customHeight="1" x14ac:dyDescent="0.3">
      <c r="A1880" s="29" t="s">
        <v>17818</v>
      </c>
      <c r="B1880" s="1" t="str">
        <f>IFERROR(VLOOKUP(A1880,PEC!A$2:B$7902,2,0),"PEC NON ESISTENTE")</f>
        <v>comune.gorlago.bg@halleycert.it</v>
      </c>
      <c r="C1880" s="2" t="s">
        <v>5</v>
      </c>
      <c r="D1880" t="s">
        <v>23890</v>
      </c>
      <c r="E1880" s="35">
        <v>5028</v>
      </c>
    </row>
    <row r="1881" spans="1:5" ht="12" customHeight="1" x14ac:dyDescent="0.3">
      <c r="A1881" s="29" t="s">
        <v>17819</v>
      </c>
      <c r="B1881" s="1" t="str">
        <f>IFERROR(VLOOKUP(A1881,PEC!A$2:B$7902,2,0),"PEC NON ESISTENTE")</f>
        <v>comune.gorle@pec.regione.lombardia.it</v>
      </c>
      <c r="C1881" s="2" t="s">
        <v>5</v>
      </c>
      <c r="D1881" t="s">
        <v>23890</v>
      </c>
      <c r="E1881" s="35">
        <v>6445</v>
      </c>
    </row>
    <row r="1882" spans="1:5" ht="12" customHeight="1" x14ac:dyDescent="0.3">
      <c r="A1882" s="29" t="s">
        <v>17820</v>
      </c>
      <c r="B1882" s="1" t="str">
        <f>IFERROR(VLOOKUP(A1882,PEC!A$2:B$7902,2,0),"PEC NON ESISTENTE")</f>
        <v>protocollo.gorno@pec.it</v>
      </c>
      <c r="C1882" s="2" t="s">
        <v>5</v>
      </c>
      <c r="D1882" t="s">
        <v>23890</v>
      </c>
      <c r="E1882" s="35">
        <v>1636</v>
      </c>
    </row>
    <row r="1883" spans="1:5" ht="12" customHeight="1" x14ac:dyDescent="0.3">
      <c r="A1883" s="29" t="s">
        <v>17821</v>
      </c>
      <c r="B1883" s="1" t="str">
        <f>IFERROR(VLOOKUP(A1883,PEC!A$2:B$7902,2,0),"PEC NON ESISTENTE")</f>
        <v>comune.grassobbio@pec.regione.lombardia.it</v>
      </c>
      <c r="C1883" s="2" t="s">
        <v>5</v>
      </c>
      <c r="D1883" t="s">
        <v>23890</v>
      </c>
      <c r="E1883" s="35">
        <v>6345</v>
      </c>
    </row>
    <row r="1884" spans="1:5" ht="12" customHeight="1" x14ac:dyDescent="0.3">
      <c r="A1884" s="29" t="s">
        <v>17822</v>
      </c>
      <c r="B1884" s="1" t="str">
        <f>IFERROR(VLOOKUP(A1884,PEC!A$2:B$7902,2,0),"PEC NON ESISTENTE")</f>
        <v>comune.gromo@legalmail.it</v>
      </c>
      <c r="C1884" s="2" t="s">
        <v>5</v>
      </c>
      <c r="D1884" t="s">
        <v>23890</v>
      </c>
      <c r="E1884" s="35">
        <v>1239</v>
      </c>
    </row>
    <row r="1885" spans="1:5" ht="12" customHeight="1" x14ac:dyDescent="0.3">
      <c r="A1885" s="29" t="s">
        <v>17823</v>
      </c>
      <c r="B1885" s="1" t="str">
        <f>IFERROR(VLOOKUP(A1885,PEC!A$2:B$7902,2,0),"PEC NON ESISTENTE")</f>
        <v>comune.grone@pec.regione.lombardia.it</v>
      </c>
      <c r="C1885" s="2" t="s">
        <v>5</v>
      </c>
      <c r="D1885" t="s">
        <v>23890</v>
      </c>
      <c r="E1885" s="35">
        <v>913</v>
      </c>
    </row>
    <row r="1886" spans="1:5" ht="12" customHeight="1" x14ac:dyDescent="0.3">
      <c r="A1886" s="29" t="s">
        <v>17824</v>
      </c>
      <c r="B1886" s="1" t="str">
        <f>IFERROR(VLOOKUP(A1886,PEC!A$2:B$7902,2,0),"PEC NON ESISTENTE")</f>
        <v>protocollo.grumello@pec.it</v>
      </c>
      <c r="C1886" s="2" t="s">
        <v>5</v>
      </c>
      <c r="D1886" t="s">
        <v>23890</v>
      </c>
      <c r="E1886" s="35">
        <v>7228</v>
      </c>
    </row>
    <row r="1887" spans="1:5" ht="12" customHeight="1" x14ac:dyDescent="0.3">
      <c r="A1887" s="29" t="s">
        <v>17825</v>
      </c>
      <c r="B1887" s="1" t="str">
        <f>IFERROR(VLOOKUP(A1887,PEC!A$2:B$7902,2,0),"PEC NON ESISTENTE")</f>
        <v>comune.isoladifondra@pec.regione.lombardia.it</v>
      </c>
      <c r="C1887" s="2" t="s">
        <v>5</v>
      </c>
      <c r="D1887" t="s">
        <v>23890</v>
      </c>
      <c r="E1887" s="35">
        <v>192</v>
      </c>
    </row>
    <row r="1888" spans="1:5" ht="12" customHeight="1" x14ac:dyDescent="0.3">
      <c r="A1888" s="29" t="s">
        <v>17826</v>
      </c>
      <c r="B1888" s="1" t="str">
        <f>IFERROR(VLOOKUP(A1888,PEC!A$2:B$7902,2,0),"PEC NON ESISTENTE")</f>
        <v>info@cert.comune.isso.bg.it</v>
      </c>
      <c r="C1888" s="2" t="s">
        <v>5</v>
      </c>
      <c r="D1888" t="s">
        <v>23890</v>
      </c>
      <c r="E1888" s="35">
        <v>660</v>
      </c>
    </row>
    <row r="1889" spans="1:5" ht="12" customHeight="1" x14ac:dyDescent="0.3">
      <c r="A1889" s="29" t="s">
        <v>17827</v>
      </c>
      <c r="B1889" s="1" t="str">
        <f>IFERROR(VLOOKUP(A1889,PEC!A$2:B$7902,2,0),"PEC NON ESISTENTE")</f>
        <v>comune.lallio@pec.regione.lombardia.it</v>
      </c>
      <c r="C1889" s="2" t="s">
        <v>5</v>
      </c>
      <c r="D1889" t="s">
        <v>23890</v>
      </c>
      <c r="E1889" s="35">
        <v>4124</v>
      </c>
    </row>
    <row r="1890" spans="1:5" ht="12" customHeight="1" x14ac:dyDescent="0.3">
      <c r="A1890" s="29" t="s">
        <v>17828</v>
      </c>
      <c r="B1890" s="1" t="str">
        <f>IFERROR(VLOOKUP(A1890,PEC!A$2:B$7902,2,0),"PEC NON ESISTENTE")</f>
        <v>comune@pec.comune.leffe.bg.it</v>
      </c>
      <c r="C1890" s="2" t="s">
        <v>5</v>
      </c>
      <c r="D1890" t="s">
        <v>23890</v>
      </c>
      <c r="E1890" s="35">
        <v>4671</v>
      </c>
    </row>
    <row r="1891" spans="1:5" ht="12" customHeight="1" x14ac:dyDescent="0.3">
      <c r="A1891" s="29" t="s">
        <v>17829</v>
      </c>
      <c r="B1891" s="1" t="str">
        <f>IFERROR(VLOOKUP(A1891,PEC!A$2:B$7902,2,0),"PEC NON ESISTENTE")</f>
        <v>comune.lenna@legalmail.it</v>
      </c>
      <c r="C1891" s="2" t="s">
        <v>5</v>
      </c>
      <c r="D1891" t="s">
        <v>23890</v>
      </c>
      <c r="E1891" s="35">
        <v>641</v>
      </c>
    </row>
    <row r="1892" spans="1:5" ht="12" customHeight="1" x14ac:dyDescent="0.3">
      <c r="A1892" s="29" t="s">
        <v>17830</v>
      </c>
      <c r="B1892" s="1" t="str">
        <f>IFERROR(VLOOKUP(A1892,PEC!A$2:B$7902,2,0),"PEC NON ESISTENTE")</f>
        <v>comune.levate@legalmail.it</v>
      </c>
      <c r="C1892" s="2" t="s">
        <v>5</v>
      </c>
      <c r="D1892" t="s">
        <v>23890</v>
      </c>
      <c r="E1892" s="35">
        <v>3802</v>
      </c>
    </row>
    <row r="1893" spans="1:5" ht="12" customHeight="1" x14ac:dyDescent="0.3">
      <c r="A1893" s="29" t="s">
        <v>17831</v>
      </c>
      <c r="B1893" s="1" t="str">
        <f>IFERROR(VLOOKUP(A1893,PEC!A$2:B$7902,2,0),"PEC NON ESISTENTE")</f>
        <v>comune.locatello@pec.regione.lombardia.it</v>
      </c>
      <c r="C1893" s="2" t="s">
        <v>5</v>
      </c>
      <c r="D1893" t="s">
        <v>23890</v>
      </c>
      <c r="E1893" s="35">
        <v>819</v>
      </c>
    </row>
    <row r="1894" spans="1:5" ht="12" customHeight="1" x14ac:dyDescent="0.3">
      <c r="A1894" s="29" t="s">
        <v>17832</v>
      </c>
      <c r="B1894" s="1" t="str">
        <f>IFERROR(VLOOKUP(A1894,PEC!A$2:B$7902,2,0),"PEC NON ESISTENTE")</f>
        <v xml:space="preserve">comune.lovere@pec.regione.lombardia.it </v>
      </c>
      <c r="C1894" s="2" t="s">
        <v>5</v>
      </c>
      <c r="D1894" t="s">
        <v>23890</v>
      </c>
      <c r="E1894" s="35">
        <v>5318</v>
      </c>
    </row>
    <row r="1895" spans="1:5" ht="12" customHeight="1" x14ac:dyDescent="0.3">
      <c r="A1895" s="29" t="s">
        <v>17833</v>
      </c>
      <c r="B1895" s="1" t="str">
        <f>IFERROR(VLOOKUP(A1895,PEC!A$2:B$7902,2,0),"PEC NON ESISTENTE")</f>
        <v>comune.lurano@pec.regione.lombardia.it</v>
      </c>
      <c r="C1895" s="2" t="s">
        <v>5</v>
      </c>
      <c r="D1895" t="s">
        <v>23890</v>
      </c>
      <c r="E1895" s="35">
        <v>2580</v>
      </c>
    </row>
    <row r="1896" spans="1:5" ht="12" customHeight="1" x14ac:dyDescent="0.3">
      <c r="A1896" s="29" t="s">
        <v>17834</v>
      </c>
      <c r="B1896" s="1" t="str">
        <f>IFERROR(VLOOKUP(A1896,PEC!A$2:B$7902,2,0),"PEC NON ESISTENTE")</f>
        <v>comune.luzzana@pec.regione.lombardia.it</v>
      </c>
      <c r="C1896" s="2" t="s">
        <v>5</v>
      </c>
      <c r="D1896" t="s">
        <v>23890</v>
      </c>
      <c r="E1896" s="35">
        <v>891</v>
      </c>
    </row>
    <row r="1897" spans="1:5" ht="12" customHeight="1" x14ac:dyDescent="0.3">
      <c r="A1897" s="29" t="s">
        <v>17835</v>
      </c>
      <c r="B1897" s="1" t="str">
        <f>IFERROR(VLOOKUP(A1897,PEC!A$2:B$7902,2,0),"PEC NON ESISTENTE")</f>
        <v>comunemadone@pec.it</v>
      </c>
      <c r="C1897" s="2" t="s">
        <v>5</v>
      </c>
      <c r="D1897" t="s">
        <v>23890</v>
      </c>
      <c r="E1897" s="35">
        <v>3943</v>
      </c>
    </row>
    <row r="1898" spans="1:5" ht="12" customHeight="1" x14ac:dyDescent="0.3">
      <c r="A1898" s="29" t="s">
        <v>17836</v>
      </c>
      <c r="B1898" s="1" t="str">
        <f>IFERROR(VLOOKUP(A1898,PEC!A$2:B$7902,2,0),"PEC NON ESISTENTE")</f>
        <v>comunemapello@halleycert.it</v>
      </c>
      <c r="C1898" s="2" t="s">
        <v>5</v>
      </c>
      <c r="D1898" t="s">
        <v>23890</v>
      </c>
      <c r="E1898" s="35">
        <v>6453</v>
      </c>
    </row>
    <row r="1899" spans="1:5" ht="12" customHeight="1" x14ac:dyDescent="0.3">
      <c r="A1899" s="29" t="s">
        <v>17837</v>
      </c>
      <c r="B1899" s="1" t="str">
        <f>IFERROR(VLOOKUP(A1899,PEC!A$2:B$7902,2,0),"PEC NON ESISTENTE")</f>
        <v>protocollo@pec.comune.martinengo.bg.it</v>
      </c>
      <c r="C1899" s="2" t="s">
        <v>5</v>
      </c>
      <c r="D1899" t="s">
        <v>23890</v>
      </c>
      <c r="E1899" s="35">
        <v>10088</v>
      </c>
    </row>
    <row r="1900" spans="1:5" ht="12" customHeight="1" x14ac:dyDescent="0.3">
      <c r="A1900" s="29" t="s">
        <v>17838</v>
      </c>
      <c r="B1900" s="1" t="str">
        <f>IFERROR(VLOOKUP(A1900,PEC!A$2:B$7902,2,0),"PEC NON ESISTENTE")</f>
        <v>comune.mezzoldo@pec.regione.lombardia.it</v>
      </c>
      <c r="C1900" s="2" t="s">
        <v>5</v>
      </c>
      <c r="D1900" t="s">
        <v>23890</v>
      </c>
      <c r="E1900" s="35">
        <v>193</v>
      </c>
    </row>
    <row r="1901" spans="1:5" ht="12" customHeight="1" x14ac:dyDescent="0.3">
      <c r="A1901" s="29" t="s">
        <v>17839</v>
      </c>
      <c r="B1901" s="1" t="str">
        <f>IFERROR(VLOOKUP(A1901,PEC!A$2:B$7902,2,0),"PEC NON ESISTENTE")</f>
        <v>comune.misanogd@legalmail.it</v>
      </c>
      <c r="C1901" s="2" t="s">
        <v>5</v>
      </c>
      <c r="D1901" t="s">
        <v>23890</v>
      </c>
      <c r="E1901" s="35">
        <v>2927</v>
      </c>
    </row>
    <row r="1902" spans="1:5" ht="12" customHeight="1" x14ac:dyDescent="0.3">
      <c r="A1902" s="29" t="s">
        <v>17840</v>
      </c>
      <c r="B1902" s="1" t="str">
        <f>IFERROR(VLOOKUP(A1902,PEC!A$2:B$7902,2,0),"PEC NON ESISTENTE")</f>
        <v>PEC NON ESISTENTE</v>
      </c>
      <c r="C1902" s="2" t="s">
        <v>5</v>
      </c>
      <c r="D1902" t="s">
        <v>23890</v>
      </c>
      <c r="E1902" s="35">
        <v>213</v>
      </c>
    </row>
    <row r="1903" spans="1:5" ht="12" customHeight="1" x14ac:dyDescent="0.3">
      <c r="A1903" s="29" t="s">
        <v>17841</v>
      </c>
      <c r="B1903" s="1" t="str">
        <f>IFERROR(VLOOKUP(A1903,PEC!A$2:B$7902,2,0),"PEC NON ESISTENTE")</f>
        <v>comune.monasterolo-del-castello@pec.regione.lombardia.it</v>
      </c>
      <c r="C1903" s="2" t="s">
        <v>5</v>
      </c>
      <c r="D1903" t="s">
        <v>23890</v>
      </c>
      <c r="E1903" s="35">
        <v>1190</v>
      </c>
    </row>
    <row r="1904" spans="1:5" ht="12" customHeight="1" x14ac:dyDescent="0.3">
      <c r="A1904" s="29" t="s">
        <v>17842</v>
      </c>
      <c r="B1904" s="1" t="str">
        <f>IFERROR(VLOOKUP(A1904,PEC!A$2:B$7902,2,0),"PEC NON ESISTENTE")</f>
        <v>comunemontello@halleycert.it</v>
      </c>
      <c r="C1904" s="2" t="s">
        <v>5</v>
      </c>
      <c r="D1904" t="s">
        <v>23890</v>
      </c>
      <c r="E1904" s="35">
        <v>3173</v>
      </c>
    </row>
    <row r="1905" spans="1:5" ht="12" customHeight="1" x14ac:dyDescent="0.3">
      <c r="A1905" s="29" t="s">
        <v>17843</v>
      </c>
      <c r="B1905" s="1" t="str">
        <f>IFERROR(VLOOKUP(A1905,PEC!A$2:B$7902,2,0),"PEC NON ESISTENTE")</f>
        <v>protocollo@pec.comune.morengo.bg.it</v>
      </c>
      <c r="C1905" s="2" t="s">
        <v>5</v>
      </c>
      <c r="D1905" t="s">
        <v>23890</v>
      </c>
      <c r="E1905" s="35">
        <v>2581</v>
      </c>
    </row>
    <row r="1906" spans="1:5" ht="12" customHeight="1" x14ac:dyDescent="0.3">
      <c r="A1906" s="29" t="s">
        <v>17844</v>
      </c>
      <c r="B1906" s="1" t="str">
        <f>IFERROR(VLOOKUP(A1906,PEC!A$2:B$7902,2,0),"PEC NON ESISTENTE")</f>
        <v>info@pec.comune.mornicoalserio.bg.it</v>
      </c>
      <c r="C1906" s="2" t="s">
        <v>5</v>
      </c>
      <c r="D1906" t="s">
        <v>23890</v>
      </c>
      <c r="E1906" s="35">
        <v>2890</v>
      </c>
    </row>
    <row r="1907" spans="1:5" ht="12" customHeight="1" x14ac:dyDescent="0.3">
      <c r="A1907" s="29" t="s">
        <v>17845</v>
      </c>
      <c r="B1907" s="1" t="str">
        <f>IFERROR(VLOOKUP(A1907,PEC!A$2:B$7902,2,0),"PEC NON ESISTENTE")</f>
        <v>info@pec.comune.mozzanica.bg.it</v>
      </c>
      <c r="C1907" s="2" t="s">
        <v>5</v>
      </c>
      <c r="D1907" t="s">
        <v>23890</v>
      </c>
      <c r="E1907" s="35">
        <v>4574</v>
      </c>
    </row>
    <row r="1908" spans="1:5" ht="12" customHeight="1" x14ac:dyDescent="0.3">
      <c r="A1908" s="29" t="s">
        <v>17846</v>
      </c>
      <c r="B1908" s="1" t="str">
        <f>IFERROR(VLOOKUP(A1908,PEC!A$2:B$7902,2,0),"PEC NON ESISTENTE")</f>
        <v>comune.mozzo@pec.regione.lombardia.it</v>
      </c>
      <c r="C1908" s="2" t="s">
        <v>5</v>
      </c>
      <c r="D1908" t="s">
        <v>23890</v>
      </c>
      <c r="E1908" s="35">
        <v>7460</v>
      </c>
    </row>
    <row r="1909" spans="1:5" ht="12" customHeight="1" x14ac:dyDescent="0.3">
      <c r="A1909" s="29" t="s">
        <v>17847</v>
      </c>
      <c r="B1909" s="1" t="str">
        <f>IFERROR(VLOOKUP(A1909,PEC!A$2:B$7902,2,0),"PEC NON ESISTENTE")</f>
        <v>comunenembro@legalmail.it</v>
      </c>
      <c r="C1909" s="2" t="s">
        <v>5</v>
      </c>
      <c r="D1909" t="s">
        <v>23890</v>
      </c>
      <c r="E1909" s="35">
        <v>11542</v>
      </c>
    </row>
    <row r="1910" spans="1:5" ht="12" customHeight="1" x14ac:dyDescent="0.3">
      <c r="A1910" s="29" t="s">
        <v>17848</v>
      </c>
      <c r="B1910" s="1" t="str">
        <f>IFERROR(VLOOKUP(A1910,PEC!A$2:B$7902,2,0),"PEC NON ESISTENTE")</f>
        <v>comune.olmoalbrembo@pec.regione.lombardia.it</v>
      </c>
      <c r="C1910" s="2" t="s">
        <v>5</v>
      </c>
      <c r="D1910" t="s">
        <v>23890</v>
      </c>
      <c r="E1910" s="35">
        <v>518</v>
      </c>
    </row>
    <row r="1911" spans="1:5" ht="12" customHeight="1" x14ac:dyDescent="0.3">
      <c r="A1911" s="29" t="s">
        <v>17849</v>
      </c>
      <c r="B1911" s="1" t="str">
        <f>IFERROR(VLOOKUP(A1911,PEC!A$2:B$7902,2,0),"PEC NON ESISTENTE")</f>
        <v>comune.oltreilcolle@legalmail.it</v>
      </c>
      <c r="C1911" s="2" t="s">
        <v>5</v>
      </c>
      <c r="D1911" t="s">
        <v>23890</v>
      </c>
      <c r="E1911" s="35">
        <v>1058</v>
      </c>
    </row>
    <row r="1912" spans="1:5" ht="12" customHeight="1" x14ac:dyDescent="0.3">
      <c r="A1912" s="29" t="s">
        <v>17850</v>
      </c>
      <c r="B1912" s="1" t="str">
        <f>IFERROR(VLOOKUP(A1912,PEC!A$2:B$7902,2,0),"PEC NON ESISTENTE")</f>
        <v>comune.oltressendaalta@pec.regione.lombardia.it</v>
      </c>
      <c r="C1912" s="2" t="s">
        <v>5</v>
      </c>
      <c r="D1912" t="s">
        <v>23890</v>
      </c>
      <c r="E1912" s="35">
        <v>174</v>
      </c>
    </row>
    <row r="1913" spans="1:5" ht="12" customHeight="1" x14ac:dyDescent="0.3">
      <c r="A1913" s="29" t="s">
        <v>17851</v>
      </c>
      <c r="B1913" s="1" t="str">
        <f>IFERROR(VLOOKUP(A1913,PEC!A$2:B$7902,2,0),"PEC NON ESISTENTE")</f>
        <v>comune.oneta@legalmail.it</v>
      </c>
      <c r="C1913" s="2" t="s">
        <v>5</v>
      </c>
      <c r="D1913" t="s">
        <v>23890</v>
      </c>
      <c r="E1913" s="35">
        <v>652</v>
      </c>
    </row>
    <row r="1914" spans="1:5" ht="12" customHeight="1" x14ac:dyDescent="0.3">
      <c r="A1914" s="29" t="s">
        <v>17852</v>
      </c>
      <c r="B1914" s="1" t="str">
        <f>IFERROR(VLOOKUP(A1914,PEC!A$2:B$7902,2,0),"PEC NON ESISTENTE")</f>
        <v>comune.onore@pec.regione.lombardia.it</v>
      </c>
      <c r="C1914" s="2" t="s">
        <v>5</v>
      </c>
      <c r="D1914" t="s">
        <v>23890</v>
      </c>
      <c r="E1914" s="35">
        <v>846</v>
      </c>
    </row>
    <row r="1915" spans="1:5" ht="12" customHeight="1" x14ac:dyDescent="0.3">
      <c r="A1915" s="29" t="s">
        <v>17853</v>
      </c>
      <c r="B1915" s="1" t="str">
        <f>IFERROR(VLOOKUP(A1915,PEC!A$2:B$7902,2,0),"PEC NON ESISTENTE")</f>
        <v>egov.orioalserio@cert.poliscomuneamico.net</v>
      </c>
      <c r="C1915" s="2" t="s">
        <v>5</v>
      </c>
      <c r="D1915" t="s">
        <v>23890</v>
      </c>
      <c r="E1915" s="35">
        <v>1733</v>
      </c>
    </row>
    <row r="1916" spans="1:5" ht="12" customHeight="1" x14ac:dyDescent="0.3">
      <c r="A1916" s="29" t="s">
        <v>17854</v>
      </c>
      <c r="B1916" s="1" t="str">
        <f>IFERROR(VLOOKUP(A1916,PEC!A$2:B$7902,2,0),"PEC NON ESISTENTE")</f>
        <v>comune.ornica@pec.regione.lombardia.it</v>
      </c>
      <c r="C1916" s="2" t="s">
        <v>5</v>
      </c>
      <c r="D1916" t="s">
        <v>23890</v>
      </c>
      <c r="E1916" s="35">
        <v>172</v>
      </c>
    </row>
    <row r="1917" spans="1:5" ht="12" customHeight="1" x14ac:dyDescent="0.3">
      <c r="A1917" s="29" t="s">
        <v>17855</v>
      </c>
      <c r="B1917" s="1" t="str">
        <f>IFERROR(VLOOKUP(A1917,PEC!A$2:B$7902,2,0),"PEC NON ESISTENTE")</f>
        <v>comune.osiosopra@pec.regione.lombardia.it</v>
      </c>
      <c r="C1917" s="2" t="s">
        <v>5</v>
      </c>
      <c r="D1917" t="s">
        <v>23890</v>
      </c>
      <c r="E1917" s="35">
        <v>5079</v>
      </c>
    </row>
    <row r="1918" spans="1:5" ht="12" customHeight="1" x14ac:dyDescent="0.3">
      <c r="A1918" s="29" t="s">
        <v>17856</v>
      </c>
      <c r="B1918" s="1" t="str">
        <f>IFERROR(VLOOKUP(A1918,PEC!A$2:B$7902,2,0),"PEC NON ESISTENTE")</f>
        <v>comune.osiosotto@pec.regione.lombardia.it</v>
      </c>
      <c r="C1918" s="2" t="s">
        <v>5</v>
      </c>
      <c r="D1918" t="s">
        <v>23890</v>
      </c>
      <c r="E1918" s="35">
        <v>12080</v>
      </c>
    </row>
    <row r="1919" spans="1:5" ht="12" customHeight="1" x14ac:dyDescent="0.3">
      <c r="A1919" s="29" t="s">
        <v>17857</v>
      </c>
      <c r="B1919" s="1" t="str">
        <f>IFERROR(VLOOKUP(A1919,PEC!A$2:B$7902,2,0),"PEC NON ESISTENTE")</f>
        <v>comunepagazzano@legalmail.it</v>
      </c>
      <c r="C1919" s="2" t="s">
        <v>5</v>
      </c>
      <c r="D1919" t="s">
        <v>23890</v>
      </c>
      <c r="E1919" s="35">
        <v>2082</v>
      </c>
    </row>
    <row r="1920" spans="1:5" ht="12" customHeight="1" x14ac:dyDescent="0.3">
      <c r="A1920" s="29" t="s">
        <v>17858</v>
      </c>
      <c r="B1920" s="1" t="str">
        <f>IFERROR(VLOOKUP(A1920,PEC!A$2:B$7902,2,0),"PEC NON ESISTENTE")</f>
        <v>anagrafe.paladina@registerpec.it</v>
      </c>
      <c r="C1920" s="2" t="s">
        <v>5</v>
      </c>
      <c r="D1920" t="s">
        <v>23890</v>
      </c>
      <c r="E1920" s="35">
        <v>3996</v>
      </c>
    </row>
    <row r="1921" spans="1:5" ht="12" customHeight="1" x14ac:dyDescent="0.3">
      <c r="A1921" s="29" t="s">
        <v>17859</v>
      </c>
      <c r="B1921" s="1" t="str">
        <f>IFERROR(VLOOKUP(A1921,PEC!A$2:B$7902,2,0),"PEC NON ESISTENTE")</f>
        <v>comune.palazzago@pec.regione.lombardia.it</v>
      </c>
      <c r="C1921" s="2" t="s">
        <v>5</v>
      </c>
      <c r="D1921" t="s">
        <v>23890</v>
      </c>
      <c r="E1921" s="35">
        <v>4293</v>
      </c>
    </row>
    <row r="1922" spans="1:5" ht="12" customHeight="1" x14ac:dyDescent="0.3">
      <c r="A1922" s="29" t="s">
        <v>17860</v>
      </c>
      <c r="B1922" s="1" t="str">
        <f>IFERROR(VLOOKUP(A1922,PEC!A$2:B$7902,2,0),"PEC NON ESISTENTE")</f>
        <v>protocollo@pec.comune.palosco.bg.it</v>
      </c>
      <c r="C1922" s="2" t="s">
        <v>5</v>
      </c>
      <c r="D1922" t="s">
        <v>23890</v>
      </c>
      <c r="E1922" s="35">
        <v>5773</v>
      </c>
    </row>
    <row r="1923" spans="1:5" ht="12" customHeight="1" x14ac:dyDescent="0.3">
      <c r="A1923" s="29" t="s">
        <v>17861</v>
      </c>
      <c r="B1923" s="1" t="str">
        <f>IFERROR(VLOOKUP(A1923,PEC!A$2:B$7902,2,0),"PEC NON ESISTENTE")</f>
        <v>comune.parre.bg@halleycert.it</v>
      </c>
      <c r="C1923" s="2" t="s">
        <v>5</v>
      </c>
      <c r="D1923" t="s">
        <v>23890</v>
      </c>
      <c r="E1923" s="35">
        <v>2807</v>
      </c>
    </row>
    <row r="1924" spans="1:5" ht="12" customHeight="1" x14ac:dyDescent="0.3">
      <c r="A1924" s="29" t="s">
        <v>17862</v>
      </c>
      <c r="B1924" s="1" t="str">
        <f>IFERROR(VLOOKUP(A1924,PEC!A$2:B$7902,2,0),"PEC NON ESISTENTE")</f>
        <v>comune.parzanica@pec.regione.lombardia.it</v>
      </c>
      <c r="C1924" s="2" t="s">
        <v>5</v>
      </c>
      <c r="D1924" t="s">
        <v>23890</v>
      </c>
      <c r="E1924" s="35">
        <v>373</v>
      </c>
    </row>
    <row r="1925" spans="1:5" ht="12" customHeight="1" x14ac:dyDescent="0.3">
      <c r="A1925" s="29" t="s">
        <v>17863</v>
      </c>
      <c r="B1925" s="1" t="str">
        <f>IFERROR(VLOOKUP(A1925,PEC!A$2:B$7902,2,0),"PEC NON ESISTENTE")</f>
        <v>protocollo@peccomunepedrengo.it</v>
      </c>
      <c r="C1925" s="2" t="s">
        <v>5</v>
      </c>
      <c r="D1925" t="s">
        <v>23890</v>
      </c>
      <c r="E1925" s="35">
        <v>5799</v>
      </c>
    </row>
    <row r="1926" spans="1:5" ht="12" customHeight="1" x14ac:dyDescent="0.3">
      <c r="A1926" s="29" t="s">
        <v>17864</v>
      </c>
      <c r="B1926" s="1" t="str">
        <f>IFERROR(VLOOKUP(A1926,PEC!A$2:B$7902,2,0),"PEC NON ESISTENTE")</f>
        <v>comune.peia@pec.regione.lombardia.it</v>
      </c>
      <c r="C1926" s="2" t="s">
        <v>5</v>
      </c>
      <c r="D1926" t="s">
        <v>23890</v>
      </c>
      <c r="E1926" s="35">
        <v>1864</v>
      </c>
    </row>
    <row r="1927" spans="1:5" ht="12" customHeight="1" x14ac:dyDescent="0.3">
      <c r="A1927" s="29" t="s">
        <v>17865</v>
      </c>
      <c r="B1927" s="1" t="str">
        <f>IFERROR(VLOOKUP(A1927,PEC!A$2:B$7902,2,0),"PEC NON ESISTENTE")</f>
        <v>comune.pianico@pec.regione.lombardia.it</v>
      </c>
      <c r="C1927" s="2" t="s">
        <v>5</v>
      </c>
      <c r="D1927" t="s">
        <v>23890</v>
      </c>
      <c r="E1927" s="35">
        <v>1512</v>
      </c>
    </row>
    <row r="1928" spans="1:5" ht="12" customHeight="1" x14ac:dyDescent="0.3">
      <c r="A1928" s="29" t="s">
        <v>17866</v>
      </c>
      <c r="B1928" s="1" t="str">
        <f>IFERROR(VLOOKUP(A1928,PEC!A$2:B$7902,2,0),"PEC NON ESISTENTE")</f>
        <v>comune.piario@pec.regione.lombardia.it</v>
      </c>
      <c r="C1928" s="2" t="s">
        <v>5</v>
      </c>
      <c r="D1928" t="s">
        <v>23890</v>
      </c>
      <c r="E1928" s="35">
        <v>1109</v>
      </c>
    </row>
    <row r="1929" spans="1:5" ht="12" customHeight="1" x14ac:dyDescent="0.3">
      <c r="A1929" s="29" t="s">
        <v>17867</v>
      </c>
      <c r="B1929" s="1" t="str">
        <f>IFERROR(VLOOKUP(A1929,PEC!A$2:B$7902,2,0),"PEC NON ESISTENTE")</f>
        <v>comune.piazzabrembana@pec.regione.lombardia.it</v>
      </c>
      <c r="C1929" s="2" t="s">
        <v>5</v>
      </c>
      <c r="D1929" t="s">
        <v>23890</v>
      </c>
      <c r="E1929" s="35">
        <v>1235</v>
      </c>
    </row>
    <row r="1930" spans="1:5" ht="12" customHeight="1" x14ac:dyDescent="0.3">
      <c r="A1930" s="29" t="s">
        <v>17868</v>
      </c>
      <c r="B1930" s="1" t="str">
        <f>IFERROR(VLOOKUP(A1930,PEC!A$2:B$7902,2,0),"PEC NON ESISTENTE")</f>
        <v>comune.piazzatorre@pec.regione.lombardia.it</v>
      </c>
      <c r="C1930" s="2" t="s">
        <v>5</v>
      </c>
      <c r="D1930" t="s">
        <v>23890</v>
      </c>
      <c r="E1930" s="35">
        <v>437</v>
      </c>
    </row>
    <row r="1931" spans="1:5" ht="12" customHeight="1" x14ac:dyDescent="0.3">
      <c r="A1931" s="29" t="s">
        <v>17869</v>
      </c>
      <c r="B1931" s="1" t="str">
        <f>IFERROR(VLOOKUP(A1931,PEC!A$2:B$7902,2,0),"PEC NON ESISTENTE")</f>
        <v>comune.piazzolo@pec.regione.lombardia.it</v>
      </c>
      <c r="C1931" s="2" t="s">
        <v>5</v>
      </c>
      <c r="D1931" t="s">
        <v>23890</v>
      </c>
      <c r="E1931" s="35">
        <v>84</v>
      </c>
    </row>
    <row r="1932" spans="1:5" ht="12" customHeight="1" x14ac:dyDescent="0.3">
      <c r="A1932" s="29" t="s">
        <v>17870</v>
      </c>
      <c r="B1932" s="1" t="str">
        <f>IFERROR(VLOOKUP(A1932,PEC!A$2:B$7902,2,0),"PEC NON ESISTENTE")</f>
        <v>comune.pognano@pec.regione.lombardia.it</v>
      </c>
      <c r="C1932" s="2" t="s">
        <v>5</v>
      </c>
      <c r="D1932" t="s">
        <v>23890</v>
      </c>
      <c r="E1932" s="35">
        <v>1581</v>
      </c>
    </row>
    <row r="1933" spans="1:5" ht="12" customHeight="1" x14ac:dyDescent="0.3">
      <c r="A1933" s="29" t="s">
        <v>17871</v>
      </c>
      <c r="B1933" s="1" t="str">
        <f>IFERROR(VLOOKUP(A1933,PEC!A$2:B$7902,2,0),"PEC NON ESISTENTE")</f>
        <v>comune.pontenossa@legalmail.it</v>
      </c>
      <c r="C1933" s="2" t="s">
        <v>5</v>
      </c>
      <c r="D1933" t="s">
        <v>23890</v>
      </c>
      <c r="E1933" s="35">
        <v>1913</v>
      </c>
    </row>
    <row r="1934" spans="1:5" ht="12" customHeight="1" x14ac:dyDescent="0.3">
      <c r="A1934" s="29" t="s">
        <v>17872</v>
      </c>
      <c r="B1934" s="1" t="str">
        <f>IFERROR(VLOOKUP(A1934,PEC!A$2:B$7902,2,0),"PEC NON ESISTENTE")</f>
        <v>info@pec.comune.ponteranica.bg.it</v>
      </c>
      <c r="C1934" s="2" t="s">
        <v>5</v>
      </c>
      <c r="D1934" t="s">
        <v>23890</v>
      </c>
      <c r="E1934" s="35">
        <v>6788</v>
      </c>
    </row>
    <row r="1935" spans="1:5" ht="12" customHeight="1" x14ac:dyDescent="0.3">
      <c r="A1935" s="29" t="s">
        <v>17873</v>
      </c>
      <c r="B1935" s="1" t="str">
        <f>IFERROR(VLOOKUP(A1935,PEC!A$2:B$7902,2,0),"PEC NON ESISTENTE")</f>
        <v>comunepontesanpietro@legalmail.it</v>
      </c>
      <c r="C1935" s="2" t="s">
        <v>5</v>
      </c>
      <c r="D1935" t="s">
        <v>23890</v>
      </c>
      <c r="E1935" s="35">
        <v>11273</v>
      </c>
    </row>
    <row r="1936" spans="1:5" ht="12" customHeight="1" x14ac:dyDescent="0.3">
      <c r="A1936" s="29" t="s">
        <v>17874</v>
      </c>
      <c r="B1936" s="1" t="str">
        <f>IFERROR(VLOOKUP(A1936,PEC!A$2:B$7902,2,0),"PEC NON ESISTENTE")</f>
        <v>comunepontida@postecert.it</v>
      </c>
      <c r="C1936" s="2" t="s">
        <v>5</v>
      </c>
      <c r="D1936" t="s">
        <v>23890</v>
      </c>
      <c r="E1936" s="35">
        <v>3210</v>
      </c>
    </row>
    <row r="1937" spans="1:5" ht="12" customHeight="1" x14ac:dyDescent="0.3">
      <c r="A1937" s="29" t="s">
        <v>17875</v>
      </c>
      <c r="B1937" s="1" t="str">
        <f>IFERROR(VLOOKUP(A1937,PEC!A$2:B$7902,2,0),"PEC NON ESISTENTE")</f>
        <v>comune.pontirolonuovo@registerpec.it</v>
      </c>
      <c r="C1937" s="2" t="s">
        <v>5</v>
      </c>
      <c r="D1937" t="s">
        <v>23890</v>
      </c>
      <c r="E1937" s="35">
        <v>4993</v>
      </c>
    </row>
    <row r="1938" spans="1:5" ht="12" customHeight="1" x14ac:dyDescent="0.3">
      <c r="A1938" s="29" t="s">
        <v>17876</v>
      </c>
      <c r="B1938" s="1" t="str">
        <f>IFERROR(VLOOKUP(A1938,PEC!A$2:B$7902,2,0),"PEC NON ESISTENTE")</f>
        <v>comune.pradalunga@pec.regione.lombardia.it</v>
      </c>
      <c r="C1938" s="2" t="s">
        <v>5</v>
      </c>
      <c r="D1938" t="s">
        <v>23890</v>
      </c>
      <c r="E1938" s="35">
        <v>4636</v>
      </c>
    </row>
    <row r="1939" spans="1:5" ht="12" customHeight="1" x14ac:dyDescent="0.3">
      <c r="A1939" s="29" t="s">
        <v>17877</v>
      </c>
      <c r="B1939" s="1" t="str">
        <f>IFERROR(VLOOKUP(A1939,PEC!A$2:B$7902,2,0),"PEC NON ESISTENTE")</f>
        <v>protocollo@pec.comune.predore.bg.it</v>
      </c>
      <c r="C1939" s="2" t="s">
        <v>5</v>
      </c>
      <c r="D1939" t="s">
        <v>23890</v>
      </c>
      <c r="E1939" s="35">
        <v>1859</v>
      </c>
    </row>
    <row r="1940" spans="1:5" ht="12" customHeight="1" x14ac:dyDescent="0.3">
      <c r="A1940" s="29" t="s">
        <v>17878</v>
      </c>
      <c r="B1940" s="1" t="str">
        <f>IFERROR(VLOOKUP(A1940,PEC!A$2:B$7902,2,0),"PEC NON ESISTENTE")</f>
        <v>comune.premolo@legalmail.it</v>
      </c>
      <c r="C1940" s="2" t="s">
        <v>5</v>
      </c>
      <c r="D1940" t="s">
        <v>23890</v>
      </c>
      <c r="E1940" s="35">
        <v>1171</v>
      </c>
    </row>
    <row r="1941" spans="1:5" ht="12" customHeight="1" x14ac:dyDescent="0.3">
      <c r="A1941" s="29" t="s">
        <v>17879</v>
      </c>
      <c r="B1941" s="1" t="str">
        <f>IFERROR(VLOOKUP(A1941,PEC!A$2:B$7902,2,0),"PEC NON ESISTENTE")</f>
        <v>comune.presezzo@pec.regione.lombardia.it</v>
      </c>
      <c r="C1941" s="2" t="s">
        <v>5</v>
      </c>
      <c r="D1941" t="s">
        <v>23890</v>
      </c>
      <c r="E1941" s="35">
        <v>4934</v>
      </c>
    </row>
    <row r="1942" spans="1:5" ht="12" customHeight="1" x14ac:dyDescent="0.3">
      <c r="A1942" s="29" t="s">
        <v>17880</v>
      </c>
      <c r="B1942" s="1" t="str">
        <f>IFERROR(VLOOKUP(A1942,PEC!A$2:B$7902,2,0),"PEC NON ESISTENTE")</f>
        <v>comunepumenengo@pec.it</v>
      </c>
      <c r="C1942" s="2" t="s">
        <v>5</v>
      </c>
      <c r="D1942" t="s">
        <v>23890</v>
      </c>
      <c r="E1942" s="35">
        <v>1695</v>
      </c>
    </row>
    <row r="1943" spans="1:5" ht="12" customHeight="1" x14ac:dyDescent="0.3">
      <c r="A1943" s="29" t="s">
        <v>17881</v>
      </c>
      <c r="B1943" s="1" t="str">
        <f>IFERROR(VLOOKUP(A1943,PEC!A$2:B$7902,2,0),"PEC NON ESISTENTE")</f>
        <v>comune.ranica@pec.regione.lombardia.it</v>
      </c>
      <c r="C1943" s="2" t="s">
        <v>5</v>
      </c>
      <c r="D1943" t="s">
        <v>23890</v>
      </c>
      <c r="E1943" s="35">
        <v>5986</v>
      </c>
    </row>
    <row r="1944" spans="1:5" ht="12" customHeight="1" x14ac:dyDescent="0.3">
      <c r="A1944" s="29" t="s">
        <v>17882</v>
      </c>
      <c r="B1944" s="1" t="str">
        <f>IFERROR(VLOOKUP(A1944,PEC!A$2:B$7902,2,0),"PEC NON ESISTENTE")</f>
        <v>protocollo@comuneranzanico.legalmail.it</v>
      </c>
      <c r="C1944" s="2" t="s">
        <v>5</v>
      </c>
      <c r="D1944" t="s">
        <v>23890</v>
      </c>
      <c r="E1944" s="35">
        <v>1261</v>
      </c>
    </row>
    <row r="1945" spans="1:5" ht="12" customHeight="1" x14ac:dyDescent="0.3">
      <c r="A1945" s="29" t="s">
        <v>17883</v>
      </c>
      <c r="B1945" s="1" t="str">
        <f>IFERROR(VLOOKUP(A1945,PEC!A$2:B$7902,2,0),"PEC NON ESISTENTE")</f>
        <v>comune.rivadisolto@pec.regione.lombardia.it</v>
      </c>
      <c r="C1945" s="2" t="s">
        <v>5</v>
      </c>
      <c r="D1945" t="s">
        <v>23890</v>
      </c>
      <c r="E1945" s="35">
        <v>862</v>
      </c>
    </row>
    <row r="1946" spans="1:5" ht="12" customHeight="1" x14ac:dyDescent="0.3">
      <c r="A1946" s="29" t="s">
        <v>17884</v>
      </c>
      <c r="B1946" s="1" t="str">
        <f>IFERROR(VLOOKUP(A1946,PEC!A$2:B$7902,2,0),"PEC NON ESISTENTE")</f>
        <v>comune.rogno@pec.comune.rogno.bg.it</v>
      </c>
      <c r="C1946" s="2" t="s">
        <v>5</v>
      </c>
      <c r="D1946" t="s">
        <v>23890</v>
      </c>
      <c r="E1946" s="35">
        <v>3888</v>
      </c>
    </row>
    <row r="1947" spans="1:5" ht="12" customHeight="1" x14ac:dyDescent="0.3">
      <c r="A1947" s="29" t="s">
        <v>17885</v>
      </c>
      <c r="B1947" s="1" t="str">
        <f>IFERROR(VLOOKUP(A1947,PEC!A$2:B$7902,2,0),"PEC NON ESISTENTE")</f>
        <v>segreteria.comune.romano@pec.regione.lombardia.it</v>
      </c>
      <c r="C1947" s="2" t="s">
        <v>5</v>
      </c>
      <c r="D1947" t="s">
        <v>23890</v>
      </c>
      <c r="E1947" s="35">
        <v>18784</v>
      </c>
    </row>
    <row r="1948" spans="1:5" ht="12" customHeight="1" x14ac:dyDescent="0.3">
      <c r="A1948" s="29" t="s">
        <v>17886</v>
      </c>
      <c r="B1948" s="1" t="str">
        <f>IFERROR(VLOOKUP(A1948,PEC!A$2:B$7902,2,0),"PEC NON ESISTENTE")</f>
        <v>comune.roncobello@pec.regione.lombardia.it</v>
      </c>
      <c r="C1948" s="2" t="s">
        <v>5</v>
      </c>
      <c r="D1948" t="s">
        <v>23890</v>
      </c>
      <c r="E1948" s="35">
        <v>429</v>
      </c>
    </row>
    <row r="1949" spans="1:5" ht="12" customHeight="1" x14ac:dyDescent="0.3">
      <c r="A1949" s="29" t="s">
        <v>17887</v>
      </c>
      <c r="B1949" s="1" t="str">
        <f>IFERROR(VLOOKUP(A1949,PEC!A$2:B$7902,2,0),"PEC NON ESISTENTE")</f>
        <v>comune.roncola@pec.regione.lombardia.it</v>
      </c>
      <c r="C1949" s="2" t="s">
        <v>5</v>
      </c>
      <c r="D1949" t="s">
        <v>23890</v>
      </c>
      <c r="E1949" s="35">
        <v>739</v>
      </c>
    </row>
    <row r="1950" spans="1:5" ht="12" customHeight="1" x14ac:dyDescent="0.3">
      <c r="A1950" s="29" t="s">
        <v>17888</v>
      </c>
      <c r="B1950" s="1" t="str">
        <f>IFERROR(VLOOKUP(A1950,PEC!A$2:B$7902,2,0),"PEC NON ESISTENTE")</f>
        <v>comune.rotadimagna@pec.regione.lombardia.it</v>
      </c>
      <c r="C1950" s="2" t="s">
        <v>5</v>
      </c>
      <c r="D1950" t="s">
        <v>23890</v>
      </c>
      <c r="E1950" s="35">
        <v>926</v>
      </c>
    </row>
    <row r="1951" spans="1:5" ht="12" customHeight="1" x14ac:dyDescent="0.3">
      <c r="A1951" s="29" t="s">
        <v>17889</v>
      </c>
      <c r="B1951" s="1" t="str">
        <f>IFERROR(VLOOKUP(A1951,PEC!A$2:B$7902,2,0),"PEC NON ESISTENTE")</f>
        <v>comune.rovetta@pec.regione.lombardia.it</v>
      </c>
      <c r="C1951" s="2" t="s">
        <v>5</v>
      </c>
      <c r="D1951" t="s">
        <v>23890</v>
      </c>
      <c r="E1951" s="35">
        <v>3953</v>
      </c>
    </row>
    <row r="1952" spans="1:5" ht="12" customHeight="1" x14ac:dyDescent="0.3">
      <c r="A1952" s="29" t="s">
        <v>17890</v>
      </c>
      <c r="B1952" s="1" t="str">
        <f>IFERROR(VLOOKUP(A1952,PEC!A$2:B$7902,2,0),"PEC NON ESISTENTE")</f>
        <v>comune.sangiovannibianco@pec.regione.lombardia.it</v>
      </c>
      <c r="C1952" s="2" t="s">
        <v>5</v>
      </c>
      <c r="D1952" t="s">
        <v>23890</v>
      </c>
      <c r="E1952" s="35">
        <v>5071</v>
      </c>
    </row>
    <row r="1953" spans="1:5" ht="12" customHeight="1" x14ac:dyDescent="0.3">
      <c r="A1953" s="29" t="s">
        <v>17891</v>
      </c>
      <c r="B1953" s="1" t="str">
        <f>IFERROR(VLOOKUP(A1953,PEC!A$2:B$7902,2,0),"PEC NON ESISTENTE")</f>
        <v>web@pec.comune.sanpaolodargon.bg.it</v>
      </c>
      <c r="C1953" s="2" t="s">
        <v>5</v>
      </c>
      <c r="D1953" t="s">
        <v>23890</v>
      </c>
      <c r="E1953" s="35">
        <v>5386</v>
      </c>
    </row>
    <row r="1954" spans="1:5" ht="12" customHeight="1" x14ac:dyDescent="0.3">
      <c r="A1954" s="29" t="s">
        <v>17892</v>
      </c>
      <c r="B1954" s="1" t="str">
        <f>IFERROR(VLOOKUP(A1954,PEC!A$2:B$7902,2,0),"PEC NON ESISTENTE")</f>
        <v>comune.sanpellegrinoterme@pec.regione.lombardia.it</v>
      </c>
      <c r="C1954" s="2" t="s">
        <v>5</v>
      </c>
      <c r="D1954" t="s">
        <v>23890</v>
      </c>
      <c r="E1954" s="35">
        <v>4950</v>
      </c>
    </row>
    <row r="1955" spans="1:5" ht="12" customHeight="1" x14ac:dyDescent="0.3">
      <c r="A1955" s="29" t="s">
        <v>17893</v>
      </c>
      <c r="B1955" s="1" t="str">
        <f>IFERROR(VLOOKUP(A1955,PEC!A$2:B$7902,2,0),"PEC NON ESISTENTE")</f>
        <v>comune.santabrigida@pec.regione.lombardia.it</v>
      </c>
      <c r="C1955" s="2" t="s">
        <v>5</v>
      </c>
      <c r="D1955" t="s">
        <v>23890</v>
      </c>
      <c r="E1955" s="35">
        <v>597</v>
      </c>
    </row>
    <row r="1956" spans="1:5" ht="12" customHeight="1" x14ac:dyDescent="0.3">
      <c r="A1956" s="29" t="s">
        <v>17894</v>
      </c>
      <c r="B1956" s="1" t="str">
        <f>IFERROR(VLOOKUP(A1956,PEC!A$2:B$7902,2,0),"PEC NON ESISTENTE")</f>
        <v>protocollo@pec.comune.sarnico.bg.it</v>
      </c>
      <c r="C1956" s="2" t="s">
        <v>5</v>
      </c>
      <c r="D1956" t="s">
        <v>23890</v>
      </c>
      <c r="E1956" s="35">
        <v>6390</v>
      </c>
    </row>
    <row r="1957" spans="1:5" ht="12" customHeight="1" x14ac:dyDescent="0.3">
      <c r="A1957" s="29" t="s">
        <v>17895</v>
      </c>
      <c r="B1957" s="1" t="str">
        <f>IFERROR(VLOOKUP(A1957,PEC!A$2:B$7902,2,0),"PEC NON ESISTENTE")</f>
        <v>protocollo@pec.comune.scanzorosciate.bg.it</v>
      </c>
      <c r="C1957" s="2" t="s">
        <v>5</v>
      </c>
      <c r="D1957" t="s">
        <v>23890</v>
      </c>
      <c r="E1957" s="35">
        <v>9835</v>
      </c>
    </row>
    <row r="1958" spans="1:5" ht="12" customHeight="1" x14ac:dyDescent="0.3">
      <c r="A1958" s="29" t="s">
        <v>17896</v>
      </c>
      <c r="B1958" s="1" t="str">
        <f>IFERROR(VLOOKUP(A1958,PEC!A$2:B$7902,2,0),"PEC NON ESISTENTE")</f>
        <v>protocollo@schilpario.legalmail.it</v>
      </c>
      <c r="C1958" s="2" t="s">
        <v>5</v>
      </c>
      <c r="D1958" t="s">
        <v>23890</v>
      </c>
      <c r="E1958" s="35">
        <v>1250</v>
      </c>
    </row>
    <row r="1959" spans="1:5" ht="12" customHeight="1" x14ac:dyDescent="0.3">
      <c r="A1959" s="29" t="s">
        <v>17897</v>
      </c>
      <c r="B1959" s="1" t="str">
        <f>IFERROR(VLOOKUP(A1959,PEC!A$2:B$7902,2,0),"PEC NON ESISTENTE")</f>
        <v>segreteria.comune.sedrina@pec.regione.lombardia.it</v>
      </c>
      <c r="C1959" s="2" t="s">
        <v>5</v>
      </c>
      <c r="D1959" t="s">
        <v>23890</v>
      </c>
      <c r="E1959" s="35">
        <v>2507</v>
      </c>
    </row>
    <row r="1960" spans="1:5" ht="12" customHeight="1" x14ac:dyDescent="0.3">
      <c r="A1960" s="29" t="s">
        <v>17898</v>
      </c>
      <c r="B1960" s="1" t="str">
        <f>IFERROR(VLOOKUP(A1960,PEC!A$2:B$7902,2,0),"PEC NON ESISTENTE")</f>
        <v>protocollo@pec.comunediselvino.it</v>
      </c>
      <c r="C1960" s="2" t="s">
        <v>5</v>
      </c>
      <c r="D1960" t="s">
        <v>23890</v>
      </c>
      <c r="E1960" s="35">
        <v>1991</v>
      </c>
    </row>
    <row r="1961" spans="1:5" ht="12" customHeight="1" x14ac:dyDescent="0.3">
      <c r="A1961" s="29" t="s">
        <v>17899</v>
      </c>
      <c r="B1961" s="1" t="str">
        <f>IFERROR(VLOOKUP(A1961,PEC!A$2:B$7902,2,0),"PEC NON ESISTENTE")</f>
        <v>comune.seriate@pec.it</v>
      </c>
      <c r="C1961" s="2" t="s">
        <v>5</v>
      </c>
      <c r="D1961" t="s">
        <v>23890</v>
      </c>
      <c r="E1961" s="35">
        <v>24336</v>
      </c>
    </row>
    <row r="1962" spans="1:5" ht="12" customHeight="1" x14ac:dyDescent="0.3">
      <c r="A1962" s="29" t="s">
        <v>17900</v>
      </c>
      <c r="B1962" s="1" t="str">
        <f>IFERROR(VLOOKUP(A1962,PEC!A$2:B$7902,2,0),"PEC NON ESISTENTE")</f>
        <v>comune.serina@pec.regione.lombardia.it</v>
      </c>
      <c r="C1962" s="2" t="s">
        <v>5</v>
      </c>
      <c r="D1962" t="s">
        <v>23890</v>
      </c>
      <c r="E1962" s="35">
        <v>2165</v>
      </c>
    </row>
    <row r="1963" spans="1:5" ht="12" customHeight="1" x14ac:dyDescent="0.3">
      <c r="A1963" s="29" t="s">
        <v>17901</v>
      </c>
      <c r="B1963" s="1" t="str">
        <f>IFERROR(VLOOKUP(A1963,PEC!A$2:B$7902,2,0),"PEC NON ESISTENTE")</f>
        <v>comune.soltocollina@pec.regione.lombardia.it</v>
      </c>
      <c r="C1963" s="2" t="s">
        <v>5</v>
      </c>
      <c r="D1963" t="s">
        <v>23890</v>
      </c>
      <c r="E1963" s="35">
        <v>1735</v>
      </c>
    </row>
    <row r="1964" spans="1:5" ht="12" customHeight="1" x14ac:dyDescent="0.3">
      <c r="A1964" s="29" t="s">
        <v>17902</v>
      </c>
      <c r="B1964" s="1" t="str">
        <f>IFERROR(VLOOKUP(A1964,PEC!A$2:B$7902,2,0),"PEC NON ESISTENTE")</f>
        <v>comune.songavazzo@pec.regione.lombardia.it</v>
      </c>
      <c r="C1964" s="2" t="s">
        <v>5</v>
      </c>
      <c r="D1964" t="s">
        <v>23890</v>
      </c>
      <c r="E1964" s="35">
        <v>702</v>
      </c>
    </row>
    <row r="1965" spans="1:5" ht="12" customHeight="1" x14ac:dyDescent="0.3">
      <c r="A1965" s="29" t="s">
        <v>17903</v>
      </c>
      <c r="B1965" s="1" t="str">
        <f>IFERROR(VLOOKUP(A1965,PEC!A$2:B$7902,2,0),"PEC NON ESISTENTE")</f>
        <v>comune.sorisole@legalmail.it</v>
      </c>
      <c r="C1965" s="2" t="s">
        <v>5</v>
      </c>
      <c r="D1965" t="s">
        <v>23890</v>
      </c>
      <c r="E1965" s="35">
        <v>9097</v>
      </c>
    </row>
    <row r="1966" spans="1:5" ht="12" customHeight="1" x14ac:dyDescent="0.3">
      <c r="A1966" s="29" t="s">
        <v>17904</v>
      </c>
      <c r="B1966" s="1" t="str">
        <f>IFERROR(VLOOKUP(A1966,PEC!A$2:B$7902,2,0),"PEC NON ESISTENTE")</f>
        <v>comunesottoilmontegiovannixxiii@halleycert.it</v>
      </c>
      <c r="C1966" s="2" t="s">
        <v>5</v>
      </c>
      <c r="D1966" t="s">
        <v>23890</v>
      </c>
      <c r="E1966" s="35">
        <v>4291</v>
      </c>
    </row>
    <row r="1967" spans="1:5" ht="12" customHeight="1" x14ac:dyDescent="0.3">
      <c r="A1967" s="29" t="s">
        <v>17905</v>
      </c>
      <c r="B1967" s="1" t="str">
        <f>IFERROR(VLOOKUP(A1967,PEC!A$2:B$7902,2,0),"PEC NON ESISTENTE")</f>
        <v xml:space="preserve">anagrafe.comune.sovere@pec.regione.lombardia.bg.it </v>
      </c>
      <c r="C1967" s="2" t="s">
        <v>5</v>
      </c>
      <c r="D1967" t="s">
        <v>23890</v>
      </c>
      <c r="E1967" s="35">
        <v>5509</v>
      </c>
    </row>
    <row r="1968" spans="1:5" ht="12" customHeight="1" x14ac:dyDescent="0.3">
      <c r="A1968" s="29" t="s">
        <v>17906</v>
      </c>
      <c r="B1968" s="1" t="str">
        <f>IFERROR(VLOOKUP(A1968,PEC!A$2:B$7902,2,0),"PEC NON ESISTENTE")</f>
        <v>protocollo@comunespinone.legalmail.it</v>
      </c>
      <c r="C1968" s="2" t="s">
        <v>5</v>
      </c>
      <c r="D1968" t="s">
        <v>23890</v>
      </c>
      <c r="E1968" s="35">
        <v>1038</v>
      </c>
    </row>
    <row r="1969" spans="1:5" ht="12" customHeight="1" x14ac:dyDescent="0.3">
      <c r="A1969" s="29" t="s">
        <v>17907</v>
      </c>
      <c r="B1969" s="1" t="str">
        <f>IFERROR(VLOOKUP(A1969,PEC!A$2:B$7902,2,0),"PEC NON ESISTENTE")</f>
        <v>posta@pec.comune.spirano.bg.it</v>
      </c>
      <c r="C1969" s="2" t="s">
        <v>5</v>
      </c>
      <c r="D1969" t="s">
        <v>23890</v>
      </c>
      <c r="E1969" s="35">
        <v>5639</v>
      </c>
    </row>
    <row r="1970" spans="1:5" ht="12" customHeight="1" x14ac:dyDescent="0.3">
      <c r="A1970" s="29" t="s">
        <v>17908</v>
      </c>
      <c r="B1970" s="1" t="str">
        <f>IFERROR(VLOOKUP(A1970,PEC!A$2:B$7902,2,0),"PEC NON ESISTENTE")</f>
        <v>protocollostezzano@propec.it</v>
      </c>
      <c r="C1970" s="2" t="s">
        <v>5</v>
      </c>
      <c r="D1970" t="s">
        <v>23890</v>
      </c>
      <c r="E1970" s="35">
        <v>12623</v>
      </c>
    </row>
    <row r="1971" spans="1:5" ht="12" customHeight="1" x14ac:dyDescent="0.3">
      <c r="A1971" s="29" t="s">
        <v>17909</v>
      </c>
      <c r="B1971" s="1" t="str">
        <f>IFERROR(VLOOKUP(A1971,PEC!A$2:B$7902,2,0),"PEC NON ESISTENTE")</f>
        <v>comune.strozza@pec.regione.lombardia.it</v>
      </c>
      <c r="C1971" s="2" t="s">
        <v>5</v>
      </c>
      <c r="D1971" t="s">
        <v>23890</v>
      </c>
      <c r="E1971" s="35">
        <v>1066</v>
      </c>
    </row>
    <row r="1972" spans="1:5" ht="12" customHeight="1" x14ac:dyDescent="0.3">
      <c r="A1972" s="29" t="s">
        <v>17910</v>
      </c>
      <c r="B1972" s="1" t="str">
        <f>IFERROR(VLOOKUP(A1972,PEC!A$2:B$7902,2,0),"PEC NON ESISTENTE")</f>
        <v>protocollo@pec.comune.suisio.bg.it</v>
      </c>
      <c r="C1972" s="2" t="s">
        <v>5</v>
      </c>
      <c r="D1972" t="s">
        <v>23890</v>
      </c>
      <c r="E1972" s="35">
        <v>3873</v>
      </c>
    </row>
    <row r="1973" spans="1:5" ht="12" customHeight="1" x14ac:dyDescent="0.3">
      <c r="A1973" s="29" t="s">
        <v>17911</v>
      </c>
      <c r="B1973" s="1" t="str">
        <f>IFERROR(VLOOKUP(A1973,PEC!A$2:B$7902,2,0),"PEC NON ESISTENTE")</f>
        <v>comune.taleggio@pec.regione.lombardia.it</v>
      </c>
      <c r="C1973" s="2" t="s">
        <v>5</v>
      </c>
      <c r="D1973" t="s">
        <v>23890</v>
      </c>
      <c r="E1973" s="35">
        <v>603</v>
      </c>
    </row>
    <row r="1974" spans="1:5" ht="12" customHeight="1" x14ac:dyDescent="0.3">
      <c r="A1974" s="29" t="s">
        <v>17912</v>
      </c>
      <c r="B1974" s="1" t="str">
        <f>IFERROR(VLOOKUP(A1974,PEC!A$2:B$7902,2,0),"PEC NON ESISTENTE")</f>
        <v>comune.tavernola-bergamasca@pec.regione.lombardia.it</v>
      </c>
      <c r="C1974" s="2" t="s">
        <v>5</v>
      </c>
      <c r="D1974" t="s">
        <v>23890</v>
      </c>
      <c r="E1974" s="35">
        <v>2140</v>
      </c>
    </row>
    <row r="1975" spans="1:5" ht="12" customHeight="1" x14ac:dyDescent="0.3">
      <c r="A1975" s="29" t="s">
        <v>17913</v>
      </c>
      <c r="B1975" s="1" t="str">
        <f>IFERROR(VLOOKUP(A1975,PEC!A$2:B$7902,2,0),"PEC NON ESISTENTE")</f>
        <v>comune.telgate@pec.it</v>
      </c>
      <c r="C1975" s="2" t="s">
        <v>5</v>
      </c>
      <c r="D1975" t="s">
        <v>23890</v>
      </c>
      <c r="E1975" s="35">
        <v>4857</v>
      </c>
    </row>
    <row r="1976" spans="1:5" ht="12" customHeight="1" x14ac:dyDescent="0.3">
      <c r="A1976" s="29" t="s">
        <v>17914</v>
      </c>
      <c r="B1976" s="1" t="str">
        <f>IFERROR(VLOOKUP(A1976,PEC!A$2:B$7902,2,0),"PEC NON ESISTENTE")</f>
        <v>pec@pec.comune.ternodisola.bg.it</v>
      </c>
      <c r="C1976" s="2" t="s">
        <v>5</v>
      </c>
      <c r="D1976" t="s">
        <v>23890</v>
      </c>
      <c r="E1976" s="35">
        <v>7665</v>
      </c>
    </row>
    <row r="1977" spans="1:5" ht="12" customHeight="1" x14ac:dyDescent="0.3">
      <c r="A1977" s="29" t="s">
        <v>17915</v>
      </c>
      <c r="B1977" s="1" t="str">
        <f>IFERROR(VLOOKUP(A1977,PEC!A$2:B$7902,2,0),"PEC NON ESISTENTE")</f>
        <v>comune.torreboldone@pec.regione.lombardia.it</v>
      </c>
      <c r="C1977" s="2" t="s">
        <v>5</v>
      </c>
      <c r="D1977" t="s">
        <v>23890</v>
      </c>
      <c r="E1977" s="35">
        <v>8333</v>
      </c>
    </row>
    <row r="1978" spans="1:5" ht="12" customHeight="1" x14ac:dyDescent="0.3">
      <c r="A1978" s="32" t="s">
        <v>17916</v>
      </c>
      <c r="B1978" s="1" t="str">
        <f>IFERROR(VLOOKUP(A1978,PEC!A$2:B$7902,2,0),"PEC NON ESISTENTE")</f>
        <v>PEC NON ESISTENTE</v>
      </c>
      <c r="C1978" s="3" t="s">
        <v>5</v>
      </c>
      <c r="D1978" t="s">
        <v>23890</v>
      </c>
      <c r="E1978" s="37">
        <v>2007</v>
      </c>
    </row>
    <row r="1979" spans="1:5" ht="12" customHeight="1" x14ac:dyDescent="0.3">
      <c r="A1979" s="29" t="s">
        <v>17917</v>
      </c>
      <c r="B1979" s="1" t="str">
        <f>IFERROR(VLOOKUP(A1979,PEC!A$2:B$7902,2,0),"PEC NON ESISTENTE")</f>
        <v>PEC NON ESISTENTE</v>
      </c>
      <c r="C1979" s="2" t="s">
        <v>5</v>
      </c>
      <c r="D1979" t="s">
        <v>23890</v>
      </c>
      <c r="E1979" s="35">
        <v>2310</v>
      </c>
    </row>
    <row r="1980" spans="1:5" ht="12" customHeight="1" x14ac:dyDescent="0.3">
      <c r="A1980" s="29" t="s">
        <v>17918</v>
      </c>
      <c r="B1980" s="1" t="str">
        <f>IFERROR(VLOOKUP(A1980,PEC!A$2:B$7902,2,0),"PEC NON ESISTENTE")</f>
        <v>segreteria@comune.torrepallavicina.legalmailpa.it</v>
      </c>
      <c r="C1980" s="2" t="s">
        <v>5</v>
      </c>
      <c r="D1980" t="s">
        <v>23890</v>
      </c>
      <c r="E1980" s="35">
        <v>1114</v>
      </c>
    </row>
    <row r="1981" spans="1:5" ht="12" customHeight="1" x14ac:dyDescent="0.3">
      <c r="A1981" s="29" t="s">
        <v>17919</v>
      </c>
      <c r="B1981" s="1" t="str">
        <f>IFERROR(VLOOKUP(A1981,PEC!A$2:B$7902,2,0),"PEC NON ESISTENTE")</f>
        <v>affarigenerali@comunetrescorebalneario.postecert.it</v>
      </c>
      <c r="C1981" s="2" t="s">
        <v>5</v>
      </c>
      <c r="D1981" t="s">
        <v>23890</v>
      </c>
      <c r="E1981" s="35">
        <v>9427</v>
      </c>
    </row>
    <row r="1982" spans="1:5" ht="12" customHeight="1" x14ac:dyDescent="0.3">
      <c r="A1982" s="29" t="s">
        <v>17920</v>
      </c>
      <c r="B1982" s="1" t="str">
        <f>IFERROR(VLOOKUP(A1982,PEC!A$2:B$7902,2,0),"PEC NON ESISTENTE")</f>
        <v>comune.treviglio@legalmail.it</v>
      </c>
      <c r="C1982" s="2" t="s">
        <v>5</v>
      </c>
      <c r="D1982" t="s">
        <v>23890</v>
      </c>
      <c r="E1982" s="35">
        <v>28410</v>
      </c>
    </row>
    <row r="1983" spans="1:5" ht="12" customHeight="1" x14ac:dyDescent="0.3">
      <c r="A1983" s="29" t="s">
        <v>17921</v>
      </c>
      <c r="B1983" s="1" t="str">
        <f>IFERROR(VLOOKUP(A1983,PEC!A$2:B$7902,2,0),"PEC NON ESISTENTE")</f>
        <v>comune.treviolo@legalmail.it</v>
      </c>
      <c r="C1983" s="2" t="s">
        <v>5</v>
      </c>
      <c r="D1983" t="s">
        <v>23890</v>
      </c>
      <c r="E1983" s="35">
        <v>10302</v>
      </c>
    </row>
    <row r="1984" spans="1:5" ht="12" customHeight="1" x14ac:dyDescent="0.3">
      <c r="A1984" s="29" t="s">
        <v>17922</v>
      </c>
      <c r="B1984" s="1" t="str">
        <f>IFERROR(VLOOKUP(A1984,PEC!A$2:B$7902,2,0),"PEC NON ESISTENTE")</f>
        <v>segreteria.comune.ubialeclanezzo@pec.regione.lombardia.it</v>
      </c>
      <c r="C1984" s="2" t="s">
        <v>5</v>
      </c>
      <c r="D1984" t="s">
        <v>23890</v>
      </c>
      <c r="E1984" s="35">
        <v>1399</v>
      </c>
    </row>
    <row r="1985" spans="1:5" ht="12" customHeight="1" x14ac:dyDescent="0.3">
      <c r="A1985" s="29" t="s">
        <v>17923</v>
      </c>
      <c r="B1985" s="1" t="str">
        <f>IFERROR(VLOOKUP(A1985,PEC!A$2:B$7902,2,0),"PEC NON ESISTENTE")</f>
        <v>pec@pec.urgnano.eu</v>
      </c>
      <c r="C1985" s="2" t="s">
        <v>5</v>
      </c>
      <c r="D1985" t="s">
        <v>23890</v>
      </c>
      <c r="E1985" s="35">
        <v>9549</v>
      </c>
    </row>
    <row r="1986" spans="1:5" ht="12" customHeight="1" x14ac:dyDescent="0.3">
      <c r="A1986" s="29" t="s">
        <v>17924</v>
      </c>
      <c r="B1986" s="1" t="str">
        <f>IFERROR(VLOOKUP(A1986,PEC!A$2:B$7902,2,0),"PEC NON ESISTENTE")</f>
        <v>comune.valbondione@legalmail.it</v>
      </c>
      <c r="C1986" s="2" t="s">
        <v>5</v>
      </c>
      <c r="D1986" t="s">
        <v>23890</v>
      </c>
      <c r="E1986" s="35">
        <v>1085</v>
      </c>
    </row>
    <row r="1987" spans="1:5" ht="12" customHeight="1" x14ac:dyDescent="0.3">
      <c r="A1987" s="29" t="s">
        <v>17925</v>
      </c>
      <c r="B1987" s="1" t="str">
        <f>IFERROR(VLOOKUP(A1987,PEC!A$2:B$7902,2,0),"PEC NON ESISTENTE")</f>
        <v>comune.valbrembo@cert.legalmail.it</v>
      </c>
      <c r="C1987" s="2" t="s">
        <v>5</v>
      </c>
      <c r="D1987" t="s">
        <v>23890</v>
      </c>
      <c r="E1987" s="35">
        <v>3886</v>
      </c>
    </row>
    <row r="1988" spans="1:5" ht="12" customHeight="1" x14ac:dyDescent="0.3">
      <c r="A1988" s="29" t="s">
        <v>17926</v>
      </c>
      <c r="B1988" s="1" t="str">
        <f>IFERROR(VLOOKUP(A1988,PEC!A$2:B$7902,2,0),"PEC NON ESISTENTE")</f>
        <v>comune.valgoglio@legalmail.it</v>
      </c>
      <c r="C1988" s="2" t="s">
        <v>5</v>
      </c>
      <c r="D1988" t="s">
        <v>23890</v>
      </c>
      <c r="E1988" s="35">
        <v>607</v>
      </c>
    </row>
    <row r="1989" spans="1:5" ht="12" customHeight="1" x14ac:dyDescent="0.3">
      <c r="A1989" s="29" t="s">
        <v>17927</v>
      </c>
      <c r="B1989" s="1" t="str">
        <f>IFERROR(VLOOKUP(A1989,PEC!A$2:B$7902,2,0),"PEC NON ESISTENTE")</f>
        <v>comune.valleve@pec.regione.lombardia.it</v>
      </c>
      <c r="C1989" s="2" t="s">
        <v>5</v>
      </c>
      <c r="D1989" t="s">
        <v>23890</v>
      </c>
      <c r="E1989" s="35">
        <v>136</v>
      </c>
    </row>
    <row r="1990" spans="1:5" ht="12" customHeight="1" x14ac:dyDescent="0.3">
      <c r="A1990" s="29" t="s">
        <v>17928</v>
      </c>
      <c r="B1990" s="1" t="str">
        <f>IFERROR(VLOOKUP(A1990,PEC!A$2:B$7902,2,0),"PEC NON ESISTENTE")</f>
        <v>comune.valnegra@pec.regione.lombardia.it</v>
      </c>
      <c r="C1990" s="2" t="s">
        <v>5</v>
      </c>
      <c r="D1990" t="s">
        <v>23890</v>
      </c>
      <c r="E1990" s="35">
        <v>207</v>
      </c>
    </row>
    <row r="1991" spans="1:5" ht="12" customHeight="1" x14ac:dyDescent="0.3">
      <c r="A1991" s="29" t="s">
        <v>17929</v>
      </c>
      <c r="B1991" s="1" t="str">
        <f>IFERROR(VLOOKUP(A1991,PEC!A$2:B$7902,2,0),"PEC NON ESISTENTE")</f>
        <v>comune.valtorta@pec.regione.lombardia.it</v>
      </c>
      <c r="C1991" s="2" t="s">
        <v>5</v>
      </c>
      <c r="D1991" t="s">
        <v>23890</v>
      </c>
      <c r="E1991" s="35">
        <v>292</v>
      </c>
    </row>
    <row r="1992" spans="1:5" ht="12" customHeight="1" x14ac:dyDescent="0.3">
      <c r="A1992" s="29" t="s">
        <v>17930</v>
      </c>
      <c r="B1992" s="1" t="str">
        <f>IFERROR(VLOOKUP(A1992,PEC!A$2:B$7902,2,0),"PEC NON ESISTENTE")</f>
        <v>comune.vedeseta@pec.regione.lombardia.it</v>
      </c>
      <c r="C1992" s="2" t="s">
        <v>5</v>
      </c>
      <c r="D1992" t="s">
        <v>23890</v>
      </c>
      <c r="E1992" s="35">
        <v>210</v>
      </c>
    </row>
    <row r="1993" spans="1:5" ht="12" customHeight="1" x14ac:dyDescent="0.3">
      <c r="A1993" s="29" t="s">
        <v>17931</v>
      </c>
      <c r="B1993" s="1" t="str">
        <f>IFERROR(VLOOKUP(A1993,PEC!A$2:B$7902,2,0),"PEC NON ESISTENTE")</f>
        <v>info@pec.comuneverdellino.it</v>
      </c>
      <c r="C1993" s="2" t="s">
        <v>5</v>
      </c>
      <c r="D1993" t="s">
        <v>23890</v>
      </c>
      <c r="E1993" s="35">
        <v>7654</v>
      </c>
    </row>
    <row r="1994" spans="1:5" ht="12" customHeight="1" x14ac:dyDescent="0.3">
      <c r="A1994" s="29" t="s">
        <v>17932</v>
      </c>
      <c r="B1994" s="1" t="str">
        <f>IFERROR(VLOOKUP(A1994,PEC!A$2:B$7902,2,0),"PEC NON ESISTENTE")</f>
        <v>comune.verdello@pec.regione.lombardia.it</v>
      </c>
      <c r="C1994" s="2" t="s">
        <v>5</v>
      </c>
      <c r="D1994" t="s">
        <v>23890</v>
      </c>
      <c r="E1994" s="35">
        <v>7748</v>
      </c>
    </row>
    <row r="1995" spans="1:5" ht="12" customHeight="1" x14ac:dyDescent="0.3">
      <c r="A1995" s="29" t="s">
        <v>17933</v>
      </c>
      <c r="B1995" s="1" t="str">
        <f>IFERROR(VLOOKUP(A1995,PEC!A$2:B$7902,2,0),"PEC NON ESISTENTE")</f>
        <v>protocollo.vertova@pec.it</v>
      </c>
      <c r="C1995" s="2" t="s">
        <v>5</v>
      </c>
      <c r="D1995" t="s">
        <v>23890</v>
      </c>
      <c r="E1995" s="35">
        <v>4844</v>
      </c>
    </row>
    <row r="1996" spans="1:5" ht="12" customHeight="1" x14ac:dyDescent="0.3">
      <c r="A1996" s="29" t="s">
        <v>17934</v>
      </c>
      <c r="B1996" s="1" t="str">
        <f>IFERROR(VLOOKUP(A1996,PEC!A$2:B$7902,2,0),"PEC NON ESISTENTE")</f>
        <v>protocollo@pec.comune.viadanica.bg.it</v>
      </c>
      <c r="C1996" s="2" t="s">
        <v>5</v>
      </c>
      <c r="D1996" t="s">
        <v>23890</v>
      </c>
      <c r="E1996" s="35">
        <v>1084</v>
      </c>
    </row>
    <row r="1997" spans="1:5" ht="12" customHeight="1" x14ac:dyDescent="0.3">
      <c r="A1997" s="29" t="s">
        <v>17935</v>
      </c>
      <c r="B1997" s="1" t="str">
        <f>IFERROR(VLOOKUP(A1997,PEC!A$2:B$7902,2,0),"PEC NON ESISTENTE")</f>
        <v>comune.viganosanmartino@pec.regione.lombardia.it</v>
      </c>
      <c r="C1997" s="2" t="s">
        <v>5</v>
      </c>
      <c r="D1997" t="s">
        <v>23890</v>
      </c>
      <c r="E1997" s="35">
        <v>1252</v>
      </c>
    </row>
    <row r="1998" spans="1:5" ht="12" customHeight="1" x14ac:dyDescent="0.3">
      <c r="A1998" s="29" t="s">
        <v>17936</v>
      </c>
      <c r="B1998" s="1" t="str">
        <f>IFERROR(VLOOKUP(A1998,PEC!A$2:B$7902,2,0),"PEC NON ESISTENTE")</f>
        <v>comune.vigolo@pec.regione.lombardia.it</v>
      </c>
      <c r="C1998" s="2" t="s">
        <v>5</v>
      </c>
      <c r="D1998" t="s">
        <v>23890</v>
      </c>
      <c r="E1998" s="35">
        <v>607</v>
      </c>
    </row>
    <row r="1999" spans="1:5" ht="12" customHeight="1" x14ac:dyDescent="0.3">
      <c r="A1999" s="29" t="s">
        <v>17937</v>
      </c>
      <c r="B1999" s="1" t="str">
        <f>IFERROR(VLOOKUP(A1999,PEC!A$2:B$7902,2,0),"PEC NON ESISTENTE")</f>
        <v>protocollo@pec.comune.villadadda.bg.it</v>
      </c>
      <c r="C1999" s="2" t="s">
        <v>5</v>
      </c>
      <c r="D1999" t="s">
        <v>23890</v>
      </c>
      <c r="E1999" s="35">
        <v>4735</v>
      </c>
    </row>
    <row r="2000" spans="1:5" ht="12" customHeight="1" x14ac:dyDescent="0.3">
      <c r="A2000" s="29" t="s">
        <v>17938</v>
      </c>
      <c r="B2000" s="1" t="str">
        <f>IFERROR(VLOOKUP(A2000,PEC!A$2:B$7902,2,0),"PEC NON ESISTENTE")</f>
        <v>protocollo@pec.comune.villadalme.bg.it</v>
      </c>
      <c r="C2000" s="2" t="s">
        <v>5</v>
      </c>
      <c r="D2000" t="s">
        <v>23890</v>
      </c>
      <c r="E2000" s="35">
        <v>6811</v>
      </c>
    </row>
    <row r="2001" spans="1:5" ht="12" customHeight="1" x14ac:dyDescent="0.3">
      <c r="A2001" s="29" t="s">
        <v>17939</v>
      </c>
      <c r="B2001" s="1" t="str">
        <f>IFERROR(VLOOKUP(A2001,PEC!A$2:B$7902,2,0),"PEC NON ESISTENTE")</f>
        <v>protocollo.villadiserio@pec.it</v>
      </c>
      <c r="C2001" s="2" t="s">
        <v>5</v>
      </c>
      <c r="D2001" t="s">
        <v>23890</v>
      </c>
      <c r="E2001" s="35">
        <v>6620</v>
      </c>
    </row>
    <row r="2002" spans="1:5" ht="12" customHeight="1" x14ac:dyDescent="0.3">
      <c r="A2002" s="29" t="s">
        <v>17940</v>
      </c>
      <c r="B2002" s="1" t="str">
        <f>IFERROR(VLOOKUP(A2002,PEC!A$2:B$7902,2,0),"PEC NON ESISTENTE")</f>
        <v>protocollo.villadogna@pec.it</v>
      </c>
      <c r="C2002" s="2" t="s">
        <v>5</v>
      </c>
      <c r="D2002" t="s">
        <v>23890</v>
      </c>
      <c r="E2002" s="35">
        <v>1971</v>
      </c>
    </row>
    <row r="2003" spans="1:5" ht="12" customHeight="1" x14ac:dyDescent="0.3">
      <c r="A2003" s="29" t="s">
        <v>17941</v>
      </c>
      <c r="B2003" s="1" t="str">
        <f>IFERROR(VLOOKUP(A2003,PEC!A$2:B$7902,2,0),"PEC NON ESISTENTE")</f>
        <v>protocollo@pec.comune.villongo.bg.it</v>
      </c>
      <c r="C2003" s="2" t="s">
        <v>5</v>
      </c>
      <c r="D2003" t="s">
        <v>23890</v>
      </c>
      <c r="E2003" s="35">
        <v>7619</v>
      </c>
    </row>
    <row r="2004" spans="1:5" ht="12" customHeight="1" x14ac:dyDescent="0.3">
      <c r="A2004" s="29" t="s">
        <v>17942</v>
      </c>
      <c r="B2004" s="1" t="str">
        <f>IFERROR(VLOOKUP(A2004,PEC!A$2:B$7902,2,0),"PEC NON ESISTENTE")</f>
        <v>comune.vilminore.bg@legalmail.it</v>
      </c>
      <c r="C2004" s="2" t="s">
        <v>5</v>
      </c>
      <c r="D2004" t="s">
        <v>23890</v>
      </c>
      <c r="E2004" s="35">
        <v>1491</v>
      </c>
    </row>
    <row r="2005" spans="1:5" ht="12" customHeight="1" x14ac:dyDescent="0.3">
      <c r="A2005" s="29" t="s">
        <v>17943</v>
      </c>
      <c r="B2005" s="1" t="str">
        <f>IFERROR(VLOOKUP(A2005,PEC!A$2:B$7902,2,0),"PEC NON ESISTENTE")</f>
        <v>protocollo@comunezandobbio.legalmail.it</v>
      </c>
      <c r="C2005" s="2" t="s">
        <v>5</v>
      </c>
      <c r="D2005" t="s">
        <v>23890</v>
      </c>
      <c r="E2005" s="35">
        <v>2720</v>
      </c>
    </row>
    <row r="2006" spans="1:5" ht="12" customHeight="1" x14ac:dyDescent="0.3">
      <c r="A2006" s="29" t="s">
        <v>17944</v>
      </c>
      <c r="B2006" s="1" t="str">
        <f>IFERROR(VLOOKUP(A2006,PEC!A$2:B$7902,2,0),"PEC NON ESISTENTE")</f>
        <v>comune.zanica@pec.regione.lombardia.it</v>
      </c>
      <c r="C2006" s="2" t="s">
        <v>5</v>
      </c>
      <c r="D2006" t="s">
        <v>23890</v>
      </c>
      <c r="E2006" s="35">
        <v>8193</v>
      </c>
    </row>
    <row r="2007" spans="1:5" ht="12" customHeight="1" x14ac:dyDescent="0.3">
      <c r="A2007" s="29" t="s">
        <v>17945</v>
      </c>
      <c r="B2007" s="1" t="str">
        <f>IFERROR(VLOOKUP(A2007,PEC!A$2:B$7902,2,0),"PEC NON ESISTENTE")</f>
        <v>info@pec.comune.zogno.bg.it</v>
      </c>
      <c r="C2007" s="2" t="s">
        <v>5</v>
      </c>
      <c r="D2007" t="s">
        <v>23890</v>
      </c>
      <c r="E2007" s="35">
        <v>9054</v>
      </c>
    </row>
    <row r="2008" spans="1:5" ht="12" customHeight="1" x14ac:dyDescent="0.3">
      <c r="A2008" s="29" t="s">
        <v>17946</v>
      </c>
      <c r="B2008" s="1" t="str">
        <f>IFERROR(VLOOKUP(A2008,PEC!A$2:B$7902,2,0),"PEC NON ESISTENTE")</f>
        <v>comune.costaserina@legalmail.it</v>
      </c>
      <c r="C2008" s="2" t="s">
        <v>5</v>
      </c>
      <c r="D2008" t="s">
        <v>23890</v>
      </c>
      <c r="E2008" s="35">
        <v>973</v>
      </c>
    </row>
    <row r="2009" spans="1:5" ht="12" customHeight="1" x14ac:dyDescent="0.3">
      <c r="A2009" s="29" t="s">
        <v>17947</v>
      </c>
      <c r="B2009" s="1" t="str">
        <f>IFERROR(VLOOKUP(A2009,PEC!A$2:B$7902,2,0),"PEC NON ESISTENTE")</f>
        <v>comune.algua@pec.regione.lombardia.it</v>
      </c>
      <c r="C2009" s="2" t="s">
        <v>5</v>
      </c>
      <c r="D2009" t="s">
        <v>23890</v>
      </c>
      <c r="E2009" s="35">
        <v>721</v>
      </c>
    </row>
    <row r="2010" spans="1:5" ht="12" customHeight="1" x14ac:dyDescent="0.3">
      <c r="A2010" s="29" t="s">
        <v>17948</v>
      </c>
      <c r="B2010" s="1" t="str">
        <f>IFERROR(VLOOKUP(A2010,PEC!A$2:B$7902,2,0),"PEC NON ESISTENTE")</f>
        <v>comune.cornalba@pec.regione.lombardia.it</v>
      </c>
      <c r="C2010" s="2" t="s">
        <v>5</v>
      </c>
      <c r="D2010" t="s">
        <v>23890</v>
      </c>
      <c r="E2010" s="35">
        <v>301</v>
      </c>
    </row>
    <row r="2011" spans="1:5" ht="12" customHeight="1" x14ac:dyDescent="0.3">
      <c r="A2011" s="29" t="s">
        <v>17949</v>
      </c>
      <c r="B2011" s="1" t="str">
        <f>IFERROR(VLOOKUP(A2011,PEC!A$2:B$7902,2,0),"PEC NON ESISTENTE")</f>
        <v>comune.medolago.bg@halleycert.it</v>
      </c>
      <c r="C2011" s="2" t="s">
        <v>5</v>
      </c>
      <c r="D2011" t="s">
        <v>23890</v>
      </c>
      <c r="E2011" s="35">
        <v>2340</v>
      </c>
    </row>
    <row r="2012" spans="1:5" ht="12" customHeight="1" x14ac:dyDescent="0.3">
      <c r="A2012" s="29" t="s">
        <v>17950</v>
      </c>
      <c r="B2012" s="1" t="str">
        <f>IFERROR(VLOOKUP(A2012,PEC!A$2:B$7902,2,0),"PEC NON ESISTENTE")</f>
        <v>protocollocomunesolza@pec.comunesolzacert.eu</v>
      </c>
      <c r="C2012" s="2" t="s">
        <v>5</v>
      </c>
      <c r="D2012" t="s">
        <v>23890</v>
      </c>
      <c r="E2012" s="35">
        <v>1961</v>
      </c>
    </row>
    <row r="2013" spans="1:5" ht="12" customHeight="1" x14ac:dyDescent="0.3">
      <c r="A2013" s="30" t="s">
        <v>17951</v>
      </c>
      <c r="B2013" s="1" t="str">
        <f>IFERROR(VLOOKUP(A2013,PEC!A$2:B$7902,2,0),"PEC NON ESISTENTE")</f>
        <v>s.omobono.terme@legalmail.it</v>
      </c>
      <c r="C2013" s="2" t="s">
        <v>5</v>
      </c>
      <c r="D2013" t="s">
        <v>23890</v>
      </c>
      <c r="E2013" s="35">
        <v>3893</v>
      </c>
    </row>
    <row r="2014" spans="1:5" ht="12" customHeight="1" x14ac:dyDescent="0.3">
      <c r="A2014" s="30" t="s">
        <v>17952</v>
      </c>
      <c r="B2014" s="1" t="str">
        <f>IFERROR(VLOOKUP(A2014,PEC!A$2:B$7902,2,0),"PEC NON ESISTENTE")</f>
        <v>comune.valbrembilla@pec.regione.lombardia.it</v>
      </c>
      <c r="C2014" s="2" t="s">
        <v>5</v>
      </c>
      <c r="D2014" t="s">
        <v>23890</v>
      </c>
      <c r="E2014" s="35">
        <v>4522</v>
      </c>
    </row>
    <row r="2015" spans="1:5" ht="12" customHeight="1" x14ac:dyDescent="0.3">
      <c r="A2015" s="29" t="s">
        <v>17953</v>
      </c>
      <c r="B2015" s="1" t="str">
        <f>IFERROR(VLOOKUP(A2015,PEC!A$2:B$7902,2,0),"PEC NON ESISTENTE")</f>
        <v>ufficidemografici@pec.comune.acquafredda.bs.it</v>
      </c>
      <c r="C2015" s="2" t="s">
        <v>5</v>
      </c>
      <c r="D2015" t="s">
        <v>23890</v>
      </c>
      <c r="E2015" s="35">
        <v>1579</v>
      </c>
    </row>
    <row r="2016" spans="1:5" ht="12" customHeight="1" x14ac:dyDescent="0.3">
      <c r="A2016" s="29" t="s">
        <v>17954</v>
      </c>
      <c r="B2016" s="1" t="str">
        <f>IFERROR(VLOOKUP(A2016,PEC!A$2:B$7902,2,0),"PEC NON ESISTENTE")</f>
        <v>comunediadro@cert.legalmail.it</v>
      </c>
      <c r="C2016" s="2" t="s">
        <v>5</v>
      </c>
      <c r="D2016" t="s">
        <v>23890</v>
      </c>
      <c r="E2016" s="35">
        <v>7114</v>
      </c>
    </row>
    <row r="2017" spans="1:5" ht="12" customHeight="1" x14ac:dyDescent="0.3">
      <c r="A2017" s="29" t="s">
        <v>17955</v>
      </c>
      <c r="B2017" s="1" t="str">
        <f>IFERROR(VLOOKUP(A2017,PEC!A$2:B$7902,2,0),"PEC NON ESISTENTE")</f>
        <v>protocollo@pec.comune.agnosine.bs.it</v>
      </c>
      <c r="C2017" s="2" t="s">
        <v>5</v>
      </c>
      <c r="D2017" t="s">
        <v>23890</v>
      </c>
      <c r="E2017" s="35">
        <v>1833</v>
      </c>
    </row>
    <row r="2018" spans="1:5" ht="12" customHeight="1" x14ac:dyDescent="0.3">
      <c r="A2018" s="29" t="s">
        <v>17956</v>
      </c>
      <c r="B2018" s="1" t="str">
        <f>IFERROR(VLOOKUP(A2018,PEC!A$2:B$7902,2,0),"PEC NON ESISTENTE")</f>
        <v>protocollo@pec.comune.alfianello.bs.it</v>
      </c>
      <c r="C2018" s="2" t="s">
        <v>5</v>
      </c>
      <c r="D2018" t="s">
        <v>23890</v>
      </c>
      <c r="E2018" s="35">
        <v>2451</v>
      </c>
    </row>
    <row r="2019" spans="1:5" ht="12" customHeight="1" x14ac:dyDescent="0.3">
      <c r="A2019" s="29" t="s">
        <v>17957</v>
      </c>
      <c r="B2019" s="1" t="str">
        <f>IFERROR(VLOOKUP(A2019,PEC!A$2:B$7902,2,0),"PEC NON ESISTENTE")</f>
        <v>protocollo@pec.comune.anfo.bs.it</v>
      </c>
      <c r="C2019" s="2" t="s">
        <v>5</v>
      </c>
      <c r="D2019" t="s">
        <v>23890</v>
      </c>
      <c r="E2019" s="35">
        <v>472</v>
      </c>
    </row>
    <row r="2020" spans="1:5" ht="12" customHeight="1" x14ac:dyDescent="0.3">
      <c r="A2020" s="29" t="s">
        <v>17958</v>
      </c>
      <c r="B2020" s="1" t="str">
        <f>IFERROR(VLOOKUP(A2020,PEC!A$2:B$7902,2,0),"PEC NON ESISTENTE")</f>
        <v>protocollo@pec.comune.angolo-terme.bs.it</v>
      </c>
      <c r="C2020" s="2" t="s">
        <v>5</v>
      </c>
      <c r="D2020" t="s">
        <v>23890</v>
      </c>
      <c r="E2020" s="35">
        <v>2503</v>
      </c>
    </row>
    <row r="2021" spans="1:5" ht="12" customHeight="1" x14ac:dyDescent="0.3">
      <c r="A2021" s="29" t="s">
        <v>17959</v>
      </c>
      <c r="B2021" s="1" t="str">
        <f>IFERROR(VLOOKUP(A2021,PEC!A$2:B$7902,2,0),"PEC NON ESISTENTE")</f>
        <v>protocollo@pec.comune.artogne.bs.it</v>
      </c>
      <c r="C2021" s="2" t="s">
        <v>5</v>
      </c>
      <c r="D2021" t="s">
        <v>23890</v>
      </c>
      <c r="E2021" s="35">
        <v>3571</v>
      </c>
    </row>
    <row r="2022" spans="1:5" ht="12" customHeight="1" x14ac:dyDescent="0.3">
      <c r="A2022" s="29" t="s">
        <v>17960</v>
      </c>
      <c r="B2022" s="1" t="str">
        <f>IFERROR(VLOOKUP(A2022,PEC!A$2:B$7902,2,0),"PEC NON ESISTENTE")</f>
        <v>protocollo@pec.comune.azzanomella.bs.it</v>
      </c>
      <c r="C2022" s="2" t="s">
        <v>5</v>
      </c>
      <c r="D2022" t="s">
        <v>23890</v>
      </c>
      <c r="E2022" s="35">
        <v>2969</v>
      </c>
    </row>
    <row r="2023" spans="1:5" ht="12" customHeight="1" x14ac:dyDescent="0.3">
      <c r="A2023" s="29" t="s">
        <v>17961</v>
      </c>
      <c r="B2023" s="1" t="str">
        <f>IFERROR(VLOOKUP(A2023,PEC!A$2:B$7902,2,0),"PEC NON ESISTENTE")</f>
        <v>protocollo@pec.comune.bagnolomella.bs.it</v>
      </c>
      <c r="C2023" s="2" t="s">
        <v>5</v>
      </c>
      <c r="D2023" t="s">
        <v>23890</v>
      </c>
      <c r="E2023" s="35">
        <v>12692</v>
      </c>
    </row>
    <row r="2024" spans="1:5" ht="12" customHeight="1" x14ac:dyDescent="0.3">
      <c r="A2024" s="29" t="s">
        <v>17962</v>
      </c>
      <c r="B2024" s="1" t="str">
        <f>IFERROR(VLOOKUP(A2024,PEC!A$2:B$7902,2,0),"PEC NON ESISTENTE")</f>
        <v>protocollo@pec.comune.bagolino.bs.it</v>
      </c>
      <c r="C2024" s="2" t="s">
        <v>5</v>
      </c>
      <c r="D2024" t="s">
        <v>23890</v>
      </c>
      <c r="E2024" s="35">
        <v>3940</v>
      </c>
    </row>
    <row r="2025" spans="1:5" ht="12" customHeight="1" x14ac:dyDescent="0.3">
      <c r="A2025" s="29" t="s">
        <v>17963</v>
      </c>
      <c r="B2025" s="1" t="str">
        <f>IFERROR(VLOOKUP(A2025,PEC!A$2:B$7902,2,0),"PEC NON ESISTENTE")</f>
        <v>uffprotocollo@pec.comune.barbariga.bs.it</v>
      </c>
      <c r="C2025" s="2" t="s">
        <v>5</v>
      </c>
      <c r="D2025" t="s">
        <v>23890</v>
      </c>
      <c r="E2025" s="35">
        <v>2388</v>
      </c>
    </row>
    <row r="2026" spans="1:5" ht="12" customHeight="1" x14ac:dyDescent="0.3">
      <c r="A2026" s="29" t="s">
        <v>17964</v>
      </c>
      <c r="B2026" s="1" t="str">
        <f>IFERROR(VLOOKUP(A2026,PEC!A$2:B$7902,2,0),"PEC NON ESISTENTE")</f>
        <v>protocollo@pec.comune.barghe.bs.it</v>
      </c>
      <c r="C2026" s="2" t="s">
        <v>5</v>
      </c>
      <c r="D2026" t="s">
        <v>23890</v>
      </c>
      <c r="E2026" s="35">
        <v>1188</v>
      </c>
    </row>
    <row r="2027" spans="1:5" ht="12" customHeight="1" x14ac:dyDescent="0.3">
      <c r="A2027" s="29" t="s">
        <v>17965</v>
      </c>
      <c r="B2027" s="1" t="str">
        <f>IFERROR(VLOOKUP(A2027,PEC!A$2:B$7902,2,0),"PEC NON ESISTENTE")</f>
        <v>protocollo@pec.comune.bassano-bresciano.bs.it</v>
      </c>
      <c r="C2027" s="2" t="s">
        <v>5</v>
      </c>
      <c r="D2027" t="s">
        <v>23890</v>
      </c>
      <c r="E2027" s="35">
        <v>2224</v>
      </c>
    </row>
    <row r="2028" spans="1:5" ht="12" customHeight="1" x14ac:dyDescent="0.3">
      <c r="A2028" s="29" t="s">
        <v>17966</v>
      </c>
      <c r="B2028" s="1" t="str">
        <f>IFERROR(VLOOKUP(A2028,PEC!A$2:B$7902,2,0),"PEC NON ESISTENTE")</f>
        <v>comune.bedizzole@legalmail.it</v>
      </c>
      <c r="C2028" s="2" t="s">
        <v>5</v>
      </c>
      <c r="D2028" t="s">
        <v>23890</v>
      </c>
      <c r="E2028" s="35">
        <v>11816</v>
      </c>
    </row>
    <row r="2029" spans="1:5" ht="12" customHeight="1" x14ac:dyDescent="0.3">
      <c r="A2029" s="29" t="s">
        <v>17967</v>
      </c>
      <c r="B2029" s="1" t="str">
        <f>IFERROR(VLOOKUP(A2029,PEC!A$2:B$7902,2,0),"PEC NON ESISTENTE")</f>
        <v>protocollo@pec.comune.berlingo.bs.it</v>
      </c>
      <c r="C2029" s="2" t="s">
        <v>5</v>
      </c>
      <c r="D2029" t="s">
        <v>23890</v>
      </c>
      <c r="E2029" s="35">
        <v>2582</v>
      </c>
    </row>
    <row r="2030" spans="1:5" ht="12" customHeight="1" x14ac:dyDescent="0.3">
      <c r="A2030" s="29" t="s">
        <v>17968</v>
      </c>
      <c r="B2030" s="1" t="str">
        <f>IFERROR(VLOOKUP(A2030,PEC!A$2:B$7902,2,0),"PEC NON ESISTENTE")</f>
        <v>protocollo@pec.comune.berzo-demo.bs.it</v>
      </c>
      <c r="C2030" s="2" t="s">
        <v>5</v>
      </c>
      <c r="D2030" t="s">
        <v>23890</v>
      </c>
      <c r="E2030" s="35">
        <v>1720</v>
      </c>
    </row>
    <row r="2031" spans="1:5" ht="12" customHeight="1" x14ac:dyDescent="0.3">
      <c r="A2031" s="29" t="s">
        <v>17969</v>
      </c>
      <c r="B2031" s="1" t="str">
        <f>IFERROR(VLOOKUP(A2031,PEC!A$2:B$7902,2,0),"PEC NON ESISTENTE")</f>
        <v>protocollo@pec.comune.berzo-inferiore.bs.it</v>
      </c>
      <c r="C2031" s="2" t="s">
        <v>5</v>
      </c>
      <c r="D2031" t="s">
        <v>23890</v>
      </c>
      <c r="E2031" s="35">
        <v>2456</v>
      </c>
    </row>
    <row r="2032" spans="1:5" ht="12" customHeight="1" x14ac:dyDescent="0.3">
      <c r="A2032" s="29" t="s">
        <v>17970</v>
      </c>
      <c r="B2032" s="1" t="str">
        <f>IFERROR(VLOOKUP(A2032,PEC!A$2:B$7902,2,0),"PEC NON ESISTENTE")</f>
        <v>protocollo@pec.comune.bienno.bs.it</v>
      </c>
      <c r="C2032" s="2" t="s">
        <v>5</v>
      </c>
      <c r="D2032" t="s">
        <v>23890</v>
      </c>
      <c r="E2032" s="35">
        <v>3958</v>
      </c>
    </row>
    <row r="2033" spans="1:5" ht="12" customHeight="1" x14ac:dyDescent="0.3">
      <c r="A2033" s="29" t="s">
        <v>17971</v>
      </c>
      <c r="B2033" s="1" t="str">
        <f>IFERROR(VLOOKUP(A2033,PEC!A$2:B$7902,2,0),"PEC NON ESISTENTE")</f>
        <v>protocollo@pec.comune.bione.bs.it</v>
      </c>
      <c r="C2033" s="2" t="s">
        <v>5</v>
      </c>
      <c r="D2033" t="s">
        <v>23890</v>
      </c>
      <c r="E2033" s="35">
        <v>1471</v>
      </c>
    </row>
    <row r="2034" spans="1:5" ht="12" customHeight="1" x14ac:dyDescent="0.3">
      <c r="A2034" s="29" t="s">
        <v>17972</v>
      </c>
      <c r="B2034" s="1" t="str">
        <f>IFERROR(VLOOKUP(A2034,PEC!A$2:B$7902,2,0),"PEC NON ESISTENTE")</f>
        <v>comune.borgosangiacomo@pec.regione.lombardia.it</v>
      </c>
      <c r="C2034" s="2" t="s">
        <v>5</v>
      </c>
      <c r="D2034" t="s">
        <v>23890</v>
      </c>
      <c r="E2034" s="35">
        <v>5496</v>
      </c>
    </row>
    <row r="2035" spans="1:5" ht="12" customHeight="1" x14ac:dyDescent="0.3">
      <c r="A2035" s="29" t="s">
        <v>17973</v>
      </c>
      <c r="B2035" s="1" t="str">
        <f>IFERROR(VLOOKUP(A2035,PEC!A$2:B$7902,2,0),"PEC NON ESISTENTE")</f>
        <v>segreteria@pec.comune.borgosatollo.bs.it</v>
      </c>
      <c r="C2035" s="2" t="s">
        <v>5</v>
      </c>
      <c r="D2035" t="s">
        <v>23890</v>
      </c>
      <c r="E2035" s="35">
        <v>9094</v>
      </c>
    </row>
    <row r="2036" spans="1:5" ht="12" customHeight="1" x14ac:dyDescent="0.3">
      <c r="A2036" s="29" t="s">
        <v>17974</v>
      </c>
      <c r="B2036" s="1" t="str">
        <f>IFERROR(VLOOKUP(A2036,PEC!A$2:B$7902,2,0),"PEC NON ESISTENTE")</f>
        <v>protocollo@pec.comune.borno.bs.it</v>
      </c>
      <c r="C2036" s="2" t="s">
        <v>5</v>
      </c>
      <c r="D2036" t="s">
        <v>23890</v>
      </c>
      <c r="E2036" s="35">
        <v>2630</v>
      </c>
    </row>
    <row r="2037" spans="1:5" ht="12" customHeight="1" x14ac:dyDescent="0.3">
      <c r="A2037" s="29" t="s">
        <v>17975</v>
      </c>
      <c r="B2037" s="1" t="str">
        <f>IFERROR(VLOOKUP(A2037,PEC!A$2:B$7902,2,0),"PEC NON ESISTENTE")</f>
        <v>protocollo@pec.comune.botticino.bs.it</v>
      </c>
      <c r="C2037" s="2" t="s">
        <v>5</v>
      </c>
      <c r="D2037" t="s">
        <v>23890</v>
      </c>
      <c r="E2037" s="35">
        <v>10788</v>
      </c>
    </row>
    <row r="2038" spans="1:5" ht="12" customHeight="1" x14ac:dyDescent="0.3">
      <c r="A2038" s="29" t="s">
        <v>17976</v>
      </c>
      <c r="B2038" s="1" t="str">
        <f>IFERROR(VLOOKUP(A2038,PEC!A$2:B$7902,2,0),"PEC NON ESISTENTE")</f>
        <v>protocollo@pec.comune.bovegno.bs.it</v>
      </c>
      <c r="C2038" s="2" t="s">
        <v>5</v>
      </c>
      <c r="D2038" t="s">
        <v>23890</v>
      </c>
      <c r="E2038" s="35">
        <v>2269</v>
      </c>
    </row>
    <row r="2039" spans="1:5" ht="12" customHeight="1" x14ac:dyDescent="0.3">
      <c r="A2039" s="29" t="s">
        <v>17977</v>
      </c>
      <c r="B2039" s="1" t="str">
        <f>IFERROR(VLOOKUP(A2039,PEC!A$2:B$7902,2,0),"PEC NON ESISTENTE")</f>
        <v>protocollo@pec.comune.bovezzo.bs.it</v>
      </c>
      <c r="C2039" s="2" t="s">
        <v>5</v>
      </c>
      <c r="D2039" t="s">
        <v>23890</v>
      </c>
      <c r="E2039" s="35">
        <v>7483</v>
      </c>
    </row>
    <row r="2040" spans="1:5" ht="12" customHeight="1" x14ac:dyDescent="0.3">
      <c r="A2040" s="29" t="s">
        <v>17978</v>
      </c>
      <c r="B2040" s="1" t="str">
        <f>IFERROR(VLOOKUP(A2040,PEC!A$2:B$7902,2,0),"PEC NON ESISTENTE")</f>
        <v>comune.brandico@legalmail.it</v>
      </c>
      <c r="C2040" s="2" t="s">
        <v>5</v>
      </c>
      <c r="D2040" t="s">
        <v>23890</v>
      </c>
      <c r="E2040" s="35">
        <v>1611</v>
      </c>
    </row>
    <row r="2041" spans="1:5" ht="12" customHeight="1" x14ac:dyDescent="0.3">
      <c r="A2041" s="29" t="s">
        <v>17979</v>
      </c>
      <c r="B2041" s="1" t="str">
        <f>IFERROR(VLOOKUP(A2041,PEC!A$2:B$7902,2,0),"PEC NON ESISTENTE")</f>
        <v>protocollo@pec.comune.braone.bs.it</v>
      </c>
      <c r="C2041" s="2" t="s">
        <v>5</v>
      </c>
      <c r="D2041" t="s">
        <v>23890</v>
      </c>
      <c r="E2041" s="35">
        <v>657</v>
      </c>
    </row>
    <row r="2042" spans="1:5" ht="12" customHeight="1" x14ac:dyDescent="0.3">
      <c r="A2042" s="29" t="s">
        <v>17980</v>
      </c>
      <c r="B2042" s="1" t="str">
        <f>IFERROR(VLOOKUP(A2042,PEC!A$2:B$7902,2,0),"PEC NON ESISTENTE")</f>
        <v>protocollo@pec.comune.breno.bs.it</v>
      </c>
      <c r="C2042" s="2" t="s">
        <v>5</v>
      </c>
      <c r="D2042" t="s">
        <v>23890</v>
      </c>
      <c r="E2042" s="35">
        <v>4920</v>
      </c>
    </row>
    <row r="2043" spans="1:5" ht="12" customHeight="1" x14ac:dyDescent="0.3">
      <c r="A2043" s="29" t="s">
        <v>17981</v>
      </c>
      <c r="B2043" s="1" t="str">
        <f>IFERROR(VLOOKUP(A2043,PEC!A$2:B$7902,2,0),"PEC NON ESISTENTE")</f>
        <v>protocollogenerale@pec.comune.brescia.it</v>
      </c>
      <c r="C2043" s="2" t="s">
        <v>5</v>
      </c>
      <c r="D2043" t="s">
        <v>23890</v>
      </c>
      <c r="E2043" s="35">
        <v>189902</v>
      </c>
    </row>
    <row r="2044" spans="1:5" ht="12" customHeight="1" x14ac:dyDescent="0.3">
      <c r="A2044" s="29" t="s">
        <v>17982</v>
      </c>
      <c r="B2044" s="1" t="str">
        <f>IFERROR(VLOOKUP(A2044,PEC!A$2:B$7902,2,0),"PEC NON ESISTENTE")</f>
        <v>protocollo@pec.comune.brione.bs.it</v>
      </c>
      <c r="C2044" s="2" t="s">
        <v>5</v>
      </c>
      <c r="D2044" t="s">
        <v>23890</v>
      </c>
      <c r="E2044" s="35">
        <v>685</v>
      </c>
    </row>
    <row r="2045" spans="1:5" ht="12" customHeight="1" x14ac:dyDescent="0.3">
      <c r="A2045" s="29" t="s">
        <v>17983</v>
      </c>
      <c r="B2045" s="1" t="str">
        <f>IFERROR(VLOOKUP(A2045,PEC!A$2:B$7902,2,0),"PEC NON ESISTENTE")</f>
        <v>protocollo@pec.comune.caino.bs.it</v>
      </c>
      <c r="C2045" s="2" t="s">
        <v>5</v>
      </c>
      <c r="D2045" t="s">
        <v>23890</v>
      </c>
      <c r="E2045" s="35">
        <v>2079</v>
      </c>
    </row>
    <row r="2046" spans="1:5" ht="12" customHeight="1" x14ac:dyDescent="0.3">
      <c r="A2046" s="29" t="s">
        <v>17984</v>
      </c>
      <c r="B2046" s="1" t="str">
        <f>IFERROR(VLOOKUP(A2046,PEC!A$2:B$7902,2,0),"PEC NON ESISTENTE")</f>
        <v>protocollo@pec.comune.calcinato.bs.it</v>
      </c>
      <c r="C2046" s="2" t="s">
        <v>5</v>
      </c>
      <c r="D2046" t="s">
        <v>23890</v>
      </c>
      <c r="E2046" s="35">
        <v>12599</v>
      </c>
    </row>
    <row r="2047" spans="1:5" ht="12" customHeight="1" x14ac:dyDescent="0.3">
      <c r="A2047" s="29" t="s">
        <v>17985</v>
      </c>
      <c r="B2047" s="1" t="str">
        <f>IFERROR(VLOOKUP(A2047,PEC!A$2:B$7902,2,0),"PEC NON ESISTENTE")</f>
        <v>protocollo@pec.comune.calvagesedellariviera.bs.it</v>
      </c>
      <c r="C2047" s="2" t="s">
        <v>5</v>
      </c>
      <c r="D2047" t="s">
        <v>23890</v>
      </c>
      <c r="E2047" s="35">
        <v>3461</v>
      </c>
    </row>
    <row r="2048" spans="1:5" ht="12" customHeight="1" x14ac:dyDescent="0.3">
      <c r="A2048" s="29" t="s">
        <v>17986</v>
      </c>
      <c r="B2048" s="1" t="str">
        <f>IFERROR(VLOOKUP(A2048,PEC!A$2:B$7902,2,0),"PEC NON ESISTENTE")</f>
        <v>tecnico@pec.comune.calvisano.bs.it</v>
      </c>
      <c r="C2048" s="2" t="s">
        <v>5</v>
      </c>
      <c r="D2048" t="s">
        <v>23890</v>
      </c>
      <c r="E2048" s="35">
        <v>8537</v>
      </c>
    </row>
    <row r="2049" spans="1:5" ht="12" customHeight="1" x14ac:dyDescent="0.3">
      <c r="A2049" s="29" t="s">
        <v>17987</v>
      </c>
      <c r="B2049" s="1" t="str">
        <f>IFERROR(VLOOKUP(A2049,PEC!A$2:B$7902,2,0),"PEC NON ESISTENTE")</f>
        <v>protocollo@pec.comune.capo-di-ponte.bs.it</v>
      </c>
      <c r="C2049" s="2" t="s">
        <v>5</v>
      </c>
      <c r="D2049" t="s">
        <v>23890</v>
      </c>
      <c r="E2049" s="35">
        <v>2509</v>
      </c>
    </row>
    <row r="2050" spans="1:5" ht="12" customHeight="1" x14ac:dyDescent="0.3">
      <c r="A2050" s="29" t="s">
        <v>17988</v>
      </c>
      <c r="B2050" s="1" t="str">
        <f>IFERROR(VLOOKUP(A2050,PEC!A$2:B$7902,2,0),"PEC NON ESISTENTE")</f>
        <v>protocollo@pec.comune.capovalle.bs.it</v>
      </c>
      <c r="C2050" s="2" t="s">
        <v>5</v>
      </c>
      <c r="D2050" t="s">
        <v>23890</v>
      </c>
      <c r="E2050" s="35">
        <v>388</v>
      </c>
    </row>
    <row r="2051" spans="1:5" ht="12" customHeight="1" x14ac:dyDescent="0.3">
      <c r="A2051" s="29" t="s">
        <v>17989</v>
      </c>
      <c r="B2051" s="1" t="str">
        <f>IFERROR(VLOOKUP(A2051,PEC!A$2:B$7902,2,0),"PEC NON ESISTENTE")</f>
        <v>comune.caprianodelcolle@pec.regione.lombardia.it</v>
      </c>
      <c r="C2051" s="2" t="s">
        <v>5</v>
      </c>
      <c r="D2051" t="s">
        <v>23890</v>
      </c>
      <c r="E2051" s="35">
        <v>4553</v>
      </c>
    </row>
    <row r="2052" spans="1:5" ht="12" customHeight="1" x14ac:dyDescent="0.3">
      <c r="A2052" s="29" t="s">
        <v>17990</v>
      </c>
      <c r="B2052" s="1" t="str">
        <f>IFERROR(VLOOKUP(A2052,PEC!A$2:B$7902,2,0),"PEC NON ESISTENTE")</f>
        <v>comune.capriolo@pec.capriolo.org</v>
      </c>
      <c r="C2052" s="2" t="s">
        <v>5</v>
      </c>
      <c r="D2052" t="s">
        <v>23890</v>
      </c>
      <c r="E2052" s="35">
        <v>9115</v>
      </c>
    </row>
    <row r="2053" spans="1:5" ht="12" customHeight="1" x14ac:dyDescent="0.3">
      <c r="A2053" s="29" t="s">
        <v>17991</v>
      </c>
      <c r="B2053" s="1" t="str">
        <f>IFERROR(VLOOKUP(A2053,PEC!A$2:B$7902,2,0),"PEC NON ESISTENTE")</f>
        <v>protocollo@pec.comune.carpenedolo.bs.it</v>
      </c>
      <c r="C2053" s="2" t="s">
        <v>5</v>
      </c>
      <c r="D2053" t="s">
        <v>23890</v>
      </c>
      <c r="E2053" s="35">
        <v>12649</v>
      </c>
    </row>
    <row r="2054" spans="1:5" ht="12" customHeight="1" x14ac:dyDescent="0.3">
      <c r="A2054" s="29" t="s">
        <v>17992</v>
      </c>
      <c r="B2054" s="1" t="str">
        <f>IFERROR(VLOOKUP(A2054,PEC!A$2:B$7902,2,0),"PEC NON ESISTENTE")</f>
        <v>protocollo@pec.comune.castegnato.bs.it</v>
      </c>
      <c r="C2054" s="2" t="s">
        <v>5</v>
      </c>
      <c r="D2054" t="s">
        <v>23890</v>
      </c>
      <c r="E2054" s="35">
        <v>8031</v>
      </c>
    </row>
    <row r="2055" spans="1:5" ht="12" customHeight="1" x14ac:dyDescent="0.3">
      <c r="A2055" s="29" t="s">
        <v>17993</v>
      </c>
      <c r="B2055" s="1" t="str">
        <f>IFERROR(VLOOKUP(A2055,PEC!A$2:B$7902,2,0),"PEC NON ESISTENTE")</f>
        <v>protocollo@pec.comune.castelcovati.bs.it</v>
      </c>
      <c r="C2055" s="2" t="s">
        <v>5</v>
      </c>
      <c r="D2055" t="s">
        <v>23890</v>
      </c>
      <c r="E2055" s="35">
        <v>6593</v>
      </c>
    </row>
    <row r="2056" spans="1:5" ht="12" customHeight="1" x14ac:dyDescent="0.3">
      <c r="A2056" s="29" t="s">
        <v>17994</v>
      </c>
      <c r="B2056" s="1" t="str">
        <f>IFERROR(VLOOKUP(A2056,PEC!A$2:B$7902,2,0),"PEC NON ESISTENTE")</f>
        <v>protocollo@pec.comune.castelmella.bs.it</v>
      </c>
      <c r="C2056" s="2" t="s">
        <v>5</v>
      </c>
      <c r="D2056" t="s">
        <v>23890</v>
      </c>
      <c r="E2056" s="35">
        <v>10840</v>
      </c>
    </row>
    <row r="2057" spans="1:5" ht="12" customHeight="1" x14ac:dyDescent="0.3">
      <c r="A2057" s="29" t="s">
        <v>17995</v>
      </c>
      <c r="B2057" s="1" t="str">
        <f>IFERROR(VLOOKUP(A2057,PEC!A$2:B$7902,2,0),"PEC NON ESISTENTE")</f>
        <v>protocollo@pec.comune.castenedolo.bs.it</v>
      </c>
      <c r="C2057" s="2" t="s">
        <v>5</v>
      </c>
      <c r="D2057" t="s">
        <v>23890</v>
      </c>
      <c r="E2057" s="35">
        <v>11160</v>
      </c>
    </row>
    <row r="2058" spans="1:5" ht="12" customHeight="1" x14ac:dyDescent="0.3">
      <c r="A2058" s="29" t="s">
        <v>17996</v>
      </c>
      <c r="B2058" s="1" t="str">
        <f>IFERROR(VLOOKUP(A2058,PEC!A$2:B$7902,2,0),"PEC NON ESISTENTE")</f>
        <v>protocollo@pec.comune.casto.bs.it</v>
      </c>
      <c r="C2058" s="2" t="s">
        <v>5</v>
      </c>
      <c r="D2058" t="s">
        <v>23890</v>
      </c>
      <c r="E2058" s="35">
        <v>1864</v>
      </c>
    </row>
    <row r="2059" spans="1:5" ht="12" customHeight="1" x14ac:dyDescent="0.3">
      <c r="A2059" s="29" t="s">
        <v>17997</v>
      </c>
      <c r="B2059" s="1" t="str">
        <f>IFERROR(VLOOKUP(A2059,PEC!A$2:B$7902,2,0),"PEC NON ESISTENTE")</f>
        <v>protocollo@comunecastrezzato.legalmail.it</v>
      </c>
      <c r="C2059" s="2" t="s">
        <v>5</v>
      </c>
      <c r="D2059" t="s">
        <v>23890</v>
      </c>
      <c r="E2059" s="35">
        <v>7083</v>
      </c>
    </row>
    <row r="2060" spans="1:5" ht="12" customHeight="1" x14ac:dyDescent="0.3">
      <c r="A2060" s="29" t="s">
        <v>17998</v>
      </c>
      <c r="B2060" s="1" t="str">
        <f>IFERROR(VLOOKUP(A2060,PEC!A$2:B$7902,2,0),"PEC NON ESISTENTE")</f>
        <v>protocollo@pec.comune.cazzago.bs.it</v>
      </c>
      <c r="C2060" s="2" t="s">
        <v>5</v>
      </c>
      <c r="D2060" t="s">
        <v>23890</v>
      </c>
      <c r="E2060" s="35">
        <v>10959</v>
      </c>
    </row>
    <row r="2061" spans="1:5" ht="12" customHeight="1" x14ac:dyDescent="0.3">
      <c r="A2061" s="29" t="s">
        <v>17999</v>
      </c>
      <c r="B2061" s="1" t="str">
        <f>IFERROR(VLOOKUP(A2061,PEC!A$2:B$7902,2,0),"PEC NON ESISTENTE")</f>
        <v>protocollo@pec.comune.cedegolo.bs.it</v>
      </c>
      <c r="C2061" s="2" t="s">
        <v>5</v>
      </c>
      <c r="D2061" t="s">
        <v>23890</v>
      </c>
      <c r="E2061" s="35">
        <v>1246</v>
      </c>
    </row>
    <row r="2062" spans="1:5" ht="12" customHeight="1" x14ac:dyDescent="0.3">
      <c r="A2062" s="29" t="s">
        <v>18000</v>
      </c>
      <c r="B2062" s="1" t="str">
        <f>IFERROR(VLOOKUP(A2062,PEC!A$2:B$7902,2,0),"PEC NON ESISTENTE")</f>
        <v>protocollo@pec.comune.cellatica.bs.it</v>
      </c>
      <c r="C2062" s="2" t="s">
        <v>5</v>
      </c>
      <c r="D2062" t="s">
        <v>23890</v>
      </c>
      <c r="E2062" s="35">
        <v>4945</v>
      </c>
    </row>
    <row r="2063" spans="1:5" ht="12" customHeight="1" x14ac:dyDescent="0.3">
      <c r="A2063" s="29" t="s">
        <v>18001</v>
      </c>
      <c r="B2063" s="1" t="str">
        <f>IFERROR(VLOOKUP(A2063,PEC!A$2:B$7902,2,0),"PEC NON ESISTENTE")</f>
        <v>protocollo@pec.comune.cerveno.bs.it</v>
      </c>
      <c r="C2063" s="2" t="s">
        <v>5</v>
      </c>
      <c r="D2063" t="s">
        <v>23890</v>
      </c>
      <c r="E2063" s="35">
        <v>663</v>
      </c>
    </row>
    <row r="2064" spans="1:5" ht="12" customHeight="1" x14ac:dyDescent="0.3">
      <c r="A2064" s="29" t="s">
        <v>18002</v>
      </c>
      <c r="B2064" s="1" t="str">
        <f>IFERROR(VLOOKUP(A2064,PEC!A$2:B$7902,2,0),"PEC NON ESISTENTE")</f>
        <v>info@pec.comuneceto.eu</v>
      </c>
      <c r="C2064" s="2" t="s">
        <v>5</v>
      </c>
      <c r="D2064" t="s">
        <v>23890</v>
      </c>
      <c r="E2064" s="35">
        <v>1950</v>
      </c>
    </row>
    <row r="2065" spans="1:5" ht="12" customHeight="1" x14ac:dyDescent="0.3">
      <c r="A2065" s="29" t="s">
        <v>18003</v>
      </c>
      <c r="B2065" s="1" t="str">
        <f>IFERROR(VLOOKUP(A2065,PEC!A$2:B$7902,2,0),"PEC NON ESISTENTE")</f>
        <v>protocollo@pec.comune.cevo.bs.it</v>
      </c>
      <c r="C2065" s="2" t="s">
        <v>5</v>
      </c>
      <c r="D2065" t="s">
        <v>23890</v>
      </c>
      <c r="E2065" s="35">
        <v>930</v>
      </c>
    </row>
    <row r="2066" spans="1:5" ht="12" customHeight="1" x14ac:dyDescent="0.3">
      <c r="A2066" s="29" t="s">
        <v>18004</v>
      </c>
      <c r="B2066" s="1" t="str">
        <f>IFERROR(VLOOKUP(A2066,PEC!A$2:B$7902,2,0),"PEC NON ESISTENTE")</f>
        <v>comunedichiari@legalmail.it</v>
      </c>
      <c r="C2066" s="2" t="s">
        <v>5</v>
      </c>
      <c r="D2066" t="s">
        <v>23890</v>
      </c>
      <c r="E2066" s="35">
        <v>18391</v>
      </c>
    </row>
    <row r="2067" spans="1:5" ht="12" customHeight="1" x14ac:dyDescent="0.3">
      <c r="A2067" s="29" t="s">
        <v>18005</v>
      </c>
      <c r="B2067" s="1" t="str">
        <f>IFERROR(VLOOKUP(A2067,PEC!A$2:B$7902,2,0),"PEC NON ESISTENTE")</f>
        <v>protocollo@cert.comune.cigole.bs.it</v>
      </c>
      <c r="C2067" s="2" t="s">
        <v>5</v>
      </c>
      <c r="D2067" t="s">
        <v>23890</v>
      </c>
      <c r="E2067" s="35">
        <v>1619</v>
      </c>
    </row>
    <row r="2068" spans="1:5" ht="12" customHeight="1" x14ac:dyDescent="0.3">
      <c r="A2068" s="29" t="s">
        <v>18006</v>
      </c>
      <c r="B2068" s="1" t="str">
        <f>IFERROR(VLOOKUP(A2068,PEC!A$2:B$7902,2,0),"PEC NON ESISTENTE")</f>
        <v>info@pec.comunecimbergo.eu</v>
      </c>
      <c r="C2068" s="2" t="s">
        <v>5</v>
      </c>
      <c r="D2068" t="s">
        <v>23890</v>
      </c>
      <c r="E2068" s="35">
        <v>562</v>
      </c>
    </row>
    <row r="2069" spans="1:5" ht="12" customHeight="1" x14ac:dyDescent="0.3">
      <c r="A2069" s="29" t="s">
        <v>18007</v>
      </c>
      <c r="B2069" s="1" t="str">
        <f>IFERROR(VLOOKUP(A2069,PEC!A$2:B$7902,2,0),"PEC NON ESISTENTE")</f>
        <v>protocollo@pec.comune.cividate-camuno.bs.it</v>
      </c>
      <c r="C2069" s="2" t="s">
        <v>5</v>
      </c>
      <c r="D2069" t="s">
        <v>23890</v>
      </c>
      <c r="E2069" s="35">
        <v>2762</v>
      </c>
    </row>
    <row r="2070" spans="1:5" ht="12" customHeight="1" x14ac:dyDescent="0.3">
      <c r="A2070" s="29" t="s">
        <v>18008</v>
      </c>
      <c r="B2070" s="1" t="str">
        <f>IFERROR(VLOOKUP(A2070,PEC!A$2:B$7902,2,0),"PEC NON ESISTENTE")</f>
        <v>protocollo@pec.comune.coccaglio.bs.it</v>
      </c>
      <c r="C2070" s="2" t="s">
        <v>5</v>
      </c>
      <c r="D2070" t="s">
        <v>23890</v>
      </c>
      <c r="E2070" s="35">
        <v>8469</v>
      </c>
    </row>
    <row r="2071" spans="1:5" ht="12" customHeight="1" x14ac:dyDescent="0.3">
      <c r="A2071" s="29" t="s">
        <v>18009</v>
      </c>
      <c r="B2071" s="1" t="str">
        <f>IFERROR(VLOOKUP(A2071,PEC!A$2:B$7902,2,0),"PEC NON ESISTENTE")</f>
        <v>protocollo@pec.comune.collebeato.bs.it</v>
      </c>
      <c r="C2071" s="2" t="s">
        <v>5</v>
      </c>
      <c r="D2071" t="s">
        <v>23890</v>
      </c>
      <c r="E2071" s="35">
        <v>4698</v>
      </c>
    </row>
    <row r="2072" spans="1:5" ht="12" customHeight="1" x14ac:dyDescent="0.3">
      <c r="A2072" s="29" t="s">
        <v>18010</v>
      </c>
      <c r="B2072" s="1" t="str">
        <f>IFERROR(VLOOKUP(A2072,PEC!A$2:B$7902,2,0),"PEC NON ESISTENTE")</f>
        <v>protocollo@pec.comune.collio.bs.it</v>
      </c>
      <c r="C2072" s="2" t="s">
        <v>5</v>
      </c>
      <c r="D2072" t="s">
        <v>23890</v>
      </c>
      <c r="E2072" s="35">
        <v>2227</v>
      </c>
    </row>
    <row r="2073" spans="1:5" ht="12" customHeight="1" x14ac:dyDescent="0.3">
      <c r="A2073" s="29" t="s">
        <v>18011</v>
      </c>
      <c r="B2073" s="1" t="str">
        <f>IFERROR(VLOOKUP(A2073,PEC!A$2:B$7902,2,0),"PEC NON ESISTENTE")</f>
        <v>comune.cologne@pec.regione.lombardia.it</v>
      </c>
      <c r="C2073" s="2" t="s">
        <v>5</v>
      </c>
      <c r="D2073" t="s">
        <v>23890</v>
      </c>
      <c r="E2073" s="35">
        <v>7534</v>
      </c>
    </row>
    <row r="2074" spans="1:5" ht="12" customHeight="1" x14ac:dyDescent="0.3">
      <c r="A2074" s="29" t="s">
        <v>18012</v>
      </c>
      <c r="B2074" s="1" t="str">
        <f>IFERROR(VLOOKUP(A2074,PEC!A$2:B$7902,2,0),"PEC NON ESISTENTE")</f>
        <v>protocollo@pec.comune.comezzanocizzago.bs.it</v>
      </c>
      <c r="C2074" s="2" t="s">
        <v>5</v>
      </c>
      <c r="D2074" t="s">
        <v>23890</v>
      </c>
      <c r="E2074" s="35">
        <v>3717</v>
      </c>
    </row>
    <row r="2075" spans="1:5" ht="12" customHeight="1" x14ac:dyDescent="0.3">
      <c r="A2075" s="29" t="s">
        <v>18013</v>
      </c>
      <c r="B2075" s="1" t="str">
        <f>IFERROR(VLOOKUP(A2075,PEC!A$2:B$7902,2,0),"PEC NON ESISTENTE")</f>
        <v>protocollo@pec.comune.concesio.brescia.it</v>
      </c>
      <c r="C2075" s="2" t="s">
        <v>5</v>
      </c>
      <c r="D2075" t="s">
        <v>23890</v>
      </c>
      <c r="E2075" s="35">
        <v>14813</v>
      </c>
    </row>
    <row r="2076" spans="1:5" ht="12" customHeight="1" x14ac:dyDescent="0.3">
      <c r="A2076" s="29" t="s">
        <v>18014</v>
      </c>
      <c r="B2076" s="1" t="str">
        <f>IFERROR(VLOOKUP(A2076,PEC!A$2:B$7902,2,0),"PEC NON ESISTENTE")</f>
        <v>protocollo.comune.cortefranca@pec.regione.lombardia.it</v>
      </c>
      <c r="C2076" s="2" t="s">
        <v>5</v>
      </c>
      <c r="D2076" t="s">
        <v>23890</v>
      </c>
      <c r="E2076" s="35">
        <v>7078</v>
      </c>
    </row>
    <row r="2077" spans="1:5" ht="12" customHeight="1" x14ac:dyDescent="0.3">
      <c r="A2077" s="29" t="s">
        <v>18015</v>
      </c>
      <c r="B2077" s="1" t="str">
        <f>IFERROR(VLOOKUP(A2077,PEC!A$2:B$7902,2,0),"PEC NON ESISTENTE")</f>
        <v>protocollo@pec.comune.corteno-golgi.bs.it</v>
      </c>
      <c r="C2077" s="2" t="s">
        <v>5</v>
      </c>
      <c r="D2077" t="s">
        <v>23890</v>
      </c>
      <c r="E2077" s="35">
        <v>2015</v>
      </c>
    </row>
    <row r="2078" spans="1:5" ht="12" customHeight="1" x14ac:dyDescent="0.3">
      <c r="A2078" s="29" t="s">
        <v>18016</v>
      </c>
      <c r="B2078" s="1" t="str">
        <f>IFERROR(VLOOKUP(A2078,PEC!A$2:B$7902,2,0),"PEC NON ESISTENTE")</f>
        <v>comune.corzano@legalmail.it</v>
      </c>
      <c r="C2078" s="2" t="s">
        <v>5</v>
      </c>
      <c r="D2078" t="s">
        <v>23890</v>
      </c>
      <c r="E2078" s="35">
        <v>1397</v>
      </c>
    </row>
    <row r="2079" spans="1:5" ht="12" customHeight="1" x14ac:dyDescent="0.3">
      <c r="A2079" s="29" t="s">
        <v>18017</v>
      </c>
      <c r="B2079" s="1" t="str">
        <f>IFERROR(VLOOKUP(A2079,PEC!A$2:B$7902,2,0),"PEC NON ESISTENTE")</f>
        <v>comune.darfoboarioterme@pec.regione.lombardia.it</v>
      </c>
      <c r="C2079" s="2" t="s">
        <v>5</v>
      </c>
      <c r="D2079" t="s">
        <v>23890</v>
      </c>
      <c r="E2079" s="35">
        <v>15524</v>
      </c>
    </row>
    <row r="2080" spans="1:5" ht="12" customHeight="1" x14ac:dyDescent="0.3">
      <c r="A2080" s="29" t="s">
        <v>18018</v>
      </c>
      <c r="B2080" s="1" t="str">
        <f>IFERROR(VLOOKUP(A2080,PEC!A$2:B$7902,2,0),"PEC NON ESISTENTE")</f>
        <v>protocollo@pec.comune.dello.bs.it</v>
      </c>
      <c r="C2080" s="2" t="s">
        <v>5</v>
      </c>
      <c r="D2080" t="s">
        <v>23890</v>
      </c>
      <c r="E2080" s="35">
        <v>5576</v>
      </c>
    </row>
    <row r="2081" spans="1:5" ht="12" customHeight="1" x14ac:dyDescent="0.3">
      <c r="A2081" s="29" t="s">
        <v>18019</v>
      </c>
      <c r="B2081" s="1" t="str">
        <f>IFERROR(VLOOKUP(A2081,PEC!A$2:B$7902,2,0),"PEC NON ESISTENTE")</f>
        <v>protocollo@pec.comune.desenzano.brescia.it</v>
      </c>
      <c r="C2081" s="2" t="s">
        <v>5</v>
      </c>
      <c r="D2081" t="s">
        <v>23890</v>
      </c>
      <c r="E2081" s="35">
        <v>26793</v>
      </c>
    </row>
    <row r="2082" spans="1:5" ht="12" customHeight="1" x14ac:dyDescent="0.3">
      <c r="A2082" s="29" t="s">
        <v>18020</v>
      </c>
      <c r="B2082" s="1" t="str">
        <f>IFERROR(VLOOKUP(A2082,PEC!A$2:B$7902,2,0),"PEC NON ESISTENTE")</f>
        <v>protocollo@pec.comune.edolo.bs.it</v>
      </c>
      <c r="C2082" s="2" t="s">
        <v>5</v>
      </c>
      <c r="D2082" t="s">
        <v>23890</v>
      </c>
      <c r="E2082" s="35">
        <v>4509</v>
      </c>
    </row>
    <row r="2083" spans="1:5" ht="12" customHeight="1" x14ac:dyDescent="0.3">
      <c r="A2083" s="29" t="s">
        <v>18021</v>
      </c>
      <c r="B2083" s="1" t="str">
        <f>IFERROR(VLOOKUP(A2083,PEC!A$2:B$7902,2,0),"PEC NON ESISTENTE")</f>
        <v>comune.erbusco@pec.regione.lombardia.it</v>
      </c>
      <c r="C2083" s="2" t="s">
        <v>5</v>
      </c>
      <c r="D2083" t="s">
        <v>23890</v>
      </c>
      <c r="E2083" s="35">
        <v>8286</v>
      </c>
    </row>
    <row r="2084" spans="1:5" ht="12" customHeight="1" x14ac:dyDescent="0.3">
      <c r="A2084" s="29" t="s">
        <v>18022</v>
      </c>
      <c r="B2084" s="1" t="str">
        <f>IFERROR(VLOOKUP(A2084,PEC!A$2:B$7902,2,0),"PEC NON ESISTENTE")</f>
        <v>protocollo@pec.comune.esine.bs.it</v>
      </c>
      <c r="C2084" s="2" t="s">
        <v>5</v>
      </c>
      <c r="D2084" t="s">
        <v>23890</v>
      </c>
      <c r="E2084" s="35">
        <v>5351</v>
      </c>
    </row>
    <row r="2085" spans="1:5" ht="12" customHeight="1" x14ac:dyDescent="0.3">
      <c r="A2085" s="29" t="s">
        <v>18023</v>
      </c>
      <c r="B2085" s="1" t="str">
        <f>IFERROR(VLOOKUP(A2085,PEC!A$2:B$7902,2,0),"PEC NON ESISTENTE")</f>
        <v>protocollo.fiesse@legalmail.it</v>
      </c>
      <c r="C2085" s="2" t="s">
        <v>5</v>
      </c>
      <c r="D2085" t="s">
        <v>23890</v>
      </c>
      <c r="E2085" s="35">
        <v>2175</v>
      </c>
    </row>
    <row r="2086" spans="1:5" ht="12" customHeight="1" x14ac:dyDescent="0.3">
      <c r="A2086" s="29" t="s">
        <v>18024</v>
      </c>
      <c r="B2086" s="1" t="str">
        <f>IFERROR(VLOOKUP(A2086,PEC!A$2:B$7902,2,0),"PEC NON ESISTENTE")</f>
        <v>protocollo@pec.comune.flero.bs.it</v>
      </c>
      <c r="C2086" s="2" t="s">
        <v>5</v>
      </c>
      <c r="D2086" t="s">
        <v>23890</v>
      </c>
      <c r="E2086" s="35">
        <v>8440</v>
      </c>
    </row>
    <row r="2087" spans="1:5" ht="12" customHeight="1" x14ac:dyDescent="0.3">
      <c r="A2087" s="29" t="s">
        <v>18025</v>
      </c>
      <c r="B2087" s="1" t="str">
        <f>IFERROR(VLOOKUP(A2087,PEC!A$2:B$7902,2,0),"PEC NON ESISTENTE")</f>
        <v>protocollo@pec.comune.gambara.bs.it</v>
      </c>
      <c r="C2087" s="2" t="s">
        <v>5</v>
      </c>
      <c r="D2087" t="s">
        <v>23890</v>
      </c>
      <c r="E2087" s="35">
        <v>4697</v>
      </c>
    </row>
    <row r="2088" spans="1:5" ht="12" customHeight="1" x14ac:dyDescent="0.3">
      <c r="A2088" s="29" t="s">
        <v>18026</v>
      </c>
      <c r="B2088" s="1" t="str">
        <f>IFERROR(VLOOKUP(A2088,PEC!A$2:B$7902,2,0),"PEC NON ESISTENTE")</f>
        <v>tributi.gardoneriviera@anutel.it</v>
      </c>
      <c r="C2088" s="2" t="s">
        <v>5</v>
      </c>
      <c r="D2088" t="s">
        <v>23890</v>
      </c>
      <c r="E2088" s="35">
        <v>2713</v>
      </c>
    </row>
    <row r="2089" spans="1:5" ht="12" customHeight="1" x14ac:dyDescent="0.3">
      <c r="A2089" s="29" t="s">
        <v>18027</v>
      </c>
      <c r="B2089" s="1" t="str">
        <f>IFERROR(VLOOKUP(A2089,PEC!A$2:B$7902,2,0),"PEC NON ESISTENTE")</f>
        <v>protocollo@pec.comune.gardonevaltrompia.bs.it</v>
      </c>
      <c r="C2089" s="2" t="s">
        <v>5</v>
      </c>
      <c r="D2089" t="s">
        <v>23890</v>
      </c>
      <c r="E2089" s="35">
        <v>11700</v>
      </c>
    </row>
    <row r="2090" spans="1:5" ht="12" customHeight="1" x14ac:dyDescent="0.3">
      <c r="A2090" s="29" t="s">
        <v>18028</v>
      </c>
      <c r="B2090" s="1" t="str">
        <f>IFERROR(VLOOKUP(A2090,PEC!A$2:B$7902,2,0),"PEC NON ESISTENTE")</f>
        <v>protocollo@pec.comune.gargnano.bs.it</v>
      </c>
      <c r="C2090" s="2" t="s">
        <v>5</v>
      </c>
      <c r="D2090" t="s">
        <v>23890</v>
      </c>
      <c r="E2090" s="35">
        <v>3033</v>
      </c>
    </row>
    <row r="2091" spans="1:5" ht="12" customHeight="1" x14ac:dyDescent="0.3">
      <c r="A2091" s="29" t="s">
        <v>18029</v>
      </c>
      <c r="B2091" s="1" t="str">
        <f>IFERROR(VLOOKUP(A2091,PEC!A$2:B$7902,2,0),"PEC NON ESISTENTE")</f>
        <v>protocollo@pec.comune.gavardo.bs.it</v>
      </c>
      <c r="C2091" s="2" t="s">
        <v>5</v>
      </c>
      <c r="D2091" t="s">
        <v>23890</v>
      </c>
      <c r="E2091" s="35">
        <v>11686</v>
      </c>
    </row>
    <row r="2092" spans="1:5" ht="12" customHeight="1" x14ac:dyDescent="0.3">
      <c r="A2092" s="29" t="s">
        <v>18030</v>
      </c>
      <c r="B2092" s="1" t="str">
        <f>IFERROR(VLOOKUP(A2092,PEC!A$2:B$7902,2,0),"PEC NON ESISTENTE")</f>
        <v>pecghedi@cert.comune.ghedi.brescia.it</v>
      </c>
      <c r="C2092" s="2" t="s">
        <v>5</v>
      </c>
      <c r="D2092" t="s">
        <v>23890</v>
      </c>
      <c r="E2092" s="35">
        <v>18321</v>
      </c>
    </row>
    <row r="2093" spans="1:5" ht="12" customHeight="1" x14ac:dyDescent="0.3">
      <c r="A2093" s="29" t="s">
        <v>18031</v>
      </c>
      <c r="B2093" s="1" t="str">
        <f>IFERROR(VLOOKUP(A2093,PEC!A$2:B$7902,2,0),"PEC NON ESISTENTE")</f>
        <v>protocollo@pec.comune.gianico.bs.it</v>
      </c>
      <c r="C2093" s="2" t="s">
        <v>5</v>
      </c>
      <c r="D2093" t="s">
        <v>23890</v>
      </c>
      <c r="E2093" s="35">
        <v>2196</v>
      </c>
    </row>
    <row r="2094" spans="1:5" ht="12" customHeight="1" x14ac:dyDescent="0.3">
      <c r="A2094" s="29" t="s">
        <v>18032</v>
      </c>
      <c r="B2094" s="1" t="str">
        <f>IFERROR(VLOOKUP(A2094,PEC!A$2:B$7902,2,0),"PEC NON ESISTENTE")</f>
        <v>protocollo.gottolengo@cert.saga.it</v>
      </c>
      <c r="C2094" s="2" t="s">
        <v>5</v>
      </c>
      <c r="D2094" t="s">
        <v>23890</v>
      </c>
      <c r="E2094" s="35">
        <v>5238</v>
      </c>
    </row>
    <row r="2095" spans="1:5" ht="12" customHeight="1" x14ac:dyDescent="0.3">
      <c r="A2095" s="29" t="s">
        <v>18033</v>
      </c>
      <c r="B2095" s="1" t="str">
        <f>IFERROR(VLOOKUP(A2095,PEC!A$2:B$7902,2,0),"PEC NON ESISTENTE")</f>
        <v>protocollo@pec.comune.gussago.bs.it</v>
      </c>
      <c r="C2095" s="2" t="s">
        <v>5</v>
      </c>
      <c r="D2095" t="s">
        <v>23890</v>
      </c>
      <c r="E2095" s="35">
        <v>16403</v>
      </c>
    </row>
    <row r="2096" spans="1:5" ht="12" customHeight="1" x14ac:dyDescent="0.3">
      <c r="A2096" s="29" t="s">
        <v>18034</v>
      </c>
      <c r="B2096" s="1" t="str">
        <f>IFERROR(VLOOKUP(A2096,PEC!A$2:B$7902,2,0),"PEC NON ESISTENTE")</f>
        <v>protocollo@pec.comune.idro.bs.it</v>
      </c>
      <c r="C2096" s="2" t="s">
        <v>5</v>
      </c>
      <c r="D2096" t="s">
        <v>23890</v>
      </c>
      <c r="E2096" s="35">
        <v>1892</v>
      </c>
    </row>
    <row r="2097" spans="1:5" ht="12" customHeight="1" x14ac:dyDescent="0.3">
      <c r="A2097" s="29" t="s">
        <v>18035</v>
      </c>
      <c r="B2097" s="1" t="str">
        <f>IFERROR(VLOOKUP(A2097,PEC!A$2:B$7902,2,0),"PEC NON ESISTENTE")</f>
        <v>protocollo@pec.comune.incudine.bs.it</v>
      </c>
      <c r="C2097" s="2" t="s">
        <v>5</v>
      </c>
      <c r="D2097" t="s">
        <v>23890</v>
      </c>
      <c r="E2097" s="35">
        <v>403</v>
      </c>
    </row>
    <row r="2098" spans="1:5" ht="12" customHeight="1" x14ac:dyDescent="0.3">
      <c r="A2098" s="29" t="s">
        <v>18036</v>
      </c>
      <c r="B2098" s="1" t="str">
        <f>IFERROR(VLOOKUP(A2098,PEC!A$2:B$7902,2,0),"PEC NON ESISTENTE")</f>
        <v>protocollo@pec.comune.irma.bs.it</v>
      </c>
      <c r="C2098" s="2" t="s">
        <v>5</v>
      </c>
      <c r="D2098" t="s">
        <v>23890</v>
      </c>
      <c r="E2098" s="35">
        <v>147</v>
      </c>
    </row>
    <row r="2099" spans="1:5" ht="12" customHeight="1" x14ac:dyDescent="0.3">
      <c r="A2099" s="29" t="s">
        <v>18037</v>
      </c>
      <c r="B2099" s="1" t="str">
        <f>IFERROR(VLOOKUP(A2099,PEC!A$2:B$7902,2,0),"PEC NON ESISTENTE")</f>
        <v>protocollo@pec.comune.iseo.bs.it</v>
      </c>
      <c r="C2099" s="2" t="s">
        <v>5</v>
      </c>
      <c r="D2099" t="s">
        <v>23890</v>
      </c>
      <c r="E2099" s="35">
        <v>9100</v>
      </c>
    </row>
    <row r="2100" spans="1:5" ht="12" customHeight="1" x14ac:dyDescent="0.3">
      <c r="A2100" s="29" t="s">
        <v>18038</v>
      </c>
      <c r="B2100" s="1" t="str">
        <f>IFERROR(VLOOKUP(A2100,PEC!A$2:B$7902,2,0),"PEC NON ESISTENTE")</f>
        <v>protocollo@pec.comune.isorella.bs.it</v>
      </c>
      <c r="C2100" s="2" t="s">
        <v>5</v>
      </c>
      <c r="D2100" t="s">
        <v>23890</v>
      </c>
      <c r="E2100" s="35">
        <v>4091</v>
      </c>
    </row>
    <row r="2101" spans="1:5" ht="12" customHeight="1" x14ac:dyDescent="0.3">
      <c r="A2101" s="29" t="s">
        <v>18039</v>
      </c>
      <c r="B2101" s="1" t="str">
        <f>IFERROR(VLOOKUP(A2101,PEC!A$2:B$7902,2,0),"PEC NON ESISTENTE")</f>
        <v>protocollo@pec.comune.lavenone.bs.it</v>
      </c>
      <c r="C2101" s="2" t="s">
        <v>5</v>
      </c>
      <c r="D2101" t="s">
        <v>23890</v>
      </c>
      <c r="E2101" s="35">
        <v>607</v>
      </c>
    </row>
    <row r="2102" spans="1:5" ht="12" customHeight="1" x14ac:dyDescent="0.3">
      <c r="A2102" s="29" t="s">
        <v>18040</v>
      </c>
      <c r="B2102" s="1" t="str">
        <f>IFERROR(VLOOKUP(A2102,PEC!A$2:B$7902,2,0),"PEC NON ESISTENTE")</f>
        <v>protocollo@pec.comune.leno.bs.it</v>
      </c>
      <c r="C2102" s="2" t="s">
        <v>5</v>
      </c>
      <c r="D2102" t="s">
        <v>23890</v>
      </c>
      <c r="E2102" s="35">
        <v>14364</v>
      </c>
    </row>
    <row r="2103" spans="1:5" ht="12" customHeight="1" x14ac:dyDescent="0.3">
      <c r="A2103" s="29" t="s">
        <v>18041</v>
      </c>
      <c r="B2103" s="1" t="str">
        <f>IFERROR(VLOOKUP(A2103,PEC!A$2:B$7902,2,0),"PEC NON ESISTENTE")</f>
        <v>protocollo@pec.comune.limonesulgarda.bs.it</v>
      </c>
      <c r="C2103" s="2" t="s">
        <v>5</v>
      </c>
      <c r="D2103" t="s">
        <v>23890</v>
      </c>
      <c r="E2103" s="35">
        <v>1151</v>
      </c>
    </row>
    <row r="2104" spans="1:5" ht="12" customHeight="1" x14ac:dyDescent="0.3">
      <c r="A2104" s="29" t="s">
        <v>18042</v>
      </c>
      <c r="B2104" s="1" t="str">
        <f>IFERROR(VLOOKUP(A2104,PEC!A$2:B$7902,2,0),"PEC NON ESISTENTE")</f>
        <v>protocollo@pec.comune.lodrino.bs.it</v>
      </c>
      <c r="C2104" s="2" t="s">
        <v>5</v>
      </c>
      <c r="D2104" t="s">
        <v>23890</v>
      </c>
      <c r="E2104" s="35">
        <v>1750</v>
      </c>
    </row>
    <row r="2105" spans="1:5" ht="12" customHeight="1" x14ac:dyDescent="0.3">
      <c r="A2105" s="29" t="s">
        <v>18043</v>
      </c>
      <c r="B2105" s="1" t="str">
        <f>IFERROR(VLOOKUP(A2105,PEC!A$2:B$7902,2,0),"PEC NON ESISTENTE")</f>
        <v>protocollo@pec.comune.lograto.bs.it</v>
      </c>
      <c r="C2105" s="2" t="s">
        <v>5</v>
      </c>
      <c r="D2105" t="s">
        <v>23890</v>
      </c>
      <c r="E2105" s="35">
        <v>3793</v>
      </c>
    </row>
    <row r="2106" spans="1:5" ht="12" customHeight="1" x14ac:dyDescent="0.3">
      <c r="A2106" s="29" t="s">
        <v>18044</v>
      </c>
      <c r="B2106" s="1" t="str">
        <f>IFERROR(VLOOKUP(A2106,PEC!A$2:B$7902,2,0),"PEC NON ESISTENTE")</f>
        <v>protocollo@pec.comune.lonato.bs.it</v>
      </c>
      <c r="C2106" s="2" t="s">
        <v>5</v>
      </c>
      <c r="D2106" t="s">
        <v>23890</v>
      </c>
      <c r="E2106" s="35">
        <v>15559</v>
      </c>
    </row>
    <row r="2107" spans="1:5" ht="12" customHeight="1" x14ac:dyDescent="0.3">
      <c r="A2107" s="29" t="s">
        <v>18045</v>
      </c>
      <c r="B2107" s="1" t="str">
        <f>IFERROR(VLOOKUP(A2107,PEC!A$2:B$7902,2,0),"PEC NON ESISTENTE")</f>
        <v>protocollo@pec.comune.longhena.bs.it</v>
      </c>
      <c r="C2107" s="2" t="s">
        <v>5</v>
      </c>
      <c r="D2107" t="s">
        <v>23890</v>
      </c>
      <c r="E2107" s="35">
        <v>607</v>
      </c>
    </row>
    <row r="2108" spans="1:5" ht="12" customHeight="1" x14ac:dyDescent="0.3">
      <c r="A2108" s="29" t="s">
        <v>18046</v>
      </c>
      <c r="B2108" s="1" t="str">
        <f>IFERROR(VLOOKUP(A2108,PEC!A$2:B$7902,2,0),"PEC NON ESISTENTE")</f>
        <v>comune.losine@pec.it</v>
      </c>
      <c r="C2108" s="2" t="s">
        <v>5</v>
      </c>
      <c r="D2108" t="s">
        <v>23890</v>
      </c>
      <c r="E2108" s="35">
        <v>591</v>
      </c>
    </row>
    <row r="2109" spans="1:5" ht="12" customHeight="1" x14ac:dyDescent="0.3">
      <c r="A2109" s="29" t="s">
        <v>18047</v>
      </c>
      <c r="B2109" s="1" t="str">
        <f>IFERROR(VLOOKUP(A2109,PEC!A$2:B$7902,2,0),"PEC NON ESISTENTE")</f>
        <v>protocollo@pec.comune.lozio.bs.it</v>
      </c>
      <c r="C2109" s="2" t="s">
        <v>5</v>
      </c>
      <c r="D2109" t="s">
        <v>23890</v>
      </c>
      <c r="E2109" s="35">
        <v>418</v>
      </c>
    </row>
    <row r="2110" spans="1:5" ht="12" customHeight="1" x14ac:dyDescent="0.3">
      <c r="A2110" s="29" t="s">
        <v>18048</v>
      </c>
      <c r="B2110" s="1" t="str">
        <f>IFERROR(VLOOKUP(A2110,PEC!A$2:B$7902,2,0),"PEC NON ESISTENTE")</f>
        <v>comune.lumezzane@cert.legalmail.it</v>
      </c>
      <c r="C2110" s="2" t="s">
        <v>5</v>
      </c>
      <c r="D2110" t="s">
        <v>23890</v>
      </c>
      <c r="E2110" s="35">
        <v>23390</v>
      </c>
    </row>
    <row r="2111" spans="1:5" ht="12" customHeight="1" x14ac:dyDescent="0.3">
      <c r="A2111" s="29" t="s">
        <v>18049</v>
      </c>
      <c r="B2111" s="1" t="str">
        <f>IFERROR(VLOOKUP(A2111,PEC!A$2:B$7902,2,0),"PEC NON ESISTENTE")</f>
        <v>protocollo@pec.comune.maclodio.bs.it</v>
      </c>
      <c r="C2111" s="2" t="s">
        <v>5</v>
      </c>
      <c r="D2111" t="s">
        <v>23890</v>
      </c>
      <c r="E2111" s="35">
        <v>1501</v>
      </c>
    </row>
    <row r="2112" spans="1:5" ht="12" customHeight="1" x14ac:dyDescent="0.3">
      <c r="A2112" s="29" t="s">
        <v>18050</v>
      </c>
      <c r="B2112" s="1" t="str">
        <f>IFERROR(VLOOKUP(A2112,PEC!A$2:B$7902,2,0),"PEC NON ESISTENTE")</f>
        <v>protocollo@pec.comune.magasa.bs.it</v>
      </c>
      <c r="C2112" s="2" t="s">
        <v>5</v>
      </c>
      <c r="D2112" t="s">
        <v>23890</v>
      </c>
      <c r="E2112" s="35">
        <v>145</v>
      </c>
    </row>
    <row r="2113" spans="1:5" ht="12" customHeight="1" x14ac:dyDescent="0.3">
      <c r="A2113" s="29" t="s">
        <v>18051</v>
      </c>
      <c r="B2113" s="1" t="str">
        <f>IFERROR(VLOOKUP(A2113,PEC!A$2:B$7902,2,0),"PEC NON ESISTENTE")</f>
        <v>protocollo@pec.comune.mairano.bs.it</v>
      </c>
      <c r="C2113" s="2" t="s">
        <v>5</v>
      </c>
      <c r="D2113" t="s">
        <v>23890</v>
      </c>
      <c r="E2113" s="35">
        <v>3329</v>
      </c>
    </row>
    <row r="2114" spans="1:5" ht="12" customHeight="1" x14ac:dyDescent="0.3">
      <c r="A2114" s="29" t="s">
        <v>18052</v>
      </c>
      <c r="B2114" s="1" t="str">
        <f>IFERROR(VLOOKUP(A2114,PEC!A$2:B$7902,2,0),"PEC NON ESISTENTE")</f>
        <v>protocollo@pec.comune.malegno.bs.it</v>
      </c>
      <c r="C2114" s="2" t="s">
        <v>5</v>
      </c>
      <c r="D2114" t="s">
        <v>23890</v>
      </c>
      <c r="E2114" s="35">
        <v>2078</v>
      </c>
    </row>
    <row r="2115" spans="1:5" ht="12" customHeight="1" x14ac:dyDescent="0.3">
      <c r="A2115" s="29" t="s">
        <v>18053</v>
      </c>
      <c r="B2115" s="1" t="str">
        <f>IFERROR(VLOOKUP(A2115,PEC!A$2:B$7902,2,0),"PEC NON ESISTENTE")</f>
        <v>protocollo@pec.comune.malonno.bs.it</v>
      </c>
      <c r="C2115" s="2" t="s">
        <v>5</v>
      </c>
      <c r="D2115" t="s">
        <v>23890</v>
      </c>
      <c r="E2115" s="35">
        <v>3320</v>
      </c>
    </row>
    <row r="2116" spans="1:5" ht="12" customHeight="1" x14ac:dyDescent="0.3">
      <c r="A2116" s="29" t="s">
        <v>18054</v>
      </c>
      <c r="B2116" s="1" t="str">
        <f>IFERROR(VLOOKUP(A2116,PEC!A$2:B$7902,2,0),"PEC NON ESISTENTE")</f>
        <v>protocollo@pec.comune.manerbadelgarda.bs.it</v>
      </c>
      <c r="C2116" s="2" t="s">
        <v>5</v>
      </c>
      <c r="D2116" t="s">
        <v>23890</v>
      </c>
      <c r="E2116" s="35">
        <v>4902</v>
      </c>
    </row>
    <row r="2117" spans="1:5" ht="12" customHeight="1" x14ac:dyDescent="0.3">
      <c r="A2117" s="29" t="s">
        <v>18055</v>
      </c>
      <c r="B2117" s="1" t="str">
        <f>IFERROR(VLOOKUP(A2117,PEC!A$2:B$7902,2,0),"PEC NON ESISTENTE")</f>
        <v>protocollo@pec.comune.manerbio.bs.it</v>
      </c>
      <c r="C2117" s="2" t="s">
        <v>5</v>
      </c>
      <c r="D2117" t="s">
        <v>23890</v>
      </c>
      <c r="E2117" s="35">
        <v>12869</v>
      </c>
    </row>
    <row r="2118" spans="1:5" ht="12" customHeight="1" x14ac:dyDescent="0.3">
      <c r="A2118" s="29" t="s">
        <v>18056</v>
      </c>
      <c r="B2118" s="1" t="str">
        <f>IFERROR(VLOOKUP(A2118,PEC!A$2:B$7902,2,0),"PEC NON ESISTENTE")</f>
        <v>protocollo@pec.comune.marcheno.bs.it</v>
      </c>
      <c r="C2118" s="2" t="s">
        <v>5</v>
      </c>
      <c r="D2118" t="s">
        <v>23890</v>
      </c>
      <c r="E2118" s="35">
        <v>4359</v>
      </c>
    </row>
    <row r="2119" spans="1:5" ht="12" customHeight="1" x14ac:dyDescent="0.3">
      <c r="A2119" s="29" t="s">
        <v>18057</v>
      </c>
      <c r="B2119" s="1" t="str">
        <f>IFERROR(VLOOKUP(A2119,PEC!A$2:B$7902,2,0),"PEC NON ESISTENTE")</f>
        <v>protocollo@pec.comune.marmentino.bs.it</v>
      </c>
      <c r="C2119" s="2" t="s">
        <v>5</v>
      </c>
      <c r="D2119" t="s">
        <v>23890</v>
      </c>
      <c r="E2119" s="35">
        <v>676</v>
      </c>
    </row>
    <row r="2120" spans="1:5" ht="12" customHeight="1" x14ac:dyDescent="0.3">
      <c r="A2120" s="29" t="s">
        <v>18058</v>
      </c>
      <c r="B2120" s="1" t="str">
        <f>IFERROR(VLOOKUP(A2120,PEC!A$2:B$7902,2,0),"PEC NON ESISTENTE")</f>
        <v>protocollo@pec.comune.marone.bs.it</v>
      </c>
      <c r="C2120" s="2" t="s">
        <v>5</v>
      </c>
      <c r="D2120" t="s">
        <v>23890</v>
      </c>
      <c r="E2120" s="35">
        <v>3293</v>
      </c>
    </row>
    <row r="2121" spans="1:5" ht="12" customHeight="1" x14ac:dyDescent="0.3">
      <c r="A2121" s="29" t="s">
        <v>18059</v>
      </c>
      <c r="B2121" s="1" t="str">
        <f>IFERROR(VLOOKUP(A2121,PEC!A$2:B$7902,2,0),"PEC NON ESISTENTE")</f>
        <v>comune.mazzano@pec.it</v>
      </c>
      <c r="C2121" s="2" t="s">
        <v>5</v>
      </c>
      <c r="D2121" t="s">
        <v>23890</v>
      </c>
      <c r="E2121" s="35">
        <v>11487</v>
      </c>
    </row>
    <row r="2122" spans="1:5" ht="12" customHeight="1" x14ac:dyDescent="0.3">
      <c r="A2122" s="29" t="s">
        <v>18060</v>
      </c>
      <c r="B2122" s="1" t="str">
        <f>IFERROR(VLOOKUP(A2122,PEC!A$2:B$7902,2,0),"PEC NON ESISTENTE")</f>
        <v>info@cert.comune.milzano.bs.it</v>
      </c>
      <c r="C2122" s="2" t="s">
        <v>5</v>
      </c>
      <c r="D2122" t="s">
        <v>23890</v>
      </c>
      <c r="E2122" s="35">
        <v>1799</v>
      </c>
    </row>
    <row r="2123" spans="1:5" ht="12" customHeight="1" x14ac:dyDescent="0.3">
      <c r="A2123" s="29" t="s">
        <v>18061</v>
      </c>
      <c r="B2123" s="1" t="str">
        <f>IFERROR(VLOOKUP(A2123,PEC!A$2:B$7902,2,0),"PEC NON ESISTENTE")</f>
        <v>protocollo@pec.comune.monigadelgarda.bs.it</v>
      </c>
      <c r="C2123" s="2" t="s">
        <v>5</v>
      </c>
      <c r="D2123" t="s">
        <v>23890</v>
      </c>
      <c r="E2123" s="35">
        <v>2436</v>
      </c>
    </row>
    <row r="2124" spans="1:5" ht="12" customHeight="1" x14ac:dyDescent="0.3">
      <c r="A2124" s="29" t="s">
        <v>18062</v>
      </c>
      <c r="B2124" s="1" t="str">
        <f>IFERROR(VLOOKUP(A2124,PEC!A$2:B$7902,2,0),"PEC NON ESISTENTE")</f>
        <v>protocollo@pec.comune.monno.bs.it</v>
      </c>
      <c r="C2124" s="2" t="s">
        <v>5</v>
      </c>
      <c r="D2124" t="s">
        <v>23890</v>
      </c>
      <c r="E2124" s="35">
        <v>564</v>
      </c>
    </row>
    <row r="2125" spans="1:5" ht="12" customHeight="1" x14ac:dyDescent="0.3">
      <c r="A2125" s="29" t="s">
        <v>18063</v>
      </c>
      <c r="B2125" s="1" t="str">
        <f>IFERROR(VLOOKUP(A2125,PEC!A$2:B$7902,2,0),"PEC NON ESISTENTE")</f>
        <v>protocollo@cert.comune.monteisola.bs.it</v>
      </c>
      <c r="C2125" s="2" t="s">
        <v>5</v>
      </c>
      <c r="D2125" t="s">
        <v>23890</v>
      </c>
      <c r="E2125" s="35">
        <v>1804</v>
      </c>
    </row>
    <row r="2126" spans="1:5" ht="12" customHeight="1" x14ac:dyDescent="0.3">
      <c r="A2126" s="29" t="s">
        <v>18064</v>
      </c>
      <c r="B2126" s="1" t="str">
        <f>IFERROR(VLOOKUP(A2126,PEC!A$2:B$7902,2,0),"PEC NON ESISTENTE")</f>
        <v>protocollo@pec.comune.monticellibrusati.bs.it</v>
      </c>
      <c r="C2126" s="2" t="s">
        <v>5</v>
      </c>
      <c r="D2126" t="s">
        <v>23890</v>
      </c>
      <c r="E2126" s="35">
        <v>4401</v>
      </c>
    </row>
    <row r="2127" spans="1:5" ht="12" customHeight="1" x14ac:dyDescent="0.3">
      <c r="A2127" s="29" t="s">
        <v>18065</v>
      </c>
      <c r="B2127" s="1" t="str">
        <f>IFERROR(VLOOKUP(A2127,PEC!A$2:B$7902,2,0),"PEC NON ESISTENTE")</f>
        <v>ufficio.protocollo@cert.montichiari.it</v>
      </c>
      <c r="C2127" s="2" t="s">
        <v>5</v>
      </c>
      <c r="D2127" t="s">
        <v>23890</v>
      </c>
      <c r="E2127" s="35">
        <v>23734</v>
      </c>
    </row>
    <row r="2128" spans="1:5" ht="12" customHeight="1" x14ac:dyDescent="0.3">
      <c r="A2128" s="29" t="s">
        <v>18066</v>
      </c>
      <c r="B2128" s="1" t="str">
        <f>IFERROR(VLOOKUP(A2128,PEC!A$2:B$7902,2,0),"PEC NON ESISTENTE")</f>
        <v>protocollo@pec.comune.montirone.bs.it</v>
      </c>
      <c r="C2128" s="2" t="s">
        <v>5</v>
      </c>
      <c r="D2128" t="s">
        <v>23890</v>
      </c>
      <c r="E2128" s="35">
        <v>5044</v>
      </c>
    </row>
    <row r="2129" spans="1:5" ht="12" customHeight="1" x14ac:dyDescent="0.3">
      <c r="A2129" s="29" t="s">
        <v>18067</v>
      </c>
      <c r="B2129" s="1" t="str">
        <f>IFERROR(VLOOKUP(A2129,PEC!A$2:B$7902,2,0),"PEC NON ESISTENTE")</f>
        <v>protocollo@pec.comune.mura.bs.it</v>
      </c>
      <c r="C2129" s="2" t="s">
        <v>5</v>
      </c>
      <c r="D2129" t="s">
        <v>23890</v>
      </c>
      <c r="E2129" s="35">
        <v>790</v>
      </c>
    </row>
    <row r="2130" spans="1:5" ht="12" customHeight="1" x14ac:dyDescent="0.3">
      <c r="A2130" s="29" t="s">
        <v>18068</v>
      </c>
      <c r="B2130" s="1" t="str">
        <f>IFERROR(VLOOKUP(A2130,PEC!A$2:B$7902,2,0),"PEC NON ESISTENTE")</f>
        <v>protocollocomunedimuscoline@legal.intred.it</v>
      </c>
      <c r="C2130" s="2" t="s">
        <v>5</v>
      </c>
      <c r="D2130" t="s">
        <v>23890</v>
      </c>
      <c r="E2130" s="35">
        <v>2547</v>
      </c>
    </row>
    <row r="2131" spans="1:5" ht="12" customHeight="1" x14ac:dyDescent="0.3">
      <c r="A2131" s="29" t="s">
        <v>18069</v>
      </c>
      <c r="B2131" s="1" t="str">
        <f>IFERROR(VLOOKUP(A2131,PEC!A$2:B$7902,2,0),"PEC NON ESISTENTE")</f>
        <v>protocollo@pec.comune.nave.bs.it</v>
      </c>
      <c r="C2131" s="2" t="s">
        <v>5</v>
      </c>
      <c r="D2131" t="s">
        <v>23890</v>
      </c>
      <c r="E2131" s="35">
        <v>10957</v>
      </c>
    </row>
    <row r="2132" spans="1:5" ht="12" customHeight="1" x14ac:dyDescent="0.3">
      <c r="A2132" s="29" t="s">
        <v>18070</v>
      </c>
      <c r="B2132" s="1" t="str">
        <f>IFERROR(VLOOKUP(A2132,PEC!A$2:B$7902,2,0),"PEC NON ESISTENTE")</f>
        <v>comune.niardo@pec.regione.lombardia.it</v>
      </c>
      <c r="C2132" s="2" t="s">
        <v>5</v>
      </c>
      <c r="D2132" t="s">
        <v>23890</v>
      </c>
      <c r="E2132" s="35">
        <v>1950</v>
      </c>
    </row>
    <row r="2133" spans="1:5" ht="12" customHeight="1" x14ac:dyDescent="0.3">
      <c r="A2133" s="29" t="s">
        <v>18071</v>
      </c>
      <c r="B2133" s="1" t="str">
        <f>IFERROR(VLOOKUP(A2133,PEC!A$2:B$7902,2,0),"PEC NON ESISTENTE")</f>
        <v>protocollo@pec.comune.nuvolento.bs.it</v>
      </c>
      <c r="C2133" s="2" t="s">
        <v>5</v>
      </c>
      <c r="D2133" t="s">
        <v>23890</v>
      </c>
      <c r="E2133" s="35">
        <v>4011</v>
      </c>
    </row>
    <row r="2134" spans="1:5" ht="12" customHeight="1" x14ac:dyDescent="0.3">
      <c r="A2134" s="29" t="s">
        <v>18072</v>
      </c>
      <c r="B2134" s="1" t="str">
        <f>IFERROR(VLOOKUP(A2134,PEC!A$2:B$7902,2,0),"PEC NON ESISTENTE")</f>
        <v>protocollo@pec.comune.nuvolera.bs.it</v>
      </c>
      <c r="C2134" s="2" t="s">
        <v>5</v>
      </c>
      <c r="D2134" t="s">
        <v>23890</v>
      </c>
      <c r="E2134" s="35">
        <v>4535</v>
      </c>
    </row>
    <row r="2135" spans="1:5" ht="12" customHeight="1" x14ac:dyDescent="0.3">
      <c r="A2135" s="29" t="s">
        <v>18073</v>
      </c>
      <c r="B2135" s="1" t="str">
        <f>IFERROR(VLOOKUP(A2135,PEC!A$2:B$7902,2,0),"PEC NON ESISTENTE")</f>
        <v>protocollo@pec.comune.odolo.bs.it</v>
      </c>
      <c r="C2135" s="2" t="s">
        <v>5</v>
      </c>
      <c r="D2135" t="s">
        <v>23890</v>
      </c>
      <c r="E2135" s="35">
        <v>2086</v>
      </c>
    </row>
    <row r="2136" spans="1:5" ht="12" customHeight="1" x14ac:dyDescent="0.3">
      <c r="A2136" s="29" t="s">
        <v>18074</v>
      </c>
      <c r="B2136" s="1" t="str">
        <f>IFERROR(VLOOKUP(A2136,PEC!A$2:B$7902,2,0),"PEC NON ESISTENTE")</f>
        <v>protocollo@cert.comune.offlaga.bs.it</v>
      </c>
      <c r="C2136" s="2" t="s">
        <v>5</v>
      </c>
      <c r="D2136" t="s">
        <v>23890</v>
      </c>
      <c r="E2136" s="35">
        <v>4269</v>
      </c>
    </row>
    <row r="2137" spans="1:5" ht="12" customHeight="1" x14ac:dyDescent="0.3">
      <c r="A2137" s="29" t="s">
        <v>18075</v>
      </c>
      <c r="B2137" s="1" t="str">
        <f>IFERROR(VLOOKUP(A2137,PEC!A$2:B$7902,2,0),"PEC NON ESISTENTE")</f>
        <v>protocollo@pec.comune.ome.bs.it</v>
      </c>
      <c r="C2137" s="2" t="s">
        <v>5</v>
      </c>
      <c r="D2137" t="s">
        <v>23890</v>
      </c>
      <c r="E2137" s="35">
        <v>3238</v>
      </c>
    </row>
    <row r="2138" spans="1:5" ht="12" customHeight="1" x14ac:dyDescent="0.3">
      <c r="A2138" s="29" t="s">
        <v>18076</v>
      </c>
      <c r="B2138" s="1" t="str">
        <f>IFERROR(VLOOKUP(A2138,PEC!A$2:B$7902,2,0),"PEC NON ESISTENTE")</f>
        <v>protocollo@pec.comune.ono-san-pietro.bs.it</v>
      </c>
      <c r="C2138" s="2" t="s">
        <v>5</v>
      </c>
      <c r="D2138" t="s">
        <v>23890</v>
      </c>
      <c r="E2138" s="35">
        <v>1002</v>
      </c>
    </row>
    <row r="2139" spans="1:5" ht="12" customHeight="1" x14ac:dyDescent="0.3">
      <c r="A2139" s="29" t="s">
        <v>18077</v>
      </c>
      <c r="B2139" s="1" t="str">
        <f>IFERROR(VLOOKUP(A2139,PEC!A$2:B$7902,2,0),"PEC NON ESISTENTE")</f>
        <v>protocollo@pec.comune.orzinuovi.bs.it</v>
      </c>
      <c r="C2139" s="2" t="s">
        <v>5</v>
      </c>
      <c r="D2139" t="s">
        <v>23890</v>
      </c>
      <c r="E2139" s="35">
        <v>12343</v>
      </c>
    </row>
    <row r="2140" spans="1:5" ht="12" customHeight="1" x14ac:dyDescent="0.3">
      <c r="A2140" s="29" t="s">
        <v>18078</v>
      </c>
      <c r="B2140" s="1" t="str">
        <f>IFERROR(VLOOKUP(A2140,PEC!A$2:B$7902,2,0),"PEC NON ESISTENTE")</f>
        <v>protocollo@pec.comune.orzivecchi.bs.it</v>
      </c>
      <c r="C2140" s="2" t="s">
        <v>5</v>
      </c>
      <c r="D2140" t="s">
        <v>23890</v>
      </c>
      <c r="E2140" s="35">
        <v>2485</v>
      </c>
    </row>
    <row r="2141" spans="1:5" ht="12" customHeight="1" x14ac:dyDescent="0.3">
      <c r="A2141" s="29" t="s">
        <v>18079</v>
      </c>
      <c r="B2141" s="1" t="str">
        <f>IFERROR(VLOOKUP(A2141,PEC!A$2:B$7902,2,0),"PEC NON ESISTENTE")</f>
        <v>comune.ospitaletto@legalmail.it</v>
      </c>
      <c r="C2141" s="2" t="s">
        <v>5</v>
      </c>
      <c r="D2141" t="s">
        <v>23890</v>
      </c>
      <c r="E2141" s="35">
        <v>13579</v>
      </c>
    </row>
    <row r="2142" spans="1:5" ht="12" customHeight="1" x14ac:dyDescent="0.3">
      <c r="A2142" s="29" t="s">
        <v>18080</v>
      </c>
      <c r="B2142" s="1" t="str">
        <f>IFERROR(VLOOKUP(A2142,PEC!A$2:B$7902,2,0),"PEC NON ESISTENTE")</f>
        <v>info.comune.ossimo@pec.regione.lombardia.it</v>
      </c>
      <c r="C2142" s="2" t="s">
        <v>5</v>
      </c>
      <c r="D2142" t="s">
        <v>23890</v>
      </c>
      <c r="E2142" s="35">
        <v>1442</v>
      </c>
    </row>
    <row r="2143" spans="1:5" ht="12" customHeight="1" x14ac:dyDescent="0.3">
      <c r="A2143" s="29" t="s">
        <v>18081</v>
      </c>
      <c r="B2143" s="1" t="str">
        <f>IFERROR(VLOOKUP(A2143,PEC!A$2:B$7902,2,0),"PEC NON ESISTENTE")</f>
        <v>comune.padenghesulgarda@legalmail.it</v>
      </c>
      <c r="C2143" s="2" t="s">
        <v>5</v>
      </c>
      <c r="D2143" t="s">
        <v>23890</v>
      </c>
      <c r="E2143" s="35">
        <v>4276</v>
      </c>
    </row>
    <row r="2144" spans="1:5" ht="12" customHeight="1" x14ac:dyDescent="0.3">
      <c r="A2144" s="29" t="s">
        <v>18082</v>
      </c>
      <c r="B2144" s="1" t="str">
        <f>IFERROR(VLOOKUP(A2144,PEC!A$2:B$7902,2,0),"PEC NON ESISTENTE")</f>
        <v>protocollo@pec.comune.padernofranciacorta.bs.it</v>
      </c>
      <c r="C2144" s="2" t="s">
        <v>5</v>
      </c>
      <c r="D2144" t="s">
        <v>23890</v>
      </c>
      <c r="E2144" s="35">
        <v>3699</v>
      </c>
    </row>
    <row r="2145" spans="1:5" ht="12" customHeight="1" x14ac:dyDescent="0.3">
      <c r="A2145" s="29" t="s">
        <v>18083</v>
      </c>
      <c r="B2145" s="1" t="str">
        <f>IFERROR(VLOOKUP(A2145,PEC!A$2:B$7902,2,0),"PEC NON ESISTENTE")</f>
        <v>protocollo@pec.comune.paisco-loveno.bs.it</v>
      </c>
      <c r="C2145" s="2" t="s">
        <v>5</v>
      </c>
      <c r="D2145" t="s">
        <v>23890</v>
      </c>
      <c r="E2145" s="35">
        <v>198</v>
      </c>
    </row>
    <row r="2146" spans="1:5" ht="12" customHeight="1" x14ac:dyDescent="0.3">
      <c r="A2146" s="29" t="s">
        <v>18084</v>
      </c>
      <c r="B2146" s="1" t="str">
        <f>IFERROR(VLOOKUP(A2146,PEC!A$2:B$7902,2,0),"PEC NON ESISTENTE")</f>
        <v>protocollo@pec.comune.paitone.bs.it</v>
      </c>
      <c r="C2146" s="2" t="s">
        <v>5</v>
      </c>
      <c r="D2146" t="s">
        <v>23890</v>
      </c>
      <c r="E2146" s="35">
        <v>2091</v>
      </c>
    </row>
    <row r="2147" spans="1:5" ht="12" customHeight="1" x14ac:dyDescent="0.3">
      <c r="A2147" s="29" t="s">
        <v>18085</v>
      </c>
      <c r="B2147" s="1" t="str">
        <f>IFERROR(VLOOKUP(A2147,PEC!A$2:B$7902,2,0),"PEC NON ESISTENTE")</f>
        <v>protocollo@palazzolo.viapec.it</v>
      </c>
      <c r="C2147" s="2" t="s">
        <v>5</v>
      </c>
      <c r="D2147" t="s">
        <v>23890</v>
      </c>
      <c r="E2147" s="35">
        <v>19472</v>
      </c>
    </row>
    <row r="2148" spans="1:5" ht="12" customHeight="1" x14ac:dyDescent="0.3">
      <c r="A2148" s="29" t="s">
        <v>18086</v>
      </c>
      <c r="B2148" s="1" t="str">
        <f>IFERROR(VLOOKUP(A2148,PEC!A$2:B$7902,2,0),"PEC NON ESISTENTE")</f>
        <v>segreteria@pec.comune.paratico.bs.it</v>
      </c>
      <c r="C2148" s="2" t="s">
        <v>5</v>
      </c>
      <c r="D2148" t="s">
        <v>23890</v>
      </c>
      <c r="E2148" s="35">
        <v>4464</v>
      </c>
    </row>
    <row r="2149" spans="1:5" ht="12" customHeight="1" x14ac:dyDescent="0.3">
      <c r="A2149" s="29" t="s">
        <v>18087</v>
      </c>
      <c r="B2149" s="1" t="str">
        <f>IFERROR(VLOOKUP(A2149,PEC!A$2:B$7902,2,0),"PEC NON ESISTENTE")</f>
        <v>info@pec.comunepaspardo.eu</v>
      </c>
      <c r="C2149" s="2" t="s">
        <v>5</v>
      </c>
      <c r="D2149" t="s">
        <v>23890</v>
      </c>
      <c r="E2149" s="35">
        <v>646</v>
      </c>
    </row>
    <row r="2150" spans="1:5" ht="12" customHeight="1" x14ac:dyDescent="0.3">
      <c r="A2150" s="29" t="s">
        <v>18088</v>
      </c>
      <c r="B2150" s="1" t="str">
        <f>IFERROR(VLOOKUP(A2150,PEC!A$2:B$7902,2,0),"PEC NON ESISTENTE")</f>
        <v>protocollo@pec.comune.passirano.bs.it</v>
      </c>
      <c r="C2150" s="2" t="s">
        <v>5</v>
      </c>
      <c r="D2150" t="s">
        <v>23890</v>
      </c>
      <c r="E2150" s="35">
        <v>7114</v>
      </c>
    </row>
    <row r="2151" spans="1:5" ht="12" customHeight="1" x14ac:dyDescent="0.3">
      <c r="A2151" s="29" t="s">
        <v>18089</v>
      </c>
      <c r="B2151" s="1" t="str">
        <f>IFERROR(VLOOKUP(A2151,PEC!A$2:B$7902,2,0),"PEC NON ESISTENTE")</f>
        <v>protocollo@pec.comune.pavone-del-mella.bs.it</v>
      </c>
      <c r="C2151" s="2" t="s">
        <v>5</v>
      </c>
      <c r="D2151" t="s">
        <v>23890</v>
      </c>
      <c r="E2151" s="35">
        <v>2838</v>
      </c>
    </row>
    <row r="2152" spans="1:5" ht="12" customHeight="1" x14ac:dyDescent="0.3">
      <c r="A2152" s="29" t="s">
        <v>18090</v>
      </c>
      <c r="B2152" s="1" t="str">
        <f>IFERROR(VLOOKUP(A2152,PEC!A$2:B$7902,2,0),"PEC NON ESISTENTE")</f>
        <v>comune.sanpaolo@pec.regione.lombardia.it</v>
      </c>
      <c r="C2152" s="2" t="s">
        <v>5</v>
      </c>
      <c r="D2152" t="s">
        <v>23890</v>
      </c>
      <c r="E2152" s="35">
        <v>4504</v>
      </c>
    </row>
    <row r="2153" spans="1:5" ht="12" customHeight="1" x14ac:dyDescent="0.3">
      <c r="A2153" s="29" t="s">
        <v>18091</v>
      </c>
      <c r="B2153" s="1" t="str">
        <f>IFERROR(VLOOKUP(A2153,PEC!A$2:B$7902,2,0),"PEC NON ESISTENTE")</f>
        <v>protocollo@pec.comune.perticaalta.bs.it</v>
      </c>
      <c r="C2153" s="2" t="s">
        <v>5</v>
      </c>
      <c r="D2153" t="s">
        <v>23890</v>
      </c>
      <c r="E2153" s="35">
        <v>599</v>
      </c>
    </row>
    <row r="2154" spans="1:5" ht="12" customHeight="1" x14ac:dyDescent="0.3">
      <c r="A2154" s="29" t="s">
        <v>18092</v>
      </c>
      <c r="B2154" s="1" t="str">
        <f>IFERROR(VLOOKUP(A2154,PEC!A$2:B$7902,2,0),"PEC NON ESISTENTE")</f>
        <v>protocollo@pec.comune.perticabassa.bs.it</v>
      </c>
      <c r="C2154" s="2" t="s">
        <v>5</v>
      </c>
      <c r="D2154" t="s">
        <v>23890</v>
      </c>
      <c r="E2154" s="35">
        <v>686</v>
      </c>
    </row>
    <row r="2155" spans="1:5" ht="12" customHeight="1" x14ac:dyDescent="0.3">
      <c r="A2155" s="29" t="s">
        <v>18093</v>
      </c>
      <c r="B2155" s="1" t="str">
        <f>IFERROR(VLOOKUP(A2155,PEC!A$2:B$7902,2,0),"PEC NON ESISTENTE")</f>
        <v>protocollo@pec.comune.pezzaze.bs.it</v>
      </c>
      <c r="C2155" s="2" t="s">
        <v>5</v>
      </c>
      <c r="D2155" t="s">
        <v>23890</v>
      </c>
      <c r="E2155" s="35">
        <v>1586</v>
      </c>
    </row>
    <row r="2156" spans="1:5" ht="12" customHeight="1" x14ac:dyDescent="0.3">
      <c r="A2156" s="29" t="s">
        <v>18094</v>
      </c>
      <c r="B2156" s="1" t="str">
        <f>IFERROR(VLOOKUP(A2156,PEC!A$2:B$7902,2,0),"PEC NON ESISTENTE")</f>
        <v>protocollo@pec.comune.piancamuno.bs.it</v>
      </c>
      <c r="C2156" s="2" t="s">
        <v>5</v>
      </c>
      <c r="D2156" t="s">
        <v>23890</v>
      </c>
      <c r="E2156" s="35">
        <v>4400</v>
      </c>
    </row>
    <row r="2157" spans="1:5" ht="12" customHeight="1" x14ac:dyDescent="0.3">
      <c r="A2157" s="29" t="s">
        <v>18095</v>
      </c>
      <c r="B2157" s="1" t="str">
        <f>IFERROR(VLOOKUP(A2157,PEC!A$2:B$7902,2,0),"PEC NON ESISTENTE")</f>
        <v>protocollo@pec.comune.pisogne.bs.it</v>
      </c>
      <c r="C2157" s="2" t="s">
        <v>5</v>
      </c>
      <c r="D2157" t="s">
        <v>23890</v>
      </c>
      <c r="E2157" s="35">
        <v>8112</v>
      </c>
    </row>
    <row r="2158" spans="1:5" ht="12" customHeight="1" x14ac:dyDescent="0.3">
      <c r="A2158" s="29" t="s">
        <v>18096</v>
      </c>
      <c r="B2158" s="1" t="str">
        <f>IFERROR(VLOOKUP(A2158,PEC!A$2:B$7902,2,0),"PEC NON ESISTENTE")</f>
        <v>protocollo.polaveno@legal.intred.it</v>
      </c>
      <c r="C2158" s="2" t="s">
        <v>5</v>
      </c>
      <c r="D2158" t="s">
        <v>23890</v>
      </c>
      <c r="E2158" s="35">
        <v>2661</v>
      </c>
    </row>
    <row r="2159" spans="1:5" ht="12" customHeight="1" x14ac:dyDescent="0.3">
      <c r="A2159" s="29" t="s">
        <v>18097</v>
      </c>
      <c r="B2159" s="1" t="str">
        <f>IFERROR(VLOOKUP(A2159,PEC!A$2:B$7902,2,0),"PEC NON ESISTENTE")</f>
        <v>protocollo@pec.comune.polpenazzedelgarda.bs.it</v>
      </c>
      <c r="C2159" s="2" t="s">
        <v>5</v>
      </c>
      <c r="D2159" t="s">
        <v>23890</v>
      </c>
      <c r="E2159" s="35">
        <v>2468</v>
      </c>
    </row>
    <row r="2160" spans="1:5" ht="12" customHeight="1" x14ac:dyDescent="0.3">
      <c r="A2160" s="29" t="s">
        <v>18098</v>
      </c>
      <c r="B2160" s="1" t="str">
        <f>IFERROR(VLOOKUP(A2160,PEC!A$2:B$7902,2,0),"PEC NON ESISTENTE")</f>
        <v>protocollo@pec.comune.pompiano.brescia.it</v>
      </c>
      <c r="C2160" s="2" t="s">
        <v>5</v>
      </c>
      <c r="D2160" t="s">
        <v>23890</v>
      </c>
      <c r="E2160" s="35">
        <v>3893</v>
      </c>
    </row>
    <row r="2161" spans="1:5" ht="12" customHeight="1" x14ac:dyDescent="0.3">
      <c r="A2161" s="29" t="s">
        <v>18099</v>
      </c>
      <c r="B2161" s="1" t="str">
        <f>IFERROR(VLOOKUP(A2161,PEC!A$2:B$7902,2,0),"PEC NON ESISTENTE")</f>
        <v>protocollo@pec.comune.poncarale.brescia.it</v>
      </c>
      <c r="C2161" s="2" t="s">
        <v>5</v>
      </c>
      <c r="D2161" t="s">
        <v>23890</v>
      </c>
      <c r="E2161" s="35">
        <v>5219</v>
      </c>
    </row>
    <row r="2162" spans="1:5" ht="12" customHeight="1" x14ac:dyDescent="0.3">
      <c r="A2162" s="29" t="s">
        <v>18100</v>
      </c>
      <c r="B2162" s="1" t="str">
        <f>IFERROR(VLOOKUP(A2162,PEC!A$2:B$7902,2,0),"PEC NON ESISTENTE")</f>
        <v>protocollo@pec.comune.ponte-di-legno.bs.it</v>
      </c>
      <c r="C2162" s="2" t="s">
        <v>5</v>
      </c>
      <c r="D2162" t="s">
        <v>23890</v>
      </c>
      <c r="E2162" s="35">
        <v>1754</v>
      </c>
    </row>
    <row r="2163" spans="1:5" ht="12" customHeight="1" x14ac:dyDescent="0.3">
      <c r="A2163" s="29" t="s">
        <v>18101</v>
      </c>
      <c r="B2163" s="1" t="str">
        <f>IFERROR(VLOOKUP(A2163,PEC!A$2:B$7902,2,0),"PEC NON ESISTENTE")</f>
        <v>amministrazione@pec.comune.pontevico.bs.it</v>
      </c>
      <c r="C2163" s="2" t="s">
        <v>5</v>
      </c>
      <c r="D2163" t="s">
        <v>23890</v>
      </c>
      <c r="E2163" s="35">
        <v>7121</v>
      </c>
    </row>
    <row r="2164" spans="1:5" ht="12" customHeight="1" x14ac:dyDescent="0.3">
      <c r="A2164" s="29" t="s">
        <v>18102</v>
      </c>
      <c r="B2164" s="1" t="str">
        <f>IFERROR(VLOOKUP(A2164,PEC!A$2:B$7902,2,0),"PEC NON ESISTENTE")</f>
        <v>comune.pontoglio@pec.regione.lombardia.it</v>
      </c>
      <c r="C2164" s="2" t="s">
        <v>5</v>
      </c>
      <c r="D2164" t="s">
        <v>23890</v>
      </c>
      <c r="E2164" s="35">
        <v>6894</v>
      </c>
    </row>
    <row r="2165" spans="1:5" ht="12" customHeight="1" x14ac:dyDescent="0.3">
      <c r="A2165" s="29" t="s">
        <v>18103</v>
      </c>
      <c r="B2165" s="1" t="str">
        <f>IFERROR(VLOOKUP(A2165,PEC!A$2:B$7902,2,0),"PEC NON ESISTENTE")</f>
        <v>protocollo@pec.comune.pozzolengo.bs.it</v>
      </c>
      <c r="C2165" s="2" t="s">
        <v>5</v>
      </c>
      <c r="D2165" t="s">
        <v>23890</v>
      </c>
      <c r="E2165" s="35">
        <v>3438</v>
      </c>
    </row>
    <row r="2166" spans="1:5" ht="12" customHeight="1" x14ac:dyDescent="0.3">
      <c r="A2166" s="29" t="s">
        <v>18104</v>
      </c>
      <c r="B2166" s="1" t="str">
        <f>IFERROR(VLOOKUP(A2166,PEC!A$2:B$7902,2,0),"PEC NON ESISTENTE")</f>
        <v>protocollo@pec.comune.pralboino.bs.it</v>
      </c>
      <c r="C2166" s="2" t="s">
        <v>5</v>
      </c>
      <c r="D2166" t="s">
        <v>23890</v>
      </c>
      <c r="E2166" s="35">
        <v>2912</v>
      </c>
    </row>
    <row r="2167" spans="1:5" ht="12" customHeight="1" x14ac:dyDescent="0.3">
      <c r="A2167" s="29" t="s">
        <v>18105</v>
      </c>
      <c r="B2167" s="1" t="str">
        <f>IFERROR(VLOOKUP(A2167,PEC!A$2:B$7902,2,0),"PEC NON ESISTENTE")</f>
        <v>protocollo@pec.comune.preseglie.bs.it</v>
      </c>
      <c r="C2167" s="2" t="s">
        <v>5</v>
      </c>
      <c r="D2167" t="s">
        <v>23890</v>
      </c>
      <c r="E2167" s="35">
        <v>1577</v>
      </c>
    </row>
    <row r="2168" spans="1:5" ht="12" customHeight="1" x14ac:dyDescent="0.3">
      <c r="A2168" s="29" t="s">
        <v>18106</v>
      </c>
      <c r="B2168" s="1" t="str">
        <f>IFERROR(VLOOKUP(A2168,PEC!A$2:B$7902,2,0),"PEC NON ESISTENTE")</f>
        <v>protocollo_prevalle@pec.it</v>
      </c>
      <c r="C2168" s="2" t="s">
        <v>5</v>
      </c>
      <c r="D2168" t="s">
        <v>23890</v>
      </c>
      <c r="E2168" s="35">
        <v>6816</v>
      </c>
    </row>
    <row r="2169" spans="1:5" ht="12" customHeight="1" x14ac:dyDescent="0.3">
      <c r="A2169" s="29" t="s">
        <v>18107</v>
      </c>
      <c r="B2169" s="1" t="str">
        <f>IFERROR(VLOOKUP(A2169,PEC!A$2:B$7902,2,0),"PEC NON ESISTENTE")</f>
        <v>protocollo@pec.comune.provagliodiseo.bs.it</v>
      </c>
      <c r="C2169" s="2" t="s">
        <v>5</v>
      </c>
      <c r="D2169" t="s">
        <v>23890</v>
      </c>
      <c r="E2169" s="35">
        <v>7136</v>
      </c>
    </row>
    <row r="2170" spans="1:5" ht="12" customHeight="1" x14ac:dyDescent="0.3">
      <c r="A2170" s="29" t="s">
        <v>18108</v>
      </c>
      <c r="B2170" s="1" t="str">
        <f>IFERROR(VLOOKUP(A2170,PEC!A$2:B$7902,2,0),"PEC NON ESISTENTE")</f>
        <v>protocollo@pec.comune.provagliovalsabbia.bs.it</v>
      </c>
      <c r="C2170" s="2" t="s">
        <v>5</v>
      </c>
      <c r="D2170" t="s">
        <v>23890</v>
      </c>
      <c r="E2170" s="35">
        <v>966</v>
      </c>
    </row>
    <row r="2171" spans="1:5" ht="12" customHeight="1" x14ac:dyDescent="0.3">
      <c r="A2171" s="29" t="s">
        <v>18109</v>
      </c>
      <c r="B2171" s="1" t="str">
        <f>IFERROR(VLOOKUP(A2171,PEC!A$2:B$7902,2,0),"PEC NON ESISTENTE")</f>
        <v>PEC NON ESISTENTE</v>
      </c>
      <c r="C2171" s="2" t="s">
        <v>5</v>
      </c>
      <c r="D2171" t="s">
        <v>23890</v>
      </c>
      <c r="E2171" s="35">
        <v>3263</v>
      </c>
    </row>
    <row r="2172" spans="1:5" ht="12" customHeight="1" x14ac:dyDescent="0.3">
      <c r="A2172" s="29" t="s">
        <v>18110</v>
      </c>
      <c r="B2172" s="1" t="str">
        <f>IFERROR(VLOOKUP(A2172,PEC!A$2:B$7902,2,0),"PEC NON ESISTENTE")</f>
        <v>protocollo@pec.comune.quinzanodoglio.bs.it</v>
      </c>
      <c r="C2172" s="2" t="s">
        <v>5</v>
      </c>
      <c r="D2172" t="s">
        <v>23890</v>
      </c>
      <c r="E2172" s="35">
        <v>6390</v>
      </c>
    </row>
    <row r="2173" spans="1:5" ht="12" customHeight="1" x14ac:dyDescent="0.3">
      <c r="A2173" s="29" t="s">
        <v>18111</v>
      </c>
      <c r="B2173" s="1" t="str">
        <f>IFERROR(VLOOKUP(A2173,PEC!A$2:B$7902,2,0),"PEC NON ESISTENTE")</f>
        <v>protocollo@pec.comune.remedello.bs.it</v>
      </c>
      <c r="C2173" s="2" t="s">
        <v>5</v>
      </c>
      <c r="D2173" t="s">
        <v>23890</v>
      </c>
      <c r="E2173" s="35">
        <v>3387</v>
      </c>
    </row>
    <row r="2174" spans="1:5" ht="12" customHeight="1" x14ac:dyDescent="0.3">
      <c r="A2174" s="29" t="s">
        <v>18112</v>
      </c>
      <c r="B2174" s="1" t="str">
        <f>IFERROR(VLOOKUP(A2174,PEC!A$2:B$7902,2,0),"PEC NON ESISTENTE")</f>
        <v>protocollo@pec.comune.rezzato.bs.it</v>
      </c>
      <c r="C2174" s="2" t="s">
        <v>5</v>
      </c>
      <c r="D2174" t="s">
        <v>23890</v>
      </c>
      <c r="E2174" s="35">
        <v>12933</v>
      </c>
    </row>
    <row r="2175" spans="1:5" ht="12" customHeight="1" x14ac:dyDescent="0.3">
      <c r="A2175" s="29" t="s">
        <v>18113</v>
      </c>
      <c r="B2175" s="1" t="str">
        <f>IFERROR(VLOOKUP(A2175,PEC!A$2:B$7902,2,0),"PEC NON ESISTENTE")</f>
        <v>protocollo@pec.comune.roccafranca.bs.it</v>
      </c>
      <c r="C2175" s="2" t="s">
        <v>5</v>
      </c>
      <c r="D2175" t="s">
        <v>23890</v>
      </c>
      <c r="E2175" s="35">
        <v>4767</v>
      </c>
    </row>
    <row r="2176" spans="1:5" ht="12" customHeight="1" x14ac:dyDescent="0.3">
      <c r="A2176" s="29" t="s">
        <v>18114</v>
      </c>
      <c r="B2176" s="1" t="str">
        <f>IFERROR(VLOOKUP(A2176,PEC!A$2:B$7902,2,0),"PEC NON ESISTENTE")</f>
        <v>protocollo@pec.comune.rodengo-saiano.bs.it</v>
      </c>
      <c r="C2176" s="2" t="s">
        <v>5</v>
      </c>
      <c r="D2176" t="s">
        <v>23890</v>
      </c>
      <c r="E2176" s="35">
        <v>8795</v>
      </c>
    </row>
    <row r="2177" spans="1:5" ht="12" customHeight="1" x14ac:dyDescent="0.3">
      <c r="A2177" s="29" t="s">
        <v>18115</v>
      </c>
      <c r="B2177" s="1" t="str">
        <f>IFERROR(VLOOKUP(A2177,PEC!A$2:B$7902,2,0),"PEC NON ESISTENTE")</f>
        <v>protocollo@pec.comune.roevolciano.bs.it</v>
      </c>
      <c r="C2177" s="2" t="s">
        <v>5</v>
      </c>
      <c r="D2177" t="s">
        <v>23890</v>
      </c>
      <c r="E2177" s="35">
        <v>4465</v>
      </c>
    </row>
    <row r="2178" spans="1:5" ht="12" customHeight="1" x14ac:dyDescent="0.3">
      <c r="A2178" s="29" t="s">
        <v>18116</v>
      </c>
      <c r="B2178" s="1" t="str">
        <f>IFERROR(VLOOKUP(A2178,PEC!A$2:B$7902,2,0),"PEC NON ESISTENTE")</f>
        <v>protocollo@pec.comune.roncadelle.bs.it</v>
      </c>
      <c r="C2178" s="2" t="s">
        <v>5</v>
      </c>
      <c r="D2178" t="s">
        <v>23890</v>
      </c>
      <c r="E2178" s="35">
        <v>9265</v>
      </c>
    </row>
    <row r="2179" spans="1:5" ht="12" customHeight="1" x14ac:dyDescent="0.3">
      <c r="A2179" s="29" t="s">
        <v>18117</v>
      </c>
      <c r="B2179" s="1" t="str">
        <f>IFERROR(VLOOKUP(A2179,PEC!A$2:B$7902,2,0),"PEC NON ESISTENTE")</f>
        <v>protocollo@pec.comune.rovato.bs.it</v>
      </c>
      <c r="C2179" s="2" t="s">
        <v>5</v>
      </c>
      <c r="D2179" t="s">
        <v>23890</v>
      </c>
      <c r="E2179" s="35">
        <v>17562</v>
      </c>
    </row>
    <row r="2180" spans="1:5" ht="12" customHeight="1" x14ac:dyDescent="0.3">
      <c r="A2180" s="29" t="s">
        <v>18118</v>
      </c>
      <c r="B2180" s="1" t="str">
        <f>IFERROR(VLOOKUP(A2180,PEC!A$2:B$7902,2,0),"PEC NON ESISTENTE")</f>
        <v>protocollo@pec.comune.rudiano.bs.it</v>
      </c>
      <c r="C2180" s="2" t="s">
        <v>5</v>
      </c>
      <c r="D2180" t="s">
        <v>23890</v>
      </c>
      <c r="E2180" s="35">
        <v>5699</v>
      </c>
    </row>
    <row r="2181" spans="1:5" ht="12" customHeight="1" x14ac:dyDescent="0.3">
      <c r="A2181" s="29" t="s">
        <v>18119</v>
      </c>
      <c r="B2181" s="1" t="str">
        <f>IFERROR(VLOOKUP(A2181,PEC!A$2:B$7902,2,0),"PEC NON ESISTENTE")</f>
        <v>protocollo@pec.comune.sabbio.bs.it</v>
      </c>
      <c r="C2181" s="2" t="s">
        <v>5</v>
      </c>
      <c r="D2181" t="s">
        <v>23890</v>
      </c>
      <c r="E2181" s="35">
        <v>3831</v>
      </c>
    </row>
    <row r="2182" spans="1:5" ht="12" customHeight="1" x14ac:dyDescent="0.3">
      <c r="A2182" s="29" t="s">
        <v>18120</v>
      </c>
      <c r="B2182" s="1" t="str">
        <f>IFERROR(VLOOKUP(A2182,PEC!A$2:B$7902,2,0),"PEC NON ESISTENTE")</f>
        <v>protocollo@pec.comune.sale-marasino.bs.it</v>
      </c>
      <c r="C2182" s="2" t="s">
        <v>5</v>
      </c>
      <c r="D2182" t="s">
        <v>23890</v>
      </c>
      <c r="E2182" s="35">
        <v>3370</v>
      </c>
    </row>
    <row r="2183" spans="1:5" ht="12" customHeight="1" x14ac:dyDescent="0.3">
      <c r="A2183" s="29" t="s">
        <v>18121</v>
      </c>
      <c r="B2183" s="1" t="str">
        <f>IFERROR(VLOOKUP(A2183,PEC!A$2:B$7902,2,0),"PEC NON ESISTENTE")</f>
        <v>PEC NON ESISTENTE</v>
      </c>
      <c r="C2183" s="2" t="s">
        <v>5</v>
      </c>
      <c r="D2183" t="s">
        <v>23890</v>
      </c>
      <c r="E2183" s="35">
        <v>10350</v>
      </c>
    </row>
    <row r="2184" spans="1:5" ht="12" customHeight="1" x14ac:dyDescent="0.3">
      <c r="A2184" s="29" t="s">
        <v>18122</v>
      </c>
      <c r="B2184" s="1" t="str">
        <f>IFERROR(VLOOKUP(A2184,PEC!A$2:B$7902,2,0),"PEC NON ESISTENTE")</f>
        <v>protocollo@pec.comune.sanfelicedelbenaco.bs.it</v>
      </c>
      <c r="C2184" s="2" t="s">
        <v>5</v>
      </c>
      <c r="D2184" t="s">
        <v>23890</v>
      </c>
      <c r="E2184" s="35">
        <v>3403</v>
      </c>
    </row>
    <row r="2185" spans="1:5" ht="12" customHeight="1" x14ac:dyDescent="0.3">
      <c r="A2185" s="29" t="s">
        <v>18123</v>
      </c>
      <c r="B2185" s="1" t="str">
        <f>IFERROR(VLOOKUP(A2185,PEC!A$2:B$7902,2,0),"PEC NON ESISTENTE")</f>
        <v>protocollo@pec.comune.sangervasiobresciano.bs.it</v>
      </c>
      <c r="C2185" s="2" t="s">
        <v>5</v>
      </c>
      <c r="D2185" t="s">
        <v>23890</v>
      </c>
      <c r="E2185" s="35">
        <v>2469</v>
      </c>
    </row>
    <row r="2186" spans="1:5" ht="12" customHeight="1" x14ac:dyDescent="0.3">
      <c r="A2186" s="29" t="s">
        <v>18124</v>
      </c>
      <c r="B2186" s="1" t="str">
        <f>IFERROR(VLOOKUP(A2186,PEC!A$2:B$7902,2,0),"PEC NON ESISTENTE")</f>
        <v>sanzenonaviglio@legalmail.it</v>
      </c>
      <c r="C2186" s="2" t="s">
        <v>5</v>
      </c>
      <c r="D2186" t="s">
        <v>23890</v>
      </c>
      <c r="E2186" s="35">
        <v>4601</v>
      </c>
    </row>
    <row r="2187" spans="1:5" ht="12" customHeight="1" x14ac:dyDescent="0.3">
      <c r="A2187" s="29" t="s">
        <v>18125</v>
      </c>
      <c r="B2187" s="1" t="str">
        <f>IFERROR(VLOOKUP(A2187,PEC!A$2:B$7902,2,0),"PEC NON ESISTENTE")</f>
        <v>protocollosarezzo@cert.legalmail.it</v>
      </c>
      <c r="C2187" s="2" t="s">
        <v>5</v>
      </c>
      <c r="D2187" t="s">
        <v>23890</v>
      </c>
      <c r="E2187" s="35">
        <v>13469</v>
      </c>
    </row>
    <row r="2188" spans="1:5" ht="12" customHeight="1" x14ac:dyDescent="0.3">
      <c r="A2188" s="29" t="s">
        <v>18126</v>
      </c>
      <c r="B2188" s="1" t="str">
        <f>IFERROR(VLOOKUP(A2188,PEC!A$2:B$7902,2,0),"PEC NON ESISTENTE")</f>
        <v>protocollo@pec.comune.saviore-delladamello.bs.it</v>
      </c>
      <c r="C2188" s="2" t="s">
        <v>5</v>
      </c>
      <c r="D2188" t="s">
        <v>23890</v>
      </c>
      <c r="E2188" s="35">
        <v>992</v>
      </c>
    </row>
    <row r="2189" spans="1:5" ht="12" customHeight="1" x14ac:dyDescent="0.3">
      <c r="A2189" s="29" t="s">
        <v>18127</v>
      </c>
      <c r="B2189" s="1" t="str">
        <f>IFERROR(VLOOKUP(A2189,PEC!A$2:B$7902,2,0),"PEC NON ESISTENTE")</f>
        <v>protocollo@pec.comune.sellero.bs.it</v>
      </c>
      <c r="C2189" s="2" t="s">
        <v>5</v>
      </c>
      <c r="D2189" t="s">
        <v>23890</v>
      </c>
      <c r="E2189" s="35">
        <v>1506</v>
      </c>
    </row>
    <row r="2190" spans="1:5" ht="12" customHeight="1" x14ac:dyDescent="0.3">
      <c r="A2190" s="29" t="s">
        <v>18128</v>
      </c>
      <c r="B2190" s="1" t="str">
        <f>IFERROR(VLOOKUP(A2190,PEC!A$2:B$7902,2,0),"PEC NON ESISTENTE")</f>
        <v>protocollo@cert.comune.seniga.bs.it</v>
      </c>
      <c r="C2190" s="2" t="s">
        <v>5</v>
      </c>
      <c r="D2190" t="s">
        <v>23890</v>
      </c>
      <c r="E2190" s="35">
        <v>1581</v>
      </c>
    </row>
    <row r="2191" spans="1:5" ht="12" customHeight="1" x14ac:dyDescent="0.3">
      <c r="A2191" s="29" t="s">
        <v>18129</v>
      </c>
      <c r="B2191" s="1" t="str">
        <f>IFERROR(VLOOKUP(A2191,PEC!A$2:B$7902,2,0),"PEC NON ESISTENTE")</f>
        <v>protocollo@pec.comune.serle.bs.it</v>
      </c>
      <c r="C2191" s="2" t="s">
        <v>5</v>
      </c>
      <c r="D2191" t="s">
        <v>23890</v>
      </c>
      <c r="E2191" s="35">
        <v>3092</v>
      </c>
    </row>
    <row r="2192" spans="1:5" ht="12" customHeight="1" x14ac:dyDescent="0.3">
      <c r="A2192" s="29" t="s">
        <v>18130</v>
      </c>
      <c r="B2192" s="1" t="str">
        <f>IFERROR(VLOOKUP(A2192,PEC!A$2:B$7902,2,0),"PEC NON ESISTENTE")</f>
        <v>comune.sirmione@pec.regione.lombardia.it</v>
      </c>
      <c r="C2192" s="2" t="s">
        <v>5</v>
      </c>
      <c r="D2192" t="s">
        <v>23890</v>
      </c>
      <c r="E2192" s="35">
        <v>7438</v>
      </c>
    </row>
    <row r="2193" spans="1:5" ht="12" customHeight="1" x14ac:dyDescent="0.3">
      <c r="A2193" s="29" t="s">
        <v>18131</v>
      </c>
      <c r="B2193" s="1" t="str">
        <f>IFERROR(VLOOKUP(A2193,PEC!A$2:B$7902,2,0),"PEC NON ESISTENTE")</f>
        <v>protocollo@pec.comune.soianodellago.bs.it</v>
      </c>
      <c r="C2193" s="2" t="s">
        <v>5</v>
      </c>
      <c r="D2193" t="s">
        <v>23890</v>
      </c>
      <c r="E2193" s="35">
        <v>1785</v>
      </c>
    </row>
    <row r="2194" spans="1:5" ht="12" customHeight="1" x14ac:dyDescent="0.3">
      <c r="A2194" s="29" t="s">
        <v>18132</v>
      </c>
      <c r="B2194" s="1" t="str">
        <f>IFERROR(VLOOKUP(A2194,PEC!A$2:B$7902,2,0),"PEC NON ESISTENTE")</f>
        <v>protocollo@pec.comune.sonico.bs.it</v>
      </c>
      <c r="C2194" s="2" t="s">
        <v>5</v>
      </c>
      <c r="D2194" t="s">
        <v>23890</v>
      </c>
      <c r="E2194" s="35">
        <v>1270</v>
      </c>
    </row>
    <row r="2195" spans="1:5" ht="12" customHeight="1" x14ac:dyDescent="0.3">
      <c r="A2195" s="29" t="s">
        <v>18133</v>
      </c>
      <c r="B2195" s="1" t="str">
        <f>IFERROR(VLOOKUP(A2195,PEC!A$2:B$7902,2,0),"PEC NON ESISTENTE")</f>
        <v>protocollo@pec.comune.sulzano.bs.it</v>
      </c>
      <c r="C2195" s="2" t="s">
        <v>5</v>
      </c>
      <c r="D2195" t="s">
        <v>23890</v>
      </c>
      <c r="E2195" s="35">
        <v>1892</v>
      </c>
    </row>
    <row r="2196" spans="1:5" ht="12" customHeight="1" x14ac:dyDescent="0.3">
      <c r="A2196" s="29" t="s">
        <v>18134</v>
      </c>
      <c r="B2196" s="1" t="str">
        <f>IFERROR(VLOOKUP(A2196,PEC!A$2:B$7902,2,0),"PEC NON ESISTENTE")</f>
        <v>protocollo@pec.comune.tavernolesulmella.bs.it</v>
      </c>
      <c r="C2196" s="2" t="s">
        <v>5</v>
      </c>
      <c r="D2196" t="s">
        <v>23890</v>
      </c>
      <c r="E2196" s="35">
        <v>1359</v>
      </c>
    </row>
    <row r="2197" spans="1:5" ht="12" customHeight="1" x14ac:dyDescent="0.3">
      <c r="A2197" s="29" t="s">
        <v>18135</v>
      </c>
      <c r="B2197" s="1" t="str">
        <f>IFERROR(VLOOKUP(A2197,PEC!A$2:B$7902,2,0),"PEC NON ESISTENTE")</f>
        <v>protocollo@pec.comune.temu.bs.it</v>
      </c>
      <c r="C2197" s="2" t="s">
        <v>5</v>
      </c>
      <c r="D2197" t="s">
        <v>23890</v>
      </c>
      <c r="E2197" s="35">
        <v>1083</v>
      </c>
    </row>
    <row r="2198" spans="1:5" ht="12" customHeight="1" x14ac:dyDescent="0.3">
      <c r="A2198" s="29" t="s">
        <v>18136</v>
      </c>
      <c r="B2198" s="1" t="str">
        <f>IFERROR(VLOOKUP(A2198,PEC!A$2:B$7902,2,0),"PEC NON ESISTENTE")</f>
        <v>protocollo@pec.comune.tignale.bs.it</v>
      </c>
      <c r="C2198" s="2" t="s">
        <v>5</v>
      </c>
      <c r="D2198" t="s">
        <v>23890</v>
      </c>
      <c r="E2198" s="35">
        <v>1298</v>
      </c>
    </row>
    <row r="2199" spans="1:5" ht="12" customHeight="1" x14ac:dyDescent="0.3">
      <c r="A2199" s="29" t="s">
        <v>18137</v>
      </c>
      <c r="B2199" s="1" t="str">
        <f>IFERROR(VLOOKUP(A2199,PEC!A$2:B$7902,2,0),"PEC NON ESISTENTE")</f>
        <v>info@cert.comune.torbole-casaglia.bs.it</v>
      </c>
      <c r="C2199" s="2" t="s">
        <v>5</v>
      </c>
      <c r="D2199" t="s">
        <v>23890</v>
      </c>
      <c r="E2199" s="35">
        <v>6370</v>
      </c>
    </row>
    <row r="2200" spans="1:5" ht="12" customHeight="1" x14ac:dyDescent="0.3">
      <c r="A2200" s="29" t="s">
        <v>18138</v>
      </c>
      <c r="B2200" s="1" t="str">
        <f>IFERROR(VLOOKUP(A2200,PEC!A$2:B$7902,2,0),"PEC NON ESISTENTE")</f>
        <v>segreteria@pec.comune.toscolanomaderno.bs.it</v>
      </c>
      <c r="C2200" s="2" t="s">
        <v>5</v>
      </c>
      <c r="D2200" t="s">
        <v>23890</v>
      </c>
      <c r="E2200" s="35">
        <v>7994</v>
      </c>
    </row>
    <row r="2201" spans="1:5" ht="12" customHeight="1" x14ac:dyDescent="0.3">
      <c r="A2201" s="29" t="s">
        <v>18139</v>
      </c>
      <c r="B2201" s="1" t="str">
        <f>IFERROR(VLOOKUP(A2201,PEC!A$2:B$7902,2,0),"PEC NON ESISTENTE")</f>
        <v>protocollo@pec.comune.travagliato.bs.it</v>
      </c>
      <c r="C2201" s="2" t="s">
        <v>5</v>
      </c>
      <c r="D2201" t="s">
        <v>23890</v>
      </c>
      <c r="E2201" s="35">
        <v>13447</v>
      </c>
    </row>
    <row r="2202" spans="1:5" ht="12" customHeight="1" x14ac:dyDescent="0.3">
      <c r="A2202" s="29" t="s">
        <v>18140</v>
      </c>
      <c r="B2202" s="1" t="str">
        <f>IFERROR(VLOOKUP(A2202,PEC!A$2:B$7902,2,0),"PEC NON ESISTENTE")</f>
        <v>protocollo@pec.comune.tremosine.bs.it</v>
      </c>
      <c r="C2202" s="2" t="s">
        <v>5</v>
      </c>
      <c r="D2202" t="s">
        <v>23890</v>
      </c>
      <c r="E2202" s="35">
        <v>2125</v>
      </c>
    </row>
    <row r="2203" spans="1:5" ht="12" customHeight="1" x14ac:dyDescent="0.3">
      <c r="A2203" s="29" t="s">
        <v>18141</v>
      </c>
      <c r="B2203" s="1" t="str">
        <f>IFERROR(VLOOKUP(A2203,PEC!A$2:B$7902,2,0),"PEC NON ESISTENTE")</f>
        <v>protocollo@pec.comune.trenzano.bs.it</v>
      </c>
      <c r="C2203" s="2" t="s">
        <v>5</v>
      </c>
      <c r="D2203" t="s">
        <v>23890</v>
      </c>
      <c r="E2203" s="35">
        <v>5480</v>
      </c>
    </row>
    <row r="2204" spans="1:5" ht="12" customHeight="1" x14ac:dyDescent="0.3">
      <c r="A2204" s="29" t="s">
        <v>18142</v>
      </c>
      <c r="B2204" s="1" t="str">
        <f>IFERROR(VLOOKUP(A2204,PEC!A$2:B$7902,2,0),"PEC NON ESISTENTE")</f>
        <v>protocollo@pec.comune.trevisobresciano.bs.it</v>
      </c>
      <c r="C2204" s="2" t="s">
        <v>5</v>
      </c>
      <c r="D2204" t="s">
        <v>23890</v>
      </c>
      <c r="E2204" s="35">
        <v>566</v>
      </c>
    </row>
    <row r="2205" spans="1:5" ht="12" customHeight="1" x14ac:dyDescent="0.3">
      <c r="A2205" s="29" t="s">
        <v>18143</v>
      </c>
      <c r="B2205" s="1" t="str">
        <f>IFERROR(VLOOKUP(A2205,PEC!A$2:B$7902,2,0),"PEC NON ESISTENTE")</f>
        <v>protocollo@pec.comune.uragodoglio.bs.it</v>
      </c>
      <c r="C2205" s="2" t="s">
        <v>5</v>
      </c>
      <c r="D2205" t="s">
        <v>23890</v>
      </c>
      <c r="E2205" s="35">
        <v>3877</v>
      </c>
    </row>
    <row r="2206" spans="1:5" ht="12" customHeight="1" x14ac:dyDescent="0.3">
      <c r="A2206" s="29" t="s">
        <v>18144</v>
      </c>
      <c r="B2206" s="1" t="str">
        <f>IFERROR(VLOOKUP(A2206,PEC!A$2:B$7902,2,0),"PEC NON ESISTENTE")</f>
        <v>protocollo@pec.comune.vallioterme.bs.it</v>
      </c>
      <c r="C2206" s="2" t="s">
        <v>5</v>
      </c>
      <c r="D2206" t="s">
        <v>23890</v>
      </c>
      <c r="E2206" s="35">
        <v>1372</v>
      </c>
    </row>
    <row r="2207" spans="1:5" ht="12" customHeight="1" x14ac:dyDescent="0.3">
      <c r="A2207" s="29" t="s">
        <v>18145</v>
      </c>
      <c r="B2207" s="1" t="str">
        <f>IFERROR(VLOOKUP(A2207,PEC!A$2:B$7902,2,0),"PEC NON ESISTENTE")</f>
        <v>protocollo@pec.comune.valvestino.bs.it</v>
      </c>
      <c r="C2207" s="2" t="s">
        <v>5</v>
      </c>
      <c r="D2207" t="s">
        <v>23890</v>
      </c>
      <c r="E2207" s="35">
        <v>212</v>
      </c>
    </row>
    <row r="2208" spans="1:5" ht="12" customHeight="1" x14ac:dyDescent="0.3">
      <c r="A2208" s="29" t="s">
        <v>18146</v>
      </c>
      <c r="B2208" s="1" t="str">
        <f>IFERROR(VLOOKUP(A2208,PEC!A$2:B$7902,2,0),"PEC NON ESISTENTE")</f>
        <v>protocollo@pec.comune.verolanuova.bs.it</v>
      </c>
      <c r="C2208" s="2" t="s">
        <v>5</v>
      </c>
      <c r="D2208" t="s">
        <v>23890</v>
      </c>
      <c r="E2208" s="35">
        <v>8133</v>
      </c>
    </row>
    <row r="2209" spans="1:5" ht="12" customHeight="1" x14ac:dyDescent="0.3">
      <c r="A2209" s="29" t="s">
        <v>18147</v>
      </c>
      <c r="B2209" s="1" t="str">
        <f>IFERROR(VLOOKUP(A2209,PEC!A$2:B$7902,2,0),"PEC NON ESISTENTE")</f>
        <v>protocollo@pec.comune.verolavecchia.bs.it</v>
      </c>
      <c r="C2209" s="2" t="s">
        <v>5</v>
      </c>
      <c r="D2209" t="s">
        <v>23890</v>
      </c>
      <c r="E2209" s="35">
        <v>3875</v>
      </c>
    </row>
    <row r="2210" spans="1:5" ht="12" customHeight="1" x14ac:dyDescent="0.3">
      <c r="A2210" s="29" t="s">
        <v>18148</v>
      </c>
      <c r="B2210" s="1" t="str">
        <f>IFERROR(VLOOKUP(A2210,PEC!A$2:B$7902,2,0),"PEC NON ESISTENTE")</f>
        <v>protocollo@pec.comune.vestone.bs.it</v>
      </c>
      <c r="C2210" s="2" t="s">
        <v>5</v>
      </c>
      <c r="D2210" t="s">
        <v>23890</v>
      </c>
      <c r="E2210" s="35">
        <v>4461</v>
      </c>
    </row>
    <row r="2211" spans="1:5" ht="12" customHeight="1" x14ac:dyDescent="0.3">
      <c r="A2211" s="29" t="s">
        <v>18149</v>
      </c>
      <c r="B2211" s="1" t="str">
        <f>IFERROR(VLOOKUP(A2211,PEC!A$2:B$7902,2,0),"PEC NON ESISTENTE")</f>
        <v>protocollo@pec.comune.vezza-d-oglio.bs.it</v>
      </c>
      <c r="C2211" s="2" t="s">
        <v>5</v>
      </c>
      <c r="D2211" t="s">
        <v>23890</v>
      </c>
      <c r="E2211" s="35">
        <v>1476</v>
      </c>
    </row>
    <row r="2212" spans="1:5" ht="12" customHeight="1" x14ac:dyDescent="0.3">
      <c r="A2212" s="29" t="s">
        <v>18150</v>
      </c>
      <c r="B2212" s="1" t="str">
        <f>IFERROR(VLOOKUP(A2212,PEC!A$2:B$7902,2,0),"PEC NON ESISTENTE")</f>
        <v>comunevillacarcina@legal.intred.it</v>
      </c>
      <c r="C2212" s="2" t="s">
        <v>5</v>
      </c>
      <c r="D2212" t="s">
        <v>23890</v>
      </c>
      <c r="E2212" s="35">
        <v>10755</v>
      </c>
    </row>
    <row r="2213" spans="1:5" ht="12" customHeight="1" x14ac:dyDescent="0.3">
      <c r="A2213" s="29" t="s">
        <v>18151</v>
      </c>
      <c r="B2213" s="1" t="str">
        <f>IFERROR(VLOOKUP(A2213,PEC!A$2:B$7902,2,0),"PEC NON ESISTENTE")</f>
        <v>protocollo@pec.comune.villachiara.bs.it</v>
      </c>
      <c r="C2213" s="2" t="s">
        <v>5</v>
      </c>
      <c r="D2213" t="s">
        <v>23890</v>
      </c>
      <c r="E2213" s="35">
        <v>1432</v>
      </c>
    </row>
    <row r="2214" spans="1:5" ht="12" customHeight="1" x14ac:dyDescent="0.3">
      <c r="A2214" s="29" t="s">
        <v>18152</v>
      </c>
      <c r="B2214" s="1" t="str">
        <f>IFERROR(VLOOKUP(A2214,PEC!A$2:B$7902,2,0),"PEC NON ESISTENTE")</f>
        <v>comunevillanuova@pec.it</v>
      </c>
      <c r="C2214" s="2" t="s">
        <v>5</v>
      </c>
      <c r="D2214" t="s">
        <v>23890</v>
      </c>
      <c r="E2214" s="35">
        <v>5661</v>
      </c>
    </row>
    <row r="2215" spans="1:5" ht="12" customHeight="1" x14ac:dyDescent="0.3">
      <c r="A2215" s="29" t="s">
        <v>18153</v>
      </c>
      <c r="B2215" s="1" t="str">
        <f>IFERROR(VLOOKUP(A2215,PEC!A$2:B$7902,2,0),"PEC NON ESISTENTE")</f>
        <v>protocollo@pec.comune.vione.bs.it</v>
      </c>
      <c r="C2215" s="2" t="s">
        <v>5</v>
      </c>
      <c r="D2215" t="s">
        <v>23890</v>
      </c>
      <c r="E2215" s="35">
        <v>723</v>
      </c>
    </row>
    <row r="2216" spans="1:5" ht="12" customHeight="1" x14ac:dyDescent="0.3">
      <c r="A2216" s="29" t="s">
        <v>18154</v>
      </c>
      <c r="B2216" s="1" t="str">
        <f>IFERROR(VLOOKUP(A2216,PEC!A$2:B$7902,2,0),"PEC NON ESISTENTE")</f>
        <v>protocollo@pec.comune.visano.bs.it</v>
      </c>
      <c r="C2216" s="2" t="s">
        <v>5</v>
      </c>
      <c r="D2216" t="s">
        <v>23890</v>
      </c>
      <c r="E2216" s="35">
        <v>1933</v>
      </c>
    </row>
    <row r="2217" spans="1:5" ht="12" customHeight="1" x14ac:dyDescent="0.3">
      <c r="A2217" s="29" t="s">
        <v>18155</v>
      </c>
      <c r="B2217" s="1" t="str">
        <f>IFERROR(VLOOKUP(A2217,PEC!A$2:B$7902,2,0),"PEC NON ESISTENTE")</f>
        <v>protocollo@pec.comune.vobarno.bs.it</v>
      </c>
      <c r="C2217" s="2" t="s">
        <v>5</v>
      </c>
      <c r="D2217" t="s">
        <v>23890</v>
      </c>
      <c r="E2217" s="35">
        <v>8150</v>
      </c>
    </row>
    <row r="2218" spans="1:5" ht="12" customHeight="1" x14ac:dyDescent="0.3">
      <c r="A2218" s="29" t="s">
        <v>18156</v>
      </c>
      <c r="B2218" s="1" t="str">
        <f>IFERROR(VLOOKUP(A2218,PEC!A$2:B$7902,2,0),"PEC NON ESISTENTE")</f>
        <v>protocollo@pec.comune.zone.bs.it</v>
      </c>
      <c r="C2218" s="2" t="s">
        <v>5</v>
      </c>
      <c r="D2218" t="s">
        <v>23890</v>
      </c>
      <c r="E2218" s="35">
        <v>1091</v>
      </c>
    </row>
    <row r="2219" spans="1:5" ht="12" customHeight="1" x14ac:dyDescent="0.3">
      <c r="A2219" s="29" t="s">
        <v>18157</v>
      </c>
      <c r="B2219" s="1" t="str">
        <f>IFERROR(VLOOKUP(A2219,PEC!A$2:B$7902,2,0),"PEC NON ESISTENTE")</f>
        <v>protocollo@pec.comune.piancogno.bs.it</v>
      </c>
      <c r="C2219" s="2" t="s">
        <v>5</v>
      </c>
      <c r="D2219" t="s">
        <v>23890</v>
      </c>
      <c r="E2219" s="35">
        <v>4679</v>
      </c>
    </row>
    <row r="2220" spans="1:5" ht="12" customHeight="1" x14ac:dyDescent="0.3">
      <c r="A2220" s="29" t="s">
        <v>18158</v>
      </c>
      <c r="B2220" s="1" t="str">
        <f>IFERROR(VLOOKUP(A2220,PEC!A$2:B$7902,2,0),"PEC NON ESISTENTE")</f>
        <v>info@pec.comune.alagna.pv.it</v>
      </c>
      <c r="C2220" s="2" t="s">
        <v>5</v>
      </c>
      <c r="D2220" t="s">
        <v>23890</v>
      </c>
      <c r="E2220" s="35">
        <v>882</v>
      </c>
    </row>
    <row r="2221" spans="1:5" ht="12" customHeight="1" x14ac:dyDescent="0.3">
      <c r="A2221" s="29" t="s">
        <v>18159</v>
      </c>
      <c r="B2221" s="1" t="str">
        <f>IFERROR(VLOOKUP(A2221,PEC!A$2:B$7902,2,0),"PEC NON ESISTENTE")</f>
        <v>comune.albaredoarnaboldi@pec.regione.lombardia.it</v>
      </c>
      <c r="C2221" s="2" t="s">
        <v>5</v>
      </c>
      <c r="D2221" t="s">
        <v>23890</v>
      </c>
      <c r="E2221" s="35">
        <v>225</v>
      </c>
    </row>
    <row r="2222" spans="1:5" ht="12" customHeight="1" x14ac:dyDescent="0.3">
      <c r="A2222" s="29" t="s">
        <v>18160</v>
      </c>
      <c r="B2222" s="1" t="str">
        <f>IFERROR(VLOOKUP(A2222,PEC!A$2:B$7902,2,0),"PEC NON ESISTENTE")</f>
        <v>comune.albonese@legalmail.it</v>
      </c>
      <c r="C2222" s="2" t="s">
        <v>5</v>
      </c>
      <c r="D2222" t="s">
        <v>23890</v>
      </c>
      <c r="E2222" s="35">
        <v>565</v>
      </c>
    </row>
    <row r="2223" spans="1:5" ht="12" customHeight="1" x14ac:dyDescent="0.3">
      <c r="A2223" s="29" t="s">
        <v>18161</v>
      </c>
      <c r="B2223" s="1" t="str">
        <f>IFERROR(VLOOKUP(A2223,PEC!A$2:B$7902,2,0),"PEC NON ESISTENTE")</f>
        <v>comune.albuzzano@pec.regione.lombardia.it</v>
      </c>
      <c r="C2223" s="2" t="s">
        <v>5</v>
      </c>
      <c r="D2223" t="s">
        <v>23890</v>
      </c>
      <c r="E2223" s="35">
        <v>3355</v>
      </c>
    </row>
    <row r="2224" spans="1:5" ht="12" customHeight="1" x14ac:dyDescent="0.3">
      <c r="A2224" s="29" t="s">
        <v>18162</v>
      </c>
      <c r="B2224" s="1" t="str">
        <f>IFERROR(VLOOKUP(A2224,PEC!A$2:B$7902,2,0),"PEC NON ESISTENTE")</f>
        <v>arenapo@postemailcertificata.it</v>
      </c>
      <c r="C2224" s="2" t="s">
        <v>5</v>
      </c>
      <c r="D2224" t="s">
        <v>23890</v>
      </c>
      <c r="E2224" s="35">
        <v>1625</v>
      </c>
    </row>
    <row r="2225" spans="1:5" ht="12" customHeight="1" x14ac:dyDescent="0.3">
      <c r="A2225" s="29" t="s">
        <v>18163</v>
      </c>
      <c r="B2225" s="1" t="str">
        <f>IFERROR(VLOOKUP(A2225,PEC!A$2:B$7902,2,0),"PEC NON ESISTENTE")</f>
        <v>protocollo.comune.badiapavese@pec.regione.lombardia.it</v>
      </c>
      <c r="C2225" s="2" t="s">
        <v>5</v>
      </c>
      <c r="D2225" t="s">
        <v>23890</v>
      </c>
      <c r="E2225" s="35">
        <v>402</v>
      </c>
    </row>
    <row r="2226" spans="1:5" ht="12" customHeight="1" x14ac:dyDescent="0.3">
      <c r="A2226" s="29" t="s">
        <v>18164</v>
      </c>
      <c r="B2226" s="1" t="str">
        <f>IFERROR(VLOOKUP(A2226,PEC!A$2:B$7902,2,0),"PEC NON ESISTENTE")</f>
        <v>comune.bagnaria@legalpec.it</v>
      </c>
      <c r="C2226" s="2" t="s">
        <v>5</v>
      </c>
      <c r="D2226" t="s">
        <v>23890</v>
      </c>
      <c r="E2226" s="35">
        <v>675</v>
      </c>
    </row>
    <row r="2227" spans="1:5" ht="12" customHeight="1" x14ac:dyDescent="0.3">
      <c r="A2227" s="29" t="s">
        <v>18165</v>
      </c>
      <c r="B2227" s="1" t="str">
        <f>IFERROR(VLOOKUP(A2227,PEC!A$2:B$7902,2,0),"PEC NON ESISTENTE")</f>
        <v>comune.barbianello@pec.provincia.pv.it</v>
      </c>
      <c r="C2227" s="2" t="s">
        <v>5</v>
      </c>
      <c r="D2227" t="s">
        <v>23890</v>
      </c>
      <c r="E2227" s="35">
        <v>890</v>
      </c>
    </row>
    <row r="2228" spans="1:5" ht="12" customHeight="1" x14ac:dyDescent="0.3">
      <c r="A2228" s="29" t="s">
        <v>18166</v>
      </c>
      <c r="B2228" s="1" t="str">
        <f>IFERROR(VLOOKUP(A2228,PEC!A$2:B$7902,2,0),"PEC NON ESISTENTE")</f>
        <v>comune.bascape@pec.provincia.pv.it</v>
      </c>
      <c r="C2228" s="2" t="s">
        <v>5</v>
      </c>
      <c r="D2228" t="s">
        <v>23890</v>
      </c>
      <c r="E2228" s="35">
        <v>1715</v>
      </c>
    </row>
    <row r="2229" spans="1:5" ht="12" customHeight="1" x14ac:dyDescent="0.3">
      <c r="A2229" s="29" t="s">
        <v>18167</v>
      </c>
      <c r="B2229" s="1" t="str">
        <f>IFERROR(VLOOKUP(A2229,PEC!A$2:B$7902,2,0),"PEC NON ESISTENTE")</f>
        <v>protocollo.bastidapancarana@legalpec.it</v>
      </c>
      <c r="C2229" s="2" t="s">
        <v>5</v>
      </c>
      <c r="D2229" t="s">
        <v>23890</v>
      </c>
      <c r="E2229" s="35">
        <v>1032</v>
      </c>
    </row>
    <row r="2230" spans="1:5" ht="12" customHeight="1" x14ac:dyDescent="0.3">
      <c r="A2230" s="29" t="s">
        <v>18168</v>
      </c>
      <c r="B2230" s="1" t="str">
        <f>IFERROR(VLOOKUP(A2230,PEC!A$2:B$7902,2,0),"PEC NON ESISTENTE")</f>
        <v>comune.battuda@pec.provincia.pv.it</v>
      </c>
      <c r="C2230" s="2" t="s">
        <v>5</v>
      </c>
      <c r="D2230" t="s">
        <v>23890</v>
      </c>
      <c r="E2230" s="35">
        <v>582</v>
      </c>
    </row>
    <row r="2231" spans="1:5" ht="12" customHeight="1" x14ac:dyDescent="0.3">
      <c r="A2231" s="29" t="s">
        <v>18169</v>
      </c>
      <c r="B2231" s="1" t="str">
        <f>IFERROR(VLOOKUP(A2231,PEC!A$2:B$7902,2,0),"PEC NON ESISTENTE")</f>
        <v>comune.belgioioso@pec.regione.lombardia.it</v>
      </c>
      <c r="C2231" s="2" t="s">
        <v>5</v>
      </c>
      <c r="D2231" t="s">
        <v>23890</v>
      </c>
      <c r="E2231" s="35">
        <v>6287</v>
      </c>
    </row>
    <row r="2232" spans="1:5" ht="12" customHeight="1" x14ac:dyDescent="0.3">
      <c r="A2232" s="29" t="s">
        <v>18170</v>
      </c>
      <c r="B2232" s="1" t="str">
        <f>IFERROR(VLOOKUP(A2232,PEC!A$2:B$7902,2,0),"PEC NON ESISTENTE")</f>
        <v>comune.bereguardo@pec.regione.lombardia.it</v>
      </c>
      <c r="C2232" s="2" t="s">
        <v>5</v>
      </c>
      <c r="D2232" t="s">
        <v>23890</v>
      </c>
      <c r="E2232" s="35">
        <v>2775</v>
      </c>
    </row>
    <row r="2233" spans="1:5" ht="12" customHeight="1" x14ac:dyDescent="0.3">
      <c r="A2233" s="29" t="s">
        <v>18171</v>
      </c>
      <c r="B2233" s="1" t="str">
        <f>IFERROR(VLOOKUP(A2233,PEC!A$2:B$7902,2,0),"PEC NON ESISTENTE")</f>
        <v>comune.borgarello@pec.regione.lombardia.it</v>
      </c>
      <c r="C2233" s="2" t="s">
        <v>5</v>
      </c>
      <c r="D2233" t="s">
        <v>23890</v>
      </c>
      <c r="E2233" s="35">
        <v>2659</v>
      </c>
    </row>
    <row r="2234" spans="1:5" ht="12" customHeight="1" x14ac:dyDescent="0.3">
      <c r="A2234" s="29" t="s">
        <v>18172</v>
      </c>
      <c r="B2234" s="1" t="str">
        <f>IFERROR(VLOOKUP(A2234,PEC!A$2:B$7902,2,0),"PEC NON ESISTENTE")</f>
        <v>comune.borgopriolo@legalpec.it</v>
      </c>
      <c r="C2234" s="2" t="s">
        <v>5</v>
      </c>
      <c r="D2234" t="s">
        <v>23890</v>
      </c>
      <c r="E2234" s="35">
        <v>1382</v>
      </c>
    </row>
    <row r="2235" spans="1:5" ht="12" customHeight="1" x14ac:dyDescent="0.3">
      <c r="A2235" s="29" t="s">
        <v>18173</v>
      </c>
      <c r="B2235" s="1" t="str">
        <f>IFERROR(VLOOKUP(A2235,PEC!A$2:B$7902,2,0),"PEC NON ESISTENTE")</f>
        <v>comune.borgorattomormorolo@pec.regione.lombardia.it</v>
      </c>
      <c r="C2235" s="2" t="s">
        <v>5</v>
      </c>
      <c r="D2235" t="s">
        <v>23890</v>
      </c>
      <c r="E2235" s="35">
        <v>423</v>
      </c>
    </row>
    <row r="2236" spans="1:5" ht="12" customHeight="1" x14ac:dyDescent="0.3">
      <c r="A2236" s="29" t="s">
        <v>18174</v>
      </c>
      <c r="B2236" s="1" t="str">
        <f>IFERROR(VLOOKUP(A2236,PEC!A$2:B$7902,2,0),"PEC NON ESISTENTE")</f>
        <v>comune.borgosansiro@pec.provincia.pv.it</v>
      </c>
      <c r="C2236" s="2" t="s">
        <v>5</v>
      </c>
      <c r="D2236" t="s">
        <v>23890</v>
      </c>
      <c r="E2236" s="35">
        <v>1035</v>
      </c>
    </row>
    <row r="2237" spans="1:5" ht="12" customHeight="1" x14ac:dyDescent="0.3">
      <c r="A2237" s="29" t="s">
        <v>18175</v>
      </c>
      <c r="B2237" s="1" t="str">
        <f>IFERROR(VLOOKUP(A2237,PEC!A$2:B$7902,2,0),"PEC NON ESISTENTE")</f>
        <v>comune.bornasco@legalpec.it</v>
      </c>
      <c r="C2237" s="2" t="s">
        <v>5</v>
      </c>
      <c r="D2237" t="s">
        <v>23890</v>
      </c>
      <c r="E2237" s="35">
        <v>2589</v>
      </c>
    </row>
    <row r="2238" spans="1:5" ht="12" customHeight="1" x14ac:dyDescent="0.3">
      <c r="A2238" s="29" t="s">
        <v>18176</v>
      </c>
      <c r="B2238" s="1" t="str">
        <f>IFERROR(VLOOKUP(A2238,PEC!A$2:B$7902,2,0),"PEC NON ESISTENTE")</f>
        <v>comune.bosnasco@pec.regione.lombardia.it</v>
      </c>
      <c r="C2238" s="2" t="s">
        <v>5</v>
      </c>
      <c r="D2238" t="s">
        <v>23890</v>
      </c>
      <c r="E2238" s="35">
        <v>633</v>
      </c>
    </row>
    <row r="2239" spans="1:5" ht="12" customHeight="1" x14ac:dyDescent="0.3">
      <c r="A2239" s="29" t="s">
        <v>18177</v>
      </c>
      <c r="B2239" s="1" t="str">
        <f>IFERROR(VLOOKUP(A2239,PEC!A$2:B$7902,2,0),"PEC NON ESISTENTE")</f>
        <v>comune.brallodipregola@legalpec.it</v>
      </c>
      <c r="C2239" s="2" t="s">
        <v>5</v>
      </c>
      <c r="D2239" t="s">
        <v>23890</v>
      </c>
      <c r="E2239" s="35">
        <v>689</v>
      </c>
    </row>
    <row r="2240" spans="1:5" ht="12" customHeight="1" x14ac:dyDescent="0.3">
      <c r="A2240" s="29" t="s">
        <v>18178</v>
      </c>
      <c r="B2240" s="1" t="str">
        <f>IFERROR(VLOOKUP(A2240,PEC!A$2:B$7902,2,0),"PEC NON ESISTENTE")</f>
        <v>comune.breme@pec.regione.lombardia.it</v>
      </c>
      <c r="C2240" s="2" t="s">
        <v>5</v>
      </c>
      <c r="D2240" t="s">
        <v>23890</v>
      </c>
      <c r="E2240" s="35">
        <v>853</v>
      </c>
    </row>
    <row r="2241" spans="1:5" ht="12" customHeight="1" x14ac:dyDescent="0.3">
      <c r="A2241" s="29" t="s">
        <v>18179</v>
      </c>
      <c r="B2241" s="1" t="str">
        <f>IFERROR(VLOOKUP(A2241,PEC!A$2:B$7902,2,0),"PEC NON ESISTENTE")</f>
        <v>comune.bressanabottarone@legalpec.it</v>
      </c>
      <c r="C2241" s="2" t="s">
        <v>5</v>
      </c>
      <c r="D2241" t="s">
        <v>23890</v>
      </c>
      <c r="E2241" s="35">
        <v>3535</v>
      </c>
    </row>
    <row r="2242" spans="1:5" ht="12" customHeight="1" x14ac:dyDescent="0.3">
      <c r="A2242" s="29" t="s">
        <v>18180</v>
      </c>
      <c r="B2242" s="1" t="str">
        <f>IFERROR(VLOOKUP(A2242,PEC!A$2:B$7902,2,0),"PEC NON ESISTENTE")</f>
        <v>comunebroni@pec.it</v>
      </c>
      <c r="C2242" s="2" t="s">
        <v>5</v>
      </c>
      <c r="D2242" t="s">
        <v>23890</v>
      </c>
      <c r="E2242" s="35">
        <v>9073</v>
      </c>
    </row>
    <row r="2243" spans="1:5" ht="12" customHeight="1" x14ac:dyDescent="0.3">
      <c r="A2243" s="29" t="s">
        <v>18181</v>
      </c>
      <c r="B2243" s="1" t="str">
        <f>IFERROR(VLOOKUP(A2243,PEC!A$2:B$7902,2,0),"PEC NON ESISTENTE")</f>
        <v>comune.calvignano@pec.provincia.pv.it</v>
      </c>
      <c r="C2243" s="2" t="s">
        <v>5</v>
      </c>
      <c r="D2243" t="s">
        <v>23890</v>
      </c>
      <c r="E2243" s="35">
        <v>128</v>
      </c>
    </row>
    <row r="2244" spans="1:5" ht="12" customHeight="1" x14ac:dyDescent="0.3">
      <c r="A2244" s="29" t="s">
        <v>18182</v>
      </c>
      <c r="B2244" s="1" t="str">
        <f>IFERROR(VLOOKUP(A2244,PEC!A$2:B$7902,2,0),"PEC NON ESISTENTE")</f>
        <v>comune.campospinoso@pec.regione.lombardia.it</v>
      </c>
      <c r="C2244" s="2" t="s">
        <v>5</v>
      </c>
      <c r="D2244" t="s">
        <v>23890</v>
      </c>
      <c r="E2244" s="35">
        <v>990</v>
      </c>
    </row>
    <row r="2245" spans="1:5" ht="12" customHeight="1" x14ac:dyDescent="0.3">
      <c r="A2245" s="29" t="s">
        <v>18183</v>
      </c>
      <c r="B2245" s="1" t="str">
        <f>IFERROR(VLOOKUP(A2245,PEC!A$2:B$7902,2,0),"PEC NON ESISTENTE")</f>
        <v>anagrafe.comune.candialomellina@pec.regione.lombardia.it</v>
      </c>
      <c r="C2245" s="2" t="s">
        <v>5</v>
      </c>
      <c r="D2245" t="s">
        <v>23890</v>
      </c>
      <c r="E2245" s="35">
        <v>1636</v>
      </c>
    </row>
    <row r="2246" spans="1:5" ht="12" customHeight="1" x14ac:dyDescent="0.3">
      <c r="A2246" s="29" t="s">
        <v>18184</v>
      </c>
      <c r="B2246" s="1" t="str">
        <f>IFERROR(VLOOKUP(A2246,PEC!A$2:B$7902,2,0),"PEC NON ESISTENTE")</f>
        <v>PEC NON ESISTENTE</v>
      </c>
      <c r="C2246" s="2" t="s">
        <v>5</v>
      </c>
      <c r="D2246" t="s">
        <v>23890</v>
      </c>
      <c r="E2246" s="35">
        <v>112</v>
      </c>
    </row>
    <row r="2247" spans="1:5" ht="12" customHeight="1" x14ac:dyDescent="0.3">
      <c r="A2247" s="29" t="s">
        <v>18185</v>
      </c>
      <c r="B2247" s="1" t="str">
        <f>IFERROR(VLOOKUP(A2247,PEC!A$2:B$7902,2,0),"PEC NON ESISTENTE")</f>
        <v>comune.cannetopavese@legalpec.it</v>
      </c>
      <c r="C2247" s="2" t="s">
        <v>5</v>
      </c>
      <c r="D2247" t="s">
        <v>23890</v>
      </c>
      <c r="E2247" s="35">
        <v>1423</v>
      </c>
    </row>
    <row r="2248" spans="1:5" ht="12" customHeight="1" x14ac:dyDescent="0.3">
      <c r="A2248" s="29" t="s">
        <v>18186</v>
      </c>
      <c r="B2248" s="1" t="str">
        <f>IFERROR(VLOOKUP(A2248,PEC!A$2:B$7902,2,0),"PEC NON ESISTENTE")</f>
        <v>comune.carbonara-alticino@pec.regione.lombardia.it</v>
      </c>
      <c r="C2248" s="2" t="s">
        <v>5</v>
      </c>
      <c r="D2248" t="s">
        <v>23890</v>
      </c>
      <c r="E2248" s="35">
        <v>1516</v>
      </c>
    </row>
    <row r="2249" spans="1:5" ht="12" customHeight="1" x14ac:dyDescent="0.3">
      <c r="A2249" s="29" t="s">
        <v>18187</v>
      </c>
      <c r="B2249" s="1" t="str">
        <f>IFERROR(VLOOKUP(A2249,PEC!A$2:B$7902,2,0),"PEC NON ESISTENTE")</f>
        <v>comune.casanovalonati@pec.regione.lombardia.it</v>
      </c>
      <c r="C2249" s="2" t="s">
        <v>5</v>
      </c>
      <c r="D2249" t="s">
        <v>23890</v>
      </c>
      <c r="E2249" s="35">
        <v>483</v>
      </c>
    </row>
    <row r="2250" spans="1:5" ht="12" customHeight="1" x14ac:dyDescent="0.3">
      <c r="A2250" s="29" t="s">
        <v>18188</v>
      </c>
      <c r="B2250" s="1" t="str">
        <f>IFERROR(VLOOKUP(A2250,PEC!A$2:B$7902,2,0),"PEC NON ESISTENTE")</f>
        <v>servizio.segreteria@comunecasatisma.legalmail.it</v>
      </c>
      <c r="C2250" s="2" t="s">
        <v>5</v>
      </c>
      <c r="D2250" t="s">
        <v>23890</v>
      </c>
      <c r="E2250" s="35">
        <v>895</v>
      </c>
    </row>
    <row r="2251" spans="1:5" ht="12" customHeight="1" x14ac:dyDescent="0.3">
      <c r="A2251" s="29" t="s">
        <v>18189</v>
      </c>
      <c r="B2251" s="1" t="str">
        <f>IFERROR(VLOOKUP(A2251,PEC!A$2:B$7902,2,0),"PEC NON ESISTENTE")</f>
        <v>comune.caseigerola@legalmail.it</v>
      </c>
      <c r="C2251" s="2" t="s">
        <v>5</v>
      </c>
      <c r="D2251" t="s">
        <v>23890</v>
      </c>
      <c r="E2251" s="35">
        <v>2500</v>
      </c>
    </row>
    <row r="2252" spans="1:5" ht="12" customHeight="1" x14ac:dyDescent="0.3">
      <c r="A2252" s="29" t="s">
        <v>18190</v>
      </c>
      <c r="B2252" s="1" t="str">
        <f>IFERROR(VLOOKUP(A2252,PEC!A$2:B$7902,2,0),"PEC NON ESISTENTE")</f>
        <v>casorateprimo@postemailcertificata.it</v>
      </c>
      <c r="C2252" s="2" t="s">
        <v>5</v>
      </c>
      <c r="D2252" t="s">
        <v>23890</v>
      </c>
      <c r="E2252" s="35">
        <v>8480</v>
      </c>
    </row>
    <row r="2253" spans="1:5" ht="12" customHeight="1" x14ac:dyDescent="0.3">
      <c r="A2253" s="29" t="s">
        <v>18191</v>
      </c>
      <c r="B2253" s="1" t="str">
        <f>IFERROR(VLOOKUP(A2253,PEC!A$2:B$7902,2,0),"PEC NON ESISTENTE")</f>
        <v>comune.cassolnovo@pec.regione.lombardia.it</v>
      </c>
      <c r="C2253" s="2" t="s">
        <v>5</v>
      </c>
      <c r="D2253" t="s">
        <v>23890</v>
      </c>
      <c r="E2253" s="35">
        <v>6940</v>
      </c>
    </row>
    <row r="2254" spans="1:5" ht="12" customHeight="1" x14ac:dyDescent="0.3">
      <c r="A2254" s="29" t="s">
        <v>18192</v>
      </c>
      <c r="B2254" s="1" t="str">
        <f>IFERROR(VLOOKUP(A2254,PEC!A$2:B$7902,2,0),"PEC NON ESISTENTE")</f>
        <v>comune.castana@legalpec.it</v>
      </c>
      <c r="C2254" s="2" t="s">
        <v>5</v>
      </c>
      <c r="D2254" t="s">
        <v>23890</v>
      </c>
      <c r="E2254" s="35">
        <v>744</v>
      </c>
    </row>
    <row r="2255" spans="1:5" ht="12" customHeight="1" x14ac:dyDescent="0.3">
      <c r="A2255" s="29" t="s">
        <v>18193</v>
      </c>
      <c r="B2255" s="1" t="str">
        <f>IFERROR(VLOOKUP(A2255,PEC!A$2:B$7902,2,0),"PEC NON ESISTENTE")</f>
        <v>casteggio@pcert.it</v>
      </c>
      <c r="C2255" s="2" t="s">
        <v>5</v>
      </c>
      <c r="D2255" t="s">
        <v>23890</v>
      </c>
      <c r="E2255" s="35">
        <v>6836</v>
      </c>
    </row>
    <row r="2256" spans="1:5" ht="12" customHeight="1" x14ac:dyDescent="0.3">
      <c r="A2256" s="29" t="s">
        <v>18194</v>
      </c>
      <c r="B2256" s="1" t="str">
        <f>IFERROR(VLOOKUP(A2256,PEC!A$2:B$7902,2,0),"PEC NON ESISTENTE")</f>
        <v>info@pec.comune.castellettodibranduzzo.pv.it</v>
      </c>
      <c r="C2256" s="2" t="s">
        <v>5</v>
      </c>
      <c r="D2256" t="s">
        <v>23890</v>
      </c>
      <c r="E2256" s="35">
        <v>1037</v>
      </c>
    </row>
    <row r="2257" spans="1:5" ht="12" customHeight="1" x14ac:dyDescent="0.3">
      <c r="A2257" s="29" t="s">
        <v>18195</v>
      </c>
      <c r="B2257" s="1" t="str">
        <f>IFERROR(VLOOKUP(A2257,PEC!A$2:B$7902,2,0),"PEC NON ESISTENTE")</f>
        <v>comune.castellodagogna@pec.regione.lombardia.it</v>
      </c>
      <c r="C2257" s="2" t="s">
        <v>5</v>
      </c>
      <c r="D2257" t="s">
        <v>23890</v>
      </c>
      <c r="E2257" s="35">
        <v>1091</v>
      </c>
    </row>
    <row r="2258" spans="1:5" ht="12" customHeight="1" x14ac:dyDescent="0.3">
      <c r="A2258" s="29" t="s">
        <v>18196</v>
      </c>
      <c r="B2258" s="1" t="str">
        <f>IFERROR(VLOOKUP(A2258,PEC!A$2:B$7902,2,0),"PEC NON ESISTENTE")</f>
        <v>comune.castelnovetto@pec.regione.lombardia.it</v>
      </c>
      <c r="C2258" s="2" t="s">
        <v>5</v>
      </c>
      <c r="D2258" t="s">
        <v>23890</v>
      </c>
      <c r="E2258" s="35">
        <v>624</v>
      </c>
    </row>
    <row r="2259" spans="1:5" ht="12" customHeight="1" x14ac:dyDescent="0.3">
      <c r="A2259" s="29" t="s">
        <v>18197</v>
      </c>
      <c r="B2259" s="1" t="str">
        <f>IFERROR(VLOOKUP(A2259,PEC!A$2:B$7902,2,0),"PEC NON ESISTENTE")</f>
        <v>protocollo@cert.comune.cavamanara.pv.it</v>
      </c>
      <c r="C2259" s="2" t="s">
        <v>5</v>
      </c>
      <c r="D2259" t="s">
        <v>23890</v>
      </c>
      <c r="E2259" s="35">
        <v>6586</v>
      </c>
    </row>
    <row r="2260" spans="1:5" ht="12" customHeight="1" x14ac:dyDescent="0.3">
      <c r="A2260" s="29" t="s">
        <v>18198</v>
      </c>
      <c r="B2260" s="1" t="str">
        <f>IFERROR(VLOOKUP(A2260,PEC!A$2:B$7902,2,0),"PEC NON ESISTENTE")</f>
        <v>comune.cecima@legalpec.it</v>
      </c>
      <c r="C2260" s="2" t="s">
        <v>5</v>
      </c>
      <c r="D2260" t="s">
        <v>23890</v>
      </c>
      <c r="E2260" s="35">
        <v>233</v>
      </c>
    </row>
    <row r="2261" spans="1:5" ht="12" customHeight="1" x14ac:dyDescent="0.3">
      <c r="A2261" s="29" t="s">
        <v>18199</v>
      </c>
      <c r="B2261" s="1" t="str">
        <f>IFERROR(VLOOKUP(A2261,PEC!A$2:B$7902,2,0),"PEC NON ESISTENTE")</f>
        <v>info@pec.comune.ceranova.pv.it</v>
      </c>
      <c r="C2261" s="2" t="s">
        <v>5</v>
      </c>
      <c r="D2261" t="s">
        <v>23890</v>
      </c>
      <c r="E2261" s="35">
        <v>1894</v>
      </c>
    </row>
    <row r="2262" spans="1:5" ht="12" customHeight="1" x14ac:dyDescent="0.3">
      <c r="A2262" s="29" t="s">
        <v>18200</v>
      </c>
      <c r="B2262" s="1" t="str">
        <f>IFERROR(VLOOKUP(A2262,PEC!A$2:B$7902,2,0),"PEC NON ESISTENTE")</f>
        <v>cerettolomellina@pcert.it</v>
      </c>
      <c r="C2262" s="2" t="s">
        <v>5</v>
      </c>
      <c r="D2262" t="s">
        <v>23890</v>
      </c>
      <c r="E2262" s="35">
        <v>205</v>
      </c>
    </row>
    <row r="2263" spans="1:5" ht="12" customHeight="1" x14ac:dyDescent="0.3">
      <c r="A2263" s="29" t="s">
        <v>18201</v>
      </c>
      <c r="B2263" s="1" t="str">
        <f>IFERROR(VLOOKUP(A2263,PEC!A$2:B$7902,2,0),"PEC NON ESISTENTE")</f>
        <v>comune.cergnago@pec.regione.lombardia.it</v>
      </c>
      <c r="C2263" s="2" t="s">
        <v>5</v>
      </c>
      <c r="D2263" t="s">
        <v>23890</v>
      </c>
      <c r="E2263" s="35">
        <v>754</v>
      </c>
    </row>
    <row r="2264" spans="1:5" ht="12" customHeight="1" x14ac:dyDescent="0.3">
      <c r="A2264" s="29" t="s">
        <v>18202</v>
      </c>
      <c r="B2264" s="1" t="str">
        <f>IFERROR(VLOOKUP(A2264,PEC!A$2:B$7902,2,0),"PEC NON ESISTENTE")</f>
        <v>sindaco.comune.certosadipavia@pec.regione.lombardia.it</v>
      </c>
      <c r="C2264" s="2" t="s">
        <v>5</v>
      </c>
      <c r="D2264" t="s">
        <v>23890</v>
      </c>
      <c r="E2264" s="35">
        <v>5004</v>
      </c>
    </row>
    <row r="2265" spans="1:5" ht="12" customHeight="1" x14ac:dyDescent="0.3">
      <c r="A2265" s="29" t="s">
        <v>18203</v>
      </c>
      <c r="B2265" s="1" t="str">
        <f>IFERROR(VLOOKUP(A2265,PEC!A$2:B$7902,2,0),"PEC NON ESISTENTE")</f>
        <v>ragioneria.cervesina@pec.it</v>
      </c>
      <c r="C2265" s="2" t="s">
        <v>5</v>
      </c>
      <c r="D2265" t="s">
        <v>23890</v>
      </c>
      <c r="E2265" s="35">
        <v>1224</v>
      </c>
    </row>
    <row r="2266" spans="1:5" ht="12" customHeight="1" x14ac:dyDescent="0.3">
      <c r="A2266" s="29" t="s">
        <v>18204</v>
      </c>
      <c r="B2266" s="1" t="str">
        <f>IFERROR(VLOOKUP(A2266,PEC!A$2:B$7902,2,0),"PEC NON ESISTENTE")</f>
        <v>comune.chignolopo@pec.regione.lombardia.it</v>
      </c>
      <c r="C2266" s="2" t="s">
        <v>5</v>
      </c>
      <c r="D2266" t="s">
        <v>23890</v>
      </c>
      <c r="E2266" s="35">
        <v>3992</v>
      </c>
    </row>
    <row r="2267" spans="1:5" ht="12" customHeight="1" x14ac:dyDescent="0.3">
      <c r="A2267" s="29" t="s">
        <v>18205</v>
      </c>
      <c r="B2267" s="1" t="str">
        <f>IFERROR(VLOOKUP(A2267,PEC!A$2:B$7902,2,0),"PEC NON ESISTENTE")</f>
        <v>segreteriacigognola@pec.it</v>
      </c>
      <c r="C2267" s="2" t="s">
        <v>5</v>
      </c>
      <c r="D2267" t="s">
        <v>23890</v>
      </c>
      <c r="E2267" s="35">
        <v>1363</v>
      </c>
    </row>
    <row r="2268" spans="1:5" ht="12" customHeight="1" x14ac:dyDescent="0.3">
      <c r="A2268" s="29" t="s">
        <v>18206</v>
      </c>
      <c r="B2268" s="1" t="str">
        <f>IFERROR(VLOOKUP(A2268,PEC!A$2:B$7902,2,0),"PEC NON ESISTENTE")</f>
        <v>comune.cilavegna.pv@legalmail.it</v>
      </c>
      <c r="C2268" s="2" t="s">
        <v>5</v>
      </c>
      <c r="D2268" t="s">
        <v>23890</v>
      </c>
      <c r="E2268" s="35">
        <v>5656</v>
      </c>
    </row>
    <row r="2269" spans="1:5" ht="12" customHeight="1" x14ac:dyDescent="0.3">
      <c r="A2269" s="29" t="s">
        <v>18207</v>
      </c>
      <c r="B2269" s="1" t="str">
        <f>IFERROR(VLOOKUP(A2269,PEC!A$2:B$7902,2,0),"PEC NON ESISTENTE")</f>
        <v>comune.codevilla@pec.provincia.pv.it</v>
      </c>
      <c r="C2269" s="2" t="s">
        <v>5</v>
      </c>
      <c r="D2269" t="s">
        <v>23890</v>
      </c>
      <c r="E2269" s="35">
        <v>1000</v>
      </c>
    </row>
    <row r="2270" spans="1:5" ht="12" customHeight="1" x14ac:dyDescent="0.3">
      <c r="A2270" s="29" t="s">
        <v>18208</v>
      </c>
      <c r="B2270" s="1" t="str">
        <f>IFERROR(VLOOKUP(A2270,PEC!A$2:B$7902,2,0),"PEC NON ESISTENTE")</f>
        <v>confienza@postemailcertificata.it</v>
      </c>
      <c r="C2270" s="2" t="s">
        <v>5</v>
      </c>
      <c r="D2270" t="s">
        <v>23890</v>
      </c>
      <c r="E2270" s="35">
        <v>1671</v>
      </c>
    </row>
    <row r="2271" spans="1:5" ht="12" customHeight="1" x14ac:dyDescent="0.3">
      <c r="A2271" s="29" t="s">
        <v>18209</v>
      </c>
      <c r="B2271" s="1" t="str">
        <f>IFERROR(VLOOKUP(A2271,PEC!A$2:B$7902,2,0),"PEC NON ESISTENTE")</f>
        <v>comune.copiano@pec.regione.lombardia.it</v>
      </c>
      <c r="C2271" s="2" t="s">
        <v>5</v>
      </c>
      <c r="D2271" t="s">
        <v>23890</v>
      </c>
      <c r="E2271" s="35">
        <v>1794</v>
      </c>
    </row>
    <row r="2272" spans="1:5" ht="12" customHeight="1" x14ac:dyDescent="0.3">
      <c r="A2272" s="29" t="s">
        <v>18210</v>
      </c>
      <c r="B2272" s="1" t="str">
        <f>IFERROR(VLOOKUP(A2272,PEC!A$2:B$7902,2,0),"PEC NON ESISTENTE")</f>
        <v>comune.corana@legalpec.it</v>
      </c>
      <c r="C2272" s="2" t="s">
        <v>5</v>
      </c>
      <c r="D2272" t="s">
        <v>23890</v>
      </c>
      <c r="E2272" s="35">
        <v>798</v>
      </c>
    </row>
    <row r="2273" spans="1:5" ht="12" customHeight="1" x14ac:dyDescent="0.3">
      <c r="A2273" s="29" t="s">
        <v>18211</v>
      </c>
      <c r="B2273" s="1" t="str">
        <f>IFERROR(VLOOKUP(A2273,PEC!A$2:B$7902,2,0),"PEC NON ESISTENTE")</f>
        <v>comune.corvinosanquirico@pec.regione.lombardia.it</v>
      </c>
      <c r="C2273" s="2" t="s">
        <v>5</v>
      </c>
      <c r="D2273" t="s">
        <v>23890</v>
      </c>
      <c r="E2273" s="35">
        <v>1034</v>
      </c>
    </row>
    <row r="2274" spans="1:5" ht="12" customHeight="1" x14ac:dyDescent="0.3">
      <c r="A2274" s="29" t="s">
        <v>18212</v>
      </c>
      <c r="B2274" s="1" t="str">
        <f>IFERROR(VLOOKUP(A2274,PEC!A$2:B$7902,2,0),"PEC NON ESISTENTE")</f>
        <v>PEC NON ESISTENTE</v>
      </c>
      <c r="C2274" s="2" t="s">
        <v>5</v>
      </c>
      <c r="D2274" t="s">
        <v>23890</v>
      </c>
      <c r="E2274" s="35">
        <v>351</v>
      </c>
    </row>
    <row r="2275" spans="1:5" ht="12" customHeight="1" x14ac:dyDescent="0.3">
      <c r="A2275" s="29" t="s">
        <v>18213</v>
      </c>
      <c r="B2275" s="1" t="str">
        <f>IFERROR(VLOOKUP(A2275,PEC!A$2:B$7902,2,0),"PEC NON ESISTENTE")</f>
        <v>comune.cozzo@pec.regione.lombardia.it</v>
      </c>
      <c r="C2275" s="2" t="s">
        <v>5</v>
      </c>
      <c r="D2275" t="s">
        <v>23890</v>
      </c>
      <c r="E2275" s="35">
        <v>371</v>
      </c>
    </row>
    <row r="2276" spans="1:5" ht="12" customHeight="1" x14ac:dyDescent="0.3">
      <c r="A2276" s="29" t="s">
        <v>18214</v>
      </c>
      <c r="B2276" s="1" t="str">
        <f>IFERROR(VLOOKUP(A2276,PEC!A$2:B$7902,2,0),"PEC NON ESISTENTE")</f>
        <v>servizidemografici@pec.comune.curacarpignano.pv.it</v>
      </c>
      <c r="C2276" s="2" t="s">
        <v>5</v>
      </c>
      <c r="D2276" t="s">
        <v>23890</v>
      </c>
      <c r="E2276" s="35">
        <v>4371</v>
      </c>
    </row>
    <row r="2277" spans="1:5" ht="12" customHeight="1" x14ac:dyDescent="0.3">
      <c r="A2277" s="29" t="s">
        <v>18215</v>
      </c>
      <c r="B2277" s="1" t="str">
        <f>IFERROR(VLOOKUP(A2277,PEC!A$2:B$7902,2,0),"PEC NON ESISTENTE")</f>
        <v>comune.dorno@pec.provincia.pv.it</v>
      </c>
      <c r="C2277" s="2" t="s">
        <v>5</v>
      </c>
      <c r="D2277" t="s">
        <v>23890</v>
      </c>
      <c r="E2277" s="35">
        <v>4584</v>
      </c>
    </row>
    <row r="2278" spans="1:5" ht="12" customHeight="1" x14ac:dyDescent="0.3">
      <c r="A2278" s="29" t="s">
        <v>18216</v>
      </c>
      <c r="B2278" s="1" t="str">
        <f>IFERROR(VLOOKUP(A2278,PEC!A$2:B$7902,2,0),"PEC NON ESISTENTE")</f>
        <v>comune.ferrera@pec.regione.lombardia.it</v>
      </c>
      <c r="C2278" s="2" t="s">
        <v>5</v>
      </c>
      <c r="D2278" t="s">
        <v>23890</v>
      </c>
      <c r="E2278" s="35">
        <v>1121</v>
      </c>
    </row>
    <row r="2279" spans="1:5" ht="12" customHeight="1" x14ac:dyDescent="0.3">
      <c r="A2279" s="29" t="s">
        <v>18217</v>
      </c>
      <c r="B2279" s="1" t="str">
        <f>IFERROR(VLOOKUP(A2279,PEC!A$2:B$7902,2,0),"PEC NON ESISTENTE")</f>
        <v>comune.filighera@pec.regione.lombardia.it</v>
      </c>
      <c r="C2279" s="2" t="s">
        <v>5</v>
      </c>
      <c r="D2279" t="s">
        <v>23890</v>
      </c>
      <c r="E2279" s="35">
        <v>849</v>
      </c>
    </row>
    <row r="2280" spans="1:5" ht="12" customHeight="1" x14ac:dyDescent="0.3">
      <c r="A2280" s="29" t="s">
        <v>18218</v>
      </c>
      <c r="B2280" s="1" t="str">
        <f>IFERROR(VLOOKUP(A2280,PEC!A$2:B$7902,2,0),"PEC NON ESISTENTE")</f>
        <v>comune.fortunago@legalpec.it</v>
      </c>
      <c r="C2280" s="2" t="s">
        <v>5</v>
      </c>
      <c r="D2280" t="s">
        <v>23890</v>
      </c>
      <c r="E2280" s="35">
        <v>383</v>
      </c>
    </row>
    <row r="2281" spans="1:5" ht="12" customHeight="1" x14ac:dyDescent="0.3">
      <c r="A2281" s="29" t="s">
        <v>18219</v>
      </c>
      <c r="B2281" s="1" t="str">
        <f>IFERROR(VLOOKUP(A2281,PEC!A$2:B$7902,2,0),"PEC NON ESISTENTE")</f>
        <v>anagrafe@pec.comune.frascarolo.pv.it</v>
      </c>
      <c r="C2281" s="2" t="s">
        <v>5</v>
      </c>
      <c r="D2281" t="s">
        <v>23890</v>
      </c>
      <c r="E2281" s="35">
        <v>1214</v>
      </c>
    </row>
    <row r="2282" spans="1:5" ht="12" customHeight="1" x14ac:dyDescent="0.3">
      <c r="A2282" s="29" t="s">
        <v>18220</v>
      </c>
      <c r="B2282" s="1" t="str">
        <f>IFERROR(VLOOKUP(A2282,PEC!A$2:B$7902,2,0),"PEC NON ESISTENTE")</f>
        <v>comune.galliavola@pec.it</v>
      </c>
      <c r="C2282" s="2" t="s">
        <v>5</v>
      </c>
      <c r="D2282" t="s">
        <v>23890</v>
      </c>
      <c r="E2282" s="35">
        <v>213</v>
      </c>
    </row>
    <row r="2283" spans="1:5" ht="12" customHeight="1" x14ac:dyDescent="0.3">
      <c r="A2283" s="29" t="s">
        <v>18221</v>
      </c>
      <c r="B2283" s="1" t="str">
        <f>IFERROR(VLOOKUP(A2283,PEC!A$2:B$7902,2,0),"PEC NON ESISTENTE")</f>
        <v>comune.gambarana@legalpec.it</v>
      </c>
      <c r="C2283" s="2" t="s">
        <v>5</v>
      </c>
      <c r="D2283" t="s">
        <v>23890</v>
      </c>
      <c r="E2283" s="35">
        <v>242</v>
      </c>
    </row>
    <row r="2284" spans="1:5" ht="12" customHeight="1" x14ac:dyDescent="0.3">
      <c r="A2284" s="29" t="s">
        <v>18222</v>
      </c>
      <c r="B2284" s="1" t="str">
        <f>IFERROR(VLOOKUP(A2284,PEC!A$2:B$7902,2,0),"PEC NON ESISTENTE")</f>
        <v>PEC NON ESISTENTE</v>
      </c>
      <c r="C2284" s="2" t="s">
        <v>5</v>
      </c>
      <c r="D2284" t="s">
        <v>23890</v>
      </c>
      <c r="E2284" s="35">
        <v>9779</v>
      </c>
    </row>
    <row r="2285" spans="1:5" ht="12" customHeight="1" x14ac:dyDescent="0.3">
      <c r="A2285" s="29" t="s">
        <v>18223</v>
      </c>
      <c r="B2285" s="1" t="str">
        <f>IFERROR(VLOOKUP(A2285,PEC!A$2:B$7902,2,0),"PEC NON ESISTENTE")</f>
        <v>protocollo@pec.comune.garlasco.pv.it</v>
      </c>
      <c r="C2285" s="2" t="s">
        <v>5</v>
      </c>
      <c r="D2285" t="s">
        <v>23890</v>
      </c>
      <c r="E2285" s="35">
        <v>9791</v>
      </c>
    </row>
    <row r="2286" spans="1:5" ht="12" customHeight="1" x14ac:dyDescent="0.3">
      <c r="A2286" s="29" t="s">
        <v>18224</v>
      </c>
      <c r="B2286" s="1" t="str">
        <f>IFERROR(VLOOKUP(A2286,PEC!A$2:B$7902,2,0),"PEC NON ESISTENTE")</f>
        <v>comune.gerenzago@pec.regione.lombardia.it</v>
      </c>
      <c r="C2286" s="2" t="s">
        <v>5</v>
      </c>
      <c r="D2286" t="s">
        <v>23890</v>
      </c>
      <c r="E2286" s="35">
        <v>1386</v>
      </c>
    </row>
    <row r="2287" spans="1:5" ht="12" customHeight="1" x14ac:dyDescent="0.3">
      <c r="A2287" s="29" t="s">
        <v>18225</v>
      </c>
      <c r="B2287" s="1" t="str">
        <f>IFERROR(VLOOKUP(A2287,PEC!A$2:B$7902,2,0),"PEC NON ESISTENTE")</f>
        <v>comune.giussago@pec.regione.lombardia.it</v>
      </c>
      <c r="C2287" s="2" t="s">
        <v>5</v>
      </c>
      <c r="D2287" t="s">
        <v>23890</v>
      </c>
      <c r="E2287" s="35">
        <v>5049</v>
      </c>
    </row>
    <row r="2288" spans="1:5" ht="12" customHeight="1" x14ac:dyDescent="0.3">
      <c r="A2288" s="29" t="s">
        <v>18226</v>
      </c>
      <c r="B2288" s="1" t="str">
        <f>IFERROR(VLOOKUP(A2288,PEC!A$2:B$7902,2,0),"PEC NON ESISTENTE")</f>
        <v>anagrafe.godiasco@pec..it</v>
      </c>
      <c r="C2288" s="2" t="s">
        <v>5</v>
      </c>
      <c r="D2288" t="s">
        <v>23890</v>
      </c>
      <c r="E2288" s="35">
        <v>3130</v>
      </c>
    </row>
    <row r="2289" spans="1:5" ht="12" customHeight="1" x14ac:dyDescent="0.3">
      <c r="A2289" s="29" t="s">
        <v>18227</v>
      </c>
      <c r="B2289" s="1" t="str">
        <f>IFERROR(VLOOKUP(A2289,PEC!A$2:B$7902,2,0),"PEC NON ESISTENTE")</f>
        <v>comune.golferenzo@pec.provincia.pv.it</v>
      </c>
      <c r="C2289" s="2" t="s">
        <v>5</v>
      </c>
      <c r="D2289" t="s">
        <v>23890</v>
      </c>
      <c r="E2289" s="35">
        <v>206</v>
      </c>
    </row>
    <row r="2290" spans="1:5" ht="12" customHeight="1" x14ac:dyDescent="0.3">
      <c r="A2290" s="29" t="s">
        <v>18228</v>
      </c>
      <c r="B2290" s="1" t="str">
        <f>IFERROR(VLOOKUP(A2290,PEC!A$2:B$7902,2,0),"PEC NON ESISTENTE")</f>
        <v>comunegravellonalomellina@pec.it</v>
      </c>
      <c r="C2290" s="2" t="s">
        <v>5</v>
      </c>
      <c r="D2290" t="s">
        <v>23890</v>
      </c>
      <c r="E2290" s="35">
        <v>2688</v>
      </c>
    </row>
    <row r="2291" spans="1:5" ht="12" customHeight="1" x14ac:dyDescent="0.3">
      <c r="A2291" s="29" t="s">
        <v>18229</v>
      </c>
      <c r="B2291" s="1" t="str">
        <f>IFERROR(VLOOKUP(A2291,PEC!A$2:B$7902,2,0),"PEC NON ESISTENTE")</f>
        <v>gropellocairoli@pec.comune.gropellocairoli.pv.it</v>
      </c>
      <c r="C2291" s="2" t="s">
        <v>5</v>
      </c>
      <c r="D2291" t="s">
        <v>23890</v>
      </c>
      <c r="E2291" s="35">
        <v>4592</v>
      </c>
    </row>
    <row r="2292" spans="1:5" ht="12" customHeight="1" x14ac:dyDescent="0.3">
      <c r="A2292" s="29" t="s">
        <v>18230</v>
      </c>
      <c r="B2292" s="1" t="str">
        <f>IFERROR(VLOOKUP(A2292,PEC!A$2:B$7902,2,0),"PEC NON ESISTENTE")</f>
        <v>info@pec.comune.invernoemonteleone.pv.it</v>
      </c>
      <c r="C2292" s="2" t="s">
        <v>5</v>
      </c>
      <c r="D2292" t="s">
        <v>23890</v>
      </c>
      <c r="E2292" s="35">
        <v>1390</v>
      </c>
    </row>
    <row r="2293" spans="1:5" ht="12" customHeight="1" x14ac:dyDescent="0.3">
      <c r="A2293" s="29" t="s">
        <v>18231</v>
      </c>
      <c r="B2293" s="1" t="str">
        <f>IFERROR(VLOOKUP(A2293,PEC!A$2:B$7902,2,0),"PEC NON ESISTENTE")</f>
        <v>info@pec.comune.landriano.pv.it</v>
      </c>
      <c r="C2293" s="2" t="s">
        <v>5</v>
      </c>
      <c r="D2293" t="s">
        <v>23890</v>
      </c>
      <c r="E2293" s="35">
        <v>5917</v>
      </c>
    </row>
    <row r="2294" spans="1:5" ht="12" customHeight="1" x14ac:dyDescent="0.3">
      <c r="A2294" s="29" t="s">
        <v>18232</v>
      </c>
      <c r="B2294" s="1" t="str">
        <f>IFERROR(VLOOKUP(A2294,PEC!A$2:B$7902,2,0),"PEC NON ESISTENTE")</f>
        <v>comune.langosco@pec.provincia.pv.it</v>
      </c>
      <c r="C2294" s="2" t="s">
        <v>5</v>
      </c>
      <c r="D2294" t="s">
        <v>23890</v>
      </c>
      <c r="E2294" s="35">
        <v>436</v>
      </c>
    </row>
    <row r="2295" spans="1:5" ht="12" customHeight="1" x14ac:dyDescent="0.3">
      <c r="A2295" s="29" t="s">
        <v>18233</v>
      </c>
      <c r="B2295" s="1" t="str">
        <f>IFERROR(VLOOKUP(A2295,PEC!A$2:B$7902,2,0),"PEC NON ESISTENTE")</f>
        <v>info@pec.comune.lardirago.pv.it</v>
      </c>
      <c r="C2295" s="2" t="s">
        <v>5</v>
      </c>
      <c r="D2295" t="s">
        <v>23890</v>
      </c>
      <c r="E2295" s="35">
        <v>1200</v>
      </c>
    </row>
    <row r="2296" spans="1:5" ht="12" customHeight="1" x14ac:dyDescent="0.3">
      <c r="A2296" s="29" t="s">
        <v>18234</v>
      </c>
      <c r="B2296" s="1" t="str">
        <f>IFERROR(VLOOKUP(A2296,PEC!A$2:B$7902,2,0),"PEC NON ESISTENTE")</f>
        <v>comune.linarolo@pec.regione.lombardia.it</v>
      </c>
      <c r="C2296" s="2" t="s">
        <v>5</v>
      </c>
      <c r="D2296" t="s">
        <v>23890</v>
      </c>
      <c r="E2296" s="35">
        <v>2754</v>
      </c>
    </row>
    <row r="2297" spans="1:5" ht="12" customHeight="1" x14ac:dyDescent="0.3">
      <c r="A2297" s="29" t="s">
        <v>18235</v>
      </c>
      <c r="B2297" s="1" t="str">
        <f>IFERROR(VLOOKUP(A2297,PEC!A$2:B$7902,2,0),"PEC NON ESISTENTE")</f>
        <v>protocollo@pec.comune.lirio.pv.it</v>
      </c>
      <c r="C2297" s="2" t="s">
        <v>5</v>
      </c>
      <c r="D2297" t="s">
        <v>23890</v>
      </c>
      <c r="E2297" s="35">
        <v>136</v>
      </c>
    </row>
    <row r="2298" spans="1:5" ht="12" customHeight="1" x14ac:dyDescent="0.3">
      <c r="A2298" s="29" t="s">
        <v>18236</v>
      </c>
      <c r="B2298" s="1" t="str">
        <f>IFERROR(VLOOKUP(A2298,PEC!A$2:B$7902,2,0),"PEC NON ESISTENTE")</f>
        <v>segreteria.comune.lomello@pec.regione.lombardia.it</v>
      </c>
      <c r="C2298" s="2" t="s">
        <v>5</v>
      </c>
      <c r="D2298" t="s">
        <v>23890</v>
      </c>
      <c r="E2298" s="35">
        <v>2295</v>
      </c>
    </row>
    <row r="2299" spans="1:5" ht="12" customHeight="1" x14ac:dyDescent="0.3">
      <c r="A2299" s="29" t="s">
        <v>18237</v>
      </c>
      <c r="B2299" s="1" t="str">
        <f>IFERROR(VLOOKUP(A2299,PEC!A$2:B$7902,2,0),"PEC NON ESISTENTE")</f>
        <v>comune.lungavilla@legalpec.it</v>
      </c>
      <c r="C2299" s="2" t="s">
        <v>5</v>
      </c>
      <c r="D2299" t="s">
        <v>23890</v>
      </c>
      <c r="E2299" s="35">
        <v>2412</v>
      </c>
    </row>
    <row r="2300" spans="1:5" ht="12" customHeight="1" x14ac:dyDescent="0.3">
      <c r="A2300" s="29" t="s">
        <v>18238</v>
      </c>
      <c r="B2300" s="1" t="str">
        <f>IFERROR(VLOOKUP(A2300,PEC!A$2:B$7902,2,0),"PEC NON ESISTENTE")</f>
        <v>comune.magherno@pec.provincia.pv.it</v>
      </c>
      <c r="C2300" s="2" t="s">
        <v>5</v>
      </c>
      <c r="D2300" t="s">
        <v>23890</v>
      </c>
      <c r="E2300" s="35">
        <v>1690</v>
      </c>
    </row>
    <row r="2301" spans="1:5" ht="12" customHeight="1" x14ac:dyDescent="0.3">
      <c r="A2301" s="29" t="s">
        <v>18239</v>
      </c>
      <c r="B2301" s="1" t="str">
        <f>IFERROR(VLOOKUP(A2301,PEC!A$2:B$7902,2,0),"PEC NON ESISTENTE")</f>
        <v>comune.marcignago@pec.regione.lombardia.it</v>
      </c>
      <c r="C2301" s="2" t="s">
        <v>5</v>
      </c>
      <c r="D2301" t="s">
        <v>23890</v>
      </c>
      <c r="E2301" s="35">
        <v>2440</v>
      </c>
    </row>
    <row r="2302" spans="1:5" ht="12" customHeight="1" x14ac:dyDescent="0.3">
      <c r="A2302" s="29" t="s">
        <v>18240</v>
      </c>
      <c r="B2302" s="1" t="str">
        <f>IFERROR(VLOOKUP(A2302,PEC!A$2:B$7902,2,0),"PEC NON ESISTENTE")</f>
        <v>comune.marzano@pec.regione.lombardia.it</v>
      </c>
      <c r="C2302" s="2" t="s">
        <v>5</v>
      </c>
      <c r="D2302" t="s">
        <v>23890</v>
      </c>
      <c r="E2302" s="35">
        <v>1559</v>
      </c>
    </row>
    <row r="2303" spans="1:5" ht="12" customHeight="1" x14ac:dyDescent="0.3">
      <c r="A2303" s="29" t="s">
        <v>18241</v>
      </c>
      <c r="B2303" s="1" t="str">
        <f>IFERROR(VLOOKUP(A2303,PEC!A$2:B$7902,2,0),"PEC NON ESISTENTE")</f>
        <v>comunedimede@pec.it</v>
      </c>
      <c r="C2303" s="2" t="s">
        <v>5</v>
      </c>
      <c r="D2303" t="s">
        <v>23890</v>
      </c>
      <c r="E2303" s="35">
        <v>6912</v>
      </c>
    </row>
    <row r="2304" spans="1:5" ht="12" customHeight="1" x14ac:dyDescent="0.3">
      <c r="A2304" s="29" t="s">
        <v>18242</v>
      </c>
      <c r="B2304" s="1" t="str">
        <f>IFERROR(VLOOKUP(A2304,PEC!A$2:B$7902,2,0),"PEC NON ESISTENTE")</f>
        <v>anagrafe.comune.menconico@pec.regione.lombardia.it</v>
      </c>
      <c r="C2304" s="2" t="s">
        <v>5</v>
      </c>
      <c r="D2304" t="s">
        <v>23890</v>
      </c>
      <c r="E2304" s="35">
        <v>378</v>
      </c>
    </row>
    <row r="2305" spans="1:5" ht="12" customHeight="1" x14ac:dyDescent="0.3">
      <c r="A2305" s="29" t="s">
        <v>18243</v>
      </c>
      <c r="B2305" s="1" t="str">
        <f>IFERROR(VLOOKUP(A2305,PEC!A$2:B$7902,2,0),"PEC NON ESISTENTE")</f>
        <v>mezzanabigli@pec.it</v>
      </c>
      <c r="C2305" s="2" t="s">
        <v>5</v>
      </c>
      <c r="D2305" t="s">
        <v>23890</v>
      </c>
      <c r="E2305" s="35">
        <v>1108</v>
      </c>
    </row>
    <row r="2306" spans="1:5" ht="12" customHeight="1" x14ac:dyDescent="0.3">
      <c r="A2306" s="29" t="s">
        <v>18244</v>
      </c>
      <c r="B2306" s="1" t="str">
        <f>IFERROR(VLOOKUP(A2306,PEC!A$2:B$7902,2,0),"PEC NON ESISTENTE")</f>
        <v>comune.mezzanar@pec.provincia.pv.it</v>
      </c>
      <c r="C2306" s="2" t="s">
        <v>5</v>
      </c>
      <c r="D2306" t="s">
        <v>23890</v>
      </c>
      <c r="E2306" s="35">
        <v>502</v>
      </c>
    </row>
    <row r="2307" spans="1:5" ht="12" customHeight="1" x14ac:dyDescent="0.3">
      <c r="A2307" s="29" t="s">
        <v>18245</v>
      </c>
      <c r="B2307" s="1" t="str">
        <f>IFERROR(VLOOKUP(A2307,PEC!A$2:B$7902,2,0),"PEC NON ESISTENTE")</f>
        <v>comune.mezzanino@pec.regione.lombardia.it</v>
      </c>
      <c r="C2307" s="2" t="s">
        <v>5</v>
      </c>
      <c r="D2307" t="s">
        <v>23890</v>
      </c>
      <c r="E2307" s="35">
        <v>1494</v>
      </c>
    </row>
    <row r="2308" spans="1:5" ht="12" customHeight="1" x14ac:dyDescent="0.3">
      <c r="A2308" s="29" t="s">
        <v>18246</v>
      </c>
      <c r="B2308" s="1" t="str">
        <f>IFERROR(VLOOKUP(A2308,PEC!A$2:B$7902,2,0),"PEC NON ESISTENTE")</f>
        <v>comune.miradolo@pec.provincia.pv.it</v>
      </c>
      <c r="C2308" s="2" t="s">
        <v>5</v>
      </c>
      <c r="D2308" t="s">
        <v>23890</v>
      </c>
      <c r="E2308" s="35">
        <v>3792</v>
      </c>
    </row>
    <row r="2309" spans="1:5" ht="12" customHeight="1" x14ac:dyDescent="0.3">
      <c r="A2309" s="29" t="s">
        <v>18247</v>
      </c>
      <c r="B2309" s="1" t="str">
        <f>IFERROR(VLOOKUP(A2309,PEC!A$2:B$7902,2,0),"PEC NON ESISTENTE")</f>
        <v>comune.montaltopavese@legalpec.it</v>
      </c>
      <c r="C2309" s="2" t="s">
        <v>5</v>
      </c>
      <c r="D2309" t="s">
        <v>23890</v>
      </c>
      <c r="E2309" s="35">
        <v>924</v>
      </c>
    </row>
    <row r="2310" spans="1:5" ht="12" customHeight="1" x14ac:dyDescent="0.3">
      <c r="A2310" s="29" t="s">
        <v>18248</v>
      </c>
      <c r="B2310" s="1" t="str">
        <f>IFERROR(VLOOKUP(A2310,PEC!A$2:B$7902,2,0),"PEC NON ESISTENTE")</f>
        <v>comune.montebellodellabattaglia@legalpec.it</v>
      </c>
      <c r="C2310" s="2" t="s">
        <v>5</v>
      </c>
      <c r="D2310" t="s">
        <v>23890</v>
      </c>
      <c r="E2310" s="35">
        <v>1689</v>
      </c>
    </row>
    <row r="2311" spans="1:5" ht="12" customHeight="1" x14ac:dyDescent="0.3">
      <c r="A2311" s="29" t="s">
        <v>18249</v>
      </c>
      <c r="B2311" s="1" t="str">
        <f>IFERROR(VLOOKUP(A2311,PEC!A$2:B$7902,2,0),"PEC NON ESISTENTE")</f>
        <v>protocollo@pec.comune.montecalvo.pv.it</v>
      </c>
      <c r="C2311" s="2" t="s">
        <v>5</v>
      </c>
      <c r="D2311" t="s">
        <v>23890</v>
      </c>
      <c r="E2311" s="35">
        <v>561</v>
      </c>
    </row>
    <row r="2312" spans="1:5" ht="12" customHeight="1" x14ac:dyDescent="0.3">
      <c r="A2312" s="29" t="s">
        <v>18250</v>
      </c>
      <c r="B2312" s="1" t="str">
        <f>IFERROR(VLOOKUP(A2312,PEC!A$2:B$7902,2,0),"PEC NON ESISTENTE")</f>
        <v>comune.montescano@legalpec.it</v>
      </c>
      <c r="C2312" s="2" t="s">
        <v>5</v>
      </c>
      <c r="D2312" t="s">
        <v>23890</v>
      </c>
      <c r="E2312" s="35">
        <v>383</v>
      </c>
    </row>
    <row r="2313" spans="1:5" ht="12" customHeight="1" x14ac:dyDescent="0.3">
      <c r="A2313" s="29" t="s">
        <v>18251</v>
      </c>
      <c r="B2313" s="1" t="str">
        <f>IFERROR(VLOOKUP(A2313,PEC!A$2:B$7902,2,0),"PEC NON ESISTENTE")</f>
        <v>comune.montesegale@pec.regione.lombardia.it</v>
      </c>
      <c r="C2313" s="2" t="s">
        <v>5</v>
      </c>
      <c r="D2313" t="s">
        <v>23890</v>
      </c>
      <c r="E2313" s="35">
        <v>307</v>
      </c>
    </row>
    <row r="2314" spans="1:5" ht="12" customHeight="1" x14ac:dyDescent="0.3">
      <c r="A2314" s="29" t="s">
        <v>18252</v>
      </c>
      <c r="B2314" s="1" t="str">
        <f>IFERROR(VLOOKUP(A2314,PEC!A$2:B$7902,2,0),"PEC NON ESISTENTE")</f>
        <v>comune.monticelli@pec.provincia.pv.it</v>
      </c>
      <c r="C2314" s="2" t="s">
        <v>5</v>
      </c>
      <c r="D2314" t="s">
        <v>23890</v>
      </c>
      <c r="E2314" s="35">
        <v>711</v>
      </c>
    </row>
    <row r="2315" spans="1:5" ht="12" customHeight="1" x14ac:dyDescent="0.3">
      <c r="A2315" s="29" t="s">
        <v>18253</v>
      </c>
      <c r="B2315" s="1" t="str">
        <f>IFERROR(VLOOKUP(A2315,PEC!A$2:B$7902,2,0),"PEC NON ESISTENTE")</f>
        <v>protocollo.comune.montubeccaria@pec.regione.lombardia.it</v>
      </c>
      <c r="C2315" s="2" t="s">
        <v>5</v>
      </c>
      <c r="D2315" t="s">
        <v>23890</v>
      </c>
      <c r="E2315" s="35">
        <v>1722</v>
      </c>
    </row>
    <row r="2316" spans="1:5" ht="12" customHeight="1" x14ac:dyDescent="0.3">
      <c r="A2316" s="29" t="s">
        <v>18254</v>
      </c>
      <c r="B2316" s="1" t="str">
        <f>IFERROR(VLOOKUP(A2316,PEC!A$2:B$7902,2,0),"PEC NON ESISTENTE")</f>
        <v>mornicolosana@postemailcertificata.it</v>
      </c>
      <c r="C2316" s="2" t="s">
        <v>5</v>
      </c>
      <c r="D2316" t="s">
        <v>23890</v>
      </c>
      <c r="E2316" s="35">
        <v>721</v>
      </c>
    </row>
    <row r="2317" spans="1:5" ht="12" customHeight="1" x14ac:dyDescent="0.3">
      <c r="A2317" s="29" t="s">
        <v>18255</v>
      </c>
      <c r="B2317" s="1" t="str">
        <f>IFERROR(VLOOKUP(A2317,PEC!A$2:B$7902,2,0),"PEC NON ESISTENTE")</f>
        <v>comune.mortara@pec.provincia.pv.it</v>
      </c>
      <c r="C2317" s="2" t="s">
        <v>5</v>
      </c>
      <c r="D2317" t="s">
        <v>23890</v>
      </c>
      <c r="E2317" s="35">
        <v>15156</v>
      </c>
    </row>
    <row r="2318" spans="1:5" ht="12" customHeight="1" x14ac:dyDescent="0.3">
      <c r="A2318" s="29" t="s">
        <v>18256</v>
      </c>
      <c r="B2318" s="1" t="str">
        <f>IFERROR(VLOOKUP(A2318,PEC!A$2:B$7902,2,0),"PEC NON ESISTENTE")</f>
        <v>comune.nicorvo@pec.regione.lombardia.it</v>
      </c>
      <c r="C2318" s="2" t="s">
        <v>5</v>
      </c>
      <c r="D2318" t="s">
        <v>23890</v>
      </c>
      <c r="E2318" s="35">
        <v>364</v>
      </c>
    </row>
    <row r="2319" spans="1:5" ht="12" customHeight="1" x14ac:dyDescent="0.3">
      <c r="A2319" s="29" t="s">
        <v>18257</v>
      </c>
      <c r="B2319" s="1" t="str">
        <f>IFERROR(VLOOKUP(A2319,PEC!A$2:B$7902,2,0),"PEC NON ESISTENTE")</f>
        <v>comune.olevanolomellina@pec.it</v>
      </c>
      <c r="C2319" s="2" t="s">
        <v>5</v>
      </c>
      <c r="D2319" t="s">
        <v>23890</v>
      </c>
      <c r="E2319" s="35">
        <v>783</v>
      </c>
    </row>
    <row r="2320" spans="1:5" ht="12" customHeight="1" x14ac:dyDescent="0.3">
      <c r="A2320" s="29" t="s">
        <v>18258</v>
      </c>
      <c r="B2320" s="1" t="str">
        <f>IFERROR(VLOOKUP(A2320,PEC!A$2:B$7902,2,0),"PEC NON ESISTENTE")</f>
        <v>comune.olivagessi@pec.regione.lombardia.it</v>
      </c>
      <c r="C2320" s="2" t="s">
        <v>5</v>
      </c>
      <c r="D2320" t="s">
        <v>23890</v>
      </c>
      <c r="E2320" s="35">
        <v>173</v>
      </c>
    </row>
    <row r="2321" spans="1:5" ht="12" customHeight="1" x14ac:dyDescent="0.3">
      <c r="A2321" s="29" t="s">
        <v>18259</v>
      </c>
      <c r="B2321" s="1" t="str">
        <f>IFERROR(VLOOKUP(A2321,PEC!A$2:B$7902,2,0),"PEC NON ESISTENTE")</f>
        <v xml:space="preserve">comune.ottobiano@pec.it </v>
      </c>
      <c r="C2321" s="2" t="s">
        <v>5</v>
      </c>
      <c r="D2321" t="s">
        <v>23890</v>
      </c>
      <c r="E2321" s="35">
        <v>1181</v>
      </c>
    </row>
    <row r="2322" spans="1:5" ht="12" customHeight="1" x14ac:dyDescent="0.3">
      <c r="A2322" s="29" t="s">
        <v>18260</v>
      </c>
      <c r="B2322" s="1" t="str">
        <f>IFERROR(VLOOKUP(A2322,PEC!A$2:B$7902,2,0),"PEC NON ESISTENTE")</f>
        <v>protocollo@pec.comune.palestro.pv.it</v>
      </c>
      <c r="C2322" s="2" t="s">
        <v>5</v>
      </c>
      <c r="D2322" t="s">
        <v>23890</v>
      </c>
      <c r="E2322" s="35">
        <v>1885</v>
      </c>
    </row>
    <row r="2323" spans="1:5" ht="12" customHeight="1" x14ac:dyDescent="0.3">
      <c r="A2323" s="29" t="s">
        <v>18261</v>
      </c>
      <c r="B2323" s="1" t="str">
        <f>IFERROR(VLOOKUP(A2323,PEC!A$2:B$7902,2,0),"PEC NON ESISTENTE")</f>
        <v>protocollo.pancarana@pec.it</v>
      </c>
      <c r="C2323" s="2" t="s">
        <v>5</v>
      </c>
      <c r="D2323" t="s">
        <v>23890</v>
      </c>
      <c r="E2323" s="35">
        <v>316</v>
      </c>
    </row>
    <row r="2324" spans="1:5" ht="12" customHeight="1" x14ac:dyDescent="0.3">
      <c r="A2324" s="29" t="s">
        <v>18262</v>
      </c>
      <c r="B2324" s="1" t="str">
        <f>IFERROR(VLOOKUP(A2324,PEC!A$2:B$7902,2,0),"PEC NON ESISTENTE")</f>
        <v>parona.comune.pv@pec.it</v>
      </c>
      <c r="C2324" s="2" t="s">
        <v>5</v>
      </c>
      <c r="D2324" t="s">
        <v>23890</v>
      </c>
      <c r="E2324" s="35">
        <v>1987</v>
      </c>
    </row>
    <row r="2325" spans="1:5" ht="12" customHeight="1" x14ac:dyDescent="0.3">
      <c r="A2325" s="29" t="s">
        <v>18263</v>
      </c>
      <c r="B2325" s="1" t="str">
        <f>IFERROR(VLOOKUP(A2325,PEC!A$2:B$7902,2,0),"PEC NON ESISTENTE")</f>
        <v>protocollo@pec.comune.pavia.it</v>
      </c>
      <c r="C2325" s="2" t="s">
        <v>5</v>
      </c>
      <c r="D2325" t="s">
        <v>23890</v>
      </c>
      <c r="E2325" s="35">
        <v>68280</v>
      </c>
    </row>
    <row r="2326" spans="1:5" ht="12" customHeight="1" x14ac:dyDescent="0.3">
      <c r="A2326" s="29" t="s">
        <v>18264</v>
      </c>
      <c r="B2326" s="1" t="str">
        <f>IFERROR(VLOOKUP(A2326,PEC!A$2:B$7902,2,0),"PEC NON ESISTENTE")</f>
        <v>PEC NON ESISTENTE</v>
      </c>
      <c r="C2326" s="2" t="s">
        <v>5</v>
      </c>
      <c r="D2326" t="s">
        <v>23890</v>
      </c>
      <c r="E2326" s="35">
        <v>915</v>
      </c>
    </row>
    <row r="2327" spans="1:5" ht="12" customHeight="1" x14ac:dyDescent="0.3">
      <c r="A2327" s="29" t="s">
        <v>18265</v>
      </c>
      <c r="B2327" s="1" t="str">
        <f>IFERROR(VLOOKUP(A2327,PEC!A$2:B$7902,2,0),"PEC NON ESISTENTE")</f>
        <v>comune.pievealbignola@pec.provincia.pv.it</v>
      </c>
      <c r="C2327" s="2" t="s">
        <v>5</v>
      </c>
      <c r="D2327" t="s">
        <v>23890</v>
      </c>
      <c r="E2327" s="35">
        <v>916</v>
      </c>
    </row>
    <row r="2328" spans="1:5" ht="12" customHeight="1" x14ac:dyDescent="0.3">
      <c r="A2328" s="29" t="s">
        <v>18266</v>
      </c>
      <c r="B2328" s="1" t="str">
        <f>IFERROR(VLOOKUP(A2328,PEC!A$2:B$7902,2,0),"PEC NON ESISTENTE")</f>
        <v>comunepievedelcairo@pec.it</v>
      </c>
      <c r="C2328" s="2" t="s">
        <v>5</v>
      </c>
      <c r="D2328" t="s">
        <v>23890</v>
      </c>
      <c r="E2328" s="35">
        <v>2108</v>
      </c>
    </row>
    <row r="2329" spans="1:5" ht="12" customHeight="1" x14ac:dyDescent="0.3">
      <c r="A2329" s="29" t="s">
        <v>18267</v>
      </c>
      <c r="B2329" s="1" t="str">
        <f>IFERROR(VLOOKUP(A2329,PEC!A$2:B$7902,2,0),"PEC NON ESISTENTE")</f>
        <v>comune.pieveportomorone@pec.regione.lombardia.it</v>
      </c>
      <c r="C2329" s="2" t="s">
        <v>5</v>
      </c>
      <c r="D2329" t="s">
        <v>23890</v>
      </c>
      <c r="E2329" s="35">
        <v>2788</v>
      </c>
    </row>
    <row r="2330" spans="1:5" ht="12" customHeight="1" x14ac:dyDescent="0.3">
      <c r="A2330" s="29" t="s">
        <v>18268</v>
      </c>
      <c r="B2330" s="1" t="str">
        <f>IFERROR(VLOOKUP(A2330,PEC!A$2:B$7902,2,0),"PEC NON ESISTENTE")</f>
        <v>mail@pec.comune.pinarolopo.pv.it</v>
      </c>
      <c r="C2330" s="2" t="s">
        <v>5</v>
      </c>
      <c r="D2330" t="s">
        <v>23890</v>
      </c>
      <c r="E2330" s="35">
        <v>1702</v>
      </c>
    </row>
    <row r="2331" spans="1:5" ht="12" customHeight="1" x14ac:dyDescent="0.3">
      <c r="A2331" s="29" t="s">
        <v>18269</v>
      </c>
      <c r="B2331" s="1" t="str">
        <f>IFERROR(VLOOKUP(A2331,PEC!A$2:B$7902,2,0),"PEC NON ESISTENTE")</f>
        <v>comune.pizzale@pec.it</v>
      </c>
      <c r="C2331" s="2" t="s">
        <v>5</v>
      </c>
      <c r="D2331" t="s">
        <v>23890</v>
      </c>
      <c r="E2331" s="35">
        <v>722</v>
      </c>
    </row>
    <row r="2332" spans="1:5" ht="12" customHeight="1" x14ac:dyDescent="0.3">
      <c r="A2332" s="29" t="s">
        <v>18270</v>
      </c>
      <c r="B2332" s="1" t="str">
        <f>IFERROR(VLOOKUP(A2332,PEC!A$2:B$7902,2,0),"PEC NON ESISTENTE")</f>
        <v>comune.pontenizza@legalpec.it</v>
      </c>
      <c r="C2332" s="2" t="s">
        <v>5</v>
      </c>
      <c r="D2332" t="s">
        <v>23890</v>
      </c>
      <c r="E2332" s="35">
        <v>811</v>
      </c>
    </row>
    <row r="2333" spans="1:5" ht="12" customHeight="1" x14ac:dyDescent="0.3">
      <c r="A2333" s="29" t="s">
        <v>18271</v>
      </c>
      <c r="B2333" s="1" t="str">
        <f>IFERROR(VLOOKUP(A2333,PEC!A$2:B$7902,2,0),"PEC NON ESISTENTE")</f>
        <v>comune.portalbera@legalpec.it</v>
      </c>
      <c r="C2333" s="2" t="s">
        <v>5</v>
      </c>
      <c r="D2333" t="s">
        <v>23890</v>
      </c>
      <c r="E2333" s="35">
        <v>1551</v>
      </c>
    </row>
    <row r="2334" spans="1:5" ht="12" customHeight="1" x14ac:dyDescent="0.3">
      <c r="A2334" s="29" t="s">
        <v>18272</v>
      </c>
      <c r="B2334" s="1" t="str">
        <f>IFERROR(VLOOKUP(A2334,PEC!A$2:B$7902,2,0),"PEC NON ESISTENTE")</f>
        <v>comune.rea@pec.regione.lombardia.it</v>
      </c>
      <c r="C2334" s="2" t="s">
        <v>5</v>
      </c>
      <c r="D2334" t="s">
        <v>23890</v>
      </c>
      <c r="E2334" s="35">
        <v>432</v>
      </c>
    </row>
    <row r="2335" spans="1:5" ht="12" customHeight="1" x14ac:dyDescent="0.3">
      <c r="A2335" s="29" t="s">
        <v>18273</v>
      </c>
      <c r="B2335" s="1" t="str">
        <f>IFERROR(VLOOKUP(A2335,PEC!A$2:B$7902,2,0),"PEC NON ESISTENTE")</f>
        <v>redavalle@legalpec.it</v>
      </c>
      <c r="C2335" s="2" t="s">
        <v>5</v>
      </c>
      <c r="D2335" t="s">
        <v>23890</v>
      </c>
      <c r="E2335" s="35">
        <v>1056</v>
      </c>
    </row>
    <row r="2336" spans="1:5" ht="12" customHeight="1" x14ac:dyDescent="0.3">
      <c r="A2336" s="29" t="s">
        <v>18274</v>
      </c>
      <c r="B2336" s="1" t="str">
        <f>IFERROR(VLOOKUP(A2336,PEC!A$2:B$7902,2,0),"PEC NON ESISTENTE")</f>
        <v>comune.retorbido@pec.regione.lombardia.it</v>
      </c>
      <c r="C2336" s="2" t="s">
        <v>5</v>
      </c>
      <c r="D2336" t="s">
        <v>23890</v>
      </c>
      <c r="E2336" s="35">
        <v>1506</v>
      </c>
    </row>
    <row r="2337" spans="1:5" ht="12" customHeight="1" x14ac:dyDescent="0.3">
      <c r="A2337" s="29" t="s">
        <v>18275</v>
      </c>
      <c r="B2337" s="1" t="str">
        <f>IFERROR(VLOOKUP(A2337,PEC!A$2:B$7902,2,0),"PEC NON ESISTENTE")</f>
        <v>comune.rivanazzanoterme@pec.regione.lombardia.it</v>
      </c>
      <c r="C2337" s="2" t="s">
        <v>5</v>
      </c>
      <c r="D2337" t="s">
        <v>23890</v>
      </c>
      <c r="E2337" s="35">
        <v>5186</v>
      </c>
    </row>
    <row r="2338" spans="1:5" ht="12" customHeight="1" x14ac:dyDescent="0.3">
      <c r="A2338" s="29" t="s">
        <v>18276</v>
      </c>
      <c r="B2338" s="1" t="str">
        <f>IFERROR(VLOOKUP(A2338,PEC!A$2:B$7902,2,0),"PEC NON ESISTENTE")</f>
        <v>comune.robbio@pec.provincia.pv.it</v>
      </c>
      <c r="C2338" s="2" t="s">
        <v>5</v>
      </c>
      <c r="D2338" t="s">
        <v>23890</v>
      </c>
      <c r="E2338" s="35">
        <v>6164</v>
      </c>
    </row>
    <row r="2339" spans="1:5" ht="12" customHeight="1" x14ac:dyDescent="0.3">
      <c r="A2339" s="29" t="s">
        <v>18277</v>
      </c>
      <c r="B2339" s="1" t="str">
        <f>IFERROR(VLOOKUP(A2339,PEC!A$2:B$7902,2,0),"PEC NON ESISTENTE")</f>
        <v>comune.robeccopavese@legalpec.it</v>
      </c>
      <c r="C2339" s="2" t="s">
        <v>5</v>
      </c>
      <c r="D2339" t="s">
        <v>23890</v>
      </c>
      <c r="E2339" s="35">
        <v>569</v>
      </c>
    </row>
    <row r="2340" spans="1:5" ht="12" customHeight="1" x14ac:dyDescent="0.3">
      <c r="A2340" s="29" t="s">
        <v>18278</v>
      </c>
      <c r="B2340" s="1" t="str">
        <f>IFERROR(VLOOKUP(A2340,PEC!A$2:B$7902,2,0),"PEC NON ESISTENTE")</f>
        <v>PEC NON ESISTENTE</v>
      </c>
      <c r="C2340" s="2" t="s">
        <v>5</v>
      </c>
      <c r="D2340" t="s">
        <v>23890</v>
      </c>
      <c r="E2340" s="35">
        <v>79</v>
      </c>
    </row>
    <row r="2341" spans="1:5" ht="12" customHeight="1" x14ac:dyDescent="0.3">
      <c r="A2341" s="29" t="s">
        <v>18279</v>
      </c>
      <c r="B2341" s="1" t="str">
        <f>IFERROR(VLOOKUP(A2341,PEC!A$2:B$7902,2,0),"PEC NON ESISTENTE")</f>
        <v>comune.roccasusella@pec.regione.lombardia.it</v>
      </c>
      <c r="C2341" s="2" t="s">
        <v>5</v>
      </c>
      <c r="D2341" t="s">
        <v>23890</v>
      </c>
      <c r="E2341" s="35">
        <v>234</v>
      </c>
    </row>
    <row r="2342" spans="1:5" ht="12" customHeight="1" x14ac:dyDescent="0.3">
      <c r="A2342" s="29" t="s">
        <v>18280</v>
      </c>
      <c r="B2342" s="1" t="str">
        <f>IFERROR(VLOOKUP(A2342,PEC!A$2:B$7902,2,0),"PEC NON ESISTENTE")</f>
        <v>postacertificata@pec.comune.rognano.pv.it</v>
      </c>
      <c r="C2342" s="2" t="s">
        <v>5</v>
      </c>
      <c r="D2342" t="s">
        <v>23890</v>
      </c>
      <c r="E2342" s="35">
        <v>619</v>
      </c>
    </row>
    <row r="2343" spans="1:5" ht="12" customHeight="1" x14ac:dyDescent="0.3">
      <c r="A2343" s="29" t="s">
        <v>18281</v>
      </c>
      <c r="B2343" s="1" t="str">
        <f>IFERROR(VLOOKUP(A2343,PEC!A$2:B$7902,2,0),"PEC NON ESISTENTE")</f>
        <v>comune.romagnese@pec.regione.lombardia.it</v>
      </c>
      <c r="C2343" s="2" t="s">
        <v>5</v>
      </c>
      <c r="D2343" t="s">
        <v>23890</v>
      </c>
      <c r="E2343" s="35">
        <v>744</v>
      </c>
    </row>
    <row r="2344" spans="1:5" ht="12" customHeight="1" x14ac:dyDescent="0.3">
      <c r="A2344" s="29" t="s">
        <v>18282</v>
      </c>
      <c r="B2344" s="1" t="str">
        <f>IFERROR(VLOOKUP(A2344,PEC!A$2:B$7902,2,0),"PEC NON ESISTENTE")</f>
        <v>comune.roncaro@halleycert.it</v>
      </c>
      <c r="C2344" s="2" t="s">
        <v>5</v>
      </c>
      <c r="D2344" t="s">
        <v>23890</v>
      </c>
      <c r="E2344" s="35">
        <v>1385</v>
      </c>
    </row>
    <row r="2345" spans="1:5" ht="12" customHeight="1" x14ac:dyDescent="0.3">
      <c r="A2345" s="29" t="s">
        <v>18283</v>
      </c>
      <c r="B2345" s="1" t="str">
        <f>IFERROR(VLOOKUP(A2345,PEC!A$2:B$7902,2,0),"PEC NON ESISTENTE")</f>
        <v>comune.rosasco@pec.regione.lombardia.it</v>
      </c>
      <c r="C2345" s="2" t="s">
        <v>5</v>
      </c>
      <c r="D2345" t="s">
        <v>23890</v>
      </c>
      <c r="E2345" s="35">
        <v>638</v>
      </c>
    </row>
    <row r="2346" spans="1:5" ht="12" customHeight="1" x14ac:dyDescent="0.3">
      <c r="A2346" s="29" t="s">
        <v>18284</v>
      </c>
      <c r="B2346" s="1" t="str">
        <f>IFERROR(VLOOKUP(A2346,PEC!A$2:B$7902,2,0),"PEC NON ESISTENTE")</f>
        <v>protocollo@pec.comune.rovescala.pv.it</v>
      </c>
      <c r="C2346" s="2" t="s">
        <v>5</v>
      </c>
      <c r="D2346" t="s">
        <v>23890</v>
      </c>
      <c r="E2346" s="35">
        <v>917</v>
      </c>
    </row>
    <row r="2347" spans="1:5" ht="12" customHeight="1" x14ac:dyDescent="0.3">
      <c r="A2347" s="29" t="s">
        <v>18285</v>
      </c>
      <c r="B2347" s="1" t="str">
        <f>IFERROR(VLOOKUP(A2347,PEC!A$2:B$7902,2,0),"PEC NON ESISTENTE")</f>
        <v>PEC NON ESISTENTE</v>
      </c>
      <c r="C2347" s="2" t="s">
        <v>5</v>
      </c>
      <c r="D2347" t="s">
        <v>23890</v>
      </c>
      <c r="E2347" s="35">
        <v>745</v>
      </c>
    </row>
    <row r="2348" spans="1:5" ht="12" customHeight="1" x14ac:dyDescent="0.3">
      <c r="A2348" s="29" t="s">
        <v>18286</v>
      </c>
      <c r="B2348" s="1" t="str">
        <f>IFERROR(VLOOKUP(A2348,PEC!A$2:B$7902,2,0),"PEC NON ESISTENTE")</f>
        <v>sanciprianopo@postemailcertificata.it</v>
      </c>
      <c r="C2348" s="2" t="s">
        <v>5</v>
      </c>
      <c r="D2348" t="s">
        <v>23890</v>
      </c>
      <c r="E2348" s="35">
        <v>516</v>
      </c>
    </row>
    <row r="2349" spans="1:5" ht="12" customHeight="1" x14ac:dyDescent="0.3">
      <c r="A2349" s="29" t="s">
        <v>18287</v>
      </c>
      <c r="B2349" s="1" t="str">
        <f>IFERROR(VLOOKUP(A2349,PEC!A$2:B$7902,2,0),"PEC NON ESISTENTE")</f>
        <v>comune.sandamiano@pec.provincia.pv.it</v>
      </c>
      <c r="C2349" s="2" t="s">
        <v>5</v>
      </c>
      <c r="D2349" t="s">
        <v>23890</v>
      </c>
      <c r="E2349" s="35">
        <v>719</v>
      </c>
    </row>
    <row r="2350" spans="1:5" ht="12" customHeight="1" x14ac:dyDescent="0.3">
      <c r="A2350" s="29" t="s">
        <v>18288</v>
      </c>
      <c r="B2350" s="1" t="str">
        <f>IFERROR(VLOOKUP(A2350,PEC!A$2:B$7902,2,0),"PEC NON ESISTENTE")</f>
        <v>comune.sangenesio@pec.regione.lombardia.it</v>
      </c>
      <c r="C2350" s="2" t="s">
        <v>5</v>
      </c>
      <c r="D2350" t="s">
        <v>23890</v>
      </c>
      <c r="E2350" s="35">
        <v>3788</v>
      </c>
    </row>
    <row r="2351" spans="1:5" ht="12" customHeight="1" x14ac:dyDescent="0.3">
      <c r="A2351" s="29" t="s">
        <v>18289</v>
      </c>
      <c r="B2351" s="1" t="str">
        <f>IFERROR(VLOOKUP(A2351,PEC!A$2:B$7902,2,0),"PEC NON ESISTENTE")</f>
        <v>comune.sangiorgiodilomellina@pec.regione.lombardia.it</v>
      </c>
      <c r="C2351" s="2" t="s">
        <v>5</v>
      </c>
      <c r="D2351" t="s">
        <v>23890</v>
      </c>
      <c r="E2351" s="35">
        <v>1155</v>
      </c>
    </row>
    <row r="2352" spans="1:5" ht="12" customHeight="1" x14ac:dyDescent="0.3">
      <c r="A2352" s="29" t="s">
        <v>18290</v>
      </c>
      <c r="B2352" s="1" t="str">
        <f>IFERROR(VLOOKUP(A2352,PEC!A$2:B$7902,2,0),"PEC NON ESISTENTE")</f>
        <v>protocollo@pec.comune.sanmartino.pv.it</v>
      </c>
      <c r="C2352" s="2" t="s">
        <v>5</v>
      </c>
      <c r="D2352" t="s">
        <v>23890</v>
      </c>
      <c r="E2352" s="35">
        <v>5738</v>
      </c>
    </row>
    <row r="2353" spans="1:5" ht="12" customHeight="1" x14ac:dyDescent="0.3">
      <c r="A2353" s="29" t="s">
        <v>18291</v>
      </c>
      <c r="B2353" s="1" t="str">
        <f>IFERROR(VLOOKUP(A2353,PEC!A$2:B$7902,2,0),"PEC NON ESISTENTE")</f>
        <v>PEC NON ESISTENTE</v>
      </c>
      <c r="C2353" s="2" t="s">
        <v>5</v>
      </c>
      <c r="D2353" t="s">
        <v>23890</v>
      </c>
      <c r="E2353" s="35">
        <v>5644</v>
      </c>
    </row>
    <row r="2354" spans="1:5" ht="12" customHeight="1" x14ac:dyDescent="0.3">
      <c r="A2354" s="29" t="s">
        <v>18292</v>
      </c>
      <c r="B2354" s="1" t="str">
        <f>IFERROR(VLOOKUP(A2354,PEC!A$2:B$7902,2,0),"PEC NON ESISTENTE")</f>
        <v>comune.santacristinaebissone@pec.regione.lombardia.it</v>
      </c>
      <c r="C2354" s="2" t="s">
        <v>5</v>
      </c>
      <c r="D2354" t="s">
        <v>23890</v>
      </c>
      <c r="E2354" s="35">
        <v>2028</v>
      </c>
    </row>
    <row r="2355" spans="1:5" ht="12" customHeight="1" x14ac:dyDescent="0.3">
      <c r="A2355" s="29" t="s">
        <v>18293</v>
      </c>
      <c r="B2355" s="1" t="str">
        <f>IFERROR(VLOOKUP(A2355,PEC!A$2:B$7902,2,0),"PEC NON ESISTENTE")</f>
        <v>comune.santagiuletta@pec.regione.lombardia.it</v>
      </c>
      <c r="C2355" s="2" t="s">
        <v>5</v>
      </c>
      <c r="D2355" t="s">
        <v>23890</v>
      </c>
      <c r="E2355" s="35">
        <v>1685</v>
      </c>
    </row>
    <row r="2356" spans="1:5" ht="12" customHeight="1" x14ac:dyDescent="0.3">
      <c r="A2356" s="29" t="s">
        <v>18294</v>
      </c>
      <c r="B2356" s="1" t="str">
        <f>IFERROR(VLOOKUP(A2356,PEC!A$2:B$7902,2,0),"PEC NON ESISTENTE")</f>
        <v>protocollo@pec.comune.santalessioconvialone.pv.it</v>
      </c>
      <c r="C2356" s="2" t="s">
        <v>5</v>
      </c>
      <c r="D2356" t="s">
        <v>23890</v>
      </c>
      <c r="E2356" s="35">
        <v>840</v>
      </c>
    </row>
    <row r="2357" spans="1:5" ht="12" customHeight="1" x14ac:dyDescent="0.3">
      <c r="A2357" s="29" t="s">
        <v>18295</v>
      </c>
      <c r="B2357" s="1" t="str">
        <f>IFERROR(VLOOKUP(A2357,PEC!A$2:B$7902,2,0),"PEC NON ESISTENTE")</f>
        <v>comune.santamargheritadistaffora@pec.regione.lombardia.it</v>
      </c>
      <c r="C2357" s="2" t="s">
        <v>5</v>
      </c>
      <c r="D2357" t="s">
        <v>23890</v>
      </c>
      <c r="E2357" s="35">
        <v>513</v>
      </c>
    </row>
    <row r="2358" spans="1:5" ht="12" customHeight="1" x14ac:dyDescent="0.3">
      <c r="A2358" s="29" t="s">
        <v>18296</v>
      </c>
      <c r="B2358" s="1" t="str">
        <f>IFERROR(VLOOKUP(A2358,PEC!A$2:B$7902,2,0),"PEC NON ESISTENTE")</f>
        <v>santamariadellaversa@postemailcertificata.it</v>
      </c>
      <c r="C2358" s="2" t="s">
        <v>5</v>
      </c>
      <c r="D2358" t="s">
        <v>23890</v>
      </c>
      <c r="E2358" s="35">
        <v>2476</v>
      </c>
    </row>
    <row r="2359" spans="1:5" ht="12" customHeight="1" x14ac:dyDescent="0.3">
      <c r="A2359" s="29" t="s">
        <v>18297</v>
      </c>
      <c r="B2359" s="1" t="str">
        <f>IFERROR(VLOOKUP(A2359,PEC!A$2:B$7902,2,0),"PEC NON ESISTENTE")</f>
        <v>comune.santangelolomellina@pec.regione.lombardia.it</v>
      </c>
      <c r="C2359" s="2" t="s">
        <v>5</v>
      </c>
      <c r="D2359" t="s">
        <v>23890</v>
      </c>
      <c r="E2359" s="35">
        <v>864</v>
      </c>
    </row>
    <row r="2360" spans="1:5" ht="12" customHeight="1" x14ac:dyDescent="0.3">
      <c r="A2360" s="29" t="s">
        <v>18298</v>
      </c>
      <c r="B2360" s="1" t="str">
        <f>IFERROR(VLOOKUP(A2360,PEC!A$2:B$7902,2,0),"PEC NON ESISTENTE")</f>
        <v>comune.sanzenonealpo@pec.regione.lombardia.it</v>
      </c>
      <c r="C2360" s="2" t="s">
        <v>5</v>
      </c>
      <c r="D2360" t="s">
        <v>23890</v>
      </c>
      <c r="E2360" s="35">
        <v>598</v>
      </c>
    </row>
    <row r="2361" spans="1:5" ht="12" customHeight="1" x14ac:dyDescent="0.3">
      <c r="A2361" s="29" t="s">
        <v>18299</v>
      </c>
      <c r="B2361" s="1" t="str">
        <f>IFERROR(VLOOKUP(A2361,PEC!A$2:B$7902,2,0),"PEC NON ESISTENTE")</f>
        <v>comune.sartiranalomellina@pec.it</v>
      </c>
      <c r="C2361" s="2" t="s">
        <v>5</v>
      </c>
      <c r="D2361" t="s">
        <v>23890</v>
      </c>
      <c r="E2361" s="35">
        <v>1760</v>
      </c>
    </row>
    <row r="2362" spans="1:5" ht="12" customHeight="1" x14ac:dyDescent="0.3">
      <c r="A2362" s="29" t="s">
        <v>18300</v>
      </c>
      <c r="B2362" s="1" t="str">
        <f>IFERROR(VLOOKUP(A2362,PEC!A$2:B$7902,2,0),"PEC NON ESISTENTE")</f>
        <v>comune.scaldasole@pec.regione.lombardia.it</v>
      </c>
      <c r="C2362" s="2" t="s">
        <v>5</v>
      </c>
      <c r="D2362" t="s">
        <v>23890</v>
      </c>
      <c r="E2362" s="35">
        <v>967</v>
      </c>
    </row>
    <row r="2363" spans="1:5" ht="12" customHeight="1" x14ac:dyDescent="0.3">
      <c r="A2363" s="29" t="s">
        <v>18301</v>
      </c>
      <c r="B2363" s="1" t="str">
        <f>IFERROR(VLOOKUP(A2363,PEC!A$2:B$7902,2,0),"PEC NON ESISTENTE")</f>
        <v>semiana@postemailcertificata.it</v>
      </c>
      <c r="C2363" s="2" t="s">
        <v>5</v>
      </c>
      <c r="D2363" t="s">
        <v>23890</v>
      </c>
      <c r="E2363" s="35">
        <v>257</v>
      </c>
    </row>
    <row r="2364" spans="1:5" ht="12" customHeight="1" x14ac:dyDescent="0.3">
      <c r="A2364" s="29" t="s">
        <v>18302</v>
      </c>
      <c r="B2364" s="1" t="str">
        <f>IFERROR(VLOOKUP(A2364,PEC!A$2:B$7902,2,0),"PEC NON ESISTENTE")</f>
        <v>comune.silvanopietra@legalpec.it</v>
      </c>
      <c r="C2364" s="2" t="s">
        <v>5</v>
      </c>
      <c r="D2364" t="s">
        <v>23890</v>
      </c>
      <c r="E2364" s="35">
        <v>680</v>
      </c>
    </row>
    <row r="2365" spans="1:5" ht="12" customHeight="1" x14ac:dyDescent="0.3">
      <c r="A2365" s="29" t="s">
        <v>18303</v>
      </c>
      <c r="B2365" s="1" t="str">
        <f>IFERROR(VLOOKUP(A2365,PEC!A$2:B$7902,2,0),"PEC NON ESISTENTE")</f>
        <v>info@pec.comune.siziano.pv.it</v>
      </c>
      <c r="C2365" s="2" t="s">
        <v>5</v>
      </c>
      <c r="D2365" t="s">
        <v>23890</v>
      </c>
      <c r="E2365" s="35">
        <v>5807</v>
      </c>
    </row>
    <row r="2366" spans="1:5" ht="12" customHeight="1" x14ac:dyDescent="0.3">
      <c r="A2366" s="29" t="s">
        <v>18304</v>
      </c>
      <c r="B2366" s="1" t="str">
        <f>IFERROR(VLOOKUP(A2366,PEC!A$2:B$7902,2,0),"PEC NON ESISTENTE")</f>
        <v>comune.sommo@pec.provincia.pv.it</v>
      </c>
      <c r="C2366" s="2" t="s">
        <v>5</v>
      </c>
      <c r="D2366" t="s">
        <v>23890</v>
      </c>
      <c r="E2366" s="35">
        <v>1146</v>
      </c>
    </row>
    <row r="2367" spans="1:5" ht="12" customHeight="1" x14ac:dyDescent="0.3">
      <c r="A2367" s="29" t="s">
        <v>18305</v>
      </c>
      <c r="B2367" s="1" t="str">
        <f>IFERROR(VLOOKUP(A2367,PEC!A$2:B$7902,2,0),"PEC NON ESISTENTE")</f>
        <v>comune.spessa@pec.regione.lombardia.it</v>
      </c>
      <c r="C2367" s="2" t="s">
        <v>5</v>
      </c>
      <c r="D2367" t="s">
        <v>23890</v>
      </c>
      <c r="E2367" s="35">
        <v>602</v>
      </c>
    </row>
    <row r="2368" spans="1:5" ht="12" customHeight="1" x14ac:dyDescent="0.3">
      <c r="A2368" s="29" t="s">
        <v>18306</v>
      </c>
      <c r="B2368" s="1" t="str">
        <f>IFERROR(VLOOKUP(A2368,PEC!A$2:B$7902,2,0),"PEC NON ESISTENTE")</f>
        <v>comune.stradella@pec.regione.lombardia.it</v>
      </c>
      <c r="C2368" s="2" t="s">
        <v>5</v>
      </c>
      <c r="D2368" t="s">
        <v>23890</v>
      </c>
      <c r="E2368" s="35">
        <v>11639</v>
      </c>
    </row>
    <row r="2369" spans="1:5" ht="12" customHeight="1" x14ac:dyDescent="0.3">
      <c r="A2369" s="29" t="s">
        <v>18307</v>
      </c>
      <c r="B2369" s="1" t="str">
        <f>IFERROR(VLOOKUP(A2369,PEC!A$2:B$7902,2,0),"PEC NON ESISTENTE")</f>
        <v>comunesuardi@pec.it</v>
      </c>
      <c r="C2369" s="2" t="s">
        <v>5</v>
      </c>
      <c r="D2369" t="s">
        <v>23890</v>
      </c>
      <c r="E2369" s="35">
        <v>651</v>
      </c>
    </row>
    <row r="2370" spans="1:5" ht="12" customHeight="1" x14ac:dyDescent="0.3">
      <c r="A2370" s="29" t="s">
        <v>18308</v>
      </c>
      <c r="B2370" s="1" t="str">
        <f>IFERROR(VLOOKUP(A2370,PEC!A$2:B$7902,2,0),"PEC NON ESISTENTE")</f>
        <v>amministrativo.torrazzacoste@legalpec.it</v>
      </c>
      <c r="C2370" s="2" t="s">
        <v>5</v>
      </c>
      <c r="D2370" t="s">
        <v>23890</v>
      </c>
      <c r="E2370" s="35">
        <v>1693</v>
      </c>
    </row>
    <row r="2371" spans="1:5" ht="12" customHeight="1" x14ac:dyDescent="0.3">
      <c r="A2371" s="29" t="s">
        <v>18309</v>
      </c>
      <c r="B2371" s="1" t="str">
        <f>IFERROR(VLOOKUP(A2371,PEC!A$2:B$7902,2,0),"PEC NON ESISTENTE")</f>
        <v>comune.torreberetti@pec.it</v>
      </c>
      <c r="C2371" s="2" t="s">
        <v>5</v>
      </c>
      <c r="D2371" t="s">
        <v>23890</v>
      </c>
      <c r="E2371" s="35">
        <v>588</v>
      </c>
    </row>
    <row r="2372" spans="1:5" ht="12" customHeight="1" x14ac:dyDescent="0.3">
      <c r="A2372" s="29" t="s">
        <v>18310</v>
      </c>
      <c r="B2372" s="1" t="str">
        <f>IFERROR(VLOOKUP(A2372,PEC!A$2:B$7902,2,0),"PEC NON ESISTENTE")</f>
        <v>comune.torredarese@pec.regione.lombardia.it</v>
      </c>
      <c r="C2372" s="2" t="s">
        <v>5</v>
      </c>
      <c r="D2372" t="s">
        <v>23890</v>
      </c>
      <c r="E2372" s="35">
        <v>977</v>
      </c>
    </row>
    <row r="2373" spans="1:5" ht="12" customHeight="1" x14ac:dyDescent="0.3">
      <c r="A2373" s="29" t="s">
        <v>18311</v>
      </c>
      <c r="B2373" s="1" t="str">
        <f>IFERROR(VLOOKUP(A2373,PEC!A$2:B$7902,2,0),"PEC NON ESISTENTE")</f>
        <v>PEC NON ESISTENTE</v>
      </c>
      <c r="C2373" s="2" t="s">
        <v>5</v>
      </c>
      <c r="D2373" t="s">
        <v>23890</v>
      </c>
      <c r="E2373" s="35">
        <v>347</v>
      </c>
    </row>
    <row r="2374" spans="1:5" ht="12" customHeight="1" x14ac:dyDescent="0.3">
      <c r="A2374" s="29" t="s">
        <v>18312</v>
      </c>
      <c r="B2374" s="1" t="str">
        <f>IFERROR(VLOOKUP(A2374,PEC!A$2:B$7902,2,0),"PEC NON ESISTENTE")</f>
        <v>comune@pec.comune.torredisola.pv.it</v>
      </c>
      <c r="C2374" s="2" t="s">
        <v>5</v>
      </c>
      <c r="D2374" t="s">
        <v>23890</v>
      </c>
      <c r="E2374" s="35">
        <v>2395</v>
      </c>
    </row>
    <row r="2375" spans="1:5" ht="12" customHeight="1" x14ac:dyDescent="0.3">
      <c r="A2375" s="29" t="s">
        <v>18313</v>
      </c>
      <c r="B2375" s="1" t="str">
        <f>IFERROR(VLOOKUP(A2375,PEC!A$2:B$7902,2,0),"PEC NON ESISTENTE")</f>
        <v>comune.torrevecchiapia@pec.regione.lombardia.it</v>
      </c>
      <c r="C2375" s="2" t="s">
        <v>5</v>
      </c>
      <c r="D2375" t="s">
        <v>23890</v>
      </c>
      <c r="E2375" s="35">
        <v>3427</v>
      </c>
    </row>
    <row r="2376" spans="1:5" ht="12" customHeight="1" x14ac:dyDescent="0.3">
      <c r="A2376" s="29" t="s">
        <v>18314</v>
      </c>
      <c r="B2376" s="1" t="str">
        <f>IFERROR(VLOOKUP(A2376,PEC!A$2:B$7902,2,0),"PEC NON ESISTENTE")</f>
        <v>protocollo@pec.comune.torricellaverzate.pv.it</v>
      </c>
      <c r="C2376" s="2" t="s">
        <v>5</v>
      </c>
      <c r="D2376" t="s">
        <v>23890</v>
      </c>
      <c r="E2376" s="35">
        <v>837</v>
      </c>
    </row>
    <row r="2377" spans="1:5" ht="12" customHeight="1" x14ac:dyDescent="0.3">
      <c r="A2377" s="29" t="s">
        <v>18315</v>
      </c>
      <c r="B2377" s="1" t="str">
        <f>IFERROR(VLOOKUP(A2377,PEC!A$2:B$7902,2,0),"PEC NON ESISTENTE")</f>
        <v>PEC NON ESISTENTE</v>
      </c>
      <c r="C2377" s="2" t="s">
        <v>5</v>
      </c>
      <c r="D2377" t="s">
        <v>23890</v>
      </c>
      <c r="E2377" s="35">
        <v>4361</v>
      </c>
    </row>
    <row r="2378" spans="1:5" ht="12" customHeight="1" x14ac:dyDescent="0.3">
      <c r="A2378" s="29" t="s">
        <v>18316</v>
      </c>
      <c r="B2378" s="1" t="str">
        <f>IFERROR(VLOOKUP(A2378,PEC!A$2:B$7902,2,0),"PEC NON ESISTENTE")</f>
        <v>comune.trivolzio@pec.regione.lombardia.it</v>
      </c>
      <c r="C2378" s="2" t="s">
        <v>5</v>
      </c>
      <c r="D2378" t="s">
        <v>23890</v>
      </c>
      <c r="E2378" s="35">
        <v>2036</v>
      </c>
    </row>
    <row r="2379" spans="1:5" ht="12" customHeight="1" x14ac:dyDescent="0.3">
      <c r="A2379" s="29" t="s">
        <v>18317</v>
      </c>
      <c r="B2379" s="1" t="str">
        <f>IFERROR(VLOOKUP(A2379,PEC!A$2:B$7902,2,0),"PEC NON ESISTENTE")</f>
        <v>comune.tromello@legalmail.it</v>
      </c>
      <c r="C2379" s="2" t="s">
        <v>5</v>
      </c>
      <c r="D2379" t="s">
        <v>23890</v>
      </c>
      <c r="E2379" s="35">
        <v>3828</v>
      </c>
    </row>
    <row r="2380" spans="1:5" ht="12" customHeight="1" x14ac:dyDescent="0.3">
      <c r="A2380" s="29" t="s">
        <v>18318</v>
      </c>
      <c r="B2380" s="1" t="str">
        <f>IFERROR(VLOOKUP(A2380,PEC!A$2:B$7902,2,0),"PEC NON ESISTENTE")</f>
        <v>comune.trovo@pec.regione.lombardia.it</v>
      </c>
      <c r="C2380" s="2" t="s">
        <v>5</v>
      </c>
      <c r="D2380" t="s">
        <v>23890</v>
      </c>
      <c r="E2380" s="35">
        <v>1023</v>
      </c>
    </row>
    <row r="2381" spans="1:5" ht="12" customHeight="1" x14ac:dyDescent="0.3">
      <c r="A2381" s="29" t="s">
        <v>18319</v>
      </c>
      <c r="B2381" s="1" t="str">
        <f>IFERROR(VLOOKUP(A2381,PEC!A$2:B$7902,2,0),"PEC NON ESISTENTE")</f>
        <v>comune.valdinizza@legalpec.it</v>
      </c>
      <c r="C2381" s="2" t="s">
        <v>5</v>
      </c>
      <c r="D2381" t="s">
        <v>23890</v>
      </c>
      <c r="E2381" s="35">
        <v>655</v>
      </c>
    </row>
    <row r="2382" spans="1:5" ht="12" customHeight="1" x14ac:dyDescent="0.3">
      <c r="A2382" s="29" t="s">
        <v>18320</v>
      </c>
      <c r="B2382" s="1" t="str">
        <f>IFERROR(VLOOKUP(A2382,PEC!A$2:B$7902,2,0),"PEC NON ESISTENTE")</f>
        <v>comune.valeggio@pec.regione.lombardia.it</v>
      </c>
      <c r="C2382" s="2" t="s">
        <v>5</v>
      </c>
      <c r="D2382" t="s">
        <v>23890</v>
      </c>
      <c r="E2382" s="35">
        <v>236</v>
      </c>
    </row>
    <row r="2383" spans="1:5" ht="12" customHeight="1" x14ac:dyDescent="0.3">
      <c r="A2383" s="29" t="s">
        <v>18321</v>
      </c>
      <c r="B2383" s="1" t="str">
        <f>IFERROR(VLOOKUP(A2383,PEC!A$2:B$7902,2,0),"PEC NON ESISTENTE")</f>
        <v>anagrafe.comune.vallelomellina@pec.it</v>
      </c>
      <c r="C2383" s="2" t="s">
        <v>5</v>
      </c>
      <c r="D2383" t="s">
        <v>23890</v>
      </c>
      <c r="E2383" s="35">
        <v>2153</v>
      </c>
    </row>
    <row r="2384" spans="1:5" ht="12" customHeight="1" x14ac:dyDescent="0.3">
      <c r="A2384" s="29" t="s">
        <v>18322</v>
      </c>
      <c r="B2384" s="1" t="str">
        <f>IFERROR(VLOOKUP(A2384,PEC!A$2:B$7902,2,0),"PEC NON ESISTENTE")</f>
        <v>staff@pec.vallesalimbene.org</v>
      </c>
      <c r="C2384" s="2" t="s">
        <v>5</v>
      </c>
      <c r="D2384" t="s">
        <v>23890</v>
      </c>
      <c r="E2384" s="35">
        <v>1537</v>
      </c>
    </row>
    <row r="2385" spans="1:5" ht="12" customHeight="1" x14ac:dyDescent="0.3">
      <c r="A2385" s="29" t="s">
        <v>18323</v>
      </c>
      <c r="B2385" s="1" t="str">
        <f>IFERROR(VLOOKUP(A2385,PEC!A$2:B$7902,2,0),"PEC NON ESISTENTE")</f>
        <v>comune.valverde.ct@pec.it</v>
      </c>
      <c r="C2385" s="2" t="s">
        <v>5</v>
      </c>
      <c r="D2385" t="s">
        <v>23890</v>
      </c>
      <c r="E2385" s="35">
        <v>299</v>
      </c>
    </row>
    <row r="2386" spans="1:5" ht="12" customHeight="1" x14ac:dyDescent="0.3">
      <c r="A2386" s="29" t="s">
        <v>18324</v>
      </c>
      <c r="B2386" s="1" t="str">
        <f>IFERROR(VLOOKUP(A2386,PEC!A$2:B$7902,2,0),"PEC NON ESISTENTE")</f>
        <v>protocollo@pec.comune.varzi.pv.it</v>
      </c>
      <c r="C2386" s="2" t="s">
        <v>5</v>
      </c>
      <c r="D2386" t="s">
        <v>23890</v>
      </c>
      <c r="E2386" s="35">
        <v>3405</v>
      </c>
    </row>
    <row r="2387" spans="1:5" ht="12" customHeight="1" x14ac:dyDescent="0.3">
      <c r="A2387" s="29" t="s">
        <v>18325</v>
      </c>
      <c r="B2387" s="1" t="str">
        <f>IFERROR(VLOOKUP(A2387,PEC!A$2:B$7902,2,0),"PEC NON ESISTENTE")</f>
        <v>comune.velezzolomellina@pec.it</v>
      </c>
      <c r="C2387" s="2" t="s">
        <v>5</v>
      </c>
      <c r="D2387" t="s">
        <v>23890</v>
      </c>
      <c r="E2387" s="35">
        <v>101</v>
      </c>
    </row>
    <row r="2388" spans="1:5" ht="12" customHeight="1" x14ac:dyDescent="0.3">
      <c r="A2388" s="29" t="s">
        <v>18326</v>
      </c>
      <c r="B2388" s="1" t="str">
        <f>IFERROR(VLOOKUP(A2388,PEC!A$2:B$7902,2,0),"PEC NON ESISTENTE")</f>
        <v>comune@pec.comune.vellezzobellini.pv.it</v>
      </c>
      <c r="C2388" s="2" t="s">
        <v>5</v>
      </c>
      <c r="D2388" t="s">
        <v>23890</v>
      </c>
      <c r="E2388" s="35">
        <v>3066</v>
      </c>
    </row>
    <row r="2389" spans="1:5" ht="12" customHeight="1" x14ac:dyDescent="0.3">
      <c r="A2389" s="29" t="s">
        <v>18327</v>
      </c>
      <c r="B2389" s="1" t="str">
        <f>IFERROR(VLOOKUP(A2389,PEC!A$2:B$7902,2,0),"PEC NON ESISTENTE")</f>
        <v>comune.verretto@legalpec.it</v>
      </c>
      <c r="C2389" s="2" t="s">
        <v>5</v>
      </c>
      <c r="D2389" t="s">
        <v>23890</v>
      </c>
      <c r="E2389" s="35">
        <v>386</v>
      </c>
    </row>
    <row r="2390" spans="1:5" ht="12" customHeight="1" x14ac:dyDescent="0.3">
      <c r="A2390" s="29" t="s">
        <v>18328</v>
      </c>
      <c r="B2390" s="1" t="str">
        <f>IFERROR(VLOOKUP(A2390,PEC!A$2:B$7902,2,0),"PEC NON ESISTENTE")</f>
        <v>comune.verruapo@pec.regione.lombardia.it</v>
      </c>
      <c r="C2390" s="2" t="s">
        <v>5</v>
      </c>
      <c r="D2390" t="s">
        <v>23890</v>
      </c>
      <c r="E2390" s="35">
        <v>1319</v>
      </c>
    </row>
    <row r="2391" spans="1:5" ht="12" customHeight="1" x14ac:dyDescent="0.3">
      <c r="A2391" s="29" t="s">
        <v>18329</v>
      </c>
      <c r="B2391" s="1" t="str">
        <f>IFERROR(VLOOKUP(A2391,PEC!A$2:B$7902,2,0),"PEC NON ESISTENTE")</f>
        <v>info@pec.comune.vidigulfo.pv.it</v>
      </c>
      <c r="C2391" s="2" t="s">
        <v>5</v>
      </c>
      <c r="D2391" t="s">
        <v>23890</v>
      </c>
      <c r="E2391" s="35">
        <v>5933</v>
      </c>
    </row>
    <row r="2392" spans="1:5" ht="12" customHeight="1" x14ac:dyDescent="0.3">
      <c r="A2392" s="29" t="s">
        <v>18330</v>
      </c>
      <c r="B2392" s="1" t="str">
        <f>IFERROR(VLOOKUP(A2392,PEC!A$2:B$7902,2,0),"PEC NON ESISTENTE")</f>
        <v>protocollovigevano@pec.it</v>
      </c>
      <c r="C2392" s="2" t="s">
        <v>5</v>
      </c>
      <c r="D2392" t="s">
        <v>23890</v>
      </c>
      <c r="E2392" s="35">
        <v>60109</v>
      </c>
    </row>
    <row r="2393" spans="1:5" ht="12" customHeight="1" x14ac:dyDescent="0.3">
      <c r="A2393" s="29" t="s">
        <v>18331</v>
      </c>
      <c r="B2393" s="1" t="str">
        <f>IFERROR(VLOOKUP(A2393,PEC!A$2:B$7902,2,0),"PEC NON ESISTENTE")</f>
        <v>comune.villabiscossi@pec.it</v>
      </c>
      <c r="C2393" s="2" t="s">
        <v>5</v>
      </c>
      <c r="D2393" t="s">
        <v>23890</v>
      </c>
      <c r="E2393" s="35">
        <v>75</v>
      </c>
    </row>
    <row r="2394" spans="1:5" ht="12" customHeight="1" x14ac:dyDescent="0.3">
      <c r="A2394" s="29" t="s">
        <v>18332</v>
      </c>
      <c r="B2394" s="1" t="str">
        <f>IFERROR(VLOOKUP(A2394,PEC!A$2:B$7902,2,0),"PEC NON ESISTENTE")</f>
        <v>comune.villanovadardenghi@pec.it</v>
      </c>
      <c r="C2394" s="2" t="s">
        <v>5</v>
      </c>
      <c r="D2394" t="s">
        <v>23890</v>
      </c>
      <c r="E2394" s="35">
        <v>770</v>
      </c>
    </row>
    <row r="2395" spans="1:5" ht="12" customHeight="1" x14ac:dyDescent="0.3">
      <c r="A2395" s="29" t="s">
        <v>18333</v>
      </c>
      <c r="B2395" s="1" t="str">
        <f>IFERROR(VLOOKUP(A2395,PEC!A$2:B$7902,2,0),"PEC NON ESISTENTE")</f>
        <v>anagrafe.comune.villanterio@pec.regione.lombardia.it</v>
      </c>
      <c r="C2395" s="2" t="s">
        <v>5</v>
      </c>
      <c r="D2395" t="s">
        <v>23890</v>
      </c>
      <c r="E2395" s="35">
        <v>3153</v>
      </c>
    </row>
    <row r="2396" spans="1:5" ht="12" customHeight="1" x14ac:dyDescent="0.3">
      <c r="A2396" s="29" t="s">
        <v>18334</v>
      </c>
      <c r="B2396" s="1" t="str">
        <f>IFERROR(VLOOKUP(A2396,PEC!A$2:B$7902,2,0),"PEC NON ESISTENTE")</f>
        <v>comune.vistarino@pec.regione.lombardia.it</v>
      </c>
      <c r="C2396" s="2" t="s">
        <v>5</v>
      </c>
      <c r="D2396" t="s">
        <v>23890</v>
      </c>
      <c r="E2396" s="35">
        <v>1546</v>
      </c>
    </row>
    <row r="2397" spans="1:5" ht="12" customHeight="1" x14ac:dyDescent="0.3">
      <c r="A2397" s="29" t="s">
        <v>18335</v>
      </c>
      <c r="B2397" s="1" t="str">
        <f>IFERROR(VLOOKUP(A2397,PEC!A$2:B$7902,2,0),"PEC NON ESISTENTE")</f>
        <v>protocollo@cert.comune.voghera.pv.it</v>
      </c>
      <c r="C2397" s="2" t="s">
        <v>5</v>
      </c>
      <c r="D2397" t="s">
        <v>23890</v>
      </c>
      <c r="E2397" s="35">
        <v>38174</v>
      </c>
    </row>
    <row r="2398" spans="1:5" ht="12" customHeight="1" x14ac:dyDescent="0.3">
      <c r="A2398" s="29" t="s">
        <v>18336</v>
      </c>
      <c r="B2398" s="1" t="str">
        <f>IFERROR(VLOOKUP(A2398,PEC!A$2:B$7902,2,0),"PEC NON ESISTENTE")</f>
        <v>protocollo@pec.comune.volpara.pv.it</v>
      </c>
      <c r="C2398" s="2" t="s">
        <v>5</v>
      </c>
      <c r="D2398" t="s">
        <v>23890</v>
      </c>
      <c r="E2398" s="35">
        <v>133</v>
      </c>
    </row>
    <row r="2399" spans="1:5" ht="12" customHeight="1" x14ac:dyDescent="0.3">
      <c r="A2399" s="29" t="s">
        <v>18337</v>
      </c>
      <c r="B2399" s="1" t="str">
        <f>IFERROR(VLOOKUP(A2399,PEC!A$2:B$7902,2,0),"PEC NON ESISTENTE")</f>
        <v xml:space="preserve">comune.zavattarello@pec.regione.lombardia.it </v>
      </c>
      <c r="C2399" s="2" t="s">
        <v>5</v>
      </c>
      <c r="D2399" t="s">
        <v>23890</v>
      </c>
      <c r="E2399" s="35">
        <v>1036</v>
      </c>
    </row>
    <row r="2400" spans="1:5" ht="12" customHeight="1" x14ac:dyDescent="0.3">
      <c r="A2400" s="29" t="s">
        <v>18338</v>
      </c>
      <c r="B2400" s="1" t="str">
        <f>IFERROR(VLOOKUP(A2400,PEC!A$2:B$7902,2,0),"PEC NON ESISTENTE")</f>
        <v>comune.zeccone@pec.regione.lombardia.it</v>
      </c>
      <c r="C2400" s="2" t="s">
        <v>5</v>
      </c>
      <c r="D2400" t="s">
        <v>23890</v>
      </c>
      <c r="E2400" s="35">
        <v>1696</v>
      </c>
    </row>
    <row r="2401" spans="1:5" ht="12" customHeight="1" x14ac:dyDescent="0.3">
      <c r="A2401" s="29" t="s">
        <v>18339</v>
      </c>
      <c r="B2401" s="1" t="str">
        <f>IFERROR(VLOOKUP(A2401,PEC!A$2:B$7902,2,0),"PEC NON ESISTENTE")</f>
        <v>zeme@postemailcertificata.it</v>
      </c>
      <c r="C2401" s="2" t="s">
        <v>5</v>
      </c>
      <c r="D2401" t="s">
        <v>23890</v>
      </c>
      <c r="E2401" s="35">
        <v>1082</v>
      </c>
    </row>
    <row r="2402" spans="1:5" ht="12" customHeight="1" x14ac:dyDescent="0.3">
      <c r="A2402" s="29" t="s">
        <v>18340</v>
      </c>
      <c r="B2402" s="1" t="str">
        <f>IFERROR(VLOOKUP(A2402,PEC!A$2:B$7902,2,0),"PEC NON ESISTENTE")</f>
        <v>comune.zenevredo@pec.provincia.pv.it</v>
      </c>
      <c r="C2402" s="2" t="s">
        <v>5</v>
      </c>
      <c r="D2402" t="s">
        <v>23890</v>
      </c>
      <c r="E2402" s="35">
        <v>478</v>
      </c>
    </row>
    <row r="2403" spans="1:5" ht="12" customHeight="1" x14ac:dyDescent="0.3">
      <c r="A2403" s="29" t="s">
        <v>18341</v>
      </c>
      <c r="B2403" s="1" t="str">
        <f>IFERROR(VLOOKUP(A2403,PEC!A$2:B$7902,2,0),"PEC NON ESISTENTE")</f>
        <v>comune.zerbo@pec.regione.lombardia.it</v>
      </c>
      <c r="C2403" s="2" t="s">
        <v>5</v>
      </c>
      <c r="D2403" t="s">
        <v>23890</v>
      </c>
      <c r="E2403" s="35">
        <v>445</v>
      </c>
    </row>
    <row r="2404" spans="1:5" ht="12" customHeight="1" x14ac:dyDescent="0.3">
      <c r="A2404" s="29" t="s">
        <v>18342</v>
      </c>
      <c r="B2404" s="1" t="str">
        <f>IFERROR(VLOOKUP(A2404,PEC!A$2:B$7902,2,0),"PEC NON ESISTENTE")</f>
        <v>PEC NON ESISTENTE</v>
      </c>
      <c r="C2404" s="2" t="s">
        <v>5</v>
      </c>
      <c r="D2404" t="s">
        <v>23890</v>
      </c>
      <c r="E2404" s="35">
        <v>1653</v>
      </c>
    </row>
    <row r="2405" spans="1:5" ht="12" customHeight="1" x14ac:dyDescent="0.3">
      <c r="A2405" s="29" t="s">
        <v>18343</v>
      </c>
      <c r="B2405" s="1" t="str">
        <f>IFERROR(VLOOKUP(A2405,PEC!A$2:B$7902,2,0),"PEC NON ESISTENTE")</f>
        <v>comune.zinasco@pec.provincia.pv.it</v>
      </c>
      <c r="C2405" s="2" t="s">
        <v>5</v>
      </c>
      <c r="D2405" t="s">
        <v>23890</v>
      </c>
      <c r="E2405" s="35">
        <v>3223</v>
      </c>
    </row>
    <row r="2406" spans="1:5" ht="12" customHeight="1" x14ac:dyDescent="0.3">
      <c r="A2406" s="30" t="s">
        <v>18344</v>
      </c>
      <c r="B2406" s="1" t="str">
        <f>IFERROR(VLOOKUP(A2406,PEC!A$2:B$7902,2,0),"PEC NON ESISTENTE")</f>
        <v>info@pec.comune.cornalebastida.pv.it</v>
      </c>
      <c r="C2406" s="2" t="s">
        <v>5</v>
      </c>
      <c r="D2406" t="s">
        <v>23890</v>
      </c>
      <c r="E2406" s="35">
        <v>895</v>
      </c>
    </row>
    <row r="2407" spans="1:5" ht="12" customHeight="1" x14ac:dyDescent="0.3">
      <c r="A2407" s="30" t="s">
        <v>18345</v>
      </c>
      <c r="B2407" s="1" t="str">
        <f>IFERROR(VLOOKUP(A2407,PEC!A$2:B$7902,2,0),"PEC NON ESISTENTE")</f>
        <v>amministrazione@pec.comune.corteolonaegenzone.pv.it</v>
      </c>
      <c r="C2407" s="2" t="s">
        <v>5</v>
      </c>
      <c r="D2407" t="s">
        <v>23890</v>
      </c>
      <c r="E2407" s="35">
        <v>2490</v>
      </c>
    </row>
    <row r="2408" spans="1:5" ht="12" customHeight="1" x14ac:dyDescent="0.3">
      <c r="A2408" s="29" t="s">
        <v>18346</v>
      </c>
      <c r="B2408" s="1" t="str">
        <f>IFERROR(VLOOKUP(A2408,PEC!A$2:B$7902,2,0),"PEC NON ESISTENTE")</f>
        <v>comune.acquanegracremonese@pec.regione.lombardia.it</v>
      </c>
      <c r="C2408" s="2" t="s">
        <v>5</v>
      </c>
      <c r="D2408" t="s">
        <v>23890</v>
      </c>
      <c r="E2408" s="35">
        <v>1302</v>
      </c>
    </row>
    <row r="2409" spans="1:5" ht="12" customHeight="1" x14ac:dyDescent="0.3">
      <c r="A2409" s="29" t="s">
        <v>18347</v>
      </c>
      <c r="B2409" s="1" t="str">
        <f>IFERROR(VLOOKUP(A2409,PEC!A$2:B$7902,2,0),"PEC NON ESISTENTE")</f>
        <v>anagrafe.comune.agnadello@pec.regione.lombardia.it</v>
      </c>
      <c r="C2409" s="2" t="s">
        <v>5</v>
      </c>
      <c r="D2409" t="s">
        <v>23890</v>
      </c>
      <c r="E2409" s="35">
        <v>3757</v>
      </c>
    </row>
    <row r="2410" spans="1:5" ht="12" customHeight="1" x14ac:dyDescent="0.3">
      <c r="A2410" s="29" t="s">
        <v>18348</v>
      </c>
      <c r="B2410" s="1" t="str">
        <f>IFERROR(VLOOKUP(A2410,PEC!A$2:B$7902,2,0),"PEC NON ESISTENTE")</f>
        <v>comune.annicco@pec.regione.lombardia.it</v>
      </c>
      <c r="C2410" s="2" t="s">
        <v>5</v>
      </c>
      <c r="D2410" t="s">
        <v>23890</v>
      </c>
      <c r="E2410" s="35">
        <v>2075</v>
      </c>
    </row>
    <row r="2411" spans="1:5" ht="12" customHeight="1" x14ac:dyDescent="0.3">
      <c r="A2411" s="29" t="s">
        <v>18349</v>
      </c>
      <c r="B2411" s="1" t="str">
        <f>IFERROR(VLOOKUP(A2411,PEC!A$2:B$7902,2,0),"PEC NON ESISTENTE")</f>
        <v>comune.azzanello@pec.regione.lombardia.it</v>
      </c>
      <c r="C2411" s="2" t="s">
        <v>5</v>
      </c>
      <c r="D2411" t="s">
        <v>23890</v>
      </c>
      <c r="E2411" s="35">
        <v>717</v>
      </c>
    </row>
    <row r="2412" spans="1:5" ht="12" customHeight="1" x14ac:dyDescent="0.3">
      <c r="A2412" s="29" t="s">
        <v>18350</v>
      </c>
      <c r="B2412" s="1" t="str">
        <f>IFERROR(VLOOKUP(A2412,PEC!A$2:B$7902,2,0),"PEC NON ESISTENTE")</f>
        <v>comune.bagnolocremasco@mailcert.cremasconline.it</v>
      </c>
      <c r="C2412" s="2" t="s">
        <v>5</v>
      </c>
      <c r="D2412" t="s">
        <v>23890</v>
      </c>
      <c r="E2412" s="35">
        <v>4788</v>
      </c>
    </row>
    <row r="2413" spans="1:5" ht="12" customHeight="1" x14ac:dyDescent="0.3">
      <c r="A2413" s="29" t="s">
        <v>18351</v>
      </c>
      <c r="B2413" s="1" t="str">
        <f>IFERROR(VLOOKUP(A2413,PEC!A$2:B$7902,2,0),"PEC NON ESISTENTE")</f>
        <v>comune.bonemerse@pec.regione.lombardia.it</v>
      </c>
      <c r="C2413" s="2" t="s">
        <v>5</v>
      </c>
      <c r="D2413" t="s">
        <v>23890</v>
      </c>
      <c r="E2413" s="35">
        <v>1485</v>
      </c>
    </row>
    <row r="2414" spans="1:5" ht="12" customHeight="1" x14ac:dyDescent="0.3">
      <c r="A2414" s="29" t="s">
        <v>18352</v>
      </c>
      <c r="B2414" s="1" t="str">
        <f>IFERROR(VLOOKUP(A2414,PEC!A$2:B$7902,2,0),"PEC NON ESISTENTE")</f>
        <v>bordolano@postemailcertificata.it</v>
      </c>
      <c r="C2414" s="2" t="s">
        <v>5</v>
      </c>
      <c r="D2414" t="s">
        <v>23890</v>
      </c>
      <c r="E2414" s="35">
        <v>621</v>
      </c>
    </row>
    <row r="2415" spans="1:5" ht="12" customHeight="1" x14ac:dyDescent="0.3">
      <c r="A2415" s="29" t="s">
        <v>18353</v>
      </c>
      <c r="B2415" s="1" t="str">
        <f>IFERROR(VLOOKUP(A2415,PEC!A$2:B$7902,2,0),"PEC NON ESISTENTE")</f>
        <v>PEC NON ESISTENTE</v>
      </c>
      <c r="C2415" s="2" t="s">
        <v>5</v>
      </c>
      <c r="D2415" t="s">
        <v>23890</v>
      </c>
      <c r="E2415" s="35">
        <v>480</v>
      </c>
    </row>
    <row r="2416" spans="1:5" ht="12" customHeight="1" x14ac:dyDescent="0.3">
      <c r="A2416" s="29" t="s">
        <v>18354</v>
      </c>
      <c r="B2416" s="1" t="str">
        <f>IFERROR(VLOOKUP(A2416,PEC!A$2:B$7902,2,0),"PEC NON ESISTENTE")</f>
        <v>comune.calvatone@pec.regione.lombardia.it</v>
      </c>
      <c r="C2416" s="2" t="s">
        <v>5</v>
      </c>
      <c r="D2416" t="s">
        <v>23890</v>
      </c>
      <c r="E2416" s="35">
        <v>1260</v>
      </c>
    </row>
    <row r="2417" spans="1:5" ht="12" customHeight="1" x14ac:dyDescent="0.3">
      <c r="A2417" s="29" t="s">
        <v>18355</v>
      </c>
      <c r="B2417" s="1" t="str">
        <f>IFERROR(VLOOKUP(A2417,PEC!A$2:B$7902,2,0),"PEC NON ESISTENTE")</f>
        <v>comune.camisano@pec.regione.lombardia.it</v>
      </c>
      <c r="C2417" s="2" t="s">
        <v>5</v>
      </c>
      <c r="D2417" t="s">
        <v>23890</v>
      </c>
      <c r="E2417" s="35">
        <v>1303</v>
      </c>
    </row>
    <row r="2418" spans="1:5" ht="12" customHeight="1" x14ac:dyDescent="0.3">
      <c r="A2418" s="29" t="s">
        <v>18356</v>
      </c>
      <c r="B2418" s="1" t="str">
        <f>IFERROR(VLOOKUP(A2418,PEC!A$2:B$7902,2,0),"PEC NON ESISTENTE")</f>
        <v>pec@pec.comune.campagnolacremasca.cr.it</v>
      </c>
      <c r="C2418" s="2" t="s">
        <v>5</v>
      </c>
      <c r="D2418" t="s">
        <v>23890</v>
      </c>
      <c r="E2418" s="35">
        <v>683</v>
      </c>
    </row>
    <row r="2419" spans="1:5" ht="12" customHeight="1" x14ac:dyDescent="0.3">
      <c r="A2419" s="29" t="s">
        <v>18357</v>
      </c>
      <c r="B2419" s="1" t="str">
        <f>IFERROR(VLOOKUP(A2419,PEC!A$2:B$7902,2,0),"PEC NON ESISTENTE")</f>
        <v>comune.capergnanica@pec.regione.lombardia.it</v>
      </c>
      <c r="C2419" s="2" t="s">
        <v>5</v>
      </c>
      <c r="D2419" t="s">
        <v>23890</v>
      </c>
      <c r="E2419" s="35">
        <v>2095</v>
      </c>
    </row>
    <row r="2420" spans="1:5" ht="12" customHeight="1" x14ac:dyDescent="0.3">
      <c r="A2420" s="29" t="s">
        <v>18358</v>
      </c>
      <c r="B2420" s="1" t="str">
        <f>IFERROR(VLOOKUP(A2420,PEC!A$2:B$7902,2,0),"PEC NON ESISTENTE")</f>
        <v>contratti.comune.cappellacantone@pec.regione.lombardia.it</v>
      </c>
      <c r="C2420" s="2" t="s">
        <v>5</v>
      </c>
      <c r="D2420" t="s">
        <v>23890</v>
      </c>
      <c r="E2420" s="35">
        <v>577</v>
      </c>
    </row>
    <row r="2421" spans="1:5" ht="12" customHeight="1" x14ac:dyDescent="0.3">
      <c r="A2421" s="29" t="s">
        <v>18359</v>
      </c>
      <c r="B2421" s="1" t="str">
        <f>IFERROR(VLOOKUP(A2421,PEC!A$2:B$7902,2,0),"PEC NON ESISTENTE")</f>
        <v>PEC NON ESISTENTE</v>
      </c>
      <c r="C2421" s="2" t="s">
        <v>5</v>
      </c>
      <c r="D2421" t="s">
        <v>23890</v>
      </c>
      <c r="E2421" s="35">
        <v>439</v>
      </c>
    </row>
    <row r="2422" spans="1:5" ht="12" customHeight="1" x14ac:dyDescent="0.3">
      <c r="A2422" s="29" t="s">
        <v>18360</v>
      </c>
      <c r="B2422" s="1" t="str">
        <f>IFERROR(VLOOKUP(A2422,PEC!A$2:B$7902,2,0),"PEC NON ESISTENTE")</f>
        <v>pec@pec.comune.capralba.cr.it</v>
      </c>
      <c r="C2422" s="2" t="s">
        <v>5</v>
      </c>
      <c r="D2422" t="s">
        <v>23890</v>
      </c>
      <c r="E2422" s="35">
        <v>2452</v>
      </c>
    </row>
    <row r="2423" spans="1:5" ht="12" customHeight="1" x14ac:dyDescent="0.3">
      <c r="A2423" s="29" t="s">
        <v>18361</v>
      </c>
      <c r="B2423" s="1" t="str">
        <f>IFERROR(VLOOKUP(A2423,PEC!A$2:B$7902,2,0),"PEC NON ESISTENTE")</f>
        <v>egov.casalbuttano@cert.poliscomuneamico.net</v>
      </c>
      <c r="C2423" s="2" t="s">
        <v>5</v>
      </c>
      <c r="D2423" t="s">
        <v>23890</v>
      </c>
      <c r="E2423" s="35">
        <v>4103</v>
      </c>
    </row>
    <row r="2424" spans="1:5" ht="12" customHeight="1" x14ac:dyDescent="0.3">
      <c r="A2424" s="29" t="s">
        <v>18362</v>
      </c>
      <c r="B2424" s="1" t="str">
        <f>IFERROR(VLOOKUP(A2424,PEC!A$2:B$7902,2,0),"PEC NON ESISTENTE")</f>
        <v>comune.casalecrvidolasco@pec.regione.lombardia.it</v>
      </c>
      <c r="C2424" s="2" t="s">
        <v>5</v>
      </c>
      <c r="D2424" t="s">
        <v>23890</v>
      </c>
      <c r="E2424" s="35">
        <v>1826</v>
      </c>
    </row>
    <row r="2425" spans="1:5" ht="12" customHeight="1" x14ac:dyDescent="0.3">
      <c r="A2425" s="29" t="s">
        <v>18363</v>
      </c>
      <c r="B2425" s="1" t="str">
        <f>IFERROR(VLOOKUP(A2425,PEC!A$2:B$7902,2,0),"PEC NON ESISTENTE")</f>
        <v>comune.casalettoceredano@pec.regione.lombardia.it</v>
      </c>
      <c r="C2425" s="2" t="s">
        <v>5</v>
      </c>
      <c r="D2425" t="s">
        <v>23890</v>
      </c>
      <c r="E2425" s="35">
        <v>1180</v>
      </c>
    </row>
    <row r="2426" spans="1:5" ht="12" customHeight="1" x14ac:dyDescent="0.3">
      <c r="A2426" s="29" t="s">
        <v>18364</v>
      </c>
      <c r="B2426" s="1" t="str">
        <f>IFERROR(VLOOKUP(A2426,PEC!A$2:B$7902,2,0),"PEC NON ESISTENTE")</f>
        <v>comune.casalettodisopra@pec.regione.lombardia.it</v>
      </c>
      <c r="C2426" s="2" t="s">
        <v>5</v>
      </c>
      <c r="D2426" t="s">
        <v>23890</v>
      </c>
      <c r="E2426" s="35">
        <v>548</v>
      </c>
    </row>
    <row r="2427" spans="1:5" ht="12" customHeight="1" x14ac:dyDescent="0.3">
      <c r="A2427" s="29" t="s">
        <v>18365</v>
      </c>
      <c r="B2427" s="1" t="str">
        <f>IFERROR(VLOOKUP(A2427,PEC!A$2:B$7902,2,0),"PEC NON ESISTENTE")</f>
        <v>comune.casalettovaprio@mailcert.cremasconline.it</v>
      </c>
      <c r="C2427" s="2" t="s">
        <v>5</v>
      </c>
      <c r="D2427" t="s">
        <v>23890</v>
      </c>
      <c r="E2427" s="35">
        <v>1761</v>
      </c>
    </row>
    <row r="2428" spans="1:5" ht="12" customHeight="1" x14ac:dyDescent="0.3">
      <c r="A2428" s="29" t="s">
        <v>18366</v>
      </c>
      <c r="B2428" s="1" t="str">
        <f>IFERROR(VLOOKUP(A2428,PEC!A$2:B$7902,2,0),"PEC NON ESISTENTE")</f>
        <v>protocollo.comune.casalmaggiore@pec.regione.lombardia.it</v>
      </c>
      <c r="C2428" s="2" t="s">
        <v>5</v>
      </c>
      <c r="D2428" t="s">
        <v>23890</v>
      </c>
      <c r="E2428" s="35">
        <v>15111</v>
      </c>
    </row>
    <row r="2429" spans="1:5" ht="12" customHeight="1" x14ac:dyDescent="0.3">
      <c r="A2429" s="29" t="s">
        <v>18367</v>
      </c>
      <c r="B2429" s="1" t="str">
        <f>IFERROR(VLOOKUP(A2429,PEC!A$2:B$7902,2,0),"PEC NON ESISTENTE")</f>
        <v>comune.casalmorano@pec.regione.lombardia.it</v>
      </c>
      <c r="C2429" s="2" t="s">
        <v>5</v>
      </c>
      <c r="D2429" t="s">
        <v>23890</v>
      </c>
      <c r="E2429" s="35">
        <v>1680</v>
      </c>
    </row>
    <row r="2430" spans="1:5" ht="12" customHeight="1" x14ac:dyDescent="0.3">
      <c r="A2430" s="29" t="s">
        <v>18368</v>
      </c>
      <c r="B2430" s="1" t="str">
        <f>IFERROR(VLOOKUP(A2430,PEC!A$2:B$7902,2,0),"PEC NON ESISTENTE")</f>
        <v>segretario.comune.casteldidone@pec.regione.lombardia.it</v>
      </c>
      <c r="C2430" s="2" t="s">
        <v>5</v>
      </c>
      <c r="D2430" t="s">
        <v>23890</v>
      </c>
      <c r="E2430" s="35">
        <v>576</v>
      </c>
    </row>
    <row r="2431" spans="1:5" ht="12" customHeight="1" x14ac:dyDescent="0.3">
      <c r="A2431" s="29" t="s">
        <v>18369</v>
      </c>
      <c r="B2431" s="1" t="str">
        <f>IFERROR(VLOOKUP(A2431,PEC!A$2:B$7902,2,0),"PEC NON ESISTENTE")</f>
        <v>comune.castelgabbiano@pec.regione.lombardia.it</v>
      </c>
      <c r="C2431" s="2" t="s">
        <v>5</v>
      </c>
      <c r="D2431" t="s">
        <v>23890</v>
      </c>
      <c r="E2431" s="35">
        <v>455</v>
      </c>
    </row>
    <row r="2432" spans="1:5" ht="12" customHeight="1" x14ac:dyDescent="0.3">
      <c r="A2432" s="29" t="s">
        <v>18370</v>
      </c>
      <c r="B2432" s="1" t="str">
        <f>IFERROR(VLOOKUP(A2432,PEC!A$2:B$7902,2,0),"PEC NON ESISTENTE")</f>
        <v>comune.castelleone@pec.regione.lombardia.it</v>
      </c>
      <c r="C2432" s="2" t="s">
        <v>5</v>
      </c>
      <c r="D2432" t="s">
        <v>23890</v>
      </c>
      <c r="E2432" s="35">
        <v>9506</v>
      </c>
    </row>
    <row r="2433" spans="1:5" ht="12" customHeight="1" x14ac:dyDescent="0.3">
      <c r="A2433" s="29" t="s">
        <v>18371</v>
      </c>
      <c r="B2433" s="1" t="str">
        <f>IFERROR(VLOOKUP(A2433,PEC!A$2:B$7902,2,0),"PEC NON ESISTENTE")</f>
        <v>comune.castelverde@pec.regione.lombardia.it</v>
      </c>
      <c r="C2433" s="2" t="s">
        <v>5</v>
      </c>
      <c r="D2433" t="s">
        <v>23890</v>
      </c>
      <c r="E2433" s="35">
        <v>5651</v>
      </c>
    </row>
    <row r="2434" spans="1:5" ht="12" customHeight="1" x14ac:dyDescent="0.3">
      <c r="A2434" s="29" t="s">
        <v>18372</v>
      </c>
      <c r="B2434" s="1" t="str">
        <f>IFERROR(VLOOKUP(A2434,PEC!A$2:B$7902,2,0),"PEC NON ESISTENTE")</f>
        <v>comune.castelvisconti@pec.regione.lombardia.it</v>
      </c>
      <c r="C2434" s="2" t="s">
        <v>5</v>
      </c>
      <c r="D2434" t="s">
        <v>23890</v>
      </c>
      <c r="E2434" s="35">
        <v>330</v>
      </c>
    </row>
    <row r="2435" spans="1:5" ht="12" customHeight="1" x14ac:dyDescent="0.3">
      <c r="A2435" s="29" t="s">
        <v>18373</v>
      </c>
      <c r="B2435" s="1" t="str">
        <f>IFERROR(VLOOKUP(A2435,PEC!A$2:B$7902,2,0),"PEC NON ESISTENTE")</f>
        <v>comune.celladati@pec.regione.lombardia.it</v>
      </c>
      <c r="C2435" s="2" t="s">
        <v>5</v>
      </c>
      <c r="D2435" t="s">
        <v>23890</v>
      </c>
      <c r="E2435" s="35">
        <v>553</v>
      </c>
    </row>
    <row r="2436" spans="1:5" ht="12" customHeight="1" x14ac:dyDescent="0.3">
      <c r="A2436" s="29" t="s">
        <v>18374</v>
      </c>
      <c r="B2436" s="1" t="str">
        <f>IFERROR(VLOOKUP(A2436,PEC!A$2:B$7902,2,0),"PEC NON ESISTENTE")</f>
        <v>comune.chieve@mailcert.cremasconline.it</v>
      </c>
      <c r="C2436" s="2" t="s">
        <v>5</v>
      </c>
      <c r="D2436" t="s">
        <v>23890</v>
      </c>
      <c r="E2436" s="35">
        <v>2240</v>
      </c>
    </row>
    <row r="2437" spans="1:5" ht="12" customHeight="1" x14ac:dyDescent="0.3">
      <c r="A2437" s="29" t="s">
        <v>18375</v>
      </c>
      <c r="B2437" s="1" t="str">
        <f>IFERROR(VLOOKUP(A2437,PEC!A$2:B$7902,2,0),"PEC NON ESISTENTE")</f>
        <v>protocollo.comune.cicognolo@pec.regione.lombardia.it</v>
      </c>
      <c r="C2437" s="2" t="s">
        <v>5</v>
      </c>
      <c r="D2437" t="s">
        <v>23890</v>
      </c>
      <c r="E2437" s="35">
        <v>955</v>
      </c>
    </row>
    <row r="2438" spans="1:5" ht="12" customHeight="1" x14ac:dyDescent="0.3">
      <c r="A2438" s="29" t="s">
        <v>18376</v>
      </c>
      <c r="B2438" s="1" t="str">
        <f>IFERROR(VLOOKUP(A2438,PEC!A$2:B$7902,2,0),"PEC NON ESISTENTE")</f>
        <v>PEC NON ESISTENTE</v>
      </c>
      <c r="C2438" s="2" t="s">
        <v>5</v>
      </c>
      <c r="D2438" t="s">
        <v>23890</v>
      </c>
      <c r="E2438" s="35">
        <v>1371</v>
      </c>
    </row>
    <row r="2439" spans="1:5" ht="12" customHeight="1" x14ac:dyDescent="0.3">
      <c r="A2439" s="29" t="s">
        <v>18377</v>
      </c>
      <c r="B2439" s="1" t="str">
        <f>IFERROR(VLOOKUP(A2439,PEC!A$2:B$7902,2,0),"PEC NON ESISTENTE")</f>
        <v>PEC NON ESISTENTE</v>
      </c>
      <c r="C2439" s="2" t="s">
        <v>5</v>
      </c>
      <c r="D2439" t="s">
        <v>23890</v>
      </c>
      <c r="E2439" s="35">
        <v>1123</v>
      </c>
    </row>
    <row r="2440" spans="1:5" ht="12" customHeight="1" x14ac:dyDescent="0.3">
      <c r="A2440" s="29" t="s">
        <v>18378</v>
      </c>
      <c r="B2440" s="1" t="str">
        <f>IFERROR(VLOOKUP(A2440,PEC!A$2:B$7902,2,0),"PEC NON ESISTENTE")</f>
        <v>PEC NON ESISTENTE</v>
      </c>
      <c r="C2440" s="2" t="s">
        <v>5</v>
      </c>
      <c r="D2440" t="s">
        <v>23890</v>
      </c>
      <c r="E2440" s="35">
        <v>1423</v>
      </c>
    </row>
    <row r="2441" spans="1:5" ht="12" customHeight="1" x14ac:dyDescent="0.3">
      <c r="A2441" s="29" t="s">
        <v>18379</v>
      </c>
      <c r="B2441" s="1" t="str">
        <f>IFERROR(VLOOKUP(A2441,PEC!A$2:B$7902,2,0),"PEC NON ESISTENTE")</f>
        <v>comune.crederarubbiano@pec.regione.lombardia.it</v>
      </c>
      <c r="C2441" s="2" t="s">
        <v>5</v>
      </c>
      <c r="D2441" t="s">
        <v>23890</v>
      </c>
      <c r="E2441" s="35">
        <v>1645</v>
      </c>
    </row>
    <row r="2442" spans="1:5" ht="12" customHeight="1" x14ac:dyDescent="0.3">
      <c r="A2442" s="29" t="s">
        <v>18380</v>
      </c>
      <c r="B2442" s="1" t="str">
        <f>IFERROR(VLOOKUP(A2442,PEC!A$2:B$7902,2,0),"PEC NON ESISTENTE")</f>
        <v>protocollo@comunecrema.telecompost.it</v>
      </c>
      <c r="C2442" s="2" t="s">
        <v>5</v>
      </c>
      <c r="D2442" t="s">
        <v>23890</v>
      </c>
      <c r="E2442" s="35">
        <v>33091</v>
      </c>
    </row>
    <row r="2443" spans="1:5" ht="12" customHeight="1" x14ac:dyDescent="0.3">
      <c r="A2443" s="29" t="s">
        <v>18381</v>
      </c>
      <c r="B2443" s="1" t="str">
        <f>IFERROR(VLOOKUP(A2443,PEC!A$2:B$7902,2,0),"PEC NON ESISTENTE")</f>
        <v>protocollo@comunedicremona.legalmail.it</v>
      </c>
      <c r="C2443" s="2" t="s">
        <v>5</v>
      </c>
      <c r="D2443" t="s">
        <v>23890</v>
      </c>
      <c r="E2443" s="35">
        <v>69589</v>
      </c>
    </row>
    <row r="2444" spans="1:5" ht="12" customHeight="1" x14ac:dyDescent="0.3">
      <c r="A2444" s="29" t="s">
        <v>18382</v>
      </c>
      <c r="B2444" s="1" t="str">
        <f>IFERROR(VLOOKUP(A2444,PEC!A$2:B$7902,2,0),"PEC NON ESISTENTE")</f>
        <v>comune.cremosano@mailcert.cremasconline.it</v>
      </c>
      <c r="C2444" s="2" t="s">
        <v>5</v>
      </c>
      <c r="D2444" t="s">
        <v>23890</v>
      </c>
      <c r="E2444" s="35">
        <v>1580</v>
      </c>
    </row>
    <row r="2445" spans="1:5" ht="12" customHeight="1" x14ac:dyDescent="0.3">
      <c r="A2445" s="29" t="s">
        <v>18383</v>
      </c>
      <c r="B2445" s="1" t="str">
        <f>IFERROR(VLOOKUP(A2445,PEC!A$2:B$7902,2,0),"PEC NON ESISTENTE")</f>
        <v>comune.crottadadda@pec.regione.lombardia.it</v>
      </c>
      <c r="C2445" s="2" t="s">
        <v>5</v>
      </c>
      <c r="D2445" t="s">
        <v>23890</v>
      </c>
      <c r="E2445" s="35">
        <v>654</v>
      </c>
    </row>
    <row r="2446" spans="1:5" ht="12" customHeight="1" x14ac:dyDescent="0.3">
      <c r="A2446" s="29" t="s">
        <v>18384</v>
      </c>
      <c r="B2446" s="1" t="str">
        <f>IFERROR(VLOOKUP(A2446,PEC!A$2:B$7902,2,0),"PEC NON ESISTENTE")</f>
        <v>pec@pec.comune.cumignano.cr.it</v>
      </c>
      <c r="C2446" s="2" t="s">
        <v>5</v>
      </c>
      <c r="D2446" t="s">
        <v>23890</v>
      </c>
      <c r="E2446" s="35">
        <v>447</v>
      </c>
    </row>
    <row r="2447" spans="1:5" ht="12" customHeight="1" x14ac:dyDescent="0.3">
      <c r="A2447" s="29" t="s">
        <v>18385</v>
      </c>
      <c r="B2447" s="1" t="str">
        <f>IFERROR(VLOOKUP(A2447,PEC!A$2:B$7902,2,0),"PEC NON ESISTENTE")</f>
        <v>comune.derovere@pec.regione.lombardia.it</v>
      </c>
      <c r="C2447" s="2" t="s">
        <v>5</v>
      </c>
      <c r="D2447" t="s">
        <v>23890</v>
      </c>
      <c r="E2447" s="35">
        <v>310</v>
      </c>
    </row>
    <row r="2448" spans="1:5" ht="12" customHeight="1" x14ac:dyDescent="0.3">
      <c r="A2448" s="29" t="s">
        <v>18386</v>
      </c>
      <c r="B2448" s="1" t="str">
        <f>IFERROR(VLOOKUP(A2448,PEC!A$2:B$7902,2,0),"PEC NON ESISTENTE")</f>
        <v>demografico.comune.dovera@pec.regione.lombardia.it</v>
      </c>
      <c r="C2448" s="2" t="s">
        <v>5</v>
      </c>
      <c r="D2448" t="s">
        <v>23890</v>
      </c>
      <c r="E2448" s="35">
        <v>3865</v>
      </c>
    </row>
    <row r="2449" spans="1:5" ht="12" customHeight="1" x14ac:dyDescent="0.3">
      <c r="A2449" s="29" t="s">
        <v>18387</v>
      </c>
      <c r="B2449" s="1" t="str">
        <f>IFERROR(VLOOKUP(A2449,PEC!A$2:B$7902,2,0),"PEC NON ESISTENTE")</f>
        <v>PEC NON ESISTENTE</v>
      </c>
      <c r="C2449" s="2" t="s">
        <v>5</v>
      </c>
      <c r="D2449" t="s">
        <v>23890</v>
      </c>
      <c r="E2449" s="35">
        <v>552</v>
      </c>
    </row>
    <row r="2450" spans="1:5" ht="12" customHeight="1" x14ac:dyDescent="0.3">
      <c r="A2450" s="29" t="s">
        <v>18388</v>
      </c>
      <c r="B2450" s="1" t="str">
        <f>IFERROR(VLOOKUP(A2450,PEC!A$2:B$7902,2,0),"PEC NON ESISTENTE")</f>
        <v>comune.fiesco@pec.regione.lombardia.it</v>
      </c>
      <c r="C2450" s="2" t="s">
        <v>5</v>
      </c>
      <c r="D2450" t="s">
        <v>23890</v>
      </c>
      <c r="E2450" s="35">
        <v>1200</v>
      </c>
    </row>
    <row r="2451" spans="1:5" ht="12" customHeight="1" x14ac:dyDescent="0.3">
      <c r="A2451" s="29" t="s">
        <v>18389</v>
      </c>
      <c r="B2451" s="1" t="str">
        <f>IFERROR(VLOOKUP(A2451,PEC!A$2:B$7902,2,0),"PEC NON ESISTENTE")</f>
        <v>comune.formigara@pec.regione.lombardia.it</v>
      </c>
      <c r="C2451" s="2" t="s">
        <v>5</v>
      </c>
      <c r="D2451" t="s">
        <v>23890</v>
      </c>
      <c r="E2451" s="35">
        <v>1116</v>
      </c>
    </row>
    <row r="2452" spans="1:5" ht="12" customHeight="1" x14ac:dyDescent="0.3">
      <c r="A2452" s="29" t="s">
        <v>18390</v>
      </c>
      <c r="B2452" s="1" t="str">
        <f>IFERROR(VLOOKUP(A2452,PEC!A$2:B$7902,2,0),"PEC NON ESISTENTE")</f>
        <v>PEC NON ESISTENTE</v>
      </c>
      <c r="C2452" s="2" t="s">
        <v>5</v>
      </c>
      <c r="D2452" t="s">
        <v>23890</v>
      </c>
      <c r="E2452" s="35">
        <v>899</v>
      </c>
    </row>
    <row r="2453" spans="1:5" ht="12" customHeight="1" x14ac:dyDescent="0.3">
      <c r="A2453" s="29" t="s">
        <v>18391</v>
      </c>
      <c r="B2453" s="1" t="str">
        <f>IFERROR(VLOOKUP(A2453,PEC!A$2:B$7902,2,0),"PEC NON ESISTENTE")</f>
        <v>PEC NON ESISTENTE</v>
      </c>
      <c r="C2453" s="2" t="s">
        <v>5</v>
      </c>
      <c r="D2453" t="s">
        <v>23890</v>
      </c>
      <c r="E2453" s="35">
        <v>2015</v>
      </c>
    </row>
    <row r="2454" spans="1:5" ht="12" customHeight="1" x14ac:dyDescent="0.3">
      <c r="A2454" s="29" t="s">
        <v>18392</v>
      </c>
      <c r="B2454" s="1" t="str">
        <f>IFERROR(VLOOKUP(A2454,PEC!A$2:B$7902,2,0),"PEC NON ESISTENTE")</f>
        <v>comune.genivolta@pec.regione.lombardia.it</v>
      </c>
      <c r="C2454" s="2" t="s">
        <v>5</v>
      </c>
      <c r="D2454" t="s">
        <v>23890</v>
      </c>
      <c r="E2454" s="35">
        <v>1178</v>
      </c>
    </row>
    <row r="2455" spans="1:5" ht="12" customHeight="1" x14ac:dyDescent="0.3">
      <c r="A2455" s="29" t="s">
        <v>18393</v>
      </c>
      <c r="B2455" s="1" t="str">
        <f>IFERROR(VLOOKUP(A2455,PEC!A$2:B$7902,2,0),"PEC NON ESISTENTE")</f>
        <v>PEC NON ESISTENTE</v>
      </c>
      <c r="C2455" s="2" t="s">
        <v>5</v>
      </c>
      <c r="D2455" t="s">
        <v>23890</v>
      </c>
      <c r="E2455" s="35">
        <v>1283</v>
      </c>
    </row>
    <row r="2456" spans="1:5" ht="12" customHeight="1" x14ac:dyDescent="0.3">
      <c r="A2456" s="29" t="s">
        <v>18394</v>
      </c>
      <c r="B2456" s="1" t="str">
        <f>IFERROR(VLOOKUP(A2456,PEC!A$2:B$7902,2,0),"PEC NON ESISTENTE")</f>
        <v>comune.gombito@pec.regione.lombardia.it</v>
      </c>
      <c r="C2456" s="2" t="s">
        <v>5</v>
      </c>
      <c r="D2456" t="s">
        <v>23890</v>
      </c>
      <c r="E2456" s="35">
        <v>636</v>
      </c>
    </row>
    <row r="2457" spans="1:5" ht="12" customHeight="1" x14ac:dyDescent="0.3">
      <c r="A2457" s="29" t="s">
        <v>18395</v>
      </c>
      <c r="B2457" s="1" t="str">
        <f>IFERROR(VLOOKUP(A2457,PEC!A$2:B$7902,2,0),"PEC NON ESISTENTE")</f>
        <v>comune.grontardo@pec.regione.lombardia.it</v>
      </c>
      <c r="C2457" s="2" t="s">
        <v>5</v>
      </c>
      <c r="D2457" t="s">
        <v>23890</v>
      </c>
      <c r="E2457" s="35">
        <v>1469</v>
      </c>
    </row>
    <row r="2458" spans="1:5" ht="12" customHeight="1" x14ac:dyDescent="0.3">
      <c r="A2458" s="29" t="s">
        <v>18396</v>
      </c>
      <c r="B2458" s="1" t="str">
        <f>IFERROR(VLOOKUP(A2458,PEC!A$2:B$7902,2,0),"PEC NON ESISTENTE")</f>
        <v>comunegrumello@pec.it</v>
      </c>
      <c r="C2458" s="2" t="s">
        <v>5</v>
      </c>
      <c r="D2458" t="s">
        <v>23890</v>
      </c>
      <c r="E2458" s="35">
        <v>1873</v>
      </c>
    </row>
    <row r="2459" spans="1:5" ht="12" customHeight="1" x14ac:dyDescent="0.3">
      <c r="A2459" s="29" t="s">
        <v>18397</v>
      </c>
      <c r="B2459" s="1" t="str">
        <f>IFERROR(VLOOKUP(A2459,PEC!A$2:B$7902,2,0),"PEC NON ESISTENTE")</f>
        <v>comune.gussola@pec.regione.lombardia.it</v>
      </c>
      <c r="C2459" s="2" t="s">
        <v>5</v>
      </c>
      <c r="D2459" t="s">
        <v>23890</v>
      </c>
      <c r="E2459" s="35">
        <v>2873</v>
      </c>
    </row>
    <row r="2460" spans="1:5" ht="12" customHeight="1" x14ac:dyDescent="0.3">
      <c r="A2460" s="29" t="s">
        <v>18398</v>
      </c>
      <c r="B2460" s="1" t="str">
        <f>IFERROR(VLOOKUP(A2460,PEC!A$2:B$7902,2,0),"PEC NON ESISTENTE")</f>
        <v>comune.isoladovarese@pec.regione.lombardia.it</v>
      </c>
      <c r="C2460" s="2" t="s">
        <v>5</v>
      </c>
      <c r="D2460" t="s">
        <v>23890</v>
      </c>
      <c r="E2460" s="35">
        <v>1231</v>
      </c>
    </row>
    <row r="2461" spans="1:5" ht="12" customHeight="1" x14ac:dyDescent="0.3">
      <c r="A2461" s="29" t="s">
        <v>18399</v>
      </c>
      <c r="B2461" s="1" t="str">
        <f>IFERROR(VLOOKUP(A2461,PEC!A$2:B$7902,2,0),"PEC NON ESISTENTE")</f>
        <v>comune.izano@pec.regione.lombardia.it</v>
      </c>
      <c r="C2461" s="2" t="s">
        <v>5</v>
      </c>
      <c r="D2461" t="s">
        <v>23890</v>
      </c>
      <c r="E2461" s="35">
        <v>2068</v>
      </c>
    </row>
    <row r="2462" spans="1:5" ht="12" customHeight="1" x14ac:dyDescent="0.3">
      <c r="A2462" s="29" t="s">
        <v>18400</v>
      </c>
      <c r="B2462" s="1" t="str">
        <f>IFERROR(VLOOKUP(A2462,PEC!A$2:B$7902,2,0),"PEC NON ESISTENTE")</f>
        <v>pec@pec.comune.madignano.cr.it</v>
      </c>
      <c r="C2462" s="2" t="s">
        <v>5</v>
      </c>
      <c r="D2462" t="s">
        <v>23890</v>
      </c>
      <c r="E2462" s="35">
        <v>2931</v>
      </c>
    </row>
    <row r="2463" spans="1:5" ht="12" customHeight="1" x14ac:dyDescent="0.3">
      <c r="A2463" s="29" t="s">
        <v>18401</v>
      </c>
      <c r="B2463" s="1" t="str">
        <f>IFERROR(VLOOKUP(A2463,PEC!A$2:B$7902,2,0),"PEC NON ESISTENTE")</f>
        <v>comune.malagnino@pec.regione.lombardia.it</v>
      </c>
      <c r="C2463" s="2" t="s">
        <v>5</v>
      </c>
      <c r="D2463" t="s">
        <v>23890</v>
      </c>
      <c r="E2463" s="35">
        <v>1525</v>
      </c>
    </row>
    <row r="2464" spans="1:5" ht="12" customHeight="1" x14ac:dyDescent="0.3">
      <c r="A2464" s="29" t="s">
        <v>18402</v>
      </c>
      <c r="B2464" s="1" t="str">
        <f>IFERROR(VLOOKUP(A2464,PEC!A$2:B$7902,2,0),"PEC NON ESISTENTE")</f>
        <v>comune.martignanadipo@pec.regione.lombardia.it</v>
      </c>
      <c r="C2464" s="2" t="s">
        <v>5</v>
      </c>
      <c r="D2464" t="s">
        <v>23890</v>
      </c>
      <c r="E2464" s="35">
        <v>1893</v>
      </c>
    </row>
    <row r="2465" spans="1:5" ht="12" customHeight="1" x14ac:dyDescent="0.3">
      <c r="A2465" s="29" t="s">
        <v>18403</v>
      </c>
      <c r="B2465" s="1" t="str">
        <f>IFERROR(VLOOKUP(A2465,PEC!A$2:B$7902,2,0),"PEC NON ESISTENTE")</f>
        <v>segreteria.comune.montecremasco@pec.regione.lombardia.it</v>
      </c>
      <c r="C2465" s="2" t="s">
        <v>5</v>
      </c>
      <c r="D2465" t="s">
        <v>23890</v>
      </c>
      <c r="E2465" s="35">
        <v>2356</v>
      </c>
    </row>
    <row r="2466" spans="1:5" ht="12" customHeight="1" x14ac:dyDescent="0.3">
      <c r="A2466" s="29" t="s">
        <v>18404</v>
      </c>
      <c r="B2466" s="1" t="str">
        <f>IFERROR(VLOOKUP(A2466,PEC!A$2:B$7902,2,0),"PEC NON ESISTENTE")</f>
        <v>comune.montodine@pec.regione.lombardia.it</v>
      </c>
      <c r="C2466" s="2" t="s">
        <v>5</v>
      </c>
      <c r="D2466" t="s">
        <v>23890</v>
      </c>
      <c r="E2466" s="35">
        <v>2606</v>
      </c>
    </row>
    <row r="2467" spans="1:5" ht="12" customHeight="1" x14ac:dyDescent="0.3">
      <c r="A2467" s="29" t="s">
        <v>18405</v>
      </c>
      <c r="B2467" s="1" t="str">
        <f>IFERROR(VLOOKUP(A2467,PEC!A$2:B$7902,2,0),"PEC NON ESISTENTE")</f>
        <v>comune.moscazzano@pec.regione.lombardia.it</v>
      </c>
      <c r="C2467" s="2" t="s">
        <v>5</v>
      </c>
      <c r="D2467" t="s">
        <v>23890</v>
      </c>
      <c r="E2467" s="35">
        <v>822</v>
      </c>
    </row>
    <row r="2468" spans="1:5" ht="12" customHeight="1" x14ac:dyDescent="0.3">
      <c r="A2468" s="29" t="s">
        <v>18406</v>
      </c>
      <c r="B2468" s="1" t="str">
        <f>IFERROR(VLOOKUP(A2468,PEC!A$2:B$7902,2,0),"PEC NON ESISTENTE")</f>
        <v>comune.mottabaluffi@pec.regione.lombardia.it</v>
      </c>
      <c r="C2468" s="2" t="s">
        <v>5</v>
      </c>
      <c r="D2468" t="s">
        <v>23890</v>
      </c>
      <c r="E2468" s="35">
        <v>980</v>
      </c>
    </row>
    <row r="2469" spans="1:5" ht="12" customHeight="1" x14ac:dyDescent="0.3">
      <c r="A2469" s="29" t="s">
        <v>18407</v>
      </c>
      <c r="B2469" s="1" t="str">
        <f>IFERROR(VLOOKUP(A2469,PEC!A$2:B$7902,2,0),"PEC NON ESISTENTE")</f>
        <v>comune.offanengo@cert.legalmail.it</v>
      </c>
      <c r="C2469" s="2" t="s">
        <v>5</v>
      </c>
      <c r="D2469" t="s">
        <v>23890</v>
      </c>
      <c r="E2469" s="35">
        <v>5869</v>
      </c>
    </row>
    <row r="2470" spans="1:5" ht="12" customHeight="1" x14ac:dyDescent="0.3">
      <c r="A2470" s="29" t="s">
        <v>18408</v>
      </c>
      <c r="B2470" s="1" t="str">
        <f>IFERROR(VLOOKUP(A2470,PEC!A$2:B$7902,2,0),"PEC NON ESISTENTE")</f>
        <v>comune.olmeneta.cr@pec.it</v>
      </c>
      <c r="C2470" s="2" t="s">
        <v>5</v>
      </c>
      <c r="D2470" t="s">
        <v>23890</v>
      </c>
      <c r="E2470" s="35">
        <v>967</v>
      </c>
    </row>
    <row r="2471" spans="1:5" ht="12" customHeight="1" x14ac:dyDescent="0.3">
      <c r="A2471" s="29" t="s">
        <v>18409</v>
      </c>
      <c r="B2471" s="1" t="str">
        <f>IFERROR(VLOOKUP(A2471,PEC!A$2:B$7902,2,0),"PEC NON ESISTENTE")</f>
        <v>comune.ostiano@pec.regione.lombardia.it</v>
      </c>
      <c r="C2471" s="2" t="s">
        <v>5</v>
      </c>
      <c r="D2471" t="s">
        <v>23890</v>
      </c>
      <c r="E2471" s="35">
        <v>3020</v>
      </c>
    </row>
    <row r="2472" spans="1:5" ht="12" customHeight="1" x14ac:dyDescent="0.3">
      <c r="A2472" s="29" t="s">
        <v>18410</v>
      </c>
      <c r="B2472" s="1" t="str">
        <f>IFERROR(VLOOKUP(A2472,PEC!A$2:B$7902,2,0),"PEC NON ESISTENTE")</f>
        <v>comune.padernoponchielli@pec.regione.lombardia.it</v>
      </c>
      <c r="C2472" s="2" t="s">
        <v>5</v>
      </c>
      <c r="D2472" t="s">
        <v>23890</v>
      </c>
      <c r="E2472" s="35">
        <v>1480</v>
      </c>
    </row>
    <row r="2473" spans="1:5" ht="12" customHeight="1" x14ac:dyDescent="0.3">
      <c r="A2473" s="29" t="s">
        <v>18411</v>
      </c>
      <c r="B2473" s="1" t="str">
        <f>IFERROR(VLOOKUP(A2473,PEC!A$2:B$7902,2,0),"PEC NON ESISTENTE")</f>
        <v>comune.palazzopignano@mailcert.cremasconline.it</v>
      </c>
      <c r="C2473" s="2" t="s">
        <v>5</v>
      </c>
      <c r="D2473" t="s">
        <v>23890</v>
      </c>
      <c r="E2473" s="35">
        <v>3848</v>
      </c>
    </row>
    <row r="2474" spans="1:5" ht="12" customHeight="1" x14ac:dyDescent="0.3">
      <c r="A2474" s="29" t="s">
        <v>18412</v>
      </c>
      <c r="B2474" s="1" t="str">
        <f>IFERROR(VLOOKUP(A2474,PEC!A$2:B$7902,2,0),"PEC NON ESISTENTE")</f>
        <v>protocollo.comune.pandino@pec.it</v>
      </c>
      <c r="C2474" s="2" t="s">
        <v>5</v>
      </c>
      <c r="D2474" t="s">
        <v>23890</v>
      </c>
      <c r="E2474" s="35">
        <v>8885</v>
      </c>
    </row>
    <row r="2475" spans="1:5" ht="12" customHeight="1" x14ac:dyDescent="0.3">
      <c r="A2475" s="29" t="s">
        <v>18413</v>
      </c>
      <c r="B2475" s="1" t="str">
        <f>IFERROR(VLOOKUP(A2475,PEC!A$2:B$7902,2,0),"PEC NON ESISTENTE")</f>
        <v>comune.persicodosimo@pec.regione.lombardia.it</v>
      </c>
      <c r="C2475" s="2" t="s">
        <v>5</v>
      </c>
      <c r="D2475" t="s">
        <v>23890</v>
      </c>
      <c r="E2475" s="35">
        <v>3372</v>
      </c>
    </row>
    <row r="2476" spans="1:5" ht="12" customHeight="1" x14ac:dyDescent="0.3">
      <c r="A2476" s="29" t="s">
        <v>18414</v>
      </c>
      <c r="B2476" s="1" t="str">
        <f>IFERROR(VLOOKUP(A2476,PEC!A$2:B$7902,2,0),"PEC NON ESISTENTE")</f>
        <v>comune.pescaroloeduniti@pec.regione.lombardia.it</v>
      </c>
      <c r="C2476" s="2" t="s">
        <v>5</v>
      </c>
      <c r="D2476" t="s">
        <v>23890</v>
      </c>
      <c r="E2476" s="35">
        <v>1608</v>
      </c>
    </row>
    <row r="2477" spans="1:5" ht="12" customHeight="1" x14ac:dyDescent="0.3">
      <c r="A2477" s="29" t="s">
        <v>18415</v>
      </c>
      <c r="B2477" s="1" t="str">
        <f>IFERROR(VLOOKUP(A2477,PEC!A$2:B$7902,2,0),"PEC NON ESISTENTE")</f>
        <v>comune.pessinacremonese@pec.regione.lombardia.it</v>
      </c>
      <c r="C2477" s="2" t="s">
        <v>5</v>
      </c>
      <c r="D2477" t="s">
        <v>23890</v>
      </c>
      <c r="E2477" s="35">
        <v>673</v>
      </c>
    </row>
    <row r="2478" spans="1:5" ht="12" customHeight="1" x14ac:dyDescent="0.3">
      <c r="A2478" s="29" t="s">
        <v>18416</v>
      </c>
      <c r="B2478" s="1" t="str">
        <f>IFERROR(VLOOKUP(A2478,PEC!A$2:B$7902,2,0),"PEC NON ESISTENTE")</f>
        <v>PEC NON ESISTENTE</v>
      </c>
      <c r="C2478" s="2" t="s">
        <v>5</v>
      </c>
      <c r="D2478" t="s">
        <v>23890</v>
      </c>
      <c r="E2478" s="35">
        <v>3580</v>
      </c>
    </row>
    <row r="2479" spans="1:5" ht="12" customHeight="1" x14ac:dyDescent="0.3">
      <c r="A2479" s="29" t="s">
        <v>18417</v>
      </c>
      <c r="B2479" s="1" t="str">
        <f>IFERROR(VLOOKUP(A2479,PEC!A$2:B$7902,2,0),"PEC NON ESISTENTE")</f>
        <v>comune.pianengo@mailcert.cremasconline.it</v>
      </c>
      <c r="C2479" s="2" t="s">
        <v>5</v>
      </c>
      <c r="D2479" t="s">
        <v>23890</v>
      </c>
      <c r="E2479" s="35">
        <v>2561</v>
      </c>
    </row>
    <row r="2480" spans="1:5" ht="12" customHeight="1" x14ac:dyDescent="0.3">
      <c r="A2480" s="29" t="s">
        <v>18418</v>
      </c>
      <c r="B2480" s="1" t="str">
        <f>IFERROR(VLOOKUP(A2480,PEC!A$2:B$7902,2,0),"PEC NON ESISTENTE")</f>
        <v>anagrafe.comune.pieranica@pec.regione.lombardia.it</v>
      </c>
      <c r="C2480" s="2" t="s">
        <v>5</v>
      </c>
      <c r="D2480" t="s">
        <v>23890</v>
      </c>
      <c r="E2480" s="35">
        <v>1152</v>
      </c>
    </row>
    <row r="2481" spans="1:5" ht="12" customHeight="1" x14ac:dyDescent="0.3">
      <c r="A2481" s="29" t="s">
        <v>18419</v>
      </c>
      <c r="B2481" s="1" t="str">
        <f>IFERROR(VLOOKUP(A2481,PEC!A$2:B$7902,2,0),"PEC NON ESISTENTE")</f>
        <v>comune.pievedolmi@pec.regione.lombardia.it</v>
      </c>
      <c r="C2481" s="2" t="s">
        <v>5</v>
      </c>
      <c r="D2481" t="s">
        <v>23890</v>
      </c>
      <c r="E2481" s="35">
        <v>1295</v>
      </c>
    </row>
    <row r="2482" spans="1:5" ht="12" customHeight="1" x14ac:dyDescent="0.3">
      <c r="A2482" s="29" t="s">
        <v>18420</v>
      </c>
      <c r="B2482" s="1" t="str">
        <f>IFERROR(VLOOKUP(A2482,PEC!A$2:B$7902,2,0),"PEC NON ESISTENTE")</f>
        <v>comune.pievesangiacomo@pec.regione.lombardia.it</v>
      </c>
      <c r="C2482" s="2" t="s">
        <v>5</v>
      </c>
      <c r="D2482" t="s">
        <v>23890</v>
      </c>
      <c r="E2482" s="35">
        <v>1624</v>
      </c>
    </row>
    <row r="2483" spans="1:5" ht="12" customHeight="1" x14ac:dyDescent="0.3">
      <c r="A2483" s="29" t="s">
        <v>18421</v>
      </c>
      <c r="B2483" s="1" t="str">
        <f>IFERROR(VLOOKUP(A2483,PEC!A$2:B$7902,2,0),"PEC NON ESISTENTE")</f>
        <v>anagrafe.comune.pizzighettone@pec.regione.lombardia.it</v>
      </c>
      <c r="C2483" s="2" t="s">
        <v>5</v>
      </c>
      <c r="D2483" t="s">
        <v>23890</v>
      </c>
      <c r="E2483" s="35">
        <v>6703</v>
      </c>
    </row>
    <row r="2484" spans="1:5" ht="12" customHeight="1" x14ac:dyDescent="0.3">
      <c r="A2484" s="29" t="s">
        <v>18422</v>
      </c>
      <c r="B2484" s="1" t="str">
        <f>IFERROR(VLOOKUP(A2484,PEC!A$2:B$7902,2,0),"PEC NON ESISTENTE")</f>
        <v>comune.pozzaglio@pec.regione.lombardia.it</v>
      </c>
      <c r="C2484" s="2" t="s">
        <v>5</v>
      </c>
      <c r="D2484" t="s">
        <v>23890</v>
      </c>
      <c r="E2484" s="35">
        <v>1471</v>
      </c>
    </row>
    <row r="2485" spans="1:5" ht="12" customHeight="1" x14ac:dyDescent="0.3">
      <c r="A2485" s="29" t="s">
        <v>18423</v>
      </c>
      <c r="B2485" s="1" t="str">
        <f>IFERROR(VLOOKUP(A2485,PEC!A$2:B$7902,2,0),"PEC NON ESISTENTE")</f>
        <v>comune.quintano@pec.it</v>
      </c>
      <c r="C2485" s="2" t="s">
        <v>5</v>
      </c>
      <c r="D2485" t="s">
        <v>23890</v>
      </c>
      <c r="E2485" s="35">
        <v>910</v>
      </c>
    </row>
    <row r="2486" spans="1:5" ht="12" customHeight="1" x14ac:dyDescent="0.3">
      <c r="A2486" s="29" t="s">
        <v>18424</v>
      </c>
      <c r="B2486" s="1" t="str">
        <f>IFERROR(VLOOKUP(A2486,PEC!A$2:B$7902,2,0),"PEC NON ESISTENTE")</f>
        <v>comune.ricengo@pec.regione.lombardia.it</v>
      </c>
      <c r="C2486" s="2" t="s">
        <v>5</v>
      </c>
      <c r="D2486" t="s">
        <v>23890</v>
      </c>
      <c r="E2486" s="35">
        <v>1770</v>
      </c>
    </row>
    <row r="2487" spans="1:5" ht="12" customHeight="1" x14ac:dyDescent="0.3">
      <c r="A2487" s="29" t="s">
        <v>18425</v>
      </c>
      <c r="B2487" s="1" t="str">
        <f>IFERROR(VLOOKUP(A2487,PEC!A$2:B$7902,2,0),"PEC NON ESISTENTE")</f>
        <v>comune.ripaltaarpina@pec.regione.lombardia.it</v>
      </c>
      <c r="C2487" s="2" t="s">
        <v>5</v>
      </c>
      <c r="D2487" t="s">
        <v>23890</v>
      </c>
      <c r="E2487" s="35">
        <v>1055</v>
      </c>
    </row>
    <row r="2488" spans="1:5" ht="12" customHeight="1" x14ac:dyDescent="0.3">
      <c r="A2488" s="29" t="s">
        <v>18426</v>
      </c>
      <c r="B2488" s="1" t="str">
        <f>IFERROR(VLOOKUP(A2488,PEC!A$2:B$7902,2,0),"PEC NON ESISTENTE")</f>
        <v>comune.ripaltacremasca@pec.it</v>
      </c>
      <c r="C2488" s="2" t="s">
        <v>5</v>
      </c>
      <c r="D2488" t="s">
        <v>23890</v>
      </c>
      <c r="E2488" s="35">
        <v>3394</v>
      </c>
    </row>
    <row r="2489" spans="1:5" ht="12" customHeight="1" x14ac:dyDescent="0.3">
      <c r="A2489" s="29" t="s">
        <v>18427</v>
      </c>
      <c r="B2489" s="1" t="str">
        <f>IFERROR(VLOOKUP(A2489,PEC!A$2:B$7902,2,0),"PEC NON ESISTENTE")</f>
        <v>anagrafe.comune.ripaltaguerina@pec.regione.lombardia.it</v>
      </c>
      <c r="C2489" s="2" t="s">
        <v>5</v>
      </c>
      <c r="D2489" t="s">
        <v>23890</v>
      </c>
      <c r="E2489" s="35">
        <v>535</v>
      </c>
    </row>
    <row r="2490" spans="1:5" ht="12" customHeight="1" x14ac:dyDescent="0.3">
      <c r="A2490" s="29" t="s">
        <v>18428</v>
      </c>
      <c r="B2490" s="1" t="str">
        <f>IFERROR(VLOOKUP(A2490,PEC!A$2:B$7902,2,0),"PEC NON ESISTENTE")</f>
        <v>comune.rivarolodelre@pec.regione.lombardia.it</v>
      </c>
      <c r="C2490" s="2" t="s">
        <v>5</v>
      </c>
      <c r="D2490" t="s">
        <v>23890</v>
      </c>
      <c r="E2490" s="35">
        <v>2077</v>
      </c>
    </row>
    <row r="2491" spans="1:5" ht="12" customHeight="1" x14ac:dyDescent="0.3">
      <c r="A2491" s="29" t="s">
        <v>18429</v>
      </c>
      <c r="B2491" s="1" t="str">
        <f>IFERROR(VLOOKUP(A2491,PEC!A$2:B$7902,2,0),"PEC NON ESISTENTE")</f>
        <v>comune.rivoltadadda@mailcert.cremasconline.it</v>
      </c>
      <c r="C2491" s="2" t="s">
        <v>5</v>
      </c>
      <c r="D2491" t="s">
        <v>23890</v>
      </c>
      <c r="E2491" s="35">
        <v>7918</v>
      </c>
    </row>
    <row r="2492" spans="1:5" ht="12" customHeight="1" x14ac:dyDescent="0.3">
      <c r="A2492" s="29" t="s">
        <v>18430</v>
      </c>
      <c r="B2492" s="1" t="str">
        <f>IFERROR(VLOOKUP(A2492,PEC!A$2:B$7902,2,0),"PEC NON ESISTENTE")</f>
        <v>comune.robeccodoglio@pec.regione.lombardia.it</v>
      </c>
      <c r="C2492" s="2" t="s">
        <v>5</v>
      </c>
      <c r="D2492" t="s">
        <v>23890</v>
      </c>
      <c r="E2492" s="35">
        <v>2438</v>
      </c>
    </row>
    <row r="2493" spans="1:5" ht="12" customHeight="1" x14ac:dyDescent="0.3">
      <c r="A2493" s="29" t="s">
        <v>18431</v>
      </c>
      <c r="B2493" s="1" t="str">
        <f>IFERROR(VLOOKUP(A2493,PEC!A$2:B$7902,2,0),"PEC NON ESISTENTE")</f>
        <v>comune.romanengo@pec.regione.lombardia.it</v>
      </c>
      <c r="C2493" s="2" t="s">
        <v>5</v>
      </c>
      <c r="D2493" t="s">
        <v>23890</v>
      </c>
      <c r="E2493" s="35">
        <v>3021</v>
      </c>
    </row>
    <row r="2494" spans="1:5" ht="12" customHeight="1" x14ac:dyDescent="0.3">
      <c r="A2494" s="29" t="s">
        <v>18432</v>
      </c>
      <c r="B2494" s="1" t="str">
        <f>IFERROR(VLOOKUP(A2494,PEC!A$2:B$7902,2,0),"PEC NON ESISTENTE")</f>
        <v>anagrafe.comune.salvirola@pec.it</v>
      </c>
      <c r="C2494" s="2" t="s">
        <v>5</v>
      </c>
      <c r="D2494" t="s">
        <v>23890</v>
      </c>
      <c r="E2494" s="35">
        <v>1169</v>
      </c>
    </row>
    <row r="2495" spans="1:5" ht="12" customHeight="1" x14ac:dyDescent="0.3">
      <c r="A2495" s="29" t="s">
        <v>18433</v>
      </c>
      <c r="B2495" s="1" t="str">
        <f>IFERROR(VLOOKUP(A2495,PEC!A$2:B$7902,2,0),"PEC NON ESISTENTE")</f>
        <v>info@pec.comune.sanbassano.cr.it</v>
      </c>
      <c r="C2495" s="2" t="s">
        <v>5</v>
      </c>
      <c r="D2495" t="s">
        <v>23890</v>
      </c>
      <c r="E2495" s="35">
        <v>2207</v>
      </c>
    </row>
    <row r="2496" spans="1:5" ht="12" customHeight="1" x14ac:dyDescent="0.3">
      <c r="A2496" s="29" t="s">
        <v>18434</v>
      </c>
      <c r="B2496" s="1" t="str">
        <f>IFERROR(VLOOKUP(A2496,PEC!A$2:B$7902,2,0),"PEC NON ESISTENTE")</f>
        <v>comune@comune.sandanielepo.cr.it</v>
      </c>
      <c r="C2496" s="2" t="s">
        <v>5</v>
      </c>
      <c r="D2496" t="s">
        <v>23890</v>
      </c>
      <c r="E2496" s="35">
        <v>1419</v>
      </c>
    </row>
    <row r="2497" spans="1:5" ht="12" customHeight="1" x14ac:dyDescent="0.3">
      <c r="A2497" s="29" t="s">
        <v>18435</v>
      </c>
      <c r="B2497" s="1" t="str">
        <f>IFERROR(VLOOKUP(A2497,PEC!A$2:B$7902,2,0),"PEC NON ESISTENTE")</f>
        <v>comune.sangiovannincroce@pec.regione.lombardia.it</v>
      </c>
      <c r="C2497" s="2" t="s">
        <v>5</v>
      </c>
      <c r="D2497" t="s">
        <v>23890</v>
      </c>
      <c r="E2497" s="35">
        <v>1875</v>
      </c>
    </row>
    <row r="2498" spans="1:5" ht="12" customHeight="1" x14ac:dyDescent="0.3">
      <c r="A2498" s="29" t="s">
        <v>18436</v>
      </c>
      <c r="B2498" s="1" t="str">
        <f>IFERROR(VLOOKUP(A2498,PEC!A$2:B$7902,2,0),"PEC NON ESISTENTE")</f>
        <v>comune.sanmartinodellago@pec.regione.lombardia.it</v>
      </c>
      <c r="C2498" s="2" t="s">
        <v>5</v>
      </c>
      <c r="D2498" t="s">
        <v>23890</v>
      </c>
      <c r="E2498" s="35">
        <v>473</v>
      </c>
    </row>
    <row r="2499" spans="1:5" ht="12" customHeight="1" x14ac:dyDescent="0.3">
      <c r="A2499" s="29" t="s">
        <v>18437</v>
      </c>
      <c r="B2499" s="1" t="str">
        <f>IFERROR(VLOOKUP(A2499,PEC!A$2:B$7902,2,0),"PEC NON ESISTENTE")</f>
        <v>comune.scandolara-ravara@pec.regione.lombardia.it</v>
      </c>
      <c r="C2499" s="2" t="s">
        <v>5</v>
      </c>
      <c r="D2499" t="s">
        <v>23890</v>
      </c>
      <c r="E2499" s="35">
        <v>1466</v>
      </c>
    </row>
    <row r="2500" spans="1:5" ht="12" customHeight="1" x14ac:dyDescent="0.3">
      <c r="A2500" s="29" t="s">
        <v>18438</v>
      </c>
      <c r="B2500" s="1" t="str">
        <f>IFERROR(VLOOKUP(A2500,PEC!A$2:B$7902,2,0),"PEC NON ESISTENTE")</f>
        <v>comune.scandolararipadoglio@pec.regione.lombardia.it</v>
      </c>
      <c r="C2500" s="2" t="s">
        <v>5</v>
      </c>
      <c r="D2500" t="s">
        <v>23890</v>
      </c>
      <c r="E2500" s="35">
        <v>623</v>
      </c>
    </row>
    <row r="2501" spans="1:5" ht="12" customHeight="1" x14ac:dyDescent="0.3">
      <c r="A2501" s="29" t="s">
        <v>18439</v>
      </c>
      <c r="B2501" s="1" t="str">
        <f>IFERROR(VLOOKUP(A2501,PEC!A$2:B$7902,2,0),"PEC NON ESISTENTE")</f>
        <v>comune.sergnano@pec.regione.lombardia.it</v>
      </c>
      <c r="C2501" s="2" t="s">
        <v>5</v>
      </c>
      <c r="D2501" t="s">
        <v>23890</v>
      </c>
      <c r="E2501" s="35">
        <v>3631</v>
      </c>
    </row>
    <row r="2502" spans="1:5" ht="12" customHeight="1" x14ac:dyDescent="0.3">
      <c r="A2502" s="29" t="s">
        <v>18440</v>
      </c>
      <c r="B2502" s="1" t="str">
        <f>IFERROR(VLOOKUP(A2502,PEC!A$2:B$7902,2,0),"PEC NON ESISTENTE")</f>
        <v>comune.sestoeduniti@pec.regione.lombardia.it</v>
      </c>
      <c r="C2502" s="2" t="s">
        <v>5</v>
      </c>
      <c r="D2502" t="s">
        <v>23890</v>
      </c>
      <c r="E2502" s="35">
        <v>3075</v>
      </c>
    </row>
    <row r="2503" spans="1:5" ht="12" customHeight="1" x14ac:dyDescent="0.3">
      <c r="A2503" s="29" t="s">
        <v>18441</v>
      </c>
      <c r="B2503" s="1" t="str">
        <f>IFERROR(VLOOKUP(A2503,PEC!A$2:B$7902,2,0),"PEC NON ESISTENTE")</f>
        <v>comune.solarolorainerio@pec.regione.lombardia.it</v>
      </c>
      <c r="C2503" s="2" t="s">
        <v>5</v>
      </c>
      <c r="D2503" t="s">
        <v>23890</v>
      </c>
      <c r="E2503" s="35">
        <v>1007</v>
      </c>
    </row>
    <row r="2504" spans="1:5" ht="12" customHeight="1" x14ac:dyDescent="0.3">
      <c r="A2504" s="29" t="s">
        <v>18442</v>
      </c>
      <c r="B2504" s="1" t="str">
        <f>IFERROR(VLOOKUP(A2504,PEC!A$2:B$7902,2,0),"PEC NON ESISTENTE")</f>
        <v>soncino@postemailcertificata.it</v>
      </c>
      <c r="C2504" s="2" t="s">
        <v>5</v>
      </c>
      <c r="D2504" t="s">
        <v>23890</v>
      </c>
      <c r="E2504" s="35">
        <v>7699</v>
      </c>
    </row>
    <row r="2505" spans="1:5" ht="12" customHeight="1" x14ac:dyDescent="0.3">
      <c r="A2505" s="29" t="s">
        <v>18443</v>
      </c>
      <c r="B2505" s="1" t="str">
        <f>IFERROR(VLOOKUP(A2505,PEC!A$2:B$7902,2,0),"PEC NON ESISTENTE")</f>
        <v>comune.soresina@pec.regione.lombardia.it</v>
      </c>
      <c r="C2505" s="2" t="s">
        <v>5</v>
      </c>
      <c r="D2505" t="s">
        <v>23890</v>
      </c>
      <c r="E2505" s="35">
        <v>8995</v>
      </c>
    </row>
    <row r="2506" spans="1:5" ht="12" customHeight="1" x14ac:dyDescent="0.3">
      <c r="A2506" s="29" t="s">
        <v>18444</v>
      </c>
      <c r="B2506" s="1" t="str">
        <f>IFERROR(VLOOKUP(A2506,PEC!A$2:B$7902,2,0),"PEC NON ESISTENTE")</f>
        <v>comune.sospiro@pec.regione.lombardia.it</v>
      </c>
      <c r="C2506" s="2" t="s">
        <v>5</v>
      </c>
      <c r="D2506" t="s">
        <v>23890</v>
      </c>
      <c r="E2506" s="35">
        <v>3236</v>
      </c>
    </row>
    <row r="2507" spans="1:5" ht="12" customHeight="1" x14ac:dyDescent="0.3">
      <c r="A2507" s="29" t="s">
        <v>18445</v>
      </c>
      <c r="B2507" s="1" t="str">
        <f>IFERROR(VLOOKUP(A2507,PEC!A$2:B$7902,2,0),"PEC NON ESISTENTE")</f>
        <v>comune.spinadesco@pec.regione.lombardia.it</v>
      </c>
      <c r="C2507" s="2" t="s">
        <v>5</v>
      </c>
      <c r="D2507" t="s">
        <v>23890</v>
      </c>
      <c r="E2507" s="35">
        <v>1575</v>
      </c>
    </row>
    <row r="2508" spans="1:5" ht="12" customHeight="1" x14ac:dyDescent="0.3">
      <c r="A2508" s="29" t="s">
        <v>18446</v>
      </c>
      <c r="B2508" s="1" t="str">
        <f>IFERROR(VLOOKUP(A2508,PEC!A$2:B$7902,2,0),"PEC NON ESISTENTE")</f>
        <v>comune.spineda@pec.regione.lombardia.it</v>
      </c>
      <c r="C2508" s="2" t="s">
        <v>5</v>
      </c>
      <c r="D2508" t="s">
        <v>23890</v>
      </c>
      <c r="E2508" s="35">
        <v>633</v>
      </c>
    </row>
    <row r="2509" spans="1:5" ht="12" customHeight="1" x14ac:dyDescent="0.3">
      <c r="A2509" s="29" t="s">
        <v>18447</v>
      </c>
      <c r="B2509" s="1" t="str">
        <f>IFERROR(VLOOKUP(A2509,PEC!A$2:B$7902,2,0),"PEC NON ESISTENTE")</f>
        <v>comune.spinodadda@pec.regione.lombardia.it</v>
      </c>
      <c r="C2509" s="2" t="s">
        <v>5</v>
      </c>
      <c r="D2509" t="s">
        <v>23890</v>
      </c>
      <c r="E2509" s="35">
        <v>6851</v>
      </c>
    </row>
    <row r="2510" spans="1:5" ht="12" customHeight="1" x14ac:dyDescent="0.3">
      <c r="A2510" s="29" t="s">
        <v>18448</v>
      </c>
      <c r="B2510" s="1" t="str">
        <f>IFERROR(VLOOKUP(A2510,PEC!A$2:B$7902,2,0),"PEC NON ESISTENTE")</f>
        <v>demografici@pec.comune.stagnolombardo.cr.it</v>
      </c>
      <c r="C2510" s="2" t="s">
        <v>5</v>
      </c>
      <c r="D2510" t="s">
        <v>23890</v>
      </c>
      <c r="E2510" s="35">
        <v>1570</v>
      </c>
    </row>
    <row r="2511" spans="1:5" ht="12" customHeight="1" x14ac:dyDescent="0.3">
      <c r="A2511" s="29" t="s">
        <v>18449</v>
      </c>
      <c r="B2511" s="1" t="str">
        <f>IFERROR(VLOOKUP(A2511,PEC!A$2:B$7902,2,0),"PEC NON ESISTENTE")</f>
        <v>segreteria.comune.ticengo@pec.regione.lombardia.it</v>
      </c>
      <c r="C2511" s="2" t="s">
        <v>5</v>
      </c>
      <c r="D2511" t="s">
        <v>23890</v>
      </c>
      <c r="E2511" s="35">
        <v>448</v>
      </c>
    </row>
    <row r="2512" spans="1:5" ht="12" customHeight="1" x14ac:dyDescent="0.3">
      <c r="A2512" s="29" t="s">
        <v>18450</v>
      </c>
      <c r="B2512" s="1" t="str">
        <f>IFERROR(VLOOKUP(A2512,PEC!A$2:B$7902,2,0),"PEC NON ESISTENTE")</f>
        <v>pec@pec.comune.torlinovimercati.cr.it</v>
      </c>
      <c r="C2512" s="2" t="s">
        <v>5</v>
      </c>
      <c r="D2512" t="s">
        <v>23890</v>
      </c>
      <c r="E2512" s="35">
        <v>449</v>
      </c>
    </row>
    <row r="2513" spans="1:5" ht="12" customHeight="1" x14ac:dyDescent="0.3">
      <c r="A2513" s="29" t="s">
        <v>18451</v>
      </c>
      <c r="B2513" s="1" t="str">
        <f>IFERROR(VLOOKUP(A2513,PEC!A$2:B$7902,2,0),"PEC NON ESISTENTE")</f>
        <v>comune.tornata@pec.regione.lombardia.it</v>
      </c>
      <c r="C2513" s="2" t="s">
        <v>5</v>
      </c>
      <c r="D2513" t="s">
        <v>23890</v>
      </c>
      <c r="E2513" s="35">
        <v>491</v>
      </c>
    </row>
    <row r="2514" spans="1:5" ht="12" customHeight="1" x14ac:dyDescent="0.3">
      <c r="A2514" s="29" t="s">
        <v>18452</v>
      </c>
      <c r="B2514" s="1" t="str">
        <f>IFERROR(VLOOKUP(A2514,PEC!A$2:B$7902,2,0),"PEC NON ESISTENTE")</f>
        <v>PEC NON ESISTENTE</v>
      </c>
      <c r="C2514" s="2" t="s">
        <v>5</v>
      </c>
      <c r="D2514" t="s">
        <v>23890</v>
      </c>
      <c r="E2514" s="35">
        <v>1769</v>
      </c>
    </row>
    <row r="2515" spans="1:5" ht="12" customHeight="1" x14ac:dyDescent="0.3">
      <c r="A2515" s="29" t="s">
        <v>18453</v>
      </c>
      <c r="B2515" s="1" t="str">
        <f>IFERROR(VLOOKUP(A2515,PEC!A$2:B$7902,2,0),"PEC NON ESISTENTE")</f>
        <v>comune.torricelladelpizzo@pec.regione.lombardia.it</v>
      </c>
      <c r="C2515" s="2" t="s">
        <v>5</v>
      </c>
      <c r="D2515" t="s">
        <v>23890</v>
      </c>
      <c r="E2515" s="35">
        <v>678</v>
      </c>
    </row>
    <row r="2516" spans="1:5" ht="12" customHeight="1" x14ac:dyDescent="0.3">
      <c r="A2516" s="29" t="s">
        <v>18454</v>
      </c>
      <c r="B2516" s="1" t="str">
        <f>IFERROR(VLOOKUP(A2516,PEC!A$2:B$7902,2,0),"PEC NON ESISTENTE")</f>
        <v>protocollo@pec.comune.trescorecremasco.cr.it</v>
      </c>
      <c r="C2516" s="2" t="s">
        <v>5</v>
      </c>
      <c r="D2516" t="s">
        <v>23890</v>
      </c>
      <c r="E2516" s="35">
        <v>2882</v>
      </c>
    </row>
    <row r="2517" spans="1:5" ht="12" customHeight="1" x14ac:dyDescent="0.3">
      <c r="A2517" s="29" t="s">
        <v>18455</v>
      </c>
      <c r="B2517" s="1" t="str">
        <f>IFERROR(VLOOKUP(A2517,PEC!A$2:B$7902,2,0),"PEC NON ESISTENTE")</f>
        <v>comune.trigolo@pec.regione.lombardia.it</v>
      </c>
      <c r="C2517" s="2" t="s">
        <v>5</v>
      </c>
      <c r="D2517" t="s">
        <v>23890</v>
      </c>
      <c r="E2517" s="35">
        <v>1760</v>
      </c>
    </row>
    <row r="2518" spans="1:5" ht="12" customHeight="1" x14ac:dyDescent="0.3">
      <c r="A2518" s="29" t="s">
        <v>18456</v>
      </c>
      <c r="B2518" s="1" t="str">
        <f>IFERROR(VLOOKUP(A2518,PEC!A$2:B$7902,2,0),"PEC NON ESISTENTE")</f>
        <v>comune.vaiano@mailcert.cremasconline.it</v>
      </c>
      <c r="C2518" s="2" t="s">
        <v>5</v>
      </c>
      <c r="D2518" t="s">
        <v>23890</v>
      </c>
      <c r="E2518" s="35">
        <v>3869</v>
      </c>
    </row>
    <row r="2519" spans="1:5" ht="12" customHeight="1" x14ac:dyDescent="0.3">
      <c r="A2519" s="29" t="s">
        <v>18457</v>
      </c>
      <c r="B2519" s="1" t="str">
        <f>IFERROR(VLOOKUP(A2519,PEC!A$2:B$7902,2,0),"PEC NON ESISTENTE")</f>
        <v>anagrafe.comune.vailate@pec.regione.lombardia.it</v>
      </c>
      <c r="C2519" s="2" t="s">
        <v>5</v>
      </c>
      <c r="D2519" t="s">
        <v>23890</v>
      </c>
      <c r="E2519" s="35">
        <v>4460</v>
      </c>
    </row>
    <row r="2520" spans="1:5" ht="12" customHeight="1" x14ac:dyDescent="0.3">
      <c r="A2520" s="29" t="s">
        <v>18458</v>
      </c>
      <c r="B2520" s="1" t="str">
        <f>IFERROR(VLOOKUP(A2520,PEC!A$2:B$7902,2,0),"PEC NON ESISTENTE")</f>
        <v>comune.vescovato@pec.regione.lombardia.it</v>
      </c>
      <c r="C2520" s="2" t="s">
        <v>5</v>
      </c>
      <c r="D2520" t="s">
        <v>23890</v>
      </c>
      <c r="E2520" s="35">
        <v>3991</v>
      </c>
    </row>
    <row r="2521" spans="1:5" ht="12" customHeight="1" x14ac:dyDescent="0.3">
      <c r="A2521" s="29" t="s">
        <v>18459</v>
      </c>
      <c r="B2521" s="1" t="str">
        <f>IFERROR(VLOOKUP(A2521,PEC!A$2:B$7902,2,0),"PEC NON ESISTENTE")</f>
        <v>volongo@postemailcertificata.it</v>
      </c>
      <c r="C2521" s="2" t="s">
        <v>5</v>
      </c>
      <c r="D2521" t="s">
        <v>23890</v>
      </c>
      <c r="E2521" s="35">
        <v>578</v>
      </c>
    </row>
    <row r="2522" spans="1:5" ht="12" customHeight="1" x14ac:dyDescent="0.3">
      <c r="A2522" s="29" t="s">
        <v>18460</v>
      </c>
      <c r="B2522" s="1" t="str">
        <f>IFERROR(VLOOKUP(A2522,PEC!A$2:B$7902,2,0),"PEC NON ESISTENTE")</f>
        <v>comune.voltido@pec.regione.lombardia.it</v>
      </c>
      <c r="C2522" s="2" t="s">
        <v>5</v>
      </c>
      <c r="D2522" t="s">
        <v>23890</v>
      </c>
      <c r="E2522" s="35">
        <v>405</v>
      </c>
    </row>
    <row r="2523" spans="1:5" ht="12" customHeight="1" x14ac:dyDescent="0.3">
      <c r="A2523" s="29" t="s">
        <v>18461</v>
      </c>
      <c r="B2523" s="1" t="str">
        <f>IFERROR(VLOOKUP(A2523,PEC!A$2:B$7902,2,0),"PEC NON ESISTENTE")</f>
        <v>acquanegrasulchiese.mn@legalmail.it</v>
      </c>
      <c r="C2523" s="2" t="s">
        <v>5</v>
      </c>
      <c r="D2523" t="s">
        <v>23890</v>
      </c>
      <c r="E2523" s="35">
        <v>2996</v>
      </c>
    </row>
    <row r="2524" spans="1:5" ht="12" customHeight="1" x14ac:dyDescent="0.3">
      <c r="A2524" s="29" t="s">
        <v>18462</v>
      </c>
      <c r="B2524" s="1" t="str">
        <f>IFERROR(VLOOKUP(A2524,PEC!A$2:B$7902,2,0),"PEC NON ESISTENTE")</f>
        <v>comuneasola@legalmail.it</v>
      </c>
      <c r="C2524" s="2" t="s">
        <v>5</v>
      </c>
      <c r="D2524" t="s">
        <v>23890</v>
      </c>
      <c r="E2524" s="35">
        <v>10077</v>
      </c>
    </row>
    <row r="2525" spans="1:5" ht="12" customHeight="1" x14ac:dyDescent="0.3">
      <c r="A2525" s="29" t="s">
        <v>18463</v>
      </c>
      <c r="B2525" s="1" t="str">
        <f>IFERROR(VLOOKUP(A2525,PEC!A$2:B$7902,2,0),"PEC NON ESISTENTE")</f>
        <v>bagnolosanvito.mn@legalmail.it</v>
      </c>
      <c r="C2525" s="2" t="s">
        <v>5</v>
      </c>
      <c r="D2525" t="s">
        <v>23890</v>
      </c>
      <c r="E2525" s="35">
        <v>5874</v>
      </c>
    </row>
    <row r="2526" spans="1:5" ht="12" customHeight="1" x14ac:dyDescent="0.3">
      <c r="A2526" s="29" t="s">
        <v>18464</v>
      </c>
      <c r="B2526" s="1" t="str">
        <f>IFERROR(VLOOKUP(A2526,PEC!A$2:B$7902,2,0),"PEC NON ESISTENTE")</f>
        <v>PEC NON ESISTENTE</v>
      </c>
      <c r="C2526" s="2" t="s">
        <v>5</v>
      </c>
      <c r="D2526" t="s">
        <v>23890</v>
      </c>
      <c r="E2526" s="35">
        <v>2083</v>
      </c>
    </row>
    <row r="2527" spans="1:5" ht="12" customHeight="1" x14ac:dyDescent="0.3">
      <c r="A2527" s="29" t="s">
        <v>18465</v>
      </c>
      <c r="B2527" s="1" t="str">
        <f>IFERROR(VLOOKUP(A2527,PEC!A$2:B$7902,2,0),"PEC NON ESISTENTE")</f>
        <v>PEC NON ESISTENTE</v>
      </c>
      <c r="C2527" s="2" t="s">
        <v>5</v>
      </c>
      <c r="D2527" t="s">
        <v>23890</v>
      </c>
      <c r="E2527" s="35">
        <v>790</v>
      </c>
    </row>
    <row r="2528" spans="1:5" ht="12" customHeight="1" x14ac:dyDescent="0.3">
      <c r="A2528" s="29" t="s">
        <v>18466</v>
      </c>
      <c r="B2528" s="1" t="str">
        <f>IFERROR(VLOOKUP(A2528,PEC!A$2:B$7902,2,0),"PEC NON ESISTENTE")</f>
        <v>comune.bozzolo@pec.regione.lombardia.it</v>
      </c>
      <c r="C2528" s="2" t="s">
        <v>5</v>
      </c>
      <c r="D2528" t="s">
        <v>23890</v>
      </c>
      <c r="E2528" s="35">
        <v>4181</v>
      </c>
    </row>
    <row r="2529" spans="1:5" ht="12" customHeight="1" x14ac:dyDescent="0.3">
      <c r="A2529" s="29" t="s">
        <v>18467</v>
      </c>
      <c r="B2529" s="1" t="str">
        <f>IFERROR(VLOOKUP(A2529,PEC!A$2:B$7902,2,0),"PEC NON ESISTENTE")</f>
        <v>cannetosulloglio.mn@legalmail.it</v>
      </c>
      <c r="C2529" s="2" t="s">
        <v>5</v>
      </c>
      <c r="D2529" t="s">
        <v>23890</v>
      </c>
      <c r="E2529" s="35">
        <v>4511</v>
      </c>
    </row>
    <row r="2530" spans="1:5" ht="12" customHeight="1" x14ac:dyDescent="0.3">
      <c r="A2530" s="29" t="s">
        <v>18468</v>
      </c>
      <c r="B2530" s="1" t="str">
        <f>IFERROR(VLOOKUP(A2530,PEC!A$2:B$7902,2,0),"PEC NON ESISTENTE")</f>
        <v>PEC NON ESISTENTE</v>
      </c>
      <c r="C2530" s="2" t="s">
        <v>5</v>
      </c>
      <c r="D2530" t="s">
        <v>23890</v>
      </c>
      <c r="E2530" s="35">
        <v>1333</v>
      </c>
    </row>
    <row r="2531" spans="1:5" ht="12" customHeight="1" x14ac:dyDescent="0.3">
      <c r="A2531" s="29" t="s">
        <v>18469</v>
      </c>
      <c r="B2531" s="1" t="str">
        <f>IFERROR(VLOOKUP(A2531,PEC!A$2:B$7902,2,0),"PEC NON ESISTENTE")</f>
        <v>casalmoro.mn@legalmail.it</v>
      </c>
      <c r="C2531" s="2" t="s">
        <v>5</v>
      </c>
      <c r="D2531" t="s">
        <v>23890</v>
      </c>
      <c r="E2531" s="35">
        <v>2204</v>
      </c>
    </row>
    <row r="2532" spans="1:5" ht="12" customHeight="1" x14ac:dyDescent="0.3">
      <c r="A2532" s="29" t="s">
        <v>18470</v>
      </c>
      <c r="B2532" s="1" t="str">
        <f>IFERROR(VLOOKUP(A2532,PEC!A$2:B$7902,2,0),"PEC NON ESISTENTE")</f>
        <v>comune.casaloldo@actaliscertymail.it</v>
      </c>
      <c r="C2532" s="2" t="s">
        <v>5</v>
      </c>
      <c r="D2532" t="s">
        <v>23890</v>
      </c>
      <c r="E2532" s="35">
        <v>2621</v>
      </c>
    </row>
    <row r="2533" spans="1:5" ht="12" customHeight="1" x14ac:dyDescent="0.3">
      <c r="A2533" s="29" t="s">
        <v>18471</v>
      </c>
      <c r="B2533" s="1" t="str">
        <f>IFERROR(VLOOKUP(A2533,PEC!A$2:B$7902,2,0),"PEC NON ESISTENTE")</f>
        <v>casalromano.mn@legalmail.it</v>
      </c>
      <c r="C2533" s="2" t="s">
        <v>5</v>
      </c>
      <c r="D2533" t="s">
        <v>23890</v>
      </c>
      <c r="E2533" s="35">
        <v>1551</v>
      </c>
    </row>
    <row r="2534" spans="1:5" ht="12" customHeight="1" x14ac:dyDescent="0.3">
      <c r="A2534" s="29" t="s">
        <v>18472</v>
      </c>
      <c r="B2534" s="1" t="str">
        <f>IFERROR(VLOOKUP(A2534,PEC!A$2:B$7902,2,0),"PEC NON ESISTENTE")</f>
        <v>protocollo.comune.castelbelforte@pec.regione.lombardia.it</v>
      </c>
      <c r="C2534" s="2" t="s">
        <v>5</v>
      </c>
      <c r="D2534" t="s">
        <v>23890</v>
      </c>
      <c r="E2534" s="35">
        <v>3069</v>
      </c>
    </row>
    <row r="2535" spans="1:5" ht="12" customHeight="1" x14ac:dyDescent="0.3">
      <c r="A2535" s="29" t="s">
        <v>18473</v>
      </c>
      <c r="B2535" s="1" t="str">
        <f>IFERROR(VLOOKUP(A2535,PEC!A$2:B$7902,2,0),"PEC NON ESISTENTE")</f>
        <v>comune.casteldario@pec.regione.lombardia.it</v>
      </c>
      <c r="C2535" s="2" t="s">
        <v>5</v>
      </c>
      <c r="D2535" t="s">
        <v>23890</v>
      </c>
      <c r="E2535" s="35">
        <v>4787</v>
      </c>
    </row>
    <row r="2536" spans="1:5" ht="12" customHeight="1" x14ac:dyDescent="0.3">
      <c r="A2536" s="29" t="s">
        <v>18474</v>
      </c>
      <c r="B2536" s="1" t="str">
        <f>IFERROR(VLOOKUP(A2536,PEC!A$2:B$7902,2,0),"PEC NON ESISTENTE")</f>
        <v>comunedicastelgoffredo.mn@legalmail.it</v>
      </c>
      <c r="C2536" s="2" t="s">
        <v>5</v>
      </c>
      <c r="D2536" t="s">
        <v>23890</v>
      </c>
      <c r="E2536" s="35">
        <v>12065</v>
      </c>
    </row>
    <row r="2537" spans="1:5" ht="12" customHeight="1" x14ac:dyDescent="0.3">
      <c r="A2537" s="29" t="s">
        <v>18475</v>
      </c>
      <c r="B2537" s="1" t="str">
        <f>IFERROR(VLOOKUP(A2537,PEC!A$2:B$7902,2,0),"PEC NON ESISTENTE")</f>
        <v>comune.castellucchio@pec.regione.lombardia.it</v>
      </c>
      <c r="C2537" s="2" t="s">
        <v>5</v>
      </c>
      <c r="D2537" t="s">
        <v>23890</v>
      </c>
      <c r="E2537" s="35">
        <v>5205</v>
      </c>
    </row>
    <row r="2538" spans="1:5" ht="12" customHeight="1" x14ac:dyDescent="0.3">
      <c r="A2538" s="29" t="s">
        <v>18476</v>
      </c>
      <c r="B2538" s="1" t="str">
        <f>IFERROR(VLOOKUP(A2538,PEC!A$2:B$7902,2,0),"PEC NON ESISTENTE")</f>
        <v>comune.castiglionedellestiviere@pec.regione.lombardia.it</v>
      </c>
      <c r="C2538" s="2" t="s">
        <v>5</v>
      </c>
      <c r="D2538" t="s">
        <v>23890</v>
      </c>
      <c r="E2538" s="35">
        <v>22052</v>
      </c>
    </row>
    <row r="2539" spans="1:5" ht="12" customHeight="1" x14ac:dyDescent="0.3">
      <c r="A2539" s="29" t="s">
        <v>18477</v>
      </c>
      <c r="B2539" s="1" t="str">
        <f>IFERROR(VLOOKUP(A2539,PEC!A$2:B$7902,2,0),"PEC NON ESISTENTE")</f>
        <v>cavriana.mn@legalmail.it</v>
      </c>
      <c r="C2539" s="2" t="s">
        <v>5</v>
      </c>
      <c r="D2539" t="s">
        <v>23890</v>
      </c>
      <c r="E2539" s="35">
        <v>3911</v>
      </c>
    </row>
    <row r="2540" spans="1:5" ht="12" customHeight="1" x14ac:dyDescent="0.3">
      <c r="A2540" s="29" t="s">
        <v>18478</v>
      </c>
      <c r="B2540" s="1" t="str">
        <f>IFERROR(VLOOKUP(A2540,PEC!A$2:B$7902,2,0),"PEC NON ESISTENTE")</f>
        <v>ceresara.mn@legalmail.it</v>
      </c>
      <c r="C2540" s="2" t="s">
        <v>5</v>
      </c>
      <c r="D2540" t="s">
        <v>23890</v>
      </c>
      <c r="E2540" s="35">
        <v>2712</v>
      </c>
    </row>
    <row r="2541" spans="1:5" ht="12" customHeight="1" x14ac:dyDescent="0.3">
      <c r="A2541" s="29" t="s">
        <v>18479</v>
      </c>
      <c r="B2541" s="1" t="str">
        <f>IFERROR(VLOOKUP(A2541,PEC!A$2:B$7902,2,0),"PEC NON ESISTENTE")</f>
        <v>comune.commessaggio@pec.regione.lombardia.it</v>
      </c>
      <c r="C2541" s="2" t="s">
        <v>5</v>
      </c>
      <c r="D2541" t="s">
        <v>23890</v>
      </c>
      <c r="E2541" s="35">
        <v>1169</v>
      </c>
    </row>
    <row r="2542" spans="1:5" ht="12" customHeight="1" x14ac:dyDescent="0.3">
      <c r="A2542" s="29" t="s">
        <v>18480</v>
      </c>
      <c r="B2542" s="1" t="str">
        <f>IFERROR(VLOOKUP(A2542,PEC!A$2:B$7902,2,0),"PEC NON ESISTENTE")</f>
        <v>comune.curtatone@legalmail.it</v>
      </c>
      <c r="C2542" s="2" t="s">
        <v>5</v>
      </c>
      <c r="D2542" t="s">
        <v>23890</v>
      </c>
      <c r="E2542" s="35">
        <v>14570</v>
      </c>
    </row>
    <row r="2543" spans="1:5" ht="12" customHeight="1" x14ac:dyDescent="0.3">
      <c r="A2543" s="29" t="s">
        <v>18481</v>
      </c>
      <c r="B2543" s="1" t="str">
        <f>IFERROR(VLOOKUP(A2543,PEC!A$2:B$7902,2,0),"PEC NON ESISTENTE")</f>
        <v>segreteria.comune.dosolo@pec.regione.lombardia.it</v>
      </c>
      <c r="C2543" s="2" t="s">
        <v>5</v>
      </c>
      <c r="D2543" t="s">
        <v>23890</v>
      </c>
      <c r="E2543" s="35">
        <v>3385</v>
      </c>
    </row>
    <row r="2544" spans="1:5" ht="12" customHeight="1" x14ac:dyDescent="0.3">
      <c r="A2544" s="29" t="s">
        <v>18482</v>
      </c>
      <c r="B2544" s="1" t="str">
        <f>IFERROR(VLOOKUP(A2544,PEC!A$2:B$7902,2,0),"PEC NON ESISTENTE")</f>
        <v>comune.gazoldoippoliti@pec.regione.lombardia.it</v>
      </c>
      <c r="C2544" s="2" t="s">
        <v>5</v>
      </c>
      <c r="D2544" t="s">
        <v>23890</v>
      </c>
      <c r="E2544" s="35">
        <v>2968</v>
      </c>
    </row>
    <row r="2545" spans="1:5" ht="12" customHeight="1" x14ac:dyDescent="0.3">
      <c r="A2545" s="29" t="s">
        <v>18483</v>
      </c>
      <c r="B2545" s="1" t="str">
        <f>IFERROR(VLOOKUP(A2545,PEC!A$2:B$7902,2,0),"PEC NON ESISTENTE")</f>
        <v>comune.gazzuolo@pec.regione.lombardia.it</v>
      </c>
      <c r="C2545" s="2" t="s">
        <v>5</v>
      </c>
      <c r="D2545" t="s">
        <v>23890</v>
      </c>
      <c r="E2545" s="35">
        <v>2392</v>
      </c>
    </row>
    <row r="2546" spans="1:5" ht="12" customHeight="1" x14ac:dyDescent="0.3">
      <c r="A2546" s="29" t="s">
        <v>18484</v>
      </c>
      <c r="B2546" s="1" t="str">
        <f>IFERROR(VLOOKUP(A2546,PEC!A$2:B$7902,2,0),"PEC NON ESISTENTE")</f>
        <v>comune.goito@pec.regione.lombardia.it</v>
      </c>
      <c r="C2546" s="2" t="s">
        <v>5</v>
      </c>
      <c r="D2546" t="s">
        <v>23890</v>
      </c>
      <c r="E2546" s="35">
        <v>10289</v>
      </c>
    </row>
    <row r="2547" spans="1:5" ht="12" customHeight="1" x14ac:dyDescent="0.3">
      <c r="A2547" s="29" t="s">
        <v>18485</v>
      </c>
      <c r="B2547" s="1" t="str">
        <f>IFERROR(VLOOKUP(A2547,PEC!A$2:B$7902,2,0),"PEC NON ESISTENTE")</f>
        <v>gonzaga.mn@legalmail.it</v>
      </c>
      <c r="C2547" s="2" t="s">
        <v>5</v>
      </c>
      <c r="D2547" t="s">
        <v>23890</v>
      </c>
      <c r="E2547" s="35">
        <v>9138</v>
      </c>
    </row>
    <row r="2548" spans="1:5" ht="12" customHeight="1" x14ac:dyDescent="0.3">
      <c r="A2548" s="29" t="s">
        <v>18486</v>
      </c>
      <c r="B2548" s="1" t="str">
        <f>IFERROR(VLOOKUP(A2548,PEC!A$2:B$7902,2,0),"PEC NON ESISTENTE")</f>
        <v>guidizzolo.mn@legalmail.it</v>
      </c>
      <c r="C2548" s="2" t="s">
        <v>5</v>
      </c>
      <c r="D2548" t="s">
        <v>23890</v>
      </c>
      <c r="E2548" s="35">
        <v>6147</v>
      </c>
    </row>
    <row r="2549" spans="1:5" ht="12" customHeight="1" x14ac:dyDescent="0.3">
      <c r="A2549" s="29" t="s">
        <v>18487</v>
      </c>
      <c r="B2549" s="1" t="str">
        <f>IFERROR(VLOOKUP(A2549,PEC!A$2:B$7902,2,0),"PEC NON ESISTENTE")</f>
        <v>comune.magnacavallo@pec.regione.lombardia.it</v>
      </c>
      <c r="C2549" s="2" t="s">
        <v>5</v>
      </c>
      <c r="D2549" t="s">
        <v>23890</v>
      </c>
      <c r="E2549" s="35">
        <v>1669</v>
      </c>
    </row>
    <row r="2550" spans="1:5" ht="12" customHeight="1" x14ac:dyDescent="0.3">
      <c r="A2550" s="29" t="s">
        <v>18488</v>
      </c>
      <c r="B2550" s="1" t="str">
        <f>IFERROR(VLOOKUP(A2550,PEC!A$2:B$7902,2,0),"PEC NON ESISTENTE")</f>
        <v>servizi.demografici@cert.comune.mantova.it</v>
      </c>
      <c r="C2550" s="2" t="s">
        <v>5</v>
      </c>
      <c r="D2550" t="s">
        <v>23890</v>
      </c>
      <c r="E2550" s="35">
        <v>46649</v>
      </c>
    </row>
    <row r="2551" spans="1:5" ht="12" customHeight="1" x14ac:dyDescent="0.3">
      <c r="A2551" s="29" t="s">
        <v>18489</v>
      </c>
      <c r="B2551" s="1" t="str">
        <f>IFERROR(VLOOKUP(A2551,PEC!A$2:B$7902,2,0),"PEC NON ESISTENTE")</f>
        <v>marcaria.mn@legalmail.it</v>
      </c>
      <c r="C2551" s="2" t="s">
        <v>5</v>
      </c>
      <c r="D2551" t="s">
        <v>23890</v>
      </c>
      <c r="E2551" s="35">
        <v>6913</v>
      </c>
    </row>
    <row r="2552" spans="1:5" ht="12" customHeight="1" x14ac:dyDescent="0.3">
      <c r="A2552" s="29" t="s">
        <v>18490</v>
      </c>
      <c r="B2552" s="1" t="str">
        <f>IFERROR(VLOOKUP(A2552,PEC!A$2:B$7902,2,0),"PEC NON ESISTENTE")</f>
        <v>comune.mariana-mantovana@pec.regione.lombardia.it</v>
      </c>
      <c r="C2552" s="2" t="s">
        <v>5</v>
      </c>
      <c r="D2552" t="s">
        <v>23890</v>
      </c>
      <c r="E2552" s="35">
        <v>729</v>
      </c>
    </row>
    <row r="2553" spans="1:5" ht="12" customHeight="1" x14ac:dyDescent="0.3">
      <c r="A2553" s="29" t="s">
        <v>18491</v>
      </c>
      <c r="B2553" s="1" t="str">
        <f>IFERROR(VLOOKUP(A2553,PEC!A$2:B$7902,2,0),"PEC NON ESISTENTE")</f>
        <v>protocollo@comunemarmirolo.legalmail.it</v>
      </c>
      <c r="C2553" s="2" t="s">
        <v>5</v>
      </c>
      <c r="D2553" t="s">
        <v>23890</v>
      </c>
      <c r="E2553" s="35">
        <v>7759</v>
      </c>
    </row>
    <row r="2554" spans="1:5" ht="12" customHeight="1" x14ac:dyDescent="0.3">
      <c r="A2554" s="29" t="s">
        <v>18492</v>
      </c>
      <c r="B2554" s="1" t="str">
        <f>IFERROR(VLOOKUP(A2554,PEC!A$2:B$7902,2,0),"PEC NON ESISTENTE")</f>
        <v>medole.mn@legalmail.it</v>
      </c>
      <c r="C2554" s="2" t="s">
        <v>5</v>
      </c>
      <c r="D2554" t="s">
        <v>23890</v>
      </c>
      <c r="E2554" s="35">
        <v>4038</v>
      </c>
    </row>
    <row r="2555" spans="1:5" ht="12" customHeight="1" x14ac:dyDescent="0.3">
      <c r="A2555" s="29" t="s">
        <v>18493</v>
      </c>
      <c r="B2555" s="1" t="str">
        <f>IFERROR(VLOOKUP(A2555,PEC!A$2:B$7902,2,0),"PEC NON ESISTENTE")</f>
        <v>comune.moglia@pec.regione.lombardia.it</v>
      </c>
      <c r="C2555" s="2" t="s">
        <v>5</v>
      </c>
      <c r="D2555" t="s">
        <v>23890</v>
      </c>
      <c r="E2555" s="35">
        <v>5923</v>
      </c>
    </row>
    <row r="2556" spans="1:5" ht="12" customHeight="1" x14ac:dyDescent="0.3">
      <c r="A2556" s="29" t="s">
        <v>18494</v>
      </c>
      <c r="B2556" s="1" t="str">
        <f>IFERROR(VLOOKUP(A2556,PEC!A$2:B$7902,2,0),"PEC NON ESISTENTE")</f>
        <v>monzambano.mn@legalmail.it</v>
      </c>
      <c r="C2556" s="2" t="s">
        <v>5</v>
      </c>
      <c r="D2556" t="s">
        <v>23890</v>
      </c>
      <c r="E2556" s="35">
        <v>4837</v>
      </c>
    </row>
    <row r="2557" spans="1:5" ht="12" customHeight="1" x14ac:dyDescent="0.3">
      <c r="A2557" s="29" t="s">
        <v>18495</v>
      </c>
      <c r="B2557" s="1" t="str">
        <f>IFERROR(VLOOKUP(A2557,PEC!A$2:B$7902,2,0),"PEC NON ESISTENTE")</f>
        <v>servizi.amministrativi@pec.comune.motteggiana.mn.it</v>
      </c>
      <c r="C2557" s="2" t="s">
        <v>5</v>
      </c>
      <c r="D2557" t="s">
        <v>23890</v>
      </c>
      <c r="E2557" s="35">
        <v>2516</v>
      </c>
    </row>
    <row r="2558" spans="1:5" ht="12" customHeight="1" x14ac:dyDescent="0.3">
      <c r="A2558" s="29" t="s">
        <v>18496</v>
      </c>
      <c r="B2558" s="1" t="str">
        <f>IFERROR(VLOOKUP(A2558,PEC!A$2:B$7902,2,0),"PEC NON ESISTENTE")</f>
        <v>comune.ostiglia@pec.regione.lombardia.it</v>
      </c>
      <c r="C2558" s="2" t="s">
        <v>5</v>
      </c>
      <c r="D2558" t="s">
        <v>23890</v>
      </c>
      <c r="E2558" s="35">
        <v>6940</v>
      </c>
    </row>
    <row r="2559" spans="1:5" ht="12" customHeight="1" x14ac:dyDescent="0.3">
      <c r="A2559" s="29" t="s">
        <v>18497</v>
      </c>
      <c r="B2559" s="1" t="str">
        <f>IFERROR(VLOOKUP(A2559,PEC!A$2:B$7902,2,0),"PEC NON ESISTENTE")</f>
        <v>pegognaga.mn@legalmail.it</v>
      </c>
      <c r="C2559" s="2" t="s">
        <v>5</v>
      </c>
      <c r="D2559" t="s">
        <v>23890</v>
      </c>
      <c r="E2559" s="35">
        <v>7244</v>
      </c>
    </row>
    <row r="2560" spans="1:5" ht="12" customHeight="1" x14ac:dyDescent="0.3">
      <c r="A2560" s="29" t="s">
        <v>18498</v>
      </c>
      <c r="B2560" s="1" t="str">
        <f>IFERROR(VLOOKUP(A2560,PEC!A$2:B$7902,2,0),"PEC NON ESISTENTE")</f>
        <v>protocollo@pec.comune.piubega.mn.it</v>
      </c>
      <c r="C2560" s="2" t="s">
        <v>5</v>
      </c>
      <c r="D2560" t="s">
        <v>23890</v>
      </c>
      <c r="E2560" s="35">
        <v>1768</v>
      </c>
    </row>
    <row r="2561" spans="1:5" ht="12" customHeight="1" x14ac:dyDescent="0.3">
      <c r="A2561" s="29" t="s">
        <v>18499</v>
      </c>
      <c r="B2561" s="1" t="str">
        <f>IFERROR(VLOOKUP(A2561,PEC!A$2:B$7902,2,0),"PEC NON ESISTENTE")</f>
        <v>comune.poggiorusco@pec.regione.lombardia.it</v>
      </c>
      <c r="C2561" s="2" t="s">
        <v>5</v>
      </c>
      <c r="D2561" t="s">
        <v>23890</v>
      </c>
      <c r="E2561" s="35">
        <v>6521</v>
      </c>
    </row>
    <row r="2562" spans="1:5" ht="12" customHeight="1" x14ac:dyDescent="0.3">
      <c r="A2562" s="29" t="s">
        <v>18500</v>
      </c>
      <c r="B2562" s="1" t="str">
        <f>IFERROR(VLOOKUP(A2562,PEC!A$2:B$7902,2,0),"PEC NON ESISTENTE")</f>
        <v>comune.pomponesco@pec.regione.lombardia.it</v>
      </c>
      <c r="C2562" s="2" t="s">
        <v>5</v>
      </c>
      <c r="D2562" t="s">
        <v>23890</v>
      </c>
      <c r="E2562" s="35">
        <v>1763</v>
      </c>
    </row>
    <row r="2563" spans="1:5" ht="12" customHeight="1" x14ac:dyDescent="0.3">
      <c r="A2563" s="29" t="s">
        <v>18501</v>
      </c>
      <c r="B2563" s="1" t="str">
        <f>IFERROR(VLOOKUP(A2563,PEC!A$2:B$7902,2,0),"PEC NON ESISTENTE")</f>
        <v>anagrafe@pec.comune.pontisulmincio.mn.it</v>
      </c>
      <c r="C2563" s="2" t="s">
        <v>5</v>
      </c>
      <c r="D2563" t="s">
        <v>23890</v>
      </c>
      <c r="E2563" s="35">
        <v>2272</v>
      </c>
    </row>
    <row r="2564" spans="1:5" ht="12" customHeight="1" x14ac:dyDescent="0.3">
      <c r="A2564" s="29" t="s">
        <v>18502</v>
      </c>
      <c r="B2564" s="1" t="str">
        <f>IFERROR(VLOOKUP(A2564,PEC!A$2:B$7902,2,0),"PEC NON ESISTENTE")</f>
        <v>comuneportomantovano@legalmail.it</v>
      </c>
      <c r="C2564" s="2" t="s">
        <v>5</v>
      </c>
      <c r="D2564" t="s">
        <v>23890</v>
      </c>
      <c r="E2564" s="35">
        <v>15918</v>
      </c>
    </row>
    <row r="2565" spans="1:5" ht="12" customHeight="1" x14ac:dyDescent="0.3">
      <c r="A2565" s="29" t="s">
        <v>18503</v>
      </c>
      <c r="B2565" s="1" t="str">
        <f>IFERROR(VLOOKUP(A2565,PEC!A$2:B$7902,2,0),"PEC NON ESISTENTE")</f>
        <v>demografici.comune.quingentole@pec.regione.lombardia.it</v>
      </c>
      <c r="C2565" s="2" t="s">
        <v>5</v>
      </c>
      <c r="D2565" t="s">
        <v>23890</v>
      </c>
      <c r="E2565" s="35">
        <v>1194</v>
      </c>
    </row>
    <row r="2566" spans="1:5" ht="12" customHeight="1" x14ac:dyDescent="0.3">
      <c r="A2566" s="29" t="s">
        <v>18504</v>
      </c>
      <c r="B2566" s="1" t="str">
        <f>IFERROR(VLOOKUP(A2566,PEC!A$2:B$7902,2,0),"PEC NON ESISTENTE")</f>
        <v>comune.quistello@pec.regione.lombardia.it</v>
      </c>
      <c r="C2566" s="2" t="s">
        <v>5</v>
      </c>
      <c r="D2566" t="s">
        <v>23890</v>
      </c>
      <c r="E2566" s="35">
        <v>5722</v>
      </c>
    </row>
    <row r="2567" spans="1:5" ht="12" customHeight="1" x14ac:dyDescent="0.3">
      <c r="A2567" s="29" t="s">
        <v>18505</v>
      </c>
      <c r="B2567" s="1" t="str">
        <f>IFERROR(VLOOKUP(A2567,PEC!A$2:B$7902,2,0),"PEC NON ESISTENTE")</f>
        <v>redondesco@postemailcertificata.it</v>
      </c>
      <c r="C2567" s="2" t="s">
        <v>5</v>
      </c>
      <c r="D2567" t="s">
        <v>23890</v>
      </c>
      <c r="E2567" s="35">
        <v>1335</v>
      </c>
    </row>
    <row r="2568" spans="1:5" ht="12" customHeight="1" x14ac:dyDescent="0.3">
      <c r="A2568" s="29" t="s">
        <v>18506</v>
      </c>
      <c r="B2568" s="1" t="str">
        <f>IFERROR(VLOOKUP(A2568,PEC!A$2:B$7902,2,0),"PEC NON ESISTENTE")</f>
        <v>comune.rivarolo.mn@legalmail.it</v>
      </c>
      <c r="C2568" s="2" t="s">
        <v>5</v>
      </c>
      <c r="D2568" t="s">
        <v>23890</v>
      </c>
      <c r="E2568" s="35">
        <v>2608</v>
      </c>
    </row>
    <row r="2569" spans="1:5" ht="12" customHeight="1" x14ac:dyDescent="0.3">
      <c r="A2569" s="29" t="s">
        <v>18507</v>
      </c>
      <c r="B2569" s="1" t="str">
        <f>IFERROR(VLOOKUP(A2569,PEC!A$2:B$7902,2,0),"PEC NON ESISTENTE")</f>
        <v>comune.rodigo@pec.regione.lombardia.it</v>
      </c>
      <c r="C2569" s="2" t="s">
        <v>5</v>
      </c>
      <c r="D2569" t="s">
        <v>23890</v>
      </c>
      <c r="E2569" s="35">
        <v>5360</v>
      </c>
    </row>
    <row r="2570" spans="1:5" ht="12" customHeight="1" x14ac:dyDescent="0.3">
      <c r="A2570" s="29" t="s">
        <v>18508</v>
      </c>
      <c r="B2570" s="1" t="str">
        <f>IFERROR(VLOOKUP(A2570,PEC!A$2:B$7902,2,0),"PEC NON ESISTENTE")</f>
        <v>protocollo.comune.roncoferraro@pec.regione.lombardia.it</v>
      </c>
      <c r="C2570" s="2" t="s">
        <v>5</v>
      </c>
      <c r="D2570" t="s">
        <v>23890</v>
      </c>
      <c r="E2570" s="35">
        <v>7201</v>
      </c>
    </row>
    <row r="2571" spans="1:5" ht="12" customHeight="1" x14ac:dyDescent="0.3">
      <c r="A2571" s="29" t="s">
        <v>18509</v>
      </c>
      <c r="B2571" s="1" t="str">
        <f>IFERROR(VLOOKUP(A2571,PEC!A$2:B$7902,2,0),"PEC NON ESISTENTE")</f>
        <v>roverbella.mn@legalmail.it</v>
      </c>
      <c r="C2571" s="2" t="s">
        <v>5</v>
      </c>
      <c r="D2571" t="s">
        <v>23890</v>
      </c>
      <c r="E2571" s="35">
        <v>8500</v>
      </c>
    </row>
    <row r="2572" spans="1:5" ht="12" customHeight="1" x14ac:dyDescent="0.3">
      <c r="A2572" s="29" t="s">
        <v>18510</v>
      </c>
      <c r="B2572" s="1" t="str">
        <f>IFERROR(VLOOKUP(A2572,PEC!A$2:B$7902,2,0),"PEC NON ESISTENTE")</f>
        <v>comune.sabbioneta@pec.regione.lombardia.it</v>
      </c>
      <c r="C2572" s="2" t="s">
        <v>5</v>
      </c>
      <c r="D2572" t="s">
        <v>23890</v>
      </c>
      <c r="E2572" s="35">
        <v>4313</v>
      </c>
    </row>
    <row r="2573" spans="1:5" ht="12" customHeight="1" x14ac:dyDescent="0.3">
      <c r="A2573" s="29" t="s">
        <v>18511</v>
      </c>
      <c r="B2573" s="1" t="str">
        <f>IFERROR(VLOOKUP(A2573,PEC!A$2:B$7902,2,0),"PEC NON ESISTENTE")</f>
        <v>protocollo.sanbenedetto@legalmailpa.it</v>
      </c>
      <c r="C2573" s="2" t="s">
        <v>5</v>
      </c>
      <c r="D2573" t="s">
        <v>23890</v>
      </c>
      <c r="E2573" s="35">
        <v>7724</v>
      </c>
    </row>
    <row r="2574" spans="1:5" ht="12" customHeight="1" x14ac:dyDescent="0.3">
      <c r="A2574" s="29" t="s">
        <v>18512</v>
      </c>
      <c r="B2574" s="1" t="str">
        <f>IFERROR(VLOOKUP(A2574,PEC!A$2:B$7902,2,0),"PEC NON ESISTENTE")</f>
        <v>comune.sangiacomodellesegnate@legalmail.it</v>
      </c>
      <c r="C2574" s="2" t="s">
        <v>5</v>
      </c>
      <c r="D2574" t="s">
        <v>23890</v>
      </c>
      <c r="E2574" s="35">
        <v>1779</v>
      </c>
    </row>
    <row r="2575" spans="1:5" ht="12" customHeight="1" x14ac:dyDescent="0.3">
      <c r="A2575" s="29" t="s">
        <v>18513</v>
      </c>
      <c r="B2575" s="1" t="str">
        <f>IFERROR(VLOOKUP(A2575,PEC!A$2:B$7902,2,0),"PEC NON ESISTENTE")</f>
        <v>PEC NON ESISTENTE</v>
      </c>
      <c r="C2575" s="2" t="s">
        <v>5</v>
      </c>
      <c r="D2575" t="s">
        <v>23890</v>
      </c>
      <c r="E2575" s="35">
        <v>9398</v>
      </c>
    </row>
    <row r="2576" spans="1:5" ht="12" customHeight="1" x14ac:dyDescent="0.3">
      <c r="A2576" s="29" t="s">
        <v>18514</v>
      </c>
      <c r="B2576" s="1" t="str">
        <f>IFERROR(VLOOKUP(A2576,PEC!A$2:B$7902,2,0),"PEC NON ESISTENTE")</f>
        <v>comune.sangiovannideldosso@pec.regione.lombardia.it</v>
      </c>
      <c r="C2576" s="2" t="s">
        <v>5</v>
      </c>
      <c r="D2576" t="s">
        <v>23890</v>
      </c>
      <c r="E2576" s="35">
        <v>1298</v>
      </c>
    </row>
    <row r="2577" spans="1:5" ht="12" customHeight="1" x14ac:dyDescent="0.3">
      <c r="A2577" s="29" t="s">
        <v>18515</v>
      </c>
      <c r="B2577" s="1" t="str">
        <f>IFERROR(VLOOKUP(A2577,PEC!A$2:B$7902,2,0),"PEC NON ESISTENTE")</f>
        <v>comune.sanmartinodallargine@pec.regione.lombardia.it</v>
      </c>
      <c r="C2577" s="2" t="s">
        <v>5</v>
      </c>
      <c r="D2577" t="s">
        <v>23890</v>
      </c>
      <c r="E2577" s="35">
        <v>1811</v>
      </c>
    </row>
    <row r="2578" spans="1:5" ht="12" customHeight="1" x14ac:dyDescent="0.3">
      <c r="A2578" s="29" t="s">
        <v>18516</v>
      </c>
      <c r="B2578" s="1" t="str">
        <f>IFERROR(VLOOKUP(A2578,PEC!A$2:B$7902,2,0),"PEC NON ESISTENTE")</f>
        <v>comune.schivenoglia@pec.regione.lombardia.it</v>
      </c>
      <c r="C2578" s="2" t="s">
        <v>5</v>
      </c>
      <c r="D2578" t="s">
        <v>23890</v>
      </c>
      <c r="E2578" s="35">
        <v>1240</v>
      </c>
    </row>
    <row r="2579" spans="1:5" ht="12" customHeight="1" x14ac:dyDescent="0.3">
      <c r="A2579" s="29" t="s">
        <v>18517</v>
      </c>
      <c r="B2579" s="1" t="str">
        <f>IFERROR(VLOOKUP(A2579,PEC!A$2:B$7902,2,0),"PEC NON ESISTENTE")</f>
        <v>segreteria@pec.comune.sermide.mn.it</v>
      </c>
      <c r="C2579" s="2" t="s">
        <v>5</v>
      </c>
      <c r="D2579" t="s">
        <v>23890</v>
      </c>
      <c r="E2579" s="35">
        <v>7726</v>
      </c>
    </row>
    <row r="2580" spans="1:5" ht="12" customHeight="1" x14ac:dyDescent="0.3">
      <c r="A2580" s="29" t="s">
        <v>18518</v>
      </c>
      <c r="B2580" s="1" t="str">
        <f>IFERROR(VLOOKUP(A2580,PEC!A$2:B$7902,2,0),"PEC NON ESISTENTE")</f>
        <v>comune.serravalleapo@pec.regione.lombardia.it</v>
      </c>
      <c r="C2580" s="2" t="s">
        <v>5</v>
      </c>
      <c r="D2580" t="s">
        <v>23890</v>
      </c>
      <c r="E2580" s="35">
        <v>1593</v>
      </c>
    </row>
    <row r="2581" spans="1:5" ht="12" customHeight="1" x14ac:dyDescent="0.3">
      <c r="A2581" s="29" t="s">
        <v>18519</v>
      </c>
      <c r="B2581" s="1" t="str">
        <f>IFERROR(VLOOKUP(A2581,PEC!A$2:B$7902,2,0),"PEC NON ESISTENTE")</f>
        <v>protocollo.comune.solferino@pec.regione.lombardia.it</v>
      </c>
      <c r="C2581" s="2" t="s">
        <v>5</v>
      </c>
      <c r="D2581" t="s">
        <v>23890</v>
      </c>
      <c r="E2581" s="35">
        <v>2531</v>
      </c>
    </row>
    <row r="2582" spans="1:5" ht="12" customHeight="1" x14ac:dyDescent="0.3">
      <c r="A2582" s="29" t="s">
        <v>18520</v>
      </c>
      <c r="B2582" s="1" t="str">
        <f>IFERROR(VLOOKUP(A2582,PEC!A$2:B$7902,2,0),"PEC NON ESISTENTE")</f>
        <v>comunesustinente@pec.it</v>
      </c>
      <c r="C2582" s="2" t="s">
        <v>5</v>
      </c>
      <c r="D2582" t="s">
        <v>23890</v>
      </c>
      <c r="E2582" s="35">
        <v>2240</v>
      </c>
    </row>
    <row r="2583" spans="1:5" ht="12" customHeight="1" x14ac:dyDescent="0.3">
      <c r="A2583" s="29" t="s">
        <v>18521</v>
      </c>
      <c r="B2583" s="1" t="str">
        <f>IFERROR(VLOOKUP(A2583,PEC!A$2:B$7902,2,0),"PEC NON ESISTENTE")</f>
        <v>protocollo@comune.suzzara.mn.legalmail.it</v>
      </c>
      <c r="C2583" s="2" t="s">
        <v>5</v>
      </c>
      <c r="D2583" t="s">
        <v>23890</v>
      </c>
      <c r="E2583" s="35">
        <v>20545</v>
      </c>
    </row>
    <row r="2584" spans="1:5" ht="12" customHeight="1" x14ac:dyDescent="0.3">
      <c r="A2584" s="29" t="s">
        <v>18522</v>
      </c>
      <c r="B2584" s="1" t="str">
        <f>IFERROR(VLOOKUP(A2584,PEC!A$2:B$7902,2,0),"PEC NON ESISTENTE")</f>
        <v>urp@pec.comune.viadana.mn.it</v>
      </c>
      <c r="C2584" s="2" t="s">
        <v>5</v>
      </c>
      <c r="D2584" t="s">
        <v>23890</v>
      </c>
      <c r="E2584" s="35">
        <v>19157</v>
      </c>
    </row>
    <row r="2585" spans="1:5" ht="12" customHeight="1" x14ac:dyDescent="0.3">
      <c r="A2585" s="29" t="s">
        <v>18523</v>
      </c>
      <c r="B2585" s="1" t="str">
        <f>IFERROR(VLOOKUP(A2585,PEC!A$2:B$7902,2,0),"PEC NON ESISTENTE")</f>
        <v>comune.villimpenta@pec.regione.lombardia.it</v>
      </c>
      <c r="C2585" s="2" t="s">
        <v>5</v>
      </c>
      <c r="D2585" t="s">
        <v>23890</v>
      </c>
      <c r="E2585" s="35">
        <v>2205</v>
      </c>
    </row>
    <row r="2586" spans="1:5" ht="12" customHeight="1" x14ac:dyDescent="0.3">
      <c r="A2586" s="29" t="s">
        <v>18524</v>
      </c>
      <c r="B2586" s="1" t="str">
        <f>IFERROR(VLOOKUP(A2586,PEC!A$2:B$7902,2,0),"PEC NON ESISTENTE")</f>
        <v>voltamantovana.mn@legalmail.it</v>
      </c>
      <c r="C2586" s="2" t="s">
        <v>5</v>
      </c>
      <c r="D2586" t="s">
        <v>23890</v>
      </c>
      <c r="E2586" s="35">
        <v>7298</v>
      </c>
    </row>
    <row r="2587" spans="1:5" ht="12" customHeight="1" x14ac:dyDescent="0.3">
      <c r="A2587" s="30" t="s">
        <v>18525</v>
      </c>
      <c r="B2587" s="1" t="str">
        <f>IFERROR(VLOOKUP(A2587,PEC!A$2:B$7902,2,0),"PEC NON ESISTENTE")</f>
        <v>protocollo@pec.comune.borgovirgilio.mn.it</v>
      </c>
      <c r="C2587" s="2" t="s">
        <v>5</v>
      </c>
      <c r="D2587" t="s">
        <v>23890</v>
      </c>
      <c r="E2587" s="35">
        <v>14400</v>
      </c>
    </row>
    <row r="2588" spans="1:5" ht="12" customHeight="1" x14ac:dyDescent="0.3">
      <c r="A2588" s="30" t="s">
        <v>18526</v>
      </c>
      <c r="B2588" s="1" t="str">
        <f>IFERROR(VLOOKUP(A2588,PEC!A$2:B$7902,2,0),"PEC NON ESISTENTE")</f>
        <v>protocollo@pec.comune.borgomantovano.mn.it</v>
      </c>
      <c r="C2588" s="2" t="s">
        <v>5</v>
      </c>
      <c r="D2588" t="s">
        <v>23890</v>
      </c>
      <c r="E2588" s="35">
        <v>5619</v>
      </c>
    </row>
    <row r="2589" spans="1:5" ht="12" customHeight="1" x14ac:dyDescent="0.3">
      <c r="A2589" s="29" t="s">
        <v>18527</v>
      </c>
      <c r="B2589" s="1" t="str">
        <f>IFERROR(VLOOKUP(A2589,PEC!A$2:B$7902,2,0),"PEC NON ESISTENTE")</f>
        <v>comune.abbadialariana@legalmail.it</v>
      </c>
      <c r="C2589" s="2" t="s">
        <v>5</v>
      </c>
      <c r="D2589" t="s">
        <v>23890</v>
      </c>
      <c r="E2589" s="35">
        <v>3249</v>
      </c>
    </row>
    <row r="2590" spans="1:5" ht="12" customHeight="1" x14ac:dyDescent="0.3">
      <c r="A2590" s="29" t="s">
        <v>18528</v>
      </c>
      <c r="B2590" s="1" t="str">
        <f>IFERROR(VLOOKUP(A2590,PEC!A$2:B$7902,2,0),"PEC NON ESISTENTE")</f>
        <v>airuno@cert.legalmail.it</v>
      </c>
      <c r="C2590" s="2" t="s">
        <v>5</v>
      </c>
      <c r="D2590" t="s">
        <v>23890</v>
      </c>
      <c r="E2590" s="35">
        <v>2979</v>
      </c>
    </row>
    <row r="2591" spans="1:5" ht="12" customHeight="1" x14ac:dyDescent="0.3">
      <c r="A2591" s="29" t="s">
        <v>18529</v>
      </c>
      <c r="B2591" s="1" t="str">
        <f>IFERROR(VLOOKUP(A2591,PEC!A$2:B$7902,2,0),"PEC NON ESISTENTE")</f>
        <v>comune.annonedibrianza@pec.regione.lombardia.it</v>
      </c>
      <c r="C2591" s="2" t="s">
        <v>5</v>
      </c>
      <c r="D2591" t="s">
        <v>23890</v>
      </c>
      <c r="E2591" s="35">
        <v>2292</v>
      </c>
    </row>
    <row r="2592" spans="1:5" ht="12" customHeight="1" x14ac:dyDescent="0.3">
      <c r="A2592" s="29" t="s">
        <v>18530</v>
      </c>
      <c r="B2592" s="1" t="str">
        <f>IFERROR(VLOOKUP(A2592,PEC!A$2:B$7902,2,0),"PEC NON ESISTENTE")</f>
        <v>comune.ballabio@legalmail.it</v>
      </c>
      <c r="C2592" s="2" t="s">
        <v>5</v>
      </c>
      <c r="D2592" t="s">
        <v>23890</v>
      </c>
      <c r="E2592" s="35">
        <v>4018</v>
      </c>
    </row>
    <row r="2593" spans="1:5" ht="12" customHeight="1" x14ac:dyDescent="0.3">
      <c r="A2593" s="29" t="s">
        <v>18531</v>
      </c>
      <c r="B2593" s="1" t="str">
        <f>IFERROR(VLOOKUP(A2593,PEC!A$2:B$7902,2,0),"PEC NON ESISTENTE")</f>
        <v>barzago@cert.legalmail.it</v>
      </c>
      <c r="C2593" s="2" t="s">
        <v>5</v>
      </c>
      <c r="D2593" t="s">
        <v>23890</v>
      </c>
      <c r="E2593" s="35">
        <v>2577</v>
      </c>
    </row>
    <row r="2594" spans="1:5" ht="12" customHeight="1" x14ac:dyDescent="0.3">
      <c r="A2594" s="29" t="s">
        <v>18532</v>
      </c>
      <c r="B2594" s="1" t="str">
        <f>IFERROR(VLOOKUP(A2594,PEC!A$2:B$7902,2,0),"PEC NON ESISTENTE")</f>
        <v>PEC NON ESISTENTE</v>
      </c>
      <c r="C2594" s="2" t="s">
        <v>5</v>
      </c>
      <c r="D2594" t="s">
        <v>23890</v>
      </c>
      <c r="E2594" s="35">
        <v>5171</v>
      </c>
    </row>
    <row r="2595" spans="1:5" ht="12" customHeight="1" x14ac:dyDescent="0.3">
      <c r="A2595" s="29" t="s">
        <v>18533</v>
      </c>
      <c r="B2595" s="1" t="str">
        <f>IFERROR(VLOOKUP(A2595,PEC!A$2:B$7902,2,0),"PEC NON ESISTENTE")</f>
        <v>comune.barzio.lc@halleycert.it</v>
      </c>
      <c r="C2595" s="2" t="s">
        <v>5</v>
      </c>
      <c r="D2595" t="s">
        <v>23890</v>
      </c>
      <c r="E2595" s="35">
        <v>1297</v>
      </c>
    </row>
    <row r="2596" spans="1:5" ht="12" customHeight="1" x14ac:dyDescent="0.3">
      <c r="A2596" s="29" t="s">
        <v>18534</v>
      </c>
      <c r="B2596" s="1" t="str">
        <f>IFERROR(VLOOKUP(A2596,PEC!A$2:B$7902,2,0),"PEC NON ESISTENTE")</f>
        <v>comune-bellano@legalmail.it</v>
      </c>
      <c r="C2596" s="2" t="s">
        <v>5</v>
      </c>
      <c r="D2596" t="s">
        <v>23890</v>
      </c>
      <c r="E2596" s="35">
        <v>3264</v>
      </c>
    </row>
    <row r="2597" spans="1:5" ht="12" customHeight="1" x14ac:dyDescent="0.3">
      <c r="A2597" s="29" t="s">
        <v>18535</v>
      </c>
      <c r="B2597" s="1" t="str">
        <f>IFERROR(VLOOKUP(A2597,PEC!A$2:B$7902,2,0),"PEC NON ESISTENTE")</f>
        <v>protocollo_bosisioparini@halleypec.it</v>
      </c>
      <c r="C2597" s="2" t="s">
        <v>5</v>
      </c>
      <c r="D2597" t="s">
        <v>23890</v>
      </c>
      <c r="E2597" s="35">
        <v>3504</v>
      </c>
    </row>
    <row r="2598" spans="1:5" ht="12" customHeight="1" x14ac:dyDescent="0.3">
      <c r="A2598" s="29" t="s">
        <v>18536</v>
      </c>
      <c r="B2598" s="1" t="str">
        <f>IFERROR(VLOOKUP(A2598,PEC!A$2:B$7902,2,0),"PEC NON ESISTENTE")</f>
        <v>comune.brivio.lc@legalmail.it</v>
      </c>
      <c r="C2598" s="2" t="s">
        <v>5</v>
      </c>
      <c r="D2598" t="s">
        <v>23890</v>
      </c>
      <c r="E2598" s="35">
        <v>4686</v>
      </c>
    </row>
    <row r="2599" spans="1:5" ht="12" customHeight="1" x14ac:dyDescent="0.3">
      <c r="A2599" s="29" t="s">
        <v>18537</v>
      </c>
      <c r="B2599" s="1" t="str">
        <f>IFERROR(VLOOKUP(A2599,PEC!A$2:B$7902,2,0),"PEC NON ESISTENTE")</f>
        <v>comune.bulciago@legalmail.it</v>
      </c>
      <c r="C2599" s="2" t="s">
        <v>5</v>
      </c>
      <c r="D2599" t="s">
        <v>23890</v>
      </c>
      <c r="E2599" s="35">
        <v>2948</v>
      </c>
    </row>
    <row r="2600" spans="1:5" ht="12" customHeight="1" x14ac:dyDescent="0.3">
      <c r="A2600" s="29" t="s">
        <v>18538</v>
      </c>
      <c r="B2600" s="1" t="str">
        <f>IFERROR(VLOOKUP(A2600,PEC!A$2:B$7902,2,0),"PEC NON ESISTENTE")</f>
        <v>calco@legalmail.it</v>
      </c>
      <c r="C2600" s="2" t="s">
        <v>5</v>
      </c>
      <c r="D2600" t="s">
        <v>23890</v>
      </c>
      <c r="E2600" s="35">
        <v>5113</v>
      </c>
    </row>
    <row r="2601" spans="1:5" ht="12" customHeight="1" x14ac:dyDescent="0.3">
      <c r="A2601" s="29" t="s">
        <v>18539</v>
      </c>
      <c r="B2601" s="1" t="str">
        <f>IFERROR(VLOOKUP(A2601,PEC!A$2:B$7902,2,0),"PEC NON ESISTENTE")</f>
        <v>calolziocorte@legalmail.it</v>
      </c>
      <c r="C2601" s="2" t="s">
        <v>5</v>
      </c>
      <c r="D2601" t="s">
        <v>23890</v>
      </c>
      <c r="E2601" s="35">
        <v>14009</v>
      </c>
    </row>
    <row r="2602" spans="1:5" ht="12" customHeight="1" x14ac:dyDescent="0.3">
      <c r="A2602" s="29" t="s">
        <v>18540</v>
      </c>
      <c r="B2602" s="1" t="str">
        <f>IFERROR(VLOOKUP(A2602,PEC!A$2:B$7902,2,0),"PEC NON ESISTENTE")</f>
        <v>comune.carenno@pec.regione.lombardia.it</v>
      </c>
      <c r="C2602" s="2" t="s">
        <v>5</v>
      </c>
      <c r="D2602" t="s">
        <v>23890</v>
      </c>
      <c r="E2602" s="35">
        <v>1496</v>
      </c>
    </row>
    <row r="2603" spans="1:5" ht="12" customHeight="1" x14ac:dyDescent="0.3">
      <c r="A2603" s="29" t="s">
        <v>18541</v>
      </c>
      <c r="B2603" s="1" t="str">
        <f>IFERROR(VLOOKUP(A2603,PEC!A$2:B$7902,2,0),"PEC NON ESISTENTE")</f>
        <v>comune.casargo@pec.regione.lombardia.it</v>
      </c>
      <c r="C2603" s="2" t="s">
        <v>5</v>
      </c>
      <c r="D2603" t="s">
        <v>23890</v>
      </c>
      <c r="E2603" s="35">
        <v>849</v>
      </c>
    </row>
    <row r="2604" spans="1:5" ht="12" customHeight="1" x14ac:dyDescent="0.3">
      <c r="A2604" s="29" t="s">
        <v>18542</v>
      </c>
      <c r="B2604" s="1" t="str">
        <f>IFERROR(VLOOKUP(A2604,PEC!A$2:B$7902,2,0),"PEC NON ESISTENTE")</f>
        <v>protocollo.casatenovo@legalmail.it</v>
      </c>
      <c r="C2604" s="2" t="s">
        <v>5</v>
      </c>
      <c r="D2604" t="s">
        <v>23890</v>
      </c>
      <c r="E2604" s="35">
        <v>12664</v>
      </c>
    </row>
    <row r="2605" spans="1:5" ht="12" customHeight="1" x14ac:dyDescent="0.3">
      <c r="A2605" s="29" t="s">
        <v>18543</v>
      </c>
      <c r="B2605" s="1" t="str">
        <f>IFERROR(VLOOKUP(A2605,PEC!A$2:B$7902,2,0),"PEC NON ESISTENTE")</f>
        <v>comune.cassagobrianza@pec.regione.lombardia.it</v>
      </c>
      <c r="C2605" s="2" t="s">
        <v>5</v>
      </c>
      <c r="D2605" t="s">
        <v>23890</v>
      </c>
      <c r="E2605" s="35">
        <v>4406</v>
      </c>
    </row>
    <row r="2606" spans="1:5" ht="12" customHeight="1" x14ac:dyDescent="0.3">
      <c r="A2606" s="29" t="s">
        <v>18544</v>
      </c>
      <c r="B2606" s="1" t="str">
        <f>IFERROR(VLOOKUP(A2606,PEC!A$2:B$7902,2,0),"PEC NON ESISTENTE")</f>
        <v>comune.cassinavalsassina@pec.regione.lombardia.it</v>
      </c>
      <c r="C2606" s="2" t="s">
        <v>5</v>
      </c>
      <c r="D2606" t="s">
        <v>23890</v>
      </c>
      <c r="E2606" s="35">
        <v>470</v>
      </c>
    </row>
    <row r="2607" spans="1:5" ht="12" customHeight="1" x14ac:dyDescent="0.3">
      <c r="A2607" s="29" t="s">
        <v>18545</v>
      </c>
      <c r="B2607" s="1" t="str">
        <f>IFERROR(VLOOKUP(A2607,PEC!A$2:B$7902,2,0),"PEC NON ESISTENTE")</f>
        <v>ufficioprotocollo@comune.castellodibrianza.legalmail.it</v>
      </c>
      <c r="C2607" s="2" t="s">
        <v>5</v>
      </c>
      <c r="D2607" t="s">
        <v>23890</v>
      </c>
      <c r="E2607" s="35">
        <v>2475</v>
      </c>
    </row>
    <row r="2608" spans="1:5" ht="12" customHeight="1" x14ac:dyDescent="0.3">
      <c r="A2608" s="29" t="s">
        <v>18546</v>
      </c>
      <c r="B2608" s="1" t="str">
        <f>IFERROR(VLOOKUP(A2608,PEC!A$2:B$7902,2,0),"PEC NON ESISTENTE")</f>
        <v>comune.cernuscolombardone@legalmail.it</v>
      </c>
      <c r="C2608" s="2" t="s">
        <v>5</v>
      </c>
      <c r="D2608" t="s">
        <v>23890</v>
      </c>
      <c r="E2608" s="35">
        <v>3851</v>
      </c>
    </row>
    <row r="2609" spans="1:5" ht="12" customHeight="1" x14ac:dyDescent="0.3">
      <c r="A2609" s="29" t="s">
        <v>18547</v>
      </c>
      <c r="B2609" s="1" t="str">
        <f>IFERROR(VLOOKUP(A2609,PEC!A$2:B$7902,2,0),"PEC NON ESISTENTE")</f>
        <v>comune.cesanabrianza@pec.regione.lombardia.it</v>
      </c>
      <c r="C2609" s="2" t="s">
        <v>5</v>
      </c>
      <c r="D2609" t="s">
        <v>23890</v>
      </c>
      <c r="E2609" s="35">
        <v>2348</v>
      </c>
    </row>
    <row r="2610" spans="1:5" ht="12" customHeight="1" x14ac:dyDescent="0.3">
      <c r="A2610" s="29" t="s">
        <v>18548</v>
      </c>
      <c r="B2610" s="1" t="str">
        <f>IFERROR(VLOOKUP(A2610,PEC!A$2:B$7902,2,0),"PEC NON ESISTENTE")</f>
        <v>comune.civate.lc@halleycert.it</v>
      </c>
      <c r="C2610" s="2" t="s">
        <v>5</v>
      </c>
      <c r="D2610" t="s">
        <v>23890</v>
      </c>
      <c r="E2610" s="35">
        <v>4019</v>
      </c>
    </row>
    <row r="2611" spans="1:5" ht="12" customHeight="1" x14ac:dyDescent="0.3">
      <c r="A2611" s="29" t="s">
        <v>18549</v>
      </c>
      <c r="B2611" s="1" t="str">
        <f>IFERROR(VLOOKUP(A2611,PEC!A$2:B$7902,2,0),"PEC NON ESISTENTE")</f>
        <v>colico@cert.legalmail.it</v>
      </c>
      <c r="C2611" s="2" t="s">
        <v>5</v>
      </c>
      <c r="D2611" t="s">
        <v>23890</v>
      </c>
      <c r="E2611" s="35">
        <v>7473</v>
      </c>
    </row>
    <row r="2612" spans="1:5" ht="12" customHeight="1" x14ac:dyDescent="0.3">
      <c r="A2612" s="29" t="s">
        <v>18550</v>
      </c>
      <c r="B2612" s="1" t="str">
        <f>IFERROR(VLOOKUP(A2612,PEC!A$2:B$7902,2,0),"PEC NON ESISTENTE")</f>
        <v>protocollo@comune.collebrianza.legalmail.it</v>
      </c>
      <c r="C2612" s="2" t="s">
        <v>5</v>
      </c>
      <c r="D2612" t="s">
        <v>23890</v>
      </c>
      <c r="E2612" s="35">
        <v>1736</v>
      </c>
    </row>
    <row r="2613" spans="1:5" ht="12" customHeight="1" x14ac:dyDescent="0.3">
      <c r="A2613" s="29" t="s">
        <v>18551</v>
      </c>
      <c r="B2613" s="1" t="str">
        <f>IFERROR(VLOOKUP(A2613,PEC!A$2:B$7902,2,0),"PEC NON ESISTENTE")</f>
        <v>comune.cortenova@legalmail.it</v>
      </c>
      <c r="C2613" s="2" t="s">
        <v>5</v>
      </c>
      <c r="D2613" t="s">
        <v>23890</v>
      </c>
      <c r="E2613" s="35">
        <v>1265</v>
      </c>
    </row>
    <row r="2614" spans="1:5" ht="12" customHeight="1" x14ac:dyDescent="0.3">
      <c r="A2614" s="29" t="s">
        <v>18552</v>
      </c>
      <c r="B2614" s="1" t="str">
        <f>IFERROR(VLOOKUP(A2614,PEC!A$2:B$7902,2,0),"PEC NON ESISTENTE")</f>
        <v>comune.costamasnaga@pec.regione.lombardia.it</v>
      </c>
      <c r="C2614" s="2" t="s">
        <v>5</v>
      </c>
      <c r="D2614" t="s">
        <v>23890</v>
      </c>
      <c r="E2614" s="35">
        <v>4751</v>
      </c>
    </row>
    <row r="2615" spans="1:5" ht="12" customHeight="1" x14ac:dyDescent="0.3">
      <c r="A2615" s="29" t="s">
        <v>18553</v>
      </c>
      <c r="B2615" s="1" t="str">
        <f>IFERROR(VLOOKUP(A2615,PEC!A$2:B$7902,2,0),"PEC NON ESISTENTE")</f>
        <v>comune.crandolavalsassina@pec.regione.lombardia.it</v>
      </c>
      <c r="C2615" s="2" t="s">
        <v>5</v>
      </c>
      <c r="D2615" t="s">
        <v>23890</v>
      </c>
      <c r="E2615" s="35">
        <v>273</v>
      </c>
    </row>
    <row r="2616" spans="1:5" ht="12" customHeight="1" x14ac:dyDescent="0.3">
      <c r="A2616" s="29" t="s">
        <v>18554</v>
      </c>
      <c r="B2616" s="1" t="str">
        <f>IFERROR(VLOOKUP(A2616,PEC!A$2:B$7902,2,0),"PEC NON ESISTENTE")</f>
        <v>comune.cremella.lc@halleycert.it</v>
      </c>
      <c r="C2616" s="2" t="s">
        <v>5</v>
      </c>
      <c r="D2616" t="s">
        <v>23890</v>
      </c>
      <c r="E2616" s="35">
        <v>1762</v>
      </c>
    </row>
    <row r="2617" spans="1:5" ht="12" customHeight="1" x14ac:dyDescent="0.3">
      <c r="A2617" s="29" t="s">
        <v>18555</v>
      </c>
      <c r="B2617" s="1" t="str">
        <f>IFERROR(VLOOKUP(A2617,PEC!A$2:B$7902,2,0),"PEC NON ESISTENTE")</f>
        <v>comune.cremeno@legalmail.it</v>
      </c>
      <c r="C2617" s="2" t="s">
        <v>5</v>
      </c>
      <c r="D2617" t="s">
        <v>23890</v>
      </c>
      <c r="E2617" s="35">
        <v>1438</v>
      </c>
    </row>
    <row r="2618" spans="1:5" ht="12" customHeight="1" x14ac:dyDescent="0.3">
      <c r="A2618" s="29" t="s">
        <v>18556</v>
      </c>
      <c r="B2618" s="1" t="str">
        <f>IFERROR(VLOOKUP(A2618,PEC!A$2:B$7902,2,0),"PEC NON ESISTENTE")</f>
        <v>comune.dervio@pec.regione.lombardia.it</v>
      </c>
      <c r="C2618" s="2" t="s">
        <v>5</v>
      </c>
      <c r="D2618" t="s">
        <v>23890</v>
      </c>
      <c r="E2618" s="35">
        <v>2681</v>
      </c>
    </row>
    <row r="2619" spans="1:5" ht="12" customHeight="1" x14ac:dyDescent="0.3">
      <c r="A2619" s="29" t="s">
        <v>18557</v>
      </c>
      <c r="B2619" s="1" t="str">
        <f>IFERROR(VLOOKUP(A2619,PEC!A$2:B$7902,2,0),"PEC NON ESISTENTE")</f>
        <v>dolzago@legalmail.it</v>
      </c>
      <c r="C2619" s="2" t="s">
        <v>5</v>
      </c>
      <c r="D2619" t="s">
        <v>23890</v>
      </c>
      <c r="E2619" s="35">
        <v>2307</v>
      </c>
    </row>
    <row r="2620" spans="1:5" ht="12" customHeight="1" x14ac:dyDescent="0.3">
      <c r="A2620" s="29" t="s">
        <v>18558</v>
      </c>
      <c r="B2620" s="1" t="str">
        <f>IFERROR(VLOOKUP(A2620,PEC!A$2:B$7902,2,0),"PEC NON ESISTENTE")</f>
        <v>comune.dorio@pec.regione.lombardia.it</v>
      </c>
      <c r="C2620" s="2" t="s">
        <v>5</v>
      </c>
      <c r="D2620" t="s">
        <v>23890</v>
      </c>
      <c r="E2620" s="35">
        <v>337</v>
      </c>
    </row>
    <row r="2621" spans="1:5" ht="12" customHeight="1" x14ac:dyDescent="0.3">
      <c r="A2621" s="29" t="s">
        <v>18559</v>
      </c>
      <c r="B2621" s="1" t="str">
        <f>IFERROR(VLOOKUP(A2621,PEC!A$2:B$7902,2,0),"PEC NON ESISTENTE")</f>
        <v>ello@postemailcertificata.it</v>
      </c>
      <c r="C2621" s="2" t="s">
        <v>5</v>
      </c>
      <c r="D2621" t="s">
        <v>23890</v>
      </c>
      <c r="E2621" s="35">
        <v>1242</v>
      </c>
    </row>
    <row r="2622" spans="1:5" ht="12" customHeight="1" x14ac:dyDescent="0.3">
      <c r="A2622" s="29" t="s">
        <v>18560</v>
      </c>
      <c r="B2622" s="1" t="str">
        <f>IFERROR(VLOOKUP(A2622,PEC!A$2:B$7902,2,0),"PEC NON ESISTENTE")</f>
        <v>comune.erve@pec.regione.lombardia.it</v>
      </c>
      <c r="C2622" s="2" t="s">
        <v>5</v>
      </c>
      <c r="D2622" t="s">
        <v>23890</v>
      </c>
      <c r="E2622" s="35">
        <v>764</v>
      </c>
    </row>
    <row r="2623" spans="1:5" ht="12" customHeight="1" x14ac:dyDescent="0.3">
      <c r="A2623" s="29" t="s">
        <v>18561</v>
      </c>
      <c r="B2623" s="1" t="str">
        <f>IFERROR(VLOOKUP(A2623,PEC!A$2:B$7902,2,0),"PEC NON ESISTENTE")</f>
        <v>comune.esinolario@pec.regione.lombardia.it</v>
      </c>
      <c r="C2623" s="2" t="s">
        <v>5</v>
      </c>
      <c r="D2623" t="s">
        <v>23890</v>
      </c>
      <c r="E2623" s="35">
        <v>750</v>
      </c>
    </row>
    <row r="2624" spans="1:5" ht="12" customHeight="1" x14ac:dyDescent="0.3">
      <c r="A2624" s="29" t="s">
        <v>18562</v>
      </c>
      <c r="B2624" s="1" t="str">
        <f>IFERROR(VLOOKUP(A2624,PEC!A$2:B$7902,2,0),"PEC NON ESISTENTE")</f>
        <v>galbiate@cert.legalmail.it</v>
      </c>
      <c r="C2624" s="2" t="s">
        <v>5</v>
      </c>
      <c r="D2624" t="s">
        <v>23890</v>
      </c>
      <c r="E2624" s="35">
        <v>8587</v>
      </c>
    </row>
    <row r="2625" spans="1:5" ht="12" customHeight="1" x14ac:dyDescent="0.3">
      <c r="A2625" s="29" t="s">
        <v>18563</v>
      </c>
      <c r="B2625" s="1" t="str">
        <f>IFERROR(VLOOKUP(A2625,PEC!A$2:B$7902,2,0),"PEC NON ESISTENTE")</f>
        <v>comune.garbagnatemonastero.lc@halleypec.it</v>
      </c>
      <c r="C2625" s="2" t="s">
        <v>5</v>
      </c>
      <c r="D2625" t="s">
        <v>23890</v>
      </c>
      <c r="E2625" s="35">
        <v>2430</v>
      </c>
    </row>
    <row r="2626" spans="1:5" ht="12" customHeight="1" x14ac:dyDescent="0.3">
      <c r="A2626" s="29" t="s">
        <v>18564</v>
      </c>
      <c r="B2626" s="1" t="str">
        <f>IFERROR(VLOOKUP(A2626,PEC!A$2:B$7902,2,0),"PEC NON ESISTENTE")</f>
        <v>comune.garlate.lc@legalmail.it</v>
      </c>
      <c r="C2626" s="2" t="s">
        <v>5</v>
      </c>
      <c r="D2626" t="s">
        <v>23890</v>
      </c>
      <c r="E2626" s="35">
        <v>2617</v>
      </c>
    </row>
    <row r="2627" spans="1:5" ht="12" customHeight="1" x14ac:dyDescent="0.3">
      <c r="A2627" s="29" t="s">
        <v>18565</v>
      </c>
      <c r="B2627" s="1" t="str">
        <f>IFERROR(VLOOKUP(A2627,PEC!A$2:B$7902,2,0),"PEC NON ESISTENTE")</f>
        <v>comune.imbersago.lc@halleypec.it</v>
      </c>
      <c r="C2627" s="2" t="s">
        <v>5</v>
      </c>
      <c r="D2627" t="s">
        <v>23890</v>
      </c>
      <c r="E2627" s="35">
        <v>2408</v>
      </c>
    </row>
    <row r="2628" spans="1:5" ht="12" customHeight="1" x14ac:dyDescent="0.3">
      <c r="A2628" s="29" t="s">
        <v>18566</v>
      </c>
      <c r="B2628" s="1" t="str">
        <f>IFERROR(VLOOKUP(A2628,PEC!A$2:B$7902,2,0),"PEC NON ESISTENTE")</f>
        <v>introbio@postemailcertificata.it</v>
      </c>
      <c r="C2628" s="2" t="s">
        <v>5</v>
      </c>
      <c r="D2628" t="s">
        <v>23890</v>
      </c>
      <c r="E2628" s="35">
        <v>2003</v>
      </c>
    </row>
    <row r="2629" spans="1:5" ht="12" customHeight="1" x14ac:dyDescent="0.3">
      <c r="A2629" s="29" t="s">
        <v>18567</v>
      </c>
      <c r="B2629" s="1" t="str">
        <f>IFERROR(VLOOKUP(A2629,PEC!A$2:B$7902,2,0),"PEC NON ESISTENTE")</f>
        <v>comune@pec.comune.lecco.it</v>
      </c>
      <c r="C2629" s="2" t="s">
        <v>5</v>
      </c>
      <c r="D2629" t="s">
        <v>23890</v>
      </c>
      <c r="E2629" s="35">
        <v>46705</v>
      </c>
    </row>
    <row r="2630" spans="1:5" ht="12" customHeight="1" x14ac:dyDescent="0.3">
      <c r="A2630" s="29" t="s">
        <v>18568</v>
      </c>
      <c r="B2630" s="1" t="str">
        <f>IFERROR(VLOOKUP(A2630,PEC!A$2:B$7902,2,0),"PEC NON ESISTENTE")</f>
        <v>comune.lierna@pec.comune.lierna.lc.it</v>
      </c>
      <c r="C2630" s="2" t="s">
        <v>5</v>
      </c>
      <c r="D2630" t="s">
        <v>23890</v>
      </c>
      <c r="E2630" s="35">
        <v>2232</v>
      </c>
    </row>
    <row r="2631" spans="1:5" ht="12" customHeight="1" x14ac:dyDescent="0.3">
      <c r="A2631" s="29" t="s">
        <v>18569</v>
      </c>
      <c r="B2631" s="1" t="str">
        <f>IFERROR(VLOOKUP(A2631,PEC!A$2:B$7902,2,0),"PEC NON ESISTENTE")</f>
        <v>comune.lomagna.lc@halleycert.it</v>
      </c>
      <c r="C2631" s="2" t="s">
        <v>5</v>
      </c>
      <c r="D2631" t="s">
        <v>23890</v>
      </c>
      <c r="E2631" s="35">
        <v>4899</v>
      </c>
    </row>
    <row r="2632" spans="1:5" ht="12" customHeight="1" x14ac:dyDescent="0.3">
      <c r="A2632" s="29" t="s">
        <v>18570</v>
      </c>
      <c r="B2632" s="1" t="str">
        <f>IFERROR(VLOOKUP(A2632,PEC!A$2:B$7902,2,0),"PEC NON ESISTENTE")</f>
        <v>comune.malgrate@pec.regione.lombardia.it</v>
      </c>
      <c r="C2632" s="2" t="s">
        <v>5</v>
      </c>
      <c r="D2632" t="s">
        <v>23890</v>
      </c>
      <c r="E2632" s="35">
        <v>4216</v>
      </c>
    </row>
    <row r="2633" spans="1:5" ht="12" customHeight="1" x14ac:dyDescent="0.3">
      <c r="A2633" s="29" t="s">
        <v>18571</v>
      </c>
      <c r="B2633" s="1" t="str">
        <f>IFERROR(VLOOKUP(A2633,PEC!A$2:B$7902,2,0),"PEC NON ESISTENTE")</f>
        <v>comune.mandellolario@pec.regione.lombardia.it</v>
      </c>
      <c r="C2633" s="2" t="s">
        <v>5</v>
      </c>
      <c r="D2633" t="s">
        <v>23890</v>
      </c>
      <c r="E2633" s="35">
        <v>10578</v>
      </c>
    </row>
    <row r="2634" spans="1:5" ht="12" customHeight="1" x14ac:dyDescent="0.3">
      <c r="A2634" s="29" t="s">
        <v>18572</v>
      </c>
      <c r="B2634" s="1" t="str">
        <f>IFERROR(VLOOKUP(A2634,PEC!A$2:B$7902,2,0),"PEC NON ESISTENTE")</f>
        <v>comune.margno@pec.regione.lombardia.it</v>
      </c>
      <c r="C2634" s="2" t="s">
        <v>5</v>
      </c>
      <c r="D2634" t="s">
        <v>23890</v>
      </c>
      <c r="E2634" s="35">
        <v>375</v>
      </c>
    </row>
    <row r="2635" spans="1:5" ht="12" customHeight="1" x14ac:dyDescent="0.3">
      <c r="A2635" s="29" t="s">
        <v>18573</v>
      </c>
      <c r="B2635" s="1" t="str">
        <f>IFERROR(VLOOKUP(A2635,PEC!A$2:B$7902,2,0),"PEC NON ESISTENTE")</f>
        <v>comune.merate@halleypec.it</v>
      </c>
      <c r="C2635" s="2" t="s">
        <v>5</v>
      </c>
      <c r="D2635" t="s">
        <v>23890</v>
      </c>
      <c r="E2635" s="35">
        <v>14583</v>
      </c>
    </row>
    <row r="2636" spans="1:5" ht="12" customHeight="1" x14ac:dyDescent="0.3">
      <c r="A2636" s="29" t="s">
        <v>18574</v>
      </c>
      <c r="B2636" s="1" t="str">
        <f>IFERROR(VLOOKUP(A2636,PEC!A$2:B$7902,2,0),"PEC NON ESISTENTE")</f>
        <v>comune.missaglia@pec.regione.lombardia.it</v>
      </c>
      <c r="C2636" s="2" t="s">
        <v>5</v>
      </c>
      <c r="D2636" t="s">
        <v>23890</v>
      </c>
      <c r="E2636" s="35">
        <v>8579</v>
      </c>
    </row>
    <row r="2637" spans="1:5" ht="12" customHeight="1" x14ac:dyDescent="0.3">
      <c r="A2637" s="29" t="s">
        <v>18575</v>
      </c>
      <c r="B2637" s="1" t="str">
        <f>IFERROR(VLOOKUP(A2637,PEC!A$2:B$7902,2,0),"PEC NON ESISTENTE")</f>
        <v>comune.moggio.lc@halleycert.it</v>
      </c>
      <c r="C2637" s="2" t="s">
        <v>5</v>
      </c>
      <c r="D2637" t="s">
        <v>23890</v>
      </c>
      <c r="E2637" s="35">
        <v>503</v>
      </c>
    </row>
    <row r="2638" spans="1:5" ht="12" customHeight="1" x14ac:dyDescent="0.3">
      <c r="A2638" s="29" t="s">
        <v>18576</v>
      </c>
      <c r="B2638" s="1" t="str">
        <f>IFERROR(VLOOKUP(A2638,PEC!A$2:B$7902,2,0),"PEC NON ESISTENTE")</f>
        <v>comunemolteno@halleypec.it</v>
      </c>
      <c r="C2638" s="2" t="s">
        <v>5</v>
      </c>
      <c r="D2638" t="s">
        <v>23890</v>
      </c>
      <c r="E2638" s="35">
        <v>3587</v>
      </c>
    </row>
    <row r="2639" spans="1:5" ht="12" customHeight="1" x14ac:dyDescent="0.3">
      <c r="A2639" s="29" t="s">
        <v>18577</v>
      </c>
      <c r="B2639" s="1" t="str">
        <f>IFERROR(VLOOKUP(A2639,PEC!A$2:B$7902,2,0),"PEC NON ESISTENTE")</f>
        <v>comune.montemarenzo@pec.regione.lombardia.it</v>
      </c>
      <c r="C2639" s="2" t="s">
        <v>5</v>
      </c>
      <c r="D2639" t="s">
        <v>23890</v>
      </c>
      <c r="E2639" s="35">
        <v>1971</v>
      </c>
    </row>
    <row r="2640" spans="1:5" ht="12" customHeight="1" x14ac:dyDescent="0.3">
      <c r="A2640" s="29" t="s">
        <v>18578</v>
      </c>
      <c r="B2640" s="1" t="str">
        <f>IFERROR(VLOOKUP(A2640,PEC!A$2:B$7902,2,0),"PEC NON ESISTENTE")</f>
        <v>comune.montevecchia.lc@legalmail.it</v>
      </c>
      <c r="C2640" s="2" t="s">
        <v>5</v>
      </c>
      <c r="D2640" t="s">
        <v>23890</v>
      </c>
      <c r="E2640" s="35">
        <v>2480</v>
      </c>
    </row>
    <row r="2641" spans="1:5" ht="12" customHeight="1" x14ac:dyDescent="0.3">
      <c r="A2641" s="29" t="s">
        <v>18579</v>
      </c>
      <c r="B2641" s="1" t="str">
        <f>IFERROR(VLOOKUP(A2641,PEC!A$2:B$7902,2,0),"PEC NON ESISTENTE")</f>
        <v>comune.monticellobrianza@pec.regione.lombardia.it</v>
      </c>
      <c r="C2641" s="2" t="s">
        <v>5</v>
      </c>
      <c r="D2641" t="s">
        <v>23890</v>
      </c>
      <c r="E2641" s="35">
        <v>4217</v>
      </c>
    </row>
    <row r="2642" spans="1:5" ht="12" customHeight="1" x14ac:dyDescent="0.3">
      <c r="A2642" s="29" t="s">
        <v>18580</v>
      </c>
      <c r="B2642" s="1" t="str">
        <f>IFERROR(VLOOKUP(A2642,PEC!A$2:B$7902,2,0),"PEC NON ESISTENTE")</f>
        <v>comune.morterone@pec.regione.lombardia.it</v>
      </c>
      <c r="C2642" s="2" t="s">
        <v>5</v>
      </c>
      <c r="D2642" t="s">
        <v>23890</v>
      </c>
      <c r="E2642" s="35">
        <v>34</v>
      </c>
    </row>
    <row r="2643" spans="1:5" ht="12" customHeight="1" x14ac:dyDescent="0.3">
      <c r="A2643" s="29" t="s">
        <v>18581</v>
      </c>
      <c r="B2643" s="1" t="str">
        <f>IFERROR(VLOOKUP(A2643,PEC!A$2:B$7902,2,0),"PEC NON ESISTENTE")</f>
        <v>anagrafe@pec.comune.nibionno.lc.it</v>
      </c>
      <c r="C2643" s="2" t="s">
        <v>5</v>
      </c>
      <c r="D2643" t="s">
        <v>23890</v>
      </c>
      <c r="E2643" s="35">
        <v>3630</v>
      </c>
    </row>
    <row r="2644" spans="1:5" ht="12" customHeight="1" x14ac:dyDescent="0.3">
      <c r="A2644" s="29" t="s">
        <v>18582</v>
      </c>
      <c r="B2644" s="1" t="str">
        <f>IFERROR(VLOOKUP(A2644,PEC!A$2:B$7902,2,0),"PEC NON ESISTENTE")</f>
        <v>protocollo@pec.comune.oggiono.lc.it</v>
      </c>
      <c r="C2644" s="2" t="s">
        <v>5</v>
      </c>
      <c r="D2644" t="s">
        <v>23890</v>
      </c>
      <c r="E2644" s="35">
        <v>8750</v>
      </c>
    </row>
    <row r="2645" spans="1:5" ht="12" customHeight="1" x14ac:dyDescent="0.3">
      <c r="A2645" s="29" t="s">
        <v>18583</v>
      </c>
      <c r="B2645" s="1" t="str">
        <f>IFERROR(VLOOKUP(A2645,PEC!A$2:B$7902,2,0),"PEC NON ESISTENTE")</f>
        <v>comune.olgiatemolgora@cert.saga.it</v>
      </c>
      <c r="C2645" s="2" t="s">
        <v>5</v>
      </c>
      <c r="D2645" t="s">
        <v>23890</v>
      </c>
      <c r="E2645" s="35">
        <v>6190</v>
      </c>
    </row>
    <row r="2646" spans="1:5" ht="12" customHeight="1" x14ac:dyDescent="0.3">
      <c r="A2646" s="29" t="s">
        <v>18584</v>
      </c>
      <c r="B2646" s="1" t="str">
        <f>IFERROR(VLOOKUP(A2646,PEC!A$2:B$7902,2,0),"PEC NON ESISTENTE")</f>
        <v>comune.olginate@pec.regione.lombardia.it</v>
      </c>
      <c r="C2646" s="2" t="s">
        <v>5</v>
      </c>
      <c r="D2646" t="s">
        <v>23890</v>
      </c>
      <c r="E2646" s="35">
        <v>7102</v>
      </c>
    </row>
    <row r="2647" spans="1:5" ht="12" customHeight="1" x14ac:dyDescent="0.3">
      <c r="A2647" s="29" t="s">
        <v>18585</v>
      </c>
      <c r="B2647" s="1" t="str">
        <f>IFERROR(VLOOKUP(A2647,PEC!A$2:B$7902,2,0),"PEC NON ESISTENTE")</f>
        <v>comune.olivetolario@pec.regione.lombardia.it</v>
      </c>
      <c r="C2647" s="2" t="s">
        <v>5</v>
      </c>
      <c r="D2647" t="s">
        <v>23890</v>
      </c>
      <c r="E2647" s="35">
        <v>1192</v>
      </c>
    </row>
    <row r="2648" spans="1:5" ht="12" customHeight="1" x14ac:dyDescent="0.3">
      <c r="A2648" s="29" t="s">
        <v>18586</v>
      </c>
      <c r="B2648" s="1" t="str">
        <f>IFERROR(VLOOKUP(A2648,PEC!A$2:B$7902,2,0),"PEC NON ESISTENTE")</f>
        <v>comune.osnago@legalmail.it</v>
      </c>
      <c r="C2648" s="2" t="s">
        <v>5</v>
      </c>
      <c r="D2648" t="s">
        <v>23890</v>
      </c>
      <c r="E2648" s="35">
        <v>4807</v>
      </c>
    </row>
    <row r="2649" spans="1:5" ht="12" customHeight="1" x14ac:dyDescent="0.3">
      <c r="A2649" s="29" t="s">
        <v>18587</v>
      </c>
      <c r="B2649" s="1" t="str">
        <f>IFERROR(VLOOKUP(A2649,PEC!A$2:B$7902,2,0),"PEC NON ESISTENTE")</f>
        <v>paderno.dadda@legalmail.it</v>
      </c>
      <c r="C2649" s="2" t="s">
        <v>5</v>
      </c>
      <c r="D2649" t="s">
        <v>23890</v>
      </c>
      <c r="E2649" s="35">
        <v>3881</v>
      </c>
    </row>
    <row r="2650" spans="1:5" ht="12" customHeight="1" x14ac:dyDescent="0.3">
      <c r="A2650" s="29" t="s">
        <v>18588</v>
      </c>
      <c r="B2650" s="1" t="str">
        <f>IFERROR(VLOOKUP(A2650,PEC!A$2:B$7902,2,0),"PEC NON ESISTENTE")</f>
        <v>comunepagnona@halleypec.it</v>
      </c>
      <c r="C2650" s="2" t="s">
        <v>5</v>
      </c>
      <c r="D2650" t="s">
        <v>23890</v>
      </c>
      <c r="E2650" s="35">
        <v>402</v>
      </c>
    </row>
    <row r="2651" spans="1:5" ht="12" customHeight="1" x14ac:dyDescent="0.3">
      <c r="A2651" s="29" t="s">
        <v>18589</v>
      </c>
      <c r="B2651" s="1" t="str">
        <f>IFERROR(VLOOKUP(A2651,PEC!A$2:B$7902,2,0),"PEC NON ESISTENTE")</f>
        <v>pec.comune.parlasco@pec.regione.lombardia.it</v>
      </c>
      <c r="C2651" s="2" t="s">
        <v>5</v>
      </c>
      <c r="D2651" t="s">
        <v>23890</v>
      </c>
      <c r="E2651" s="35">
        <v>141</v>
      </c>
    </row>
    <row r="2652" spans="1:5" ht="12" customHeight="1" x14ac:dyDescent="0.3">
      <c r="A2652" s="29" t="s">
        <v>18590</v>
      </c>
      <c r="B2652" s="1" t="str">
        <f>IFERROR(VLOOKUP(A2652,PEC!A$2:B$7902,2,0),"PEC NON ESISTENTE")</f>
        <v>comune.pasturo@pec.regione.lombardia.it</v>
      </c>
      <c r="C2652" s="2" t="s">
        <v>5</v>
      </c>
      <c r="D2652" t="s">
        <v>23890</v>
      </c>
      <c r="E2652" s="35">
        <v>1961</v>
      </c>
    </row>
    <row r="2653" spans="1:5" ht="12" customHeight="1" x14ac:dyDescent="0.3">
      <c r="A2653" s="29" t="s">
        <v>18591</v>
      </c>
      <c r="B2653" s="1" t="str">
        <f>IFERROR(VLOOKUP(A2653,PEC!A$2:B$7902,2,0),"PEC NON ESISTENTE")</f>
        <v>comune.perledo@pec.regione.lombardia.it</v>
      </c>
      <c r="C2653" s="2" t="s">
        <v>5</v>
      </c>
      <c r="D2653" t="s">
        <v>23890</v>
      </c>
      <c r="E2653" s="35">
        <v>1025</v>
      </c>
    </row>
    <row r="2654" spans="1:5" ht="12" customHeight="1" x14ac:dyDescent="0.3">
      <c r="A2654" s="29" t="s">
        <v>18592</v>
      </c>
      <c r="B2654" s="1" t="str">
        <f>IFERROR(VLOOKUP(A2654,PEC!A$2:B$7902,2,0),"PEC NON ESISTENTE")</f>
        <v>comunedipescate@pec.comune.pescate.lc.it</v>
      </c>
      <c r="C2654" s="2" t="s">
        <v>5</v>
      </c>
      <c r="D2654" t="s">
        <v>23890</v>
      </c>
      <c r="E2654" s="35">
        <v>2188</v>
      </c>
    </row>
    <row r="2655" spans="1:5" ht="12" customHeight="1" x14ac:dyDescent="0.3">
      <c r="A2655" s="29" t="s">
        <v>18593</v>
      </c>
      <c r="B2655" s="1" t="str">
        <f>IFERROR(VLOOKUP(A2655,PEC!A$2:B$7902,2,0),"PEC NON ESISTENTE")</f>
        <v>comune.premana@halleypec.it</v>
      </c>
      <c r="C2655" s="2" t="s">
        <v>5</v>
      </c>
      <c r="D2655" t="s">
        <v>23890</v>
      </c>
      <c r="E2655" s="35">
        <v>2288</v>
      </c>
    </row>
    <row r="2656" spans="1:5" ht="12" customHeight="1" x14ac:dyDescent="0.3">
      <c r="A2656" s="29" t="s">
        <v>18594</v>
      </c>
      <c r="B2656" s="1" t="str">
        <f>IFERROR(VLOOKUP(A2656,PEC!A$2:B$7902,2,0),"PEC NON ESISTENTE")</f>
        <v>comune.primaluna@pec.regione.lombardia.it</v>
      </c>
      <c r="C2656" s="2" t="s">
        <v>5</v>
      </c>
      <c r="D2656" t="s">
        <v>23890</v>
      </c>
      <c r="E2656" s="35">
        <v>2187</v>
      </c>
    </row>
    <row r="2657" spans="1:5" ht="12" customHeight="1" x14ac:dyDescent="0.3">
      <c r="A2657" s="29" t="s">
        <v>18595</v>
      </c>
      <c r="B2657" s="1" t="str">
        <f>IFERROR(VLOOKUP(A2657,PEC!A$2:B$7902,2,0),"PEC NON ESISTENTE")</f>
        <v>protocollo@pec.comune.robbiate.lc.it</v>
      </c>
      <c r="C2657" s="2" t="s">
        <v>5</v>
      </c>
      <c r="D2657" t="s">
        <v>23890</v>
      </c>
      <c r="E2657" s="35">
        <v>6101</v>
      </c>
    </row>
    <row r="2658" spans="1:5" ht="12" customHeight="1" x14ac:dyDescent="0.3">
      <c r="A2658" s="29" t="s">
        <v>18596</v>
      </c>
      <c r="B2658" s="1" t="str">
        <f>IFERROR(VLOOKUP(A2658,PEC!A$2:B$7902,2,0),"PEC NON ESISTENTE")</f>
        <v>comune.rogeno@pec.regione.lombardia.it</v>
      </c>
      <c r="C2658" s="2" t="s">
        <v>5</v>
      </c>
      <c r="D2658" t="s">
        <v>23890</v>
      </c>
      <c r="E2658" s="35">
        <v>3197</v>
      </c>
    </row>
    <row r="2659" spans="1:5" ht="12" customHeight="1" x14ac:dyDescent="0.3">
      <c r="A2659" s="29" t="s">
        <v>18597</v>
      </c>
      <c r="B2659" s="1" t="str">
        <f>IFERROR(VLOOKUP(A2659,PEC!A$2:B$7902,2,0),"PEC NON ESISTENTE")</f>
        <v>comunesantamariahoe@legalmail.it</v>
      </c>
      <c r="C2659" s="2" t="s">
        <v>5</v>
      </c>
      <c r="D2659" t="s">
        <v>23890</v>
      </c>
      <c r="E2659" s="35">
        <v>2207</v>
      </c>
    </row>
    <row r="2660" spans="1:5" ht="12" customHeight="1" x14ac:dyDescent="0.3">
      <c r="A2660" s="29" t="s">
        <v>18598</v>
      </c>
      <c r="B2660" s="1" t="str">
        <f>IFERROR(VLOOKUP(A2660,PEC!A$2:B$7902,2,0),"PEC NON ESISTENTE")</f>
        <v>sirone@legalmail.it</v>
      </c>
      <c r="C2660" s="2" t="s">
        <v>5</v>
      </c>
      <c r="D2660" t="s">
        <v>23890</v>
      </c>
      <c r="E2660" s="35">
        <v>2391</v>
      </c>
    </row>
    <row r="2661" spans="1:5" ht="12" customHeight="1" x14ac:dyDescent="0.3">
      <c r="A2661" s="29" t="s">
        <v>18599</v>
      </c>
      <c r="B2661" s="1" t="str">
        <f>IFERROR(VLOOKUP(A2661,PEC!A$2:B$7902,2,0),"PEC NON ESISTENTE")</f>
        <v>comune.sirtori@pec.regione.lombardia.it</v>
      </c>
      <c r="C2661" s="2" t="s">
        <v>5</v>
      </c>
      <c r="D2661" t="s">
        <v>23890</v>
      </c>
      <c r="E2661" s="35">
        <v>2920</v>
      </c>
    </row>
    <row r="2662" spans="1:5" ht="12" customHeight="1" x14ac:dyDescent="0.3">
      <c r="A2662" s="29" t="s">
        <v>18600</v>
      </c>
      <c r="B2662" s="1" t="str">
        <f>IFERROR(VLOOKUP(A2662,PEC!A$2:B$7902,2,0),"PEC NON ESISTENTE")</f>
        <v>comune.sueglio@pec.regione.lombardia.it</v>
      </c>
      <c r="C2662" s="2" t="s">
        <v>5</v>
      </c>
      <c r="D2662" t="s">
        <v>23890</v>
      </c>
      <c r="E2662" s="35">
        <v>147</v>
      </c>
    </row>
    <row r="2663" spans="1:5" ht="12" customHeight="1" x14ac:dyDescent="0.3">
      <c r="A2663" s="29" t="s">
        <v>18601</v>
      </c>
      <c r="B2663" s="1" t="str">
        <f>IFERROR(VLOOKUP(A2663,PEC!A$2:B$7902,2,0),"PEC NON ESISTENTE")</f>
        <v>comune.suello@pec.regione.lombardia.it</v>
      </c>
      <c r="C2663" s="2" t="s">
        <v>5</v>
      </c>
      <c r="D2663" t="s">
        <v>23890</v>
      </c>
      <c r="E2663" s="35">
        <v>1686</v>
      </c>
    </row>
    <row r="2664" spans="1:5" ht="12" customHeight="1" x14ac:dyDescent="0.3">
      <c r="A2664" s="29" t="s">
        <v>18602</v>
      </c>
      <c r="B2664" s="1" t="str">
        <f>IFERROR(VLOOKUP(A2664,PEC!A$2:B$7902,2,0),"PEC NON ESISTENTE")</f>
        <v>comune.taceno@pec.regione.lombardia.it</v>
      </c>
      <c r="C2664" s="2" t="s">
        <v>5</v>
      </c>
      <c r="D2664" t="s">
        <v>23890</v>
      </c>
      <c r="E2664" s="35">
        <v>541</v>
      </c>
    </row>
    <row r="2665" spans="1:5" ht="12" customHeight="1" x14ac:dyDescent="0.3">
      <c r="A2665" s="29" t="s">
        <v>18603</v>
      </c>
      <c r="B2665" s="1" t="str">
        <f>IFERROR(VLOOKUP(A2665,PEC!A$2:B$7902,2,0),"PEC NON ESISTENTE")</f>
        <v>comune.valgreghentino@pec.regione.lombardia.it</v>
      </c>
      <c r="C2665" s="2" t="s">
        <v>5</v>
      </c>
      <c r="D2665" t="s">
        <v>23890</v>
      </c>
      <c r="E2665" s="35">
        <v>3410</v>
      </c>
    </row>
    <row r="2666" spans="1:5" ht="12" customHeight="1" x14ac:dyDescent="0.3">
      <c r="A2666" s="29" t="s">
        <v>18604</v>
      </c>
      <c r="B2666" s="1" t="str">
        <f>IFERROR(VLOOKUP(A2666,PEC!A$2:B$7902,2,0),"PEC NON ESISTENTE")</f>
        <v>info@pec.comune.valmadrera.lc.it</v>
      </c>
      <c r="C2666" s="2" t="s">
        <v>5</v>
      </c>
      <c r="D2666" t="s">
        <v>23890</v>
      </c>
      <c r="E2666" s="35">
        <v>11612</v>
      </c>
    </row>
    <row r="2667" spans="1:5" ht="12" customHeight="1" x14ac:dyDescent="0.3">
      <c r="A2667" s="29" t="s">
        <v>18605</v>
      </c>
      <c r="B2667" s="1" t="str">
        <f>IFERROR(VLOOKUP(A2667,PEC!A$2:B$7902,2,0),"PEC NON ESISTENTE")</f>
        <v>varenna@comune.varenna.legalmailpa.it</v>
      </c>
      <c r="C2667" s="2" t="s">
        <v>5</v>
      </c>
      <c r="D2667" t="s">
        <v>23890</v>
      </c>
      <c r="E2667" s="35">
        <v>765</v>
      </c>
    </row>
    <row r="2668" spans="1:5" ht="12" customHeight="1" x14ac:dyDescent="0.3">
      <c r="A2668" s="29" t="s">
        <v>18606</v>
      </c>
      <c r="B2668" s="1" t="str">
        <f>IFERROR(VLOOKUP(A2668,PEC!A$2:B$7902,2,0),"PEC NON ESISTENTE")</f>
        <v>PEC NON ESISTENTE</v>
      </c>
      <c r="C2668" s="2" t="s">
        <v>5</v>
      </c>
      <c r="D2668" t="s">
        <v>23890</v>
      </c>
      <c r="E2668" s="35">
        <v>319</v>
      </c>
    </row>
    <row r="2669" spans="1:5" ht="12" customHeight="1" x14ac:dyDescent="0.3">
      <c r="A2669" s="29" t="s">
        <v>18607</v>
      </c>
      <c r="B2669" s="1" t="str">
        <f>IFERROR(VLOOKUP(A2669,PEC!A$2:B$7902,2,0),"PEC NON ESISTENTE")</f>
        <v>comune.vercurago@legalmail.it</v>
      </c>
      <c r="C2669" s="2" t="s">
        <v>5</v>
      </c>
      <c r="D2669" t="s">
        <v>23890</v>
      </c>
      <c r="E2669" s="35">
        <v>2833</v>
      </c>
    </row>
    <row r="2670" spans="1:5" ht="12" customHeight="1" x14ac:dyDescent="0.3">
      <c r="A2670" s="29" t="s">
        <v>18608</v>
      </c>
      <c r="B2670" s="1" t="str">
        <f>IFERROR(VLOOKUP(A2670,PEC!A$2:B$7902,2,0),"PEC NON ESISTENTE")</f>
        <v>PEC NON ESISTENTE</v>
      </c>
      <c r="C2670" s="2" t="s">
        <v>5</v>
      </c>
      <c r="D2670" t="s">
        <v>23890</v>
      </c>
      <c r="E2670" s="35">
        <v>2012</v>
      </c>
    </row>
    <row r="2671" spans="1:5" ht="12" customHeight="1" x14ac:dyDescent="0.3">
      <c r="A2671" s="30" t="s">
        <v>18609</v>
      </c>
      <c r="B2671" s="1" t="str">
        <f>IFERROR(VLOOKUP(A2671,PEC!A$2:B$7902,2,0),"PEC NON ESISTENTE")</f>
        <v>infoverderio@halleypec.it</v>
      </c>
      <c r="C2671" s="2" t="s">
        <v>5</v>
      </c>
      <c r="D2671" t="s">
        <v>23890</v>
      </c>
      <c r="E2671" s="35">
        <v>5659</v>
      </c>
    </row>
    <row r="2672" spans="1:5" ht="12" customHeight="1" x14ac:dyDescent="0.3">
      <c r="A2672" s="30" t="s">
        <v>18610</v>
      </c>
      <c r="B2672" s="1" t="str">
        <f>IFERROR(VLOOKUP(A2672,PEC!A$2:B$7902,2,0),"PEC NON ESISTENTE")</f>
        <v>comune.lavallettabrianza@pec.regione.lombardia.it</v>
      </c>
      <c r="C2672" s="2" t="s">
        <v>5</v>
      </c>
      <c r="D2672" t="s">
        <v>23890</v>
      </c>
      <c r="E2672" s="35">
        <v>4676</v>
      </c>
    </row>
    <row r="2673" spans="1:5" ht="12" customHeight="1" x14ac:dyDescent="0.3">
      <c r="A2673" s="30" t="s">
        <v>18611</v>
      </c>
      <c r="B2673" s="1" t="str">
        <f>IFERROR(VLOOKUP(A2673,PEC!A$2:B$7902,2,0),"PEC NON ESISTENTE")</f>
        <v>comune.valvarrone@pec.regione.lombardia.it</v>
      </c>
      <c r="C2673" s="2" t="s">
        <v>5</v>
      </c>
      <c r="D2673" t="s">
        <v>23890</v>
      </c>
      <c r="E2673" s="35">
        <v>615</v>
      </c>
    </row>
    <row r="2674" spans="1:5" ht="12" customHeight="1" x14ac:dyDescent="0.3">
      <c r="A2674" s="29" t="s">
        <v>18612</v>
      </c>
      <c r="B2674" s="1" t="str">
        <f>IFERROR(VLOOKUP(A2674,PEC!A$2:B$7902,2,0),"PEC NON ESISTENTE")</f>
        <v>comune.abbadiacerreto@pec.regione.lombardia.it</v>
      </c>
      <c r="C2674" s="2" t="s">
        <v>5</v>
      </c>
      <c r="D2674" t="s">
        <v>23890</v>
      </c>
      <c r="E2674" s="35">
        <v>297</v>
      </c>
    </row>
    <row r="2675" spans="1:5" ht="12" customHeight="1" x14ac:dyDescent="0.3">
      <c r="A2675" s="29" t="s">
        <v>18613</v>
      </c>
      <c r="B2675" s="1" t="str">
        <f>IFERROR(VLOOKUP(A2675,PEC!A$2:B$7902,2,0),"PEC NON ESISTENTE")</f>
        <v>comune.bertonico@pec.regione.lombardia.it</v>
      </c>
      <c r="C2675" s="2" t="s">
        <v>5</v>
      </c>
      <c r="D2675" t="s">
        <v>23890</v>
      </c>
      <c r="E2675" s="35">
        <v>1168</v>
      </c>
    </row>
    <row r="2676" spans="1:5" ht="12" customHeight="1" x14ac:dyDescent="0.3">
      <c r="A2676" s="29" t="s">
        <v>18614</v>
      </c>
      <c r="B2676" s="1" t="str">
        <f>IFERROR(VLOOKUP(A2676,PEC!A$2:B$7902,2,0),"PEC NON ESISTENTE")</f>
        <v>comune.boffaloradadda@pec.regione.lombardia.it</v>
      </c>
      <c r="C2676" s="2" t="s">
        <v>5</v>
      </c>
      <c r="D2676" t="s">
        <v>23890</v>
      </c>
      <c r="E2676" s="35">
        <v>1705</v>
      </c>
    </row>
    <row r="2677" spans="1:5" ht="12" customHeight="1" x14ac:dyDescent="0.3">
      <c r="A2677" s="29" t="s">
        <v>18615</v>
      </c>
      <c r="B2677" s="1" t="str">
        <f>IFERROR(VLOOKUP(A2677,PEC!A$2:B$7902,2,0),"PEC NON ESISTENTE")</f>
        <v>borghettolodigiano@cert.elaus2002.net</v>
      </c>
      <c r="C2677" s="2" t="s">
        <v>5</v>
      </c>
      <c r="D2677" t="s">
        <v>23890</v>
      </c>
      <c r="E2677" s="35">
        <v>4379</v>
      </c>
    </row>
    <row r="2678" spans="1:5" ht="12" customHeight="1" x14ac:dyDescent="0.3">
      <c r="A2678" s="29" t="s">
        <v>18616</v>
      </c>
      <c r="B2678" s="1" t="str">
        <f>IFERROR(VLOOKUP(A2678,PEC!A$2:B$7902,2,0),"PEC NON ESISTENTE")</f>
        <v>comune.borgosangiovanni@pec.regione.lombardia.it</v>
      </c>
      <c r="C2678" s="2" t="s">
        <v>5</v>
      </c>
      <c r="D2678" t="s">
        <v>23890</v>
      </c>
      <c r="E2678" s="35">
        <v>2213</v>
      </c>
    </row>
    <row r="2679" spans="1:5" ht="12" customHeight="1" x14ac:dyDescent="0.3">
      <c r="A2679" s="29" t="s">
        <v>18617</v>
      </c>
      <c r="B2679" s="1" t="str">
        <f>IFERROR(VLOOKUP(A2679,PEC!A$2:B$7902,2,0),"PEC NON ESISTENTE")</f>
        <v>brembio@cert.elaus2002.net</v>
      </c>
      <c r="C2679" s="2" t="s">
        <v>5</v>
      </c>
      <c r="D2679" t="s">
        <v>23890</v>
      </c>
      <c r="E2679" s="35">
        <v>2647</v>
      </c>
    </row>
    <row r="2680" spans="1:5" ht="12" customHeight="1" x14ac:dyDescent="0.3">
      <c r="A2680" s="29" t="s">
        <v>18618</v>
      </c>
      <c r="B2680" s="1" t="str">
        <f>IFERROR(VLOOKUP(A2680,PEC!A$2:B$7902,2,0),"PEC NON ESISTENTE")</f>
        <v>comune.casalettolodigiano@pec.regione.lombardia.it</v>
      </c>
      <c r="C2680" s="2" t="s">
        <v>5</v>
      </c>
      <c r="D2680" t="s">
        <v>23890</v>
      </c>
      <c r="E2680" s="35">
        <v>2779</v>
      </c>
    </row>
    <row r="2681" spans="1:5" ht="12" customHeight="1" x14ac:dyDescent="0.3">
      <c r="A2681" s="29" t="s">
        <v>18619</v>
      </c>
      <c r="B2681" s="1" t="str">
        <f>IFERROR(VLOOKUP(A2681,PEC!A$2:B$7902,2,0),"PEC NON ESISTENTE")</f>
        <v>comune.casalmaiocco@pec.it</v>
      </c>
      <c r="C2681" s="2" t="s">
        <v>5</v>
      </c>
      <c r="D2681" t="s">
        <v>23890</v>
      </c>
      <c r="E2681" s="35">
        <v>3069</v>
      </c>
    </row>
    <row r="2682" spans="1:5" ht="12" customHeight="1" x14ac:dyDescent="0.3">
      <c r="A2682" s="29" t="s">
        <v>18620</v>
      </c>
      <c r="B2682" s="1" t="str">
        <f>IFERROR(VLOOKUP(A2682,PEC!A$2:B$7902,2,0),"PEC NON ESISTENTE")</f>
        <v>casalpusterlengo@cert.elaus2002.net</v>
      </c>
      <c r="C2682" s="2" t="s">
        <v>5</v>
      </c>
      <c r="D2682" t="s">
        <v>23890</v>
      </c>
      <c r="E2682" s="35">
        <v>14852</v>
      </c>
    </row>
    <row r="2683" spans="1:5" ht="12" customHeight="1" x14ac:dyDescent="0.3">
      <c r="A2683" s="29" t="s">
        <v>18621</v>
      </c>
      <c r="B2683" s="1" t="str">
        <f>IFERROR(VLOOKUP(A2683,PEC!A$2:B$7902,2,0),"PEC NON ESISTENTE")</f>
        <v>info@pec.comune.casellelandi.lo.it</v>
      </c>
      <c r="C2683" s="2" t="s">
        <v>5</v>
      </c>
      <c r="D2683" t="s">
        <v>23890</v>
      </c>
      <c r="E2683" s="35">
        <v>1652</v>
      </c>
    </row>
    <row r="2684" spans="1:5" ht="12" customHeight="1" x14ac:dyDescent="0.3">
      <c r="A2684" s="29" t="s">
        <v>18622</v>
      </c>
      <c r="B2684" s="1" t="str">
        <f>IFERROR(VLOOKUP(A2684,PEC!A$2:B$7902,2,0),"PEC NON ESISTENTE")</f>
        <v>info@pec.comune.casellelurani.lo.it</v>
      </c>
      <c r="C2684" s="2" t="s">
        <v>5</v>
      </c>
      <c r="D2684" t="s">
        <v>23890</v>
      </c>
      <c r="E2684" s="35">
        <v>3100</v>
      </c>
    </row>
    <row r="2685" spans="1:5" ht="12" customHeight="1" x14ac:dyDescent="0.3">
      <c r="A2685" s="29" t="s">
        <v>18623</v>
      </c>
      <c r="B2685" s="1" t="str">
        <f>IFERROR(VLOOKUP(A2685,PEC!A$2:B$7902,2,0),"PEC NON ESISTENTE")</f>
        <v>casella@pec.comune.castelnuovoboccadadda.lo.it</v>
      </c>
      <c r="C2685" s="2" t="s">
        <v>5</v>
      </c>
      <c r="D2685" t="s">
        <v>23890</v>
      </c>
      <c r="E2685" s="35">
        <v>1700</v>
      </c>
    </row>
    <row r="2686" spans="1:5" ht="12" customHeight="1" x14ac:dyDescent="0.3">
      <c r="A2686" s="29" t="s">
        <v>18624</v>
      </c>
      <c r="B2686" s="1" t="str">
        <f>IFERROR(VLOOKUP(A2686,PEC!A$2:B$7902,2,0),"PEC NON ESISTENTE")</f>
        <v>castiglionedadda@cert.elaus2002.net</v>
      </c>
      <c r="C2686" s="2" t="s">
        <v>5</v>
      </c>
      <c r="D2686" t="s">
        <v>23890</v>
      </c>
      <c r="E2686" s="35">
        <v>4818</v>
      </c>
    </row>
    <row r="2687" spans="1:5" ht="12" customHeight="1" x14ac:dyDescent="0.3">
      <c r="A2687" s="29" t="s">
        <v>18625</v>
      </c>
      <c r="B2687" s="1" t="str">
        <f>IFERROR(VLOOKUP(A2687,PEC!A$2:B$7902,2,0),"PEC NON ESISTENTE")</f>
        <v>comune.castiragavidardo@pec.regione.lombardia.it</v>
      </c>
      <c r="C2687" s="2" t="s">
        <v>5</v>
      </c>
      <c r="D2687" t="s">
        <v>23890</v>
      </c>
      <c r="E2687" s="35">
        <v>2624</v>
      </c>
    </row>
    <row r="2688" spans="1:5" ht="12" customHeight="1" x14ac:dyDescent="0.3">
      <c r="A2688" s="29" t="s">
        <v>18626</v>
      </c>
      <c r="B2688" s="1" t="str">
        <f>IFERROR(VLOOKUP(A2688,PEC!A$2:B$7902,2,0),"PEC NON ESISTENTE")</f>
        <v>comune.cavenagodadda@pec.regione.lombardia.it</v>
      </c>
      <c r="C2688" s="2" t="s">
        <v>5</v>
      </c>
      <c r="D2688" t="s">
        <v>23890</v>
      </c>
      <c r="E2688" s="35">
        <v>2259</v>
      </c>
    </row>
    <row r="2689" spans="1:5" ht="12" customHeight="1" x14ac:dyDescent="0.3">
      <c r="A2689" s="29" t="s">
        <v>18627</v>
      </c>
      <c r="B2689" s="1" t="str">
        <f>IFERROR(VLOOKUP(A2689,PEC!A$2:B$7902,2,0),"PEC NON ESISTENTE")</f>
        <v>cervignanodadda@cert.elaus2002.net</v>
      </c>
      <c r="C2689" s="2" t="s">
        <v>5</v>
      </c>
      <c r="D2689" t="s">
        <v>23890</v>
      </c>
      <c r="E2689" s="35">
        <v>2119</v>
      </c>
    </row>
    <row r="2690" spans="1:5" ht="12" customHeight="1" x14ac:dyDescent="0.3">
      <c r="A2690" s="29" t="s">
        <v>18628</v>
      </c>
      <c r="B2690" s="1" t="str">
        <f>IFERROR(VLOOKUP(A2690,PEC!A$2:B$7902,2,0),"PEC NON ESISTENTE")</f>
        <v>protocollo@pec.comune.codogno.lo.it</v>
      </c>
      <c r="C2690" s="2" t="s">
        <v>5</v>
      </c>
      <c r="D2690" t="s">
        <v>23890</v>
      </c>
      <c r="E2690" s="35">
        <v>15371</v>
      </c>
    </row>
    <row r="2691" spans="1:5" ht="12" customHeight="1" x14ac:dyDescent="0.3">
      <c r="A2691" s="29" t="s">
        <v>18629</v>
      </c>
      <c r="B2691" s="1" t="str">
        <f>IFERROR(VLOOKUP(A2691,PEC!A$2:B$7902,2,0),"PEC NON ESISTENTE")</f>
        <v>comune.comazzo@pec.regione.lombardia.it</v>
      </c>
      <c r="C2691" s="2" t="s">
        <v>5</v>
      </c>
      <c r="D2691" t="s">
        <v>23890</v>
      </c>
      <c r="E2691" s="35">
        <v>2183</v>
      </c>
    </row>
    <row r="2692" spans="1:5" ht="12" customHeight="1" x14ac:dyDescent="0.3">
      <c r="A2692" s="29" t="s">
        <v>18630</v>
      </c>
      <c r="B2692" s="1" t="str">
        <f>IFERROR(VLOOKUP(A2692,PEC!A$2:B$7902,2,0),"PEC NON ESISTENTE")</f>
        <v>corneglianolaudense@cert.elaus2002.net</v>
      </c>
      <c r="C2692" s="2" t="s">
        <v>5</v>
      </c>
      <c r="D2692" t="s">
        <v>23890</v>
      </c>
      <c r="E2692" s="35">
        <v>2838</v>
      </c>
    </row>
    <row r="2693" spans="1:5" ht="12" customHeight="1" x14ac:dyDescent="0.3">
      <c r="A2693" s="29" t="s">
        <v>18631</v>
      </c>
      <c r="B2693" s="1" t="str">
        <f>IFERROR(VLOOKUP(A2693,PEC!A$2:B$7902,2,0),"PEC NON ESISTENTE")</f>
        <v>comune.cornogiovine@pec.regione.lombardia.it</v>
      </c>
      <c r="C2693" s="2" t="s">
        <v>5</v>
      </c>
      <c r="D2693" t="s">
        <v>23890</v>
      </c>
      <c r="E2693" s="35">
        <v>1193</v>
      </c>
    </row>
    <row r="2694" spans="1:5" ht="12" customHeight="1" x14ac:dyDescent="0.3">
      <c r="A2694" s="29" t="s">
        <v>18632</v>
      </c>
      <c r="B2694" s="1" t="str">
        <f>IFERROR(VLOOKUP(A2694,PEC!A$2:B$7902,2,0),"PEC NON ESISTENTE")</f>
        <v>comune.cornovecchio@pec.regione.lombardia.it</v>
      </c>
      <c r="C2694" s="2" t="s">
        <v>5</v>
      </c>
      <c r="D2694" t="s">
        <v>23890</v>
      </c>
      <c r="E2694" s="35">
        <v>226</v>
      </c>
    </row>
    <row r="2695" spans="1:5" ht="12" customHeight="1" x14ac:dyDescent="0.3">
      <c r="A2695" s="29" t="s">
        <v>18633</v>
      </c>
      <c r="B2695" s="1" t="str">
        <f>IFERROR(VLOOKUP(A2695,PEC!A$2:B$7902,2,0),"PEC NON ESISTENTE")</f>
        <v>comune.cortepalasio@pec.regione.lombardia.it</v>
      </c>
      <c r="C2695" s="2" t="s">
        <v>5</v>
      </c>
      <c r="D2695" t="s">
        <v>23890</v>
      </c>
      <c r="E2695" s="35">
        <v>1550</v>
      </c>
    </row>
    <row r="2696" spans="1:5" ht="12" customHeight="1" x14ac:dyDescent="0.3">
      <c r="A2696" s="29" t="s">
        <v>18634</v>
      </c>
      <c r="B2696" s="1" t="str">
        <f>IFERROR(VLOOKUP(A2696,PEC!A$2:B$7902,2,0),"PEC NON ESISTENTE")</f>
        <v>comune.crespiatica@pec.regione.lombardia.it</v>
      </c>
      <c r="C2696" s="2" t="s">
        <v>5</v>
      </c>
      <c r="D2696" t="s">
        <v>23890</v>
      </c>
      <c r="E2696" s="35">
        <v>2137</v>
      </c>
    </row>
    <row r="2697" spans="1:5" ht="12" customHeight="1" x14ac:dyDescent="0.3">
      <c r="A2697" s="29" t="s">
        <v>18635</v>
      </c>
      <c r="B2697" s="1" t="str">
        <f>IFERROR(VLOOKUP(A2697,PEC!A$2:B$7902,2,0),"PEC NON ESISTENTE")</f>
        <v>comune.fombio@pec.regione.lombardia.it</v>
      </c>
      <c r="C2697" s="2" t="s">
        <v>5</v>
      </c>
      <c r="D2697" t="s">
        <v>23890</v>
      </c>
      <c r="E2697" s="35">
        <v>2288</v>
      </c>
    </row>
    <row r="2698" spans="1:5" ht="12" customHeight="1" x14ac:dyDescent="0.3">
      <c r="A2698" s="29" t="s">
        <v>18636</v>
      </c>
      <c r="B2698" s="1" t="str">
        <f>IFERROR(VLOOKUP(A2698,PEC!A$2:B$7902,2,0),"PEC NON ESISTENTE")</f>
        <v>comune.galgagnano@pec.regione.lombardia.it</v>
      </c>
      <c r="C2698" s="2" t="s">
        <v>5</v>
      </c>
      <c r="D2698" t="s">
        <v>23890</v>
      </c>
      <c r="E2698" s="35">
        <v>1208</v>
      </c>
    </row>
    <row r="2699" spans="1:5" ht="12" customHeight="1" x14ac:dyDescent="0.3">
      <c r="A2699" s="29" t="s">
        <v>18637</v>
      </c>
      <c r="B2699" s="1" t="str">
        <f>IFERROR(VLOOKUP(A2699,PEC!A$2:B$7902,2,0),"PEC NON ESISTENTE")</f>
        <v>comune.graffignana@pec.regione.lombardia.it</v>
      </c>
      <c r="C2699" s="2" t="s">
        <v>5</v>
      </c>
      <c r="D2699" t="s">
        <v>23890</v>
      </c>
      <c r="E2699" s="35">
        <v>2604</v>
      </c>
    </row>
    <row r="2700" spans="1:5" ht="12" customHeight="1" x14ac:dyDescent="0.3">
      <c r="A2700" s="29" t="s">
        <v>18638</v>
      </c>
      <c r="B2700" s="1" t="str">
        <f>IFERROR(VLOOKUP(A2700,PEC!A$2:B$7902,2,0),"PEC NON ESISTENTE")</f>
        <v>info@pec.comune.guardamiglio.lo.it</v>
      </c>
      <c r="C2700" s="2" t="s">
        <v>5</v>
      </c>
      <c r="D2700" t="s">
        <v>23890</v>
      </c>
      <c r="E2700" s="35">
        <v>2687</v>
      </c>
    </row>
    <row r="2701" spans="1:5" ht="12" customHeight="1" x14ac:dyDescent="0.3">
      <c r="A2701" s="29" t="s">
        <v>18639</v>
      </c>
      <c r="B2701" s="1" t="str">
        <f>IFERROR(VLOOKUP(A2701,PEC!A$2:B$7902,2,0),"PEC NON ESISTENTE")</f>
        <v>comune.livraga@pec.it</v>
      </c>
      <c r="C2701" s="2" t="s">
        <v>5</v>
      </c>
      <c r="D2701" t="s">
        <v>23890</v>
      </c>
      <c r="E2701" s="35">
        <v>2602</v>
      </c>
    </row>
    <row r="2702" spans="1:5" ht="12" customHeight="1" x14ac:dyDescent="0.3">
      <c r="A2702" s="29" t="s">
        <v>18640</v>
      </c>
      <c r="B2702" s="1" t="str">
        <f>IFERROR(VLOOKUP(A2702,PEC!A$2:B$7902,2,0),"PEC NON ESISTENTE")</f>
        <v>comunedilodi@legalmail.it</v>
      </c>
      <c r="C2702" s="2" t="s">
        <v>5</v>
      </c>
      <c r="D2702" t="s">
        <v>23890</v>
      </c>
      <c r="E2702" s="35">
        <v>43332</v>
      </c>
    </row>
    <row r="2703" spans="1:5" ht="12" customHeight="1" x14ac:dyDescent="0.3">
      <c r="A2703" s="29" t="s">
        <v>18641</v>
      </c>
      <c r="B2703" s="1" t="str">
        <f>IFERROR(VLOOKUP(A2703,PEC!A$2:B$7902,2,0),"PEC NON ESISTENTE")</f>
        <v>comune.lodivecchio@pec.regione.lombardia.it</v>
      </c>
      <c r="C2703" s="2" t="s">
        <v>5</v>
      </c>
      <c r="D2703" t="s">
        <v>23890</v>
      </c>
      <c r="E2703" s="35">
        <v>7356</v>
      </c>
    </row>
    <row r="2704" spans="1:5" ht="12" customHeight="1" x14ac:dyDescent="0.3">
      <c r="A2704" s="29" t="s">
        <v>18642</v>
      </c>
      <c r="B2704" s="1" t="str">
        <f>IFERROR(VLOOKUP(A2704,PEC!A$2:B$7902,2,0),"PEC NON ESISTENTE")</f>
        <v>comune.maccastorna@pec.regione.lombardia.it</v>
      </c>
      <c r="C2704" s="2" t="s">
        <v>5</v>
      </c>
      <c r="D2704" t="s">
        <v>23890</v>
      </c>
      <c r="E2704" s="35">
        <v>60</v>
      </c>
    </row>
    <row r="2705" spans="1:5" ht="12" customHeight="1" x14ac:dyDescent="0.3">
      <c r="A2705" s="29" t="s">
        <v>18643</v>
      </c>
      <c r="B2705" s="1" t="str">
        <f>IFERROR(VLOOKUP(A2705,PEC!A$2:B$7902,2,0),"PEC NON ESISTENTE")</f>
        <v>mairago@cert.elaus2002.net</v>
      </c>
      <c r="C2705" s="2" t="s">
        <v>5</v>
      </c>
      <c r="D2705" t="s">
        <v>23890</v>
      </c>
      <c r="E2705" s="35">
        <v>1397</v>
      </c>
    </row>
    <row r="2706" spans="1:5" ht="12" customHeight="1" x14ac:dyDescent="0.3">
      <c r="A2706" s="29" t="s">
        <v>18644</v>
      </c>
      <c r="B2706" s="1" t="str">
        <f>IFERROR(VLOOKUP(A2706,PEC!A$2:B$7902,2,0),"PEC NON ESISTENTE")</f>
        <v>comune.maleo@pec.regione.lombardia.it</v>
      </c>
      <c r="C2706" s="2" t="s">
        <v>5</v>
      </c>
      <c r="D2706" t="s">
        <v>23890</v>
      </c>
      <c r="E2706" s="35">
        <v>3249</v>
      </c>
    </row>
    <row r="2707" spans="1:5" ht="12" customHeight="1" x14ac:dyDescent="0.3">
      <c r="A2707" s="29" t="s">
        <v>18645</v>
      </c>
      <c r="B2707" s="1" t="str">
        <f>IFERROR(VLOOKUP(A2707,PEC!A$2:B$7902,2,0),"PEC NON ESISTENTE")</f>
        <v>comune.marudo@pec.regione.lombardia.it</v>
      </c>
      <c r="C2707" s="2" t="s">
        <v>5</v>
      </c>
      <c r="D2707" t="s">
        <v>23890</v>
      </c>
      <c r="E2707" s="35">
        <v>1568</v>
      </c>
    </row>
    <row r="2708" spans="1:5" ht="12" customHeight="1" x14ac:dyDescent="0.3">
      <c r="A2708" s="29" t="s">
        <v>18646</v>
      </c>
      <c r="B2708" s="1" t="str">
        <f>IFERROR(VLOOKUP(A2708,PEC!A$2:B$7902,2,0),"PEC NON ESISTENTE")</f>
        <v>massalengo@cert.elaus2002.net</v>
      </c>
      <c r="C2708" s="2" t="s">
        <v>5</v>
      </c>
      <c r="D2708" t="s">
        <v>23890</v>
      </c>
      <c r="E2708" s="35">
        <v>4192</v>
      </c>
    </row>
    <row r="2709" spans="1:5" ht="12" customHeight="1" x14ac:dyDescent="0.3">
      <c r="A2709" s="29" t="s">
        <v>18647</v>
      </c>
      <c r="B2709" s="1" t="str">
        <f>IFERROR(VLOOKUP(A2709,PEC!A$2:B$7902,2,0),"PEC NON ESISTENTE")</f>
        <v>comune.meleti@pec.regione.lombardia.it</v>
      </c>
      <c r="C2709" s="2" t="s">
        <v>5</v>
      </c>
      <c r="D2709" t="s">
        <v>23890</v>
      </c>
      <c r="E2709" s="35">
        <v>466</v>
      </c>
    </row>
    <row r="2710" spans="1:5" ht="12" customHeight="1" x14ac:dyDescent="0.3">
      <c r="A2710" s="29" t="s">
        <v>18648</v>
      </c>
      <c r="B2710" s="1" t="str">
        <f>IFERROR(VLOOKUP(A2710,PEC!A$2:B$7902,2,0),"PEC NON ESISTENTE")</f>
        <v>comune.merlino@pec.regione.lombardia.it</v>
      </c>
      <c r="C2710" s="2" t="s">
        <v>5</v>
      </c>
      <c r="D2710" t="s">
        <v>23890</v>
      </c>
      <c r="E2710" s="35">
        <v>1772</v>
      </c>
    </row>
    <row r="2711" spans="1:5" ht="12" customHeight="1" x14ac:dyDescent="0.3">
      <c r="A2711" s="29" t="s">
        <v>18649</v>
      </c>
      <c r="B2711" s="1" t="str">
        <f>IFERROR(VLOOKUP(A2711,PEC!A$2:B$7902,2,0),"PEC NON ESISTENTE")</f>
        <v>comune.montanasolombardo@pec.regione.lombardia.it</v>
      </c>
      <c r="C2711" s="2" t="s">
        <v>5</v>
      </c>
      <c r="D2711" t="s">
        <v>23890</v>
      </c>
      <c r="E2711" s="35">
        <v>2231</v>
      </c>
    </row>
    <row r="2712" spans="1:5" ht="12" customHeight="1" x14ac:dyDescent="0.3">
      <c r="A2712" s="29" t="s">
        <v>18650</v>
      </c>
      <c r="B2712" s="1" t="str">
        <f>IFERROR(VLOOKUP(A2712,PEC!A$2:B$7902,2,0),"PEC NON ESISTENTE")</f>
        <v>mulazzanocomune@postemailcertificata.it</v>
      </c>
      <c r="C2712" s="2" t="s">
        <v>5</v>
      </c>
      <c r="D2712" t="s">
        <v>23890</v>
      </c>
      <c r="E2712" s="35">
        <v>5733</v>
      </c>
    </row>
    <row r="2713" spans="1:5" ht="12" customHeight="1" x14ac:dyDescent="0.3">
      <c r="A2713" s="29" t="s">
        <v>18651</v>
      </c>
      <c r="B2713" s="1" t="str">
        <f>IFERROR(VLOOKUP(A2713,PEC!A$2:B$7902,2,0),"PEC NON ESISTENTE")</f>
        <v>sindaco.comune.oriolitta@pec.regione.lombardia.it</v>
      </c>
      <c r="C2713" s="2" t="s">
        <v>5</v>
      </c>
      <c r="D2713" t="s">
        <v>23890</v>
      </c>
      <c r="E2713" s="35">
        <v>2023</v>
      </c>
    </row>
    <row r="2714" spans="1:5" ht="12" customHeight="1" x14ac:dyDescent="0.3">
      <c r="A2714" s="29" t="s">
        <v>18652</v>
      </c>
      <c r="B2714" s="1" t="str">
        <f>IFERROR(VLOOKUP(A2714,PEC!A$2:B$7902,2,0),"PEC NON ESISTENTE")</f>
        <v>comune.ospedalettolodigiano@pec.regione.lombardia.it</v>
      </c>
      <c r="C2714" s="2" t="s">
        <v>5</v>
      </c>
      <c r="D2714" t="s">
        <v>23890</v>
      </c>
      <c r="E2714" s="35">
        <v>1853</v>
      </c>
    </row>
    <row r="2715" spans="1:5" ht="12" customHeight="1" x14ac:dyDescent="0.3">
      <c r="A2715" s="29" t="s">
        <v>18653</v>
      </c>
      <c r="B2715" s="1" t="str">
        <f>IFERROR(VLOOKUP(A2715,PEC!A$2:B$7902,2,0),"PEC NON ESISTENTE")</f>
        <v>comune.ossagolodigiano@pec.regione.lombardia.it</v>
      </c>
      <c r="C2715" s="2" t="s">
        <v>5</v>
      </c>
      <c r="D2715" t="s">
        <v>23890</v>
      </c>
      <c r="E2715" s="35">
        <v>1412</v>
      </c>
    </row>
    <row r="2716" spans="1:5" ht="12" customHeight="1" x14ac:dyDescent="0.3">
      <c r="A2716" s="29" t="s">
        <v>18654</v>
      </c>
      <c r="B2716" s="1" t="str">
        <f>IFERROR(VLOOKUP(A2716,PEC!A$2:B$7902,2,0),"PEC NON ESISTENTE")</f>
        <v>pievefissiraga@cert.elaus2002.net</v>
      </c>
      <c r="C2716" s="2" t="s">
        <v>5</v>
      </c>
      <c r="D2716" t="s">
        <v>23890</v>
      </c>
      <c r="E2716" s="35">
        <v>1604</v>
      </c>
    </row>
    <row r="2717" spans="1:5" ht="12" customHeight="1" x14ac:dyDescent="0.3">
      <c r="A2717" s="29" t="s">
        <v>18655</v>
      </c>
      <c r="B2717" s="1" t="str">
        <f>IFERROR(VLOOKUP(A2717,PEC!A$2:B$7902,2,0),"PEC NON ESISTENTE")</f>
        <v>comune.saleranosullambro@pec.regione.lombardia.it</v>
      </c>
      <c r="C2717" s="2" t="s">
        <v>5</v>
      </c>
      <c r="D2717" t="s">
        <v>23890</v>
      </c>
      <c r="E2717" s="35">
        <v>2653</v>
      </c>
    </row>
    <row r="2718" spans="1:5" ht="12" customHeight="1" x14ac:dyDescent="0.3">
      <c r="A2718" s="29" t="s">
        <v>18656</v>
      </c>
      <c r="B2718" s="1" t="str">
        <f>IFERROR(VLOOKUP(A2718,PEC!A$2:B$7902,2,0),"PEC NON ESISTENTE")</f>
        <v>comune.sanfiorano@pec.regione.lombardia.it</v>
      </c>
      <c r="C2718" s="2" t="s">
        <v>5</v>
      </c>
      <c r="D2718" t="s">
        <v>23890</v>
      </c>
      <c r="E2718" s="35">
        <v>1804</v>
      </c>
    </row>
    <row r="2719" spans="1:5" ht="12" customHeight="1" x14ac:dyDescent="0.3">
      <c r="A2719" s="29" t="s">
        <v>18657</v>
      </c>
      <c r="B2719" s="1" t="str">
        <f>IFERROR(VLOOKUP(A2719,PEC!A$2:B$7902,2,0),"PEC NON ESISTENTE")</f>
        <v>sanmartinoinstrada@cert.elaus2002.net</v>
      </c>
      <c r="C2719" s="2" t="s">
        <v>5</v>
      </c>
      <c r="D2719" t="s">
        <v>23890</v>
      </c>
      <c r="E2719" s="35">
        <v>3624</v>
      </c>
    </row>
    <row r="2720" spans="1:5" ht="12" customHeight="1" x14ac:dyDescent="0.3">
      <c r="A2720" s="29" t="s">
        <v>18658</v>
      </c>
      <c r="B2720" s="1" t="str">
        <f>IFERROR(VLOOKUP(A2720,PEC!A$2:B$7902,2,0),"PEC NON ESISTENTE")</f>
        <v>comune.sanroccoalporto@pec.regione.lombardia.it</v>
      </c>
      <c r="C2720" s="2" t="s">
        <v>5</v>
      </c>
      <c r="D2720" t="s">
        <v>23890</v>
      </c>
      <c r="E2720" s="35">
        <v>3464</v>
      </c>
    </row>
    <row r="2721" spans="1:5" ht="12" customHeight="1" x14ac:dyDescent="0.3">
      <c r="A2721" s="29" t="s">
        <v>18659</v>
      </c>
      <c r="B2721" s="1" t="str">
        <f>IFERROR(VLOOKUP(A2721,PEC!A$2:B$7902,2,0),"PEC NON ESISTENTE")</f>
        <v>comune.santangelolodigiano@pec.regione.lombardia.it</v>
      </c>
      <c r="C2721" s="2" t="s">
        <v>5</v>
      </c>
      <c r="D2721" t="s">
        <v>23890</v>
      </c>
      <c r="E2721" s="35">
        <v>12665</v>
      </c>
    </row>
    <row r="2722" spans="1:5" ht="12" customHeight="1" x14ac:dyDescent="0.3">
      <c r="A2722" s="29" t="s">
        <v>18660</v>
      </c>
      <c r="B2722" s="1" t="str">
        <f>IFERROR(VLOOKUP(A2722,PEC!A$2:B$7902,2,0),"PEC NON ESISTENTE")</f>
        <v>info@pec.comune.santostefanolodigiano.lo.it</v>
      </c>
      <c r="C2722" s="2" t="s">
        <v>5</v>
      </c>
      <c r="D2722" t="s">
        <v>23890</v>
      </c>
      <c r="E2722" s="35">
        <v>1902</v>
      </c>
    </row>
    <row r="2723" spans="1:5" ht="12" customHeight="1" x14ac:dyDescent="0.3">
      <c r="A2723" s="29" t="s">
        <v>18661</v>
      </c>
      <c r="B2723" s="1" t="str">
        <f>IFERROR(VLOOKUP(A2723,PEC!A$2:B$7902,2,0),"PEC NON ESISTENTE")</f>
        <v>comune.secugnago@pec.regione.lombardia.it</v>
      </c>
      <c r="C2723" s="2" t="s">
        <v>5</v>
      </c>
      <c r="D2723" t="s">
        <v>23890</v>
      </c>
      <c r="E2723" s="35">
        <v>1984</v>
      </c>
    </row>
    <row r="2724" spans="1:5" ht="12" customHeight="1" x14ac:dyDescent="0.3">
      <c r="A2724" s="29" t="s">
        <v>18662</v>
      </c>
      <c r="B2724" s="1" t="str">
        <f>IFERROR(VLOOKUP(A2724,PEC!A$2:B$7902,2,0),"PEC NON ESISTENTE")</f>
        <v>comune.sennalodigiana@pec.regione.lombardia.it</v>
      </c>
      <c r="C2724" s="2" t="s">
        <v>5</v>
      </c>
      <c r="D2724" t="s">
        <v>23890</v>
      </c>
      <c r="E2724" s="35">
        <v>1997</v>
      </c>
    </row>
    <row r="2725" spans="1:5" ht="12" customHeight="1" x14ac:dyDescent="0.3">
      <c r="A2725" s="29" t="s">
        <v>18663</v>
      </c>
      <c r="B2725" s="1" t="str">
        <f>IFERROR(VLOOKUP(A2725,PEC!A$2:B$7902,2,0),"PEC NON ESISTENTE")</f>
        <v>sindaco.comune.somaglia@pec.regione.lombardia.it</v>
      </c>
      <c r="C2725" s="2" t="s">
        <v>5</v>
      </c>
      <c r="D2725" t="s">
        <v>23890</v>
      </c>
      <c r="E2725" s="35">
        <v>3661</v>
      </c>
    </row>
    <row r="2726" spans="1:5" ht="12" customHeight="1" x14ac:dyDescent="0.3">
      <c r="A2726" s="29" t="s">
        <v>18664</v>
      </c>
      <c r="B2726" s="1" t="str">
        <f>IFERROR(VLOOKUP(A2726,PEC!A$2:B$7902,2,0),"PEC NON ESISTENTE")</f>
        <v>comune.sordio@pec.regione.lombardia.it</v>
      </c>
      <c r="C2726" s="2" t="s">
        <v>5</v>
      </c>
      <c r="D2726" t="s">
        <v>23890</v>
      </c>
      <c r="E2726" s="35">
        <v>3149</v>
      </c>
    </row>
    <row r="2727" spans="1:5" ht="12" customHeight="1" x14ac:dyDescent="0.3">
      <c r="A2727" s="29" t="s">
        <v>18665</v>
      </c>
      <c r="B2727" s="1" t="str">
        <f>IFERROR(VLOOKUP(A2727,PEC!A$2:B$7902,2,0),"PEC NON ESISTENTE")</f>
        <v>tavazzano@cert.elaus2002.net</v>
      </c>
      <c r="C2727" s="2" t="s">
        <v>5</v>
      </c>
      <c r="D2727" t="s">
        <v>23890</v>
      </c>
      <c r="E2727" s="35">
        <v>6099</v>
      </c>
    </row>
    <row r="2728" spans="1:5" ht="12" customHeight="1" x14ac:dyDescent="0.3">
      <c r="A2728" s="29" t="s">
        <v>18666</v>
      </c>
      <c r="B2728" s="1" t="str">
        <f>IFERROR(VLOOKUP(A2728,PEC!A$2:B$7902,2,0),"PEC NON ESISTENTE")</f>
        <v>protocollo@pec.comune.terranovadeipasserini.lo.it</v>
      </c>
      <c r="C2728" s="2" t="s">
        <v>5</v>
      </c>
      <c r="D2728" t="s">
        <v>23890</v>
      </c>
      <c r="E2728" s="35">
        <v>906</v>
      </c>
    </row>
    <row r="2729" spans="1:5" ht="12" customHeight="1" x14ac:dyDescent="0.3">
      <c r="A2729" s="29" t="s">
        <v>18667</v>
      </c>
      <c r="B2729" s="1" t="str">
        <f>IFERROR(VLOOKUP(A2729,PEC!A$2:B$7902,2,0),"PEC NON ESISTENTE")</f>
        <v>comune.turanolodigiano@pec.regione.lombardia.it</v>
      </c>
      <c r="C2729" s="2" t="s">
        <v>5</v>
      </c>
      <c r="D2729" t="s">
        <v>23890</v>
      </c>
      <c r="E2729" s="35">
        <v>1538</v>
      </c>
    </row>
    <row r="2730" spans="1:5" ht="12" customHeight="1" x14ac:dyDescent="0.3">
      <c r="A2730" s="29" t="s">
        <v>18668</v>
      </c>
      <c r="B2730" s="1" t="str">
        <f>IFERROR(VLOOKUP(A2730,PEC!A$2:B$7902,2,0),"PEC NON ESISTENTE")</f>
        <v>valerafratta@cert.elaus2002.net</v>
      </c>
      <c r="C2730" s="2" t="s">
        <v>5</v>
      </c>
      <c r="D2730" t="s">
        <v>23890</v>
      </c>
      <c r="E2730" s="35">
        <v>1669</v>
      </c>
    </row>
    <row r="2731" spans="1:5" ht="12" customHeight="1" x14ac:dyDescent="0.3">
      <c r="A2731" s="29" t="s">
        <v>18669</v>
      </c>
      <c r="B2731" s="1" t="str">
        <f>IFERROR(VLOOKUP(A2731,PEC!A$2:B$7902,2,0),"PEC NON ESISTENTE")</f>
        <v>comune.villanovadelsillaro@pec.regione.lombardia.it</v>
      </c>
      <c r="C2731" s="2" t="s">
        <v>5</v>
      </c>
      <c r="D2731" t="s">
        <v>23890</v>
      </c>
      <c r="E2731" s="35">
        <v>1732</v>
      </c>
    </row>
    <row r="2732" spans="1:5" ht="12" customHeight="1" x14ac:dyDescent="0.3">
      <c r="A2732" s="29" t="s">
        <v>18670</v>
      </c>
      <c r="B2732" s="1" t="str">
        <f>IFERROR(VLOOKUP(A2732,PEC!A$2:B$7902,2,0),"PEC NON ESISTENTE")</f>
        <v>comune@pec.comune.zelo.lo.it</v>
      </c>
      <c r="C2732" s="2" t="s">
        <v>5</v>
      </c>
      <c r="D2732" t="s">
        <v>23890</v>
      </c>
      <c r="E2732" s="35">
        <v>6872</v>
      </c>
    </row>
    <row r="2733" spans="1:5" ht="12" customHeight="1" x14ac:dyDescent="0.3">
      <c r="A2733" s="29" t="s">
        <v>18671</v>
      </c>
      <c r="B2733" s="1" t="str">
        <f>IFERROR(VLOOKUP(A2733,PEC!A$2:B$7902,2,0),"PEC NON ESISTENTE")</f>
        <v>castelgerundo@pec.it</v>
      </c>
      <c r="C2733" s="2" t="s">
        <v>5</v>
      </c>
      <c r="D2733" t="s">
        <v>23890</v>
      </c>
      <c r="E2733" s="35">
        <v>1520</v>
      </c>
    </row>
    <row r="2734" spans="1:5" ht="12" customHeight="1" x14ac:dyDescent="0.3">
      <c r="A2734" s="29" t="s">
        <v>18672</v>
      </c>
      <c r="B2734" s="1" t="str">
        <f>IFERROR(VLOOKUP(A2734,PEC!A$2:B$7902,2,0),"PEC NON ESISTENTE")</f>
        <v>comune.agratebrianza@pec.regione.lombardia.it</v>
      </c>
      <c r="C2734" s="2" t="s">
        <v>5</v>
      </c>
      <c r="D2734" t="s">
        <v>23890</v>
      </c>
      <c r="E2734" s="35">
        <v>14770</v>
      </c>
    </row>
    <row r="2735" spans="1:5" ht="12" customHeight="1" x14ac:dyDescent="0.3">
      <c r="A2735" s="29" t="s">
        <v>18673</v>
      </c>
      <c r="B2735" s="1" t="str">
        <f>IFERROR(VLOOKUP(A2735,PEC!A$2:B$7902,2,0),"PEC NON ESISTENTE")</f>
        <v>comune.aicurzio@pec.regione.lombardia.it</v>
      </c>
      <c r="C2735" s="2" t="s">
        <v>5</v>
      </c>
      <c r="D2735" t="s">
        <v>23890</v>
      </c>
      <c r="E2735" s="35">
        <v>2067</v>
      </c>
    </row>
    <row r="2736" spans="1:5" ht="12" customHeight="1" x14ac:dyDescent="0.3">
      <c r="A2736" s="29" t="s">
        <v>18674</v>
      </c>
      <c r="B2736" s="1" t="str">
        <f>IFERROR(VLOOKUP(A2736,PEC!A$2:B$7902,2,0),"PEC NON ESISTENTE")</f>
        <v>comune.albiate@legalmail.it</v>
      </c>
      <c r="C2736" s="2" t="s">
        <v>5</v>
      </c>
      <c r="D2736" t="s">
        <v>23890</v>
      </c>
      <c r="E2736" s="35">
        <v>6190</v>
      </c>
    </row>
    <row r="2737" spans="1:5" ht="12" customHeight="1" x14ac:dyDescent="0.3">
      <c r="A2737" s="29" t="s">
        <v>18675</v>
      </c>
      <c r="B2737" s="1" t="str">
        <f>IFERROR(VLOOKUP(A2737,PEC!A$2:B$7902,2,0),"PEC NON ESISTENTE")</f>
        <v>comune.arcore@pec.regione.lombardia.it</v>
      </c>
      <c r="C2737" s="2" t="s">
        <v>5</v>
      </c>
      <c r="D2737" t="s">
        <v>23890</v>
      </c>
      <c r="E2737" s="35">
        <v>17285</v>
      </c>
    </row>
    <row r="2738" spans="1:5" ht="12" customHeight="1" x14ac:dyDescent="0.3">
      <c r="A2738" s="29" t="s">
        <v>18676</v>
      </c>
      <c r="B2738" s="1" t="str">
        <f>IFERROR(VLOOKUP(A2738,PEC!A$2:B$7902,2,0),"PEC NON ESISTENTE")</f>
        <v>comune.barlassina@pec.regione.lombardia.it</v>
      </c>
      <c r="C2738" s="2" t="s">
        <v>5</v>
      </c>
      <c r="D2738" t="s">
        <v>23890</v>
      </c>
      <c r="E2738" s="35">
        <v>6826</v>
      </c>
    </row>
    <row r="2739" spans="1:5" ht="12" customHeight="1" x14ac:dyDescent="0.3">
      <c r="A2739" s="29" t="s">
        <v>18677</v>
      </c>
      <c r="B2739" s="1" t="str">
        <f>IFERROR(VLOOKUP(A2739,PEC!A$2:B$7902,2,0),"PEC NON ESISTENTE")</f>
        <v>comune.bellusco@pec.regione.lombardia.it</v>
      </c>
      <c r="C2739" s="2" t="s">
        <v>5</v>
      </c>
      <c r="D2739" t="s">
        <v>23890</v>
      </c>
      <c r="E2739" s="35">
        <v>7212</v>
      </c>
    </row>
    <row r="2740" spans="1:5" ht="12" customHeight="1" x14ac:dyDescent="0.3">
      <c r="A2740" s="29" t="s">
        <v>18678</v>
      </c>
      <c r="B2740" s="1" t="str">
        <f>IFERROR(VLOOKUP(A2740,PEC!A$2:B$7902,2,0),"PEC NON ESISTENTE")</f>
        <v>protocollo@comunebernareggio.org</v>
      </c>
      <c r="C2740" s="2" t="s">
        <v>5</v>
      </c>
      <c r="D2740" t="s">
        <v>23890</v>
      </c>
      <c r="E2740" s="35">
        <v>10555</v>
      </c>
    </row>
    <row r="2741" spans="1:5" ht="12" customHeight="1" x14ac:dyDescent="0.3">
      <c r="A2741" s="29" t="s">
        <v>18679</v>
      </c>
      <c r="B2741" s="1" t="str">
        <f>IFERROR(VLOOKUP(A2741,PEC!A$2:B$7902,2,0),"PEC NON ESISTENTE")</f>
        <v>protocollo@pec.comune.besanainbrianza.mb.it</v>
      </c>
      <c r="C2741" s="2" t="s">
        <v>5</v>
      </c>
      <c r="D2741" t="s">
        <v>23890</v>
      </c>
      <c r="E2741" s="35">
        <v>15510</v>
      </c>
    </row>
    <row r="2742" spans="1:5" ht="12" customHeight="1" x14ac:dyDescent="0.3">
      <c r="A2742" s="29" t="s">
        <v>18680</v>
      </c>
      <c r="B2742" s="1" t="str">
        <f>IFERROR(VLOOKUP(A2742,PEC!A$2:B$7902,2,0),"PEC NON ESISTENTE")</f>
        <v>biassono@pec.it</v>
      </c>
      <c r="C2742" s="2" t="s">
        <v>5</v>
      </c>
      <c r="D2742" t="s">
        <v>23890</v>
      </c>
      <c r="E2742" s="35">
        <v>11697</v>
      </c>
    </row>
    <row r="2743" spans="1:5" ht="12" customHeight="1" x14ac:dyDescent="0.3">
      <c r="A2743" s="29" t="s">
        <v>18681</v>
      </c>
      <c r="B2743" s="1" t="str">
        <f>IFERROR(VLOOKUP(A2743,PEC!A$2:B$7902,2,0),"PEC NON ESISTENTE")</f>
        <v>comunebovisiomasciago@cert.legalmail.it</v>
      </c>
      <c r="C2743" s="2" t="s">
        <v>5</v>
      </c>
      <c r="D2743" t="s">
        <v>23890</v>
      </c>
      <c r="E2743" s="35">
        <v>16596</v>
      </c>
    </row>
    <row r="2744" spans="1:5" ht="12" customHeight="1" x14ac:dyDescent="0.3">
      <c r="A2744" s="29" t="s">
        <v>18682</v>
      </c>
      <c r="B2744" s="1" t="str">
        <f>IFERROR(VLOOKUP(A2744,PEC!A$2:B$7902,2,0),"PEC NON ESISTENTE")</f>
        <v>comune.briosco@halleycert.it</v>
      </c>
      <c r="C2744" s="2" t="s">
        <v>5</v>
      </c>
      <c r="D2744" t="s">
        <v>23890</v>
      </c>
      <c r="E2744" s="35">
        <v>5966</v>
      </c>
    </row>
    <row r="2745" spans="1:5" ht="12" customHeight="1" x14ac:dyDescent="0.3">
      <c r="A2745" s="29" t="s">
        <v>18683</v>
      </c>
      <c r="B2745" s="1" t="str">
        <f>IFERROR(VLOOKUP(A2745,PEC!A$2:B$7902,2,0),"PEC NON ESISTENTE")</f>
        <v>protocollo.brugherio@legalmail.it</v>
      </c>
      <c r="C2745" s="2" t="s">
        <v>5</v>
      </c>
      <c r="D2745" t="s">
        <v>23890</v>
      </c>
      <c r="E2745" s="35">
        <v>33170</v>
      </c>
    </row>
    <row r="2746" spans="1:5" ht="12" customHeight="1" x14ac:dyDescent="0.3">
      <c r="A2746" s="29" t="s">
        <v>18684</v>
      </c>
      <c r="B2746" s="1" t="str">
        <f>IFERROR(VLOOKUP(A2746,PEC!A$2:B$7902,2,0),"PEC NON ESISTENTE")</f>
        <v>comune.buragodimolgora.mb@legalmail.it</v>
      </c>
      <c r="C2746" s="2" t="s">
        <v>5</v>
      </c>
      <c r="D2746" t="s">
        <v>23890</v>
      </c>
      <c r="E2746" s="35">
        <v>4240</v>
      </c>
    </row>
    <row r="2747" spans="1:5" ht="12" customHeight="1" x14ac:dyDescent="0.3">
      <c r="A2747" s="29" t="s">
        <v>18685</v>
      </c>
      <c r="B2747" s="1" t="str">
        <f>IFERROR(VLOOKUP(A2747,PEC!A$2:B$7902,2,0),"PEC NON ESISTENTE")</f>
        <v>comune.camparada@pec.regione.lombardia.it</v>
      </c>
      <c r="C2747" s="2" t="s">
        <v>5</v>
      </c>
      <c r="D2747" t="s">
        <v>23890</v>
      </c>
      <c r="E2747" s="35">
        <v>2074</v>
      </c>
    </row>
    <row r="2748" spans="1:5" ht="12" customHeight="1" x14ac:dyDescent="0.3">
      <c r="A2748" s="29" t="s">
        <v>18686</v>
      </c>
      <c r="B2748" s="1" t="str">
        <f>IFERROR(VLOOKUP(A2748,PEC!A$2:B$7902,2,0),"PEC NON ESISTENTE")</f>
        <v>segreteria.comune.caratebrianza@pec.regione.lombardia.it</v>
      </c>
      <c r="C2748" s="2" t="s">
        <v>5</v>
      </c>
      <c r="D2748" t="s">
        <v>23890</v>
      </c>
      <c r="E2748" s="35">
        <v>17684</v>
      </c>
    </row>
    <row r="2749" spans="1:5" ht="12" customHeight="1" x14ac:dyDescent="0.3">
      <c r="A2749" s="29" t="s">
        <v>18687</v>
      </c>
      <c r="B2749" s="1" t="str">
        <f>IFERROR(VLOOKUP(A2749,PEC!A$2:B$7902,2,0),"PEC NON ESISTENTE")</f>
        <v>carnate@legalmail.it</v>
      </c>
      <c r="C2749" s="2" t="s">
        <v>5</v>
      </c>
      <c r="D2749" t="s">
        <v>23890</v>
      </c>
      <c r="E2749" s="35">
        <v>7177</v>
      </c>
    </row>
    <row r="2750" spans="1:5" ht="12" customHeight="1" x14ac:dyDescent="0.3">
      <c r="A2750" s="29" t="s">
        <v>18688</v>
      </c>
      <c r="B2750" s="1" t="str">
        <f>IFERROR(VLOOKUP(A2750,PEC!A$2:B$7902,2,0),"PEC NON ESISTENTE")</f>
        <v>protocollo@pec.comune.cavenagobrianza.mb.it</v>
      </c>
      <c r="C2750" s="2" t="s">
        <v>5</v>
      </c>
      <c r="D2750" t="s">
        <v>23890</v>
      </c>
      <c r="E2750" s="35">
        <v>6883</v>
      </c>
    </row>
    <row r="2751" spans="1:5" ht="12" customHeight="1" x14ac:dyDescent="0.3">
      <c r="A2751" s="29" t="s">
        <v>18689</v>
      </c>
      <c r="B2751" s="1" t="str">
        <f>IFERROR(VLOOKUP(A2751,PEC!A$2:B$7902,2,0),"PEC NON ESISTENTE")</f>
        <v>comune.ceriano-laghetto@legalmail.it</v>
      </c>
      <c r="C2751" s="2" t="s">
        <v>5</v>
      </c>
      <c r="D2751" t="s">
        <v>23890</v>
      </c>
      <c r="E2751" s="35">
        <v>6324</v>
      </c>
    </row>
    <row r="2752" spans="1:5" ht="12" customHeight="1" x14ac:dyDescent="0.3">
      <c r="A2752" s="29" t="s">
        <v>18690</v>
      </c>
      <c r="B2752" s="1" t="str">
        <f>IFERROR(VLOOKUP(A2752,PEC!A$2:B$7902,2,0),"PEC NON ESISTENTE")</f>
        <v>protocollo@pec.comune.cesano-maderno.mb.it</v>
      </c>
      <c r="C2752" s="2" t="s">
        <v>5</v>
      </c>
      <c r="D2752" t="s">
        <v>23890</v>
      </c>
      <c r="E2752" s="35">
        <v>37010</v>
      </c>
    </row>
    <row r="2753" spans="1:5" ht="12" customHeight="1" x14ac:dyDescent="0.3">
      <c r="A2753" s="29" t="s">
        <v>18691</v>
      </c>
      <c r="B2753" s="1" t="str">
        <f>IFERROR(VLOOKUP(A2753,PEC!A$2:B$7902,2,0),"PEC NON ESISTENTE")</f>
        <v>comune.cogliate@legalmail.it</v>
      </c>
      <c r="C2753" s="2" t="s">
        <v>5</v>
      </c>
      <c r="D2753" t="s">
        <v>23890</v>
      </c>
      <c r="E2753" s="35">
        <v>8450</v>
      </c>
    </row>
    <row r="2754" spans="1:5" ht="12" customHeight="1" x14ac:dyDescent="0.3">
      <c r="A2754" s="29" t="s">
        <v>18692</v>
      </c>
      <c r="B2754" s="1" t="str">
        <f>IFERROR(VLOOKUP(A2754,PEC!A$2:B$7902,2,0),"PEC NON ESISTENTE")</f>
        <v>protocollo@comune.concorezzo.mb.legalmail.it</v>
      </c>
      <c r="C2754" s="2" t="s">
        <v>5</v>
      </c>
      <c r="D2754" t="s">
        <v>23890</v>
      </c>
      <c r="E2754" s="35">
        <v>15193</v>
      </c>
    </row>
    <row r="2755" spans="1:5" ht="12" customHeight="1" x14ac:dyDescent="0.3">
      <c r="A2755" s="29" t="s">
        <v>18693</v>
      </c>
      <c r="B2755" s="1" t="str">
        <f>IFERROR(VLOOKUP(A2755,PEC!A$2:B$7902,2,0),"PEC NON ESISTENTE")</f>
        <v>comune.correzzana@pec.regione.lombardia.it</v>
      </c>
      <c r="C2755" s="2" t="s">
        <v>5</v>
      </c>
      <c r="D2755" t="s">
        <v>23890</v>
      </c>
      <c r="E2755" s="35">
        <v>2657</v>
      </c>
    </row>
    <row r="2756" spans="1:5" ht="12" customHeight="1" x14ac:dyDescent="0.3">
      <c r="A2756" s="29" t="s">
        <v>18694</v>
      </c>
      <c r="B2756" s="1" t="str">
        <f>IFERROR(VLOOKUP(A2756,PEC!A$2:B$7902,2,0),"PEC NON ESISTENTE")</f>
        <v>protocollo.comune.desio@legalmail.it</v>
      </c>
      <c r="C2756" s="2" t="s">
        <v>5</v>
      </c>
      <c r="D2756" t="s">
        <v>23890</v>
      </c>
      <c r="E2756" s="35">
        <v>40397</v>
      </c>
    </row>
    <row r="2757" spans="1:5" ht="12" customHeight="1" x14ac:dyDescent="0.3">
      <c r="A2757" s="29" t="s">
        <v>18695</v>
      </c>
      <c r="B2757" s="1" t="str">
        <f>IFERROR(VLOOKUP(A2757,PEC!A$2:B$7902,2,0),"PEC NON ESISTENTE")</f>
        <v>protocollo@pec.comune.giussano.mb.it</v>
      </c>
      <c r="C2757" s="2" t="s">
        <v>5</v>
      </c>
      <c r="D2757" t="s">
        <v>23890</v>
      </c>
      <c r="E2757" s="35">
        <v>24527</v>
      </c>
    </row>
    <row r="2758" spans="1:5" ht="12" customHeight="1" x14ac:dyDescent="0.3">
      <c r="A2758" s="29" t="s">
        <v>18696</v>
      </c>
      <c r="B2758" s="1" t="str">
        <f>IFERROR(VLOOKUP(A2758,PEC!A$2:B$7902,2,0),"PEC NON ESISTENTE")</f>
        <v>segreteria.comune.lazzate@pec.regione.lombardia.it</v>
      </c>
      <c r="C2758" s="2" t="s">
        <v>5</v>
      </c>
      <c r="D2758" t="s">
        <v>23890</v>
      </c>
      <c r="E2758" s="35">
        <v>7603</v>
      </c>
    </row>
    <row r="2759" spans="1:5" ht="12" customHeight="1" x14ac:dyDescent="0.3">
      <c r="A2759" s="29" t="s">
        <v>18697</v>
      </c>
      <c r="B2759" s="1" t="str">
        <f>IFERROR(VLOOKUP(A2759,PEC!A$2:B$7902,2,0),"PEC NON ESISTENTE")</f>
        <v>comune.lesmo@legalmail.it</v>
      </c>
      <c r="C2759" s="2" t="s">
        <v>5</v>
      </c>
      <c r="D2759" t="s">
        <v>23890</v>
      </c>
      <c r="E2759" s="35">
        <v>8094</v>
      </c>
    </row>
    <row r="2760" spans="1:5" ht="12" customHeight="1" x14ac:dyDescent="0.3">
      <c r="A2760" s="29" t="s">
        <v>18698</v>
      </c>
      <c r="B2760" s="1" t="str">
        <f>IFERROR(VLOOKUP(A2760,PEC!A$2:B$7902,2,0),"PEC NON ESISTENTE")</f>
        <v>comune.limbiate@pec.regione.lombardia.it</v>
      </c>
      <c r="C2760" s="2" t="s">
        <v>5</v>
      </c>
      <c r="D2760" t="s">
        <v>23890</v>
      </c>
      <c r="E2760" s="35">
        <v>33903</v>
      </c>
    </row>
    <row r="2761" spans="1:5" ht="12" customHeight="1" x14ac:dyDescent="0.3">
      <c r="A2761" s="29" t="s">
        <v>18699</v>
      </c>
      <c r="B2761" s="1" t="str">
        <f>IFERROR(VLOOKUP(A2761,PEC!A$2:B$7902,2,0),"PEC NON ESISTENTE")</f>
        <v>pec@comunedilissone.it</v>
      </c>
      <c r="C2761" s="2" t="s">
        <v>5</v>
      </c>
      <c r="D2761" t="s">
        <v>23890</v>
      </c>
      <c r="E2761" s="35">
        <v>42220</v>
      </c>
    </row>
    <row r="2762" spans="1:5" ht="12" customHeight="1" x14ac:dyDescent="0.3">
      <c r="A2762" s="29" t="s">
        <v>18700</v>
      </c>
      <c r="B2762" s="1" t="str">
        <f>IFERROR(VLOOKUP(A2762,PEC!A$2:B$7902,2,0),"PEC NON ESISTENTE")</f>
        <v>protocollo@pec.comune.macherio.mb.it</v>
      </c>
      <c r="C2762" s="2" t="s">
        <v>5</v>
      </c>
      <c r="D2762" t="s">
        <v>23890</v>
      </c>
      <c r="E2762" s="35">
        <v>7130</v>
      </c>
    </row>
    <row r="2763" spans="1:5" ht="12" customHeight="1" x14ac:dyDescent="0.3">
      <c r="A2763" s="29" t="s">
        <v>18701</v>
      </c>
      <c r="B2763" s="1" t="str">
        <f>IFERROR(VLOOKUP(A2763,PEC!A$2:B$7902,2,0),"PEC NON ESISTENTE")</f>
        <v>posta@cert.comune.meda.mi.it</v>
      </c>
      <c r="C2763" s="2" t="s">
        <v>5</v>
      </c>
      <c r="D2763" t="s">
        <v>23890</v>
      </c>
      <c r="E2763" s="35">
        <v>23073</v>
      </c>
    </row>
    <row r="2764" spans="1:5" ht="12" customHeight="1" x14ac:dyDescent="0.3">
      <c r="A2764" s="29" t="s">
        <v>18702</v>
      </c>
      <c r="B2764" s="1" t="str">
        <f>IFERROR(VLOOKUP(A2764,PEC!A$2:B$7902,2,0),"PEC NON ESISTENTE")</f>
        <v>comune.mezzago@pec.regione.lombardia.it</v>
      </c>
      <c r="C2764" s="2" t="s">
        <v>5</v>
      </c>
      <c r="D2764" t="s">
        <v>23890</v>
      </c>
      <c r="E2764" s="35">
        <v>4106</v>
      </c>
    </row>
    <row r="2765" spans="1:5" ht="12" customHeight="1" x14ac:dyDescent="0.3">
      <c r="A2765" s="29" t="s">
        <v>18703</v>
      </c>
      <c r="B2765" s="1" t="str">
        <f>IFERROR(VLOOKUP(A2765,PEC!A$2:B$7902,2,0),"PEC NON ESISTENTE")</f>
        <v xml:space="preserve">comune.misinto@pec.regione.lombardia.it </v>
      </c>
      <c r="C2765" s="2" t="s">
        <v>5</v>
      </c>
      <c r="D2765" t="s">
        <v>23890</v>
      </c>
      <c r="E2765" s="35">
        <v>5195</v>
      </c>
    </row>
    <row r="2766" spans="1:5" ht="12" customHeight="1" x14ac:dyDescent="0.3">
      <c r="A2766" s="29" t="s">
        <v>18704</v>
      </c>
      <c r="B2766" s="1" t="str">
        <f>IFERROR(VLOOKUP(A2766,PEC!A$2:B$7902,2,0),"PEC NON ESISTENTE")</f>
        <v>elettorale@pec.comune.monza.it</v>
      </c>
      <c r="C2766" s="2" t="s">
        <v>5</v>
      </c>
      <c r="D2766" t="s">
        <v>23890</v>
      </c>
      <c r="E2766" s="35">
        <v>119856</v>
      </c>
    </row>
    <row r="2767" spans="1:5" ht="12" customHeight="1" x14ac:dyDescent="0.3">
      <c r="A2767" s="29" t="s">
        <v>18705</v>
      </c>
      <c r="B2767" s="1" t="str">
        <f>IFERROR(VLOOKUP(A2767,PEC!A$2:B$7902,2,0),"PEC NON ESISTENTE")</f>
        <v>PEC NON ESISTENTE</v>
      </c>
      <c r="C2767" s="2" t="s">
        <v>5</v>
      </c>
      <c r="D2767" t="s">
        <v>23890</v>
      </c>
      <c r="E2767" s="35">
        <v>23208</v>
      </c>
    </row>
    <row r="2768" spans="1:5" ht="12" customHeight="1" x14ac:dyDescent="0.3">
      <c r="A2768" s="29" t="s">
        <v>18706</v>
      </c>
      <c r="B2768" s="1" t="str">
        <f>IFERROR(VLOOKUP(A2768,PEC!A$2:B$7902,2,0),"PEC NON ESISTENTE")</f>
        <v>comune.novamilanese@pec.regione.lombardia.it</v>
      </c>
      <c r="C2768" s="2" t="s">
        <v>5</v>
      </c>
      <c r="D2768" t="s">
        <v>23890</v>
      </c>
      <c r="E2768" s="35">
        <v>22315</v>
      </c>
    </row>
    <row r="2769" spans="1:5" ht="12" customHeight="1" x14ac:dyDescent="0.3">
      <c r="A2769" s="29" t="s">
        <v>18707</v>
      </c>
      <c r="B2769" s="1" t="str">
        <f>IFERROR(VLOOKUP(A2769,PEC!A$2:B$7902,2,0),"PEC NON ESISTENTE")</f>
        <v>protocollo.comuneornago@postecert.it</v>
      </c>
      <c r="C2769" s="2" t="s">
        <v>5</v>
      </c>
      <c r="D2769" t="s">
        <v>23890</v>
      </c>
      <c r="E2769" s="35">
        <v>4702</v>
      </c>
    </row>
    <row r="2770" spans="1:5" ht="12" customHeight="1" x14ac:dyDescent="0.3">
      <c r="A2770" s="29" t="s">
        <v>18708</v>
      </c>
      <c r="B2770" s="1" t="str">
        <f>IFERROR(VLOOKUP(A2770,PEC!A$2:B$7902,2,0),"PEC NON ESISTENTE")</f>
        <v>comune.renate@legalmail.it</v>
      </c>
      <c r="C2770" s="2" t="s">
        <v>5</v>
      </c>
      <c r="D2770" t="s">
        <v>23890</v>
      </c>
      <c r="E2770" s="35">
        <v>4177</v>
      </c>
    </row>
    <row r="2771" spans="1:5" ht="12" customHeight="1" x14ac:dyDescent="0.3">
      <c r="A2771" s="29" t="s">
        <v>18709</v>
      </c>
      <c r="B2771" s="1" t="str">
        <f>IFERROR(VLOOKUP(A2771,PEC!A$2:B$7902,2,0),"PEC NON ESISTENTE")</f>
        <v>comune.roncobriantino@legalmail.it</v>
      </c>
      <c r="C2771" s="2" t="s">
        <v>5</v>
      </c>
      <c r="D2771" t="s">
        <v>23890</v>
      </c>
      <c r="E2771" s="35">
        <v>3389</v>
      </c>
    </row>
    <row r="2772" spans="1:5" ht="12" customHeight="1" x14ac:dyDescent="0.3">
      <c r="A2772" s="29" t="s">
        <v>18710</v>
      </c>
      <c r="B2772" s="1" t="str">
        <f>IFERROR(VLOOKUP(A2772,PEC!A$2:B$7902,2,0),"PEC NON ESISTENTE")</f>
        <v>seregno.protocollo@actaliscertymail.it</v>
      </c>
      <c r="C2772" s="2" t="s">
        <v>5</v>
      </c>
      <c r="D2772" t="s">
        <v>23890</v>
      </c>
      <c r="E2772" s="35">
        <v>43001</v>
      </c>
    </row>
    <row r="2773" spans="1:5" ht="12" customHeight="1" x14ac:dyDescent="0.3">
      <c r="A2773" s="29" t="s">
        <v>18711</v>
      </c>
      <c r="B2773" s="1" t="str">
        <f>IFERROR(VLOOKUP(A2773,PEC!A$2:B$7902,2,0),"PEC NON ESISTENTE")</f>
        <v>comune.seveso@pec.it</v>
      </c>
      <c r="C2773" s="2" t="s">
        <v>5</v>
      </c>
      <c r="D2773" t="s">
        <v>23890</v>
      </c>
      <c r="E2773" s="35">
        <v>22733</v>
      </c>
    </row>
    <row r="2774" spans="1:5" ht="12" customHeight="1" x14ac:dyDescent="0.3">
      <c r="A2774" s="29" t="s">
        <v>18712</v>
      </c>
      <c r="B2774" s="1" t="str">
        <f>IFERROR(VLOOKUP(A2774,PEC!A$2:B$7902,2,0),"PEC NON ESISTENTE")</f>
        <v>comune.sovico@pec.regione.lombardia.it</v>
      </c>
      <c r="C2774" s="2" t="s">
        <v>5</v>
      </c>
      <c r="D2774" t="s">
        <v>23890</v>
      </c>
      <c r="E2774" s="35">
        <v>8069</v>
      </c>
    </row>
    <row r="2775" spans="1:5" ht="12" customHeight="1" x14ac:dyDescent="0.3">
      <c r="A2775" s="29" t="s">
        <v>18713</v>
      </c>
      <c r="B2775" s="1" t="str">
        <f>IFERROR(VLOOKUP(A2775,PEC!A$2:B$7902,2,0),"PEC NON ESISTENTE")</f>
        <v>comune.sulbiate@halleypec.it</v>
      </c>
      <c r="C2775" s="2" t="s">
        <v>5</v>
      </c>
      <c r="D2775" t="s">
        <v>23890</v>
      </c>
      <c r="E2775" s="35">
        <v>4067</v>
      </c>
    </row>
    <row r="2776" spans="1:5" ht="12" customHeight="1" x14ac:dyDescent="0.3">
      <c r="A2776" s="29" t="s">
        <v>18714</v>
      </c>
      <c r="B2776" s="1" t="str">
        <f>IFERROR(VLOOKUP(A2776,PEC!A$2:B$7902,2,0),"PEC NON ESISTENTE")</f>
        <v>comune.triuggio@legalmail.it</v>
      </c>
      <c r="C2776" s="2" t="s">
        <v>5</v>
      </c>
      <c r="D2776" t="s">
        <v>23890</v>
      </c>
      <c r="E2776" s="35">
        <v>8546</v>
      </c>
    </row>
    <row r="2777" spans="1:5" ht="12" customHeight="1" x14ac:dyDescent="0.3">
      <c r="A2777" s="29" t="s">
        <v>18715</v>
      </c>
      <c r="B2777" s="1" t="str">
        <f>IFERROR(VLOOKUP(A2777,PEC!A$2:B$7902,2,0),"PEC NON ESISTENTE")</f>
        <v>protocollo.comuneusmatevelate@postecert.it</v>
      </c>
      <c r="C2777" s="2" t="s">
        <v>5</v>
      </c>
      <c r="D2777" t="s">
        <v>23890</v>
      </c>
      <c r="E2777" s="35">
        <v>10033</v>
      </c>
    </row>
    <row r="2778" spans="1:5" ht="12" customHeight="1" x14ac:dyDescent="0.3">
      <c r="A2778" s="29" t="s">
        <v>18716</v>
      </c>
      <c r="B2778" s="1" t="str">
        <f>IFERROR(VLOOKUP(A2778,PEC!A$2:B$7902,2,0),"PEC NON ESISTENTE")</f>
        <v>postacertificata@comune.varedo.legalmail.it</v>
      </c>
      <c r="C2778" s="2" t="s">
        <v>5</v>
      </c>
      <c r="D2778" t="s">
        <v>23890</v>
      </c>
      <c r="E2778" s="35">
        <v>12773</v>
      </c>
    </row>
    <row r="2779" spans="1:5" ht="12" customHeight="1" x14ac:dyDescent="0.3">
      <c r="A2779" s="29" t="s">
        <v>18717</v>
      </c>
      <c r="B2779" s="1" t="str">
        <f>IFERROR(VLOOKUP(A2779,PEC!A$2:B$7902,2,0),"PEC NON ESISTENTE")</f>
        <v>comune.vedanoallambro@pec.regione.lombardia.it</v>
      </c>
      <c r="C2779" s="2" t="s">
        <v>5</v>
      </c>
      <c r="D2779" t="s">
        <v>23890</v>
      </c>
      <c r="E2779" s="35">
        <v>7426</v>
      </c>
    </row>
    <row r="2780" spans="1:5" ht="12" customHeight="1" x14ac:dyDescent="0.3">
      <c r="A2780" s="29" t="s">
        <v>18718</v>
      </c>
      <c r="B2780" s="1" t="str">
        <f>IFERROR(VLOOKUP(A2780,PEC!A$2:B$7902,2,0),"PEC NON ESISTENTE")</f>
        <v>comune.veduggio@legalmail.it</v>
      </c>
      <c r="C2780" s="2" t="s">
        <v>5</v>
      </c>
      <c r="D2780" t="s">
        <v>23890</v>
      </c>
      <c r="E2780" s="35">
        <v>4434</v>
      </c>
    </row>
    <row r="2781" spans="1:5" ht="12" customHeight="1" x14ac:dyDescent="0.3">
      <c r="A2781" s="29" t="s">
        <v>18719</v>
      </c>
      <c r="B2781" s="1" t="str">
        <f>IFERROR(VLOOKUP(A2781,PEC!A$2:B$7902,2,0),"PEC NON ESISTENTE")</f>
        <v>comune.veranobrianza@pec.regione.lombardia.it</v>
      </c>
      <c r="C2781" s="2" t="s">
        <v>5</v>
      </c>
      <c r="D2781" t="s">
        <v>23890</v>
      </c>
      <c r="E2781" s="35">
        <v>9275</v>
      </c>
    </row>
    <row r="2782" spans="1:5" ht="12" customHeight="1" x14ac:dyDescent="0.3">
      <c r="A2782" s="29" t="s">
        <v>18720</v>
      </c>
      <c r="B2782" s="1" t="str">
        <f>IFERROR(VLOOKUP(A2782,PEC!A$2:B$7902,2,0),"PEC NON ESISTENTE")</f>
        <v>protocollo@pec.comune.villasanta.mb.it</v>
      </c>
      <c r="C2782" s="2" t="s">
        <v>5</v>
      </c>
      <c r="D2782" t="s">
        <v>23890</v>
      </c>
      <c r="E2782" s="35">
        <v>13619</v>
      </c>
    </row>
    <row r="2783" spans="1:5" ht="12" customHeight="1" x14ac:dyDescent="0.3">
      <c r="A2783" s="29" t="s">
        <v>18721</v>
      </c>
      <c r="B2783" s="1" t="str">
        <f>IFERROR(VLOOKUP(A2783,PEC!A$2:B$7902,2,0),"PEC NON ESISTENTE")</f>
        <v>vimercate@pec.comune.vimercate.mb.it</v>
      </c>
      <c r="C2783" s="2" t="s">
        <v>5</v>
      </c>
      <c r="D2783" t="s">
        <v>23890</v>
      </c>
      <c r="E2783" s="35">
        <v>25309</v>
      </c>
    </row>
    <row r="2784" spans="1:5" ht="12" customHeight="1" x14ac:dyDescent="0.3">
      <c r="A2784" s="29" t="s">
        <v>18722</v>
      </c>
      <c r="B2784" s="1" t="str">
        <f>IFERROR(VLOOKUP(A2784,PEC!A$2:B$7902,2,0),"PEC NON ESISTENTE")</f>
        <v>protocollo.busnago@cert.saga.it</v>
      </c>
      <c r="C2784" s="2" t="s">
        <v>5</v>
      </c>
      <c r="D2784" t="s">
        <v>23890</v>
      </c>
      <c r="E2784" s="35">
        <v>6413</v>
      </c>
    </row>
    <row r="2785" spans="1:5" ht="12" customHeight="1" x14ac:dyDescent="0.3">
      <c r="A2785" s="29" t="s">
        <v>18723</v>
      </c>
      <c r="B2785" s="1" t="str">
        <f>IFERROR(VLOOKUP(A2785,PEC!A$2:B$7902,2,0),"PEC NON ESISTENTE")</f>
        <v>comune.caponago@legalmail.it</v>
      </c>
      <c r="C2785" s="2" t="s">
        <v>5</v>
      </c>
      <c r="D2785" t="s">
        <v>23890</v>
      </c>
      <c r="E2785" s="35">
        <v>5226</v>
      </c>
    </row>
    <row r="2786" spans="1:5" ht="12" customHeight="1" x14ac:dyDescent="0.3">
      <c r="A2786" s="29" t="s">
        <v>18724</v>
      </c>
      <c r="B2786" s="1" t="str">
        <f>IFERROR(VLOOKUP(A2786,PEC!A$2:B$7902,2,0),"PEC NON ESISTENTE")</f>
        <v>comune.cornatedadda@cert.legalmail.it</v>
      </c>
      <c r="C2786" s="2" t="s">
        <v>5</v>
      </c>
      <c r="D2786" t="s">
        <v>23890</v>
      </c>
      <c r="E2786" s="35">
        <v>10363</v>
      </c>
    </row>
    <row r="2787" spans="1:5" ht="12" customHeight="1" x14ac:dyDescent="0.3">
      <c r="A2787" s="29" t="s">
        <v>18725</v>
      </c>
      <c r="B2787" s="1" t="str">
        <f>IFERROR(VLOOKUP(A2787,PEC!A$2:B$7902,2,0),"PEC NON ESISTENTE")</f>
        <v>comune.lentatesulseveso@legalmail.it</v>
      </c>
      <c r="C2787" s="2" t="s">
        <v>5</v>
      </c>
      <c r="D2787" t="s">
        <v>23890</v>
      </c>
      <c r="E2787" s="35">
        <v>15486</v>
      </c>
    </row>
    <row r="2788" spans="1:5" ht="12" customHeight="1" x14ac:dyDescent="0.3">
      <c r="A2788" s="29" t="s">
        <v>18726</v>
      </c>
      <c r="B2788" s="1" t="str">
        <f>IFERROR(VLOOKUP(A2788,PEC!A$2:B$7902,2,0),"PEC NON ESISTENTE")</f>
        <v>comune.roncello@pec.regione.lombardia.it</v>
      </c>
      <c r="C2788" s="2" t="s">
        <v>5</v>
      </c>
      <c r="D2788" t="s">
        <v>23890</v>
      </c>
      <c r="E2788" s="35">
        <v>3925</v>
      </c>
    </row>
    <row r="2789" spans="1:5" ht="12" customHeight="1" x14ac:dyDescent="0.3">
      <c r="A2789" s="29" t="s">
        <v>18727</v>
      </c>
      <c r="B2789" s="1" t="str">
        <f>IFERROR(VLOOKUP(A2789,PEC!A$2:B$7902,2,0),"PEC NON ESISTENTE")</f>
        <v>PEC NON ESISTENTE</v>
      </c>
      <c r="C2789" s="2" t="s">
        <v>5</v>
      </c>
      <c r="D2789" t="s">
        <v>23892</v>
      </c>
      <c r="E2789" s="35">
        <v>1651</v>
      </c>
    </row>
    <row r="2790" spans="1:5" ht="12" customHeight="1" x14ac:dyDescent="0.3">
      <c r="A2790" s="29" t="s">
        <v>18728</v>
      </c>
      <c r="B2790" s="1" t="str">
        <f>IFERROR(VLOOKUP(A2790,PEC!A$2:B$7902,2,0),"PEC NON ESISTENTE")</f>
        <v>PEC NON ESISTENTE</v>
      </c>
      <c r="C2790" s="2" t="s">
        <v>5</v>
      </c>
      <c r="D2790" t="s">
        <v>23892</v>
      </c>
      <c r="E2790" s="35">
        <v>1035</v>
      </c>
    </row>
    <row r="2791" spans="1:5" ht="12" customHeight="1" x14ac:dyDescent="0.3">
      <c r="A2791" s="29" t="s">
        <v>18729</v>
      </c>
      <c r="B2791" s="1" t="str">
        <f>IFERROR(VLOOKUP(A2791,PEC!A$2:B$7902,2,0),"PEC NON ESISTENTE")</f>
        <v>PEC NON ESISTENTE</v>
      </c>
      <c r="C2791" s="2" t="s">
        <v>5</v>
      </c>
      <c r="D2791" t="s">
        <v>23892</v>
      </c>
      <c r="E2791" s="35">
        <v>383</v>
      </c>
    </row>
    <row r="2792" spans="1:5" ht="12" customHeight="1" x14ac:dyDescent="0.3">
      <c r="A2792" s="29" t="s">
        <v>18730</v>
      </c>
      <c r="B2792" s="1" t="str">
        <f>IFERROR(VLOOKUP(A2792,PEC!A$2:B$7902,2,0),"PEC NON ESISTENTE")</f>
        <v>PEC NON ESISTENTE</v>
      </c>
      <c r="C2792" s="2" t="s">
        <v>5</v>
      </c>
      <c r="D2792" t="s">
        <v>23892</v>
      </c>
      <c r="E2792" s="35">
        <v>13988</v>
      </c>
    </row>
    <row r="2793" spans="1:5" ht="12" customHeight="1" x14ac:dyDescent="0.3">
      <c r="A2793" s="29" t="s">
        <v>18731</v>
      </c>
      <c r="B2793" s="1" t="str">
        <f>IFERROR(VLOOKUP(A2793,PEC!A$2:B$7902,2,0),"PEC NON ESISTENTE")</f>
        <v>PEC NON ESISTENTE</v>
      </c>
      <c r="C2793" s="2" t="s">
        <v>5</v>
      </c>
      <c r="D2793" t="s">
        <v>23892</v>
      </c>
      <c r="E2793" s="35">
        <v>739</v>
      </c>
    </row>
    <row r="2794" spans="1:5" ht="12" customHeight="1" x14ac:dyDescent="0.3">
      <c r="A2794" s="29" t="s">
        <v>18732</v>
      </c>
      <c r="B2794" s="1" t="str">
        <f>IFERROR(VLOOKUP(A2794,PEC!A$2:B$7902,2,0),"PEC NON ESISTENTE")</f>
        <v>PEC NON ESISTENTE</v>
      </c>
      <c r="C2794" s="2" t="s">
        <v>5</v>
      </c>
      <c r="D2794" t="s">
        <v>23892</v>
      </c>
      <c r="E2794" s="35">
        <v>3360</v>
      </c>
    </row>
    <row r="2795" spans="1:5" ht="12" customHeight="1" x14ac:dyDescent="0.3">
      <c r="A2795" s="29" t="s">
        <v>18733</v>
      </c>
      <c r="B2795" s="1" t="str">
        <f>IFERROR(VLOOKUP(A2795,PEC!A$2:B$7902,2,0),"PEC NON ESISTENTE")</f>
        <v>PEC NON ESISTENTE</v>
      </c>
      <c r="C2795" s="2" t="s">
        <v>5</v>
      </c>
      <c r="D2795" t="s">
        <v>23892</v>
      </c>
      <c r="E2795" s="35">
        <v>1596</v>
      </c>
    </row>
    <row r="2796" spans="1:5" ht="12" customHeight="1" x14ac:dyDescent="0.3">
      <c r="A2796" s="29" t="s">
        <v>18734</v>
      </c>
      <c r="B2796" s="1" t="str">
        <f>IFERROR(VLOOKUP(A2796,PEC!A$2:B$7902,2,0),"PEC NON ESISTENTE")</f>
        <v>PEC NON ESISTENTE</v>
      </c>
      <c r="C2796" s="2" t="s">
        <v>5</v>
      </c>
      <c r="D2796" t="s">
        <v>23892</v>
      </c>
      <c r="E2796" s="35">
        <v>102575</v>
      </c>
    </row>
    <row r="2797" spans="1:5" ht="12" customHeight="1" x14ac:dyDescent="0.3">
      <c r="A2797" s="29" t="s">
        <v>18735</v>
      </c>
      <c r="B2797" s="1" t="str">
        <f>IFERROR(VLOOKUP(A2797,PEC!A$2:B$7902,2,0),"PEC NON ESISTENTE")</f>
        <v>PEC NON ESISTENTE</v>
      </c>
      <c r="C2797" s="2" t="s">
        <v>5</v>
      </c>
      <c r="D2797" t="s">
        <v>23892</v>
      </c>
      <c r="E2797" s="35">
        <v>672</v>
      </c>
    </row>
    <row r="2798" spans="1:5" ht="12" customHeight="1" x14ac:dyDescent="0.3">
      <c r="A2798" s="29" t="s">
        <v>18736</v>
      </c>
      <c r="B2798" s="1" t="str">
        <f>IFERROR(VLOOKUP(A2798,PEC!A$2:B$7902,2,0),"PEC NON ESISTENTE")</f>
        <v>PEC NON ESISTENTE</v>
      </c>
      <c r="C2798" s="2" t="s">
        <v>5</v>
      </c>
      <c r="D2798" t="s">
        <v>23892</v>
      </c>
      <c r="E2798" s="35">
        <v>2087</v>
      </c>
    </row>
    <row r="2799" spans="1:5" ht="12" customHeight="1" x14ac:dyDescent="0.3">
      <c r="A2799" s="29" t="s">
        <v>18737</v>
      </c>
      <c r="B2799" s="1" t="str">
        <f>IFERROR(VLOOKUP(A2799,PEC!A$2:B$7902,2,0),"PEC NON ESISTENTE")</f>
        <v>PEC NON ESISTENTE</v>
      </c>
      <c r="C2799" s="2" t="s">
        <v>5</v>
      </c>
      <c r="D2799" t="s">
        <v>23892</v>
      </c>
      <c r="E2799" s="35">
        <v>20677</v>
      </c>
    </row>
    <row r="2800" spans="1:5" ht="12" customHeight="1" x14ac:dyDescent="0.3">
      <c r="A2800" s="29" t="s">
        <v>18738</v>
      </c>
      <c r="B2800" s="1" t="str">
        <f>IFERROR(VLOOKUP(A2800,PEC!A$2:B$7902,2,0),"PEC NON ESISTENTE")</f>
        <v>PEC NON ESISTENTE</v>
      </c>
      <c r="C2800" s="2" t="s">
        <v>5</v>
      </c>
      <c r="D2800" t="s">
        <v>23892</v>
      </c>
      <c r="E2800" s="35">
        <v>2628</v>
      </c>
    </row>
    <row r="2801" spans="1:5" ht="12" customHeight="1" x14ac:dyDescent="0.3">
      <c r="A2801" s="29" t="s">
        <v>18739</v>
      </c>
      <c r="B2801" s="1" t="str">
        <f>IFERROR(VLOOKUP(A2801,PEC!A$2:B$7902,2,0),"PEC NON ESISTENTE")</f>
        <v>PEC NON ESISTENTE</v>
      </c>
      <c r="C2801" s="2" t="s">
        <v>5</v>
      </c>
      <c r="D2801" t="s">
        <v>23892</v>
      </c>
      <c r="E2801" s="35">
        <v>15397</v>
      </c>
    </row>
    <row r="2802" spans="1:5" ht="12" customHeight="1" x14ac:dyDescent="0.3">
      <c r="A2802" s="29" t="s">
        <v>18740</v>
      </c>
      <c r="B2802" s="1" t="str">
        <f>IFERROR(VLOOKUP(A2802,PEC!A$2:B$7902,2,0),"PEC NON ESISTENTE")</f>
        <v>PEC NON ESISTENTE</v>
      </c>
      <c r="C2802" s="2" t="s">
        <v>5</v>
      </c>
      <c r="D2802" t="s">
        <v>23892</v>
      </c>
      <c r="E2802" s="35">
        <v>413</v>
      </c>
    </row>
    <row r="2803" spans="1:5" ht="12" customHeight="1" x14ac:dyDescent="0.3">
      <c r="A2803" s="29" t="s">
        <v>18741</v>
      </c>
      <c r="B2803" s="1" t="str">
        <f>IFERROR(VLOOKUP(A2803,PEC!A$2:B$7902,2,0),"PEC NON ESISTENTE")</f>
        <v>PEC NON ESISTENTE</v>
      </c>
      <c r="C2803" s="2" t="s">
        <v>5</v>
      </c>
      <c r="D2803" t="s">
        <v>23892</v>
      </c>
      <c r="E2803" s="35">
        <v>7660</v>
      </c>
    </row>
    <row r="2804" spans="1:5" ht="12" customHeight="1" x14ac:dyDescent="0.3">
      <c r="A2804" s="29" t="s">
        <v>18742</v>
      </c>
      <c r="B2804" s="1" t="str">
        <f>IFERROR(VLOOKUP(A2804,PEC!A$2:B$7902,2,0),"PEC NON ESISTENTE")</f>
        <v>PEC NON ESISTENTE</v>
      </c>
      <c r="C2804" s="2" t="s">
        <v>5</v>
      </c>
      <c r="D2804" t="s">
        <v>23892</v>
      </c>
      <c r="E2804" s="35">
        <v>2671</v>
      </c>
    </row>
    <row r="2805" spans="1:5" ht="12" customHeight="1" x14ac:dyDescent="0.3">
      <c r="A2805" s="29" t="s">
        <v>18743</v>
      </c>
      <c r="B2805" s="1" t="str">
        <f>IFERROR(VLOOKUP(A2805,PEC!A$2:B$7902,2,0),"PEC NON ESISTENTE")</f>
        <v>PEC NON ESISTENTE</v>
      </c>
      <c r="C2805" s="2" t="s">
        <v>5</v>
      </c>
      <c r="D2805" t="s">
        <v>23892</v>
      </c>
      <c r="E2805" s="35">
        <v>5272</v>
      </c>
    </row>
    <row r="2806" spans="1:5" ht="12" customHeight="1" x14ac:dyDescent="0.3">
      <c r="A2806" s="29" t="s">
        <v>18744</v>
      </c>
      <c r="B2806" s="1" t="str">
        <f>IFERROR(VLOOKUP(A2806,PEC!A$2:B$7902,2,0),"PEC NON ESISTENTE")</f>
        <v>PEC NON ESISTENTE</v>
      </c>
      <c r="C2806" s="2" t="s">
        <v>5</v>
      </c>
      <c r="D2806" t="s">
        <v>23892</v>
      </c>
      <c r="E2806" s="35">
        <v>2378</v>
      </c>
    </row>
    <row r="2807" spans="1:5" ht="12" customHeight="1" x14ac:dyDescent="0.3">
      <c r="A2807" s="29" t="s">
        <v>18745</v>
      </c>
      <c r="B2807" s="1" t="str">
        <f>IFERROR(VLOOKUP(A2807,PEC!A$2:B$7902,2,0),"PEC NON ESISTENTE")</f>
        <v>PEC NON ESISTENTE</v>
      </c>
      <c r="C2807" s="2" t="s">
        <v>5</v>
      </c>
      <c r="D2807" t="s">
        <v>23892</v>
      </c>
      <c r="E2807" s="35">
        <v>6459</v>
      </c>
    </row>
    <row r="2808" spans="1:5" ht="12" customHeight="1" x14ac:dyDescent="0.3">
      <c r="A2808" s="29" t="s">
        <v>18746</v>
      </c>
      <c r="B2808" s="1" t="str">
        <f>IFERROR(VLOOKUP(A2808,PEC!A$2:B$7902,2,0),"PEC NON ESISTENTE")</f>
        <v>PEC NON ESISTENTE</v>
      </c>
      <c r="C2808" s="2" t="s">
        <v>5</v>
      </c>
      <c r="D2808" t="s">
        <v>23892</v>
      </c>
      <c r="E2808" s="35">
        <v>1411</v>
      </c>
    </row>
    <row r="2809" spans="1:5" ht="12" customHeight="1" x14ac:dyDescent="0.3">
      <c r="A2809" s="29" t="s">
        <v>18747</v>
      </c>
      <c r="B2809" s="1" t="str">
        <f>IFERROR(VLOOKUP(A2809,PEC!A$2:B$7902,2,0),"PEC NON ESISTENTE")</f>
        <v>PEC NON ESISTENTE</v>
      </c>
      <c r="C2809" s="2" t="s">
        <v>5</v>
      </c>
      <c r="D2809" t="s">
        <v>23892</v>
      </c>
      <c r="E2809" s="35">
        <v>2695</v>
      </c>
    </row>
    <row r="2810" spans="1:5" ht="12" customHeight="1" x14ac:dyDescent="0.3">
      <c r="A2810" s="29" t="s">
        <v>18748</v>
      </c>
      <c r="B2810" s="1" t="str">
        <f>IFERROR(VLOOKUP(A2810,PEC!A$2:B$7902,2,0),"PEC NON ESISTENTE")</f>
        <v>PEC NON ESISTENTE</v>
      </c>
      <c r="C2810" s="2" t="s">
        <v>5</v>
      </c>
      <c r="D2810" t="s">
        <v>23892</v>
      </c>
      <c r="E2810" s="35">
        <v>5144</v>
      </c>
    </row>
    <row r="2811" spans="1:5" ht="12" customHeight="1" x14ac:dyDescent="0.3">
      <c r="A2811" s="29" t="s">
        <v>18749</v>
      </c>
      <c r="B2811" s="1" t="str">
        <f>IFERROR(VLOOKUP(A2811,PEC!A$2:B$7902,2,0),"PEC NON ESISTENTE")</f>
        <v>PEC NON ESISTENTE</v>
      </c>
      <c r="C2811" s="2" t="s">
        <v>5</v>
      </c>
      <c r="D2811" t="s">
        <v>23892</v>
      </c>
      <c r="E2811" s="35">
        <v>3312</v>
      </c>
    </row>
    <row r="2812" spans="1:5" ht="12" customHeight="1" x14ac:dyDescent="0.3">
      <c r="A2812" s="29" t="s">
        <v>18750</v>
      </c>
      <c r="B2812" s="1" t="str">
        <f>IFERROR(VLOOKUP(A2812,PEC!A$2:B$7902,2,0),"PEC NON ESISTENTE")</f>
        <v>PEC NON ESISTENTE</v>
      </c>
      <c r="C2812" s="2" t="s">
        <v>5</v>
      </c>
      <c r="D2812" t="s">
        <v>23892</v>
      </c>
      <c r="E2812" s="35">
        <v>2228</v>
      </c>
    </row>
    <row r="2813" spans="1:5" ht="12" customHeight="1" x14ac:dyDescent="0.3">
      <c r="A2813" s="29" t="s">
        <v>18751</v>
      </c>
      <c r="B2813" s="1" t="str">
        <f>IFERROR(VLOOKUP(A2813,PEC!A$2:B$7902,2,0),"PEC NON ESISTENTE")</f>
        <v>PEC NON ESISTENTE</v>
      </c>
      <c r="C2813" s="2" t="s">
        <v>5</v>
      </c>
      <c r="D2813" t="s">
        <v>23892</v>
      </c>
      <c r="E2813" s="35">
        <v>656</v>
      </c>
    </row>
    <row r="2814" spans="1:5" ht="12" customHeight="1" x14ac:dyDescent="0.3">
      <c r="A2814" s="29" t="s">
        <v>18752</v>
      </c>
      <c r="B2814" s="1" t="str">
        <f>IFERROR(VLOOKUP(A2814,PEC!A$2:B$7902,2,0),"PEC NON ESISTENTE")</f>
        <v>PEC NON ESISTENTE</v>
      </c>
      <c r="C2814" s="2" t="s">
        <v>5</v>
      </c>
      <c r="D2814" t="s">
        <v>23892</v>
      </c>
      <c r="E2814" s="35">
        <v>1320</v>
      </c>
    </row>
    <row r="2815" spans="1:5" ht="12" customHeight="1" x14ac:dyDescent="0.3">
      <c r="A2815" s="29" t="s">
        <v>18753</v>
      </c>
      <c r="B2815" s="1" t="str">
        <f>IFERROR(VLOOKUP(A2815,PEC!A$2:B$7902,2,0),"PEC NON ESISTENTE")</f>
        <v>PEC NON ESISTENTE</v>
      </c>
      <c r="C2815" s="2" t="s">
        <v>5</v>
      </c>
      <c r="D2815" t="s">
        <v>23892</v>
      </c>
      <c r="E2815" s="35">
        <v>2423</v>
      </c>
    </row>
    <row r="2816" spans="1:5" ht="12" customHeight="1" x14ac:dyDescent="0.3">
      <c r="A2816" s="29" t="s">
        <v>18754</v>
      </c>
      <c r="B2816" s="1" t="str">
        <f>IFERROR(VLOOKUP(A2816,PEC!A$2:B$7902,2,0),"PEC NON ESISTENTE")</f>
        <v>PEC NON ESISTENTE</v>
      </c>
      <c r="C2816" s="2" t="s">
        <v>5</v>
      </c>
      <c r="D2816" t="s">
        <v>23892</v>
      </c>
      <c r="E2816" s="35">
        <v>3314</v>
      </c>
    </row>
    <row r="2817" spans="1:5" ht="12" customHeight="1" x14ac:dyDescent="0.3">
      <c r="A2817" s="29" t="s">
        <v>18755</v>
      </c>
      <c r="B2817" s="1" t="str">
        <f>IFERROR(VLOOKUP(A2817,PEC!A$2:B$7902,2,0),"PEC NON ESISTENTE")</f>
        <v>PEC NON ESISTENTE</v>
      </c>
      <c r="C2817" s="2" t="s">
        <v>5</v>
      </c>
      <c r="D2817" t="s">
        <v>23892</v>
      </c>
      <c r="E2817" s="35">
        <v>4992</v>
      </c>
    </row>
    <row r="2818" spans="1:5" ht="12" customHeight="1" x14ac:dyDescent="0.3">
      <c r="A2818" s="29" t="s">
        <v>18756</v>
      </c>
      <c r="B2818" s="1" t="str">
        <f>IFERROR(VLOOKUP(A2818,PEC!A$2:B$7902,2,0),"PEC NON ESISTENTE")</f>
        <v>PEC NON ESISTENTE</v>
      </c>
      <c r="C2818" s="2" t="s">
        <v>5</v>
      </c>
      <c r="D2818" t="s">
        <v>23892</v>
      </c>
      <c r="E2818" s="35">
        <v>2668</v>
      </c>
    </row>
    <row r="2819" spans="1:5" ht="12" customHeight="1" x14ac:dyDescent="0.3">
      <c r="A2819" s="29" t="s">
        <v>18757</v>
      </c>
      <c r="B2819" s="1" t="str">
        <f>IFERROR(VLOOKUP(A2819,PEC!A$2:B$7902,2,0),"PEC NON ESISTENTE")</f>
        <v>PEC NON ESISTENTE</v>
      </c>
      <c r="C2819" s="2" t="s">
        <v>5</v>
      </c>
      <c r="D2819" t="s">
        <v>23892</v>
      </c>
      <c r="E2819" s="35">
        <v>3451</v>
      </c>
    </row>
    <row r="2820" spans="1:5" ht="12" customHeight="1" x14ac:dyDescent="0.3">
      <c r="A2820" s="29" t="s">
        <v>18758</v>
      </c>
      <c r="B2820" s="1" t="str">
        <f>IFERROR(VLOOKUP(A2820,PEC!A$2:B$7902,2,0),"PEC NON ESISTENTE")</f>
        <v>PEC NON ESISTENTE</v>
      </c>
      <c r="C2820" s="2" t="s">
        <v>5</v>
      </c>
      <c r="D2820" t="s">
        <v>23892</v>
      </c>
      <c r="E2820" s="35">
        <v>970</v>
      </c>
    </row>
    <row r="2821" spans="1:5" ht="12" customHeight="1" x14ac:dyDescent="0.3">
      <c r="A2821" s="29" t="s">
        <v>18759</v>
      </c>
      <c r="B2821" s="1" t="str">
        <f>IFERROR(VLOOKUP(A2821,PEC!A$2:B$7902,2,0),"PEC NON ESISTENTE")</f>
        <v>PEC NON ESISTENTE</v>
      </c>
      <c r="C2821" s="2" t="s">
        <v>5</v>
      </c>
      <c r="D2821" t="s">
        <v>23892</v>
      </c>
      <c r="E2821" s="35">
        <v>2571</v>
      </c>
    </row>
    <row r="2822" spans="1:5" ht="12" customHeight="1" x14ac:dyDescent="0.3">
      <c r="A2822" s="29" t="s">
        <v>18760</v>
      </c>
      <c r="B2822" s="1" t="str">
        <f>IFERROR(VLOOKUP(A2822,PEC!A$2:B$7902,2,0),"PEC NON ESISTENTE")</f>
        <v>PEC NON ESISTENTE</v>
      </c>
      <c r="C2822" s="2" t="s">
        <v>5</v>
      </c>
      <c r="D2822" t="s">
        <v>23892</v>
      </c>
      <c r="E2822" s="35">
        <v>3167</v>
      </c>
    </row>
    <row r="2823" spans="1:5" ht="12" customHeight="1" x14ac:dyDescent="0.3">
      <c r="A2823" s="29" t="s">
        <v>18761</v>
      </c>
      <c r="B2823" s="1" t="str">
        <f>IFERROR(VLOOKUP(A2823,PEC!A$2:B$7902,2,0),"PEC NON ESISTENTE")</f>
        <v>PEC NON ESISTENTE</v>
      </c>
      <c r="C2823" s="2" t="s">
        <v>5</v>
      </c>
      <c r="D2823" t="s">
        <v>23892</v>
      </c>
      <c r="E2823" s="35">
        <v>1665</v>
      </c>
    </row>
    <row r="2824" spans="1:5" ht="12" customHeight="1" x14ac:dyDescent="0.3">
      <c r="A2824" s="29" t="s">
        <v>18762</v>
      </c>
      <c r="B2824" s="1" t="str">
        <f>IFERROR(VLOOKUP(A2824,PEC!A$2:B$7902,2,0),"PEC NON ESISTENTE")</f>
        <v>PEC NON ESISTENTE</v>
      </c>
      <c r="C2824" s="2" t="s">
        <v>5</v>
      </c>
      <c r="D2824" t="s">
        <v>23892</v>
      </c>
      <c r="E2824" s="35">
        <v>889</v>
      </c>
    </row>
    <row r="2825" spans="1:5" ht="12" customHeight="1" x14ac:dyDescent="0.3">
      <c r="A2825" s="29" t="s">
        <v>18763</v>
      </c>
      <c r="B2825" s="1" t="str">
        <f>IFERROR(VLOOKUP(A2825,PEC!A$2:B$7902,2,0),"PEC NON ESISTENTE")</f>
        <v>PEC NON ESISTENTE</v>
      </c>
      <c r="C2825" s="2" t="s">
        <v>5</v>
      </c>
      <c r="D2825" t="s">
        <v>23892</v>
      </c>
      <c r="E2825" s="35">
        <v>5126</v>
      </c>
    </row>
    <row r="2826" spans="1:5" ht="12" customHeight="1" x14ac:dyDescent="0.3">
      <c r="A2826" s="29" t="s">
        <v>18764</v>
      </c>
      <c r="B2826" s="1" t="str">
        <f>IFERROR(VLOOKUP(A2826,PEC!A$2:B$7902,2,0),"PEC NON ESISTENTE")</f>
        <v>PEC NON ESISTENTE</v>
      </c>
      <c r="C2826" s="2" t="s">
        <v>5</v>
      </c>
      <c r="D2826" t="s">
        <v>23892</v>
      </c>
      <c r="E2826" s="35">
        <v>4873</v>
      </c>
    </row>
    <row r="2827" spans="1:5" ht="12" customHeight="1" x14ac:dyDescent="0.3">
      <c r="A2827" s="29" t="s">
        <v>18765</v>
      </c>
      <c r="B2827" s="1" t="str">
        <f>IFERROR(VLOOKUP(A2827,PEC!A$2:B$7902,2,0),"PEC NON ESISTENTE")</f>
        <v>PEC NON ESISTENTE</v>
      </c>
      <c r="C2827" s="2" t="s">
        <v>5</v>
      </c>
      <c r="D2827" t="s">
        <v>23892</v>
      </c>
      <c r="E2827" s="35">
        <v>2619</v>
      </c>
    </row>
    <row r="2828" spans="1:5" ht="12" customHeight="1" x14ac:dyDescent="0.3">
      <c r="A2828" s="29" t="s">
        <v>18766</v>
      </c>
      <c r="B2828" s="1" t="str">
        <f>IFERROR(VLOOKUP(A2828,PEC!A$2:B$7902,2,0),"PEC NON ESISTENTE")</f>
        <v>PEC NON ESISTENTE</v>
      </c>
      <c r="C2828" s="2" t="s">
        <v>5</v>
      </c>
      <c r="D2828" t="s">
        <v>23892</v>
      </c>
      <c r="E2828" s="35">
        <v>16909</v>
      </c>
    </row>
    <row r="2829" spans="1:5" ht="12" customHeight="1" x14ac:dyDescent="0.3">
      <c r="A2829" s="29" t="s">
        <v>18767</v>
      </c>
      <c r="B2829" s="1" t="str">
        <f>IFERROR(VLOOKUP(A2829,PEC!A$2:B$7902,2,0),"PEC NON ESISTENTE")</f>
        <v>PEC NON ESISTENTE</v>
      </c>
      <c r="C2829" s="2" t="s">
        <v>5</v>
      </c>
      <c r="D2829" t="s">
        <v>23892</v>
      </c>
      <c r="E2829" s="35">
        <v>11251</v>
      </c>
    </row>
    <row r="2830" spans="1:5" ht="12" customHeight="1" x14ac:dyDescent="0.3">
      <c r="A2830" s="29" t="s">
        <v>18768</v>
      </c>
      <c r="B2830" s="1" t="str">
        <f>IFERROR(VLOOKUP(A2830,PEC!A$2:B$7902,2,0),"PEC NON ESISTENTE")</f>
        <v>PEC NON ESISTENTE</v>
      </c>
      <c r="C2830" s="2" t="s">
        <v>5</v>
      </c>
      <c r="D2830" t="s">
        <v>23892</v>
      </c>
      <c r="E2830" s="35">
        <v>3932</v>
      </c>
    </row>
    <row r="2831" spans="1:5" ht="12" customHeight="1" x14ac:dyDescent="0.3">
      <c r="A2831" s="29" t="s">
        <v>18769</v>
      </c>
      <c r="B2831" s="1" t="str">
        <f>IFERROR(VLOOKUP(A2831,PEC!A$2:B$7902,2,0),"PEC NON ESISTENTE")</f>
        <v>PEC NON ESISTENTE</v>
      </c>
      <c r="C2831" s="2" t="s">
        <v>5</v>
      </c>
      <c r="D2831" t="s">
        <v>23892</v>
      </c>
      <c r="E2831" s="35">
        <v>344</v>
      </c>
    </row>
    <row r="2832" spans="1:5" ht="12" customHeight="1" x14ac:dyDescent="0.3">
      <c r="A2832" s="29" t="s">
        <v>18770</v>
      </c>
      <c r="B2832" s="1" t="str">
        <f>IFERROR(VLOOKUP(A2832,PEC!A$2:B$7902,2,0),"PEC NON ESISTENTE")</f>
        <v>PEC NON ESISTENTE</v>
      </c>
      <c r="C2832" s="2" t="s">
        <v>5</v>
      </c>
      <c r="D2832" t="s">
        <v>23892</v>
      </c>
      <c r="E2832" s="35">
        <v>1527</v>
      </c>
    </row>
    <row r="2833" spans="1:5" ht="12" customHeight="1" x14ac:dyDescent="0.3">
      <c r="A2833" s="29" t="s">
        <v>18771</v>
      </c>
      <c r="B2833" s="1" t="str">
        <f>IFERROR(VLOOKUP(A2833,PEC!A$2:B$7902,2,0),"PEC NON ESISTENTE")</f>
        <v>PEC NON ESISTENTE</v>
      </c>
      <c r="C2833" s="2" t="s">
        <v>5</v>
      </c>
      <c r="D2833" t="s">
        <v>23892</v>
      </c>
      <c r="E2833" s="35">
        <v>1281</v>
      </c>
    </row>
    <row r="2834" spans="1:5" ht="12" customHeight="1" x14ac:dyDescent="0.3">
      <c r="A2834" s="29" t="s">
        <v>18772</v>
      </c>
      <c r="B2834" s="1" t="str">
        <f>IFERROR(VLOOKUP(A2834,PEC!A$2:B$7902,2,0),"PEC NON ESISTENTE")</f>
        <v>PEC NON ESISTENTE</v>
      </c>
      <c r="C2834" s="2" t="s">
        <v>5</v>
      </c>
      <c r="D2834" t="s">
        <v>23892</v>
      </c>
      <c r="E2834" s="35">
        <v>5086</v>
      </c>
    </row>
    <row r="2835" spans="1:5" ht="12" customHeight="1" x14ac:dyDescent="0.3">
      <c r="A2835" s="29" t="s">
        <v>18773</v>
      </c>
      <c r="B2835" s="1" t="str">
        <f>IFERROR(VLOOKUP(A2835,PEC!A$2:B$7902,2,0),"PEC NON ESISTENTE")</f>
        <v>PEC NON ESISTENTE</v>
      </c>
      <c r="C2835" s="2" t="s">
        <v>5</v>
      </c>
      <c r="D2835" t="s">
        <v>23892</v>
      </c>
      <c r="E2835" s="35">
        <v>2907</v>
      </c>
    </row>
    <row r="2836" spans="1:5" ht="12" customHeight="1" x14ac:dyDescent="0.3">
      <c r="A2836" s="29" t="s">
        <v>18774</v>
      </c>
      <c r="B2836" s="1" t="str">
        <f>IFERROR(VLOOKUP(A2836,PEC!A$2:B$7902,2,0),"PEC NON ESISTENTE")</f>
        <v>PEC NON ESISTENTE</v>
      </c>
      <c r="C2836" s="2" t="s">
        <v>5</v>
      </c>
      <c r="D2836" t="s">
        <v>23892</v>
      </c>
      <c r="E2836" s="35">
        <v>2533</v>
      </c>
    </row>
    <row r="2837" spans="1:5" ht="12" customHeight="1" x14ac:dyDescent="0.3">
      <c r="A2837" s="29" t="s">
        <v>18775</v>
      </c>
      <c r="B2837" s="1" t="str">
        <f>IFERROR(VLOOKUP(A2837,PEC!A$2:B$7902,2,0),"PEC NON ESISTENTE")</f>
        <v>PEC NON ESISTENTE</v>
      </c>
      <c r="C2837" s="2" t="s">
        <v>5</v>
      </c>
      <c r="D2837" t="s">
        <v>23892</v>
      </c>
      <c r="E2837" s="35">
        <v>879</v>
      </c>
    </row>
    <row r="2838" spans="1:5" ht="12" customHeight="1" x14ac:dyDescent="0.3">
      <c r="A2838" s="29" t="s">
        <v>18776</v>
      </c>
      <c r="B2838" s="1" t="str">
        <f>IFERROR(VLOOKUP(A2838,PEC!A$2:B$7902,2,0),"PEC NON ESISTENTE")</f>
        <v>PEC NON ESISTENTE</v>
      </c>
      <c r="C2838" s="2" t="s">
        <v>5</v>
      </c>
      <c r="D2838" t="s">
        <v>23892</v>
      </c>
      <c r="E2838" s="35">
        <v>1648</v>
      </c>
    </row>
    <row r="2839" spans="1:5" ht="12" customHeight="1" x14ac:dyDescent="0.3">
      <c r="A2839" s="29" t="s">
        <v>18777</v>
      </c>
      <c r="B2839" s="1" t="str">
        <f>IFERROR(VLOOKUP(A2839,PEC!A$2:B$7902,2,0),"PEC NON ESISTENTE")</f>
        <v>PEC NON ESISTENTE</v>
      </c>
      <c r="C2839" s="2" t="s">
        <v>5</v>
      </c>
      <c r="D2839" t="s">
        <v>23892</v>
      </c>
      <c r="E2839" s="35">
        <v>37368</v>
      </c>
    </row>
    <row r="2840" spans="1:5" ht="12" customHeight="1" x14ac:dyDescent="0.3">
      <c r="A2840" s="29" t="s">
        <v>18778</v>
      </c>
      <c r="B2840" s="1" t="str">
        <f>IFERROR(VLOOKUP(A2840,PEC!A$2:B$7902,2,0),"PEC NON ESISTENTE")</f>
        <v>PEC NON ESISTENTE</v>
      </c>
      <c r="C2840" s="2" t="s">
        <v>5</v>
      </c>
      <c r="D2840" t="s">
        <v>23892</v>
      </c>
      <c r="E2840" s="35">
        <v>2797</v>
      </c>
    </row>
    <row r="2841" spans="1:5" ht="12" customHeight="1" x14ac:dyDescent="0.3">
      <c r="A2841" s="29" t="s">
        <v>18779</v>
      </c>
      <c r="B2841" s="1" t="str">
        <f>IFERROR(VLOOKUP(A2841,PEC!A$2:B$7902,2,0),"PEC NON ESISTENTE")</f>
        <v>PEC NON ESISTENTE</v>
      </c>
      <c r="C2841" s="2" t="s">
        <v>5</v>
      </c>
      <c r="D2841" t="s">
        <v>23892</v>
      </c>
      <c r="E2841" s="35">
        <v>1627</v>
      </c>
    </row>
    <row r="2842" spans="1:5" ht="12" customHeight="1" x14ac:dyDescent="0.3">
      <c r="A2842" s="29" t="s">
        <v>18780</v>
      </c>
      <c r="B2842" s="1" t="str">
        <f>IFERROR(VLOOKUP(A2842,PEC!A$2:B$7902,2,0),"PEC NON ESISTENTE")</f>
        <v>PEC NON ESISTENTE</v>
      </c>
      <c r="C2842" s="2" t="s">
        <v>5</v>
      </c>
      <c r="D2842" t="s">
        <v>23892</v>
      </c>
      <c r="E2842" s="35">
        <v>2171</v>
      </c>
    </row>
    <row r="2843" spans="1:5" ht="12" customHeight="1" x14ac:dyDescent="0.3">
      <c r="A2843" s="29" t="s">
        <v>18781</v>
      </c>
      <c r="B2843" s="1" t="str">
        <f>IFERROR(VLOOKUP(A2843,PEC!A$2:B$7902,2,0),"PEC NON ESISTENTE")</f>
        <v>PEC NON ESISTENTE</v>
      </c>
      <c r="C2843" s="2" t="s">
        <v>5</v>
      </c>
      <c r="D2843" t="s">
        <v>23892</v>
      </c>
      <c r="E2843" s="35">
        <v>1831</v>
      </c>
    </row>
    <row r="2844" spans="1:5" ht="12" customHeight="1" x14ac:dyDescent="0.3">
      <c r="A2844" s="29" t="s">
        <v>18782</v>
      </c>
      <c r="B2844" s="1" t="str">
        <f>IFERROR(VLOOKUP(A2844,PEC!A$2:B$7902,2,0),"PEC NON ESISTENTE")</f>
        <v>PEC NON ESISTENTE</v>
      </c>
      <c r="C2844" s="2" t="s">
        <v>5</v>
      </c>
      <c r="D2844" t="s">
        <v>23892</v>
      </c>
      <c r="E2844" s="35">
        <v>5554</v>
      </c>
    </row>
    <row r="2845" spans="1:5" ht="12" customHeight="1" x14ac:dyDescent="0.3">
      <c r="A2845" s="29" t="s">
        <v>18783</v>
      </c>
      <c r="B2845" s="1" t="str">
        <f>IFERROR(VLOOKUP(A2845,PEC!A$2:B$7902,2,0),"PEC NON ESISTENTE")</f>
        <v>PEC NON ESISTENTE</v>
      </c>
      <c r="C2845" s="2" t="s">
        <v>5</v>
      </c>
      <c r="D2845" t="s">
        <v>23892</v>
      </c>
      <c r="E2845" s="35">
        <v>2886</v>
      </c>
    </row>
    <row r="2846" spans="1:5" ht="12" customHeight="1" x14ac:dyDescent="0.3">
      <c r="A2846" s="29" t="s">
        <v>18784</v>
      </c>
      <c r="B2846" s="1" t="str">
        <f>IFERROR(VLOOKUP(A2846,PEC!A$2:B$7902,2,0),"PEC NON ESISTENTE")</f>
        <v>PEC NON ESISTENTE</v>
      </c>
      <c r="C2846" s="2" t="s">
        <v>5</v>
      </c>
      <c r="D2846" t="s">
        <v>23892</v>
      </c>
      <c r="E2846" s="35">
        <v>1903</v>
      </c>
    </row>
    <row r="2847" spans="1:5" ht="12" customHeight="1" x14ac:dyDescent="0.3">
      <c r="A2847" s="29" t="s">
        <v>18785</v>
      </c>
      <c r="B2847" s="1" t="str">
        <f>IFERROR(VLOOKUP(A2847,PEC!A$2:B$7902,2,0),"PEC NON ESISTENTE")</f>
        <v>PEC NON ESISTENTE</v>
      </c>
      <c r="C2847" s="2" t="s">
        <v>5</v>
      </c>
      <c r="D2847" t="s">
        <v>23892</v>
      </c>
      <c r="E2847" s="35">
        <v>3898</v>
      </c>
    </row>
    <row r="2848" spans="1:5" ht="12" customHeight="1" x14ac:dyDescent="0.3">
      <c r="A2848" s="29" t="s">
        <v>18786</v>
      </c>
      <c r="B2848" s="1" t="str">
        <f>IFERROR(VLOOKUP(A2848,PEC!A$2:B$7902,2,0),"PEC NON ESISTENTE")</f>
        <v>PEC NON ESISTENTE</v>
      </c>
      <c r="C2848" s="2" t="s">
        <v>5</v>
      </c>
      <c r="D2848" t="s">
        <v>23892</v>
      </c>
      <c r="E2848" s="35">
        <v>3554</v>
      </c>
    </row>
    <row r="2849" spans="1:5" ht="12" customHeight="1" x14ac:dyDescent="0.3">
      <c r="A2849" s="29" t="s">
        <v>18787</v>
      </c>
      <c r="B2849" s="1" t="str">
        <f>IFERROR(VLOOKUP(A2849,PEC!A$2:B$7902,2,0),"PEC NON ESISTENTE")</f>
        <v>PEC NON ESISTENTE</v>
      </c>
      <c r="C2849" s="2" t="s">
        <v>5</v>
      </c>
      <c r="D2849" t="s">
        <v>23892</v>
      </c>
      <c r="E2849" s="35">
        <v>4653</v>
      </c>
    </row>
    <row r="2850" spans="1:5" ht="12" customHeight="1" x14ac:dyDescent="0.3">
      <c r="A2850" s="29" t="s">
        <v>18788</v>
      </c>
      <c r="B2850" s="1" t="str">
        <f>IFERROR(VLOOKUP(A2850,PEC!A$2:B$7902,2,0),"PEC NON ESISTENTE")</f>
        <v>PEC NON ESISTENTE</v>
      </c>
      <c r="C2850" s="2" t="s">
        <v>5</v>
      </c>
      <c r="D2850" t="s">
        <v>23892</v>
      </c>
      <c r="E2850" s="35">
        <v>3536</v>
      </c>
    </row>
    <row r="2851" spans="1:5" ht="12" customHeight="1" x14ac:dyDescent="0.3">
      <c r="A2851" s="29" t="s">
        <v>18789</v>
      </c>
      <c r="B2851" s="1" t="str">
        <f>IFERROR(VLOOKUP(A2851,PEC!A$2:B$7902,2,0),"PEC NON ESISTENTE")</f>
        <v>PEC NON ESISTENTE</v>
      </c>
      <c r="C2851" s="2" t="s">
        <v>5</v>
      </c>
      <c r="D2851" t="s">
        <v>23892</v>
      </c>
      <c r="E2851" s="35">
        <v>1460</v>
      </c>
    </row>
    <row r="2852" spans="1:5" ht="12" customHeight="1" x14ac:dyDescent="0.3">
      <c r="A2852" s="29" t="s">
        <v>18790</v>
      </c>
      <c r="B2852" s="1" t="str">
        <f>IFERROR(VLOOKUP(A2852,PEC!A$2:B$7902,2,0),"PEC NON ESISTENTE")</f>
        <v>PEC NON ESISTENTE</v>
      </c>
      <c r="C2852" s="2" t="s">
        <v>5</v>
      </c>
      <c r="D2852" t="s">
        <v>23892</v>
      </c>
      <c r="E2852" s="35">
        <v>692</v>
      </c>
    </row>
    <row r="2853" spans="1:5" ht="12" customHeight="1" x14ac:dyDescent="0.3">
      <c r="A2853" s="29" t="s">
        <v>18791</v>
      </c>
      <c r="B2853" s="1" t="str">
        <f>IFERROR(VLOOKUP(A2853,PEC!A$2:B$7902,2,0),"PEC NON ESISTENTE")</f>
        <v>PEC NON ESISTENTE</v>
      </c>
      <c r="C2853" s="2" t="s">
        <v>5</v>
      </c>
      <c r="D2853" t="s">
        <v>23892</v>
      </c>
      <c r="E2853" s="35">
        <v>195</v>
      </c>
    </row>
    <row r="2854" spans="1:5" ht="12" customHeight="1" x14ac:dyDescent="0.3">
      <c r="A2854" s="29" t="s">
        <v>18792</v>
      </c>
      <c r="B2854" s="1" t="str">
        <f>IFERROR(VLOOKUP(A2854,PEC!A$2:B$7902,2,0),"PEC NON ESISTENTE")</f>
        <v>PEC NON ESISTENTE</v>
      </c>
      <c r="C2854" s="2" t="s">
        <v>5</v>
      </c>
      <c r="D2854" t="s">
        <v>23892</v>
      </c>
      <c r="E2854" s="35">
        <v>1763</v>
      </c>
    </row>
    <row r="2855" spans="1:5" ht="12" customHeight="1" x14ac:dyDescent="0.3">
      <c r="A2855" s="29" t="s">
        <v>18793</v>
      </c>
      <c r="B2855" s="1" t="str">
        <f>IFERROR(VLOOKUP(A2855,PEC!A$2:B$7902,2,0),"PEC NON ESISTENTE")</f>
        <v>PEC NON ESISTENTE</v>
      </c>
      <c r="C2855" s="2" t="s">
        <v>5</v>
      </c>
      <c r="D2855" t="s">
        <v>23892</v>
      </c>
      <c r="E2855" s="35">
        <v>3356</v>
      </c>
    </row>
    <row r="2856" spans="1:5" ht="12" customHeight="1" x14ac:dyDescent="0.3">
      <c r="A2856" s="29" t="s">
        <v>18794</v>
      </c>
      <c r="B2856" s="1" t="str">
        <f>IFERROR(VLOOKUP(A2856,PEC!A$2:B$7902,2,0),"PEC NON ESISTENTE")</f>
        <v>PEC NON ESISTENTE</v>
      </c>
      <c r="C2856" s="2" t="s">
        <v>5</v>
      </c>
      <c r="D2856" t="s">
        <v>23892</v>
      </c>
      <c r="E2856" s="35">
        <v>604</v>
      </c>
    </row>
    <row r="2857" spans="1:5" ht="12" customHeight="1" x14ac:dyDescent="0.3">
      <c r="A2857" s="29" t="s">
        <v>18795</v>
      </c>
      <c r="B2857" s="1" t="str">
        <f>IFERROR(VLOOKUP(A2857,PEC!A$2:B$7902,2,0),"PEC NON ESISTENTE")</f>
        <v>PEC NON ESISTENTE</v>
      </c>
      <c r="C2857" s="2" t="s">
        <v>5</v>
      </c>
      <c r="D2857" t="s">
        <v>23892</v>
      </c>
      <c r="E2857" s="35">
        <v>267</v>
      </c>
    </row>
    <row r="2858" spans="1:5" ht="12" customHeight="1" x14ac:dyDescent="0.3">
      <c r="A2858" s="29" t="s">
        <v>18796</v>
      </c>
      <c r="B2858" s="1" t="str">
        <f>IFERROR(VLOOKUP(A2858,PEC!A$2:B$7902,2,0),"PEC NON ESISTENTE")</f>
        <v>PEC NON ESISTENTE</v>
      </c>
      <c r="C2858" s="2" t="s">
        <v>5</v>
      </c>
      <c r="D2858" t="s">
        <v>23892</v>
      </c>
      <c r="E2858" s="35">
        <v>4389</v>
      </c>
    </row>
    <row r="2859" spans="1:5" ht="12" customHeight="1" x14ac:dyDescent="0.3">
      <c r="A2859" s="29" t="s">
        <v>18797</v>
      </c>
      <c r="B2859" s="1" t="str">
        <f>IFERROR(VLOOKUP(A2859,PEC!A$2:B$7902,2,0),"PEC NON ESISTENTE")</f>
        <v>PEC NON ESISTENTE</v>
      </c>
      <c r="C2859" s="2" t="s">
        <v>5</v>
      </c>
      <c r="D2859" t="s">
        <v>23892</v>
      </c>
      <c r="E2859" s="35">
        <v>2869</v>
      </c>
    </row>
    <row r="2860" spans="1:5" ht="12" customHeight="1" x14ac:dyDescent="0.3">
      <c r="A2860" s="29" t="s">
        <v>18798</v>
      </c>
      <c r="B2860" s="1" t="str">
        <f>IFERROR(VLOOKUP(A2860,PEC!A$2:B$7902,2,0),"PEC NON ESISTENTE")</f>
        <v>PEC NON ESISTENTE</v>
      </c>
      <c r="C2860" s="2" t="s">
        <v>5</v>
      </c>
      <c r="D2860" t="s">
        <v>23892</v>
      </c>
      <c r="E2860" s="35">
        <v>7642</v>
      </c>
    </row>
    <row r="2861" spans="1:5" ht="12" customHeight="1" x14ac:dyDescent="0.3">
      <c r="A2861" s="29" t="s">
        <v>18799</v>
      </c>
      <c r="B2861" s="1" t="str">
        <f>IFERROR(VLOOKUP(A2861,PEC!A$2:B$7902,2,0),"PEC NON ESISTENTE")</f>
        <v>PEC NON ESISTENTE</v>
      </c>
      <c r="C2861" s="2" t="s">
        <v>5</v>
      </c>
      <c r="D2861" t="s">
        <v>23892</v>
      </c>
      <c r="E2861" s="35">
        <v>1333</v>
      </c>
    </row>
    <row r="2862" spans="1:5" ht="12" customHeight="1" x14ac:dyDescent="0.3">
      <c r="A2862" s="29" t="s">
        <v>18800</v>
      </c>
      <c r="B2862" s="1" t="str">
        <f>IFERROR(VLOOKUP(A2862,PEC!A$2:B$7902,2,0),"PEC NON ESISTENTE")</f>
        <v>PEC NON ESISTENTE</v>
      </c>
      <c r="C2862" s="2" t="s">
        <v>5</v>
      </c>
      <c r="D2862" t="s">
        <v>23892</v>
      </c>
      <c r="E2862" s="35">
        <v>2912</v>
      </c>
    </row>
    <row r="2863" spans="1:5" ht="12" customHeight="1" x14ac:dyDescent="0.3">
      <c r="A2863" s="29" t="s">
        <v>18801</v>
      </c>
      <c r="B2863" s="1" t="str">
        <f>IFERROR(VLOOKUP(A2863,PEC!A$2:B$7902,2,0),"PEC NON ESISTENTE")</f>
        <v>PEC NON ESISTENTE</v>
      </c>
      <c r="C2863" s="2" t="s">
        <v>5</v>
      </c>
      <c r="D2863" t="s">
        <v>23892</v>
      </c>
      <c r="E2863" s="35">
        <v>1195</v>
      </c>
    </row>
    <row r="2864" spans="1:5" ht="12" customHeight="1" x14ac:dyDescent="0.3">
      <c r="A2864" s="29" t="s">
        <v>18802</v>
      </c>
      <c r="B2864" s="1" t="str">
        <f>IFERROR(VLOOKUP(A2864,PEC!A$2:B$7902,2,0),"PEC NON ESISTENTE")</f>
        <v>PEC NON ESISTENTE</v>
      </c>
      <c r="C2864" s="2" t="s">
        <v>5</v>
      </c>
      <c r="D2864" t="s">
        <v>23892</v>
      </c>
      <c r="E2864" s="35">
        <v>3533</v>
      </c>
    </row>
    <row r="2865" spans="1:5" ht="12" customHeight="1" x14ac:dyDescent="0.3">
      <c r="A2865" s="29" t="s">
        <v>18803</v>
      </c>
      <c r="B2865" s="1" t="str">
        <f>IFERROR(VLOOKUP(A2865,PEC!A$2:B$7902,2,0),"PEC NON ESISTENTE")</f>
        <v>PEC NON ESISTENTE</v>
      </c>
      <c r="C2865" s="2" t="s">
        <v>5</v>
      </c>
      <c r="D2865" t="s">
        <v>23892</v>
      </c>
      <c r="E2865" s="35">
        <v>3204</v>
      </c>
    </row>
    <row r="2866" spans="1:5" ht="12" customHeight="1" x14ac:dyDescent="0.3">
      <c r="A2866" s="29" t="s">
        <v>18804</v>
      </c>
      <c r="B2866" s="1" t="str">
        <f>IFERROR(VLOOKUP(A2866,PEC!A$2:B$7902,2,0),"PEC NON ESISTENTE")</f>
        <v>PEC NON ESISTENTE</v>
      </c>
      <c r="C2866" s="2" t="s">
        <v>5</v>
      </c>
      <c r="D2866" t="s">
        <v>23892</v>
      </c>
      <c r="E2866" s="35">
        <v>2937</v>
      </c>
    </row>
    <row r="2867" spans="1:5" ht="12" customHeight="1" x14ac:dyDescent="0.3">
      <c r="A2867" s="29" t="s">
        <v>18805</v>
      </c>
      <c r="B2867" s="1" t="str">
        <f>IFERROR(VLOOKUP(A2867,PEC!A$2:B$7902,2,0),"PEC NON ESISTENTE")</f>
        <v>PEC NON ESISTENTE</v>
      </c>
      <c r="C2867" s="2" t="s">
        <v>5</v>
      </c>
      <c r="D2867" t="s">
        <v>23892</v>
      </c>
      <c r="E2867" s="35">
        <v>3508</v>
      </c>
    </row>
    <row r="2868" spans="1:5" ht="12" customHeight="1" x14ac:dyDescent="0.3">
      <c r="A2868" s="29" t="s">
        <v>18806</v>
      </c>
      <c r="B2868" s="1" t="str">
        <f>IFERROR(VLOOKUP(A2868,PEC!A$2:B$7902,2,0),"PEC NON ESISTENTE")</f>
        <v>PEC NON ESISTENTE</v>
      </c>
      <c r="C2868" s="2" t="s">
        <v>5</v>
      </c>
      <c r="D2868" t="s">
        <v>23892</v>
      </c>
      <c r="E2868" s="35">
        <v>3767</v>
      </c>
    </row>
    <row r="2869" spans="1:5" ht="12" customHeight="1" x14ac:dyDescent="0.3">
      <c r="A2869" s="29" t="s">
        <v>18807</v>
      </c>
      <c r="B2869" s="1" t="str">
        <f>IFERROR(VLOOKUP(A2869,PEC!A$2:B$7902,2,0),"PEC NON ESISTENTE")</f>
        <v>PEC NON ESISTENTE</v>
      </c>
      <c r="C2869" s="2" t="s">
        <v>5</v>
      </c>
      <c r="D2869" t="s">
        <v>23892</v>
      </c>
      <c r="E2869" s="35">
        <v>1729</v>
      </c>
    </row>
    <row r="2870" spans="1:5" ht="12" customHeight="1" x14ac:dyDescent="0.3">
      <c r="A2870" s="29" t="s">
        <v>18808</v>
      </c>
      <c r="B2870" s="1" t="str">
        <f>IFERROR(VLOOKUP(A2870,PEC!A$2:B$7902,2,0),"PEC NON ESISTENTE")</f>
        <v>PEC NON ESISTENTE</v>
      </c>
      <c r="C2870" s="2" t="s">
        <v>5</v>
      </c>
      <c r="D2870" t="s">
        <v>23892</v>
      </c>
      <c r="E2870" s="35">
        <v>3136</v>
      </c>
    </row>
    <row r="2871" spans="1:5" ht="12" customHeight="1" x14ac:dyDescent="0.3">
      <c r="A2871" s="29" t="s">
        <v>18809</v>
      </c>
      <c r="B2871" s="1" t="str">
        <f>IFERROR(VLOOKUP(A2871,PEC!A$2:B$7902,2,0),"PEC NON ESISTENTE")</f>
        <v>PEC NON ESISTENTE</v>
      </c>
      <c r="C2871" s="2" t="s">
        <v>5</v>
      </c>
      <c r="D2871" t="s">
        <v>23892</v>
      </c>
      <c r="E2871" s="35">
        <v>1584</v>
      </c>
    </row>
    <row r="2872" spans="1:5" ht="12" customHeight="1" x14ac:dyDescent="0.3">
      <c r="A2872" s="29" t="s">
        <v>18810</v>
      </c>
      <c r="B2872" s="1" t="str">
        <f>IFERROR(VLOOKUP(A2872,PEC!A$2:B$7902,2,0),"PEC NON ESISTENTE")</f>
        <v>PEC NON ESISTENTE</v>
      </c>
      <c r="C2872" s="2" t="s">
        <v>5</v>
      </c>
      <c r="D2872" t="s">
        <v>23892</v>
      </c>
      <c r="E2872" s="35">
        <v>1871</v>
      </c>
    </row>
    <row r="2873" spans="1:5" ht="12" customHeight="1" x14ac:dyDescent="0.3">
      <c r="A2873" s="29" t="s">
        <v>18811</v>
      </c>
      <c r="B2873" s="1" t="str">
        <f>IFERROR(VLOOKUP(A2873,PEC!A$2:B$7902,2,0),"PEC NON ESISTENTE")</f>
        <v>PEC NON ESISTENTE</v>
      </c>
      <c r="C2873" s="2" t="s">
        <v>5</v>
      </c>
      <c r="D2873" t="s">
        <v>23892</v>
      </c>
      <c r="E2873" s="35">
        <v>6890</v>
      </c>
    </row>
    <row r="2874" spans="1:5" ht="12" customHeight="1" x14ac:dyDescent="0.3">
      <c r="A2874" s="29" t="s">
        <v>18812</v>
      </c>
      <c r="B2874" s="1" t="str">
        <f>IFERROR(VLOOKUP(A2874,PEC!A$2:B$7902,2,0),"PEC NON ESISTENTE")</f>
        <v>PEC NON ESISTENTE</v>
      </c>
      <c r="C2874" s="2" t="s">
        <v>5</v>
      </c>
      <c r="D2874" t="s">
        <v>23892</v>
      </c>
      <c r="E2874" s="35">
        <v>2838</v>
      </c>
    </row>
    <row r="2875" spans="1:5" ht="12" customHeight="1" x14ac:dyDescent="0.3">
      <c r="A2875" s="29" t="s">
        <v>18813</v>
      </c>
      <c r="B2875" s="1" t="str">
        <f>IFERROR(VLOOKUP(A2875,PEC!A$2:B$7902,2,0),"PEC NON ESISTENTE")</f>
        <v>PEC NON ESISTENTE</v>
      </c>
      <c r="C2875" s="2" t="s">
        <v>5</v>
      </c>
      <c r="D2875" t="s">
        <v>23892</v>
      </c>
      <c r="E2875" s="35">
        <v>1473</v>
      </c>
    </row>
    <row r="2876" spans="1:5" ht="12" customHeight="1" x14ac:dyDescent="0.3">
      <c r="A2876" s="29" t="s">
        <v>18814</v>
      </c>
      <c r="B2876" s="1" t="str">
        <f>IFERROR(VLOOKUP(A2876,PEC!A$2:B$7902,2,0),"PEC NON ESISTENTE")</f>
        <v>PEC NON ESISTENTE</v>
      </c>
      <c r="C2876" s="2" t="s">
        <v>5</v>
      </c>
      <c r="D2876" t="s">
        <v>23892</v>
      </c>
      <c r="E2876" s="35">
        <v>2660</v>
      </c>
    </row>
    <row r="2877" spans="1:5" ht="12" customHeight="1" x14ac:dyDescent="0.3">
      <c r="A2877" s="29" t="s">
        <v>18815</v>
      </c>
      <c r="B2877" s="1" t="str">
        <f>IFERROR(VLOOKUP(A2877,PEC!A$2:B$7902,2,0),"PEC NON ESISTENTE")</f>
        <v>PEC NON ESISTENTE</v>
      </c>
      <c r="C2877" s="2" t="s">
        <v>5</v>
      </c>
      <c r="D2877" t="s">
        <v>23892</v>
      </c>
      <c r="E2877" s="35">
        <v>1314</v>
      </c>
    </row>
    <row r="2878" spans="1:5" ht="12" customHeight="1" x14ac:dyDescent="0.3">
      <c r="A2878" s="29" t="s">
        <v>18816</v>
      </c>
      <c r="B2878" s="1" t="str">
        <f>IFERROR(VLOOKUP(A2878,PEC!A$2:B$7902,2,0),"PEC NON ESISTENTE")</f>
        <v>PEC NON ESISTENTE</v>
      </c>
      <c r="C2878" s="2" t="s">
        <v>5</v>
      </c>
      <c r="D2878" t="s">
        <v>23892</v>
      </c>
      <c r="E2878" s="35">
        <v>1937</v>
      </c>
    </row>
    <row r="2879" spans="1:5" ht="12" customHeight="1" x14ac:dyDescent="0.3">
      <c r="A2879" s="29" t="s">
        <v>18817</v>
      </c>
      <c r="B2879" s="1" t="str">
        <f>IFERROR(VLOOKUP(A2879,PEC!A$2:B$7902,2,0),"PEC NON ESISTENTE")</f>
        <v>PEC NON ESISTENTE</v>
      </c>
      <c r="C2879" s="2" t="s">
        <v>5</v>
      </c>
      <c r="D2879" t="s">
        <v>23892</v>
      </c>
      <c r="E2879" s="35">
        <v>5947</v>
      </c>
    </row>
    <row r="2880" spans="1:5" ht="12" customHeight="1" x14ac:dyDescent="0.3">
      <c r="A2880" s="29" t="s">
        <v>18818</v>
      </c>
      <c r="B2880" s="1" t="str">
        <f>IFERROR(VLOOKUP(A2880,PEC!A$2:B$7902,2,0),"PEC NON ESISTENTE")</f>
        <v>PEC NON ESISTENTE</v>
      </c>
      <c r="C2880" s="2" t="s">
        <v>5</v>
      </c>
      <c r="D2880" t="s">
        <v>23892</v>
      </c>
      <c r="E2880" s="35">
        <v>1832</v>
      </c>
    </row>
    <row r="2881" spans="1:5" ht="12" customHeight="1" x14ac:dyDescent="0.3">
      <c r="A2881" s="29" t="s">
        <v>18819</v>
      </c>
      <c r="B2881" s="1" t="str">
        <f>IFERROR(VLOOKUP(A2881,PEC!A$2:B$7902,2,0),"PEC NON ESISTENTE")</f>
        <v>PEC NON ESISTENTE</v>
      </c>
      <c r="C2881" s="2" t="s">
        <v>5</v>
      </c>
      <c r="D2881" t="s">
        <v>23892</v>
      </c>
      <c r="E2881" s="35">
        <v>1190</v>
      </c>
    </row>
    <row r="2882" spans="1:5" ht="12" customHeight="1" x14ac:dyDescent="0.3">
      <c r="A2882" s="29" t="s">
        <v>18820</v>
      </c>
      <c r="B2882" s="1" t="str">
        <f>IFERROR(VLOOKUP(A2882,PEC!A$2:B$7902,2,0),"PEC NON ESISTENTE")</f>
        <v>PEC NON ESISTENTE</v>
      </c>
      <c r="C2882" s="2" t="s">
        <v>5</v>
      </c>
      <c r="D2882" t="s">
        <v>23892</v>
      </c>
      <c r="E2882" s="35">
        <v>1733</v>
      </c>
    </row>
    <row r="2883" spans="1:5" ht="12" customHeight="1" x14ac:dyDescent="0.3">
      <c r="A2883" s="29" t="s">
        <v>18821</v>
      </c>
      <c r="B2883" s="1" t="str">
        <f>IFERROR(VLOOKUP(A2883,PEC!A$2:B$7902,2,0),"PEC NON ESISTENTE")</f>
        <v>PEC NON ESISTENTE</v>
      </c>
      <c r="C2883" s="2" t="s">
        <v>5</v>
      </c>
      <c r="D2883" t="s">
        <v>23892</v>
      </c>
      <c r="E2883" s="35">
        <v>4139</v>
      </c>
    </row>
    <row r="2884" spans="1:5" ht="12" customHeight="1" x14ac:dyDescent="0.3">
      <c r="A2884" s="29" t="s">
        <v>18822</v>
      </c>
      <c r="B2884" s="1" t="str">
        <f>IFERROR(VLOOKUP(A2884,PEC!A$2:B$7902,2,0),"PEC NON ESISTENTE")</f>
        <v>PEC NON ESISTENTE</v>
      </c>
      <c r="C2884" s="2" t="s">
        <v>5</v>
      </c>
      <c r="D2884" t="s">
        <v>23892</v>
      </c>
      <c r="E2884" s="35">
        <v>3305</v>
      </c>
    </row>
    <row r="2885" spans="1:5" ht="12" customHeight="1" x14ac:dyDescent="0.3">
      <c r="A2885" s="29" t="s">
        <v>18823</v>
      </c>
      <c r="B2885" s="1" t="str">
        <f>IFERROR(VLOOKUP(A2885,PEC!A$2:B$7902,2,0),"PEC NON ESISTENTE")</f>
        <v>PEC NON ESISTENTE</v>
      </c>
      <c r="C2885" s="2" t="s">
        <v>5</v>
      </c>
      <c r="D2885" t="s">
        <v>23892</v>
      </c>
      <c r="E2885" s="35">
        <v>1854</v>
      </c>
    </row>
    <row r="2886" spans="1:5" ht="12" customHeight="1" x14ac:dyDescent="0.3">
      <c r="A2886" s="29" t="s">
        <v>18824</v>
      </c>
      <c r="B2886" s="1" t="str">
        <f>IFERROR(VLOOKUP(A2886,PEC!A$2:B$7902,2,0),"PEC NON ESISTENTE")</f>
        <v>PEC NON ESISTENTE</v>
      </c>
      <c r="C2886" s="2" t="s">
        <v>5</v>
      </c>
      <c r="D2886" t="s">
        <v>23892</v>
      </c>
      <c r="E2886" s="35">
        <v>967</v>
      </c>
    </row>
    <row r="2887" spans="1:5" ht="12" customHeight="1" x14ac:dyDescent="0.3">
      <c r="A2887" s="29" t="s">
        <v>18825</v>
      </c>
      <c r="B2887" s="1" t="str">
        <f>IFERROR(VLOOKUP(A2887,PEC!A$2:B$7902,2,0),"PEC NON ESISTENTE")</f>
        <v>PEC NON ESISTENTE</v>
      </c>
      <c r="C2887" s="2" t="s">
        <v>5</v>
      </c>
      <c r="D2887" t="s">
        <v>23892</v>
      </c>
      <c r="E2887" s="35">
        <v>2450</v>
      </c>
    </row>
    <row r="2888" spans="1:5" ht="12" customHeight="1" x14ac:dyDescent="0.3">
      <c r="A2888" s="29" t="s">
        <v>18826</v>
      </c>
      <c r="B2888" s="1" t="str">
        <f>IFERROR(VLOOKUP(A2888,PEC!A$2:B$7902,2,0),"PEC NON ESISTENTE")</f>
        <v>PEC NON ESISTENTE</v>
      </c>
      <c r="C2888" s="2" t="s">
        <v>5</v>
      </c>
      <c r="D2888" t="s">
        <v>23892</v>
      </c>
      <c r="E2888" s="35">
        <v>1021</v>
      </c>
    </row>
    <row r="2889" spans="1:5" ht="12" customHeight="1" x14ac:dyDescent="0.3">
      <c r="A2889" s="29" t="s">
        <v>18827</v>
      </c>
      <c r="B2889" s="1" t="str">
        <f>IFERROR(VLOOKUP(A2889,PEC!A$2:B$7902,2,0),"PEC NON ESISTENTE")</f>
        <v>PEC NON ESISTENTE</v>
      </c>
      <c r="C2889" s="2" t="s">
        <v>5</v>
      </c>
      <c r="D2889" t="s">
        <v>23892</v>
      </c>
      <c r="E2889" s="35">
        <v>965</v>
      </c>
    </row>
    <row r="2890" spans="1:5" ht="12" customHeight="1" x14ac:dyDescent="0.3">
      <c r="A2890" s="29" t="s">
        <v>18828</v>
      </c>
      <c r="B2890" s="1" t="str">
        <f>IFERROR(VLOOKUP(A2890,PEC!A$2:B$7902,2,0),"PEC NON ESISTENTE")</f>
        <v>PEC NON ESISTENTE</v>
      </c>
      <c r="C2890" s="2" t="s">
        <v>5</v>
      </c>
      <c r="D2890" t="s">
        <v>23892</v>
      </c>
      <c r="E2890" s="35">
        <v>2920</v>
      </c>
    </row>
    <row r="2891" spans="1:5" ht="12" customHeight="1" x14ac:dyDescent="0.3">
      <c r="A2891" s="29" t="s">
        <v>18829</v>
      </c>
      <c r="B2891" s="1" t="str">
        <f>IFERROR(VLOOKUP(A2891,PEC!A$2:B$7902,2,0),"PEC NON ESISTENTE")</f>
        <v>PEC NON ESISTENTE</v>
      </c>
      <c r="C2891" s="2" t="s">
        <v>5</v>
      </c>
      <c r="D2891" t="s">
        <v>23892</v>
      </c>
      <c r="E2891" s="35">
        <v>1016</v>
      </c>
    </row>
    <row r="2892" spans="1:5" ht="12" customHeight="1" x14ac:dyDescent="0.3">
      <c r="A2892" s="29" t="s">
        <v>18830</v>
      </c>
      <c r="B2892" s="1" t="str">
        <f>IFERROR(VLOOKUP(A2892,PEC!A$2:B$7902,2,0),"PEC NON ESISTENTE")</f>
        <v>PEC NON ESISTENTE</v>
      </c>
      <c r="C2892" s="2" t="s">
        <v>5</v>
      </c>
      <c r="D2892" t="s">
        <v>23892</v>
      </c>
      <c r="E2892" s="35">
        <v>3110</v>
      </c>
    </row>
    <row r="2893" spans="1:5" ht="12" customHeight="1" x14ac:dyDescent="0.3">
      <c r="A2893" s="29" t="s">
        <v>18831</v>
      </c>
      <c r="B2893" s="1" t="str">
        <f>IFERROR(VLOOKUP(A2893,PEC!A$2:B$7902,2,0),"PEC NON ESISTENTE")</f>
        <v>PEC NON ESISTENTE</v>
      </c>
      <c r="C2893" s="2" t="s">
        <v>5</v>
      </c>
      <c r="D2893" t="s">
        <v>23892</v>
      </c>
      <c r="E2893" s="35">
        <v>2736</v>
      </c>
    </row>
    <row r="2894" spans="1:5" ht="12" customHeight="1" x14ac:dyDescent="0.3">
      <c r="A2894" s="29" t="s">
        <v>18832</v>
      </c>
      <c r="B2894" s="1" t="str">
        <f>IFERROR(VLOOKUP(A2894,PEC!A$2:B$7902,2,0),"PEC NON ESISTENTE")</f>
        <v>PEC NON ESISTENTE</v>
      </c>
      <c r="C2894" s="2" t="s">
        <v>5</v>
      </c>
      <c r="D2894" t="s">
        <v>23892</v>
      </c>
      <c r="E2894" s="35">
        <v>5910</v>
      </c>
    </row>
    <row r="2895" spans="1:5" ht="12" customHeight="1" x14ac:dyDescent="0.3">
      <c r="A2895" s="29" t="s">
        <v>18833</v>
      </c>
      <c r="B2895" s="1" t="str">
        <f>IFERROR(VLOOKUP(A2895,PEC!A$2:B$7902,2,0),"PEC NON ESISTENTE")</f>
        <v>PEC NON ESISTENTE</v>
      </c>
      <c r="C2895" s="2" t="s">
        <v>5</v>
      </c>
      <c r="D2895" t="s">
        <v>23892</v>
      </c>
      <c r="E2895" s="35">
        <v>2262</v>
      </c>
    </row>
    <row r="2896" spans="1:5" ht="12" customHeight="1" x14ac:dyDescent="0.3">
      <c r="A2896" s="29" t="s">
        <v>18834</v>
      </c>
      <c r="B2896" s="1" t="str">
        <f>IFERROR(VLOOKUP(A2896,PEC!A$2:B$7902,2,0),"PEC NON ESISTENTE")</f>
        <v>PEC NON ESISTENTE</v>
      </c>
      <c r="C2896" s="2" t="s">
        <v>5</v>
      </c>
      <c r="D2896" t="s">
        <v>23892</v>
      </c>
      <c r="E2896" s="35">
        <v>3251</v>
      </c>
    </row>
    <row r="2897" spans="1:5" ht="12" customHeight="1" x14ac:dyDescent="0.3">
      <c r="A2897" s="29" t="s">
        <v>18835</v>
      </c>
      <c r="B2897" s="1" t="str">
        <f>IFERROR(VLOOKUP(A2897,PEC!A$2:B$7902,2,0),"PEC NON ESISTENTE")</f>
        <v>PEC NON ESISTENTE</v>
      </c>
      <c r="C2897" s="2" t="s">
        <v>5</v>
      </c>
      <c r="D2897" t="s">
        <v>23892</v>
      </c>
      <c r="E2897" s="35">
        <v>4253</v>
      </c>
    </row>
    <row r="2898" spans="1:5" ht="12" customHeight="1" x14ac:dyDescent="0.3">
      <c r="A2898" s="29" t="s">
        <v>18836</v>
      </c>
      <c r="B2898" s="1" t="str">
        <f>IFERROR(VLOOKUP(A2898,PEC!A$2:B$7902,2,0),"PEC NON ESISTENTE")</f>
        <v>PEC NON ESISTENTE</v>
      </c>
      <c r="C2898" s="2" t="s">
        <v>5</v>
      </c>
      <c r="D2898" t="s">
        <v>23892</v>
      </c>
      <c r="E2898" s="35">
        <v>929</v>
      </c>
    </row>
    <row r="2899" spans="1:5" ht="12" customHeight="1" x14ac:dyDescent="0.3">
      <c r="A2899" s="29" t="s">
        <v>18837</v>
      </c>
      <c r="B2899" s="1" t="str">
        <f>IFERROR(VLOOKUP(A2899,PEC!A$2:B$7902,2,0),"PEC NON ESISTENTE")</f>
        <v>PEC NON ESISTENTE</v>
      </c>
      <c r="C2899" s="2" t="s">
        <v>5</v>
      </c>
      <c r="D2899" t="s">
        <v>23892</v>
      </c>
      <c r="E2899" s="35">
        <v>1479</v>
      </c>
    </row>
    <row r="2900" spans="1:5" ht="12" customHeight="1" x14ac:dyDescent="0.3">
      <c r="A2900" s="29" t="s">
        <v>18838</v>
      </c>
      <c r="B2900" s="1" t="str">
        <f>IFERROR(VLOOKUP(A2900,PEC!A$2:B$7902,2,0),"PEC NON ESISTENTE")</f>
        <v>PEC NON ESISTENTE</v>
      </c>
      <c r="C2900" s="2" t="s">
        <v>5</v>
      </c>
      <c r="D2900" t="s">
        <v>23892</v>
      </c>
      <c r="E2900" s="35">
        <v>1893</v>
      </c>
    </row>
    <row r="2901" spans="1:5" ht="12" customHeight="1" x14ac:dyDescent="0.3">
      <c r="A2901" s="29" t="s">
        <v>18839</v>
      </c>
      <c r="B2901" s="1" t="str">
        <f>IFERROR(VLOOKUP(A2901,PEC!A$2:B$7902,2,0),"PEC NON ESISTENTE")</f>
        <v>PEC NON ESISTENTE</v>
      </c>
      <c r="C2901" s="2" t="s">
        <v>5</v>
      </c>
      <c r="D2901" t="s">
        <v>23892</v>
      </c>
      <c r="E2901" s="35">
        <v>6390</v>
      </c>
    </row>
    <row r="2902" spans="1:5" ht="12" customHeight="1" x14ac:dyDescent="0.3">
      <c r="A2902" s="29" t="s">
        <v>18840</v>
      </c>
      <c r="B2902" s="1" t="str">
        <f>IFERROR(VLOOKUP(A2902,PEC!A$2:B$7902,2,0),"PEC NON ESISTENTE")</f>
        <v>PEC NON ESISTENTE</v>
      </c>
      <c r="C2902" s="2" t="s">
        <v>5</v>
      </c>
      <c r="D2902" t="s">
        <v>23892</v>
      </c>
      <c r="E2902" s="35">
        <v>2742</v>
      </c>
    </row>
    <row r="2903" spans="1:5" ht="12" customHeight="1" x14ac:dyDescent="0.3">
      <c r="A2903" s="29" t="s">
        <v>18841</v>
      </c>
      <c r="B2903" s="1" t="str">
        <f>IFERROR(VLOOKUP(A2903,PEC!A$2:B$7902,2,0),"PEC NON ESISTENTE")</f>
        <v>PEC NON ESISTENTE</v>
      </c>
      <c r="C2903" s="2" t="s">
        <v>5</v>
      </c>
      <c r="D2903" t="s">
        <v>23892</v>
      </c>
      <c r="E2903" s="35">
        <v>1299</v>
      </c>
    </row>
    <row r="2904" spans="1:5" ht="12" customHeight="1" x14ac:dyDescent="0.3">
      <c r="A2904" s="29" t="s">
        <v>18842</v>
      </c>
      <c r="B2904" s="1" t="str">
        <f>IFERROR(VLOOKUP(A2904,PEC!A$2:B$7902,2,0),"PEC NON ESISTENTE")</f>
        <v>PEC NON ESISTENTE</v>
      </c>
      <c r="C2904" s="2" t="s">
        <v>5</v>
      </c>
      <c r="D2904" t="s">
        <v>23892</v>
      </c>
      <c r="E2904" s="35">
        <v>782</v>
      </c>
    </row>
    <row r="2905" spans="1:5" ht="12" customHeight="1" x14ac:dyDescent="0.3">
      <c r="A2905" s="29" t="s">
        <v>18843</v>
      </c>
      <c r="B2905" s="1" t="str">
        <f>IFERROR(VLOOKUP(A2905,PEC!A$2:B$7902,2,0),"PEC NON ESISTENTE")</f>
        <v>comuneala.tn@legalmail.it</v>
      </c>
      <c r="C2905" s="2" t="s">
        <v>5</v>
      </c>
      <c r="D2905" t="s">
        <v>23892</v>
      </c>
      <c r="E2905" s="35">
        <v>8887</v>
      </c>
    </row>
    <row r="2906" spans="1:5" ht="12" customHeight="1" x14ac:dyDescent="0.3">
      <c r="A2906" s="29" t="s">
        <v>18844</v>
      </c>
      <c r="B2906" s="1" t="str">
        <f>IFERROR(VLOOKUP(A2906,PEC!A$2:B$7902,2,0),"PEC NON ESISTENTE")</f>
        <v>certificata@pec.comune.albiano.tn.it</v>
      </c>
      <c r="C2906" s="2" t="s">
        <v>5</v>
      </c>
      <c r="D2906" t="s">
        <v>23892</v>
      </c>
      <c r="E2906" s="35">
        <v>1508</v>
      </c>
    </row>
    <row r="2907" spans="1:5" ht="12" customHeight="1" x14ac:dyDescent="0.3">
      <c r="A2907" s="29" t="s">
        <v>18845</v>
      </c>
      <c r="B2907" s="1" t="str">
        <f>IFERROR(VLOOKUP(A2907,PEC!A$2:B$7902,2,0),"PEC NON ESISTENTE")</f>
        <v>aldeno@postemailcertificata.it</v>
      </c>
      <c r="C2907" s="2" t="s">
        <v>5</v>
      </c>
      <c r="D2907" t="s">
        <v>23892</v>
      </c>
      <c r="E2907" s="35">
        <v>3036</v>
      </c>
    </row>
    <row r="2908" spans="1:5" ht="12" customHeight="1" x14ac:dyDescent="0.3">
      <c r="A2908" s="29" t="s">
        <v>18846</v>
      </c>
      <c r="B2908" s="1" t="str">
        <f>IFERROR(VLOOKUP(A2908,PEC!A$2:B$7902,2,0),"PEC NON ESISTENTE")</f>
        <v>segreteria@pec.comune.andalo.tn.it</v>
      </c>
      <c r="C2908" s="2" t="s">
        <v>5</v>
      </c>
      <c r="D2908" t="s">
        <v>23892</v>
      </c>
      <c r="E2908" s="35">
        <v>1026</v>
      </c>
    </row>
    <row r="2909" spans="1:5" ht="12" customHeight="1" x14ac:dyDescent="0.3">
      <c r="A2909" s="29" t="s">
        <v>18847</v>
      </c>
      <c r="B2909" s="1" t="str">
        <f>IFERROR(VLOOKUP(A2909,PEC!A$2:B$7902,2,0),"PEC NON ESISTENTE")</f>
        <v>comune@pec.comune.arco.tn.it</v>
      </c>
      <c r="C2909" s="2" t="s">
        <v>5</v>
      </c>
      <c r="D2909" t="s">
        <v>23892</v>
      </c>
      <c r="E2909" s="35">
        <v>16871</v>
      </c>
    </row>
    <row r="2910" spans="1:5" ht="12" customHeight="1" x14ac:dyDescent="0.3">
      <c r="A2910" s="29" t="s">
        <v>18848</v>
      </c>
      <c r="B2910" s="1" t="str">
        <f>IFERROR(VLOOKUP(A2910,PEC!A$2:B$7902,2,0),"PEC NON ESISTENTE")</f>
        <v>certificata@pec.comune.avio.tn.it</v>
      </c>
      <c r="C2910" s="2" t="s">
        <v>5</v>
      </c>
      <c r="D2910" t="s">
        <v>23892</v>
      </c>
      <c r="E2910" s="35">
        <v>4115</v>
      </c>
    </row>
    <row r="2911" spans="1:5" ht="12" customHeight="1" x14ac:dyDescent="0.3">
      <c r="A2911" s="29" t="s">
        <v>18849</v>
      </c>
      <c r="B2911" s="1" t="str">
        <f>IFERROR(VLOOKUP(A2911,PEC!A$2:B$7902,2,0),"PEC NON ESISTENTE")</f>
        <v>comunebaselgadipine@pec.it</v>
      </c>
      <c r="C2911" s="2" t="s">
        <v>5</v>
      </c>
      <c r="D2911" t="s">
        <v>23892</v>
      </c>
      <c r="E2911" s="35">
        <v>4928</v>
      </c>
    </row>
    <row r="2912" spans="1:5" ht="12" customHeight="1" x14ac:dyDescent="0.3">
      <c r="A2912" s="29" t="s">
        <v>18850</v>
      </c>
      <c r="B2912" s="1" t="str">
        <f>IFERROR(VLOOKUP(A2912,PEC!A$2:B$7902,2,0),"PEC NON ESISTENTE")</f>
        <v>comune@pec.comune.bedollo.tn.it</v>
      </c>
      <c r="C2912" s="2" t="s">
        <v>5</v>
      </c>
      <c r="D2912" t="s">
        <v>23892</v>
      </c>
      <c r="E2912" s="35">
        <v>1479</v>
      </c>
    </row>
    <row r="2913" spans="1:5" ht="12" customHeight="1" x14ac:dyDescent="0.3">
      <c r="A2913" s="29" t="s">
        <v>18851</v>
      </c>
      <c r="B2913" s="1" t="str">
        <f>IFERROR(VLOOKUP(A2913,PEC!A$2:B$7902,2,0),"PEC NON ESISTENTE")</f>
        <v>anagrafe.comunedibesenello@pec.it</v>
      </c>
      <c r="C2913" s="2" t="s">
        <v>5</v>
      </c>
      <c r="D2913" t="s">
        <v>23892</v>
      </c>
      <c r="E2913" s="35">
        <v>2511</v>
      </c>
    </row>
    <row r="2914" spans="1:5" ht="12" customHeight="1" x14ac:dyDescent="0.3">
      <c r="A2914" s="29" t="s">
        <v>18852</v>
      </c>
      <c r="B2914" s="1" t="str">
        <f>IFERROR(VLOOKUP(A2914,PEC!A$2:B$7902,2,0),"PEC NON ESISTENTE")</f>
        <v>comune@pec.comune.bieno.tn.it</v>
      </c>
      <c r="C2914" s="2" t="s">
        <v>5</v>
      </c>
      <c r="D2914" t="s">
        <v>23892</v>
      </c>
      <c r="E2914" s="35">
        <v>430</v>
      </c>
    </row>
    <row r="2915" spans="1:5" ht="12" customHeight="1" x14ac:dyDescent="0.3">
      <c r="A2915" s="29" t="s">
        <v>18853</v>
      </c>
      <c r="B2915" s="1" t="str">
        <f>IFERROR(VLOOKUP(A2915,PEC!A$2:B$7902,2,0),"PEC NON ESISTENTE")</f>
        <v>comune@pec.comune.bleggiosuperiore.tn.it</v>
      </c>
      <c r="C2915" s="2" t="s">
        <v>5</v>
      </c>
      <c r="D2915" t="s">
        <v>23892</v>
      </c>
      <c r="E2915" s="35">
        <v>1600</v>
      </c>
    </row>
    <row r="2916" spans="1:5" ht="12" customHeight="1" x14ac:dyDescent="0.3">
      <c r="A2916" s="29" t="s">
        <v>18854</v>
      </c>
      <c r="B2916" s="1" t="str">
        <f>IFERROR(VLOOKUP(A2916,PEC!A$2:B$7902,2,0),"PEC NON ESISTENTE")</f>
        <v>comune@pec.comune.bocenago.tn.it</v>
      </c>
      <c r="C2916" s="2" t="s">
        <v>5</v>
      </c>
      <c r="D2916" t="s">
        <v>23892</v>
      </c>
      <c r="E2916" s="35">
        <v>407</v>
      </c>
    </row>
    <row r="2917" spans="1:5" ht="12" customHeight="1" x14ac:dyDescent="0.3">
      <c r="A2917" s="29" t="s">
        <v>18855</v>
      </c>
      <c r="B2917" s="1" t="str">
        <f>IFERROR(VLOOKUP(A2917,PEC!A$2:B$7902,2,0),"PEC NON ESISTENTE")</f>
        <v>comune@pec.comune.bondone.tn.it</v>
      </c>
      <c r="C2917" s="2" t="s">
        <v>5</v>
      </c>
      <c r="D2917" t="s">
        <v>23892</v>
      </c>
      <c r="E2917" s="35">
        <v>668</v>
      </c>
    </row>
    <row r="2918" spans="1:5" ht="12" customHeight="1" x14ac:dyDescent="0.3">
      <c r="A2918" s="29" t="s">
        <v>18856</v>
      </c>
      <c r="B2918" s="1" t="str">
        <f>IFERROR(VLOOKUP(A2918,PEC!A$2:B$7902,2,0),"PEC NON ESISTENTE")</f>
        <v>comuneborgovalsugana.tn@cert.legalmail.it</v>
      </c>
      <c r="C2918" s="2" t="s">
        <v>5</v>
      </c>
      <c r="D2918" t="s">
        <v>23892</v>
      </c>
      <c r="E2918" s="35">
        <v>6826</v>
      </c>
    </row>
    <row r="2919" spans="1:5" ht="12" customHeight="1" x14ac:dyDescent="0.3">
      <c r="A2919" s="29" t="s">
        <v>18857</v>
      </c>
      <c r="B2919" s="1" t="str">
        <f>IFERROR(VLOOKUP(A2919,PEC!A$2:B$7902,2,0),"PEC NON ESISTENTE")</f>
        <v>comunebrentonico@legalmail.it</v>
      </c>
      <c r="C2919" s="2" t="s">
        <v>5</v>
      </c>
      <c r="D2919" t="s">
        <v>23892</v>
      </c>
      <c r="E2919" s="35">
        <v>3882</v>
      </c>
    </row>
    <row r="2920" spans="1:5" ht="12" customHeight="1" x14ac:dyDescent="0.3">
      <c r="A2920" s="29" t="s">
        <v>18858</v>
      </c>
      <c r="B2920" s="1" t="str">
        <f>IFERROR(VLOOKUP(A2920,PEC!A$2:B$7902,2,0),"PEC NON ESISTENTE")</f>
        <v>comune@pec.comune.bresimo.tn.it</v>
      </c>
      <c r="C2920" s="2" t="s">
        <v>5</v>
      </c>
      <c r="D2920" t="s">
        <v>23892</v>
      </c>
      <c r="E2920" s="35">
        <v>254</v>
      </c>
    </row>
    <row r="2921" spans="1:5" ht="12" customHeight="1" x14ac:dyDescent="0.3">
      <c r="A2921" s="29" t="s">
        <v>18859</v>
      </c>
      <c r="B2921" s="1" t="str">
        <f>IFERROR(VLOOKUP(A2921,PEC!A$2:B$7902,2,0),"PEC NON ESISTENTE")</f>
        <v>PEC NON ESISTENTE</v>
      </c>
      <c r="C2921" s="2" t="s">
        <v>5</v>
      </c>
      <c r="D2921" t="s">
        <v>23892</v>
      </c>
      <c r="E2921" s="35">
        <v>706</v>
      </c>
    </row>
    <row r="2922" spans="1:5" ht="12" customHeight="1" x14ac:dyDescent="0.3">
      <c r="A2922" s="29" t="s">
        <v>18860</v>
      </c>
      <c r="B2922" s="1" t="str">
        <f>IFERROR(VLOOKUP(A2922,PEC!A$2:B$7902,2,0),"PEC NON ESISTENTE")</f>
        <v>comune@pec.caderzone.net</v>
      </c>
      <c r="C2922" s="2" t="s">
        <v>5</v>
      </c>
      <c r="D2922" t="s">
        <v>23892</v>
      </c>
      <c r="E2922" s="35">
        <v>669</v>
      </c>
    </row>
    <row r="2923" spans="1:5" ht="12" customHeight="1" x14ac:dyDescent="0.3">
      <c r="A2923" s="29" t="s">
        <v>18861</v>
      </c>
      <c r="B2923" s="1" t="str">
        <f>IFERROR(VLOOKUP(A2923,PEC!A$2:B$7902,2,0),"PEC NON ESISTENTE")</f>
        <v>PEC NON ESISTENTE</v>
      </c>
      <c r="C2923" s="2" t="s">
        <v>5</v>
      </c>
      <c r="D2923" t="s">
        <v>23892</v>
      </c>
      <c r="E2923" s="35">
        <v>360</v>
      </c>
    </row>
    <row r="2924" spans="1:5" ht="12" customHeight="1" x14ac:dyDescent="0.3">
      <c r="A2924" s="29" t="s">
        <v>18862</v>
      </c>
      <c r="B2924" s="1" t="str">
        <f>IFERROR(VLOOKUP(A2924,PEC!A$2:B$7902,2,0),"PEC NON ESISTENTE")</f>
        <v>demografici@pec.comune.calceranica.tn.it</v>
      </c>
      <c r="C2924" s="2" t="s">
        <v>5</v>
      </c>
      <c r="D2924" t="s">
        <v>23892</v>
      </c>
      <c r="E2924" s="35">
        <v>1305</v>
      </c>
    </row>
    <row r="2925" spans="1:5" ht="12" customHeight="1" x14ac:dyDescent="0.3">
      <c r="A2925" s="29" t="s">
        <v>18863</v>
      </c>
      <c r="B2925" s="1" t="str">
        <f>IFERROR(VLOOKUP(A2925,PEC!A$2:B$7902,2,0),"PEC NON ESISTENTE")</f>
        <v>comune@pec.comune.caldes.tn.it</v>
      </c>
      <c r="C2925" s="2" t="s">
        <v>5</v>
      </c>
      <c r="D2925" t="s">
        <v>23892</v>
      </c>
      <c r="E2925" s="35">
        <v>1090</v>
      </c>
    </row>
    <row r="2926" spans="1:5" ht="12" customHeight="1" x14ac:dyDescent="0.3">
      <c r="A2926" s="29" t="s">
        <v>18864</v>
      </c>
      <c r="B2926" s="1" t="str">
        <f>IFERROR(VLOOKUP(A2926,PEC!A$2:B$7902,2,0),"PEC NON ESISTENTE")</f>
        <v>comune.caldonazzo@legalmail.it</v>
      </c>
      <c r="C2926" s="2" t="s">
        <v>5</v>
      </c>
      <c r="D2926" t="s">
        <v>23892</v>
      </c>
      <c r="E2926" s="35">
        <v>3340</v>
      </c>
    </row>
    <row r="2927" spans="1:5" ht="12" customHeight="1" x14ac:dyDescent="0.3">
      <c r="A2927" s="29" t="s">
        <v>16690</v>
      </c>
      <c r="B2927" s="1" t="str">
        <f>IFERROR(VLOOKUP(A2927,PEC!A$2:B$7902,2,0),"PEC NON ESISTENTE")</f>
        <v>comunecallianotn@legalmail.it</v>
      </c>
      <c r="C2927" s="2" t="s">
        <v>5</v>
      </c>
      <c r="D2927" t="s">
        <v>23888</v>
      </c>
      <c r="E2927" s="35">
        <v>1611</v>
      </c>
    </row>
    <row r="2928" spans="1:5" ht="12" customHeight="1" x14ac:dyDescent="0.3">
      <c r="A2928" s="29" t="s">
        <v>18865</v>
      </c>
      <c r="B2928" s="1" t="str">
        <f>IFERROR(VLOOKUP(A2928,PEC!A$2:B$7902,2,0),"PEC NON ESISTENTE")</f>
        <v>comune@pec.comune.campitellodifassa.tn.it</v>
      </c>
      <c r="C2928" s="2" t="s">
        <v>5</v>
      </c>
      <c r="D2928" t="s">
        <v>23892</v>
      </c>
      <c r="E2928" s="35">
        <v>737</v>
      </c>
    </row>
    <row r="2929" spans="1:5" ht="12" customHeight="1" x14ac:dyDescent="0.3">
      <c r="A2929" s="29" t="s">
        <v>18866</v>
      </c>
      <c r="B2929" s="1" t="str">
        <f>IFERROR(VLOOKUP(A2929,PEC!A$2:B$7902,2,0),"PEC NON ESISTENTE")</f>
        <v>comune@pec.comune.campodenno.tn.it</v>
      </c>
      <c r="C2929" s="2" t="s">
        <v>5</v>
      </c>
      <c r="D2929" t="s">
        <v>23892</v>
      </c>
      <c r="E2929" s="35">
        <v>1498</v>
      </c>
    </row>
    <row r="2930" spans="1:5" ht="12" customHeight="1" x14ac:dyDescent="0.3">
      <c r="A2930" s="29" t="s">
        <v>18867</v>
      </c>
      <c r="B2930" s="1" t="str">
        <f>IFERROR(VLOOKUP(A2930,PEC!A$2:B$7902,2,0),"PEC NON ESISTENTE")</f>
        <v>comune@pec.comune.canalsanbovo.tn.it</v>
      </c>
      <c r="C2930" s="2" t="s">
        <v>5</v>
      </c>
      <c r="D2930" t="s">
        <v>23892</v>
      </c>
      <c r="E2930" s="35">
        <v>1592</v>
      </c>
    </row>
    <row r="2931" spans="1:5" ht="12" customHeight="1" x14ac:dyDescent="0.3">
      <c r="A2931" s="29" t="s">
        <v>18868</v>
      </c>
      <c r="B2931" s="1" t="str">
        <f>IFERROR(VLOOKUP(A2931,PEC!A$2:B$7902,2,0),"PEC NON ESISTENTE")</f>
        <v>protocollo.comunecanazei@pec.it</v>
      </c>
      <c r="C2931" s="2" t="s">
        <v>5</v>
      </c>
      <c r="D2931" t="s">
        <v>23892</v>
      </c>
      <c r="E2931" s="35">
        <v>1907</v>
      </c>
    </row>
    <row r="2932" spans="1:5" ht="12" customHeight="1" x14ac:dyDescent="0.3">
      <c r="A2932" s="29" t="s">
        <v>18869</v>
      </c>
      <c r="B2932" s="1" t="str">
        <f>IFERROR(VLOOKUP(A2932,PEC!A$2:B$7902,2,0),"PEC NON ESISTENTE")</f>
        <v>segreteria@pec.comunecapriana.com</v>
      </c>
      <c r="C2932" s="2" t="s">
        <v>5</v>
      </c>
      <c r="D2932" t="s">
        <v>23892</v>
      </c>
      <c r="E2932" s="35">
        <v>605</v>
      </c>
    </row>
    <row r="2933" spans="1:5" ht="12" customHeight="1" x14ac:dyDescent="0.3">
      <c r="A2933" s="29" t="s">
        <v>18870</v>
      </c>
      <c r="B2933" s="1" t="str">
        <f>IFERROR(VLOOKUP(A2933,PEC!A$2:B$7902,2,0),"PEC NON ESISTENTE")</f>
        <v>PEC NON ESISTENTE</v>
      </c>
      <c r="C2933" s="2" t="s">
        <v>5</v>
      </c>
      <c r="D2933" t="s">
        <v>23892</v>
      </c>
      <c r="E2933" s="35">
        <v>1073</v>
      </c>
    </row>
    <row r="2934" spans="1:5" ht="12" customHeight="1" x14ac:dyDescent="0.3">
      <c r="A2934" s="29" t="s">
        <v>18871</v>
      </c>
      <c r="B2934" s="1" t="str">
        <f>IFERROR(VLOOKUP(A2934,PEC!A$2:B$7902,2,0),"PEC NON ESISTENTE")</f>
        <v>comune@pec.comune.carisolo.tn.it</v>
      </c>
      <c r="C2934" s="2" t="s">
        <v>5</v>
      </c>
      <c r="D2934" t="s">
        <v>23892</v>
      </c>
      <c r="E2934" s="35">
        <v>984</v>
      </c>
    </row>
    <row r="2935" spans="1:5" ht="12" customHeight="1" x14ac:dyDescent="0.3">
      <c r="A2935" s="29" t="s">
        <v>18872</v>
      </c>
      <c r="B2935" s="1" t="str">
        <f>IFERROR(VLOOKUP(A2935,PEC!A$2:B$7902,2,0),"PEC NON ESISTENTE")</f>
        <v>comune@pec.comune.carzano.tn.it</v>
      </c>
      <c r="C2935" s="2" t="s">
        <v>5</v>
      </c>
      <c r="D2935" t="s">
        <v>23892</v>
      </c>
      <c r="E2935" s="35">
        <v>505</v>
      </c>
    </row>
    <row r="2936" spans="1:5" ht="12" customHeight="1" x14ac:dyDescent="0.3">
      <c r="A2936" s="29" t="s">
        <v>18873</v>
      </c>
      <c r="B2936" s="1" t="str">
        <f>IFERROR(VLOOKUP(A2936,PEC!A$2:B$7902,2,0),"PEC NON ESISTENTE")</f>
        <v>comune@castelcondino.legalmail.it</v>
      </c>
      <c r="C2936" s="2" t="s">
        <v>5</v>
      </c>
      <c r="D2936" t="s">
        <v>23892</v>
      </c>
      <c r="E2936" s="35">
        <v>238</v>
      </c>
    </row>
    <row r="2937" spans="1:5" ht="12" customHeight="1" x14ac:dyDescent="0.3">
      <c r="A2937" s="29" t="s">
        <v>18874</v>
      </c>
      <c r="B2937" s="1" t="str">
        <f>IFERROR(VLOOKUP(A2937,PEC!A$2:B$7902,2,0),"PEC NON ESISTENTE")</f>
        <v>PEC NON ESISTENTE</v>
      </c>
      <c r="C2937" s="2" t="s">
        <v>5</v>
      </c>
      <c r="D2937" t="s">
        <v>23892</v>
      </c>
      <c r="E2937" s="35">
        <v>632</v>
      </c>
    </row>
    <row r="2938" spans="1:5" ht="12" customHeight="1" x14ac:dyDescent="0.3">
      <c r="A2938" s="29" t="s">
        <v>18875</v>
      </c>
      <c r="B2938" s="1" t="str">
        <f>IFERROR(VLOOKUP(A2938,PEC!A$2:B$7902,2,0),"PEC NON ESISTENTE")</f>
        <v>comune@pec.comune.castellomolina.tn.it</v>
      </c>
      <c r="C2938" s="2" t="s">
        <v>5</v>
      </c>
      <c r="D2938" t="s">
        <v>23892</v>
      </c>
      <c r="E2938" s="35">
        <v>2267</v>
      </c>
    </row>
    <row r="2939" spans="1:5" ht="12" customHeight="1" x14ac:dyDescent="0.3">
      <c r="A2939" s="29" t="s">
        <v>18876</v>
      </c>
      <c r="B2939" s="1" t="str">
        <f>IFERROR(VLOOKUP(A2939,PEC!A$2:B$7902,2,0),"PEC NON ESISTENTE")</f>
        <v>comune@pec.comune.castello-tesino.tn.it</v>
      </c>
      <c r="C2939" s="2" t="s">
        <v>5</v>
      </c>
      <c r="D2939" t="s">
        <v>23892</v>
      </c>
      <c r="E2939" s="35">
        <v>1315</v>
      </c>
    </row>
    <row r="2940" spans="1:5" ht="12" customHeight="1" x14ac:dyDescent="0.3">
      <c r="A2940" s="29" t="s">
        <v>18877</v>
      </c>
      <c r="B2940" s="1" t="str">
        <f>IFERROR(VLOOKUP(A2940,PEC!A$2:B$7902,2,0),"PEC NON ESISTENTE")</f>
        <v>comune@pec.comune.castelnuovo.tn.it</v>
      </c>
      <c r="C2940" s="2" t="s">
        <v>5</v>
      </c>
      <c r="D2940" t="s">
        <v>23892</v>
      </c>
      <c r="E2940" s="35">
        <v>1035</v>
      </c>
    </row>
    <row r="2941" spans="1:5" ht="12" customHeight="1" x14ac:dyDescent="0.3">
      <c r="A2941" s="29" t="s">
        <v>18878</v>
      </c>
      <c r="B2941" s="1" t="str">
        <f>IFERROR(VLOOKUP(A2941,PEC!A$2:B$7902,2,0),"PEC NON ESISTENTE")</f>
        <v>comune.cavalese@certificata.com</v>
      </c>
      <c r="C2941" s="2" t="s">
        <v>5</v>
      </c>
      <c r="D2941" t="s">
        <v>23892</v>
      </c>
      <c r="E2941" s="35">
        <v>3953</v>
      </c>
    </row>
    <row r="2942" spans="1:5" ht="12" customHeight="1" x14ac:dyDescent="0.3">
      <c r="A2942" s="29" t="s">
        <v>18879</v>
      </c>
      <c r="B2942" s="1" t="str">
        <f>IFERROR(VLOOKUP(A2942,PEC!A$2:B$7902,2,0),"PEC NON ESISTENTE")</f>
        <v>comune@pec.comune.cavareno.tn.it</v>
      </c>
      <c r="C2942" s="2" t="s">
        <v>5</v>
      </c>
      <c r="D2942" t="s">
        <v>23892</v>
      </c>
      <c r="E2942" s="35">
        <v>1037</v>
      </c>
    </row>
    <row r="2943" spans="1:5" ht="12" customHeight="1" x14ac:dyDescent="0.3">
      <c r="A2943" s="29" t="s">
        <v>18880</v>
      </c>
      <c r="B2943" s="1" t="str">
        <f>IFERROR(VLOOKUP(A2943,PEC!A$2:B$7902,2,0),"PEC NON ESISTENTE")</f>
        <v>comune@pec.comune.cavedago.tn.it</v>
      </c>
      <c r="C2943" s="2" t="s">
        <v>5</v>
      </c>
      <c r="D2943" t="s">
        <v>23892</v>
      </c>
      <c r="E2943" s="35">
        <v>530</v>
      </c>
    </row>
    <row r="2944" spans="1:5" ht="12" customHeight="1" x14ac:dyDescent="0.3">
      <c r="A2944" s="29" t="s">
        <v>18881</v>
      </c>
      <c r="B2944" s="1" t="str">
        <f>IFERROR(VLOOKUP(A2944,PEC!A$2:B$7902,2,0),"PEC NON ESISTENTE")</f>
        <v>comune@pec.comune.cavedine.tn.it</v>
      </c>
      <c r="C2944" s="2" t="s">
        <v>5</v>
      </c>
      <c r="D2944" t="s">
        <v>23892</v>
      </c>
      <c r="E2944" s="35">
        <v>2916</v>
      </c>
    </row>
    <row r="2945" spans="1:5" ht="12" customHeight="1" x14ac:dyDescent="0.3">
      <c r="A2945" s="29" t="s">
        <v>18882</v>
      </c>
      <c r="B2945" s="1" t="str">
        <f>IFERROR(VLOOKUP(A2945,PEC!A$2:B$7902,2,0),"PEC NON ESISTENTE")</f>
        <v>comune@pec.comune.cavizzana.tn.it</v>
      </c>
      <c r="C2945" s="2" t="s">
        <v>5</v>
      </c>
      <c r="D2945" t="s">
        <v>23892</v>
      </c>
      <c r="E2945" s="35">
        <v>259</v>
      </c>
    </row>
    <row r="2946" spans="1:5" ht="12" customHeight="1" x14ac:dyDescent="0.3">
      <c r="A2946" s="29" t="s">
        <v>18883</v>
      </c>
      <c r="B2946" s="1" t="str">
        <f>IFERROR(VLOOKUP(A2946,PEC!A$2:B$7902,2,0),"PEC NON ESISTENTE")</f>
        <v>comunecimone@pec.it</v>
      </c>
      <c r="C2946" s="2" t="s">
        <v>5</v>
      </c>
      <c r="D2946" t="s">
        <v>23892</v>
      </c>
      <c r="E2946" s="35">
        <v>685</v>
      </c>
    </row>
    <row r="2947" spans="1:5" ht="12" customHeight="1" x14ac:dyDescent="0.3">
      <c r="A2947" s="29" t="s">
        <v>18884</v>
      </c>
      <c r="B2947" s="1" t="str">
        <f>IFERROR(VLOOKUP(A2947,PEC!A$2:B$7902,2,0),"PEC NON ESISTENTE")</f>
        <v>comune@pec.comune.cintetesino.tn.it</v>
      </c>
      <c r="C2947" s="2" t="s">
        <v>5</v>
      </c>
      <c r="D2947" t="s">
        <v>23892</v>
      </c>
      <c r="E2947" s="35">
        <v>372</v>
      </c>
    </row>
    <row r="2948" spans="1:5" ht="12" customHeight="1" x14ac:dyDescent="0.3">
      <c r="A2948" s="29" t="s">
        <v>18885</v>
      </c>
      <c r="B2948" s="1" t="str">
        <f>IFERROR(VLOOKUP(A2948,PEC!A$2:B$7902,2,0),"PEC NON ESISTENTE")</f>
        <v>comune@pec.comune.cis.tn.it</v>
      </c>
      <c r="C2948" s="2" t="s">
        <v>5</v>
      </c>
      <c r="D2948" t="s">
        <v>23892</v>
      </c>
      <c r="E2948" s="35">
        <v>309</v>
      </c>
    </row>
    <row r="2949" spans="1:5" ht="12" customHeight="1" x14ac:dyDescent="0.3">
      <c r="A2949" s="29" t="s">
        <v>18886</v>
      </c>
      <c r="B2949" s="1" t="str">
        <f>IFERROR(VLOOKUP(A2949,PEC!A$2:B$7902,2,0),"PEC NON ESISTENTE")</f>
        <v>comune@pec.comune.civezzano.tn.it</v>
      </c>
      <c r="C2949" s="2" t="s">
        <v>5</v>
      </c>
      <c r="D2949" t="s">
        <v>23892</v>
      </c>
      <c r="E2949" s="35">
        <v>3904</v>
      </c>
    </row>
    <row r="2950" spans="1:5" ht="12" customHeight="1" x14ac:dyDescent="0.3">
      <c r="A2950" s="29" t="s">
        <v>18887</v>
      </c>
      <c r="B2950" s="1" t="str">
        <f>IFERROR(VLOOKUP(A2950,PEC!A$2:B$7902,2,0),"PEC NON ESISTENTE")</f>
        <v>info@pec.comune.cles.tn.it</v>
      </c>
      <c r="C2950" s="2" t="s">
        <v>5</v>
      </c>
      <c r="D2950" t="s">
        <v>23892</v>
      </c>
      <c r="E2950" s="35">
        <v>6769</v>
      </c>
    </row>
    <row r="2951" spans="1:5" ht="12" customHeight="1" x14ac:dyDescent="0.3">
      <c r="A2951" s="29" t="s">
        <v>18888</v>
      </c>
      <c r="B2951" s="1" t="str">
        <f>IFERROR(VLOOKUP(A2951,PEC!A$2:B$7902,2,0),"PEC NON ESISTENTE")</f>
        <v>PEC NON ESISTENTE</v>
      </c>
      <c r="C2951" s="2" t="s">
        <v>5</v>
      </c>
      <c r="D2951" t="s">
        <v>23892</v>
      </c>
      <c r="E2951" s="35">
        <v>729</v>
      </c>
    </row>
    <row r="2952" spans="1:5" ht="12" customHeight="1" x14ac:dyDescent="0.3">
      <c r="A2952" s="29" t="s">
        <v>18889</v>
      </c>
      <c r="B2952" s="1" t="str">
        <f>IFERROR(VLOOKUP(A2952,PEC!A$2:B$7902,2,0),"PEC NON ESISTENTE")</f>
        <v>comune@pec.comune.commezzadura.tn.it</v>
      </c>
      <c r="C2952" s="2" t="s">
        <v>5</v>
      </c>
      <c r="D2952" t="s">
        <v>23892</v>
      </c>
      <c r="E2952" s="35">
        <v>993</v>
      </c>
    </row>
    <row r="2953" spans="1:5" ht="12" customHeight="1" x14ac:dyDescent="0.3">
      <c r="A2953" s="29" t="s">
        <v>18890</v>
      </c>
      <c r="B2953" s="1" t="str">
        <f>IFERROR(VLOOKUP(A2953,PEC!A$2:B$7902,2,0),"PEC NON ESISTENTE")</f>
        <v>comune@pec.comune.croviana.tn.it</v>
      </c>
      <c r="C2953" s="2" t="s">
        <v>5</v>
      </c>
      <c r="D2953" t="s">
        <v>23892</v>
      </c>
      <c r="E2953" s="35">
        <v>693</v>
      </c>
    </row>
    <row r="2954" spans="1:5" ht="12" customHeight="1" x14ac:dyDescent="0.3">
      <c r="A2954" s="29" t="s">
        <v>18891</v>
      </c>
      <c r="B2954" s="1" t="str">
        <f>IFERROR(VLOOKUP(A2954,PEC!A$2:B$7902,2,0),"PEC NON ESISTENTE")</f>
        <v>PEC NON ESISTENTE</v>
      </c>
      <c r="C2954" s="2" t="s">
        <v>5</v>
      </c>
      <c r="D2954" t="s">
        <v>23892</v>
      </c>
      <c r="E2954" s="35">
        <v>692</v>
      </c>
    </row>
    <row r="2955" spans="1:5" ht="12" customHeight="1" x14ac:dyDescent="0.3">
      <c r="A2955" s="29" t="s">
        <v>18892</v>
      </c>
      <c r="B2955" s="1" t="str">
        <f>IFERROR(VLOOKUP(A2955,PEC!A$2:B$7902,2,0),"PEC NON ESISTENTE")</f>
        <v>comune@pec.comune.dambel.tn.it</v>
      </c>
      <c r="C2955" s="2" t="s">
        <v>5</v>
      </c>
      <c r="D2955" t="s">
        <v>23892</v>
      </c>
      <c r="E2955" s="35">
        <v>435</v>
      </c>
    </row>
    <row r="2956" spans="1:5" ht="12" customHeight="1" x14ac:dyDescent="0.3">
      <c r="A2956" s="29" t="s">
        <v>18893</v>
      </c>
      <c r="B2956" s="1" t="str">
        <f>IFERROR(VLOOKUP(A2956,PEC!A$2:B$7902,2,0),"PEC NON ESISTENTE")</f>
        <v>comune@pec.comune.denno.tn.it</v>
      </c>
      <c r="C2956" s="2" t="s">
        <v>5</v>
      </c>
      <c r="D2956" t="s">
        <v>23892</v>
      </c>
      <c r="E2956" s="35">
        <v>1252</v>
      </c>
    </row>
    <row r="2957" spans="1:5" ht="12" customHeight="1" x14ac:dyDescent="0.3">
      <c r="A2957" s="29" t="s">
        <v>18894</v>
      </c>
      <c r="B2957" s="1" t="str">
        <f>IFERROR(VLOOKUP(A2957,PEC!A$2:B$7902,2,0),"PEC NON ESISTENTE")</f>
        <v>comune.drena@emailpec.eu</v>
      </c>
      <c r="C2957" s="2" t="s">
        <v>5</v>
      </c>
      <c r="D2957" t="s">
        <v>23892</v>
      </c>
      <c r="E2957" s="35">
        <v>551</v>
      </c>
    </row>
    <row r="2958" spans="1:5" ht="12" customHeight="1" x14ac:dyDescent="0.3">
      <c r="A2958" s="29" t="s">
        <v>18895</v>
      </c>
      <c r="B2958" s="1" t="str">
        <f>IFERROR(VLOOKUP(A2958,PEC!A$2:B$7902,2,0),"PEC NON ESISTENTE")</f>
        <v>segreteria@pec.comunedro.it</v>
      </c>
      <c r="C2958" s="2" t="s">
        <v>5</v>
      </c>
      <c r="D2958" t="s">
        <v>23892</v>
      </c>
      <c r="E2958" s="35">
        <v>4566</v>
      </c>
    </row>
    <row r="2959" spans="1:5" ht="12" customHeight="1" x14ac:dyDescent="0.3">
      <c r="A2959" s="29" t="s">
        <v>18896</v>
      </c>
      <c r="B2959" s="1" t="str">
        <f>IFERROR(VLOOKUP(A2959,PEC!A$2:B$7902,2,0),"PEC NON ESISTENTE")</f>
        <v>PEC NON ESISTENTE</v>
      </c>
      <c r="C2959" s="2" t="s">
        <v>5</v>
      </c>
      <c r="D2959" t="s">
        <v>23892</v>
      </c>
      <c r="E2959" s="35">
        <v>610</v>
      </c>
    </row>
    <row r="2960" spans="1:5" ht="12" customHeight="1" x14ac:dyDescent="0.3">
      <c r="A2960" s="29" t="s">
        <v>18897</v>
      </c>
      <c r="B2960" s="1" t="str">
        <f>IFERROR(VLOOKUP(A2960,PEC!A$2:B$7902,2,0),"PEC NON ESISTENTE")</f>
        <v>comune@pec.comune.faidellapaganella.tn.it</v>
      </c>
      <c r="C2960" s="2" t="s">
        <v>5</v>
      </c>
      <c r="D2960" t="s">
        <v>23892</v>
      </c>
      <c r="E2960" s="35">
        <v>898</v>
      </c>
    </row>
    <row r="2961" spans="1:5" ht="12" customHeight="1" x14ac:dyDescent="0.3">
      <c r="A2961" s="29" t="s">
        <v>18898</v>
      </c>
      <c r="B2961" s="1" t="str">
        <f>IFERROR(VLOOKUP(A2961,PEC!A$2:B$7902,2,0),"PEC NON ESISTENTE")</f>
        <v>comune@pec.comune.fiave.tn.it</v>
      </c>
      <c r="C2961" s="2" t="s">
        <v>5</v>
      </c>
      <c r="D2961" t="s">
        <v>23892</v>
      </c>
      <c r="E2961" s="35">
        <v>1098</v>
      </c>
    </row>
    <row r="2962" spans="1:5" ht="12" customHeight="1" x14ac:dyDescent="0.3">
      <c r="A2962" s="29" t="s">
        <v>18899</v>
      </c>
      <c r="B2962" s="1" t="str">
        <f>IFERROR(VLOOKUP(A2962,PEC!A$2:B$7902,2,0),"PEC NON ESISTENTE")</f>
        <v>comune@pec.comune.fierozzo.tn.it</v>
      </c>
      <c r="C2962" s="2" t="s">
        <v>5</v>
      </c>
      <c r="D2962" t="s">
        <v>23892</v>
      </c>
      <c r="E2962" s="35">
        <v>481</v>
      </c>
    </row>
    <row r="2963" spans="1:5" ht="12" customHeight="1" x14ac:dyDescent="0.3">
      <c r="A2963" s="29" t="s">
        <v>18900</v>
      </c>
      <c r="B2963" s="1" t="str">
        <f>IFERROR(VLOOKUP(A2963,PEC!A$2:B$7902,2,0),"PEC NON ESISTENTE")</f>
        <v>comune@pec.comune.folgaria.tn.it</v>
      </c>
      <c r="C2963" s="2" t="s">
        <v>5</v>
      </c>
      <c r="D2963" t="s">
        <v>23892</v>
      </c>
      <c r="E2963" s="35">
        <v>3130</v>
      </c>
    </row>
    <row r="2964" spans="1:5" ht="12" customHeight="1" x14ac:dyDescent="0.3">
      <c r="A2964" s="29" t="s">
        <v>18901</v>
      </c>
      <c r="B2964" s="1" t="str">
        <f>IFERROR(VLOOKUP(A2964,PEC!A$2:B$7902,2,0),"PEC NON ESISTENTE")</f>
        <v>PEC NON ESISTENTE</v>
      </c>
      <c r="C2964" s="2" t="s">
        <v>5</v>
      </c>
      <c r="D2964" t="s">
        <v>23892</v>
      </c>
      <c r="E2964" s="35">
        <v>1435</v>
      </c>
    </row>
    <row r="2965" spans="1:5" ht="12" customHeight="1" x14ac:dyDescent="0.3">
      <c r="A2965" s="29" t="s">
        <v>18902</v>
      </c>
      <c r="B2965" s="1" t="str">
        <f>IFERROR(VLOOKUP(A2965,PEC!A$2:B$7902,2,0),"PEC NON ESISTENTE")</f>
        <v>comune@pec.comune.fornace.tn.it</v>
      </c>
      <c r="C2965" s="2" t="s">
        <v>5</v>
      </c>
      <c r="D2965" t="s">
        <v>23892</v>
      </c>
      <c r="E2965" s="35">
        <v>1321</v>
      </c>
    </row>
    <row r="2966" spans="1:5" ht="12" customHeight="1" x14ac:dyDescent="0.3">
      <c r="A2966" s="29" t="s">
        <v>18903</v>
      </c>
      <c r="B2966" s="1" t="str">
        <f>IFERROR(VLOOKUP(A2966,PEC!A$2:B$7902,2,0),"PEC NON ESISTENTE")</f>
        <v>comune@pec.comune.frassilongo.tn.it</v>
      </c>
      <c r="C2966" s="2" t="s">
        <v>5</v>
      </c>
      <c r="D2966" t="s">
        <v>23892</v>
      </c>
      <c r="E2966" s="35">
        <v>321</v>
      </c>
    </row>
    <row r="2967" spans="1:5" ht="12" customHeight="1" x14ac:dyDescent="0.3">
      <c r="A2967" s="29" t="s">
        <v>18904</v>
      </c>
      <c r="B2967" s="1" t="str">
        <f>IFERROR(VLOOKUP(A2967,PEC!A$2:B$7902,2,0),"PEC NON ESISTENTE")</f>
        <v>comune@pec.comune.garnigaterme.tn.it</v>
      </c>
      <c r="C2967" s="2" t="s">
        <v>5</v>
      </c>
      <c r="D2967" t="s">
        <v>23892</v>
      </c>
      <c r="E2967" s="35">
        <v>381</v>
      </c>
    </row>
    <row r="2968" spans="1:5" ht="12" customHeight="1" x14ac:dyDescent="0.3">
      <c r="A2968" s="29" t="s">
        <v>18905</v>
      </c>
      <c r="B2968" s="1" t="str">
        <f>IFERROR(VLOOKUP(A2968,PEC!A$2:B$7902,2,0),"PEC NON ESISTENTE")</f>
        <v>comune@pec.comune.giovo.tn.it</v>
      </c>
      <c r="C2968" s="2" t="s">
        <v>5</v>
      </c>
      <c r="D2968" t="s">
        <v>23892</v>
      </c>
      <c r="E2968" s="35">
        <v>2465</v>
      </c>
    </row>
    <row r="2969" spans="1:5" ht="12" customHeight="1" x14ac:dyDescent="0.3">
      <c r="A2969" s="29" t="s">
        <v>18906</v>
      </c>
      <c r="B2969" s="1" t="str">
        <f>IFERROR(VLOOKUP(A2969,PEC!A$2:B$7902,2,0),"PEC NON ESISTENTE")</f>
        <v>comune@pec.comune.giustino.tn.it</v>
      </c>
      <c r="C2969" s="2" t="s">
        <v>5</v>
      </c>
      <c r="D2969" t="s">
        <v>23892</v>
      </c>
      <c r="E2969" s="35">
        <v>743</v>
      </c>
    </row>
    <row r="2970" spans="1:5" ht="12" customHeight="1" x14ac:dyDescent="0.3">
      <c r="A2970" s="29" t="s">
        <v>18907</v>
      </c>
      <c r="B2970" s="1" t="str">
        <f>IFERROR(VLOOKUP(A2970,PEC!A$2:B$7902,2,0),"PEC NON ESISTENTE")</f>
        <v>comune.grigno@halleypec.it</v>
      </c>
      <c r="C2970" s="2" t="s">
        <v>5</v>
      </c>
      <c r="D2970" t="s">
        <v>23892</v>
      </c>
      <c r="E2970" s="35">
        <v>2271</v>
      </c>
    </row>
    <row r="2971" spans="1:5" ht="12" customHeight="1" x14ac:dyDescent="0.3">
      <c r="A2971" s="29" t="s">
        <v>18908</v>
      </c>
      <c r="B2971" s="1" t="str">
        <f>IFERROR(VLOOKUP(A2971,PEC!A$2:B$7902,2,0),"PEC NON ESISTENTE")</f>
        <v>comune@pec.comune.imer.tn.it</v>
      </c>
      <c r="C2971" s="2" t="s">
        <v>5</v>
      </c>
      <c r="D2971" t="s">
        <v>23892</v>
      </c>
      <c r="E2971" s="35">
        <v>1183</v>
      </c>
    </row>
    <row r="2972" spans="1:5" ht="12" customHeight="1" x14ac:dyDescent="0.3">
      <c r="A2972" s="29" t="s">
        <v>18909</v>
      </c>
      <c r="B2972" s="1" t="str">
        <f>IFERROR(VLOOKUP(A2972,PEC!A$2:B$7902,2,0),"PEC NON ESISTENTE")</f>
        <v>comune.isera@legalmail.it</v>
      </c>
      <c r="C2972" s="2" t="s">
        <v>5</v>
      </c>
      <c r="D2972" t="s">
        <v>23892</v>
      </c>
      <c r="E2972" s="35">
        <v>2625</v>
      </c>
    </row>
    <row r="2973" spans="1:5" ht="12" customHeight="1" x14ac:dyDescent="0.3">
      <c r="A2973" s="29" t="s">
        <v>18910</v>
      </c>
      <c r="B2973" s="1" t="str">
        <f>IFERROR(VLOOKUP(A2973,PEC!A$2:B$7902,2,0),"PEC NON ESISTENTE")</f>
        <v>protocollo@cert.comune.lavarone.tn.it</v>
      </c>
      <c r="C2973" s="2" t="s">
        <v>5</v>
      </c>
      <c r="D2973" t="s">
        <v>23892</v>
      </c>
      <c r="E2973" s="35">
        <v>1087</v>
      </c>
    </row>
    <row r="2974" spans="1:5" ht="12" customHeight="1" x14ac:dyDescent="0.3">
      <c r="A2974" s="29" t="s">
        <v>18911</v>
      </c>
      <c r="B2974" s="1" t="str">
        <f>IFERROR(VLOOKUP(A2974,PEC!A$2:B$7902,2,0),"PEC NON ESISTENTE")</f>
        <v>pec.comunelavis@legalmail.it</v>
      </c>
      <c r="C2974" s="2" t="s">
        <v>5</v>
      </c>
      <c r="D2974" t="s">
        <v>23892</v>
      </c>
      <c r="E2974" s="35">
        <v>8636</v>
      </c>
    </row>
    <row r="2975" spans="1:5" ht="12" customHeight="1" x14ac:dyDescent="0.3">
      <c r="A2975" s="29" t="s">
        <v>18912</v>
      </c>
      <c r="B2975" s="1" t="str">
        <f>IFERROR(VLOOKUP(A2975,PEC!A$2:B$7902,2,0),"PEC NON ESISTENTE")</f>
        <v>comunelevicoterme@cert.legalmail.it</v>
      </c>
      <c r="C2975" s="2" t="s">
        <v>5</v>
      </c>
      <c r="D2975" t="s">
        <v>23892</v>
      </c>
      <c r="E2975" s="35">
        <v>7516</v>
      </c>
    </row>
    <row r="2976" spans="1:5" ht="12" customHeight="1" x14ac:dyDescent="0.3">
      <c r="A2976" s="29" t="s">
        <v>17427</v>
      </c>
      <c r="B2976" s="1" t="str">
        <f>IFERROR(VLOOKUP(A2976,PEC!A$2:B$7902,2,0),"PEC NON ESISTENTE")</f>
        <v>comune@pec.comune.livo.tn.it</v>
      </c>
      <c r="C2976" s="2" t="s">
        <v>5</v>
      </c>
      <c r="D2976" t="s">
        <v>23890</v>
      </c>
      <c r="E2976" s="35">
        <v>887</v>
      </c>
    </row>
    <row r="2977" spans="1:5" ht="12" customHeight="1" x14ac:dyDescent="0.3">
      <c r="A2977" s="29" t="s">
        <v>18913</v>
      </c>
      <c r="B2977" s="1" t="str">
        <f>IFERROR(VLOOKUP(A2977,PEC!A$2:B$7902,2,0),"PEC NON ESISTENTE")</f>
        <v>comunelonalases@pec.it</v>
      </c>
      <c r="C2977" s="2" t="s">
        <v>5</v>
      </c>
      <c r="D2977" t="s">
        <v>23892</v>
      </c>
      <c r="E2977" s="35">
        <v>876</v>
      </c>
    </row>
    <row r="2978" spans="1:5" ht="12" customHeight="1" x14ac:dyDescent="0.3">
      <c r="A2978" s="29" t="s">
        <v>18914</v>
      </c>
      <c r="B2978" s="1" t="str">
        <f>IFERROR(VLOOKUP(A2978,PEC!A$2:B$7902,2,0),"PEC NON ESISTENTE")</f>
        <v>comune@pec.comune.luserna.tn.it</v>
      </c>
      <c r="C2978" s="2" t="s">
        <v>5</v>
      </c>
      <c r="D2978" t="s">
        <v>23892</v>
      </c>
      <c r="E2978" s="35">
        <v>279</v>
      </c>
    </row>
    <row r="2979" spans="1:5" ht="12" customHeight="1" x14ac:dyDescent="0.3">
      <c r="A2979" s="29" t="s">
        <v>18915</v>
      </c>
      <c r="B2979" s="1" t="str">
        <f>IFERROR(VLOOKUP(A2979,PEC!A$2:B$7902,2,0),"PEC NON ESISTENTE")</f>
        <v>PEC NON ESISTENTE</v>
      </c>
      <c r="C2979" s="2" t="s">
        <v>5</v>
      </c>
      <c r="D2979" t="s">
        <v>23892</v>
      </c>
      <c r="E2979" s="35">
        <v>2135</v>
      </c>
    </row>
    <row r="2980" spans="1:5" ht="12" customHeight="1" x14ac:dyDescent="0.3">
      <c r="A2980" s="29" t="s">
        <v>18916</v>
      </c>
      <c r="B2980" s="1" t="str">
        <f>IFERROR(VLOOKUP(A2980,PEC!A$2:B$7902,2,0),"PEC NON ESISTENTE")</f>
        <v>PEC NON ESISTENTE</v>
      </c>
      <c r="C2980" s="2" t="s">
        <v>5</v>
      </c>
      <c r="D2980" t="s">
        <v>23892</v>
      </c>
      <c r="E2980" s="35">
        <v>445</v>
      </c>
    </row>
    <row r="2981" spans="1:5" ht="12" customHeight="1" x14ac:dyDescent="0.3">
      <c r="A2981" s="29" t="s">
        <v>18917</v>
      </c>
      <c r="B2981" s="1" t="str">
        <f>IFERROR(VLOOKUP(A2981,PEC!A$2:B$7902,2,0),"PEC NON ESISTENTE")</f>
        <v>comune@pec.comune.massimeno.tn.it</v>
      </c>
      <c r="C2981" s="2" t="s">
        <v>5</v>
      </c>
      <c r="D2981" t="s">
        <v>23892</v>
      </c>
      <c r="E2981" s="35">
        <v>124</v>
      </c>
    </row>
    <row r="2982" spans="1:5" ht="12" customHeight="1" x14ac:dyDescent="0.3">
      <c r="A2982" s="29" t="s">
        <v>18918</v>
      </c>
      <c r="B2982" s="1" t="str">
        <f>IFERROR(VLOOKUP(A2982,PEC!A$2:B$7902,2,0),"PEC NON ESISTENTE")</f>
        <v>mazzin@postemailcertificata.it</v>
      </c>
      <c r="C2982" s="2" t="s">
        <v>5</v>
      </c>
      <c r="D2982" t="s">
        <v>23892</v>
      </c>
      <c r="E2982" s="35">
        <v>494</v>
      </c>
    </row>
    <row r="2983" spans="1:5" ht="12" customHeight="1" x14ac:dyDescent="0.3">
      <c r="A2983" s="29" t="s">
        <v>18919</v>
      </c>
      <c r="B2983" s="1" t="str">
        <f>IFERROR(VLOOKUP(A2983,PEC!A$2:B$7902,2,0),"PEC NON ESISTENTE")</f>
        <v>comune@pec.comune.mezzana.tn.it</v>
      </c>
      <c r="C2983" s="2" t="s">
        <v>5</v>
      </c>
      <c r="D2983" t="s">
        <v>23892</v>
      </c>
      <c r="E2983" s="35">
        <v>884</v>
      </c>
    </row>
    <row r="2984" spans="1:5" ht="12" customHeight="1" x14ac:dyDescent="0.3">
      <c r="A2984" s="29" t="s">
        <v>18920</v>
      </c>
      <c r="B2984" s="1" t="str">
        <f>IFERROR(VLOOKUP(A2984,PEC!A$2:B$7902,2,0),"PEC NON ESISTENTE")</f>
        <v>comune@pec.comune.mezzano.tn.it</v>
      </c>
      <c r="C2984" s="2" t="s">
        <v>5</v>
      </c>
      <c r="D2984" t="s">
        <v>23892</v>
      </c>
      <c r="E2984" s="35">
        <v>1615</v>
      </c>
    </row>
    <row r="2985" spans="1:5" ht="12" customHeight="1" x14ac:dyDescent="0.3">
      <c r="A2985" s="29" t="s">
        <v>18921</v>
      </c>
      <c r="B2985" s="1" t="str">
        <f>IFERROR(VLOOKUP(A2985,PEC!A$2:B$7902,2,0),"PEC NON ESISTENTE")</f>
        <v>comune@pec.comune.mezzocorona.tn.it</v>
      </c>
      <c r="C2985" s="2" t="s">
        <v>5</v>
      </c>
      <c r="D2985" t="s">
        <v>23892</v>
      </c>
      <c r="E2985" s="35">
        <v>5161</v>
      </c>
    </row>
    <row r="2986" spans="1:5" ht="12" customHeight="1" x14ac:dyDescent="0.3">
      <c r="A2986" s="29" t="s">
        <v>18922</v>
      </c>
      <c r="B2986" s="1" t="str">
        <f>IFERROR(VLOOKUP(A2986,PEC!A$2:B$7902,2,0),"PEC NON ESISTENTE")</f>
        <v>info@pec.comune.mezzolombardo.tn.it</v>
      </c>
      <c r="C2986" s="2" t="s">
        <v>5</v>
      </c>
      <c r="D2986" t="s">
        <v>23892</v>
      </c>
      <c r="E2986" s="35">
        <v>6817</v>
      </c>
    </row>
    <row r="2987" spans="1:5" ht="12" customHeight="1" x14ac:dyDescent="0.3">
      <c r="A2987" s="29" t="s">
        <v>18923</v>
      </c>
      <c r="B2987" s="1" t="str">
        <f>IFERROR(VLOOKUP(A2987,PEC!A$2:B$7902,2,0),"PEC NON ESISTENTE")</f>
        <v>moena@legalmail.it</v>
      </c>
      <c r="C2987" s="2" t="s">
        <v>5</v>
      </c>
      <c r="D2987" t="s">
        <v>23892</v>
      </c>
      <c r="E2987" s="35">
        <v>2690</v>
      </c>
    </row>
    <row r="2988" spans="1:5" ht="12" customHeight="1" x14ac:dyDescent="0.3">
      <c r="A2988" s="29" t="s">
        <v>18924</v>
      </c>
      <c r="B2988" s="1" t="str">
        <f>IFERROR(VLOOKUP(A2988,PEC!A$2:B$7902,2,0),"PEC NON ESISTENTE")</f>
        <v>comune@pec.comune.molveno.tn.it</v>
      </c>
      <c r="C2988" s="2" t="s">
        <v>5</v>
      </c>
      <c r="D2988" t="s">
        <v>23892</v>
      </c>
      <c r="E2988" s="35">
        <v>1110</v>
      </c>
    </row>
    <row r="2989" spans="1:5" ht="12" customHeight="1" x14ac:dyDescent="0.3">
      <c r="A2989" s="29" t="s">
        <v>18925</v>
      </c>
      <c r="B2989" s="1" t="str">
        <f>IFERROR(VLOOKUP(A2989,PEC!A$2:B$7902,2,0),"PEC NON ESISTENTE")</f>
        <v>protocollo.comune.mori.tn.it@legalmail.it</v>
      </c>
      <c r="C2989" s="2" t="s">
        <v>5</v>
      </c>
      <c r="D2989" t="s">
        <v>23892</v>
      </c>
      <c r="E2989" s="35">
        <v>9456</v>
      </c>
    </row>
    <row r="2990" spans="1:5" ht="12" customHeight="1" x14ac:dyDescent="0.3">
      <c r="A2990" s="29" t="s">
        <v>18926</v>
      </c>
      <c r="B2990" s="1" t="str">
        <f>IFERROR(VLOOKUP(A2990,PEC!A$2:B$7902,2,0),"PEC NON ESISTENTE")</f>
        <v>comunenagotorbole.tn@pec.it</v>
      </c>
      <c r="C2990" s="2" t="s">
        <v>5</v>
      </c>
      <c r="D2990" t="s">
        <v>23892</v>
      </c>
      <c r="E2990" s="35">
        <v>2728</v>
      </c>
    </row>
    <row r="2991" spans="1:5" ht="12" customHeight="1" x14ac:dyDescent="0.3">
      <c r="A2991" s="29" t="s">
        <v>18927</v>
      </c>
      <c r="B2991" s="1" t="str">
        <f>IFERROR(VLOOKUP(A2991,PEC!A$2:B$7902,2,0),"PEC NON ESISTENTE")</f>
        <v>PEC NON ESISTENTE</v>
      </c>
      <c r="C2991" s="2" t="s">
        <v>5</v>
      </c>
      <c r="D2991" t="s">
        <v>23892</v>
      </c>
      <c r="E2991" s="35">
        <v>1391</v>
      </c>
    </row>
    <row r="2992" spans="1:5" ht="12" customHeight="1" x14ac:dyDescent="0.3">
      <c r="A2992" s="29" t="s">
        <v>18928</v>
      </c>
      <c r="B2992" s="1" t="str">
        <f>IFERROR(VLOOKUP(A2992,PEC!A$2:B$7902,2,0),"PEC NON ESISTENTE")</f>
        <v>nogaredo@postemailcertificata.it</v>
      </c>
      <c r="C2992" s="2" t="s">
        <v>5</v>
      </c>
      <c r="D2992" t="s">
        <v>23892</v>
      </c>
      <c r="E2992" s="35">
        <v>1917</v>
      </c>
    </row>
    <row r="2993" spans="1:5" ht="12" customHeight="1" x14ac:dyDescent="0.3">
      <c r="A2993" s="29" t="s">
        <v>18929</v>
      </c>
      <c r="B2993" s="1" t="str">
        <f>IFERROR(VLOOKUP(A2993,PEC!A$2:B$7902,2,0),"PEC NON ESISTENTE")</f>
        <v>comune@pec.comune.nomi.tn.it</v>
      </c>
      <c r="C2993" s="2" t="s">
        <v>5</v>
      </c>
      <c r="D2993" t="s">
        <v>23892</v>
      </c>
      <c r="E2993" s="35">
        <v>1403</v>
      </c>
    </row>
    <row r="2994" spans="1:5" ht="12" customHeight="1" x14ac:dyDescent="0.3">
      <c r="A2994" s="29" t="s">
        <v>18930</v>
      </c>
      <c r="B2994" s="1" t="str">
        <f>IFERROR(VLOOKUP(A2994,PEC!A$2:B$7902,2,0),"PEC NON ESISTENTE")</f>
        <v>comune@pec.comune.novaledo.tn.it</v>
      </c>
      <c r="C2994" s="2" t="s">
        <v>5</v>
      </c>
      <c r="D2994" t="s">
        <v>23892</v>
      </c>
      <c r="E2994" s="35">
        <v>1018</v>
      </c>
    </row>
    <row r="2995" spans="1:5" ht="12" customHeight="1" x14ac:dyDescent="0.3">
      <c r="A2995" s="29" t="s">
        <v>18931</v>
      </c>
      <c r="B2995" s="1" t="str">
        <f>IFERROR(VLOOKUP(A2995,PEC!A$2:B$7902,2,0),"PEC NON ESISTENTE")</f>
        <v>ospedaletto@pec.comune.ospedaletto.tn.it</v>
      </c>
      <c r="C2995" s="2" t="s">
        <v>5</v>
      </c>
      <c r="D2995" t="s">
        <v>23892</v>
      </c>
      <c r="E2995" s="35">
        <v>820</v>
      </c>
    </row>
    <row r="2996" spans="1:5" ht="12" customHeight="1" x14ac:dyDescent="0.3">
      <c r="A2996" s="29" t="s">
        <v>18932</v>
      </c>
      <c r="B2996" s="1" t="str">
        <f>IFERROR(VLOOKUP(A2996,PEC!A$2:B$7902,2,0),"PEC NON ESISTENTE")</f>
        <v>comune@pec.comune.ossana.tn.it</v>
      </c>
      <c r="C2996" s="2" t="s">
        <v>5</v>
      </c>
      <c r="D2996" t="s">
        <v>23892</v>
      </c>
      <c r="E2996" s="35">
        <v>844</v>
      </c>
    </row>
    <row r="2997" spans="1:5" ht="12" customHeight="1" x14ac:dyDescent="0.3">
      <c r="A2997" s="29" t="s">
        <v>18933</v>
      </c>
      <c r="B2997" s="1" t="str">
        <f>IFERROR(VLOOKUP(A2997,PEC!A$2:B$7902,2,0),"PEC NON ESISTENTE")</f>
        <v>comune@pec.comune.paludelfersina.tn.it</v>
      </c>
      <c r="C2997" s="2" t="s">
        <v>5</v>
      </c>
      <c r="D2997" t="s">
        <v>23892</v>
      </c>
      <c r="E2997" s="35">
        <v>169</v>
      </c>
    </row>
    <row r="2998" spans="1:5" ht="12" customHeight="1" x14ac:dyDescent="0.3">
      <c r="A2998" s="29" t="s">
        <v>18934</v>
      </c>
      <c r="B2998" s="1" t="str">
        <f>IFERROR(VLOOKUP(A2998,PEC!A$2:B$7902,2,0),"PEC NON ESISTENTE")</f>
        <v>comune@pec.comune.panchia.tn.it</v>
      </c>
      <c r="C2998" s="2" t="s">
        <v>5</v>
      </c>
      <c r="D2998" t="s">
        <v>23892</v>
      </c>
      <c r="E2998" s="35">
        <v>771</v>
      </c>
    </row>
    <row r="2999" spans="1:5" ht="12" customHeight="1" x14ac:dyDescent="0.3">
      <c r="A2999" s="29" t="s">
        <v>18935</v>
      </c>
      <c r="B2999" s="1" t="str">
        <f>IFERROR(VLOOKUP(A2999,PEC!A$2:B$7902,2,0),"PEC NON ESISTENTE")</f>
        <v>comune@pec.comune.ronzo-chienis.tn.it</v>
      </c>
      <c r="C2999" s="2" t="s">
        <v>5</v>
      </c>
      <c r="D2999" t="s">
        <v>23892</v>
      </c>
      <c r="E2999" s="35">
        <v>1001</v>
      </c>
    </row>
    <row r="3000" spans="1:5" ht="12" customHeight="1" x14ac:dyDescent="0.3">
      <c r="A3000" s="29" t="s">
        <v>18936</v>
      </c>
      <c r="B3000" s="1" t="str">
        <f>IFERROR(VLOOKUP(A3000,PEC!A$2:B$7902,2,0),"PEC NON ESISTENTE")</f>
        <v>comune@pec.comune.peio.tn.it</v>
      </c>
      <c r="C3000" s="2" t="s">
        <v>5</v>
      </c>
      <c r="D3000" t="s">
        <v>23892</v>
      </c>
      <c r="E3000" s="35">
        <v>1891</v>
      </c>
    </row>
    <row r="3001" spans="1:5" ht="12" customHeight="1" x14ac:dyDescent="0.3">
      <c r="A3001" s="29" t="s">
        <v>18937</v>
      </c>
      <c r="B3001" s="1" t="str">
        <f>IFERROR(VLOOKUP(A3001,PEC!A$2:B$7902,2,0),"PEC NON ESISTENTE")</f>
        <v>comune@pec.comune.pellizzano.tn.it</v>
      </c>
      <c r="C3001" s="2" t="s">
        <v>5</v>
      </c>
      <c r="D3001" t="s">
        <v>23892</v>
      </c>
      <c r="E3001" s="35">
        <v>811</v>
      </c>
    </row>
    <row r="3002" spans="1:5" ht="12" customHeight="1" x14ac:dyDescent="0.3">
      <c r="A3002" s="29" t="s">
        <v>18938</v>
      </c>
      <c r="B3002" s="1" t="str">
        <f>IFERROR(VLOOKUP(A3002,PEC!A$2:B$7902,2,0),"PEC NON ESISTENTE")</f>
        <v>comune@pec.comune.pelugo.tn.it</v>
      </c>
      <c r="C3002" s="2" t="s">
        <v>5</v>
      </c>
      <c r="D3002" t="s">
        <v>23892</v>
      </c>
      <c r="E3002" s="35">
        <v>379</v>
      </c>
    </row>
    <row r="3003" spans="1:5" ht="12" customHeight="1" x14ac:dyDescent="0.3">
      <c r="A3003" s="29" t="s">
        <v>18939</v>
      </c>
      <c r="B3003" s="1" t="str">
        <f>IFERROR(VLOOKUP(A3003,PEC!A$2:B$7902,2,0),"PEC NON ESISTENTE")</f>
        <v>comune.pergine.tn.it@cert.legalmail.it</v>
      </c>
      <c r="C3003" s="2" t="s">
        <v>5</v>
      </c>
      <c r="D3003" t="s">
        <v>23892</v>
      </c>
      <c r="E3003" s="35">
        <v>20446</v>
      </c>
    </row>
    <row r="3004" spans="1:5" ht="12" customHeight="1" x14ac:dyDescent="0.3">
      <c r="A3004" s="29" t="s">
        <v>18940</v>
      </c>
      <c r="B3004" s="1" t="str">
        <f>IFERROR(VLOOKUP(A3004,PEC!A$2:B$7902,2,0),"PEC NON ESISTENTE")</f>
        <v>comune@pec.comune.pievetesino.tn.it</v>
      </c>
      <c r="C3004" s="2" t="s">
        <v>5</v>
      </c>
      <c r="D3004" t="s">
        <v>23892</v>
      </c>
      <c r="E3004" s="35">
        <v>681</v>
      </c>
    </row>
    <row r="3005" spans="1:5" ht="12" customHeight="1" x14ac:dyDescent="0.3">
      <c r="A3005" s="29" t="s">
        <v>18941</v>
      </c>
      <c r="B3005" s="1" t="str">
        <f>IFERROR(VLOOKUP(A3005,PEC!A$2:B$7902,2,0),"PEC NON ESISTENTE")</f>
        <v>segreteria@pec.comune.pinzolo.tn.it</v>
      </c>
      <c r="C3005" s="2" t="s">
        <v>5</v>
      </c>
      <c r="D3005" t="s">
        <v>23892</v>
      </c>
      <c r="E3005" s="35">
        <v>3117</v>
      </c>
    </row>
    <row r="3006" spans="1:5" ht="12" customHeight="1" x14ac:dyDescent="0.3">
      <c r="A3006" s="29" t="s">
        <v>18942</v>
      </c>
      <c r="B3006" s="1" t="str">
        <f>IFERROR(VLOOKUP(A3006,PEC!A$2:B$7902,2,0),"PEC NON ESISTENTE")</f>
        <v>comune@pec.comune.pomarolo.tn.it</v>
      </c>
      <c r="C3006" s="2" t="s">
        <v>5</v>
      </c>
      <c r="D3006" t="s">
        <v>23892</v>
      </c>
      <c r="E3006" s="35">
        <v>2355</v>
      </c>
    </row>
    <row r="3007" spans="1:5" ht="12" customHeight="1" x14ac:dyDescent="0.3">
      <c r="A3007" s="29" t="s">
        <v>18943</v>
      </c>
      <c r="B3007" s="1" t="str">
        <f>IFERROR(VLOOKUP(A3007,PEC!A$2:B$7902,2,0),"PEC NON ESISTENTE")</f>
        <v>anagrafe@pec.comune.predazzo.tn.it</v>
      </c>
      <c r="C3007" s="2" t="s">
        <v>5</v>
      </c>
      <c r="D3007" t="s">
        <v>23892</v>
      </c>
      <c r="E3007" s="35">
        <v>4531</v>
      </c>
    </row>
    <row r="3008" spans="1:5" ht="12" customHeight="1" x14ac:dyDescent="0.3">
      <c r="A3008" s="29" t="s">
        <v>18944</v>
      </c>
      <c r="B3008" s="1" t="str">
        <f>IFERROR(VLOOKUP(A3008,PEC!A$2:B$7902,2,0),"PEC NON ESISTENTE")</f>
        <v>comune@pec.comune.rabbi.tn.it</v>
      </c>
      <c r="C3008" s="2" t="s">
        <v>5</v>
      </c>
      <c r="D3008" t="s">
        <v>23892</v>
      </c>
      <c r="E3008" s="35">
        <v>1400</v>
      </c>
    </row>
    <row r="3009" spans="1:5" ht="12" customHeight="1" x14ac:dyDescent="0.3">
      <c r="A3009" s="29" t="s">
        <v>18945</v>
      </c>
      <c r="B3009" s="1" t="str">
        <f>IFERROR(VLOOKUP(A3009,PEC!A$2:B$7902,2,0),"PEC NON ESISTENTE")</f>
        <v>PEC NON ESISTENTE</v>
      </c>
      <c r="C3009" s="2" t="s">
        <v>5</v>
      </c>
      <c r="D3009" t="s">
        <v>23892</v>
      </c>
      <c r="E3009" s="35">
        <v>1265</v>
      </c>
    </row>
    <row r="3010" spans="1:5" ht="12" customHeight="1" x14ac:dyDescent="0.3">
      <c r="A3010" s="29" t="s">
        <v>18946</v>
      </c>
      <c r="B3010" s="1" t="str">
        <f>IFERROR(VLOOKUP(A3010,PEC!A$2:B$7902,2,0),"PEC NON ESISTENTE")</f>
        <v>comune.rivadelgarda.tn.it@cert.legalmail.it</v>
      </c>
      <c r="C3010" s="2" t="s">
        <v>5</v>
      </c>
      <c r="D3010" t="s">
        <v>23892</v>
      </c>
      <c r="E3010" s="35">
        <v>15838</v>
      </c>
    </row>
    <row r="3011" spans="1:5" ht="12" customHeight="1" x14ac:dyDescent="0.3">
      <c r="A3011" s="29" t="s">
        <v>18947</v>
      </c>
      <c r="B3011" s="1" t="str">
        <f>IFERROR(VLOOKUP(A3011,PEC!A$2:B$7902,2,0),"PEC NON ESISTENTE")</f>
        <v>PEC NON ESISTENTE</v>
      </c>
      <c r="C3011" s="2" t="s">
        <v>5</v>
      </c>
      <c r="D3011" t="s">
        <v>23892</v>
      </c>
      <c r="E3011" s="35">
        <v>604</v>
      </c>
    </row>
    <row r="3012" spans="1:5" ht="12" customHeight="1" x14ac:dyDescent="0.3">
      <c r="A3012" s="29" t="s">
        <v>18948</v>
      </c>
      <c r="B3012" s="1" t="str">
        <f>IFERROR(VLOOKUP(A3012,PEC!A$2:B$7902,2,0),"PEC NON ESISTENTE")</f>
        <v>comune@pec.comune.romeno.tn.it</v>
      </c>
      <c r="C3012" s="2" t="s">
        <v>5</v>
      </c>
      <c r="D3012" t="s">
        <v>23892</v>
      </c>
      <c r="E3012" s="35">
        <v>1374</v>
      </c>
    </row>
    <row r="3013" spans="1:5" ht="12" customHeight="1" x14ac:dyDescent="0.3">
      <c r="A3013" s="29" t="s">
        <v>18949</v>
      </c>
      <c r="B3013" s="1" t="str">
        <f>IFERROR(VLOOKUP(A3013,PEC!A$2:B$7902,2,0),"PEC NON ESISTENTE")</f>
        <v>comune.roncegnoterme.tn@pec.it</v>
      </c>
      <c r="C3013" s="2" t="s">
        <v>5</v>
      </c>
      <c r="D3013" t="s">
        <v>23892</v>
      </c>
      <c r="E3013" s="35">
        <v>2814</v>
      </c>
    </row>
    <row r="3014" spans="1:5" ht="12" customHeight="1" x14ac:dyDescent="0.3">
      <c r="A3014" s="29" t="s">
        <v>18950</v>
      </c>
      <c r="B3014" s="1" t="str">
        <f>IFERROR(VLOOKUP(A3014,PEC!A$2:B$7902,2,0),"PEC NON ESISTENTE")</f>
        <v>comune@pec.comune.ronchivalsugana.tn.it</v>
      </c>
      <c r="C3014" s="2" t="s">
        <v>5</v>
      </c>
      <c r="D3014" t="s">
        <v>23892</v>
      </c>
      <c r="E3014" s="35">
        <v>421</v>
      </c>
    </row>
    <row r="3015" spans="1:5" ht="12" customHeight="1" x14ac:dyDescent="0.3">
      <c r="A3015" s="29" t="s">
        <v>18951</v>
      </c>
      <c r="B3015" s="1" t="str">
        <f>IFERROR(VLOOKUP(A3015,PEC!A$2:B$7902,2,0),"PEC NON ESISTENTE")</f>
        <v>comune@pec.comune.ronzone.tn.it</v>
      </c>
      <c r="C3015" s="2" t="s">
        <v>5</v>
      </c>
      <c r="D3015" t="s">
        <v>23892</v>
      </c>
      <c r="E3015" s="35">
        <v>391</v>
      </c>
    </row>
    <row r="3016" spans="1:5" ht="12" customHeight="1" x14ac:dyDescent="0.3">
      <c r="A3016" s="29" t="s">
        <v>18952</v>
      </c>
      <c r="B3016" s="1" t="str">
        <f>IFERROR(VLOOKUP(A3016,PEC!A$2:B$7902,2,0),"PEC NON ESISTENTE")</f>
        <v>protocollo.comune.roveredl@legalmail.it</v>
      </c>
      <c r="C3016" s="2" t="s">
        <v>5</v>
      </c>
      <c r="D3016" t="s">
        <v>23892</v>
      </c>
      <c r="E3016" s="35">
        <v>1573</v>
      </c>
    </row>
    <row r="3017" spans="1:5" ht="12" customHeight="1" x14ac:dyDescent="0.3">
      <c r="A3017" s="29" t="s">
        <v>18953</v>
      </c>
      <c r="B3017" s="1" t="str">
        <f>IFERROR(VLOOKUP(A3017,PEC!A$2:B$7902,2,0),"PEC NON ESISTENTE")</f>
        <v>comunerovereto.tn@legalmail.it</v>
      </c>
      <c r="C3017" s="2" t="s">
        <v>5</v>
      </c>
      <c r="D3017" t="s">
        <v>23892</v>
      </c>
      <c r="E3017" s="35">
        <v>37754</v>
      </c>
    </row>
    <row r="3018" spans="1:5" ht="12" customHeight="1" x14ac:dyDescent="0.3">
      <c r="A3018" s="29" t="s">
        <v>18954</v>
      </c>
      <c r="B3018" s="1" t="str">
        <f>IFERROR(VLOOKUP(A3018,PEC!A$2:B$7902,2,0),"PEC NON ESISTENTE")</f>
        <v>comune@pec.comune.ruffremendola.tn.it</v>
      </c>
      <c r="C3018" s="2" t="s">
        <v>5</v>
      </c>
      <c r="D3018" t="s">
        <v>23892</v>
      </c>
      <c r="E3018" s="35">
        <v>416</v>
      </c>
    </row>
    <row r="3019" spans="1:5" ht="12" customHeight="1" x14ac:dyDescent="0.3">
      <c r="A3019" s="29" t="s">
        <v>18955</v>
      </c>
      <c r="B3019" s="1" t="str">
        <f>IFERROR(VLOOKUP(A3019,PEC!A$2:B$7902,2,0),"PEC NON ESISTENTE")</f>
        <v>comune@pec.comune.rumo.tn.it</v>
      </c>
      <c r="C3019" s="2" t="s">
        <v>5</v>
      </c>
      <c r="D3019" t="s">
        <v>23892</v>
      </c>
      <c r="E3019" s="35">
        <v>822</v>
      </c>
    </row>
    <row r="3020" spans="1:5" ht="12" customHeight="1" x14ac:dyDescent="0.3">
      <c r="A3020" s="29" t="s">
        <v>18956</v>
      </c>
      <c r="B3020" s="1" t="str">
        <f>IFERROR(VLOOKUP(A3020,PEC!A$2:B$7902,2,0),"PEC NON ESISTENTE")</f>
        <v>comune@pec.comune.sagron-mis.tn.it</v>
      </c>
      <c r="C3020" s="2" t="s">
        <v>5</v>
      </c>
      <c r="D3020" t="s">
        <v>23892</v>
      </c>
      <c r="E3020" s="35">
        <v>183</v>
      </c>
    </row>
    <row r="3021" spans="1:5" ht="12" customHeight="1" x14ac:dyDescent="0.3">
      <c r="A3021" s="29" t="s">
        <v>16174</v>
      </c>
      <c r="B3021" s="1" t="str">
        <f>IFERROR(VLOOKUP(A3021,PEC!A$2:B$7902,2,0),"PEC NON ESISTENTE")</f>
        <v>anagrafe.comunesamone.to@pec.it</v>
      </c>
      <c r="C3021" s="2" t="s">
        <v>5</v>
      </c>
      <c r="D3021" t="s">
        <v>23888</v>
      </c>
      <c r="E3021" s="35">
        <v>544</v>
      </c>
    </row>
    <row r="3022" spans="1:5" ht="12" customHeight="1" x14ac:dyDescent="0.3">
      <c r="A3022" s="29" t="s">
        <v>18957</v>
      </c>
      <c r="B3022" s="1" t="str">
        <f>IFERROR(VLOOKUP(A3022,PEC!A$2:B$7902,2,0),"PEC NON ESISTENTE")</f>
        <v>certificata@pec.comune.sanmichelealladige.tn.it</v>
      </c>
      <c r="C3022" s="2" t="s">
        <v>5</v>
      </c>
      <c r="D3022" t="s">
        <v>23892</v>
      </c>
      <c r="E3022" s="35">
        <v>2911</v>
      </c>
    </row>
    <row r="3023" spans="1:5" ht="12" customHeight="1" x14ac:dyDescent="0.3">
      <c r="A3023" s="29" t="s">
        <v>18958</v>
      </c>
      <c r="B3023" s="1" t="str">
        <f>IFERROR(VLOOKUP(A3023,PEC!A$2:B$7902,2,0),"PEC NON ESISTENTE")</f>
        <v>comunesantorsola@cert.legalmail.it</v>
      </c>
      <c r="C3023" s="2" t="s">
        <v>5</v>
      </c>
      <c r="D3023" t="s">
        <v>23892</v>
      </c>
      <c r="E3023" s="35">
        <v>1073</v>
      </c>
    </row>
    <row r="3024" spans="1:5" ht="12" customHeight="1" x14ac:dyDescent="0.3">
      <c r="A3024" s="29" t="s">
        <v>18959</v>
      </c>
      <c r="B3024" s="1" t="str">
        <f>IFERROR(VLOOKUP(A3024,PEC!A$2:B$7902,2,0),"PEC NON ESISTENTE")</f>
        <v>comune@pec.comune.sanzeno.tn.it</v>
      </c>
      <c r="C3024" s="2" t="s">
        <v>5</v>
      </c>
      <c r="D3024" t="s">
        <v>23892</v>
      </c>
      <c r="E3024" s="35">
        <v>928</v>
      </c>
    </row>
    <row r="3025" spans="1:5" ht="12" customHeight="1" x14ac:dyDescent="0.3">
      <c r="A3025" s="29" t="s">
        <v>18960</v>
      </c>
      <c r="B3025" s="1" t="str">
        <f>IFERROR(VLOOKUP(A3025,PEC!A$2:B$7902,2,0),"PEC NON ESISTENTE")</f>
        <v>comune@pec.comune.sarnonico.tn.it</v>
      </c>
      <c r="C3025" s="2" t="s">
        <v>5</v>
      </c>
      <c r="D3025" t="s">
        <v>23892</v>
      </c>
      <c r="E3025" s="35">
        <v>749</v>
      </c>
    </row>
    <row r="3026" spans="1:5" ht="12" customHeight="1" x14ac:dyDescent="0.3">
      <c r="A3026" s="29" t="s">
        <v>18961</v>
      </c>
      <c r="B3026" s="1" t="str">
        <f>IFERROR(VLOOKUP(A3026,PEC!A$2:B$7902,2,0),"PEC NON ESISTENTE")</f>
        <v>comune@pec.comune.scurelle.tn.it</v>
      </c>
      <c r="C3026" s="2" t="s">
        <v>5</v>
      </c>
      <c r="D3026" t="s">
        <v>23892</v>
      </c>
      <c r="E3026" s="35">
        <v>1401</v>
      </c>
    </row>
    <row r="3027" spans="1:5" ht="12" customHeight="1" x14ac:dyDescent="0.3">
      <c r="A3027" s="29" t="s">
        <v>18962</v>
      </c>
      <c r="B3027" s="1" t="str">
        <f>IFERROR(VLOOKUP(A3027,PEC!A$2:B$7902,2,0),"PEC NON ESISTENTE")</f>
        <v>segreteria@pec.comune.segonzano.tn.it</v>
      </c>
      <c r="C3027" s="2" t="s">
        <v>5</v>
      </c>
      <c r="D3027" t="s">
        <v>23892</v>
      </c>
      <c r="E3027" s="35">
        <v>1531</v>
      </c>
    </row>
    <row r="3028" spans="1:5" ht="12" customHeight="1" x14ac:dyDescent="0.3">
      <c r="A3028" s="29" t="s">
        <v>18963</v>
      </c>
      <c r="B3028" s="1" t="str">
        <f>IFERROR(VLOOKUP(A3028,PEC!A$2:B$7902,2,0),"PEC NON ESISTENTE")</f>
        <v>comune.sfruz@pec.it</v>
      </c>
      <c r="C3028" s="2" t="s">
        <v>5</v>
      </c>
      <c r="D3028" t="s">
        <v>23892</v>
      </c>
      <c r="E3028" s="35">
        <v>323</v>
      </c>
    </row>
    <row r="3029" spans="1:5" ht="12" customHeight="1" x14ac:dyDescent="0.3">
      <c r="A3029" s="29" t="s">
        <v>18964</v>
      </c>
      <c r="B3029" s="1" t="str">
        <f>IFERROR(VLOOKUP(A3029,PEC!A$2:B$7902,2,0),"PEC NON ESISTENTE")</f>
        <v>comune@pec.comune.soraga.tn.it</v>
      </c>
      <c r="C3029" s="2" t="s">
        <v>5</v>
      </c>
      <c r="D3029" t="s">
        <v>23892</v>
      </c>
      <c r="E3029" s="35">
        <v>736</v>
      </c>
    </row>
    <row r="3030" spans="1:5" ht="12" customHeight="1" x14ac:dyDescent="0.3">
      <c r="A3030" s="29" t="s">
        <v>18965</v>
      </c>
      <c r="B3030" s="1" t="str">
        <f>IFERROR(VLOOKUP(A3030,PEC!A$2:B$7902,2,0),"PEC NON ESISTENTE")</f>
        <v>comune@pec.comune.sover.tn.it</v>
      </c>
      <c r="C3030" s="2" t="s">
        <v>5</v>
      </c>
      <c r="D3030" t="s">
        <v>23892</v>
      </c>
      <c r="E3030" s="35">
        <v>882</v>
      </c>
    </row>
    <row r="3031" spans="1:5" ht="12" customHeight="1" x14ac:dyDescent="0.3">
      <c r="A3031" s="29" t="s">
        <v>18966</v>
      </c>
      <c r="B3031" s="1" t="str">
        <f>IFERROR(VLOOKUP(A3031,PEC!A$2:B$7902,2,0),"PEC NON ESISTENTE")</f>
        <v>comune@pec.comune.spiazzo.tn.it</v>
      </c>
      <c r="C3031" s="2" t="s">
        <v>5</v>
      </c>
      <c r="D3031" t="s">
        <v>23892</v>
      </c>
      <c r="E3031" s="35">
        <v>1315</v>
      </c>
    </row>
    <row r="3032" spans="1:5" ht="12" customHeight="1" x14ac:dyDescent="0.3">
      <c r="A3032" s="29" t="s">
        <v>18967</v>
      </c>
      <c r="B3032" s="1" t="str">
        <f>IFERROR(VLOOKUP(A3032,PEC!A$2:B$7902,2,0),"PEC NON ESISTENTE")</f>
        <v>posta@pec.comune.spormaggiore.tn.it</v>
      </c>
      <c r="C3032" s="2" t="s">
        <v>5</v>
      </c>
      <c r="D3032" t="s">
        <v>23892</v>
      </c>
      <c r="E3032" s="35">
        <v>1259</v>
      </c>
    </row>
    <row r="3033" spans="1:5" ht="12" customHeight="1" x14ac:dyDescent="0.3">
      <c r="A3033" s="29" t="s">
        <v>18968</v>
      </c>
      <c r="B3033" s="1" t="str">
        <f>IFERROR(VLOOKUP(A3033,PEC!A$2:B$7902,2,0),"PEC NON ESISTENTE")</f>
        <v>comune@pec.comune.sporminore.tn.it</v>
      </c>
      <c r="C3033" s="2" t="s">
        <v>5</v>
      </c>
      <c r="D3033" t="s">
        <v>23892</v>
      </c>
      <c r="E3033" s="35">
        <v>714</v>
      </c>
    </row>
    <row r="3034" spans="1:5" ht="12" customHeight="1" x14ac:dyDescent="0.3">
      <c r="A3034" s="29" t="s">
        <v>18969</v>
      </c>
      <c r="B3034" s="1" t="str">
        <f>IFERROR(VLOOKUP(A3034,PEC!A$2:B$7902,2,0),"PEC NON ESISTENTE")</f>
        <v>comune@pec.comune.stenico.tn.it</v>
      </c>
      <c r="C3034" s="2" t="s">
        <v>5</v>
      </c>
      <c r="D3034" t="s">
        <v>23892</v>
      </c>
      <c r="E3034" s="35">
        <v>1137</v>
      </c>
    </row>
    <row r="3035" spans="1:5" ht="12" customHeight="1" x14ac:dyDescent="0.3">
      <c r="A3035" s="29" t="s">
        <v>18970</v>
      </c>
      <c r="B3035" s="1" t="str">
        <f>IFERROR(VLOOKUP(A3035,PEC!A$2:B$7902,2,0),"PEC NON ESISTENTE")</f>
        <v>comune@pec.comune.storo.tn.it</v>
      </c>
      <c r="C3035" s="2" t="s">
        <v>5</v>
      </c>
      <c r="D3035" t="s">
        <v>23892</v>
      </c>
      <c r="E3035" s="35">
        <v>4655</v>
      </c>
    </row>
    <row r="3036" spans="1:5" ht="12" customHeight="1" x14ac:dyDescent="0.3">
      <c r="A3036" s="29" t="s">
        <v>18971</v>
      </c>
      <c r="B3036" s="1" t="str">
        <f>IFERROR(VLOOKUP(A3036,PEC!A$2:B$7902,2,0),"PEC NON ESISTENTE")</f>
        <v>comune@pec.comune.strembo.tn.it</v>
      </c>
      <c r="C3036" s="2" t="s">
        <v>5</v>
      </c>
      <c r="D3036" t="s">
        <v>23892</v>
      </c>
      <c r="E3036" s="35">
        <v>531</v>
      </c>
    </row>
    <row r="3037" spans="1:5" ht="12" customHeight="1" x14ac:dyDescent="0.3">
      <c r="A3037" s="29" t="s">
        <v>18972</v>
      </c>
      <c r="B3037" s="1" t="str">
        <f>IFERROR(VLOOKUP(A3037,PEC!A$2:B$7902,2,0),"PEC NON ESISTENTE")</f>
        <v>anagrafe@pec.comune.telve.tn.it</v>
      </c>
      <c r="C3037" s="2" t="s">
        <v>5</v>
      </c>
      <c r="D3037" t="s">
        <v>23892</v>
      </c>
      <c r="E3037" s="35">
        <v>1995</v>
      </c>
    </row>
    <row r="3038" spans="1:5" ht="12" customHeight="1" x14ac:dyDescent="0.3">
      <c r="A3038" s="29" t="s">
        <v>18973</v>
      </c>
      <c r="B3038" s="1" t="str">
        <f>IFERROR(VLOOKUP(A3038,PEC!A$2:B$7902,2,0),"PEC NON ESISTENTE")</f>
        <v>comune@pec.comune.telvedisopra.tn.it</v>
      </c>
      <c r="C3038" s="2" t="s">
        <v>5</v>
      </c>
      <c r="D3038" t="s">
        <v>23892</v>
      </c>
      <c r="E3038" s="35">
        <v>617</v>
      </c>
    </row>
    <row r="3039" spans="1:5" ht="12" customHeight="1" x14ac:dyDescent="0.3">
      <c r="A3039" s="29" t="s">
        <v>18974</v>
      </c>
      <c r="B3039" s="1" t="str">
        <f>IFERROR(VLOOKUP(A3039,PEC!A$2:B$7902,2,0),"PEC NON ESISTENTE")</f>
        <v>comune@pec.comune.tenna.tn.it</v>
      </c>
      <c r="C3039" s="2" t="s">
        <v>5</v>
      </c>
      <c r="D3039" t="s">
        <v>23892</v>
      </c>
      <c r="E3039" s="35">
        <v>955</v>
      </c>
    </row>
    <row r="3040" spans="1:5" ht="12" customHeight="1" x14ac:dyDescent="0.3">
      <c r="A3040" s="29" t="s">
        <v>18975</v>
      </c>
      <c r="B3040" s="1" t="str">
        <f>IFERROR(VLOOKUP(A3040,PEC!A$2:B$7902,2,0),"PEC NON ESISTENTE")</f>
        <v>comune@pec.comune.tenno.tn.it</v>
      </c>
      <c r="C3040" s="2" t="s">
        <v>5</v>
      </c>
      <c r="D3040" t="s">
        <v>23892</v>
      </c>
      <c r="E3040" s="35">
        <v>1967</v>
      </c>
    </row>
    <row r="3041" spans="1:5" ht="12" customHeight="1" x14ac:dyDescent="0.3">
      <c r="A3041" s="29" t="s">
        <v>18976</v>
      </c>
      <c r="B3041" s="1" t="str">
        <f>IFERROR(VLOOKUP(A3041,PEC!A$2:B$7902,2,0),"PEC NON ESISTENTE")</f>
        <v>posta@pec.comune.terragnolo.tn.it</v>
      </c>
      <c r="C3041" s="2" t="s">
        <v>5</v>
      </c>
      <c r="D3041" t="s">
        <v>23892</v>
      </c>
      <c r="E3041" s="35">
        <v>755</v>
      </c>
    </row>
    <row r="3042" spans="1:5" ht="12" customHeight="1" x14ac:dyDescent="0.3">
      <c r="A3042" s="29" t="s">
        <v>18977</v>
      </c>
      <c r="B3042" s="1" t="str">
        <f>IFERROR(VLOOKUP(A3042,PEC!A$2:B$7902,2,0),"PEC NON ESISTENTE")</f>
        <v>pec@pec.comune.terzolas.tn.it</v>
      </c>
      <c r="C3042" s="2" t="s">
        <v>5</v>
      </c>
      <c r="D3042" t="s">
        <v>23892</v>
      </c>
      <c r="E3042" s="35">
        <v>606</v>
      </c>
    </row>
    <row r="3043" spans="1:5" ht="12" customHeight="1" x14ac:dyDescent="0.3">
      <c r="A3043" s="29" t="s">
        <v>18978</v>
      </c>
      <c r="B3043" s="1" t="str">
        <f>IFERROR(VLOOKUP(A3043,PEC!A$2:B$7902,2,0),"PEC NON ESISTENTE")</f>
        <v>tesero@postemailcertificata.it</v>
      </c>
      <c r="C3043" s="2" t="s">
        <v>5</v>
      </c>
      <c r="D3043" t="s">
        <v>23892</v>
      </c>
      <c r="E3043" s="35">
        <v>2868</v>
      </c>
    </row>
    <row r="3044" spans="1:5" ht="12" customHeight="1" x14ac:dyDescent="0.3">
      <c r="A3044" s="29" t="s">
        <v>18979</v>
      </c>
      <c r="B3044" s="1" t="str">
        <f>IFERROR(VLOOKUP(A3044,PEC!A$2:B$7902,2,0),"PEC NON ESISTENTE")</f>
        <v>demografico@pec.comune.tione.tn.it</v>
      </c>
      <c r="C3044" s="2" t="s">
        <v>5</v>
      </c>
      <c r="D3044" t="s">
        <v>23892</v>
      </c>
      <c r="E3044" s="35">
        <v>3608</v>
      </c>
    </row>
    <row r="3045" spans="1:5" ht="12" customHeight="1" x14ac:dyDescent="0.3">
      <c r="A3045" s="29" t="s">
        <v>18980</v>
      </c>
      <c r="B3045" s="1" t="str">
        <f>IFERROR(VLOOKUP(A3045,PEC!A$2:B$7902,2,0),"PEC NON ESISTENTE")</f>
        <v>comuneton@legalmail.it</v>
      </c>
      <c r="C3045" s="2" t="s">
        <v>5</v>
      </c>
      <c r="D3045" t="s">
        <v>23892</v>
      </c>
      <c r="E3045" s="35">
        <v>1319</v>
      </c>
    </row>
    <row r="3046" spans="1:5" ht="12" customHeight="1" x14ac:dyDescent="0.3">
      <c r="A3046" s="29" t="s">
        <v>18981</v>
      </c>
      <c r="B3046" s="1" t="str">
        <f>IFERROR(VLOOKUP(A3046,PEC!A$2:B$7902,2,0),"PEC NON ESISTENTE")</f>
        <v>comune@pec.comune.torcegno.tn.it</v>
      </c>
      <c r="C3046" s="2" t="s">
        <v>5</v>
      </c>
      <c r="D3046" t="s">
        <v>23892</v>
      </c>
      <c r="E3046" s="35">
        <v>697</v>
      </c>
    </row>
    <row r="3047" spans="1:5" ht="12" customHeight="1" x14ac:dyDescent="0.3">
      <c r="A3047" s="29" t="s">
        <v>18982</v>
      </c>
      <c r="B3047" s="1" t="str">
        <f>IFERROR(VLOOKUP(A3047,PEC!A$2:B$7902,2,0),"PEC NON ESISTENTE")</f>
        <v>pec@comune.trambileno.tn.it</v>
      </c>
      <c r="C3047" s="2" t="s">
        <v>5</v>
      </c>
      <c r="D3047" t="s">
        <v>23892</v>
      </c>
      <c r="E3047" s="35">
        <v>1355</v>
      </c>
    </row>
    <row r="3048" spans="1:5" ht="12" customHeight="1" x14ac:dyDescent="0.3">
      <c r="A3048" s="29" t="s">
        <v>18983</v>
      </c>
      <c r="B3048" s="1" t="str">
        <f>IFERROR(VLOOKUP(A3048,PEC!A$2:B$7902,2,0),"PEC NON ESISTENTE")</f>
        <v>protocollo.comune.tn@cert.legalmail.it</v>
      </c>
      <c r="C3048" s="2" t="s">
        <v>5</v>
      </c>
      <c r="D3048" t="s">
        <v>23892</v>
      </c>
      <c r="E3048" s="35">
        <v>114198</v>
      </c>
    </row>
    <row r="3049" spans="1:5" ht="12" customHeight="1" x14ac:dyDescent="0.3">
      <c r="A3049" s="29" t="s">
        <v>18984</v>
      </c>
      <c r="B3049" s="1" t="str">
        <f>IFERROR(VLOOKUP(A3049,PEC!A$2:B$7902,2,0),"PEC NON ESISTENTE")</f>
        <v>comune@pec.comune.valfloriana.tn.it</v>
      </c>
      <c r="C3049" s="2" t="s">
        <v>5</v>
      </c>
      <c r="D3049" t="s">
        <v>23892</v>
      </c>
      <c r="E3049" s="35">
        <v>530</v>
      </c>
    </row>
    <row r="3050" spans="1:5" ht="12" customHeight="1" x14ac:dyDescent="0.3">
      <c r="A3050" s="29" t="s">
        <v>18985</v>
      </c>
      <c r="B3050" s="1" t="str">
        <f>IFERROR(VLOOKUP(A3050,PEC!A$2:B$7902,2,0),"PEC NON ESISTENTE")</f>
        <v>vallarsa@legalmail.it</v>
      </c>
      <c r="C3050" s="2" t="s">
        <v>5</v>
      </c>
      <c r="D3050" t="s">
        <v>23892</v>
      </c>
      <c r="E3050" s="35">
        <v>1343</v>
      </c>
    </row>
    <row r="3051" spans="1:5" ht="12" customHeight="1" x14ac:dyDescent="0.3">
      <c r="A3051" s="29" t="s">
        <v>18986</v>
      </c>
      <c r="B3051" s="1" t="str">
        <f>IFERROR(VLOOKUP(A3051,PEC!A$2:B$7902,2,0),"PEC NON ESISTENTE")</f>
        <v>PEC NON ESISTENTE</v>
      </c>
      <c r="C3051" s="2" t="s">
        <v>5</v>
      </c>
      <c r="D3051" t="s">
        <v>23892</v>
      </c>
      <c r="E3051" s="35">
        <v>845</v>
      </c>
    </row>
    <row r="3052" spans="1:5" ht="12" customHeight="1" x14ac:dyDescent="0.3">
      <c r="A3052" s="29" t="s">
        <v>18987</v>
      </c>
      <c r="B3052" s="1" t="str">
        <f>IFERROR(VLOOKUP(A3052,PEC!A$2:B$7902,2,0),"PEC NON ESISTENTE")</f>
        <v>comunevermiglio@pec.it</v>
      </c>
      <c r="C3052" s="2" t="s">
        <v>5</v>
      </c>
      <c r="D3052" t="s">
        <v>23892</v>
      </c>
      <c r="E3052" s="35">
        <v>1869</v>
      </c>
    </row>
    <row r="3053" spans="1:5" ht="12" customHeight="1" x14ac:dyDescent="0.3">
      <c r="A3053" s="29" t="s">
        <v>18988</v>
      </c>
      <c r="B3053" s="1" t="str">
        <f>IFERROR(VLOOKUP(A3053,PEC!A$2:B$7902,2,0),"PEC NON ESISTENTE")</f>
        <v>comune@pec.comune.vignola-falesina.tn.it</v>
      </c>
      <c r="C3053" s="2" t="s">
        <v>5</v>
      </c>
      <c r="D3053" t="s">
        <v>23892</v>
      </c>
      <c r="E3053" s="35">
        <v>162</v>
      </c>
    </row>
    <row r="3054" spans="1:5" ht="12" customHeight="1" x14ac:dyDescent="0.3">
      <c r="A3054" s="29" t="s">
        <v>18989</v>
      </c>
      <c r="B3054" s="1" t="str">
        <f>IFERROR(VLOOKUP(A3054,PEC!A$2:B$7902,2,0),"PEC NON ESISTENTE")</f>
        <v>villalagarina@legalmail.it</v>
      </c>
      <c r="C3054" s="2" t="s">
        <v>5</v>
      </c>
      <c r="D3054" t="s">
        <v>23892</v>
      </c>
      <c r="E3054" s="35">
        <v>3692</v>
      </c>
    </row>
    <row r="3055" spans="1:5" ht="12" customHeight="1" x14ac:dyDescent="0.3">
      <c r="A3055" s="29" t="s">
        <v>18990</v>
      </c>
      <c r="B3055" s="1" t="str">
        <f>IFERROR(VLOOKUP(A3055,PEC!A$2:B$7902,2,0),"PEC NON ESISTENTE")</f>
        <v>comune@pec.comune.volano.tn.it</v>
      </c>
      <c r="C3055" s="2" t="s">
        <v>5</v>
      </c>
      <c r="D3055" t="s">
        <v>23892</v>
      </c>
      <c r="E3055" s="35">
        <v>3125</v>
      </c>
    </row>
    <row r="3056" spans="1:5" ht="12" customHeight="1" x14ac:dyDescent="0.3">
      <c r="A3056" s="29" t="s">
        <v>18991</v>
      </c>
      <c r="B3056" s="1" t="str">
        <f>IFERROR(VLOOKUP(A3056,PEC!A$2:B$7902,2,0),"PEC NON ESISTENTE")</f>
        <v>PEC NON ESISTENTE</v>
      </c>
      <c r="C3056" s="2" t="s">
        <v>5</v>
      </c>
      <c r="D3056" s="17" t="s">
        <v>23894</v>
      </c>
      <c r="E3056" s="35">
        <v>1620</v>
      </c>
    </row>
    <row r="3057" spans="1:5" ht="12" customHeight="1" x14ac:dyDescent="0.3">
      <c r="A3057" s="29" t="s">
        <v>18992</v>
      </c>
      <c r="B3057" s="1" t="str">
        <f>IFERROR(VLOOKUP(A3057,PEC!A$2:B$7902,2,0),"PEC NON ESISTENTE")</f>
        <v>comune@pec.comune.ziano.tn.it</v>
      </c>
      <c r="C3057" s="2" t="s">
        <v>5</v>
      </c>
      <c r="D3057" t="s">
        <v>23892</v>
      </c>
      <c r="E3057" s="35">
        <v>1679</v>
      </c>
    </row>
    <row r="3058" spans="1:5" ht="12" customHeight="1" x14ac:dyDescent="0.3">
      <c r="A3058" s="29" t="s">
        <v>18993</v>
      </c>
      <c r="B3058" s="1" t="str">
        <f>IFERROR(VLOOKUP(A3058,PEC!A$2:B$7902,2,0),"PEC NON ESISTENTE")</f>
        <v>segreteria@pec.comune.comanoterme.tn.it</v>
      </c>
      <c r="C3058" s="2" t="s">
        <v>5</v>
      </c>
      <c r="D3058" t="s">
        <v>23892</v>
      </c>
      <c r="E3058" s="35">
        <v>2913</v>
      </c>
    </row>
    <row r="3059" spans="1:5" ht="12" customHeight="1" x14ac:dyDescent="0.3">
      <c r="A3059" s="29" t="s">
        <v>18994</v>
      </c>
      <c r="B3059" s="1" t="str">
        <f>IFERROR(VLOOKUP(A3059,PEC!A$2:B$7902,2,0),"PEC NON ESISTENTE")</f>
        <v>comune@pec.comune.ledro.tn.it</v>
      </c>
      <c r="C3059" s="2" t="s">
        <v>5</v>
      </c>
      <c r="D3059" t="s">
        <v>23892</v>
      </c>
      <c r="E3059" s="35">
        <v>5448</v>
      </c>
    </row>
    <row r="3060" spans="1:5" ht="12" customHeight="1" x14ac:dyDescent="0.3">
      <c r="A3060" s="29" t="s">
        <v>18995</v>
      </c>
      <c r="B3060" s="1" t="str">
        <f>IFERROR(VLOOKUP(A3060,PEC!A$2:B$7902,2,0),"PEC NON ESISTENTE")</f>
        <v>comune@pec.comune.predaia.tn.it</v>
      </c>
      <c r="C3060" s="2" t="s">
        <v>5</v>
      </c>
      <c r="D3060" t="s">
        <v>23892</v>
      </c>
      <c r="E3060" s="35">
        <v>6522</v>
      </c>
    </row>
    <row r="3061" spans="1:5" ht="12" customHeight="1" x14ac:dyDescent="0.3">
      <c r="A3061" s="29" t="s">
        <v>18996</v>
      </c>
      <c r="B3061" s="1" t="str">
        <f>IFERROR(VLOOKUP(A3061,PEC!A$2:B$7902,2,0),"PEC NON ESISTENTE")</f>
        <v>comune@pec.comune.sanlorenzodorsino.tn.it</v>
      </c>
      <c r="C3061" s="2" t="s">
        <v>5</v>
      </c>
      <c r="D3061" t="s">
        <v>23892</v>
      </c>
      <c r="E3061" s="35">
        <v>1607</v>
      </c>
    </row>
    <row r="3062" spans="1:5" ht="12" customHeight="1" x14ac:dyDescent="0.3">
      <c r="A3062" s="29" t="s">
        <v>18997</v>
      </c>
      <c r="B3062" s="1" t="str">
        <f>IFERROR(VLOOKUP(A3062,PEC!A$2:B$7902,2,0),"PEC NON ESISTENTE")</f>
        <v>comune@pec.comune.valdaone.tn.it</v>
      </c>
      <c r="C3062" s="2" t="s">
        <v>5</v>
      </c>
      <c r="D3062" t="s">
        <v>23892</v>
      </c>
      <c r="E3062" s="35">
        <v>1220</v>
      </c>
    </row>
    <row r="3063" spans="1:5" ht="12" customHeight="1" x14ac:dyDescent="0.3">
      <c r="A3063" s="29" t="s">
        <v>18998</v>
      </c>
      <c r="B3063" s="1" t="str">
        <f>IFERROR(VLOOKUP(A3063,PEC!A$2:B$7902,2,0),"PEC NON ESISTENTE")</f>
        <v>comune@pec.comune.dimarofolgarida.tn.it</v>
      </c>
      <c r="C3063" s="2" t="s">
        <v>5</v>
      </c>
      <c r="D3063" t="s">
        <v>23892</v>
      </c>
      <c r="E3063" s="35">
        <v>2132</v>
      </c>
    </row>
    <row r="3064" spans="1:5" ht="12" customHeight="1" x14ac:dyDescent="0.3">
      <c r="A3064" s="29" t="s">
        <v>18999</v>
      </c>
      <c r="B3064" s="1" t="str">
        <f>IFERROR(VLOOKUP(A3064,PEC!A$2:B$7902,2,0),"PEC NON ESISTENTE")</f>
        <v>comune@pec.comune.pievedibono-prezzo.tn.it</v>
      </c>
      <c r="C3064" s="2" t="s">
        <v>5</v>
      </c>
      <c r="D3064" t="s">
        <v>23892</v>
      </c>
      <c r="E3064" s="35">
        <v>1541</v>
      </c>
    </row>
    <row r="3065" spans="1:5" ht="12" customHeight="1" x14ac:dyDescent="0.3">
      <c r="A3065" s="29" t="s">
        <v>19000</v>
      </c>
      <c r="B3065" s="1" t="str">
        <f>IFERROR(VLOOKUP(A3065,PEC!A$2:B$7902,2,0),"PEC NON ESISTENTE")</f>
        <v>comune@pec.comune.altavalle.tn.it</v>
      </c>
      <c r="C3065" s="2" t="s">
        <v>5</v>
      </c>
      <c r="D3065" t="s">
        <v>23892</v>
      </c>
      <c r="E3065" s="38">
        <v>1640</v>
      </c>
    </row>
    <row r="3066" spans="1:5" ht="12" customHeight="1" x14ac:dyDescent="0.3">
      <c r="A3066" s="29" t="s">
        <v>19001</v>
      </c>
      <c r="B3066" s="1" t="str">
        <f>IFERROR(VLOOKUP(A3066,PEC!A$2:B$7902,2,0),"PEC NON ESISTENTE")</f>
        <v>comune@pec.comune.vigolana.tn.it</v>
      </c>
      <c r="C3066" s="2" t="s">
        <v>5</v>
      </c>
      <c r="D3066" t="s">
        <v>23892</v>
      </c>
      <c r="E3066" s="35">
        <v>4802</v>
      </c>
    </row>
    <row r="3067" spans="1:5" ht="12" customHeight="1" x14ac:dyDescent="0.3">
      <c r="A3067" s="29" t="s">
        <v>19002</v>
      </c>
      <c r="B3067" s="1" t="str">
        <f>IFERROR(VLOOKUP(A3067,PEC!A$2:B$7902,2,0),"PEC NON ESISTENTE")</f>
        <v>comune@pec.comune.amblardon.tn.it</v>
      </c>
      <c r="C3067" s="2" t="s">
        <v>5</v>
      </c>
      <c r="D3067" t="s">
        <v>23892</v>
      </c>
      <c r="E3067" s="35">
        <v>478</v>
      </c>
    </row>
    <row r="3068" spans="1:5" ht="12" customHeight="1" x14ac:dyDescent="0.3">
      <c r="A3068" s="29" t="s">
        <v>19003</v>
      </c>
      <c r="B3068" s="1" t="str">
        <f>IFERROR(VLOOKUP(A3068,PEC!A$2:B$7902,2,0),"PEC NON ESISTENTE")</f>
        <v>comune@pec.comune.borgochiese.tn.it</v>
      </c>
      <c r="C3068" s="2" t="s">
        <v>5</v>
      </c>
      <c r="D3068" t="s">
        <v>23892</v>
      </c>
      <c r="E3068" s="35">
        <v>2083</v>
      </c>
    </row>
    <row r="3069" spans="1:5" ht="12" customHeight="1" x14ac:dyDescent="0.3">
      <c r="A3069" s="29" t="s">
        <v>19004</v>
      </c>
      <c r="B3069" s="1" t="str">
        <f>IFERROR(VLOOKUP(A3069,PEC!A$2:B$7902,2,0),"PEC NON ESISTENTE")</f>
        <v>comune@pec.comune.borgolares.tn.it</v>
      </c>
      <c r="C3069" s="2" t="s">
        <v>5</v>
      </c>
      <c r="D3069" t="s">
        <v>23892</v>
      </c>
      <c r="E3069" s="35">
        <v>707</v>
      </c>
    </row>
    <row r="3070" spans="1:5" ht="12" customHeight="1" x14ac:dyDescent="0.3">
      <c r="A3070" s="29" t="s">
        <v>19005</v>
      </c>
      <c r="B3070" s="1" t="str">
        <f>IFERROR(VLOOKUP(A3070,PEC!A$2:B$7902,2,0),"PEC NON ESISTENTE")</f>
        <v>info@pec.comune.castel-ivano.tn.it</v>
      </c>
      <c r="C3070" s="2" t="s">
        <v>5</v>
      </c>
      <c r="D3070" t="s">
        <v>23892</v>
      </c>
      <c r="E3070" s="35">
        <v>3381</v>
      </c>
    </row>
    <row r="3071" spans="1:5" ht="12" customHeight="1" x14ac:dyDescent="0.3">
      <c r="A3071" s="29" t="s">
        <v>19006</v>
      </c>
      <c r="B3071" s="1" t="str">
        <f>IFERROR(VLOOKUP(A3071,PEC!A$2:B$7902,2,0),"PEC NON ESISTENTE")</f>
        <v xml:space="preserve">comune@pec.comune.cembralisignago.tn.it </v>
      </c>
      <c r="C3071" s="2" t="s">
        <v>5</v>
      </c>
      <c r="D3071" t="s">
        <v>23892</v>
      </c>
      <c r="E3071" s="35">
        <v>2332</v>
      </c>
    </row>
    <row r="3072" spans="1:5" ht="12" customHeight="1" x14ac:dyDescent="0.3">
      <c r="A3072" s="29" t="s">
        <v>19007</v>
      </c>
      <c r="B3072" s="1" t="str">
        <f>IFERROR(VLOOKUP(A3072,PEC!A$2:B$7902,2,0),"PEC NON ESISTENTE")</f>
        <v>comune@pec.comune.conta.tn.it</v>
      </c>
      <c r="C3072" s="2" t="s">
        <v>5</v>
      </c>
      <c r="D3072" t="s">
        <v>23892</v>
      </c>
      <c r="E3072" s="35">
        <v>1383</v>
      </c>
    </row>
    <row r="3073" spans="1:5" ht="12" customHeight="1" x14ac:dyDescent="0.3">
      <c r="A3073" s="29" t="s">
        <v>19008</v>
      </c>
      <c r="B3073" s="1" t="str">
        <f>IFERROR(VLOOKUP(A3073,PEC!A$2:B$7902,2,0),"PEC NON ESISTENTE")</f>
        <v>comune@pec.comune.madruzzo.tn.it</v>
      </c>
      <c r="C3073" s="2" t="s">
        <v>5</v>
      </c>
      <c r="D3073" t="s">
        <v>23892</v>
      </c>
      <c r="E3073" s="35">
        <v>2783</v>
      </c>
    </row>
    <row r="3074" spans="1:5" ht="12" customHeight="1" x14ac:dyDescent="0.3">
      <c r="A3074" s="29" t="s">
        <v>19009</v>
      </c>
      <c r="B3074" s="1" t="str">
        <f>IFERROR(VLOOKUP(A3074,PEC!A$2:B$7902,2,0),"PEC NON ESISTENTE")</f>
        <v>comune@pec.comuneportedirendena.tn.it</v>
      </c>
      <c r="C3074" s="2" t="s">
        <v>5</v>
      </c>
      <c r="D3074" t="s">
        <v>23892</v>
      </c>
      <c r="E3074" s="35">
        <v>1757</v>
      </c>
    </row>
    <row r="3075" spans="1:5" ht="12" customHeight="1" x14ac:dyDescent="0.3">
      <c r="A3075" s="29" t="s">
        <v>19010</v>
      </c>
      <c r="B3075" s="1" t="str">
        <f>IFERROR(VLOOKUP(A3075,PEC!A$2:B$7902,2,0),"PEC NON ESISTENTE")</f>
        <v>comune@pec.comuneprimiero.tn.it</v>
      </c>
      <c r="C3075" s="2" t="s">
        <v>5</v>
      </c>
      <c r="D3075" t="s">
        <v>23892</v>
      </c>
      <c r="E3075" s="35">
        <v>5406</v>
      </c>
    </row>
    <row r="3076" spans="1:5" ht="12" customHeight="1" x14ac:dyDescent="0.3">
      <c r="A3076" s="29" t="s">
        <v>19011</v>
      </c>
      <c r="B3076" s="1" t="str">
        <f>IFERROR(VLOOKUP(A3076,PEC!A$2:B$7902,2,0),"PEC NON ESISTENTE")</f>
        <v>comune@pec.comune.sellagiudicarie.tn.it</v>
      </c>
      <c r="C3076" s="2" t="s">
        <v>5</v>
      </c>
      <c r="D3076" t="s">
        <v>23892</v>
      </c>
      <c r="E3076" s="35">
        <v>2918</v>
      </c>
    </row>
    <row r="3077" spans="1:5" ht="12" customHeight="1" x14ac:dyDescent="0.3">
      <c r="A3077" s="29" t="s">
        <v>19012</v>
      </c>
      <c r="B3077" s="1" t="str">
        <f>IFERROR(VLOOKUP(A3077,PEC!A$2:B$7902,2,0),"PEC NON ESISTENTE")</f>
        <v>comune@pec.comunetreville.tn.it</v>
      </c>
      <c r="C3077" s="2" t="s">
        <v>5</v>
      </c>
      <c r="D3077" t="s">
        <v>23892</v>
      </c>
      <c r="E3077" s="35">
        <v>1396</v>
      </c>
    </row>
    <row r="3078" spans="1:5" ht="12" customHeight="1" x14ac:dyDescent="0.3">
      <c r="A3078" s="29" t="s">
        <v>19013</v>
      </c>
      <c r="B3078" s="1" t="str">
        <f>IFERROR(VLOOKUP(A3078,PEC!A$2:B$7902,2,0),"PEC NON ESISTENTE")</f>
        <v>info@pec.comune.vallelaghi.tn.it</v>
      </c>
      <c r="C3078" s="2" t="s">
        <v>5</v>
      </c>
      <c r="D3078" t="s">
        <v>23892</v>
      </c>
      <c r="E3078" s="35">
        <v>4798</v>
      </c>
    </row>
    <row r="3079" spans="1:5" ht="12" customHeight="1" x14ac:dyDescent="0.3">
      <c r="A3079" s="29" t="s">
        <v>19014</v>
      </c>
      <c r="B3079" s="1" t="str">
        <f>IFERROR(VLOOKUP(A3079,PEC!A$2:B$7902,2,0),"PEC NON ESISTENTE")</f>
        <v>comune@pec.comune.villedanaunia.tn.it</v>
      </c>
      <c r="C3079" s="2" t="s">
        <v>5</v>
      </c>
      <c r="D3079" t="s">
        <v>23892</v>
      </c>
      <c r="E3079" s="35">
        <v>4902</v>
      </c>
    </row>
    <row r="3080" spans="1:5" ht="12" customHeight="1" x14ac:dyDescent="0.3">
      <c r="A3080" s="29" t="s">
        <v>19015</v>
      </c>
      <c r="B3080" s="1" t="str">
        <f>IFERROR(VLOOKUP(A3080,PEC!A$2:B$7902,2,0),"PEC NON ESISTENTE")</f>
        <v>PEC NON ESISTENTE</v>
      </c>
      <c r="C3080" s="2" t="s">
        <v>5</v>
      </c>
      <c r="D3080" s="17" t="s">
        <v>23894</v>
      </c>
      <c r="E3080" s="35">
        <v>3345</v>
      </c>
    </row>
    <row r="3081" spans="1:5" ht="12" customHeight="1" x14ac:dyDescent="0.3">
      <c r="A3081" s="29" t="s">
        <v>19016</v>
      </c>
      <c r="B3081" s="1" t="str">
        <f>IFERROR(VLOOKUP(A3081,PEC!A$2:B$7902,2,0),"PEC NON ESISTENTE")</f>
        <v>protocollo@pec.comune.affi.vr.it</v>
      </c>
      <c r="C3081" s="2" t="s">
        <v>5</v>
      </c>
      <c r="D3081" t="s">
        <v>23893</v>
      </c>
      <c r="E3081" s="35">
        <v>2297</v>
      </c>
    </row>
    <row r="3082" spans="1:5" ht="12" customHeight="1" x14ac:dyDescent="0.3">
      <c r="A3082" s="29" t="s">
        <v>19017</v>
      </c>
      <c r="B3082" s="1" t="str">
        <f>IFERROR(VLOOKUP(A3082,PEC!A$2:B$7902,2,0),"PEC NON ESISTENTE")</f>
        <v>protocollo.albaredodadige@pec.it</v>
      </c>
      <c r="C3082" s="2" t="s">
        <v>5</v>
      </c>
      <c r="D3082" t="s">
        <v>23893</v>
      </c>
      <c r="E3082" s="35">
        <v>5232</v>
      </c>
    </row>
    <row r="3083" spans="1:5" ht="12" customHeight="1" x14ac:dyDescent="0.3">
      <c r="A3083" s="29" t="s">
        <v>19018</v>
      </c>
      <c r="B3083" s="1" t="str">
        <f>IFERROR(VLOOKUP(A3083,PEC!A$2:B$7902,2,0),"PEC NON ESISTENTE")</f>
        <v>segreteria.unionedxadige.vr@pecveneto.it</v>
      </c>
      <c r="C3083" s="2" t="s">
        <v>5</v>
      </c>
      <c r="D3083" t="s">
        <v>23893</v>
      </c>
      <c r="E3083" s="35">
        <v>2164</v>
      </c>
    </row>
    <row r="3084" spans="1:5" ht="12" customHeight="1" x14ac:dyDescent="0.3">
      <c r="A3084" s="29" t="s">
        <v>19019</v>
      </c>
      <c r="B3084" s="1" t="str">
        <f>IFERROR(VLOOKUP(A3084,PEC!A$2:B$7902,2,0),"PEC NON ESISTENTE")</f>
        <v>arcole.vr@cert.ip-veneto.net</v>
      </c>
      <c r="C3084" s="2" t="s">
        <v>5</v>
      </c>
      <c r="D3084" t="s">
        <v>23893</v>
      </c>
      <c r="E3084" s="35">
        <v>6144</v>
      </c>
    </row>
    <row r="3085" spans="1:5" ht="12" customHeight="1" x14ac:dyDescent="0.3">
      <c r="A3085" s="29" t="s">
        <v>19020</v>
      </c>
      <c r="B3085" s="1" t="str">
        <f>IFERROR(VLOOKUP(A3085,PEC!A$2:B$7902,2,0),"PEC NON ESISTENTE")</f>
        <v>comune.badiacalavena@pec.it</v>
      </c>
      <c r="C3085" s="2" t="s">
        <v>5</v>
      </c>
      <c r="D3085" t="s">
        <v>23893</v>
      </c>
      <c r="E3085" s="35">
        <v>2661</v>
      </c>
    </row>
    <row r="3086" spans="1:5" ht="12" customHeight="1" x14ac:dyDescent="0.3">
      <c r="A3086" s="29" t="s">
        <v>19021</v>
      </c>
      <c r="B3086" s="1" t="str">
        <f>IFERROR(VLOOKUP(A3086,PEC!A$2:B$7902,2,0),"PEC NON ESISTENTE")</f>
        <v>comune.bardolino@legalmail.it</v>
      </c>
      <c r="C3086" s="2" t="s">
        <v>5</v>
      </c>
      <c r="D3086" t="s">
        <v>23893</v>
      </c>
      <c r="E3086" s="35">
        <v>6714</v>
      </c>
    </row>
    <row r="3087" spans="1:5" ht="12" customHeight="1" x14ac:dyDescent="0.3">
      <c r="A3087" s="29" t="s">
        <v>19022</v>
      </c>
      <c r="B3087" s="1" t="str">
        <f>IFERROR(VLOOKUP(A3087,PEC!A$2:B$7902,2,0),"PEC NON ESISTENTE")</f>
        <v>belfiore.vr@pec.wmail.it</v>
      </c>
      <c r="C3087" s="2" t="s">
        <v>5</v>
      </c>
      <c r="D3087" t="s">
        <v>23893</v>
      </c>
      <c r="E3087" s="35">
        <v>3008</v>
      </c>
    </row>
    <row r="3088" spans="1:5" ht="12" customHeight="1" x14ac:dyDescent="0.3">
      <c r="A3088" s="29" t="s">
        <v>19023</v>
      </c>
      <c r="B3088" s="1" t="str">
        <f>IFERROR(VLOOKUP(A3088,PEC!A$2:B$7902,2,0),"PEC NON ESISTENTE")</f>
        <v>demografici.bevilacqua@pec.comune.bevilacqua.vr.it</v>
      </c>
      <c r="C3088" s="2" t="s">
        <v>5</v>
      </c>
      <c r="D3088" t="s">
        <v>23893</v>
      </c>
      <c r="E3088" s="35">
        <v>1787</v>
      </c>
    </row>
    <row r="3089" spans="1:5" ht="12" customHeight="1" x14ac:dyDescent="0.3">
      <c r="A3089" s="29" t="s">
        <v>19024</v>
      </c>
      <c r="B3089" s="1" t="str">
        <f>IFERROR(VLOOKUP(A3089,PEC!A$2:B$7902,2,0),"PEC NON ESISTENTE")</f>
        <v>info.bonavigo@stpec.it</v>
      </c>
      <c r="C3089" s="2" t="s">
        <v>5</v>
      </c>
      <c r="D3089" t="s">
        <v>23893</v>
      </c>
      <c r="E3089" s="35">
        <v>2024</v>
      </c>
    </row>
    <row r="3090" spans="1:5" ht="12" customHeight="1" x14ac:dyDescent="0.3">
      <c r="A3090" s="29" t="s">
        <v>19025</v>
      </c>
      <c r="B3090" s="1" t="str">
        <f>IFERROR(VLOOKUP(A3090,PEC!A$2:B$7902,2,0),"PEC NON ESISTENTE")</f>
        <v>protocollo@pec.comune.boschisantanna.vr.it</v>
      </c>
      <c r="C3090" s="2" t="s">
        <v>5</v>
      </c>
      <c r="D3090" t="s">
        <v>23893</v>
      </c>
      <c r="E3090" s="35">
        <v>1454</v>
      </c>
    </row>
    <row r="3091" spans="1:5" ht="12" customHeight="1" x14ac:dyDescent="0.3">
      <c r="A3091" s="29" t="s">
        <v>19026</v>
      </c>
      <c r="B3091" s="1" t="str">
        <f>IFERROR(VLOOKUP(A3091,PEC!A$2:B$7902,2,0),"PEC NON ESISTENTE")</f>
        <v>boscochiesanuova@pec.aruba.it</v>
      </c>
      <c r="C3091" s="2" t="s">
        <v>5</v>
      </c>
      <c r="D3091" t="s">
        <v>23893</v>
      </c>
      <c r="E3091" s="35">
        <v>3546</v>
      </c>
    </row>
    <row r="3092" spans="1:5" ht="12" customHeight="1" x14ac:dyDescent="0.3">
      <c r="A3092" s="29" t="s">
        <v>19027</v>
      </c>
      <c r="B3092" s="1" t="str">
        <f>IFERROR(VLOOKUP(A3092,PEC!A$2:B$7902,2,0),"PEC NON ESISTENTE")</f>
        <v>protocollo@pec.comune.bovolone.vr.it</v>
      </c>
      <c r="C3092" s="2" t="s">
        <v>5</v>
      </c>
      <c r="D3092" t="s">
        <v>23893</v>
      </c>
      <c r="E3092" s="35">
        <v>15846</v>
      </c>
    </row>
    <row r="3093" spans="1:5" ht="12" customHeight="1" x14ac:dyDescent="0.3">
      <c r="A3093" s="29" t="s">
        <v>19028</v>
      </c>
      <c r="B3093" s="1" t="str">
        <f>IFERROR(VLOOKUP(A3093,PEC!A$2:B$7902,2,0),"PEC NON ESISTENTE")</f>
        <v>comune.brentinobelluno@pec.it</v>
      </c>
      <c r="C3093" s="2" t="s">
        <v>5</v>
      </c>
      <c r="D3093" t="s">
        <v>23893</v>
      </c>
      <c r="E3093" s="35">
        <v>1406</v>
      </c>
    </row>
    <row r="3094" spans="1:5" ht="12" customHeight="1" x14ac:dyDescent="0.3">
      <c r="A3094" s="29" t="s">
        <v>19029</v>
      </c>
      <c r="B3094" s="1" t="str">
        <f>IFERROR(VLOOKUP(A3094,PEC!A$2:B$7902,2,0),"PEC NON ESISTENTE")</f>
        <v>brenzone.vr@cert.ip-veneto.net</v>
      </c>
      <c r="C3094" s="2" t="s">
        <v>5</v>
      </c>
      <c r="D3094" t="s">
        <v>23893</v>
      </c>
      <c r="E3094" s="35">
        <v>2496</v>
      </c>
    </row>
    <row r="3095" spans="1:5" ht="12" customHeight="1" x14ac:dyDescent="0.3">
      <c r="A3095" s="29" t="s">
        <v>19030</v>
      </c>
      <c r="B3095" s="1" t="str">
        <f>IFERROR(VLOOKUP(A3095,PEC!A$2:B$7902,2,0),"PEC NON ESISTENTE")</f>
        <v>comune.bussolengo@cert.legalmail.it</v>
      </c>
      <c r="C3095" s="2" t="s">
        <v>5</v>
      </c>
      <c r="D3095" t="s">
        <v>23893</v>
      </c>
      <c r="E3095" s="35">
        <v>19483</v>
      </c>
    </row>
    <row r="3096" spans="1:5" ht="12" customHeight="1" x14ac:dyDescent="0.3">
      <c r="A3096" s="29" t="s">
        <v>19031</v>
      </c>
      <c r="B3096" s="1" t="str">
        <f>IFERROR(VLOOKUP(A3096,PEC!A$2:B$7902,2,0),"PEC NON ESISTENTE")</f>
        <v>comune.buttapietra@halleycert.it</v>
      </c>
      <c r="C3096" s="2" t="s">
        <v>5</v>
      </c>
      <c r="D3096" t="s">
        <v>23893</v>
      </c>
      <c r="E3096" s="35">
        <v>6867</v>
      </c>
    </row>
    <row r="3097" spans="1:5" ht="12" customHeight="1" x14ac:dyDescent="0.3">
      <c r="A3097" s="29" t="s">
        <v>19032</v>
      </c>
      <c r="B3097" s="1" t="str">
        <f>IFERROR(VLOOKUP(A3097,PEC!A$2:B$7902,2,0),"PEC NON ESISTENTE")</f>
        <v>protocollogenerale@pec.comune.caldiero.vr.it</v>
      </c>
      <c r="C3097" s="2" t="s">
        <v>5</v>
      </c>
      <c r="D3097" t="s">
        <v>23893</v>
      </c>
      <c r="E3097" s="35">
        <v>7374</v>
      </c>
    </row>
    <row r="3098" spans="1:5" ht="12" customHeight="1" x14ac:dyDescent="0.3">
      <c r="A3098" s="29" t="s">
        <v>19033</v>
      </c>
      <c r="B3098" s="1" t="str">
        <f>IFERROR(VLOOKUP(A3098,PEC!A$2:B$7902,2,0),"PEC NON ESISTENTE")</f>
        <v>comune.caprinoveronese.vr@pecveneto.it</v>
      </c>
      <c r="C3098" s="2" t="s">
        <v>5</v>
      </c>
      <c r="D3098" t="s">
        <v>23893</v>
      </c>
      <c r="E3098" s="35">
        <v>8065</v>
      </c>
    </row>
    <row r="3099" spans="1:5" ht="12" customHeight="1" x14ac:dyDescent="0.3">
      <c r="A3099" s="29" t="s">
        <v>19034</v>
      </c>
      <c r="B3099" s="1" t="str">
        <f>IFERROR(VLOOKUP(A3099,PEC!A$2:B$7902,2,0),"PEC NON ESISTENTE")</f>
        <v>segreteria.comune.casaleone.vr@pecveneto.it</v>
      </c>
      <c r="C3099" s="2" t="s">
        <v>5</v>
      </c>
      <c r="D3099" t="s">
        <v>23893</v>
      </c>
      <c r="E3099" s="35">
        <v>5939</v>
      </c>
    </row>
    <row r="3100" spans="1:5" ht="12" customHeight="1" x14ac:dyDescent="0.3">
      <c r="A3100" s="29" t="s">
        <v>19035</v>
      </c>
      <c r="B3100" s="1" t="str">
        <f>IFERROR(VLOOKUP(A3100,PEC!A$2:B$7902,2,0),"PEC NON ESISTENTE")</f>
        <v>castagnaro.vr@cert.ip-veneto.net</v>
      </c>
      <c r="C3100" s="2" t="s">
        <v>5</v>
      </c>
      <c r="D3100" t="s">
        <v>23893</v>
      </c>
      <c r="E3100" s="35">
        <v>3930</v>
      </c>
    </row>
    <row r="3101" spans="1:5" ht="12" customHeight="1" x14ac:dyDescent="0.3">
      <c r="A3101" s="29" t="s">
        <v>19036</v>
      </c>
      <c r="B3101" s="1" t="str">
        <f>IFERROR(VLOOKUP(A3101,PEC!A$2:B$7902,2,0),"PEC NON ESISTENTE")</f>
        <v>casteldazzano@legalmail.it</v>
      </c>
      <c r="C3101" s="2" t="s">
        <v>5</v>
      </c>
      <c r="D3101" t="s">
        <v>23893</v>
      </c>
      <c r="E3101" s="35">
        <v>11739</v>
      </c>
    </row>
    <row r="3102" spans="1:5" ht="12" customHeight="1" x14ac:dyDescent="0.3">
      <c r="A3102" s="29" t="s">
        <v>19037</v>
      </c>
      <c r="B3102" s="1" t="str">
        <f>IFERROR(VLOOKUP(A3102,PEC!A$2:B$7902,2,0),"PEC NON ESISTENTE")</f>
        <v>castelnuovodg@legalmail.it</v>
      </c>
      <c r="C3102" s="2" t="s">
        <v>5</v>
      </c>
      <c r="D3102" t="s">
        <v>23893</v>
      </c>
      <c r="E3102" s="35">
        <v>12199</v>
      </c>
    </row>
    <row r="3103" spans="1:5" ht="12" customHeight="1" x14ac:dyDescent="0.3">
      <c r="A3103" s="29" t="s">
        <v>19038</v>
      </c>
      <c r="B3103" s="1" t="str">
        <f>IFERROR(VLOOKUP(A3103,PEC!A$2:B$7902,2,0),"PEC NON ESISTENTE")</f>
        <v>segreteria@pec.comunecavaion.it</v>
      </c>
      <c r="C3103" s="2" t="s">
        <v>5</v>
      </c>
      <c r="D3103" t="s">
        <v>23893</v>
      </c>
      <c r="E3103" s="35">
        <v>5471</v>
      </c>
    </row>
    <row r="3104" spans="1:5" ht="12" customHeight="1" x14ac:dyDescent="0.3">
      <c r="A3104" s="29" t="s">
        <v>19039</v>
      </c>
      <c r="B3104" s="1" t="str">
        <f>IFERROR(VLOOKUP(A3104,PEC!A$2:B$7902,2,0),"PEC NON ESISTENTE")</f>
        <v>comune.cazzanoditramigna.vr@pecveneto.it</v>
      </c>
      <c r="C3104" s="2" t="s">
        <v>5</v>
      </c>
      <c r="D3104" t="s">
        <v>23893</v>
      </c>
      <c r="E3104" s="35">
        <v>1555</v>
      </c>
    </row>
    <row r="3105" spans="1:5" ht="12" customHeight="1" x14ac:dyDescent="0.3">
      <c r="A3105" s="29" t="s">
        <v>19040</v>
      </c>
      <c r="B3105" s="1" t="str">
        <f>IFERROR(VLOOKUP(A3105,PEC!A$2:B$7902,2,0),"PEC NON ESISTENTE")</f>
        <v>comunecerea@halleypec.it</v>
      </c>
      <c r="C3105" s="2" t="s">
        <v>5</v>
      </c>
      <c r="D3105" t="s">
        <v>23893</v>
      </c>
      <c r="E3105" s="35">
        <v>16251</v>
      </c>
    </row>
    <row r="3106" spans="1:5" ht="12" customHeight="1" x14ac:dyDescent="0.3">
      <c r="A3106" s="29" t="s">
        <v>19041</v>
      </c>
      <c r="B3106" s="1" t="str">
        <f>IFERROR(VLOOKUP(A3106,PEC!A$2:B$7902,2,0),"PEC NON ESISTENTE")</f>
        <v>comune.cerroveronese@pec.it</v>
      </c>
      <c r="C3106" s="2" t="s">
        <v>5</v>
      </c>
      <c r="D3106" t="s">
        <v>23893</v>
      </c>
      <c r="E3106" s="35">
        <v>2434</v>
      </c>
    </row>
    <row r="3107" spans="1:5" ht="12" customHeight="1" x14ac:dyDescent="0.3">
      <c r="A3107" s="29" t="s">
        <v>19042</v>
      </c>
      <c r="B3107" s="1" t="str">
        <f>IFERROR(VLOOKUP(A3107,PEC!A$2:B$7902,2,0),"PEC NON ESISTENTE")</f>
        <v>colognaveneta.vr@cert.ip-veneto.net</v>
      </c>
      <c r="C3107" s="2" t="s">
        <v>5</v>
      </c>
      <c r="D3107" t="s">
        <v>23893</v>
      </c>
      <c r="E3107" s="35">
        <v>8607</v>
      </c>
    </row>
    <row r="3108" spans="1:5" ht="12" customHeight="1" x14ac:dyDescent="0.3">
      <c r="A3108" s="29" t="s">
        <v>19043</v>
      </c>
      <c r="B3108" s="1" t="str">
        <f>IFERROR(VLOOKUP(A3108,PEC!A$2:B$7902,2,0),"PEC NON ESISTENTE")</f>
        <v>colognolaaicolli.vr@cert.ip-veneto.net</v>
      </c>
      <c r="C3108" s="2" t="s">
        <v>5</v>
      </c>
      <c r="D3108" t="s">
        <v>23893</v>
      </c>
      <c r="E3108" s="35">
        <v>8141</v>
      </c>
    </row>
    <row r="3109" spans="1:5" ht="12" customHeight="1" x14ac:dyDescent="0.3">
      <c r="A3109" s="29" t="s">
        <v>19044</v>
      </c>
      <c r="B3109" s="1" t="str">
        <f>IFERROR(VLOOKUP(A3109,PEC!A$2:B$7902,2,0),"PEC NON ESISTENTE")</f>
        <v>comune.concamarise@pec.it</v>
      </c>
      <c r="C3109" s="2" t="s">
        <v>5</v>
      </c>
      <c r="D3109" t="s">
        <v>23893</v>
      </c>
      <c r="E3109" s="35">
        <v>1078</v>
      </c>
    </row>
    <row r="3110" spans="1:5" ht="12" customHeight="1" x14ac:dyDescent="0.3">
      <c r="A3110" s="29" t="s">
        <v>19045</v>
      </c>
      <c r="B3110" s="1" t="str">
        <f>IFERROR(VLOOKUP(A3110,PEC!A$2:B$7902,2,0),"PEC NON ESISTENTE")</f>
        <v>comunecostermano@cert.ip-veneto.net</v>
      </c>
      <c r="C3110" s="2" t="s">
        <v>5</v>
      </c>
      <c r="D3110" t="s">
        <v>23893</v>
      </c>
      <c r="E3110" s="35">
        <v>3586</v>
      </c>
    </row>
    <row r="3111" spans="1:5" ht="12" customHeight="1" x14ac:dyDescent="0.3">
      <c r="A3111" s="29" t="s">
        <v>19046</v>
      </c>
      <c r="B3111" s="1" t="str">
        <f>IFERROR(VLOOKUP(A3111,PEC!A$2:B$7902,2,0),"PEC NON ESISTENTE")</f>
        <v>info@pec.comunedolce.it</v>
      </c>
      <c r="C3111" s="2" t="s">
        <v>5</v>
      </c>
      <c r="D3111" t="s">
        <v>23893</v>
      </c>
      <c r="E3111" s="35">
        <v>2573</v>
      </c>
    </row>
    <row r="3112" spans="1:5" ht="12" customHeight="1" x14ac:dyDescent="0.3">
      <c r="A3112" s="29" t="s">
        <v>19047</v>
      </c>
      <c r="B3112" s="1" t="str">
        <f>IFERROR(VLOOKUP(A3112,PEC!A$2:B$7902,2,0),"PEC NON ESISTENTE")</f>
        <v>erbe.vr@cert.ip-veneto.net</v>
      </c>
      <c r="C3112" s="2" t="s">
        <v>5</v>
      </c>
      <c r="D3112" t="s">
        <v>23893</v>
      </c>
      <c r="E3112" s="35">
        <v>1841</v>
      </c>
    </row>
    <row r="3113" spans="1:5" ht="12" customHeight="1" x14ac:dyDescent="0.3">
      <c r="A3113" s="29" t="s">
        <v>19048</v>
      </c>
      <c r="B3113" s="1" t="str">
        <f>IFERROR(VLOOKUP(A3113,PEC!A$2:B$7902,2,0),"PEC NON ESISTENTE")</f>
        <v>comune.erbezzo.vr@pecveneto.it</v>
      </c>
      <c r="C3113" s="2" t="s">
        <v>5</v>
      </c>
      <c r="D3113" t="s">
        <v>23893</v>
      </c>
      <c r="E3113" s="35">
        <v>767</v>
      </c>
    </row>
    <row r="3114" spans="1:5" ht="12" customHeight="1" x14ac:dyDescent="0.3">
      <c r="A3114" s="29" t="s">
        <v>19049</v>
      </c>
      <c r="B3114" s="1" t="str">
        <f>IFERROR(VLOOKUP(A3114,PEC!A$2:B$7902,2,0),"PEC NON ESISTENTE")</f>
        <v>protocollo@comune.ferraradimontebaldo.legalmail.it</v>
      </c>
      <c r="C3114" s="2" t="s">
        <v>5</v>
      </c>
      <c r="D3114" t="s">
        <v>23893</v>
      </c>
      <c r="E3114" s="35">
        <v>221</v>
      </c>
    </row>
    <row r="3115" spans="1:5" ht="12" customHeight="1" x14ac:dyDescent="0.3">
      <c r="A3115" s="29" t="s">
        <v>19050</v>
      </c>
      <c r="B3115" s="1" t="str">
        <f>IFERROR(VLOOKUP(A3115,PEC!A$2:B$7902,2,0),"PEC NON ESISTENTE")</f>
        <v>fumane.vr@cert.ip-veneto.net</v>
      </c>
      <c r="C3115" s="2" t="s">
        <v>5</v>
      </c>
      <c r="D3115" t="s">
        <v>23893</v>
      </c>
      <c r="E3115" s="35">
        <v>4151</v>
      </c>
    </row>
    <row r="3116" spans="1:5" ht="12" customHeight="1" x14ac:dyDescent="0.3">
      <c r="A3116" s="29" t="s">
        <v>19051</v>
      </c>
      <c r="B3116" s="1" t="str">
        <f>IFERROR(VLOOKUP(A3116,PEC!A$2:B$7902,2,0),"PEC NON ESISTENTE")</f>
        <v>comune.garda@pec.it</v>
      </c>
      <c r="C3116" s="2" t="s">
        <v>5</v>
      </c>
      <c r="D3116" t="s">
        <v>23893</v>
      </c>
      <c r="E3116" s="35">
        <v>3978</v>
      </c>
    </row>
    <row r="3117" spans="1:5" ht="12" customHeight="1" x14ac:dyDescent="0.3">
      <c r="A3117" s="29" t="s">
        <v>19052</v>
      </c>
      <c r="B3117" s="1" t="str">
        <f>IFERROR(VLOOKUP(A3117,PEC!A$2:B$7902,2,0),"PEC NON ESISTENTE")</f>
        <v>segreteria@pec.comune.gazzo.vr.it</v>
      </c>
      <c r="C3117" s="2" t="s">
        <v>5</v>
      </c>
      <c r="D3117" t="s">
        <v>23893</v>
      </c>
      <c r="E3117" s="35">
        <v>5477</v>
      </c>
    </row>
    <row r="3118" spans="1:5" ht="12" customHeight="1" x14ac:dyDescent="0.3">
      <c r="A3118" s="29" t="s">
        <v>19053</v>
      </c>
      <c r="B3118" s="1" t="str">
        <f>IFERROR(VLOOKUP(A3118,PEC!A$2:B$7902,2,0),"PEC NON ESISTENTE")</f>
        <v>protocollo.comune.grezzana.vr@pecveneto.it</v>
      </c>
      <c r="C3118" s="2" t="s">
        <v>5</v>
      </c>
      <c r="D3118" t="s">
        <v>23893</v>
      </c>
      <c r="E3118" s="35">
        <v>10827</v>
      </c>
    </row>
    <row r="3119" spans="1:5" ht="12" customHeight="1" x14ac:dyDescent="0.3">
      <c r="A3119" s="29" t="s">
        <v>19054</v>
      </c>
      <c r="B3119" s="1" t="str">
        <f>IFERROR(VLOOKUP(A3119,PEC!A$2:B$7902,2,0),"PEC NON ESISTENTE")</f>
        <v>protocollo.comune.illasi.vr@pecveneto.it</v>
      </c>
      <c r="C3119" s="2" t="s">
        <v>5</v>
      </c>
      <c r="D3119" t="s">
        <v>23893</v>
      </c>
      <c r="E3119" s="35">
        <v>5302</v>
      </c>
    </row>
    <row r="3120" spans="1:5" ht="12" customHeight="1" x14ac:dyDescent="0.3">
      <c r="A3120" s="29" t="s">
        <v>19055</v>
      </c>
      <c r="B3120" s="1" t="str">
        <f>IFERROR(VLOOKUP(A3120,PEC!A$2:B$7902,2,0),"PEC NON ESISTENTE")</f>
        <v>isoladellascala@cert.ip-veneto.net</v>
      </c>
      <c r="C3120" s="2" t="s">
        <v>5</v>
      </c>
      <c r="D3120" t="s">
        <v>23893</v>
      </c>
      <c r="E3120" s="35">
        <v>11457</v>
      </c>
    </row>
    <row r="3121" spans="1:5" ht="12" customHeight="1" x14ac:dyDescent="0.3">
      <c r="A3121" s="29" t="s">
        <v>19056</v>
      </c>
      <c r="B3121" s="1" t="str">
        <f>IFERROR(VLOOKUP(A3121,PEC!A$2:B$7902,2,0),"PEC NON ESISTENTE")</f>
        <v>servizidemografici.isolarizza@legalmail.it</v>
      </c>
      <c r="C3121" s="2" t="s">
        <v>5</v>
      </c>
      <c r="D3121" t="s">
        <v>23893</v>
      </c>
      <c r="E3121" s="35">
        <v>3255</v>
      </c>
    </row>
    <row r="3122" spans="1:5" ht="12" customHeight="1" x14ac:dyDescent="0.3">
      <c r="A3122" s="29" t="s">
        <v>19057</v>
      </c>
      <c r="B3122" s="1" t="str">
        <f>IFERROR(VLOOKUP(A3122,PEC!A$2:B$7902,2,0),"PEC NON ESISTENTE")</f>
        <v>comune.lavagno.vr@pecveneto.it</v>
      </c>
      <c r="C3122" s="2" t="s">
        <v>5</v>
      </c>
      <c r="D3122" t="s">
        <v>23893</v>
      </c>
      <c r="E3122" s="35">
        <v>8101</v>
      </c>
    </row>
    <row r="3123" spans="1:5" ht="12" customHeight="1" x14ac:dyDescent="0.3">
      <c r="A3123" s="29" t="s">
        <v>19058</v>
      </c>
      <c r="B3123" s="1" t="str">
        <f>IFERROR(VLOOKUP(A3123,PEC!A$2:B$7902,2,0),"PEC NON ESISTENTE")</f>
        <v>comune.lazise.urp@halleypec.it</v>
      </c>
      <c r="C3123" s="2" t="s">
        <v>5</v>
      </c>
      <c r="D3123" t="s">
        <v>23893</v>
      </c>
      <c r="E3123" s="35">
        <v>6695</v>
      </c>
    </row>
    <row r="3124" spans="1:5" ht="12" customHeight="1" x14ac:dyDescent="0.3">
      <c r="A3124" s="29" t="s">
        <v>19059</v>
      </c>
      <c r="B3124" s="1" t="str">
        <f>IFERROR(VLOOKUP(A3124,PEC!A$2:B$7902,2,0),"PEC NON ESISTENTE")</f>
        <v>legnago.vr@cert.ip-veneto.net</v>
      </c>
      <c r="C3124" s="2" t="s">
        <v>5</v>
      </c>
      <c r="D3124" t="s">
        <v>23893</v>
      </c>
      <c r="E3124" s="35">
        <v>24992</v>
      </c>
    </row>
    <row r="3125" spans="1:5" ht="12" customHeight="1" x14ac:dyDescent="0.3">
      <c r="A3125" s="29" t="s">
        <v>19060</v>
      </c>
      <c r="B3125" s="1" t="str">
        <f>IFERROR(VLOOKUP(A3125,PEC!A$2:B$7902,2,0),"PEC NON ESISTENTE")</f>
        <v>protocollo@pec.comunemalcesine.it</v>
      </c>
      <c r="C3125" s="2" t="s">
        <v>5</v>
      </c>
      <c r="D3125" t="s">
        <v>23893</v>
      </c>
      <c r="E3125" s="35">
        <v>3685</v>
      </c>
    </row>
    <row r="3126" spans="1:5" ht="12" customHeight="1" x14ac:dyDescent="0.3">
      <c r="A3126" s="29" t="s">
        <v>19061</v>
      </c>
      <c r="B3126" s="1" t="str">
        <f>IFERROR(VLOOKUP(A3126,PEC!A$2:B$7902,2,0),"PEC NON ESISTENTE")</f>
        <v>info@pec.comunemaranovalpolicella.vr.it</v>
      </c>
      <c r="C3126" s="2" t="s">
        <v>5</v>
      </c>
      <c r="D3126" t="s">
        <v>23893</v>
      </c>
      <c r="E3126" s="35">
        <v>3083</v>
      </c>
    </row>
    <row r="3127" spans="1:5" ht="12" customHeight="1" x14ac:dyDescent="0.3">
      <c r="A3127" s="29" t="s">
        <v>19062</v>
      </c>
      <c r="B3127" s="1" t="str">
        <f>IFERROR(VLOOKUP(A3127,PEC!A$2:B$7902,2,0),"PEC NON ESISTENTE")</f>
        <v>protocollogenerale@pec.comune.mezzane.vr.it</v>
      </c>
      <c r="C3127" s="2" t="s">
        <v>5</v>
      </c>
      <c r="D3127" t="s">
        <v>23893</v>
      </c>
      <c r="E3127" s="35">
        <v>2463</v>
      </c>
    </row>
    <row r="3128" spans="1:5" ht="12" customHeight="1" x14ac:dyDescent="0.3">
      <c r="A3128" s="29" t="s">
        <v>19063</v>
      </c>
      <c r="B3128" s="1" t="str">
        <f>IFERROR(VLOOKUP(A3128,PEC!A$2:B$7902,2,0),"PEC NON ESISTENTE")</f>
        <v>comune.minerbe@halleypec.it</v>
      </c>
      <c r="C3128" s="2" t="s">
        <v>5</v>
      </c>
      <c r="D3128" t="s">
        <v>23893</v>
      </c>
      <c r="E3128" s="35">
        <v>4667</v>
      </c>
    </row>
    <row r="3129" spans="1:5" ht="12" customHeight="1" x14ac:dyDescent="0.3">
      <c r="A3129" s="29" t="s">
        <v>19064</v>
      </c>
      <c r="B3129" s="1" t="str">
        <f>IFERROR(VLOOKUP(A3129,PEC!A$2:B$7902,2,0),"PEC NON ESISTENTE")</f>
        <v>protocollo.comune.montecchiadicrosara.vr@pecveneto.it</v>
      </c>
      <c r="C3129" s="2" t="s">
        <v>5</v>
      </c>
      <c r="D3129" t="s">
        <v>23893</v>
      </c>
      <c r="E3129" s="35">
        <v>4462</v>
      </c>
    </row>
    <row r="3130" spans="1:5" ht="12" customHeight="1" x14ac:dyDescent="0.3">
      <c r="A3130" s="29" t="s">
        <v>19065</v>
      </c>
      <c r="B3130" s="1" t="str">
        <f>IFERROR(VLOOKUP(A3130,PEC!A$2:B$7902,2,0),"PEC NON ESISTENTE")</f>
        <v>pec@pec.comune.montefortedalpone.vr.it</v>
      </c>
      <c r="C3130" s="2" t="s">
        <v>5</v>
      </c>
      <c r="D3130" t="s">
        <v>23893</v>
      </c>
      <c r="E3130" s="35">
        <v>8410</v>
      </c>
    </row>
    <row r="3131" spans="1:5" ht="12" customHeight="1" x14ac:dyDescent="0.3">
      <c r="A3131" s="29" t="s">
        <v>19066</v>
      </c>
      <c r="B3131" s="1" t="str">
        <f>IFERROR(VLOOKUP(A3131,PEC!A$2:B$7902,2,0),"PEC NON ESISTENTE")</f>
        <v>segreteria.comune.mozzecane.vr@pecveneto.it</v>
      </c>
      <c r="C3131" s="2" t="s">
        <v>5</v>
      </c>
      <c r="D3131" t="s">
        <v>23893</v>
      </c>
      <c r="E3131" s="35">
        <v>7005</v>
      </c>
    </row>
    <row r="3132" spans="1:5" ht="12" customHeight="1" x14ac:dyDescent="0.3">
      <c r="A3132" s="29" t="s">
        <v>19067</v>
      </c>
      <c r="B3132" s="1" t="str">
        <f>IFERROR(VLOOKUP(A3132,PEC!A$2:B$7902,2,0),"PEC NON ESISTENTE")</f>
        <v>PEC NON ESISTENTE</v>
      </c>
      <c r="C3132" s="2" t="s">
        <v>5</v>
      </c>
      <c r="D3132" s="17" t="s">
        <v>23894</v>
      </c>
      <c r="E3132" s="35">
        <v>16935</v>
      </c>
    </row>
    <row r="3133" spans="1:5" ht="12" customHeight="1" x14ac:dyDescent="0.3">
      <c r="A3133" s="29" t="s">
        <v>19068</v>
      </c>
      <c r="B3133" s="1" t="str">
        <f>IFERROR(VLOOKUP(A3133,PEC!A$2:B$7902,2,0),"PEC NON ESISTENTE")</f>
        <v>comune.nogara@certificata.com</v>
      </c>
      <c r="C3133" s="2" t="s">
        <v>5</v>
      </c>
      <c r="D3133" t="s">
        <v>23893</v>
      </c>
      <c r="E3133" s="35">
        <v>8574</v>
      </c>
    </row>
    <row r="3134" spans="1:5" ht="12" customHeight="1" x14ac:dyDescent="0.3">
      <c r="A3134" s="29" t="s">
        <v>19069</v>
      </c>
      <c r="B3134" s="1" t="str">
        <f>IFERROR(VLOOKUP(A3134,PEC!A$2:B$7902,2,0),"PEC NON ESISTENTE")</f>
        <v>urp.nogarolerocca@legalmail.it</v>
      </c>
      <c r="C3134" s="2" t="s">
        <v>5</v>
      </c>
      <c r="D3134" t="s">
        <v>23893</v>
      </c>
      <c r="E3134" s="35">
        <v>3455</v>
      </c>
    </row>
    <row r="3135" spans="1:5" ht="12" customHeight="1" x14ac:dyDescent="0.3">
      <c r="A3135" s="29" t="s">
        <v>19070</v>
      </c>
      <c r="B3135" s="1" t="str">
        <f>IFERROR(VLOOKUP(A3135,PEC!A$2:B$7902,2,0),"PEC NON ESISTENTE")</f>
        <v>oppeano.vr@cert.ip-veneto.net</v>
      </c>
      <c r="C3135" s="2" t="s">
        <v>5</v>
      </c>
      <c r="D3135" t="s">
        <v>23893</v>
      </c>
      <c r="E3135" s="35">
        <v>9427</v>
      </c>
    </row>
    <row r="3136" spans="1:5" ht="12" customHeight="1" x14ac:dyDescent="0.3">
      <c r="A3136" s="29" t="s">
        <v>19071</v>
      </c>
      <c r="B3136" s="1" t="str">
        <f>IFERROR(VLOOKUP(A3136,PEC!A$2:B$7902,2,0),"PEC NON ESISTENTE")</f>
        <v>palu@cert.ip-veneto.net</v>
      </c>
      <c r="C3136" s="2" t="s">
        <v>5</v>
      </c>
      <c r="D3136" t="s">
        <v>23893</v>
      </c>
      <c r="E3136" s="35">
        <v>1284</v>
      </c>
    </row>
    <row r="3137" spans="1:5" ht="12" customHeight="1" x14ac:dyDescent="0.3">
      <c r="A3137" s="29" t="s">
        <v>19072</v>
      </c>
      <c r="B3137" s="1" t="str">
        <f>IFERROR(VLOOKUP(A3137,PEC!A$2:B$7902,2,0),"PEC NON ESISTENTE")</f>
        <v>protocollo.comune.pastrengo.vr@pecveneto.it</v>
      </c>
      <c r="C3137" s="2" t="s">
        <v>5</v>
      </c>
      <c r="D3137" t="s">
        <v>23893</v>
      </c>
      <c r="E3137" s="35">
        <v>2893</v>
      </c>
    </row>
    <row r="3138" spans="1:5" ht="12" customHeight="1" x14ac:dyDescent="0.3">
      <c r="A3138" s="29" t="s">
        <v>19073</v>
      </c>
      <c r="B3138" s="1" t="str">
        <f>IFERROR(VLOOKUP(A3138,PEC!A$2:B$7902,2,0),"PEC NON ESISTENTE")</f>
        <v>pescantina.vr@cert.ip-veneto.net</v>
      </c>
      <c r="C3138" s="2" t="s">
        <v>5</v>
      </c>
      <c r="D3138" t="s">
        <v>23893</v>
      </c>
      <c r="E3138" s="35">
        <v>16326</v>
      </c>
    </row>
    <row r="3139" spans="1:5" ht="12" customHeight="1" x14ac:dyDescent="0.3">
      <c r="A3139" s="29" t="s">
        <v>19074</v>
      </c>
      <c r="B3139" s="1" t="str">
        <f>IFERROR(VLOOKUP(A3139,PEC!A$2:B$7902,2,0),"PEC NON ESISTENTE")</f>
        <v>comunepeschieradelgarda@pec.it</v>
      </c>
      <c r="C3139" s="2" t="s">
        <v>5</v>
      </c>
      <c r="D3139" t="s">
        <v>23893</v>
      </c>
      <c r="E3139" s="35">
        <v>9598</v>
      </c>
    </row>
    <row r="3140" spans="1:5" ht="12" customHeight="1" x14ac:dyDescent="0.3">
      <c r="A3140" s="29" t="s">
        <v>19075</v>
      </c>
      <c r="B3140" s="1" t="str">
        <f>IFERROR(VLOOKUP(A3140,PEC!A$2:B$7902,2,0),"PEC NON ESISTENTE")</f>
        <v>poveglianoveronese.vr@cert.ip-veneto.net</v>
      </c>
      <c r="C3140" s="2" t="s">
        <v>5</v>
      </c>
      <c r="D3140" t="s">
        <v>23893</v>
      </c>
      <c r="E3140" s="35">
        <v>7064</v>
      </c>
    </row>
    <row r="3141" spans="1:5" ht="12" customHeight="1" x14ac:dyDescent="0.3">
      <c r="A3141" s="29" t="s">
        <v>19076</v>
      </c>
      <c r="B3141" s="1" t="str">
        <f>IFERROR(VLOOKUP(A3141,PEC!A$2:B$7902,2,0),"PEC NON ESISTENTE")</f>
        <v>protocollo@pec.comune.pressana.vr.it</v>
      </c>
      <c r="C3141" s="2" t="s">
        <v>5</v>
      </c>
      <c r="D3141" t="s">
        <v>23893</v>
      </c>
      <c r="E3141" s="35">
        <v>2564</v>
      </c>
    </row>
    <row r="3142" spans="1:5" ht="12" customHeight="1" x14ac:dyDescent="0.3">
      <c r="A3142" s="29" t="s">
        <v>19077</v>
      </c>
      <c r="B3142" s="1" t="str">
        <f>IFERROR(VLOOKUP(A3142,PEC!A$2:B$7902,2,0),"PEC NON ESISTENTE")</f>
        <v>protocollo.comune.rivoli.vr@pecveneto.it</v>
      </c>
      <c r="C3142" s="2" t="s">
        <v>5</v>
      </c>
      <c r="D3142" t="s">
        <v>23893</v>
      </c>
      <c r="E3142" s="35">
        <v>2127</v>
      </c>
    </row>
    <row r="3143" spans="1:5" ht="12" customHeight="1" x14ac:dyDescent="0.3">
      <c r="A3143" s="29" t="s">
        <v>19078</v>
      </c>
      <c r="B3143" s="1" t="str">
        <f>IFERROR(VLOOKUP(A3143,PEC!A$2:B$7902,2,0),"PEC NON ESISTENTE")</f>
        <v>comune.ronca@stpec.it</v>
      </c>
      <c r="C3143" s="2" t="s">
        <v>5</v>
      </c>
      <c r="D3143" t="s">
        <v>23893</v>
      </c>
      <c r="E3143" s="35">
        <v>3726</v>
      </c>
    </row>
    <row r="3144" spans="1:5" ht="12" customHeight="1" x14ac:dyDescent="0.3">
      <c r="A3144" s="29" t="s">
        <v>19079</v>
      </c>
      <c r="B3144" s="1" t="str">
        <f>IFERROR(VLOOKUP(A3144,PEC!A$2:B$7902,2,0),"PEC NON ESISTENTE")</f>
        <v>protocollo.roncoalladige@stpec.it</v>
      </c>
      <c r="C3144" s="2" t="s">
        <v>5</v>
      </c>
      <c r="D3144" t="s">
        <v>23893</v>
      </c>
      <c r="E3144" s="35">
        <v>6179</v>
      </c>
    </row>
    <row r="3145" spans="1:5" ht="12" customHeight="1" x14ac:dyDescent="0.3">
      <c r="A3145" s="29" t="s">
        <v>19080</v>
      </c>
      <c r="B3145" s="1" t="str">
        <f>IFERROR(VLOOKUP(A3145,PEC!A$2:B$7902,2,0),"PEC NON ESISTENTE")</f>
        <v>protocollo.comune.roverchiara.vr@legalmail.it</v>
      </c>
      <c r="C3145" s="2" t="s">
        <v>5</v>
      </c>
      <c r="D3145" t="s">
        <v>23893</v>
      </c>
      <c r="E3145" s="35">
        <v>2740</v>
      </c>
    </row>
    <row r="3146" spans="1:5" ht="12" customHeight="1" x14ac:dyDescent="0.3">
      <c r="A3146" s="29" t="s">
        <v>19081</v>
      </c>
      <c r="B3146" s="1" t="str">
        <f>IFERROR(VLOOKUP(A3146,PEC!A$2:B$7902,2,0),"PEC NON ESISTENTE")</f>
        <v>protocollo@pec.comune.roveredodigua.vr.it</v>
      </c>
      <c r="C3146" s="2" t="s">
        <v>5</v>
      </c>
      <c r="D3146" t="s">
        <v>23893</v>
      </c>
      <c r="E3146" s="35">
        <v>1541</v>
      </c>
    </row>
    <row r="3147" spans="1:5" ht="12" customHeight="1" x14ac:dyDescent="0.3">
      <c r="A3147" s="29" t="s">
        <v>19082</v>
      </c>
      <c r="B3147" s="1" t="str">
        <f>IFERROR(VLOOKUP(A3147,PEC!A$2:B$7902,2,0),"PEC NON ESISTENTE")</f>
        <v>comune.rovereveronese@pec.it</v>
      </c>
      <c r="C3147" s="2" t="s">
        <v>5</v>
      </c>
      <c r="D3147" t="s">
        <v>23893</v>
      </c>
      <c r="E3147" s="35">
        <v>2127</v>
      </c>
    </row>
    <row r="3148" spans="1:5" ht="12" customHeight="1" x14ac:dyDescent="0.3">
      <c r="A3148" s="29" t="s">
        <v>19083</v>
      </c>
      <c r="B3148" s="1" t="str">
        <f>IFERROR(VLOOKUP(A3148,PEC!A$2:B$7902,2,0),"PEC NON ESISTENTE")</f>
        <v>salizzole.vr@cert.ip-veneto.net</v>
      </c>
      <c r="C3148" s="2" t="s">
        <v>5</v>
      </c>
      <c r="D3148" t="s">
        <v>23893</v>
      </c>
      <c r="E3148" s="35">
        <v>3745</v>
      </c>
    </row>
    <row r="3149" spans="1:5" ht="12" customHeight="1" x14ac:dyDescent="0.3">
      <c r="A3149" s="29" t="s">
        <v>19084</v>
      </c>
      <c r="B3149" s="1" t="str">
        <f>IFERROR(VLOOKUP(A3149,PEC!A$2:B$7902,2,0),"PEC NON ESISTENTE")</f>
        <v>protocollo-messi.comune.sanbonifacio.vr@pecveneto.it</v>
      </c>
      <c r="C3149" s="2" t="s">
        <v>5</v>
      </c>
      <c r="D3149" t="s">
        <v>23893</v>
      </c>
      <c r="E3149" s="35">
        <v>20275</v>
      </c>
    </row>
    <row r="3150" spans="1:5" ht="12" customHeight="1" x14ac:dyDescent="0.3">
      <c r="A3150" s="29" t="s">
        <v>19085</v>
      </c>
      <c r="B3150" s="1" t="str">
        <f>IFERROR(VLOOKUP(A3150,PEC!A$2:B$7902,2,0),"PEC NON ESISTENTE")</f>
        <v>sangiovanniilarione@cert.ip-veneto.net</v>
      </c>
      <c r="C3150" s="2" t="s">
        <v>5</v>
      </c>
      <c r="D3150" t="s">
        <v>23893</v>
      </c>
      <c r="E3150" s="35">
        <v>5111</v>
      </c>
    </row>
    <row r="3151" spans="1:5" ht="12" customHeight="1" x14ac:dyDescent="0.3">
      <c r="A3151" s="29" t="s">
        <v>19086</v>
      </c>
      <c r="B3151" s="1" t="str">
        <f>IFERROR(VLOOKUP(A3151,PEC!A$2:B$7902,2,0),"PEC NON ESISTENTE")</f>
        <v>protocol.comune.sangiovannilupatoto.vr@pecveneto.it</v>
      </c>
      <c r="C3151" s="2" t="s">
        <v>5</v>
      </c>
      <c r="D3151" t="s">
        <v>23893</v>
      </c>
      <c r="E3151" s="35">
        <v>24148</v>
      </c>
    </row>
    <row r="3152" spans="1:5" ht="12" customHeight="1" x14ac:dyDescent="0.3">
      <c r="A3152" s="29" t="s">
        <v>19087</v>
      </c>
      <c r="B3152" s="1" t="str">
        <f>IFERROR(VLOOKUP(A3152,PEC!A$2:B$7902,2,0),"PEC NON ESISTENTE")</f>
        <v>comune.sanguinetto.vr@pecveneto.it</v>
      </c>
      <c r="C3152" s="2" t="s">
        <v>5</v>
      </c>
      <c r="D3152" t="s">
        <v>23893</v>
      </c>
      <c r="E3152" s="35">
        <v>4140</v>
      </c>
    </row>
    <row r="3153" spans="1:5" ht="12" customHeight="1" x14ac:dyDescent="0.3">
      <c r="A3153" s="29" t="s">
        <v>19088</v>
      </c>
      <c r="B3153" s="1" t="str">
        <f>IFERROR(VLOOKUP(A3153,PEC!A$2:B$7902,2,0),"PEC NON ESISTENTE")</f>
        <v>comune.sanmartinobuonalbergo.vr@pecveneto.it</v>
      </c>
      <c r="C3153" s="2" t="s">
        <v>5</v>
      </c>
      <c r="D3153" t="s">
        <v>23893</v>
      </c>
      <c r="E3153" s="35">
        <v>14283</v>
      </c>
    </row>
    <row r="3154" spans="1:5" ht="12" customHeight="1" x14ac:dyDescent="0.3">
      <c r="A3154" s="29" t="s">
        <v>19089</v>
      </c>
      <c r="B3154" s="1" t="str">
        <f>IFERROR(VLOOKUP(A3154,PEC!A$2:B$7902,2,0),"PEC NON ESISTENTE")</f>
        <v>comune.sanmaurodisaline.vr@pecveneto.it</v>
      </c>
      <c r="C3154" s="2" t="s">
        <v>5</v>
      </c>
      <c r="D3154" t="s">
        <v>23893</v>
      </c>
      <c r="E3154" s="35">
        <v>553</v>
      </c>
    </row>
    <row r="3155" spans="1:5" ht="12" customHeight="1" x14ac:dyDescent="0.3">
      <c r="A3155" s="29" t="s">
        <v>19090</v>
      </c>
      <c r="B3155" s="1" t="str">
        <f>IFERROR(VLOOKUP(A3155,PEC!A$2:B$7902,2,0),"PEC NON ESISTENTE")</f>
        <v>segreteria.unionedxadige.vr@pecveneto.it</v>
      </c>
      <c r="C3155" s="2" t="s">
        <v>5</v>
      </c>
      <c r="D3155" t="s">
        <v>23893</v>
      </c>
      <c r="E3155" s="35">
        <v>3024</v>
      </c>
    </row>
    <row r="3156" spans="1:5" ht="12" customHeight="1" x14ac:dyDescent="0.3">
      <c r="A3156" s="29" t="s">
        <v>19091</v>
      </c>
      <c r="B3156" s="1" t="str">
        <f>IFERROR(VLOOKUP(A3156,PEC!A$2:B$7902,2,0),"PEC NON ESISTENTE")</f>
        <v>sanpietrincariano.vr@cert.ip-veneto.net</v>
      </c>
      <c r="C3156" s="2" t="s">
        <v>5</v>
      </c>
      <c r="D3156" t="s">
        <v>23893</v>
      </c>
      <c r="E3156" s="35">
        <v>12930</v>
      </c>
    </row>
    <row r="3157" spans="1:5" ht="12" customHeight="1" x14ac:dyDescent="0.3">
      <c r="A3157" s="29" t="s">
        <v>19092</v>
      </c>
      <c r="B3157" s="1" t="str">
        <f>IFERROR(VLOOKUP(A3157,PEC!A$2:B$7902,2,0),"PEC NON ESISTENTE")</f>
        <v>s.ambrogiovalp@postemailcertificata.it</v>
      </c>
      <c r="C3157" s="2" t="s">
        <v>5</v>
      </c>
      <c r="D3157" t="s">
        <v>23893</v>
      </c>
      <c r="E3157" s="35">
        <v>11422</v>
      </c>
    </row>
    <row r="3158" spans="1:5" ht="12" customHeight="1" x14ac:dyDescent="0.3">
      <c r="A3158" s="29" t="s">
        <v>19093</v>
      </c>
      <c r="B3158" s="1" t="str">
        <f>IFERROR(VLOOKUP(A3158,PEC!A$2:B$7902,2,0),"PEC NON ESISTENTE")</f>
        <v>comune.santannadalfaedo.vr@pecveneto.it</v>
      </c>
      <c r="C3158" s="2" t="s">
        <v>5</v>
      </c>
      <c r="D3158" t="s">
        <v>23893</v>
      </c>
      <c r="E3158" s="35">
        <v>2564</v>
      </c>
    </row>
    <row r="3159" spans="1:5" ht="12" customHeight="1" x14ac:dyDescent="0.3">
      <c r="A3159" s="29" t="s">
        <v>19094</v>
      </c>
      <c r="B3159" s="1" t="str">
        <f>IFERROR(VLOOKUP(A3159,PEC!A$2:B$7902,2,0),"PEC NON ESISTENTE")</f>
        <v>sanzenodimontagna.vr@cert.ip-veneto.net</v>
      </c>
      <c r="C3159" s="2" t="s">
        <v>5</v>
      </c>
      <c r="D3159" t="s">
        <v>23893</v>
      </c>
      <c r="E3159" s="35">
        <v>1367</v>
      </c>
    </row>
    <row r="3160" spans="1:5" ht="12" customHeight="1" x14ac:dyDescent="0.3">
      <c r="A3160" s="29" t="s">
        <v>19095</v>
      </c>
      <c r="B3160" s="1" t="str">
        <f>IFERROR(VLOOKUP(A3160,PEC!A$2:B$7902,2,0),"PEC NON ESISTENTE")</f>
        <v>segreteria.selva@stpec.it</v>
      </c>
      <c r="C3160" s="2" t="s">
        <v>5</v>
      </c>
      <c r="D3160" t="s">
        <v>23893</v>
      </c>
      <c r="E3160" s="35">
        <v>934</v>
      </c>
    </row>
    <row r="3161" spans="1:5" ht="12" customHeight="1" x14ac:dyDescent="0.3">
      <c r="A3161" s="29" t="s">
        <v>19096</v>
      </c>
      <c r="B3161" s="1" t="str">
        <f>IFERROR(VLOOKUP(A3161,PEC!A$2:B$7902,2,0),"PEC NON ESISTENTE")</f>
        <v>soave.vr@cert.ip-veneto.net</v>
      </c>
      <c r="C3161" s="2" t="s">
        <v>5</v>
      </c>
      <c r="D3161" t="s">
        <v>23893</v>
      </c>
      <c r="E3161" s="35">
        <v>6908</v>
      </c>
    </row>
    <row r="3162" spans="1:5" ht="12" customHeight="1" x14ac:dyDescent="0.3">
      <c r="A3162" s="29" t="s">
        <v>19097</v>
      </c>
      <c r="B3162" s="1" t="str">
        <f>IFERROR(VLOOKUP(A3162,PEC!A$2:B$7902,2,0),"PEC NON ESISTENTE")</f>
        <v>sommacampagna.vr@cert.ip-veneto.net</v>
      </c>
      <c r="C3162" s="2" t="s">
        <v>5</v>
      </c>
      <c r="D3162" t="s">
        <v>23893</v>
      </c>
      <c r="E3162" s="35">
        <v>14615</v>
      </c>
    </row>
    <row r="3163" spans="1:5" ht="12" customHeight="1" x14ac:dyDescent="0.3">
      <c r="A3163" s="29" t="s">
        <v>19098</v>
      </c>
      <c r="B3163" s="1" t="str">
        <f>IFERROR(VLOOKUP(A3163,PEC!A$2:B$7902,2,0),"PEC NON ESISTENTE")</f>
        <v>sona.vr@cert.ip-veneto.net</v>
      </c>
      <c r="C3163" s="2" t="s">
        <v>5</v>
      </c>
      <c r="D3163" t="s">
        <v>23893</v>
      </c>
      <c r="E3163" s="35">
        <v>17030</v>
      </c>
    </row>
    <row r="3164" spans="1:5" ht="12" customHeight="1" x14ac:dyDescent="0.3">
      <c r="A3164" s="29" t="s">
        <v>19099</v>
      </c>
      <c r="B3164" s="1" t="str">
        <f>IFERROR(VLOOKUP(A3164,PEC!A$2:B$7902,2,0),"PEC NON ESISTENTE")</f>
        <v>sorga.vr@cert.ip-veneto.net</v>
      </c>
      <c r="C3164" s="2" t="s">
        <v>5</v>
      </c>
      <c r="D3164" t="s">
        <v>23893</v>
      </c>
      <c r="E3164" s="35">
        <v>3112</v>
      </c>
    </row>
    <row r="3165" spans="1:5" ht="12" customHeight="1" x14ac:dyDescent="0.3">
      <c r="A3165" s="29" t="s">
        <v>19100</v>
      </c>
      <c r="B3165" s="1" t="str">
        <f>IFERROR(VLOOKUP(A3165,PEC!A$2:B$7902,2,0),"PEC NON ESISTENTE")</f>
        <v>comune.terrazzo@legalmail.it</v>
      </c>
      <c r="C3165" s="2" t="s">
        <v>5</v>
      </c>
      <c r="D3165" t="s">
        <v>23893</v>
      </c>
      <c r="E3165" s="35">
        <v>2290</v>
      </c>
    </row>
    <row r="3166" spans="1:5" ht="12" customHeight="1" x14ac:dyDescent="0.3">
      <c r="A3166" s="29" t="s">
        <v>19101</v>
      </c>
      <c r="B3166" s="1" t="str">
        <f>IFERROR(VLOOKUP(A3166,PEC!A$2:B$7902,2,0),"PEC NON ESISTENTE")</f>
        <v>statocivile@pec.comune.torridelbenaco.vr.it</v>
      </c>
      <c r="C3166" s="2" t="s">
        <v>5</v>
      </c>
      <c r="D3166" t="s">
        <v>23893</v>
      </c>
      <c r="E3166" s="35">
        <v>2802</v>
      </c>
    </row>
    <row r="3167" spans="1:5" ht="12" customHeight="1" x14ac:dyDescent="0.3">
      <c r="A3167" s="29" t="s">
        <v>19102</v>
      </c>
      <c r="B3167" s="1" t="str">
        <f>IFERROR(VLOOKUP(A3167,PEC!A$2:B$7902,2,0),"PEC NON ESISTENTE")</f>
        <v>comune.tregnago.vr@pecveneto.it</v>
      </c>
      <c r="C3167" s="2" t="s">
        <v>5</v>
      </c>
      <c r="D3167" t="s">
        <v>23893</v>
      </c>
      <c r="E3167" s="35">
        <v>4926</v>
      </c>
    </row>
    <row r="3168" spans="1:5" ht="12" customHeight="1" x14ac:dyDescent="0.3">
      <c r="A3168" s="29" t="s">
        <v>19103</v>
      </c>
      <c r="B3168" s="1" t="str">
        <f>IFERROR(VLOOKUP(A3168,PEC!A$2:B$7902,2,0),"PEC NON ESISTENTE")</f>
        <v>protocollo@pec.comune.trevenzuolo.vr.it</v>
      </c>
      <c r="C3168" s="2" t="s">
        <v>5</v>
      </c>
      <c r="D3168" t="s">
        <v>23893</v>
      </c>
      <c r="E3168" s="35">
        <v>2731</v>
      </c>
    </row>
    <row r="3169" spans="1:5" ht="12" customHeight="1" x14ac:dyDescent="0.3">
      <c r="A3169" s="29" t="s">
        <v>19104</v>
      </c>
      <c r="B3169" s="1" t="str">
        <f>IFERROR(VLOOKUP(A3169,PEC!A$2:B$7902,2,0),"PEC NON ESISTENTE")</f>
        <v>protocollo.comune.valeggiosulmincio.vr@pecveneto.it</v>
      </c>
      <c r="C3169" s="2" t="s">
        <v>5</v>
      </c>
      <c r="D3169" t="s">
        <v>23893</v>
      </c>
      <c r="E3169" s="35">
        <v>14300</v>
      </c>
    </row>
    <row r="3170" spans="1:5" ht="12" customHeight="1" x14ac:dyDescent="0.3">
      <c r="A3170" s="29" t="s">
        <v>19105</v>
      </c>
      <c r="B3170" s="1" t="str">
        <f>IFERROR(VLOOKUP(A3170,PEC!A$2:B$7902,2,0),"PEC NON ESISTENTE")</f>
        <v>comune.velo@pec.it</v>
      </c>
      <c r="C3170" s="2" t="s">
        <v>5</v>
      </c>
      <c r="D3170" t="s">
        <v>23893</v>
      </c>
      <c r="E3170" s="35">
        <v>781</v>
      </c>
    </row>
    <row r="3171" spans="1:5" ht="12" customHeight="1" x14ac:dyDescent="0.3">
      <c r="A3171" s="29" t="s">
        <v>19106</v>
      </c>
      <c r="B3171" s="1" t="str">
        <f>IFERROR(VLOOKUP(A3171,PEC!A$2:B$7902,2,0),"PEC NON ESISTENTE")</f>
        <v>protocollo.informatico@pec.comune.verona.it</v>
      </c>
      <c r="C3171" s="2" t="s">
        <v>5</v>
      </c>
      <c r="D3171" t="s">
        <v>23893</v>
      </c>
      <c r="E3171" s="35">
        <v>252520</v>
      </c>
    </row>
    <row r="3172" spans="1:5" ht="12" customHeight="1" x14ac:dyDescent="0.3">
      <c r="A3172" s="29" t="s">
        <v>19107</v>
      </c>
      <c r="B3172" s="1" t="str">
        <f>IFERROR(VLOOKUP(A3172,PEC!A$2:B$7902,2,0),"PEC NON ESISTENTE")</f>
        <v>protocollo@pec.comune.veronella.vr.it</v>
      </c>
      <c r="C3172" s="2" t="s">
        <v>5</v>
      </c>
      <c r="D3172" t="s">
        <v>23893</v>
      </c>
      <c r="E3172" s="35">
        <v>4670</v>
      </c>
    </row>
    <row r="3173" spans="1:5" ht="12" customHeight="1" x14ac:dyDescent="0.3">
      <c r="A3173" s="29" t="s">
        <v>19108</v>
      </c>
      <c r="B3173" s="1" t="str">
        <f>IFERROR(VLOOKUP(A3173,PEC!A$2:B$7902,2,0),"PEC NON ESISTENTE")</f>
        <v>segreteria.vestenanova@stpec.it</v>
      </c>
      <c r="C3173" s="2" t="s">
        <v>5</v>
      </c>
      <c r="D3173" t="s">
        <v>23893</v>
      </c>
      <c r="E3173" s="35">
        <v>2618</v>
      </c>
    </row>
    <row r="3174" spans="1:5" ht="12" customHeight="1" x14ac:dyDescent="0.3">
      <c r="A3174" s="29" t="s">
        <v>19109</v>
      </c>
      <c r="B3174" s="1" t="str">
        <f>IFERROR(VLOOKUP(A3174,PEC!A$2:B$7902,2,0),"PEC NON ESISTENTE")</f>
        <v>vigasio.segreteria@halleycert.it</v>
      </c>
      <c r="C3174" s="2" t="s">
        <v>5</v>
      </c>
      <c r="D3174" t="s">
        <v>23893</v>
      </c>
      <c r="E3174" s="35">
        <v>9438</v>
      </c>
    </row>
    <row r="3175" spans="1:5" ht="12" customHeight="1" x14ac:dyDescent="0.3">
      <c r="A3175" s="29" t="s">
        <v>19110</v>
      </c>
      <c r="B3175" s="1" t="str">
        <f>IFERROR(VLOOKUP(A3175,PEC!A$2:B$7902,2,0),"PEC NON ESISTENTE")</f>
        <v>segreteria.villa-bartolomea@stpec.it</v>
      </c>
      <c r="C3175" s="2" t="s">
        <v>5</v>
      </c>
      <c r="D3175" t="s">
        <v>23893</v>
      </c>
      <c r="E3175" s="35">
        <v>5841</v>
      </c>
    </row>
    <row r="3176" spans="1:5" ht="12" customHeight="1" x14ac:dyDescent="0.3">
      <c r="A3176" s="29" t="s">
        <v>19111</v>
      </c>
      <c r="B3176" s="1" t="str">
        <f>IFERROR(VLOOKUP(A3176,PEC!A$2:B$7902,2,0),"PEC NON ESISTENTE")</f>
        <v>protocollo.comune.villafranca.vr@pecveneto.it</v>
      </c>
      <c r="C3176" s="2" t="s">
        <v>5</v>
      </c>
      <c r="D3176" t="s">
        <v>23893</v>
      </c>
      <c r="E3176" s="35">
        <v>32747</v>
      </c>
    </row>
    <row r="3177" spans="1:5" ht="12" customHeight="1" x14ac:dyDescent="0.3">
      <c r="A3177" s="29" t="s">
        <v>19112</v>
      </c>
      <c r="B3177" s="1" t="str">
        <f>IFERROR(VLOOKUP(A3177,PEC!A$2:B$7902,2,0),"PEC NON ESISTENTE")</f>
        <v>zevio.vr@cert.ip-veneto.net</v>
      </c>
      <c r="C3177" s="2" t="s">
        <v>5</v>
      </c>
      <c r="D3177" t="s">
        <v>23893</v>
      </c>
      <c r="E3177" s="35">
        <v>14413</v>
      </c>
    </row>
    <row r="3178" spans="1:5" ht="12" customHeight="1" x14ac:dyDescent="0.3">
      <c r="A3178" s="29" t="s">
        <v>19113</v>
      </c>
      <c r="B3178" s="1" t="str">
        <f>IFERROR(VLOOKUP(A3178,PEC!A$2:B$7902,2,0),"PEC NON ESISTENTE")</f>
        <v>zimella.vr@cert.ip-veneto.net</v>
      </c>
      <c r="C3178" s="2" t="s">
        <v>5</v>
      </c>
      <c r="D3178" t="s">
        <v>23893</v>
      </c>
      <c r="E3178" s="35">
        <v>4834</v>
      </c>
    </row>
    <row r="3179" spans="1:5" ht="12" customHeight="1" x14ac:dyDescent="0.3">
      <c r="A3179" s="29" t="s">
        <v>19114</v>
      </c>
      <c r="B3179" s="1" t="str">
        <f>IFERROR(VLOOKUP(A3179,PEC!A$2:B$7902,2,0),"PEC NON ESISTENTE")</f>
        <v>segreteria@pec.comune.agugliaro.vi.it</v>
      </c>
      <c r="C3179" s="2" t="s">
        <v>5</v>
      </c>
      <c r="D3179" t="s">
        <v>23893</v>
      </c>
      <c r="E3179" s="35">
        <v>1422</v>
      </c>
    </row>
    <row r="3180" spans="1:5" ht="12" customHeight="1" x14ac:dyDescent="0.3">
      <c r="A3180" s="29" t="s">
        <v>19115</v>
      </c>
      <c r="B3180" s="1" t="str">
        <f>IFERROR(VLOOKUP(A3180,PEC!A$2:B$7902,2,0),"PEC NON ESISTENTE")</f>
        <v>albettone.vi@cert.ip-veneto.net</v>
      </c>
      <c r="C3180" s="2" t="s">
        <v>5</v>
      </c>
      <c r="D3180" t="s">
        <v>23893</v>
      </c>
      <c r="E3180" s="35">
        <v>2066</v>
      </c>
    </row>
    <row r="3181" spans="1:5" ht="12" customHeight="1" x14ac:dyDescent="0.3">
      <c r="A3181" s="29" t="s">
        <v>19116</v>
      </c>
      <c r="B3181" s="1" t="str">
        <f>IFERROR(VLOOKUP(A3181,PEC!A$2:B$7902,2,0),"PEC NON ESISTENTE")</f>
        <v>protocollo.comune.alonte.vi@pecveneto.it</v>
      </c>
      <c r="C3181" s="2" t="s">
        <v>5</v>
      </c>
      <c r="D3181" t="s">
        <v>23893</v>
      </c>
      <c r="E3181" s="35">
        <v>1647</v>
      </c>
    </row>
    <row r="3182" spans="1:5" ht="12" customHeight="1" x14ac:dyDescent="0.3">
      <c r="A3182" s="29" t="s">
        <v>19117</v>
      </c>
      <c r="B3182" s="1" t="str">
        <f>IFERROR(VLOOKUP(A3182,PEC!A$2:B$7902,2,0),"PEC NON ESISTENTE")</f>
        <v>altavillavicentina.vi@cert.ip-veneto.net</v>
      </c>
      <c r="C3182" s="2" t="s">
        <v>5</v>
      </c>
      <c r="D3182" t="s">
        <v>23893</v>
      </c>
      <c r="E3182" s="35">
        <v>11760</v>
      </c>
    </row>
    <row r="3183" spans="1:5" ht="12" customHeight="1" x14ac:dyDescent="0.3">
      <c r="A3183" s="29" t="s">
        <v>19118</v>
      </c>
      <c r="B3183" s="1" t="str">
        <f>IFERROR(VLOOKUP(A3183,PEC!A$2:B$7902,2,0),"PEC NON ESISTENTE")</f>
        <v>protocollo.comune.altissimo.vi@pecveneto.it</v>
      </c>
      <c r="C3183" s="2" t="s">
        <v>5</v>
      </c>
      <c r="D3183" t="s">
        <v>23893</v>
      </c>
      <c r="E3183" s="35">
        <v>2266</v>
      </c>
    </row>
    <row r="3184" spans="1:5" ht="12" customHeight="1" x14ac:dyDescent="0.3">
      <c r="A3184" s="29" t="s">
        <v>19119</v>
      </c>
      <c r="B3184" s="1" t="str">
        <f>IFERROR(VLOOKUP(A3184,PEC!A$2:B$7902,2,0),"PEC NON ESISTENTE")</f>
        <v>arcugnano.vi@cert.ip-veneto.net</v>
      </c>
      <c r="C3184" s="2" t="s">
        <v>5</v>
      </c>
      <c r="D3184" t="s">
        <v>23893</v>
      </c>
      <c r="E3184" s="35">
        <v>7899</v>
      </c>
    </row>
    <row r="3185" spans="1:5" ht="12" customHeight="1" x14ac:dyDescent="0.3">
      <c r="A3185" s="29" t="s">
        <v>19120</v>
      </c>
      <c r="B3185" s="1" t="str">
        <f>IFERROR(VLOOKUP(A3185,PEC!A$2:B$7902,2,0),"PEC NON ESISTENTE")</f>
        <v>comune.arsiero@pecveneto.it</v>
      </c>
      <c r="C3185" s="2" t="s">
        <v>5</v>
      </c>
      <c r="D3185" t="s">
        <v>23893</v>
      </c>
      <c r="E3185" s="35">
        <v>3303</v>
      </c>
    </row>
    <row r="3186" spans="1:5" ht="12" customHeight="1" x14ac:dyDescent="0.3">
      <c r="A3186" s="29" t="s">
        <v>19121</v>
      </c>
      <c r="B3186" s="1" t="str">
        <f>IFERROR(VLOOKUP(A3186,PEC!A$2:B$7902,2,0),"PEC NON ESISTENTE")</f>
        <v>arzignano.vi@cert.ip-veneto.net</v>
      </c>
      <c r="C3186" s="2" t="s">
        <v>5</v>
      </c>
      <c r="D3186" t="s">
        <v>23893</v>
      </c>
      <c r="E3186" s="35">
        <v>25589</v>
      </c>
    </row>
    <row r="3187" spans="1:5" ht="12" customHeight="1" x14ac:dyDescent="0.3">
      <c r="A3187" s="29" t="s">
        <v>19122</v>
      </c>
      <c r="B3187" s="1" t="str">
        <f>IFERROR(VLOOKUP(A3187,PEC!A$2:B$7902,2,0),"PEC NON ESISTENTE")</f>
        <v>asiago.vi@cert.ip-veneto.net</v>
      </c>
      <c r="C3187" s="2" t="s">
        <v>5</v>
      </c>
      <c r="D3187" t="s">
        <v>23893</v>
      </c>
      <c r="E3187" s="35">
        <v>6391</v>
      </c>
    </row>
    <row r="3188" spans="1:5" ht="12" customHeight="1" x14ac:dyDescent="0.3">
      <c r="A3188" s="29" t="s">
        <v>19123</v>
      </c>
      <c r="B3188" s="1" t="str">
        <f>IFERROR(VLOOKUP(A3188,PEC!A$2:B$7902,2,0),"PEC NON ESISTENTE")</f>
        <v>asiglianoveneto.vi@cert.ip-veneto.net</v>
      </c>
      <c r="C3188" s="2" t="s">
        <v>5</v>
      </c>
      <c r="D3188" t="s">
        <v>23893</v>
      </c>
      <c r="E3188" s="35">
        <v>877</v>
      </c>
    </row>
    <row r="3189" spans="1:5" ht="12" customHeight="1" x14ac:dyDescent="0.3">
      <c r="A3189" s="29" t="s">
        <v>19124</v>
      </c>
      <c r="B3189" s="1" t="str">
        <f>IFERROR(VLOOKUP(A3189,PEC!A$2:B$7902,2,0),"PEC NON ESISTENTE")</f>
        <v>protocollo.comune.bassanodelgrappa@pecveneto.it</v>
      </c>
      <c r="C3189" s="2" t="s">
        <v>5</v>
      </c>
      <c r="D3189" t="s">
        <v>23893</v>
      </c>
      <c r="E3189" s="35">
        <v>42984</v>
      </c>
    </row>
    <row r="3190" spans="1:5" ht="12" customHeight="1" x14ac:dyDescent="0.3">
      <c r="A3190" s="29" t="s">
        <v>19125</v>
      </c>
      <c r="B3190" s="1" t="str">
        <f>IFERROR(VLOOKUP(A3190,PEC!A$2:B$7902,2,0),"PEC NON ESISTENTE")</f>
        <v>comunebolzanovic@legalmail.it</v>
      </c>
      <c r="C3190" s="2" t="s">
        <v>5</v>
      </c>
      <c r="D3190" t="s">
        <v>23893</v>
      </c>
      <c r="E3190" s="35">
        <v>6509</v>
      </c>
    </row>
    <row r="3191" spans="1:5" ht="12" customHeight="1" x14ac:dyDescent="0.3">
      <c r="A3191" s="29" t="s">
        <v>19126</v>
      </c>
      <c r="B3191" s="1" t="str">
        <f>IFERROR(VLOOKUP(A3191,PEC!A$2:B$7902,2,0),"PEC NON ESISTENTE")</f>
        <v>breganze.vi@cert.ip-veneto.net</v>
      </c>
      <c r="C3191" s="2" t="s">
        <v>5</v>
      </c>
      <c r="D3191" t="s">
        <v>23893</v>
      </c>
      <c r="E3191" s="35">
        <v>8693</v>
      </c>
    </row>
    <row r="3192" spans="1:5" ht="12" customHeight="1" x14ac:dyDescent="0.3">
      <c r="A3192" s="29" t="s">
        <v>19127</v>
      </c>
      <c r="B3192" s="1" t="str">
        <f>IFERROR(VLOOKUP(A3192,PEC!A$2:B$7902,2,0),"PEC NON ESISTENTE")</f>
        <v>comune.brendola.vi@pecveneto.it</v>
      </c>
      <c r="C3192" s="2" t="s">
        <v>5</v>
      </c>
      <c r="D3192" t="s">
        <v>23893</v>
      </c>
      <c r="E3192" s="35">
        <v>6722</v>
      </c>
    </row>
    <row r="3193" spans="1:5" ht="12" customHeight="1" x14ac:dyDescent="0.3">
      <c r="A3193" s="29" t="s">
        <v>19128</v>
      </c>
      <c r="B3193" s="1" t="str">
        <f>IFERROR(VLOOKUP(A3193,PEC!A$2:B$7902,2,0),"PEC NON ESISTENTE")</f>
        <v>comune.bressanvido.vi@pecveneto.it</v>
      </c>
      <c r="C3193" s="2" t="s">
        <v>5</v>
      </c>
      <c r="D3193" t="s">
        <v>23893</v>
      </c>
      <c r="E3193" s="35">
        <v>3108</v>
      </c>
    </row>
    <row r="3194" spans="1:5" ht="12" customHeight="1" x14ac:dyDescent="0.3">
      <c r="A3194" s="29" t="s">
        <v>19129</v>
      </c>
      <c r="B3194" s="1" t="str">
        <f>IFERROR(VLOOKUP(A3194,PEC!A$2:B$7902,2,0),"PEC NON ESISTENTE")</f>
        <v>prot.demografici.comune.brogliano.vi@pecveneto.it</v>
      </c>
      <c r="C3194" s="2" t="s">
        <v>5</v>
      </c>
      <c r="D3194" t="s">
        <v>23893</v>
      </c>
      <c r="E3194" s="35">
        <v>3900</v>
      </c>
    </row>
    <row r="3195" spans="1:5" ht="12" customHeight="1" x14ac:dyDescent="0.3">
      <c r="A3195" s="29" t="s">
        <v>19130</v>
      </c>
      <c r="B3195" s="1" t="str">
        <f>IFERROR(VLOOKUP(A3195,PEC!A$2:B$7902,2,0),"PEC NON ESISTENTE")</f>
        <v>caldogno.vi@cert.ip-veneto.net</v>
      </c>
      <c r="C3195" s="2" t="s">
        <v>5</v>
      </c>
      <c r="D3195" t="s">
        <v>23893</v>
      </c>
      <c r="E3195" s="35">
        <v>11221</v>
      </c>
    </row>
    <row r="3196" spans="1:5" ht="12" customHeight="1" x14ac:dyDescent="0.3">
      <c r="A3196" s="29" t="s">
        <v>19131</v>
      </c>
      <c r="B3196" s="1" t="str">
        <f>IFERROR(VLOOKUP(A3196,PEC!A$2:B$7902,2,0),"PEC NON ESISTENTE")</f>
        <v>comune.caltrano.vi@pecveneto.it</v>
      </c>
      <c r="C3196" s="2" t="s">
        <v>5</v>
      </c>
      <c r="D3196" t="s">
        <v>23893</v>
      </c>
      <c r="E3196" s="35">
        <v>2607</v>
      </c>
    </row>
    <row r="3197" spans="1:5" ht="12" customHeight="1" x14ac:dyDescent="0.3">
      <c r="A3197" s="29" t="s">
        <v>19132</v>
      </c>
      <c r="B3197" s="1" t="str">
        <f>IFERROR(VLOOKUP(A3197,PEC!A$2:B$7902,2,0),"PEC NON ESISTENTE")</f>
        <v>calvene.vi@cert.ip-veneto.net</v>
      </c>
      <c r="C3197" s="2" t="s">
        <v>5</v>
      </c>
      <c r="D3197" t="s">
        <v>23893</v>
      </c>
      <c r="E3197" s="35">
        <v>1323</v>
      </c>
    </row>
    <row r="3198" spans="1:5" ht="12" customHeight="1" x14ac:dyDescent="0.3">
      <c r="A3198" s="29" t="s">
        <v>19133</v>
      </c>
      <c r="B3198" s="1" t="str">
        <f>IFERROR(VLOOKUP(A3198,PEC!A$2:B$7902,2,0),"PEC NON ESISTENTE")</f>
        <v>comune.camisanovicentino@halleycert.it</v>
      </c>
      <c r="C3198" s="2" t="s">
        <v>5</v>
      </c>
      <c r="D3198" t="s">
        <v>23893</v>
      </c>
      <c r="E3198" s="35">
        <v>10624</v>
      </c>
    </row>
    <row r="3199" spans="1:5" ht="12" customHeight="1" x14ac:dyDescent="0.3">
      <c r="A3199" s="29" t="s">
        <v>19134</v>
      </c>
      <c r="B3199" s="1" t="str">
        <f>IFERROR(VLOOKUP(A3199,PEC!A$2:B$7902,2,0),"PEC NON ESISTENTE")</f>
        <v>campigliadeiberici.vi@cert.ip-veneto.net</v>
      </c>
      <c r="C3199" s="2" t="s">
        <v>5</v>
      </c>
      <c r="D3199" t="s">
        <v>23893</v>
      </c>
      <c r="E3199" s="35">
        <v>1791</v>
      </c>
    </row>
    <row r="3200" spans="1:5" ht="12" customHeight="1" x14ac:dyDescent="0.3">
      <c r="A3200" s="29" t="s">
        <v>19135</v>
      </c>
      <c r="B3200" s="1" t="str">
        <f>IFERROR(VLOOKUP(A3200,PEC!A$2:B$7902,2,0),"PEC NON ESISTENTE")</f>
        <v>PEC NON ESISTENTE</v>
      </c>
      <c r="C3200" s="2" t="s">
        <v>5</v>
      </c>
      <c r="D3200" s="17" t="s">
        <v>23894</v>
      </c>
      <c r="E3200" s="35">
        <v>830</v>
      </c>
    </row>
    <row r="3201" spans="1:5" ht="12" customHeight="1" x14ac:dyDescent="0.3">
      <c r="A3201" s="29" t="s">
        <v>19136</v>
      </c>
      <c r="B3201" s="1" t="str">
        <f>IFERROR(VLOOKUP(A3201,PEC!A$2:B$7902,2,0),"PEC NON ESISTENTE")</f>
        <v>carre.vi@cert.ip-veneto.net</v>
      </c>
      <c r="C3201" s="2" t="s">
        <v>5</v>
      </c>
      <c r="D3201" t="s">
        <v>23893</v>
      </c>
      <c r="E3201" s="35">
        <v>3647</v>
      </c>
    </row>
    <row r="3202" spans="1:5" ht="12" customHeight="1" x14ac:dyDescent="0.3">
      <c r="A3202" s="29" t="s">
        <v>19137</v>
      </c>
      <c r="B3202" s="1" t="str">
        <f>IFERROR(VLOOKUP(A3202,PEC!A$2:B$7902,2,0),"PEC NON ESISTENTE")</f>
        <v>cartigliano.vi@cert.ip-veneto.net</v>
      </c>
      <c r="C3202" s="2" t="s">
        <v>5</v>
      </c>
      <c r="D3202" t="s">
        <v>23893</v>
      </c>
      <c r="E3202" s="35">
        <v>3802</v>
      </c>
    </row>
    <row r="3203" spans="1:5" ht="12" customHeight="1" x14ac:dyDescent="0.3">
      <c r="A3203" s="29" t="s">
        <v>19138</v>
      </c>
      <c r="B3203" s="1" t="str">
        <f>IFERROR(VLOOKUP(A3203,PEC!A$2:B$7902,2,0),"PEC NON ESISTENTE")</f>
        <v>protocollo@pec.comune.cassola.vi.it</v>
      </c>
      <c r="C3203" s="2" t="s">
        <v>5</v>
      </c>
      <c r="D3203" t="s">
        <v>23893</v>
      </c>
      <c r="E3203" s="35">
        <v>14128</v>
      </c>
    </row>
    <row r="3204" spans="1:5" ht="12" customHeight="1" x14ac:dyDescent="0.3">
      <c r="A3204" s="29" t="s">
        <v>19139</v>
      </c>
      <c r="B3204" s="1" t="str">
        <f>IFERROR(VLOOKUP(A3204,PEC!A$2:B$7902,2,0),"PEC NON ESISTENTE")</f>
        <v>castegnero.vi@cert.ip-veneto.net</v>
      </c>
      <c r="C3204" s="2" t="s">
        <v>5</v>
      </c>
      <c r="D3204" t="s">
        <v>23893</v>
      </c>
      <c r="E3204" s="35">
        <v>2857</v>
      </c>
    </row>
    <row r="3205" spans="1:5" ht="12" customHeight="1" x14ac:dyDescent="0.3">
      <c r="A3205" s="29" t="s">
        <v>19140</v>
      </c>
      <c r="B3205" s="1" t="str">
        <f>IFERROR(VLOOKUP(A3205,PEC!A$2:B$7902,2,0),"PEC NON ESISTENTE")</f>
        <v>castelgomberto.vi@cert.ip-veneto.net</v>
      </c>
      <c r="C3205" s="2" t="s">
        <v>5</v>
      </c>
      <c r="D3205" t="s">
        <v>23893</v>
      </c>
      <c r="E3205" s="35">
        <v>6098</v>
      </c>
    </row>
    <row r="3206" spans="1:5" ht="12" customHeight="1" x14ac:dyDescent="0.3">
      <c r="A3206" s="29" t="s">
        <v>19141</v>
      </c>
      <c r="B3206" s="1" t="str">
        <f>IFERROR(VLOOKUP(A3206,PEC!A$2:B$7902,2,0),"PEC NON ESISTENTE")</f>
        <v>protocollo.comune.chiampo.vi@pecveneto.it</v>
      </c>
      <c r="C3206" s="2" t="s">
        <v>5</v>
      </c>
      <c r="D3206" t="s">
        <v>23893</v>
      </c>
      <c r="E3206" s="35">
        <v>12859</v>
      </c>
    </row>
    <row r="3207" spans="1:5" ht="12" customHeight="1" x14ac:dyDescent="0.3">
      <c r="A3207" s="29" t="s">
        <v>19142</v>
      </c>
      <c r="B3207" s="1" t="str">
        <f>IFERROR(VLOOKUP(A3207,PEC!A$2:B$7902,2,0),"PEC NON ESISTENTE")</f>
        <v>chiuppano.vi@cert.ip-veneto.net</v>
      </c>
      <c r="C3207" s="2" t="s">
        <v>5</v>
      </c>
      <c r="D3207" t="s">
        <v>23893</v>
      </c>
      <c r="E3207" s="35">
        <v>2626</v>
      </c>
    </row>
    <row r="3208" spans="1:5" ht="12" customHeight="1" x14ac:dyDescent="0.3">
      <c r="A3208" s="29" t="s">
        <v>19143</v>
      </c>
      <c r="B3208" s="1" t="str">
        <f>IFERROR(VLOOKUP(A3208,PEC!A$2:B$7902,2,0),"PEC NON ESISTENTE")</f>
        <v>PEC NON ESISTENTE</v>
      </c>
      <c r="C3208" s="2" t="s">
        <v>5</v>
      </c>
      <c r="D3208" s="17" t="s">
        <v>23894</v>
      </c>
      <c r="E3208" s="35">
        <v>964</v>
      </c>
    </row>
    <row r="3209" spans="1:5" ht="12" customHeight="1" x14ac:dyDescent="0.3">
      <c r="A3209" s="29" t="s">
        <v>19144</v>
      </c>
      <c r="B3209" s="1" t="str">
        <f>IFERROR(VLOOKUP(A3209,PEC!A$2:B$7902,2,0),"PEC NON ESISTENTE")</f>
        <v>protocollo.comune.cogollodelcengio.vi@pecveneto.it</v>
      </c>
      <c r="C3209" s="2" t="s">
        <v>5</v>
      </c>
      <c r="D3209" t="s">
        <v>23893</v>
      </c>
      <c r="E3209" s="35">
        <v>3390</v>
      </c>
    </row>
    <row r="3210" spans="1:5" ht="12" customHeight="1" x14ac:dyDescent="0.3">
      <c r="A3210" s="29" t="s">
        <v>19145</v>
      </c>
      <c r="B3210" s="1" t="str">
        <f>IFERROR(VLOOKUP(A3210,PEC!A$2:B$7902,2,0),"PEC NON ESISTENTE")</f>
        <v>PEC NON ESISTENTE</v>
      </c>
      <c r="C3210" s="2" t="s">
        <v>5</v>
      </c>
      <c r="D3210" s="17" t="s">
        <v>23894</v>
      </c>
      <c r="E3210" s="35">
        <v>2206</v>
      </c>
    </row>
    <row r="3211" spans="1:5" ht="12" customHeight="1" x14ac:dyDescent="0.3">
      <c r="A3211" s="29" t="s">
        <v>19146</v>
      </c>
      <c r="B3211" s="1" t="str">
        <f>IFERROR(VLOOKUP(A3211,PEC!A$2:B$7902,2,0),"PEC NON ESISTENTE")</f>
        <v>cornedovicentino.vi@cert.ip-veneto.net</v>
      </c>
      <c r="C3211" s="2" t="s">
        <v>5</v>
      </c>
      <c r="D3211" t="s">
        <v>23893</v>
      </c>
      <c r="E3211" s="35">
        <v>11939</v>
      </c>
    </row>
    <row r="3212" spans="1:5" ht="12" customHeight="1" x14ac:dyDescent="0.3">
      <c r="A3212" s="29" t="s">
        <v>19147</v>
      </c>
      <c r="B3212" s="1" t="str">
        <f>IFERROR(VLOOKUP(A3212,PEC!A$2:B$7902,2,0),"PEC NON ESISTENTE")</f>
        <v>costabissara.vi@cert.ip-veneto.net</v>
      </c>
      <c r="C3212" s="2" t="s">
        <v>5</v>
      </c>
      <c r="D3212" t="s">
        <v>23893</v>
      </c>
      <c r="E3212" s="35">
        <v>7161</v>
      </c>
    </row>
    <row r="3213" spans="1:5" ht="12" customHeight="1" x14ac:dyDescent="0.3">
      <c r="A3213" s="29" t="s">
        <v>19148</v>
      </c>
      <c r="B3213" s="1" t="str">
        <f>IFERROR(VLOOKUP(A3213,PEC!A$2:B$7902,2,0),"PEC NON ESISTENTE")</f>
        <v>creazzo.vi@cert.ip-veneto.net</v>
      </c>
      <c r="C3213" s="2" t="s">
        <v>5</v>
      </c>
      <c r="D3213" t="s">
        <v>23893</v>
      </c>
      <c r="E3213" s="35">
        <v>11038</v>
      </c>
    </row>
    <row r="3214" spans="1:5" ht="12" customHeight="1" x14ac:dyDescent="0.3">
      <c r="A3214" s="29" t="s">
        <v>19149</v>
      </c>
      <c r="B3214" s="1" t="str">
        <f>IFERROR(VLOOKUP(A3214,PEC!A$2:B$7902,2,0),"PEC NON ESISTENTE")</f>
        <v>comune.crespadoro@pec.it</v>
      </c>
      <c r="C3214" s="2" t="s">
        <v>5</v>
      </c>
      <c r="D3214" t="s">
        <v>23893</v>
      </c>
      <c r="E3214" s="35">
        <v>1452</v>
      </c>
    </row>
    <row r="3215" spans="1:5" ht="12" customHeight="1" x14ac:dyDescent="0.3">
      <c r="A3215" s="29" t="s">
        <v>19150</v>
      </c>
      <c r="B3215" s="1" t="str">
        <f>IFERROR(VLOOKUP(A3215,PEC!A$2:B$7902,2,0),"PEC NON ESISTENTE")</f>
        <v>dueville.vi@cert.ip-veneto.net</v>
      </c>
      <c r="C3215" s="2" t="s">
        <v>5</v>
      </c>
      <c r="D3215" t="s">
        <v>23893</v>
      </c>
      <c r="E3215" s="35">
        <v>13888</v>
      </c>
    </row>
    <row r="3216" spans="1:5" ht="12" customHeight="1" x14ac:dyDescent="0.3">
      <c r="A3216" s="29" t="s">
        <v>19151</v>
      </c>
      <c r="B3216" s="1" t="str">
        <f>IFERROR(VLOOKUP(A3216,PEC!A$2:B$7902,2,0),"PEC NON ESISTENTE")</f>
        <v>enego.vi@cert.ip-veneto.net</v>
      </c>
      <c r="C3216" s="2" t="s">
        <v>5</v>
      </c>
      <c r="D3216" t="s">
        <v>23893</v>
      </c>
      <c r="E3216" s="35">
        <v>1825</v>
      </c>
    </row>
    <row r="3217" spans="1:5" ht="12" customHeight="1" x14ac:dyDescent="0.3">
      <c r="A3217" s="29" t="s">
        <v>19152</v>
      </c>
      <c r="B3217" s="1" t="str">
        <f>IFERROR(VLOOKUP(A3217,PEC!A$2:B$7902,2,0),"PEC NON ESISTENTE")</f>
        <v>faravicentino.vi@cert.ip-veneto.net</v>
      </c>
      <c r="C3217" s="2" t="s">
        <v>5</v>
      </c>
      <c r="D3217" t="s">
        <v>23893</v>
      </c>
      <c r="E3217" s="35">
        <v>3943</v>
      </c>
    </row>
    <row r="3218" spans="1:5" ht="12" customHeight="1" x14ac:dyDescent="0.3">
      <c r="A3218" s="29" t="s">
        <v>19153</v>
      </c>
      <c r="B3218" s="1" t="str">
        <f>IFERROR(VLOOKUP(A3218,PEC!A$2:B$7902,2,0),"PEC NON ESISTENTE")</f>
        <v>foza.vi@cert.ip-veneto.net</v>
      </c>
      <c r="C3218" s="2" t="s">
        <v>5</v>
      </c>
      <c r="D3218" t="s">
        <v>23893</v>
      </c>
      <c r="E3218" s="35">
        <v>717</v>
      </c>
    </row>
    <row r="3219" spans="1:5" ht="12" customHeight="1" x14ac:dyDescent="0.3">
      <c r="A3219" s="29" t="s">
        <v>19154</v>
      </c>
      <c r="B3219" s="1" t="str">
        <f>IFERROR(VLOOKUP(A3219,PEC!A$2:B$7902,2,0),"PEC NON ESISTENTE")</f>
        <v>gallio.vi@cert.ip-veneto.net</v>
      </c>
      <c r="C3219" s="2" t="s">
        <v>5</v>
      </c>
      <c r="D3219" t="s">
        <v>23893</v>
      </c>
      <c r="E3219" s="35">
        <v>2413</v>
      </c>
    </row>
    <row r="3220" spans="1:5" ht="12" customHeight="1" x14ac:dyDescent="0.3">
      <c r="A3220" s="29" t="s">
        <v>19155</v>
      </c>
      <c r="B3220" s="1" t="str">
        <f>IFERROR(VLOOKUP(A3220,PEC!A$2:B$7902,2,0),"PEC NON ESISTENTE")</f>
        <v>gambellara.vi@cert.ip-veneto.net</v>
      </c>
      <c r="C3220" s="2" t="s">
        <v>5</v>
      </c>
      <c r="D3220" t="s">
        <v>23893</v>
      </c>
      <c r="E3220" s="35">
        <v>3319</v>
      </c>
    </row>
    <row r="3221" spans="1:5" ht="12" customHeight="1" x14ac:dyDescent="0.3">
      <c r="A3221" s="29" t="s">
        <v>19156</v>
      </c>
      <c r="B3221" s="1" t="str">
        <f>IFERROR(VLOOKUP(A3221,PEC!A$2:B$7902,2,0),"PEC NON ESISTENTE")</f>
        <v>comune.gambugliano.vi@pecveneto.it</v>
      </c>
      <c r="C3221" s="2" t="s">
        <v>5</v>
      </c>
      <c r="D3221" t="s">
        <v>23893</v>
      </c>
      <c r="E3221" s="35">
        <v>851</v>
      </c>
    </row>
    <row r="3222" spans="1:5" ht="12" customHeight="1" x14ac:dyDescent="0.3">
      <c r="A3222" s="29" t="s">
        <v>19157</v>
      </c>
      <c r="B3222" s="1" t="str">
        <f>IFERROR(VLOOKUP(A3222,PEC!A$2:B$7902,2,0),"PEC NON ESISTENTE")</f>
        <v>grisignanodizocco.vi@cert.ip-veneto.net</v>
      </c>
      <c r="C3222" s="2" t="s">
        <v>5</v>
      </c>
      <c r="D3222" t="s">
        <v>23893</v>
      </c>
      <c r="E3222" s="35">
        <v>4292</v>
      </c>
    </row>
    <row r="3223" spans="1:5" ht="12" customHeight="1" x14ac:dyDescent="0.3">
      <c r="A3223" s="29" t="s">
        <v>19158</v>
      </c>
      <c r="B3223" s="1" t="str">
        <f>IFERROR(VLOOKUP(A3223,PEC!A$2:B$7902,2,0),"PEC NON ESISTENTE")</f>
        <v>grumolodelleabbadesse.vi@cert.ip-veneto.net</v>
      </c>
      <c r="C3223" s="2" t="s">
        <v>5</v>
      </c>
      <c r="D3223" t="s">
        <v>23893</v>
      </c>
      <c r="E3223" s="35">
        <v>3741</v>
      </c>
    </row>
    <row r="3224" spans="1:5" ht="12" customHeight="1" x14ac:dyDescent="0.3">
      <c r="A3224" s="29" t="s">
        <v>19159</v>
      </c>
      <c r="B3224" s="1" t="str">
        <f>IFERROR(VLOOKUP(A3224,PEC!A$2:B$7902,2,0),"PEC NON ESISTENTE")</f>
        <v>isolavicentina.vi@cert.ip-veneto.net</v>
      </c>
      <c r="C3224" s="2" t="s">
        <v>5</v>
      </c>
      <c r="D3224" t="s">
        <v>23893</v>
      </c>
      <c r="E3224" s="35">
        <v>9639</v>
      </c>
    </row>
    <row r="3225" spans="1:5" ht="12" customHeight="1" x14ac:dyDescent="0.3">
      <c r="A3225" s="29" t="s">
        <v>19160</v>
      </c>
      <c r="B3225" s="1" t="str">
        <f>IFERROR(VLOOKUP(A3225,PEC!A$2:B$7902,2,0),"PEC NON ESISTENTE")</f>
        <v>laghi.vi@cert.ip-veneto.net</v>
      </c>
      <c r="C3225" s="2" t="s">
        <v>5</v>
      </c>
      <c r="D3225" t="s">
        <v>23893</v>
      </c>
      <c r="E3225" s="35">
        <v>123</v>
      </c>
    </row>
    <row r="3226" spans="1:5" ht="12" customHeight="1" x14ac:dyDescent="0.3">
      <c r="A3226" s="29" t="s">
        <v>19161</v>
      </c>
      <c r="B3226" s="1" t="str">
        <f>IFERROR(VLOOKUP(A3226,PEC!A$2:B$7902,2,0),"PEC NON ESISTENTE")</f>
        <v>lastebasse.vi@cert.ip-veneto.net</v>
      </c>
      <c r="C3226" s="2" t="s">
        <v>5</v>
      </c>
      <c r="D3226" t="s">
        <v>23893</v>
      </c>
      <c r="E3226" s="35">
        <v>229</v>
      </c>
    </row>
    <row r="3227" spans="1:5" ht="12" customHeight="1" x14ac:dyDescent="0.3">
      <c r="A3227" s="29" t="s">
        <v>19162</v>
      </c>
      <c r="B3227" s="1" t="str">
        <f>IFERROR(VLOOKUP(A3227,PEC!A$2:B$7902,2,0),"PEC NON ESISTENTE")</f>
        <v>longare.vi@cert.ip-veneto.net</v>
      </c>
      <c r="C3227" s="2" t="s">
        <v>5</v>
      </c>
      <c r="D3227" t="s">
        <v>23893</v>
      </c>
      <c r="E3227" s="35">
        <v>5654</v>
      </c>
    </row>
    <row r="3228" spans="1:5" ht="12" customHeight="1" x14ac:dyDescent="0.3">
      <c r="A3228" s="29" t="s">
        <v>19163</v>
      </c>
      <c r="B3228" s="1" t="str">
        <f>IFERROR(VLOOKUP(A3228,PEC!A$2:B$7902,2,0),"PEC NON ESISTENTE")</f>
        <v>segreteria.comune.lonigo.vi@pecveneto.it</v>
      </c>
      <c r="C3228" s="2" t="s">
        <v>5</v>
      </c>
      <c r="D3228" t="s">
        <v>23893</v>
      </c>
      <c r="E3228" s="35">
        <v>15581</v>
      </c>
    </row>
    <row r="3229" spans="1:5" ht="12" customHeight="1" x14ac:dyDescent="0.3">
      <c r="A3229" s="29" t="s">
        <v>19164</v>
      </c>
      <c r="B3229" s="1" t="str">
        <f>IFERROR(VLOOKUP(A3229,PEC!A$2:B$7902,2,0),"PEC NON ESISTENTE")</f>
        <v>lugodivicenza.vi@cert.ip-veneto.net</v>
      </c>
      <c r="C3229" s="2" t="s">
        <v>5</v>
      </c>
      <c r="D3229" t="s">
        <v>23893</v>
      </c>
      <c r="E3229" s="35">
        <v>3739</v>
      </c>
    </row>
    <row r="3230" spans="1:5" ht="12" customHeight="1" x14ac:dyDescent="0.3">
      <c r="A3230" s="29" t="s">
        <v>19165</v>
      </c>
      <c r="B3230" s="1" t="str">
        <f>IFERROR(VLOOKUP(A3230,PEC!A$2:B$7902,2,0),"PEC NON ESISTENTE")</f>
        <v>PEC NON ESISTENTE</v>
      </c>
      <c r="C3230" s="2" t="s">
        <v>5</v>
      </c>
      <c r="D3230" s="17" t="s">
        <v>23894</v>
      </c>
      <c r="E3230" s="35">
        <v>2740</v>
      </c>
    </row>
    <row r="3231" spans="1:5" ht="12" customHeight="1" x14ac:dyDescent="0.3">
      <c r="A3231" s="29" t="s">
        <v>19166</v>
      </c>
      <c r="B3231" s="1" t="str">
        <f>IFERROR(VLOOKUP(A3231,PEC!A$2:B$7902,2,0),"PEC NON ESISTENTE")</f>
        <v>malo.vi@cert.ip-veneto.net</v>
      </c>
      <c r="C3231" s="2" t="s">
        <v>5</v>
      </c>
      <c r="D3231" t="s">
        <v>23893</v>
      </c>
      <c r="E3231" s="35">
        <v>14641</v>
      </c>
    </row>
    <row r="3232" spans="1:5" ht="12" customHeight="1" x14ac:dyDescent="0.3">
      <c r="A3232" s="29" t="s">
        <v>19167</v>
      </c>
      <c r="B3232" s="1" t="str">
        <f>IFERROR(VLOOKUP(A3232,PEC!A$2:B$7902,2,0),"PEC NON ESISTENTE")</f>
        <v>maranovicentino.vi@cert.ip-veneto.net</v>
      </c>
      <c r="C3232" s="2" t="s">
        <v>5</v>
      </c>
      <c r="D3232" t="s">
        <v>23893</v>
      </c>
      <c r="E3232" s="35">
        <v>9662</v>
      </c>
    </row>
    <row r="3233" spans="1:5" ht="12" customHeight="1" x14ac:dyDescent="0.3">
      <c r="A3233" s="29" t="s">
        <v>19168</v>
      </c>
      <c r="B3233" s="1" t="str">
        <f>IFERROR(VLOOKUP(A3233,PEC!A$2:B$7902,2,0),"PEC NON ESISTENTE")</f>
        <v>marostica.vi@cert.ip-veneto.net</v>
      </c>
      <c r="C3233" s="2" t="s">
        <v>5</v>
      </c>
      <c r="D3233" t="s">
        <v>23893</v>
      </c>
      <c r="E3233" s="35">
        <v>13783</v>
      </c>
    </row>
    <row r="3234" spans="1:5" ht="12" customHeight="1" x14ac:dyDescent="0.3">
      <c r="A3234" s="29" t="s">
        <v>19169</v>
      </c>
      <c r="B3234" s="1" t="str">
        <f>IFERROR(VLOOKUP(A3234,PEC!A$2:B$7902,2,0),"PEC NON ESISTENTE")</f>
        <v>PEC NON ESISTENTE</v>
      </c>
      <c r="C3234" s="2" t="s">
        <v>5</v>
      </c>
      <c r="D3234" s="17" t="s">
        <v>23894</v>
      </c>
      <c r="E3234" s="35">
        <v>3517</v>
      </c>
    </row>
    <row r="3235" spans="1:5" ht="12" customHeight="1" x14ac:dyDescent="0.3">
      <c r="A3235" s="29" t="s">
        <v>19170</v>
      </c>
      <c r="B3235" s="1" t="str">
        <f>IFERROR(VLOOKUP(A3235,PEC!A$2:B$7902,2,0),"PEC NON ESISTENTE")</f>
        <v>PEC NON ESISTENTE</v>
      </c>
      <c r="C3235" s="2" t="s">
        <v>5</v>
      </c>
      <c r="D3235" s="17" t="s">
        <v>23894</v>
      </c>
      <c r="E3235" s="35">
        <v>2596</v>
      </c>
    </row>
    <row r="3236" spans="1:5" ht="12" customHeight="1" x14ac:dyDescent="0.3">
      <c r="A3236" s="29" t="s">
        <v>19171</v>
      </c>
      <c r="B3236" s="1" t="str">
        <f>IFERROR(VLOOKUP(A3236,PEC!A$2:B$7902,2,0),"PEC NON ESISTENTE")</f>
        <v>montebellovicentino.vi@cert.ip-veneto.net</v>
      </c>
      <c r="C3236" s="2" t="s">
        <v>5</v>
      </c>
      <c r="D3236" t="s">
        <v>23893</v>
      </c>
      <c r="E3236" s="35">
        <v>6531</v>
      </c>
    </row>
    <row r="3237" spans="1:5" ht="12" customHeight="1" x14ac:dyDescent="0.3">
      <c r="A3237" s="29" t="s">
        <v>19172</v>
      </c>
      <c r="B3237" s="1" t="str">
        <f>IFERROR(VLOOKUP(A3237,PEC!A$2:B$7902,2,0),"PEC NON ESISTENTE")</f>
        <v>montecchiomaggiore.vi@cert.ip-veneto.net</v>
      </c>
      <c r="C3237" s="2" t="s">
        <v>5</v>
      </c>
      <c r="D3237" t="s">
        <v>23893</v>
      </c>
      <c r="E3237" s="35">
        <v>23315</v>
      </c>
    </row>
    <row r="3238" spans="1:5" ht="12" customHeight="1" x14ac:dyDescent="0.3">
      <c r="A3238" s="29" t="s">
        <v>19173</v>
      </c>
      <c r="B3238" s="1" t="str">
        <f>IFERROR(VLOOKUP(A3238,PEC!A$2:B$7902,2,0),"PEC NON ESISTENTE")</f>
        <v>comunemontecchioprecalcino.vi@legalmail.it</v>
      </c>
      <c r="C3238" s="2" t="s">
        <v>5</v>
      </c>
      <c r="D3238" t="s">
        <v>23893</v>
      </c>
      <c r="E3238" s="35">
        <v>4988</v>
      </c>
    </row>
    <row r="3239" spans="1:5" ht="12" customHeight="1" x14ac:dyDescent="0.3">
      <c r="A3239" s="29" t="s">
        <v>19174</v>
      </c>
      <c r="B3239" s="1" t="str">
        <f>IFERROR(VLOOKUP(A3239,PEC!A$2:B$7902,2,0),"PEC NON ESISTENTE")</f>
        <v>montedimalo.vi@cert.ip-veneto.net</v>
      </c>
      <c r="C3239" s="2" t="s">
        <v>5</v>
      </c>
      <c r="D3239" t="s">
        <v>23893</v>
      </c>
      <c r="E3239" s="35">
        <v>2887</v>
      </c>
    </row>
    <row r="3240" spans="1:5" ht="12" customHeight="1" x14ac:dyDescent="0.3">
      <c r="A3240" s="29" t="s">
        <v>19175</v>
      </c>
      <c r="B3240" s="1" t="str">
        <f>IFERROR(VLOOKUP(A3240,PEC!A$2:B$7902,2,0),"PEC NON ESISTENTE")</f>
        <v>comune.montegalda.vi@pecveneto.it</v>
      </c>
      <c r="C3240" s="2" t="s">
        <v>5</v>
      </c>
      <c r="D3240" t="s">
        <v>23893</v>
      </c>
      <c r="E3240" s="35">
        <v>3343</v>
      </c>
    </row>
    <row r="3241" spans="1:5" ht="12" customHeight="1" x14ac:dyDescent="0.3">
      <c r="A3241" s="29" t="s">
        <v>19176</v>
      </c>
      <c r="B3241" s="1" t="str">
        <f>IFERROR(VLOOKUP(A3241,PEC!A$2:B$7902,2,0),"PEC NON ESISTENTE")</f>
        <v>montegaldella.vi@cert.ip-veneto.net</v>
      </c>
      <c r="C3241" s="2" t="s">
        <v>5</v>
      </c>
      <c r="D3241" t="s">
        <v>23893</v>
      </c>
      <c r="E3241" s="35">
        <v>1788</v>
      </c>
    </row>
    <row r="3242" spans="1:5" ht="12" customHeight="1" x14ac:dyDescent="0.3">
      <c r="A3242" s="29" t="s">
        <v>19177</v>
      </c>
      <c r="B3242" s="1" t="str">
        <f>IFERROR(VLOOKUP(A3242,PEC!A$2:B$7902,2,0),"PEC NON ESISTENTE")</f>
        <v>protocollo.comune.monteviale.vi@pecveneto.it</v>
      </c>
      <c r="C3242" s="2" t="s">
        <v>5</v>
      </c>
      <c r="D3242" t="s">
        <v>23893</v>
      </c>
      <c r="E3242" s="35">
        <v>2600</v>
      </c>
    </row>
    <row r="3243" spans="1:5" ht="12" customHeight="1" x14ac:dyDescent="0.3">
      <c r="A3243" s="29" t="s">
        <v>19178</v>
      </c>
      <c r="B3243" s="1" t="str">
        <f>IFERROR(VLOOKUP(A3243,PEC!A$2:B$7902,2,0),"PEC NON ESISTENTE")</f>
        <v>monticelloconteotto.vi@cert.ip-veneto.net</v>
      </c>
      <c r="C3243" s="2" t="s">
        <v>5</v>
      </c>
      <c r="D3243" t="s">
        <v>23893</v>
      </c>
      <c r="E3243" s="35">
        <v>9156</v>
      </c>
    </row>
    <row r="3244" spans="1:5" ht="12" customHeight="1" x14ac:dyDescent="0.3">
      <c r="A3244" s="29" t="s">
        <v>19179</v>
      </c>
      <c r="B3244" s="1" t="str">
        <f>IFERROR(VLOOKUP(A3244,PEC!A$2:B$7902,2,0),"PEC NON ESISTENTE")</f>
        <v>montorsovicentino.vi@cert.ip-veneto.net</v>
      </c>
      <c r="C3244" s="2" t="s">
        <v>5</v>
      </c>
      <c r="D3244" t="s">
        <v>23893</v>
      </c>
      <c r="E3244" s="35">
        <v>3179</v>
      </c>
    </row>
    <row r="3245" spans="1:5" ht="12" customHeight="1" x14ac:dyDescent="0.3">
      <c r="A3245" s="29" t="s">
        <v>19180</v>
      </c>
      <c r="B3245" s="1" t="str">
        <f>IFERROR(VLOOKUP(A3245,PEC!A$2:B$7902,2,0),"PEC NON ESISTENTE")</f>
        <v>protocollo@pec.comune.mussolente.vi.it</v>
      </c>
      <c r="C3245" s="2" t="s">
        <v>5</v>
      </c>
      <c r="D3245" t="s">
        <v>23893</v>
      </c>
      <c r="E3245" s="35">
        <v>7653</v>
      </c>
    </row>
    <row r="3246" spans="1:5" ht="12" customHeight="1" x14ac:dyDescent="0.3">
      <c r="A3246" s="29" t="s">
        <v>19181</v>
      </c>
      <c r="B3246" s="1" t="str">
        <f>IFERROR(VLOOKUP(A3246,PEC!A$2:B$7902,2,0),"PEC NON ESISTENTE")</f>
        <v>nanto.vi@cert.ip-veneto.net</v>
      </c>
      <c r="C3246" s="2" t="s">
        <v>5</v>
      </c>
      <c r="D3246" t="s">
        <v>23893</v>
      </c>
      <c r="E3246" s="35">
        <v>3082</v>
      </c>
    </row>
    <row r="3247" spans="1:5" ht="12" customHeight="1" x14ac:dyDescent="0.3">
      <c r="A3247" s="29" t="s">
        <v>19182</v>
      </c>
      <c r="B3247" s="1" t="str">
        <f>IFERROR(VLOOKUP(A3247,PEC!A$2:B$7902,2,0),"PEC NON ESISTENTE")</f>
        <v>comune.nogarolevicentino@stpec.it</v>
      </c>
      <c r="C3247" s="2" t="s">
        <v>5</v>
      </c>
      <c r="D3247" t="s">
        <v>23893</v>
      </c>
      <c r="E3247" s="35">
        <v>1136</v>
      </c>
    </row>
    <row r="3248" spans="1:5" ht="12" customHeight="1" x14ac:dyDescent="0.3">
      <c r="A3248" s="29" t="s">
        <v>19183</v>
      </c>
      <c r="B3248" s="1" t="str">
        <f>IFERROR(VLOOKUP(A3248,PEC!A$2:B$7902,2,0),"PEC NON ESISTENTE")</f>
        <v>segreteria.comune.nove.vi@pecveneto.it</v>
      </c>
      <c r="C3248" s="2" t="s">
        <v>5</v>
      </c>
      <c r="D3248" t="s">
        <v>23893</v>
      </c>
      <c r="E3248" s="35">
        <v>5069</v>
      </c>
    </row>
    <row r="3249" spans="1:5" ht="12" customHeight="1" x14ac:dyDescent="0.3">
      <c r="A3249" s="29" t="s">
        <v>19184</v>
      </c>
      <c r="B3249" s="1" t="str">
        <f>IFERROR(VLOOKUP(A3249,PEC!A$2:B$7902,2,0),"PEC NON ESISTENTE")</f>
        <v>comunenoventavicentina@cert.legalmail.it</v>
      </c>
      <c r="C3249" s="2" t="s">
        <v>5</v>
      </c>
      <c r="D3249" t="s">
        <v>23893</v>
      </c>
      <c r="E3249" s="35">
        <v>8810</v>
      </c>
    </row>
    <row r="3250" spans="1:5" ht="12" customHeight="1" x14ac:dyDescent="0.3">
      <c r="A3250" s="29" t="s">
        <v>19185</v>
      </c>
      <c r="B3250" s="1" t="str">
        <f>IFERROR(VLOOKUP(A3250,PEC!A$2:B$7902,2,0),"PEC NON ESISTENTE")</f>
        <v>orgiano.vi@cert.ip-veneto.net</v>
      </c>
      <c r="C3250" s="2" t="s">
        <v>5</v>
      </c>
      <c r="D3250" t="s">
        <v>23893</v>
      </c>
      <c r="E3250" s="35">
        <v>3151</v>
      </c>
    </row>
    <row r="3251" spans="1:5" ht="12" customHeight="1" x14ac:dyDescent="0.3">
      <c r="A3251" s="29" t="s">
        <v>19186</v>
      </c>
      <c r="B3251" s="1" t="str">
        <f>IFERROR(VLOOKUP(A3251,PEC!A$2:B$7902,2,0),"PEC NON ESISTENTE")</f>
        <v>pedemonte.vi@cert.ip-veneto.net</v>
      </c>
      <c r="C3251" s="2" t="s">
        <v>5</v>
      </c>
      <c r="D3251" t="s">
        <v>23893</v>
      </c>
      <c r="E3251" s="35">
        <v>768</v>
      </c>
    </row>
    <row r="3252" spans="1:5" ht="12" customHeight="1" x14ac:dyDescent="0.3">
      <c r="A3252" s="29" t="s">
        <v>19187</v>
      </c>
      <c r="B3252" s="1" t="str">
        <f>IFERROR(VLOOKUP(A3252,PEC!A$2:B$7902,2,0),"PEC NON ESISTENTE")</f>
        <v xml:space="preserve">protocollo.pianezze.vi@cert.ip-veneto.net </v>
      </c>
      <c r="C3252" s="2" t="s">
        <v>5</v>
      </c>
      <c r="D3252" t="s">
        <v>23893</v>
      </c>
      <c r="E3252" s="35">
        <v>2060</v>
      </c>
    </row>
    <row r="3253" spans="1:5" ht="12" customHeight="1" x14ac:dyDescent="0.3">
      <c r="A3253" s="29" t="s">
        <v>19188</v>
      </c>
      <c r="B3253" s="1" t="str">
        <f>IFERROR(VLOOKUP(A3253,PEC!A$2:B$7902,2,0),"PEC NON ESISTENTE")</f>
        <v>piovenerocchette.vi@cert.ip-veneto.net</v>
      </c>
      <c r="C3253" s="2" t="s">
        <v>5</v>
      </c>
      <c r="D3253" t="s">
        <v>23893</v>
      </c>
      <c r="E3253" s="35">
        <v>8295</v>
      </c>
    </row>
    <row r="3254" spans="1:5" ht="12" customHeight="1" x14ac:dyDescent="0.3">
      <c r="A3254" s="29" t="s">
        <v>19189</v>
      </c>
      <c r="B3254" s="1" t="str">
        <f>IFERROR(VLOOKUP(A3254,PEC!A$2:B$7902,2,0),"PEC NON ESISTENTE")</f>
        <v>comune.pojanamaggiore.vi@pecveneto.it</v>
      </c>
      <c r="C3254" s="2" t="s">
        <v>5</v>
      </c>
      <c r="D3254" t="s">
        <v>23893</v>
      </c>
      <c r="E3254" s="35">
        <v>4459</v>
      </c>
    </row>
    <row r="3255" spans="1:5" ht="12" customHeight="1" x14ac:dyDescent="0.3">
      <c r="A3255" s="29" t="s">
        <v>19190</v>
      </c>
      <c r="B3255" s="1" t="str">
        <f>IFERROR(VLOOKUP(A3255,PEC!A$2:B$7902,2,0),"PEC NON ESISTENTE")</f>
        <v>posina.vi@cert.ip-veneto.net</v>
      </c>
      <c r="C3255" s="2" t="s">
        <v>5</v>
      </c>
      <c r="D3255" t="s">
        <v>23893</v>
      </c>
      <c r="E3255" s="35">
        <v>577</v>
      </c>
    </row>
    <row r="3256" spans="1:5" ht="12" customHeight="1" x14ac:dyDescent="0.3">
      <c r="A3256" s="29" t="s">
        <v>19191</v>
      </c>
      <c r="B3256" s="1" t="str">
        <f>IFERROR(VLOOKUP(A3256,PEC!A$2:B$7902,2,0),"PEC NON ESISTENTE")</f>
        <v>povedelgrappa.vi@cert.ip-veneto.net</v>
      </c>
      <c r="C3256" s="2" t="s">
        <v>5</v>
      </c>
      <c r="D3256" t="s">
        <v>23893</v>
      </c>
      <c r="E3256" s="35">
        <v>3093</v>
      </c>
    </row>
    <row r="3257" spans="1:5" ht="12" customHeight="1" x14ac:dyDescent="0.3">
      <c r="A3257" s="29" t="s">
        <v>19192</v>
      </c>
      <c r="B3257" s="1" t="str">
        <f>IFERROR(VLOOKUP(A3257,PEC!A$2:B$7902,2,0),"PEC NON ESISTENTE")</f>
        <v>comune.pozzoleone.vi@pecveneto.it</v>
      </c>
      <c r="C3257" s="2" t="s">
        <v>5</v>
      </c>
      <c r="D3257" t="s">
        <v>23893</v>
      </c>
      <c r="E3257" s="35">
        <v>2793</v>
      </c>
    </row>
    <row r="3258" spans="1:5" ht="12" customHeight="1" x14ac:dyDescent="0.3">
      <c r="A3258" s="29" t="s">
        <v>19193</v>
      </c>
      <c r="B3258" s="1" t="str">
        <f>IFERROR(VLOOKUP(A3258,PEC!A$2:B$7902,2,0),"PEC NON ESISTENTE")</f>
        <v>quintovicentino.vi@cert.ip-veneto.it</v>
      </c>
      <c r="C3258" s="2" t="s">
        <v>5</v>
      </c>
      <c r="D3258" t="s">
        <v>23893</v>
      </c>
      <c r="E3258" s="35">
        <v>5694</v>
      </c>
    </row>
    <row r="3259" spans="1:5" ht="12" customHeight="1" x14ac:dyDescent="0.3">
      <c r="A3259" s="29" t="s">
        <v>19194</v>
      </c>
      <c r="B3259" s="1" t="str">
        <f>IFERROR(VLOOKUP(A3259,PEC!A$2:B$7902,2,0),"PEC NON ESISTENTE")</f>
        <v>segreteria.comune.recoaroterme.vi@pecveneto.it</v>
      </c>
      <c r="C3259" s="2" t="s">
        <v>5</v>
      </c>
      <c r="D3259" t="s">
        <v>23893</v>
      </c>
      <c r="E3259" s="35">
        <v>6764</v>
      </c>
    </row>
    <row r="3260" spans="1:5" ht="12" customHeight="1" x14ac:dyDescent="0.3">
      <c r="A3260" s="29" t="s">
        <v>19195</v>
      </c>
      <c r="B3260" s="1" t="str">
        <f>IFERROR(VLOOKUP(A3260,PEC!A$2:B$7902,2,0),"PEC NON ESISTENTE")</f>
        <v>comune.roana.vi@pecveneto.it</v>
      </c>
      <c r="C3260" s="2" t="s">
        <v>5</v>
      </c>
      <c r="D3260" t="s">
        <v>23893</v>
      </c>
      <c r="E3260" s="35">
        <v>4317</v>
      </c>
    </row>
    <row r="3261" spans="1:5" ht="12" customHeight="1" x14ac:dyDescent="0.3">
      <c r="A3261" s="29" t="s">
        <v>19196</v>
      </c>
      <c r="B3261" s="1" t="str">
        <f>IFERROR(VLOOKUP(A3261,PEC!A$2:B$7902,2,0),"PEC NON ESISTENTE")</f>
        <v>mail@pec.comune.romano.vi.it</v>
      </c>
      <c r="C3261" s="2" t="s">
        <v>5</v>
      </c>
      <c r="D3261" t="s">
        <v>23893</v>
      </c>
      <c r="E3261" s="35">
        <v>14484</v>
      </c>
    </row>
    <row r="3262" spans="1:5" ht="12" customHeight="1" x14ac:dyDescent="0.3">
      <c r="A3262" s="29" t="s">
        <v>19197</v>
      </c>
      <c r="B3262" s="1" t="str">
        <f>IFERROR(VLOOKUP(A3262,PEC!A$2:B$7902,2,0),"PEC NON ESISTENTE")</f>
        <v>protocollo.comune.rosa.vi@pecveneto.it</v>
      </c>
      <c r="C3262" s="2" t="s">
        <v>5</v>
      </c>
      <c r="D3262" t="s">
        <v>23893</v>
      </c>
      <c r="E3262" s="35">
        <v>14071</v>
      </c>
    </row>
    <row r="3263" spans="1:5" ht="12" customHeight="1" x14ac:dyDescent="0.3">
      <c r="A3263" s="29" t="s">
        <v>19198</v>
      </c>
      <c r="B3263" s="1" t="str">
        <f>IFERROR(VLOOKUP(A3263,PEC!A$2:B$7902,2,0),"PEC NON ESISTENTE")</f>
        <v>rossanoveneto.vi@cert.ip-veneto.net</v>
      </c>
      <c r="C3263" s="2" t="s">
        <v>5</v>
      </c>
      <c r="D3263" t="s">
        <v>23893</v>
      </c>
      <c r="E3263" s="35">
        <v>7922</v>
      </c>
    </row>
    <row r="3264" spans="1:5" ht="12" customHeight="1" x14ac:dyDescent="0.3">
      <c r="A3264" s="29" t="s">
        <v>19199</v>
      </c>
      <c r="B3264" s="1" t="str">
        <f>IFERROR(VLOOKUP(A3264,PEC!A$2:B$7902,2,0),"PEC NON ESISTENTE")</f>
        <v>servizidemografici.comune.rotzo.vi@pecveneto.it</v>
      </c>
      <c r="C3264" s="2" t="s">
        <v>5</v>
      </c>
      <c r="D3264" t="s">
        <v>23893</v>
      </c>
      <c r="E3264" s="35">
        <v>638</v>
      </c>
    </row>
    <row r="3265" spans="1:5" ht="12" customHeight="1" x14ac:dyDescent="0.3">
      <c r="A3265" s="29" t="s">
        <v>19200</v>
      </c>
      <c r="B3265" s="1" t="str">
        <f>IFERROR(VLOOKUP(A3265,PEC!A$2:B$7902,2,0),"PEC NON ESISTENTE")</f>
        <v>demografici.comune.salcedo.vi@pecveneto.it</v>
      </c>
      <c r="C3265" s="2" t="s">
        <v>5</v>
      </c>
      <c r="D3265" t="s">
        <v>23893</v>
      </c>
      <c r="E3265" s="35">
        <v>1038</v>
      </c>
    </row>
    <row r="3266" spans="1:5" ht="12" customHeight="1" x14ac:dyDescent="0.3">
      <c r="A3266" s="29" t="s">
        <v>19201</v>
      </c>
      <c r="B3266" s="1" t="str">
        <f>IFERROR(VLOOKUP(A3266,PEC!A$2:B$7902,2,0),"PEC NON ESISTENTE")</f>
        <v>sandrigo.vi@cert.ip-veneto.net</v>
      </c>
      <c r="C3266" s="2" t="s">
        <v>5</v>
      </c>
      <c r="D3266" t="s">
        <v>23893</v>
      </c>
      <c r="E3266" s="35">
        <v>8392</v>
      </c>
    </row>
    <row r="3267" spans="1:5" ht="12" customHeight="1" x14ac:dyDescent="0.3">
      <c r="A3267" s="29" t="s">
        <v>19202</v>
      </c>
      <c r="B3267" s="1" t="str">
        <f>IFERROR(VLOOKUP(A3267,PEC!A$2:B$7902,2,0),"PEC NON ESISTENTE")</f>
        <v>PEC NON ESISTENTE</v>
      </c>
      <c r="C3267" s="2" t="s">
        <v>5</v>
      </c>
      <c r="D3267" s="17" t="s">
        <v>23894</v>
      </c>
      <c r="E3267" s="35">
        <v>1740</v>
      </c>
    </row>
    <row r="3268" spans="1:5" ht="12" customHeight="1" x14ac:dyDescent="0.3">
      <c r="A3268" s="29" t="s">
        <v>19203</v>
      </c>
      <c r="B3268" s="1" t="str">
        <f>IFERROR(VLOOKUP(A3268,PEC!A$2:B$7902,2,0),"PEC NON ESISTENTE")</f>
        <v>elettorale.comune.sanpietromussolino.vi@pec</v>
      </c>
      <c r="C3268" s="2" t="s">
        <v>5</v>
      </c>
      <c r="D3268" t="s">
        <v>23893</v>
      </c>
      <c r="E3268" s="35">
        <v>1613</v>
      </c>
    </row>
    <row r="3269" spans="1:5" ht="12" customHeight="1" x14ac:dyDescent="0.3">
      <c r="A3269" s="29" t="s">
        <v>19204</v>
      </c>
      <c r="B3269" s="1" t="str">
        <f>IFERROR(VLOOKUP(A3269,PEC!A$2:B$7902,2,0),"PEC NON ESISTENTE")</f>
        <v>santorso.vi@cert.ip-veneto.net</v>
      </c>
      <c r="C3269" s="2" t="s">
        <v>5</v>
      </c>
      <c r="D3269" t="s">
        <v>23893</v>
      </c>
      <c r="E3269" s="35">
        <v>5746</v>
      </c>
    </row>
    <row r="3270" spans="1:5" ht="12" customHeight="1" x14ac:dyDescent="0.3">
      <c r="A3270" s="29" t="s">
        <v>19205</v>
      </c>
      <c r="B3270" s="1" t="str">
        <f>IFERROR(VLOOKUP(A3270,PEC!A$2:B$7902,2,0),"PEC NON ESISTENTE")</f>
        <v>sanvitodileguzzano.vi@cert.ip-veneto.net</v>
      </c>
      <c r="C3270" s="2" t="s">
        <v>5</v>
      </c>
      <c r="D3270" t="s">
        <v>23893</v>
      </c>
      <c r="E3270" s="35">
        <v>3584</v>
      </c>
    </row>
    <row r="3271" spans="1:5" ht="12" customHeight="1" x14ac:dyDescent="0.3">
      <c r="A3271" s="29" t="s">
        <v>19206</v>
      </c>
      <c r="B3271" s="1" t="str">
        <f>IFERROR(VLOOKUP(A3271,PEC!A$2:B$7902,2,0),"PEC NON ESISTENTE")</f>
        <v>sarcedo.vi@cert.ip-veneto.net</v>
      </c>
      <c r="C3271" s="2" t="s">
        <v>5</v>
      </c>
      <c r="D3271" t="s">
        <v>23893</v>
      </c>
      <c r="E3271" s="35">
        <v>5303</v>
      </c>
    </row>
    <row r="3272" spans="1:5" ht="12" customHeight="1" x14ac:dyDescent="0.3">
      <c r="A3272" s="29" t="s">
        <v>19207</v>
      </c>
      <c r="B3272" s="1" t="str">
        <f>IFERROR(VLOOKUP(A3272,PEC!A$2:B$7902,2,0),"PEC NON ESISTENTE")</f>
        <v>protocollo@pec.sarego.gov.it</v>
      </c>
      <c r="C3272" s="2" t="s">
        <v>5</v>
      </c>
      <c r="D3272" t="s">
        <v>23893</v>
      </c>
      <c r="E3272" s="35">
        <v>6641</v>
      </c>
    </row>
    <row r="3273" spans="1:5" ht="12" customHeight="1" x14ac:dyDescent="0.3">
      <c r="A3273" s="29" t="s">
        <v>19208</v>
      </c>
      <c r="B3273" s="1" t="str">
        <f>IFERROR(VLOOKUP(A3273,PEC!A$2:B$7902,2,0),"PEC NON ESISTENTE")</f>
        <v>protocollo.comune.schiavon.vi@pecveneto.it</v>
      </c>
      <c r="C3273" s="2" t="s">
        <v>5</v>
      </c>
      <c r="D3273" t="s">
        <v>23893</v>
      </c>
      <c r="E3273" s="35">
        <v>2600</v>
      </c>
    </row>
    <row r="3274" spans="1:5" ht="12" customHeight="1" x14ac:dyDescent="0.3">
      <c r="A3274" s="29" t="s">
        <v>19209</v>
      </c>
      <c r="B3274" s="1" t="str">
        <f>IFERROR(VLOOKUP(A3274,PEC!A$2:B$7902,2,0),"PEC NON ESISTENTE")</f>
        <v>schio.vi@cert.ip-veneto.net</v>
      </c>
      <c r="C3274" s="2" t="s">
        <v>5</v>
      </c>
      <c r="D3274" t="s">
        <v>23893</v>
      </c>
      <c r="E3274" s="35">
        <v>39131</v>
      </c>
    </row>
    <row r="3275" spans="1:5" ht="12" customHeight="1" x14ac:dyDescent="0.3">
      <c r="A3275" s="29" t="s">
        <v>19210</v>
      </c>
      <c r="B3275" s="1" t="str">
        <f>IFERROR(VLOOKUP(A3275,PEC!A$2:B$7902,2,0),"PEC NON ESISTENTE")</f>
        <v>solagna.vi@cert.ip-veneto.net</v>
      </c>
      <c r="C3275" s="2" t="s">
        <v>5</v>
      </c>
      <c r="D3275" t="s">
        <v>23893</v>
      </c>
      <c r="E3275" s="35">
        <v>1895</v>
      </c>
    </row>
    <row r="3276" spans="1:5" ht="12" customHeight="1" x14ac:dyDescent="0.3">
      <c r="A3276" s="29" t="s">
        <v>19211</v>
      </c>
      <c r="B3276" s="1" t="str">
        <f>IFERROR(VLOOKUP(A3276,PEC!A$2:B$7902,2,0),"PEC NON ESISTENTE")</f>
        <v>comune.sossano.vi@legalmail.it</v>
      </c>
      <c r="C3276" s="2" t="s">
        <v>5</v>
      </c>
      <c r="D3276" t="s">
        <v>23893</v>
      </c>
      <c r="E3276" s="35">
        <v>4401</v>
      </c>
    </row>
    <row r="3277" spans="1:5" ht="12" customHeight="1" x14ac:dyDescent="0.3">
      <c r="A3277" s="29" t="s">
        <v>19212</v>
      </c>
      <c r="B3277" s="1" t="str">
        <f>IFERROR(VLOOKUP(A3277,PEC!A$2:B$7902,2,0),"PEC NON ESISTENTE")</f>
        <v>sovizzo.vi@cert.ip-veneto.net</v>
      </c>
      <c r="C3277" s="2" t="s">
        <v>5</v>
      </c>
      <c r="D3277" t="s">
        <v>23893</v>
      </c>
      <c r="E3277" s="35">
        <v>7034</v>
      </c>
    </row>
    <row r="3278" spans="1:5" ht="12" customHeight="1" x14ac:dyDescent="0.3">
      <c r="A3278" s="29" t="s">
        <v>19213</v>
      </c>
      <c r="B3278" s="1" t="str">
        <f>IFERROR(VLOOKUP(A3278,PEC!A$2:B$7902,2,0),"PEC NON ESISTENTE")</f>
        <v>tezzesulbrenta.vi@cert.ip-veneto.net</v>
      </c>
      <c r="C3278" s="2" t="s">
        <v>5</v>
      </c>
      <c r="D3278" t="s">
        <v>23893</v>
      </c>
      <c r="E3278" s="35">
        <v>12600</v>
      </c>
    </row>
    <row r="3279" spans="1:5" ht="12" customHeight="1" x14ac:dyDescent="0.3">
      <c r="A3279" s="29" t="s">
        <v>19214</v>
      </c>
      <c r="B3279" s="1" t="str">
        <f>IFERROR(VLOOKUP(A3279,PEC!A$2:B$7902,2,0),"PEC NON ESISTENTE")</f>
        <v>thiene.vi@cert.ip-veneto.net</v>
      </c>
      <c r="C3279" s="2" t="s">
        <v>5</v>
      </c>
      <c r="D3279" t="s">
        <v>23893</v>
      </c>
      <c r="E3279" s="35">
        <v>23254</v>
      </c>
    </row>
    <row r="3280" spans="1:5" ht="12" customHeight="1" x14ac:dyDescent="0.3">
      <c r="A3280" s="29" t="s">
        <v>19215</v>
      </c>
      <c r="B3280" s="1" t="str">
        <f>IFERROR(VLOOKUP(A3280,PEC!A$2:B$7902,2,0),"PEC NON ESISTENTE")</f>
        <v>tonezzadelcimone.vi@cert.ip-veneto.net</v>
      </c>
      <c r="C3280" s="2" t="s">
        <v>5</v>
      </c>
      <c r="D3280" t="s">
        <v>23893</v>
      </c>
      <c r="E3280" s="35">
        <v>577</v>
      </c>
    </row>
    <row r="3281" spans="1:5" ht="12" customHeight="1" x14ac:dyDescent="0.3">
      <c r="A3281" s="29" t="s">
        <v>19216</v>
      </c>
      <c r="B3281" s="1" t="str">
        <f>IFERROR(VLOOKUP(A3281,PEC!A$2:B$7902,2,0),"PEC NON ESISTENTE")</f>
        <v>torrebelvicino.vi@cert.ip-veneto.net</v>
      </c>
      <c r="C3281" s="2" t="s">
        <v>5</v>
      </c>
      <c r="D3281" t="s">
        <v>23893</v>
      </c>
      <c r="E3281" s="35">
        <v>5989</v>
      </c>
    </row>
    <row r="3282" spans="1:5" ht="12" customHeight="1" x14ac:dyDescent="0.3">
      <c r="A3282" s="29" t="s">
        <v>19217</v>
      </c>
      <c r="B3282" s="1" t="str">
        <f>IFERROR(VLOOKUP(A3282,PEC!A$2:B$7902,2,0),"PEC NON ESISTENTE")</f>
        <v>torridiquartesolo.vi@cert.ip-veneto.net</v>
      </c>
      <c r="C3282" s="2" t="s">
        <v>5</v>
      </c>
      <c r="D3282" t="s">
        <v>23893</v>
      </c>
      <c r="E3282" s="35">
        <v>11755</v>
      </c>
    </row>
    <row r="3283" spans="1:5" ht="12" customHeight="1" x14ac:dyDescent="0.3">
      <c r="A3283" s="29" t="s">
        <v>19218</v>
      </c>
      <c r="B3283" s="1" t="str">
        <f>IFERROR(VLOOKUP(A3283,PEC!A$2:B$7902,2,0),"PEC NON ESISTENTE")</f>
        <v>trissino.vi@cert.ip-veneto.net</v>
      </c>
      <c r="C3283" s="2" t="s">
        <v>5</v>
      </c>
      <c r="D3283" t="s">
        <v>23893</v>
      </c>
      <c r="E3283" s="35">
        <v>8620</v>
      </c>
    </row>
    <row r="3284" spans="1:5" ht="12" customHeight="1" x14ac:dyDescent="0.3">
      <c r="A3284" s="29" t="s">
        <v>19219</v>
      </c>
      <c r="B3284" s="1" t="str">
        <f>IFERROR(VLOOKUP(A3284,PEC!A$2:B$7902,2,0),"PEC NON ESISTENTE")</f>
        <v>comune.valdagno@legalmail.it</v>
      </c>
      <c r="C3284" s="2" t="s">
        <v>5</v>
      </c>
      <c r="D3284" t="s">
        <v>23893</v>
      </c>
      <c r="E3284" s="35">
        <v>26575</v>
      </c>
    </row>
    <row r="3285" spans="1:5" ht="12" customHeight="1" x14ac:dyDescent="0.3">
      <c r="A3285" s="29" t="s">
        <v>19220</v>
      </c>
      <c r="B3285" s="1" t="str">
        <f>IFERROR(VLOOKUP(A3285,PEC!A$2:B$7902,2,0),"PEC NON ESISTENTE")</f>
        <v>anagrafe.comune.valdastico.vi@pecveneto.it</v>
      </c>
      <c r="C3285" s="2" t="s">
        <v>5</v>
      </c>
      <c r="D3285" t="s">
        <v>23893</v>
      </c>
      <c r="E3285" s="35">
        <v>1389</v>
      </c>
    </row>
    <row r="3286" spans="1:5" ht="12" customHeight="1" x14ac:dyDescent="0.3">
      <c r="A3286" s="29" t="s">
        <v>19221</v>
      </c>
      <c r="B3286" s="1" t="str">
        <f>IFERROR(VLOOKUP(A3286,PEC!A$2:B$7902,2,0),"PEC NON ESISTENTE")</f>
        <v>vallidelpasubio.vi@cert.ip-veneto.net</v>
      </c>
      <c r="C3286" s="2" t="s">
        <v>5</v>
      </c>
      <c r="D3286" t="s">
        <v>23893</v>
      </c>
      <c r="E3286" s="35">
        <v>3345</v>
      </c>
    </row>
    <row r="3287" spans="1:5" ht="12" customHeight="1" x14ac:dyDescent="0.3">
      <c r="A3287" s="29" t="s">
        <v>19222</v>
      </c>
      <c r="B3287" s="1" t="str">
        <f>IFERROR(VLOOKUP(A3287,PEC!A$2:B$7902,2,0),"PEC NON ESISTENTE")</f>
        <v>PEC NON ESISTENTE</v>
      </c>
      <c r="C3287" s="2" t="s">
        <v>5</v>
      </c>
      <c r="D3287" s="17" t="s">
        <v>23894</v>
      </c>
      <c r="E3287" s="35">
        <v>1851</v>
      </c>
    </row>
    <row r="3288" spans="1:5" ht="12" customHeight="1" x14ac:dyDescent="0.3">
      <c r="A3288" s="29" t="s">
        <v>19223</v>
      </c>
      <c r="B3288" s="1" t="str">
        <f>IFERROR(VLOOKUP(A3288,PEC!A$2:B$7902,2,0),"PEC NON ESISTENTE")</f>
        <v xml:space="preserve">velodastico.comune@pec.altovicentino.it	</v>
      </c>
      <c r="C3288" s="2" t="s">
        <v>5</v>
      </c>
      <c r="D3288" t="s">
        <v>23893</v>
      </c>
      <c r="E3288" s="35">
        <v>2400</v>
      </c>
    </row>
    <row r="3289" spans="1:5" ht="12" customHeight="1" x14ac:dyDescent="0.3">
      <c r="A3289" s="29" t="s">
        <v>19224</v>
      </c>
      <c r="B3289" s="1" t="str">
        <f>IFERROR(VLOOKUP(A3289,PEC!A$2:B$7902,2,0),"PEC NON ESISTENTE")</f>
        <v>vicenza@cert.comune.vicenza.it</v>
      </c>
      <c r="C3289" s="2" t="s">
        <v>5</v>
      </c>
      <c r="D3289" t="s">
        <v>23893</v>
      </c>
      <c r="E3289" s="35">
        <v>111500</v>
      </c>
    </row>
    <row r="3290" spans="1:5" ht="12" customHeight="1" x14ac:dyDescent="0.3">
      <c r="A3290" s="29" t="s">
        <v>19225</v>
      </c>
      <c r="B3290" s="1" t="str">
        <f>IFERROR(VLOOKUP(A3290,PEC!A$2:B$7902,2,0),"PEC NON ESISTENTE")</f>
        <v>villaga.vi@cert.ip-veneto.net</v>
      </c>
      <c r="C3290" s="2" t="s">
        <v>5</v>
      </c>
      <c r="D3290" t="s">
        <v>23893</v>
      </c>
      <c r="E3290" s="35">
        <v>1963</v>
      </c>
    </row>
    <row r="3291" spans="1:5" ht="12" customHeight="1" x14ac:dyDescent="0.3">
      <c r="A3291" s="29" t="s">
        <v>19226</v>
      </c>
      <c r="B3291" s="1" t="str">
        <f>IFERROR(VLOOKUP(A3291,PEC!A$2:B$7902,2,0),"PEC NON ESISTENTE")</f>
        <v>villaverla.vi@cert.ip-veneto.net</v>
      </c>
      <c r="C3291" s="2" t="s">
        <v>5</v>
      </c>
      <c r="D3291" t="s">
        <v>23893</v>
      </c>
      <c r="E3291" s="35">
        <v>6169</v>
      </c>
    </row>
    <row r="3292" spans="1:5" ht="12" customHeight="1" x14ac:dyDescent="0.3">
      <c r="A3292" s="29" t="s">
        <v>19227</v>
      </c>
      <c r="B3292" s="1" t="str">
        <f>IFERROR(VLOOKUP(A3292,PEC!A$2:B$7902,2,0),"PEC NON ESISTENTE")</f>
        <v>comune.zane.demografici@pec.altovicentino.it</v>
      </c>
      <c r="C3292" s="2" t="s">
        <v>5</v>
      </c>
      <c r="D3292" t="s">
        <v>23893</v>
      </c>
      <c r="E3292" s="35">
        <v>6642</v>
      </c>
    </row>
    <row r="3293" spans="1:5" ht="12" customHeight="1" x14ac:dyDescent="0.3">
      <c r="A3293" s="29" t="s">
        <v>19228</v>
      </c>
      <c r="B3293" s="1" t="str">
        <f>IFERROR(VLOOKUP(A3293,PEC!A$2:B$7902,2,0),"PEC NON ESISTENTE")</f>
        <v>comune.zermeghedo.vi@pecveneto.it</v>
      </c>
      <c r="C3293" s="2" t="s">
        <v>5</v>
      </c>
      <c r="D3293" t="s">
        <v>23893</v>
      </c>
      <c r="E3293" s="35">
        <v>1358</v>
      </c>
    </row>
    <row r="3294" spans="1:5" ht="12" customHeight="1" x14ac:dyDescent="0.3">
      <c r="A3294" s="29" t="s">
        <v>19229</v>
      </c>
      <c r="B3294" s="1" t="str">
        <f>IFERROR(VLOOKUP(A3294,PEC!A$2:B$7902,2,0),"PEC NON ESISTENTE")</f>
        <v>zovencedo.vi@cert.ip-veneto.net</v>
      </c>
      <c r="C3294" s="2" t="s">
        <v>5</v>
      </c>
      <c r="D3294" t="s">
        <v>23893</v>
      </c>
      <c r="E3294" s="35">
        <v>796</v>
      </c>
    </row>
    <row r="3295" spans="1:5" ht="12" customHeight="1" x14ac:dyDescent="0.3">
      <c r="A3295" s="29" t="s">
        <v>19230</v>
      </c>
      <c r="B3295" s="1" t="str">
        <f>IFERROR(VLOOKUP(A3295,PEC!A$2:B$7902,2,0),"PEC NON ESISTENTE")</f>
        <v>zugliano.vi@cert.ip-veneto.net</v>
      </c>
      <c r="C3295" s="2" t="s">
        <v>5</v>
      </c>
      <c r="D3295" t="s">
        <v>23893</v>
      </c>
      <c r="E3295" s="35">
        <v>6690</v>
      </c>
    </row>
    <row r="3296" spans="1:5" ht="12" customHeight="1" x14ac:dyDescent="0.3">
      <c r="A3296" s="29" t="s">
        <v>19231</v>
      </c>
      <c r="B3296" s="1" t="str">
        <f>IFERROR(VLOOKUP(A3296,PEC!A$2:B$7902,2,0),"PEC NON ESISTENTE")</f>
        <v>comune.valliona.vi@pecveneto.it</v>
      </c>
      <c r="C3296" s="2" t="s">
        <v>5</v>
      </c>
      <c r="D3296" t="s">
        <v>23893</v>
      </c>
      <c r="E3296" s="35">
        <v>3047</v>
      </c>
    </row>
    <row r="3297" spans="1:5" ht="12" customHeight="1" x14ac:dyDescent="0.3">
      <c r="A3297" s="29" t="s">
        <v>19232</v>
      </c>
      <c r="B3297" s="1" t="str">
        <f>IFERROR(VLOOKUP(A3297,PEC!A$2:B$7902,2,0),"PEC NON ESISTENTE")</f>
        <v>protocollo@pec.comune.barbaranomossano.vi.it</v>
      </c>
      <c r="C3297" s="2" t="s">
        <v>5</v>
      </c>
      <c r="D3297" t="s">
        <v>23893</v>
      </c>
      <c r="E3297" s="35">
        <v>6352</v>
      </c>
    </row>
    <row r="3298" spans="1:5" ht="12" customHeight="1" x14ac:dyDescent="0.3">
      <c r="A3298" s="29" t="s">
        <v>19233</v>
      </c>
      <c r="B3298" s="1" t="str">
        <f>IFERROR(VLOOKUP(A3298,PEC!A$2:B$7902,2,0),"PEC NON ESISTENTE")</f>
        <v>comune.agordo.bl@pecveneto.it</v>
      </c>
      <c r="C3298" s="2" t="s">
        <v>5</v>
      </c>
      <c r="D3298" t="s">
        <v>23893</v>
      </c>
      <c r="E3298" s="35">
        <v>4249</v>
      </c>
    </row>
    <row r="3299" spans="1:5" ht="12" customHeight="1" x14ac:dyDescent="0.3">
      <c r="A3299" s="29" t="s">
        <v>19234</v>
      </c>
      <c r="B3299" s="1" t="str">
        <f>IFERROR(VLOOKUP(A3299,PEC!A$2:B$7902,2,0),"PEC NON ESISTENTE")</f>
        <v>anagrafe.comune.alanodipiave.bl@pecveneto.it</v>
      </c>
      <c r="C3299" s="2" t="s">
        <v>5</v>
      </c>
      <c r="D3299" t="s">
        <v>23893</v>
      </c>
      <c r="E3299" s="35">
        <v>2926</v>
      </c>
    </row>
    <row r="3300" spans="1:5" ht="12" customHeight="1" x14ac:dyDescent="0.3">
      <c r="A3300" s="29" t="s">
        <v>19235</v>
      </c>
      <c r="B3300" s="1" t="str">
        <f>IFERROR(VLOOKUP(A3300,PEC!A$2:B$7902,2,0),"PEC NON ESISTENTE")</f>
        <v>serv.amm.comune.alleghe.bl@pecveneto.it</v>
      </c>
      <c r="C3300" s="2" t="s">
        <v>5</v>
      </c>
      <c r="D3300" t="s">
        <v>23893</v>
      </c>
      <c r="E3300" s="35">
        <v>1331</v>
      </c>
    </row>
    <row r="3301" spans="1:5" ht="12" customHeight="1" x14ac:dyDescent="0.3">
      <c r="A3301" s="29" t="s">
        <v>19236</v>
      </c>
      <c r="B3301" s="1" t="str">
        <f>IFERROR(VLOOKUP(A3301,PEC!A$2:B$7902,2,0),"PEC NON ESISTENTE")</f>
        <v>arsie.bl@cert.ip-veneto.net</v>
      </c>
      <c r="C3301" s="2" t="s">
        <v>5</v>
      </c>
      <c r="D3301" t="s">
        <v>23893</v>
      </c>
      <c r="E3301" s="35">
        <v>2465</v>
      </c>
    </row>
    <row r="3302" spans="1:5" ht="12" customHeight="1" x14ac:dyDescent="0.3">
      <c r="A3302" s="29" t="s">
        <v>19237</v>
      </c>
      <c r="B3302" s="1" t="str">
        <f>IFERROR(VLOOKUP(A3302,PEC!A$2:B$7902,2,0),"PEC NON ESISTENTE")</f>
        <v>auronzo.bl@cert.ip-veneto.net</v>
      </c>
      <c r="C3302" s="2" t="s">
        <v>5</v>
      </c>
      <c r="D3302" t="s">
        <v>23893</v>
      </c>
      <c r="E3302" s="35">
        <v>3453</v>
      </c>
    </row>
    <row r="3303" spans="1:5" ht="12" customHeight="1" x14ac:dyDescent="0.3">
      <c r="A3303" s="29" t="s">
        <v>19238</v>
      </c>
      <c r="B3303" s="1" t="str">
        <f>IFERROR(VLOOKUP(A3303,PEC!A$2:B$7902,2,0),"PEC NON ESISTENTE")</f>
        <v>belluno.bl@cert.ip-veneto.net</v>
      </c>
      <c r="C3303" s="2" t="s">
        <v>5</v>
      </c>
      <c r="D3303" t="s">
        <v>23893</v>
      </c>
      <c r="E3303" s="35">
        <v>35591</v>
      </c>
    </row>
    <row r="3304" spans="1:5" ht="12" customHeight="1" x14ac:dyDescent="0.3">
      <c r="A3304" s="29" t="s">
        <v>19239</v>
      </c>
      <c r="B3304" s="1" t="str">
        <f>IFERROR(VLOOKUP(A3304,PEC!A$2:B$7902,2,0),"PEC NON ESISTENTE")</f>
        <v>borca.bl@cert.ip-veneto.net</v>
      </c>
      <c r="C3304" s="2" t="s">
        <v>5</v>
      </c>
      <c r="D3304" t="s">
        <v>23893</v>
      </c>
      <c r="E3304" s="35">
        <v>818</v>
      </c>
    </row>
    <row r="3305" spans="1:5" ht="12" customHeight="1" x14ac:dyDescent="0.3">
      <c r="A3305" s="29" t="s">
        <v>19240</v>
      </c>
      <c r="B3305" s="1" t="str">
        <f>IFERROR(VLOOKUP(A3305,PEC!A$2:B$7902,2,0),"PEC NON ESISTENTE")</f>
        <v>comune.calalzodicadore.bl@pecveneto.it</v>
      </c>
      <c r="C3305" s="2" t="s">
        <v>5</v>
      </c>
      <c r="D3305" t="s">
        <v>23893</v>
      </c>
      <c r="E3305" s="35">
        <v>2173</v>
      </c>
    </row>
    <row r="3306" spans="1:5" ht="12" customHeight="1" x14ac:dyDescent="0.3">
      <c r="A3306" s="29" t="s">
        <v>19241</v>
      </c>
      <c r="B3306" s="1" t="str">
        <f>IFERROR(VLOOKUP(A3306,PEC!A$2:B$7902,2,0),"PEC NON ESISTENTE")</f>
        <v>segreteria.comune.cencenighe.bl@pecveneto.it</v>
      </c>
      <c r="C3306" s="2" t="s">
        <v>5</v>
      </c>
      <c r="D3306" t="s">
        <v>23893</v>
      </c>
      <c r="E3306" s="35">
        <v>1402</v>
      </c>
    </row>
    <row r="3307" spans="1:5" ht="12" customHeight="1" x14ac:dyDescent="0.3">
      <c r="A3307" s="29" t="s">
        <v>19242</v>
      </c>
      <c r="B3307" s="1" t="str">
        <f>IFERROR(VLOOKUP(A3307,PEC!A$2:B$7902,2,0),"PEC NON ESISTENTE")</f>
        <v>cesiomaggiore.bl@cert.ip-veneto.net</v>
      </c>
      <c r="C3307" s="2" t="s">
        <v>5</v>
      </c>
      <c r="D3307" t="s">
        <v>23893</v>
      </c>
      <c r="E3307" s="35">
        <v>4145</v>
      </c>
    </row>
    <row r="3308" spans="1:5" ht="12" customHeight="1" x14ac:dyDescent="0.3">
      <c r="A3308" s="29" t="s">
        <v>19243</v>
      </c>
      <c r="B3308" s="1" t="str">
        <f>IFERROR(VLOOKUP(A3308,PEC!A$2:B$7902,2,0),"PEC NON ESISTENTE")</f>
        <v>comune.chiesdalpago.bl@pecveneto.it</v>
      </c>
      <c r="C3308" s="2" t="s">
        <v>5</v>
      </c>
      <c r="D3308" t="s">
        <v>23893</v>
      </c>
      <c r="E3308" s="35">
        <v>1411</v>
      </c>
    </row>
    <row r="3309" spans="1:5" ht="12" customHeight="1" x14ac:dyDescent="0.3">
      <c r="A3309" s="29" t="s">
        <v>19244</v>
      </c>
      <c r="B3309" s="1" t="str">
        <f>IFERROR(VLOOKUP(A3309,PEC!A$2:B$7902,2,0),"PEC NON ESISTENTE")</f>
        <v>cibiana.bl@cert.ip-veneto.net</v>
      </c>
      <c r="C3309" s="2" t="s">
        <v>5</v>
      </c>
      <c r="D3309" t="s">
        <v>23893</v>
      </c>
      <c r="E3309" s="35">
        <v>423</v>
      </c>
    </row>
    <row r="3310" spans="1:5" ht="12" customHeight="1" x14ac:dyDescent="0.3">
      <c r="A3310" s="29" t="s">
        <v>19245</v>
      </c>
      <c r="B3310" s="1" t="str">
        <f>IFERROR(VLOOKUP(A3310,PEC!A$2:B$7902,2,0),"PEC NON ESISTENTE")</f>
        <v>protocollo.comune.collesantalucia.bl@pecveneto.it</v>
      </c>
      <c r="C3310" s="2" t="s">
        <v>5</v>
      </c>
      <c r="D3310" t="s">
        <v>23893</v>
      </c>
      <c r="E3310" s="35">
        <v>391</v>
      </c>
    </row>
    <row r="3311" spans="1:5" ht="12" customHeight="1" x14ac:dyDescent="0.3">
      <c r="A3311" s="29" t="s">
        <v>19246</v>
      </c>
      <c r="B3311" s="1" t="str">
        <f>IFERROR(VLOOKUP(A3311,PEC!A$2:B$7902,2,0),"PEC NON ESISTENTE")</f>
        <v>comune.comelicosuperiore@pec.it</v>
      </c>
      <c r="C3311" s="2" t="s">
        <v>5</v>
      </c>
      <c r="D3311" t="s">
        <v>23893</v>
      </c>
      <c r="E3311" s="35">
        <v>2341</v>
      </c>
    </row>
    <row r="3312" spans="1:5" ht="12" customHeight="1" x14ac:dyDescent="0.3">
      <c r="A3312" s="29" t="s">
        <v>19247</v>
      </c>
      <c r="B3312" s="1" t="str">
        <f>IFERROR(VLOOKUP(A3312,PEC!A$2:B$7902,2,0),"PEC NON ESISTENTE")</f>
        <v>cortina@pec.comunecortinadampezzo.it</v>
      </c>
      <c r="C3312" s="2" t="s">
        <v>5</v>
      </c>
      <c r="D3312" t="s">
        <v>23893</v>
      </c>
      <c r="E3312" s="35">
        <v>5890</v>
      </c>
    </row>
    <row r="3313" spans="1:5" ht="12" customHeight="1" x14ac:dyDescent="0.3">
      <c r="A3313" s="29" t="s">
        <v>19248</v>
      </c>
      <c r="B3313" s="1" t="str">
        <f>IFERROR(VLOOKUP(A3313,PEC!A$2:B$7902,2,0),"PEC NON ESISTENTE")</f>
        <v>comune.dantadicadore@pec.it</v>
      </c>
      <c r="C3313" s="2" t="s">
        <v>5</v>
      </c>
      <c r="D3313" t="s">
        <v>23893</v>
      </c>
      <c r="E3313" s="35">
        <v>514</v>
      </c>
    </row>
    <row r="3314" spans="1:5" ht="12" customHeight="1" x14ac:dyDescent="0.3">
      <c r="A3314" s="29" t="s">
        <v>19249</v>
      </c>
      <c r="B3314" s="1" t="str">
        <f>IFERROR(VLOOKUP(A3314,PEC!A$2:B$7902,2,0),"PEC NON ESISTENTE")</f>
        <v>protocollo.comune.domeggedicadore.bl@pecveneto.it</v>
      </c>
      <c r="C3314" s="2" t="s">
        <v>5</v>
      </c>
      <c r="D3314" t="s">
        <v>23893</v>
      </c>
      <c r="E3314" s="35">
        <v>2575</v>
      </c>
    </row>
    <row r="3315" spans="1:5" ht="12" customHeight="1" x14ac:dyDescent="0.3">
      <c r="A3315" s="29" t="s">
        <v>19250</v>
      </c>
      <c r="B3315" s="1" t="str">
        <f>IFERROR(VLOOKUP(A3315,PEC!A$2:B$7902,2,0),"PEC NON ESISTENTE")</f>
        <v>protocollo.comune.falcade.bl@pecveneto.it</v>
      </c>
      <c r="C3315" s="2" t="s">
        <v>5</v>
      </c>
      <c r="D3315" t="s">
        <v>23893</v>
      </c>
      <c r="E3315" s="35">
        <v>2055</v>
      </c>
    </row>
    <row r="3316" spans="1:5" ht="12" customHeight="1" x14ac:dyDescent="0.3">
      <c r="A3316" s="29" t="s">
        <v>19251</v>
      </c>
      <c r="B3316" s="1" t="str">
        <f>IFERROR(VLOOKUP(A3316,PEC!A$2:B$7902,2,0),"PEC NON ESISTENTE")</f>
        <v>comune.feltre.bl@pecveneto.it</v>
      </c>
      <c r="C3316" s="2" t="s">
        <v>5</v>
      </c>
      <c r="D3316" t="s">
        <v>23893</v>
      </c>
      <c r="E3316" s="35">
        <v>20525</v>
      </c>
    </row>
    <row r="3317" spans="1:5" ht="12" customHeight="1" x14ac:dyDescent="0.3">
      <c r="A3317" s="29" t="s">
        <v>19252</v>
      </c>
      <c r="B3317" s="1" t="str">
        <f>IFERROR(VLOOKUP(A3317,PEC!A$2:B$7902,2,0),"PEC NON ESISTENTE")</f>
        <v>fonzaso.bl@cert.ip-veneto.net</v>
      </c>
      <c r="C3317" s="2" t="s">
        <v>5</v>
      </c>
      <c r="D3317" t="s">
        <v>23893</v>
      </c>
      <c r="E3317" s="35">
        <v>3322</v>
      </c>
    </row>
    <row r="3318" spans="1:5" ht="12" customHeight="1" x14ac:dyDescent="0.3">
      <c r="A3318" s="29" t="s">
        <v>19253</v>
      </c>
      <c r="B3318" s="1" t="str">
        <f>IFERROR(VLOOKUP(A3318,PEC!A$2:B$7902,2,0),"PEC NON ESISTENTE")</f>
        <v>comune.canale.bl@pecveneto.it</v>
      </c>
      <c r="C3318" s="2" t="s">
        <v>5</v>
      </c>
      <c r="D3318" t="s">
        <v>23893</v>
      </c>
      <c r="E3318" s="35">
        <v>1172</v>
      </c>
    </row>
    <row r="3319" spans="1:5" ht="12" customHeight="1" x14ac:dyDescent="0.3">
      <c r="A3319" s="29" t="s">
        <v>19254</v>
      </c>
      <c r="B3319" s="1" t="str">
        <f>IFERROR(VLOOKUP(A3319,PEC!A$2:B$7902,2,0),"PEC NON ESISTENTE")</f>
        <v>comune.gosaldo.bl@pecveneto.it</v>
      </c>
      <c r="C3319" s="2" t="s">
        <v>5</v>
      </c>
      <c r="D3319" t="s">
        <v>23893</v>
      </c>
      <c r="E3319" s="35">
        <v>723</v>
      </c>
    </row>
    <row r="3320" spans="1:5" ht="12" customHeight="1" x14ac:dyDescent="0.3">
      <c r="A3320" s="29" t="s">
        <v>19255</v>
      </c>
      <c r="B3320" s="1" t="str">
        <f>IFERROR(VLOOKUP(A3320,PEC!A$2:B$7902,2,0),"PEC NON ESISTENTE")</f>
        <v>lamon@postemailcertificata.it</v>
      </c>
      <c r="C3320" s="2" t="s">
        <v>5</v>
      </c>
      <c r="D3320" t="s">
        <v>23893</v>
      </c>
      <c r="E3320" s="35">
        <v>3046</v>
      </c>
    </row>
    <row r="3321" spans="1:5" ht="12" customHeight="1" x14ac:dyDescent="0.3">
      <c r="A3321" s="29" t="s">
        <v>19256</v>
      </c>
      <c r="B3321" s="1" t="str">
        <f>IFERROR(VLOOKUP(A3321,PEC!A$2:B$7902,2,0),"PEC NON ESISTENTE")</f>
        <v>comune.lavalleagordina.bl@pecveneto.it</v>
      </c>
      <c r="C3321" s="2" t="s">
        <v>5</v>
      </c>
      <c r="D3321" t="s">
        <v>23893</v>
      </c>
      <c r="E3321" s="35">
        <v>1150</v>
      </c>
    </row>
    <row r="3322" spans="1:5" ht="12" customHeight="1" x14ac:dyDescent="0.3">
      <c r="A3322" s="29" t="s">
        <v>19257</v>
      </c>
      <c r="B3322" s="1" t="str">
        <f>IFERROR(VLOOKUP(A3322,PEC!A$2:B$7902,2,0),"PEC NON ESISTENTE")</f>
        <v>PEC NON ESISTENTE</v>
      </c>
      <c r="C3322" s="2" t="s">
        <v>5</v>
      </c>
      <c r="D3322" s="17" t="s">
        <v>23894</v>
      </c>
      <c r="E3322" s="35">
        <v>2979</v>
      </c>
    </row>
    <row r="3323" spans="1:5" ht="12" customHeight="1" x14ac:dyDescent="0.3">
      <c r="A3323" s="29" t="s">
        <v>19258</v>
      </c>
      <c r="B3323" s="1" t="str">
        <f>IFERROR(VLOOKUP(A3323,PEC!A$2:B$7902,2,0),"PEC NON ESISTENTE")</f>
        <v>limana.bl@cert.ip-veneto.net</v>
      </c>
      <c r="C3323" s="2" t="s">
        <v>5</v>
      </c>
      <c r="D3323" t="s">
        <v>23893</v>
      </c>
      <c r="E3323" s="35">
        <v>5061</v>
      </c>
    </row>
    <row r="3324" spans="1:5" ht="12" customHeight="1" x14ac:dyDescent="0.3">
      <c r="A3324" s="29" t="s">
        <v>19259</v>
      </c>
      <c r="B3324" s="1" t="str">
        <f>IFERROR(VLOOKUP(A3324,PEC!A$2:B$7902,2,0),"PEC NON ESISTENTE")</f>
        <v>sindaco.comune.livinallongo.bl@pecveneto.it</v>
      </c>
      <c r="C3324" s="2" t="s">
        <v>5</v>
      </c>
      <c r="D3324" t="s">
        <v>23893</v>
      </c>
      <c r="E3324" s="35">
        <v>1384</v>
      </c>
    </row>
    <row r="3325" spans="1:5" ht="12" customHeight="1" x14ac:dyDescent="0.3">
      <c r="A3325" s="29" t="s">
        <v>19260</v>
      </c>
      <c r="B3325" s="1" t="str">
        <f>IFERROR(VLOOKUP(A3325,PEC!A$2:B$7902,2,0),"PEC NON ESISTENTE")</f>
        <v>comune.lorenzagodicadore.bl@pecveneto.it</v>
      </c>
      <c r="C3325" s="2" t="s">
        <v>5</v>
      </c>
      <c r="D3325" t="s">
        <v>23893</v>
      </c>
      <c r="E3325" s="35">
        <v>567</v>
      </c>
    </row>
    <row r="3326" spans="1:5" ht="12" customHeight="1" x14ac:dyDescent="0.3">
      <c r="A3326" s="29" t="s">
        <v>19261</v>
      </c>
      <c r="B3326" s="1" t="str">
        <f>IFERROR(VLOOKUP(A3326,PEC!A$2:B$7902,2,0),"PEC NON ESISTENTE")</f>
        <v>comune.lozzodicadore.bl@pecveneto.it</v>
      </c>
      <c r="C3326" s="2" t="s">
        <v>5</v>
      </c>
      <c r="D3326" t="s">
        <v>23893</v>
      </c>
      <c r="E3326" s="35">
        <v>1497</v>
      </c>
    </row>
    <row r="3327" spans="1:5" ht="12" customHeight="1" x14ac:dyDescent="0.3">
      <c r="A3327" s="29" t="s">
        <v>19262</v>
      </c>
      <c r="B3327" s="1" t="str">
        <f>IFERROR(VLOOKUP(A3327,PEC!A$2:B$7902,2,0),"PEC NON ESISTENTE")</f>
        <v>PEC NON ESISTENTE</v>
      </c>
      <c r="C3327" s="2" t="s">
        <v>5</v>
      </c>
      <c r="D3327" s="17" t="s">
        <v>23894</v>
      </c>
      <c r="E3327" s="35">
        <v>6182</v>
      </c>
    </row>
    <row r="3328" spans="1:5" ht="12" customHeight="1" x14ac:dyDescent="0.3">
      <c r="A3328" s="29" t="s">
        <v>19263</v>
      </c>
      <c r="B3328" s="1" t="str">
        <f>IFERROR(VLOOKUP(A3328,PEC!A$2:B$7902,2,0),"PEC NON ESISTENTE")</f>
        <v>comune.ospitaledicadore.bl@pecveneto.it</v>
      </c>
      <c r="C3328" s="2" t="s">
        <v>5</v>
      </c>
      <c r="D3328" t="s">
        <v>23893</v>
      </c>
      <c r="E3328" s="35">
        <v>326</v>
      </c>
    </row>
    <row r="3329" spans="1:5" ht="12" customHeight="1" x14ac:dyDescent="0.3">
      <c r="A3329" s="29" t="s">
        <v>19264</v>
      </c>
      <c r="B3329" s="1" t="str">
        <f>IFERROR(VLOOKUP(A3329,PEC!A$2:B$7902,2,0),"PEC NON ESISTENTE")</f>
        <v>segreteria.pedavena.bl@pecveneto.it</v>
      </c>
      <c r="C3329" s="2" t="s">
        <v>5</v>
      </c>
      <c r="D3329" t="s">
        <v>23893</v>
      </c>
      <c r="E3329" s="35">
        <v>4429</v>
      </c>
    </row>
    <row r="3330" spans="1:5" ht="12" customHeight="1" x14ac:dyDescent="0.3">
      <c r="A3330" s="29" t="s">
        <v>19265</v>
      </c>
      <c r="B3330" s="1" t="str">
        <f>IFERROR(VLOOKUP(A3330,PEC!A$2:B$7902,2,0),"PEC NON ESISTENTE")</f>
        <v>perarolo.bl@cert.ip-veneto.net</v>
      </c>
      <c r="C3330" s="2" t="s">
        <v>5</v>
      </c>
      <c r="D3330" t="s">
        <v>23893</v>
      </c>
      <c r="E3330" s="35">
        <v>383</v>
      </c>
    </row>
    <row r="3331" spans="1:5" ht="12" customHeight="1" x14ac:dyDescent="0.3">
      <c r="A3331" s="29" t="s">
        <v>19266</v>
      </c>
      <c r="B3331" s="1" t="str">
        <f>IFERROR(VLOOKUP(A3331,PEC!A$2:B$7902,2,0),"PEC NON ESISTENTE")</f>
        <v>pievedicadore.bl@cert.ip-veneto.net</v>
      </c>
      <c r="C3331" s="2" t="s">
        <v>5</v>
      </c>
      <c r="D3331" t="s">
        <v>23893</v>
      </c>
      <c r="E3331" s="35">
        <v>3956</v>
      </c>
    </row>
    <row r="3332" spans="1:5" ht="12" customHeight="1" x14ac:dyDescent="0.3">
      <c r="A3332" s="29" t="s">
        <v>19267</v>
      </c>
      <c r="B3332" s="1" t="str">
        <f>IFERROR(VLOOKUP(A3332,PEC!A$2:B$7902,2,0),"PEC NON ESISTENTE")</f>
        <v>comune@pec.pna.bl.it</v>
      </c>
      <c r="C3332" s="2" t="s">
        <v>5</v>
      </c>
      <c r="D3332" t="s">
        <v>23893</v>
      </c>
      <c r="E3332" s="35">
        <v>8387</v>
      </c>
    </row>
    <row r="3333" spans="1:5" ht="12" customHeight="1" x14ac:dyDescent="0.3">
      <c r="A3333" s="29" t="s">
        <v>19268</v>
      </c>
      <c r="B3333" s="1" t="str">
        <f>IFERROR(VLOOKUP(A3333,PEC!A$2:B$7902,2,0),"PEC NON ESISTENTE")</f>
        <v>comune.rivamonteagordino.bl@pecveneto.it</v>
      </c>
      <c r="C3333" s="2" t="s">
        <v>5</v>
      </c>
      <c r="D3333" t="s">
        <v>23893</v>
      </c>
      <c r="E3333" s="35">
        <v>666</v>
      </c>
    </row>
    <row r="3334" spans="1:5" ht="12" customHeight="1" x14ac:dyDescent="0.3">
      <c r="A3334" s="29" t="s">
        <v>19269</v>
      </c>
      <c r="B3334" s="1" t="str">
        <f>IFERROR(VLOOKUP(A3334,PEC!A$2:B$7902,2,0),"PEC NON ESISTENTE")</f>
        <v>comune.roccapietore.bl@pecveneto.it</v>
      </c>
      <c r="C3334" s="2" t="s">
        <v>5</v>
      </c>
      <c r="D3334" t="s">
        <v>23893</v>
      </c>
      <c r="E3334" s="35">
        <v>1322</v>
      </c>
    </row>
    <row r="3335" spans="1:5" ht="12" customHeight="1" x14ac:dyDescent="0.3">
      <c r="A3335" s="29" t="s">
        <v>19270</v>
      </c>
      <c r="B3335" s="1" t="str">
        <f>IFERROR(VLOOKUP(A3335,PEC!A$2:B$7902,2,0),"PEC NON ESISTENTE")</f>
        <v>sangregorio.bl@cert.ip-veneto.net</v>
      </c>
      <c r="C3335" s="2" t="s">
        <v>5</v>
      </c>
      <c r="D3335" t="s">
        <v>23893</v>
      </c>
      <c r="E3335" s="35">
        <v>1607</v>
      </c>
    </row>
    <row r="3336" spans="1:5" ht="12" customHeight="1" x14ac:dyDescent="0.3">
      <c r="A3336" s="29" t="s">
        <v>19271</v>
      </c>
      <c r="B3336" s="1" t="str">
        <f>IFERROR(VLOOKUP(A3336,PEC!A$2:B$7902,2,0),"PEC NON ESISTENTE")</f>
        <v>PEC NON ESISTENTE</v>
      </c>
      <c r="C3336" s="2" t="s">
        <v>5</v>
      </c>
      <c r="D3336" t="s">
        <v>23893</v>
      </c>
      <c r="E3336" s="35">
        <v>405</v>
      </c>
    </row>
    <row r="3337" spans="1:5" ht="12" customHeight="1" x14ac:dyDescent="0.3">
      <c r="A3337" s="29" t="s">
        <v>19272</v>
      </c>
      <c r="B3337" s="1" t="str">
        <f>IFERROR(VLOOKUP(A3337,PEC!A$2:B$7902,2,0),"PEC NON ESISTENTE")</f>
        <v>comune.sanpietrodicadore@pec.it</v>
      </c>
      <c r="C3337" s="2" t="s">
        <v>5</v>
      </c>
      <c r="D3337" t="s">
        <v>23893</v>
      </c>
      <c r="E3337" s="35">
        <v>1690</v>
      </c>
    </row>
    <row r="3338" spans="1:5" ht="12" customHeight="1" x14ac:dyDescent="0.3">
      <c r="A3338" s="29" t="s">
        <v>19273</v>
      </c>
      <c r="B3338" s="1" t="str">
        <f>IFERROR(VLOOKUP(A3338,PEC!A$2:B$7902,2,0),"PEC NON ESISTENTE")</f>
        <v>comune.santagiustina.bl@pecveneto.it</v>
      </c>
      <c r="C3338" s="2" t="s">
        <v>5</v>
      </c>
      <c r="D3338" t="s">
        <v>23893</v>
      </c>
      <c r="E3338" s="35">
        <v>6767</v>
      </c>
    </row>
    <row r="3339" spans="1:5" ht="12" customHeight="1" x14ac:dyDescent="0.3">
      <c r="A3339" s="29" t="s">
        <v>19274</v>
      </c>
      <c r="B3339" s="1" t="str">
        <f>IFERROR(VLOOKUP(A3339,PEC!A$2:B$7902,2,0),"PEC NON ESISTENTE")</f>
        <v>protocollo.comune.santomaso.bl@pecveneto.it</v>
      </c>
      <c r="C3339" s="2" t="s">
        <v>5</v>
      </c>
      <c r="D3339" t="s">
        <v>23893</v>
      </c>
      <c r="E3339" s="35">
        <v>683</v>
      </c>
    </row>
    <row r="3340" spans="1:5" ht="12" customHeight="1" x14ac:dyDescent="0.3">
      <c r="A3340" s="29" t="s">
        <v>19275</v>
      </c>
      <c r="B3340" s="1" t="str">
        <f>IFERROR(VLOOKUP(A3340,PEC!A$2:B$7902,2,0),"PEC NON ESISTENTE")</f>
        <v>comune.santostefanodicadore@pec.it</v>
      </c>
      <c r="C3340" s="2" t="s">
        <v>5</v>
      </c>
      <c r="D3340" t="s">
        <v>23893</v>
      </c>
      <c r="E3340" s="35">
        <v>2663</v>
      </c>
    </row>
    <row r="3341" spans="1:5" ht="12" customHeight="1" x14ac:dyDescent="0.3">
      <c r="A3341" s="29" t="s">
        <v>19276</v>
      </c>
      <c r="B3341" s="1" t="str">
        <f>IFERROR(VLOOKUP(A3341,PEC!A$2:B$7902,2,0),"PEC NON ESISTENTE")</f>
        <v>sanvitocadore.bl@cert.ip-veneto.net</v>
      </c>
      <c r="C3341" s="2" t="s">
        <v>5</v>
      </c>
      <c r="D3341" t="s">
        <v>23893</v>
      </c>
      <c r="E3341" s="35">
        <v>1813</v>
      </c>
    </row>
    <row r="3342" spans="1:5" ht="12" customHeight="1" x14ac:dyDescent="0.3">
      <c r="A3342" s="29" t="s">
        <v>19277</v>
      </c>
      <c r="B3342" s="1" t="str">
        <f>IFERROR(VLOOKUP(A3342,PEC!A$2:B$7902,2,0),"PEC NON ESISTENTE")</f>
        <v>sedico.bl@cert.ip-veneto.net</v>
      </c>
      <c r="C3342" s="2" t="s">
        <v>5</v>
      </c>
      <c r="D3342" t="s">
        <v>23893</v>
      </c>
      <c r="E3342" s="35">
        <v>9906</v>
      </c>
    </row>
    <row r="3343" spans="1:5" ht="12" customHeight="1" x14ac:dyDescent="0.3">
      <c r="A3343" s="29" t="s">
        <v>19278</v>
      </c>
      <c r="B3343" s="1" t="str">
        <f>IFERROR(VLOOKUP(A3343,PEC!A$2:B$7902,2,0),"PEC NON ESISTENTE")</f>
        <v>comune.selva.bl@pecveneto.it</v>
      </c>
      <c r="C3343" s="2" t="s">
        <v>5</v>
      </c>
      <c r="D3343" t="s">
        <v>23893</v>
      </c>
      <c r="E3343" s="35">
        <v>517</v>
      </c>
    </row>
    <row r="3344" spans="1:5" ht="12" customHeight="1" x14ac:dyDescent="0.3">
      <c r="A3344" s="29" t="s">
        <v>19279</v>
      </c>
      <c r="B3344" s="1" t="str">
        <f>IFERROR(VLOOKUP(A3344,PEC!A$2:B$7902,2,0),"PEC NON ESISTENTE")</f>
        <v>seren.bl@cert.ip-veneto.net</v>
      </c>
      <c r="C3344" s="2" t="s">
        <v>5</v>
      </c>
      <c r="D3344" t="s">
        <v>23893</v>
      </c>
      <c r="E3344" s="35">
        <v>2557</v>
      </c>
    </row>
    <row r="3345" spans="1:5" ht="12" customHeight="1" x14ac:dyDescent="0.3">
      <c r="A3345" s="29" t="s">
        <v>19280</v>
      </c>
      <c r="B3345" s="1" t="str">
        <f>IFERROR(VLOOKUP(A3345,PEC!A$2:B$7902,2,0),"PEC NON ESISTENTE")</f>
        <v>sospirolo.bl@cert.ip-veneto.net</v>
      </c>
      <c r="C3345" s="2" t="s">
        <v>5</v>
      </c>
      <c r="D3345" t="s">
        <v>23893</v>
      </c>
      <c r="E3345" s="35">
        <v>3213</v>
      </c>
    </row>
    <row r="3346" spans="1:5" ht="12" customHeight="1" x14ac:dyDescent="0.3">
      <c r="A3346" s="29" t="s">
        <v>19281</v>
      </c>
      <c r="B3346" s="1" t="str">
        <f>IFERROR(VLOOKUP(A3346,PEC!A$2:B$7902,2,0),"PEC NON ESISTENTE")</f>
        <v>comune.soverzene.bl@pecveneto.it</v>
      </c>
      <c r="C3346" s="2" t="s">
        <v>5</v>
      </c>
      <c r="D3346" t="s">
        <v>23893</v>
      </c>
      <c r="E3346" s="35">
        <v>418</v>
      </c>
    </row>
    <row r="3347" spans="1:5" ht="12" customHeight="1" x14ac:dyDescent="0.3">
      <c r="A3347" s="29" t="s">
        <v>19282</v>
      </c>
      <c r="B3347" s="1" t="str">
        <f>IFERROR(VLOOKUP(A3347,PEC!A$2:B$7902,2,0),"PEC NON ESISTENTE")</f>
        <v>sovramonte.bl@cert.ip-veneto.net</v>
      </c>
      <c r="C3347" s="2" t="s">
        <v>5</v>
      </c>
      <c r="D3347" t="s">
        <v>23893</v>
      </c>
      <c r="E3347" s="35">
        <v>1514</v>
      </c>
    </row>
    <row r="3348" spans="1:5" ht="12" customHeight="1" x14ac:dyDescent="0.3">
      <c r="A3348" s="29" t="s">
        <v>19283</v>
      </c>
      <c r="B3348" s="1" t="str">
        <f>IFERROR(VLOOKUP(A3348,PEC!A$2:B$7902,2,0),"PEC NON ESISTENTE")</f>
        <v>comune.taibonagordino.bl@pecveneto.it</v>
      </c>
      <c r="C3348" s="2" t="s">
        <v>5</v>
      </c>
      <c r="D3348" t="s">
        <v>23893</v>
      </c>
      <c r="E3348" s="35">
        <v>1788</v>
      </c>
    </row>
    <row r="3349" spans="1:5" ht="12" customHeight="1" x14ac:dyDescent="0.3">
      <c r="A3349" s="29" t="s">
        <v>19284</v>
      </c>
      <c r="B3349" s="1" t="str">
        <f>IFERROR(VLOOKUP(A3349,PEC!A$2:B$7902,2,0),"PEC NON ESISTENTE")</f>
        <v>comune.tambre.bl@pecveneto.it</v>
      </c>
      <c r="C3349" s="2" t="s">
        <v>5</v>
      </c>
      <c r="D3349" t="s">
        <v>23893</v>
      </c>
      <c r="E3349" s="35">
        <v>1425</v>
      </c>
    </row>
    <row r="3350" spans="1:5" ht="12" customHeight="1" x14ac:dyDescent="0.3">
      <c r="A3350" s="29" t="s">
        <v>19285</v>
      </c>
      <c r="B3350" s="1" t="str">
        <f>IFERROR(VLOOKUP(A3350,PEC!A$2:B$7902,2,0),"PEC NON ESISTENTE")</f>
        <v>PEC NON ESISTENTE</v>
      </c>
      <c r="C3350" s="2" t="s">
        <v>5</v>
      </c>
      <c r="D3350" s="17" t="s">
        <v>23894</v>
      </c>
      <c r="E3350" s="35">
        <v>4832</v>
      </c>
    </row>
    <row r="3351" spans="1:5" ht="12" customHeight="1" x14ac:dyDescent="0.3">
      <c r="A3351" s="29" t="s">
        <v>19286</v>
      </c>
      <c r="B3351" s="1" t="str">
        <f>IFERROR(VLOOKUP(A3351,PEC!A$2:B$7902,2,0),"PEC NON ESISTENTE")</f>
        <v>comune.vallada.bl@pecveneto.it</v>
      </c>
      <c r="C3351" s="2" t="s">
        <v>5</v>
      </c>
      <c r="D3351" t="s">
        <v>23893</v>
      </c>
      <c r="E3351" s="35">
        <v>514</v>
      </c>
    </row>
    <row r="3352" spans="1:5" ht="12" customHeight="1" x14ac:dyDescent="0.3">
      <c r="A3352" s="29" t="s">
        <v>19287</v>
      </c>
      <c r="B3352" s="1" t="str">
        <f>IFERROR(VLOOKUP(A3352,PEC!A$2:B$7902,2,0),"PEC NON ESISTENTE")</f>
        <v>comune.valledicadore.bl@pecveneto.it</v>
      </c>
      <c r="C3352" s="2" t="s">
        <v>5</v>
      </c>
      <c r="D3352" t="s">
        <v>23893</v>
      </c>
      <c r="E3352" s="35">
        <v>2052</v>
      </c>
    </row>
    <row r="3353" spans="1:5" ht="12" customHeight="1" x14ac:dyDescent="0.3">
      <c r="A3353" s="29" t="s">
        <v>19288</v>
      </c>
      <c r="B3353" s="1" t="str">
        <f>IFERROR(VLOOKUP(A3353,PEC!A$2:B$7902,2,0),"PEC NON ESISTENTE")</f>
        <v>comune.vigodicadore.bl@pecveneto.it</v>
      </c>
      <c r="C3353" s="2" t="s">
        <v>5</v>
      </c>
      <c r="D3353" t="s">
        <v>23893</v>
      </c>
      <c r="E3353" s="35">
        <v>1499</v>
      </c>
    </row>
    <row r="3354" spans="1:5" ht="12" customHeight="1" x14ac:dyDescent="0.3">
      <c r="A3354" s="29" t="s">
        <v>19289</v>
      </c>
      <c r="B3354" s="1" t="str">
        <f>IFERROR(VLOOKUP(A3354,PEC!A$2:B$7902,2,0),"PEC NON ESISTENTE")</f>
        <v>vodocadore.bl@cert.ip-veneto.net</v>
      </c>
      <c r="C3354" s="2" t="s">
        <v>5</v>
      </c>
      <c r="D3354" t="s">
        <v>23893</v>
      </c>
      <c r="E3354" s="35">
        <v>891</v>
      </c>
    </row>
    <row r="3355" spans="1:5" ht="12" customHeight="1" x14ac:dyDescent="0.3">
      <c r="A3355" s="29" t="s">
        <v>19290</v>
      </c>
      <c r="B3355" s="1" t="str">
        <f>IFERROR(VLOOKUP(A3355,PEC!A$2:B$7902,2,0),"PEC NON ESISTENTE")</f>
        <v>comune.voltagoagordino.bl@pecveneto.it</v>
      </c>
      <c r="C3355" s="2" t="s">
        <v>5</v>
      </c>
      <c r="D3355" t="s">
        <v>23893</v>
      </c>
      <c r="E3355" s="35">
        <v>914</v>
      </c>
    </row>
    <row r="3356" spans="1:5" ht="12" customHeight="1" x14ac:dyDescent="0.3">
      <c r="A3356" s="29" t="s">
        <v>19291</v>
      </c>
      <c r="B3356" s="1" t="str">
        <f>IFERROR(VLOOKUP(A3356,PEC!A$2:B$7902,2,0),"PEC NON ESISTENTE")</f>
        <v>comune.zoppedicadore.bl@pecveneto.it</v>
      </c>
      <c r="C3356" s="2" t="s">
        <v>5</v>
      </c>
      <c r="D3356" t="s">
        <v>23893</v>
      </c>
      <c r="E3356" s="35">
        <v>265</v>
      </c>
    </row>
    <row r="3357" spans="1:5" ht="12" customHeight="1" x14ac:dyDescent="0.3">
      <c r="A3357" s="29" t="s">
        <v>19292</v>
      </c>
      <c r="B3357" s="1" t="str">
        <f>IFERROR(VLOOKUP(A3357,PEC!A$2:B$7902,2,0),"PEC NON ESISTENTE")</f>
        <v>querovas.bl@cert.ip-veneto.net</v>
      </c>
      <c r="C3357" s="2" t="s">
        <v>5</v>
      </c>
      <c r="D3357" t="s">
        <v>23893</v>
      </c>
      <c r="E3357" s="35">
        <v>3338</v>
      </c>
    </row>
    <row r="3358" spans="1:5" ht="12" customHeight="1" x14ac:dyDescent="0.3">
      <c r="A3358" s="29" t="s">
        <v>19293</v>
      </c>
      <c r="B3358" s="1" t="str">
        <f>IFERROR(VLOOKUP(A3358,PEC!A$2:B$7902,2,0),"PEC NON ESISTENTE")</f>
        <v>comune.longarone.bl@pecveneto.it</v>
      </c>
      <c r="C3358" s="2" t="s">
        <v>5</v>
      </c>
      <c r="D3358" t="s">
        <v>23893</v>
      </c>
      <c r="E3358" s="35">
        <v>5555</v>
      </c>
    </row>
    <row r="3359" spans="1:5" ht="12" customHeight="1" x14ac:dyDescent="0.3">
      <c r="A3359" s="29" t="s">
        <v>19294</v>
      </c>
      <c r="B3359" s="1" t="str">
        <f>IFERROR(VLOOKUP(A3359,PEC!A$2:B$7902,2,0),"PEC NON ESISTENTE")</f>
        <v>alpago.bl@cert.ip-veneto.net</v>
      </c>
      <c r="C3359" s="2" t="s">
        <v>5</v>
      </c>
      <c r="D3359" t="s">
        <v>23893</v>
      </c>
      <c r="E3359" s="35">
        <v>7175</v>
      </c>
    </row>
    <row r="3360" spans="1:5" ht="12" customHeight="1" x14ac:dyDescent="0.3">
      <c r="A3360" s="29" t="s">
        <v>19295</v>
      </c>
      <c r="B3360" s="1" t="str">
        <f>IFERROR(VLOOKUP(A3360,PEC!A$2:B$7902,2,0),"PEC NON ESISTENTE")</f>
        <v>comune.valdizoldo.bl@pecveneto.it</v>
      </c>
      <c r="C3360" s="2" t="s">
        <v>5</v>
      </c>
      <c r="D3360" t="s">
        <v>23893</v>
      </c>
      <c r="E3360" s="35">
        <v>3464</v>
      </c>
    </row>
    <row r="3361" spans="1:5" ht="12" customHeight="1" x14ac:dyDescent="0.3">
      <c r="A3361" s="29" t="s">
        <v>19296</v>
      </c>
      <c r="B3361" s="1" t="str">
        <f>IFERROR(VLOOKUP(A3361,PEC!A$2:B$7902,2,0),"PEC NON ESISTENTE")</f>
        <v>comunealtivole@legalmail.it</v>
      </c>
      <c r="C3361" s="2" t="s">
        <v>5</v>
      </c>
      <c r="D3361" t="s">
        <v>23893</v>
      </c>
      <c r="E3361" s="35">
        <v>6720</v>
      </c>
    </row>
    <row r="3362" spans="1:5" ht="12" customHeight="1" x14ac:dyDescent="0.3">
      <c r="A3362" s="29" t="s">
        <v>19297</v>
      </c>
      <c r="B3362" s="1" t="str">
        <f>IFERROR(VLOOKUP(A3362,PEC!A$2:B$7902,2,0),"PEC NON ESISTENTE")</f>
        <v>protocollo.comune.arcade.tv@pecveneto.it</v>
      </c>
      <c r="C3362" s="2" t="s">
        <v>5</v>
      </c>
      <c r="D3362" t="s">
        <v>23893</v>
      </c>
      <c r="E3362" s="35">
        <v>4366</v>
      </c>
    </row>
    <row r="3363" spans="1:5" ht="12" customHeight="1" x14ac:dyDescent="0.3">
      <c r="A3363" s="29" t="s">
        <v>19298</v>
      </c>
      <c r="B3363" s="1" t="str">
        <f>IFERROR(VLOOKUP(A3363,PEC!A$2:B$7902,2,0),"PEC NON ESISTENTE")</f>
        <v>comune.asolo.tv@pecveneto.it</v>
      </c>
      <c r="C3363" s="2" t="s">
        <v>5</v>
      </c>
      <c r="D3363" t="s">
        <v>23893</v>
      </c>
      <c r="E3363" s="35">
        <v>8952</v>
      </c>
    </row>
    <row r="3364" spans="1:5" ht="12" customHeight="1" x14ac:dyDescent="0.3">
      <c r="A3364" s="29" t="s">
        <v>19299</v>
      </c>
      <c r="B3364" s="1" t="str">
        <f>IFERROR(VLOOKUP(A3364,PEC!A$2:B$7902,2,0),"PEC NON ESISTENTE")</f>
        <v>protocollo.comune.borsodelgrappa.tv@pecveneto.it</v>
      </c>
      <c r="C3364" s="2" t="s">
        <v>5</v>
      </c>
      <c r="D3364" t="s">
        <v>23893</v>
      </c>
      <c r="E3364" s="35">
        <v>5913</v>
      </c>
    </row>
    <row r="3365" spans="1:5" ht="12" customHeight="1" x14ac:dyDescent="0.3">
      <c r="A3365" s="29" t="s">
        <v>19300</v>
      </c>
      <c r="B3365" s="1" t="str">
        <f>IFERROR(VLOOKUP(A3365,PEC!A$2:B$7902,2,0),"PEC NON ESISTENTE")</f>
        <v>protocollo.comune.bredadipiave.tv@pecveneto.it</v>
      </c>
      <c r="C3365" s="2" t="s">
        <v>5</v>
      </c>
      <c r="D3365" t="s">
        <v>23893</v>
      </c>
      <c r="E3365" s="35">
        <v>7750</v>
      </c>
    </row>
    <row r="3366" spans="1:5" ht="12" customHeight="1" x14ac:dyDescent="0.3">
      <c r="A3366" s="29" t="s">
        <v>19301</v>
      </c>
      <c r="B3366" s="1" t="str">
        <f>IFERROR(VLOOKUP(A3366,PEC!A$2:B$7902,2,0),"PEC NON ESISTENTE")</f>
        <v>protocollo.comune.caerano.tv@pecveneto.it</v>
      </c>
      <c r="C3366" s="2" t="s">
        <v>5</v>
      </c>
      <c r="D3366" t="s">
        <v>23893</v>
      </c>
      <c r="E3366" s="35">
        <v>7941</v>
      </c>
    </row>
    <row r="3367" spans="1:5" ht="12" customHeight="1" x14ac:dyDescent="0.3">
      <c r="A3367" s="29" t="s">
        <v>19302</v>
      </c>
      <c r="B3367" s="1" t="str">
        <f>IFERROR(VLOOKUP(A3367,PEC!A$2:B$7902,2,0),"PEC NON ESISTENTE")</f>
        <v>protocollo.comune.cappellamaggiore.tv@pecveneto.it</v>
      </c>
      <c r="C3367" s="2" t="s">
        <v>5</v>
      </c>
      <c r="D3367" t="s">
        <v>23893</v>
      </c>
      <c r="E3367" s="35">
        <v>4677</v>
      </c>
    </row>
    <row r="3368" spans="1:5" ht="12" customHeight="1" x14ac:dyDescent="0.3">
      <c r="A3368" s="29" t="s">
        <v>19303</v>
      </c>
      <c r="B3368" s="1" t="str">
        <f>IFERROR(VLOOKUP(A3368,PEC!A$2:B$7902,2,0),"PEC NON ESISTENTE")</f>
        <v>comune.carbonera.tv@pecveneto.it</v>
      </c>
      <c r="C3368" s="2" t="s">
        <v>5</v>
      </c>
      <c r="D3368" t="s">
        <v>23893</v>
      </c>
      <c r="E3368" s="35">
        <v>11135</v>
      </c>
    </row>
    <row r="3369" spans="1:5" ht="12" customHeight="1" x14ac:dyDescent="0.3">
      <c r="A3369" s="29" t="s">
        <v>19304</v>
      </c>
      <c r="B3369" s="1" t="str">
        <f>IFERROR(VLOOKUP(A3369,PEC!A$2:B$7902,2,0),"PEC NON ESISTENTE")</f>
        <v>protocollo@comune.casalesulsile.legalmailpa.it</v>
      </c>
      <c r="C3369" s="2" t="s">
        <v>5</v>
      </c>
      <c r="D3369" t="s">
        <v>23893</v>
      </c>
      <c r="E3369" s="35">
        <v>12722</v>
      </c>
    </row>
    <row r="3370" spans="1:5" ht="12" customHeight="1" x14ac:dyDescent="0.3">
      <c r="A3370" s="29" t="s">
        <v>19305</v>
      </c>
      <c r="B3370" s="1" t="str">
        <f>IFERROR(VLOOKUP(A3370,PEC!A$2:B$7902,2,0),"PEC NON ESISTENTE")</f>
        <v>comunecasier@pec.it</v>
      </c>
      <c r="C3370" s="2" t="s">
        <v>5</v>
      </c>
      <c r="D3370" t="s">
        <v>23893</v>
      </c>
      <c r="E3370" s="35">
        <v>11018</v>
      </c>
    </row>
    <row r="3371" spans="1:5" ht="12" customHeight="1" x14ac:dyDescent="0.3">
      <c r="A3371" s="29" t="s">
        <v>19306</v>
      </c>
      <c r="B3371" s="1" t="str">
        <f>IFERROR(VLOOKUP(A3371,PEC!A$2:B$7902,2,0),"PEC NON ESISTENTE")</f>
        <v>comune.castelcucco.tv@pecveneto.it</v>
      </c>
      <c r="C3371" s="2" t="s">
        <v>5</v>
      </c>
      <c r="D3371" t="s">
        <v>23893</v>
      </c>
      <c r="E3371" s="35">
        <v>2189</v>
      </c>
    </row>
    <row r="3372" spans="1:5" ht="12" customHeight="1" x14ac:dyDescent="0.3">
      <c r="A3372" s="29" t="s">
        <v>19307</v>
      </c>
      <c r="B3372" s="1" t="str">
        <f>IFERROR(VLOOKUP(A3372,PEC!A$2:B$7902,2,0),"PEC NON ESISTENTE")</f>
        <v>comune.castelfrancoveneto.tv@pecveneto.it</v>
      </c>
      <c r="C3372" s="2" t="s">
        <v>5</v>
      </c>
      <c r="D3372" t="s">
        <v>23893</v>
      </c>
      <c r="E3372" s="35">
        <v>32894</v>
      </c>
    </row>
    <row r="3373" spans="1:5" ht="12" customHeight="1" x14ac:dyDescent="0.3">
      <c r="A3373" s="29" t="s">
        <v>19308</v>
      </c>
      <c r="B3373" s="1" t="str">
        <f>IFERROR(VLOOKUP(A3373,PEC!A$2:B$7902,2,0),"PEC NON ESISTENTE")</f>
        <v>protocollo.comune.castellodigodego.tv@pecveneto.it</v>
      </c>
      <c r="C3373" s="2" t="s">
        <v>5</v>
      </c>
      <c r="D3373" t="s">
        <v>23893</v>
      </c>
      <c r="E3373" s="35">
        <v>7013</v>
      </c>
    </row>
    <row r="3374" spans="1:5" ht="12" customHeight="1" x14ac:dyDescent="0.3">
      <c r="A3374" s="29" t="s">
        <v>19309</v>
      </c>
      <c r="B3374" s="1" t="str">
        <f>IFERROR(VLOOKUP(A3374,PEC!A$2:B$7902,2,0),"PEC NON ESISTENTE")</f>
        <v>comune.cavasodeltomba.tv@pecit.it</v>
      </c>
      <c r="C3374" s="2" t="s">
        <v>5</v>
      </c>
      <c r="D3374" t="s">
        <v>23893</v>
      </c>
      <c r="E3374" s="35">
        <v>2996</v>
      </c>
    </row>
    <row r="3375" spans="1:5" ht="12" customHeight="1" x14ac:dyDescent="0.3">
      <c r="A3375" s="29" t="s">
        <v>19310</v>
      </c>
      <c r="B3375" s="1" t="str">
        <f>IFERROR(VLOOKUP(A3375,PEC!A$2:B$7902,2,0),"PEC NON ESISTENTE")</f>
        <v>protocollo.comune.cessalto.tv@pecveneto.it</v>
      </c>
      <c r="C3375" s="2" t="s">
        <v>5</v>
      </c>
      <c r="D3375" t="s">
        <v>23893</v>
      </c>
      <c r="E3375" s="35">
        <v>3834</v>
      </c>
    </row>
    <row r="3376" spans="1:5" ht="12" customHeight="1" x14ac:dyDescent="0.3">
      <c r="A3376" s="29" t="s">
        <v>19311</v>
      </c>
      <c r="B3376" s="1" t="str">
        <f>IFERROR(VLOOKUP(A3376,PEC!A$2:B$7902,2,0),"PEC NON ESISTENTE")</f>
        <v>comune.chiarano.tv@pecveneto.it</v>
      </c>
      <c r="C3376" s="2" t="s">
        <v>5</v>
      </c>
      <c r="D3376" t="s">
        <v>23893</v>
      </c>
      <c r="E3376" s="35">
        <v>3695</v>
      </c>
    </row>
    <row r="3377" spans="1:5" ht="12" customHeight="1" x14ac:dyDescent="0.3">
      <c r="A3377" s="29" t="s">
        <v>19312</v>
      </c>
      <c r="B3377" s="1" t="str">
        <f>IFERROR(VLOOKUP(A3377,PEC!A$2:B$7902,2,0),"PEC NON ESISTENTE")</f>
        <v>protocollo.comune.cimadolmo.tv@pecveneto.it</v>
      </c>
      <c r="C3377" s="2" t="s">
        <v>5</v>
      </c>
      <c r="D3377" t="s">
        <v>23893</v>
      </c>
      <c r="E3377" s="35">
        <v>3413</v>
      </c>
    </row>
    <row r="3378" spans="1:5" ht="12" customHeight="1" x14ac:dyDescent="0.3">
      <c r="A3378" s="29" t="s">
        <v>19313</v>
      </c>
      <c r="B3378" s="1" t="str">
        <f>IFERROR(VLOOKUP(A3378,PEC!A$2:B$7902,2,0),"PEC NON ESISTENTE")</f>
        <v>info@pec.comune.cisondivalmarino.tv.it</v>
      </c>
      <c r="C3378" s="2" t="s">
        <v>5</v>
      </c>
      <c r="D3378" t="s">
        <v>23893</v>
      </c>
      <c r="E3378" s="35">
        <v>2711</v>
      </c>
    </row>
    <row r="3379" spans="1:5" ht="12" customHeight="1" x14ac:dyDescent="0.3">
      <c r="A3379" s="29" t="s">
        <v>19314</v>
      </c>
      <c r="B3379" s="1" t="str">
        <f>IFERROR(VLOOKUP(A3379,PEC!A$2:B$7902,2,0),"PEC NON ESISTENTE")</f>
        <v>info.comune.codogne.tv@pecveneto.it</v>
      </c>
      <c r="C3379" s="2" t="s">
        <v>5</v>
      </c>
      <c r="D3379" t="s">
        <v>23893</v>
      </c>
      <c r="E3379" s="35">
        <v>5311</v>
      </c>
    </row>
    <row r="3380" spans="1:5" ht="12" customHeight="1" x14ac:dyDescent="0.3">
      <c r="A3380" s="29" t="s">
        <v>19315</v>
      </c>
      <c r="B3380" s="1" t="str">
        <f>IFERROR(VLOOKUP(A3380,PEC!A$2:B$7902,2,0),"PEC NON ESISTENTE")</f>
        <v>protocollo.comune.colleumberto.tv@pecveneto.it</v>
      </c>
      <c r="C3380" s="2" t="s">
        <v>5</v>
      </c>
      <c r="D3380" t="s">
        <v>23893</v>
      </c>
      <c r="E3380" s="35">
        <v>5177</v>
      </c>
    </row>
    <row r="3381" spans="1:5" ht="12" customHeight="1" x14ac:dyDescent="0.3">
      <c r="A3381" s="29" t="s">
        <v>19316</v>
      </c>
      <c r="B3381" s="1" t="str">
        <f>IFERROR(VLOOKUP(A3381,PEC!A$2:B$7902,2,0),"PEC NON ESISTENTE")</f>
        <v>pec@comuneconegliano.legalmail.it</v>
      </c>
      <c r="C3381" s="2" t="s">
        <v>5</v>
      </c>
      <c r="D3381" t="s">
        <v>23893</v>
      </c>
      <c r="E3381" s="35">
        <v>34428</v>
      </c>
    </row>
    <row r="3382" spans="1:5" ht="12" customHeight="1" x14ac:dyDescent="0.3">
      <c r="A3382" s="29" t="s">
        <v>19317</v>
      </c>
      <c r="B3382" s="1" t="str">
        <f>IFERROR(VLOOKUP(A3382,PEC!A$2:B$7902,2,0),"PEC NON ESISTENTE")</f>
        <v>comune.cordignano@halleycert.it</v>
      </c>
      <c r="C3382" s="2" t="s">
        <v>5</v>
      </c>
      <c r="D3382" t="s">
        <v>23893</v>
      </c>
      <c r="E3382" s="35">
        <v>7096</v>
      </c>
    </row>
    <row r="3383" spans="1:5" ht="12" customHeight="1" x14ac:dyDescent="0.3">
      <c r="A3383" s="29" t="s">
        <v>19318</v>
      </c>
      <c r="B3383" s="1" t="str">
        <f>IFERROR(VLOOKUP(A3383,PEC!A$2:B$7902,2,0),"PEC NON ESISTENTE")</f>
        <v>protocollo.comune.cornuda.tv@pecveneto.it</v>
      </c>
      <c r="C3383" s="2" t="s">
        <v>5</v>
      </c>
      <c r="D3383" t="s">
        <v>23893</v>
      </c>
      <c r="E3383" s="35">
        <v>6217</v>
      </c>
    </row>
    <row r="3384" spans="1:5" ht="12" customHeight="1" x14ac:dyDescent="0.3">
      <c r="A3384" s="29" t="s">
        <v>19319</v>
      </c>
      <c r="B3384" s="1" t="str">
        <f>IFERROR(VLOOKUP(A3384,PEC!A$2:B$7902,2,0),"PEC NON ESISTENTE")</f>
        <v>PEC NON ESISTENTE</v>
      </c>
      <c r="C3384" s="2" t="s">
        <v>5</v>
      </c>
      <c r="D3384" s="17" t="s">
        <v>23894</v>
      </c>
      <c r="E3384" s="35">
        <v>4713</v>
      </c>
    </row>
    <row r="3385" spans="1:5" ht="12" customHeight="1" x14ac:dyDescent="0.3">
      <c r="A3385" s="29" t="s">
        <v>19320</v>
      </c>
      <c r="B3385" s="1" t="str">
        <f>IFERROR(VLOOKUP(A3385,PEC!A$2:B$7902,2,0),"PEC NON ESISTENTE")</f>
        <v>protocollo.comune.crocetta.tv@pecveneto.it</v>
      </c>
      <c r="C3385" s="2" t="s">
        <v>5</v>
      </c>
      <c r="D3385" t="s">
        <v>23893</v>
      </c>
      <c r="E3385" s="35">
        <v>6029</v>
      </c>
    </row>
    <row r="3386" spans="1:5" ht="12" customHeight="1" x14ac:dyDescent="0.3">
      <c r="A3386" s="29" t="s">
        <v>19321</v>
      </c>
      <c r="B3386" s="1" t="str">
        <f>IFERROR(VLOOKUP(A3386,PEC!A$2:B$7902,2,0),"PEC NON ESISTENTE")</f>
        <v>comune.farradisoligo.tv@pecveneto.it</v>
      </c>
      <c r="C3386" s="2" t="s">
        <v>5</v>
      </c>
      <c r="D3386" t="s">
        <v>23893</v>
      </c>
      <c r="E3386" s="35">
        <v>8956</v>
      </c>
    </row>
    <row r="3387" spans="1:5" ht="12" customHeight="1" x14ac:dyDescent="0.3">
      <c r="A3387" s="29" t="s">
        <v>19322</v>
      </c>
      <c r="B3387" s="1" t="str">
        <f>IFERROR(VLOOKUP(A3387,PEC!A$2:B$7902,2,0),"PEC NON ESISTENTE")</f>
        <v>segreteria@comunefollina.legalmail.it</v>
      </c>
      <c r="C3387" s="2" t="s">
        <v>5</v>
      </c>
      <c r="D3387" t="s">
        <v>23893</v>
      </c>
      <c r="E3387" s="35">
        <v>3939</v>
      </c>
    </row>
    <row r="3388" spans="1:5" ht="12" customHeight="1" x14ac:dyDescent="0.3">
      <c r="A3388" s="29" t="s">
        <v>19323</v>
      </c>
      <c r="B3388" s="1" t="str">
        <f>IFERROR(VLOOKUP(A3388,PEC!A$2:B$7902,2,0),"PEC NON ESISTENTE")</f>
        <v>posta@pec.comune.fontanelle.tv.it</v>
      </c>
      <c r="C3388" s="2" t="s">
        <v>5</v>
      </c>
      <c r="D3388" t="s">
        <v>23893</v>
      </c>
      <c r="E3388" s="35">
        <v>5804</v>
      </c>
    </row>
    <row r="3389" spans="1:5" ht="12" customHeight="1" x14ac:dyDescent="0.3">
      <c r="A3389" s="29" t="s">
        <v>19324</v>
      </c>
      <c r="B3389" s="1" t="str">
        <f>IFERROR(VLOOKUP(A3389,PEC!A$2:B$7902,2,0),"PEC NON ESISTENTE")</f>
        <v>protocollo.comune.fonte.tv@pecveneto.it</v>
      </c>
      <c r="C3389" s="2" t="s">
        <v>5</v>
      </c>
      <c r="D3389" t="s">
        <v>23893</v>
      </c>
      <c r="E3389" s="35">
        <v>6019</v>
      </c>
    </row>
    <row r="3390" spans="1:5" ht="12" customHeight="1" x14ac:dyDescent="0.3">
      <c r="A3390" s="29" t="s">
        <v>19325</v>
      </c>
      <c r="B3390" s="1" t="str">
        <f>IFERROR(VLOOKUP(A3390,PEC!A$2:B$7902,2,0),"PEC NON ESISTENTE")</f>
        <v xml:space="preserve">info.comune.fregona.tv@pecveneto.it </v>
      </c>
      <c r="C3390" s="2" t="s">
        <v>5</v>
      </c>
      <c r="D3390" t="s">
        <v>23893</v>
      </c>
      <c r="E3390" s="35">
        <v>3169</v>
      </c>
    </row>
    <row r="3391" spans="1:5" ht="12" customHeight="1" x14ac:dyDescent="0.3">
      <c r="A3391" s="29" t="s">
        <v>19326</v>
      </c>
      <c r="B3391" s="1" t="str">
        <f>IFERROR(VLOOKUP(A3391,PEC!A$2:B$7902,2,0),"PEC NON ESISTENTE")</f>
        <v>gaiarine.tv@legalmail.it</v>
      </c>
      <c r="C3391" s="2" t="s">
        <v>5</v>
      </c>
      <c r="D3391" t="s">
        <v>23893</v>
      </c>
      <c r="E3391" s="35">
        <v>6136</v>
      </c>
    </row>
    <row r="3392" spans="1:5" ht="12" customHeight="1" x14ac:dyDescent="0.3">
      <c r="A3392" s="29" t="s">
        <v>19327</v>
      </c>
      <c r="B3392" s="1" t="str">
        <f>IFERROR(VLOOKUP(A3392,PEC!A$2:B$7902,2,0),"PEC NON ESISTENTE")</f>
        <v>segreteria@pec.comune.giavera.tv.it</v>
      </c>
      <c r="C3392" s="2" t="s">
        <v>5</v>
      </c>
      <c r="D3392" t="s">
        <v>23893</v>
      </c>
      <c r="E3392" s="35">
        <v>5144</v>
      </c>
    </row>
    <row r="3393" spans="1:5" ht="12" customHeight="1" x14ac:dyDescent="0.3">
      <c r="A3393" s="29" t="s">
        <v>19328</v>
      </c>
      <c r="B3393" s="1" t="str">
        <f>IFERROR(VLOOKUP(A3393,PEC!A$2:B$7902,2,0),"PEC NON ESISTENTE")</f>
        <v>comunegodega@pec.it</v>
      </c>
      <c r="C3393" s="2" t="s">
        <v>5</v>
      </c>
      <c r="D3393" t="s">
        <v>23893</v>
      </c>
      <c r="E3393" s="35">
        <v>6112</v>
      </c>
    </row>
    <row r="3394" spans="1:5" ht="12" customHeight="1" x14ac:dyDescent="0.3">
      <c r="A3394" s="29" t="s">
        <v>19329</v>
      </c>
      <c r="B3394" s="1" t="str">
        <f>IFERROR(VLOOKUP(A3394,PEC!A$2:B$7902,2,0),"PEC NON ESISTENTE")</f>
        <v>comune.gorgoalmonticano.tv@pecveneto.it</v>
      </c>
      <c r="C3394" s="2" t="s">
        <v>5</v>
      </c>
      <c r="D3394" t="s">
        <v>23893</v>
      </c>
      <c r="E3394" s="35">
        <v>4182</v>
      </c>
    </row>
    <row r="3395" spans="1:5" ht="12" customHeight="1" x14ac:dyDescent="0.3">
      <c r="A3395" s="29" t="s">
        <v>19330</v>
      </c>
      <c r="B3395" s="1" t="str">
        <f>IFERROR(VLOOKUP(A3395,PEC!A$2:B$7902,2,0),"PEC NON ESISTENTE")</f>
        <v>istrana@pec.comune.istrana.tv.it</v>
      </c>
      <c r="C3395" s="2" t="s">
        <v>5</v>
      </c>
      <c r="D3395" t="s">
        <v>23893</v>
      </c>
      <c r="E3395" s="35">
        <v>9041</v>
      </c>
    </row>
    <row r="3396" spans="1:5" ht="12" customHeight="1" x14ac:dyDescent="0.3">
      <c r="A3396" s="29" t="s">
        <v>19331</v>
      </c>
      <c r="B3396" s="1" t="str">
        <f>IFERROR(VLOOKUP(A3396,PEC!A$2:B$7902,2,0),"PEC NON ESISTENTE")</f>
        <v>info@comuneloria.legalmail.it</v>
      </c>
      <c r="C3396" s="2" t="s">
        <v>5</v>
      </c>
      <c r="D3396" t="s">
        <v>23893</v>
      </c>
      <c r="E3396" s="35">
        <v>9097</v>
      </c>
    </row>
    <row r="3397" spans="1:5" ht="12" customHeight="1" x14ac:dyDescent="0.3">
      <c r="A3397" s="29" t="s">
        <v>19332</v>
      </c>
      <c r="B3397" s="1" t="str">
        <f>IFERROR(VLOOKUP(A3397,PEC!A$2:B$7902,2,0),"PEC NON ESISTENTE")</f>
        <v>comune.mansue.tv@pecveneto.it</v>
      </c>
      <c r="C3397" s="2" t="s">
        <v>5</v>
      </c>
      <c r="D3397" t="s">
        <v>23893</v>
      </c>
      <c r="E3397" s="35">
        <v>4974</v>
      </c>
    </row>
    <row r="3398" spans="1:5" ht="12" customHeight="1" x14ac:dyDescent="0.3">
      <c r="A3398" s="29" t="s">
        <v>19333</v>
      </c>
      <c r="B3398" s="1" t="str">
        <f>IFERROR(VLOOKUP(A3398,PEC!A$2:B$7902,2,0),"PEC NON ESISTENTE")</f>
        <v>comune.marenodipiave.tv@pecveneto.it</v>
      </c>
      <c r="C3398" s="2" t="s">
        <v>5</v>
      </c>
      <c r="D3398" t="s">
        <v>23893</v>
      </c>
      <c r="E3398" s="35">
        <v>9667</v>
      </c>
    </row>
    <row r="3399" spans="1:5" ht="12" customHeight="1" x14ac:dyDescent="0.3">
      <c r="A3399" s="29" t="s">
        <v>19334</v>
      </c>
      <c r="B3399" s="1" t="str">
        <f>IFERROR(VLOOKUP(A3399,PEC!A$2:B$7902,2,0),"PEC NON ESISTENTE")</f>
        <v>comune.maser.tv@pecveneto.it</v>
      </c>
      <c r="C3399" s="2" t="s">
        <v>5</v>
      </c>
      <c r="D3399" t="s">
        <v>23893</v>
      </c>
      <c r="E3399" s="35">
        <v>4962</v>
      </c>
    </row>
    <row r="3400" spans="1:5" ht="12" customHeight="1" x14ac:dyDescent="0.3">
      <c r="A3400" s="29" t="s">
        <v>19335</v>
      </c>
      <c r="B3400" s="1" t="str">
        <f>IFERROR(VLOOKUP(A3400,PEC!A$2:B$7902,2,0),"PEC NON ESISTENTE")</f>
        <v>segreteria.comune.maserada.tv@pecveneto.it</v>
      </c>
      <c r="C3400" s="2" t="s">
        <v>5</v>
      </c>
      <c r="D3400" t="s">
        <v>23893</v>
      </c>
      <c r="E3400" s="35">
        <v>9293</v>
      </c>
    </row>
    <row r="3401" spans="1:5" ht="12" customHeight="1" x14ac:dyDescent="0.3">
      <c r="A3401" s="29" t="s">
        <v>19336</v>
      </c>
      <c r="B3401" s="1" t="str">
        <f>IFERROR(VLOOKUP(A3401,PEC!A$2:B$7902,2,0),"PEC NON ESISTENTE")</f>
        <v xml:space="preserve">demografici.comune.medunadilivenza.tv@pecveneto.it </v>
      </c>
      <c r="C3401" s="2" t="s">
        <v>5</v>
      </c>
      <c r="D3401" t="s">
        <v>23893</v>
      </c>
      <c r="E3401" s="35">
        <v>2947</v>
      </c>
    </row>
    <row r="3402" spans="1:5" ht="12" customHeight="1" x14ac:dyDescent="0.3">
      <c r="A3402" s="29" t="s">
        <v>19337</v>
      </c>
      <c r="B3402" s="1" t="str">
        <f>IFERROR(VLOOKUP(A3402,PEC!A$2:B$7902,2,0),"PEC NON ESISTENTE")</f>
        <v>segreteria@comunedimiane.legalmail.it</v>
      </c>
      <c r="C3402" s="2" t="s">
        <v>5</v>
      </c>
      <c r="D3402" t="s">
        <v>23893</v>
      </c>
      <c r="E3402" s="35">
        <v>3436</v>
      </c>
    </row>
    <row r="3403" spans="1:5" ht="12" customHeight="1" x14ac:dyDescent="0.3">
      <c r="A3403" s="29" t="s">
        <v>19338</v>
      </c>
      <c r="B3403" s="1" t="str">
        <f>IFERROR(VLOOKUP(A3403,PEC!A$2:B$7902,2,0),"PEC NON ESISTENTE")</f>
        <v>protocollo.comune.mogliano-veneto.tv@pecveneto.it</v>
      </c>
      <c r="C3403" s="2" t="s">
        <v>5</v>
      </c>
      <c r="D3403" t="s">
        <v>23893</v>
      </c>
      <c r="E3403" s="35">
        <v>27608</v>
      </c>
    </row>
    <row r="3404" spans="1:5" ht="12" customHeight="1" x14ac:dyDescent="0.3">
      <c r="A3404" s="29" t="s">
        <v>19339</v>
      </c>
      <c r="B3404" s="1" t="str">
        <f>IFERROR(VLOOKUP(A3404,PEC!A$2:B$7902,2,0),"PEC NON ESISTENTE")</f>
        <v>ragioneria@comune.monastier.legalmail.it</v>
      </c>
      <c r="C3404" s="2" t="s">
        <v>5</v>
      </c>
      <c r="D3404" t="s">
        <v>23893</v>
      </c>
      <c r="E3404" s="35">
        <v>4087</v>
      </c>
    </row>
    <row r="3405" spans="1:5" ht="12" customHeight="1" x14ac:dyDescent="0.3">
      <c r="A3405" s="29" t="s">
        <v>19340</v>
      </c>
      <c r="B3405" s="1" t="str">
        <f>IFERROR(VLOOKUP(A3405,PEC!A$2:B$7902,2,0),"PEC NON ESISTENTE")</f>
        <v xml:space="preserve">comune.monfumo.tv@pecveneto.it </v>
      </c>
      <c r="C3405" s="2" t="s">
        <v>5</v>
      </c>
      <c r="D3405" t="s">
        <v>23893</v>
      </c>
      <c r="E3405" s="35">
        <v>1442</v>
      </c>
    </row>
    <row r="3406" spans="1:5" ht="12" customHeight="1" x14ac:dyDescent="0.3">
      <c r="A3406" s="29" t="s">
        <v>19341</v>
      </c>
      <c r="B3406" s="1" t="str">
        <f>IFERROR(VLOOKUP(A3406,PEC!A$2:B$7902,2,0),"PEC NON ESISTENTE")</f>
        <v>protocollo.comune.montebelluna.tv@pecveneto.it</v>
      </c>
      <c r="C3406" s="2" t="s">
        <v>5</v>
      </c>
      <c r="D3406" t="s">
        <v>23893</v>
      </c>
      <c r="E3406" s="35">
        <v>30765</v>
      </c>
    </row>
    <row r="3407" spans="1:5" ht="12" customHeight="1" x14ac:dyDescent="0.3">
      <c r="A3407" s="29" t="s">
        <v>19342</v>
      </c>
      <c r="B3407" s="1" t="str">
        <f>IFERROR(VLOOKUP(A3407,PEC!A$2:B$7902,2,0),"PEC NON ESISTENTE")</f>
        <v>segreteria.comune.morgano.tv@pecveneto.it</v>
      </c>
      <c r="C3407" s="2" t="s">
        <v>5</v>
      </c>
      <c r="D3407" t="s">
        <v>23893</v>
      </c>
      <c r="E3407" s="35">
        <v>4362</v>
      </c>
    </row>
    <row r="3408" spans="1:5" ht="12" customHeight="1" x14ac:dyDescent="0.3">
      <c r="A3408" s="29" t="s">
        <v>19343</v>
      </c>
      <c r="B3408" s="1" t="str">
        <f>IFERROR(VLOOKUP(A3408,PEC!A$2:B$7902,2,0),"PEC NON ESISTENTE")</f>
        <v>comune.moriago.tv@pecveneto.it</v>
      </c>
      <c r="C3408" s="2" t="s">
        <v>5</v>
      </c>
      <c r="D3408" t="s">
        <v>23893</v>
      </c>
      <c r="E3408" s="35">
        <v>2785</v>
      </c>
    </row>
    <row r="3409" spans="1:5" ht="12" customHeight="1" x14ac:dyDescent="0.3">
      <c r="A3409" s="29" t="s">
        <v>19344</v>
      </c>
      <c r="B3409" s="1" t="str">
        <f>IFERROR(VLOOKUP(A3409,PEC!A$2:B$7902,2,0),"PEC NON ESISTENTE")</f>
        <v>comune.mottadilivenza.tv@pecveneto.it</v>
      </c>
      <c r="C3409" s="2" t="s">
        <v>5</v>
      </c>
      <c r="D3409" t="s">
        <v>23893</v>
      </c>
      <c r="E3409" s="35">
        <v>10681</v>
      </c>
    </row>
    <row r="3410" spans="1:5" ht="12" customHeight="1" x14ac:dyDescent="0.3">
      <c r="A3410" s="29" t="s">
        <v>19345</v>
      </c>
      <c r="B3410" s="1" t="str">
        <f>IFERROR(VLOOKUP(A3410,PEC!A$2:B$7902,2,0),"PEC NON ESISTENTE")</f>
        <v>segreteria.comune.nervesa.tv@pecveneto.it</v>
      </c>
      <c r="C3410" s="2" t="s">
        <v>5</v>
      </c>
      <c r="D3410" t="s">
        <v>23893</v>
      </c>
      <c r="E3410" s="35">
        <v>6854</v>
      </c>
    </row>
    <row r="3411" spans="1:5" ht="12" customHeight="1" x14ac:dyDescent="0.3">
      <c r="A3411" s="29" t="s">
        <v>19346</v>
      </c>
      <c r="B3411" s="1" t="str">
        <f>IFERROR(VLOOKUP(A3411,PEC!A$2:B$7902,2,0),"PEC NON ESISTENTE")</f>
        <v>protocollo.comune.oderzo.tv@pecveneto.it</v>
      </c>
      <c r="C3411" s="2" t="s">
        <v>5</v>
      </c>
      <c r="D3411" t="s">
        <v>23893</v>
      </c>
      <c r="E3411" s="35">
        <v>20068</v>
      </c>
    </row>
    <row r="3412" spans="1:5" ht="12" customHeight="1" x14ac:dyDescent="0.3">
      <c r="A3412" s="29" t="s">
        <v>19347</v>
      </c>
      <c r="B3412" s="1" t="str">
        <f>IFERROR(VLOOKUP(A3412,PEC!A$2:B$7902,2,0),"PEC NON ESISTENTE")</f>
        <v>amministrativo@pec.comune.ormelle.tv.it</v>
      </c>
      <c r="C3412" s="2" t="s">
        <v>5</v>
      </c>
      <c r="D3412" t="s">
        <v>23893</v>
      </c>
      <c r="E3412" s="35">
        <v>4464</v>
      </c>
    </row>
    <row r="3413" spans="1:5" ht="12" customHeight="1" x14ac:dyDescent="0.3">
      <c r="A3413" s="29" t="s">
        <v>19348</v>
      </c>
      <c r="B3413" s="1" t="str">
        <f>IFERROR(VLOOKUP(A3413,PEC!A$2:B$7902,2,0),"PEC NON ESISTENTE")</f>
        <v>info.orsago@postecert.it</v>
      </c>
      <c r="C3413" s="2" t="s">
        <v>5</v>
      </c>
      <c r="D3413" t="s">
        <v>23893</v>
      </c>
      <c r="E3413" s="35">
        <v>3917</v>
      </c>
    </row>
    <row r="3414" spans="1:5" ht="12" customHeight="1" x14ac:dyDescent="0.3">
      <c r="A3414" s="29" t="s">
        <v>19349</v>
      </c>
      <c r="B3414" s="1" t="str">
        <f>IFERROR(VLOOKUP(A3414,PEC!A$2:B$7902,2,0),"PEC NON ESISTENTE")</f>
        <v>PEC NON ESISTENTE</v>
      </c>
      <c r="C3414" s="2" t="s">
        <v>5</v>
      </c>
      <c r="D3414" s="17" t="s">
        <v>23894</v>
      </c>
      <c r="E3414" s="35">
        <v>2169</v>
      </c>
    </row>
    <row r="3415" spans="1:5" ht="12" customHeight="1" x14ac:dyDescent="0.3">
      <c r="A3415" s="29" t="s">
        <v>19350</v>
      </c>
      <c r="B3415" s="1" t="str">
        <f>IFERROR(VLOOKUP(A3415,PEC!A$2:B$7902,2,0),"PEC NON ESISTENTE")</f>
        <v>posta.comune.paese.tv@pecveneto.it</v>
      </c>
      <c r="C3415" s="2" t="s">
        <v>5</v>
      </c>
      <c r="D3415" t="s">
        <v>23893</v>
      </c>
      <c r="E3415" s="35">
        <v>21432</v>
      </c>
    </row>
    <row r="3416" spans="1:5" ht="12" customHeight="1" x14ac:dyDescent="0.3">
      <c r="A3416" s="29" t="s">
        <v>19351</v>
      </c>
      <c r="B3416" s="1" t="str">
        <f>IFERROR(VLOOKUP(A3416,PEC!A$2:B$7902,2,0),"PEC NON ESISTENTE")</f>
        <v>protocollo.comune.pederobba@bepec.it</v>
      </c>
      <c r="C3416" s="2" t="s">
        <v>5</v>
      </c>
      <c r="D3416" t="s">
        <v>23893</v>
      </c>
      <c r="E3416" s="35">
        <v>7573</v>
      </c>
    </row>
    <row r="3417" spans="1:5" ht="12" customHeight="1" x14ac:dyDescent="0.3">
      <c r="A3417" s="29" t="s">
        <v>19352</v>
      </c>
      <c r="B3417" s="1" t="str">
        <f>IFERROR(VLOOKUP(A3417,PEC!A$2:B$7902,2,0),"PEC NON ESISTENTE")</f>
        <v>segreteria@pec.comune.pievedisoligo.tv.it</v>
      </c>
      <c r="C3417" s="2" t="s">
        <v>5</v>
      </c>
      <c r="D3417" t="s">
        <v>23893</v>
      </c>
      <c r="E3417" s="35">
        <v>12057</v>
      </c>
    </row>
    <row r="3418" spans="1:5" ht="12" customHeight="1" x14ac:dyDescent="0.3">
      <c r="A3418" s="29" t="s">
        <v>19353</v>
      </c>
      <c r="B3418" s="1" t="str">
        <f>IFERROR(VLOOKUP(A3418,PEC!A$2:B$7902,2,0),"PEC NON ESISTENTE")</f>
        <v>protocollo.comune.pontedipiave.tv@pecveneto.it</v>
      </c>
      <c r="C3418" s="2" t="s">
        <v>5</v>
      </c>
      <c r="D3418" t="s">
        <v>23893</v>
      </c>
      <c r="E3418" s="35">
        <v>8312</v>
      </c>
    </row>
    <row r="3419" spans="1:5" ht="12" customHeight="1" x14ac:dyDescent="0.3">
      <c r="A3419" s="29" t="s">
        <v>19354</v>
      </c>
      <c r="B3419" s="1" t="str">
        <f>IFERROR(VLOOKUP(A3419,PEC!A$2:B$7902,2,0),"PEC NON ESISTENTE")</f>
        <v>comune.ponzanoveneto.tv@pecveneto.it</v>
      </c>
      <c r="C3419" s="2" t="s">
        <v>5</v>
      </c>
      <c r="D3419" t="s">
        <v>23893</v>
      </c>
      <c r="E3419" s="35">
        <v>12194</v>
      </c>
    </row>
    <row r="3420" spans="1:5" ht="12" customHeight="1" x14ac:dyDescent="0.3">
      <c r="A3420" s="29" t="s">
        <v>19355</v>
      </c>
      <c r="B3420" s="1" t="str">
        <f>IFERROR(VLOOKUP(A3420,PEC!A$2:B$7902,2,0),"PEC NON ESISTENTE")</f>
        <v>protocollo.comune.portobuffole.tv@pecveneto.it</v>
      </c>
      <c r="C3420" s="2" t="s">
        <v>5</v>
      </c>
      <c r="D3420" t="s">
        <v>23893</v>
      </c>
      <c r="E3420" s="35">
        <v>790</v>
      </c>
    </row>
    <row r="3421" spans="1:5" ht="12" customHeight="1" x14ac:dyDescent="0.3">
      <c r="A3421" s="29" t="s">
        <v>19356</v>
      </c>
      <c r="B3421" s="1" t="str">
        <f>IFERROR(VLOOKUP(A3421,PEC!A$2:B$7902,2,0),"PEC NON ESISTENTE")</f>
        <v>comune.possagno.tv@pecveneto.it</v>
      </c>
      <c r="C3421" s="2" t="s">
        <v>5</v>
      </c>
      <c r="D3421" t="s">
        <v>23893</v>
      </c>
      <c r="E3421" s="35">
        <v>2195</v>
      </c>
    </row>
    <row r="3422" spans="1:5" ht="12" customHeight="1" x14ac:dyDescent="0.3">
      <c r="A3422" s="29" t="s">
        <v>19357</v>
      </c>
      <c r="B3422" s="1" t="str">
        <f>IFERROR(VLOOKUP(A3422,PEC!A$2:B$7902,2,0),"PEC NON ESISTENTE")</f>
        <v>protocollo.comune.povegliano.tv@pecveneto.it</v>
      </c>
      <c r="C3422" s="2" t="s">
        <v>5</v>
      </c>
      <c r="D3422" t="s">
        <v>23893</v>
      </c>
      <c r="E3422" s="35">
        <v>5052</v>
      </c>
    </row>
    <row r="3423" spans="1:5" ht="12" customHeight="1" x14ac:dyDescent="0.3">
      <c r="A3423" s="29" t="s">
        <v>19358</v>
      </c>
      <c r="B3423" s="1" t="str">
        <f>IFERROR(VLOOKUP(A3423,PEC!A$2:B$7902,2,0),"PEC NON ESISTENTE")</f>
        <v>protocollo.comune.preganziol.tv@pecveneto.it</v>
      </c>
      <c r="C3423" s="2" t="s">
        <v>5</v>
      </c>
      <c r="D3423" t="s">
        <v>23893</v>
      </c>
      <c r="E3423" s="35">
        <v>16772</v>
      </c>
    </row>
    <row r="3424" spans="1:5" ht="12" customHeight="1" x14ac:dyDescent="0.3">
      <c r="A3424" s="29" t="s">
        <v>19359</v>
      </c>
      <c r="B3424" s="1" t="str">
        <f>IFERROR(VLOOKUP(A3424,PEC!A$2:B$7902,2,0),"PEC NON ESISTENTE")</f>
        <v>comune.quintoditreviso.tv@pecveneto.it</v>
      </c>
      <c r="C3424" s="2" t="s">
        <v>5</v>
      </c>
      <c r="D3424" t="s">
        <v>23893</v>
      </c>
      <c r="E3424" s="35">
        <v>9745</v>
      </c>
    </row>
    <row r="3425" spans="1:5" ht="12" customHeight="1" x14ac:dyDescent="0.3">
      <c r="A3425" s="29" t="s">
        <v>19360</v>
      </c>
      <c r="B3425" s="1" t="str">
        <f>IFERROR(VLOOKUP(A3425,PEC!A$2:B$7902,2,0),"PEC NON ESISTENTE")</f>
        <v>protocollo.comune.refrontolo.tv@pecveneto.it</v>
      </c>
      <c r="C3425" s="2" t="s">
        <v>5</v>
      </c>
      <c r="D3425" t="s">
        <v>23893</v>
      </c>
      <c r="E3425" s="35">
        <v>1824</v>
      </c>
    </row>
    <row r="3426" spans="1:5" ht="12" customHeight="1" x14ac:dyDescent="0.3">
      <c r="A3426" s="29" t="s">
        <v>19361</v>
      </c>
      <c r="B3426" s="1" t="str">
        <f>IFERROR(VLOOKUP(A3426,PEC!A$2:B$7902,2,0),"PEC NON ESISTENTE")</f>
        <v>protocollo.comune.resana.tv@pecveneto.it</v>
      </c>
      <c r="C3426" s="2" t="s">
        <v>5</v>
      </c>
      <c r="D3426" t="s">
        <v>23893</v>
      </c>
      <c r="E3426" s="35">
        <v>9290</v>
      </c>
    </row>
    <row r="3427" spans="1:5" ht="12" customHeight="1" x14ac:dyDescent="0.3">
      <c r="A3427" s="29" t="s">
        <v>19362</v>
      </c>
      <c r="B3427" s="1" t="str">
        <f>IFERROR(VLOOKUP(A3427,PEC!A$2:B$7902,2,0),"PEC NON ESISTENTE")</f>
        <v>comune.revine-lago.tv@pecveneto.it</v>
      </c>
      <c r="C3427" s="2" t="s">
        <v>5</v>
      </c>
      <c r="D3427" t="s">
        <v>23893</v>
      </c>
      <c r="E3427" s="35">
        <v>2241</v>
      </c>
    </row>
    <row r="3428" spans="1:5" ht="12" customHeight="1" x14ac:dyDescent="0.3">
      <c r="A3428" s="29" t="s">
        <v>19363</v>
      </c>
      <c r="B3428" s="1" t="str">
        <f>IFERROR(VLOOKUP(A3428,PEC!A$2:B$7902,2,0),"PEC NON ESISTENTE")</f>
        <v>anagrafe.comune.riesepiox.tv@pecveneto.it</v>
      </c>
      <c r="C3428" s="2" t="s">
        <v>5</v>
      </c>
      <c r="D3428" t="s">
        <v>23893</v>
      </c>
      <c r="E3428" s="35">
        <v>10858</v>
      </c>
    </row>
    <row r="3429" spans="1:5" ht="12" customHeight="1" x14ac:dyDescent="0.3">
      <c r="A3429" s="29" t="s">
        <v>19364</v>
      </c>
      <c r="B3429" s="1" t="str">
        <f>IFERROR(VLOOKUP(A3429,PEC!A$2:B$7902,2,0),"PEC NON ESISTENTE")</f>
        <v>roncade@comune.roncade.legalmail.it</v>
      </c>
      <c r="C3429" s="2" t="s">
        <v>5</v>
      </c>
      <c r="D3429" t="s">
        <v>23893</v>
      </c>
      <c r="E3429" s="35">
        <v>14037</v>
      </c>
    </row>
    <row r="3430" spans="1:5" ht="12" customHeight="1" x14ac:dyDescent="0.3">
      <c r="A3430" s="29" t="s">
        <v>19365</v>
      </c>
      <c r="B3430" s="1" t="str">
        <f>IFERROR(VLOOKUP(A3430,PEC!A$2:B$7902,2,0),"PEC NON ESISTENTE")</f>
        <v>comune.salgareda.tv@pecveneto.it</v>
      </c>
      <c r="C3430" s="2" t="s">
        <v>5</v>
      </c>
      <c r="D3430" t="s">
        <v>23893</v>
      </c>
      <c r="E3430" s="35">
        <v>6599</v>
      </c>
    </row>
    <row r="3431" spans="1:5" ht="12" customHeight="1" x14ac:dyDescent="0.3">
      <c r="A3431" s="29" t="s">
        <v>19366</v>
      </c>
      <c r="B3431" s="1" t="str">
        <f>IFERROR(VLOOKUP(A3431,PEC!A$2:B$7902,2,0),"PEC NON ESISTENTE")</f>
        <v>protocollo.comune.sanbiagio.tv@pecveneto.it</v>
      </c>
      <c r="C3431" s="2" t="s">
        <v>5</v>
      </c>
      <c r="D3431" t="s">
        <v>23893</v>
      </c>
      <c r="E3431" s="35">
        <v>13039</v>
      </c>
    </row>
    <row r="3432" spans="1:5" ht="12" customHeight="1" x14ac:dyDescent="0.3">
      <c r="A3432" s="29" t="s">
        <v>19367</v>
      </c>
      <c r="B3432" s="1" t="str">
        <f>IFERROR(VLOOKUP(A3432,PEC!A$2:B$7902,2,0),"PEC NON ESISTENTE")</f>
        <v>comune.sanfior.tv@pecveneto.it</v>
      </c>
      <c r="C3432" s="2" t="s">
        <v>5</v>
      </c>
      <c r="D3432" t="s">
        <v>23893</v>
      </c>
      <c r="E3432" s="35">
        <v>6813</v>
      </c>
    </row>
    <row r="3433" spans="1:5" ht="12" customHeight="1" x14ac:dyDescent="0.3">
      <c r="A3433" s="29" t="s">
        <v>19368</v>
      </c>
      <c r="B3433" s="1" t="str">
        <f>IFERROR(VLOOKUP(A3433,PEC!A$2:B$7902,2,0),"PEC NON ESISTENTE")</f>
        <v>segreteria.comune.sanpietrodifeletto.tv@pecveneto.it</v>
      </c>
      <c r="C3433" s="2" t="s">
        <v>5</v>
      </c>
      <c r="D3433" t="s">
        <v>23893</v>
      </c>
      <c r="E3433" s="35">
        <v>5355</v>
      </c>
    </row>
    <row r="3434" spans="1:5" ht="12" customHeight="1" x14ac:dyDescent="0.3">
      <c r="A3434" s="29" t="s">
        <v>19369</v>
      </c>
      <c r="B3434" s="1" t="str">
        <f>IFERROR(VLOOKUP(A3434,PEC!A$2:B$7902,2,0),"PEC NON ESISTENTE")</f>
        <v>comune.sanpolodipiave@legalmail.it</v>
      </c>
      <c r="C3434" s="2" t="s">
        <v>5</v>
      </c>
      <c r="D3434" t="s">
        <v>23893</v>
      </c>
      <c r="E3434" s="35">
        <v>4929</v>
      </c>
    </row>
    <row r="3435" spans="1:5" ht="12" customHeight="1" x14ac:dyDescent="0.3">
      <c r="A3435" s="29" t="s">
        <v>19370</v>
      </c>
      <c r="B3435" s="1" t="str">
        <f>IFERROR(VLOOKUP(A3435,PEC!A$2:B$7902,2,0),"PEC NON ESISTENTE")</f>
        <v>comune.santaluciadipiave.tv@pecveneto.it</v>
      </c>
      <c r="C3435" s="2" t="s">
        <v>5</v>
      </c>
      <c r="D3435" t="s">
        <v>23893</v>
      </c>
      <c r="E3435" s="35">
        <v>9081</v>
      </c>
    </row>
    <row r="3436" spans="1:5" ht="12" customHeight="1" x14ac:dyDescent="0.3">
      <c r="A3436" s="29" t="s">
        <v>19371</v>
      </c>
      <c r="B3436" s="1" t="str">
        <f>IFERROR(VLOOKUP(A3436,PEC!A$2:B$7902,2,0),"PEC NON ESISTENTE")</f>
        <v>comune.sanvendemiano.tv@pecveneto.it</v>
      </c>
      <c r="C3436" s="2" t="s">
        <v>5</v>
      </c>
      <c r="D3436" t="s">
        <v>23893</v>
      </c>
      <c r="E3436" s="35">
        <v>10080</v>
      </c>
    </row>
    <row r="3437" spans="1:5" ht="12" customHeight="1" x14ac:dyDescent="0.3">
      <c r="A3437" s="29" t="s">
        <v>19372</v>
      </c>
      <c r="B3437" s="1" t="str">
        <f>IFERROR(VLOOKUP(A3437,PEC!A$2:B$7902,2,0),"PEC NON ESISTENTE")</f>
        <v>protocollo.comune.sanzenonede.tv@pecveneto.it</v>
      </c>
      <c r="C3437" s="2" t="s">
        <v>5</v>
      </c>
      <c r="D3437" t="s">
        <v>23893</v>
      </c>
      <c r="E3437" s="35">
        <v>7391</v>
      </c>
    </row>
    <row r="3438" spans="1:5" ht="12" customHeight="1" x14ac:dyDescent="0.3">
      <c r="A3438" s="29" t="s">
        <v>19373</v>
      </c>
      <c r="B3438" s="1" t="str">
        <f>IFERROR(VLOOKUP(A3438,PEC!A$2:B$7902,2,0),"PEC NON ESISTENTE")</f>
        <v>comune.sarmede@pec.it</v>
      </c>
      <c r="C3438" s="2" t="s">
        <v>5</v>
      </c>
      <c r="D3438" t="s">
        <v>23893</v>
      </c>
      <c r="E3438" s="35">
        <v>3174</v>
      </c>
    </row>
    <row r="3439" spans="1:5" ht="12" customHeight="1" x14ac:dyDescent="0.3">
      <c r="A3439" s="29" t="s">
        <v>19374</v>
      </c>
      <c r="B3439" s="1" t="str">
        <f>IFERROR(VLOOKUP(A3439,PEC!A$2:B$7902,2,0),"PEC NON ESISTENTE")</f>
        <v>comune.segusino@halleypec.it</v>
      </c>
      <c r="C3439" s="2" t="s">
        <v>5</v>
      </c>
      <c r="D3439" t="s">
        <v>23893</v>
      </c>
      <c r="E3439" s="35">
        <v>1941</v>
      </c>
    </row>
    <row r="3440" spans="1:5" ht="12" customHeight="1" x14ac:dyDescent="0.3">
      <c r="A3440" s="29" t="s">
        <v>19375</v>
      </c>
      <c r="B3440" s="1" t="str">
        <f>IFERROR(VLOOKUP(A3440,PEC!A$2:B$7902,2,0),"PEC NON ESISTENTE")</f>
        <v>comune.sernagliadellabattaglia.tv@pecveneto.it</v>
      </c>
      <c r="C3440" s="2" t="s">
        <v>5</v>
      </c>
      <c r="D3440" t="s">
        <v>23893</v>
      </c>
      <c r="E3440" s="35">
        <v>6325</v>
      </c>
    </row>
    <row r="3441" spans="1:5" ht="12" customHeight="1" x14ac:dyDescent="0.3">
      <c r="A3441" s="29" t="s">
        <v>19376</v>
      </c>
      <c r="B3441" s="1" t="str">
        <f>IFERROR(VLOOKUP(A3441,PEC!A$2:B$7902,2,0),"PEC NON ESISTENTE")</f>
        <v>protocollo@comune.silea.legalmail.it</v>
      </c>
      <c r="C3441" s="2" t="s">
        <v>5</v>
      </c>
      <c r="D3441" t="s">
        <v>23893</v>
      </c>
      <c r="E3441" s="35">
        <v>9923</v>
      </c>
    </row>
    <row r="3442" spans="1:5" ht="12" customHeight="1" x14ac:dyDescent="0.3">
      <c r="A3442" s="29" t="s">
        <v>19377</v>
      </c>
      <c r="B3442" s="1" t="str">
        <f>IFERROR(VLOOKUP(A3442,PEC!A$2:B$7902,2,0),"PEC NON ESISTENTE")</f>
        <v>comune.spresiano.tv@pecveneto.it</v>
      </c>
      <c r="C3442" s="2" t="s">
        <v>5</v>
      </c>
      <c r="D3442" t="s">
        <v>23893</v>
      </c>
      <c r="E3442" s="35">
        <v>11659</v>
      </c>
    </row>
    <row r="3443" spans="1:5" ht="12" customHeight="1" x14ac:dyDescent="0.3">
      <c r="A3443" s="29" t="s">
        <v>19378</v>
      </c>
      <c r="B3443" s="1" t="str">
        <f>IFERROR(VLOOKUP(A3443,PEC!A$2:B$7902,2,0),"PEC NON ESISTENTE")</f>
        <v>comune.susegana.tv@pecveneto.it</v>
      </c>
      <c r="C3443" s="2" t="s">
        <v>5</v>
      </c>
      <c r="D3443" t="s">
        <v>23893</v>
      </c>
      <c r="E3443" s="35">
        <v>11702</v>
      </c>
    </row>
    <row r="3444" spans="1:5" ht="12" customHeight="1" x14ac:dyDescent="0.3">
      <c r="A3444" s="29" t="s">
        <v>19379</v>
      </c>
      <c r="B3444" s="1" t="str">
        <f>IFERROR(VLOOKUP(A3444,PEC!A$2:B$7902,2,0),"PEC NON ESISTENTE")</f>
        <v>protocollo.comune.tarzo.tv@pecveneto.it</v>
      </c>
      <c r="C3444" s="2" t="s">
        <v>5</v>
      </c>
      <c r="D3444" t="s">
        <v>23893</v>
      </c>
      <c r="E3444" s="35">
        <v>4583</v>
      </c>
    </row>
    <row r="3445" spans="1:5" ht="12" customHeight="1" x14ac:dyDescent="0.3">
      <c r="A3445" s="29" t="s">
        <v>19380</v>
      </c>
      <c r="B3445" s="1" t="str">
        <f>IFERROR(VLOOKUP(A3445,PEC!A$2:B$7902,2,0),"PEC NON ESISTENTE")</f>
        <v>protocollo.trevignano@legalmail.it</v>
      </c>
      <c r="C3445" s="2" t="s">
        <v>5</v>
      </c>
      <c r="D3445" t="s">
        <v>23893</v>
      </c>
      <c r="E3445" s="35">
        <v>10565</v>
      </c>
    </row>
    <row r="3446" spans="1:5" ht="12" customHeight="1" x14ac:dyDescent="0.3">
      <c r="A3446" s="29" t="s">
        <v>19381</v>
      </c>
      <c r="B3446" s="1" t="str">
        <f>IFERROR(VLOOKUP(A3446,PEC!A$2:B$7902,2,0),"PEC NON ESISTENTE")</f>
        <v>postacertificata@cert.comune.treviso.it</v>
      </c>
      <c r="C3446" s="2" t="s">
        <v>5</v>
      </c>
      <c r="D3446" t="s">
        <v>23893</v>
      </c>
      <c r="E3446" s="35">
        <v>81014</v>
      </c>
    </row>
    <row r="3447" spans="1:5" ht="12" customHeight="1" x14ac:dyDescent="0.3">
      <c r="A3447" s="29" t="s">
        <v>19382</v>
      </c>
      <c r="B3447" s="1" t="str">
        <f>IFERROR(VLOOKUP(A3447,PEC!A$2:B$7902,2,0),"PEC NON ESISTENTE")</f>
        <v>comune.valdobbiadene.tv@pecveneto.it</v>
      </c>
      <c r="C3447" s="2" t="s">
        <v>5</v>
      </c>
      <c r="D3447" t="s">
        <v>23893</v>
      </c>
      <c r="E3447" s="35">
        <v>10690</v>
      </c>
    </row>
    <row r="3448" spans="1:5" ht="12" customHeight="1" x14ac:dyDescent="0.3">
      <c r="A3448" s="29" t="s">
        <v>19383</v>
      </c>
      <c r="B3448" s="1" t="str">
        <f>IFERROR(VLOOKUP(A3448,PEC!A$2:B$7902,2,0),"PEC NON ESISTENTE")</f>
        <v>comune.vazzola.tv@pecveneto.it</v>
      </c>
      <c r="C3448" s="2" t="s">
        <v>5</v>
      </c>
      <c r="D3448" t="s">
        <v>23893</v>
      </c>
      <c r="E3448" s="35">
        <v>7009</v>
      </c>
    </row>
    <row r="3449" spans="1:5" ht="12" customHeight="1" x14ac:dyDescent="0.3">
      <c r="A3449" s="29" t="s">
        <v>19384</v>
      </c>
      <c r="B3449" s="1" t="str">
        <f>IFERROR(VLOOKUP(A3449,PEC!A$2:B$7902,2,0),"PEC NON ESISTENTE")</f>
        <v>comune.vedelago.tv@pecveneto.it</v>
      </c>
      <c r="C3449" s="2" t="s">
        <v>5</v>
      </c>
      <c r="D3449" t="s">
        <v>23893</v>
      </c>
      <c r="E3449" s="35">
        <v>16434</v>
      </c>
    </row>
    <row r="3450" spans="1:5" ht="12" customHeight="1" x14ac:dyDescent="0.3">
      <c r="A3450" s="29" t="s">
        <v>19385</v>
      </c>
      <c r="B3450" s="1" t="str">
        <f>IFERROR(VLOOKUP(A3450,PEC!A$2:B$7902,2,0),"PEC NON ESISTENTE")</f>
        <v>comunevidor.tv@legalmail.it</v>
      </c>
      <c r="C3450" s="2" t="s">
        <v>5</v>
      </c>
      <c r="D3450" t="s">
        <v>23893</v>
      </c>
      <c r="E3450" s="35">
        <v>3769</v>
      </c>
    </row>
    <row r="3451" spans="1:5" ht="12" customHeight="1" x14ac:dyDescent="0.3">
      <c r="A3451" s="29" t="s">
        <v>19386</v>
      </c>
      <c r="B3451" s="1" t="str">
        <f>IFERROR(VLOOKUP(A3451,PEC!A$2:B$7902,2,0),"PEC NON ESISTENTE")</f>
        <v>protocollo.comune.villorba.tv@pecveneto.it</v>
      </c>
      <c r="C3451" s="2" t="s">
        <v>5</v>
      </c>
      <c r="D3451" t="s">
        <v>23893</v>
      </c>
      <c r="E3451" s="35">
        <v>17883</v>
      </c>
    </row>
    <row r="3452" spans="1:5" ht="12" customHeight="1" x14ac:dyDescent="0.3">
      <c r="A3452" s="29" t="s">
        <v>19387</v>
      </c>
      <c r="B3452" s="1" t="str">
        <f>IFERROR(VLOOKUP(A3452,PEC!A$2:B$7902,2,0),"PEC NON ESISTENTE")</f>
        <v>pec.comune.vittorioveneto.tv@pecveneto.it</v>
      </c>
      <c r="C3452" s="2" t="s">
        <v>5</v>
      </c>
      <c r="D3452" t="s">
        <v>23893</v>
      </c>
      <c r="E3452" s="35">
        <v>28656</v>
      </c>
    </row>
    <row r="3453" spans="1:5" ht="12" customHeight="1" x14ac:dyDescent="0.3">
      <c r="A3453" s="29" t="s">
        <v>19388</v>
      </c>
      <c r="B3453" s="1" t="str">
        <f>IFERROR(VLOOKUP(A3453,PEC!A$2:B$7902,2,0),"PEC NON ESISTENTE")</f>
        <v>volpago@pec.comunevolpago.it</v>
      </c>
      <c r="C3453" s="2" t="s">
        <v>5</v>
      </c>
      <c r="D3453" t="s">
        <v>23893</v>
      </c>
      <c r="E3453" s="35">
        <v>10045</v>
      </c>
    </row>
    <row r="3454" spans="1:5" ht="12" customHeight="1" x14ac:dyDescent="0.3">
      <c r="A3454" s="29" t="s">
        <v>19389</v>
      </c>
      <c r="B3454" s="1" t="str">
        <f>IFERROR(VLOOKUP(A3454,PEC!A$2:B$7902,2,0),"PEC NON ESISTENTE")</f>
        <v>comune.zensondipiave.tv@pecveneto.it</v>
      </c>
      <c r="C3454" s="2" t="s">
        <v>5</v>
      </c>
      <c r="D3454" t="s">
        <v>23893</v>
      </c>
      <c r="E3454" s="35">
        <v>1783</v>
      </c>
    </row>
    <row r="3455" spans="1:5" ht="12" customHeight="1" x14ac:dyDescent="0.3">
      <c r="A3455" s="29" t="s">
        <v>19390</v>
      </c>
      <c r="B3455" s="1" t="str">
        <f>IFERROR(VLOOKUP(A3455,PEC!A$2:B$7902,2,0),"PEC NON ESISTENTE")</f>
        <v>legalmail@pec.comunezerobranco.it</v>
      </c>
      <c r="C3455" s="2" t="s">
        <v>5</v>
      </c>
      <c r="D3455" t="s">
        <v>23893</v>
      </c>
      <c r="E3455" s="35">
        <v>10986</v>
      </c>
    </row>
    <row r="3456" spans="1:5" ht="12" customHeight="1" x14ac:dyDescent="0.3">
      <c r="A3456" s="29" t="s">
        <v>19391</v>
      </c>
      <c r="B3456" s="1" t="str">
        <f>IFERROR(VLOOKUP(A3456,PEC!A$2:B$7902,2,0),"PEC NON ESISTENTE")</f>
        <v>comuneannoneveneto.ve@legalmail.it</v>
      </c>
      <c r="C3456" s="2" t="s">
        <v>5</v>
      </c>
      <c r="D3456" t="s">
        <v>23893</v>
      </c>
      <c r="E3456" s="35">
        <v>3976</v>
      </c>
    </row>
    <row r="3457" spans="1:5" ht="12" customHeight="1" x14ac:dyDescent="0.3">
      <c r="A3457" s="29" t="s">
        <v>19392</v>
      </c>
      <c r="B3457" s="1" t="str">
        <f>IFERROR(VLOOKUP(A3457,PEC!A$2:B$7902,2,0),"PEC NON ESISTENTE")</f>
        <v>anagrafe.comune.campagnalupia.ve@pecveneto.it</v>
      </c>
      <c r="C3457" s="2" t="s">
        <v>5</v>
      </c>
      <c r="D3457" t="s">
        <v>23893</v>
      </c>
      <c r="E3457" s="35">
        <v>6936</v>
      </c>
    </row>
    <row r="3458" spans="1:5" ht="12" customHeight="1" x14ac:dyDescent="0.3">
      <c r="A3458" s="29" t="s">
        <v>19393</v>
      </c>
      <c r="B3458" s="1" t="str">
        <f>IFERROR(VLOOKUP(A3458,PEC!A$2:B$7902,2,0),"PEC NON ESISTENTE")</f>
        <v>comune.campolongo.ve@pecveneto.it</v>
      </c>
      <c r="C3458" s="2" t="s">
        <v>5</v>
      </c>
      <c r="D3458" t="s">
        <v>23893</v>
      </c>
      <c r="E3458" s="35">
        <v>10342</v>
      </c>
    </row>
    <row r="3459" spans="1:5" ht="12" customHeight="1" x14ac:dyDescent="0.3">
      <c r="A3459" s="29" t="s">
        <v>19394</v>
      </c>
      <c r="B3459" s="1" t="str">
        <f>IFERROR(VLOOKUP(A3459,PEC!A$2:B$7902,2,0),"PEC NON ESISTENTE")</f>
        <v>comune.camponogara@pec.tuni.it</v>
      </c>
      <c r="C3459" s="2" t="s">
        <v>5</v>
      </c>
      <c r="D3459" t="s">
        <v>23893</v>
      </c>
      <c r="E3459" s="35">
        <v>12920</v>
      </c>
    </row>
    <row r="3460" spans="1:5" ht="12" customHeight="1" x14ac:dyDescent="0.3">
      <c r="A3460" s="29" t="s">
        <v>19395</v>
      </c>
      <c r="B3460" s="1" t="str">
        <f>IFERROR(VLOOKUP(A3460,PEC!A$2:B$7902,2,0),"PEC NON ESISTENTE")</f>
        <v>comune.caorle.ve@pecveneto.it</v>
      </c>
      <c r="C3460" s="2" t="s">
        <v>5</v>
      </c>
      <c r="D3460" t="s">
        <v>23893</v>
      </c>
      <c r="E3460" s="35">
        <v>11793</v>
      </c>
    </row>
    <row r="3461" spans="1:5" ht="12" customHeight="1" x14ac:dyDescent="0.3">
      <c r="A3461" s="29" t="s">
        <v>19396</v>
      </c>
      <c r="B3461" s="1" t="str">
        <f>IFERROR(VLOOKUP(A3461,PEC!A$2:B$7902,2,0),"PEC NON ESISTENTE")</f>
        <v>comune@pec.comune.cavarzere.ve.it</v>
      </c>
      <c r="C3461" s="2" t="s">
        <v>5</v>
      </c>
      <c r="D3461" t="s">
        <v>23893</v>
      </c>
      <c r="E3461" s="35">
        <v>14816</v>
      </c>
    </row>
    <row r="3462" spans="1:5" ht="12" customHeight="1" x14ac:dyDescent="0.3">
      <c r="A3462" s="29" t="s">
        <v>19397</v>
      </c>
      <c r="B3462" s="1" t="str">
        <f>IFERROR(VLOOKUP(A3462,PEC!A$2:B$7902,2,0),"PEC NON ESISTENTE")</f>
        <v>protocollo.comune.ceggia.ve@pecveneto.it</v>
      </c>
      <c r="C3462" s="2" t="s">
        <v>5</v>
      </c>
      <c r="D3462" t="s">
        <v>23893</v>
      </c>
      <c r="E3462" s="35">
        <v>6213</v>
      </c>
    </row>
    <row r="3463" spans="1:5" ht="12" customHeight="1" x14ac:dyDescent="0.3">
      <c r="A3463" s="29" t="s">
        <v>19398</v>
      </c>
      <c r="B3463" s="1" t="str">
        <f>IFERROR(VLOOKUP(A3463,PEC!A$2:B$7902,2,0),"PEC NON ESISTENTE")</f>
        <v>chioggia@pec.chioggia.org</v>
      </c>
      <c r="C3463" s="2" t="s">
        <v>5</v>
      </c>
      <c r="D3463" t="s">
        <v>23893</v>
      </c>
      <c r="E3463" s="35">
        <v>49735</v>
      </c>
    </row>
    <row r="3464" spans="1:5" ht="12" customHeight="1" x14ac:dyDescent="0.3">
      <c r="A3464" s="29" t="s">
        <v>19399</v>
      </c>
      <c r="B3464" s="1" t="str">
        <f>IFERROR(VLOOKUP(A3464,PEC!A$2:B$7902,2,0),"PEC NON ESISTENTE")</f>
        <v>comune.cintocao.ve@pecveneto.it</v>
      </c>
      <c r="C3464" s="2" t="s">
        <v>5</v>
      </c>
      <c r="D3464" t="s">
        <v>23893</v>
      </c>
      <c r="E3464" s="35">
        <v>3285</v>
      </c>
    </row>
    <row r="3465" spans="1:5" ht="12" customHeight="1" x14ac:dyDescent="0.3">
      <c r="A3465" s="29" t="s">
        <v>19400</v>
      </c>
      <c r="B3465" s="1" t="str">
        <f>IFERROR(VLOOKUP(A3465,PEC!A$2:B$7902,2,0),"PEC NON ESISTENTE")</f>
        <v>comune.cona@pec.it</v>
      </c>
      <c r="C3465" s="2" t="s">
        <v>5</v>
      </c>
      <c r="D3465" t="s">
        <v>23893</v>
      </c>
      <c r="E3465" s="35">
        <v>3175</v>
      </c>
    </row>
    <row r="3466" spans="1:5" ht="12" customHeight="1" x14ac:dyDescent="0.3">
      <c r="A3466" s="29" t="s">
        <v>19401</v>
      </c>
      <c r="B3466" s="1" t="str">
        <f>IFERROR(VLOOKUP(A3466,PEC!A$2:B$7902,2,0),"PEC NON ESISTENTE")</f>
        <v>comune.concordiasagittaria.ve@pecveneto.it</v>
      </c>
      <c r="C3466" s="2" t="s">
        <v>5</v>
      </c>
      <c r="D3466" t="s">
        <v>23893</v>
      </c>
      <c r="E3466" s="35">
        <v>10640</v>
      </c>
    </row>
    <row r="3467" spans="1:5" ht="12" customHeight="1" x14ac:dyDescent="0.3">
      <c r="A3467" s="29" t="s">
        <v>19402</v>
      </c>
      <c r="B3467" s="1" t="str">
        <f>IFERROR(VLOOKUP(A3467,PEC!A$2:B$7902,2,0),"PEC NON ESISTENTE")</f>
        <v>protocollo.comune.dolo.ve@pecveneto.it</v>
      </c>
      <c r="C3467" s="2" t="s">
        <v>5</v>
      </c>
      <c r="D3467" t="s">
        <v>23893</v>
      </c>
      <c r="E3467" s="35">
        <v>14982</v>
      </c>
    </row>
    <row r="3468" spans="1:5" ht="12" customHeight="1" x14ac:dyDescent="0.3">
      <c r="A3468" s="29" t="s">
        <v>19403</v>
      </c>
      <c r="B3468" s="1" t="str">
        <f>IFERROR(VLOOKUP(A3468,PEC!A$2:B$7902,2,0),"PEC NON ESISTENTE")</f>
        <v>protocollo.comune.eraclea.ve@pecveneto.it</v>
      </c>
      <c r="C3468" s="2" t="s">
        <v>5</v>
      </c>
      <c r="D3468" t="s">
        <v>23893</v>
      </c>
      <c r="E3468" s="35">
        <v>12689</v>
      </c>
    </row>
    <row r="3469" spans="1:5" ht="12" customHeight="1" x14ac:dyDescent="0.3">
      <c r="A3469" s="29" t="s">
        <v>19404</v>
      </c>
      <c r="B3469" s="1" t="str">
        <f>IFERROR(VLOOKUP(A3469,PEC!A$2:B$7902,2,0),"PEC NON ESISTENTE")</f>
        <v>comunefiessodartico.ve@legalmail.it</v>
      </c>
      <c r="C3469" s="2" t="s">
        <v>5</v>
      </c>
      <c r="D3469" t="s">
        <v>23893</v>
      </c>
      <c r="E3469" s="35">
        <v>7728</v>
      </c>
    </row>
    <row r="3470" spans="1:5" ht="12" customHeight="1" x14ac:dyDescent="0.3">
      <c r="A3470" s="29" t="s">
        <v>19405</v>
      </c>
      <c r="B3470" s="1" t="str">
        <f>IFERROR(VLOOKUP(A3470,PEC!A$2:B$7902,2,0),"PEC NON ESISTENTE")</f>
        <v>protocollo@pec.comunefossaltadipiave.it</v>
      </c>
      <c r="C3470" s="2" t="s">
        <v>5</v>
      </c>
      <c r="D3470" t="s">
        <v>23893</v>
      </c>
      <c r="E3470" s="35">
        <v>4214</v>
      </c>
    </row>
    <row r="3471" spans="1:5" ht="12" customHeight="1" x14ac:dyDescent="0.3">
      <c r="A3471" s="29" t="s">
        <v>19406</v>
      </c>
      <c r="B3471" s="1" t="str">
        <f>IFERROR(VLOOKUP(A3471,PEC!A$2:B$7902,2,0),"PEC NON ESISTENTE")</f>
        <v>protocol.comune.fossaltadiportogruaro.ve@pecveneto.it</v>
      </c>
      <c r="C3471" s="2" t="s">
        <v>5</v>
      </c>
      <c r="D3471" t="s">
        <v>23893</v>
      </c>
      <c r="E3471" s="35">
        <v>6075</v>
      </c>
    </row>
    <row r="3472" spans="1:5" ht="12" customHeight="1" x14ac:dyDescent="0.3">
      <c r="A3472" s="29" t="s">
        <v>19407</v>
      </c>
      <c r="B3472" s="1" t="str">
        <f>IFERROR(VLOOKUP(A3472,PEC!A$2:B$7902,2,0),"PEC NON ESISTENTE")</f>
        <v>PEC NON ESISTENTE</v>
      </c>
      <c r="C3472" s="2" t="s">
        <v>5</v>
      </c>
      <c r="D3472" t="s">
        <v>23893</v>
      </c>
      <c r="E3472" s="35">
        <v>6786</v>
      </c>
    </row>
    <row r="3473" spans="1:5" ht="12" customHeight="1" x14ac:dyDescent="0.3">
      <c r="A3473" s="29" t="s">
        <v>19408</v>
      </c>
      <c r="B3473" s="1" t="str">
        <f>IFERROR(VLOOKUP(A3473,PEC!A$2:B$7902,2,0),"PEC NON ESISTENTE")</f>
        <v>comune.gruaro.ve@pecveneto.it</v>
      </c>
      <c r="C3473" s="2" t="s">
        <v>5</v>
      </c>
      <c r="D3473" t="s">
        <v>23893</v>
      </c>
      <c r="E3473" s="35">
        <v>2802</v>
      </c>
    </row>
    <row r="3474" spans="1:5" ht="12" customHeight="1" x14ac:dyDescent="0.3">
      <c r="A3474" s="29" t="s">
        <v>19409</v>
      </c>
      <c r="B3474" s="1" t="str">
        <f>IFERROR(VLOOKUP(A3474,PEC!A$2:B$7902,2,0),"PEC NON ESISTENTE")</f>
        <v>comune.jesolo@legalmail.it</v>
      </c>
      <c r="C3474" s="2" t="s">
        <v>5</v>
      </c>
      <c r="D3474" t="s">
        <v>23893</v>
      </c>
      <c r="E3474" s="35">
        <v>24479</v>
      </c>
    </row>
    <row r="3475" spans="1:5" ht="12" customHeight="1" x14ac:dyDescent="0.3">
      <c r="A3475" s="29" t="s">
        <v>19410</v>
      </c>
      <c r="B3475" s="1" t="str">
        <f>IFERROR(VLOOKUP(A3475,PEC!A$2:B$7902,2,0),"PEC NON ESISTENTE")</f>
        <v>protocollo.comune.marcon.ve@pecveneto.it</v>
      </c>
      <c r="C3475" s="2" t="s">
        <v>5</v>
      </c>
      <c r="D3475" t="s">
        <v>23893</v>
      </c>
      <c r="E3475" s="35">
        <v>16215</v>
      </c>
    </row>
    <row r="3476" spans="1:5" ht="12" customHeight="1" x14ac:dyDescent="0.3">
      <c r="A3476" s="29" t="s">
        <v>19411</v>
      </c>
      <c r="B3476" s="1" t="str">
        <f>IFERROR(VLOOKUP(A3476,PEC!A$2:B$7902,2,0),"PEC NON ESISTENTE")</f>
        <v>comune.martellago@pecveneto.it</v>
      </c>
      <c r="C3476" s="2" t="s">
        <v>5</v>
      </c>
      <c r="D3476" t="s">
        <v>23893</v>
      </c>
      <c r="E3476" s="35">
        <v>21171</v>
      </c>
    </row>
    <row r="3477" spans="1:5" ht="12" customHeight="1" x14ac:dyDescent="0.3">
      <c r="A3477" s="29" t="s">
        <v>19412</v>
      </c>
      <c r="B3477" s="1" t="str">
        <f>IFERROR(VLOOKUP(A3477,PEC!A$2:B$7902,2,0),"PEC NON ESISTENTE")</f>
        <v>comune.meolo.ve@pecveneto.it</v>
      </c>
      <c r="C3477" s="2" t="s">
        <v>5</v>
      </c>
      <c r="D3477" t="s">
        <v>23893</v>
      </c>
      <c r="E3477" s="35">
        <v>6465</v>
      </c>
    </row>
    <row r="3478" spans="1:5" ht="12" customHeight="1" x14ac:dyDescent="0.3">
      <c r="A3478" s="29" t="s">
        <v>19413</v>
      </c>
      <c r="B3478" s="1" t="str">
        <f>IFERROR(VLOOKUP(A3478,PEC!A$2:B$7902,2,0),"PEC NON ESISTENTE")</f>
        <v>comune.mira.ve@pecveneto.it</v>
      </c>
      <c r="C3478" s="2" t="s">
        <v>5</v>
      </c>
      <c r="D3478" t="s">
        <v>23893</v>
      </c>
      <c r="E3478" s="35">
        <v>38552</v>
      </c>
    </row>
    <row r="3479" spans="1:5" ht="12" customHeight="1" x14ac:dyDescent="0.3">
      <c r="A3479" s="29" t="s">
        <v>19414</v>
      </c>
      <c r="B3479" s="1" t="str">
        <f>IFERROR(VLOOKUP(A3479,PEC!A$2:B$7902,2,0),"PEC NON ESISTENTE")</f>
        <v>protocollo.comune.mirano.ve@pecveneto.it</v>
      </c>
      <c r="C3479" s="2" t="s">
        <v>5</v>
      </c>
      <c r="D3479" t="s">
        <v>23893</v>
      </c>
      <c r="E3479" s="35">
        <v>26456</v>
      </c>
    </row>
    <row r="3480" spans="1:5" ht="12" customHeight="1" x14ac:dyDescent="0.3">
      <c r="A3480" s="29" t="s">
        <v>19415</v>
      </c>
      <c r="B3480" s="1" t="str">
        <f>IFERROR(VLOOKUP(A3480,PEC!A$2:B$7902,2,0),"PEC NON ESISTENTE")</f>
        <v>comune.musiledipiave.ve@pecveneto.it</v>
      </c>
      <c r="C3480" s="2" t="s">
        <v>5</v>
      </c>
      <c r="D3480" t="s">
        <v>23893</v>
      </c>
      <c r="E3480" s="35">
        <v>11518</v>
      </c>
    </row>
    <row r="3481" spans="1:5" ht="12" customHeight="1" x14ac:dyDescent="0.3">
      <c r="A3481" s="29" t="s">
        <v>19416</v>
      </c>
      <c r="B3481" s="1" t="str">
        <f>IFERROR(VLOOKUP(A3481,PEC!A$2:B$7902,2,0),"PEC NON ESISTENTE")</f>
        <v>comune.noale.ve@legalmail.it</v>
      </c>
      <c r="C3481" s="2" t="s">
        <v>5</v>
      </c>
      <c r="D3481" t="s">
        <v>23893</v>
      </c>
      <c r="E3481" s="35">
        <v>15708</v>
      </c>
    </row>
    <row r="3482" spans="1:5" ht="12" customHeight="1" x14ac:dyDescent="0.3">
      <c r="A3482" s="29" t="s">
        <v>19417</v>
      </c>
      <c r="B3482" s="1" t="str">
        <f>IFERROR(VLOOKUP(A3482,PEC!A$2:B$7902,2,0),"PEC NON ESISTENTE")</f>
        <v>comune.noventadipiave.ve@pecveneto.it</v>
      </c>
      <c r="C3482" s="2" t="s">
        <v>5</v>
      </c>
      <c r="D3482" t="s">
        <v>23893</v>
      </c>
      <c r="E3482" s="35">
        <v>6843</v>
      </c>
    </row>
    <row r="3483" spans="1:5" ht="12" customHeight="1" x14ac:dyDescent="0.3">
      <c r="A3483" s="29" t="s">
        <v>19418</v>
      </c>
      <c r="B3483" s="1" t="str">
        <f>IFERROR(VLOOKUP(A3483,PEC!A$2:B$7902,2,0),"PEC NON ESISTENTE")</f>
        <v>segreteria@comune.pianiga.ve.legalmail.it</v>
      </c>
      <c r="C3483" s="2" t="s">
        <v>5</v>
      </c>
      <c r="D3483" t="s">
        <v>23893</v>
      </c>
      <c r="E3483" s="35">
        <v>11968</v>
      </c>
    </row>
    <row r="3484" spans="1:5" ht="12" customHeight="1" x14ac:dyDescent="0.3">
      <c r="A3484" s="29" t="s">
        <v>19419</v>
      </c>
      <c r="B3484" s="1" t="str">
        <f>IFERROR(VLOOKUP(A3484,PEC!A$2:B$7902,2,0),"PEC NON ESISTENTE")</f>
        <v>comune.portogruaro.ve@pecveneto.it</v>
      </c>
      <c r="C3484" s="2" t="s">
        <v>5</v>
      </c>
      <c r="D3484" t="s">
        <v>23893</v>
      </c>
      <c r="E3484" s="35">
        <v>25140</v>
      </c>
    </row>
    <row r="3485" spans="1:5" ht="12" customHeight="1" x14ac:dyDescent="0.3">
      <c r="A3485" s="29" t="s">
        <v>19420</v>
      </c>
      <c r="B3485" s="1" t="str">
        <f>IFERROR(VLOOKUP(A3485,PEC!A$2:B$7902,2,0),"PEC NON ESISTENTE")</f>
        <v>protocollo.comune.pramaggiore.ve@pecveneto.it</v>
      </c>
      <c r="C3485" s="2" t="s">
        <v>5</v>
      </c>
      <c r="D3485" t="s">
        <v>23893</v>
      </c>
      <c r="E3485" s="35">
        <v>4640</v>
      </c>
    </row>
    <row r="3486" spans="1:5" ht="12" customHeight="1" x14ac:dyDescent="0.3">
      <c r="A3486" s="29" t="s">
        <v>19421</v>
      </c>
      <c r="B3486" s="1" t="str">
        <f>IFERROR(VLOOKUP(A3486,PEC!A$2:B$7902,2,0),"PEC NON ESISTENTE")</f>
        <v>comune.quartodaltino.ve@pecveneto.it</v>
      </c>
      <c r="C3486" s="2" t="s">
        <v>5</v>
      </c>
      <c r="D3486" t="s">
        <v>23893</v>
      </c>
      <c r="E3486" s="35">
        <v>8199</v>
      </c>
    </row>
    <row r="3487" spans="1:5" ht="12" customHeight="1" x14ac:dyDescent="0.3">
      <c r="A3487" s="29" t="s">
        <v>19422</v>
      </c>
      <c r="B3487" s="1" t="str">
        <f>IFERROR(VLOOKUP(A3487,PEC!A$2:B$7902,2,0),"PEC NON ESISTENTE")</f>
        <v>comune.salzano.ve@pecveneto.it</v>
      </c>
      <c r="C3487" s="2" t="s">
        <v>5</v>
      </c>
      <c r="D3487" t="s">
        <v>23893</v>
      </c>
      <c r="E3487" s="35">
        <v>12678</v>
      </c>
    </row>
    <row r="3488" spans="1:5" ht="12" customHeight="1" x14ac:dyDescent="0.3">
      <c r="A3488" s="29" t="s">
        <v>19423</v>
      </c>
      <c r="B3488" s="1" t="str">
        <f>IFERROR(VLOOKUP(A3488,PEC!A$2:B$7902,2,0),"PEC NON ESISTENTE")</f>
        <v>protocollo.comune.sandonadipiave.ve@pecveneto.it</v>
      </c>
      <c r="C3488" s="2" t="s">
        <v>5</v>
      </c>
      <c r="D3488" t="s">
        <v>23893</v>
      </c>
      <c r="E3488" s="35">
        <v>40646</v>
      </c>
    </row>
    <row r="3489" spans="1:5" ht="12" customHeight="1" x14ac:dyDescent="0.3">
      <c r="A3489" s="29" t="s">
        <v>19424</v>
      </c>
      <c r="B3489" s="1" t="str">
        <f>IFERROR(VLOOKUP(A3489,PEC!A$2:B$7902,2,0),"PEC NON ESISTENTE")</f>
        <v>comune.sanmichelealtagliamento.ve@pecveneto.it</v>
      </c>
      <c r="C3489" s="2" t="s">
        <v>5</v>
      </c>
      <c r="D3489" t="s">
        <v>23893</v>
      </c>
      <c r="E3489" s="35">
        <v>12028</v>
      </c>
    </row>
    <row r="3490" spans="1:5" ht="12" customHeight="1" x14ac:dyDescent="0.3">
      <c r="A3490" s="29" t="s">
        <v>19425</v>
      </c>
      <c r="B3490" s="1" t="str">
        <f>IFERROR(VLOOKUP(A3490,PEC!A$2:B$7902,2,0),"PEC NON ESISTENTE")</f>
        <v>santamariadisala@cert.legalmail.it</v>
      </c>
      <c r="C3490" s="2" t="s">
        <v>5</v>
      </c>
      <c r="D3490" t="s">
        <v>23893</v>
      </c>
      <c r="E3490" s="35">
        <v>17295</v>
      </c>
    </row>
    <row r="3491" spans="1:5" ht="12" customHeight="1" x14ac:dyDescent="0.3">
      <c r="A3491" s="29" t="s">
        <v>19426</v>
      </c>
      <c r="B3491" s="1" t="str">
        <f>IFERROR(VLOOKUP(A3491,PEC!A$2:B$7902,2,0),"PEC NON ESISTENTE")</f>
        <v>protocollo.comune.sanstinodilivenza.ve@pecveneto.it</v>
      </c>
      <c r="C3491" s="2" t="s">
        <v>5</v>
      </c>
      <c r="D3491" t="s">
        <v>23893</v>
      </c>
      <c r="E3491" s="35">
        <v>13042</v>
      </c>
    </row>
    <row r="3492" spans="1:5" ht="12" customHeight="1" x14ac:dyDescent="0.3">
      <c r="A3492" s="29" t="s">
        <v>19427</v>
      </c>
      <c r="B3492" s="1" t="str">
        <f>IFERROR(VLOOKUP(A3492,PEC!A$2:B$7902,2,0),"PEC NON ESISTENTE")</f>
        <v>comune.scorze.ve@pecveneto.it</v>
      </c>
      <c r="C3492" s="2" t="s">
        <v>5</v>
      </c>
      <c r="D3492" t="s">
        <v>23893</v>
      </c>
      <c r="E3492" s="35">
        <v>18904</v>
      </c>
    </row>
    <row r="3493" spans="1:5" ht="12" customHeight="1" x14ac:dyDescent="0.3">
      <c r="A3493" s="29" t="s">
        <v>19428</v>
      </c>
      <c r="B3493" s="1" t="str">
        <f>IFERROR(VLOOKUP(A3493,PEC!A$2:B$7902,2,0),"PEC NON ESISTENTE")</f>
        <v>protocollo.comune.spinea.ve.it@pecveneto.it</v>
      </c>
      <c r="C3493" s="2" t="s">
        <v>5</v>
      </c>
      <c r="D3493" t="s">
        <v>23893</v>
      </c>
      <c r="E3493" s="35">
        <v>26862</v>
      </c>
    </row>
    <row r="3494" spans="1:5" ht="12" customHeight="1" x14ac:dyDescent="0.3">
      <c r="A3494" s="29" t="s">
        <v>19429</v>
      </c>
      <c r="B3494" s="1" t="str">
        <f>IFERROR(VLOOKUP(A3494,PEC!A$2:B$7902,2,0),"PEC NON ESISTENTE")</f>
        <v>protocollo.comune.stra.ve@pecveneto.it</v>
      </c>
      <c r="C3494" s="2" t="s">
        <v>5</v>
      </c>
      <c r="D3494" t="s">
        <v>23893</v>
      </c>
      <c r="E3494" s="35">
        <v>7566</v>
      </c>
    </row>
    <row r="3495" spans="1:5" ht="12" customHeight="1" x14ac:dyDescent="0.3">
      <c r="A3495" s="29" t="s">
        <v>19430</v>
      </c>
      <c r="B3495" s="1" t="str">
        <f>IFERROR(VLOOKUP(A3495,PEC!A$2:B$7902,2,0),"PEC NON ESISTENTE")</f>
        <v>comune.teglioveneto.ve@pecveneto.it</v>
      </c>
      <c r="C3495" s="2" t="s">
        <v>5</v>
      </c>
      <c r="D3495" t="s">
        <v>23893</v>
      </c>
      <c r="E3495" s="35">
        <v>2325</v>
      </c>
    </row>
    <row r="3496" spans="1:5" ht="12" customHeight="1" x14ac:dyDescent="0.3">
      <c r="A3496" s="29" t="s">
        <v>19431</v>
      </c>
      <c r="B3496" s="1" t="str">
        <f>IFERROR(VLOOKUP(A3496,PEC!A$2:B$7902,2,0),"PEC NON ESISTENTE")</f>
        <v>protocollo.comune.torredimosto.ve@pecveneto.it</v>
      </c>
      <c r="C3496" s="2" t="s">
        <v>5</v>
      </c>
      <c r="D3496" t="s">
        <v>23893</v>
      </c>
      <c r="E3496" s="35">
        <v>4739</v>
      </c>
    </row>
    <row r="3497" spans="1:5" ht="12" customHeight="1" x14ac:dyDescent="0.3">
      <c r="A3497" s="29" t="s">
        <v>19432</v>
      </c>
      <c r="B3497" s="1" t="str">
        <f>IFERROR(VLOOKUP(A3497,PEC!A$2:B$7902,2,0),"PEC NON ESISTENTE")</f>
        <v>protocolloinformatico@pec.comune.venezia.it</v>
      </c>
      <c r="C3497" s="2" t="s">
        <v>5</v>
      </c>
      <c r="D3497" t="s">
        <v>23893</v>
      </c>
      <c r="E3497" s="35">
        <v>261362</v>
      </c>
    </row>
    <row r="3498" spans="1:5" ht="12" customHeight="1" x14ac:dyDescent="0.3">
      <c r="A3498" s="29" t="s">
        <v>19433</v>
      </c>
      <c r="B3498" s="1" t="str">
        <f>IFERROR(VLOOKUP(A3498,PEC!A$2:B$7902,2,0),"PEC NON ESISTENTE")</f>
        <v>protocollo.comune.vigonovo.ve@pecveneto.it</v>
      </c>
      <c r="C3498" s="2" t="s">
        <v>5</v>
      </c>
      <c r="D3498" t="s">
        <v>23893</v>
      </c>
      <c r="E3498" s="35">
        <v>9892</v>
      </c>
    </row>
    <row r="3499" spans="1:5" ht="12" customHeight="1" x14ac:dyDescent="0.3">
      <c r="A3499" s="29" t="s">
        <v>19434</v>
      </c>
      <c r="B3499" s="1" t="str">
        <f>IFERROR(VLOOKUP(A3499,PEC!A$2:B$7902,2,0),"PEC NON ESISTENTE")</f>
        <v>protocollo.comune.cavallinotreporti.ve@pecveneto.it</v>
      </c>
      <c r="C3499" s="2" t="s">
        <v>5</v>
      </c>
      <c r="D3499" t="s">
        <v>23893</v>
      </c>
      <c r="E3499" s="35">
        <v>13162</v>
      </c>
    </row>
    <row r="3500" spans="1:5" ht="12" customHeight="1" x14ac:dyDescent="0.3">
      <c r="A3500" s="29" t="s">
        <v>19435</v>
      </c>
      <c r="B3500" s="1" t="str">
        <f>IFERROR(VLOOKUP(A3500,PEC!A$2:B$7902,2,0),"PEC NON ESISTENTE")</f>
        <v>abanoterme.pd@cert.ip-veneto.net</v>
      </c>
      <c r="C3500" s="2" t="s">
        <v>5</v>
      </c>
      <c r="D3500" t="s">
        <v>23893</v>
      </c>
      <c r="E3500" s="35">
        <v>19349</v>
      </c>
    </row>
    <row r="3501" spans="1:5" ht="12" customHeight="1" x14ac:dyDescent="0.3">
      <c r="A3501" s="29" t="s">
        <v>19436</v>
      </c>
      <c r="B3501" s="1" t="str">
        <f>IFERROR(VLOOKUP(A3501,PEC!A$2:B$7902,2,0),"PEC NON ESISTENTE")</f>
        <v>agna.pd@cert.ip-veneto.net</v>
      </c>
      <c r="C3501" s="2" t="s">
        <v>5</v>
      </c>
      <c r="D3501" t="s">
        <v>23893</v>
      </c>
      <c r="E3501" s="35">
        <v>3400</v>
      </c>
    </row>
    <row r="3502" spans="1:5" ht="12" customHeight="1" x14ac:dyDescent="0.3">
      <c r="A3502" s="29" t="s">
        <v>19437</v>
      </c>
      <c r="B3502" s="1" t="str">
        <f>IFERROR(VLOOKUP(A3502,PEC!A$2:B$7902,2,0),"PEC NON ESISTENTE")</f>
        <v>albignasego.pd@cert.ip-veneto.net</v>
      </c>
      <c r="C3502" s="2" t="s">
        <v>5</v>
      </c>
      <c r="D3502" t="s">
        <v>23893</v>
      </c>
      <c r="E3502" s="35">
        <v>23464</v>
      </c>
    </row>
    <row r="3503" spans="1:5" ht="12" customHeight="1" x14ac:dyDescent="0.3">
      <c r="A3503" s="29" t="s">
        <v>19438</v>
      </c>
      <c r="B3503" s="1" t="str">
        <f>IFERROR(VLOOKUP(A3503,PEC!A$2:B$7902,2,0),"PEC NON ESISTENTE")</f>
        <v>anguillaraveneta.pd@cert.ip-veneto.net</v>
      </c>
      <c r="C3503" s="2" t="s">
        <v>5</v>
      </c>
      <c r="D3503" t="s">
        <v>23893</v>
      </c>
      <c r="E3503" s="35">
        <v>4594</v>
      </c>
    </row>
    <row r="3504" spans="1:5" ht="12" customHeight="1" x14ac:dyDescent="0.3">
      <c r="A3504" s="29" t="s">
        <v>19439</v>
      </c>
      <c r="B3504" s="1" t="str">
        <f>IFERROR(VLOOKUP(A3504,PEC!A$2:B$7902,2,0),"PEC NON ESISTENTE")</f>
        <v xml:space="preserve">arquapetrarca.pd@cert.ip-veneto.net </v>
      </c>
      <c r="C3504" s="2" t="s">
        <v>5</v>
      </c>
      <c r="D3504" t="s">
        <v>23893</v>
      </c>
      <c r="E3504" s="35">
        <v>1847</v>
      </c>
    </row>
    <row r="3505" spans="1:5" ht="12" customHeight="1" x14ac:dyDescent="0.3">
      <c r="A3505" s="29" t="s">
        <v>19440</v>
      </c>
      <c r="B3505" s="1" t="str">
        <f>IFERROR(VLOOKUP(A3505,PEC!A$2:B$7902,2,0),"PEC NON ESISTENTE")</f>
        <v>arre.pd@legalmailpa.it</v>
      </c>
      <c r="C3505" s="2" t="s">
        <v>5</v>
      </c>
      <c r="D3505" t="s">
        <v>23893</v>
      </c>
      <c r="E3505" s="35">
        <v>2191</v>
      </c>
    </row>
    <row r="3506" spans="1:5" ht="12" customHeight="1" x14ac:dyDescent="0.3">
      <c r="A3506" s="29" t="s">
        <v>19441</v>
      </c>
      <c r="B3506" s="1" t="str">
        <f>IFERROR(VLOOKUP(A3506,PEC!A$2:B$7902,2,0),"PEC NON ESISTENTE")</f>
        <v>arzergrande@postemailcertificata.it</v>
      </c>
      <c r="C3506" s="2" t="s">
        <v>5</v>
      </c>
      <c r="D3506" t="s">
        <v>23893</v>
      </c>
      <c r="E3506" s="35">
        <v>4682</v>
      </c>
    </row>
    <row r="3507" spans="1:5" ht="12" customHeight="1" x14ac:dyDescent="0.3">
      <c r="A3507" s="29" t="s">
        <v>19442</v>
      </c>
      <c r="B3507" s="1" t="str">
        <f>IFERROR(VLOOKUP(A3507,PEC!A$2:B$7902,2,0),"PEC NON ESISTENTE")</f>
        <v xml:space="preserve">comune@pec.comune.bagnoli.pd.it </v>
      </c>
      <c r="C3507" s="2" t="s">
        <v>5</v>
      </c>
      <c r="D3507" t="s">
        <v>23893</v>
      </c>
      <c r="E3507" s="35">
        <v>3626</v>
      </c>
    </row>
    <row r="3508" spans="1:5" ht="12" customHeight="1" x14ac:dyDescent="0.3">
      <c r="A3508" s="29" t="s">
        <v>19443</v>
      </c>
      <c r="B3508" s="1" t="str">
        <f>IFERROR(VLOOKUP(A3508,PEC!A$2:B$7902,2,0),"PEC NON ESISTENTE")</f>
        <v>baone.pd@cert.ip-veneto.net</v>
      </c>
      <c r="C3508" s="2" t="s">
        <v>5</v>
      </c>
      <c r="D3508" t="s">
        <v>23893</v>
      </c>
      <c r="E3508" s="35">
        <v>3108</v>
      </c>
    </row>
    <row r="3509" spans="1:5" ht="12" customHeight="1" x14ac:dyDescent="0.3">
      <c r="A3509" s="29" t="s">
        <v>19444</v>
      </c>
      <c r="B3509" s="1" t="str">
        <f>IFERROR(VLOOKUP(A3509,PEC!A$2:B$7902,2,0),"PEC NON ESISTENTE")</f>
        <v xml:space="preserve">comune.barbona.pd@pecveneto.it </v>
      </c>
      <c r="C3509" s="2" t="s">
        <v>5</v>
      </c>
      <c r="D3509" t="s">
        <v>23893</v>
      </c>
      <c r="E3509" s="35">
        <v>733</v>
      </c>
    </row>
    <row r="3510" spans="1:5" ht="12" customHeight="1" x14ac:dyDescent="0.3">
      <c r="A3510" s="29" t="s">
        <v>19445</v>
      </c>
      <c r="B3510" s="1" t="str">
        <f>IFERROR(VLOOKUP(A3510,PEC!A$2:B$7902,2,0),"PEC NON ESISTENTE")</f>
        <v>battagliaterme.pd@cert.ip-veneto.net</v>
      </c>
      <c r="C3510" s="2" t="s">
        <v>5</v>
      </c>
      <c r="D3510" t="s">
        <v>23893</v>
      </c>
      <c r="E3510" s="35">
        <v>3933</v>
      </c>
    </row>
    <row r="3511" spans="1:5" ht="12" customHeight="1" x14ac:dyDescent="0.3">
      <c r="A3511" s="29" t="s">
        <v>19446</v>
      </c>
      <c r="B3511" s="1" t="str">
        <f>IFERROR(VLOOKUP(A3511,PEC!A$2:B$7902,2,0),"PEC NON ESISTENTE")</f>
        <v>boarapisani.pd@cert.ip-veneto.net</v>
      </c>
      <c r="C3511" s="2" t="s">
        <v>5</v>
      </c>
      <c r="D3511" t="s">
        <v>23893</v>
      </c>
      <c r="E3511" s="35">
        <v>2611</v>
      </c>
    </row>
    <row r="3512" spans="1:5" ht="12" customHeight="1" x14ac:dyDescent="0.3">
      <c r="A3512" s="29" t="s">
        <v>19447</v>
      </c>
      <c r="B3512" s="1" t="str">
        <f>IFERROR(VLOOKUP(A3512,PEC!A$2:B$7902,2,0),"PEC NON ESISTENTE")</f>
        <v>comune.borgoricco.pd@pecveneto.it</v>
      </c>
      <c r="C3512" s="2" t="s">
        <v>5</v>
      </c>
      <c r="D3512" t="s">
        <v>23893</v>
      </c>
      <c r="E3512" s="35">
        <v>8478</v>
      </c>
    </row>
    <row r="3513" spans="1:5" ht="12" customHeight="1" x14ac:dyDescent="0.3">
      <c r="A3513" s="29" t="s">
        <v>19448</v>
      </c>
      <c r="B3513" s="1" t="str">
        <f>IFERROR(VLOOKUP(A3513,PEC!A$2:B$7902,2,0),"PEC NON ESISTENTE")</f>
        <v>comunebovolenta.pd@legalmailpa.it</v>
      </c>
      <c r="C3513" s="2" t="s">
        <v>5</v>
      </c>
      <c r="D3513" t="s">
        <v>23893</v>
      </c>
      <c r="E3513" s="35">
        <v>3349</v>
      </c>
    </row>
    <row r="3514" spans="1:5" ht="12" customHeight="1" x14ac:dyDescent="0.3">
      <c r="A3514" s="29" t="s">
        <v>19449</v>
      </c>
      <c r="B3514" s="1" t="str">
        <f>IFERROR(VLOOKUP(A3514,PEC!A$2:B$7902,2,0),"PEC NON ESISTENTE")</f>
        <v>brugine.pd@legalmailpa.it</v>
      </c>
      <c r="C3514" s="2" t="s">
        <v>5</v>
      </c>
      <c r="D3514" t="s">
        <v>23893</v>
      </c>
      <c r="E3514" s="35">
        <v>6812</v>
      </c>
    </row>
    <row r="3515" spans="1:5" ht="12" customHeight="1" x14ac:dyDescent="0.3">
      <c r="A3515" s="29" t="s">
        <v>19450</v>
      </c>
      <c r="B3515" s="1" t="str">
        <f>IFERROR(VLOOKUP(A3515,PEC!A$2:B$7902,2,0),"PEC NON ESISTENTE")</f>
        <v>cadoneghe.pd@cert.ip-veneto.net</v>
      </c>
      <c r="C3515" s="2" t="s">
        <v>5</v>
      </c>
      <c r="D3515" t="s">
        <v>23893</v>
      </c>
      <c r="E3515" s="35">
        <v>15964</v>
      </c>
    </row>
    <row r="3516" spans="1:5" ht="12" customHeight="1" x14ac:dyDescent="0.3">
      <c r="A3516" s="29" t="s">
        <v>19451</v>
      </c>
      <c r="B3516" s="1" t="str">
        <f>IFERROR(VLOOKUP(A3516,PEC!A$2:B$7902,2,0),"PEC NON ESISTENTE")</f>
        <v>campodarsego.pd@cert.ip-veneto.net</v>
      </c>
      <c r="C3516" s="2" t="s">
        <v>5</v>
      </c>
      <c r="D3516" t="s">
        <v>23893</v>
      </c>
      <c r="E3516" s="35">
        <v>14169</v>
      </c>
    </row>
    <row r="3517" spans="1:5" ht="12" customHeight="1" x14ac:dyDescent="0.3">
      <c r="A3517" s="29" t="s">
        <v>19452</v>
      </c>
      <c r="B3517" s="1" t="str">
        <f>IFERROR(VLOOKUP(A3517,PEC!A$2:B$7902,2,0),"PEC NON ESISTENTE")</f>
        <v xml:space="preserve">campodoro.pd@legalmailpa.it </v>
      </c>
      <c r="C3517" s="2" t="s">
        <v>5</v>
      </c>
      <c r="D3517" t="s">
        <v>23893</v>
      </c>
      <c r="E3517" s="35">
        <v>2725</v>
      </c>
    </row>
    <row r="3518" spans="1:5" ht="12" customHeight="1" x14ac:dyDescent="0.3">
      <c r="A3518" s="29" t="s">
        <v>19453</v>
      </c>
      <c r="B3518" s="1" t="str">
        <f>IFERROR(VLOOKUP(A3518,PEC!A$2:B$7902,2,0),"PEC NON ESISTENTE")</f>
        <v>comune.camposampiero.pd@pecveneto.it</v>
      </c>
      <c r="C3518" s="2" t="s">
        <v>5</v>
      </c>
      <c r="D3518" t="s">
        <v>23893</v>
      </c>
      <c r="E3518" s="35">
        <v>12019</v>
      </c>
    </row>
    <row r="3519" spans="1:5" ht="12" customHeight="1" x14ac:dyDescent="0.3">
      <c r="A3519" s="29" t="s">
        <v>19454</v>
      </c>
      <c r="B3519" s="1" t="str">
        <f>IFERROR(VLOOKUP(A3519,PEC!A$2:B$7902,2,0),"PEC NON ESISTENTE")</f>
        <v>camposanmartino.pd@cert.ip-veneto.net</v>
      </c>
      <c r="C3519" s="2" t="s">
        <v>5</v>
      </c>
      <c r="D3519" t="s">
        <v>23893</v>
      </c>
      <c r="E3519" s="35">
        <v>5724</v>
      </c>
    </row>
    <row r="3520" spans="1:5" ht="12" customHeight="1" x14ac:dyDescent="0.3">
      <c r="A3520" s="29" t="s">
        <v>19455</v>
      </c>
      <c r="B3520" s="1" t="str">
        <f>IFERROR(VLOOKUP(A3520,PEC!A$2:B$7902,2,0),"PEC NON ESISTENTE")</f>
        <v>protocollo.comune.candiana.pd@pecveneto.it</v>
      </c>
      <c r="C3520" s="2" t="s">
        <v>5</v>
      </c>
      <c r="D3520" t="s">
        <v>23893</v>
      </c>
      <c r="E3520" s="35">
        <v>2468</v>
      </c>
    </row>
    <row r="3521" spans="1:5" ht="12" customHeight="1" x14ac:dyDescent="0.3">
      <c r="A3521" s="29" t="s">
        <v>19456</v>
      </c>
      <c r="B3521" s="1" t="str">
        <f>IFERROR(VLOOKUP(A3521,PEC!A$2:B$7902,2,0),"PEC NON ESISTENTE")</f>
        <v>carceri.pd@cert.ip-veneto.net</v>
      </c>
      <c r="C3521" s="2" t="s">
        <v>5</v>
      </c>
      <c r="D3521" t="s">
        <v>23893</v>
      </c>
      <c r="E3521" s="35">
        <v>1600</v>
      </c>
    </row>
    <row r="3522" spans="1:5" ht="12" customHeight="1" x14ac:dyDescent="0.3">
      <c r="A3522" s="29" t="s">
        <v>19457</v>
      </c>
      <c r="B3522" s="1" t="str">
        <f>IFERROR(VLOOKUP(A3522,PEC!A$2:B$7902,2,0),"PEC NON ESISTENTE")</f>
        <v>carmignanodibrenta@cert.ip-veneto.net</v>
      </c>
      <c r="C3522" s="2" t="s">
        <v>5</v>
      </c>
      <c r="D3522" t="s">
        <v>23893</v>
      </c>
      <c r="E3522" s="35">
        <v>7540</v>
      </c>
    </row>
    <row r="3523" spans="1:5" ht="12" customHeight="1" x14ac:dyDescent="0.3">
      <c r="A3523" s="29" t="s">
        <v>19458</v>
      </c>
      <c r="B3523" s="1" t="str">
        <f>IFERROR(VLOOKUP(A3523,PEC!A$2:B$7902,2,0),"PEC NON ESISTENTE")</f>
        <v>protocollo@cert.comune.cartura.pd.it</v>
      </c>
      <c r="C3523" s="2" t="s">
        <v>5</v>
      </c>
      <c r="D3523" t="s">
        <v>23893</v>
      </c>
      <c r="E3523" s="35">
        <v>4623</v>
      </c>
    </row>
    <row r="3524" spans="1:5" ht="12" customHeight="1" x14ac:dyDescent="0.3">
      <c r="A3524" s="29" t="s">
        <v>19459</v>
      </c>
      <c r="B3524" s="1" t="str">
        <f>IFERROR(VLOOKUP(A3524,PEC!A$2:B$7902,2,0),"PEC NON ESISTENTE")</f>
        <v>casalediscodosia.pd@cert.ip-veneto.net</v>
      </c>
      <c r="C3524" s="2" t="s">
        <v>5</v>
      </c>
      <c r="D3524" t="s">
        <v>23893</v>
      </c>
      <c r="E3524" s="35">
        <v>4866</v>
      </c>
    </row>
    <row r="3525" spans="1:5" ht="12" customHeight="1" x14ac:dyDescent="0.3">
      <c r="A3525" s="29" t="s">
        <v>19460</v>
      </c>
      <c r="B3525" s="1" t="str">
        <f>IFERROR(VLOOKUP(A3525,PEC!A$2:B$7902,2,0),"PEC NON ESISTENTE")</f>
        <v xml:space="preserve">casalserugo.pd@cert.ip-veneto.net </v>
      </c>
      <c r="C3525" s="2" t="s">
        <v>5</v>
      </c>
      <c r="D3525" t="s">
        <v>23893</v>
      </c>
      <c r="E3525" s="35">
        <v>5452</v>
      </c>
    </row>
    <row r="3526" spans="1:5" ht="12" customHeight="1" x14ac:dyDescent="0.3">
      <c r="A3526" s="29" t="s">
        <v>19461</v>
      </c>
      <c r="B3526" s="1" t="str">
        <f>IFERROR(VLOOKUP(A3526,PEC!A$2:B$7902,2,0),"PEC NON ESISTENTE")</f>
        <v>castelbaldo.pd@cert.ip-veneto.net</v>
      </c>
      <c r="C3526" s="2" t="s">
        <v>5</v>
      </c>
      <c r="D3526" t="s">
        <v>23893</v>
      </c>
      <c r="E3526" s="35">
        <v>1625</v>
      </c>
    </row>
    <row r="3527" spans="1:5" ht="12" customHeight="1" x14ac:dyDescent="0.3">
      <c r="A3527" s="29" t="s">
        <v>19462</v>
      </c>
      <c r="B3527" s="1" t="str">
        <f>IFERROR(VLOOKUP(A3527,PEC!A$2:B$7902,2,0),"PEC NON ESISTENTE")</f>
        <v>cervaresesantacroce.pd@cert.ip-veneto.net</v>
      </c>
      <c r="C3527" s="2" t="s">
        <v>5</v>
      </c>
      <c r="D3527" t="s">
        <v>23893</v>
      </c>
      <c r="E3527" s="35">
        <v>5698</v>
      </c>
    </row>
    <row r="3528" spans="1:5" ht="12" customHeight="1" x14ac:dyDescent="0.3">
      <c r="A3528" s="29" t="s">
        <v>19463</v>
      </c>
      <c r="B3528" s="1" t="str">
        <f>IFERROR(VLOOKUP(A3528,PEC!A$2:B$7902,2,0),"PEC NON ESISTENTE")</f>
        <v xml:space="preserve">cintoeuganeo.pd@cert.ip-veneto.net </v>
      </c>
      <c r="C3528" s="2" t="s">
        <v>5</v>
      </c>
      <c r="D3528" t="s">
        <v>23893</v>
      </c>
      <c r="E3528" s="35">
        <v>2023</v>
      </c>
    </row>
    <row r="3529" spans="1:5" ht="12" customHeight="1" x14ac:dyDescent="0.3">
      <c r="A3529" s="29" t="s">
        <v>19464</v>
      </c>
      <c r="B3529" s="1" t="str">
        <f>IFERROR(VLOOKUP(A3529,PEC!A$2:B$7902,2,0),"PEC NON ESISTENTE")</f>
        <v>cittadella.pd@cert.ip-veneto.net</v>
      </c>
      <c r="C3529" s="2" t="s">
        <v>5</v>
      </c>
      <c r="D3529" t="s">
        <v>23893</v>
      </c>
      <c r="E3529" s="35">
        <v>19956</v>
      </c>
    </row>
    <row r="3530" spans="1:5" ht="12" customHeight="1" x14ac:dyDescent="0.3">
      <c r="A3530" s="29" t="s">
        <v>19465</v>
      </c>
      <c r="B3530" s="1" t="str">
        <f>IFERROR(VLOOKUP(A3530,PEC!A$2:B$7902,2,0),"PEC NON ESISTENTE")</f>
        <v>codevigo.pd@cert.ip-veneto.net</v>
      </c>
      <c r="C3530" s="2" t="s">
        <v>5</v>
      </c>
      <c r="D3530" t="s">
        <v>23893</v>
      </c>
      <c r="E3530" s="35">
        <v>6453</v>
      </c>
    </row>
    <row r="3531" spans="1:5" ht="12" customHeight="1" x14ac:dyDescent="0.3">
      <c r="A3531" s="29" t="s">
        <v>19466</v>
      </c>
      <c r="B3531" s="1" t="str">
        <f>IFERROR(VLOOKUP(A3531,PEC!A$2:B$7902,2,0),"PEC NON ESISTENTE")</f>
        <v>affari.generali@pec.comune.conselve.pd.it</v>
      </c>
      <c r="C3531" s="2" t="s">
        <v>5</v>
      </c>
      <c r="D3531" t="s">
        <v>23893</v>
      </c>
      <c r="E3531" s="35">
        <v>10293</v>
      </c>
    </row>
    <row r="3532" spans="1:5" ht="12" customHeight="1" x14ac:dyDescent="0.3">
      <c r="A3532" s="29" t="s">
        <v>19467</v>
      </c>
      <c r="B3532" s="1" t="str">
        <f>IFERROR(VLOOKUP(A3532,PEC!A$2:B$7902,2,0),"PEC NON ESISTENTE")</f>
        <v>correzzola.pd@cert.ip-veneto.net</v>
      </c>
      <c r="C3532" s="2" t="s">
        <v>5</v>
      </c>
      <c r="D3532" t="s">
        <v>23893</v>
      </c>
      <c r="E3532" s="35">
        <v>5488</v>
      </c>
    </row>
    <row r="3533" spans="1:5" ht="12" customHeight="1" x14ac:dyDescent="0.3">
      <c r="A3533" s="29" t="s">
        <v>19468</v>
      </c>
      <c r="B3533" s="1" t="str">
        <f>IFERROR(VLOOKUP(A3533,PEC!A$2:B$7902,2,0),"PEC NON ESISTENTE")</f>
        <v>curtarolo.pd@cert.ip-veneto.net</v>
      </c>
      <c r="C3533" s="2" t="s">
        <v>5</v>
      </c>
      <c r="D3533" t="s">
        <v>23893</v>
      </c>
      <c r="E3533" s="35">
        <v>7175</v>
      </c>
    </row>
    <row r="3534" spans="1:5" ht="12" customHeight="1" x14ac:dyDescent="0.3">
      <c r="A3534" s="29" t="s">
        <v>19469</v>
      </c>
      <c r="B3534" s="1" t="str">
        <f>IFERROR(VLOOKUP(A3534,PEC!A$2:B$7902,2,0),"PEC NON ESISTENTE")</f>
        <v>este.pd@legalmailpa.it</v>
      </c>
      <c r="C3534" s="2" t="s">
        <v>5</v>
      </c>
      <c r="D3534" t="s">
        <v>23893</v>
      </c>
      <c r="E3534" s="35">
        <v>16576</v>
      </c>
    </row>
    <row r="3535" spans="1:5" ht="12" customHeight="1" x14ac:dyDescent="0.3">
      <c r="A3535" s="29" t="s">
        <v>19470</v>
      </c>
      <c r="B3535" s="1" t="str">
        <f>IFERROR(VLOOKUP(A3535,PEC!A$2:B$7902,2,0),"PEC NON ESISTENTE")</f>
        <v xml:space="preserve">fontaniva.pd@cert.ip-veneto.net </v>
      </c>
      <c r="C3535" s="2" t="s">
        <v>5</v>
      </c>
      <c r="D3535" t="s">
        <v>23893</v>
      </c>
      <c r="E3535" s="35">
        <v>8168</v>
      </c>
    </row>
    <row r="3536" spans="1:5" ht="12" customHeight="1" x14ac:dyDescent="0.3">
      <c r="A3536" s="29" t="s">
        <v>19471</v>
      </c>
      <c r="B3536" s="1" t="str">
        <f>IFERROR(VLOOKUP(A3536,PEC!A$2:B$7902,2,0),"PEC NON ESISTENTE")</f>
        <v xml:space="preserve">comune.gallieraveneta@halleycert.it </v>
      </c>
      <c r="C3536" s="2" t="s">
        <v>5</v>
      </c>
      <c r="D3536" t="s">
        <v>23893</v>
      </c>
      <c r="E3536" s="35">
        <v>7042</v>
      </c>
    </row>
    <row r="3537" spans="1:5" ht="12" customHeight="1" x14ac:dyDescent="0.3">
      <c r="A3537" s="29" t="s">
        <v>19472</v>
      </c>
      <c r="B3537" s="1" t="str">
        <f>IFERROR(VLOOKUP(A3537,PEC!A$2:B$7902,2,0),"PEC NON ESISTENTE")</f>
        <v>galzignanoterme.pd@cert.ip-veneto.net</v>
      </c>
      <c r="C3537" s="2" t="s">
        <v>5</v>
      </c>
      <c r="D3537" t="s">
        <v>23893</v>
      </c>
      <c r="E3537" s="35">
        <v>4416</v>
      </c>
    </row>
    <row r="3538" spans="1:5" ht="12" customHeight="1" x14ac:dyDescent="0.3">
      <c r="A3538" s="29" t="s">
        <v>19473</v>
      </c>
      <c r="B3538" s="1" t="str">
        <f>IFERROR(VLOOKUP(A3538,PEC!A$2:B$7902,2,0),"PEC NON ESISTENTE")</f>
        <v>protocollo@pec.comune.gazzo.pd.it</v>
      </c>
      <c r="C3538" s="2" t="s">
        <v>5</v>
      </c>
      <c r="D3538" t="s">
        <v>23893</v>
      </c>
      <c r="E3538" s="35">
        <v>4291</v>
      </c>
    </row>
    <row r="3539" spans="1:5" ht="12" customHeight="1" x14ac:dyDescent="0.3">
      <c r="A3539" s="29" t="s">
        <v>19474</v>
      </c>
      <c r="B3539" s="1" t="str">
        <f>IFERROR(VLOOKUP(A3539,PEC!A$2:B$7902,2,0),"PEC NON ESISTENTE")</f>
        <v>grantorto.pd@legalmailpa.it</v>
      </c>
      <c r="C3539" s="2" t="s">
        <v>5</v>
      </c>
      <c r="D3539" t="s">
        <v>23893</v>
      </c>
      <c r="E3539" s="35">
        <v>4661</v>
      </c>
    </row>
    <row r="3540" spans="1:5" ht="12" customHeight="1" x14ac:dyDescent="0.3">
      <c r="A3540" s="29" t="s">
        <v>19475</v>
      </c>
      <c r="B3540" s="1" t="str">
        <f>IFERROR(VLOOKUP(A3540,PEC!A$2:B$7902,2,0),"PEC NON ESISTENTE")</f>
        <v>granze.pd@cert.ip-veneto.net</v>
      </c>
      <c r="C3540" s="2" t="s">
        <v>5</v>
      </c>
      <c r="D3540" t="s">
        <v>23893</v>
      </c>
      <c r="E3540" s="35">
        <v>2022</v>
      </c>
    </row>
    <row r="3541" spans="1:5" ht="12" customHeight="1" x14ac:dyDescent="0.3">
      <c r="A3541" s="29" t="s">
        <v>19476</v>
      </c>
      <c r="B3541" s="1" t="str">
        <f>IFERROR(VLOOKUP(A3541,PEC!A$2:B$7902,2,0),"PEC NON ESISTENTE")</f>
        <v>legnaro.pd@cert.ip-veneto.net</v>
      </c>
      <c r="C3541" s="2" t="s">
        <v>5</v>
      </c>
      <c r="D3541" t="s">
        <v>23893</v>
      </c>
      <c r="E3541" s="35">
        <v>8544</v>
      </c>
    </row>
    <row r="3542" spans="1:5" ht="12" customHeight="1" x14ac:dyDescent="0.3">
      <c r="A3542" s="29" t="s">
        <v>19477</v>
      </c>
      <c r="B3542" s="1" t="str">
        <f>IFERROR(VLOOKUP(A3542,PEC!A$2:B$7902,2,0),"PEC NON ESISTENTE")</f>
        <v>limena.pd@cert.ip-veneto.net</v>
      </c>
      <c r="C3542" s="2" t="s">
        <v>5</v>
      </c>
      <c r="D3542" t="s">
        <v>23893</v>
      </c>
      <c r="E3542" s="35">
        <v>7699</v>
      </c>
    </row>
    <row r="3543" spans="1:5" ht="12" customHeight="1" x14ac:dyDescent="0.3">
      <c r="A3543" s="29" t="s">
        <v>19478</v>
      </c>
      <c r="B3543" s="1" t="str">
        <f>IFERROR(VLOOKUP(A3543,PEC!A$2:B$7902,2,0),"PEC NON ESISTENTE")</f>
        <v>comune.loreggia.pd@pecveneto.it</v>
      </c>
      <c r="C3543" s="2" t="s">
        <v>5</v>
      </c>
      <c r="D3543" t="s">
        <v>23893</v>
      </c>
      <c r="E3543" s="35">
        <v>7297</v>
      </c>
    </row>
    <row r="3544" spans="1:5" ht="12" customHeight="1" x14ac:dyDescent="0.3">
      <c r="A3544" s="29" t="s">
        <v>19479</v>
      </c>
      <c r="B3544" s="1" t="str">
        <f>IFERROR(VLOOKUP(A3544,PEC!A$2:B$7902,2,0),"PEC NON ESISTENTE")</f>
        <v>comunelozzo.pd@legalmailpa.it</v>
      </c>
      <c r="C3544" s="2" t="s">
        <v>5</v>
      </c>
      <c r="D3544" t="s">
        <v>23893</v>
      </c>
      <c r="E3544" s="35">
        <v>3179</v>
      </c>
    </row>
    <row r="3545" spans="1:5" ht="12" customHeight="1" x14ac:dyDescent="0.3">
      <c r="A3545" s="29" t="s">
        <v>19480</v>
      </c>
      <c r="B3545" s="1" t="str">
        <f>IFERROR(VLOOKUP(A3545,PEC!A$2:B$7902,2,0),"PEC NON ESISTENTE")</f>
        <v>comunemaseradipadova@legalmailpa.it</v>
      </c>
      <c r="C3545" s="2" t="s">
        <v>5</v>
      </c>
      <c r="D3545" t="s">
        <v>23893</v>
      </c>
      <c r="E3545" s="35">
        <v>9045</v>
      </c>
    </row>
    <row r="3546" spans="1:5" ht="12" customHeight="1" x14ac:dyDescent="0.3">
      <c r="A3546" s="29" t="s">
        <v>19481</v>
      </c>
      <c r="B3546" s="1" t="str">
        <f>IFERROR(VLOOKUP(A3546,PEC!A$2:B$7902,2,0),"PEC NON ESISTENTE")</f>
        <v>masi.pd@cert.ip-veneto.net</v>
      </c>
      <c r="C3546" s="2" t="s">
        <v>5</v>
      </c>
      <c r="D3546" t="s">
        <v>23893</v>
      </c>
      <c r="E3546" s="35">
        <v>1782</v>
      </c>
    </row>
    <row r="3547" spans="1:5" ht="12" customHeight="1" x14ac:dyDescent="0.3">
      <c r="A3547" s="29" t="s">
        <v>19482</v>
      </c>
      <c r="B3547" s="1" t="str">
        <f>IFERROR(VLOOKUP(A3547,PEC!A$2:B$7902,2,0),"PEC NON ESISTENTE")</f>
        <v>comune.massanzago.pd@pecveneto.it</v>
      </c>
      <c r="C3547" s="2" t="s">
        <v>5</v>
      </c>
      <c r="D3547" t="s">
        <v>23893</v>
      </c>
      <c r="E3547" s="35">
        <v>5872</v>
      </c>
    </row>
    <row r="3548" spans="1:5" ht="12" customHeight="1" x14ac:dyDescent="0.3">
      <c r="A3548" s="29" t="s">
        <v>19483</v>
      </c>
      <c r="B3548" s="1" t="str">
        <f>IFERROR(VLOOKUP(A3548,PEC!A$2:B$7902,2,0),"PEC NON ESISTENTE")</f>
        <v>protocollo.comune.megliadinosv.pd@pecveneto.it</v>
      </c>
      <c r="C3548" s="2" t="s">
        <v>5</v>
      </c>
      <c r="D3548" t="s">
        <v>23893</v>
      </c>
      <c r="E3548" s="35">
        <v>1977</v>
      </c>
    </row>
    <row r="3549" spans="1:5" ht="12" customHeight="1" x14ac:dyDescent="0.3">
      <c r="A3549" s="29" t="s">
        <v>19484</v>
      </c>
      <c r="B3549" s="1" t="str">
        <f>IFERROR(VLOOKUP(A3549,PEC!A$2:B$7902,2,0),"PEC NON ESISTENTE")</f>
        <v>merlara.pd@cert.ip-veneto.net</v>
      </c>
      <c r="C3549" s="2" t="s">
        <v>5</v>
      </c>
      <c r="D3549" t="s">
        <v>23893</v>
      </c>
      <c r="E3549" s="35">
        <v>2831</v>
      </c>
    </row>
    <row r="3550" spans="1:5" ht="12" customHeight="1" x14ac:dyDescent="0.3">
      <c r="A3550" s="29" t="s">
        <v>19485</v>
      </c>
      <c r="B3550" s="1" t="str">
        <f>IFERROR(VLOOKUP(A3550,PEC!A$2:B$7902,2,0),"PEC NON ESISTENTE")</f>
        <v>protocollo.comune.mestrino.pd@pecveneto.it</v>
      </c>
      <c r="C3550" s="2" t="s">
        <v>5</v>
      </c>
      <c r="D3550" t="s">
        <v>23893</v>
      </c>
      <c r="E3550" s="35">
        <v>10961</v>
      </c>
    </row>
    <row r="3551" spans="1:5" ht="12" customHeight="1" x14ac:dyDescent="0.3">
      <c r="A3551" s="29" t="s">
        <v>19486</v>
      </c>
      <c r="B3551" s="1" t="str">
        <f>IFERROR(VLOOKUP(A3551,PEC!A$2:B$7902,2,0),"PEC NON ESISTENTE")</f>
        <v>monselice.pd@cert.ip-veneto.net</v>
      </c>
      <c r="C3551" s="2" t="s">
        <v>5</v>
      </c>
      <c r="D3551" t="s">
        <v>23893</v>
      </c>
      <c r="E3551" s="35">
        <v>17451</v>
      </c>
    </row>
    <row r="3552" spans="1:5" ht="12" customHeight="1" x14ac:dyDescent="0.3">
      <c r="A3552" s="29" t="s">
        <v>19487</v>
      </c>
      <c r="B3552" s="1" t="str">
        <f>IFERROR(VLOOKUP(A3552,PEC!A$2:B$7902,2,0),"PEC NON ESISTENTE")</f>
        <v>montagnana.pd@cert.ip-veneto.net</v>
      </c>
      <c r="C3552" s="2" t="s">
        <v>5</v>
      </c>
      <c r="D3552" t="s">
        <v>23893</v>
      </c>
      <c r="E3552" s="35">
        <v>9421</v>
      </c>
    </row>
    <row r="3553" spans="1:5" ht="12" customHeight="1" x14ac:dyDescent="0.3">
      <c r="A3553" s="29" t="s">
        <v>19488</v>
      </c>
      <c r="B3553" s="1" t="str">
        <f>IFERROR(VLOOKUP(A3553,PEC!A$2:B$7902,2,0),"PEC NON ESISTENTE")</f>
        <v>protocollo@pec.montegrotto.org</v>
      </c>
      <c r="C3553" s="2" t="s">
        <v>5</v>
      </c>
      <c r="D3553" t="s">
        <v>23893</v>
      </c>
      <c r="E3553" s="35">
        <v>11074</v>
      </c>
    </row>
    <row r="3554" spans="1:5" ht="12" customHeight="1" x14ac:dyDescent="0.3">
      <c r="A3554" s="29" t="s">
        <v>19489</v>
      </c>
      <c r="B3554" s="1" t="str">
        <f>IFERROR(VLOOKUP(A3554,PEC!A$2:B$7902,2,0),"PEC NON ESISTENTE")</f>
        <v xml:space="preserve">noventapadovana.pd@cert.ip-veneto.net </v>
      </c>
      <c r="C3554" s="2" t="s">
        <v>5</v>
      </c>
      <c r="D3554" t="s">
        <v>23893</v>
      </c>
      <c r="E3554" s="35">
        <v>10881</v>
      </c>
    </row>
    <row r="3555" spans="1:5" ht="12" customHeight="1" x14ac:dyDescent="0.3">
      <c r="A3555" s="29" t="s">
        <v>19490</v>
      </c>
      <c r="B3555" s="1" t="str">
        <f>IFERROR(VLOOKUP(A3555,PEC!A$2:B$7902,2,0),"PEC NON ESISTENTE")</f>
        <v xml:space="preserve">comune.ospedalettoeuganeo@certificata.com </v>
      </c>
      <c r="C3555" s="2" t="s">
        <v>5</v>
      </c>
      <c r="D3555" t="s">
        <v>23893</v>
      </c>
      <c r="E3555" s="35">
        <v>5876</v>
      </c>
    </row>
    <row r="3556" spans="1:5" ht="12" customHeight="1" x14ac:dyDescent="0.3">
      <c r="A3556" s="29" t="s">
        <v>19491</v>
      </c>
      <c r="B3556" s="1" t="str">
        <f>IFERROR(VLOOKUP(A3556,PEC!A$2:B$7902,2,0),"PEC NON ESISTENTE")</f>
        <v>comune.padova@cert.legalmail.it</v>
      </c>
      <c r="C3556" s="2" t="s">
        <v>5</v>
      </c>
      <c r="D3556" t="s">
        <v>23893</v>
      </c>
      <c r="E3556" s="35">
        <v>206192</v>
      </c>
    </row>
    <row r="3557" spans="1:5" ht="12" customHeight="1" x14ac:dyDescent="0.3">
      <c r="A3557" s="29" t="s">
        <v>19492</v>
      </c>
      <c r="B3557" s="1" t="str">
        <f>IFERROR(VLOOKUP(A3557,PEC!A$2:B$7902,2,0),"PEC NON ESISTENTE")</f>
        <v>pernumia.pd@cert.ip-veneto.net</v>
      </c>
      <c r="C3557" s="2" t="s">
        <v>5</v>
      </c>
      <c r="D3557" t="s">
        <v>23893</v>
      </c>
      <c r="E3557" s="35">
        <v>3915</v>
      </c>
    </row>
    <row r="3558" spans="1:5" ht="12" customHeight="1" x14ac:dyDescent="0.3">
      <c r="A3558" s="29" t="s">
        <v>19493</v>
      </c>
      <c r="B3558" s="1" t="str">
        <f>IFERROR(VLOOKUP(A3558,PEC!A$2:B$7902,2,0),"PEC NON ESISTENTE")</f>
        <v>anagrafe@pec.comune.piacenza-d-adige.pd.it</v>
      </c>
      <c r="C3558" s="2" t="s">
        <v>5</v>
      </c>
      <c r="D3558" t="s">
        <v>23893</v>
      </c>
      <c r="E3558" s="35">
        <v>1379</v>
      </c>
    </row>
    <row r="3559" spans="1:5" ht="12" customHeight="1" x14ac:dyDescent="0.3">
      <c r="A3559" s="29" t="s">
        <v>19494</v>
      </c>
      <c r="B3559" s="1" t="str">
        <f>IFERROR(VLOOKUP(A3559,PEC!A$2:B$7902,2,0),"PEC NON ESISTENTE")</f>
        <v>piazzolasulbrenta.pd@cert.ip-veneto.net</v>
      </c>
      <c r="C3559" s="2" t="s">
        <v>5</v>
      </c>
      <c r="D3559" t="s">
        <v>23893</v>
      </c>
      <c r="E3559" s="35">
        <v>11130</v>
      </c>
    </row>
    <row r="3560" spans="1:5" ht="12" customHeight="1" x14ac:dyDescent="0.3">
      <c r="A3560" s="29" t="s">
        <v>19495</v>
      </c>
      <c r="B3560" s="1" t="str">
        <f>IFERROR(VLOOKUP(A3560,PEC!A$2:B$7902,2,0),"PEC NON ESISTENTE")</f>
        <v>protocollo.comune.piombinodese.pd@pecveneto.it</v>
      </c>
      <c r="C3560" s="2" t="s">
        <v>5</v>
      </c>
      <c r="D3560" t="s">
        <v>23893</v>
      </c>
      <c r="E3560" s="35">
        <v>9276</v>
      </c>
    </row>
    <row r="3561" spans="1:5" ht="12" customHeight="1" x14ac:dyDescent="0.3">
      <c r="A3561" s="29" t="s">
        <v>19496</v>
      </c>
      <c r="B3561" s="1" t="str">
        <f>IFERROR(VLOOKUP(A3561,PEC!A$2:B$7902,2,0),"PEC NON ESISTENTE")</f>
        <v>polisportello@pec.comune.piove.pd.it</v>
      </c>
      <c r="C3561" s="2" t="s">
        <v>5</v>
      </c>
      <c r="D3561" t="s">
        <v>23893</v>
      </c>
      <c r="E3561" s="35">
        <v>19067</v>
      </c>
    </row>
    <row r="3562" spans="1:5" ht="12" customHeight="1" x14ac:dyDescent="0.3">
      <c r="A3562" s="29" t="s">
        <v>19497</v>
      </c>
      <c r="B3562" s="1" t="str">
        <f>IFERROR(VLOOKUP(A3562,PEC!A$2:B$7902,2,0),"PEC NON ESISTENTE")</f>
        <v>polverara.pd@cert.ip-veneto.net</v>
      </c>
      <c r="C3562" s="2" t="s">
        <v>5</v>
      </c>
      <c r="D3562" t="s">
        <v>23893</v>
      </c>
      <c r="E3562" s="35">
        <v>3104</v>
      </c>
    </row>
    <row r="3563" spans="1:5" ht="12" customHeight="1" x14ac:dyDescent="0.3">
      <c r="A3563" s="29" t="s">
        <v>19498</v>
      </c>
      <c r="B3563" s="1" t="str">
        <f>IFERROR(VLOOKUP(A3563,PEC!A$2:B$7902,2,0),"PEC NON ESISTENTE")</f>
        <v>ponso.pd@cert.ip-veneto.net</v>
      </c>
      <c r="C3563" s="2" t="s">
        <v>5</v>
      </c>
      <c r="D3563" t="s">
        <v>23893</v>
      </c>
      <c r="E3563" s="35">
        <v>2449</v>
      </c>
    </row>
    <row r="3564" spans="1:5" ht="12" customHeight="1" x14ac:dyDescent="0.3">
      <c r="A3564" s="29" t="s">
        <v>19499</v>
      </c>
      <c r="B3564" s="1" t="str">
        <f>IFERROR(VLOOKUP(A3564,PEC!A$2:B$7902,2,0),"PEC NON ESISTENTE")</f>
        <v>comunepontelongo.pd@legalmailpa.it</v>
      </c>
      <c r="C3564" s="2" t="s">
        <v>5</v>
      </c>
      <c r="D3564" t="s">
        <v>23893</v>
      </c>
      <c r="E3564" s="35">
        <v>3902</v>
      </c>
    </row>
    <row r="3565" spans="1:5" ht="12" customHeight="1" x14ac:dyDescent="0.3">
      <c r="A3565" s="29" t="s">
        <v>19500</v>
      </c>
      <c r="B3565" s="1" t="str">
        <f>IFERROR(VLOOKUP(A3565,PEC!A$2:B$7902,2,0),"PEC NON ESISTENTE")</f>
        <v>PEC NON ESISTENTE</v>
      </c>
      <c r="C3565" s="2" t="s">
        <v>5</v>
      </c>
      <c r="D3565" t="s">
        <v>23893</v>
      </c>
      <c r="E3565" s="35">
        <v>13237</v>
      </c>
    </row>
    <row r="3566" spans="1:5" ht="12" customHeight="1" x14ac:dyDescent="0.3">
      <c r="A3566" s="29" t="s">
        <v>19501</v>
      </c>
      <c r="B3566" s="1" t="str">
        <f>IFERROR(VLOOKUP(A3566,PEC!A$2:B$7902,2,0),"PEC NON ESISTENTE")</f>
        <v xml:space="preserve">protocollo@pec.comune.pozzonovo.pd.it </v>
      </c>
      <c r="C3566" s="2" t="s">
        <v>5</v>
      </c>
      <c r="D3566" t="s">
        <v>23893</v>
      </c>
      <c r="E3566" s="35">
        <v>3653</v>
      </c>
    </row>
    <row r="3567" spans="1:5" ht="12" customHeight="1" x14ac:dyDescent="0.3">
      <c r="A3567" s="29" t="s">
        <v>19502</v>
      </c>
      <c r="B3567" s="1" t="str">
        <f>IFERROR(VLOOKUP(A3567,PEC!A$2:B$7902,2,0),"PEC NON ESISTENTE")</f>
        <v>rovolon.pd@cert.ip-veneto.net</v>
      </c>
      <c r="C3567" s="2" t="s">
        <v>5</v>
      </c>
      <c r="D3567" t="s">
        <v>23893</v>
      </c>
      <c r="E3567" s="35">
        <v>4777</v>
      </c>
    </row>
    <row r="3568" spans="1:5" ht="12" customHeight="1" x14ac:dyDescent="0.3">
      <c r="A3568" s="29" t="s">
        <v>19503</v>
      </c>
      <c r="B3568" s="1" t="str">
        <f>IFERROR(VLOOKUP(A3568,PEC!A$2:B$7902,2,0),"PEC NON ESISTENTE")</f>
        <v>rubano.pd@cert.ip-veneto.net</v>
      </c>
      <c r="C3568" s="2" t="s">
        <v>5</v>
      </c>
      <c r="D3568" t="s">
        <v>23893</v>
      </c>
      <c r="E3568" s="35">
        <v>15669</v>
      </c>
    </row>
    <row r="3569" spans="1:5" ht="12" customHeight="1" x14ac:dyDescent="0.3">
      <c r="A3569" s="29" t="s">
        <v>19504</v>
      </c>
      <c r="B3569" s="1" t="str">
        <f>IFERROR(VLOOKUP(A3569,PEC!A$2:B$7902,2,0),"PEC NON ESISTENTE")</f>
        <v>comunesaccolongo.pd@legalmailpa.it</v>
      </c>
      <c r="C3569" s="2" t="s">
        <v>5</v>
      </c>
      <c r="D3569" t="s">
        <v>23893</v>
      </c>
      <c r="E3569" s="35">
        <v>4934</v>
      </c>
    </row>
    <row r="3570" spans="1:5" ht="12" customHeight="1" x14ac:dyDescent="0.3">
      <c r="A3570" s="29" t="s">
        <v>19505</v>
      </c>
      <c r="B3570" s="1" t="str">
        <f>IFERROR(VLOOKUP(A3570,PEC!A$2:B$7902,2,0),"PEC NON ESISTENTE")</f>
        <v>comune.sangiorgiodellepertiche.pd@pecveneto.it</v>
      </c>
      <c r="C3570" s="2" t="s">
        <v>5</v>
      </c>
      <c r="D3570" t="s">
        <v>23893</v>
      </c>
      <c r="E3570" s="35">
        <v>9979</v>
      </c>
    </row>
    <row r="3571" spans="1:5" ht="12" customHeight="1" x14ac:dyDescent="0.3">
      <c r="A3571" s="29" t="s">
        <v>19506</v>
      </c>
      <c r="B3571" s="1" t="str">
        <f>IFERROR(VLOOKUP(A3571,PEC!A$2:B$7902,2,0),"PEC NON ESISTENTE")</f>
        <v>sangiorgioinbosco.pd@cert.ip-veneto.net</v>
      </c>
      <c r="C3571" s="2" t="s">
        <v>5</v>
      </c>
      <c r="D3571" t="s">
        <v>23893</v>
      </c>
      <c r="E3571" s="35">
        <v>6244</v>
      </c>
    </row>
    <row r="3572" spans="1:5" ht="12" customHeight="1" x14ac:dyDescent="0.3">
      <c r="A3572" s="29" t="s">
        <v>19507</v>
      </c>
      <c r="B3572" s="1" t="str">
        <f>IFERROR(VLOOKUP(A3572,PEC!A$2:B$7902,2,0),"PEC NON ESISTENTE")</f>
        <v>sanmartinodilupari.pd@cert.ip-veneto.net</v>
      </c>
      <c r="C3572" s="2" t="s">
        <v>5</v>
      </c>
      <c r="D3572" t="s">
        <v>23893</v>
      </c>
      <c r="E3572" s="35">
        <v>13052</v>
      </c>
    </row>
    <row r="3573" spans="1:5" ht="12" customHeight="1" x14ac:dyDescent="0.3">
      <c r="A3573" s="29" t="s">
        <v>19508</v>
      </c>
      <c r="B3573" s="1" t="str">
        <f>IFERROR(VLOOKUP(A3573,PEC!A$2:B$7902,2,0),"PEC NON ESISTENTE")</f>
        <v>protocollo@pec.comune.sanpietroingu.pd.it</v>
      </c>
      <c r="C3573" s="2" t="s">
        <v>5</v>
      </c>
      <c r="D3573" t="s">
        <v>23893</v>
      </c>
      <c r="E3573" s="35">
        <v>4576</v>
      </c>
    </row>
    <row r="3574" spans="1:5" ht="12" customHeight="1" x14ac:dyDescent="0.3">
      <c r="A3574" s="29" t="s">
        <v>19509</v>
      </c>
      <c r="B3574" s="1" t="str">
        <f>IFERROR(VLOOKUP(A3574,PEC!A$2:B$7902,2,0),"PEC NON ESISTENTE")</f>
        <v>sanpietroviminario.pd@cert.ip-veneto.net</v>
      </c>
      <c r="C3574" s="2" t="s">
        <v>5</v>
      </c>
      <c r="D3574" t="s">
        <v>23893</v>
      </c>
      <c r="E3574" s="35">
        <v>3003</v>
      </c>
    </row>
    <row r="3575" spans="1:5" ht="12" customHeight="1" x14ac:dyDescent="0.3">
      <c r="A3575" s="29" t="s">
        <v>19510</v>
      </c>
      <c r="B3575" s="1" t="str">
        <f>IFERROR(VLOOKUP(A3575,PEC!A$2:B$7902,2,0),"PEC NON ESISTENTE")</f>
        <v>comune.sgcolle.pd@pecveneto.it</v>
      </c>
      <c r="C3575" s="2" t="s">
        <v>5</v>
      </c>
      <c r="D3575" t="s">
        <v>23893</v>
      </c>
      <c r="E3575" s="35">
        <v>7131</v>
      </c>
    </row>
    <row r="3576" spans="1:5" ht="12" customHeight="1" x14ac:dyDescent="0.3">
      <c r="A3576" s="29" t="s">
        <v>19511</v>
      </c>
      <c r="B3576" s="1" t="str">
        <f>IFERROR(VLOOKUP(A3576,PEC!A$2:B$7902,2,0),"PEC NON ESISTENTE")</f>
        <v xml:space="preserve">santangelodipiovedisacco.pd@cert.ip-veneto.net </v>
      </c>
      <c r="C3576" s="2" t="s">
        <v>5</v>
      </c>
      <c r="D3576" t="s">
        <v>23893</v>
      </c>
      <c r="E3576" s="35">
        <v>7211</v>
      </c>
    </row>
    <row r="3577" spans="1:5" ht="12" customHeight="1" x14ac:dyDescent="0.3">
      <c r="A3577" s="29" t="s">
        <v>19512</v>
      </c>
      <c r="B3577" s="1" t="str">
        <f>IFERROR(VLOOKUP(A3577,PEC!A$2:B$7902,2,0),"PEC NON ESISTENTE")</f>
        <v>santelena.pd@cert.ip-veneto.net</v>
      </c>
      <c r="C3577" s="2" t="s">
        <v>5</v>
      </c>
      <c r="D3577" t="s">
        <v>23893</v>
      </c>
      <c r="E3577" s="35">
        <v>2430</v>
      </c>
    </row>
    <row r="3578" spans="1:5" ht="12" customHeight="1" x14ac:dyDescent="0.3">
      <c r="A3578" s="29" t="s">
        <v>19513</v>
      </c>
      <c r="B3578" s="1" t="str">
        <f>IFERROR(VLOOKUP(A3578,PEC!A$2:B$7902,2,0),"PEC NON ESISTENTE")</f>
        <v xml:space="preserve">comune.santurbano.pd@legalmail.it </v>
      </c>
      <c r="C3578" s="2" t="s">
        <v>5</v>
      </c>
      <c r="D3578" t="s">
        <v>23893</v>
      </c>
      <c r="E3578" s="35">
        <v>2162</v>
      </c>
    </row>
    <row r="3579" spans="1:5" ht="12" customHeight="1" x14ac:dyDescent="0.3">
      <c r="A3579" s="29" t="s">
        <v>19514</v>
      </c>
      <c r="B3579" s="1" t="str">
        <f>IFERROR(VLOOKUP(A3579,PEC!A$2:B$7902,2,0),"PEC NON ESISTENTE")</f>
        <v>protocollo@pec.comune.saonara.pd.it</v>
      </c>
      <c r="C3579" s="2" t="s">
        <v>5</v>
      </c>
      <c r="D3579" t="s">
        <v>23893</v>
      </c>
      <c r="E3579" s="35">
        <v>10043</v>
      </c>
    </row>
    <row r="3580" spans="1:5" ht="12" customHeight="1" x14ac:dyDescent="0.3">
      <c r="A3580" s="29" t="s">
        <v>19515</v>
      </c>
      <c r="B3580" s="1" t="str">
        <f>IFERROR(VLOOKUP(A3580,PEC!A$2:B$7902,2,0),"PEC NON ESISTENTE")</f>
        <v>selvazzanodentro.pd@cert.ip-veneto.net</v>
      </c>
      <c r="C3580" s="2" t="s">
        <v>5</v>
      </c>
      <c r="D3580" t="s">
        <v>23893</v>
      </c>
      <c r="E3580" s="35">
        <v>22145</v>
      </c>
    </row>
    <row r="3581" spans="1:5" ht="12" customHeight="1" x14ac:dyDescent="0.3">
      <c r="A3581" s="29" t="s">
        <v>19516</v>
      </c>
      <c r="B3581" s="1" t="str">
        <f>IFERROR(VLOOKUP(A3581,PEC!A$2:B$7902,2,0),"PEC NON ESISTENTE")</f>
        <v xml:space="preserve">solesino.pd@cert.ip-veneto.net </v>
      </c>
      <c r="C3581" s="2" t="s">
        <v>5</v>
      </c>
      <c r="D3581" t="s">
        <v>23893</v>
      </c>
      <c r="E3581" s="35">
        <v>7180</v>
      </c>
    </row>
    <row r="3582" spans="1:5" ht="12" customHeight="1" x14ac:dyDescent="0.3">
      <c r="A3582" s="29" t="s">
        <v>19517</v>
      </c>
      <c r="B3582" s="1" t="str">
        <f>IFERROR(VLOOKUP(A3582,PEC!A$2:B$7902,2,0),"PEC NON ESISTENTE")</f>
        <v xml:space="preserve">stanghella.pd@cert.ip-veneto.net </v>
      </c>
      <c r="C3582" s="2" t="s">
        <v>5</v>
      </c>
      <c r="D3582" t="s">
        <v>23893</v>
      </c>
      <c r="E3582" s="35">
        <v>4331</v>
      </c>
    </row>
    <row r="3583" spans="1:5" ht="12" customHeight="1" x14ac:dyDescent="0.3">
      <c r="A3583" s="29" t="s">
        <v>19518</v>
      </c>
      <c r="B3583" s="1" t="str">
        <f>IFERROR(VLOOKUP(A3583,PEC!A$2:B$7902,2,0),"PEC NON ESISTENTE")</f>
        <v>teolo.pd@cert.ip-veneto.net</v>
      </c>
      <c r="C3583" s="2" t="s">
        <v>5</v>
      </c>
      <c r="D3583" t="s">
        <v>23893</v>
      </c>
      <c r="E3583" s="35">
        <v>8866</v>
      </c>
    </row>
    <row r="3584" spans="1:5" ht="12" customHeight="1" x14ac:dyDescent="0.3">
      <c r="A3584" s="29" t="s">
        <v>19519</v>
      </c>
      <c r="B3584" s="1" t="str">
        <f>IFERROR(VLOOKUP(A3584,PEC!A$2:B$7902,2,0),"PEC NON ESISTENTE")</f>
        <v>terrassapadovana.pd@cert.ip-veneto.net</v>
      </c>
      <c r="C3584" s="2" t="s">
        <v>5</v>
      </c>
      <c r="D3584" t="s">
        <v>23893</v>
      </c>
      <c r="E3584" s="35">
        <v>2625</v>
      </c>
    </row>
    <row r="3585" spans="1:5" ht="12" customHeight="1" x14ac:dyDescent="0.3">
      <c r="A3585" s="29" t="s">
        <v>19520</v>
      </c>
      <c r="B3585" s="1" t="str">
        <f>IFERROR(VLOOKUP(A3585,PEC!A$2:B$7902,2,0),"PEC NON ESISTENTE")</f>
        <v>comunetombolo.pd@legalmailpa.it</v>
      </c>
      <c r="C3585" s="2" t="s">
        <v>5</v>
      </c>
      <c r="D3585" t="s">
        <v>23893</v>
      </c>
      <c r="E3585" s="35">
        <v>8227</v>
      </c>
    </row>
    <row r="3586" spans="1:5" ht="12" customHeight="1" x14ac:dyDescent="0.3">
      <c r="A3586" s="29" t="s">
        <v>19521</v>
      </c>
      <c r="B3586" s="1" t="str">
        <f>IFERROR(VLOOKUP(A3586,PEC!A$2:B$7902,2,0),"PEC NON ESISTENTE")</f>
        <v>comunetorreglia.pd@legalmail.it</v>
      </c>
      <c r="C3586" s="2" t="s">
        <v>5</v>
      </c>
      <c r="D3586" t="s">
        <v>23893</v>
      </c>
      <c r="E3586" s="35">
        <v>6206</v>
      </c>
    </row>
    <row r="3587" spans="1:5" ht="12" customHeight="1" x14ac:dyDescent="0.3">
      <c r="A3587" s="29" t="s">
        <v>19522</v>
      </c>
      <c r="B3587" s="1" t="str">
        <f>IFERROR(VLOOKUP(A3587,PEC!A$2:B$7902,2,0),"PEC NON ESISTENTE")</f>
        <v>comune.trebaseleghe@postecert.it</v>
      </c>
      <c r="C3587" s="2" t="s">
        <v>5</v>
      </c>
      <c r="D3587" t="s">
        <v>23893</v>
      </c>
      <c r="E3587" s="35">
        <v>12579</v>
      </c>
    </row>
    <row r="3588" spans="1:5" ht="12" customHeight="1" x14ac:dyDescent="0.3">
      <c r="A3588" s="29" t="s">
        <v>19523</v>
      </c>
      <c r="B3588" s="1" t="str">
        <f>IFERROR(VLOOKUP(A3588,PEC!A$2:B$7902,2,0),"PEC NON ESISTENTE")</f>
        <v>tribano.pd@cert.ip-veneto.net</v>
      </c>
      <c r="C3588" s="2" t="s">
        <v>5</v>
      </c>
      <c r="D3588" t="s">
        <v>23893</v>
      </c>
      <c r="E3588" s="35">
        <v>4431</v>
      </c>
    </row>
    <row r="3589" spans="1:5" ht="12" customHeight="1" x14ac:dyDescent="0.3">
      <c r="A3589" s="29" t="s">
        <v>19524</v>
      </c>
      <c r="B3589" s="1" t="str">
        <f>IFERROR(VLOOKUP(A3589,PEC!A$2:B$7902,2,0),"PEC NON ESISTENTE")</f>
        <v xml:space="preserve">urbana.pd@cert.ip-veneto.net </v>
      </c>
      <c r="C3589" s="2" t="s">
        <v>5</v>
      </c>
      <c r="D3589" t="s">
        <v>23893</v>
      </c>
      <c r="E3589" s="35">
        <v>2186</v>
      </c>
    </row>
    <row r="3590" spans="1:5" ht="12" customHeight="1" x14ac:dyDescent="0.3">
      <c r="A3590" s="29" t="s">
        <v>19525</v>
      </c>
      <c r="B3590" s="1" t="str">
        <f>IFERROR(VLOOKUP(A3590,PEC!A$2:B$7902,2,0),"PEC NON ESISTENTE")</f>
        <v>protocollo@pec.comune.veggiano.pd.it</v>
      </c>
      <c r="C3590" s="2" t="s">
        <v>5</v>
      </c>
      <c r="D3590" t="s">
        <v>23893</v>
      </c>
      <c r="E3590" s="35">
        <v>4543</v>
      </c>
    </row>
    <row r="3591" spans="1:5" ht="12" customHeight="1" x14ac:dyDescent="0.3">
      <c r="A3591" s="29" t="s">
        <v>19526</v>
      </c>
      <c r="B3591" s="1" t="str">
        <f>IFERROR(VLOOKUP(A3591,PEC!A$2:B$7902,2,0),"PEC NON ESISTENTE")</f>
        <v>vescovana.pd@cert.ip-veneto.net</v>
      </c>
      <c r="C3591" s="2" t="s">
        <v>5</v>
      </c>
      <c r="D3591" t="s">
        <v>23893</v>
      </c>
      <c r="E3591" s="35">
        <v>1717</v>
      </c>
    </row>
    <row r="3592" spans="1:5" ht="12" customHeight="1" x14ac:dyDescent="0.3">
      <c r="A3592" s="29" t="s">
        <v>19527</v>
      </c>
      <c r="B3592" s="1" t="str">
        <f>IFERROR(VLOOKUP(A3592,PEC!A$2:B$7902,2,0),"PEC NON ESISTENTE")</f>
        <v>vighizzolo.pd@legalmailpa.it</v>
      </c>
      <c r="C3592" s="2" t="s">
        <v>5</v>
      </c>
      <c r="D3592" t="s">
        <v>23893</v>
      </c>
      <c r="E3592" s="35">
        <v>935</v>
      </c>
    </row>
    <row r="3593" spans="1:5" ht="12" customHeight="1" x14ac:dyDescent="0.3">
      <c r="A3593" s="29" t="s">
        <v>19528</v>
      </c>
      <c r="B3593" s="1" t="str">
        <f>IFERROR(VLOOKUP(A3593,PEC!A$2:B$7902,2,0),"PEC NON ESISTENTE")</f>
        <v>vigodarzere.pd@cert.ip-veneto.net</v>
      </c>
      <c r="C3593" s="2" t="s">
        <v>5</v>
      </c>
      <c r="D3593" t="s">
        <v>23893</v>
      </c>
      <c r="E3593" s="35">
        <v>12885</v>
      </c>
    </row>
    <row r="3594" spans="1:5" ht="12" customHeight="1" x14ac:dyDescent="0.3">
      <c r="A3594" s="29" t="s">
        <v>19529</v>
      </c>
      <c r="B3594" s="1" t="str">
        <f>IFERROR(VLOOKUP(A3594,PEC!A$2:B$7902,2,0),"PEC NON ESISTENTE")</f>
        <v>vigonza.pd@cert.ip-veneto.net</v>
      </c>
      <c r="C3594" s="2" t="s">
        <v>5</v>
      </c>
      <c r="D3594" t="s">
        <v>23893</v>
      </c>
      <c r="E3594" s="35">
        <v>21993</v>
      </c>
    </row>
    <row r="3595" spans="1:5" ht="12" customHeight="1" x14ac:dyDescent="0.3">
      <c r="A3595" s="29" t="s">
        <v>19530</v>
      </c>
      <c r="B3595" s="1" t="str">
        <f>IFERROR(VLOOKUP(A3595,PEC!A$2:B$7902,2,0),"PEC NON ESISTENTE")</f>
        <v>protocollo@comune.villa-del-conte.pd.it</v>
      </c>
      <c r="C3595" s="2" t="s">
        <v>5</v>
      </c>
      <c r="D3595" t="s">
        <v>23893</v>
      </c>
      <c r="E3595" s="35">
        <v>5504</v>
      </c>
    </row>
    <row r="3596" spans="1:5" ht="12" customHeight="1" x14ac:dyDescent="0.3">
      <c r="A3596" s="29" t="s">
        <v>19531</v>
      </c>
      <c r="B3596" s="1" t="str">
        <f>IFERROR(VLOOKUP(A3596,PEC!A$2:B$7902,2,0),"PEC NON ESISTENTE")</f>
        <v xml:space="preserve">villaestense.pd@legalmailpa.it </v>
      </c>
      <c r="C3596" s="2" t="s">
        <v>5</v>
      </c>
      <c r="D3596" t="s">
        <v>23893</v>
      </c>
      <c r="E3596" s="35">
        <v>2322</v>
      </c>
    </row>
    <row r="3597" spans="1:5" ht="12" customHeight="1" x14ac:dyDescent="0.3">
      <c r="A3597" s="29" t="s">
        <v>19532</v>
      </c>
      <c r="B3597" s="1" t="str">
        <f>IFERROR(VLOOKUP(A3597,PEC!A$2:B$7902,2,0),"PEC NON ESISTENTE")</f>
        <v>villafrancapadovana.pd@cert.ip-veneto.net</v>
      </c>
      <c r="C3597" s="2" t="s">
        <v>5</v>
      </c>
      <c r="D3597" t="s">
        <v>23893</v>
      </c>
      <c r="E3597" s="35">
        <v>9797</v>
      </c>
    </row>
    <row r="3598" spans="1:5" ht="12" customHeight="1" x14ac:dyDescent="0.3">
      <c r="A3598" s="29" t="s">
        <v>19533</v>
      </c>
      <c r="B3598" s="1" t="str">
        <f>IFERROR(VLOOKUP(A3598,PEC!A$2:B$7902,2,0),"PEC NON ESISTENTE")</f>
        <v xml:space="preserve">comune.villanovadicamposampiero.pd@pecveneto.it </v>
      </c>
      <c r="C3598" s="2" t="s">
        <v>5</v>
      </c>
      <c r="D3598" t="s">
        <v>23893</v>
      </c>
      <c r="E3598" s="35">
        <v>5929</v>
      </c>
    </row>
    <row r="3599" spans="1:5" ht="12" customHeight="1" x14ac:dyDescent="0.3">
      <c r="A3599" s="29" t="s">
        <v>19534</v>
      </c>
      <c r="B3599" s="1" t="str">
        <f>IFERROR(VLOOKUP(A3599,PEC!A$2:B$7902,2,0),"PEC NON ESISTENTE")</f>
        <v>comune.vo.pd@pecveneto.it</v>
      </c>
      <c r="C3599" s="2" t="s">
        <v>5</v>
      </c>
      <c r="D3599" t="s">
        <v>23893</v>
      </c>
      <c r="E3599" s="35">
        <v>3417</v>
      </c>
    </row>
    <row r="3600" spans="1:5" ht="12" customHeight="1" x14ac:dyDescent="0.3">
      <c r="A3600" s="29" t="s">
        <v>19535</v>
      </c>
      <c r="B3600" s="1" t="str">
        <f>IFERROR(VLOOKUP(A3600,PEC!A$2:B$7902,2,0),"PEC NON ESISTENTE")</f>
        <v>duecarrare.pd@cert.ip-veneto.net</v>
      </c>
      <c r="C3600" s="2" t="s">
        <v>5</v>
      </c>
      <c r="D3600" t="s">
        <v>23893</v>
      </c>
      <c r="E3600" s="35">
        <v>8943</v>
      </c>
    </row>
    <row r="3601" spans="1:5" ht="12" customHeight="1" x14ac:dyDescent="0.3">
      <c r="A3601" s="29" t="s">
        <v>19536</v>
      </c>
      <c r="B3601" s="1" t="str">
        <f>IFERROR(VLOOKUP(A3601,PEC!A$2:B$7902,2,0),"PEC NON ESISTENTE")</f>
        <v>protocollo@pec.comune.borgoveneto.pd.it</v>
      </c>
      <c r="C3601" s="2" t="s">
        <v>5</v>
      </c>
      <c r="D3601" t="s">
        <v>23893</v>
      </c>
      <c r="E3601" s="35">
        <v>6981</v>
      </c>
    </row>
    <row r="3602" spans="1:5" ht="12" customHeight="1" x14ac:dyDescent="0.3">
      <c r="A3602" s="29" t="s">
        <v>19537</v>
      </c>
      <c r="B3602" s="1" t="str">
        <f>IFERROR(VLOOKUP(A3602,PEC!A$2:B$7902,2,0),"PEC NON ESISTENTE")</f>
        <v>protocollo.comune.adria.ro@pecveneto.it</v>
      </c>
      <c r="C3602" s="2" t="s">
        <v>5</v>
      </c>
      <c r="D3602" t="s">
        <v>23893</v>
      </c>
      <c r="E3602" s="35">
        <v>20233</v>
      </c>
    </row>
    <row r="3603" spans="1:5" ht="12" customHeight="1" x14ac:dyDescent="0.3">
      <c r="A3603" s="29" t="s">
        <v>19538</v>
      </c>
      <c r="B3603" s="1" t="str">
        <f>IFERROR(VLOOKUP(A3603,PEC!A$2:B$7902,2,0),"PEC NON ESISTENTE")</f>
        <v>protocollo.comune.arianonelpolesine.ro@pecveneto.it</v>
      </c>
      <c r="C3603" s="2" t="s">
        <v>5</v>
      </c>
      <c r="D3603" t="s">
        <v>23893</v>
      </c>
      <c r="E3603" s="35">
        <v>4554</v>
      </c>
    </row>
    <row r="3604" spans="1:5" ht="12" customHeight="1" x14ac:dyDescent="0.3">
      <c r="A3604" s="29" t="s">
        <v>19539</v>
      </c>
      <c r="B3604" s="1" t="str">
        <f>IFERROR(VLOOKUP(A3604,PEC!A$2:B$7902,2,0),"PEC NON ESISTENTE")</f>
        <v>comune.arqua.ro@legalmail.it</v>
      </c>
      <c r="C3604" s="2" t="s">
        <v>5</v>
      </c>
      <c r="D3604" t="s">
        <v>23893</v>
      </c>
      <c r="E3604" s="35">
        <v>2811</v>
      </c>
    </row>
    <row r="3605" spans="1:5" ht="12" customHeight="1" x14ac:dyDescent="0.3">
      <c r="A3605" s="29" t="s">
        <v>19540</v>
      </c>
      <c r="B3605" s="1" t="str">
        <f>IFERROR(VLOOKUP(A3605,PEC!A$2:B$7902,2,0),"PEC NON ESISTENTE")</f>
        <v>segreteria.comune.badiapolesine.ro@pecveneto.it</v>
      </c>
      <c r="C3605" s="2" t="s">
        <v>5</v>
      </c>
      <c r="D3605" t="s">
        <v>23893</v>
      </c>
      <c r="E3605" s="35">
        <v>10536</v>
      </c>
    </row>
    <row r="3606" spans="1:5" ht="12" customHeight="1" x14ac:dyDescent="0.3">
      <c r="A3606" s="29" t="s">
        <v>19541</v>
      </c>
      <c r="B3606" s="1" t="str">
        <f>IFERROR(VLOOKUP(A3606,PEC!A$2:B$7902,2,0),"PEC NON ESISTENTE")</f>
        <v>protocollo@pec.comune.bagnolodipo.ro.it</v>
      </c>
      <c r="C3606" s="2" t="s">
        <v>5</v>
      </c>
      <c r="D3606" t="s">
        <v>23893</v>
      </c>
      <c r="E3606" s="35">
        <v>1374</v>
      </c>
    </row>
    <row r="3607" spans="1:5" ht="12" customHeight="1" x14ac:dyDescent="0.3">
      <c r="A3607" s="29" t="s">
        <v>19542</v>
      </c>
      <c r="B3607" s="1" t="str">
        <f>IFERROR(VLOOKUP(A3607,PEC!A$2:B$7902,2,0),"PEC NON ESISTENTE")</f>
        <v>comune.bergantino.ro@pecveneto.it</v>
      </c>
      <c r="C3607" s="2" t="s">
        <v>5</v>
      </c>
      <c r="D3607" t="s">
        <v>23893</v>
      </c>
      <c r="E3607" s="35">
        <v>2626</v>
      </c>
    </row>
    <row r="3608" spans="1:5" ht="12" customHeight="1" x14ac:dyDescent="0.3">
      <c r="A3608" s="29" t="s">
        <v>19543</v>
      </c>
      <c r="B3608" s="1" t="str">
        <f>IFERROR(VLOOKUP(A3608,PEC!A$2:B$7902,2,0),"PEC NON ESISTENTE")</f>
        <v>protocollo.comune.bosaro.ro@legalmail.it</v>
      </c>
      <c r="C3608" s="2" t="s">
        <v>5</v>
      </c>
      <c r="D3608" t="s">
        <v>23893</v>
      </c>
      <c r="E3608" s="35">
        <v>1508</v>
      </c>
    </row>
    <row r="3609" spans="1:5" ht="12" customHeight="1" x14ac:dyDescent="0.3">
      <c r="A3609" s="29" t="s">
        <v>19544</v>
      </c>
      <c r="B3609" s="1" t="str">
        <f>IFERROR(VLOOKUP(A3609,PEC!A$2:B$7902,2,0),"PEC NON ESISTENTE")</f>
        <v>comune.calto.ro@pecveneto.it</v>
      </c>
      <c r="C3609" s="2" t="s">
        <v>5</v>
      </c>
      <c r="D3609" t="s">
        <v>23893</v>
      </c>
      <c r="E3609" s="35">
        <v>819</v>
      </c>
    </row>
    <row r="3610" spans="1:5" ht="12" customHeight="1" x14ac:dyDescent="0.3">
      <c r="A3610" s="29" t="s">
        <v>19545</v>
      </c>
      <c r="B3610" s="1" t="str">
        <f>IFERROR(VLOOKUP(A3610,PEC!A$2:B$7902,2,0),"PEC NON ESISTENTE")</f>
        <v>canaro.ro@cert.ip-veneto.net</v>
      </c>
      <c r="C3610" s="2" t="s">
        <v>5</v>
      </c>
      <c r="D3610" t="s">
        <v>23893</v>
      </c>
      <c r="E3610" s="35">
        <v>2853</v>
      </c>
    </row>
    <row r="3611" spans="1:5" ht="12" customHeight="1" x14ac:dyDescent="0.3">
      <c r="A3611" s="29" t="s">
        <v>19546</v>
      </c>
      <c r="B3611" s="1" t="str">
        <f>IFERROR(VLOOKUP(A3611,PEC!A$2:B$7902,2,0),"PEC NON ESISTENTE")</f>
        <v>comune.canda.ro@pecveneto.it</v>
      </c>
      <c r="C3611" s="2" t="s">
        <v>5</v>
      </c>
      <c r="D3611" t="s">
        <v>23893</v>
      </c>
      <c r="E3611" s="35">
        <v>1007</v>
      </c>
    </row>
    <row r="3612" spans="1:5" ht="12" customHeight="1" x14ac:dyDescent="0.3">
      <c r="A3612" s="29" t="s">
        <v>19547</v>
      </c>
      <c r="B3612" s="1" t="str">
        <f>IFERROR(VLOOKUP(A3612,PEC!A$2:B$7902,2,0),"PEC NON ESISTENTE")</f>
        <v>protocollo.comune.castelguglielmo.ro@pecveneto.it</v>
      </c>
      <c r="C3612" s="2" t="s">
        <v>5</v>
      </c>
      <c r="D3612" t="s">
        <v>23893</v>
      </c>
      <c r="E3612" s="35">
        <v>1646</v>
      </c>
    </row>
    <row r="3613" spans="1:5" ht="12" customHeight="1" x14ac:dyDescent="0.3">
      <c r="A3613" s="29" t="s">
        <v>19548</v>
      </c>
      <c r="B3613" s="1" t="str">
        <f>IFERROR(VLOOKUP(A3613,PEC!A$2:B$7902,2,0),"PEC NON ESISTENTE")</f>
        <v>comune.castelmassa@pec.it</v>
      </c>
      <c r="C3613" s="2" t="s">
        <v>5</v>
      </c>
      <c r="D3613" t="s">
        <v>23893</v>
      </c>
      <c r="E3613" s="35">
        <v>4291</v>
      </c>
    </row>
    <row r="3614" spans="1:5" ht="12" customHeight="1" x14ac:dyDescent="0.3">
      <c r="A3614" s="29" t="s">
        <v>19549</v>
      </c>
      <c r="B3614" s="1" t="str">
        <f>IFERROR(VLOOKUP(A3614,PEC!A$2:B$7902,2,0),"PEC NON ESISTENTE")</f>
        <v>protocollo.comune.castelnovobariano.ro@pecveneto.it</v>
      </c>
      <c r="C3614" s="2" t="s">
        <v>5</v>
      </c>
      <c r="D3614" t="s">
        <v>23893</v>
      </c>
      <c r="E3614" s="35">
        <v>2931</v>
      </c>
    </row>
    <row r="3615" spans="1:5" ht="12" customHeight="1" x14ac:dyDescent="0.3">
      <c r="A3615" s="29" t="s">
        <v>19550</v>
      </c>
      <c r="B3615" s="1" t="str">
        <f>IFERROR(VLOOKUP(A3615,PEC!A$2:B$7902,2,0),"PEC NON ESISTENTE")</f>
        <v>segreteria.comune.ceneselli.ro@pecveneto.it</v>
      </c>
      <c r="C3615" s="2" t="s">
        <v>5</v>
      </c>
      <c r="D3615" t="s">
        <v>23893</v>
      </c>
      <c r="E3615" s="35">
        <v>1813</v>
      </c>
    </row>
    <row r="3616" spans="1:5" ht="12" customHeight="1" x14ac:dyDescent="0.3">
      <c r="A3616" s="29" t="s">
        <v>19551</v>
      </c>
      <c r="B3616" s="1" t="str">
        <f>IFERROR(VLOOKUP(A3616,PEC!A$2:B$7902,2,0),"PEC NON ESISTENTE")</f>
        <v>protocollo.comune.ceregnano.ro@pecveneto.it</v>
      </c>
      <c r="C3616" s="2" t="s">
        <v>5</v>
      </c>
      <c r="D3616" t="s">
        <v>23893</v>
      </c>
      <c r="E3616" s="35">
        <v>3691</v>
      </c>
    </row>
    <row r="3617" spans="1:5" ht="12" customHeight="1" x14ac:dyDescent="0.3">
      <c r="A3617" s="29" t="s">
        <v>19552</v>
      </c>
      <c r="B3617" s="1" t="str">
        <f>IFERROR(VLOOKUP(A3617,PEC!A$2:B$7902,2,0),"PEC NON ESISTENTE")</f>
        <v>comune.corbola.ro@legalmail.it</v>
      </c>
      <c r="C3617" s="2" t="s">
        <v>5</v>
      </c>
      <c r="D3617" t="s">
        <v>23893</v>
      </c>
      <c r="E3617" s="35">
        <v>2514</v>
      </c>
    </row>
    <row r="3618" spans="1:5" ht="12" customHeight="1" x14ac:dyDescent="0.3">
      <c r="A3618" s="29" t="s">
        <v>19553</v>
      </c>
      <c r="B3618" s="1" t="str">
        <f>IFERROR(VLOOKUP(A3618,PEC!A$2:B$7902,2,0),"PEC NON ESISTENTE")</f>
        <v>protocollo.comune.costadirovigo.ro@pecveneto.it</v>
      </c>
      <c r="C3618" s="2" t="s">
        <v>5</v>
      </c>
      <c r="D3618" t="s">
        <v>23893</v>
      </c>
      <c r="E3618" s="35">
        <v>2683</v>
      </c>
    </row>
    <row r="3619" spans="1:5" ht="12" customHeight="1" x14ac:dyDescent="0.3">
      <c r="A3619" s="29" t="s">
        <v>19554</v>
      </c>
      <c r="B3619" s="1" t="str">
        <f>IFERROR(VLOOKUP(A3619,PEC!A$2:B$7902,2,0),"PEC NON ESISTENTE")</f>
        <v>segreteria.comune.crespino.ro@pecveneto.it</v>
      </c>
      <c r="C3619" s="2" t="s">
        <v>5</v>
      </c>
      <c r="D3619" t="s">
        <v>23893</v>
      </c>
      <c r="E3619" s="35">
        <v>1970</v>
      </c>
    </row>
    <row r="3620" spans="1:5" ht="12" customHeight="1" x14ac:dyDescent="0.3">
      <c r="A3620" s="29" t="s">
        <v>19555</v>
      </c>
      <c r="B3620" s="1" t="str">
        <f>IFERROR(VLOOKUP(A3620,PEC!A$2:B$7902,2,0),"PEC NON ESISTENTE")</f>
        <v>protocollo.comune.ficarolo.ro@pecveneto.it</v>
      </c>
      <c r="C3620" s="2" t="s">
        <v>5</v>
      </c>
      <c r="D3620" t="s">
        <v>23893</v>
      </c>
      <c r="E3620" s="35">
        <v>2609</v>
      </c>
    </row>
    <row r="3621" spans="1:5" ht="12" customHeight="1" x14ac:dyDescent="0.3">
      <c r="A3621" s="29" t="s">
        <v>19556</v>
      </c>
      <c r="B3621" s="1" t="str">
        <f>IFERROR(VLOOKUP(A3621,PEC!A$2:B$7902,2,0),"PEC NON ESISTENTE")</f>
        <v>info@pec.comunefiessoro.it</v>
      </c>
      <c r="C3621" s="2" t="s">
        <v>5</v>
      </c>
      <c r="D3621" t="s">
        <v>23893</v>
      </c>
      <c r="E3621" s="35">
        <v>4275</v>
      </c>
    </row>
    <row r="3622" spans="1:5" ht="12" customHeight="1" x14ac:dyDescent="0.3">
      <c r="A3622" s="29" t="s">
        <v>19557</v>
      </c>
      <c r="B3622" s="1" t="str">
        <f>IFERROR(VLOOKUP(A3622,PEC!A$2:B$7902,2,0),"PEC NON ESISTENTE")</f>
        <v>comune.frassinellepolesine@interfreepec.it</v>
      </c>
      <c r="C3622" s="2" t="s">
        <v>5</v>
      </c>
      <c r="D3622" t="s">
        <v>23893</v>
      </c>
      <c r="E3622" s="35">
        <v>1529</v>
      </c>
    </row>
    <row r="3623" spans="1:5" ht="12" customHeight="1" x14ac:dyDescent="0.3">
      <c r="A3623" s="29" t="s">
        <v>19558</v>
      </c>
      <c r="B3623" s="1" t="str">
        <f>IFERROR(VLOOKUP(A3623,PEC!A$2:B$7902,2,0),"PEC NON ESISTENTE")</f>
        <v>comune.frattapolesine@legalmail.it</v>
      </c>
      <c r="C3623" s="2" t="s">
        <v>5</v>
      </c>
      <c r="D3623" t="s">
        <v>23893</v>
      </c>
      <c r="E3623" s="35">
        <v>2782</v>
      </c>
    </row>
    <row r="3624" spans="1:5" ht="12" customHeight="1" x14ac:dyDescent="0.3">
      <c r="A3624" s="29" t="s">
        <v>19559</v>
      </c>
      <c r="B3624" s="1" t="str">
        <f>IFERROR(VLOOKUP(A3624,PEC!A$2:B$7902,2,0),"PEC NON ESISTENTE")</f>
        <v>info@pec.comune.gaiba.ro.it</v>
      </c>
      <c r="C3624" s="2" t="s">
        <v>5</v>
      </c>
      <c r="D3624" t="s">
        <v>23893</v>
      </c>
      <c r="E3624" s="35">
        <v>1094</v>
      </c>
    </row>
    <row r="3625" spans="1:5" ht="12" customHeight="1" x14ac:dyDescent="0.3">
      <c r="A3625" s="29" t="s">
        <v>19560</v>
      </c>
      <c r="B3625" s="1" t="str">
        <f>IFERROR(VLOOKUP(A3625,PEC!A$2:B$7902,2,0),"PEC NON ESISTENTE")</f>
        <v>protocollogavello@pcert.postecert.it</v>
      </c>
      <c r="C3625" s="2" t="s">
        <v>5</v>
      </c>
      <c r="D3625" t="s">
        <v>23893</v>
      </c>
      <c r="E3625" s="35">
        <v>1605</v>
      </c>
    </row>
    <row r="3626" spans="1:5" ht="12" customHeight="1" x14ac:dyDescent="0.3">
      <c r="A3626" s="29" t="s">
        <v>19561</v>
      </c>
      <c r="B3626" s="1" t="str">
        <f>IFERROR(VLOOKUP(A3626,PEC!A$2:B$7902,2,0),"PEC NON ESISTENTE")</f>
        <v>comunegiacciano-anagrafe@pec.it</v>
      </c>
      <c r="C3626" s="2" t="s">
        <v>5</v>
      </c>
      <c r="D3626" t="s">
        <v>23893</v>
      </c>
      <c r="E3626" s="35">
        <v>2182</v>
      </c>
    </row>
    <row r="3627" spans="1:5" ht="12" customHeight="1" x14ac:dyDescent="0.3">
      <c r="A3627" s="29" t="s">
        <v>19562</v>
      </c>
      <c r="B3627" s="1" t="str">
        <f>IFERROR(VLOOKUP(A3627,PEC!A$2:B$7902,2,0),"PEC NON ESISTENTE")</f>
        <v>comune.guardaveneta.ro@pecveneto.it</v>
      </c>
      <c r="C3627" s="2" t="s">
        <v>5</v>
      </c>
      <c r="D3627" t="s">
        <v>23893</v>
      </c>
      <c r="E3627" s="35">
        <v>1185</v>
      </c>
    </row>
    <row r="3628" spans="1:5" ht="12" customHeight="1" x14ac:dyDescent="0.3">
      <c r="A3628" s="29" t="s">
        <v>19563</v>
      </c>
      <c r="B3628" s="1" t="str">
        <f>IFERROR(VLOOKUP(A3628,PEC!A$2:B$7902,2,0),"PEC NON ESISTENTE")</f>
        <v>segreteria@pec.comune.lendinara.ro.it</v>
      </c>
      <c r="C3628" s="2" t="s">
        <v>5</v>
      </c>
      <c r="D3628" t="s">
        <v>23893</v>
      </c>
      <c r="E3628" s="35">
        <v>12024</v>
      </c>
    </row>
    <row r="3629" spans="1:5" ht="12" customHeight="1" x14ac:dyDescent="0.3">
      <c r="A3629" s="29" t="s">
        <v>19564</v>
      </c>
      <c r="B3629" s="1" t="str">
        <f>IFERROR(VLOOKUP(A3629,PEC!A$2:B$7902,2,0),"PEC NON ESISTENTE")</f>
        <v>comune.loreo@anutel.it</v>
      </c>
      <c r="C3629" s="2" t="s">
        <v>5</v>
      </c>
      <c r="D3629" t="s">
        <v>23893</v>
      </c>
      <c r="E3629" s="35">
        <v>3568</v>
      </c>
    </row>
    <row r="3630" spans="1:5" ht="12" customHeight="1" x14ac:dyDescent="0.3">
      <c r="A3630" s="29" t="s">
        <v>19565</v>
      </c>
      <c r="B3630" s="1" t="str">
        <f>IFERROR(VLOOKUP(A3630,PEC!A$2:B$7902,2,0),"PEC NON ESISTENTE")</f>
        <v>protocollo.commercio.comune.lusia.ro@legalmail.it</v>
      </c>
      <c r="C3630" s="2" t="s">
        <v>5</v>
      </c>
      <c r="D3630" t="s">
        <v>23893</v>
      </c>
      <c r="E3630" s="35">
        <v>3595</v>
      </c>
    </row>
    <row r="3631" spans="1:5" ht="12" customHeight="1" x14ac:dyDescent="0.3">
      <c r="A3631" s="29" t="s">
        <v>19566</v>
      </c>
      <c r="B3631" s="1" t="str">
        <f>IFERROR(VLOOKUP(A3631,PEC!A$2:B$7902,2,0),"PEC NON ESISTENTE")</f>
        <v>info.comune.melara.ro@pec.it</v>
      </c>
      <c r="C3631" s="2" t="s">
        <v>5</v>
      </c>
      <c r="D3631" t="s">
        <v>23893</v>
      </c>
      <c r="E3631" s="35">
        <v>1870</v>
      </c>
    </row>
    <row r="3632" spans="1:5" ht="12" customHeight="1" x14ac:dyDescent="0.3">
      <c r="A3632" s="29" t="s">
        <v>19567</v>
      </c>
      <c r="B3632" s="1" t="str">
        <f>IFERROR(VLOOKUP(A3632,PEC!A$2:B$7902,2,0),"PEC NON ESISTENTE")</f>
        <v>occhiobello@postemailcertificata.it</v>
      </c>
      <c r="C3632" s="2" t="s">
        <v>5</v>
      </c>
      <c r="D3632" t="s">
        <v>23893</v>
      </c>
      <c r="E3632" s="35">
        <v>11351</v>
      </c>
    </row>
    <row r="3633" spans="1:5" ht="12" customHeight="1" x14ac:dyDescent="0.3">
      <c r="A3633" s="29" t="s">
        <v>19568</v>
      </c>
      <c r="B3633" s="1" t="str">
        <f>IFERROR(VLOOKUP(A3633,PEC!A$2:B$7902,2,0),"PEC NON ESISTENTE")</f>
        <v>anagrafe.comune.papozze.ro@pecveneto.it</v>
      </c>
      <c r="C3633" s="2" t="s">
        <v>5</v>
      </c>
      <c r="D3633" t="s">
        <v>23893</v>
      </c>
      <c r="E3633" s="35">
        <v>1645</v>
      </c>
    </row>
    <row r="3634" spans="1:5" ht="12" customHeight="1" x14ac:dyDescent="0.3">
      <c r="A3634" s="29" t="s">
        <v>19569</v>
      </c>
      <c r="B3634" s="1" t="str">
        <f>IFERROR(VLOOKUP(A3634,PEC!A$2:B$7902,2,0),"PEC NON ESISTENTE")</f>
        <v>protocollo.comune.pettorazza.ro.it@pecveneto.it</v>
      </c>
      <c r="C3634" s="2" t="s">
        <v>5</v>
      </c>
      <c r="D3634" t="s">
        <v>23893</v>
      </c>
      <c r="E3634" s="35">
        <v>1669</v>
      </c>
    </row>
    <row r="3635" spans="1:5" ht="12" customHeight="1" x14ac:dyDescent="0.3">
      <c r="A3635" s="29" t="s">
        <v>19570</v>
      </c>
      <c r="B3635" s="1" t="str">
        <f>IFERROR(VLOOKUP(A3635,PEC!A$2:B$7902,2,0),"PEC NON ESISTENTE")</f>
        <v>comune.pincara.ro@pecveneto.it</v>
      </c>
      <c r="C3635" s="2" t="s">
        <v>5</v>
      </c>
      <c r="D3635" t="s">
        <v>23893</v>
      </c>
      <c r="E3635" s="35">
        <v>1262</v>
      </c>
    </row>
    <row r="3636" spans="1:5" ht="12" customHeight="1" x14ac:dyDescent="0.3">
      <c r="A3636" s="29" t="s">
        <v>19571</v>
      </c>
      <c r="B3636" s="1" t="str">
        <f>IFERROR(VLOOKUP(A3636,PEC!A$2:B$7902,2,0),"PEC NON ESISTENTE")</f>
        <v>protocollo.comune.polesella.ro@pecveneto.it</v>
      </c>
      <c r="C3636" s="2" t="s">
        <v>5</v>
      </c>
      <c r="D3636" t="s">
        <v>23893</v>
      </c>
      <c r="E3636" s="35">
        <v>4079</v>
      </c>
    </row>
    <row r="3637" spans="1:5" ht="12" customHeight="1" x14ac:dyDescent="0.3">
      <c r="A3637" s="29" t="s">
        <v>19572</v>
      </c>
      <c r="B3637" s="1" t="str">
        <f>IFERROR(VLOOKUP(A3637,PEC!A$2:B$7902,2,0),"PEC NON ESISTENTE")</f>
        <v>segreteria.comune.pontecchio.ro@pecveneto.it</v>
      </c>
      <c r="C3637" s="2" t="s">
        <v>5</v>
      </c>
      <c r="D3637" t="s">
        <v>23893</v>
      </c>
      <c r="E3637" s="35">
        <v>2078</v>
      </c>
    </row>
    <row r="3638" spans="1:5" ht="12" customHeight="1" x14ac:dyDescent="0.3">
      <c r="A3638" s="29" t="s">
        <v>19573</v>
      </c>
      <c r="B3638" s="1" t="str">
        <f>IFERROR(VLOOKUP(A3638,PEC!A$2:B$7902,2,0),"PEC NON ESISTENTE")</f>
        <v>affarigenerali.comune.portotolle.ro@pecveneto.it</v>
      </c>
      <c r="C3638" s="2" t="s">
        <v>5</v>
      </c>
      <c r="D3638" t="s">
        <v>23893</v>
      </c>
      <c r="E3638" s="35">
        <v>10058</v>
      </c>
    </row>
    <row r="3639" spans="1:5" ht="12" customHeight="1" x14ac:dyDescent="0.3">
      <c r="A3639" s="29" t="s">
        <v>19574</v>
      </c>
      <c r="B3639" s="1" t="str">
        <f>IFERROR(VLOOKUP(A3639,PEC!A$2:B$7902,2,0),"PEC NON ESISTENTE")</f>
        <v>protocollo@pec.comune.rosolina.ro.it</v>
      </c>
      <c r="C3639" s="2" t="s">
        <v>5</v>
      </c>
      <c r="D3639" t="s">
        <v>23893</v>
      </c>
      <c r="E3639" s="35">
        <v>6481</v>
      </c>
    </row>
    <row r="3640" spans="1:5" ht="12" customHeight="1" x14ac:dyDescent="0.3">
      <c r="A3640" s="29" t="s">
        <v>19575</v>
      </c>
      <c r="B3640" s="1" t="str">
        <f>IFERROR(VLOOKUP(A3640,PEC!A$2:B$7902,2,0),"PEC NON ESISTENTE")</f>
        <v>comunerovigo@legalmail.it</v>
      </c>
      <c r="C3640" s="2" t="s">
        <v>5</v>
      </c>
      <c r="D3640" t="s">
        <v>23893</v>
      </c>
      <c r="E3640" s="35">
        <v>50164</v>
      </c>
    </row>
    <row r="3641" spans="1:5" ht="12" customHeight="1" x14ac:dyDescent="0.3">
      <c r="A3641" s="29" t="s">
        <v>19576</v>
      </c>
      <c r="B3641" s="1" t="str">
        <f>IFERROR(VLOOKUP(A3641,PEC!A$2:B$7902,2,0),"PEC NON ESISTENTE")</f>
        <v>info.comune.salara@pec.it</v>
      </c>
      <c r="C3641" s="2" t="s">
        <v>5</v>
      </c>
      <c r="D3641" t="s">
        <v>23893</v>
      </c>
      <c r="E3641" s="35">
        <v>1214</v>
      </c>
    </row>
    <row r="3642" spans="1:5" ht="12" customHeight="1" x14ac:dyDescent="0.3">
      <c r="A3642" s="29" t="s">
        <v>19577</v>
      </c>
      <c r="B3642" s="1" t="str">
        <f>IFERROR(VLOOKUP(A3642,PEC!A$2:B$7902,2,0),"PEC NON ESISTENTE")</f>
        <v>anagrafe.comune.sanbellino.ro@pecveneto.it</v>
      </c>
      <c r="C3642" s="2" t="s">
        <v>5</v>
      </c>
      <c r="D3642" t="s">
        <v>23893</v>
      </c>
      <c r="E3642" s="35">
        <v>1156</v>
      </c>
    </row>
    <row r="3643" spans="1:5" ht="12" customHeight="1" x14ac:dyDescent="0.3">
      <c r="A3643" s="29" t="s">
        <v>19578</v>
      </c>
      <c r="B3643" s="1" t="str">
        <f>IFERROR(VLOOKUP(A3643,PEC!A$2:B$7902,2,0),"PEC NON ESISTENTE")</f>
        <v>segreteria@pec.comune.sanmartinodivenezze.ro.it</v>
      </c>
      <c r="C3643" s="2" t="s">
        <v>5</v>
      </c>
      <c r="D3643" t="s">
        <v>23893</v>
      </c>
      <c r="E3643" s="35">
        <v>4035</v>
      </c>
    </row>
    <row r="3644" spans="1:5" ht="12" customHeight="1" x14ac:dyDescent="0.3">
      <c r="A3644" s="29" t="s">
        <v>19579</v>
      </c>
      <c r="B3644" s="1" t="str">
        <f>IFERROR(VLOOKUP(A3644,PEC!A$2:B$7902,2,0),"PEC NON ESISTENTE")</f>
        <v>info@pec.comune.stienta.ro.it</v>
      </c>
      <c r="C3644" s="2" t="s">
        <v>5</v>
      </c>
      <c r="D3644" t="s">
        <v>23893</v>
      </c>
      <c r="E3644" s="35">
        <v>3329</v>
      </c>
    </row>
    <row r="3645" spans="1:5" ht="12" customHeight="1" x14ac:dyDescent="0.3">
      <c r="A3645" s="29" t="s">
        <v>19580</v>
      </c>
      <c r="B3645" s="1" t="str">
        <f>IFERROR(VLOOKUP(A3645,PEC!A$2:B$7902,2,0),"PEC NON ESISTENTE")</f>
        <v xml:space="preserve">up.comune.tagliodipo.ro@pecveneto.it </v>
      </c>
      <c r="C3645" s="2" t="s">
        <v>5</v>
      </c>
      <c r="D3645" t="s">
        <v>23893</v>
      </c>
      <c r="E3645" s="35">
        <v>8495</v>
      </c>
    </row>
    <row r="3646" spans="1:5" ht="12" customHeight="1" x14ac:dyDescent="0.3">
      <c r="A3646" s="29" t="s">
        <v>19581</v>
      </c>
      <c r="B3646" s="1" t="str">
        <f>IFERROR(VLOOKUP(A3646,PEC!A$2:B$7902,2,0),"PEC NON ESISTENTE")</f>
        <v>protocollo.comune.trecenta.ro@pecveneto.it</v>
      </c>
      <c r="C3646" s="2" t="s">
        <v>5</v>
      </c>
      <c r="D3646" t="s">
        <v>23893</v>
      </c>
      <c r="E3646" s="35">
        <v>2956</v>
      </c>
    </row>
    <row r="3647" spans="1:5" ht="12" customHeight="1" x14ac:dyDescent="0.3">
      <c r="A3647" s="29" t="s">
        <v>19582</v>
      </c>
      <c r="B3647" s="1" t="str">
        <f>IFERROR(VLOOKUP(A3647,PEC!A$2:B$7902,2,0),"PEC NON ESISTENTE")</f>
        <v>comune.villadose.ro@pecveneto.it</v>
      </c>
      <c r="C3647" s="2" t="s">
        <v>5</v>
      </c>
      <c r="D3647" t="s">
        <v>23893</v>
      </c>
      <c r="E3647" s="35">
        <v>5188</v>
      </c>
    </row>
    <row r="3648" spans="1:5" ht="12" customHeight="1" x14ac:dyDescent="0.3">
      <c r="A3648" s="29" t="s">
        <v>19583</v>
      </c>
      <c r="B3648" s="1" t="str">
        <f>IFERROR(VLOOKUP(A3648,PEC!A$2:B$7902,2,0),"PEC NON ESISTENTE")</f>
        <v>segretario.comune.villamarzana.ro@pecveneto.it</v>
      </c>
      <c r="C3648" s="2" t="s">
        <v>5</v>
      </c>
      <c r="D3648" t="s">
        <v>23893</v>
      </c>
      <c r="E3648" s="35">
        <v>1202</v>
      </c>
    </row>
    <row r="3649" spans="1:5" ht="12" customHeight="1" x14ac:dyDescent="0.3">
      <c r="A3649" s="29" t="s">
        <v>19584</v>
      </c>
      <c r="B3649" s="1" t="str">
        <f>IFERROR(VLOOKUP(A3649,PEC!A$2:B$7902,2,0),"PEC NON ESISTENTE")</f>
        <v>info-comunevillanova@legalmail.it</v>
      </c>
      <c r="C3649" s="2" t="s">
        <v>5</v>
      </c>
      <c r="D3649" t="s">
        <v>23893</v>
      </c>
      <c r="E3649" s="35">
        <v>2164</v>
      </c>
    </row>
    <row r="3650" spans="1:5" ht="12" customHeight="1" x14ac:dyDescent="0.3">
      <c r="A3650" s="29" t="s">
        <v>19585</v>
      </c>
      <c r="B3650" s="1" t="str">
        <f>IFERROR(VLOOKUP(A3650,PEC!A$2:B$7902,2,0),"PEC NON ESISTENTE")</f>
        <v>protocollovillanovamarchesana@pcert.postecert.it</v>
      </c>
      <c r="C3650" s="2" t="s">
        <v>5</v>
      </c>
      <c r="D3650" t="s">
        <v>23893</v>
      </c>
      <c r="E3650" s="35">
        <v>1000</v>
      </c>
    </row>
    <row r="3651" spans="1:5" ht="12" customHeight="1" x14ac:dyDescent="0.3">
      <c r="A3651" s="29" t="s">
        <v>19586</v>
      </c>
      <c r="B3651" s="1" t="str">
        <f>IFERROR(VLOOKUP(A3651,PEC!A$2:B$7902,2,0),"PEC NON ESISTENTE")</f>
        <v>comune.portoviro@cert.legalmail.it</v>
      </c>
      <c r="C3651" s="2" t="s">
        <v>5</v>
      </c>
      <c r="D3651" t="s">
        <v>23893</v>
      </c>
      <c r="E3651" s="35">
        <v>14645</v>
      </c>
    </row>
    <row r="3652" spans="1:5" ht="12" customHeight="1" x14ac:dyDescent="0.3">
      <c r="A3652" s="29" t="s">
        <v>19587</v>
      </c>
      <c r="B3652" s="1" t="str">
        <f>IFERROR(VLOOKUP(A3652,PEC!A$2:B$7902,2,0),"PEC NON ESISTENTE")</f>
        <v>comune.aiellodelfriuli@certgov.fvg.it</v>
      </c>
      <c r="C3652" s="2" t="s">
        <v>5</v>
      </c>
      <c r="D3652" t="s">
        <v>23894</v>
      </c>
      <c r="E3652" s="35">
        <v>2272</v>
      </c>
    </row>
    <row r="3653" spans="1:5" ht="12" customHeight="1" x14ac:dyDescent="0.3">
      <c r="A3653" s="29" t="s">
        <v>19588</v>
      </c>
      <c r="B3653" s="1" t="str">
        <f>IFERROR(VLOOKUP(A3653,PEC!A$2:B$7902,2,0),"PEC NON ESISTENTE")</f>
        <v>comune.amaro@certgov.fvg.it</v>
      </c>
      <c r="C3653" s="2" t="s">
        <v>5</v>
      </c>
      <c r="D3653" t="s">
        <v>23894</v>
      </c>
      <c r="E3653" s="35">
        <v>841</v>
      </c>
    </row>
    <row r="3654" spans="1:5" ht="12" customHeight="1" x14ac:dyDescent="0.3">
      <c r="A3654" s="29" t="s">
        <v>19589</v>
      </c>
      <c r="B3654" s="1" t="str">
        <f>IFERROR(VLOOKUP(A3654,PEC!A$2:B$7902,2,0),"PEC NON ESISTENTE")</f>
        <v>comune.ampezzo@certgov.fvg.it</v>
      </c>
      <c r="C3654" s="2" t="s">
        <v>5</v>
      </c>
      <c r="D3654" t="s">
        <v>23894</v>
      </c>
      <c r="E3654" s="35">
        <v>1030</v>
      </c>
    </row>
    <row r="3655" spans="1:5" ht="12" customHeight="1" x14ac:dyDescent="0.3">
      <c r="A3655" s="29" t="s">
        <v>19590</v>
      </c>
      <c r="B3655" s="1" t="str">
        <f>IFERROR(VLOOKUP(A3655,PEC!A$2:B$7902,2,0),"PEC NON ESISTENTE")</f>
        <v>comune.aquileia@certgov.fvg.it</v>
      </c>
      <c r="C3655" s="2" t="s">
        <v>5</v>
      </c>
      <c r="D3655" t="s">
        <v>23894</v>
      </c>
      <c r="E3655" s="35">
        <v>3441</v>
      </c>
    </row>
    <row r="3656" spans="1:5" ht="12" customHeight="1" x14ac:dyDescent="0.3">
      <c r="A3656" s="29" t="s">
        <v>19591</v>
      </c>
      <c r="B3656" s="1" t="str">
        <f>IFERROR(VLOOKUP(A3656,PEC!A$2:B$7902,2,0),"PEC NON ESISTENTE")</f>
        <v>comune.artaterme@certgov.fvg.it</v>
      </c>
      <c r="C3656" s="2" t="s">
        <v>5</v>
      </c>
      <c r="D3656" t="s">
        <v>23894</v>
      </c>
      <c r="E3656" s="35">
        <v>2243</v>
      </c>
    </row>
    <row r="3657" spans="1:5" ht="12" customHeight="1" x14ac:dyDescent="0.3">
      <c r="A3657" s="29" t="s">
        <v>19592</v>
      </c>
      <c r="B3657" s="1" t="str">
        <f>IFERROR(VLOOKUP(A3657,PEC!A$2:B$7902,2,0),"PEC NON ESISTENTE")</f>
        <v>comune.artegna@certgov.fvg.it</v>
      </c>
      <c r="C3657" s="2" t="s">
        <v>5</v>
      </c>
      <c r="D3657" t="s">
        <v>23894</v>
      </c>
      <c r="E3657" s="35">
        <v>2877</v>
      </c>
    </row>
    <row r="3658" spans="1:5" ht="12" customHeight="1" x14ac:dyDescent="0.3">
      <c r="A3658" s="29" t="s">
        <v>19593</v>
      </c>
      <c r="B3658" s="1" t="str">
        <f>IFERROR(VLOOKUP(A3658,PEC!A$2:B$7902,2,0),"PEC NON ESISTENTE")</f>
        <v>comune.attimis@certgov.fvg.it</v>
      </c>
      <c r="C3658" s="2" t="s">
        <v>5</v>
      </c>
      <c r="D3658" t="s">
        <v>23894</v>
      </c>
      <c r="E3658" s="35">
        <v>1861</v>
      </c>
    </row>
    <row r="3659" spans="1:5" ht="12" customHeight="1" x14ac:dyDescent="0.3">
      <c r="A3659" s="29" t="s">
        <v>19594</v>
      </c>
      <c r="B3659" s="1" t="str">
        <f>IFERROR(VLOOKUP(A3659,PEC!A$2:B$7902,2,0),"PEC NON ESISTENTE")</f>
        <v>comune.bagnariaarsa@legalmail.it</v>
      </c>
      <c r="C3659" s="2" t="s">
        <v>5</v>
      </c>
      <c r="D3659" t="s">
        <v>23894</v>
      </c>
      <c r="E3659" s="35">
        <v>3577</v>
      </c>
    </row>
    <row r="3660" spans="1:5" ht="12" customHeight="1" x14ac:dyDescent="0.3">
      <c r="A3660" s="29" t="s">
        <v>19595</v>
      </c>
      <c r="B3660" s="1" t="str">
        <f>IFERROR(VLOOKUP(A3660,PEC!A$2:B$7902,2,0),"PEC NON ESISTENTE")</f>
        <v>comune.basiliano@certgov.fvg.it</v>
      </c>
      <c r="C3660" s="2" t="s">
        <v>5</v>
      </c>
      <c r="D3660" t="s">
        <v>23894</v>
      </c>
      <c r="E3660" s="35">
        <v>5353</v>
      </c>
    </row>
    <row r="3661" spans="1:5" ht="12" customHeight="1" x14ac:dyDescent="0.3">
      <c r="A3661" s="29" t="s">
        <v>19596</v>
      </c>
      <c r="B3661" s="1" t="str">
        <f>IFERROR(VLOOKUP(A3661,PEC!A$2:B$7902,2,0),"PEC NON ESISTENTE")</f>
        <v>comune.bertiolo@certgov.fvg.it</v>
      </c>
      <c r="C3661" s="2" t="s">
        <v>5</v>
      </c>
      <c r="D3661" t="s">
        <v>23894</v>
      </c>
      <c r="E3661" s="35">
        <v>2577</v>
      </c>
    </row>
    <row r="3662" spans="1:5" ht="12" customHeight="1" x14ac:dyDescent="0.3">
      <c r="A3662" s="29" t="s">
        <v>19597</v>
      </c>
      <c r="B3662" s="1" t="str">
        <f>IFERROR(VLOOKUP(A3662,PEC!A$2:B$7902,2,0),"PEC NON ESISTENTE")</f>
        <v>comune.bicinicco@certgov.fvg.it</v>
      </c>
      <c r="C3662" s="2" t="s">
        <v>5</v>
      </c>
      <c r="D3662" t="s">
        <v>23894</v>
      </c>
      <c r="E3662" s="35">
        <v>1922</v>
      </c>
    </row>
    <row r="3663" spans="1:5" ht="12" customHeight="1" x14ac:dyDescent="0.3">
      <c r="A3663" s="29" t="s">
        <v>19598</v>
      </c>
      <c r="B3663" s="1" t="str">
        <f>IFERROR(VLOOKUP(A3663,PEC!A$2:B$7902,2,0),"PEC NON ESISTENTE")</f>
        <v>comune.bordano@certgov.fvg.it</v>
      </c>
      <c r="C3663" s="2" t="s">
        <v>5</v>
      </c>
      <c r="D3663" t="s">
        <v>23894</v>
      </c>
      <c r="E3663" s="35">
        <v>789</v>
      </c>
    </row>
    <row r="3664" spans="1:5" ht="12" customHeight="1" x14ac:dyDescent="0.3">
      <c r="A3664" s="29" t="s">
        <v>19599</v>
      </c>
      <c r="B3664" s="1" t="str">
        <f>IFERROR(VLOOKUP(A3664,PEC!A$2:B$7902,2,0),"PEC NON ESISTENTE")</f>
        <v>comune.buja@certgov.fvg.it</v>
      </c>
      <c r="C3664" s="2" t="s">
        <v>5</v>
      </c>
      <c r="D3664" t="s">
        <v>23894</v>
      </c>
      <c r="E3664" s="35">
        <v>6627</v>
      </c>
    </row>
    <row r="3665" spans="1:5" ht="12" customHeight="1" x14ac:dyDescent="0.3">
      <c r="A3665" s="29" t="s">
        <v>19600</v>
      </c>
      <c r="B3665" s="1" t="str">
        <f>IFERROR(VLOOKUP(A3665,PEC!A$2:B$7902,2,0),"PEC NON ESISTENTE")</f>
        <v>comune.buttrio@certgov.fvg.it</v>
      </c>
      <c r="C3665" s="2" t="s">
        <v>5</v>
      </c>
      <c r="D3665" t="s">
        <v>23894</v>
      </c>
      <c r="E3665" s="35">
        <v>4039</v>
      </c>
    </row>
    <row r="3666" spans="1:5" ht="12" customHeight="1" x14ac:dyDescent="0.3">
      <c r="A3666" s="29" t="s">
        <v>19601</v>
      </c>
      <c r="B3666" s="1" t="str">
        <f>IFERROR(VLOOKUP(A3666,PEC!A$2:B$7902,2,0),"PEC NON ESISTENTE")</f>
        <v>comune.caminoaltagliamento@certgov.fvg.it</v>
      </c>
      <c r="C3666" s="2" t="s">
        <v>5</v>
      </c>
      <c r="D3666" t="s">
        <v>23894</v>
      </c>
      <c r="E3666" s="35">
        <v>1660</v>
      </c>
    </row>
    <row r="3667" spans="1:5" ht="12" customHeight="1" x14ac:dyDescent="0.3">
      <c r="A3667" s="29" t="s">
        <v>19602</v>
      </c>
      <c r="B3667" s="1" t="str">
        <f>IFERROR(VLOOKUP(A3667,PEC!A$2:B$7902,2,0),"PEC NON ESISTENTE")</f>
        <v>protocollo@pec.comune.campoformido.ud.it</v>
      </c>
      <c r="C3667" s="2" t="s">
        <v>5</v>
      </c>
      <c r="D3667" t="s">
        <v>23894</v>
      </c>
      <c r="E3667" s="35">
        <v>7679</v>
      </c>
    </row>
    <row r="3668" spans="1:5" ht="12" customHeight="1" x14ac:dyDescent="0.3">
      <c r="A3668" s="29" t="s">
        <v>19603</v>
      </c>
      <c r="B3668" s="1" t="str">
        <f>IFERROR(VLOOKUP(A3668,PEC!A$2:B$7902,2,0),"PEC NON ESISTENTE")</f>
        <v>comune.carlino@certgov.fvg.it</v>
      </c>
      <c r="C3668" s="2" t="s">
        <v>5</v>
      </c>
      <c r="D3668" t="s">
        <v>23894</v>
      </c>
      <c r="E3668" s="35">
        <v>2790</v>
      </c>
    </row>
    <row r="3669" spans="1:5" ht="12" customHeight="1" x14ac:dyDescent="0.3">
      <c r="A3669" s="29" t="s">
        <v>19604</v>
      </c>
      <c r="B3669" s="1" t="str">
        <f>IFERROR(VLOOKUP(A3669,PEC!A$2:B$7902,2,0),"PEC NON ESISTENTE")</f>
        <v>comune.cassacco@certgov.fvg.it</v>
      </c>
      <c r="C3669" s="2" t="s">
        <v>5</v>
      </c>
      <c r="D3669" t="s">
        <v>23894</v>
      </c>
      <c r="E3669" s="35">
        <v>2911</v>
      </c>
    </row>
    <row r="3670" spans="1:5" ht="12" customHeight="1" x14ac:dyDescent="0.3">
      <c r="A3670" s="29" t="s">
        <v>19605</v>
      </c>
      <c r="B3670" s="1" t="str">
        <f>IFERROR(VLOOKUP(A3670,PEC!A$2:B$7902,2,0),"PEC NON ESISTENTE")</f>
        <v>comune.castionsdistrada@certgov.fvg.it</v>
      </c>
      <c r="C3670" s="2" t="s">
        <v>5</v>
      </c>
      <c r="D3670" t="s">
        <v>23894</v>
      </c>
      <c r="E3670" s="35">
        <v>3866</v>
      </c>
    </row>
    <row r="3671" spans="1:5" ht="12" customHeight="1" x14ac:dyDescent="0.3">
      <c r="A3671" s="29" t="s">
        <v>19606</v>
      </c>
      <c r="B3671" s="1" t="str">
        <f>IFERROR(VLOOKUP(A3671,PEC!A$2:B$7902,2,0),"PEC NON ESISTENTE")</f>
        <v>comune.cavazzocarnico@certgov.fvg.it</v>
      </c>
      <c r="C3671" s="2" t="s">
        <v>5</v>
      </c>
      <c r="D3671" t="s">
        <v>23894</v>
      </c>
      <c r="E3671" s="35">
        <v>1087</v>
      </c>
    </row>
    <row r="3672" spans="1:5" ht="12" customHeight="1" x14ac:dyDescent="0.3">
      <c r="A3672" s="29" t="s">
        <v>19607</v>
      </c>
      <c r="B3672" s="1" t="str">
        <f>IFERROR(VLOOKUP(A3672,PEC!A$2:B$7902,2,0),"PEC NON ESISTENTE")</f>
        <v>comune.cercivento@certgov.fvg.it</v>
      </c>
      <c r="C3672" s="2" t="s">
        <v>5</v>
      </c>
      <c r="D3672" t="s">
        <v>23894</v>
      </c>
      <c r="E3672" s="35">
        <v>696</v>
      </c>
    </row>
    <row r="3673" spans="1:5" ht="12" customHeight="1" x14ac:dyDescent="0.3">
      <c r="A3673" s="29" t="s">
        <v>19608</v>
      </c>
      <c r="B3673" s="1" t="str">
        <f>IFERROR(VLOOKUP(A3673,PEC!A$2:B$7902,2,0),"PEC NON ESISTENTE")</f>
        <v>comune.cervignanodelfriuli@certgov.fvg.it</v>
      </c>
      <c r="C3673" s="2" t="s">
        <v>5</v>
      </c>
      <c r="D3673" t="s">
        <v>23894</v>
      </c>
      <c r="E3673" s="35">
        <v>13409</v>
      </c>
    </row>
    <row r="3674" spans="1:5" ht="12" customHeight="1" x14ac:dyDescent="0.3">
      <c r="A3674" s="29" t="s">
        <v>19609</v>
      </c>
      <c r="B3674" s="1" t="str">
        <f>IFERROR(VLOOKUP(A3674,PEC!A$2:B$7902,2,0),"PEC NON ESISTENTE")</f>
        <v>comune.chioprisviscone@certgov.fvg.it</v>
      </c>
      <c r="C3674" s="2" t="s">
        <v>5</v>
      </c>
      <c r="D3674" t="s">
        <v>23894</v>
      </c>
      <c r="E3674" s="35">
        <v>620</v>
      </c>
    </row>
    <row r="3675" spans="1:5" ht="12" customHeight="1" x14ac:dyDescent="0.3">
      <c r="A3675" s="29" t="s">
        <v>19610</v>
      </c>
      <c r="B3675" s="1" t="str">
        <f>IFERROR(VLOOKUP(A3675,PEC!A$2:B$7902,2,0),"PEC NON ESISTENTE")</f>
        <v>comune.chiusaforte@certgov.fvg.it</v>
      </c>
      <c r="C3675" s="2" t="s">
        <v>5</v>
      </c>
      <c r="D3675" t="s">
        <v>23894</v>
      </c>
      <c r="E3675" s="35">
        <v>703</v>
      </c>
    </row>
    <row r="3676" spans="1:5" ht="12" customHeight="1" x14ac:dyDescent="0.3">
      <c r="A3676" s="29" t="s">
        <v>19611</v>
      </c>
      <c r="B3676" s="1" t="str">
        <f>IFERROR(VLOOKUP(A3676,PEC!A$2:B$7902,2,0),"PEC NON ESISTENTE")</f>
        <v>comune.cividaledelfriuli@certgov.fvg.it</v>
      </c>
      <c r="C3676" s="2" t="s">
        <v>5</v>
      </c>
      <c r="D3676" t="s">
        <v>23894</v>
      </c>
      <c r="E3676" s="35">
        <v>11378</v>
      </c>
    </row>
    <row r="3677" spans="1:5" ht="12" customHeight="1" x14ac:dyDescent="0.3">
      <c r="A3677" s="29" t="s">
        <v>19612</v>
      </c>
      <c r="B3677" s="1" t="str">
        <f>IFERROR(VLOOKUP(A3677,PEC!A$2:B$7902,2,0),"PEC NON ESISTENTE")</f>
        <v>comune.codroipo@certgov.fvg.it</v>
      </c>
      <c r="C3677" s="2" t="s">
        <v>5</v>
      </c>
      <c r="D3677" t="s">
        <v>23894</v>
      </c>
      <c r="E3677" s="35">
        <v>15806</v>
      </c>
    </row>
    <row r="3678" spans="1:5" ht="12" customHeight="1" x14ac:dyDescent="0.3">
      <c r="A3678" s="29" t="s">
        <v>19613</v>
      </c>
      <c r="B3678" s="1" t="str">
        <f>IFERROR(VLOOKUP(A3678,PEC!A$2:B$7902,2,0),"PEC NON ESISTENTE")</f>
        <v>comune.colloredodimontealbano@certgov.fvg.it</v>
      </c>
      <c r="C3678" s="2" t="s">
        <v>5</v>
      </c>
      <c r="D3678" t="s">
        <v>23894</v>
      </c>
      <c r="E3678" s="35">
        <v>2231</v>
      </c>
    </row>
    <row r="3679" spans="1:5" ht="12" customHeight="1" x14ac:dyDescent="0.3">
      <c r="A3679" s="29" t="s">
        <v>19614</v>
      </c>
      <c r="B3679" s="1" t="str">
        <f>IFERROR(VLOOKUP(A3679,PEC!A$2:B$7902,2,0),"PEC NON ESISTENTE")</f>
        <v>comune.comeglians@certgov.fvg.it</v>
      </c>
      <c r="C3679" s="2" t="s">
        <v>5</v>
      </c>
      <c r="D3679" t="s">
        <v>23894</v>
      </c>
      <c r="E3679" s="35">
        <v>532</v>
      </c>
    </row>
    <row r="3680" spans="1:5" ht="12" customHeight="1" x14ac:dyDescent="0.3">
      <c r="A3680" s="29" t="s">
        <v>19615</v>
      </c>
      <c r="B3680" s="1" t="str">
        <f>IFERROR(VLOOKUP(A3680,PEC!A$2:B$7902,2,0),"PEC NON ESISTENTE")</f>
        <v>comune.cornodirosazzo@certgov.fvg.it</v>
      </c>
      <c r="C3680" s="2" t="s">
        <v>5</v>
      </c>
      <c r="D3680" t="s">
        <v>23894</v>
      </c>
      <c r="E3680" s="35">
        <v>3269</v>
      </c>
    </row>
    <row r="3681" spans="1:5" ht="12" customHeight="1" x14ac:dyDescent="0.3">
      <c r="A3681" s="29" t="s">
        <v>19616</v>
      </c>
      <c r="B3681" s="1" t="str">
        <f>IFERROR(VLOOKUP(A3681,PEC!A$2:B$7902,2,0),"PEC NON ESISTENTE")</f>
        <v>comune.coseano@certgov.fvg.it</v>
      </c>
      <c r="C3681" s="2" t="s">
        <v>5</v>
      </c>
      <c r="D3681" t="s">
        <v>23894</v>
      </c>
      <c r="E3681" s="35">
        <v>2247</v>
      </c>
    </row>
    <row r="3682" spans="1:5" ht="12" customHeight="1" x14ac:dyDescent="0.3">
      <c r="A3682" s="29" t="s">
        <v>19617</v>
      </c>
      <c r="B3682" s="1" t="str">
        <f>IFERROR(VLOOKUP(A3682,PEC!A$2:B$7902,2,0),"PEC NON ESISTENTE")</f>
        <v>comune.dignano@certgov.fvg.it</v>
      </c>
      <c r="C3682" s="2" t="s">
        <v>5</v>
      </c>
      <c r="D3682" t="s">
        <v>23894</v>
      </c>
      <c r="E3682" s="35">
        <v>2389</v>
      </c>
    </row>
    <row r="3683" spans="1:5" ht="12" customHeight="1" x14ac:dyDescent="0.3">
      <c r="A3683" s="29" t="s">
        <v>19618</v>
      </c>
      <c r="B3683" s="1" t="str">
        <f>IFERROR(VLOOKUP(A3683,PEC!A$2:B$7902,2,0),"PEC NON ESISTENTE")</f>
        <v>comune.dogna@certgov.fvg.it</v>
      </c>
      <c r="C3683" s="2" t="s">
        <v>5</v>
      </c>
      <c r="D3683" t="s">
        <v>23894</v>
      </c>
      <c r="E3683" s="35">
        <v>192</v>
      </c>
    </row>
    <row r="3684" spans="1:5" ht="12" customHeight="1" x14ac:dyDescent="0.3">
      <c r="A3684" s="29" t="s">
        <v>19619</v>
      </c>
      <c r="B3684" s="1" t="str">
        <f>IFERROR(VLOOKUP(A3684,PEC!A$2:B$7902,2,0),"PEC NON ESISTENTE")</f>
        <v>comune.drenchia@certgov.fvg.it</v>
      </c>
      <c r="C3684" s="2" t="s">
        <v>5</v>
      </c>
      <c r="D3684" t="s">
        <v>23894</v>
      </c>
      <c r="E3684" s="35">
        <v>134</v>
      </c>
    </row>
    <row r="3685" spans="1:5" ht="12" customHeight="1" x14ac:dyDescent="0.3">
      <c r="A3685" s="29" t="s">
        <v>19620</v>
      </c>
      <c r="B3685" s="1" t="str">
        <f>IFERROR(VLOOKUP(A3685,PEC!A$2:B$7902,2,0),"PEC NON ESISTENTE")</f>
        <v>comune.enemonzo@certgov.fvg.it</v>
      </c>
      <c r="C3685" s="2" t="s">
        <v>5</v>
      </c>
      <c r="D3685" t="s">
        <v>23894</v>
      </c>
      <c r="E3685" s="35">
        <v>1351</v>
      </c>
    </row>
    <row r="3686" spans="1:5" ht="12" customHeight="1" x14ac:dyDescent="0.3">
      <c r="A3686" s="29" t="s">
        <v>19621</v>
      </c>
      <c r="B3686" s="1" t="str">
        <f>IFERROR(VLOOKUP(A3686,PEC!A$2:B$7902,2,0),"PEC NON ESISTENTE")</f>
        <v>comune.faedis@certgov.fvg.it</v>
      </c>
      <c r="C3686" s="2" t="s">
        <v>5</v>
      </c>
      <c r="D3686" t="s">
        <v>23894</v>
      </c>
      <c r="E3686" s="35">
        <v>3014</v>
      </c>
    </row>
    <row r="3687" spans="1:5" ht="12" customHeight="1" x14ac:dyDescent="0.3">
      <c r="A3687" s="29" t="s">
        <v>19622</v>
      </c>
      <c r="B3687" s="1" t="str">
        <f>IFERROR(VLOOKUP(A3687,PEC!A$2:B$7902,2,0),"PEC NON ESISTENTE")</f>
        <v>comune.fagagna@certgov.fvg.it</v>
      </c>
      <c r="C3687" s="2" t="s">
        <v>5</v>
      </c>
      <c r="D3687" t="s">
        <v>23894</v>
      </c>
      <c r="E3687" s="35">
        <v>6279</v>
      </c>
    </row>
    <row r="3688" spans="1:5" ht="12" customHeight="1" x14ac:dyDescent="0.3">
      <c r="A3688" s="29" t="s">
        <v>19623</v>
      </c>
      <c r="B3688" s="1" t="str">
        <f>IFERROR(VLOOKUP(A3688,PEC!A$2:B$7902,2,0),"PEC NON ESISTENTE")</f>
        <v>comune.flaibano@certgov.fvg.it</v>
      </c>
      <c r="C3688" s="2" t="s">
        <v>5</v>
      </c>
      <c r="D3688" t="s">
        <v>23894</v>
      </c>
      <c r="E3688" s="35">
        <v>1197</v>
      </c>
    </row>
    <row r="3689" spans="1:5" ht="12" customHeight="1" x14ac:dyDescent="0.3">
      <c r="A3689" s="29" t="s">
        <v>19624</v>
      </c>
      <c r="B3689" s="1" t="str">
        <f>IFERROR(VLOOKUP(A3689,PEC!A$2:B$7902,2,0),"PEC NON ESISTENTE")</f>
        <v>comune.forniavoltri@certgov.fvg.it</v>
      </c>
      <c r="C3689" s="2" t="s">
        <v>5</v>
      </c>
      <c r="D3689" t="s">
        <v>23894</v>
      </c>
      <c r="E3689" s="35">
        <v>642</v>
      </c>
    </row>
    <row r="3690" spans="1:5" ht="12" customHeight="1" x14ac:dyDescent="0.3">
      <c r="A3690" s="29" t="s">
        <v>19625</v>
      </c>
      <c r="B3690" s="1" t="str">
        <f>IFERROR(VLOOKUP(A3690,PEC!A$2:B$7902,2,0),"PEC NON ESISTENTE")</f>
        <v>comune.fornidisopra@certgov.fvg.it</v>
      </c>
      <c r="C3690" s="2" t="s">
        <v>5</v>
      </c>
      <c r="D3690" t="s">
        <v>23894</v>
      </c>
      <c r="E3690" s="35">
        <v>1027</v>
      </c>
    </row>
    <row r="3691" spans="1:5" ht="12" customHeight="1" x14ac:dyDescent="0.3">
      <c r="A3691" s="29" t="s">
        <v>19626</v>
      </c>
      <c r="B3691" s="1" t="str">
        <f>IFERROR(VLOOKUP(A3691,PEC!A$2:B$7902,2,0),"PEC NON ESISTENTE")</f>
        <v>comune.fornidisotto@certgov.fvg.it</v>
      </c>
      <c r="C3691" s="2" t="s">
        <v>5</v>
      </c>
      <c r="D3691" t="s">
        <v>23894</v>
      </c>
      <c r="E3691" s="35">
        <v>620</v>
      </c>
    </row>
    <row r="3692" spans="1:5" ht="12" customHeight="1" x14ac:dyDescent="0.3">
      <c r="A3692" s="29" t="s">
        <v>19627</v>
      </c>
      <c r="B3692" s="1" t="str">
        <f>IFERROR(VLOOKUP(A3692,PEC!A$2:B$7902,2,0),"PEC NON ESISTENTE")</f>
        <v>comune.gemona-del-friuli@halleypec.it</v>
      </c>
      <c r="C3692" s="2" t="s">
        <v>5</v>
      </c>
      <c r="D3692" t="s">
        <v>23894</v>
      </c>
      <c r="E3692" s="35">
        <v>11141</v>
      </c>
    </row>
    <row r="3693" spans="1:5" ht="12" customHeight="1" x14ac:dyDescent="0.3">
      <c r="A3693" s="29" t="s">
        <v>19628</v>
      </c>
      <c r="B3693" s="1" t="str">
        <f>IFERROR(VLOOKUP(A3693,PEC!A$2:B$7902,2,0),"PEC NON ESISTENTE")</f>
        <v>comune.gonars@certgov.fvg.it</v>
      </c>
      <c r="C3693" s="2" t="s">
        <v>5</v>
      </c>
      <c r="D3693" t="s">
        <v>23894</v>
      </c>
      <c r="E3693" s="35">
        <v>4790</v>
      </c>
    </row>
    <row r="3694" spans="1:5" ht="12" customHeight="1" x14ac:dyDescent="0.3">
      <c r="A3694" s="29" t="s">
        <v>19629</v>
      </c>
      <c r="B3694" s="1" t="str">
        <f>IFERROR(VLOOKUP(A3694,PEC!A$2:B$7902,2,0),"PEC NON ESISTENTE")</f>
        <v>comune.grimacco@certgov.fvg.it</v>
      </c>
      <c r="C3694" s="2" t="s">
        <v>5</v>
      </c>
      <c r="D3694" t="s">
        <v>23894</v>
      </c>
      <c r="E3694" s="35">
        <v>374</v>
      </c>
    </row>
    <row r="3695" spans="1:5" ht="12" customHeight="1" x14ac:dyDescent="0.3">
      <c r="A3695" s="29" t="s">
        <v>19630</v>
      </c>
      <c r="B3695" s="1" t="str">
        <f>IFERROR(VLOOKUP(A3695,PEC!A$2:B$7902,2,0),"PEC NON ESISTENTE")</f>
        <v>comune.latisana@certgov.fvg.it</v>
      </c>
      <c r="C3695" s="2" t="s">
        <v>5</v>
      </c>
      <c r="D3695" t="s">
        <v>23894</v>
      </c>
      <c r="E3695" s="35">
        <v>13647</v>
      </c>
    </row>
    <row r="3696" spans="1:5" ht="12" customHeight="1" x14ac:dyDescent="0.3">
      <c r="A3696" s="29" t="s">
        <v>19631</v>
      </c>
      <c r="B3696" s="1" t="str">
        <f>IFERROR(VLOOKUP(A3696,PEC!A$2:B$7902,2,0),"PEC NON ESISTENTE")</f>
        <v>comune.lauco@certgov.fvg.it</v>
      </c>
      <c r="C3696" s="2" t="s">
        <v>5</v>
      </c>
      <c r="D3696" t="s">
        <v>23894</v>
      </c>
      <c r="E3696" s="35">
        <v>784</v>
      </c>
    </row>
    <row r="3697" spans="1:5" ht="12" customHeight="1" x14ac:dyDescent="0.3">
      <c r="A3697" s="29" t="s">
        <v>19632</v>
      </c>
      <c r="B3697" s="1" t="str">
        <f>IFERROR(VLOOKUP(A3697,PEC!A$2:B$7902,2,0),"PEC NON ESISTENTE")</f>
        <v>comune.lestizza@certgov.fvg.it</v>
      </c>
      <c r="C3697" s="2" t="s">
        <v>5</v>
      </c>
      <c r="D3697" t="s">
        <v>23894</v>
      </c>
      <c r="E3697" s="35">
        <v>3885</v>
      </c>
    </row>
    <row r="3698" spans="1:5" ht="12" customHeight="1" x14ac:dyDescent="0.3">
      <c r="A3698" s="29" t="s">
        <v>19633</v>
      </c>
      <c r="B3698" s="1" t="str">
        <f>IFERROR(VLOOKUP(A3698,PEC!A$2:B$7902,2,0),"PEC NON ESISTENTE")</f>
        <v>comune.lignanosabbiadoro@certgov.fvg.it</v>
      </c>
      <c r="C3698" s="2" t="s">
        <v>5</v>
      </c>
      <c r="D3698" t="s">
        <v>23894</v>
      </c>
      <c r="E3698" s="35">
        <v>6447</v>
      </c>
    </row>
    <row r="3699" spans="1:5" ht="12" customHeight="1" x14ac:dyDescent="0.3">
      <c r="A3699" s="29" t="s">
        <v>19634</v>
      </c>
      <c r="B3699" s="1" t="str">
        <f>IFERROR(VLOOKUP(A3699,PEC!A$2:B$7902,2,0),"PEC NON ESISTENTE")</f>
        <v>comune.lusevera@certgov.fvg.it</v>
      </c>
      <c r="C3699" s="2" t="s">
        <v>5</v>
      </c>
      <c r="D3699" t="s">
        <v>23894</v>
      </c>
      <c r="E3699" s="35">
        <v>700</v>
      </c>
    </row>
    <row r="3700" spans="1:5" ht="12" customHeight="1" x14ac:dyDescent="0.3">
      <c r="A3700" s="29" t="s">
        <v>19635</v>
      </c>
      <c r="B3700" s="1" t="str">
        <f>IFERROR(VLOOKUP(A3700,PEC!A$2:B$7902,2,0),"PEC NON ESISTENTE")</f>
        <v>protocollo@pec.comune.magnanoinriviera.ud.it</v>
      </c>
      <c r="C3700" s="2" t="s">
        <v>5</v>
      </c>
      <c r="D3700" t="s">
        <v>23894</v>
      </c>
      <c r="E3700" s="35">
        <v>2366</v>
      </c>
    </row>
    <row r="3701" spans="1:5" ht="12" customHeight="1" x14ac:dyDescent="0.3">
      <c r="A3701" s="29" t="s">
        <v>19636</v>
      </c>
      <c r="B3701" s="1" t="str">
        <f>IFERROR(VLOOKUP(A3701,PEC!A$2:B$7902,2,0),"PEC NON ESISTENTE")</f>
        <v>comune.majano@certgov.fvg.it</v>
      </c>
      <c r="C3701" s="2" t="s">
        <v>5</v>
      </c>
      <c r="D3701" t="s">
        <v>23894</v>
      </c>
      <c r="E3701" s="35">
        <v>6051</v>
      </c>
    </row>
    <row r="3702" spans="1:5" ht="12" customHeight="1" x14ac:dyDescent="0.3">
      <c r="A3702" s="29" t="s">
        <v>19637</v>
      </c>
      <c r="B3702" s="1" t="str">
        <f>IFERROR(VLOOKUP(A3702,PEC!A$2:B$7902,2,0),"PEC NON ESISTENTE")</f>
        <v>comune.malborghettovalbruna@certgov.fvg.it</v>
      </c>
      <c r="C3702" s="2" t="s">
        <v>5</v>
      </c>
      <c r="D3702" t="s">
        <v>23894</v>
      </c>
      <c r="E3702" s="35">
        <v>969</v>
      </c>
    </row>
    <row r="3703" spans="1:5" ht="12" customHeight="1" x14ac:dyDescent="0.3">
      <c r="A3703" s="29" t="s">
        <v>19638</v>
      </c>
      <c r="B3703" s="1" t="str">
        <f>IFERROR(VLOOKUP(A3703,PEC!A$2:B$7902,2,0),"PEC NON ESISTENTE")</f>
        <v>comune.manzano@certgov.fvg.it</v>
      </c>
      <c r="C3703" s="2" t="s">
        <v>5</v>
      </c>
      <c r="D3703" t="s">
        <v>23894</v>
      </c>
      <c r="E3703" s="35">
        <v>6581</v>
      </c>
    </row>
    <row r="3704" spans="1:5" ht="12" customHeight="1" x14ac:dyDescent="0.3">
      <c r="A3704" s="29" t="s">
        <v>19639</v>
      </c>
      <c r="B3704" s="1" t="str">
        <f>IFERROR(VLOOKUP(A3704,PEC!A$2:B$7902,2,0),"PEC NON ESISTENTE")</f>
        <v>comune.maranolagunare@certgov.fvg.it</v>
      </c>
      <c r="C3704" s="2" t="s">
        <v>5</v>
      </c>
      <c r="D3704" t="s">
        <v>23894</v>
      </c>
      <c r="E3704" s="35">
        <v>1963</v>
      </c>
    </row>
    <row r="3705" spans="1:5" ht="12" customHeight="1" x14ac:dyDescent="0.3">
      <c r="A3705" s="29" t="s">
        <v>19640</v>
      </c>
      <c r="B3705" s="1" t="str">
        <f>IFERROR(VLOOKUP(A3705,PEC!A$2:B$7902,2,0),"PEC NON ESISTENTE")</f>
        <v>comune.martignacco@certgov.fvg.it</v>
      </c>
      <c r="C3705" s="2" t="s">
        <v>5</v>
      </c>
      <c r="D3705" t="s">
        <v>23894</v>
      </c>
      <c r="E3705" s="35">
        <v>6796</v>
      </c>
    </row>
    <row r="3706" spans="1:5" ht="12" customHeight="1" x14ac:dyDescent="0.3">
      <c r="A3706" s="29" t="s">
        <v>19641</v>
      </c>
      <c r="B3706" s="1" t="str">
        <f>IFERROR(VLOOKUP(A3706,PEC!A$2:B$7902,2,0),"PEC NON ESISTENTE")</f>
        <v>comune.meretoditomba@certgov.fvg.it</v>
      </c>
      <c r="C3706" s="2" t="s">
        <v>5</v>
      </c>
      <c r="D3706" t="s">
        <v>23894</v>
      </c>
      <c r="E3706" s="35">
        <v>2709</v>
      </c>
    </row>
    <row r="3707" spans="1:5" ht="12" customHeight="1" x14ac:dyDescent="0.3">
      <c r="A3707" s="29" t="s">
        <v>19642</v>
      </c>
      <c r="B3707" s="1" t="str">
        <f>IFERROR(VLOOKUP(A3707,PEC!A$2:B$7902,2,0),"PEC NON ESISTENTE")</f>
        <v>comune.moggioudinese@certgov.fvg.it</v>
      </c>
      <c r="C3707" s="2" t="s">
        <v>5</v>
      </c>
      <c r="D3707" t="s">
        <v>23894</v>
      </c>
      <c r="E3707" s="35">
        <v>1814</v>
      </c>
    </row>
    <row r="3708" spans="1:5" ht="12" customHeight="1" x14ac:dyDescent="0.3">
      <c r="A3708" s="29" t="s">
        <v>19643</v>
      </c>
      <c r="B3708" s="1" t="str">
        <f>IFERROR(VLOOKUP(A3708,PEC!A$2:B$7902,2,0),"PEC NON ESISTENTE")</f>
        <v>comune.moimacco@certgov.fvg.it</v>
      </c>
      <c r="C3708" s="2" t="s">
        <v>5</v>
      </c>
      <c r="D3708" t="s">
        <v>23894</v>
      </c>
      <c r="E3708" s="35">
        <v>1648</v>
      </c>
    </row>
    <row r="3709" spans="1:5" ht="12" customHeight="1" x14ac:dyDescent="0.3">
      <c r="A3709" s="29" t="s">
        <v>19644</v>
      </c>
      <c r="B3709" s="1" t="str">
        <f>IFERROR(VLOOKUP(A3709,PEC!A$2:B$7902,2,0),"PEC NON ESISTENTE")</f>
        <v>comune.montenars@certgov.fvg.it</v>
      </c>
      <c r="C3709" s="2" t="s">
        <v>5</v>
      </c>
      <c r="D3709" t="s">
        <v>23894</v>
      </c>
      <c r="E3709" s="35">
        <v>558</v>
      </c>
    </row>
    <row r="3710" spans="1:5" ht="12" customHeight="1" x14ac:dyDescent="0.3">
      <c r="A3710" s="29" t="s">
        <v>19645</v>
      </c>
      <c r="B3710" s="1" t="str">
        <f>IFERROR(VLOOKUP(A3710,PEC!A$2:B$7902,2,0),"PEC NON ESISTENTE")</f>
        <v>comune.mortegliano@certgov.fvg.it</v>
      </c>
      <c r="C3710" s="2" t="s">
        <v>5</v>
      </c>
      <c r="D3710" t="s">
        <v>23894</v>
      </c>
      <c r="E3710" s="35">
        <v>5045</v>
      </c>
    </row>
    <row r="3711" spans="1:5" ht="12" customHeight="1" x14ac:dyDescent="0.3">
      <c r="A3711" s="29" t="s">
        <v>19646</v>
      </c>
      <c r="B3711" s="1" t="str">
        <f>IFERROR(VLOOKUP(A3711,PEC!A$2:B$7902,2,0),"PEC NON ESISTENTE")</f>
        <v>comune.moruzzo@certgov.fvg.it</v>
      </c>
      <c r="C3711" s="2" t="s">
        <v>5</v>
      </c>
      <c r="D3711" t="s">
        <v>23894</v>
      </c>
      <c r="E3711" s="35">
        <v>2391</v>
      </c>
    </row>
    <row r="3712" spans="1:5" ht="12" customHeight="1" x14ac:dyDescent="0.3">
      <c r="A3712" s="29" t="s">
        <v>19647</v>
      </c>
      <c r="B3712" s="1" t="str">
        <f>IFERROR(VLOOKUP(A3712,PEC!A$2:B$7902,2,0),"PEC NON ESISTENTE")</f>
        <v>comune.muzzanadelturgnano@certgov.fvg.it</v>
      </c>
      <c r="C3712" s="2" t="s">
        <v>5</v>
      </c>
      <c r="D3712" t="s">
        <v>23894</v>
      </c>
      <c r="E3712" s="35">
        <v>2641</v>
      </c>
    </row>
    <row r="3713" spans="1:5" ht="12" customHeight="1" x14ac:dyDescent="0.3">
      <c r="A3713" s="29" t="s">
        <v>19648</v>
      </c>
      <c r="B3713" s="1" t="str">
        <f>IFERROR(VLOOKUP(A3713,PEC!A$2:B$7902,2,0),"PEC NON ESISTENTE")</f>
        <v>comune.nimis@certgov.fvg.it</v>
      </c>
      <c r="C3713" s="2" t="s">
        <v>5</v>
      </c>
      <c r="D3713" t="s">
        <v>23894</v>
      </c>
      <c r="E3713" s="35">
        <v>2778</v>
      </c>
    </row>
    <row r="3714" spans="1:5" ht="12" customHeight="1" x14ac:dyDescent="0.3">
      <c r="A3714" s="29" t="s">
        <v>19649</v>
      </c>
      <c r="B3714" s="1" t="str">
        <f>IFERROR(VLOOKUP(A3714,PEC!A$2:B$7902,2,0),"PEC NON ESISTENTE")</f>
        <v>comune.osoppo@certgov.fvg.it</v>
      </c>
      <c r="C3714" s="2" t="s">
        <v>5</v>
      </c>
      <c r="D3714" t="s">
        <v>23894</v>
      </c>
      <c r="E3714" s="35">
        <v>3006</v>
      </c>
    </row>
    <row r="3715" spans="1:5" ht="12" customHeight="1" x14ac:dyDescent="0.3">
      <c r="A3715" s="29" t="s">
        <v>19650</v>
      </c>
      <c r="B3715" s="1" t="str">
        <f>IFERROR(VLOOKUP(A3715,PEC!A$2:B$7902,2,0),"PEC NON ESISTENTE")</f>
        <v>comune.ovaro@certgov.fvg.it</v>
      </c>
      <c r="C3715" s="2" t="s">
        <v>5</v>
      </c>
      <c r="D3715" t="s">
        <v>23894</v>
      </c>
      <c r="E3715" s="35">
        <v>2010</v>
      </c>
    </row>
    <row r="3716" spans="1:5" ht="12" customHeight="1" x14ac:dyDescent="0.3">
      <c r="A3716" s="29" t="s">
        <v>19651</v>
      </c>
      <c r="B3716" s="1" t="str">
        <f>IFERROR(VLOOKUP(A3716,PEC!A$2:B$7902,2,0),"PEC NON ESISTENTE")</f>
        <v>comune.pagnacco@certgov.fvg.it</v>
      </c>
      <c r="C3716" s="2" t="s">
        <v>5</v>
      </c>
      <c r="D3716" t="s">
        <v>23894</v>
      </c>
      <c r="E3716" s="35">
        <v>5044</v>
      </c>
    </row>
    <row r="3717" spans="1:5" ht="12" customHeight="1" x14ac:dyDescent="0.3">
      <c r="A3717" s="29" t="s">
        <v>19652</v>
      </c>
      <c r="B3717" s="1" t="str">
        <f>IFERROR(VLOOKUP(A3717,PEC!A$2:B$7902,2,0),"PEC NON ESISTENTE")</f>
        <v>comune.palazzolodellostella@certgov.fvg.it</v>
      </c>
      <c r="C3717" s="2" t="s">
        <v>5</v>
      </c>
      <c r="D3717" t="s">
        <v>23894</v>
      </c>
      <c r="E3717" s="35">
        <v>3008</v>
      </c>
    </row>
    <row r="3718" spans="1:5" ht="12" customHeight="1" x14ac:dyDescent="0.3">
      <c r="A3718" s="29" t="s">
        <v>19653</v>
      </c>
      <c r="B3718" s="1" t="str">
        <f>IFERROR(VLOOKUP(A3718,PEC!A$2:B$7902,2,0),"PEC NON ESISTENTE")</f>
        <v>comune.palmanova@certgov.fvg.it</v>
      </c>
      <c r="C3718" s="2" t="s">
        <v>5</v>
      </c>
      <c r="D3718" t="s">
        <v>23894</v>
      </c>
      <c r="E3718" s="35">
        <v>5409</v>
      </c>
    </row>
    <row r="3719" spans="1:5" ht="12" customHeight="1" x14ac:dyDescent="0.3">
      <c r="A3719" s="29" t="s">
        <v>19654</v>
      </c>
      <c r="B3719" s="1" t="str">
        <f>IFERROR(VLOOKUP(A3719,PEC!A$2:B$7902,2,0),"PEC NON ESISTENTE")</f>
        <v>comune.paluzza@certgov.fvg.it</v>
      </c>
      <c r="C3719" s="2" t="s">
        <v>5</v>
      </c>
      <c r="D3719" t="s">
        <v>23894</v>
      </c>
      <c r="E3719" s="35">
        <v>2372</v>
      </c>
    </row>
    <row r="3720" spans="1:5" ht="12" customHeight="1" x14ac:dyDescent="0.3">
      <c r="A3720" s="29" t="s">
        <v>19655</v>
      </c>
      <c r="B3720" s="1" t="str">
        <f>IFERROR(VLOOKUP(A3720,PEC!A$2:B$7902,2,0),"PEC NON ESISTENTE")</f>
        <v>pasian@pec.pasian.it</v>
      </c>
      <c r="C3720" s="2" t="s">
        <v>5</v>
      </c>
      <c r="D3720" t="s">
        <v>23894</v>
      </c>
      <c r="E3720" s="35">
        <v>9375</v>
      </c>
    </row>
    <row r="3721" spans="1:5" ht="12" customHeight="1" x14ac:dyDescent="0.3">
      <c r="A3721" s="29" t="s">
        <v>19656</v>
      </c>
      <c r="B3721" s="1" t="str">
        <f>IFERROR(VLOOKUP(A3721,PEC!A$2:B$7902,2,0),"PEC NON ESISTENTE")</f>
        <v>comune.paularo@certgov.fvg.it</v>
      </c>
      <c r="C3721" s="2" t="s">
        <v>5</v>
      </c>
      <c r="D3721" t="s">
        <v>23894</v>
      </c>
      <c r="E3721" s="35">
        <v>2737</v>
      </c>
    </row>
    <row r="3722" spans="1:5" ht="12" customHeight="1" x14ac:dyDescent="0.3">
      <c r="A3722" s="29" t="s">
        <v>19657</v>
      </c>
      <c r="B3722" s="1" t="str">
        <f>IFERROR(VLOOKUP(A3722,PEC!A$2:B$7902,2,0),"PEC NON ESISTENTE")</f>
        <v>comune.paviadiudine@certgov.fvg.it</v>
      </c>
      <c r="C3722" s="2" t="s">
        <v>5</v>
      </c>
      <c r="D3722" t="s">
        <v>23894</v>
      </c>
      <c r="E3722" s="35">
        <v>5698</v>
      </c>
    </row>
    <row r="3723" spans="1:5" ht="12" customHeight="1" x14ac:dyDescent="0.3">
      <c r="A3723" s="29" t="s">
        <v>19658</v>
      </c>
      <c r="B3723" s="1" t="str">
        <f>IFERROR(VLOOKUP(A3723,PEC!A$2:B$7902,2,0),"PEC NON ESISTENTE")</f>
        <v>comune.pocenia@certgov.fvg.it</v>
      </c>
      <c r="C3723" s="2" t="s">
        <v>5</v>
      </c>
      <c r="D3723" t="s">
        <v>23894</v>
      </c>
      <c r="E3723" s="35">
        <v>2595</v>
      </c>
    </row>
    <row r="3724" spans="1:5" ht="12" customHeight="1" x14ac:dyDescent="0.3">
      <c r="A3724" s="29" t="s">
        <v>19659</v>
      </c>
      <c r="B3724" s="1" t="str">
        <f>IFERROR(VLOOKUP(A3724,PEC!A$2:B$7902,2,0),"PEC NON ESISTENTE")</f>
        <v>comune.pontebba@certgov.fvg.it</v>
      </c>
      <c r="C3724" s="2" t="s">
        <v>5</v>
      </c>
      <c r="D3724" t="s">
        <v>23894</v>
      </c>
      <c r="E3724" s="35">
        <v>1503</v>
      </c>
    </row>
    <row r="3725" spans="1:5" ht="12" customHeight="1" x14ac:dyDescent="0.3">
      <c r="A3725" s="29" t="s">
        <v>19660</v>
      </c>
      <c r="B3725" s="1" t="str">
        <f>IFERROR(VLOOKUP(A3725,PEC!A$2:B$7902,2,0),"PEC NON ESISTENTE")</f>
        <v>comune.porpetto@certgov.fvg.it</v>
      </c>
      <c r="C3725" s="2" t="s">
        <v>5</v>
      </c>
      <c r="D3725" t="s">
        <v>23894</v>
      </c>
      <c r="E3725" s="35">
        <v>2650</v>
      </c>
    </row>
    <row r="3726" spans="1:5" ht="12" customHeight="1" x14ac:dyDescent="0.3">
      <c r="A3726" s="29" t="s">
        <v>19661</v>
      </c>
      <c r="B3726" s="1" t="str">
        <f>IFERROR(VLOOKUP(A3726,PEC!A$2:B$7902,2,0),"PEC NON ESISTENTE")</f>
        <v>protocollo@pec.comune.povoletto.ud.it</v>
      </c>
      <c r="C3726" s="2" t="s">
        <v>5</v>
      </c>
      <c r="D3726" t="s">
        <v>23894</v>
      </c>
      <c r="E3726" s="35">
        <v>5572</v>
      </c>
    </row>
    <row r="3727" spans="1:5" ht="12" customHeight="1" x14ac:dyDescent="0.3">
      <c r="A3727" s="29" t="s">
        <v>19662</v>
      </c>
      <c r="B3727" s="1" t="str">
        <f>IFERROR(VLOOKUP(A3727,PEC!A$2:B$7902,2,0),"PEC NON ESISTENTE")</f>
        <v>comune@pec.com-pozzuolo-del-friuli.regione.fvg.it</v>
      </c>
      <c r="C3727" s="2" t="s">
        <v>5</v>
      </c>
      <c r="D3727" t="s">
        <v>23894</v>
      </c>
      <c r="E3727" s="35">
        <v>6880</v>
      </c>
    </row>
    <row r="3728" spans="1:5" ht="12" customHeight="1" x14ac:dyDescent="0.3">
      <c r="A3728" s="29" t="s">
        <v>19663</v>
      </c>
      <c r="B3728" s="1" t="str">
        <f>IFERROR(VLOOKUP(A3728,PEC!A$2:B$7902,2,0),"PEC NON ESISTENTE")</f>
        <v>comune.pradamano@certgov.fvg.it</v>
      </c>
      <c r="C3728" s="2" t="s">
        <v>5</v>
      </c>
      <c r="D3728" t="s">
        <v>23894</v>
      </c>
      <c r="E3728" s="35">
        <v>3536</v>
      </c>
    </row>
    <row r="3729" spans="1:5" ht="12" customHeight="1" x14ac:dyDescent="0.3">
      <c r="A3729" s="29" t="s">
        <v>19664</v>
      </c>
      <c r="B3729" s="1" t="str">
        <f>IFERROR(VLOOKUP(A3729,PEC!A$2:B$7902,2,0),"PEC NON ESISTENTE")</f>
        <v>comune.pratocarnico@certgov.fvg.it</v>
      </c>
      <c r="C3729" s="2" t="s">
        <v>5</v>
      </c>
      <c r="D3729" t="s">
        <v>23894</v>
      </c>
      <c r="E3729" s="35">
        <v>927</v>
      </c>
    </row>
    <row r="3730" spans="1:5" ht="12" customHeight="1" x14ac:dyDescent="0.3">
      <c r="A3730" s="29" t="s">
        <v>19665</v>
      </c>
      <c r="B3730" s="1" t="str">
        <f>IFERROR(VLOOKUP(A3730,PEC!A$2:B$7902,2,0),"PEC NON ESISTENTE")</f>
        <v>comune.precenicco@certgov.fvg.it</v>
      </c>
      <c r="C3730" s="2" t="s">
        <v>5</v>
      </c>
      <c r="D3730" t="s">
        <v>23894</v>
      </c>
      <c r="E3730" s="35">
        <v>1484</v>
      </c>
    </row>
    <row r="3731" spans="1:5" ht="12" customHeight="1" x14ac:dyDescent="0.3">
      <c r="A3731" s="29" t="s">
        <v>19666</v>
      </c>
      <c r="B3731" s="1" t="str">
        <f>IFERROR(VLOOKUP(A3731,PEC!A$2:B$7902,2,0),"PEC NON ESISTENTE")</f>
        <v>comune.premariacco@certgov.fvg.it</v>
      </c>
      <c r="C3731" s="2" t="s">
        <v>5</v>
      </c>
      <c r="D3731" t="s">
        <v>23894</v>
      </c>
      <c r="E3731" s="35">
        <v>4187</v>
      </c>
    </row>
    <row r="3732" spans="1:5" ht="12" customHeight="1" x14ac:dyDescent="0.3">
      <c r="A3732" s="29" t="s">
        <v>19667</v>
      </c>
      <c r="B3732" s="1" t="str">
        <f>IFERROR(VLOOKUP(A3732,PEC!A$2:B$7902,2,0),"PEC NON ESISTENTE")</f>
        <v>comune.preone@certgov.fvg.it</v>
      </c>
      <c r="C3732" s="2" t="s">
        <v>5</v>
      </c>
      <c r="D3732" t="s">
        <v>23894</v>
      </c>
      <c r="E3732" s="35">
        <v>266</v>
      </c>
    </row>
    <row r="3733" spans="1:5" ht="12" customHeight="1" x14ac:dyDescent="0.3">
      <c r="A3733" s="29" t="s">
        <v>19668</v>
      </c>
      <c r="B3733" s="1" t="str">
        <f>IFERROR(VLOOKUP(A3733,PEC!A$2:B$7902,2,0),"PEC NON ESISTENTE")</f>
        <v>comune.prepotto@certgov.fvg.it</v>
      </c>
      <c r="C3733" s="2" t="s">
        <v>5</v>
      </c>
      <c r="D3733" t="s">
        <v>23894</v>
      </c>
      <c r="E3733" s="35">
        <v>809</v>
      </c>
    </row>
    <row r="3734" spans="1:5" ht="12" customHeight="1" x14ac:dyDescent="0.3">
      <c r="A3734" s="29" t="s">
        <v>19669</v>
      </c>
      <c r="B3734" s="1" t="str">
        <f>IFERROR(VLOOKUP(A3734,PEC!A$2:B$7902,2,0),"PEC NON ESISTENTE")</f>
        <v>comune.pulfero@certgov.fvg.it</v>
      </c>
      <c r="C3734" s="2" t="s">
        <v>5</v>
      </c>
      <c r="D3734" t="s">
        <v>23894</v>
      </c>
      <c r="E3734" s="35">
        <v>1033</v>
      </c>
    </row>
    <row r="3735" spans="1:5" ht="12" customHeight="1" x14ac:dyDescent="0.3">
      <c r="A3735" s="29" t="s">
        <v>19670</v>
      </c>
      <c r="B3735" s="1" t="str">
        <f>IFERROR(VLOOKUP(A3735,PEC!A$2:B$7902,2,0),"PEC NON ESISTENTE")</f>
        <v>comune.ragogna@certgov.fvg.it</v>
      </c>
      <c r="C3735" s="2" t="s">
        <v>5</v>
      </c>
      <c r="D3735" t="s">
        <v>23894</v>
      </c>
      <c r="E3735" s="35">
        <v>3023</v>
      </c>
    </row>
    <row r="3736" spans="1:5" ht="12" customHeight="1" x14ac:dyDescent="0.3">
      <c r="A3736" s="29" t="s">
        <v>19671</v>
      </c>
      <c r="B3736" s="1" t="str">
        <f>IFERROR(VLOOKUP(A3736,PEC!A$2:B$7902,2,0),"PEC NON ESISTENTE")</f>
        <v>comune.ravascletto@certgov.fvg.it</v>
      </c>
      <c r="C3736" s="2" t="s">
        <v>5</v>
      </c>
      <c r="D3736" t="s">
        <v>23894</v>
      </c>
      <c r="E3736" s="35">
        <v>560</v>
      </c>
    </row>
    <row r="3737" spans="1:5" ht="12" customHeight="1" x14ac:dyDescent="0.3">
      <c r="A3737" s="29" t="s">
        <v>19672</v>
      </c>
      <c r="B3737" s="1" t="str">
        <f>IFERROR(VLOOKUP(A3737,PEC!A$2:B$7902,2,0),"PEC NON ESISTENTE")</f>
        <v>comune.raveo@certgov.fvg.it</v>
      </c>
      <c r="C3737" s="2" t="s">
        <v>5</v>
      </c>
      <c r="D3737" t="s">
        <v>23894</v>
      </c>
      <c r="E3737" s="35">
        <v>508</v>
      </c>
    </row>
    <row r="3738" spans="1:5" ht="12" customHeight="1" x14ac:dyDescent="0.3">
      <c r="A3738" s="29" t="s">
        <v>19673</v>
      </c>
      <c r="B3738" s="1" t="str">
        <f>IFERROR(VLOOKUP(A3738,PEC!A$2:B$7902,2,0),"PEC NON ESISTENTE")</f>
        <v>comune.reanadelrojale@certgov.fvg.it</v>
      </c>
      <c r="C3738" s="2" t="s">
        <v>5</v>
      </c>
      <c r="D3738" t="s">
        <v>23894</v>
      </c>
      <c r="E3738" s="35">
        <v>5032</v>
      </c>
    </row>
    <row r="3739" spans="1:5" ht="12" customHeight="1" x14ac:dyDescent="0.3">
      <c r="A3739" s="29" t="s">
        <v>19674</v>
      </c>
      <c r="B3739" s="1" t="str">
        <f>IFERROR(VLOOKUP(A3739,PEC!A$2:B$7902,2,0),"PEC NON ESISTENTE")</f>
        <v>comune.remanzacco@certgov.fvg.it</v>
      </c>
      <c r="C3739" s="2" t="s">
        <v>5</v>
      </c>
      <c r="D3739" t="s">
        <v>23894</v>
      </c>
      <c r="E3739" s="35">
        <v>6066</v>
      </c>
    </row>
    <row r="3740" spans="1:5" ht="12" customHeight="1" x14ac:dyDescent="0.3">
      <c r="A3740" s="29" t="s">
        <v>19675</v>
      </c>
      <c r="B3740" s="1" t="str">
        <f>IFERROR(VLOOKUP(A3740,PEC!A$2:B$7902,2,0),"PEC NON ESISTENTE")</f>
        <v>comune.resia@certgov.fvg.it</v>
      </c>
      <c r="C3740" s="2" t="s">
        <v>5</v>
      </c>
      <c r="D3740" t="s">
        <v>23894</v>
      </c>
      <c r="E3740" s="35">
        <v>1091</v>
      </c>
    </row>
    <row r="3741" spans="1:5" ht="12" customHeight="1" x14ac:dyDescent="0.3">
      <c r="A3741" s="29" t="s">
        <v>19676</v>
      </c>
      <c r="B3741" s="1" t="str">
        <f>IFERROR(VLOOKUP(A3741,PEC!A$2:B$7902,2,0),"PEC NON ESISTENTE")</f>
        <v>comune.resiutta@certgov.fvg.it</v>
      </c>
      <c r="C3741" s="2" t="s">
        <v>5</v>
      </c>
      <c r="D3741" t="s">
        <v>23894</v>
      </c>
      <c r="E3741" s="35">
        <v>315</v>
      </c>
    </row>
    <row r="3742" spans="1:5" ht="12" customHeight="1" x14ac:dyDescent="0.3">
      <c r="A3742" s="29" t="s">
        <v>19677</v>
      </c>
      <c r="B3742" s="1" t="str">
        <f>IFERROR(VLOOKUP(A3742,PEC!A$2:B$7902,2,0),"PEC NON ESISTENTE")</f>
        <v>comune.rigolato@certgov.fvg.it</v>
      </c>
      <c r="C3742" s="2" t="s">
        <v>5</v>
      </c>
      <c r="D3742" t="s">
        <v>23894</v>
      </c>
      <c r="E3742" s="35">
        <v>502</v>
      </c>
    </row>
    <row r="3743" spans="1:5" ht="12" customHeight="1" x14ac:dyDescent="0.3">
      <c r="A3743" s="29" t="s">
        <v>19678</v>
      </c>
      <c r="B3743" s="1" t="str">
        <f>IFERROR(VLOOKUP(A3743,PEC!A$2:B$7902,2,0),"PEC NON ESISTENTE")</f>
        <v>comune.rivedarcano@certgov.fvg.it</v>
      </c>
      <c r="C3743" s="2" t="s">
        <v>5</v>
      </c>
      <c r="D3743" t="s">
        <v>23894</v>
      </c>
      <c r="E3743" s="35">
        <v>2479</v>
      </c>
    </row>
    <row r="3744" spans="1:5" ht="12" customHeight="1" x14ac:dyDescent="0.3">
      <c r="A3744" s="29" t="s">
        <v>19679</v>
      </c>
      <c r="B3744" s="1" t="str">
        <f>IFERROR(VLOOKUP(A3744,PEC!A$2:B$7902,2,0),"PEC NON ESISTENTE")</f>
        <v>comune.ronchis@certgov.fvg.it</v>
      </c>
      <c r="C3744" s="2" t="s">
        <v>5</v>
      </c>
      <c r="D3744" t="s">
        <v>23894</v>
      </c>
      <c r="E3744" s="35">
        <v>2054</v>
      </c>
    </row>
    <row r="3745" spans="1:5" ht="12" customHeight="1" x14ac:dyDescent="0.3">
      <c r="A3745" s="29" t="s">
        <v>19680</v>
      </c>
      <c r="B3745" s="1" t="str">
        <f>IFERROR(VLOOKUP(A3745,PEC!A$2:B$7902,2,0),"PEC NON ESISTENTE")</f>
        <v>comune.ruda@certgov.fvg.it</v>
      </c>
      <c r="C3745" s="2" t="s">
        <v>5</v>
      </c>
      <c r="D3745" t="s">
        <v>23894</v>
      </c>
      <c r="E3745" s="35">
        <v>2995</v>
      </c>
    </row>
    <row r="3746" spans="1:5" ht="12" customHeight="1" x14ac:dyDescent="0.3">
      <c r="A3746" s="29" t="s">
        <v>19681</v>
      </c>
      <c r="B3746" s="1" t="str">
        <f>IFERROR(VLOOKUP(A3746,PEC!A$2:B$7902,2,0),"PEC NON ESISTENTE")</f>
        <v>comune.sandanieledelfriuli@certgov.fvg.it</v>
      </c>
      <c r="C3746" s="2" t="s">
        <v>5</v>
      </c>
      <c r="D3746" t="s">
        <v>23894</v>
      </c>
      <c r="E3746" s="35">
        <v>8072</v>
      </c>
    </row>
    <row r="3747" spans="1:5" ht="12" customHeight="1" x14ac:dyDescent="0.3">
      <c r="A3747" s="29" t="s">
        <v>19682</v>
      </c>
      <c r="B3747" s="1" t="str">
        <f>IFERROR(VLOOKUP(A3747,PEC!A$2:B$7902,2,0),"PEC NON ESISTENTE")</f>
        <v>comune.sangiorgiodinogaro@certgov.fvg.it</v>
      </c>
      <c r="C3747" s="2" t="s">
        <v>5</v>
      </c>
      <c r="D3747" t="s">
        <v>23894</v>
      </c>
      <c r="E3747" s="35">
        <v>7681</v>
      </c>
    </row>
    <row r="3748" spans="1:5" ht="12" customHeight="1" x14ac:dyDescent="0.3">
      <c r="A3748" s="29" t="s">
        <v>19683</v>
      </c>
      <c r="B3748" s="1" t="str">
        <f>IFERROR(VLOOKUP(A3748,PEC!A$2:B$7902,2,0),"PEC NON ESISTENTE")</f>
        <v>comune.sangiovannialnatisone@certgov.fvg.it</v>
      </c>
      <c r="C3748" s="2" t="s">
        <v>5</v>
      </c>
      <c r="D3748" t="s">
        <v>23894</v>
      </c>
      <c r="E3748" s="35">
        <v>6117</v>
      </c>
    </row>
    <row r="3749" spans="1:5" ht="12" customHeight="1" x14ac:dyDescent="0.3">
      <c r="A3749" s="29" t="s">
        <v>19684</v>
      </c>
      <c r="B3749" s="1" t="str">
        <f>IFERROR(VLOOKUP(A3749,PEC!A$2:B$7902,2,0),"PEC NON ESISTENTE")</f>
        <v>comune.sanleonardo@certgov.fvg.it</v>
      </c>
      <c r="C3749" s="2" t="s">
        <v>5</v>
      </c>
      <c r="D3749" t="s">
        <v>23894</v>
      </c>
      <c r="E3749" s="35">
        <v>1161</v>
      </c>
    </row>
    <row r="3750" spans="1:5" ht="12" customHeight="1" x14ac:dyDescent="0.3">
      <c r="A3750" s="29" t="s">
        <v>19685</v>
      </c>
      <c r="B3750" s="1" t="str">
        <f>IFERROR(VLOOKUP(A3750,PEC!A$2:B$7902,2,0),"PEC NON ESISTENTE")</f>
        <v>comune.sanpietroalnatisone@certgov.fvg.it</v>
      </c>
      <c r="C3750" s="2" t="s">
        <v>5</v>
      </c>
      <c r="D3750" t="s">
        <v>23894</v>
      </c>
      <c r="E3750" s="35">
        <v>2223</v>
      </c>
    </row>
    <row r="3751" spans="1:5" ht="12" customHeight="1" x14ac:dyDescent="0.3">
      <c r="A3751" s="29" t="s">
        <v>19686</v>
      </c>
      <c r="B3751" s="1" t="str">
        <f>IFERROR(VLOOKUP(A3751,PEC!A$2:B$7902,2,0),"PEC NON ESISTENTE")</f>
        <v>comune.santamarialalonga@certgov.fvg.it</v>
      </c>
      <c r="C3751" s="2" t="s">
        <v>5</v>
      </c>
      <c r="D3751" t="s">
        <v>23894</v>
      </c>
      <c r="E3751" s="35">
        <v>2417</v>
      </c>
    </row>
    <row r="3752" spans="1:5" ht="12" customHeight="1" x14ac:dyDescent="0.3">
      <c r="A3752" s="29" t="s">
        <v>19687</v>
      </c>
      <c r="B3752" s="1" t="str">
        <f>IFERROR(VLOOKUP(A3752,PEC!A$2:B$7902,2,0),"PEC NON ESISTENTE")</f>
        <v>comune.sanvitoaltorre@certgov.fvg.it</v>
      </c>
      <c r="C3752" s="2" t="s">
        <v>5</v>
      </c>
      <c r="D3752" t="s">
        <v>23894</v>
      </c>
      <c r="E3752" s="35">
        <v>1333</v>
      </c>
    </row>
    <row r="3753" spans="1:5" ht="12" customHeight="1" x14ac:dyDescent="0.3">
      <c r="A3753" s="29" t="s">
        <v>19688</v>
      </c>
      <c r="B3753" s="1" t="str">
        <f>IFERROR(VLOOKUP(A3753,PEC!A$2:B$7902,2,0),"PEC NON ESISTENTE")</f>
        <v>comune.sanvitodifagagna@certgov.fvg.it</v>
      </c>
      <c r="C3753" s="2" t="s">
        <v>5</v>
      </c>
      <c r="D3753" t="s">
        <v>23894</v>
      </c>
      <c r="E3753" s="35">
        <v>1682</v>
      </c>
    </row>
    <row r="3754" spans="1:5" ht="12" customHeight="1" x14ac:dyDescent="0.3">
      <c r="A3754" s="29" t="s">
        <v>19689</v>
      </c>
      <c r="B3754" s="1" t="str">
        <f>IFERROR(VLOOKUP(A3754,PEC!A$2:B$7902,2,0),"PEC NON ESISTENTE")</f>
        <v>comune.sauris@certgov.fvg.it</v>
      </c>
      <c r="C3754" s="2" t="s">
        <v>5</v>
      </c>
      <c r="D3754" t="s">
        <v>23894</v>
      </c>
      <c r="E3754" s="35">
        <v>419</v>
      </c>
    </row>
    <row r="3755" spans="1:5" ht="12" customHeight="1" x14ac:dyDescent="0.3">
      <c r="A3755" s="29" t="s">
        <v>19690</v>
      </c>
      <c r="B3755" s="1" t="str">
        <f>IFERROR(VLOOKUP(A3755,PEC!A$2:B$7902,2,0),"PEC NON ESISTENTE")</f>
        <v>comune.savogna@certgov.fvg.it</v>
      </c>
      <c r="C3755" s="2" t="s">
        <v>5</v>
      </c>
      <c r="D3755" t="s">
        <v>23894</v>
      </c>
      <c r="E3755" s="35">
        <v>482</v>
      </c>
    </row>
    <row r="3756" spans="1:5" ht="12" customHeight="1" x14ac:dyDescent="0.3">
      <c r="A3756" s="29" t="s">
        <v>19691</v>
      </c>
      <c r="B3756" s="1" t="str">
        <f>IFERROR(VLOOKUP(A3756,PEC!A$2:B$7902,2,0),"PEC NON ESISTENTE")</f>
        <v>comune.sedegliano@certgov.fvg.it</v>
      </c>
      <c r="C3756" s="2" t="s">
        <v>5</v>
      </c>
      <c r="D3756" t="s">
        <v>23894</v>
      </c>
      <c r="E3756" s="35">
        <v>3937</v>
      </c>
    </row>
    <row r="3757" spans="1:5" ht="12" customHeight="1" x14ac:dyDescent="0.3">
      <c r="A3757" s="29" t="s">
        <v>19692</v>
      </c>
      <c r="B3757" s="1" t="str">
        <f>IFERROR(VLOOKUP(A3757,PEC!A$2:B$7902,2,0),"PEC NON ESISTENTE")</f>
        <v>comune.socchieve@certgov.fvg.it</v>
      </c>
      <c r="C3757" s="2" t="s">
        <v>5</v>
      </c>
      <c r="D3757" t="s">
        <v>23894</v>
      </c>
      <c r="E3757" s="35">
        <v>941</v>
      </c>
    </row>
    <row r="3758" spans="1:5" ht="12" customHeight="1" x14ac:dyDescent="0.3">
      <c r="A3758" s="29" t="s">
        <v>19693</v>
      </c>
      <c r="B3758" s="1" t="str">
        <f>IFERROR(VLOOKUP(A3758,PEC!A$2:B$7902,2,0),"PEC NON ESISTENTE")</f>
        <v>comune.stregna@certgov.fvg.it</v>
      </c>
      <c r="C3758" s="2" t="s">
        <v>5</v>
      </c>
      <c r="D3758" t="s">
        <v>23894</v>
      </c>
      <c r="E3758" s="35">
        <v>398</v>
      </c>
    </row>
    <row r="3759" spans="1:5" ht="12" customHeight="1" x14ac:dyDescent="0.3">
      <c r="A3759" s="29" t="s">
        <v>19694</v>
      </c>
      <c r="B3759" s="1" t="str">
        <f>IFERROR(VLOOKUP(A3759,PEC!A$2:B$7902,2,0),"PEC NON ESISTENTE")</f>
        <v>comune.sutrio@certgov.fvg.it</v>
      </c>
      <c r="C3759" s="2" t="s">
        <v>5</v>
      </c>
      <c r="D3759" t="s">
        <v>23894</v>
      </c>
      <c r="E3759" s="35">
        <v>1371</v>
      </c>
    </row>
    <row r="3760" spans="1:5" ht="12" customHeight="1" x14ac:dyDescent="0.3">
      <c r="A3760" s="29" t="s">
        <v>19695</v>
      </c>
      <c r="B3760" s="1" t="str">
        <f>IFERROR(VLOOKUP(A3760,PEC!A$2:B$7902,2,0),"PEC NON ESISTENTE")</f>
        <v>comune.taipana@certgov.fvg.it</v>
      </c>
      <c r="C3760" s="2" t="s">
        <v>5</v>
      </c>
      <c r="D3760" t="s">
        <v>23894</v>
      </c>
      <c r="E3760" s="35">
        <v>679</v>
      </c>
    </row>
    <row r="3761" spans="1:5" ht="12" customHeight="1" x14ac:dyDescent="0.3">
      <c r="A3761" s="29" t="s">
        <v>19696</v>
      </c>
      <c r="B3761" s="1" t="str">
        <f>IFERROR(VLOOKUP(A3761,PEC!A$2:B$7902,2,0),"PEC NON ESISTENTE")</f>
        <v>comune.talmassons@certgov.fvg.it</v>
      </c>
      <c r="C3761" s="2" t="s">
        <v>5</v>
      </c>
      <c r="D3761" t="s">
        <v>23894</v>
      </c>
      <c r="E3761" s="35">
        <v>4144</v>
      </c>
    </row>
    <row r="3762" spans="1:5" ht="12" customHeight="1" x14ac:dyDescent="0.3">
      <c r="A3762" s="29" t="s">
        <v>19697</v>
      </c>
      <c r="B3762" s="1" t="str">
        <f>IFERROR(VLOOKUP(A3762,PEC!A$2:B$7902,2,0),"PEC NON ESISTENTE")</f>
        <v>comune.tarcento@certgov.fvg.it</v>
      </c>
      <c r="C3762" s="2" t="s">
        <v>5</v>
      </c>
      <c r="D3762" t="s">
        <v>23894</v>
      </c>
      <c r="E3762" s="35">
        <v>9095</v>
      </c>
    </row>
    <row r="3763" spans="1:5" ht="12" customHeight="1" x14ac:dyDescent="0.3">
      <c r="A3763" s="29" t="s">
        <v>19698</v>
      </c>
      <c r="B3763" s="1" t="str">
        <f>IFERROR(VLOOKUP(A3763,PEC!A$2:B$7902,2,0),"PEC NON ESISTENTE")</f>
        <v>comune.tarvisio@certgov.fvg.it</v>
      </c>
      <c r="C3763" s="2" t="s">
        <v>5</v>
      </c>
      <c r="D3763" t="s">
        <v>23894</v>
      </c>
      <c r="E3763" s="35">
        <v>4577</v>
      </c>
    </row>
    <row r="3764" spans="1:5" ht="12" customHeight="1" x14ac:dyDescent="0.3">
      <c r="A3764" s="29" t="s">
        <v>19699</v>
      </c>
      <c r="B3764" s="1" t="str">
        <f>IFERROR(VLOOKUP(A3764,PEC!A$2:B$7902,2,0),"PEC NON ESISTENTE")</f>
        <v>tavagnacco@postemailcertificata.it</v>
      </c>
      <c r="C3764" s="2" t="s">
        <v>5</v>
      </c>
      <c r="D3764" t="s">
        <v>23894</v>
      </c>
      <c r="E3764" s="35">
        <v>14262</v>
      </c>
    </row>
    <row r="3765" spans="1:5" ht="12" customHeight="1" x14ac:dyDescent="0.3">
      <c r="A3765" s="29" t="s">
        <v>19700</v>
      </c>
      <c r="B3765" s="1" t="str">
        <f>IFERROR(VLOOKUP(A3765,PEC!A$2:B$7902,2,0),"PEC NON ESISTENTE")</f>
        <v>comune.terzodaquileia@certgov.fvg.it</v>
      </c>
      <c r="C3765" s="2" t="s">
        <v>5</v>
      </c>
      <c r="D3765" t="s">
        <v>23894</v>
      </c>
      <c r="E3765" s="35">
        <v>2881</v>
      </c>
    </row>
    <row r="3766" spans="1:5" ht="12" customHeight="1" x14ac:dyDescent="0.3">
      <c r="A3766" s="29" t="s">
        <v>19701</v>
      </c>
      <c r="B3766" s="1" t="str">
        <f>IFERROR(VLOOKUP(A3766,PEC!A$2:B$7902,2,0),"PEC NON ESISTENTE")</f>
        <v>comune.tolmezzo@certgov.fvg.it</v>
      </c>
      <c r="C3766" s="2" t="s">
        <v>5</v>
      </c>
      <c r="D3766" t="s">
        <v>23894</v>
      </c>
      <c r="E3766" s="35">
        <v>10570</v>
      </c>
    </row>
    <row r="3767" spans="1:5" ht="12" customHeight="1" x14ac:dyDescent="0.3">
      <c r="A3767" s="29" t="s">
        <v>19702</v>
      </c>
      <c r="B3767" s="1" t="str">
        <f>IFERROR(VLOOKUP(A3767,PEC!A$2:B$7902,2,0),"PEC NON ESISTENTE")</f>
        <v>comune.torreano@certgov.fvg.it</v>
      </c>
      <c r="C3767" s="2" t="s">
        <v>5</v>
      </c>
      <c r="D3767" t="s">
        <v>23894</v>
      </c>
      <c r="E3767" s="35">
        <v>2213</v>
      </c>
    </row>
    <row r="3768" spans="1:5" ht="12" customHeight="1" x14ac:dyDescent="0.3">
      <c r="A3768" s="29" t="s">
        <v>19703</v>
      </c>
      <c r="B3768" s="1" t="str">
        <f>IFERROR(VLOOKUP(A3768,PEC!A$2:B$7902,2,0),"PEC NON ESISTENTE")</f>
        <v>comune.torviscosa@certgov.fvg.it</v>
      </c>
      <c r="C3768" s="2" t="s">
        <v>5</v>
      </c>
      <c r="D3768" t="s">
        <v>23894</v>
      </c>
      <c r="E3768" s="35">
        <v>2969</v>
      </c>
    </row>
    <row r="3769" spans="1:5" ht="12" customHeight="1" x14ac:dyDescent="0.3">
      <c r="A3769" s="29" t="s">
        <v>19704</v>
      </c>
      <c r="B3769" s="1" t="str">
        <f>IFERROR(VLOOKUP(A3769,PEC!A$2:B$7902,2,0),"PEC NON ESISTENTE")</f>
        <v>comune.trasaghis@certgov.fvg.it</v>
      </c>
      <c r="C3769" s="2" t="s">
        <v>5</v>
      </c>
      <c r="D3769" t="s">
        <v>23894</v>
      </c>
      <c r="E3769" s="35">
        <v>2298</v>
      </c>
    </row>
    <row r="3770" spans="1:5" ht="12" customHeight="1" x14ac:dyDescent="0.3">
      <c r="A3770" s="29" t="s">
        <v>19705</v>
      </c>
      <c r="B3770" s="1" t="str">
        <f>IFERROR(VLOOKUP(A3770,PEC!A$2:B$7902,2,0),"PEC NON ESISTENTE")</f>
        <v>comune.treppogrande@certgov.fvg.it</v>
      </c>
      <c r="C3770" s="2" t="s">
        <v>5</v>
      </c>
      <c r="D3770" t="s">
        <v>23894</v>
      </c>
      <c r="E3770" s="35">
        <v>1741</v>
      </c>
    </row>
    <row r="3771" spans="1:5" ht="12" customHeight="1" x14ac:dyDescent="0.3">
      <c r="A3771" s="29" t="s">
        <v>19706</v>
      </c>
      <c r="B3771" s="1" t="str">
        <f>IFERROR(VLOOKUP(A3771,PEC!A$2:B$7902,2,0),"PEC NON ESISTENTE")</f>
        <v>comune.tricesimo@certgov.fvg.it</v>
      </c>
      <c r="C3771" s="2" t="s">
        <v>5</v>
      </c>
      <c r="D3771" t="s">
        <v>23894</v>
      </c>
      <c r="E3771" s="35">
        <v>7609</v>
      </c>
    </row>
    <row r="3772" spans="1:5" ht="12" customHeight="1" x14ac:dyDescent="0.3">
      <c r="A3772" s="29" t="s">
        <v>19707</v>
      </c>
      <c r="B3772" s="1" t="str">
        <f>IFERROR(VLOOKUP(A3772,PEC!A$2:B$7902,2,0),"PEC NON ESISTENTE")</f>
        <v>comune.trivignanoudinese@certgov.fvg.it</v>
      </c>
      <c r="C3772" s="2" t="s">
        <v>5</v>
      </c>
      <c r="D3772" t="s">
        <v>23894</v>
      </c>
      <c r="E3772" s="35">
        <v>1689</v>
      </c>
    </row>
    <row r="3773" spans="1:5" ht="12" customHeight="1" x14ac:dyDescent="0.3">
      <c r="A3773" s="29" t="s">
        <v>19708</v>
      </c>
      <c r="B3773" s="1" t="str">
        <f>IFERROR(VLOOKUP(A3773,PEC!A$2:B$7902,2,0),"PEC NON ESISTENTE")</f>
        <v>protocollo@pec.comune.udine.it</v>
      </c>
      <c r="C3773" s="2" t="s">
        <v>5</v>
      </c>
      <c r="D3773" t="s">
        <v>23894</v>
      </c>
      <c r="E3773" s="35">
        <v>98287</v>
      </c>
    </row>
    <row r="3774" spans="1:5" ht="12" customHeight="1" x14ac:dyDescent="0.3">
      <c r="A3774" s="29" t="s">
        <v>19709</v>
      </c>
      <c r="B3774" s="1" t="str">
        <f>IFERROR(VLOOKUP(A3774,PEC!A$2:B$7902,2,0),"PEC NON ESISTENTE")</f>
        <v>comune.varmo@certgov.fvg.it</v>
      </c>
      <c r="C3774" s="2" t="s">
        <v>5</v>
      </c>
      <c r="D3774" t="s">
        <v>23894</v>
      </c>
      <c r="E3774" s="35">
        <v>2830</v>
      </c>
    </row>
    <row r="3775" spans="1:5" ht="12" customHeight="1" x14ac:dyDescent="0.3">
      <c r="A3775" s="29" t="s">
        <v>19710</v>
      </c>
      <c r="B3775" s="1" t="str">
        <f>IFERROR(VLOOKUP(A3775,PEC!A$2:B$7902,2,0),"PEC NON ESISTENTE")</f>
        <v>comune.venzone@certgov.fvg.it</v>
      </c>
      <c r="C3775" s="2" t="s">
        <v>5</v>
      </c>
      <c r="D3775" t="s">
        <v>23894</v>
      </c>
      <c r="E3775" s="35">
        <v>2230</v>
      </c>
    </row>
    <row r="3776" spans="1:5" ht="12" customHeight="1" x14ac:dyDescent="0.3">
      <c r="A3776" s="29" t="s">
        <v>19711</v>
      </c>
      <c r="B3776" s="1" t="str">
        <f>IFERROR(VLOOKUP(A3776,PEC!A$2:B$7902,2,0),"PEC NON ESISTENTE")</f>
        <v>comune.verzegnis@certgov.fvg.it</v>
      </c>
      <c r="C3776" s="2" t="s">
        <v>5</v>
      </c>
      <c r="D3776" t="s">
        <v>23894</v>
      </c>
      <c r="E3776" s="35">
        <v>906</v>
      </c>
    </row>
    <row r="3777" spans="1:5" ht="12" customHeight="1" x14ac:dyDescent="0.3">
      <c r="A3777" s="29" t="s">
        <v>19712</v>
      </c>
      <c r="B3777" s="1" t="str">
        <f>IFERROR(VLOOKUP(A3777,PEC!A$2:B$7902,2,0),"PEC NON ESISTENTE")</f>
        <v>comune.villasantina@certgov.fvg.it</v>
      </c>
      <c r="C3777" s="2" t="s">
        <v>5</v>
      </c>
      <c r="D3777" t="s">
        <v>23894</v>
      </c>
      <c r="E3777" s="35">
        <v>2222</v>
      </c>
    </row>
    <row r="3778" spans="1:5" ht="12" customHeight="1" x14ac:dyDescent="0.3">
      <c r="A3778" s="29" t="s">
        <v>19713</v>
      </c>
      <c r="B3778" s="1" t="str">
        <f>IFERROR(VLOOKUP(A3778,PEC!A$2:B$7902,2,0),"PEC NON ESISTENTE")</f>
        <v>comune.visco@certgov.fvg.it</v>
      </c>
      <c r="C3778" s="2" t="s">
        <v>5</v>
      </c>
      <c r="D3778" t="s">
        <v>23894</v>
      </c>
      <c r="E3778" s="35">
        <v>775</v>
      </c>
    </row>
    <row r="3779" spans="1:5" ht="12" customHeight="1" x14ac:dyDescent="0.3">
      <c r="A3779" s="29" t="s">
        <v>19714</v>
      </c>
      <c r="B3779" s="1" t="str">
        <f>IFERROR(VLOOKUP(A3779,PEC!A$2:B$7902,2,0),"PEC NON ESISTENTE")</f>
        <v>comune.zuglio@certgov.fvg.it</v>
      </c>
      <c r="C3779" s="2" t="s">
        <v>5</v>
      </c>
      <c r="D3779" t="s">
        <v>23894</v>
      </c>
      <c r="E3779" s="35">
        <v>606</v>
      </c>
    </row>
    <row r="3780" spans="1:5" ht="12" customHeight="1" x14ac:dyDescent="0.3">
      <c r="A3780" s="29" t="s">
        <v>19715</v>
      </c>
      <c r="B3780" s="1" t="str">
        <f>IFERROR(VLOOKUP(A3780,PEC!A$2:B$7902,2,0),"PEC NON ESISTENTE")</f>
        <v>comune.forgarianelfriuli@certgov.fvg.it</v>
      </c>
      <c r="C3780" s="2" t="s">
        <v>5</v>
      </c>
      <c r="D3780" t="s">
        <v>23894</v>
      </c>
      <c r="E3780" s="35">
        <v>1826</v>
      </c>
    </row>
    <row r="3781" spans="1:5" ht="12" customHeight="1" x14ac:dyDescent="0.3">
      <c r="A3781" s="29" t="s">
        <v>19716</v>
      </c>
      <c r="B3781" s="1" t="str">
        <f>IFERROR(VLOOKUP(A3781,PEC!A$2:B$7902,2,0),"PEC NON ESISTENTE")</f>
        <v>comune.campolongotapogliano@certgov.fvg.it</v>
      </c>
      <c r="C3781" s="2" t="s">
        <v>5</v>
      </c>
      <c r="D3781" t="s">
        <v>23894</v>
      </c>
      <c r="E3781" s="35">
        <v>1210</v>
      </c>
    </row>
    <row r="3782" spans="1:5" ht="12" customHeight="1" x14ac:dyDescent="0.3">
      <c r="A3782" s="29" t="s">
        <v>19717</v>
      </c>
      <c r="B3782" s="1" t="str">
        <f>IFERROR(VLOOKUP(A3782,PEC!A$2:B$7902,2,0),"PEC NON ESISTENTE")</f>
        <v>comune.rivignanoteor@certgov.fvg.it</v>
      </c>
      <c r="C3782" s="2" t="s">
        <v>5</v>
      </c>
      <c r="D3782" t="s">
        <v>23894</v>
      </c>
      <c r="E3782" s="35">
        <v>6403</v>
      </c>
    </row>
    <row r="3783" spans="1:5" ht="12" customHeight="1" x14ac:dyDescent="0.3">
      <c r="A3783" s="29" t="s">
        <v>19718</v>
      </c>
      <c r="B3783" s="1" t="str">
        <f>IFERROR(VLOOKUP(A3783,PEC!A$2:B$7902,2,0),"PEC NON ESISTENTE")</f>
        <v>comune.sappada.bl@pecveneto.it</v>
      </c>
      <c r="C3783" s="2" t="s">
        <v>5</v>
      </c>
      <c r="D3783" t="s">
        <v>23894</v>
      </c>
      <c r="E3783" s="35">
        <v>1306</v>
      </c>
    </row>
    <row r="3784" spans="1:5" ht="12" customHeight="1" x14ac:dyDescent="0.3">
      <c r="A3784" s="29" t="s">
        <v>19719</v>
      </c>
      <c r="B3784" s="1" t="str">
        <f>IFERROR(VLOOKUP(A3784,PEC!A$2:B$7902,2,0),"PEC NON ESISTENTE")</f>
        <v>comune.fiumicellovillavicentina@certgov.fvg.it</v>
      </c>
      <c r="C3784" s="2" t="s">
        <v>5</v>
      </c>
      <c r="D3784" t="s">
        <v>23894</v>
      </c>
      <c r="E3784" s="35">
        <v>6408</v>
      </c>
    </row>
    <row r="3785" spans="1:5" ht="12" customHeight="1" x14ac:dyDescent="0.3">
      <c r="A3785" s="29" t="s">
        <v>19720</v>
      </c>
      <c r="B3785" s="1" t="str">
        <f>IFERROR(VLOOKUP(A3785,PEC!A$2:B$7902,2,0),"PEC NON ESISTENTE")</f>
        <v>comune.treppoligosullo@certgov.fvg.it</v>
      </c>
      <c r="C3785" s="2" t="s">
        <v>5</v>
      </c>
      <c r="D3785" t="s">
        <v>23894</v>
      </c>
      <c r="E3785" s="35">
        <v>784</v>
      </c>
    </row>
    <row r="3786" spans="1:5" ht="12" customHeight="1" x14ac:dyDescent="0.3">
      <c r="A3786" s="29" t="s">
        <v>19721</v>
      </c>
      <c r="B3786" s="1" t="str">
        <f>IFERROR(VLOOKUP(A3786,PEC!A$2:B$7902,2,0),"PEC NON ESISTENTE")</f>
        <v>comune.caprivadelfriuli@certgov.fvg.it</v>
      </c>
      <c r="C3786" s="2" t="s">
        <v>5</v>
      </c>
      <c r="D3786" t="s">
        <v>23894</v>
      </c>
      <c r="E3786" s="35">
        <v>1731</v>
      </c>
    </row>
    <row r="3787" spans="1:5" ht="12" customHeight="1" x14ac:dyDescent="0.3">
      <c r="A3787" s="29" t="s">
        <v>19722</v>
      </c>
      <c r="B3787" s="1" t="str">
        <f>IFERROR(VLOOKUP(A3787,PEC!A$2:B$7902,2,0),"PEC NON ESISTENTE")</f>
        <v>comune.cormons@certgov.fvg.it</v>
      </c>
      <c r="C3787" s="2" t="s">
        <v>5</v>
      </c>
      <c r="D3787" t="s">
        <v>23894</v>
      </c>
      <c r="E3787" s="35">
        <v>7543</v>
      </c>
    </row>
    <row r="3788" spans="1:5" ht="12" customHeight="1" x14ac:dyDescent="0.3">
      <c r="A3788" s="29" t="s">
        <v>19723</v>
      </c>
      <c r="B3788" s="1" t="str">
        <f>IFERROR(VLOOKUP(A3788,PEC!A$2:B$7902,2,0),"PEC NON ESISTENTE")</f>
        <v>PEC NON ESISTENTE</v>
      </c>
      <c r="C3788" s="2" t="s">
        <v>5</v>
      </c>
      <c r="D3788" s="17" t="s">
        <v>23894</v>
      </c>
      <c r="E3788" s="35">
        <v>1441</v>
      </c>
    </row>
    <row r="3789" spans="1:5" ht="12" customHeight="1" x14ac:dyDescent="0.3">
      <c r="A3789" s="29" t="s">
        <v>19724</v>
      </c>
      <c r="B3789" s="1" t="str">
        <f>IFERROR(VLOOKUP(A3789,PEC!A$2:B$7902,2,0),"PEC NON ESISTENTE")</f>
        <v>comune.dolegnadelcollio@certgov.fvg.it</v>
      </c>
      <c r="C3789" s="2" t="s">
        <v>5</v>
      </c>
      <c r="D3789" t="s">
        <v>23894</v>
      </c>
      <c r="E3789" s="35">
        <v>390</v>
      </c>
    </row>
    <row r="3790" spans="1:5" ht="12" customHeight="1" x14ac:dyDescent="0.3">
      <c r="A3790" s="29" t="s">
        <v>19725</v>
      </c>
      <c r="B3790" s="1" t="str">
        <f>IFERROR(VLOOKUP(A3790,PEC!A$2:B$7902,2,0),"PEC NON ESISTENTE")</f>
        <v>comune.farradisonzo@certgov.fvg.it</v>
      </c>
      <c r="C3790" s="2" t="s">
        <v>5</v>
      </c>
      <c r="D3790" t="s">
        <v>23894</v>
      </c>
      <c r="E3790" s="35">
        <v>1752</v>
      </c>
    </row>
    <row r="3791" spans="1:5" ht="12" customHeight="1" x14ac:dyDescent="0.3">
      <c r="A3791" s="29" t="s">
        <v>19726</v>
      </c>
      <c r="B3791" s="1" t="str">
        <f>IFERROR(VLOOKUP(A3791,PEC!A$2:B$7902,2,0),"PEC NON ESISTENTE")</f>
        <v>comune.foglianoredipuglia@certgov.fvg.it</v>
      </c>
      <c r="C3791" s="2" t="s">
        <v>5</v>
      </c>
      <c r="D3791" t="s">
        <v>23894</v>
      </c>
      <c r="E3791" s="35">
        <v>3052</v>
      </c>
    </row>
    <row r="3792" spans="1:5" ht="12" customHeight="1" x14ac:dyDescent="0.3">
      <c r="A3792" s="29" t="s">
        <v>19727</v>
      </c>
      <c r="B3792" s="1" t="str">
        <f>IFERROR(VLOOKUP(A3792,PEC!A$2:B$7902,2,0),"PEC NON ESISTENTE")</f>
        <v>comune.gorizia@certgov.fvg.it</v>
      </c>
      <c r="C3792" s="2" t="s">
        <v>5</v>
      </c>
      <c r="D3792" t="s">
        <v>23894</v>
      </c>
      <c r="E3792" s="35">
        <v>35212</v>
      </c>
    </row>
    <row r="3793" spans="1:5" ht="12" customHeight="1" x14ac:dyDescent="0.3">
      <c r="A3793" s="29" t="s">
        <v>19728</v>
      </c>
      <c r="B3793" s="1" t="str">
        <f>IFERROR(VLOOKUP(A3793,PEC!A$2:B$7902,2,0),"PEC NON ESISTENTE")</f>
        <v>comune.gradiscadisonzo@certgov.fvg.it</v>
      </c>
      <c r="C3793" s="2" t="s">
        <v>5</v>
      </c>
      <c r="D3793" t="s">
        <v>23894</v>
      </c>
      <c r="E3793" s="35">
        <v>6528</v>
      </c>
    </row>
    <row r="3794" spans="1:5" ht="12" customHeight="1" x14ac:dyDescent="0.3">
      <c r="A3794" s="29" t="s">
        <v>19729</v>
      </c>
      <c r="B3794" s="1" t="str">
        <f>IFERROR(VLOOKUP(A3794,PEC!A$2:B$7902,2,0),"PEC NON ESISTENTE")</f>
        <v>comune.grado@certgov.fvg.it</v>
      </c>
      <c r="C3794" s="2" t="s">
        <v>5</v>
      </c>
      <c r="D3794" t="s">
        <v>23894</v>
      </c>
      <c r="E3794" s="35">
        <v>8462</v>
      </c>
    </row>
    <row r="3795" spans="1:5" ht="12" customHeight="1" x14ac:dyDescent="0.3">
      <c r="A3795" s="29" t="s">
        <v>19730</v>
      </c>
      <c r="B3795" s="1" t="str">
        <f>IFERROR(VLOOKUP(A3795,PEC!A$2:B$7902,2,0),"PEC NON ESISTENTE")</f>
        <v>comune.marianodelfriuli@certgov.fvg.it</v>
      </c>
      <c r="C3795" s="2" t="s">
        <v>5</v>
      </c>
      <c r="D3795" t="s">
        <v>23894</v>
      </c>
      <c r="E3795" s="35">
        <v>1600</v>
      </c>
    </row>
    <row r="3796" spans="1:5" ht="12" customHeight="1" x14ac:dyDescent="0.3">
      <c r="A3796" s="29" t="s">
        <v>19731</v>
      </c>
      <c r="B3796" s="1" t="str">
        <f>IFERROR(VLOOKUP(A3796,PEC!A$2:B$7902,2,0),"PEC NON ESISTENTE")</f>
        <v>comune.medea@certgov.fvg.it</v>
      </c>
      <c r="C3796" s="2" t="s">
        <v>5</v>
      </c>
      <c r="D3796" t="s">
        <v>23894</v>
      </c>
      <c r="E3796" s="35">
        <v>970</v>
      </c>
    </row>
    <row r="3797" spans="1:5" ht="12" customHeight="1" x14ac:dyDescent="0.3">
      <c r="A3797" s="29" t="s">
        <v>19732</v>
      </c>
      <c r="B3797" s="1" t="str">
        <f>IFERROR(VLOOKUP(A3797,PEC!A$2:B$7902,2,0),"PEC NON ESISTENTE")</f>
        <v>comune.monfalcone@certgov.fvg.it</v>
      </c>
      <c r="C3797" s="2" t="s">
        <v>5</v>
      </c>
      <c r="D3797" t="s">
        <v>23894</v>
      </c>
      <c r="E3797" s="35">
        <v>27041</v>
      </c>
    </row>
    <row r="3798" spans="1:5" ht="12" customHeight="1" x14ac:dyDescent="0.3">
      <c r="A3798" s="29" t="s">
        <v>19733</v>
      </c>
      <c r="B3798" s="1" t="str">
        <f>IFERROR(VLOOKUP(A3798,PEC!A$2:B$7902,2,0),"PEC NON ESISTENTE")</f>
        <v>comune.moraro@certgov.fvg.it</v>
      </c>
      <c r="C3798" s="2" t="s">
        <v>5</v>
      </c>
      <c r="D3798" t="s">
        <v>23894</v>
      </c>
      <c r="E3798" s="35">
        <v>767</v>
      </c>
    </row>
    <row r="3799" spans="1:5" ht="12" customHeight="1" x14ac:dyDescent="0.3">
      <c r="A3799" s="29" t="s">
        <v>19734</v>
      </c>
      <c r="B3799" s="1" t="str">
        <f>IFERROR(VLOOKUP(A3799,PEC!A$2:B$7902,2,0),"PEC NON ESISTENTE")</f>
        <v>comune.mossa@certgov.fvg.it</v>
      </c>
      <c r="C3799" s="2" t="s">
        <v>5</v>
      </c>
      <c r="D3799" t="s">
        <v>23894</v>
      </c>
      <c r="E3799" s="35">
        <v>1659</v>
      </c>
    </row>
    <row r="3800" spans="1:5" ht="12" customHeight="1" x14ac:dyDescent="0.3">
      <c r="A3800" s="29" t="s">
        <v>19735</v>
      </c>
      <c r="B3800" s="1" t="str">
        <f>IFERROR(VLOOKUP(A3800,PEC!A$2:B$7902,2,0),"PEC NON ESISTENTE")</f>
        <v>comune.romansdisonzo@certgov.fvg.it</v>
      </c>
      <c r="C3800" s="2" t="s">
        <v>5</v>
      </c>
      <c r="D3800" t="s">
        <v>23894</v>
      </c>
      <c r="E3800" s="35">
        <v>3702</v>
      </c>
    </row>
    <row r="3801" spans="1:5" ht="12" customHeight="1" x14ac:dyDescent="0.3">
      <c r="A3801" s="29" t="s">
        <v>19736</v>
      </c>
      <c r="B3801" s="1" t="str">
        <f>IFERROR(VLOOKUP(A3801,PEC!A$2:B$7902,2,0),"PEC NON ESISTENTE")</f>
        <v>comune.ronchideilegionari@certgov.fvg.it</v>
      </c>
      <c r="C3801" s="2" t="s">
        <v>5</v>
      </c>
      <c r="D3801" t="s">
        <v>23894</v>
      </c>
      <c r="E3801" s="35">
        <v>11960</v>
      </c>
    </row>
    <row r="3802" spans="1:5" ht="12" customHeight="1" x14ac:dyDescent="0.3">
      <c r="A3802" s="29" t="s">
        <v>19737</v>
      </c>
      <c r="B3802" s="1" t="str">
        <f>IFERROR(VLOOKUP(A3802,PEC!A$2:B$7902,2,0),"PEC NON ESISTENTE")</f>
        <v>comune.sagrado@certgov.fvg.it</v>
      </c>
      <c r="C3802" s="2" t="s">
        <v>5</v>
      </c>
      <c r="D3802" t="s">
        <v>23894</v>
      </c>
      <c r="E3802" s="35">
        <v>2236</v>
      </c>
    </row>
    <row r="3803" spans="1:5" ht="12" customHeight="1" x14ac:dyDescent="0.3">
      <c r="A3803" s="29" t="s">
        <v>19738</v>
      </c>
      <c r="B3803" s="1" t="str">
        <f>IFERROR(VLOOKUP(A3803,PEC!A$2:B$7902,2,0),"PEC NON ESISTENTE")</f>
        <v>comune.sancanziandisonzo@certgov.fvg.it</v>
      </c>
      <c r="C3803" s="2" t="s">
        <v>5</v>
      </c>
      <c r="D3803" t="s">
        <v>23894</v>
      </c>
      <c r="E3803" s="35">
        <v>6309</v>
      </c>
    </row>
    <row r="3804" spans="1:5" ht="12" customHeight="1" x14ac:dyDescent="0.3">
      <c r="A3804" s="29" t="s">
        <v>19739</v>
      </c>
      <c r="B3804" s="1" t="str">
        <f>IFERROR(VLOOKUP(A3804,PEC!A$2:B$7902,2,0),"PEC NON ESISTENTE")</f>
        <v>comune.sanflorianodelcollio@certgov.fvg.it</v>
      </c>
      <c r="C3804" s="2" t="s">
        <v>5</v>
      </c>
      <c r="D3804" s="17" t="s">
        <v>23894</v>
      </c>
      <c r="E3804" s="35">
        <v>798</v>
      </c>
    </row>
    <row r="3805" spans="1:5" ht="12" customHeight="1" x14ac:dyDescent="0.3">
      <c r="A3805" s="29" t="s">
        <v>19740</v>
      </c>
      <c r="B3805" s="1" t="str">
        <f>IFERROR(VLOOKUP(A3805,PEC!A$2:B$7902,2,0),"PEC NON ESISTENTE")</f>
        <v>comunedisanlorenzoisontino@legalmail.it</v>
      </c>
      <c r="C3805" s="2" t="s">
        <v>5</v>
      </c>
      <c r="D3805" t="s">
        <v>23894</v>
      </c>
      <c r="E3805" s="35">
        <v>1548</v>
      </c>
    </row>
    <row r="3806" spans="1:5" ht="12" customHeight="1" x14ac:dyDescent="0.3">
      <c r="A3806" s="29" t="s">
        <v>19741</v>
      </c>
      <c r="B3806" s="1" t="str">
        <f>IFERROR(VLOOKUP(A3806,PEC!A$2:B$7902,2,0),"PEC NON ESISTENTE")</f>
        <v>comune.sanpierdisonzo@certgov.fvg.it</v>
      </c>
      <c r="C3806" s="2" t="s">
        <v>5</v>
      </c>
      <c r="D3806" t="s">
        <v>23894</v>
      </c>
      <c r="E3806" s="35">
        <v>2019</v>
      </c>
    </row>
    <row r="3807" spans="1:5" ht="12" customHeight="1" x14ac:dyDescent="0.3">
      <c r="A3807" s="29" t="s">
        <v>19742</v>
      </c>
      <c r="B3807" s="1" t="str">
        <f>IFERROR(VLOOKUP(A3807,PEC!A$2:B$7902,2,0),"PEC NON ESISTENTE")</f>
        <v>comune.savognadisonzo@certgov.fvg.it</v>
      </c>
      <c r="C3807" s="2" t="s">
        <v>5</v>
      </c>
      <c r="D3807" s="17" t="s">
        <v>23894</v>
      </c>
      <c r="E3807" s="35">
        <v>1727</v>
      </c>
    </row>
    <row r="3808" spans="1:5" ht="12" customHeight="1" x14ac:dyDescent="0.3">
      <c r="A3808" s="29" t="s">
        <v>19743</v>
      </c>
      <c r="B3808" s="1" t="str">
        <f>IFERROR(VLOOKUP(A3808,PEC!A$2:B$7902,2,0),"PEC NON ESISTENTE")</f>
        <v>comune.staranzano@certgov.fvg.it</v>
      </c>
      <c r="C3808" s="2" t="s">
        <v>5</v>
      </c>
      <c r="D3808" t="s">
        <v>23894</v>
      </c>
      <c r="E3808" s="35">
        <v>7199</v>
      </c>
    </row>
    <row r="3809" spans="1:5" ht="12" customHeight="1" x14ac:dyDescent="0.3">
      <c r="A3809" s="29" t="s">
        <v>19744</v>
      </c>
      <c r="B3809" s="1" t="str">
        <f>IFERROR(VLOOKUP(A3809,PEC!A$2:B$7902,2,0),"PEC NON ESISTENTE")</f>
        <v>comune.turriaco@certgov.fvg.it</v>
      </c>
      <c r="C3809" s="2" t="s">
        <v>5</v>
      </c>
      <c r="D3809" t="s">
        <v>23894</v>
      </c>
      <c r="E3809" s="35">
        <v>2780</v>
      </c>
    </row>
    <row r="3810" spans="1:5" ht="12" customHeight="1" x14ac:dyDescent="0.3">
      <c r="A3810" s="29" t="s">
        <v>19745</v>
      </c>
      <c r="B3810" s="1" t="str">
        <f>IFERROR(VLOOKUP(A3810,PEC!A$2:B$7902,2,0),"PEC NON ESISTENTE")</f>
        <v>comune.villesse@certgov.fvg.it</v>
      </c>
      <c r="C3810" s="2" t="s">
        <v>5</v>
      </c>
      <c r="D3810" t="s">
        <v>23894</v>
      </c>
      <c r="E3810" s="35">
        <v>1717</v>
      </c>
    </row>
    <row r="3811" spans="1:5" ht="12" customHeight="1" x14ac:dyDescent="0.3">
      <c r="A3811" s="29" t="s">
        <v>19746</v>
      </c>
      <c r="B3811" s="1" t="str">
        <f>IFERROR(VLOOKUP(A3811,PEC!A$2:B$7902,2,0),"PEC NON ESISTENTE")</f>
        <v>comune.duinoaurisina@certgov.fvg.it</v>
      </c>
      <c r="C3811" s="2" t="s">
        <v>5</v>
      </c>
      <c r="D3811" s="17" t="s">
        <v>23894</v>
      </c>
      <c r="E3811" s="35">
        <v>8586</v>
      </c>
    </row>
    <row r="3812" spans="1:5" ht="12" customHeight="1" x14ac:dyDescent="0.3">
      <c r="A3812" s="29" t="s">
        <v>19747</v>
      </c>
      <c r="B3812" s="1" t="str">
        <f>IFERROR(VLOOKUP(A3812,PEC!A$2:B$7902,2,0),"PEC NON ESISTENTE")</f>
        <v>comune.monrupino@certgov.fvg.it</v>
      </c>
      <c r="C3812" s="2" t="s">
        <v>5</v>
      </c>
      <c r="D3812" s="17" t="s">
        <v>23894</v>
      </c>
      <c r="E3812" s="35">
        <v>881</v>
      </c>
    </row>
    <row r="3813" spans="1:5" ht="12" customHeight="1" x14ac:dyDescent="0.3">
      <c r="A3813" s="29" t="s">
        <v>19748</v>
      </c>
      <c r="B3813" s="1" t="str">
        <f>IFERROR(VLOOKUP(A3813,PEC!A$2:B$7902,2,0),"PEC NON ESISTENTE")</f>
        <v>comune.muggia@certgov.fvg.it</v>
      </c>
      <c r="C3813" s="2" t="s">
        <v>5</v>
      </c>
      <c r="D3813" t="s">
        <v>23894</v>
      </c>
      <c r="E3813" s="35">
        <v>13022</v>
      </c>
    </row>
    <row r="3814" spans="1:5" ht="12" customHeight="1" x14ac:dyDescent="0.3">
      <c r="A3814" s="29" t="s">
        <v>19749</v>
      </c>
      <c r="B3814" s="1" t="str">
        <f>IFERROR(VLOOKUP(A3814,PEC!A$2:B$7902,2,0),"PEC NON ESISTENTE")</f>
        <v>PEC NON ESISTENTE</v>
      </c>
      <c r="C3814" s="2" t="s">
        <v>5</v>
      </c>
      <c r="D3814" s="17" t="s">
        <v>23894</v>
      </c>
      <c r="E3814" s="35">
        <v>5912</v>
      </c>
    </row>
    <row r="3815" spans="1:5" ht="12" customHeight="1" x14ac:dyDescent="0.3">
      <c r="A3815" s="29" t="s">
        <v>19750</v>
      </c>
      <c r="B3815" s="1" t="str">
        <f>IFERROR(VLOOKUP(A3815,PEC!A$2:B$7902,2,0),"PEC NON ESISTENTE")</f>
        <v>comune-obcina.sgonico-zgonik@certgov.fvg.it</v>
      </c>
      <c r="C3815" s="2" t="s">
        <v>5</v>
      </c>
      <c r="D3815" s="17" t="s">
        <v>23894</v>
      </c>
      <c r="E3815" s="35">
        <v>2077</v>
      </c>
    </row>
    <row r="3816" spans="1:5" ht="12" customHeight="1" x14ac:dyDescent="0.3">
      <c r="A3816" s="29" t="s">
        <v>19751</v>
      </c>
      <c r="B3816" s="1" t="str">
        <f>IFERROR(VLOOKUP(A3816,PEC!A$2:B$7902,2,0),"PEC NON ESISTENTE")</f>
        <v>comune.trieste@certgov.fvg.it</v>
      </c>
      <c r="C3816" s="2" t="s">
        <v>5</v>
      </c>
      <c r="D3816" t="s">
        <v>23894</v>
      </c>
      <c r="E3816" s="35">
        <v>202123</v>
      </c>
    </row>
    <row r="3817" spans="1:5" ht="12" customHeight="1" x14ac:dyDescent="0.3">
      <c r="A3817" s="29" t="s">
        <v>19752</v>
      </c>
      <c r="B3817" s="1" t="str">
        <f>IFERROR(VLOOKUP(A3817,PEC!A$2:B$7902,2,0),"PEC NON ESISTENTE")</f>
        <v>comune.andreis@certgov.fvg.it</v>
      </c>
      <c r="C3817" s="2" t="s">
        <v>5</v>
      </c>
      <c r="D3817" t="s">
        <v>23894</v>
      </c>
      <c r="E3817" s="35">
        <v>282</v>
      </c>
    </row>
    <row r="3818" spans="1:5" ht="12" customHeight="1" x14ac:dyDescent="0.3">
      <c r="A3818" s="29" t="s">
        <v>19753</v>
      </c>
      <c r="B3818" s="1" t="str">
        <f>IFERROR(VLOOKUP(A3818,PEC!A$2:B$7902,2,0),"PEC NON ESISTENTE")</f>
        <v>comune.arba@certgov.fvg.it</v>
      </c>
      <c r="C3818" s="2" t="s">
        <v>5</v>
      </c>
      <c r="D3818" t="s">
        <v>23894</v>
      </c>
      <c r="E3818" s="35">
        <v>1309</v>
      </c>
    </row>
    <row r="3819" spans="1:5" ht="12" customHeight="1" x14ac:dyDescent="0.3">
      <c r="A3819" s="29" t="s">
        <v>19754</v>
      </c>
      <c r="B3819" s="1" t="str">
        <f>IFERROR(VLOOKUP(A3819,PEC!A$2:B$7902,2,0),"PEC NON ESISTENTE")</f>
        <v>comune.aviano@certgov.fvg.it</v>
      </c>
      <c r="C3819" s="2" t="s">
        <v>5</v>
      </c>
      <c r="D3819" t="s">
        <v>23894</v>
      </c>
      <c r="E3819" s="35">
        <v>9025</v>
      </c>
    </row>
    <row r="3820" spans="1:5" ht="12" customHeight="1" x14ac:dyDescent="0.3">
      <c r="A3820" s="29" t="s">
        <v>19755</v>
      </c>
      <c r="B3820" s="1" t="str">
        <f>IFERROR(VLOOKUP(A3820,PEC!A$2:B$7902,2,0),"PEC NON ESISTENTE")</f>
        <v>comune.azzanodecimo@certgov.fvg.it</v>
      </c>
      <c r="C3820" s="2" t="s">
        <v>5</v>
      </c>
      <c r="D3820" t="s">
        <v>23894</v>
      </c>
      <c r="E3820" s="35">
        <v>15554</v>
      </c>
    </row>
    <row r="3821" spans="1:5" ht="12" customHeight="1" x14ac:dyDescent="0.3">
      <c r="A3821" s="29" t="s">
        <v>19756</v>
      </c>
      <c r="B3821" s="1" t="str">
        <f>IFERROR(VLOOKUP(A3821,PEC!A$2:B$7902,2,0),"PEC NON ESISTENTE")</f>
        <v>comune.barcis@certgov.fvg.it</v>
      </c>
      <c r="C3821" s="2" t="s">
        <v>5</v>
      </c>
      <c r="D3821" t="s">
        <v>23894</v>
      </c>
      <c r="E3821" s="35">
        <v>261</v>
      </c>
    </row>
    <row r="3822" spans="1:5" ht="12" customHeight="1" x14ac:dyDescent="0.3">
      <c r="A3822" s="29" t="s">
        <v>19757</v>
      </c>
      <c r="B3822" s="1" t="str">
        <f>IFERROR(VLOOKUP(A3822,PEC!A$2:B$7902,2,0),"PEC NON ESISTENTE")</f>
        <v>comune.brugnera@certgov.fvg.it</v>
      </c>
      <c r="C3822" s="2" t="s">
        <v>5</v>
      </c>
      <c r="D3822" t="s">
        <v>23894</v>
      </c>
      <c r="E3822" s="35">
        <v>9254</v>
      </c>
    </row>
    <row r="3823" spans="1:5" ht="12" customHeight="1" x14ac:dyDescent="0.3">
      <c r="A3823" s="29" t="s">
        <v>19758</v>
      </c>
      <c r="B3823" s="1" t="str">
        <f>IFERROR(VLOOKUP(A3823,PEC!A$2:B$7902,2,0),"PEC NON ESISTENTE")</f>
        <v>protocollo@postacert.comune.budoia.pn.it</v>
      </c>
      <c r="C3823" s="2" t="s">
        <v>5</v>
      </c>
      <c r="D3823" t="s">
        <v>23894</v>
      </c>
      <c r="E3823" s="35">
        <v>2552</v>
      </c>
    </row>
    <row r="3824" spans="1:5" ht="12" customHeight="1" x14ac:dyDescent="0.3">
      <c r="A3824" s="29" t="s">
        <v>19759</v>
      </c>
      <c r="B3824" s="1" t="str">
        <f>IFERROR(VLOOKUP(A3824,PEC!A$2:B$7902,2,0),"PEC NON ESISTENTE")</f>
        <v>comune.caneva@certgov.fvg.it</v>
      </c>
      <c r="C3824" s="2" t="s">
        <v>5</v>
      </c>
      <c r="D3824" t="s">
        <v>23894</v>
      </c>
      <c r="E3824" s="35">
        <v>6504</v>
      </c>
    </row>
    <row r="3825" spans="1:5" ht="12" customHeight="1" x14ac:dyDescent="0.3">
      <c r="A3825" s="29" t="s">
        <v>19760</v>
      </c>
      <c r="B3825" s="1" t="str">
        <f>IFERROR(VLOOKUP(A3825,PEC!A$2:B$7902,2,0),"PEC NON ESISTENTE")</f>
        <v>comune.casarsadelladelizia@certgov.fvg.it</v>
      </c>
      <c r="C3825" s="2" t="s">
        <v>5</v>
      </c>
      <c r="D3825" t="s">
        <v>23894</v>
      </c>
      <c r="E3825" s="35">
        <v>8440</v>
      </c>
    </row>
    <row r="3826" spans="1:5" ht="12" customHeight="1" x14ac:dyDescent="0.3">
      <c r="A3826" s="29" t="s">
        <v>19761</v>
      </c>
      <c r="B3826" s="1" t="str">
        <f>IFERROR(VLOOKUP(A3826,PEC!A$2:B$7902,2,0),"PEC NON ESISTENTE")</f>
        <v>comune.castelnovodelfriuli@certgov.fvg.it</v>
      </c>
      <c r="C3826" s="2" t="s">
        <v>5</v>
      </c>
      <c r="D3826" t="s">
        <v>23894</v>
      </c>
      <c r="E3826" s="35">
        <v>913</v>
      </c>
    </row>
    <row r="3827" spans="1:5" ht="12" customHeight="1" x14ac:dyDescent="0.3">
      <c r="A3827" s="29" t="s">
        <v>19762</v>
      </c>
      <c r="B3827" s="1" t="str">
        <f>IFERROR(VLOOKUP(A3827,PEC!A$2:B$7902,2,0),"PEC NON ESISTENTE")</f>
        <v>comune.cavassonuovo@certgov.fvg.it</v>
      </c>
      <c r="C3827" s="2" t="s">
        <v>5</v>
      </c>
      <c r="D3827" t="s">
        <v>23894</v>
      </c>
      <c r="E3827" s="35">
        <v>1606</v>
      </c>
    </row>
    <row r="3828" spans="1:5" ht="12" customHeight="1" x14ac:dyDescent="0.3">
      <c r="A3828" s="29" t="s">
        <v>19763</v>
      </c>
      <c r="B3828" s="1" t="str">
        <f>IFERROR(VLOOKUP(A3828,PEC!A$2:B$7902,2,0),"PEC NON ESISTENTE")</f>
        <v>comune.chions@certgov.fvg.it</v>
      </c>
      <c r="C3828" s="2" t="s">
        <v>5</v>
      </c>
      <c r="D3828" t="s">
        <v>23894</v>
      </c>
      <c r="E3828" s="35">
        <v>5188</v>
      </c>
    </row>
    <row r="3829" spans="1:5" ht="12" customHeight="1" x14ac:dyDescent="0.3">
      <c r="A3829" s="29" t="s">
        <v>19764</v>
      </c>
      <c r="B3829" s="1" t="str">
        <f>IFERROR(VLOOKUP(A3829,PEC!A$2:B$7902,2,0),"PEC NON ESISTENTE")</f>
        <v>comune.cimolais@certgov.fvg.it</v>
      </c>
      <c r="C3829" s="2" t="s">
        <v>5</v>
      </c>
      <c r="D3829" t="s">
        <v>23894</v>
      </c>
      <c r="E3829" s="35">
        <v>421</v>
      </c>
    </row>
    <row r="3830" spans="1:5" ht="12" customHeight="1" x14ac:dyDescent="0.3">
      <c r="A3830" s="29" t="s">
        <v>19765</v>
      </c>
      <c r="B3830" s="1" t="str">
        <f>IFERROR(VLOOKUP(A3830,PEC!A$2:B$7902,2,0),"PEC NON ESISTENTE")</f>
        <v>comune.claut@certgov.fvg.it</v>
      </c>
      <c r="C3830" s="2" t="s">
        <v>5</v>
      </c>
      <c r="D3830" t="s">
        <v>23894</v>
      </c>
      <c r="E3830" s="35">
        <v>1005</v>
      </c>
    </row>
    <row r="3831" spans="1:5" ht="12" customHeight="1" x14ac:dyDescent="0.3">
      <c r="A3831" s="29" t="s">
        <v>19766</v>
      </c>
      <c r="B3831" s="1" t="str">
        <f>IFERROR(VLOOKUP(A3831,PEC!A$2:B$7902,2,0),"PEC NON ESISTENTE")</f>
        <v>comune.clauzetto@certgov.fvg.it</v>
      </c>
      <c r="C3831" s="2" t="s">
        <v>5</v>
      </c>
      <c r="D3831" t="s">
        <v>23894</v>
      </c>
      <c r="E3831" s="35">
        <v>390</v>
      </c>
    </row>
    <row r="3832" spans="1:5" ht="12" customHeight="1" x14ac:dyDescent="0.3">
      <c r="A3832" s="29" t="s">
        <v>19767</v>
      </c>
      <c r="B3832" s="1" t="str">
        <f>IFERROR(VLOOKUP(A3832,PEC!A$2:B$7902,2,0),"PEC NON ESISTENTE")</f>
        <v>comune.cordenons@legalmail.it</v>
      </c>
      <c r="C3832" s="2" t="s">
        <v>5</v>
      </c>
      <c r="D3832" t="s">
        <v>23894</v>
      </c>
      <c r="E3832" s="35">
        <v>18203</v>
      </c>
    </row>
    <row r="3833" spans="1:5" ht="12" customHeight="1" x14ac:dyDescent="0.3">
      <c r="A3833" s="29" t="s">
        <v>19768</v>
      </c>
      <c r="B3833" s="1" t="str">
        <f>IFERROR(VLOOKUP(A3833,PEC!A$2:B$7902,2,0),"PEC NON ESISTENTE")</f>
        <v>comune.cordovado@certgov.fvg.it</v>
      </c>
      <c r="C3833" s="2" t="s">
        <v>5</v>
      </c>
      <c r="D3833" t="s">
        <v>23894</v>
      </c>
      <c r="E3833" s="35">
        <v>2748</v>
      </c>
    </row>
    <row r="3834" spans="1:5" ht="12" customHeight="1" x14ac:dyDescent="0.3">
      <c r="A3834" s="29" t="s">
        <v>19769</v>
      </c>
      <c r="B3834" s="1" t="str">
        <f>IFERROR(VLOOKUP(A3834,PEC!A$2:B$7902,2,0),"PEC NON ESISTENTE")</f>
        <v>comune.ertoecasso@certgov.fvg.it</v>
      </c>
      <c r="C3834" s="2" t="s">
        <v>5</v>
      </c>
      <c r="D3834" t="s">
        <v>23894</v>
      </c>
      <c r="E3834" s="35">
        <v>387</v>
      </c>
    </row>
    <row r="3835" spans="1:5" ht="12" customHeight="1" x14ac:dyDescent="0.3">
      <c r="A3835" s="29" t="s">
        <v>19770</v>
      </c>
      <c r="B3835" s="1" t="str">
        <f>IFERROR(VLOOKUP(A3835,PEC!A$2:B$7902,2,0),"PEC NON ESISTENTE")</f>
        <v>comune.fanna@certgov.fvg.it</v>
      </c>
      <c r="C3835" s="2" t="s">
        <v>5</v>
      </c>
      <c r="D3835" t="s">
        <v>23894</v>
      </c>
      <c r="E3835" s="35">
        <v>1556</v>
      </c>
    </row>
    <row r="3836" spans="1:5" ht="12" customHeight="1" x14ac:dyDescent="0.3">
      <c r="A3836" s="29" t="s">
        <v>19771</v>
      </c>
      <c r="B3836" s="1" t="str">
        <f>IFERROR(VLOOKUP(A3836,PEC!A$2:B$7902,2,0),"PEC NON ESISTENTE")</f>
        <v>comune.fiumeveneto@certgov.fvg.it</v>
      </c>
      <c r="C3836" s="2" t="s">
        <v>5</v>
      </c>
      <c r="D3836" t="s">
        <v>23894</v>
      </c>
      <c r="E3836" s="35">
        <v>11486</v>
      </c>
    </row>
    <row r="3837" spans="1:5" ht="12" customHeight="1" x14ac:dyDescent="0.3">
      <c r="A3837" s="29" t="s">
        <v>19772</v>
      </c>
      <c r="B3837" s="1" t="str">
        <f>IFERROR(VLOOKUP(A3837,PEC!A$2:B$7902,2,0),"PEC NON ESISTENTE")</f>
        <v>comune.fontanafredda@certgov.fvg.it</v>
      </c>
      <c r="C3837" s="2" t="s">
        <v>5</v>
      </c>
      <c r="D3837" t="s">
        <v>23894</v>
      </c>
      <c r="E3837" s="35">
        <v>11537</v>
      </c>
    </row>
    <row r="3838" spans="1:5" ht="12" customHeight="1" x14ac:dyDescent="0.3">
      <c r="A3838" s="29" t="s">
        <v>19773</v>
      </c>
      <c r="B3838" s="1" t="str">
        <f>IFERROR(VLOOKUP(A3838,PEC!A$2:B$7902,2,0),"PEC NON ESISTENTE")</f>
        <v>comune.frisanco@certgov.fvg.it</v>
      </c>
      <c r="C3838" s="2" t="s">
        <v>5</v>
      </c>
      <c r="D3838" t="s">
        <v>23894</v>
      </c>
      <c r="E3838" s="35">
        <v>645</v>
      </c>
    </row>
    <row r="3839" spans="1:5" ht="12" customHeight="1" x14ac:dyDescent="0.3">
      <c r="A3839" s="29" t="s">
        <v>19774</v>
      </c>
      <c r="B3839" s="1" t="str">
        <f>IFERROR(VLOOKUP(A3839,PEC!A$2:B$7902,2,0),"PEC NON ESISTENTE")</f>
        <v>comune.maniago@certgov.fvg.it</v>
      </c>
      <c r="C3839" s="2" t="s">
        <v>5</v>
      </c>
      <c r="D3839" t="s">
        <v>23894</v>
      </c>
      <c r="E3839" s="35">
        <v>11818</v>
      </c>
    </row>
    <row r="3840" spans="1:5" ht="12" customHeight="1" x14ac:dyDescent="0.3">
      <c r="A3840" s="29" t="s">
        <v>19775</v>
      </c>
      <c r="B3840" s="1" t="str">
        <f>IFERROR(VLOOKUP(A3840,PEC!A$2:B$7902,2,0),"PEC NON ESISTENTE")</f>
        <v>comune.meduno@certgov.fvg.it</v>
      </c>
      <c r="C3840" s="2" t="s">
        <v>5</v>
      </c>
      <c r="D3840" t="s">
        <v>23894</v>
      </c>
      <c r="E3840" s="35">
        <v>1674</v>
      </c>
    </row>
    <row r="3841" spans="1:5" ht="12" customHeight="1" x14ac:dyDescent="0.3">
      <c r="A3841" s="29" t="s">
        <v>19776</v>
      </c>
      <c r="B3841" s="1" t="str">
        <f>IFERROR(VLOOKUP(A3841,PEC!A$2:B$7902,2,0),"PEC NON ESISTENTE")</f>
        <v>comune.montereale@cert.amministrazionefuturo.com</v>
      </c>
      <c r="C3841" s="2" t="s">
        <v>5</v>
      </c>
      <c r="D3841" t="s">
        <v>23894</v>
      </c>
      <c r="E3841" s="35">
        <v>4517</v>
      </c>
    </row>
    <row r="3842" spans="1:5" ht="12" customHeight="1" x14ac:dyDescent="0.3">
      <c r="A3842" s="29" t="s">
        <v>19777</v>
      </c>
      <c r="B3842" s="1" t="str">
        <f>IFERROR(VLOOKUP(A3842,PEC!A$2:B$7902,2,0),"PEC NON ESISTENTE")</f>
        <v>comune.morsanoaltagliamento@certgov.fvg.it</v>
      </c>
      <c r="C3842" s="2" t="s">
        <v>5</v>
      </c>
      <c r="D3842" t="s">
        <v>23894</v>
      </c>
      <c r="E3842" s="35">
        <v>2865</v>
      </c>
    </row>
    <row r="3843" spans="1:5" ht="12" customHeight="1" x14ac:dyDescent="0.3">
      <c r="A3843" s="29" t="s">
        <v>19778</v>
      </c>
      <c r="B3843" s="1" t="str">
        <f>IFERROR(VLOOKUP(A3843,PEC!A$2:B$7902,2,0),"PEC NON ESISTENTE")</f>
        <v>comune.pasianodipordenone@certgov.fvg.it</v>
      </c>
      <c r="C3843" s="2" t="s">
        <v>5</v>
      </c>
      <c r="D3843" t="s">
        <v>23894</v>
      </c>
      <c r="E3843" s="35">
        <v>7843</v>
      </c>
    </row>
    <row r="3844" spans="1:5" ht="12" customHeight="1" x14ac:dyDescent="0.3">
      <c r="A3844" s="29" t="s">
        <v>19779</v>
      </c>
      <c r="B3844" s="1" t="str">
        <f>IFERROR(VLOOKUP(A3844,PEC!A$2:B$7902,2,0),"PEC NON ESISTENTE")</f>
        <v>comune.pinzanoaltagliamento@certgov.fvg.it</v>
      </c>
      <c r="C3844" s="2" t="s">
        <v>5</v>
      </c>
      <c r="D3844" t="s">
        <v>23894</v>
      </c>
      <c r="E3844" s="35">
        <v>1567</v>
      </c>
    </row>
    <row r="3845" spans="1:5" ht="12" customHeight="1" x14ac:dyDescent="0.3">
      <c r="A3845" s="29" t="s">
        <v>19780</v>
      </c>
      <c r="B3845" s="1" t="str">
        <f>IFERROR(VLOOKUP(A3845,PEC!A$2:B$7902,2,0),"PEC NON ESISTENTE")</f>
        <v>comune.polcenigo@certgov.fvg.it</v>
      </c>
      <c r="C3845" s="2" t="s">
        <v>5</v>
      </c>
      <c r="D3845" t="s">
        <v>23894</v>
      </c>
      <c r="E3845" s="35">
        <v>3176</v>
      </c>
    </row>
    <row r="3846" spans="1:5" ht="12" customHeight="1" x14ac:dyDescent="0.3">
      <c r="A3846" s="29" t="s">
        <v>19781</v>
      </c>
      <c r="B3846" s="1" t="str">
        <f>IFERROR(VLOOKUP(A3846,PEC!A$2:B$7902,2,0),"PEC NON ESISTENTE")</f>
        <v>comune.porcia@certgov.fvg.it</v>
      </c>
      <c r="C3846" s="2" t="s">
        <v>5</v>
      </c>
      <c r="D3846" t="s">
        <v>23894</v>
      </c>
      <c r="E3846" s="35">
        <v>15251</v>
      </c>
    </row>
    <row r="3847" spans="1:5" ht="12" customHeight="1" x14ac:dyDescent="0.3">
      <c r="A3847" s="29" t="s">
        <v>19782</v>
      </c>
      <c r="B3847" s="1" t="str">
        <f>IFERROR(VLOOKUP(A3847,PEC!A$2:B$7902,2,0),"PEC NON ESISTENTE")</f>
        <v>comune.pordenone@certgov.fvg.it</v>
      </c>
      <c r="C3847" s="2" t="s">
        <v>5</v>
      </c>
      <c r="D3847" t="s">
        <v>23894</v>
      </c>
      <c r="E3847" s="35">
        <v>50583</v>
      </c>
    </row>
    <row r="3848" spans="1:5" ht="12" customHeight="1" x14ac:dyDescent="0.3">
      <c r="A3848" s="29" t="s">
        <v>19783</v>
      </c>
      <c r="B3848" s="1" t="str">
        <f>IFERROR(VLOOKUP(A3848,PEC!A$2:B$7902,2,0),"PEC NON ESISTENTE")</f>
        <v>comune.pratadipordenone@certgov.fvg.it</v>
      </c>
      <c r="C3848" s="2" t="s">
        <v>5</v>
      </c>
      <c r="D3848" t="s">
        <v>23894</v>
      </c>
      <c r="E3848" s="35">
        <v>8451</v>
      </c>
    </row>
    <row r="3849" spans="1:5" ht="12" customHeight="1" x14ac:dyDescent="0.3">
      <c r="A3849" s="29" t="s">
        <v>19784</v>
      </c>
      <c r="B3849" s="1" t="str">
        <f>IFERROR(VLOOKUP(A3849,PEC!A$2:B$7902,2,0),"PEC NON ESISTENTE")</f>
        <v>comune.pravisdomini@certgov.fvg.it</v>
      </c>
      <c r="C3849" s="2" t="s">
        <v>5</v>
      </c>
      <c r="D3849" t="s">
        <v>23894</v>
      </c>
      <c r="E3849" s="35">
        <v>3471</v>
      </c>
    </row>
    <row r="3850" spans="1:5" ht="12" customHeight="1" x14ac:dyDescent="0.3">
      <c r="A3850" s="29" t="s">
        <v>19785</v>
      </c>
      <c r="B3850" s="1" t="str">
        <f>IFERROR(VLOOKUP(A3850,PEC!A$2:B$7902,2,0),"PEC NON ESISTENTE")</f>
        <v>comune.roveredoinpiano@certgov.fvg.it</v>
      </c>
      <c r="C3850" s="2" t="s">
        <v>5</v>
      </c>
      <c r="D3850" t="s">
        <v>23894</v>
      </c>
      <c r="E3850" s="35">
        <v>5779</v>
      </c>
    </row>
    <row r="3851" spans="1:5" ht="12" customHeight="1" x14ac:dyDescent="0.3">
      <c r="A3851" s="29" t="s">
        <v>19786</v>
      </c>
      <c r="B3851" s="1" t="str">
        <f>IFERROR(VLOOKUP(A3851,PEC!A$2:B$7902,2,0),"PEC NON ESISTENTE")</f>
        <v>comune.sacile@certgov.fvg.it</v>
      </c>
      <c r="C3851" s="2" t="s">
        <v>5</v>
      </c>
      <c r="D3851" t="s">
        <v>23894</v>
      </c>
      <c r="E3851" s="35">
        <v>19897</v>
      </c>
    </row>
    <row r="3852" spans="1:5" ht="12" customHeight="1" x14ac:dyDescent="0.3">
      <c r="A3852" s="29" t="s">
        <v>19787</v>
      </c>
      <c r="B3852" s="1" t="str">
        <f>IFERROR(VLOOKUP(A3852,PEC!A$2:B$7902,2,0),"PEC NON ESISTENTE")</f>
        <v>comune.sangiorgiodellarichinvelda@certgov.fvg.it</v>
      </c>
      <c r="C3852" s="2" t="s">
        <v>5</v>
      </c>
      <c r="D3852" t="s">
        <v>23894</v>
      </c>
      <c r="E3852" s="35">
        <v>4530</v>
      </c>
    </row>
    <row r="3853" spans="1:5" ht="12" customHeight="1" x14ac:dyDescent="0.3">
      <c r="A3853" s="29" t="s">
        <v>19788</v>
      </c>
      <c r="B3853" s="1" t="str">
        <f>IFERROR(VLOOKUP(A3853,PEC!A$2:B$7902,2,0),"PEC NON ESISTENTE")</f>
        <v>comune.sanmartinoaltagliamento@certgov.fvg.it</v>
      </c>
      <c r="C3853" s="2" t="s">
        <v>5</v>
      </c>
      <c r="D3853" t="s">
        <v>23894</v>
      </c>
      <c r="E3853" s="35">
        <v>1496</v>
      </c>
    </row>
    <row r="3854" spans="1:5" ht="12" customHeight="1" x14ac:dyDescent="0.3">
      <c r="A3854" s="29" t="s">
        <v>19789</v>
      </c>
      <c r="B3854" s="1" t="str">
        <f>IFERROR(VLOOKUP(A3854,PEC!A$2:B$7902,2,0),"PEC NON ESISTENTE")</f>
        <v>comune.sanquirino@certgov.fvg.it</v>
      </c>
      <c r="C3854" s="2" t="s">
        <v>5</v>
      </c>
      <c r="D3854" t="s">
        <v>23894</v>
      </c>
      <c r="E3854" s="35">
        <v>4274</v>
      </c>
    </row>
    <row r="3855" spans="1:5" ht="12" customHeight="1" x14ac:dyDescent="0.3">
      <c r="A3855" s="29" t="s">
        <v>19790</v>
      </c>
      <c r="B3855" s="1" t="str">
        <f>IFERROR(VLOOKUP(A3855,PEC!A$2:B$7902,2,0),"PEC NON ESISTENTE")</f>
        <v>comune.sanvitoaltagliamento@certgov.fvg.it</v>
      </c>
      <c r="C3855" s="2" t="s">
        <v>5</v>
      </c>
      <c r="D3855" t="s">
        <v>23894</v>
      </c>
      <c r="E3855" s="35">
        <v>15011</v>
      </c>
    </row>
    <row r="3856" spans="1:5" ht="12" customHeight="1" x14ac:dyDescent="0.3">
      <c r="A3856" s="29" t="s">
        <v>19791</v>
      </c>
      <c r="B3856" s="1" t="str">
        <f>IFERROR(VLOOKUP(A3856,PEC!A$2:B$7902,2,0),"PEC NON ESISTENTE")</f>
        <v>comune.sequals@certgov.fvg.it</v>
      </c>
      <c r="C3856" s="2" t="s">
        <v>5</v>
      </c>
      <c r="D3856" t="s">
        <v>23894</v>
      </c>
      <c r="E3856" s="35">
        <v>2221</v>
      </c>
    </row>
    <row r="3857" spans="1:5" ht="12" customHeight="1" x14ac:dyDescent="0.3">
      <c r="A3857" s="29" t="s">
        <v>19792</v>
      </c>
      <c r="B3857" s="1" t="str">
        <f>IFERROR(VLOOKUP(A3857,PEC!A$2:B$7902,2,0),"PEC NON ESISTENTE")</f>
        <v>comune.sestoalreghena@certgov.fvg.it</v>
      </c>
      <c r="C3857" s="2" t="s">
        <v>5</v>
      </c>
      <c r="D3857" t="s">
        <v>23894</v>
      </c>
      <c r="E3857" s="35">
        <v>6319</v>
      </c>
    </row>
    <row r="3858" spans="1:5" ht="12" customHeight="1" x14ac:dyDescent="0.3">
      <c r="A3858" s="29" t="s">
        <v>19793</v>
      </c>
      <c r="B3858" s="1" t="str">
        <f>IFERROR(VLOOKUP(A3858,PEC!A$2:B$7902,2,0),"PEC NON ESISTENTE")</f>
        <v>comune.spilimbergo@certgov.fvg.it</v>
      </c>
      <c r="C3858" s="2" t="s">
        <v>5</v>
      </c>
      <c r="D3858" t="s">
        <v>23894</v>
      </c>
      <c r="E3858" s="35">
        <v>11902</v>
      </c>
    </row>
    <row r="3859" spans="1:5" ht="12" customHeight="1" x14ac:dyDescent="0.3">
      <c r="A3859" s="29" t="s">
        <v>19794</v>
      </c>
      <c r="B3859" s="1" t="str">
        <f>IFERROR(VLOOKUP(A3859,PEC!A$2:B$7902,2,0),"PEC NON ESISTENTE")</f>
        <v>comune.tramontidisopra@certgov.fvg.it</v>
      </c>
      <c r="C3859" s="2" t="s">
        <v>5</v>
      </c>
      <c r="D3859" t="s">
        <v>23894</v>
      </c>
      <c r="E3859" s="35">
        <v>358</v>
      </c>
    </row>
    <row r="3860" spans="1:5" ht="12" customHeight="1" x14ac:dyDescent="0.3">
      <c r="A3860" s="29" t="s">
        <v>19795</v>
      </c>
      <c r="B3860" s="1" t="str">
        <f>IFERROR(VLOOKUP(A3860,PEC!A$2:B$7902,2,0),"PEC NON ESISTENTE")</f>
        <v>comune.tramontidisotto@certgov.fvg.it</v>
      </c>
      <c r="C3860" s="2" t="s">
        <v>5</v>
      </c>
      <c r="D3860" t="s">
        <v>23894</v>
      </c>
      <c r="E3860" s="35">
        <v>410</v>
      </c>
    </row>
    <row r="3861" spans="1:5" ht="12" customHeight="1" x14ac:dyDescent="0.3">
      <c r="A3861" s="29" t="s">
        <v>19796</v>
      </c>
      <c r="B3861" s="1" t="str">
        <f>IFERROR(VLOOKUP(A3861,PEC!A$2:B$7902,2,0),"PEC NON ESISTENTE")</f>
        <v>comune.travesio@certgov.fvg.it</v>
      </c>
      <c r="C3861" s="2" t="s">
        <v>5</v>
      </c>
      <c r="D3861" t="s">
        <v>23894</v>
      </c>
      <c r="E3861" s="35">
        <v>1814</v>
      </c>
    </row>
    <row r="3862" spans="1:5" ht="12" customHeight="1" x14ac:dyDescent="0.3">
      <c r="A3862" s="29" t="s">
        <v>19797</v>
      </c>
      <c r="B3862" s="1" t="str">
        <f>IFERROR(VLOOKUP(A3862,PEC!A$2:B$7902,2,0),"PEC NON ESISTENTE")</f>
        <v>comune.vitodasio@certgov.fvg.it</v>
      </c>
      <c r="C3862" s="2" t="s">
        <v>5</v>
      </c>
      <c r="D3862" t="s">
        <v>23894</v>
      </c>
      <c r="E3862" s="35">
        <v>818</v>
      </c>
    </row>
    <row r="3863" spans="1:5" ht="12" customHeight="1" x14ac:dyDescent="0.3">
      <c r="A3863" s="29" t="s">
        <v>19798</v>
      </c>
      <c r="B3863" s="1" t="str">
        <f>IFERROR(VLOOKUP(A3863,PEC!A$2:B$7902,2,0),"PEC NON ESISTENTE")</f>
        <v>comune.vivaro@certgov.fvg.it</v>
      </c>
      <c r="C3863" s="2" t="s">
        <v>5</v>
      </c>
      <c r="D3863" t="s">
        <v>23894</v>
      </c>
      <c r="E3863" s="35">
        <v>1399</v>
      </c>
    </row>
    <row r="3864" spans="1:5" ht="12" customHeight="1" x14ac:dyDescent="0.3">
      <c r="A3864" s="29" t="s">
        <v>19799</v>
      </c>
      <c r="B3864" s="1" t="str">
        <f>IFERROR(VLOOKUP(A3864,PEC!A$2:B$7902,2,0),"PEC NON ESISTENTE")</f>
        <v>comune.zoppola@certgov.fvg.it</v>
      </c>
      <c r="C3864" s="2" t="s">
        <v>5</v>
      </c>
      <c r="D3864" t="s">
        <v>23894</v>
      </c>
      <c r="E3864" s="35">
        <v>8419</v>
      </c>
    </row>
    <row r="3865" spans="1:5" ht="12" customHeight="1" x14ac:dyDescent="0.3">
      <c r="A3865" s="29" t="s">
        <v>19800</v>
      </c>
      <c r="B3865" s="1" t="str">
        <f>IFERROR(VLOOKUP(A3865,PEC!A$2:B$7902,2,0),"PEC NON ESISTENTE")</f>
        <v>comune.vajont@certgov.fvg.it</v>
      </c>
      <c r="C3865" s="2" t="s">
        <v>5</v>
      </c>
      <c r="D3865" t="s">
        <v>23894</v>
      </c>
      <c r="E3865" s="35">
        <v>1715</v>
      </c>
    </row>
    <row r="3866" spans="1:5" ht="12" customHeight="1" x14ac:dyDescent="0.3">
      <c r="A3866" s="29" t="s">
        <v>19801</v>
      </c>
      <c r="B3866" s="1" t="str">
        <f>IFERROR(VLOOKUP(A3866,PEC!A$2:B$7902,2,0),"PEC NON ESISTENTE")</f>
        <v>comune.valvasonearzene@certgov.fvg.it</v>
      </c>
      <c r="C3866" s="2" t="s">
        <v>5</v>
      </c>
      <c r="D3866" t="s">
        <v>23894</v>
      </c>
      <c r="E3866" s="35">
        <v>3967</v>
      </c>
    </row>
    <row r="3867" spans="1:5" ht="12" customHeight="1" x14ac:dyDescent="0.3">
      <c r="A3867" s="29" t="s">
        <v>19802</v>
      </c>
      <c r="B3867" s="1" t="str">
        <f>IFERROR(VLOOKUP(A3867,PEC!A$2:B$7902,2,0),"PEC NON ESISTENTE")</f>
        <v>comune.airole.im@legalmail.it</v>
      </c>
      <c r="C3867" s="2" t="s">
        <v>5</v>
      </c>
      <c r="D3867" t="s">
        <v>23895</v>
      </c>
      <c r="E3867" s="35">
        <v>461</v>
      </c>
    </row>
    <row r="3868" spans="1:5" ht="12" customHeight="1" x14ac:dyDescent="0.3">
      <c r="A3868" s="29" t="s">
        <v>19803</v>
      </c>
      <c r="B3868" s="1" t="str">
        <f>IFERROR(VLOOKUP(A3868,PEC!A$2:B$7902,2,0),"PEC NON ESISTENTE")</f>
        <v>apricale@pec.it</v>
      </c>
      <c r="C3868" s="2" t="s">
        <v>5</v>
      </c>
      <c r="D3868" t="s">
        <v>23895</v>
      </c>
      <c r="E3868" s="35">
        <v>625</v>
      </c>
    </row>
    <row r="3869" spans="1:5" ht="12" customHeight="1" x14ac:dyDescent="0.3">
      <c r="A3869" s="29" t="s">
        <v>19804</v>
      </c>
      <c r="B3869" s="1" t="str">
        <f>IFERROR(VLOOKUP(A3869,PEC!A$2:B$7902,2,0),"PEC NON ESISTENTE")</f>
        <v>comune.aquilaarroscia@pec.cstliguria.it</v>
      </c>
      <c r="C3869" s="2" t="s">
        <v>5</v>
      </c>
      <c r="D3869" t="s">
        <v>23895</v>
      </c>
      <c r="E3869" s="35">
        <v>176</v>
      </c>
    </row>
    <row r="3870" spans="1:5" ht="12" customHeight="1" x14ac:dyDescent="0.3">
      <c r="A3870" s="29" t="s">
        <v>19805</v>
      </c>
      <c r="B3870" s="1" t="str">
        <f>IFERROR(VLOOKUP(A3870,PEC!A$2:B$7902,2,0),"PEC NON ESISTENTE")</f>
        <v>comune.armo.im@legalmail.it</v>
      </c>
      <c r="C3870" s="2" t="s">
        <v>5</v>
      </c>
      <c r="D3870" t="s">
        <v>23895</v>
      </c>
      <c r="E3870" s="35">
        <v>124</v>
      </c>
    </row>
    <row r="3871" spans="1:5" ht="12" customHeight="1" x14ac:dyDescent="0.3">
      <c r="A3871" s="29" t="s">
        <v>19806</v>
      </c>
      <c r="B3871" s="1" t="str">
        <f>IFERROR(VLOOKUP(A3871,PEC!A$2:B$7902,2,0),"PEC NON ESISTENTE")</f>
        <v>ragioneria.aurigo@pec.it</v>
      </c>
      <c r="C3871" s="2" t="s">
        <v>5</v>
      </c>
      <c r="D3871" t="s">
        <v>23895</v>
      </c>
      <c r="E3871" s="35">
        <v>346</v>
      </c>
    </row>
    <row r="3872" spans="1:5" ht="12" customHeight="1" x14ac:dyDescent="0.3">
      <c r="A3872" s="29" t="s">
        <v>19807</v>
      </c>
      <c r="B3872" s="1" t="str">
        <f>IFERROR(VLOOKUP(A3872,PEC!A$2:B$7902,2,0),"PEC NON ESISTENTE")</f>
        <v>comunedibadalucco@legpec.it</v>
      </c>
      <c r="C3872" s="2" t="s">
        <v>5</v>
      </c>
      <c r="D3872" t="s">
        <v>23895</v>
      </c>
      <c r="E3872" s="35">
        <v>1190</v>
      </c>
    </row>
    <row r="3873" spans="1:5" ht="12" customHeight="1" x14ac:dyDescent="0.3">
      <c r="A3873" s="29" t="s">
        <v>19808</v>
      </c>
      <c r="B3873" s="1" t="str">
        <f>IFERROR(VLOOKUP(A3873,PEC!A$2:B$7902,2,0),"PEC NON ESISTENTE")</f>
        <v>bajardo@pec.comunebajardo.it</v>
      </c>
      <c r="C3873" s="2" t="s">
        <v>5</v>
      </c>
      <c r="D3873" t="s">
        <v>23895</v>
      </c>
      <c r="E3873" s="35">
        <v>312</v>
      </c>
    </row>
    <row r="3874" spans="1:5" ht="12" customHeight="1" x14ac:dyDescent="0.3">
      <c r="A3874" s="29" t="s">
        <v>19809</v>
      </c>
      <c r="B3874" s="1" t="str">
        <f>IFERROR(VLOOKUP(A3874,PEC!A$2:B$7902,2,0),"PEC NON ESISTENTE")</f>
        <v>bordighera@legalmail.it</v>
      </c>
      <c r="C3874" s="2" t="s">
        <v>5</v>
      </c>
      <c r="D3874" t="s">
        <v>23895</v>
      </c>
      <c r="E3874" s="35">
        <v>10416</v>
      </c>
    </row>
    <row r="3875" spans="1:5" ht="12" customHeight="1" x14ac:dyDescent="0.3">
      <c r="A3875" s="29" t="s">
        <v>19810</v>
      </c>
      <c r="B3875" s="1" t="str">
        <f>IFERROR(VLOOKUP(A3875,PEC!A$2:B$7902,2,0),"PEC NON ESISTENTE")</f>
        <v>protocollo@pec.comune.borghettodarroscia.im.it</v>
      </c>
      <c r="C3875" s="2" t="s">
        <v>5</v>
      </c>
      <c r="D3875" t="s">
        <v>23895</v>
      </c>
      <c r="E3875" s="35">
        <v>463</v>
      </c>
    </row>
    <row r="3876" spans="1:5" ht="12" customHeight="1" x14ac:dyDescent="0.3">
      <c r="A3876" s="29" t="s">
        <v>19811</v>
      </c>
      <c r="B3876" s="1" t="str">
        <f>IFERROR(VLOOKUP(A3876,PEC!A$2:B$7902,2,0),"PEC NON ESISTENTE")</f>
        <v>protocollo@pec.comune.borgomaro.im.it</v>
      </c>
      <c r="C3876" s="2" t="s">
        <v>5</v>
      </c>
      <c r="D3876" t="s">
        <v>23895</v>
      </c>
      <c r="E3876" s="35">
        <v>873</v>
      </c>
    </row>
    <row r="3877" spans="1:5" ht="12" customHeight="1" x14ac:dyDescent="0.3">
      <c r="A3877" s="29" t="s">
        <v>19812</v>
      </c>
      <c r="B3877" s="1" t="str">
        <f>IFERROR(VLOOKUP(A3877,PEC!A$2:B$7902,2,0),"PEC NON ESISTENTE")</f>
        <v>comunedicamporosso.im.comunicazione@pa.postacertificata.gov.it</v>
      </c>
      <c r="C3877" s="2" t="s">
        <v>5</v>
      </c>
      <c r="D3877" t="s">
        <v>23895</v>
      </c>
      <c r="E3877" s="35">
        <v>5419</v>
      </c>
    </row>
    <row r="3878" spans="1:5" ht="12" customHeight="1" x14ac:dyDescent="0.3">
      <c r="A3878" s="29" t="s">
        <v>19813</v>
      </c>
      <c r="B3878" s="1" t="str">
        <f>IFERROR(VLOOKUP(A3878,PEC!A$2:B$7902,2,0),"PEC NON ESISTENTE")</f>
        <v>caravonica@pec.it</v>
      </c>
      <c r="C3878" s="2" t="s">
        <v>5</v>
      </c>
      <c r="D3878" t="s">
        <v>23895</v>
      </c>
      <c r="E3878" s="35">
        <v>303</v>
      </c>
    </row>
    <row r="3879" spans="1:5" ht="12" customHeight="1" x14ac:dyDescent="0.3">
      <c r="A3879" s="29" t="s">
        <v>19814</v>
      </c>
      <c r="B3879" s="1" t="str">
        <f>IFERROR(VLOOKUP(A3879,PEC!A$2:B$7902,2,0),"PEC NON ESISTENTE")</f>
        <v>castellaro.anagrafe@pec.it</v>
      </c>
      <c r="C3879" s="2" t="s">
        <v>5</v>
      </c>
      <c r="D3879" t="s">
        <v>23895</v>
      </c>
      <c r="E3879" s="35">
        <v>1233</v>
      </c>
    </row>
    <row r="3880" spans="1:5" ht="12" customHeight="1" x14ac:dyDescent="0.3">
      <c r="A3880" s="29" t="s">
        <v>19815</v>
      </c>
      <c r="B3880" s="1" t="str">
        <f>IFERROR(VLOOKUP(A3880,PEC!A$2:B$7902,2,0),"PEC NON ESISTENTE")</f>
        <v>comune.castelvittorio.im@legalmail.it</v>
      </c>
      <c r="C3880" s="2" t="s">
        <v>5</v>
      </c>
      <c r="D3880" t="s">
        <v>23895</v>
      </c>
      <c r="E3880" s="35">
        <v>329</v>
      </c>
    </row>
    <row r="3881" spans="1:5" ht="12" customHeight="1" x14ac:dyDescent="0.3">
      <c r="A3881" s="29" t="s">
        <v>19816</v>
      </c>
      <c r="B3881" s="1" t="str">
        <f>IFERROR(VLOOKUP(A3881,PEC!A$2:B$7902,2,0),"PEC NON ESISTENTE")</f>
        <v>comuneceriana.im@legalmail.it</v>
      </c>
      <c r="C3881" s="2" t="s">
        <v>5</v>
      </c>
      <c r="D3881" t="s">
        <v>23895</v>
      </c>
      <c r="E3881" s="35">
        <v>1253</v>
      </c>
    </row>
    <row r="3882" spans="1:5" ht="12" customHeight="1" x14ac:dyDescent="0.3">
      <c r="A3882" s="29" t="s">
        <v>19817</v>
      </c>
      <c r="B3882" s="1" t="str">
        <f>IFERROR(VLOOKUP(A3882,PEC!A$2:B$7902,2,0),"PEC NON ESISTENTE")</f>
        <v>protocollo@pec.comunecervo.com</v>
      </c>
      <c r="C3882" s="2" t="s">
        <v>5</v>
      </c>
      <c r="D3882" t="s">
        <v>23895</v>
      </c>
      <c r="E3882" s="35">
        <v>1128</v>
      </c>
    </row>
    <row r="3883" spans="1:5" ht="12" customHeight="1" x14ac:dyDescent="0.3">
      <c r="A3883" s="29" t="s">
        <v>19818</v>
      </c>
      <c r="B3883" s="1" t="str">
        <f>IFERROR(VLOOKUP(A3883,PEC!A$2:B$7902,2,0),"PEC NON ESISTENTE")</f>
        <v>pec@pec.comune.cesio.im.it</v>
      </c>
      <c r="C3883" s="2" t="s">
        <v>5</v>
      </c>
      <c r="D3883" t="s">
        <v>23895</v>
      </c>
      <c r="E3883" s="35">
        <v>286</v>
      </c>
    </row>
    <row r="3884" spans="1:5" ht="12" customHeight="1" x14ac:dyDescent="0.3">
      <c r="A3884" s="29" t="s">
        <v>19819</v>
      </c>
      <c r="B3884" s="1" t="str">
        <f>IFERROR(VLOOKUP(A3884,PEC!A$2:B$7902,2,0),"PEC NON ESISTENTE")</f>
        <v>pec@pec.comune.chiusanico.im.it</v>
      </c>
      <c r="C3884" s="2" t="s">
        <v>5</v>
      </c>
      <c r="D3884" t="s">
        <v>23895</v>
      </c>
      <c r="E3884" s="35">
        <v>603</v>
      </c>
    </row>
    <row r="3885" spans="1:5" ht="12" customHeight="1" x14ac:dyDescent="0.3">
      <c r="A3885" s="29" t="s">
        <v>19820</v>
      </c>
      <c r="B3885" s="1" t="str">
        <f>IFERROR(VLOOKUP(A3885,PEC!A$2:B$7902,2,0),"PEC NON ESISTENTE")</f>
        <v>chiusavecchia@pec.it</v>
      </c>
      <c r="C3885" s="2" t="s">
        <v>5</v>
      </c>
      <c r="D3885" t="s">
        <v>23895</v>
      </c>
      <c r="E3885" s="35">
        <v>565</v>
      </c>
    </row>
    <row r="3886" spans="1:5" ht="12" customHeight="1" x14ac:dyDescent="0.3">
      <c r="A3886" s="29" t="s">
        <v>19821</v>
      </c>
      <c r="B3886" s="1" t="str">
        <f>IFERROR(VLOOKUP(A3886,PEC!A$2:B$7902,2,0),"PEC NON ESISTENTE")</f>
        <v>comunecipressa@pec.it</v>
      </c>
      <c r="C3886" s="2" t="s">
        <v>5</v>
      </c>
      <c r="D3886" t="s">
        <v>23895</v>
      </c>
      <c r="E3886" s="35">
        <v>1271</v>
      </c>
    </row>
    <row r="3887" spans="1:5" ht="12" customHeight="1" x14ac:dyDescent="0.3">
      <c r="A3887" s="29" t="s">
        <v>19822</v>
      </c>
      <c r="B3887" s="1" t="str">
        <f>IFERROR(VLOOKUP(A3887,PEC!A$2:B$7902,2,0),"PEC NON ESISTENTE")</f>
        <v>comune.civezza.im@legalmail.it</v>
      </c>
      <c r="C3887" s="2" t="s">
        <v>5</v>
      </c>
      <c r="D3887" t="s">
        <v>23895</v>
      </c>
      <c r="E3887" s="35">
        <v>640</v>
      </c>
    </row>
    <row r="3888" spans="1:5" ht="12" customHeight="1" x14ac:dyDescent="0.3">
      <c r="A3888" s="29" t="s">
        <v>19823</v>
      </c>
      <c r="B3888" s="1" t="str">
        <f>IFERROR(VLOOKUP(A3888,PEC!A$2:B$7902,2,0),"PEC NON ESISTENTE")</f>
        <v>protocollo@pec.cosioim.org</v>
      </c>
      <c r="C3888" s="2" t="s">
        <v>5</v>
      </c>
      <c r="D3888" t="s">
        <v>23895</v>
      </c>
      <c r="E3888" s="35">
        <v>248</v>
      </c>
    </row>
    <row r="3889" spans="1:5" ht="12" customHeight="1" x14ac:dyDescent="0.3">
      <c r="A3889" s="29" t="s">
        <v>19824</v>
      </c>
      <c r="B3889" s="1" t="str">
        <f>IFERROR(VLOOKUP(A3889,PEC!A$2:B$7902,2,0),"PEC NON ESISTENTE")</f>
        <v>comune.costarainera.im@legalmail.it</v>
      </c>
      <c r="C3889" s="2" t="s">
        <v>5</v>
      </c>
      <c r="D3889" t="s">
        <v>23895</v>
      </c>
      <c r="E3889" s="35">
        <v>803</v>
      </c>
    </row>
    <row r="3890" spans="1:5" ht="12" customHeight="1" x14ac:dyDescent="0.3">
      <c r="A3890" s="29" t="s">
        <v>19825</v>
      </c>
      <c r="B3890" s="1" t="str">
        <f>IFERROR(VLOOKUP(A3890,PEC!A$2:B$7902,2,0),"PEC NON ESISTENTE")</f>
        <v>comunedianoarentino@legalmail.it</v>
      </c>
      <c r="C3890" s="2" t="s">
        <v>5</v>
      </c>
      <c r="D3890" t="s">
        <v>23895</v>
      </c>
      <c r="E3890" s="35">
        <v>678</v>
      </c>
    </row>
    <row r="3891" spans="1:5" ht="12" customHeight="1" x14ac:dyDescent="0.3">
      <c r="A3891" s="29" t="s">
        <v>19826</v>
      </c>
      <c r="B3891" s="1" t="str">
        <f>IFERROR(VLOOKUP(A3891,PEC!A$2:B$7902,2,0),"PEC NON ESISTENTE")</f>
        <v>dianocastello@legalmail.it</v>
      </c>
      <c r="C3891" s="2" t="s">
        <v>5</v>
      </c>
      <c r="D3891" t="s">
        <v>23895</v>
      </c>
      <c r="E3891" s="35">
        <v>2257</v>
      </c>
    </row>
    <row r="3892" spans="1:5" ht="12" customHeight="1" x14ac:dyDescent="0.3">
      <c r="A3892" s="29" t="s">
        <v>19827</v>
      </c>
      <c r="B3892" s="1" t="str">
        <f>IFERROR(VLOOKUP(A3892,PEC!A$2:B$7902,2,0),"PEC NON ESISTENTE")</f>
        <v>protocollo@pec.comune.diano-marina.imperia.it</v>
      </c>
      <c r="C3892" s="2" t="s">
        <v>5</v>
      </c>
      <c r="D3892" t="s">
        <v>23895</v>
      </c>
      <c r="E3892" s="35">
        <v>6004</v>
      </c>
    </row>
    <row r="3893" spans="1:5" ht="12" customHeight="1" x14ac:dyDescent="0.3">
      <c r="A3893" s="29" t="s">
        <v>19828</v>
      </c>
      <c r="B3893" s="1" t="str">
        <f>IFERROR(VLOOKUP(A3893,PEC!A$2:B$7902,2,0),"PEC NON ESISTENTE")</f>
        <v>comunedianosanpietro.im.ragioneria@pa.postacertificata.gov.it</v>
      </c>
      <c r="C3893" s="2" t="s">
        <v>5</v>
      </c>
      <c r="D3893" t="s">
        <v>23895</v>
      </c>
      <c r="E3893" s="35">
        <v>1101</v>
      </c>
    </row>
    <row r="3894" spans="1:5" ht="12" customHeight="1" x14ac:dyDescent="0.3">
      <c r="A3894" s="29" t="s">
        <v>19829</v>
      </c>
      <c r="B3894" s="1" t="str">
        <f>IFERROR(VLOOKUP(A3894,PEC!A$2:B$7902,2,0),"PEC NON ESISTENTE")</f>
        <v>comune.dolceacqua.im@legalmail.it</v>
      </c>
      <c r="C3894" s="2" t="s">
        <v>5</v>
      </c>
      <c r="D3894" t="s">
        <v>23895</v>
      </c>
      <c r="E3894" s="35">
        <v>1990</v>
      </c>
    </row>
    <row r="3895" spans="1:5" ht="12" customHeight="1" x14ac:dyDescent="0.3">
      <c r="A3895" s="29" t="s">
        <v>19830</v>
      </c>
      <c r="B3895" s="1" t="str">
        <f>IFERROR(VLOOKUP(A3895,PEC!A$2:B$7902,2,0),"PEC NON ESISTENTE")</f>
        <v>comune.dolcedo@legalmail.it</v>
      </c>
      <c r="C3895" s="2" t="s">
        <v>5</v>
      </c>
      <c r="D3895" t="s">
        <v>23895</v>
      </c>
      <c r="E3895" s="35">
        <v>1451</v>
      </c>
    </row>
    <row r="3896" spans="1:5" ht="12" customHeight="1" x14ac:dyDescent="0.3">
      <c r="A3896" s="29" t="s">
        <v>19831</v>
      </c>
      <c r="B3896" s="1" t="str">
        <f>IFERROR(VLOOKUP(A3896,PEC!A$2:B$7902,2,0),"PEC NON ESISTENTE")</f>
        <v>protocollo@pec.comune.imperia.it</v>
      </c>
      <c r="C3896" s="2" t="s">
        <v>5</v>
      </c>
      <c r="D3896" t="s">
        <v>23895</v>
      </c>
      <c r="E3896" s="35">
        <v>42322</v>
      </c>
    </row>
    <row r="3897" spans="1:5" ht="12" customHeight="1" x14ac:dyDescent="0.3">
      <c r="A3897" s="29" t="s">
        <v>19832</v>
      </c>
      <c r="B3897" s="1" t="str">
        <f>IFERROR(VLOOKUP(A3897,PEC!A$2:B$7902,2,0),"PEC NON ESISTENTE")</f>
        <v>postacert@pec.comuneisolabona.it</v>
      </c>
      <c r="C3897" s="2" t="s">
        <v>5</v>
      </c>
      <c r="D3897" t="s">
        <v>23895</v>
      </c>
      <c r="E3897" s="35">
        <v>678</v>
      </c>
    </row>
    <row r="3898" spans="1:5" ht="12" customHeight="1" x14ac:dyDescent="0.3">
      <c r="A3898" s="29" t="s">
        <v>19833</v>
      </c>
      <c r="B3898" s="1" t="str">
        <f>IFERROR(VLOOKUP(A3898,PEC!A$2:B$7902,2,0),"PEC NON ESISTENTE")</f>
        <v>comune.lucinasco.im@legalmail.it</v>
      </c>
      <c r="C3898" s="2" t="s">
        <v>5</v>
      </c>
      <c r="D3898" t="s">
        <v>23895</v>
      </c>
      <c r="E3898" s="35">
        <v>280</v>
      </c>
    </row>
    <row r="3899" spans="1:5" ht="12" customHeight="1" x14ac:dyDescent="0.3">
      <c r="A3899" s="29" t="s">
        <v>19834</v>
      </c>
      <c r="B3899" s="1" t="str">
        <f>IFERROR(VLOOKUP(A3899,PEC!A$2:B$7902,2,0),"PEC NON ESISTENTE")</f>
        <v>info@pec.comune.mendatica.im.it</v>
      </c>
      <c r="C3899" s="2" t="s">
        <v>5</v>
      </c>
      <c r="D3899" t="s">
        <v>23895</v>
      </c>
      <c r="E3899" s="35">
        <v>205</v>
      </c>
    </row>
    <row r="3900" spans="1:5" ht="12" customHeight="1" x14ac:dyDescent="0.3">
      <c r="A3900" s="29" t="s">
        <v>19835</v>
      </c>
      <c r="B3900" s="1" t="str">
        <f>IFERROR(VLOOKUP(A3900,PEC!A$2:B$7902,2,0),"PEC NON ESISTENTE")</f>
        <v>comune.triora.im@legalmail.it</v>
      </c>
      <c r="C3900" s="2" t="s">
        <v>5</v>
      </c>
      <c r="D3900" t="s">
        <v>23895</v>
      </c>
      <c r="E3900" s="35">
        <v>626</v>
      </c>
    </row>
    <row r="3901" spans="1:5" ht="12" customHeight="1" x14ac:dyDescent="0.3">
      <c r="A3901" s="29" t="s">
        <v>19836</v>
      </c>
      <c r="B3901" s="1" t="str">
        <f>IFERROR(VLOOKUP(A3901,PEC!A$2:B$7902,2,0),"PEC NON ESISTENTE")</f>
        <v>pec@pec.comune.montegrossopianlatte.im.it</v>
      </c>
      <c r="C3901" s="2" t="s">
        <v>5</v>
      </c>
      <c r="D3901" t="s">
        <v>23895</v>
      </c>
      <c r="E3901" s="35">
        <v>121</v>
      </c>
    </row>
    <row r="3902" spans="1:5" ht="12" customHeight="1" x14ac:dyDescent="0.3">
      <c r="A3902" s="29" t="s">
        <v>19837</v>
      </c>
      <c r="B3902" s="1" t="str">
        <f>IFERROR(VLOOKUP(A3902,PEC!A$2:B$7902,2,0),"PEC NON ESISTENTE")</f>
        <v>comunediolivettasm@pec.it</v>
      </c>
      <c r="C3902" s="2" t="s">
        <v>5</v>
      </c>
      <c r="D3902" t="s">
        <v>23895</v>
      </c>
      <c r="E3902" s="35">
        <v>225</v>
      </c>
    </row>
    <row r="3903" spans="1:5" ht="12" customHeight="1" x14ac:dyDescent="0.3">
      <c r="A3903" s="29" t="s">
        <v>19838</v>
      </c>
      <c r="B3903" s="1" t="str">
        <f>IFERROR(VLOOKUP(A3903,PEC!A$2:B$7902,2,0),"PEC NON ESISTENTE")</f>
        <v>comune@pec.comune.ospedaletti.im.it</v>
      </c>
      <c r="C3903" s="2" t="s">
        <v>5</v>
      </c>
      <c r="D3903" t="s">
        <v>23895</v>
      </c>
      <c r="E3903" s="35">
        <v>3386</v>
      </c>
    </row>
    <row r="3904" spans="1:5" ht="12" customHeight="1" x14ac:dyDescent="0.3">
      <c r="A3904" s="29" t="s">
        <v>19839</v>
      </c>
      <c r="B3904" s="1" t="str">
        <f>IFERROR(VLOOKUP(A3904,PEC!A$2:B$7902,2,0),"PEC NON ESISTENTE")</f>
        <v>comune.perinaldo@pec.perinaldo.org</v>
      </c>
      <c r="C3904" s="2" t="s">
        <v>5</v>
      </c>
      <c r="D3904" t="s">
        <v>23895</v>
      </c>
      <c r="E3904" s="35">
        <v>912</v>
      </c>
    </row>
    <row r="3905" spans="1:5" ht="12" customHeight="1" x14ac:dyDescent="0.3">
      <c r="A3905" s="29" t="s">
        <v>19840</v>
      </c>
      <c r="B3905" s="1" t="str">
        <f>IFERROR(VLOOKUP(A3905,PEC!A$2:B$7902,2,0),"PEC NON ESISTENTE")</f>
        <v>comunepietrabruna@legalmail.it</v>
      </c>
      <c r="C3905" s="2" t="s">
        <v>5</v>
      </c>
      <c r="D3905" t="s">
        <v>23895</v>
      </c>
      <c r="E3905" s="35">
        <v>541</v>
      </c>
    </row>
    <row r="3906" spans="1:5" ht="12" customHeight="1" x14ac:dyDescent="0.3">
      <c r="A3906" s="29" t="s">
        <v>19841</v>
      </c>
      <c r="B3906" s="1" t="str">
        <f>IFERROR(VLOOKUP(A3906,PEC!A$2:B$7902,2,0),"PEC NON ESISTENTE")</f>
        <v>comune.pievediteco@postecert.it</v>
      </c>
      <c r="C3906" s="2" t="s">
        <v>5</v>
      </c>
      <c r="D3906" t="s">
        <v>23895</v>
      </c>
      <c r="E3906" s="35">
        <v>1400</v>
      </c>
    </row>
    <row r="3907" spans="1:5" ht="12" customHeight="1" x14ac:dyDescent="0.3">
      <c r="A3907" s="29" t="s">
        <v>19842</v>
      </c>
      <c r="B3907" s="1" t="str">
        <f>IFERROR(VLOOKUP(A3907,PEC!A$2:B$7902,2,0),"PEC NON ESISTENTE")</f>
        <v>comune.pigna.im@legalmail.it</v>
      </c>
      <c r="C3907" s="2" t="s">
        <v>5</v>
      </c>
      <c r="D3907" t="s">
        <v>23895</v>
      </c>
      <c r="E3907" s="35">
        <v>894</v>
      </c>
    </row>
    <row r="3908" spans="1:5" ht="12" customHeight="1" x14ac:dyDescent="0.3">
      <c r="A3908" s="29" t="s">
        <v>19843</v>
      </c>
      <c r="B3908" s="1" t="str">
        <f>IFERROR(VLOOKUP(A3908,PEC!A$2:B$7902,2,0),"PEC NON ESISTENTE")</f>
        <v>comune.pompeiana.im@legalmail.it</v>
      </c>
      <c r="C3908" s="2" t="s">
        <v>5</v>
      </c>
      <c r="D3908" t="s">
        <v>23895</v>
      </c>
      <c r="E3908" s="35">
        <v>809</v>
      </c>
    </row>
    <row r="3909" spans="1:5" ht="12" customHeight="1" x14ac:dyDescent="0.3">
      <c r="A3909" s="29" t="s">
        <v>19844</v>
      </c>
      <c r="B3909" s="1" t="str">
        <f>IFERROR(VLOOKUP(A3909,PEC!A$2:B$7902,2,0),"PEC NON ESISTENTE")</f>
        <v>protocollo@pec.pontedassio.net</v>
      </c>
      <c r="C3909" s="2" t="s">
        <v>5</v>
      </c>
      <c r="D3909" t="s">
        <v>23895</v>
      </c>
      <c r="E3909" s="35">
        <v>2356</v>
      </c>
    </row>
    <row r="3910" spans="1:5" ht="12" customHeight="1" x14ac:dyDescent="0.3">
      <c r="A3910" s="29" t="s">
        <v>19845</v>
      </c>
      <c r="B3910" s="1" t="str">
        <f>IFERROR(VLOOKUP(A3910,PEC!A$2:B$7902,2,0),"PEC NON ESISTENTE")</f>
        <v>comune@pec.pornassio.org</v>
      </c>
      <c r="C3910" s="2" t="s">
        <v>5</v>
      </c>
      <c r="D3910" t="s">
        <v>23895</v>
      </c>
      <c r="E3910" s="35">
        <v>584</v>
      </c>
    </row>
    <row r="3911" spans="1:5" ht="12" customHeight="1" x14ac:dyDescent="0.3">
      <c r="A3911" s="29" t="s">
        <v>19846</v>
      </c>
      <c r="B3911" s="1" t="str">
        <f>IFERROR(VLOOKUP(A3911,PEC!A$2:B$7902,2,0),"PEC NON ESISTENTE")</f>
        <v>comune.prela@pec.it</v>
      </c>
      <c r="C3911" s="2" t="s">
        <v>5</v>
      </c>
      <c r="D3911" t="s">
        <v>23895</v>
      </c>
      <c r="E3911" s="35">
        <v>500</v>
      </c>
    </row>
    <row r="3912" spans="1:5" ht="12" customHeight="1" x14ac:dyDescent="0.3">
      <c r="A3912" s="29" t="s">
        <v>19847</v>
      </c>
      <c r="B3912" s="1" t="str">
        <f>IFERROR(VLOOKUP(A3912,PEC!A$2:B$7902,2,0),"PEC NON ESISTENTE")</f>
        <v>comuneranzo@legalmail.it</v>
      </c>
      <c r="C3912" s="2" t="s">
        <v>5</v>
      </c>
      <c r="D3912" t="s">
        <v>23895</v>
      </c>
      <c r="E3912" s="35">
        <v>556</v>
      </c>
    </row>
    <row r="3913" spans="1:5" ht="12" customHeight="1" x14ac:dyDescent="0.3">
      <c r="A3913" s="29" t="s">
        <v>19848</v>
      </c>
      <c r="B3913" s="1" t="str">
        <f>IFERROR(VLOOKUP(A3913,PEC!A$2:B$7902,2,0),"PEC NON ESISTENTE")</f>
        <v>comunerezzo@legalmail.it</v>
      </c>
      <c r="C3913" s="2" t="s">
        <v>5</v>
      </c>
      <c r="D3913" t="s">
        <v>23895</v>
      </c>
      <c r="E3913" s="35">
        <v>371</v>
      </c>
    </row>
    <row r="3914" spans="1:5" ht="12" customHeight="1" x14ac:dyDescent="0.3">
      <c r="A3914" s="29" t="s">
        <v>19849</v>
      </c>
      <c r="B3914" s="1" t="str">
        <f>IFERROR(VLOOKUP(A3914,PEC!A$2:B$7902,2,0),"PEC NON ESISTENTE")</f>
        <v>demografici.rivaligure@legalmail.it</v>
      </c>
      <c r="C3914" s="2" t="s">
        <v>5</v>
      </c>
      <c r="D3914" t="s">
        <v>23895</v>
      </c>
      <c r="E3914" s="35">
        <v>2861</v>
      </c>
    </row>
    <row r="3915" spans="1:5" ht="12" customHeight="1" x14ac:dyDescent="0.3">
      <c r="A3915" s="29" t="s">
        <v>19850</v>
      </c>
      <c r="B3915" s="1" t="str">
        <f>IFERROR(VLOOKUP(A3915,PEC!A$2:B$7902,2,0),"PEC NON ESISTENTE")</f>
        <v>comunedirocchettanervina@legalmail.it</v>
      </c>
      <c r="C3915" s="2" t="s">
        <v>5</v>
      </c>
      <c r="D3915" t="s">
        <v>23895</v>
      </c>
      <c r="E3915" s="35">
        <v>272</v>
      </c>
    </row>
    <row r="3916" spans="1:5" ht="12" customHeight="1" x14ac:dyDescent="0.3">
      <c r="A3916" s="29" t="s">
        <v>19851</v>
      </c>
      <c r="B3916" s="1" t="str">
        <f>IFERROR(VLOOKUP(A3916,PEC!A$2:B$7902,2,0),"PEC NON ESISTENTE")</f>
        <v>comunesanbart@legalmail.it</v>
      </c>
      <c r="C3916" s="2" t="s">
        <v>5</v>
      </c>
      <c r="D3916" t="s">
        <v>23895</v>
      </c>
      <c r="E3916" s="35">
        <v>3127</v>
      </c>
    </row>
    <row r="3917" spans="1:5" ht="12" customHeight="1" x14ac:dyDescent="0.3">
      <c r="A3917" s="29" t="s">
        <v>19852</v>
      </c>
      <c r="B3917" s="1" t="str">
        <f>IFERROR(VLOOKUP(A3917,PEC!A$2:B$7902,2,0),"PEC NON ESISTENTE")</f>
        <v>comune.sanbiagiodellacima.im@legalmail.it</v>
      </c>
      <c r="C3917" s="2" t="s">
        <v>5</v>
      </c>
      <c r="D3917" t="s">
        <v>23895</v>
      </c>
      <c r="E3917" s="35">
        <v>1278</v>
      </c>
    </row>
    <row r="3918" spans="1:5" ht="12" customHeight="1" x14ac:dyDescent="0.3">
      <c r="A3918" s="29" t="s">
        <v>19853</v>
      </c>
      <c r="B3918" s="1" t="str">
        <f>IFERROR(VLOOKUP(A3918,PEC!A$2:B$7902,2,0),"PEC NON ESISTENTE")</f>
        <v>sanlorenzoalamare.im@legalmail.it</v>
      </c>
      <c r="C3918" s="2" t="s">
        <v>5</v>
      </c>
      <c r="D3918" t="s">
        <v>23895</v>
      </c>
      <c r="E3918" s="35">
        <v>1373</v>
      </c>
    </row>
    <row r="3919" spans="1:5" ht="12" customHeight="1" x14ac:dyDescent="0.3">
      <c r="A3919" s="29" t="s">
        <v>19854</v>
      </c>
      <c r="B3919" s="1" t="str">
        <f>IFERROR(VLOOKUP(A3919,PEC!A$2:B$7902,2,0),"PEC NON ESISTENTE")</f>
        <v>comune.sanremo@legalmail.it</v>
      </c>
      <c r="C3919" s="2" t="s">
        <v>5</v>
      </c>
      <c r="D3919" t="s">
        <v>23895</v>
      </c>
      <c r="E3919" s="35">
        <v>54137</v>
      </c>
    </row>
    <row r="3920" spans="1:5" ht="12" customHeight="1" x14ac:dyDescent="0.3">
      <c r="A3920" s="29" t="s">
        <v>19855</v>
      </c>
      <c r="B3920" s="1" t="str">
        <f>IFERROR(VLOOKUP(A3920,PEC!A$2:B$7902,2,0),"PEC NON ESISTENTE")</f>
        <v>santostefanoalmare.im@cert.legalmail.it</v>
      </c>
      <c r="C3920" s="2" t="s">
        <v>5</v>
      </c>
      <c r="D3920" t="s">
        <v>23895</v>
      </c>
      <c r="E3920" s="35">
        <v>2239</v>
      </c>
    </row>
    <row r="3921" spans="1:5" ht="12" customHeight="1" x14ac:dyDescent="0.3">
      <c r="A3921" s="29" t="s">
        <v>19856</v>
      </c>
      <c r="B3921" s="1" t="str">
        <f>IFERROR(VLOOKUP(A3921,PEC!A$2:B$7902,2,0),"PEC NON ESISTENTE")</f>
        <v>protocollo@pec.comune.seborga.it</v>
      </c>
      <c r="C3921" s="2" t="s">
        <v>5</v>
      </c>
      <c r="D3921" t="s">
        <v>23895</v>
      </c>
      <c r="E3921" s="35">
        <v>323</v>
      </c>
    </row>
    <row r="3922" spans="1:5" ht="12" customHeight="1" x14ac:dyDescent="0.3">
      <c r="A3922" s="29" t="s">
        <v>19857</v>
      </c>
      <c r="B3922" s="1" t="str">
        <f>IFERROR(VLOOKUP(A3922,PEC!A$2:B$7902,2,0),"PEC NON ESISTENTE")</f>
        <v>comune@pec.comunesoldano.it</v>
      </c>
      <c r="C3922" s="2" t="s">
        <v>5</v>
      </c>
      <c r="D3922" t="s">
        <v>23895</v>
      </c>
      <c r="E3922" s="35">
        <v>985</v>
      </c>
    </row>
    <row r="3923" spans="1:5" ht="12" customHeight="1" x14ac:dyDescent="0.3">
      <c r="A3923" s="29" t="s">
        <v>19858</v>
      </c>
      <c r="B3923" s="1" t="str">
        <f>IFERROR(VLOOKUP(A3923,PEC!A$2:B$7902,2,0),"PEC NON ESISTENTE")</f>
        <v>comune.taggia.im@certificamail.it</v>
      </c>
      <c r="C3923" s="2" t="s">
        <v>5</v>
      </c>
      <c r="D3923" t="s">
        <v>23895</v>
      </c>
      <c r="E3923" s="35">
        <v>14032</v>
      </c>
    </row>
    <row r="3924" spans="1:5" ht="12" customHeight="1" x14ac:dyDescent="0.3">
      <c r="A3924" s="29" t="s">
        <v>19859</v>
      </c>
      <c r="B3924" s="1" t="str">
        <f>IFERROR(VLOOKUP(A3924,PEC!A$2:B$7902,2,0),"PEC NON ESISTENTE")</f>
        <v>terzorio.comunediterzorio.im@legalmail.it</v>
      </c>
      <c r="C3924" s="2" t="s">
        <v>5</v>
      </c>
      <c r="D3924" t="s">
        <v>23895</v>
      </c>
      <c r="E3924" s="35">
        <v>232</v>
      </c>
    </row>
    <row r="3925" spans="1:5" ht="12" customHeight="1" x14ac:dyDescent="0.3">
      <c r="A3925" s="29" t="s">
        <v>19860</v>
      </c>
      <c r="B3925" s="1" t="str">
        <f>IFERROR(VLOOKUP(A3925,PEC!A$2:B$7902,2,0),"PEC NON ESISTENTE")</f>
        <v>comune.triora.im@legalmail.it</v>
      </c>
      <c r="C3925" s="2" t="s">
        <v>5</v>
      </c>
      <c r="D3925" t="s">
        <v>23895</v>
      </c>
      <c r="E3925" s="35">
        <v>374</v>
      </c>
    </row>
    <row r="3926" spans="1:5" ht="12" customHeight="1" x14ac:dyDescent="0.3">
      <c r="A3926" s="29" t="s">
        <v>19861</v>
      </c>
      <c r="B3926" s="1" t="str">
        <f>IFERROR(VLOOKUP(A3926,PEC!A$2:B$7902,2,0),"PEC NON ESISTENTE")</f>
        <v>comune.vallebona.im@legalmail.it</v>
      </c>
      <c r="C3926" s="2" t="s">
        <v>5</v>
      </c>
      <c r="D3926" t="s">
        <v>23895</v>
      </c>
      <c r="E3926" s="35">
        <v>1332</v>
      </c>
    </row>
    <row r="3927" spans="1:5" ht="12" customHeight="1" x14ac:dyDescent="0.3">
      <c r="A3927" s="29" t="s">
        <v>19862</v>
      </c>
      <c r="B3927" s="1" t="str">
        <f>IFERROR(VLOOKUP(A3927,PEC!A$2:B$7902,2,0),"PEC NON ESISTENTE")</f>
        <v>comune.vallecrosia@legalmail.it</v>
      </c>
      <c r="C3927" s="2" t="s">
        <v>5</v>
      </c>
      <c r="D3927" t="s">
        <v>23895</v>
      </c>
      <c r="E3927" s="35">
        <v>7032</v>
      </c>
    </row>
    <row r="3928" spans="1:5" ht="12" customHeight="1" x14ac:dyDescent="0.3">
      <c r="A3928" s="29" t="s">
        <v>19863</v>
      </c>
      <c r="B3928" s="1" t="str">
        <f>IFERROR(VLOOKUP(A3928,PEC!A$2:B$7902,2,0),"PEC NON ESISTENTE")</f>
        <v>comune.vasia.im@legalmail.it</v>
      </c>
      <c r="C3928" s="2" t="s">
        <v>5</v>
      </c>
      <c r="D3928" t="s">
        <v>23895</v>
      </c>
      <c r="E3928" s="35">
        <v>424</v>
      </c>
    </row>
    <row r="3929" spans="1:5" ht="12" customHeight="1" x14ac:dyDescent="0.3">
      <c r="A3929" s="29" t="s">
        <v>19864</v>
      </c>
      <c r="B3929" s="1" t="str">
        <f>IFERROR(VLOOKUP(A3929,PEC!A$2:B$7902,2,0),"PEC NON ESISTENTE")</f>
        <v>comune.ventimiglia@legalmail.it</v>
      </c>
      <c r="C3929" s="2" t="s">
        <v>5</v>
      </c>
      <c r="D3929" t="s">
        <v>23895</v>
      </c>
      <c r="E3929" s="35">
        <v>23926</v>
      </c>
    </row>
    <row r="3930" spans="1:5" ht="12" customHeight="1" x14ac:dyDescent="0.3">
      <c r="A3930" s="29" t="s">
        <v>19865</v>
      </c>
      <c r="B3930" s="1" t="str">
        <f>IFERROR(VLOOKUP(A3930,PEC!A$2:B$7902,2,0),"PEC NON ESISTENTE")</f>
        <v>pec.comunedivessalico@legalmail.it</v>
      </c>
      <c r="C3930" s="2" t="s">
        <v>5</v>
      </c>
      <c r="D3930" t="s">
        <v>23895</v>
      </c>
      <c r="E3930" s="35">
        <v>287</v>
      </c>
    </row>
    <row r="3931" spans="1:5" ht="12" customHeight="1" x14ac:dyDescent="0.3">
      <c r="A3931" s="29" t="s">
        <v>19866</v>
      </c>
      <c r="B3931" s="1" t="str">
        <f>IFERROR(VLOOKUP(A3931,PEC!A$2:B$7902,2,0),"PEC NON ESISTENTE")</f>
        <v>comunevillafaraldi@legalmail.it</v>
      </c>
      <c r="C3931" s="2" t="s">
        <v>5</v>
      </c>
      <c r="D3931" t="s">
        <v>23895</v>
      </c>
      <c r="E3931" s="35">
        <v>437</v>
      </c>
    </row>
    <row r="3932" spans="1:5" ht="12" customHeight="1" x14ac:dyDescent="0.3">
      <c r="A3932" s="29" t="s">
        <v>19867</v>
      </c>
      <c r="B3932" s="1" t="str">
        <f>IFERROR(VLOOKUP(A3932,PEC!A$2:B$7902,2,0),"PEC NON ESISTENTE")</f>
        <v>comune.montaltocarpasio@legalmail.it</v>
      </c>
      <c r="C3932" s="2" t="s">
        <v>5</v>
      </c>
      <c r="D3932" t="s">
        <v>23895</v>
      </c>
      <c r="E3932" s="35">
        <v>517</v>
      </c>
    </row>
    <row r="3933" spans="1:5" ht="12" customHeight="1" x14ac:dyDescent="0.3">
      <c r="A3933" s="29" t="s">
        <v>19868</v>
      </c>
      <c r="B3933" s="1" t="str">
        <f>IFERROR(VLOOKUP(A3933,PEC!A$2:B$7902,2,0),"PEC NON ESISTENTE")</f>
        <v>comune.alassio@legalmail.it</v>
      </c>
      <c r="C3933" s="2" t="s">
        <v>5</v>
      </c>
      <c r="D3933" t="s">
        <v>23895</v>
      </c>
      <c r="E3933" s="35">
        <v>11026</v>
      </c>
    </row>
    <row r="3934" spans="1:5" ht="12" customHeight="1" x14ac:dyDescent="0.3">
      <c r="A3934" s="29" t="s">
        <v>19869</v>
      </c>
      <c r="B3934" s="1" t="str">
        <f>IFERROR(VLOOKUP(A3934,PEC!A$2:B$7902,2,0),"PEC NON ESISTENTE")</f>
        <v>protocollo@pec.comune.albenga.sv.it</v>
      </c>
      <c r="C3934" s="4" t="s">
        <v>5</v>
      </c>
      <c r="D3934" t="s">
        <v>23895</v>
      </c>
      <c r="E3934" s="35">
        <v>23576</v>
      </c>
    </row>
    <row r="3935" spans="1:5" ht="12" customHeight="1" x14ac:dyDescent="0.3">
      <c r="A3935" s="29" t="s">
        <v>19870</v>
      </c>
      <c r="B3935" s="1" t="str">
        <f>IFERROR(VLOOKUP(A3935,PEC!A$2:B$7902,2,0),"PEC NON ESISTENTE")</f>
        <v>comunealbissolamarina@legalmail.it</v>
      </c>
      <c r="C3935" s="4" t="s">
        <v>5</v>
      </c>
      <c r="D3935" t="s">
        <v>23895</v>
      </c>
      <c r="E3935" s="35">
        <v>5564</v>
      </c>
    </row>
    <row r="3936" spans="1:5" ht="12" customHeight="1" x14ac:dyDescent="0.3">
      <c r="A3936" s="29" t="s">
        <v>19871</v>
      </c>
      <c r="B3936" s="1" t="str">
        <f>IFERROR(VLOOKUP(A3936,PEC!A$2:B$7902,2,0),"PEC NON ESISTENTE")</f>
        <v>comune.albisolasuperiore@pec.liguriainrete.it</v>
      </c>
      <c r="C3936" s="4" t="s">
        <v>5</v>
      </c>
      <c r="D3936" t="s">
        <v>23895</v>
      </c>
      <c r="E3936" s="35">
        <v>10407</v>
      </c>
    </row>
    <row r="3937" spans="1:5" ht="12" customHeight="1" x14ac:dyDescent="0.3">
      <c r="A3937" s="29" t="s">
        <v>19872</v>
      </c>
      <c r="B3937" s="1" t="str">
        <f>IFERROR(VLOOKUP(A3937,PEC!A$2:B$7902,2,0),"PEC NON ESISTENTE")</f>
        <v>comune.altare.sv@legalmail.it</v>
      </c>
      <c r="C3937" s="4" t="s">
        <v>5</v>
      </c>
      <c r="D3937" t="s">
        <v>23895</v>
      </c>
      <c r="E3937" s="35">
        <v>2127</v>
      </c>
    </row>
    <row r="3938" spans="1:5" ht="12" customHeight="1" x14ac:dyDescent="0.3">
      <c r="A3938" s="29" t="s">
        <v>19873</v>
      </c>
      <c r="B3938" s="1" t="str">
        <f>IFERROR(VLOOKUP(A3938,PEC!A$2:B$7902,2,0),"PEC NON ESISTENTE")</f>
        <v>protocollo@cert.comunediandora.it</v>
      </c>
      <c r="C3938" s="4" t="s">
        <v>5</v>
      </c>
      <c r="D3938" t="s">
        <v>23895</v>
      </c>
      <c r="E3938" s="35">
        <v>7470</v>
      </c>
    </row>
    <row r="3939" spans="1:5" ht="12" customHeight="1" x14ac:dyDescent="0.3">
      <c r="A3939" s="29" t="s">
        <v>19874</v>
      </c>
      <c r="B3939" s="1" t="str">
        <f>IFERROR(VLOOKUP(A3939,PEC!A$2:B$7902,2,0),"PEC NON ESISTENTE")</f>
        <v>comunearnasco@pec.it</v>
      </c>
      <c r="C3939" s="4" t="s">
        <v>5</v>
      </c>
      <c r="D3939" t="s">
        <v>23895</v>
      </c>
      <c r="E3939" s="35">
        <v>630</v>
      </c>
    </row>
    <row r="3940" spans="1:5" ht="12" customHeight="1" x14ac:dyDescent="0.3">
      <c r="A3940" s="29" t="s">
        <v>19875</v>
      </c>
      <c r="B3940" s="1" t="str">
        <f>IFERROR(VLOOKUP(A3940,PEC!A$2:B$7902,2,0),"PEC NON ESISTENTE")</f>
        <v>protocollo.comune.balestrino.sv@legalmail.it</v>
      </c>
      <c r="C3940" s="4" t="s">
        <v>5</v>
      </c>
      <c r="D3940" t="s">
        <v>23895</v>
      </c>
      <c r="E3940" s="35">
        <v>597</v>
      </c>
    </row>
    <row r="3941" spans="1:5" ht="12" customHeight="1" x14ac:dyDescent="0.3">
      <c r="A3941" s="29" t="s">
        <v>19876</v>
      </c>
      <c r="B3941" s="1" t="str">
        <f>IFERROR(VLOOKUP(A3941,PEC!A$2:B$7902,2,0),"PEC NON ESISTENTE")</f>
        <v>milenagerini@legalmail.it</v>
      </c>
      <c r="C3941" s="4" t="s">
        <v>5</v>
      </c>
      <c r="D3941" t="s">
        <v>23895</v>
      </c>
      <c r="E3941" s="35">
        <v>697</v>
      </c>
    </row>
    <row r="3942" spans="1:5" ht="12" customHeight="1" x14ac:dyDescent="0.3">
      <c r="A3942" s="29" t="s">
        <v>19877</v>
      </c>
      <c r="B3942" s="1" t="str">
        <f>IFERROR(VLOOKUP(A3942,PEC!A$2:B$7902,2,0),"PEC NON ESISTENTE")</f>
        <v>protocollo@pec.comune.bergeggi.sv.it</v>
      </c>
      <c r="C3942" s="4" t="s">
        <v>5</v>
      </c>
      <c r="D3942" t="s">
        <v>23895</v>
      </c>
      <c r="E3942" s="35">
        <v>1126</v>
      </c>
    </row>
    <row r="3943" spans="1:5" ht="12" customHeight="1" x14ac:dyDescent="0.3">
      <c r="A3943" s="29" t="s">
        <v>19878</v>
      </c>
      <c r="B3943" s="1" t="str">
        <f>IFERROR(VLOOKUP(A3943,PEC!A$2:B$7902,2,0),"PEC NON ESISTENTE")</f>
        <v>protocollo@pec.comune.boissano.sv.it</v>
      </c>
      <c r="C3943" s="4" t="s">
        <v>5</v>
      </c>
      <c r="D3943" t="s">
        <v>23895</v>
      </c>
      <c r="E3943" s="35">
        <v>2437</v>
      </c>
    </row>
    <row r="3944" spans="1:5" ht="12" customHeight="1" x14ac:dyDescent="0.3">
      <c r="A3944" s="29" t="s">
        <v>19879</v>
      </c>
      <c r="B3944" s="1" t="str">
        <f>IFERROR(VLOOKUP(A3944,PEC!A$2:B$7902,2,0),"PEC NON ESISTENTE")</f>
        <v>comuneborghettoss@postecert.it</v>
      </c>
      <c r="C3944" s="4" t="s">
        <v>5</v>
      </c>
      <c r="D3944" t="s">
        <v>23895</v>
      </c>
      <c r="E3944" s="35">
        <v>5154</v>
      </c>
    </row>
    <row r="3945" spans="1:5" ht="12" customHeight="1" x14ac:dyDescent="0.3">
      <c r="A3945" s="29" t="s">
        <v>19880</v>
      </c>
      <c r="B3945" s="1" t="str">
        <f>IFERROR(VLOOKUP(A3945,PEC!A$2:B$7902,2,0),"PEC NON ESISTENTE")</f>
        <v>protocollo@pec.comuneborgioverezzi.it</v>
      </c>
      <c r="C3945" s="4" t="s">
        <v>5</v>
      </c>
      <c r="D3945" t="s">
        <v>23895</v>
      </c>
      <c r="E3945" s="35">
        <v>2327</v>
      </c>
    </row>
    <row r="3946" spans="1:5" ht="12" customHeight="1" x14ac:dyDescent="0.3">
      <c r="A3946" s="29" t="s">
        <v>19881</v>
      </c>
      <c r="B3946" s="1" t="str">
        <f>IFERROR(VLOOKUP(A3946,PEC!A$2:B$7902,2,0),"PEC NON ESISTENTE")</f>
        <v>comune.bormida.sv@legalmail.it</v>
      </c>
      <c r="C3946" s="4" t="s">
        <v>5</v>
      </c>
      <c r="D3946" t="s">
        <v>23895</v>
      </c>
      <c r="E3946" s="35">
        <v>401</v>
      </c>
    </row>
    <row r="3947" spans="1:5" ht="12" customHeight="1" x14ac:dyDescent="0.3">
      <c r="A3947" s="29" t="s">
        <v>19882</v>
      </c>
      <c r="B3947" s="1" t="str">
        <f>IFERROR(VLOOKUP(A3947,PEC!A$2:B$7902,2,0),"PEC NON ESISTENTE")</f>
        <v>posta@comunecairo.legalmail.it</v>
      </c>
      <c r="C3947" s="4" t="s">
        <v>5</v>
      </c>
      <c r="D3947" t="s">
        <v>23895</v>
      </c>
      <c r="E3947" s="35">
        <v>13237</v>
      </c>
    </row>
    <row r="3948" spans="1:5" ht="12" customHeight="1" x14ac:dyDescent="0.3">
      <c r="A3948" s="29" t="s">
        <v>19883</v>
      </c>
      <c r="B3948" s="1" t="str">
        <f>IFERROR(VLOOKUP(A3948,PEC!A$2:B$7902,2,0),"PEC NON ESISTENTE")</f>
        <v>protocollo.comune.calice@actaliscertymail.it</v>
      </c>
      <c r="C3948" s="4" t="s">
        <v>5</v>
      </c>
      <c r="D3948" t="s">
        <v>23895</v>
      </c>
      <c r="E3948" s="35">
        <v>1683</v>
      </c>
    </row>
    <row r="3949" spans="1:5" ht="12" customHeight="1" x14ac:dyDescent="0.3">
      <c r="A3949" s="29" t="s">
        <v>19884</v>
      </c>
      <c r="B3949" s="1" t="str">
        <f>IFERROR(VLOOKUP(A3949,PEC!A$2:B$7902,2,0),"PEC NON ESISTENTE")</f>
        <v>calizzano@legalmail.it</v>
      </c>
      <c r="C3949" s="4" t="s">
        <v>5</v>
      </c>
      <c r="D3949" t="s">
        <v>23895</v>
      </c>
      <c r="E3949" s="35">
        <v>1550</v>
      </c>
    </row>
    <row r="3950" spans="1:5" ht="12" customHeight="1" x14ac:dyDescent="0.3">
      <c r="A3950" s="29" t="s">
        <v>19885</v>
      </c>
      <c r="B3950" s="1" t="str">
        <f>IFERROR(VLOOKUP(A3950,PEC!A$2:B$7902,2,0),"PEC NON ESISTENTE")</f>
        <v>protocollo@comunecarcarecert.it</v>
      </c>
      <c r="C3950" s="4" t="s">
        <v>5</v>
      </c>
      <c r="D3950" t="s">
        <v>23895</v>
      </c>
      <c r="E3950" s="35">
        <v>5605</v>
      </c>
    </row>
    <row r="3951" spans="1:5" ht="12" customHeight="1" x14ac:dyDescent="0.3">
      <c r="A3951" s="29" t="s">
        <v>19886</v>
      </c>
      <c r="B3951" s="1" t="str">
        <f>IFERROR(VLOOKUP(A3951,PEC!A$2:B$7902,2,0),"PEC NON ESISTENTE")</f>
        <v>comune.casanovalerrone@legalmail.it</v>
      </c>
      <c r="C3951" s="4" t="s">
        <v>5</v>
      </c>
      <c r="D3951" t="s">
        <v>23895</v>
      </c>
      <c r="E3951" s="35">
        <v>744</v>
      </c>
    </row>
    <row r="3952" spans="1:5" ht="12" customHeight="1" x14ac:dyDescent="0.3">
      <c r="A3952" s="29" t="s">
        <v>19887</v>
      </c>
      <c r="B3952" s="1" t="str">
        <f>IFERROR(VLOOKUP(A3952,PEC!A$2:B$7902,2,0),"PEC NON ESISTENTE")</f>
        <v>comune.castelbianco@legalmail.it</v>
      </c>
      <c r="C3952" s="4" t="s">
        <v>5</v>
      </c>
      <c r="D3952" t="s">
        <v>23895</v>
      </c>
      <c r="E3952" s="35">
        <v>321</v>
      </c>
    </row>
    <row r="3953" spans="1:5" ht="12" customHeight="1" x14ac:dyDescent="0.3">
      <c r="A3953" s="29" t="s">
        <v>19888</v>
      </c>
      <c r="B3953" s="1" t="str">
        <f>IFERROR(VLOOKUP(A3953,PEC!A$2:B$7902,2,0),"PEC NON ESISTENTE")</f>
        <v>castelvecchiorb@pec.uno.it</v>
      </c>
      <c r="C3953" s="4" t="s">
        <v>5</v>
      </c>
      <c r="D3953" t="s">
        <v>23895</v>
      </c>
      <c r="E3953" s="35">
        <v>172</v>
      </c>
    </row>
    <row r="3954" spans="1:5" ht="12" customHeight="1" x14ac:dyDescent="0.3">
      <c r="A3954" s="29" t="s">
        <v>19889</v>
      </c>
      <c r="B3954" s="1" t="str">
        <f>IFERROR(VLOOKUP(A3954,PEC!A$2:B$7902,2,0),"PEC NON ESISTENTE")</f>
        <v>comunecelle@postecert.it</v>
      </c>
      <c r="C3954" s="4" t="s">
        <v>5</v>
      </c>
      <c r="D3954" t="s">
        <v>23895</v>
      </c>
      <c r="E3954" s="35">
        <v>5353</v>
      </c>
    </row>
    <row r="3955" spans="1:5" ht="12" customHeight="1" x14ac:dyDescent="0.3">
      <c r="A3955" s="29" t="s">
        <v>19890</v>
      </c>
      <c r="B3955" s="1" t="str">
        <f>IFERROR(VLOOKUP(A3955,PEC!A$2:B$7902,2,0),"PEC NON ESISTENTE")</f>
        <v>protocollo@pec.comune.cengio.sv.it</v>
      </c>
      <c r="C3955" s="4" t="s">
        <v>5</v>
      </c>
      <c r="D3955" t="s">
        <v>23895</v>
      </c>
      <c r="E3955" s="35">
        <v>3678</v>
      </c>
    </row>
    <row r="3956" spans="1:5" ht="12" customHeight="1" x14ac:dyDescent="0.3">
      <c r="A3956" s="29" t="s">
        <v>19891</v>
      </c>
      <c r="B3956" s="1" t="str">
        <f>IFERROR(VLOOKUP(A3956,PEC!A$2:B$7902,2,0),"PEC NON ESISTENTE")</f>
        <v>comuneceriale@postecert.it</v>
      </c>
      <c r="C3956" s="4" t="s">
        <v>5</v>
      </c>
      <c r="D3956" t="s">
        <v>23895</v>
      </c>
      <c r="E3956" s="35">
        <v>5815</v>
      </c>
    </row>
    <row r="3957" spans="1:5" ht="12" customHeight="1" x14ac:dyDescent="0.3">
      <c r="A3957" s="29" t="s">
        <v>19892</v>
      </c>
      <c r="B3957" s="1" t="str">
        <f>IFERROR(VLOOKUP(A3957,PEC!A$2:B$7902,2,0),"PEC NON ESISTENTE")</f>
        <v>comunecisanosulneva@actaliscertymail.it</v>
      </c>
      <c r="C3957" s="4" t="s">
        <v>5</v>
      </c>
      <c r="D3957" t="s">
        <v>23895</v>
      </c>
      <c r="E3957" s="35">
        <v>1964</v>
      </c>
    </row>
    <row r="3958" spans="1:5" ht="12" customHeight="1" x14ac:dyDescent="0.3">
      <c r="A3958" s="29" t="s">
        <v>19893</v>
      </c>
      <c r="B3958" s="1" t="str">
        <f>IFERROR(VLOOKUP(A3958,PEC!A$2:B$7902,2,0),"PEC NON ESISTENTE")</f>
        <v>comune.cossera.sv@legalmail.it</v>
      </c>
      <c r="C3958" s="4" t="s">
        <v>5</v>
      </c>
      <c r="D3958" t="s">
        <v>23895</v>
      </c>
      <c r="E3958" s="35">
        <v>1080</v>
      </c>
    </row>
    <row r="3959" spans="1:5" ht="12" customHeight="1" x14ac:dyDescent="0.3">
      <c r="A3959" s="29" t="s">
        <v>19894</v>
      </c>
      <c r="B3959" s="1" t="str">
        <f>IFERROR(VLOOKUP(A3959,PEC!A$2:B$7902,2,0),"PEC NON ESISTENTE")</f>
        <v>demografica.dego@pec.it</v>
      </c>
      <c r="C3959" s="4" t="s">
        <v>5</v>
      </c>
      <c r="D3959" t="s">
        <v>23895</v>
      </c>
      <c r="E3959" s="35">
        <v>2003</v>
      </c>
    </row>
    <row r="3960" spans="1:5" ht="12" customHeight="1" x14ac:dyDescent="0.3">
      <c r="A3960" s="29" t="s">
        <v>19895</v>
      </c>
      <c r="B3960" s="1" t="str">
        <f>IFERROR(VLOOKUP(A3960,PEC!A$2:B$7902,2,0),"PEC NON ESISTENTE")</f>
        <v>comune.erli@pec.it</v>
      </c>
      <c r="C3960" s="4" t="s">
        <v>5</v>
      </c>
      <c r="D3960" t="s">
        <v>23895</v>
      </c>
      <c r="E3960" s="35">
        <v>256</v>
      </c>
    </row>
    <row r="3961" spans="1:5" ht="12" customHeight="1" x14ac:dyDescent="0.3">
      <c r="A3961" s="29" t="s">
        <v>19896</v>
      </c>
      <c r="B3961" s="1" t="str">
        <f>IFERROR(VLOOKUP(A3961,PEC!A$2:B$7902,2,0),"PEC NON ESISTENTE")</f>
        <v>comunefinaleligure@legalmail.it</v>
      </c>
      <c r="C3961" s="4" t="s">
        <v>5</v>
      </c>
      <c r="D3961" t="s">
        <v>23895</v>
      </c>
      <c r="E3961" s="35">
        <v>11724</v>
      </c>
    </row>
    <row r="3962" spans="1:5" ht="12" customHeight="1" x14ac:dyDescent="0.3">
      <c r="A3962" s="29" t="s">
        <v>19897</v>
      </c>
      <c r="B3962" s="1" t="str">
        <f>IFERROR(VLOOKUP(A3962,PEC!A$2:B$7902,2,0),"PEC NON ESISTENTE")</f>
        <v>comunegarlenda@legalmail.it</v>
      </c>
      <c r="C3962" s="4" t="s">
        <v>5</v>
      </c>
      <c r="D3962" t="s">
        <v>23895</v>
      </c>
      <c r="E3962" s="35">
        <v>1214</v>
      </c>
    </row>
    <row r="3963" spans="1:5" ht="12" customHeight="1" x14ac:dyDescent="0.3">
      <c r="A3963" s="29" t="s">
        <v>19898</v>
      </c>
      <c r="B3963" s="1" t="str">
        <f>IFERROR(VLOOKUP(A3963,PEC!A$2:B$7902,2,0),"PEC NON ESISTENTE")</f>
        <v>info@pec.comune.giustenice.sv.it</v>
      </c>
      <c r="C3963" s="4" t="s">
        <v>5</v>
      </c>
      <c r="D3963" t="s">
        <v>23895</v>
      </c>
      <c r="E3963" s="35">
        <v>946</v>
      </c>
    </row>
    <row r="3964" spans="1:5" ht="12" customHeight="1" x14ac:dyDescent="0.3">
      <c r="A3964" s="29" t="s">
        <v>19899</v>
      </c>
      <c r="B3964" s="1" t="str">
        <f>IFERROR(VLOOKUP(A3964,PEC!A$2:B$7902,2,0),"PEC NON ESISTENTE")</f>
        <v>comune.giusvalla@pec.it</v>
      </c>
      <c r="C3964" s="4" t="s">
        <v>5</v>
      </c>
      <c r="D3964" t="s">
        <v>23895</v>
      </c>
      <c r="E3964" s="35">
        <v>460</v>
      </c>
    </row>
    <row r="3965" spans="1:5" ht="12" customHeight="1" x14ac:dyDescent="0.3">
      <c r="A3965" s="29" t="s">
        <v>19900</v>
      </c>
      <c r="B3965" s="1" t="str">
        <f>IFERROR(VLOOKUP(A3965,PEC!A$2:B$7902,2,0),"PEC NON ESISTENTE")</f>
        <v>protocollo@postacertificata.comune.laigueglia.sv.it</v>
      </c>
      <c r="C3965" s="4" t="s">
        <v>5</v>
      </c>
      <c r="D3965" t="s">
        <v>23895</v>
      </c>
      <c r="E3965" s="35">
        <v>1800</v>
      </c>
    </row>
    <row r="3966" spans="1:5" ht="12" customHeight="1" x14ac:dyDescent="0.3">
      <c r="A3966" s="29" t="s">
        <v>19901</v>
      </c>
      <c r="B3966" s="1" t="str">
        <f>IFERROR(VLOOKUP(A3966,PEC!A$2:B$7902,2,0),"PEC NON ESISTENTE")</f>
        <v>loano@peccomuneloano.it</v>
      </c>
      <c r="C3966" s="4" t="s">
        <v>5</v>
      </c>
      <c r="D3966" t="s">
        <v>23895</v>
      </c>
      <c r="E3966" s="35">
        <v>11563</v>
      </c>
    </row>
    <row r="3967" spans="1:5" ht="12" customHeight="1" x14ac:dyDescent="0.3">
      <c r="A3967" s="29" t="s">
        <v>19902</v>
      </c>
      <c r="B3967" s="1" t="str">
        <f>IFERROR(VLOOKUP(A3967,PEC!A$2:B$7902,2,0),"PEC NON ESISTENTE")</f>
        <v>protocollo@pec.comunemagliolo.it</v>
      </c>
      <c r="C3967" s="4" t="s">
        <v>5</v>
      </c>
      <c r="D3967" t="s">
        <v>23895</v>
      </c>
      <c r="E3967" s="35">
        <v>917</v>
      </c>
    </row>
    <row r="3968" spans="1:5" ht="12" customHeight="1" x14ac:dyDescent="0.3">
      <c r="A3968" s="29" t="s">
        <v>19903</v>
      </c>
      <c r="B3968" s="1" t="str">
        <f>IFERROR(VLOOKUP(A3968,PEC!A$2:B$7902,2,0),"PEC NON ESISTENTE")</f>
        <v>comune.mallare.sv@legalmail.it</v>
      </c>
      <c r="C3968" s="4" t="s">
        <v>5</v>
      </c>
      <c r="D3968" t="s">
        <v>23895</v>
      </c>
      <c r="E3968" s="35">
        <v>1200</v>
      </c>
    </row>
    <row r="3969" spans="1:5" ht="12" customHeight="1" x14ac:dyDescent="0.3">
      <c r="A3969" s="29" t="s">
        <v>19904</v>
      </c>
      <c r="B3969" s="1" t="str">
        <f>IFERROR(VLOOKUP(A3969,PEC!A$2:B$7902,2,0),"PEC NON ESISTENTE")</f>
        <v>comune.massimino@pec.it</v>
      </c>
      <c r="C3969" s="4" t="s">
        <v>5</v>
      </c>
      <c r="D3969" t="s">
        <v>23895</v>
      </c>
      <c r="E3969" s="35">
        <v>121</v>
      </c>
    </row>
    <row r="3970" spans="1:5" ht="12" customHeight="1" x14ac:dyDescent="0.3">
      <c r="A3970" s="29" t="s">
        <v>19905</v>
      </c>
      <c r="B3970" s="1" t="str">
        <f>IFERROR(VLOOKUP(A3970,PEC!A$2:B$7902,2,0),"PEC NON ESISTENTE")</f>
        <v>protocollo@pec.comune.millesimo.sv.it</v>
      </c>
      <c r="C3970" s="4" t="s">
        <v>5</v>
      </c>
      <c r="D3970" t="s">
        <v>23895</v>
      </c>
      <c r="E3970" s="35">
        <v>3426</v>
      </c>
    </row>
    <row r="3971" spans="1:5" ht="12" customHeight="1" x14ac:dyDescent="0.3">
      <c r="A3971" s="29" t="s">
        <v>19906</v>
      </c>
      <c r="B3971" s="1" t="str">
        <f>IFERROR(VLOOKUP(A3971,PEC!A$2:B$7902,2,0),"PEC NON ESISTENTE")</f>
        <v>comune.mioglia.sv@legalmail.it</v>
      </c>
      <c r="C3971" s="4" t="s">
        <v>5</v>
      </c>
      <c r="D3971" t="s">
        <v>23895</v>
      </c>
      <c r="E3971" s="35">
        <v>539</v>
      </c>
    </row>
    <row r="3972" spans="1:5" ht="12" customHeight="1" x14ac:dyDescent="0.3">
      <c r="A3972" s="29" t="s">
        <v>19907</v>
      </c>
      <c r="B3972" s="1" t="str">
        <f>IFERROR(VLOOKUP(A3972,PEC!A$2:B$7902,2,0),"PEC NON ESISTENTE")</f>
        <v>postmaster@pec.comunemurialdo.it</v>
      </c>
      <c r="C3972" s="4" t="s">
        <v>5</v>
      </c>
      <c r="D3972" t="s">
        <v>23895</v>
      </c>
      <c r="E3972" s="35">
        <v>838</v>
      </c>
    </row>
    <row r="3973" spans="1:5" ht="12" customHeight="1" x14ac:dyDescent="0.3">
      <c r="A3973" s="29" t="s">
        <v>19908</v>
      </c>
      <c r="B3973" s="1" t="str">
        <f>IFERROR(VLOOKUP(A3973,PEC!A$2:B$7902,2,0),"PEC NON ESISTENTE")</f>
        <v>protocollo@pec.comune.nasino.sv.it</v>
      </c>
      <c r="C3973" s="4" t="s">
        <v>5</v>
      </c>
      <c r="D3973" t="s">
        <v>23895</v>
      </c>
      <c r="E3973" s="35">
        <v>222</v>
      </c>
    </row>
    <row r="3974" spans="1:5" ht="12" customHeight="1" x14ac:dyDescent="0.3">
      <c r="A3974" s="29" t="s">
        <v>19909</v>
      </c>
      <c r="B3974" s="1" t="str">
        <f>IFERROR(VLOOKUP(A3974,PEC!A$2:B$7902,2,0),"PEC NON ESISTENTE")</f>
        <v>protocollo@pec.comune.noli.sv.it</v>
      </c>
      <c r="C3974" s="4" t="s">
        <v>5</v>
      </c>
      <c r="D3974" t="s">
        <v>23895</v>
      </c>
      <c r="E3974" s="35">
        <v>2801</v>
      </c>
    </row>
    <row r="3975" spans="1:5" ht="12" customHeight="1" x14ac:dyDescent="0.3">
      <c r="A3975" s="29" t="s">
        <v>19910</v>
      </c>
      <c r="B3975" s="1" t="str">
        <f>IFERROR(VLOOKUP(A3975,PEC!A$2:B$7902,2,0),"PEC NON ESISTENTE")</f>
        <v>protocollo.onzo@legalmail.it</v>
      </c>
      <c r="C3975" s="4" t="s">
        <v>5</v>
      </c>
      <c r="D3975" t="s">
        <v>23895</v>
      </c>
      <c r="E3975" s="35">
        <v>234</v>
      </c>
    </row>
    <row r="3976" spans="1:5" ht="12" customHeight="1" x14ac:dyDescent="0.3">
      <c r="A3976" s="29" t="s">
        <v>19911</v>
      </c>
      <c r="B3976" s="1" t="str">
        <f>IFERROR(VLOOKUP(A3976,PEC!A$2:B$7902,2,0),"PEC NON ESISTENTE")</f>
        <v>comune.orcofeglino@legalmail.it</v>
      </c>
      <c r="C3976" s="4" t="s">
        <v>5</v>
      </c>
      <c r="D3976" t="s">
        <v>23895</v>
      </c>
      <c r="E3976" s="35">
        <v>895</v>
      </c>
    </row>
    <row r="3977" spans="1:5" ht="12" customHeight="1" x14ac:dyDescent="0.3">
      <c r="A3977" s="29" t="s">
        <v>19912</v>
      </c>
      <c r="B3977" s="1" t="str">
        <f>IFERROR(VLOOKUP(A3977,PEC!A$2:B$7902,2,0),"PEC NON ESISTENTE")</f>
        <v>comuneortovero@pec.it</v>
      </c>
      <c r="C3977" s="4" t="s">
        <v>5</v>
      </c>
      <c r="D3977" t="s">
        <v>23895</v>
      </c>
      <c r="E3977" s="35">
        <v>1583</v>
      </c>
    </row>
    <row r="3978" spans="1:5" ht="12" customHeight="1" x14ac:dyDescent="0.3">
      <c r="A3978" s="29" t="s">
        <v>19913</v>
      </c>
      <c r="B3978" s="1" t="str">
        <f>IFERROR(VLOOKUP(A3978,PEC!A$2:B$7902,2,0),"PEC NON ESISTENTE")</f>
        <v>protocollo@pec.comune.osiglia.sv.it</v>
      </c>
      <c r="C3978" s="4" t="s">
        <v>5</v>
      </c>
      <c r="D3978" t="s">
        <v>23895</v>
      </c>
      <c r="E3978" s="35">
        <v>469</v>
      </c>
    </row>
    <row r="3979" spans="1:5" ht="12" customHeight="1" x14ac:dyDescent="0.3">
      <c r="A3979" s="29" t="s">
        <v>19914</v>
      </c>
      <c r="B3979" s="1" t="str">
        <f>IFERROR(VLOOKUP(A3979,PEC!A$2:B$7902,2,0),"PEC NON ESISTENTE")</f>
        <v>demografici@pec.comunedipallare.it</v>
      </c>
      <c r="C3979" s="4" t="s">
        <v>5</v>
      </c>
      <c r="D3979" t="s">
        <v>23895</v>
      </c>
      <c r="E3979" s="35">
        <v>957</v>
      </c>
    </row>
    <row r="3980" spans="1:5" ht="12" customHeight="1" x14ac:dyDescent="0.3">
      <c r="A3980" s="29" t="s">
        <v>19915</v>
      </c>
      <c r="B3980" s="1" t="str">
        <f>IFERROR(VLOOKUP(A3980,PEC!A$2:B$7902,2,0),"PEC NON ESISTENTE")</f>
        <v>protocollo@pec.comune.pianacrixia.sv.it</v>
      </c>
      <c r="C3980" s="4" t="s">
        <v>5</v>
      </c>
      <c r="D3980" t="s">
        <v>23895</v>
      </c>
      <c r="E3980" s="35">
        <v>857</v>
      </c>
    </row>
    <row r="3981" spans="1:5" ht="12" customHeight="1" x14ac:dyDescent="0.3">
      <c r="A3981" s="29" t="s">
        <v>19916</v>
      </c>
      <c r="B3981" s="1" t="str">
        <f>IFERROR(VLOOKUP(A3981,PEC!A$2:B$7902,2,0),"PEC NON ESISTENTE")</f>
        <v>protocollo@pec.comunepietraligure.it</v>
      </c>
      <c r="C3981" s="4" t="s">
        <v>5</v>
      </c>
      <c r="D3981" t="s">
        <v>23895</v>
      </c>
      <c r="E3981" s="35">
        <v>8880</v>
      </c>
    </row>
    <row r="3982" spans="1:5" ht="12" customHeight="1" x14ac:dyDescent="0.3">
      <c r="A3982" s="29" t="s">
        <v>19917</v>
      </c>
      <c r="B3982" s="1" t="str">
        <f>IFERROR(VLOOKUP(A3982,PEC!A$2:B$7902,2,0),"PEC NON ESISTENTE")</f>
        <v>comune.plodio.sv@pec.it</v>
      </c>
      <c r="C3982" s="4" t="s">
        <v>5</v>
      </c>
      <c r="D3982" t="s">
        <v>23895</v>
      </c>
      <c r="E3982" s="35">
        <v>648</v>
      </c>
    </row>
    <row r="3983" spans="1:5" ht="12" customHeight="1" x14ac:dyDescent="0.3">
      <c r="A3983" s="29" t="s">
        <v>19918</v>
      </c>
      <c r="B3983" s="1" t="str">
        <f>IFERROR(VLOOKUP(A3983,PEC!A$2:B$7902,2,0),"PEC NON ESISTENTE")</f>
        <v>comune.pontinvrea@pec.it</v>
      </c>
      <c r="C3983" s="4" t="s">
        <v>5</v>
      </c>
      <c r="D3983" t="s">
        <v>23895</v>
      </c>
      <c r="E3983" s="35">
        <v>846</v>
      </c>
    </row>
    <row r="3984" spans="1:5" ht="12" customHeight="1" x14ac:dyDescent="0.3">
      <c r="A3984" s="29" t="s">
        <v>19919</v>
      </c>
      <c r="B3984" s="1" t="str">
        <f>IFERROR(VLOOKUP(A3984,PEC!A$2:B$7902,2,0),"PEC NON ESISTENTE")</f>
        <v>comune.quiliano@legalmail.it</v>
      </c>
      <c r="C3984" s="4" t="s">
        <v>5</v>
      </c>
      <c r="D3984" t="s">
        <v>23895</v>
      </c>
      <c r="E3984" s="35">
        <v>7336</v>
      </c>
    </row>
    <row r="3985" spans="1:5" ht="12" customHeight="1" x14ac:dyDescent="0.3">
      <c r="A3985" s="29" t="s">
        <v>19920</v>
      </c>
      <c r="B3985" s="1" t="str">
        <f>IFERROR(VLOOKUP(A3985,PEC!A$2:B$7902,2,0),"PEC NON ESISTENTE")</f>
        <v>comune.rialto@legalmail.it</v>
      </c>
      <c r="C3985" s="4" t="s">
        <v>5</v>
      </c>
      <c r="D3985" t="s">
        <v>23895</v>
      </c>
      <c r="E3985" s="35">
        <v>564</v>
      </c>
    </row>
    <row r="3986" spans="1:5" ht="12" customHeight="1" x14ac:dyDescent="0.3">
      <c r="A3986" s="29" t="s">
        <v>19921</v>
      </c>
      <c r="B3986" s="1" t="str">
        <f>IFERROR(VLOOKUP(A3986,PEC!A$2:B$7902,2,0),"PEC NON ESISTENTE")</f>
        <v>protocollo@pec.comune.roccavignale.sv.it</v>
      </c>
      <c r="C3986" s="4" t="s">
        <v>5</v>
      </c>
      <c r="D3986" t="s">
        <v>23895</v>
      </c>
      <c r="E3986" s="35">
        <v>746</v>
      </c>
    </row>
    <row r="3987" spans="1:5" ht="12" customHeight="1" x14ac:dyDescent="0.3">
      <c r="A3987" s="29" t="s">
        <v>19922</v>
      </c>
      <c r="B3987" s="1" t="str">
        <f>IFERROR(VLOOKUP(A3987,PEC!A$2:B$7902,2,0),"PEC NON ESISTENTE")</f>
        <v>comunesassello@legalmail.it</v>
      </c>
      <c r="C3987" s="4" t="s">
        <v>5</v>
      </c>
      <c r="D3987" t="s">
        <v>23895</v>
      </c>
      <c r="E3987" s="35">
        <v>1882</v>
      </c>
    </row>
    <row r="3988" spans="1:5" ht="12" customHeight="1" x14ac:dyDescent="0.3">
      <c r="A3988" s="29" t="s">
        <v>19923</v>
      </c>
      <c r="B3988" s="1" t="str">
        <f>IFERROR(VLOOKUP(A3988,PEC!A$2:B$7902,2,0),"PEC NON ESISTENTE")</f>
        <v>posta@pec.comune.savona.it</v>
      </c>
      <c r="C3988" s="4" t="s">
        <v>5</v>
      </c>
      <c r="D3988" t="s">
        <v>23895</v>
      </c>
      <c r="E3988" s="35">
        <v>60661</v>
      </c>
    </row>
    <row r="3989" spans="1:5" ht="12" customHeight="1" x14ac:dyDescent="0.3">
      <c r="A3989" s="29" t="s">
        <v>19924</v>
      </c>
      <c r="B3989" s="1" t="str">
        <f>IFERROR(VLOOKUP(A3989,PEC!A$2:B$7902,2,0),"PEC NON ESISTENTE")</f>
        <v>protocollo@pec.comune.spotorno.sv.it</v>
      </c>
      <c r="C3989" s="4" t="s">
        <v>5</v>
      </c>
      <c r="D3989" t="s">
        <v>23895</v>
      </c>
      <c r="E3989" s="35">
        <v>3886</v>
      </c>
    </row>
    <row r="3990" spans="1:5" ht="12" customHeight="1" x14ac:dyDescent="0.3">
      <c r="A3990" s="29" t="s">
        <v>19925</v>
      </c>
      <c r="B3990" s="1" t="str">
        <f>IFERROR(VLOOKUP(A3990,PEC!A$2:B$7902,2,0),"PEC NON ESISTENTE")</f>
        <v>info@comunestella.legalmail.it</v>
      </c>
      <c r="C3990" s="4" t="s">
        <v>5</v>
      </c>
      <c r="D3990" t="s">
        <v>23895</v>
      </c>
      <c r="E3990" s="35">
        <v>3066</v>
      </c>
    </row>
    <row r="3991" spans="1:5" ht="12" customHeight="1" x14ac:dyDescent="0.3">
      <c r="A3991" s="29" t="s">
        <v>19926</v>
      </c>
      <c r="B3991" s="1" t="str">
        <f>IFERROR(VLOOKUP(A3991,PEC!A$2:B$7902,2,0),"PEC NON ESISTENTE")</f>
        <v>comunedistellanello.sv.comunicazione@pa.postacertificata.gov.it</v>
      </c>
      <c r="C3991" s="4" t="s">
        <v>5</v>
      </c>
      <c r="D3991" t="s">
        <v>23895</v>
      </c>
      <c r="E3991" s="35">
        <v>858</v>
      </c>
    </row>
    <row r="3992" spans="1:5" ht="12" customHeight="1" x14ac:dyDescent="0.3">
      <c r="A3992" s="29" t="s">
        <v>19927</v>
      </c>
      <c r="B3992" s="1" t="str">
        <f>IFERROR(VLOOKUP(A3992,PEC!A$2:B$7902,2,0),"PEC NON ESISTENTE")</f>
        <v>comunetestico.sv.protocollo@pa.postacertificata.gov.it</v>
      </c>
      <c r="C3992" s="4" t="s">
        <v>5</v>
      </c>
      <c r="D3992" t="s">
        <v>23895</v>
      </c>
      <c r="E3992" s="35">
        <v>212</v>
      </c>
    </row>
    <row r="3993" spans="1:5" ht="12" customHeight="1" x14ac:dyDescent="0.3">
      <c r="A3993" s="29" t="s">
        <v>19928</v>
      </c>
      <c r="B3993" s="1" t="str">
        <f>IFERROR(VLOOKUP(A3993,PEC!A$2:B$7902,2,0),"PEC NON ESISTENTE")</f>
        <v>comune.toirano.sv@halleycert.it</v>
      </c>
      <c r="C3993" s="4" t="s">
        <v>5</v>
      </c>
      <c r="D3993" t="s">
        <v>23895</v>
      </c>
      <c r="E3993" s="35">
        <v>2669</v>
      </c>
    </row>
    <row r="3994" spans="1:5" ht="12" customHeight="1" x14ac:dyDescent="0.3">
      <c r="A3994" s="29" t="s">
        <v>19929</v>
      </c>
      <c r="B3994" s="1" t="str">
        <f>IFERROR(VLOOKUP(A3994,PEC!A$2:B$7902,2,0),"PEC NON ESISTENTE")</f>
        <v>anagrafe@comunetovosangiacomo.it</v>
      </c>
      <c r="C3994" s="4" t="s">
        <v>5</v>
      </c>
      <c r="D3994" t="s">
        <v>23895</v>
      </c>
      <c r="E3994" s="35">
        <v>2489</v>
      </c>
    </row>
    <row r="3995" spans="1:5" ht="12" customHeight="1" x14ac:dyDescent="0.3">
      <c r="A3995" s="29" t="s">
        <v>19930</v>
      </c>
      <c r="B3995" s="1" t="str">
        <f>IFERROR(VLOOKUP(A3995,PEC!A$2:B$7902,2,0),"PEC NON ESISTENTE")</f>
        <v>protocollo.urbe@legalmail.it</v>
      </c>
      <c r="C3995" s="4" t="s">
        <v>5</v>
      </c>
      <c r="D3995" t="s">
        <v>23895</v>
      </c>
      <c r="E3995" s="35">
        <v>769</v>
      </c>
    </row>
    <row r="3996" spans="1:5" ht="12" customHeight="1" x14ac:dyDescent="0.3">
      <c r="A3996" s="29" t="s">
        <v>19931</v>
      </c>
      <c r="B3996" s="1" t="str">
        <f>IFERROR(VLOOKUP(A3996,PEC!A$2:B$7902,2,0),"PEC NON ESISTENTE")</f>
        <v>info@cert.comune.vado-ligure.sv.it</v>
      </c>
      <c r="C3996" s="4" t="s">
        <v>5</v>
      </c>
      <c r="D3996" t="s">
        <v>23895</v>
      </c>
      <c r="E3996" s="35">
        <v>8232</v>
      </c>
    </row>
    <row r="3997" spans="1:5" ht="12" customHeight="1" x14ac:dyDescent="0.3">
      <c r="A3997" s="29" t="s">
        <v>19932</v>
      </c>
      <c r="B3997" s="1" t="str">
        <f>IFERROR(VLOOKUP(A3997,PEC!A$2:B$7902,2,0),"PEC NON ESISTENTE")</f>
        <v>protocollo.comune.varazze@pec.it</v>
      </c>
      <c r="C3997" s="4" t="s">
        <v>5</v>
      </c>
      <c r="D3997" t="s">
        <v>23895</v>
      </c>
      <c r="E3997" s="35">
        <v>13461</v>
      </c>
    </row>
    <row r="3998" spans="1:5" ht="12" customHeight="1" x14ac:dyDescent="0.3">
      <c r="A3998" s="29" t="s">
        <v>19933</v>
      </c>
      <c r="B3998" s="1" t="str">
        <f>IFERROR(VLOOKUP(A3998,PEC!A$2:B$7902,2,0),"PEC NON ESISTENTE")</f>
        <v>comunevendone@legalmail.it</v>
      </c>
      <c r="C3998" s="4" t="s">
        <v>5</v>
      </c>
      <c r="D3998" t="s">
        <v>23895</v>
      </c>
      <c r="E3998" s="35">
        <v>403</v>
      </c>
    </row>
    <row r="3999" spans="1:5" ht="12" customHeight="1" x14ac:dyDescent="0.3">
      <c r="A3999" s="29" t="s">
        <v>19934</v>
      </c>
      <c r="B3999" s="1" t="str">
        <f>IFERROR(VLOOKUP(A3999,PEC!A$2:B$7902,2,0),"PEC NON ESISTENTE")</f>
        <v>comune.vezziportio@pec.it</v>
      </c>
      <c r="C3999" s="4" t="s">
        <v>5</v>
      </c>
      <c r="D3999" t="s">
        <v>23895</v>
      </c>
      <c r="E3999" s="35">
        <v>810</v>
      </c>
    </row>
    <row r="4000" spans="1:5" ht="12" customHeight="1" x14ac:dyDescent="0.3">
      <c r="A4000" s="29" t="s">
        <v>19935</v>
      </c>
      <c r="B4000" s="1" t="str">
        <f>IFERROR(VLOOKUP(A4000,PEC!A$2:B$7902,2,0),"PEC NON ESISTENTE")</f>
        <v>villanovadalbenga@legalmail.it</v>
      </c>
      <c r="C4000" s="4" t="s">
        <v>5</v>
      </c>
      <c r="D4000" t="s">
        <v>23895</v>
      </c>
      <c r="E4000" s="35">
        <v>2522</v>
      </c>
    </row>
    <row r="4001" spans="1:5" ht="12" customHeight="1" x14ac:dyDescent="0.3">
      <c r="A4001" s="29" t="s">
        <v>19936</v>
      </c>
      <c r="B4001" s="1" t="str">
        <f>IFERROR(VLOOKUP(A4001,PEC!A$2:B$7902,2,0),"PEC NON ESISTENTE")</f>
        <v>protocollo@pec.comunezuccarello.it</v>
      </c>
      <c r="C4001" s="4" t="s">
        <v>5</v>
      </c>
      <c r="D4001" t="s">
        <v>23895</v>
      </c>
      <c r="E4001" s="35">
        <v>322</v>
      </c>
    </row>
    <row r="4002" spans="1:5" ht="12" customHeight="1" x14ac:dyDescent="0.3">
      <c r="A4002" s="29" t="s">
        <v>19937</v>
      </c>
      <c r="B4002" s="1" t="str">
        <f>IFERROR(VLOOKUP(A4002,PEC!A$2:B$7902,2,0),"PEC NON ESISTENTE")</f>
        <v>info@pec.comune.arenzano.ge.it</v>
      </c>
      <c r="C4002" s="4" t="s">
        <v>5</v>
      </c>
      <c r="D4002" t="s">
        <v>23895</v>
      </c>
      <c r="E4002" s="35">
        <v>11584</v>
      </c>
    </row>
    <row r="4003" spans="1:5" ht="12" customHeight="1" x14ac:dyDescent="0.3">
      <c r="A4003" s="29" t="s">
        <v>19938</v>
      </c>
      <c r="B4003" s="1" t="str">
        <f>IFERROR(VLOOKUP(A4003,PEC!A$2:B$7902,2,0),"PEC NON ESISTENTE")</f>
        <v>comuneavegno@pec.it</v>
      </c>
      <c r="C4003" s="4" t="s">
        <v>5</v>
      </c>
      <c r="D4003" t="s">
        <v>23895</v>
      </c>
      <c r="E4003" s="35">
        <v>2539</v>
      </c>
    </row>
    <row r="4004" spans="1:5" ht="12" customHeight="1" x14ac:dyDescent="0.3">
      <c r="A4004" s="29" t="s">
        <v>19939</v>
      </c>
      <c r="B4004" s="1" t="str">
        <f>IFERROR(VLOOKUP(A4004,PEC!A$2:B$7902,2,0),"PEC NON ESISTENTE")</f>
        <v>comune.bargagli@halleypec.it</v>
      </c>
      <c r="C4004" s="4" t="s">
        <v>5</v>
      </c>
      <c r="D4004" t="s">
        <v>23895</v>
      </c>
      <c r="E4004" s="35">
        <v>2810</v>
      </c>
    </row>
    <row r="4005" spans="1:5" ht="12" customHeight="1" x14ac:dyDescent="0.3">
      <c r="A4005" s="29" t="s">
        <v>19940</v>
      </c>
      <c r="B4005" s="1" t="str">
        <f>IFERROR(VLOOKUP(A4005,PEC!A$2:B$7902,2,0),"PEC NON ESISTENTE")</f>
        <v>comune.bogliasco@halleycert.it</v>
      </c>
      <c r="C4005" s="4" t="s">
        <v>5</v>
      </c>
      <c r="D4005" t="s">
        <v>23895</v>
      </c>
      <c r="E4005" s="35">
        <v>4486</v>
      </c>
    </row>
    <row r="4006" spans="1:5" ht="12" customHeight="1" x14ac:dyDescent="0.3">
      <c r="A4006" s="29" t="s">
        <v>19941</v>
      </c>
      <c r="B4006" s="1" t="str">
        <f>IFERROR(VLOOKUP(A4006,PEC!A$2:B$7902,2,0),"PEC NON ESISTENTE")</f>
        <v>comune.borzonasca@pec.it</v>
      </c>
      <c r="C4006" s="4" t="s">
        <v>5</v>
      </c>
      <c r="D4006" t="s">
        <v>23895</v>
      </c>
      <c r="E4006" s="35">
        <v>2124</v>
      </c>
    </row>
    <row r="4007" spans="1:5" ht="12" customHeight="1" x14ac:dyDescent="0.3">
      <c r="A4007" s="29" t="s">
        <v>19942</v>
      </c>
      <c r="B4007" s="1" t="str">
        <f>IFERROR(VLOOKUP(A4007,PEC!A$2:B$7902,2,0),"PEC NON ESISTENTE")</f>
        <v>postacertificata@comune.busalla.ge.it</v>
      </c>
      <c r="C4007" s="4" t="s">
        <v>5</v>
      </c>
      <c r="D4007" t="s">
        <v>23895</v>
      </c>
      <c r="E4007" s="35">
        <v>5741</v>
      </c>
    </row>
    <row r="4008" spans="1:5" ht="12" customHeight="1" x14ac:dyDescent="0.3">
      <c r="A4008" s="29" t="s">
        <v>19943</v>
      </c>
      <c r="B4008" s="1" t="str">
        <f>IFERROR(VLOOKUP(A4008,PEC!A$2:B$7902,2,0),"PEC NON ESISTENTE")</f>
        <v>comune.camogli@halleypec.it</v>
      </c>
      <c r="C4008" s="4" t="s">
        <v>5</v>
      </c>
      <c r="D4008" t="s">
        <v>23895</v>
      </c>
      <c r="E4008" s="35">
        <v>5481</v>
      </c>
    </row>
    <row r="4009" spans="1:5" ht="12" customHeight="1" x14ac:dyDescent="0.3">
      <c r="A4009" s="29" t="s">
        <v>19944</v>
      </c>
      <c r="B4009" s="1" t="str">
        <f>IFERROR(VLOOKUP(A4009,PEC!A$2:B$7902,2,0),"PEC NON ESISTENTE")</f>
        <v>info@pec.comune.campo-ligure.ge.it</v>
      </c>
      <c r="C4009" s="4" t="s">
        <v>5</v>
      </c>
      <c r="D4009" t="s">
        <v>23895</v>
      </c>
      <c r="E4009" s="35">
        <v>3045</v>
      </c>
    </row>
    <row r="4010" spans="1:5" ht="12" customHeight="1" x14ac:dyDescent="0.3">
      <c r="A4010" s="29" t="s">
        <v>19945</v>
      </c>
      <c r="B4010" s="1" t="str">
        <f>IFERROR(VLOOKUP(A4010,PEC!A$2:B$7902,2,0),"PEC NON ESISTENTE")</f>
        <v>protocollo@pec.comune.campomorone.ge.it</v>
      </c>
      <c r="C4010" s="4" t="s">
        <v>5</v>
      </c>
      <c r="D4010" t="s">
        <v>23895</v>
      </c>
      <c r="E4010" s="35">
        <v>7306</v>
      </c>
    </row>
    <row r="4011" spans="1:5" ht="12" customHeight="1" x14ac:dyDescent="0.3">
      <c r="A4011" s="29" t="s">
        <v>19946</v>
      </c>
      <c r="B4011" s="1" t="str">
        <f>IFERROR(VLOOKUP(A4011,PEC!A$2:B$7902,2,0),"PEC NON ESISTENTE")</f>
        <v>comunecarasco@actaliscertymail.it</v>
      </c>
      <c r="C4011" s="4" t="s">
        <v>5</v>
      </c>
      <c r="D4011" t="s">
        <v>23895</v>
      </c>
      <c r="E4011" s="35">
        <v>3649</v>
      </c>
    </row>
    <row r="4012" spans="1:5" ht="12" customHeight="1" x14ac:dyDescent="0.3">
      <c r="A4012" s="29" t="s">
        <v>19947</v>
      </c>
      <c r="B4012" s="1" t="str">
        <f>IFERROR(VLOOKUP(A4012,PEC!A$2:B$7902,2,0),"PEC NON ESISTENTE")</f>
        <v>protocollo.casarza-ligure@pec.it</v>
      </c>
      <c r="C4012" s="4" t="s">
        <v>5</v>
      </c>
      <c r="D4012" t="s">
        <v>23895</v>
      </c>
      <c r="E4012" s="35">
        <v>6708</v>
      </c>
    </row>
    <row r="4013" spans="1:5" ht="12" customHeight="1" x14ac:dyDescent="0.3">
      <c r="A4013" s="29" t="s">
        <v>19948</v>
      </c>
      <c r="B4013" s="1" t="str">
        <f>IFERROR(VLOOKUP(A4013,PEC!A$2:B$7902,2,0),"PEC NON ESISTENTE")</f>
        <v>protocollo@pec.comune.casella.ge.it</v>
      </c>
      <c r="C4013" s="4" t="s">
        <v>5</v>
      </c>
      <c r="D4013" t="s">
        <v>23895</v>
      </c>
      <c r="E4013" s="35">
        <v>3232</v>
      </c>
    </row>
    <row r="4014" spans="1:5" ht="12" customHeight="1" x14ac:dyDescent="0.3">
      <c r="A4014" s="29" t="s">
        <v>19949</v>
      </c>
      <c r="B4014" s="1" t="str">
        <f>IFERROR(VLOOKUP(A4014,PEC!A$2:B$7902,2,0),"PEC NON ESISTENTE")</f>
        <v>castiglione.chiavarese@pec.it</v>
      </c>
      <c r="C4014" s="4" t="s">
        <v>5</v>
      </c>
      <c r="D4014" t="s">
        <v>23895</v>
      </c>
      <c r="E4014" s="35">
        <v>1642</v>
      </c>
    </row>
    <row r="4015" spans="1:5" ht="12" customHeight="1" x14ac:dyDescent="0.3">
      <c r="A4015" s="29" t="s">
        <v>19950</v>
      </c>
      <c r="B4015" s="1" t="str">
        <f>IFERROR(VLOOKUP(A4015,PEC!A$2:B$7902,2,0),"PEC NON ESISTENTE")</f>
        <v>protocollo@pec.comune.ceranesi.ge.it</v>
      </c>
      <c r="C4015" s="4" t="s">
        <v>5</v>
      </c>
      <c r="D4015" t="s">
        <v>23895</v>
      </c>
      <c r="E4015" s="35">
        <v>4006</v>
      </c>
    </row>
    <row r="4016" spans="1:5" ht="12" customHeight="1" x14ac:dyDescent="0.3">
      <c r="A4016" s="29" t="s">
        <v>19951</v>
      </c>
      <c r="B4016" s="1" t="str">
        <f>IFERROR(VLOOKUP(A4016,PEC!A$2:B$7902,2,0),"PEC NON ESISTENTE")</f>
        <v>comune.chiavari@cert.legalmail.it</v>
      </c>
      <c r="C4016" s="4" t="s">
        <v>5</v>
      </c>
      <c r="D4016" t="s">
        <v>23895</v>
      </c>
      <c r="E4016" s="35">
        <v>27338</v>
      </c>
    </row>
    <row r="4017" spans="1:5" ht="12" customHeight="1" x14ac:dyDescent="0.3">
      <c r="A4017" s="29" t="s">
        <v>19952</v>
      </c>
      <c r="B4017" s="1" t="str">
        <f>IFERROR(VLOOKUP(A4017,PEC!A$2:B$7902,2,0),"PEC NON ESISTENTE")</f>
        <v>comune.cicagna@anutel.it</v>
      </c>
      <c r="C4017" s="4" t="s">
        <v>5</v>
      </c>
      <c r="D4017" t="s">
        <v>23895</v>
      </c>
      <c r="E4017" s="35">
        <v>2566</v>
      </c>
    </row>
    <row r="4018" spans="1:5" ht="12" customHeight="1" x14ac:dyDescent="0.3">
      <c r="A4018" s="29" t="s">
        <v>19953</v>
      </c>
      <c r="B4018" s="1" t="str">
        <f>IFERROR(VLOOKUP(A4018,PEC!A$2:B$7902,2,0),"PEC NON ESISTENTE")</f>
        <v>protocollo@pec.comune.cogoleto.ge.it</v>
      </c>
      <c r="C4018" s="4" t="s">
        <v>5</v>
      </c>
      <c r="D4018" t="s">
        <v>23895</v>
      </c>
      <c r="E4018" s="35">
        <v>9145</v>
      </c>
    </row>
    <row r="4019" spans="1:5" ht="12" customHeight="1" x14ac:dyDescent="0.3">
      <c r="A4019" s="29" t="s">
        <v>19954</v>
      </c>
      <c r="B4019" s="1" t="str">
        <f>IFERROR(VLOOKUP(A4019,PEC!A$2:B$7902,2,0),"PEC NON ESISTENTE")</f>
        <v>protocollo.comune.cogorno.ge.it@legalmail.it</v>
      </c>
      <c r="C4019" s="4" t="s">
        <v>5</v>
      </c>
      <c r="D4019" t="s">
        <v>23895</v>
      </c>
      <c r="E4019" s="35">
        <v>5641</v>
      </c>
    </row>
    <row r="4020" spans="1:5" ht="12" customHeight="1" x14ac:dyDescent="0.3">
      <c r="A4020" s="29" t="s">
        <v>19955</v>
      </c>
      <c r="B4020" s="1" t="str">
        <f>IFERROR(VLOOKUP(A4020,PEC!A$2:B$7902,2,0),"PEC NON ESISTENTE")</f>
        <v>protocollo@pec.comune.coreglialigure.ge.it</v>
      </c>
      <c r="C4020" s="4" t="s">
        <v>5</v>
      </c>
      <c r="D4020" t="s">
        <v>23895</v>
      </c>
      <c r="E4020" s="35">
        <v>274</v>
      </c>
    </row>
    <row r="4021" spans="1:5" ht="12" customHeight="1" x14ac:dyDescent="0.3">
      <c r="A4021" s="29" t="s">
        <v>19956</v>
      </c>
      <c r="B4021" s="1" t="str">
        <f>IFERROR(VLOOKUP(A4021,PEC!A$2:B$7902,2,0),"PEC NON ESISTENTE")</f>
        <v>comune.crocefieschi@pec.it</v>
      </c>
      <c r="C4021" s="4" t="s">
        <v>5</v>
      </c>
      <c r="D4021" t="s">
        <v>23895</v>
      </c>
      <c r="E4021" s="35">
        <v>561</v>
      </c>
    </row>
    <row r="4022" spans="1:5" ht="12" customHeight="1" x14ac:dyDescent="0.3">
      <c r="A4022" s="29" t="s">
        <v>19957</v>
      </c>
      <c r="B4022" s="1" t="str">
        <f>IFERROR(VLOOKUP(A4022,PEC!A$2:B$7902,2,0),"PEC NON ESISTENTE")</f>
        <v>comune.davagna@pec.net</v>
      </c>
      <c r="C4022" s="4" t="s">
        <v>5</v>
      </c>
      <c r="D4022" t="s">
        <v>23895</v>
      </c>
      <c r="E4022" s="35">
        <v>1927</v>
      </c>
    </row>
    <row r="4023" spans="1:5" ht="12" customHeight="1" x14ac:dyDescent="0.3">
      <c r="A4023" s="29" t="s">
        <v>19958</v>
      </c>
      <c r="B4023" s="1" t="str">
        <f>IFERROR(VLOOKUP(A4023,PEC!A$2:B$7902,2,0),"PEC NON ESISTENTE")</f>
        <v>comune.fascia@pec.cstliguria.it</v>
      </c>
      <c r="C4023" s="4" t="s">
        <v>5</v>
      </c>
      <c r="D4023" t="s">
        <v>23895</v>
      </c>
      <c r="E4023" s="35">
        <v>100</v>
      </c>
    </row>
    <row r="4024" spans="1:5" ht="12" customHeight="1" x14ac:dyDescent="0.3">
      <c r="A4024" s="29" t="s">
        <v>19959</v>
      </c>
      <c r="B4024" s="1" t="str">
        <f>IFERROR(VLOOKUP(A4024,PEC!A$2:B$7902,2,0),"PEC NON ESISTENTE")</f>
        <v>comune.favaledimalvaro@pec.it</v>
      </c>
      <c r="C4024" s="4" t="s">
        <v>5</v>
      </c>
      <c r="D4024" t="s">
        <v>23895</v>
      </c>
      <c r="E4024" s="35">
        <v>504</v>
      </c>
    </row>
    <row r="4025" spans="1:5" ht="12" customHeight="1" x14ac:dyDescent="0.3">
      <c r="A4025" s="29" t="s">
        <v>19960</v>
      </c>
      <c r="B4025" s="1" t="str">
        <f>IFERROR(VLOOKUP(A4025,PEC!A$2:B$7902,2,0),"PEC NON ESISTENTE")</f>
        <v>comune.fontanigorda@pec.cstliguria.it</v>
      </c>
      <c r="C4025" s="4" t="s">
        <v>5</v>
      </c>
      <c r="D4025" t="s">
        <v>23895</v>
      </c>
      <c r="E4025" s="35">
        <v>274</v>
      </c>
    </row>
    <row r="4026" spans="1:5" ht="12" customHeight="1" x14ac:dyDescent="0.3">
      <c r="A4026" s="29" t="s">
        <v>19961</v>
      </c>
      <c r="B4026" s="1" t="str">
        <f>IFERROR(VLOOKUP(A4026,PEC!A$2:B$7902,2,0),"PEC NON ESISTENTE")</f>
        <v>comunegenova@postemailcertificata.it</v>
      </c>
      <c r="C4026" s="4" t="s">
        <v>5</v>
      </c>
      <c r="D4026" t="s">
        <v>23895</v>
      </c>
      <c r="E4026" s="35">
        <v>586180</v>
      </c>
    </row>
    <row r="4027" spans="1:5" ht="12" customHeight="1" x14ac:dyDescent="0.3">
      <c r="A4027" s="29" t="s">
        <v>19962</v>
      </c>
      <c r="B4027" s="1" t="str">
        <f>IFERROR(VLOOKUP(A4027,PEC!A$2:B$7902,2,0),"PEC NON ESISTENTE")</f>
        <v>comune.gorreto@actaliscertymail.it</v>
      </c>
      <c r="C4027" s="4" t="s">
        <v>5</v>
      </c>
      <c r="D4027" t="s">
        <v>23895</v>
      </c>
      <c r="E4027" s="35">
        <v>107</v>
      </c>
    </row>
    <row r="4028" spans="1:5" ht="12" customHeight="1" x14ac:dyDescent="0.3">
      <c r="A4028" s="29" t="s">
        <v>19963</v>
      </c>
      <c r="B4028" s="1" t="str">
        <f>IFERROR(VLOOKUP(A4028,PEC!A$2:B$7902,2,0),"PEC NON ESISTENTE")</f>
        <v>protocollo@pec.comune.isoladelcantone.ge.it</v>
      </c>
      <c r="C4028" s="4" t="s">
        <v>5</v>
      </c>
      <c r="D4028" t="s">
        <v>23895</v>
      </c>
      <c r="E4028" s="35">
        <v>1535</v>
      </c>
    </row>
    <row r="4029" spans="1:5" ht="12" customHeight="1" x14ac:dyDescent="0.3">
      <c r="A4029" s="29" t="s">
        <v>19964</v>
      </c>
      <c r="B4029" s="1" t="str">
        <f>IFERROR(VLOOKUP(A4029,PEC!A$2:B$7902,2,0),"PEC NON ESISTENTE")</f>
        <v>postacertificata@pec.comune.lavagna.ge.it</v>
      </c>
      <c r="C4029" s="4" t="s">
        <v>5</v>
      </c>
      <c r="D4029" t="s">
        <v>23895</v>
      </c>
      <c r="E4029" s="35">
        <v>12579</v>
      </c>
    </row>
    <row r="4030" spans="1:5" ht="12" customHeight="1" x14ac:dyDescent="0.3">
      <c r="A4030" s="29" t="s">
        <v>19965</v>
      </c>
      <c r="B4030" s="1" t="str">
        <f>IFERROR(VLOOKUP(A4030,PEC!A$2:B$7902,2,0),"PEC NON ESISTENTE")</f>
        <v>protocollo@pec.comune.leivi.ge.it</v>
      </c>
      <c r="C4030" s="4" t="s">
        <v>5</v>
      </c>
      <c r="D4030" t="s">
        <v>23895</v>
      </c>
      <c r="E4030" s="35">
        <v>2349</v>
      </c>
    </row>
    <row r="4031" spans="1:5" ht="12" customHeight="1" x14ac:dyDescent="0.3">
      <c r="A4031" s="29" t="s">
        <v>19966</v>
      </c>
      <c r="B4031" s="1" t="str">
        <f>IFERROR(VLOOKUP(A4031,PEC!A$2:B$7902,2,0),"PEC NON ESISTENTE")</f>
        <v>comunelorsica@actaliscertymail.it</v>
      </c>
      <c r="C4031" s="4" t="s">
        <v>5</v>
      </c>
      <c r="D4031" t="s">
        <v>23895</v>
      </c>
      <c r="E4031" s="35">
        <v>519</v>
      </c>
    </row>
    <row r="4032" spans="1:5" ht="12" customHeight="1" x14ac:dyDescent="0.3">
      <c r="A4032" s="29" t="s">
        <v>19967</v>
      </c>
      <c r="B4032" s="1" t="str">
        <f>IFERROR(VLOOKUP(A4032,PEC!A$2:B$7902,2,0),"PEC NON ESISTENTE")</f>
        <v>comune.lumarzo.ge@pec.it</v>
      </c>
      <c r="C4032" s="4" t="s">
        <v>5</v>
      </c>
      <c r="D4032" t="s">
        <v>23895</v>
      </c>
      <c r="E4032" s="35">
        <v>1594</v>
      </c>
    </row>
    <row r="4033" spans="1:5" ht="12" customHeight="1" x14ac:dyDescent="0.3">
      <c r="A4033" s="29" t="s">
        <v>19968</v>
      </c>
      <c r="B4033" s="1" t="str">
        <f>IFERROR(VLOOKUP(A4033,PEC!A$2:B$7902,2,0),"PEC NON ESISTENTE")</f>
        <v>protocollo@pec.comune.masone.ge.it</v>
      </c>
      <c r="C4033" s="4" t="s">
        <v>5</v>
      </c>
      <c r="D4033" t="s">
        <v>23895</v>
      </c>
      <c r="E4033" s="35">
        <v>3758</v>
      </c>
    </row>
    <row r="4034" spans="1:5" ht="12" customHeight="1" x14ac:dyDescent="0.3">
      <c r="A4034" s="29" t="s">
        <v>19969</v>
      </c>
      <c r="B4034" s="1" t="str">
        <f>IFERROR(VLOOKUP(A4034,PEC!A$2:B$7902,2,0),"PEC NON ESISTENTE")</f>
        <v>protocollo@pec.comune.mele.ge.it</v>
      </c>
      <c r="C4034" s="4" t="s">
        <v>5</v>
      </c>
      <c r="D4034" t="s">
        <v>23895</v>
      </c>
      <c r="E4034" s="35">
        <v>2687</v>
      </c>
    </row>
    <row r="4035" spans="1:5" ht="12" customHeight="1" x14ac:dyDescent="0.3">
      <c r="A4035" s="29" t="s">
        <v>19970</v>
      </c>
      <c r="B4035" s="1" t="str">
        <f>IFERROR(VLOOKUP(A4035,PEC!A$2:B$7902,2,0),"PEC NON ESISTENTE")</f>
        <v>comunemezzanego@pec.it</v>
      </c>
      <c r="C4035" s="4" t="s">
        <v>5</v>
      </c>
      <c r="D4035" t="s">
        <v>23895</v>
      </c>
      <c r="E4035" s="35">
        <v>1624</v>
      </c>
    </row>
    <row r="4036" spans="1:5" ht="12" customHeight="1" x14ac:dyDescent="0.3">
      <c r="A4036" s="29" t="s">
        <v>19971</v>
      </c>
      <c r="B4036" s="1" t="str">
        <f>IFERROR(VLOOKUP(A4036,PEC!A$2:B$7902,2,0),"PEC NON ESISTENTE")</f>
        <v>comunedimignanego@actaliscertymail.it</v>
      </c>
      <c r="C4036" s="4" t="s">
        <v>5</v>
      </c>
      <c r="D4036" t="s">
        <v>23895</v>
      </c>
      <c r="E4036" s="35">
        <v>3756</v>
      </c>
    </row>
    <row r="4037" spans="1:5" ht="12" customHeight="1" x14ac:dyDescent="0.3">
      <c r="A4037" s="29" t="s">
        <v>19972</v>
      </c>
      <c r="B4037" s="1" t="str">
        <f>IFERROR(VLOOKUP(A4037,PEC!A$2:B$7902,2,0),"PEC NON ESISTENTE")</f>
        <v>demograficimoconesi@legalmail.it</v>
      </c>
      <c r="C4037" s="4" t="s">
        <v>5</v>
      </c>
      <c r="D4037" t="s">
        <v>23895</v>
      </c>
      <c r="E4037" s="35">
        <v>2695</v>
      </c>
    </row>
    <row r="4038" spans="1:5" ht="12" customHeight="1" x14ac:dyDescent="0.3">
      <c r="A4038" s="29" t="s">
        <v>19973</v>
      </c>
      <c r="B4038" s="1" t="str">
        <f>IFERROR(VLOOKUP(A4038,PEC!A$2:B$7902,2,0),"PEC NON ESISTENTE")</f>
        <v>comune.moneglia.ge@legalmail.it</v>
      </c>
      <c r="C4038" s="4" t="s">
        <v>5</v>
      </c>
      <c r="D4038" t="s">
        <v>23895</v>
      </c>
      <c r="E4038" s="35">
        <v>2890</v>
      </c>
    </row>
    <row r="4039" spans="1:5" ht="12" customHeight="1" x14ac:dyDescent="0.3">
      <c r="A4039" s="29" t="s">
        <v>19974</v>
      </c>
      <c r="B4039" s="1" t="str">
        <f>IFERROR(VLOOKUP(A4039,PEC!A$2:B$7902,2,0),"PEC NON ESISTENTE")</f>
        <v>comunemontebruno@pec.it</v>
      </c>
      <c r="C4039" s="4" t="s">
        <v>5</v>
      </c>
      <c r="D4039" t="s">
        <v>23895</v>
      </c>
      <c r="E4039" s="35">
        <v>217</v>
      </c>
    </row>
    <row r="4040" spans="1:5" ht="12" customHeight="1" x14ac:dyDescent="0.3">
      <c r="A4040" s="29" t="s">
        <v>19975</v>
      </c>
      <c r="B4040" s="1" t="str">
        <f>IFERROR(VLOOKUP(A4040,PEC!A$2:B$7902,2,0),"PEC NON ESISTENTE")</f>
        <v>comunemontoggio@actaliscertymail.it</v>
      </c>
      <c r="C4040" s="4" t="s">
        <v>5</v>
      </c>
      <c r="D4040" t="s">
        <v>23895</v>
      </c>
      <c r="E4040" s="35">
        <v>2062</v>
      </c>
    </row>
    <row r="4041" spans="1:5" ht="12" customHeight="1" x14ac:dyDescent="0.3">
      <c r="A4041" s="29" t="s">
        <v>19976</v>
      </c>
      <c r="B4041" s="1" t="str">
        <f>IFERROR(VLOOKUP(A4041,PEC!A$2:B$7902,2,0),"PEC NON ESISTENTE")</f>
        <v>info@pec.comune.ne.ge.it</v>
      </c>
      <c r="C4041" s="4" t="s">
        <v>5</v>
      </c>
      <c r="D4041" t="s">
        <v>23895</v>
      </c>
      <c r="E4041" s="35">
        <v>2361</v>
      </c>
    </row>
    <row r="4042" spans="1:5" ht="12" customHeight="1" x14ac:dyDescent="0.3">
      <c r="A4042" s="29" t="s">
        <v>19977</v>
      </c>
      <c r="B4042" s="1" t="str">
        <f>IFERROR(VLOOKUP(A4042,PEC!A$2:B$7902,2,0),"PEC NON ESISTENTE")</f>
        <v>protocollo@pec.comune.neirone.ge.it</v>
      </c>
      <c r="C4042" s="4" t="s">
        <v>5</v>
      </c>
      <c r="D4042" t="s">
        <v>23895</v>
      </c>
      <c r="E4042" s="35">
        <v>984</v>
      </c>
    </row>
    <row r="4043" spans="1:5" ht="12" customHeight="1" x14ac:dyDescent="0.3">
      <c r="A4043" s="29" t="s">
        <v>19978</v>
      </c>
      <c r="B4043" s="1" t="str">
        <f>IFERROR(VLOOKUP(A4043,PEC!A$2:B$7902,2,0),"PEC NON ESISTENTE")</f>
        <v>comuneorero@legalmail.it</v>
      </c>
      <c r="C4043" s="4" t="s">
        <v>5</v>
      </c>
      <c r="D4043" t="s">
        <v>23895</v>
      </c>
      <c r="E4043" s="35">
        <v>604</v>
      </c>
    </row>
    <row r="4044" spans="1:5" ht="12" customHeight="1" x14ac:dyDescent="0.3">
      <c r="A4044" s="29" t="s">
        <v>19979</v>
      </c>
      <c r="B4044" s="1" t="str">
        <f>IFERROR(VLOOKUP(A4044,PEC!A$2:B$7902,2,0),"PEC NON ESISTENTE")</f>
        <v>comune.pieveligure@pec.it</v>
      </c>
      <c r="C4044" s="4" t="s">
        <v>5</v>
      </c>
      <c r="D4044" t="s">
        <v>23895</v>
      </c>
      <c r="E4044" s="35">
        <v>2582</v>
      </c>
    </row>
    <row r="4045" spans="1:5" ht="12" customHeight="1" x14ac:dyDescent="0.3">
      <c r="A4045" s="29" t="s">
        <v>19980</v>
      </c>
      <c r="B4045" s="1" t="str">
        <f>IFERROR(VLOOKUP(A4045,PEC!A$2:B$7902,2,0),"PEC NON ESISTENTE")</f>
        <v>protocollo@pec.comune.portofino.genova.it</v>
      </c>
      <c r="C4045" s="4" t="s">
        <v>5</v>
      </c>
      <c r="D4045" t="s">
        <v>23895</v>
      </c>
      <c r="E4045" s="35">
        <v>453</v>
      </c>
    </row>
    <row r="4046" spans="1:5" ht="12" customHeight="1" x14ac:dyDescent="0.3">
      <c r="A4046" s="29" t="s">
        <v>19981</v>
      </c>
      <c r="B4046" s="1" t="str">
        <f>IFERROR(VLOOKUP(A4046,PEC!A$2:B$7902,2,0),"PEC NON ESISTENTE")</f>
        <v>protocollo@pec.comune.propata.ge.it</v>
      </c>
      <c r="C4046" s="4" t="s">
        <v>5</v>
      </c>
      <c r="D4046" t="s">
        <v>23895</v>
      </c>
      <c r="E4046" s="35">
        <v>161</v>
      </c>
    </row>
    <row r="4047" spans="1:5" ht="12" customHeight="1" x14ac:dyDescent="0.3">
      <c r="A4047" s="29" t="s">
        <v>19982</v>
      </c>
      <c r="B4047" s="1" t="str">
        <f>IFERROR(VLOOKUP(A4047,PEC!A$2:B$7902,2,0),"PEC NON ESISTENTE")</f>
        <v>protocollo@pec.comune.rapallo.ge.it</v>
      </c>
      <c r="C4047" s="4" t="s">
        <v>5</v>
      </c>
      <c r="D4047" t="s">
        <v>23895</v>
      </c>
      <c r="E4047" s="35">
        <v>29226</v>
      </c>
    </row>
    <row r="4048" spans="1:5" ht="12" customHeight="1" x14ac:dyDescent="0.3">
      <c r="A4048" s="29" t="s">
        <v>19983</v>
      </c>
      <c r="B4048" s="1" t="str">
        <f>IFERROR(VLOOKUP(A4048,PEC!A$2:B$7902,2,0),"PEC NON ESISTENTE")</f>
        <v>segreteria@pec.comune.recco.ge.it</v>
      </c>
      <c r="C4048" s="4" t="s">
        <v>5</v>
      </c>
      <c r="D4048" t="s">
        <v>23895</v>
      </c>
      <c r="E4048" s="35">
        <v>10106</v>
      </c>
    </row>
    <row r="4049" spans="1:5" ht="12" customHeight="1" x14ac:dyDescent="0.3">
      <c r="A4049" s="29" t="s">
        <v>19984</v>
      </c>
      <c r="B4049" s="1" t="str">
        <f>IFERROR(VLOOKUP(A4049,PEC!A$2:B$7902,2,0),"PEC NON ESISTENTE")</f>
        <v>protocollo@pec.comune.rezzoaglio.ge.it</v>
      </c>
      <c r="C4049" s="4" t="s">
        <v>5</v>
      </c>
      <c r="D4049" t="s">
        <v>23895</v>
      </c>
      <c r="E4049" s="35">
        <v>1080</v>
      </c>
    </row>
    <row r="4050" spans="1:5" ht="12" customHeight="1" x14ac:dyDescent="0.3">
      <c r="A4050" s="29" t="s">
        <v>19985</v>
      </c>
      <c r="B4050" s="1" t="str">
        <f>IFERROR(VLOOKUP(A4050,PEC!A$2:B$7902,2,0),"PEC NON ESISTENTE")</f>
        <v>comune.roncoscrivia@pec.it</v>
      </c>
      <c r="C4050" s="4" t="s">
        <v>5</v>
      </c>
      <c r="D4050" t="s">
        <v>23895</v>
      </c>
      <c r="E4050" s="35">
        <v>4558</v>
      </c>
    </row>
    <row r="4051" spans="1:5" ht="12" customHeight="1" x14ac:dyDescent="0.3">
      <c r="A4051" s="29" t="s">
        <v>19986</v>
      </c>
      <c r="B4051" s="1" t="str">
        <f>IFERROR(VLOOKUP(A4051,PEC!A$2:B$7902,2,0),"PEC NON ESISTENTE")</f>
        <v>comunerondanina@pec.it</v>
      </c>
      <c r="C4051" s="4" t="s">
        <v>5</v>
      </c>
      <c r="D4051" t="s">
        <v>23895</v>
      </c>
      <c r="E4051" s="35">
        <v>69</v>
      </c>
    </row>
    <row r="4052" spans="1:5" ht="12" customHeight="1" x14ac:dyDescent="0.3">
      <c r="A4052" s="29" t="s">
        <v>19987</v>
      </c>
      <c r="B4052" s="1" t="str">
        <f>IFERROR(VLOOKUP(A4052,PEC!A$2:B$7902,2,0),"PEC NON ESISTENTE")</f>
        <v>comune.rossiglione@postecert.it</v>
      </c>
      <c r="C4052" s="4" t="s">
        <v>5</v>
      </c>
      <c r="D4052" t="s">
        <v>23895</v>
      </c>
      <c r="E4052" s="35">
        <v>2932</v>
      </c>
    </row>
    <row r="4053" spans="1:5" ht="12" customHeight="1" x14ac:dyDescent="0.3">
      <c r="A4053" s="29" t="s">
        <v>19988</v>
      </c>
      <c r="B4053" s="1" t="str">
        <f>IFERROR(VLOOKUP(A4053,PEC!A$2:B$7902,2,0),"PEC NON ESISTENTE")</f>
        <v>comune.rovegno@legalmail.it</v>
      </c>
      <c r="C4053" s="4" t="s">
        <v>5</v>
      </c>
      <c r="D4053" t="s">
        <v>23895</v>
      </c>
      <c r="E4053" s="35">
        <v>568</v>
      </c>
    </row>
    <row r="4054" spans="1:5" ht="12" customHeight="1" x14ac:dyDescent="0.3">
      <c r="A4054" s="29" t="s">
        <v>19989</v>
      </c>
      <c r="B4054" s="1" t="str">
        <f>IFERROR(VLOOKUP(A4054,PEC!A$2:B$7902,2,0),"PEC NON ESISTENTE")</f>
        <v>comune.sancolombanocertenoli@legalmail.it</v>
      </c>
      <c r="C4054" s="4" t="s">
        <v>5</v>
      </c>
      <c r="D4054" t="s">
        <v>23895</v>
      </c>
      <c r="E4054" s="35">
        <v>2687</v>
      </c>
    </row>
    <row r="4055" spans="1:5" ht="12" customHeight="1" x14ac:dyDescent="0.3">
      <c r="A4055" s="29" t="s">
        <v>19990</v>
      </c>
      <c r="B4055" s="1" t="str">
        <f>IFERROR(VLOOKUP(A4055,PEC!A$2:B$7902,2,0),"PEC NON ESISTENTE")</f>
        <v>protocollo@pec.comunesml.it</v>
      </c>
      <c r="C4055" s="4" t="s">
        <v>5</v>
      </c>
      <c r="D4055" t="s">
        <v>23895</v>
      </c>
      <c r="E4055" s="35">
        <v>9709</v>
      </c>
    </row>
    <row r="4056" spans="1:5" ht="12" customHeight="1" x14ac:dyDescent="0.3">
      <c r="A4056" s="29" t="s">
        <v>19991</v>
      </c>
      <c r="B4056" s="1" t="str">
        <f>IFERROR(VLOOKUP(A4056,PEC!A$2:B$7902,2,0),"PEC NON ESISTENTE")</f>
        <v>protocollo@pec.comune.santolcese.ge.it</v>
      </c>
      <c r="C4056" s="4" t="s">
        <v>5</v>
      </c>
      <c r="D4056" t="s">
        <v>23895</v>
      </c>
      <c r="E4056" s="35">
        <v>5911</v>
      </c>
    </row>
    <row r="4057" spans="1:5" ht="12" customHeight="1" x14ac:dyDescent="0.3">
      <c r="A4057" s="29" t="s">
        <v>19992</v>
      </c>
      <c r="B4057" s="1" t="str">
        <f>IFERROR(VLOOKUP(A4057,PEC!A$2:B$7902,2,0),"PEC NON ESISTENTE")</f>
        <v>protocollo@pec.comune.santostefanodaveto.ge.it</v>
      </c>
      <c r="C4057" s="4" t="s">
        <v>5</v>
      </c>
      <c r="D4057" t="s">
        <v>23895</v>
      </c>
      <c r="E4057" s="35">
        <v>1217</v>
      </c>
    </row>
    <row r="4058" spans="1:5" ht="12" customHeight="1" x14ac:dyDescent="0.3">
      <c r="A4058" s="29" t="s">
        <v>19993</v>
      </c>
      <c r="B4058" s="1" t="str">
        <f>IFERROR(VLOOKUP(A4058,PEC!A$2:B$7902,2,0),"PEC NON ESISTENTE")</f>
        <v>comune.savignone@pec.it</v>
      </c>
      <c r="C4058" s="4" t="s">
        <v>5</v>
      </c>
      <c r="D4058" t="s">
        <v>23895</v>
      </c>
      <c r="E4058" s="35">
        <v>3226</v>
      </c>
    </row>
    <row r="4059" spans="1:5" ht="12" customHeight="1" x14ac:dyDescent="0.3">
      <c r="A4059" s="29" t="s">
        <v>19994</v>
      </c>
      <c r="B4059" s="1" t="str">
        <f>IFERROR(VLOOKUP(A4059,PEC!A$2:B$7902,2,0),"PEC NON ESISTENTE")</f>
        <v>PEC NON ESISTENTE</v>
      </c>
      <c r="C4059" s="4" t="s">
        <v>5</v>
      </c>
      <c r="D4059" t="s">
        <v>23895</v>
      </c>
      <c r="E4059" s="35">
        <v>7931</v>
      </c>
    </row>
    <row r="4060" spans="1:5" ht="12" customHeight="1" x14ac:dyDescent="0.3">
      <c r="A4060" s="29" t="s">
        <v>19995</v>
      </c>
      <c r="B4060" s="1" t="str">
        <f>IFERROR(VLOOKUP(A4060,PEC!A$2:B$7902,2,0),"PEC NON ESISTENTE")</f>
        <v>informatica@pec.comune.sestri-levante.ge.it</v>
      </c>
      <c r="C4060" s="4" t="s">
        <v>5</v>
      </c>
      <c r="D4060" t="s">
        <v>23895</v>
      </c>
      <c r="E4060" s="35">
        <v>18172</v>
      </c>
    </row>
    <row r="4061" spans="1:5" ht="12" customHeight="1" x14ac:dyDescent="0.3">
      <c r="A4061" s="29" t="s">
        <v>19996</v>
      </c>
      <c r="B4061" s="1" t="str">
        <f>IFERROR(VLOOKUP(A4061,PEC!A$2:B$7902,2,0),"PEC NON ESISTENTE")</f>
        <v>comune.sori.ge@legalmail.it</v>
      </c>
      <c r="C4061" s="4" t="s">
        <v>5</v>
      </c>
      <c r="D4061" t="s">
        <v>23895</v>
      </c>
      <c r="E4061" s="35">
        <v>4404</v>
      </c>
    </row>
    <row r="4062" spans="1:5" ht="12" customHeight="1" x14ac:dyDescent="0.3">
      <c r="A4062" s="29" t="s">
        <v>19997</v>
      </c>
      <c r="B4062" s="1" t="str">
        <f>IFERROR(VLOOKUP(A4062,PEC!A$2:B$7902,2,0),"PEC NON ESISTENTE")</f>
        <v>comune.tiglieto@pec.it</v>
      </c>
      <c r="C4062" s="4" t="s">
        <v>5</v>
      </c>
      <c r="D4062" t="s">
        <v>23895</v>
      </c>
      <c r="E4062" s="35">
        <v>580</v>
      </c>
    </row>
    <row r="4063" spans="1:5" ht="12" customHeight="1" x14ac:dyDescent="0.3">
      <c r="A4063" s="29" t="s">
        <v>19998</v>
      </c>
      <c r="B4063" s="1" t="str">
        <f>IFERROR(VLOOKUP(A4063,PEC!A$2:B$7902,2,0),"PEC NON ESISTENTE")</f>
        <v>protocollogenerale.comunetorriglia@pec.it</v>
      </c>
      <c r="C4063" s="4" t="s">
        <v>5</v>
      </c>
      <c r="D4063" t="s">
        <v>23895</v>
      </c>
      <c r="E4063" s="35">
        <v>2392</v>
      </c>
    </row>
    <row r="4064" spans="1:5" ht="12" customHeight="1" x14ac:dyDescent="0.3">
      <c r="A4064" s="29" t="s">
        <v>19999</v>
      </c>
      <c r="B4064" s="1" t="str">
        <f>IFERROR(VLOOKUP(A4064,PEC!A$2:B$7902,2,0),"PEC NON ESISTENTE")</f>
        <v>comune.tribogna@pec.it</v>
      </c>
      <c r="C4064" s="4" t="s">
        <v>5</v>
      </c>
      <c r="D4064" t="s">
        <v>23895</v>
      </c>
      <c r="E4064" s="35">
        <v>620</v>
      </c>
    </row>
    <row r="4065" spans="1:5" ht="12" customHeight="1" x14ac:dyDescent="0.3">
      <c r="A4065" s="29" t="s">
        <v>20000</v>
      </c>
      <c r="B4065" s="1" t="str">
        <f>IFERROR(VLOOKUP(A4065,PEC!A$2:B$7902,2,0),"PEC NON ESISTENTE")</f>
        <v>comune.uscio.ge@halleycert.it</v>
      </c>
      <c r="C4065" s="4" t="s">
        <v>5</v>
      </c>
      <c r="D4065" t="s">
        <v>23895</v>
      </c>
      <c r="E4065" s="35">
        <v>2275</v>
      </c>
    </row>
    <row r="4066" spans="1:5" ht="12" customHeight="1" x14ac:dyDescent="0.3">
      <c r="A4066" s="29" t="s">
        <v>20001</v>
      </c>
      <c r="B4066" s="1" t="str">
        <f>IFERROR(VLOOKUP(A4066,PEC!A$2:B$7902,2,0),"PEC NON ESISTENTE")</f>
        <v>protocollo@pec.comune.valbrevenna.ge.it</v>
      </c>
      <c r="C4066" s="4" t="s">
        <v>5</v>
      </c>
      <c r="D4066" t="s">
        <v>23895</v>
      </c>
      <c r="E4066" s="35">
        <v>812</v>
      </c>
    </row>
    <row r="4067" spans="1:5" ht="12" customHeight="1" x14ac:dyDescent="0.3">
      <c r="A4067" s="29" t="s">
        <v>20002</v>
      </c>
      <c r="B4067" s="1" t="str">
        <f>IFERROR(VLOOKUP(A4067,PEC!A$2:B$7902,2,0),"PEC NON ESISTENTE")</f>
        <v>comune.vobbia@pec.it</v>
      </c>
      <c r="C4067" s="4" t="s">
        <v>5</v>
      </c>
      <c r="D4067" t="s">
        <v>23895</v>
      </c>
      <c r="E4067" s="35">
        <v>463</v>
      </c>
    </row>
    <row r="4068" spans="1:5" ht="12" customHeight="1" x14ac:dyDescent="0.3">
      <c r="A4068" s="29" t="s">
        <v>20003</v>
      </c>
      <c r="B4068" s="1" t="str">
        <f>IFERROR(VLOOKUP(A4068,PEC!A$2:B$7902,2,0),"PEC NON ESISTENTE")</f>
        <v>comunezoagli@halleycert.it</v>
      </c>
      <c r="C4068" s="4" t="s">
        <v>5</v>
      </c>
      <c r="D4068" t="s">
        <v>23895</v>
      </c>
      <c r="E4068" s="35">
        <v>2516</v>
      </c>
    </row>
    <row r="4069" spans="1:5" ht="12" customHeight="1" x14ac:dyDescent="0.3">
      <c r="A4069" s="29" t="s">
        <v>20004</v>
      </c>
      <c r="B4069" s="1" t="str">
        <f>IFERROR(VLOOKUP(A4069,PEC!A$2:B$7902,2,0),"PEC NON ESISTENTE")</f>
        <v>anagrafe@pec.comune.ameglia.sp.it</v>
      </c>
      <c r="C4069" s="2" t="s">
        <v>5</v>
      </c>
      <c r="D4069" t="s">
        <v>23895</v>
      </c>
      <c r="E4069" s="35">
        <v>4484</v>
      </c>
    </row>
    <row r="4070" spans="1:5" ht="12" customHeight="1" x14ac:dyDescent="0.3">
      <c r="A4070" s="29" t="s">
        <v>20005</v>
      </c>
      <c r="B4070" s="1" t="str">
        <f>IFERROR(VLOOKUP(A4070,PEC!A$2:B$7902,2,0),"PEC NON ESISTENTE")</f>
        <v>comune.arcola@legalmail.it</v>
      </c>
      <c r="C4070" s="4" t="s">
        <v>5</v>
      </c>
      <c r="D4070" t="s">
        <v>23895</v>
      </c>
      <c r="E4070" s="35">
        <v>10316</v>
      </c>
    </row>
    <row r="4071" spans="1:5" ht="12" customHeight="1" x14ac:dyDescent="0.3">
      <c r="A4071" s="29" t="s">
        <v>20006</v>
      </c>
      <c r="B4071" s="1" t="str">
        <f>IFERROR(VLOOKUP(A4071,PEC!A$2:B$7902,2,0),"PEC NON ESISTENTE")</f>
        <v>comune.beverino@legalmail.it</v>
      </c>
      <c r="C4071" s="4" t="s">
        <v>5</v>
      </c>
      <c r="D4071" t="s">
        <v>23895</v>
      </c>
      <c r="E4071" s="35">
        <v>2403</v>
      </c>
    </row>
    <row r="4072" spans="1:5" ht="12" customHeight="1" x14ac:dyDescent="0.3">
      <c r="A4072" s="29" t="s">
        <v>20007</v>
      </c>
      <c r="B4072" s="1" t="str">
        <f>IFERROR(VLOOKUP(A4072,PEC!A$2:B$7902,2,0),"PEC NON ESISTENTE")</f>
        <v>comune.bolano@anutel.it</v>
      </c>
      <c r="C4072" s="4" t="s">
        <v>5</v>
      </c>
      <c r="D4072" t="s">
        <v>23895</v>
      </c>
      <c r="E4072" s="35">
        <v>7759</v>
      </c>
    </row>
    <row r="4073" spans="1:5" ht="12" customHeight="1" x14ac:dyDescent="0.3">
      <c r="A4073" s="29" t="s">
        <v>20008</v>
      </c>
      <c r="B4073" s="1" t="str">
        <f>IFERROR(VLOOKUP(A4073,PEC!A$2:B$7902,2,0),"PEC NON ESISTENTE")</f>
        <v>comune.bonassola.sp@halleycert.it</v>
      </c>
      <c r="C4073" s="4" t="s">
        <v>5</v>
      </c>
      <c r="D4073" t="s">
        <v>23895</v>
      </c>
      <c r="E4073" s="35">
        <v>995</v>
      </c>
    </row>
    <row r="4074" spans="1:5" ht="12" customHeight="1" x14ac:dyDescent="0.3">
      <c r="A4074" s="29" t="s">
        <v>20009</v>
      </c>
      <c r="B4074" s="1" t="str">
        <f>IFERROR(VLOOKUP(A4074,PEC!A$2:B$7902,2,0),"PEC NON ESISTENTE")</f>
        <v>borghettodivara@legalmail.it</v>
      </c>
      <c r="C4074" s="4" t="s">
        <v>5</v>
      </c>
      <c r="D4074" t="s">
        <v>23895</v>
      </c>
      <c r="E4074" s="35">
        <v>1008</v>
      </c>
    </row>
    <row r="4075" spans="1:5" ht="12" customHeight="1" x14ac:dyDescent="0.3">
      <c r="A4075" s="29" t="s">
        <v>20010</v>
      </c>
      <c r="B4075" s="1" t="str">
        <f>IFERROR(VLOOKUP(A4075,PEC!A$2:B$7902,2,0),"PEC NON ESISTENTE")</f>
        <v>comune.brugnato@legalmail.it</v>
      </c>
      <c r="C4075" s="4" t="s">
        <v>5</v>
      </c>
      <c r="D4075" t="s">
        <v>23895</v>
      </c>
      <c r="E4075" s="35">
        <v>1266</v>
      </c>
    </row>
    <row r="4076" spans="1:5" ht="12" customHeight="1" x14ac:dyDescent="0.3">
      <c r="A4076" s="29" t="s">
        <v>20011</v>
      </c>
      <c r="B4076" s="1" t="str">
        <f>IFERROR(VLOOKUP(A4076,PEC!A$2:B$7902,2,0),"PEC NON ESISTENTE")</f>
        <v>comunecalice.sp@legalmail.it</v>
      </c>
      <c r="C4076" s="4" t="s">
        <v>5</v>
      </c>
      <c r="D4076" t="s">
        <v>23895</v>
      </c>
      <c r="E4076" s="35">
        <v>1146</v>
      </c>
    </row>
    <row r="4077" spans="1:5" ht="12" customHeight="1" x14ac:dyDescent="0.3">
      <c r="A4077" s="29" t="s">
        <v>20012</v>
      </c>
      <c r="B4077" s="1" t="str">
        <f>IFERROR(VLOOKUP(A4077,PEC!A$2:B$7902,2,0),"PEC NON ESISTENTE")</f>
        <v>comunecarro.sp@legalmail.it</v>
      </c>
      <c r="C4077" s="4" t="s">
        <v>5</v>
      </c>
      <c r="D4077" t="s">
        <v>23895</v>
      </c>
      <c r="E4077" s="35">
        <v>580</v>
      </c>
    </row>
    <row r="4078" spans="1:5" ht="12" customHeight="1" x14ac:dyDescent="0.3">
      <c r="A4078" s="29" t="s">
        <v>20013</v>
      </c>
      <c r="B4078" s="1" t="str">
        <f>IFERROR(VLOOKUP(A4078,PEC!A$2:B$7902,2,0),"PEC NON ESISTENTE")</f>
        <v>comunedicarrodano@pec.it</v>
      </c>
      <c r="C4078" s="4" t="s">
        <v>5</v>
      </c>
      <c r="D4078" t="s">
        <v>23895</v>
      </c>
      <c r="E4078" s="35">
        <v>521</v>
      </c>
    </row>
    <row r="4079" spans="1:5" ht="12" customHeight="1" x14ac:dyDescent="0.3">
      <c r="A4079" s="29" t="s">
        <v>20014</v>
      </c>
      <c r="B4079" s="1" t="str">
        <f>IFERROR(VLOOKUP(A4079,PEC!A$2:B$7902,2,0),"PEC NON ESISTENTE")</f>
        <v>protocollo@pec.castelnuovomagra.com</v>
      </c>
      <c r="C4079" s="4" t="s">
        <v>5</v>
      </c>
      <c r="D4079" t="s">
        <v>23895</v>
      </c>
      <c r="E4079" s="35">
        <v>8269</v>
      </c>
    </row>
    <row r="4080" spans="1:5" ht="12" customHeight="1" x14ac:dyDescent="0.3">
      <c r="A4080" s="29" t="s">
        <v>20015</v>
      </c>
      <c r="B4080" s="1" t="str">
        <f>IFERROR(VLOOKUP(A4080,PEC!A$2:B$7902,2,0),"PEC NON ESISTENTE")</f>
        <v>comunedeivamarina@halleycert.it</v>
      </c>
      <c r="C4080" s="4" t="s">
        <v>5</v>
      </c>
      <c r="D4080" t="s">
        <v>23895</v>
      </c>
      <c r="E4080" s="35">
        <v>1438</v>
      </c>
    </row>
    <row r="4081" spans="1:5" ht="12" customHeight="1" x14ac:dyDescent="0.3">
      <c r="A4081" s="29" t="s">
        <v>20016</v>
      </c>
      <c r="B4081" s="1" t="str">
        <f>IFERROR(VLOOKUP(A4081,PEC!A$2:B$7902,2,0),"PEC NON ESISTENTE")</f>
        <v>comunefollo@legalmail.it</v>
      </c>
      <c r="C4081" s="4" t="s">
        <v>5</v>
      </c>
      <c r="D4081" t="s">
        <v>23895</v>
      </c>
      <c r="E4081" s="35">
        <v>6337</v>
      </c>
    </row>
    <row r="4082" spans="1:5" ht="12" customHeight="1" x14ac:dyDescent="0.3">
      <c r="A4082" s="29" t="s">
        <v>20017</v>
      </c>
      <c r="B4082" s="1" t="str">
        <f>IFERROR(VLOOKUP(A4082,PEC!A$2:B$7902,2,0),"PEC NON ESISTENTE")</f>
        <v>comuneframura@legalmail.it</v>
      </c>
      <c r="C4082" s="4" t="s">
        <v>5</v>
      </c>
      <c r="D4082" t="s">
        <v>23895</v>
      </c>
      <c r="E4082" s="35">
        <v>683</v>
      </c>
    </row>
    <row r="4083" spans="1:5" ht="12" customHeight="1" x14ac:dyDescent="0.3">
      <c r="A4083" s="29" t="s">
        <v>20018</v>
      </c>
      <c r="B4083" s="1" t="str">
        <f>IFERROR(VLOOKUP(A4083,PEC!A$2:B$7902,2,0),"PEC NON ESISTENTE")</f>
        <v>protocollo.comune.laspezia@legalmail.it</v>
      </c>
      <c r="C4083" s="4" t="s">
        <v>5</v>
      </c>
      <c r="D4083" t="s">
        <v>23895</v>
      </c>
      <c r="E4083" s="35">
        <v>92659</v>
      </c>
    </row>
    <row r="4084" spans="1:5" ht="12" customHeight="1" x14ac:dyDescent="0.3">
      <c r="A4084" s="29" t="s">
        <v>20019</v>
      </c>
      <c r="B4084" s="1" t="str">
        <f>IFERROR(VLOOKUP(A4084,PEC!A$2:B$7902,2,0),"PEC NON ESISTENTE")</f>
        <v>comunedilerici@postecert.it</v>
      </c>
      <c r="C4084" s="4" t="s">
        <v>5</v>
      </c>
      <c r="D4084" t="s">
        <v>23895</v>
      </c>
      <c r="E4084" s="35">
        <v>10090</v>
      </c>
    </row>
    <row r="4085" spans="1:5" ht="12" customHeight="1" x14ac:dyDescent="0.3">
      <c r="A4085" s="29" t="s">
        <v>20020</v>
      </c>
      <c r="B4085" s="1" t="str">
        <f>IFERROR(VLOOKUP(A4085,PEC!A$2:B$7902,2,0),"PEC NON ESISTENTE")</f>
        <v>comune.levanto.sp@legalmail.it</v>
      </c>
      <c r="C4085" s="4" t="s">
        <v>5</v>
      </c>
      <c r="D4085" t="s">
        <v>23895</v>
      </c>
      <c r="E4085" s="35">
        <v>5509</v>
      </c>
    </row>
    <row r="4086" spans="1:5" ht="12" customHeight="1" x14ac:dyDescent="0.3">
      <c r="A4086" s="29" t="s">
        <v>20021</v>
      </c>
      <c r="B4086" s="1" t="str">
        <f>IFERROR(VLOOKUP(A4086,PEC!A$2:B$7902,2,0),"PEC NON ESISTENTE")</f>
        <v>comunedimaissana@pec.it</v>
      </c>
      <c r="C4086" s="4" t="s">
        <v>5</v>
      </c>
      <c r="D4086" t="s">
        <v>23895</v>
      </c>
      <c r="E4086" s="35">
        <v>659</v>
      </c>
    </row>
    <row r="4087" spans="1:5" ht="12" customHeight="1" x14ac:dyDescent="0.3">
      <c r="A4087" s="29" t="s">
        <v>20022</v>
      </c>
      <c r="B4087" s="1" t="str">
        <f>IFERROR(VLOOKUP(A4087,PEC!A$2:B$7902,2,0),"PEC NON ESISTENTE")</f>
        <v>protocollo@pec.comune.monterosso.sp.it</v>
      </c>
      <c r="C4087" s="4" t="s">
        <v>5</v>
      </c>
      <c r="D4087" t="s">
        <v>23895</v>
      </c>
      <c r="E4087" s="35">
        <v>1481</v>
      </c>
    </row>
    <row r="4088" spans="1:5" ht="12" customHeight="1" x14ac:dyDescent="0.3">
      <c r="A4088" s="29" t="s">
        <v>20023</v>
      </c>
      <c r="B4088" s="1" t="str">
        <f>IFERROR(VLOOKUP(A4088,PEC!A$2:B$7902,2,0),"PEC NON ESISTENTE")</f>
        <v>segreteria@pec.comune.luni.sp.it</v>
      </c>
      <c r="C4088" s="4" t="s">
        <v>5</v>
      </c>
      <c r="D4088" t="s">
        <v>23895</v>
      </c>
      <c r="E4088" s="35">
        <v>8405</v>
      </c>
    </row>
    <row r="4089" spans="1:5" ht="12" customHeight="1" x14ac:dyDescent="0.3">
      <c r="A4089" s="29" t="s">
        <v>20024</v>
      </c>
      <c r="B4089" s="1" t="str">
        <f>IFERROR(VLOOKUP(A4089,PEC!A$2:B$7902,2,0),"PEC NON ESISTENTE")</f>
        <v>comune.pignone@legalmail.it</v>
      </c>
      <c r="C4089" s="4" t="s">
        <v>5</v>
      </c>
      <c r="D4089" t="s">
        <v>23895</v>
      </c>
      <c r="E4089" s="35">
        <v>599</v>
      </c>
    </row>
    <row r="4090" spans="1:5" ht="12" customHeight="1" x14ac:dyDescent="0.3">
      <c r="A4090" s="29" t="s">
        <v>20025</v>
      </c>
      <c r="B4090" s="1" t="str">
        <f>IFERROR(VLOOKUP(A4090,PEC!A$2:B$7902,2,0),"PEC NON ESISTENTE")</f>
        <v>protocollo@pec.comune.portovenere.sp.it</v>
      </c>
      <c r="C4090" s="4" t="s">
        <v>5</v>
      </c>
      <c r="D4090" t="s">
        <v>23895</v>
      </c>
      <c r="E4090" s="35">
        <v>3702</v>
      </c>
    </row>
    <row r="4091" spans="1:5" ht="12" customHeight="1" x14ac:dyDescent="0.3">
      <c r="A4091" s="29" t="s">
        <v>20026</v>
      </c>
      <c r="B4091" s="1" t="str">
        <f>IFERROR(VLOOKUP(A4091,PEC!A$2:B$7902,2,0),"PEC NON ESISTENTE")</f>
        <v>PEC NON ESISTENTE</v>
      </c>
      <c r="C4091" s="4" t="s">
        <v>5</v>
      </c>
      <c r="D4091" t="s">
        <v>23895</v>
      </c>
      <c r="E4091" s="35">
        <v>3537</v>
      </c>
    </row>
    <row r="4092" spans="1:5" ht="12" customHeight="1" x14ac:dyDescent="0.3">
      <c r="A4092" s="29" t="s">
        <v>20027</v>
      </c>
      <c r="B4092" s="1" t="str">
        <f>IFERROR(VLOOKUP(A4092,PEC!A$2:B$7902,2,0),"PEC NON ESISTENTE")</f>
        <v>segreteria@pec-comunediriomaggiore.it</v>
      </c>
      <c r="C4092" s="4" t="s">
        <v>5</v>
      </c>
      <c r="D4092" t="s">
        <v>23895</v>
      </c>
      <c r="E4092" s="35">
        <v>1669</v>
      </c>
    </row>
    <row r="4093" spans="1:5" ht="12" customHeight="1" x14ac:dyDescent="0.3">
      <c r="A4093" s="29" t="s">
        <v>20028</v>
      </c>
      <c r="B4093" s="1" t="str">
        <f>IFERROR(VLOOKUP(A4093,PEC!A$2:B$7902,2,0),"PEC NON ESISTENTE")</f>
        <v>protocollo@pec.comune.rocchettadivara.sp.it</v>
      </c>
      <c r="C4093" s="4" t="s">
        <v>5</v>
      </c>
      <c r="D4093" t="s">
        <v>23895</v>
      </c>
      <c r="E4093" s="35">
        <v>785</v>
      </c>
    </row>
    <row r="4094" spans="1:5" ht="12" customHeight="1" x14ac:dyDescent="0.3">
      <c r="A4094" s="29" t="s">
        <v>20029</v>
      </c>
      <c r="B4094" s="1" t="str">
        <f>IFERROR(VLOOKUP(A4094,PEC!A$2:B$7902,2,0),"PEC NON ESISTENTE")</f>
        <v>protocollo@pec.comune.santostefanodimagra.sp.it</v>
      </c>
      <c r="C4094" s="4" t="s">
        <v>5</v>
      </c>
      <c r="D4094" t="s">
        <v>23895</v>
      </c>
      <c r="E4094" s="35">
        <v>8790</v>
      </c>
    </row>
    <row r="4095" spans="1:5" ht="12" customHeight="1" x14ac:dyDescent="0.3">
      <c r="A4095" s="29" t="s">
        <v>20030</v>
      </c>
      <c r="B4095" s="1" t="str">
        <f>IFERROR(VLOOKUP(A4095,PEC!A$2:B$7902,2,0),"PEC NON ESISTENTE")</f>
        <v>protocollo.comune.sarzana@postecert.it</v>
      </c>
      <c r="C4095" s="4" t="s">
        <v>5</v>
      </c>
      <c r="D4095" t="s">
        <v>23895</v>
      </c>
      <c r="E4095" s="35">
        <v>21829</v>
      </c>
    </row>
    <row r="4096" spans="1:5" ht="12" customHeight="1" x14ac:dyDescent="0.3">
      <c r="A4096" s="29" t="s">
        <v>20031</v>
      </c>
      <c r="B4096" s="1" t="str">
        <f>IFERROR(VLOOKUP(A4096,PEC!A$2:B$7902,2,0),"PEC NON ESISTENTE")</f>
        <v>comune.sestagodano@legalmail.it</v>
      </c>
      <c r="C4096" s="4" t="s">
        <v>5</v>
      </c>
      <c r="D4096" t="s">
        <v>23895</v>
      </c>
      <c r="E4096" s="35">
        <v>1452</v>
      </c>
    </row>
    <row r="4097" spans="1:5" ht="12" customHeight="1" x14ac:dyDescent="0.3">
      <c r="A4097" s="29" t="s">
        <v>20032</v>
      </c>
      <c r="B4097" s="1" t="str">
        <f>IFERROR(VLOOKUP(A4097,PEC!A$2:B$7902,2,0),"PEC NON ESISTENTE")</f>
        <v>protocollo.vareseligure@legalmail.it</v>
      </c>
      <c r="C4097" s="4" t="s">
        <v>5</v>
      </c>
      <c r="D4097" t="s">
        <v>23895</v>
      </c>
      <c r="E4097" s="35">
        <v>2103</v>
      </c>
    </row>
    <row r="4098" spans="1:5" ht="12" customHeight="1" x14ac:dyDescent="0.3">
      <c r="A4098" s="29" t="s">
        <v>20033</v>
      </c>
      <c r="B4098" s="1" t="str">
        <f>IFERROR(VLOOKUP(A4098,PEC!A$2:B$7902,2,0),"PEC NON ESISTENTE")</f>
        <v>protocollo.comune.vernazza@pec.it</v>
      </c>
      <c r="C4098" s="4" t="s">
        <v>5</v>
      </c>
      <c r="D4098" t="s">
        <v>23895</v>
      </c>
      <c r="E4098" s="35">
        <v>941</v>
      </c>
    </row>
    <row r="4099" spans="1:5" ht="12" customHeight="1" x14ac:dyDescent="0.3">
      <c r="A4099" s="29" t="s">
        <v>20034</v>
      </c>
      <c r="B4099" s="1" t="str">
        <f>IFERROR(VLOOKUP(A4099,PEC!A$2:B$7902,2,0),"PEC NON ESISTENTE")</f>
        <v>comune.vezzano.sp@halleycert.it</v>
      </c>
      <c r="C4099" s="4" t="s">
        <v>5</v>
      </c>
      <c r="D4099" t="s">
        <v>23895</v>
      </c>
      <c r="E4099" s="35">
        <v>7391</v>
      </c>
    </row>
    <row r="4100" spans="1:5" ht="12" customHeight="1" x14ac:dyDescent="0.3">
      <c r="A4100" s="29" t="s">
        <v>20035</v>
      </c>
      <c r="B4100" s="1" t="str">
        <f>IFERROR(VLOOKUP(A4100,PEC!A$2:B$7902,2,0),"PEC NON ESISTENTE")</f>
        <v>comune.zignago@legalmail.it</v>
      </c>
      <c r="C4100" s="4" t="s">
        <v>5</v>
      </c>
      <c r="D4100" t="s">
        <v>23895</v>
      </c>
      <c r="E4100" s="35">
        <v>524</v>
      </c>
    </row>
    <row r="4101" spans="1:5" ht="12" customHeight="1" x14ac:dyDescent="0.3">
      <c r="A4101" s="29" t="s">
        <v>20036</v>
      </c>
      <c r="B4101" s="1" t="str">
        <f>IFERROR(VLOOKUP(A4101,PEC!A$2:B$7902,2,0),"PEC NON ESISTENTE")</f>
        <v>comune.agazzano@sintranet.legalmail.it</v>
      </c>
      <c r="C4101" s="2" t="s">
        <v>5</v>
      </c>
      <c r="D4101" t="s">
        <v>23896</v>
      </c>
      <c r="E4101" s="35">
        <v>2070</v>
      </c>
    </row>
    <row r="4102" spans="1:5" ht="12" customHeight="1" x14ac:dyDescent="0.3">
      <c r="A4102" s="29" t="s">
        <v>20037</v>
      </c>
      <c r="B4102" s="1" t="str">
        <f>IFERROR(VLOOKUP(A4102,PEC!A$2:B$7902,2,0),"PEC NON ESISTENTE")</f>
        <v>comune.alseno@sintranet.legalmail.it</v>
      </c>
      <c r="C4102" s="2" t="s">
        <v>5</v>
      </c>
      <c r="D4102" t="s">
        <v>23896</v>
      </c>
      <c r="E4102" s="35">
        <v>4823</v>
      </c>
    </row>
    <row r="4103" spans="1:5" ht="12" customHeight="1" x14ac:dyDescent="0.3">
      <c r="A4103" s="29" t="s">
        <v>20038</v>
      </c>
      <c r="B4103" s="1" t="str">
        <f>IFERROR(VLOOKUP(A4103,PEC!A$2:B$7902,2,0),"PEC NON ESISTENTE")</f>
        <v>comune.besenzone@sintranet.legalmail.it</v>
      </c>
      <c r="C4103" s="2" t="s">
        <v>5</v>
      </c>
      <c r="D4103" t="s">
        <v>23896</v>
      </c>
      <c r="E4103" s="35">
        <v>976</v>
      </c>
    </row>
    <row r="4104" spans="1:5" ht="12" customHeight="1" x14ac:dyDescent="0.3">
      <c r="A4104" s="29" t="s">
        <v>20039</v>
      </c>
      <c r="B4104" s="1" t="str">
        <f>IFERROR(VLOOKUP(A4104,PEC!A$2:B$7902,2,0),"PEC NON ESISTENTE")</f>
        <v>comune.bettola@sintranet.legalmail.it</v>
      </c>
      <c r="C4104" s="2" t="s">
        <v>5</v>
      </c>
      <c r="D4104" t="s">
        <v>23896</v>
      </c>
      <c r="E4104" s="35">
        <v>2999</v>
      </c>
    </row>
    <row r="4105" spans="1:5" ht="12" customHeight="1" x14ac:dyDescent="0.3">
      <c r="A4105" s="29" t="s">
        <v>20040</v>
      </c>
      <c r="B4105" s="1" t="str">
        <f>IFERROR(VLOOKUP(A4105,PEC!A$2:B$7902,2,0),"PEC NON ESISTENTE")</f>
        <v>comune.bobbio@sintranet.legalmail.it</v>
      </c>
      <c r="C4105" s="2" t="s">
        <v>5</v>
      </c>
      <c r="D4105" t="s">
        <v>23896</v>
      </c>
      <c r="E4105" s="35">
        <v>3711</v>
      </c>
    </row>
    <row r="4106" spans="1:5" ht="12" customHeight="1" x14ac:dyDescent="0.3">
      <c r="A4106" s="29" t="s">
        <v>20041</v>
      </c>
      <c r="B4106" s="1" t="str">
        <f>IFERROR(VLOOKUP(A4106,PEC!A$2:B$7902,2,0),"PEC NON ESISTENTE")</f>
        <v>protocollo.borgonovo@legalmail.it</v>
      </c>
      <c r="C4106" s="2" t="s">
        <v>5</v>
      </c>
      <c r="D4106" t="s">
        <v>23896</v>
      </c>
      <c r="E4106" s="35">
        <v>7631</v>
      </c>
    </row>
    <row r="4107" spans="1:5" ht="12" customHeight="1" x14ac:dyDescent="0.3">
      <c r="A4107" s="29" t="s">
        <v>20042</v>
      </c>
      <c r="B4107" s="1" t="str">
        <f>IFERROR(VLOOKUP(A4107,PEC!A$2:B$7902,2,0),"PEC NON ESISTENTE")</f>
        <v>comune.cadeo@sintranet.legalmail.it</v>
      </c>
      <c r="C4107" s="2" t="s">
        <v>5</v>
      </c>
      <c r="D4107" t="s">
        <v>23896</v>
      </c>
      <c r="E4107" s="35">
        <v>6052</v>
      </c>
    </row>
    <row r="4108" spans="1:5" ht="12" customHeight="1" x14ac:dyDescent="0.3">
      <c r="A4108" s="29" t="s">
        <v>20043</v>
      </c>
      <c r="B4108" s="1" t="str">
        <f>IFERROR(VLOOKUP(A4108,PEC!A$2:B$7902,2,0),"PEC NON ESISTENTE")</f>
        <v>comune.calendasco@legalmail.it</v>
      </c>
      <c r="C4108" s="2" t="s">
        <v>5</v>
      </c>
      <c r="D4108" t="s">
        <v>23896</v>
      </c>
      <c r="E4108" s="35">
        <v>2448</v>
      </c>
    </row>
    <row r="4109" spans="1:5" ht="12" customHeight="1" x14ac:dyDescent="0.3">
      <c r="A4109" s="29" t="s">
        <v>20044</v>
      </c>
      <c r="B4109" s="1" t="str">
        <f>IFERROR(VLOOKUP(A4109,PEC!A$2:B$7902,2,0),"PEC NON ESISTENTE")</f>
        <v>comune.caorso@sintranet.legalmail.it</v>
      </c>
      <c r="C4109" s="2" t="s">
        <v>5</v>
      </c>
      <c r="D4109" t="s">
        <v>23896</v>
      </c>
      <c r="E4109" s="35">
        <v>4830</v>
      </c>
    </row>
    <row r="4110" spans="1:5" ht="12" customHeight="1" x14ac:dyDescent="0.3">
      <c r="A4110" s="29" t="s">
        <v>20045</v>
      </c>
      <c r="B4110" s="1" t="str">
        <f>IFERROR(VLOOKUP(A4110,PEC!A$2:B$7902,2,0),"PEC NON ESISTENTE")</f>
        <v>anagrafe.carpaneto@legalmail.it</v>
      </c>
      <c r="C4110" s="2" t="s">
        <v>5</v>
      </c>
      <c r="D4110" t="s">
        <v>23896</v>
      </c>
      <c r="E4110" s="35">
        <v>7537</v>
      </c>
    </row>
    <row r="4111" spans="1:5" ht="12" customHeight="1" x14ac:dyDescent="0.3">
      <c r="A4111" s="29" t="s">
        <v>20046</v>
      </c>
      <c r="B4111" s="1" t="str">
        <f>IFERROR(VLOOKUP(A4111,PEC!A$2:B$7902,2,0),"PEC NON ESISTENTE")</f>
        <v>comune.castellarquato@sintranet.legalmail.it</v>
      </c>
      <c r="C4111" s="2" t="s">
        <v>5</v>
      </c>
      <c r="D4111" t="s">
        <v>23896</v>
      </c>
      <c r="E4111" s="35">
        <v>4712</v>
      </c>
    </row>
    <row r="4112" spans="1:5" ht="12" customHeight="1" x14ac:dyDescent="0.3">
      <c r="A4112" s="29" t="s">
        <v>20047</v>
      </c>
      <c r="B4112" s="1" t="str">
        <f>IFERROR(VLOOKUP(A4112,PEC!A$2:B$7902,2,0),"PEC NON ESISTENTE")</f>
        <v>comune.castelsangiovanni@sintranet.legalmail.it</v>
      </c>
      <c r="C4112" s="2" t="s">
        <v>5</v>
      </c>
      <c r="D4112" t="s">
        <v>23896</v>
      </c>
      <c r="E4112" s="35">
        <v>13629</v>
      </c>
    </row>
    <row r="4113" spans="1:5" ht="12" customHeight="1" x14ac:dyDescent="0.3">
      <c r="A4113" s="29" t="s">
        <v>20048</v>
      </c>
      <c r="B4113" s="1" t="str">
        <f>IFERROR(VLOOKUP(A4113,PEC!A$2:B$7902,2,0),"PEC NON ESISTENTE")</f>
        <v>comune.castelvetro@sintranet.legalmail.it</v>
      </c>
      <c r="C4113" s="2" t="s">
        <v>5</v>
      </c>
      <c r="D4113" t="s">
        <v>23896</v>
      </c>
      <c r="E4113" s="35">
        <v>5584</v>
      </c>
    </row>
    <row r="4114" spans="1:5" ht="12" customHeight="1" x14ac:dyDescent="0.3">
      <c r="A4114" s="29" t="s">
        <v>20049</v>
      </c>
      <c r="B4114" s="1" t="str">
        <f>IFERROR(VLOOKUP(A4114,PEC!A$2:B$7902,2,0),"PEC NON ESISTENTE")</f>
        <v>comune.cerignale@sintranet.legalmail.it</v>
      </c>
      <c r="C4114" s="2" t="s">
        <v>5</v>
      </c>
      <c r="D4114" t="s">
        <v>23896</v>
      </c>
      <c r="E4114" s="35">
        <v>155</v>
      </c>
    </row>
    <row r="4115" spans="1:5" ht="12" customHeight="1" x14ac:dyDescent="0.3">
      <c r="A4115" s="29" t="s">
        <v>20050</v>
      </c>
      <c r="B4115" s="1" t="str">
        <f>IFERROR(VLOOKUP(A4115,PEC!A$2:B$7902,2,0),"PEC NON ESISTENTE")</f>
        <v>amministrazionecoli@pecimprese.it</v>
      </c>
      <c r="C4115" s="2" t="s">
        <v>5</v>
      </c>
      <c r="D4115" t="s">
        <v>23896</v>
      </c>
      <c r="E4115" s="35">
        <v>955</v>
      </c>
    </row>
    <row r="4116" spans="1:5" ht="12" customHeight="1" x14ac:dyDescent="0.3">
      <c r="A4116" s="29" t="s">
        <v>20051</v>
      </c>
      <c r="B4116" s="1" t="str">
        <f>IFERROR(VLOOKUP(A4116,PEC!A$2:B$7902,2,0),"PEC NON ESISTENTE")</f>
        <v>comune.cortebrugnatella@sintranet.legalmail.it</v>
      </c>
      <c r="C4116" s="2" t="s">
        <v>5</v>
      </c>
      <c r="D4116" t="s">
        <v>23896</v>
      </c>
      <c r="E4116" s="35">
        <v>671</v>
      </c>
    </row>
    <row r="4117" spans="1:5" ht="12" customHeight="1" x14ac:dyDescent="0.3">
      <c r="A4117" s="29" t="s">
        <v>20052</v>
      </c>
      <c r="B4117" s="1" t="str">
        <f>IFERROR(VLOOKUP(A4117,PEC!A$2:B$7902,2,0),"PEC NON ESISTENTE")</f>
        <v>comune.cortemaggiore@sintranet.legalmail.it</v>
      </c>
      <c r="C4117" s="2" t="s">
        <v>5</v>
      </c>
      <c r="D4117" t="s">
        <v>23896</v>
      </c>
      <c r="E4117" s="35">
        <v>4456</v>
      </c>
    </row>
    <row r="4118" spans="1:5" ht="12" customHeight="1" x14ac:dyDescent="0.3">
      <c r="A4118" s="29" t="s">
        <v>20053</v>
      </c>
      <c r="B4118" s="1" t="str">
        <f>IFERROR(VLOOKUP(A4118,PEC!A$2:B$7902,2,0),"PEC NON ESISTENTE")</f>
        <v>comune.farini@sintranet.legalmail.it</v>
      </c>
      <c r="C4118" s="2" t="s">
        <v>5</v>
      </c>
      <c r="D4118" t="s">
        <v>23896</v>
      </c>
      <c r="E4118" s="35">
        <v>1455</v>
      </c>
    </row>
    <row r="4119" spans="1:5" ht="12" customHeight="1" x14ac:dyDescent="0.3">
      <c r="A4119" s="29" t="s">
        <v>20054</v>
      </c>
      <c r="B4119" s="1" t="str">
        <f>IFERROR(VLOOKUP(A4119,PEC!A$2:B$7902,2,0),"PEC NON ESISTENTE")</f>
        <v>comune.ferriere@sintranet.legalmail.it</v>
      </c>
      <c r="C4119" s="2" t="s">
        <v>5</v>
      </c>
      <c r="D4119" t="s">
        <v>23896</v>
      </c>
      <c r="E4119" s="35">
        <v>1425</v>
      </c>
    </row>
    <row r="4120" spans="1:5" ht="12" customHeight="1" x14ac:dyDescent="0.3">
      <c r="A4120" s="29" t="s">
        <v>20055</v>
      </c>
      <c r="B4120" s="1" t="str">
        <f>IFERROR(VLOOKUP(A4120,PEC!A$2:B$7902,2,0),"PEC NON ESISTENTE")</f>
        <v>protocollo@pec.comune.fiorenzuola.pc.it</v>
      </c>
      <c r="C4120" s="2" t="s">
        <v>5</v>
      </c>
      <c r="D4120" t="s">
        <v>23896</v>
      </c>
      <c r="E4120" s="35">
        <v>14886</v>
      </c>
    </row>
    <row r="4121" spans="1:5" ht="12" customHeight="1" x14ac:dyDescent="0.3">
      <c r="A4121" s="29" t="s">
        <v>20056</v>
      </c>
      <c r="B4121" s="1" t="str">
        <f>IFERROR(VLOOKUP(A4121,PEC!A$2:B$7902,2,0),"PEC NON ESISTENTE")</f>
        <v>protocollo@pec.comune.gazzola.pc.it</v>
      </c>
      <c r="C4121" s="2" t="s">
        <v>5</v>
      </c>
      <c r="D4121" t="s">
        <v>23896</v>
      </c>
      <c r="E4121" s="35">
        <v>1999</v>
      </c>
    </row>
    <row r="4122" spans="1:5" ht="12" customHeight="1" x14ac:dyDescent="0.3">
      <c r="A4122" s="29" t="s">
        <v>20057</v>
      </c>
      <c r="B4122" s="1" t="str">
        <f>IFERROR(VLOOKUP(A4122,PEC!A$2:B$7902,2,0),"PEC NON ESISTENTE")</f>
        <v>comune.gossolengo@.legalmail.it</v>
      </c>
      <c r="C4122" s="2" t="s">
        <v>5</v>
      </c>
      <c r="D4122" t="s">
        <v>23896</v>
      </c>
      <c r="E4122" s="35">
        <v>5431</v>
      </c>
    </row>
    <row r="4123" spans="1:5" ht="12" customHeight="1" x14ac:dyDescent="0.3">
      <c r="A4123" s="29" t="s">
        <v>20058</v>
      </c>
      <c r="B4123" s="1" t="str">
        <f>IFERROR(VLOOKUP(A4123,PEC!A$2:B$7902,2,0),"PEC NON ESISTENTE")</f>
        <v>protocollo@pec.comune.gragnanotrebbiense.pc.it</v>
      </c>
      <c r="C4123" s="2" t="s">
        <v>5</v>
      </c>
      <c r="D4123" t="s">
        <v>23896</v>
      </c>
      <c r="E4123" s="35">
        <v>4386</v>
      </c>
    </row>
    <row r="4124" spans="1:5" ht="12" customHeight="1" x14ac:dyDescent="0.3">
      <c r="A4124" s="29" t="s">
        <v>20059</v>
      </c>
      <c r="B4124" s="1" t="str">
        <f>IFERROR(VLOOKUP(A4124,PEC!A$2:B$7902,2,0),"PEC NON ESISTENTE")</f>
        <v>comune.gropparello@sintranet.legalmail.it</v>
      </c>
      <c r="C4124" s="2" t="s">
        <v>5</v>
      </c>
      <c r="D4124" t="s">
        <v>23896</v>
      </c>
      <c r="E4124" s="35">
        <v>2324</v>
      </c>
    </row>
    <row r="4125" spans="1:5" ht="12" customHeight="1" x14ac:dyDescent="0.3">
      <c r="A4125" s="29" t="s">
        <v>20060</v>
      </c>
      <c r="B4125" s="1" t="str">
        <f>IFERROR(VLOOKUP(A4125,PEC!A$2:B$7902,2,0),"PEC NON ESISTENTE")</f>
        <v>comune.lugagnano@sintranet.legalmail.it</v>
      </c>
      <c r="C4125" s="2" t="s">
        <v>5</v>
      </c>
      <c r="D4125" t="s">
        <v>23896</v>
      </c>
      <c r="E4125" s="35">
        <v>4155</v>
      </c>
    </row>
    <row r="4126" spans="1:5" ht="12" customHeight="1" x14ac:dyDescent="0.3">
      <c r="A4126" s="29" t="s">
        <v>20061</v>
      </c>
      <c r="B4126" s="1" t="str">
        <f>IFERROR(VLOOKUP(A4126,PEC!A$2:B$7902,2,0),"PEC NON ESISTENTE")</f>
        <v>comune.monticelli@sintranet.legalmail.it</v>
      </c>
      <c r="C4126" s="2" t="s">
        <v>5</v>
      </c>
      <c r="D4126" t="s">
        <v>23896</v>
      </c>
      <c r="E4126" s="35">
        <v>5428</v>
      </c>
    </row>
    <row r="4127" spans="1:5" ht="12" customHeight="1" x14ac:dyDescent="0.3">
      <c r="A4127" s="29" t="s">
        <v>20062</v>
      </c>
      <c r="B4127" s="1" t="str">
        <f>IFERROR(VLOOKUP(A4127,PEC!A$2:B$7902,2,0),"PEC NON ESISTENTE")</f>
        <v>comune.morfasso@sintranet.legalmail.it</v>
      </c>
      <c r="C4127" s="2" t="s">
        <v>5</v>
      </c>
      <c r="D4127" t="s">
        <v>23896</v>
      </c>
      <c r="E4127" s="35">
        <v>1105</v>
      </c>
    </row>
    <row r="4128" spans="1:5" ht="12" customHeight="1" x14ac:dyDescent="0.3">
      <c r="A4128" s="29" t="s">
        <v>20063</v>
      </c>
      <c r="B4128" s="1" t="str">
        <f>IFERROR(VLOOKUP(A4128,PEC!A$2:B$7902,2,0),"PEC NON ESISTENTE")</f>
        <v>comune.ottone@sintranet.legalmail.it</v>
      </c>
      <c r="C4128" s="2" t="s">
        <v>5</v>
      </c>
      <c r="D4128" t="s">
        <v>23896</v>
      </c>
      <c r="E4128" s="35">
        <v>570</v>
      </c>
    </row>
    <row r="4129" spans="1:5" ht="12" customHeight="1" x14ac:dyDescent="0.3">
      <c r="A4129" s="29" t="s">
        <v>20064</v>
      </c>
      <c r="B4129" s="1" t="str">
        <f>IFERROR(VLOOKUP(A4129,PEC!A$2:B$7902,2,0),"PEC NON ESISTENTE")</f>
        <v>u.elettorale@cert.comune.piacenza.it</v>
      </c>
      <c r="C4129" s="2" t="s">
        <v>5</v>
      </c>
      <c r="D4129" t="s">
        <v>23896</v>
      </c>
      <c r="E4129" s="35">
        <v>100311</v>
      </c>
    </row>
    <row r="4130" spans="1:5" ht="12" customHeight="1" x14ac:dyDescent="0.3">
      <c r="A4130" s="29" t="s">
        <v>20065</v>
      </c>
      <c r="B4130" s="1" t="str">
        <f>IFERROR(VLOOKUP(A4130,PEC!A$2:B$7902,2,0),"PEC NON ESISTENTE")</f>
        <v>comunepianellovaltidone@pec.it</v>
      </c>
      <c r="C4130" s="2" t="s">
        <v>5</v>
      </c>
      <c r="D4130" t="s">
        <v>23896</v>
      </c>
      <c r="E4130" s="35">
        <v>2290</v>
      </c>
    </row>
    <row r="4131" spans="1:5" ht="12" customHeight="1" x14ac:dyDescent="0.3">
      <c r="A4131" s="29" t="s">
        <v>20066</v>
      </c>
      <c r="B4131" s="1" t="str">
        <f>IFERROR(VLOOKUP(A4131,PEC!A$2:B$7902,2,0),"PEC NON ESISTENTE")</f>
        <v>comune.piozzano@sintranet.legalmail.it</v>
      </c>
      <c r="C4131" s="2" t="s">
        <v>5</v>
      </c>
      <c r="D4131" t="s">
        <v>23896</v>
      </c>
      <c r="E4131" s="35">
        <v>642</v>
      </c>
    </row>
    <row r="4132" spans="1:5" ht="12" customHeight="1" x14ac:dyDescent="0.3">
      <c r="A4132" s="29" t="s">
        <v>20067</v>
      </c>
      <c r="B4132" s="1" t="str">
        <f>IFERROR(VLOOKUP(A4132,PEC!A$2:B$7902,2,0),"PEC NON ESISTENTE")</f>
        <v>comune.podenzano@sintranet.legalmail.it</v>
      </c>
      <c r="C4132" s="2" t="s">
        <v>5</v>
      </c>
      <c r="D4132" t="s">
        <v>23896</v>
      </c>
      <c r="E4132" s="35">
        <v>8990</v>
      </c>
    </row>
    <row r="4133" spans="1:5" ht="12" customHeight="1" x14ac:dyDescent="0.3">
      <c r="A4133" s="29" t="s">
        <v>20068</v>
      </c>
      <c r="B4133" s="1" t="str">
        <f>IFERROR(VLOOKUP(A4133,PEC!A$2:B$7902,2,0),"PEC NON ESISTENTE")</f>
        <v>compdo@actaliscertymail.it</v>
      </c>
      <c r="C4133" s="2" t="s">
        <v>5</v>
      </c>
      <c r="D4133" t="s">
        <v>23896</v>
      </c>
      <c r="E4133" s="35">
        <v>4936</v>
      </c>
    </row>
    <row r="4134" spans="1:5" ht="12" customHeight="1" x14ac:dyDescent="0.3">
      <c r="A4134" s="29" t="s">
        <v>20069</v>
      </c>
      <c r="B4134" s="1" t="str">
        <f>IFERROR(VLOOKUP(A4134,PEC!A$2:B$7902,2,0),"PEC NON ESISTENTE")</f>
        <v>comune.pontenure@sintranet.legamail.it</v>
      </c>
      <c r="C4134" s="2" t="s">
        <v>5</v>
      </c>
      <c r="D4134" t="s">
        <v>23896</v>
      </c>
      <c r="E4134" s="35">
        <v>6373</v>
      </c>
    </row>
    <row r="4135" spans="1:5" ht="12" customHeight="1" x14ac:dyDescent="0.3">
      <c r="A4135" s="29" t="s">
        <v>20070</v>
      </c>
      <c r="B4135" s="1" t="str">
        <f>IFERROR(VLOOKUP(A4135,PEC!A$2:B$7902,2,0),"PEC NON ESISTENTE")</f>
        <v>comune.rivergaro@sintranet.legalmail.it</v>
      </c>
      <c r="C4135" s="2" t="s">
        <v>5</v>
      </c>
      <c r="D4135" t="s">
        <v>23896</v>
      </c>
      <c r="E4135" s="35">
        <v>6853</v>
      </c>
    </row>
    <row r="4136" spans="1:5" ht="12" customHeight="1" x14ac:dyDescent="0.3">
      <c r="A4136" s="29" t="s">
        <v>20071</v>
      </c>
      <c r="B4136" s="1" t="str">
        <f>IFERROR(VLOOKUP(A4136,PEC!A$2:B$7902,2,0),"PEC NON ESISTENTE")</f>
        <v>comune.rottofreno@sintranet.legalmail.it</v>
      </c>
      <c r="C4136" s="2" t="s">
        <v>5</v>
      </c>
      <c r="D4136" t="s">
        <v>23896</v>
      </c>
      <c r="E4136" s="35">
        <v>11641</v>
      </c>
    </row>
    <row r="4137" spans="1:5" ht="12" customHeight="1" x14ac:dyDescent="0.3">
      <c r="A4137" s="29" t="s">
        <v>20072</v>
      </c>
      <c r="B4137" s="1" t="str">
        <f>IFERROR(VLOOKUP(A4137,PEC!A$2:B$7902,2,0),"PEC NON ESISTENTE")</f>
        <v>comune.sangiorgio@sintranet.legalmail.it</v>
      </c>
      <c r="C4137" s="2" t="s">
        <v>5</v>
      </c>
      <c r="D4137" t="s">
        <v>23896</v>
      </c>
      <c r="E4137" s="35">
        <v>5818</v>
      </c>
    </row>
    <row r="4138" spans="1:5" ht="12" customHeight="1" x14ac:dyDescent="0.3">
      <c r="A4138" s="29" t="s">
        <v>20073</v>
      </c>
      <c r="B4138" s="1" t="str">
        <f>IFERROR(VLOOKUP(A4138,PEC!A$2:B$7902,2,0),"PEC NON ESISTENTE")</f>
        <v>comune.sanpietroincerro@legalmail.it</v>
      </c>
      <c r="C4138" s="2" t="s">
        <v>5</v>
      </c>
      <c r="D4138" t="s">
        <v>23896</v>
      </c>
      <c r="E4138" s="35">
        <v>926</v>
      </c>
    </row>
    <row r="4139" spans="1:5" ht="12" customHeight="1" x14ac:dyDescent="0.3">
      <c r="A4139" s="29" t="s">
        <v>20074</v>
      </c>
      <c r="B4139" s="1" t="str">
        <f>IFERROR(VLOOKUP(A4139,PEC!A$2:B$7902,2,0),"PEC NON ESISTENTE")</f>
        <v>comune.sarmato@sintranet.legalmail.it</v>
      </c>
      <c r="C4139" s="2" t="s">
        <v>5</v>
      </c>
      <c r="D4139" t="s">
        <v>23896</v>
      </c>
      <c r="E4139" s="35">
        <v>2919</v>
      </c>
    </row>
    <row r="4140" spans="1:5" ht="12" customHeight="1" x14ac:dyDescent="0.3">
      <c r="A4140" s="29" t="s">
        <v>20075</v>
      </c>
      <c r="B4140" s="1" t="str">
        <f>IFERROR(VLOOKUP(A4140,PEC!A$2:B$7902,2,0),"PEC NON ESISTENTE")</f>
        <v>comune.travo@sintranet.legalmail.it</v>
      </c>
      <c r="C4140" s="2" t="s">
        <v>5</v>
      </c>
      <c r="D4140" t="s">
        <v>23896</v>
      </c>
      <c r="E4140" s="35">
        <v>1993</v>
      </c>
    </row>
    <row r="4141" spans="1:5" ht="12" customHeight="1" x14ac:dyDescent="0.3">
      <c r="A4141" s="29" t="s">
        <v>20076</v>
      </c>
      <c r="B4141" s="1" t="str">
        <f>IFERROR(VLOOKUP(A4141,PEC!A$2:B$7902,2,0),"PEC NON ESISTENTE")</f>
        <v>comune.vernasca@sintranet.legalmail.it</v>
      </c>
      <c r="C4141" s="2" t="s">
        <v>5</v>
      </c>
      <c r="D4141" t="s">
        <v>23896</v>
      </c>
      <c r="E4141" s="35">
        <v>2241</v>
      </c>
    </row>
    <row r="4142" spans="1:5" ht="12" customHeight="1" x14ac:dyDescent="0.3">
      <c r="A4142" s="29" t="s">
        <v>20077</v>
      </c>
      <c r="B4142" s="1" t="str">
        <f>IFERROR(VLOOKUP(A4142,PEC!A$2:B$7902,2,0),"PEC NON ESISTENTE")</f>
        <v>comune.vigolzone@sintranet.legalmail.it</v>
      </c>
      <c r="C4142" s="2" t="s">
        <v>5</v>
      </c>
      <c r="D4142" t="s">
        <v>23896</v>
      </c>
      <c r="E4142" s="35">
        <v>4268</v>
      </c>
    </row>
    <row r="4143" spans="1:5" ht="12" customHeight="1" x14ac:dyDescent="0.3">
      <c r="A4143" s="29" t="s">
        <v>20078</v>
      </c>
      <c r="B4143" s="1" t="str">
        <f>IFERROR(VLOOKUP(A4143,PEC!A$2:B$7902,2,0),"PEC NON ESISTENTE")</f>
        <v>comune.villanova@sintranet.legalmail.it</v>
      </c>
      <c r="C4143" s="2" t="s">
        <v>5</v>
      </c>
      <c r="D4143" t="s">
        <v>23896</v>
      </c>
      <c r="E4143" s="35">
        <v>1936</v>
      </c>
    </row>
    <row r="4144" spans="1:5" ht="12" customHeight="1" x14ac:dyDescent="0.3">
      <c r="A4144" s="29" t="s">
        <v>20079</v>
      </c>
      <c r="B4144" s="1" t="str">
        <f>IFERROR(VLOOKUP(A4144,PEC!A$2:B$7902,2,0),"PEC NON ESISTENTE")</f>
        <v xml:space="preserve">comune.zerba@sintranet.legalmail.it </v>
      </c>
      <c r="C4144" s="2" t="s">
        <v>5</v>
      </c>
      <c r="D4144" t="s">
        <v>23896</v>
      </c>
      <c r="E4144" s="35">
        <v>92</v>
      </c>
    </row>
    <row r="4145" spans="1:5" ht="12" customHeight="1" x14ac:dyDescent="0.3">
      <c r="A4145" s="29" t="s">
        <v>20080</v>
      </c>
      <c r="B4145" s="1" t="str">
        <f>IFERROR(VLOOKUP(A4145,PEC!A$2:B$7902,2,0),"PEC NON ESISTENTE")</f>
        <v>elettorale@pec.comune.ziano.pc.it</v>
      </c>
      <c r="C4145" s="2" t="s">
        <v>5</v>
      </c>
      <c r="D4145" t="s">
        <v>23896</v>
      </c>
      <c r="E4145" s="35">
        <v>2635</v>
      </c>
    </row>
    <row r="4146" spans="1:5" ht="12" customHeight="1" x14ac:dyDescent="0.3">
      <c r="A4146" s="29" t="s">
        <v>20081</v>
      </c>
      <c r="B4146" s="1" t="str">
        <f>IFERROR(VLOOKUP(A4146,PEC!A$2:B$7902,2,0),"PEC NON ESISTENTE")</f>
        <v>protocollo@pec.comunealtavaltidone.pc.it</v>
      </c>
      <c r="C4146" s="2" t="s">
        <v>5</v>
      </c>
      <c r="D4146" t="s">
        <v>23896</v>
      </c>
      <c r="E4146" s="35">
        <v>3349</v>
      </c>
    </row>
    <row r="4147" spans="1:5" ht="12" customHeight="1" x14ac:dyDescent="0.3">
      <c r="A4147" s="29" t="s">
        <v>20082</v>
      </c>
      <c r="B4147" s="1" t="str">
        <f>IFERROR(VLOOKUP(A4147,PEC!A$2:B$7902,2,0),"PEC NON ESISTENTE")</f>
        <v>protocollo@postacert.comune.albareto.pr.it</v>
      </c>
      <c r="C4147" s="2" t="s">
        <v>5</v>
      </c>
      <c r="D4147" t="s">
        <v>23896</v>
      </c>
      <c r="E4147" s="35">
        <v>2165</v>
      </c>
    </row>
    <row r="4148" spans="1:5" ht="12" customHeight="1" x14ac:dyDescent="0.3">
      <c r="A4148" s="29" t="s">
        <v>20083</v>
      </c>
      <c r="B4148" s="1" t="str">
        <f>IFERROR(VLOOKUP(A4148,PEC!A$2:B$7902,2,0),"PEC NON ESISTENTE")</f>
        <v>protocollo@postacert.comune.bardi.pr.it</v>
      </c>
      <c r="C4148" s="2" t="s">
        <v>5</v>
      </c>
      <c r="D4148" t="s">
        <v>23896</v>
      </c>
      <c r="E4148" s="35">
        <v>2337</v>
      </c>
    </row>
    <row r="4149" spans="1:5" ht="12" customHeight="1" x14ac:dyDescent="0.3">
      <c r="A4149" s="29" t="s">
        <v>20084</v>
      </c>
      <c r="B4149" s="1" t="str">
        <f>IFERROR(VLOOKUP(A4149,PEC!A$2:B$7902,2,0),"PEC NON ESISTENTE")</f>
        <v>protocollo@postacert.comune.bedonia.pr.it</v>
      </c>
      <c r="C4149" s="2" t="s">
        <v>5</v>
      </c>
      <c r="D4149" t="s">
        <v>23896</v>
      </c>
      <c r="E4149" s="35">
        <v>3617</v>
      </c>
    </row>
    <row r="4150" spans="1:5" ht="12" customHeight="1" x14ac:dyDescent="0.3">
      <c r="A4150" s="29" t="s">
        <v>20085</v>
      </c>
      <c r="B4150" s="1" t="str">
        <f>IFERROR(VLOOKUP(A4150,PEC!A$2:B$7902,2,0),"PEC NON ESISTENTE")</f>
        <v>protocollo@postacert.comune.berceto.pr.it</v>
      </c>
      <c r="C4150" s="2" t="s">
        <v>5</v>
      </c>
      <c r="D4150" t="s">
        <v>23896</v>
      </c>
      <c r="E4150" s="35">
        <v>2144</v>
      </c>
    </row>
    <row r="4151" spans="1:5" ht="12" customHeight="1" x14ac:dyDescent="0.3">
      <c r="A4151" s="29" t="s">
        <v>20086</v>
      </c>
      <c r="B4151" s="1" t="str">
        <f>IFERROR(VLOOKUP(A4151,PEC!A$2:B$7902,2,0),"PEC NON ESISTENTE")</f>
        <v>protocollo@postacert.comune.bore.pr.it</v>
      </c>
      <c r="C4151" s="2" t="s">
        <v>5</v>
      </c>
      <c r="D4151" t="s">
        <v>23896</v>
      </c>
      <c r="E4151" s="35">
        <v>799</v>
      </c>
    </row>
    <row r="4152" spans="1:5" ht="12" customHeight="1" x14ac:dyDescent="0.3">
      <c r="A4152" s="29" t="s">
        <v>20087</v>
      </c>
      <c r="B4152" s="1" t="str">
        <f>IFERROR(VLOOKUP(A4152,PEC!A$2:B$7902,2,0),"PEC NON ESISTENTE")</f>
        <v>protocollo@postacert.comune.borgo-val-di-taro.pr.it</v>
      </c>
      <c r="C4152" s="2" t="s">
        <v>5</v>
      </c>
      <c r="D4152" t="s">
        <v>23896</v>
      </c>
      <c r="E4152" s="35">
        <v>7275</v>
      </c>
    </row>
    <row r="4153" spans="1:5" ht="12" customHeight="1" x14ac:dyDescent="0.3">
      <c r="A4153" s="29" t="s">
        <v>20088</v>
      </c>
      <c r="B4153" s="1" t="str">
        <f>IFERROR(VLOOKUP(A4153,PEC!A$2:B$7902,2,0),"PEC NON ESISTENTE")</f>
        <v>protocollo@postacert.comune.busseto.pr.it</v>
      </c>
      <c r="C4153" s="2" t="s">
        <v>5</v>
      </c>
      <c r="D4153" t="s">
        <v>23896</v>
      </c>
      <c r="E4153" s="35">
        <v>7043</v>
      </c>
    </row>
    <row r="4154" spans="1:5" ht="12" customHeight="1" x14ac:dyDescent="0.3">
      <c r="A4154" s="29" t="s">
        <v>20089</v>
      </c>
      <c r="B4154" s="1" t="str">
        <f>IFERROR(VLOOKUP(A4154,PEC!A$2:B$7902,2,0),"PEC NON ESISTENTE")</f>
        <v>protocollo@postacert.comune.calestano.pr.it</v>
      </c>
      <c r="C4154" s="2" t="s">
        <v>5</v>
      </c>
      <c r="D4154" t="s">
        <v>23896</v>
      </c>
      <c r="E4154" s="35">
        <v>2033</v>
      </c>
    </row>
    <row r="4155" spans="1:5" ht="12" customHeight="1" x14ac:dyDescent="0.3">
      <c r="A4155" s="29" t="s">
        <v>20090</v>
      </c>
      <c r="B4155" s="1" t="str">
        <f>IFERROR(VLOOKUP(A4155,PEC!A$2:B$7902,2,0),"PEC NON ESISTENTE")</f>
        <v>protocollo@postacert.comune.collecchio.pr.it</v>
      </c>
      <c r="C4155" s="2" t="s">
        <v>5</v>
      </c>
      <c r="D4155" t="s">
        <v>23896</v>
      </c>
      <c r="E4155" s="35">
        <v>13893</v>
      </c>
    </row>
    <row r="4156" spans="1:5" ht="12" customHeight="1" x14ac:dyDescent="0.3">
      <c r="A4156" s="29" t="s">
        <v>20091</v>
      </c>
      <c r="B4156" s="1" t="str">
        <f>IFERROR(VLOOKUP(A4156,PEC!A$2:B$7902,2,0),"PEC NON ESISTENTE")</f>
        <v>protocollo@postacert.comune.colorno.pr.it</v>
      </c>
      <c r="C4156" s="2" t="s">
        <v>5</v>
      </c>
      <c r="D4156" t="s">
        <v>23896</v>
      </c>
      <c r="E4156" s="35">
        <v>8920</v>
      </c>
    </row>
    <row r="4157" spans="1:5" ht="12" customHeight="1" x14ac:dyDescent="0.3">
      <c r="A4157" s="29" t="s">
        <v>20092</v>
      </c>
      <c r="B4157" s="1" t="str">
        <f>IFERROR(VLOOKUP(A4157,PEC!A$2:B$7902,2,0),"PEC NON ESISTENTE")</f>
        <v>protocollo@postacert.comune.compiano.pr.it</v>
      </c>
      <c r="C4157" s="2" t="s">
        <v>5</v>
      </c>
      <c r="D4157" t="s">
        <v>23896</v>
      </c>
      <c r="E4157" s="35">
        <v>1122</v>
      </c>
    </row>
    <row r="4158" spans="1:5" ht="12" customHeight="1" x14ac:dyDescent="0.3">
      <c r="A4158" s="29" t="s">
        <v>20093</v>
      </c>
      <c r="B4158" s="1" t="str">
        <f>IFERROR(VLOOKUP(A4158,PEC!A$2:B$7902,2,0),"PEC NON ESISTENTE")</f>
        <v>protocollo@postacert.comune.corniglio.pr.it</v>
      </c>
      <c r="C4158" s="2" t="s">
        <v>5</v>
      </c>
      <c r="D4158" t="s">
        <v>23896</v>
      </c>
      <c r="E4158" s="35">
        <v>1997</v>
      </c>
    </row>
    <row r="4159" spans="1:5" ht="12" customHeight="1" x14ac:dyDescent="0.3">
      <c r="A4159" s="29" t="s">
        <v>20094</v>
      </c>
      <c r="B4159" s="1" t="str">
        <f>IFERROR(VLOOKUP(A4159,PEC!A$2:B$7902,2,0),"PEC NON ESISTENTE")</f>
        <v>protocollo@postacert.comune.felino.pr.it</v>
      </c>
      <c r="C4159" s="2" t="s">
        <v>5</v>
      </c>
      <c r="D4159" t="s">
        <v>23896</v>
      </c>
      <c r="E4159" s="35">
        <v>8621</v>
      </c>
    </row>
    <row r="4160" spans="1:5" ht="12" customHeight="1" x14ac:dyDescent="0.3">
      <c r="A4160" s="29" t="s">
        <v>20095</v>
      </c>
      <c r="B4160" s="1" t="str">
        <f>IFERROR(VLOOKUP(A4160,PEC!A$2:B$7902,2,0),"PEC NON ESISTENTE")</f>
        <v>protocollo@postacert.comune.fidenza.pr.it</v>
      </c>
      <c r="C4160" s="2" t="s">
        <v>5</v>
      </c>
      <c r="D4160" t="s">
        <v>23896</v>
      </c>
      <c r="E4160" s="35">
        <v>25521</v>
      </c>
    </row>
    <row r="4161" spans="1:5" ht="12" customHeight="1" x14ac:dyDescent="0.3">
      <c r="A4161" s="29" t="s">
        <v>20096</v>
      </c>
      <c r="B4161" s="1" t="str">
        <f>IFERROR(VLOOKUP(A4161,PEC!A$2:B$7902,2,0),"PEC NON ESISTENTE")</f>
        <v>protocollo@postacert.comune.fontanellato.pr.it</v>
      </c>
      <c r="C4161" s="2" t="s">
        <v>5</v>
      </c>
      <c r="D4161" t="s">
        <v>23896</v>
      </c>
      <c r="E4161" s="35">
        <v>6963</v>
      </c>
    </row>
    <row r="4162" spans="1:5" ht="12" customHeight="1" x14ac:dyDescent="0.3">
      <c r="A4162" s="29" t="s">
        <v>20097</v>
      </c>
      <c r="B4162" s="1" t="str">
        <f>IFERROR(VLOOKUP(A4162,PEC!A$2:B$7902,2,0),"PEC NON ESISTENTE")</f>
        <v>protocollo@postacert.comune.fontevivo.pr.it</v>
      </c>
      <c r="C4162" s="2" t="s">
        <v>5</v>
      </c>
      <c r="D4162" t="s">
        <v>23896</v>
      </c>
      <c r="E4162" s="35">
        <v>5428</v>
      </c>
    </row>
    <row r="4163" spans="1:5" ht="12" customHeight="1" x14ac:dyDescent="0.3">
      <c r="A4163" s="29" t="s">
        <v>20098</v>
      </c>
      <c r="B4163" s="1" t="str">
        <f>IFERROR(VLOOKUP(A4163,PEC!A$2:B$7902,2,0),"PEC NON ESISTENTE")</f>
        <v>protocollo@postacert.comune.fornovo-di-taro.pr.it</v>
      </c>
      <c r="C4163" s="2" t="s">
        <v>5</v>
      </c>
      <c r="D4163" t="s">
        <v>23896</v>
      </c>
      <c r="E4163" s="35">
        <v>6192</v>
      </c>
    </row>
    <row r="4164" spans="1:5" ht="12" customHeight="1" x14ac:dyDescent="0.3">
      <c r="A4164" s="29" t="s">
        <v>20099</v>
      </c>
      <c r="B4164" s="1" t="str">
        <f>IFERROR(VLOOKUP(A4164,PEC!A$2:B$7902,2,0),"PEC NON ESISTENTE")</f>
        <v>protocollo@postacert.comune.langhirano.pr.it</v>
      </c>
      <c r="C4164" s="2" t="s">
        <v>5</v>
      </c>
      <c r="D4164" t="s">
        <v>23896</v>
      </c>
      <c r="E4164" s="35">
        <v>9784</v>
      </c>
    </row>
    <row r="4165" spans="1:5" ht="12" customHeight="1" x14ac:dyDescent="0.3">
      <c r="A4165" s="29" t="s">
        <v>20100</v>
      </c>
      <c r="B4165" s="1" t="str">
        <f>IFERROR(VLOOKUP(A4165,PEC!A$2:B$7902,2,0),"PEC NON ESISTENTE")</f>
        <v>PEC NON ESISTENTE</v>
      </c>
      <c r="C4165" s="2" t="s">
        <v>5</v>
      </c>
      <c r="D4165" t="s">
        <v>23896</v>
      </c>
      <c r="E4165" s="35">
        <v>4759</v>
      </c>
    </row>
    <row r="4166" spans="1:5" ht="12" customHeight="1" x14ac:dyDescent="0.3">
      <c r="A4166" s="29" t="s">
        <v>20101</v>
      </c>
      <c r="B4166" s="1" t="str">
        <f>IFERROR(VLOOKUP(A4166,PEC!A$2:B$7902,2,0),"PEC NON ESISTENTE")</f>
        <v>protocollo@postacert.comune.medesano.pr.it</v>
      </c>
      <c r="C4166" s="2" t="s">
        <v>5</v>
      </c>
      <c r="D4166" t="s">
        <v>23896</v>
      </c>
      <c r="E4166" s="35">
        <v>10663</v>
      </c>
    </row>
    <row r="4167" spans="1:5" ht="12" customHeight="1" x14ac:dyDescent="0.3">
      <c r="A4167" s="29" t="s">
        <v>20102</v>
      </c>
      <c r="B4167" s="1" t="str">
        <f>IFERROR(VLOOKUP(A4167,PEC!A$2:B$7902,2,0),"PEC NON ESISTENTE")</f>
        <v>PEC NON ESISTENTE</v>
      </c>
      <c r="C4167" s="2" t="s">
        <v>5</v>
      </c>
      <c r="D4167" s="17" t="s">
        <v>23894</v>
      </c>
      <c r="E4167" s="35">
        <v>3382</v>
      </c>
    </row>
    <row r="4168" spans="1:5" ht="12" customHeight="1" x14ac:dyDescent="0.3">
      <c r="A4168" s="29" t="s">
        <v>20103</v>
      </c>
      <c r="B4168" s="1" t="str">
        <f>IFERROR(VLOOKUP(A4168,PEC!A$2:B$7902,2,0),"PEC NON ESISTENTE")</f>
        <v>protocollo@postacert.comune.monchio-delle-corti.pr.it</v>
      </c>
      <c r="C4168" s="2" t="s">
        <v>5</v>
      </c>
      <c r="D4168" t="s">
        <v>23896</v>
      </c>
      <c r="E4168" s="35">
        <v>985</v>
      </c>
    </row>
    <row r="4169" spans="1:5" ht="12" customHeight="1" x14ac:dyDescent="0.3">
      <c r="A4169" s="29" t="s">
        <v>20104</v>
      </c>
      <c r="B4169" s="1" t="str">
        <f>IFERROR(VLOOKUP(A4169,PEC!A$2:B$7902,2,0),"PEC NON ESISTENTE")</f>
        <v>protocollo@postacert.comune.montechiarugolo.pr.it</v>
      </c>
      <c r="C4169" s="2" t="s">
        <v>5</v>
      </c>
      <c r="D4169" t="s">
        <v>23896</v>
      </c>
      <c r="E4169" s="35">
        <v>10482</v>
      </c>
    </row>
    <row r="4170" spans="1:5" ht="12" customHeight="1" x14ac:dyDescent="0.3">
      <c r="A4170" s="29" t="s">
        <v>20105</v>
      </c>
      <c r="B4170" s="1" t="str">
        <f>IFERROR(VLOOKUP(A4170,PEC!A$2:B$7902,2,0),"PEC NON ESISTENTE")</f>
        <v>protocollo@postacert.comune.neviano-degli-arduini.pr.it</v>
      </c>
      <c r="C4170" s="2" t="s">
        <v>5</v>
      </c>
      <c r="D4170" t="s">
        <v>23896</v>
      </c>
      <c r="E4170" s="35">
        <v>3691</v>
      </c>
    </row>
    <row r="4171" spans="1:5" ht="12" customHeight="1" x14ac:dyDescent="0.3">
      <c r="A4171" s="29" t="s">
        <v>20106</v>
      </c>
      <c r="B4171" s="1" t="str">
        <f>IFERROR(VLOOKUP(A4171,PEC!A$2:B$7902,2,0),"PEC NON ESISTENTE")</f>
        <v>protocollo@postacert.comune.noceto.pr.it</v>
      </c>
      <c r="C4171" s="2" t="s">
        <v>5</v>
      </c>
      <c r="D4171" t="s">
        <v>23896</v>
      </c>
      <c r="E4171" s="35">
        <v>12705</v>
      </c>
    </row>
    <row r="4172" spans="1:5" ht="12" customHeight="1" x14ac:dyDescent="0.3">
      <c r="A4172" s="29" t="s">
        <v>20107</v>
      </c>
      <c r="B4172" s="1" t="str">
        <f>IFERROR(VLOOKUP(A4172,PEC!A$2:B$7902,2,0),"PEC NON ESISTENTE")</f>
        <v xml:space="preserve">protocollo@postacert.comune.palanzano.pr.it </v>
      </c>
      <c r="C4172" s="2" t="s">
        <v>5</v>
      </c>
      <c r="D4172" t="s">
        <v>23896</v>
      </c>
      <c r="E4172" s="35">
        <v>1165</v>
      </c>
    </row>
    <row r="4173" spans="1:5" ht="12" customHeight="1" x14ac:dyDescent="0.3">
      <c r="A4173" s="29" t="s">
        <v>20108</v>
      </c>
      <c r="B4173" s="1" t="str">
        <f>IFERROR(VLOOKUP(A4173,PEC!A$2:B$7902,2,0),"PEC NON ESISTENTE")</f>
        <v>servizidemografici@pec.comune.parma.it</v>
      </c>
      <c r="C4173" s="2" t="s">
        <v>5</v>
      </c>
      <c r="D4173" t="s">
        <v>23896</v>
      </c>
      <c r="E4173" s="35">
        <v>175895</v>
      </c>
    </row>
    <row r="4174" spans="1:5" ht="12" customHeight="1" x14ac:dyDescent="0.3">
      <c r="A4174" s="29" t="s">
        <v>20109</v>
      </c>
      <c r="B4174" s="1" t="str">
        <f>IFERROR(VLOOKUP(A4174,PEC!A$2:B$7902,2,0),"PEC NON ESISTENTE")</f>
        <v>protocollo@postacert.comune.pellegrino-parmense.pr.it</v>
      </c>
      <c r="C4174" s="2" t="s">
        <v>5</v>
      </c>
      <c r="D4174" t="s">
        <v>23896</v>
      </c>
      <c r="E4174" s="35">
        <v>1066</v>
      </c>
    </row>
    <row r="4175" spans="1:5" ht="12" customHeight="1" x14ac:dyDescent="0.3">
      <c r="A4175" s="29" t="s">
        <v>20110</v>
      </c>
      <c r="B4175" s="1" t="str">
        <f>IFERROR(VLOOKUP(A4175,PEC!A$2:B$7902,2,0),"PEC NON ESISTENTE")</f>
        <v>protocollo@postacert.comune.roccabianca.pr.it</v>
      </c>
      <c r="C4175" s="2" t="s">
        <v>5</v>
      </c>
      <c r="D4175" t="s">
        <v>23896</v>
      </c>
      <c r="E4175" s="35">
        <v>3069</v>
      </c>
    </row>
    <row r="4176" spans="1:5" ht="12" customHeight="1" x14ac:dyDescent="0.3">
      <c r="A4176" s="29" t="s">
        <v>20111</v>
      </c>
      <c r="B4176" s="1" t="str">
        <f>IFERROR(VLOOKUP(A4176,PEC!A$2:B$7902,2,0),"PEC NON ESISTENTE")</f>
        <v>protocollo@postacert.comune.sala-baganza.pr.it</v>
      </c>
      <c r="C4176" s="2" t="s">
        <v>5</v>
      </c>
      <c r="D4176" t="s">
        <v>23896</v>
      </c>
      <c r="E4176" s="35">
        <v>5392</v>
      </c>
    </row>
    <row r="4177" spans="1:5" ht="12" customHeight="1" x14ac:dyDescent="0.3">
      <c r="A4177" s="29" t="s">
        <v>20112</v>
      </c>
      <c r="B4177" s="1" t="str">
        <f>IFERROR(VLOOKUP(A4177,PEC!A$2:B$7902,2,0),"PEC NON ESISTENTE")</f>
        <v>protocollo@postacert.comune.salsomaggiore-terme.pr.it</v>
      </c>
      <c r="C4177" s="2" t="s">
        <v>5</v>
      </c>
      <c r="D4177" t="s">
        <v>23896</v>
      </c>
      <c r="E4177" s="35">
        <v>19505</v>
      </c>
    </row>
    <row r="4178" spans="1:5" ht="12" customHeight="1" x14ac:dyDescent="0.3">
      <c r="A4178" s="29" t="s">
        <v>20113</v>
      </c>
      <c r="B4178" s="1" t="str">
        <f>IFERROR(VLOOKUP(A4178,PEC!A$2:B$7902,2,0),"PEC NON ESISTENTE")</f>
        <v>protocollo@postacert.comune.san-secondo-parmense.pr.it</v>
      </c>
      <c r="C4178" s="2" t="s">
        <v>5</v>
      </c>
      <c r="D4178" t="s">
        <v>23896</v>
      </c>
      <c r="E4178" s="35">
        <v>5519</v>
      </c>
    </row>
    <row r="4179" spans="1:5" ht="12" customHeight="1" x14ac:dyDescent="0.3">
      <c r="A4179" s="29" t="s">
        <v>20114</v>
      </c>
      <c r="B4179" s="1" t="str">
        <f>IFERROR(VLOOKUP(A4179,PEC!A$2:B$7902,2,0),"PEC NON ESISTENTE")</f>
        <v>protocollo@postacert.comune.solignano.pr.it</v>
      </c>
      <c r="C4179" s="2" t="s">
        <v>5</v>
      </c>
      <c r="D4179" t="s">
        <v>23896</v>
      </c>
      <c r="E4179" s="35">
        <v>1809</v>
      </c>
    </row>
    <row r="4180" spans="1:5" ht="12" customHeight="1" x14ac:dyDescent="0.3">
      <c r="A4180" s="29" t="s">
        <v>20115</v>
      </c>
      <c r="B4180" s="1" t="str">
        <f>IFERROR(VLOOKUP(A4180,PEC!A$2:B$7902,2,0),"PEC NON ESISTENTE")</f>
        <v>protocollo@postacert.comune.soragna.pr.it</v>
      </c>
      <c r="C4180" s="2" t="s">
        <v>5</v>
      </c>
      <c r="D4180" t="s">
        <v>23896</v>
      </c>
      <c r="E4180" s="35">
        <v>4872</v>
      </c>
    </row>
    <row r="4181" spans="1:5" ht="12" customHeight="1" x14ac:dyDescent="0.3">
      <c r="A4181" s="29" t="s">
        <v>20116</v>
      </c>
      <c r="B4181" s="1" t="str">
        <f>IFERROR(VLOOKUP(A4181,PEC!A$2:B$7902,2,0),"PEC NON ESISTENTE")</f>
        <v>PEC NON ESISTENTE</v>
      </c>
      <c r="C4181" s="2" t="s">
        <v>5</v>
      </c>
      <c r="D4181" s="17" t="s">
        <v>23894</v>
      </c>
      <c r="E4181" s="35">
        <v>9602</v>
      </c>
    </row>
    <row r="4182" spans="1:5" ht="12" customHeight="1" x14ac:dyDescent="0.3">
      <c r="A4182" s="29" t="s">
        <v>20117</v>
      </c>
      <c r="B4182" s="1" t="str">
        <f>IFERROR(VLOOKUP(A4182,PEC!A$2:B$7902,2,0),"PEC NON ESISTENTE")</f>
        <v>protocollo@postacert.comune.terenzo.pr.it</v>
      </c>
      <c r="C4182" s="2" t="s">
        <v>5</v>
      </c>
      <c r="D4182" t="s">
        <v>23896</v>
      </c>
      <c r="E4182" s="35">
        <v>1195</v>
      </c>
    </row>
    <row r="4183" spans="1:5" ht="12" customHeight="1" x14ac:dyDescent="0.3">
      <c r="A4183" s="29" t="s">
        <v>20118</v>
      </c>
      <c r="B4183" s="1" t="str">
        <f>IFERROR(VLOOKUP(A4183,PEC!A$2:B$7902,2,0),"PEC NON ESISTENTE")</f>
        <v>protocollo@postacert.comune.tizzano-val-parma.pr.it</v>
      </c>
      <c r="C4183" s="2" t="s">
        <v>5</v>
      </c>
      <c r="D4183" t="s">
        <v>23896</v>
      </c>
      <c r="E4183" s="35">
        <v>2113</v>
      </c>
    </row>
    <row r="4184" spans="1:5" ht="12" customHeight="1" x14ac:dyDescent="0.3">
      <c r="A4184" s="29" t="s">
        <v>20119</v>
      </c>
      <c r="B4184" s="1" t="str">
        <f>IFERROR(VLOOKUP(A4184,PEC!A$2:B$7902,2,0),"PEC NON ESISTENTE")</f>
        <v>protocollo@postacert.comune.tornolo.pr.it</v>
      </c>
      <c r="C4184" s="2" t="s">
        <v>5</v>
      </c>
      <c r="D4184" t="s">
        <v>23896</v>
      </c>
      <c r="E4184" s="35">
        <v>1102</v>
      </c>
    </row>
    <row r="4185" spans="1:5" ht="12" customHeight="1" x14ac:dyDescent="0.3">
      <c r="A4185" s="29" t="s">
        <v>20120</v>
      </c>
      <c r="B4185" s="1" t="str">
        <f>IFERROR(VLOOKUP(A4185,PEC!A$2:B$7902,2,0),"PEC NON ESISTENTE")</f>
        <v>protocollo@postacert.comune.torrile.pr.it</v>
      </c>
      <c r="C4185" s="2" t="s">
        <v>5</v>
      </c>
      <c r="D4185" t="s">
        <v>23896</v>
      </c>
      <c r="E4185" s="35">
        <v>7458</v>
      </c>
    </row>
    <row r="4186" spans="1:5" ht="12" customHeight="1" x14ac:dyDescent="0.3">
      <c r="A4186" s="29" t="s">
        <v>20121</v>
      </c>
      <c r="B4186" s="1" t="str">
        <f>IFERROR(VLOOKUP(A4186,PEC!A$2:B$7902,2,0),"PEC NON ESISTENTE")</f>
        <v>protocollo@postacert.comune.traversetolo.pr.it</v>
      </c>
      <c r="C4186" s="2" t="s">
        <v>5</v>
      </c>
      <c r="D4186" t="s">
        <v>23896</v>
      </c>
      <c r="E4186" s="35">
        <v>9275</v>
      </c>
    </row>
    <row r="4187" spans="1:5" ht="12" customHeight="1" x14ac:dyDescent="0.3">
      <c r="A4187" s="29" t="s">
        <v>20122</v>
      </c>
      <c r="B4187" s="1" t="str">
        <f>IFERROR(VLOOKUP(A4187,PEC!A$2:B$7902,2,0),"PEC NON ESISTENTE")</f>
        <v>protocollo@postacert.comune.valmozzola.pr.it</v>
      </c>
      <c r="C4187" s="2" t="s">
        <v>5</v>
      </c>
      <c r="D4187" t="s">
        <v>23896</v>
      </c>
      <c r="E4187" s="35">
        <v>567</v>
      </c>
    </row>
    <row r="4188" spans="1:5" ht="12" customHeight="1" x14ac:dyDescent="0.3">
      <c r="A4188" s="29" t="s">
        <v>20123</v>
      </c>
      <c r="B4188" s="1" t="str">
        <f>IFERROR(VLOOKUP(A4188,PEC!A$2:B$7902,2,0),"PEC NON ESISTENTE")</f>
        <v>PEC NON ESISTENTE</v>
      </c>
      <c r="C4188" s="2" t="s">
        <v>5</v>
      </c>
      <c r="D4188" t="s">
        <v>23896</v>
      </c>
      <c r="E4188" s="35">
        <v>2689</v>
      </c>
    </row>
    <row r="4189" spans="1:5" ht="12" customHeight="1" x14ac:dyDescent="0.3">
      <c r="A4189" s="29" t="s">
        <v>20124</v>
      </c>
      <c r="B4189" s="1" t="str">
        <f>IFERROR(VLOOKUP(A4189,PEC!A$2:B$7902,2,0),"PEC NON ESISTENTE")</f>
        <v>protocollo@postacert.comune.varsi.pr.it</v>
      </c>
      <c r="C4189" s="2" t="s">
        <v>5</v>
      </c>
      <c r="D4189" t="s">
        <v>23896</v>
      </c>
      <c r="E4189" s="35">
        <v>1281</v>
      </c>
    </row>
    <row r="4190" spans="1:5" ht="12" customHeight="1" x14ac:dyDescent="0.3">
      <c r="A4190" s="29" t="s">
        <v>20125</v>
      </c>
      <c r="B4190" s="1" t="str">
        <f>IFERROR(VLOOKUP(A4190,PEC!A$2:B$7902,2,0),"PEC NON ESISTENTE")</f>
        <v>protocollo@postacert.comune.sissatrecasali.pr.it</v>
      </c>
      <c r="C4190" s="2" t="s">
        <v>5</v>
      </c>
      <c r="D4190" t="s">
        <v>23896</v>
      </c>
      <c r="E4190" s="35">
        <v>7991</v>
      </c>
    </row>
    <row r="4191" spans="1:5" ht="12" customHeight="1" x14ac:dyDescent="0.3">
      <c r="A4191" s="29" t="s">
        <v>20126</v>
      </c>
      <c r="B4191" s="1" t="str">
        <f>IFERROR(VLOOKUP(A4191,PEC!A$2:B$7902,2,0),"PEC NON ESISTENTE")</f>
        <v>protocollo@postacert.comune.polesine-zibello.pr.it</v>
      </c>
      <c r="C4191" s="2" t="s">
        <v>5</v>
      </c>
      <c r="D4191" t="s">
        <v>23896</v>
      </c>
      <c r="E4191" s="35">
        <v>3348</v>
      </c>
    </row>
    <row r="4192" spans="1:5" ht="12" customHeight="1" x14ac:dyDescent="0.3">
      <c r="A4192" s="29" t="s">
        <v>20127</v>
      </c>
      <c r="B4192" s="1" t="str">
        <f>IFERROR(VLOOKUP(A4192,PEC!A$2:B$7902,2,0),"PEC NON ESISTENTE")</f>
        <v>albinea@cert.provincia.re.it</v>
      </c>
      <c r="C4192" s="2" t="s">
        <v>5</v>
      </c>
      <c r="D4192" t="s">
        <v>23896</v>
      </c>
      <c r="E4192" s="35">
        <v>8755</v>
      </c>
    </row>
    <row r="4193" spans="1:5" ht="12" customHeight="1" x14ac:dyDescent="0.3">
      <c r="A4193" s="29" t="s">
        <v>20128</v>
      </c>
      <c r="B4193" s="1" t="str">
        <f>IFERROR(VLOOKUP(A4193,PEC!A$2:B$7902,2,0),"PEC NON ESISTENTE")</f>
        <v>bagnolo@cert.provincia.re.it</v>
      </c>
      <c r="C4193" s="2" t="s">
        <v>5</v>
      </c>
      <c r="D4193" t="s">
        <v>23896</v>
      </c>
      <c r="E4193" s="35">
        <v>9386</v>
      </c>
    </row>
    <row r="4194" spans="1:5" ht="12" customHeight="1" x14ac:dyDescent="0.3">
      <c r="A4194" s="29" t="s">
        <v>20129</v>
      </c>
      <c r="B4194" s="1" t="str">
        <f>IFERROR(VLOOKUP(A4194,PEC!A$2:B$7902,2,0),"PEC NON ESISTENTE")</f>
        <v>info@cert.comune.baiso.re.it</v>
      </c>
      <c r="C4194" s="2" t="s">
        <v>5</v>
      </c>
      <c r="D4194" t="s">
        <v>23896</v>
      </c>
      <c r="E4194" s="35">
        <v>3403</v>
      </c>
    </row>
    <row r="4195" spans="1:5" ht="12" customHeight="1" x14ac:dyDescent="0.3">
      <c r="A4195" s="29" t="s">
        <v>20130</v>
      </c>
      <c r="B4195" s="1" t="str">
        <f>IFERROR(VLOOKUP(A4195,PEC!A$2:B$7902,2,0),"PEC NON ESISTENTE")</f>
        <v>bibbiano@cert.provincia.re.it</v>
      </c>
      <c r="C4195" s="2" t="s">
        <v>5</v>
      </c>
      <c r="D4195" t="s">
        <v>23896</v>
      </c>
      <c r="E4195" s="35">
        <v>9965</v>
      </c>
    </row>
    <row r="4196" spans="1:5" ht="12" customHeight="1" x14ac:dyDescent="0.3">
      <c r="A4196" s="29" t="s">
        <v>20131</v>
      </c>
      <c r="B4196" s="1" t="str">
        <f>IFERROR(VLOOKUP(A4196,PEC!A$2:B$7902,2,0),"PEC NON ESISTENTE")</f>
        <v>protocolloboretto@legalmail.it</v>
      </c>
      <c r="C4196" s="2" t="s">
        <v>5</v>
      </c>
      <c r="D4196" t="s">
        <v>23896</v>
      </c>
      <c r="E4196" s="35">
        <v>5263</v>
      </c>
    </row>
    <row r="4197" spans="1:5" ht="12" customHeight="1" x14ac:dyDescent="0.3">
      <c r="A4197" s="29" t="s">
        <v>20132</v>
      </c>
      <c r="B4197" s="1" t="str">
        <f>IFERROR(VLOOKUP(A4197,PEC!A$2:B$7902,2,0),"PEC NON ESISTENTE")</f>
        <v>comune.brescello@postecert.it</v>
      </c>
      <c r="C4197" s="2" t="s">
        <v>5</v>
      </c>
      <c r="D4197" t="s">
        <v>23896</v>
      </c>
      <c r="E4197" s="35">
        <v>5546</v>
      </c>
    </row>
    <row r="4198" spans="1:5" ht="12" customHeight="1" x14ac:dyDescent="0.3">
      <c r="A4198" s="29" t="s">
        <v>20133</v>
      </c>
      <c r="B4198" s="1" t="str">
        <f>IFERROR(VLOOKUP(A4198,PEC!A$2:B$7902,2,0),"PEC NON ESISTENTE")</f>
        <v>cadelbosco@legalmail.it</v>
      </c>
      <c r="C4198" s="2" t="s">
        <v>5</v>
      </c>
      <c r="D4198" t="s">
        <v>23896</v>
      </c>
      <c r="E4198" s="35">
        <v>10409</v>
      </c>
    </row>
    <row r="4199" spans="1:5" ht="12" customHeight="1" x14ac:dyDescent="0.3">
      <c r="A4199" s="29" t="s">
        <v>20134</v>
      </c>
      <c r="B4199" s="1" t="str">
        <f>IFERROR(VLOOKUP(A4199,PEC!A$2:B$7902,2,0),"PEC NON ESISTENTE")</f>
        <v>campagnolaemilia@cert.provincia.re.it</v>
      </c>
      <c r="C4199" s="2" t="s">
        <v>5</v>
      </c>
      <c r="D4199" t="s">
        <v>23896</v>
      </c>
      <c r="E4199" s="35">
        <v>5493</v>
      </c>
    </row>
    <row r="4200" spans="1:5" ht="12" customHeight="1" x14ac:dyDescent="0.3">
      <c r="A4200" s="29" t="s">
        <v>20135</v>
      </c>
      <c r="B4200" s="1" t="str">
        <f>IFERROR(VLOOKUP(A4200,PEC!A$2:B$7902,2,0),"PEC NON ESISTENTE")</f>
        <v>campegine@cert.provincia.re.it</v>
      </c>
      <c r="C4200" s="2" t="s">
        <v>5</v>
      </c>
      <c r="D4200" t="s">
        <v>23896</v>
      </c>
      <c r="E4200" s="35">
        <v>5114</v>
      </c>
    </row>
    <row r="4201" spans="1:5" ht="12" customHeight="1" x14ac:dyDescent="0.3">
      <c r="A4201" s="29" t="s">
        <v>20136</v>
      </c>
      <c r="B4201" s="1" t="str">
        <f>IFERROR(VLOOKUP(A4201,PEC!A$2:B$7902,2,0),"PEC NON ESISTENTE")</f>
        <v>comune.carpineti@legalmail.it</v>
      </c>
      <c r="C4201" s="2" t="s">
        <v>5</v>
      </c>
      <c r="D4201" t="s">
        <v>23896</v>
      </c>
      <c r="E4201" s="35">
        <v>4178</v>
      </c>
    </row>
    <row r="4202" spans="1:5" ht="12" customHeight="1" x14ac:dyDescent="0.3">
      <c r="A4202" s="29" t="s">
        <v>20137</v>
      </c>
      <c r="B4202" s="1" t="str">
        <f>IFERROR(VLOOKUP(A4202,PEC!A$2:B$7902,2,0),"PEC NON ESISTENTE")</f>
        <v>casalgrande@cert.provincia.re.it</v>
      </c>
      <c r="C4202" s="2" t="s">
        <v>5</v>
      </c>
      <c r="D4202" t="s">
        <v>23896</v>
      </c>
      <c r="E4202" s="35">
        <v>18635</v>
      </c>
    </row>
    <row r="4203" spans="1:5" ht="12" customHeight="1" x14ac:dyDescent="0.3">
      <c r="A4203" s="29" t="s">
        <v>20138</v>
      </c>
      <c r="B4203" s="1" t="str">
        <f>IFERROR(VLOOKUP(A4203,PEC!A$2:B$7902,2,0),"PEC NON ESISTENTE")</f>
        <v>casina@cert.provincia.re.it</v>
      </c>
      <c r="C4203" s="2" t="s">
        <v>5</v>
      </c>
      <c r="D4203" t="s">
        <v>23896</v>
      </c>
      <c r="E4203" s="35">
        <v>4534</v>
      </c>
    </row>
    <row r="4204" spans="1:5" ht="12" customHeight="1" x14ac:dyDescent="0.3">
      <c r="A4204" s="29" t="s">
        <v>20139</v>
      </c>
      <c r="B4204" s="1" t="str">
        <f>IFERROR(VLOOKUP(A4204,PEC!A$2:B$7902,2,0),"PEC NON ESISTENTE")</f>
        <v>egov.castellarano@cert.poliscomuneamico.net</v>
      </c>
      <c r="C4204" s="2" t="s">
        <v>5</v>
      </c>
      <c r="D4204" t="s">
        <v>23896</v>
      </c>
      <c r="E4204" s="35">
        <v>14838</v>
      </c>
    </row>
    <row r="4205" spans="1:5" ht="12" customHeight="1" x14ac:dyDescent="0.3">
      <c r="A4205" s="29" t="s">
        <v>20140</v>
      </c>
      <c r="B4205" s="1" t="str">
        <f>IFERROR(VLOOKUP(A4205,PEC!A$2:B$7902,2,0),"PEC NON ESISTENTE")</f>
        <v>info@pec.comune.castelnovo-di-sotto.re.it</v>
      </c>
      <c r="C4205" s="2" t="s">
        <v>5</v>
      </c>
      <c r="D4205" t="s">
        <v>23896</v>
      </c>
      <c r="E4205" s="35">
        <v>8594</v>
      </c>
    </row>
    <row r="4206" spans="1:5" ht="12" customHeight="1" x14ac:dyDescent="0.3">
      <c r="A4206" s="29" t="s">
        <v>20141</v>
      </c>
      <c r="B4206" s="1" t="str">
        <f>IFERROR(VLOOKUP(A4206,PEC!A$2:B$7902,2,0),"PEC NON ESISTENTE")</f>
        <v>PEC NON ESISTENTE</v>
      </c>
      <c r="C4206" s="2" t="s">
        <v>5</v>
      </c>
      <c r="D4206" t="s">
        <v>23896</v>
      </c>
      <c r="E4206" s="35">
        <v>10481</v>
      </c>
    </row>
    <row r="4207" spans="1:5" ht="12" customHeight="1" x14ac:dyDescent="0.3">
      <c r="A4207" s="29" t="s">
        <v>20142</v>
      </c>
      <c r="B4207" s="1" t="str">
        <f>IFERROR(VLOOKUP(A4207,PEC!A$2:B$7902,2,0),"PEC NON ESISTENTE")</f>
        <v>comune.cavriago@legalmail.it</v>
      </c>
      <c r="C4207" s="2" t="s">
        <v>5</v>
      </c>
      <c r="D4207" t="s">
        <v>23896</v>
      </c>
      <c r="E4207" s="35">
        <v>9698</v>
      </c>
    </row>
    <row r="4208" spans="1:5" ht="12" customHeight="1" x14ac:dyDescent="0.3">
      <c r="A4208" s="29" t="s">
        <v>20143</v>
      </c>
      <c r="B4208" s="1" t="str">
        <f>IFERROR(VLOOKUP(A4208,PEC!A$2:B$7902,2,0),"PEC NON ESISTENTE")</f>
        <v>protocollo.comune.canossa@postecert.it</v>
      </c>
      <c r="C4208" s="2" t="s">
        <v>5</v>
      </c>
      <c r="D4208" t="s">
        <v>23896</v>
      </c>
      <c r="E4208" s="35">
        <v>3785</v>
      </c>
    </row>
    <row r="4209" spans="1:5" ht="12" customHeight="1" x14ac:dyDescent="0.3">
      <c r="A4209" s="29" t="s">
        <v>20144</v>
      </c>
      <c r="B4209" s="1" t="str">
        <f>IFERROR(VLOOKUP(A4209,PEC!A$2:B$7902,2,0),"PEC NON ESISTENTE")</f>
        <v>correggio@cert.provincia.re.it</v>
      </c>
      <c r="C4209" s="2" t="s">
        <v>5</v>
      </c>
      <c r="D4209" t="s">
        <v>23896</v>
      </c>
      <c r="E4209" s="35">
        <v>24825</v>
      </c>
    </row>
    <row r="4210" spans="1:5" ht="12" customHeight="1" x14ac:dyDescent="0.3">
      <c r="A4210" s="29" t="s">
        <v>20145</v>
      </c>
      <c r="B4210" s="1" t="str">
        <f>IFERROR(VLOOKUP(A4210,PEC!A$2:B$7902,2,0),"PEC NON ESISTENTE")</f>
        <v>fabbrico@cert.provincia.re.it</v>
      </c>
      <c r="C4210" s="2" t="s">
        <v>5</v>
      </c>
      <c r="D4210" t="s">
        <v>23896</v>
      </c>
      <c r="E4210" s="35">
        <v>6696</v>
      </c>
    </row>
    <row r="4211" spans="1:5" ht="12" customHeight="1" x14ac:dyDescent="0.3">
      <c r="A4211" s="29" t="s">
        <v>20146</v>
      </c>
      <c r="B4211" s="1" t="str">
        <f>IFERROR(VLOOKUP(A4211,PEC!A$2:B$7902,2,0),"PEC NON ESISTENTE")</f>
        <v>comune.gattatico@pec.it</v>
      </c>
      <c r="C4211" s="2" t="s">
        <v>5</v>
      </c>
      <c r="D4211" t="s">
        <v>23896</v>
      </c>
      <c r="E4211" s="35">
        <v>5899</v>
      </c>
    </row>
    <row r="4212" spans="1:5" ht="12" customHeight="1" x14ac:dyDescent="0.3">
      <c r="A4212" s="29" t="s">
        <v>20147</v>
      </c>
      <c r="B4212" s="1" t="str">
        <f>IFERROR(VLOOKUP(A4212,PEC!A$2:B$7902,2,0),"PEC NON ESISTENTE")</f>
        <v>comune.gualtieri@postecert.it</v>
      </c>
      <c r="C4212" s="2" t="s">
        <v>5</v>
      </c>
      <c r="D4212" t="s">
        <v>23896</v>
      </c>
      <c r="E4212" s="35">
        <v>6639</v>
      </c>
    </row>
    <row r="4213" spans="1:5" ht="12" customHeight="1" x14ac:dyDescent="0.3">
      <c r="A4213" s="29" t="s">
        <v>20148</v>
      </c>
      <c r="B4213" s="1" t="str">
        <f>IFERROR(VLOOKUP(A4213,PEC!A$2:B$7902,2,0),"PEC NON ESISTENTE")</f>
        <v>guastalla@cert.provincia.re.it</v>
      </c>
      <c r="C4213" s="2" t="s">
        <v>5</v>
      </c>
      <c r="D4213" t="s">
        <v>23896</v>
      </c>
      <c r="E4213" s="35">
        <v>14786</v>
      </c>
    </row>
    <row r="4214" spans="1:5" ht="12" customHeight="1" x14ac:dyDescent="0.3">
      <c r="A4214" s="29" t="s">
        <v>20149</v>
      </c>
      <c r="B4214" s="1" t="str">
        <f>IFERROR(VLOOKUP(A4214,PEC!A$2:B$7902,2,0),"PEC NON ESISTENTE")</f>
        <v>segreteria@comune.luzzara.re.legalmail.it</v>
      </c>
      <c r="C4214" s="2" t="s">
        <v>5</v>
      </c>
      <c r="D4214" t="s">
        <v>23896</v>
      </c>
      <c r="E4214" s="35">
        <v>9169</v>
      </c>
    </row>
    <row r="4215" spans="1:5" ht="12" customHeight="1" x14ac:dyDescent="0.3">
      <c r="A4215" s="29" t="s">
        <v>20150</v>
      </c>
      <c r="B4215" s="1" t="str">
        <f>IFERROR(VLOOKUP(A4215,PEC!A$2:B$7902,2,0),"PEC NON ESISTENTE")</f>
        <v>montecchio-emilia@cert.provincia.re.it</v>
      </c>
      <c r="C4215" s="2" t="s">
        <v>5</v>
      </c>
      <c r="D4215" t="s">
        <v>23896</v>
      </c>
      <c r="E4215" s="35">
        <v>10201</v>
      </c>
    </row>
    <row r="4216" spans="1:5" ht="12" customHeight="1" x14ac:dyDescent="0.3">
      <c r="A4216" s="29" t="s">
        <v>20151</v>
      </c>
      <c r="B4216" s="1" t="str">
        <f>IFERROR(VLOOKUP(A4216,PEC!A$2:B$7902,2,0),"PEC NON ESISTENTE")</f>
        <v>novellara@cert.provincia.re.it</v>
      </c>
      <c r="C4216" s="2" t="s">
        <v>5</v>
      </c>
      <c r="D4216" t="s">
        <v>23896</v>
      </c>
      <c r="E4216" s="35">
        <v>13455</v>
      </c>
    </row>
    <row r="4217" spans="1:5" ht="12" customHeight="1" x14ac:dyDescent="0.3">
      <c r="A4217" s="29" t="s">
        <v>20152</v>
      </c>
      <c r="B4217" s="1" t="str">
        <f>IFERROR(VLOOKUP(A4217,PEC!A$2:B$7902,2,0),"PEC NON ESISTENTE")</f>
        <v>poviglio@cert.provincia.re.it</v>
      </c>
      <c r="C4217" s="2" t="s">
        <v>5</v>
      </c>
      <c r="D4217" t="s">
        <v>23896</v>
      </c>
      <c r="E4217" s="35">
        <v>7045</v>
      </c>
    </row>
    <row r="4218" spans="1:5" ht="12" customHeight="1" x14ac:dyDescent="0.3">
      <c r="A4218" s="29" t="s">
        <v>20153</v>
      </c>
      <c r="B4218" s="1" t="str">
        <f>IFERROR(VLOOKUP(A4218,PEC!A$2:B$7902,2,0),"PEC NON ESISTENTE")</f>
        <v>quattrocastella@cert.provincia.re.it</v>
      </c>
      <c r="C4218" s="2" t="s">
        <v>5</v>
      </c>
      <c r="D4218" t="s">
        <v>23896</v>
      </c>
      <c r="E4218" s="35">
        <v>12909</v>
      </c>
    </row>
    <row r="4219" spans="1:5" ht="12" customHeight="1" x14ac:dyDescent="0.3">
      <c r="A4219" s="29" t="s">
        <v>20154</v>
      </c>
      <c r="B4219" s="1" t="str">
        <f>IFERROR(VLOOKUP(A4219,PEC!A$2:B$7902,2,0),"PEC NON ESISTENTE")</f>
        <v>comunereggiolo@postecert.it</v>
      </c>
      <c r="C4219" s="2" t="s">
        <v>5</v>
      </c>
      <c r="D4219" t="s">
        <v>23896</v>
      </c>
      <c r="E4219" s="35">
        <v>9217</v>
      </c>
    </row>
    <row r="4220" spans="1:5" ht="12" customHeight="1" x14ac:dyDescent="0.3">
      <c r="A4220" s="29" t="s">
        <v>20155</v>
      </c>
      <c r="B4220" s="1" t="str">
        <f>IFERROR(VLOOKUP(A4220,PEC!A$2:B$7902,2,0),"PEC NON ESISTENTE")</f>
        <v>comune.reggioemilia@pec.municipio.re.it</v>
      </c>
      <c r="C4220" s="2" t="s">
        <v>5</v>
      </c>
      <c r="D4220" t="s">
        <v>23896</v>
      </c>
      <c r="E4220" s="35">
        <v>162082</v>
      </c>
    </row>
    <row r="4221" spans="1:5" ht="12" customHeight="1" x14ac:dyDescent="0.3">
      <c r="A4221" s="29" t="s">
        <v>20156</v>
      </c>
      <c r="B4221" s="1" t="str">
        <f>IFERROR(VLOOKUP(A4221,PEC!A$2:B$7902,2,0),"PEC NON ESISTENTE")</f>
        <v>riosaliceto@cert.provincia.re.it</v>
      </c>
      <c r="C4221" s="2" t="s">
        <v>5</v>
      </c>
      <c r="D4221" t="s">
        <v>23896</v>
      </c>
      <c r="E4221" s="35">
        <v>6092</v>
      </c>
    </row>
    <row r="4222" spans="1:5" ht="12" customHeight="1" x14ac:dyDescent="0.3">
      <c r="A4222" s="29" t="s">
        <v>20157</v>
      </c>
      <c r="B4222" s="1" t="str">
        <f>IFERROR(VLOOKUP(A4222,PEC!A$2:B$7902,2,0),"PEC NON ESISTENTE")</f>
        <v>rolo@cert.provincia.re.it</v>
      </c>
      <c r="C4222" s="2" t="s">
        <v>5</v>
      </c>
      <c r="D4222" t="s">
        <v>23896</v>
      </c>
      <c r="E4222" s="35">
        <v>4038</v>
      </c>
    </row>
    <row r="4223" spans="1:5" ht="12" customHeight="1" x14ac:dyDescent="0.3">
      <c r="A4223" s="29" t="s">
        <v>20158</v>
      </c>
      <c r="B4223" s="1" t="str">
        <f>IFERROR(VLOOKUP(A4223,PEC!A$2:B$7902,2,0),"PEC NON ESISTENTE")</f>
        <v>comune.rubiera@postecert.it</v>
      </c>
      <c r="C4223" s="2" t="s">
        <v>5</v>
      </c>
      <c r="D4223" t="s">
        <v>23896</v>
      </c>
      <c r="E4223" s="35">
        <v>14421</v>
      </c>
    </row>
    <row r="4224" spans="1:5" ht="12" customHeight="1" x14ac:dyDescent="0.3">
      <c r="A4224" s="29" t="s">
        <v>20159</v>
      </c>
      <c r="B4224" s="1" t="str">
        <f>IFERROR(VLOOKUP(A4224,PEC!A$2:B$7902,2,0),"PEC NON ESISTENTE")</f>
        <v>sanmartinoinrio@cert.provincia.re.it</v>
      </c>
      <c r="C4224" s="2" t="s">
        <v>5</v>
      </c>
      <c r="D4224" t="s">
        <v>23896</v>
      </c>
      <c r="E4224" s="35">
        <v>7773</v>
      </c>
    </row>
    <row r="4225" spans="1:5" ht="12" customHeight="1" x14ac:dyDescent="0.3">
      <c r="A4225" s="29" t="s">
        <v>20160</v>
      </c>
      <c r="B4225" s="1" t="str">
        <f>IFERROR(VLOOKUP(A4225,PEC!A$2:B$7902,2,0),"PEC NON ESISTENTE")</f>
        <v xml:space="preserve">sanpolodenza@cert.provincia.re.it </v>
      </c>
      <c r="C4225" s="2" t="s">
        <v>5</v>
      </c>
      <c r="D4225" t="s">
        <v>23896</v>
      </c>
      <c r="E4225" s="35">
        <v>5949</v>
      </c>
    </row>
    <row r="4226" spans="1:5" ht="12" customHeight="1" x14ac:dyDescent="0.3">
      <c r="A4226" s="29" t="s">
        <v>20161</v>
      </c>
      <c r="B4226" s="1" t="str">
        <f>IFERROR(VLOOKUP(A4226,PEC!A$2:B$7902,2,0),"PEC NON ESISTENTE")</f>
        <v>santilariodenza@cert.provincia.re.it</v>
      </c>
      <c r="C4226" s="2" t="s">
        <v>5</v>
      </c>
      <c r="D4226" t="s">
        <v>23896</v>
      </c>
      <c r="E4226" s="35">
        <v>10939</v>
      </c>
    </row>
    <row r="4227" spans="1:5" ht="12" customHeight="1" x14ac:dyDescent="0.3">
      <c r="A4227" s="29" t="s">
        <v>20162</v>
      </c>
      <c r="B4227" s="1" t="str">
        <f>IFERROR(VLOOKUP(A4227,PEC!A$2:B$7902,2,0),"PEC NON ESISTENTE")</f>
        <v>scandiano@cert.provincia.re.it</v>
      </c>
      <c r="C4227" s="2" t="s">
        <v>5</v>
      </c>
      <c r="D4227" t="s">
        <v>23896</v>
      </c>
      <c r="E4227" s="35">
        <v>24792</v>
      </c>
    </row>
    <row r="4228" spans="1:5" ht="12" customHeight="1" x14ac:dyDescent="0.3">
      <c r="A4228" s="29" t="s">
        <v>20163</v>
      </c>
      <c r="B4228" s="1" t="str">
        <f>IFERROR(VLOOKUP(A4228,PEC!A$2:B$7902,2,0),"PEC NON ESISTENTE")</f>
        <v>comune.toano@legalmail.it</v>
      </c>
      <c r="C4228" s="2" t="s">
        <v>5</v>
      </c>
      <c r="D4228" t="s">
        <v>23896</v>
      </c>
      <c r="E4228" s="35">
        <v>4458</v>
      </c>
    </row>
    <row r="4229" spans="1:5" ht="12" customHeight="1" x14ac:dyDescent="0.3">
      <c r="A4229" s="29" t="s">
        <v>20164</v>
      </c>
      <c r="B4229" s="1" t="str">
        <f>IFERROR(VLOOKUP(A4229,PEC!A$2:B$7902,2,0),"PEC NON ESISTENTE")</f>
        <v xml:space="preserve">comune.vetto@legalmail.it </v>
      </c>
      <c r="C4229" s="2" t="s">
        <v>5</v>
      </c>
      <c r="D4229" t="s">
        <v>23896</v>
      </c>
      <c r="E4229" s="35">
        <v>1956</v>
      </c>
    </row>
    <row r="4230" spans="1:5" ht="12" customHeight="1" x14ac:dyDescent="0.3">
      <c r="A4230" s="29" t="s">
        <v>20165</v>
      </c>
      <c r="B4230" s="1" t="str">
        <f>IFERROR(VLOOKUP(A4230,PEC!A$2:B$7902,2,0),"PEC NON ESISTENTE")</f>
        <v>vezzanosulcrostolo@cert.provincia.re.it</v>
      </c>
      <c r="C4230" s="2" t="s">
        <v>5</v>
      </c>
      <c r="D4230" t="s">
        <v>23896</v>
      </c>
      <c r="E4230" s="35">
        <v>4214</v>
      </c>
    </row>
    <row r="4231" spans="1:5" ht="12" customHeight="1" x14ac:dyDescent="0.3">
      <c r="A4231" s="29" t="s">
        <v>20166</v>
      </c>
      <c r="B4231" s="1" t="str">
        <f>IFERROR(VLOOKUP(A4231,PEC!A$2:B$7902,2,0),"PEC NON ESISTENTE")</f>
        <v>viano@cert.provincia.re.it</v>
      </c>
      <c r="C4231" s="2" t="s">
        <v>5</v>
      </c>
      <c r="D4231" t="s">
        <v>23896</v>
      </c>
      <c r="E4231" s="35">
        <v>3377</v>
      </c>
    </row>
    <row r="4232" spans="1:5" ht="12" customHeight="1" x14ac:dyDescent="0.3">
      <c r="A4232" s="29" t="s">
        <v>20167</v>
      </c>
      <c r="B4232" s="1" t="str">
        <f>IFERROR(VLOOKUP(A4232,PEC!A$2:B$7902,2,0),"PEC NON ESISTENTE")</f>
        <v>comune.villaminozzo@legalmail.it</v>
      </c>
      <c r="C4232" s="2" t="s">
        <v>5</v>
      </c>
      <c r="D4232" t="s">
        <v>23896</v>
      </c>
      <c r="E4232" s="35">
        <v>3900</v>
      </c>
    </row>
    <row r="4233" spans="1:5" ht="12" customHeight="1" x14ac:dyDescent="0.3">
      <c r="A4233" s="29" t="s">
        <v>20168</v>
      </c>
      <c r="B4233" s="1" t="str">
        <f>IFERROR(VLOOKUP(A4233,PEC!A$2:B$7902,2,0),"PEC NON ESISTENTE")</f>
        <v>comune.ventasso@legalmail.it</v>
      </c>
      <c r="C4233" s="2" t="s">
        <v>5</v>
      </c>
      <c r="D4233" t="s">
        <v>23896</v>
      </c>
      <c r="E4233" s="35">
        <v>4407</v>
      </c>
    </row>
    <row r="4234" spans="1:5" ht="12" customHeight="1" x14ac:dyDescent="0.3">
      <c r="A4234" s="29" t="s">
        <v>20169</v>
      </c>
      <c r="B4234" s="1" t="str">
        <f>IFERROR(VLOOKUP(A4234,PEC!A$2:B$7902,2,0),"PEC NON ESISTENTE")</f>
        <v>comunedibastiglia@cert.comune.bastiglia.mo.it</v>
      </c>
      <c r="C4234" s="2" t="s">
        <v>5</v>
      </c>
      <c r="D4234" t="s">
        <v>23896</v>
      </c>
      <c r="E4234" s="35">
        <v>3985</v>
      </c>
    </row>
    <row r="4235" spans="1:5" ht="12" customHeight="1" x14ac:dyDescent="0.3">
      <c r="A4235" s="29" t="s">
        <v>20170</v>
      </c>
      <c r="B4235" s="1" t="str">
        <f>IFERROR(VLOOKUP(A4235,PEC!A$2:B$7902,2,0),"PEC NON ESISTENTE")</f>
        <v>comunedibomporto@cert.comune.bomporto.mo.it</v>
      </c>
      <c r="C4235" s="2" t="s">
        <v>5</v>
      </c>
      <c r="D4235" t="s">
        <v>23896</v>
      </c>
      <c r="E4235" s="35">
        <v>9761</v>
      </c>
    </row>
    <row r="4236" spans="1:5" ht="12" customHeight="1" x14ac:dyDescent="0.3">
      <c r="A4236" s="29" t="s">
        <v>20171</v>
      </c>
      <c r="B4236" s="1" t="str">
        <f>IFERROR(VLOOKUP(A4236,PEC!A$2:B$7902,2,0),"PEC NON ESISTENTE")</f>
        <v>protocollo@cert.comune.campogalliano.mo.it</v>
      </c>
      <c r="C4236" s="2" t="s">
        <v>5</v>
      </c>
      <c r="D4236" t="s">
        <v>23896</v>
      </c>
      <c r="E4236" s="35">
        <v>8514</v>
      </c>
    </row>
    <row r="4237" spans="1:5" ht="12" customHeight="1" x14ac:dyDescent="0.3">
      <c r="A4237" s="29" t="s">
        <v>20172</v>
      </c>
      <c r="B4237" s="1" t="str">
        <f>IFERROR(VLOOKUP(A4237,PEC!A$2:B$7902,2,0),"PEC NON ESISTENTE")</f>
        <v>comunecamposanto@cert.comune.camposanto.mo.it</v>
      </c>
      <c r="C4237" s="2" t="s">
        <v>5</v>
      </c>
      <c r="D4237" t="s">
        <v>23896</v>
      </c>
      <c r="E4237" s="35">
        <v>3171</v>
      </c>
    </row>
    <row r="4238" spans="1:5" ht="12" customHeight="1" x14ac:dyDescent="0.3">
      <c r="A4238" s="29" t="s">
        <v>20173</v>
      </c>
      <c r="B4238" s="1" t="str">
        <f>IFERROR(VLOOKUP(A4238,PEC!A$2:B$7902,2,0),"PEC NON ESISTENTE")</f>
        <v>direttore.generale@pec.comune.carpi.mo.it</v>
      </c>
      <c r="C4238" s="2" t="s">
        <v>5</v>
      </c>
      <c r="D4238" t="s">
        <v>23896</v>
      </c>
      <c r="E4238" s="35">
        <v>67268</v>
      </c>
    </row>
    <row r="4239" spans="1:5" ht="12" customHeight="1" x14ac:dyDescent="0.3">
      <c r="A4239" s="29" t="s">
        <v>20174</v>
      </c>
      <c r="B4239" s="1" t="str">
        <f>IFERROR(VLOOKUP(A4239,PEC!A$2:B$7902,2,0),"PEC NON ESISTENTE")</f>
        <v>comunecastelfrancoemilia@cert.comune.castelfranco-emilia.mo.it</v>
      </c>
      <c r="C4239" s="2" t="s">
        <v>5</v>
      </c>
      <c r="D4239" t="s">
        <v>23896</v>
      </c>
      <c r="E4239" s="35">
        <v>31656</v>
      </c>
    </row>
    <row r="4240" spans="1:5" ht="12" customHeight="1" x14ac:dyDescent="0.3">
      <c r="A4240" s="29" t="s">
        <v>20175</v>
      </c>
      <c r="B4240" s="1" t="str">
        <f>IFERROR(VLOOKUP(A4240,PEC!A$2:B$7902,2,0),"PEC NON ESISTENTE")</f>
        <v>comune.castelnuovo@cert.unione.terredicastelli.mo.it</v>
      </c>
      <c r="C4240" s="2" t="s">
        <v>5</v>
      </c>
      <c r="D4240" t="s">
        <v>23896</v>
      </c>
      <c r="E4240" s="35">
        <v>14116</v>
      </c>
    </row>
    <row r="4241" spans="1:5" ht="12" customHeight="1" x14ac:dyDescent="0.3">
      <c r="A4241" s="29" t="s">
        <v>20176</v>
      </c>
      <c r="B4241" s="1" t="str">
        <f>IFERROR(VLOOKUP(A4241,PEC!A$2:B$7902,2,0),"PEC NON ESISTENTE")</f>
        <v>comune.castelvetro@cert.unione.terredicastelli.mo.it</v>
      </c>
      <c r="C4241" s="2" t="s">
        <v>5</v>
      </c>
      <c r="D4241" t="s">
        <v>23896</v>
      </c>
      <c r="E4241" s="35">
        <v>11012</v>
      </c>
    </row>
    <row r="4242" spans="1:5" ht="12" customHeight="1" x14ac:dyDescent="0.3">
      <c r="A4242" s="29" t="s">
        <v>20177</v>
      </c>
      <c r="B4242" s="1" t="str">
        <f>IFERROR(VLOOKUP(A4242,PEC!A$2:B$7902,2,0),"PEC NON ESISTENTE")</f>
        <v>comunecavezzo@cert.comune.cavezzo.mo.it</v>
      </c>
      <c r="C4242" s="2" t="s">
        <v>5</v>
      </c>
      <c r="D4242" t="s">
        <v>23896</v>
      </c>
      <c r="E4242" s="35">
        <v>7196</v>
      </c>
    </row>
    <row r="4243" spans="1:5" ht="12" customHeight="1" x14ac:dyDescent="0.3">
      <c r="A4243" s="29" t="s">
        <v>20178</v>
      </c>
      <c r="B4243" s="1" t="str">
        <f>IFERROR(VLOOKUP(A4243,PEC!A$2:B$7902,2,0),"PEC NON ESISTENTE")</f>
        <v>comuneconcordia@cert.comune.concordia.mo.it</v>
      </c>
      <c r="C4243" s="2" t="s">
        <v>5</v>
      </c>
      <c r="D4243" t="s">
        <v>23896</v>
      </c>
      <c r="E4243" s="35">
        <v>8968</v>
      </c>
    </row>
    <row r="4244" spans="1:5" ht="12" customHeight="1" x14ac:dyDescent="0.3">
      <c r="A4244" s="29" t="s">
        <v>20179</v>
      </c>
      <c r="B4244" s="1" t="str">
        <f>IFERROR(VLOOKUP(A4244,PEC!A$2:B$7902,2,0),"PEC NON ESISTENTE")</f>
        <v>comune@cert.comune.fanano.mo.it</v>
      </c>
      <c r="C4244" s="2" t="s">
        <v>5</v>
      </c>
      <c r="D4244" t="s">
        <v>23896</v>
      </c>
      <c r="E4244" s="35">
        <v>3028</v>
      </c>
    </row>
    <row r="4245" spans="1:5" ht="12" customHeight="1" x14ac:dyDescent="0.3">
      <c r="A4245" s="29" t="s">
        <v>20180</v>
      </c>
      <c r="B4245" s="1" t="str">
        <f>IFERROR(VLOOKUP(A4245,PEC!A$2:B$7902,2,0),"PEC NON ESISTENTE")</f>
        <v>comunefinale@cert.comune.finale-emilia.mo.it</v>
      </c>
      <c r="C4245" s="2" t="s">
        <v>5</v>
      </c>
      <c r="D4245" t="s">
        <v>23896</v>
      </c>
      <c r="E4245" s="35">
        <v>15713</v>
      </c>
    </row>
    <row r="4246" spans="1:5" ht="12" customHeight="1" x14ac:dyDescent="0.3">
      <c r="A4246" s="29" t="s">
        <v>20181</v>
      </c>
      <c r="B4246" s="1" t="str">
        <f>IFERROR(VLOOKUP(A4246,PEC!A$2:B$7902,2,0),"PEC NON ESISTENTE")</f>
        <v>comunefiorano@cert.fiorano.it</v>
      </c>
      <c r="C4246" s="2" t="s">
        <v>5</v>
      </c>
      <c r="D4246" t="s">
        <v>23896</v>
      </c>
      <c r="E4246" s="35">
        <v>16945</v>
      </c>
    </row>
    <row r="4247" spans="1:5" ht="12" customHeight="1" x14ac:dyDescent="0.3">
      <c r="A4247" s="29" t="s">
        <v>20182</v>
      </c>
      <c r="B4247" s="1" t="str">
        <f>IFERROR(VLOOKUP(A4247,PEC!A$2:B$7902,2,0),"PEC NON ESISTENTE")</f>
        <v>comune@cert.comune.fiumalbo.mo.it</v>
      </c>
      <c r="C4247" s="2" t="s">
        <v>5</v>
      </c>
      <c r="D4247" t="s">
        <v>23896</v>
      </c>
      <c r="E4247" s="35">
        <v>1304</v>
      </c>
    </row>
    <row r="4248" spans="1:5" ht="12" customHeight="1" x14ac:dyDescent="0.3">
      <c r="A4248" s="29" t="s">
        <v>20183</v>
      </c>
      <c r="B4248" s="1" t="str">
        <f>IFERROR(VLOOKUP(A4248,PEC!A$2:B$7902,2,0),"PEC NON ESISTENTE")</f>
        <v>comune.formigine@cert.comune.formigine.mo.it</v>
      </c>
      <c r="C4248" s="2" t="s">
        <v>5</v>
      </c>
      <c r="D4248" t="s">
        <v>23896</v>
      </c>
      <c r="E4248" s="35">
        <v>33667</v>
      </c>
    </row>
    <row r="4249" spans="1:5" ht="12" customHeight="1" x14ac:dyDescent="0.3">
      <c r="A4249" s="29" t="s">
        <v>20184</v>
      </c>
      <c r="B4249" s="1" t="str">
        <f>IFERROR(VLOOKUP(A4249,PEC!A$2:B$7902,2,0),"PEC NON ESISTENTE")</f>
        <v>comune.frassinoro@pec.it</v>
      </c>
      <c r="C4249" s="2" t="s">
        <v>5</v>
      </c>
      <c r="D4249" t="s">
        <v>23896</v>
      </c>
      <c r="E4249" s="35">
        <v>1997</v>
      </c>
    </row>
    <row r="4250" spans="1:5" ht="12" customHeight="1" x14ac:dyDescent="0.3">
      <c r="A4250" s="29" t="s">
        <v>20185</v>
      </c>
      <c r="B4250" s="1" t="str">
        <f>IFERROR(VLOOKUP(A4250,PEC!A$2:B$7902,2,0),"PEC NON ESISTENTE")</f>
        <v>comuneguiglia@cert.comune.guiglia.mo.it</v>
      </c>
      <c r="C4250" s="2" t="s">
        <v>5</v>
      </c>
      <c r="D4250" t="s">
        <v>23896</v>
      </c>
      <c r="E4250" s="35">
        <v>3999</v>
      </c>
    </row>
    <row r="4251" spans="1:5" ht="12" customHeight="1" x14ac:dyDescent="0.3">
      <c r="A4251" s="29" t="s">
        <v>20186</v>
      </c>
      <c r="B4251" s="1" t="str">
        <f>IFERROR(VLOOKUP(A4251,PEC!A$2:B$7902,2,0),"PEC NON ESISTENTE")</f>
        <v>comune@cert.comune.lamamocogno.mo.it</v>
      </c>
      <c r="C4251" s="2" t="s">
        <v>5</v>
      </c>
      <c r="D4251" t="s">
        <v>23896</v>
      </c>
      <c r="E4251" s="35">
        <v>2844</v>
      </c>
    </row>
    <row r="4252" spans="1:5" ht="12" customHeight="1" x14ac:dyDescent="0.3">
      <c r="A4252" s="29" t="s">
        <v>20187</v>
      </c>
      <c r="B4252" s="1" t="str">
        <f>IFERROR(VLOOKUP(A4252,PEC!A$2:B$7902,2,0),"PEC NON ESISTENTE")</f>
        <v>comune.maranello@cert.comune.maranello.mo.it</v>
      </c>
      <c r="C4252" s="2" t="s">
        <v>5</v>
      </c>
      <c r="D4252" t="s">
        <v>23896</v>
      </c>
      <c r="E4252" s="35">
        <v>16622</v>
      </c>
    </row>
    <row r="4253" spans="1:5" ht="12" customHeight="1" x14ac:dyDescent="0.3">
      <c r="A4253" s="29" t="s">
        <v>20188</v>
      </c>
      <c r="B4253" s="1" t="str">
        <f>IFERROR(VLOOKUP(A4253,PEC!A$2:B$7902,2,0),"PEC NON ESISTENTE")</f>
        <v>comune.marano@cert.comune.marano-sul-panaro.mo.it</v>
      </c>
      <c r="C4253" s="2" t="s">
        <v>5</v>
      </c>
      <c r="D4253" t="s">
        <v>23896</v>
      </c>
      <c r="E4253" s="35">
        <v>4787</v>
      </c>
    </row>
    <row r="4254" spans="1:5" ht="12" customHeight="1" x14ac:dyDescent="0.3">
      <c r="A4254" s="29" t="s">
        <v>20189</v>
      </c>
      <c r="B4254" s="1" t="str">
        <f>IFERROR(VLOOKUP(A4254,PEC!A$2:B$7902,2,0),"PEC NON ESISTENTE")</f>
        <v>comunemedolla@cert.comune.medolla.mo.it</v>
      </c>
      <c r="C4254" s="2" t="s">
        <v>5</v>
      </c>
      <c r="D4254" t="s">
        <v>23896</v>
      </c>
      <c r="E4254" s="35">
        <v>6322</v>
      </c>
    </row>
    <row r="4255" spans="1:5" ht="12" customHeight="1" x14ac:dyDescent="0.3">
      <c r="A4255" s="29" t="s">
        <v>20190</v>
      </c>
      <c r="B4255" s="1" t="str">
        <f>IFERROR(VLOOKUP(A4255,PEC!A$2:B$7902,2,0),"PEC NON ESISTENTE")</f>
        <v>comune.mirandola@cert.comune.mirandola.mo.it</v>
      </c>
      <c r="C4255" s="2" t="s">
        <v>5</v>
      </c>
      <c r="D4255" t="s">
        <v>23896</v>
      </c>
      <c r="E4255" s="35">
        <v>23960</v>
      </c>
    </row>
    <row r="4256" spans="1:5" ht="12" customHeight="1" x14ac:dyDescent="0.3">
      <c r="A4256" s="29" t="s">
        <v>20191</v>
      </c>
      <c r="B4256" s="1" t="str">
        <f>IFERROR(VLOOKUP(A4256,PEC!A$2:B$7902,2,0),"PEC NON ESISTENTE")</f>
        <v>comune.modena@cert.comune.modena.it</v>
      </c>
      <c r="C4256" s="2" t="s">
        <v>5</v>
      </c>
      <c r="D4256" t="s">
        <v>23896</v>
      </c>
      <c r="E4256" s="35">
        <v>179149</v>
      </c>
    </row>
    <row r="4257" spans="1:5" ht="12" customHeight="1" x14ac:dyDescent="0.3">
      <c r="A4257" s="29" t="s">
        <v>20192</v>
      </c>
      <c r="B4257" s="1" t="str">
        <f>IFERROR(VLOOKUP(A4257,PEC!A$2:B$7902,2,0),"PEC NON ESISTENTE")</f>
        <v>comune@cert.comune.montecreto.mo.it</v>
      </c>
      <c r="C4257" s="2" t="s">
        <v>5</v>
      </c>
      <c r="D4257" t="s">
        <v>23896</v>
      </c>
      <c r="E4257" s="35">
        <v>1000</v>
      </c>
    </row>
    <row r="4258" spans="1:5" ht="12" customHeight="1" x14ac:dyDescent="0.3">
      <c r="A4258" s="29" t="s">
        <v>20193</v>
      </c>
      <c r="B4258" s="1" t="str">
        <f>IFERROR(VLOOKUP(A4258,PEC!A$2:B$7902,2,0),"PEC NON ESISTENTE")</f>
        <v>comune.montefiorino@pec.it</v>
      </c>
      <c r="C4258" s="2" t="s">
        <v>5</v>
      </c>
      <c r="D4258" t="s">
        <v>23896</v>
      </c>
      <c r="E4258" s="35">
        <v>2253</v>
      </c>
    </row>
    <row r="4259" spans="1:5" ht="12" customHeight="1" x14ac:dyDescent="0.3">
      <c r="A4259" s="29" t="s">
        <v>20194</v>
      </c>
      <c r="B4259" s="1" t="str">
        <f>IFERROR(VLOOKUP(A4259,PEC!A$2:B$7902,2,0),"PEC NON ESISTENTE")</f>
        <v>comunemontese@cert.comune.montese.mo.it</v>
      </c>
      <c r="C4259" s="2" t="s">
        <v>5</v>
      </c>
      <c r="D4259" t="s">
        <v>23896</v>
      </c>
      <c r="E4259" s="35">
        <v>3357</v>
      </c>
    </row>
    <row r="4260" spans="1:5" ht="12" customHeight="1" x14ac:dyDescent="0.3">
      <c r="A4260" s="29" t="s">
        <v>20195</v>
      </c>
      <c r="B4260" s="1" t="str">
        <f>IFERROR(VLOOKUP(A4260,PEC!A$2:B$7902,2,0),"PEC NON ESISTENTE")</f>
        <v>comune.nonantola@cert.comune.nonantola.mo.it</v>
      </c>
      <c r="C4260" s="2" t="s">
        <v>5</v>
      </c>
      <c r="D4260" t="s">
        <v>23896</v>
      </c>
      <c r="E4260" s="35">
        <v>15179</v>
      </c>
    </row>
    <row r="4261" spans="1:5" ht="12" customHeight="1" x14ac:dyDescent="0.3">
      <c r="A4261" s="29" t="s">
        <v>20196</v>
      </c>
      <c r="B4261" s="1" t="str">
        <f>IFERROR(VLOOKUP(A4261,PEC!A$2:B$7902,2,0),"PEC NON ESISTENTE")</f>
        <v>comune.novidimodena@cert.comune.novi.mo.it</v>
      </c>
      <c r="C4261" s="2" t="s">
        <v>5</v>
      </c>
      <c r="D4261" t="s">
        <v>23896</v>
      </c>
      <c r="E4261" s="35">
        <v>10972</v>
      </c>
    </row>
    <row r="4262" spans="1:5" ht="12" customHeight="1" x14ac:dyDescent="0.3">
      <c r="A4262" s="29" t="s">
        <v>20197</v>
      </c>
      <c r="B4262" s="1" t="str">
        <f>IFERROR(VLOOKUP(A4262,PEC!A$2:B$7902,2,0),"PEC NON ESISTENTE")</f>
        <v>comune.palagano@pec.it</v>
      </c>
      <c r="C4262" s="2" t="s">
        <v>5</v>
      </c>
      <c r="D4262" t="s">
        <v>23896</v>
      </c>
      <c r="E4262" s="35">
        <v>2354</v>
      </c>
    </row>
    <row r="4263" spans="1:5" ht="12" customHeight="1" x14ac:dyDescent="0.3">
      <c r="A4263" s="29" t="s">
        <v>20198</v>
      </c>
      <c r="B4263" s="1" t="str">
        <f>IFERROR(VLOOKUP(A4263,PEC!A$2:B$7902,2,0),"PEC NON ESISTENTE")</f>
        <v>comune.pavullo@cert.comune.pavullo-nel-frignano.mo.it</v>
      </c>
      <c r="C4263" s="2" t="s">
        <v>5</v>
      </c>
      <c r="D4263" t="s">
        <v>23896</v>
      </c>
      <c r="E4263" s="35">
        <v>17198</v>
      </c>
    </row>
    <row r="4264" spans="1:5" ht="12" customHeight="1" x14ac:dyDescent="0.3">
      <c r="A4264" s="29" t="s">
        <v>20199</v>
      </c>
      <c r="B4264" s="1" t="str">
        <f>IFERROR(VLOOKUP(A4264,PEC!A$2:B$7902,2,0),"PEC NON ESISTENTE")</f>
        <v>comune@cert.comune.pievepelago.mo.it</v>
      </c>
      <c r="C4264" s="2" t="s">
        <v>5</v>
      </c>
      <c r="D4264" t="s">
        <v>23896</v>
      </c>
      <c r="E4264" s="35">
        <v>2241</v>
      </c>
    </row>
    <row r="4265" spans="1:5" ht="12" customHeight="1" x14ac:dyDescent="0.3">
      <c r="A4265" s="29" t="s">
        <v>20200</v>
      </c>
      <c r="B4265" s="1" t="str">
        <f>IFERROR(VLOOKUP(A4265,PEC!A$2:B$7902,2,0),"PEC NON ESISTENTE")</f>
        <v>comune@cert.comune.polinago.mo.it</v>
      </c>
      <c r="C4265" s="2" t="s">
        <v>5</v>
      </c>
      <c r="D4265" t="s">
        <v>23896</v>
      </c>
      <c r="E4265" s="35">
        <v>1742</v>
      </c>
    </row>
    <row r="4266" spans="1:5" ht="12" customHeight="1" x14ac:dyDescent="0.3">
      <c r="A4266" s="29" t="s">
        <v>20201</v>
      </c>
      <c r="B4266" s="1" t="str">
        <f>IFERROR(VLOOKUP(A4266,PEC!A$2:B$7902,2,0),"PEC NON ESISTENTE")</f>
        <v>comune.prignano@pec.it</v>
      </c>
      <c r="C4266" s="2" t="s">
        <v>5</v>
      </c>
      <c r="D4266" t="s">
        <v>23896</v>
      </c>
      <c r="E4266" s="35">
        <v>3773</v>
      </c>
    </row>
    <row r="4267" spans="1:5" ht="12" customHeight="1" x14ac:dyDescent="0.3">
      <c r="A4267" s="29" t="s">
        <v>20202</v>
      </c>
      <c r="B4267" s="1" t="str">
        <f>IFERROR(VLOOKUP(A4267,PEC!A$2:B$7902,2,0),"PEC NON ESISTENTE")</f>
        <v>comunediravarino@cert.comune.ravarino.mo.it</v>
      </c>
      <c r="C4267" s="2" t="s">
        <v>5</v>
      </c>
      <c r="D4267" t="s">
        <v>23896</v>
      </c>
      <c r="E4267" s="35">
        <v>6165</v>
      </c>
    </row>
    <row r="4268" spans="1:5" ht="12" customHeight="1" x14ac:dyDescent="0.3">
      <c r="A4268" s="29" t="s">
        <v>20203</v>
      </c>
      <c r="B4268" s="1" t="str">
        <f>IFERROR(VLOOKUP(A4268,PEC!A$2:B$7902,2,0),"PEC NON ESISTENTE")</f>
        <v>comune@cert.comune.riolunato.mo.it</v>
      </c>
      <c r="C4268" s="2" t="s">
        <v>5</v>
      </c>
      <c r="D4268" t="s">
        <v>23896</v>
      </c>
      <c r="E4268" s="35">
        <v>759</v>
      </c>
    </row>
    <row r="4269" spans="1:5" ht="12" customHeight="1" x14ac:dyDescent="0.3">
      <c r="A4269" s="29" t="s">
        <v>20204</v>
      </c>
      <c r="B4269" s="1" t="str">
        <f>IFERROR(VLOOKUP(A4269,PEC!A$2:B$7902,2,0),"PEC NON ESISTENTE")</f>
        <v>pec@cert.comune.sancesariosulpanaro.mo.it</v>
      </c>
      <c r="C4269" s="2" t="s">
        <v>5</v>
      </c>
      <c r="D4269" t="s">
        <v>23896</v>
      </c>
      <c r="E4269" s="35">
        <v>6117</v>
      </c>
    </row>
    <row r="4270" spans="1:5" ht="12" customHeight="1" x14ac:dyDescent="0.3">
      <c r="A4270" s="29" t="s">
        <v>20205</v>
      </c>
      <c r="B4270" s="1" t="str">
        <f>IFERROR(VLOOKUP(A4270,PEC!A$2:B$7902,2,0),"PEC NON ESISTENTE")</f>
        <v>comunesanfelice@cert.comunesanfelice.net</v>
      </c>
      <c r="C4270" s="2" t="s">
        <v>5</v>
      </c>
      <c r="D4270" t="s">
        <v>23896</v>
      </c>
      <c r="E4270" s="35">
        <v>11026</v>
      </c>
    </row>
    <row r="4271" spans="1:5" ht="12" customHeight="1" x14ac:dyDescent="0.3">
      <c r="A4271" s="29" t="s">
        <v>20206</v>
      </c>
      <c r="B4271" s="1" t="str">
        <f>IFERROR(VLOOKUP(A4271,PEC!A$2:B$7902,2,0),"PEC NON ESISTENTE")</f>
        <v>comunesanpossidonio@cert.comune.sanpossidonio.mo.it</v>
      </c>
      <c r="C4271" s="2" t="s">
        <v>5</v>
      </c>
      <c r="D4271" t="s">
        <v>23896</v>
      </c>
      <c r="E4271" s="35">
        <v>3621</v>
      </c>
    </row>
    <row r="4272" spans="1:5" ht="12" customHeight="1" x14ac:dyDescent="0.3">
      <c r="A4272" s="29" t="s">
        <v>20207</v>
      </c>
      <c r="B4272" s="1" t="str">
        <f>IFERROR(VLOOKUP(A4272,PEC!A$2:B$7902,2,0),"PEC NON ESISTENTE")</f>
        <v>comunesanprospero@cert.comune.sanprospero.mo.it</v>
      </c>
      <c r="C4272" s="2" t="s">
        <v>5</v>
      </c>
      <c r="D4272" t="s">
        <v>23896</v>
      </c>
      <c r="E4272" s="35">
        <v>5841</v>
      </c>
    </row>
    <row r="4273" spans="1:5" ht="12" customHeight="1" x14ac:dyDescent="0.3">
      <c r="A4273" s="29" t="s">
        <v>20208</v>
      </c>
      <c r="B4273" s="1" t="str">
        <f>IFERROR(VLOOKUP(A4273,PEC!A$2:B$7902,2,0),"PEC NON ESISTENTE")</f>
        <v>comune.sassuolo@cert.comune.sassuolo.mo.it</v>
      </c>
      <c r="C4273" s="2" t="s">
        <v>5</v>
      </c>
      <c r="D4273" t="s">
        <v>23896</v>
      </c>
      <c r="E4273" s="35">
        <v>39885</v>
      </c>
    </row>
    <row r="4274" spans="1:5" ht="12" customHeight="1" x14ac:dyDescent="0.3">
      <c r="A4274" s="29" t="s">
        <v>20209</v>
      </c>
      <c r="B4274" s="1" t="str">
        <f>IFERROR(VLOOKUP(A4274,PEC!A$2:B$7902,2,0),"PEC NON ESISTENTE")</f>
        <v>comune.savignano@cert.unione.terredicastelli.mo.it</v>
      </c>
      <c r="C4274" s="2" t="s">
        <v>5</v>
      </c>
      <c r="D4274" t="s">
        <v>23896</v>
      </c>
      <c r="E4274" s="35">
        <v>9276</v>
      </c>
    </row>
    <row r="4275" spans="1:5" ht="12" customHeight="1" x14ac:dyDescent="0.3">
      <c r="A4275" s="29" t="s">
        <v>20210</v>
      </c>
      <c r="B4275" s="1" t="str">
        <f>IFERROR(VLOOKUP(A4275,PEC!A$2:B$7902,2,0),"PEC NON ESISTENTE")</f>
        <v>comune@cert.comune.serramazzoni.mo.it</v>
      </c>
      <c r="C4275" s="2" t="s">
        <v>5</v>
      </c>
      <c r="D4275" t="s">
        <v>23896</v>
      </c>
      <c r="E4275" s="35">
        <v>8014</v>
      </c>
    </row>
    <row r="4276" spans="1:5" ht="12" customHeight="1" x14ac:dyDescent="0.3">
      <c r="A4276" s="29" t="s">
        <v>20211</v>
      </c>
      <c r="B4276" s="1" t="str">
        <f>IFERROR(VLOOKUP(A4276,PEC!A$2:B$7902,2,0),"PEC NON ESISTENTE")</f>
        <v>comune@cert.comune.sestola.mo.it</v>
      </c>
      <c r="C4276" s="2" t="s">
        <v>5</v>
      </c>
      <c r="D4276" t="s">
        <v>23896</v>
      </c>
      <c r="E4276" s="35">
        <v>2602</v>
      </c>
    </row>
    <row r="4277" spans="1:5" ht="12" customHeight="1" x14ac:dyDescent="0.3">
      <c r="A4277" s="29" t="s">
        <v>20212</v>
      </c>
      <c r="B4277" s="1" t="str">
        <f>IFERROR(VLOOKUP(A4277,PEC!A$2:B$7902,2,0),"PEC NON ESISTENTE")</f>
        <v>protocollo@pec.comune.soliera.mo.it</v>
      </c>
      <c r="C4277" s="2" t="s">
        <v>5</v>
      </c>
      <c r="D4277" t="s">
        <v>23896</v>
      </c>
      <c r="E4277" s="35">
        <v>15061</v>
      </c>
    </row>
    <row r="4278" spans="1:5" ht="12" customHeight="1" x14ac:dyDescent="0.3">
      <c r="A4278" s="29" t="s">
        <v>20213</v>
      </c>
      <c r="B4278" s="1" t="str">
        <f>IFERROR(VLOOKUP(A4278,PEC!A$2:B$7902,2,0),"PEC NON ESISTENTE")</f>
        <v>comune.spilamberto@cert.unione.terredicastelli.mo.it</v>
      </c>
      <c r="C4278" s="2" t="s">
        <v>5</v>
      </c>
      <c r="D4278" t="s">
        <v>23896</v>
      </c>
      <c r="E4278" s="35">
        <v>12130</v>
      </c>
    </row>
    <row r="4279" spans="1:5" ht="12" customHeight="1" x14ac:dyDescent="0.3">
      <c r="A4279" s="29" t="s">
        <v>20214</v>
      </c>
      <c r="B4279" s="1" t="str">
        <f>IFERROR(VLOOKUP(A4279,PEC!A$2:B$7902,2,0),"PEC NON ESISTENTE")</f>
        <v>comune.vignola@cert.unione.terredicastelli.mo.it</v>
      </c>
      <c r="C4279" s="2" t="s">
        <v>5</v>
      </c>
      <c r="D4279" t="s">
        <v>23896</v>
      </c>
      <c r="E4279" s="35">
        <v>24344</v>
      </c>
    </row>
    <row r="4280" spans="1:5" ht="12" customHeight="1" x14ac:dyDescent="0.3">
      <c r="A4280" s="29" t="s">
        <v>20215</v>
      </c>
      <c r="B4280" s="1" t="str">
        <f>IFERROR(VLOOKUP(A4280,PEC!A$2:B$7902,2,0),"PEC NON ESISTENTE")</f>
        <v>comunezocca@cert.comune.zocca.mo.it</v>
      </c>
      <c r="C4280" s="2" t="s">
        <v>5</v>
      </c>
      <c r="D4280" t="s">
        <v>23896</v>
      </c>
      <c r="E4280" s="35">
        <v>4883</v>
      </c>
    </row>
    <row r="4281" spans="1:5" ht="12" customHeight="1" x14ac:dyDescent="0.3">
      <c r="A4281" s="29" t="s">
        <v>20216</v>
      </c>
      <c r="B4281" s="1" t="str">
        <f>IFERROR(VLOOKUP(A4281,PEC!A$2:B$7902,2,0),"PEC NON ESISTENTE")</f>
        <v>comune.anzoladellemilia@cert.provincia.bo.it</v>
      </c>
      <c r="C4281" s="2" t="s">
        <v>5</v>
      </c>
      <c r="D4281" t="s">
        <v>23896</v>
      </c>
      <c r="E4281" s="35">
        <v>11851</v>
      </c>
    </row>
    <row r="4282" spans="1:5" ht="12" customHeight="1" x14ac:dyDescent="0.3">
      <c r="A4282" s="29" t="s">
        <v>20217</v>
      </c>
      <c r="B4282" s="1" t="str">
        <f>IFERROR(VLOOKUP(A4282,PEC!A$2:B$7902,2,0),"PEC NON ESISTENTE")</f>
        <v>comune.argelato@pec.renogalliera.it</v>
      </c>
      <c r="C4282" s="2" t="s">
        <v>5</v>
      </c>
      <c r="D4282" t="s">
        <v>23896</v>
      </c>
      <c r="E4282" s="35">
        <v>9656</v>
      </c>
    </row>
    <row r="4283" spans="1:5" ht="12" customHeight="1" x14ac:dyDescent="0.3">
      <c r="A4283" s="29" t="s">
        <v>20218</v>
      </c>
      <c r="B4283" s="1" t="str">
        <f>IFERROR(VLOOKUP(A4283,PEC!A$2:B$7902,2,0),"PEC NON ESISTENTE")</f>
        <v>comune.baricella@cert.provincia.bo.it</v>
      </c>
      <c r="C4283" s="2" t="s">
        <v>5</v>
      </c>
      <c r="D4283" t="s">
        <v>23896</v>
      </c>
      <c r="E4283" s="35">
        <v>6763</v>
      </c>
    </row>
    <row r="4284" spans="1:5" ht="12" customHeight="1" x14ac:dyDescent="0.3">
      <c r="A4284" s="29" t="s">
        <v>20219</v>
      </c>
      <c r="B4284" s="1" t="str">
        <f>IFERROR(VLOOKUP(A4284,PEC!A$2:B$7902,2,0),"PEC NON ESISTENTE")</f>
        <v>comune.bentivoglio@cert.provincia.bo.it</v>
      </c>
      <c r="C4284" s="2" t="s">
        <v>5</v>
      </c>
      <c r="D4284" t="s">
        <v>23896</v>
      </c>
      <c r="E4284" s="35">
        <v>5358</v>
      </c>
    </row>
    <row r="4285" spans="1:5" ht="12" customHeight="1" x14ac:dyDescent="0.3">
      <c r="A4285" s="29" t="s">
        <v>20220</v>
      </c>
      <c r="B4285" s="1" t="str">
        <f>IFERROR(VLOOKUP(A4285,PEC!A$2:B$7902,2,0),"PEC NON ESISTENTE")</f>
        <v>protocollogenerale@pec.comune.bologna.it</v>
      </c>
      <c r="C4285" s="2" t="s">
        <v>5</v>
      </c>
      <c r="D4285" t="s">
        <v>23896</v>
      </c>
      <c r="E4285" s="35">
        <v>371337</v>
      </c>
    </row>
    <row r="4286" spans="1:5" ht="12" customHeight="1" x14ac:dyDescent="0.3">
      <c r="A4286" s="29" t="s">
        <v>20221</v>
      </c>
      <c r="B4286" s="1" t="str">
        <f>IFERROR(VLOOKUP(A4286,PEC!A$2:B$7902,2,0),"PEC NON ESISTENTE")</f>
        <v>comune.borgotossignano@cert.provincia.bo.it</v>
      </c>
      <c r="C4286" s="2" t="s">
        <v>5</v>
      </c>
      <c r="D4286" t="s">
        <v>23896</v>
      </c>
      <c r="E4286" s="35">
        <v>3302</v>
      </c>
    </row>
    <row r="4287" spans="1:5" ht="12" customHeight="1" x14ac:dyDescent="0.3">
      <c r="A4287" s="29" t="s">
        <v>20222</v>
      </c>
      <c r="B4287" s="1" t="str">
        <f>IFERROR(VLOOKUP(A4287,PEC!A$2:B$7902,2,0),"PEC NON ESISTENTE")</f>
        <v>comune.budrio@cert.provincia.bo.it</v>
      </c>
      <c r="C4287" s="2" t="s">
        <v>5</v>
      </c>
      <c r="D4287" t="s">
        <v>23896</v>
      </c>
      <c r="E4287" s="35">
        <v>18008</v>
      </c>
    </row>
    <row r="4288" spans="1:5" ht="12" customHeight="1" x14ac:dyDescent="0.3">
      <c r="A4288" s="29" t="s">
        <v>20223</v>
      </c>
      <c r="B4288" s="1" t="str">
        <f>IFERROR(VLOOKUP(A4288,PEC!A$2:B$7902,2,0),"PEC NON ESISTENTE")</f>
        <v>comune.calderara@cert.provincia.bo.it</v>
      </c>
      <c r="C4288" s="2" t="s">
        <v>5</v>
      </c>
      <c r="D4288" t="s">
        <v>23896</v>
      </c>
      <c r="E4288" s="35">
        <v>13148</v>
      </c>
    </row>
    <row r="4289" spans="1:5" ht="12" customHeight="1" x14ac:dyDescent="0.3">
      <c r="A4289" s="29" t="s">
        <v>20224</v>
      </c>
      <c r="B4289" s="1" t="str">
        <f>IFERROR(VLOOKUP(A4289,PEC!A$2:B$7902,2,0),"PEC NON ESISTENTE")</f>
        <v>comune.camugnano@cert.provincia.bo.it</v>
      </c>
      <c r="C4289" s="2" t="s">
        <v>5</v>
      </c>
      <c r="D4289" t="s">
        <v>23896</v>
      </c>
      <c r="E4289" s="35">
        <v>2000</v>
      </c>
    </row>
    <row r="4290" spans="1:5" ht="12" customHeight="1" x14ac:dyDescent="0.3">
      <c r="A4290" s="29" t="s">
        <v>20225</v>
      </c>
      <c r="B4290" s="1" t="str">
        <f>IFERROR(VLOOKUP(A4290,PEC!A$2:B$7902,2,0),"PEC NON ESISTENTE")</f>
        <v>comune.casalecchio@cert.provincia.bo.it</v>
      </c>
      <c r="C4290" s="2" t="s">
        <v>5</v>
      </c>
      <c r="D4290" t="s">
        <v>23896</v>
      </c>
      <c r="E4290" s="35">
        <v>35173</v>
      </c>
    </row>
    <row r="4291" spans="1:5" ht="12" customHeight="1" x14ac:dyDescent="0.3">
      <c r="A4291" s="29" t="s">
        <v>20226</v>
      </c>
      <c r="B4291" s="1" t="str">
        <f>IFERROR(VLOOKUP(A4291,PEC!A$2:B$7902,2,0),"PEC NON ESISTENTE")</f>
        <v>comune.casalfiumanese@cert.provincia.bo.it</v>
      </c>
      <c r="C4291" s="2" t="s">
        <v>5</v>
      </c>
      <c r="D4291" t="s">
        <v>23896</v>
      </c>
      <c r="E4291" s="35">
        <v>3461</v>
      </c>
    </row>
    <row r="4292" spans="1:5" ht="12" customHeight="1" x14ac:dyDescent="0.3">
      <c r="A4292" s="29" t="s">
        <v>20227</v>
      </c>
      <c r="B4292" s="1" t="str">
        <f>IFERROR(VLOOKUP(A4292,PEC!A$2:B$7902,2,0),"PEC NON ESISTENTE")</f>
        <v>comune.casteldaiano@cert.provincia.bo.it</v>
      </c>
      <c r="C4292" s="2" t="s">
        <v>5</v>
      </c>
      <c r="D4292" t="s">
        <v>23896</v>
      </c>
      <c r="E4292" s="35">
        <v>1951</v>
      </c>
    </row>
    <row r="4293" spans="1:5" ht="12" customHeight="1" x14ac:dyDescent="0.3">
      <c r="A4293" s="29" t="s">
        <v>20228</v>
      </c>
      <c r="B4293" s="1" t="str">
        <f>IFERROR(VLOOKUP(A4293,PEC!A$2:B$7902,2,0),"PEC NON ESISTENTE")</f>
        <v>comune.casteldelrio@cert.provincia.bo.it</v>
      </c>
      <c r="C4293" s="2" t="s">
        <v>5</v>
      </c>
      <c r="D4293" t="s">
        <v>23896</v>
      </c>
      <c r="E4293" s="35">
        <v>1230</v>
      </c>
    </row>
    <row r="4294" spans="1:5" ht="12" customHeight="1" x14ac:dyDescent="0.3">
      <c r="A4294" s="29" t="s">
        <v>20229</v>
      </c>
      <c r="B4294" s="1" t="str">
        <f>IFERROR(VLOOKUP(A4294,PEC!A$2:B$7902,2,0),"PEC NON ESISTENTE")</f>
        <v>comune.casteldicasio@cert.provincia.bo.it</v>
      </c>
      <c r="C4294" s="2" t="s">
        <v>5</v>
      </c>
      <c r="D4294" t="s">
        <v>23896</v>
      </c>
      <c r="E4294" s="35">
        <v>3479</v>
      </c>
    </row>
    <row r="4295" spans="1:5" ht="12" customHeight="1" x14ac:dyDescent="0.3">
      <c r="A4295" s="29" t="s">
        <v>20230</v>
      </c>
      <c r="B4295" s="1" t="str">
        <f>IFERROR(VLOOKUP(A4295,PEC!A$2:B$7902,2,0),"PEC NON ESISTENTE")</f>
        <v>comune.castelguelfo@cert.provincia.bo.it</v>
      </c>
      <c r="C4295" s="2" t="s">
        <v>5</v>
      </c>
      <c r="D4295" t="s">
        <v>23896</v>
      </c>
      <c r="E4295" s="35">
        <v>4277</v>
      </c>
    </row>
    <row r="4296" spans="1:5" ht="12" customHeight="1" x14ac:dyDescent="0.3">
      <c r="A4296" s="29" t="s">
        <v>20231</v>
      </c>
      <c r="B4296" s="1" t="str">
        <f>IFERROR(VLOOKUP(A4296,PEC!A$2:B$7902,2,0),"PEC NON ESISTENTE")</f>
        <v>comune.castello-d-argile@cert.provincia.bo.it</v>
      </c>
      <c r="C4296" s="2" t="s">
        <v>5</v>
      </c>
      <c r="D4296" t="s">
        <v>23896</v>
      </c>
      <c r="E4296" s="35">
        <v>6458</v>
      </c>
    </row>
    <row r="4297" spans="1:5" ht="12" customHeight="1" x14ac:dyDescent="0.3">
      <c r="A4297" s="29" t="s">
        <v>20232</v>
      </c>
      <c r="B4297" s="1" t="str">
        <f>IFERROR(VLOOKUP(A4297,PEC!A$2:B$7902,2,0),"PEC NON ESISTENTE")</f>
        <v>comune.castelmaggiore@cert.provincia.bo.it</v>
      </c>
      <c r="C4297" s="2" t="s">
        <v>5</v>
      </c>
      <c r="D4297" t="s">
        <v>23896</v>
      </c>
      <c r="E4297" s="35">
        <v>17507</v>
      </c>
    </row>
    <row r="4298" spans="1:5" ht="12" customHeight="1" x14ac:dyDescent="0.3">
      <c r="A4298" s="29" t="s">
        <v>20233</v>
      </c>
      <c r="B4298" s="1" t="str">
        <f>IFERROR(VLOOKUP(A4298,PEC!A$2:B$7902,2,0),"PEC NON ESISTENTE")</f>
        <v>comune.castelsanpietro@cert.provincia.bo.it</v>
      </c>
      <c r="C4298" s="2" t="s">
        <v>5</v>
      </c>
      <c r="D4298" t="s">
        <v>23896</v>
      </c>
      <c r="E4298" s="35">
        <v>20468</v>
      </c>
    </row>
    <row r="4299" spans="1:5" ht="12" customHeight="1" x14ac:dyDescent="0.3">
      <c r="A4299" s="29" t="s">
        <v>20234</v>
      </c>
      <c r="B4299" s="1" t="str">
        <f>IFERROR(VLOOKUP(A4299,PEC!A$2:B$7902,2,0),"PEC NON ESISTENTE")</f>
        <v>comune.castenaso@cert.provincia.bo.it</v>
      </c>
      <c r="C4299" s="2" t="s">
        <v>5</v>
      </c>
      <c r="D4299" t="s">
        <v>23896</v>
      </c>
      <c r="E4299" s="35">
        <v>14352</v>
      </c>
    </row>
    <row r="4300" spans="1:5" ht="12" customHeight="1" x14ac:dyDescent="0.3">
      <c r="A4300" s="29" t="s">
        <v>20235</v>
      </c>
      <c r="B4300" s="1" t="str">
        <f>IFERROR(VLOOKUP(A4300,PEC!A$2:B$7902,2,0),"PEC NON ESISTENTE")</f>
        <v>comune.castiglionedeipepoli@cert.provincia.bo.it</v>
      </c>
      <c r="C4300" s="2" t="s">
        <v>5</v>
      </c>
      <c r="D4300" t="s">
        <v>23896</v>
      </c>
      <c r="E4300" s="35">
        <v>5870</v>
      </c>
    </row>
    <row r="4301" spans="1:5" ht="12" customHeight="1" x14ac:dyDescent="0.3">
      <c r="A4301" s="29" t="s">
        <v>20236</v>
      </c>
      <c r="B4301" s="1" t="str">
        <f>IFERROR(VLOOKUP(A4301,PEC!A$2:B$7902,2,0),"PEC NON ESISTENTE")</f>
        <v>comune.crevalcore@cert.provincia.bo.it</v>
      </c>
      <c r="C4301" s="2" t="s">
        <v>5</v>
      </c>
      <c r="D4301" t="s">
        <v>23896</v>
      </c>
      <c r="E4301" s="35">
        <v>13527</v>
      </c>
    </row>
    <row r="4302" spans="1:5" ht="12" customHeight="1" x14ac:dyDescent="0.3">
      <c r="A4302" s="29" t="s">
        <v>20237</v>
      </c>
      <c r="B4302" s="1" t="str">
        <f>IFERROR(VLOOKUP(A4302,PEC!A$2:B$7902,2,0),"PEC NON ESISTENTE")</f>
        <v>comune.dozza@cert.provincia.bo.it</v>
      </c>
      <c r="C4302" s="2" t="s">
        <v>5</v>
      </c>
      <c r="D4302" t="s">
        <v>23896</v>
      </c>
      <c r="E4302" s="35">
        <v>6440</v>
      </c>
    </row>
    <row r="4303" spans="1:5" ht="12" customHeight="1" x14ac:dyDescent="0.3">
      <c r="A4303" s="29" t="s">
        <v>20238</v>
      </c>
      <c r="B4303" s="1" t="str">
        <f>IFERROR(VLOOKUP(A4303,PEC!A$2:B$7902,2,0),"PEC NON ESISTENTE")</f>
        <v>comune.fontanelice@cert.provincia.bo.it</v>
      </c>
      <c r="C4303" s="2" t="s">
        <v>5</v>
      </c>
      <c r="D4303" t="s">
        <v>23896</v>
      </c>
      <c r="E4303" s="35">
        <v>1927</v>
      </c>
    </row>
    <row r="4304" spans="1:5" ht="12" customHeight="1" x14ac:dyDescent="0.3">
      <c r="A4304" s="29" t="s">
        <v>20239</v>
      </c>
      <c r="B4304" s="1" t="str">
        <f>IFERROR(VLOOKUP(A4304,PEC!A$2:B$7902,2,0),"PEC NON ESISTENTE")</f>
        <v>comune.gaggiomontano@cert.provincia.bo.it</v>
      </c>
      <c r="C4304" s="2" t="s">
        <v>5</v>
      </c>
      <c r="D4304" t="s">
        <v>23896</v>
      </c>
      <c r="E4304" s="35">
        <v>5066</v>
      </c>
    </row>
    <row r="4305" spans="1:5" ht="12" customHeight="1" x14ac:dyDescent="0.3">
      <c r="A4305" s="29" t="s">
        <v>20240</v>
      </c>
      <c r="B4305" s="1" t="str">
        <f>IFERROR(VLOOKUP(A4305,PEC!A$2:B$7902,2,0),"PEC NON ESISTENTE")</f>
        <v>comune.galliera@pec.renogalliera.it</v>
      </c>
      <c r="C4305" s="2" t="s">
        <v>5</v>
      </c>
      <c r="D4305" t="s">
        <v>23896</v>
      </c>
      <c r="E4305" s="35">
        <v>5462</v>
      </c>
    </row>
    <row r="4306" spans="1:5" ht="12" customHeight="1" x14ac:dyDescent="0.3">
      <c r="A4306" s="29" t="s">
        <v>20241</v>
      </c>
      <c r="B4306" s="1" t="str">
        <f>IFERROR(VLOOKUP(A4306,PEC!A$2:B$7902,2,0),"PEC NON ESISTENTE")</f>
        <v>comune.granarolodellemilia@cert.provincia.bo.it</v>
      </c>
      <c r="C4306" s="2" t="s">
        <v>5</v>
      </c>
      <c r="D4306" t="s">
        <v>23896</v>
      </c>
      <c r="E4306" s="35">
        <v>10766</v>
      </c>
    </row>
    <row r="4307" spans="1:5" ht="12" customHeight="1" x14ac:dyDescent="0.3">
      <c r="A4307" s="29" t="s">
        <v>20242</v>
      </c>
      <c r="B4307" s="1" t="str">
        <f>IFERROR(VLOOKUP(A4307,PEC!A$2:B$7902,2,0),"PEC NON ESISTENTE")</f>
        <v>comune.grizzanamorandi@cert.provincia.bo.it</v>
      </c>
      <c r="C4307" s="2" t="s">
        <v>5</v>
      </c>
      <c r="D4307" t="s">
        <v>23896</v>
      </c>
      <c r="E4307" s="35">
        <v>3982</v>
      </c>
    </row>
    <row r="4308" spans="1:5" ht="12" customHeight="1" x14ac:dyDescent="0.3">
      <c r="A4308" s="29" t="s">
        <v>20243</v>
      </c>
      <c r="B4308" s="1" t="str">
        <f>IFERROR(VLOOKUP(A4308,PEC!A$2:B$7902,2,0),"PEC NON ESISTENTE")</f>
        <v>comune.imola@cert.provincia.bo.it</v>
      </c>
      <c r="C4308" s="2" t="s">
        <v>5</v>
      </c>
      <c r="D4308" t="s">
        <v>23896</v>
      </c>
      <c r="E4308" s="35">
        <v>67892</v>
      </c>
    </row>
    <row r="4309" spans="1:5" ht="12" customHeight="1" x14ac:dyDescent="0.3">
      <c r="A4309" s="29" t="s">
        <v>20244</v>
      </c>
      <c r="B4309" s="1" t="str">
        <f>IFERROR(VLOOKUP(A4309,PEC!A$2:B$7902,2,0),"PEC NON ESISTENTE")</f>
        <v>comune.lizzanoinbelvedere@cert.provincia.bo.it</v>
      </c>
      <c r="C4309" s="2" t="s">
        <v>5</v>
      </c>
      <c r="D4309" t="s">
        <v>23896</v>
      </c>
      <c r="E4309" s="35">
        <v>2309</v>
      </c>
    </row>
    <row r="4310" spans="1:5" ht="12" customHeight="1" x14ac:dyDescent="0.3">
      <c r="A4310" s="29" t="s">
        <v>20245</v>
      </c>
      <c r="B4310" s="1" t="str">
        <f>IFERROR(VLOOKUP(A4310,PEC!A$2:B$7902,2,0),"PEC NON ESISTENTE")</f>
        <v>comune.loiano@cert.provincia.bo.it</v>
      </c>
      <c r="C4310" s="2" t="s">
        <v>5</v>
      </c>
      <c r="D4310" t="s">
        <v>23896</v>
      </c>
      <c r="E4310" s="35">
        <v>4434</v>
      </c>
    </row>
    <row r="4311" spans="1:5" ht="12" customHeight="1" x14ac:dyDescent="0.3">
      <c r="A4311" s="29" t="s">
        <v>20246</v>
      </c>
      <c r="B4311" s="1" t="str">
        <f>IFERROR(VLOOKUP(A4311,PEC!A$2:B$7902,2,0),"PEC NON ESISTENTE")</f>
        <v>comune.malalbergo@cert.provincia.bo.it</v>
      </c>
      <c r="C4311" s="2" t="s">
        <v>5</v>
      </c>
      <c r="D4311" t="s">
        <v>23896</v>
      </c>
      <c r="E4311" s="35">
        <v>8771</v>
      </c>
    </row>
    <row r="4312" spans="1:5" ht="12" customHeight="1" x14ac:dyDescent="0.3">
      <c r="A4312" s="29" t="s">
        <v>20247</v>
      </c>
      <c r="B4312" s="1" t="str">
        <f>IFERROR(VLOOKUP(A4312,PEC!A$2:B$7902,2,0),"PEC NON ESISTENTE")</f>
        <v>comune.marzabotto@cert.provincia.bo.it</v>
      </c>
      <c r="C4312" s="2" t="s">
        <v>5</v>
      </c>
      <c r="D4312" t="s">
        <v>23896</v>
      </c>
      <c r="E4312" s="35">
        <v>6684</v>
      </c>
    </row>
    <row r="4313" spans="1:5" ht="12" customHeight="1" x14ac:dyDescent="0.3">
      <c r="A4313" s="29" t="s">
        <v>20248</v>
      </c>
      <c r="B4313" s="1" t="str">
        <f>IFERROR(VLOOKUP(A4313,PEC!A$2:B$7902,2,0),"PEC NON ESISTENTE")</f>
        <v>comune.medicina@cert.provincia.bo.it</v>
      </c>
      <c r="C4313" s="2" t="s">
        <v>5</v>
      </c>
      <c r="D4313" t="s">
        <v>23896</v>
      </c>
      <c r="E4313" s="35">
        <v>16526</v>
      </c>
    </row>
    <row r="4314" spans="1:5" ht="12" customHeight="1" x14ac:dyDescent="0.3">
      <c r="A4314" s="29" t="s">
        <v>20249</v>
      </c>
      <c r="B4314" s="1" t="str">
        <f>IFERROR(VLOOKUP(A4314,PEC!A$2:B$7902,2,0),"PEC NON ESISTENTE")</f>
        <v>comune.minerbio@cert.provincia.bo.it</v>
      </c>
      <c r="C4314" s="2" t="s">
        <v>5</v>
      </c>
      <c r="D4314" t="s">
        <v>23896</v>
      </c>
      <c r="E4314" s="35">
        <v>8674</v>
      </c>
    </row>
    <row r="4315" spans="1:5" ht="12" customHeight="1" x14ac:dyDescent="0.3">
      <c r="A4315" s="29" t="s">
        <v>20250</v>
      </c>
      <c r="B4315" s="1" t="str">
        <f>IFERROR(VLOOKUP(A4315,PEC!A$2:B$7902,2,0),"PEC NON ESISTENTE")</f>
        <v>comune.molinella@cert.provincia.bo.it</v>
      </c>
      <c r="C4315" s="2" t="s">
        <v>5</v>
      </c>
      <c r="D4315" t="s">
        <v>23896</v>
      </c>
      <c r="E4315" s="35">
        <v>15651</v>
      </c>
    </row>
    <row r="4316" spans="1:5" ht="12" customHeight="1" x14ac:dyDescent="0.3">
      <c r="A4316" s="29" t="s">
        <v>20251</v>
      </c>
      <c r="B4316" s="1" t="str">
        <f>IFERROR(VLOOKUP(A4316,PEC!A$2:B$7902,2,0),"PEC NON ESISTENTE")</f>
        <v>comune.monghidoro@cert.provincia.bo.it</v>
      </c>
      <c r="C4316" s="2" t="s">
        <v>5</v>
      </c>
      <c r="D4316" t="s">
        <v>23896</v>
      </c>
      <c r="E4316" s="35">
        <v>3806</v>
      </c>
    </row>
    <row r="4317" spans="1:5" ht="12" customHeight="1" x14ac:dyDescent="0.3">
      <c r="A4317" s="29" t="s">
        <v>20252</v>
      </c>
      <c r="B4317" s="1" t="str">
        <f>IFERROR(VLOOKUP(A4317,PEC!A$2:B$7902,2,0),"PEC NON ESISTENTE")</f>
        <v>comune.monterenzio@cert.provincia.bo.it</v>
      </c>
      <c r="C4317" s="2" t="s">
        <v>5</v>
      </c>
      <c r="D4317" t="s">
        <v>23896</v>
      </c>
      <c r="E4317" s="35">
        <v>5853</v>
      </c>
    </row>
    <row r="4318" spans="1:5" ht="12" customHeight="1" x14ac:dyDescent="0.3">
      <c r="A4318" s="29" t="s">
        <v>20253</v>
      </c>
      <c r="B4318" s="1" t="str">
        <f>IFERROR(VLOOKUP(A4318,PEC!A$2:B$7902,2,0),"PEC NON ESISTENTE")</f>
        <v>comune.montesanpietro@cert.provincia.bo.it</v>
      </c>
      <c r="C4318" s="2" t="s">
        <v>5</v>
      </c>
      <c r="D4318" t="s">
        <v>23896</v>
      </c>
      <c r="E4318" s="35">
        <v>10820</v>
      </c>
    </row>
    <row r="4319" spans="1:5" ht="12" customHeight="1" x14ac:dyDescent="0.3">
      <c r="A4319" s="29" t="s">
        <v>20254</v>
      </c>
      <c r="B4319" s="1" t="str">
        <f>IFERROR(VLOOKUP(A4319,PEC!A$2:B$7902,2,0),"PEC NON ESISTENTE")</f>
        <v>comune.monzuno@cert.provincia.bo.it</v>
      </c>
      <c r="C4319" s="2" t="s">
        <v>5</v>
      </c>
      <c r="D4319" t="s">
        <v>23896</v>
      </c>
      <c r="E4319" s="35">
        <v>6133</v>
      </c>
    </row>
    <row r="4320" spans="1:5" ht="12" customHeight="1" x14ac:dyDescent="0.3">
      <c r="A4320" s="29" t="s">
        <v>20255</v>
      </c>
      <c r="B4320" s="1" t="str">
        <f>IFERROR(VLOOKUP(A4320,PEC!A$2:B$7902,2,0),"PEC NON ESISTENTE")</f>
        <v>comune.mordano@cert.provincia.bo.it</v>
      </c>
      <c r="C4320" s="2" t="s">
        <v>5</v>
      </c>
      <c r="D4320" t="s">
        <v>23896</v>
      </c>
      <c r="E4320" s="35">
        <v>4644</v>
      </c>
    </row>
    <row r="4321" spans="1:5" ht="12" customHeight="1" x14ac:dyDescent="0.3">
      <c r="A4321" s="29" t="s">
        <v>20256</v>
      </c>
      <c r="B4321" s="1" t="str">
        <f>IFERROR(VLOOKUP(A4321,PEC!A$2:B$7902,2,0),"PEC NON ESISTENTE")</f>
        <v>comune.ozzano@cert.provincia.bo.it</v>
      </c>
      <c r="C4321" s="2" t="s">
        <v>5</v>
      </c>
      <c r="D4321" t="s">
        <v>23896</v>
      </c>
      <c r="E4321" s="35">
        <v>12870</v>
      </c>
    </row>
    <row r="4322" spans="1:5" ht="12" customHeight="1" x14ac:dyDescent="0.3">
      <c r="A4322" s="29" t="s">
        <v>20257</v>
      </c>
      <c r="B4322" s="1" t="str">
        <f>IFERROR(VLOOKUP(A4322,PEC!A$2:B$7902,2,0),"PEC NON ESISTENTE")</f>
        <v>comune.pianoro@cert.provincia.bo.it</v>
      </c>
      <c r="C4322" s="2" t="s">
        <v>5</v>
      </c>
      <c r="D4322" t="s">
        <v>23896</v>
      </c>
      <c r="E4322" s="35">
        <v>16890</v>
      </c>
    </row>
    <row r="4323" spans="1:5" ht="12" customHeight="1" x14ac:dyDescent="0.3">
      <c r="A4323" s="29" t="s">
        <v>20258</v>
      </c>
      <c r="B4323" s="1" t="str">
        <f>IFERROR(VLOOKUP(A4323,PEC!A$2:B$7902,2,0),"PEC NON ESISTENTE")</f>
        <v>comune.pievedicento@cert.provincia.bo.it</v>
      </c>
      <c r="C4323" s="2" t="s">
        <v>5</v>
      </c>
      <c r="D4323" t="s">
        <v>23896</v>
      </c>
      <c r="E4323" s="35">
        <v>6895</v>
      </c>
    </row>
    <row r="4324" spans="1:5" ht="12" customHeight="1" x14ac:dyDescent="0.3">
      <c r="A4324" s="29" t="s">
        <v>20259</v>
      </c>
      <c r="B4324" s="1" t="str">
        <f>IFERROR(VLOOKUP(A4324,PEC!A$2:B$7902,2,0),"PEC NON ESISTENTE")</f>
        <v>comune.salabolognese@cert.provincia.bo.it</v>
      </c>
      <c r="C4324" s="2" t="s">
        <v>5</v>
      </c>
      <c r="D4324" t="s">
        <v>23896</v>
      </c>
      <c r="E4324" s="35">
        <v>8245</v>
      </c>
    </row>
    <row r="4325" spans="1:5" ht="12" customHeight="1" x14ac:dyDescent="0.3">
      <c r="A4325" s="29" t="s">
        <v>20260</v>
      </c>
      <c r="B4325" s="1" t="str">
        <f>IFERROR(VLOOKUP(A4325,PEC!A$2:B$7902,2,0),"PEC NON ESISTENTE")</f>
        <v>ccomune.sanbenedettovaldisambro@cert.provincia.bo.it</v>
      </c>
      <c r="C4325" s="2" t="s">
        <v>5</v>
      </c>
      <c r="D4325" t="s">
        <v>23896</v>
      </c>
      <c r="E4325" s="35">
        <v>4393</v>
      </c>
    </row>
    <row r="4326" spans="1:5" ht="12" customHeight="1" x14ac:dyDescent="0.3">
      <c r="A4326" s="29" t="s">
        <v>20261</v>
      </c>
      <c r="B4326" s="1" t="str">
        <f>IFERROR(VLOOKUP(A4326,PEC!A$2:B$7902,2,0),"PEC NON ESISTENTE")</f>
        <v>comune.san-giorgio-di-piano@cert.provincia.bo.it</v>
      </c>
      <c r="C4326" s="2" t="s">
        <v>5</v>
      </c>
      <c r="D4326" t="s">
        <v>23896</v>
      </c>
      <c r="E4326" s="35">
        <v>8201</v>
      </c>
    </row>
    <row r="4327" spans="1:5" ht="12" customHeight="1" x14ac:dyDescent="0.3">
      <c r="A4327" s="29" t="s">
        <v>20262</v>
      </c>
      <c r="B4327" s="1" t="str">
        <f>IFERROR(VLOOKUP(A4327,PEC!A$2:B$7902,2,0),"PEC NON ESISTENTE")</f>
        <v>comune.persiceto@cert.provincia.bo.it</v>
      </c>
      <c r="C4327" s="2" t="s">
        <v>5</v>
      </c>
      <c r="D4327" t="s">
        <v>23896</v>
      </c>
      <c r="E4327" s="35">
        <v>26992</v>
      </c>
    </row>
    <row r="4328" spans="1:5" ht="12" customHeight="1" x14ac:dyDescent="0.3">
      <c r="A4328" s="29" t="s">
        <v>20263</v>
      </c>
      <c r="B4328" s="1" t="str">
        <f>IFERROR(VLOOKUP(A4328,PEC!A$2:B$7902,2,0),"PEC NON ESISTENTE")</f>
        <v>comune.sanlazzaro@cert.provincia.bo.it</v>
      </c>
      <c r="C4328" s="2" t="s">
        <v>5</v>
      </c>
      <c r="D4328" t="s">
        <v>23896</v>
      </c>
      <c r="E4328" s="35">
        <v>31091</v>
      </c>
    </row>
    <row r="4329" spans="1:5" ht="12" customHeight="1" x14ac:dyDescent="0.3">
      <c r="A4329" s="29" t="s">
        <v>20264</v>
      </c>
      <c r="B4329" s="1" t="str">
        <f>IFERROR(VLOOKUP(A4329,PEC!A$2:B$7902,2,0),"PEC NON ESISTENTE")</f>
        <v>comune.sanpietroincasale@cert.provincia.bo.it</v>
      </c>
      <c r="C4329" s="2" t="s">
        <v>5</v>
      </c>
      <c r="D4329" t="s">
        <v>23896</v>
      </c>
      <c r="E4329" s="35">
        <v>11736</v>
      </c>
    </row>
    <row r="4330" spans="1:5" ht="12" customHeight="1" x14ac:dyDescent="0.3">
      <c r="A4330" s="29" t="s">
        <v>20265</v>
      </c>
      <c r="B4330" s="1" t="str">
        <f>IFERROR(VLOOKUP(A4330,PEC!A$2:B$7902,2,0),"PEC NON ESISTENTE")</f>
        <v>comune.santagatabolognese@cert.provincia.bo.it</v>
      </c>
      <c r="C4330" s="2" t="s">
        <v>5</v>
      </c>
      <c r="D4330" t="s">
        <v>23896</v>
      </c>
      <c r="E4330" s="35">
        <v>7140</v>
      </c>
    </row>
    <row r="4331" spans="1:5" ht="12" customHeight="1" x14ac:dyDescent="0.3">
      <c r="A4331" s="29" t="s">
        <v>20266</v>
      </c>
      <c r="B4331" s="1" t="str">
        <f>IFERROR(VLOOKUP(A4331,PEC!A$2:B$7902,2,0),"PEC NON ESISTENTE")</f>
        <v>comune.sassomarconi@cert.provincia.bo.it</v>
      </c>
      <c r="C4331" s="2" t="s">
        <v>5</v>
      </c>
      <c r="D4331" t="s">
        <v>23896</v>
      </c>
      <c r="E4331" s="35">
        <v>14545</v>
      </c>
    </row>
    <row r="4332" spans="1:5" ht="12" customHeight="1" x14ac:dyDescent="0.3">
      <c r="A4332" s="29" t="s">
        <v>20267</v>
      </c>
      <c r="B4332" s="1" t="str">
        <f>IFERROR(VLOOKUP(A4332,PEC!A$2:B$7902,2,0),"PEC NON ESISTENTE")</f>
        <v>comune.vergato@cert.provincia.bo.it</v>
      </c>
      <c r="C4332" s="2" t="s">
        <v>5</v>
      </c>
      <c r="D4332" t="s">
        <v>23896</v>
      </c>
      <c r="E4332" s="35">
        <v>7642</v>
      </c>
    </row>
    <row r="4333" spans="1:5" ht="12" customHeight="1" x14ac:dyDescent="0.3">
      <c r="A4333" s="29" t="s">
        <v>20268</v>
      </c>
      <c r="B4333" s="1" t="str">
        <f>IFERROR(VLOOKUP(A4333,PEC!A$2:B$7902,2,0),"PEC NON ESISTENTE")</f>
        <v>comune.zolapredosa@cert.provincia.bo.it</v>
      </c>
      <c r="C4333" s="2" t="s">
        <v>5</v>
      </c>
      <c r="D4333" t="s">
        <v>23896</v>
      </c>
      <c r="E4333" s="35">
        <v>18193</v>
      </c>
    </row>
    <row r="4334" spans="1:5" ht="12" customHeight="1" x14ac:dyDescent="0.3">
      <c r="A4334" s="29" t="s">
        <v>20269</v>
      </c>
      <c r="B4334" s="1" t="str">
        <f>IFERROR(VLOOKUP(A4334,PEC!A$2:B$7902,2,0),"PEC NON ESISTENTE")</f>
        <v>comune.valsamoggia@cert.provincia.bo.it</v>
      </c>
      <c r="C4334" s="2" t="s">
        <v>5</v>
      </c>
      <c r="D4334" t="s">
        <v>23896</v>
      </c>
      <c r="E4334" s="35">
        <v>29427</v>
      </c>
    </row>
    <row r="4335" spans="1:5" ht="12" customHeight="1" x14ac:dyDescent="0.3">
      <c r="A4335" s="29" t="s">
        <v>20270</v>
      </c>
      <c r="B4335" s="1" t="str">
        <f>IFERROR(VLOOKUP(A4335,PEC!A$2:B$7902,2,0),"PEC NON ESISTENTE")</f>
        <v>comune.altorenoterme@cert.cittametropolitana.bo.it</v>
      </c>
      <c r="C4335" s="2" t="s">
        <v>5</v>
      </c>
      <c r="D4335" t="s">
        <v>23896</v>
      </c>
      <c r="E4335" s="35">
        <v>6967</v>
      </c>
    </row>
    <row r="4336" spans="1:5" ht="12" customHeight="1" x14ac:dyDescent="0.3">
      <c r="A4336" s="29" t="s">
        <v>20271</v>
      </c>
      <c r="B4336" s="1" t="str">
        <f>IFERROR(VLOOKUP(A4336,PEC!A$2:B$7902,2,0),"PEC NON ESISTENTE")</f>
        <v>municipio@pec.comune.argenta.fe.it</v>
      </c>
      <c r="C4336" s="2" t="s">
        <v>5</v>
      </c>
      <c r="D4336" t="s">
        <v>23896</v>
      </c>
      <c r="E4336" s="35">
        <v>22133</v>
      </c>
    </row>
    <row r="4337" spans="1:5" ht="12" customHeight="1" x14ac:dyDescent="0.3">
      <c r="A4337" s="29" t="s">
        <v>20272</v>
      </c>
      <c r="B4337" s="1" t="str">
        <f>IFERROR(VLOOKUP(A4337,PEC!A$2:B$7902,2,0),"PEC NON ESISTENTE")</f>
        <v>PEC NON ESISTENTE</v>
      </c>
      <c r="C4337" s="2" t="s">
        <v>5</v>
      </c>
      <c r="D4337" s="17" t="s">
        <v>23894</v>
      </c>
      <c r="E4337" s="35">
        <v>5160</v>
      </c>
    </row>
    <row r="4338" spans="1:5" ht="12" customHeight="1" x14ac:dyDescent="0.3">
      <c r="A4338" s="29" t="s">
        <v>20273</v>
      </c>
      <c r="B4338" s="1" t="str">
        <f>IFERROR(VLOOKUP(A4338,PEC!A$2:B$7902,2,0),"PEC NON ESISTENTE")</f>
        <v>comune.bondeno@cert.comune.bondeno.fe.it</v>
      </c>
      <c r="C4338" s="2" t="s">
        <v>5</v>
      </c>
      <c r="D4338" t="s">
        <v>23896</v>
      </c>
      <c r="E4338" s="35">
        <v>15116</v>
      </c>
    </row>
    <row r="4339" spans="1:5" ht="12" customHeight="1" x14ac:dyDescent="0.3">
      <c r="A4339" s="29" t="s">
        <v>20274</v>
      </c>
      <c r="B4339" s="1" t="str">
        <f>IFERROR(VLOOKUP(A4339,PEC!A$2:B$7902,2,0),"PEC NON ESISTENTE")</f>
        <v>comune.cento@cert.comune.cento.fe.it</v>
      </c>
      <c r="C4339" s="2" t="s">
        <v>5</v>
      </c>
      <c r="D4339" t="s">
        <v>23896</v>
      </c>
      <c r="E4339" s="35">
        <v>34723</v>
      </c>
    </row>
    <row r="4340" spans="1:5" ht="12" customHeight="1" x14ac:dyDescent="0.3">
      <c r="A4340" s="29" t="s">
        <v>20275</v>
      </c>
      <c r="B4340" s="1" t="str">
        <f>IFERROR(VLOOKUP(A4340,PEC!A$2:B$7902,2,0),"PEC NON ESISTENTE")</f>
        <v>comune.codigoro@cert.comune.codigoro.fe.it</v>
      </c>
      <c r="C4340" s="2" t="s">
        <v>5</v>
      </c>
      <c r="D4340" t="s">
        <v>23896</v>
      </c>
      <c r="E4340" s="35">
        <v>12389</v>
      </c>
    </row>
    <row r="4341" spans="1:5" ht="12" customHeight="1" x14ac:dyDescent="0.3">
      <c r="A4341" s="29" t="s">
        <v>20276</v>
      </c>
      <c r="B4341" s="1" t="str">
        <f>IFERROR(VLOOKUP(A4341,PEC!A$2:B$7902,2,0),"PEC NON ESISTENTE")</f>
        <v>comune.comacchio@cert.comune.comacchio.fe.it</v>
      </c>
      <c r="C4341" s="2" t="s">
        <v>5</v>
      </c>
      <c r="D4341" t="s">
        <v>23896</v>
      </c>
      <c r="E4341" s="35">
        <v>22648</v>
      </c>
    </row>
    <row r="4342" spans="1:5" ht="12" customHeight="1" x14ac:dyDescent="0.3">
      <c r="A4342" s="29" t="s">
        <v>20277</v>
      </c>
      <c r="B4342" s="1" t="str">
        <f>IFERROR(VLOOKUP(A4342,PEC!A$2:B$7902,2,0),"PEC NON ESISTENTE")</f>
        <v>comune.copparo@cert.comune.copparo.fe.it</v>
      </c>
      <c r="C4342" s="2" t="s">
        <v>5</v>
      </c>
      <c r="D4342" t="s">
        <v>23896</v>
      </c>
      <c r="E4342" s="35">
        <v>17017</v>
      </c>
    </row>
    <row r="4343" spans="1:5" ht="12" customHeight="1" x14ac:dyDescent="0.3">
      <c r="A4343" s="29" t="s">
        <v>20278</v>
      </c>
      <c r="B4343" s="1" t="str">
        <f>IFERROR(VLOOKUP(A4343,PEC!A$2:B$7902,2,0),"PEC NON ESISTENTE")</f>
        <v>comune.ferrara@cert.comune.fe.it</v>
      </c>
      <c r="C4343" s="2" t="s">
        <v>5</v>
      </c>
      <c r="D4343" t="s">
        <v>23896</v>
      </c>
      <c r="E4343" s="35">
        <v>132545</v>
      </c>
    </row>
    <row r="4344" spans="1:5" ht="12" customHeight="1" x14ac:dyDescent="0.3">
      <c r="A4344" s="29" t="s">
        <v>20279</v>
      </c>
      <c r="B4344" s="1" t="str">
        <f>IFERROR(VLOOKUP(A4344,PEC!A$2:B$7902,2,0),"PEC NON ESISTENTE")</f>
        <v>PEC NON ESISTENTE</v>
      </c>
      <c r="C4344" s="2" t="s">
        <v>5</v>
      </c>
      <c r="D4344" s="17" t="s">
        <v>23894</v>
      </c>
      <c r="E4344" s="35">
        <v>2803</v>
      </c>
    </row>
    <row r="4345" spans="1:5" ht="12" customHeight="1" x14ac:dyDescent="0.3">
      <c r="A4345" s="29" t="s">
        <v>20280</v>
      </c>
      <c r="B4345" s="1" t="str">
        <f>IFERROR(VLOOKUP(A4345,PEC!A$2:B$7902,2,0),"PEC NON ESISTENTE")</f>
        <v>pec@cert-comune-jolandadisavoia-fe.it</v>
      </c>
      <c r="C4345" s="2" t="s">
        <v>5</v>
      </c>
      <c r="D4345" t="s">
        <v>23896</v>
      </c>
      <c r="E4345" s="35">
        <v>3003</v>
      </c>
    </row>
    <row r="4346" spans="1:5" ht="12" customHeight="1" x14ac:dyDescent="0.3">
      <c r="A4346" s="29" t="s">
        <v>20281</v>
      </c>
      <c r="B4346" s="1" t="str">
        <f>IFERROR(VLOOKUP(A4346,PEC!A$2:B$7902,2,0),"PEC NON ESISTENTE")</f>
        <v>comune.lagosanto@cert.comune.lagosanto.fe.it</v>
      </c>
      <c r="C4346" s="2" t="s">
        <v>5</v>
      </c>
      <c r="D4346" t="s">
        <v>23896</v>
      </c>
      <c r="E4346" s="35">
        <v>4952</v>
      </c>
    </row>
    <row r="4347" spans="1:5" ht="12" customHeight="1" x14ac:dyDescent="0.3">
      <c r="A4347" s="29" t="s">
        <v>20282</v>
      </c>
      <c r="B4347" s="1" t="str">
        <f>IFERROR(VLOOKUP(A4347,PEC!A$2:B$7902,2,0),"PEC NON ESISTENTE")</f>
        <v>comunemasitorello@mailsicura.info</v>
      </c>
      <c r="C4347" s="2" t="s">
        <v>5</v>
      </c>
      <c r="D4347" t="s">
        <v>23896</v>
      </c>
      <c r="E4347" s="35">
        <v>2368</v>
      </c>
    </row>
    <row r="4348" spans="1:5" ht="12" customHeight="1" x14ac:dyDescent="0.3">
      <c r="A4348" s="29" t="s">
        <v>20283</v>
      </c>
      <c r="B4348" s="1" t="str">
        <f>IFERROR(VLOOKUP(A4348,PEC!A$2:B$7902,2,0),"PEC NON ESISTENTE")</f>
        <v>comune.mesola@cert.comune.mesola.fe.it</v>
      </c>
      <c r="C4348" s="2" t="s">
        <v>5</v>
      </c>
      <c r="D4348" t="s">
        <v>23896</v>
      </c>
      <c r="E4348" s="35">
        <v>7140</v>
      </c>
    </row>
    <row r="4349" spans="1:5" ht="12" customHeight="1" x14ac:dyDescent="0.3">
      <c r="A4349" s="29" t="s">
        <v>20284</v>
      </c>
      <c r="B4349" s="1" t="str">
        <f>IFERROR(VLOOKUP(A4349,PEC!A$2:B$7902,2,0),"PEC NON ESISTENTE")</f>
        <v>comune.ostellato@cert.comune.ostellato.fe.it</v>
      </c>
      <c r="C4349" s="2" t="s">
        <v>5</v>
      </c>
      <c r="D4349" t="s">
        <v>23896</v>
      </c>
      <c r="E4349" s="35">
        <v>6453</v>
      </c>
    </row>
    <row r="4350" spans="1:5" ht="12" customHeight="1" x14ac:dyDescent="0.3">
      <c r="A4350" s="29" t="s">
        <v>20285</v>
      </c>
      <c r="B4350" s="1" t="str">
        <f>IFERROR(VLOOKUP(A4350,PEC!A$2:B$7902,2,0),"PEC NON ESISTENTE")</f>
        <v>comune.poggiorenatico@cert.comune.poggiorenatico.fe.it</v>
      </c>
      <c r="C4350" s="2" t="s">
        <v>5</v>
      </c>
      <c r="D4350" t="s">
        <v>23896</v>
      </c>
      <c r="E4350" s="35">
        <v>9674</v>
      </c>
    </row>
    <row r="4351" spans="1:5" ht="12" customHeight="1" x14ac:dyDescent="0.3">
      <c r="A4351" s="29" t="s">
        <v>20286</v>
      </c>
      <c r="B4351" s="1" t="str">
        <f>IFERROR(VLOOKUP(A4351,PEC!A$2:B$7902,2,0),"PEC NON ESISTENTE")</f>
        <v>comune.portomaggiore@legalmail.it</v>
      </c>
      <c r="C4351" s="2" t="s">
        <v>5</v>
      </c>
      <c r="D4351" t="s">
        <v>23896</v>
      </c>
      <c r="E4351" s="35">
        <v>12185</v>
      </c>
    </row>
    <row r="4352" spans="1:5" ht="12" customHeight="1" x14ac:dyDescent="0.3">
      <c r="A4352" s="29" t="s">
        <v>20287</v>
      </c>
      <c r="B4352" s="1" t="str">
        <f>IFERROR(VLOOKUP(A4352,PEC!A$2:B$7902,2,0),"PEC NON ESISTENTE")</f>
        <v>PEC NON ESISTENTE</v>
      </c>
      <c r="C4352" s="2" t="s">
        <v>5</v>
      </c>
      <c r="D4352" s="17" t="s">
        <v>23894</v>
      </c>
      <c r="E4352" s="35">
        <v>3348</v>
      </c>
    </row>
    <row r="4353" spans="1:5" ht="12" customHeight="1" x14ac:dyDescent="0.3">
      <c r="A4353" s="29" t="s">
        <v>20288</v>
      </c>
      <c r="B4353" s="1" t="str">
        <f>IFERROR(VLOOKUP(A4353,PEC!A$2:B$7902,2,0),"PEC NON ESISTENTE")</f>
        <v>comune.vigarano@cert.comune.vigarano.fe.it</v>
      </c>
      <c r="C4353" s="2" t="s">
        <v>5</v>
      </c>
      <c r="D4353" t="s">
        <v>23896</v>
      </c>
      <c r="E4353" s="35">
        <v>7431</v>
      </c>
    </row>
    <row r="4354" spans="1:5" ht="12" customHeight="1" x14ac:dyDescent="0.3">
      <c r="A4354" s="29" t="s">
        <v>20289</v>
      </c>
      <c r="B4354" s="1" t="str">
        <f>IFERROR(VLOOKUP(A4354,PEC!A$2:B$7902,2,0),"PEC NON ESISTENTE")</f>
        <v>comune.voghiera.fe@legalmail.it</v>
      </c>
      <c r="C4354" s="2" t="s">
        <v>5</v>
      </c>
      <c r="D4354" t="s">
        <v>23896</v>
      </c>
      <c r="E4354" s="35">
        <v>3847</v>
      </c>
    </row>
    <row r="4355" spans="1:5" ht="12" customHeight="1" x14ac:dyDescent="0.3">
      <c r="A4355" s="29" t="s">
        <v>20290</v>
      </c>
      <c r="B4355" s="1" t="str">
        <f>IFERROR(VLOOKUP(A4355,PEC!A$2:B$7902,2,0),"PEC NON ESISTENTE")</f>
        <v>PEC NON ESISTENTE</v>
      </c>
      <c r="C4355" s="2" t="s">
        <v>5</v>
      </c>
      <c r="D4355" s="17" t="s">
        <v>23894</v>
      </c>
      <c r="E4355" s="35">
        <v>4561</v>
      </c>
    </row>
    <row r="4356" spans="1:5" ht="12" customHeight="1" x14ac:dyDescent="0.3">
      <c r="A4356" s="29" t="s">
        <v>20291</v>
      </c>
      <c r="B4356" s="1" t="str">
        <f>IFERROR(VLOOKUP(A4356,PEC!A$2:B$7902,2,0),"PEC NON ESISTENTE")</f>
        <v>comune.goro@cert.comune.goro.fe.it</v>
      </c>
      <c r="C4356" s="2" t="s">
        <v>5</v>
      </c>
      <c r="D4356" t="s">
        <v>23896</v>
      </c>
      <c r="E4356" s="35">
        <v>3895</v>
      </c>
    </row>
    <row r="4357" spans="1:5" ht="12" customHeight="1" x14ac:dyDescent="0.3">
      <c r="A4357" s="29" t="s">
        <v>20292</v>
      </c>
      <c r="B4357" s="1" t="str">
        <f>IFERROR(VLOOKUP(A4357,PEC!A$2:B$7902,2,0),"PEC NON ESISTENTE")</f>
        <v>comune.fiscaglia@cert.comune.fiscaglia.fe.it</v>
      </c>
      <c r="C4357" s="2" t="s">
        <v>5</v>
      </c>
      <c r="D4357" t="s">
        <v>23896</v>
      </c>
      <c r="E4357" s="35">
        <v>9519</v>
      </c>
    </row>
    <row r="4358" spans="1:5" ht="12" customHeight="1" x14ac:dyDescent="0.3">
      <c r="A4358" s="29" t="s">
        <v>20293</v>
      </c>
      <c r="B4358" s="1" t="str">
        <f>IFERROR(VLOOKUP(A4358,PEC!A$2:B$7902,2,0),"PEC NON ESISTENTE")</f>
        <v>comune.terredelreno@pec.it</v>
      </c>
      <c r="C4358" s="2" t="s">
        <v>5</v>
      </c>
      <c r="D4358" t="s">
        <v>23896</v>
      </c>
      <c r="E4358" s="35">
        <v>10571</v>
      </c>
    </row>
    <row r="4359" spans="1:5" ht="12" customHeight="1" x14ac:dyDescent="0.3">
      <c r="A4359" s="29" t="s">
        <v>20294</v>
      </c>
      <c r="B4359" s="1" t="str">
        <f>IFERROR(VLOOKUP(A4359,PEC!A$2:B$7902,2,0),"PEC NON ESISTENTE")</f>
        <v>pg.comune.alfonsine.ra.it@legalmail.it</v>
      </c>
      <c r="C4359" s="2" t="s">
        <v>5</v>
      </c>
      <c r="D4359" t="s">
        <v>23896</v>
      </c>
      <c r="E4359" s="35">
        <v>12245</v>
      </c>
    </row>
    <row r="4360" spans="1:5" ht="12" customHeight="1" x14ac:dyDescent="0.3">
      <c r="A4360" s="29" t="s">
        <v>20295</v>
      </c>
      <c r="B4360" s="1" t="str">
        <f>IFERROR(VLOOKUP(A4360,PEC!A$2:B$7902,2,0),"PEC NON ESISTENTE")</f>
        <v>pg.comune.bagnacavallo.ra.it@legalmail.it</v>
      </c>
      <c r="C4360" s="2" t="s">
        <v>5</v>
      </c>
      <c r="D4360" t="s">
        <v>23896</v>
      </c>
      <c r="E4360" s="35">
        <v>16715</v>
      </c>
    </row>
    <row r="4361" spans="1:5" ht="12" customHeight="1" x14ac:dyDescent="0.3">
      <c r="A4361" s="29" t="s">
        <v>20296</v>
      </c>
      <c r="B4361" s="1" t="str">
        <f>IFERROR(VLOOKUP(A4361,PEC!A$2:B$7902,2,0),"PEC NON ESISTENTE")</f>
        <v xml:space="preserve">pg.comune.bagnara.ra.it@legalmail.it </v>
      </c>
      <c r="C4361" s="2" t="s">
        <v>5</v>
      </c>
      <c r="D4361" t="s">
        <v>23896</v>
      </c>
      <c r="E4361" s="35">
        <v>2348</v>
      </c>
    </row>
    <row r="4362" spans="1:5" ht="12" customHeight="1" x14ac:dyDescent="0.3">
      <c r="A4362" s="29" t="s">
        <v>20297</v>
      </c>
      <c r="B4362" s="1" t="str">
        <f>IFERROR(VLOOKUP(A4362,PEC!A$2:B$7902,2,0),"PEC NON ESISTENTE")</f>
        <v>comune.brisighella@cert.provincia.ra.it</v>
      </c>
      <c r="C4362" s="2" t="s">
        <v>5</v>
      </c>
      <c r="D4362" t="s">
        <v>23896</v>
      </c>
      <c r="E4362" s="35">
        <v>7664</v>
      </c>
    </row>
    <row r="4363" spans="1:5" ht="12" customHeight="1" x14ac:dyDescent="0.3">
      <c r="A4363" s="29" t="s">
        <v>20298</v>
      </c>
      <c r="B4363" s="1" t="str">
        <f>IFERROR(VLOOKUP(A4363,PEC!A$2:B$7902,2,0),"PEC NON ESISTENTE")</f>
        <v>comune.casolavalsenio@cert.provincia.ra.it</v>
      </c>
      <c r="C4363" s="2" t="s">
        <v>5</v>
      </c>
      <c r="D4363" t="s">
        <v>23896</v>
      </c>
      <c r="E4363" s="35">
        <v>2724</v>
      </c>
    </row>
    <row r="4364" spans="1:5" ht="12" customHeight="1" x14ac:dyDescent="0.3">
      <c r="A4364" s="29" t="s">
        <v>20299</v>
      </c>
      <c r="B4364" s="1" t="str">
        <f>IFERROR(VLOOKUP(A4364,PEC!A$2:B$7902,2,0),"PEC NON ESISTENTE")</f>
        <v>comune.castelbolognese@cert.provincia.ra.it</v>
      </c>
      <c r="C4364" s="2" t="s">
        <v>5</v>
      </c>
      <c r="D4364" t="s">
        <v>23896</v>
      </c>
      <c r="E4364" s="35">
        <v>9519</v>
      </c>
    </row>
    <row r="4365" spans="1:5" ht="12" customHeight="1" x14ac:dyDescent="0.3">
      <c r="A4365" s="29" t="s">
        <v>20300</v>
      </c>
      <c r="B4365" s="1" t="str">
        <f>IFERROR(VLOOKUP(A4365,PEC!A$2:B$7902,2,0),"PEC NON ESISTENTE")</f>
        <v>comune.cervia@legalmail.it</v>
      </c>
      <c r="C4365" s="2" t="s">
        <v>5</v>
      </c>
      <c r="D4365" t="s">
        <v>23896</v>
      </c>
      <c r="E4365" s="35">
        <v>28896</v>
      </c>
    </row>
    <row r="4366" spans="1:5" ht="12" customHeight="1" x14ac:dyDescent="0.3">
      <c r="A4366" s="29" t="s">
        <v>20301</v>
      </c>
      <c r="B4366" s="1" t="str">
        <f>IFERROR(VLOOKUP(A4366,PEC!A$2:B$7902,2,0),"PEC NON ESISTENTE")</f>
        <v>pg.comune.conselice.ra.it@legalmail.it</v>
      </c>
      <c r="C4366" s="2" t="s">
        <v>5</v>
      </c>
      <c r="D4366" t="s">
        <v>23896</v>
      </c>
      <c r="E4366" s="35">
        <v>9837</v>
      </c>
    </row>
    <row r="4367" spans="1:5" ht="12" customHeight="1" x14ac:dyDescent="0.3">
      <c r="A4367" s="29" t="s">
        <v>20302</v>
      </c>
      <c r="B4367" s="1" t="str">
        <f>IFERROR(VLOOKUP(A4367,PEC!A$2:B$7902,2,0),"PEC NON ESISTENTE")</f>
        <v>demografico.cotignola@legalmail.it</v>
      </c>
      <c r="C4367" s="2" t="s">
        <v>5</v>
      </c>
      <c r="D4367" t="s">
        <v>23896</v>
      </c>
      <c r="E4367" s="35">
        <v>7384</v>
      </c>
    </row>
    <row r="4368" spans="1:5" ht="12" customHeight="1" x14ac:dyDescent="0.3">
      <c r="A4368" s="29" t="s">
        <v>20303</v>
      </c>
      <c r="B4368" s="1" t="str">
        <f>IFERROR(VLOOKUP(A4368,PEC!A$2:B$7902,2,0),"PEC NON ESISTENTE")</f>
        <v>comune.faenza@cert.provincia.ra.it</v>
      </c>
      <c r="C4368" s="2" t="s">
        <v>5</v>
      </c>
      <c r="D4368" t="s">
        <v>23896</v>
      </c>
      <c r="E4368" s="35">
        <v>57748</v>
      </c>
    </row>
    <row r="4369" spans="1:5" ht="12" customHeight="1" x14ac:dyDescent="0.3">
      <c r="A4369" s="29" t="s">
        <v>20304</v>
      </c>
      <c r="B4369" s="1" t="str">
        <f>IFERROR(VLOOKUP(A4369,PEC!A$2:B$7902,2,0),"PEC NON ESISTENTE")</f>
        <v xml:space="preserve">pg.comune.fusignano.ra.it@legalmail.it </v>
      </c>
      <c r="C4369" s="2" t="s">
        <v>5</v>
      </c>
      <c r="D4369" t="s">
        <v>23896</v>
      </c>
      <c r="E4369" s="35">
        <v>8259</v>
      </c>
    </row>
    <row r="4370" spans="1:5" ht="12" customHeight="1" x14ac:dyDescent="0.3">
      <c r="A4370" s="29" t="s">
        <v>20305</v>
      </c>
      <c r="B4370" s="1" t="str">
        <f>IFERROR(VLOOKUP(A4370,PEC!A$2:B$7902,2,0),"PEC NON ESISTENTE")</f>
        <v>pg.comune.lugo.ra.it@cert.legalmail.it</v>
      </c>
      <c r="C4370" s="2" t="s">
        <v>5</v>
      </c>
      <c r="D4370" t="s">
        <v>23896</v>
      </c>
      <c r="E4370" s="35">
        <v>32062</v>
      </c>
    </row>
    <row r="4371" spans="1:5" ht="12" customHeight="1" x14ac:dyDescent="0.3">
      <c r="A4371" s="29" t="s">
        <v>20306</v>
      </c>
      <c r="B4371" s="1" t="str">
        <f>IFERROR(VLOOKUP(A4371,PEC!A$2:B$7902,2,0),"PEC NON ESISTENTE")</f>
        <v>pg.comune.massalombarda.ra.it@legalmail.it</v>
      </c>
      <c r="C4371" s="2" t="s">
        <v>5</v>
      </c>
      <c r="D4371" t="s">
        <v>23896</v>
      </c>
      <c r="E4371" s="35">
        <v>10449</v>
      </c>
    </row>
    <row r="4372" spans="1:5" ht="12" customHeight="1" x14ac:dyDescent="0.3">
      <c r="A4372" s="29" t="s">
        <v>20307</v>
      </c>
      <c r="B4372" s="1" t="str">
        <f>IFERROR(VLOOKUP(A4372,PEC!A$2:B$7902,2,0),"PEC NON ESISTENTE")</f>
        <v>comune.ravenna@legalmail.it</v>
      </c>
      <c r="C4372" s="2" t="s">
        <v>5</v>
      </c>
      <c r="D4372" t="s">
        <v>23896</v>
      </c>
      <c r="E4372" s="35">
        <v>153740</v>
      </c>
    </row>
    <row r="4373" spans="1:5" ht="12" customHeight="1" x14ac:dyDescent="0.3">
      <c r="A4373" s="29" t="s">
        <v>20308</v>
      </c>
      <c r="B4373" s="1" t="str">
        <f>IFERROR(VLOOKUP(A4373,PEC!A$2:B$7902,2,0),"PEC NON ESISTENTE")</f>
        <v>comune.rioloterme@cert.provincia.ra.it</v>
      </c>
      <c r="C4373" s="2" t="s">
        <v>5</v>
      </c>
      <c r="D4373" t="s">
        <v>23896</v>
      </c>
      <c r="E4373" s="35">
        <v>5777</v>
      </c>
    </row>
    <row r="4374" spans="1:5" ht="12" customHeight="1" x14ac:dyDescent="0.3">
      <c r="A4374" s="29" t="s">
        <v>20309</v>
      </c>
      <c r="B4374" s="1" t="str">
        <f>IFERROR(VLOOKUP(A4374,PEC!A$2:B$7902,2,0),"PEC NON ESISTENTE")</f>
        <v>pg.comune.russi.ra.it@legalmail.it</v>
      </c>
      <c r="C4374" s="2" t="s">
        <v>5</v>
      </c>
      <c r="D4374" t="s">
        <v>23896</v>
      </c>
      <c r="E4374" s="35">
        <v>12083</v>
      </c>
    </row>
    <row r="4375" spans="1:5" ht="12" customHeight="1" x14ac:dyDescent="0.3">
      <c r="A4375" s="29" t="s">
        <v>20310</v>
      </c>
      <c r="B4375" s="1" t="str">
        <f>IFERROR(VLOOKUP(A4375,PEC!A$2:B$7902,2,0),"PEC NON ESISTENTE")</f>
        <v>pg.comune.santagata.ra.it@legalmail.it</v>
      </c>
      <c r="C4375" s="2" t="s">
        <v>5</v>
      </c>
      <c r="D4375" t="s">
        <v>23896</v>
      </c>
      <c r="E4375" s="35">
        <v>2822</v>
      </c>
    </row>
    <row r="4376" spans="1:5" ht="12" customHeight="1" x14ac:dyDescent="0.3">
      <c r="A4376" s="29" t="s">
        <v>20311</v>
      </c>
      <c r="B4376" s="1" t="str">
        <f>IFERROR(VLOOKUP(A4376,PEC!A$2:B$7902,2,0),"PEC NON ESISTENTE")</f>
        <v>comune.solarolo@cert.provincia.ra.it</v>
      </c>
      <c r="C4376" s="2" t="s">
        <v>5</v>
      </c>
      <c r="D4376" t="s">
        <v>23896</v>
      </c>
      <c r="E4376" s="35">
        <v>4489</v>
      </c>
    </row>
    <row r="4377" spans="1:5" ht="12" customHeight="1" x14ac:dyDescent="0.3">
      <c r="A4377" s="29" t="s">
        <v>20312</v>
      </c>
      <c r="B4377" s="1" t="str">
        <f>IFERROR(VLOOKUP(A4377,PEC!A$2:B$7902,2,0),"PEC NON ESISTENTE")</f>
        <v>comune.bagnodiromagna@cert.provincia.fc.it</v>
      </c>
      <c r="C4377" s="2" t="s">
        <v>5</v>
      </c>
      <c r="D4377" t="s">
        <v>23896</v>
      </c>
      <c r="E4377" s="35">
        <v>6138</v>
      </c>
    </row>
    <row r="4378" spans="1:5" ht="12" customHeight="1" x14ac:dyDescent="0.3">
      <c r="A4378" s="29" t="s">
        <v>20313</v>
      </c>
      <c r="B4378" s="1" t="str">
        <f>IFERROR(VLOOKUP(A4378,PEC!A$2:B$7902,2,0),"PEC NON ESISTENTE")</f>
        <v>protocollo@pec.comune.bertinoro.fc.it</v>
      </c>
      <c r="C4378" s="2" t="s">
        <v>5</v>
      </c>
      <c r="D4378" t="s">
        <v>23896</v>
      </c>
      <c r="E4378" s="35">
        <v>10798</v>
      </c>
    </row>
    <row r="4379" spans="1:5" ht="12" customHeight="1" x14ac:dyDescent="0.3">
      <c r="A4379" s="29" t="s">
        <v>20314</v>
      </c>
      <c r="B4379" s="1" t="str">
        <f>IFERROR(VLOOKUP(A4379,PEC!A$2:B$7902,2,0),"PEC NON ESISTENTE")</f>
        <v>comune.borghi@cert.provincia.fc.it</v>
      </c>
      <c r="C4379" s="2" t="s">
        <v>5</v>
      </c>
      <c r="D4379" t="s">
        <v>23896</v>
      </c>
      <c r="E4379" s="35">
        <v>2718</v>
      </c>
    </row>
    <row r="4380" spans="1:5" ht="12" customHeight="1" x14ac:dyDescent="0.3">
      <c r="A4380" s="29" t="s">
        <v>20315</v>
      </c>
      <c r="B4380" s="1" t="str">
        <f>IFERROR(VLOOKUP(A4380,PEC!A$2:B$7902,2,0),"PEC NON ESISTENTE")</f>
        <v>protocollo@pec.comune.castrocarotermeeterradelsole.fc.it</v>
      </c>
      <c r="C4380" s="2" t="s">
        <v>5</v>
      </c>
      <c r="D4380" t="s">
        <v>23896</v>
      </c>
      <c r="E4380" s="35">
        <v>6512</v>
      </c>
    </row>
    <row r="4381" spans="1:5" ht="12" customHeight="1" x14ac:dyDescent="0.3">
      <c r="A4381" s="29" t="s">
        <v>20316</v>
      </c>
      <c r="B4381" s="1" t="str">
        <f>IFERROR(VLOOKUP(A4381,PEC!A$2:B$7902,2,0),"PEC NON ESISTENTE")</f>
        <v>protocollo@pec.comune.cesena.fc.it</v>
      </c>
      <c r="C4381" s="2" t="s">
        <v>5</v>
      </c>
      <c r="D4381" t="s">
        <v>23896</v>
      </c>
      <c r="E4381" s="35">
        <v>95990</v>
      </c>
    </row>
    <row r="4382" spans="1:5" ht="12" customHeight="1" x14ac:dyDescent="0.3">
      <c r="A4382" s="29" t="s">
        <v>20317</v>
      </c>
      <c r="B4382" s="1" t="str">
        <f>IFERROR(VLOOKUP(A4382,PEC!A$2:B$7902,2,0),"PEC NON ESISTENTE")</f>
        <v>cesenatico@cert.provincia.fc.it</v>
      </c>
      <c r="C4382" s="2" t="s">
        <v>5</v>
      </c>
      <c r="D4382" t="s">
        <v>23896</v>
      </c>
      <c r="E4382" s="35">
        <v>25412</v>
      </c>
    </row>
    <row r="4383" spans="1:5" ht="12" customHeight="1" x14ac:dyDescent="0.3">
      <c r="A4383" s="29" t="s">
        <v>20318</v>
      </c>
      <c r="B4383" s="1" t="str">
        <f>IFERROR(VLOOKUP(A4383,PEC!A$2:B$7902,2,0),"PEC NON ESISTENTE")</f>
        <v>comune.civitella@cert.provincia.fc.it</v>
      </c>
      <c r="C4383" s="2" t="s">
        <v>5</v>
      </c>
      <c r="D4383" t="s">
        <v>23896</v>
      </c>
      <c r="E4383" s="35">
        <v>3792</v>
      </c>
    </row>
    <row r="4384" spans="1:5" ht="12" customHeight="1" x14ac:dyDescent="0.3">
      <c r="A4384" s="29" t="s">
        <v>20319</v>
      </c>
      <c r="B4384" s="1" t="str">
        <f>IFERROR(VLOOKUP(A4384,PEC!A$2:B$7902,2,0),"PEC NON ESISTENTE")</f>
        <v>dovadola@cert.provincia.fc.it</v>
      </c>
      <c r="C4384" s="2" t="s">
        <v>5</v>
      </c>
      <c r="D4384" t="s">
        <v>23896</v>
      </c>
      <c r="E4384" s="35">
        <v>1661</v>
      </c>
    </row>
    <row r="4385" spans="1:5" ht="12" customHeight="1" x14ac:dyDescent="0.3">
      <c r="A4385" s="29" t="s">
        <v>20320</v>
      </c>
      <c r="B4385" s="1" t="str">
        <f>IFERROR(VLOOKUP(A4385,PEC!A$2:B$7902,2,0),"PEC NON ESISTENTE")</f>
        <v>comune.forli@pec.comune.forli.fc.it</v>
      </c>
      <c r="C4385" s="2" t="s">
        <v>5</v>
      </c>
      <c r="D4385" t="s">
        <v>23896</v>
      </c>
      <c r="E4385" s="35">
        <v>116434</v>
      </c>
    </row>
    <row r="4386" spans="1:5" ht="12" customHeight="1" x14ac:dyDescent="0.3">
      <c r="A4386" s="29" t="s">
        <v>20321</v>
      </c>
      <c r="B4386" s="1" t="str">
        <f>IFERROR(VLOOKUP(A4386,PEC!A$2:B$7902,2,0),"PEC NON ESISTENTE")</f>
        <v>protocollo@pec.comune.forlimpopoli.fc.it</v>
      </c>
      <c r="C4386" s="2" t="s">
        <v>5</v>
      </c>
      <c r="D4386" t="s">
        <v>23896</v>
      </c>
      <c r="E4386" s="35">
        <v>12982</v>
      </c>
    </row>
    <row r="4387" spans="1:5" ht="12" customHeight="1" x14ac:dyDescent="0.3">
      <c r="A4387" s="29" t="s">
        <v>20322</v>
      </c>
      <c r="B4387" s="1" t="str">
        <f>IFERROR(VLOOKUP(A4387,PEC!A$2:B$7902,2,0),"PEC NON ESISTENTE")</f>
        <v>galeata@cert.provincia.fc.it</v>
      </c>
      <c r="C4387" s="2" t="s">
        <v>5</v>
      </c>
      <c r="D4387" t="s">
        <v>23896</v>
      </c>
      <c r="E4387" s="35">
        <v>2516</v>
      </c>
    </row>
    <row r="4388" spans="1:5" ht="12" customHeight="1" x14ac:dyDescent="0.3">
      <c r="A4388" s="29" t="s">
        <v>20323</v>
      </c>
      <c r="B4388" s="1" t="str">
        <f>IFERROR(VLOOKUP(A4388,PEC!A$2:B$7902,2,0),"PEC NON ESISTENTE")</f>
        <v>comune.gambettola@cert.provincia.fc.it</v>
      </c>
      <c r="C4388" s="2" t="s">
        <v>5</v>
      </c>
      <c r="D4388" t="s">
        <v>23896</v>
      </c>
      <c r="E4388" s="35">
        <v>10238</v>
      </c>
    </row>
    <row r="4389" spans="1:5" ht="12" customHeight="1" x14ac:dyDescent="0.3">
      <c r="A4389" s="29" t="s">
        <v>20324</v>
      </c>
      <c r="B4389" s="1" t="str">
        <f>IFERROR(VLOOKUP(A4389,PEC!A$2:B$7902,2,0),"PEC NON ESISTENTE")</f>
        <v>gatteo@cert.provincia.fc.it</v>
      </c>
      <c r="C4389" s="2" t="s">
        <v>5</v>
      </c>
      <c r="D4389" t="s">
        <v>23896</v>
      </c>
      <c r="E4389" s="35">
        <v>8910</v>
      </c>
    </row>
    <row r="4390" spans="1:5" ht="12" customHeight="1" x14ac:dyDescent="0.3">
      <c r="A4390" s="29" t="s">
        <v>20325</v>
      </c>
      <c r="B4390" s="1" t="str">
        <f>IFERROR(VLOOKUP(A4390,PEC!A$2:B$7902,2,0),"PEC NON ESISTENTE")</f>
        <v>comune.longiano@cert.provincia.fc.it</v>
      </c>
      <c r="C4390" s="2" t="s">
        <v>5</v>
      </c>
      <c r="D4390" t="s">
        <v>23896</v>
      </c>
      <c r="E4390" s="35">
        <v>6837</v>
      </c>
    </row>
    <row r="4391" spans="1:5" ht="12" customHeight="1" x14ac:dyDescent="0.3">
      <c r="A4391" s="29" t="s">
        <v>20326</v>
      </c>
      <c r="B4391" s="1" t="str">
        <f>IFERROR(VLOOKUP(A4391,PEC!A$2:B$7902,2,0),"PEC NON ESISTENTE")</f>
        <v>comune.meldola@cert.provincia.fc.it</v>
      </c>
      <c r="C4391" s="2" t="s">
        <v>5</v>
      </c>
      <c r="D4391" t="s">
        <v>23896</v>
      </c>
      <c r="E4391" s="35">
        <v>10000</v>
      </c>
    </row>
    <row r="4392" spans="1:5" ht="12" customHeight="1" x14ac:dyDescent="0.3">
      <c r="A4392" s="29" t="s">
        <v>20327</v>
      </c>
      <c r="B4392" s="1" t="str">
        <f>IFERROR(VLOOKUP(A4392,PEC!A$2:B$7902,2,0),"PEC NON ESISTENTE")</f>
        <v>mercatosaraceno@cert.provincia.fc.it</v>
      </c>
      <c r="C4392" s="2" t="s">
        <v>5</v>
      </c>
      <c r="D4392" t="s">
        <v>23896</v>
      </c>
      <c r="E4392" s="35">
        <v>6997</v>
      </c>
    </row>
    <row r="4393" spans="1:5" ht="12" customHeight="1" x14ac:dyDescent="0.3">
      <c r="A4393" s="29" t="s">
        <v>20328</v>
      </c>
      <c r="B4393" s="1" t="str">
        <f>IFERROR(VLOOKUP(A4393,PEC!A$2:B$7902,2,0),"PEC NON ESISTENTE")</f>
        <v>modigliana@cert.provincia.fc.it</v>
      </c>
      <c r="C4393" s="2" t="s">
        <v>5</v>
      </c>
      <c r="D4393" t="s">
        <v>23896</v>
      </c>
      <c r="E4393" s="35">
        <v>4726</v>
      </c>
    </row>
    <row r="4394" spans="1:5" ht="12" customHeight="1" x14ac:dyDescent="0.3">
      <c r="A4394" s="29" t="s">
        <v>20329</v>
      </c>
      <c r="B4394" s="1" t="str">
        <f>IFERROR(VLOOKUP(A4394,PEC!A$2:B$7902,2,0),"PEC NON ESISTENTE")</f>
        <v>montiano@pec.unionevallesavio.it</v>
      </c>
      <c r="C4394" s="2" t="s">
        <v>5</v>
      </c>
      <c r="D4394" t="s">
        <v>23896</v>
      </c>
      <c r="E4394" s="35">
        <v>1701</v>
      </c>
    </row>
    <row r="4395" spans="1:5" ht="12" customHeight="1" x14ac:dyDescent="0.3">
      <c r="A4395" s="29" t="s">
        <v>20330</v>
      </c>
      <c r="B4395" s="1" t="str">
        <f>IFERROR(VLOOKUP(A4395,PEC!A$2:B$7902,2,0),"PEC NON ESISTENTE")</f>
        <v>porticoesanbenedetto@cert.provincia.fc.it</v>
      </c>
      <c r="C4395" s="2" t="s">
        <v>5</v>
      </c>
      <c r="D4395" t="s">
        <v>23896</v>
      </c>
      <c r="E4395" s="35">
        <v>769</v>
      </c>
    </row>
    <row r="4396" spans="1:5" ht="12" customHeight="1" x14ac:dyDescent="0.3">
      <c r="A4396" s="29" t="s">
        <v>20331</v>
      </c>
      <c r="B4396" s="1" t="str">
        <f>IFERROR(VLOOKUP(A4396,PEC!A$2:B$7902,2,0),"PEC NON ESISTENTE")</f>
        <v>comune.predappio@cert.provincia.fc.it</v>
      </c>
      <c r="C4396" s="2" t="s">
        <v>5</v>
      </c>
      <c r="D4396" t="s">
        <v>23896</v>
      </c>
      <c r="E4396" s="35">
        <v>6519</v>
      </c>
    </row>
    <row r="4397" spans="1:5" ht="12" customHeight="1" x14ac:dyDescent="0.3">
      <c r="A4397" s="29" t="s">
        <v>20332</v>
      </c>
      <c r="B4397" s="1" t="str">
        <f>IFERROR(VLOOKUP(A4397,PEC!A$2:B$7902,2,0),"PEC NON ESISTENTE")</f>
        <v>comune.premilcuore@cert.provincia.fc.it</v>
      </c>
      <c r="C4397" s="2" t="s">
        <v>5</v>
      </c>
      <c r="D4397" t="s">
        <v>23896</v>
      </c>
      <c r="E4397" s="35">
        <v>803</v>
      </c>
    </row>
    <row r="4398" spans="1:5" ht="12" customHeight="1" x14ac:dyDescent="0.3">
      <c r="A4398" s="29" t="s">
        <v>20333</v>
      </c>
      <c r="B4398" s="1" t="str">
        <f>IFERROR(VLOOKUP(A4398,PEC!A$2:B$7902,2,0),"PEC NON ESISTENTE")</f>
        <v>comune.roccasancasciano@cert.provincia.fc.it</v>
      </c>
      <c r="C4398" s="2" t="s">
        <v>5</v>
      </c>
      <c r="D4398" t="s">
        <v>23896</v>
      </c>
      <c r="E4398" s="35">
        <v>2000</v>
      </c>
    </row>
    <row r="4399" spans="1:5" ht="12" customHeight="1" x14ac:dyDescent="0.3">
      <c r="A4399" s="29" t="s">
        <v>20334</v>
      </c>
      <c r="B4399" s="1" t="str">
        <f>IFERROR(VLOOKUP(A4399,PEC!A$2:B$7902,2,0),"PEC NON ESISTENTE")</f>
        <v>roncofreddo@cert.provincia.fc.it</v>
      </c>
      <c r="C4399" s="2" t="s">
        <v>5</v>
      </c>
      <c r="D4399" t="s">
        <v>23896</v>
      </c>
      <c r="E4399" s="35">
        <v>3395</v>
      </c>
    </row>
    <row r="4400" spans="1:5" ht="12" customHeight="1" x14ac:dyDescent="0.3">
      <c r="A4400" s="29" t="s">
        <v>20335</v>
      </c>
      <c r="B4400" s="1" t="str">
        <f>IFERROR(VLOOKUP(A4400,PEC!A$2:B$7902,2,0),"PEC NON ESISTENTE")</f>
        <v>comune.sanmauropascoli@cert.provincia.fc.it</v>
      </c>
      <c r="C4400" s="2" t="s">
        <v>5</v>
      </c>
      <c r="D4400" t="s">
        <v>23896</v>
      </c>
      <c r="E4400" s="35">
        <v>11090</v>
      </c>
    </row>
    <row r="4401" spans="1:5" ht="12" customHeight="1" x14ac:dyDescent="0.3">
      <c r="A4401" s="29" t="s">
        <v>20336</v>
      </c>
      <c r="B4401" s="1" t="str">
        <f>IFERROR(VLOOKUP(A4401,PEC!A$2:B$7902,2,0),"PEC NON ESISTENTE")</f>
        <v>comune.santa-sofia@cert.provincia.fc.it</v>
      </c>
      <c r="C4401" s="2" t="s">
        <v>5</v>
      </c>
      <c r="D4401" t="s">
        <v>23896</v>
      </c>
      <c r="E4401" s="35">
        <v>4193</v>
      </c>
    </row>
    <row r="4402" spans="1:5" ht="12" customHeight="1" x14ac:dyDescent="0.3">
      <c r="A4402" s="29" t="s">
        <v>20337</v>
      </c>
      <c r="B4402" s="1" t="str">
        <f>IFERROR(VLOOKUP(A4402,PEC!A$2:B$7902,2,0),"PEC NON ESISTENTE")</f>
        <v>sarsina@pec.unionevallesavio.it</v>
      </c>
      <c r="C4402" s="2" t="s">
        <v>5</v>
      </c>
      <c r="D4402" t="s">
        <v>23896</v>
      </c>
      <c r="E4402" s="35">
        <v>3602</v>
      </c>
    </row>
    <row r="4403" spans="1:5" ht="12" customHeight="1" x14ac:dyDescent="0.3">
      <c r="A4403" s="29" t="s">
        <v>20338</v>
      </c>
      <c r="B4403" s="1" t="str">
        <f>IFERROR(VLOOKUP(A4403,PEC!A$2:B$7902,2,0),"PEC NON ESISTENTE")</f>
        <v>savignano@cert.provincia.fc.it</v>
      </c>
      <c r="C4403" s="2" t="s">
        <v>5</v>
      </c>
      <c r="D4403" t="s">
        <v>23896</v>
      </c>
      <c r="E4403" s="35">
        <v>17521</v>
      </c>
    </row>
    <row r="4404" spans="1:5" ht="12" customHeight="1" x14ac:dyDescent="0.3">
      <c r="A4404" s="29" t="s">
        <v>20339</v>
      </c>
      <c r="B4404" s="1" t="str">
        <f>IFERROR(VLOOKUP(A4404,PEC!A$2:B$7902,2,0),"PEC NON ESISTENTE")</f>
        <v>comune.sogliano@cert.provincia.fc.it</v>
      </c>
      <c r="C4404" s="2" t="s">
        <v>5</v>
      </c>
      <c r="D4404" t="s">
        <v>23896</v>
      </c>
      <c r="E4404" s="35">
        <v>3251</v>
      </c>
    </row>
    <row r="4405" spans="1:5" ht="12" customHeight="1" x14ac:dyDescent="0.3">
      <c r="A4405" s="29" t="s">
        <v>20340</v>
      </c>
      <c r="B4405" s="1" t="str">
        <f>IFERROR(VLOOKUP(A4405,PEC!A$2:B$7902,2,0),"PEC NON ESISTENTE")</f>
        <v>tredozio@cert.provincia.fc.it</v>
      </c>
      <c r="C4405" s="2" t="s">
        <v>5</v>
      </c>
      <c r="D4405" t="s">
        <v>23896</v>
      </c>
      <c r="E4405" s="35">
        <v>1259</v>
      </c>
    </row>
    <row r="4406" spans="1:5" ht="12" customHeight="1" x14ac:dyDescent="0.3">
      <c r="A4406" s="29" t="s">
        <v>20341</v>
      </c>
      <c r="B4406" s="1" t="str">
        <f>IFERROR(VLOOKUP(A4406,PEC!A$2:B$7902,2,0),"PEC NON ESISTENTE")</f>
        <v>verghereto@pec.unionevallesavio.it</v>
      </c>
      <c r="C4406" s="2" t="s">
        <v>5</v>
      </c>
      <c r="D4406" t="s">
        <v>23896</v>
      </c>
      <c r="E4406" s="35">
        <v>1974</v>
      </c>
    </row>
    <row r="4407" spans="1:5" ht="12" customHeight="1" x14ac:dyDescent="0.3">
      <c r="A4407" s="29" t="s">
        <v>20342</v>
      </c>
      <c r="B4407" s="1" t="str">
        <f>IFERROR(VLOOKUP(A4407,PEC!A$2:B$7902,2,0),"PEC NON ESISTENTE")</f>
        <v>pec@pec.comune.bellaria-igea-marina.rn.it</v>
      </c>
      <c r="C4407" s="2" t="s">
        <v>5</v>
      </c>
      <c r="D4407" t="s">
        <v>23896</v>
      </c>
      <c r="E4407" s="35">
        <v>18591</v>
      </c>
    </row>
    <row r="4408" spans="1:5" ht="12" customHeight="1" x14ac:dyDescent="0.3">
      <c r="A4408" s="29" t="s">
        <v>20343</v>
      </c>
      <c r="B4408" s="1" t="str">
        <f>IFERROR(VLOOKUP(A4408,PEC!A$2:B$7902,2,0),"PEC NON ESISTENTE")</f>
        <v>protocollo@comunecattolica.legalmailpa.it</v>
      </c>
      <c r="C4408" s="2" t="s">
        <v>5</v>
      </c>
      <c r="D4408" t="s">
        <v>23896</v>
      </c>
      <c r="E4408" s="35">
        <v>16550</v>
      </c>
    </row>
    <row r="4409" spans="1:5" ht="12" customHeight="1" x14ac:dyDescent="0.3">
      <c r="A4409" s="29" t="s">
        <v>20344</v>
      </c>
      <c r="B4409" s="1" t="str">
        <f>IFERROR(VLOOKUP(A4409,PEC!A$2:B$7902,2,0),"PEC NON ESISTENTE")</f>
        <v>comune.coriano@legalmail.it</v>
      </c>
      <c r="C4409" s="2" t="s">
        <v>5</v>
      </c>
      <c r="D4409" t="s">
        <v>23896</v>
      </c>
      <c r="E4409" s="35">
        <v>10028</v>
      </c>
    </row>
    <row r="4410" spans="1:5" ht="12" customHeight="1" x14ac:dyDescent="0.3">
      <c r="A4410" s="29" t="s">
        <v>20345</v>
      </c>
      <c r="B4410" s="1" t="str">
        <f>IFERROR(VLOOKUP(A4410,PEC!A$2:B$7902,2,0),"PEC NON ESISTENTE")</f>
        <v>comune.gemmano@legalmail.it</v>
      </c>
      <c r="C4410" s="2" t="s">
        <v>5</v>
      </c>
      <c r="D4410" t="s">
        <v>23896</v>
      </c>
      <c r="E4410" s="35">
        <v>1152</v>
      </c>
    </row>
    <row r="4411" spans="1:5" ht="12" customHeight="1" x14ac:dyDescent="0.3">
      <c r="A4411" s="29" t="s">
        <v>20346</v>
      </c>
      <c r="B4411" s="1" t="str">
        <f>IFERROR(VLOOKUP(A4411,PEC!A$2:B$7902,2,0),"PEC NON ESISTENTE")</f>
        <v>comune.misanoadriatico@legalmail.it</v>
      </c>
      <c r="C4411" s="2" t="s">
        <v>5</v>
      </c>
      <c r="D4411" t="s">
        <v>23896</v>
      </c>
      <c r="E4411" s="35">
        <v>12252</v>
      </c>
    </row>
    <row r="4412" spans="1:5" ht="12" customHeight="1" x14ac:dyDescent="0.3">
      <c r="A4412" s="29" t="s">
        <v>20347</v>
      </c>
      <c r="B4412" s="1" t="str">
        <f>IFERROR(VLOOKUP(A4412,PEC!A$2:B$7902,2,0),"PEC NON ESISTENTE")</f>
        <v>comune.mondaino@legalmail.it</v>
      </c>
      <c r="C4412" s="2" t="s">
        <v>5</v>
      </c>
      <c r="D4412" t="s">
        <v>23896</v>
      </c>
      <c r="E4412" s="35">
        <v>1441</v>
      </c>
    </row>
    <row r="4413" spans="1:5" ht="12" customHeight="1" x14ac:dyDescent="0.3">
      <c r="A4413" s="29" t="s">
        <v>20348</v>
      </c>
      <c r="B4413" s="1" t="str">
        <f>IFERROR(VLOOKUP(A4413,PEC!A$2:B$7902,2,0),"PEC NON ESISTENTE")</f>
        <v>comune.montefiore-conca@legalmail.it</v>
      </c>
      <c r="C4413" s="2" t="s">
        <v>5</v>
      </c>
      <c r="D4413" t="s">
        <v>23896</v>
      </c>
      <c r="E4413" s="35">
        <v>2195</v>
      </c>
    </row>
    <row r="4414" spans="1:5" ht="12" customHeight="1" x14ac:dyDescent="0.3">
      <c r="A4414" s="29" t="s">
        <v>20349</v>
      </c>
      <c r="B4414" s="1" t="str">
        <f>IFERROR(VLOOKUP(A4414,PEC!A$2:B$7902,2,0),"PEC NON ESISTENTE")</f>
        <v>comune.montegridolfo@legalmail.it</v>
      </c>
      <c r="C4414" s="2" t="s">
        <v>5</v>
      </c>
      <c r="D4414" t="s">
        <v>23896</v>
      </c>
      <c r="E4414" s="35">
        <v>1029</v>
      </c>
    </row>
    <row r="4415" spans="1:5" ht="12" customHeight="1" x14ac:dyDescent="0.3">
      <c r="A4415" s="29" t="s">
        <v>20350</v>
      </c>
      <c r="B4415" s="1" t="str">
        <f>IFERROR(VLOOKUP(A4415,PEC!A$2:B$7902,2,0),"PEC NON ESISTENTE")</f>
        <v>protocollo@pec.comune.morcianodiromagna.rn.it</v>
      </c>
      <c r="C4415" s="2" t="s">
        <v>5</v>
      </c>
      <c r="D4415" t="s">
        <v>23896</v>
      </c>
      <c r="E4415" s="35">
        <v>6892</v>
      </c>
    </row>
    <row r="4416" spans="1:5" ht="12" customHeight="1" x14ac:dyDescent="0.3">
      <c r="A4416" s="29" t="s">
        <v>20351</v>
      </c>
      <c r="B4416" s="1" t="str">
        <f>IFERROR(VLOOKUP(A4416,PEC!A$2:B$7902,2,0),"PEC NON ESISTENTE")</f>
        <v>comune.riccione@legalmail.it</v>
      </c>
      <c r="C4416" s="2" t="s">
        <v>5</v>
      </c>
      <c r="D4416" t="s">
        <v>23896</v>
      </c>
      <c r="E4416" s="35">
        <v>34536</v>
      </c>
    </row>
    <row r="4417" spans="1:5" ht="12" customHeight="1" x14ac:dyDescent="0.3">
      <c r="A4417" s="29" t="s">
        <v>20352</v>
      </c>
      <c r="B4417" s="1" t="str">
        <f>IFERROR(VLOOKUP(A4417,PEC!A$2:B$7902,2,0),"PEC NON ESISTENTE")</f>
        <v>protocollo.generale@pec.comune.rimini.it</v>
      </c>
      <c r="C4417" s="2" t="s">
        <v>5</v>
      </c>
      <c r="D4417" t="s">
        <v>23896</v>
      </c>
      <c r="E4417" s="35">
        <v>139601</v>
      </c>
    </row>
    <row r="4418" spans="1:5" ht="12" customHeight="1" x14ac:dyDescent="0.3">
      <c r="A4418" s="29" t="s">
        <v>20353</v>
      </c>
      <c r="B4418" s="1" t="str">
        <f>IFERROR(VLOOKUP(A4418,PEC!A$2:B$7902,2,0),"PEC NON ESISTENTE")</f>
        <v>comune.saludecio@legalmail.it</v>
      </c>
      <c r="C4418" s="2" t="s">
        <v>5</v>
      </c>
      <c r="D4418" t="s">
        <v>23896</v>
      </c>
      <c r="E4418" s="35">
        <v>3028</v>
      </c>
    </row>
    <row r="4419" spans="1:5" ht="12" customHeight="1" x14ac:dyDescent="0.3">
      <c r="A4419" s="29" t="s">
        <v>20354</v>
      </c>
      <c r="B4419" s="1" t="str">
        <f>IFERROR(VLOOKUP(A4419,PEC!A$2:B$7902,2,0),"PEC NON ESISTENTE")</f>
        <v>comune.sanclemente@legalmail.it</v>
      </c>
      <c r="C4419" s="2" t="s">
        <v>5</v>
      </c>
      <c r="D4419" t="s">
        <v>23896</v>
      </c>
      <c r="E4419" s="35">
        <v>5234</v>
      </c>
    </row>
    <row r="4420" spans="1:5" ht="12" customHeight="1" x14ac:dyDescent="0.3">
      <c r="A4420" s="29" t="s">
        <v>20355</v>
      </c>
      <c r="B4420" s="1" t="str">
        <f>IFERROR(VLOOKUP(A4420,PEC!A$2:B$7902,2,0),"PEC NON ESISTENTE")</f>
        <v>comune.sangiovanniinmarignano@legalmail.it</v>
      </c>
      <c r="C4420" s="2" t="s">
        <v>5</v>
      </c>
      <c r="D4420" t="s">
        <v>23896</v>
      </c>
      <c r="E4420" s="35">
        <v>8973</v>
      </c>
    </row>
    <row r="4421" spans="1:5" ht="12" customHeight="1" x14ac:dyDescent="0.3">
      <c r="A4421" s="29" t="s">
        <v>20356</v>
      </c>
      <c r="B4421" s="1" t="str">
        <f>IFERROR(VLOOKUP(A4421,PEC!A$2:B$7902,2,0),"PEC NON ESISTENTE")</f>
        <v>pec@pec.comune.santarcangelo.rn.it</v>
      </c>
      <c r="C4421" s="2" t="s">
        <v>5</v>
      </c>
      <c r="D4421" t="s">
        <v>23896</v>
      </c>
      <c r="E4421" s="35">
        <v>20839</v>
      </c>
    </row>
    <row r="4422" spans="1:5" ht="12" customHeight="1" x14ac:dyDescent="0.3">
      <c r="A4422" s="29" t="s">
        <v>20357</v>
      </c>
      <c r="B4422" s="1" t="str">
        <f>IFERROR(VLOOKUP(A4422,PEC!A$2:B$7902,2,0),"PEC NON ESISTENTE")</f>
        <v>pec@pec.comune.verucchio.rn.it</v>
      </c>
      <c r="C4422" s="2" t="s">
        <v>5</v>
      </c>
      <c r="D4422" t="s">
        <v>23896</v>
      </c>
      <c r="E4422" s="35">
        <v>9960</v>
      </c>
    </row>
    <row r="4423" spans="1:5" ht="12" customHeight="1" x14ac:dyDescent="0.3">
      <c r="A4423" s="29" t="s">
        <v>20358</v>
      </c>
      <c r="B4423" s="1" t="str">
        <f>IFERROR(VLOOKUP(A4423,PEC!A$2:B$7902,2,0),"PEC NON ESISTENTE")</f>
        <v>protocollo.comune.casteldelci@pec.it</v>
      </c>
      <c r="C4423" s="2" t="s">
        <v>5</v>
      </c>
      <c r="D4423" t="s">
        <v>23896</v>
      </c>
      <c r="E4423" s="35">
        <v>445</v>
      </c>
    </row>
    <row r="4424" spans="1:5" ht="12" customHeight="1" x14ac:dyDescent="0.3">
      <c r="A4424" s="29" t="s">
        <v>20359</v>
      </c>
      <c r="B4424" s="1" t="str">
        <f>IFERROR(VLOOKUP(A4424,PEC!A$2:B$7902,2,0),"PEC NON ESISTENTE")</f>
        <v>protocollo@pec.comunemaiolo.it</v>
      </c>
      <c r="C4424" s="2" t="s">
        <v>5</v>
      </c>
      <c r="D4424" t="s">
        <v>23896</v>
      </c>
      <c r="E4424" s="35">
        <v>848</v>
      </c>
    </row>
    <row r="4425" spans="1:5" ht="12" customHeight="1" x14ac:dyDescent="0.3">
      <c r="A4425" s="29" t="s">
        <v>20360</v>
      </c>
      <c r="B4425" s="1" t="str">
        <f>IFERROR(VLOOKUP(A4425,PEC!A$2:B$7902,2,0),"PEC NON ESISTENTE")</f>
        <v>pec.comune.novafeltria@legalmail.it</v>
      </c>
      <c r="C4425" s="2" t="s">
        <v>5</v>
      </c>
      <c r="D4425" t="s">
        <v>23896</v>
      </c>
      <c r="E4425" s="35">
        <v>7282</v>
      </c>
    </row>
    <row r="4426" spans="1:5" ht="12" customHeight="1" x14ac:dyDescent="0.3">
      <c r="A4426" s="29" t="s">
        <v>20361</v>
      </c>
      <c r="B4426" s="1" t="str">
        <f>IFERROR(VLOOKUP(A4426,PEC!A$2:B$7902,2,0),"PEC NON ESISTENTE")</f>
        <v>comune.pennabilli.rn@pec.it</v>
      </c>
      <c r="C4426" s="2" t="s">
        <v>5</v>
      </c>
      <c r="D4426" t="s">
        <v>23896</v>
      </c>
      <c r="E4426" s="35">
        <v>3017</v>
      </c>
    </row>
    <row r="4427" spans="1:5" ht="12" customHeight="1" x14ac:dyDescent="0.3">
      <c r="A4427" s="29" t="s">
        <v>20362</v>
      </c>
      <c r="B4427" s="1" t="str">
        <f>IFERROR(VLOOKUP(A4427,PEC!A$2:B$7902,2,0),"PEC NON ESISTENTE")</f>
        <v>comune.san-leo@pec.it</v>
      </c>
      <c r="C4427" s="2" t="s">
        <v>5</v>
      </c>
      <c r="D4427" t="s">
        <v>23896</v>
      </c>
      <c r="E4427" s="35">
        <v>2970</v>
      </c>
    </row>
    <row r="4428" spans="1:5" ht="12" customHeight="1" x14ac:dyDescent="0.3">
      <c r="A4428" s="29" t="s">
        <v>20363</v>
      </c>
      <c r="B4428" s="1" t="str">
        <f>IFERROR(VLOOKUP(A4428,PEC!A$2:B$7902,2,0),"PEC NON ESISTENTE")</f>
        <v>comunesantagatafeltria@legalmail.it</v>
      </c>
      <c r="C4428" s="2" t="s">
        <v>5</v>
      </c>
      <c r="D4428" t="s">
        <v>23896</v>
      </c>
      <c r="E4428" s="35">
        <v>2280</v>
      </c>
    </row>
    <row r="4429" spans="1:5" ht="12" customHeight="1" x14ac:dyDescent="0.3">
      <c r="A4429" s="29" t="s">
        <v>20364</v>
      </c>
      <c r="B4429" s="1" t="str">
        <f>IFERROR(VLOOKUP(A4429,PEC!A$2:B$7902,2,0),"PEC NON ESISTENTE")</f>
        <v>comune.talamello.rn@pec.it</v>
      </c>
      <c r="C4429" s="2" t="s">
        <v>5</v>
      </c>
      <c r="D4429" t="s">
        <v>23896</v>
      </c>
      <c r="E4429" s="35">
        <v>1060</v>
      </c>
    </row>
    <row r="4430" spans="1:5" ht="12" customHeight="1" x14ac:dyDescent="0.3">
      <c r="A4430" s="29" t="s">
        <v>20365</v>
      </c>
      <c r="B4430" s="1" t="str">
        <f>IFERROR(VLOOKUP(A4430,PEC!A$2:B$7902,2,0),"PEC NON ESISTENTE")</f>
        <v>comune.poggiotorriana@legalmail.it</v>
      </c>
      <c r="C4430" s="2" t="s">
        <v>5</v>
      </c>
      <c r="D4430" t="s">
        <v>23896</v>
      </c>
      <c r="E4430" s="35">
        <v>4960</v>
      </c>
    </row>
    <row r="4431" spans="1:5" ht="12" customHeight="1" x14ac:dyDescent="0.3">
      <c r="A4431" s="29" t="s">
        <v>20366</v>
      </c>
      <c r="B4431" s="1" t="str">
        <f>IFERROR(VLOOKUP(A4431,PEC!A$2:B$7902,2,0),"PEC NON ESISTENTE")</f>
        <v>PEC NON ESISTENTE</v>
      </c>
      <c r="C4431" s="2" t="s">
        <v>5</v>
      </c>
      <c r="D4431" t="s">
        <v>23896</v>
      </c>
      <c r="E4431" s="35">
        <v>6606</v>
      </c>
    </row>
    <row r="4432" spans="1:5" ht="12" customHeight="1" x14ac:dyDescent="0.3">
      <c r="A4432" s="29" t="s">
        <v>20367</v>
      </c>
      <c r="B4432" s="1" t="str">
        <f>IFERROR(VLOOKUP(A4432,PEC!A$2:B$7902,2,0),"PEC NON ESISTENTE")</f>
        <v>comune.aulla@postacert.toscana.it</v>
      </c>
      <c r="C4432" s="2" t="s">
        <v>4202</v>
      </c>
      <c r="D4432" t="s">
        <v>23897</v>
      </c>
      <c r="E4432" s="35">
        <v>11284</v>
      </c>
    </row>
    <row r="4433" spans="1:5" ht="12" customHeight="1" x14ac:dyDescent="0.3">
      <c r="A4433" s="29" t="s">
        <v>20368</v>
      </c>
      <c r="B4433" s="1" t="str">
        <f>IFERROR(VLOOKUP(A4433,PEC!A$2:B$7902,2,0),"PEC NON ESISTENTE")</f>
        <v>comune.bagnone@postacert.toscana.it</v>
      </c>
      <c r="C4433" s="2" t="s">
        <v>4202</v>
      </c>
      <c r="D4433" t="s">
        <v>23897</v>
      </c>
      <c r="E4433" s="35">
        <v>1926</v>
      </c>
    </row>
    <row r="4434" spans="1:5" ht="12" customHeight="1" x14ac:dyDescent="0.3">
      <c r="A4434" s="29" t="s">
        <v>20369</v>
      </c>
      <c r="B4434" s="1" t="str">
        <f>IFERROR(VLOOKUP(A4434,PEC!A$2:B$7902,2,0),"PEC NON ESISTENTE")</f>
        <v>comune.carrara@postecert.it</v>
      </c>
      <c r="C4434" s="2" t="s">
        <v>4202</v>
      </c>
      <c r="D4434" t="s">
        <v>23897</v>
      </c>
      <c r="E4434" s="35">
        <v>64689</v>
      </c>
    </row>
    <row r="4435" spans="1:5" ht="12" customHeight="1" x14ac:dyDescent="0.3">
      <c r="A4435" s="29" t="s">
        <v>20370</v>
      </c>
      <c r="B4435" s="1" t="str">
        <f>IFERROR(VLOOKUP(A4435,PEC!A$2:B$7902,2,0),"PEC NON ESISTENTE")</f>
        <v>comune.casolainlunigiana@postacert.toscana.it</v>
      </c>
      <c r="C4435" s="2" t="s">
        <v>4202</v>
      </c>
      <c r="D4435" t="s">
        <v>23897</v>
      </c>
      <c r="E4435" s="35">
        <v>1003</v>
      </c>
    </row>
    <row r="4436" spans="1:5" ht="12" customHeight="1" x14ac:dyDescent="0.3">
      <c r="A4436" s="29" t="s">
        <v>20371</v>
      </c>
      <c r="B4436" s="1" t="str">
        <f>IFERROR(VLOOKUP(A4436,PEC!A$2:B$7902,2,0),"PEC NON ESISTENTE")</f>
        <v>comune.comano@postacert.toscana.it</v>
      </c>
      <c r="C4436" s="2" t="s">
        <v>4202</v>
      </c>
      <c r="D4436" t="s">
        <v>23897</v>
      </c>
      <c r="E4436" s="35">
        <v>755</v>
      </c>
    </row>
    <row r="4437" spans="1:5" ht="12" customHeight="1" x14ac:dyDescent="0.3">
      <c r="A4437" s="29" t="s">
        <v>20372</v>
      </c>
      <c r="B4437" s="1" t="str">
        <f>IFERROR(VLOOKUP(A4437,PEC!A$2:B$7902,2,0),"PEC NON ESISTENTE")</f>
        <v>comune.filattiera@postacert.toscana.it</v>
      </c>
      <c r="C4437" s="2" t="s">
        <v>4202</v>
      </c>
      <c r="D4437" t="s">
        <v>23897</v>
      </c>
      <c r="E4437" s="35">
        <v>2361</v>
      </c>
    </row>
    <row r="4438" spans="1:5" ht="12" customHeight="1" x14ac:dyDescent="0.3">
      <c r="A4438" s="29" t="s">
        <v>20373</v>
      </c>
      <c r="B4438" s="1" t="str">
        <f>IFERROR(VLOOKUP(A4438,PEC!A$2:B$7902,2,0),"PEC NON ESISTENTE")</f>
        <v>comune.fivizzano@postacert.toscana.it</v>
      </c>
      <c r="C4438" s="2" t="s">
        <v>4202</v>
      </c>
      <c r="D4438" t="s">
        <v>23897</v>
      </c>
      <c r="E4438" s="35">
        <v>8267</v>
      </c>
    </row>
    <row r="4439" spans="1:5" ht="12" customHeight="1" x14ac:dyDescent="0.3">
      <c r="A4439" s="29" t="s">
        <v>20374</v>
      </c>
      <c r="B4439" s="1" t="str">
        <f>IFERROR(VLOOKUP(A4439,PEC!A$2:B$7902,2,0),"PEC NON ESISTENTE")</f>
        <v>comune.fosdinovo@postacert.toscana.it</v>
      </c>
      <c r="C4439" s="2" t="s">
        <v>4202</v>
      </c>
      <c r="D4439" t="s">
        <v>23897</v>
      </c>
      <c r="E4439" s="35">
        <v>4971</v>
      </c>
    </row>
    <row r="4440" spans="1:5" ht="12" customHeight="1" x14ac:dyDescent="0.3">
      <c r="A4440" s="29" t="s">
        <v>20375</v>
      </c>
      <c r="B4440" s="1" t="str">
        <f>IFERROR(VLOOKUP(A4440,PEC!A$2:B$7902,2,0),"PEC NON ESISTENTE")</f>
        <v>comune.licciananardi@legalmail.it</v>
      </c>
      <c r="C4440" s="2" t="s">
        <v>4202</v>
      </c>
      <c r="D4440" t="s">
        <v>23897</v>
      </c>
      <c r="E4440" s="35">
        <v>4955</v>
      </c>
    </row>
    <row r="4441" spans="1:5" ht="12" customHeight="1" x14ac:dyDescent="0.3">
      <c r="A4441" s="29" t="s">
        <v>20376</v>
      </c>
      <c r="B4441" s="1" t="str">
        <f>IFERROR(VLOOKUP(A4441,PEC!A$2:B$7902,2,0),"PEC NON ESISTENTE")</f>
        <v>comune.massa@postacert.toscana.it</v>
      </c>
      <c r="C4441" s="2" t="s">
        <v>4202</v>
      </c>
      <c r="D4441" t="s">
        <v>23897</v>
      </c>
      <c r="E4441" s="35">
        <v>68856</v>
      </c>
    </row>
    <row r="4442" spans="1:5" ht="12" customHeight="1" x14ac:dyDescent="0.3">
      <c r="A4442" s="29" t="s">
        <v>20377</v>
      </c>
      <c r="B4442" s="1" t="str">
        <f>IFERROR(VLOOKUP(A4442,PEC!A$2:B$7902,2,0),"PEC NON ESISTENTE")</f>
        <v>protocollo@pec.comune.montignoso.ms.it</v>
      </c>
      <c r="C4442" s="2" t="s">
        <v>4202</v>
      </c>
      <c r="D4442" t="s">
        <v>23897</v>
      </c>
      <c r="E4442" s="35">
        <v>10226</v>
      </c>
    </row>
    <row r="4443" spans="1:5" ht="12" customHeight="1" x14ac:dyDescent="0.3">
      <c r="A4443" s="29" t="s">
        <v>20378</v>
      </c>
      <c r="B4443" s="1" t="str">
        <f>IFERROR(VLOOKUP(A4443,PEC!A$2:B$7902,2,0),"PEC NON ESISTENTE")</f>
        <v>comune.mulazzo.ms@halleycert.it</v>
      </c>
      <c r="C4443" s="2" t="s">
        <v>4202</v>
      </c>
      <c r="D4443" t="s">
        <v>23897</v>
      </c>
      <c r="E4443" s="35">
        <v>2566</v>
      </c>
    </row>
    <row r="4444" spans="1:5" ht="12" customHeight="1" x14ac:dyDescent="0.3">
      <c r="A4444" s="29" t="s">
        <v>20379</v>
      </c>
      <c r="B4444" s="1" t="str">
        <f>IFERROR(VLOOKUP(A4444,PEC!A$2:B$7902,2,0),"PEC NON ESISTENTE")</f>
        <v>comune@pec.comune.podenzana.ms.it</v>
      </c>
      <c r="C4444" s="2" t="s">
        <v>4202</v>
      </c>
      <c r="D4444" t="s">
        <v>23897</v>
      </c>
      <c r="E4444" s="35">
        <v>2142</v>
      </c>
    </row>
    <row r="4445" spans="1:5" ht="12" customHeight="1" x14ac:dyDescent="0.3">
      <c r="A4445" s="29" t="s">
        <v>20380</v>
      </c>
      <c r="B4445" s="1" t="str">
        <f>IFERROR(VLOOKUP(A4445,PEC!A$2:B$7902,2,0),"PEC NON ESISTENTE")</f>
        <v>protocollo@pec.comune.pontremoli.ms.it</v>
      </c>
      <c r="C4445" s="2" t="s">
        <v>4202</v>
      </c>
      <c r="D4445" t="s">
        <v>23897</v>
      </c>
      <c r="E4445" s="35">
        <v>7633</v>
      </c>
    </row>
    <row r="4446" spans="1:5" ht="12" customHeight="1" x14ac:dyDescent="0.3">
      <c r="A4446" s="29" t="s">
        <v>20381</v>
      </c>
      <c r="B4446" s="1" t="str">
        <f>IFERROR(VLOOKUP(A4446,PEC!A$2:B$7902,2,0),"PEC NON ESISTENTE")</f>
        <v>comune.tresana@postacert.toscana.it</v>
      </c>
      <c r="C4446" s="2" t="s">
        <v>4202</v>
      </c>
      <c r="D4446" t="s">
        <v>23897</v>
      </c>
      <c r="E4446" s="35">
        <v>2085</v>
      </c>
    </row>
    <row r="4447" spans="1:5" ht="12" customHeight="1" x14ac:dyDescent="0.3">
      <c r="A4447" s="29" t="s">
        <v>20382</v>
      </c>
      <c r="B4447" s="1" t="str">
        <f>IFERROR(VLOOKUP(A4447,PEC!A$2:B$7902,2,0),"PEC NON ESISTENTE")</f>
        <v>comune.villafrancainlunigiana@legalmail.it</v>
      </c>
      <c r="C4447" s="2" t="s">
        <v>4202</v>
      </c>
      <c r="D4447" t="s">
        <v>23897</v>
      </c>
      <c r="E4447" s="35">
        <v>4730</v>
      </c>
    </row>
    <row r="4448" spans="1:5" ht="12" customHeight="1" x14ac:dyDescent="0.3">
      <c r="A4448" s="29" t="s">
        <v>20383</v>
      </c>
      <c r="B4448" s="1" t="str">
        <f>IFERROR(VLOOKUP(A4448,PEC!A$2:B$7902,2,0),"PEC NON ESISTENTE")</f>
        <v>comune.zeri@postacert.toscana.it</v>
      </c>
      <c r="C4448" s="2" t="s">
        <v>4202</v>
      </c>
      <c r="D4448" t="s">
        <v>23897</v>
      </c>
      <c r="E4448" s="35">
        <v>1201</v>
      </c>
    </row>
    <row r="4449" spans="1:5" ht="12" customHeight="1" x14ac:dyDescent="0.3">
      <c r="A4449" s="29" t="s">
        <v>20384</v>
      </c>
      <c r="B4449" s="1" t="str">
        <f>IFERROR(VLOOKUP(A4449,PEC!A$2:B$7902,2,0),"PEC NON ESISTENTE")</f>
        <v>comune.altopascio@postacert.toscana.it</v>
      </c>
      <c r="C4449" s="2" t="s">
        <v>4202</v>
      </c>
      <c r="D4449" t="s">
        <v>23897</v>
      </c>
      <c r="E4449" s="35">
        <v>15072</v>
      </c>
    </row>
    <row r="4450" spans="1:5" ht="12" customHeight="1" x14ac:dyDescent="0.3">
      <c r="A4450" s="29" t="s">
        <v>20385</v>
      </c>
      <c r="B4450" s="1" t="str">
        <f>IFERROR(VLOOKUP(A4450,PEC!A$2:B$7902,2,0),"PEC NON ESISTENTE")</f>
        <v>comunebagnidilucca@postacert.toscana.it</v>
      </c>
      <c r="C4450" s="2" t="s">
        <v>4202</v>
      </c>
      <c r="D4450" t="s">
        <v>23897</v>
      </c>
      <c r="E4450" s="35">
        <v>6207</v>
      </c>
    </row>
    <row r="4451" spans="1:5" ht="12" customHeight="1" x14ac:dyDescent="0.3">
      <c r="A4451" s="29" t="s">
        <v>20386</v>
      </c>
      <c r="B4451" s="1" t="str">
        <f>IFERROR(VLOOKUP(A4451,PEC!A$2:B$7902,2,0),"PEC NON ESISTENTE")</f>
        <v>comune.barga@postacert.toscana.it</v>
      </c>
      <c r="C4451" s="2" t="s">
        <v>4202</v>
      </c>
      <c r="D4451" t="s">
        <v>23897</v>
      </c>
      <c r="E4451" s="35">
        <v>10125</v>
      </c>
    </row>
    <row r="4452" spans="1:5" ht="12" customHeight="1" x14ac:dyDescent="0.3">
      <c r="A4452" s="29" t="s">
        <v>20387</v>
      </c>
      <c r="B4452" s="1" t="str">
        <f>IFERROR(VLOOKUP(A4452,PEC!A$2:B$7902,2,0),"PEC NON ESISTENTE")</f>
        <v>comune.borgoamozzano@postacert.toscana.it</v>
      </c>
      <c r="C4452" s="2" t="s">
        <v>4202</v>
      </c>
      <c r="D4452" t="s">
        <v>23897</v>
      </c>
      <c r="E4452" s="35">
        <v>7227</v>
      </c>
    </row>
    <row r="4453" spans="1:5" ht="12" customHeight="1" x14ac:dyDescent="0.3">
      <c r="A4453" s="29" t="s">
        <v>20388</v>
      </c>
      <c r="B4453" s="1" t="str">
        <f>IFERROR(VLOOKUP(A4453,PEC!A$2:B$7902,2,0),"PEC NON ESISTENTE")</f>
        <v>comune.camaiore@cert.legalmail.it</v>
      </c>
      <c r="C4453" s="2" t="s">
        <v>4202</v>
      </c>
      <c r="D4453" t="s">
        <v>23897</v>
      </c>
      <c r="E4453" s="35">
        <v>32083</v>
      </c>
    </row>
    <row r="4454" spans="1:5" ht="12" customHeight="1" x14ac:dyDescent="0.3">
      <c r="A4454" s="29" t="s">
        <v>20389</v>
      </c>
      <c r="B4454" s="1" t="str">
        <f>IFERROR(VLOOKUP(A4454,PEC!A$2:B$7902,2,0),"PEC NON ESISTENTE")</f>
        <v>comune.camporgiano@postacert.toscana.it</v>
      </c>
      <c r="C4454" s="2" t="s">
        <v>4202</v>
      </c>
      <c r="D4454" t="s">
        <v>23897</v>
      </c>
      <c r="E4454" s="35">
        <v>2285</v>
      </c>
    </row>
    <row r="4455" spans="1:5" ht="12" customHeight="1" x14ac:dyDescent="0.3">
      <c r="A4455" s="29" t="s">
        <v>20390</v>
      </c>
      <c r="B4455" s="1" t="str">
        <f>IFERROR(VLOOKUP(A4455,PEC!A$2:B$7902,2,0),"PEC NON ESISTENTE")</f>
        <v>pg.comune.capannori.lu.it@cert.legalmail.it</v>
      </c>
      <c r="C4455" s="2" t="s">
        <v>4202</v>
      </c>
      <c r="D4455" t="s">
        <v>23897</v>
      </c>
      <c r="E4455" s="35">
        <v>44898</v>
      </c>
    </row>
    <row r="4456" spans="1:5" ht="12" customHeight="1" x14ac:dyDescent="0.3">
      <c r="A4456" s="29" t="s">
        <v>20391</v>
      </c>
      <c r="B4456" s="1" t="str">
        <f>IFERROR(VLOOKUP(A4456,PEC!A$2:B$7902,2,0),"PEC NON ESISTENTE")</f>
        <v>comune.careggine@postacert.toscana.it</v>
      </c>
      <c r="C4456" s="2" t="s">
        <v>4202</v>
      </c>
      <c r="D4456" t="s">
        <v>23897</v>
      </c>
      <c r="E4456" s="35">
        <v>584</v>
      </c>
    </row>
    <row r="4457" spans="1:5" ht="12" customHeight="1" x14ac:dyDescent="0.3">
      <c r="A4457" s="29" t="s">
        <v>20392</v>
      </c>
      <c r="B4457" s="1" t="str">
        <f>IFERROR(VLOOKUP(A4457,PEC!A$2:B$7902,2,0),"PEC NON ESISTENTE")</f>
        <v>comune.castelnuovodigarfagnana@postacert.toscana.it</v>
      </c>
      <c r="C4457" s="2" t="s">
        <v>4202</v>
      </c>
      <c r="D4457" t="s">
        <v>23897</v>
      </c>
      <c r="E4457" s="35">
        <v>6059</v>
      </c>
    </row>
    <row r="4458" spans="1:5" ht="12" customHeight="1" x14ac:dyDescent="0.3">
      <c r="A4458" s="29" t="s">
        <v>20393</v>
      </c>
      <c r="B4458" s="1" t="str">
        <f>IFERROR(VLOOKUP(A4458,PEC!A$2:B$7902,2,0),"PEC NON ESISTENTE")</f>
        <v>comune.castiglionedigarfagnana@postacert.toscana.it</v>
      </c>
      <c r="C4458" s="2" t="s">
        <v>4202</v>
      </c>
      <c r="D4458" t="s">
        <v>23897</v>
      </c>
      <c r="E4458" s="35">
        <v>1860</v>
      </c>
    </row>
    <row r="4459" spans="1:5" ht="12" customHeight="1" x14ac:dyDescent="0.3">
      <c r="A4459" s="29" t="s">
        <v>20394</v>
      </c>
      <c r="B4459" s="1" t="str">
        <f>IFERROR(VLOOKUP(A4459,PEC!A$2:B$7902,2,0),"PEC NON ESISTENTE")</f>
        <v>comune.coreglia.ant@postacert.toscana.it</v>
      </c>
      <c r="C4459" s="2" t="s">
        <v>4202</v>
      </c>
      <c r="D4459" t="s">
        <v>23897</v>
      </c>
      <c r="E4459" s="35">
        <v>5232</v>
      </c>
    </row>
    <row r="4460" spans="1:5" ht="12" customHeight="1" x14ac:dyDescent="0.3">
      <c r="A4460" s="29" t="s">
        <v>20395</v>
      </c>
      <c r="B4460" s="1" t="str">
        <f>IFERROR(VLOOKUP(A4460,PEC!A$2:B$7902,2,0),"PEC NON ESISTENTE")</f>
        <v>comune.fortedeimarmi@postacert.toscana.it</v>
      </c>
      <c r="C4460" s="2" t="s">
        <v>4202</v>
      </c>
      <c r="D4460" t="s">
        <v>23897</v>
      </c>
      <c r="E4460" s="35">
        <v>7660</v>
      </c>
    </row>
    <row r="4461" spans="1:5" ht="12" customHeight="1" x14ac:dyDescent="0.3">
      <c r="A4461" s="29" t="s">
        <v>20396</v>
      </c>
      <c r="B4461" s="1" t="str">
        <f>IFERROR(VLOOKUP(A4461,PEC!A$2:B$7902,2,0),"PEC NON ESISTENTE")</f>
        <v>comune.fosciandora@postacert.toscana.it</v>
      </c>
      <c r="C4461" s="2" t="s">
        <v>4202</v>
      </c>
      <c r="D4461" t="s">
        <v>23897</v>
      </c>
      <c r="E4461" s="35">
        <v>621</v>
      </c>
    </row>
    <row r="4462" spans="1:5" ht="12" customHeight="1" x14ac:dyDescent="0.3">
      <c r="A4462" s="29" t="s">
        <v>20397</v>
      </c>
      <c r="B4462" s="1" t="str">
        <f>IFERROR(VLOOKUP(A4462,PEC!A$2:B$7902,2,0),"PEC NON ESISTENTE")</f>
        <v>comunegallicano@postacert.toscana.it</v>
      </c>
      <c r="C4462" s="2" t="s">
        <v>4202</v>
      </c>
      <c r="D4462" t="s">
        <v>23897</v>
      </c>
      <c r="E4462" s="35">
        <v>3882</v>
      </c>
    </row>
    <row r="4463" spans="1:5" ht="12" customHeight="1" x14ac:dyDescent="0.3">
      <c r="A4463" s="29" t="s">
        <v>20398</v>
      </c>
      <c r="B4463" s="1" t="str">
        <f>IFERROR(VLOOKUP(A4463,PEC!A$2:B$7902,2,0),"PEC NON ESISTENTE")</f>
        <v>comune.lucca@postacert.toscana.it</v>
      </c>
      <c r="C4463" s="2" t="s">
        <v>4202</v>
      </c>
      <c r="D4463" t="s">
        <v>23897</v>
      </c>
      <c r="E4463" s="35">
        <v>87200</v>
      </c>
    </row>
    <row r="4464" spans="1:5" ht="12" customHeight="1" x14ac:dyDescent="0.3">
      <c r="A4464" s="29" t="s">
        <v>20399</v>
      </c>
      <c r="B4464" s="1" t="str">
        <f>IFERROR(VLOOKUP(A4464,PEC!A$2:B$7902,2,0),"PEC NON ESISTENTE")</f>
        <v>comune.massarosa@postacert.toscana.it</v>
      </c>
      <c r="C4464" s="2" t="s">
        <v>4202</v>
      </c>
      <c r="D4464" t="s">
        <v>23897</v>
      </c>
      <c r="E4464" s="35">
        <v>22330</v>
      </c>
    </row>
    <row r="4465" spans="1:5" ht="12" customHeight="1" x14ac:dyDescent="0.3">
      <c r="A4465" s="29" t="s">
        <v>20400</v>
      </c>
      <c r="B4465" s="1" t="str">
        <f>IFERROR(VLOOKUP(A4465,PEC!A$2:B$7902,2,0),"PEC NON ESISTENTE")</f>
        <v>comune.minucciano@postacert.toscana.it</v>
      </c>
      <c r="C4465" s="2" t="s">
        <v>4202</v>
      </c>
      <c r="D4465" t="s">
        <v>23897</v>
      </c>
      <c r="E4465" s="35">
        <v>2221</v>
      </c>
    </row>
    <row r="4466" spans="1:5" ht="12" customHeight="1" x14ac:dyDescent="0.3">
      <c r="A4466" s="29" t="s">
        <v>20401</v>
      </c>
      <c r="B4466" s="1" t="str">
        <f>IFERROR(VLOOKUP(A4466,PEC!A$2:B$7902,2,0),"PEC NON ESISTENTE")</f>
        <v>comune.molazzana@postacert.toscana.it</v>
      </c>
      <c r="C4466" s="2" t="s">
        <v>4202</v>
      </c>
      <c r="D4466" t="s">
        <v>23897</v>
      </c>
      <c r="E4466" s="35">
        <v>1127</v>
      </c>
    </row>
    <row r="4467" spans="1:5" ht="12" customHeight="1" x14ac:dyDescent="0.3">
      <c r="A4467" s="29" t="s">
        <v>20402</v>
      </c>
      <c r="B4467" s="1" t="str">
        <f>IFERROR(VLOOKUP(A4467,PEC!A$2:B$7902,2,0),"PEC NON ESISTENTE")</f>
        <v>comune.montecarlo@postacert.toscana.it</v>
      </c>
      <c r="C4467" s="2" t="s">
        <v>4202</v>
      </c>
      <c r="D4467" t="s">
        <v>23897</v>
      </c>
      <c r="E4467" s="35">
        <v>4454</v>
      </c>
    </row>
    <row r="4468" spans="1:5" ht="12" customHeight="1" x14ac:dyDescent="0.3">
      <c r="A4468" s="29" t="s">
        <v>20403</v>
      </c>
      <c r="B4468" s="1" t="str">
        <f>IFERROR(VLOOKUP(A4468,PEC!A$2:B$7902,2,0),"PEC NON ESISTENTE")</f>
        <v>comune.pescaglia@postacert.toscana.it</v>
      </c>
      <c r="C4468" s="2" t="s">
        <v>4202</v>
      </c>
      <c r="D4468" t="s">
        <v>23897</v>
      </c>
      <c r="E4468" s="35">
        <v>3645</v>
      </c>
    </row>
    <row r="4469" spans="1:5" ht="12" customHeight="1" x14ac:dyDescent="0.3">
      <c r="A4469" s="29" t="s">
        <v>20404</v>
      </c>
      <c r="B4469" s="1" t="str">
        <f>IFERROR(VLOOKUP(A4469,PEC!A$2:B$7902,2,0),"PEC NON ESISTENTE")</f>
        <v>comune.piazzaalserchio@postacert.toscana.it</v>
      </c>
      <c r="C4469" s="2" t="s">
        <v>4202</v>
      </c>
      <c r="D4469" t="s">
        <v>23897</v>
      </c>
      <c r="E4469" s="35">
        <v>2458</v>
      </c>
    </row>
    <row r="4470" spans="1:5" ht="12" customHeight="1" x14ac:dyDescent="0.3">
      <c r="A4470" s="29" t="s">
        <v>20405</v>
      </c>
      <c r="B4470" s="1" t="str">
        <f>IFERROR(VLOOKUP(A4470,PEC!A$2:B$7902,2,0),"PEC NON ESISTENTE")</f>
        <v>comune.pietrasanta@postacert.toscana.it</v>
      </c>
      <c r="C4470" s="2" t="s">
        <v>4202</v>
      </c>
      <c r="D4470" t="s">
        <v>23897</v>
      </c>
      <c r="E4470" s="35">
        <v>24179</v>
      </c>
    </row>
    <row r="4471" spans="1:5" ht="12" customHeight="1" x14ac:dyDescent="0.3">
      <c r="A4471" s="29" t="s">
        <v>20406</v>
      </c>
      <c r="B4471" s="1" t="str">
        <f>IFERROR(VLOOKUP(A4471,PEC!A$2:B$7902,2,0),"PEC NON ESISTENTE")</f>
        <v>comune.pievefosciana@postacert.toscana.it</v>
      </c>
      <c r="C4471" s="2" t="s">
        <v>4202</v>
      </c>
      <c r="D4471" t="s">
        <v>23897</v>
      </c>
      <c r="E4471" s="35">
        <v>2418</v>
      </c>
    </row>
    <row r="4472" spans="1:5" ht="12" customHeight="1" x14ac:dyDescent="0.3">
      <c r="A4472" s="29" t="s">
        <v>20407</v>
      </c>
      <c r="B4472" s="1" t="str">
        <f>IFERROR(VLOOKUP(A4472,PEC!A$2:B$7902,2,0),"PEC NON ESISTENTE")</f>
        <v>comune.porcari@postacert.toscana.it</v>
      </c>
      <c r="C4472" s="2" t="s">
        <v>4202</v>
      </c>
      <c r="D4472" t="s">
        <v>23897</v>
      </c>
      <c r="E4472" s="35">
        <v>8604</v>
      </c>
    </row>
    <row r="4473" spans="1:5" ht="12" customHeight="1" x14ac:dyDescent="0.3">
      <c r="A4473" s="29" t="s">
        <v>20408</v>
      </c>
      <c r="B4473" s="1" t="str">
        <f>IFERROR(VLOOKUP(A4473,PEC!A$2:B$7902,2,0),"PEC NON ESISTENTE")</f>
        <v>comune.sanromanogarfagnana@postacert.toscana.it</v>
      </c>
      <c r="C4473" s="2" t="s">
        <v>4202</v>
      </c>
      <c r="D4473" t="s">
        <v>23897</v>
      </c>
      <c r="E4473" s="35">
        <v>1459</v>
      </c>
    </row>
    <row r="4474" spans="1:5" ht="12" customHeight="1" x14ac:dyDescent="0.3">
      <c r="A4474" s="29" t="s">
        <v>20409</v>
      </c>
      <c r="B4474" s="1" t="str">
        <f>IFERROR(VLOOKUP(A4474,PEC!A$2:B$7902,2,0),"PEC NON ESISTENTE")</f>
        <v>protocollo.seravezza@postacert.toscana.it</v>
      </c>
      <c r="C4474" s="2" t="s">
        <v>4202</v>
      </c>
      <c r="D4474" t="s">
        <v>23897</v>
      </c>
      <c r="E4474" s="35">
        <v>13238</v>
      </c>
    </row>
    <row r="4475" spans="1:5" ht="12" customHeight="1" x14ac:dyDescent="0.3">
      <c r="A4475" s="29" t="s">
        <v>20410</v>
      </c>
      <c r="B4475" s="1" t="str">
        <f>IFERROR(VLOOKUP(A4475,PEC!A$2:B$7902,2,0),"PEC NON ESISTENTE")</f>
        <v>comune.stazzema@postacert.toscana.it</v>
      </c>
      <c r="C4475" s="2" t="s">
        <v>4202</v>
      </c>
      <c r="D4475" t="s">
        <v>23897</v>
      </c>
      <c r="E4475" s="35">
        <v>3318</v>
      </c>
    </row>
    <row r="4476" spans="1:5" ht="12" customHeight="1" x14ac:dyDescent="0.3">
      <c r="A4476" s="29" t="s">
        <v>20411</v>
      </c>
      <c r="B4476" s="1" t="str">
        <f>IFERROR(VLOOKUP(A4476,PEC!A$2:B$7902,2,0),"PEC NON ESISTENTE")</f>
        <v>comune.vaglisotto@postacert.toscana.it</v>
      </c>
      <c r="C4476" s="2" t="s">
        <v>4202</v>
      </c>
      <c r="D4476" t="s">
        <v>23897</v>
      </c>
      <c r="E4476" s="35">
        <v>991</v>
      </c>
    </row>
    <row r="4477" spans="1:5" ht="12" customHeight="1" x14ac:dyDescent="0.3">
      <c r="A4477" s="29" t="s">
        <v>20412</v>
      </c>
      <c r="B4477" s="1" t="str">
        <f>IFERROR(VLOOKUP(A4477,PEC!A$2:B$7902,2,0),"PEC NON ESISTENTE")</f>
        <v>comune.viareggio@postacert.toscana.it</v>
      </c>
      <c r="C4477" s="2" t="s">
        <v>4202</v>
      </c>
      <c r="D4477" t="s">
        <v>23897</v>
      </c>
      <c r="E4477" s="35">
        <v>61857</v>
      </c>
    </row>
    <row r="4478" spans="1:5" ht="12" customHeight="1" x14ac:dyDescent="0.3">
      <c r="A4478" s="29" t="s">
        <v>20413</v>
      </c>
      <c r="B4478" s="1" t="str">
        <f>IFERROR(VLOOKUP(A4478,PEC!A$2:B$7902,2,0),"PEC NON ESISTENTE")</f>
        <v>comunevillabasilica@pcert.it</v>
      </c>
      <c r="C4478" s="2" t="s">
        <v>4202</v>
      </c>
      <c r="D4478" t="s">
        <v>23897</v>
      </c>
      <c r="E4478" s="35">
        <v>1700</v>
      </c>
    </row>
    <row r="4479" spans="1:5" ht="12" customHeight="1" x14ac:dyDescent="0.3">
      <c r="A4479" s="29" t="s">
        <v>20414</v>
      </c>
      <c r="B4479" s="1" t="str">
        <f>IFERROR(VLOOKUP(A4479,PEC!A$2:B$7902,2,0),"PEC NON ESISTENTE")</f>
        <v>comune.villacollemandina@postacert.toscana.it</v>
      </c>
      <c r="C4479" s="2" t="s">
        <v>4202</v>
      </c>
      <c r="D4479" t="s">
        <v>23897</v>
      </c>
      <c r="E4479" s="35">
        <v>1363</v>
      </c>
    </row>
    <row r="4480" spans="1:5" ht="12" customHeight="1" x14ac:dyDescent="0.3">
      <c r="A4480" s="29" t="s">
        <v>20415</v>
      </c>
      <c r="B4480" s="1" t="str">
        <f>IFERROR(VLOOKUP(A4480,PEC!A$2:B$7902,2,0),"PEC NON ESISTENTE")</f>
        <v>comune.fabbrichedivergemoli@postacert.toscana.it</v>
      </c>
      <c r="C4480" s="2" t="s">
        <v>4202</v>
      </c>
      <c r="D4480" t="s">
        <v>23897</v>
      </c>
      <c r="E4480" s="35">
        <v>820</v>
      </c>
    </row>
    <row r="4481" spans="1:5" ht="12" customHeight="1" x14ac:dyDescent="0.3">
      <c r="A4481" s="29" t="s">
        <v>20416</v>
      </c>
      <c r="B4481" s="1" t="str">
        <f>IFERROR(VLOOKUP(A4481,PEC!A$2:B$7902,2,0),"PEC NON ESISTENTE")</f>
        <v>comune.sillanogiuncugnano@postacert.toscana.it</v>
      </c>
      <c r="C4481" s="2" t="s">
        <v>4202</v>
      </c>
      <c r="D4481" t="s">
        <v>23897</v>
      </c>
      <c r="E4481" s="35">
        <v>1150</v>
      </c>
    </row>
    <row r="4482" spans="1:5" ht="12" customHeight="1" x14ac:dyDescent="0.3">
      <c r="A4482" s="29" t="s">
        <v>20417</v>
      </c>
      <c r="B4482" s="1" t="str">
        <f>IFERROR(VLOOKUP(A4482,PEC!A$2:B$7902,2,0),"PEC NON ESISTENTE")</f>
        <v>comune.agliana.pt@legalmail.it</v>
      </c>
      <c r="C4482" s="2" t="s">
        <v>4202</v>
      </c>
      <c r="D4482" t="s">
        <v>23897</v>
      </c>
      <c r="E4482" s="35">
        <v>16792</v>
      </c>
    </row>
    <row r="4483" spans="1:5" ht="12" customHeight="1" x14ac:dyDescent="0.3">
      <c r="A4483" s="29" t="s">
        <v>20418</v>
      </c>
      <c r="B4483" s="1" t="str">
        <f>IFERROR(VLOOKUP(A4483,PEC!A$2:B$7902,2,0),"PEC NON ESISTENTE")</f>
        <v>certificata@pec.comune.buggiano.pt.it</v>
      </c>
      <c r="C4483" s="2" t="s">
        <v>4202</v>
      </c>
      <c r="D4483" t="s">
        <v>23897</v>
      </c>
      <c r="E4483" s="35">
        <v>8735</v>
      </c>
    </row>
    <row r="4484" spans="1:5" ht="12" customHeight="1" x14ac:dyDescent="0.3">
      <c r="A4484" s="29" t="s">
        <v>20419</v>
      </c>
      <c r="B4484" s="1" t="str">
        <f>IFERROR(VLOOKUP(A4484,PEC!A$2:B$7902,2,0),"PEC NON ESISTENTE")</f>
        <v>comune.lamporecchio@postacert.toscana.it</v>
      </c>
      <c r="C4484" s="2" t="s">
        <v>4202</v>
      </c>
      <c r="D4484" t="s">
        <v>23897</v>
      </c>
      <c r="E4484" s="35">
        <v>7583</v>
      </c>
    </row>
    <row r="4485" spans="1:5" ht="12" customHeight="1" x14ac:dyDescent="0.3">
      <c r="A4485" s="29" t="s">
        <v>20420</v>
      </c>
      <c r="B4485" s="1" t="str">
        <f>IFERROR(VLOOKUP(A4485,PEC!A$2:B$7902,2,0),"PEC NON ESISTENTE")</f>
        <v>comune.larciano@postacert.toscana.it</v>
      </c>
      <c r="C4485" s="2" t="s">
        <v>4202</v>
      </c>
      <c r="D4485" t="s">
        <v>23897</v>
      </c>
      <c r="E4485" s="35">
        <v>6418</v>
      </c>
    </row>
    <row r="4486" spans="1:5" ht="12" customHeight="1" x14ac:dyDescent="0.3">
      <c r="A4486" s="29" t="s">
        <v>20421</v>
      </c>
      <c r="B4486" s="1" t="str">
        <f>IFERROR(VLOOKUP(A4486,PEC!A$2:B$7902,2,0),"PEC NON ESISTENTE")</f>
        <v>comune.marliana@postacert.toscana.it</v>
      </c>
      <c r="C4486" s="2" t="s">
        <v>4202</v>
      </c>
      <c r="D4486" t="s">
        <v>23897</v>
      </c>
      <c r="E4486" s="35">
        <v>3201</v>
      </c>
    </row>
    <row r="4487" spans="1:5" ht="12" customHeight="1" x14ac:dyDescent="0.3">
      <c r="A4487" s="29" t="s">
        <v>20422</v>
      </c>
      <c r="B4487" s="1" t="str">
        <f>IFERROR(VLOOKUP(A4487,PEC!A$2:B$7902,2,0),"PEC NON ESISTENTE")</f>
        <v>comune.massaecozzile@postacert.toscana.it</v>
      </c>
      <c r="C4487" s="2" t="s">
        <v>4202</v>
      </c>
      <c r="D4487" t="s">
        <v>23897</v>
      </c>
      <c r="E4487" s="35">
        <v>7786</v>
      </c>
    </row>
    <row r="4488" spans="1:5" ht="12" customHeight="1" x14ac:dyDescent="0.3">
      <c r="A4488" s="29" t="s">
        <v>20423</v>
      </c>
      <c r="B4488" s="1" t="str">
        <f>IFERROR(VLOOKUP(A4488,PEC!A$2:B$7902,2,0),"PEC NON ESISTENTE")</f>
        <v>comune.monsummano-terme@postacert.toscana.it</v>
      </c>
      <c r="C4488" s="2" t="s">
        <v>4202</v>
      </c>
      <c r="D4488" t="s">
        <v>23897</v>
      </c>
      <c r="E4488" s="35">
        <v>20767</v>
      </c>
    </row>
    <row r="4489" spans="1:5" ht="12" customHeight="1" x14ac:dyDescent="0.3">
      <c r="A4489" s="29" t="s">
        <v>20424</v>
      </c>
      <c r="B4489" s="1" t="str">
        <f>IFERROR(VLOOKUP(A4489,PEC!A$2:B$7902,2,0),"PEC NON ESISTENTE")</f>
        <v>comune.montale@postacert.toscana.it</v>
      </c>
      <c r="C4489" s="2" t="s">
        <v>4202</v>
      </c>
      <c r="D4489" t="s">
        <v>23897</v>
      </c>
      <c r="E4489" s="35">
        <v>10682</v>
      </c>
    </row>
    <row r="4490" spans="1:5" ht="12" customHeight="1" x14ac:dyDescent="0.3">
      <c r="A4490" s="29" t="s">
        <v>20425</v>
      </c>
      <c r="B4490" s="1" t="str">
        <f>IFERROR(VLOOKUP(A4490,PEC!A$2:B$7902,2,0),"PEC NON ESISTENTE")</f>
        <v>comune.montecatiniterme@postacert.toscana.it</v>
      </c>
      <c r="C4490" s="2" t="s">
        <v>4202</v>
      </c>
      <c r="D4490" t="s">
        <v>23897</v>
      </c>
      <c r="E4490" s="35">
        <v>19674</v>
      </c>
    </row>
    <row r="4491" spans="1:5" ht="12" customHeight="1" x14ac:dyDescent="0.3">
      <c r="A4491" s="29" t="s">
        <v>20426</v>
      </c>
      <c r="B4491" s="1" t="str">
        <f>IFERROR(VLOOKUP(A4491,PEC!A$2:B$7902,2,0),"PEC NON ESISTENTE")</f>
        <v>comune.pescia@legalmail.it</v>
      </c>
      <c r="C4491" s="2" t="s">
        <v>4202</v>
      </c>
      <c r="D4491" t="s">
        <v>23897</v>
      </c>
      <c r="E4491" s="35">
        <v>19435</v>
      </c>
    </row>
    <row r="4492" spans="1:5" ht="12" customHeight="1" x14ac:dyDescent="0.3">
      <c r="A4492" s="29" t="s">
        <v>20427</v>
      </c>
      <c r="B4492" s="1" t="str">
        <f>IFERROR(VLOOKUP(A4492,PEC!A$2:B$7902,2,0),"PEC NON ESISTENTE")</f>
        <v>comune.pieve-a-nievole@postacert.toscana.it</v>
      </c>
      <c r="C4492" s="2" t="s">
        <v>4202</v>
      </c>
      <c r="D4492" t="s">
        <v>23897</v>
      </c>
      <c r="E4492" s="35">
        <v>9460</v>
      </c>
    </row>
    <row r="4493" spans="1:5" ht="12" customHeight="1" x14ac:dyDescent="0.3">
      <c r="A4493" s="29" t="s">
        <v>20428</v>
      </c>
      <c r="B4493" s="1" t="str">
        <f>IFERROR(VLOOKUP(A4493,PEC!A$2:B$7902,2,0),"PEC NON ESISTENTE")</f>
        <v>comune.pistoia@postacert.toscana.it</v>
      </c>
      <c r="C4493" s="2" t="s">
        <v>4202</v>
      </c>
      <c r="D4493" t="s">
        <v>23897</v>
      </c>
      <c r="E4493" s="35">
        <v>89101</v>
      </c>
    </row>
    <row r="4494" spans="1:5" ht="12" customHeight="1" x14ac:dyDescent="0.3">
      <c r="A4494" s="29" t="s">
        <v>20429</v>
      </c>
      <c r="B4494" s="1" t="str">
        <f>IFERROR(VLOOKUP(A4494,PEC!A$2:B$7902,2,0),"PEC NON ESISTENTE")</f>
        <v>comune.pontebuggianese@postacert.toscana.it</v>
      </c>
      <c r="C4494" s="2" t="s">
        <v>4202</v>
      </c>
      <c r="D4494" t="s">
        <v>23897</v>
      </c>
      <c r="E4494" s="35">
        <v>8771</v>
      </c>
    </row>
    <row r="4495" spans="1:5" ht="12" customHeight="1" x14ac:dyDescent="0.3">
      <c r="A4495" s="29" t="s">
        <v>20430</v>
      </c>
      <c r="B4495" s="1" t="str">
        <f>IFERROR(VLOOKUP(A4495,PEC!A$2:B$7902,2,0),"PEC NON ESISTENTE")</f>
        <v>comune.quarrata@postacert.toscana.it</v>
      </c>
      <c r="C4495" s="2" t="s">
        <v>4202</v>
      </c>
      <c r="D4495" t="s">
        <v>23897</v>
      </c>
      <c r="E4495" s="35">
        <v>25378</v>
      </c>
    </row>
    <row r="4496" spans="1:5" ht="12" customHeight="1" x14ac:dyDescent="0.3">
      <c r="A4496" s="29" t="s">
        <v>20431</v>
      </c>
      <c r="B4496" s="1" t="str">
        <f>IFERROR(VLOOKUP(A4496,PEC!A$2:B$7902,2,0),"PEC NON ESISTENTE")</f>
        <v>comune.sambucapistoiese@postacert.toscana.it</v>
      </c>
      <c r="C4496" s="2" t="s">
        <v>4202</v>
      </c>
      <c r="D4496" t="s">
        <v>23897</v>
      </c>
      <c r="E4496" s="35">
        <v>1680</v>
      </c>
    </row>
    <row r="4497" spans="1:5" ht="12" customHeight="1" x14ac:dyDescent="0.3">
      <c r="A4497" s="29" t="s">
        <v>20432</v>
      </c>
      <c r="B4497" s="1" t="str">
        <f>IFERROR(VLOOKUP(A4497,PEC!A$2:B$7902,2,0),"PEC NON ESISTENTE")</f>
        <v>amministrazione@pec.comune.serravalle-pistoiese.pt.it</v>
      </c>
      <c r="C4497" s="2" t="s">
        <v>4202</v>
      </c>
      <c r="D4497" t="s">
        <v>23897</v>
      </c>
      <c r="E4497" s="35">
        <v>11517</v>
      </c>
    </row>
    <row r="4498" spans="1:5" ht="12" customHeight="1" x14ac:dyDescent="0.3">
      <c r="A4498" s="29" t="s">
        <v>20433</v>
      </c>
      <c r="B4498" s="1" t="str">
        <f>IFERROR(VLOOKUP(A4498,PEC!A$2:B$7902,2,0),"PEC NON ESISTENTE")</f>
        <v>comuneuzzano@postecert.it</v>
      </c>
      <c r="C4498" s="2" t="s">
        <v>4202</v>
      </c>
      <c r="D4498" t="s">
        <v>23897</v>
      </c>
      <c r="E4498" s="35">
        <v>5690</v>
      </c>
    </row>
    <row r="4499" spans="1:5" ht="12" customHeight="1" x14ac:dyDescent="0.3">
      <c r="A4499" s="29" t="s">
        <v>20434</v>
      </c>
      <c r="B4499" s="1" t="str">
        <f>IFERROR(VLOOKUP(A4499,PEC!A$2:B$7902,2,0),"PEC NON ESISTENTE")</f>
        <v>comune.chiesinauzzanese@postacert.toscana.it</v>
      </c>
      <c r="C4499" s="2" t="s">
        <v>4202</v>
      </c>
      <c r="D4499" t="s">
        <v>23897</v>
      </c>
      <c r="E4499" s="35">
        <v>4479</v>
      </c>
    </row>
    <row r="4500" spans="1:5" ht="12" customHeight="1" x14ac:dyDescent="0.3">
      <c r="A4500" s="29" t="s">
        <v>20435</v>
      </c>
      <c r="B4500" s="1" t="str">
        <f>IFERROR(VLOOKUP(A4500,PEC!A$2:B$7902,2,0),"PEC NON ESISTENTE")</f>
        <v>abetonecutigliano@postacert.toscana.it</v>
      </c>
      <c r="C4500" s="2" t="s">
        <v>4202</v>
      </c>
      <c r="D4500" t="s">
        <v>23897</v>
      </c>
      <c r="E4500" s="35">
        <v>2248</v>
      </c>
    </row>
    <row r="4501" spans="1:5" ht="12" customHeight="1" x14ac:dyDescent="0.3">
      <c r="A4501" s="29" t="s">
        <v>20436</v>
      </c>
      <c r="B4501" s="1" t="str">
        <f>IFERROR(VLOOKUP(A4501,PEC!A$2:B$7902,2,0),"PEC NON ESISTENTE")</f>
        <v>comunedisanmarcellopiteglio@pec.it</v>
      </c>
      <c r="C4501" s="2" t="s">
        <v>4202</v>
      </c>
      <c r="D4501" t="s">
        <v>23897</v>
      </c>
      <c r="E4501" s="35">
        <v>8469</v>
      </c>
    </row>
    <row r="4502" spans="1:5" ht="12" customHeight="1" x14ac:dyDescent="0.3">
      <c r="A4502" s="29" t="s">
        <v>20437</v>
      </c>
      <c r="B4502" s="1" t="str">
        <f>IFERROR(VLOOKUP(A4502,PEC!A$2:B$7902,2,0),"PEC NON ESISTENTE")</f>
        <v>comune.bagno-a-ripoli@postacert.toscana.it</v>
      </c>
      <c r="C4502" s="2" t="s">
        <v>4202</v>
      </c>
      <c r="D4502" t="s">
        <v>23897</v>
      </c>
      <c r="E4502" s="35">
        <v>25403</v>
      </c>
    </row>
    <row r="4503" spans="1:5" ht="12" customHeight="1" x14ac:dyDescent="0.3">
      <c r="A4503" s="29" t="s">
        <v>20438</v>
      </c>
      <c r="B4503" s="1" t="str">
        <f>IFERROR(VLOOKUP(A4503,PEC!A$2:B$7902,2,0),"PEC NON ESISTENTE")</f>
        <v>barberino-di-mugello@postacert.toscana.it</v>
      </c>
      <c r="C4503" s="2" t="s">
        <v>4202</v>
      </c>
      <c r="D4503" t="s">
        <v>23897</v>
      </c>
      <c r="E4503" s="35">
        <v>10461</v>
      </c>
    </row>
    <row r="4504" spans="1:5" ht="12" customHeight="1" x14ac:dyDescent="0.3">
      <c r="A4504" s="29" t="s">
        <v>20439</v>
      </c>
      <c r="B4504" s="1" t="str">
        <f>IFERROR(VLOOKUP(A4504,PEC!A$2:B$7902,2,0),"PEC NON ESISTENTE")</f>
        <v>PEC NON ESISTENTE</v>
      </c>
      <c r="C4504" s="2" t="s">
        <v>4202</v>
      </c>
      <c r="D4504" s="17" t="s">
        <v>23894</v>
      </c>
      <c r="E4504" s="35">
        <v>4351</v>
      </c>
    </row>
    <row r="4505" spans="1:5" ht="12" customHeight="1" x14ac:dyDescent="0.3">
      <c r="A4505" s="29" t="s">
        <v>20440</v>
      </c>
      <c r="B4505" s="1" t="str">
        <f>IFERROR(VLOOKUP(A4505,PEC!A$2:B$7902,2,0),"PEC NON ESISTENTE")</f>
        <v>comune.borgo-san-lorenzo@postacert.toscana.it</v>
      </c>
      <c r="C4505" s="2" t="s">
        <v>4202</v>
      </c>
      <c r="D4505" t="s">
        <v>23897</v>
      </c>
      <c r="E4505" s="35">
        <v>17854</v>
      </c>
    </row>
    <row r="4506" spans="1:5" ht="12" customHeight="1" x14ac:dyDescent="0.3">
      <c r="A4506" s="29" t="s">
        <v>20441</v>
      </c>
      <c r="B4506" s="1" t="str">
        <f>IFERROR(VLOOKUP(A4506,PEC!A$2:B$7902,2,0),"PEC NON ESISTENTE")</f>
        <v>calenzano.protocollo@postacert.toscana.it</v>
      </c>
      <c r="C4506" s="2" t="s">
        <v>4202</v>
      </c>
      <c r="D4506" t="s">
        <v>23897</v>
      </c>
      <c r="E4506" s="35">
        <v>16637</v>
      </c>
    </row>
    <row r="4507" spans="1:5" ht="12" customHeight="1" x14ac:dyDescent="0.3">
      <c r="A4507" s="29" t="s">
        <v>20442</v>
      </c>
      <c r="B4507" s="1" t="str">
        <f>IFERROR(VLOOKUP(A4507,PEC!A$2:B$7902,2,0),"PEC NON ESISTENTE")</f>
        <v>comune.campi-bisenzio@postacert.toscana.it</v>
      </c>
      <c r="C4507" s="2" t="s">
        <v>4202</v>
      </c>
      <c r="D4507" t="s">
        <v>23897</v>
      </c>
      <c r="E4507" s="35">
        <v>42929</v>
      </c>
    </row>
    <row r="4508" spans="1:5" ht="12" customHeight="1" x14ac:dyDescent="0.3">
      <c r="A4508" s="29" t="s">
        <v>20443</v>
      </c>
      <c r="B4508" s="1" t="str">
        <f>IFERROR(VLOOKUP(A4508,PEC!A$2:B$7902,2,0),"PEC NON ESISTENTE")</f>
        <v>comune.capraia-e-limite@postacert.toscana.it</v>
      </c>
      <c r="C4508" s="2" t="s">
        <v>4202</v>
      </c>
      <c r="D4508" t="s">
        <v>23897</v>
      </c>
      <c r="E4508" s="35">
        <v>7298</v>
      </c>
    </row>
    <row r="4509" spans="1:5" ht="12" customHeight="1" x14ac:dyDescent="0.3">
      <c r="A4509" s="29" t="s">
        <v>20444</v>
      </c>
      <c r="B4509" s="1" t="str">
        <f>IFERROR(VLOOKUP(A4509,PEC!A$2:B$7902,2,0),"PEC NON ESISTENTE")</f>
        <v>comune.castelfiorentino@postacert.toscana.it</v>
      </c>
      <c r="C4509" s="2" t="s">
        <v>4202</v>
      </c>
      <c r="D4509" t="s">
        <v>23897</v>
      </c>
      <c r="E4509" s="35">
        <v>17489</v>
      </c>
    </row>
    <row r="4510" spans="1:5" ht="12" customHeight="1" x14ac:dyDescent="0.3">
      <c r="A4510" s="29" t="s">
        <v>20445</v>
      </c>
      <c r="B4510" s="1" t="str">
        <f>IFERROR(VLOOKUP(A4510,PEC!A$2:B$7902,2,0),"PEC NON ESISTENTE")</f>
        <v>comune.cerreto-guidi@postacert.toscana.it</v>
      </c>
      <c r="C4510" s="2" t="s">
        <v>4202</v>
      </c>
      <c r="D4510" t="s">
        <v>23897</v>
      </c>
      <c r="E4510" s="35">
        <v>10364</v>
      </c>
    </row>
    <row r="4511" spans="1:5" ht="12" customHeight="1" x14ac:dyDescent="0.3">
      <c r="A4511" s="29" t="s">
        <v>20446</v>
      </c>
      <c r="B4511" s="1" t="str">
        <f>IFERROR(VLOOKUP(A4511,PEC!A$2:B$7902,2,0),"PEC NON ESISTENTE")</f>
        <v>comune.certaldo@postacert.toscana.it</v>
      </c>
      <c r="C4511" s="2" t="s">
        <v>4202</v>
      </c>
      <c r="D4511" t="s">
        <v>23897</v>
      </c>
      <c r="E4511" s="35">
        <v>15935</v>
      </c>
    </row>
    <row r="4512" spans="1:5" ht="12" customHeight="1" x14ac:dyDescent="0.3">
      <c r="A4512" s="29" t="s">
        <v>20447</v>
      </c>
      <c r="B4512" s="1" t="str">
        <f>IFERROR(VLOOKUP(A4512,PEC!A$2:B$7902,2,0),"PEC NON ESISTENTE")</f>
        <v>comune.dicomano@postacert.toscana.it</v>
      </c>
      <c r="C4512" s="2" t="s">
        <v>4202</v>
      </c>
      <c r="D4512" t="s">
        <v>23897</v>
      </c>
      <c r="E4512" s="35">
        <v>5670</v>
      </c>
    </row>
    <row r="4513" spans="1:5" ht="12" customHeight="1" x14ac:dyDescent="0.3">
      <c r="A4513" s="29" t="s">
        <v>20448</v>
      </c>
      <c r="B4513" s="1" t="str">
        <f>IFERROR(VLOOKUP(A4513,PEC!A$2:B$7902,2,0),"PEC NON ESISTENTE")</f>
        <v>comune.empoli@postacert.toscana.it</v>
      </c>
      <c r="C4513" s="2" t="s">
        <v>4202</v>
      </c>
      <c r="D4513" t="s">
        <v>23897</v>
      </c>
      <c r="E4513" s="35">
        <v>46541</v>
      </c>
    </row>
    <row r="4514" spans="1:5" ht="12" customHeight="1" x14ac:dyDescent="0.3">
      <c r="A4514" s="29" t="s">
        <v>20449</v>
      </c>
      <c r="B4514" s="1" t="str">
        <f>IFERROR(VLOOKUP(A4514,PEC!A$2:B$7902,2,0),"PEC NON ESISTENTE")</f>
        <v>comune.fiesole@postacert.toscana.it</v>
      </c>
      <c r="C4514" s="2" t="s">
        <v>4202</v>
      </c>
      <c r="D4514" t="s">
        <v>23897</v>
      </c>
      <c r="E4514" s="35">
        <v>13990</v>
      </c>
    </row>
    <row r="4515" spans="1:5" ht="12" customHeight="1" x14ac:dyDescent="0.3">
      <c r="A4515" s="29" t="s">
        <v>20450</v>
      </c>
      <c r="B4515" s="1" t="str">
        <f>IFERROR(VLOOKUP(A4515,PEC!A$2:B$7902,2,0),"PEC NON ESISTENTE")</f>
        <v>protocollo@pec.comune.fi.it</v>
      </c>
      <c r="C4515" s="2" t="s">
        <v>4202</v>
      </c>
      <c r="D4515" t="s">
        <v>23897</v>
      </c>
      <c r="E4515" s="35">
        <v>358079</v>
      </c>
    </row>
    <row r="4516" spans="1:5" ht="12" customHeight="1" x14ac:dyDescent="0.3">
      <c r="A4516" s="29" t="s">
        <v>20451</v>
      </c>
      <c r="B4516" s="1" t="str">
        <f>IFERROR(VLOOKUP(A4516,PEC!A$2:B$7902,2,0),"PEC NON ESISTENTE")</f>
        <v>comune.firenzuola@postacert.toscana.it</v>
      </c>
      <c r="C4516" s="2" t="s">
        <v>4202</v>
      </c>
      <c r="D4516" t="s">
        <v>23897</v>
      </c>
      <c r="E4516" s="35">
        <v>4828</v>
      </c>
    </row>
    <row r="4517" spans="1:5" ht="12" customHeight="1" x14ac:dyDescent="0.3">
      <c r="A4517" s="29" t="s">
        <v>20452</v>
      </c>
      <c r="B4517" s="1" t="str">
        <f>IFERROR(VLOOKUP(A4517,PEC!A$2:B$7902,2,0),"PEC NON ESISTENTE")</f>
        <v>comune.fucecchio@postacert.toscana.it</v>
      </c>
      <c r="C4517" s="2" t="s">
        <v>4202</v>
      </c>
      <c r="D4517" t="s">
        <v>23897</v>
      </c>
      <c r="E4517" s="35">
        <v>22785</v>
      </c>
    </row>
    <row r="4518" spans="1:5" ht="12" customHeight="1" x14ac:dyDescent="0.3">
      <c r="A4518" s="29" t="s">
        <v>20453</v>
      </c>
      <c r="B4518" s="1" t="str">
        <f>IFERROR(VLOOKUP(A4518,PEC!A$2:B$7902,2,0),"PEC NON ESISTENTE")</f>
        <v>comune.gambassi@postacert.toscana.it</v>
      </c>
      <c r="C4518" s="2" t="s">
        <v>4202</v>
      </c>
      <c r="D4518" t="s">
        <v>23897</v>
      </c>
      <c r="E4518" s="35">
        <v>4900</v>
      </c>
    </row>
    <row r="4519" spans="1:5" ht="12" customHeight="1" x14ac:dyDescent="0.3">
      <c r="A4519" s="29" t="s">
        <v>20454</v>
      </c>
      <c r="B4519" s="1" t="str">
        <f>IFERROR(VLOOKUP(A4519,PEC!A$2:B$7902,2,0),"PEC NON ESISTENTE")</f>
        <v>comune.greve-in-chianti@postacert.toscana.it</v>
      </c>
      <c r="C4519" s="2" t="s">
        <v>4202</v>
      </c>
      <c r="D4519" t="s">
        <v>23897</v>
      </c>
      <c r="E4519" s="35">
        <v>13886</v>
      </c>
    </row>
    <row r="4520" spans="1:5" ht="12" customHeight="1" x14ac:dyDescent="0.3">
      <c r="A4520" s="29" t="s">
        <v>20455</v>
      </c>
      <c r="B4520" s="1" t="str">
        <f>IFERROR(VLOOKUP(A4520,PEC!A$2:B$7902,2,0),"PEC NON ESISTENTE")</f>
        <v>comune.impruneta@postacert.toscana.it</v>
      </c>
      <c r="C4520" s="2" t="s">
        <v>4202</v>
      </c>
      <c r="D4520" t="s">
        <v>23897</v>
      </c>
      <c r="E4520" s="35">
        <v>14667</v>
      </c>
    </row>
    <row r="4521" spans="1:5" ht="12" customHeight="1" x14ac:dyDescent="0.3">
      <c r="A4521" s="29" t="s">
        <v>20456</v>
      </c>
      <c r="B4521" s="1" t="str">
        <f>IFERROR(VLOOKUP(A4521,PEC!A$2:B$7902,2,0),"PEC NON ESISTENTE")</f>
        <v>comune.lastra-a-signa@pec.it</v>
      </c>
      <c r="C4521" s="2" t="s">
        <v>4202</v>
      </c>
      <c r="D4521" t="s">
        <v>23897</v>
      </c>
      <c r="E4521" s="35">
        <v>18960</v>
      </c>
    </row>
    <row r="4522" spans="1:5" ht="12" customHeight="1" x14ac:dyDescent="0.3">
      <c r="A4522" s="29" t="s">
        <v>20457</v>
      </c>
      <c r="B4522" s="1" t="str">
        <f>IFERROR(VLOOKUP(A4522,PEC!A$2:B$7902,2,0),"PEC NON ESISTENTE")</f>
        <v>londa@postacert.toscana.it</v>
      </c>
      <c r="C4522" s="2" t="s">
        <v>4202</v>
      </c>
      <c r="D4522" t="s">
        <v>23897</v>
      </c>
      <c r="E4522" s="35">
        <v>1827</v>
      </c>
    </row>
    <row r="4523" spans="1:5" ht="12" customHeight="1" x14ac:dyDescent="0.3">
      <c r="A4523" s="29" t="s">
        <v>20458</v>
      </c>
      <c r="B4523" s="1" t="str">
        <f>IFERROR(VLOOKUP(A4523,PEC!A$2:B$7902,2,0),"PEC NON ESISTENTE")</f>
        <v>comune.marradi@postacert.toscana.it</v>
      </c>
      <c r="C4523" s="2" t="s">
        <v>4202</v>
      </c>
      <c r="D4523" t="s">
        <v>23897</v>
      </c>
      <c r="E4523" s="35">
        <v>3257</v>
      </c>
    </row>
    <row r="4524" spans="1:5" ht="12" customHeight="1" x14ac:dyDescent="0.3">
      <c r="A4524" s="29" t="s">
        <v>20459</v>
      </c>
      <c r="B4524" s="1" t="str">
        <f>IFERROR(VLOOKUP(A4524,PEC!A$2:B$7902,2,0),"PEC NON ESISTENTE")</f>
        <v>comune.montaione@postacert.toscana.it</v>
      </c>
      <c r="C4524" s="2" t="s">
        <v>4202</v>
      </c>
      <c r="D4524" t="s">
        <v>23897</v>
      </c>
      <c r="E4524" s="35">
        <v>3776</v>
      </c>
    </row>
    <row r="4525" spans="1:5" ht="12" customHeight="1" x14ac:dyDescent="0.3">
      <c r="A4525" s="29" t="s">
        <v>20460</v>
      </c>
      <c r="B4525" s="1" t="str">
        <f>IFERROR(VLOOKUP(A4525,PEC!A$2:B$7902,2,0),"PEC NON ESISTENTE")</f>
        <v>comune.montelupo-fiorentino@postacert.toscana.it</v>
      </c>
      <c r="C4525" s="2" t="s">
        <v>4202</v>
      </c>
      <c r="D4525" t="s">
        <v>23897</v>
      </c>
      <c r="E4525" s="35">
        <v>13653</v>
      </c>
    </row>
    <row r="4526" spans="1:5" ht="12" customHeight="1" x14ac:dyDescent="0.3">
      <c r="A4526" s="29" t="s">
        <v>20461</v>
      </c>
      <c r="B4526" s="1" t="str">
        <f>IFERROR(VLOOKUP(A4526,PEC!A$2:B$7902,2,0),"PEC NON ESISTENTE")</f>
        <v xml:space="preserve">comune.montespertoli@postacert.toscana.it </v>
      </c>
      <c r="C4526" s="2" t="s">
        <v>4202</v>
      </c>
      <c r="D4526" t="s">
        <v>23897</v>
      </c>
      <c r="E4526" s="35">
        <v>13195</v>
      </c>
    </row>
    <row r="4527" spans="1:5" ht="12" customHeight="1" x14ac:dyDescent="0.3">
      <c r="A4527" s="29" t="s">
        <v>20462</v>
      </c>
      <c r="B4527" s="1" t="str">
        <f>IFERROR(VLOOKUP(A4527,PEC!A$2:B$7902,2,0),"PEC NON ESISTENTE")</f>
        <v>comune.palazzuolo-sul-senio@postacert.toscana.it</v>
      </c>
      <c r="C4527" s="2" t="s">
        <v>4202</v>
      </c>
      <c r="D4527" t="s">
        <v>23897</v>
      </c>
      <c r="E4527" s="35">
        <v>1188</v>
      </c>
    </row>
    <row r="4528" spans="1:5" ht="12" customHeight="1" x14ac:dyDescent="0.3">
      <c r="A4528" s="29" t="s">
        <v>20463</v>
      </c>
      <c r="B4528" s="1" t="str">
        <f>IFERROR(VLOOKUP(A4528,PEC!A$2:B$7902,2,0),"PEC NON ESISTENTE")</f>
        <v>comune.pelago@postacert.toscana.it</v>
      </c>
      <c r="C4528" s="2" t="s">
        <v>4202</v>
      </c>
      <c r="D4528" t="s">
        <v>23897</v>
      </c>
      <c r="E4528" s="35">
        <v>7509</v>
      </c>
    </row>
    <row r="4529" spans="1:5" ht="12" customHeight="1" x14ac:dyDescent="0.3">
      <c r="A4529" s="29" t="s">
        <v>20464</v>
      </c>
      <c r="B4529" s="1" t="str">
        <f>IFERROR(VLOOKUP(A4529,PEC!A$2:B$7902,2,0),"PEC NON ESISTENTE")</f>
        <v>comune.pontassieve@postacert.toscana.it</v>
      </c>
      <c r="C4529" s="2" t="s">
        <v>4202</v>
      </c>
      <c r="D4529" t="s">
        <v>23897</v>
      </c>
      <c r="E4529" s="35">
        <v>20529</v>
      </c>
    </row>
    <row r="4530" spans="1:5" ht="12" customHeight="1" x14ac:dyDescent="0.3">
      <c r="A4530" s="29" t="s">
        <v>20465</v>
      </c>
      <c r="B4530" s="1" t="str">
        <f>IFERROR(VLOOKUP(A4530,PEC!A$2:B$7902,2,0),"PEC NON ESISTENTE")</f>
        <v>comune.reggello@postacert.toscana.it</v>
      </c>
      <c r="C4530" s="2" t="s">
        <v>4202</v>
      </c>
      <c r="D4530" t="s">
        <v>23897</v>
      </c>
      <c r="E4530" s="35">
        <v>16076</v>
      </c>
    </row>
    <row r="4531" spans="1:5" ht="12" customHeight="1" x14ac:dyDescent="0.3">
      <c r="A4531" s="29" t="s">
        <v>20466</v>
      </c>
      <c r="B4531" s="1" t="str">
        <f>IFERROR(VLOOKUP(A4531,PEC!A$2:B$7902,2,0),"PEC NON ESISTENTE")</f>
        <v>comune.rignano@postacert.toscana.it</v>
      </c>
      <c r="C4531" s="2" t="s">
        <v>4202</v>
      </c>
      <c r="D4531" t="s">
        <v>23897</v>
      </c>
      <c r="E4531" s="35">
        <v>8600</v>
      </c>
    </row>
    <row r="4532" spans="1:5" ht="12" customHeight="1" x14ac:dyDescent="0.3">
      <c r="A4532" s="29" t="s">
        <v>20467</v>
      </c>
      <c r="B4532" s="1" t="str">
        <f>IFERROR(VLOOKUP(A4532,PEC!A$2:B$7902,2,0),"PEC NON ESISTENTE")</f>
        <v>comune.rufina@postacert.toscana.it</v>
      </c>
      <c r="C4532" s="2" t="s">
        <v>4202</v>
      </c>
      <c r="D4532" t="s">
        <v>23897</v>
      </c>
      <c r="E4532" s="35">
        <v>7382</v>
      </c>
    </row>
    <row r="4533" spans="1:5" ht="12" customHeight="1" x14ac:dyDescent="0.3">
      <c r="A4533" s="29" t="s">
        <v>20468</v>
      </c>
      <c r="B4533" s="1" t="str">
        <f>IFERROR(VLOOKUP(A4533,PEC!A$2:B$7902,2,0),"PEC NON ESISTENTE")</f>
        <v>comune.sancascianovp@postacert.toscana.it</v>
      </c>
      <c r="C4533" s="2" t="s">
        <v>4202</v>
      </c>
      <c r="D4533" t="s">
        <v>23897</v>
      </c>
      <c r="E4533" s="35">
        <v>16883</v>
      </c>
    </row>
    <row r="4534" spans="1:5" ht="12" customHeight="1" x14ac:dyDescent="0.3">
      <c r="A4534" s="29" t="s">
        <v>20469</v>
      </c>
      <c r="B4534" s="1" t="str">
        <f>IFERROR(VLOOKUP(A4534,PEC!A$2:B$7902,2,0),"PEC NON ESISTENTE")</f>
        <v>comune.sangodenzo@postacert.toscana.it</v>
      </c>
      <c r="C4534" s="2" t="s">
        <v>4202</v>
      </c>
      <c r="D4534" t="s">
        <v>23897</v>
      </c>
      <c r="E4534" s="35">
        <v>1231</v>
      </c>
    </row>
    <row r="4535" spans="1:5" ht="12" customHeight="1" x14ac:dyDescent="0.3">
      <c r="A4535" s="29" t="s">
        <v>20470</v>
      </c>
      <c r="B4535" s="1" t="str">
        <f>IFERROR(VLOOKUP(A4535,PEC!A$2:B$7902,2,0),"PEC NON ESISTENTE")</f>
        <v>comune.scandicci@postacert.toscana.it</v>
      </c>
      <c r="C4535" s="2" t="s">
        <v>4202</v>
      </c>
      <c r="D4535" t="s">
        <v>23897</v>
      </c>
      <c r="E4535" s="35">
        <v>49765</v>
      </c>
    </row>
    <row r="4536" spans="1:5" ht="12" customHeight="1" x14ac:dyDescent="0.3">
      <c r="A4536" s="29" t="s">
        <v>20471</v>
      </c>
      <c r="B4536" s="1" t="str">
        <f>IFERROR(VLOOKUP(A4536,PEC!A$2:B$7902,2,0),"PEC NON ESISTENTE")</f>
        <v>protocollo@pec.sesto-fiorentino.net</v>
      </c>
      <c r="C4536" s="2" t="s">
        <v>4202</v>
      </c>
      <c r="D4536" t="s">
        <v>23897</v>
      </c>
      <c r="E4536" s="35">
        <v>47742</v>
      </c>
    </row>
    <row r="4537" spans="1:5" ht="12" customHeight="1" x14ac:dyDescent="0.3">
      <c r="A4537" s="29" t="s">
        <v>20472</v>
      </c>
      <c r="B4537" s="1" t="str">
        <f>IFERROR(VLOOKUP(A4537,PEC!A$2:B$7902,2,0),"PEC NON ESISTENTE")</f>
        <v>comune.signa@postacert.toscana.it</v>
      </c>
      <c r="C4537" s="2" t="s">
        <v>4202</v>
      </c>
      <c r="D4537" t="s">
        <v>23897</v>
      </c>
      <c r="E4537" s="35">
        <v>17451</v>
      </c>
    </row>
    <row r="4538" spans="1:5" ht="12" customHeight="1" x14ac:dyDescent="0.3">
      <c r="A4538" s="29" t="s">
        <v>20473</v>
      </c>
      <c r="B4538" s="1" t="str">
        <f>IFERROR(VLOOKUP(A4538,PEC!A$2:B$7902,2,0),"PEC NON ESISTENTE")</f>
        <v>PEC NON ESISTENTE</v>
      </c>
      <c r="C4538" s="2" t="s">
        <v>4202</v>
      </c>
      <c r="D4538" s="17" t="s">
        <v>23894</v>
      </c>
      <c r="E4538" s="35">
        <v>7675</v>
      </c>
    </row>
    <row r="4539" spans="1:5" ht="12" customHeight="1" x14ac:dyDescent="0.3">
      <c r="A4539" s="29" t="s">
        <v>20474</v>
      </c>
      <c r="B4539" s="1" t="str">
        <f>IFERROR(VLOOKUP(A4539,PEC!A$2:B$7902,2,0),"PEC NON ESISTENTE")</f>
        <v>comune.vaglia@postacert.toscana.it</v>
      </c>
      <c r="C4539" s="2" t="s">
        <v>4202</v>
      </c>
      <c r="D4539" t="s">
        <v>23897</v>
      </c>
      <c r="E4539" s="35">
        <v>5065</v>
      </c>
    </row>
    <row r="4540" spans="1:5" ht="12" customHeight="1" x14ac:dyDescent="0.3">
      <c r="A4540" s="29" t="s">
        <v>20475</v>
      </c>
      <c r="B4540" s="1" t="str">
        <f>IFERROR(VLOOKUP(A4540,PEC!A$2:B$7902,2,0),"PEC NON ESISTENTE")</f>
        <v>comune.vicchio@postacert.toscana.it</v>
      </c>
      <c r="C4540" s="2" t="s">
        <v>4202</v>
      </c>
      <c r="D4540" t="s">
        <v>23897</v>
      </c>
      <c r="E4540" s="35">
        <v>8117</v>
      </c>
    </row>
    <row r="4541" spans="1:5" ht="12" customHeight="1" x14ac:dyDescent="0.3">
      <c r="A4541" s="29" t="s">
        <v>20476</v>
      </c>
      <c r="B4541" s="1" t="str">
        <f>IFERROR(VLOOKUP(A4541,PEC!A$2:B$7902,2,0),"PEC NON ESISTENTE")</f>
        <v>comune.vinci@postacert.toscana.it</v>
      </c>
      <c r="C4541" s="2" t="s">
        <v>4202</v>
      </c>
      <c r="D4541" t="s">
        <v>23897</v>
      </c>
      <c r="E4541" s="35">
        <v>14105</v>
      </c>
    </row>
    <row r="4542" spans="1:5" ht="12" customHeight="1" x14ac:dyDescent="0.3">
      <c r="A4542" s="29" t="s">
        <v>20477</v>
      </c>
      <c r="B4542" s="1" t="str">
        <f>IFERROR(VLOOKUP(A4542,PEC!A$2:B$7902,2,0),"PEC NON ESISTENTE")</f>
        <v>comune.figlineincisa@postacert.toscana.it</v>
      </c>
      <c r="C4542" s="2" t="s">
        <v>4202</v>
      </c>
      <c r="D4542" t="s">
        <v>23897</v>
      </c>
      <c r="E4542" s="35">
        <v>23124</v>
      </c>
    </row>
    <row r="4543" spans="1:5" ht="12" customHeight="1" x14ac:dyDescent="0.3">
      <c r="A4543" s="29" t="s">
        <v>20478</v>
      </c>
      <c r="B4543" s="1" t="str">
        <f>IFERROR(VLOOKUP(A4543,PEC!A$2:B$7902,2,0),"PEC NON ESISTENTE")</f>
        <v>comune.scarperiaesanpiero@postacert.toscana.it</v>
      </c>
      <c r="C4543" s="2" t="s">
        <v>4202</v>
      </c>
      <c r="D4543" t="s">
        <v>23897</v>
      </c>
      <c r="E4543" s="35">
        <v>11968</v>
      </c>
    </row>
    <row r="4544" spans="1:5" ht="12" customHeight="1" x14ac:dyDescent="0.3">
      <c r="A4544" s="29" t="s">
        <v>20479</v>
      </c>
      <c r="B4544" s="1" t="str">
        <f>IFERROR(VLOOKUP(A4544,PEC!A$2:B$7902,2,0),"PEC NON ESISTENTE")</f>
        <v>comune.bibbona@pec.it</v>
      </c>
      <c r="C4544" s="2" t="s">
        <v>4202</v>
      </c>
      <c r="D4544" t="s">
        <v>23897</v>
      </c>
      <c r="E4544" s="35">
        <v>3209</v>
      </c>
    </row>
    <row r="4545" spans="1:5" ht="12" customHeight="1" x14ac:dyDescent="0.3">
      <c r="A4545" s="29" t="s">
        <v>20480</v>
      </c>
      <c r="B4545" s="1" t="str">
        <f>IFERROR(VLOOKUP(A4545,PEC!A$2:B$7902,2,0),"PEC NON ESISTENTE")</f>
        <v>comune.campigliamarittima@postacert.toscana.it</v>
      </c>
      <c r="C4545" s="2" t="s">
        <v>4202</v>
      </c>
      <c r="D4545" t="s">
        <v>23897</v>
      </c>
      <c r="E4545" s="35">
        <v>13220</v>
      </c>
    </row>
    <row r="4546" spans="1:5" ht="12" customHeight="1" x14ac:dyDescent="0.3">
      <c r="A4546" s="29" t="s">
        <v>20481</v>
      </c>
      <c r="B4546" s="1" t="str">
        <f>IFERROR(VLOOKUP(A4546,PEC!A$2:B$7902,2,0),"PEC NON ESISTENTE")</f>
        <v>comune.camponellelba.li@postacert.toscana.it</v>
      </c>
      <c r="C4546" s="2" t="s">
        <v>4202</v>
      </c>
      <c r="D4546" t="s">
        <v>23897</v>
      </c>
      <c r="E4546" s="35">
        <v>4553</v>
      </c>
    </row>
    <row r="4547" spans="1:5" ht="12" customHeight="1" x14ac:dyDescent="0.3">
      <c r="A4547" s="29" t="s">
        <v>20482</v>
      </c>
      <c r="B4547" s="1" t="str">
        <f>IFERROR(VLOOKUP(A4547,PEC!A$2:B$7902,2,0),"PEC NON ESISTENTE")</f>
        <v>comunecapoliveri@pcert.it</v>
      </c>
      <c r="C4547" s="2" t="s">
        <v>4202</v>
      </c>
      <c r="D4547" t="s">
        <v>23897</v>
      </c>
      <c r="E4547" s="35">
        <v>3763</v>
      </c>
    </row>
    <row r="4548" spans="1:5" ht="12" customHeight="1" x14ac:dyDescent="0.3">
      <c r="A4548" s="29" t="s">
        <v>20483</v>
      </c>
      <c r="B4548" s="1" t="str">
        <f>IFERROR(VLOOKUP(A4548,PEC!A$2:B$7902,2,0),"PEC NON ESISTENTE")</f>
        <v>comunecapraiaisola@postacert.toscana.it</v>
      </c>
      <c r="C4548" s="2" t="s">
        <v>4202</v>
      </c>
      <c r="D4548" t="s">
        <v>23897</v>
      </c>
      <c r="E4548" s="35">
        <v>394</v>
      </c>
    </row>
    <row r="4549" spans="1:5" ht="12" customHeight="1" x14ac:dyDescent="0.3">
      <c r="A4549" s="29" t="s">
        <v>20484</v>
      </c>
      <c r="B4549" s="1" t="str">
        <f>IFERROR(VLOOKUP(A4549,PEC!A$2:B$7902,2,0),"PEC NON ESISTENTE")</f>
        <v>mail@comune.castagneto.legalmailpa.it</v>
      </c>
      <c r="C4549" s="2" t="s">
        <v>4202</v>
      </c>
      <c r="D4549" t="s">
        <v>23897</v>
      </c>
      <c r="E4549" s="35">
        <v>8462</v>
      </c>
    </row>
    <row r="4550" spans="1:5" ht="12" customHeight="1" x14ac:dyDescent="0.3">
      <c r="A4550" s="29" t="s">
        <v>20485</v>
      </c>
      <c r="B4550" s="1" t="str">
        <f>IFERROR(VLOOKUP(A4550,PEC!A$2:B$7902,2,0),"PEC NON ESISTENTE")</f>
        <v>protocollo@cert.comune.cecina.li.it</v>
      </c>
      <c r="C4550" s="2" t="s">
        <v>4202</v>
      </c>
      <c r="D4550" t="s">
        <v>23897</v>
      </c>
      <c r="E4550" s="35">
        <v>27992</v>
      </c>
    </row>
    <row r="4551" spans="1:5" ht="12" customHeight="1" x14ac:dyDescent="0.3">
      <c r="A4551" s="29" t="s">
        <v>20486</v>
      </c>
      <c r="B4551" s="1" t="str">
        <f>IFERROR(VLOOKUP(A4551,PEC!A$2:B$7902,2,0),"PEC NON ESISTENTE")</f>
        <v>comune.collesalvetti@postacert.toscana.it</v>
      </c>
      <c r="C4551" s="2" t="s">
        <v>4202</v>
      </c>
      <c r="D4551" t="s">
        <v>23897</v>
      </c>
      <c r="E4551" s="35">
        <v>16707</v>
      </c>
    </row>
    <row r="4552" spans="1:5" ht="12" customHeight="1" x14ac:dyDescent="0.3">
      <c r="A4552" s="29" t="s">
        <v>20487</v>
      </c>
      <c r="B4552" s="1" t="str">
        <f>IFERROR(VLOOKUP(A4552,PEC!A$2:B$7902,2,0),"PEC NON ESISTENTE")</f>
        <v>comune.livorno@postacert.toscana.it</v>
      </c>
      <c r="C4552" s="2" t="s">
        <v>4202</v>
      </c>
      <c r="D4552" t="s">
        <v>23897</v>
      </c>
      <c r="E4552" s="35">
        <v>157052</v>
      </c>
    </row>
    <row r="4553" spans="1:5" ht="12" customHeight="1" x14ac:dyDescent="0.3">
      <c r="A4553" s="29" t="s">
        <v>20488</v>
      </c>
      <c r="B4553" s="1" t="str">
        <f>IFERROR(VLOOKUP(A4553,PEC!A$2:B$7902,2,0),"PEC NON ESISTENTE")</f>
        <v xml:space="preserve">protocollo@pec.comune.marciana.li.it </v>
      </c>
      <c r="C4553" s="2" t="s">
        <v>4202</v>
      </c>
      <c r="D4553" t="s">
        <v>23897</v>
      </c>
      <c r="E4553" s="35">
        <v>2208</v>
      </c>
    </row>
    <row r="4554" spans="1:5" ht="12" customHeight="1" x14ac:dyDescent="0.3">
      <c r="A4554" s="29" t="s">
        <v>20489</v>
      </c>
      <c r="B4554" s="1" t="str">
        <f>IFERROR(VLOOKUP(A4554,PEC!A$2:B$7902,2,0),"PEC NON ESISTENTE")</f>
        <v>comune.marcianamarina@postacert.toscana.it</v>
      </c>
      <c r="C4554" s="2" t="s">
        <v>4202</v>
      </c>
      <c r="D4554" t="s">
        <v>23897</v>
      </c>
      <c r="E4554" s="35">
        <v>1946</v>
      </c>
    </row>
    <row r="4555" spans="1:5" ht="12" customHeight="1" x14ac:dyDescent="0.3">
      <c r="A4555" s="29" t="s">
        <v>20490</v>
      </c>
      <c r="B4555" s="1" t="str">
        <f>IFERROR(VLOOKUP(A4555,PEC!A$2:B$7902,2,0),"PEC NON ESISTENTE")</f>
        <v>comunepiombino@postacert.toscana.it</v>
      </c>
      <c r="C4555" s="2" t="s">
        <v>4202</v>
      </c>
      <c r="D4555" t="s">
        <v>23897</v>
      </c>
      <c r="E4555" s="35">
        <v>34419</v>
      </c>
    </row>
    <row r="4556" spans="1:5" ht="12" customHeight="1" x14ac:dyDescent="0.3">
      <c r="A4556" s="29" t="s">
        <v>20491</v>
      </c>
      <c r="B4556" s="1" t="str">
        <f>IFERROR(VLOOKUP(A4556,PEC!A$2:B$7902,2,0),"PEC NON ESISTENTE")</f>
        <v>comuneportoazzurro@pcert.it</v>
      </c>
      <c r="C4556" s="2" t="s">
        <v>4202</v>
      </c>
      <c r="D4556" t="s">
        <v>23897</v>
      </c>
      <c r="E4556" s="35">
        <v>3826</v>
      </c>
    </row>
    <row r="4557" spans="1:5" ht="12" customHeight="1" x14ac:dyDescent="0.3">
      <c r="A4557" s="29" t="s">
        <v>20492</v>
      </c>
      <c r="B4557" s="1" t="str">
        <f>IFERROR(VLOOKUP(A4557,PEC!A$2:B$7902,2,0),"PEC NON ESISTENTE")</f>
        <v>comune.portoferraio@postacert.toscana.it</v>
      </c>
      <c r="C4557" s="2" t="s">
        <v>4202</v>
      </c>
      <c r="D4557" t="s">
        <v>23897</v>
      </c>
      <c r="E4557" s="35">
        <v>11641</v>
      </c>
    </row>
    <row r="4558" spans="1:5" ht="12" customHeight="1" x14ac:dyDescent="0.3">
      <c r="A4558" s="29" t="s">
        <v>20493</v>
      </c>
      <c r="B4558" s="1" t="str">
        <f>IFERROR(VLOOKUP(A4558,PEC!A$2:B$7902,2,0),"PEC NON ESISTENTE")</f>
        <v>protocollo.generale@cert.comune.rosignano.li.it</v>
      </c>
      <c r="C4558" s="2" t="s">
        <v>4202</v>
      </c>
      <c r="D4558" t="s">
        <v>23897</v>
      </c>
      <c r="E4558" s="35">
        <v>31752</v>
      </c>
    </row>
    <row r="4559" spans="1:5" ht="12" customHeight="1" x14ac:dyDescent="0.3">
      <c r="A4559" s="29" t="s">
        <v>20494</v>
      </c>
      <c r="B4559" s="1" t="str">
        <f>IFERROR(VLOOKUP(A4559,PEC!A$2:B$7902,2,0),"PEC NON ESISTENTE")</f>
        <v>comunesanvincenzo@postacert.toscana.it</v>
      </c>
      <c r="C4559" s="2" t="s">
        <v>4202</v>
      </c>
      <c r="D4559" t="s">
        <v>23897</v>
      </c>
      <c r="E4559" s="35">
        <v>7023</v>
      </c>
    </row>
    <row r="4560" spans="1:5" ht="12" customHeight="1" x14ac:dyDescent="0.3">
      <c r="A4560" s="29" t="s">
        <v>20495</v>
      </c>
      <c r="B4560" s="1" t="str">
        <f>IFERROR(VLOOKUP(A4560,PEC!A$2:B$7902,2,0),"PEC NON ESISTENTE")</f>
        <v>comunesassetta@postacert.toscana.it</v>
      </c>
      <c r="C4560" s="2" t="s">
        <v>4202</v>
      </c>
      <c r="D4560" t="s">
        <v>23897</v>
      </c>
      <c r="E4560" s="35">
        <v>533</v>
      </c>
    </row>
    <row r="4561" spans="1:5" ht="12" customHeight="1" x14ac:dyDescent="0.3">
      <c r="A4561" s="29" t="s">
        <v>20496</v>
      </c>
      <c r="B4561" s="1" t="str">
        <f>IFERROR(VLOOKUP(A4561,PEC!A$2:B$7902,2,0),"PEC NON ESISTENTE")</f>
        <v>comune.suvereto@postacert.toscana.it</v>
      </c>
      <c r="C4561" s="2" t="s">
        <v>4202</v>
      </c>
      <c r="D4561" t="s">
        <v>23897</v>
      </c>
      <c r="E4561" s="35">
        <v>3142</v>
      </c>
    </row>
    <row r="4562" spans="1:5" ht="12" customHeight="1" x14ac:dyDescent="0.3">
      <c r="A4562" s="29" t="s">
        <v>20497</v>
      </c>
      <c r="B4562" s="1" t="str">
        <f>IFERROR(VLOOKUP(A4562,PEC!A$2:B$7902,2,0),"PEC NON ESISTENTE")</f>
        <v>protocollo@pec.comune.rio.li.it</v>
      </c>
      <c r="C4562" s="2" t="s">
        <v>4202</v>
      </c>
      <c r="D4562" t="s">
        <v>23897</v>
      </c>
      <c r="E4562" s="35">
        <v>3405</v>
      </c>
    </row>
    <row r="4563" spans="1:5" ht="12" customHeight="1" x14ac:dyDescent="0.3">
      <c r="A4563" s="29" t="s">
        <v>20498</v>
      </c>
      <c r="B4563" s="1" t="str">
        <f>IFERROR(VLOOKUP(A4563,PEC!A$2:B$7902,2,0),"PEC NON ESISTENTE")</f>
        <v>comune.bientina.pi.it@cert.legalmail.it</v>
      </c>
      <c r="C4563" s="2" t="s">
        <v>4202</v>
      </c>
      <c r="D4563" t="s">
        <v>23897</v>
      </c>
      <c r="E4563" s="35">
        <v>7766</v>
      </c>
    </row>
    <row r="4564" spans="1:5" ht="12" customHeight="1" x14ac:dyDescent="0.3">
      <c r="A4564" s="29" t="s">
        <v>20499</v>
      </c>
      <c r="B4564" s="1" t="str">
        <f>IFERROR(VLOOKUP(A4564,PEC!A$2:B$7902,2,0),"PEC NON ESISTENTE")</f>
        <v>comune.buti.pi@postacert.toscana.it</v>
      </c>
      <c r="C4564" s="2" t="s">
        <v>4202</v>
      </c>
      <c r="D4564" t="s">
        <v>23897</v>
      </c>
      <c r="E4564" s="35">
        <v>5773</v>
      </c>
    </row>
    <row r="4565" spans="1:5" ht="12" customHeight="1" x14ac:dyDescent="0.3">
      <c r="A4565" s="29" t="s">
        <v>20500</v>
      </c>
      <c r="B4565" s="1" t="str">
        <f>IFERROR(VLOOKUP(A4565,PEC!A$2:B$7902,2,0),"PEC NON ESISTENTE")</f>
        <v>servizidemografici@pec.comune.calci.pi.it</v>
      </c>
      <c r="C4565" s="2" t="s">
        <v>4202</v>
      </c>
      <c r="D4565" t="s">
        <v>23897</v>
      </c>
      <c r="E4565" s="35">
        <v>6409</v>
      </c>
    </row>
    <row r="4566" spans="1:5" ht="12" customHeight="1" x14ac:dyDescent="0.3">
      <c r="A4566" s="29" t="s">
        <v>20501</v>
      </c>
      <c r="B4566" s="1" t="str">
        <f>IFERROR(VLOOKUP(A4566,PEC!A$2:B$7902,2,0),"PEC NON ESISTENTE")</f>
        <v>comune.calcinaia@postacert.toscana.it</v>
      </c>
      <c r="C4566" s="2" t="s">
        <v>4202</v>
      </c>
      <c r="D4566" t="s">
        <v>23897</v>
      </c>
      <c r="E4566" s="35">
        <v>11684</v>
      </c>
    </row>
    <row r="4567" spans="1:5" ht="12" customHeight="1" x14ac:dyDescent="0.3">
      <c r="A4567" s="29" t="s">
        <v>20502</v>
      </c>
      <c r="B4567" s="1" t="str">
        <f>IFERROR(VLOOKUP(A4567,PEC!A$2:B$7902,2,0),"PEC NON ESISTENTE")</f>
        <v>comune.capannoli@postacert.toscana.it</v>
      </c>
      <c r="C4567" s="2" t="s">
        <v>4202</v>
      </c>
      <c r="D4567" t="s">
        <v>23897</v>
      </c>
      <c r="E4567" s="35">
        <v>6213</v>
      </c>
    </row>
    <row r="4568" spans="1:5" ht="12" customHeight="1" x14ac:dyDescent="0.3">
      <c r="A4568" s="29" t="s">
        <v>20503</v>
      </c>
      <c r="B4568" s="1" t="str">
        <f>IFERROR(VLOOKUP(A4568,PEC!A$2:B$7902,2,0),"PEC NON ESISTENTE")</f>
        <v>comunecasale@postacert.toscana.it</v>
      </c>
      <c r="C4568" s="2" t="s">
        <v>4202</v>
      </c>
      <c r="D4568" t="s">
        <v>23897</v>
      </c>
      <c r="E4568" s="35">
        <v>1084</v>
      </c>
    </row>
    <row r="4569" spans="1:5" ht="12" customHeight="1" x14ac:dyDescent="0.3">
      <c r="A4569" s="29" t="s">
        <v>20504</v>
      </c>
      <c r="B4569" s="1" t="str">
        <f>IFERROR(VLOOKUP(A4569,PEC!A$2:B$7902,2,0),"PEC NON ESISTENTE")</f>
        <v>protocollo@pec.comune.cascina.pi.it</v>
      </c>
      <c r="C4569" s="2" t="s">
        <v>4202</v>
      </c>
      <c r="D4569" t="s">
        <v>23897</v>
      </c>
      <c r="E4569" s="35">
        <v>43833</v>
      </c>
    </row>
    <row r="4570" spans="1:5" ht="12" customHeight="1" x14ac:dyDescent="0.3">
      <c r="A4570" s="29" t="s">
        <v>20505</v>
      </c>
      <c r="B4570" s="1" t="str">
        <f>IFERROR(VLOOKUP(A4570,PEC!A$2:B$7902,2,0),"PEC NON ESISTENTE")</f>
        <v>comune.castelfrancodisotto@postacert.toscana.it</v>
      </c>
      <c r="C4570" s="2" t="s">
        <v>4202</v>
      </c>
      <c r="D4570" t="s">
        <v>23897</v>
      </c>
      <c r="E4570" s="35">
        <v>12904</v>
      </c>
    </row>
    <row r="4571" spans="1:5" ht="12" customHeight="1" x14ac:dyDescent="0.3">
      <c r="A4571" s="29" t="s">
        <v>20506</v>
      </c>
      <c r="B4571" s="1" t="str">
        <f>IFERROR(VLOOKUP(A4571,PEC!A$2:B$7902,2,0),"PEC NON ESISTENTE")</f>
        <v>comune.castellina@postacert.toscana.it</v>
      </c>
      <c r="C4571" s="2" t="s">
        <v>4202</v>
      </c>
      <c r="D4571" t="s">
        <v>23897</v>
      </c>
      <c r="E4571" s="35">
        <v>1985</v>
      </c>
    </row>
    <row r="4572" spans="1:5" ht="12" customHeight="1" x14ac:dyDescent="0.3">
      <c r="A4572" s="29" t="s">
        <v>20507</v>
      </c>
      <c r="B4572" s="1" t="str">
        <f>IFERROR(VLOOKUP(A4572,PEC!A$2:B$7902,2,0),"PEC NON ESISTENTE")</f>
        <v>segreteria.castelnuovo@postacert.toscana.it</v>
      </c>
      <c r="C4572" s="2" t="s">
        <v>4202</v>
      </c>
      <c r="D4572" t="s">
        <v>23897</v>
      </c>
      <c r="E4572" s="35">
        <v>2290</v>
      </c>
    </row>
    <row r="4573" spans="1:5" ht="12" customHeight="1" x14ac:dyDescent="0.3">
      <c r="A4573" s="29" t="s">
        <v>20508</v>
      </c>
      <c r="B4573" s="1" t="str">
        <f>IFERROR(VLOOKUP(A4573,PEC!A$2:B$7902,2,0),"PEC NON ESISTENTE")</f>
        <v>comune.chianni@postacert.toscana.it</v>
      </c>
      <c r="C4573" s="2" t="s">
        <v>4202</v>
      </c>
      <c r="D4573" t="s">
        <v>23897</v>
      </c>
      <c r="E4573" s="35">
        <v>1457</v>
      </c>
    </row>
    <row r="4574" spans="1:5" ht="12" customHeight="1" x14ac:dyDescent="0.3">
      <c r="A4574" s="29" t="s">
        <v>20509</v>
      </c>
      <c r="B4574" s="1" t="str">
        <f>IFERROR(VLOOKUP(A4574,PEC!A$2:B$7902,2,0),"PEC NON ESISTENTE")</f>
        <v>comune.fauglia@postacert.toscana.it</v>
      </c>
      <c r="C4574" s="2" t="s">
        <v>4202</v>
      </c>
      <c r="D4574" t="s">
        <v>23897</v>
      </c>
      <c r="E4574" s="35">
        <v>3592</v>
      </c>
    </row>
    <row r="4575" spans="1:5" ht="12" customHeight="1" x14ac:dyDescent="0.3">
      <c r="A4575" s="29" t="s">
        <v>20510</v>
      </c>
      <c r="B4575" s="1" t="str">
        <f>IFERROR(VLOOKUP(A4575,PEC!A$2:B$7902,2,0),"PEC NON ESISTENTE")</f>
        <v>comune.guardistallo@postacert.toscana.it</v>
      </c>
      <c r="C4575" s="2" t="s">
        <v>4202</v>
      </c>
      <c r="D4575" t="s">
        <v>23897</v>
      </c>
      <c r="E4575" s="35">
        <v>1254</v>
      </c>
    </row>
    <row r="4576" spans="1:5" ht="12" customHeight="1" x14ac:dyDescent="0.3">
      <c r="A4576" s="29" t="s">
        <v>20511</v>
      </c>
      <c r="B4576" s="1" t="str">
        <f>IFERROR(VLOOKUP(A4576,PEC!A$2:B$7902,2,0),"PEC NON ESISTENTE")</f>
        <v>comune.lajatico@postacert.toscana.it</v>
      </c>
      <c r="C4576" s="2" t="s">
        <v>4202</v>
      </c>
      <c r="D4576" t="s">
        <v>23897</v>
      </c>
      <c r="E4576" s="35">
        <v>1376</v>
      </c>
    </row>
    <row r="4577" spans="1:5" ht="12" customHeight="1" x14ac:dyDescent="0.3">
      <c r="A4577" s="29" t="s">
        <v>20512</v>
      </c>
      <c r="B4577" s="1" t="str">
        <f>IFERROR(VLOOKUP(A4577,PEC!A$2:B$7902,2,0),"PEC NON ESISTENTE")</f>
        <v>comune.montecatini.vdc@postacert.toscana.it</v>
      </c>
      <c r="C4577" s="2" t="s">
        <v>4202</v>
      </c>
      <c r="D4577" t="s">
        <v>23897</v>
      </c>
      <c r="E4577" s="35">
        <v>1820</v>
      </c>
    </row>
    <row r="4578" spans="1:5" ht="12" customHeight="1" x14ac:dyDescent="0.3">
      <c r="A4578" s="29" t="s">
        <v>20513</v>
      </c>
      <c r="B4578" s="1" t="str">
        <f>IFERROR(VLOOKUP(A4578,PEC!A$2:B$7902,2,0),"PEC NON ESISTENTE")</f>
        <v>comune.montescudaio@postacert.toscana.it</v>
      </c>
      <c r="C4578" s="2" t="s">
        <v>4202</v>
      </c>
      <c r="D4578" t="s">
        <v>23897</v>
      </c>
      <c r="E4578" s="35">
        <v>1958</v>
      </c>
    </row>
    <row r="4579" spans="1:5" ht="12" customHeight="1" x14ac:dyDescent="0.3">
      <c r="A4579" s="29" t="s">
        <v>20514</v>
      </c>
      <c r="B4579" s="1" t="str">
        <f>IFERROR(VLOOKUP(A4579,PEC!A$2:B$7902,2,0),"PEC NON ESISTENTE")</f>
        <v>comune.monteverdi.m@postacert.toscana.it</v>
      </c>
      <c r="C4579" s="2" t="s">
        <v>4202</v>
      </c>
      <c r="D4579" t="s">
        <v>23897</v>
      </c>
      <c r="E4579" s="35">
        <v>778</v>
      </c>
    </row>
    <row r="4580" spans="1:5" ht="12" customHeight="1" x14ac:dyDescent="0.3">
      <c r="A4580" s="29" t="s">
        <v>20515</v>
      </c>
      <c r="B4580" s="1" t="str">
        <f>IFERROR(VLOOKUP(A4580,PEC!A$2:B$7902,2,0),"PEC NON ESISTENTE")</f>
        <v>comune.montopoli@legalmail.it</v>
      </c>
      <c r="C4580" s="2" t="s">
        <v>4202</v>
      </c>
      <c r="D4580" t="s">
        <v>23897</v>
      </c>
      <c r="E4580" s="35">
        <v>11167</v>
      </c>
    </row>
    <row r="4581" spans="1:5" ht="12" customHeight="1" x14ac:dyDescent="0.3">
      <c r="A4581" s="29" t="s">
        <v>20516</v>
      </c>
      <c r="B4581" s="1" t="str">
        <f>IFERROR(VLOOKUP(A4581,PEC!A$2:B$7902,2,0),"PEC NON ESISTENTE")</f>
        <v>comune.orciano@postacert.toscana.it</v>
      </c>
      <c r="C4581" s="2" t="s">
        <v>4202</v>
      </c>
      <c r="D4581" t="s">
        <v>23897</v>
      </c>
      <c r="E4581" s="35">
        <v>635</v>
      </c>
    </row>
    <row r="4582" spans="1:5" ht="12" customHeight="1" x14ac:dyDescent="0.3">
      <c r="A4582" s="29" t="s">
        <v>20517</v>
      </c>
      <c r="B4582" s="1" t="str">
        <f>IFERROR(VLOOKUP(A4582,PEC!A$2:B$7902,2,0),"PEC NON ESISTENTE")</f>
        <v>comune.palaia@postacert.toscana.it</v>
      </c>
      <c r="C4582" s="2" t="s">
        <v>4202</v>
      </c>
      <c r="D4582" t="s">
        <v>23897</v>
      </c>
      <c r="E4582" s="35">
        <v>4572</v>
      </c>
    </row>
    <row r="4583" spans="1:5" ht="12" customHeight="1" x14ac:dyDescent="0.3">
      <c r="A4583" s="29" t="s">
        <v>20518</v>
      </c>
      <c r="B4583" s="1" t="str">
        <f>IFERROR(VLOOKUP(A4583,PEC!A$2:B$7902,2,0),"PEC NON ESISTENTE")</f>
        <v>comune.peccioli@postacert.toscana.it</v>
      </c>
      <c r="C4583" s="2" t="s">
        <v>4202</v>
      </c>
      <c r="D4583" t="s">
        <v>23897</v>
      </c>
      <c r="E4583" s="35">
        <v>4939</v>
      </c>
    </row>
    <row r="4584" spans="1:5" ht="12" customHeight="1" x14ac:dyDescent="0.3">
      <c r="A4584" s="29" t="s">
        <v>20519</v>
      </c>
      <c r="B4584" s="1" t="str">
        <f>IFERROR(VLOOKUP(A4584,PEC!A$2:B$7902,2,0),"PEC NON ESISTENTE")</f>
        <v>comune.pisa@postacert.toscana.it</v>
      </c>
      <c r="C4584" s="2" t="s">
        <v>4202</v>
      </c>
      <c r="D4584" t="s">
        <v>23897</v>
      </c>
      <c r="E4584" s="35">
        <v>85858</v>
      </c>
    </row>
    <row r="4585" spans="1:5" ht="12" customHeight="1" x14ac:dyDescent="0.3">
      <c r="A4585" s="29" t="s">
        <v>20520</v>
      </c>
      <c r="B4585" s="1" t="str">
        <f>IFERROR(VLOOKUP(A4585,PEC!A$2:B$7902,2,0),"PEC NON ESISTENTE")</f>
        <v>comune.pomarance@postacert.toscana.it</v>
      </c>
      <c r="C4585" s="2" t="s">
        <v>4202</v>
      </c>
      <c r="D4585" t="s">
        <v>23897</v>
      </c>
      <c r="E4585" s="35">
        <v>5845</v>
      </c>
    </row>
    <row r="4586" spans="1:5" ht="12" customHeight="1" x14ac:dyDescent="0.3">
      <c r="A4586" s="29" t="s">
        <v>20521</v>
      </c>
      <c r="B4586" s="1" t="str">
        <f>IFERROR(VLOOKUP(A4586,PEC!A$2:B$7902,2,0),"PEC NON ESISTENTE")</f>
        <v>comune.ponsacco@postacert.toscana.it</v>
      </c>
      <c r="C4586" s="2" t="s">
        <v>4202</v>
      </c>
      <c r="D4586" t="s">
        <v>23897</v>
      </c>
      <c r="E4586" s="35">
        <v>15237</v>
      </c>
    </row>
    <row r="4587" spans="1:5" ht="12" customHeight="1" x14ac:dyDescent="0.3">
      <c r="A4587" s="29" t="s">
        <v>20522</v>
      </c>
      <c r="B4587" s="1" t="str">
        <f>IFERROR(VLOOKUP(A4587,PEC!A$2:B$7902,2,0),"PEC NON ESISTENTE")</f>
        <v>pontedera@postacert.toscana.it</v>
      </c>
      <c r="C4587" s="2" t="s">
        <v>4202</v>
      </c>
      <c r="D4587" t="s">
        <v>23897</v>
      </c>
      <c r="E4587" s="35">
        <v>28061</v>
      </c>
    </row>
    <row r="4588" spans="1:5" ht="12" customHeight="1" x14ac:dyDescent="0.3">
      <c r="A4588" s="29" t="s">
        <v>20523</v>
      </c>
      <c r="B4588" s="1" t="str">
        <f>IFERROR(VLOOKUP(A4588,PEC!A$2:B$7902,2,0),"PEC NON ESISTENTE")</f>
        <v>comune.riparbella@postacert.toscana.it</v>
      </c>
      <c r="C4588" s="2" t="s">
        <v>4202</v>
      </c>
      <c r="D4588" t="s">
        <v>23897</v>
      </c>
      <c r="E4588" s="35">
        <v>1631</v>
      </c>
    </row>
    <row r="4589" spans="1:5" ht="12" customHeight="1" x14ac:dyDescent="0.3">
      <c r="A4589" s="29" t="s">
        <v>20524</v>
      </c>
      <c r="B4589" s="1" t="str">
        <f>IFERROR(VLOOKUP(A4589,PEC!A$2:B$7902,2,0),"PEC NON ESISTENTE")</f>
        <v>comune.sangiulianoterme@postacert.toscana.it</v>
      </c>
      <c r="C4589" s="2" t="s">
        <v>4202</v>
      </c>
      <c r="D4589" t="s">
        <v>23897</v>
      </c>
      <c r="E4589" s="35">
        <v>31103</v>
      </c>
    </row>
    <row r="4590" spans="1:5" ht="12" customHeight="1" x14ac:dyDescent="0.3">
      <c r="A4590" s="29" t="s">
        <v>20525</v>
      </c>
      <c r="B4590" s="1" t="str">
        <f>IFERROR(VLOOKUP(A4590,PEC!A$2:B$7902,2,0),"PEC NON ESISTENTE")</f>
        <v>comune.sanminiato.pi@postacert.toscana.it</v>
      </c>
      <c r="C4590" s="2" t="s">
        <v>4202</v>
      </c>
      <c r="D4590" t="s">
        <v>23897</v>
      </c>
      <c r="E4590" s="35">
        <v>27585</v>
      </c>
    </row>
    <row r="4591" spans="1:5" ht="12" customHeight="1" x14ac:dyDescent="0.3">
      <c r="A4591" s="29" t="s">
        <v>20526</v>
      </c>
      <c r="B4591" s="1" t="str">
        <f>IFERROR(VLOOKUP(A4591,PEC!A$2:B$7902,2,0),"PEC NON ESISTENTE")</f>
        <v>comune.santacroce@postacert.toscana.it</v>
      </c>
      <c r="C4591" s="2" t="s">
        <v>4202</v>
      </c>
      <c r="D4591" t="s">
        <v>23897</v>
      </c>
      <c r="E4591" s="35">
        <v>14061</v>
      </c>
    </row>
    <row r="4592" spans="1:5" ht="12" customHeight="1" x14ac:dyDescent="0.3">
      <c r="A4592" s="29" t="s">
        <v>20527</v>
      </c>
      <c r="B4592" s="1" t="str">
        <f>IFERROR(VLOOKUP(A4592,PEC!A$2:B$7902,2,0),"PEC NON ESISTENTE")</f>
        <v>pec.comune.santaluce@legismail.it</v>
      </c>
      <c r="C4592" s="2" t="s">
        <v>4202</v>
      </c>
      <c r="D4592" t="s">
        <v>23897</v>
      </c>
      <c r="E4592" s="35">
        <v>1737</v>
      </c>
    </row>
    <row r="4593" spans="1:5" ht="12" customHeight="1" x14ac:dyDescent="0.3">
      <c r="A4593" s="29" t="s">
        <v>20528</v>
      </c>
      <c r="B4593" s="1" t="str">
        <f>IFERROR(VLOOKUP(A4593,PEC!A$2:B$7902,2,0),"PEC NON ESISTENTE")</f>
        <v>comune.santamariaamonte@postacert.toscana.it</v>
      </c>
      <c r="C4593" s="2" t="s">
        <v>4202</v>
      </c>
      <c r="D4593" t="s">
        <v>23897</v>
      </c>
      <c r="E4593" s="35">
        <v>12847</v>
      </c>
    </row>
    <row r="4594" spans="1:5" ht="12" customHeight="1" x14ac:dyDescent="0.3">
      <c r="A4594" s="29" t="s">
        <v>20529</v>
      </c>
      <c r="B4594" s="1" t="str">
        <f>IFERROR(VLOOKUP(A4594,PEC!A$2:B$7902,2,0),"PEC NON ESISTENTE")</f>
        <v>protocollo.terricciola@cert.saga.it</v>
      </c>
      <c r="C4594" s="2" t="s">
        <v>4202</v>
      </c>
      <c r="D4594" t="s">
        <v>23897</v>
      </c>
      <c r="E4594" s="35">
        <v>4511</v>
      </c>
    </row>
    <row r="4595" spans="1:5" ht="12" customHeight="1" x14ac:dyDescent="0.3">
      <c r="A4595" s="29" t="s">
        <v>20530</v>
      </c>
      <c r="B4595" s="1" t="str">
        <f>IFERROR(VLOOKUP(A4595,PEC!A$2:B$7902,2,0),"PEC NON ESISTENTE")</f>
        <v>comune.vecchiano@postacert.toscana.it</v>
      </c>
      <c r="C4595" s="2" t="s">
        <v>4202</v>
      </c>
      <c r="D4595" t="s">
        <v>23897</v>
      </c>
      <c r="E4595" s="35">
        <v>12366</v>
      </c>
    </row>
    <row r="4596" spans="1:5" ht="12" customHeight="1" x14ac:dyDescent="0.3">
      <c r="A4596" s="29" t="s">
        <v>20531</v>
      </c>
      <c r="B4596" s="1" t="str">
        <f>IFERROR(VLOOKUP(A4596,PEC!A$2:B$7902,2,0),"PEC NON ESISTENTE")</f>
        <v>comune.vicopisano@postacert.toscana.it</v>
      </c>
      <c r="C4596" s="2" t="s">
        <v>4202</v>
      </c>
      <c r="D4596" t="s">
        <v>23897</v>
      </c>
      <c r="E4596" s="35">
        <v>8479</v>
      </c>
    </row>
    <row r="4597" spans="1:5" ht="12" customHeight="1" x14ac:dyDescent="0.3">
      <c r="A4597" s="29" t="s">
        <v>20532</v>
      </c>
      <c r="B4597" s="1" t="str">
        <f>IFERROR(VLOOKUP(A4597,PEC!A$2:B$7902,2,0),"PEC NON ESISTENTE")</f>
        <v>comune.volterra@postacert.toscana.it</v>
      </c>
      <c r="C4597" s="2" t="s">
        <v>4202</v>
      </c>
      <c r="D4597" t="s">
        <v>23897</v>
      </c>
      <c r="E4597" s="35">
        <v>10689</v>
      </c>
    </row>
    <row r="4598" spans="1:5" ht="12" customHeight="1" x14ac:dyDescent="0.3">
      <c r="A4598" s="29" t="s">
        <v>20533</v>
      </c>
      <c r="B4598" s="1" t="str">
        <f>IFERROR(VLOOKUP(A4598,PEC!A$2:B$7902,2,0),"PEC NON ESISTENTE")</f>
        <v>comune.cascianatermelari@postacert.toscana.it</v>
      </c>
      <c r="C4598" s="2" t="s">
        <v>4202</v>
      </c>
      <c r="D4598" t="s">
        <v>23897</v>
      </c>
      <c r="E4598" s="35">
        <v>12366</v>
      </c>
    </row>
    <row r="4599" spans="1:5" ht="12" customHeight="1" x14ac:dyDescent="0.3">
      <c r="A4599" s="29" t="s">
        <v>20534</v>
      </c>
      <c r="B4599" s="1" t="str">
        <f>IFERROR(VLOOKUP(A4599,PEC!A$2:B$7902,2,0),"PEC NON ESISTENTE")</f>
        <v>comune.crespinalorenzana.pi@postacert.toscana.it</v>
      </c>
      <c r="C4599" s="2" t="s">
        <v>4202</v>
      </c>
      <c r="D4599" t="s">
        <v>23897</v>
      </c>
      <c r="E4599" s="35">
        <v>5325</v>
      </c>
    </row>
    <row r="4600" spans="1:5" ht="12" customHeight="1" x14ac:dyDescent="0.3">
      <c r="A4600" s="29" t="s">
        <v>20535</v>
      </c>
      <c r="B4600" s="1" t="str">
        <f>IFERROR(VLOOKUP(A4600,PEC!A$2:B$7902,2,0),"PEC NON ESISTENTE")</f>
        <v>comune.anghiari.ar@postacert.toscana.it</v>
      </c>
      <c r="C4600" s="2" t="s">
        <v>4202</v>
      </c>
      <c r="D4600" t="s">
        <v>23897</v>
      </c>
      <c r="E4600" s="35">
        <v>5672</v>
      </c>
    </row>
    <row r="4601" spans="1:5" ht="12" customHeight="1" x14ac:dyDescent="0.3">
      <c r="A4601" s="29" t="s">
        <v>20536</v>
      </c>
      <c r="B4601" s="1" t="str">
        <f>IFERROR(VLOOKUP(A4601,PEC!A$2:B$7902,2,0),"PEC NON ESISTENTE")</f>
        <v>comune.arezzo@postacert.toscana.it</v>
      </c>
      <c r="C4601" s="2" t="s">
        <v>4202</v>
      </c>
      <c r="D4601" t="s">
        <v>23897</v>
      </c>
      <c r="E4601" s="35">
        <v>98144</v>
      </c>
    </row>
    <row r="4602" spans="1:5" ht="12" customHeight="1" x14ac:dyDescent="0.3">
      <c r="A4602" s="29" t="s">
        <v>20537</v>
      </c>
      <c r="B4602" s="1" t="str">
        <f>IFERROR(VLOOKUP(A4602,PEC!A$2:B$7902,2,0),"PEC NON ESISTENTE")</f>
        <v>anagrafe@pec.comunebadia.it</v>
      </c>
      <c r="C4602" s="2" t="s">
        <v>4202</v>
      </c>
      <c r="D4602" t="s">
        <v>23897</v>
      </c>
      <c r="E4602" s="35">
        <v>1091</v>
      </c>
    </row>
    <row r="4603" spans="1:5" ht="12" customHeight="1" x14ac:dyDescent="0.3">
      <c r="A4603" s="29" t="s">
        <v>20538</v>
      </c>
      <c r="B4603" s="1" t="str">
        <f>IFERROR(VLOOKUP(A4603,PEC!A$2:B$7902,2,0),"PEC NON ESISTENTE")</f>
        <v>bibbiena@postacert.toscana.it</v>
      </c>
      <c r="C4603" s="2" t="s">
        <v>4202</v>
      </c>
      <c r="D4603" t="s">
        <v>23897</v>
      </c>
      <c r="E4603" s="35">
        <v>12284</v>
      </c>
    </row>
    <row r="4604" spans="1:5" ht="12" customHeight="1" x14ac:dyDescent="0.3">
      <c r="A4604" s="29" t="s">
        <v>20539</v>
      </c>
      <c r="B4604" s="1" t="str">
        <f>IFERROR(VLOOKUP(A4604,PEC!A$2:B$7902,2,0),"PEC NON ESISTENTE")</f>
        <v>info@pec.comune.bucine.ar.it</v>
      </c>
      <c r="C4604" s="2" t="s">
        <v>4202</v>
      </c>
      <c r="D4604" t="s">
        <v>23897</v>
      </c>
      <c r="E4604" s="35">
        <v>10033</v>
      </c>
    </row>
    <row r="4605" spans="1:5" ht="12" customHeight="1" x14ac:dyDescent="0.3">
      <c r="A4605" s="29" t="s">
        <v>20540</v>
      </c>
      <c r="B4605" s="1" t="str">
        <f>IFERROR(VLOOKUP(A4605,PEC!A$2:B$7902,2,0),"PEC NON ESISTENTE")</f>
        <v>c.capolona@postacert.toscana.it</v>
      </c>
      <c r="C4605" s="2" t="s">
        <v>4202</v>
      </c>
      <c r="D4605" t="s">
        <v>23897</v>
      </c>
      <c r="E4605" s="35">
        <v>5428</v>
      </c>
    </row>
    <row r="4606" spans="1:5" ht="12" customHeight="1" x14ac:dyDescent="0.3">
      <c r="A4606" s="29" t="s">
        <v>20541</v>
      </c>
      <c r="B4606" s="1" t="str">
        <f>IFERROR(VLOOKUP(A4606,PEC!A$2:B$7902,2,0),"PEC NON ESISTENTE")</f>
        <v>sindaco.capresemichelangelo@pec.it</v>
      </c>
      <c r="C4606" s="2" t="s">
        <v>4202</v>
      </c>
      <c r="D4606" t="s">
        <v>23897</v>
      </c>
      <c r="E4606" s="35">
        <v>1516</v>
      </c>
    </row>
    <row r="4607" spans="1:5" ht="12" customHeight="1" x14ac:dyDescent="0.3">
      <c r="A4607" s="29" t="s">
        <v>20542</v>
      </c>
      <c r="B4607" s="1" t="str">
        <f>IFERROR(VLOOKUP(A4607,PEC!A$2:B$7902,2,0),"PEC NON ESISTENTE")</f>
        <v>comune.castelfocognano@postacert.toscana.it</v>
      </c>
      <c r="C4607" s="2" t="s">
        <v>4202</v>
      </c>
      <c r="D4607" t="s">
        <v>23897</v>
      </c>
      <c r="E4607" s="35">
        <v>3239</v>
      </c>
    </row>
    <row r="4608" spans="1:5" ht="12" customHeight="1" x14ac:dyDescent="0.3">
      <c r="A4608" s="29" t="s">
        <v>20543</v>
      </c>
      <c r="B4608" s="1" t="str">
        <f>IFERROR(VLOOKUP(A4608,PEC!A$2:B$7902,2,0),"PEC NON ESISTENTE")</f>
        <v>PEC NON ESISTENTE</v>
      </c>
      <c r="C4608" s="2" t="s">
        <v>4202</v>
      </c>
      <c r="D4608" t="s">
        <v>23897</v>
      </c>
      <c r="E4608" s="35">
        <v>2739</v>
      </c>
    </row>
    <row r="4609" spans="1:5" ht="12" customHeight="1" x14ac:dyDescent="0.3">
      <c r="A4609" s="29" t="s">
        <v>20544</v>
      </c>
      <c r="B4609" s="1" t="str">
        <f>IFERROR(VLOOKUP(A4609,PEC!A$2:B$7902,2,0),"PEC NON ESISTENTE")</f>
        <v>c.castiglionfibocchi@postacert.toscana.it</v>
      </c>
      <c r="C4609" s="2" t="s">
        <v>4202</v>
      </c>
      <c r="D4609" t="s">
        <v>23897</v>
      </c>
      <c r="E4609" s="35">
        <v>2218</v>
      </c>
    </row>
    <row r="4610" spans="1:5" ht="12" customHeight="1" x14ac:dyDescent="0.3">
      <c r="A4610" s="29" t="s">
        <v>20545</v>
      </c>
      <c r="B4610" s="1" t="str">
        <f>IFERROR(VLOOKUP(A4610,PEC!A$2:B$7902,2,0),"PEC NON ESISTENTE")</f>
        <v>comune.castiglionfiorentino@legalmail.it</v>
      </c>
      <c r="C4610" s="2" t="s">
        <v>4202</v>
      </c>
      <c r="D4610" t="s">
        <v>23897</v>
      </c>
      <c r="E4610" s="35">
        <v>13166</v>
      </c>
    </row>
    <row r="4611" spans="1:5" ht="12" customHeight="1" x14ac:dyDescent="0.3">
      <c r="A4611" s="29" t="s">
        <v>20546</v>
      </c>
      <c r="B4611" s="1" t="str">
        <f>IFERROR(VLOOKUP(A4611,PEC!A$2:B$7902,2,0),"PEC NON ESISTENTE")</f>
        <v>comune.cavriglia@postacert.toscana.it</v>
      </c>
      <c r="C4611" s="2" t="s">
        <v>4202</v>
      </c>
      <c r="D4611" t="s">
        <v>23897</v>
      </c>
      <c r="E4611" s="35">
        <v>9458</v>
      </c>
    </row>
    <row r="4612" spans="1:5" ht="12" customHeight="1" x14ac:dyDescent="0.3">
      <c r="A4612" s="29" t="s">
        <v>20547</v>
      </c>
      <c r="B4612" s="1" t="str">
        <f>IFERROR(VLOOKUP(A4612,PEC!A$2:B$7902,2,0),"PEC NON ESISTENTE")</f>
        <v>chitignano@postacert.toscana.it</v>
      </c>
      <c r="C4612" s="2" t="s">
        <v>4202</v>
      </c>
      <c r="D4612" t="s">
        <v>23897</v>
      </c>
      <c r="E4612" s="35">
        <v>933</v>
      </c>
    </row>
    <row r="4613" spans="1:5" ht="12" customHeight="1" x14ac:dyDescent="0.3">
      <c r="A4613" s="29" t="s">
        <v>20548</v>
      </c>
      <c r="B4613" s="1" t="str">
        <f>IFERROR(VLOOKUP(A4613,PEC!A$2:B$7902,2,0),"PEC NON ESISTENTE")</f>
        <v>comune.chiusidellaverna@postacert.toscana.it</v>
      </c>
      <c r="C4613" s="2" t="s">
        <v>4202</v>
      </c>
      <c r="D4613" t="s">
        <v>23897</v>
      </c>
      <c r="E4613" s="35">
        <v>2058</v>
      </c>
    </row>
    <row r="4614" spans="1:5" ht="12" customHeight="1" x14ac:dyDescent="0.3">
      <c r="A4614" s="29" t="s">
        <v>20549</v>
      </c>
      <c r="B4614" s="1" t="str">
        <f>IFERROR(VLOOKUP(A4614,PEC!A$2:B$7902,2,0),"PEC NON ESISTENTE")</f>
        <v>civichiana@postacert.toscana.it</v>
      </c>
      <c r="C4614" s="2" t="s">
        <v>4202</v>
      </c>
      <c r="D4614" t="s">
        <v>23897</v>
      </c>
      <c r="E4614" s="35">
        <v>9111</v>
      </c>
    </row>
    <row r="4615" spans="1:5" ht="12" customHeight="1" x14ac:dyDescent="0.3">
      <c r="A4615" s="29" t="s">
        <v>20550</v>
      </c>
      <c r="B4615" s="1" t="str">
        <f>IFERROR(VLOOKUP(A4615,PEC!A$2:B$7902,2,0),"PEC NON ESISTENTE")</f>
        <v>protocollo@pec.comune.cortona.ar.it</v>
      </c>
      <c r="C4615" s="2" t="s">
        <v>4202</v>
      </c>
      <c r="D4615" t="s">
        <v>23897</v>
      </c>
      <c r="E4615" s="35">
        <v>22495</v>
      </c>
    </row>
    <row r="4616" spans="1:5" ht="12" customHeight="1" x14ac:dyDescent="0.3">
      <c r="A4616" s="29" t="s">
        <v>20551</v>
      </c>
      <c r="B4616" s="1" t="str">
        <f>IFERROR(VLOOKUP(A4616,PEC!A$2:B$7902,2,0),"PEC NON ESISTENTE")</f>
        <v>comunefoiano@legalmail.it</v>
      </c>
      <c r="C4616" s="2" t="s">
        <v>4202</v>
      </c>
      <c r="D4616" t="s">
        <v>23897</v>
      </c>
      <c r="E4616" s="35">
        <v>9348</v>
      </c>
    </row>
    <row r="4617" spans="1:5" ht="12" customHeight="1" x14ac:dyDescent="0.3">
      <c r="A4617" s="29" t="s">
        <v>20552</v>
      </c>
      <c r="B4617" s="1" t="str">
        <f>IFERROR(VLOOKUP(A4617,PEC!A$2:B$7902,2,0),"PEC NON ESISTENTE")</f>
        <v>comune.loro-ciuffenna@postacert.toscana.it</v>
      </c>
      <c r="C4617" s="2" t="s">
        <v>4202</v>
      </c>
      <c r="D4617" t="s">
        <v>23897</v>
      </c>
      <c r="E4617" s="35">
        <v>5892</v>
      </c>
    </row>
    <row r="4618" spans="1:5" ht="12" customHeight="1" x14ac:dyDescent="0.3">
      <c r="A4618" s="29" t="s">
        <v>20553</v>
      </c>
      <c r="B4618" s="1" t="str">
        <f>IFERROR(VLOOKUP(A4618,PEC!A$2:B$7902,2,0),"PEC NON ESISTENTE")</f>
        <v>comune.lucignano@postacert.toscana.it</v>
      </c>
      <c r="C4618" s="2" t="s">
        <v>4202</v>
      </c>
      <c r="D4618" t="s">
        <v>23897</v>
      </c>
      <c r="E4618" s="35">
        <v>3615</v>
      </c>
    </row>
    <row r="4619" spans="1:5" ht="12" customHeight="1" x14ac:dyDescent="0.3">
      <c r="A4619" s="29" t="s">
        <v>20554</v>
      </c>
      <c r="B4619" s="1" t="str">
        <f>IFERROR(VLOOKUP(A4619,PEC!A$2:B$7902,2,0),"PEC NON ESISTENTE")</f>
        <v>comunemarcianodellachiana@pec.it</v>
      </c>
      <c r="C4619" s="2" t="s">
        <v>4202</v>
      </c>
      <c r="D4619" t="s">
        <v>23897</v>
      </c>
      <c r="E4619" s="35">
        <v>3422</v>
      </c>
    </row>
    <row r="4620" spans="1:5" ht="12" customHeight="1" x14ac:dyDescent="0.3">
      <c r="A4620" s="29" t="s">
        <v>20555</v>
      </c>
      <c r="B4620" s="1" t="str">
        <f>IFERROR(VLOOKUP(A4620,PEC!A$2:B$7902,2,0),"PEC NON ESISTENTE")</f>
        <v>comune.montemignaio@postacert.toscana.it</v>
      </c>
      <c r="C4620" s="2" t="s">
        <v>4202</v>
      </c>
      <c r="D4620" t="s">
        <v>23897</v>
      </c>
      <c r="E4620" s="35">
        <v>576</v>
      </c>
    </row>
    <row r="4621" spans="1:5" ht="12" customHeight="1" x14ac:dyDescent="0.3">
      <c r="A4621" s="29" t="s">
        <v>20556</v>
      </c>
      <c r="B4621" s="1" t="str">
        <f>IFERROR(VLOOKUP(A4621,PEC!A$2:B$7902,2,0),"PEC NON ESISTENTE")</f>
        <v>comune.monterchi@postacert.toscana.it</v>
      </c>
      <c r="C4621" s="2" t="s">
        <v>4202</v>
      </c>
      <c r="D4621" t="s">
        <v>23897</v>
      </c>
      <c r="E4621" s="35">
        <v>1822</v>
      </c>
    </row>
    <row r="4622" spans="1:5" ht="12" customHeight="1" x14ac:dyDescent="0.3">
      <c r="A4622" s="29" t="s">
        <v>20557</v>
      </c>
      <c r="B4622" s="1" t="str">
        <f>IFERROR(VLOOKUP(A4622,PEC!A$2:B$7902,2,0),"PEC NON ESISTENTE")</f>
        <v>comune@pec.citymonte.it</v>
      </c>
      <c r="C4622" s="2" t="s">
        <v>4202</v>
      </c>
      <c r="D4622" t="s">
        <v>23897</v>
      </c>
      <c r="E4622" s="35">
        <v>8743</v>
      </c>
    </row>
    <row r="4623" spans="1:5" ht="12" customHeight="1" x14ac:dyDescent="0.3">
      <c r="A4623" s="29" t="s">
        <v>20558</v>
      </c>
      <c r="B4623" s="1" t="str">
        <f>IFERROR(VLOOKUP(A4623,PEC!A$2:B$7902,2,0),"PEC NON ESISTENTE")</f>
        <v>comune.montevarchi@postacert.toscana.it</v>
      </c>
      <c r="C4623" s="2" t="s">
        <v>4202</v>
      </c>
      <c r="D4623" t="s">
        <v>23897</v>
      </c>
      <c r="E4623" s="35">
        <v>23971</v>
      </c>
    </row>
    <row r="4624" spans="1:5" ht="12" customHeight="1" x14ac:dyDescent="0.3">
      <c r="A4624" s="29" t="s">
        <v>20559</v>
      </c>
      <c r="B4624" s="1" t="str">
        <f>IFERROR(VLOOKUP(A4624,PEC!A$2:B$7902,2,0),"PEC NON ESISTENTE")</f>
        <v>comune.ortignanoraggiolo@postacert.toscana.it</v>
      </c>
      <c r="C4624" s="2" t="s">
        <v>4202</v>
      </c>
      <c r="D4624" t="s">
        <v>23897</v>
      </c>
      <c r="E4624" s="35">
        <v>878</v>
      </c>
    </row>
    <row r="4625" spans="1:5" ht="12" customHeight="1" x14ac:dyDescent="0.3">
      <c r="A4625" s="29" t="s">
        <v>20560</v>
      </c>
      <c r="B4625" s="1" t="str">
        <f>IFERROR(VLOOKUP(A4625,PEC!A$2:B$7902,2,0),"PEC NON ESISTENTE")</f>
        <v>protocollo.pievesantostefano@postacert.toscana.it</v>
      </c>
      <c r="C4625" s="2" t="s">
        <v>4202</v>
      </c>
      <c r="D4625" t="s">
        <v>23897</v>
      </c>
      <c r="E4625" s="35">
        <v>3190</v>
      </c>
    </row>
    <row r="4626" spans="1:5" ht="12" customHeight="1" x14ac:dyDescent="0.3">
      <c r="A4626" s="29" t="s">
        <v>20561</v>
      </c>
      <c r="B4626" s="1" t="str">
        <f>IFERROR(VLOOKUP(A4626,PEC!A$2:B$7902,2,0),"PEC NON ESISTENTE")</f>
        <v>c.poppi@postacert.toscana.it</v>
      </c>
      <c r="C4626" s="2" t="s">
        <v>4202</v>
      </c>
      <c r="D4626" t="s">
        <v>23897</v>
      </c>
      <c r="E4626" s="35">
        <v>6196</v>
      </c>
    </row>
    <row r="4627" spans="1:5" ht="12" customHeight="1" x14ac:dyDescent="0.3">
      <c r="A4627" s="29" t="s">
        <v>20562</v>
      </c>
      <c r="B4627" s="1" t="str">
        <f>IFERROR(VLOOKUP(A4627,PEC!A$2:B$7902,2,0),"PEC NON ESISTENTE")</f>
        <v>protocollo@pec.comunesgv.it</v>
      </c>
      <c r="C4627" s="2" t="s">
        <v>4202</v>
      </c>
      <c r="D4627" t="s">
        <v>23897</v>
      </c>
      <c r="E4627" s="35">
        <v>16890</v>
      </c>
    </row>
    <row r="4628" spans="1:5" ht="12" customHeight="1" x14ac:dyDescent="0.3">
      <c r="A4628" s="29" t="s">
        <v>20563</v>
      </c>
      <c r="B4628" s="1" t="str">
        <f>IFERROR(VLOOKUP(A4628,PEC!A$2:B$7902,2,0),"PEC NON ESISTENTE")</f>
        <v>protocollo.comunesansepolcro@legalmail.it</v>
      </c>
      <c r="C4628" s="2" t="s">
        <v>4202</v>
      </c>
      <c r="D4628" t="s">
        <v>23897</v>
      </c>
      <c r="E4628" s="35">
        <v>16108</v>
      </c>
    </row>
    <row r="4629" spans="1:5" ht="12" customHeight="1" x14ac:dyDescent="0.3">
      <c r="A4629" s="29" t="s">
        <v>20564</v>
      </c>
      <c r="B4629" s="1" t="str">
        <f>IFERROR(VLOOKUP(A4629,PEC!A$2:B$7902,2,0),"PEC NON ESISTENTE")</f>
        <v>comune.sestino@postacert.toscana.it</v>
      </c>
      <c r="C4629" s="2" t="s">
        <v>4202</v>
      </c>
      <c r="D4629" t="s">
        <v>23897</v>
      </c>
      <c r="E4629" s="35">
        <v>1421</v>
      </c>
    </row>
    <row r="4630" spans="1:5" ht="12" customHeight="1" x14ac:dyDescent="0.3">
      <c r="A4630" s="29" t="s">
        <v>20565</v>
      </c>
      <c r="B4630" s="1" t="str">
        <f>IFERROR(VLOOKUP(A4630,PEC!A$2:B$7902,2,0),"PEC NON ESISTENTE")</f>
        <v>c.subbiano@postacert.toscana.it</v>
      </c>
      <c r="C4630" s="2" t="s">
        <v>4202</v>
      </c>
      <c r="D4630" t="s">
        <v>23897</v>
      </c>
      <c r="E4630" s="35">
        <v>6299</v>
      </c>
    </row>
    <row r="4631" spans="1:5" ht="12" customHeight="1" x14ac:dyDescent="0.3">
      <c r="A4631" s="29" t="s">
        <v>20566</v>
      </c>
      <c r="B4631" s="1" t="str">
        <f>IFERROR(VLOOKUP(A4631,PEC!A$2:B$7902,2,0),"PEC NON ESISTENTE")</f>
        <v>c.talla@postacert.toscana.it</v>
      </c>
      <c r="C4631" s="2" t="s">
        <v>4202</v>
      </c>
      <c r="D4631" t="s">
        <v>23897</v>
      </c>
      <c r="E4631" s="35">
        <v>1130</v>
      </c>
    </row>
    <row r="4632" spans="1:5" ht="12" customHeight="1" x14ac:dyDescent="0.3">
      <c r="A4632" s="29" t="s">
        <v>20567</v>
      </c>
      <c r="B4632" s="1" t="str">
        <f>IFERROR(VLOOKUP(A4632,PEC!A$2:B$7902,2,0),"PEC NON ESISTENTE")</f>
        <v>protocollo.terranuovabracciolini@cert.legalmail.it</v>
      </c>
      <c r="C4632" s="2" t="s">
        <v>4202</v>
      </c>
      <c r="D4632" t="s">
        <v>23897</v>
      </c>
      <c r="E4632" s="35">
        <v>12302</v>
      </c>
    </row>
    <row r="4633" spans="1:5" ht="12" customHeight="1" x14ac:dyDescent="0.3">
      <c r="A4633" s="29" t="s">
        <v>20568</v>
      </c>
      <c r="B4633" s="1" t="str">
        <f>IFERROR(VLOOKUP(A4633,PEC!A$2:B$7902,2,0),"PEC NON ESISTENTE")</f>
        <v>PEC NON ESISTENTE</v>
      </c>
      <c r="C4633" s="2" t="s">
        <v>4202</v>
      </c>
      <c r="D4633" t="s">
        <v>23897</v>
      </c>
      <c r="E4633" s="35">
        <v>9518</v>
      </c>
    </row>
    <row r="4634" spans="1:5" ht="12" customHeight="1" x14ac:dyDescent="0.3">
      <c r="A4634" s="29" t="s">
        <v>20569</v>
      </c>
      <c r="B4634" s="1" t="str">
        <f>IFERROR(VLOOKUP(A4634,PEC!A$2:B$7902,2,0),"PEC NON ESISTENTE")</f>
        <v>c.pratovecchiostia@postacert.toscana.it</v>
      </c>
      <c r="C4634" s="2" t="s">
        <v>4202</v>
      </c>
      <c r="D4634" t="s">
        <v>23897</v>
      </c>
      <c r="E4634" s="35">
        <v>6011</v>
      </c>
    </row>
    <row r="4635" spans="1:5" ht="12" customHeight="1" x14ac:dyDescent="0.3">
      <c r="A4635" s="29" t="s">
        <v>20570</v>
      </c>
      <c r="B4635" s="1" t="str">
        <f>IFERROR(VLOOKUP(A4635,PEC!A$2:B$7902,2,0),"PEC NON ESISTENTE")</f>
        <v>comune.laterinaperginevaldarno@postacert.toscana.it</v>
      </c>
      <c r="C4635" s="2" t="s">
        <v>4202</v>
      </c>
      <c r="D4635" t="s">
        <v>23897</v>
      </c>
      <c r="E4635" s="35">
        <v>6759</v>
      </c>
    </row>
    <row r="4636" spans="1:5" ht="12" customHeight="1" x14ac:dyDescent="0.3">
      <c r="A4636" s="29" t="s">
        <v>20571</v>
      </c>
      <c r="B4636" s="1" t="str">
        <f>IFERROR(VLOOKUP(A4636,PEC!A$2:B$7902,2,0),"PEC NON ESISTENTE")</f>
        <v>comune.abbadia@postacert.toscana.it</v>
      </c>
      <c r="C4636" s="2" t="s">
        <v>4202</v>
      </c>
      <c r="D4636" t="s">
        <v>23897</v>
      </c>
      <c r="E4636" s="35">
        <v>6557</v>
      </c>
    </row>
    <row r="4637" spans="1:5" ht="12" customHeight="1" x14ac:dyDescent="0.3">
      <c r="A4637" s="29" t="s">
        <v>20572</v>
      </c>
      <c r="B4637" s="1" t="str">
        <f>IFERROR(VLOOKUP(A4637,PEC!A$2:B$7902,2,0),"PEC NON ESISTENTE")</f>
        <v>comune.asciano@postacert.toscana.it</v>
      </c>
      <c r="C4637" s="2" t="s">
        <v>4202</v>
      </c>
      <c r="D4637" t="s">
        <v>23897</v>
      </c>
      <c r="E4637" s="35">
        <v>7228</v>
      </c>
    </row>
    <row r="4638" spans="1:5" ht="12" customHeight="1" x14ac:dyDescent="0.3">
      <c r="A4638" s="29" t="s">
        <v>20573</v>
      </c>
      <c r="B4638" s="1" t="str">
        <f>IFERROR(VLOOKUP(A4638,PEC!A$2:B$7902,2,0),"PEC NON ESISTENTE")</f>
        <v>comune.buonconvento@postacert.toscana.it</v>
      </c>
      <c r="C4638" s="2" t="s">
        <v>4202</v>
      </c>
      <c r="D4638" t="s">
        <v>23897</v>
      </c>
      <c r="E4638" s="35">
        <v>3182</v>
      </c>
    </row>
    <row r="4639" spans="1:5" ht="12" customHeight="1" x14ac:dyDescent="0.3">
      <c r="A4639" s="29" t="s">
        <v>20574</v>
      </c>
      <c r="B4639" s="1" t="str">
        <f>IFERROR(VLOOKUP(A4639,PEC!A$2:B$7902,2,0),"PEC NON ESISTENTE")</f>
        <v>comune.casoledelsa@postacert.toscana.it</v>
      </c>
      <c r="C4639" s="2" t="s">
        <v>4202</v>
      </c>
      <c r="D4639" t="s">
        <v>23897</v>
      </c>
      <c r="E4639" s="35">
        <v>3886</v>
      </c>
    </row>
    <row r="4640" spans="1:5" ht="12" customHeight="1" x14ac:dyDescent="0.3">
      <c r="A4640" s="29" t="s">
        <v>20575</v>
      </c>
      <c r="B4640" s="1" t="str">
        <f>IFERROR(VLOOKUP(A4640,PEC!A$2:B$7902,2,0),"PEC NON ESISTENTE")</f>
        <v>comune.castellinainchianti@postacert.toscana.it</v>
      </c>
      <c r="C4640" s="2" t="s">
        <v>4202</v>
      </c>
      <c r="D4640" t="s">
        <v>23897</v>
      </c>
      <c r="E4640" s="35">
        <v>2863</v>
      </c>
    </row>
    <row r="4641" spans="1:5" ht="12" customHeight="1" x14ac:dyDescent="0.3">
      <c r="A4641" s="29" t="s">
        <v>20576</v>
      </c>
      <c r="B4641" s="1" t="str">
        <f>IFERROR(VLOOKUP(A4641,PEC!A$2:B$7902,2,0),"PEC NON ESISTENTE")</f>
        <v>castelnuovo-berardenga@postacert.toscana.it</v>
      </c>
      <c r="C4641" s="2" t="s">
        <v>4202</v>
      </c>
      <c r="D4641" t="s">
        <v>23897</v>
      </c>
      <c r="E4641" s="35">
        <v>8787</v>
      </c>
    </row>
    <row r="4642" spans="1:5" ht="12" customHeight="1" x14ac:dyDescent="0.3">
      <c r="A4642" s="29" t="s">
        <v>20577</v>
      </c>
      <c r="B4642" s="1" t="str">
        <f>IFERROR(VLOOKUP(A4642,PEC!A$2:B$7902,2,0),"PEC NON ESISTENTE")</f>
        <v>comune.castiglionedorcia@postacert.toscana.it</v>
      </c>
      <c r="C4642" s="2" t="s">
        <v>4202</v>
      </c>
      <c r="D4642" t="s">
        <v>23897</v>
      </c>
      <c r="E4642" s="35">
        <v>2453</v>
      </c>
    </row>
    <row r="4643" spans="1:5" ht="12" customHeight="1" x14ac:dyDescent="0.3">
      <c r="A4643" s="29" t="s">
        <v>20578</v>
      </c>
      <c r="B4643" s="1" t="str">
        <f>IFERROR(VLOOKUP(A4643,PEC!A$2:B$7902,2,0),"PEC NON ESISTENTE")</f>
        <v>comune.cetona@pec.consorzioterrecablate.it</v>
      </c>
      <c r="C4643" s="2" t="s">
        <v>4202</v>
      </c>
      <c r="D4643" t="s">
        <v>23897</v>
      </c>
      <c r="E4643" s="35">
        <v>2845</v>
      </c>
    </row>
    <row r="4644" spans="1:5" ht="12" customHeight="1" x14ac:dyDescent="0.3">
      <c r="A4644" s="29" t="s">
        <v>20579</v>
      </c>
      <c r="B4644" s="1" t="str">
        <f>IFERROR(VLOOKUP(A4644,PEC!A$2:B$7902,2,0),"PEC NON ESISTENTE")</f>
        <v>comune.chianciano-terme@pec.consorzioterrecablate.it</v>
      </c>
      <c r="C4644" s="2" t="s">
        <v>4202</v>
      </c>
      <c r="D4644" t="s">
        <v>23897</v>
      </c>
      <c r="E4644" s="35">
        <v>7058</v>
      </c>
    </row>
    <row r="4645" spans="1:5" ht="12" customHeight="1" x14ac:dyDescent="0.3">
      <c r="A4645" s="29" t="s">
        <v>20580</v>
      </c>
      <c r="B4645" s="1" t="str">
        <f>IFERROR(VLOOKUP(A4645,PEC!A$2:B$7902,2,0),"PEC NON ESISTENTE")</f>
        <v>comune.chiusdino@pec.consorzioterrecablate.it</v>
      </c>
      <c r="C4645" s="2" t="s">
        <v>4202</v>
      </c>
      <c r="D4645" t="s">
        <v>23897</v>
      </c>
      <c r="E4645" s="35">
        <v>1877</v>
      </c>
    </row>
    <row r="4646" spans="1:5" ht="12" customHeight="1" x14ac:dyDescent="0.3">
      <c r="A4646" s="29" t="s">
        <v>20581</v>
      </c>
      <c r="B4646" s="1" t="str">
        <f>IFERROR(VLOOKUP(A4646,PEC!A$2:B$7902,2,0),"PEC NON ESISTENTE")</f>
        <v>protocollo.chiusi@legalmail.it</v>
      </c>
      <c r="C4646" s="2" t="s">
        <v>4202</v>
      </c>
      <c r="D4646" t="s">
        <v>23897</v>
      </c>
      <c r="E4646" s="35">
        <v>8836</v>
      </c>
    </row>
    <row r="4647" spans="1:5" ht="12" customHeight="1" x14ac:dyDescent="0.3">
      <c r="A4647" s="29" t="s">
        <v>20582</v>
      </c>
      <c r="B4647" s="1" t="str">
        <f>IFERROR(VLOOKUP(A4647,PEC!A$2:B$7902,2,0),"PEC NON ESISTENTE")</f>
        <v>comune.collevaldelsa@postecert.it</v>
      </c>
      <c r="C4647" s="2" t="s">
        <v>4202</v>
      </c>
      <c r="D4647" t="s">
        <v>23897</v>
      </c>
      <c r="E4647" s="35">
        <v>21256</v>
      </c>
    </row>
    <row r="4648" spans="1:5" ht="12" customHeight="1" x14ac:dyDescent="0.3">
      <c r="A4648" s="29" t="s">
        <v>20583</v>
      </c>
      <c r="B4648" s="1" t="str">
        <f>IFERROR(VLOOKUP(A4648,PEC!A$2:B$7902,2,0),"PEC NON ESISTENTE")</f>
        <v>comune.gaioleinchianti@postacert.toscana.it</v>
      </c>
      <c r="C4648" s="2" t="s">
        <v>4202</v>
      </c>
      <c r="D4648" t="s">
        <v>23897</v>
      </c>
      <c r="E4648" s="35">
        <v>2758</v>
      </c>
    </row>
    <row r="4649" spans="1:5" ht="12" customHeight="1" x14ac:dyDescent="0.3">
      <c r="A4649" s="29" t="s">
        <v>20584</v>
      </c>
      <c r="B4649" s="1" t="str">
        <f>IFERROR(VLOOKUP(A4649,PEC!A$2:B$7902,2,0),"PEC NON ESISTENTE")</f>
        <v>comune.montepulciano@pec.consorzioterrecablate.it</v>
      </c>
      <c r="C4649" s="2" t="s">
        <v>4202</v>
      </c>
      <c r="D4649" t="s">
        <v>23897</v>
      </c>
      <c r="E4649" s="35">
        <v>14237</v>
      </c>
    </row>
    <row r="4650" spans="1:5" ht="12" customHeight="1" x14ac:dyDescent="0.3">
      <c r="A4650" s="29" t="s">
        <v>20585</v>
      </c>
      <c r="B4650" s="1" t="str">
        <f>IFERROR(VLOOKUP(A4650,PEC!A$2:B$7902,2,0),"PEC NON ESISTENTE")</f>
        <v>comunemonteriggioni@postacert.toscana.it</v>
      </c>
      <c r="C4650" s="2" t="s">
        <v>4202</v>
      </c>
      <c r="D4650" t="s">
        <v>23897</v>
      </c>
      <c r="E4650" s="35">
        <v>9264</v>
      </c>
    </row>
    <row r="4651" spans="1:5" ht="12" customHeight="1" x14ac:dyDescent="0.3">
      <c r="A4651" s="29" t="s">
        <v>20586</v>
      </c>
      <c r="B4651" s="1" t="str">
        <f>IFERROR(VLOOKUP(A4651,PEC!A$2:B$7902,2,0),"PEC NON ESISTENTE")</f>
        <v>comune.monteronidarbia@postacert.toscana.it</v>
      </c>
      <c r="C4651" s="2" t="s">
        <v>4202</v>
      </c>
      <c r="D4651" t="s">
        <v>23897</v>
      </c>
      <c r="E4651" s="35">
        <v>8744</v>
      </c>
    </row>
    <row r="4652" spans="1:5" ht="12" customHeight="1" x14ac:dyDescent="0.3">
      <c r="A4652" s="29" t="s">
        <v>20587</v>
      </c>
      <c r="B4652" s="1" t="str">
        <f>IFERROR(VLOOKUP(A4652,PEC!A$2:B$7902,2,0),"PEC NON ESISTENTE")</f>
        <v>comune.monticiano@pec.consorzioterrecablate.it</v>
      </c>
      <c r="C4652" s="2" t="s">
        <v>4202</v>
      </c>
      <c r="D4652" t="s">
        <v>23897</v>
      </c>
      <c r="E4652" s="35">
        <v>1505</v>
      </c>
    </row>
    <row r="4653" spans="1:5" ht="12" customHeight="1" x14ac:dyDescent="0.3">
      <c r="A4653" s="29" t="s">
        <v>20588</v>
      </c>
      <c r="B4653" s="1" t="str">
        <f>IFERROR(VLOOKUP(A4653,PEC!A$2:B$7902,2,0),"PEC NON ESISTENTE")</f>
        <v>comune.murlo@postacert.toscana.it</v>
      </c>
      <c r="C4653" s="2" t="s">
        <v>4202</v>
      </c>
      <c r="D4653" t="s">
        <v>23897</v>
      </c>
      <c r="E4653" s="35">
        <v>2388</v>
      </c>
    </row>
    <row r="4654" spans="1:5" ht="12" customHeight="1" x14ac:dyDescent="0.3">
      <c r="A4654" s="29" t="s">
        <v>20589</v>
      </c>
      <c r="B4654" s="1" t="str">
        <f>IFERROR(VLOOKUP(A4654,PEC!A$2:B$7902,2,0),"PEC NON ESISTENTE")</f>
        <v>comune.piancastagnaio@postacert.toscana.it</v>
      </c>
      <c r="C4654" s="2" t="s">
        <v>4202</v>
      </c>
      <c r="D4654" t="s">
        <v>23897</v>
      </c>
      <c r="E4654" s="35">
        <v>4176</v>
      </c>
    </row>
    <row r="4655" spans="1:5" ht="12" customHeight="1" x14ac:dyDescent="0.3">
      <c r="A4655" s="29" t="s">
        <v>20590</v>
      </c>
      <c r="B4655" s="1" t="str">
        <f>IFERROR(VLOOKUP(A4655,PEC!A$2:B$7902,2,0),"PEC NON ESISTENTE")</f>
        <v>comune.pienza@pec.consorzioterrecablate.it</v>
      </c>
      <c r="C4655" s="2" t="s">
        <v>4202</v>
      </c>
      <c r="D4655" t="s">
        <v>23897</v>
      </c>
      <c r="E4655" s="35">
        <v>2141</v>
      </c>
    </row>
    <row r="4656" spans="1:5" ht="12" customHeight="1" x14ac:dyDescent="0.3">
      <c r="A4656" s="29" t="s">
        <v>20591</v>
      </c>
      <c r="B4656" s="1" t="str">
        <f>IFERROR(VLOOKUP(A4656,PEC!A$2:B$7902,2,0),"PEC NON ESISTENTE")</f>
        <v>comune.poggibonsi@postacert.toscana.it</v>
      </c>
      <c r="C4656" s="2" t="s">
        <v>4202</v>
      </c>
      <c r="D4656" t="s">
        <v>23897</v>
      </c>
      <c r="E4656" s="35">
        <v>28952</v>
      </c>
    </row>
    <row r="4657" spans="1:5" ht="12" customHeight="1" x14ac:dyDescent="0.3">
      <c r="A4657" s="29" t="s">
        <v>20592</v>
      </c>
      <c r="B4657" s="1" t="str">
        <f>IFERROR(VLOOKUP(A4657,PEC!A$2:B$7902,2,0),"PEC NON ESISTENTE")</f>
        <v>comune.radda@postacert.toscana.it</v>
      </c>
      <c r="C4657" s="2" t="s">
        <v>4202</v>
      </c>
      <c r="D4657" t="s">
        <v>23897</v>
      </c>
      <c r="E4657" s="35">
        <v>1693</v>
      </c>
    </row>
    <row r="4658" spans="1:5" ht="12" customHeight="1" x14ac:dyDescent="0.3">
      <c r="A4658" s="29" t="s">
        <v>20593</v>
      </c>
      <c r="B4658" s="1" t="str">
        <f>IFERROR(VLOOKUP(A4658,PEC!A$2:B$7902,2,0),"PEC NON ESISTENTE")</f>
        <v>comune.radicofani@postacert.toscana.it</v>
      </c>
      <c r="C4658" s="2" t="s">
        <v>4202</v>
      </c>
      <c r="D4658" t="s">
        <v>23897</v>
      </c>
      <c r="E4658" s="35">
        <v>1151</v>
      </c>
    </row>
    <row r="4659" spans="1:5" ht="12" customHeight="1" x14ac:dyDescent="0.3">
      <c r="A4659" s="29" t="s">
        <v>20594</v>
      </c>
      <c r="B4659" s="1" t="str">
        <f>IFERROR(VLOOKUP(A4659,PEC!A$2:B$7902,2,0),"PEC NON ESISTENTE")</f>
        <v>comune.radicondoli@postacert.toscana.it</v>
      </c>
      <c r="C4659" s="2" t="s">
        <v>4202</v>
      </c>
      <c r="D4659" t="s">
        <v>23897</v>
      </c>
      <c r="E4659" s="35">
        <v>931</v>
      </c>
    </row>
    <row r="4660" spans="1:5" ht="12" customHeight="1" x14ac:dyDescent="0.3">
      <c r="A4660" s="29" t="s">
        <v>20595</v>
      </c>
      <c r="B4660" s="1" t="str">
        <f>IFERROR(VLOOKUP(A4660,PEC!A$2:B$7902,2,0),"PEC NON ESISTENTE")</f>
        <v>comune.rapolanoterme@postacert.toscana.it</v>
      </c>
      <c r="C4660" s="2" t="s">
        <v>4202</v>
      </c>
      <c r="D4660" t="s">
        <v>23897</v>
      </c>
      <c r="E4660" s="35">
        <v>5129</v>
      </c>
    </row>
    <row r="4661" spans="1:5" ht="12" customHeight="1" x14ac:dyDescent="0.3">
      <c r="A4661" s="29" t="s">
        <v>20596</v>
      </c>
      <c r="B4661" s="1" t="str">
        <f>IFERROR(VLOOKUP(A4661,PEC!A$2:B$7902,2,0),"PEC NON ESISTENTE")</f>
        <v>comune.sancascianodeibagni@pec.consorzioterrecablate.it</v>
      </c>
      <c r="C4661" s="2" t="s">
        <v>4202</v>
      </c>
      <c r="D4661" t="s">
        <v>23897</v>
      </c>
      <c r="E4661" s="35">
        <v>1637</v>
      </c>
    </row>
    <row r="4662" spans="1:5" ht="12" customHeight="1" x14ac:dyDescent="0.3">
      <c r="A4662" s="29" t="s">
        <v>20597</v>
      </c>
      <c r="B4662" s="1" t="str">
        <f>IFERROR(VLOOKUP(A4662,PEC!A$2:B$7902,2,0),"PEC NON ESISTENTE")</f>
        <v>comune.sangimignano@postcert.toscana.it</v>
      </c>
      <c r="C4662" s="2" t="s">
        <v>4202</v>
      </c>
      <c r="D4662" t="s">
        <v>23897</v>
      </c>
      <c r="E4662" s="35">
        <v>7677</v>
      </c>
    </row>
    <row r="4663" spans="1:5" ht="12" customHeight="1" x14ac:dyDescent="0.3">
      <c r="A4663" s="29" t="s">
        <v>20598</v>
      </c>
      <c r="B4663" s="1" t="str">
        <f>IFERROR(VLOOKUP(A4663,PEC!A$2:B$7902,2,0),"PEC NON ESISTENTE")</f>
        <v>comune.sanquiricodorcia@postacert.toscana.it</v>
      </c>
      <c r="C4663" s="2" t="s">
        <v>4202</v>
      </c>
      <c r="D4663" t="s">
        <v>23897</v>
      </c>
      <c r="E4663" s="35">
        <v>2680</v>
      </c>
    </row>
    <row r="4664" spans="1:5" ht="12" customHeight="1" x14ac:dyDescent="0.3">
      <c r="A4664" s="29" t="s">
        <v>20599</v>
      </c>
      <c r="B4664" s="1" t="str">
        <f>IFERROR(VLOOKUP(A4664,PEC!A$2:B$7902,2,0),"PEC NON ESISTENTE")</f>
        <v>comune.sarteano@pec.consorzioterrecablate.it</v>
      </c>
      <c r="C4664" s="2" t="s">
        <v>4202</v>
      </c>
      <c r="D4664" t="s">
        <v>23897</v>
      </c>
      <c r="E4664" s="35">
        <v>4741</v>
      </c>
    </row>
    <row r="4665" spans="1:5" ht="12" customHeight="1" x14ac:dyDescent="0.3">
      <c r="A4665" s="29" t="s">
        <v>20600</v>
      </c>
      <c r="B4665" s="1" t="str">
        <f>IFERROR(VLOOKUP(A4665,PEC!A$2:B$7902,2,0),"PEC NON ESISTENTE")</f>
        <v>comune.siena@postacert.toscana.it</v>
      </c>
      <c r="C4665" s="2" t="s">
        <v>4202</v>
      </c>
      <c r="D4665" t="s">
        <v>23897</v>
      </c>
      <c r="E4665" s="35">
        <v>52839</v>
      </c>
    </row>
    <row r="4666" spans="1:5" ht="12" customHeight="1" x14ac:dyDescent="0.3">
      <c r="A4666" s="29" t="s">
        <v>20601</v>
      </c>
      <c r="B4666" s="1" t="str">
        <f>IFERROR(VLOOKUP(A4666,PEC!A$2:B$7902,2,0),"PEC NON ESISTENTE")</f>
        <v xml:space="preserve">comune.sinalunga@postacert.toscana.it </v>
      </c>
      <c r="C4666" s="2" t="s">
        <v>4202</v>
      </c>
      <c r="D4666" t="s">
        <v>23897</v>
      </c>
      <c r="E4666" s="35">
        <v>12476</v>
      </c>
    </row>
    <row r="4667" spans="1:5" ht="12" customHeight="1" x14ac:dyDescent="0.3">
      <c r="A4667" s="29" t="s">
        <v>20602</v>
      </c>
      <c r="B4667" s="1" t="str">
        <f>IFERROR(VLOOKUP(A4667,PEC!A$2:B$7902,2,0),"PEC NON ESISTENTE")</f>
        <v>comune.sovicille@postacert.toscana.it</v>
      </c>
      <c r="C4667" s="2" t="s">
        <v>4202</v>
      </c>
      <c r="D4667" t="s">
        <v>23897</v>
      </c>
      <c r="E4667" s="35">
        <v>9935</v>
      </c>
    </row>
    <row r="4668" spans="1:5" ht="12" customHeight="1" x14ac:dyDescent="0.3">
      <c r="A4668" s="29" t="s">
        <v>20603</v>
      </c>
      <c r="B4668" s="1" t="str">
        <f>IFERROR(VLOOKUP(A4668,PEC!A$2:B$7902,2,0),"PEC NON ESISTENTE")</f>
        <v>comune.torritadisiena@postacert.toscana.it</v>
      </c>
      <c r="C4668" s="2" t="s">
        <v>4202</v>
      </c>
      <c r="D4668" t="s">
        <v>23897</v>
      </c>
      <c r="E4668" s="35">
        <v>7357</v>
      </c>
    </row>
    <row r="4669" spans="1:5" ht="12" customHeight="1" x14ac:dyDescent="0.3">
      <c r="A4669" s="29" t="s">
        <v>20604</v>
      </c>
      <c r="B4669" s="1" t="str">
        <f>IFERROR(VLOOKUP(A4669,PEC!A$2:B$7902,2,0),"PEC NON ESISTENTE")</f>
        <v>comune.trequanda@postacert.toscana.it</v>
      </c>
      <c r="C4669" s="2" t="s">
        <v>4202</v>
      </c>
      <c r="D4669" t="s">
        <v>23897</v>
      </c>
      <c r="E4669" s="35">
        <v>1339</v>
      </c>
    </row>
    <row r="4670" spans="1:5" ht="12" customHeight="1" x14ac:dyDescent="0.3">
      <c r="A4670" s="29" t="s">
        <v>20605</v>
      </c>
      <c r="B4670" s="1" t="str">
        <f>IFERROR(VLOOKUP(A4670,PEC!A$2:B$7902,2,0),"PEC NON ESISTENTE")</f>
        <v>info@pec.comunedimontalcino.it</v>
      </c>
      <c r="C4670" s="2" t="s">
        <v>4202</v>
      </c>
      <c r="D4670" t="s">
        <v>23897</v>
      </c>
      <c r="E4670" s="35">
        <v>6043</v>
      </c>
    </row>
    <row r="4671" spans="1:5" ht="12" customHeight="1" x14ac:dyDescent="0.3">
      <c r="A4671" s="29" t="s">
        <v>20606</v>
      </c>
      <c r="B4671" s="1" t="str">
        <f>IFERROR(VLOOKUP(A4671,PEC!A$2:B$7902,2,0),"PEC NON ESISTENTE")</f>
        <v>protocollo@pec.comune.arcidosso.gr.it</v>
      </c>
      <c r="C4671" s="2" t="s">
        <v>4202</v>
      </c>
      <c r="D4671" t="s">
        <v>23897</v>
      </c>
      <c r="E4671" s="35">
        <v>4313</v>
      </c>
    </row>
    <row r="4672" spans="1:5" ht="12" customHeight="1" x14ac:dyDescent="0.3">
      <c r="A4672" s="29" t="s">
        <v>20607</v>
      </c>
      <c r="B4672" s="1" t="str">
        <f>IFERROR(VLOOKUP(A4672,PEC!A$2:B$7902,2,0),"PEC NON ESISTENTE")</f>
        <v>comune.campagnatico@postacert.toscana.it</v>
      </c>
      <c r="C4672" s="2" t="s">
        <v>4202</v>
      </c>
      <c r="D4672" t="s">
        <v>23897</v>
      </c>
      <c r="E4672" s="35">
        <v>2498</v>
      </c>
    </row>
    <row r="4673" spans="1:5" ht="12" customHeight="1" x14ac:dyDescent="0.3">
      <c r="A4673" s="29" t="s">
        <v>20608</v>
      </c>
      <c r="B4673" s="1" t="str">
        <f>IFERROR(VLOOKUP(A4673,PEC!A$2:B$7902,2,0),"PEC NON ESISTENTE")</f>
        <v>info@pec.comune.capalbio.gr.it</v>
      </c>
      <c r="C4673" s="2" t="s">
        <v>4202</v>
      </c>
      <c r="D4673" t="s">
        <v>23897</v>
      </c>
      <c r="E4673" s="35">
        <v>4066</v>
      </c>
    </row>
    <row r="4674" spans="1:5" ht="12" customHeight="1" x14ac:dyDescent="0.3">
      <c r="A4674" s="29" t="s">
        <v>20609</v>
      </c>
      <c r="B4674" s="1" t="str">
        <f>IFERROR(VLOOKUP(A4674,PEC!A$2:B$7902,2,0),"PEC NON ESISTENTE")</f>
        <v>comune.casteldelpiano@postacert.toscana.it</v>
      </c>
      <c r="C4674" s="2" t="s">
        <v>4202</v>
      </c>
      <c r="D4674" t="s">
        <v>23897</v>
      </c>
      <c r="E4674" s="35">
        <v>4671</v>
      </c>
    </row>
    <row r="4675" spans="1:5" ht="12" customHeight="1" x14ac:dyDescent="0.3">
      <c r="A4675" s="29" t="s">
        <v>20610</v>
      </c>
      <c r="B4675" s="1" t="str">
        <f>IFERROR(VLOOKUP(A4675,PEC!A$2:B$7902,2,0),"PEC NON ESISTENTE")</f>
        <v>comune.castellazzara@postacert.toscana.it</v>
      </c>
      <c r="C4675" s="2" t="s">
        <v>4202</v>
      </c>
      <c r="D4675" t="s">
        <v>23897</v>
      </c>
      <c r="E4675" s="35">
        <v>1601</v>
      </c>
    </row>
    <row r="4676" spans="1:5" ht="12" customHeight="1" x14ac:dyDescent="0.3">
      <c r="A4676" s="29" t="s">
        <v>20611</v>
      </c>
      <c r="B4676" s="1" t="str">
        <f>IFERROR(VLOOKUP(A4676,PEC!A$2:B$7902,2,0),"PEC NON ESISTENTE")</f>
        <v>comune.castiglione.pescaia@legalmail.it</v>
      </c>
      <c r="C4676" s="2" t="s">
        <v>4202</v>
      </c>
      <c r="D4676" t="s">
        <v>23897</v>
      </c>
      <c r="E4676" s="35">
        <v>7076</v>
      </c>
    </row>
    <row r="4677" spans="1:5" ht="12" customHeight="1" x14ac:dyDescent="0.3">
      <c r="A4677" s="29" t="s">
        <v>20612</v>
      </c>
      <c r="B4677" s="1" t="str">
        <f>IFERROR(VLOOKUP(A4677,PEC!A$2:B$7902,2,0),"PEC NON ESISTENTE")</f>
        <v>comune.cinigiano@postacert.toscana.it</v>
      </c>
      <c r="C4677" s="2" t="s">
        <v>4202</v>
      </c>
      <c r="D4677" t="s">
        <v>23897</v>
      </c>
      <c r="E4677" s="35">
        <v>2662</v>
      </c>
    </row>
    <row r="4678" spans="1:5" ht="12" customHeight="1" x14ac:dyDescent="0.3">
      <c r="A4678" s="29" t="s">
        <v>20613</v>
      </c>
      <c r="B4678" s="1" t="str">
        <f>IFERROR(VLOOKUP(A4678,PEC!A$2:B$7902,2,0),"PEC NON ESISTENTE")</f>
        <v>comune.civitellapaganico@postacert.toscana.it</v>
      </c>
      <c r="C4678" s="2" t="s">
        <v>4202</v>
      </c>
      <c r="D4678" t="s">
        <v>23897</v>
      </c>
      <c r="E4678" s="35">
        <v>3136</v>
      </c>
    </row>
    <row r="4679" spans="1:5" ht="12" customHeight="1" x14ac:dyDescent="0.3">
      <c r="A4679" s="29" t="s">
        <v>20614</v>
      </c>
      <c r="B4679" s="1" t="str">
        <f>IFERROR(VLOOKUP(A4679,PEC!A$2:B$7902,2,0),"PEC NON ESISTENTE")</f>
        <v>follonica@postacert.toscana.it</v>
      </c>
      <c r="C4679" s="2" t="s">
        <v>4202</v>
      </c>
      <c r="D4679" t="s">
        <v>23897</v>
      </c>
      <c r="E4679" s="35">
        <v>21479</v>
      </c>
    </row>
    <row r="4680" spans="1:5" ht="12" customHeight="1" x14ac:dyDescent="0.3">
      <c r="A4680" s="29" t="s">
        <v>20615</v>
      </c>
      <c r="B4680" s="1" t="str">
        <f>IFERROR(VLOOKUP(A4680,PEC!A$2:B$7902,2,0),"PEC NON ESISTENTE")</f>
        <v>comune.gavorrano@postecert.it</v>
      </c>
      <c r="C4680" s="2" t="s">
        <v>4202</v>
      </c>
      <c r="D4680" t="s">
        <v>23897</v>
      </c>
      <c r="E4680" s="35">
        <v>8660</v>
      </c>
    </row>
    <row r="4681" spans="1:5" ht="12" customHeight="1" x14ac:dyDescent="0.3">
      <c r="A4681" s="29" t="s">
        <v>20616</v>
      </c>
      <c r="B4681" s="1" t="str">
        <f>IFERROR(VLOOKUP(A4681,PEC!A$2:B$7902,2,0),"PEC NON ESISTENTE")</f>
        <v>comune.grosseto@postacert.toscana.it</v>
      </c>
      <c r="C4681" s="2" t="s">
        <v>4202</v>
      </c>
      <c r="D4681" t="s">
        <v>23897</v>
      </c>
      <c r="E4681" s="35">
        <v>78630</v>
      </c>
    </row>
    <row r="4682" spans="1:5" ht="12" customHeight="1" x14ac:dyDescent="0.3">
      <c r="A4682" s="29" t="s">
        <v>20617</v>
      </c>
      <c r="B4682" s="1" t="str">
        <f>IFERROR(VLOOKUP(A4682,PEC!A$2:B$7902,2,0),"PEC NON ESISTENTE")</f>
        <v>comuneisoladelgiglio@pcert.it</v>
      </c>
      <c r="C4682" s="2" t="s">
        <v>4202</v>
      </c>
      <c r="D4682" t="s">
        <v>23897</v>
      </c>
      <c r="E4682" s="35">
        <v>1418</v>
      </c>
    </row>
    <row r="4683" spans="1:5" ht="12" customHeight="1" x14ac:dyDescent="0.3">
      <c r="A4683" s="29" t="s">
        <v>20618</v>
      </c>
      <c r="B4683" s="1" t="str">
        <f>IFERROR(VLOOKUP(A4683,PEC!A$2:B$7902,2,0),"PEC NON ESISTENTE")</f>
        <v>comune.maglianointoscana@postemailcertificata.it</v>
      </c>
      <c r="C4683" s="2" t="s">
        <v>4202</v>
      </c>
      <c r="D4683" t="s">
        <v>23897</v>
      </c>
      <c r="E4683" s="35">
        <v>3633</v>
      </c>
    </row>
    <row r="4684" spans="1:5" ht="12" customHeight="1" x14ac:dyDescent="0.3">
      <c r="A4684" s="29" t="s">
        <v>20619</v>
      </c>
      <c r="B4684" s="1" t="str">
        <f>IFERROR(VLOOKUP(A4684,PEC!A$2:B$7902,2,0),"PEC NON ESISTENTE")</f>
        <v>comune.manciano@postacert.toscana.it</v>
      </c>
      <c r="C4684" s="2" t="s">
        <v>4202</v>
      </c>
      <c r="D4684" t="s">
        <v>23897</v>
      </c>
      <c r="E4684" s="35">
        <v>7259</v>
      </c>
    </row>
    <row r="4685" spans="1:5" ht="12" customHeight="1" x14ac:dyDescent="0.3">
      <c r="A4685" s="29" t="s">
        <v>20620</v>
      </c>
      <c r="B4685" s="1" t="str">
        <f>IFERROR(VLOOKUP(A4685,PEC!A$2:B$7902,2,0),"PEC NON ESISTENTE")</f>
        <v>comune.massamarittima@postacert.toscana.it</v>
      </c>
      <c r="C4685" s="2" t="s">
        <v>4202</v>
      </c>
      <c r="D4685" t="s">
        <v>23897</v>
      </c>
      <c r="E4685" s="35">
        <v>8614</v>
      </c>
    </row>
    <row r="4686" spans="1:5" ht="12" customHeight="1" x14ac:dyDescent="0.3">
      <c r="A4686" s="29" t="s">
        <v>20621</v>
      </c>
      <c r="B4686" s="1" t="str">
        <f>IFERROR(VLOOKUP(A4686,PEC!A$2:B$7902,2,0),"PEC NON ESISTENTE")</f>
        <v>argentario@pec.comune.monteargentario.gr.it</v>
      </c>
      <c r="C4686" s="2" t="s">
        <v>4202</v>
      </c>
      <c r="D4686" t="s">
        <v>23897</v>
      </c>
      <c r="E4686" s="35">
        <v>12556</v>
      </c>
    </row>
    <row r="4687" spans="1:5" ht="12" customHeight="1" x14ac:dyDescent="0.3">
      <c r="A4687" s="29" t="s">
        <v>20622</v>
      </c>
      <c r="B4687" s="1" t="str">
        <f>IFERROR(VLOOKUP(A4687,PEC!A$2:B$7902,2,0),"PEC NON ESISTENTE")</f>
        <v>comune.montieri@postacert.toscana.it</v>
      </c>
      <c r="C4687" s="2" t="s">
        <v>4202</v>
      </c>
      <c r="D4687" t="s">
        <v>23897</v>
      </c>
      <c r="E4687" s="35">
        <v>1147</v>
      </c>
    </row>
    <row r="4688" spans="1:5" ht="12" customHeight="1" x14ac:dyDescent="0.3">
      <c r="A4688" s="29" t="s">
        <v>20623</v>
      </c>
      <c r="B4688" s="1" t="str">
        <f>IFERROR(VLOOKUP(A4688,PEC!A$2:B$7902,2,0),"PEC NON ESISTENTE")</f>
        <v>protocollo@pec.comuneorbetello.it</v>
      </c>
      <c r="C4688" s="2" t="s">
        <v>4202</v>
      </c>
      <c r="D4688" t="s">
        <v>23897</v>
      </c>
      <c r="E4688" s="35">
        <v>14705</v>
      </c>
    </row>
    <row r="4689" spans="1:5" ht="12" customHeight="1" x14ac:dyDescent="0.3">
      <c r="A4689" s="29" t="s">
        <v>20624</v>
      </c>
      <c r="B4689" s="1" t="str">
        <f>IFERROR(VLOOKUP(A4689,PEC!A$2:B$7902,2,0),"PEC NON ESISTENTE")</f>
        <v>comune.pitigliano@postacert.toscana.it</v>
      </c>
      <c r="C4689" s="2" t="s">
        <v>4202</v>
      </c>
      <c r="D4689" t="s">
        <v>23897</v>
      </c>
      <c r="E4689" s="35">
        <v>3870</v>
      </c>
    </row>
    <row r="4690" spans="1:5" ht="12" customHeight="1" x14ac:dyDescent="0.3">
      <c r="A4690" s="29" t="s">
        <v>20625</v>
      </c>
      <c r="B4690" s="1" t="str">
        <f>IFERROR(VLOOKUP(A4690,PEC!A$2:B$7902,2,0),"PEC NON ESISTENTE")</f>
        <v>comune.roccalbegna@postacert.toscana.it</v>
      </c>
      <c r="C4690" s="2" t="s">
        <v>4202</v>
      </c>
      <c r="D4690" t="s">
        <v>23897</v>
      </c>
      <c r="E4690" s="35">
        <v>1099</v>
      </c>
    </row>
    <row r="4691" spans="1:5" ht="12" customHeight="1" x14ac:dyDescent="0.3">
      <c r="A4691" s="29" t="s">
        <v>20626</v>
      </c>
      <c r="B4691" s="1" t="str">
        <f>IFERROR(VLOOKUP(A4691,PEC!A$2:B$7902,2,0),"PEC NON ESISTENTE")</f>
        <v>comune.roccastrada@postacert.toscana.it</v>
      </c>
      <c r="C4691" s="2" t="s">
        <v>4202</v>
      </c>
      <c r="D4691" t="s">
        <v>23897</v>
      </c>
      <c r="E4691" s="35">
        <v>9378</v>
      </c>
    </row>
    <row r="4692" spans="1:5" ht="12" customHeight="1" x14ac:dyDescent="0.3">
      <c r="A4692" s="29" t="s">
        <v>20627</v>
      </c>
      <c r="B4692" s="1" t="str">
        <f>IFERROR(VLOOKUP(A4692,PEC!A$2:B$7902,2,0),"PEC NON ESISTENTE")</f>
        <v>comune.santafiora@postacert.toscana.it</v>
      </c>
      <c r="C4692" s="2" t="s">
        <v>4202</v>
      </c>
      <c r="D4692" t="s">
        <v>23897</v>
      </c>
      <c r="E4692" s="35">
        <v>2702</v>
      </c>
    </row>
    <row r="4693" spans="1:5" ht="12" customHeight="1" x14ac:dyDescent="0.3">
      <c r="A4693" s="29" t="s">
        <v>20628</v>
      </c>
      <c r="B4693" s="1" t="str">
        <f>IFERROR(VLOOKUP(A4693,PEC!A$2:B$7902,2,0),"PEC NON ESISTENTE")</f>
        <v>comune.scansano@postacert.toscana.it</v>
      </c>
      <c r="C4693" s="2" t="s">
        <v>4202</v>
      </c>
      <c r="D4693" t="s">
        <v>23897</v>
      </c>
      <c r="E4693" s="35">
        <v>4534</v>
      </c>
    </row>
    <row r="4694" spans="1:5" ht="12" customHeight="1" x14ac:dyDescent="0.3">
      <c r="A4694" s="29" t="s">
        <v>20629</v>
      </c>
      <c r="B4694" s="1" t="str">
        <f>IFERROR(VLOOKUP(A4694,PEC!A$2:B$7902,2,0),"PEC NON ESISTENTE")</f>
        <v>comunediscarlino.protocollo@legalmail.it</v>
      </c>
      <c r="C4694" s="2" t="s">
        <v>4202</v>
      </c>
      <c r="D4694" t="s">
        <v>23897</v>
      </c>
      <c r="E4694" s="35">
        <v>3699</v>
      </c>
    </row>
    <row r="4695" spans="1:5" ht="12" customHeight="1" x14ac:dyDescent="0.3">
      <c r="A4695" s="29" t="s">
        <v>20630</v>
      </c>
      <c r="B4695" s="1" t="str">
        <f>IFERROR(VLOOKUP(A4695,PEC!A$2:B$7902,2,0),"PEC NON ESISTENTE")</f>
        <v>comune.seggiano@postacert.toscana.it</v>
      </c>
      <c r="C4695" s="2" t="s">
        <v>4202</v>
      </c>
      <c r="D4695" t="s">
        <v>23897</v>
      </c>
      <c r="E4695" s="35">
        <v>1004</v>
      </c>
    </row>
    <row r="4696" spans="1:5" ht="12" customHeight="1" x14ac:dyDescent="0.3">
      <c r="A4696" s="29" t="s">
        <v>20631</v>
      </c>
      <c r="B4696" s="1" t="str">
        <f>IFERROR(VLOOKUP(A4696,PEC!A$2:B$7902,2,0),"PEC NON ESISTENTE")</f>
        <v>comune.sorano@postacert.toscana.it</v>
      </c>
      <c r="C4696" s="2" t="s">
        <v>4202</v>
      </c>
      <c r="D4696" t="s">
        <v>23897</v>
      </c>
      <c r="E4696" s="35">
        <v>3596</v>
      </c>
    </row>
    <row r="4697" spans="1:5" ht="12" customHeight="1" x14ac:dyDescent="0.3">
      <c r="A4697" s="29" t="s">
        <v>20632</v>
      </c>
      <c r="B4697" s="1" t="str">
        <f>IFERROR(VLOOKUP(A4697,PEC!A$2:B$7902,2,0),"PEC NON ESISTENTE")</f>
        <v>monterotondomarittimo@postacert.toscana.it</v>
      </c>
      <c r="C4697" s="2" t="s">
        <v>4202</v>
      </c>
      <c r="D4697" t="s">
        <v>23897</v>
      </c>
      <c r="E4697" s="35">
        <v>1414</v>
      </c>
    </row>
    <row r="4698" spans="1:5" ht="12" customHeight="1" x14ac:dyDescent="0.3">
      <c r="A4698" s="29" t="s">
        <v>20633</v>
      </c>
      <c r="B4698" s="1" t="str">
        <f>IFERROR(VLOOKUP(A4698,PEC!A$2:B$7902,2,0),"PEC NON ESISTENTE")</f>
        <v>comune.semproniano.gr@postacert.toscana.it</v>
      </c>
      <c r="C4698" s="2" t="s">
        <v>4202</v>
      </c>
      <c r="D4698" t="s">
        <v>23897</v>
      </c>
      <c r="E4698" s="35">
        <v>1144</v>
      </c>
    </row>
    <row r="4699" spans="1:5" ht="12" customHeight="1" x14ac:dyDescent="0.3">
      <c r="A4699" s="29" t="s">
        <v>20634</v>
      </c>
      <c r="B4699" s="1" t="str">
        <f>IFERROR(VLOOKUP(A4699,PEC!A$2:B$7902,2,0),"PEC NON ESISTENTE")</f>
        <v>comune.cantagallo@postacert.toscana.it</v>
      </c>
      <c r="C4699" s="2" t="s">
        <v>4202</v>
      </c>
      <c r="D4699" t="s">
        <v>23897</v>
      </c>
      <c r="E4699" s="35">
        <v>3102</v>
      </c>
    </row>
    <row r="4700" spans="1:5" ht="12" customHeight="1" x14ac:dyDescent="0.3">
      <c r="A4700" s="29" t="s">
        <v>20635</v>
      </c>
      <c r="B4700" s="1" t="str">
        <f>IFERROR(VLOOKUP(A4700,PEC!A$2:B$7902,2,0),"PEC NON ESISTENTE")</f>
        <v>comune.carmignano@postacert.toscana.it</v>
      </c>
      <c r="C4700" s="2" t="s">
        <v>4202</v>
      </c>
      <c r="D4700" t="s">
        <v>23897</v>
      </c>
      <c r="E4700" s="35">
        <v>13991</v>
      </c>
    </row>
    <row r="4701" spans="1:5" ht="12" customHeight="1" x14ac:dyDescent="0.3">
      <c r="A4701" s="29" t="s">
        <v>20636</v>
      </c>
      <c r="B4701" s="1" t="str">
        <f>IFERROR(VLOOKUP(A4701,PEC!A$2:B$7902,2,0),"PEC NON ESISTENTE")</f>
        <v>comune.montemurlo@postacert.toscana.it</v>
      </c>
      <c r="C4701" s="2" t="s">
        <v>4202</v>
      </c>
      <c r="D4701" t="s">
        <v>23897</v>
      </c>
      <c r="E4701" s="35">
        <v>17908</v>
      </c>
    </row>
    <row r="4702" spans="1:5" ht="12" customHeight="1" x14ac:dyDescent="0.3">
      <c r="A4702" s="29" t="s">
        <v>20637</v>
      </c>
      <c r="B4702" s="1" t="str">
        <f>IFERROR(VLOOKUP(A4702,PEC!A$2:B$7902,2,0),"PEC NON ESISTENTE")</f>
        <v>comune.poggioacaiano@postacert.toscana.it</v>
      </c>
      <c r="C4702" s="2" t="s">
        <v>4202</v>
      </c>
      <c r="D4702" t="s">
        <v>23897</v>
      </c>
      <c r="E4702" s="35">
        <v>9626</v>
      </c>
    </row>
    <row r="4703" spans="1:5" ht="12" customHeight="1" x14ac:dyDescent="0.3">
      <c r="A4703" s="29" t="s">
        <v>20638</v>
      </c>
      <c r="B4703" s="1" t="str">
        <f>IFERROR(VLOOKUP(A4703,PEC!A$2:B$7902,2,0),"PEC NON ESISTENTE")</f>
        <v>comune.prato@postacert.toscana.it</v>
      </c>
      <c r="C4703" s="2" t="s">
        <v>4202</v>
      </c>
      <c r="D4703" t="s">
        <v>23897</v>
      </c>
      <c r="E4703" s="35">
        <v>185456</v>
      </c>
    </row>
    <row r="4704" spans="1:5" ht="12" customHeight="1" x14ac:dyDescent="0.3">
      <c r="A4704" s="29" t="s">
        <v>20639</v>
      </c>
      <c r="B4704" s="1" t="str">
        <f>IFERROR(VLOOKUP(A4704,PEC!A$2:B$7902,2,0),"PEC NON ESISTENTE")</f>
        <v>comune.vaiano@postecert.it</v>
      </c>
      <c r="C4704" s="2" t="s">
        <v>4202</v>
      </c>
      <c r="D4704" t="s">
        <v>23897</v>
      </c>
      <c r="E4704" s="35">
        <v>9821</v>
      </c>
    </row>
    <row r="4705" spans="1:5" ht="12" customHeight="1" x14ac:dyDescent="0.3">
      <c r="A4705" s="29" t="s">
        <v>20640</v>
      </c>
      <c r="B4705" s="1" t="str">
        <f>IFERROR(VLOOKUP(A4705,PEC!A$2:B$7902,2,0),"PEC NON ESISTENTE")</f>
        <v>comune.vernio@postacert.toscana.it</v>
      </c>
      <c r="C4705" s="2" t="s">
        <v>4202</v>
      </c>
      <c r="D4705" t="s">
        <v>23897</v>
      </c>
      <c r="E4705" s="35">
        <v>6012</v>
      </c>
    </row>
    <row r="4706" spans="1:5" ht="12" customHeight="1" x14ac:dyDescent="0.3">
      <c r="A4706" s="29" t="s">
        <v>20641</v>
      </c>
      <c r="B4706" s="1" t="str">
        <f>IFERROR(VLOOKUP(A4706,PEC!A$2:B$7902,2,0),"PEC NON ESISTENTE")</f>
        <v>comune.assisi@postacert.umbria.it</v>
      </c>
      <c r="C4706" s="2" t="s">
        <v>4202</v>
      </c>
      <c r="D4706" t="s">
        <v>23898</v>
      </c>
      <c r="E4706" s="35">
        <v>27377</v>
      </c>
    </row>
    <row r="4707" spans="1:5" ht="12" customHeight="1" x14ac:dyDescent="0.3">
      <c r="A4707" s="29" t="s">
        <v>20642</v>
      </c>
      <c r="B4707" s="1" t="str">
        <f>IFERROR(VLOOKUP(A4707,PEC!A$2:B$7902,2,0),"PEC NON ESISTENTE")</f>
        <v>comune.bastiaumbra@postacert.umbria.it</v>
      </c>
      <c r="C4707" s="2" t="s">
        <v>4202</v>
      </c>
      <c r="D4707" t="s">
        <v>23898</v>
      </c>
      <c r="E4707" s="35">
        <v>21653</v>
      </c>
    </row>
    <row r="4708" spans="1:5" ht="12" customHeight="1" x14ac:dyDescent="0.3">
      <c r="A4708" s="29" t="s">
        <v>20643</v>
      </c>
      <c r="B4708" s="1" t="str">
        <f>IFERROR(VLOOKUP(A4708,PEC!A$2:B$7902,2,0),"PEC NON ESISTENTE")</f>
        <v>segreteria@pec.comune.bettona.pg.it</v>
      </c>
      <c r="C4708" s="2" t="s">
        <v>4202</v>
      </c>
      <c r="D4708" t="s">
        <v>23898</v>
      </c>
      <c r="E4708" s="35">
        <v>4302</v>
      </c>
    </row>
    <row r="4709" spans="1:5" ht="12" customHeight="1" x14ac:dyDescent="0.3">
      <c r="A4709" s="29" t="s">
        <v>20644</v>
      </c>
      <c r="B4709" s="1" t="str">
        <f>IFERROR(VLOOKUP(A4709,PEC!A$2:B$7902,2,0),"PEC NON ESISTENTE")</f>
        <v>comune.bevagna@postacert.umbria.it</v>
      </c>
      <c r="C4709" s="2" t="s">
        <v>4202</v>
      </c>
      <c r="D4709" t="s">
        <v>23898</v>
      </c>
      <c r="E4709" s="35">
        <v>5074</v>
      </c>
    </row>
    <row r="4710" spans="1:5" ht="12" customHeight="1" x14ac:dyDescent="0.3">
      <c r="A4710" s="29" t="s">
        <v>20645</v>
      </c>
      <c r="B4710" s="1" t="str">
        <f>IFERROR(VLOOKUP(A4710,PEC!A$2:B$7902,2,0),"PEC NON ESISTENTE")</f>
        <v>comune.campellosulclitunno@postacert.umbria.it</v>
      </c>
      <c r="C4710" s="2" t="s">
        <v>4202</v>
      </c>
      <c r="D4710" t="s">
        <v>23898</v>
      </c>
      <c r="E4710" s="35">
        <v>2500</v>
      </c>
    </row>
    <row r="4711" spans="1:5" ht="12" customHeight="1" x14ac:dyDescent="0.3">
      <c r="A4711" s="29" t="s">
        <v>20646</v>
      </c>
      <c r="B4711" s="1" t="str">
        <f>IFERROR(VLOOKUP(A4711,PEC!A$2:B$7902,2,0),"PEC NON ESISTENTE")</f>
        <v>comune.cannara@postacert.umbria.it</v>
      </c>
      <c r="C4711" s="2" t="s">
        <v>4202</v>
      </c>
      <c r="D4711" t="s">
        <v>23898</v>
      </c>
      <c r="E4711" s="35">
        <v>4308</v>
      </c>
    </row>
    <row r="4712" spans="1:5" ht="12" customHeight="1" x14ac:dyDescent="0.3">
      <c r="A4712" s="29" t="s">
        <v>20647</v>
      </c>
      <c r="B4712" s="1" t="str">
        <f>IFERROR(VLOOKUP(A4712,PEC!A$2:B$7902,2,0),"PEC NON ESISTENTE")</f>
        <v>comune.cascia@postacert.umbria.it</v>
      </c>
      <c r="C4712" s="2" t="s">
        <v>4202</v>
      </c>
      <c r="D4712" t="s">
        <v>23898</v>
      </c>
      <c r="E4712" s="35">
        <v>3248</v>
      </c>
    </row>
    <row r="4713" spans="1:5" ht="12" customHeight="1" x14ac:dyDescent="0.3">
      <c r="A4713" s="29" t="s">
        <v>20648</v>
      </c>
      <c r="B4713" s="1" t="str">
        <f>IFERROR(VLOOKUP(A4713,PEC!A$2:B$7902,2,0),"PEC NON ESISTENTE")</f>
        <v>comune.castelritaldi@postacert.umbria.it</v>
      </c>
      <c r="C4713" s="2" t="s">
        <v>4202</v>
      </c>
      <c r="D4713" t="s">
        <v>23898</v>
      </c>
      <c r="E4713" s="35">
        <v>3319</v>
      </c>
    </row>
    <row r="4714" spans="1:5" ht="12" customHeight="1" x14ac:dyDescent="0.3">
      <c r="A4714" s="29" t="s">
        <v>20649</v>
      </c>
      <c r="B4714" s="1" t="str">
        <f>IFERROR(VLOOKUP(A4714,PEC!A$2:B$7902,2,0),"PEC NON ESISTENTE")</f>
        <v>comune.castiglionedellago@postacert.umbria.it</v>
      </c>
      <c r="C4714" s="2" t="s">
        <v>4202</v>
      </c>
      <c r="D4714" t="s">
        <v>23898</v>
      </c>
      <c r="E4714" s="35">
        <v>15422</v>
      </c>
    </row>
    <row r="4715" spans="1:5" ht="12" customHeight="1" x14ac:dyDescent="0.3">
      <c r="A4715" s="29" t="s">
        <v>20650</v>
      </c>
      <c r="B4715" s="1" t="str">
        <f>IFERROR(VLOOKUP(A4715,PEC!A$2:B$7902,2,0),"PEC NON ESISTENTE")</f>
        <v>comune.cerretodispoleto@postacert.umbria.it</v>
      </c>
      <c r="C4715" s="2" t="s">
        <v>4202</v>
      </c>
      <c r="D4715" t="s">
        <v>23898</v>
      </c>
      <c r="E4715" s="35">
        <v>1122</v>
      </c>
    </row>
    <row r="4716" spans="1:5" ht="12" customHeight="1" x14ac:dyDescent="0.3">
      <c r="A4716" s="29" t="s">
        <v>20651</v>
      </c>
      <c r="B4716" s="1" t="str">
        <f>IFERROR(VLOOKUP(A4716,PEC!A$2:B$7902,2,0),"PEC NON ESISTENTE")</f>
        <v>comune.citerna@postacert.umbria.it</v>
      </c>
      <c r="C4716" s="2" t="s">
        <v>4202</v>
      </c>
      <c r="D4716" t="s">
        <v>23898</v>
      </c>
      <c r="E4716" s="35">
        <v>3458</v>
      </c>
    </row>
    <row r="4717" spans="1:5" ht="12" customHeight="1" x14ac:dyDescent="0.3">
      <c r="A4717" s="29" t="s">
        <v>20652</v>
      </c>
      <c r="B4717" s="1" t="str">
        <f>IFERROR(VLOOKUP(A4717,PEC!A$2:B$7902,2,0),"PEC NON ESISTENTE")</f>
        <v>comune.cittadellapieve@postacert.umbria.it</v>
      </c>
      <c r="C4717" s="2" t="s">
        <v>4202</v>
      </c>
      <c r="D4717" t="s">
        <v>23898</v>
      </c>
      <c r="E4717" s="35">
        <v>7803</v>
      </c>
    </row>
    <row r="4718" spans="1:5" ht="12" customHeight="1" x14ac:dyDescent="0.3">
      <c r="A4718" s="29" t="s">
        <v>20653</v>
      </c>
      <c r="B4718" s="1" t="str">
        <f>IFERROR(VLOOKUP(A4718,PEC!A$2:B$7902,2,0),"PEC NON ESISTENTE")</f>
        <v>comune.cittadicastello@postacert.umbria.it</v>
      </c>
      <c r="C4718" s="2" t="s">
        <v>4202</v>
      </c>
      <c r="D4718" t="s">
        <v>23898</v>
      </c>
      <c r="E4718" s="35">
        <v>40064</v>
      </c>
    </row>
    <row r="4719" spans="1:5" ht="12" customHeight="1" x14ac:dyDescent="0.3">
      <c r="A4719" s="29" t="s">
        <v>20654</v>
      </c>
      <c r="B4719" s="1" t="str">
        <f>IFERROR(VLOOKUP(A4719,PEC!A$2:B$7902,2,0),"PEC NON ESISTENTE")</f>
        <v>comune.collazzone@postacert.umbria.it</v>
      </c>
      <c r="C4719" s="2" t="s">
        <v>4202</v>
      </c>
      <c r="D4719" t="s">
        <v>23898</v>
      </c>
      <c r="E4719" s="35">
        <v>3578</v>
      </c>
    </row>
    <row r="4720" spans="1:5" ht="12" customHeight="1" x14ac:dyDescent="0.3">
      <c r="A4720" s="29" t="s">
        <v>20655</v>
      </c>
      <c r="B4720" s="1" t="str">
        <f>IFERROR(VLOOKUP(A4720,PEC!A$2:B$7902,2,0),"PEC NON ESISTENTE")</f>
        <v>comune.corciano@postacert.umbria.it</v>
      </c>
      <c r="C4720" s="2" t="s">
        <v>4202</v>
      </c>
      <c r="D4720" t="s">
        <v>23898</v>
      </c>
      <c r="E4720" s="35">
        <v>20255</v>
      </c>
    </row>
    <row r="4721" spans="1:5" ht="12" customHeight="1" x14ac:dyDescent="0.3">
      <c r="A4721" s="29" t="s">
        <v>20656</v>
      </c>
      <c r="B4721" s="1" t="str">
        <f>IFERROR(VLOOKUP(A4721,PEC!A$2:B$7902,2,0),"PEC NON ESISTENTE")</f>
        <v>comune.costacciaro@postacert.umbria.it</v>
      </c>
      <c r="C4721" s="2" t="s">
        <v>4202</v>
      </c>
      <c r="D4721" t="s">
        <v>23898</v>
      </c>
      <c r="E4721" s="35">
        <v>1283</v>
      </c>
    </row>
    <row r="4722" spans="1:5" ht="12" customHeight="1" x14ac:dyDescent="0.3">
      <c r="A4722" s="29" t="s">
        <v>20657</v>
      </c>
      <c r="B4722" s="1" t="str">
        <f>IFERROR(VLOOKUP(A4722,PEC!A$2:B$7902,2,0),"PEC NON ESISTENTE")</f>
        <v>comune.deruta@postacert.umbria.it</v>
      </c>
      <c r="C4722" s="2" t="s">
        <v>4202</v>
      </c>
      <c r="D4722" t="s">
        <v>23898</v>
      </c>
      <c r="E4722" s="35">
        <v>9456</v>
      </c>
    </row>
    <row r="4723" spans="1:5" ht="12" customHeight="1" x14ac:dyDescent="0.3">
      <c r="A4723" s="29" t="s">
        <v>20658</v>
      </c>
      <c r="B4723" s="1" t="str">
        <f>IFERROR(VLOOKUP(A4723,PEC!A$2:B$7902,2,0),"PEC NON ESISTENTE")</f>
        <v>comune.foligno@postacert.umbria.it</v>
      </c>
      <c r="C4723" s="2" t="s">
        <v>4202</v>
      </c>
      <c r="D4723" t="s">
        <v>23898</v>
      </c>
      <c r="E4723" s="35">
        <v>56045</v>
      </c>
    </row>
    <row r="4724" spans="1:5" ht="12" customHeight="1" x14ac:dyDescent="0.3">
      <c r="A4724" s="29" t="s">
        <v>20659</v>
      </c>
      <c r="B4724" s="1" t="str">
        <f>IFERROR(VLOOKUP(A4724,PEC!A$2:B$7902,2,0),"PEC NON ESISTENTE")</f>
        <v>comune.fossatodivico@postacert.umbria.it</v>
      </c>
      <c r="C4724" s="2" t="s">
        <v>4202</v>
      </c>
      <c r="D4724" t="s">
        <v>23898</v>
      </c>
      <c r="E4724" s="35">
        <v>2817</v>
      </c>
    </row>
    <row r="4725" spans="1:5" ht="12" customHeight="1" x14ac:dyDescent="0.3">
      <c r="A4725" s="29" t="s">
        <v>20660</v>
      </c>
      <c r="B4725" s="1" t="str">
        <f>IFERROR(VLOOKUP(A4725,PEC!A$2:B$7902,2,0),"PEC NON ESISTENTE")</f>
        <v>comune.frattatodina@postacert.umbria.it</v>
      </c>
      <c r="C4725" s="2" t="s">
        <v>4202</v>
      </c>
      <c r="D4725" t="s">
        <v>23898</v>
      </c>
      <c r="E4725" s="35">
        <v>1840</v>
      </c>
    </row>
    <row r="4726" spans="1:5" ht="12" customHeight="1" x14ac:dyDescent="0.3">
      <c r="A4726" s="29" t="s">
        <v>20661</v>
      </c>
      <c r="B4726" s="1" t="str">
        <f>IFERROR(VLOOKUP(A4726,PEC!A$2:B$7902,2,0),"PEC NON ESISTENTE")</f>
        <v>comune.gianodellumbria@postacert.umbria.it</v>
      </c>
      <c r="C4726" s="2" t="s">
        <v>4202</v>
      </c>
      <c r="D4726" t="s">
        <v>23898</v>
      </c>
      <c r="E4726" s="35">
        <v>3816</v>
      </c>
    </row>
    <row r="4727" spans="1:5" ht="12" customHeight="1" x14ac:dyDescent="0.3">
      <c r="A4727" s="29" t="s">
        <v>20662</v>
      </c>
      <c r="B4727" s="1" t="str">
        <f>IFERROR(VLOOKUP(A4727,PEC!A$2:B$7902,2,0),"PEC NON ESISTENTE")</f>
        <v>comune.gualdocattaneo@postacert.umbria.it</v>
      </c>
      <c r="C4727" s="2" t="s">
        <v>4202</v>
      </c>
      <c r="D4727" t="s">
        <v>23898</v>
      </c>
      <c r="E4727" s="35">
        <v>6278</v>
      </c>
    </row>
    <row r="4728" spans="1:5" ht="12" customHeight="1" x14ac:dyDescent="0.3">
      <c r="A4728" s="29" t="s">
        <v>20663</v>
      </c>
      <c r="B4728" s="1" t="str">
        <f>IFERROR(VLOOKUP(A4728,PEC!A$2:B$7902,2,0),"PEC NON ESISTENTE")</f>
        <v>gualdotadino@letterecertificate.it</v>
      </c>
      <c r="C4728" s="2" t="s">
        <v>4202</v>
      </c>
      <c r="D4728" t="s">
        <v>23898</v>
      </c>
      <c r="E4728" s="35">
        <v>15453</v>
      </c>
    </row>
    <row r="4729" spans="1:5" ht="12" customHeight="1" x14ac:dyDescent="0.3">
      <c r="A4729" s="29" t="s">
        <v>20664</v>
      </c>
      <c r="B4729" s="1" t="str">
        <f>IFERROR(VLOOKUP(A4729,PEC!A$2:B$7902,2,0),"PEC NON ESISTENTE")</f>
        <v>comune.gubbio@postacert.umbria.it</v>
      </c>
      <c r="C4729" s="2" t="s">
        <v>4202</v>
      </c>
      <c r="D4729" t="s">
        <v>23898</v>
      </c>
      <c r="E4729" s="35">
        <v>32432</v>
      </c>
    </row>
    <row r="4730" spans="1:5" ht="12" customHeight="1" x14ac:dyDescent="0.3">
      <c r="A4730" s="29" t="s">
        <v>20665</v>
      </c>
      <c r="B4730" s="1" t="str">
        <f>IFERROR(VLOOKUP(A4730,PEC!A$2:B$7902,2,0),"PEC NON ESISTENTE")</f>
        <v>comune.liscianoniccone@postacert.umbria.it</v>
      </c>
      <c r="C4730" s="2" t="s">
        <v>4202</v>
      </c>
      <c r="D4730" t="s">
        <v>23898</v>
      </c>
      <c r="E4730" s="35">
        <v>624</v>
      </c>
    </row>
    <row r="4731" spans="1:5" ht="12" customHeight="1" x14ac:dyDescent="0.3">
      <c r="A4731" s="29" t="s">
        <v>20666</v>
      </c>
      <c r="B4731" s="1" t="str">
        <f>IFERROR(VLOOKUP(A4731,PEC!A$2:B$7902,2,0),"PEC NON ESISTENTE")</f>
        <v>comune.magione@postacert.umbria.it</v>
      </c>
      <c r="C4731" s="2" t="s">
        <v>4202</v>
      </c>
      <c r="D4731" t="s">
        <v>23898</v>
      </c>
      <c r="E4731" s="35">
        <v>14589</v>
      </c>
    </row>
    <row r="4732" spans="1:5" ht="12" customHeight="1" x14ac:dyDescent="0.3">
      <c r="A4732" s="29" t="s">
        <v>20667</v>
      </c>
      <c r="B4732" s="1" t="str">
        <f>IFERROR(VLOOKUP(A4732,PEC!A$2:B$7902,2,0),"PEC NON ESISTENTE")</f>
        <v>comune.marsciano@postacert.umbria.it</v>
      </c>
      <c r="C4732" s="2" t="s">
        <v>4202</v>
      </c>
      <c r="D4732" t="s">
        <v>23898</v>
      </c>
      <c r="E4732" s="35">
        <v>18701</v>
      </c>
    </row>
    <row r="4733" spans="1:5" ht="12" customHeight="1" x14ac:dyDescent="0.3">
      <c r="A4733" s="29" t="s">
        <v>20668</v>
      </c>
      <c r="B4733" s="1" t="str">
        <f>IFERROR(VLOOKUP(A4733,PEC!A$2:B$7902,2,0),"PEC NON ESISTENTE")</f>
        <v>comune.massamartana@postacert.umbria.it</v>
      </c>
      <c r="C4733" s="2" t="s">
        <v>4202</v>
      </c>
      <c r="D4733" t="s">
        <v>23898</v>
      </c>
      <c r="E4733" s="35">
        <v>3822</v>
      </c>
    </row>
    <row r="4734" spans="1:5" ht="12" customHeight="1" x14ac:dyDescent="0.3">
      <c r="A4734" s="29" t="s">
        <v>20669</v>
      </c>
      <c r="B4734" s="1" t="str">
        <f>IFERROR(VLOOKUP(A4734,PEC!A$2:B$7902,2,0),"PEC NON ESISTENTE")</f>
        <v>comune.montecastellodivibio@postacert.umbria.it</v>
      </c>
      <c r="C4734" s="2" t="s">
        <v>4202</v>
      </c>
      <c r="D4734" t="s">
        <v>23898</v>
      </c>
      <c r="E4734" s="35">
        <v>1620</v>
      </c>
    </row>
    <row r="4735" spans="1:5" ht="12" customHeight="1" x14ac:dyDescent="0.3">
      <c r="A4735" s="29" t="s">
        <v>20670</v>
      </c>
      <c r="B4735" s="1" t="str">
        <f>IFERROR(VLOOKUP(A4735,PEC!A$2:B$7902,2,0),"PEC NON ESISTENTE")</f>
        <v>comune.montefalco@postacert.umbria.it</v>
      </c>
      <c r="C4735" s="2" t="s">
        <v>4202</v>
      </c>
      <c r="D4735" t="s">
        <v>23898</v>
      </c>
      <c r="E4735" s="35">
        <v>5691</v>
      </c>
    </row>
    <row r="4736" spans="1:5" ht="12" customHeight="1" x14ac:dyDescent="0.3">
      <c r="A4736" s="29" t="s">
        <v>20671</v>
      </c>
      <c r="B4736" s="1" t="str">
        <f>IFERROR(VLOOKUP(A4736,PEC!A$2:B$7902,2,0),"PEC NON ESISTENTE")</f>
        <v>comune.monteleonedispoleto@postacert.umbria.it</v>
      </c>
      <c r="C4736" s="2" t="s">
        <v>4202</v>
      </c>
      <c r="D4736" t="s">
        <v>23898</v>
      </c>
      <c r="E4736" s="35">
        <v>626</v>
      </c>
    </row>
    <row r="4737" spans="1:5" ht="12" customHeight="1" x14ac:dyDescent="0.3">
      <c r="A4737" s="29" t="s">
        <v>20672</v>
      </c>
      <c r="B4737" s="1" t="str">
        <f>IFERROR(VLOOKUP(A4737,PEC!A$2:B$7902,2,0),"PEC NON ESISTENTE")</f>
        <v>comune.montesantamariatiberina@postacert.umbria.it</v>
      </c>
      <c r="C4737" s="2" t="s">
        <v>4202</v>
      </c>
      <c r="D4737" t="s">
        <v>23898</v>
      </c>
      <c r="E4737" s="35">
        <v>1216</v>
      </c>
    </row>
    <row r="4738" spans="1:5" ht="12" customHeight="1" x14ac:dyDescent="0.3">
      <c r="A4738" s="29" t="s">
        <v>20673</v>
      </c>
      <c r="B4738" s="1" t="str">
        <f>IFERROR(VLOOKUP(A4738,PEC!A$2:B$7902,2,0),"PEC NON ESISTENTE")</f>
        <v>comune.montone@postacert.umbria.it</v>
      </c>
      <c r="C4738" s="2" t="s">
        <v>4202</v>
      </c>
      <c r="D4738" t="s">
        <v>23898</v>
      </c>
      <c r="E4738" s="35">
        <v>1663</v>
      </c>
    </row>
    <row r="4739" spans="1:5" ht="12" customHeight="1" x14ac:dyDescent="0.3">
      <c r="A4739" s="29" t="s">
        <v>20674</v>
      </c>
      <c r="B4739" s="1" t="str">
        <f>IFERROR(VLOOKUP(A4739,PEC!A$2:B$7902,2,0),"PEC NON ESISTENTE")</f>
        <v>comune.noceraumbra@postacert.umbria.it</v>
      </c>
      <c r="C4739" s="2" t="s">
        <v>4202</v>
      </c>
      <c r="D4739" t="s">
        <v>23898</v>
      </c>
      <c r="E4739" s="35">
        <v>5953</v>
      </c>
    </row>
    <row r="4740" spans="1:5" ht="12" customHeight="1" x14ac:dyDescent="0.3">
      <c r="A4740" s="29" t="s">
        <v>20675</v>
      </c>
      <c r="B4740" s="1" t="str">
        <f>IFERROR(VLOOKUP(A4740,PEC!A$2:B$7902,2,0),"PEC NON ESISTENTE")</f>
        <v>comune.norcia@postacert.umbria.it</v>
      </c>
      <c r="C4740" s="2" t="s">
        <v>4202</v>
      </c>
      <c r="D4740" t="s">
        <v>23898</v>
      </c>
      <c r="E4740" s="35">
        <v>4915</v>
      </c>
    </row>
    <row r="4741" spans="1:5" ht="12" customHeight="1" x14ac:dyDescent="0.3">
      <c r="A4741" s="29" t="s">
        <v>20676</v>
      </c>
      <c r="B4741" s="1" t="str">
        <f>IFERROR(VLOOKUP(A4741,PEC!A$2:B$7902,2,0),"PEC NON ESISTENTE")</f>
        <v>comune.paciano@postacert.umbria.it</v>
      </c>
      <c r="C4741" s="2" t="s">
        <v>4202</v>
      </c>
      <c r="D4741" t="s">
        <v>23898</v>
      </c>
      <c r="E4741" s="35">
        <v>982</v>
      </c>
    </row>
    <row r="4742" spans="1:5" ht="12" customHeight="1" x14ac:dyDescent="0.3">
      <c r="A4742" s="29" t="s">
        <v>20677</v>
      </c>
      <c r="B4742" s="1" t="str">
        <f>IFERROR(VLOOKUP(A4742,PEC!A$2:B$7902,2,0),"PEC NON ESISTENTE")</f>
        <v>comune.panicale@postacert.umbria.it</v>
      </c>
      <c r="C4742" s="2" t="s">
        <v>4202</v>
      </c>
      <c r="D4742" t="s">
        <v>23898</v>
      </c>
      <c r="E4742" s="35">
        <v>5734</v>
      </c>
    </row>
    <row r="4743" spans="1:5" ht="12" customHeight="1" x14ac:dyDescent="0.3">
      <c r="A4743" s="29" t="s">
        <v>20678</v>
      </c>
      <c r="B4743" s="1" t="str">
        <f>IFERROR(VLOOKUP(A4743,PEC!A$2:B$7902,2,0),"PEC NON ESISTENTE")</f>
        <v>comune.passignanosultrasimeno@postacert.umbria.it</v>
      </c>
      <c r="C4743" s="2" t="s">
        <v>4202</v>
      </c>
      <c r="D4743" t="s">
        <v>23898</v>
      </c>
      <c r="E4743" s="35">
        <v>5522</v>
      </c>
    </row>
    <row r="4744" spans="1:5" ht="12" customHeight="1" x14ac:dyDescent="0.3">
      <c r="A4744" s="29" t="s">
        <v>20679</v>
      </c>
      <c r="B4744" s="1" t="str">
        <f>IFERROR(VLOOKUP(A4744,PEC!A$2:B$7902,2,0),"PEC NON ESISTENTE")</f>
        <v>comune.perugia@postacert.umbria.it</v>
      </c>
      <c r="C4744" s="2" t="s">
        <v>4202</v>
      </c>
      <c r="D4744" t="s">
        <v>23898</v>
      </c>
      <c r="E4744" s="35">
        <v>162449</v>
      </c>
    </row>
    <row r="4745" spans="1:5" ht="12" customHeight="1" x14ac:dyDescent="0.3">
      <c r="A4745" s="29" t="s">
        <v>20680</v>
      </c>
      <c r="B4745" s="1" t="str">
        <f>IFERROR(VLOOKUP(A4745,PEC!A$2:B$7902,2,0),"PEC NON ESISTENTE")</f>
        <v>comune.piegaro@postacert.umbria.it</v>
      </c>
      <c r="C4745" s="2" t="s">
        <v>4202</v>
      </c>
      <c r="D4745" t="s">
        <v>23898</v>
      </c>
      <c r="E4745" s="35">
        <v>3799</v>
      </c>
    </row>
    <row r="4746" spans="1:5" ht="12" customHeight="1" x14ac:dyDescent="0.3">
      <c r="A4746" s="29" t="s">
        <v>20681</v>
      </c>
      <c r="B4746" s="1" t="str">
        <f>IFERROR(VLOOKUP(A4746,PEC!A$2:B$7902,2,0),"PEC NON ESISTENTE")</f>
        <v>comune.pietralunga@postacert.umbria.it</v>
      </c>
      <c r="C4746" s="2" t="s">
        <v>4202</v>
      </c>
      <c r="D4746" t="s">
        <v>23898</v>
      </c>
      <c r="E4746" s="35">
        <v>2182</v>
      </c>
    </row>
    <row r="4747" spans="1:5" ht="12" customHeight="1" x14ac:dyDescent="0.3">
      <c r="A4747" s="29" t="s">
        <v>20682</v>
      </c>
      <c r="B4747" s="1" t="str">
        <f>IFERROR(VLOOKUP(A4747,PEC!A$2:B$7902,2,0),"PEC NON ESISTENTE")</f>
        <v>comune.poggiodomo@postacert.umbria.it</v>
      </c>
      <c r="C4747" s="2" t="s">
        <v>4202</v>
      </c>
      <c r="D4747" t="s">
        <v>23898</v>
      </c>
      <c r="E4747" s="35">
        <v>135</v>
      </c>
    </row>
    <row r="4748" spans="1:5" ht="12" customHeight="1" x14ac:dyDescent="0.3">
      <c r="A4748" s="29" t="s">
        <v>20683</v>
      </c>
      <c r="B4748" s="1" t="str">
        <f>IFERROR(VLOOKUP(A4748,PEC!A$2:B$7902,2,0),"PEC NON ESISTENTE")</f>
        <v>comune.preci@postacert.umbria.it</v>
      </c>
      <c r="C4748" s="2" t="s">
        <v>4202</v>
      </c>
      <c r="D4748" t="s">
        <v>23898</v>
      </c>
      <c r="E4748" s="35">
        <v>757</v>
      </c>
    </row>
    <row r="4749" spans="1:5" ht="12" customHeight="1" x14ac:dyDescent="0.3">
      <c r="A4749" s="29" t="s">
        <v>20684</v>
      </c>
      <c r="B4749" s="1" t="str">
        <f>IFERROR(VLOOKUP(A4749,PEC!A$2:B$7902,2,0),"PEC NON ESISTENTE")</f>
        <v>comune.sangiustino@postacert.umbria.it</v>
      </c>
      <c r="C4749" s="2" t="s">
        <v>4202</v>
      </c>
      <c r="D4749" t="s">
        <v>23898</v>
      </c>
      <c r="E4749" s="35">
        <v>11337</v>
      </c>
    </row>
    <row r="4750" spans="1:5" ht="12" customHeight="1" x14ac:dyDescent="0.3">
      <c r="A4750" s="29" t="s">
        <v>20685</v>
      </c>
      <c r="B4750" s="1" t="str">
        <f>IFERROR(VLOOKUP(A4750,PEC!A$2:B$7902,2,0),"PEC NON ESISTENTE")</f>
        <v>comune.santanatoliadinarco@postacert.umbria.it</v>
      </c>
      <c r="C4750" s="2" t="s">
        <v>4202</v>
      </c>
      <c r="D4750" t="s">
        <v>23898</v>
      </c>
      <c r="E4750" s="35">
        <v>558</v>
      </c>
    </row>
    <row r="4751" spans="1:5" ht="12" customHeight="1" x14ac:dyDescent="0.3">
      <c r="A4751" s="29" t="s">
        <v>20686</v>
      </c>
      <c r="B4751" s="1" t="str">
        <f>IFERROR(VLOOKUP(A4751,PEC!A$2:B$7902,2,0),"PEC NON ESISTENTE")</f>
        <v>comune.scheggiaepascelupo@postacert.umbria.it</v>
      </c>
      <c r="C4751" s="2" t="s">
        <v>4202</v>
      </c>
      <c r="D4751" t="s">
        <v>23898</v>
      </c>
      <c r="E4751" s="35">
        <v>1442</v>
      </c>
    </row>
    <row r="4752" spans="1:5" ht="12" customHeight="1" x14ac:dyDescent="0.3">
      <c r="A4752" s="29" t="s">
        <v>20687</v>
      </c>
      <c r="B4752" s="1" t="str">
        <f>IFERROR(VLOOKUP(A4752,PEC!A$2:B$7902,2,0),"PEC NON ESISTENTE")</f>
        <v>comune.scheggino@postacert.umbria.it</v>
      </c>
      <c r="C4752" s="2" t="s">
        <v>4202</v>
      </c>
      <c r="D4752" t="s">
        <v>23898</v>
      </c>
      <c r="E4752" s="35">
        <v>481</v>
      </c>
    </row>
    <row r="4753" spans="1:5" ht="12" customHeight="1" x14ac:dyDescent="0.3">
      <c r="A4753" s="29" t="s">
        <v>20688</v>
      </c>
      <c r="B4753" s="1" t="str">
        <f>IFERROR(VLOOKUP(A4753,PEC!A$2:B$7902,2,0),"PEC NON ESISTENTE")</f>
        <v>comune.sellano@postacert.umbria.it</v>
      </c>
      <c r="C4753" s="2" t="s">
        <v>4202</v>
      </c>
      <c r="D4753" t="s">
        <v>23898</v>
      </c>
      <c r="E4753" s="35">
        <v>1140</v>
      </c>
    </row>
    <row r="4754" spans="1:5" ht="12" customHeight="1" x14ac:dyDescent="0.3">
      <c r="A4754" s="29" t="s">
        <v>20689</v>
      </c>
      <c r="B4754" s="1" t="str">
        <f>IFERROR(VLOOKUP(A4754,PEC!A$2:B$7902,2,0),"PEC NON ESISTENTE")</f>
        <v>comune.sigillo@postacert.umbria.it</v>
      </c>
      <c r="C4754" s="2" t="s">
        <v>4202</v>
      </c>
      <c r="D4754" t="s">
        <v>23898</v>
      </c>
      <c r="E4754" s="35">
        <v>2468</v>
      </c>
    </row>
    <row r="4755" spans="1:5" ht="12" customHeight="1" x14ac:dyDescent="0.3">
      <c r="A4755" s="29" t="s">
        <v>20690</v>
      </c>
      <c r="B4755" s="1" t="str">
        <f>IFERROR(VLOOKUP(A4755,PEC!A$2:B$7902,2,0),"PEC NON ESISTENTE")</f>
        <v>comune.spello@postacert.umbria.it</v>
      </c>
      <c r="C4755" s="2" t="s">
        <v>4202</v>
      </c>
      <c r="D4755" t="s">
        <v>23898</v>
      </c>
      <c r="E4755" s="35">
        <v>8631</v>
      </c>
    </row>
    <row r="4756" spans="1:5" ht="12" customHeight="1" x14ac:dyDescent="0.3">
      <c r="A4756" s="29" t="s">
        <v>20691</v>
      </c>
      <c r="B4756" s="1" t="str">
        <f>IFERROR(VLOOKUP(A4756,PEC!A$2:B$7902,2,0),"PEC NON ESISTENTE")</f>
        <v>comune.spoleto@postacert.umbria.it</v>
      </c>
      <c r="C4756" s="2" t="s">
        <v>4202</v>
      </c>
      <c r="D4756" t="s">
        <v>23898</v>
      </c>
      <c r="E4756" s="35">
        <v>38429</v>
      </c>
    </row>
    <row r="4757" spans="1:5" ht="12" customHeight="1" x14ac:dyDescent="0.3">
      <c r="A4757" s="29" t="s">
        <v>20692</v>
      </c>
      <c r="B4757" s="1" t="str">
        <f>IFERROR(VLOOKUP(A4757,PEC!A$2:B$7902,2,0),"PEC NON ESISTENTE")</f>
        <v>comune.todi@postacert.umbria.it</v>
      </c>
      <c r="C4757" s="2" t="s">
        <v>4202</v>
      </c>
      <c r="D4757" t="s">
        <v>23898</v>
      </c>
      <c r="E4757" s="35">
        <v>16900</v>
      </c>
    </row>
    <row r="4758" spans="1:5" ht="12" customHeight="1" x14ac:dyDescent="0.3">
      <c r="A4758" s="29" t="s">
        <v>20693</v>
      </c>
      <c r="B4758" s="1" t="str">
        <f>IFERROR(VLOOKUP(A4758,PEC!A$2:B$7902,2,0),"PEC NON ESISTENTE")</f>
        <v>demografici@pec.comune.torgiano.pg.it</v>
      </c>
      <c r="C4758" s="2" t="s">
        <v>4202</v>
      </c>
      <c r="D4758" t="s">
        <v>23898</v>
      </c>
      <c r="E4758" s="35">
        <v>6520</v>
      </c>
    </row>
    <row r="4759" spans="1:5" ht="12" customHeight="1" x14ac:dyDescent="0.3">
      <c r="A4759" s="29" t="s">
        <v>20694</v>
      </c>
      <c r="B4759" s="1" t="str">
        <f>IFERROR(VLOOKUP(A4759,PEC!A$2:B$7902,2,0),"PEC NON ESISTENTE")</f>
        <v>comune.trevi@postacert.umbria.it</v>
      </c>
      <c r="C4759" s="2" t="s">
        <v>4202</v>
      </c>
      <c r="D4759" t="s">
        <v>23898</v>
      </c>
      <c r="E4759" s="35">
        <v>8335</v>
      </c>
    </row>
    <row r="4760" spans="1:5" ht="12" customHeight="1" x14ac:dyDescent="0.3">
      <c r="A4760" s="29" t="s">
        <v>20695</v>
      </c>
      <c r="B4760" s="1" t="str">
        <f>IFERROR(VLOOKUP(A4760,PEC!A$2:B$7902,2,0),"PEC NON ESISTENTE")</f>
        <v>comune.tuorosultrasimeno@postacert.umbria.it</v>
      </c>
      <c r="C4760" s="2" t="s">
        <v>4202</v>
      </c>
      <c r="D4760" t="s">
        <v>23898</v>
      </c>
      <c r="E4760" s="35">
        <v>3850</v>
      </c>
    </row>
    <row r="4761" spans="1:5" ht="12" customHeight="1" x14ac:dyDescent="0.3">
      <c r="A4761" s="29" t="s">
        <v>20696</v>
      </c>
      <c r="B4761" s="1" t="str">
        <f>IFERROR(VLOOKUP(A4761,PEC!A$2:B$7902,2,0),"PEC NON ESISTENTE")</f>
        <v>comune.umbertide@postacert.umbria.it</v>
      </c>
      <c r="C4761" s="2" t="s">
        <v>4202</v>
      </c>
      <c r="D4761" t="s">
        <v>23898</v>
      </c>
      <c r="E4761" s="35">
        <v>16481</v>
      </c>
    </row>
    <row r="4762" spans="1:5" ht="12" customHeight="1" x14ac:dyDescent="0.3">
      <c r="A4762" s="29" t="s">
        <v>20697</v>
      </c>
      <c r="B4762" s="1" t="str">
        <f>IFERROR(VLOOKUP(A4762,PEC!A$2:B$7902,2,0),"PEC NON ESISTENTE")</f>
        <v>comune.valfabbrica@postacert.umbria.it</v>
      </c>
      <c r="C4762" s="2" t="s">
        <v>4202</v>
      </c>
      <c r="D4762" t="s">
        <v>23898</v>
      </c>
      <c r="E4762" s="35">
        <v>3502</v>
      </c>
    </row>
    <row r="4763" spans="1:5" ht="12" customHeight="1" x14ac:dyDescent="0.3">
      <c r="A4763" s="29" t="s">
        <v>20698</v>
      </c>
      <c r="B4763" s="1" t="str">
        <f>IFERROR(VLOOKUP(A4763,PEC!A$2:B$7902,2,0),"PEC NON ESISTENTE")</f>
        <v>comune.vallodinera@postacert.umbria.it</v>
      </c>
      <c r="C4763" s="2" t="s">
        <v>4202</v>
      </c>
      <c r="D4763" t="s">
        <v>23898</v>
      </c>
      <c r="E4763" s="35">
        <v>401</v>
      </c>
    </row>
    <row r="4764" spans="1:5" ht="12" customHeight="1" x14ac:dyDescent="0.3">
      <c r="A4764" s="29" t="s">
        <v>20699</v>
      </c>
      <c r="B4764" s="1" t="str">
        <f>IFERROR(VLOOKUP(A4764,PEC!A$2:B$7902,2,0),"PEC NON ESISTENTE")</f>
        <v>comune.valtopina@postacert.umbria.it</v>
      </c>
      <c r="C4764" s="2" t="s">
        <v>4202</v>
      </c>
      <c r="D4764" t="s">
        <v>23898</v>
      </c>
      <c r="E4764" s="35">
        <v>1486</v>
      </c>
    </row>
    <row r="4765" spans="1:5" ht="12" customHeight="1" x14ac:dyDescent="0.3">
      <c r="A4765" s="29" t="s">
        <v>20700</v>
      </c>
      <c r="B4765" s="1" t="str">
        <f>IFERROR(VLOOKUP(A4765,PEC!A$2:B$7902,2,0),"PEC NON ESISTENTE")</f>
        <v>comune.acquasparta@postacert.umbria.it</v>
      </c>
      <c r="C4765" s="2" t="s">
        <v>4202</v>
      </c>
      <c r="D4765" t="s">
        <v>23898</v>
      </c>
      <c r="E4765" s="35">
        <v>4929</v>
      </c>
    </row>
    <row r="4766" spans="1:5" ht="12" customHeight="1" x14ac:dyDescent="0.3">
      <c r="A4766" s="29" t="s">
        <v>20701</v>
      </c>
      <c r="B4766" s="1" t="str">
        <f>IFERROR(VLOOKUP(A4766,PEC!A$2:B$7902,2,0),"PEC NON ESISTENTE")</f>
        <v>comune.allerona@postacert.umbria.it</v>
      </c>
      <c r="C4766" s="2" t="s">
        <v>4202</v>
      </c>
      <c r="D4766" t="s">
        <v>23898</v>
      </c>
      <c r="E4766" s="35">
        <v>1859</v>
      </c>
    </row>
    <row r="4767" spans="1:5" ht="12" customHeight="1" x14ac:dyDescent="0.3">
      <c r="A4767" s="29" t="s">
        <v>20702</v>
      </c>
      <c r="B4767" s="1" t="str">
        <f>IFERROR(VLOOKUP(A4767,PEC!A$2:B$7902,2,0),"PEC NON ESISTENTE")</f>
        <v>comune.alviano@postacert.umbria.it</v>
      </c>
      <c r="C4767" s="2" t="s">
        <v>4202</v>
      </c>
      <c r="D4767" t="s">
        <v>23898</v>
      </c>
      <c r="E4767" s="35">
        <v>1514</v>
      </c>
    </row>
    <row r="4768" spans="1:5" ht="12" customHeight="1" x14ac:dyDescent="0.3">
      <c r="A4768" s="29" t="s">
        <v>20703</v>
      </c>
      <c r="B4768" s="1" t="str">
        <f>IFERROR(VLOOKUP(A4768,PEC!A$2:B$7902,2,0),"PEC NON ESISTENTE")</f>
        <v>comune.amelia@postacert.umbria.it</v>
      </c>
      <c r="C4768" s="2" t="s">
        <v>4202</v>
      </c>
      <c r="D4768" t="s">
        <v>23898</v>
      </c>
      <c r="E4768" s="35">
        <v>11781</v>
      </c>
    </row>
    <row r="4769" spans="1:5" ht="12" customHeight="1" x14ac:dyDescent="0.3">
      <c r="A4769" s="29" t="s">
        <v>20704</v>
      </c>
      <c r="B4769" s="1" t="str">
        <f>IFERROR(VLOOKUP(A4769,PEC!A$2:B$7902,2,0),"PEC NON ESISTENTE")</f>
        <v>comune.arrone@postacert.umbria.it</v>
      </c>
      <c r="C4769" s="2" t="s">
        <v>4202</v>
      </c>
      <c r="D4769" t="s">
        <v>23898</v>
      </c>
      <c r="E4769" s="35">
        <v>2839</v>
      </c>
    </row>
    <row r="4770" spans="1:5" ht="12" customHeight="1" x14ac:dyDescent="0.3">
      <c r="A4770" s="29" t="s">
        <v>20705</v>
      </c>
      <c r="B4770" s="1" t="str">
        <f>IFERROR(VLOOKUP(A4770,PEC!A$2:B$7902,2,0),"PEC NON ESISTENTE")</f>
        <v>comune.attigliano@postacert.umbria.it</v>
      </c>
      <c r="C4770" s="2" t="s">
        <v>4202</v>
      </c>
      <c r="D4770" t="s">
        <v>23898</v>
      </c>
      <c r="E4770" s="35">
        <v>1917</v>
      </c>
    </row>
    <row r="4771" spans="1:5" ht="12" customHeight="1" x14ac:dyDescent="0.3">
      <c r="A4771" s="29" t="s">
        <v>20706</v>
      </c>
      <c r="B4771" s="1" t="str">
        <f>IFERROR(VLOOKUP(A4771,PEC!A$2:B$7902,2,0),"PEC NON ESISTENTE")</f>
        <v>comune.baschi@postacert.umbria.it</v>
      </c>
      <c r="C4771" s="2" t="s">
        <v>4202</v>
      </c>
      <c r="D4771" t="s">
        <v>23898</v>
      </c>
      <c r="E4771" s="35">
        <v>2803</v>
      </c>
    </row>
    <row r="4772" spans="1:5" ht="12" customHeight="1" x14ac:dyDescent="0.3">
      <c r="A4772" s="29" t="s">
        <v>20707</v>
      </c>
      <c r="B4772" s="1" t="str">
        <f>IFERROR(VLOOKUP(A4772,PEC!A$2:B$7902,2,0),"PEC NON ESISTENTE")</f>
        <v>comune.calvidellumbria@postacert.umbria.it</v>
      </c>
      <c r="C4772" s="2" t="s">
        <v>4202</v>
      </c>
      <c r="D4772" t="s">
        <v>23898</v>
      </c>
      <c r="E4772" s="35">
        <v>1883</v>
      </c>
    </row>
    <row r="4773" spans="1:5" ht="12" customHeight="1" x14ac:dyDescent="0.3">
      <c r="A4773" s="29" t="s">
        <v>20708</v>
      </c>
      <c r="B4773" s="1" t="str">
        <f>IFERROR(VLOOKUP(A4773,PEC!A$2:B$7902,2,0),"PEC NON ESISTENTE")</f>
        <v>comune.castelgiorgio@postacert.umbria.it</v>
      </c>
      <c r="C4773" s="2" t="s">
        <v>4202</v>
      </c>
      <c r="D4773" t="s">
        <v>23898</v>
      </c>
      <c r="E4773" s="35">
        <v>2178</v>
      </c>
    </row>
    <row r="4774" spans="1:5" ht="12" customHeight="1" x14ac:dyDescent="0.3">
      <c r="A4774" s="29" t="s">
        <v>20709</v>
      </c>
      <c r="B4774" s="1" t="str">
        <f>IFERROR(VLOOKUP(A4774,PEC!A$2:B$7902,2,0),"PEC NON ESISTENTE")</f>
        <v>comune.castelviscardo@postacert.umbria.it</v>
      </c>
      <c r="C4774" s="2" t="s">
        <v>4202</v>
      </c>
      <c r="D4774" t="s">
        <v>23898</v>
      </c>
      <c r="E4774" s="35">
        <v>3028</v>
      </c>
    </row>
    <row r="4775" spans="1:5" ht="12" customHeight="1" x14ac:dyDescent="0.3">
      <c r="A4775" s="29" t="s">
        <v>20710</v>
      </c>
      <c r="B4775" s="1" t="str">
        <f>IFERROR(VLOOKUP(A4775,PEC!A$2:B$7902,2,0),"PEC NON ESISTENTE")</f>
        <v>comune.fabro@postacert.umbria.it</v>
      </c>
      <c r="C4775" s="2" t="s">
        <v>4202</v>
      </c>
      <c r="D4775" t="s">
        <v>23898</v>
      </c>
      <c r="E4775" s="35">
        <v>2906</v>
      </c>
    </row>
    <row r="4776" spans="1:5" ht="12" customHeight="1" x14ac:dyDescent="0.3">
      <c r="A4776" s="29" t="s">
        <v>20711</v>
      </c>
      <c r="B4776" s="1" t="str">
        <f>IFERROR(VLOOKUP(A4776,PEC!A$2:B$7902,2,0),"PEC NON ESISTENTE")</f>
        <v>comune.ferentillo@postacert.umbria.it</v>
      </c>
      <c r="C4776" s="2" t="s">
        <v>4202</v>
      </c>
      <c r="D4776" t="s">
        <v>23898</v>
      </c>
      <c r="E4776" s="35">
        <v>1963</v>
      </c>
    </row>
    <row r="4777" spans="1:5" ht="12" customHeight="1" x14ac:dyDescent="0.3">
      <c r="A4777" s="29" t="s">
        <v>20712</v>
      </c>
      <c r="B4777" s="1" t="str">
        <f>IFERROR(VLOOKUP(A4777,PEC!A$2:B$7902,2,0),"PEC NON ESISTENTE")</f>
        <v>comune.ficulle@postacert.umbria.it</v>
      </c>
      <c r="C4777" s="2" t="s">
        <v>4202</v>
      </c>
      <c r="D4777" t="s">
        <v>23898</v>
      </c>
      <c r="E4777" s="35">
        <v>1695</v>
      </c>
    </row>
    <row r="4778" spans="1:5" ht="12" customHeight="1" x14ac:dyDescent="0.3">
      <c r="A4778" s="29" t="s">
        <v>20713</v>
      </c>
      <c r="B4778" s="1" t="str">
        <f>IFERROR(VLOOKUP(A4778,PEC!A$2:B$7902,2,0),"PEC NON ESISTENTE")</f>
        <v>comune.giove@postacert.umbria.it</v>
      </c>
      <c r="C4778" s="2" t="s">
        <v>4202</v>
      </c>
      <c r="D4778" t="s">
        <v>23898</v>
      </c>
      <c r="E4778" s="35">
        <v>1900</v>
      </c>
    </row>
    <row r="4779" spans="1:5" ht="12" customHeight="1" x14ac:dyDescent="0.3">
      <c r="A4779" s="29" t="s">
        <v>20714</v>
      </c>
      <c r="B4779" s="1" t="str">
        <f>IFERROR(VLOOKUP(A4779,PEC!A$2:B$7902,2,0),"PEC NON ESISTENTE")</f>
        <v>comune.guardea@postacert.umbria.it</v>
      </c>
      <c r="C4779" s="2" t="s">
        <v>4202</v>
      </c>
      <c r="D4779" t="s">
        <v>23898</v>
      </c>
      <c r="E4779" s="35">
        <v>1863</v>
      </c>
    </row>
    <row r="4780" spans="1:5" ht="12" customHeight="1" x14ac:dyDescent="0.3">
      <c r="A4780" s="29" t="s">
        <v>20715</v>
      </c>
      <c r="B4780" s="1" t="str">
        <f>IFERROR(VLOOKUP(A4780,PEC!A$2:B$7902,2,0),"PEC NON ESISTENTE")</f>
        <v>comune.lugnanointeverina@postacert.umbria.it</v>
      </c>
      <c r="C4780" s="2" t="s">
        <v>4202</v>
      </c>
      <c r="D4780" t="s">
        <v>23898</v>
      </c>
      <c r="E4780" s="35">
        <v>1539</v>
      </c>
    </row>
    <row r="4781" spans="1:5" ht="12" customHeight="1" x14ac:dyDescent="0.3">
      <c r="A4781" s="29" t="s">
        <v>20716</v>
      </c>
      <c r="B4781" s="1" t="str">
        <f>IFERROR(VLOOKUP(A4781,PEC!A$2:B$7902,2,0),"PEC NON ESISTENTE")</f>
        <v>comune.montecastrilli@postacert.umbria.it</v>
      </c>
      <c r="C4781" s="2" t="s">
        <v>4202</v>
      </c>
      <c r="D4781" t="s">
        <v>23898</v>
      </c>
      <c r="E4781" s="35">
        <v>5190</v>
      </c>
    </row>
    <row r="4782" spans="1:5" ht="12" customHeight="1" x14ac:dyDescent="0.3">
      <c r="A4782" s="29" t="s">
        <v>20717</v>
      </c>
      <c r="B4782" s="1" t="str">
        <f>IFERROR(VLOOKUP(A4782,PEC!A$2:B$7902,2,0),"PEC NON ESISTENTE")</f>
        <v>comune.montecchio@postacert.umbria.it</v>
      </c>
      <c r="C4782" s="2" t="s">
        <v>4202</v>
      </c>
      <c r="D4782" t="s">
        <v>23898</v>
      </c>
      <c r="E4782" s="35">
        <v>1723</v>
      </c>
    </row>
    <row r="4783" spans="1:5" ht="12" customHeight="1" x14ac:dyDescent="0.3">
      <c r="A4783" s="29" t="s">
        <v>20718</v>
      </c>
      <c r="B4783" s="1" t="str">
        <f>IFERROR(VLOOKUP(A4783,PEC!A$2:B$7902,2,0),"PEC NON ESISTENTE")</f>
        <v>comune.montefranco@postacert.umbria.it</v>
      </c>
      <c r="C4783" s="2" t="s">
        <v>4202</v>
      </c>
      <c r="D4783" t="s">
        <v>23898</v>
      </c>
      <c r="E4783" s="35">
        <v>1289</v>
      </c>
    </row>
    <row r="4784" spans="1:5" ht="12" customHeight="1" x14ac:dyDescent="0.3">
      <c r="A4784" s="29" t="s">
        <v>20719</v>
      </c>
      <c r="B4784" s="1" t="str">
        <f>IFERROR(VLOOKUP(A4784,PEC!A$2:B$7902,2,0),"PEC NON ESISTENTE")</f>
        <v>comune.montegabbione@postacert.umbria.it</v>
      </c>
      <c r="C4784" s="2" t="s">
        <v>4202</v>
      </c>
      <c r="D4784" t="s">
        <v>23898</v>
      </c>
      <c r="E4784" s="35">
        <v>1235</v>
      </c>
    </row>
    <row r="4785" spans="1:5" ht="12" customHeight="1" x14ac:dyDescent="0.3">
      <c r="A4785" s="29" t="s">
        <v>20720</v>
      </c>
      <c r="B4785" s="1" t="str">
        <f>IFERROR(VLOOKUP(A4785,PEC!A$2:B$7902,2,0),"PEC NON ESISTENTE")</f>
        <v>comune.monteleonedorvieto@postacert.umbria.it</v>
      </c>
      <c r="C4785" s="2" t="s">
        <v>4202</v>
      </c>
      <c r="D4785" t="s">
        <v>23898</v>
      </c>
      <c r="E4785" s="35">
        <v>1559</v>
      </c>
    </row>
    <row r="4786" spans="1:5" ht="12" customHeight="1" x14ac:dyDescent="0.3">
      <c r="A4786" s="29" t="s">
        <v>20721</v>
      </c>
      <c r="B4786" s="1" t="str">
        <f>IFERROR(VLOOKUP(A4786,PEC!A$2:B$7902,2,0),"PEC NON ESISTENTE")</f>
        <v>comune.narni@postacert.umbria.it</v>
      </c>
      <c r="C4786" s="2" t="s">
        <v>4202</v>
      </c>
      <c r="D4786" t="s">
        <v>23898</v>
      </c>
      <c r="E4786" s="35">
        <v>20054</v>
      </c>
    </row>
    <row r="4787" spans="1:5" ht="12" customHeight="1" x14ac:dyDescent="0.3">
      <c r="A4787" s="29" t="s">
        <v>20722</v>
      </c>
      <c r="B4787" s="1" t="str">
        <f>IFERROR(VLOOKUP(A4787,PEC!A$2:B$7902,2,0),"PEC NON ESISTENTE")</f>
        <v>comune.orvieto@postacert.umbria.it</v>
      </c>
      <c r="C4787" s="2" t="s">
        <v>4202</v>
      </c>
      <c r="D4787" t="s">
        <v>23898</v>
      </c>
      <c r="E4787" s="35">
        <v>21064</v>
      </c>
    </row>
    <row r="4788" spans="1:5" ht="12" customHeight="1" x14ac:dyDescent="0.3">
      <c r="A4788" s="29" t="s">
        <v>20723</v>
      </c>
      <c r="B4788" s="1" t="str">
        <f>IFERROR(VLOOKUP(A4788,PEC!A$2:B$7902,2,0),"PEC NON ESISTENTE")</f>
        <v>comune.otricoli@postacert.umbria.it</v>
      </c>
      <c r="C4788" s="2" t="s">
        <v>4202</v>
      </c>
      <c r="D4788" t="s">
        <v>23898</v>
      </c>
      <c r="E4788" s="35">
        <v>1915</v>
      </c>
    </row>
    <row r="4789" spans="1:5" ht="12" customHeight="1" x14ac:dyDescent="0.3">
      <c r="A4789" s="29" t="s">
        <v>20724</v>
      </c>
      <c r="B4789" s="1" t="str">
        <f>IFERROR(VLOOKUP(A4789,PEC!A$2:B$7902,2,0),"PEC NON ESISTENTE")</f>
        <v>comune.parrano@postacert.umbria.it</v>
      </c>
      <c r="C4789" s="2" t="s">
        <v>4202</v>
      </c>
      <c r="D4789" t="s">
        <v>23898</v>
      </c>
      <c r="E4789" s="35">
        <v>590</v>
      </c>
    </row>
    <row r="4790" spans="1:5" ht="12" customHeight="1" x14ac:dyDescent="0.3">
      <c r="A4790" s="29" t="s">
        <v>20725</v>
      </c>
      <c r="B4790" s="1" t="str">
        <f>IFERROR(VLOOKUP(A4790,PEC!A$2:B$7902,2,0),"PEC NON ESISTENTE")</f>
        <v>comune.pennainteverina@postacert.umbria.it</v>
      </c>
      <c r="C4790" s="2" t="s">
        <v>4202</v>
      </c>
      <c r="D4790" t="s">
        <v>23898</v>
      </c>
      <c r="E4790" s="35">
        <v>1056</v>
      </c>
    </row>
    <row r="4791" spans="1:5" ht="12" customHeight="1" x14ac:dyDescent="0.3">
      <c r="A4791" s="29" t="s">
        <v>20726</v>
      </c>
      <c r="B4791" s="1" t="str">
        <f>IFERROR(VLOOKUP(A4791,PEC!A$2:B$7902,2,0),"PEC NON ESISTENTE")</f>
        <v>comune.polino@postacert.umbria.it</v>
      </c>
      <c r="C4791" s="2" t="s">
        <v>4202</v>
      </c>
      <c r="D4791" t="s">
        <v>23898</v>
      </c>
      <c r="E4791" s="35">
        <v>246</v>
      </c>
    </row>
    <row r="4792" spans="1:5" ht="12" customHeight="1" x14ac:dyDescent="0.3">
      <c r="A4792" s="29" t="s">
        <v>20727</v>
      </c>
      <c r="B4792" s="1" t="str">
        <f>IFERROR(VLOOKUP(A4792,PEC!A$2:B$7902,2,0),"PEC NON ESISTENTE")</f>
        <v>comune.porano@postacert.umbria.it</v>
      </c>
      <c r="C4792" s="2" t="s">
        <v>4202</v>
      </c>
      <c r="D4792" t="s">
        <v>23898</v>
      </c>
      <c r="E4792" s="35">
        <v>1989</v>
      </c>
    </row>
    <row r="4793" spans="1:5" ht="12" customHeight="1" x14ac:dyDescent="0.3">
      <c r="A4793" s="29" t="s">
        <v>20728</v>
      </c>
      <c r="B4793" s="1" t="str">
        <f>IFERROR(VLOOKUP(A4793,PEC!A$2:B$7902,2,0),"PEC NON ESISTENTE")</f>
        <v>comune.sangemini@postacert.umbria.it</v>
      </c>
      <c r="C4793" s="2" t="s">
        <v>4202</v>
      </c>
      <c r="D4793" t="s">
        <v>23898</v>
      </c>
      <c r="E4793" s="35">
        <v>4921</v>
      </c>
    </row>
    <row r="4794" spans="1:5" ht="12" customHeight="1" x14ac:dyDescent="0.3">
      <c r="A4794" s="29" t="s">
        <v>20729</v>
      </c>
      <c r="B4794" s="1" t="str">
        <f>IFERROR(VLOOKUP(A4794,PEC!A$2:B$7902,2,0),"PEC NON ESISTENTE")</f>
        <v>comune.sanvenanzo@postacert.umbria.it</v>
      </c>
      <c r="C4794" s="2" t="s">
        <v>4202</v>
      </c>
      <c r="D4794" t="s">
        <v>23898</v>
      </c>
      <c r="E4794" s="35">
        <v>2311</v>
      </c>
    </row>
    <row r="4795" spans="1:5" ht="12" customHeight="1" x14ac:dyDescent="0.3">
      <c r="A4795" s="29" t="s">
        <v>20730</v>
      </c>
      <c r="B4795" s="1" t="str">
        <f>IFERROR(VLOOKUP(A4795,PEC!A$2:B$7902,2,0),"PEC NON ESISTENTE")</f>
        <v>comune.stroncone@postacert.umbria.it</v>
      </c>
      <c r="C4795" s="2" t="s">
        <v>4202</v>
      </c>
      <c r="D4795" t="s">
        <v>23898</v>
      </c>
      <c r="E4795" s="35">
        <v>4924</v>
      </c>
    </row>
    <row r="4796" spans="1:5" ht="12" customHeight="1" x14ac:dyDescent="0.3">
      <c r="A4796" s="29" t="s">
        <v>20731</v>
      </c>
      <c r="B4796" s="1" t="str">
        <f>IFERROR(VLOOKUP(A4796,PEC!A$2:B$7902,2,0),"PEC NON ESISTENTE")</f>
        <v>comune.terni@postacert.umbria.it</v>
      </c>
      <c r="C4796" s="2" t="s">
        <v>4202</v>
      </c>
      <c r="D4796" t="s">
        <v>23898</v>
      </c>
      <c r="E4796" s="35">
        <v>109193</v>
      </c>
    </row>
    <row r="4797" spans="1:5" ht="12" customHeight="1" x14ac:dyDescent="0.3">
      <c r="A4797" s="29" t="s">
        <v>20732</v>
      </c>
      <c r="B4797" s="1" t="str">
        <f>IFERROR(VLOOKUP(A4797,PEC!A$2:B$7902,2,0),"PEC NON ESISTENTE")</f>
        <v>comune.aviglianoumbro@postacert.umbria.it</v>
      </c>
      <c r="C4797" s="2" t="s">
        <v>4202</v>
      </c>
      <c r="D4797" t="s">
        <v>23898</v>
      </c>
      <c r="E4797" s="35">
        <v>2568</v>
      </c>
    </row>
    <row r="4798" spans="1:5" ht="12" customHeight="1" x14ac:dyDescent="0.3">
      <c r="A4798" s="29" t="s">
        <v>20733</v>
      </c>
      <c r="B4798" s="1" t="str">
        <f>IFERROR(VLOOKUP(A4798,PEC!A$2:B$7902,2,0),"PEC NON ESISTENTE")</f>
        <v>comune.acqualagna@emarche.it</v>
      </c>
      <c r="C4798" s="2" t="s">
        <v>4202</v>
      </c>
      <c r="D4798" t="s">
        <v>23899</v>
      </c>
      <c r="E4798" s="35">
        <v>4496</v>
      </c>
    </row>
    <row r="4799" spans="1:5" ht="12" customHeight="1" x14ac:dyDescent="0.3">
      <c r="A4799" s="29" t="s">
        <v>20734</v>
      </c>
      <c r="B4799" s="1" t="str">
        <f>IFERROR(VLOOKUP(A4799,PEC!A$2:B$7902,2,0),"PEC NON ESISTENTE")</f>
        <v xml:space="preserve">comune.apecchio.anagrafe@emarche.it </v>
      </c>
      <c r="C4799" s="2" t="s">
        <v>4202</v>
      </c>
      <c r="D4799" t="s">
        <v>23899</v>
      </c>
      <c r="E4799" s="35">
        <v>2013</v>
      </c>
    </row>
    <row r="4800" spans="1:5" ht="12" customHeight="1" x14ac:dyDescent="0.3">
      <c r="A4800" s="29" t="s">
        <v>20735</v>
      </c>
      <c r="B4800" s="1" t="str">
        <f>IFERROR(VLOOKUP(A4800,PEC!A$2:B$7902,2,0),"PEC NON ESISTENTE")</f>
        <v>PEC NON ESISTENTE</v>
      </c>
      <c r="C4800" s="2" t="s">
        <v>4202</v>
      </c>
      <c r="D4800" s="17" t="s">
        <v>23894</v>
      </c>
      <c r="E4800" s="35">
        <v>1624</v>
      </c>
    </row>
    <row r="4801" spans="1:5" ht="12" customHeight="1" x14ac:dyDescent="0.3">
      <c r="A4801" s="29" t="s">
        <v>20736</v>
      </c>
      <c r="B4801" s="1" t="str">
        <f>IFERROR(VLOOKUP(A4801,PEC!A$2:B$7902,2,0),"PEC NON ESISTENTE")</f>
        <v>comune.belforteisauro@emarche.it</v>
      </c>
      <c r="C4801" s="2" t="s">
        <v>4202</v>
      </c>
      <c r="D4801" t="s">
        <v>23899</v>
      </c>
      <c r="E4801" s="35">
        <v>788</v>
      </c>
    </row>
    <row r="4802" spans="1:5" ht="12" customHeight="1" x14ac:dyDescent="0.3">
      <c r="A4802" s="29" t="s">
        <v>20737</v>
      </c>
      <c r="B4802" s="1" t="str">
        <f>IFERROR(VLOOKUP(A4802,PEC!A$2:B$7902,2,0),"PEC NON ESISTENTE")</f>
        <v>comune.borgo-pace@emarche.it</v>
      </c>
      <c r="C4802" s="2" t="s">
        <v>4202</v>
      </c>
      <c r="D4802" t="s">
        <v>23899</v>
      </c>
      <c r="E4802" s="35">
        <v>643</v>
      </c>
    </row>
    <row r="4803" spans="1:5" ht="12" customHeight="1" x14ac:dyDescent="0.3">
      <c r="A4803" s="29" t="s">
        <v>20738</v>
      </c>
      <c r="B4803" s="1" t="str">
        <f>IFERROR(VLOOKUP(A4803,PEC!A$2:B$7902,2,0),"PEC NON ESISTENTE")</f>
        <v>comune.cagli@emarche.it</v>
      </c>
      <c r="C4803" s="2" t="s">
        <v>4202</v>
      </c>
      <c r="D4803" t="s">
        <v>23899</v>
      </c>
      <c r="E4803" s="35">
        <v>9013</v>
      </c>
    </row>
    <row r="4804" spans="1:5" ht="12" customHeight="1" x14ac:dyDescent="0.3">
      <c r="A4804" s="29" t="s">
        <v>20739</v>
      </c>
      <c r="B4804" s="1" t="str">
        <f>IFERROR(VLOOKUP(A4804,PEC!A$2:B$7902,2,0),"PEC NON ESISTENTE")</f>
        <v>comune.cantiano@emarche.it</v>
      </c>
      <c r="C4804" s="2" t="s">
        <v>4202</v>
      </c>
      <c r="D4804" t="s">
        <v>23899</v>
      </c>
      <c r="E4804" s="35">
        <v>2356</v>
      </c>
    </row>
    <row r="4805" spans="1:5" ht="12" customHeight="1" x14ac:dyDescent="0.3">
      <c r="A4805" s="29" t="s">
        <v>20740</v>
      </c>
      <c r="B4805" s="1" t="str">
        <f>IFERROR(VLOOKUP(A4805,PEC!A$2:B$7902,2,0),"PEC NON ESISTENTE")</f>
        <v>comune.carpegna@emarche.it</v>
      </c>
      <c r="C4805" s="2" t="s">
        <v>4202</v>
      </c>
      <c r="D4805" t="s">
        <v>23899</v>
      </c>
      <c r="E4805" s="35">
        <v>1670</v>
      </c>
    </row>
    <row r="4806" spans="1:5" ht="12" customHeight="1" x14ac:dyDescent="0.3">
      <c r="A4806" s="29" t="s">
        <v>20741</v>
      </c>
      <c r="B4806" s="1" t="str">
        <f>IFERROR(VLOOKUP(A4806,PEC!A$2:B$7902,2,0),"PEC NON ESISTENTE")</f>
        <v>comune.cartoceto@emarche.it</v>
      </c>
      <c r="C4806" s="2" t="s">
        <v>4202</v>
      </c>
      <c r="D4806" t="s">
        <v>23899</v>
      </c>
      <c r="E4806" s="35">
        <v>7850</v>
      </c>
    </row>
    <row r="4807" spans="1:5" ht="12" customHeight="1" x14ac:dyDescent="0.3">
      <c r="A4807" s="29" t="s">
        <v>20742</v>
      </c>
      <c r="B4807" s="1" t="str">
        <f>IFERROR(VLOOKUP(A4807,PEC!A$2:B$7902,2,0),"PEC NON ESISTENTE")</f>
        <v>comune.fano@emarche.it</v>
      </c>
      <c r="C4807" s="2" t="s">
        <v>4202</v>
      </c>
      <c r="D4807" t="s">
        <v>23899</v>
      </c>
      <c r="E4807" s="35">
        <v>62901</v>
      </c>
    </row>
    <row r="4808" spans="1:5" ht="12" customHeight="1" x14ac:dyDescent="0.3">
      <c r="A4808" s="29" t="s">
        <v>20743</v>
      </c>
      <c r="B4808" s="1" t="str">
        <f>IFERROR(VLOOKUP(A4808,PEC!A$2:B$7902,2,0),"PEC NON ESISTENTE")</f>
        <v>comune.fermignano@emarche.it</v>
      </c>
      <c r="C4808" s="2" t="s">
        <v>4202</v>
      </c>
      <c r="D4808" t="s">
        <v>23899</v>
      </c>
      <c r="E4808" s="35">
        <v>8615</v>
      </c>
    </row>
    <row r="4809" spans="1:5" ht="12" customHeight="1" x14ac:dyDescent="0.3">
      <c r="A4809" s="29" t="s">
        <v>20744</v>
      </c>
      <c r="B4809" s="1" t="str">
        <f>IFERROR(VLOOKUP(A4809,PEC!A$2:B$7902,2,0),"PEC NON ESISTENTE")</f>
        <v>comune.fossombrone@emarche.it</v>
      </c>
      <c r="C4809" s="2" t="s">
        <v>4202</v>
      </c>
      <c r="D4809" t="s">
        <v>23899</v>
      </c>
      <c r="E4809" s="35">
        <v>9858</v>
      </c>
    </row>
    <row r="4810" spans="1:5" ht="12" customHeight="1" x14ac:dyDescent="0.3">
      <c r="A4810" s="29" t="s">
        <v>20745</v>
      </c>
      <c r="B4810" s="1" t="str">
        <f>IFERROR(VLOOKUP(A4810,PEC!A$2:B$7902,2,0),"PEC NON ESISTENTE")</f>
        <v>comune.fratte-rosa@emarche.it</v>
      </c>
      <c r="C4810" s="2" t="s">
        <v>4202</v>
      </c>
      <c r="D4810" t="s">
        <v>23899</v>
      </c>
      <c r="E4810" s="35">
        <v>1017</v>
      </c>
    </row>
    <row r="4811" spans="1:5" ht="12" customHeight="1" x14ac:dyDescent="0.3">
      <c r="A4811" s="29" t="s">
        <v>20746</v>
      </c>
      <c r="B4811" s="1" t="str">
        <f>IFERROR(VLOOKUP(A4811,PEC!A$2:B$7902,2,0),"PEC NON ESISTENTE")</f>
        <v>comune.frontino@emarche.it</v>
      </c>
      <c r="C4811" s="2" t="s">
        <v>4202</v>
      </c>
      <c r="D4811" t="s">
        <v>23899</v>
      </c>
      <c r="E4811" s="35">
        <v>313</v>
      </c>
    </row>
    <row r="4812" spans="1:5" ht="12" customHeight="1" x14ac:dyDescent="0.3">
      <c r="A4812" s="29" t="s">
        <v>20747</v>
      </c>
      <c r="B4812" s="1" t="str">
        <f>IFERROR(VLOOKUP(A4812,PEC!A$2:B$7902,2,0),"PEC NON ESISTENTE")</f>
        <v>comune.frontone@emarche.it</v>
      </c>
      <c r="C4812" s="2" t="s">
        <v>4202</v>
      </c>
      <c r="D4812" t="s">
        <v>23899</v>
      </c>
      <c r="E4812" s="35">
        <v>1348</v>
      </c>
    </row>
    <row r="4813" spans="1:5" ht="12" customHeight="1" x14ac:dyDescent="0.3">
      <c r="A4813" s="29" t="s">
        <v>20748</v>
      </c>
      <c r="B4813" s="1" t="str">
        <f>IFERROR(VLOOKUP(A4813,PEC!A$2:B$7902,2,0),"PEC NON ESISTENTE")</f>
        <v>comune.gabiccemare@emarche.it</v>
      </c>
      <c r="C4813" s="2" t="s">
        <v>4202</v>
      </c>
      <c r="D4813" t="s">
        <v>23899</v>
      </c>
      <c r="E4813" s="35">
        <v>5845</v>
      </c>
    </row>
    <row r="4814" spans="1:5" ht="12" customHeight="1" x14ac:dyDescent="0.3">
      <c r="A4814" s="29" t="s">
        <v>20749</v>
      </c>
      <c r="B4814" s="1" t="str">
        <f>IFERROR(VLOOKUP(A4814,PEC!A$2:B$7902,2,0),"PEC NON ESISTENTE")</f>
        <v>comune.gradara@emarche.it</v>
      </c>
      <c r="C4814" s="2" t="s">
        <v>4202</v>
      </c>
      <c r="D4814" t="s">
        <v>23899</v>
      </c>
      <c r="E4814" s="35">
        <v>4758</v>
      </c>
    </row>
    <row r="4815" spans="1:5" ht="12" customHeight="1" x14ac:dyDescent="0.3">
      <c r="A4815" s="29" t="s">
        <v>20750</v>
      </c>
      <c r="B4815" s="1" t="str">
        <f>IFERROR(VLOOKUP(A4815,PEC!A$2:B$7902,2,0),"PEC NON ESISTENTE")</f>
        <v>comune.isoladelpiano@emarche.it</v>
      </c>
      <c r="C4815" s="2" t="s">
        <v>4202</v>
      </c>
      <c r="D4815" t="s">
        <v>23899</v>
      </c>
      <c r="E4815" s="35">
        <v>635</v>
      </c>
    </row>
    <row r="4816" spans="1:5" ht="12" customHeight="1" x14ac:dyDescent="0.3">
      <c r="A4816" s="29" t="s">
        <v>20751</v>
      </c>
      <c r="B4816" s="1" t="str">
        <f>IFERROR(VLOOKUP(A4816,PEC!A$2:B$7902,2,0),"PEC NON ESISTENTE")</f>
        <v>comune.lunano@emarche.it</v>
      </c>
      <c r="C4816" s="2" t="s">
        <v>4202</v>
      </c>
      <c r="D4816" t="s">
        <v>23899</v>
      </c>
      <c r="E4816" s="35">
        <v>1528</v>
      </c>
    </row>
    <row r="4817" spans="1:5" ht="12" customHeight="1" x14ac:dyDescent="0.3">
      <c r="A4817" s="29" t="s">
        <v>20752</v>
      </c>
      <c r="B4817" s="1" t="str">
        <f>IFERROR(VLOOKUP(A4817,PEC!A$2:B$7902,2,0),"PEC NON ESISTENTE")</f>
        <v>comune.maceratafeltria@emarche.it</v>
      </c>
      <c r="C4817" s="2" t="s">
        <v>4202</v>
      </c>
      <c r="D4817" t="s">
        <v>23899</v>
      </c>
      <c r="E4817" s="35">
        <v>2072</v>
      </c>
    </row>
    <row r="4818" spans="1:5" ht="12" customHeight="1" x14ac:dyDescent="0.3">
      <c r="A4818" s="29" t="s">
        <v>20753</v>
      </c>
      <c r="B4818" s="1" t="str">
        <f>IFERROR(VLOOKUP(A4818,PEC!A$2:B$7902,2,0),"PEC NON ESISTENTE")</f>
        <v>comune.mercatello@emarche.it</v>
      </c>
      <c r="C4818" s="2" t="s">
        <v>4202</v>
      </c>
      <c r="D4818" t="s">
        <v>23899</v>
      </c>
      <c r="E4818" s="35">
        <v>1437</v>
      </c>
    </row>
    <row r="4819" spans="1:5" ht="12" customHeight="1" x14ac:dyDescent="0.3">
      <c r="A4819" s="29" t="s">
        <v>20754</v>
      </c>
      <c r="B4819" s="1" t="str">
        <f>IFERROR(VLOOKUP(A4819,PEC!A$2:B$7902,2,0),"PEC NON ESISTENTE")</f>
        <v>comune.mercatinoconca@emarche.it</v>
      </c>
      <c r="C4819" s="2" t="s">
        <v>4202</v>
      </c>
      <c r="D4819" t="s">
        <v>23899</v>
      </c>
      <c r="E4819" s="35">
        <v>1108</v>
      </c>
    </row>
    <row r="4820" spans="1:5" ht="12" customHeight="1" x14ac:dyDescent="0.3">
      <c r="A4820" s="29" t="s">
        <v>20755</v>
      </c>
      <c r="B4820" s="1" t="str">
        <f>IFERROR(VLOOKUP(A4820,PEC!A$2:B$7902,2,0),"PEC NON ESISTENTE")</f>
        <v>protocollo@pec.comunemombaroccio.it</v>
      </c>
      <c r="C4820" s="2" t="s">
        <v>4202</v>
      </c>
      <c r="D4820" t="s">
        <v>23899</v>
      </c>
      <c r="E4820" s="35">
        <v>2134</v>
      </c>
    </row>
    <row r="4821" spans="1:5" ht="12" customHeight="1" x14ac:dyDescent="0.3">
      <c r="A4821" s="29" t="s">
        <v>20756</v>
      </c>
      <c r="B4821" s="1" t="str">
        <f>IFERROR(VLOOKUP(A4821,PEC!A$2:B$7902,2,0),"PEC NON ESISTENTE")</f>
        <v>comune.mondavio@emarche.it</v>
      </c>
      <c r="C4821" s="2" t="s">
        <v>4202</v>
      </c>
      <c r="D4821" t="s">
        <v>23899</v>
      </c>
      <c r="E4821" s="35">
        <v>3929</v>
      </c>
    </row>
    <row r="4822" spans="1:5" ht="12" customHeight="1" x14ac:dyDescent="0.3">
      <c r="A4822" s="29" t="s">
        <v>20757</v>
      </c>
      <c r="B4822" s="1" t="str">
        <f>IFERROR(VLOOKUP(A4822,PEC!A$2:B$7902,2,0),"PEC NON ESISTENTE")</f>
        <v>protocollo.comune.mondolfo@emarche.it</v>
      </c>
      <c r="C4822" s="2" t="s">
        <v>4202</v>
      </c>
      <c r="D4822" t="s">
        <v>23899</v>
      </c>
      <c r="E4822" s="35">
        <v>11735</v>
      </c>
    </row>
    <row r="4823" spans="1:5" ht="12" customHeight="1" x14ac:dyDescent="0.3">
      <c r="A4823" s="29" t="s">
        <v>20758</v>
      </c>
      <c r="B4823" s="1" t="str">
        <f>IFERROR(VLOOKUP(A4823,PEC!A$2:B$7902,2,0),"PEC NON ESISTENTE")</f>
        <v>comune.montecalvo@emarche.it</v>
      </c>
      <c r="C4823" s="2" t="s">
        <v>4202</v>
      </c>
      <c r="D4823" t="s">
        <v>23899</v>
      </c>
      <c r="E4823" s="35">
        <v>2700</v>
      </c>
    </row>
    <row r="4824" spans="1:5" ht="12" customHeight="1" x14ac:dyDescent="0.3">
      <c r="A4824" s="29" t="s">
        <v>20759</v>
      </c>
      <c r="B4824" s="1" t="str">
        <f>IFERROR(VLOOKUP(A4824,PEC!A$2:B$7902,2,0),"PEC NON ESISTENTE")</f>
        <v>comune.montecerignone@emache.it</v>
      </c>
      <c r="C4824" s="2" t="s">
        <v>4202</v>
      </c>
      <c r="D4824" t="s">
        <v>23899</v>
      </c>
      <c r="E4824" s="35">
        <v>678</v>
      </c>
    </row>
    <row r="4825" spans="1:5" ht="12" customHeight="1" x14ac:dyDescent="0.3">
      <c r="A4825" s="29" t="s">
        <v>20760</v>
      </c>
      <c r="B4825" s="1" t="str">
        <f>IFERROR(VLOOKUP(A4825,PEC!A$2:B$7902,2,0),"PEC NON ESISTENTE")</f>
        <v>PEC NON ESISTENTE</v>
      </c>
      <c r="C4825" s="2" t="s">
        <v>4202</v>
      </c>
      <c r="D4825" t="s">
        <v>23899</v>
      </c>
      <c r="E4825" s="35">
        <v>1686</v>
      </c>
    </row>
    <row r="4826" spans="1:5" ht="12" customHeight="1" x14ac:dyDescent="0.3">
      <c r="A4826" s="29" t="s">
        <v>20761</v>
      </c>
      <c r="B4826" s="1" t="str">
        <f>IFERROR(VLOOKUP(A4826,PEC!A$2:B$7902,2,0),"PEC NON ESISTENTE")</f>
        <v>comune.montecopiolo@emarche.it</v>
      </c>
      <c r="C4826" s="2" t="s">
        <v>4202</v>
      </c>
      <c r="D4826" t="s">
        <v>23899</v>
      </c>
      <c r="E4826" s="35">
        <v>1175</v>
      </c>
    </row>
    <row r="4827" spans="1:5" ht="12" customHeight="1" x14ac:dyDescent="0.3">
      <c r="A4827" s="29" t="s">
        <v>20762</v>
      </c>
      <c r="B4827" s="1" t="str">
        <f>IFERROR(VLOOKUP(A4827,PEC!A$2:B$7902,2,0),"PEC NON ESISTENTE")</f>
        <v>comunemontefelcino@pecitaly.it</v>
      </c>
      <c r="C4827" s="2" t="s">
        <v>4202</v>
      </c>
      <c r="D4827" t="s">
        <v>23899</v>
      </c>
      <c r="E4827" s="35">
        <v>2726</v>
      </c>
    </row>
    <row r="4828" spans="1:5" ht="12" customHeight="1" x14ac:dyDescent="0.3">
      <c r="A4828" s="29" t="s">
        <v>20763</v>
      </c>
      <c r="B4828" s="1" t="str">
        <f>IFERROR(VLOOKUP(A4828,PEC!A$2:B$7902,2,0),"PEC NON ESISTENTE")</f>
        <v>comune.montegrimanoterme@emarche.it</v>
      </c>
      <c r="C4828" s="2" t="s">
        <v>4202</v>
      </c>
      <c r="D4828" t="s">
        <v>23899</v>
      </c>
      <c r="E4828" s="35">
        <v>1166</v>
      </c>
    </row>
    <row r="4829" spans="1:5" ht="12" customHeight="1" x14ac:dyDescent="0.3">
      <c r="A4829" s="29" t="s">
        <v>20764</v>
      </c>
      <c r="B4829" s="1" t="str">
        <f>IFERROR(VLOOKUP(A4829,PEC!A$2:B$7902,2,0),"PEC NON ESISTENTE")</f>
        <v>comune@pec.montelabbate.net</v>
      </c>
      <c r="C4829" s="2" t="s">
        <v>4202</v>
      </c>
      <c r="D4829" t="s">
        <v>23899</v>
      </c>
      <c r="E4829" s="35">
        <v>6719</v>
      </c>
    </row>
    <row r="4830" spans="1:5" ht="12" customHeight="1" x14ac:dyDescent="0.3">
      <c r="A4830" s="29" t="s">
        <v>20765</v>
      </c>
      <c r="B4830" s="1" t="str">
        <f>IFERROR(VLOOKUP(A4830,PEC!A$2:B$7902,2,0),"PEC NON ESISTENTE")</f>
        <v>servizidemografici.monteporzio@emarche.it</v>
      </c>
      <c r="C4830" s="2" t="s">
        <v>4202</v>
      </c>
      <c r="D4830" t="s">
        <v>23899</v>
      </c>
      <c r="E4830" s="35">
        <v>2802</v>
      </c>
    </row>
    <row r="4831" spans="1:5" ht="12" customHeight="1" x14ac:dyDescent="0.3">
      <c r="A4831" s="29" t="s">
        <v>17452</v>
      </c>
      <c r="B4831" s="1" t="str">
        <f>IFERROR(VLOOKUP(A4831,PEC!A$2:B$7902,2,0),"PEC NON ESISTENTE")</f>
        <v>comune.peglio@emarche.it</v>
      </c>
      <c r="C4831" s="2" t="s">
        <v>4202</v>
      </c>
      <c r="D4831" t="s">
        <v>23890</v>
      </c>
      <c r="E4831" s="35">
        <v>735</v>
      </c>
    </row>
    <row r="4832" spans="1:5" ht="12" customHeight="1" x14ac:dyDescent="0.3">
      <c r="A4832" s="29" t="s">
        <v>20766</v>
      </c>
      <c r="B4832" s="1" t="str">
        <f>IFERROR(VLOOKUP(A4832,PEC!A$2:B$7902,2,0),"PEC NON ESISTENTE")</f>
        <v>protocollo@pec.comune.pergola.pu.it</v>
      </c>
      <c r="C4832" s="2" t="s">
        <v>4202</v>
      </c>
      <c r="D4832" t="s">
        <v>23899</v>
      </c>
      <c r="E4832" s="35">
        <v>6555</v>
      </c>
    </row>
    <row r="4833" spans="1:5" ht="12" customHeight="1" x14ac:dyDescent="0.3">
      <c r="A4833" s="29" t="s">
        <v>20767</v>
      </c>
      <c r="B4833" s="1" t="str">
        <f>IFERROR(VLOOKUP(A4833,PEC!A$2:B$7902,2,0),"PEC NON ESISTENTE")</f>
        <v>comune.pesaro@emarche.it</v>
      </c>
      <c r="C4833" s="2" t="s">
        <v>4202</v>
      </c>
      <c r="D4833" t="s">
        <v>23899</v>
      </c>
      <c r="E4833" s="35">
        <v>94237</v>
      </c>
    </row>
    <row r="4834" spans="1:5" ht="12" customHeight="1" x14ac:dyDescent="0.3">
      <c r="A4834" s="29" t="s">
        <v>20768</v>
      </c>
      <c r="B4834" s="1" t="str">
        <f>IFERROR(VLOOKUP(A4834,PEC!A$2:B$7902,2,0),"PEC NON ESISTENTE")</f>
        <v>comune.petriano@emarche.it</v>
      </c>
      <c r="C4834" s="2" t="s">
        <v>4202</v>
      </c>
      <c r="D4834" t="s">
        <v>23899</v>
      </c>
      <c r="E4834" s="35">
        <v>2814</v>
      </c>
    </row>
    <row r="4835" spans="1:5" ht="12" customHeight="1" x14ac:dyDescent="0.3">
      <c r="A4835" s="29" t="s">
        <v>20769</v>
      </c>
      <c r="B4835" s="1" t="str">
        <f>IFERROR(VLOOKUP(A4835,PEC!A$2:B$7902,2,0),"PEC NON ESISTENTE")</f>
        <v>comune.piandimeleto@emarche.it</v>
      </c>
      <c r="C4835" s="2" t="s">
        <v>4202</v>
      </c>
      <c r="D4835" t="s">
        <v>23899</v>
      </c>
      <c r="E4835" s="35">
        <v>2146</v>
      </c>
    </row>
    <row r="4836" spans="1:5" ht="12" customHeight="1" x14ac:dyDescent="0.3">
      <c r="A4836" s="29" t="s">
        <v>20770</v>
      </c>
      <c r="B4836" s="1" t="str">
        <f>IFERROR(VLOOKUP(A4836,PEC!A$2:B$7902,2,0),"PEC NON ESISTENTE")</f>
        <v>comune.pietrarubbia@emarche.it</v>
      </c>
      <c r="C4836" s="2" t="s">
        <v>4202</v>
      </c>
      <c r="D4836" t="s">
        <v>23899</v>
      </c>
      <c r="E4836" s="35">
        <v>689</v>
      </c>
    </row>
    <row r="4837" spans="1:5" ht="12" customHeight="1" x14ac:dyDescent="0.3">
      <c r="A4837" s="29" t="s">
        <v>20771</v>
      </c>
      <c r="B4837" s="1" t="str">
        <f>IFERROR(VLOOKUP(A4837,PEC!A$2:B$7902,2,0),"PEC NON ESISTENTE")</f>
        <v>comune.piobbico@emarche.it</v>
      </c>
      <c r="C4837" s="2" t="s">
        <v>4202</v>
      </c>
      <c r="D4837" t="s">
        <v>23899</v>
      </c>
      <c r="E4837" s="35">
        <v>2109</v>
      </c>
    </row>
    <row r="4838" spans="1:5" ht="12" customHeight="1" x14ac:dyDescent="0.3">
      <c r="A4838" s="29" t="s">
        <v>20772</v>
      </c>
      <c r="B4838" s="1" t="str">
        <f>IFERROR(VLOOKUP(A4838,PEC!A$2:B$7902,2,0),"PEC NON ESISTENTE")</f>
        <v>comune.sancostanzo@emarche.it</v>
      </c>
      <c r="C4838" s="2" t="s">
        <v>4202</v>
      </c>
      <c r="D4838" t="s">
        <v>23899</v>
      </c>
      <c r="E4838" s="35">
        <v>4841</v>
      </c>
    </row>
    <row r="4839" spans="1:5" ht="12" customHeight="1" x14ac:dyDescent="0.3">
      <c r="A4839" s="29" t="s">
        <v>20773</v>
      </c>
      <c r="B4839" s="1" t="str">
        <f>IFERROR(VLOOKUP(A4839,PEC!A$2:B$7902,2,0),"PEC NON ESISTENTE")</f>
        <v>comune.sanlorenzoincampo.areacontabile@pec.it</v>
      </c>
      <c r="C4839" s="2" t="s">
        <v>4202</v>
      </c>
      <c r="D4839" t="s">
        <v>23899</v>
      </c>
      <c r="E4839" s="35">
        <v>3496</v>
      </c>
    </row>
    <row r="4840" spans="1:5" ht="12" customHeight="1" x14ac:dyDescent="0.3">
      <c r="A4840" s="29" t="s">
        <v>20774</v>
      </c>
      <c r="B4840" s="1" t="str">
        <f>IFERROR(VLOOKUP(A4840,PEC!A$2:B$7902,2,0),"PEC NON ESISTENTE")</f>
        <v>comune.santangeloinvado@emarche.it</v>
      </c>
      <c r="C4840" s="2" t="s">
        <v>4202</v>
      </c>
      <c r="D4840" t="s">
        <v>23899</v>
      </c>
      <c r="E4840" s="35">
        <v>4107</v>
      </c>
    </row>
    <row r="4841" spans="1:5" ht="12" customHeight="1" x14ac:dyDescent="0.3">
      <c r="A4841" s="29" t="s">
        <v>20775</v>
      </c>
      <c r="B4841" s="1" t="str">
        <f>IFERROR(VLOOKUP(A4841,PEC!A$2:B$7902,2,0),"PEC NON ESISTENTE")</f>
        <v>comune.santippolito@emarche.it</v>
      </c>
      <c r="C4841" s="2" t="s">
        <v>4202</v>
      </c>
      <c r="D4841" t="s">
        <v>23899</v>
      </c>
      <c r="E4841" s="35">
        <v>1574</v>
      </c>
    </row>
    <row r="4842" spans="1:5" ht="12" customHeight="1" x14ac:dyDescent="0.3">
      <c r="A4842" s="29" t="s">
        <v>20776</v>
      </c>
      <c r="B4842" s="1" t="str">
        <f>IFERROR(VLOOKUP(A4842,PEC!A$2:B$7902,2,0),"PEC NON ESISTENTE")</f>
        <v>PEC NON ESISTENTE</v>
      </c>
      <c r="C4842" s="2" t="s">
        <v>4202</v>
      </c>
      <c r="D4842" s="17" t="s">
        <v>23894</v>
      </c>
      <c r="E4842" s="35">
        <v>3456</v>
      </c>
    </row>
    <row r="4843" spans="1:5" ht="12" customHeight="1" x14ac:dyDescent="0.3">
      <c r="A4843" s="29" t="s">
        <v>20777</v>
      </c>
      <c r="B4843" s="1" t="str">
        <f>IFERROR(VLOOKUP(A4843,PEC!A$2:B$7902,2,0),"PEC NON ESISTENTE")</f>
        <v>comune.sassofeltrio@emarche.it</v>
      </c>
      <c r="C4843" s="2" t="s">
        <v>4202</v>
      </c>
      <c r="D4843" t="s">
        <v>23899</v>
      </c>
      <c r="E4843" s="35">
        <v>1445</v>
      </c>
    </row>
    <row r="4844" spans="1:5" ht="12" customHeight="1" x14ac:dyDescent="0.3">
      <c r="A4844" s="29" t="s">
        <v>20778</v>
      </c>
      <c r="B4844" s="1" t="str">
        <f>IFERROR(VLOOKUP(A4844,PEC!A$2:B$7902,2,0),"PEC NON ESISTENTE")</f>
        <v>comune.serrasantabbondio@emarche.it</v>
      </c>
      <c r="C4844" s="2" t="s">
        <v>4202</v>
      </c>
      <c r="D4844" t="s">
        <v>23899</v>
      </c>
      <c r="E4844" s="35">
        <v>1099</v>
      </c>
    </row>
    <row r="4845" spans="1:5" ht="12" customHeight="1" x14ac:dyDescent="0.3">
      <c r="A4845" s="29" t="s">
        <v>20779</v>
      </c>
      <c r="B4845" s="1" t="str">
        <f>IFERROR(VLOOKUP(A4845,PEC!A$2:B$7902,2,0),"PEC NON ESISTENTE")</f>
        <v>comune.tavoleto@emarche.it</v>
      </c>
      <c r="C4845" s="2" t="s">
        <v>4202</v>
      </c>
      <c r="D4845" t="s">
        <v>23899</v>
      </c>
      <c r="E4845" s="35">
        <v>894</v>
      </c>
    </row>
    <row r="4846" spans="1:5" ht="12" customHeight="1" x14ac:dyDescent="0.3">
      <c r="A4846" s="29" t="s">
        <v>20780</v>
      </c>
      <c r="B4846" s="1" t="str">
        <f>IFERROR(VLOOKUP(A4846,PEC!A$2:B$7902,2,0),"PEC NON ESISTENTE")</f>
        <v>comune@pec.comuneditavullia.it</v>
      </c>
      <c r="C4846" s="2" t="s">
        <v>4202</v>
      </c>
      <c r="D4846" t="s">
        <v>23899</v>
      </c>
      <c r="E4846" s="35">
        <v>7866</v>
      </c>
    </row>
    <row r="4847" spans="1:5" ht="12" customHeight="1" x14ac:dyDescent="0.3">
      <c r="A4847" s="29" t="s">
        <v>20781</v>
      </c>
      <c r="B4847" s="1" t="str">
        <f>IFERROR(VLOOKUP(A4847,PEC!A$2:B$7902,2,0),"PEC NON ESISTENTE")</f>
        <v>comune.urbania@emarche.it</v>
      </c>
      <c r="C4847" s="2" t="s">
        <v>4202</v>
      </c>
      <c r="D4847" t="s">
        <v>23899</v>
      </c>
      <c r="E4847" s="35">
        <v>7077</v>
      </c>
    </row>
    <row r="4848" spans="1:5" ht="12" customHeight="1" x14ac:dyDescent="0.3">
      <c r="A4848" s="29" t="s">
        <v>20782</v>
      </c>
      <c r="B4848" s="1" t="str">
        <f>IFERROR(VLOOKUP(A4848,PEC!A$2:B$7902,2,0),"PEC NON ESISTENTE")</f>
        <v>comune.urbino@emarche.it</v>
      </c>
      <c r="C4848" s="2" t="s">
        <v>4202</v>
      </c>
      <c r="D4848" t="s">
        <v>23899</v>
      </c>
      <c r="E4848" s="35">
        <v>15501</v>
      </c>
    </row>
    <row r="4849" spans="1:5" ht="12" customHeight="1" x14ac:dyDescent="0.3">
      <c r="A4849" s="29" t="s">
        <v>20783</v>
      </c>
      <c r="B4849" s="1" t="str">
        <f>IFERROR(VLOOKUP(A4849,PEC!A$2:B$7902,2,0),"PEC NON ESISTENTE")</f>
        <v>comune.vallefoglia@emarche.it</v>
      </c>
      <c r="C4849" s="2" t="s">
        <v>4202</v>
      </c>
      <c r="D4849" t="s">
        <v>23899</v>
      </c>
      <c r="E4849" s="35">
        <v>14814</v>
      </c>
    </row>
    <row r="4850" spans="1:5" ht="12" customHeight="1" x14ac:dyDescent="0.3">
      <c r="A4850" s="33" t="s">
        <v>20784</v>
      </c>
      <c r="B4850" s="1" t="str">
        <f>IFERROR(VLOOKUP(A4850,PEC!A$2:B$7902,2,0),"PEC NON ESISTENTE")</f>
        <v>comune.collialmetauro@pecitaly.it</v>
      </c>
      <c r="C4850" s="2" t="s">
        <v>4202</v>
      </c>
      <c r="D4850" t="s">
        <v>23899</v>
      </c>
      <c r="E4850" s="35">
        <v>12166</v>
      </c>
    </row>
    <row r="4851" spans="1:5" ht="12" customHeight="1" x14ac:dyDescent="0.3">
      <c r="A4851" s="29" t="s">
        <v>20785</v>
      </c>
      <c r="B4851" s="1" t="str">
        <f>IFERROR(VLOOKUP(A4851,PEC!A$2:B$7902,2,0),"PEC NON ESISTENTE")</f>
        <v>comune.terreroveresche@pecitaly.it</v>
      </c>
      <c r="C4851" s="2" t="s">
        <v>4202</v>
      </c>
      <c r="D4851" t="s">
        <v>23899</v>
      </c>
      <c r="E4851" s="35">
        <v>5624</v>
      </c>
    </row>
    <row r="4852" spans="1:5" ht="12" customHeight="1" x14ac:dyDescent="0.3">
      <c r="A4852" s="29" t="s">
        <v>20786</v>
      </c>
      <c r="B4852" s="1" t="str">
        <f>IFERROR(VLOOKUP(A4852,PEC!A$2:B$7902,2,0),"PEC NON ESISTENTE")</f>
        <v>comune.agugliano@emarche.it</v>
      </c>
      <c r="C4852" s="2" t="s">
        <v>4202</v>
      </c>
      <c r="D4852" t="s">
        <v>23899</v>
      </c>
      <c r="E4852" s="35">
        <v>4870</v>
      </c>
    </row>
    <row r="4853" spans="1:5" ht="12" customHeight="1" x14ac:dyDescent="0.3">
      <c r="A4853" s="29" t="s">
        <v>20787</v>
      </c>
      <c r="B4853" s="1" t="str">
        <f>IFERROR(VLOOKUP(A4853,PEC!A$2:B$7902,2,0),"PEC NON ESISTENTE")</f>
        <v>comune.ancona@emarche.it</v>
      </c>
      <c r="C4853" s="2" t="s">
        <v>4202</v>
      </c>
      <c r="D4853" t="s">
        <v>23899</v>
      </c>
      <c r="E4853" s="35">
        <v>100497</v>
      </c>
    </row>
    <row r="4854" spans="1:5" ht="12" customHeight="1" x14ac:dyDescent="0.3">
      <c r="A4854" s="29" t="s">
        <v>20788</v>
      </c>
      <c r="B4854" s="1" t="str">
        <f>IFERROR(VLOOKUP(A4854,PEC!A$2:B$7902,2,0),"PEC NON ESISTENTE")</f>
        <v>comune.arcevia@emarche.it</v>
      </c>
      <c r="C4854" s="2" t="s">
        <v>4202</v>
      </c>
      <c r="D4854" t="s">
        <v>23899</v>
      </c>
      <c r="E4854" s="35">
        <v>4914</v>
      </c>
    </row>
    <row r="4855" spans="1:5" ht="12" customHeight="1" x14ac:dyDescent="0.3">
      <c r="A4855" s="29" t="s">
        <v>20789</v>
      </c>
      <c r="B4855" s="1" t="str">
        <f>IFERROR(VLOOKUP(A4855,PEC!A$2:B$7902,2,0),"PEC NON ESISTENTE")</f>
        <v>comune.barbara@emarche.it</v>
      </c>
      <c r="C4855" s="2" t="s">
        <v>4202</v>
      </c>
      <c r="D4855" t="s">
        <v>23899</v>
      </c>
      <c r="E4855" s="35">
        <v>1408</v>
      </c>
    </row>
    <row r="4856" spans="1:5" ht="12" customHeight="1" x14ac:dyDescent="0.3">
      <c r="A4856" s="29" t="s">
        <v>20790</v>
      </c>
      <c r="B4856" s="1" t="str">
        <f>IFERROR(VLOOKUP(A4856,PEC!A$2:B$7902,2,0),"PEC NON ESISTENTE")</f>
        <v>segreteria.belvedere@emarche.it</v>
      </c>
      <c r="C4856" s="2" t="s">
        <v>4202</v>
      </c>
      <c r="D4856" t="s">
        <v>23899</v>
      </c>
      <c r="E4856" s="35">
        <v>2288</v>
      </c>
    </row>
    <row r="4857" spans="1:5" ht="12" customHeight="1" x14ac:dyDescent="0.3">
      <c r="A4857" s="29" t="s">
        <v>20791</v>
      </c>
      <c r="B4857" s="1" t="str">
        <f>IFERROR(VLOOKUP(A4857,PEC!A$2:B$7902,2,0),"PEC NON ESISTENTE")</f>
        <v>comune.camerano@halleycert.it</v>
      </c>
      <c r="C4857" s="2" t="s">
        <v>4202</v>
      </c>
      <c r="D4857" t="s">
        <v>23899</v>
      </c>
      <c r="E4857" s="35">
        <v>7213</v>
      </c>
    </row>
    <row r="4858" spans="1:5" ht="12" customHeight="1" x14ac:dyDescent="0.3">
      <c r="A4858" s="29" t="s">
        <v>20792</v>
      </c>
      <c r="B4858" s="1" t="str">
        <f>IFERROR(VLOOKUP(A4858,PEC!A$2:B$7902,2,0),"PEC NON ESISTENTE")</f>
        <v>comune@cert.comune.cameratapicena.an.it</v>
      </c>
      <c r="C4858" s="2" t="s">
        <v>4202</v>
      </c>
      <c r="D4858" t="s">
        <v>23899</v>
      </c>
      <c r="E4858" s="35">
        <v>2419</v>
      </c>
    </row>
    <row r="4859" spans="1:5" ht="12" customHeight="1" x14ac:dyDescent="0.3">
      <c r="A4859" s="29" t="s">
        <v>20793</v>
      </c>
      <c r="B4859" s="1" t="str">
        <f>IFERROR(VLOOKUP(A4859,PEC!A$2:B$7902,2,0),"PEC NON ESISTENTE")</f>
        <v>comunedicastelbellino.segreteria.an@pa.postacertificata.gov.it</v>
      </c>
      <c r="C4859" s="2" t="s">
        <v>4202</v>
      </c>
      <c r="D4859" t="s">
        <v>23899</v>
      </c>
      <c r="E4859" s="35">
        <v>4763</v>
      </c>
    </row>
    <row r="4860" spans="1:5" ht="12" customHeight="1" x14ac:dyDescent="0.3">
      <c r="A4860" s="29" t="s">
        <v>20794</v>
      </c>
      <c r="B4860" s="1" t="str">
        <f>IFERROR(VLOOKUP(A4860,PEC!A$2:B$7902,2,0),"PEC NON ESISTENTE")</f>
        <v>comune.castelfidardo@pec.it</v>
      </c>
      <c r="C4860" s="2" t="s">
        <v>4202</v>
      </c>
      <c r="D4860" t="s">
        <v>23899</v>
      </c>
      <c r="E4860" s="35">
        <v>18645</v>
      </c>
    </row>
    <row r="4861" spans="1:5" ht="12" customHeight="1" x14ac:dyDescent="0.3">
      <c r="A4861" s="29" t="s">
        <v>20795</v>
      </c>
      <c r="B4861" s="1" t="str">
        <f>IFERROR(VLOOKUP(A4861,PEC!A$2:B$7902,2,0),"PEC NON ESISTENTE")</f>
        <v>comune.castelleonedisuasa@emarche.it</v>
      </c>
      <c r="C4861" s="2" t="s">
        <v>4202</v>
      </c>
      <c r="D4861" t="s">
        <v>23899</v>
      </c>
      <c r="E4861" s="35">
        <v>1702</v>
      </c>
    </row>
    <row r="4862" spans="1:5" ht="12" customHeight="1" x14ac:dyDescent="0.3">
      <c r="A4862" s="29" t="s">
        <v>20796</v>
      </c>
      <c r="B4862" s="1" t="str">
        <f>IFERROR(VLOOKUP(A4862,PEC!A$2:B$7902,2,0),"PEC NON ESISTENTE")</f>
        <v>comune.castelplanio@emarche.it</v>
      </c>
      <c r="C4862" s="2" t="s">
        <v>4202</v>
      </c>
      <c r="D4862" t="s">
        <v>23899</v>
      </c>
      <c r="E4862" s="35">
        <v>3482</v>
      </c>
    </row>
    <row r="4863" spans="1:5" ht="12" customHeight="1" x14ac:dyDescent="0.3">
      <c r="A4863" s="29" t="s">
        <v>20797</v>
      </c>
      <c r="B4863" s="1" t="str">
        <f>IFERROR(VLOOKUP(A4863,PEC!A$2:B$7902,2,0),"PEC NON ESISTENTE")</f>
        <v>demografico@pec.comune.cerretodesi.an.it</v>
      </c>
      <c r="C4863" s="2" t="s">
        <v>4202</v>
      </c>
      <c r="D4863" t="s">
        <v>23899</v>
      </c>
      <c r="E4863" s="35">
        <v>3967</v>
      </c>
    </row>
    <row r="4864" spans="1:5" ht="12" customHeight="1" x14ac:dyDescent="0.3">
      <c r="A4864" s="29" t="s">
        <v>20798</v>
      </c>
      <c r="B4864" s="1" t="str">
        <f>IFERROR(VLOOKUP(A4864,PEC!A$2:B$7902,2,0),"PEC NON ESISTENTE")</f>
        <v>info@pec.comune.chiaravalle.an.it</v>
      </c>
      <c r="C4864" s="2" t="s">
        <v>4202</v>
      </c>
      <c r="D4864" t="s">
        <v>23899</v>
      </c>
      <c r="E4864" s="35">
        <v>14858</v>
      </c>
    </row>
    <row r="4865" spans="1:5" ht="12" customHeight="1" x14ac:dyDescent="0.3">
      <c r="A4865" s="29" t="s">
        <v>20799</v>
      </c>
      <c r="B4865" s="1" t="str">
        <f>IFERROR(VLOOKUP(A4865,PEC!A$2:B$7902,2,0),"PEC NON ESISTENTE")</f>
        <v>sindaco@mypec.eu</v>
      </c>
      <c r="C4865" s="2" t="s">
        <v>4202</v>
      </c>
      <c r="D4865" t="s">
        <v>23899</v>
      </c>
      <c r="E4865" s="35">
        <v>5106</v>
      </c>
    </row>
    <row r="4866" spans="1:5" ht="12" customHeight="1" x14ac:dyDescent="0.3">
      <c r="A4866" s="29" t="s">
        <v>20800</v>
      </c>
      <c r="B4866" s="1" t="str">
        <f>IFERROR(VLOOKUP(A4866,PEC!A$2:B$7902,2,0),"PEC NON ESISTENTE")</f>
        <v>comune.cupramontana@emarche.it</v>
      </c>
      <c r="C4866" s="2" t="s">
        <v>4202</v>
      </c>
      <c r="D4866" t="s">
        <v>23899</v>
      </c>
      <c r="E4866" s="35">
        <v>4838</v>
      </c>
    </row>
    <row r="4867" spans="1:5" ht="12" customHeight="1" x14ac:dyDescent="0.3">
      <c r="A4867" s="29" t="s">
        <v>20801</v>
      </c>
      <c r="B4867" s="1" t="str">
        <f>IFERROR(VLOOKUP(A4867,PEC!A$2:B$7902,2,0),"PEC NON ESISTENTE")</f>
        <v>protocollo@pec.comune.fabriano.an.it</v>
      </c>
      <c r="C4867" s="2" t="s">
        <v>4202</v>
      </c>
      <c r="D4867" t="s">
        <v>23899</v>
      </c>
      <c r="E4867" s="35">
        <v>31020</v>
      </c>
    </row>
    <row r="4868" spans="1:5" ht="12" customHeight="1" x14ac:dyDescent="0.3">
      <c r="A4868" s="29" t="s">
        <v>20802</v>
      </c>
      <c r="B4868" s="1" t="str">
        <f>IFERROR(VLOOKUP(A4868,PEC!A$2:B$7902,2,0),"PEC NON ESISTENTE")</f>
        <v>comune.falconara.protocollo@emarche.it</v>
      </c>
      <c r="C4868" s="2" t="s">
        <v>4202</v>
      </c>
      <c r="D4868" t="s">
        <v>23899</v>
      </c>
      <c r="E4868" s="35">
        <v>26710</v>
      </c>
    </row>
    <row r="4869" spans="1:5" ht="12" customHeight="1" x14ac:dyDescent="0.3">
      <c r="A4869" s="29" t="s">
        <v>20803</v>
      </c>
      <c r="B4869" s="1" t="str">
        <f>IFERROR(VLOOKUP(A4869,PEC!A$2:B$7902,2,0),"PEC NON ESISTENTE")</f>
        <v xml:space="preserve">comune.filottrano@emarche.it  </v>
      </c>
      <c r="C4869" s="2" t="s">
        <v>4202</v>
      </c>
      <c r="D4869" t="s">
        <v>23899</v>
      </c>
      <c r="E4869" s="35">
        <v>9622</v>
      </c>
    </row>
    <row r="4870" spans="1:5" ht="12" customHeight="1" x14ac:dyDescent="0.3">
      <c r="A4870" s="29" t="s">
        <v>20804</v>
      </c>
      <c r="B4870" s="1" t="str">
        <f>IFERROR(VLOOKUP(A4870,PEC!A$2:B$7902,2,0),"PEC NON ESISTENTE")</f>
        <v>sindaco@pec.comunedigenga.it</v>
      </c>
      <c r="C4870" s="2" t="s">
        <v>4202</v>
      </c>
      <c r="D4870" t="s">
        <v>23899</v>
      </c>
      <c r="E4870" s="35">
        <v>1875</v>
      </c>
    </row>
    <row r="4871" spans="1:5" ht="12" customHeight="1" x14ac:dyDescent="0.3">
      <c r="A4871" s="29" t="s">
        <v>20805</v>
      </c>
      <c r="B4871" s="1" t="str">
        <f>IFERROR(VLOOKUP(A4871,PEC!A$2:B$7902,2,0),"PEC NON ESISTENTE")</f>
        <v>protocollo.comune.jesi@legalmail.it</v>
      </c>
      <c r="C4871" s="2" t="s">
        <v>4202</v>
      </c>
      <c r="D4871" t="s">
        <v>23899</v>
      </c>
      <c r="E4871" s="35">
        <v>40303</v>
      </c>
    </row>
    <row r="4872" spans="1:5" ht="12" customHeight="1" x14ac:dyDescent="0.3">
      <c r="A4872" s="29" t="s">
        <v>20806</v>
      </c>
      <c r="B4872" s="1" t="str">
        <f>IFERROR(VLOOKUP(A4872,PEC!A$2:B$7902,2,0),"PEC NON ESISTENTE")</f>
        <v>comune.loreto@emarche.it</v>
      </c>
      <c r="C4872" s="2" t="s">
        <v>4202</v>
      </c>
      <c r="D4872" t="s">
        <v>23899</v>
      </c>
      <c r="E4872" s="35">
        <v>12533</v>
      </c>
    </row>
    <row r="4873" spans="1:5" ht="12" customHeight="1" x14ac:dyDescent="0.3">
      <c r="A4873" s="29" t="s">
        <v>20807</v>
      </c>
      <c r="B4873" s="1" t="str">
        <f>IFERROR(VLOOKUP(A4873,PEC!A$2:B$7902,2,0),"PEC NON ESISTENTE")</f>
        <v>comune.maiolatispontini@emarche.it</v>
      </c>
      <c r="C4873" s="2" t="s">
        <v>4202</v>
      </c>
      <c r="D4873" t="s">
        <v>23899</v>
      </c>
      <c r="E4873" s="35">
        <v>6175</v>
      </c>
    </row>
    <row r="4874" spans="1:5" ht="12" customHeight="1" x14ac:dyDescent="0.3">
      <c r="A4874" s="29" t="s">
        <v>20808</v>
      </c>
      <c r="B4874" s="1" t="str">
        <f>IFERROR(VLOOKUP(A4874,PEC!A$2:B$7902,2,0),"PEC NON ESISTENTE")</f>
        <v>comune.mergo@emarche.it</v>
      </c>
      <c r="C4874" s="2" t="s">
        <v>4202</v>
      </c>
      <c r="D4874" t="s">
        <v>23899</v>
      </c>
      <c r="E4874" s="35">
        <v>1083</v>
      </c>
    </row>
    <row r="4875" spans="1:5" ht="12" customHeight="1" x14ac:dyDescent="0.3">
      <c r="A4875" s="29" t="s">
        <v>20809</v>
      </c>
      <c r="B4875" s="1" t="str">
        <f>IFERROR(VLOOKUP(A4875,PEC!A$2:B$7902,2,0),"PEC NON ESISTENTE")</f>
        <v>comune.monsano@emarche.it</v>
      </c>
      <c r="C4875" s="2" t="s">
        <v>4202</v>
      </c>
      <c r="D4875" t="s">
        <v>23899</v>
      </c>
      <c r="E4875" s="35">
        <v>3353</v>
      </c>
    </row>
    <row r="4876" spans="1:5" ht="12" customHeight="1" x14ac:dyDescent="0.3">
      <c r="A4876" s="29" t="s">
        <v>20810</v>
      </c>
      <c r="B4876" s="1" t="str">
        <f>IFERROR(VLOOKUP(A4876,PEC!A$2:B$7902,2,0),"PEC NON ESISTENTE")</f>
        <v>comune.montecarotto@emarche.it</v>
      </c>
      <c r="C4876" s="2" t="s">
        <v>4202</v>
      </c>
      <c r="D4876" t="s">
        <v>23899</v>
      </c>
      <c r="E4876" s="35">
        <v>2080</v>
      </c>
    </row>
    <row r="4877" spans="1:5" ht="12" customHeight="1" x14ac:dyDescent="0.3">
      <c r="A4877" s="29" t="s">
        <v>20811</v>
      </c>
      <c r="B4877" s="1" t="str">
        <f>IFERROR(VLOOKUP(A4877,PEC!A$2:B$7902,2,0),"PEC NON ESISTENTE")</f>
        <v>protocollo@cert.comune.montemarciano.ancona.it</v>
      </c>
      <c r="C4877" s="2" t="s">
        <v>4202</v>
      </c>
      <c r="D4877" t="s">
        <v>23899</v>
      </c>
      <c r="E4877" s="35">
        <v>10110</v>
      </c>
    </row>
    <row r="4878" spans="1:5" ht="12" customHeight="1" x14ac:dyDescent="0.3">
      <c r="A4878" s="29" t="s">
        <v>20812</v>
      </c>
      <c r="B4878" s="1" t="str">
        <f>IFERROR(VLOOKUP(A4878,PEC!A$2:B$7902,2,0),"PEC NON ESISTENTE")</f>
        <v>comune.monteroberto@emarche.it</v>
      </c>
      <c r="C4878" s="2" t="s">
        <v>4202</v>
      </c>
      <c r="D4878" t="s">
        <v>23899</v>
      </c>
      <c r="E4878" s="35">
        <v>3026</v>
      </c>
    </row>
    <row r="4879" spans="1:5" ht="12" customHeight="1" x14ac:dyDescent="0.3">
      <c r="A4879" s="29" t="s">
        <v>20813</v>
      </c>
      <c r="B4879" s="1" t="str">
        <f>IFERROR(VLOOKUP(A4879,PEC!A$2:B$7902,2,0),"PEC NON ESISTENTE")</f>
        <v>protocollo@pec.comune.montesanvito.an.it</v>
      </c>
      <c r="C4879" s="2" t="s">
        <v>4202</v>
      </c>
      <c r="D4879" t="s">
        <v>23899</v>
      </c>
      <c r="E4879" s="35">
        <v>6706</v>
      </c>
    </row>
    <row r="4880" spans="1:5" ht="12" customHeight="1" x14ac:dyDescent="0.3">
      <c r="A4880" s="29" t="s">
        <v>20814</v>
      </c>
      <c r="B4880" s="1" t="str">
        <f>IFERROR(VLOOKUP(A4880,PEC!A$2:B$7902,2,0),"PEC NON ESISTENTE")</f>
        <v>comune.morrodalba@legalmail.it</v>
      </c>
      <c r="C4880" s="2" t="s">
        <v>4202</v>
      </c>
      <c r="D4880" t="s">
        <v>23899</v>
      </c>
      <c r="E4880" s="35">
        <v>1977</v>
      </c>
    </row>
    <row r="4881" spans="1:5" ht="12" customHeight="1" x14ac:dyDescent="0.3">
      <c r="A4881" s="29" t="s">
        <v>20815</v>
      </c>
      <c r="B4881" s="1" t="str">
        <f>IFERROR(VLOOKUP(A4881,PEC!A$2:B$7902,2,0),"PEC NON ESISTENTE")</f>
        <v>comune.numana@emarche.it</v>
      </c>
      <c r="C4881" s="2" t="s">
        <v>4202</v>
      </c>
      <c r="D4881" t="s">
        <v>23899</v>
      </c>
      <c r="E4881" s="35">
        <v>3716</v>
      </c>
    </row>
    <row r="4882" spans="1:5" ht="12" customHeight="1" x14ac:dyDescent="0.3">
      <c r="A4882" s="29" t="s">
        <v>20816</v>
      </c>
      <c r="B4882" s="1" t="str">
        <f>IFERROR(VLOOKUP(A4882,PEC!A$2:B$7902,2,0),"PEC NON ESISTENTE")</f>
        <v>protocollo_offagna@pec.it</v>
      </c>
      <c r="C4882" s="2" t="s">
        <v>4202</v>
      </c>
      <c r="D4882" t="s">
        <v>23899</v>
      </c>
      <c r="E4882" s="35">
        <v>1880</v>
      </c>
    </row>
    <row r="4883" spans="1:5" ht="12" customHeight="1" x14ac:dyDescent="0.3">
      <c r="A4883" s="29" t="s">
        <v>20817</v>
      </c>
      <c r="B4883" s="1" t="str">
        <f>IFERROR(VLOOKUP(A4883,PEC!A$2:B$7902,2,0),"PEC NON ESISTENTE")</f>
        <v>comune.osimo@emarche.it</v>
      </c>
      <c r="C4883" s="2" t="s">
        <v>4202</v>
      </c>
      <c r="D4883" t="s">
        <v>23899</v>
      </c>
      <c r="E4883" s="35">
        <v>33991</v>
      </c>
    </row>
    <row r="4884" spans="1:5" ht="12" customHeight="1" x14ac:dyDescent="0.3">
      <c r="A4884" s="29" t="s">
        <v>20818</v>
      </c>
      <c r="B4884" s="1" t="str">
        <f>IFERROR(VLOOKUP(A4884,PEC!A$2:B$7902,2,0),"PEC NON ESISTENTE")</f>
        <v>comune.ostra@emarche.it</v>
      </c>
      <c r="C4884" s="2" t="s">
        <v>4202</v>
      </c>
      <c r="D4884" t="s">
        <v>23899</v>
      </c>
      <c r="E4884" s="35">
        <v>6743</v>
      </c>
    </row>
    <row r="4885" spans="1:5" ht="12" customHeight="1" x14ac:dyDescent="0.3">
      <c r="A4885" s="29" t="s">
        <v>20819</v>
      </c>
      <c r="B4885" s="1" t="str">
        <f>IFERROR(VLOOKUP(A4885,PEC!A$2:B$7902,2,0),"PEC NON ESISTENTE")</f>
        <v>comune.ostravetere@emarche.it</v>
      </c>
      <c r="C4885" s="2" t="s">
        <v>4202</v>
      </c>
      <c r="D4885" t="s">
        <v>23899</v>
      </c>
      <c r="E4885" s="35">
        <v>3471</v>
      </c>
    </row>
    <row r="4886" spans="1:5" ht="12" customHeight="1" x14ac:dyDescent="0.3">
      <c r="A4886" s="29" t="s">
        <v>20820</v>
      </c>
      <c r="B4886" s="1" t="str">
        <f>IFERROR(VLOOKUP(A4886,PEC!A$2:B$7902,2,0),"PEC NON ESISTENTE")</f>
        <v>comune.poggiosanmarcello@pec.it</v>
      </c>
      <c r="C4886" s="2" t="s">
        <v>4202</v>
      </c>
      <c r="D4886" t="s">
        <v>23899</v>
      </c>
      <c r="E4886" s="35">
        <v>731</v>
      </c>
    </row>
    <row r="4887" spans="1:5" ht="12" customHeight="1" x14ac:dyDescent="0.3">
      <c r="A4887" s="29" t="s">
        <v>20821</v>
      </c>
      <c r="B4887" s="1" t="str">
        <f>IFERROR(VLOOKUP(A4887,PEC!A$2:B$7902,2,0),"PEC NON ESISTENTE")</f>
        <v>comune.polverigi@pec.it</v>
      </c>
      <c r="C4887" s="2" t="s">
        <v>4202</v>
      </c>
      <c r="D4887" t="s">
        <v>23899</v>
      </c>
      <c r="E4887" s="35">
        <v>4327</v>
      </c>
    </row>
    <row r="4888" spans="1:5" ht="12" customHeight="1" x14ac:dyDescent="0.3">
      <c r="A4888" s="29" t="s">
        <v>20822</v>
      </c>
      <c r="B4888" s="1" t="str">
        <f>IFERROR(VLOOKUP(A4888,PEC!A$2:B$7902,2,0),"PEC NON ESISTENTE")</f>
        <v>comune@pec.comune.rosora.an.it</v>
      </c>
      <c r="C4888" s="2" t="s">
        <v>4202</v>
      </c>
      <c r="D4888" t="s">
        <v>23899</v>
      </c>
      <c r="E4888" s="35">
        <v>1988</v>
      </c>
    </row>
    <row r="4889" spans="1:5" ht="12" customHeight="1" x14ac:dyDescent="0.3">
      <c r="A4889" s="29" t="s">
        <v>20823</v>
      </c>
      <c r="B4889" s="1" t="str">
        <f>IFERROR(VLOOKUP(A4889,PEC!A$2:B$7902,2,0),"PEC NON ESISTENTE")</f>
        <v>comune.sanmarcello@emarche.it</v>
      </c>
      <c r="C4889" s="2" t="s">
        <v>4202</v>
      </c>
      <c r="D4889" t="s">
        <v>23899</v>
      </c>
      <c r="E4889" s="35">
        <v>2069</v>
      </c>
    </row>
    <row r="4890" spans="1:5" ht="12" customHeight="1" x14ac:dyDescent="0.3">
      <c r="A4890" s="29" t="s">
        <v>20824</v>
      </c>
      <c r="B4890" s="1" t="str">
        <f>IFERROR(VLOOKUP(A4890,PEC!A$2:B$7902,2,0),"PEC NON ESISTENTE")</f>
        <v>protocollo@pec.comunesanpaolodijesi.it</v>
      </c>
      <c r="C4890" s="2" t="s">
        <v>4202</v>
      </c>
      <c r="D4890" t="s">
        <v>23899</v>
      </c>
      <c r="E4890" s="35">
        <v>902</v>
      </c>
    </row>
    <row r="4891" spans="1:5" ht="12" customHeight="1" x14ac:dyDescent="0.3">
      <c r="A4891" s="29" t="s">
        <v>20825</v>
      </c>
      <c r="B4891" s="1" t="str">
        <f>IFERROR(VLOOKUP(A4891,PEC!A$2:B$7902,2,0),"PEC NON ESISTENTE")</f>
        <v>comune.santamarianuova@emarche.it</v>
      </c>
      <c r="C4891" s="2" t="s">
        <v>4202</v>
      </c>
      <c r="D4891" t="s">
        <v>23899</v>
      </c>
      <c r="E4891" s="35">
        <v>4199</v>
      </c>
    </row>
    <row r="4892" spans="1:5" ht="12" customHeight="1" x14ac:dyDescent="0.3">
      <c r="A4892" s="29" t="s">
        <v>20826</v>
      </c>
      <c r="B4892" s="1" t="str">
        <f>IFERROR(VLOOKUP(A4892,PEC!A$2:B$7902,2,0),"PEC NON ESISTENTE")</f>
        <v>comune.sassoferrato@emarche.it</v>
      </c>
      <c r="C4892" s="2" t="s">
        <v>4202</v>
      </c>
      <c r="D4892" t="s">
        <v>23899</v>
      </c>
      <c r="E4892" s="35">
        <v>7532</v>
      </c>
    </row>
    <row r="4893" spans="1:5" ht="12" customHeight="1" x14ac:dyDescent="0.3">
      <c r="A4893" s="29" t="s">
        <v>20827</v>
      </c>
      <c r="B4893" s="1" t="str">
        <f>IFERROR(VLOOKUP(A4893,PEC!A$2:B$7902,2,0),"PEC NON ESISTENTE")</f>
        <v>comune.senigallia@emarche.it</v>
      </c>
      <c r="C4893" s="2" t="s">
        <v>4202</v>
      </c>
      <c r="D4893" t="s">
        <v>23899</v>
      </c>
      <c r="E4893" s="35">
        <v>44361</v>
      </c>
    </row>
    <row r="4894" spans="1:5" ht="12" customHeight="1" x14ac:dyDescent="0.3">
      <c r="A4894" s="29" t="s">
        <v>20828</v>
      </c>
      <c r="B4894" s="1" t="str">
        <f>IFERROR(VLOOKUP(A4894,PEC!A$2:B$7902,2,0),"PEC NON ESISTENTE")</f>
        <v>PEC NON ESISTENTE</v>
      </c>
      <c r="C4894" s="2" t="s">
        <v>4202</v>
      </c>
      <c r="D4894" t="s">
        <v>23899</v>
      </c>
      <c r="E4894" s="35">
        <v>3722</v>
      </c>
    </row>
    <row r="4895" spans="1:5" ht="12" customHeight="1" x14ac:dyDescent="0.3">
      <c r="A4895" s="29" t="s">
        <v>20829</v>
      </c>
      <c r="B4895" s="1" t="str">
        <f>IFERROR(VLOOKUP(A4895,PEC!A$2:B$7902,2,0),"PEC NON ESISTENTE")</f>
        <v>protocollo.serrasanquirico@emarche.it</v>
      </c>
      <c r="C4895" s="2" t="s">
        <v>4202</v>
      </c>
      <c r="D4895" t="s">
        <v>23899</v>
      </c>
      <c r="E4895" s="35">
        <v>2967</v>
      </c>
    </row>
    <row r="4896" spans="1:5" ht="12" customHeight="1" x14ac:dyDescent="0.3">
      <c r="A4896" s="29" t="s">
        <v>20830</v>
      </c>
      <c r="B4896" s="1" t="str">
        <f>IFERROR(VLOOKUP(A4896,PEC!A$2:B$7902,2,0),"PEC NON ESISTENTE")</f>
        <v>comune.sirolo@emarche.it</v>
      </c>
      <c r="C4896" s="2" t="s">
        <v>4202</v>
      </c>
      <c r="D4896" t="s">
        <v>23899</v>
      </c>
      <c r="E4896" s="35">
        <v>3856</v>
      </c>
    </row>
    <row r="4897" spans="1:5" ht="12" customHeight="1" x14ac:dyDescent="0.3">
      <c r="A4897" s="29" t="s">
        <v>20831</v>
      </c>
      <c r="B4897" s="1" t="str">
        <f>IFERROR(VLOOKUP(A4897,PEC!A$2:B$7902,2,0),"PEC NON ESISTENTE")</f>
        <v>comunestaffolo.an.segreteria@pa.postacertificata.gov.it</v>
      </c>
      <c r="C4897" s="2" t="s">
        <v>4202</v>
      </c>
      <c r="D4897" t="s">
        <v>23899</v>
      </c>
      <c r="E4897" s="35">
        <v>2290</v>
      </c>
    </row>
    <row r="4898" spans="1:5" ht="12" customHeight="1" x14ac:dyDescent="0.3">
      <c r="A4898" s="29" t="s">
        <v>20832</v>
      </c>
      <c r="B4898" s="1" t="str">
        <f>IFERROR(VLOOKUP(A4898,PEC!A$2:B$7902,2,0),"PEC NON ESISTENTE")</f>
        <v>comune.trecastelli@emarche.it</v>
      </c>
      <c r="C4898" s="2" t="s">
        <v>4202</v>
      </c>
      <c r="D4898" t="s">
        <v>23899</v>
      </c>
      <c r="E4898" s="35">
        <v>7577</v>
      </c>
    </row>
    <row r="4899" spans="1:5" ht="12" customHeight="1" x14ac:dyDescent="0.3">
      <c r="A4899" s="29" t="s">
        <v>20833</v>
      </c>
      <c r="B4899" s="1" t="str">
        <f>IFERROR(VLOOKUP(A4899,PEC!A$2:B$7902,2,0),"PEC NON ESISTENTE")</f>
        <v>comune.apiro.mc@legalmail.it</v>
      </c>
      <c r="C4899" s="2" t="s">
        <v>4202</v>
      </c>
      <c r="D4899" t="s">
        <v>23899</v>
      </c>
      <c r="E4899" s="35">
        <v>2421</v>
      </c>
    </row>
    <row r="4900" spans="1:5" ht="12" customHeight="1" x14ac:dyDescent="0.3">
      <c r="A4900" s="29" t="s">
        <v>20834</v>
      </c>
      <c r="B4900" s="1" t="str">
        <f>IFERROR(VLOOKUP(A4900,PEC!A$2:B$7902,2,0),"PEC NON ESISTENTE")</f>
        <v>comune.appignano@emarche.it</v>
      </c>
      <c r="C4900" s="2" t="s">
        <v>4202</v>
      </c>
      <c r="D4900" t="s">
        <v>23899</v>
      </c>
      <c r="E4900" s="35">
        <v>4212</v>
      </c>
    </row>
    <row r="4901" spans="1:5" ht="12" customHeight="1" x14ac:dyDescent="0.3">
      <c r="A4901" s="29" t="s">
        <v>20835</v>
      </c>
      <c r="B4901" s="1" t="str">
        <f>IFERROR(VLOOKUP(A4901,PEC!A$2:B$7902,2,0),"PEC NON ESISTENTE")</f>
        <v>comune.belforte.mc@legalmail.it</v>
      </c>
      <c r="C4901" s="2" t="s">
        <v>4202</v>
      </c>
      <c r="D4901" t="s">
        <v>23899</v>
      </c>
      <c r="E4901" s="35">
        <v>1860</v>
      </c>
    </row>
    <row r="4902" spans="1:5" ht="12" customHeight="1" x14ac:dyDescent="0.3">
      <c r="A4902" s="29" t="s">
        <v>20836</v>
      </c>
      <c r="B4902" s="1" t="str">
        <f>IFERROR(VLOOKUP(A4902,PEC!A$2:B$7902,2,0),"PEC NON ESISTENTE")</f>
        <v>comune@pec.comune.bolognola.mc.it</v>
      </c>
      <c r="C4902" s="2" t="s">
        <v>4202</v>
      </c>
      <c r="D4902" t="s">
        <v>23899</v>
      </c>
      <c r="E4902" s="35">
        <v>161</v>
      </c>
    </row>
    <row r="4903" spans="1:5" ht="12" customHeight="1" x14ac:dyDescent="0.3">
      <c r="A4903" s="29" t="s">
        <v>20837</v>
      </c>
      <c r="B4903" s="1" t="str">
        <f>IFERROR(VLOOKUP(A4903,PEC!A$2:B$7902,2,0),"PEC NON ESISTENTE")</f>
        <v>comune.caldarola.mc@legalmail.it</v>
      </c>
      <c r="C4903" s="2" t="s">
        <v>4202</v>
      </c>
      <c r="D4903" t="s">
        <v>23899</v>
      </c>
      <c r="E4903" s="35">
        <v>1839</v>
      </c>
    </row>
    <row r="4904" spans="1:5" ht="12" customHeight="1" x14ac:dyDescent="0.3">
      <c r="A4904" s="29" t="s">
        <v>20838</v>
      </c>
      <c r="B4904" s="1" t="str">
        <f>IFERROR(VLOOKUP(A4904,PEC!A$2:B$7902,2,0),"PEC NON ESISTENTE")</f>
        <v>protocollo@pec.comune.camerino.mc.it</v>
      </c>
      <c r="C4904" s="2" t="s">
        <v>4202</v>
      </c>
      <c r="D4904" t="s">
        <v>23899</v>
      </c>
      <c r="E4904" s="35">
        <v>6902</v>
      </c>
    </row>
    <row r="4905" spans="1:5" ht="12" customHeight="1" x14ac:dyDescent="0.3">
      <c r="A4905" s="29" t="s">
        <v>20839</v>
      </c>
      <c r="B4905" s="1" t="str">
        <f>IFERROR(VLOOKUP(A4905,PEC!A$2:B$7902,2,0),"PEC NON ESISTENTE")</f>
        <v>comune.camporotondodifiastrone@legalmail.it</v>
      </c>
      <c r="C4905" s="2" t="s">
        <v>4202</v>
      </c>
      <c r="D4905" t="s">
        <v>23899</v>
      </c>
      <c r="E4905" s="35">
        <v>589</v>
      </c>
    </row>
    <row r="4906" spans="1:5" ht="12" customHeight="1" x14ac:dyDescent="0.3">
      <c r="A4906" s="29" t="s">
        <v>20840</v>
      </c>
      <c r="B4906" s="1" t="str">
        <f>IFERROR(VLOOKUP(A4906,PEC!A$2:B$7902,2,0),"PEC NON ESISTENTE")</f>
        <v>comunecastelraimondo@pec.it</v>
      </c>
      <c r="C4906" s="2" t="s">
        <v>4202</v>
      </c>
      <c r="D4906" t="s">
        <v>23899</v>
      </c>
      <c r="E4906" s="35">
        <v>4741</v>
      </c>
    </row>
    <row r="4907" spans="1:5" ht="12" customHeight="1" x14ac:dyDescent="0.3">
      <c r="A4907" s="29" t="s">
        <v>20841</v>
      </c>
      <c r="B4907" s="1" t="str">
        <f>IFERROR(VLOOKUP(A4907,PEC!A$2:B$7902,2,0),"PEC NON ESISTENTE")</f>
        <v>comune.castelsantangelo.mc@legalmail.it</v>
      </c>
      <c r="C4907" s="2" t="s">
        <v>4202</v>
      </c>
      <c r="D4907" t="s">
        <v>23899</v>
      </c>
      <c r="E4907" s="35">
        <v>310</v>
      </c>
    </row>
    <row r="4908" spans="1:5" ht="12" customHeight="1" x14ac:dyDescent="0.3">
      <c r="A4908" s="29" t="s">
        <v>20842</v>
      </c>
      <c r="B4908" s="1" t="str">
        <f>IFERROR(VLOOKUP(A4908,PEC!A$2:B$7902,2,0),"PEC NON ESISTENTE")</f>
        <v>comune.cessapalombo.mc@legalmail.it</v>
      </c>
      <c r="C4908" s="2" t="s">
        <v>4202</v>
      </c>
      <c r="D4908" t="s">
        <v>23899</v>
      </c>
      <c r="E4908" s="35">
        <v>546</v>
      </c>
    </row>
    <row r="4909" spans="1:5" ht="12" customHeight="1" x14ac:dyDescent="0.3">
      <c r="A4909" s="29" t="s">
        <v>20843</v>
      </c>
      <c r="B4909" s="1" t="str">
        <f>IFERROR(VLOOKUP(A4909,PEC!A$2:B$7902,2,0),"PEC NON ESISTENTE")</f>
        <v>protocollo@pec.comune.cingoli.mc.it</v>
      </c>
      <c r="C4909" s="2" t="s">
        <v>4202</v>
      </c>
      <c r="D4909" t="s">
        <v>23899</v>
      </c>
      <c r="E4909" s="35">
        <v>10509</v>
      </c>
    </row>
    <row r="4910" spans="1:5" ht="12" customHeight="1" x14ac:dyDescent="0.3">
      <c r="A4910" s="29" t="s">
        <v>20844</v>
      </c>
      <c r="B4910" s="1" t="str">
        <f>IFERROR(VLOOKUP(A4910,PEC!A$2:B$7902,2,0),"PEC NON ESISTENTE")</f>
        <v>comune.civitanovamarche@pec.it</v>
      </c>
      <c r="C4910" s="2" t="s">
        <v>4202</v>
      </c>
      <c r="D4910" t="s">
        <v>23899</v>
      </c>
      <c r="E4910" s="35">
        <v>40217</v>
      </c>
    </row>
    <row r="4911" spans="1:5" ht="12" customHeight="1" x14ac:dyDescent="0.3">
      <c r="A4911" s="29" t="s">
        <v>20845</v>
      </c>
      <c r="B4911" s="1" t="str">
        <f>IFERROR(VLOOKUP(A4911,PEC!A$2:B$7902,2,0),"PEC NON ESISTENTE")</f>
        <v>comune.colmurano.mc@legalmail.it</v>
      </c>
      <c r="C4911" s="2" t="s">
        <v>4202</v>
      </c>
      <c r="D4911" t="s">
        <v>23899</v>
      </c>
      <c r="E4911" s="35">
        <v>1278</v>
      </c>
    </row>
    <row r="4912" spans="1:5" ht="12" customHeight="1" x14ac:dyDescent="0.3">
      <c r="A4912" s="29" t="s">
        <v>20846</v>
      </c>
      <c r="B4912" s="1" t="str">
        <f>IFERROR(VLOOKUP(A4912,PEC!A$2:B$7902,2,0),"PEC NON ESISTENTE")</f>
        <v>comunecorridonia@pec.it</v>
      </c>
      <c r="C4912" s="2" t="s">
        <v>4202</v>
      </c>
      <c r="D4912" t="s">
        <v>23899</v>
      </c>
      <c r="E4912" s="35">
        <v>15322</v>
      </c>
    </row>
    <row r="4913" spans="1:5" ht="12" customHeight="1" x14ac:dyDescent="0.3">
      <c r="A4913" s="29" t="s">
        <v>20847</v>
      </c>
      <c r="B4913" s="1" t="str">
        <f>IFERROR(VLOOKUP(A4913,PEC!A$2:B$7902,2,0),"PEC NON ESISTENTE")</f>
        <v>comune.esanatoglia@emarche.it</v>
      </c>
      <c r="C4913" s="2" t="s">
        <v>4202</v>
      </c>
      <c r="D4913" t="s">
        <v>23899</v>
      </c>
      <c r="E4913" s="35">
        <v>2147</v>
      </c>
    </row>
    <row r="4914" spans="1:5" ht="12" customHeight="1" x14ac:dyDescent="0.3">
      <c r="A4914" s="29" t="s">
        <v>20848</v>
      </c>
      <c r="B4914" s="1" t="str">
        <f>IFERROR(VLOOKUP(A4914,PEC!A$2:B$7902,2,0),"PEC NON ESISTENTE")</f>
        <v>comune.fiastra.mc@legalmail.it</v>
      </c>
      <c r="C4914" s="2" t="s">
        <v>4202</v>
      </c>
      <c r="D4914" t="s">
        <v>23899</v>
      </c>
      <c r="E4914" s="35">
        <v>700</v>
      </c>
    </row>
    <row r="4915" spans="1:5" ht="12" customHeight="1" x14ac:dyDescent="0.3">
      <c r="A4915" s="29" t="s">
        <v>20849</v>
      </c>
      <c r="B4915" s="1" t="str">
        <f>IFERROR(VLOOKUP(A4915,PEC!A$2:B$7902,2,0),"PEC NON ESISTENTE")</f>
        <v>comune.fiuminata.mc@legalmail.it</v>
      </c>
      <c r="C4915" s="2" t="s">
        <v>4202</v>
      </c>
      <c r="D4915" t="s">
        <v>23899</v>
      </c>
      <c r="E4915" s="35">
        <v>1497</v>
      </c>
    </row>
    <row r="4916" spans="1:5" ht="12" customHeight="1" x14ac:dyDescent="0.3">
      <c r="A4916" s="29" t="s">
        <v>20850</v>
      </c>
      <c r="B4916" s="1" t="str">
        <f>IFERROR(VLOOKUP(A4916,PEC!A$2:B$7902,2,0),"PEC NON ESISTENTE")</f>
        <v>protocollo@pec.comune.gagliole.mc.it</v>
      </c>
      <c r="C4916" s="2" t="s">
        <v>4202</v>
      </c>
      <c r="D4916" t="s">
        <v>23899</v>
      </c>
      <c r="E4916" s="35">
        <v>655</v>
      </c>
    </row>
    <row r="4917" spans="1:5" ht="12" customHeight="1" x14ac:dyDescent="0.3">
      <c r="A4917" s="29" t="s">
        <v>20851</v>
      </c>
      <c r="B4917" s="1" t="str">
        <f>IFERROR(VLOOKUP(A4917,PEC!A$2:B$7902,2,0),"PEC NON ESISTENTE")</f>
        <v>comune.gualdo.mc@legalmail.it</v>
      </c>
      <c r="C4917" s="2" t="s">
        <v>4202</v>
      </c>
      <c r="D4917" t="s">
        <v>23899</v>
      </c>
      <c r="E4917" s="35">
        <v>868</v>
      </c>
    </row>
    <row r="4918" spans="1:5" ht="12" customHeight="1" x14ac:dyDescent="0.3">
      <c r="A4918" s="29" t="s">
        <v>20852</v>
      </c>
      <c r="B4918" s="1" t="str">
        <f>IFERROR(VLOOKUP(A4918,PEC!A$2:B$7902,2,0),"PEC NON ESISTENTE")</f>
        <v>comune.loropiceno.mc@legalmail.it</v>
      </c>
      <c r="C4918" s="2" t="s">
        <v>4202</v>
      </c>
      <c r="D4918" t="s">
        <v>23899</v>
      </c>
      <c r="E4918" s="35">
        <v>2481</v>
      </c>
    </row>
    <row r="4919" spans="1:5" ht="12" customHeight="1" x14ac:dyDescent="0.3">
      <c r="A4919" s="29" t="s">
        <v>20853</v>
      </c>
      <c r="B4919" s="1" t="str">
        <f>IFERROR(VLOOKUP(A4919,PEC!A$2:B$7902,2,0),"PEC NON ESISTENTE")</f>
        <v>comune.macerata.demografici@legalmail.it</v>
      </c>
      <c r="C4919" s="2" t="s">
        <v>4202</v>
      </c>
      <c r="D4919" t="s">
        <v>23899</v>
      </c>
      <c r="E4919" s="35">
        <v>42019</v>
      </c>
    </row>
    <row r="4920" spans="1:5" ht="12" customHeight="1" x14ac:dyDescent="0.3">
      <c r="A4920" s="29" t="s">
        <v>20854</v>
      </c>
      <c r="B4920" s="1" t="str">
        <f>IFERROR(VLOOKUP(A4920,PEC!A$2:B$7902,2,0),"PEC NON ESISTENTE")</f>
        <v>protocollo.comunematelica@pec.it</v>
      </c>
      <c r="C4920" s="2" t="s">
        <v>4202</v>
      </c>
      <c r="D4920" t="s">
        <v>23899</v>
      </c>
      <c r="E4920" s="35">
        <v>10178</v>
      </c>
    </row>
    <row r="4921" spans="1:5" ht="12" customHeight="1" x14ac:dyDescent="0.3">
      <c r="A4921" s="29" t="s">
        <v>20855</v>
      </c>
      <c r="B4921" s="1" t="str">
        <f>IFERROR(VLOOKUP(A4921,PEC!A$2:B$7902,2,0),"PEC NON ESISTENTE")</f>
        <v>info@pec.comune.mogliano.mc.it</v>
      </c>
      <c r="C4921" s="2" t="s">
        <v>4202</v>
      </c>
      <c r="D4921" t="s">
        <v>23899</v>
      </c>
      <c r="E4921" s="35">
        <v>4773</v>
      </c>
    </row>
    <row r="4922" spans="1:5" ht="12" customHeight="1" x14ac:dyDescent="0.3">
      <c r="A4922" s="29" t="s">
        <v>20856</v>
      </c>
      <c r="B4922" s="1" t="str">
        <f>IFERROR(VLOOKUP(A4922,PEC!A$2:B$7902,2,0),"PEC NON ESISTENTE")</f>
        <v>comune.montecassiano@emarche.it</v>
      </c>
      <c r="C4922" s="2" t="s">
        <v>4202</v>
      </c>
      <c r="D4922" t="s">
        <v>23899</v>
      </c>
      <c r="E4922" s="35">
        <v>7185</v>
      </c>
    </row>
    <row r="4923" spans="1:5" ht="12" customHeight="1" x14ac:dyDescent="0.3">
      <c r="A4923" s="29" t="s">
        <v>20857</v>
      </c>
      <c r="B4923" s="1" t="str">
        <f>IFERROR(VLOOKUP(A4923,PEC!A$2:B$7902,2,0),"PEC NON ESISTENTE")</f>
        <v>comune.montecavallo@pec.it</v>
      </c>
      <c r="C4923" s="2" t="s">
        <v>4202</v>
      </c>
      <c r="D4923" t="s">
        <v>23899</v>
      </c>
      <c r="E4923" s="35">
        <v>149</v>
      </c>
    </row>
    <row r="4924" spans="1:5" ht="12" customHeight="1" x14ac:dyDescent="0.3">
      <c r="A4924" s="29" t="s">
        <v>20858</v>
      </c>
      <c r="B4924" s="1" t="str">
        <f>IFERROR(VLOOKUP(A4924,PEC!A$2:B$7902,2,0),"PEC NON ESISTENTE")</f>
        <v>comunedimontecosaro.segreteria.mc@pa.postacertificata.gov.it</v>
      </c>
      <c r="C4924" s="2" t="s">
        <v>4202</v>
      </c>
      <c r="D4924" t="s">
        <v>23899</v>
      </c>
      <c r="E4924" s="35">
        <v>6918</v>
      </c>
    </row>
    <row r="4925" spans="1:5" ht="12" customHeight="1" x14ac:dyDescent="0.3">
      <c r="A4925" s="29" t="s">
        <v>20859</v>
      </c>
      <c r="B4925" s="1" t="str">
        <f>IFERROR(VLOOKUP(A4925,PEC!A$2:B$7902,2,0),"PEC NON ESISTENTE")</f>
        <v>comune@pec.comune.montefano.mc.it</v>
      </c>
      <c r="C4925" s="2" t="s">
        <v>4202</v>
      </c>
      <c r="D4925" t="s">
        <v>23899</v>
      </c>
      <c r="E4925" s="35">
        <v>3555</v>
      </c>
    </row>
    <row r="4926" spans="1:5" ht="12" customHeight="1" x14ac:dyDescent="0.3">
      <c r="A4926" s="29" t="s">
        <v>20860</v>
      </c>
      <c r="B4926" s="1" t="str">
        <f>IFERROR(VLOOKUP(A4926,PEC!A$2:B$7902,2,0),"PEC NON ESISTENTE")</f>
        <v>comune.montelupone.mc@legalmail.it</v>
      </c>
      <c r="C4926" s="2" t="s">
        <v>4202</v>
      </c>
      <c r="D4926" t="s">
        <v>23899</v>
      </c>
      <c r="E4926" s="35">
        <v>3658</v>
      </c>
    </row>
    <row r="4927" spans="1:5" ht="12" customHeight="1" x14ac:dyDescent="0.3">
      <c r="A4927" s="29" t="s">
        <v>20861</v>
      </c>
      <c r="B4927" s="1" t="str">
        <f>IFERROR(VLOOKUP(A4927,PEC!A$2:B$7902,2,0),"PEC NON ESISTENTE")</f>
        <v>protocollo@pec.comune.montesangiusto.mc.it</v>
      </c>
      <c r="C4927" s="2" t="s">
        <v>4202</v>
      </c>
      <c r="D4927" t="s">
        <v>23899</v>
      </c>
      <c r="E4927" s="35">
        <v>8071</v>
      </c>
    </row>
    <row r="4928" spans="1:5" ht="12" customHeight="1" x14ac:dyDescent="0.3">
      <c r="A4928" s="29" t="s">
        <v>20862</v>
      </c>
      <c r="B4928" s="1" t="str">
        <f>IFERROR(VLOOKUP(A4928,PEC!A$2:B$7902,2,0),"PEC NON ESISTENTE")</f>
        <v>montesanmartino@pec.it</v>
      </c>
      <c r="C4928" s="2" t="s">
        <v>4202</v>
      </c>
      <c r="D4928" t="s">
        <v>23899</v>
      </c>
      <c r="E4928" s="35">
        <v>792</v>
      </c>
    </row>
    <row r="4929" spans="1:5" ht="12" customHeight="1" x14ac:dyDescent="0.3">
      <c r="A4929" s="29" t="s">
        <v>20863</v>
      </c>
      <c r="B4929" s="1" t="str">
        <f>IFERROR(VLOOKUP(A4929,PEC!A$2:B$7902,2,0),"PEC NON ESISTENTE")</f>
        <v>comune.morrovalle.mc@legalmail.it</v>
      </c>
      <c r="C4929" s="2" t="s">
        <v>4202</v>
      </c>
      <c r="D4929" t="s">
        <v>23899</v>
      </c>
      <c r="E4929" s="35">
        <v>10287</v>
      </c>
    </row>
    <row r="4930" spans="1:5" ht="12" customHeight="1" x14ac:dyDescent="0.3">
      <c r="A4930" s="29" t="s">
        <v>20864</v>
      </c>
      <c r="B4930" s="1" t="str">
        <f>IFERROR(VLOOKUP(A4930,PEC!A$2:B$7902,2,0),"PEC NON ESISTENTE")</f>
        <v>protocollo@pec.comune.muccia.mc.it</v>
      </c>
      <c r="C4930" s="2" t="s">
        <v>4202</v>
      </c>
      <c r="D4930" t="s">
        <v>23899</v>
      </c>
      <c r="E4930" s="35">
        <v>929</v>
      </c>
    </row>
    <row r="4931" spans="1:5" ht="12" customHeight="1" x14ac:dyDescent="0.3">
      <c r="A4931" s="29" t="s">
        <v>20865</v>
      </c>
      <c r="B4931" s="1" t="str">
        <f>IFERROR(VLOOKUP(A4931,PEC!A$2:B$7902,2,0),"PEC NON ESISTENTE")</f>
        <v>pennasangiovanni@pec.it</v>
      </c>
      <c r="C4931" s="2" t="s">
        <v>4202</v>
      </c>
      <c r="D4931" t="s">
        <v>23899</v>
      </c>
      <c r="E4931" s="35">
        <v>1154</v>
      </c>
    </row>
    <row r="4932" spans="1:5" ht="12" customHeight="1" x14ac:dyDescent="0.3">
      <c r="A4932" s="29" t="s">
        <v>20866</v>
      </c>
      <c r="B4932" s="1" t="str">
        <f>IFERROR(VLOOKUP(A4932,PEC!A$2:B$7902,2,0),"PEC NON ESISTENTE")</f>
        <v>anagrafe@pec.comune.petriolo.mc.it</v>
      </c>
      <c r="C4932" s="2" t="s">
        <v>4202</v>
      </c>
      <c r="D4932" t="s">
        <v>23899</v>
      </c>
      <c r="E4932" s="35">
        <v>1977</v>
      </c>
    </row>
    <row r="4933" spans="1:5" ht="12" customHeight="1" x14ac:dyDescent="0.3">
      <c r="A4933" s="29" t="s">
        <v>20867</v>
      </c>
      <c r="B4933" s="1" t="str">
        <f>IFERROR(VLOOKUP(A4933,PEC!A$2:B$7902,2,0),"PEC NON ESISTENTE")</f>
        <v>comune.pievetorina.mc@legalmail.it</v>
      </c>
      <c r="C4933" s="2" t="s">
        <v>4202</v>
      </c>
      <c r="D4933" t="s">
        <v>23899</v>
      </c>
      <c r="E4933" s="35">
        <v>1483</v>
      </c>
    </row>
    <row r="4934" spans="1:5" ht="12" customHeight="1" x14ac:dyDescent="0.3">
      <c r="A4934" s="29" t="s">
        <v>20868</v>
      </c>
      <c r="B4934" s="1" t="str">
        <f>IFERROR(VLOOKUP(A4934,PEC!A$2:B$7902,2,0),"PEC NON ESISTENTE")</f>
        <v>comune.pioraco.mc@legalmail.it</v>
      </c>
      <c r="C4934" s="2" t="s">
        <v>4202</v>
      </c>
      <c r="D4934" t="s">
        <v>23899</v>
      </c>
      <c r="E4934" s="35">
        <v>1250</v>
      </c>
    </row>
    <row r="4935" spans="1:5" ht="12" customHeight="1" x14ac:dyDescent="0.3">
      <c r="A4935" s="29" t="s">
        <v>20869</v>
      </c>
      <c r="B4935" s="1" t="str">
        <f>IFERROR(VLOOKUP(A4935,PEC!A$2:B$7902,2,0),"PEC NON ESISTENTE")</f>
        <v>comune.poggiosanvicino@emarche.it</v>
      </c>
      <c r="C4935" s="2" t="s">
        <v>4202</v>
      </c>
      <c r="D4935" t="s">
        <v>23899</v>
      </c>
      <c r="E4935" s="35">
        <v>297</v>
      </c>
    </row>
    <row r="4936" spans="1:5" ht="12" customHeight="1" x14ac:dyDescent="0.3">
      <c r="A4936" s="29" t="s">
        <v>20870</v>
      </c>
      <c r="B4936" s="1" t="str">
        <f>IFERROR(VLOOKUP(A4936,PEC!A$2:B$7902,2,0),"PEC NON ESISTENTE")</f>
        <v>comune.pollenza.mc@legalmail.it</v>
      </c>
      <c r="C4936" s="2" t="s">
        <v>4202</v>
      </c>
      <c r="D4936" t="s">
        <v>23899</v>
      </c>
      <c r="E4936" s="35">
        <v>6583</v>
      </c>
    </row>
    <row r="4937" spans="1:5" ht="12" customHeight="1" x14ac:dyDescent="0.3">
      <c r="A4937" s="29" t="s">
        <v>20871</v>
      </c>
      <c r="B4937" s="1" t="str">
        <f>IFERROR(VLOOKUP(A4937,PEC!A$2:B$7902,2,0),"PEC NON ESISTENTE")</f>
        <v>protocollo@pec.comune.porto-recanati.mc.it</v>
      </c>
      <c r="C4937" s="2" t="s">
        <v>4202</v>
      </c>
      <c r="D4937" t="s">
        <v>23899</v>
      </c>
      <c r="E4937" s="35">
        <v>11495</v>
      </c>
    </row>
    <row r="4938" spans="1:5" ht="12" customHeight="1" x14ac:dyDescent="0.3">
      <c r="A4938" s="29" t="s">
        <v>20872</v>
      </c>
      <c r="B4938" s="1" t="str">
        <f>IFERROR(VLOOKUP(A4938,PEC!A$2:B$7902,2,0),"PEC NON ESISTENTE")</f>
        <v>comune.potenzapicena@emarche.it</v>
      </c>
      <c r="C4938" s="2" t="s">
        <v>4202</v>
      </c>
      <c r="D4938" t="s">
        <v>23899</v>
      </c>
      <c r="E4938" s="35">
        <v>15843</v>
      </c>
    </row>
    <row r="4939" spans="1:5" ht="12" customHeight="1" x14ac:dyDescent="0.3">
      <c r="A4939" s="29" t="s">
        <v>20873</v>
      </c>
      <c r="B4939" s="1" t="str">
        <f>IFERROR(VLOOKUP(A4939,PEC!A$2:B$7902,2,0),"PEC NON ESISTENTE")</f>
        <v>comune.recanati@emarche.it</v>
      </c>
      <c r="C4939" s="2" t="s">
        <v>4202</v>
      </c>
      <c r="D4939" t="s">
        <v>23899</v>
      </c>
      <c r="E4939" s="35">
        <v>21416</v>
      </c>
    </row>
    <row r="4940" spans="1:5" ht="12" customHeight="1" x14ac:dyDescent="0.3">
      <c r="A4940" s="29" t="s">
        <v>20874</v>
      </c>
      <c r="B4940" s="1" t="str">
        <f>IFERROR(VLOOKUP(A4940,PEC!A$2:B$7902,2,0),"PEC NON ESISTENTE")</f>
        <v>comune.ripesanginesio.mc@legalmail.it</v>
      </c>
      <c r="C4940" s="2" t="s">
        <v>4202</v>
      </c>
      <c r="D4940" t="s">
        <v>23899</v>
      </c>
      <c r="E4940" s="35">
        <v>860</v>
      </c>
    </row>
    <row r="4941" spans="1:5" ht="12" customHeight="1" x14ac:dyDescent="0.3">
      <c r="A4941" s="29" t="s">
        <v>20875</v>
      </c>
      <c r="B4941" s="1" t="str">
        <f>IFERROR(VLOOKUP(A4941,PEC!A$2:B$7902,2,0),"PEC NON ESISTENTE")</f>
        <v>areademografica@pec.comune.sanginesio.mc.it</v>
      </c>
      <c r="C4941" s="2" t="s">
        <v>4202</v>
      </c>
      <c r="D4941" t="s">
        <v>23899</v>
      </c>
      <c r="E4941" s="35">
        <v>3644</v>
      </c>
    </row>
    <row r="4942" spans="1:5" ht="12" customHeight="1" x14ac:dyDescent="0.3">
      <c r="A4942" s="29" t="s">
        <v>20876</v>
      </c>
      <c r="B4942" s="1" t="str">
        <f>IFERROR(VLOOKUP(A4942,PEC!A$2:B$7902,2,0),"PEC NON ESISTENTE")</f>
        <v>protocollo.comune.sanseverinomarche@pec.it</v>
      </c>
      <c r="C4942" s="2" t="s">
        <v>4202</v>
      </c>
      <c r="D4942" t="s">
        <v>23899</v>
      </c>
      <c r="E4942" s="35">
        <v>13018</v>
      </c>
    </row>
    <row r="4943" spans="1:5" ht="12" customHeight="1" x14ac:dyDescent="0.3">
      <c r="A4943" s="29" t="s">
        <v>20877</v>
      </c>
      <c r="B4943" s="1" t="str">
        <f>IFERROR(VLOOKUP(A4943,PEC!A$2:B$7902,2,0),"PEC NON ESISTENTE")</f>
        <v>comune.santangeloinpontano@pec.it</v>
      </c>
      <c r="C4943" s="2" t="s">
        <v>4202</v>
      </c>
      <c r="D4943" t="s">
        <v>23899</v>
      </c>
      <c r="E4943" s="35">
        <v>1483</v>
      </c>
    </row>
    <row r="4944" spans="1:5" ht="12" customHeight="1" x14ac:dyDescent="0.3">
      <c r="A4944" s="29" t="s">
        <v>20878</v>
      </c>
      <c r="B4944" s="1" t="str">
        <f>IFERROR(VLOOKUP(A4944,PEC!A$2:B$7902,2,0),"PEC NON ESISTENTE")</f>
        <v>comune.sarnano@pec.it</v>
      </c>
      <c r="C4944" s="2" t="s">
        <v>4202</v>
      </c>
      <c r="D4944" t="s">
        <v>23899</v>
      </c>
      <c r="E4944" s="35">
        <v>3367</v>
      </c>
    </row>
    <row r="4945" spans="1:5" ht="12" customHeight="1" x14ac:dyDescent="0.3">
      <c r="A4945" s="29" t="s">
        <v>20879</v>
      </c>
      <c r="B4945" s="1" t="str">
        <f>IFERROR(VLOOKUP(A4945,PEC!A$2:B$7902,2,0),"PEC NON ESISTENTE")</f>
        <v>comune.sefro.anagrafe@emarche.it</v>
      </c>
      <c r="C4945" s="2" t="s">
        <v>4202</v>
      </c>
      <c r="D4945" t="s">
        <v>23899</v>
      </c>
      <c r="E4945" s="35">
        <v>431</v>
      </c>
    </row>
    <row r="4946" spans="1:5" ht="12" customHeight="1" x14ac:dyDescent="0.3">
      <c r="A4946" s="29" t="s">
        <v>20880</v>
      </c>
      <c r="B4946" s="1" t="str">
        <f>IFERROR(VLOOKUP(A4946,PEC!A$2:B$7902,2,0),"PEC NON ESISTENTE")</f>
        <v>comune.serrapetrona.mc@legalmail.it</v>
      </c>
      <c r="C4946" s="2" t="s">
        <v>4202</v>
      </c>
      <c r="D4946" t="s">
        <v>23899</v>
      </c>
      <c r="E4946" s="35">
        <v>1008</v>
      </c>
    </row>
    <row r="4947" spans="1:5" ht="12" customHeight="1" x14ac:dyDescent="0.3">
      <c r="A4947" s="29" t="s">
        <v>20881</v>
      </c>
      <c r="B4947" s="1" t="str">
        <f>IFERROR(VLOOKUP(A4947,PEC!A$2:B$7902,2,0),"PEC NON ESISTENTE")</f>
        <v>comune.serravalledichienti@emarche.it</v>
      </c>
      <c r="C4947" s="2" t="s">
        <v>4202</v>
      </c>
      <c r="D4947" t="s">
        <v>23899</v>
      </c>
      <c r="E4947" s="35">
        <v>1085</v>
      </c>
    </row>
    <row r="4948" spans="1:5" ht="12" customHeight="1" x14ac:dyDescent="0.3">
      <c r="A4948" s="29" t="s">
        <v>20882</v>
      </c>
      <c r="B4948" s="1" t="str">
        <f>IFERROR(VLOOKUP(A4948,PEC!A$2:B$7902,2,0),"PEC NON ESISTENTE")</f>
        <v>comune.tolentino.mc@legalmail.it</v>
      </c>
      <c r="C4948" s="2" t="s">
        <v>4202</v>
      </c>
      <c r="D4948" t="s">
        <v>23899</v>
      </c>
      <c r="E4948" s="35">
        <v>20336</v>
      </c>
    </row>
    <row r="4949" spans="1:5" ht="12" customHeight="1" x14ac:dyDescent="0.3">
      <c r="A4949" s="29" t="s">
        <v>20883</v>
      </c>
      <c r="B4949" s="1" t="str">
        <f>IFERROR(VLOOKUP(A4949,PEC!A$2:B$7902,2,0),"PEC NON ESISTENTE")</f>
        <v>servizidemografici@pec.comune.treia.mc.it</v>
      </c>
      <c r="C4949" s="2" t="s">
        <v>4202</v>
      </c>
      <c r="D4949" t="s">
        <v>23899</v>
      </c>
      <c r="E4949" s="35">
        <v>9745</v>
      </c>
    </row>
    <row r="4950" spans="1:5" ht="12" customHeight="1" x14ac:dyDescent="0.3">
      <c r="A4950" s="29" t="s">
        <v>20884</v>
      </c>
      <c r="B4950" s="1" t="str">
        <f>IFERROR(VLOOKUP(A4950,PEC!A$2:B$7902,2,0),"PEC NON ESISTENTE")</f>
        <v>comune.urbisaglia.mc@legalmail.it</v>
      </c>
      <c r="C4950" s="2" t="s">
        <v>4202</v>
      </c>
      <c r="D4950" t="s">
        <v>23899</v>
      </c>
      <c r="E4950" s="35">
        <v>2712</v>
      </c>
    </row>
    <row r="4951" spans="1:5" ht="12" customHeight="1" x14ac:dyDescent="0.3">
      <c r="A4951" s="29" t="s">
        <v>20885</v>
      </c>
      <c r="B4951" s="1" t="str">
        <f>IFERROR(VLOOKUP(A4951,PEC!A$2:B$7902,2,0),"PEC NON ESISTENTE")</f>
        <v>anagrafe@pec.comune.ussita.mc.it</v>
      </c>
      <c r="C4951" s="2" t="s">
        <v>4202</v>
      </c>
      <c r="D4951" t="s">
        <v>23899</v>
      </c>
      <c r="E4951" s="35">
        <v>420</v>
      </c>
    </row>
    <row r="4952" spans="1:5" ht="12" customHeight="1" x14ac:dyDescent="0.3">
      <c r="A4952" s="29" t="s">
        <v>20886</v>
      </c>
      <c r="B4952" s="1" t="str">
        <f>IFERROR(VLOOKUP(A4952,PEC!A$2:B$7902,2,0),"PEC NON ESISTENTE")</f>
        <v>comune.visso.mc@legalmail.it</v>
      </c>
      <c r="C4952" s="2" t="s">
        <v>4202</v>
      </c>
      <c r="D4952" t="s">
        <v>23899</v>
      </c>
      <c r="E4952" s="35">
        <v>1180</v>
      </c>
    </row>
    <row r="4953" spans="1:5" ht="12" customHeight="1" x14ac:dyDescent="0.3">
      <c r="A4953" s="29" t="s">
        <v>20887</v>
      </c>
      <c r="B4953" s="1" t="str">
        <f>IFERROR(VLOOKUP(A4953,PEC!A$2:B$7902,2,0),"PEC NON ESISTENTE")</f>
        <v>comune.valfornace@emarche.it</v>
      </c>
      <c r="C4953" s="2" t="s">
        <v>4202</v>
      </c>
      <c r="D4953" t="s">
        <v>23899</v>
      </c>
      <c r="E4953" s="35">
        <v>1051</v>
      </c>
    </row>
    <row r="4954" spans="1:5" ht="12" customHeight="1" x14ac:dyDescent="0.3">
      <c r="A4954" s="29" t="s">
        <v>20888</v>
      </c>
      <c r="B4954" s="1" t="str">
        <f>IFERROR(VLOOKUP(A4954,PEC!A$2:B$7902,2,0),"PEC NON ESISTENTE")</f>
        <v>comune.acquasantaterme@anutel.it</v>
      </c>
      <c r="C4954" s="2" t="s">
        <v>4202</v>
      </c>
      <c r="D4954" t="s">
        <v>23899</v>
      </c>
      <c r="E4954" s="35">
        <v>3050</v>
      </c>
    </row>
    <row r="4955" spans="1:5" ht="12" customHeight="1" x14ac:dyDescent="0.3">
      <c r="A4955" s="29" t="s">
        <v>20889</v>
      </c>
      <c r="B4955" s="1" t="str">
        <f>IFERROR(VLOOKUP(A4955,PEC!A$2:B$7902,2,0),"PEC NON ESISTENTE")</f>
        <v>protocollo@pec.comuneacquavivapicena.it</v>
      </c>
      <c r="C4955" s="2" t="s">
        <v>4202</v>
      </c>
      <c r="D4955" t="s">
        <v>23899</v>
      </c>
      <c r="E4955" s="35">
        <v>3848</v>
      </c>
    </row>
    <row r="4956" spans="1:5" ht="12" customHeight="1" x14ac:dyDescent="0.3">
      <c r="A4956" s="29" t="s">
        <v>20890</v>
      </c>
      <c r="B4956" s="1" t="str">
        <f>IFERROR(VLOOKUP(A4956,PEC!A$2:B$7902,2,0),"PEC NON ESISTENTE")</f>
        <v>comuneappignanodeltronto@pec.it</v>
      </c>
      <c r="C4956" s="2" t="s">
        <v>4202</v>
      </c>
      <c r="D4956" t="s">
        <v>23899</v>
      </c>
      <c r="E4956" s="35">
        <v>1852</v>
      </c>
    </row>
    <row r="4957" spans="1:5" ht="12" customHeight="1" x14ac:dyDescent="0.3">
      <c r="A4957" s="29" t="s">
        <v>20891</v>
      </c>
      <c r="B4957" s="1" t="str">
        <f>IFERROR(VLOOKUP(A4957,PEC!A$2:B$7902,2,0),"PEC NON ESISTENTE")</f>
        <v>comune.arquatadeltronto@emarche.it</v>
      </c>
      <c r="C4957" s="2" t="s">
        <v>4202</v>
      </c>
      <c r="D4957" t="s">
        <v>23899</v>
      </c>
      <c r="E4957" s="35">
        <v>1287</v>
      </c>
    </row>
    <row r="4958" spans="1:5" ht="12" customHeight="1" x14ac:dyDescent="0.3">
      <c r="A4958" s="29" t="s">
        <v>20892</v>
      </c>
      <c r="B4958" s="1" t="str">
        <f>IFERROR(VLOOKUP(A4958,PEC!A$2:B$7902,2,0),"PEC NON ESISTENTE")</f>
        <v>comune.ascolipiceno@actaliscertymail.it</v>
      </c>
      <c r="C4958" s="2" t="s">
        <v>4202</v>
      </c>
      <c r="D4958" t="s">
        <v>23899</v>
      </c>
      <c r="E4958" s="35">
        <v>49958</v>
      </c>
    </row>
    <row r="4959" spans="1:5" ht="12" customHeight="1" x14ac:dyDescent="0.3">
      <c r="A4959" s="29" t="s">
        <v>20893</v>
      </c>
      <c r="B4959" s="1" t="str">
        <f>IFERROR(VLOOKUP(A4959,PEC!A$2:B$7902,2,0),"PEC NON ESISTENTE")</f>
        <v>protocollo@pec.comune.carassai.ap.it</v>
      </c>
      <c r="C4959" s="2" t="s">
        <v>4202</v>
      </c>
      <c r="D4959" t="s">
        <v>23899</v>
      </c>
      <c r="E4959" s="35">
        <v>1116</v>
      </c>
    </row>
    <row r="4960" spans="1:5" ht="12" customHeight="1" x14ac:dyDescent="0.3">
      <c r="A4960" s="29" t="s">
        <v>20894</v>
      </c>
      <c r="B4960" s="1" t="str">
        <f>IFERROR(VLOOKUP(A4960,PEC!A$2:B$7902,2,0),"PEC NON ESISTENTE")</f>
        <v>servizi.demografici@pec.comune.casteldilama.ap.it</v>
      </c>
      <c r="C4960" s="2" t="s">
        <v>4202</v>
      </c>
      <c r="D4960" t="s">
        <v>23899</v>
      </c>
      <c r="E4960" s="35">
        <v>8470</v>
      </c>
    </row>
    <row r="4961" spans="1:5" ht="12" customHeight="1" x14ac:dyDescent="0.3">
      <c r="A4961" s="29" t="s">
        <v>20895</v>
      </c>
      <c r="B4961" s="1" t="str">
        <f>IFERROR(VLOOKUP(A4961,PEC!A$2:B$7902,2,0),"PEC NON ESISTENTE")</f>
        <v>comunecastignano.ap@pec.it</v>
      </c>
      <c r="C4961" s="2" t="s">
        <v>4202</v>
      </c>
      <c r="D4961" t="s">
        <v>23899</v>
      </c>
      <c r="E4961" s="35">
        <v>2947</v>
      </c>
    </row>
    <row r="4962" spans="1:5" ht="12" customHeight="1" x14ac:dyDescent="0.3">
      <c r="A4962" s="29" t="s">
        <v>20896</v>
      </c>
      <c r="B4962" s="1" t="str">
        <f>IFERROR(VLOOKUP(A4962,PEC!A$2:B$7902,2,0),"PEC NON ESISTENTE")</f>
        <v>protocollo@pec.comune.castorano.ap.it</v>
      </c>
      <c r="C4962" s="2" t="s">
        <v>4202</v>
      </c>
      <c r="D4962" t="s">
        <v>23899</v>
      </c>
      <c r="E4962" s="35">
        <v>2322</v>
      </c>
    </row>
    <row r="4963" spans="1:5" ht="12" customHeight="1" x14ac:dyDescent="0.3">
      <c r="A4963" s="29" t="s">
        <v>20897</v>
      </c>
      <c r="B4963" s="1" t="str">
        <f>IFERROR(VLOOKUP(A4963,PEC!A$2:B$7902,2,0),"PEC NON ESISTENTE")</f>
        <v>comune.collideltronto@postcert.it</v>
      </c>
      <c r="C4963" s="2" t="s">
        <v>4202</v>
      </c>
      <c r="D4963" t="s">
        <v>23899</v>
      </c>
      <c r="E4963" s="35">
        <v>3566</v>
      </c>
    </row>
    <row r="4964" spans="1:5" ht="12" customHeight="1" x14ac:dyDescent="0.3">
      <c r="A4964" s="29" t="s">
        <v>20898</v>
      </c>
      <c r="B4964" s="1" t="str">
        <f>IFERROR(VLOOKUP(A4964,PEC!A$2:B$7902,2,0),"PEC NON ESISTENTE")</f>
        <v>protocollo@pec.comune.comunanza.ap.it</v>
      </c>
      <c r="C4964" s="2" t="s">
        <v>4202</v>
      </c>
      <c r="D4964" t="s">
        <v>23899</v>
      </c>
      <c r="E4964" s="35">
        <v>3204</v>
      </c>
    </row>
    <row r="4965" spans="1:5" ht="12" customHeight="1" x14ac:dyDescent="0.3">
      <c r="A4965" s="29" t="s">
        <v>20899</v>
      </c>
      <c r="B4965" s="1" t="str">
        <f>IFERROR(VLOOKUP(A4965,PEC!A$2:B$7902,2,0),"PEC NON ESISTENTE")</f>
        <v>protocollo@pec.comune.cossignano.ap.it</v>
      </c>
      <c r="C4965" s="2" t="s">
        <v>4202</v>
      </c>
      <c r="D4965" t="s">
        <v>23899</v>
      </c>
      <c r="E4965" s="35">
        <v>1015</v>
      </c>
    </row>
    <row r="4966" spans="1:5" ht="12" customHeight="1" x14ac:dyDescent="0.3">
      <c r="A4966" s="29" t="s">
        <v>20900</v>
      </c>
      <c r="B4966" s="1" t="str">
        <f>IFERROR(VLOOKUP(A4966,PEC!A$2:B$7902,2,0),"PEC NON ESISTENTE")</f>
        <v>comune.cupramarittima@emarche.it</v>
      </c>
      <c r="C4966" s="2" t="s">
        <v>4202</v>
      </c>
      <c r="D4966" t="s">
        <v>23899</v>
      </c>
      <c r="E4966" s="35">
        <v>5378</v>
      </c>
    </row>
    <row r="4967" spans="1:5" ht="12" customHeight="1" x14ac:dyDescent="0.3">
      <c r="A4967" s="29" t="s">
        <v>20901</v>
      </c>
      <c r="B4967" s="1" t="str">
        <f>IFERROR(VLOOKUP(A4967,PEC!A$2:B$7902,2,0),"PEC NON ESISTENTE")</f>
        <v>comune.folignano@emarche.it</v>
      </c>
      <c r="C4967" s="2" t="s">
        <v>4202</v>
      </c>
      <c r="D4967" t="s">
        <v>23899</v>
      </c>
      <c r="E4967" s="35">
        <v>9302</v>
      </c>
    </row>
    <row r="4968" spans="1:5" ht="12" customHeight="1" x14ac:dyDescent="0.3">
      <c r="A4968" s="29" t="s">
        <v>20902</v>
      </c>
      <c r="B4968" s="1" t="str">
        <f>IFERROR(VLOOKUP(A4968,PEC!A$2:B$7902,2,0),"PEC NON ESISTENTE")</f>
        <v xml:space="preserve">segreteria@pec.comune.force.ap.it  </v>
      </c>
      <c r="C4968" s="2" t="s">
        <v>4202</v>
      </c>
      <c r="D4968" t="s">
        <v>23899</v>
      </c>
      <c r="E4968" s="35">
        <v>1428</v>
      </c>
    </row>
    <row r="4969" spans="1:5" ht="12" customHeight="1" x14ac:dyDescent="0.3">
      <c r="A4969" s="29" t="s">
        <v>20903</v>
      </c>
      <c r="B4969" s="1" t="str">
        <f>IFERROR(VLOOKUP(A4969,PEC!A$2:B$7902,2,0),"PEC NON ESISTENTE")</f>
        <v>comune.grottammare.protocollo@emarche.it</v>
      </c>
      <c r="C4969" s="2" t="s">
        <v>4202</v>
      </c>
      <c r="D4969" t="s">
        <v>23899</v>
      </c>
      <c r="E4969" s="35">
        <v>15615</v>
      </c>
    </row>
    <row r="4970" spans="1:5" ht="12" customHeight="1" x14ac:dyDescent="0.3">
      <c r="A4970" s="29" t="s">
        <v>20904</v>
      </c>
      <c r="B4970" s="1" t="str">
        <f>IFERROR(VLOOKUP(A4970,PEC!A$2:B$7902,2,0),"PEC NON ESISTENTE")</f>
        <v>anagrafe.comune.maltignano@emarche.it</v>
      </c>
      <c r="C4970" s="2" t="s">
        <v>4202</v>
      </c>
      <c r="D4970" t="s">
        <v>23899</v>
      </c>
      <c r="E4970" s="35">
        <v>2483</v>
      </c>
    </row>
    <row r="4971" spans="1:5" ht="12" customHeight="1" x14ac:dyDescent="0.3">
      <c r="A4971" s="29" t="s">
        <v>20905</v>
      </c>
      <c r="B4971" s="1" t="str">
        <f>IFERROR(VLOOKUP(A4971,PEC!A$2:B$7902,2,0),"PEC NON ESISTENTE")</f>
        <v>comune.massignano@emarche.it</v>
      </c>
      <c r="C4971" s="2" t="s">
        <v>4202</v>
      </c>
      <c r="D4971" t="s">
        <v>23899</v>
      </c>
      <c r="E4971" s="35">
        <v>1655</v>
      </c>
    </row>
    <row r="4972" spans="1:5" ht="12" customHeight="1" x14ac:dyDescent="0.3">
      <c r="A4972" s="29" t="s">
        <v>20906</v>
      </c>
      <c r="B4972" s="1" t="str">
        <f>IFERROR(VLOOKUP(A4972,PEC!A$2:B$7902,2,0),"PEC NON ESISTENTE")</f>
        <v>comune.monsampolodeltronto@pec.it</v>
      </c>
      <c r="C4972" s="2" t="s">
        <v>4202</v>
      </c>
      <c r="D4972" t="s">
        <v>23899</v>
      </c>
      <c r="E4972" s="35">
        <v>4563</v>
      </c>
    </row>
    <row r="4973" spans="1:5" ht="12" customHeight="1" x14ac:dyDescent="0.3">
      <c r="A4973" s="29" t="s">
        <v>20907</v>
      </c>
      <c r="B4973" s="1" t="str">
        <f>IFERROR(VLOOKUP(A4973,PEC!A$2:B$7902,2,0),"PEC NON ESISTENTE")</f>
        <v>com.montalto.ap@emarche.it</v>
      </c>
      <c r="C4973" s="2" t="s">
        <v>4202</v>
      </c>
      <c r="D4973" t="s">
        <v>23899</v>
      </c>
      <c r="E4973" s="35">
        <v>2260</v>
      </c>
    </row>
    <row r="4974" spans="1:5" ht="12" customHeight="1" x14ac:dyDescent="0.3">
      <c r="A4974" s="29" t="s">
        <v>20908</v>
      </c>
      <c r="B4974" s="1" t="str">
        <f>IFERROR(VLOOKUP(A4974,PEC!A$2:B$7902,2,0),"PEC NON ESISTENTE")</f>
        <v>comune.montedinove@emarche.it</v>
      </c>
      <c r="C4974" s="2" t="s">
        <v>4202</v>
      </c>
      <c r="D4974" t="s">
        <v>23899</v>
      </c>
      <c r="E4974" s="35">
        <v>505</v>
      </c>
    </row>
    <row r="4975" spans="1:5" ht="12" customHeight="1" x14ac:dyDescent="0.3">
      <c r="A4975" s="29" t="s">
        <v>20909</v>
      </c>
      <c r="B4975" s="1" t="str">
        <f>IFERROR(VLOOKUP(A4975,PEC!A$2:B$7902,2,0),"PEC NON ESISTENTE")</f>
        <v>segreteriamfa@emarche.it</v>
      </c>
      <c r="C4975" s="2" t="s">
        <v>4202</v>
      </c>
      <c r="D4975" t="s">
        <v>23899</v>
      </c>
      <c r="E4975" s="35">
        <v>2180</v>
      </c>
    </row>
    <row r="4976" spans="1:5" ht="12" customHeight="1" x14ac:dyDescent="0.3">
      <c r="A4976" s="29" t="s">
        <v>20910</v>
      </c>
      <c r="B4976" s="1" t="str">
        <f>IFERROR(VLOOKUP(A4976,PEC!A$2:B$7902,2,0),"PEC NON ESISTENTE")</f>
        <v xml:space="preserve">comune.montegallo@emarche.it </v>
      </c>
      <c r="C4976" s="2" t="s">
        <v>4202</v>
      </c>
      <c r="D4976" t="s">
        <v>23899</v>
      </c>
      <c r="E4976" s="35">
        <v>573</v>
      </c>
    </row>
    <row r="4977" spans="1:5" ht="12" customHeight="1" x14ac:dyDescent="0.3">
      <c r="A4977" s="29" t="s">
        <v>20911</v>
      </c>
      <c r="B4977" s="1" t="str">
        <f>IFERROR(VLOOKUP(A4977,PEC!A$2:B$7902,2,0),"PEC NON ESISTENTE")</f>
        <v>comunemontemonaco.protocollo@pec.it</v>
      </c>
      <c r="C4977" s="2" t="s">
        <v>4202</v>
      </c>
      <c r="D4977" t="s">
        <v>23899</v>
      </c>
      <c r="E4977" s="35">
        <v>635</v>
      </c>
    </row>
    <row r="4978" spans="1:5" ht="12" customHeight="1" x14ac:dyDescent="0.3">
      <c r="A4978" s="29" t="s">
        <v>20912</v>
      </c>
      <c r="B4978" s="1" t="str">
        <f>IFERROR(VLOOKUP(A4978,PEC!A$2:B$7902,2,0),"PEC NON ESISTENTE")</f>
        <v>comune.monteprandone@emarche.it</v>
      </c>
      <c r="C4978" s="2" t="s">
        <v>4202</v>
      </c>
      <c r="D4978" t="s">
        <v>23899</v>
      </c>
      <c r="E4978" s="35">
        <v>12211</v>
      </c>
    </row>
    <row r="4979" spans="1:5" ht="12" customHeight="1" x14ac:dyDescent="0.3">
      <c r="A4979" s="29" t="s">
        <v>20913</v>
      </c>
      <c r="B4979" s="1" t="str">
        <f>IFERROR(VLOOKUP(A4979,PEC!A$2:B$7902,2,0),"PEC NON ESISTENTE")</f>
        <v>protocollo@pec.comune.offida.ap.it</v>
      </c>
      <c r="C4979" s="2" t="s">
        <v>4202</v>
      </c>
      <c r="D4979" t="s">
        <v>23899</v>
      </c>
      <c r="E4979" s="35">
        <v>5215</v>
      </c>
    </row>
    <row r="4980" spans="1:5" ht="12" customHeight="1" x14ac:dyDescent="0.3">
      <c r="A4980" s="29" t="s">
        <v>20914</v>
      </c>
      <c r="B4980" s="1" t="str">
        <f>IFERROR(VLOOKUP(A4980,PEC!A$2:B$7902,2,0),"PEC NON ESISTENTE")</f>
        <v>comune.palmiano@emarche.it</v>
      </c>
      <c r="C4980" s="2" t="s">
        <v>4202</v>
      </c>
      <c r="D4980" t="s">
        <v>23899</v>
      </c>
      <c r="E4980" s="35">
        <v>214</v>
      </c>
    </row>
    <row r="4981" spans="1:5" ht="12" customHeight="1" x14ac:dyDescent="0.3">
      <c r="A4981" s="29" t="s">
        <v>20915</v>
      </c>
      <c r="B4981" s="1" t="str">
        <f>IFERROR(VLOOKUP(A4981,PEC!A$2:B$7902,2,0),"PEC NON ESISTENTE")</f>
        <v>protocollo@pec.comune.ripatransone.ap.it</v>
      </c>
      <c r="C4981" s="2" t="s">
        <v>4202</v>
      </c>
      <c r="D4981" t="s">
        <v>23899</v>
      </c>
      <c r="E4981" s="35">
        <v>4341</v>
      </c>
    </row>
    <row r="4982" spans="1:5" ht="12" customHeight="1" x14ac:dyDescent="0.3">
      <c r="A4982" s="29" t="s">
        <v>20916</v>
      </c>
      <c r="B4982" s="1" t="str">
        <f>IFERROR(VLOOKUP(A4982,PEC!A$2:B$7902,2,0),"PEC NON ESISTENTE")</f>
        <v>comune.roccafluvione@emarche.it</v>
      </c>
      <c r="C4982" s="2" t="s">
        <v>4202</v>
      </c>
      <c r="D4982" t="s">
        <v>23899</v>
      </c>
      <c r="E4982" s="35">
        <v>2061</v>
      </c>
    </row>
    <row r="4983" spans="1:5" ht="12" customHeight="1" x14ac:dyDescent="0.3">
      <c r="A4983" s="29" t="s">
        <v>20917</v>
      </c>
      <c r="B4983" s="1" t="str">
        <f>IFERROR(VLOOKUP(A4983,PEC!A$2:B$7902,2,0),"PEC NON ESISTENTE")</f>
        <v>protocollo.comune.rotella@pec.it</v>
      </c>
      <c r="C4983" s="2" t="s">
        <v>4202</v>
      </c>
      <c r="D4983" t="s">
        <v>23899</v>
      </c>
      <c r="E4983" s="35">
        <v>936</v>
      </c>
    </row>
    <row r="4984" spans="1:5" ht="12" customHeight="1" x14ac:dyDescent="0.3">
      <c r="A4984" s="29" t="s">
        <v>20918</v>
      </c>
      <c r="B4984" s="1" t="str">
        <f>IFERROR(VLOOKUP(A4984,PEC!A$2:B$7902,2,0),"PEC NON ESISTENTE")</f>
        <v>protocollo@cert-sbt.it</v>
      </c>
      <c r="C4984" s="2" t="s">
        <v>4202</v>
      </c>
      <c r="D4984" t="s">
        <v>23899</v>
      </c>
      <c r="E4984" s="35">
        <v>46963</v>
      </c>
    </row>
    <row r="4985" spans="1:5" ht="12" customHeight="1" x14ac:dyDescent="0.3">
      <c r="A4985" s="29" t="s">
        <v>20919</v>
      </c>
      <c r="B4985" s="1" t="str">
        <f>IFERROR(VLOOKUP(A4985,PEC!A$2:B$7902,2,0),"PEC NON ESISTENTE")</f>
        <v>protocollo@pec.comune.spinetoli.ap.it</v>
      </c>
      <c r="C4985" s="2" t="s">
        <v>4202</v>
      </c>
      <c r="D4985" t="s">
        <v>23899</v>
      </c>
      <c r="E4985" s="35">
        <v>7108</v>
      </c>
    </row>
    <row r="4986" spans="1:5" ht="12" customHeight="1" x14ac:dyDescent="0.3">
      <c r="A4986" s="29" t="s">
        <v>20920</v>
      </c>
      <c r="B4986" s="1" t="str">
        <f>IFERROR(VLOOKUP(A4986,PEC!A$2:B$7902,2,0),"PEC NON ESISTENTE")</f>
        <v>comune.venarotta@emarche.it</v>
      </c>
      <c r="C4986" s="2" t="s">
        <v>4202</v>
      </c>
      <c r="D4986" t="s">
        <v>23899</v>
      </c>
      <c r="E4986" s="35">
        <v>2146</v>
      </c>
    </row>
    <row r="4987" spans="1:5" ht="12" customHeight="1" x14ac:dyDescent="0.3">
      <c r="A4987" s="29" t="s">
        <v>20921</v>
      </c>
      <c r="B4987" s="1" t="str">
        <f>IFERROR(VLOOKUP(A4987,PEC!A$2:B$7902,2,0),"PEC NON ESISTENTE")</f>
        <v>sindaco@pec.altidona.net</v>
      </c>
      <c r="C4987" s="2" t="s">
        <v>4202</v>
      </c>
      <c r="D4987" t="s">
        <v>23899</v>
      </c>
      <c r="E4987" s="35">
        <v>3234</v>
      </c>
    </row>
    <row r="4988" spans="1:5" ht="12" customHeight="1" x14ac:dyDescent="0.3">
      <c r="A4988" s="29" t="s">
        <v>20922</v>
      </c>
      <c r="B4988" s="1" t="str">
        <f>IFERROR(VLOOKUP(A4988,PEC!A$2:B$7902,2,0),"PEC NON ESISTENTE")</f>
        <v>comune.amandola@emarche.it</v>
      </c>
      <c r="C4988" s="2" t="s">
        <v>4202</v>
      </c>
      <c r="D4988" t="s">
        <v>23899</v>
      </c>
      <c r="E4988" s="35">
        <v>3709</v>
      </c>
    </row>
    <row r="4989" spans="1:5" ht="12" customHeight="1" x14ac:dyDescent="0.3">
      <c r="A4989" s="29" t="s">
        <v>20923</v>
      </c>
      <c r="B4989" s="1" t="str">
        <f>IFERROR(VLOOKUP(A4989,PEC!A$2:B$7902,2,0),"PEC NON ESISTENTE")</f>
        <v>comune.belmontepiceno@pec.it</v>
      </c>
      <c r="C4989" s="2" t="s">
        <v>4202</v>
      </c>
      <c r="D4989" t="s">
        <v>23899</v>
      </c>
      <c r="E4989" s="35">
        <v>664</v>
      </c>
    </row>
    <row r="4990" spans="1:5" ht="12" customHeight="1" x14ac:dyDescent="0.3">
      <c r="A4990" s="29" t="s">
        <v>20924</v>
      </c>
      <c r="B4990" s="1" t="str">
        <f>IFERROR(VLOOKUP(A4990,PEC!A$2:B$7902,2,0),"PEC NON ESISTENTE")</f>
        <v>campofilone@pec.ucvaldaso.it</v>
      </c>
      <c r="C4990" s="2" t="s">
        <v>4202</v>
      </c>
      <c r="D4990" t="s">
        <v>23899</v>
      </c>
      <c r="E4990" s="35">
        <v>1951</v>
      </c>
    </row>
    <row r="4991" spans="1:5" ht="12" customHeight="1" x14ac:dyDescent="0.3">
      <c r="A4991" s="29" t="s">
        <v>20925</v>
      </c>
      <c r="B4991" s="1" t="str">
        <f>IFERROR(VLOOKUP(A4991,PEC!A$2:B$7902,2,0),"PEC NON ESISTENTE")</f>
        <v>protocollo.comune.falerone@emarche.it</v>
      </c>
      <c r="C4991" s="2" t="s">
        <v>4202</v>
      </c>
      <c r="D4991" t="s">
        <v>23899</v>
      </c>
      <c r="E4991" s="35">
        <v>3395</v>
      </c>
    </row>
    <row r="4992" spans="1:5" ht="12" customHeight="1" x14ac:dyDescent="0.3">
      <c r="A4992" s="29" t="s">
        <v>20926</v>
      </c>
      <c r="B4992" s="1" t="str">
        <f>IFERROR(VLOOKUP(A4992,PEC!A$2:B$7902,2,0),"PEC NON ESISTENTE")</f>
        <v>comune.fermo@pec.comune.fermo.it</v>
      </c>
      <c r="C4992" s="2" t="s">
        <v>4202</v>
      </c>
      <c r="D4992" t="s">
        <v>23899</v>
      </c>
      <c r="E4992" s="35">
        <v>37016</v>
      </c>
    </row>
    <row r="4993" spans="1:5" ht="12" customHeight="1" x14ac:dyDescent="0.3">
      <c r="A4993" s="29" t="s">
        <v>20927</v>
      </c>
      <c r="B4993" s="1" t="str">
        <f>IFERROR(VLOOKUP(A4993,PEC!A$2:B$7902,2,0),"PEC NON ESISTENTE")</f>
        <v>pecomune.francavilladete@emarche.it</v>
      </c>
      <c r="C4993" s="2" t="s">
        <v>4202</v>
      </c>
      <c r="D4993" t="s">
        <v>23899</v>
      </c>
      <c r="E4993" s="35">
        <v>1009</v>
      </c>
    </row>
    <row r="4994" spans="1:5" ht="12" customHeight="1" x14ac:dyDescent="0.3">
      <c r="A4994" s="29" t="s">
        <v>20928</v>
      </c>
      <c r="B4994" s="1" t="str">
        <f>IFERROR(VLOOKUP(A4994,PEC!A$2:B$7902,2,0),"PEC NON ESISTENTE")</f>
        <v>comune.grottazzolina@emarche.it</v>
      </c>
      <c r="C4994" s="2" t="s">
        <v>4202</v>
      </c>
      <c r="D4994" t="s">
        <v>23899</v>
      </c>
      <c r="E4994" s="35">
        <v>3287</v>
      </c>
    </row>
    <row r="4995" spans="1:5" ht="12" customHeight="1" x14ac:dyDescent="0.3">
      <c r="A4995" s="29" t="s">
        <v>20929</v>
      </c>
      <c r="B4995" s="1" t="str">
        <f>IFERROR(VLOOKUP(A4995,PEC!A$2:B$7902,2,0),"PEC NON ESISTENTE")</f>
        <v>lapedona@pec.ucvaldaso.it</v>
      </c>
      <c r="C4995" s="2" t="s">
        <v>4202</v>
      </c>
      <c r="D4995" t="s">
        <v>23899</v>
      </c>
      <c r="E4995" s="35">
        <v>1175</v>
      </c>
    </row>
    <row r="4996" spans="1:5" ht="12" customHeight="1" x14ac:dyDescent="0.3">
      <c r="A4996" s="29" t="s">
        <v>20930</v>
      </c>
      <c r="B4996" s="1" t="str">
        <f>IFERROR(VLOOKUP(A4996,PEC!A$2:B$7902,2,0),"PEC NON ESISTENTE")</f>
        <v>info@pec.comune.maglianoditenna.fm.it</v>
      </c>
      <c r="C4996" s="2" t="s">
        <v>4202</v>
      </c>
      <c r="D4996" t="s">
        <v>23899</v>
      </c>
      <c r="E4996" s="35">
        <v>1426</v>
      </c>
    </row>
    <row r="4997" spans="1:5" ht="12" customHeight="1" x14ac:dyDescent="0.3">
      <c r="A4997" s="29" t="s">
        <v>20931</v>
      </c>
      <c r="B4997" s="1" t="str">
        <f>IFERROR(VLOOKUP(A4997,PEC!A$2:B$7902,2,0),"PEC NON ESISTENTE")</f>
        <v>protocollo.massafermana@pec.it</v>
      </c>
      <c r="C4997" s="2" t="s">
        <v>4202</v>
      </c>
      <c r="D4997" t="s">
        <v>23899</v>
      </c>
      <c r="E4997" s="35">
        <v>1002</v>
      </c>
    </row>
    <row r="4998" spans="1:5" ht="12" customHeight="1" x14ac:dyDescent="0.3">
      <c r="A4998" s="29" t="s">
        <v>20932</v>
      </c>
      <c r="B4998" s="1" t="str">
        <f>IFERROR(VLOOKUP(A4998,PEC!A$2:B$7902,2,0),"PEC NON ESISTENTE")</f>
        <v>comune@pec.monsampietromorico.net</v>
      </c>
      <c r="C4998" s="2" t="s">
        <v>4202</v>
      </c>
      <c r="D4998" t="s">
        <v>23899</v>
      </c>
      <c r="E4998" s="35">
        <v>682</v>
      </c>
    </row>
    <row r="4999" spans="1:5" ht="12" customHeight="1" x14ac:dyDescent="0.3">
      <c r="A4999" s="29" t="s">
        <v>20933</v>
      </c>
      <c r="B4999" s="1" t="str">
        <f>IFERROR(VLOOKUP(A4999,PEC!A$2:B$7902,2,0),"PEC NON ESISTENTE")</f>
        <v>certificata@pec.comune.montappone.fm.it</v>
      </c>
      <c r="C4999" s="2" t="s">
        <v>4202</v>
      </c>
      <c r="D4999" t="s">
        <v>23899</v>
      </c>
      <c r="E4999" s="35">
        <v>1749</v>
      </c>
    </row>
    <row r="5000" spans="1:5" ht="12" customHeight="1" x14ac:dyDescent="0.3">
      <c r="A5000" s="29" t="s">
        <v>20934</v>
      </c>
      <c r="B5000" s="1" t="str">
        <f>IFERROR(VLOOKUP(A5000,PEC!A$2:B$7902,2,0),"PEC NON ESISTENTE")</f>
        <v>comune@pec.montefalcone.gov.it</v>
      </c>
      <c r="C5000" s="2" t="s">
        <v>4202</v>
      </c>
      <c r="D5000" t="s">
        <v>23899</v>
      </c>
      <c r="E5000" s="35">
        <v>445</v>
      </c>
    </row>
    <row r="5001" spans="1:5" ht="12" customHeight="1" x14ac:dyDescent="0.3">
      <c r="A5001" s="29" t="s">
        <v>20935</v>
      </c>
      <c r="B5001" s="1" t="str">
        <f>IFERROR(VLOOKUP(A5001,PEC!A$2:B$7902,2,0),"PEC NON ESISTENTE")</f>
        <v>comune.montefortino@pec.it</v>
      </c>
      <c r="C5001" s="2" t="s">
        <v>4202</v>
      </c>
      <c r="D5001" t="s">
        <v>23899</v>
      </c>
      <c r="E5001" s="35">
        <v>1214</v>
      </c>
    </row>
    <row r="5002" spans="1:5" ht="12" customHeight="1" x14ac:dyDescent="0.3">
      <c r="A5002" s="29" t="s">
        <v>20936</v>
      </c>
      <c r="B5002" s="1" t="str">
        <f>IFERROR(VLOOKUP(A5002,PEC!A$2:B$7902,2,0),"PEC NON ESISTENTE")</f>
        <v>info@pec.montegiberto.net</v>
      </c>
      <c r="C5002" s="2" t="s">
        <v>4202</v>
      </c>
      <c r="D5002" t="s">
        <v>23899</v>
      </c>
      <c r="E5002" s="35">
        <v>815</v>
      </c>
    </row>
    <row r="5003" spans="1:5" ht="12" customHeight="1" x14ac:dyDescent="0.3">
      <c r="A5003" s="29" t="s">
        <v>20937</v>
      </c>
      <c r="B5003" s="1" t="str">
        <f>IFERROR(VLOOKUP(A5003,PEC!A$2:B$7902,2,0),"PEC NON ESISTENTE")</f>
        <v>comune.montegiorgio@emarche.it</v>
      </c>
      <c r="C5003" s="2" t="s">
        <v>4202</v>
      </c>
      <c r="D5003" t="s">
        <v>23899</v>
      </c>
      <c r="E5003" s="35">
        <v>6965</v>
      </c>
    </row>
    <row r="5004" spans="1:5" ht="12" customHeight="1" x14ac:dyDescent="0.3">
      <c r="A5004" s="29" t="s">
        <v>20938</v>
      </c>
      <c r="B5004" s="1" t="str">
        <f>IFERROR(VLOOKUP(A5004,PEC!A$2:B$7902,2,0),"PEC NON ESISTENTE")</f>
        <v>segreteria@pec.comune.montegranaro.fm.it</v>
      </c>
      <c r="C5004" s="2" t="s">
        <v>4202</v>
      </c>
      <c r="D5004" t="s">
        <v>23899</v>
      </c>
      <c r="E5004" s="35">
        <v>13153</v>
      </c>
    </row>
    <row r="5005" spans="1:5" ht="12" customHeight="1" x14ac:dyDescent="0.3">
      <c r="A5005" s="29" t="s">
        <v>20939</v>
      </c>
      <c r="B5005" s="1" t="str">
        <f>IFERROR(VLOOKUP(A5005,PEC!A$2:B$7902,2,0),"PEC NON ESISTENTE")</f>
        <v>monteleonedifermo@pec.it</v>
      </c>
      <c r="C5005" s="2" t="s">
        <v>4202</v>
      </c>
      <c r="D5005" t="s">
        <v>23899</v>
      </c>
      <c r="E5005" s="35">
        <v>436</v>
      </c>
    </row>
    <row r="5006" spans="1:5" ht="12" customHeight="1" x14ac:dyDescent="0.3">
      <c r="A5006" s="29" t="s">
        <v>20940</v>
      </c>
      <c r="B5006" s="1" t="str">
        <f>IFERROR(VLOOKUP(A5006,PEC!A$2:B$7902,2,0),"PEC NON ESISTENTE")</f>
        <v>comune.montelparo@emarche.it</v>
      </c>
      <c r="C5006" s="2" t="s">
        <v>4202</v>
      </c>
      <c r="D5006" t="s">
        <v>23899</v>
      </c>
      <c r="E5006" s="35">
        <v>861</v>
      </c>
    </row>
    <row r="5007" spans="1:5" ht="12" customHeight="1" x14ac:dyDescent="0.3">
      <c r="A5007" s="29" t="s">
        <v>20941</v>
      </c>
      <c r="B5007" s="1" t="str">
        <f>IFERROR(VLOOKUP(A5007,PEC!A$2:B$7902,2,0),"PEC NON ESISTENTE")</f>
        <v>comune.monterinaldo@emarche.it</v>
      </c>
      <c r="C5007" s="2" t="s">
        <v>4202</v>
      </c>
      <c r="D5007" t="s">
        <v>23899</v>
      </c>
      <c r="E5007" s="35">
        <v>397</v>
      </c>
    </row>
    <row r="5008" spans="1:5" ht="12" customHeight="1" x14ac:dyDescent="0.3">
      <c r="A5008" s="29" t="s">
        <v>20942</v>
      </c>
      <c r="B5008" s="1" t="str">
        <f>IFERROR(VLOOKUP(A5008,PEC!A$2:B$7902,2,0),"PEC NON ESISTENTE")</f>
        <v>monterubbiano@pec.ucvaldaso.it</v>
      </c>
      <c r="C5008" s="2" t="s">
        <v>4202</v>
      </c>
      <c r="D5008" t="s">
        <v>23899</v>
      </c>
      <c r="E5008" s="35">
        <v>2351</v>
      </c>
    </row>
    <row r="5009" spans="1:5" ht="12" customHeight="1" x14ac:dyDescent="0.3">
      <c r="A5009" s="29" t="s">
        <v>20943</v>
      </c>
      <c r="B5009" s="1" t="str">
        <f>IFERROR(VLOOKUP(A5009,PEC!A$2:B$7902,2,0),"PEC NON ESISTENTE")</f>
        <v>comune.montesanpietrangeli@emarche.it</v>
      </c>
      <c r="C5009" s="2" t="s">
        <v>4202</v>
      </c>
      <c r="D5009" t="s">
        <v>23899</v>
      </c>
      <c r="E5009" s="35">
        <v>2547</v>
      </c>
    </row>
    <row r="5010" spans="1:5" ht="12" customHeight="1" x14ac:dyDescent="0.3">
      <c r="A5010" s="29" t="s">
        <v>20944</v>
      </c>
      <c r="B5010" s="1" t="str">
        <f>IFERROR(VLOOKUP(A5010,PEC!A$2:B$7902,2,0),"PEC NON ESISTENTE")</f>
        <v>comune.monteurano@emarche.it</v>
      </c>
      <c r="C5010" s="2" t="s">
        <v>4202</v>
      </c>
      <c r="D5010" t="s">
        <v>23899</v>
      </c>
      <c r="E5010" s="35">
        <v>8283</v>
      </c>
    </row>
    <row r="5011" spans="1:5" ht="12" customHeight="1" x14ac:dyDescent="0.3">
      <c r="A5011" s="29" t="s">
        <v>20945</v>
      </c>
      <c r="B5011" s="1" t="str">
        <f>IFERROR(VLOOKUP(A5011,PEC!A$2:B$7902,2,0),"PEC NON ESISTENTE")</f>
        <v>comune.montevidoncombatte@emarche.it</v>
      </c>
      <c r="C5011" s="2" t="s">
        <v>4202</v>
      </c>
      <c r="D5011" t="s">
        <v>23899</v>
      </c>
      <c r="E5011" s="35">
        <v>459</v>
      </c>
    </row>
    <row r="5012" spans="1:5" ht="12" customHeight="1" x14ac:dyDescent="0.3">
      <c r="A5012" s="29" t="s">
        <v>20946</v>
      </c>
      <c r="B5012" s="1" t="str">
        <f>IFERROR(VLOOKUP(A5012,PEC!A$2:B$7902,2,0),"PEC NON ESISTENTE")</f>
        <v>certificata@pec.comune.montevidoncorrado.fm.it</v>
      </c>
      <c r="C5012" s="2" t="s">
        <v>4202</v>
      </c>
      <c r="D5012" t="s">
        <v>23899</v>
      </c>
      <c r="E5012" s="35">
        <v>777</v>
      </c>
    </row>
    <row r="5013" spans="1:5" ht="12" customHeight="1" x14ac:dyDescent="0.3">
      <c r="A5013" s="29" t="s">
        <v>20947</v>
      </c>
      <c r="B5013" s="1" t="str">
        <f>IFERROR(VLOOKUP(A5013,PEC!A$2:B$7902,2,0),"PEC NON ESISTENTE")</f>
        <v>comune@pec.montottone.eu</v>
      </c>
      <c r="C5013" s="2" t="s">
        <v>4202</v>
      </c>
      <c r="D5013" t="s">
        <v>23899</v>
      </c>
      <c r="E5013" s="35">
        <v>1011</v>
      </c>
    </row>
    <row r="5014" spans="1:5" ht="12" customHeight="1" x14ac:dyDescent="0.3">
      <c r="A5014" s="29" t="s">
        <v>20948</v>
      </c>
      <c r="B5014" s="1" t="str">
        <f>IFERROR(VLOOKUP(A5014,PEC!A$2:B$7902,2,0),"PEC NON ESISTENTE")</f>
        <v>moresco@pec.it</v>
      </c>
      <c r="C5014" s="2" t="s">
        <v>4202</v>
      </c>
      <c r="D5014" t="s">
        <v>23899</v>
      </c>
      <c r="E5014" s="35">
        <v>605</v>
      </c>
    </row>
    <row r="5015" spans="1:5" ht="12" customHeight="1" x14ac:dyDescent="0.3">
      <c r="A5015" s="29" t="s">
        <v>20949</v>
      </c>
      <c r="B5015" s="1" t="str">
        <f>IFERROR(VLOOKUP(A5015,PEC!A$2:B$7902,2,0),"PEC NON ESISTENTE")</f>
        <v>comune.ortezzano@emarche.it</v>
      </c>
      <c r="C5015" s="2" t="s">
        <v>4202</v>
      </c>
      <c r="D5015" t="s">
        <v>23899</v>
      </c>
      <c r="E5015" s="35">
        <v>791</v>
      </c>
    </row>
    <row r="5016" spans="1:5" ht="12" customHeight="1" x14ac:dyDescent="0.3">
      <c r="A5016" s="29" t="s">
        <v>20950</v>
      </c>
      <c r="B5016" s="1" t="str">
        <f>IFERROR(VLOOKUP(A5016,PEC!A$2:B$7902,2,0),"PEC NON ESISTENTE")</f>
        <v>protocollo@pec.comunedipedaso.it</v>
      </c>
      <c r="C5016" s="2" t="s">
        <v>4202</v>
      </c>
      <c r="D5016" t="s">
        <v>23899</v>
      </c>
      <c r="E5016" s="35">
        <v>2771</v>
      </c>
    </row>
    <row r="5017" spans="1:5" ht="12" customHeight="1" x14ac:dyDescent="0.3">
      <c r="A5017" s="29" t="s">
        <v>20951</v>
      </c>
      <c r="B5017" s="1" t="str">
        <f>IFERROR(VLOOKUP(A5017,PEC!A$2:B$7902,2,0),"PEC NON ESISTENTE")</f>
        <v xml:space="preserve">comune.petritoli.sindaco@emarche.it </v>
      </c>
      <c r="C5017" s="2" t="s">
        <v>4202</v>
      </c>
      <c r="D5017" t="s">
        <v>23899</v>
      </c>
      <c r="E5017" s="35">
        <v>2440</v>
      </c>
    </row>
    <row r="5018" spans="1:5" ht="12" customHeight="1" x14ac:dyDescent="0.3">
      <c r="A5018" s="29" t="s">
        <v>20952</v>
      </c>
      <c r="B5018" s="1" t="str">
        <f>IFERROR(VLOOKUP(A5018,PEC!A$2:B$7902,2,0),"PEC NON ESISTENTE")</f>
        <v>comune@pec.ponzanodifermo.org</v>
      </c>
      <c r="C5018" s="2" t="s">
        <v>4202</v>
      </c>
      <c r="D5018" t="s">
        <v>23899</v>
      </c>
      <c r="E5018" s="35">
        <v>1708</v>
      </c>
    </row>
    <row r="5019" spans="1:5" ht="12" customHeight="1" x14ac:dyDescent="0.3">
      <c r="A5019" s="29" t="s">
        <v>20953</v>
      </c>
      <c r="B5019" s="1" t="str">
        <f>IFERROR(VLOOKUP(A5019,PEC!A$2:B$7902,2,0),"PEC NON ESISTENTE")</f>
        <v>protocollo@pec-comune.portosangiorgio.fm.it</v>
      </c>
      <c r="C5019" s="2" t="s">
        <v>4202</v>
      </c>
      <c r="D5019" t="s">
        <v>23899</v>
      </c>
      <c r="E5019" s="35">
        <v>15957</v>
      </c>
    </row>
    <row r="5020" spans="1:5" ht="12" customHeight="1" x14ac:dyDescent="0.3">
      <c r="A5020" s="29" t="s">
        <v>20954</v>
      </c>
      <c r="B5020" s="1" t="str">
        <f>IFERROR(VLOOKUP(A5020,PEC!A$2:B$7902,2,0),"PEC NON ESISTENTE")</f>
        <v>pseprotocollo@postecert.elpinet.it</v>
      </c>
      <c r="C5020" s="2" t="s">
        <v>4202</v>
      </c>
      <c r="D5020" t="s">
        <v>23899</v>
      </c>
      <c r="E5020" s="35">
        <v>25324</v>
      </c>
    </row>
    <row r="5021" spans="1:5" ht="12" customHeight="1" x14ac:dyDescent="0.3">
      <c r="A5021" s="29" t="s">
        <v>20955</v>
      </c>
      <c r="B5021" s="1" t="str">
        <f>IFERROR(VLOOKUP(A5021,PEC!A$2:B$7902,2,0),"PEC NON ESISTENTE")</f>
        <v>comune.rapagnano@pec.it</v>
      </c>
      <c r="C5021" s="2" t="s">
        <v>4202</v>
      </c>
      <c r="D5021" t="s">
        <v>23899</v>
      </c>
      <c r="E5021" s="35">
        <v>2044</v>
      </c>
    </row>
    <row r="5022" spans="1:5" ht="12" customHeight="1" x14ac:dyDescent="0.3">
      <c r="A5022" s="29" t="s">
        <v>20956</v>
      </c>
      <c r="B5022" s="1" t="str">
        <f>IFERROR(VLOOKUP(A5022,PEC!A$2:B$7902,2,0),"PEC NON ESISTENTE")</f>
        <v>comunesvittoria@pec.it</v>
      </c>
      <c r="C5022" s="2" t="s">
        <v>4202</v>
      </c>
      <c r="D5022" t="s">
        <v>23899</v>
      </c>
      <c r="E5022" s="35">
        <v>1422</v>
      </c>
    </row>
    <row r="5023" spans="1:5" ht="12" customHeight="1" x14ac:dyDescent="0.3">
      <c r="A5023" s="29" t="s">
        <v>20957</v>
      </c>
      <c r="B5023" s="1" t="str">
        <f>IFERROR(VLOOKUP(A5023,PEC!A$2:B$7902,2,0),"PEC NON ESISTENTE")</f>
        <v>protocollo@pec.santelpidioamare.it</v>
      </c>
      <c r="C5023" s="2" t="s">
        <v>4202</v>
      </c>
      <c r="D5023" t="s">
        <v>23899</v>
      </c>
      <c r="E5023" s="35">
        <v>16968</v>
      </c>
    </row>
    <row r="5024" spans="1:5" ht="12" customHeight="1" x14ac:dyDescent="0.3">
      <c r="A5024" s="29" t="s">
        <v>20958</v>
      </c>
      <c r="B5024" s="1" t="str">
        <f>IFERROR(VLOOKUP(A5024,PEC!A$2:B$7902,2,0),"PEC NON ESISTENTE")</f>
        <v>comune@pec.comune.servigliano.fm.it</v>
      </c>
      <c r="C5024" s="2" t="s">
        <v>4202</v>
      </c>
      <c r="D5024" t="s">
        <v>23899</v>
      </c>
      <c r="E5024" s="35">
        <v>2347</v>
      </c>
    </row>
    <row r="5025" spans="1:5" ht="12" customHeight="1" x14ac:dyDescent="0.3">
      <c r="A5025" s="29" t="s">
        <v>20959</v>
      </c>
      <c r="B5025" s="1" t="str">
        <f>IFERROR(VLOOKUP(A5025,PEC!A$2:B$7902,2,0),"PEC NON ESISTENTE")</f>
        <v>comune.smerillo@emarche.it</v>
      </c>
      <c r="C5025" s="2" t="s">
        <v>4202</v>
      </c>
      <c r="D5025" t="s">
        <v>23899</v>
      </c>
      <c r="E5025" s="35">
        <v>389</v>
      </c>
    </row>
    <row r="5026" spans="1:5" ht="12" customHeight="1" x14ac:dyDescent="0.3">
      <c r="A5026" s="29" t="s">
        <v>20960</v>
      </c>
      <c r="B5026" s="1" t="str">
        <f>IFERROR(VLOOKUP(A5026,PEC!A$2:B$7902,2,0),"PEC NON ESISTENTE")</f>
        <v>comune.torresanpatrizio@postcert.it</v>
      </c>
      <c r="C5026" s="2" t="s">
        <v>4202</v>
      </c>
      <c r="D5026" t="s">
        <v>23899</v>
      </c>
      <c r="E5026" s="35">
        <v>2078</v>
      </c>
    </row>
    <row r="5027" spans="1:5" ht="12" customHeight="1" x14ac:dyDescent="0.3">
      <c r="A5027" s="29" t="s">
        <v>20961</v>
      </c>
      <c r="B5027" s="1" t="str">
        <f>IFERROR(VLOOKUP(A5027,PEC!A$2:B$7902,2,0),"PEC NON ESISTENTE")</f>
        <v>comuneacquapendente@legalmail.it</v>
      </c>
      <c r="C5027" s="2" t="s">
        <v>4202</v>
      </c>
      <c r="D5027" t="s">
        <v>23900</v>
      </c>
      <c r="E5027" s="35">
        <v>5655</v>
      </c>
    </row>
    <row r="5028" spans="1:5" ht="12" customHeight="1" x14ac:dyDescent="0.3">
      <c r="A5028" s="29" t="s">
        <v>20962</v>
      </c>
      <c r="B5028" s="1" t="str">
        <f>IFERROR(VLOOKUP(A5028,PEC!A$2:B$7902,2,0),"PEC NON ESISTENTE")</f>
        <v>amministrazione@pec.comune.arlenadicastro.vt.it</v>
      </c>
      <c r="C5028" s="2" t="s">
        <v>4202</v>
      </c>
      <c r="D5028" t="s">
        <v>23900</v>
      </c>
      <c r="E5028" s="35">
        <v>886</v>
      </c>
    </row>
    <row r="5029" spans="1:5" ht="12" customHeight="1" x14ac:dyDescent="0.3">
      <c r="A5029" s="29" t="s">
        <v>20963</v>
      </c>
      <c r="B5029" s="1" t="str">
        <f>IFERROR(VLOOKUP(A5029,PEC!A$2:B$7902,2,0),"PEC NON ESISTENTE")</f>
        <v>comune.bagnoregio.vt@legalmail.it</v>
      </c>
      <c r="C5029" s="2" t="s">
        <v>4202</v>
      </c>
      <c r="D5029" t="s">
        <v>23900</v>
      </c>
      <c r="E5029" s="35">
        <v>3674</v>
      </c>
    </row>
    <row r="5030" spans="1:5" ht="12" customHeight="1" x14ac:dyDescent="0.3">
      <c r="A5030" s="29" t="s">
        <v>20964</v>
      </c>
      <c r="B5030" s="1" t="str">
        <f>IFERROR(VLOOKUP(A5030,PEC!A$2:B$7902,2,0),"PEC NON ESISTENTE")</f>
        <v>comune.barbaranoromano@pec.it</v>
      </c>
      <c r="C5030" s="2" t="s">
        <v>4202</v>
      </c>
      <c r="D5030" t="s">
        <v>23900</v>
      </c>
      <c r="E5030" s="35">
        <v>1085</v>
      </c>
    </row>
    <row r="5031" spans="1:5" ht="12" customHeight="1" x14ac:dyDescent="0.3">
      <c r="A5031" s="29" t="s">
        <v>20965</v>
      </c>
      <c r="B5031" s="1" t="str">
        <f>IFERROR(VLOOKUP(A5031,PEC!A$2:B$7902,2,0),"PEC NON ESISTENTE")</f>
        <v>bassanoromano@legalmail.it</v>
      </c>
      <c r="C5031" s="2" t="s">
        <v>4202</v>
      </c>
      <c r="D5031" t="s">
        <v>23900</v>
      </c>
      <c r="E5031" s="35">
        <v>4834</v>
      </c>
    </row>
    <row r="5032" spans="1:5" ht="12" customHeight="1" x14ac:dyDescent="0.3">
      <c r="A5032" s="29" t="s">
        <v>20966</v>
      </c>
      <c r="B5032" s="1" t="str">
        <f>IFERROR(VLOOKUP(A5032,PEC!A$2:B$7902,2,0),"PEC NON ESISTENTE")</f>
        <v>uffici@pec.comune.bassanointeverina.vt.it</v>
      </c>
      <c r="C5032" s="2" t="s">
        <v>4202</v>
      </c>
      <c r="D5032" t="s">
        <v>23900</v>
      </c>
      <c r="E5032" s="35">
        <v>1277</v>
      </c>
    </row>
    <row r="5033" spans="1:5" ht="12" customHeight="1" x14ac:dyDescent="0.3">
      <c r="A5033" s="29" t="s">
        <v>20967</v>
      </c>
      <c r="B5033" s="1" t="str">
        <f>IFERROR(VLOOKUP(A5033,PEC!A$2:B$7902,2,0),"PEC NON ESISTENTE")</f>
        <v>uffici@pec.comuneblera.gov.it</v>
      </c>
      <c r="C5033" s="2" t="s">
        <v>4202</v>
      </c>
      <c r="D5033" t="s">
        <v>23900</v>
      </c>
      <c r="E5033" s="35">
        <v>3356</v>
      </c>
    </row>
    <row r="5034" spans="1:5" ht="12" customHeight="1" x14ac:dyDescent="0.3">
      <c r="A5034" s="29" t="s">
        <v>20968</v>
      </c>
      <c r="B5034" s="1" t="str">
        <f>IFERROR(VLOOKUP(A5034,PEC!A$2:B$7902,2,0),"PEC NON ESISTENTE")</f>
        <v>postacertificata@pec.comune.bolsena.vt.it</v>
      </c>
      <c r="C5034" s="2" t="s">
        <v>4202</v>
      </c>
      <c r="D5034" t="s">
        <v>23900</v>
      </c>
      <c r="E5034" s="35">
        <v>4137</v>
      </c>
    </row>
    <row r="5035" spans="1:5" ht="12" customHeight="1" x14ac:dyDescent="0.3">
      <c r="A5035" s="29" t="s">
        <v>20969</v>
      </c>
      <c r="B5035" s="1" t="str">
        <f>IFERROR(VLOOKUP(A5035,PEC!A$2:B$7902,2,0),"PEC NON ESISTENTE")</f>
        <v>comunebomarzo@pec.it</v>
      </c>
      <c r="C5035" s="2" t="s">
        <v>4202</v>
      </c>
      <c r="D5035" t="s">
        <v>23900</v>
      </c>
      <c r="E5035" s="35">
        <v>1814</v>
      </c>
    </row>
    <row r="5036" spans="1:5" ht="12" customHeight="1" x14ac:dyDescent="0.3">
      <c r="A5036" s="29" t="s">
        <v>20970</v>
      </c>
      <c r="B5036" s="1" t="str">
        <f>IFERROR(VLOOKUP(A5036,PEC!A$2:B$7902,2,0),"PEC NON ESISTENTE")</f>
        <v>protocollo@pec.comunecalcata.it</v>
      </c>
      <c r="C5036" s="2" t="s">
        <v>4202</v>
      </c>
      <c r="D5036" t="s">
        <v>23900</v>
      </c>
      <c r="E5036" s="35">
        <v>905</v>
      </c>
    </row>
    <row r="5037" spans="1:5" ht="12" customHeight="1" x14ac:dyDescent="0.3">
      <c r="A5037" s="29" t="s">
        <v>20971</v>
      </c>
      <c r="B5037" s="1" t="str">
        <f>IFERROR(VLOOKUP(A5037,PEC!A$2:B$7902,2,0),"PEC NON ESISTENTE")</f>
        <v>comunedicanepina@legalmail.it</v>
      </c>
      <c r="C5037" s="2" t="s">
        <v>4202</v>
      </c>
      <c r="D5037" t="s">
        <v>23900</v>
      </c>
      <c r="E5037" s="35">
        <v>3149</v>
      </c>
    </row>
    <row r="5038" spans="1:5" ht="12" customHeight="1" x14ac:dyDescent="0.3">
      <c r="A5038" s="29" t="s">
        <v>20972</v>
      </c>
      <c r="B5038" s="1" t="str">
        <f>IFERROR(VLOOKUP(A5038,PEC!A$2:B$7902,2,0),"PEC NON ESISTENTE")</f>
        <v>comune.canino.vt@legalmail.it</v>
      </c>
      <c r="C5038" s="2" t="s">
        <v>4202</v>
      </c>
      <c r="D5038" t="s">
        <v>23900</v>
      </c>
      <c r="E5038" s="35">
        <v>5270</v>
      </c>
    </row>
    <row r="5039" spans="1:5" ht="12" customHeight="1" x14ac:dyDescent="0.3">
      <c r="A5039" s="29" t="s">
        <v>20973</v>
      </c>
      <c r="B5039" s="1" t="str">
        <f>IFERROR(VLOOKUP(A5039,PEC!A$2:B$7902,2,0),"PEC NON ESISTENTE")</f>
        <v>comunecapodimonte@itpec.it</v>
      </c>
      <c r="C5039" s="2" t="s">
        <v>4202</v>
      </c>
      <c r="D5039" t="s">
        <v>23900</v>
      </c>
      <c r="E5039" s="35">
        <v>1741</v>
      </c>
    </row>
    <row r="5040" spans="1:5" ht="12" customHeight="1" x14ac:dyDescent="0.3">
      <c r="A5040" s="29" t="s">
        <v>20974</v>
      </c>
      <c r="B5040" s="1" t="str">
        <f>IFERROR(VLOOKUP(A5040,PEC!A$2:B$7902,2,0),"PEC NON ESISTENTE")</f>
        <v>comunedicapranica@legalmail.it</v>
      </c>
      <c r="C5040" s="2" t="s">
        <v>4202</v>
      </c>
      <c r="D5040" t="s">
        <v>23900</v>
      </c>
      <c r="E5040" s="35">
        <v>6644</v>
      </c>
    </row>
    <row r="5041" spans="1:5" ht="12" customHeight="1" x14ac:dyDescent="0.3">
      <c r="A5041" s="29" t="s">
        <v>20975</v>
      </c>
      <c r="B5041" s="1" t="str">
        <f>IFERROR(VLOOKUP(A5041,PEC!A$2:B$7902,2,0),"PEC NON ESISTENTE")</f>
        <v>comune.caprarola@anutel.it</v>
      </c>
      <c r="C5041" s="2" t="s">
        <v>4202</v>
      </c>
      <c r="D5041" t="s">
        <v>23900</v>
      </c>
      <c r="E5041" s="35">
        <v>5345</v>
      </c>
    </row>
    <row r="5042" spans="1:5" ht="12" customHeight="1" x14ac:dyDescent="0.3">
      <c r="A5042" s="29" t="s">
        <v>20976</v>
      </c>
      <c r="B5042" s="1" t="str">
        <f>IFERROR(VLOOKUP(A5042,PEC!A$2:B$7902,2,0),"PEC NON ESISTENTE")</f>
        <v>comune.carbognano@pec.it</v>
      </c>
      <c r="C5042" s="2" t="s">
        <v>4202</v>
      </c>
      <c r="D5042" t="s">
        <v>23900</v>
      </c>
      <c r="E5042" s="35">
        <v>2042</v>
      </c>
    </row>
    <row r="5043" spans="1:5" ht="12" customHeight="1" x14ac:dyDescent="0.3">
      <c r="A5043" s="29" t="s">
        <v>20977</v>
      </c>
      <c r="B5043" s="1" t="str">
        <f>IFERROR(VLOOKUP(A5043,PEC!A$2:B$7902,2,0),"PEC NON ESISTENTE")</f>
        <v>protocollo@pec.comunecastelsantelia.it</v>
      </c>
      <c r="C5043" s="2" t="s">
        <v>4202</v>
      </c>
      <c r="D5043" t="s">
        <v>23900</v>
      </c>
      <c r="E5043" s="35">
        <v>2558</v>
      </c>
    </row>
    <row r="5044" spans="1:5" ht="12" customHeight="1" x14ac:dyDescent="0.3">
      <c r="A5044" s="29" t="s">
        <v>20978</v>
      </c>
      <c r="B5044" s="1" t="str">
        <f>IFERROR(VLOOKUP(A5044,PEC!A$2:B$7902,2,0),"PEC NON ESISTENTE")</f>
        <v>protocollo@pec.comune.castiglioneinteverina.vt.it</v>
      </c>
      <c r="C5044" s="2" t="s">
        <v>4202</v>
      </c>
      <c r="D5044" t="s">
        <v>23900</v>
      </c>
      <c r="E5044" s="35">
        <v>2385</v>
      </c>
    </row>
    <row r="5045" spans="1:5" ht="12" customHeight="1" x14ac:dyDescent="0.3">
      <c r="A5045" s="29" t="s">
        <v>20979</v>
      </c>
      <c r="B5045" s="1" t="str">
        <f>IFERROR(VLOOKUP(A5045,PEC!A$2:B$7902,2,0),"PEC NON ESISTENTE")</f>
        <v>comune.celleno@pec.it</v>
      </c>
      <c r="C5045" s="2" t="s">
        <v>4202</v>
      </c>
      <c r="D5045" t="s">
        <v>23900</v>
      </c>
      <c r="E5045" s="35">
        <v>1343</v>
      </c>
    </row>
    <row r="5046" spans="1:5" ht="12" customHeight="1" x14ac:dyDescent="0.3">
      <c r="A5046" s="29" t="s">
        <v>20980</v>
      </c>
      <c r="B5046" s="1" t="str">
        <f>IFERROR(VLOOKUP(A5046,PEC!A$2:B$7902,2,0),"PEC NON ESISTENTE")</f>
        <v>comunedicellere@postecert.it</v>
      </c>
      <c r="C5046" s="2" t="s">
        <v>4202</v>
      </c>
      <c r="D5046" t="s">
        <v>23900</v>
      </c>
      <c r="E5046" s="35">
        <v>1230</v>
      </c>
    </row>
    <row r="5047" spans="1:5" ht="12" customHeight="1" x14ac:dyDescent="0.3">
      <c r="A5047" s="29" t="s">
        <v>20981</v>
      </c>
      <c r="B5047" s="1" t="str">
        <f>IFERROR(VLOOKUP(A5047,PEC!A$2:B$7902,2,0),"PEC NON ESISTENTE")</f>
        <v>comune.civitacastellana@legalmail.it</v>
      </c>
      <c r="C5047" s="2" t="s">
        <v>4202</v>
      </c>
      <c r="D5047" t="s">
        <v>23900</v>
      </c>
      <c r="E5047" s="35">
        <v>15596</v>
      </c>
    </row>
    <row r="5048" spans="1:5" ht="12" customHeight="1" x14ac:dyDescent="0.3">
      <c r="A5048" s="29" t="s">
        <v>20982</v>
      </c>
      <c r="B5048" s="1" t="str">
        <f>IFERROR(VLOOKUP(A5048,PEC!A$2:B$7902,2,0),"PEC NON ESISTENTE")</f>
        <v>comune.civitella.vt@legalmail.it</v>
      </c>
      <c r="C5048" s="2" t="s">
        <v>4202</v>
      </c>
      <c r="D5048" t="s">
        <v>23900</v>
      </c>
      <c r="E5048" s="35">
        <v>1658</v>
      </c>
    </row>
    <row r="5049" spans="1:5" ht="12" customHeight="1" x14ac:dyDescent="0.3">
      <c r="A5049" s="29" t="s">
        <v>20983</v>
      </c>
      <c r="B5049" s="1" t="str">
        <f>IFERROR(VLOOKUP(A5049,PEC!A$2:B$7902,2,0),"PEC NON ESISTENTE")</f>
        <v>comunedicorchiano@legalmail.it</v>
      </c>
      <c r="C5049" s="2" t="s">
        <v>4202</v>
      </c>
      <c r="D5049" t="s">
        <v>23900</v>
      </c>
      <c r="E5049" s="35">
        <v>3740</v>
      </c>
    </row>
    <row r="5050" spans="1:5" ht="12" customHeight="1" x14ac:dyDescent="0.3">
      <c r="A5050" s="29" t="s">
        <v>20984</v>
      </c>
      <c r="B5050" s="1" t="str">
        <f>IFERROR(VLOOKUP(A5050,PEC!A$2:B$7902,2,0),"PEC NON ESISTENTE")</f>
        <v>comunedifabricadiroma@legalmail.it</v>
      </c>
      <c r="C5050" s="2" t="s">
        <v>4202</v>
      </c>
      <c r="D5050" t="s">
        <v>23900</v>
      </c>
      <c r="E5050" s="35">
        <v>8136</v>
      </c>
    </row>
    <row r="5051" spans="1:5" ht="12" customHeight="1" x14ac:dyDescent="0.3">
      <c r="A5051" s="29" t="s">
        <v>20985</v>
      </c>
      <c r="B5051" s="1" t="str">
        <f>IFERROR(VLOOKUP(A5051,PEC!A$2:B$7902,2,0),"PEC NON ESISTENTE")</f>
        <v>protocollo@pec.comunedifaleria.it</v>
      </c>
      <c r="C5051" s="2" t="s">
        <v>4202</v>
      </c>
      <c r="D5051" t="s">
        <v>23900</v>
      </c>
      <c r="E5051" s="35">
        <v>2115</v>
      </c>
    </row>
    <row r="5052" spans="1:5" ht="12" customHeight="1" x14ac:dyDescent="0.3">
      <c r="A5052" s="29" t="s">
        <v>20986</v>
      </c>
      <c r="B5052" s="1" t="str">
        <f>IFERROR(VLOOKUP(A5052,PEC!A$2:B$7902,2,0),"PEC NON ESISTENTE")</f>
        <v>comunedifarnese@legalmail.it</v>
      </c>
      <c r="C5052" s="2" t="s">
        <v>4202</v>
      </c>
      <c r="D5052" t="s">
        <v>23900</v>
      </c>
      <c r="E5052" s="35">
        <v>1631</v>
      </c>
    </row>
    <row r="5053" spans="1:5" ht="12" customHeight="1" x14ac:dyDescent="0.3">
      <c r="A5053" s="29" t="s">
        <v>20987</v>
      </c>
      <c r="B5053" s="1" t="str">
        <f>IFERROR(VLOOKUP(A5053,PEC!A$2:B$7902,2,0),"PEC NON ESISTENTE")</f>
        <v>comunedigallese@legalmail.it</v>
      </c>
      <c r="C5053" s="2" t="s">
        <v>4202</v>
      </c>
      <c r="D5053" t="s">
        <v>23900</v>
      </c>
      <c r="E5053" s="35">
        <v>2994</v>
      </c>
    </row>
    <row r="5054" spans="1:5" ht="12" customHeight="1" x14ac:dyDescent="0.3">
      <c r="A5054" s="29" t="s">
        <v>20988</v>
      </c>
      <c r="B5054" s="1" t="str">
        <f>IFERROR(VLOOKUP(A5054,PEC!A$2:B$7902,2,0),"PEC NON ESISTENTE")</f>
        <v>comunedigradoli@legalmail.it</v>
      </c>
      <c r="C5054" s="2" t="s">
        <v>4202</v>
      </c>
      <c r="D5054" t="s">
        <v>23900</v>
      </c>
      <c r="E5054" s="35">
        <v>1474</v>
      </c>
    </row>
    <row r="5055" spans="1:5" ht="12" customHeight="1" x14ac:dyDescent="0.3">
      <c r="A5055" s="29" t="s">
        <v>20989</v>
      </c>
      <c r="B5055" s="1" t="str">
        <f>IFERROR(VLOOKUP(A5055,PEC!A$2:B$7902,2,0),"PEC NON ESISTENTE")</f>
        <v>comunedigraffignano@pec.it</v>
      </c>
      <c r="C5055" s="2" t="s">
        <v>4202</v>
      </c>
      <c r="D5055" t="s">
        <v>23900</v>
      </c>
      <c r="E5055" s="35">
        <v>2319</v>
      </c>
    </row>
    <row r="5056" spans="1:5" ht="12" customHeight="1" x14ac:dyDescent="0.3">
      <c r="A5056" s="29" t="s">
        <v>20990</v>
      </c>
      <c r="B5056" s="1" t="str">
        <f>IFERROR(VLOOKUP(A5056,PEC!A$2:B$7902,2,0),"PEC NON ESISTENTE")</f>
        <v>comunegrottedicastro@legalmail.it</v>
      </c>
      <c r="C5056" s="2" t="s">
        <v>4202</v>
      </c>
      <c r="D5056" t="s">
        <v>23900</v>
      </c>
      <c r="E5056" s="35">
        <v>2795</v>
      </c>
    </row>
    <row r="5057" spans="1:5" ht="12" customHeight="1" x14ac:dyDescent="0.3">
      <c r="A5057" s="29" t="s">
        <v>20991</v>
      </c>
      <c r="B5057" s="1" t="str">
        <f>IFERROR(VLOOKUP(A5057,PEC!A$2:B$7902,2,0),"PEC NON ESISTENTE")</f>
        <v>protocollo@pec.comune.ischiadicastro.vt.it</v>
      </c>
      <c r="C5057" s="2" t="s">
        <v>4202</v>
      </c>
      <c r="D5057" t="s">
        <v>23900</v>
      </c>
      <c r="E5057" s="35">
        <v>2377</v>
      </c>
    </row>
    <row r="5058" spans="1:5" ht="12" customHeight="1" x14ac:dyDescent="0.3">
      <c r="A5058" s="29" t="s">
        <v>20992</v>
      </c>
      <c r="B5058" s="1" t="str">
        <f>IFERROR(VLOOKUP(A5058,PEC!A$2:B$7902,2,0),"PEC NON ESISTENTE")</f>
        <v>comune.latera.vt@legalmail.it</v>
      </c>
      <c r="C5058" s="2" t="s">
        <v>4202</v>
      </c>
      <c r="D5058" t="s">
        <v>23900</v>
      </c>
      <c r="E5058" s="35">
        <v>933</v>
      </c>
    </row>
    <row r="5059" spans="1:5" ht="12" customHeight="1" x14ac:dyDescent="0.3">
      <c r="A5059" s="29" t="s">
        <v>20993</v>
      </c>
      <c r="B5059" s="1" t="str">
        <f>IFERROR(VLOOKUP(A5059,PEC!A$2:B$7902,2,0),"PEC NON ESISTENTE")</f>
        <v>comunelubriano@legalmail.it</v>
      </c>
      <c r="C5059" s="2" t="s">
        <v>4202</v>
      </c>
      <c r="D5059" t="s">
        <v>23900</v>
      </c>
      <c r="E5059" s="35">
        <v>919</v>
      </c>
    </row>
    <row r="5060" spans="1:5" ht="12" customHeight="1" x14ac:dyDescent="0.3">
      <c r="A5060" s="29" t="s">
        <v>20994</v>
      </c>
      <c r="B5060" s="1" t="str">
        <f>IFERROR(VLOOKUP(A5060,PEC!A$2:B$7902,2,0),"PEC NON ESISTENTE")</f>
        <v>comunemartavt@pec.it</v>
      </c>
      <c r="C5060" s="2" t="s">
        <v>4202</v>
      </c>
      <c r="D5060" t="s">
        <v>23900</v>
      </c>
      <c r="E5060" s="35">
        <v>3520</v>
      </c>
    </row>
    <row r="5061" spans="1:5" ht="12" customHeight="1" x14ac:dyDescent="0.3">
      <c r="A5061" s="29" t="s">
        <v>20995</v>
      </c>
      <c r="B5061" s="1" t="str">
        <f>IFERROR(VLOOKUP(A5061,PEC!A$2:B$7902,2,0),"PEC NON ESISTENTE")</f>
        <v>comune.montaltodicastro.vt@legalmail.it</v>
      </c>
      <c r="C5061" s="2" t="s">
        <v>4202</v>
      </c>
      <c r="D5061" t="s">
        <v>23900</v>
      </c>
      <c r="E5061" s="35">
        <v>8770</v>
      </c>
    </row>
    <row r="5062" spans="1:5" ht="12" customHeight="1" x14ac:dyDescent="0.3">
      <c r="A5062" s="29" t="s">
        <v>20996</v>
      </c>
      <c r="B5062" s="1" t="str">
        <f>IFERROR(VLOOKUP(A5062,PEC!A$2:B$7902,2,0),"PEC NON ESISTENTE")</f>
        <v>protocollo@pec.comune.montefiascone.vt.it</v>
      </c>
      <c r="C5062" s="2" t="s">
        <v>4202</v>
      </c>
      <c r="D5062" t="s">
        <v>23900</v>
      </c>
      <c r="E5062" s="35">
        <v>13388</v>
      </c>
    </row>
    <row r="5063" spans="1:5" ht="12" customHeight="1" x14ac:dyDescent="0.3">
      <c r="A5063" s="29" t="s">
        <v>20997</v>
      </c>
      <c r="B5063" s="1" t="str">
        <f>IFERROR(VLOOKUP(A5063,PEC!A$2:B$7902,2,0),"PEC NON ESISTENTE")</f>
        <v>segreteria@pec.comune.monteromano.vt.it</v>
      </c>
      <c r="C5063" s="2" t="s">
        <v>4202</v>
      </c>
      <c r="D5063" t="s">
        <v>23900</v>
      </c>
      <c r="E5063" s="35">
        <v>2007</v>
      </c>
    </row>
    <row r="5064" spans="1:5" ht="12" customHeight="1" x14ac:dyDescent="0.3">
      <c r="A5064" s="29" t="s">
        <v>20998</v>
      </c>
      <c r="B5064" s="1" t="str">
        <f>IFERROR(VLOOKUP(A5064,PEC!A$2:B$7902,2,0),"PEC NON ESISTENTE")</f>
        <v>comunedimonterosi@pec.it</v>
      </c>
      <c r="C5064" s="2" t="s">
        <v>4202</v>
      </c>
      <c r="D5064" t="s">
        <v>23900</v>
      </c>
      <c r="E5064" s="35">
        <v>3868</v>
      </c>
    </row>
    <row r="5065" spans="1:5" ht="12" customHeight="1" x14ac:dyDescent="0.3">
      <c r="A5065" s="29" t="s">
        <v>20999</v>
      </c>
      <c r="B5065" s="1" t="str">
        <f>IFERROR(VLOOKUP(A5065,PEC!A$2:B$7902,2,0),"PEC NON ESISTENTE")</f>
        <v>comune.nepi.vt@legalmailpa.it</v>
      </c>
      <c r="C5065" s="2" t="s">
        <v>4202</v>
      </c>
      <c r="D5065" t="s">
        <v>23900</v>
      </c>
      <c r="E5065" s="35">
        <v>9353</v>
      </c>
    </row>
    <row r="5066" spans="1:5" ht="12" customHeight="1" x14ac:dyDescent="0.3">
      <c r="A5066" s="29" t="s">
        <v>21000</v>
      </c>
      <c r="B5066" s="1" t="str">
        <f>IFERROR(VLOOKUP(A5066,PEC!A$2:B$7902,2,0),"PEC NON ESISTENTE")</f>
        <v>comuneonano@pec.it</v>
      </c>
      <c r="C5066" s="2" t="s">
        <v>4202</v>
      </c>
      <c r="D5066" t="s">
        <v>23900</v>
      </c>
      <c r="E5066" s="35">
        <v>1017</v>
      </c>
    </row>
    <row r="5067" spans="1:5" ht="12" customHeight="1" x14ac:dyDescent="0.3">
      <c r="A5067" s="29" t="s">
        <v>21001</v>
      </c>
      <c r="B5067" s="1" t="str">
        <f>IFERROR(VLOOKUP(A5067,PEC!A$2:B$7902,2,0),"PEC NON ESISTENTE")</f>
        <v>comuneorioloromano@postemailcertificata.it</v>
      </c>
      <c r="C5067" s="2" t="s">
        <v>4202</v>
      </c>
      <c r="D5067" t="s">
        <v>23900</v>
      </c>
      <c r="E5067" s="35">
        <v>3648</v>
      </c>
    </row>
    <row r="5068" spans="1:5" ht="12" customHeight="1" x14ac:dyDescent="0.3">
      <c r="A5068" s="29" t="s">
        <v>21002</v>
      </c>
      <c r="B5068" s="1" t="str">
        <f>IFERROR(VLOOKUP(A5068,PEC!A$2:B$7902,2,0),"PEC NON ESISTENTE")</f>
        <v>comuneorte@pec.it</v>
      </c>
      <c r="C5068" s="2" t="s">
        <v>4202</v>
      </c>
      <c r="D5068" t="s">
        <v>23900</v>
      </c>
      <c r="E5068" s="35">
        <v>8665</v>
      </c>
    </row>
    <row r="5069" spans="1:5" ht="12" customHeight="1" x14ac:dyDescent="0.3">
      <c r="A5069" s="29" t="s">
        <v>21003</v>
      </c>
      <c r="B5069" s="1" t="str">
        <f>IFERROR(VLOOKUP(A5069,PEC!A$2:B$7902,2,0),"PEC NON ESISTENTE")</f>
        <v>comunepiansano@legalmail.it</v>
      </c>
      <c r="C5069" s="2" t="s">
        <v>4202</v>
      </c>
      <c r="D5069" t="s">
        <v>23900</v>
      </c>
      <c r="E5069" s="35">
        <v>2147</v>
      </c>
    </row>
    <row r="5070" spans="1:5" ht="12" customHeight="1" x14ac:dyDescent="0.3">
      <c r="A5070" s="29" t="s">
        <v>21004</v>
      </c>
      <c r="B5070" s="1" t="str">
        <f>IFERROR(VLOOKUP(A5070,PEC!A$2:B$7902,2,0),"PEC NON ESISTENTE")</f>
        <v>postacertificata@pec.comunediproceno.vt.it</v>
      </c>
      <c r="C5070" s="2" t="s">
        <v>4202</v>
      </c>
      <c r="D5070" t="s">
        <v>23900</v>
      </c>
      <c r="E5070" s="35">
        <v>605</v>
      </c>
    </row>
    <row r="5071" spans="1:5" ht="12" customHeight="1" x14ac:dyDescent="0.3">
      <c r="A5071" s="29" t="s">
        <v>21005</v>
      </c>
      <c r="B5071" s="1" t="str">
        <f>IFERROR(VLOOKUP(A5071,PEC!A$2:B$7902,2,0),"PEC NON ESISTENTE")</f>
        <v>anagrafe.ronciglione@legalmail.it</v>
      </c>
      <c r="C5071" s="2" t="s">
        <v>4202</v>
      </c>
      <c r="D5071" t="s">
        <v>23900</v>
      </c>
      <c r="E5071" s="35">
        <v>8308</v>
      </c>
    </row>
    <row r="5072" spans="1:5" ht="12" customHeight="1" x14ac:dyDescent="0.3">
      <c r="A5072" s="29" t="s">
        <v>21006</v>
      </c>
      <c r="B5072" s="1" t="str">
        <f>IFERROR(VLOOKUP(A5072,PEC!A$2:B$7902,2,0),"PEC NON ESISTENTE")</f>
        <v>comune.villasangiovanniintuscia@legalmail.it</v>
      </c>
      <c r="C5072" s="2" t="s">
        <v>4202</v>
      </c>
      <c r="D5072" t="s">
        <v>23900</v>
      </c>
      <c r="E5072" s="35">
        <v>1313</v>
      </c>
    </row>
    <row r="5073" spans="1:5" ht="12" customHeight="1" x14ac:dyDescent="0.3">
      <c r="A5073" s="29" t="s">
        <v>21007</v>
      </c>
      <c r="B5073" s="1" t="str">
        <f>IFERROR(VLOOKUP(A5073,PEC!A$2:B$7902,2,0),"PEC NON ESISTENTE")</f>
        <v>comunesanlorenzonuovo@pec.it</v>
      </c>
      <c r="C5073" s="2" t="s">
        <v>4202</v>
      </c>
      <c r="D5073" t="s">
        <v>23900</v>
      </c>
      <c r="E5073" s="35">
        <v>2166</v>
      </c>
    </row>
    <row r="5074" spans="1:5" ht="12" customHeight="1" x14ac:dyDescent="0.3">
      <c r="A5074" s="29" t="s">
        <v>21008</v>
      </c>
      <c r="B5074" s="1" t="str">
        <f>IFERROR(VLOOKUP(A5074,PEC!A$2:B$7902,2,0),"PEC NON ESISTENTE")</f>
        <v>puntocomune.soriano@pec.it</v>
      </c>
      <c r="C5074" s="2" t="s">
        <v>4202</v>
      </c>
      <c r="D5074" t="s">
        <v>23900</v>
      </c>
      <c r="E5074" s="35">
        <v>8544</v>
      </c>
    </row>
    <row r="5075" spans="1:5" ht="12" customHeight="1" x14ac:dyDescent="0.3">
      <c r="A5075" s="29" t="s">
        <v>21009</v>
      </c>
      <c r="B5075" s="1" t="str">
        <f>IFERROR(VLOOKUP(A5075,PEC!A$2:B$7902,2,0),"PEC NON ESISTENTE")</f>
        <v>comunesutri@postecert.it</v>
      </c>
      <c r="C5075" s="2" t="s">
        <v>4202</v>
      </c>
      <c r="D5075" t="s">
        <v>23900</v>
      </c>
      <c r="E5075" s="35">
        <v>6552</v>
      </c>
    </row>
    <row r="5076" spans="1:5" ht="12" customHeight="1" x14ac:dyDescent="0.3">
      <c r="A5076" s="29" t="s">
        <v>21010</v>
      </c>
      <c r="B5076" s="1" t="str">
        <f>IFERROR(VLOOKUP(A5076,PEC!A$2:B$7902,2,0),"PEC NON ESISTENTE")</f>
        <v>pec@pec.comune.tarquinia.vt.it</v>
      </c>
      <c r="C5076" s="2" t="s">
        <v>4202</v>
      </c>
      <c r="D5076" t="s">
        <v>23900</v>
      </c>
      <c r="E5076" s="35">
        <v>16016</v>
      </c>
    </row>
    <row r="5077" spans="1:5" ht="12" customHeight="1" x14ac:dyDescent="0.3">
      <c r="A5077" s="29" t="s">
        <v>21011</v>
      </c>
      <c r="B5077" s="1" t="str">
        <f>IFERROR(VLOOKUP(A5077,PEC!A$2:B$7902,2,0),"PEC NON ESISTENTE")</f>
        <v>comune.tessennano@pec.it</v>
      </c>
      <c r="C5077" s="2" t="s">
        <v>4202</v>
      </c>
      <c r="D5077" t="s">
        <v>23900</v>
      </c>
      <c r="E5077" s="35">
        <v>350</v>
      </c>
    </row>
    <row r="5078" spans="1:5" ht="12" customHeight="1" x14ac:dyDescent="0.3">
      <c r="A5078" s="29" t="s">
        <v>21012</v>
      </c>
      <c r="B5078" s="1" t="str">
        <f>IFERROR(VLOOKUP(A5078,PEC!A$2:B$7902,2,0),"PEC NON ESISTENTE")</f>
        <v>protocollo@pec.comune.tuscania.vt.it</v>
      </c>
      <c r="C5078" s="2" t="s">
        <v>4202</v>
      </c>
      <c r="D5078" t="s">
        <v>23900</v>
      </c>
      <c r="E5078" s="35">
        <v>8145</v>
      </c>
    </row>
    <row r="5079" spans="1:5" ht="12" customHeight="1" x14ac:dyDescent="0.3">
      <c r="A5079" s="29" t="s">
        <v>21013</v>
      </c>
      <c r="B5079" s="1" t="str">
        <f>IFERROR(VLOOKUP(A5079,PEC!A$2:B$7902,2,0),"PEC NON ESISTENTE")</f>
        <v>comune.valentano.vt@legalmail.it</v>
      </c>
      <c r="C5079" s="2" t="s">
        <v>4202</v>
      </c>
      <c r="D5079" t="s">
        <v>23900</v>
      </c>
      <c r="E5079" s="35">
        <v>2895</v>
      </c>
    </row>
    <row r="5080" spans="1:5" ht="12" customHeight="1" x14ac:dyDescent="0.3">
      <c r="A5080" s="29" t="s">
        <v>21014</v>
      </c>
      <c r="B5080" s="1" t="str">
        <f>IFERROR(VLOOKUP(A5080,PEC!A$2:B$7902,2,0),"PEC NON ESISTENTE")</f>
        <v>pec@pec.vallerano.net</v>
      </c>
      <c r="C5080" s="2" t="s">
        <v>4202</v>
      </c>
      <c r="D5080" t="s">
        <v>23900</v>
      </c>
      <c r="E5080" s="35">
        <v>2613</v>
      </c>
    </row>
    <row r="5081" spans="1:5" ht="12" customHeight="1" x14ac:dyDescent="0.3">
      <c r="A5081" s="29" t="s">
        <v>21015</v>
      </c>
      <c r="B5081" s="1" t="str">
        <f>IFERROR(VLOOKUP(A5081,PEC!A$2:B$7902,2,0),"PEC NON ESISTENTE")</f>
        <v>comune.vasanello.vt@pec.it</v>
      </c>
      <c r="C5081" s="2" t="s">
        <v>4202</v>
      </c>
      <c r="D5081" t="s">
        <v>23900</v>
      </c>
      <c r="E5081" s="35">
        <v>4161</v>
      </c>
    </row>
    <row r="5082" spans="1:5" ht="12" customHeight="1" x14ac:dyDescent="0.3">
      <c r="A5082" s="29" t="s">
        <v>21016</v>
      </c>
      <c r="B5082" s="1" t="str">
        <f>IFERROR(VLOOKUP(A5082,PEC!A$2:B$7902,2,0),"PEC NON ESISTENTE")</f>
        <v>comunevejano@legalmail.it</v>
      </c>
      <c r="C5082" s="2" t="s">
        <v>4202</v>
      </c>
      <c r="D5082" t="s">
        <v>23900</v>
      </c>
      <c r="E5082" s="35">
        <v>2298</v>
      </c>
    </row>
    <row r="5083" spans="1:5" ht="12" customHeight="1" x14ac:dyDescent="0.3">
      <c r="A5083" s="29" t="s">
        <v>21017</v>
      </c>
      <c r="B5083" s="1" t="str">
        <f>IFERROR(VLOOKUP(A5083,PEC!A$2:B$7902,2,0),"PEC NON ESISTENTE")</f>
        <v>comune.vetralla@legalmail.it</v>
      </c>
      <c r="C5083" s="2" t="s">
        <v>4202</v>
      </c>
      <c r="D5083" t="s">
        <v>23900</v>
      </c>
      <c r="E5083" s="35">
        <v>13507</v>
      </c>
    </row>
    <row r="5084" spans="1:5" ht="12" customHeight="1" x14ac:dyDescent="0.3">
      <c r="A5084" s="29" t="s">
        <v>21018</v>
      </c>
      <c r="B5084" s="1" t="str">
        <f>IFERROR(VLOOKUP(A5084,PEC!A$2:B$7902,2,0),"PEC NON ESISTENTE")</f>
        <v>comunevignanello@legalmail.it</v>
      </c>
      <c r="C5084" s="2" t="s">
        <v>4202</v>
      </c>
      <c r="D5084" t="s">
        <v>23900</v>
      </c>
      <c r="E5084" s="35">
        <v>4826</v>
      </c>
    </row>
    <row r="5085" spans="1:5" ht="12" customHeight="1" x14ac:dyDescent="0.3">
      <c r="A5085" s="29" t="s">
        <v>21019</v>
      </c>
      <c r="B5085" s="1" t="str">
        <f>IFERROR(VLOOKUP(A5085,PEC!A$2:B$7902,2,0),"PEC NON ESISTENTE")</f>
        <v>protocollo@pec.comuneviterbo.it</v>
      </c>
      <c r="C5085" s="2" t="s">
        <v>4202</v>
      </c>
      <c r="D5085" t="s">
        <v>23900</v>
      </c>
      <c r="E5085" s="35">
        <v>63209</v>
      </c>
    </row>
    <row r="5086" spans="1:5" ht="12" customHeight="1" x14ac:dyDescent="0.3">
      <c r="A5086" s="29" t="s">
        <v>21020</v>
      </c>
      <c r="B5086" s="1" t="str">
        <f>IFERROR(VLOOKUP(A5086,PEC!A$2:B$7902,2,0),"PEC NON ESISTENTE")</f>
        <v>comune.vitorchiano.vt@legalmail.it</v>
      </c>
      <c r="C5086" s="2" t="s">
        <v>4202</v>
      </c>
      <c r="D5086" t="s">
        <v>23900</v>
      </c>
      <c r="E5086" s="35">
        <v>4956</v>
      </c>
    </row>
    <row r="5087" spans="1:5" ht="12" customHeight="1" x14ac:dyDescent="0.3">
      <c r="A5087" s="29" t="s">
        <v>21021</v>
      </c>
      <c r="B5087" s="1" t="str">
        <f>IFERROR(VLOOKUP(A5087,PEC!A$2:B$7902,2,0),"PEC NON ESISTENTE")</f>
        <v>comune.accumoli@pec.it</v>
      </c>
      <c r="C5087" s="2" t="s">
        <v>4202</v>
      </c>
      <c r="D5087" t="s">
        <v>23900</v>
      </c>
      <c r="E5087" s="35">
        <v>653</v>
      </c>
    </row>
    <row r="5088" spans="1:5" ht="12" customHeight="1" x14ac:dyDescent="0.3">
      <c r="A5088" s="29" t="s">
        <v>21022</v>
      </c>
      <c r="B5088" s="1" t="str">
        <f>IFERROR(VLOOKUP(A5088,PEC!A$2:B$7902,2,0),"PEC NON ESISTENTE")</f>
        <v>protocollo@pec.comune.amatrice.rieti.it</v>
      </c>
      <c r="C5088" s="2" t="s">
        <v>4202</v>
      </c>
      <c r="D5088" t="s">
        <v>23900</v>
      </c>
      <c r="E5088" s="35">
        <v>2646</v>
      </c>
    </row>
    <row r="5089" spans="1:5" ht="12" customHeight="1" x14ac:dyDescent="0.3">
      <c r="A5089" s="29" t="s">
        <v>21023</v>
      </c>
      <c r="B5089" s="1" t="str">
        <f>IFERROR(VLOOKUP(A5089,PEC!A$2:B$7902,2,0),"PEC NON ESISTENTE")</f>
        <v>comunediantrodoco@legalmail.it</v>
      </c>
      <c r="C5089" s="2" t="s">
        <v>4202</v>
      </c>
      <c r="D5089" t="s">
        <v>23900</v>
      </c>
      <c r="E5089" s="35">
        <v>2704</v>
      </c>
    </row>
    <row r="5090" spans="1:5" ht="12" customHeight="1" x14ac:dyDescent="0.3">
      <c r="A5090" s="29" t="s">
        <v>21024</v>
      </c>
      <c r="B5090" s="1" t="str">
        <f>IFERROR(VLOOKUP(A5090,PEC!A$2:B$7902,2,0),"PEC NON ESISTENTE")</f>
        <v>comune.ascrea.ri@legalmail.it</v>
      </c>
      <c r="C5090" s="2" t="s">
        <v>4202</v>
      </c>
      <c r="D5090" t="s">
        <v>23900</v>
      </c>
      <c r="E5090" s="35">
        <v>266</v>
      </c>
    </row>
    <row r="5091" spans="1:5" ht="12" customHeight="1" x14ac:dyDescent="0.3">
      <c r="A5091" s="29" t="s">
        <v>21025</v>
      </c>
      <c r="B5091" s="1" t="str">
        <f>IFERROR(VLOOKUP(A5091,PEC!A$2:B$7902,2,0),"PEC NON ESISTENTE")</f>
        <v>comune.belmonteinsabina.ri@pec.it</v>
      </c>
      <c r="C5091" s="2" t="s">
        <v>4202</v>
      </c>
      <c r="D5091" t="s">
        <v>23900</v>
      </c>
      <c r="E5091" s="35">
        <v>649</v>
      </c>
    </row>
    <row r="5092" spans="1:5" ht="12" customHeight="1" x14ac:dyDescent="0.3">
      <c r="A5092" s="29" t="s">
        <v>21026</v>
      </c>
      <c r="B5092" s="1" t="str">
        <f>IFERROR(VLOOKUP(A5092,PEC!A$2:B$7902,2,0),"PEC NON ESISTENTE")</f>
        <v>borbona@pec.comune.borbona.rieti.it</v>
      </c>
      <c r="C5092" s="2" t="s">
        <v>4202</v>
      </c>
      <c r="D5092" t="s">
        <v>23900</v>
      </c>
      <c r="E5092" s="35">
        <v>650</v>
      </c>
    </row>
    <row r="5093" spans="1:5" ht="12" customHeight="1" x14ac:dyDescent="0.3">
      <c r="A5093" s="29" t="s">
        <v>21027</v>
      </c>
      <c r="B5093" s="1" t="str">
        <f>IFERROR(VLOOKUP(A5093,PEC!A$2:B$7902,2,0),"PEC NON ESISTENTE")</f>
        <v>comuneborgorose@pec.it</v>
      </c>
      <c r="C5093" s="2" t="s">
        <v>4202</v>
      </c>
      <c r="D5093" t="s">
        <v>23900</v>
      </c>
      <c r="E5093" s="35">
        <v>4615</v>
      </c>
    </row>
    <row r="5094" spans="1:5" ht="12" customHeight="1" x14ac:dyDescent="0.3">
      <c r="A5094" s="29" t="s">
        <v>21028</v>
      </c>
      <c r="B5094" s="1" t="str">
        <f>IFERROR(VLOOKUP(A5094,PEC!A$2:B$7902,2,0),"PEC NON ESISTENTE")</f>
        <v>comune.borgovelino.ri@pec.it</v>
      </c>
      <c r="C5094" s="2" t="s">
        <v>4202</v>
      </c>
      <c r="D5094" t="s">
        <v>23900</v>
      </c>
      <c r="E5094" s="35">
        <v>990</v>
      </c>
    </row>
    <row r="5095" spans="1:5" ht="12" customHeight="1" x14ac:dyDescent="0.3">
      <c r="A5095" s="29" t="s">
        <v>21029</v>
      </c>
      <c r="B5095" s="1" t="str">
        <f>IFERROR(VLOOKUP(A5095,PEC!A$2:B$7902,2,0),"PEC NON ESISTENTE")</f>
        <v>protocollo@pec.comune.cantalice.ri.it</v>
      </c>
      <c r="C5095" s="2" t="s">
        <v>4202</v>
      </c>
      <c r="D5095" t="s">
        <v>23900</v>
      </c>
      <c r="E5095" s="35">
        <v>2726</v>
      </c>
    </row>
    <row r="5096" spans="1:5" ht="12" customHeight="1" x14ac:dyDescent="0.3">
      <c r="A5096" s="29" t="s">
        <v>21030</v>
      </c>
      <c r="B5096" s="1" t="str">
        <f>IFERROR(VLOOKUP(A5096,PEC!A$2:B$7902,2,0),"PEC NON ESISTENTE")</f>
        <v>comune.cantalupoinsabina@anutel.it</v>
      </c>
      <c r="C5096" s="2" t="s">
        <v>4202</v>
      </c>
      <c r="D5096" t="s">
        <v>23900</v>
      </c>
      <c r="E5096" s="35">
        <v>1736</v>
      </c>
    </row>
    <row r="5097" spans="1:5" ht="12" customHeight="1" x14ac:dyDescent="0.3">
      <c r="A5097" s="29" t="s">
        <v>21031</v>
      </c>
      <c r="B5097" s="1" t="str">
        <f>IFERROR(VLOOKUP(A5097,PEC!A$2:B$7902,2,0),"PEC NON ESISTENTE")</f>
        <v>comunecasaprota@pec.it</v>
      </c>
      <c r="C5097" s="2" t="s">
        <v>4202</v>
      </c>
      <c r="D5097" t="s">
        <v>23900</v>
      </c>
      <c r="E5097" s="35">
        <v>723</v>
      </c>
    </row>
    <row r="5098" spans="1:5" ht="12" customHeight="1" x14ac:dyDescent="0.3">
      <c r="A5098" s="29" t="s">
        <v>21032</v>
      </c>
      <c r="B5098" s="1" t="str">
        <f>IFERROR(VLOOKUP(A5098,PEC!A$2:B$7902,2,0),"PEC NON ESISTENTE")</f>
        <v>comune.casperia.ri@legalmail.it</v>
      </c>
      <c r="C5098" s="2" t="s">
        <v>4202</v>
      </c>
      <c r="D5098" t="s">
        <v>23900</v>
      </c>
      <c r="E5098" s="35">
        <v>1231</v>
      </c>
    </row>
    <row r="5099" spans="1:5" ht="12" customHeight="1" x14ac:dyDescent="0.3">
      <c r="A5099" s="29" t="s">
        <v>21033</v>
      </c>
      <c r="B5099" s="1" t="str">
        <f>IFERROR(VLOOKUP(A5099,PEC!A$2:B$7902,2,0),"PEC NON ESISTENTE")</f>
        <v>protocollo@pec.comune.castelditora.ri.it</v>
      </c>
      <c r="C5099" s="2" t="s">
        <v>4202</v>
      </c>
      <c r="D5099" t="s">
        <v>23900</v>
      </c>
      <c r="E5099" s="35">
        <v>299</v>
      </c>
    </row>
    <row r="5100" spans="1:5" ht="12" customHeight="1" x14ac:dyDescent="0.3">
      <c r="A5100" s="29" t="s">
        <v>21034</v>
      </c>
      <c r="B5100" s="1" t="str">
        <f>IFERROR(VLOOKUP(A5100,PEC!A$2:B$7902,2,0),"PEC NON ESISTENTE")</f>
        <v>comune.castelnuovodifarfa@pcert.it</v>
      </c>
      <c r="C5100" s="2" t="s">
        <v>4202</v>
      </c>
      <c r="D5100" t="s">
        <v>23900</v>
      </c>
      <c r="E5100" s="35">
        <v>1047</v>
      </c>
    </row>
    <row r="5101" spans="1:5" ht="12" customHeight="1" x14ac:dyDescent="0.3">
      <c r="A5101" s="29" t="s">
        <v>21035</v>
      </c>
      <c r="B5101" s="1" t="str">
        <f>IFERROR(VLOOKUP(A5101,PEC!A$2:B$7902,2,0),"PEC NON ESISTENTE")</f>
        <v>comune.castelsantangelo.ri@legalmail.it</v>
      </c>
      <c r="C5101" s="2" t="s">
        <v>4202</v>
      </c>
      <c r="D5101" t="s">
        <v>23900</v>
      </c>
      <c r="E5101" s="35">
        <v>1289</v>
      </c>
    </row>
    <row r="5102" spans="1:5" ht="12" customHeight="1" x14ac:dyDescent="0.3">
      <c r="A5102" s="29" t="s">
        <v>21036</v>
      </c>
      <c r="B5102" s="1" t="str">
        <f>IFERROR(VLOOKUP(A5102,PEC!A$2:B$7902,2,0),"PEC NON ESISTENTE")</f>
        <v>comunecittaducale@viapec.net</v>
      </c>
      <c r="C5102" s="2" t="s">
        <v>4202</v>
      </c>
      <c r="D5102" t="s">
        <v>23900</v>
      </c>
      <c r="E5102" s="35">
        <v>6900</v>
      </c>
    </row>
    <row r="5103" spans="1:5" ht="12" customHeight="1" x14ac:dyDescent="0.3">
      <c r="A5103" s="29" t="s">
        <v>21037</v>
      </c>
      <c r="B5103" s="1" t="str">
        <f>IFERROR(VLOOKUP(A5103,PEC!A$2:B$7902,2,0),"PEC NON ESISTENTE")</f>
        <v>comune.cittareale@pec.it</v>
      </c>
      <c r="C5103" s="2" t="s">
        <v>4202</v>
      </c>
      <c r="D5103" t="s">
        <v>23900</v>
      </c>
      <c r="E5103" s="35">
        <v>470</v>
      </c>
    </row>
    <row r="5104" spans="1:5" ht="12" customHeight="1" x14ac:dyDescent="0.3">
      <c r="A5104" s="29" t="s">
        <v>21038</v>
      </c>
      <c r="B5104" s="1" t="str">
        <f>IFERROR(VLOOKUP(A5104,PEC!A$2:B$7902,2,0),"PEC NON ESISTENTE")</f>
        <v>comunedicollalto@pec.it</v>
      </c>
      <c r="C5104" s="2" t="s">
        <v>4202</v>
      </c>
      <c r="D5104" t="s">
        <v>23900</v>
      </c>
      <c r="E5104" s="35">
        <v>440</v>
      </c>
    </row>
    <row r="5105" spans="1:5" ht="12" customHeight="1" x14ac:dyDescent="0.3">
      <c r="A5105" s="29" t="s">
        <v>21039</v>
      </c>
      <c r="B5105" s="1" t="str">
        <f>IFERROR(VLOOKUP(A5105,PEC!A$2:B$7902,2,0),"PEC NON ESISTENTE")</f>
        <v>comunecolleditora@arubapec.it</v>
      </c>
      <c r="C5105" s="2" t="s">
        <v>4202</v>
      </c>
      <c r="D5105" t="s">
        <v>23900</v>
      </c>
      <c r="E5105" s="35">
        <v>384</v>
      </c>
    </row>
    <row r="5106" spans="1:5" ht="12" customHeight="1" x14ac:dyDescent="0.3">
      <c r="A5106" s="29" t="s">
        <v>21040</v>
      </c>
      <c r="B5106" s="1" t="str">
        <f>IFERROR(VLOOKUP(A5106,PEC!A$2:B$7902,2,0),"PEC NON ESISTENTE")</f>
        <v>comune.collegiove.ri@legalmail.it</v>
      </c>
      <c r="C5106" s="2" t="s">
        <v>4202</v>
      </c>
      <c r="D5106" t="s">
        <v>23900</v>
      </c>
      <c r="E5106" s="35">
        <v>169</v>
      </c>
    </row>
    <row r="5107" spans="1:5" ht="12" customHeight="1" x14ac:dyDescent="0.3">
      <c r="A5107" s="29" t="s">
        <v>21041</v>
      </c>
      <c r="B5107" s="1" t="str">
        <f>IFERROR(VLOOKUP(A5107,PEC!A$2:B$7902,2,0),"PEC NON ESISTENTE")</f>
        <v>info@pec.comune.collevecchio.ri.it</v>
      </c>
      <c r="C5107" s="2" t="s">
        <v>4202</v>
      </c>
      <c r="D5107" t="s">
        <v>23900</v>
      </c>
      <c r="E5107" s="35">
        <v>1595</v>
      </c>
    </row>
    <row r="5108" spans="1:5" ht="12" customHeight="1" x14ac:dyDescent="0.3">
      <c r="A5108" s="29" t="s">
        <v>21042</v>
      </c>
      <c r="B5108" s="1" t="str">
        <f>IFERROR(VLOOKUP(A5108,PEC!A$2:B$7902,2,0),"PEC NON ESISTENTE")</f>
        <v>amministrazione@pec.collisulvelino.org</v>
      </c>
      <c r="C5108" s="2" t="s">
        <v>4202</v>
      </c>
      <c r="D5108" t="s">
        <v>23900</v>
      </c>
      <c r="E5108" s="35">
        <v>524</v>
      </c>
    </row>
    <row r="5109" spans="1:5" ht="12" customHeight="1" x14ac:dyDescent="0.3">
      <c r="A5109" s="29" t="s">
        <v>21043</v>
      </c>
      <c r="B5109" s="1" t="str">
        <f>IFERROR(VLOOKUP(A5109,PEC!A$2:B$7902,2,0),"PEC NON ESISTENTE")</f>
        <v>comune.concerviano@registerpec.it</v>
      </c>
      <c r="C5109" s="2" t="s">
        <v>4202</v>
      </c>
      <c r="D5109" t="s">
        <v>23900</v>
      </c>
      <c r="E5109" s="35">
        <v>311</v>
      </c>
    </row>
    <row r="5110" spans="1:5" ht="12" customHeight="1" x14ac:dyDescent="0.3">
      <c r="A5110" s="29" t="s">
        <v>21044</v>
      </c>
      <c r="B5110" s="1" t="str">
        <f>IFERROR(VLOOKUP(A5110,PEC!A$2:B$7902,2,0),"PEC NON ESISTENTE")</f>
        <v>anagrafe.configni@legalmail.it</v>
      </c>
      <c r="C5110" s="2" t="s">
        <v>4202</v>
      </c>
      <c r="D5110" t="s">
        <v>23900</v>
      </c>
      <c r="E5110" s="35">
        <v>672</v>
      </c>
    </row>
    <row r="5111" spans="1:5" ht="12" customHeight="1" x14ac:dyDescent="0.3">
      <c r="A5111" s="29" t="s">
        <v>21045</v>
      </c>
      <c r="B5111" s="1" t="str">
        <f>IFERROR(VLOOKUP(A5111,PEC!A$2:B$7902,2,0),"PEC NON ESISTENTE")</f>
        <v>sedebassa@legalmail.it</v>
      </c>
      <c r="C5111" s="2" t="s">
        <v>4202</v>
      </c>
      <c r="D5111" t="s">
        <v>23900</v>
      </c>
      <c r="E5111" s="35">
        <v>3601</v>
      </c>
    </row>
    <row r="5112" spans="1:5" ht="12" customHeight="1" x14ac:dyDescent="0.3">
      <c r="A5112" s="29" t="s">
        <v>21046</v>
      </c>
      <c r="B5112" s="1" t="str">
        <f>IFERROR(VLOOKUP(A5112,PEC!A$2:B$7902,2,0),"PEC NON ESISTENTE")</f>
        <v>suap.cottanello.ri@legalmail.it</v>
      </c>
      <c r="C5112" s="2" t="s">
        <v>4202</v>
      </c>
      <c r="D5112" t="s">
        <v>23900</v>
      </c>
      <c r="E5112" s="35">
        <v>562</v>
      </c>
    </row>
    <row r="5113" spans="1:5" ht="12" customHeight="1" x14ac:dyDescent="0.3">
      <c r="A5113" s="29" t="s">
        <v>21047</v>
      </c>
      <c r="B5113" s="1" t="str">
        <f>IFERROR(VLOOKUP(A5113,PEC!A$2:B$7902,2,0),"PEC NON ESISTENTE")</f>
        <v>ufficioprotocollo@comunefarainsabina.pecpa.it</v>
      </c>
      <c r="C5113" s="2" t="s">
        <v>4202</v>
      </c>
      <c r="D5113" t="s">
        <v>23900</v>
      </c>
      <c r="E5113" s="35">
        <v>12326</v>
      </c>
    </row>
    <row r="5114" spans="1:5" ht="12" customHeight="1" x14ac:dyDescent="0.3">
      <c r="A5114" s="29" t="s">
        <v>21048</v>
      </c>
      <c r="B5114" s="1" t="str">
        <f>IFERROR(VLOOKUP(A5114,PEC!A$2:B$7902,2,0),"PEC NON ESISTENTE")</f>
        <v>comunedifiamignano@pec.it</v>
      </c>
      <c r="C5114" s="2" t="s">
        <v>4202</v>
      </c>
      <c r="D5114" t="s">
        <v>23900</v>
      </c>
      <c r="E5114" s="35">
        <v>1455</v>
      </c>
    </row>
    <row r="5115" spans="1:5" ht="12" customHeight="1" x14ac:dyDescent="0.3">
      <c r="A5115" s="29" t="s">
        <v>21049</v>
      </c>
      <c r="B5115" s="1" t="str">
        <f>IFERROR(VLOOKUP(A5115,PEC!A$2:B$7902,2,0),"PEC NON ESISTENTE")</f>
        <v>comune.forano.ri@pec.i2000net.it</v>
      </c>
      <c r="C5115" s="2" t="s">
        <v>4202</v>
      </c>
      <c r="D5115" t="s">
        <v>23900</v>
      </c>
      <c r="E5115" s="35">
        <v>2933</v>
      </c>
    </row>
    <row r="5116" spans="1:5" ht="12" customHeight="1" x14ac:dyDescent="0.3">
      <c r="A5116" s="29" t="s">
        <v>21050</v>
      </c>
      <c r="B5116" s="1" t="str">
        <f>IFERROR(VLOOKUP(A5116,PEC!A$2:B$7902,2,0),"PEC NON ESISTENTE")</f>
        <v>protocollo@pec.comune.frassosabino.ri.it</v>
      </c>
      <c r="C5116" s="2" t="s">
        <v>4202</v>
      </c>
      <c r="D5116" t="s">
        <v>23900</v>
      </c>
      <c r="E5116" s="35">
        <v>688</v>
      </c>
    </row>
    <row r="5117" spans="1:5" ht="12" customHeight="1" x14ac:dyDescent="0.3">
      <c r="A5117" s="29" t="s">
        <v>21051</v>
      </c>
      <c r="B5117" s="1" t="str">
        <f>IFERROR(VLOOKUP(A5117,PEC!A$2:B$7902,2,0),"PEC NON ESISTENTE")</f>
        <v>segreteria.greccio.ri@legalmail.it</v>
      </c>
      <c r="C5117" s="2" t="s">
        <v>4202</v>
      </c>
      <c r="D5117" t="s">
        <v>23900</v>
      </c>
      <c r="E5117" s="35">
        <v>1520</v>
      </c>
    </row>
    <row r="5118" spans="1:5" ht="12" customHeight="1" x14ac:dyDescent="0.3">
      <c r="A5118" s="29" t="s">
        <v>21052</v>
      </c>
      <c r="B5118" s="1" t="str">
        <f>IFERROR(VLOOKUP(A5118,PEC!A$2:B$7902,2,0),"PEC NON ESISTENTE")</f>
        <v>comune@pec.labro.gov.it</v>
      </c>
      <c r="C5118" s="2" t="s">
        <v>4202</v>
      </c>
      <c r="D5118" t="s">
        <v>23900</v>
      </c>
      <c r="E5118" s="35">
        <v>344</v>
      </c>
    </row>
    <row r="5119" spans="1:5" ht="12" customHeight="1" x14ac:dyDescent="0.3">
      <c r="A5119" s="29" t="s">
        <v>21053</v>
      </c>
      <c r="B5119" s="1" t="str">
        <f>IFERROR(VLOOKUP(A5119,PEC!A$2:B$7902,2,0),"PEC NON ESISTENTE")</f>
        <v>comune@pec.comunedileonessa.it</v>
      </c>
      <c r="C5119" s="2" t="s">
        <v>4202</v>
      </c>
      <c r="D5119" t="s">
        <v>23900</v>
      </c>
      <c r="E5119" s="35">
        <v>2480</v>
      </c>
    </row>
    <row r="5120" spans="1:5" ht="12" customHeight="1" x14ac:dyDescent="0.3">
      <c r="A5120" s="29" t="s">
        <v>21054</v>
      </c>
      <c r="B5120" s="1" t="str">
        <f>IFERROR(VLOOKUP(A5120,PEC!A$2:B$7902,2,0),"PEC NON ESISTENTE")</f>
        <v>comunelongonesabino@pec.it</v>
      </c>
      <c r="C5120" s="2" t="s">
        <v>4202</v>
      </c>
      <c r="D5120" t="s">
        <v>23900</v>
      </c>
      <c r="E5120" s="35">
        <v>583</v>
      </c>
    </row>
    <row r="5121" spans="1:5" ht="12" customHeight="1" x14ac:dyDescent="0.3">
      <c r="A5121" s="29" t="s">
        <v>21055</v>
      </c>
      <c r="B5121" s="1" t="str">
        <f>IFERROR(VLOOKUP(A5121,PEC!A$2:B$7902,2,0),"PEC NON ESISTENTE")</f>
        <v>info@pec.comune.maglianosabina.ri.it</v>
      </c>
      <c r="C5121" s="2" t="s">
        <v>4202</v>
      </c>
      <c r="D5121" t="s">
        <v>23900</v>
      </c>
      <c r="E5121" s="35">
        <v>3799</v>
      </c>
    </row>
    <row r="5122" spans="1:5" ht="12" customHeight="1" x14ac:dyDescent="0.3">
      <c r="A5122" s="29" t="s">
        <v>21056</v>
      </c>
      <c r="B5122" s="1" t="str">
        <f>IFERROR(VLOOKUP(A5122,PEC!A$2:B$7902,2,0),"PEC NON ESISTENTE")</f>
        <v>comune@pec.marcetelli.gov.it</v>
      </c>
      <c r="C5122" s="2" t="s">
        <v>4202</v>
      </c>
      <c r="D5122" t="s">
        <v>23900</v>
      </c>
      <c r="E5122" s="35">
        <v>97</v>
      </c>
    </row>
    <row r="5123" spans="1:5" ht="12" customHeight="1" x14ac:dyDescent="0.3">
      <c r="A5123" s="29" t="s">
        <v>21057</v>
      </c>
      <c r="B5123" s="1" t="str">
        <f>IFERROR(VLOOKUP(A5123,PEC!A$2:B$7902,2,0),"PEC NON ESISTENTE")</f>
        <v>comune.micigliano@legalmail.it</v>
      </c>
      <c r="C5123" s="2" t="s">
        <v>4202</v>
      </c>
      <c r="D5123" t="s">
        <v>23900</v>
      </c>
      <c r="E5123" s="35">
        <v>131</v>
      </c>
    </row>
    <row r="5124" spans="1:5" ht="12" customHeight="1" x14ac:dyDescent="0.3">
      <c r="A5124" s="29" t="s">
        <v>21058</v>
      </c>
      <c r="B5124" s="1" t="str">
        <f>IFERROR(VLOOKUP(A5124,PEC!A$2:B$7902,2,0),"PEC NON ESISTENTE")</f>
        <v>comunemompeo@pec.it</v>
      </c>
      <c r="C5124" s="2" t="s">
        <v>4202</v>
      </c>
      <c r="D5124" t="s">
        <v>23900</v>
      </c>
      <c r="E5124" s="35">
        <v>534</v>
      </c>
    </row>
    <row r="5125" spans="1:5" ht="12" customHeight="1" x14ac:dyDescent="0.3">
      <c r="A5125" s="29" t="s">
        <v>21059</v>
      </c>
      <c r="B5125" s="1" t="str">
        <f>IFERROR(VLOOKUP(A5125,PEC!A$2:B$7902,2,0),"PEC NON ESISTENTE")</f>
        <v>segreteria.montasola.ri@legalmail.it</v>
      </c>
      <c r="C5125" s="2" t="s">
        <v>4202</v>
      </c>
      <c r="D5125" t="s">
        <v>23900</v>
      </c>
      <c r="E5125" s="35">
        <v>403</v>
      </c>
    </row>
    <row r="5126" spans="1:5" ht="12" customHeight="1" x14ac:dyDescent="0.3">
      <c r="A5126" s="29" t="s">
        <v>21060</v>
      </c>
      <c r="B5126" s="1" t="str">
        <f>IFERROR(VLOOKUP(A5126,PEC!A$2:B$7902,2,0),"PEC NON ESISTENTE")</f>
        <v xml:space="preserve">info@pec.comune.montebuono.ri.it </v>
      </c>
      <c r="C5126" s="2" t="s">
        <v>4202</v>
      </c>
      <c r="D5126" t="s">
        <v>23900</v>
      </c>
      <c r="E5126" s="35">
        <v>917</v>
      </c>
    </row>
    <row r="5127" spans="1:5" ht="12" customHeight="1" x14ac:dyDescent="0.3">
      <c r="A5127" s="29" t="s">
        <v>21061</v>
      </c>
      <c r="B5127" s="1" t="str">
        <f>IFERROR(VLOOKUP(A5127,PEC!A$2:B$7902,2,0),"PEC NON ESISTENTE")</f>
        <v>protocollo@pec.comune.monteleonesabino.ri.it</v>
      </c>
      <c r="C5127" s="2" t="s">
        <v>4202</v>
      </c>
      <c r="D5127" t="s">
        <v>23900</v>
      </c>
      <c r="E5127" s="35">
        <v>1232</v>
      </c>
    </row>
    <row r="5128" spans="1:5" ht="12" customHeight="1" x14ac:dyDescent="0.3">
      <c r="A5128" s="29" t="s">
        <v>21062</v>
      </c>
      <c r="B5128" s="1" t="str">
        <f>IFERROR(VLOOKUP(A5128,PEC!A$2:B$7902,2,0),"PEC NON ESISTENTE")</f>
        <v>info@pec.comune.montenerosabino.ri.it</v>
      </c>
      <c r="C5128" s="2" t="s">
        <v>4202</v>
      </c>
      <c r="D5128" t="s">
        <v>23900</v>
      </c>
      <c r="E5128" s="35">
        <v>295</v>
      </c>
    </row>
    <row r="5129" spans="1:5" ht="12" customHeight="1" x14ac:dyDescent="0.3">
      <c r="A5129" s="29" t="s">
        <v>21063</v>
      </c>
      <c r="B5129" s="1" t="str">
        <f>IFERROR(VLOOKUP(A5129,PEC!A$2:B$7902,2,0),"PEC NON ESISTENTE")</f>
        <v>amministrazione.comunemontesangiovanniinsabina@pec.it</v>
      </c>
      <c r="C5129" s="2" t="s">
        <v>4202</v>
      </c>
      <c r="D5129" t="s">
        <v>23900</v>
      </c>
      <c r="E5129" s="35">
        <v>752</v>
      </c>
    </row>
    <row r="5130" spans="1:5" ht="12" customHeight="1" x14ac:dyDescent="0.3">
      <c r="A5130" s="29" t="s">
        <v>21064</v>
      </c>
      <c r="B5130" s="1" t="str">
        <f>IFERROR(VLOOKUP(A5130,PEC!A$2:B$7902,2,0),"PEC NON ESISTENTE")</f>
        <v>uffprotocollo@comunemontopolidisabina.pecpa.it</v>
      </c>
      <c r="C5130" s="2" t="s">
        <v>4202</v>
      </c>
      <c r="D5130" t="s">
        <v>23900</v>
      </c>
      <c r="E5130" s="35">
        <v>4222</v>
      </c>
    </row>
    <row r="5131" spans="1:5" ht="12" customHeight="1" x14ac:dyDescent="0.3">
      <c r="A5131" s="29" t="s">
        <v>21065</v>
      </c>
      <c r="B5131" s="1" t="str">
        <f>IFERROR(VLOOKUP(A5131,PEC!A$2:B$7902,2,0),"PEC NON ESISTENTE")</f>
        <v>comune@pec.comune.morroreatino.ri.it</v>
      </c>
      <c r="C5131" s="2" t="s">
        <v>4202</v>
      </c>
      <c r="D5131" t="s">
        <v>23900</v>
      </c>
      <c r="E5131" s="35">
        <v>356</v>
      </c>
    </row>
    <row r="5132" spans="1:5" ht="12" customHeight="1" x14ac:dyDescent="0.3">
      <c r="A5132" s="29" t="s">
        <v>21066</v>
      </c>
      <c r="B5132" s="1" t="str">
        <f>IFERROR(VLOOKUP(A5132,PEC!A$2:B$7902,2,0),"PEC NON ESISTENTE")</f>
        <v>comunedinespolo@pec.it</v>
      </c>
      <c r="C5132" s="2" t="s">
        <v>4202</v>
      </c>
      <c r="D5132" t="s">
        <v>23900</v>
      </c>
      <c r="E5132" s="35">
        <v>274</v>
      </c>
    </row>
    <row r="5133" spans="1:5" ht="12" customHeight="1" x14ac:dyDescent="0.3">
      <c r="A5133" s="29" t="s">
        <v>21067</v>
      </c>
      <c r="B5133" s="1" t="str">
        <f>IFERROR(VLOOKUP(A5133,PEC!A$2:B$7902,2,0),"PEC NON ESISTENTE")</f>
        <v>segreteria.orvinio.ri@legalmail.it</v>
      </c>
      <c r="C5133" s="2" t="s">
        <v>4202</v>
      </c>
      <c r="D5133" t="s">
        <v>23900</v>
      </c>
      <c r="E5133" s="35">
        <v>448</v>
      </c>
    </row>
    <row r="5134" spans="1:5" ht="12" customHeight="1" x14ac:dyDescent="0.3">
      <c r="A5134" s="29" t="s">
        <v>21068</v>
      </c>
      <c r="B5134" s="1" t="str">
        <f>IFERROR(VLOOKUP(A5134,PEC!A$2:B$7902,2,0),"PEC NON ESISTENTE")</f>
        <v>comunepaganicosabino@pec.it</v>
      </c>
      <c r="C5134" s="2" t="s">
        <v>4202</v>
      </c>
      <c r="D5134" t="s">
        <v>23900</v>
      </c>
      <c r="E5134" s="35">
        <v>172</v>
      </c>
    </row>
    <row r="5135" spans="1:5" ht="12" customHeight="1" x14ac:dyDescent="0.3">
      <c r="A5135" s="29" t="s">
        <v>21069</v>
      </c>
      <c r="B5135" s="1" t="str">
        <f>IFERROR(VLOOKUP(A5135,PEC!A$2:B$7902,2,0),"PEC NON ESISTENTE")</f>
        <v>info@pec.comune.pescorocchiano.rieti.it</v>
      </c>
      <c r="C5135" s="2" t="s">
        <v>4202</v>
      </c>
      <c r="D5135" t="s">
        <v>23900</v>
      </c>
      <c r="E5135" s="35">
        <v>2211</v>
      </c>
    </row>
    <row r="5136" spans="1:5" ht="12" customHeight="1" x14ac:dyDescent="0.3">
      <c r="A5136" s="29" t="s">
        <v>21070</v>
      </c>
      <c r="B5136" s="1" t="str">
        <f>IFERROR(VLOOKUP(A5136,PEC!A$2:B$7902,2,0),"PEC NON ESISTENTE")</f>
        <v>info@pec.comune.petrellasalto.ri.it</v>
      </c>
      <c r="C5136" s="2" t="s">
        <v>4202</v>
      </c>
      <c r="D5136" t="s">
        <v>23900</v>
      </c>
      <c r="E5136" s="35">
        <v>1212</v>
      </c>
    </row>
    <row r="5137" spans="1:5" ht="12" customHeight="1" x14ac:dyDescent="0.3">
      <c r="A5137" s="29" t="s">
        <v>21071</v>
      </c>
      <c r="B5137" s="1" t="str">
        <f>IFERROR(VLOOKUP(A5137,PEC!A$2:B$7902,2,0),"PEC NON ESISTENTE")</f>
        <v>comune.poggiobustone@legalmail.it</v>
      </c>
      <c r="C5137" s="2" t="s">
        <v>4202</v>
      </c>
      <c r="D5137" t="s">
        <v>23900</v>
      </c>
      <c r="E5137" s="35">
        <v>2130</v>
      </c>
    </row>
    <row r="5138" spans="1:5" ht="12" customHeight="1" x14ac:dyDescent="0.3">
      <c r="A5138" s="29" t="s">
        <v>21072</v>
      </c>
      <c r="B5138" s="1" t="str">
        <f>IFERROR(VLOOKUP(A5138,PEC!A$2:B$7902,2,0),"PEC NON ESISTENTE")</f>
        <v>protocollo.poggiocatino@pec.it</v>
      </c>
      <c r="C5138" s="2" t="s">
        <v>4202</v>
      </c>
      <c r="D5138" t="s">
        <v>23900</v>
      </c>
      <c r="E5138" s="35">
        <v>1335</v>
      </c>
    </row>
    <row r="5139" spans="1:5" ht="12" customHeight="1" x14ac:dyDescent="0.3">
      <c r="A5139" s="29" t="s">
        <v>21073</v>
      </c>
      <c r="B5139" s="1" t="str">
        <f>IFERROR(VLOOKUP(A5139,PEC!A$2:B$7902,2,0),"PEC NON ESISTENTE")</f>
        <v>posta@pec.comune.poggiomirteto.ri.it</v>
      </c>
      <c r="C5139" s="2" t="s">
        <v>4202</v>
      </c>
      <c r="D5139" t="s">
        <v>23900</v>
      </c>
      <c r="E5139" s="35">
        <v>5995</v>
      </c>
    </row>
    <row r="5140" spans="1:5" ht="12" customHeight="1" x14ac:dyDescent="0.3">
      <c r="A5140" s="29" t="s">
        <v>21074</v>
      </c>
      <c r="B5140" s="1" t="str">
        <f>IFERROR(VLOOKUP(A5140,PEC!A$2:B$7902,2,0),"PEC NON ESISTENTE")</f>
        <v>comunepoggiomoiano@pec.aruba.it</v>
      </c>
      <c r="C5140" s="2" t="s">
        <v>4202</v>
      </c>
      <c r="D5140" t="s">
        <v>23900</v>
      </c>
      <c r="E5140" s="35">
        <v>2798</v>
      </c>
    </row>
    <row r="5141" spans="1:5" ht="12" customHeight="1" x14ac:dyDescent="0.3">
      <c r="A5141" s="29" t="s">
        <v>21075</v>
      </c>
      <c r="B5141" s="1" t="str">
        <f>IFERROR(VLOOKUP(A5141,PEC!A$2:B$7902,2,0),"PEC NON ESISTENTE")</f>
        <v>comune@pec.comune.poggionativo.ri.it</v>
      </c>
      <c r="C5141" s="2" t="s">
        <v>4202</v>
      </c>
      <c r="D5141" t="s">
        <v>23900</v>
      </c>
      <c r="E5141" s="35">
        <v>2456</v>
      </c>
    </row>
    <row r="5142" spans="1:5" ht="12" customHeight="1" x14ac:dyDescent="0.3">
      <c r="A5142" s="29" t="s">
        <v>21076</v>
      </c>
      <c r="B5142" s="1" t="str">
        <f>IFERROR(VLOOKUP(A5142,PEC!A$2:B$7902,2,0),"PEC NON ESISTENTE")</f>
        <v>demografico@pec.comune.poggiosanlorenzo.ri.it</v>
      </c>
      <c r="C5142" s="2" t="s">
        <v>4202</v>
      </c>
      <c r="D5142" t="s">
        <v>23900</v>
      </c>
      <c r="E5142" s="35">
        <v>580</v>
      </c>
    </row>
    <row r="5143" spans="1:5" ht="12" customHeight="1" x14ac:dyDescent="0.3">
      <c r="A5143" s="29" t="s">
        <v>21077</v>
      </c>
      <c r="B5143" s="1" t="str">
        <f>IFERROR(VLOOKUP(A5143,PEC!A$2:B$7902,2,0),"PEC NON ESISTENTE")</f>
        <v>segreteria.posta.ri@legalmail.it</v>
      </c>
      <c r="C5143" s="2" t="s">
        <v>4202</v>
      </c>
      <c r="D5143" t="s">
        <v>23900</v>
      </c>
      <c r="E5143" s="35">
        <v>686</v>
      </c>
    </row>
    <row r="5144" spans="1:5" ht="12" customHeight="1" x14ac:dyDescent="0.3">
      <c r="A5144" s="29" t="s">
        <v>21078</v>
      </c>
      <c r="B5144" s="1" t="str">
        <f>IFERROR(VLOOKUP(A5144,PEC!A$2:B$7902,2,0),"PEC NON ESISTENTE")</f>
        <v>segreteria.pozzagliasabina.ri@legalmail.it</v>
      </c>
      <c r="C5144" s="2" t="s">
        <v>4202</v>
      </c>
      <c r="D5144" t="s">
        <v>23900</v>
      </c>
      <c r="E5144" s="35">
        <v>361</v>
      </c>
    </row>
    <row r="5145" spans="1:5" ht="12" customHeight="1" x14ac:dyDescent="0.3">
      <c r="A5145" s="29" t="s">
        <v>21079</v>
      </c>
      <c r="B5145" s="1" t="str">
        <f>IFERROR(VLOOKUP(A5145,PEC!A$2:B$7902,2,0),"PEC NON ESISTENTE")</f>
        <v>protocollo@pec.comune.rieti.it</v>
      </c>
      <c r="C5145" s="2" t="s">
        <v>4202</v>
      </c>
      <c r="D5145" t="s">
        <v>23900</v>
      </c>
      <c r="E5145" s="35">
        <v>46187</v>
      </c>
    </row>
    <row r="5146" spans="1:5" ht="12" customHeight="1" x14ac:dyDescent="0.3">
      <c r="A5146" s="29" t="s">
        <v>21080</v>
      </c>
      <c r="B5146" s="1" t="str">
        <f>IFERROR(VLOOKUP(A5146,PEC!A$2:B$7902,2,0),"PEC NON ESISTENTE")</f>
        <v>comune.rivodutri@legalmail.it</v>
      </c>
      <c r="C5146" s="2" t="s">
        <v>4202</v>
      </c>
      <c r="D5146" t="s">
        <v>23900</v>
      </c>
      <c r="E5146" s="35">
        <v>1297</v>
      </c>
    </row>
    <row r="5147" spans="1:5" ht="12" customHeight="1" x14ac:dyDescent="0.3">
      <c r="A5147" s="29" t="s">
        <v>21081</v>
      </c>
      <c r="B5147" s="1" t="str">
        <f>IFERROR(VLOOKUP(A5147,PEC!A$2:B$7902,2,0),"PEC NON ESISTENTE")</f>
        <v>comunediroccantica@pec.it</v>
      </c>
      <c r="C5147" s="2" t="s">
        <v>4202</v>
      </c>
      <c r="D5147" t="s">
        <v>23900</v>
      </c>
      <c r="E5147" s="35">
        <v>605</v>
      </c>
    </row>
    <row r="5148" spans="1:5" ht="12" customHeight="1" x14ac:dyDescent="0.3">
      <c r="A5148" s="29" t="s">
        <v>21082</v>
      </c>
      <c r="B5148" s="1" t="str">
        <f>IFERROR(VLOOKUP(A5148,PEC!A$2:B$7902,2,0),"PEC NON ESISTENTE")</f>
        <v>segreteria.roccasinibalda.ri@legalmail.it</v>
      </c>
      <c r="C5148" s="2" t="s">
        <v>4202</v>
      </c>
      <c r="D5148" t="s">
        <v>23900</v>
      </c>
      <c r="E5148" s="35">
        <v>853</v>
      </c>
    </row>
    <row r="5149" spans="1:5" ht="12" customHeight="1" x14ac:dyDescent="0.3">
      <c r="A5149" s="29" t="s">
        <v>21083</v>
      </c>
      <c r="B5149" s="1" t="str">
        <f>IFERROR(VLOOKUP(A5149,PEC!A$2:B$7902,2,0),"PEC NON ESISTENTE")</f>
        <v>comune.salisano@pec.it</v>
      </c>
      <c r="C5149" s="2" t="s">
        <v>4202</v>
      </c>
      <c r="D5149" t="s">
        <v>23900</v>
      </c>
      <c r="E5149" s="35">
        <v>558</v>
      </c>
    </row>
    <row r="5150" spans="1:5" ht="12" customHeight="1" x14ac:dyDescent="0.3">
      <c r="A5150" s="29" t="s">
        <v>21084</v>
      </c>
      <c r="B5150" s="1" t="str">
        <f>IFERROR(VLOOKUP(A5150,PEC!A$2:B$7902,2,0),"PEC NON ESISTENTE")</f>
        <v>protocollo@pec.comune.scandriglia.ri.it</v>
      </c>
      <c r="C5150" s="2" t="s">
        <v>4202</v>
      </c>
      <c r="D5150" t="s">
        <v>23900</v>
      </c>
      <c r="E5150" s="35">
        <v>2934</v>
      </c>
    </row>
    <row r="5151" spans="1:5" ht="12" customHeight="1" x14ac:dyDescent="0.3">
      <c r="A5151" s="29" t="s">
        <v>21085</v>
      </c>
      <c r="B5151" s="1" t="str">
        <f>IFERROR(VLOOKUP(A5151,PEC!A$2:B$7902,2,0),"PEC NON ESISTENTE")</f>
        <v>comune.selci.ri@legalmail.it</v>
      </c>
      <c r="C5151" s="2" t="s">
        <v>4202</v>
      </c>
      <c r="D5151" t="s">
        <v>23900</v>
      </c>
      <c r="E5151" s="35">
        <v>1106</v>
      </c>
    </row>
    <row r="5152" spans="1:5" ht="12" customHeight="1" x14ac:dyDescent="0.3">
      <c r="A5152" s="29" t="s">
        <v>21086</v>
      </c>
      <c r="B5152" s="1" t="str">
        <f>IFERROR(VLOOKUP(A5152,PEC!A$2:B$7902,2,0),"PEC NON ESISTENTE")</f>
        <v>com.stim@pec.it</v>
      </c>
      <c r="C5152" s="2" t="s">
        <v>4202</v>
      </c>
      <c r="D5152" t="s">
        <v>23900</v>
      </c>
      <c r="E5152" s="35">
        <v>2241</v>
      </c>
    </row>
    <row r="5153" spans="1:5" ht="12" customHeight="1" x14ac:dyDescent="0.3">
      <c r="A5153" s="29" t="s">
        <v>21087</v>
      </c>
      <c r="B5153" s="1" t="str">
        <f>IFERROR(VLOOKUP(A5153,PEC!A$2:B$7902,2,0),"PEC NON ESISTENTE")</f>
        <v>comunetarano@pec.it</v>
      </c>
      <c r="C5153" s="2" t="s">
        <v>4202</v>
      </c>
      <c r="D5153" t="s">
        <v>23900</v>
      </c>
      <c r="E5153" s="35">
        <v>1431</v>
      </c>
    </row>
    <row r="5154" spans="1:5" ht="12" customHeight="1" x14ac:dyDescent="0.3">
      <c r="A5154" s="29" t="s">
        <v>21088</v>
      </c>
      <c r="B5154" s="1" t="str">
        <f>IFERROR(VLOOKUP(A5154,PEC!A$2:B$7902,2,0),"PEC NON ESISTENTE")</f>
        <v>comunicazione@pec.comune.toffia.ri.it</v>
      </c>
      <c r="C5154" s="2" t="s">
        <v>4202</v>
      </c>
      <c r="D5154" t="s">
        <v>23900</v>
      </c>
      <c r="E5154" s="35">
        <v>1002</v>
      </c>
    </row>
    <row r="5155" spans="1:5" ht="12" customHeight="1" x14ac:dyDescent="0.3">
      <c r="A5155" s="29" t="s">
        <v>21089</v>
      </c>
      <c r="B5155" s="1" t="str">
        <f>IFERROR(VLOOKUP(A5155,PEC!A$2:B$7902,2,0),"PEC NON ESISTENTE")</f>
        <v>torricella@pec.comune.torricellainsabina.ri.it</v>
      </c>
      <c r="C5155" s="2" t="s">
        <v>4202</v>
      </c>
      <c r="D5155" t="s">
        <v>23900</v>
      </c>
      <c r="E5155" s="35">
        <v>1405</v>
      </c>
    </row>
    <row r="5156" spans="1:5" ht="12" customHeight="1" x14ac:dyDescent="0.3">
      <c r="A5156" s="29" t="s">
        <v>21090</v>
      </c>
      <c r="B5156" s="1" t="str">
        <f>IFERROR(VLOOKUP(A5156,PEC!A$2:B$7902,2,0),"PEC NON ESISTENTE")</f>
        <v>segreteria.torriinsabina.ri@legalmail.it</v>
      </c>
      <c r="C5156" s="2" t="s">
        <v>4202</v>
      </c>
      <c r="D5156" t="s">
        <v>23900</v>
      </c>
      <c r="E5156" s="35">
        <v>1249</v>
      </c>
    </row>
    <row r="5157" spans="1:5" ht="12" customHeight="1" x14ac:dyDescent="0.3">
      <c r="A5157" s="29" t="s">
        <v>21091</v>
      </c>
      <c r="B5157" s="1" t="str">
        <f>IFERROR(VLOOKUP(A5157,PEC!A$2:B$7902,2,0),"PEC NON ESISTENTE")</f>
        <v>comunturania@pec.it</v>
      </c>
      <c r="C5157" s="2" t="s">
        <v>4202</v>
      </c>
      <c r="D5157" t="s">
        <v>23900</v>
      </c>
      <c r="E5157" s="35">
        <v>245</v>
      </c>
    </row>
    <row r="5158" spans="1:5" ht="12" customHeight="1" x14ac:dyDescent="0.3">
      <c r="A5158" s="29" t="s">
        <v>21092</v>
      </c>
      <c r="B5158" s="1" t="str">
        <f>IFERROR(VLOOKUP(A5158,PEC!A$2:B$7902,2,0),"PEC NON ESISTENTE")</f>
        <v>segreteria.vacone.ri@legalmail.it</v>
      </c>
      <c r="C5158" s="2" t="s">
        <v>4202</v>
      </c>
      <c r="D5158" t="s">
        <v>23900</v>
      </c>
      <c r="E5158" s="35">
        <v>264</v>
      </c>
    </row>
    <row r="5159" spans="1:5" ht="12" customHeight="1" x14ac:dyDescent="0.3">
      <c r="A5159" s="29" t="s">
        <v>21093</v>
      </c>
      <c r="B5159" s="1" t="str">
        <f>IFERROR(VLOOKUP(A5159,PEC!A$2:B$7902,2,0),"PEC NON ESISTENTE")</f>
        <v>comune.varcosabino.ri@legalmail.it</v>
      </c>
      <c r="C5159" s="2" t="s">
        <v>4202</v>
      </c>
      <c r="D5159" t="s">
        <v>23900</v>
      </c>
      <c r="E5159" s="35">
        <v>210</v>
      </c>
    </row>
    <row r="5160" spans="1:5" ht="12" customHeight="1" x14ac:dyDescent="0.3">
      <c r="A5160" s="29" t="s">
        <v>21094</v>
      </c>
      <c r="B5160" s="1" t="str">
        <f>IFERROR(VLOOKUP(A5160,PEC!A$2:B$7902,2,0),"PEC NON ESISTENTE")</f>
        <v>anagrafe-protocollo@pec.comune.affile.rm.it</v>
      </c>
      <c r="C5160" s="2" t="s">
        <v>4202</v>
      </c>
      <c r="D5160" t="s">
        <v>23900</v>
      </c>
      <c r="E5160" s="35">
        <v>1552</v>
      </c>
    </row>
    <row r="5161" spans="1:5" ht="12" customHeight="1" x14ac:dyDescent="0.3">
      <c r="A5161" s="29" t="s">
        <v>21095</v>
      </c>
      <c r="B5161" s="1" t="str">
        <f>IFERROR(VLOOKUP(A5161,PEC!A$2:B$7902,2,0),"PEC NON ESISTENTE")</f>
        <v>anagrafeagosta@pec.it</v>
      </c>
      <c r="C5161" s="2" t="s">
        <v>4202</v>
      </c>
      <c r="D5161" t="s">
        <v>23900</v>
      </c>
      <c r="E5161" s="35">
        <v>1760</v>
      </c>
    </row>
    <row r="5162" spans="1:5" ht="12" customHeight="1" x14ac:dyDescent="0.3">
      <c r="A5162" s="29" t="s">
        <v>21096</v>
      </c>
      <c r="B5162" s="1" t="str">
        <f>IFERROR(VLOOKUP(A5162,PEC!A$2:B$7902,2,0),"PEC NON ESISTENTE")</f>
        <v>protocollo@cert.comune.albanolaziale.rm.it</v>
      </c>
      <c r="C5162" s="2" t="s">
        <v>4202</v>
      </c>
      <c r="D5162" t="s">
        <v>23900</v>
      </c>
      <c r="E5162" s="35">
        <v>38433</v>
      </c>
    </row>
    <row r="5163" spans="1:5" ht="12" customHeight="1" x14ac:dyDescent="0.3">
      <c r="A5163" s="29" t="s">
        <v>21097</v>
      </c>
      <c r="B5163" s="1" t="str">
        <f>IFERROR(VLOOKUP(A5163,PEC!A$2:B$7902,2,0),"PEC NON ESISTENTE")</f>
        <v>comuneallumiere@pec.it</v>
      </c>
      <c r="C5163" s="2" t="s">
        <v>4202</v>
      </c>
      <c r="D5163" t="s">
        <v>23900</v>
      </c>
      <c r="E5163" s="35">
        <v>4133</v>
      </c>
    </row>
    <row r="5164" spans="1:5" ht="12" customHeight="1" x14ac:dyDescent="0.3">
      <c r="A5164" s="29" t="s">
        <v>21098</v>
      </c>
      <c r="B5164" s="1" t="str">
        <f>IFERROR(VLOOKUP(A5164,PEC!A$2:B$7902,2,0),"PEC NON ESISTENTE")</f>
        <v>comune.anguillara@pec.it</v>
      </c>
      <c r="C5164" s="2" t="s">
        <v>4202</v>
      </c>
      <c r="D5164" t="s">
        <v>23900</v>
      </c>
      <c r="E5164" s="35">
        <v>18575</v>
      </c>
    </row>
    <row r="5165" spans="1:5" ht="12" customHeight="1" x14ac:dyDescent="0.3">
      <c r="A5165" s="29" t="s">
        <v>21099</v>
      </c>
      <c r="B5165" s="1" t="str">
        <f>IFERROR(VLOOKUP(A5165,PEC!A$2:B$7902,2,0),"PEC NON ESISTENTE")</f>
        <v>comune.anticolicorrado@pec.it</v>
      </c>
      <c r="C5165" s="2" t="s">
        <v>4202</v>
      </c>
      <c r="D5165" t="s">
        <v>23900</v>
      </c>
      <c r="E5165" s="35">
        <v>942</v>
      </c>
    </row>
    <row r="5166" spans="1:5" ht="12" customHeight="1" x14ac:dyDescent="0.3">
      <c r="A5166" s="29" t="s">
        <v>21100</v>
      </c>
      <c r="B5166" s="1" t="str">
        <f>IFERROR(VLOOKUP(A5166,PEC!A$2:B$7902,2,0),"PEC NON ESISTENTE")</f>
        <v>protocollo.comuneanzio@pec.it</v>
      </c>
      <c r="C5166" s="2" t="s">
        <v>4202</v>
      </c>
      <c r="D5166" t="s">
        <v>23900</v>
      </c>
      <c r="E5166" s="35">
        <v>49731</v>
      </c>
    </row>
    <row r="5167" spans="1:5" ht="12" customHeight="1" x14ac:dyDescent="0.3">
      <c r="A5167" s="29" t="s">
        <v>21101</v>
      </c>
      <c r="B5167" s="1" t="str">
        <f>IFERROR(VLOOKUP(A5167,PEC!A$2:B$7902,2,0),"PEC NON ESISTENTE")</f>
        <v>anagrafe@pec.comunearcinazzoromano.it</v>
      </c>
      <c r="C5167" s="2" t="s">
        <v>4202</v>
      </c>
      <c r="D5167" t="s">
        <v>23900</v>
      </c>
      <c r="E5167" s="35">
        <v>1394</v>
      </c>
    </row>
    <row r="5168" spans="1:5" ht="12" customHeight="1" x14ac:dyDescent="0.3">
      <c r="A5168" s="29" t="s">
        <v>21102</v>
      </c>
      <c r="B5168" s="1" t="str">
        <f>IFERROR(VLOOKUP(A5168,PEC!A$2:B$7902,2,0),"PEC NON ESISTENTE")</f>
        <v>protocollo@pec.comunediariccia.it</v>
      </c>
      <c r="C5168" s="2" t="s">
        <v>4202</v>
      </c>
      <c r="D5168" t="s">
        <v>23900</v>
      </c>
      <c r="E5168" s="35">
        <v>18311</v>
      </c>
    </row>
    <row r="5169" spans="1:5" ht="12" customHeight="1" x14ac:dyDescent="0.3">
      <c r="A5169" s="29" t="s">
        <v>21103</v>
      </c>
      <c r="B5169" s="1" t="str">
        <f>IFERROR(VLOOKUP(A5169,PEC!A$2:B$7902,2,0),"PEC NON ESISTENTE")</f>
        <v>ana.comunearsoli@cittametropolitanaroma.it</v>
      </c>
      <c r="C5169" s="2" t="s">
        <v>4202</v>
      </c>
      <c r="D5169" t="s">
        <v>23900</v>
      </c>
      <c r="E5169" s="35">
        <v>1647</v>
      </c>
    </row>
    <row r="5170" spans="1:5" ht="12" customHeight="1" x14ac:dyDescent="0.3">
      <c r="A5170" s="29" t="s">
        <v>21104</v>
      </c>
      <c r="B5170" s="1" t="str">
        <f>IFERROR(VLOOKUP(A5170,PEC!A$2:B$7902,2,0),"PEC NON ESISTENTE")</f>
        <v>comune.artena@pec.it</v>
      </c>
      <c r="C5170" s="2" t="s">
        <v>4202</v>
      </c>
      <c r="D5170" t="s">
        <v>23900</v>
      </c>
      <c r="E5170" s="35">
        <v>13665</v>
      </c>
    </row>
    <row r="5171" spans="1:5" ht="12" customHeight="1" x14ac:dyDescent="0.3">
      <c r="A5171" s="29" t="s">
        <v>21105</v>
      </c>
      <c r="B5171" s="1" t="str">
        <f>IFERROR(VLOOKUP(A5171,PEC!A$2:B$7902,2,0),"PEC NON ESISTENTE")</f>
        <v>segreteriabellegra@pec.cittametropolitanaroma.it</v>
      </c>
      <c r="C5171" s="2" t="s">
        <v>4202</v>
      </c>
      <c r="D5171" t="s">
        <v>23900</v>
      </c>
      <c r="E5171" s="35">
        <v>2948</v>
      </c>
    </row>
    <row r="5172" spans="1:5" ht="12" customHeight="1" x14ac:dyDescent="0.3">
      <c r="A5172" s="29" t="s">
        <v>21106</v>
      </c>
      <c r="B5172" s="1" t="str">
        <f>IFERROR(VLOOKUP(A5172,PEC!A$2:B$7902,2,0),"PEC NON ESISTENTE")</f>
        <v>bracciano.protocollo@pec.it</v>
      </c>
      <c r="C5172" s="2" t="s">
        <v>4202</v>
      </c>
      <c r="D5172" t="s">
        <v>23900</v>
      </c>
      <c r="E5172" s="35">
        <v>18549</v>
      </c>
    </row>
    <row r="5173" spans="1:5" ht="12" customHeight="1" x14ac:dyDescent="0.3">
      <c r="A5173" s="29" t="s">
        <v>21107</v>
      </c>
      <c r="B5173" s="1" t="str">
        <f>IFERROR(VLOOKUP(A5173,PEC!A$2:B$7902,2,0),"PEC NON ESISTENTE")</f>
        <v>info@pec.comune.cameratanuova.it</v>
      </c>
      <c r="C5173" s="2" t="s">
        <v>4202</v>
      </c>
      <c r="D5173" t="s">
        <v>23900</v>
      </c>
      <c r="E5173" s="35">
        <v>460</v>
      </c>
    </row>
    <row r="5174" spans="1:5" ht="12" customHeight="1" x14ac:dyDescent="0.3">
      <c r="A5174" s="29" t="s">
        <v>21108</v>
      </c>
      <c r="B5174" s="1" t="str">
        <f>IFERROR(VLOOKUP(A5174,PEC!A$2:B$7902,2,0),"PEC NON ESISTENTE")</f>
        <v>protocollo@pec.comunecampagnano.it</v>
      </c>
      <c r="C5174" s="2" t="s">
        <v>4202</v>
      </c>
      <c r="D5174" t="s">
        <v>23900</v>
      </c>
      <c r="E5174" s="35">
        <v>11107</v>
      </c>
    </row>
    <row r="5175" spans="1:5" ht="12" customHeight="1" x14ac:dyDescent="0.3">
      <c r="A5175" s="29" t="s">
        <v>21109</v>
      </c>
      <c r="B5175" s="1" t="str">
        <f>IFERROR(VLOOKUP(A5175,PEC!A$2:B$7902,2,0),"PEC NON ESISTENTE")</f>
        <v>info@pec.comune.canalemonterano.rm.it</v>
      </c>
      <c r="C5175" s="2" t="s">
        <v>4202</v>
      </c>
      <c r="D5175" t="s">
        <v>23900</v>
      </c>
      <c r="E5175" s="35">
        <v>4071</v>
      </c>
    </row>
    <row r="5176" spans="1:5" ht="12" customHeight="1" x14ac:dyDescent="0.3">
      <c r="A5176" s="29" t="s">
        <v>21110</v>
      </c>
      <c r="B5176" s="1" t="str">
        <f>IFERROR(VLOOKUP(A5176,PEC!A$2:B$7902,2,0),"PEC NON ESISTENTE")</f>
        <v>canterano.comune@pec.it</v>
      </c>
      <c r="C5176" s="2" t="s">
        <v>4202</v>
      </c>
      <c r="D5176" t="s">
        <v>23900</v>
      </c>
      <c r="E5176" s="35">
        <v>359</v>
      </c>
    </row>
    <row r="5177" spans="1:5" ht="12" customHeight="1" x14ac:dyDescent="0.3">
      <c r="A5177" s="29" t="s">
        <v>21111</v>
      </c>
      <c r="B5177" s="1" t="str">
        <f>IFERROR(VLOOKUP(A5177,PEC!A$2:B$7902,2,0),"PEC NON ESISTENTE")</f>
        <v>protocollo.comunedicapena@legalmail.it</v>
      </c>
      <c r="C5177" s="2" t="s">
        <v>4202</v>
      </c>
      <c r="D5177" t="s">
        <v>23900</v>
      </c>
      <c r="E5177" s="35">
        <v>9488</v>
      </c>
    </row>
    <row r="5178" spans="1:5" ht="12" customHeight="1" x14ac:dyDescent="0.3">
      <c r="A5178" s="29" t="s">
        <v>21112</v>
      </c>
      <c r="B5178" s="1" t="str">
        <f>IFERROR(VLOOKUP(A5178,PEC!A$2:B$7902,2,0),"PEC NON ESISTENTE")</f>
        <v>comunecapranicaprenestina@pec.it</v>
      </c>
      <c r="C5178" s="2" t="s">
        <v>4202</v>
      </c>
      <c r="D5178" t="s">
        <v>23900</v>
      </c>
      <c r="E5178" s="35">
        <v>330</v>
      </c>
    </row>
    <row r="5179" spans="1:5" ht="12" customHeight="1" x14ac:dyDescent="0.3">
      <c r="A5179" s="29" t="s">
        <v>21113</v>
      </c>
      <c r="B5179" s="1" t="str">
        <f>IFERROR(VLOOKUP(A5179,PEC!A$2:B$7902,2,0),"PEC NON ESISTENTE")</f>
        <v>segreteriacarpinetoromano@pec.provincia.roma.it</v>
      </c>
      <c r="C5179" s="2" t="s">
        <v>4202</v>
      </c>
      <c r="D5179" t="s">
        <v>23900</v>
      </c>
      <c r="E5179" s="35">
        <v>4649</v>
      </c>
    </row>
    <row r="5180" spans="1:5" ht="12" customHeight="1" x14ac:dyDescent="0.3">
      <c r="A5180" s="29" t="s">
        <v>21114</v>
      </c>
      <c r="B5180" s="1" t="str">
        <f>IFERROR(VLOOKUP(A5180,PEC!A$2:B$7902,2,0),"PEC NON ESISTENTE")</f>
        <v>protocollo@pec.comune.casape.rm.it</v>
      </c>
      <c r="C5180" s="2" t="s">
        <v>4202</v>
      </c>
      <c r="D5180" t="s">
        <v>23900</v>
      </c>
      <c r="E5180" s="35">
        <v>737</v>
      </c>
    </row>
    <row r="5181" spans="1:5" ht="12" customHeight="1" x14ac:dyDescent="0.3">
      <c r="A5181" s="29" t="s">
        <v>21115</v>
      </c>
      <c r="B5181" s="1" t="str">
        <f>IFERROR(VLOOKUP(A5181,PEC!A$2:B$7902,2,0),"PEC NON ESISTENTE")</f>
        <v>protocollocastelgandolfo@pec.it</v>
      </c>
      <c r="C5181" s="2" t="s">
        <v>4202</v>
      </c>
      <c r="D5181" t="s">
        <v>23900</v>
      </c>
      <c r="E5181" s="35">
        <v>8782</v>
      </c>
    </row>
    <row r="5182" spans="1:5" ht="12" customHeight="1" x14ac:dyDescent="0.3">
      <c r="A5182" s="29" t="s">
        <v>21116</v>
      </c>
      <c r="B5182" s="1" t="str">
        <f>IFERROR(VLOOKUP(A5182,PEC!A$2:B$7902,2,0),"PEC NON ESISTENTE")</f>
        <v>protocollocmadama.rm@actaliscertymail.it</v>
      </c>
      <c r="C5182" s="2" t="s">
        <v>4202</v>
      </c>
      <c r="D5182" t="s">
        <v>23900</v>
      </c>
      <c r="E5182" s="35">
        <v>7328</v>
      </c>
    </row>
    <row r="5183" spans="1:5" ht="12" customHeight="1" x14ac:dyDescent="0.3">
      <c r="A5183" s="29" t="s">
        <v>21117</v>
      </c>
      <c r="B5183" s="1" t="str">
        <f>IFERROR(VLOOKUP(A5183,PEC!A$2:B$7902,2,0),"PEC NON ESISTENTE")</f>
        <v>anagrafe-elettorale@pec.comune.castelnuovodiporto.rm.it</v>
      </c>
      <c r="C5183" s="2" t="s">
        <v>4202</v>
      </c>
      <c r="D5183" t="s">
        <v>23900</v>
      </c>
      <c r="E5183" s="35">
        <v>8059</v>
      </c>
    </row>
    <row r="5184" spans="1:5" ht="12" customHeight="1" x14ac:dyDescent="0.3">
      <c r="A5184" s="29" t="s">
        <v>21118</v>
      </c>
      <c r="B5184" s="1" t="str">
        <f>IFERROR(VLOOKUP(A5184,PEC!A$2:B$7902,2,0),"PEC NON ESISTENTE")</f>
        <v>segreteriacastelsanpietro@pec.provincia.roma.it</v>
      </c>
      <c r="C5184" s="2" t="s">
        <v>4202</v>
      </c>
      <c r="D5184" t="s">
        <v>23900</v>
      </c>
      <c r="E5184" s="35">
        <v>855</v>
      </c>
    </row>
    <row r="5185" spans="1:5" ht="12" customHeight="1" x14ac:dyDescent="0.3">
      <c r="A5185" s="29" t="s">
        <v>21119</v>
      </c>
      <c r="B5185" s="1" t="str">
        <f>IFERROR(VLOOKUP(A5185,PEC!A$2:B$7902,2,0),"PEC NON ESISTENTE")</f>
        <v>protocollocave@pec.actalis.it</v>
      </c>
      <c r="C5185" s="2" t="s">
        <v>4202</v>
      </c>
      <c r="D5185" t="s">
        <v>23900</v>
      </c>
      <c r="E5185" s="35">
        <v>10421</v>
      </c>
    </row>
    <row r="5186" spans="1:5" ht="12" customHeight="1" x14ac:dyDescent="0.3">
      <c r="A5186" s="29" t="s">
        <v>21120</v>
      </c>
      <c r="B5186" s="1" t="str">
        <f>IFERROR(VLOOKUP(A5186,PEC!A$2:B$7902,2,0),"PEC NON ESISTENTE")</f>
        <v>comunecerretolaziale@pec.it</v>
      </c>
      <c r="C5186" s="2" t="s">
        <v>4202</v>
      </c>
      <c r="D5186" t="s">
        <v>23900</v>
      </c>
      <c r="E5186" s="35">
        <v>1192</v>
      </c>
    </row>
    <row r="5187" spans="1:5" ht="12" customHeight="1" x14ac:dyDescent="0.3">
      <c r="A5187" s="29" t="s">
        <v>21121</v>
      </c>
      <c r="B5187" s="1" t="str">
        <f>IFERROR(VLOOKUP(A5187,PEC!A$2:B$7902,2,0),"PEC NON ESISTENTE")</f>
        <v>cervaradiroma.comune@legalmail.it</v>
      </c>
      <c r="C5187" s="2" t="s">
        <v>4202</v>
      </c>
      <c r="D5187" t="s">
        <v>23900</v>
      </c>
      <c r="E5187" s="35">
        <v>472</v>
      </c>
    </row>
    <row r="5188" spans="1:5" ht="12" customHeight="1" x14ac:dyDescent="0.3">
      <c r="A5188" s="29" t="s">
        <v>21122</v>
      </c>
      <c r="B5188" s="1" t="str">
        <f>IFERROR(VLOOKUP(A5188,PEC!A$2:B$7902,2,0),"PEC NON ESISTENTE")</f>
        <v>comunecerveteri@pec.it</v>
      </c>
      <c r="C5188" s="2" t="s">
        <v>4202</v>
      </c>
      <c r="D5188" t="s">
        <v>23900</v>
      </c>
      <c r="E5188" s="35">
        <v>35207</v>
      </c>
    </row>
    <row r="5189" spans="1:5" ht="12" customHeight="1" x14ac:dyDescent="0.3">
      <c r="A5189" s="29" t="s">
        <v>21123</v>
      </c>
      <c r="B5189" s="1" t="str">
        <f>IFERROR(VLOOKUP(A5189,PEC!A$2:B$7902,2,0),"PEC NON ESISTENTE")</f>
        <v>protocollo@pec.comune.ciciliano.rm.it</v>
      </c>
      <c r="C5189" s="2" t="s">
        <v>4202</v>
      </c>
      <c r="D5189" t="s">
        <v>23900</v>
      </c>
      <c r="E5189" s="35">
        <v>1353</v>
      </c>
    </row>
    <row r="5190" spans="1:5" ht="12" customHeight="1" x14ac:dyDescent="0.3">
      <c r="A5190" s="29" t="s">
        <v>21124</v>
      </c>
      <c r="B5190" s="1" t="str">
        <f>IFERROR(VLOOKUP(A5190,PEC!A$2:B$7902,2,0),"PEC NON ESISTENTE")</f>
        <v>comune.cinetoromano@pec.it</v>
      </c>
      <c r="C5190" s="2" t="s">
        <v>4202</v>
      </c>
      <c r="D5190" t="s">
        <v>23900</v>
      </c>
      <c r="E5190" s="35">
        <v>641</v>
      </c>
    </row>
    <row r="5191" spans="1:5" ht="12" customHeight="1" x14ac:dyDescent="0.3">
      <c r="A5191" s="29" t="s">
        <v>21125</v>
      </c>
      <c r="B5191" s="1" t="str">
        <f>IFERROR(VLOOKUP(A5191,PEC!A$2:B$7902,2,0),"PEC NON ESISTENTE")</f>
        <v>comune.civitavecchia@legalmail.it</v>
      </c>
      <c r="C5191" s="2" t="s">
        <v>4202</v>
      </c>
      <c r="D5191" t="s">
        <v>23900</v>
      </c>
      <c r="E5191" s="35">
        <v>51229</v>
      </c>
    </row>
    <row r="5192" spans="1:5" ht="12" customHeight="1" x14ac:dyDescent="0.3">
      <c r="A5192" s="29" t="s">
        <v>21126</v>
      </c>
      <c r="B5192" s="1" t="str">
        <f>IFERROR(VLOOKUP(A5192,PEC!A$2:B$7902,2,0),"PEC NON ESISTENTE")</f>
        <v>comune.civitellasanpaolo@pcert.it</v>
      </c>
      <c r="C5192" s="2" t="s">
        <v>4202</v>
      </c>
      <c r="D5192" t="s">
        <v>23900</v>
      </c>
      <c r="E5192" s="35">
        <v>1754</v>
      </c>
    </row>
    <row r="5193" spans="1:5" ht="12" customHeight="1" x14ac:dyDescent="0.3">
      <c r="A5193" s="29" t="s">
        <v>21127</v>
      </c>
      <c r="B5193" s="1" t="str">
        <f>IFERROR(VLOOKUP(A5193,PEC!A$2:B$7902,2,0),"PEC NON ESISTENTE")</f>
        <v>comune.colleferro@legalmail.it</v>
      </c>
      <c r="C5193" s="2" t="s">
        <v>4202</v>
      </c>
      <c r="D5193" t="s">
        <v>23900</v>
      </c>
      <c r="E5193" s="35">
        <v>21574</v>
      </c>
    </row>
    <row r="5194" spans="1:5" ht="12" customHeight="1" x14ac:dyDescent="0.3">
      <c r="A5194" s="29" t="s">
        <v>21128</v>
      </c>
      <c r="B5194" s="1" t="str">
        <f>IFERROR(VLOOKUP(A5194,PEC!A$2:B$7902,2,0),"PEC NON ESISTENTE")</f>
        <v>info@pec.comunedicolonna.it</v>
      </c>
      <c r="C5194" s="2" t="s">
        <v>4202</v>
      </c>
      <c r="D5194" t="s">
        <v>23900</v>
      </c>
      <c r="E5194" s="35">
        <v>4002</v>
      </c>
    </row>
    <row r="5195" spans="1:5" ht="12" customHeight="1" x14ac:dyDescent="0.3">
      <c r="A5195" s="29" t="s">
        <v>21129</v>
      </c>
      <c r="B5195" s="1" t="str">
        <f>IFERROR(VLOOKUP(A5195,PEC!A$2:B$7902,2,0),"PEC NON ESISTENTE")</f>
        <v>protocollo@pec.comune.fianoromano.rm.it</v>
      </c>
      <c r="C5195" s="2" t="s">
        <v>4202</v>
      </c>
      <c r="D5195" t="s">
        <v>23900</v>
      </c>
      <c r="E5195" s="35">
        <v>13059</v>
      </c>
    </row>
    <row r="5196" spans="1:5" ht="12" customHeight="1" x14ac:dyDescent="0.3">
      <c r="A5196" s="29" t="s">
        <v>21130</v>
      </c>
      <c r="B5196" s="1" t="str">
        <f>IFERROR(VLOOKUP(A5196,PEC!A$2:B$7902,2,0),"PEC NON ESISTENTE")</f>
        <v>comunedifilacciano@pcert.it</v>
      </c>
      <c r="C5196" s="2" t="s">
        <v>4202</v>
      </c>
      <c r="D5196" t="s">
        <v>23900</v>
      </c>
      <c r="E5196" s="35">
        <v>490</v>
      </c>
    </row>
    <row r="5197" spans="1:5" ht="12" customHeight="1" x14ac:dyDescent="0.3">
      <c r="A5197" s="29" t="s">
        <v>21131</v>
      </c>
      <c r="B5197" s="1" t="str">
        <f>IFERROR(VLOOKUP(A5197,PEC!A$2:B$7902,2,0),"PEC NON ESISTENTE")</f>
        <v>comuneformello@poste.it</v>
      </c>
      <c r="C5197" s="2" t="s">
        <v>4202</v>
      </c>
      <c r="D5197" t="s">
        <v>23900</v>
      </c>
      <c r="E5197" s="35">
        <v>11909</v>
      </c>
    </row>
    <row r="5198" spans="1:5" ht="12" customHeight="1" x14ac:dyDescent="0.3">
      <c r="A5198" s="29" t="s">
        <v>21132</v>
      </c>
      <c r="B5198" s="1" t="str">
        <f>IFERROR(VLOOKUP(A5198,PEC!A$2:B$7902,2,0),"PEC NON ESISTENTE")</f>
        <v>protocollofrascati@legalmail.it</v>
      </c>
      <c r="C5198" s="2" t="s">
        <v>4202</v>
      </c>
      <c r="D5198" t="s">
        <v>23900</v>
      </c>
      <c r="E5198" s="35">
        <v>20755</v>
      </c>
    </row>
    <row r="5199" spans="1:5" ht="12" customHeight="1" x14ac:dyDescent="0.3">
      <c r="A5199" s="29" t="s">
        <v>21133</v>
      </c>
      <c r="B5199" s="1" t="str">
        <f>IFERROR(VLOOKUP(A5199,PEC!A$2:B$7902,2,0),"PEC NON ESISTENTE")</f>
        <v>gallicanonellazio@pec.it</v>
      </c>
      <c r="C5199" s="2" t="s">
        <v>4202</v>
      </c>
      <c r="D5199" t="s">
        <v>23900</v>
      </c>
      <c r="E5199" s="35">
        <v>5749</v>
      </c>
    </row>
    <row r="5200" spans="1:5" ht="12" customHeight="1" x14ac:dyDescent="0.3">
      <c r="A5200" s="29" t="s">
        <v>21134</v>
      </c>
      <c r="B5200" s="1" t="str">
        <f>IFERROR(VLOOKUP(A5200,PEC!A$2:B$7902,2,0),"PEC NON ESISTENTE")</f>
        <v>comunegavignano@interfreepec.it</v>
      </c>
      <c r="C5200" s="2" t="s">
        <v>4202</v>
      </c>
      <c r="D5200" t="s">
        <v>23900</v>
      </c>
      <c r="E5200" s="35">
        <v>1956</v>
      </c>
    </row>
    <row r="5201" spans="1:5" ht="12" customHeight="1" x14ac:dyDescent="0.3">
      <c r="A5201" s="29" t="s">
        <v>21135</v>
      </c>
      <c r="B5201" s="1" t="str">
        <f>IFERROR(VLOOKUP(A5201,PEC!A$2:B$7902,2,0),"PEC NON ESISTENTE")</f>
        <v>comune.genazzano@pec.genazzano.org</v>
      </c>
      <c r="C5201" s="2" t="s">
        <v>4202</v>
      </c>
      <c r="D5201" t="s">
        <v>23900</v>
      </c>
      <c r="E5201" s="35">
        <v>5959</v>
      </c>
    </row>
    <row r="5202" spans="1:5" ht="12" customHeight="1" x14ac:dyDescent="0.3">
      <c r="A5202" s="29" t="s">
        <v>21136</v>
      </c>
      <c r="B5202" s="1" t="str">
        <f>IFERROR(VLOOKUP(A5202,PEC!A$2:B$7902,2,0),"PEC NON ESISTENTE")</f>
        <v>protocollo@comunegenzanodiromapec.it</v>
      </c>
      <c r="C5202" s="2" t="s">
        <v>4202</v>
      </c>
      <c r="D5202" t="s">
        <v>23900</v>
      </c>
      <c r="E5202" s="35">
        <v>23780</v>
      </c>
    </row>
    <row r="5203" spans="1:5" ht="12" customHeight="1" x14ac:dyDescent="0.3">
      <c r="A5203" s="29" t="s">
        <v>21137</v>
      </c>
      <c r="B5203" s="1" t="str">
        <f>IFERROR(VLOOKUP(A5203,PEC!A$2:B$7902,2,0),"PEC NON ESISTENTE")</f>
        <v>segreteriagerano@pec.cittametropolitanaroma.it</v>
      </c>
      <c r="C5203" s="2" t="s">
        <v>4202</v>
      </c>
      <c r="D5203" t="s">
        <v>23900</v>
      </c>
      <c r="E5203" s="35">
        <v>1248</v>
      </c>
    </row>
    <row r="5204" spans="1:5" ht="12" customHeight="1" x14ac:dyDescent="0.3">
      <c r="A5204" s="29" t="s">
        <v>21138</v>
      </c>
      <c r="B5204" s="1" t="str">
        <f>IFERROR(VLOOKUP(A5204,PEC!A$2:B$7902,2,0),"PEC NON ESISTENTE")</f>
        <v>comunegorga@pec.it</v>
      </c>
      <c r="C5204" s="2" t="s">
        <v>4202</v>
      </c>
      <c r="D5204" t="s">
        <v>23900</v>
      </c>
      <c r="E5204" s="35">
        <v>767</v>
      </c>
    </row>
    <row r="5205" spans="1:5" ht="12" customHeight="1" x14ac:dyDescent="0.3">
      <c r="A5205" s="29" t="s">
        <v>21139</v>
      </c>
      <c r="B5205" s="1" t="str">
        <f>IFERROR(VLOOKUP(A5205,PEC!A$2:B$7902,2,0),"PEC NON ESISTENTE")</f>
        <v>seg.generale@pec.comune.grottaferrata.roma.it</v>
      </c>
      <c r="C5205" s="2" t="s">
        <v>4202</v>
      </c>
      <c r="D5205" t="s">
        <v>23900</v>
      </c>
      <c r="E5205" s="35">
        <v>19156</v>
      </c>
    </row>
    <row r="5206" spans="1:5" ht="12" customHeight="1" x14ac:dyDescent="0.3">
      <c r="A5206" s="29" t="s">
        <v>21140</v>
      </c>
      <c r="B5206" s="1" t="str">
        <f>IFERROR(VLOOKUP(A5206,PEC!A$2:B$7902,2,0),"PEC NON ESISTENTE")</f>
        <v>protocollo@pec.guidonia.org</v>
      </c>
      <c r="C5206" s="2" t="s">
        <v>4202</v>
      </c>
      <c r="D5206" t="s">
        <v>23900</v>
      </c>
      <c r="E5206" s="35">
        <v>81447</v>
      </c>
    </row>
    <row r="5207" spans="1:5" ht="12" customHeight="1" x14ac:dyDescent="0.3">
      <c r="A5207" s="29" t="s">
        <v>21141</v>
      </c>
      <c r="B5207" s="1" t="str">
        <f>IFERROR(VLOOKUP(A5207,PEC!A$2:B$7902,2,0),"PEC NON ESISTENTE")</f>
        <v>comunejenne@pec.it</v>
      </c>
      <c r="C5207" s="2" t="s">
        <v>4202</v>
      </c>
      <c r="D5207" t="s">
        <v>23900</v>
      </c>
      <c r="E5207" s="35">
        <v>398</v>
      </c>
    </row>
    <row r="5208" spans="1:5" ht="12" customHeight="1" x14ac:dyDescent="0.3">
      <c r="A5208" s="29" t="s">
        <v>21142</v>
      </c>
      <c r="B5208" s="1" t="str">
        <f>IFERROR(VLOOKUP(A5208,PEC!A$2:B$7902,2,0),"PEC NON ESISTENTE")</f>
        <v>demografici@comune.labico.legalmail.it</v>
      </c>
      <c r="C5208" s="2" t="s">
        <v>4202</v>
      </c>
      <c r="D5208" t="s">
        <v>23900</v>
      </c>
      <c r="E5208" s="35">
        <v>5979</v>
      </c>
    </row>
    <row r="5209" spans="1:5" ht="12" customHeight="1" x14ac:dyDescent="0.3">
      <c r="A5209" s="29" t="s">
        <v>21143</v>
      </c>
      <c r="B5209" s="1" t="str">
        <f>IFERROR(VLOOKUP(A5209,PEC!A$2:B$7902,2,0),"PEC NON ESISTENTE")</f>
        <v>segreterialanuvio@pec.provincia.roma.it</v>
      </c>
      <c r="C5209" s="2" t="s">
        <v>4202</v>
      </c>
      <c r="D5209" t="s">
        <v>23900</v>
      </c>
      <c r="E5209" s="35">
        <v>13006</v>
      </c>
    </row>
    <row r="5210" spans="1:5" ht="12" customHeight="1" x14ac:dyDescent="0.3">
      <c r="A5210" s="29" t="s">
        <v>21144</v>
      </c>
      <c r="B5210" s="1" t="str">
        <f>IFERROR(VLOOKUP(A5210,PEC!A$2:B$7902,2,0),"PEC NON ESISTENTE")</f>
        <v>servizidemografici.licenza@legalmail.it</v>
      </c>
      <c r="C5210" s="2" t="s">
        <v>4202</v>
      </c>
      <c r="D5210" t="s">
        <v>23900</v>
      </c>
      <c r="E5210" s="35">
        <v>1012</v>
      </c>
    </row>
    <row r="5211" spans="1:5" ht="12" customHeight="1" x14ac:dyDescent="0.3">
      <c r="A5211" s="29" t="s">
        <v>21145</v>
      </c>
      <c r="B5211" s="1" t="str">
        <f>IFERROR(VLOOKUP(A5211,PEC!A$2:B$7902,2,0),"PEC NON ESISTENTE")</f>
        <v>settore1@pec.comunedimaglianoromano.it</v>
      </c>
      <c r="C5211" s="2" t="s">
        <v>4202</v>
      </c>
      <c r="D5211" t="s">
        <v>23900</v>
      </c>
      <c r="E5211" s="35">
        <v>1470</v>
      </c>
    </row>
    <row r="5212" spans="1:5" ht="12" customHeight="1" x14ac:dyDescent="0.3">
      <c r="A5212" s="29" t="s">
        <v>21146</v>
      </c>
      <c r="B5212" s="1" t="str">
        <f>IFERROR(VLOOKUP(A5212,PEC!A$2:B$7902,2,0),"PEC NON ESISTENTE")</f>
        <v>demograficimandela@legalmail.it</v>
      </c>
      <c r="C5212" s="2" t="s">
        <v>4202</v>
      </c>
      <c r="D5212" t="s">
        <v>23900</v>
      </c>
      <c r="E5212" s="35">
        <v>897</v>
      </c>
    </row>
    <row r="5213" spans="1:5" ht="12" customHeight="1" x14ac:dyDescent="0.3">
      <c r="A5213" s="29" t="s">
        <v>21147</v>
      </c>
      <c r="B5213" s="1" t="str">
        <f>IFERROR(VLOOKUP(A5213,PEC!A$2:B$7902,2,0),"PEC NON ESISTENTE")</f>
        <v>info.comunemanziana@pec.it</v>
      </c>
      <c r="C5213" s="2" t="s">
        <v>4202</v>
      </c>
      <c r="D5213" t="s">
        <v>23900</v>
      </c>
      <c r="E5213" s="35">
        <v>7082</v>
      </c>
    </row>
    <row r="5214" spans="1:5" ht="12" customHeight="1" x14ac:dyDescent="0.3">
      <c r="A5214" s="29" t="s">
        <v>21148</v>
      </c>
      <c r="B5214" s="1" t="str">
        <f>IFERROR(VLOOKUP(A5214,PEC!A$2:B$7902,2,0),"PEC NON ESISTENTE")</f>
        <v>comune.maranoequo@pec.comunemaranoequo.it</v>
      </c>
      <c r="C5214" s="2" t="s">
        <v>4202</v>
      </c>
      <c r="D5214" t="s">
        <v>23900</v>
      </c>
      <c r="E5214" s="35">
        <v>786</v>
      </c>
    </row>
    <row r="5215" spans="1:5" ht="12" customHeight="1" x14ac:dyDescent="0.3">
      <c r="A5215" s="29" t="s">
        <v>21149</v>
      </c>
      <c r="B5215" s="1" t="str">
        <f>IFERROR(VLOOKUP(A5215,PEC!A$2:B$7902,2,0),"PEC NON ESISTENTE")</f>
        <v>amministrativa@pec.comune.marcellina.rm.it</v>
      </c>
      <c r="C5215" s="2" t="s">
        <v>4202</v>
      </c>
      <c r="D5215" t="s">
        <v>23900</v>
      </c>
      <c r="E5215" s="35">
        <v>6901</v>
      </c>
    </row>
    <row r="5216" spans="1:5" ht="12" customHeight="1" x14ac:dyDescent="0.3">
      <c r="A5216" s="29" t="s">
        <v>21150</v>
      </c>
      <c r="B5216" s="1" t="str">
        <f>IFERROR(VLOOKUP(A5216,PEC!A$2:B$7902,2,0),"PEC NON ESISTENTE")</f>
        <v>protocollo@pec.comune.marino.rm.it</v>
      </c>
      <c r="C5216" s="2" t="s">
        <v>4202</v>
      </c>
      <c r="D5216" t="s">
        <v>23900</v>
      </c>
      <c r="E5216" s="35">
        <v>38245</v>
      </c>
    </row>
    <row r="5217" spans="1:5" ht="12" customHeight="1" x14ac:dyDescent="0.3">
      <c r="A5217" s="29" t="s">
        <v>21151</v>
      </c>
      <c r="B5217" s="1" t="str">
        <f>IFERROR(VLOOKUP(A5217,PEC!A$2:B$7902,2,0),"PEC NON ESISTENTE")</f>
        <v>protocollo.mazzanoromano@pec.it</v>
      </c>
      <c r="C5217" s="2" t="s">
        <v>4202</v>
      </c>
      <c r="D5217" t="s">
        <v>23900</v>
      </c>
      <c r="E5217" s="35">
        <v>3056</v>
      </c>
    </row>
    <row r="5218" spans="1:5" ht="12" customHeight="1" x14ac:dyDescent="0.3">
      <c r="A5218" s="29" t="s">
        <v>21152</v>
      </c>
      <c r="B5218" s="1" t="str">
        <f>IFERROR(VLOOKUP(A5218,PEC!A$2:B$7902,2,0),"PEC NON ESISTENTE")</f>
        <v>comune.mentana@anutel.it</v>
      </c>
      <c r="C5218" s="2" t="s">
        <v>4202</v>
      </c>
      <c r="D5218" t="s">
        <v>23900</v>
      </c>
      <c r="E5218" s="35">
        <v>20772</v>
      </c>
    </row>
    <row r="5219" spans="1:5" ht="12" customHeight="1" x14ac:dyDescent="0.3">
      <c r="A5219" s="29" t="s">
        <v>21153</v>
      </c>
      <c r="B5219" s="1" t="str">
        <f>IFERROR(VLOOKUP(A5219,PEC!A$2:B$7902,2,0),"PEC NON ESISTENTE")</f>
        <v>protocollo@pec.comune.montecompatri.roma.it</v>
      </c>
      <c r="C5219" s="2" t="s">
        <v>4202</v>
      </c>
      <c r="D5219" t="s">
        <v>23900</v>
      </c>
      <c r="E5219" s="35">
        <v>11234</v>
      </c>
    </row>
    <row r="5220" spans="1:5" ht="12" customHeight="1" x14ac:dyDescent="0.3">
      <c r="A5220" s="29" t="s">
        <v>21154</v>
      </c>
      <c r="B5220" s="1" t="str">
        <f>IFERROR(VLOOKUP(A5220,PEC!A$2:B$7902,2,0),"PEC NON ESISTENTE")</f>
        <v>protocollo.comune.monteflavio@pec.it</v>
      </c>
      <c r="C5220" s="2" t="s">
        <v>4202</v>
      </c>
      <c r="D5220" t="s">
        <v>23900</v>
      </c>
      <c r="E5220" s="35">
        <v>1399</v>
      </c>
    </row>
    <row r="5221" spans="1:5" ht="12" customHeight="1" x14ac:dyDescent="0.3">
      <c r="A5221" s="29" t="s">
        <v>21155</v>
      </c>
      <c r="B5221" s="1" t="str">
        <f>IFERROR(VLOOKUP(A5221,PEC!A$2:B$7902,2,0),"PEC NON ESISTENTE")</f>
        <v>ufficio.demografico@pec.comune.montelanico.roma.it</v>
      </c>
      <c r="C5221" s="2" t="s">
        <v>4202</v>
      </c>
      <c r="D5221" t="s">
        <v>23900</v>
      </c>
      <c r="E5221" s="35">
        <v>2152</v>
      </c>
    </row>
    <row r="5222" spans="1:5" ht="12" customHeight="1" x14ac:dyDescent="0.3">
      <c r="A5222" s="29" t="s">
        <v>21156</v>
      </c>
      <c r="B5222" s="1" t="str">
        <f>IFERROR(VLOOKUP(A5222,PEC!A$2:B$7902,2,0),"PEC NON ESISTENTE")</f>
        <v>segreteria@pec.montelibretti.info</v>
      </c>
      <c r="C5222" s="2" t="s">
        <v>4202</v>
      </c>
      <c r="D5222" t="s">
        <v>23900</v>
      </c>
      <c r="E5222" s="35">
        <v>5213</v>
      </c>
    </row>
    <row r="5223" spans="1:5" ht="12" customHeight="1" x14ac:dyDescent="0.3">
      <c r="A5223" s="29" t="s">
        <v>21157</v>
      </c>
      <c r="B5223" s="1" t="str">
        <f>IFERROR(VLOOKUP(A5223,PEC!A$2:B$7902,2,0),"PEC NON ESISTENTE")</f>
        <v>comune.monteporziocatone@legalmail.it</v>
      </c>
      <c r="C5223" s="2" t="s">
        <v>4202</v>
      </c>
      <c r="D5223" t="s">
        <v>23900</v>
      </c>
      <c r="E5223" s="35">
        <v>8617</v>
      </c>
    </row>
    <row r="5224" spans="1:5" ht="12" customHeight="1" x14ac:dyDescent="0.3">
      <c r="A5224" s="29" t="s">
        <v>21158</v>
      </c>
      <c r="B5224" s="1" t="str">
        <f>IFERROR(VLOOKUP(A5224,PEC!A$2:B$7902,2,0),"PEC NON ESISTENTE")</f>
        <v>comune.monterotondo.rm@pec.it</v>
      </c>
      <c r="C5224" s="2" t="s">
        <v>4202</v>
      </c>
      <c r="D5224" t="s">
        <v>23900</v>
      </c>
      <c r="E5224" s="35">
        <v>39502</v>
      </c>
    </row>
    <row r="5225" spans="1:5" ht="12" customHeight="1" x14ac:dyDescent="0.3">
      <c r="A5225" s="29" t="s">
        <v>21159</v>
      </c>
      <c r="B5225" s="1" t="str">
        <f>IFERROR(VLOOKUP(A5225,PEC!A$2:B$7902,2,0),"PEC NON ESISTENTE")</f>
        <v>amministrazione@pec.comunemontorioromano.it</v>
      </c>
      <c r="C5225" s="2" t="s">
        <v>4202</v>
      </c>
      <c r="D5225" t="s">
        <v>23900</v>
      </c>
      <c r="E5225" s="35">
        <v>2035</v>
      </c>
    </row>
    <row r="5226" spans="1:5" ht="12" customHeight="1" x14ac:dyDescent="0.3">
      <c r="A5226" s="29" t="s">
        <v>21160</v>
      </c>
      <c r="B5226" s="1" t="str">
        <f>IFERROR(VLOOKUP(A5226,PEC!A$2:B$7902,2,0),"PEC NON ESISTENTE")</f>
        <v>protocollomoricone@pec.it</v>
      </c>
      <c r="C5226" s="2" t="s">
        <v>4202</v>
      </c>
      <c r="D5226" t="s">
        <v>23900</v>
      </c>
      <c r="E5226" s="35">
        <v>2683</v>
      </c>
    </row>
    <row r="5227" spans="1:5" ht="12" customHeight="1" x14ac:dyDescent="0.3">
      <c r="A5227" s="29" t="s">
        <v>21161</v>
      </c>
      <c r="B5227" s="1" t="str">
        <f>IFERROR(VLOOKUP(A5227,PEC!A$2:B$7902,2,0),"PEC NON ESISTENTE")</f>
        <v>info@pec.morlupo.eu</v>
      </c>
      <c r="C5227" s="2" t="s">
        <v>4202</v>
      </c>
      <c r="D5227" t="s">
        <v>23900</v>
      </c>
      <c r="E5227" s="35">
        <v>8122</v>
      </c>
    </row>
    <row r="5228" spans="1:5" ht="12" customHeight="1" x14ac:dyDescent="0.3">
      <c r="A5228" s="29" t="s">
        <v>21162</v>
      </c>
      <c r="B5228" s="1" t="str">
        <f>IFERROR(VLOOKUP(A5228,PEC!A$2:B$7902,2,0),"PEC NON ESISTENTE")</f>
        <v>comune.nazzano@pcert.it</v>
      </c>
      <c r="C5228" s="2" t="s">
        <v>4202</v>
      </c>
      <c r="D5228" t="s">
        <v>23900</v>
      </c>
      <c r="E5228" s="35">
        <v>1361</v>
      </c>
    </row>
    <row r="5229" spans="1:5" ht="12" customHeight="1" x14ac:dyDescent="0.3">
      <c r="A5229" s="29" t="s">
        <v>21163</v>
      </c>
      <c r="B5229" s="1" t="str">
        <f>IFERROR(VLOOKUP(A5229,PEC!A$2:B$7902,2,0),"PEC NON ESISTENTE")</f>
        <v>servizi.demografici.nemi@pec.it</v>
      </c>
      <c r="C5229" s="2" t="s">
        <v>4202</v>
      </c>
      <c r="D5229" t="s">
        <v>23900</v>
      </c>
      <c r="E5229" s="35">
        <v>1925</v>
      </c>
    </row>
    <row r="5230" spans="1:5" ht="12" customHeight="1" x14ac:dyDescent="0.3">
      <c r="A5230" s="29" t="s">
        <v>21164</v>
      </c>
      <c r="B5230" s="1" t="str">
        <f>IFERROR(VLOOKUP(A5230,PEC!A$2:B$7902,2,0),"PEC NON ESISTENTE")</f>
        <v>segreterianerola@pec.provincia.roma.it</v>
      </c>
      <c r="C5230" s="2" t="s">
        <v>4202</v>
      </c>
      <c r="D5230" t="s">
        <v>23900</v>
      </c>
      <c r="E5230" s="35">
        <v>1821</v>
      </c>
    </row>
    <row r="5231" spans="1:5" ht="12" customHeight="1" x14ac:dyDescent="0.3">
      <c r="A5231" s="29" t="s">
        <v>21165</v>
      </c>
      <c r="B5231" s="1" t="str">
        <f>IFERROR(VLOOKUP(A5231,PEC!A$2:B$7902,2,0),"PEC NON ESISTENTE")</f>
        <v>protocollogenerale@pec.comune.nettuno.roma.it</v>
      </c>
      <c r="C5231" s="2" t="s">
        <v>4202</v>
      </c>
      <c r="D5231" t="s">
        <v>23900</v>
      </c>
      <c r="E5231" s="35">
        <v>45460</v>
      </c>
    </row>
    <row r="5232" spans="1:5" ht="12" customHeight="1" x14ac:dyDescent="0.3">
      <c r="A5232" s="29" t="s">
        <v>21166</v>
      </c>
      <c r="B5232" s="1" t="str">
        <f>IFERROR(VLOOKUP(A5232,PEC!A$2:B$7902,2,0),"PEC NON ESISTENTE")</f>
        <v>vialibera@pec.comune.olevanoromano.rm.it</v>
      </c>
      <c r="C5232" s="2" t="s">
        <v>4202</v>
      </c>
      <c r="D5232" t="s">
        <v>23900</v>
      </c>
      <c r="E5232" s="35">
        <v>6742</v>
      </c>
    </row>
    <row r="5233" spans="1:5" ht="12" customHeight="1" x14ac:dyDescent="0.3">
      <c r="A5233" s="29" t="s">
        <v>21167</v>
      </c>
      <c r="B5233" s="1" t="str">
        <f>IFERROR(VLOOKUP(A5233,PEC!A$2:B$7902,2,0),"PEC NON ESISTENTE")</f>
        <v>protocollo@comune.palestrina.legalmail.it</v>
      </c>
      <c r="C5233" s="2" t="s">
        <v>4202</v>
      </c>
      <c r="D5233" t="s">
        <v>23900</v>
      </c>
      <c r="E5233" s="35">
        <v>20498</v>
      </c>
    </row>
    <row r="5234" spans="1:5" ht="12" customHeight="1" x14ac:dyDescent="0.3">
      <c r="A5234" s="29" t="s">
        <v>21168</v>
      </c>
      <c r="B5234" s="1" t="str">
        <f>IFERROR(VLOOKUP(A5234,PEC!A$2:B$7902,2,0),"PEC NON ESISTENTE")</f>
        <v>comune.palombarasabina.rm@halleycert.it</v>
      </c>
      <c r="C5234" s="2" t="s">
        <v>4202</v>
      </c>
      <c r="D5234" t="s">
        <v>23900</v>
      </c>
      <c r="E5234" s="35">
        <v>12167</v>
      </c>
    </row>
    <row r="5235" spans="1:5" ht="12" customHeight="1" x14ac:dyDescent="0.3">
      <c r="A5235" s="29" t="s">
        <v>21169</v>
      </c>
      <c r="B5235" s="1" t="str">
        <f>IFERROR(VLOOKUP(A5235,PEC!A$2:B$7902,2,0),"PEC NON ESISTENTE")</f>
        <v>comune@pec.percilecomune.it</v>
      </c>
      <c r="C5235" s="2" t="s">
        <v>4202</v>
      </c>
      <c r="D5235" t="s">
        <v>23900</v>
      </c>
      <c r="E5235" s="35">
        <v>277</v>
      </c>
    </row>
    <row r="5236" spans="1:5" ht="12" customHeight="1" x14ac:dyDescent="0.3">
      <c r="A5236" s="29" t="s">
        <v>21170</v>
      </c>
      <c r="B5236" s="1" t="str">
        <f>IFERROR(VLOOKUP(A5236,PEC!A$2:B$7902,2,0),"PEC NON ESISTENTE")</f>
        <v>comunedipisoniano.rm.anagrafe@pa.postacertificata.gov.it</v>
      </c>
      <c r="C5236" s="2" t="s">
        <v>4202</v>
      </c>
      <c r="D5236" t="s">
        <v>23900</v>
      </c>
      <c r="E5236" s="35">
        <v>803</v>
      </c>
    </row>
    <row r="5237" spans="1:5" ht="12" customHeight="1" x14ac:dyDescent="0.3">
      <c r="A5237" s="29" t="s">
        <v>21171</v>
      </c>
      <c r="B5237" s="1" t="str">
        <f>IFERROR(VLOOKUP(A5237,PEC!A$2:B$7902,2,0),"PEC NON ESISTENTE")</f>
        <v>amministrativo@pec.comunepoli.it</v>
      </c>
      <c r="C5237" s="2" t="s">
        <v>4202</v>
      </c>
      <c r="D5237" t="s">
        <v>23900</v>
      </c>
      <c r="E5237" s="35">
        <v>2433</v>
      </c>
    </row>
    <row r="5238" spans="1:5" ht="12" customHeight="1" x14ac:dyDescent="0.3">
      <c r="A5238" s="29" t="s">
        <v>21172</v>
      </c>
      <c r="B5238" s="1" t="str">
        <f>IFERROR(VLOOKUP(A5238,PEC!A$2:B$7902,2,0),"PEC NON ESISTENTE")</f>
        <v>protocollo@pec.comune.pomezia.rm.it</v>
      </c>
      <c r="C5238" s="2" t="s">
        <v>4202</v>
      </c>
      <c r="D5238" t="s">
        <v>23900</v>
      </c>
      <c r="E5238" s="35">
        <v>56372</v>
      </c>
    </row>
    <row r="5239" spans="1:5" ht="12" customHeight="1" x14ac:dyDescent="0.3">
      <c r="A5239" s="29" t="s">
        <v>21173</v>
      </c>
      <c r="B5239" s="1" t="str">
        <f>IFERROR(VLOOKUP(A5239,PEC!A$2:B$7902,2,0),"PEC NON ESISTENTE")</f>
        <v>comune.ponzanoromano@pcert.it</v>
      </c>
      <c r="C5239" s="2" t="s">
        <v>4202</v>
      </c>
      <c r="D5239" t="s">
        <v>23900</v>
      </c>
      <c r="E5239" s="35">
        <v>1158</v>
      </c>
    </row>
    <row r="5240" spans="1:5" ht="12" customHeight="1" x14ac:dyDescent="0.3">
      <c r="A5240" s="29" t="s">
        <v>21174</v>
      </c>
      <c r="B5240" s="1" t="str">
        <f>IFERROR(VLOOKUP(A5240,PEC!A$2:B$7902,2,0),"PEC NON ESISTENTE")</f>
        <v>comunediriano.rm.segreteria@pa.postacertificata.gov.it</v>
      </c>
      <c r="C5240" s="2" t="s">
        <v>4202</v>
      </c>
      <c r="D5240" t="s">
        <v>23900</v>
      </c>
      <c r="E5240" s="35">
        <v>9536</v>
      </c>
    </row>
    <row r="5241" spans="1:5" ht="12" customHeight="1" x14ac:dyDescent="0.3">
      <c r="A5241" s="29" t="s">
        <v>21175</v>
      </c>
      <c r="B5241" s="1" t="str">
        <f>IFERROR(VLOOKUP(A5241,PEC!A$2:B$7902,2,0),"PEC NON ESISTENTE")</f>
        <v>protocollo@pec.comune.rignanoflaminio.rm.it</v>
      </c>
      <c r="C5241" s="2" t="s">
        <v>4202</v>
      </c>
      <c r="D5241" t="s">
        <v>23900</v>
      </c>
      <c r="E5241" s="35">
        <v>9573</v>
      </c>
    </row>
    <row r="5242" spans="1:5" ht="12" customHeight="1" x14ac:dyDescent="0.3">
      <c r="A5242" s="29" t="s">
        <v>21176</v>
      </c>
      <c r="B5242" s="1" t="str">
        <f>IFERROR(VLOOKUP(A5242,PEC!A$2:B$7902,2,0),"PEC NON ESISTENTE")</f>
        <v>sindaco.comunediriofreddo@pec.it</v>
      </c>
      <c r="C5242" s="2" t="s">
        <v>4202</v>
      </c>
      <c r="D5242" t="s">
        <v>23900</v>
      </c>
      <c r="E5242" s="35">
        <v>762</v>
      </c>
    </row>
    <row r="5243" spans="1:5" ht="12" customHeight="1" x14ac:dyDescent="0.3">
      <c r="A5243" s="29" t="s">
        <v>21177</v>
      </c>
      <c r="B5243" s="1" t="str">
        <f>IFERROR(VLOOKUP(A5243,PEC!A$2:B$7902,2,0),"PEC NON ESISTENTE")</f>
        <v>segretarioroccacanterano@pec.cittametropolitanaroma.it</v>
      </c>
      <c r="C5243" s="2" t="s">
        <v>4202</v>
      </c>
      <c r="D5243" t="s">
        <v>23900</v>
      </c>
      <c r="E5243" s="35">
        <v>207</v>
      </c>
    </row>
    <row r="5244" spans="1:5" ht="12" customHeight="1" x14ac:dyDescent="0.3">
      <c r="A5244" s="29" t="s">
        <v>21178</v>
      </c>
      <c r="B5244" s="1" t="str">
        <f>IFERROR(VLOOKUP(A5244,PEC!A$2:B$7902,2,0),"PEC NON ESISTENTE")</f>
        <v>segreteriaroccadicave@pec.provincia.roma.it</v>
      </c>
      <c r="C5244" s="2" t="s">
        <v>4202</v>
      </c>
      <c r="D5244" t="s">
        <v>23900</v>
      </c>
      <c r="E5244" s="35">
        <v>396</v>
      </c>
    </row>
    <row r="5245" spans="1:5" ht="12" customHeight="1" x14ac:dyDescent="0.3">
      <c r="A5245" s="29" t="s">
        <v>21179</v>
      </c>
      <c r="B5245" s="1" t="str">
        <f>IFERROR(VLOOKUP(A5245,PEC!A$2:B$7902,2,0),"PEC NON ESISTENTE")</f>
        <v>protocollo@pec-comuneroccadipapa.it</v>
      </c>
      <c r="C5245" s="2" t="s">
        <v>4202</v>
      </c>
      <c r="D5245" t="s">
        <v>23900</v>
      </c>
      <c r="E5245" s="35">
        <v>15576</v>
      </c>
    </row>
    <row r="5246" spans="1:5" ht="12" customHeight="1" x14ac:dyDescent="0.3">
      <c r="A5246" s="29" t="s">
        <v>21180</v>
      </c>
      <c r="B5246" s="1" t="str">
        <f>IFERROR(VLOOKUP(A5246,PEC!A$2:B$7902,2,0),"PEC NON ESISTENTE")</f>
        <v>protocollo@pec.comunediroccagiovine.it</v>
      </c>
      <c r="C5246" s="2" t="s">
        <v>4202</v>
      </c>
      <c r="D5246" t="s">
        <v>23900</v>
      </c>
      <c r="E5246" s="35">
        <v>280</v>
      </c>
    </row>
    <row r="5247" spans="1:5" ht="12" customHeight="1" x14ac:dyDescent="0.3">
      <c r="A5247" s="29" t="s">
        <v>21181</v>
      </c>
      <c r="B5247" s="1" t="str">
        <f>IFERROR(VLOOKUP(A5247,PEC!A$2:B$7902,2,0),"PEC NON ESISTENTE")</f>
        <v>comune.roccapriora@pec.it</v>
      </c>
      <c r="C5247" s="2" t="s">
        <v>4202</v>
      </c>
      <c r="D5247" t="s">
        <v>23900</v>
      </c>
      <c r="E5247" s="35">
        <v>10819</v>
      </c>
    </row>
    <row r="5248" spans="1:5" ht="12" customHeight="1" x14ac:dyDescent="0.3">
      <c r="A5248" s="29" t="s">
        <v>21182</v>
      </c>
      <c r="B5248" s="1" t="str">
        <f>IFERROR(VLOOKUP(A5248,PEC!A$2:B$7902,2,0),"PEC NON ESISTENTE")</f>
        <v>comune.roccasantostefano.rm@pec.it</v>
      </c>
      <c r="C5248" s="2" t="s">
        <v>4202</v>
      </c>
      <c r="D5248" t="s">
        <v>23900</v>
      </c>
      <c r="E5248" s="35">
        <v>1028</v>
      </c>
    </row>
    <row r="5249" spans="1:5" ht="12" customHeight="1" x14ac:dyDescent="0.3">
      <c r="A5249" s="29" t="s">
        <v>21183</v>
      </c>
      <c r="B5249" s="1" t="str">
        <f>IFERROR(VLOOKUP(A5249,PEC!A$2:B$7902,2,0),"PEC NON ESISTENTE")</f>
        <v>info@pec.comune.roiate.rm.it</v>
      </c>
      <c r="C5249" s="2" t="s">
        <v>4202</v>
      </c>
      <c r="D5249" t="s">
        <v>23900</v>
      </c>
      <c r="E5249" s="35">
        <v>749</v>
      </c>
    </row>
    <row r="5250" spans="1:5" ht="12" customHeight="1" x14ac:dyDescent="0.3">
      <c r="A5250" s="29" t="s">
        <v>21184</v>
      </c>
      <c r="B5250" s="1" t="str">
        <f>IFERROR(VLOOKUP(A5250,PEC!A$2:B$7902,2,0),"PEC NON ESISTENTE")</f>
        <v>protocollo.segretariato@pec.comune.roma.it</v>
      </c>
      <c r="C5250" s="2" t="s">
        <v>4202</v>
      </c>
      <c r="D5250" t="s">
        <v>23900</v>
      </c>
      <c r="E5250" s="35">
        <v>2617175</v>
      </c>
    </row>
    <row r="5251" spans="1:5" ht="12" customHeight="1" x14ac:dyDescent="0.3">
      <c r="A5251" s="29" t="s">
        <v>21185</v>
      </c>
      <c r="B5251" s="1" t="str">
        <f>IFERROR(VLOOKUP(A5251,PEC!A$2:B$7902,2,0),"PEC NON ESISTENTE")</f>
        <v>comuneroviano@pec.it</v>
      </c>
      <c r="C5251" s="2" t="s">
        <v>4202</v>
      </c>
      <c r="D5251" t="s">
        <v>23900</v>
      </c>
      <c r="E5251" s="35">
        <v>1392</v>
      </c>
    </row>
    <row r="5252" spans="1:5" ht="12" customHeight="1" x14ac:dyDescent="0.3">
      <c r="A5252" s="29" t="s">
        <v>21186</v>
      </c>
      <c r="B5252" s="1" t="str">
        <f>IFERROR(VLOOKUP(A5252,PEC!A$2:B$7902,2,0),"PEC NON ESISTENTE")</f>
        <v>comune@pec.comunedisacrofano.it</v>
      </c>
      <c r="C5252" s="2" t="s">
        <v>4202</v>
      </c>
      <c r="D5252" t="s">
        <v>23900</v>
      </c>
      <c r="E5252" s="35">
        <v>6668</v>
      </c>
    </row>
    <row r="5253" spans="1:5" ht="12" customHeight="1" x14ac:dyDescent="0.3">
      <c r="A5253" s="29" t="s">
        <v>21187</v>
      </c>
      <c r="B5253" s="1" t="str">
        <f>IFERROR(VLOOKUP(A5253,PEC!A$2:B$7902,2,0),"PEC NON ESISTENTE")</f>
        <v>protocollo@pec.comune.sambuci.rm.it</v>
      </c>
      <c r="C5253" s="2" t="s">
        <v>4202</v>
      </c>
      <c r="D5253" t="s">
        <v>23900</v>
      </c>
      <c r="E5253" s="35">
        <v>936</v>
      </c>
    </row>
    <row r="5254" spans="1:5" ht="12" customHeight="1" x14ac:dyDescent="0.3">
      <c r="A5254" s="29" t="s">
        <v>21188</v>
      </c>
      <c r="B5254" s="1" t="str">
        <f>IFERROR(VLOOKUP(A5254,PEC!A$2:B$7902,2,0),"PEC NON ESISTENTE")</f>
        <v>comune.sangregorio@pec.it</v>
      </c>
      <c r="C5254" s="2" t="s">
        <v>4202</v>
      </c>
      <c r="D5254" t="s">
        <v>23900</v>
      </c>
      <c r="E5254" s="35">
        <v>1553</v>
      </c>
    </row>
    <row r="5255" spans="1:5" ht="12" customHeight="1" x14ac:dyDescent="0.3">
      <c r="A5255" s="29" t="s">
        <v>21189</v>
      </c>
      <c r="B5255" s="1" t="str">
        <f>IFERROR(VLOOKUP(A5255,PEC!A$2:B$7902,2,0),"PEC NON ESISTENTE")</f>
        <v>protocollo@pec.comune.sanpolodeicavalieri.rm.it</v>
      </c>
      <c r="C5255" s="2" t="s">
        <v>4202</v>
      </c>
      <c r="D5255" t="s">
        <v>23900</v>
      </c>
      <c r="E5255" s="35">
        <v>2984</v>
      </c>
    </row>
    <row r="5256" spans="1:5" ht="12" customHeight="1" x14ac:dyDescent="0.3">
      <c r="A5256" s="29" t="s">
        <v>21190</v>
      </c>
      <c r="B5256" s="1" t="str">
        <f>IFERROR(VLOOKUP(A5256,PEC!A$2:B$7902,2,0),"PEC NON ESISTENTE")</f>
        <v>protocollosantamarinella@postecert.it</v>
      </c>
      <c r="C5256" s="2" t="s">
        <v>4202</v>
      </c>
      <c r="D5256" t="s">
        <v>23900</v>
      </c>
      <c r="E5256" s="35">
        <v>17403</v>
      </c>
    </row>
    <row r="5257" spans="1:5" ht="12" customHeight="1" x14ac:dyDescent="0.3">
      <c r="A5257" s="29" t="s">
        <v>21191</v>
      </c>
      <c r="B5257" s="1" t="str">
        <f>IFERROR(VLOOKUP(A5257,PEC!A$2:B$7902,2,0),"PEC NON ESISTENTE")</f>
        <v>comune.santangeloromano@legalmail.it</v>
      </c>
      <c r="C5257" s="2" t="s">
        <v>4202</v>
      </c>
      <c r="D5257" t="s">
        <v>23900</v>
      </c>
      <c r="E5257" s="35">
        <v>4488</v>
      </c>
    </row>
    <row r="5258" spans="1:5" ht="12" customHeight="1" x14ac:dyDescent="0.3">
      <c r="A5258" s="29" t="s">
        <v>21192</v>
      </c>
      <c r="B5258" s="1" t="str">
        <f>IFERROR(VLOOKUP(A5258,PEC!A$2:B$7902,2,0),"PEC NON ESISTENTE")</f>
        <v>comunesantoreste@pec.it</v>
      </c>
      <c r="C5258" s="2" t="s">
        <v>4202</v>
      </c>
      <c r="D5258" t="s">
        <v>23900</v>
      </c>
      <c r="E5258" s="35">
        <v>3702</v>
      </c>
    </row>
    <row r="5259" spans="1:5" ht="12" customHeight="1" x14ac:dyDescent="0.3">
      <c r="A5259" s="29" t="s">
        <v>21193</v>
      </c>
      <c r="B5259" s="1" t="str">
        <f>IFERROR(VLOOKUP(A5259,PEC!A$2:B$7902,2,0),"PEC NON ESISTENTE")</f>
        <v>protocollo@pec.comune.sanvitoromano.rm.it</v>
      </c>
      <c r="C5259" s="2" t="s">
        <v>4202</v>
      </c>
      <c r="D5259" t="s">
        <v>23900</v>
      </c>
      <c r="E5259" s="35">
        <v>3366</v>
      </c>
    </row>
    <row r="5260" spans="1:5" ht="12" customHeight="1" x14ac:dyDescent="0.3">
      <c r="A5260" s="29" t="s">
        <v>21194</v>
      </c>
      <c r="B5260" s="1" t="str">
        <f>IFERROR(VLOOKUP(A5260,PEC!A$2:B$7902,2,0),"PEC NON ESISTENTE")</f>
        <v>servizidemografici@pec.comune.saracinesco.rm.it</v>
      </c>
      <c r="C5260" s="2" t="s">
        <v>4202</v>
      </c>
      <c r="D5260" t="s">
        <v>23900</v>
      </c>
      <c r="E5260" s="35">
        <v>184</v>
      </c>
    </row>
    <row r="5261" spans="1:5" ht="12" customHeight="1" x14ac:dyDescent="0.3">
      <c r="A5261" s="29" t="s">
        <v>21195</v>
      </c>
      <c r="B5261" s="1" t="str">
        <f>IFERROR(VLOOKUP(A5261,PEC!A$2:B$7902,2,0),"PEC NON ESISTENTE")</f>
        <v>comune.segni@pec.it</v>
      </c>
      <c r="C5261" s="2" t="s">
        <v>4202</v>
      </c>
      <c r="D5261" t="s">
        <v>23900</v>
      </c>
      <c r="E5261" s="35">
        <v>9101</v>
      </c>
    </row>
    <row r="5262" spans="1:5" ht="12" customHeight="1" x14ac:dyDescent="0.3">
      <c r="A5262" s="29" t="s">
        <v>21196</v>
      </c>
      <c r="B5262" s="1" t="str">
        <f>IFERROR(VLOOKUP(A5262,PEC!A$2:B$7902,2,0),"PEC NON ESISTENTE")</f>
        <v>sindaco@pec.comunesubiaco.com</v>
      </c>
      <c r="C5262" s="2" t="s">
        <v>4202</v>
      </c>
      <c r="D5262" t="s">
        <v>23900</v>
      </c>
      <c r="E5262" s="35">
        <v>9066</v>
      </c>
    </row>
    <row r="5263" spans="1:5" ht="12" customHeight="1" x14ac:dyDescent="0.3">
      <c r="A5263" s="29" t="s">
        <v>21197</v>
      </c>
      <c r="B5263" s="1" t="str">
        <f>IFERROR(VLOOKUP(A5263,PEC!A$2:B$7902,2,0),"PEC NON ESISTENTE")</f>
        <v>info@pec.comune.tivoli.rm.it</v>
      </c>
      <c r="C5263" s="2" t="s">
        <v>4202</v>
      </c>
      <c r="D5263" t="s">
        <v>23900</v>
      </c>
      <c r="E5263" s="35">
        <v>52910</v>
      </c>
    </row>
    <row r="5264" spans="1:5" ht="12" customHeight="1" x14ac:dyDescent="0.3">
      <c r="A5264" s="29" t="s">
        <v>21198</v>
      </c>
      <c r="B5264" s="1" t="str">
        <f>IFERROR(VLOOKUP(A5264,PEC!A$2:B$7902,2,0),"PEC NON ESISTENTE")</f>
        <v>protocollotolfa@legalmail.it</v>
      </c>
      <c r="C5264" s="2" t="s">
        <v>4202</v>
      </c>
      <c r="D5264" t="s">
        <v>23900</v>
      </c>
      <c r="E5264" s="35">
        <v>5147</v>
      </c>
    </row>
    <row r="5265" spans="1:5" ht="12" customHeight="1" x14ac:dyDescent="0.3">
      <c r="A5265" s="29" t="s">
        <v>21199</v>
      </c>
      <c r="B5265" s="1" t="str">
        <f>IFERROR(VLOOKUP(A5265,PEC!A$2:B$7902,2,0),"PEC NON ESISTENTE")</f>
        <v>segreteriatorritatiberina@pec.provincia.roma.it</v>
      </c>
      <c r="C5265" s="2" t="s">
        <v>4202</v>
      </c>
      <c r="D5265" t="s">
        <v>23900</v>
      </c>
      <c r="E5265" s="35">
        <v>1071</v>
      </c>
    </row>
    <row r="5266" spans="1:5" ht="12" customHeight="1" x14ac:dyDescent="0.3">
      <c r="A5266" s="29" t="s">
        <v>21200</v>
      </c>
      <c r="B5266" s="1" t="str">
        <f>IFERROR(VLOOKUP(A5266,PEC!A$2:B$7902,2,0),"PEC NON ESISTENTE")</f>
        <v>protocollo.trevignanoromano@legalmail.it</v>
      </c>
      <c r="C5266" s="2" t="s">
        <v>4202</v>
      </c>
      <c r="D5266" t="s">
        <v>23900</v>
      </c>
      <c r="E5266" s="35">
        <v>5274</v>
      </c>
    </row>
    <row r="5267" spans="1:5" ht="12" customHeight="1" x14ac:dyDescent="0.3">
      <c r="A5267" s="29" t="s">
        <v>21201</v>
      </c>
      <c r="B5267" s="1" t="str">
        <f>IFERROR(VLOOKUP(A5267,PEC!A$2:B$7902,2,0),"PEC NON ESISTENTE")</f>
        <v>infovallepietra@pec.it</v>
      </c>
      <c r="C5267" s="2" t="s">
        <v>4202</v>
      </c>
      <c r="D5267" t="s">
        <v>23900</v>
      </c>
      <c r="E5267" s="35">
        <v>306</v>
      </c>
    </row>
    <row r="5268" spans="1:5" ht="12" customHeight="1" x14ac:dyDescent="0.3">
      <c r="A5268" s="29" t="s">
        <v>21202</v>
      </c>
      <c r="B5268" s="1" t="str">
        <f>IFERROR(VLOOKUP(A5268,PEC!A$2:B$7902,2,0),"PEC NON ESISTENTE")</f>
        <v>anagrafe.vallinfreda@pec.it</v>
      </c>
      <c r="C5268" s="2" t="s">
        <v>4202</v>
      </c>
      <c r="D5268" t="s">
        <v>23900</v>
      </c>
      <c r="E5268" s="35">
        <v>317</v>
      </c>
    </row>
    <row r="5269" spans="1:5" ht="12" customHeight="1" x14ac:dyDescent="0.3">
      <c r="A5269" s="29" t="s">
        <v>21203</v>
      </c>
      <c r="B5269" s="1" t="str">
        <f>IFERROR(VLOOKUP(A5269,PEC!A$2:B$7902,2,0),"PEC NON ESISTENTE")</f>
        <v>protocollo@cert.comune.valmontone.rm.it</v>
      </c>
      <c r="C5269" s="2" t="s">
        <v>4202</v>
      </c>
      <c r="D5269" t="s">
        <v>23900</v>
      </c>
      <c r="E5269" s="35">
        <v>14975</v>
      </c>
    </row>
    <row r="5270" spans="1:5" ht="12" customHeight="1" x14ac:dyDescent="0.3">
      <c r="A5270" s="29" t="s">
        <v>21204</v>
      </c>
      <c r="B5270" s="1" t="str">
        <f>IFERROR(VLOOKUP(A5270,PEC!A$2:B$7902,2,0),"PEC NON ESISTENTE")</f>
        <v>ufficio.elettorale@pec.comune.velletri.rm.it</v>
      </c>
      <c r="C5270" s="2" t="s">
        <v>4202</v>
      </c>
      <c r="D5270" t="s">
        <v>23900</v>
      </c>
      <c r="E5270" s="35">
        <v>52295</v>
      </c>
    </row>
    <row r="5271" spans="1:5" ht="12" customHeight="1" x14ac:dyDescent="0.3">
      <c r="A5271" s="29" t="s">
        <v>21205</v>
      </c>
      <c r="B5271" s="1" t="str">
        <f>IFERROR(VLOOKUP(A5271,PEC!A$2:B$7902,2,0),"PEC NON ESISTENTE")</f>
        <v>protocollo@pec.comunedivicovaro.it</v>
      </c>
      <c r="C5271" s="2" t="s">
        <v>4202</v>
      </c>
      <c r="D5271" t="s">
        <v>23900</v>
      </c>
      <c r="E5271" s="35">
        <v>3937</v>
      </c>
    </row>
    <row r="5272" spans="1:5" ht="12" customHeight="1" x14ac:dyDescent="0.3">
      <c r="A5272" s="29" t="s">
        <v>21206</v>
      </c>
      <c r="B5272" s="1" t="str">
        <f>IFERROR(VLOOKUP(A5272,PEC!A$2:B$7902,2,0),"PEC NON ESISTENTE")</f>
        <v>vivaroromano@pec.it</v>
      </c>
      <c r="C5272" s="2" t="s">
        <v>4202</v>
      </c>
      <c r="D5272" t="s">
        <v>23900</v>
      </c>
      <c r="E5272" s="35">
        <v>177</v>
      </c>
    </row>
    <row r="5273" spans="1:5" ht="12" customHeight="1" x14ac:dyDescent="0.3">
      <c r="A5273" s="29" t="s">
        <v>21207</v>
      </c>
      <c r="B5273" s="1" t="str">
        <f>IFERROR(VLOOKUP(A5273,PEC!A$2:B$7902,2,0),"PEC NON ESISTENTE")</f>
        <v>protocollo@pec.comunedizagarolo.it</v>
      </c>
      <c r="C5273" s="2" t="s">
        <v>4202</v>
      </c>
      <c r="D5273" t="s">
        <v>23900</v>
      </c>
      <c r="E5273" s="35">
        <v>16922</v>
      </c>
    </row>
    <row r="5274" spans="1:5" ht="12" customHeight="1" x14ac:dyDescent="0.3">
      <c r="A5274" s="29" t="s">
        <v>21208</v>
      </c>
      <c r="B5274" s="1" t="str">
        <f>IFERROR(VLOOKUP(A5274,PEC!A$2:B$7902,2,0),"PEC NON ESISTENTE")</f>
        <v>protocollo@pec.comune.lariano.rm.it</v>
      </c>
      <c r="C5274" s="2" t="s">
        <v>4202</v>
      </c>
      <c r="D5274" t="s">
        <v>23900</v>
      </c>
      <c r="E5274" s="35">
        <v>12893</v>
      </c>
    </row>
    <row r="5275" spans="1:5" ht="12" customHeight="1" x14ac:dyDescent="0.3">
      <c r="A5275" s="29" t="s">
        <v>21209</v>
      </c>
      <c r="B5275" s="1" t="str">
        <f>IFERROR(VLOOKUP(A5275,PEC!A$2:B$7902,2,0),"PEC NON ESISTENTE")</f>
        <v>comunediladispoli@certificazioneposta.it</v>
      </c>
      <c r="C5275" s="2" t="s">
        <v>4202</v>
      </c>
      <c r="D5275" t="s">
        <v>23900</v>
      </c>
      <c r="E5275" s="35">
        <v>37293</v>
      </c>
    </row>
    <row r="5276" spans="1:5" ht="12" customHeight="1" x14ac:dyDescent="0.3">
      <c r="A5276" s="29" t="s">
        <v>21210</v>
      </c>
      <c r="B5276" s="1" t="str">
        <f>IFERROR(VLOOKUP(A5276,PEC!A$2:B$7902,2,0),"PEC NON ESISTENTE")</f>
        <v>uff.protocollo@pec.comune.ardea.rm.it</v>
      </c>
      <c r="C5276" s="2" t="s">
        <v>4202</v>
      </c>
      <c r="D5276" t="s">
        <v>23900</v>
      </c>
      <c r="E5276" s="35">
        <v>44202</v>
      </c>
    </row>
    <row r="5277" spans="1:5" ht="12" customHeight="1" x14ac:dyDescent="0.3">
      <c r="A5277" s="29" t="s">
        <v>21211</v>
      </c>
      <c r="B5277" s="1" t="str">
        <f>IFERROR(VLOOKUP(A5277,PEC!A$2:B$7902,2,0),"PEC NON ESISTENTE")</f>
        <v>comunediciampino@pec.comune.ciampino.roma.it</v>
      </c>
      <c r="C5277" s="2" t="s">
        <v>4202</v>
      </c>
      <c r="D5277" t="s">
        <v>23900</v>
      </c>
      <c r="E5277" s="35">
        <v>37235</v>
      </c>
    </row>
    <row r="5278" spans="1:5" ht="12" customHeight="1" x14ac:dyDescent="0.3">
      <c r="A5278" s="29" t="s">
        <v>21212</v>
      </c>
      <c r="B5278" s="1" t="str">
        <f>IFERROR(VLOOKUP(A5278,PEC!A$2:B$7902,2,0),"PEC NON ESISTENTE")</f>
        <v>segreteriasancesareo@pec.provincia.roma.it</v>
      </c>
      <c r="C5278" s="2" t="s">
        <v>4202</v>
      </c>
      <c r="D5278" t="s">
        <v>23900</v>
      </c>
      <c r="E5278" s="35">
        <v>13806</v>
      </c>
    </row>
    <row r="5279" spans="1:5" ht="12" customHeight="1" x14ac:dyDescent="0.3">
      <c r="A5279" s="29" t="s">
        <v>21213</v>
      </c>
      <c r="B5279" s="1" t="str">
        <f>IFERROR(VLOOKUP(A5279,PEC!A$2:B$7902,2,0),"PEC NON ESISTENTE")</f>
        <v>protocollo.generale@pec.comune.fiumicino.rm.it</v>
      </c>
      <c r="C5279" s="2" t="s">
        <v>4202</v>
      </c>
      <c r="D5279" t="s">
        <v>23900</v>
      </c>
      <c r="E5279" s="35">
        <v>67626</v>
      </c>
    </row>
    <row r="5280" spans="1:5" ht="12" customHeight="1" x14ac:dyDescent="0.3">
      <c r="A5280" s="29" t="s">
        <v>21214</v>
      </c>
      <c r="B5280" s="1" t="str">
        <f>IFERROR(VLOOKUP(A5280,PEC!A$2:B$7902,2,0),"PEC NON ESISTENTE")</f>
        <v>protocollo@cert.fonte-nuova.it</v>
      </c>
      <c r="C5280" s="2" t="s">
        <v>4202</v>
      </c>
      <c r="D5280" t="s">
        <v>23900</v>
      </c>
      <c r="E5280" s="35">
        <v>30572</v>
      </c>
    </row>
    <row r="5281" spans="1:5" ht="12" customHeight="1" x14ac:dyDescent="0.3">
      <c r="A5281" s="29" t="s">
        <v>21215</v>
      </c>
      <c r="B5281" s="1" t="str">
        <f>IFERROR(VLOOKUP(A5281,PEC!A$2:B$7902,2,0),"PEC NON ESISTENTE")</f>
        <v>elettorale@pec.comune.aprilia.lt.it</v>
      </c>
      <c r="C5281" s="2" t="s">
        <v>4202</v>
      </c>
      <c r="D5281" t="s">
        <v>23900</v>
      </c>
      <c r="E5281" s="35">
        <v>66979</v>
      </c>
    </row>
    <row r="5282" spans="1:5" ht="12" customHeight="1" x14ac:dyDescent="0.3">
      <c r="A5282" s="29" t="s">
        <v>21216</v>
      </c>
      <c r="B5282" s="1" t="str">
        <f>IFERROR(VLOOKUP(A5282,PEC!A$2:B$7902,2,0),"PEC NON ESISTENTE")</f>
        <v>comunebassiano@pec.comune.bassiano.lt.it</v>
      </c>
      <c r="C5282" s="2" t="s">
        <v>4202</v>
      </c>
      <c r="D5282" t="s">
        <v>23900</v>
      </c>
      <c r="E5282" s="35">
        <v>1580</v>
      </c>
    </row>
    <row r="5283" spans="1:5" ht="12" customHeight="1" x14ac:dyDescent="0.3">
      <c r="A5283" s="29" t="s">
        <v>21217</v>
      </c>
      <c r="B5283" s="1" t="str">
        <f>IFERROR(VLOOKUP(A5283,PEC!A$2:B$7902,2,0),"PEC NON ESISTENTE")</f>
        <v>info@pec.comune.campodimele.lt.it</v>
      </c>
      <c r="C5283" s="2" t="s">
        <v>4202</v>
      </c>
      <c r="D5283" t="s">
        <v>23900</v>
      </c>
      <c r="E5283" s="35">
        <v>638</v>
      </c>
    </row>
    <row r="5284" spans="1:5" ht="12" customHeight="1" x14ac:dyDescent="0.3">
      <c r="A5284" s="29" t="s">
        <v>21218</v>
      </c>
      <c r="B5284" s="1" t="str">
        <f>IFERROR(VLOOKUP(A5284,PEC!A$2:B$7902,2,0),"PEC NON ESISTENTE")</f>
        <v>protocollocastelforte@pec.it</v>
      </c>
      <c r="C5284" s="2" t="s">
        <v>4202</v>
      </c>
      <c r="D5284" t="s">
        <v>23900</v>
      </c>
      <c r="E5284" s="35">
        <v>4401</v>
      </c>
    </row>
    <row r="5285" spans="1:5" ht="12" customHeight="1" x14ac:dyDescent="0.3">
      <c r="A5285" s="29" t="s">
        <v>21219</v>
      </c>
      <c r="B5285" s="1" t="str">
        <f>IFERROR(VLOOKUP(A5285,PEC!A$2:B$7902,2,0),"PEC NON ESISTENTE")</f>
        <v>mail@pec.comune.cisterna.latina.it</v>
      </c>
      <c r="C5285" s="2" t="s">
        <v>4202</v>
      </c>
      <c r="D5285" t="s">
        <v>23900</v>
      </c>
      <c r="E5285" s="35">
        <v>35551</v>
      </c>
    </row>
    <row r="5286" spans="1:5" ht="12" customHeight="1" x14ac:dyDescent="0.3">
      <c r="A5286" s="29" t="s">
        <v>21220</v>
      </c>
      <c r="B5286" s="1" t="str">
        <f>IFERROR(VLOOKUP(A5286,PEC!A$2:B$7902,2,0),"PEC NON ESISTENTE")</f>
        <v>statocivilecomunedicori@pec.it</v>
      </c>
      <c r="C5286" s="2" t="s">
        <v>4202</v>
      </c>
      <c r="D5286" t="s">
        <v>23900</v>
      </c>
      <c r="E5286" s="35">
        <v>11025</v>
      </c>
    </row>
    <row r="5287" spans="1:5" ht="12" customHeight="1" x14ac:dyDescent="0.3">
      <c r="A5287" s="29" t="s">
        <v>21221</v>
      </c>
      <c r="B5287" s="1" t="str">
        <f>IFERROR(VLOOKUP(A5287,PEC!A$2:B$7902,2,0),"PEC NON ESISTENTE")</f>
        <v>comune.fondi@pecaziendale.it</v>
      </c>
      <c r="C5287" s="2" t="s">
        <v>4202</v>
      </c>
      <c r="D5287" t="s">
        <v>23900</v>
      </c>
      <c r="E5287" s="35">
        <v>37180</v>
      </c>
    </row>
    <row r="5288" spans="1:5" ht="12" customHeight="1" x14ac:dyDescent="0.3">
      <c r="A5288" s="29" t="s">
        <v>21222</v>
      </c>
      <c r="B5288" s="1" t="str">
        <f>IFERROR(VLOOKUP(A5288,PEC!A$2:B$7902,2,0),"PEC NON ESISTENTE")</f>
        <v>protocollo@pec.cittadiformia.it</v>
      </c>
      <c r="C5288" s="2" t="s">
        <v>4202</v>
      </c>
      <c r="D5288" t="s">
        <v>23900</v>
      </c>
      <c r="E5288" s="35">
        <v>36331</v>
      </c>
    </row>
    <row r="5289" spans="1:5" ht="12" customHeight="1" x14ac:dyDescent="0.3">
      <c r="A5289" s="29" t="s">
        <v>21223</v>
      </c>
      <c r="B5289" s="1" t="str">
        <f>IFERROR(VLOOKUP(A5289,PEC!A$2:B$7902,2,0),"PEC NON ESISTENTE")</f>
        <v>comunedigaeta@pec.gedea.it</v>
      </c>
      <c r="C5289" s="2" t="s">
        <v>4202</v>
      </c>
      <c r="D5289" t="s">
        <v>23900</v>
      </c>
      <c r="E5289" s="35">
        <v>20762</v>
      </c>
    </row>
    <row r="5290" spans="1:5" ht="12" customHeight="1" x14ac:dyDescent="0.3">
      <c r="A5290" s="29" t="s">
        <v>21224</v>
      </c>
      <c r="B5290" s="1" t="str">
        <f>IFERROR(VLOOKUP(A5290,PEC!A$2:B$7902,2,0),"PEC NON ESISTENTE")</f>
        <v>comune.itri@postecert.it</v>
      </c>
      <c r="C5290" s="2" t="s">
        <v>4202</v>
      </c>
      <c r="D5290" t="s">
        <v>23900</v>
      </c>
      <c r="E5290" s="35">
        <v>10460</v>
      </c>
    </row>
    <row r="5291" spans="1:5" ht="12" customHeight="1" x14ac:dyDescent="0.3">
      <c r="A5291" s="29" t="s">
        <v>21225</v>
      </c>
      <c r="B5291" s="1" t="str">
        <f>IFERROR(VLOOKUP(A5291,PEC!A$2:B$7902,2,0),"PEC NON ESISTENTE")</f>
        <v>elettorale@pec.comune.latina.it</v>
      </c>
      <c r="C5291" s="2" t="s">
        <v>4202</v>
      </c>
      <c r="D5291" t="s">
        <v>23900</v>
      </c>
      <c r="E5291" s="35">
        <v>117892</v>
      </c>
    </row>
    <row r="5292" spans="1:5" ht="12" customHeight="1" x14ac:dyDescent="0.3">
      <c r="A5292" s="29" t="s">
        <v>21226</v>
      </c>
      <c r="B5292" s="1" t="str">
        <f>IFERROR(VLOOKUP(A5292,PEC!A$2:B$7902,2,0),"PEC NON ESISTENTE")</f>
        <v>protocollo@pec.comune.lenola.lt.it</v>
      </c>
      <c r="C5292" s="2" t="s">
        <v>4202</v>
      </c>
      <c r="D5292" t="s">
        <v>23900</v>
      </c>
      <c r="E5292" s="35">
        <v>4155</v>
      </c>
    </row>
    <row r="5293" spans="1:5" ht="12" customHeight="1" x14ac:dyDescent="0.3">
      <c r="A5293" s="29" t="s">
        <v>21227</v>
      </c>
      <c r="B5293" s="1" t="str">
        <f>IFERROR(VLOOKUP(A5293,PEC!A$2:B$7902,2,0),"PEC NON ESISTENTE")</f>
        <v>maenza@postecert.it</v>
      </c>
      <c r="C5293" s="2" t="s">
        <v>4202</v>
      </c>
      <c r="D5293" t="s">
        <v>23900</v>
      </c>
      <c r="E5293" s="35">
        <v>3078</v>
      </c>
    </row>
    <row r="5294" spans="1:5" ht="12" customHeight="1" x14ac:dyDescent="0.3">
      <c r="A5294" s="29" t="s">
        <v>21228</v>
      </c>
      <c r="B5294" s="1" t="str">
        <f>IFERROR(VLOOKUP(A5294,PEC!A$2:B$7902,2,0),"PEC NON ESISTENTE")</f>
        <v>minturno@legalmail.it</v>
      </c>
      <c r="C5294" s="2" t="s">
        <v>4202</v>
      </c>
      <c r="D5294" t="s">
        <v>23900</v>
      </c>
      <c r="E5294" s="35">
        <v>19472</v>
      </c>
    </row>
    <row r="5295" spans="1:5" ht="12" customHeight="1" x14ac:dyDescent="0.3">
      <c r="A5295" s="29" t="s">
        <v>21229</v>
      </c>
      <c r="B5295" s="1" t="str">
        <f>IFERROR(VLOOKUP(A5295,PEC!A$2:B$7902,2,0),"PEC NON ESISTENTE")</f>
        <v>comune.montesanbiagio@pec.it</v>
      </c>
      <c r="C5295" s="2" t="s">
        <v>4202</v>
      </c>
      <c r="D5295" t="s">
        <v>23900</v>
      </c>
      <c r="E5295" s="35">
        <v>6144</v>
      </c>
    </row>
    <row r="5296" spans="1:5" ht="12" customHeight="1" x14ac:dyDescent="0.3">
      <c r="A5296" s="29" t="s">
        <v>21230</v>
      </c>
      <c r="B5296" s="1" t="str">
        <f>IFERROR(VLOOKUP(A5296,PEC!A$2:B$7902,2,0),"PEC NON ESISTENTE")</f>
        <v>comunedinorma@postecert.it</v>
      </c>
      <c r="C5296" s="2" t="s">
        <v>4202</v>
      </c>
      <c r="D5296" t="s">
        <v>23900</v>
      </c>
      <c r="E5296" s="35">
        <v>4035</v>
      </c>
    </row>
    <row r="5297" spans="1:5" ht="12" customHeight="1" x14ac:dyDescent="0.3">
      <c r="A5297" s="29" t="s">
        <v>21231</v>
      </c>
      <c r="B5297" s="1" t="str">
        <f>IFERROR(VLOOKUP(A5297,PEC!A$2:B$7902,2,0),"PEC NON ESISTENTE")</f>
        <v>comune@pec.comune.pontinia.lt.it</v>
      </c>
      <c r="C5297" s="2" t="s">
        <v>4202</v>
      </c>
      <c r="D5297" t="s">
        <v>23900</v>
      </c>
      <c r="E5297" s="35">
        <v>13812</v>
      </c>
    </row>
    <row r="5298" spans="1:5" ht="12" customHeight="1" x14ac:dyDescent="0.3">
      <c r="A5298" s="29" t="s">
        <v>21232</v>
      </c>
      <c r="B5298" s="1" t="str">
        <f>IFERROR(VLOOKUP(A5298,PEC!A$2:B$7902,2,0),"PEC NON ESISTENTE")</f>
        <v>ufficiosegreteriaponza@pec.it</v>
      </c>
      <c r="C5298" s="2" t="s">
        <v>4202</v>
      </c>
      <c r="D5298" t="s">
        <v>23900</v>
      </c>
      <c r="E5298" s="35">
        <v>3255</v>
      </c>
    </row>
    <row r="5299" spans="1:5" ht="12" customHeight="1" x14ac:dyDescent="0.3">
      <c r="A5299" s="29" t="s">
        <v>21233</v>
      </c>
      <c r="B5299" s="1" t="str">
        <f>IFERROR(VLOOKUP(A5299,PEC!A$2:B$7902,2,0),"PEC NON ESISTENTE")</f>
        <v>demografici.priverno@pec.it</v>
      </c>
      <c r="C5299" s="2" t="s">
        <v>4202</v>
      </c>
      <c r="D5299" t="s">
        <v>23900</v>
      </c>
      <c r="E5299" s="35">
        <v>13891</v>
      </c>
    </row>
    <row r="5300" spans="1:5" ht="12" customHeight="1" x14ac:dyDescent="0.3">
      <c r="A5300" s="29" t="s">
        <v>21234</v>
      </c>
      <c r="B5300" s="1" t="str">
        <f>IFERROR(VLOOKUP(A5300,PEC!A$2:B$7902,2,0),"PEC NON ESISTENTE")</f>
        <v>comune.prossedi@postecert.it</v>
      </c>
      <c r="C5300" s="2" t="s">
        <v>4202</v>
      </c>
      <c r="D5300" t="s">
        <v>23900</v>
      </c>
      <c r="E5300" s="35">
        <v>1233</v>
      </c>
    </row>
    <row r="5301" spans="1:5" ht="12" customHeight="1" x14ac:dyDescent="0.3">
      <c r="A5301" s="29" t="s">
        <v>21235</v>
      </c>
      <c r="B5301" s="1" t="str">
        <f>IFERROR(VLOOKUP(A5301,PEC!A$2:B$7902,2,0),"PEC NON ESISTENTE")</f>
        <v>servizidemografici@comuneroccagorga.telecompost.it</v>
      </c>
      <c r="C5301" s="2" t="s">
        <v>4202</v>
      </c>
      <c r="D5301" t="s">
        <v>23900</v>
      </c>
      <c r="E5301" s="35">
        <v>4552</v>
      </c>
    </row>
    <row r="5302" spans="1:5" ht="12" customHeight="1" x14ac:dyDescent="0.3">
      <c r="A5302" s="29" t="s">
        <v>21236</v>
      </c>
      <c r="B5302" s="1" t="str">
        <f>IFERROR(VLOOKUP(A5302,PEC!A$2:B$7902,2,0),"PEC NON ESISTENTE")</f>
        <v>protocollo@pec.comuneroccamassima.it</v>
      </c>
      <c r="C5302" s="2" t="s">
        <v>4202</v>
      </c>
      <c r="D5302" t="s">
        <v>23900</v>
      </c>
      <c r="E5302" s="35">
        <v>1094</v>
      </c>
    </row>
    <row r="5303" spans="1:5" ht="12" customHeight="1" x14ac:dyDescent="0.3">
      <c r="A5303" s="29" t="s">
        <v>21237</v>
      </c>
      <c r="B5303" s="1" t="str">
        <f>IFERROR(VLOOKUP(A5303,PEC!A$2:B$7902,2,0),"PEC NON ESISTENTE")</f>
        <v>roccaseccadeivolsci@postecert.it</v>
      </c>
      <c r="C5303" s="2" t="s">
        <v>4202</v>
      </c>
      <c r="D5303" t="s">
        <v>23900</v>
      </c>
      <c r="E5303" s="35">
        <v>1126</v>
      </c>
    </row>
    <row r="5304" spans="1:5" ht="12" customHeight="1" x14ac:dyDescent="0.3">
      <c r="A5304" s="29" t="s">
        <v>21238</v>
      </c>
      <c r="B5304" s="1" t="str">
        <f>IFERROR(VLOOKUP(A5304,PEC!A$2:B$7902,2,0),"PEC NON ESISTENTE")</f>
        <v>comunesabaudia@legalmail.it</v>
      </c>
      <c r="C5304" s="2" t="s">
        <v>4202</v>
      </c>
      <c r="D5304" t="s">
        <v>23900</v>
      </c>
      <c r="E5304" s="35">
        <v>18812</v>
      </c>
    </row>
    <row r="5305" spans="1:5" ht="12" customHeight="1" x14ac:dyDescent="0.3">
      <c r="A5305" s="29" t="s">
        <v>21239</v>
      </c>
      <c r="B5305" s="1" t="str">
        <f>IFERROR(VLOOKUP(A5305,PEC!A$2:B$7902,2,0),"PEC NON ESISTENTE")</f>
        <v>info@pec.comune.sanfelicecirceo.lt.it</v>
      </c>
      <c r="C5305" s="2" t="s">
        <v>4202</v>
      </c>
      <c r="D5305" t="s">
        <v>23900</v>
      </c>
      <c r="E5305" s="35">
        <v>8709</v>
      </c>
    </row>
    <row r="5306" spans="1:5" ht="12" customHeight="1" x14ac:dyDescent="0.3">
      <c r="A5306" s="29" t="s">
        <v>21240</v>
      </c>
      <c r="B5306" s="1" t="str">
        <f>IFERROR(VLOOKUP(A5306,PEC!A$2:B$7902,2,0),"PEC NON ESISTENTE")</f>
        <v>protocollo@pec.comune.santicosmaedamiano.latina.it</v>
      </c>
      <c r="C5306" s="2" t="s">
        <v>4202</v>
      </c>
      <c r="D5306" t="s">
        <v>23900</v>
      </c>
      <c r="E5306" s="35">
        <v>6882</v>
      </c>
    </row>
    <row r="5307" spans="1:5" ht="12" customHeight="1" x14ac:dyDescent="0.3">
      <c r="A5307" s="29" t="s">
        <v>21241</v>
      </c>
      <c r="B5307" s="1" t="str">
        <f>IFERROR(VLOOKUP(A5307,PEC!A$2:B$7902,2,0),"PEC NON ESISTENTE")</f>
        <v>amministrazionecomunale@pec.comune.sermoneta.latina.it</v>
      </c>
      <c r="C5307" s="2" t="s">
        <v>4202</v>
      </c>
      <c r="D5307" t="s">
        <v>23900</v>
      </c>
      <c r="E5307" s="35">
        <v>9129</v>
      </c>
    </row>
    <row r="5308" spans="1:5" ht="12" customHeight="1" x14ac:dyDescent="0.3">
      <c r="A5308" s="29" t="s">
        <v>21242</v>
      </c>
      <c r="B5308" s="1" t="str">
        <f>IFERROR(VLOOKUP(A5308,PEC!A$2:B$7902,2,0),"PEC NON ESISTENTE")</f>
        <v>protocollo@pec.comune.sezze.lt.it</v>
      </c>
      <c r="C5308" s="2" t="s">
        <v>4202</v>
      </c>
      <c r="D5308" t="s">
        <v>23900</v>
      </c>
      <c r="E5308" s="35">
        <v>24114</v>
      </c>
    </row>
    <row r="5309" spans="1:5" ht="12" customHeight="1" x14ac:dyDescent="0.3">
      <c r="A5309" s="29" t="s">
        <v>21243</v>
      </c>
      <c r="B5309" s="1" t="str">
        <f>IFERROR(VLOOKUP(A5309,PEC!A$2:B$7902,2,0),"PEC NON ESISTENTE")</f>
        <v>info@pec.comune.sonnino.latina.it</v>
      </c>
      <c r="C5309" s="2" t="s">
        <v>4202</v>
      </c>
      <c r="D5309" t="s">
        <v>23900</v>
      </c>
      <c r="E5309" s="35">
        <v>7279</v>
      </c>
    </row>
    <row r="5310" spans="1:5" ht="12" customHeight="1" x14ac:dyDescent="0.3">
      <c r="A5310" s="29" t="s">
        <v>21244</v>
      </c>
      <c r="B5310" s="1" t="str">
        <f>IFERROR(VLOOKUP(A5310,PEC!A$2:B$7902,2,0),"PEC NON ESISTENTE")</f>
        <v>protocollo@pec.comune.sperlonga.lt.it</v>
      </c>
      <c r="C5310" s="2" t="s">
        <v>4202</v>
      </c>
      <c r="D5310" t="s">
        <v>23900</v>
      </c>
      <c r="E5310" s="35">
        <v>3334</v>
      </c>
    </row>
    <row r="5311" spans="1:5" ht="12" customHeight="1" x14ac:dyDescent="0.3">
      <c r="A5311" s="29" t="s">
        <v>21245</v>
      </c>
      <c r="B5311" s="1" t="str">
        <f>IFERROR(VLOOKUP(A5311,PEC!A$2:B$7902,2,0),"PEC NON ESISTENTE")</f>
        <v>comune.spignosaturnia@pec.it</v>
      </c>
      <c r="C5311" s="2" t="s">
        <v>4202</v>
      </c>
      <c r="D5311" t="s">
        <v>23900</v>
      </c>
      <c r="E5311" s="35">
        <v>2903</v>
      </c>
    </row>
    <row r="5312" spans="1:5" ht="12" customHeight="1" x14ac:dyDescent="0.3">
      <c r="A5312" s="29" t="s">
        <v>21246</v>
      </c>
      <c r="B5312" s="1" t="str">
        <f>IFERROR(VLOOKUP(A5312,PEC!A$2:B$7902,2,0),"PEC NON ESISTENTE")</f>
        <v>posta@pec.comune.terracina.lt.it</v>
      </c>
      <c r="C5312" s="2" t="s">
        <v>4202</v>
      </c>
      <c r="D5312" t="s">
        <v>23900</v>
      </c>
      <c r="E5312" s="35">
        <v>44233</v>
      </c>
    </row>
    <row r="5313" spans="1:5" ht="12" customHeight="1" x14ac:dyDescent="0.3">
      <c r="A5313" s="29" t="s">
        <v>21247</v>
      </c>
      <c r="B5313" s="1" t="str">
        <f>IFERROR(VLOOKUP(A5313,PEC!A$2:B$7902,2,0),"PEC NON ESISTENTE")</f>
        <v>elettorale@pec.comune.ventotene.lt.it</v>
      </c>
      <c r="C5313" s="2" t="s">
        <v>4202</v>
      </c>
      <c r="D5313" t="s">
        <v>23900</v>
      </c>
      <c r="E5313" s="35">
        <v>691</v>
      </c>
    </row>
    <row r="5314" spans="1:5" ht="12" customHeight="1" x14ac:dyDescent="0.3">
      <c r="A5314" s="29" t="s">
        <v>21248</v>
      </c>
      <c r="B5314" s="1" t="str">
        <f>IFERROR(VLOOKUP(A5314,PEC!A$2:B$7902,2,0),"PEC NON ESISTENTE")</f>
        <v>comuneacquafondata@cert-posta.it</v>
      </c>
      <c r="C5314" s="2" t="s">
        <v>4202</v>
      </c>
      <c r="D5314" t="s">
        <v>23900</v>
      </c>
      <c r="E5314" s="35">
        <v>282</v>
      </c>
    </row>
    <row r="5315" spans="1:5" ht="12" customHeight="1" x14ac:dyDescent="0.3">
      <c r="A5315" s="29" t="s">
        <v>21249</v>
      </c>
      <c r="B5315" s="1" t="str">
        <f>IFERROR(VLOOKUP(A5315,PEC!A$2:B$7902,2,0),"PEC NON ESISTENTE")</f>
        <v>info@pec.comune.acuto.fr.it</v>
      </c>
      <c r="C5315" s="2" t="s">
        <v>4202</v>
      </c>
      <c r="D5315" t="s">
        <v>23900</v>
      </c>
      <c r="E5315" s="35">
        <v>1910</v>
      </c>
    </row>
    <row r="5316" spans="1:5" ht="12" customHeight="1" x14ac:dyDescent="0.3">
      <c r="A5316" s="29" t="s">
        <v>21250</v>
      </c>
      <c r="B5316" s="1" t="str">
        <f>IFERROR(VLOOKUP(A5316,PEC!A$2:B$7902,2,0),"PEC NON ESISTENTE")</f>
        <v>protocollo.comunealatri@pec.it</v>
      </c>
      <c r="C5316" s="2" t="s">
        <v>4202</v>
      </c>
      <c r="D5316" t="s">
        <v>23900</v>
      </c>
      <c r="E5316" s="35">
        <v>28609</v>
      </c>
    </row>
    <row r="5317" spans="1:5" ht="12" customHeight="1" x14ac:dyDescent="0.3">
      <c r="A5317" s="29" t="s">
        <v>21251</v>
      </c>
      <c r="B5317" s="1" t="str">
        <f>IFERROR(VLOOKUP(A5317,PEC!A$2:B$7902,2,0),"PEC NON ESISTENTE")</f>
        <v>comunealvito@arcmediapec.it</v>
      </c>
      <c r="C5317" s="2" t="s">
        <v>4202</v>
      </c>
      <c r="D5317" t="s">
        <v>23900</v>
      </c>
      <c r="E5317" s="35">
        <v>2852</v>
      </c>
    </row>
    <row r="5318" spans="1:5" ht="12" customHeight="1" x14ac:dyDescent="0.3">
      <c r="A5318" s="29" t="s">
        <v>21252</v>
      </c>
      <c r="B5318" s="1" t="str">
        <f>IFERROR(VLOOKUP(A5318,PEC!A$2:B$7902,2,0),"PEC NON ESISTENTE")</f>
        <v>comune.amaseno@pec-cert.it</v>
      </c>
      <c r="C5318" s="2" t="s">
        <v>4202</v>
      </c>
      <c r="D5318" t="s">
        <v>23900</v>
      </c>
      <c r="E5318" s="35">
        <v>4314</v>
      </c>
    </row>
    <row r="5319" spans="1:5" ht="12" customHeight="1" x14ac:dyDescent="0.3">
      <c r="A5319" s="29" t="s">
        <v>21253</v>
      </c>
      <c r="B5319" s="1" t="str">
        <f>IFERROR(VLOOKUP(A5319,PEC!A$2:B$7902,2,0),"PEC NON ESISTENTE")</f>
        <v>comune.anagni@postecert.it</v>
      </c>
      <c r="C5319" s="2" t="s">
        <v>4202</v>
      </c>
      <c r="D5319" t="s">
        <v>23900</v>
      </c>
      <c r="E5319" s="35">
        <v>21441</v>
      </c>
    </row>
    <row r="5320" spans="1:5" ht="12" customHeight="1" x14ac:dyDescent="0.3">
      <c r="A5320" s="29" t="s">
        <v>21254</v>
      </c>
      <c r="B5320" s="1" t="str">
        <f>IFERROR(VLOOKUP(A5320,PEC!A$2:B$7902,2,0),"PEC NON ESISTENTE")</f>
        <v>protocollo.aquino@pec.it</v>
      </c>
      <c r="C5320" s="2" t="s">
        <v>4202</v>
      </c>
      <c r="D5320" t="s">
        <v>23900</v>
      </c>
      <c r="E5320" s="35">
        <v>5309</v>
      </c>
    </row>
    <row r="5321" spans="1:5" ht="12" customHeight="1" x14ac:dyDescent="0.3">
      <c r="A5321" s="29" t="s">
        <v>21255</v>
      </c>
      <c r="B5321" s="1" t="str">
        <f>IFERROR(VLOOKUP(A5321,PEC!A$2:B$7902,2,0),"PEC NON ESISTENTE")</f>
        <v>protocollo.comune.arce@pec.it</v>
      </c>
      <c r="C5321" s="2" t="s">
        <v>4202</v>
      </c>
      <c r="D5321" t="s">
        <v>23900</v>
      </c>
      <c r="E5321" s="35">
        <v>5783</v>
      </c>
    </row>
    <row r="5322" spans="1:5" ht="12" customHeight="1" x14ac:dyDescent="0.3">
      <c r="A5322" s="29" t="s">
        <v>21256</v>
      </c>
      <c r="B5322" s="1" t="str">
        <f>IFERROR(VLOOKUP(A5322,PEC!A$2:B$7902,2,0),"PEC NON ESISTENTE")</f>
        <v>comunediarnara@postecert.it</v>
      </c>
      <c r="C5322" s="2" t="s">
        <v>4202</v>
      </c>
      <c r="D5322" t="s">
        <v>23900</v>
      </c>
      <c r="E5322" s="35">
        <v>2379</v>
      </c>
    </row>
    <row r="5323" spans="1:5" ht="12" customHeight="1" x14ac:dyDescent="0.3">
      <c r="A5323" s="29" t="s">
        <v>21257</v>
      </c>
      <c r="B5323" s="1" t="str">
        <f>IFERROR(VLOOKUP(A5323,PEC!A$2:B$7902,2,0),"PEC NON ESISTENTE")</f>
        <v>pec@comunearpinopec.it</v>
      </c>
      <c r="C5323" s="2" t="s">
        <v>4202</v>
      </c>
      <c r="D5323" t="s">
        <v>23900</v>
      </c>
      <c r="E5323" s="35">
        <v>7386</v>
      </c>
    </row>
    <row r="5324" spans="1:5" ht="12" customHeight="1" x14ac:dyDescent="0.3">
      <c r="A5324" s="29" t="s">
        <v>21258</v>
      </c>
      <c r="B5324" s="1" t="str">
        <f>IFERROR(VLOOKUP(A5324,PEC!A$2:B$7902,2,0),"PEC NON ESISTENTE")</f>
        <v>comuneatina@viapec.net</v>
      </c>
      <c r="C5324" s="2" t="s">
        <v>4202</v>
      </c>
      <c r="D5324" t="s">
        <v>23900</v>
      </c>
      <c r="E5324" s="35">
        <v>4461</v>
      </c>
    </row>
    <row r="5325" spans="1:5" ht="12" customHeight="1" x14ac:dyDescent="0.3">
      <c r="A5325" s="29" t="s">
        <v>21259</v>
      </c>
      <c r="B5325" s="1" t="str">
        <f>IFERROR(VLOOKUP(A5325,PEC!A$2:B$7902,2,0),"PEC NON ESISTENTE")</f>
        <v>demografici.ausonia@postecert.it</v>
      </c>
      <c r="C5325" s="2" t="s">
        <v>4202</v>
      </c>
      <c r="D5325" t="s">
        <v>23900</v>
      </c>
      <c r="E5325" s="35">
        <v>2650</v>
      </c>
    </row>
    <row r="5326" spans="1:5" ht="12" customHeight="1" x14ac:dyDescent="0.3">
      <c r="A5326" s="29" t="s">
        <v>21260</v>
      </c>
      <c r="B5326" s="1" t="str">
        <f>IFERROR(VLOOKUP(A5326,PEC!A$2:B$7902,2,0),"PEC NON ESISTENTE")</f>
        <v>comunedibelmontecastello@postecert.it</v>
      </c>
      <c r="C5326" s="2" t="s">
        <v>4202</v>
      </c>
      <c r="D5326" t="s">
        <v>23900</v>
      </c>
      <c r="E5326" s="35">
        <v>778</v>
      </c>
    </row>
    <row r="5327" spans="1:5" ht="12" customHeight="1" x14ac:dyDescent="0.3">
      <c r="A5327" s="29" t="s">
        <v>21261</v>
      </c>
      <c r="B5327" s="1" t="str">
        <f>IFERROR(VLOOKUP(A5327,PEC!A$2:B$7902,2,0),"PEC NON ESISTENTE")</f>
        <v>boville.ernica.fr@pec.it</v>
      </c>
      <c r="C5327" s="2" t="s">
        <v>4202</v>
      </c>
      <c r="D5327" t="s">
        <v>23900</v>
      </c>
      <c r="E5327" s="35">
        <v>8811</v>
      </c>
    </row>
    <row r="5328" spans="1:5" ht="12" customHeight="1" x14ac:dyDescent="0.3">
      <c r="A5328" s="29" t="s">
        <v>21262</v>
      </c>
      <c r="B5328" s="1" t="str">
        <f>IFERROR(VLOOKUP(A5328,PEC!A$2:B$7902,2,0),"PEC NON ESISTENTE")</f>
        <v>comunebroccostella@interfreepec.it</v>
      </c>
      <c r="C5328" s="2" t="s">
        <v>4202</v>
      </c>
      <c r="D5328" t="s">
        <v>23900</v>
      </c>
      <c r="E5328" s="35">
        <v>2807</v>
      </c>
    </row>
    <row r="5329" spans="1:5" ht="12" customHeight="1" x14ac:dyDescent="0.3">
      <c r="A5329" s="29" t="s">
        <v>21263</v>
      </c>
      <c r="B5329" s="1" t="str">
        <f>IFERROR(VLOOKUP(A5329,PEC!A$2:B$7902,2,0),"PEC NON ESISTENTE")</f>
        <v>comune.campoliapp@pec.it</v>
      </c>
      <c r="C5329" s="2" t="s">
        <v>4202</v>
      </c>
      <c r="D5329" t="s">
        <v>23900</v>
      </c>
      <c r="E5329" s="35">
        <v>1749</v>
      </c>
    </row>
    <row r="5330" spans="1:5" ht="12" customHeight="1" x14ac:dyDescent="0.3">
      <c r="A5330" s="29" t="s">
        <v>21264</v>
      </c>
      <c r="B5330" s="1" t="str">
        <f>IFERROR(VLOOKUP(A5330,PEC!A$2:B$7902,2,0),"PEC NON ESISTENTE")</f>
        <v>protocollocasalattico@arubapec.it</v>
      </c>
      <c r="C5330" s="2" t="s">
        <v>4202</v>
      </c>
      <c r="D5330" t="s">
        <v>23900</v>
      </c>
      <c r="E5330" s="35">
        <v>641</v>
      </c>
    </row>
    <row r="5331" spans="1:5" ht="12" customHeight="1" x14ac:dyDescent="0.3">
      <c r="A5331" s="29" t="s">
        <v>21265</v>
      </c>
      <c r="B5331" s="1" t="str">
        <f>IFERROR(VLOOKUP(A5331,PEC!A$2:B$7902,2,0),"PEC NON ESISTENTE")</f>
        <v>elettorale@pec.comune.casalvieri.fr.it</v>
      </c>
      <c r="C5331" s="2" t="s">
        <v>4202</v>
      </c>
      <c r="D5331" t="s">
        <v>23900</v>
      </c>
      <c r="E5331" s="35">
        <v>2867</v>
      </c>
    </row>
    <row r="5332" spans="1:5" ht="12" customHeight="1" x14ac:dyDescent="0.3">
      <c r="A5332" s="29" t="s">
        <v>21266</v>
      </c>
      <c r="B5332" s="1" t="str">
        <f>IFERROR(VLOOKUP(A5332,PEC!A$2:B$7902,2,0),"PEC NON ESISTENTE")</f>
        <v>servizio.protocollo@comunecassino.telecompost.it</v>
      </c>
      <c r="C5332" s="2" t="s">
        <v>4202</v>
      </c>
      <c r="D5332" t="s">
        <v>23900</v>
      </c>
      <c r="E5332" s="35">
        <v>33658</v>
      </c>
    </row>
    <row r="5333" spans="1:5" ht="12" customHeight="1" x14ac:dyDescent="0.3">
      <c r="A5333" s="29" t="s">
        <v>21267</v>
      </c>
      <c r="B5333" s="1" t="str">
        <f>IFERROR(VLOOKUP(A5333,PEC!A$2:B$7902,2,0),"PEC NON ESISTENTE")</f>
        <v>comunedicastelliri@postecert.it</v>
      </c>
      <c r="C5333" s="2" t="s">
        <v>4202</v>
      </c>
      <c r="D5333" t="s">
        <v>23900</v>
      </c>
      <c r="E5333" s="35">
        <v>3533</v>
      </c>
    </row>
    <row r="5334" spans="1:5" ht="12" customHeight="1" x14ac:dyDescent="0.3">
      <c r="A5334" s="29" t="s">
        <v>21268</v>
      </c>
      <c r="B5334" s="1" t="str">
        <f>IFERROR(VLOOKUP(A5334,PEC!A$2:B$7902,2,0),"PEC NON ESISTENTE")</f>
        <v>suap@pec.comune.castelnuovoparano.fr.it</v>
      </c>
      <c r="C5334" s="2" t="s">
        <v>4202</v>
      </c>
      <c r="D5334" t="s">
        <v>23900</v>
      </c>
      <c r="E5334" s="35">
        <v>902</v>
      </c>
    </row>
    <row r="5335" spans="1:5" ht="12" customHeight="1" x14ac:dyDescent="0.3">
      <c r="A5335" s="29" t="s">
        <v>21269</v>
      </c>
      <c r="B5335" s="1" t="str">
        <f>IFERROR(VLOOKUP(A5335,PEC!A$2:B$7902,2,0),"PEC NON ESISTENTE")</f>
        <v>comune.castrocielo@legalmail.it</v>
      </c>
      <c r="C5335" s="2" t="s">
        <v>4202</v>
      </c>
      <c r="D5335" t="s">
        <v>23900</v>
      </c>
      <c r="E5335" s="35">
        <v>3969</v>
      </c>
    </row>
    <row r="5336" spans="1:5" ht="12" customHeight="1" x14ac:dyDescent="0.3">
      <c r="A5336" s="29" t="s">
        <v>21270</v>
      </c>
      <c r="B5336" s="1" t="str">
        <f>IFERROR(VLOOKUP(A5336,PEC!A$2:B$7902,2,0),"PEC NON ESISTENTE")</f>
        <v>pec@pec.comune.castrodeivolsci.fr.it</v>
      </c>
      <c r="C5336" s="2" t="s">
        <v>4202</v>
      </c>
      <c r="D5336" t="s">
        <v>23900</v>
      </c>
      <c r="E5336" s="35">
        <v>4903</v>
      </c>
    </row>
    <row r="5337" spans="1:5" ht="12" customHeight="1" x14ac:dyDescent="0.3">
      <c r="A5337" s="29" t="s">
        <v>21271</v>
      </c>
      <c r="B5337" s="1" t="str">
        <f>IFERROR(VLOOKUP(A5337,PEC!A$2:B$7902,2,0),"PEC NON ESISTENTE")</f>
        <v>protocollo.generale@comunececcano.telecompost.it</v>
      </c>
      <c r="C5337" s="2" t="s">
        <v>4202</v>
      </c>
      <c r="D5337" t="s">
        <v>23900</v>
      </c>
      <c r="E5337" s="35">
        <v>23098</v>
      </c>
    </row>
    <row r="5338" spans="1:5" ht="12" customHeight="1" x14ac:dyDescent="0.3">
      <c r="A5338" s="29" t="s">
        <v>21272</v>
      </c>
      <c r="B5338" s="1" t="str">
        <f>IFERROR(VLOOKUP(A5338,PEC!A$2:B$7902,2,0),"PEC NON ESISTENTE")</f>
        <v>comune.ceprano@pec.leonet.it</v>
      </c>
      <c r="C5338" s="2" t="s">
        <v>4202</v>
      </c>
      <c r="D5338" t="s">
        <v>23900</v>
      </c>
      <c r="E5338" s="35">
        <v>8740</v>
      </c>
    </row>
    <row r="5339" spans="1:5" ht="12" customHeight="1" x14ac:dyDescent="0.3">
      <c r="A5339" s="29" t="s">
        <v>21273</v>
      </c>
      <c r="B5339" s="1" t="str">
        <f>IFERROR(VLOOKUP(A5339,PEC!A$2:B$7902,2,0),"PEC NON ESISTENTE")</f>
        <v>comune.cervaro.fr@cet-posta.it</v>
      </c>
      <c r="C5339" s="2" t="s">
        <v>4202</v>
      </c>
      <c r="D5339" t="s">
        <v>23900</v>
      </c>
      <c r="E5339" s="35">
        <v>7744</v>
      </c>
    </row>
    <row r="5340" spans="1:5" ht="12" customHeight="1" x14ac:dyDescent="0.3">
      <c r="A5340" s="29" t="s">
        <v>21274</v>
      </c>
      <c r="B5340" s="1" t="str">
        <f>IFERROR(VLOOKUP(A5340,PEC!A$2:B$7902,2,0),"PEC NON ESISTENTE")</f>
        <v>comunecolfelice@arcmediapec.it</v>
      </c>
      <c r="C5340" s="2" t="s">
        <v>4202</v>
      </c>
      <c r="D5340" t="s">
        <v>23900</v>
      </c>
      <c r="E5340" s="35">
        <v>1853</v>
      </c>
    </row>
    <row r="5341" spans="1:5" ht="12" customHeight="1" x14ac:dyDescent="0.3">
      <c r="A5341" s="29" t="s">
        <v>21275</v>
      </c>
      <c r="B5341" s="1" t="str">
        <f>IFERROR(VLOOKUP(A5341,PEC!A$2:B$7902,2,0),"PEC NON ESISTENTE")</f>
        <v>comunedicollepardo@pec.it</v>
      </c>
      <c r="C5341" s="2" t="s">
        <v>4202</v>
      </c>
      <c r="D5341" t="s">
        <v>23900</v>
      </c>
      <c r="E5341" s="35">
        <v>975</v>
      </c>
    </row>
    <row r="5342" spans="1:5" ht="12" customHeight="1" x14ac:dyDescent="0.3">
      <c r="A5342" s="29" t="s">
        <v>21276</v>
      </c>
      <c r="B5342" s="1" t="str">
        <f>IFERROR(VLOOKUP(A5342,PEC!A$2:B$7902,2,0),"PEC NON ESISTENTE")</f>
        <v>comunecollesanmagno@postecert.it</v>
      </c>
      <c r="C5342" s="2" t="s">
        <v>4202</v>
      </c>
      <c r="D5342" t="s">
        <v>23900</v>
      </c>
      <c r="E5342" s="35">
        <v>744</v>
      </c>
    </row>
    <row r="5343" spans="1:5" ht="12" customHeight="1" x14ac:dyDescent="0.3">
      <c r="A5343" s="29" t="s">
        <v>21277</v>
      </c>
      <c r="B5343" s="1" t="str">
        <f>IFERROR(VLOOKUP(A5343,PEC!A$2:B$7902,2,0),"PEC NON ESISTENTE")</f>
        <v>comune.corenoausonio.fr@messaggipec.it</v>
      </c>
      <c r="C5343" s="2" t="s">
        <v>4202</v>
      </c>
      <c r="D5343" t="s">
        <v>23900</v>
      </c>
      <c r="E5343" s="35">
        <v>1671</v>
      </c>
    </row>
    <row r="5344" spans="1:5" ht="12" customHeight="1" x14ac:dyDescent="0.3">
      <c r="A5344" s="29" t="s">
        <v>21278</v>
      </c>
      <c r="B5344" s="1" t="str">
        <f>IFERROR(VLOOKUP(A5344,PEC!A$2:B$7902,2,0),"PEC NON ESISTENTE")</f>
        <v>comune.esperia@anutel.it</v>
      </c>
      <c r="C5344" s="2" t="s">
        <v>4202</v>
      </c>
      <c r="D5344" t="s">
        <v>23900</v>
      </c>
      <c r="E5344" s="35">
        <v>3903</v>
      </c>
    </row>
    <row r="5345" spans="1:5" ht="12" customHeight="1" x14ac:dyDescent="0.3">
      <c r="A5345" s="29" t="s">
        <v>21279</v>
      </c>
      <c r="B5345" s="1" t="str">
        <f>IFERROR(VLOOKUP(A5345,PEC!A$2:B$7902,2,0),"PEC NON ESISTENTE")</f>
        <v>demograficifalvaterra@postecert.it</v>
      </c>
      <c r="C5345" s="2" t="s">
        <v>4202</v>
      </c>
      <c r="D5345" t="s">
        <v>23900</v>
      </c>
      <c r="E5345" s="35">
        <v>567</v>
      </c>
    </row>
    <row r="5346" spans="1:5" ht="12" customHeight="1" x14ac:dyDescent="0.3">
      <c r="A5346" s="29" t="s">
        <v>21280</v>
      </c>
      <c r="B5346" s="1" t="str">
        <f>IFERROR(VLOOKUP(A5346,PEC!A$2:B$7902,2,0),"PEC NON ESISTENTE")</f>
        <v>protocollo.ferentino@pec-cap.it</v>
      </c>
      <c r="C5346" s="2" t="s">
        <v>4202</v>
      </c>
      <c r="D5346" t="s">
        <v>23900</v>
      </c>
      <c r="E5346" s="35">
        <v>20966</v>
      </c>
    </row>
    <row r="5347" spans="1:5" ht="12" customHeight="1" x14ac:dyDescent="0.3">
      <c r="A5347" s="29" t="s">
        <v>21281</v>
      </c>
      <c r="B5347" s="1" t="str">
        <f>IFERROR(VLOOKUP(A5347,PEC!A$2:B$7902,2,0),"PEC NON ESISTENTE")</f>
        <v>protocollofilettino@pec.it</v>
      </c>
      <c r="C5347" s="2" t="s">
        <v>4202</v>
      </c>
      <c r="D5347" t="s">
        <v>23900</v>
      </c>
      <c r="E5347" s="35">
        <v>551</v>
      </c>
    </row>
    <row r="5348" spans="1:5" ht="12" customHeight="1" x14ac:dyDescent="0.3">
      <c r="A5348" s="29" t="s">
        <v>21282</v>
      </c>
      <c r="B5348" s="1" t="str">
        <f>IFERROR(VLOOKUP(A5348,PEC!A$2:B$7902,2,0),"PEC NON ESISTENTE")</f>
        <v>stato.civile.elettorale@comunedifiuggi.postecert.it</v>
      </c>
      <c r="C5348" s="2" t="s">
        <v>4202</v>
      </c>
      <c r="D5348" t="s">
        <v>23900</v>
      </c>
      <c r="E5348" s="35">
        <v>9645</v>
      </c>
    </row>
    <row r="5349" spans="1:5" ht="12" customHeight="1" x14ac:dyDescent="0.3">
      <c r="A5349" s="29" t="s">
        <v>21283</v>
      </c>
      <c r="B5349" s="1" t="str">
        <f>IFERROR(VLOOKUP(A5349,PEC!A$2:B$7902,2,0),"PEC NON ESISTENTE")</f>
        <v>anagrafe@pec.comunefontanaliri.fr.it</v>
      </c>
      <c r="C5349" s="2" t="s">
        <v>4202</v>
      </c>
      <c r="D5349" t="s">
        <v>23900</v>
      </c>
      <c r="E5349" s="35">
        <v>2993</v>
      </c>
    </row>
    <row r="5350" spans="1:5" ht="12" customHeight="1" x14ac:dyDescent="0.3">
      <c r="A5350" s="29" t="s">
        <v>21284</v>
      </c>
      <c r="B5350" s="1" t="str">
        <f>IFERROR(VLOOKUP(A5350,PEC!A$2:B$7902,2,0),"PEC NON ESISTENTE")</f>
        <v>fontechiari@interfreepec.it</v>
      </c>
      <c r="C5350" s="2" t="s">
        <v>4202</v>
      </c>
      <c r="D5350" t="s">
        <v>23900</v>
      </c>
      <c r="E5350" s="35">
        <v>1318</v>
      </c>
    </row>
    <row r="5351" spans="1:5" ht="12" customHeight="1" x14ac:dyDescent="0.3">
      <c r="A5351" s="29" t="s">
        <v>21285</v>
      </c>
      <c r="B5351" s="1" t="str">
        <f>IFERROR(VLOOKUP(A5351,PEC!A$2:B$7902,2,0),"PEC NON ESISTENTE")</f>
        <v>pec@pec.comune.frosinone.it</v>
      </c>
      <c r="C5351" s="2" t="s">
        <v>4202</v>
      </c>
      <c r="D5351" t="s">
        <v>23900</v>
      </c>
      <c r="E5351" s="35">
        <v>46649</v>
      </c>
    </row>
    <row r="5352" spans="1:5" ht="12" customHeight="1" x14ac:dyDescent="0.3">
      <c r="A5352" s="29" t="s">
        <v>21286</v>
      </c>
      <c r="B5352" s="1" t="str">
        <f>IFERROR(VLOOKUP(A5352,PEC!A$2:B$7902,2,0),"PEC NON ESISTENTE")</f>
        <v>comunedifumone@pec.it</v>
      </c>
      <c r="C5352" s="2" t="s">
        <v>4202</v>
      </c>
      <c r="D5352" t="s">
        <v>23900</v>
      </c>
      <c r="E5352" s="35">
        <v>2180</v>
      </c>
    </row>
    <row r="5353" spans="1:5" ht="12" customHeight="1" x14ac:dyDescent="0.3">
      <c r="A5353" s="29" t="s">
        <v>21287</v>
      </c>
      <c r="B5353" s="1" t="str">
        <f>IFERROR(VLOOKUP(A5353,PEC!A$2:B$7902,2,0),"PEC NON ESISTENTE")</f>
        <v>comune.gallinaro@pec.it</v>
      </c>
      <c r="C5353" s="2" t="s">
        <v>4202</v>
      </c>
      <c r="D5353" t="s">
        <v>23900</v>
      </c>
      <c r="E5353" s="35">
        <v>1246</v>
      </c>
    </row>
    <row r="5354" spans="1:5" ht="12" customHeight="1" x14ac:dyDescent="0.3">
      <c r="A5354" s="29" t="s">
        <v>21288</v>
      </c>
      <c r="B5354" s="1" t="str">
        <f>IFERROR(VLOOKUP(A5354,PEC!A$2:B$7902,2,0),"PEC NON ESISTENTE")</f>
        <v>comunegiulianodiroma.fr.protocollo@pa.postacertificata.gov.it</v>
      </c>
      <c r="C5354" s="2" t="s">
        <v>4202</v>
      </c>
      <c r="D5354" t="s">
        <v>23900</v>
      </c>
      <c r="E5354" s="35">
        <v>2343</v>
      </c>
    </row>
    <row r="5355" spans="1:5" ht="12" customHeight="1" x14ac:dyDescent="0.3">
      <c r="A5355" s="29" t="s">
        <v>21289</v>
      </c>
      <c r="B5355" s="1" t="str">
        <f>IFERROR(VLOOKUP(A5355,PEC!A$2:B$7902,2,0),"PEC NON ESISTENTE")</f>
        <v>comuneguarcino@pec.it</v>
      </c>
      <c r="C5355" s="2" t="s">
        <v>4202</v>
      </c>
      <c r="D5355" t="s">
        <v>23900</v>
      </c>
      <c r="E5355" s="35">
        <v>1658</v>
      </c>
    </row>
    <row r="5356" spans="1:5" ht="12" customHeight="1" x14ac:dyDescent="0.3">
      <c r="A5356" s="29" t="s">
        <v>21290</v>
      </c>
      <c r="B5356" s="1" t="str">
        <f>IFERROR(VLOOKUP(A5356,PEC!A$2:B$7902,2,0),"PEC NON ESISTENTE")</f>
        <v>protocolloisoladelliri@pec.it</v>
      </c>
      <c r="C5356" s="2" t="s">
        <v>4202</v>
      </c>
      <c r="D5356" t="s">
        <v>23900</v>
      </c>
      <c r="E5356" s="35">
        <v>11963</v>
      </c>
    </row>
    <row r="5357" spans="1:5" ht="12" customHeight="1" x14ac:dyDescent="0.3">
      <c r="A5357" s="29" t="s">
        <v>21291</v>
      </c>
      <c r="B5357" s="1" t="str">
        <f>IFERROR(VLOOKUP(A5357,PEC!A$2:B$7902,2,0),"PEC NON ESISTENTE")</f>
        <v>comunemontesgc.demografico@pec.it</v>
      </c>
      <c r="C5357" s="2" t="s">
        <v>4202</v>
      </c>
      <c r="D5357" t="s">
        <v>23900</v>
      </c>
      <c r="E5357" s="35">
        <v>12882</v>
      </c>
    </row>
    <row r="5358" spans="1:5" ht="12" customHeight="1" x14ac:dyDescent="0.3">
      <c r="A5358" s="29" t="s">
        <v>21292</v>
      </c>
      <c r="B5358" s="1" t="str">
        <f>IFERROR(VLOOKUP(A5358,PEC!A$2:B$7902,2,0),"PEC NON ESISTENTE")</f>
        <v>comune.morolo@pec.it</v>
      </c>
      <c r="C5358" s="2" t="s">
        <v>4202</v>
      </c>
      <c r="D5358" t="s">
        <v>23900</v>
      </c>
      <c r="E5358" s="35">
        <v>3267</v>
      </c>
    </row>
    <row r="5359" spans="1:5" ht="12" customHeight="1" x14ac:dyDescent="0.3">
      <c r="A5359" s="29" t="s">
        <v>21293</v>
      </c>
      <c r="B5359" s="1" t="str">
        <f>IFERROR(VLOOKUP(A5359,PEC!A$2:B$7902,2,0),"PEC NON ESISTENTE")</f>
        <v>protocollo.paliano@actalispec.it</v>
      </c>
      <c r="C5359" s="2" t="s">
        <v>4202</v>
      </c>
      <c r="D5359" t="s">
        <v>23900</v>
      </c>
      <c r="E5359" s="35">
        <v>8146</v>
      </c>
    </row>
    <row r="5360" spans="1:5" ht="12" customHeight="1" x14ac:dyDescent="0.3">
      <c r="A5360" s="29" t="s">
        <v>21294</v>
      </c>
      <c r="B5360" s="1" t="str">
        <f>IFERROR(VLOOKUP(A5360,PEC!A$2:B$7902,2,0),"PEC NON ESISTENTE")</f>
        <v>comunedipastena@postecert.it</v>
      </c>
      <c r="C5360" s="2" t="s">
        <v>4202</v>
      </c>
      <c r="D5360" t="s">
        <v>23900</v>
      </c>
      <c r="E5360" s="35">
        <v>1528</v>
      </c>
    </row>
    <row r="5361" spans="1:5" ht="12" customHeight="1" x14ac:dyDescent="0.3">
      <c r="A5361" s="29" t="s">
        <v>21295</v>
      </c>
      <c r="B5361" s="1" t="str">
        <f>IFERROR(VLOOKUP(A5361,PEC!A$2:B$7902,2,0),"PEC NON ESISTENTE")</f>
        <v>affarigenerali@pec.comune.patrica.fr.it</v>
      </c>
      <c r="C5361" s="2" t="s">
        <v>4202</v>
      </c>
      <c r="D5361" t="s">
        <v>23900</v>
      </c>
      <c r="E5361" s="35">
        <v>3084</v>
      </c>
    </row>
    <row r="5362" spans="1:5" ht="12" customHeight="1" x14ac:dyDescent="0.3">
      <c r="A5362" s="29" t="s">
        <v>21296</v>
      </c>
      <c r="B5362" s="1" t="str">
        <f>IFERROR(VLOOKUP(A5362,PEC!A$2:B$7902,2,0),"PEC NON ESISTENTE")</f>
        <v>comunepescosolido@arcmediapec.it</v>
      </c>
      <c r="C5362" s="2" t="s">
        <v>4202</v>
      </c>
      <c r="D5362" t="s">
        <v>23900</v>
      </c>
      <c r="E5362" s="35">
        <v>1552</v>
      </c>
    </row>
    <row r="5363" spans="1:5" ht="12" customHeight="1" x14ac:dyDescent="0.3">
      <c r="A5363" s="29" t="s">
        <v>21297</v>
      </c>
      <c r="B5363" s="1" t="str">
        <f>IFERROR(VLOOKUP(A5363,PEC!A$2:B$7902,2,0),"PEC NON ESISTENTE")</f>
        <v>info@comunepiciniscopec.it</v>
      </c>
      <c r="C5363" s="2" t="s">
        <v>4202</v>
      </c>
      <c r="D5363" t="s">
        <v>23900</v>
      </c>
      <c r="E5363" s="35">
        <v>1255</v>
      </c>
    </row>
    <row r="5364" spans="1:5" ht="12" customHeight="1" x14ac:dyDescent="0.3">
      <c r="A5364" s="29" t="s">
        <v>21298</v>
      </c>
      <c r="B5364" s="1" t="str">
        <f>IFERROR(VLOOKUP(A5364,PEC!A$2:B$7902,2,0),"PEC NON ESISTENTE")</f>
        <v>protocollo@pec.comunedipico.it</v>
      </c>
      <c r="C5364" s="2" t="s">
        <v>4202</v>
      </c>
      <c r="D5364" t="s">
        <v>23900</v>
      </c>
      <c r="E5364" s="35">
        <v>3004</v>
      </c>
    </row>
    <row r="5365" spans="1:5" ht="12" customHeight="1" x14ac:dyDescent="0.3">
      <c r="A5365" s="29" t="s">
        <v>21299</v>
      </c>
      <c r="B5365" s="1" t="str">
        <f>IFERROR(VLOOKUP(A5365,PEC!A$2:B$7902,2,0),"PEC NON ESISTENTE")</f>
        <v>protocollopiedimontesg@pec.it</v>
      </c>
      <c r="C5365" s="2" t="s">
        <v>4202</v>
      </c>
      <c r="D5365" t="s">
        <v>23900</v>
      </c>
      <c r="E5365" s="35">
        <v>6036</v>
      </c>
    </row>
    <row r="5366" spans="1:5" ht="12" customHeight="1" x14ac:dyDescent="0.3">
      <c r="A5366" s="29" t="s">
        <v>21300</v>
      </c>
      <c r="B5366" s="1" t="str">
        <f>IFERROR(VLOOKUP(A5366,PEC!A$2:B$7902,2,0),"PEC NON ESISTENTE")</f>
        <v>info@pec.comune.piglio.fr.it</v>
      </c>
      <c r="C5366" s="2" t="s">
        <v>4202</v>
      </c>
      <c r="D5366" t="s">
        <v>23900</v>
      </c>
      <c r="E5366" s="35">
        <v>4657</v>
      </c>
    </row>
    <row r="5367" spans="1:5" ht="12" customHeight="1" x14ac:dyDescent="0.3">
      <c r="A5367" s="29" t="s">
        <v>21301</v>
      </c>
      <c r="B5367" s="1" t="str">
        <f>IFERROR(VLOOKUP(A5367,PEC!A$2:B$7902,2,0),"PEC NON ESISTENTE")</f>
        <v>int.servizigenerali@certipec.it</v>
      </c>
      <c r="C5367" s="2" t="s">
        <v>4202</v>
      </c>
      <c r="D5367" t="s">
        <v>23900</v>
      </c>
      <c r="E5367" s="35">
        <v>2558</v>
      </c>
    </row>
    <row r="5368" spans="1:5" ht="12" customHeight="1" x14ac:dyDescent="0.3">
      <c r="A5368" s="29" t="s">
        <v>21302</v>
      </c>
      <c r="B5368" s="1" t="str">
        <f>IFERROR(VLOOKUP(A5368,PEC!A$2:B$7902,2,0),"PEC NON ESISTENTE")</f>
        <v>anagrafecomunepofi@pec.it</v>
      </c>
      <c r="C5368" s="2" t="s">
        <v>4202</v>
      </c>
      <c r="D5368" t="s">
        <v>23900</v>
      </c>
      <c r="E5368" s="35">
        <v>4303</v>
      </c>
    </row>
    <row r="5369" spans="1:5" ht="12" customHeight="1" x14ac:dyDescent="0.3">
      <c r="A5369" s="29" t="s">
        <v>21303</v>
      </c>
      <c r="B5369" s="1" t="str">
        <f>IFERROR(VLOOKUP(A5369,PEC!A$2:B$7902,2,0),"PEC NON ESISTENTE")</f>
        <v>protocollo@pec.comunepontecorvo.it</v>
      </c>
      <c r="C5369" s="2" t="s">
        <v>4202</v>
      </c>
      <c r="D5369" t="s">
        <v>23900</v>
      </c>
      <c r="E5369" s="35">
        <v>13223</v>
      </c>
    </row>
    <row r="5370" spans="1:5" ht="12" customHeight="1" x14ac:dyDescent="0.3">
      <c r="A5370" s="29" t="s">
        <v>21304</v>
      </c>
      <c r="B5370" s="1" t="str">
        <f>IFERROR(VLOOKUP(A5370,PEC!A$2:B$7902,2,0),"PEC NON ESISTENTE")</f>
        <v>comune@postafibrenopec.it</v>
      </c>
      <c r="C5370" s="2" t="s">
        <v>4202</v>
      </c>
      <c r="D5370" t="s">
        <v>23900</v>
      </c>
      <c r="E5370" s="35">
        <v>1217</v>
      </c>
    </row>
    <row r="5371" spans="1:5" ht="12" customHeight="1" x14ac:dyDescent="0.3">
      <c r="A5371" s="29" t="s">
        <v>21305</v>
      </c>
      <c r="B5371" s="1" t="str">
        <f>IFERROR(VLOOKUP(A5371,PEC!A$2:B$7902,2,0),"PEC NON ESISTENTE")</f>
        <v>servizidemografici.ripi@pec.it</v>
      </c>
      <c r="C5371" s="2" t="s">
        <v>4202</v>
      </c>
      <c r="D5371" t="s">
        <v>23900</v>
      </c>
      <c r="E5371" s="35">
        <v>5346</v>
      </c>
    </row>
    <row r="5372" spans="1:5" ht="12" customHeight="1" x14ac:dyDescent="0.3">
      <c r="A5372" s="29" t="s">
        <v>21306</v>
      </c>
      <c r="B5372" s="1" t="str">
        <f>IFERROR(VLOOKUP(A5372,PEC!A$2:B$7902,2,0),"PEC NON ESISTENTE")</f>
        <v>suap.roccadarce@pec.it</v>
      </c>
      <c r="C5372" s="2" t="s">
        <v>4202</v>
      </c>
      <c r="D5372" t="s">
        <v>23900</v>
      </c>
      <c r="E5372" s="35">
        <v>971</v>
      </c>
    </row>
    <row r="5373" spans="1:5" ht="12" customHeight="1" x14ac:dyDescent="0.3">
      <c r="A5373" s="29" t="s">
        <v>21307</v>
      </c>
      <c r="B5373" s="1" t="str">
        <f>IFERROR(VLOOKUP(A5373,PEC!A$2:B$7902,2,0),"PEC NON ESISTENTE")</f>
        <v>comune.roccasecca@legalmail.it</v>
      </c>
      <c r="C5373" s="2" t="s">
        <v>4202</v>
      </c>
      <c r="D5373" t="s">
        <v>23900</v>
      </c>
      <c r="E5373" s="35">
        <v>7536</v>
      </c>
    </row>
    <row r="5374" spans="1:5" ht="12" customHeight="1" x14ac:dyDescent="0.3">
      <c r="A5374" s="29" t="s">
        <v>21308</v>
      </c>
      <c r="B5374" s="1" t="str">
        <f>IFERROR(VLOOKUP(A5374,PEC!A$2:B$7902,2,0),"PEC NON ESISTENTE")</f>
        <v>comune.sanbiagiosaracinisco@legalmail.it</v>
      </c>
      <c r="C5374" s="2" t="s">
        <v>4202</v>
      </c>
      <c r="D5374" t="s">
        <v>23900</v>
      </c>
      <c r="E5374" s="35">
        <v>361</v>
      </c>
    </row>
    <row r="5375" spans="1:5" ht="12" customHeight="1" x14ac:dyDescent="0.3">
      <c r="A5375" s="29" t="s">
        <v>21309</v>
      </c>
      <c r="B5375" s="1" t="str">
        <f>IFERROR(VLOOKUP(A5375,PEC!A$2:B$7902,2,0),"PEC NON ESISTENTE")</f>
        <v>statocivile.sandonatovaldicomino@legalmail.it</v>
      </c>
      <c r="C5375" s="2" t="s">
        <v>4202</v>
      </c>
      <c r="D5375" t="s">
        <v>23900</v>
      </c>
      <c r="E5375" s="35">
        <v>2122</v>
      </c>
    </row>
    <row r="5376" spans="1:5" ht="12" customHeight="1" x14ac:dyDescent="0.3">
      <c r="A5376" s="29" t="s">
        <v>21310</v>
      </c>
      <c r="B5376" s="1" t="str">
        <f>IFERROR(VLOOKUP(A5376,PEC!A$2:B$7902,2,0),"PEC NON ESISTENTE")</f>
        <v>posta@pec.comunedisangiorgioaliri.it</v>
      </c>
      <c r="C5376" s="2" t="s">
        <v>4202</v>
      </c>
      <c r="D5376" t="s">
        <v>23900</v>
      </c>
      <c r="E5376" s="35">
        <v>3166</v>
      </c>
    </row>
    <row r="5377" spans="1:5" ht="12" customHeight="1" x14ac:dyDescent="0.3">
      <c r="A5377" s="29" t="s">
        <v>21311</v>
      </c>
      <c r="B5377" s="1" t="str">
        <f>IFERROR(VLOOKUP(A5377,PEC!A$2:B$7902,2,0),"PEC NON ESISTENTE")</f>
        <v>segreteriacomunesgi@pec.it</v>
      </c>
      <c r="C5377" s="2" t="s">
        <v>4202</v>
      </c>
      <c r="D5377" t="s">
        <v>23900</v>
      </c>
      <c r="E5377" s="35">
        <v>3410</v>
      </c>
    </row>
    <row r="5378" spans="1:5" ht="12" customHeight="1" x14ac:dyDescent="0.3">
      <c r="A5378" s="29" t="s">
        <v>21312</v>
      </c>
      <c r="B5378" s="1" t="str">
        <f>IFERROR(VLOOKUP(A5378,PEC!A$2:B$7902,2,0),"PEC NON ESISTENTE")</f>
        <v>servizidemografici@pec.comune.santambrogiosulgarigliano.fr.it</v>
      </c>
      <c r="C5378" s="2" t="s">
        <v>4202</v>
      </c>
      <c r="D5378" t="s">
        <v>23900</v>
      </c>
      <c r="E5378" s="35">
        <v>994</v>
      </c>
    </row>
    <row r="5379" spans="1:5" ht="12" customHeight="1" x14ac:dyDescent="0.3">
      <c r="A5379" s="29" t="s">
        <v>21313</v>
      </c>
      <c r="B5379" s="1" t="str">
        <f>IFERROR(VLOOKUP(A5379,PEC!A$2:B$7902,2,0),"PEC NON ESISTENTE")</f>
        <v>anagrafesantandrea@pec.wmail.it</v>
      </c>
      <c r="C5379" s="2" t="s">
        <v>4202</v>
      </c>
      <c r="D5379" t="s">
        <v>23900</v>
      </c>
      <c r="E5379" s="35">
        <v>1566</v>
      </c>
    </row>
    <row r="5380" spans="1:5" ht="12" customHeight="1" x14ac:dyDescent="0.3">
      <c r="A5380" s="29" t="s">
        <v>21314</v>
      </c>
      <c r="B5380" s="1" t="str">
        <f>IFERROR(VLOOKUP(A5380,PEC!A$2:B$7902,2,0),"PEC NON ESISTENTE")</f>
        <v>protocollo.santapollinare@pec.it</v>
      </c>
      <c r="C5380" s="2" t="s">
        <v>4202</v>
      </c>
      <c r="D5380" t="s">
        <v>23900</v>
      </c>
      <c r="E5380" s="35">
        <v>1931</v>
      </c>
    </row>
    <row r="5381" spans="1:5" ht="12" customHeight="1" x14ac:dyDescent="0.3">
      <c r="A5381" s="29" t="s">
        <v>21315</v>
      </c>
      <c r="B5381" s="1" t="str">
        <f>IFERROR(VLOOKUP(A5381,PEC!A$2:B$7902,2,0),"PEC NON ESISTENTE")</f>
        <v>protocollo@pec.comune.santeliafiumerapido.fr.it</v>
      </c>
      <c r="C5381" s="2" t="s">
        <v>4202</v>
      </c>
      <c r="D5381" t="s">
        <v>23900</v>
      </c>
      <c r="E5381" s="35">
        <v>6227</v>
      </c>
    </row>
    <row r="5382" spans="1:5" ht="12" customHeight="1" x14ac:dyDescent="0.3">
      <c r="A5382" s="29" t="s">
        <v>21316</v>
      </c>
      <c r="B5382" s="1" t="str">
        <f>IFERROR(VLOOKUP(A5382,PEC!A$2:B$7902,2,0),"PEC NON ESISTENTE")</f>
        <v>comunedisantopadre.fr@pec.it</v>
      </c>
      <c r="C5382" s="2" t="s">
        <v>4202</v>
      </c>
      <c r="D5382" t="s">
        <v>23900</v>
      </c>
      <c r="E5382" s="35">
        <v>1410</v>
      </c>
    </row>
    <row r="5383" spans="1:5" ht="12" customHeight="1" x14ac:dyDescent="0.3">
      <c r="A5383" s="29" t="s">
        <v>21317</v>
      </c>
      <c r="B5383" s="1" t="str">
        <f>IFERROR(VLOOKUP(A5383,PEC!A$2:B$7902,2,0),"PEC NON ESISTENTE")</f>
        <v>info@pec.comune.sanvittoredellazio.fr.it</v>
      </c>
      <c r="C5383" s="2" t="s">
        <v>4202</v>
      </c>
      <c r="D5383" t="s">
        <v>23900</v>
      </c>
      <c r="E5383" s="35">
        <v>2679</v>
      </c>
    </row>
    <row r="5384" spans="1:5" ht="12" customHeight="1" x14ac:dyDescent="0.3">
      <c r="A5384" s="29" t="s">
        <v>21318</v>
      </c>
      <c r="B5384" s="1" t="str">
        <f>IFERROR(VLOOKUP(A5384,PEC!A$2:B$7902,2,0),"PEC NON ESISTENTE")</f>
        <v>info@pec.comune.serrone.fr.it</v>
      </c>
      <c r="C5384" s="2" t="s">
        <v>4202</v>
      </c>
      <c r="D5384" t="s">
        <v>23900</v>
      </c>
      <c r="E5384" s="35">
        <v>3069</v>
      </c>
    </row>
    <row r="5385" spans="1:5" ht="12" customHeight="1" x14ac:dyDescent="0.3">
      <c r="A5385" s="29" t="s">
        <v>21319</v>
      </c>
      <c r="B5385" s="1" t="str">
        <f>IFERROR(VLOOKUP(A5385,PEC!A$2:B$7902,2,0),"PEC NON ESISTENTE")</f>
        <v>comune.settefrati@legalmail.it</v>
      </c>
      <c r="C5385" s="2" t="s">
        <v>4202</v>
      </c>
      <c r="D5385" t="s">
        <v>23900</v>
      </c>
      <c r="E5385" s="35">
        <v>792</v>
      </c>
    </row>
    <row r="5386" spans="1:5" ht="12" customHeight="1" x14ac:dyDescent="0.3">
      <c r="A5386" s="29" t="s">
        <v>21320</v>
      </c>
      <c r="B5386" s="1" t="str">
        <f>IFERROR(VLOOKUP(A5386,PEC!A$2:B$7902,2,0),"PEC NON ESISTENTE")</f>
        <v>protocollo@pec.comune.sgurgola.fr.it</v>
      </c>
      <c r="C5386" s="2" t="s">
        <v>4202</v>
      </c>
      <c r="D5386" t="s">
        <v>23900</v>
      </c>
      <c r="E5386" s="35">
        <v>2623</v>
      </c>
    </row>
    <row r="5387" spans="1:5" ht="12" customHeight="1" x14ac:dyDescent="0.3">
      <c r="A5387" s="29" t="s">
        <v>21321</v>
      </c>
      <c r="B5387" s="1" t="str">
        <f>IFERROR(VLOOKUP(A5387,PEC!A$2:B$7902,2,0),"PEC NON ESISTENTE")</f>
        <v>comunesora@pec.it</v>
      </c>
      <c r="C5387" s="2" t="s">
        <v>4202</v>
      </c>
      <c r="D5387" t="s">
        <v>23900</v>
      </c>
      <c r="E5387" s="35">
        <v>26247</v>
      </c>
    </row>
    <row r="5388" spans="1:5" ht="12" customHeight="1" x14ac:dyDescent="0.3">
      <c r="A5388" s="29" t="s">
        <v>21322</v>
      </c>
      <c r="B5388" s="1" t="str">
        <f>IFERROR(VLOOKUP(A5388,PEC!A$2:B$7902,2,0),"PEC NON ESISTENTE")</f>
        <v>comune.strangolagalli.fr@pec.it</v>
      </c>
      <c r="C5388" s="2" t="s">
        <v>4202</v>
      </c>
      <c r="D5388" t="s">
        <v>23900</v>
      </c>
      <c r="E5388" s="35">
        <v>2501</v>
      </c>
    </row>
    <row r="5389" spans="1:5" ht="12" customHeight="1" x14ac:dyDescent="0.3">
      <c r="A5389" s="29" t="s">
        <v>21323</v>
      </c>
      <c r="B5389" s="1" t="str">
        <f>IFERROR(VLOOKUP(A5389,PEC!A$2:B$7902,2,0),"PEC NON ESISTENTE")</f>
        <v>demograficicomunesupino@legalmail.it</v>
      </c>
      <c r="C5389" s="2" t="s">
        <v>4202</v>
      </c>
      <c r="D5389" t="s">
        <v>23900</v>
      </c>
      <c r="E5389" s="35">
        <v>4893</v>
      </c>
    </row>
    <row r="5390" spans="1:5" ht="12" customHeight="1" x14ac:dyDescent="0.3">
      <c r="A5390" s="29" t="s">
        <v>21324</v>
      </c>
      <c r="B5390" s="1" t="str">
        <f>IFERROR(VLOOKUP(A5390,PEC!A$2:B$7902,2,0),"PEC NON ESISTENTE")</f>
        <v>comune@pec.comuneterelle.it</v>
      </c>
      <c r="C5390" s="2" t="s">
        <v>4202</v>
      </c>
      <c r="D5390" t="s">
        <v>23900</v>
      </c>
      <c r="E5390" s="35">
        <v>460</v>
      </c>
    </row>
    <row r="5391" spans="1:5" ht="12" customHeight="1" x14ac:dyDescent="0.3">
      <c r="A5391" s="29" t="s">
        <v>21325</v>
      </c>
      <c r="B5391" s="1" t="str">
        <f>IFERROR(VLOOKUP(A5391,PEC!A$2:B$7902,2,0),"PEC NON ESISTENTE")</f>
        <v>sindaco.torrecajetani@pec.it</v>
      </c>
      <c r="C5391" s="2" t="s">
        <v>4202</v>
      </c>
      <c r="D5391" t="s">
        <v>23900</v>
      </c>
      <c r="E5391" s="35">
        <v>1388</v>
      </c>
    </row>
    <row r="5392" spans="1:5" ht="12" customHeight="1" x14ac:dyDescent="0.3">
      <c r="A5392" s="29" t="s">
        <v>21326</v>
      </c>
      <c r="B5392" s="1" t="str">
        <f>IFERROR(VLOOKUP(A5392,PEC!A$2:B$7902,2,0),"PEC NON ESISTENTE")</f>
        <v>demografici.torrice@pec.it</v>
      </c>
      <c r="C5392" s="2" t="s">
        <v>4202</v>
      </c>
      <c r="D5392" t="s">
        <v>23900</v>
      </c>
      <c r="E5392" s="35">
        <v>4608</v>
      </c>
    </row>
    <row r="5393" spans="1:5" ht="12" customHeight="1" x14ac:dyDescent="0.3">
      <c r="A5393" s="29" t="s">
        <v>21327</v>
      </c>
      <c r="B5393" s="1" t="str">
        <f>IFERROR(VLOOKUP(A5393,PEC!A$2:B$7902,2,0),"PEC NON ESISTENTE")</f>
        <v>demograficotrevi@pec.it</v>
      </c>
      <c r="C5393" s="2" t="s">
        <v>4202</v>
      </c>
      <c r="D5393" t="s">
        <v>23900</v>
      </c>
      <c r="E5393" s="35">
        <v>1853</v>
      </c>
    </row>
    <row r="5394" spans="1:5" ht="12" customHeight="1" x14ac:dyDescent="0.3">
      <c r="A5394" s="29" t="s">
        <v>21328</v>
      </c>
      <c r="B5394" s="1" t="str">
        <f>IFERROR(VLOOKUP(A5394,PEC!A$2:B$7902,2,0),"PEC NON ESISTENTE")</f>
        <v>comune.trivigliano@legalmail.it</v>
      </c>
      <c r="C5394" s="2" t="s">
        <v>4202</v>
      </c>
      <c r="D5394" t="s">
        <v>23900</v>
      </c>
      <c r="E5394" s="35">
        <v>1693</v>
      </c>
    </row>
    <row r="5395" spans="1:5" ht="12" customHeight="1" x14ac:dyDescent="0.3">
      <c r="A5395" s="29" t="s">
        <v>21329</v>
      </c>
      <c r="B5395" s="1" t="str">
        <f>IFERROR(VLOOKUP(A5395,PEC!A$2:B$7902,2,0),"PEC NON ESISTENTE")</f>
        <v>demografico@pec.comune.vallecorsa.fr.it</v>
      </c>
      <c r="C5395" s="2" t="s">
        <v>4202</v>
      </c>
      <c r="D5395" t="s">
        <v>23900</v>
      </c>
      <c r="E5395" s="35">
        <v>2800</v>
      </c>
    </row>
    <row r="5396" spans="1:5" ht="12" customHeight="1" x14ac:dyDescent="0.3">
      <c r="A5396" s="29" t="s">
        <v>21330</v>
      </c>
      <c r="B5396" s="1" t="str">
        <f>IFERROR(VLOOKUP(A5396,PEC!A$2:B$7902,2,0),"PEC NON ESISTENTE")</f>
        <v>suap@pec.comune.vallemaio.fr.it</v>
      </c>
      <c r="C5396" s="2" t="s">
        <v>4202</v>
      </c>
      <c r="D5396" t="s">
        <v>23900</v>
      </c>
      <c r="E5396" s="35">
        <v>1002</v>
      </c>
    </row>
    <row r="5397" spans="1:5" ht="12" customHeight="1" x14ac:dyDescent="0.3">
      <c r="A5397" s="29" t="s">
        <v>21331</v>
      </c>
      <c r="B5397" s="1" t="str">
        <f>IFERROR(VLOOKUP(A5397,PEC!A$2:B$7902,2,0),"PEC NON ESISTENTE")</f>
        <v>comune.vallerotonda.fr@pec.it</v>
      </c>
      <c r="C5397" s="2" t="s">
        <v>4202</v>
      </c>
      <c r="D5397" t="s">
        <v>23900</v>
      </c>
      <c r="E5397" s="35">
        <v>1671</v>
      </c>
    </row>
    <row r="5398" spans="1:5" ht="12" customHeight="1" x14ac:dyDescent="0.3">
      <c r="A5398" s="29" t="s">
        <v>21332</v>
      </c>
      <c r="B5398" s="1" t="str">
        <f>IFERROR(VLOOKUP(A5398,PEC!A$2:B$7902,2,0),"PEC NON ESISTENTE")</f>
        <v>servizidemograficiveroli@pec.it</v>
      </c>
      <c r="C5398" s="2" t="s">
        <v>4202</v>
      </c>
      <c r="D5398" t="s">
        <v>23900</v>
      </c>
      <c r="E5398" s="35">
        <v>20763</v>
      </c>
    </row>
    <row r="5399" spans="1:5" ht="12" customHeight="1" x14ac:dyDescent="0.3">
      <c r="A5399" s="29" t="s">
        <v>21333</v>
      </c>
      <c r="B5399" s="1" t="str">
        <f>IFERROR(VLOOKUP(A5399,PEC!A$2:B$7902,2,0),"PEC NON ESISTENTE")</f>
        <v>uff.amministrativo@pec.comune.vicalvi.fr.it</v>
      </c>
      <c r="C5399" s="2" t="s">
        <v>4202</v>
      </c>
      <c r="D5399" t="s">
        <v>23900</v>
      </c>
      <c r="E5399" s="35">
        <v>806</v>
      </c>
    </row>
    <row r="5400" spans="1:5" ht="12" customHeight="1" x14ac:dyDescent="0.3">
      <c r="A5400" s="29" t="s">
        <v>21334</v>
      </c>
      <c r="B5400" s="1" t="str">
        <f>IFERROR(VLOOKUP(A5400,PEC!A$2:B$7902,2,0),"PEC NON ESISTENTE")</f>
        <v>comuneviconellazio@arcmediapec.it</v>
      </c>
      <c r="C5400" s="2" t="s">
        <v>4202</v>
      </c>
      <c r="D5400" t="s">
        <v>23900</v>
      </c>
      <c r="E5400" s="35">
        <v>2256</v>
      </c>
    </row>
    <row r="5401" spans="1:5" ht="12" customHeight="1" x14ac:dyDescent="0.3">
      <c r="A5401" s="29" t="s">
        <v>21335</v>
      </c>
      <c r="B5401" s="1" t="str">
        <f>IFERROR(VLOOKUP(A5401,PEC!A$2:B$7902,2,0),"PEC NON ESISTENTE")</f>
        <v>comunevillalatinaanagrafe@pec.it</v>
      </c>
      <c r="C5401" s="2" t="s">
        <v>4202</v>
      </c>
      <c r="D5401" t="s">
        <v>23900</v>
      </c>
      <c r="E5401" s="35">
        <v>1286</v>
      </c>
    </row>
    <row r="5402" spans="1:5" ht="12" customHeight="1" x14ac:dyDescent="0.3">
      <c r="A5402" s="29" t="s">
        <v>21336</v>
      </c>
      <c r="B5402" s="1" t="str">
        <f>IFERROR(VLOOKUP(A5402,PEC!A$2:B$7902,2,0),"PEC NON ESISTENTE")</f>
        <v>protocollo@pec.comune.villasantalucia.fr.it</v>
      </c>
      <c r="C5402" s="2" t="s">
        <v>4202</v>
      </c>
      <c r="D5402" t="s">
        <v>23900</v>
      </c>
      <c r="E5402" s="35">
        <v>2639</v>
      </c>
    </row>
    <row r="5403" spans="1:5" ht="12" customHeight="1" x14ac:dyDescent="0.3">
      <c r="A5403" s="29" t="s">
        <v>21337</v>
      </c>
      <c r="B5403" s="1" t="str">
        <f>IFERROR(VLOOKUP(A5403,PEC!A$2:B$7902,2,0),"PEC NON ESISTENTE")</f>
        <v>info@pec.comune.villasantostefano.fr.it</v>
      </c>
      <c r="C5403" s="2" t="s">
        <v>4202</v>
      </c>
      <c r="D5403" t="s">
        <v>23900</v>
      </c>
      <c r="E5403" s="35">
        <v>1707</v>
      </c>
    </row>
    <row r="5404" spans="1:5" ht="12" customHeight="1" x14ac:dyDescent="0.3">
      <c r="A5404" s="29" t="s">
        <v>21338</v>
      </c>
      <c r="B5404" s="1" t="str">
        <f>IFERROR(VLOOKUP(A5404,PEC!A$2:B$7902,2,0),"PEC NON ESISTENTE")</f>
        <v>comuneviticuso@cert-posta.it</v>
      </c>
      <c r="C5404" s="2" t="s">
        <v>4202</v>
      </c>
      <c r="D5404" t="s">
        <v>23900</v>
      </c>
      <c r="E5404" s="35">
        <v>372</v>
      </c>
    </row>
    <row r="5405" spans="1:5" ht="12" customHeight="1" x14ac:dyDescent="0.3">
      <c r="A5405" s="29" t="s">
        <v>21339</v>
      </c>
      <c r="B5405" s="1" t="str">
        <f>IFERROR(VLOOKUP(A5405,PEC!A$2:B$7902,2,0),"PEC NON ESISTENTE")</f>
        <v>accianoaq@pec.it</v>
      </c>
      <c r="C5405" s="2" t="s">
        <v>5168</v>
      </c>
      <c r="D5405" t="s">
        <v>23901</v>
      </c>
      <c r="E5405" s="35">
        <v>351</v>
      </c>
    </row>
    <row r="5406" spans="1:5" ht="12" customHeight="1" x14ac:dyDescent="0.3">
      <c r="A5406" s="29" t="s">
        <v>21340</v>
      </c>
      <c r="B5406" s="1" t="str">
        <f>IFERROR(VLOOKUP(A5406,PEC!A$2:B$7902,2,0),"PEC NON ESISTENTE")</f>
        <v>comunediaielli@pec.it</v>
      </c>
      <c r="C5406" s="2" t="s">
        <v>5168</v>
      </c>
      <c r="D5406" t="s">
        <v>23901</v>
      </c>
      <c r="E5406" s="35">
        <v>1458</v>
      </c>
    </row>
    <row r="5407" spans="1:5" ht="12" customHeight="1" x14ac:dyDescent="0.3">
      <c r="A5407" s="29" t="s">
        <v>21341</v>
      </c>
      <c r="B5407" s="1" t="str">
        <f>IFERROR(VLOOKUP(A5407,PEC!A$2:B$7902,2,0),"PEC NON ESISTENTE")</f>
        <v>comune@pec.comune.alfedena.aq.it</v>
      </c>
      <c r="C5407" s="2" t="s">
        <v>5168</v>
      </c>
      <c r="D5407" t="s">
        <v>23901</v>
      </c>
      <c r="E5407" s="35">
        <v>785</v>
      </c>
    </row>
    <row r="5408" spans="1:5" ht="12" customHeight="1" x14ac:dyDescent="0.3">
      <c r="A5408" s="29" t="s">
        <v>21342</v>
      </c>
      <c r="B5408" s="1" t="str">
        <f>IFERROR(VLOOKUP(A5408,PEC!A$2:B$7902,2,0),"PEC NON ESISTENTE")</f>
        <v>comunedianversa@pec.it</v>
      </c>
      <c r="C5408" s="2" t="s">
        <v>5168</v>
      </c>
      <c r="D5408" t="s">
        <v>23901</v>
      </c>
      <c r="E5408" s="35">
        <v>368</v>
      </c>
    </row>
    <row r="5409" spans="1:5" ht="12" customHeight="1" x14ac:dyDescent="0.3">
      <c r="A5409" s="29" t="s">
        <v>21343</v>
      </c>
      <c r="B5409" s="1" t="str">
        <f>IFERROR(VLOOKUP(A5409,PEC!A$2:B$7902,2,0),"PEC NON ESISTENTE")</f>
        <v>comune.ateleta.aq@pec.it</v>
      </c>
      <c r="C5409" s="2" t="s">
        <v>5168</v>
      </c>
      <c r="D5409" t="s">
        <v>23901</v>
      </c>
      <c r="E5409" s="35">
        <v>1153</v>
      </c>
    </row>
    <row r="5410" spans="1:5" ht="12" customHeight="1" x14ac:dyDescent="0.3">
      <c r="A5410" s="29" t="s">
        <v>21344</v>
      </c>
      <c r="B5410" s="1" t="str">
        <f>IFERROR(VLOOKUP(A5410,PEC!A$2:B$7902,2,0),"PEC NON ESISTENTE")</f>
        <v>comune.avezzano.aq@postecert.it</v>
      </c>
      <c r="C5410" s="2" t="s">
        <v>5168</v>
      </c>
      <c r="D5410" t="s">
        <v>23901</v>
      </c>
      <c r="E5410" s="35">
        <v>40744</v>
      </c>
    </row>
    <row r="5411" spans="1:5" ht="12" customHeight="1" x14ac:dyDescent="0.3">
      <c r="A5411" s="29" t="s">
        <v>21345</v>
      </c>
      <c r="B5411" s="1" t="str">
        <f>IFERROR(VLOOKUP(A5411,PEC!A$2:B$7902,2,0),"PEC NON ESISTENTE")</f>
        <v>info@pec.comune.balsorano.aq.it</v>
      </c>
      <c r="C5411" s="2" t="s">
        <v>5168</v>
      </c>
      <c r="D5411" t="s">
        <v>23901</v>
      </c>
      <c r="E5411" s="35">
        <v>3655</v>
      </c>
    </row>
    <row r="5412" spans="1:5" ht="12" customHeight="1" x14ac:dyDescent="0.3">
      <c r="A5412" s="29" t="s">
        <v>21346</v>
      </c>
      <c r="B5412" s="1" t="str">
        <f>IFERROR(VLOOKUP(A5412,PEC!A$2:B$7902,2,0),"PEC NON ESISTENTE")</f>
        <v>anagrafe.barete@legalmail.it</v>
      </c>
      <c r="C5412" s="2" t="s">
        <v>5168</v>
      </c>
      <c r="D5412" t="s">
        <v>23901</v>
      </c>
      <c r="E5412" s="35">
        <v>679</v>
      </c>
    </row>
    <row r="5413" spans="1:5" ht="12" customHeight="1" x14ac:dyDescent="0.3">
      <c r="A5413" s="29" t="s">
        <v>21347</v>
      </c>
      <c r="B5413" s="1" t="str">
        <f>IFERROR(VLOOKUP(A5413,PEC!A$2:B$7902,2,0),"PEC NON ESISTENTE")</f>
        <v>amministrazione@pec.comunebarisciano.it</v>
      </c>
      <c r="C5413" s="2" t="s">
        <v>5168</v>
      </c>
      <c r="D5413" t="s">
        <v>23901</v>
      </c>
      <c r="E5413" s="35">
        <v>1853</v>
      </c>
    </row>
    <row r="5414" spans="1:5" ht="12" customHeight="1" x14ac:dyDescent="0.3">
      <c r="A5414" s="29" t="s">
        <v>21348</v>
      </c>
      <c r="B5414" s="1" t="str">
        <f>IFERROR(VLOOKUP(A5414,PEC!A$2:B$7902,2,0),"PEC NON ESISTENTE")</f>
        <v>comune.barrea@pec.it</v>
      </c>
      <c r="C5414" s="2" t="s">
        <v>5168</v>
      </c>
      <c r="D5414" t="s">
        <v>23901</v>
      </c>
      <c r="E5414" s="35">
        <v>726</v>
      </c>
    </row>
    <row r="5415" spans="1:5" ht="12" customHeight="1" x14ac:dyDescent="0.3">
      <c r="A5415" s="29" t="s">
        <v>21349</v>
      </c>
      <c r="B5415" s="1" t="str">
        <f>IFERROR(VLOOKUP(A5415,PEC!A$2:B$7902,2,0),"PEC NON ESISTENTE")</f>
        <v>comunebisegna@pec.it</v>
      </c>
      <c r="C5415" s="2" t="s">
        <v>5168</v>
      </c>
      <c r="D5415" t="s">
        <v>23901</v>
      </c>
      <c r="E5415" s="35">
        <v>261</v>
      </c>
    </row>
    <row r="5416" spans="1:5" ht="12" customHeight="1" x14ac:dyDescent="0.3">
      <c r="A5416" s="29" t="s">
        <v>21350</v>
      </c>
      <c r="B5416" s="1" t="str">
        <f>IFERROR(VLOOKUP(A5416,PEC!A$2:B$7902,2,0),"PEC NON ESISTENTE")</f>
        <v>comune.bugnara.aq@pec.comnet-ra.it</v>
      </c>
      <c r="C5416" s="2" t="s">
        <v>5168</v>
      </c>
      <c r="D5416" t="s">
        <v>23901</v>
      </c>
      <c r="E5416" s="35">
        <v>1106</v>
      </c>
    </row>
    <row r="5417" spans="1:5" ht="12" customHeight="1" x14ac:dyDescent="0.3">
      <c r="A5417" s="29" t="s">
        <v>21351</v>
      </c>
      <c r="B5417" s="1" t="str">
        <f>IFERROR(VLOOKUP(A5417,PEC!A$2:B$7902,2,0),"PEC NON ESISTENTE")</f>
        <v>segretario@pec.comunecagnanoamiterno.it</v>
      </c>
      <c r="C5417" s="2" t="s">
        <v>5168</v>
      </c>
      <c r="D5417" t="s">
        <v>23901</v>
      </c>
      <c r="E5417" s="35">
        <v>1383</v>
      </c>
    </row>
    <row r="5418" spans="1:5" ht="12" customHeight="1" x14ac:dyDescent="0.3">
      <c r="A5418" s="29" t="s">
        <v>21352</v>
      </c>
      <c r="B5418" s="1" t="str">
        <f>IFERROR(VLOOKUP(A5418,PEC!A$2:B$7902,2,0),"PEC NON ESISTENTE")</f>
        <v>comune.calascio@pec.comune.calascio.aq.it</v>
      </c>
      <c r="C5418" s="2" t="s">
        <v>5168</v>
      </c>
      <c r="D5418" t="s">
        <v>23901</v>
      </c>
      <c r="E5418" s="35">
        <v>137</v>
      </c>
    </row>
    <row r="5419" spans="1:5" ht="12" customHeight="1" x14ac:dyDescent="0.3">
      <c r="A5419" s="29" t="s">
        <v>21353</v>
      </c>
      <c r="B5419" s="1" t="str">
        <f>IFERROR(VLOOKUP(A5419,PEC!A$2:B$7902,2,0),"PEC NON ESISTENTE")</f>
        <v>comune.campodigiove.aq@pec.comnet-ra.it</v>
      </c>
      <c r="C5419" s="2" t="s">
        <v>5168</v>
      </c>
      <c r="D5419" t="s">
        <v>23901</v>
      </c>
      <c r="E5419" s="35">
        <v>847</v>
      </c>
    </row>
    <row r="5420" spans="1:5" ht="12" customHeight="1" x14ac:dyDescent="0.3">
      <c r="A5420" s="29" t="s">
        <v>21354</v>
      </c>
      <c r="B5420" s="1" t="str">
        <f>IFERROR(VLOOKUP(A5420,PEC!A$2:B$7902,2,0),"PEC NON ESISTENTE")</f>
        <v>protocollo@pec.comune.campotosto.aq.it</v>
      </c>
      <c r="C5420" s="2" t="s">
        <v>5168</v>
      </c>
      <c r="D5420" t="s">
        <v>23901</v>
      </c>
      <c r="E5420" s="35">
        <v>586</v>
      </c>
    </row>
    <row r="5421" spans="1:5" ht="12" customHeight="1" x14ac:dyDescent="0.3">
      <c r="A5421" s="29" t="s">
        <v>21355</v>
      </c>
      <c r="B5421" s="1" t="str">
        <f>IFERROR(VLOOKUP(A5421,PEC!A$2:B$7902,2,0),"PEC NON ESISTENTE")</f>
        <v>info@pec.communecanistro.it</v>
      </c>
      <c r="C5421" s="2" t="s">
        <v>5168</v>
      </c>
      <c r="D5421" t="s">
        <v>23901</v>
      </c>
      <c r="E5421" s="35">
        <v>1023</v>
      </c>
    </row>
    <row r="5422" spans="1:5" ht="12" customHeight="1" x14ac:dyDescent="0.3">
      <c r="A5422" s="29" t="s">
        <v>21356</v>
      </c>
      <c r="B5422" s="1" t="str">
        <f>IFERROR(VLOOKUP(A5422,PEC!A$2:B$7902,2,0),"PEC NON ESISTENTE")</f>
        <v>comunedicansano@pec.it</v>
      </c>
      <c r="C5422" s="2" t="s">
        <v>5168</v>
      </c>
      <c r="D5422" t="s">
        <v>23901</v>
      </c>
      <c r="E5422" s="35">
        <v>282</v>
      </c>
    </row>
    <row r="5423" spans="1:5" ht="12" customHeight="1" x14ac:dyDescent="0.3">
      <c r="A5423" s="29" t="s">
        <v>21357</v>
      </c>
      <c r="B5423" s="1" t="str">
        <f>IFERROR(VLOOKUP(A5423,PEC!A$2:B$7902,2,0),"PEC NON ESISTENTE")</f>
        <v>demografici.capestrano@legalmail.it</v>
      </c>
      <c r="C5423" s="2" t="s">
        <v>5168</v>
      </c>
      <c r="D5423" t="s">
        <v>23901</v>
      </c>
      <c r="E5423" s="35">
        <v>895</v>
      </c>
    </row>
    <row r="5424" spans="1:5" ht="12" customHeight="1" x14ac:dyDescent="0.3">
      <c r="A5424" s="29" t="s">
        <v>21358</v>
      </c>
      <c r="B5424" s="1" t="str">
        <f>IFERROR(VLOOKUP(A5424,PEC!A$2:B$7902,2,0),"PEC NON ESISTENTE")</f>
        <v>info@pec.comune.capistrello.aq.it</v>
      </c>
      <c r="C5424" s="2" t="s">
        <v>5168</v>
      </c>
      <c r="D5424" t="s">
        <v>23901</v>
      </c>
      <c r="E5424" s="35">
        <v>5341</v>
      </c>
    </row>
    <row r="5425" spans="1:5" ht="12" customHeight="1" x14ac:dyDescent="0.3">
      <c r="A5425" s="29" t="s">
        <v>21359</v>
      </c>
      <c r="B5425" s="1" t="str">
        <f>IFERROR(VLOOKUP(A5425,PEC!A$2:B$7902,2,0),"PEC NON ESISTENTE")</f>
        <v>comune.capitignano@postecert.it</v>
      </c>
      <c r="C5425" s="2" t="s">
        <v>5168</v>
      </c>
      <c r="D5425" t="s">
        <v>23901</v>
      </c>
      <c r="E5425" s="35">
        <v>680</v>
      </c>
    </row>
    <row r="5426" spans="1:5" ht="12" customHeight="1" x14ac:dyDescent="0.3">
      <c r="A5426" s="29" t="s">
        <v>21360</v>
      </c>
      <c r="B5426" s="1" t="str">
        <f>IFERROR(VLOOKUP(A5426,PEC!A$2:B$7902,2,0),"PEC NON ESISTENTE")</f>
        <v>posta@pec.comunecaporciano.aq.it</v>
      </c>
      <c r="C5426" s="2" t="s">
        <v>5168</v>
      </c>
      <c r="D5426" t="s">
        <v>23901</v>
      </c>
      <c r="E5426" s="35">
        <v>235</v>
      </c>
    </row>
    <row r="5427" spans="1:5" ht="12" customHeight="1" x14ac:dyDescent="0.3">
      <c r="A5427" s="29" t="s">
        <v>21361</v>
      </c>
      <c r="B5427" s="1" t="str">
        <f>IFERROR(VLOOKUP(A5427,PEC!A$2:B$7902,2,0),"PEC NON ESISTENTE")</f>
        <v>segreteriacappadocia@postecert.it</v>
      </c>
      <c r="C5427" s="2" t="s">
        <v>5168</v>
      </c>
      <c r="D5427" t="s">
        <v>23901</v>
      </c>
      <c r="E5427" s="35">
        <v>551</v>
      </c>
    </row>
    <row r="5428" spans="1:5" ht="12" customHeight="1" x14ac:dyDescent="0.3">
      <c r="A5428" s="29" t="s">
        <v>21362</v>
      </c>
      <c r="B5428" s="1" t="str">
        <f>IFERROR(VLOOKUP(A5428,PEC!A$2:B$7902,2,0),"PEC NON ESISTENTE")</f>
        <v>comune.carapelle.aq@legalmail.it</v>
      </c>
      <c r="C5428" s="2" t="s">
        <v>5168</v>
      </c>
      <c r="D5428" t="s">
        <v>23901</v>
      </c>
      <c r="E5428" s="35">
        <v>85</v>
      </c>
    </row>
    <row r="5429" spans="1:5" ht="12" customHeight="1" x14ac:dyDescent="0.3">
      <c r="A5429" s="29" t="s">
        <v>21363</v>
      </c>
      <c r="B5429" s="1" t="str">
        <f>IFERROR(VLOOKUP(A5429,PEC!A$2:B$7902,2,0),"PEC NON ESISTENTE")</f>
        <v>comune.carsoli@pec.it</v>
      </c>
      <c r="C5429" s="2" t="s">
        <v>5168</v>
      </c>
      <c r="D5429" t="s">
        <v>23901</v>
      </c>
      <c r="E5429" s="35">
        <v>5419</v>
      </c>
    </row>
    <row r="5430" spans="1:5" ht="12" customHeight="1" x14ac:dyDescent="0.3">
      <c r="A5430" s="29" t="s">
        <v>21364</v>
      </c>
      <c r="B5430" s="1" t="str">
        <f>IFERROR(VLOOKUP(A5430,PEC!A$2:B$7902,2,0),"PEC NON ESISTENTE")</f>
        <v>protocollo.comune.casteldelmonte@legalmail.it</v>
      </c>
      <c r="C5430" s="2" t="s">
        <v>5168</v>
      </c>
      <c r="D5430" t="s">
        <v>23901</v>
      </c>
      <c r="E5430" s="35">
        <v>447</v>
      </c>
    </row>
    <row r="5431" spans="1:5" ht="12" customHeight="1" x14ac:dyDescent="0.3">
      <c r="A5431" s="29" t="s">
        <v>21365</v>
      </c>
      <c r="B5431" s="1" t="str">
        <f>IFERROR(VLOOKUP(A5431,PEC!A$2:B$7902,2,0),"PEC NON ESISTENTE")</f>
        <v>casteldiieriaq@pec.it</v>
      </c>
      <c r="C5431" s="2" t="s">
        <v>5168</v>
      </c>
      <c r="D5431" t="s">
        <v>23901</v>
      </c>
      <c r="E5431" s="35">
        <v>329</v>
      </c>
    </row>
    <row r="5432" spans="1:5" ht="12" customHeight="1" x14ac:dyDescent="0.3">
      <c r="A5432" s="29" t="s">
        <v>21366</v>
      </c>
      <c r="B5432" s="1" t="str">
        <f>IFERROR(VLOOKUP(A5432,PEC!A$2:B$7902,2,0),"PEC NON ESISTENTE")</f>
        <v>comune.casteldisangro.aq@pec.comnet-ra.it</v>
      </c>
      <c r="C5432" s="2" t="s">
        <v>5168</v>
      </c>
      <c r="D5432" t="s">
        <v>23901</v>
      </c>
      <c r="E5432" s="35">
        <v>5985</v>
      </c>
    </row>
    <row r="5433" spans="1:5" ht="12" customHeight="1" x14ac:dyDescent="0.3">
      <c r="A5433" s="29" t="s">
        <v>21367</v>
      </c>
      <c r="B5433" s="1" t="str">
        <f>IFERROR(VLOOKUP(A5433,PEC!A$2:B$7902,2,0),"PEC NON ESISTENTE")</f>
        <v>comunedicastellafiume@pec.it</v>
      </c>
      <c r="C5433" s="2" t="s">
        <v>5168</v>
      </c>
      <c r="D5433" t="s">
        <v>23901</v>
      </c>
      <c r="E5433" s="35">
        <v>1099</v>
      </c>
    </row>
    <row r="5434" spans="1:5" ht="12" customHeight="1" x14ac:dyDescent="0.3">
      <c r="A5434" s="29" t="s">
        <v>21368</v>
      </c>
      <c r="B5434" s="1" t="str">
        <f>IFERROR(VLOOKUP(A5434,PEC!A$2:B$7902,2,0),"PEC NON ESISTENTE")</f>
        <v>castelvecchiocalvisio@pec.it</v>
      </c>
      <c r="C5434" s="2" t="s">
        <v>5168</v>
      </c>
      <c r="D5434" t="s">
        <v>23901</v>
      </c>
      <c r="E5434" s="35">
        <v>159</v>
      </c>
    </row>
    <row r="5435" spans="1:5" ht="12" customHeight="1" x14ac:dyDescent="0.3">
      <c r="A5435" s="29" t="s">
        <v>21369</v>
      </c>
      <c r="B5435" s="1" t="str">
        <f>IFERROR(VLOOKUP(A5435,PEC!A$2:B$7902,2,0),"PEC NON ESISTENTE")</f>
        <v>servizi.castelvecchiosubequo@pec.it</v>
      </c>
      <c r="C5435" s="2" t="s">
        <v>5168</v>
      </c>
      <c r="D5435" t="s">
        <v>23901</v>
      </c>
      <c r="E5435" s="35">
        <v>1067</v>
      </c>
    </row>
    <row r="5436" spans="1:5" ht="12" customHeight="1" x14ac:dyDescent="0.3">
      <c r="A5436" s="29" t="s">
        <v>21370</v>
      </c>
      <c r="B5436" s="1" t="str">
        <f>IFERROR(VLOOKUP(A5436,PEC!A$2:B$7902,2,0),"PEC NON ESISTENTE")</f>
        <v>comune.celano@pec.it</v>
      </c>
      <c r="C5436" s="2" t="s">
        <v>5168</v>
      </c>
      <c r="D5436" t="s">
        <v>23901</v>
      </c>
      <c r="E5436" s="35">
        <v>10828</v>
      </c>
    </row>
    <row r="5437" spans="1:5" ht="12" customHeight="1" x14ac:dyDescent="0.3">
      <c r="A5437" s="29" t="s">
        <v>21371</v>
      </c>
      <c r="B5437" s="1" t="str">
        <f>IFERROR(VLOOKUP(A5437,PEC!A$2:B$7902,2,0),"PEC NON ESISTENTE")</f>
        <v>comunedicerchio@pec.it</v>
      </c>
      <c r="C5437" s="2" t="s">
        <v>5168</v>
      </c>
      <c r="D5437" t="s">
        <v>23901</v>
      </c>
      <c r="E5437" s="35">
        <v>1653</v>
      </c>
    </row>
    <row r="5438" spans="1:5" ht="12" customHeight="1" x14ac:dyDescent="0.3">
      <c r="A5438" s="29" t="s">
        <v>21372</v>
      </c>
      <c r="B5438" s="1" t="str">
        <f>IFERROR(VLOOKUP(A5438,PEC!A$2:B$7902,2,0),"PEC NON ESISTENTE")</f>
        <v>info@pec.comune.civitadantino.aq.it</v>
      </c>
      <c r="C5438" s="2" t="s">
        <v>5168</v>
      </c>
      <c r="D5438" t="s">
        <v>23901</v>
      </c>
      <c r="E5438" s="35">
        <v>994</v>
      </c>
    </row>
    <row r="5439" spans="1:5" ht="12" customHeight="1" x14ac:dyDescent="0.3">
      <c r="A5439" s="29" t="s">
        <v>21373</v>
      </c>
      <c r="B5439" s="1" t="str">
        <f>IFERROR(VLOOKUP(A5439,PEC!A$2:B$7902,2,0),"PEC NON ESISTENTE")</f>
        <v>comune.civitellaalfedena@pec.it</v>
      </c>
      <c r="C5439" s="2" t="s">
        <v>5168</v>
      </c>
      <c r="D5439" t="s">
        <v>23901</v>
      </c>
      <c r="E5439" s="35">
        <v>303</v>
      </c>
    </row>
    <row r="5440" spans="1:5" ht="12" customHeight="1" x14ac:dyDescent="0.3">
      <c r="A5440" s="29" t="s">
        <v>21374</v>
      </c>
      <c r="B5440" s="1" t="str">
        <f>IFERROR(VLOOKUP(A5440,PEC!A$2:B$7902,2,0),"PEC NON ESISTENTE")</f>
        <v>info@pec.comune.civitella-roveto.aq.it</v>
      </c>
      <c r="C5440" s="2" t="s">
        <v>5168</v>
      </c>
      <c r="D5440" t="s">
        <v>23901</v>
      </c>
      <c r="E5440" s="35">
        <v>3374</v>
      </c>
    </row>
    <row r="5441" spans="1:5" ht="12" customHeight="1" x14ac:dyDescent="0.3">
      <c r="A5441" s="29" t="s">
        <v>21375</v>
      </c>
      <c r="B5441" s="1" t="str">
        <f>IFERROR(VLOOKUP(A5441,PEC!A$2:B$7902,2,0),"PEC NON ESISTENTE")</f>
        <v>comune.cocullo@pec.it</v>
      </c>
      <c r="C5441" s="2" t="s">
        <v>5168</v>
      </c>
      <c r="D5441" t="s">
        <v>23901</v>
      </c>
      <c r="E5441" s="35">
        <v>265</v>
      </c>
    </row>
    <row r="5442" spans="1:5" ht="12" customHeight="1" x14ac:dyDescent="0.3">
      <c r="A5442" s="29" t="s">
        <v>21376</v>
      </c>
      <c r="B5442" s="1" t="str">
        <f>IFERROR(VLOOKUP(A5442,PEC!A$2:B$7902,2,0),"PEC NON ESISTENTE")</f>
        <v>comunedicollarmele@pec.it</v>
      </c>
      <c r="C5442" s="2" t="s">
        <v>5168</v>
      </c>
      <c r="D5442" t="s">
        <v>23901</v>
      </c>
      <c r="E5442" s="35">
        <v>950</v>
      </c>
    </row>
    <row r="5443" spans="1:5" ht="12" customHeight="1" x14ac:dyDescent="0.3">
      <c r="A5443" s="29" t="s">
        <v>21377</v>
      </c>
      <c r="B5443" s="1" t="str">
        <f>IFERROR(VLOOKUP(A5443,PEC!A$2:B$7902,2,0),"PEC NON ESISTENTE")</f>
        <v>protocollo.comunedicollelongo@pec.it</v>
      </c>
      <c r="C5443" s="2" t="s">
        <v>5168</v>
      </c>
      <c r="D5443" t="s">
        <v>23901</v>
      </c>
      <c r="E5443" s="35">
        <v>1313</v>
      </c>
    </row>
    <row r="5444" spans="1:5" ht="12" customHeight="1" x14ac:dyDescent="0.3">
      <c r="A5444" s="29" t="s">
        <v>21378</v>
      </c>
      <c r="B5444" s="1" t="str">
        <f>IFERROR(VLOOKUP(A5444,PEC!A$2:B$7902,2,0),"PEC NON ESISTENTE")</f>
        <v>comune.collepietro.aq@legalmail.it</v>
      </c>
      <c r="C5444" s="2" t="s">
        <v>5168</v>
      </c>
      <c r="D5444" t="s">
        <v>23901</v>
      </c>
      <c r="E5444" s="35">
        <v>235</v>
      </c>
    </row>
    <row r="5445" spans="1:5" ht="12" customHeight="1" x14ac:dyDescent="0.3">
      <c r="A5445" s="29" t="s">
        <v>21379</v>
      </c>
      <c r="B5445" s="1" t="str">
        <f>IFERROR(VLOOKUP(A5445,PEC!A$2:B$7902,2,0),"PEC NON ESISTENTE")</f>
        <v>amministrativo.comunedicorfinio@pec.it</v>
      </c>
      <c r="C5445" s="2" t="s">
        <v>5168</v>
      </c>
      <c r="D5445" t="s">
        <v>23901</v>
      </c>
      <c r="E5445" s="35">
        <v>1079</v>
      </c>
    </row>
    <row r="5446" spans="1:5" ht="12" customHeight="1" x14ac:dyDescent="0.3">
      <c r="A5446" s="29" t="s">
        <v>21380</v>
      </c>
      <c r="B5446" s="1" t="str">
        <f>IFERROR(VLOOKUP(A5446,PEC!A$2:B$7902,2,0),"PEC NON ESISTENTE")</f>
        <v>comunefagnanoalto@pec.comunefagnanoalto.it</v>
      </c>
      <c r="C5446" s="2" t="s">
        <v>5168</v>
      </c>
      <c r="D5446" t="s">
        <v>23901</v>
      </c>
      <c r="E5446" s="35">
        <v>440</v>
      </c>
    </row>
    <row r="5447" spans="1:5" ht="12" customHeight="1" x14ac:dyDescent="0.3">
      <c r="A5447" s="29" t="s">
        <v>21381</v>
      </c>
      <c r="B5447" s="1" t="str">
        <f>IFERROR(VLOOKUP(A5447,PEC!A$2:B$7902,2,0),"PEC NON ESISTENTE")</f>
        <v>comune.fontecchio@pec.it</v>
      </c>
      <c r="C5447" s="2" t="s">
        <v>5168</v>
      </c>
      <c r="D5447" t="s">
        <v>23901</v>
      </c>
      <c r="E5447" s="35">
        <v>410</v>
      </c>
    </row>
    <row r="5448" spans="1:5" ht="12" customHeight="1" x14ac:dyDescent="0.3">
      <c r="A5448" s="29" t="s">
        <v>21382</v>
      </c>
      <c r="B5448" s="1" t="str">
        <f>IFERROR(VLOOKUP(A5448,PEC!A$2:B$7902,2,0),"PEC NON ESISTENTE")</f>
        <v>comunefossa@pec.it</v>
      </c>
      <c r="C5448" s="2" t="s">
        <v>5168</v>
      </c>
      <c r="D5448" t="s">
        <v>23901</v>
      </c>
      <c r="E5448" s="35">
        <v>690</v>
      </c>
    </row>
    <row r="5449" spans="1:5" ht="12" customHeight="1" x14ac:dyDescent="0.3">
      <c r="A5449" s="29" t="s">
        <v>21383</v>
      </c>
      <c r="B5449" s="1" t="str">
        <f>IFERROR(VLOOKUP(A5449,PEC!A$2:B$7902,2,0),"PEC NON ESISTENTE")</f>
        <v>comunegaglianoaterno@pec.it</v>
      </c>
      <c r="C5449" s="2" t="s">
        <v>5168</v>
      </c>
      <c r="D5449" t="s">
        <v>23901</v>
      </c>
      <c r="E5449" s="35">
        <v>255</v>
      </c>
    </row>
    <row r="5450" spans="1:5" ht="12" customHeight="1" x14ac:dyDescent="0.3">
      <c r="A5450" s="29" t="s">
        <v>21384</v>
      </c>
      <c r="B5450" s="1" t="str">
        <f>IFERROR(VLOOKUP(A5450,PEC!A$2:B$7902,2,0),"PEC NON ESISTENTE")</f>
        <v>protocollocomunedigioiadeimarsi@pec.it</v>
      </c>
      <c r="C5450" s="2" t="s">
        <v>5168</v>
      </c>
      <c r="D5450" t="s">
        <v>23901</v>
      </c>
      <c r="E5450" s="35">
        <v>2111</v>
      </c>
    </row>
    <row r="5451" spans="1:5" ht="12" customHeight="1" x14ac:dyDescent="0.3">
      <c r="A5451" s="29" t="s">
        <v>21385</v>
      </c>
      <c r="B5451" s="1" t="str">
        <f>IFERROR(VLOOKUP(A5451,PEC!A$2:B$7902,2,0),"PEC NON ESISTENTE")</f>
        <v>gorianosicoli@pec.it</v>
      </c>
      <c r="C5451" s="2" t="s">
        <v>5168</v>
      </c>
      <c r="D5451" t="s">
        <v>23901</v>
      </c>
      <c r="E5451" s="35">
        <v>597</v>
      </c>
    </row>
    <row r="5452" spans="1:5" ht="12" customHeight="1" x14ac:dyDescent="0.3">
      <c r="A5452" s="29" t="s">
        <v>21386</v>
      </c>
      <c r="B5452" s="1" t="str">
        <f>IFERROR(VLOOKUP(A5452,PEC!A$2:B$7902,2,0),"PEC NON ESISTENTE")</f>
        <v>comune@pec.introdacqua.gov.it</v>
      </c>
      <c r="C5452" s="2" t="s">
        <v>5168</v>
      </c>
      <c r="D5452" t="s">
        <v>23901</v>
      </c>
      <c r="E5452" s="35">
        <v>2129</v>
      </c>
    </row>
    <row r="5453" spans="1:5" ht="12" customHeight="1" x14ac:dyDescent="0.3">
      <c r="A5453" s="29" t="s">
        <v>21387</v>
      </c>
      <c r="B5453" s="1" t="str">
        <f>IFERROR(VLOOKUP(A5453,PEC!A$2:B$7902,2,0),"PEC NON ESISTENTE")</f>
        <v>protocollo@comune.laquila.postecert.it</v>
      </c>
      <c r="C5453" s="2" t="s">
        <v>5168</v>
      </c>
      <c r="D5453" t="s">
        <v>23901</v>
      </c>
      <c r="E5453" s="35">
        <v>66964</v>
      </c>
    </row>
    <row r="5454" spans="1:5" ht="12" customHeight="1" x14ac:dyDescent="0.3">
      <c r="A5454" s="29" t="s">
        <v>21388</v>
      </c>
      <c r="B5454" s="1" t="str">
        <f>IFERROR(VLOOKUP(A5454,PEC!A$2:B$7902,2,0),"PEC NON ESISTENTE")</f>
        <v>comune.lecceneimarsi.aq@pec.comnet-ra.it</v>
      </c>
      <c r="C5454" s="2" t="s">
        <v>5168</v>
      </c>
      <c r="D5454" t="s">
        <v>23901</v>
      </c>
      <c r="E5454" s="35">
        <v>1735</v>
      </c>
    </row>
    <row r="5455" spans="1:5" ht="12" customHeight="1" x14ac:dyDescent="0.3">
      <c r="A5455" s="29" t="s">
        <v>21389</v>
      </c>
      <c r="B5455" s="1" t="str">
        <f>IFERROR(VLOOKUP(A5455,PEC!A$2:B$7902,2,0),"PEC NON ESISTENTE")</f>
        <v>info@pec.comune.lucodeimarsi.aq.it</v>
      </c>
      <c r="C5455" s="2" t="s">
        <v>5168</v>
      </c>
      <c r="D5455" t="s">
        <v>23901</v>
      </c>
      <c r="E5455" s="35">
        <v>5868</v>
      </c>
    </row>
    <row r="5456" spans="1:5" ht="12" customHeight="1" x14ac:dyDescent="0.3">
      <c r="A5456" s="29" t="s">
        <v>21390</v>
      </c>
      <c r="B5456" s="1" t="str">
        <f>IFERROR(VLOOKUP(A5456,PEC!A$2:B$7902,2,0),"PEC NON ESISTENTE")</f>
        <v>protocollo.lucoli.aq@legalmail.it</v>
      </c>
      <c r="C5456" s="2" t="s">
        <v>5168</v>
      </c>
      <c r="D5456" t="s">
        <v>23901</v>
      </c>
      <c r="E5456" s="35">
        <v>1019</v>
      </c>
    </row>
    <row r="5457" spans="1:5" ht="12" customHeight="1" x14ac:dyDescent="0.3">
      <c r="A5457" s="29" t="s">
        <v>21391</v>
      </c>
      <c r="B5457" s="1" t="str">
        <f>IFERROR(VLOOKUP(A5457,PEC!A$2:B$7902,2,0),"PEC NON ESISTENTE")</f>
        <v>PEC NON ESISTENTE</v>
      </c>
      <c r="C5457" s="2" t="s">
        <v>5168</v>
      </c>
      <c r="D5457" t="s">
        <v>23901</v>
      </c>
      <c r="E5457" s="35">
        <v>3753</v>
      </c>
    </row>
    <row r="5458" spans="1:5" ht="12" customHeight="1" x14ac:dyDescent="0.3">
      <c r="A5458" s="29" t="s">
        <v>21392</v>
      </c>
      <c r="B5458" s="1" t="str">
        <f>IFERROR(VLOOKUP(A5458,PEC!A$2:B$7902,2,0),"PEC NON ESISTENTE")</f>
        <v>info@pec.comune.massadalbe.aq.it</v>
      </c>
      <c r="C5458" s="2" t="s">
        <v>5168</v>
      </c>
      <c r="D5458" t="s">
        <v>23901</v>
      </c>
      <c r="E5458" s="35">
        <v>1509</v>
      </c>
    </row>
    <row r="5459" spans="1:5" ht="12" customHeight="1" x14ac:dyDescent="0.3">
      <c r="A5459" s="29" t="s">
        <v>21393</v>
      </c>
      <c r="B5459" s="1" t="str">
        <f>IFERROR(VLOOKUP(A5459,PEC!A$2:B$7902,2,0),"PEC NON ESISTENTE")</f>
        <v>molinaaterno@pec.it</v>
      </c>
      <c r="C5459" s="2" t="s">
        <v>5168</v>
      </c>
      <c r="D5459" t="s">
        <v>23901</v>
      </c>
      <c r="E5459" s="35">
        <v>419</v>
      </c>
    </row>
    <row r="5460" spans="1:5" ht="12" customHeight="1" x14ac:dyDescent="0.3">
      <c r="A5460" s="29" t="s">
        <v>21394</v>
      </c>
      <c r="B5460" s="1" t="str">
        <f>IFERROR(VLOOKUP(A5460,PEC!A$2:B$7902,2,0),"PEC NON ESISTENTE")</f>
        <v>anagrafe.montereale@legalmail.it</v>
      </c>
      <c r="C5460" s="2" t="s">
        <v>5168</v>
      </c>
      <c r="D5460" t="s">
        <v>23901</v>
      </c>
      <c r="E5460" s="35">
        <v>2812</v>
      </c>
    </row>
    <row r="5461" spans="1:5" ht="12" customHeight="1" x14ac:dyDescent="0.3">
      <c r="A5461" s="29" t="s">
        <v>21395</v>
      </c>
      <c r="B5461" s="1" t="str">
        <f>IFERROR(VLOOKUP(A5461,PEC!A$2:B$7902,2,0),"PEC NON ESISTENTE")</f>
        <v>comune.morino.aq@pec.comnet-ra.it</v>
      </c>
      <c r="C5461" s="2" t="s">
        <v>5168</v>
      </c>
      <c r="D5461" t="s">
        <v>23901</v>
      </c>
      <c r="E5461" s="35">
        <v>1505</v>
      </c>
    </row>
    <row r="5462" spans="1:5" ht="12" customHeight="1" x14ac:dyDescent="0.3">
      <c r="A5462" s="29" t="s">
        <v>21396</v>
      </c>
      <c r="B5462" s="1" t="str">
        <f>IFERROR(VLOOKUP(A5462,PEC!A$2:B$7902,2,0),"PEC NON ESISTENTE")</f>
        <v>comune.navelli@pec.mailcert.info</v>
      </c>
      <c r="C5462" s="2" t="s">
        <v>5168</v>
      </c>
      <c r="D5462" t="s">
        <v>23901</v>
      </c>
      <c r="E5462" s="35">
        <v>550</v>
      </c>
    </row>
    <row r="5463" spans="1:5" ht="12" customHeight="1" x14ac:dyDescent="0.3">
      <c r="A5463" s="29" t="s">
        <v>21397</v>
      </c>
      <c r="B5463" s="1" t="str">
        <f>IFERROR(VLOOKUP(A5463,PEC!A$2:B$7902,2,0),"PEC NON ESISTENTE")</f>
        <v>demografici.ocre.aq@legalmail.it</v>
      </c>
      <c r="C5463" s="2" t="s">
        <v>5168</v>
      </c>
      <c r="D5463" t="s">
        <v>23901</v>
      </c>
      <c r="E5463" s="35">
        <v>1110</v>
      </c>
    </row>
    <row r="5464" spans="1:5" ht="12" customHeight="1" x14ac:dyDescent="0.3">
      <c r="A5464" s="29" t="s">
        <v>21398</v>
      </c>
      <c r="B5464" s="1" t="str">
        <f>IFERROR(VLOOKUP(A5464,PEC!A$2:B$7902,2,0),"PEC NON ESISTENTE")</f>
        <v>anagrafe.ofena@pec.it</v>
      </c>
      <c r="C5464" s="2" t="s">
        <v>5168</v>
      </c>
      <c r="D5464" t="s">
        <v>23901</v>
      </c>
      <c r="E5464" s="35">
        <v>527</v>
      </c>
    </row>
    <row r="5465" spans="1:5" ht="12" customHeight="1" x14ac:dyDescent="0.3">
      <c r="A5465" s="29" t="s">
        <v>21399</v>
      </c>
      <c r="B5465" s="1" t="str">
        <f>IFERROR(VLOOKUP(A5465,PEC!A$2:B$7902,2,0),"PEC NON ESISTENTE")</f>
        <v>comuneopi@pec.comune.opi.aq.it</v>
      </c>
      <c r="C5465" s="2" t="s">
        <v>5168</v>
      </c>
      <c r="D5465" t="s">
        <v>23901</v>
      </c>
      <c r="E5465" s="35">
        <v>428</v>
      </c>
    </row>
    <row r="5466" spans="1:5" ht="12" customHeight="1" x14ac:dyDescent="0.3">
      <c r="A5466" s="29" t="s">
        <v>21400</v>
      </c>
      <c r="B5466" s="1" t="str">
        <f>IFERROR(VLOOKUP(A5466,PEC!A$2:B$7902,2,0),"PEC NON ESISTENTE")</f>
        <v>info@pec.comune.oricola.aq.it</v>
      </c>
      <c r="C5466" s="2" t="s">
        <v>5168</v>
      </c>
      <c r="D5466" t="s">
        <v>23901</v>
      </c>
      <c r="E5466" s="35">
        <v>1155</v>
      </c>
    </row>
    <row r="5467" spans="1:5" ht="12" customHeight="1" x14ac:dyDescent="0.3">
      <c r="A5467" s="29" t="s">
        <v>21401</v>
      </c>
      <c r="B5467" s="1" t="str">
        <f>IFERROR(VLOOKUP(A5467,PEC!A$2:B$7902,2,0),"PEC NON ESISTENTE")</f>
        <v>comune.ortona.aq@pec.it</v>
      </c>
      <c r="C5467" s="2" t="s">
        <v>5168</v>
      </c>
      <c r="D5467" t="s">
        <v>23901</v>
      </c>
      <c r="E5467" s="35">
        <v>592</v>
      </c>
    </row>
    <row r="5468" spans="1:5" ht="12" customHeight="1" x14ac:dyDescent="0.3">
      <c r="A5468" s="29" t="s">
        <v>21402</v>
      </c>
      <c r="B5468" s="1" t="str">
        <f>IFERROR(VLOOKUP(A5468,PEC!A$2:B$7902,2,0),"PEC NON ESISTENTE")</f>
        <v>sdcomunediortucchioaq@pec.it</v>
      </c>
      <c r="C5468" s="2" t="s">
        <v>5168</v>
      </c>
      <c r="D5468" t="s">
        <v>23901</v>
      </c>
      <c r="E5468" s="35">
        <v>1863</v>
      </c>
    </row>
    <row r="5469" spans="1:5" ht="12" customHeight="1" x14ac:dyDescent="0.3">
      <c r="A5469" s="29" t="s">
        <v>21403</v>
      </c>
      <c r="B5469" s="1" t="str">
        <f>IFERROR(VLOOKUP(A5469,PEC!A$2:B$7902,2,0),"PEC NON ESISTENTE")</f>
        <v>affarigenerali.ovindoli@legalmail.it</v>
      </c>
      <c r="C5469" s="2" t="s">
        <v>5168</v>
      </c>
      <c r="D5469" t="s">
        <v>23901</v>
      </c>
      <c r="E5469" s="35">
        <v>1190</v>
      </c>
    </row>
    <row r="5470" spans="1:5" ht="12" customHeight="1" x14ac:dyDescent="0.3">
      <c r="A5470" s="29" t="s">
        <v>21404</v>
      </c>
      <c r="B5470" s="1" t="str">
        <f>IFERROR(VLOOKUP(A5470,PEC!A$2:B$7902,2,0),"PEC NON ESISTENTE")</f>
        <v>comune.pacentro@pec.it</v>
      </c>
      <c r="C5470" s="2" t="s">
        <v>5168</v>
      </c>
      <c r="D5470" t="s">
        <v>23901</v>
      </c>
      <c r="E5470" s="35">
        <v>1211</v>
      </c>
    </row>
    <row r="5471" spans="1:5" ht="12" customHeight="1" x14ac:dyDescent="0.3">
      <c r="A5471" s="29" t="s">
        <v>21405</v>
      </c>
      <c r="B5471" s="1" t="str">
        <f>IFERROR(VLOOKUP(A5471,PEC!A$2:B$7902,2,0),"PEC NON ESISTENTE")</f>
        <v>info@pec.comune.pereto.aq.it</v>
      </c>
      <c r="C5471" s="2" t="s">
        <v>5168</v>
      </c>
      <c r="D5471" t="s">
        <v>23901</v>
      </c>
      <c r="E5471" s="35">
        <v>739</v>
      </c>
    </row>
    <row r="5472" spans="1:5" ht="12" customHeight="1" x14ac:dyDescent="0.3">
      <c r="A5472" s="29" t="s">
        <v>21406</v>
      </c>
      <c r="B5472" s="1" t="str">
        <f>IFERROR(VLOOKUP(A5472,PEC!A$2:B$7902,2,0),"PEC NON ESISTENTE")</f>
        <v>posta@pec.comune.pescasseroli.aq.it</v>
      </c>
      <c r="C5472" s="2" t="s">
        <v>5168</v>
      </c>
      <c r="D5472" t="s">
        <v>23901</v>
      </c>
      <c r="E5472" s="35">
        <v>2227</v>
      </c>
    </row>
    <row r="5473" spans="1:5" ht="12" customHeight="1" x14ac:dyDescent="0.3">
      <c r="A5473" s="29" t="s">
        <v>21407</v>
      </c>
      <c r="B5473" s="1" t="str">
        <f>IFERROR(VLOOKUP(A5473,PEC!A$2:B$7902,2,0),"PEC NON ESISTENTE")</f>
        <v>demograficipescina@postecert.it</v>
      </c>
      <c r="C5473" s="2" t="s">
        <v>5168</v>
      </c>
      <c r="D5473" t="s">
        <v>23901</v>
      </c>
      <c r="E5473" s="35">
        <v>4264</v>
      </c>
    </row>
    <row r="5474" spans="1:5" ht="12" customHeight="1" x14ac:dyDescent="0.3">
      <c r="A5474" s="29" t="s">
        <v>21408</v>
      </c>
      <c r="B5474" s="1" t="str">
        <f>IFERROR(VLOOKUP(A5474,PEC!A$2:B$7902,2,0),"PEC NON ESISTENTE")</f>
        <v>comune.pescocostanzo@pec.it</v>
      </c>
      <c r="C5474" s="2" t="s">
        <v>5168</v>
      </c>
      <c r="D5474" t="s">
        <v>23901</v>
      </c>
      <c r="E5474" s="35">
        <v>1161</v>
      </c>
    </row>
    <row r="5475" spans="1:5" ht="12" customHeight="1" x14ac:dyDescent="0.3">
      <c r="A5475" s="29" t="s">
        <v>21409</v>
      </c>
      <c r="B5475" s="1" t="str">
        <f>IFERROR(VLOOKUP(A5475,PEC!A$2:B$7902,2,0),"PEC NON ESISTENTE")</f>
        <v>comunepettoranosulgizio@pec.it</v>
      </c>
      <c r="C5475" s="2" t="s">
        <v>5168</v>
      </c>
      <c r="D5475" t="s">
        <v>23901</v>
      </c>
      <c r="E5475" s="35">
        <v>1363</v>
      </c>
    </row>
    <row r="5476" spans="1:5" ht="12" customHeight="1" x14ac:dyDescent="0.3">
      <c r="A5476" s="29" t="s">
        <v>21410</v>
      </c>
      <c r="B5476" s="1" t="str">
        <f>IFERROR(VLOOKUP(A5476,PEC!A$2:B$7902,2,0),"PEC NON ESISTENTE")</f>
        <v>protocollo@pec.comune.pizzoli.aq.it</v>
      </c>
      <c r="C5476" s="2" t="s">
        <v>5168</v>
      </c>
      <c r="D5476" t="s">
        <v>23901</v>
      </c>
      <c r="E5476" s="35">
        <v>3773</v>
      </c>
    </row>
    <row r="5477" spans="1:5" ht="12" customHeight="1" x14ac:dyDescent="0.3">
      <c r="A5477" s="29" t="s">
        <v>21411</v>
      </c>
      <c r="B5477" s="1" t="str">
        <f>IFERROR(VLOOKUP(A5477,PEC!A$2:B$7902,2,0),"PEC NON ESISTENTE")</f>
        <v>demografici.poggiopicenze.aq@legalmail.it</v>
      </c>
      <c r="C5477" s="2" t="s">
        <v>5168</v>
      </c>
      <c r="D5477" t="s">
        <v>23901</v>
      </c>
      <c r="E5477" s="35">
        <v>1068</v>
      </c>
    </row>
    <row r="5478" spans="1:5" ht="12" customHeight="1" x14ac:dyDescent="0.3">
      <c r="A5478" s="29" t="s">
        <v>21412</v>
      </c>
      <c r="B5478" s="1" t="str">
        <f>IFERROR(VLOOKUP(A5478,PEC!A$2:B$7902,2,0),"PEC NON ESISTENTE")</f>
        <v>demograficipratadansidonia@pec.it</v>
      </c>
      <c r="C5478" s="2" t="s">
        <v>5168</v>
      </c>
      <c r="D5478" t="s">
        <v>23901</v>
      </c>
      <c r="E5478" s="35">
        <v>501</v>
      </c>
    </row>
    <row r="5479" spans="1:5" ht="12" customHeight="1" x14ac:dyDescent="0.3">
      <c r="A5479" s="29" t="s">
        <v>21413</v>
      </c>
      <c r="B5479" s="1" t="str">
        <f>IFERROR(VLOOKUP(A5479,PEC!A$2:B$7902,2,0),"PEC NON ESISTENTE")</f>
        <v>protocollo@pec.comune.pratolapeligna.aq.it</v>
      </c>
      <c r="C5479" s="2" t="s">
        <v>5168</v>
      </c>
      <c r="D5479" t="s">
        <v>23901</v>
      </c>
      <c r="E5479" s="35">
        <v>7840</v>
      </c>
    </row>
    <row r="5480" spans="1:5" ht="12" customHeight="1" x14ac:dyDescent="0.3">
      <c r="A5480" s="29" t="s">
        <v>21414</v>
      </c>
      <c r="B5480" s="1" t="str">
        <f>IFERROR(VLOOKUP(A5480,PEC!A$2:B$7902,2,0),"PEC NON ESISTENTE")</f>
        <v>protocollo.comunediprezza@pec.it</v>
      </c>
      <c r="C5480" s="2" t="s">
        <v>5168</v>
      </c>
      <c r="D5480" t="s">
        <v>23901</v>
      </c>
      <c r="E5480" s="35">
        <v>1015</v>
      </c>
    </row>
    <row r="5481" spans="1:5" ht="12" customHeight="1" x14ac:dyDescent="0.3">
      <c r="A5481" s="29" t="s">
        <v>21415</v>
      </c>
      <c r="B5481" s="1" t="str">
        <f>IFERROR(VLOOKUP(A5481,PEC!A$2:B$7902,2,0),"PEC NON ESISTENTE")</f>
        <v>comuneraiano@postecert.it</v>
      </c>
      <c r="C5481" s="2" t="s">
        <v>5168</v>
      </c>
      <c r="D5481" t="s">
        <v>23901</v>
      </c>
      <c r="E5481" s="35">
        <v>2812</v>
      </c>
    </row>
    <row r="5482" spans="1:5" ht="12" customHeight="1" x14ac:dyDescent="0.3">
      <c r="A5482" s="29" t="s">
        <v>21416</v>
      </c>
      <c r="B5482" s="1" t="str">
        <f>IFERROR(VLOOKUP(A5482,PEC!A$2:B$7902,2,0),"PEC NON ESISTENTE")</f>
        <v>postacert@pec.comune.rivisondoli.aq.it</v>
      </c>
      <c r="C5482" s="2" t="s">
        <v>5168</v>
      </c>
      <c r="D5482" t="s">
        <v>23901</v>
      </c>
      <c r="E5482" s="35">
        <v>663</v>
      </c>
    </row>
    <row r="5483" spans="1:5" ht="12" customHeight="1" x14ac:dyDescent="0.3">
      <c r="A5483" s="29" t="s">
        <v>21417</v>
      </c>
      <c r="B5483" s="1" t="str">
        <f>IFERROR(VLOOKUP(A5483,PEC!A$2:B$7902,2,0),"PEC NON ESISTENTE")</f>
        <v>comuneroccacasale@pec.it</v>
      </c>
      <c r="C5483" s="2" t="s">
        <v>5168</v>
      </c>
      <c r="D5483" t="s">
        <v>23901</v>
      </c>
      <c r="E5483" s="35">
        <v>724</v>
      </c>
    </row>
    <row r="5484" spans="1:5" ht="12" customHeight="1" x14ac:dyDescent="0.3">
      <c r="A5484" s="29" t="s">
        <v>21418</v>
      </c>
      <c r="B5484" s="1" t="str">
        <f>IFERROR(VLOOKUP(A5484,PEC!A$2:B$7902,2,0),"PEC NON ESISTENTE")</f>
        <v>info@pec.comune.roccadibotte.aq.it</v>
      </c>
      <c r="C5484" s="2" t="s">
        <v>5168</v>
      </c>
      <c r="D5484" t="s">
        <v>23901</v>
      </c>
      <c r="E5484" s="35">
        <v>830</v>
      </c>
    </row>
    <row r="5485" spans="1:5" ht="12" customHeight="1" x14ac:dyDescent="0.3">
      <c r="A5485" s="29" t="s">
        <v>21419</v>
      </c>
      <c r="B5485" s="1" t="str">
        <f>IFERROR(VLOOKUP(A5485,PEC!A$2:B$7902,2,0),"PEC NON ESISTENTE")</f>
        <v>anagrafe.roccadicambio@legalmail.it</v>
      </c>
      <c r="C5485" s="2" t="s">
        <v>5168</v>
      </c>
      <c r="D5485" t="s">
        <v>23901</v>
      </c>
      <c r="E5485" s="35">
        <v>504</v>
      </c>
    </row>
    <row r="5486" spans="1:5" ht="12" customHeight="1" x14ac:dyDescent="0.3">
      <c r="A5486" s="29" t="s">
        <v>21420</v>
      </c>
      <c r="B5486" s="1" t="str">
        <f>IFERROR(VLOOKUP(A5486,PEC!A$2:B$7902,2,0),"PEC NON ESISTENTE")</f>
        <v>protocollo.roccadimezzo.aq@legalmail.it</v>
      </c>
      <c r="C5486" s="2" t="s">
        <v>5168</v>
      </c>
      <c r="D5486" t="s">
        <v>23901</v>
      </c>
      <c r="E5486" s="35">
        <v>1468</v>
      </c>
    </row>
    <row r="5487" spans="1:5" ht="12" customHeight="1" x14ac:dyDescent="0.3">
      <c r="A5487" s="29" t="s">
        <v>21421</v>
      </c>
      <c r="B5487" s="1" t="str">
        <f>IFERROR(VLOOKUP(A5487,PEC!A$2:B$7902,2,0),"PEC NON ESISTENTE")</f>
        <v>comune.roccapia@pec.arc.it</v>
      </c>
      <c r="C5487" s="2" t="s">
        <v>5168</v>
      </c>
      <c r="D5487" t="s">
        <v>23901</v>
      </c>
      <c r="E5487" s="35">
        <v>167</v>
      </c>
    </row>
    <row r="5488" spans="1:5" ht="12" customHeight="1" x14ac:dyDescent="0.3">
      <c r="A5488" s="29" t="s">
        <v>21422</v>
      </c>
      <c r="B5488" s="1" t="str">
        <f>IFERROR(VLOOKUP(A5488,PEC!A$2:B$7902,2,0),"PEC NON ESISTENTE")</f>
        <v>protocollo.roccaraso@pec.it</v>
      </c>
      <c r="C5488" s="2" t="s">
        <v>5168</v>
      </c>
      <c r="D5488" t="s">
        <v>23901</v>
      </c>
      <c r="E5488" s="35">
        <v>1636</v>
      </c>
    </row>
    <row r="5489" spans="1:5" ht="12" customHeight="1" x14ac:dyDescent="0.3">
      <c r="A5489" s="29" t="s">
        <v>21423</v>
      </c>
      <c r="B5489" s="1" t="str">
        <f>IFERROR(VLOOKUP(A5489,PEC!A$2:B$7902,2,0),"PEC NON ESISTENTE")</f>
        <v>protocollo.sbmarsi@postecert.it</v>
      </c>
      <c r="C5489" s="2" t="s">
        <v>5168</v>
      </c>
      <c r="D5489" t="s">
        <v>23901</v>
      </c>
      <c r="E5489" s="35">
        <v>3910</v>
      </c>
    </row>
    <row r="5490" spans="1:5" ht="12" customHeight="1" x14ac:dyDescent="0.3">
      <c r="A5490" s="29" t="s">
        <v>21424</v>
      </c>
      <c r="B5490" s="1" t="str">
        <f>IFERROR(VLOOKUP(A5490,PEC!A$2:B$7902,2,0),"PEC NON ESISTENTE")</f>
        <v>sanbenedettoinperillis@pec.it</v>
      </c>
      <c r="C5490" s="2" t="s">
        <v>5168</v>
      </c>
      <c r="D5490" t="s">
        <v>23901</v>
      </c>
      <c r="E5490" s="35">
        <v>127</v>
      </c>
    </row>
    <row r="5491" spans="1:5" ht="12" customHeight="1" x14ac:dyDescent="0.3">
      <c r="A5491" s="29" t="s">
        <v>21425</v>
      </c>
      <c r="B5491" s="1" t="str">
        <f>IFERROR(VLOOKUP(A5491,PEC!A$2:B$7902,2,0),"PEC NON ESISTENTE")</f>
        <v>PEC NON ESISTENTE</v>
      </c>
      <c r="C5491" s="2" t="s">
        <v>5168</v>
      </c>
      <c r="D5491" t="s">
        <v>23901</v>
      </c>
      <c r="E5491" s="35">
        <v>1836</v>
      </c>
    </row>
    <row r="5492" spans="1:5" ht="12" customHeight="1" x14ac:dyDescent="0.3">
      <c r="A5492" s="29" t="s">
        <v>21426</v>
      </c>
      <c r="B5492" s="1" t="str">
        <f>IFERROR(VLOOKUP(A5492,PEC!A$2:B$7902,2,0),"PEC NON ESISTENTE")</f>
        <v>demografici.sanpiodellecamere.aq@legalmail.it</v>
      </c>
      <c r="C5492" s="2" t="s">
        <v>5168</v>
      </c>
      <c r="D5492" t="s">
        <v>23901</v>
      </c>
      <c r="E5492" s="35">
        <v>631</v>
      </c>
    </row>
    <row r="5493" spans="1:5" ht="12" customHeight="1" x14ac:dyDescent="0.3">
      <c r="A5493" s="29" t="s">
        <v>21427</v>
      </c>
      <c r="B5493" s="1" t="str">
        <f>IFERROR(VLOOKUP(A5493,PEC!A$2:B$7902,2,0),"PEC NON ESISTENTE")</f>
        <v>comunedisantemarie@pec.it</v>
      </c>
      <c r="C5493" s="2" t="s">
        <v>5168</v>
      </c>
      <c r="D5493" t="s">
        <v>23901</v>
      </c>
      <c r="E5493" s="35">
        <v>1208</v>
      </c>
    </row>
    <row r="5494" spans="1:5" ht="12" customHeight="1" x14ac:dyDescent="0.3">
      <c r="A5494" s="29" t="s">
        <v>21428</v>
      </c>
      <c r="B5494" s="1" t="str">
        <f>IFERROR(VLOOKUP(A5494,PEC!A$2:B$7902,2,0),"PEC NON ESISTENTE")</f>
        <v>santeusaniof.aq@legalmail.it</v>
      </c>
      <c r="C5494" s="2" t="s">
        <v>5168</v>
      </c>
      <c r="D5494" t="s">
        <v>23901</v>
      </c>
      <c r="E5494" s="35">
        <v>418</v>
      </c>
    </row>
    <row r="5495" spans="1:5" ht="12" customHeight="1" x14ac:dyDescent="0.3">
      <c r="A5495" s="29" t="s">
        <v>21429</v>
      </c>
      <c r="B5495" s="1" t="str">
        <f>IFERROR(VLOOKUP(A5495,PEC!A$2:B$7902,2,0),"PEC NON ESISTENTE")</f>
        <v>amministrativosessanio@legalmail.it</v>
      </c>
      <c r="C5495" s="2" t="s">
        <v>5168</v>
      </c>
      <c r="D5495" t="s">
        <v>23901</v>
      </c>
      <c r="E5495" s="35">
        <v>111</v>
      </c>
    </row>
    <row r="5496" spans="1:5" ht="12" customHeight="1" x14ac:dyDescent="0.3">
      <c r="A5496" s="29" t="s">
        <v>21430</v>
      </c>
      <c r="B5496" s="1" t="str">
        <f>IFERROR(VLOOKUP(A5496,PEC!A$2:B$7902,2,0),"PEC NON ESISTENTE")</f>
        <v>info@pec.comune.sanvincenzovalleroveto.aq.it</v>
      </c>
      <c r="C5496" s="2" t="s">
        <v>5168</v>
      </c>
      <c r="D5496" t="s">
        <v>23901</v>
      </c>
      <c r="E5496" s="35">
        <v>2433</v>
      </c>
    </row>
    <row r="5497" spans="1:5" ht="12" customHeight="1" x14ac:dyDescent="0.3">
      <c r="A5497" s="29" t="s">
        <v>21431</v>
      </c>
      <c r="B5497" s="1" t="str">
        <f>IFERROR(VLOOKUP(A5497,PEC!A$2:B$7902,2,0),"PEC NON ESISTENTE")</f>
        <v>scannoprotocollo@pec.it</v>
      </c>
      <c r="C5497" s="2" t="s">
        <v>5168</v>
      </c>
      <c r="D5497" t="s">
        <v>23901</v>
      </c>
      <c r="E5497" s="35">
        <v>1948</v>
      </c>
    </row>
    <row r="5498" spans="1:5" ht="12" customHeight="1" x14ac:dyDescent="0.3">
      <c r="A5498" s="29" t="s">
        <v>21432</v>
      </c>
      <c r="B5498" s="1" t="str">
        <f>IFERROR(VLOOKUP(A5498,PEC!A$2:B$7902,2,0),"PEC NON ESISTENTE")</f>
        <v>comunescontrone@pec.it</v>
      </c>
      <c r="C5498" s="2" t="s">
        <v>5168</v>
      </c>
      <c r="D5498" t="s">
        <v>23901</v>
      </c>
      <c r="E5498" s="35">
        <v>590</v>
      </c>
    </row>
    <row r="5499" spans="1:5" ht="12" customHeight="1" x14ac:dyDescent="0.3">
      <c r="A5499" s="29" t="s">
        <v>21433</v>
      </c>
      <c r="B5499" s="1" t="str">
        <f>IFERROR(VLOOKUP(A5499,PEC!A$2:B$7902,2,0),"PEC NON ESISTENTE")</f>
        <v>comunediscoppito@pecpa.it</v>
      </c>
      <c r="C5499" s="2" t="s">
        <v>5168</v>
      </c>
      <c r="D5499" t="s">
        <v>23901</v>
      </c>
      <c r="E5499" s="35">
        <v>3285</v>
      </c>
    </row>
    <row r="5500" spans="1:5" ht="12" customHeight="1" x14ac:dyDescent="0.3">
      <c r="A5500" s="29" t="s">
        <v>21434</v>
      </c>
      <c r="B5500" s="1" t="str">
        <f>IFERROR(VLOOKUP(A5500,PEC!A$2:B$7902,2,0),"PEC NON ESISTENTE")</f>
        <v>mail@pec.comune.scurcolamarsicana.aq.it</v>
      </c>
      <c r="C5500" s="2" t="s">
        <v>5168</v>
      </c>
      <c r="D5500" t="s">
        <v>23901</v>
      </c>
      <c r="E5500" s="35">
        <v>2762</v>
      </c>
    </row>
    <row r="5501" spans="1:5" ht="12" customHeight="1" x14ac:dyDescent="0.3">
      <c r="A5501" s="29" t="s">
        <v>21435</v>
      </c>
      <c r="B5501" s="1" t="str">
        <f>IFERROR(VLOOKUP(A5501,PEC!A$2:B$7902,2,0),"PEC NON ESISTENTE")</f>
        <v>comunedisecinaro@pec.it</v>
      </c>
      <c r="C5501" s="2" t="s">
        <v>5168</v>
      </c>
      <c r="D5501" t="s">
        <v>23901</v>
      </c>
      <c r="E5501" s="35">
        <v>383</v>
      </c>
    </row>
    <row r="5502" spans="1:5" ht="12" customHeight="1" x14ac:dyDescent="0.3">
      <c r="A5502" s="29" t="s">
        <v>21436</v>
      </c>
      <c r="B5502" s="1" t="str">
        <f>IFERROR(VLOOKUP(A5502,PEC!A$2:B$7902,2,0),"PEC NON ESISTENTE")</f>
        <v>comune.sulmona.aq@pec.comnet-ra.it</v>
      </c>
      <c r="C5502" s="2" t="s">
        <v>5168</v>
      </c>
      <c r="D5502" t="s">
        <v>23901</v>
      </c>
      <c r="E5502" s="35">
        <v>24275</v>
      </c>
    </row>
    <row r="5503" spans="1:5" ht="12" customHeight="1" x14ac:dyDescent="0.3">
      <c r="A5503" s="29" t="s">
        <v>21437</v>
      </c>
      <c r="B5503" s="1" t="str">
        <f>IFERROR(VLOOKUP(A5503,PEC!A$2:B$7902,2,0),"PEC NON ESISTENTE")</f>
        <v>comune.tagliacozzo@mailcertificata.it</v>
      </c>
      <c r="C5503" s="2" t="s">
        <v>5168</v>
      </c>
      <c r="D5503" t="s">
        <v>23901</v>
      </c>
      <c r="E5503" s="35">
        <v>6939</v>
      </c>
    </row>
    <row r="5504" spans="1:5" ht="12" customHeight="1" x14ac:dyDescent="0.3">
      <c r="A5504" s="29" t="s">
        <v>21438</v>
      </c>
      <c r="B5504" s="1" t="str">
        <f>IFERROR(VLOOKUP(A5504,PEC!A$2:B$7902,2,0),"PEC NON ESISTENTE")</f>
        <v>demografici.tionedegliabruzzi.aq@legalmail.it</v>
      </c>
      <c r="C5504" s="2" t="s">
        <v>5168</v>
      </c>
      <c r="D5504" t="s">
        <v>23901</v>
      </c>
      <c r="E5504" s="35">
        <v>326</v>
      </c>
    </row>
    <row r="5505" spans="1:5" ht="12" customHeight="1" x14ac:dyDescent="0.3">
      <c r="A5505" s="29" t="s">
        <v>21439</v>
      </c>
      <c r="B5505" s="1" t="str">
        <f>IFERROR(VLOOKUP(A5505,PEC!A$2:B$7902,2,0),"PEC NON ESISTENTE")</f>
        <v>segreteria@pec.comune.tornimparte.aq.it</v>
      </c>
      <c r="C5505" s="2" t="s">
        <v>5168</v>
      </c>
      <c r="D5505" t="s">
        <v>23901</v>
      </c>
      <c r="E5505" s="35">
        <v>3096</v>
      </c>
    </row>
    <row r="5506" spans="1:5" ht="12" customHeight="1" x14ac:dyDescent="0.3">
      <c r="A5506" s="29" t="s">
        <v>21440</v>
      </c>
      <c r="B5506" s="1" t="str">
        <f>IFERROR(VLOOKUP(A5506,PEC!A$2:B$7902,2,0),"PEC NON ESISTENTE")</f>
        <v>comune.trasacco@pec.it</v>
      </c>
      <c r="C5506" s="2" t="s">
        <v>5168</v>
      </c>
      <c r="D5506" t="s">
        <v>23901</v>
      </c>
      <c r="E5506" s="35">
        <v>6144</v>
      </c>
    </row>
    <row r="5507" spans="1:5" ht="12" customHeight="1" x14ac:dyDescent="0.3">
      <c r="A5507" s="29" t="s">
        <v>21441</v>
      </c>
      <c r="B5507" s="1" t="str">
        <f>IFERROR(VLOOKUP(A5507,PEC!A$2:B$7902,2,0),"PEC NON ESISTENTE")</f>
        <v>anagrafecomunevillalago@pec.it</v>
      </c>
      <c r="C5507" s="2" t="s">
        <v>5168</v>
      </c>
      <c r="D5507" t="s">
        <v>23901</v>
      </c>
      <c r="E5507" s="35">
        <v>589</v>
      </c>
    </row>
    <row r="5508" spans="1:5" ht="12" customHeight="1" x14ac:dyDescent="0.3">
      <c r="A5508" s="29" t="s">
        <v>21442</v>
      </c>
      <c r="B5508" s="1" t="str">
        <f>IFERROR(VLOOKUP(A5508,PEC!A$2:B$7902,2,0),"PEC NON ESISTENTE")</f>
        <v>sindaco.villasantalucia.aq@legalmail.it</v>
      </c>
      <c r="C5508" s="2" t="s">
        <v>5168</v>
      </c>
      <c r="D5508" t="s">
        <v>23901</v>
      </c>
      <c r="E5508" s="35">
        <v>141</v>
      </c>
    </row>
    <row r="5509" spans="1:5" ht="12" customHeight="1" x14ac:dyDescent="0.3">
      <c r="A5509" s="29" t="s">
        <v>21443</v>
      </c>
      <c r="B5509" s="1" t="str">
        <f>IFERROR(VLOOKUP(A5509,PEC!A$2:B$7902,2,0),"PEC NON ESISTENTE")</f>
        <v>comunevillasantangelo@pec.it</v>
      </c>
      <c r="C5509" s="2" t="s">
        <v>5168</v>
      </c>
      <c r="D5509" t="s">
        <v>23901</v>
      </c>
      <c r="E5509" s="35">
        <v>425</v>
      </c>
    </row>
    <row r="5510" spans="1:5" ht="12" customHeight="1" x14ac:dyDescent="0.3">
      <c r="A5510" s="29" t="s">
        <v>21444</v>
      </c>
      <c r="B5510" s="1" t="str">
        <f>IFERROR(VLOOKUP(A5510,PEC!A$2:B$7902,2,0),"PEC NON ESISTENTE")</f>
        <v>protocollo.comunedivillavallelonga@pec.it</v>
      </c>
      <c r="C5510" s="2" t="s">
        <v>5168</v>
      </c>
      <c r="D5510" t="s">
        <v>23901</v>
      </c>
      <c r="E5510" s="35">
        <v>936</v>
      </c>
    </row>
    <row r="5511" spans="1:5" ht="12" customHeight="1" x14ac:dyDescent="0.3">
      <c r="A5511" s="29" t="s">
        <v>21445</v>
      </c>
      <c r="B5511" s="1" t="str">
        <f>IFERROR(VLOOKUP(A5511,PEC!A$2:B$7902,2,0),"PEC NON ESISTENTE")</f>
        <v>comune.villettabarrea.aq@pec.comnet-ra.it</v>
      </c>
      <c r="C5511" s="2" t="s">
        <v>5168</v>
      </c>
      <c r="D5511" t="s">
        <v>23901</v>
      </c>
      <c r="E5511" s="35">
        <v>652</v>
      </c>
    </row>
    <row r="5512" spans="1:5" ht="12" customHeight="1" x14ac:dyDescent="0.3">
      <c r="A5512" s="29" t="s">
        <v>21446</v>
      </c>
      <c r="B5512" s="1" t="str">
        <f>IFERROR(VLOOKUP(A5512,PEC!A$2:B$7902,2,0),"PEC NON ESISTENTE")</f>
        <v>demografici.comunedivittorito@pec.it</v>
      </c>
      <c r="C5512" s="2" t="s">
        <v>5168</v>
      </c>
      <c r="D5512" t="s">
        <v>23901</v>
      </c>
      <c r="E5512" s="35">
        <v>898</v>
      </c>
    </row>
    <row r="5513" spans="1:5" ht="12" customHeight="1" x14ac:dyDescent="0.3">
      <c r="A5513" s="29" t="s">
        <v>21447</v>
      </c>
      <c r="B5513" s="1" t="str">
        <f>IFERROR(VLOOKUP(A5513,PEC!A$2:B$7902,2,0),"PEC NON ESISTENTE")</f>
        <v>protocollo@pec.comune.alba-adriatica.te.it</v>
      </c>
      <c r="C5513" s="2" t="s">
        <v>5168</v>
      </c>
      <c r="D5513" t="s">
        <v>23901</v>
      </c>
      <c r="E5513" s="35">
        <v>11565</v>
      </c>
    </row>
    <row r="5514" spans="1:5" ht="12" customHeight="1" x14ac:dyDescent="0.3">
      <c r="A5514" s="29" t="s">
        <v>21448</v>
      </c>
      <c r="B5514" s="1" t="str">
        <f>IFERROR(VLOOKUP(A5514,PEC!A$2:B$7902,2,0),"PEC NON ESISTENTE")</f>
        <v>comune.ancarano.te@pec.it</v>
      </c>
      <c r="C5514" s="2" t="s">
        <v>5168</v>
      </c>
      <c r="D5514" t="s">
        <v>23901</v>
      </c>
      <c r="E5514" s="35">
        <v>1877</v>
      </c>
    </row>
    <row r="5515" spans="1:5" ht="12" customHeight="1" x14ac:dyDescent="0.3">
      <c r="A5515" s="29" t="s">
        <v>21449</v>
      </c>
      <c r="B5515" s="1" t="str">
        <f>IFERROR(VLOOKUP(A5515,PEC!A$2:B$7902,2,0),"PEC NON ESISTENTE")</f>
        <v>protocollo.arsita@anutelpec.it</v>
      </c>
      <c r="C5515" s="2" t="s">
        <v>5168</v>
      </c>
      <c r="D5515" t="s">
        <v>23901</v>
      </c>
      <c r="E5515" s="35">
        <v>871</v>
      </c>
    </row>
    <row r="5516" spans="1:5" ht="12" customHeight="1" x14ac:dyDescent="0.3">
      <c r="A5516" s="29" t="s">
        <v>21450</v>
      </c>
      <c r="B5516" s="1" t="str">
        <f>IFERROR(VLOOKUP(A5516,PEC!A$2:B$7902,2,0),"PEC NON ESISTENTE")</f>
        <v>postacert@pec.comune.atri.te.it</v>
      </c>
      <c r="C5516" s="2" t="s">
        <v>5168</v>
      </c>
      <c r="D5516" t="s">
        <v>23901</v>
      </c>
      <c r="E5516" s="35">
        <v>11112</v>
      </c>
    </row>
    <row r="5517" spans="1:5" ht="12" customHeight="1" x14ac:dyDescent="0.3">
      <c r="A5517" s="29" t="s">
        <v>21451</v>
      </c>
      <c r="B5517" s="1" t="str">
        <f>IFERROR(VLOOKUP(A5517,PEC!A$2:B$7902,2,0),"PEC NON ESISTENTE")</f>
        <v>postacert@pec.comune.basciano.te.it</v>
      </c>
      <c r="C5517" s="2" t="s">
        <v>5168</v>
      </c>
      <c r="D5517" t="s">
        <v>23901</v>
      </c>
      <c r="E5517" s="35">
        <v>2438</v>
      </c>
    </row>
    <row r="5518" spans="1:5" ht="12" customHeight="1" x14ac:dyDescent="0.3">
      <c r="A5518" s="29" t="s">
        <v>21452</v>
      </c>
      <c r="B5518" s="1" t="str">
        <f>IFERROR(VLOOKUP(A5518,PEC!A$2:B$7902,2,0),"PEC NON ESISTENTE")</f>
        <v>protocollo@pec.comune.bellante.te.it</v>
      </c>
      <c r="C5518" s="2" t="s">
        <v>5168</v>
      </c>
      <c r="D5518" t="s">
        <v>23901</v>
      </c>
      <c r="E5518" s="35">
        <v>7160</v>
      </c>
    </row>
    <row r="5519" spans="1:5" ht="12" customHeight="1" x14ac:dyDescent="0.3">
      <c r="A5519" s="29" t="s">
        <v>21453</v>
      </c>
      <c r="B5519" s="1" t="str">
        <f>IFERROR(VLOOKUP(A5519,PEC!A$2:B$7902,2,0),"PEC NON ESISTENTE")</f>
        <v>comunebisenti@pec.it</v>
      </c>
      <c r="C5519" s="2" t="s">
        <v>5168</v>
      </c>
      <c r="D5519" t="s">
        <v>23901</v>
      </c>
      <c r="E5519" s="35">
        <v>2069</v>
      </c>
    </row>
    <row r="5520" spans="1:5" ht="12" customHeight="1" x14ac:dyDescent="0.3">
      <c r="A5520" s="29" t="s">
        <v>21454</v>
      </c>
      <c r="B5520" s="1" t="str">
        <f>IFERROR(VLOOKUP(A5520,PEC!A$2:B$7902,2,0),"PEC NON ESISTENTE")</f>
        <v>postacert@pec.comune.campli.te.it</v>
      </c>
      <c r="C5520" s="2" t="s">
        <v>5168</v>
      </c>
      <c r="D5520" t="s">
        <v>23901</v>
      </c>
      <c r="E5520" s="35">
        <v>7276</v>
      </c>
    </row>
    <row r="5521" spans="1:5" ht="12" customHeight="1" x14ac:dyDescent="0.3">
      <c r="A5521" s="29" t="s">
        <v>21455</v>
      </c>
      <c r="B5521" s="1" t="str">
        <f>IFERROR(VLOOKUP(A5521,PEC!A$2:B$7902,2,0),"PEC NON ESISTENTE")</f>
        <v>protocollo@pec.comune.canzano.te.it</v>
      </c>
      <c r="C5521" s="2" t="s">
        <v>5168</v>
      </c>
      <c r="D5521" t="s">
        <v>23901</v>
      </c>
      <c r="E5521" s="35">
        <v>1955</v>
      </c>
    </row>
    <row r="5522" spans="1:5" ht="12" customHeight="1" x14ac:dyDescent="0.3">
      <c r="A5522" s="29" t="s">
        <v>21456</v>
      </c>
      <c r="B5522" s="1" t="str">
        <f>IFERROR(VLOOKUP(A5522,PEC!A$2:B$7902,2,0),"PEC NON ESISTENTE")</f>
        <v>protocollo@pec.comune.castelcastagna.te.it</v>
      </c>
      <c r="C5522" s="2" t="s">
        <v>5168</v>
      </c>
      <c r="D5522" t="s">
        <v>23901</v>
      </c>
      <c r="E5522" s="35">
        <v>491</v>
      </c>
    </row>
    <row r="5523" spans="1:5" ht="12" customHeight="1" x14ac:dyDescent="0.3">
      <c r="A5523" s="29" t="s">
        <v>21457</v>
      </c>
      <c r="B5523" s="1" t="str">
        <f>IFERROR(VLOOKUP(A5523,PEC!A$2:B$7902,2,0),"PEC NON ESISTENTE")</f>
        <v>castellalto.segreteria@raccomandatacertificata.it</v>
      </c>
      <c r="C5523" s="2" t="s">
        <v>5168</v>
      </c>
      <c r="D5523" t="s">
        <v>23901</v>
      </c>
      <c r="E5523" s="35">
        <v>7359</v>
      </c>
    </row>
    <row r="5524" spans="1:5" ht="12" customHeight="1" x14ac:dyDescent="0.3">
      <c r="A5524" s="29" t="s">
        <v>21458</v>
      </c>
      <c r="B5524" s="1" t="str">
        <f>IFERROR(VLOOKUP(A5524,PEC!A$2:B$7902,2,0),"PEC NON ESISTENTE")</f>
        <v>comune.castelli@pec.it</v>
      </c>
      <c r="C5524" s="2" t="s">
        <v>5168</v>
      </c>
      <c r="D5524" t="s">
        <v>23901</v>
      </c>
      <c r="E5524" s="35">
        <v>1224</v>
      </c>
    </row>
    <row r="5525" spans="1:5" ht="12" customHeight="1" x14ac:dyDescent="0.3">
      <c r="A5525" s="29" t="s">
        <v>21459</v>
      </c>
      <c r="B5525" s="1" t="str">
        <f>IFERROR(VLOOKUP(A5525,PEC!A$2:B$7902,2,0),"PEC NON ESISTENTE")</f>
        <v>postacert@pec.comunedicastiglione.gov.it</v>
      </c>
      <c r="C5525" s="2" t="s">
        <v>5168</v>
      </c>
      <c r="D5525" t="s">
        <v>23901</v>
      </c>
      <c r="E5525" s="35">
        <v>2364</v>
      </c>
    </row>
    <row r="5526" spans="1:5" ht="12" customHeight="1" x14ac:dyDescent="0.3">
      <c r="A5526" s="29" t="s">
        <v>21460</v>
      </c>
      <c r="B5526" s="1" t="str">
        <f>IFERROR(VLOOKUP(A5526,PEC!A$2:B$7902,2,0),"PEC NON ESISTENTE")</f>
        <v>protocollo@pec.comunedicastilenti.gov.it</v>
      </c>
      <c r="C5526" s="2" t="s">
        <v>5168</v>
      </c>
      <c r="D5526" t="s">
        <v>23901</v>
      </c>
      <c r="E5526" s="35">
        <v>1551</v>
      </c>
    </row>
    <row r="5527" spans="1:5" ht="12" customHeight="1" x14ac:dyDescent="0.3">
      <c r="A5527" s="29" t="s">
        <v>21461</v>
      </c>
      <c r="B5527" s="1" t="str">
        <f>IFERROR(VLOOKUP(A5527,PEC!A$2:B$7902,2,0),"PEC NON ESISTENTE")</f>
        <v>postacert@pec.comune.cellinoattanasio.te.it</v>
      </c>
      <c r="C5527" s="2" t="s">
        <v>5168</v>
      </c>
      <c r="D5527" t="s">
        <v>23901</v>
      </c>
      <c r="E5527" s="35">
        <v>2590</v>
      </c>
    </row>
    <row r="5528" spans="1:5" ht="12" customHeight="1" x14ac:dyDescent="0.3">
      <c r="A5528" s="29" t="s">
        <v>21462</v>
      </c>
      <c r="B5528" s="1" t="str">
        <f>IFERROR(VLOOKUP(A5528,PEC!A$2:B$7902,2,0),"PEC NON ESISTENTE")</f>
        <v>certmail@pec.comune.cermignano.te.gov.it</v>
      </c>
      <c r="C5528" s="2" t="s">
        <v>5168</v>
      </c>
      <c r="D5528" t="s">
        <v>23901</v>
      </c>
      <c r="E5528" s="35">
        <v>1787</v>
      </c>
    </row>
    <row r="5529" spans="1:5" ht="12" customHeight="1" x14ac:dyDescent="0.3">
      <c r="A5529" s="29" t="s">
        <v>21463</v>
      </c>
      <c r="B5529" s="1" t="str">
        <f>IFERROR(VLOOKUP(A5529,PEC!A$2:B$7902,2,0),"PEC NON ESISTENTE")</f>
        <v>segreteria@pec.comunecivitelladeltronto.it</v>
      </c>
      <c r="C5529" s="2" t="s">
        <v>5168</v>
      </c>
      <c r="D5529" t="s">
        <v>23901</v>
      </c>
      <c r="E5529" s="35">
        <v>5333</v>
      </c>
    </row>
    <row r="5530" spans="1:5" ht="12" customHeight="1" x14ac:dyDescent="0.3">
      <c r="A5530" s="29" t="s">
        <v>21464</v>
      </c>
      <c r="B5530" s="1" t="str">
        <f>IFERROR(VLOOKUP(A5530,PEC!A$2:B$7902,2,0),"PEC NON ESISTENTE")</f>
        <v>postacert@pec.comune.colledara.te.it</v>
      </c>
      <c r="C5530" s="2" t="s">
        <v>5168</v>
      </c>
      <c r="D5530" t="s">
        <v>23901</v>
      </c>
      <c r="E5530" s="35">
        <v>2237</v>
      </c>
    </row>
    <row r="5531" spans="1:5" ht="12" customHeight="1" x14ac:dyDescent="0.3">
      <c r="A5531" s="29" t="s">
        <v>21465</v>
      </c>
      <c r="B5531" s="1" t="str">
        <f>IFERROR(VLOOKUP(A5531,PEC!A$2:B$7902,2,0),"PEC NON ESISTENTE")</f>
        <v>comune.colonnella@pec.it</v>
      </c>
      <c r="C5531" s="2" t="s">
        <v>5168</v>
      </c>
      <c r="D5531" t="s">
        <v>23901</v>
      </c>
      <c r="E5531" s="35">
        <v>3768</v>
      </c>
    </row>
    <row r="5532" spans="1:5" ht="12" customHeight="1" x14ac:dyDescent="0.3">
      <c r="A5532" s="29" t="s">
        <v>21466</v>
      </c>
      <c r="B5532" s="1" t="str">
        <f>IFERROR(VLOOKUP(A5532,PEC!A$2:B$7902,2,0),"PEC NON ESISTENTE")</f>
        <v>uffprotcomunecontroguerra@postecert.it</v>
      </c>
      <c r="C5532" s="2" t="s">
        <v>5168</v>
      </c>
      <c r="D5532" t="s">
        <v>23901</v>
      </c>
      <c r="E5532" s="35">
        <v>2422</v>
      </c>
    </row>
    <row r="5533" spans="1:5" ht="12" customHeight="1" x14ac:dyDescent="0.3">
      <c r="A5533" s="29" t="s">
        <v>21467</v>
      </c>
      <c r="B5533" s="1" t="str">
        <f>IFERROR(VLOOKUP(A5533,PEC!A$2:B$7902,2,0),"PEC NON ESISTENTE")</f>
        <v>protocollo@pec.comunecorropoli.it</v>
      </c>
      <c r="C5533" s="2" t="s">
        <v>5168</v>
      </c>
      <c r="D5533" t="s">
        <v>23901</v>
      </c>
      <c r="E5533" s="35">
        <v>4750</v>
      </c>
    </row>
    <row r="5534" spans="1:5" ht="12" customHeight="1" x14ac:dyDescent="0.3">
      <c r="A5534" s="29" t="s">
        <v>21468</v>
      </c>
      <c r="B5534" s="1" t="str">
        <f>IFERROR(VLOOKUP(A5534,PEC!A$2:B$7902,2,0),"PEC NON ESISTENTE")</f>
        <v>protocollo@pec.comune.cortino.te.it</v>
      </c>
      <c r="C5534" s="2" t="s">
        <v>5168</v>
      </c>
      <c r="D5534" t="s">
        <v>23901</v>
      </c>
      <c r="E5534" s="35">
        <v>683</v>
      </c>
    </row>
    <row r="5535" spans="1:5" ht="12" customHeight="1" x14ac:dyDescent="0.3">
      <c r="A5535" s="29" t="s">
        <v>21469</v>
      </c>
      <c r="B5535" s="1" t="str">
        <f>IFERROR(VLOOKUP(A5535,PEC!A$2:B$7902,2,0),"PEC NON ESISTENTE")</f>
        <v>anagrafecrognaleto@pcert.postecert.it</v>
      </c>
      <c r="C5535" s="2" t="s">
        <v>5168</v>
      </c>
      <c r="D5535" t="s">
        <v>23901</v>
      </c>
      <c r="E5535" s="35">
        <v>1416</v>
      </c>
    </row>
    <row r="5536" spans="1:5" ht="12" customHeight="1" x14ac:dyDescent="0.3">
      <c r="A5536" s="29" t="s">
        <v>21470</v>
      </c>
      <c r="B5536" s="1" t="str">
        <f>IFERROR(VLOOKUP(A5536,PEC!A$2:B$7902,2,0),"PEC NON ESISTENTE")</f>
        <v>protocollo@cert.comune.fanoadriano.te.it</v>
      </c>
      <c r="C5536" s="2" t="s">
        <v>5168</v>
      </c>
      <c r="D5536" t="s">
        <v>23901</v>
      </c>
      <c r="E5536" s="35">
        <v>354</v>
      </c>
    </row>
    <row r="5537" spans="1:5" ht="12" customHeight="1" x14ac:dyDescent="0.3">
      <c r="A5537" s="29" t="s">
        <v>21471</v>
      </c>
      <c r="B5537" s="1" t="str">
        <f>IFERROR(VLOOKUP(A5537,PEC!A$2:B$7902,2,0),"PEC NON ESISTENTE")</f>
        <v>protocollogenerale@comunedigiulianova.it</v>
      </c>
      <c r="C5537" s="2" t="s">
        <v>5168</v>
      </c>
      <c r="D5537" t="s">
        <v>23901</v>
      </c>
      <c r="E5537" s="35">
        <v>23199</v>
      </c>
    </row>
    <row r="5538" spans="1:5" ht="12" customHeight="1" x14ac:dyDescent="0.3">
      <c r="A5538" s="29" t="s">
        <v>21472</v>
      </c>
      <c r="B5538" s="1" t="str">
        <f>IFERROR(VLOOKUP(A5538,PEC!A$2:B$7902,2,0),"PEC NON ESISTENTE")</f>
        <v>info@cert.isoladelgransasso.gov.it</v>
      </c>
      <c r="C5538" s="2" t="s">
        <v>5168</v>
      </c>
      <c r="D5538" t="s">
        <v>23901</v>
      </c>
      <c r="E5538" s="35">
        <v>4840</v>
      </c>
    </row>
    <row r="5539" spans="1:5" ht="12" customHeight="1" x14ac:dyDescent="0.3">
      <c r="A5539" s="29" t="s">
        <v>21473</v>
      </c>
      <c r="B5539" s="1" t="str">
        <f>IFERROR(VLOOKUP(A5539,PEC!A$2:B$7902,2,0),"PEC NON ESISTENTE")</f>
        <v>protocollo@pec.comune.montefino.te.it</v>
      </c>
      <c r="C5539" s="2" t="s">
        <v>5168</v>
      </c>
      <c r="D5539" t="s">
        <v>23901</v>
      </c>
      <c r="E5539" s="35">
        <v>1091</v>
      </c>
    </row>
    <row r="5540" spans="1:5" ht="12" customHeight="1" x14ac:dyDescent="0.3">
      <c r="A5540" s="29" t="s">
        <v>21474</v>
      </c>
      <c r="B5540" s="1" t="str">
        <f>IFERROR(VLOOKUP(A5540,PEC!A$2:B$7902,2,0),"PEC NON ESISTENTE")</f>
        <v>postacert@pec.comune.montorio.te.it</v>
      </c>
      <c r="C5540" s="2" t="s">
        <v>5168</v>
      </c>
      <c r="D5540" t="s">
        <v>23901</v>
      </c>
      <c r="E5540" s="35">
        <v>8201</v>
      </c>
    </row>
    <row r="5541" spans="1:5" ht="12" customHeight="1" x14ac:dyDescent="0.3">
      <c r="A5541" s="29" t="s">
        <v>21475</v>
      </c>
      <c r="B5541" s="1" t="str">
        <f>IFERROR(VLOOKUP(A5541,PEC!A$2:B$7902,2,0),"PEC NON ESISTENTE")</f>
        <v>protocollo@pec.comune.morrodoro.te.it</v>
      </c>
      <c r="C5541" s="2" t="s">
        <v>5168</v>
      </c>
      <c r="D5541" t="s">
        <v>23901</v>
      </c>
      <c r="E5541" s="35">
        <v>3628</v>
      </c>
    </row>
    <row r="5542" spans="1:5" ht="12" customHeight="1" x14ac:dyDescent="0.3">
      <c r="A5542" s="29" t="s">
        <v>21476</v>
      </c>
      <c r="B5542" s="1" t="str">
        <f>IFERROR(VLOOKUP(A5542,PEC!A$2:B$7902,2,0),"PEC NON ESISTENTE")</f>
        <v>comune.mosciano.te@legalmail.it</v>
      </c>
      <c r="C5542" s="2" t="s">
        <v>5168</v>
      </c>
      <c r="D5542" t="s">
        <v>23901</v>
      </c>
      <c r="E5542" s="35">
        <v>9251</v>
      </c>
    </row>
    <row r="5543" spans="1:5" ht="12" customHeight="1" x14ac:dyDescent="0.3">
      <c r="A5543" s="29" t="s">
        <v>21477</v>
      </c>
      <c r="B5543" s="1" t="str">
        <f>IFERROR(VLOOKUP(A5543,PEC!A$2:B$7902,2,0),"PEC NON ESISTENTE")</f>
        <v>protocollo@pec.comune.nereto.te.it</v>
      </c>
      <c r="C5543" s="2" t="s">
        <v>5168</v>
      </c>
      <c r="D5543" t="s">
        <v>23901</v>
      </c>
      <c r="E5543" s="35">
        <v>5075</v>
      </c>
    </row>
    <row r="5544" spans="1:5" ht="12" customHeight="1" x14ac:dyDescent="0.3">
      <c r="A5544" s="29" t="s">
        <v>21478</v>
      </c>
      <c r="B5544" s="1" t="str">
        <f>IFERROR(VLOOKUP(A5544,PEC!A$2:B$7902,2,0),"PEC NON ESISTENTE")</f>
        <v>protocollo@pec.comunedinotaresco.gov.it</v>
      </c>
      <c r="C5544" s="2" t="s">
        <v>5168</v>
      </c>
      <c r="D5544" t="s">
        <v>23901</v>
      </c>
      <c r="E5544" s="35">
        <v>6863</v>
      </c>
    </row>
    <row r="5545" spans="1:5" ht="12" customHeight="1" x14ac:dyDescent="0.3">
      <c r="A5545" s="29" t="s">
        <v>21479</v>
      </c>
      <c r="B5545" s="1" t="str">
        <f>IFERROR(VLOOKUP(A5545,PEC!A$2:B$7902,2,0),"PEC NON ESISTENTE")</f>
        <v>postacert@pec.comune.pennasantandrea.te.it</v>
      </c>
      <c r="C5545" s="2" t="s">
        <v>5168</v>
      </c>
      <c r="D5545" t="s">
        <v>23901</v>
      </c>
      <c r="E5545" s="35">
        <v>1728</v>
      </c>
    </row>
    <row r="5546" spans="1:5" ht="12" customHeight="1" x14ac:dyDescent="0.3">
      <c r="A5546" s="29" t="s">
        <v>21480</v>
      </c>
      <c r="B5546" s="1" t="str">
        <f>IFERROR(VLOOKUP(A5546,PEC!A$2:B$7902,2,0),"PEC NON ESISTENTE")</f>
        <v>postacert@pec.comune.pietracamela.te.it</v>
      </c>
      <c r="C5546" s="2" t="s">
        <v>5168</v>
      </c>
      <c r="D5546" t="s">
        <v>23901</v>
      </c>
      <c r="E5546" s="35">
        <v>304</v>
      </c>
    </row>
    <row r="5547" spans="1:5" ht="12" customHeight="1" x14ac:dyDescent="0.3">
      <c r="A5547" s="29" t="s">
        <v>21481</v>
      </c>
      <c r="B5547" s="1" t="str">
        <f>IFERROR(VLOOKUP(A5547,PEC!A$2:B$7902,2,0),"PEC NON ESISTENTE")</f>
        <v>protocollo@pec.comune.pineto.te.it</v>
      </c>
      <c r="C5547" s="2" t="s">
        <v>5168</v>
      </c>
      <c r="D5547" t="s">
        <v>23901</v>
      </c>
      <c r="E5547" s="35">
        <v>14631</v>
      </c>
    </row>
    <row r="5548" spans="1:5" ht="12" customHeight="1" x14ac:dyDescent="0.3">
      <c r="A5548" s="29" t="s">
        <v>21482</v>
      </c>
      <c r="B5548" s="1" t="str">
        <f>IFERROR(VLOOKUP(A5548,PEC!A$2:B$7902,2,0),"PEC NON ESISTENTE")</f>
        <v>roccasm@pec.it</v>
      </c>
      <c r="C5548" s="2" t="s">
        <v>5168</v>
      </c>
      <c r="D5548" t="s">
        <v>23901</v>
      </c>
      <c r="E5548" s="35">
        <v>569</v>
      </c>
    </row>
    <row r="5549" spans="1:5" ht="12" customHeight="1" x14ac:dyDescent="0.3">
      <c r="A5549" s="29" t="s">
        <v>21483</v>
      </c>
      <c r="B5549" s="1" t="str">
        <f>IFERROR(VLOOKUP(A5549,PEC!A$2:B$7902,2,0),"PEC NON ESISTENTE")</f>
        <v>protocollogenerale@pec.comune.roseto.te.it</v>
      </c>
      <c r="C5549" s="2" t="s">
        <v>5168</v>
      </c>
      <c r="D5549" t="s">
        <v>23901</v>
      </c>
      <c r="E5549" s="35">
        <v>24940</v>
      </c>
    </row>
    <row r="5550" spans="1:5" ht="12" customHeight="1" x14ac:dyDescent="0.3">
      <c r="A5550" s="29" t="s">
        <v>21484</v>
      </c>
      <c r="B5550" s="1" t="str">
        <f>IFERROR(VLOOKUP(A5550,PEC!A$2:B$7902,2,0),"PEC NON ESISTENTE")</f>
        <v>pcertificata@pec.comune.santegidioallavibrata.te.it</v>
      </c>
      <c r="C5550" s="2" t="s">
        <v>5168</v>
      </c>
      <c r="D5550" t="s">
        <v>23901</v>
      </c>
      <c r="E5550" s="35">
        <v>9668</v>
      </c>
    </row>
    <row r="5551" spans="1:5" ht="12" customHeight="1" x14ac:dyDescent="0.3">
      <c r="A5551" s="29" t="s">
        <v>21485</v>
      </c>
      <c r="B5551" s="1" t="str">
        <f>IFERROR(VLOOKUP(A5551,PEC!A$2:B$7902,2,0),"PEC NON ESISTENTE")</f>
        <v>protocollo@pec.comune.santomero.te.it</v>
      </c>
      <c r="C5551" s="2" t="s">
        <v>5168</v>
      </c>
      <c r="D5551" t="s">
        <v>23901</v>
      </c>
      <c r="E5551" s="35">
        <v>5313</v>
      </c>
    </row>
    <row r="5552" spans="1:5" ht="12" customHeight="1" x14ac:dyDescent="0.3">
      <c r="A5552" s="29" t="s">
        <v>21486</v>
      </c>
      <c r="B5552" s="1" t="str">
        <f>IFERROR(VLOOKUP(A5552,PEC!A$2:B$7902,2,0),"PEC NON ESISTENTE")</f>
        <v>ufficio.protocollo@pec.comune.silvi.te.it</v>
      </c>
      <c r="C5552" s="2" t="s">
        <v>5168</v>
      </c>
      <c r="D5552" t="s">
        <v>23901</v>
      </c>
      <c r="E5552" s="35">
        <v>15401</v>
      </c>
    </row>
    <row r="5553" spans="1:5" ht="12" customHeight="1" x14ac:dyDescent="0.3">
      <c r="A5553" s="29" t="s">
        <v>21487</v>
      </c>
      <c r="B5553" s="1" t="str">
        <f>IFERROR(VLOOKUP(A5553,PEC!A$2:B$7902,2,0),"PEC NON ESISTENTE")</f>
        <v>affarigenerali@comune.teramo.pecpa.it</v>
      </c>
      <c r="C5553" s="2" t="s">
        <v>5168</v>
      </c>
      <c r="D5553" t="s">
        <v>23901</v>
      </c>
      <c r="E5553" s="35">
        <v>54294</v>
      </c>
    </row>
    <row r="5554" spans="1:5" ht="12" customHeight="1" x14ac:dyDescent="0.3">
      <c r="A5554" s="29" t="s">
        <v>21488</v>
      </c>
      <c r="B5554" s="1" t="str">
        <f>IFERROR(VLOOKUP(A5554,PEC!A$2:B$7902,2,0),"PEC NON ESISTENTE")</f>
        <v>protocollotorano@postecert.it</v>
      </c>
      <c r="C5554" s="2" t="s">
        <v>5168</v>
      </c>
      <c r="D5554" t="s">
        <v>23901</v>
      </c>
      <c r="E5554" s="35">
        <v>1658</v>
      </c>
    </row>
    <row r="5555" spans="1:5" ht="12" customHeight="1" x14ac:dyDescent="0.3">
      <c r="A5555" s="29" t="s">
        <v>21489</v>
      </c>
      <c r="B5555" s="1" t="str">
        <f>IFERROR(VLOOKUP(A5555,PEC!A$2:B$7902,2,0),"PEC NON ESISTENTE")</f>
        <v>comune.torricellasicura@legalmail.it</v>
      </c>
      <c r="C5555" s="2" t="s">
        <v>5168</v>
      </c>
      <c r="D5555" t="s">
        <v>23901</v>
      </c>
      <c r="E5555" s="35">
        <v>2670</v>
      </c>
    </row>
    <row r="5556" spans="1:5" ht="12" customHeight="1" x14ac:dyDescent="0.3">
      <c r="A5556" s="29" t="s">
        <v>21490</v>
      </c>
      <c r="B5556" s="1" t="str">
        <f>IFERROR(VLOOKUP(A5556,PEC!A$2:B$7902,2,0),"PEC NON ESISTENTE")</f>
        <v>comune@tortoretopec.it</v>
      </c>
      <c r="C5556" s="2" t="s">
        <v>5168</v>
      </c>
      <c r="D5556" t="s">
        <v>23901</v>
      </c>
      <c r="E5556" s="35">
        <v>10442</v>
      </c>
    </row>
    <row r="5557" spans="1:5" ht="12" customHeight="1" x14ac:dyDescent="0.3">
      <c r="A5557" s="29" t="s">
        <v>21491</v>
      </c>
      <c r="B5557" s="1" t="str">
        <f>IFERROR(VLOOKUP(A5557,PEC!A$2:B$7902,2,0),"PEC NON ESISTENTE")</f>
        <v>protocollo@peccomunetossicia.te.it</v>
      </c>
      <c r="C5557" s="2" t="s">
        <v>5168</v>
      </c>
      <c r="D5557" t="s">
        <v>23901</v>
      </c>
      <c r="E5557" s="35">
        <v>1418</v>
      </c>
    </row>
    <row r="5558" spans="1:5" ht="12" customHeight="1" x14ac:dyDescent="0.3">
      <c r="A5558" s="29" t="s">
        <v>21492</v>
      </c>
      <c r="B5558" s="1" t="str">
        <f>IFERROR(VLOOKUP(A5558,PEC!A$2:B$7902,2,0),"PEC NON ESISTENTE")</f>
        <v>postacert@pec.comune.vallecastellana.te.it</v>
      </c>
      <c r="C5558" s="2" t="s">
        <v>5168</v>
      </c>
      <c r="D5558" t="s">
        <v>23901</v>
      </c>
      <c r="E5558" s="35">
        <v>1029</v>
      </c>
    </row>
    <row r="5559" spans="1:5" ht="12" customHeight="1" x14ac:dyDescent="0.3">
      <c r="A5559" s="29" t="s">
        <v>21493</v>
      </c>
      <c r="B5559" s="1" t="str">
        <f>IFERROR(VLOOKUP(A5559,PEC!A$2:B$7902,2,0),"PEC NON ESISTENTE")</f>
        <v>protocollo.martinsicuro@pec.it</v>
      </c>
      <c r="C5559" s="2" t="s">
        <v>5168</v>
      </c>
      <c r="D5559" t="s">
        <v>23901</v>
      </c>
      <c r="E5559" s="35">
        <v>15484</v>
      </c>
    </row>
    <row r="5560" spans="1:5" ht="12" customHeight="1" x14ac:dyDescent="0.3">
      <c r="A5560" s="29" t="s">
        <v>21494</v>
      </c>
      <c r="B5560" s="1" t="str">
        <f>IFERROR(VLOOKUP(A5560,PEC!A$2:B$7902,2,0),"PEC NON ESISTENTE")</f>
        <v>abbateggio@pec.pescarainnova.it</v>
      </c>
      <c r="C5560" s="2" t="s">
        <v>5168</v>
      </c>
      <c r="D5560" t="s">
        <v>23901</v>
      </c>
      <c r="E5560" s="35">
        <v>441</v>
      </c>
    </row>
    <row r="5561" spans="1:5" ht="12" customHeight="1" x14ac:dyDescent="0.3">
      <c r="A5561" s="29" t="s">
        <v>21495</v>
      </c>
      <c r="B5561" s="1" t="str">
        <f>IFERROR(VLOOKUP(A5561,PEC!A$2:B$7902,2,0),"PEC NON ESISTENTE")</f>
        <v>comune.alanno@pec.it</v>
      </c>
      <c r="C5561" s="2" t="s">
        <v>5168</v>
      </c>
      <c r="D5561" t="s">
        <v>23901</v>
      </c>
      <c r="E5561" s="35">
        <v>3608</v>
      </c>
    </row>
    <row r="5562" spans="1:5" ht="12" customHeight="1" x14ac:dyDescent="0.3">
      <c r="A5562" s="29" t="s">
        <v>21496</v>
      </c>
      <c r="B5562" s="1" t="str">
        <f>IFERROR(VLOOKUP(A5562,PEC!A$2:B$7902,2,0),"PEC NON ESISTENTE")</f>
        <v>protocollo@pec.comunebolognano.it</v>
      </c>
      <c r="C5562" s="2" t="s">
        <v>5168</v>
      </c>
      <c r="D5562" t="s">
        <v>23901</v>
      </c>
      <c r="E5562" s="35">
        <v>1157</v>
      </c>
    </row>
    <row r="5563" spans="1:5" ht="12" customHeight="1" x14ac:dyDescent="0.3">
      <c r="A5563" s="29" t="s">
        <v>21497</v>
      </c>
      <c r="B5563" s="1" t="str">
        <f>IFERROR(VLOOKUP(A5563,PEC!A$2:B$7902,2,0),"PEC NON ESISTENTE")</f>
        <v>brittoli@pec.pescarainnova.it</v>
      </c>
      <c r="C5563" s="2" t="s">
        <v>5168</v>
      </c>
      <c r="D5563" t="s">
        <v>23901</v>
      </c>
      <c r="E5563" s="35">
        <v>335</v>
      </c>
    </row>
    <row r="5564" spans="1:5" ht="12" customHeight="1" x14ac:dyDescent="0.3">
      <c r="A5564" s="29" t="s">
        <v>21498</v>
      </c>
      <c r="B5564" s="1" t="str">
        <f>IFERROR(VLOOKUP(A5564,PEC!A$2:B$7902,2,0),"PEC NON ESISTENTE")</f>
        <v>info.comunebussi@pec.it</v>
      </c>
      <c r="C5564" s="2" t="s">
        <v>5168</v>
      </c>
      <c r="D5564" t="s">
        <v>23901</v>
      </c>
      <c r="E5564" s="35">
        <v>2636</v>
      </c>
    </row>
    <row r="5565" spans="1:5" ht="12" customHeight="1" x14ac:dyDescent="0.3">
      <c r="A5565" s="29" t="s">
        <v>21499</v>
      </c>
      <c r="B5565" s="1" t="str">
        <f>IFERROR(VLOOKUP(A5565,PEC!A$2:B$7902,2,0),"PEC NON ESISTENTE")</f>
        <v>cappellesultavo@pec.it</v>
      </c>
      <c r="C5565" s="2" t="s">
        <v>5168</v>
      </c>
      <c r="D5565" t="s">
        <v>23901</v>
      </c>
      <c r="E5565" s="35">
        <v>3959</v>
      </c>
    </row>
    <row r="5566" spans="1:5" ht="12" customHeight="1" x14ac:dyDescent="0.3">
      <c r="A5566" s="29" t="s">
        <v>21500</v>
      </c>
      <c r="B5566" s="1" t="str">
        <f>IFERROR(VLOOKUP(A5566,PEC!A$2:B$7902,2,0),"PEC NON ESISTENTE")</f>
        <v>info@pec.comune.caramanicoterme.pe.it</v>
      </c>
      <c r="C5566" s="2" t="s">
        <v>5168</v>
      </c>
      <c r="D5566" t="s">
        <v>23901</v>
      </c>
      <c r="E5566" s="35">
        <v>2008</v>
      </c>
    </row>
    <row r="5567" spans="1:5" ht="12" customHeight="1" x14ac:dyDescent="0.3">
      <c r="A5567" s="29" t="s">
        <v>21501</v>
      </c>
      <c r="B5567" s="1" t="str">
        <f>IFERROR(VLOOKUP(A5567,PEC!A$2:B$7902,2,0),"PEC NON ESISTENTE")</f>
        <v>carpinetodellanora@pec.pescarainnova.it</v>
      </c>
      <c r="C5567" s="2" t="s">
        <v>5168</v>
      </c>
      <c r="D5567" t="s">
        <v>23901</v>
      </c>
      <c r="E5567" s="35">
        <v>680</v>
      </c>
    </row>
    <row r="5568" spans="1:5" ht="12" customHeight="1" x14ac:dyDescent="0.3">
      <c r="A5568" s="29" t="s">
        <v>21502</v>
      </c>
      <c r="B5568" s="1" t="str">
        <f>IFERROR(VLOOKUP(A5568,PEC!A$2:B$7902,2,0),"PEC NON ESISTENTE")</f>
        <v>comunecastiglioneacasauria@legalmail.it</v>
      </c>
      <c r="C5568" s="2" t="s">
        <v>5168</v>
      </c>
      <c r="D5568" t="s">
        <v>23901</v>
      </c>
      <c r="E5568" s="35">
        <v>873</v>
      </c>
    </row>
    <row r="5569" spans="1:5" ht="12" customHeight="1" x14ac:dyDescent="0.3">
      <c r="A5569" s="29" t="s">
        <v>21503</v>
      </c>
      <c r="B5569" s="1" t="str">
        <f>IFERROR(VLOOKUP(A5569,PEC!A$2:B$7902,2,0),"PEC NON ESISTENTE")</f>
        <v>comune.catignano@pec.it</v>
      </c>
      <c r="C5569" s="2" t="s">
        <v>5168</v>
      </c>
      <c r="D5569" t="s">
        <v>23901</v>
      </c>
      <c r="E5569" s="35">
        <v>1449</v>
      </c>
    </row>
    <row r="5570" spans="1:5" ht="12" customHeight="1" x14ac:dyDescent="0.3">
      <c r="A5570" s="29" t="s">
        <v>21504</v>
      </c>
      <c r="B5570" s="1" t="str">
        <f>IFERROR(VLOOKUP(A5570,PEC!A$2:B$7902,2,0),"PEC NON ESISTENTE")</f>
        <v>protocolloaffarigenerali@pec.comune.cepagatti.pe.it</v>
      </c>
      <c r="C5570" s="2" t="s">
        <v>5168</v>
      </c>
      <c r="D5570" t="s">
        <v>23901</v>
      </c>
      <c r="E5570" s="35">
        <v>10449</v>
      </c>
    </row>
    <row r="5571" spans="1:5" ht="12" customHeight="1" x14ac:dyDescent="0.3">
      <c r="A5571" s="29" t="s">
        <v>21505</v>
      </c>
      <c r="B5571" s="1" t="str">
        <f>IFERROR(VLOOKUP(A5571,PEC!A$2:B$7902,2,0),"PEC NON ESISTENTE")</f>
        <v>comune.cittasantangelo@pec.it</v>
      </c>
      <c r="C5571" s="2" t="s">
        <v>5168</v>
      </c>
      <c r="D5571" t="s">
        <v>23901</v>
      </c>
      <c r="E5571" s="35">
        <v>14379</v>
      </c>
    </row>
    <row r="5572" spans="1:5" ht="12" customHeight="1" x14ac:dyDescent="0.3">
      <c r="A5572" s="29" t="s">
        <v>21506</v>
      </c>
      <c r="B5572" s="1" t="str">
        <f>IFERROR(VLOOKUP(A5572,PEC!A$2:B$7902,2,0),"PEC NON ESISTENTE")</f>
        <v>info@pec.comune.civitaquana.pe.it</v>
      </c>
      <c r="C5572" s="2" t="s">
        <v>5168</v>
      </c>
      <c r="D5572" t="s">
        <v>23901</v>
      </c>
      <c r="E5572" s="35">
        <v>1322</v>
      </c>
    </row>
    <row r="5573" spans="1:5" ht="12" customHeight="1" x14ac:dyDescent="0.3">
      <c r="A5573" s="29" t="s">
        <v>21507</v>
      </c>
      <c r="B5573" s="1" t="str">
        <f>IFERROR(VLOOKUP(A5573,PEC!A$2:B$7902,2,0),"PEC NON ESISTENTE")</f>
        <v>civitellacas.segreteria@pec-comuni.it</v>
      </c>
      <c r="C5573" s="2" t="s">
        <v>5168</v>
      </c>
      <c r="D5573" t="s">
        <v>23901</v>
      </c>
      <c r="E5573" s="35">
        <v>1875</v>
      </c>
    </row>
    <row r="5574" spans="1:5" ht="12" customHeight="1" x14ac:dyDescent="0.3">
      <c r="A5574" s="29" t="s">
        <v>21508</v>
      </c>
      <c r="B5574" s="1" t="str">
        <f>IFERROR(VLOOKUP(A5574,PEC!A$2:B$7902,2,0),"PEC NON ESISTENTE")</f>
        <v>protocollo.collecorvino@raccomandata.eu</v>
      </c>
      <c r="C5574" s="2" t="s">
        <v>5168</v>
      </c>
      <c r="D5574" t="s">
        <v>23901</v>
      </c>
      <c r="E5574" s="35">
        <v>5908</v>
      </c>
    </row>
    <row r="5575" spans="1:5" ht="12" customHeight="1" x14ac:dyDescent="0.3">
      <c r="A5575" s="29" t="s">
        <v>21509</v>
      </c>
      <c r="B5575" s="1" t="str">
        <f>IFERROR(VLOOKUP(A5575,PEC!A$2:B$7902,2,0),"PEC NON ESISTENTE")</f>
        <v>info@pec.comune.corvara.pe.it</v>
      </c>
      <c r="C5575" s="2" t="s">
        <v>5168</v>
      </c>
      <c r="D5575" t="s">
        <v>23901</v>
      </c>
      <c r="E5575" s="35">
        <v>278</v>
      </c>
    </row>
    <row r="5576" spans="1:5" ht="12" customHeight="1" x14ac:dyDescent="0.3">
      <c r="A5576" s="29" t="s">
        <v>21510</v>
      </c>
      <c r="B5576" s="1" t="str">
        <f>IFERROR(VLOOKUP(A5576,PEC!A$2:B$7902,2,0),"PEC NON ESISTENTE")</f>
        <v>sindaco@pec.comune.cugnoli.pe.it</v>
      </c>
      <c r="C5576" s="2" t="s">
        <v>5168</v>
      </c>
      <c r="D5576" t="s">
        <v>23901</v>
      </c>
      <c r="E5576" s="35">
        <v>1590</v>
      </c>
    </row>
    <row r="5577" spans="1:5" ht="12" customHeight="1" x14ac:dyDescent="0.3">
      <c r="A5577" s="29" t="s">
        <v>21511</v>
      </c>
      <c r="B5577" s="1" t="str">
        <f>IFERROR(VLOOKUP(A5577,PEC!A$2:B$7902,2,0),"PEC NON ESISTENTE")</f>
        <v>postacert@pec.comunedielice.gov.it</v>
      </c>
      <c r="C5577" s="2" t="s">
        <v>5168</v>
      </c>
      <c r="D5577" t="s">
        <v>23901</v>
      </c>
      <c r="E5577" s="35">
        <v>1729</v>
      </c>
    </row>
    <row r="5578" spans="1:5" ht="12" customHeight="1" x14ac:dyDescent="0.3">
      <c r="A5578" s="29" t="s">
        <v>21512</v>
      </c>
      <c r="B5578" s="1" t="str">
        <f>IFERROR(VLOOKUP(A5578,PEC!A$2:B$7902,2,0),"PEC NON ESISTENTE")</f>
        <v>segretario.farindola@pec.it</v>
      </c>
      <c r="C5578" s="2" t="s">
        <v>5168</v>
      </c>
      <c r="D5578" t="s">
        <v>23901</v>
      </c>
      <c r="E5578" s="35">
        <v>1601</v>
      </c>
    </row>
    <row r="5579" spans="1:5" ht="12" customHeight="1" x14ac:dyDescent="0.3">
      <c r="A5579" s="29" t="s">
        <v>21513</v>
      </c>
      <c r="B5579" s="1" t="str">
        <f>IFERROR(VLOOKUP(A5579,PEC!A$2:B$7902,2,0),"PEC NON ESISTENTE")</f>
        <v>comune.lettomanoppello@pec.it</v>
      </c>
      <c r="C5579" s="2" t="s">
        <v>5168</v>
      </c>
      <c r="D5579" t="s">
        <v>23901</v>
      </c>
      <c r="E5579" s="35">
        <v>3019</v>
      </c>
    </row>
    <row r="5580" spans="1:5" ht="12" customHeight="1" x14ac:dyDescent="0.3">
      <c r="A5580" s="29" t="s">
        <v>21514</v>
      </c>
      <c r="B5580" s="1" t="str">
        <f>IFERROR(VLOOKUP(A5580,PEC!A$2:B$7902,2,0),"PEC NON ESISTENTE")</f>
        <v>comune.loretoaprutino@pec.it</v>
      </c>
      <c r="C5580" s="2" t="s">
        <v>5168</v>
      </c>
      <c r="D5580" t="s">
        <v>23901</v>
      </c>
      <c r="E5580" s="35">
        <v>7619</v>
      </c>
    </row>
    <row r="5581" spans="1:5" ht="12" customHeight="1" x14ac:dyDescent="0.3">
      <c r="A5581" s="29" t="s">
        <v>21515</v>
      </c>
      <c r="B5581" s="1" t="str">
        <f>IFERROR(VLOOKUP(A5581,PEC!A$2:B$7902,2,0),"PEC NON ESISTENTE")</f>
        <v>comunemanoppelloprotocollo@legalmail.it</v>
      </c>
      <c r="C5581" s="2" t="s">
        <v>5168</v>
      </c>
      <c r="D5581" t="s">
        <v>23901</v>
      </c>
      <c r="E5581" s="35">
        <v>7008</v>
      </c>
    </row>
    <row r="5582" spans="1:5" ht="12" customHeight="1" x14ac:dyDescent="0.3">
      <c r="A5582" s="29" t="s">
        <v>21516</v>
      </c>
      <c r="B5582" s="1" t="str">
        <f>IFERROR(VLOOKUP(A5582,PEC!A$2:B$7902,2,0),"PEC NON ESISTENTE")</f>
        <v>protocollomontebello@pec.it</v>
      </c>
      <c r="C5582" s="2" t="s">
        <v>5168</v>
      </c>
      <c r="D5582" t="s">
        <v>23901</v>
      </c>
      <c r="E5582" s="35">
        <v>1023</v>
      </c>
    </row>
    <row r="5583" spans="1:5" ht="12" customHeight="1" x14ac:dyDescent="0.3">
      <c r="A5583" s="29" t="s">
        <v>21517</v>
      </c>
      <c r="B5583" s="1" t="str">
        <f>IFERROR(VLOOKUP(A5583,PEC!A$2:B$7902,2,0),"PEC NON ESISTENTE")</f>
        <v>protocollo@comunemontesilvano.legalmail.it</v>
      </c>
      <c r="C5583" s="2" t="s">
        <v>5168</v>
      </c>
      <c r="D5583" t="s">
        <v>23901</v>
      </c>
      <c r="E5583" s="35">
        <v>50413</v>
      </c>
    </row>
    <row r="5584" spans="1:5" ht="12" customHeight="1" x14ac:dyDescent="0.3">
      <c r="A5584" s="29" t="s">
        <v>21518</v>
      </c>
      <c r="B5584" s="1" t="str">
        <f>IFERROR(VLOOKUP(A5584,PEC!A$2:B$7902,2,0),"PEC NON ESISTENTE")</f>
        <v>protocollo@pec.comunedimoscufo.it</v>
      </c>
      <c r="C5584" s="2" t="s">
        <v>5168</v>
      </c>
      <c r="D5584" t="s">
        <v>23901</v>
      </c>
      <c r="E5584" s="35">
        <v>3264</v>
      </c>
    </row>
    <row r="5585" spans="1:5" ht="12" customHeight="1" x14ac:dyDescent="0.3">
      <c r="A5585" s="29" t="s">
        <v>21519</v>
      </c>
      <c r="B5585" s="1" t="str">
        <f>IFERROR(VLOOKUP(A5585,PEC!A$2:B$7902,2,0),"PEC NON ESISTENTE")</f>
        <v>anagrafe@pec.comune.nocciano.pe.it</v>
      </c>
      <c r="C5585" s="2" t="s">
        <v>5168</v>
      </c>
      <c r="D5585" t="s">
        <v>23901</v>
      </c>
      <c r="E5585" s="35">
        <v>1800</v>
      </c>
    </row>
    <row r="5586" spans="1:5" ht="12" customHeight="1" x14ac:dyDescent="0.3">
      <c r="A5586" s="29" t="s">
        <v>21520</v>
      </c>
      <c r="B5586" s="1" t="str">
        <f>IFERROR(VLOOKUP(A5586,PEC!A$2:B$7902,2,0),"PEC NON ESISTENTE")</f>
        <v>comunepenne.segretariogenerale@servercertificato.it</v>
      </c>
      <c r="C5586" s="2" t="s">
        <v>5168</v>
      </c>
      <c r="D5586" t="s">
        <v>23901</v>
      </c>
      <c r="E5586" s="35">
        <v>12717</v>
      </c>
    </row>
    <row r="5587" spans="1:5" ht="12" customHeight="1" x14ac:dyDescent="0.3">
      <c r="A5587" s="29" t="s">
        <v>21521</v>
      </c>
      <c r="B5587" s="1" t="str">
        <f>IFERROR(VLOOKUP(A5587,PEC!A$2:B$7902,2,0),"PEC NON ESISTENTE")</f>
        <v>protocollo@pec.comune.pescara.it</v>
      </c>
      <c r="C5587" s="2" t="s">
        <v>5168</v>
      </c>
      <c r="D5587" t="s">
        <v>23901</v>
      </c>
      <c r="E5587" s="35">
        <v>117166</v>
      </c>
    </row>
    <row r="5588" spans="1:5" ht="12" customHeight="1" x14ac:dyDescent="0.3">
      <c r="A5588" s="29" t="s">
        <v>21522</v>
      </c>
      <c r="B5588" s="1" t="str">
        <f>IFERROR(VLOOKUP(A5588,PEC!A$2:B$7902,2,0),"PEC NON ESISTENTE")</f>
        <v>sindaco@pec.comune.pescosansonesco.pe.it</v>
      </c>
      <c r="C5588" s="2" t="s">
        <v>5168</v>
      </c>
      <c r="D5588" t="s">
        <v>23901</v>
      </c>
      <c r="E5588" s="35">
        <v>517</v>
      </c>
    </row>
    <row r="5589" spans="1:5" ht="12" customHeight="1" x14ac:dyDescent="0.3">
      <c r="A5589" s="29" t="s">
        <v>21523</v>
      </c>
      <c r="B5589" s="1" t="str">
        <f>IFERROR(VLOOKUP(A5589,PEC!A$2:B$7902,2,0),"PEC NON ESISTENTE")</f>
        <v>protocollo@pec.comune.pianella.pe.it</v>
      </c>
      <c r="C5589" s="2" t="s">
        <v>5168</v>
      </c>
      <c r="D5589" t="s">
        <v>23901</v>
      </c>
      <c r="E5589" s="35">
        <v>8437</v>
      </c>
    </row>
    <row r="5590" spans="1:5" ht="12" customHeight="1" x14ac:dyDescent="0.3">
      <c r="A5590" s="29" t="s">
        <v>21524</v>
      </c>
      <c r="B5590" s="1" t="str">
        <f>IFERROR(VLOOKUP(A5590,PEC!A$2:B$7902,2,0),"PEC NON ESISTENTE")</f>
        <v>comunepicciano@legalmail.it</v>
      </c>
      <c r="C5590" s="2" t="s">
        <v>5168</v>
      </c>
      <c r="D5590" t="s">
        <v>23901</v>
      </c>
      <c r="E5590" s="35">
        <v>1338</v>
      </c>
    </row>
    <row r="5591" spans="1:5" ht="12" customHeight="1" x14ac:dyDescent="0.3">
      <c r="A5591" s="29" t="s">
        <v>21525</v>
      </c>
      <c r="B5591" s="1" t="str">
        <f>IFERROR(VLOOKUP(A5591,PEC!A$2:B$7902,2,0),"PEC NON ESISTENTE")</f>
        <v>comune.pietranico@pec.it</v>
      </c>
      <c r="C5591" s="2" t="s">
        <v>5168</v>
      </c>
      <c r="D5591" t="s">
        <v>23901</v>
      </c>
      <c r="E5591" s="35">
        <v>509</v>
      </c>
    </row>
    <row r="5592" spans="1:5" ht="12" customHeight="1" x14ac:dyDescent="0.3">
      <c r="A5592" s="29" t="s">
        <v>21526</v>
      </c>
      <c r="B5592" s="1" t="str">
        <f>IFERROR(VLOOKUP(A5592,PEC!A$2:B$7902,2,0),"PEC NON ESISTENTE")</f>
        <v>segreteria.popoli@viapec.net</v>
      </c>
      <c r="C5592" s="2" t="s">
        <v>5168</v>
      </c>
      <c r="D5592" t="s">
        <v>23901</v>
      </c>
      <c r="E5592" s="35">
        <v>5450</v>
      </c>
    </row>
    <row r="5593" spans="1:5" ht="12" customHeight="1" x14ac:dyDescent="0.3">
      <c r="A5593" s="29" t="s">
        <v>21527</v>
      </c>
      <c r="B5593" s="1" t="str">
        <f>IFERROR(VLOOKUP(A5593,PEC!A$2:B$7902,2,0),"PEC NON ESISTENTE")</f>
        <v>comune.roccamorice@pec.buffetti.it</v>
      </c>
      <c r="C5593" s="2" t="s">
        <v>5168</v>
      </c>
      <c r="D5593" t="s">
        <v>23901</v>
      </c>
      <c r="E5593" s="35">
        <v>989</v>
      </c>
    </row>
    <row r="5594" spans="1:5" ht="12" customHeight="1" x14ac:dyDescent="0.3">
      <c r="A5594" s="29" t="s">
        <v>21528</v>
      </c>
      <c r="B5594" s="1" t="str">
        <f>IFERROR(VLOOKUP(A5594,PEC!A$2:B$7902,2,0),"PEC NON ESISTENTE")</f>
        <v>affarigenerali.comunedirosciano@pec.it</v>
      </c>
      <c r="C5594" s="2" t="s">
        <v>5168</v>
      </c>
      <c r="D5594" t="s">
        <v>23901</v>
      </c>
      <c r="E5594" s="35">
        <v>3663</v>
      </c>
    </row>
    <row r="5595" spans="1:5" ht="12" customHeight="1" x14ac:dyDescent="0.3">
      <c r="A5595" s="29" t="s">
        <v>21529</v>
      </c>
      <c r="B5595" s="1" t="str">
        <f>IFERROR(VLOOKUP(A5595,PEC!A$2:B$7902,2,0),"PEC NON ESISTENTE")</f>
        <v>anagrafe@pec.comune.salle.te.it</v>
      </c>
      <c r="C5595" s="2" t="s">
        <v>5168</v>
      </c>
      <c r="D5595" t="s">
        <v>23901</v>
      </c>
      <c r="E5595" s="35">
        <v>317</v>
      </c>
    </row>
    <row r="5596" spans="1:5" ht="12" customHeight="1" x14ac:dyDescent="0.3">
      <c r="A5596" s="29" t="s">
        <v>21530</v>
      </c>
      <c r="B5596" s="1" t="str">
        <f>IFERROR(VLOOKUP(A5596,PEC!A$2:B$7902,2,0),"PEC NON ESISTENTE")</f>
        <v>info@pec.comune.santeufemiaamaiella.pe.it</v>
      </c>
      <c r="C5596" s="2" t="s">
        <v>5168</v>
      </c>
      <c r="D5596" t="s">
        <v>23901</v>
      </c>
      <c r="E5596" s="35">
        <v>299</v>
      </c>
    </row>
    <row r="5597" spans="1:5" ht="12" customHeight="1" x14ac:dyDescent="0.3">
      <c r="A5597" s="29" t="s">
        <v>21531</v>
      </c>
      <c r="B5597" s="1" t="str">
        <f>IFERROR(VLOOKUP(A5597,PEC!A$2:B$7902,2,0),"PEC NON ESISTENTE")</f>
        <v>info@pec.comune.sanvalentino.pe.it</v>
      </c>
      <c r="C5597" s="2" t="s">
        <v>5168</v>
      </c>
      <c r="D5597" t="s">
        <v>23901</v>
      </c>
      <c r="E5597" s="35">
        <v>1930</v>
      </c>
    </row>
    <row r="5598" spans="1:5" ht="12" customHeight="1" x14ac:dyDescent="0.3">
      <c r="A5598" s="29" t="s">
        <v>21532</v>
      </c>
      <c r="B5598" s="1" t="str">
        <f>IFERROR(VLOOKUP(A5598,PEC!A$2:B$7902,2,0),"PEC NON ESISTENTE")</f>
        <v>elettorale@pec.comune.scafa.pe.it</v>
      </c>
      <c r="C5598" s="2" t="s">
        <v>5168</v>
      </c>
      <c r="D5598" t="s">
        <v>23901</v>
      </c>
      <c r="E5598" s="35">
        <v>3836</v>
      </c>
    </row>
    <row r="5599" spans="1:5" ht="12" customHeight="1" x14ac:dyDescent="0.3">
      <c r="A5599" s="29" t="s">
        <v>21533</v>
      </c>
      <c r="B5599" s="1" t="str">
        <f>IFERROR(VLOOKUP(A5599,PEC!A$2:B$7902,2,0),"PEC NON ESISTENTE")</f>
        <v>serramonacesca@pec.pescarainnova.it</v>
      </c>
      <c r="C5599" s="2" t="s">
        <v>5168</v>
      </c>
      <c r="D5599" t="s">
        <v>23901</v>
      </c>
      <c r="E5599" s="35">
        <v>582</v>
      </c>
    </row>
    <row r="5600" spans="1:5" ht="12" customHeight="1" x14ac:dyDescent="0.3">
      <c r="A5600" s="29" t="s">
        <v>21534</v>
      </c>
      <c r="B5600" s="1" t="str">
        <f>IFERROR(VLOOKUP(A5600,PEC!A$2:B$7902,2,0),"PEC NON ESISTENTE")</f>
        <v>protocollo@pec.comune.spoltore.pe.it</v>
      </c>
      <c r="C5600" s="2" t="s">
        <v>5168</v>
      </c>
      <c r="D5600" t="s">
        <v>23901</v>
      </c>
      <c r="E5600" s="35">
        <v>18566</v>
      </c>
    </row>
    <row r="5601" spans="1:5" ht="12" customHeight="1" x14ac:dyDescent="0.3">
      <c r="A5601" s="29" t="s">
        <v>21535</v>
      </c>
      <c r="B5601" s="1" t="str">
        <f>IFERROR(VLOOKUP(A5601,PEC!A$2:B$7902,2,0),"PEC NON ESISTENTE")</f>
        <v>tributi.toccodacasauria@anutel.it</v>
      </c>
      <c r="C5601" s="2" t="s">
        <v>5168</v>
      </c>
      <c r="D5601" t="s">
        <v>23901</v>
      </c>
      <c r="E5601" s="35">
        <v>2721</v>
      </c>
    </row>
    <row r="5602" spans="1:5" ht="12" customHeight="1" x14ac:dyDescent="0.3">
      <c r="A5602" s="29" t="s">
        <v>21536</v>
      </c>
      <c r="B5602" s="1" t="str">
        <f>IFERROR(VLOOKUP(A5602,PEC!A$2:B$7902,2,0),"PEC NON ESISTENTE")</f>
        <v>PEC NON ESISTENTE</v>
      </c>
      <c r="C5602" s="2" t="s">
        <v>5168</v>
      </c>
      <c r="D5602" t="s">
        <v>23901</v>
      </c>
      <c r="E5602" s="35">
        <v>3174</v>
      </c>
    </row>
    <row r="5603" spans="1:5" ht="12" customHeight="1" x14ac:dyDescent="0.3">
      <c r="A5603" s="29" t="s">
        <v>21537</v>
      </c>
      <c r="B5603" s="1" t="str">
        <f>IFERROR(VLOOKUP(A5603,PEC!A$2:B$7902,2,0),"PEC NON ESISTENTE")</f>
        <v>comuneturrivalignani.suap@legalmail.it</v>
      </c>
      <c r="C5603" s="2" t="s">
        <v>5168</v>
      </c>
      <c r="D5603" t="s">
        <v>23901</v>
      </c>
      <c r="E5603" s="35">
        <v>884</v>
      </c>
    </row>
    <row r="5604" spans="1:5" ht="12" customHeight="1" x14ac:dyDescent="0.3">
      <c r="A5604" s="29" t="s">
        <v>21538</v>
      </c>
      <c r="B5604" s="1" t="str">
        <f>IFERROR(VLOOKUP(A5604,PEC!A$2:B$7902,2,0),"PEC NON ESISTENTE")</f>
        <v>info@pec.comune.vicoli.pe.it</v>
      </c>
      <c r="C5604" s="2" t="s">
        <v>5168</v>
      </c>
      <c r="D5604" t="s">
        <v>23901</v>
      </c>
      <c r="E5604" s="35">
        <v>396</v>
      </c>
    </row>
    <row r="5605" spans="1:5" ht="12" customHeight="1" x14ac:dyDescent="0.3">
      <c r="A5605" s="29" t="s">
        <v>21539</v>
      </c>
      <c r="B5605" s="1" t="str">
        <f>IFERROR(VLOOKUP(A5605,PEC!A$2:B$7902,2,0),"PEC NON ESISTENTE")</f>
        <v>protocollo.villaceliera@pec.it</v>
      </c>
      <c r="C5605" s="2" t="s">
        <v>5168</v>
      </c>
      <c r="D5605" t="s">
        <v>23901</v>
      </c>
      <c r="E5605" s="35">
        <v>747</v>
      </c>
    </row>
    <row r="5606" spans="1:5" ht="12" customHeight="1" x14ac:dyDescent="0.3">
      <c r="A5606" s="29" t="s">
        <v>21540</v>
      </c>
      <c r="B5606" s="1" t="str">
        <f>IFERROR(VLOOKUP(A5606,PEC!A$2:B$7902,2,0),"PEC NON ESISTENTE")</f>
        <v>protocollo@pec.comune.altino.ch.it</v>
      </c>
      <c r="C5606" s="2" t="s">
        <v>5168</v>
      </c>
      <c r="D5606" t="s">
        <v>23901</v>
      </c>
      <c r="E5606" s="35">
        <v>2833</v>
      </c>
    </row>
    <row r="5607" spans="1:5" ht="12" customHeight="1" x14ac:dyDescent="0.3">
      <c r="A5607" s="29" t="s">
        <v>21541</v>
      </c>
      <c r="B5607" s="1" t="str">
        <f>IFERROR(VLOOKUP(A5607,PEC!A$2:B$7902,2,0),"PEC NON ESISTENTE")</f>
        <v>affarigenerali.comunediarchi@legalmail.it</v>
      </c>
      <c r="C5607" s="2" t="s">
        <v>5168</v>
      </c>
      <c r="D5607" t="s">
        <v>23901</v>
      </c>
      <c r="E5607" s="35">
        <v>2282</v>
      </c>
    </row>
    <row r="5608" spans="1:5" ht="12" customHeight="1" x14ac:dyDescent="0.3">
      <c r="A5608" s="29" t="s">
        <v>21542</v>
      </c>
      <c r="B5608" s="1" t="str">
        <f>IFERROR(VLOOKUP(A5608,PEC!A$2:B$7902,2,0),"PEC NON ESISTENTE")</f>
        <v>protocollo.ari@pec.it</v>
      </c>
      <c r="C5608" s="2" t="s">
        <v>5168</v>
      </c>
      <c r="D5608" t="s">
        <v>23901</v>
      </c>
      <c r="E5608" s="35">
        <v>1165</v>
      </c>
    </row>
    <row r="5609" spans="1:5" ht="12" customHeight="1" x14ac:dyDescent="0.3">
      <c r="A5609" s="29" t="s">
        <v>21543</v>
      </c>
      <c r="B5609" s="1" t="str">
        <f>IFERROR(VLOOKUP(A5609,PEC!A$2:B$7902,2,0),"PEC NON ESISTENTE")</f>
        <v>comunearielli.segreteria@servercertificato.it</v>
      </c>
      <c r="C5609" s="2" t="s">
        <v>5168</v>
      </c>
      <c r="D5609" t="s">
        <v>23901</v>
      </c>
      <c r="E5609" s="35">
        <v>1144</v>
      </c>
    </row>
    <row r="5610" spans="1:5" ht="12" customHeight="1" x14ac:dyDescent="0.3">
      <c r="A5610" s="29" t="s">
        <v>21544</v>
      </c>
      <c r="B5610" s="1" t="str">
        <f>IFERROR(VLOOKUP(A5610,PEC!A$2:B$7902,2,0),"PEC NON ESISTENTE")</f>
        <v>comunediatessa@pec.it</v>
      </c>
      <c r="C5610" s="2" t="s">
        <v>5168</v>
      </c>
      <c r="D5610" t="s">
        <v>23901</v>
      </c>
      <c r="E5610" s="35">
        <v>10761</v>
      </c>
    </row>
    <row r="5611" spans="1:5" ht="12" customHeight="1" x14ac:dyDescent="0.3">
      <c r="A5611" s="29" t="s">
        <v>21545</v>
      </c>
      <c r="B5611" s="1" t="str">
        <f>IFERROR(VLOOKUP(A5611,PEC!A$2:B$7902,2,0),"PEC NON ESISTENTE")</f>
        <v>comunedibomba@pec.it</v>
      </c>
      <c r="C5611" s="2" t="s">
        <v>5168</v>
      </c>
      <c r="D5611" t="s">
        <v>23901</v>
      </c>
      <c r="E5611" s="35">
        <v>885</v>
      </c>
    </row>
    <row r="5612" spans="1:5" ht="12" customHeight="1" x14ac:dyDescent="0.3">
      <c r="A5612" s="29" t="s">
        <v>21546</v>
      </c>
      <c r="B5612" s="1" t="str">
        <f>IFERROR(VLOOKUP(A5612,PEC!A$2:B$7902,2,0),"PEC NON ESISTENTE")</f>
        <v>municipioborrello@postecert.it</v>
      </c>
      <c r="C5612" s="2" t="s">
        <v>5168</v>
      </c>
      <c r="D5612" t="s">
        <v>23901</v>
      </c>
      <c r="E5612" s="35">
        <v>368</v>
      </c>
    </row>
    <row r="5613" spans="1:5" ht="12" customHeight="1" x14ac:dyDescent="0.3">
      <c r="A5613" s="29" t="s">
        <v>21547</v>
      </c>
      <c r="B5613" s="1" t="str">
        <f>IFERROR(VLOOKUP(A5613,PEC!A$2:B$7902,2,0),"PEC NON ESISTENTE")</f>
        <v>segreterio.bucchianico@pec.it</v>
      </c>
      <c r="C5613" s="2" t="s">
        <v>5168</v>
      </c>
      <c r="D5613" t="s">
        <v>23901</v>
      </c>
      <c r="E5613" s="35">
        <v>5221</v>
      </c>
    </row>
    <row r="5614" spans="1:5" ht="12" customHeight="1" x14ac:dyDescent="0.3">
      <c r="A5614" s="29" t="s">
        <v>21548</v>
      </c>
      <c r="B5614" s="1" t="str">
        <f>IFERROR(VLOOKUP(A5614,PEC!A$2:B$7902,2,0),"PEC NON ESISTENTE")</f>
        <v>comunemontebellosulsangro@emailcertificatapec.it</v>
      </c>
      <c r="C5614" s="2" t="s">
        <v>5168</v>
      </c>
      <c r="D5614" t="s">
        <v>23901</v>
      </c>
      <c r="E5614" s="35">
        <v>99</v>
      </c>
    </row>
    <row r="5615" spans="1:5" ht="12" customHeight="1" x14ac:dyDescent="0.3">
      <c r="A5615" s="29" t="s">
        <v>21549</v>
      </c>
      <c r="B5615" s="1" t="str">
        <f>IFERROR(VLOOKUP(A5615,PEC!A$2:B$7902,2,0),"PEC NON ESISTENTE")</f>
        <v>comunecanosa@pec.comunecanosasannita.it</v>
      </c>
      <c r="C5615" s="2" t="s">
        <v>5168</v>
      </c>
      <c r="D5615" t="s">
        <v>23901</v>
      </c>
      <c r="E5615" s="35">
        <v>1441</v>
      </c>
    </row>
    <row r="5616" spans="1:5" ht="12" customHeight="1" x14ac:dyDescent="0.3">
      <c r="A5616" s="29" t="s">
        <v>21550</v>
      </c>
      <c r="B5616" s="1" t="str">
        <f>IFERROR(VLOOKUP(A5616,PEC!A$2:B$7902,2,0),"PEC NON ESISTENTE")</f>
        <v>comune.carpinetosinello@pec.it</v>
      </c>
      <c r="C5616" s="2" t="s">
        <v>5168</v>
      </c>
      <c r="D5616" t="s">
        <v>23901</v>
      </c>
      <c r="E5616" s="35">
        <v>666</v>
      </c>
    </row>
    <row r="5617" spans="1:5" ht="12" customHeight="1" x14ac:dyDescent="0.3">
      <c r="A5617" s="29" t="s">
        <v>21551</v>
      </c>
      <c r="B5617" s="1" t="str">
        <f>IFERROR(VLOOKUP(A5617,PEC!A$2:B$7902,2,0),"PEC NON ESISTENTE")</f>
        <v>demografici.carunchio@legalmail.it</v>
      </c>
      <c r="C5617" s="2" t="s">
        <v>5168</v>
      </c>
      <c r="D5617" t="s">
        <v>23901</v>
      </c>
      <c r="E5617" s="35">
        <v>639</v>
      </c>
    </row>
    <row r="5618" spans="1:5" ht="12" customHeight="1" x14ac:dyDescent="0.3">
      <c r="A5618" s="29" t="s">
        <v>21552</v>
      </c>
      <c r="B5618" s="1" t="str">
        <f>IFERROR(VLOOKUP(A5618,PEC!A$2:B$7902,2,0),"PEC NON ESISTENTE")</f>
        <v>protocollo@pec.comune.casacanditella.ch.it</v>
      </c>
      <c r="C5618" s="2" t="s">
        <v>5168</v>
      </c>
      <c r="D5618" t="s">
        <v>23901</v>
      </c>
      <c r="E5618" s="35">
        <v>1340</v>
      </c>
    </row>
    <row r="5619" spans="1:5" ht="12" customHeight="1" x14ac:dyDescent="0.3">
      <c r="A5619" s="29" t="s">
        <v>21553</v>
      </c>
      <c r="B5619" s="1" t="str">
        <f>IFERROR(VLOOKUP(A5619,PEC!A$2:B$7902,2,0),"PEC NON ESISTENTE")</f>
        <v>comunedicasalanguida.ch@pec-mail.it</v>
      </c>
      <c r="C5619" s="2" t="s">
        <v>5168</v>
      </c>
      <c r="D5619" t="s">
        <v>23901</v>
      </c>
      <c r="E5619" s="35">
        <v>1006</v>
      </c>
    </row>
    <row r="5620" spans="1:5" ht="12" customHeight="1" x14ac:dyDescent="0.3">
      <c r="A5620" s="29" t="s">
        <v>21554</v>
      </c>
      <c r="B5620" s="1" t="str">
        <f>IFERROR(VLOOKUP(A5620,PEC!A$2:B$7902,2,0),"PEC NON ESISTENTE")</f>
        <v>protocollo.comunecasalbordino@legalmail.it</v>
      </c>
      <c r="C5620" s="2" t="s">
        <v>5168</v>
      </c>
      <c r="D5620" t="s">
        <v>23901</v>
      </c>
      <c r="E5620" s="35">
        <v>6303</v>
      </c>
    </row>
    <row r="5621" spans="1:5" ht="12" customHeight="1" x14ac:dyDescent="0.3">
      <c r="A5621" s="29" t="s">
        <v>21555</v>
      </c>
      <c r="B5621" s="1" t="str">
        <f>IFERROR(VLOOKUP(A5621,PEC!A$2:B$7902,2,0),"PEC NON ESISTENTE")</f>
        <v>comunecasalincontrada@postecert.it</v>
      </c>
      <c r="C5621" s="2" t="s">
        <v>5168</v>
      </c>
      <c r="D5621" t="s">
        <v>23901</v>
      </c>
      <c r="E5621" s="35">
        <v>3153</v>
      </c>
    </row>
    <row r="5622" spans="1:5" ht="12" customHeight="1" x14ac:dyDescent="0.3">
      <c r="A5622" s="29" t="s">
        <v>21556</v>
      </c>
      <c r="B5622" s="1" t="str">
        <f>IFERROR(VLOOKUP(A5622,PEC!A$2:B$7902,2,0),"PEC NON ESISTENTE")</f>
        <v>comune.casoli.ch@halleycert.it</v>
      </c>
      <c r="C5622" s="2" t="s">
        <v>5168</v>
      </c>
      <c r="D5622" t="s">
        <v>23901</v>
      </c>
      <c r="E5622" s="35">
        <v>5847</v>
      </c>
    </row>
    <row r="5623" spans="1:5" ht="12" customHeight="1" x14ac:dyDescent="0.3">
      <c r="A5623" s="29" t="s">
        <v>21557</v>
      </c>
      <c r="B5623" s="1" t="str">
        <f>IFERROR(VLOOKUP(A5623,PEC!A$2:B$7902,2,0),"PEC NON ESISTENTE")</f>
        <v>protocollo@pec.comunedicastelfrentano.it</v>
      </c>
      <c r="C5623" s="2" t="s">
        <v>5168</v>
      </c>
      <c r="D5623" t="s">
        <v>23901</v>
      </c>
      <c r="E5623" s="35">
        <v>4311</v>
      </c>
    </row>
    <row r="5624" spans="1:5" ht="12" customHeight="1" x14ac:dyDescent="0.3">
      <c r="A5624" s="29" t="s">
        <v>21558</v>
      </c>
      <c r="B5624" s="1" t="str">
        <f>IFERROR(VLOOKUP(A5624,PEC!A$2:B$7902,2,0),"PEC NON ESISTENTE")</f>
        <v>comunedicastelguidone@pec.it</v>
      </c>
      <c r="C5624" s="2" t="s">
        <v>5168</v>
      </c>
      <c r="D5624" t="s">
        <v>23901</v>
      </c>
      <c r="E5624" s="35">
        <v>416</v>
      </c>
    </row>
    <row r="5625" spans="1:5" ht="12" customHeight="1" x14ac:dyDescent="0.3">
      <c r="A5625" s="29" t="s">
        <v>21559</v>
      </c>
      <c r="B5625" s="1" t="str">
        <f>IFERROR(VLOOKUP(A5625,PEC!A$2:B$7902,2,0),"PEC NON ESISTENTE")</f>
        <v>servizigenerali@comunecastiglionemessermarino.legalmailpa.it</v>
      </c>
      <c r="C5625" s="2" t="s">
        <v>5168</v>
      </c>
      <c r="D5625" t="s">
        <v>23901</v>
      </c>
      <c r="E5625" s="35">
        <v>1898</v>
      </c>
    </row>
    <row r="5626" spans="1:5" ht="12" customHeight="1" x14ac:dyDescent="0.3">
      <c r="A5626" s="29" t="s">
        <v>21560</v>
      </c>
      <c r="B5626" s="1" t="str">
        <f>IFERROR(VLOOKUP(A5626,PEC!A$2:B$7902,2,0),"PEC NON ESISTENTE")</f>
        <v>demografici@pec.celenzasultrigno.com</v>
      </c>
      <c r="C5626" s="2" t="s">
        <v>5168</v>
      </c>
      <c r="D5626" t="s">
        <v>23901</v>
      </c>
      <c r="E5626" s="35">
        <v>974</v>
      </c>
    </row>
    <row r="5627" spans="1:5" ht="12" customHeight="1" x14ac:dyDescent="0.3">
      <c r="A5627" s="29" t="s">
        <v>21561</v>
      </c>
      <c r="B5627" s="1" t="str">
        <f>IFERROR(VLOOKUP(A5627,PEC!A$2:B$7902,2,0),"PEC NON ESISTENTE")</f>
        <v>protocollo@pec.comune.chieti.it</v>
      </c>
      <c r="C5627" s="2" t="s">
        <v>5168</v>
      </c>
      <c r="D5627" t="s">
        <v>23901</v>
      </c>
      <c r="E5627" s="35">
        <v>51484</v>
      </c>
    </row>
    <row r="5628" spans="1:5" ht="12" customHeight="1" x14ac:dyDescent="0.3">
      <c r="A5628" s="29" t="s">
        <v>21562</v>
      </c>
      <c r="B5628" s="1" t="str">
        <f>IFERROR(VLOOKUP(A5628,PEC!A$2:B$7902,2,0),"PEC NON ESISTENTE")</f>
        <v>comunecivitaluparella@pec.it</v>
      </c>
      <c r="C5628" s="2" t="s">
        <v>5168</v>
      </c>
      <c r="D5628" t="s">
        <v>23901</v>
      </c>
      <c r="E5628" s="35">
        <v>349</v>
      </c>
    </row>
    <row r="5629" spans="1:5" ht="12" customHeight="1" x14ac:dyDescent="0.3">
      <c r="A5629" s="29" t="s">
        <v>21563</v>
      </c>
      <c r="B5629" s="1" t="str">
        <f>IFERROR(VLOOKUP(A5629,PEC!A$2:B$7902,2,0),"PEC NON ESISTENTE")</f>
        <v>info@pec.civitellamesserraimondo.net</v>
      </c>
      <c r="C5629" s="2" t="s">
        <v>5168</v>
      </c>
      <c r="D5629" t="s">
        <v>23901</v>
      </c>
      <c r="E5629" s="35">
        <v>861</v>
      </c>
    </row>
    <row r="5630" spans="1:5" ht="12" customHeight="1" x14ac:dyDescent="0.3">
      <c r="A5630" s="29" t="s">
        <v>21564</v>
      </c>
      <c r="B5630" s="1" t="str">
        <f>IFERROR(VLOOKUP(A5630,PEC!A$2:B$7902,2,0),"PEC NON ESISTENTE")</f>
        <v>comune.colledimacine@pec.it</v>
      </c>
      <c r="C5630" s="2" t="s">
        <v>5168</v>
      </c>
      <c r="D5630" t="s">
        <v>23901</v>
      </c>
      <c r="E5630" s="35">
        <v>237</v>
      </c>
    </row>
    <row r="5631" spans="1:5" ht="12" customHeight="1" x14ac:dyDescent="0.3">
      <c r="A5631" s="29" t="s">
        <v>21565</v>
      </c>
      <c r="B5631" s="1" t="str">
        <f>IFERROR(VLOOKUP(A5631,PEC!A$2:B$7902,2,0),"PEC NON ESISTENTE")</f>
        <v>comunecolledimezzo@pec.it</v>
      </c>
      <c r="C5631" s="2" t="s">
        <v>5168</v>
      </c>
      <c r="D5631" t="s">
        <v>23901</v>
      </c>
      <c r="E5631" s="35">
        <v>531</v>
      </c>
    </row>
    <row r="5632" spans="1:5" ht="12" customHeight="1" x14ac:dyDescent="0.3">
      <c r="A5632" s="29" t="s">
        <v>21566</v>
      </c>
      <c r="B5632" s="1" t="str">
        <f>IFERROR(VLOOKUP(A5632,PEC!A$2:B$7902,2,0),"PEC NON ESISTENTE")</f>
        <v>comune.crecchio.ch@legalmail.it</v>
      </c>
      <c r="C5632" s="2" t="s">
        <v>5168</v>
      </c>
      <c r="D5632" t="s">
        <v>23901</v>
      </c>
      <c r="E5632" s="35">
        <v>2932</v>
      </c>
    </row>
    <row r="5633" spans="1:5" ht="12" customHeight="1" x14ac:dyDescent="0.3">
      <c r="A5633" s="29" t="s">
        <v>21567</v>
      </c>
      <c r="B5633" s="1" t="str">
        <f>IFERROR(VLOOKUP(A5633,PEC!A$2:B$7902,2,0),"PEC NON ESISTENTE")</f>
        <v>affarigenerali@pec.comunedicupello.it</v>
      </c>
      <c r="C5633" s="2" t="s">
        <v>5168</v>
      </c>
      <c r="D5633" t="s">
        <v>23901</v>
      </c>
      <c r="E5633" s="35">
        <v>4848</v>
      </c>
    </row>
    <row r="5634" spans="1:5" ht="12" customHeight="1" x14ac:dyDescent="0.3">
      <c r="A5634" s="29" t="s">
        <v>21568</v>
      </c>
      <c r="B5634" s="1" t="str">
        <f>IFERROR(VLOOKUP(A5634,PEC!A$2:B$7902,2,0),"PEC NON ESISTENTE")</f>
        <v>comunedogliola@legalmail.it</v>
      </c>
      <c r="C5634" s="2" t="s">
        <v>5168</v>
      </c>
      <c r="D5634" t="s">
        <v>23901</v>
      </c>
      <c r="E5634" s="35">
        <v>389</v>
      </c>
    </row>
    <row r="5635" spans="1:5" ht="12" customHeight="1" x14ac:dyDescent="0.3">
      <c r="A5635" s="29" t="s">
        <v>21569</v>
      </c>
      <c r="B5635" s="1" t="str">
        <f>IFERROR(VLOOKUP(A5635,PEC!A$2:B$7902,2,0),"PEC NON ESISTENTE")</f>
        <v>pec@pec.comuneffp.it</v>
      </c>
      <c r="C5635" s="2" t="s">
        <v>5168</v>
      </c>
      <c r="D5635" t="s">
        <v>23901</v>
      </c>
      <c r="E5635" s="35">
        <v>1955</v>
      </c>
    </row>
    <row r="5636" spans="1:5" ht="12" customHeight="1" x14ac:dyDescent="0.3">
      <c r="A5636" s="29" t="s">
        <v>21570</v>
      </c>
      <c r="B5636" s="1" t="str">
        <f>IFERROR(VLOOKUP(A5636,PEC!A$2:B$7902,2,0),"PEC NON ESISTENTE")</f>
        <v>comune.farasanmartino@halleycert.it</v>
      </c>
      <c r="C5636" s="2" t="s">
        <v>5168</v>
      </c>
      <c r="D5636" t="s">
        <v>23901</v>
      </c>
      <c r="E5636" s="35">
        <v>1524</v>
      </c>
    </row>
    <row r="5637" spans="1:5" ht="12" customHeight="1" x14ac:dyDescent="0.3">
      <c r="A5637" s="29" t="s">
        <v>21571</v>
      </c>
      <c r="B5637" s="1" t="str">
        <f>IFERROR(VLOOKUP(A5637,PEC!A$2:B$7902,2,0),"PEC NON ESISTENTE")</f>
        <v>filetto@pec.comune.filetto.ch.it</v>
      </c>
      <c r="C5637" s="2" t="s">
        <v>5168</v>
      </c>
      <c r="D5637" t="s">
        <v>23901</v>
      </c>
      <c r="E5637" s="35">
        <v>1026</v>
      </c>
    </row>
    <row r="5638" spans="1:5" ht="12" customHeight="1" x14ac:dyDescent="0.3">
      <c r="A5638" s="29" t="s">
        <v>21572</v>
      </c>
      <c r="B5638" s="1" t="str">
        <f>IFERROR(VLOOKUP(A5638,PEC!A$2:B$7902,2,0),"PEC NON ESISTENTE")</f>
        <v>comune@pec.fossacesia.org</v>
      </c>
      <c r="C5638" s="2" t="s">
        <v>5168</v>
      </c>
      <c r="D5638" t="s">
        <v>23901</v>
      </c>
      <c r="E5638" s="35">
        <v>6217</v>
      </c>
    </row>
    <row r="5639" spans="1:5" ht="12" customHeight="1" x14ac:dyDescent="0.3">
      <c r="A5639" s="29" t="s">
        <v>21573</v>
      </c>
      <c r="B5639" s="1" t="str">
        <f>IFERROR(VLOOKUP(A5639,PEC!A$2:B$7902,2,0),"PEC NON ESISTENTE")</f>
        <v>comune.fraine.ch@legalmail.it</v>
      </c>
      <c r="C5639" s="2" t="s">
        <v>5168</v>
      </c>
      <c r="D5639" t="s">
        <v>23901</v>
      </c>
      <c r="E5639" s="35">
        <v>396</v>
      </c>
    </row>
    <row r="5640" spans="1:5" ht="12" customHeight="1" x14ac:dyDescent="0.3">
      <c r="A5640" s="29" t="s">
        <v>21574</v>
      </c>
      <c r="B5640" s="1" t="str">
        <f>IFERROR(VLOOKUP(A5640,PEC!A$2:B$7902,2,0),"PEC NON ESISTENTE")</f>
        <v>protocollo@pec.comune.francavilla.ch.it</v>
      </c>
      <c r="C5640" s="2" t="s">
        <v>5168</v>
      </c>
      <c r="D5640" t="s">
        <v>23901</v>
      </c>
      <c r="E5640" s="35">
        <v>23816</v>
      </c>
    </row>
    <row r="5641" spans="1:5" ht="12" customHeight="1" x14ac:dyDescent="0.3">
      <c r="A5641" s="29" t="s">
        <v>21575</v>
      </c>
      <c r="B5641" s="1" t="str">
        <f>IFERROR(VLOOKUP(A5641,PEC!A$2:B$7902,2,0),"PEC NON ESISTENTE")</f>
        <v>comunefresagrandinaria@legalmail.it</v>
      </c>
      <c r="C5641" s="2" t="s">
        <v>5168</v>
      </c>
      <c r="D5641" t="s">
        <v>23901</v>
      </c>
      <c r="E5641" s="35">
        <v>1056</v>
      </c>
    </row>
    <row r="5642" spans="1:5" ht="12" customHeight="1" x14ac:dyDescent="0.3">
      <c r="A5642" s="29" t="s">
        <v>21576</v>
      </c>
      <c r="B5642" s="1" t="str">
        <f>IFERROR(VLOOKUP(A5642,PEC!A$2:B$7902,2,0),"PEC NON ESISTENTE")</f>
        <v>protocollo@pec.comune.frisa.ch.it</v>
      </c>
      <c r="C5642" s="2" t="s">
        <v>5168</v>
      </c>
      <c r="D5642" t="s">
        <v>23901</v>
      </c>
      <c r="E5642" s="35">
        <v>1889</v>
      </c>
    </row>
    <row r="5643" spans="1:5" ht="12" customHeight="1" x14ac:dyDescent="0.3">
      <c r="A5643" s="29" t="s">
        <v>21577</v>
      </c>
      <c r="B5643" s="1" t="str">
        <f>IFERROR(VLOOKUP(A5643,PEC!A$2:B$7902,2,0),"PEC NON ESISTENTE")</f>
        <v>comune.furci@pec.it</v>
      </c>
      <c r="C5643" s="2" t="s">
        <v>5168</v>
      </c>
      <c r="D5643" t="s">
        <v>23901</v>
      </c>
      <c r="E5643" s="35">
        <v>1088</v>
      </c>
    </row>
    <row r="5644" spans="1:5" ht="12" customHeight="1" x14ac:dyDescent="0.3">
      <c r="A5644" s="29" t="s">
        <v>21578</v>
      </c>
      <c r="B5644" s="1" t="str">
        <f>IFERROR(VLOOKUP(A5644,PEC!A$2:B$7902,2,0),"PEC NON ESISTENTE")</f>
        <v>comune.gamberale@pec.it</v>
      </c>
      <c r="C5644" s="2" t="s">
        <v>5168</v>
      </c>
      <c r="D5644" t="s">
        <v>23901</v>
      </c>
      <c r="E5644" s="35">
        <v>328</v>
      </c>
    </row>
    <row r="5645" spans="1:5" ht="12" customHeight="1" x14ac:dyDescent="0.3">
      <c r="A5645" s="29" t="s">
        <v>21579</v>
      </c>
      <c r="B5645" s="1" t="str">
        <f>IFERROR(VLOOKUP(A5645,PEC!A$2:B$7902,2,0),"PEC NON ESISTENTE")</f>
        <v>prot@pec.comune.gessopalena.ch.it</v>
      </c>
      <c r="C5645" s="2" t="s">
        <v>5168</v>
      </c>
      <c r="D5645" t="s">
        <v>23901</v>
      </c>
      <c r="E5645" s="35">
        <v>1550</v>
      </c>
    </row>
    <row r="5646" spans="1:5" ht="12" customHeight="1" x14ac:dyDescent="0.3">
      <c r="A5646" s="29" t="s">
        <v>21580</v>
      </c>
      <c r="B5646" s="1" t="str">
        <f>IFERROR(VLOOKUP(A5646,PEC!A$2:B$7902,2,0),"PEC NON ESISTENTE")</f>
        <v>comune.gissi@legalmail.it</v>
      </c>
      <c r="C5646" s="2" t="s">
        <v>5168</v>
      </c>
      <c r="D5646" t="s">
        <v>23901</v>
      </c>
      <c r="E5646" s="35">
        <v>2935</v>
      </c>
    </row>
    <row r="5647" spans="1:5" ht="12" customHeight="1" x14ac:dyDescent="0.3">
      <c r="A5647" s="29" t="s">
        <v>21581</v>
      </c>
      <c r="B5647" s="1" t="str">
        <f>IFERROR(VLOOKUP(A5647,PEC!A$2:B$7902,2,0),"PEC NON ESISTENTE")</f>
        <v>comune.giulianoteatino@pec.it</v>
      </c>
      <c r="C5647" s="2" t="s">
        <v>5168</v>
      </c>
      <c r="D5647" t="s">
        <v>23901</v>
      </c>
      <c r="E5647" s="35">
        <v>1270</v>
      </c>
    </row>
    <row r="5648" spans="1:5" ht="12" customHeight="1" x14ac:dyDescent="0.3">
      <c r="A5648" s="29" t="s">
        <v>21582</v>
      </c>
      <c r="B5648" s="1" t="str">
        <f>IFERROR(VLOOKUP(A5648,PEC!A$2:B$7902,2,0),"PEC NON ESISTENTE")</f>
        <v>comune.guardiagrele@pec.it</v>
      </c>
      <c r="C5648" s="2" t="s">
        <v>5168</v>
      </c>
      <c r="D5648" t="s">
        <v>23901</v>
      </c>
      <c r="E5648" s="35">
        <v>9367</v>
      </c>
    </row>
    <row r="5649" spans="1:5" ht="12" customHeight="1" x14ac:dyDescent="0.3">
      <c r="A5649" s="29" t="s">
        <v>21583</v>
      </c>
      <c r="B5649" s="1" t="str">
        <f>IFERROR(VLOOKUP(A5649,PEC!A$2:B$7902,2,0),"PEC NON ESISTENTE")</f>
        <v>comune.guilmi@pec.it</v>
      </c>
      <c r="C5649" s="2" t="s">
        <v>5168</v>
      </c>
      <c r="D5649" t="s">
        <v>23901</v>
      </c>
      <c r="E5649" s="35">
        <v>432</v>
      </c>
    </row>
    <row r="5650" spans="1:5" ht="12" customHeight="1" x14ac:dyDescent="0.3">
      <c r="A5650" s="29" t="s">
        <v>21584</v>
      </c>
      <c r="B5650" s="1" t="str">
        <f>IFERROR(VLOOKUP(A5650,PEC!A$2:B$7902,2,0),"PEC NON ESISTENTE")</f>
        <v>comunelamadeipeligni@pec.it</v>
      </c>
      <c r="C5650" s="2" t="s">
        <v>5168</v>
      </c>
      <c r="D5650" t="s">
        <v>23901</v>
      </c>
      <c r="E5650" s="35">
        <v>1364</v>
      </c>
    </row>
    <row r="5651" spans="1:5" ht="12" customHeight="1" x14ac:dyDescent="0.3">
      <c r="A5651" s="29" t="s">
        <v>21585</v>
      </c>
      <c r="B5651" s="1" t="str">
        <f>IFERROR(VLOOKUP(A5651,PEC!A$2:B$7902,2,0),"PEC NON ESISTENTE")</f>
        <v>comune.lanciano.chieti@legalmail.it</v>
      </c>
      <c r="C5651" s="2" t="s">
        <v>5168</v>
      </c>
      <c r="D5651" t="s">
        <v>23901</v>
      </c>
      <c r="E5651" s="35">
        <v>35921</v>
      </c>
    </row>
    <row r="5652" spans="1:5" ht="12" customHeight="1" x14ac:dyDescent="0.3">
      <c r="A5652" s="29" t="s">
        <v>21586</v>
      </c>
      <c r="B5652" s="1" t="str">
        <f>IFERROR(VLOOKUP(A5652,PEC!A$2:B$7902,2,0),"PEC NON ESISTENTE")</f>
        <v>comune.lentella.ch@halleycert.it</v>
      </c>
      <c r="C5652" s="2" t="s">
        <v>5168</v>
      </c>
      <c r="D5652" t="s">
        <v>23901</v>
      </c>
      <c r="E5652" s="35">
        <v>725</v>
      </c>
    </row>
    <row r="5653" spans="1:5" ht="12" customHeight="1" x14ac:dyDescent="0.3">
      <c r="A5653" s="29" t="s">
        <v>21587</v>
      </c>
      <c r="B5653" s="1" t="str">
        <f>IFERROR(VLOOKUP(A5653,PEC!A$2:B$7902,2,0),"PEC NON ESISTENTE")</f>
        <v>comune.lettopalena@legalmail.it</v>
      </c>
      <c r="C5653" s="2" t="s">
        <v>5168</v>
      </c>
      <c r="D5653" t="s">
        <v>23901</v>
      </c>
      <c r="E5653" s="35">
        <v>365</v>
      </c>
    </row>
    <row r="5654" spans="1:5" ht="12" customHeight="1" x14ac:dyDescent="0.3">
      <c r="A5654" s="29" t="s">
        <v>21588</v>
      </c>
      <c r="B5654" s="1" t="str">
        <f>IFERROR(VLOOKUP(A5654,PEC!A$2:B$7902,2,0),"PEC NON ESISTENTE")</f>
        <v>comune.liscia@pec.it</v>
      </c>
      <c r="C5654" s="2" t="s">
        <v>5168</v>
      </c>
      <c r="D5654" t="s">
        <v>23901</v>
      </c>
      <c r="E5654" s="35">
        <v>712</v>
      </c>
    </row>
    <row r="5655" spans="1:5" ht="12" customHeight="1" x14ac:dyDescent="0.3">
      <c r="A5655" s="29" t="s">
        <v>21589</v>
      </c>
      <c r="B5655" s="1" t="str">
        <f>IFERROR(VLOOKUP(A5655,PEC!A$2:B$7902,2,0),"PEC NON ESISTENTE")</f>
        <v>miglianico@pec.it</v>
      </c>
      <c r="C5655" s="2" t="s">
        <v>5168</v>
      </c>
      <c r="D5655" t="s">
        <v>23901</v>
      </c>
      <c r="E5655" s="35">
        <v>4844</v>
      </c>
    </row>
    <row r="5656" spans="1:5" ht="12" customHeight="1" x14ac:dyDescent="0.3">
      <c r="A5656" s="29" t="s">
        <v>21590</v>
      </c>
      <c r="B5656" s="1" t="str">
        <f>IFERROR(VLOOKUP(A5656,PEC!A$2:B$7902,2,0),"PEC NON ESISTENTE")</f>
        <v>montazzoli@raccomandata.eu</v>
      </c>
      <c r="C5656" s="2" t="s">
        <v>5168</v>
      </c>
      <c r="D5656" t="s">
        <v>23901</v>
      </c>
      <c r="E5656" s="35">
        <v>1032</v>
      </c>
    </row>
    <row r="5657" spans="1:5" ht="12" customHeight="1" x14ac:dyDescent="0.3">
      <c r="A5657" s="29" t="s">
        <v>21591</v>
      </c>
      <c r="B5657" s="1" t="str">
        <f>IFERROR(VLOOKUP(A5657,PEC!A$2:B$7902,2,0),"PEC NON ESISTENTE")</f>
        <v>comune.monteferrante@pec.it</v>
      </c>
      <c r="C5657" s="2" t="s">
        <v>5168</v>
      </c>
      <c r="D5657" t="s">
        <v>23901</v>
      </c>
      <c r="E5657" s="35">
        <v>141</v>
      </c>
    </row>
    <row r="5658" spans="1:5" ht="12" customHeight="1" x14ac:dyDescent="0.3">
      <c r="A5658" s="29" t="s">
        <v>21592</v>
      </c>
      <c r="B5658" s="1" t="str">
        <f>IFERROR(VLOOKUP(A5658,PEC!A$2:B$7902,2,0),"PEC NON ESISTENTE")</f>
        <v>comunemontelapiano@pec.it</v>
      </c>
      <c r="C5658" s="2" t="s">
        <v>5168</v>
      </c>
      <c r="D5658" t="s">
        <v>23901</v>
      </c>
      <c r="E5658" s="35">
        <v>80</v>
      </c>
    </row>
    <row r="5659" spans="1:5" ht="12" customHeight="1" x14ac:dyDescent="0.3">
      <c r="A5659" s="29" t="s">
        <v>21593</v>
      </c>
      <c r="B5659" s="1" t="str">
        <f>IFERROR(VLOOKUP(A5659,PEC!A$2:B$7902,2,0),"PEC NON ESISTENTE")</f>
        <v>comune.montenerodomo.ch@halleycert.it</v>
      </c>
      <c r="C5659" s="2" t="s">
        <v>5168</v>
      </c>
      <c r="D5659" t="s">
        <v>23901</v>
      </c>
      <c r="E5659" s="35">
        <v>736</v>
      </c>
    </row>
    <row r="5660" spans="1:5" ht="12" customHeight="1" x14ac:dyDescent="0.3">
      <c r="A5660" s="29" t="s">
        <v>21594</v>
      </c>
      <c r="B5660" s="1" t="str">
        <f>IFERROR(VLOOKUP(A5660,PEC!A$2:B$7902,2,0),"PEC NON ESISTENTE")</f>
        <v>servizidemografici@comunemonteodorisio.legalmail.it</v>
      </c>
      <c r="C5660" s="2" t="s">
        <v>5168</v>
      </c>
      <c r="D5660" t="s">
        <v>23901</v>
      </c>
      <c r="E5660" s="35">
        <v>2564</v>
      </c>
    </row>
    <row r="5661" spans="1:5" ht="12" customHeight="1" x14ac:dyDescent="0.3">
      <c r="A5661" s="29" t="s">
        <v>21595</v>
      </c>
      <c r="B5661" s="1" t="str">
        <f>IFERROR(VLOOKUP(A5661,PEC!A$2:B$7902,2,0),"PEC NON ESISTENTE")</f>
        <v>comune.mozzagrogna@legalmail.it</v>
      </c>
      <c r="C5661" s="2" t="s">
        <v>5168</v>
      </c>
      <c r="D5661" t="s">
        <v>23901</v>
      </c>
      <c r="E5661" s="35">
        <v>2291</v>
      </c>
    </row>
    <row r="5662" spans="1:5" ht="12" customHeight="1" x14ac:dyDescent="0.3">
      <c r="A5662" s="29" t="s">
        <v>21596</v>
      </c>
      <c r="B5662" s="1" t="str">
        <f>IFERROR(VLOOKUP(A5662,PEC!A$2:B$7902,2,0),"PEC NON ESISTENTE")</f>
        <v>info@pec.comune.orsogna.chieti.it</v>
      </c>
      <c r="C5662" s="2" t="s">
        <v>5168</v>
      </c>
      <c r="D5662" t="s">
        <v>23901</v>
      </c>
      <c r="E5662" s="35">
        <v>4008</v>
      </c>
    </row>
    <row r="5663" spans="1:5" ht="12" customHeight="1" x14ac:dyDescent="0.3">
      <c r="A5663" s="29" t="s">
        <v>21597</v>
      </c>
      <c r="B5663" s="1" t="str">
        <f>IFERROR(VLOOKUP(A5663,PEC!A$2:B$7902,2,0),"PEC NON ESISTENTE")</f>
        <v>protocollo@pec.comuneortona.ch.it</v>
      </c>
      <c r="C5663" s="2" t="s">
        <v>5168</v>
      </c>
      <c r="D5663" t="s">
        <v>23901</v>
      </c>
      <c r="E5663" s="35">
        <v>23425</v>
      </c>
    </row>
    <row r="5664" spans="1:5" ht="12" customHeight="1" x14ac:dyDescent="0.3">
      <c r="A5664" s="29" t="s">
        <v>21598</v>
      </c>
      <c r="B5664" s="1" t="str">
        <f>IFERROR(VLOOKUP(A5664,PEC!A$2:B$7902,2,0),"PEC NON ESISTENTE")</f>
        <v>protocollo@pec.comune.paglieta.ch.it</v>
      </c>
      <c r="C5664" s="2" t="s">
        <v>5168</v>
      </c>
      <c r="D5664" t="s">
        <v>23901</v>
      </c>
      <c r="E5664" s="35">
        <v>4466</v>
      </c>
    </row>
    <row r="5665" spans="1:5" ht="12" customHeight="1" x14ac:dyDescent="0.3">
      <c r="A5665" s="29" t="s">
        <v>21599</v>
      </c>
      <c r="B5665" s="1" t="str">
        <f>IFERROR(VLOOKUP(A5665,PEC!A$2:B$7902,2,0),"PEC NON ESISTENTE")</f>
        <v>comunedipalena@pec.it</v>
      </c>
      <c r="C5665" s="2" t="s">
        <v>5168</v>
      </c>
      <c r="D5665" t="s">
        <v>23901</v>
      </c>
      <c r="E5665" s="35">
        <v>1412</v>
      </c>
    </row>
    <row r="5666" spans="1:5" ht="12" customHeight="1" x14ac:dyDescent="0.3">
      <c r="A5666" s="29" t="s">
        <v>21600</v>
      </c>
      <c r="B5666" s="1" t="str">
        <f>IFERROR(VLOOKUP(A5666,PEC!A$2:B$7902,2,0),"PEC NON ESISTENTE")</f>
        <v>comune.palmoli@pec.it</v>
      </c>
      <c r="C5666" s="2" t="s">
        <v>5168</v>
      </c>
      <c r="D5666" t="s">
        <v>23901</v>
      </c>
      <c r="E5666" s="35">
        <v>980</v>
      </c>
    </row>
    <row r="5667" spans="1:5" ht="12" customHeight="1" x14ac:dyDescent="0.3">
      <c r="A5667" s="29" t="s">
        <v>21601</v>
      </c>
      <c r="B5667" s="1" t="str">
        <f>IFERROR(VLOOKUP(A5667,PEC!A$2:B$7902,2,0),"PEC NON ESISTENTE")</f>
        <v>comunepalombaro@servercertificato.it</v>
      </c>
      <c r="C5667" s="2" t="s">
        <v>5168</v>
      </c>
      <c r="D5667" t="s">
        <v>23901</v>
      </c>
      <c r="E5667" s="35">
        <v>1108</v>
      </c>
    </row>
    <row r="5668" spans="1:5" ht="12" customHeight="1" x14ac:dyDescent="0.3">
      <c r="A5668" s="29" t="s">
        <v>21602</v>
      </c>
      <c r="B5668" s="1" t="str">
        <f>IFERROR(VLOOKUP(A5668,PEC!A$2:B$7902,2,0),"PEC NON ESISTENTE")</f>
        <v>servizidemografici@legalmail.it</v>
      </c>
      <c r="C5668" s="2" t="s">
        <v>5168</v>
      </c>
      <c r="D5668" t="s">
        <v>23901</v>
      </c>
      <c r="E5668" s="35">
        <v>311</v>
      </c>
    </row>
    <row r="5669" spans="1:5" ht="12" customHeight="1" x14ac:dyDescent="0.3">
      <c r="A5669" s="29" t="s">
        <v>21603</v>
      </c>
      <c r="B5669" s="1" t="str">
        <f>IFERROR(VLOOKUP(A5669,PEC!A$2:B$7902,2,0),"PEC NON ESISTENTE")</f>
        <v>comune.pennapiedimonte@pec.it</v>
      </c>
      <c r="C5669" s="2" t="s">
        <v>5168</v>
      </c>
      <c r="D5669" t="s">
        <v>23901</v>
      </c>
      <c r="E5669" s="35">
        <v>515</v>
      </c>
    </row>
    <row r="5670" spans="1:5" ht="12" customHeight="1" x14ac:dyDescent="0.3">
      <c r="A5670" s="29" t="s">
        <v>21604</v>
      </c>
      <c r="B5670" s="1" t="str">
        <f>IFERROR(VLOOKUP(A5670,PEC!A$2:B$7902,2,0),"PEC NON ESISTENTE")</f>
        <v>info@pec.comune.perano.ch.it</v>
      </c>
      <c r="C5670" s="2" t="s">
        <v>5168</v>
      </c>
      <c r="D5670" t="s">
        <v>23901</v>
      </c>
      <c r="E5670" s="35">
        <v>1664</v>
      </c>
    </row>
    <row r="5671" spans="1:5" ht="12" customHeight="1" x14ac:dyDescent="0.3">
      <c r="A5671" s="29" t="s">
        <v>21605</v>
      </c>
      <c r="B5671" s="1" t="str">
        <f>IFERROR(VLOOKUP(A5671,PEC!A$2:B$7902,2,0),"PEC NON ESISTENTE")</f>
        <v>pizzoferrato.anagrafe@legalmail.it</v>
      </c>
      <c r="C5671" s="2" t="s">
        <v>5168</v>
      </c>
      <c r="D5671" t="s">
        <v>23901</v>
      </c>
      <c r="E5671" s="35">
        <v>1127</v>
      </c>
    </row>
    <row r="5672" spans="1:5" ht="12" customHeight="1" x14ac:dyDescent="0.3">
      <c r="A5672" s="29" t="s">
        <v>21606</v>
      </c>
      <c r="B5672" s="1" t="str">
        <f>IFERROR(VLOOKUP(A5672,PEC!A$2:B$7902,2,0),"PEC NON ESISTENTE")</f>
        <v>info@pec.comune.poggiofiorito.ch.it</v>
      </c>
      <c r="C5672" s="2" t="s">
        <v>5168</v>
      </c>
      <c r="D5672" t="s">
        <v>23901</v>
      </c>
      <c r="E5672" s="35">
        <v>943</v>
      </c>
    </row>
    <row r="5673" spans="1:5" ht="12" customHeight="1" x14ac:dyDescent="0.3">
      <c r="A5673" s="29" t="s">
        <v>21607</v>
      </c>
      <c r="B5673" s="1" t="str">
        <f>IFERROR(VLOOKUP(A5673,PEC!A$2:B$7902,2,0),"PEC NON ESISTENTE")</f>
        <v>comunedipollutri@legalmail.it</v>
      </c>
      <c r="C5673" s="2" t="s">
        <v>5168</v>
      </c>
      <c r="D5673" t="s">
        <v>23901</v>
      </c>
      <c r="E5673" s="35">
        <v>2306</v>
      </c>
    </row>
    <row r="5674" spans="1:5" ht="12" customHeight="1" x14ac:dyDescent="0.3">
      <c r="A5674" s="29" t="s">
        <v>21608</v>
      </c>
      <c r="B5674" s="1" t="str">
        <f>IFERROR(VLOOKUP(A5674,PEC!A$2:B$7902,2,0),"PEC NON ESISTENTE")</f>
        <v>comunepretoro@pec.it</v>
      </c>
      <c r="C5674" s="2" t="s">
        <v>5168</v>
      </c>
      <c r="D5674" t="s">
        <v>23901</v>
      </c>
      <c r="E5674" s="35">
        <v>989</v>
      </c>
    </row>
    <row r="5675" spans="1:5" ht="12" customHeight="1" x14ac:dyDescent="0.3">
      <c r="A5675" s="29" t="s">
        <v>21609</v>
      </c>
      <c r="B5675" s="1" t="str">
        <f>IFERROR(VLOOKUP(A5675,PEC!A$2:B$7902,2,0),"PEC NON ESISTENTE")</f>
        <v>casella@comune.quadri.ch.it</v>
      </c>
      <c r="C5675" s="2" t="s">
        <v>5168</v>
      </c>
      <c r="D5675" t="s">
        <v>23901</v>
      </c>
      <c r="E5675" s="35">
        <v>863</v>
      </c>
    </row>
    <row r="5676" spans="1:5" ht="12" customHeight="1" x14ac:dyDescent="0.3">
      <c r="A5676" s="29" t="s">
        <v>21610</v>
      </c>
      <c r="B5676" s="1" t="str">
        <f>IFERROR(VLOOKUP(A5676,PEC!A$2:B$7902,2,0),"PEC NON ESISTENTE")</f>
        <v>comunedirapino@pec.it</v>
      </c>
      <c r="C5676" s="2" t="s">
        <v>5168</v>
      </c>
      <c r="D5676" t="s">
        <v>23901</v>
      </c>
      <c r="E5676" s="35">
        <v>1356</v>
      </c>
    </row>
    <row r="5677" spans="1:5" ht="12" customHeight="1" x14ac:dyDescent="0.3">
      <c r="A5677" s="29" t="s">
        <v>21611</v>
      </c>
      <c r="B5677" s="1" t="str">
        <f>IFERROR(VLOOKUP(A5677,PEC!A$2:B$7902,2,0),"PEC NON ESISTENTE")</f>
        <v>comune.ripateatina.ch@pec.it</v>
      </c>
      <c r="C5677" s="2" t="s">
        <v>5168</v>
      </c>
      <c r="D5677" t="s">
        <v>23901</v>
      </c>
      <c r="E5677" s="35">
        <v>4188</v>
      </c>
    </row>
    <row r="5678" spans="1:5" ht="12" customHeight="1" x14ac:dyDescent="0.3">
      <c r="A5678" s="29" t="s">
        <v>21612</v>
      </c>
      <c r="B5678" s="1" t="str">
        <f>IFERROR(VLOOKUP(A5678,PEC!A$2:B$7902,2,0),"PEC NON ESISTENTE")</f>
        <v>protocollo@pec.comune.roccamontepiano.ch.it</v>
      </c>
      <c r="C5678" s="2" t="s">
        <v>5168</v>
      </c>
      <c r="D5678" t="s">
        <v>23901</v>
      </c>
      <c r="E5678" s="35">
        <v>1792</v>
      </c>
    </row>
    <row r="5679" spans="1:5" ht="12" customHeight="1" x14ac:dyDescent="0.3">
      <c r="A5679" s="29" t="s">
        <v>21613</v>
      </c>
      <c r="B5679" s="1" t="str">
        <f>IFERROR(VLOOKUP(A5679,PEC!A$2:B$7902,2,0),"PEC NON ESISTENTE")</f>
        <v>comune.roccasangiovanni@pec.it</v>
      </c>
      <c r="C5679" s="2" t="s">
        <v>5168</v>
      </c>
      <c r="D5679" t="s">
        <v>23901</v>
      </c>
      <c r="E5679" s="35">
        <v>2348</v>
      </c>
    </row>
    <row r="5680" spans="1:5" ht="12" customHeight="1" x14ac:dyDescent="0.3">
      <c r="A5680" s="29" t="s">
        <v>21614</v>
      </c>
      <c r="B5680" s="1" t="str">
        <f>IFERROR(VLOOKUP(A5680,PEC!A$2:B$7902,2,0),"PEC NON ESISTENTE")</f>
        <v>pec@comuneroccascalegna.it</v>
      </c>
      <c r="C5680" s="2" t="s">
        <v>5168</v>
      </c>
      <c r="D5680" t="s">
        <v>23901</v>
      </c>
      <c r="E5680" s="35">
        <v>1285</v>
      </c>
    </row>
    <row r="5681" spans="1:5" ht="12" customHeight="1" x14ac:dyDescent="0.3">
      <c r="A5681" s="29" t="s">
        <v>21615</v>
      </c>
      <c r="B5681" s="1" t="str">
        <f>IFERROR(VLOOKUP(A5681,PEC!A$2:B$7902,2,0),"PEC NON ESISTENTE")</f>
        <v>comune@pec.comuneroccaspinalveti.it</v>
      </c>
      <c r="C5681" s="2" t="s">
        <v>5168</v>
      </c>
      <c r="D5681" t="s">
        <v>23901</v>
      </c>
      <c r="E5681" s="35">
        <v>1434</v>
      </c>
    </row>
    <row r="5682" spans="1:5" ht="12" customHeight="1" x14ac:dyDescent="0.3">
      <c r="A5682" s="29" t="s">
        <v>21616</v>
      </c>
      <c r="B5682" s="1" t="str">
        <f>IFERROR(VLOOKUP(A5682,PEC!A$2:B$7902,2,0),"PEC NON ESISTENTE")</f>
        <v>comuneroio@pec.mediosangro.it</v>
      </c>
      <c r="C5682" s="2" t="s">
        <v>5168</v>
      </c>
      <c r="D5682" t="s">
        <v>23901</v>
      </c>
      <c r="E5682" s="35">
        <v>103</v>
      </c>
    </row>
    <row r="5683" spans="1:5" ht="12" customHeight="1" x14ac:dyDescent="0.3">
      <c r="A5683" s="29" t="s">
        <v>21617</v>
      </c>
      <c r="B5683" s="1" t="str">
        <f>IFERROR(VLOOKUP(A5683,PEC!A$2:B$7902,2,0),"PEC NON ESISTENTE")</f>
        <v>rosello.comune@larpec.com</v>
      </c>
      <c r="C5683" s="2" t="s">
        <v>5168</v>
      </c>
      <c r="D5683" t="s">
        <v>23901</v>
      </c>
      <c r="E5683" s="35">
        <v>253</v>
      </c>
    </row>
    <row r="5684" spans="1:5" ht="12" customHeight="1" x14ac:dyDescent="0.3">
      <c r="A5684" s="29" t="s">
        <v>21618</v>
      </c>
      <c r="B5684" s="1" t="str">
        <f>IFERROR(VLOOKUP(A5684,PEC!A$2:B$7902,2,0),"PEC NON ESISTENTE")</f>
        <v>comune.sanbuono@legalmail.it</v>
      </c>
      <c r="C5684" s="2" t="s">
        <v>5168</v>
      </c>
      <c r="D5684" t="s">
        <v>23901</v>
      </c>
      <c r="E5684" s="35">
        <v>1020</v>
      </c>
    </row>
    <row r="5685" spans="1:5" ht="12" customHeight="1" x14ac:dyDescent="0.3">
      <c r="A5685" s="29" t="s">
        <v>21619</v>
      </c>
      <c r="B5685" s="1" t="str">
        <f>IFERROR(VLOOKUP(A5685,PEC!A$2:B$7902,2,0),"PEC NON ESISTENTE")</f>
        <v>comune.sangiovannilipioni.ragioneria@legalmail.it</v>
      </c>
      <c r="C5685" s="2" t="s">
        <v>5168</v>
      </c>
      <c r="D5685" t="s">
        <v>23901</v>
      </c>
      <c r="E5685" s="35">
        <v>210</v>
      </c>
    </row>
    <row r="5686" spans="1:5" ht="12" customHeight="1" x14ac:dyDescent="0.3">
      <c r="A5686" s="29" t="s">
        <v>21620</v>
      </c>
      <c r="B5686" s="1" t="str">
        <f>IFERROR(VLOOKUP(A5686,PEC!A$2:B$7902,2,0),"PEC NON ESISTENTE")</f>
        <v>comunesgt@pec.it</v>
      </c>
      <c r="C5686" s="2" t="s">
        <v>5168</v>
      </c>
      <c r="D5686" t="s">
        <v>23901</v>
      </c>
      <c r="E5686" s="35">
        <v>12733</v>
      </c>
    </row>
    <row r="5687" spans="1:5" ht="12" customHeight="1" x14ac:dyDescent="0.3">
      <c r="A5687" s="29" t="s">
        <v>21621</v>
      </c>
      <c r="B5687" s="1" t="str">
        <f>IFERROR(VLOOKUP(A5687,PEC!A$2:B$7902,2,0),"PEC NON ESISTENTE")</f>
        <v>protocollo@pec.sanmartinosm.it</v>
      </c>
      <c r="C5687" s="2" t="s">
        <v>5168</v>
      </c>
      <c r="D5687" t="s">
        <v>23901</v>
      </c>
      <c r="E5687" s="35">
        <v>960</v>
      </c>
    </row>
    <row r="5688" spans="1:5" ht="12" customHeight="1" x14ac:dyDescent="0.3">
      <c r="A5688" s="29" t="s">
        <v>21622</v>
      </c>
      <c r="B5688" s="1" t="str">
        <f>IFERROR(VLOOKUP(A5688,PEC!A$2:B$7902,2,0),"PEC NON ESISTENTE")</f>
        <v>servizidemografici@comunesansalvo.legalmail.it</v>
      </c>
      <c r="C5688" s="2" t="s">
        <v>5168</v>
      </c>
      <c r="D5688" t="s">
        <v>23901</v>
      </c>
      <c r="E5688" s="35">
        <v>18848</v>
      </c>
    </row>
    <row r="5689" spans="1:5" ht="12" customHeight="1" x14ac:dyDescent="0.3">
      <c r="A5689" s="29" t="s">
        <v>21623</v>
      </c>
      <c r="B5689" s="1" t="str">
        <f>IFERROR(VLOOKUP(A5689,PEC!A$2:B$7902,2,0),"PEC NON ESISTENTE")</f>
        <v>comune.smimbaro@legalmail.it</v>
      </c>
      <c r="C5689" s="2" t="s">
        <v>5168</v>
      </c>
      <c r="D5689" t="s">
        <v>23901</v>
      </c>
      <c r="E5689" s="35">
        <v>1830</v>
      </c>
    </row>
    <row r="5690" spans="1:5" ht="12" customHeight="1" x14ac:dyDescent="0.3">
      <c r="A5690" s="29" t="s">
        <v>21624</v>
      </c>
      <c r="B5690" s="1" t="str">
        <f>IFERROR(VLOOKUP(A5690,PEC!A$2:B$7902,2,0),"PEC NON ESISTENTE")</f>
        <v>comune.santeusaniodelsangro@legalmailpa.it</v>
      </c>
      <c r="C5690" s="2" t="s">
        <v>5168</v>
      </c>
      <c r="D5690" t="s">
        <v>23901</v>
      </c>
      <c r="E5690" s="35">
        <v>2453</v>
      </c>
    </row>
    <row r="5691" spans="1:5" ht="12" customHeight="1" x14ac:dyDescent="0.3">
      <c r="A5691" s="29" t="s">
        <v>21625</v>
      </c>
      <c r="B5691" s="1" t="str">
        <f>IFERROR(VLOOKUP(A5691,PEC!A$2:B$7902,2,0),"PEC NON ESISTENTE")</f>
        <v>anagrafesanvitochietino@pec.it</v>
      </c>
      <c r="C5691" s="2" t="s">
        <v>5168</v>
      </c>
      <c r="D5691" t="s">
        <v>23901</v>
      </c>
      <c r="E5691" s="35">
        <v>5226</v>
      </c>
    </row>
    <row r="5692" spans="1:5" ht="12" customHeight="1" x14ac:dyDescent="0.3">
      <c r="A5692" s="29" t="s">
        <v>21626</v>
      </c>
      <c r="B5692" s="1" t="str">
        <f>IFERROR(VLOOKUP(A5692,PEC!A$2:B$7902,2,0),"PEC NON ESISTENTE")</f>
        <v>protocollo@comunediscerni.legalmail.it</v>
      </c>
      <c r="C5692" s="2" t="s">
        <v>5168</v>
      </c>
      <c r="D5692" t="s">
        <v>23901</v>
      </c>
      <c r="E5692" s="35">
        <v>3399</v>
      </c>
    </row>
    <row r="5693" spans="1:5" ht="12" customHeight="1" x14ac:dyDescent="0.3">
      <c r="A5693" s="29" t="s">
        <v>21627</v>
      </c>
      <c r="B5693" s="1" t="str">
        <f>IFERROR(VLOOKUP(A5693,PEC!A$2:B$7902,2,0),"PEC NON ESISTENTE")</f>
        <v>servizigenerali@comuneschiavidiabruzzo.legalmailpa.it</v>
      </c>
      <c r="C5693" s="2" t="s">
        <v>5168</v>
      </c>
      <c r="D5693" t="s">
        <v>23901</v>
      </c>
      <c r="E5693" s="35">
        <v>931</v>
      </c>
    </row>
    <row r="5694" spans="1:5" ht="12" customHeight="1" x14ac:dyDescent="0.3">
      <c r="A5694" s="29" t="s">
        <v>21628</v>
      </c>
      <c r="B5694" s="1" t="str">
        <f>IFERROR(VLOOKUP(A5694,PEC!A$2:B$7902,2,0),"PEC NON ESISTENTE")</f>
        <v>protocollo@pec.comune.tarantapeligna.ch.it</v>
      </c>
      <c r="C5694" s="2" t="s">
        <v>5168</v>
      </c>
      <c r="D5694" t="s">
        <v>23901</v>
      </c>
      <c r="E5694" s="35">
        <v>399</v>
      </c>
    </row>
    <row r="5695" spans="1:5" ht="12" customHeight="1" x14ac:dyDescent="0.3">
      <c r="A5695" s="29" t="s">
        <v>21629</v>
      </c>
      <c r="B5695" s="1" t="str">
        <f>IFERROR(VLOOKUP(A5695,PEC!A$2:B$7902,2,0),"PEC NON ESISTENTE")</f>
        <v>comune.tollo@legalmail.it</v>
      </c>
      <c r="C5695" s="2" t="s">
        <v>5168</v>
      </c>
      <c r="D5695" t="s">
        <v>23901</v>
      </c>
      <c r="E5695" s="35">
        <v>4071</v>
      </c>
    </row>
    <row r="5696" spans="1:5" ht="12" customHeight="1" x14ac:dyDescent="0.3">
      <c r="A5696" s="29" t="s">
        <v>21630</v>
      </c>
      <c r="B5696" s="1" t="str">
        <f>IFERROR(VLOOKUP(A5696,PEC!A$2:B$7902,2,0),"PEC NON ESISTENTE")</f>
        <v>protocollo@comunetorinodisangro.legalmail.it</v>
      </c>
      <c r="C5696" s="2" t="s">
        <v>5168</v>
      </c>
      <c r="D5696" t="s">
        <v>23901</v>
      </c>
      <c r="E5696" s="35">
        <v>3041</v>
      </c>
    </row>
    <row r="5697" spans="1:5" ht="12" customHeight="1" x14ac:dyDescent="0.3">
      <c r="A5697" s="29" t="s">
        <v>21631</v>
      </c>
      <c r="B5697" s="1" t="str">
        <f>IFERROR(VLOOKUP(A5697,PEC!A$2:B$7902,2,0),"PEC NON ESISTENTE")</f>
        <v>protocollo@pec.comune.tornareccio.ch.it</v>
      </c>
      <c r="C5697" s="2" t="s">
        <v>5168</v>
      </c>
      <c r="D5697" t="s">
        <v>23901</v>
      </c>
      <c r="E5697" s="35">
        <v>1932</v>
      </c>
    </row>
    <row r="5698" spans="1:5" ht="12" customHeight="1" x14ac:dyDescent="0.3">
      <c r="A5698" s="29" t="s">
        <v>21632</v>
      </c>
      <c r="B5698" s="1" t="str">
        <f>IFERROR(VLOOKUP(A5698,PEC!A$2:B$7902,2,0),"PEC NON ESISTENTE")</f>
        <v>comune.torrebruna@legalmail.it</v>
      </c>
      <c r="C5698" s="2" t="s">
        <v>5168</v>
      </c>
      <c r="D5698" t="s">
        <v>23901</v>
      </c>
      <c r="E5698" s="35">
        <v>924</v>
      </c>
    </row>
    <row r="5699" spans="1:5" ht="12" customHeight="1" x14ac:dyDescent="0.3">
      <c r="A5699" s="29" t="s">
        <v>21633</v>
      </c>
      <c r="B5699" s="1" t="str">
        <f>IFERROR(VLOOKUP(A5699,PEC!A$2:B$7902,2,0),"PEC NON ESISTENTE")</f>
        <v>comunetorrevecchiateatina@pec.it</v>
      </c>
      <c r="C5699" s="2" t="s">
        <v>5168</v>
      </c>
      <c r="D5699" t="s">
        <v>23901</v>
      </c>
      <c r="E5699" s="35">
        <v>4092</v>
      </c>
    </row>
    <row r="5700" spans="1:5" ht="12" customHeight="1" x14ac:dyDescent="0.3">
      <c r="A5700" s="29" t="s">
        <v>21634</v>
      </c>
      <c r="B5700" s="1" t="str">
        <f>IFERROR(VLOOKUP(A5700,PEC!A$2:B$7902,2,0),"PEC NON ESISTENTE")</f>
        <v>protocollo@pec.comune.torricellapeligna.ch.it</v>
      </c>
      <c r="C5700" s="2" t="s">
        <v>5168</v>
      </c>
      <c r="D5700" t="s">
        <v>23901</v>
      </c>
      <c r="E5700" s="35">
        <v>1391</v>
      </c>
    </row>
    <row r="5701" spans="1:5" ht="12" customHeight="1" x14ac:dyDescent="0.3">
      <c r="A5701" s="29" t="s">
        <v>21635</v>
      </c>
      <c r="B5701" s="1" t="str">
        <f>IFERROR(VLOOKUP(A5701,PEC!A$2:B$7902,2,0),"PEC NON ESISTENTE")</f>
        <v>treglio@legalmail.it</v>
      </c>
      <c r="C5701" s="2" t="s">
        <v>5168</v>
      </c>
      <c r="D5701" t="s">
        <v>23901</v>
      </c>
      <c r="E5701" s="35">
        <v>1575</v>
      </c>
    </row>
    <row r="5702" spans="1:5" ht="12" customHeight="1" x14ac:dyDescent="0.3">
      <c r="A5702" s="29" t="s">
        <v>21636</v>
      </c>
      <c r="B5702" s="1" t="str">
        <f>IFERROR(VLOOKUP(A5702,PEC!A$2:B$7902,2,0),"PEC NON ESISTENTE")</f>
        <v>comune.tufillo.anagrafe@legalmail.it</v>
      </c>
      <c r="C5702" s="2" t="s">
        <v>5168</v>
      </c>
      <c r="D5702" t="s">
        <v>23901</v>
      </c>
      <c r="E5702" s="35">
        <v>468</v>
      </c>
    </row>
    <row r="5703" spans="1:5" ht="12" customHeight="1" x14ac:dyDescent="0.3">
      <c r="A5703" s="29" t="s">
        <v>21637</v>
      </c>
      <c r="B5703" s="1" t="str">
        <f>IFERROR(VLOOKUP(A5703,PEC!A$2:B$7902,2,0),"PEC NON ESISTENTE")</f>
        <v>comune.vacri.ch@legalmail.it</v>
      </c>
      <c r="C5703" s="2" t="s">
        <v>5168</v>
      </c>
      <c r="D5703" t="s">
        <v>23901</v>
      </c>
      <c r="E5703" s="35">
        <v>1702</v>
      </c>
    </row>
    <row r="5704" spans="1:5" ht="12" customHeight="1" x14ac:dyDescent="0.3">
      <c r="A5704" s="29" t="s">
        <v>21638</v>
      </c>
      <c r="B5704" s="1" t="str">
        <f>IFERROR(VLOOKUP(A5704,PEC!A$2:B$7902,2,0),"PEC NON ESISTENTE")</f>
        <v>comune.vasto@legalmail.it</v>
      </c>
      <c r="C5704" s="2" t="s">
        <v>5168</v>
      </c>
      <c r="D5704" t="s">
        <v>23901</v>
      </c>
      <c r="E5704" s="35">
        <v>38747</v>
      </c>
    </row>
    <row r="5705" spans="1:5" ht="12" customHeight="1" x14ac:dyDescent="0.3">
      <c r="A5705" s="29" t="s">
        <v>21639</v>
      </c>
      <c r="B5705" s="1" t="str">
        <f>IFERROR(VLOOKUP(A5705,PEC!A$2:B$7902,2,0),"PEC NON ESISTENTE")</f>
        <v>comunevillalfonsina@postecert.it</v>
      </c>
      <c r="C5705" s="2" t="s">
        <v>5168</v>
      </c>
      <c r="D5705" t="s">
        <v>23901</v>
      </c>
      <c r="E5705" s="35">
        <v>977</v>
      </c>
    </row>
    <row r="5706" spans="1:5" ht="12" customHeight="1" x14ac:dyDescent="0.3">
      <c r="A5706" s="29" t="s">
        <v>21640</v>
      </c>
      <c r="B5706" s="1" t="str">
        <f>IFERROR(VLOOKUP(A5706,PEC!A$2:B$7902,2,0),"PEC NON ESISTENTE")</f>
        <v>anagrafe@pec.comunedivillamagna.it</v>
      </c>
      <c r="C5706" s="2" t="s">
        <v>5168</v>
      </c>
      <c r="D5706" t="s">
        <v>23901</v>
      </c>
      <c r="E5706" s="35">
        <v>2437</v>
      </c>
    </row>
    <row r="5707" spans="1:5" ht="12" customHeight="1" x14ac:dyDescent="0.3">
      <c r="A5707" s="29" t="s">
        <v>21641</v>
      </c>
      <c r="B5707" s="1" t="str">
        <f>IFERROR(VLOOKUP(A5707,PEC!A$2:B$7902,2,0),"PEC NON ESISTENTE")</f>
        <v>comune@pec.villasantamaria.eu</v>
      </c>
      <c r="C5707" s="2" t="s">
        <v>5168</v>
      </c>
      <c r="D5707" t="s">
        <v>23901</v>
      </c>
      <c r="E5707" s="35">
        <v>1433</v>
      </c>
    </row>
    <row r="5708" spans="1:5" ht="12" customHeight="1" x14ac:dyDescent="0.3">
      <c r="A5708" s="29" t="s">
        <v>21642</v>
      </c>
      <c r="B5708" s="1" t="str">
        <f>IFERROR(VLOOKUP(A5708,PEC!A$2:B$7902,2,0),"PEC NON ESISTENTE")</f>
        <v>comune.pietraferrazzana@pec.it</v>
      </c>
      <c r="C5708" s="2" t="s">
        <v>5168</v>
      </c>
      <c r="D5708" t="s">
        <v>23901</v>
      </c>
      <c r="E5708" s="35">
        <v>128</v>
      </c>
    </row>
    <row r="5709" spans="1:5" ht="12" customHeight="1" x14ac:dyDescent="0.3">
      <c r="A5709" s="29" t="s">
        <v>21643</v>
      </c>
      <c r="B5709" s="1" t="str">
        <f>IFERROR(VLOOKUP(A5709,PEC!A$2:B$7902,2,0),"PEC NON ESISTENTE")</f>
        <v>anagrafe.fallo@legalmail.it</v>
      </c>
      <c r="C5709" s="2" t="s">
        <v>5168</v>
      </c>
      <c r="D5709" t="s">
        <v>23901</v>
      </c>
      <c r="E5709" s="35">
        <v>146</v>
      </c>
    </row>
    <row r="5710" spans="1:5" ht="12" customHeight="1" x14ac:dyDescent="0.3">
      <c r="A5710" s="29" t="s">
        <v>21644</v>
      </c>
      <c r="B5710" s="1" t="str">
        <f>IFERROR(VLOOKUP(A5710,PEC!A$2:B$7902,2,0),"PEC NON ESISTENTE")</f>
        <v>comune.acquavivacollecrocecb@legalmail.it</v>
      </c>
      <c r="C5710" s="2" t="s">
        <v>5168</v>
      </c>
      <c r="D5710" t="s">
        <v>21682</v>
      </c>
      <c r="E5710" s="35">
        <v>674</v>
      </c>
    </row>
    <row r="5711" spans="1:5" ht="12" customHeight="1" x14ac:dyDescent="0.3">
      <c r="A5711" s="29" t="s">
        <v>21645</v>
      </c>
      <c r="B5711" s="1" t="str">
        <f>IFERROR(VLOOKUP(A5711,PEC!A$2:B$7902,2,0),"PEC NON ESISTENTE")</f>
        <v>comune.baranellocb@legalmail.it</v>
      </c>
      <c r="C5711" s="2" t="s">
        <v>5168</v>
      </c>
      <c r="D5711" t="s">
        <v>21682</v>
      </c>
      <c r="E5711" s="35">
        <v>2732</v>
      </c>
    </row>
    <row r="5712" spans="1:5" ht="12" customHeight="1" x14ac:dyDescent="0.3">
      <c r="A5712" s="29" t="s">
        <v>21646</v>
      </c>
      <c r="B5712" s="1" t="str">
        <f>IFERROR(VLOOKUP(A5712,PEC!A$2:B$7902,2,0),"PEC NON ESISTENTE")</f>
        <v>protocollo@pec.comune.bojano.cb.it</v>
      </c>
      <c r="C5712" s="2" t="s">
        <v>5168</v>
      </c>
      <c r="D5712" t="s">
        <v>21682</v>
      </c>
      <c r="E5712" s="35">
        <v>7946</v>
      </c>
    </row>
    <row r="5713" spans="1:5" ht="12" customHeight="1" x14ac:dyDescent="0.3">
      <c r="A5713" s="29" t="s">
        <v>21647</v>
      </c>
      <c r="B5713" s="1" t="str">
        <f>IFERROR(VLOOKUP(A5713,PEC!A$2:B$7902,2,0),"PEC NON ESISTENTE")</f>
        <v>comune.bonefrocb@legalmail.it</v>
      </c>
      <c r="C5713" s="2" t="s">
        <v>5168</v>
      </c>
      <c r="D5713" t="s">
        <v>21682</v>
      </c>
      <c r="E5713" s="35">
        <v>1528</v>
      </c>
    </row>
    <row r="5714" spans="1:5" ht="12" customHeight="1" x14ac:dyDescent="0.3">
      <c r="A5714" s="29" t="s">
        <v>21648</v>
      </c>
      <c r="B5714" s="1" t="str">
        <f>IFERROR(VLOOKUP(A5714,PEC!A$2:B$7902,2,0),"PEC NON ESISTENTE")</f>
        <v>comune.bussocb@legalmail.it</v>
      </c>
      <c r="C5714" s="2" t="s">
        <v>5168</v>
      </c>
      <c r="D5714" t="s">
        <v>21682</v>
      </c>
      <c r="E5714" s="35">
        <v>1367</v>
      </c>
    </row>
    <row r="5715" spans="1:5" ht="12" customHeight="1" x14ac:dyDescent="0.3">
      <c r="A5715" s="29" t="s">
        <v>21649</v>
      </c>
      <c r="B5715" s="1" t="str">
        <f>IFERROR(VLOOKUP(A5715,PEC!A$2:B$7902,2,0),"PEC NON ESISTENTE")</f>
        <v>comune.campobasso.protocollo@pec.it</v>
      </c>
      <c r="C5715" s="2" t="s">
        <v>5168</v>
      </c>
      <c r="D5715" t="s">
        <v>21682</v>
      </c>
      <c r="E5715" s="35">
        <v>48747</v>
      </c>
    </row>
    <row r="5716" spans="1:5" ht="12" customHeight="1" x14ac:dyDescent="0.3">
      <c r="A5716" s="29" t="s">
        <v>21650</v>
      </c>
      <c r="B5716" s="1" t="str">
        <f>IFERROR(VLOOKUP(A5716,PEC!A$2:B$7902,2,0),"PEC NON ESISTENTE")</f>
        <v>comune.campochiarocb@legalmail.it</v>
      </c>
      <c r="C5716" s="2" t="s">
        <v>5168</v>
      </c>
      <c r="D5716" t="s">
        <v>21682</v>
      </c>
      <c r="E5716" s="35">
        <v>637</v>
      </c>
    </row>
    <row r="5717" spans="1:5" ht="12" customHeight="1" x14ac:dyDescent="0.3">
      <c r="A5717" s="29" t="s">
        <v>21651</v>
      </c>
      <c r="B5717" s="1" t="str">
        <f>IFERROR(VLOOKUP(A5717,PEC!A$2:B$7902,2,0),"PEC NON ESISTENTE")</f>
        <v>comune.campodipietracb@legalmail.it</v>
      </c>
      <c r="C5717" s="2" t="s">
        <v>5168</v>
      </c>
      <c r="D5717" t="s">
        <v>21682</v>
      </c>
      <c r="E5717" s="35">
        <v>2567</v>
      </c>
    </row>
    <row r="5718" spans="1:5" ht="12" customHeight="1" x14ac:dyDescent="0.3">
      <c r="A5718" s="29" t="s">
        <v>21652</v>
      </c>
      <c r="B5718" s="1" t="str">
        <f>IFERROR(VLOOKUP(A5718,PEC!A$2:B$7902,2,0),"PEC NON ESISTENTE")</f>
        <v>comune.campolietocb@legalmail.it</v>
      </c>
      <c r="C5718" s="2" t="s">
        <v>5168</v>
      </c>
      <c r="D5718" t="s">
        <v>21682</v>
      </c>
      <c r="E5718" s="35">
        <v>938</v>
      </c>
    </row>
    <row r="5719" spans="1:5" ht="12" customHeight="1" x14ac:dyDescent="0.3">
      <c r="A5719" s="29" t="s">
        <v>21653</v>
      </c>
      <c r="B5719" s="1" t="str">
        <f>IFERROR(VLOOKUP(A5719,PEC!A$2:B$7902,2,0),"PEC NON ESISTENTE")</f>
        <v>urp@pec.comunecampomarino.it</v>
      </c>
      <c r="C5719" s="2" t="s">
        <v>5168</v>
      </c>
      <c r="D5719" t="s">
        <v>21682</v>
      </c>
      <c r="E5719" s="35">
        <v>7068</v>
      </c>
    </row>
    <row r="5720" spans="1:5" ht="12" customHeight="1" x14ac:dyDescent="0.3">
      <c r="A5720" s="29" t="s">
        <v>21654</v>
      </c>
      <c r="B5720" s="1" t="str">
        <f>IFERROR(VLOOKUP(A5720,PEC!A$2:B$7902,2,0),"PEC NON ESISTENTE")</f>
        <v>info.casacalenda@pec.it</v>
      </c>
      <c r="C5720" s="2" t="s">
        <v>5168</v>
      </c>
      <c r="D5720" t="s">
        <v>21682</v>
      </c>
      <c r="E5720" s="35">
        <v>2207</v>
      </c>
    </row>
    <row r="5721" spans="1:5" ht="12" customHeight="1" x14ac:dyDescent="0.3">
      <c r="A5721" s="29" t="s">
        <v>21655</v>
      </c>
      <c r="B5721" s="1" t="str">
        <f>IFERROR(VLOOKUP(A5721,PEC!A$2:B$7902,2,0),"PEC NON ESISTENTE")</f>
        <v>comune.casalciprano@pec.it</v>
      </c>
      <c r="C5721" s="2" t="s">
        <v>5168</v>
      </c>
      <c r="D5721" t="s">
        <v>21682</v>
      </c>
      <c r="E5721" s="35">
        <v>571</v>
      </c>
    </row>
    <row r="5722" spans="1:5" ht="12" customHeight="1" x14ac:dyDescent="0.3">
      <c r="A5722" s="29" t="s">
        <v>21656</v>
      </c>
      <c r="B5722" s="1" t="str">
        <f>IFERROR(VLOOKUP(A5722,PEC!A$2:B$7902,2,0),"PEC NON ESISTENTE")</f>
        <v>comune.castelbottacciocb@legalmail.it</v>
      </c>
      <c r="C5722" s="2" t="s">
        <v>5168</v>
      </c>
      <c r="D5722" t="s">
        <v>21682</v>
      </c>
      <c r="E5722" s="35">
        <v>349</v>
      </c>
    </row>
    <row r="5723" spans="1:5" ht="12" customHeight="1" x14ac:dyDescent="0.3">
      <c r="A5723" s="29" t="s">
        <v>21657</v>
      </c>
      <c r="B5723" s="1" t="str">
        <f>IFERROR(VLOOKUP(A5723,PEC!A$2:B$7902,2,0),"PEC NON ESISTENTE")</f>
        <v>comune.castellinodelbifernocb@legalmail.it</v>
      </c>
      <c r="C5723" s="2" t="s">
        <v>5168</v>
      </c>
      <c r="D5723" t="s">
        <v>21682</v>
      </c>
      <c r="E5723" s="35">
        <v>589</v>
      </c>
    </row>
    <row r="5724" spans="1:5" ht="12" customHeight="1" x14ac:dyDescent="0.3">
      <c r="A5724" s="29" t="s">
        <v>21658</v>
      </c>
      <c r="B5724" s="1" t="str">
        <f>IFERROR(VLOOKUP(A5724,PEC!A$2:B$7902,2,0),"PEC NON ESISTENTE")</f>
        <v>comune.castelmauro@pec.leonet.it</v>
      </c>
      <c r="C5724" s="2" t="s">
        <v>5168</v>
      </c>
      <c r="D5724" t="s">
        <v>21682</v>
      </c>
      <c r="E5724" s="35">
        <v>1638</v>
      </c>
    </row>
    <row r="5725" spans="1:5" ht="12" customHeight="1" x14ac:dyDescent="0.3">
      <c r="A5725" s="29" t="s">
        <v>21659</v>
      </c>
      <c r="B5725" s="1" t="str">
        <f>IFERROR(VLOOKUP(A5725,PEC!A$2:B$7902,2,0),"PEC NON ESISTENTE")</f>
        <v>comune.castropignano@pec.it</v>
      </c>
      <c r="C5725" s="2" t="s">
        <v>5168</v>
      </c>
      <c r="D5725" t="s">
        <v>21682</v>
      </c>
      <c r="E5725" s="35">
        <v>1029</v>
      </c>
    </row>
    <row r="5726" spans="1:5" ht="12" customHeight="1" x14ac:dyDescent="0.3">
      <c r="A5726" s="29" t="s">
        <v>21660</v>
      </c>
      <c r="B5726" s="1" t="str">
        <f>IFERROR(VLOOKUP(A5726,PEC!A$2:B$7902,2,0),"PEC NON ESISTENTE")</f>
        <v>comune.cercemaggiorecb@legalmail.it</v>
      </c>
      <c r="C5726" s="2" t="s">
        <v>5168</v>
      </c>
      <c r="D5726" t="s">
        <v>21682</v>
      </c>
      <c r="E5726" s="35">
        <v>3927</v>
      </c>
    </row>
    <row r="5727" spans="1:5" ht="12" customHeight="1" x14ac:dyDescent="0.3">
      <c r="A5727" s="29" t="s">
        <v>21661</v>
      </c>
      <c r="B5727" s="1" t="str">
        <f>IFERROR(VLOOKUP(A5727,PEC!A$2:B$7902,2,0),"PEC NON ESISTENTE")</f>
        <v>comune.cercepiccolacb@legalmail.it</v>
      </c>
      <c r="C5727" s="2" t="s">
        <v>5168</v>
      </c>
      <c r="D5727" t="s">
        <v>21682</v>
      </c>
      <c r="E5727" s="35">
        <v>685</v>
      </c>
    </row>
    <row r="5728" spans="1:5" ht="12" customHeight="1" x14ac:dyDescent="0.3">
      <c r="A5728" s="29" t="s">
        <v>21662</v>
      </c>
      <c r="B5728" s="1" t="str">
        <f>IFERROR(VLOOKUP(A5728,PEC!A$2:B$7902,2,0),"PEC NON ESISTENTE")</f>
        <v>comune.civitacampomaranocb@legalmail.it</v>
      </c>
      <c r="C5728" s="2" t="s">
        <v>5168</v>
      </c>
      <c r="D5728" t="s">
        <v>21682</v>
      </c>
      <c r="E5728" s="35">
        <v>451</v>
      </c>
    </row>
    <row r="5729" spans="1:5" ht="12" customHeight="1" x14ac:dyDescent="0.3">
      <c r="A5729" s="29" t="s">
        <v>21663</v>
      </c>
      <c r="B5729" s="1" t="str">
        <f>IFERROR(VLOOKUP(A5729,PEC!A$2:B$7902,2,0),"PEC NON ESISTENTE")</f>
        <v>comune.danchisecb@legalmail.it</v>
      </c>
      <c r="C5729" s="2" t="s">
        <v>5168</v>
      </c>
      <c r="D5729" t="s">
        <v>21682</v>
      </c>
      <c r="E5729" s="35">
        <v>802</v>
      </c>
    </row>
    <row r="5730" spans="1:5" ht="12" customHeight="1" x14ac:dyDescent="0.3">
      <c r="A5730" s="29" t="s">
        <v>21664</v>
      </c>
      <c r="B5730" s="1" t="str">
        <f>IFERROR(VLOOKUP(A5730,PEC!A$2:B$7902,2,0),"PEC NON ESISTENTE")</f>
        <v>comunecolletorto@postecert.it</v>
      </c>
      <c r="C5730" s="2" t="s">
        <v>5168</v>
      </c>
      <c r="D5730" t="s">
        <v>21682</v>
      </c>
      <c r="E5730" s="35">
        <v>2087</v>
      </c>
    </row>
    <row r="5731" spans="1:5" ht="12" customHeight="1" x14ac:dyDescent="0.3">
      <c r="A5731" s="29" t="s">
        <v>21665</v>
      </c>
      <c r="B5731" s="1" t="str">
        <f>IFERROR(VLOOKUP(A5731,PEC!A$2:B$7902,2,0),"PEC NON ESISTENTE")</f>
        <v>duroniacomune@postecert.it</v>
      </c>
      <c r="C5731" s="2" t="s">
        <v>5168</v>
      </c>
      <c r="D5731" t="s">
        <v>21682</v>
      </c>
      <c r="E5731" s="35">
        <v>431</v>
      </c>
    </row>
    <row r="5732" spans="1:5" ht="12" customHeight="1" x14ac:dyDescent="0.3">
      <c r="A5732" s="29" t="s">
        <v>21666</v>
      </c>
      <c r="B5732" s="1" t="str">
        <f>IFERROR(VLOOKUP(A5732,PEC!A$2:B$7902,2,0),"PEC NON ESISTENTE")</f>
        <v>comune.ferrazzanocb@legalmail.it</v>
      </c>
      <c r="C5732" s="2" t="s">
        <v>5168</v>
      </c>
      <c r="D5732" t="s">
        <v>21682</v>
      </c>
      <c r="E5732" s="35">
        <v>3287</v>
      </c>
    </row>
    <row r="5733" spans="1:5" ht="12" customHeight="1" x14ac:dyDescent="0.3">
      <c r="A5733" s="29" t="s">
        <v>21667</v>
      </c>
      <c r="B5733" s="1" t="str">
        <f>IFERROR(VLOOKUP(A5733,PEC!A$2:B$7902,2,0),"PEC NON ESISTENTE")</f>
        <v>comune.fossaltocb@legalmail.it</v>
      </c>
      <c r="C5733" s="2" t="s">
        <v>5168</v>
      </c>
      <c r="D5733" t="s">
        <v>21682</v>
      </c>
      <c r="E5733" s="35">
        <v>1480</v>
      </c>
    </row>
    <row r="5734" spans="1:5" ht="12" customHeight="1" x14ac:dyDescent="0.3">
      <c r="A5734" s="29" t="s">
        <v>21668</v>
      </c>
      <c r="B5734" s="1" t="str">
        <f>IFERROR(VLOOKUP(A5734,PEC!A$2:B$7902,2,0),"PEC NON ESISTENTE")</f>
        <v>comunegambatesa@pec.leonet.it</v>
      </c>
      <c r="C5734" s="2" t="s">
        <v>5168</v>
      </c>
      <c r="D5734" t="s">
        <v>21682</v>
      </c>
      <c r="E5734" s="35">
        <v>1487</v>
      </c>
    </row>
    <row r="5735" spans="1:5" ht="12" customHeight="1" x14ac:dyDescent="0.3">
      <c r="A5735" s="29" t="s">
        <v>21669</v>
      </c>
      <c r="B5735" s="1" t="str">
        <f>IFERROR(VLOOKUP(A5735,PEC!A$2:B$7902,2,0),"PEC NON ESISTENTE")</f>
        <v>comune.gildonecb@legalmail.it</v>
      </c>
      <c r="C5735" s="2" t="s">
        <v>5168</v>
      </c>
      <c r="D5735" t="s">
        <v>21682</v>
      </c>
      <c r="E5735" s="35">
        <v>850</v>
      </c>
    </row>
    <row r="5736" spans="1:5" ht="12" customHeight="1" x14ac:dyDescent="0.3">
      <c r="A5736" s="29" t="s">
        <v>21670</v>
      </c>
      <c r="B5736" s="1" t="str">
        <f>IFERROR(VLOOKUP(A5736,PEC!A$2:B$7902,2,0),"PEC NON ESISTENTE")</f>
        <v>comune.guardialfieracb@legalmail.it</v>
      </c>
      <c r="C5736" s="2" t="s">
        <v>5168</v>
      </c>
      <c r="D5736" t="s">
        <v>21682</v>
      </c>
      <c r="E5736" s="35">
        <v>1120</v>
      </c>
    </row>
    <row r="5737" spans="1:5" ht="12" customHeight="1" x14ac:dyDescent="0.3">
      <c r="A5737" s="29" t="s">
        <v>21671</v>
      </c>
      <c r="B5737" s="1" t="str">
        <f>IFERROR(VLOOKUP(A5737,PEC!A$2:B$7902,2,0),"PEC NON ESISTENTE")</f>
        <v>comune.guardiaregiacb@legalmail.it</v>
      </c>
      <c r="C5737" s="2" t="s">
        <v>5168</v>
      </c>
      <c r="D5737" t="s">
        <v>21682</v>
      </c>
      <c r="E5737" s="35">
        <v>787</v>
      </c>
    </row>
    <row r="5738" spans="1:5" ht="12" customHeight="1" x14ac:dyDescent="0.3">
      <c r="A5738" s="29" t="s">
        <v>21672</v>
      </c>
      <c r="B5738" s="1" t="str">
        <f>IFERROR(VLOOKUP(A5738,PEC!A$2:B$7902,2,0),"PEC NON ESISTENTE")</f>
        <v>comune.guglionesi@pec.leonet.it</v>
      </c>
      <c r="C5738" s="2" t="s">
        <v>5168</v>
      </c>
      <c r="D5738" t="s">
        <v>21682</v>
      </c>
      <c r="E5738" s="35">
        <v>5449</v>
      </c>
    </row>
    <row r="5739" spans="1:5" ht="12" customHeight="1" x14ac:dyDescent="0.3">
      <c r="A5739" s="29" t="s">
        <v>21673</v>
      </c>
      <c r="B5739" s="1" t="str">
        <f>IFERROR(VLOOKUP(A5739,PEC!A$2:B$7902,2,0),"PEC NON ESISTENTE")</f>
        <v>comune.jelsicb@leqalmail.it</v>
      </c>
      <c r="C5739" s="2" t="s">
        <v>5168</v>
      </c>
      <c r="D5739" t="s">
        <v>21682</v>
      </c>
      <c r="E5739" s="35">
        <v>1797</v>
      </c>
    </row>
    <row r="5740" spans="1:5" ht="12" customHeight="1" x14ac:dyDescent="0.3">
      <c r="A5740" s="29" t="s">
        <v>21674</v>
      </c>
      <c r="B5740" s="1" t="str">
        <f>IFERROR(VLOOKUP(A5740,PEC!A$2:B$7902,2,0),"PEC NON ESISTENTE")</f>
        <v>comune.larinocb@legalmail.it</v>
      </c>
      <c r="C5740" s="2" t="s">
        <v>5168</v>
      </c>
      <c r="D5740" t="s">
        <v>21682</v>
      </c>
      <c r="E5740" s="35">
        <v>7142</v>
      </c>
    </row>
    <row r="5741" spans="1:5" ht="12" customHeight="1" x14ac:dyDescent="0.3">
      <c r="A5741" s="29" t="s">
        <v>21675</v>
      </c>
      <c r="B5741" s="1" t="str">
        <f>IFERROR(VLOOKUP(A5741,PEC!A$2:B$7902,2,0),"PEC NON ESISTENTE")</f>
        <v>comunelimosano.cb@postecert.it</v>
      </c>
      <c r="C5741" s="2" t="s">
        <v>5168</v>
      </c>
      <c r="D5741" t="s">
        <v>21682</v>
      </c>
      <c r="E5741" s="35">
        <v>826</v>
      </c>
    </row>
    <row r="5742" spans="1:5" ht="12" customHeight="1" x14ac:dyDescent="0.3">
      <c r="A5742" s="29" t="s">
        <v>21676</v>
      </c>
      <c r="B5742" s="1" t="str">
        <f>IFERROR(VLOOKUP(A5742,PEC!A$2:B$7902,2,0),"PEC NON ESISTENTE")</f>
        <v>comunelucito.utc@legalmail.it</v>
      </c>
      <c r="C5742" s="2" t="s">
        <v>5168</v>
      </c>
      <c r="D5742" t="s">
        <v>21682</v>
      </c>
      <c r="E5742" s="35">
        <v>734</v>
      </c>
    </row>
    <row r="5743" spans="1:5" ht="12" customHeight="1" x14ac:dyDescent="0.3">
      <c r="A5743" s="29" t="s">
        <v>21677</v>
      </c>
      <c r="B5743" s="1" t="str">
        <f>IFERROR(VLOOKUP(A5743,PEC!A$2:B$7902,2,0),"PEC NON ESISTENTE")</f>
        <v>comune.luparacb@legalmail.it</v>
      </c>
      <c r="C5743" s="2" t="s">
        <v>5168</v>
      </c>
      <c r="D5743" t="s">
        <v>21682</v>
      </c>
      <c r="E5743" s="35">
        <v>538</v>
      </c>
    </row>
    <row r="5744" spans="1:5" ht="12" customHeight="1" x14ac:dyDescent="0.3">
      <c r="A5744" s="29" t="s">
        <v>21678</v>
      </c>
      <c r="B5744" s="1" t="str">
        <f>IFERROR(VLOOKUP(A5744,PEC!A$2:B$7902,2,0),"PEC NON ESISTENTE")</f>
        <v>comune.macchiavalfortorecb@legalmail.it</v>
      </c>
      <c r="C5744" s="2" t="s">
        <v>5168</v>
      </c>
      <c r="D5744" t="s">
        <v>21682</v>
      </c>
      <c r="E5744" s="35">
        <v>621</v>
      </c>
    </row>
    <row r="5745" spans="1:5" ht="12" customHeight="1" x14ac:dyDescent="0.3">
      <c r="A5745" s="29" t="s">
        <v>21679</v>
      </c>
      <c r="B5745" s="1" t="str">
        <f>IFERROR(VLOOKUP(A5745,PEC!A$2:B$7902,2,0),"PEC NON ESISTENTE")</f>
        <v>comune.mafaldacb@legalmail.it</v>
      </c>
      <c r="C5745" s="2" t="s">
        <v>5168</v>
      </c>
      <c r="D5745" t="s">
        <v>21682</v>
      </c>
      <c r="E5745" s="35">
        <v>1231</v>
      </c>
    </row>
    <row r="5746" spans="1:5" ht="12" customHeight="1" x14ac:dyDescent="0.3">
      <c r="A5746" s="29" t="s">
        <v>21680</v>
      </c>
      <c r="B5746" s="1" t="str">
        <f>IFERROR(VLOOKUP(A5746,PEC!A$2:B$7902,2,0),"PEC NON ESISTENTE")</f>
        <v>comune.matricecb@legalmail.it</v>
      </c>
      <c r="C5746" s="2" t="s">
        <v>5168</v>
      </c>
      <c r="D5746" t="s">
        <v>21682</v>
      </c>
      <c r="E5746" s="35">
        <v>1110</v>
      </c>
    </row>
    <row r="5747" spans="1:5" ht="12" customHeight="1" x14ac:dyDescent="0.3">
      <c r="A5747" s="29" t="s">
        <v>21681</v>
      </c>
      <c r="B5747" s="1" t="str">
        <f>IFERROR(VLOOKUP(A5747,PEC!A$2:B$7902,2,0),"PEC NON ESISTENTE")</f>
        <v>comune.mirabellosanniticocb@legalmail.it</v>
      </c>
      <c r="C5747" s="2" t="s">
        <v>5168</v>
      </c>
      <c r="D5747" t="s">
        <v>21682</v>
      </c>
      <c r="E5747" s="35">
        <v>2157</v>
      </c>
    </row>
    <row r="5748" spans="1:5" ht="12" customHeight="1" x14ac:dyDescent="0.3">
      <c r="A5748" s="29" t="s">
        <v>21682</v>
      </c>
      <c r="B5748" s="1" t="str">
        <f>IFERROR(VLOOKUP(A5748,PEC!A$2:B$7902,2,0),"PEC NON ESISTENTE")</f>
        <v>comune.molisecb@legalmail.it</v>
      </c>
      <c r="C5748" s="2" t="s">
        <v>5168</v>
      </c>
      <c r="D5748" t="s">
        <v>21682</v>
      </c>
      <c r="E5748" s="35">
        <v>162</v>
      </c>
    </row>
    <row r="5749" spans="1:5" ht="12" customHeight="1" x14ac:dyDescent="0.3">
      <c r="A5749" s="29" t="s">
        <v>21683</v>
      </c>
      <c r="B5749" s="1" t="str">
        <f>IFERROR(VLOOKUP(A5749,PEC!A$2:B$7902,2,0),"PEC NON ESISTENTE")</f>
        <v>comunedimonacilioni@pec-leonet.it</v>
      </c>
      <c r="C5749" s="2" t="s">
        <v>5168</v>
      </c>
      <c r="D5749" t="s">
        <v>21682</v>
      </c>
      <c r="E5749" s="35">
        <v>553</v>
      </c>
    </row>
    <row r="5750" spans="1:5" ht="12" customHeight="1" x14ac:dyDescent="0.3">
      <c r="A5750" s="29" t="s">
        <v>21684</v>
      </c>
      <c r="B5750" s="1" t="str">
        <f>IFERROR(VLOOKUP(A5750,PEC!A$2:B$7902,2,0),"PEC NON ESISTENTE")</f>
        <v>comune.montaganocb@lpec.it</v>
      </c>
      <c r="C5750" s="2" t="s">
        <v>5168</v>
      </c>
      <c r="D5750" t="s">
        <v>21682</v>
      </c>
      <c r="E5750" s="35">
        <v>1150</v>
      </c>
    </row>
    <row r="5751" spans="1:5" ht="12" customHeight="1" x14ac:dyDescent="0.3">
      <c r="A5751" s="29" t="s">
        <v>21685</v>
      </c>
      <c r="B5751" s="1" t="str">
        <f>IFERROR(VLOOKUP(A5751,PEC!A$2:B$7902,2,0),"PEC NON ESISTENTE")</f>
        <v>comune.montecilfonecb@legalmail.it</v>
      </c>
      <c r="C5751" s="2" t="s">
        <v>5168</v>
      </c>
      <c r="D5751" t="s">
        <v>21682</v>
      </c>
      <c r="E5751" s="35">
        <v>1423</v>
      </c>
    </row>
    <row r="5752" spans="1:5" ht="12" customHeight="1" x14ac:dyDescent="0.3">
      <c r="A5752" s="29" t="s">
        <v>21686</v>
      </c>
      <c r="B5752" s="1" t="str">
        <f>IFERROR(VLOOKUP(A5752,PEC!A$2:B$7902,2,0),"PEC NON ESISTENTE")</f>
        <v>comune.montefalconenelsannio@pec.leonet.it</v>
      </c>
      <c r="C5752" s="2" t="s">
        <v>5168</v>
      </c>
      <c r="D5752" t="s">
        <v>21682</v>
      </c>
      <c r="E5752" s="35">
        <v>1650</v>
      </c>
    </row>
    <row r="5753" spans="1:5" ht="12" customHeight="1" x14ac:dyDescent="0.3">
      <c r="A5753" s="29" t="s">
        <v>21687</v>
      </c>
      <c r="B5753" s="1" t="str">
        <f>IFERROR(VLOOKUP(A5753,PEC!A$2:B$7902,2,0),"PEC NON ESISTENTE")</f>
        <v>comune.montelongocb@legalmail.it</v>
      </c>
      <c r="C5753" s="2" t="s">
        <v>5168</v>
      </c>
      <c r="D5753" t="s">
        <v>21682</v>
      </c>
      <c r="E5753" s="35">
        <v>384</v>
      </c>
    </row>
    <row r="5754" spans="1:5" ht="12" customHeight="1" x14ac:dyDescent="0.3">
      <c r="A5754" s="29" t="s">
        <v>21688</v>
      </c>
      <c r="B5754" s="1" t="str">
        <f>IFERROR(VLOOKUP(A5754,PEC!A$2:B$7902,2,0),"PEC NON ESISTENTE")</f>
        <v>comune.montemitro@pec.it</v>
      </c>
      <c r="C5754" s="2" t="s">
        <v>5168</v>
      </c>
      <c r="D5754" t="s">
        <v>21682</v>
      </c>
      <c r="E5754" s="35">
        <v>454</v>
      </c>
    </row>
    <row r="5755" spans="1:5" ht="12" customHeight="1" x14ac:dyDescent="0.3">
      <c r="A5755" s="29" t="s">
        <v>21689</v>
      </c>
      <c r="B5755" s="1" t="str">
        <f>IFERROR(VLOOKUP(A5755,PEC!A$2:B$7902,2,0),"PEC NON ESISTENTE")</f>
        <v>comune.montenerodibisacciacb@legalmail.it</v>
      </c>
      <c r="C5755" s="2" t="s">
        <v>5168</v>
      </c>
      <c r="D5755" t="s">
        <v>21682</v>
      </c>
      <c r="E5755" s="35">
        <v>6649</v>
      </c>
    </row>
    <row r="5756" spans="1:5" ht="12" customHeight="1" x14ac:dyDescent="0.3">
      <c r="A5756" s="29" t="s">
        <v>21690</v>
      </c>
      <c r="B5756" s="1" t="str">
        <f>IFERROR(VLOOKUP(A5756,PEC!A$2:B$7902,2,0),"PEC NON ESISTENTE")</f>
        <v>comune.montorioneifrentanicb@legalmail.it</v>
      </c>
      <c r="C5756" s="2" t="s">
        <v>5168</v>
      </c>
      <c r="D5756" t="s">
        <v>21682</v>
      </c>
      <c r="E5756" s="35">
        <v>466</v>
      </c>
    </row>
    <row r="5757" spans="1:5" ht="12" customHeight="1" x14ac:dyDescent="0.3">
      <c r="A5757" s="29" t="s">
        <v>21691</v>
      </c>
      <c r="B5757" s="1" t="str">
        <f>IFERROR(VLOOKUP(A5757,PEC!A$2:B$7902,2,0),"PEC NON ESISTENTE")</f>
        <v>comune.morronedelsanniocb@legalmail.it</v>
      </c>
      <c r="C5757" s="2" t="s">
        <v>5168</v>
      </c>
      <c r="D5757" t="s">
        <v>21682</v>
      </c>
      <c r="E5757" s="35">
        <v>648</v>
      </c>
    </row>
    <row r="5758" spans="1:5" ht="12" customHeight="1" x14ac:dyDescent="0.3">
      <c r="A5758" s="29" t="s">
        <v>21692</v>
      </c>
      <c r="B5758" s="1" t="str">
        <f>IFERROR(VLOOKUP(A5758,PEC!A$2:B$7902,2,0),"PEC NON ESISTENTE")</f>
        <v>comune.oratinocb@legalmail.it</v>
      </c>
      <c r="C5758" s="2" t="s">
        <v>5168</v>
      </c>
      <c r="D5758" t="s">
        <v>21682</v>
      </c>
      <c r="E5758" s="35">
        <v>1560</v>
      </c>
    </row>
    <row r="5759" spans="1:5" ht="12" customHeight="1" x14ac:dyDescent="0.3">
      <c r="A5759" s="29" t="s">
        <v>21693</v>
      </c>
      <c r="B5759" s="1" t="str">
        <f>IFERROR(VLOOKUP(A5759,PEC!A$2:B$7902,2,0),"PEC NON ESISTENTE")</f>
        <v>comunedipalata@pec-leonet.it</v>
      </c>
      <c r="C5759" s="2" t="s">
        <v>5168</v>
      </c>
      <c r="D5759" t="s">
        <v>21682</v>
      </c>
      <c r="E5759" s="35">
        <v>1769</v>
      </c>
    </row>
    <row r="5760" spans="1:5" ht="12" customHeight="1" x14ac:dyDescent="0.3">
      <c r="A5760" s="29" t="s">
        <v>21694</v>
      </c>
      <c r="B5760" s="1" t="str">
        <f>IFERROR(VLOOKUP(A5760,PEC!A$2:B$7902,2,0),"PEC NON ESISTENTE")</f>
        <v>comunedipetacciato@pec-leonet.it</v>
      </c>
      <c r="C5760" s="2" t="s">
        <v>5168</v>
      </c>
      <c r="D5760" t="s">
        <v>21682</v>
      </c>
      <c r="E5760" s="35">
        <v>3638</v>
      </c>
    </row>
    <row r="5761" spans="1:5" ht="12" customHeight="1" x14ac:dyDescent="0.3">
      <c r="A5761" s="29" t="s">
        <v>21695</v>
      </c>
      <c r="B5761" s="1" t="str">
        <f>IFERROR(VLOOKUP(A5761,PEC!A$2:B$7902,2,0),"PEC NON ESISTENTE")</f>
        <v>comune.petrellatifernina@pec.leonet.it</v>
      </c>
      <c r="C5761" s="2" t="s">
        <v>5168</v>
      </c>
      <c r="D5761" t="s">
        <v>21682</v>
      </c>
      <c r="E5761" s="35">
        <v>1206</v>
      </c>
    </row>
    <row r="5762" spans="1:5" ht="12" customHeight="1" x14ac:dyDescent="0.3">
      <c r="A5762" s="29" t="s">
        <v>21696</v>
      </c>
      <c r="B5762" s="1" t="str">
        <f>IFERROR(VLOOKUP(A5762,PEC!A$2:B$7902,2,0),"PEC NON ESISTENTE")</f>
        <v>comune.pietracatella@pec.it</v>
      </c>
      <c r="C5762" s="2" t="s">
        <v>5168</v>
      </c>
      <c r="D5762" t="s">
        <v>21682</v>
      </c>
      <c r="E5762" s="35">
        <v>1433</v>
      </c>
    </row>
    <row r="5763" spans="1:5" ht="12" customHeight="1" x14ac:dyDescent="0.3">
      <c r="A5763" s="29" t="s">
        <v>21697</v>
      </c>
      <c r="B5763" s="1" t="str">
        <f>IFERROR(VLOOKUP(A5763,PEC!A$2:B$7902,2,0),"PEC NON ESISTENTE")</f>
        <v>comunedipietracupa@postecert.it</v>
      </c>
      <c r="C5763" s="2" t="s">
        <v>5168</v>
      </c>
      <c r="D5763" t="s">
        <v>21682</v>
      </c>
      <c r="E5763" s="35">
        <v>228</v>
      </c>
    </row>
    <row r="5764" spans="1:5" ht="12" customHeight="1" x14ac:dyDescent="0.3">
      <c r="A5764" s="29" t="s">
        <v>21698</v>
      </c>
      <c r="B5764" s="1" t="str">
        <f>IFERROR(VLOOKUP(A5764,PEC!A$2:B$7902,2,0),"PEC NON ESISTENTE")</f>
        <v>comune.portocannonecb@legalmail.it</v>
      </c>
      <c r="C5764" s="2" t="s">
        <v>5168</v>
      </c>
      <c r="D5764" t="s">
        <v>21682</v>
      </c>
      <c r="E5764" s="35">
        <v>2549</v>
      </c>
    </row>
    <row r="5765" spans="1:5" ht="12" customHeight="1" x14ac:dyDescent="0.3">
      <c r="A5765" s="29" t="s">
        <v>21699</v>
      </c>
      <c r="B5765" s="1" t="str">
        <f>IFERROR(VLOOKUP(A5765,PEC!A$2:B$7902,2,0),"PEC NON ESISTENTE")</f>
        <v>comune.provvidenticb@legalmail.it</v>
      </c>
      <c r="C5765" s="2" t="s">
        <v>5168</v>
      </c>
      <c r="D5765" t="s">
        <v>21682</v>
      </c>
      <c r="E5765" s="35">
        <v>122</v>
      </c>
    </row>
    <row r="5766" spans="1:5" ht="12" customHeight="1" x14ac:dyDescent="0.3">
      <c r="A5766" s="29" t="s">
        <v>21700</v>
      </c>
      <c r="B5766" s="1" t="str">
        <f>IFERROR(VLOOKUP(A5766,PEC!A$2:B$7902,2,0),"PEC NON ESISTENTE")</f>
        <v>comune.ricciacb@legalmail.it</v>
      </c>
      <c r="C5766" s="2" t="s">
        <v>5168</v>
      </c>
      <c r="D5766" t="s">
        <v>21682</v>
      </c>
      <c r="E5766" s="35">
        <v>5403</v>
      </c>
    </row>
    <row r="5767" spans="1:5" ht="12" customHeight="1" x14ac:dyDescent="0.3">
      <c r="A5767" s="29" t="s">
        <v>21701</v>
      </c>
      <c r="B5767" s="1" t="str">
        <f>IFERROR(VLOOKUP(A5767,PEC!A$2:B$7902,2,0),"PEC NON ESISTENTE")</f>
        <v>amministrazione@pec.comuneripabottoni.it</v>
      </c>
      <c r="C5767" s="2" t="s">
        <v>5168</v>
      </c>
      <c r="D5767" t="s">
        <v>21682</v>
      </c>
      <c r="E5767" s="35">
        <v>544</v>
      </c>
    </row>
    <row r="5768" spans="1:5" ht="12" customHeight="1" x14ac:dyDescent="0.3">
      <c r="A5768" s="29" t="s">
        <v>21702</v>
      </c>
      <c r="B5768" s="1" t="str">
        <f>IFERROR(VLOOKUP(A5768,PEC!A$2:B$7902,2,0),"PEC NON ESISTENTE")</f>
        <v>comune.ripalimosanicb@legalmail.it</v>
      </c>
      <c r="C5768" s="2" t="s">
        <v>5168</v>
      </c>
      <c r="D5768" t="s">
        <v>21682</v>
      </c>
      <c r="E5768" s="35">
        <v>2972</v>
      </c>
    </row>
    <row r="5769" spans="1:5" ht="12" customHeight="1" x14ac:dyDescent="0.3">
      <c r="A5769" s="29" t="s">
        <v>21703</v>
      </c>
      <c r="B5769" s="1" t="str">
        <f>IFERROR(VLOOKUP(A5769,PEC!A$2:B$7902,2,0),"PEC NON ESISTENTE")</f>
        <v>comune.roccavivaracb@legalmail.it</v>
      </c>
      <c r="C5769" s="2" t="s">
        <v>5168</v>
      </c>
      <c r="D5769" t="s">
        <v>21682</v>
      </c>
      <c r="E5769" s="35">
        <v>840</v>
      </c>
    </row>
    <row r="5770" spans="1:5" ht="12" customHeight="1" x14ac:dyDescent="0.3">
      <c r="A5770" s="29" t="s">
        <v>21704</v>
      </c>
      <c r="B5770" s="1" t="str">
        <f>IFERROR(VLOOKUP(A5770,PEC!A$2:B$7902,2,0),"PEC NON ESISTENTE")</f>
        <v>comunerotello-cb@pec.leonet.it</v>
      </c>
      <c r="C5770" s="2" t="s">
        <v>5168</v>
      </c>
      <c r="D5770" t="s">
        <v>21682</v>
      </c>
      <c r="E5770" s="35">
        <v>1219</v>
      </c>
    </row>
    <row r="5771" spans="1:5" ht="12" customHeight="1" x14ac:dyDescent="0.3">
      <c r="A5771" s="29" t="s">
        <v>21705</v>
      </c>
      <c r="B5771" s="1" t="str">
        <f>IFERROR(VLOOKUP(A5771,PEC!A$2:B$7902,2,0),"PEC NON ESISTENTE")</f>
        <v>postmaster@pec.comunedisalcito.it</v>
      </c>
      <c r="C5771" s="2" t="s">
        <v>5168</v>
      </c>
      <c r="D5771" t="s">
        <v>21682</v>
      </c>
      <c r="E5771" s="35">
        <v>695</v>
      </c>
    </row>
    <row r="5772" spans="1:5" ht="12" customHeight="1" x14ac:dyDescent="0.3">
      <c r="A5772" s="29" t="s">
        <v>21706</v>
      </c>
      <c r="B5772" s="1" t="str">
        <f>IFERROR(VLOOKUP(A5772,PEC!A$2:B$7902,2,0),"PEC NON ESISTENTE")</f>
        <v>comunesanbiase.cb@postecert.it</v>
      </c>
      <c r="C5772" s="2" t="s">
        <v>5168</v>
      </c>
      <c r="D5772" t="s">
        <v>21682</v>
      </c>
      <c r="E5772" s="35">
        <v>209</v>
      </c>
    </row>
    <row r="5773" spans="1:5" ht="12" customHeight="1" x14ac:dyDescent="0.3">
      <c r="A5773" s="29" t="s">
        <v>21707</v>
      </c>
      <c r="B5773" s="1" t="str">
        <f>IFERROR(VLOOKUP(A5773,PEC!A$2:B$7902,2,0),"PEC NON ESISTENTE")</f>
        <v>protocollo@pec.sanfelicedelmolise.gov.it</v>
      </c>
      <c r="C5773" s="2" t="s">
        <v>5168</v>
      </c>
      <c r="D5773" t="s">
        <v>21682</v>
      </c>
      <c r="E5773" s="35">
        <v>694</v>
      </c>
    </row>
    <row r="5774" spans="1:5" ht="12" customHeight="1" x14ac:dyDescent="0.3">
      <c r="A5774" s="29" t="s">
        <v>21708</v>
      </c>
      <c r="B5774" s="1" t="str">
        <f>IFERROR(VLOOKUP(A5774,PEC!A$2:B$7902,2,0),"PEC NON ESISTENTE")</f>
        <v>comune.sangiacomo@pec.it</v>
      </c>
      <c r="C5774" s="2" t="s">
        <v>5168</v>
      </c>
      <c r="D5774" t="s">
        <v>21682</v>
      </c>
      <c r="E5774" s="35">
        <v>1410</v>
      </c>
    </row>
    <row r="5775" spans="1:5" ht="12" customHeight="1" x14ac:dyDescent="0.3">
      <c r="A5775" s="29" t="s">
        <v>21709</v>
      </c>
      <c r="B5775" s="1" t="str">
        <f>IFERROR(VLOOKUP(A5775,PEC!A$2:B$7902,2,0),"PEC NON ESISTENTE")</f>
        <v>comunesangiovanniingaldo@pec.leonet.it</v>
      </c>
      <c r="C5775" s="2" t="s">
        <v>5168</v>
      </c>
      <c r="D5775" t="s">
        <v>21682</v>
      </c>
      <c r="E5775" s="35">
        <v>624</v>
      </c>
    </row>
    <row r="5776" spans="1:5" ht="12" customHeight="1" x14ac:dyDescent="0.3">
      <c r="A5776" s="29" t="s">
        <v>21710</v>
      </c>
      <c r="B5776" s="1" t="str">
        <f>IFERROR(VLOOKUP(A5776,PEC!A$2:B$7902,2,0),"PEC NON ESISTENTE")</f>
        <v>ufficioprotocollo@pec.comune.sangiulianodelsannio.cb.it</v>
      </c>
      <c r="C5776" s="2" t="s">
        <v>5168</v>
      </c>
      <c r="D5776" t="s">
        <v>21682</v>
      </c>
      <c r="E5776" s="35">
        <v>1050</v>
      </c>
    </row>
    <row r="5777" spans="1:5" ht="12" customHeight="1" x14ac:dyDescent="0.3">
      <c r="A5777" s="29" t="s">
        <v>21711</v>
      </c>
      <c r="B5777" s="1" t="str">
        <f>IFERROR(VLOOKUP(A5777,PEC!A$2:B$7902,2,0),"PEC NON ESISTENTE")</f>
        <v xml:space="preserve"> sangiulianodipuglia@pec.leonet.it</v>
      </c>
      <c r="C5777" s="2" t="s">
        <v>5168</v>
      </c>
      <c r="D5777" t="s">
        <v>21682</v>
      </c>
      <c r="E5777" s="35">
        <v>1057</v>
      </c>
    </row>
    <row r="5778" spans="1:5" ht="12" customHeight="1" x14ac:dyDescent="0.3">
      <c r="A5778" s="29" t="s">
        <v>21712</v>
      </c>
      <c r="B5778" s="1" t="str">
        <f>IFERROR(VLOOKUP(A5778,PEC!A$2:B$7902,2,0),"PEC NON ESISTENTE")</f>
        <v>comune.sanmartinoinpensiliscb@legalmail.it</v>
      </c>
      <c r="C5778" s="2" t="s">
        <v>5168</v>
      </c>
      <c r="D5778" t="s">
        <v>21682</v>
      </c>
      <c r="E5778" s="35">
        <v>4797</v>
      </c>
    </row>
    <row r="5779" spans="1:5" ht="12" customHeight="1" x14ac:dyDescent="0.3">
      <c r="A5779" s="29" t="s">
        <v>21713</v>
      </c>
      <c r="B5779" s="1" t="str">
        <f>IFERROR(VLOOKUP(A5779,PEC!A$2:B$7902,2,0),"PEC NON ESISTENTE")</f>
        <v>comune.sanmassimo@pec.it</v>
      </c>
      <c r="C5779" s="2" t="s">
        <v>5168</v>
      </c>
      <c r="D5779" t="s">
        <v>21682</v>
      </c>
      <c r="E5779" s="35">
        <v>836</v>
      </c>
    </row>
    <row r="5780" spans="1:5" ht="12" customHeight="1" x14ac:dyDescent="0.3">
      <c r="A5780" s="29" t="s">
        <v>21714</v>
      </c>
      <c r="B5780" s="1" t="str">
        <f>IFERROR(VLOOKUP(A5780,PEC!A$2:B$7902,2,0),"PEC NON ESISTENTE")</f>
        <v>comune.sanpolomatesecb@legalmail.it</v>
      </c>
      <c r="C5780" s="2" t="s">
        <v>5168</v>
      </c>
      <c r="D5780" t="s">
        <v>21682</v>
      </c>
      <c r="E5780" s="35">
        <v>458</v>
      </c>
    </row>
    <row r="5781" spans="1:5" ht="12" customHeight="1" x14ac:dyDescent="0.3">
      <c r="A5781" s="29" t="s">
        <v>21715</v>
      </c>
      <c r="B5781" s="1" t="str">
        <f>IFERROR(VLOOKUP(A5781,PEC!A$2:B$7902,2,0),"PEC NON ESISTENTE")</f>
        <v>santacrocedimagliano@halleycert.it</v>
      </c>
      <c r="C5781" s="2" t="s">
        <v>5168</v>
      </c>
      <c r="D5781" t="s">
        <v>21682</v>
      </c>
      <c r="E5781" s="35">
        <v>4692</v>
      </c>
    </row>
    <row r="5782" spans="1:5" ht="12" customHeight="1" x14ac:dyDescent="0.3">
      <c r="A5782" s="29" t="s">
        <v>21716</v>
      </c>
      <c r="B5782" s="1" t="str">
        <f>IFERROR(VLOOKUP(A5782,PEC!A$2:B$7902,2,0),"PEC NON ESISTENTE")</f>
        <v>comune.santangelolimosano@pec.leonet.it</v>
      </c>
      <c r="C5782" s="2" t="s">
        <v>5168</v>
      </c>
      <c r="D5782" t="s">
        <v>21682</v>
      </c>
      <c r="E5782" s="35">
        <v>348</v>
      </c>
    </row>
    <row r="5783" spans="1:5" ht="12" customHeight="1" x14ac:dyDescent="0.3">
      <c r="A5783" s="29" t="s">
        <v>21717</v>
      </c>
      <c r="B5783" s="1" t="str">
        <f>IFERROR(VLOOKUP(A5783,PEC!A$2:B$7902,2,0),"PEC NON ESISTENTE")</f>
        <v>comune.santeliaapianisi@legalmail.it</v>
      </c>
      <c r="C5783" s="2" t="s">
        <v>5168</v>
      </c>
      <c r="D5783" t="s">
        <v>21682</v>
      </c>
      <c r="E5783" s="35">
        <v>1910</v>
      </c>
    </row>
    <row r="5784" spans="1:5" ht="12" customHeight="1" x14ac:dyDescent="0.3">
      <c r="A5784" s="29" t="s">
        <v>21718</v>
      </c>
      <c r="B5784" s="1" t="str">
        <f>IFERROR(VLOOKUP(A5784,PEC!A$2:B$7902,2,0),"PEC NON ESISTENTE")</f>
        <v>statocivileAnagrafe@pec.comune.sepino.cb.it</v>
      </c>
      <c r="C5784" s="2" t="s">
        <v>5168</v>
      </c>
      <c r="D5784" t="s">
        <v>21682</v>
      </c>
      <c r="E5784" s="35">
        <v>1985</v>
      </c>
    </row>
    <row r="5785" spans="1:5" ht="12" customHeight="1" x14ac:dyDescent="0.3">
      <c r="A5785" s="29" t="s">
        <v>21719</v>
      </c>
      <c r="B5785" s="1" t="str">
        <f>IFERROR(VLOOKUP(A5785,PEC!A$2:B$7902,2,0),"PEC NON ESISTENTE")</f>
        <v>comune.spinetecb@legalmail.it</v>
      </c>
      <c r="C5785" s="2" t="s">
        <v>5168</v>
      </c>
      <c r="D5785" t="s">
        <v>21682</v>
      </c>
      <c r="E5785" s="35">
        <v>1373</v>
      </c>
    </row>
    <row r="5786" spans="1:5" ht="12" customHeight="1" x14ac:dyDescent="0.3">
      <c r="A5786" s="29" t="s">
        <v>21720</v>
      </c>
      <c r="B5786" s="1" t="str">
        <f>IFERROR(VLOOKUP(A5786,PEC!A$2:B$7902,2,0),"PEC NON ESISTENTE")</f>
        <v>comune.tavennacb@legalmail.it</v>
      </c>
      <c r="C5786" s="2" t="s">
        <v>5168</v>
      </c>
      <c r="D5786" t="s">
        <v>21682</v>
      </c>
      <c r="E5786" s="35">
        <v>815</v>
      </c>
    </row>
    <row r="5787" spans="1:5" ht="12" customHeight="1" x14ac:dyDescent="0.3">
      <c r="A5787" s="29" t="s">
        <v>21721</v>
      </c>
      <c r="B5787" s="1" t="str">
        <f>IFERROR(VLOOKUP(A5787,PEC!A$2:B$7902,2,0),"PEC NON ESISTENTE")</f>
        <v>protocollo@pec.comune.termoli.cb.it</v>
      </c>
      <c r="C5787" s="2" t="s">
        <v>5168</v>
      </c>
      <c r="D5787" t="s">
        <v>21682</v>
      </c>
      <c r="E5787" s="35">
        <v>32793</v>
      </c>
    </row>
    <row r="5788" spans="1:5" ht="12" customHeight="1" x14ac:dyDescent="0.3">
      <c r="A5788" s="29" t="s">
        <v>21722</v>
      </c>
      <c r="B5788" s="1" t="str">
        <f>IFERROR(VLOOKUP(A5788,PEC!A$2:B$7902,2,0),"PEC NON ESISTENTE")</f>
        <v>comune.torelladelsanniocb@legalmail.it</v>
      </c>
      <c r="C5788" s="2" t="s">
        <v>5168</v>
      </c>
      <c r="D5788" t="s">
        <v>21682</v>
      </c>
      <c r="E5788" s="35">
        <v>794</v>
      </c>
    </row>
    <row r="5789" spans="1:5" ht="12" customHeight="1" x14ac:dyDescent="0.3">
      <c r="A5789" s="29" t="s">
        <v>21723</v>
      </c>
      <c r="B5789" s="1" t="str">
        <f>IFERROR(VLOOKUP(A5789,PEC!A$2:B$7902,2,0),"PEC NON ESISTENTE")</f>
        <v>comune.torocb@legalmail.it</v>
      </c>
      <c r="C5789" s="2" t="s">
        <v>5168</v>
      </c>
      <c r="D5789" t="s">
        <v>21682</v>
      </c>
      <c r="E5789" s="35">
        <v>1450</v>
      </c>
    </row>
    <row r="5790" spans="1:5" ht="12" customHeight="1" x14ac:dyDescent="0.3">
      <c r="A5790" s="29" t="s">
        <v>21724</v>
      </c>
      <c r="B5790" s="1" t="str">
        <f>IFERROR(VLOOKUP(A5790,PEC!A$2:B$7902,2,0),"PEC NON ESISTENTE")</f>
        <v>protocollo.trivento@pec.it</v>
      </c>
      <c r="C5790" s="2" t="s">
        <v>5168</v>
      </c>
      <c r="D5790" t="s">
        <v>21682</v>
      </c>
      <c r="E5790" s="35">
        <v>4812</v>
      </c>
    </row>
    <row r="5791" spans="1:5" ht="12" customHeight="1" x14ac:dyDescent="0.3">
      <c r="A5791" s="29" t="s">
        <v>21725</v>
      </c>
      <c r="B5791" s="1" t="str">
        <f>IFERROR(VLOOKUP(A5791,PEC!A$2:B$7902,2,0),"PEC NON ESISTENTE")</f>
        <v>comunetufara@pec.leonet.it</v>
      </c>
      <c r="C5791" s="2" t="s">
        <v>5168</v>
      </c>
      <c r="D5791" t="s">
        <v>21682</v>
      </c>
      <c r="E5791" s="35">
        <v>978</v>
      </c>
    </row>
    <row r="5792" spans="1:5" ht="12" customHeight="1" x14ac:dyDescent="0.3">
      <c r="A5792" s="29" t="s">
        <v>21726</v>
      </c>
      <c r="B5792" s="1" t="str">
        <f>IFERROR(VLOOKUP(A5792,PEC!A$2:B$7902,2,0),"PEC NON ESISTENTE")</f>
        <v>comunediururi@comunediururi.postecert.it</v>
      </c>
      <c r="C5792" s="2" t="s">
        <v>5168</v>
      </c>
      <c r="D5792" t="s">
        <v>21682</v>
      </c>
      <c r="E5792" s="35">
        <v>2793</v>
      </c>
    </row>
    <row r="5793" spans="1:5" ht="12" customHeight="1" x14ac:dyDescent="0.3">
      <c r="A5793" s="29" t="s">
        <v>21727</v>
      </c>
      <c r="B5793" s="1" t="str">
        <f>IFERROR(VLOOKUP(A5793,PEC!A$2:B$7902,2,0),"PEC NON ESISTENTE")</f>
        <v>comune.vinchiaturo@pec.it</v>
      </c>
      <c r="C5793" s="2" t="s">
        <v>5168</v>
      </c>
      <c r="D5793" t="s">
        <v>21682</v>
      </c>
      <c r="E5793" s="35">
        <v>3238</v>
      </c>
    </row>
    <row r="5794" spans="1:5" ht="12" customHeight="1" x14ac:dyDescent="0.3">
      <c r="A5794" s="29" t="s">
        <v>21728</v>
      </c>
      <c r="B5794" s="1" t="str">
        <f>IFERROR(VLOOKUP(A5794,PEC!A$2:B$7902,2,0),"PEC NON ESISTENTE")</f>
        <v>comuneacquavivadisernia@pec.it</v>
      </c>
      <c r="C5794" s="2" t="s">
        <v>5168</v>
      </c>
      <c r="D5794" t="s">
        <v>21682</v>
      </c>
      <c r="E5794" s="35">
        <v>455</v>
      </c>
    </row>
    <row r="5795" spans="1:5" ht="12" customHeight="1" x14ac:dyDescent="0.3">
      <c r="A5795" s="29" t="s">
        <v>21729</v>
      </c>
      <c r="B5795" s="1" t="str">
        <f>IFERROR(VLOOKUP(A5795,PEC!A$2:B$7902,2,0),"PEC NON ESISTENTE")</f>
        <v>comune.agnone@legalmail.it</v>
      </c>
      <c r="C5795" s="2" t="s">
        <v>5168</v>
      </c>
      <c r="D5795" t="s">
        <v>21682</v>
      </c>
      <c r="E5795" s="35">
        <v>5240</v>
      </c>
    </row>
    <row r="5796" spans="1:5" ht="12" customHeight="1" x14ac:dyDescent="0.3">
      <c r="A5796" s="29" t="s">
        <v>21730</v>
      </c>
      <c r="B5796" s="1" t="str">
        <f>IFERROR(VLOOKUP(A5796,PEC!A$2:B$7902,2,0),"PEC NON ESISTENTE")</f>
        <v>bagnolideltrigno@pec.it</v>
      </c>
      <c r="C5796" s="2" t="s">
        <v>5168</v>
      </c>
      <c r="D5796" t="s">
        <v>21682</v>
      </c>
      <c r="E5796" s="35">
        <v>772</v>
      </c>
    </row>
    <row r="5797" spans="1:5" ht="12" customHeight="1" x14ac:dyDescent="0.3">
      <c r="A5797" s="29" t="s">
        <v>21731</v>
      </c>
      <c r="B5797" s="1" t="str">
        <f>IFERROR(VLOOKUP(A5797,PEC!A$2:B$7902,2,0),"PEC NON ESISTENTE")</f>
        <v>belmontedelsannio@pec.leonet.it</v>
      </c>
      <c r="C5797" s="2" t="s">
        <v>5168</v>
      </c>
      <c r="D5797" t="s">
        <v>21682</v>
      </c>
      <c r="E5797" s="35">
        <v>810</v>
      </c>
    </row>
    <row r="5798" spans="1:5" ht="12" customHeight="1" x14ac:dyDescent="0.3">
      <c r="A5798" s="29" t="s">
        <v>21732</v>
      </c>
      <c r="B5798" s="1" t="str">
        <f>IFERROR(VLOOKUP(A5798,PEC!A$2:B$7902,2,0),"PEC NON ESISTENTE")</f>
        <v>comunecantaluponelsannio@pec.it</v>
      </c>
      <c r="C5798" s="2" t="s">
        <v>5168</v>
      </c>
      <c r="D5798" t="s">
        <v>21682</v>
      </c>
      <c r="E5798" s="35">
        <v>729</v>
      </c>
    </row>
    <row r="5799" spans="1:5" ht="12" customHeight="1" x14ac:dyDescent="0.3">
      <c r="A5799" s="29" t="s">
        <v>21733</v>
      </c>
      <c r="B5799" s="1" t="str">
        <f>IFERROR(VLOOKUP(A5799,PEC!A$2:B$7902,2,0),"PEC NON ESISTENTE")</f>
        <v>comune.capracotta@pec.it</v>
      </c>
      <c r="C5799" s="2" t="s">
        <v>5168</v>
      </c>
      <c r="D5799" t="s">
        <v>21682</v>
      </c>
      <c r="E5799" s="35">
        <v>950</v>
      </c>
    </row>
    <row r="5800" spans="1:5" ht="12" customHeight="1" x14ac:dyDescent="0.3">
      <c r="A5800" s="29" t="s">
        <v>21734</v>
      </c>
      <c r="B5800" s="1" t="str">
        <f>IFERROR(VLOOKUP(A5800,PEC!A$2:B$7902,2,0),"PEC NON ESISTENTE")</f>
        <v>comunecarovilli@pec.it</v>
      </c>
      <c r="C5800" s="2" t="s">
        <v>5168</v>
      </c>
      <c r="D5800" t="s">
        <v>21682</v>
      </c>
      <c r="E5800" s="35">
        <v>1428</v>
      </c>
    </row>
    <row r="5801" spans="1:5" ht="12" customHeight="1" x14ac:dyDescent="0.3">
      <c r="A5801" s="29" t="s">
        <v>21735</v>
      </c>
      <c r="B5801" s="1" t="str">
        <f>IFERROR(VLOOKUP(A5801,PEC!A$2:B$7902,2,0),"PEC NON ESISTENTE")</f>
        <v>comunecarpinone@pec.leonet.it</v>
      </c>
      <c r="C5801" s="2" t="s">
        <v>5168</v>
      </c>
      <c r="D5801" t="s">
        <v>21682</v>
      </c>
      <c r="E5801" s="35">
        <v>1226</v>
      </c>
    </row>
    <row r="5802" spans="1:5" ht="12" customHeight="1" x14ac:dyDescent="0.3">
      <c r="A5802" s="29" t="s">
        <v>21736</v>
      </c>
      <c r="B5802" s="1" t="str">
        <f>IFERROR(VLOOKUP(A5802,PEC!A$2:B$7902,2,0),"PEC NON ESISTENTE")</f>
        <v>casteldelgiudice@pec.it</v>
      </c>
      <c r="C5802" s="2" t="s">
        <v>5168</v>
      </c>
      <c r="D5802" t="s">
        <v>21682</v>
      </c>
      <c r="E5802" s="35">
        <v>355</v>
      </c>
    </row>
    <row r="5803" spans="1:5" ht="12" customHeight="1" x14ac:dyDescent="0.3">
      <c r="A5803" s="29" t="s">
        <v>21737</v>
      </c>
      <c r="B5803" s="1" t="str">
        <f>IFERROR(VLOOKUP(A5803,PEC!A$2:B$7902,2,0),"PEC NON ESISTENTE")</f>
        <v>anagrafecastelpetroso@pec.leonet.it</v>
      </c>
      <c r="C5803" s="2" t="s">
        <v>5168</v>
      </c>
      <c r="D5803" t="s">
        <v>21682</v>
      </c>
      <c r="E5803" s="35">
        <v>1662</v>
      </c>
    </row>
    <row r="5804" spans="1:5" ht="12" customHeight="1" x14ac:dyDescent="0.3">
      <c r="A5804" s="29" t="s">
        <v>21738</v>
      </c>
      <c r="B5804" s="1" t="str">
        <f>IFERROR(VLOOKUP(A5804,PEC!A$2:B$7902,2,0),"PEC NON ESISTENTE")</f>
        <v>comune.castelpizzuto@pec.it</v>
      </c>
      <c r="C5804" s="2" t="s">
        <v>5168</v>
      </c>
      <c r="D5804" t="s">
        <v>21682</v>
      </c>
      <c r="E5804" s="35">
        <v>159</v>
      </c>
    </row>
    <row r="5805" spans="1:5" ht="12" customHeight="1" x14ac:dyDescent="0.3">
      <c r="A5805" s="29" t="s">
        <v>21739</v>
      </c>
      <c r="B5805" s="1" t="str">
        <f>IFERROR(VLOOKUP(A5805,PEC!A$2:B$7902,2,0),"PEC NON ESISTENTE")</f>
        <v>comunesanvincenzo@postacert.toscana.it</v>
      </c>
      <c r="C5805" s="2" t="s">
        <v>5168</v>
      </c>
      <c r="D5805" t="s">
        <v>21682</v>
      </c>
      <c r="E5805" s="35">
        <v>545</v>
      </c>
    </row>
    <row r="5806" spans="1:5" ht="12" customHeight="1" x14ac:dyDescent="0.3">
      <c r="A5806" s="29" t="s">
        <v>21740</v>
      </c>
      <c r="B5806" s="1" t="str">
        <f>IFERROR(VLOOKUP(A5806,PEC!A$2:B$7902,2,0),"PEC NON ESISTENTE")</f>
        <v>comune.castelverrino@pec.leonet.it</v>
      </c>
      <c r="C5806" s="2" t="s">
        <v>5168</v>
      </c>
      <c r="D5806" t="s">
        <v>21682</v>
      </c>
      <c r="E5806" s="35">
        <v>124</v>
      </c>
    </row>
    <row r="5807" spans="1:5" ht="12" customHeight="1" x14ac:dyDescent="0.3">
      <c r="A5807" s="29" t="s">
        <v>21741</v>
      </c>
      <c r="B5807" s="1" t="str">
        <f>IFERROR(VLOOKUP(A5807,PEC!A$2:B$7902,2,0),"PEC NON ESISTENTE")</f>
        <v>amministrativo@pec.comune.cerroalvolturno.is.it</v>
      </c>
      <c r="C5807" s="2" t="s">
        <v>5168</v>
      </c>
      <c r="D5807" t="s">
        <v>21682</v>
      </c>
      <c r="E5807" s="35">
        <v>1341</v>
      </c>
    </row>
    <row r="5808" spans="1:5" ht="12" customHeight="1" x14ac:dyDescent="0.3">
      <c r="A5808" s="29" t="s">
        <v>21742</v>
      </c>
      <c r="B5808" s="1" t="str">
        <f>IFERROR(VLOOKUP(A5808,PEC!A$2:B$7902,2,0),"PEC NON ESISTENTE")</f>
        <v>comunedichiauci@pec.it</v>
      </c>
      <c r="C5808" s="2" t="s">
        <v>5168</v>
      </c>
      <c r="D5808" t="s">
        <v>21682</v>
      </c>
      <c r="E5808" s="35">
        <v>268</v>
      </c>
    </row>
    <row r="5809" spans="1:5" ht="12" customHeight="1" x14ac:dyDescent="0.3">
      <c r="A5809" s="29" t="s">
        <v>21743</v>
      </c>
      <c r="B5809" s="1" t="str">
        <f>IFERROR(VLOOKUP(A5809,PEC!A$2:B$7902,2,0),"PEC NON ESISTENTE")</f>
        <v>giuseppe.cardarelli-2837@postacertificata.gov.it</v>
      </c>
      <c r="C5809" s="2" t="s">
        <v>5168</v>
      </c>
      <c r="D5809" t="s">
        <v>21682</v>
      </c>
      <c r="E5809" s="35">
        <v>955</v>
      </c>
    </row>
    <row r="5810" spans="1:5" ht="12" customHeight="1" x14ac:dyDescent="0.3">
      <c r="A5810" s="29" t="s">
        <v>21744</v>
      </c>
      <c r="B5810" s="1" t="str">
        <f>IFERROR(VLOOKUP(A5810,PEC!A$2:B$7902,2,0),"PEC NON ESISTENTE")</f>
        <v>colliavolturno@pec.it</v>
      </c>
      <c r="C5810" s="2" t="s">
        <v>5168</v>
      </c>
      <c r="D5810" t="s">
        <v>21682</v>
      </c>
      <c r="E5810" s="35">
        <v>1382</v>
      </c>
    </row>
    <row r="5811" spans="1:5" ht="12" customHeight="1" x14ac:dyDescent="0.3">
      <c r="A5811" s="29" t="s">
        <v>21745</v>
      </c>
      <c r="B5811" s="1" t="str">
        <f>IFERROR(VLOOKUP(A5811,PEC!A$2:B$7902,2,0),"PEC NON ESISTENTE")</f>
        <v>comune.concacasale@cert.regione.molise.it</v>
      </c>
      <c r="C5811" s="2" t="s">
        <v>5168</v>
      </c>
      <c r="D5811" t="s">
        <v>21682</v>
      </c>
      <c r="E5811" s="35">
        <v>214</v>
      </c>
    </row>
    <row r="5812" spans="1:5" ht="12" customHeight="1" x14ac:dyDescent="0.3">
      <c r="A5812" s="29" t="s">
        <v>21746</v>
      </c>
      <c r="B5812" s="1" t="str">
        <f>IFERROR(VLOOKUP(A5812,PEC!A$2:B$7902,2,0),"PEC NON ESISTENTE")</f>
        <v>comune.filignano@pec.leonet.it</v>
      </c>
      <c r="C5812" s="2" t="s">
        <v>5168</v>
      </c>
      <c r="D5812" t="s">
        <v>21682</v>
      </c>
      <c r="E5812" s="35">
        <v>689</v>
      </c>
    </row>
    <row r="5813" spans="1:5" ht="12" customHeight="1" x14ac:dyDescent="0.3">
      <c r="A5813" s="29" t="s">
        <v>21747</v>
      </c>
      <c r="B5813" s="1" t="str">
        <f>IFERROR(VLOOKUP(A5813,PEC!A$2:B$7902,2,0),"PEC NON ESISTENTE")</f>
        <v>comune.forlidelsannio@pec.leonet.it</v>
      </c>
      <c r="C5813" s="2" t="s">
        <v>5168</v>
      </c>
      <c r="D5813" t="s">
        <v>21682</v>
      </c>
      <c r="E5813" s="35">
        <v>735</v>
      </c>
    </row>
    <row r="5814" spans="1:5" ht="12" customHeight="1" x14ac:dyDescent="0.3">
      <c r="A5814" s="29" t="s">
        <v>21748</v>
      </c>
      <c r="B5814" s="1" t="str">
        <f>IFERROR(VLOOKUP(A5814,PEC!A$2:B$7902,2,0),"PEC NON ESISTENTE")</f>
        <v>comune.fornelli@pec.it</v>
      </c>
      <c r="C5814" s="2" t="s">
        <v>5168</v>
      </c>
      <c r="D5814" t="s">
        <v>21682</v>
      </c>
      <c r="E5814" s="35">
        <v>1925</v>
      </c>
    </row>
    <row r="5815" spans="1:5" ht="12" customHeight="1" x14ac:dyDescent="0.3">
      <c r="A5815" s="29" t="s">
        <v>21749</v>
      </c>
      <c r="B5815" s="1" t="str">
        <f>IFERROR(VLOOKUP(A5815,PEC!A$2:B$7902,2,0),"PEC NON ESISTENTE")</f>
        <v>comunedifrosolone@postemailcertificata.it</v>
      </c>
      <c r="C5815" s="2" t="s">
        <v>5168</v>
      </c>
      <c r="D5815" t="s">
        <v>21682</v>
      </c>
      <c r="E5815" s="35">
        <v>3255</v>
      </c>
    </row>
    <row r="5816" spans="1:5" ht="12" customHeight="1" x14ac:dyDescent="0.3">
      <c r="A5816" s="29" t="s">
        <v>21750</v>
      </c>
      <c r="B5816" s="1" t="str">
        <f>IFERROR(VLOOKUP(A5816,PEC!A$2:B$7902,2,0),"PEC NON ESISTENTE")</f>
        <v>comuneisernia@pec.it</v>
      </c>
      <c r="C5816" s="2" t="s">
        <v>5168</v>
      </c>
      <c r="D5816" t="s">
        <v>21682</v>
      </c>
      <c r="E5816" s="35">
        <v>22025</v>
      </c>
    </row>
    <row r="5817" spans="1:5" ht="12" customHeight="1" x14ac:dyDescent="0.3">
      <c r="A5817" s="29" t="s">
        <v>21751</v>
      </c>
      <c r="B5817" s="1" t="str">
        <f>IFERROR(VLOOKUP(A5817,PEC!A$2:B$7902,2,0),"PEC NON ESISTENTE")</f>
        <v>comune.longano@pec.it</v>
      </c>
      <c r="C5817" s="2" t="s">
        <v>5168</v>
      </c>
      <c r="D5817" t="s">
        <v>21682</v>
      </c>
      <c r="E5817" s="35">
        <v>697</v>
      </c>
    </row>
    <row r="5818" spans="1:5" ht="12" customHeight="1" x14ac:dyDescent="0.3">
      <c r="A5818" s="29" t="s">
        <v>21752</v>
      </c>
      <c r="B5818" s="1" t="str">
        <f>IFERROR(VLOOKUP(A5818,PEC!A$2:B$7902,2,0),"PEC NON ESISTENTE")</f>
        <v>comune.macchiadisernia@pec.it</v>
      </c>
      <c r="C5818" s="2" t="s">
        <v>5168</v>
      </c>
      <c r="D5818" t="s">
        <v>21682</v>
      </c>
      <c r="E5818" s="35">
        <v>979</v>
      </c>
    </row>
    <row r="5819" spans="1:5" ht="12" customHeight="1" x14ac:dyDescent="0.3">
      <c r="A5819" s="29" t="s">
        <v>21753</v>
      </c>
      <c r="B5819" s="1" t="str">
        <f>IFERROR(VLOOKUP(A5819,PEC!A$2:B$7902,2,0),"PEC NON ESISTENTE")</f>
        <v>comunedimacchiagodena@legalmail.it</v>
      </c>
      <c r="C5819" s="2" t="s">
        <v>5168</v>
      </c>
      <c r="D5819" t="s">
        <v>21682</v>
      </c>
      <c r="E5819" s="35">
        <v>1844</v>
      </c>
    </row>
    <row r="5820" spans="1:5" ht="12" customHeight="1" x14ac:dyDescent="0.3">
      <c r="A5820" s="29" t="s">
        <v>21754</v>
      </c>
      <c r="B5820" s="1" t="str">
        <f>IFERROR(VLOOKUP(A5820,PEC!A$2:B$7902,2,0),"PEC NON ESISTENTE")</f>
        <v>comunedimiranda@pec.it</v>
      </c>
      <c r="C5820" s="2" t="s">
        <v>5168</v>
      </c>
      <c r="D5820" t="s">
        <v>21682</v>
      </c>
      <c r="E5820" s="35">
        <v>1064</v>
      </c>
    </row>
    <row r="5821" spans="1:5" ht="12" customHeight="1" x14ac:dyDescent="0.3">
      <c r="A5821" s="29" t="s">
        <v>21755</v>
      </c>
      <c r="B5821" s="1" t="str">
        <f>IFERROR(VLOOKUP(A5821,PEC!A$2:B$7902,2,0),"PEC NON ESISTENTE")</f>
        <v>comune.montaquila@anutel.it</v>
      </c>
      <c r="C5821" s="2" t="s">
        <v>5168</v>
      </c>
      <c r="D5821" t="s">
        <v>21682</v>
      </c>
      <c r="E5821" s="35">
        <v>2451</v>
      </c>
    </row>
    <row r="5822" spans="1:5" ht="12" customHeight="1" x14ac:dyDescent="0.3">
      <c r="A5822" s="29" t="s">
        <v>21756</v>
      </c>
      <c r="B5822" s="1" t="str">
        <f>IFERROR(VLOOKUP(A5822,PEC!A$2:B$7902,2,0),"PEC NON ESISTENTE")</f>
        <v>ufficioanagrafe@pec.comune.montenerovalcocchiara.is.it</v>
      </c>
      <c r="C5822" s="2" t="s">
        <v>5168</v>
      </c>
      <c r="D5822" t="s">
        <v>21682</v>
      </c>
      <c r="E5822" s="35">
        <v>558</v>
      </c>
    </row>
    <row r="5823" spans="1:5" ht="12" customHeight="1" x14ac:dyDescent="0.3">
      <c r="A5823" s="29" t="s">
        <v>21757</v>
      </c>
      <c r="B5823" s="1" t="str">
        <f>IFERROR(VLOOKUP(A5823,PEC!A$2:B$7902,2,0),"PEC NON ESISTENTE")</f>
        <v>demografici.monteroduni@pec.it</v>
      </c>
      <c r="C5823" s="2" t="s">
        <v>5168</v>
      </c>
      <c r="D5823" t="s">
        <v>21682</v>
      </c>
      <c r="E5823" s="35">
        <v>2267</v>
      </c>
    </row>
    <row r="5824" spans="1:5" ht="12" customHeight="1" x14ac:dyDescent="0.3">
      <c r="A5824" s="29" t="s">
        <v>21758</v>
      </c>
      <c r="B5824" s="1" t="str">
        <f>IFERROR(VLOOKUP(A5824,PEC!A$2:B$7902,2,0),"PEC NON ESISTENTE")</f>
        <v>comunedipesche@pec.comune.pesche.is.it</v>
      </c>
      <c r="C5824" s="2" t="s">
        <v>5168</v>
      </c>
      <c r="D5824" t="s">
        <v>21682</v>
      </c>
      <c r="E5824" s="35">
        <v>1577</v>
      </c>
    </row>
    <row r="5825" spans="1:5" ht="12" customHeight="1" x14ac:dyDescent="0.3">
      <c r="A5825" s="29" t="s">
        <v>21759</v>
      </c>
      <c r="B5825" s="1" t="str">
        <f>IFERROR(VLOOKUP(A5825,PEC!A$2:B$7902,2,0),"PEC NON ESISTENTE")</f>
        <v>comunepescolanciano@pec.it</v>
      </c>
      <c r="C5825" s="2" t="s">
        <v>5168</v>
      </c>
      <c r="D5825" t="s">
        <v>21682</v>
      </c>
      <c r="E5825" s="35">
        <v>878</v>
      </c>
    </row>
    <row r="5826" spans="1:5" ht="12" customHeight="1" x14ac:dyDescent="0.3">
      <c r="A5826" s="29" t="s">
        <v>21760</v>
      </c>
      <c r="B5826" s="1" t="str">
        <f>IFERROR(VLOOKUP(A5826,PEC!A$2:B$7902,2,0),"PEC NON ESISTENTE")</f>
        <v>comune.pescopennataro@pec.leonet.it</v>
      </c>
      <c r="C5826" s="2" t="s">
        <v>5168</v>
      </c>
      <c r="D5826" t="s">
        <v>21682</v>
      </c>
      <c r="E5826" s="35">
        <v>300</v>
      </c>
    </row>
    <row r="5827" spans="1:5" ht="12" customHeight="1" x14ac:dyDescent="0.3">
      <c r="A5827" s="29" t="s">
        <v>21761</v>
      </c>
      <c r="B5827" s="1" t="str">
        <f>IFERROR(VLOOKUP(A5827,PEC!A$2:B$7902,2,0),"PEC NON ESISTENTE")</f>
        <v>comune.pettoranello.is@pec.it</v>
      </c>
      <c r="C5827" s="2" t="s">
        <v>5168</v>
      </c>
      <c r="D5827" t="s">
        <v>21682</v>
      </c>
      <c r="E5827" s="35">
        <v>459</v>
      </c>
    </row>
    <row r="5828" spans="1:5" ht="12" customHeight="1" x14ac:dyDescent="0.3">
      <c r="A5828" s="29" t="s">
        <v>21762</v>
      </c>
      <c r="B5828" s="1" t="str">
        <f>IFERROR(VLOOKUP(A5828,PEC!A$2:B$7902,2,0),"PEC NON ESISTENTE")</f>
        <v>pietrabbondante@pec.it</v>
      </c>
      <c r="C5828" s="2" t="s">
        <v>5168</v>
      </c>
      <c r="D5828" t="s">
        <v>21682</v>
      </c>
      <c r="E5828" s="35">
        <v>826</v>
      </c>
    </row>
    <row r="5829" spans="1:5" ht="12" customHeight="1" x14ac:dyDescent="0.3">
      <c r="A5829" s="29" t="s">
        <v>21763</v>
      </c>
      <c r="B5829" s="1" t="str">
        <f>IFERROR(VLOOKUP(A5829,PEC!A$2:B$7902,2,0),"PEC NON ESISTENTE")</f>
        <v>comune.pizzone@cert.regione.molise.it</v>
      </c>
      <c r="C5829" s="2" t="s">
        <v>5168</v>
      </c>
      <c r="D5829" t="s">
        <v>21682</v>
      </c>
      <c r="E5829" s="35">
        <v>335</v>
      </c>
    </row>
    <row r="5830" spans="1:5" ht="12" customHeight="1" x14ac:dyDescent="0.3">
      <c r="A5830" s="29" t="s">
        <v>21764</v>
      </c>
      <c r="B5830" s="1" t="str">
        <f>IFERROR(VLOOKUP(A5830,PEC!A$2:B$7902,2,0),"PEC NON ESISTENTE")</f>
        <v>comune.poggiosannita@pec.leonet.it</v>
      </c>
      <c r="C5830" s="2" t="s">
        <v>5168</v>
      </c>
      <c r="D5830" t="s">
        <v>21682</v>
      </c>
      <c r="E5830" s="35">
        <v>764</v>
      </c>
    </row>
    <row r="5831" spans="1:5" ht="12" customHeight="1" x14ac:dyDescent="0.3">
      <c r="A5831" s="29" t="s">
        <v>21765</v>
      </c>
      <c r="B5831" s="1" t="str">
        <f>IFERROR(VLOOKUP(A5831,PEC!A$2:B$7902,2,0),"PEC NON ESISTENTE")</f>
        <v>pec@pec.comune.pozzilli.is.it</v>
      </c>
      <c r="C5831" s="2" t="s">
        <v>5168</v>
      </c>
      <c r="D5831" t="s">
        <v>21682</v>
      </c>
      <c r="E5831" s="35">
        <v>2275</v>
      </c>
    </row>
    <row r="5832" spans="1:5" ht="12" customHeight="1" x14ac:dyDescent="0.3">
      <c r="A5832" s="29" t="s">
        <v>21766</v>
      </c>
      <c r="B5832" s="1" t="str">
        <f>IFERROR(VLOOKUP(A5832,PEC!A$2:B$7902,2,0),"PEC NON ESISTENTE")</f>
        <v>comune.rionerosannitico@pec.leonet.it</v>
      </c>
      <c r="C5832" s="2" t="s">
        <v>5168</v>
      </c>
      <c r="D5832" t="s">
        <v>21682</v>
      </c>
      <c r="E5832" s="35">
        <v>1129</v>
      </c>
    </row>
    <row r="5833" spans="1:5" ht="12" customHeight="1" x14ac:dyDescent="0.3">
      <c r="A5833" s="29" t="s">
        <v>21767</v>
      </c>
      <c r="B5833" s="1" t="str">
        <f>IFERROR(VLOOKUP(A5833,PEC!A$2:B$7902,2,0),"PEC NON ESISTENTE")</f>
        <v>comuneroccamandolfi@postecert.it</v>
      </c>
      <c r="C5833" s="2" t="s">
        <v>5168</v>
      </c>
      <c r="D5833" t="s">
        <v>21682</v>
      </c>
      <c r="E5833" s="35">
        <v>987</v>
      </c>
    </row>
    <row r="5834" spans="1:5" ht="12" customHeight="1" x14ac:dyDescent="0.3">
      <c r="A5834" s="29" t="s">
        <v>21768</v>
      </c>
      <c r="B5834" s="1" t="str">
        <f>IFERROR(VLOOKUP(A5834,PEC!A$2:B$7902,2,0),"PEC NON ESISTENTE")</f>
        <v>comune.roccasicura@postecert.it</v>
      </c>
      <c r="C5834" s="2" t="s">
        <v>5168</v>
      </c>
      <c r="D5834" t="s">
        <v>21682</v>
      </c>
      <c r="E5834" s="35">
        <v>559</v>
      </c>
    </row>
    <row r="5835" spans="1:5" ht="12" customHeight="1" x14ac:dyDescent="0.3">
      <c r="A5835" s="29" t="s">
        <v>21769</v>
      </c>
      <c r="B5835" s="1" t="str">
        <f>IFERROR(VLOOKUP(A5835,PEC!A$2:B$7902,2,0),"PEC NON ESISTENTE")</f>
        <v>protocollo.rocchettaavolturno@pec.it</v>
      </c>
      <c r="C5835" s="2" t="s">
        <v>5168</v>
      </c>
      <c r="D5835" t="s">
        <v>21682</v>
      </c>
      <c r="E5835" s="35">
        <v>1064</v>
      </c>
    </row>
    <row r="5836" spans="1:5" ht="12" customHeight="1" x14ac:dyDescent="0.3">
      <c r="A5836" s="29" t="s">
        <v>21770</v>
      </c>
      <c r="B5836" s="1" t="str">
        <f>IFERROR(VLOOKUP(A5836,PEC!A$2:B$7902,2,0),"PEC NON ESISTENTE")</f>
        <v>comunedisanpietroavellana@pec-leonet.it</v>
      </c>
      <c r="C5836" s="2" t="s">
        <v>5168</v>
      </c>
      <c r="D5836" t="s">
        <v>21682</v>
      </c>
      <c r="E5836" s="35">
        <v>537</v>
      </c>
    </row>
    <row r="5837" spans="1:5" ht="12" customHeight="1" x14ac:dyDescent="0.3">
      <c r="A5837" s="29" t="s">
        <v>21771</v>
      </c>
      <c r="B5837" s="1" t="str">
        <f>IFERROR(VLOOKUP(A5837,PEC!A$2:B$7902,2,0),"PEC NON ESISTENTE")</f>
        <v>sindaco.santagapito@pec.it</v>
      </c>
      <c r="C5837" s="2" t="s">
        <v>5168</v>
      </c>
      <c r="D5837" t="s">
        <v>21682</v>
      </c>
      <c r="E5837" s="35">
        <v>1387</v>
      </c>
    </row>
    <row r="5838" spans="1:5" ht="12" customHeight="1" x14ac:dyDescent="0.3">
      <c r="A5838" s="29" t="s">
        <v>21772</v>
      </c>
      <c r="B5838" s="1" t="str">
        <f>IFERROR(VLOOKUP(A5838,PEC!A$2:B$7902,2,0),"PEC NON ESISTENTE")</f>
        <v xml:space="preserve">comune.santamariadelmolise.is@pec-leonet.it </v>
      </c>
      <c r="C5838" s="2" t="s">
        <v>5168</v>
      </c>
      <c r="D5838" t="s">
        <v>21682</v>
      </c>
      <c r="E5838" s="35">
        <v>635</v>
      </c>
    </row>
    <row r="5839" spans="1:5" ht="12" customHeight="1" x14ac:dyDescent="0.3">
      <c r="A5839" s="29" t="s">
        <v>21773</v>
      </c>
      <c r="B5839" s="1" t="str">
        <f>IFERROR(VLOOKUP(A5839,PEC!A$2:B$7902,2,0),"PEC NON ESISTENTE")</f>
        <v>santangelodelpesco@pec.it</v>
      </c>
      <c r="C5839" s="2" t="s">
        <v>5168</v>
      </c>
      <c r="D5839" t="s">
        <v>21682</v>
      </c>
      <c r="E5839" s="35">
        <v>368</v>
      </c>
    </row>
    <row r="5840" spans="1:5" ht="12" customHeight="1" x14ac:dyDescent="0.3">
      <c r="A5840" s="29" t="s">
        <v>21774</v>
      </c>
      <c r="B5840" s="1" t="str">
        <f>IFERROR(VLOOKUP(A5840,PEC!A$2:B$7902,2,0),"PEC NON ESISTENTE")</f>
        <v>comsantelena@pec.it</v>
      </c>
      <c r="C5840" s="2" t="s">
        <v>5168</v>
      </c>
      <c r="D5840" t="s">
        <v>21682</v>
      </c>
      <c r="E5840" s="35">
        <v>260</v>
      </c>
    </row>
    <row r="5841" spans="1:5" ht="12" customHeight="1" x14ac:dyDescent="0.3">
      <c r="A5841" s="29" t="s">
        <v>21775</v>
      </c>
      <c r="B5841" s="1" t="str">
        <f>IFERROR(VLOOKUP(A5841,PEC!A$2:B$7902,2,0),"PEC NON ESISTENTE")</f>
        <v>postacert@pec.comunescapoli.is.it</v>
      </c>
      <c r="C5841" s="2" t="s">
        <v>5168</v>
      </c>
      <c r="D5841" t="s">
        <v>21682</v>
      </c>
      <c r="E5841" s="35">
        <v>758</v>
      </c>
    </row>
    <row r="5842" spans="1:5" ht="12" customHeight="1" x14ac:dyDescent="0.3">
      <c r="A5842" s="29" t="s">
        <v>21776</v>
      </c>
      <c r="B5842" s="1" t="str">
        <f>IFERROR(VLOOKUP(A5842,PEC!A$2:B$7902,2,0),"PEC NON ESISTENTE")</f>
        <v>servizidemografici.sessanodelmolise@pec.leonet.it</v>
      </c>
      <c r="C5842" s="2" t="s">
        <v>5168</v>
      </c>
      <c r="D5842" t="s">
        <v>21682</v>
      </c>
      <c r="E5842" s="35">
        <v>744</v>
      </c>
    </row>
    <row r="5843" spans="1:5" ht="12" customHeight="1" x14ac:dyDescent="0.3">
      <c r="A5843" s="29" t="s">
        <v>21777</v>
      </c>
      <c r="B5843" s="1" t="str">
        <f>IFERROR(VLOOKUP(A5843,PEC!A$2:B$7902,2,0),"PEC NON ESISTENTE")</f>
        <v>sestocampano@legalmail.it</v>
      </c>
      <c r="C5843" s="2" t="s">
        <v>5168</v>
      </c>
      <c r="D5843" t="s">
        <v>21682</v>
      </c>
      <c r="E5843" s="35">
        <v>2331</v>
      </c>
    </row>
    <row r="5844" spans="1:5" ht="12" customHeight="1" x14ac:dyDescent="0.3">
      <c r="A5844" s="29" t="s">
        <v>21778</v>
      </c>
      <c r="B5844" s="1" t="str">
        <f>IFERROR(VLOOKUP(A5844,PEC!A$2:B$7902,2,0),"PEC NON ESISTENTE")</f>
        <v>info@pec.comune.vastogirardi.is.it</v>
      </c>
      <c r="C5844" s="2" t="s">
        <v>5168</v>
      </c>
      <c r="D5844" t="s">
        <v>21682</v>
      </c>
      <c r="E5844" s="35">
        <v>728</v>
      </c>
    </row>
    <row r="5845" spans="1:5" ht="12" customHeight="1" x14ac:dyDescent="0.3">
      <c r="A5845" s="29" t="s">
        <v>21779</v>
      </c>
      <c r="B5845" s="1" t="str">
        <f>IFERROR(VLOOKUP(A5845,PEC!A$2:B$7902,2,0),"PEC NON ESISTENTE")</f>
        <v>protocollo@pec.comune.venafro.is.it</v>
      </c>
      <c r="C5845" s="2" t="s">
        <v>5168</v>
      </c>
      <c r="D5845" t="s">
        <v>21682</v>
      </c>
      <c r="E5845" s="35">
        <v>11236</v>
      </c>
    </row>
    <row r="5846" spans="1:5" ht="12" customHeight="1" x14ac:dyDescent="0.3">
      <c r="A5846" s="29" t="s">
        <v>21780</v>
      </c>
      <c r="B5846" s="1" t="str">
        <f>IFERROR(VLOOKUP(A5846,PEC!A$2:B$7902,2,0),"PEC NON ESISTENTE")</f>
        <v>protocollo@pec.comune.ailano.ce.it</v>
      </c>
      <c r="C5846" s="2" t="s">
        <v>5168</v>
      </c>
      <c r="D5846" t="s">
        <v>23902</v>
      </c>
      <c r="E5846" s="35">
        <v>1380</v>
      </c>
    </row>
    <row r="5847" spans="1:5" ht="12" customHeight="1" x14ac:dyDescent="0.3">
      <c r="A5847" s="29" t="s">
        <v>21781</v>
      </c>
      <c r="B5847" s="1" t="str">
        <f>IFERROR(VLOOKUP(A5847,PEC!A$2:B$7902,2,0),"PEC NON ESISTENTE")</f>
        <v>ced@pec.comune.alife.ce.it</v>
      </c>
      <c r="C5847" s="2" t="s">
        <v>5168</v>
      </c>
      <c r="D5847" t="s">
        <v>23902</v>
      </c>
      <c r="E5847" s="35">
        <v>7660</v>
      </c>
    </row>
    <row r="5848" spans="1:5" ht="12" customHeight="1" x14ac:dyDescent="0.3">
      <c r="A5848" s="29" t="s">
        <v>21782</v>
      </c>
      <c r="B5848" s="1" t="str">
        <f>IFERROR(VLOOKUP(A5848,PEC!A$2:B$7902,2,0),"PEC NON ESISTENTE")</f>
        <v>demografici@pec.comunedialvignano.ce.it</v>
      </c>
      <c r="C5848" s="2" t="s">
        <v>5168</v>
      </c>
      <c r="D5848" t="s">
        <v>23902</v>
      </c>
      <c r="E5848" s="35">
        <v>4914</v>
      </c>
    </row>
    <row r="5849" spans="1:5" ht="12" customHeight="1" x14ac:dyDescent="0.3">
      <c r="A5849" s="29" t="s">
        <v>21783</v>
      </c>
      <c r="B5849" s="1" t="str">
        <f>IFERROR(VLOOKUP(A5849,PEC!A$2:B$7902,2,0),"PEC NON ESISTENTE")</f>
        <v>pec.comunearienzo@asmepec.it</v>
      </c>
      <c r="C5849" s="2" t="s">
        <v>5168</v>
      </c>
      <c r="D5849" t="s">
        <v>23902</v>
      </c>
      <c r="E5849" s="35">
        <v>5333</v>
      </c>
    </row>
    <row r="5850" spans="1:5" ht="12" customHeight="1" x14ac:dyDescent="0.3">
      <c r="A5850" s="29" t="s">
        <v>21784</v>
      </c>
      <c r="B5850" s="1" t="str">
        <f>IFERROR(VLOOKUP(A5850,PEC!A$2:B$7902,2,0),"PEC NON ESISTENTE")</f>
        <v>elettorale.pec@comuneaversa.it</v>
      </c>
      <c r="C5850" s="2" t="s">
        <v>5168</v>
      </c>
      <c r="D5850" t="s">
        <v>23902</v>
      </c>
      <c r="E5850" s="35">
        <v>52830</v>
      </c>
    </row>
    <row r="5851" spans="1:5" ht="12" customHeight="1" x14ac:dyDescent="0.3">
      <c r="A5851" s="29" t="s">
        <v>21785</v>
      </c>
      <c r="B5851" s="1" t="str">
        <f>IFERROR(VLOOKUP(A5851,PEC!A$2:B$7902,2,0),"PEC NON ESISTENTE")</f>
        <v>protocollo.baiaelatina@asmepec.it</v>
      </c>
      <c r="C5851" s="2" t="s">
        <v>5168</v>
      </c>
      <c r="D5851" t="s">
        <v>23902</v>
      </c>
      <c r="E5851" s="35">
        <v>2251</v>
      </c>
    </row>
    <row r="5852" spans="1:5" ht="12" customHeight="1" x14ac:dyDescent="0.3">
      <c r="A5852" s="29" t="s">
        <v>21786</v>
      </c>
      <c r="B5852" s="1" t="str">
        <f>IFERROR(VLOOKUP(A5852,PEC!A$2:B$7902,2,0),"PEC NON ESISTENTE")</f>
        <v>elettorale.bellona@asmepec.it</v>
      </c>
      <c r="C5852" s="2" t="s">
        <v>5168</v>
      </c>
      <c r="D5852" t="s">
        <v>23902</v>
      </c>
      <c r="E5852" s="35">
        <v>5705</v>
      </c>
    </row>
    <row r="5853" spans="1:5" ht="12" customHeight="1" x14ac:dyDescent="0.3">
      <c r="A5853" s="29" t="s">
        <v>21787</v>
      </c>
      <c r="B5853" s="1" t="str">
        <f>IFERROR(VLOOKUP(A5853,PEC!A$2:B$7902,2,0),"PEC NON ESISTENTE")</f>
        <v>protocollo@pec.comune.caianello.ce.it</v>
      </c>
      <c r="C5853" s="2" t="s">
        <v>5168</v>
      </c>
      <c r="D5853" t="s">
        <v>23902</v>
      </c>
      <c r="E5853" s="35">
        <v>1782</v>
      </c>
    </row>
    <row r="5854" spans="1:5" ht="12" customHeight="1" x14ac:dyDescent="0.3">
      <c r="A5854" s="29" t="s">
        <v>21788</v>
      </c>
      <c r="B5854" s="1" t="str">
        <f>IFERROR(VLOOKUP(A5854,PEC!A$2:B$7902,2,0),"PEC NON ESISTENTE")</f>
        <v>demografici-elettorale@pec.comune.caiazzo.ce.it</v>
      </c>
      <c r="C5854" s="2" t="s">
        <v>5168</v>
      </c>
      <c r="D5854" t="s">
        <v>23902</v>
      </c>
      <c r="E5854" s="35">
        <v>5657</v>
      </c>
    </row>
    <row r="5855" spans="1:5" ht="12" customHeight="1" x14ac:dyDescent="0.3">
      <c r="A5855" s="29" t="s">
        <v>21789</v>
      </c>
      <c r="B5855" s="1" t="str">
        <f>IFERROR(VLOOKUP(A5855,PEC!A$2:B$7902,2,0),"PEC NON ESISTENTE")</f>
        <v>protocollo.cales@pec.terradilavorocst.it</v>
      </c>
      <c r="C5855" s="2" t="s">
        <v>5168</v>
      </c>
      <c r="D5855" t="s">
        <v>23902</v>
      </c>
      <c r="E5855" s="35">
        <v>5785</v>
      </c>
    </row>
    <row r="5856" spans="1:5" ht="12" customHeight="1" x14ac:dyDescent="0.3">
      <c r="A5856" s="29" t="s">
        <v>21790</v>
      </c>
      <c r="B5856" s="1" t="str">
        <f>IFERROR(VLOOKUP(A5856,PEC!A$2:B$7902,2,0),"PEC NON ESISTENTE")</f>
        <v>elettorale.camigliano@asmepec.it</v>
      </c>
      <c r="C5856" s="2" t="s">
        <v>5168</v>
      </c>
      <c r="D5856" t="s">
        <v>23902</v>
      </c>
      <c r="E5856" s="35">
        <v>1902</v>
      </c>
    </row>
    <row r="5857" spans="1:5" ht="12" customHeight="1" x14ac:dyDescent="0.3">
      <c r="A5857" s="29" t="s">
        <v>21791</v>
      </c>
      <c r="B5857" s="1" t="str">
        <f>IFERROR(VLOOKUP(A5857,PEC!A$2:B$7902,2,0),"PEC NON ESISTENTE")</f>
        <v>anagrafe.cancelloarnone@pec.it</v>
      </c>
      <c r="C5857" s="2" t="s">
        <v>5168</v>
      </c>
      <c r="D5857" t="s">
        <v>23902</v>
      </c>
      <c r="E5857" s="35">
        <v>5428</v>
      </c>
    </row>
    <row r="5858" spans="1:5" ht="12" customHeight="1" x14ac:dyDescent="0.3">
      <c r="A5858" s="29" t="s">
        <v>21792</v>
      </c>
      <c r="B5858" s="1" t="str">
        <f>IFERROR(VLOOKUP(A5858,PEC!A$2:B$7902,2,0),"PEC NON ESISTENTE")</f>
        <v>servizidemografici.capodrise@alphapec.it</v>
      </c>
      <c r="C5858" s="2" t="s">
        <v>5168</v>
      </c>
      <c r="D5858" t="s">
        <v>23902</v>
      </c>
      <c r="E5858" s="35">
        <v>9773</v>
      </c>
    </row>
    <row r="5859" spans="1:5" ht="12" customHeight="1" x14ac:dyDescent="0.3">
      <c r="A5859" s="29" t="s">
        <v>21793</v>
      </c>
      <c r="B5859" s="1" t="str">
        <f>IFERROR(VLOOKUP(A5859,PEC!A$2:B$7902,2,0),"PEC NON ESISTENTE")</f>
        <v>protocollo.capriati@asmepec.it</v>
      </c>
      <c r="C5859" s="2" t="s">
        <v>5168</v>
      </c>
      <c r="D5859" t="s">
        <v>23902</v>
      </c>
      <c r="E5859" s="35">
        <v>1594</v>
      </c>
    </row>
    <row r="5860" spans="1:5" ht="12" customHeight="1" x14ac:dyDescent="0.3">
      <c r="A5860" s="29" t="s">
        <v>21794</v>
      </c>
      <c r="B5860" s="1" t="str">
        <f>IFERROR(VLOOKUP(A5860,PEC!A$2:B$7902,2,0),"PEC NON ESISTENTE")</f>
        <v>comunedicapua@pec.comunedicapua.it</v>
      </c>
      <c r="C5860" s="2" t="s">
        <v>5168</v>
      </c>
      <c r="D5860" t="s">
        <v>23902</v>
      </c>
      <c r="E5860" s="35">
        <v>19036</v>
      </c>
    </row>
    <row r="5861" spans="1:5" ht="12" customHeight="1" x14ac:dyDescent="0.3">
      <c r="A5861" s="29" t="s">
        <v>21795</v>
      </c>
      <c r="B5861" s="1" t="str">
        <f>IFERROR(VLOOKUP(A5861,PEC!A$2:B$7902,2,0),"PEC NON ESISTENTE")</f>
        <v>protocollo.carinaro@asmepec.it</v>
      </c>
      <c r="C5861" s="2" t="s">
        <v>5168</v>
      </c>
      <c r="D5861" t="s">
        <v>23902</v>
      </c>
      <c r="E5861" s="35">
        <v>6886</v>
      </c>
    </row>
    <row r="5862" spans="1:5" ht="12" customHeight="1" x14ac:dyDescent="0.3">
      <c r="A5862" s="29" t="s">
        <v>21796</v>
      </c>
      <c r="B5862" s="1" t="str">
        <f>IFERROR(VLOOKUP(A5862,PEC!A$2:B$7902,2,0),"PEC NON ESISTENTE")</f>
        <v>anagrafe@pec.comune.carinola.ce.it</v>
      </c>
      <c r="C5862" s="2" t="s">
        <v>5168</v>
      </c>
      <c r="D5862" t="s">
        <v>23902</v>
      </c>
      <c r="E5862" s="35">
        <v>8056</v>
      </c>
    </row>
    <row r="5863" spans="1:5" ht="12" customHeight="1" x14ac:dyDescent="0.3">
      <c r="A5863" s="29" t="s">
        <v>21797</v>
      </c>
      <c r="B5863" s="1" t="str">
        <f>IFERROR(VLOOKUP(A5863,PEC!A$2:B$7902,2,0),"PEC NON ESISTENTE")</f>
        <v>protocollogenerale@cittacasagiove.legalmail.it</v>
      </c>
      <c r="C5863" s="2" t="s">
        <v>5168</v>
      </c>
      <c r="D5863" t="s">
        <v>23902</v>
      </c>
      <c r="E5863" s="35">
        <v>13705</v>
      </c>
    </row>
    <row r="5864" spans="1:5" ht="12" customHeight="1" x14ac:dyDescent="0.3">
      <c r="A5864" s="29" t="s">
        <v>21798</v>
      </c>
      <c r="B5864" s="1" t="str">
        <f>IFERROR(VLOOKUP(A5864,PEC!A$2:B$7902,2,0),"PEC NON ESISTENTE")</f>
        <v>protocollo@pec.comunecasaldiprincipe.it</v>
      </c>
      <c r="C5864" s="2" t="s">
        <v>5168</v>
      </c>
      <c r="D5864" t="s">
        <v>23902</v>
      </c>
      <c r="E5864" s="35">
        <v>20828</v>
      </c>
    </row>
    <row r="5865" spans="1:5" ht="12" customHeight="1" x14ac:dyDescent="0.3">
      <c r="A5865" s="29" t="s">
        <v>21799</v>
      </c>
      <c r="B5865" s="1" t="str">
        <f>IFERROR(VLOOKUP(A5865,PEC!A$2:B$7902,2,0),"PEC NON ESISTENTE")</f>
        <v>anagrafe.elettorale@pec.coune.casaluce.ce.it</v>
      </c>
      <c r="C5865" s="2" t="s">
        <v>5168</v>
      </c>
      <c r="D5865" t="s">
        <v>23902</v>
      </c>
      <c r="E5865" s="35">
        <v>10001</v>
      </c>
    </row>
    <row r="5866" spans="1:5" ht="12" customHeight="1" x14ac:dyDescent="0.3">
      <c r="A5866" s="29" t="s">
        <v>21800</v>
      </c>
      <c r="B5866" s="1" t="str">
        <f>IFERROR(VLOOKUP(A5866,PEC!A$2:B$7902,2,0),"PEC NON ESISTENTE")</f>
        <v>affarigenerali.casapulla@asmepec.it</v>
      </c>
      <c r="C5866" s="2" t="s">
        <v>5168</v>
      </c>
      <c r="D5866" t="s">
        <v>23902</v>
      </c>
      <c r="E5866" s="35">
        <v>8180</v>
      </c>
    </row>
    <row r="5867" spans="1:5" ht="12" customHeight="1" x14ac:dyDescent="0.3">
      <c r="A5867" s="29" t="s">
        <v>21801</v>
      </c>
      <c r="B5867" s="1" t="str">
        <f>IFERROR(VLOOKUP(A5867,PEC!A$2:B$7902,2,0),"PEC NON ESISTENTE")</f>
        <v>postacertificata@pec.comune.caserta.it</v>
      </c>
      <c r="C5867" s="2" t="s">
        <v>5168</v>
      </c>
      <c r="D5867" t="s">
        <v>23902</v>
      </c>
      <c r="E5867" s="35">
        <v>75640</v>
      </c>
    </row>
    <row r="5868" spans="1:5" ht="12" customHeight="1" x14ac:dyDescent="0.3">
      <c r="A5868" s="29" t="s">
        <v>21802</v>
      </c>
      <c r="B5868" s="1" t="str">
        <f>IFERROR(VLOOKUP(A5868,PEC!A$2:B$7902,2,0),"PEC NON ESISTENTE")</f>
        <v>protocollo.castelcampagnano@asmepec.it</v>
      </c>
      <c r="C5868" s="2" t="s">
        <v>5168</v>
      </c>
      <c r="D5868" t="s">
        <v>23902</v>
      </c>
      <c r="E5868" s="35">
        <v>1608</v>
      </c>
    </row>
    <row r="5869" spans="1:5" ht="12" customHeight="1" x14ac:dyDescent="0.3">
      <c r="A5869" s="29" t="s">
        <v>21803</v>
      </c>
      <c r="B5869" s="1" t="str">
        <f>IFERROR(VLOOKUP(A5869,PEC!A$2:B$7902,2,0),"PEC NON ESISTENTE")</f>
        <v>prot.casteldisasso@asmepec.it</v>
      </c>
      <c r="C5869" s="2" t="s">
        <v>5168</v>
      </c>
      <c r="D5869" t="s">
        <v>23902</v>
      </c>
      <c r="E5869" s="35">
        <v>1193</v>
      </c>
    </row>
    <row r="5870" spans="1:5" ht="12" customHeight="1" x14ac:dyDescent="0.3">
      <c r="A5870" s="29" t="s">
        <v>21804</v>
      </c>
      <c r="B5870" s="1" t="str">
        <f>IFERROR(VLOOKUP(A5870,PEC!A$2:B$7902,2,0),"PEC NON ESISTENTE")</f>
        <v>amm.castellodelmatese@asmepec.it</v>
      </c>
      <c r="C5870" s="2" t="s">
        <v>5168</v>
      </c>
      <c r="D5870" t="s">
        <v>23902</v>
      </c>
      <c r="E5870" s="35">
        <v>1509</v>
      </c>
    </row>
    <row r="5871" spans="1:5" ht="12" customHeight="1" x14ac:dyDescent="0.3">
      <c r="A5871" s="29" t="s">
        <v>21805</v>
      </c>
      <c r="B5871" s="1" t="str">
        <f>IFERROR(VLOOKUP(A5871,PEC!A$2:B$7902,2,0),"PEC NON ESISTENTE")</f>
        <v>protocollo.castelmorrone@asmepec.it</v>
      </c>
      <c r="C5871" s="2" t="s">
        <v>5168</v>
      </c>
      <c r="D5871" t="s">
        <v>23902</v>
      </c>
      <c r="E5871" s="35">
        <v>3934</v>
      </c>
    </row>
    <row r="5872" spans="1:5" ht="12" customHeight="1" x14ac:dyDescent="0.3">
      <c r="A5872" s="29" t="s">
        <v>21806</v>
      </c>
      <c r="B5872" s="1" t="str">
        <f>IFERROR(VLOOKUP(A5872,PEC!A$2:B$7902,2,0),"PEC NON ESISTENTE")</f>
        <v>cvolturno@pec.comune.castelvolturno.ce.it</v>
      </c>
      <c r="C5872" s="2" t="s">
        <v>5168</v>
      </c>
      <c r="D5872" t="s">
        <v>23902</v>
      </c>
      <c r="E5872" s="35">
        <v>22882</v>
      </c>
    </row>
    <row r="5873" spans="1:5" ht="12" customHeight="1" x14ac:dyDescent="0.3">
      <c r="A5873" s="29" t="s">
        <v>21807</v>
      </c>
      <c r="B5873" s="1" t="str">
        <f>IFERROR(VLOOKUP(A5873,PEC!A$2:B$7902,2,0),"PEC NON ESISTENTE")</f>
        <v>comune.cervino@asmepec.it</v>
      </c>
      <c r="C5873" s="2" t="s">
        <v>5168</v>
      </c>
      <c r="D5873" t="s">
        <v>23902</v>
      </c>
      <c r="E5873" s="35">
        <v>5024</v>
      </c>
    </row>
    <row r="5874" spans="1:5" ht="12" customHeight="1" x14ac:dyDescent="0.3">
      <c r="A5874" s="29" t="s">
        <v>21808</v>
      </c>
      <c r="B5874" s="1" t="str">
        <f>IFERROR(VLOOKUP(A5874,PEC!A$2:B$7902,2,0),"PEC NON ESISTENTE")</f>
        <v>elettorale@pec.comune.cesa.ce.it</v>
      </c>
      <c r="C5874" s="2" t="s">
        <v>5168</v>
      </c>
      <c r="D5874" t="s">
        <v>23902</v>
      </c>
      <c r="E5874" s="35">
        <v>8496</v>
      </c>
    </row>
    <row r="5875" spans="1:5" ht="12" customHeight="1" x14ac:dyDescent="0.3">
      <c r="A5875" s="29" t="s">
        <v>21809</v>
      </c>
      <c r="B5875" s="1" t="str">
        <f>IFERROR(VLOOKUP(A5875,PEC!A$2:B$7902,2,0),"PEC NON ESISTENTE")</f>
        <v>comune.ciorlano@asmepec.it</v>
      </c>
      <c r="C5875" s="2" t="s">
        <v>5168</v>
      </c>
      <c r="D5875" t="s">
        <v>23902</v>
      </c>
      <c r="E5875" s="35">
        <v>440</v>
      </c>
    </row>
    <row r="5876" spans="1:5" ht="12" customHeight="1" x14ac:dyDescent="0.3">
      <c r="A5876" s="29" t="s">
        <v>21810</v>
      </c>
      <c r="B5876" s="1" t="str">
        <f>IFERROR(VLOOKUP(A5876,PEC!A$2:B$7902,2,0),"PEC NON ESISTENTE")</f>
        <v>demografici@pec.comune.concadellacampania.ce.it</v>
      </c>
      <c r="C5876" s="2" t="s">
        <v>5168</v>
      </c>
      <c r="D5876" t="s">
        <v>23902</v>
      </c>
      <c r="E5876" s="35">
        <v>1256</v>
      </c>
    </row>
    <row r="5877" spans="1:5" ht="12" customHeight="1" x14ac:dyDescent="0.3">
      <c r="A5877" s="29" t="s">
        <v>21811</v>
      </c>
      <c r="B5877" s="1" t="str">
        <f>IFERROR(VLOOKUP(A5877,PEC!A$2:B$7902,2,0),"PEC NON ESISTENTE")</f>
        <v>comune.curti@pec.riusoprotocollo.it</v>
      </c>
      <c r="C5877" s="2" t="s">
        <v>5168</v>
      </c>
      <c r="D5877" t="s">
        <v>23902</v>
      </c>
      <c r="E5877" s="35">
        <v>7110</v>
      </c>
    </row>
    <row r="5878" spans="1:5" ht="12" customHeight="1" x14ac:dyDescent="0.3">
      <c r="A5878" s="29" t="s">
        <v>21812</v>
      </c>
      <c r="B5878" s="1" t="str">
        <f>IFERROR(VLOOKUP(A5878,PEC!A$2:B$7902,2,0),"PEC NON ESISTENTE")</f>
        <v>demografici.comune.dragoni@pec.it</v>
      </c>
      <c r="C5878" s="2" t="s">
        <v>5168</v>
      </c>
      <c r="D5878" t="s">
        <v>23902</v>
      </c>
      <c r="E5878" s="35">
        <v>2167</v>
      </c>
    </row>
    <row r="5879" spans="1:5" ht="12" customHeight="1" x14ac:dyDescent="0.3">
      <c r="A5879" s="29" t="s">
        <v>21813</v>
      </c>
      <c r="B5879" s="1" t="str">
        <f>IFERROR(VLOOKUP(A5879,PEC!A$2:B$7902,2,0),"PEC NON ESISTENTE")</f>
        <v>comune.fontegreca.@pec.riusoprotocollo.it</v>
      </c>
      <c r="C5879" s="2" t="s">
        <v>5168</v>
      </c>
      <c r="D5879" t="s">
        <v>23902</v>
      </c>
      <c r="E5879" s="35">
        <v>849</v>
      </c>
    </row>
    <row r="5880" spans="1:5" ht="12" customHeight="1" x14ac:dyDescent="0.3">
      <c r="A5880" s="29" t="s">
        <v>21814</v>
      </c>
      <c r="B5880" s="1" t="str">
        <f>IFERROR(VLOOKUP(A5880,PEC!A$2:B$7902,2,0),"PEC NON ESISTENTE")</f>
        <v>demografici.formicola@asmepec.it</v>
      </c>
      <c r="C5880" s="2" t="s">
        <v>5168</v>
      </c>
      <c r="D5880" t="s">
        <v>23902</v>
      </c>
      <c r="E5880" s="35">
        <v>1504</v>
      </c>
    </row>
    <row r="5881" spans="1:5" ht="12" customHeight="1" x14ac:dyDescent="0.3">
      <c r="A5881" s="29" t="s">
        <v>21815</v>
      </c>
      <c r="B5881" s="1" t="str">
        <f>IFERROR(VLOOKUP(A5881,PEC!A$2:B$7902,2,0),"PEC NON ESISTENTE")</f>
        <v>protocollo@pec.comune.francolise.ce.it</v>
      </c>
      <c r="C5881" s="2" t="s">
        <v>5168</v>
      </c>
      <c r="D5881" t="s">
        <v>23902</v>
      </c>
      <c r="E5881" s="35">
        <v>4921</v>
      </c>
    </row>
    <row r="5882" spans="1:5" ht="12" customHeight="1" x14ac:dyDescent="0.3">
      <c r="A5882" s="29" t="s">
        <v>21816</v>
      </c>
      <c r="B5882" s="1" t="str">
        <f>IFERROR(VLOOKUP(A5882,PEC!A$2:B$7902,2,0),"PEC NON ESISTENTE")</f>
        <v>segreteria.frignano@alphapec.it</v>
      </c>
      <c r="C5882" s="2" t="s">
        <v>5168</v>
      </c>
      <c r="D5882" t="s">
        <v>23902</v>
      </c>
      <c r="E5882" s="35">
        <v>8733</v>
      </c>
    </row>
    <row r="5883" spans="1:5" ht="12" customHeight="1" x14ac:dyDescent="0.3">
      <c r="A5883" s="29" t="s">
        <v>21817</v>
      </c>
      <c r="B5883" s="1" t="str">
        <f>IFERROR(VLOOKUP(A5883,PEC!A$2:B$7902,2,0),"PEC NON ESISTENTE")</f>
        <v>segreteria.gallomatese@asmepec.it</v>
      </c>
      <c r="C5883" s="2" t="s">
        <v>5168</v>
      </c>
      <c r="D5883" t="s">
        <v>23902</v>
      </c>
      <c r="E5883" s="35">
        <v>648</v>
      </c>
    </row>
    <row r="5884" spans="1:5" ht="12" customHeight="1" x14ac:dyDescent="0.3">
      <c r="A5884" s="29" t="s">
        <v>21818</v>
      </c>
      <c r="B5884" s="1" t="str">
        <f>IFERROR(VLOOKUP(A5884,PEC!A$2:B$7902,2,0),"PEC NON ESISTENTE")</f>
        <v>amministrativo@pec.comune.galluccio.ce.it</v>
      </c>
      <c r="C5884" s="2" t="s">
        <v>5168</v>
      </c>
      <c r="D5884" t="s">
        <v>23902</v>
      </c>
      <c r="E5884" s="35">
        <v>2239</v>
      </c>
    </row>
    <row r="5885" spans="1:5" ht="12" customHeight="1" x14ac:dyDescent="0.3">
      <c r="A5885" s="29" t="s">
        <v>21819</v>
      </c>
      <c r="B5885" s="1" t="str">
        <f>IFERROR(VLOOKUP(A5885,PEC!A$2:B$7902,2,0),"PEC NON ESISTENTE")</f>
        <v>demo.giano@asmepec.it</v>
      </c>
      <c r="C5885" s="2" t="s">
        <v>5168</v>
      </c>
      <c r="D5885" t="s">
        <v>23902</v>
      </c>
      <c r="E5885" s="35">
        <v>663</v>
      </c>
    </row>
    <row r="5886" spans="1:5" ht="12" customHeight="1" x14ac:dyDescent="0.3">
      <c r="A5886" s="29" t="s">
        <v>21820</v>
      </c>
      <c r="B5886" s="1" t="str">
        <f>IFERROR(VLOOKUP(A5886,PEC!A$2:B$7902,2,0),"PEC NON ESISTENTE")</f>
        <v>segreteria.comunegioiasannitica@alphapec.it</v>
      </c>
      <c r="C5886" s="2" t="s">
        <v>5168</v>
      </c>
      <c r="D5886" t="s">
        <v>23902</v>
      </c>
      <c r="E5886" s="35">
        <v>3640</v>
      </c>
    </row>
    <row r="5887" spans="1:5" ht="12" customHeight="1" x14ac:dyDescent="0.3">
      <c r="A5887" s="29" t="s">
        <v>21821</v>
      </c>
      <c r="B5887" s="1" t="str">
        <f>IFERROR(VLOOKUP(A5887,PEC!A$2:B$7902,2,0),"PEC NON ESISTENTE")</f>
        <v>elettorale@comunedigrazzanisepec.it</v>
      </c>
      <c r="C5887" s="2" t="s">
        <v>5168</v>
      </c>
      <c r="D5887" t="s">
        <v>23902</v>
      </c>
      <c r="E5887" s="35">
        <v>7085</v>
      </c>
    </row>
    <row r="5888" spans="1:5" ht="12" customHeight="1" x14ac:dyDescent="0.3">
      <c r="A5888" s="29" t="s">
        <v>21822</v>
      </c>
      <c r="B5888" s="1" t="str">
        <f>IFERROR(VLOOKUP(A5888,PEC!A$2:B$7902,2,0),"PEC NON ESISTENTE")</f>
        <v>protocollo@pec.comune.gricignanodiaversa.ce.it</v>
      </c>
      <c r="C5888" s="2" t="s">
        <v>5168</v>
      </c>
      <c r="D5888" t="s">
        <v>23902</v>
      </c>
      <c r="E5888" s="35">
        <v>10559</v>
      </c>
    </row>
    <row r="5889" spans="1:5" ht="12" customHeight="1" x14ac:dyDescent="0.3">
      <c r="A5889" s="29" t="s">
        <v>21823</v>
      </c>
      <c r="B5889" s="1" t="str">
        <f>IFERROR(VLOOKUP(A5889,PEC!A$2:B$7902,2,0),"PEC NON ESISTENTE")</f>
        <v>letino.gov@pec.it</v>
      </c>
      <c r="C5889" s="2" t="s">
        <v>5168</v>
      </c>
      <c r="D5889" t="s">
        <v>23902</v>
      </c>
      <c r="E5889" s="35">
        <v>715</v>
      </c>
    </row>
    <row r="5890" spans="1:5" ht="12" customHeight="1" x14ac:dyDescent="0.3">
      <c r="A5890" s="29" t="s">
        <v>21824</v>
      </c>
      <c r="B5890" s="1" t="str">
        <f>IFERROR(VLOOKUP(A5890,PEC!A$2:B$7902,2,0),"PEC NON ESISTENTE")</f>
        <v>comuneliberi@asmepec.it</v>
      </c>
      <c r="C5890" s="2" t="s">
        <v>5168</v>
      </c>
      <c r="D5890" t="s">
        <v>23902</v>
      </c>
      <c r="E5890" s="35">
        <v>1157</v>
      </c>
    </row>
    <row r="5891" spans="1:5" ht="12" customHeight="1" x14ac:dyDescent="0.3">
      <c r="A5891" s="29" t="s">
        <v>21825</v>
      </c>
      <c r="B5891" s="1" t="str">
        <f>IFERROR(VLOOKUP(A5891,PEC!A$2:B$7902,2,0),"PEC NON ESISTENTE")</f>
        <v>affarigenerali@pec.comune.lusciano.ce.it</v>
      </c>
      <c r="C5891" s="2" t="s">
        <v>5168</v>
      </c>
      <c r="D5891" t="s">
        <v>23902</v>
      </c>
      <c r="E5891" s="35">
        <v>14539</v>
      </c>
    </row>
    <row r="5892" spans="1:5" ht="12" customHeight="1" x14ac:dyDescent="0.3">
      <c r="A5892" s="29" t="s">
        <v>21826</v>
      </c>
      <c r="B5892" s="1" t="str">
        <f>IFERROR(VLOOKUP(A5892,PEC!A$2:B$7902,2,0),"PEC NON ESISTENTE")</f>
        <v>elettorale@pec.comune.maceratacampania.ce.it</v>
      </c>
      <c r="C5892" s="2" t="s">
        <v>5168</v>
      </c>
      <c r="D5892" t="s">
        <v>23902</v>
      </c>
      <c r="E5892" s="35">
        <v>10558</v>
      </c>
    </row>
    <row r="5893" spans="1:5" ht="12" customHeight="1" x14ac:dyDescent="0.3">
      <c r="A5893" s="29" t="s">
        <v>21827</v>
      </c>
      <c r="B5893" s="1" t="str">
        <f>IFERROR(VLOOKUP(A5893,PEC!A$2:B$7902,2,0),"PEC NON ESISTENTE")</f>
        <v>dir.generale@pec.comune.maddaloni.ce.it</v>
      </c>
      <c r="C5893" s="2" t="s">
        <v>5168</v>
      </c>
      <c r="D5893" t="s">
        <v>23902</v>
      </c>
      <c r="E5893" s="35">
        <v>39409</v>
      </c>
    </row>
    <row r="5894" spans="1:5" ht="12" customHeight="1" x14ac:dyDescent="0.3">
      <c r="A5894" s="29" t="s">
        <v>21828</v>
      </c>
      <c r="B5894" s="1" t="str">
        <f>IFERROR(VLOOKUP(A5894,PEC!A$2:B$7902,2,0),"PEC NON ESISTENTE")</f>
        <v>protocollo@pec-marcianise.it</v>
      </c>
      <c r="C5894" s="2" t="s">
        <v>5168</v>
      </c>
      <c r="D5894" t="s">
        <v>23902</v>
      </c>
      <c r="E5894" s="35">
        <v>40297</v>
      </c>
    </row>
    <row r="5895" spans="1:5" ht="12" customHeight="1" x14ac:dyDescent="0.3">
      <c r="A5895" s="29" t="s">
        <v>21829</v>
      </c>
      <c r="B5895" s="1" t="str">
        <f>IFERROR(VLOOKUP(A5895,PEC!A$2:B$7902,2,0),"PEC NON ESISTENTE")</f>
        <v>comune.marzanoappio@asmepec.it</v>
      </c>
      <c r="C5895" s="2" t="s">
        <v>5168</v>
      </c>
      <c r="D5895" t="s">
        <v>23902</v>
      </c>
      <c r="E5895" s="35">
        <v>2345</v>
      </c>
    </row>
    <row r="5896" spans="1:5" ht="12" customHeight="1" x14ac:dyDescent="0.3">
      <c r="A5896" s="29" t="s">
        <v>21830</v>
      </c>
      <c r="B5896" s="1" t="str">
        <f>IFERROR(VLOOKUP(A5896,PEC!A$2:B$7902,2,0),"PEC NON ESISTENTE")</f>
        <v>aagg.mignanomontelungo@asmepec.it</v>
      </c>
      <c r="C5896" s="2" t="s">
        <v>5168</v>
      </c>
      <c r="D5896" t="s">
        <v>23902</v>
      </c>
      <c r="E5896" s="35">
        <v>3258</v>
      </c>
    </row>
    <row r="5897" spans="1:5" ht="12" customHeight="1" x14ac:dyDescent="0.3">
      <c r="A5897" s="29" t="s">
        <v>21831</v>
      </c>
      <c r="B5897" s="1" t="str">
        <f>IFERROR(VLOOKUP(A5897,PEC!A$2:B$7902,2,0),"PEC NON ESISTENTE")</f>
        <v>protocollo.mondragone@asmepec.it</v>
      </c>
      <c r="C5897" s="2" t="s">
        <v>5168</v>
      </c>
      <c r="D5897" t="s">
        <v>23902</v>
      </c>
      <c r="E5897" s="35">
        <v>27070</v>
      </c>
    </row>
    <row r="5898" spans="1:5" ht="12" customHeight="1" x14ac:dyDescent="0.3">
      <c r="A5898" s="29" t="s">
        <v>21832</v>
      </c>
      <c r="B5898" s="1" t="str">
        <f>IFERROR(VLOOKUP(A5898,PEC!A$2:B$7902,2,0),"PEC NON ESISTENTE")</f>
        <v>protocollo.ortadiatella@asmepec.it</v>
      </c>
      <c r="C5898" s="2" t="s">
        <v>5168</v>
      </c>
      <c r="D5898" t="s">
        <v>23902</v>
      </c>
      <c r="E5898" s="35">
        <v>24796</v>
      </c>
    </row>
    <row r="5899" spans="1:5" ht="12" customHeight="1" x14ac:dyDescent="0.3">
      <c r="A5899" s="29" t="s">
        <v>21833</v>
      </c>
      <c r="B5899" s="1" t="str">
        <f>IFERROR(VLOOKUP(A5899,PEC!A$2:B$7902,2,0),"PEC NON ESISTENTE")</f>
        <v>comune.parete@asmepec.it</v>
      </c>
      <c r="C5899" s="2" t="s">
        <v>5168</v>
      </c>
      <c r="D5899" t="s">
        <v>23902</v>
      </c>
      <c r="E5899" s="35">
        <v>11012</v>
      </c>
    </row>
    <row r="5900" spans="1:5" ht="12" customHeight="1" x14ac:dyDescent="0.3">
      <c r="A5900" s="29" t="s">
        <v>21834</v>
      </c>
      <c r="B5900" s="1" t="str">
        <f>IFERROR(VLOOKUP(A5900,PEC!A$2:B$7902,2,0),"PEC NON ESISTENTE")</f>
        <v>protocollo.pastorano@asmepec.it</v>
      </c>
      <c r="C5900" s="2" t="s">
        <v>5168</v>
      </c>
      <c r="D5900" t="s">
        <v>23902</v>
      </c>
      <c r="E5900" s="35">
        <v>2920</v>
      </c>
    </row>
    <row r="5901" spans="1:5" ht="12" customHeight="1" x14ac:dyDescent="0.3">
      <c r="A5901" s="29" t="s">
        <v>21835</v>
      </c>
      <c r="B5901" s="1" t="str">
        <f>IFERROR(VLOOKUP(A5901,PEC!A$2:B$7902,2,0),"PEC NON ESISTENTE")</f>
        <v>protocollo@pec.monteverna.it</v>
      </c>
      <c r="C5901" s="2" t="s">
        <v>5168</v>
      </c>
      <c r="D5901" t="s">
        <v>23902</v>
      </c>
      <c r="E5901" s="35">
        <v>2382</v>
      </c>
    </row>
    <row r="5902" spans="1:5" ht="12" customHeight="1" x14ac:dyDescent="0.3">
      <c r="A5902" s="29" t="s">
        <v>21836</v>
      </c>
      <c r="B5902" s="1" t="str">
        <f>IFERROR(VLOOKUP(A5902,PEC!A$2:B$7902,2,0),"PEC NON ESISTENTE")</f>
        <v>comune.piedimontematese@asmepec.it</v>
      </c>
      <c r="C5902" s="2" t="s">
        <v>5168</v>
      </c>
      <c r="D5902" t="s">
        <v>23902</v>
      </c>
      <c r="E5902" s="35">
        <v>11504</v>
      </c>
    </row>
    <row r="5903" spans="1:5" ht="12" customHeight="1" x14ac:dyDescent="0.3">
      <c r="A5903" s="29" t="s">
        <v>21837</v>
      </c>
      <c r="B5903" s="1" t="str">
        <f>IFERROR(VLOOKUP(A5903,PEC!A$2:B$7902,2,0),"PEC NON ESISTENTE")</f>
        <v>protocollo.pietramelara@pec.it</v>
      </c>
      <c r="C5903" s="2" t="s">
        <v>5168</v>
      </c>
      <c r="D5903" t="s">
        <v>23902</v>
      </c>
      <c r="E5903" s="35">
        <v>4657</v>
      </c>
    </row>
    <row r="5904" spans="1:5" ht="12" customHeight="1" x14ac:dyDescent="0.3">
      <c r="A5904" s="29" t="s">
        <v>21838</v>
      </c>
      <c r="B5904" s="1" t="str">
        <f>IFERROR(VLOOKUP(A5904,PEC!A$2:B$7902,2,0),"PEC NON ESISTENTE")</f>
        <v>servammpietravairano@asmepec.it</v>
      </c>
      <c r="C5904" s="2" t="s">
        <v>5168</v>
      </c>
      <c r="D5904" t="s">
        <v>23902</v>
      </c>
      <c r="E5904" s="35">
        <v>3018</v>
      </c>
    </row>
    <row r="5905" spans="1:5" ht="12" customHeight="1" x14ac:dyDescent="0.3">
      <c r="A5905" s="29" t="s">
        <v>21839</v>
      </c>
      <c r="B5905" s="1" t="str">
        <f>IFERROR(VLOOKUP(A5905,PEC!A$2:B$7902,2,0),"PEC NON ESISTENTE")</f>
        <v>servizidemografici.comunepignataro@legalmail.it</v>
      </c>
      <c r="C5905" s="2" t="s">
        <v>5168</v>
      </c>
      <c r="D5905" t="s">
        <v>23902</v>
      </c>
      <c r="E5905" s="35">
        <v>6230</v>
      </c>
    </row>
    <row r="5906" spans="1:5" ht="12" customHeight="1" x14ac:dyDescent="0.3">
      <c r="A5906" s="29" t="s">
        <v>21840</v>
      </c>
      <c r="B5906" s="1" t="str">
        <f>IFERROR(VLOOKUP(A5906,PEC!A$2:B$7902,2,0),"PEC NON ESISTENTE")</f>
        <v>protocollo.comune.pontelatone@alphapec.it</v>
      </c>
      <c r="C5906" s="2" t="s">
        <v>5168</v>
      </c>
      <c r="D5906" t="s">
        <v>23902</v>
      </c>
      <c r="E5906" s="35">
        <v>1758</v>
      </c>
    </row>
    <row r="5907" spans="1:5" ht="12" customHeight="1" x14ac:dyDescent="0.3">
      <c r="A5907" s="29" t="s">
        <v>21841</v>
      </c>
      <c r="B5907" s="1" t="str">
        <f>IFERROR(VLOOKUP(A5907,PEC!A$2:B$7902,2,0),"PEC NON ESISTENTE")</f>
        <v>areaamministrativa@pec.comuneporticodicaserta.it</v>
      </c>
      <c r="C5907" s="2" t="s">
        <v>5168</v>
      </c>
      <c r="D5907" t="s">
        <v>23902</v>
      </c>
      <c r="E5907" s="35">
        <v>7719</v>
      </c>
    </row>
    <row r="5908" spans="1:5" ht="12" customHeight="1" x14ac:dyDescent="0.3">
      <c r="A5908" s="29" t="s">
        <v>21842</v>
      </c>
      <c r="B5908" s="1" t="str">
        <f>IFERROR(VLOOKUP(A5908,PEC!A$2:B$7902,2,0),"PEC NON ESISTENTE")</f>
        <v>amministrativo.pratasannita.ce@asmepec.it</v>
      </c>
      <c r="C5908" s="2" t="s">
        <v>5168</v>
      </c>
      <c r="D5908" t="s">
        <v>23902</v>
      </c>
      <c r="E5908" s="35">
        <v>1571</v>
      </c>
    </row>
    <row r="5909" spans="1:5" ht="12" customHeight="1" x14ac:dyDescent="0.3">
      <c r="A5909" s="29" t="s">
        <v>21843</v>
      </c>
      <c r="B5909" s="1" t="str">
        <f>IFERROR(VLOOKUP(A5909,PEC!A$2:B$7902,2,0),"PEC NON ESISTENTE")</f>
        <v>comune.pratella@pec.riusoprotocollo.it</v>
      </c>
      <c r="C5909" s="2" t="s">
        <v>5168</v>
      </c>
      <c r="D5909" t="s">
        <v>23902</v>
      </c>
      <c r="E5909" s="35">
        <v>1615</v>
      </c>
    </row>
    <row r="5910" spans="1:5" ht="12" customHeight="1" x14ac:dyDescent="0.3">
      <c r="A5910" s="29" t="s">
        <v>21844</v>
      </c>
      <c r="B5910" s="1" t="str">
        <f>IFERROR(VLOOKUP(A5910,PEC!A$2:B$7902,2,0),"PEC NON ESISTENTE")</f>
        <v>segretario.presenzano@asmepec.it</v>
      </c>
      <c r="C5910" s="2" t="s">
        <v>5168</v>
      </c>
      <c r="D5910" t="s">
        <v>23902</v>
      </c>
      <c r="E5910" s="35">
        <v>1747</v>
      </c>
    </row>
    <row r="5911" spans="1:5" ht="12" customHeight="1" x14ac:dyDescent="0.3">
      <c r="A5911" s="29" t="s">
        <v>21845</v>
      </c>
      <c r="B5911" s="1" t="str">
        <f>IFERROR(VLOOKUP(A5911,PEC!A$2:B$7902,2,0),"PEC NON ESISTENTE")</f>
        <v>protocollo.raviscanina@pec.it</v>
      </c>
      <c r="C5911" s="2" t="s">
        <v>5168</v>
      </c>
      <c r="D5911" t="s">
        <v>23902</v>
      </c>
      <c r="E5911" s="35">
        <v>1376</v>
      </c>
    </row>
    <row r="5912" spans="1:5" ht="12" customHeight="1" x14ac:dyDescent="0.3">
      <c r="A5912" s="29" t="s">
        <v>21846</v>
      </c>
      <c r="B5912" s="1" t="str">
        <f>IFERROR(VLOOKUP(A5912,PEC!A$2:B$7902,2,0),"PEC NON ESISTENTE")</f>
        <v>comunerecale@pec.it</v>
      </c>
      <c r="C5912" s="2" t="s">
        <v>5168</v>
      </c>
      <c r="D5912" t="s">
        <v>23902</v>
      </c>
      <c r="E5912" s="35">
        <v>7611</v>
      </c>
    </row>
    <row r="5913" spans="1:5" ht="12" customHeight="1" x14ac:dyDescent="0.3">
      <c r="A5913" s="29" t="s">
        <v>21847</v>
      </c>
      <c r="B5913" s="1" t="str">
        <f>IFERROR(VLOOKUP(A5913,PEC!A$2:B$7902,2,0),"PEC NON ESISTENTE")</f>
        <v>protocollo.riardo@asmepec.it</v>
      </c>
      <c r="C5913" s="2" t="s">
        <v>5168</v>
      </c>
      <c r="D5913" t="s">
        <v>23902</v>
      </c>
      <c r="E5913" s="35">
        <v>2412</v>
      </c>
    </row>
    <row r="5914" spans="1:5" ht="12" customHeight="1" x14ac:dyDescent="0.3">
      <c r="A5914" s="29" t="s">
        <v>21848</v>
      </c>
      <c r="B5914" s="1" t="str">
        <f>IFERROR(VLOOKUP(A5914,PEC!A$2:B$7902,2,0),"PEC NON ESISTENTE")</f>
        <v>comuneroccadevandro@pec.it</v>
      </c>
      <c r="C5914" s="2" t="s">
        <v>5168</v>
      </c>
      <c r="D5914" t="s">
        <v>23902</v>
      </c>
      <c r="E5914" s="35">
        <v>3366</v>
      </c>
    </row>
    <row r="5915" spans="1:5" ht="12" customHeight="1" x14ac:dyDescent="0.3">
      <c r="A5915" s="29" t="s">
        <v>21849</v>
      </c>
      <c r="B5915" s="1" t="str">
        <f>IFERROR(VLOOKUP(A5915,PEC!A$2:B$7902,2,0),"PEC NON ESISTENTE")</f>
        <v>protocollo.roccamonfina@asmepec.it</v>
      </c>
      <c r="C5915" s="2" t="s">
        <v>5168</v>
      </c>
      <c r="D5915" t="s">
        <v>23902</v>
      </c>
      <c r="E5915" s="35">
        <v>3626</v>
      </c>
    </row>
    <row r="5916" spans="1:5" ht="12" customHeight="1" x14ac:dyDescent="0.3">
      <c r="A5916" s="29" t="s">
        <v>21850</v>
      </c>
      <c r="B5916" s="1" t="str">
        <f>IFERROR(VLOOKUP(A5916,PEC!A$2:B$7902,2,0),"PEC NON ESISTENTE")</f>
        <v>comune.roccaromana@pec.it</v>
      </c>
      <c r="C5916" s="2" t="s">
        <v>5168</v>
      </c>
      <c r="D5916" t="s">
        <v>23902</v>
      </c>
      <c r="E5916" s="35">
        <v>878</v>
      </c>
    </row>
    <row r="5917" spans="1:5" ht="12" customHeight="1" x14ac:dyDescent="0.3">
      <c r="A5917" s="29" t="s">
        <v>21851</v>
      </c>
      <c r="B5917" s="1" t="str">
        <f>IFERROR(VLOOKUP(A5917,PEC!A$2:B$7902,2,0),"PEC NON ESISTENTE")</f>
        <v>anagrafe.rocchettaecroce@asmepec.it</v>
      </c>
      <c r="C5917" s="2" t="s">
        <v>5168</v>
      </c>
      <c r="D5917" t="s">
        <v>23902</v>
      </c>
      <c r="E5917" s="35">
        <v>463</v>
      </c>
    </row>
    <row r="5918" spans="1:5" ht="12" customHeight="1" x14ac:dyDescent="0.3">
      <c r="A5918" s="29" t="s">
        <v>21852</v>
      </c>
      <c r="B5918" s="1" t="str">
        <f>IFERROR(VLOOKUP(A5918,PEC!A$2:B$7902,2,0),"PEC NON ESISTENTE")</f>
        <v>demografici@pec.comuneruviano.it</v>
      </c>
      <c r="C5918" s="2" t="s">
        <v>5168</v>
      </c>
      <c r="D5918" t="s">
        <v>23902</v>
      </c>
      <c r="E5918" s="35">
        <v>1822</v>
      </c>
    </row>
    <row r="5919" spans="1:5" ht="12" customHeight="1" x14ac:dyDescent="0.3">
      <c r="A5919" s="29" t="s">
        <v>21853</v>
      </c>
      <c r="B5919" s="1" t="str">
        <f>IFERROR(VLOOKUP(A5919,PEC!A$2:B$7902,2,0),"PEC NON ESISTENTE")</f>
        <v>areademografica.sancipriano@asmepec.it</v>
      </c>
      <c r="C5919" s="2" t="s">
        <v>5168</v>
      </c>
      <c r="D5919" t="s">
        <v>23902</v>
      </c>
      <c r="E5919" s="35">
        <v>13416</v>
      </c>
    </row>
    <row r="5920" spans="1:5" ht="12" customHeight="1" x14ac:dyDescent="0.3">
      <c r="A5920" s="29" t="s">
        <v>21854</v>
      </c>
      <c r="B5920" s="1" t="str">
        <f>IFERROR(VLOOKUP(A5920,PEC!A$2:B$7902,2,0),"PEC NON ESISTENTE")</f>
        <v>affarigenerali@pec.comune.sanfeliceacancello.ce.it</v>
      </c>
      <c r="C5920" s="2" t="s">
        <v>5168</v>
      </c>
      <c r="D5920" t="s">
        <v>23902</v>
      </c>
      <c r="E5920" s="35">
        <v>17110</v>
      </c>
    </row>
    <row r="5921" spans="1:5" ht="12" customHeight="1" x14ac:dyDescent="0.3">
      <c r="A5921" s="29" t="s">
        <v>21855</v>
      </c>
      <c r="B5921" s="1" t="str">
        <f>IFERROR(VLOOKUP(A5921,PEC!A$2:B$7902,2,0),"PEC NON ESISTENTE")</f>
        <v>comunesangregorio@pec.it</v>
      </c>
      <c r="C5921" s="2" t="s">
        <v>5168</v>
      </c>
      <c r="D5921" t="s">
        <v>23902</v>
      </c>
      <c r="E5921" s="35">
        <v>1022</v>
      </c>
    </row>
    <row r="5922" spans="1:5" ht="12" customHeight="1" x14ac:dyDescent="0.3">
      <c r="A5922" s="29" t="s">
        <v>21856</v>
      </c>
      <c r="B5922" s="1" t="str">
        <f>IFERROR(VLOOKUP(A5922,PEC!A$2:B$7902,2,0),"PEC NON ESISTENTE")</f>
        <v>comune.sanmarcellino@asmepec.it</v>
      </c>
      <c r="C5922" s="2" t="s">
        <v>5168</v>
      </c>
      <c r="D5922" t="s">
        <v>23902</v>
      </c>
      <c r="E5922" s="35">
        <v>12643</v>
      </c>
    </row>
    <row r="5923" spans="1:5" ht="12" customHeight="1" x14ac:dyDescent="0.3">
      <c r="A5923" s="29" t="s">
        <v>21857</v>
      </c>
      <c r="B5923" s="1" t="str">
        <f>IFERROR(VLOOKUP(A5923,PEC!A$2:B$7902,2,0),"PEC NON ESISTENTE")</f>
        <v>elettorale@pec.comune.sannicolalastrada.ce.it</v>
      </c>
      <c r="C5923" s="2" t="s">
        <v>5168</v>
      </c>
      <c r="D5923" t="s">
        <v>23902</v>
      </c>
      <c r="E5923" s="35">
        <v>21157</v>
      </c>
    </row>
    <row r="5924" spans="1:5" ht="12" customHeight="1" x14ac:dyDescent="0.3">
      <c r="A5924" s="29" t="s">
        <v>21858</v>
      </c>
      <c r="B5924" s="1" t="str">
        <f>IFERROR(VLOOKUP(A5924,PEC!A$2:B$7902,2,0),"PEC NON ESISTENTE")</f>
        <v>prot.sanpietroinfine@asmepec.it</v>
      </c>
      <c r="C5924" s="2" t="s">
        <v>5168</v>
      </c>
      <c r="D5924" t="s">
        <v>23902</v>
      </c>
      <c r="E5924" s="35">
        <v>949</v>
      </c>
    </row>
    <row r="5925" spans="1:5" ht="12" customHeight="1" x14ac:dyDescent="0.3">
      <c r="A5925" s="29" t="s">
        <v>21859</v>
      </c>
      <c r="B5925" s="1" t="str">
        <f>IFERROR(VLOOKUP(A5925,PEC!A$2:B$7902,2,0),"PEC NON ESISTENTE")</f>
        <v>segreteria.sanpotito@asmepec.it</v>
      </c>
      <c r="C5925" s="2" t="s">
        <v>5168</v>
      </c>
      <c r="D5925" t="s">
        <v>23902</v>
      </c>
      <c r="E5925" s="35">
        <v>2000</v>
      </c>
    </row>
    <row r="5926" spans="1:5" ht="12" customHeight="1" x14ac:dyDescent="0.3">
      <c r="A5926" s="29" t="s">
        <v>21860</v>
      </c>
      <c r="B5926" s="1" t="str">
        <f>IFERROR(VLOOKUP(A5926,PEC!A$2:B$7902,2,0),"PEC NON ESISTENTE")</f>
        <v>demografici@pec.comune.sanprisco.caserta.it</v>
      </c>
      <c r="C5926" s="2" t="s">
        <v>5168</v>
      </c>
      <c r="D5926" t="s">
        <v>23902</v>
      </c>
      <c r="E5926" s="35">
        <v>11903</v>
      </c>
    </row>
    <row r="5927" spans="1:5" ht="12" customHeight="1" x14ac:dyDescent="0.3">
      <c r="A5927" s="29" t="s">
        <v>21861</v>
      </c>
      <c r="B5927" s="1" t="str">
        <f>IFERROR(VLOOKUP(A5927,PEC!A$2:B$7902,2,0),"PEC NON ESISTENTE")</f>
        <v>ragioneria.santamariaavico@anutel.it</v>
      </c>
      <c r="C5927" s="2" t="s">
        <v>5168</v>
      </c>
      <c r="D5927" t="s">
        <v>23902</v>
      </c>
      <c r="E5927" s="35">
        <v>14134</v>
      </c>
    </row>
    <row r="5928" spans="1:5" ht="12" customHeight="1" x14ac:dyDescent="0.3">
      <c r="A5928" s="29" t="s">
        <v>21862</v>
      </c>
      <c r="B5928" s="1" t="str">
        <f>IFERROR(VLOOKUP(A5928,PEC!A$2:B$7902,2,0),"PEC NON ESISTENTE")</f>
        <v>protocollo@santamariacv.postecert.it</v>
      </c>
      <c r="C5928" s="2" t="s">
        <v>5168</v>
      </c>
      <c r="D5928" t="s">
        <v>23902</v>
      </c>
      <c r="E5928" s="35">
        <v>32503</v>
      </c>
    </row>
    <row r="5929" spans="1:5" ht="12" customHeight="1" x14ac:dyDescent="0.3">
      <c r="A5929" s="29" t="s">
        <v>21863</v>
      </c>
      <c r="B5929" s="1" t="str">
        <f>IFERROR(VLOOKUP(A5929,PEC!A$2:B$7902,2,0),"PEC NON ESISTENTE")</f>
        <v>protocollo.santamarialafossa@asmepec.it</v>
      </c>
      <c r="C5929" s="2" t="s">
        <v>5168</v>
      </c>
      <c r="D5929" t="s">
        <v>23902</v>
      </c>
      <c r="E5929" s="35">
        <v>2682</v>
      </c>
    </row>
    <row r="5930" spans="1:5" ht="12" customHeight="1" x14ac:dyDescent="0.3">
      <c r="A5930" s="29" t="s">
        <v>21864</v>
      </c>
      <c r="B5930" s="1" t="str">
        <f>IFERROR(VLOOKUP(A5930,PEC!A$2:B$7902,2,0),"PEC NON ESISTENTE")</f>
        <v>protocollo@pec.comune.santammaro.ce.it</v>
      </c>
      <c r="C5930" s="2" t="s">
        <v>5168</v>
      </c>
      <c r="D5930" t="s">
        <v>23902</v>
      </c>
      <c r="E5930" s="35">
        <v>5064</v>
      </c>
    </row>
    <row r="5931" spans="1:5" ht="12" customHeight="1" x14ac:dyDescent="0.3">
      <c r="A5931" s="29" t="s">
        <v>21865</v>
      </c>
      <c r="B5931" s="1" t="str">
        <f>IFERROR(VLOOKUP(A5931,PEC!A$2:B$7902,2,0),"PEC NON ESISTENTE")</f>
        <v>protocollo.santangelodalife@asmepec.it</v>
      </c>
      <c r="C5931" s="2" t="s">
        <v>5168</v>
      </c>
      <c r="D5931" t="s">
        <v>23902</v>
      </c>
      <c r="E5931" s="35">
        <v>2276</v>
      </c>
    </row>
    <row r="5932" spans="1:5" ht="12" customHeight="1" x14ac:dyDescent="0.3">
      <c r="A5932" s="29" t="s">
        <v>21866</v>
      </c>
      <c r="B5932" s="1" t="str">
        <f>IFERROR(VLOOKUP(A5932,PEC!A$2:B$7902,2,0),"PEC NON ESISTENTE")</f>
        <v>elettorale@pec.comune.santarpino.ce.it</v>
      </c>
      <c r="C5932" s="2" t="s">
        <v>5168</v>
      </c>
      <c r="D5932" t="s">
        <v>23902</v>
      </c>
      <c r="E5932" s="35">
        <v>14076</v>
      </c>
    </row>
    <row r="5933" spans="1:5" ht="12" customHeight="1" x14ac:dyDescent="0.3">
      <c r="A5933" s="29" t="s">
        <v>21867</v>
      </c>
      <c r="B5933" s="1" t="str">
        <f>IFERROR(VLOOKUP(A5933,PEC!A$2:B$7902,2,0),"PEC NON ESISTENTE")</f>
        <v>protocollogenerale@pec.sessaweb.it</v>
      </c>
      <c r="C5933" s="2" t="s">
        <v>5168</v>
      </c>
      <c r="D5933" t="s">
        <v>23902</v>
      </c>
      <c r="E5933" s="35">
        <v>22216</v>
      </c>
    </row>
    <row r="5934" spans="1:5" ht="12" customHeight="1" x14ac:dyDescent="0.3">
      <c r="A5934" s="29" t="s">
        <v>21868</v>
      </c>
      <c r="B5934" s="1" t="str">
        <f>IFERROR(VLOOKUP(A5934,PEC!A$2:B$7902,2,0),"PEC NON ESISTENTE")</f>
        <v>prot.sparanise@asmepec.it</v>
      </c>
      <c r="C5934" s="2" t="s">
        <v>5168</v>
      </c>
      <c r="D5934" t="s">
        <v>23902</v>
      </c>
      <c r="E5934" s="35">
        <v>7509</v>
      </c>
    </row>
    <row r="5935" spans="1:5" ht="12" customHeight="1" x14ac:dyDescent="0.3">
      <c r="A5935" s="29" t="s">
        <v>21869</v>
      </c>
      <c r="B5935" s="1" t="str">
        <f>IFERROR(VLOOKUP(A5935,PEC!A$2:B$7902,2,0),"PEC NON ESISTENTE")</f>
        <v>demografici.succivo@alphapec.it</v>
      </c>
      <c r="C5935" s="2" t="s">
        <v>5168</v>
      </c>
      <c r="D5935" t="s">
        <v>23902</v>
      </c>
      <c r="E5935" s="35">
        <v>8148</v>
      </c>
    </row>
    <row r="5936" spans="1:5" ht="12" customHeight="1" x14ac:dyDescent="0.3">
      <c r="A5936" s="29" t="s">
        <v>21870</v>
      </c>
      <c r="B5936" s="1" t="str">
        <f>IFERROR(VLOOKUP(A5936,PEC!A$2:B$7902,2,0),"PEC NON ESISTENTE")</f>
        <v>segretario.teano@asmepec.it</v>
      </c>
      <c r="C5936" s="2" t="s">
        <v>5168</v>
      </c>
      <c r="D5936" t="s">
        <v>23902</v>
      </c>
      <c r="E5936" s="35">
        <v>12587</v>
      </c>
    </row>
    <row r="5937" spans="1:5" ht="12" customHeight="1" x14ac:dyDescent="0.3">
      <c r="A5937" s="29" t="s">
        <v>21871</v>
      </c>
      <c r="B5937" s="1" t="str">
        <f>IFERROR(VLOOKUP(A5937,PEC!A$2:B$7902,2,0),"PEC NON ESISTENTE")</f>
        <v>servizielettorali.teverola@pec.it</v>
      </c>
      <c r="C5937" s="2" t="s">
        <v>5168</v>
      </c>
      <c r="D5937" t="s">
        <v>23902</v>
      </c>
      <c r="E5937" s="35">
        <v>13610</v>
      </c>
    </row>
    <row r="5938" spans="1:5" ht="12" customHeight="1" x14ac:dyDescent="0.3">
      <c r="A5938" s="29" t="s">
        <v>21872</v>
      </c>
      <c r="B5938" s="1" t="str">
        <f>IFERROR(VLOOKUP(A5938,PEC!A$2:B$7902,2,0),"PEC NON ESISTENTE")</f>
        <v>anagrafe@pec.comune.toraepiccilli.ce.it</v>
      </c>
      <c r="C5938" s="2" t="s">
        <v>5168</v>
      </c>
      <c r="D5938" t="s">
        <v>23902</v>
      </c>
      <c r="E5938" s="35">
        <v>947</v>
      </c>
    </row>
    <row r="5939" spans="1:5" ht="12" customHeight="1" x14ac:dyDescent="0.3">
      <c r="A5939" s="29" t="s">
        <v>21873</v>
      </c>
      <c r="B5939" s="1" t="str">
        <f>IFERROR(VLOOKUP(A5939,PEC!A$2:B$7902,2,0),"PEC NON ESISTENTE")</f>
        <v>protocollo.trentoladucenta@legalmail.it</v>
      </c>
      <c r="C5939" s="2" t="s">
        <v>5168</v>
      </c>
      <c r="D5939" t="s">
        <v>23902</v>
      </c>
      <c r="E5939" s="35">
        <v>17797</v>
      </c>
    </row>
    <row r="5940" spans="1:5" ht="12" customHeight="1" x14ac:dyDescent="0.3">
      <c r="A5940" s="29" t="s">
        <v>21874</v>
      </c>
      <c r="B5940" s="1" t="str">
        <f>IFERROR(VLOOKUP(A5940,PEC!A$2:B$7902,2,0),"PEC NON ESISTENTE")</f>
        <v>segreteria.vairanopatenora@asmepec.it</v>
      </c>
      <c r="C5940" s="2" t="s">
        <v>5168</v>
      </c>
      <c r="D5940" t="s">
        <v>23902</v>
      </c>
      <c r="E5940" s="35">
        <v>6658</v>
      </c>
    </row>
    <row r="5941" spans="1:5" ht="12" customHeight="1" x14ac:dyDescent="0.3">
      <c r="A5941" s="29" t="s">
        <v>21875</v>
      </c>
      <c r="B5941" s="1" t="str">
        <f>IFERROR(VLOOKUP(A5941,PEC!A$2:B$7902,2,0),"PEC NON ESISTENTE")</f>
        <v>comune.valleagricola@pec.riusoprotocollo.it</v>
      </c>
      <c r="C5941" s="2" t="s">
        <v>5168</v>
      </c>
      <c r="D5941" t="s">
        <v>23902</v>
      </c>
      <c r="E5941" s="35">
        <v>975</v>
      </c>
    </row>
    <row r="5942" spans="1:5" ht="12" customHeight="1" x14ac:dyDescent="0.3">
      <c r="A5942" s="29" t="s">
        <v>21876</v>
      </c>
      <c r="B5942" s="1" t="str">
        <f>IFERROR(VLOOKUP(A5942,PEC!A$2:B$7902,2,0),"PEC NON ESISTENTE")</f>
        <v>protocollo.vallemaddaloni@pcert.it</v>
      </c>
      <c r="C5942" s="2" t="s">
        <v>5168</v>
      </c>
      <c r="D5942" t="s">
        <v>23902</v>
      </c>
      <c r="E5942" s="35">
        <v>2807</v>
      </c>
    </row>
    <row r="5943" spans="1:5" ht="12" customHeight="1" x14ac:dyDescent="0.3">
      <c r="A5943" s="29" t="s">
        <v>21877</v>
      </c>
      <c r="B5943" s="1" t="str">
        <f>IFERROR(VLOOKUP(A5943,PEC!A$2:B$7902,2,0),"PEC NON ESISTENTE")</f>
        <v>segreteriacomunevilladibriano@postecert.it</v>
      </c>
      <c r="C5943" s="2" t="s">
        <v>5168</v>
      </c>
      <c r="D5943" t="s">
        <v>23902</v>
      </c>
      <c r="E5943" s="35">
        <v>6066</v>
      </c>
    </row>
    <row r="5944" spans="1:5" ht="12" customHeight="1" x14ac:dyDescent="0.3">
      <c r="A5944" s="29" t="s">
        <v>21878</v>
      </c>
      <c r="B5944" s="1" t="str">
        <f>IFERROR(VLOOKUP(A5944,PEC!A$2:B$7902,2,0),"PEC NON ESISTENTE")</f>
        <v>segretario.villaliterno@asmepec.it</v>
      </c>
      <c r="C5944" s="2" t="s">
        <v>5168</v>
      </c>
      <c r="D5944" t="s">
        <v>23902</v>
      </c>
      <c r="E5944" s="35">
        <v>10715</v>
      </c>
    </row>
    <row r="5945" spans="1:5" ht="12" customHeight="1" x14ac:dyDescent="0.3">
      <c r="A5945" s="29" t="s">
        <v>21879</v>
      </c>
      <c r="B5945" s="1" t="str">
        <f>IFERROR(VLOOKUP(A5945,PEC!A$2:B$7902,2,0),"PEC NON ESISTENTE")</f>
        <v>protocollo.vitulazio@asmepec.it</v>
      </c>
      <c r="C5945" s="2" t="s">
        <v>5168</v>
      </c>
      <c r="D5945" t="s">
        <v>23902</v>
      </c>
      <c r="E5945" s="35">
        <v>7020</v>
      </c>
    </row>
    <row r="5946" spans="1:5" ht="12" customHeight="1" x14ac:dyDescent="0.3">
      <c r="A5946" s="29" t="s">
        <v>21880</v>
      </c>
      <c r="B5946" s="1" t="str">
        <f>IFERROR(VLOOKUP(A5946,PEC!A$2:B$7902,2,0),"PEC NON ESISTENTE")</f>
        <v>ced.sciaudone@asmepec.it</v>
      </c>
      <c r="C5946" s="2" t="s">
        <v>5168</v>
      </c>
      <c r="D5946" t="s">
        <v>23902</v>
      </c>
      <c r="E5946" s="35">
        <v>3673</v>
      </c>
    </row>
    <row r="5947" spans="1:5" ht="12" customHeight="1" x14ac:dyDescent="0.3">
      <c r="A5947" s="29" t="s">
        <v>21881</v>
      </c>
      <c r="B5947" s="1" t="str">
        <f>IFERROR(VLOOKUP(A5947,PEC!A$2:B$7902,2,0),"PEC NON ESISTENTE")</f>
        <v>comune.cellole@asmepec.it</v>
      </c>
      <c r="C5947" s="2" t="s">
        <v>5168</v>
      </c>
      <c r="D5947" t="s">
        <v>23902</v>
      </c>
      <c r="E5947" s="35">
        <v>7684</v>
      </c>
    </row>
    <row r="5948" spans="1:5" ht="12" customHeight="1" x14ac:dyDescent="0.3">
      <c r="A5948" s="29" t="s">
        <v>21882</v>
      </c>
      <c r="B5948" s="1" t="str">
        <f>IFERROR(VLOOKUP(A5948,PEC!A$2:B$7902,2,0),"PEC NON ESISTENTE")</f>
        <v>comune.casapesenna@pec.it</v>
      </c>
      <c r="C5948" s="2" t="s">
        <v>5168</v>
      </c>
      <c r="D5948" t="s">
        <v>23902</v>
      </c>
      <c r="E5948" s="35">
        <v>6651</v>
      </c>
    </row>
    <row r="5949" spans="1:5" ht="12" customHeight="1" x14ac:dyDescent="0.3">
      <c r="A5949" s="29" t="s">
        <v>21883</v>
      </c>
      <c r="B5949" s="1" t="str">
        <f>IFERROR(VLOOKUP(A5949,PEC!A$2:B$7902,2,0),"PEC NON ESISTENTE")</f>
        <v>protocollo@pec.comune.sanmarcoevangelista.ce.it</v>
      </c>
      <c r="C5949" s="2" t="s">
        <v>5168</v>
      </c>
      <c r="D5949" t="s">
        <v>23902</v>
      </c>
      <c r="E5949" s="35">
        <v>6306</v>
      </c>
    </row>
    <row r="5950" spans="1:5" ht="12" customHeight="1" x14ac:dyDescent="0.3">
      <c r="A5950" s="29" t="s">
        <v>21884</v>
      </c>
      <c r="B5950" s="1" t="str">
        <f>IFERROR(VLOOKUP(A5950,PEC!A$2:B$7902,2,0),"PEC NON ESISTENTE")</f>
        <v>airola@pec.cstsannio.it</v>
      </c>
      <c r="C5950" s="2" t="s">
        <v>5168</v>
      </c>
      <c r="D5950" t="s">
        <v>23902</v>
      </c>
      <c r="E5950" s="35">
        <v>8062</v>
      </c>
    </row>
    <row r="5951" spans="1:5" ht="12" customHeight="1" x14ac:dyDescent="0.3">
      <c r="A5951" s="29" t="s">
        <v>21885</v>
      </c>
      <c r="B5951" s="1" t="str">
        <f>IFERROR(VLOOKUP(A5951,PEC!A$2:B$7902,2,0),"PEC NON ESISTENTE")</f>
        <v>protocollo@pec.comune.amorosi.bn.it</v>
      </c>
      <c r="C5951" s="2" t="s">
        <v>5168</v>
      </c>
      <c r="D5951" t="s">
        <v>23902</v>
      </c>
      <c r="E5951" s="35">
        <v>2836</v>
      </c>
    </row>
    <row r="5952" spans="1:5" ht="12" customHeight="1" x14ac:dyDescent="0.3">
      <c r="A5952" s="29" t="s">
        <v>21886</v>
      </c>
      <c r="B5952" s="1" t="str">
        <f>IFERROR(VLOOKUP(A5952,PEC!A$2:B$7902,2,0),"PEC NON ESISTENTE")</f>
        <v>protocollo@pec.comune.apice.bn.it</v>
      </c>
      <c r="C5952" s="2" t="s">
        <v>5168</v>
      </c>
      <c r="D5952" t="s">
        <v>23902</v>
      </c>
      <c r="E5952" s="35">
        <v>5802</v>
      </c>
    </row>
    <row r="5953" spans="1:5" ht="12" customHeight="1" x14ac:dyDescent="0.3">
      <c r="A5953" s="29" t="s">
        <v>21887</v>
      </c>
      <c r="B5953" s="1" t="str">
        <f>IFERROR(VLOOKUP(A5953,PEC!A$2:B$7902,2,0),"PEC NON ESISTENTE")</f>
        <v>apollosa@pec.cstsannio.it</v>
      </c>
      <c r="C5953" s="2" t="s">
        <v>5168</v>
      </c>
      <c r="D5953" t="s">
        <v>23902</v>
      </c>
      <c r="E5953" s="35">
        <v>2697</v>
      </c>
    </row>
    <row r="5954" spans="1:5" ht="12" customHeight="1" x14ac:dyDescent="0.3">
      <c r="A5954" s="29" t="s">
        <v>21888</v>
      </c>
      <c r="B5954" s="1" t="str">
        <f>IFERROR(VLOOKUP(A5954,PEC!A$2:B$7902,2,0),"PEC NON ESISTENTE")</f>
        <v>comune.arpaia@asmepec.it</v>
      </c>
      <c r="C5954" s="2" t="s">
        <v>5168</v>
      </c>
      <c r="D5954" t="s">
        <v>23902</v>
      </c>
      <c r="E5954" s="35">
        <v>2016</v>
      </c>
    </row>
    <row r="5955" spans="1:5" ht="12" customHeight="1" x14ac:dyDescent="0.3">
      <c r="A5955" s="29" t="s">
        <v>21889</v>
      </c>
      <c r="B5955" s="1" t="str">
        <f>IFERROR(VLOOKUP(A5955,PEC!A$2:B$7902,2,0),"PEC NON ESISTENTE")</f>
        <v>comunearpaise@asmepec.it</v>
      </c>
      <c r="C5955" s="2" t="s">
        <v>5168</v>
      </c>
      <c r="D5955" t="s">
        <v>23902</v>
      </c>
      <c r="E5955" s="35">
        <v>830</v>
      </c>
    </row>
    <row r="5956" spans="1:5" ht="12" customHeight="1" x14ac:dyDescent="0.3">
      <c r="A5956" s="29" t="s">
        <v>21890</v>
      </c>
      <c r="B5956" s="1" t="str">
        <f>IFERROR(VLOOKUP(A5956,PEC!A$2:B$7902,2,0),"PEC NON ESISTENTE")</f>
        <v>comune.baselice@asmepec.it</v>
      </c>
      <c r="C5956" s="2" t="s">
        <v>5168</v>
      </c>
      <c r="D5956" t="s">
        <v>23902</v>
      </c>
      <c r="E5956" s="35">
        <v>2555</v>
      </c>
    </row>
    <row r="5957" spans="1:5" ht="12" customHeight="1" x14ac:dyDescent="0.3">
      <c r="A5957" s="29" t="s">
        <v>21891</v>
      </c>
      <c r="B5957" s="1" t="str">
        <f>IFERROR(VLOOKUP(A5957,PEC!A$2:B$7902,2,0),"PEC NON ESISTENTE")</f>
        <v>urp@pec.comunebn.it</v>
      </c>
      <c r="C5957" s="2" t="s">
        <v>5168</v>
      </c>
      <c r="D5957" t="s">
        <v>23902</v>
      </c>
      <c r="E5957" s="35">
        <v>61489</v>
      </c>
    </row>
    <row r="5958" spans="1:5" ht="12" customHeight="1" x14ac:dyDescent="0.3">
      <c r="A5958" s="29" t="s">
        <v>21892</v>
      </c>
      <c r="B5958" s="1" t="str">
        <f>IFERROR(VLOOKUP(A5958,PEC!A$2:B$7902,2,0),"PEC NON ESISTENTE")</f>
        <v>protocollo@pec.comune.bonea.bn.it</v>
      </c>
      <c r="C5958" s="2" t="s">
        <v>5168</v>
      </c>
      <c r="D5958" t="s">
        <v>23902</v>
      </c>
      <c r="E5958" s="35">
        <v>1483</v>
      </c>
    </row>
    <row r="5959" spans="1:5" ht="12" customHeight="1" x14ac:dyDescent="0.3">
      <c r="A5959" s="29" t="s">
        <v>21893</v>
      </c>
      <c r="B5959" s="1" t="str">
        <f>IFERROR(VLOOKUP(A5959,PEC!A$2:B$7902,2,0),"PEC NON ESISTENTE")</f>
        <v>protocollo.bucciano@asmepec.it</v>
      </c>
      <c r="C5959" s="2" t="s">
        <v>5168</v>
      </c>
      <c r="D5959" t="s">
        <v>23902</v>
      </c>
      <c r="E5959" s="35">
        <v>2077</v>
      </c>
    </row>
    <row r="5960" spans="1:5" ht="12" customHeight="1" x14ac:dyDescent="0.3">
      <c r="A5960" s="29" t="s">
        <v>21894</v>
      </c>
      <c r="B5960" s="1" t="str">
        <f>IFERROR(VLOOKUP(A5960,PEC!A$2:B$7902,2,0),"PEC NON ESISTENTE")</f>
        <v>info@pec.comune.buonalbergo.bn.it</v>
      </c>
      <c r="C5960" s="2" t="s">
        <v>5168</v>
      </c>
      <c r="D5960" t="s">
        <v>23902</v>
      </c>
      <c r="E5960" s="35">
        <v>1824</v>
      </c>
    </row>
    <row r="5961" spans="1:5" ht="12" customHeight="1" x14ac:dyDescent="0.3">
      <c r="A5961" s="29" t="s">
        <v>21895</v>
      </c>
      <c r="B5961" s="1" t="str">
        <f>IFERROR(VLOOKUP(A5961,PEC!A$2:B$7902,2,0),"PEC NON ESISTENTE")</f>
        <v>protocollo@pec.comune.calvi.bn.it</v>
      </c>
      <c r="C5961" s="2" t="s">
        <v>5168</v>
      </c>
      <c r="D5961" t="s">
        <v>23902</v>
      </c>
      <c r="E5961" s="35">
        <v>2616</v>
      </c>
    </row>
    <row r="5962" spans="1:5" ht="12" customHeight="1" x14ac:dyDescent="0.3">
      <c r="A5962" s="29" t="s">
        <v>21896</v>
      </c>
      <c r="B5962" s="1" t="str">
        <f>IFERROR(VLOOKUP(A5962,PEC!A$2:B$7902,2,0),"PEC NON ESISTENTE")</f>
        <v>segretario@pec.comunecampolattaro.it</v>
      </c>
      <c r="C5962" s="2" t="s">
        <v>5168</v>
      </c>
      <c r="D5962" t="s">
        <v>23902</v>
      </c>
      <c r="E5962" s="35">
        <v>1084</v>
      </c>
    </row>
    <row r="5963" spans="1:5" ht="12" customHeight="1" x14ac:dyDescent="0.3">
      <c r="A5963" s="29" t="s">
        <v>21897</v>
      </c>
      <c r="B5963" s="1" t="str">
        <f>IFERROR(VLOOKUP(A5963,PEC!A$2:B$7902,2,0),"PEC NON ESISTENTE")</f>
        <v>demografici@pec.it</v>
      </c>
      <c r="C5963" s="2" t="s">
        <v>5168</v>
      </c>
      <c r="D5963" t="s">
        <v>23902</v>
      </c>
      <c r="E5963" s="35">
        <v>1546</v>
      </c>
    </row>
    <row r="5964" spans="1:5" ht="12" customHeight="1" x14ac:dyDescent="0.3">
      <c r="A5964" s="29" t="s">
        <v>21898</v>
      </c>
      <c r="B5964" s="1" t="str">
        <f>IFERROR(VLOOKUP(A5964,PEC!A$2:B$7902,2,0),"PEC NON ESISTENTE")</f>
        <v>protocollo.casalduni@asmepec.it</v>
      </c>
      <c r="C5964" s="2" t="s">
        <v>5168</v>
      </c>
      <c r="D5964" t="s">
        <v>23902</v>
      </c>
      <c r="E5964" s="35">
        <v>1474</v>
      </c>
    </row>
    <row r="5965" spans="1:5" ht="12" customHeight="1" x14ac:dyDescent="0.3">
      <c r="A5965" s="29" t="s">
        <v>21899</v>
      </c>
      <c r="B5965" s="1" t="str">
        <f>IFERROR(VLOOKUP(A5965,PEC!A$2:B$7902,2,0),"PEC NON ESISTENTE")</f>
        <v>protocollo.castelfrancoinmiscano@asmepec.it</v>
      </c>
      <c r="C5965" s="2" t="s">
        <v>5168</v>
      </c>
      <c r="D5965" t="s">
        <v>23902</v>
      </c>
      <c r="E5965" s="35">
        <v>935</v>
      </c>
    </row>
    <row r="5966" spans="1:5" ht="12" customHeight="1" x14ac:dyDescent="0.3">
      <c r="A5966" s="29" t="s">
        <v>21900</v>
      </c>
      <c r="B5966" s="1" t="str">
        <f>IFERROR(VLOOKUP(A5966,PEC!A$2:B$7902,2,0),"PEC NON ESISTENTE")</f>
        <v>protocollo@pec.comune.castelpagano.bn.it</v>
      </c>
      <c r="C5966" s="2" t="s">
        <v>5168</v>
      </c>
      <c r="D5966" t="s">
        <v>23902</v>
      </c>
      <c r="E5966" s="35">
        <v>1547</v>
      </c>
    </row>
    <row r="5967" spans="1:5" ht="12" customHeight="1" x14ac:dyDescent="0.3">
      <c r="A5967" s="29" t="s">
        <v>21901</v>
      </c>
      <c r="B5967" s="1" t="str">
        <f>IFERROR(VLOOKUP(A5967,PEC!A$2:B$7902,2,0),"PEC NON ESISTENTE")</f>
        <v>castelpoto@pec.cstsannio.it</v>
      </c>
      <c r="C5967" s="2" t="s">
        <v>5168</v>
      </c>
      <c r="D5967" t="s">
        <v>23902</v>
      </c>
      <c r="E5967" s="35">
        <v>1326</v>
      </c>
    </row>
    <row r="5968" spans="1:5" ht="12" customHeight="1" x14ac:dyDescent="0.3">
      <c r="A5968" s="29" t="s">
        <v>21902</v>
      </c>
      <c r="B5968" s="1" t="str">
        <f>IFERROR(VLOOKUP(A5968,PEC!A$2:B$7902,2,0),"PEC NON ESISTENTE")</f>
        <v>protocollo@pec.comune.castelvenere.bn.it</v>
      </c>
      <c r="C5968" s="2" t="s">
        <v>5168</v>
      </c>
      <c r="D5968" t="s">
        <v>23902</v>
      </c>
      <c r="E5968" s="35">
        <v>2620</v>
      </c>
    </row>
    <row r="5969" spans="1:5" ht="12" customHeight="1" x14ac:dyDescent="0.3">
      <c r="A5969" s="29" t="s">
        <v>21903</v>
      </c>
      <c r="B5969" s="1" t="str">
        <f>IFERROR(VLOOKUP(A5969,PEC!A$2:B$7902,2,0),"PEC NON ESISTENTE")</f>
        <v>amministrativo.castelvetereinvf@asmepec.it</v>
      </c>
      <c r="C5969" s="2" t="s">
        <v>5168</v>
      </c>
      <c r="D5969" t="s">
        <v>23902</v>
      </c>
      <c r="E5969" s="35">
        <v>1389</v>
      </c>
    </row>
    <row r="5970" spans="1:5" ht="12" customHeight="1" x14ac:dyDescent="0.3">
      <c r="A5970" s="29" t="s">
        <v>21904</v>
      </c>
      <c r="B5970" s="1" t="str">
        <f>IFERROR(VLOOKUP(A5970,PEC!A$2:B$7902,2,0),"PEC NON ESISTENTE")</f>
        <v>comune.cautano@asmepec.it</v>
      </c>
      <c r="C5970" s="2" t="s">
        <v>5168</v>
      </c>
      <c r="D5970" t="s">
        <v>23902</v>
      </c>
      <c r="E5970" s="35">
        <v>2091</v>
      </c>
    </row>
    <row r="5971" spans="1:5" ht="12" customHeight="1" x14ac:dyDescent="0.3">
      <c r="A5971" s="29" t="s">
        <v>21905</v>
      </c>
      <c r="B5971" s="1" t="str">
        <f>IFERROR(VLOOKUP(A5971,PEC!A$2:B$7902,2,0),"PEC NON ESISTENTE")</f>
        <v>protocollo.ceppaloni@asmepec.it</v>
      </c>
      <c r="C5971" s="2" t="s">
        <v>5168</v>
      </c>
      <c r="D5971" t="s">
        <v>23902</v>
      </c>
      <c r="E5971" s="35">
        <v>3375</v>
      </c>
    </row>
    <row r="5972" spans="1:5" ht="12" customHeight="1" x14ac:dyDescent="0.3">
      <c r="A5972" s="29" t="s">
        <v>21906</v>
      </c>
      <c r="B5972" s="1" t="str">
        <f>IFERROR(VLOOKUP(A5972,PEC!A$2:B$7902,2,0),"PEC NON ESISTENTE")</f>
        <v>protocollocerretosannita@pec.it</v>
      </c>
      <c r="C5972" s="2" t="s">
        <v>5168</v>
      </c>
      <c r="D5972" t="s">
        <v>23902</v>
      </c>
      <c r="E5972" s="35">
        <v>4083</v>
      </c>
    </row>
    <row r="5973" spans="1:5" ht="12" customHeight="1" x14ac:dyDescent="0.3">
      <c r="A5973" s="29" t="s">
        <v>21907</v>
      </c>
      <c r="B5973" s="1" t="str">
        <f>IFERROR(VLOOKUP(A5973,PEC!A$2:B$7902,2,0),"PEC NON ESISTENTE")</f>
        <v>circello@pec.it</v>
      </c>
      <c r="C5973" s="2" t="s">
        <v>5168</v>
      </c>
      <c r="D5973" t="s">
        <v>23902</v>
      </c>
      <c r="E5973" s="35">
        <v>2476</v>
      </c>
    </row>
    <row r="5974" spans="1:5" ht="12" customHeight="1" x14ac:dyDescent="0.3">
      <c r="A5974" s="29" t="s">
        <v>21908</v>
      </c>
      <c r="B5974" s="1" t="str">
        <f>IFERROR(VLOOKUP(A5974,PEC!A$2:B$7902,2,0),"PEC NON ESISTENTE")</f>
        <v>comune.collesannita@pcert.it</v>
      </c>
      <c r="C5974" s="2" t="s">
        <v>5168</v>
      </c>
      <c r="D5974" t="s">
        <v>23902</v>
      </c>
      <c r="E5974" s="35">
        <v>2513</v>
      </c>
    </row>
    <row r="5975" spans="1:5" ht="12" customHeight="1" x14ac:dyDescent="0.3">
      <c r="A5975" s="29" t="s">
        <v>21909</v>
      </c>
      <c r="B5975" s="1" t="str">
        <f>IFERROR(VLOOKUP(A5975,PEC!A$2:B$7902,2,0),"PEC NON ESISTENTE")</f>
        <v>comune.cusanomutri@asmepec.it</v>
      </c>
      <c r="C5975" s="2" t="s">
        <v>5168</v>
      </c>
      <c r="D5975" t="s">
        <v>23902</v>
      </c>
      <c r="E5975" s="35">
        <v>4186</v>
      </c>
    </row>
    <row r="5976" spans="1:5" ht="12" customHeight="1" x14ac:dyDescent="0.3">
      <c r="A5976" s="29" t="s">
        <v>21910</v>
      </c>
      <c r="B5976" s="1" t="str">
        <f>IFERROR(VLOOKUP(A5976,PEC!A$2:B$7902,2,0),"PEC NON ESISTENTE")</f>
        <v>anagrafe.dugenta.bn@pcert.it</v>
      </c>
      <c r="C5976" s="2" t="s">
        <v>5168</v>
      </c>
      <c r="D5976" t="s">
        <v>23902</v>
      </c>
      <c r="E5976" s="35">
        <v>2752</v>
      </c>
    </row>
    <row r="5977" spans="1:5" ht="12" customHeight="1" x14ac:dyDescent="0.3">
      <c r="A5977" s="29" t="s">
        <v>21911</v>
      </c>
      <c r="B5977" s="1" t="str">
        <f>IFERROR(VLOOKUP(A5977,PEC!A$2:B$7902,2,0),"PEC NON ESISTENTE")</f>
        <v>anadurazzano@pec.it</v>
      </c>
      <c r="C5977" s="2" t="s">
        <v>5168</v>
      </c>
      <c r="D5977" t="s">
        <v>23902</v>
      </c>
      <c r="E5977" s="35">
        <v>2247</v>
      </c>
    </row>
    <row r="5978" spans="1:5" ht="12" customHeight="1" x14ac:dyDescent="0.3">
      <c r="A5978" s="29" t="s">
        <v>21912</v>
      </c>
      <c r="B5978" s="1" t="str">
        <f>IFERROR(VLOOKUP(A5978,PEC!A$2:B$7902,2,0),"PEC NON ESISTENTE")</f>
        <v>segreteriafaicchio@pec.it</v>
      </c>
      <c r="C5978" s="2" t="s">
        <v>5168</v>
      </c>
      <c r="D5978" t="s">
        <v>23902</v>
      </c>
      <c r="E5978" s="35">
        <v>3698</v>
      </c>
    </row>
    <row r="5979" spans="1:5" ht="12" customHeight="1" x14ac:dyDescent="0.3">
      <c r="A5979" s="29" t="s">
        <v>21913</v>
      </c>
      <c r="B5979" s="1" t="str">
        <f>IFERROR(VLOOKUP(A5979,PEC!A$2:B$7902,2,0),"PEC NON ESISTENTE")</f>
        <v>protocollo@pec.comune.foglianise.bn.it</v>
      </c>
      <c r="C5979" s="2" t="s">
        <v>5168</v>
      </c>
      <c r="D5979" t="s">
        <v>23902</v>
      </c>
      <c r="E5979" s="35">
        <v>3509</v>
      </c>
    </row>
    <row r="5980" spans="1:5" ht="12" customHeight="1" x14ac:dyDescent="0.3">
      <c r="A5980" s="29" t="s">
        <v>21914</v>
      </c>
      <c r="B5980" s="1" t="str">
        <f>IFERROR(VLOOKUP(A5980,PEC!A$2:B$7902,2,0),"PEC NON ESISTENTE")</f>
        <v>comune.foianovf@asmepec.it</v>
      </c>
      <c r="C5980" s="2" t="s">
        <v>5168</v>
      </c>
      <c r="D5980" t="s">
        <v>23902</v>
      </c>
      <c r="E5980" s="35">
        <v>1477</v>
      </c>
    </row>
    <row r="5981" spans="1:5" ht="12" customHeight="1" x14ac:dyDescent="0.3">
      <c r="A5981" s="29" t="s">
        <v>21915</v>
      </c>
      <c r="B5981" s="1" t="str">
        <f>IFERROR(VLOOKUP(A5981,PEC!A$2:B$7902,2,0),"PEC NON ESISTENTE")</f>
        <v>comunediforchia@asmepec.it</v>
      </c>
      <c r="C5981" s="2" t="s">
        <v>5168</v>
      </c>
      <c r="D5981" t="s">
        <v>23902</v>
      </c>
      <c r="E5981" s="35">
        <v>1238</v>
      </c>
    </row>
    <row r="5982" spans="1:5" ht="12" customHeight="1" x14ac:dyDescent="0.3">
      <c r="A5982" s="29" t="s">
        <v>21916</v>
      </c>
      <c r="B5982" s="1" t="str">
        <f>IFERROR(VLOOKUP(A5982,PEC!A$2:B$7902,2,0),"PEC NON ESISTENTE")</f>
        <v>fragnetolabate@pec.cstsannio.it</v>
      </c>
      <c r="C5982" s="2" t="s">
        <v>5168</v>
      </c>
      <c r="D5982" t="s">
        <v>23902</v>
      </c>
      <c r="E5982" s="35">
        <v>1116</v>
      </c>
    </row>
    <row r="5983" spans="1:5" ht="12" customHeight="1" x14ac:dyDescent="0.3">
      <c r="A5983" s="29" t="s">
        <v>21917</v>
      </c>
      <c r="B5983" s="1" t="str">
        <f>IFERROR(VLOOKUP(A5983,PEC!A$2:B$7902,2,0),"PEC NON ESISTENTE")</f>
        <v>anagrafe@pec.comune.fragnetomonforte.bn.it</v>
      </c>
      <c r="C5983" s="2" t="s">
        <v>5168</v>
      </c>
      <c r="D5983" t="s">
        <v>23902</v>
      </c>
      <c r="E5983" s="35">
        <v>1889</v>
      </c>
    </row>
    <row r="5984" spans="1:5" ht="12" customHeight="1" x14ac:dyDescent="0.3">
      <c r="A5984" s="29" t="s">
        <v>21918</v>
      </c>
      <c r="B5984" s="1" t="str">
        <f>IFERROR(VLOOKUP(A5984,PEC!A$2:B$7902,2,0),"PEC NON ESISTENTE")</f>
        <v>rag@pec.comune.frassotelesino.bn.it</v>
      </c>
      <c r="C5984" s="2" t="s">
        <v>5168</v>
      </c>
      <c r="D5984" t="s">
        <v>23902</v>
      </c>
      <c r="E5984" s="35">
        <v>2404</v>
      </c>
    </row>
    <row r="5985" spans="1:5" ht="12" customHeight="1" x14ac:dyDescent="0.3">
      <c r="A5985" s="29" t="s">
        <v>21919</v>
      </c>
      <c r="B5985" s="1" t="str">
        <f>IFERROR(VLOOKUP(A5985,PEC!A$2:B$7902,2,0),"PEC NON ESISTENTE")</f>
        <v>uff.amm.vo.moffa.ginestra@asmepec.it</v>
      </c>
      <c r="C5985" s="2" t="s">
        <v>5168</v>
      </c>
      <c r="D5985" t="s">
        <v>23902</v>
      </c>
      <c r="E5985" s="35">
        <v>532</v>
      </c>
    </row>
    <row r="5986" spans="1:5" ht="12" customHeight="1" x14ac:dyDescent="0.3">
      <c r="A5986" s="29" t="s">
        <v>21920</v>
      </c>
      <c r="B5986" s="1" t="str">
        <f>IFERROR(VLOOKUP(A5986,PEC!A$2:B$7902,2,0),"PEC NON ESISTENTE")</f>
        <v>guardia@pec.cstsannio.it</v>
      </c>
      <c r="C5986" s="2" t="s">
        <v>5168</v>
      </c>
      <c r="D5986" t="s">
        <v>23902</v>
      </c>
      <c r="E5986" s="35">
        <v>5246</v>
      </c>
    </row>
    <row r="5987" spans="1:5" ht="12" customHeight="1" x14ac:dyDescent="0.3">
      <c r="A5987" s="29" t="s">
        <v>21921</v>
      </c>
      <c r="B5987" s="1" t="str">
        <f>IFERROR(VLOOKUP(A5987,PEC!A$2:B$7902,2,0),"PEC NON ESISTENTE")</f>
        <v>protocollolimatola@pec.it</v>
      </c>
      <c r="C5987" s="2" t="s">
        <v>5168</v>
      </c>
      <c r="D5987" t="s">
        <v>23902</v>
      </c>
      <c r="E5987" s="35">
        <v>4077</v>
      </c>
    </row>
    <row r="5988" spans="1:5" ht="12" customHeight="1" x14ac:dyDescent="0.3">
      <c r="A5988" s="29" t="s">
        <v>21922</v>
      </c>
      <c r="B5988" s="1" t="str">
        <f>IFERROR(VLOOKUP(A5988,PEC!A$2:B$7902,2,0),"PEC NON ESISTENTE")</f>
        <v>comune.melizzano.demografici@pec.cstsannio.it</v>
      </c>
      <c r="C5988" s="2" t="s">
        <v>5168</v>
      </c>
      <c r="D5988" t="s">
        <v>23902</v>
      </c>
      <c r="E5988" s="35">
        <v>1892</v>
      </c>
    </row>
    <row r="5989" spans="1:5" ht="12" customHeight="1" x14ac:dyDescent="0.3">
      <c r="A5989" s="29" t="s">
        <v>21923</v>
      </c>
      <c r="B5989" s="1" t="str">
        <f>IFERROR(VLOOKUP(A5989,PEC!A$2:B$7902,2,0),"PEC NON ESISTENTE")</f>
        <v>comune.moiano@postecert.it</v>
      </c>
      <c r="C5989" s="2" t="s">
        <v>5168</v>
      </c>
      <c r="D5989" t="s">
        <v>23902</v>
      </c>
      <c r="E5989" s="35">
        <v>4121</v>
      </c>
    </row>
    <row r="5990" spans="1:5" ht="12" customHeight="1" x14ac:dyDescent="0.3">
      <c r="A5990" s="29" t="s">
        <v>21924</v>
      </c>
      <c r="B5990" s="1" t="str">
        <f>IFERROR(VLOOKUP(A5990,PEC!A$2:B$7902,2,0),"PEC NON ESISTENTE")</f>
        <v>info@comune.molinara.bn.it</v>
      </c>
      <c r="C5990" s="2" t="s">
        <v>5168</v>
      </c>
      <c r="D5990" t="s">
        <v>23902</v>
      </c>
      <c r="E5990" s="35">
        <v>1662</v>
      </c>
    </row>
    <row r="5991" spans="1:5" ht="12" customHeight="1" x14ac:dyDescent="0.3">
      <c r="A5991" s="29" t="s">
        <v>21925</v>
      </c>
      <c r="B5991" s="1" t="str">
        <f>IFERROR(VLOOKUP(A5991,PEC!A$2:B$7902,2,0),"PEC NON ESISTENTE")</f>
        <v>elettorale@pec.montefalconedivalfortore.campania.it</v>
      </c>
      <c r="C5991" s="2" t="s">
        <v>5168</v>
      </c>
      <c r="D5991" t="s">
        <v>23902</v>
      </c>
      <c r="E5991" s="35">
        <v>1650</v>
      </c>
    </row>
    <row r="5992" spans="1:5" ht="12" customHeight="1" x14ac:dyDescent="0.3">
      <c r="A5992" s="29" t="s">
        <v>21926</v>
      </c>
      <c r="B5992" s="1" t="str">
        <f>IFERROR(VLOOKUP(A5992,PEC!A$2:B$7902,2,0),"PEC NON ESISTENTE")</f>
        <v>protocollo@pec.comune.montesarchio.bn.it</v>
      </c>
      <c r="C5992" s="2" t="s">
        <v>5168</v>
      </c>
      <c r="D5992" t="s">
        <v>23902</v>
      </c>
      <c r="E5992" s="35">
        <v>13198</v>
      </c>
    </row>
    <row r="5993" spans="1:5" ht="12" customHeight="1" x14ac:dyDescent="0.3">
      <c r="A5993" s="29" t="s">
        <v>21927</v>
      </c>
      <c r="B5993" s="1" t="str">
        <f>IFERROR(VLOOKUP(A5993,PEC!A$2:B$7902,2,0),"PEC NON ESISTENTE")</f>
        <v>protocollo.morcone.bn@asmepec.it</v>
      </c>
      <c r="C5993" s="2" t="s">
        <v>5168</v>
      </c>
      <c r="D5993" t="s">
        <v>23902</v>
      </c>
      <c r="E5993" s="35">
        <v>5042</v>
      </c>
    </row>
    <row r="5994" spans="1:5" ht="12" customHeight="1" x14ac:dyDescent="0.3">
      <c r="A5994" s="29" t="s">
        <v>21928</v>
      </c>
      <c r="B5994" s="1" t="str">
        <f>IFERROR(VLOOKUP(A5994,PEC!A$2:B$7902,2,0),"PEC NON ESISTENTE")</f>
        <v>protocollo@pec.comunepaduli.gov.it</v>
      </c>
      <c r="C5994" s="2" t="s">
        <v>5168</v>
      </c>
      <c r="D5994" t="s">
        <v>23902</v>
      </c>
      <c r="E5994" s="35">
        <v>4085</v>
      </c>
    </row>
    <row r="5995" spans="1:5" ht="12" customHeight="1" x14ac:dyDescent="0.3">
      <c r="A5995" s="29" t="s">
        <v>21929</v>
      </c>
      <c r="B5995" s="1" t="str">
        <f>IFERROR(VLOOKUP(A5995,PEC!A$2:B$7902,2,0),"PEC NON ESISTENTE")</f>
        <v>comunepagoveiano@pec.it</v>
      </c>
      <c r="C5995" s="2" t="s">
        <v>5168</v>
      </c>
      <c r="D5995" t="s">
        <v>23902</v>
      </c>
      <c r="E5995" s="35">
        <v>2545</v>
      </c>
    </row>
    <row r="5996" spans="1:5" ht="12" customHeight="1" x14ac:dyDescent="0.3">
      <c r="A5996" s="29" t="s">
        <v>21930</v>
      </c>
      <c r="B5996" s="1" t="str">
        <f>IFERROR(VLOOKUP(A5996,PEC!A$2:B$7902,2,0),"PEC NON ESISTENTE")</f>
        <v>protocollo.pannarano@asmepec.it</v>
      </c>
      <c r="C5996" s="2" t="s">
        <v>5168</v>
      </c>
      <c r="D5996" t="s">
        <v>23902</v>
      </c>
      <c r="E5996" s="35">
        <v>2082</v>
      </c>
    </row>
    <row r="5997" spans="1:5" ht="12" customHeight="1" x14ac:dyDescent="0.3">
      <c r="A5997" s="29" t="s">
        <v>21931</v>
      </c>
      <c r="B5997" s="1" t="str">
        <f>IFERROR(VLOOKUP(A5997,PEC!A$2:B$7902,2,0),"PEC NON ESISTENTE")</f>
        <v>demografici.paolisi@asmepec.it</v>
      </c>
      <c r="C5997" s="2" t="s">
        <v>5168</v>
      </c>
      <c r="D5997" t="s">
        <v>23902</v>
      </c>
      <c r="E5997" s="35">
        <v>1983</v>
      </c>
    </row>
    <row r="5998" spans="1:5" ht="12" customHeight="1" x14ac:dyDescent="0.3">
      <c r="A5998" s="29" t="s">
        <v>21932</v>
      </c>
      <c r="B5998" s="1" t="str">
        <f>IFERROR(VLOOKUP(A5998,PEC!A$2:B$7902,2,0),"PEC NON ESISTENTE")</f>
        <v>segreteria@pec.comune.paupisi.bn.it</v>
      </c>
      <c r="C5998" s="2" t="s">
        <v>5168</v>
      </c>
      <c r="D5998" t="s">
        <v>23902</v>
      </c>
      <c r="E5998" s="35">
        <v>1560</v>
      </c>
    </row>
    <row r="5999" spans="1:5" ht="12" customHeight="1" x14ac:dyDescent="0.3">
      <c r="A5999" s="29" t="s">
        <v>21933</v>
      </c>
      <c r="B5999" s="1" t="str">
        <f>IFERROR(VLOOKUP(A5999,PEC!A$2:B$7902,2,0),"PEC NON ESISTENTE")</f>
        <v>info@pec.comune.pescosannita.bn.it</v>
      </c>
      <c r="C5999" s="2" t="s">
        <v>5168</v>
      </c>
      <c r="D5999" t="s">
        <v>23902</v>
      </c>
      <c r="E5999" s="35">
        <v>2081</v>
      </c>
    </row>
    <row r="6000" spans="1:5" ht="12" customHeight="1" x14ac:dyDescent="0.3">
      <c r="A6000" s="29" t="s">
        <v>21934</v>
      </c>
      <c r="B6000" s="1" t="str">
        <f>IFERROR(VLOOKUP(A6000,PEC!A$2:B$7902,2,0),"PEC NON ESISTENTE")</f>
        <v>pietraroja@pec.cstsannio.it</v>
      </c>
      <c r="C6000" s="2" t="s">
        <v>5168</v>
      </c>
      <c r="D6000" t="s">
        <v>23902</v>
      </c>
      <c r="E6000" s="35">
        <v>587</v>
      </c>
    </row>
    <row r="6001" spans="1:5" ht="12" customHeight="1" x14ac:dyDescent="0.3">
      <c r="A6001" s="29" t="s">
        <v>21935</v>
      </c>
      <c r="B6001" s="1" t="str">
        <f>IFERROR(VLOOKUP(A6001,PEC!A$2:B$7902,2,0),"PEC NON ESISTENTE")</f>
        <v>pietrelcina@pec.cstsannio.it</v>
      </c>
      <c r="C6001" s="2" t="s">
        <v>5168</v>
      </c>
      <c r="D6001" t="s">
        <v>23902</v>
      </c>
      <c r="E6001" s="35">
        <v>3081</v>
      </c>
    </row>
    <row r="6002" spans="1:5" ht="12" customHeight="1" x14ac:dyDescent="0.3">
      <c r="A6002" s="29" t="s">
        <v>21936</v>
      </c>
      <c r="B6002" s="1" t="str">
        <f>IFERROR(VLOOKUP(A6002,PEC!A$2:B$7902,2,0),"PEC NON ESISTENTE")</f>
        <v>ponte@pec.comunediponte.it</v>
      </c>
      <c r="C6002" s="2" t="s">
        <v>5168</v>
      </c>
      <c r="D6002" t="s">
        <v>23902</v>
      </c>
      <c r="E6002" s="35">
        <v>2661</v>
      </c>
    </row>
    <row r="6003" spans="1:5" ht="12" customHeight="1" x14ac:dyDescent="0.3">
      <c r="A6003" s="29" t="s">
        <v>21937</v>
      </c>
      <c r="B6003" s="1" t="str">
        <f>IFERROR(VLOOKUP(A6003,PEC!A$2:B$7902,2,0),"PEC NON ESISTENTE")</f>
        <v>comune.pontelandolfo@pec.it</v>
      </c>
      <c r="C6003" s="2" t="s">
        <v>5168</v>
      </c>
      <c r="D6003" t="s">
        <v>23902</v>
      </c>
      <c r="E6003" s="35">
        <v>2288</v>
      </c>
    </row>
    <row r="6004" spans="1:5" ht="12" customHeight="1" x14ac:dyDescent="0.3">
      <c r="A6004" s="29" t="s">
        <v>21938</v>
      </c>
      <c r="B6004" s="1" t="str">
        <f>IFERROR(VLOOKUP(A6004,PEC!A$2:B$7902,2,0),"PEC NON ESISTENTE")</f>
        <v>puglianello@pec.cstsannio.it</v>
      </c>
      <c r="C6004" s="2" t="s">
        <v>5168</v>
      </c>
      <c r="D6004" t="s">
        <v>23902</v>
      </c>
      <c r="E6004" s="35">
        <v>1380</v>
      </c>
    </row>
    <row r="6005" spans="1:5" ht="12" customHeight="1" x14ac:dyDescent="0.3">
      <c r="A6005" s="29" t="s">
        <v>21939</v>
      </c>
      <c r="B6005" s="1" t="str">
        <f>IFERROR(VLOOKUP(A6005,PEC!A$2:B$7902,2,0),"PEC NON ESISTENTE")</f>
        <v>protocollo.reino@pec.it</v>
      </c>
      <c r="C6005" s="2" t="s">
        <v>5168</v>
      </c>
      <c r="D6005" t="s">
        <v>23902</v>
      </c>
      <c r="E6005" s="35">
        <v>1262</v>
      </c>
    </row>
    <row r="6006" spans="1:5" ht="12" customHeight="1" x14ac:dyDescent="0.3">
      <c r="A6006" s="29" t="s">
        <v>21940</v>
      </c>
      <c r="B6006" s="1" t="str">
        <f>IFERROR(VLOOKUP(A6006,PEC!A$2:B$7902,2,0),"PEC NON ESISTENTE")</f>
        <v>protocollo.sanbartolomeoingaldo@asmepec.it</v>
      </c>
      <c r="C6006" s="2" t="s">
        <v>5168</v>
      </c>
      <c r="D6006" t="s">
        <v>23902</v>
      </c>
      <c r="E6006" s="35">
        <v>5090</v>
      </c>
    </row>
    <row r="6007" spans="1:5" ht="12" customHeight="1" x14ac:dyDescent="0.3">
      <c r="A6007" s="29" t="s">
        <v>21941</v>
      </c>
      <c r="B6007" s="1" t="str">
        <f>IFERROR(VLOOKUP(A6007,PEC!A$2:B$7902,2,0),"PEC NON ESISTENTE")</f>
        <v>protocollosgs@pec.cstsannio.it</v>
      </c>
      <c r="C6007" s="2" t="s">
        <v>5168</v>
      </c>
      <c r="D6007" t="s">
        <v>23902</v>
      </c>
      <c r="E6007" s="35">
        <v>9809</v>
      </c>
    </row>
    <row r="6008" spans="1:5" ht="12" customHeight="1" x14ac:dyDescent="0.3">
      <c r="A6008" s="29" t="s">
        <v>21942</v>
      </c>
      <c r="B6008" s="1" t="str">
        <f>IFERROR(VLOOKUP(A6008,PEC!A$2:B$7902,2,0),"PEC NON ESISTENTE")</f>
        <v>protocollo@pec.comunesangiorgiolamolara.bn.it</v>
      </c>
      <c r="C6008" s="2" t="s">
        <v>5168</v>
      </c>
      <c r="D6008" t="s">
        <v>23902</v>
      </c>
      <c r="E6008" s="35">
        <v>3050</v>
      </c>
    </row>
    <row r="6009" spans="1:5" ht="12" customHeight="1" x14ac:dyDescent="0.3">
      <c r="A6009" s="29" t="s">
        <v>21943</v>
      </c>
      <c r="B6009" s="1" t="str">
        <f>IFERROR(VLOOKUP(A6009,PEC!A$2:B$7902,2,0),"PEC NON ESISTENTE")</f>
        <v>protocollogenerale.sanleuciodelsannio@asmepec.it</v>
      </c>
      <c r="C6009" s="2" t="s">
        <v>5168</v>
      </c>
      <c r="D6009" t="s">
        <v>23902</v>
      </c>
      <c r="E6009" s="35">
        <v>3238</v>
      </c>
    </row>
    <row r="6010" spans="1:5" ht="12" customHeight="1" x14ac:dyDescent="0.3">
      <c r="A6010" s="29" t="s">
        <v>21944</v>
      </c>
      <c r="B6010" s="1" t="str">
        <f>IFERROR(VLOOKUP(A6010,PEC!A$2:B$7902,2,0),"PEC NON ESISTENTE")</f>
        <v>tecnico2.sanlorenzello@asmepec.it</v>
      </c>
      <c r="C6010" s="2" t="s">
        <v>5168</v>
      </c>
      <c r="D6010" t="s">
        <v>23902</v>
      </c>
      <c r="E6010" s="35">
        <v>2320</v>
      </c>
    </row>
    <row r="6011" spans="1:5" ht="12" customHeight="1" x14ac:dyDescent="0.3">
      <c r="A6011" s="29" t="s">
        <v>21945</v>
      </c>
      <c r="B6011" s="1" t="str">
        <f>IFERROR(VLOOKUP(A6011,PEC!A$2:B$7902,2,0),"PEC NON ESISTENTE")</f>
        <v xml:space="preserve">prot.slm@asmepec.it   </v>
      </c>
      <c r="C6011" s="2" t="s">
        <v>5168</v>
      </c>
      <c r="D6011" t="s">
        <v>23902</v>
      </c>
      <c r="E6011" s="35">
        <v>2165</v>
      </c>
    </row>
    <row r="6012" spans="1:5" ht="12" customHeight="1" x14ac:dyDescent="0.3">
      <c r="A6012" s="29" t="s">
        <v>21946</v>
      </c>
      <c r="B6012" s="1" t="str">
        <f>IFERROR(VLOOKUP(A6012,PEC!A$2:B$7902,2,0),"PEC NON ESISTENTE")</f>
        <v>info@pec.comune.sanlupo.bn.it</v>
      </c>
      <c r="C6012" s="2" t="s">
        <v>5168</v>
      </c>
      <c r="D6012" t="s">
        <v>23902</v>
      </c>
      <c r="E6012" s="35">
        <v>863</v>
      </c>
    </row>
    <row r="6013" spans="1:5" ht="12" customHeight="1" x14ac:dyDescent="0.3">
      <c r="A6013" s="29" t="s">
        <v>21947</v>
      </c>
      <c r="B6013" s="1" t="str">
        <f>IFERROR(VLOOKUP(A6013,PEC!A$2:B$7902,2,0),"PEC NON ESISTENTE")</f>
        <v>postmaster@pec.comune.sanmarcodeicavoti.bn.it</v>
      </c>
      <c r="C6013" s="2" t="s">
        <v>5168</v>
      </c>
      <c r="D6013" t="s">
        <v>23902</v>
      </c>
      <c r="E6013" s="35">
        <v>3544</v>
      </c>
    </row>
    <row r="6014" spans="1:5" ht="12" customHeight="1" x14ac:dyDescent="0.3">
      <c r="A6014" s="29" t="s">
        <v>21948</v>
      </c>
      <c r="B6014" s="1" t="str">
        <f>IFERROR(VLOOKUP(A6014,PEC!A$2:B$7902,2,0),"PEC NON ESISTENTE")</f>
        <v>sanmartinosannita@pec.cstsannio.it</v>
      </c>
      <c r="C6014" s="2" t="s">
        <v>5168</v>
      </c>
      <c r="D6014" t="s">
        <v>23902</v>
      </c>
      <c r="E6014" s="35">
        <v>1277</v>
      </c>
    </row>
    <row r="6015" spans="1:5" ht="12" customHeight="1" x14ac:dyDescent="0.3">
      <c r="A6015" s="29" t="s">
        <v>21949</v>
      </c>
      <c r="B6015" s="1" t="str">
        <f>IFERROR(VLOOKUP(A6015,PEC!A$2:B$7902,2,0),"PEC NON ESISTENTE")</f>
        <v>comune.sannazzaro@pec.it</v>
      </c>
      <c r="C6015" s="2" t="s">
        <v>5168</v>
      </c>
      <c r="D6015" t="s">
        <v>23902</v>
      </c>
      <c r="E6015" s="35">
        <v>914</v>
      </c>
    </row>
    <row r="6016" spans="1:5" ht="12" customHeight="1" x14ac:dyDescent="0.3">
      <c r="A6016" s="29" t="s">
        <v>21950</v>
      </c>
      <c r="B6016" s="1" t="str">
        <f>IFERROR(VLOOKUP(A6016,PEC!A$2:B$7902,2,0),"PEC NON ESISTENTE")</f>
        <v>anagrafe.sannicolamanfredi@pec.it</v>
      </c>
      <c r="C6016" s="2" t="s">
        <v>5168</v>
      </c>
      <c r="D6016" t="s">
        <v>23902</v>
      </c>
      <c r="E6016" s="35">
        <v>3624</v>
      </c>
    </row>
    <row r="6017" spans="1:5" ht="12" customHeight="1" x14ac:dyDescent="0.3">
      <c r="A6017" s="29" t="s">
        <v>21951</v>
      </c>
      <c r="B6017" s="1" t="str">
        <f>IFERROR(VLOOKUP(A6017,PEC!A$2:B$7902,2,0),"PEC NON ESISTENTE")</f>
        <v>sansalvatoretelesino@pec.cstsannio.it</v>
      </c>
      <c r="C6017" s="2" t="s">
        <v>5168</v>
      </c>
      <c r="D6017" t="s">
        <v>23902</v>
      </c>
      <c r="E6017" s="35">
        <v>4038</v>
      </c>
    </row>
    <row r="6018" spans="1:5" ht="12" customHeight="1" x14ac:dyDescent="0.3">
      <c r="A6018" s="29" t="s">
        <v>21952</v>
      </c>
      <c r="B6018" s="1" t="str">
        <f>IFERROR(VLOOKUP(A6018,PEC!A$2:B$7902,2,0),"PEC NON ESISTENTE")</f>
        <v>info@pec.comune.santacrocedelsannio.bn.it</v>
      </c>
      <c r="C6018" s="2" t="s">
        <v>5168</v>
      </c>
      <c r="D6018" t="s">
        <v>23902</v>
      </c>
      <c r="E6018" s="35">
        <v>985</v>
      </c>
    </row>
    <row r="6019" spans="1:5" ht="12" customHeight="1" x14ac:dyDescent="0.3">
      <c r="A6019" s="29" t="s">
        <v>21953</v>
      </c>
      <c r="B6019" s="1" t="str">
        <f>IFERROR(VLOOKUP(A6019,PEC!A$2:B$7902,2,0),"PEC NON ESISTENTE")</f>
        <v>PEC NON ESISTENTE</v>
      </c>
      <c r="C6019" s="2" t="s">
        <v>5168</v>
      </c>
      <c r="D6019" t="s">
        <v>23902</v>
      </c>
      <c r="E6019" s="35">
        <v>11310</v>
      </c>
    </row>
    <row r="6020" spans="1:5" ht="12" customHeight="1" x14ac:dyDescent="0.3">
      <c r="A6020" s="29" t="s">
        <v>21954</v>
      </c>
      <c r="B6020" s="1" t="str">
        <f>IFERROR(VLOOKUP(A6020,PEC!A$2:B$7902,2,0),"PEC NON ESISTENTE")</f>
        <v>protocollo@pec.comunesantangelo.it</v>
      </c>
      <c r="C6020" s="2" t="s">
        <v>5168</v>
      </c>
      <c r="D6020" t="s">
        <v>23902</v>
      </c>
      <c r="E6020" s="35">
        <v>4264</v>
      </c>
    </row>
    <row r="6021" spans="1:5" ht="12" customHeight="1" x14ac:dyDescent="0.3">
      <c r="A6021" s="29" t="s">
        <v>21955</v>
      </c>
      <c r="B6021" s="1" t="str">
        <f>IFERROR(VLOOKUP(A6021,PEC!A$2:B$7902,2,0),"PEC NON ESISTENTE")</f>
        <v>ufftecnico.sassinoro@postecert.it</v>
      </c>
      <c r="C6021" s="2" t="s">
        <v>5168</v>
      </c>
      <c r="D6021" t="s">
        <v>23902</v>
      </c>
      <c r="E6021" s="35">
        <v>659</v>
      </c>
    </row>
    <row r="6022" spans="1:5" ht="12" customHeight="1" x14ac:dyDescent="0.3">
      <c r="A6022" s="29" t="s">
        <v>21956</v>
      </c>
      <c r="B6022" s="1" t="str">
        <f>IFERROR(VLOOKUP(A6022,PEC!A$2:B$7902,2,0),"PEC NON ESISTENTE")</f>
        <v>comune.solopaca@asmepec.it</v>
      </c>
      <c r="C6022" s="2" t="s">
        <v>5168</v>
      </c>
      <c r="D6022" t="s">
        <v>23902</v>
      </c>
      <c r="E6022" s="35">
        <v>3956</v>
      </c>
    </row>
    <row r="6023" spans="1:5" ht="12" customHeight="1" x14ac:dyDescent="0.3">
      <c r="A6023" s="29" t="s">
        <v>21957</v>
      </c>
      <c r="B6023" s="1" t="str">
        <f>IFERROR(VLOOKUP(A6023,PEC!A$2:B$7902,2,0),"PEC NON ESISTENTE")</f>
        <v>comune.teleseterme.protocollo@pec.cstsannio.it</v>
      </c>
      <c r="C6023" s="2" t="s">
        <v>5168</v>
      </c>
      <c r="D6023" t="s">
        <v>23902</v>
      </c>
      <c r="E6023" s="35">
        <v>6964</v>
      </c>
    </row>
    <row r="6024" spans="1:5" ht="12" customHeight="1" x14ac:dyDescent="0.3">
      <c r="A6024" s="29" t="s">
        <v>21958</v>
      </c>
      <c r="B6024" s="1" t="str">
        <f>IFERROR(VLOOKUP(A6024,PEC!A$2:B$7902,2,0),"PEC NON ESISTENTE")</f>
        <v>comune.toccocaudio@pcert.it</v>
      </c>
      <c r="C6024" s="2" t="s">
        <v>5168</v>
      </c>
      <c r="D6024" t="s">
        <v>23902</v>
      </c>
      <c r="E6024" s="35">
        <v>1543</v>
      </c>
    </row>
    <row r="6025" spans="1:5" ht="12" customHeight="1" x14ac:dyDescent="0.3">
      <c r="A6025" s="29" t="s">
        <v>21959</v>
      </c>
      <c r="B6025" s="1" t="str">
        <f>IFERROR(VLOOKUP(A6025,PEC!A$2:B$7902,2,0),"PEC NON ESISTENTE")</f>
        <v>torrecuso@pec.cstsannio.it</v>
      </c>
      <c r="C6025" s="2" t="s">
        <v>5168</v>
      </c>
      <c r="D6025" t="s">
        <v>23902</v>
      </c>
      <c r="E6025" s="35">
        <v>3439</v>
      </c>
    </row>
    <row r="6026" spans="1:5" ht="12" customHeight="1" x14ac:dyDescent="0.3">
      <c r="A6026" s="29" t="s">
        <v>21960</v>
      </c>
      <c r="B6026" s="1" t="str">
        <f>IFERROR(VLOOKUP(A6026,PEC!A$2:B$7902,2,0),"PEC NON ESISTENTE")</f>
        <v>vitulano@pec.cstsannio.it</v>
      </c>
      <c r="C6026" s="2" t="s">
        <v>5168</v>
      </c>
      <c r="D6026" t="s">
        <v>23902</v>
      </c>
      <c r="E6026" s="35">
        <v>2930</v>
      </c>
    </row>
    <row r="6027" spans="1:5" ht="12" customHeight="1" x14ac:dyDescent="0.3">
      <c r="A6027" s="29" t="s">
        <v>21961</v>
      </c>
      <c r="B6027" s="1" t="str">
        <f>IFERROR(VLOOKUP(A6027,PEC!A$2:B$7902,2,0),"PEC NON ESISTENTE")</f>
        <v>comune.santarcangelot@asmepec.it</v>
      </c>
      <c r="C6027" s="2" t="s">
        <v>5168</v>
      </c>
      <c r="D6027" t="s">
        <v>23902</v>
      </c>
      <c r="E6027" s="35">
        <v>641</v>
      </c>
    </row>
    <row r="6028" spans="1:5" ht="12" customHeight="1" x14ac:dyDescent="0.3">
      <c r="A6028" s="29" t="s">
        <v>21962</v>
      </c>
      <c r="B6028" s="1" t="str">
        <f>IFERROR(VLOOKUP(A6028,PEC!A$2:B$7902,2,0),"PEC NON ESISTENTE")</f>
        <v>protocollo@pec.comuneacerra.it</v>
      </c>
      <c r="C6028" s="2" t="s">
        <v>5168</v>
      </c>
      <c r="D6028" t="s">
        <v>23902</v>
      </c>
      <c r="E6028" s="35">
        <v>56465</v>
      </c>
    </row>
    <row r="6029" spans="1:5" ht="12" customHeight="1" x14ac:dyDescent="0.3">
      <c r="A6029" s="29" t="s">
        <v>21963</v>
      </c>
      <c r="B6029" s="1" t="str">
        <f>IFERROR(VLOOKUP(A6029,PEC!A$2:B$7902,2,0),"PEC NON ESISTENTE")</f>
        <v>protocollo@pec.comune.afragola.na.it</v>
      </c>
      <c r="C6029" s="2" t="s">
        <v>5168</v>
      </c>
      <c r="D6029" t="s">
        <v>23902</v>
      </c>
      <c r="E6029" s="35">
        <v>63820</v>
      </c>
    </row>
    <row r="6030" spans="1:5" ht="12" customHeight="1" x14ac:dyDescent="0.3">
      <c r="A6030" s="29" t="s">
        <v>21964</v>
      </c>
      <c r="B6030" s="1" t="str">
        <f>IFERROR(VLOOKUP(A6030,PEC!A$2:B$7902,2,0),"PEC NON ESISTENTE")</f>
        <v>protocollo.agerola@asmepec.it</v>
      </c>
      <c r="C6030" s="2" t="s">
        <v>5168</v>
      </c>
      <c r="D6030" t="s">
        <v>23902</v>
      </c>
      <c r="E6030" s="35">
        <v>7373</v>
      </c>
    </row>
    <row r="6031" spans="1:5" ht="12" customHeight="1" x14ac:dyDescent="0.3">
      <c r="A6031" s="29" t="s">
        <v>21965</v>
      </c>
      <c r="B6031" s="1" t="str">
        <f>IFERROR(VLOOKUP(A6031,PEC!A$2:B$7902,2,0),"PEC NON ESISTENTE")</f>
        <v>demografico.comunedianacapri@pec.it</v>
      </c>
      <c r="C6031" s="2" t="s">
        <v>5168</v>
      </c>
      <c r="D6031" t="s">
        <v>23902</v>
      </c>
      <c r="E6031" s="35">
        <v>6546</v>
      </c>
    </row>
    <row r="6032" spans="1:5" ht="12" customHeight="1" x14ac:dyDescent="0.3">
      <c r="A6032" s="29" t="s">
        <v>21966</v>
      </c>
      <c r="B6032" s="1" t="str">
        <f>IFERROR(VLOOKUP(A6032,PEC!A$2:B$7902,2,0),"PEC NON ESISTENTE")</f>
        <v>protocollo@pec.comune.arzano.na.it</v>
      </c>
      <c r="C6032" s="2" t="s">
        <v>5168</v>
      </c>
      <c r="D6032" t="s">
        <v>23902</v>
      </c>
      <c r="E6032" s="35">
        <v>34933</v>
      </c>
    </row>
    <row r="6033" spans="1:5" ht="12" customHeight="1" x14ac:dyDescent="0.3">
      <c r="A6033" s="29" t="s">
        <v>21967</v>
      </c>
      <c r="B6033" s="1" t="str">
        <f>IFERROR(VLOOKUP(A6033,PEC!A$2:B$7902,2,0),"PEC NON ESISTENTE")</f>
        <v>ufficio.protocollo@pec.comune.bacoli.na.it</v>
      </c>
      <c r="C6033" s="2" t="s">
        <v>5168</v>
      </c>
      <c r="D6033" t="s">
        <v>23902</v>
      </c>
      <c r="E6033" s="35">
        <v>26648</v>
      </c>
    </row>
    <row r="6034" spans="1:5" ht="12" customHeight="1" x14ac:dyDescent="0.3">
      <c r="A6034" s="29" t="s">
        <v>21968</v>
      </c>
      <c r="B6034" s="1" t="str">
        <f>IFERROR(VLOOKUP(A6034,PEC!A$2:B$7902,2,0),"PEC NON ESISTENTE")</f>
        <v>protocollo@pec.comunebarano.it</v>
      </c>
      <c r="C6034" s="2" t="s">
        <v>5168</v>
      </c>
      <c r="D6034" t="s">
        <v>23902</v>
      </c>
      <c r="E6034" s="35">
        <v>9882</v>
      </c>
    </row>
    <row r="6035" spans="1:5" ht="12" customHeight="1" x14ac:dyDescent="0.3">
      <c r="A6035" s="29" t="s">
        <v>21969</v>
      </c>
      <c r="B6035" s="1" t="str">
        <f>IFERROR(VLOOKUP(A6035,PEC!A$2:B$7902,2,0),"PEC NON ESISTENTE")</f>
        <v>ufficioelettorale@pec.comune.boscoreale.na.it</v>
      </c>
      <c r="C6035" s="2" t="s">
        <v>5168</v>
      </c>
      <c r="D6035" t="s">
        <v>23902</v>
      </c>
      <c r="E6035" s="35">
        <v>27457</v>
      </c>
    </row>
    <row r="6036" spans="1:5" ht="12" customHeight="1" x14ac:dyDescent="0.3">
      <c r="A6036" s="29" t="s">
        <v>21970</v>
      </c>
      <c r="B6036" s="1" t="str">
        <f>IFERROR(VLOOKUP(A6036,PEC!A$2:B$7902,2,0),"PEC NON ESISTENTE")</f>
        <v>protocollo.boscotrecase@pec.it</v>
      </c>
      <c r="C6036" s="2" t="s">
        <v>5168</v>
      </c>
      <c r="D6036" t="s">
        <v>23902</v>
      </c>
      <c r="E6036" s="35">
        <v>10416</v>
      </c>
    </row>
    <row r="6037" spans="1:5" ht="12" customHeight="1" x14ac:dyDescent="0.3">
      <c r="A6037" s="29" t="s">
        <v>21971</v>
      </c>
      <c r="B6037" s="1" t="str">
        <f>IFERROR(VLOOKUP(A6037,PEC!A$2:B$7902,2,0),"PEC NON ESISTENTE")</f>
        <v>protocollo@pec.comune.brusciano.na.it</v>
      </c>
      <c r="C6037" s="2" t="s">
        <v>5168</v>
      </c>
      <c r="D6037" t="s">
        <v>23902</v>
      </c>
      <c r="E6037" s="35">
        <v>16010</v>
      </c>
    </row>
    <row r="6038" spans="1:5" ht="12" customHeight="1" x14ac:dyDescent="0.3">
      <c r="A6038" s="29" t="s">
        <v>21972</v>
      </c>
      <c r="B6038" s="1" t="str">
        <f>IFERROR(VLOOKUP(A6038,PEC!A$2:B$7902,2,0),"PEC NON ESISTENTE")</f>
        <v>anagelett.caivano@asmepec.it</v>
      </c>
      <c r="C6038" s="2" t="s">
        <v>5168</v>
      </c>
      <c r="D6038" t="s">
        <v>23902</v>
      </c>
      <c r="E6038" s="35">
        <v>37654</v>
      </c>
    </row>
    <row r="6039" spans="1:5" ht="12" customHeight="1" x14ac:dyDescent="0.3">
      <c r="A6039" s="29" t="s">
        <v>21973</v>
      </c>
      <c r="B6039" s="1" t="str">
        <f>IFERROR(VLOOKUP(A6039,PEC!A$2:B$7902,2,0),"PEC NON ESISTENTE")</f>
        <v>comune@calvizzano.telecompost.it</v>
      </c>
      <c r="C6039" s="2" t="s">
        <v>5168</v>
      </c>
      <c r="D6039" t="s">
        <v>23902</v>
      </c>
      <c r="E6039" s="35">
        <v>12537</v>
      </c>
    </row>
    <row r="6040" spans="1:5" ht="12" customHeight="1" x14ac:dyDescent="0.3">
      <c r="A6040" s="29" t="s">
        <v>21974</v>
      </c>
      <c r="B6040" s="1" t="str">
        <f>IFERROR(VLOOKUP(A6040,PEC!A$2:B$7902,2,0),"PEC NON ESISTENTE")</f>
        <v>affarigenerali.camposano@pec.it</v>
      </c>
      <c r="C6040" s="2" t="s">
        <v>5168</v>
      </c>
      <c r="D6040" t="s">
        <v>23902</v>
      </c>
      <c r="E6040" s="35">
        <v>5365</v>
      </c>
    </row>
    <row r="6041" spans="1:5" ht="12" customHeight="1" x14ac:dyDescent="0.3">
      <c r="A6041" s="29" t="s">
        <v>21975</v>
      </c>
      <c r="B6041" s="1" t="str">
        <f>IFERROR(VLOOKUP(A6041,PEC!A$2:B$7902,2,0),"PEC NON ESISTENTE")</f>
        <v>affarigenerali.cittadicapri@legalmail.it</v>
      </c>
      <c r="C6041" s="2" t="s">
        <v>5168</v>
      </c>
      <c r="D6041" t="s">
        <v>23902</v>
      </c>
      <c r="E6041" s="35">
        <v>6831</v>
      </c>
    </row>
    <row r="6042" spans="1:5" ht="12" customHeight="1" x14ac:dyDescent="0.3">
      <c r="A6042" s="29" t="s">
        <v>21976</v>
      </c>
      <c r="B6042" s="1" t="str">
        <f>IFERROR(VLOOKUP(A6042,PEC!A$2:B$7902,2,0),"PEC NON ESISTENTE")</f>
        <v>carbonaradinola.prot@pec.it</v>
      </c>
      <c r="C6042" s="2" t="s">
        <v>5168</v>
      </c>
      <c r="D6042" t="s">
        <v>23902</v>
      </c>
      <c r="E6042" s="35">
        <v>2303</v>
      </c>
    </row>
    <row r="6043" spans="1:5" ht="12" customHeight="1" x14ac:dyDescent="0.3">
      <c r="A6043" s="29" t="s">
        <v>21977</v>
      </c>
      <c r="B6043" s="1" t="str">
        <f>IFERROR(VLOOKUP(A6043,PEC!A$2:B$7902,2,0),"PEC NON ESISTENTE")</f>
        <v>protocollo.cardito@asmepec.it</v>
      </c>
      <c r="C6043" s="2" t="s">
        <v>5168</v>
      </c>
      <c r="D6043" t="s">
        <v>23902</v>
      </c>
      <c r="E6043" s="35">
        <v>22322</v>
      </c>
    </row>
    <row r="6044" spans="1:5" ht="12" customHeight="1" x14ac:dyDescent="0.3">
      <c r="A6044" s="29" t="s">
        <v>21978</v>
      </c>
      <c r="B6044" s="1" t="str">
        <f>IFERROR(VLOOKUP(A6044,PEC!A$2:B$7902,2,0),"PEC NON ESISTENTE")</f>
        <v>protocollogen.casalnuovo.na@pec.actalis.it</v>
      </c>
      <c r="C6044" s="2" t="s">
        <v>5168</v>
      </c>
      <c r="D6044" t="s">
        <v>23902</v>
      </c>
      <c r="E6044" s="35">
        <v>48621</v>
      </c>
    </row>
    <row r="6045" spans="1:5" ht="12" customHeight="1" x14ac:dyDescent="0.3">
      <c r="A6045" s="29" t="s">
        <v>21979</v>
      </c>
      <c r="B6045" s="1" t="str">
        <f>IFERROR(VLOOKUP(A6045,PEC!A$2:B$7902,2,0),"PEC NON ESISTENTE")</f>
        <v>casamarciano@pec.comune.casamarciano.na.it</v>
      </c>
      <c r="C6045" s="2" t="s">
        <v>5168</v>
      </c>
      <c r="D6045" t="s">
        <v>23902</v>
      </c>
      <c r="E6045" s="35">
        <v>3272</v>
      </c>
    </row>
    <row r="6046" spans="1:5" ht="12" customHeight="1" x14ac:dyDescent="0.3">
      <c r="A6046" s="29" t="s">
        <v>21980</v>
      </c>
      <c r="B6046" s="1" t="str">
        <f>IFERROR(VLOOKUP(A6046,PEC!A$2:B$7902,2,0),"PEC NON ESISTENTE")</f>
        <v>protocollo@pec.comunecasamicciola.it</v>
      </c>
      <c r="C6046" s="2" t="s">
        <v>5168</v>
      </c>
      <c r="D6046" t="s">
        <v>23902</v>
      </c>
      <c r="E6046" s="35">
        <v>8080</v>
      </c>
    </row>
    <row r="6047" spans="1:5" ht="12" customHeight="1" x14ac:dyDescent="0.3">
      <c r="A6047" s="29" t="s">
        <v>21981</v>
      </c>
      <c r="B6047" s="1" t="str">
        <f>IFERROR(VLOOKUP(A6047,PEC!A$2:B$7902,2,0),"PEC NON ESISTENTE")</f>
        <v>protocollo@pec.comunecasandrino.it</v>
      </c>
      <c r="C6047" s="2" t="s">
        <v>5168</v>
      </c>
      <c r="D6047" t="s">
        <v>23902</v>
      </c>
      <c r="E6047" s="35">
        <v>13295</v>
      </c>
    </row>
    <row r="6048" spans="1:5" ht="12" customHeight="1" x14ac:dyDescent="0.3">
      <c r="A6048" s="29" t="s">
        <v>21982</v>
      </c>
      <c r="B6048" s="1" t="str">
        <f>IFERROR(VLOOKUP(A6048,PEC!A$2:B$7902,2,0),"PEC NON ESISTENTE")</f>
        <v>elettorale.casavatore@asmepec.it</v>
      </c>
      <c r="C6048" s="2" t="s">
        <v>5168</v>
      </c>
      <c r="D6048" t="s">
        <v>23902</v>
      </c>
      <c r="E6048" s="35">
        <v>18663</v>
      </c>
    </row>
    <row r="6049" spans="1:5" ht="12" customHeight="1" x14ac:dyDescent="0.3">
      <c r="A6049" s="29" t="s">
        <v>21983</v>
      </c>
      <c r="B6049" s="1" t="str">
        <f>IFERROR(VLOOKUP(A6049,PEC!A$2:B$7902,2,0),"PEC NON ESISTENTE")</f>
        <v>comune@pec.comune.casoladinapoli.na.it</v>
      </c>
      <c r="C6049" s="2" t="s">
        <v>5168</v>
      </c>
      <c r="D6049" t="s">
        <v>23902</v>
      </c>
      <c r="E6049" s="35">
        <v>3852</v>
      </c>
    </row>
    <row r="6050" spans="1:5" ht="12" customHeight="1" x14ac:dyDescent="0.3">
      <c r="A6050" s="29" t="s">
        <v>21984</v>
      </c>
      <c r="B6050" s="1" t="str">
        <f>IFERROR(VLOOKUP(A6050,PEC!A$2:B$7902,2,0),"PEC NON ESISTENTE")</f>
        <v>protocollo@pec.comune.casoria.na.it</v>
      </c>
      <c r="C6050" s="2" t="s">
        <v>5168</v>
      </c>
      <c r="D6050" t="s">
        <v>23902</v>
      </c>
      <c r="E6050" s="35">
        <v>78647</v>
      </c>
    </row>
    <row r="6051" spans="1:5" ht="12" customHeight="1" x14ac:dyDescent="0.3">
      <c r="A6051" s="29" t="s">
        <v>21985</v>
      </c>
      <c r="B6051" s="1">
        <f>IFERROR(VLOOKUP(A6051,PEC!A$2:B$7902,2,0),"PEC NON ESISTENTE")</f>
        <v>0</v>
      </c>
      <c r="C6051" s="2" t="s">
        <v>5168</v>
      </c>
      <c r="D6051" t="s">
        <v>23902</v>
      </c>
      <c r="E6051" s="35">
        <v>65944</v>
      </c>
    </row>
    <row r="6052" spans="1:5" ht="12" customHeight="1" x14ac:dyDescent="0.3">
      <c r="A6052" s="29" t="s">
        <v>21986</v>
      </c>
      <c r="B6052" s="1" t="str">
        <f>IFERROR(VLOOKUP(A6052,PEC!A$2:B$7902,2,0),"PEC NON ESISTENTE")</f>
        <v>anagrafe@pec.comune.castellodicisterna.na.it</v>
      </c>
      <c r="C6052" s="2" t="s">
        <v>5168</v>
      </c>
      <c r="D6052" t="s">
        <v>23902</v>
      </c>
      <c r="E6052" s="35">
        <v>7452</v>
      </c>
    </row>
    <row r="6053" spans="1:5" ht="12" customHeight="1" x14ac:dyDescent="0.3">
      <c r="A6053" s="29" t="s">
        <v>21987</v>
      </c>
      <c r="B6053" s="1" t="str">
        <f>IFERROR(VLOOKUP(A6053,PEC!A$2:B$7902,2,0),"PEC NON ESISTENTE")</f>
        <v>comune.cercola@asmepec.it</v>
      </c>
      <c r="C6053" s="2" t="s">
        <v>5168</v>
      </c>
      <c r="D6053" t="s">
        <v>23902</v>
      </c>
      <c r="E6053" s="35">
        <v>18128</v>
      </c>
    </row>
    <row r="6054" spans="1:5" ht="12" customHeight="1" x14ac:dyDescent="0.3">
      <c r="A6054" s="29" t="s">
        <v>21988</v>
      </c>
      <c r="B6054" s="1" t="str">
        <f>IFERROR(VLOOKUP(A6054,PEC!A$2:B$7902,2,0),"PEC NON ESISTENTE")</f>
        <v>elettorale.cicciano@asmepec.it</v>
      </c>
      <c r="C6054" s="2" t="s">
        <v>5168</v>
      </c>
      <c r="D6054" t="s">
        <v>23902</v>
      </c>
      <c r="E6054" s="35">
        <v>12698</v>
      </c>
    </row>
    <row r="6055" spans="1:5" ht="12" customHeight="1" x14ac:dyDescent="0.3">
      <c r="A6055" s="29" t="s">
        <v>21989</v>
      </c>
      <c r="B6055" s="1" t="str">
        <f>IFERROR(VLOOKUP(A6055,PEC!A$2:B$7902,2,0),"PEC NON ESISTENTE")</f>
        <v xml:space="preserve">protocollo.cimitile@asmepec.it </v>
      </c>
      <c r="C6055" s="2" t="s">
        <v>5168</v>
      </c>
      <c r="D6055" t="s">
        <v>23902</v>
      </c>
      <c r="E6055" s="35">
        <v>7093</v>
      </c>
    </row>
    <row r="6056" spans="1:5" ht="12" customHeight="1" x14ac:dyDescent="0.3">
      <c r="A6056" s="29" t="s">
        <v>21990</v>
      </c>
      <c r="B6056" s="1" t="str">
        <f>IFERROR(VLOOKUP(A6056,PEC!A$2:B$7902,2,0),"PEC NON ESISTENTE")</f>
        <v xml:space="preserve">protocollo.comiziano@asmepec.it   </v>
      </c>
      <c r="C6056" s="2" t="s">
        <v>5168</v>
      </c>
      <c r="D6056" t="s">
        <v>23902</v>
      </c>
      <c r="E6056" s="35">
        <v>1842</v>
      </c>
    </row>
    <row r="6057" spans="1:5" ht="12" customHeight="1" x14ac:dyDescent="0.3">
      <c r="A6057" s="29" t="s">
        <v>21991</v>
      </c>
      <c r="B6057" s="1" t="str">
        <f>IFERROR(VLOOKUP(A6057,PEC!A$2:B$7902,2,0),"PEC NON ESISTENTE")</f>
        <v>elettorale@pec.comune.crispano.na.it</v>
      </c>
      <c r="C6057" s="2" t="s">
        <v>5168</v>
      </c>
      <c r="D6057" t="s">
        <v>23902</v>
      </c>
      <c r="E6057" s="35">
        <v>12411</v>
      </c>
    </row>
    <row r="6058" spans="1:5" ht="12" customHeight="1" x14ac:dyDescent="0.3">
      <c r="A6058" s="29" t="s">
        <v>21992</v>
      </c>
      <c r="B6058" s="1" t="str">
        <f>IFERROR(VLOOKUP(A6058,PEC!A$2:B$7902,2,0),"PEC NON ESISTENTE")</f>
        <v>elettorale@pec.comune.forio.na.it</v>
      </c>
      <c r="C6058" s="2" t="s">
        <v>5168</v>
      </c>
      <c r="D6058" t="s">
        <v>23902</v>
      </c>
      <c r="E6058" s="35">
        <v>16597</v>
      </c>
    </row>
    <row r="6059" spans="1:5" ht="12" customHeight="1" x14ac:dyDescent="0.3">
      <c r="A6059" s="29" t="s">
        <v>21993</v>
      </c>
      <c r="B6059" s="1" t="str">
        <f>IFERROR(VLOOKUP(A6059,PEC!A$2:B$7902,2,0),"PEC NON ESISTENTE")</f>
        <v xml:space="preserve">protocollo.frattamaggiore@asmepec.it   </v>
      </c>
      <c r="C6059" s="2" t="s">
        <v>5168</v>
      </c>
      <c r="D6059" t="s">
        <v>23902</v>
      </c>
      <c r="E6059" s="35">
        <v>30241</v>
      </c>
    </row>
    <row r="6060" spans="1:5" ht="12" customHeight="1" x14ac:dyDescent="0.3">
      <c r="A6060" s="29" t="s">
        <v>21994</v>
      </c>
      <c r="B6060" s="1" t="str">
        <f>IFERROR(VLOOKUP(A6060,PEC!A$2:B$7902,2,0),"PEC NON ESISTENTE")</f>
        <v>protocollo.frattaminore@asmepec.it</v>
      </c>
      <c r="C6060" s="2" t="s">
        <v>5168</v>
      </c>
      <c r="D6060" t="s">
        <v>23902</v>
      </c>
      <c r="E6060" s="35">
        <v>15708</v>
      </c>
    </row>
    <row r="6061" spans="1:5" ht="12" customHeight="1" x14ac:dyDescent="0.3">
      <c r="A6061" s="29" t="s">
        <v>21995</v>
      </c>
      <c r="B6061" s="1" t="str">
        <f>IFERROR(VLOOKUP(A6061,PEC!A$2:B$7902,2,0),"PEC NON ESISTENTE")</f>
        <v>protocollo@pec.comune.giugliano.na.it</v>
      </c>
      <c r="C6061" s="2" t="s">
        <v>5168</v>
      </c>
      <c r="D6061" t="s">
        <v>23902</v>
      </c>
      <c r="E6061" s="35">
        <v>108793</v>
      </c>
    </row>
    <row r="6062" spans="1:5" ht="12" customHeight="1" x14ac:dyDescent="0.3">
      <c r="A6062" s="29" t="s">
        <v>21996</v>
      </c>
      <c r="B6062" s="1" t="str">
        <f>IFERROR(VLOOKUP(A6062,PEC!A$2:B$7902,2,0),"PEC NON ESISTENTE")</f>
        <v>affarigenerali.gragnano@asmepec.it</v>
      </c>
      <c r="C6062" s="2" t="s">
        <v>5168</v>
      </c>
      <c r="D6062" t="s">
        <v>23902</v>
      </c>
      <c r="E6062" s="35">
        <v>29509</v>
      </c>
    </row>
    <row r="6063" spans="1:5" ht="12" customHeight="1" x14ac:dyDescent="0.3">
      <c r="A6063" s="29" t="s">
        <v>21997</v>
      </c>
      <c r="B6063" s="1" t="str">
        <f>IFERROR(VLOOKUP(A6063,PEC!A$2:B$7902,2,0),"PEC NON ESISTENTE")</f>
        <v>comunegrumonevano@comune.grumo-nevano.na.it</v>
      </c>
      <c r="C6063" s="2" t="s">
        <v>5168</v>
      </c>
      <c r="D6063" t="s">
        <v>23902</v>
      </c>
      <c r="E6063" s="35">
        <v>18017</v>
      </c>
    </row>
    <row r="6064" spans="1:5" ht="12" customHeight="1" x14ac:dyDescent="0.3">
      <c r="A6064" s="29" t="s">
        <v>21998</v>
      </c>
      <c r="B6064" s="1" t="str">
        <f>IFERROR(VLOOKUP(A6064,PEC!A$2:B$7902,2,0),"PEC NON ESISTENTE")</f>
        <v>protocollo@pec.comuneischia.it</v>
      </c>
      <c r="C6064" s="2" t="s">
        <v>5168</v>
      </c>
      <c r="D6064" t="s">
        <v>23902</v>
      </c>
      <c r="E6064" s="35">
        <v>18688</v>
      </c>
    </row>
    <row r="6065" spans="1:5" ht="12" customHeight="1" x14ac:dyDescent="0.3">
      <c r="A6065" s="29" t="s">
        <v>21999</v>
      </c>
      <c r="B6065" s="1" t="str">
        <f>IFERROR(VLOOKUP(A6065,PEC!A$2:B$7902,2,0),"PEC NON ESISTENTE")</f>
        <v>demografici@pec.comunelaccoameno.it</v>
      </c>
      <c r="C6065" s="2" t="s">
        <v>5168</v>
      </c>
      <c r="D6065" t="s">
        <v>23902</v>
      </c>
      <c r="E6065" s="35">
        <v>4675</v>
      </c>
    </row>
    <row r="6066" spans="1:5" ht="12" customHeight="1" x14ac:dyDescent="0.3">
      <c r="A6066" s="29" t="s">
        <v>22000</v>
      </c>
      <c r="B6066" s="1" t="str">
        <f>IFERROR(VLOOKUP(A6066,PEC!A$2:B$7902,2,0),"PEC NON ESISTENTE")</f>
        <v xml:space="preserve">affarigenerali.comunedilettere@pec.it </v>
      </c>
      <c r="C6066" s="2" t="s">
        <v>5168</v>
      </c>
      <c r="D6066" t="s">
        <v>23902</v>
      </c>
      <c r="E6066" s="35">
        <v>6153</v>
      </c>
    </row>
    <row r="6067" spans="1:5" ht="12" customHeight="1" x14ac:dyDescent="0.3">
      <c r="A6067" s="29" t="s">
        <v>22001</v>
      </c>
      <c r="B6067" s="1" t="str">
        <f>IFERROR(VLOOKUP(A6067,PEC!A$2:B$7902,2,0),"PEC NON ESISTENTE")</f>
        <v>segreteria@pec.comune.liveri.na.it</v>
      </c>
      <c r="C6067" s="2" t="s">
        <v>5168</v>
      </c>
      <c r="D6067" t="s">
        <v>23902</v>
      </c>
      <c r="E6067" s="35">
        <v>1679</v>
      </c>
    </row>
    <row r="6068" spans="1:5" ht="12" customHeight="1" x14ac:dyDescent="0.3">
      <c r="A6068" s="29" t="s">
        <v>22002</v>
      </c>
      <c r="B6068" s="1" t="str">
        <f>IFERROR(VLOOKUP(A6068,PEC!A$2:B$7902,2,0),"PEC NON ESISTENTE")</f>
        <v>elettorale@pec.comune.marano.na.it</v>
      </c>
      <c r="C6068" s="2" t="s">
        <v>5168</v>
      </c>
      <c r="D6068" t="s">
        <v>23902</v>
      </c>
      <c r="E6068" s="35">
        <v>57204</v>
      </c>
    </row>
    <row r="6069" spans="1:5" ht="12" customHeight="1" x14ac:dyDescent="0.3">
      <c r="A6069" s="29" t="s">
        <v>22003</v>
      </c>
      <c r="B6069" s="1" t="str">
        <f>IFERROR(VLOOKUP(A6069,PEC!A$2:B$7902,2,0),"PEC NON ESISTENTE")</f>
        <v>comune.mariglianella@asmepec.it</v>
      </c>
      <c r="C6069" s="2" t="s">
        <v>5168</v>
      </c>
      <c r="D6069" t="s">
        <v>23902</v>
      </c>
      <c r="E6069" s="35">
        <v>7572</v>
      </c>
    </row>
    <row r="6070" spans="1:5" ht="12" customHeight="1" x14ac:dyDescent="0.3">
      <c r="A6070" s="29" t="s">
        <v>22004</v>
      </c>
      <c r="B6070" s="1" t="str">
        <f>IFERROR(VLOOKUP(A6070,PEC!A$2:B$7902,2,0),"PEC NON ESISTENTE")</f>
        <v>protocollo@pec.comunemarigliano.it</v>
      </c>
      <c r="C6070" s="2" t="s">
        <v>5168</v>
      </c>
      <c r="D6070" t="s">
        <v>23902</v>
      </c>
      <c r="E6070" s="35">
        <v>30247</v>
      </c>
    </row>
    <row r="6071" spans="1:5" ht="12" customHeight="1" x14ac:dyDescent="0.3">
      <c r="A6071" s="29" t="s">
        <v>22005</v>
      </c>
      <c r="B6071" s="1" t="str">
        <f>IFERROR(VLOOKUP(A6071,PEC!A$2:B$7902,2,0),"PEC NON ESISTENTE")</f>
        <v>protocollo.massalubrense@pec.it</v>
      </c>
      <c r="C6071" s="2" t="s">
        <v>5168</v>
      </c>
      <c r="D6071" t="s">
        <v>23902</v>
      </c>
      <c r="E6071" s="35">
        <v>14020</v>
      </c>
    </row>
    <row r="6072" spans="1:5" ht="12" customHeight="1" x14ac:dyDescent="0.3">
      <c r="A6072" s="29" t="s">
        <v>22006</v>
      </c>
      <c r="B6072" s="1" t="str">
        <f>IFERROR(VLOOKUP(A6072,PEC!A$2:B$7902,2,0),"PEC NON ESISTENTE")</f>
        <v>protocollogenerale@pec.comune.melito.na.it</v>
      </c>
      <c r="C6072" s="2" t="s">
        <v>5168</v>
      </c>
      <c r="D6072" t="s">
        <v>23902</v>
      </c>
      <c r="E6072" s="35">
        <v>36933</v>
      </c>
    </row>
    <row r="6073" spans="1:5" ht="12" customHeight="1" x14ac:dyDescent="0.3">
      <c r="A6073" s="29" t="s">
        <v>22007</v>
      </c>
      <c r="B6073" s="1" t="str">
        <f>IFERROR(VLOOKUP(A6073,PEC!A$2:B$7902,2,0),"PEC NON ESISTENTE")</f>
        <v>comune.meta@asmepec.it</v>
      </c>
      <c r="C6073" s="2" t="s">
        <v>5168</v>
      </c>
      <c r="D6073" t="s">
        <v>23902</v>
      </c>
      <c r="E6073" s="35">
        <v>7969</v>
      </c>
    </row>
    <row r="6074" spans="1:5" ht="12" customHeight="1" x14ac:dyDescent="0.3">
      <c r="A6074" s="29" t="s">
        <v>22008</v>
      </c>
      <c r="B6074" s="1" t="str">
        <f>IFERROR(VLOOKUP(A6074,PEC!A$2:B$7902,2,0),"PEC NON ESISTENTE")</f>
        <v>protocollo@pec.comune.montediprocida.na.it</v>
      </c>
      <c r="C6074" s="2" t="s">
        <v>5168</v>
      </c>
      <c r="D6074" t="s">
        <v>23902</v>
      </c>
      <c r="E6074" s="35">
        <v>12975</v>
      </c>
    </row>
    <row r="6075" spans="1:5" ht="12" customHeight="1" x14ac:dyDescent="0.3">
      <c r="A6075" s="29" t="s">
        <v>22009</v>
      </c>
      <c r="B6075" s="1" t="str">
        <f>IFERROR(VLOOKUP(A6075,PEC!A$2:B$7902,2,0),"PEC NON ESISTENTE")</f>
        <v>protocollomugnano@pec.it</v>
      </c>
      <c r="C6075" s="2" t="s">
        <v>5168</v>
      </c>
      <c r="D6075" t="s">
        <v>23902</v>
      </c>
      <c r="E6075" s="35">
        <v>34504</v>
      </c>
    </row>
    <row r="6076" spans="1:5" ht="12" customHeight="1" x14ac:dyDescent="0.3">
      <c r="A6076" s="29" t="s">
        <v>22010</v>
      </c>
      <c r="B6076" s="1" t="str">
        <f>IFERROR(VLOOKUP(A6076,PEC!A$2:B$7902,2,0),"PEC NON ESISTENTE")</f>
        <v>protocollo@pec.comune.napoli.it</v>
      </c>
      <c r="C6076" s="2" t="s">
        <v>5168</v>
      </c>
      <c r="D6076" t="s">
        <v>23902</v>
      </c>
      <c r="E6076" s="35">
        <v>962003</v>
      </c>
    </row>
    <row r="6077" spans="1:5" ht="12" customHeight="1" x14ac:dyDescent="0.3">
      <c r="A6077" s="29" t="s">
        <v>22011</v>
      </c>
      <c r="B6077" s="1" t="str">
        <f>IFERROR(VLOOKUP(A6077,PEC!A$2:B$7902,2,0),"PEC NON ESISTENTE")</f>
        <v>comunenola@pec.comune.nola.na.it</v>
      </c>
      <c r="C6077" s="2" t="s">
        <v>5168</v>
      </c>
      <c r="D6077" t="s">
        <v>23902</v>
      </c>
      <c r="E6077" s="35">
        <v>33979</v>
      </c>
    </row>
    <row r="6078" spans="1:5" ht="12" customHeight="1" x14ac:dyDescent="0.3">
      <c r="A6078" s="29" t="s">
        <v>22012</v>
      </c>
      <c r="B6078" s="1" t="str">
        <f>IFERROR(VLOOKUP(A6078,PEC!A$2:B$7902,2,0),"PEC NON ESISTENTE")</f>
        <v>ced.ottaviano@pec.it</v>
      </c>
      <c r="C6078" s="2" t="s">
        <v>5168</v>
      </c>
      <c r="D6078" t="s">
        <v>23902</v>
      </c>
      <c r="E6078" s="35">
        <v>23543</v>
      </c>
    </row>
    <row r="6079" spans="1:5" ht="12" customHeight="1" x14ac:dyDescent="0.3">
      <c r="A6079" s="29" t="s">
        <v>22013</v>
      </c>
      <c r="B6079" s="1" t="str">
        <f>IFERROR(VLOOKUP(A6079,PEC!A$2:B$7902,2,0),"PEC NON ESISTENTE")</f>
        <v>protocollo@pec.comunepalmacampania.it</v>
      </c>
      <c r="C6079" s="2" t="s">
        <v>5168</v>
      </c>
      <c r="D6079" t="s">
        <v>23902</v>
      </c>
      <c r="E6079" s="35">
        <v>14905</v>
      </c>
    </row>
    <row r="6080" spans="1:5" ht="12" customHeight="1" x14ac:dyDescent="0.3">
      <c r="A6080" s="29" t="s">
        <v>22014</v>
      </c>
      <c r="B6080" s="1" t="str">
        <f>IFERROR(VLOOKUP(A6080,PEC!A$2:B$7902,2,0),"PEC NON ESISTENTE")</f>
        <v>settore1@pec.comune.pianodisorrento.na.it</v>
      </c>
      <c r="C6080" s="2" t="s">
        <v>5168</v>
      </c>
      <c r="D6080" t="s">
        <v>23902</v>
      </c>
      <c r="E6080" s="35">
        <v>12991</v>
      </c>
    </row>
    <row r="6081" spans="1:5" ht="12" customHeight="1" x14ac:dyDescent="0.3">
      <c r="A6081" s="29" t="s">
        <v>22015</v>
      </c>
      <c r="B6081" s="1" t="str">
        <f>IFERROR(VLOOKUP(A6081,PEC!A$2:B$7902,2,0),"PEC NON ESISTENTE")</f>
        <v>protocollo.pimonte@asmepec.it</v>
      </c>
      <c r="C6081" s="2" t="s">
        <v>5168</v>
      </c>
      <c r="D6081" t="s">
        <v>23902</v>
      </c>
      <c r="E6081" s="35">
        <v>6000</v>
      </c>
    </row>
    <row r="6082" spans="1:5" ht="12" customHeight="1" x14ac:dyDescent="0.3">
      <c r="A6082" s="29" t="s">
        <v>22016</v>
      </c>
      <c r="B6082" s="1" t="str">
        <f>IFERROR(VLOOKUP(A6082,PEC!A$2:B$7902,2,0),"PEC NON ESISTENTE")</f>
        <v>elettorale@pec.comune.poggiomarino.na.it</v>
      </c>
      <c r="C6082" s="2" t="s">
        <v>5168</v>
      </c>
      <c r="D6082" t="s">
        <v>23902</v>
      </c>
      <c r="E6082" s="35">
        <v>21206</v>
      </c>
    </row>
    <row r="6083" spans="1:5" ht="12" customHeight="1" x14ac:dyDescent="0.3">
      <c r="A6083" s="29" t="s">
        <v>22017</v>
      </c>
      <c r="B6083" s="1" t="str">
        <f>IFERROR(VLOOKUP(A6083,PEC!A$2:B$7902,2,0),"PEC NON ESISTENTE")</f>
        <v>protocollo@pec.comune.pollenatrocchia.na.it</v>
      </c>
      <c r="C6083" s="2" t="s">
        <v>5168</v>
      </c>
      <c r="D6083" t="s">
        <v>23902</v>
      </c>
      <c r="E6083" s="35">
        <v>13514</v>
      </c>
    </row>
    <row r="6084" spans="1:5" ht="12" customHeight="1" x14ac:dyDescent="0.3">
      <c r="A6084" s="29" t="s">
        <v>22018</v>
      </c>
      <c r="B6084" s="1" t="str">
        <f>IFERROR(VLOOKUP(A6084,PEC!A$2:B$7902,2,0),"PEC NON ESISTENTE")</f>
        <v>comune.pomiglianodarco@legalmail.it</v>
      </c>
      <c r="C6084" s="2" t="s">
        <v>5168</v>
      </c>
      <c r="D6084" t="s">
        <v>23902</v>
      </c>
      <c r="E6084" s="35">
        <v>40083</v>
      </c>
    </row>
    <row r="6085" spans="1:5" ht="12" customHeight="1" x14ac:dyDescent="0.3">
      <c r="A6085" s="29" t="s">
        <v>22019</v>
      </c>
      <c r="B6085" s="1" t="str">
        <f>IFERROR(VLOOKUP(A6085,PEC!A$2:B$7902,2,0),"PEC NON ESISTENTE")</f>
        <v>protocollo@pec.comune.pompei.na.it</v>
      </c>
      <c r="C6085" s="2" t="s">
        <v>5168</v>
      </c>
      <c r="D6085" t="s">
        <v>23902</v>
      </c>
      <c r="E6085" s="35">
        <v>25440</v>
      </c>
    </row>
    <row r="6086" spans="1:5" ht="12" customHeight="1" x14ac:dyDescent="0.3">
      <c r="A6086" s="29" t="s">
        <v>22020</v>
      </c>
      <c r="B6086" s="1" t="str">
        <f>IFERROR(VLOOKUP(A6086,PEC!A$2:B$7902,2,0),"PEC NON ESISTENTE")</f>
        <v>protocollo@pec.comuneportici.it</v>
      </c>
      <c r="C6086" s="2" t="s">
        <v>5168</v>
      </c>
      <c r="D6086" t="s">
        <v>23902</v>
      </c>
      <c r="E6086" s="35">
        <v>55765</v>
      </c>
    </row>
    <row r="6087" spans="1:5" ht="12" customHeight="1" x14ac:dyDescent="0.3">
      <c r="A6087" s="29" t="s">
        <v>22021</v>
      </c>
      <c r="B6087" s="1" t="str">
        <f>IFERROR(VLOOKUP(A6087,PEC!A$2:B$7902,2,0),"PEC NON ESISTENTE")</f>
        <v>info@pec2.comune.pozzuoli.na.it</v>
      </c>
      <c r="C6087" s="2" t="s">
        <v>5168</v>
      </c>
      <c r="D6087" t="s">
        <v>23902</v>
      </c>
      <c r="E6087" s="35">
        <v>80357</v>
      </c>
    </row>
    <row r="6088" spans="1:5" ht="12" customHeight="1" x14ac:dyDescent="0.3">
      <c r="A6088" s="29" t="s">
        <v>22022</v>
      </c>
      <c r="B6088" s="1" t="str">
        <f>IFERROR(VLOOKUP(A6088,PEC!A$2:B$7902,2,0),"PEC NON ESISTENTE")</f>
        <v>comune.procida@asmepec.it</v>
      </c>
      <c r="C6088" s="2" t="s">
        <v>5168</v>
      </c>
      <c r="D6088" t="s">
        <v>23902</v>
      </c>
      <c r="E6088" s="35">
        <v>10228</v>
      </c>
    </row>
    <row r="6089" spans="1:5" ht="12" customHeight="1" x14ac:dyDescent="0.3">
      <c r="A6089" s="29" t="s">
        <v>22023</v>
      </c>
      <c r="B6089" s="1" t="str">
        <f>IFERROR(VLOOKUP(A6089,PEC!A$2:B$7902,2,0),"PEC NON ESISTENTE")</f>
        <v>protocollo.qualiano@asmepec.it</v>
      </c>
      <c r="C6089" s="2" t="s">
        <v>5168</v>
      </c>
      <c r="D6089" t="s">
        <v>23902</v>
      </c>
      <c r="E6089" s="35">
        <v>24744</v>
      </c>
    </row>
    <row r="6090" spans="1:5" ht="12" customHeight="1" x14ac:dyDescent="0.3">
      <c r="A6090" s="29" t="s">
        <v>22024</v>
      </c>
      <c r="B6090" s="1" t="str">
        <f>IFERROR(VLOOKUP(A6090,PEC!A$2:B$7902,2,0),"PEC NON ESISTENTE")</f>
        <v xml:space="preserve">protocollogenerale@pec.comune.quarto.na.it </v>
      </c>
      <c r="C6090" s="2" t="s">
        <v>5168</v>
      </c>
      <c r="D6090" t="s">
        <v>23902</v>
      </c>
      <c r="E6090" s="35">
        <v>39221</v>
      </c>
    </row>
    <row r="6091" spans="1:5" ht="12" customHeight="1" x14ac:dyDescent="0.3">
      <c r="A6091" s="29" t="s">
        <v>22025</v>
      </c>
      <c r="B6091" s="1" t="str">
        <f>IFERROR(VLOOKUP(A6091,PEC!A$2:B$7902,2,0),"PEC NON ESISTENTE")</f>
        <v>protocollo.ercolano@legalmail.it</v>
      </c>
      <c r="C6091" s="2" t="s">
        <v>5168</v>
      </c>
      <c r="D6091" t="s">
        <v>23902</v>
      </c>
      <c r="E6091" s="35">
        <v>53677</v>
      </c>
    </row>
    <row r="6092" spans="1:5" ht="12" customHeight="1" x14ac:dyDescent="0.3">
      <c r="A6092" s="29" t="s">
        <v>22026</v>
      </c>
      <c r="B6092" s="1" t="str">
        <f>IFERROR(VLOOKUP(A6092,PEC!A$2:B$7902,2,0),"PEC NON ESISTENTE")</f>
        <v xml:space="preserve">protocollo.roccarainola@pec.it </v>
      </c>
      <c r="C6092" s="2" t="s">
        <v>5168</v>
      </c>
      <c r="D6092" t="s">
        <v>23902</v>
      </c>
      <c r="E6092" s="35">
        <v>7164</v>
      </c>
    </row>
    <row r="6093" spans="1:5" ht="12" customHeight="1" x14ac:dyDescent="0.3">
      <c r="A6093" s="29" t="s">
        <v>22027</v>
      </c>
      <c r="B6093" s="1" t="str">
        <f>IFERROR(VLOOKUP(A6093,PEC!A$2:B$7902,2,0),"PEC NON ESISTENTE")</f>
        <v>elettorale.sgv@asmepec.it</v>
      </c>
      <c r="C6093" s="2" t="s">
        <v>5168</v>
      </c>
      <c r="D6093" t="s">
        <v>23902</v>
      </c>
      <c r="E6093" s="35">
        <v>11073</v>
      </c>
    </row>
    <row r="6094" spans="1:5" ht="12" customHeight="1" x14ac:dyDescent="0.3">
      <c r="A6094" s="29" t="s">
        <v>22028</v>
      </c>
      <c r="B6094" s="1" t="str">
        <f>IFERROR(VLOOKUP(A6094,PEC!A$2:B$7902,2,0),"PEC NON ESISTENTE")</f>
        <v xml:space="preserve">protocollo.generale@cremano.telecompost.it </v>
      </c>
      <c r="C6094" s="2" t="s">
        <v>5168</v>
      </c>
      <c r="D6094" t="s">
        <v>23902</v>
      </c>
      <c r="E6094" s="35">
        <v>45523</v>
      </c>
    </row>
    <row r="6095" spans="1:5" ht="12" customHeight="1" x14ac:dyDescent="0.3">
      <c r="A6095" s="29" t="s">
        <v>22029</v>
      </c>
      <c r="B6095" s="1" t="str">
        <f>IFERROR(VLOOKUP(A6095,PEC!A$2:B$7902,2,0),"PEC NON ESISTENTE")</f>
        <v>protocollocomunesangiuseppevesuviano@postecert.it</v>
      </c>
      <c r="C6095" s="2" t="s">
        <v>5168</v>
      </c>
      <c r="D6095" t="s">
        <v>23902</v>
      </c>
      <c r="E6095" s="35">
        <v>27467</v>
      </c>
    </row>
    <row r="6096" spans="1:5" ht="12" customHeight="1" x14ac:dyDescent="0.3">
      <c r="A6096" s="29" t="s">
        <v>22030</v>
      </c>
      <c r="B6096" s="1" t="str">
        <f>IFERROR(VLOOKUP(A6096,PEC!A$2:B$7902,2,0),"PEC NON ESISTENTE")</f>
        <v>protocollo.sanpaolobelsito@pec.it</v>
      </c>
      <c r="C6096" s="2" t="s">
        <v>5168</v>
      </c>
      <c r="D6096" t="s">
        <v>23902</v>
      </c>
      <c r="E6096" s="35">
        <v>3422</v>
      </c>
    </row>
    <row r="6097" spans="1:5" ht="12" customHeight="1" x14ac:dyDescent="0.3">
      <c r="A6097" s="29" t="s">
        <v>22031</v>
      </c>
      <c r="B6097" s="1" t="str">
        <f>IFERROR(VLOOKUP(A6097,PEC!A$2:B$7902,2,0),"PEC NON ESISTENTE")</f>
        <v>protocollo@comunesansebastianoalvesuvio.legalmailpa.it</v>
      </c>
      <c r="C6097" s="2" t="s">
        <v>5168</v>
      </c>
      <c r="D6097" t="s">
        <v>23902</v>
      </c>
      <c r="E6097" s="35">
        <v>9167</v>
      </c>
    </row>
    <row r="6098" spans="1:5" ht="12" customHeight="1" x14ac:dyDescent="0.3">
      <c r="A6098" s="29" t="s">
        <v>22032</v>
      </c>
      <c r="B6098" s="1" t="str">
        <f>IFERROR(VLOOKUP(A6098,PEC!A$2:B$7902,2,0),"PEC NON ESISTENTE")</f>
        <v xml:space="preserve">segreteria.santagnello@asmepec.it </v>
      </c>
      <c r="C6098" s="2" t="s">
        <v>5168</v>
      </c>
      <c r="D6098" t="s">
        <v>23902</v>
      </c>
      <c r="E6098" s="35">
        <v>9029</v>
      </c>
    </row>
    <row r="6099" spans="1:5" ht="12" customHeight="1" x14ac:dyDescent="0.3">
      <c r="A6099" s="29" t="s">
        <v>22033</v>
      </c>
      <c r="B6099" s="1" t="str">
        <f>IFERROR(VLOOKUP(A6099,PEC!A$2:B$7902,2,0),"PEC NON ESISTENTE")</f>
        <v>protocollo@pec.comunesantanastasia.it</v>
      </c>
      <c r="C6099" s="2" t="s">
        <v>5168</v>
      </c>
      <c r="D6099" t="s">
        <v>23902</v>
      </c>
      <c r="E6099" s="35">
        <v>27296</v>
      </c>
    </row>
    <row r="6100" spans="1:5" ht="12" customHeight="1" x14ac:dyDescent="0.3">
      <c r="A6100" s="29" t="s">
        <v>22034</v>
      </c>
      <c r="B6100" s="1" t="str">
        <f>IFERROR(VLOOKUP(A6100,PEC!A$2:B$7902,2,0),"PEC NON ESISTENTE")</f>
        <v>protocollo@pec.comune.santantimo.na.it</v>
      </c>
      <c r="C6100" s="2" t="s">
        <v>5168</v>
      </c>
      <c r="D6100" t="s">
        <v>23902</v>
      </c>
      <c r="E6100" s="35">
        <v>34107</v>
      </c>
    </row>
    <row r="6101" spans="1:5" ht="12" customHeight="1" x14ac:dyDescent="0.3">
      <c r="A6101" s="29" t="s">
        <v>22035</v>
      </c>
      <c r="B6101" s="1" t="str">
        <f>IFERROR(VLOOKUP(A6101,PEC!A$2:B$7902,2,0),"PEC NON ESISTENTE")</f>
        <v xml:space="preserve">protocollo.comunesantantonioabate@pec.it </v>
      </c>
      <c r="C6101" s="2" t="s">
        <v>5168</v>
      </c>
      <c r="D6101" t="s">
        <v>23902</v>
      </c>
      <c r="E6101" s="35">
        <v>19546</v>
      </c>
    </row>
    <row r="6102" spans="1:5" ht="12" customHeight="1" x14ac:dyDescent="0.3">
      <c r="A6102" s="29" t="s">
        <v>22036</v>
      </c>
      <c r="B6102" s="1" t="str">
        <f>IFERROR(VLOOKUP(A6102,PEC!A$2:B$7902,2,0),"PEC NON ESISTENTE")</f>
        <v>protocollo.comunesanvitaliano@pec.it</v>
      </c>
      <c r="C6102" s="2" t="s">
        <v>5168</v>
      </c>
      <c r="D6102" t="s">
        <v>23902</v>
      </c>
      <c r="E6102" s="35">
        <v>6220</v>
      </c>
    </row>
    <row r="6103" spans="1:5" ht="12" customHeight="1" x14ac:dyDescent="0.3">
      <c r="A6103" s="29" t="s">
        <v>22037</v>
      </c>
      <c r="B6103" s="1" t="str">
        <f>IFERROR(VLOOKUP(A6103,PEC!A$2:B$7902,2,0),"PEC NON ESISTENTE")</f>
        <v>protocollo.saviano@asmepec.it</v>
      </c>
      <c r="C6103" s="2" t="s">
        <v>5168</v>
      </c>
      <c r="D6103" t="s">
        <v>23902</v>
      </c>
      <c r="E6103" s="35">
        <v>15488</v>
      </c>
    </row>
    <row r="6104" spans="1:5" ht="12" customHeight="1" x14ac:dyDescent="0.3">
      <c r="A6104" s="29" t="s">
        <v>22038</v>
      </c>
      <c r="B6104" s="1" t="str">
        <f>IFERROR(VLOOKUP(A6104,PEC!A$2:B$7902,2,0),"PEC NON ESISTENTE")</f>
        <v>comune.scisciano@pec.it</v>
      </c>
      <c r="C6104" s="2" t="s">
        <v>5168</v>
      </c>
      <c r="D6104" t="s">
        <v>23902</v>
      </c>
      <c r="E6104" s="35">
        <v>5775</v>
      </c>
    </row>
    <row r="6105" spans="1:5" ht="12" customHeight="1" x14ac:dyDescent="0.3">
      <c r="A6105" s="29" t="s">
        <v>22039</v>
      </c>
      <c r="B6105" s="1" t="str">
        <f>IFERROR(VLOOKUP(A6105,PEC!A$2:B$7902,2,0),"PEC NON ESISTENTE")</f>
        <v>protocollo.serrarafontana@asmepec.it</v>
      </c>
      <c r="C6105" s="2" t="s">
        <v>5168</v>
      </c>
      <c r="D6105" t="s">
        <v>23902</v>
      </c>
      <c r="E6105" s="35">
        <v>3164</v>
      </c>
    </row>
    <row r="6106" spans="1:5" ht="12" customHeight="1" x14ac:dyDescent="0.3">
      <c r="A6106" s="29" t="s">
        <v>22040</v>
      </c>
      <c r="B6106" s="1" t="str">
        <f>IFERROR(VLOOKUP(A6106,PEC!A$2:B$7902,2,0),"PEC NON ESISTENTE")</f>
        <v>segretario@pec.sommavesuviana.info</v>
      </c>
      <c r="C6106" s="2" t="s">
        <v>5168</v>
      </c>
      <c r="D6106" t="s">
        <v>23902</v>
      </c>
      <c r="E6106" s="35">
        <v>34592</v>
      </c>
    </row>
    <row r="6107" spans="1:5" ht="12" customHeight="1" x14ac:dyDescent="0.3">
      <c r="A6107" s="29" t="s">
        <v>22041</v>
      </c>
      <c r="B6107" s="1" t="str">
        <f>IFERROR(VLOOKUP(A6107,PEC!A$2:B$7902,2,0),"PEC NON ESISTENTE")</f>
        <v>protocollo@pec.comune.sorrento.na.it</v>
      </c>
      <c r="C6107" s="2" t="s">
        <v>5168</v>
      </c>
      <c r="D6107" t="s">
        <v>23902</v>
      </c>
      <c r="E6107" s="35">
        <v>16563</v>
      </c>
    </row>
    <row r="6108" spans="1:5" ht="12" customHeight="1" x14ac:dyDescent="0.3">
      <c r="A6108" s="29" t="s">
        <v>22042</v>
      </c>
      <c r="B6108" s="1" t="str">
        <f>IFERROR(VLOOKUP(A6108,PEC!A$2:B$7902,2,0),"PEC NON ESISTENTE")</f>
        <v>protocollo@pec.striano.gov.it</v>
      </c>
      <c r="C6108" s="2" t="s">
        <v>5168</v>
      </c>
      <c r="D6108" t="s">
        <v>23902</v>
      </c>
      <c r="E6108" s="35">
        <v>8204</v>
      </c>
    </row>
    <row r="6109" spans="1:5" ht="12" customHeight="1" x14ac:dyDescent="0.3">
      <c r="A6109" s="29" t="s">
        <v>22043</v>
      </c>
      <c r="B6109" s="1" t="str">
        <f>IFERROR(VLOOKUP(A6109,PEC!A$2:B$7902,2,0),"PEC NON ESISTENTE")</f>
        <v>protocollo@pec.comune.terzigno.na.it</v>
      </c>
      <c r="C6109" s="2" t="s">
        <v>5168</v>
      </c>
      <c r="D6109" t="s">
        <v>23902</v>
      </c>
      <c r="E6109" s="35">
        <v>17367</v>
      </c>
    </row>
    <row r="6110" spans="1:5" ht="12" customHeight="1" x14ac:dyDescent="0.3">
      <c r="A6110" s="29" t="s">
        <v>22044</v>
      </c>
      <c r="B6110" s="1" t="str">
        <f>IFERROR(VLOOKUP(A6110,PEC!A$2:B$7902,2,0),"PEC NON ESISTENTE")</f>
        <v>dirigenteariano@pec.comune.torreannunziata.na.it</v>
      </c>
      <c r="C6110" s="2" t="s">
        <v>5168</v>
      </c>
      <c r="D6110" t="s">
        <v>23902</v>
      </c>
      <c r="E6110" s="35">
        <v>43521</v>
      </c>
    </row>
    <row r="6111" spans="1:5" ht="12" customHeight="1" x14ac:dyDescent="0.3">
      <c r="A6111" s="29" t="s">
        <v>22045</v>
      </c>
      <c r="B6111" s="1" t="str">
        <f>IFERROR(VLOOKUP(A6111,PEC!A$2:B$7902,2,0),"PEC NON ESISTENTE")</f>
        <v>protocollo.torredelgreco@asmepec.it</v>
      </c>
      <c r="C6111" s="2" t="s">
        <v>5168</v>
      </c>
      <c r="D6111" t="s">
        <v>23902</v>
      </c>
      <c r="E6111" s="35">
        <v>85922</v>
      </c>
    </row>
    <row r="6112" spans="1:5" ht="12" customHeight="1" x14ac:dyDescent="0.3">
      <c r="A6112" s="29" t="s">
        <v>22046</v>
      </c>
      <c r="B6112" s="1" t="str">
        <f>IFERROR(VLOOKUP(A6112,PEC!A$2:B$7902,2,0),"PEC NON ESISTENTE")</f>
        <v>demografici@pec.comune.tufino.na.it</v>
      </c>
      <c r="C6112" s="2" t="s">
        <v>5168</v>
      </c>
      <c r="D6112" t="s">
        <v>23902</v>
      </c>
      <c r="E6112" s="35">
        <v>3785</v>
      </c>
    </row>
    <row r="6113" spans="1:5" ht="12" customHeight="1" x14ac:dyDescent="0.3">
      <c r="A6113" s="29" t="s">
        <v>22047</v>
      </c>
      <c r="B6113" s="1" t="str">
        <f>IFERROR(VLOOKUP(A6113,PEC!A$2:B$7902,2,0),"PEC NON ESISTENTE")</f>
        <v>protocollo@pec.comunevicoequense.it</v>
      </c>
      <c r="C6113" s="2" t="s">
        <v>5168</v>
      </c>
      <c r="D6113" t="s">
        <v>23902</v>
      </c>
      <c r="E6113" s="35">
        <v>20839</v>
      </c>
    </row>
    <row r="6114" spans="1:5" ht="12" customHeight="1" x14ac:dyDescent="0.3">
      <c r="A6114" s="29" t="s">
        <v>22048</v>
      </c>
      <c r="B6114" s="1" t="str">
        <f>IFERROR(VLOOKUP(A6114,PEC!A$2:B$7902,2,0),"PEC NON ESISTENTE")</f>
        <v>protocollo.villaricca@asmepec.it</v>
      </c>
      <c r="C6114" s="2" t="s">
        <v>5168</v>
      </c>
      <c r="D6114" t="s">
        <v>23902</v>
      </c>
      <c r="E6114" s="35">
        <v>30052</v>
      </c>
    </row>
    <row r="6115" spans="1:5" ht="12" customHeight="1" x14ac:dyDescent="0.3">
      <c r="A6115" s="29" t="s">
        <v>22049</v>
      </c>
      <c r="B6115" s="1" t="str">
        <f>IFERROR(VLOOKUP(A6115,PEC!A$2:B$7902,2,0),"PEC NON ESISTENTE")</f>
        <v>protocollo@pec.comunevisciano.na.it</v>
      </c>
      <c r="C6115" s="2" t="s">
        <v>5168</v>
      </c>
      <c r="D6115" t="s">
        <v>23902</v>
      </c>
      <c r="E6115" s="35">
        <v>4550</v>
      </c>
    </row>
    <row r="6116" spans="1:5" ht="12" customHeight="1" x14ac:dyDescent="0.3">
      <c r="A6116" s="29" t="s">
        <v>22050</v>
      </c>
      <c r="B6116" s="1" t="str">
        <f>IFERROR(VLOOKUP(A6116,PEC!A$2:B$7902,2,0),"PEC NON ESISTENTE")</f>
        <v>protocollo.pec.volla@pec.it</v>
      </c>
      <c r="C6116" s="2" t="s">
        <v>5168</v>
      </c>
      <c r="D6116" t="s">
        <v>23902</v>
      </c>
      <c r="E6116" s="35">
        <v>22989</v>
      </c>
    </row>
    <row r="6117" spans="1:5" ht="12" customHeight="1" x14ac:dyDescent="0.3">
      <c r="A6117" s="29" t="s">
        <v>22051</v>
      </c>
      <c r="B6117" s="1" t="str">
        <f>IFERROR(VLOOKUP(A6117,PEC!A$2:B$7902,2,0),"PEC NON ESISTENTE")</f>
        <v>protocollo.santamarialacarita@asmepec.it</v>
      </c>
      <c r="C6117" s="2" t="s">
        <v>5168</v>
      </c>
      <c r="D6117" t="s">
        <v>23902</v>
      </c>
      <c r="E6117" s="35">
        <v>11726</v>
      </c>
    </row>
    <row r="6118" spans="1:5" ht="12" customHeight="1" x14ac:dyDescent="0.3">
      <c r="A6118" s="29" t="s">
        <v>22052</v>
      </c>
      <c r="B6118" s="1" t="str">
        <f>IFERROR(VLOOKUP(A6118,PEC!A$2:B$7902,2,0),"PEC NON ESISTENTE")</f>
        <v>segretariogenerale.trecase@pec.it</v>
      </c>
      <c r="C6118" s="2" t="s">
        <v>5168</v>
      </c>
      <c r="D6118" t="s">
        <v>23902</v>
      </c>
      <c r="E6118" s="35">
        <v>9118</v>
      </c>
    </row>
    <row r="6119" spans="1:5" ht="12" customHeight="1" x14ac:dyDescent="0.3">
      <c r="A6119" s="29" t="s">
        <v>22053</v>
      </c>
      <c r="B6119" s="1" t="str">
        <f>IFERROR(VLOOKUP(A6119,PEC!A$2:B$7902,2,0),"PEC NON ESISTENTE")</f>
        <v>protocollo.massadisomma@cstnapoli.legalmail.it</v>
      </c>
      <c r="C6119" s="2" t="s">
        <v>5168</v>
      </c>
      <c r="D6119" t="s">
        <v>23902</v>
      </c>
      <c r="E6119" s="35">
        <v>5587</v>
      </c>
    </row>
    <row r="6120" spans="1:5" ht="12" customHeight="1" x14ac:dyDescent="0.3">
      <c r="A6120" s="29" t="s">
        <v>22054</v>
      </c>
      <c r="B6120" s="1" t="str">
        <f>IFERROR(VLOOKUP(A6120,PEC!A$2:B$7902,2,0),"PEC NON ESISTENTE")</f>
        <v>amministrativo.aiello@asmepec.it</v>
      </c>
      <c r="C6120" s="2" t="s">
        <v>5168</v>
      </c>
      <c r="D6120" t="s">
        <v>23902</v>
      </c>
      <c r="E6120" s="35">
        <v>3971</v>
      </c>
    </row>
    <row r="6121" spans="1:5" ht="12" customHeight="1" x14ac:dyDescent="0.3">
      <c r="A6121" s="29" t="s">
        <v>22055</v>
      </c>
      <c r="B6121" s="1" t="str">
        <f>IFERROR(VLOOKUP(A6121,PEC!A$2:B$7902,2,0),"PEC NON ESISTENTE")</f>
        <v>comune.altavillairpina.av@pec.it</v>
      </c>
      <c r="C6121" s="2" t="s">
        <v>5168</v>
      </c>
      <c r="D6121" t="s">
        <v>23902</v>
      </c>
      <c r="E6121" s="35">
        <v>4280</v>
      </c>
    </row>
    <row r="6122" spans="1:5" ht="12" customHeight="1" x14ac:dyDescent="0.3">
      <c r="A6122" s="29" t="s">
        <v>22056</v>
      </c>
      <c r="B6122" s="1" t="str">
        <f>IFERROR(VLOOKUP(A6122,PEC!A$2:B$7902,2,0),"PEC NON ESISTENTE")</f>
        <v>comune.andretta@asmepec.it</v>
      </c>
      <c r="C6122" s="2" t="s">
        <v>5168</v>
      </c>
      <c r="D6122" t="s">
        <v>23902</v>
      </c>
      <c r="E6122" s="35">
        <v>2056</v>
      </c>
    </row>
    <row r="6123" spans="1:5" ht="12" customHeight="1" x14ac:dyDescent="0.3">
      <c r="A6123" s="29" t="s">
        <v>22057</v>
      </c>
      <c r="B6123" s="1" t="str">
        <f>IFERROR(VLOOKUP(A6123,PEC!A$2:B$7902,2,0),"PEC NON ESISTENTE")</f>
        <v>protocollo.aquilonia@asmepec.it</v>
      </c>
      <c r="C6123" s="2" t="s">
        <v>5168</v>
      </c>
      <c r="D6123" t="s">
        <v>23902</v>
      </c>
      <c r="E6123" s="35">
        <v>1815</v>
      </c>
    </row>
    <row r="6124" spans="1:5" ht="12" customHeight="1" x14ac:dyDescent="0.3">
      <c r="A6124" s="29" t="s">
        <v>22058</v>
      </c>
      <c r="B6124" s="1" t="str">
        <f>IFERROR(VLOOKUP(A6124,PEC!A$2:B$7902,2,0),"PEC NON ESISTENTE")</f>
        <v>protocollo.arianoirpino@asmepec.it</v>
      </c>
      <c r="C6124" s="2" t="s">
        <v>5168</v>
      </c>
      <c r="D6124" t="s">
        <v>23902</v>
      </c>
      <c r="E6124" s="35">
        <v>22517</v>
      </c>
    </row>
    <row r="6125" spans="1:5" ht="12" customHeight="1" x14ac:dyDescent="0.3">
      <c r="A6125" s="29" t="s">
        <v>22059</v>
      </c>
      <c r="B6125" s="1" t="str">
        <f>IFERROR(VLOOKUP(A6125,PEC!A$2:B$7902,2,0),"PEC NON ESISTENTE")</f>
        <v>comune.atripalda@legalmail.it</v>
      </c>
      <c r="C6125" s="2" t="s">
        <v>5168</v>
      </c>
      <c r="D6125" t="s">
        <v>23902</v>
      </c>
      <c r="E6125" s="35">
        <v>10926</v>
      </c>
    </row>
    <row r="6126" spans="1:5" ht="12" customHeight="1" x14ac:dyDescent="0.3">
      <c r="A6126" s="29" t="s">
        <v>22060</v>
      </c>
      <c r="B6126" s="1" t="str">
        <f>IFERROR(VLOOKUP(A6126,PEC!A$2:B$7902,2,0),"PEC NON ESISTENTE")</f>
        <v>amministrativa.avella@cert.irpinianet.eu</v>
      </c>
      <c r="C6126" s="2" t="s">
        <v>5168</v>
      </c>
      <c r="D6126" t="s">
        <v>23902</v>
      </c>
      <c r="E6126" s="35">
        <v>7788</v>
      </c>
    </row>
    <row r="6127" spans="1:5" ht="12" customHeight="1" x14ac:dyDescent="0.3">
      <c r="A6127" s="29" t="s">
        <v>22061</v>
      </c>
      <c r="B6127" s="1" t="str">
        <f>IFERROR(VLOOKUP(A6127,PEC!A$2:B$7902,2,0),"PEC NON ESISTENTE")</f>
        <v>ufficioprotocollo@cert.comune.avellino.it</v>
      </c>
      <c r="C6127" s="2" t="s">
        <v>5168</v>
      </c>
      <c r="D6127" t="s">
        <v>23902</v>
      </c>
      <c r="E6127" s="35">
        <v>54222</v>
      </c>
    </row>
    <row r="6128" spans="1:5" ht="12" customHeight="1" x14ac:dyDescent="0.3">
      <c r="A6128" s="29" t="s">
        <v>22062</v>
      </c>
      <c r="B6128" s="1" t="str">
        <f>IFERROR(VLOOKUP(A6128,PEC!A$2:B$7902,2,0),"PEC NON ESISTENTE")</f>
        <v>anagrafe.bagnoliirpino@cert.irpinianet.eu</v>
      </c>
      <c r="C6128" s="2" t="s">
        <v>5168</v>
      </c>
      <c r="D6128" t="s">
        <v>23902</v>
      </c>
      <c r="E6128" s="35">
        <v>3274</v>
      </c>
    </row>
    <row r="6129" spans="1:5" ht="12" customHeight="1" x14ac:dyDescent="0.3">
      <c r="A6129" s="29" t="s">
        <v>22063</v>
      </c>
      <c r="B6129" s="1" t="str">
        <f>IFERROR(VLOOKUP(A6129,PEC!A$2:B$7902,2,0),"PEC NON ESISTENTE")</f>
        <v>d.picciocchi.baiano@asmepec.it</v>
      </c>
      <c r="C6129" s="2" t="s">
        <v>5168</v>
      </c>
      <c r="D6129" t="s">
        <v>23902</v>
      </c>
      <c r="E6129" s="35">
        <v>4730</v>
      </c>
    </row>
    <row r="6130" spans="1:5" ht="12" customHeight="1" x14ac:dyDescent="0.3">
      <c r="A6130" s="29" t="s">
        <v>22064</v>
      </c>
      <c r="B6130" s="1" t="str">
        <f>IFERROR(VLOOKUP(A6130,PEC!A$2:B$7902,2,0),"PEC NON ESISTENTE")</f>
        <v>protocollo.bisaccia@asmepec.it</v>
      </c>
      <c r="C6130" s="2" t="s">
        <v>5168</v>
      </c>
      <c r="D6130" t="s">
        <v>23902</v>
      </c>
      <c r="E6130" s="35">
        <v>3919</v>
      </c>
    </row>
    <row r="6131" spans="1:5" ht="12" customHeight="1" x14ac:dyDescent="0.3">
      <c r="A6131" s="29" t="s">
        <v>22065</v>
      </c>
      <c r="B6131" s="1" t="str">
        <f>IFERROR(VLOOKUP(A6131,PEC!A$2:B$7902,2,0),"PEC NON ESISTENTE")</f>
        <v>comunebonito@pec.it</v>
      </c>
      <c r="C6131" s="2" t="s">
        <v>5168</v>
      </c>
      <c r="D6131" t="s">
        <v>23902</v>
      </c>
      <c r="E6131" s="35">
        <v>2526</v>
      </c>
    </row>
    <row r="6132" spans="1:5" ht="12" customHeight="1" x14ac:dyDescent="0.3">
      <c r="A6132" s="29" t="s">
        <v>22066</v>
      </c>
      <c r="B6132" s="1" t="str">
        <f>IFERROR(VLOOKUP(A6132,PEC!A$2:B$7902,2,0),"PEC NON ESISTENTE")</f>
        <v>sindaco.cairano@asmepec.it</v>
      </c>
      <c r="C6132" s="2" t="s">
        <v>5168</v>
      </c>
      <c r="D6132" t="s">
        <v>23902</v>
      </c>
      <c r="E6132" s="35">
        <v>348</v>
      </c>
    </row>
    <row r="6133" spans="1:5" ht="12" customHeight="1" x14ac:dyDescent="0.3">
      <c r="A6133" s="29" t="s">
        <v>22067</v>
      </c>
      <c r="B6133" s="1" t="str">
        <f>IFERROR(VLOOKUP(A6133,PEC!A$2:B$7902,2,0),"PEC NON ESISTENTE")</f>
        <v>affarigenerali.calabritto@asmepec.it</v>
      </c>
      <c r="C6133" s="2" t="s">
        <v>5168</v>
      </c>
      <c r="D6133" t="s">
        <v>23902</v>
      </c>
      <c r="E6133" s="35">
        <v>2500</v>
      </c>
    </row>
    <row r="6134" spans="1:5" ht="12" customHeight="1" x14ac:dyDescent="0.3">
      <c r="A6134" s="29" t="s">
        <v>22068</v>
      </c>
      <c r="B6134" s="1" t="str">
        <f>IFERROR(VLOOKUP(A6134,PEC!A$2:B$7902,2,0),"PEC NON ESISTENTE")</f>
        <v>protocollo.calitri@pec.it</v>
      </c>
      <c r="C6134" s="2" t="s">
        <v>5168</v>
      </c>
      <c r="D6134" t="s">
        <v>23902</v>
      </c>
      <c r="E6134" s="35">
        <v>4921</v>
      </c>
    </row>
    <row r="6135" spans="1:5" ht="12" customHeight="1" x14ac:dyDescent="0.3">
      <c r="A6135" s="29" t="s">
        <v>22069</v>
      </c>
      <c r="B6135" s="1" t="str">
        <f>IFERROR(VLOOKUP(A6135,PEC!A$2:B$7902,2,0),"PEC NON ESISTENTE")</f>
        <v>protocollo.candida@asmepec.it</v>
      </c>
      <c r="C6135" s="2" t="s">
        <v>5168</v>
      </c>
      <c r="D6135" t="s">
        <v>23902</v>
      </c>
      <c r="E6135" s="35">
        <v>1152</v>
      </c>
    </row>
    <row r="6136" spans="1:5" ht="12" customHeight="1" x14ac:dyDescent="0.3">
      <c r="A6136" s="29" t="s">
        <v>22070</v>
      </c>
      <c r="B6136" s="1" t="str">
        <f>IFERROR(VLOOKUP(A6136,PEC!A$2:B$7902,2,0),"PEC NON ESISTENTE")</f>
        <v>protocollo.caposele@asmepec.it</v>
      </c>
      <c r="C6136" s="2" t="s">
        <v>5168</v>
      </c>
      <c r="D6136" t="s">
        <v>23902</v>
      </c>
      <c r="E6136" s="35">
        <v>3537</v>
      </c>
    </row>
    <row r="6137" spans="1:5" ht="12" customHeight="1" x14ac:dyDescent="0.3">
      <c r="A6137" s="29" t="s">
        <v>22071</v>
      </c>
      <c r="B6137" s="1" t="str">
        <f>IFERROR(VLOOKUP(A6137,PEC!A$2:B$7902,2,0),"PEC NON ESISTENTE")</f>
        <v>capriglia.anagrafe@asmepec.it</v>
      </c>
      <c r="C6137" s="2" t="s">
        <v>5168</v>
      </c>
      <c r="D6137" t="s">
        <v>23902</v>
      </c>
      <c r="E6137" s="35">
        <v>2417</v>
      </c>
    </row>
    <row r="6138" spans="1:5" ht="12" customHeight="1" x14ac:dyDescent="0.3">
      <c r="A6138" s="29" t="s">
        <v>22072</v>
      </c>
      <c r="B6138" s="1" t="str">
        <f>IFERROR(VLOOKUP(A6138,PEC!A$2:B$7902,2,0),"PEC NON ESISTENTE")</f>
        <v>comune.carife@asmepec.it</v>
      </c>
      <c r="C6138" s="2" t="s">
        <v>5168</v>
      </c>
      <c r="D6138" t="s">
        <v>23902</v>
      </c>
      <c r="E6138" s="35">
        <v>1498</v>
      </c>
    </row>
    <row r="6139" spans="1:5" ht="12" customHeight="1" x14ac:dyDescent="0.3">
      <c r="A6139" s="29" t="s">
        <v>22073</v>
      </c>
      <c r="B6139" s="1" t="str">
        <f>IFERROR(VLOOKUP(A6139,PEC!A$2:B$7902,2,0),"PEC NON ESISTENTE")</f>
        <v>protocollo.casalbore@asmepec.it</v>
      </c>
      <c r="C6139" s="2" t="s">
        <v>5168</v>
      </c>
      <c r="D6139" t="s">
        <v>23902</v>
      </c>
      <c r="E6139" s="35">
        <v>1922</v>
      </c>
    </row>
    <row r="6140" spans="1:5" ht="12" customHeight="1" x14ac:dyDescent="0.3">
      <c r="A6140" s="29" t="s">
        <v>22074</v>
      </c>
      <c r="B6140" s="1" t="str">
        <f>IFERROR(VLOOKUP(A6140,PEC!A$2:B$7902,2,0),"PEC NON ESISTENTE")</f>
        <v>servizidemografici.cassanoirpino@cert.irpinianet.eu</v>
      </c>
      <c r="C6140" s="2" t="s">
        <v>5168</v>
      </c>
      <c r="D6140" t="s">
        <v>23902</v>
      </c>
      <c r="E6140" s="35">
        <v>967</v>
      </c>
    </row>
    <row r="6141" spans="1:5" ht="12" customHeight="1" x14ac:dyDescent="0.3">
      <c r="A6141" s="29" t="s">
        <v>22075</v>
      </c>
      <c r="B6141" s="1" t="str">
        <f>IFERROR(VLOOKUP(A6141,PEC!A$2:B$7902,2,0),"PEC NON ESISTENTE")</f>
        <v>anagrafe@pec.comunecastelbaronia.it</v>
      </c>
      <c r="C6141" s="2" t="s">
        <v>5168</v>
      </c>
      <c r="D6141" t="s">
        <v>23902</v>
      </c>
      <c r="E6141" s="35">
        <v>1150</v>
      </c>
    </row>
    <row r="6142" spans="1:5" ht="12" customHeight="1" x14ac:dyDescent="0.3">
      <c r="A6142" s="29" t="s">
        <v>22076</v>
      </c>
      <c r="B6142" s="1" t="str">
        <f>IFERROR(VLOOKUP(A6142,PEC!A$2:B$7902,2,0),"PEC NON ESISTENTE")</f>
        <v>info@pec.comune.castelfranci.av.it</v>
      </c>
      <c r="C6142" s="2" t="s">
        <v>5168</v>
      </c>
      <c r="D6142" t="s">
        <v>23902</v>
      </c>
      <c r="E6142" s="35">
        <v>2104</v>
      </c>
    </row>
    <row r="6143" spans="1:5" ht="12" customHeight="1" x14ac:dyDescent="0.3">
      <c r="A6143" s="29" t="s">
        <v>22077</v>
      </c>
      <c r="B6143" s="1" t="str">
        <f>IFERROR(VLOOKUP(A6143,PEC!A$2:B$7902,2,0),"PEC NON ESISTENTE")</f>
        <v>amministrativo.castelveteresc@pec.it</v>
      </c>
      <c r="C6143" s="2" t="s">
        <v>5168</v>
      </c>
      <c r="D6143" t="s">
        <v>23902</v>
      </c>
      <c r="E6143" s="35">
        <v>1672</v>
      </c>
    </row>
    <row r="6144" spans="1:5" ht="12" customHeight="1" x14ac:dyDescent="0.3">
      <c r="A6144" s="29" t="s">
        <v>22078</v>
      </c>
      <c r="B6144" s="1" t="str">
        <f>IFERROR(VLOOKUP(A6144,PEC!A$2:B$7902,2,0),"PEC NON ESISTENTE")</f>
        <v>ufficioprotocollo.cervinara@asmepec.it</v>
      </c>
      <c r="C6144" s="2" t="s">
        <v>5168</v>
      </c>
      <c r="D6144" t="s">
        <v>23902</v>
      </c>
      <c r="E6144" s="35">
        <v>9969</v>
      </c>
    </row>
    <row r="6145" spans="1:5" ht="12" customHeight="1" x14ac:dyDescent="0.3">
      <c r="A6145" s="29" t="s">
        <v>22079</v>
      </c>
      <c r="B6145" s="1" t="str">
        <f>IFERROR(VLOOKUP(A6145,PEC!A$2:B$7902,2,0),"PEC NON ESISTENTE")</f>
        <v>protocollo@pec.comune.cesinali.av.it</v>
      </c>
      <c r="C6145" s="2" t="s">
        <v>5168</v>
      </c>
      <c r="D6145" t="s">
        <v>23902</v>
      </c>
      <c r="E6145" s="35">
        <v>2472</v>
      </c>
    </row>
    <row r="6146" spans="1:5" ht="12" customHeight="1" x14ac:dyDescent="0.3">
      <c r="A6146" s="29" t="s">
        <v>22080</v>
      </c>
      <c r="B6146" s="1" t="str">
        <f>IFERROR(VLOOKUP(A6146,PEC!A$2:B$7902,2,0),"PEC NON ESISTENTE")</f>
        <v>ufficioanagrafe.chianche@asmepec.it</v>
      </c>
      <c r="C6146" s="2" t="s">
        <v>5168</v>
      </c>
      <c r="D6146" t="s">
        <v>23902</v>
      </c>
      <c r="E6146" s="35">
        <v>551</v>
      </c>
    </row>
    <row r="6147" spans="1:5" ht="12" customHeight="1" x14ac:dyDescent="0.3">
      <c r="A6147" s="29" t="s">
        <v>22081</v>
      </c>
      <c r="B6147" s="1" t="str">
        <f>IFERROR(VLOOKUP(A6147,PEC!A$2:B$7902,2,0),"PEC NON ESISTENTE")</f>
        <v>segreteria.chiusano@asmepec.it</v>
      </c>
      <c r="C6147" s="2" t="s">
        <v>5168</v>
      </c>
      <c r="D6147" t="s">
        <v>23902</v>
      </c>
      <c r="E6147" s="35">
        <v>2351</v>
      </c>
    </row>
    <row r="6148" spans="1:5" ht="12" customHeight="1" x14ac:dyDescent="0.3">
      <c r="A6148" s="29" t="s">
        <v>22082</v>
      </c>
      <c r="B6148" s="1" t="str">
        <f>IFERROR(VLOOKUP(A6148,PEC!A$2:B$7902,2,0),"PEC NON ESISTENTE")</f>
        <v>sindaco.contrada@asmepec.it</v>
      </c>
      <c r="C6148" s="2" t="s">
        <v>5168</v>
      </c>
      <c r="D6148" t="s">
        <v>23902</v>
      </c>
      <c r="E6148" s="35">
        <v>3005</v>
      </c>
    </row>
    <row r="6149" spans="1:5" ht="12" customHeight="1" x14ac:dyDescent="0.3">
      <c r="A6149" s="29" t="s">
        <v>22083</v>
      </c>
      <c r="B6149" s="1" t="str">
        <f>IFERROR(VLOOKUP(A6149,PEC!A$2:B$7902,2,0),"PEC NON ESISTENTE")</f>
        <v>area.amm@pec.comuneconzadellacampania.it</v>
      </c>
      <c r="C6149" s="2" t="s">
        <v>5168</v>
      </c>
      <c r="D6149" t="s">
        <v>23902</v>
      </c>
      <c r="E6149" s="35">
        <v>1432</v>
      </c>
    </row>
    <row r="6150" spans="1:5" ht="12" customHeight="1" x14ac:dyDescent="0.3">
      <c r="A6150" s="29" t="s">
        <v>22084</v>
      </c>
      <c r="B6150" s="1" t="str">
        <f>IFERROR(VLOOKUP(A6150,PEC!A$2:B$7902,2,0),"PEC NON ESISTENTE")</f>
        <v>demografici.domicella@asmepec.it</v>
      </c>
      <c r="C6150" s="2" t="s">
        <v>5168</v>
      </c>
      <c r="D6150" t="s">
        <v>23902</v>
      </c>
      <c r="E6150" s="35">
        <v>1873</v>
      </c>
    </row>
    <row r="6151" spans="1:5" ht="12" customHeight="1" x14ac:dyDescent="0.3">
      <c r="A6151" s="29" t="s">
        <v>22085</v>
      </c>
      <c r="B6151" s="1" t="str">
        <f>IFERROR(VLOOKUP(A6151,PEC!A$2:B$7902,2,0),"PEC NON ESISTENTE")</f>
        <v>comune.flumeri@pec.riusoprotocollo.it</v>
      </c>
      <c r="C6151" s="2" t="s">
        <v>5168</v>
      </c>
      <c r="D6151" t="s">
        <v>23902</v>
      </c>
      <c r="E6151" s="35">
        <v>3045</v>
      </c>
    </row>
    <row r="6152" spans="1:5" ht="12" customHeight="1" x14ac:dyDescent="0.3">
      <c r="A6152" s="29" t="s">
        <v>22086</v>
      </c>
      <c r="B6152" s="1" t="str">
        <f>IFERROR(VLOOKUP(A6152,PEC!A$2:B$7902,2,0),"PEC NON ESISTENTE")</f>
        <v>anagrafe@pec.comune.fontanarosa.av.it</v>
      </c>
      <c r="C6152" s="2" t="s">
        <v>5168</v>
      </c>
      <c r="D6152" t="s">
        <v>23902</v>
      </c>
      <c r="E6152" s="35">
        <v>3301</v>
      </c>
    </row>
    <row r="6153" spans="1:5" ht="12" customHeight="1" x14ac:dyDescent="0.3">
      <c r="A6153" s="29" t="s">
        <v>22087</v>
      </c>
      <c r="B6153" s="1" t="str">
        <f>IFERROR(VLOOKUP(A6153,PEC!A$2:B$7902,2,0),"PEC NON ESISTENTE")</f>
        <v>anagrafe@pec.comune.forino.av.it</v>
      </c>
      <c r="C6153" s="2" t="s">
        <v>5168</v>
      </c>
      <c r="D6153" t="s">
        <v>23902</v>
      </c>
      <c r="E6153" s="35">
        <v>5397</v>
      </c>
    </row>
    <row r="6154" spans="1:5" ht="12" customHeight="1" x14ac:dyDescent="0.3">
      <c r="A6154" s="29" t="s">
        <v>22088</v>
      </c>
      <c r="B6154" s="1" t="str">
        <f>IFERROR(VLOOKUP(A6154,PEC!A$2:B$7902,2,0),"PEC NON ESISTENTE")</f>
        <v>protocollo.frigento@cert.irpinianet.eu</v>
      </c>
      <c r="C6154" s="2" t="s">
        <v>5168</v>
      </c>
      <c r="D6154" t="s">
        <v>23902</v>
      </c>
      <c r="E6154" s="35">
        <v>3965</v>
      </c>
    </row>
    <row r="6155" spans="1:5" ht="12" customHeight="1" x14ac:dyDescent="0.3">
      <c r="A6155" s="29" t="s">
        <v>22089</v>
      </c>
      <c r="B6155" s="1" t="str">
        <f>IFERROR(VLOOKUP(A6155,PEC!A$2:B$7902,2,0),"PEC NON ESISTENTE")</f>
        <v>segreteriagesualdo@pec.it</v>
      </c>
      <c r="C6155" s="2" t="s">
        <v>5168</v>
      </c>
      <c r="D6155" t="s">
        <v>23902</v>
      </c>
      <c r="E6155" s="35">
        <v>3603</v>
      </c>
    </row>
    <row r="6156" spans="1:5" ht="12" customHeight="1" x14ac:dyDescent="0.3">
      <c r="A6156" s="29" t="s">
        <v>22090</v>
      </c>
      <c r="B6156" s="1" t="str">
        <f>IFERROR(VLOOKUP(A6156,PEC!A$2:B$7902,2,0),"PEC NON ESISTENTE")</f>
        <v>protocollo.greci@asmepec.it</v>
      </c>
      <c r="C6156" s="2" t="s">
        <v>5168</v>
      </c>
      <c r="D6156" t="s">
        <v>23902</v>
      </c>
      <c r="E6156" s="35">
        <v>736</v>
      </c>
    </row>
    <row r="6157" spans="1:5" ht="12" customHeight="1" x14ac:dyDescent="0.3">
      <c r="A6157" s="29" t="s">
        <v>22091</v>
      </c>
      <c r="B6157" s="1" t="str">
        <f>IFERROR(VLOOKUP(A6157,PEC!A$2:B$7902,2,0),"PEC NON ESISTENTE")</f>
        <v>protocollo.grottaminarda@asmepec.it</v>
      </c>
      <c r="C6157" s="2" t="s">
        <v>5168</v>
      </c>
      <c r="D6157" t="s">
        <v>23902</v>
      </c>
      <c r="E6157" s="35">
        <v>8297</v>
      </c>
    </row>
    <row r="6158" spans="1:5" ht="12" customHeight="1" x14ac:dyDescent="0.3">
      <c r="A6158" s="29" t="s">
        <v>22092</v>
      </c>
      <c r="B6158" s="1" t="str">
        <f>IFERROR(VLOOKUP(A6158,PEC!A$2:B$7902,2,0),"PEC NON ESISTENTE")</f>
        <v>comunegrottolella@pec.it</v>
      </c>
      <c r="C6158" s="2" t="s">
        <v>5168</v>
      </c>
      <c r="D6158" t="s">
        <v>23902</v>
      </c>
      <c r="E6158" s="35">
        <v>1955</v>
      </c>
    </row>
    <row r="6159" spans="1:5" ht="12" customHeight="1" x14ac:dyDescent="0.3">
      <c r="A6159" s="29" t="s">
        <v>22093</v>
      </c>
      <c r="B6159" s="1" t="str">
        <f>IFERROR(VLOOKUP(A6159,PEC!A$2:B$7902,2,0),"PEC NON ESISTENTE")</f>
        <v>segretario@pec.comune.guardialombardi.av.it</v>
      </c>
      <c r="C6159" s="2" t="s">
        <v>5168</v>
      </c>
      <c r="D6159" t="s">
        <v>23902</v>
      </c>
      <c r="E6159" s="35">
        <v>1803</v>
      </c>
    </row>
    <row r="6160" spans="1:5" ht="12" customHeight="1" x14ac:dyDescent="0.3">
      <c r="A6160" s="29" t="s">
        <v>22094</v>
      </c>
      <c r="B6160" s="1" t="str">
        <f>IFERROR(VLOOKUP(A6160,PEC!A$2:B$7902,2,0),"PEC NON ESISTENTE")</f>
        <v>protocollo@pec.comunelacedonia.it</v>
      </c>
      <c r="C6160" s="2" t="s">
        <v>5168</v>
      </c>
      <c r="D6160" t="s">
        <v>23902</v>
      </c>
      <c r="E6160" s="35">
        <v>2465</v>
      </c>
    </row>
    <row r="6161" spans="1:5" ht="12" customHeight="1" x14ac:dyDescent="0.3">
      <c r="A6161" s="29" t="s">
        <v>22095</v>
      </c>
      <c r="B6161" s="1" t="str">
        <f>IFERROR(VLOOKUP(A6161,PEC!A$2:B$7902,2,0),"PEC NON ESISTENTE")</f>
        <v>anagrafe.lapio@asmepec.it</v>
      </c>
      <c r="C6161" s="2" t="s">
        <v>5168</v>
      </c>
      <c r="D6161" t="s">
        <v>23902</v>
      </c>
      <c r="E6161" s="35">
        <v>1648</v>
      </c>
    </row>
    <row r="6162" spans="1:5" ht="12" customHeight="1" x14ac:dyDescent="0.3">
      <c r="A6162" s="29" t="s">
        <v>22096</v>
      </c>
      <c r="B6162" s="1" t="str">
        <f>IFERROR(VLOOKUP(A6162,PEC!A$2:B$7902,2,0),"PEC NON ESISTENTE")</f>
        <v>elettorale.lauro@asmepec.it</v>
      </c>
      <c r="C6162" s="2" t="s">
        <v>5168</v>
      </c>
      <c r="D6162" t="s">
        <v>23902</v>
      </c>
      <c r="E6162" s="35">
        <v>3608</v>
      </c>
    </row>
    <row r="6163" spans="1:5" ht="12" customHeight="1" x14ac:dyDescent="0.3">
      <c r="A6163" s="29" t="s">
        <v>22097</v>
      </c>
      <c r="B6163" s="1" t="str">
        <f>IFERROR(VLOOKUP(A6163,PEC!A$2:B$7902,2,0),"PEC NON ESISTENTE")</f>
        <v>protocollo@pec.comune.lioni.av.it</v>
      </c>
      <c r="C6163" s="2" t="s">
        <v>5168</v>
      </c>
      <c r="D6163" t="s">
        <v>23902</v>
      </c>
      <c r="E6163" s="35">
        <v>6335</v>
      </c>
    </row>
    <row r="6164" spans="1:5" ht="12" customHeight="1" x14ac:dyDescent="0.3">
      <c r="A6164" s="29" t="s">
        <v>22098</v>
      </c>
      <c r="B6164" s="1" t="str">
        <f>IFERROR(VLOOKUP(A6164,PEC!A$2:B$7902,2,0),"PEC NON ESISTENTE")</f>
        <v>anagrafe.luogosano@cert.irpinianet.eu</v>
      </c>
      <c r="C6164" s="2" t="s">
        <v>5168</v>
      </c>
      <c r="D6164" t="s">
        <v>23902</v>
      </c>
      <c r="E6164" s="35">
        <v>1238</v>
      </c>
    </row>
    <row r="6165" spans="1:5" ht="12" customHeight="1" x14ac:dyDescent="0.3">
      <c r="A6165" s="29" t="s">
        <v>22099</v>
      </c>
      <c r="B6165" s="1" t="str">
        <f>IFERROR(VLOOKUP(A6165,PEC!A$2:B$7902,2,0),"PEC NON ESISTENTE")</f>
        <v>protocollo.manocalzati@asmepec.it</v>
      </c>
      <c r="C6165" s="2" t="s">
        <v>5168</v>
      </c>
      <c r="D6165" t="s">
        <v>23902</v>
      </c>
      <c r="E6165" s="35">
        <v>3234</v>
      </c>
    </row>
    <row r="6166" spans="1:5" ht="12" customHeight="1" x14ac:dyDescent="0.3">
      <c r="A6166" s="29" t="s">
        <v>22100</v>
      </c>
      <c r="B6166" s="1" t="str">
        <f>IFERROR(VLOOKUP(A6166,PEC!A$2:B$7902,2,0),"PEC NON ESISTENTE")</f>
        <v>sindaco.marzano@asmepec.it</v>
      </c>
      <c r="C6166" s="2" t="s">
        <v>5168</v>
      </c>
      <c r="D6166" t="s">
        <v>23902</v>
      </c>
      <c r="E6166" s="35">
        <v>1680</v>
      </c>
    </row>
    <row r="6167" spans="1:5" ht="12" customHeight="1" x14ac:dyDescent="0.3">
      <c r="A6167" s="29" t="s">
        <v>22101</v>
      </c>
      <c r="B6167" s="1" t="str">
        <f>IFERROR(VLOOKUP(A6167,PEC!A$2:B$7902,2,0),"PEC NON ESISTENTE")</f>
        <v>comune.melitoirpino@pec.riusoprotocollo.it</v>
      </c>
      <c r="C6167" s="2" t="s">
        <v>5168</v>
      </c>
      <c r="D6167" t="s">
        <v>23902</v>
      </c>
      <c r="E6167" s="35">
        <v>1936</v>
      </c>
    </row>
    <row r="6168" spans="1:5" ht="12" customHeight="1" x14ac:dyDescent="0.3">
      <c r="A6168" s="29" t="s">
        <v>22102</v>
      </c>
      <c r="B6168" s="1" t="str">
        <f>IFERROR(VLOOKUP(A6168,PEC!A$2:B$7902,2,0),"PEC NON ESISTENTE")</f>
        <v>protocollo.mercogliano@pec.it</v>
      </c>
      <c r="C6168" s="2" t="s">
        <v>5168</v>
      </c>
      <c r="D6168" t="s">
        <v>23902</v>
      </c>
      <c r="E6168" s="35">
        <v>12403</v>
      </c>
    </row>
    <row r="6169" spans="1:5" ht="12" customHeight="1" x14ac:dyDescent="0.3">
      <c r="A6169" s="29" t="s">
        <v>22103</v>
      </c>
      <c r="B6169" s="1" t="str">
        <f>IFERROR(VLOOKUP(A6169,PEC!A$2:B$7902,2,0),"PEC NON ESISTENTE")</f>
        <v>protocollo.mirabellaeclano@pec.it</v>
      </c>
      <c r="C6169" s="2" t="s">
        <v>5168</v>
      </c>
      <c r="D6169" t="s">
        <v>23902</v>
      </c>
      <c r="E6169" s="35">
        <v>7904</v>
      </c>
    </row>
    <row r="6170" spans="1:5" ht="12" customHeight="1" x14ac:dyDescent="0.3">
      <c r="A6170" s="29" t="s">
        <v>22104</v>
      </c>
      <c r="B6170" s="1" t="str">
        <f>IFERROR(VLOOKUP(A6170,PEC!A$2:B$7902,2,0),"PEC NON ESISTENTE")</f>
        <v>peccomunemontaguto@asmepec.it</v>
      </c>
      <c r="C6170" s="2" t="s">
        <v>5168</v>
      </c>
      <c r="D6170" t="s">
        <v>23902</v>
      </c>
      <c r="E6170" s="35">
        <v>451</v>
      </c>
    </row>
    <row r="6171" spans="1:5" ht="12" customHeight="1" x14ac:dyDescent="0.3">
      <c r="A6171" s="29" t="s">
        <v>22105</v>
      </c>
      <c r="B6171" s="1" t="str">
        <f>IFERROR(VLOOKUP(A6171,PEC!A$2:B$7902,2,0),"PEC NON ESISTENTE")</f>
        <v>prot.comunemontecalvoirpino@legalkosmos.com</v>
      </c>
      <c r="C6171" s="2" t="s">
        <v>5168</v>
      </c>
      <c r="D6171" t="s">
        <v>23902</v>
      </c>
      <c r="E6171" s="35">
        <v>3907</v>
      </c>
    </row>
    <row r="6172" spans="1:5" ht="12" customHeight="1" x14ac:dyDescent="0.3">
      <c r="A6172" s="29" t="s">
        <v>22106</v>
      </c>
      <c r="B6172" s="1" t="str">
        <f>IFERROR(VLOOKUP(A6172,PEC!A$2:B$7902,2,0),"PEC NON ESISTENTE")</f>
        <v>segreteriasindaco.montefalcione@cert.irpinianet.eu</v>
      </c>
      <c r="C6172" s="2" t="s">
        <v>5168</v>
      </c>
      <c r="D6172" t="s">
        <v>23902</v>
      </c>
      <c r="E6172" s="35">
        <v>3442</v>
      </c>
    </row>
    <row r="6173" spans="1:5" ht="12" customHeight="1" x14ac:dyDescent="0.3">
      <c r="A6173" s="29" t="s">
        <v>22107</v>
      </c>
      <c r="B6173" s="1" t="str">
        <f>IFERROR(VLOOKUP(A6173,PEC!A$2:B$7902,2,0),"PEC NON ESISTENTE")</f>
        <v>protocollo.monteforteirpino.av@asmepec.it</v>
      </c>
      <c r="C6173" s="2" t="s">
        <v>5168</v>
      </c>
      <c r="D6173" t="s">
        <v>23902</v>
      </c>
      <c r="E6173" s="35">
        <v>10878</v>
      </c>
    </row>
    <row r="6174" spans="1:5" ht="12" customHeight="1" x14ac:dyDescent="0.3">
      <c r="A6174" s="29" t="s">
        <v>22108</v>
      </c>
      <c r="B6174" s="1" t="str">
        <f>IFERROR(VLOOKUP(A6174,PEC!A$2:B$7902,2,0),"PEC NON ESISTENTE")</f>
        <v>montefredane@asmepec.it</v>
      </c>
      <c r="C6174" s="2" t="s">
        <v>5168</v>
      </c>
      <c r="D6174" t="s">
        <v>23902</v>
      </c>
      <c r="E6174" s="35">
        <v>2308</v>
      </c>
    </row>
    <row r="6175" spans="1:5" ht="12" customHeight="1" x14ac:dyDescent="0.3">
      <c r="A6175" s="29" t="s">
        <v>22109</v>
      </c>
      <c r="B6175" s="1" t="str">
        <f>IFERROR(VLOOKUP(A6175,PEC!A$2:B$7902,2,0),"PEC NON ESISTENTE")</f>
        <v>anagrafe.montefusco@asmepec.it</v>
      </c>
      <c r="C6175" s="2" t="s">
        <v>5168</v>
      </c>
      <c r="D6175" t="s">
        <v>23902</v>
      </c>
      <c r="E6175" s="35">
        <v>1393</v>
      </c>
    </row>
    <row r="6176" spans="1:5" ht="12" customHeight="1" x14ac:dyDescent="0.3">
      <c r="A6176" s="29" t="s">
        <v>22110</v>
      </c>
      <c r="B6176" s="1" t="str">
        <f>IFERROR(VLOOKUP(A6176,PEC!A$2:B$7902,2,0),"PEC NON ESISTENTE")</f>
        <v>protocollo.montella@asmepec.it</v>
      </c>
      <c r="C6176" s="2" t="s">
        <v>5168</v>
      </c>
      <c r="D6176" t="s">
        <v>23902</v>
      </c>
      <c r="E6176" s="35">
        <v>7877</v>
      </c>
    </row>
    <row r="6177" spans="1:5" ht="12" customHeight="1" x14ac:dyDescent="0.3">
      <c r="A6177" s="29" t="s">
        <v>22111</v>
      </c>
      <c r="B6177" s="1" t="str">
        <f>IFERROR(VLOOKUP(A6177,PEC!A$2:B$7902,2,0),"PEC NON ESISTENTE")</f>
        <v>protocollo.mont@pec.it</v>
      </c>
      <c r="C6177" s="2" t="s">
        <v>5168</v>
      </c>
      <c r="D6177" t="s">
        <v>23902</v>
      </c>
      <c r="E6177" s="35">
        <v>3005</v>
      </c>
    </row>
    <row r="6178" spans="1:5" ht="12" customHeight="1" x14ac:dyDescent="0.3">
      <c r="A6178" s="29" t="s">
        <v>22112</v>
      </c>
      <c r="B6178" s="1" t="str">
        <f>IFERROR(VLOOKUP(A6178,PEC!A$2:B$7902,2,0),"PEC NON ESISTENTE")</f>
        <v>comunedimontemiletto@legalmail.it</v>
      </c>
      <c r="C6178" s="2" t="s">
        <v>5168</v>
      </c>
      <c r="D6178" t="s">
        <v>23902</v>
      </c>
      <c r="E6178" s="35">
        <v>5361</v>
      </c>
    </row>
    <row r="6179" spans="1:5" ht="12" customHeight="1" x14ac:dyDescent="0.3">
      <c r="A6179" s="29" t="s">
        <v>22113</v>
      </c>
      <c r="B6179" s="1" t="str">
        <f>IFERROR(VLOOKUP(A6179,PEC!A$2:B$7902,2,0),"PEC NON ESISTENTE")</f>
        <v>comune.monteverde@asmepec.it</v>
      </c>
      <c r="C6179" s="2" t="s">
        <v>5168</v>
      </c>
      <c r="D6179" t="s">
        <v>23902</v>
      </c>
      <c r="E6179" s="35">
        <v>831</v>
      </c>
    </row>
    <row r="6180" spans="1:5" ht="12" customHeight="1" x14ac:dyDescent="0.3">
      <c r="A6180" s="29" t="s">
        <v>22114</v>
      </c>
      <c r="B6180" s="1" t="str">
        <f>IFERROR(VLOOKUP(A6180,PEC!A$2:B$7902,2,0),"PEC NON ESISTENTE")</f>
        <v>segretario@pec.comune.morradesanctis.av.it</v>
      </c>
      <c r="C6180" s="2" t="s">
        <v>5168</v>
      </c>
      <c r="D6180" t="s">
        <v>23902</v>
      </c>
      <c r="E6180" s="35">
        <v>1309</v>
      </c>
    </row>
    <row r="6181" spans="1:5" ht="12" customHeight="1" x14ac:dyDescent="0.3">
      <c r="A6181" s="29" t="s">
        <v>22115</v>
      </c>
      <c r="B6181" s="1" t="str">
        <f>IFERROR(VLOOKUP(A6181,PEC!A$2:B$7902,2,0),"PEC NON ESISTENTE")</f>
        <v>comune.moschiano@asmepec.it</v>
      </c>
      <c r="C6181" s="2" t="s">
        <v>5168</v>
      </c>
      <c r="D6181" t="s">
        <v>23902</v>
      </c>
      <c r="E6181" s="35">
        <v>1667</v>
      </c>
    </row>
    <row r="6182" spans="1:5" ht="12" customHeight="1" x14ac:dyDescent="0.3">
      <c r="A6182" s="29" t="s">
        <v>22116</v>
      </c>
      <c r="B6182" s="1" t="str">
        <f>IFERROR(VLOOKUP(A6182,PEC!A$2:B$7902,2,0),"PEC NON ESISTENTE")</f>
        <v>protocollo.mugnanodelcardinale@asmepec.it</v>
      </c>
      <c r="C6182" s="2" t="s">
        <v>5168</v>
      </c>
      <c r="D6182" t="s">
        <v>23902</v>
      </c>
      <c r="E6182" s="35">
        <v>5312</v>
      </c>
    </row>
    <row r="6183" spans="1:5" ht="12" customHeight="1" x14ac:dyDescent="0.3">
      <c r="A6183" s="29" t="s">
        <v>22117</v>
      </c>
      <c r="B6183" s="1" t="str">
        <f>IFERROR(VLOOKUP(A6183,PEC!A$2:B$7902,2,0),"PEC NON ESISTENTE")</f>
        <v>protocollo.nusco@asmepec.it</v>
      </c>
      <c r="C6183" s="2" t="s">
        <v>5168</v>
      </c>
      <c r="D6183" t="s">
        <v>23902</v>
      </c>
      <c r="E6183" s="35">
        <v>4258</v>
      </c>
    </row>
    <row r="6184" spans="1:5" ht="12" customHeight="1" x14ac:dyDescent="0.3">
      <c r="A6184" s="29" t="s">
        <v>22118</v>
      </c>
      <c r="B6184" s="1" t="str">
        <f>IFERROR(VLOOKUP(A6184,PEC!A$2:B$7902,2,0),"PEC NON ESISTENTE")</f>
        <v>anagrafe.ospedaletto@asmepec.it</v>
      </c>
      <c r="C6184" s="2" t="s">
        <v>5168</v>
      </c>
      <c r="D6184" t="s">
        <v>23902</v>
      </c>
      <c r="E6184" s="35">
        <v>1970</v>
      </c>
    </row>
    <row r="6185" spans="1:5" ht="12" customHeight="1" x14ac:dyDescent="0.3">
      <c r="A6185" s="29" t="s">
        <v>22119</v>
      </c>
      <c r="B6185" s="1" t="str">
        <f>IFERROR(VLOOKUP(A6185,PEC!A$2:B$7902,2,0),"PEC NON ESISTENTE")</f>
        <v>comune.pagovallolauro@asmepec.it</v>
      </c>
      <c r="C6185" s="2" t="s">
        <v>5168</v>
      </c>
      <c r="D6185" t="s">
        <v>23902</v>
      </c>
      <c r="E6185" s="35">
        <v>1851</v>
      </c>
    </row>
    <row r="6186" spans="1:5" ht="12" customHeight="1" x14ac:dyDescent="0.3">
      <c r="A6186" s="29" t="s">
        <v>22120</v>
      </c>
      <c r="B6186" s="1" t="str">
        <f>IFERROR(VLOOKUP(A6186,PEC!A$2:B$7902,2,0),"PEC NON ESISTENTE")</f>
        <v>segretario.parolise@asmepec.it</v>
      </c>
      <c r="C6186" s="2" t="s">
        <v>5168</v>
      </c>
      <c r="D6186" t="s">
        <v>23902</v>
      </c>
      <c r="E6186" s="35">
        <v>686</v>
      </c>
    </row>
    <row r="6187" spans="1:5" ht="12" customHeight="1" x14ac:dyDescent="0.3">
      <c r="A6187" s="29" t="s">
        <v>22121</v>
      </c>
      <c r="B6187" s="1" t="str">
        <f>IFERROR(VLOOKUP(A6187,PEC!A$2:B$7902,2,0),"PEC NON ESISTENTE")</f>
        <v>comunepaternopoli@asmepec.it</v>
      </c>
      <c r="C6187" s="2" t="s">
        <v>5168</v>
      </c>
      <c r="D6187" t="s">
        <v>23902</v>
      </c>
      <c r="E6187" s="35">
        <v>2489</v>
      </c>
    </row>
    <row r="6188" spans="1:5" ht="12" customHeight="1" x14ac:dyDescent="0.3">
      <c r="A6188" s="29" t="s">
        <v>22122</v>
      </c>
      <c r="B6188" s="1" t="str">
        <f>IFERROR(VLOOKUP(A6188,PEC!A$2:B$7902,2,0),"PEC NON ESISTENTE")</f>
        <v>comune.petruroirpino@legalmail.it</v>
      </c>
      <c r="C6188" s="2" t="s">
        <v>5168</v>
      </c>
      <c r="D6188" t="s">
        <v>23902</v>
      </c>
      <c r="E6188" s="35">
        <v>341</v>
      </c>
    </row>
    <row r="6189" spans="1:5" ht="12" customHeight="1" x14ac:dyDescent="0.3">
      <c r="A6189" s="29" t="s">
        <v>22123</v>
      </c>
      <c r="B6189" s="1" t="str">
        <f>IFERROR(VLOOKUP(A6189,PEC!A$2:B$7902,2,0),"PEC NON ESISTENTE")</f>
        <v>comune.pietradefusi@asmepec.it</v>
      </c>
      <c r="C6189" s="2" t="s">
        <v>5168</v>
      </c>
      <c r="D6189" t="s">
        <v>23902</v>
      </c>
      <c r="E6189" s="35">
        <v>2375</v>
      </c>
    </row>
    <row r="6190" spans="1:5" ht="12" customHeight="1" x14ac:dyDescent="0.3">
      <c r="A6190" s="29" t="s">
        <v>22124</v>
      </c>
      <c r="B6190" s="1" t="str">
        <f>IFERROR(VLOOKUP(A6190,PEC!A$2:B$7902,2,0),"PEC NON ESISTENTE")</f>
        <v>comune.pietrastornina@asmepec.it</v>
      </c>
      <c r="C6190" s="2" t="s">
        <v>5168</v>
      </c>
      <c r="D6190" t="s">
        <v>23902</v>
      </c>
      <c r="E6190" s="35">
        <v>1568</v>
      </c>
    </row>
    <row r="6191" spans="1:5" ht="12" customHeight="1" x14ac:dyDescent="0.3">
      <c r="A6191" s="29" t="s">
        <v>22125</v>
      </c>
      <c r="B6191" s="1" t="str">
        <f>IFERROR(VLOOKUP(A6191,PEC!A$2:B$7902,2,0),"PEC NON ESISTENTE")</f>
        <v>comune.prata@cert.irpinianet.eu</v>
      </c>
      <c r="C6191" s="2" t="s">
        <v>5168</v>
      </c>
      <c r="D6191" t="s">
        <v>23902</v>
      </c>
      <c r="E6191" s="35">
        <v>2978</v>
      </c>
    </row>
    <row r="6192" spans="1:5" ht="12" customHeight="1" x14ac:dyDescent="0.3">
      <c r="A6192" s="29" t="s">
        <v>22126</v>
      </c>
      <c r="B6192" s="1" t="str">
        <f>IFERROR(VLOOKUP(A6192,PEC!A$2:B$7902,2,0),"PEC NON ESISTENTE")</f>
        <v>pratolaserra@asmepec.it</v>
      </c>
      <c r="C6192" s="2" t="s">
        <v>5168</v>
      </c>
      <c r="D6192" t="s">
        <v>23902</v>
      </c>
      <c r="E6192" s="35">
        <v>3708</v>
      </c>
    </row>
    <row r="6193" spans="1:5" ht="12" customHeight="1" x14ac:dyDescent="0.3">
      <c r="A6193" s="29" t="s">
        <v>22127</v>
      </c>
      <c r="B6193" s="1" t="str">
        <f>IFERROR(VLOOKUP(A6193,PEC!A$2:B$7902,2,0),"PEC NON ESISTENTE")</f>
        <v>comune.quadrelle@anutel.it</v>
      </c>
      <c r="C6193" s="2" t="s">
        <v>5168</v>
      </c>
      <c r="D6193" t="s">
        <v>23902</v>
      </c>
      <c r="E6193" s="35">
        <v>1893</v>
      </c>
    </row>
    <row r="6194" spans="1:5" ht="12" customHeight="1" x14ac:dyDescent="0.3">
      <c r="A6194" s="29" t="s">
        <v>22128</v>
      </c>
      <c r="B6194" s="1" t="str">
        <f>IFERROR(VLOOKUP(A6194,PEC!A$2:B$7902,2,0),"PEC NON ESISTENTE")</f>
        <v>comunexv@pec.comunequindici.it</v>
      </c>
      <c r="C6194" s="2" t="s">
        <v>5168</v>
      </c>
      <c r="D6194" t="s">
        <v>23902</v>
      </c>
      <c r="E6194" s="35">
        <v>1785</v>
      </c>
    </row>
    <row r="6195" spans="1:5" ht="12" customHeight="1" x14ac:dyDescent="0.3">
      <c r="A6195" s="29" t="s">
        <v>22129</v>
      </c>
      <c r="B6195" s="1" t="str">
        <f>IFERROR(VLOOKUP(A6195,PEC!A$2:B$7902,2,0),"PEC NON ESISTENTE")</f>
        <v>segreteria.roccabascerana@asmepec.it</v>
      </c>
      <c r="C6195" s="2" t="s">
        <v>5168</v>
      </c>
      <c r="D6195" t="s">
        <v>23902</v>
      </c>
      <c r="E6195" s="35">
        <v>2366</v>
      </c>
    </row>
    <row r="6196" spans="1:5" ht="12" customHeight="1" x14ac:dyDescent="0.3">
      <c r="A6196" s="29" t="s">
        <v>22130</v>
      </c>
      <c r="B6196" s="1" t="str">
        <f>IFERROR(VLOOKUP(A6196,PEC!A$2:B$7902,2,0),"PEC NON ESISTENTE")</f>
        <v>elettorato-roccas.felice@asmepec.it</v>
      </c>
      <c r="C6196" s="2" t="s">
        <v>5168</v>
      </c>
      <c r="D6196" t="s">
        <v>23902</v>
      </c>
      <c r="E6196" s="35">
        <v>869</v>
      </c>
    </row>
    <row r="6197" spans="1:5" ht="12" customHeight="1" x14ac:dyDescent="0.3">
      <c r="A6197" s="29" t="s">
        <v>22131</v>
      </c>
      <c r="B6197" s="1" t="str">
        <f>IFERROR(VLOOKUP(A6197,PEC!A$2:B$7902,2,0),"PEC NON ESISTENTE")</f>
        <v>affari.generali@asmepec.it</v>
      </c>
      <c r="C6197" s="2" t="s">
        <v>5168</v>
      </c>
      <c r="D6197" t="s">
        <v>23902</v>
      </c>
      <c r="E6197" s="35">
        <v>3580</v>
      </c>
    </row>
    <row r="6198" spans="1:5" ht="12" customHeight="1" x14ac:dyDescent="0.3">
      <c r="A6198" s="29" t="s">
        <v>22132</v>
      </c>
      <c r="B6198" s="1" t="str">
        <f>IFERROR(VLOOKUP(A6198,PEC!A$2:B$7902,2,0),"PEC NON ESISTENTE")</f>
        <v>anagrafe.salzairpina@asmepec.it</v>
      </c>
      <c r="C6198" s="2" t="s">
        <v>5168</v>
      </c>
      <c r="D6198" t="s">
        <v>23902</v>
      </c>
      <c r="E6198" s="35">
        <v>767</v>
      </c>
    </row>
    <row r="6199" spans="1:5" ht="12" customHeight="1" x14ac:dyDescent="0.3">
      <c r="A6199" s="29" t="s">
        <v>22133</v>
      </c>
      <c r="B6199" s="1" t="str">
        <f>IFERROR(VLOOKUP(A6199,PEC!A$2:B$7902,2,0),"PEC NON ESISTENTE")</f>
        <v>sindaco.sanmangosulcalore@pec.it</v>
      </c>
      <c r="C6199" s="2" t="s">
        <v>5168</v>
      </c>
      <c r="D6199" t="s">
        <v>23902</v>
      </c>
      <c r="E6199" s="35">
        <v>1192</v>
      </c>
    </row>
    <row r="6200" spans="1:5" ht="12" customHeight="1" x14ac:dyDescent="0.3">
      <c r="A6200" s="29" t="s">
        <v>22134</v>
      </c>
      <c r="B6200" s="1" t="str">
        <f>IFERROR(VLOOKUP(A6200,PEC!A$2:B$7902,2,0),"PEC NON ESISTENTE")</f>
        <v>segreteria.sanmartinovc@asmepec.it</v>
      </c>
      <c r="C6200" s="2" t="s">
        <v>5168</v>
      </c>
      <c r="D6200" t="s">
        <v>23902</v>
      </c>
      <c r="E6200" s="35">
        <v>4745</v>
      </c>
    </row>
    <row r="6201" spans="1:5" ht="12" customHeight="1" x14ac:dyDescent="0.3">
      <c r="A6201" s="29" t="s">
        <v>22135</v>
      </c>
      <c r="B6201" s="1" t="str">
        <f>IFERROR(VLOOKUP(A6201,PEC!A$2:B$7902,2,0),"PEC NON ESISTENTE")</f>
        <v>protocollo.sanmichelediserino@asmepec.it</v>
      </c>
      <c r="C6201" s="2" t="s">
        <v>5168</v>
      </c>
      <c r="D6201" t="s">
        <v>23902</v>
      </c>
      <c r="E6201" s="35">
        <v>2591</v>
      </c>
    </row>
    <row r="6202" spans="1:5" ht="12" customHeight="1" x14ac:dyDescent="0.3">
      <c r="A6202" s="29" t="s">
        <v>22136</v>
      </c>
      <c r="B6202" s="1" t="str">
        <f>IFERROR(VLOOKUP(A6202,PEC!A$2:B$7902,2,0),"PEC NON ESISTENTE")</f>
        <v>uscsannicolabaronia@pec.it</v>
      </c>
      <c r="C6202" s="2" t="s">
        <v>5168</v>
      </c>
      <c r="D6202" t="s">
        <v>23902</v>
      </c>
      <c r="E6202" s="35">
        <v>784</v>
      </c>
    </row>
    <row r="6203" spans="1:5" ht="12" customHeight="1" x14ac:dyDescent="0.3">
      <c r="A6203" s="29" t="s">
        <v>22137</v>
      </c>
      <c r="B6203" s="1" t="str">
        <f>IFERROR(VLOOKUP(A6203,PEC!A$2:B$7902,2,0),"PEC NON ESISTENTE")</f>
        <v>anagrafe.sanpotitoultra@asmepec.it</v>
      </c>
      <c r="C6203" s="2" t="s">
        <v>5168</v>
      </c>
      <c r="D6203" t="s">
        <v>23902</v>
      </c>
      <c r="E6203" s="35">
        <v>1598</v>
      </c>
    </row>
    <row r="6204" spans="1:5" ht="12" customHeight="1" x14ac:dyDescent="0.3">
      <c r="A6204" s="29" t="s">
        <v>22138</v>
      </c>
      <c r="B6204" s="1" t="str">
        <f>IFERROR(VLOOKUP(A6204,PEC!A$2:B$7902,2,0),"PEC NON ESISTENTE")</f>
        <v>protocollo.sansossiobaronia@cert.irpinianet.eu</v>
      </c>
      <c r="C6204" s="2" t="s">
        <v>5168</v>
      </c>
      <c r="D6204" t="s">
        <v>23902</v>
      </c>
      <c r="E6204" s="35">
        <v>1697</v>
      </c>
    </row>
    <row r="6205" spans="1:5" ht="12" customHeight="1" x14ac:dyDescent="0.3">
      <c r="A6205" s="29" t="s">
        <v>22139</v>
      </c>
      <c r="B6205" s="1" t="str">
        <f>IFERROR(VLOOKUP(A6205,PEC!A$2:B$7902,2,0),"PEC NON ESISTENTE")</f>
        <v>protocollo.santaluciadiserino@asmepec.it</v>
      </c>
      <c r="C6205" s="2" t="s">
        <v>5168</v>
      </c>
      <c r="D6205" t="s">
        <v>23902</v>
      </c>
      <c r="E6205" s="35">
        <v>1446</v>
      </c>
    </row>
    <row r="6206" spans="1:5" ht="12" customHeight="1" x14ac:dyDescent="0.3">
      <c r="A6206" s="29" t="s">
        <v>22140</v>
      </c>
      <c r="B6206" s="1" t="str">
        <f>IFERROR(VLOOKUP(A6206,PEC!A$2:B$7902,2,0),"PEC NON ESISTENTE")</f>
        <v>segretario.santandrea@asmepec.it</v>
      </c>
      <c r="C6206" s="2" t="s">
        <v>5168</v>
      </c>
      <c r="D6206" t="s">
        <v>23902</v>
      </c>
      <c r="E6206" s="35">
        <v>1662</v>
      </c>
    </row>
    <row r="6207" spans="1:5" ht="12" customHeight="1" x14ac:dyDescent="0.3">
      <c r="A6207" s="29" t="s">
        <v>22141</v>
      </c>
      <c r="B6207" s="1" t="str">
        <f>IFERROR(VLOOKUP(A6207,PEC!A$2:B$7902,2,0),"PEC NON ESISTENTE")</f>
        <v>demografici@pec.comune.santangeloallesca.av.it</v>
      </c>
      <c r="C6207" s="2" t="s">
        <v>5168</v>
      </c>
      <c r="D6207" t="s">
        <v>23902</v>
      </c>
      <c r="E6207" s="35">
        <v>836</v>
      </c>
    </row>
    <row r="6208" spans="1:5" ht="12" customHeight="1" x14ac:dyDescent="0.3">
      <c r="A6208" s="29" t="s">
        <v>22142</v>
      </c>
      <c r="B6208" s="1" t="str">
        <f>IFERROR(VLOOKUP(A6208,PEC!A$2:B$7902,2,0),"PEC NON ESISTENTE")</f>
        <v>santangeloascala@asmepec.it</v>
      </c>
      <c r="C6208" s="2" t="s">
        <v>5168</v>
      </c>
      <c r="D6208" t="s">
        <v>23902</v>
      </c>
      <c r="E6208" s="35">
        <v>755</v>
      </c>
    </row>
    <row r="6209" spans="1:5" ht="12" customHeight="1" x14ac:dyDescent="0.3">
      <c r="A6209" s="29" t="s">
        <v>22143</v>
      </c>
      <c r="B6209" s="1" t="str">
        <f>IFERROR(VLOOKUP(A6209,PEC!A$2:B$7902,2,0),"PEC NON ESISTENTE")</f>
        <v>segretario.santangelodeilombardi@asmepec.it</v>
      </c>
      <c r="C6209" s="2" t="s">
        <v>5168</v>
      </c>
      <c r="D6209" t="s">
        <v>23902</v>
      </c>
      <c r="E6209" s="35">
        <v>4304</v>
      </c>
    </row>
    <row r="6210" spans="1:5" ht="12" customHeight="1" x14ac:dyDescent="0.3">
      <c r="A6210" s="29" t="s">
        <v>22144</v>
      </c>
      <c r="B6210" s="1" t="str">
        <f>IFERROR(VLOOKUP(A6210,PEC!A$2:B$7902,2,0),"PEC NON ESISTENTE")</f>
        <v>comunesantapaolina@pec.it</v>
      </c>
      <c r="C6210" s="2" t="s">
        <v>5168</v>
      </c>
      <c r="D6210" t="s">
        <v>23902</v>
      </c>
      <c r="E6210" s="35">
        <v>1366</v>
      </c>
    </row>
    <row r="6211" spans="1:5" ht="12" customHeight="1" x14ac:dyDescent="0.3">
      <c r="A6211" s="29" t="s">
        <v>22145</v>
      </c>
      <c r="B6211" s="1" t="str">
        <f>IFERROR(VLOOKUP(A6211,PEC!A$2:B$7902,2,0),"PEC NON ESISTENTE")</f>
        <v>comunesantostefanodelsole@legalmail.it</v>
      </c>
      <c r="C6211" s="2" t="s">
        <v>5168</v>
      </c>
      <c r="D6211" t="s">
        <v>23902</v>
      </c>
      <c r="E6211" s="35">
        <v>2189</v>
      </c>
    </row>
    <row r="6212" spans="1:5" ht="12" customHeight="1" x14ac:dyDescent="0.3">
      <c r="A6212" s="29" t="s">
        <v>22146</v>
      </c>
      <c r="B6212" s="1" t="str">
        <f>IFERROR(VLOOKUP(A6212,PEC!A$2:B$7902,2,0),"PEC NON ESISTENTE")</f>
        <v>anagrafesavignanoirpino@pec.it</v>
      </c>
      <c r="C6212" s="2" t="s">
        <v>5168</v>
      </c>
      <c r="D6212" t="s">
        <v>23902</v>
      </c>
      <c r="E6212" s="35">
        <v>1163</v>
      </c>
    </row>
    <row r="6213" spans="1:5" ht="12" customHeight="1" x14ac:dyDescent="0.3">
      <c r="A6213" s="29" t="s">
        <v>22147</v>
      </c>
      <c r="B6213" s="1" t="str">
        <f>IFERROR(VLOOKUP(A6213,PEC!A$2:B$7902,2,0),"PEC NON ESISTENTE")</f>
        <v>anagrafe.scampitella@asmepec.it</v>
      </c>
      <c r="C6213" s="2" t="s">
        <v>5168</v>
      </c>
      <c r="D6213" t="s">
        <v>23902</v>
      </c>
      <c r="E6213" s="35">
        <v>1344</v>
      </c>
    </row>
    <row r="6214" spans="1:5" ht="12" customHeight="1" x14ac:dyDescent="0.3">
      <c r="A6214" s="29" t="s">
        <v>22148</v>
      </c>
      <c r="B6214" s="1" t="str">
        <f>IFERROR(VLOOKUP(A6214,PEC!A$2:B$7902,2,0),"PEC NON ESISTENTE")</f>
        <v>info.senerchia@asmepec.it</v>
      </c>
      <c r="C6214" s="2" t="s">
        <v>5168</v>
      </c>
      <c r="D6214" t="s">
        <v>23902</v>
      </c>
      <c r="E6214" s="35">
        <v>1014</v>
      </c>
    </row>
    <row r="6215" spans="1:5" ht="12" customHeight="1" x14ac:dyDescent="0.3">
      <c r="A6215" s="29" t="s">
        <v>22149</v>
      </c>
      <c r="B6215" s="1" t="str">
        <f>IFERROR(VLOOKUP(A6215,PEC!A$2:B$7902,2,0),"PEC NON ESISTENTE")</f>
        <v>segreteria.serino@asmepec.it</v>
      </c>
      <c r="C6215" s="2" t="s">
        <v>5168</v>
      </c>
      <c r="D6215" t="s">
        <v>23902</v>
      </c>
      <c r="E6215" s="35">
        <v>7129</v>
      </c>
    </row>
    <row r="6216" spans="1:5" ht="12" customHeight="1" x14ac:dyDescent="0.3">
      <c r="A6216" s="29" t="s">
        <v>22150</v>
      </c>
      <c r="B6216" s="1" t="str">
        <f>IFERROR(VLOOKUP(A6216,PEC!A$2:B$7902,2,0),"PEC NON ESISTENTE")</f>
        <v>anagrafe.sirignano@asmepec.it</v>
      </c>
      <c r="C6216" s="2" t="s">
        <v>5168</v>
      </c>
      <c r="D6216" t="s">
        <v>23902</v>
      </c>
      <c r="E6216" s="35">
        <v>2878</v>
      </c>
    </row>
    <row r="6217" spans="1:5" ht="12" customHeight="1" x14ac:dyDescent="0.3">
      <c r="A6217" s="29" t="s">
        <v>22151</v>
      </c>
      <c r="B6217" s="1" t="str">
        <f>IFERROR(VLOOKUP(A6217,PEC!A$2:B$7902,2,0),"PEC NON ESISTENTE")</f>
        <v>ingegnerecapo.solofra@asmepec.it</v>
      </c>
      <c r="C6217" s="2" t="s">
        <v>5168</v>
      </c>
      <c r="D6217" t="s">
        <v>23902</v>
      </c>
      <c r="E6217" s="35">
        <v>12419</v>
      </c>
    </row>
    <row r="6218" spans="1:5" ht="12" customHeight="1" x14ac:dyDescent="0.3">
      <c r="A6218" s="29" t="s">
        <v>22152</v>
      </c>
      <c r="B6218" s="1" t="str">
        <f>IFERROR(VLOOKUP(A6218,PEC!A$2:B$7902,2,0),"PEC NON ESISTENTE")</f>
        <v>anagrafe.sorboserpico@asmepec.it</v>
      </c>
      <c r="C6218" s="2" t="s">
        <v>5168</v>
      </c>
      <c r="D6218" t="s">
        <v>23902</v>
      </c>
      <c r="E6218" s="35">
        <v>594</v>
      </c>
    </row>
    <row r="6219" spans="1:5" ht="12" customHeight="1" x14ac:dyDescent="0.3">
      <c r="A6219" s="29" t="s">
        <v>22153</v>
      </c>
      <c r="B6219" s="1" t="str">
        <f>IFERROR(VLOOKUP(A6219,PEC!A$2:B$7902,2,0),"PEC NON ESISTENTE")</f>
        <v>affarigenerali.sperone@pec.it</v>
      </c>
      <c r="C6219" s="2" t="s">
        <v>5168</v>
      </c>
      <c r="D6219" t="s">
        <v>23902</v>
      </c>
      <c r="E6219" s="35">
        <v>3655</v>
      </c>
    </row>
    <row r="6220" spans="1:5" ht="12" customHeight="1" x14ac:dyDescent="0.3">
      <c r="A6220" s="29" t="s">
        <v>22154</v>
      </c>
      <c r="B6220" s="1" t="str">
        <f>IFERROR(VLOOKUP(A6220,PEC!A$2:B$7902,2,0),"PEC NON ESISTENTE")</f>
        <v>anagrafe.sturno@asmepec.it</v>
      </c>
      <c r="C6220" s="2" t="s">
        <v>5168</v>
      </c>
      <c r="D6220" t="s">
        <v>23902</v>
      </c>
      <c r="E6220" s="35">
        <v>3139</v>
      </c>
    </row>
    <row r="6221" spans="1:5" ht="12" customHeight="1" x14ac:dyDescent="0.3">
      <c r="A6221" s="29" t="s">
        <v>22155</v>
      </c>
      <c r="B6221" s="1" t="str">
        <f>IFERROR(VLOOKUP(A6221,PEC!A$2:B$7902,2,0),"PEC NON ESISTENTE")</f>
        <v>protocollo.summonte@pec.it</v>
      </c>
      <c r="C6221" s="2" t="s">
        <v>5168</v>
      </c>
      <c r="D6221" t="s">
        <v>23902</v>
      </c>
      <c r="E6221" s="35">
        <v>1613</v>
      </c>
    </row>
    <row r="6222" spans="1:5" ht="12" customHeight="1" x14ac:dyDescent="0.3">
      <c r="A6222" s="29" t="s">
        <v>22156</v>
      </c>
      <c r="B6222" s="1" t="str">
        <f>IFERROR(VLOOKUP(A6222,PEC!A$2:B$7902,2,0),"PEC NON ESISTENTE")</f>
        <v>comuneditaurano@legalmail.it</v>
      </c>
      <c r="C6222" s="2" t="s">
        <v>5168</v>
      </c>
      <c r="D6222" t="s">
        <v>23902</v>
      </c>
      <c r="E6222" s="35">
        <v>1600</v>
      </c>
    </row>
    <row r="6223" spans="1:5" ht="12" customHeight="1" x14ac:dyDescent="0.3">
      <c r="A6223" s="29" t="s">
        <v>22157</v>
      </c>
      <c r="B6223" s="1" t="str">
        <f>IFERROR(VLOOKUP(A6223,PEC!A$2:B$7902,2,0),"PEC NON ESISTENTE")</f>
        <v>protocollo@pec.comune.taurasi.av.it</v>
      </c>
      <c r="C6223" s="2" t="s">
        <v>5168</v>
      </c>
      <c r="D6223" t="s">
        <v>23902</v>
      </c>
      <c r="E6223" s="35">
        <v>2444</v>
      </c>
    </row>
    <row r="6224" spans="1:5" ht="12" customHeight="1" x14ac:dyDescent="0.3">
      <c r="A6224" s="29" t="s">
        <v>22158</v>
      </c>
      <c r="B6224" s="1" t="str">
        <f>IFERROR(VLOOKUP(A6224,PEC!A$2:B$7902,2,0),"PEC NON ESISTENTE")</f>
        <v>comune.teora@asmepec.it</v>
      </c>
      <c r="C6224" s="2" t="s">
        <v>5168</v>
      </c>
      <c r="D6224" t="s">
        <v>23902</v>
      </c>
      <c r="E6224" s="35">
        <v>1543</v>
      </c>
    </row>
    <row r="6225" spans="1:5" ht="12" customHeight="1" x14ac:dyDescent="0.3">
      <c r="A6225" s="29" t="s">
        <v>22159</v>
      </c>
      <c r="B6225" s="1" t="str">
        <f>IFERROR(VLOOKUP(A6225,PEC!A$2:B$7902,2,0),"PEC NON ESISTENTE")</f>
        <v>anagrafe.torella@cert.irpinianet.eu</v>
      </c>
      <c r="C6225" s="2" t="s">
        <v>5168</v>
      </c>
      <c r="D6225" t="s">
        <v>23902</v>
      </c>
      <c r="E6225" s="35">
        <v>2225</v>
      </c>
    </row>
    <row r="6226" spans="1:5" ht="12" customHeight="1" x14ac:dyDescent="0.3">
      <c r="A6226" s="29" t="s">
        <v>22160</v>
      </c>
      <c r="B6226" s="1">
        <f>IFERROR(VLOOKUP(A6226,PEC!A$2:B$7902,2,0),"PEC NON ESISTENTE")</f>
        <v>0</v>
      </c>
      <c r="C6226" s="2" t="s">
        <v>5168</v>
      </c>
      <c r="D6226" t="s">
        <v>23902</v>
      </c>
      <c r="E6226" s="35">
        <v>1360</v>
      </c>
    </row>
    <row r="6227" spans="1:5" ht="12" customHeight="1" x14ac:dyDescent="0.3">
      <c r="A6227" s="29" t="s">
        <v>22161</v>
      </c>
      <c r="B6227" s="1" t="str">
        <f>IFERROR(VLOOKUP(A6227,PEC!A$2:B$7902,2,0),"PEC NON ESISTENTE")</f>
        <v>comune.torrioni@pec.riusoprotocollo.it</v>
      </c>
      <c r="C6227" s="2" t="s">
        <v>5168</v>
      </c>
      <c r="D6227" t="s">
        <v>23902</v>
      </c>
      <c r="E6227" s="35">
        <v>578</v>
      </c>
    </row>
    <row r="6228" spans="1:5" ht="12" customHeight="1" x14ac:dyDescent="0.3">
      <c r="A6228" s="29" t="s">
        <v>22162</v>
      </c>
      <c r="B6228" s="1" t="str">
        <f>IFERROR(VLOOKUP(A6228,PEC!A$2:B$7902,2,0),"PEC NON ESISTENTE")</f>
        <v>segreteria@pec.comune.trevico.av.it</v>
      </c>
      <c r="C6228" s="2" t="s">
        <v>5168</v>
      </c>
      <c r="D6228" t="s">
        <v>23902</v>
      </c>
      <c r="E6228" s="35">
        <v>1072</v>
      </c>
    </row>
    <row r="6229" spans="1:5" ht="12" customHeight="1" x14ac:dyDescent="0.3">
      <c r="A6229" s="29" t="s">
        <v>22163</v>
      </c>
      <c r="B6229" s="1" t="str">
        <f>IFERROR(VLOOKUP(A6229,PEC!A$2:B$7902,2,0),"PEC NON ESISTENTE")</f>
        <v>segreteria.tufo@cert.irpinianet.eu</v>
      </c>
      <c r="C6229" s="2" t="s">
        <v>5168</v>
      </c>
      <c r="D6229" t="s">
        <v>23902</v>
      </c>
      <c r="E6229" s="35">
        <v>924</v>
      </c>
    </row>
    <row r="6230" spans="1:5" ht="12" customHeight="1" x14ac:dyDescent="0.3">
      <c r="A6230" s="29" t="s">
        <v>22164</v>
      </c>
      <c r="B6230" s="1" t="str">
        <f>IFERROR(VLOOKUP(A6230,PEC!A$2:B$7902,2,0),"PEC NON ESISTENTE")</f>
        <v>comune.vallata@asmepec.it</v>
      </c>
      <c r="C6230" s="2" t="s">
        <v>5168</v>
      </c>
      <c r="D6230" t="s">
        <v>23902</v>
      </c>
      <c r="E6230" s="35">
        <v>2856</v>
      </c>
    </row>
    <row r="6231" spans="1:5" ht="12" customHeight="1" x14ac:dyDescent="0.3">
      <c r="A6231" s="29" t="s">
        <v>22165</v>
      </c>
      <c r="B6231" s="1" t="str">
        <f>IFERROR(VLOOKUP(A6231,PEC!A$2:B$7902,2,0),"PEC NON ESISTENTE")</f>
        <v>protocollo@pec.comune-vallesaccarda.it</v>
      </c>
      <c r="C6231" s="2" t="s">
        <v>5168</v>
      </c>
      <c r="D6231" t="s">
        <v>23902</v>
      </c>
      <c r="E6231" s="35">
        <v>1418</v>
      </c>
    </row>
    <row r="6232" spans="1:5" ht="12" customHeight="1" x14ac:dyDescent="0.3">
      <c r="A6232" s="29" t="s">
        <v>22166</v>
      </c>
      <c r="B6232" s="1" t="str">
        <f>IFERROR(VLOOKUP(A6232,PEC!A$2:B$7902,2,0),"PEC NON ESISTENTE")</f>
        <v>sindaco.venticano@cert.irpinianet.eu</v>
      </c>
      <c r="C6232" s="2" t="s">
        <v>5168</v>
      </c>
      <c r="D6232" t="s">
        <v>23902</v>
      </c>
      <c r="E6232" s="35">
        <v>2532</v>
      </c>
    </row>
    <row r="6233" spans="1:5" ht="12" customHeight="1" x14ac:dyDescent="0.3">
      <c r="A6233" s="29" t="s">
        <v>22167</v>
      </c>
      <c r="B6233" s="1" t="str">
        <f>IFERROR(VLOOKUP(A6233,PEC!A$2:B$7902,2,0),"PEC NON ESISTENTE")</f>
        <v>protocollo@pec.comunevillamaina.it</v>
      </c>
      <c r="C6233" s="2" t="s">
        <v>5168</v>
      </c>
      <c r="D6233" t="s">
        <v>23902</v>
      </c>
      <c r="E6233" s="35">
        <v>1018</v>
      </c>
    </row>
    <row r="6234" spans="1:5" ht="12" customHeight="1" x14ac:dyDescent="0.3">
      <c r="A6234" s="29" t="s">
        <v>22168</v>
      </c>
      <c r="B6234" s="1" t="str">
        <f>IFERROR(VLOOKUP(A6234,PEC!A$2:B$7902,2,0),"PEC NON ESISTENTE")</f>
        <v>prot.villanovadelbattista@asmepec.it</v>
      </c>
      <c r="C6234" s="2" t="s">
        <v>5168</v>
      </c>
      <c r="D6234" t="s">
        <v>23902</v>
      </c>
      <c r="E6234" s="35">
        <v>1777</v>
      </c>
    </row>
    <row r="6235" spans="1:5" ht="12" customHeight="1" x14ac:dyDescent="0.3">
      <c r="A6235" s="29" t="s">
        <v>22169</v>
      </c>
      <c r="B6235" s="1" t="str">
        <f>IFERROR(VLOOKUP(A6235,PEC!A$2:B$7902,2,0),"PEC NON ESISTENTE")</f>
        <v>demografici.volturarairpina@pec.it</v>
      </c>
      <c r="C6235" s="2" t="s">
        <v>5168</v>
      </c>
      <c r="D6235" t="s">
        <v>23902</v>
      </c>
      <c r="E6235" s="35">
        <v>3401</v>
      </c>
    </row>
    <row r="6236" spans="1:5" ht="12" customHeight="1" x14ac:dyDescent="0.3">
      <c r="A6236" s="29" t="s">
        <v>22170</v>
      </c>
      <c r="B6236" s="1" t="str">
        <f>IFERROR(VLOOKUP(A6236,PEC!A$2:B$7902,2,0),"PEC NON ESISTENTE")</f>
        <v>protocollo.comunezungoli@pec.it</v>
      </c>
      <c r="C6236" s="2" t="s">
        <v>5168</v>
      </c>
      <c r="D6236" t="s">
        <v>23902</v>
      </c>
      <c r="E6236" s="35">
        <v>1197</v>
      </c>
    </row>
    <row r="6237" spans="1:5" ht="12" customHeight="1" x14ac:dyDescent="0.3">
      <c r="A6237" s="29" t="s">
        <v>22171</v>
      </c>
      <c r="B6237" s="1" t="str">
        <f>IFERROR(VLOOKUP(A6237,PEC!A$2:B$7902,2,0),"PEC NON ESISTENTE")</f>
        <v>info.montoroinferiore@asmepec.it</v>
      </c>
      <c r="C6237" s="2" t="s">
        <v>5168</v>
      </c>
      <c r="D6237" t="s">
        <v>23902</v>
      </c>
      <c r="E6237" s="35">
        <v>19456</v>
      </c>
    </row>
    <row r="6238" spans="1:5" ht="12" customHeight="1" x14ac:dyDescent="0.3">
      <c r="A6238" s="29" t="s">
        <v>22172</v>
      </c>
      <c r="B6238" s="1" t="str">
        <f>IFERROR(VLOOKUP(A6238,PEC!A$2:B$7902,2,0),"PEC NON ESISTENTE")</f>
        <v>protocollo@pec.comune.acerno.sa.it</v>
      </c>
      <c r="C6238" s="2" t="s">
        <v>5168</v>
      </c>
      <c r="D6238" t="s">
        <v>23902</v>
      </c>
      <c r="E6238" s="35">
        <v>2872</v>
      </c>
    </row>
    <row r="6239" spans="1:5" ht="12" customHeight="1" x14ac:dyDescent="0.3">
      <c r="A6239" s="29" t="s">
        <v>22173</v>
      </c>
      <c r="B6239" s="1" t="str">
        <f>IFERROR(VLOOKUP(A6239,PEC!A$2:B$7902,2,0),"PEC NON ESISTENTE")</f>
        <v>demografici@pec.comune.agropoli.sa.it</v>
      </c>
      <c r="C6239" s="2" t="s">
        <v>5168</v>
      </c>
      <c r="D6239" t="s">
        <v>23902</v>
      </c>
      <c r="E6239" s="35">
        <v>20610</v>
      </c>
    </row>
    <row r="6240" spans="1:5" ht="12" customHeight="1" x14ac:dyDescent="0.3">
      <c r="A6240" s="29" t="s">
        <v>22174</v>
      </c>
      <c r="B6240" s="1" t="str">
        <f>IFERROR(VLOOKUP(A6240,PEC!A$2:B$7902,2,0),"PEC NON ESISTENTE")</f>
        <v>protocollo@pec.comune.albanella.sa.it</v>
      </c>
      <c r="C6240" s="2" t="s">
        <v>5168</v>
      </c>
      <c r="D6240" t="s">
        <v>23902</v>
      </c>
      <c r="E6240" s="35">
        <v>6503</v>
      </c>
    </row>
    <row r="6241" spans="1:5" ht="12" customHeight="1" x14ac:dyDescent="0.3">
      <c r="A6241" s="29" t="s">
        <v>22175</v>
      </c>
      <c r="B6241" s="1" t="str">
        <f>IFERROR(VLOOKUP(A6241,PEC!A$2:B$7902,2,0),"PEC NON ESISTENTE")</f>
        <v>affarigenerali.alfano@asmepec.it</v>
      </c>
      <c r="C6241" s="2" t="s">
        <v>5168</v>
      </c>
      <c r="D6241" t="s">
        <v>23902</v>
      </c>
      <c r="E6241" s="35">
        <v>1097</v>
      </c>
    </row>
    <row r="6242" spans="1:5" ht="12" customHeight="1" x14ac:dyDescent="0.3">
      <c r="A6242" s="29" t="s">
        <v>22176</v>
      </c>
      <c r="B6242" s="1" t="str">
        <f>IFERROR(VLOOKUP(A6242,PEC!A$2:B$7902,2,0),"PEC NON ESISTENTE")</f>
        <v>elettorale.altavillasilentina@asmepec.it</v>
      </c>
      <c r="C6242" s="2" t="s">
        <v>5168</v>
      </c>
      <c r="D6242" t="s">
        <v>23902</v>
      </c>
      <c r="E6242" s="35">
        <v>6997</v>
      </c>
    </row>
    <row r="6243" spans="1:5" ht="12" customHeight="1" x14ac:dyDescent="0.3">
      <c r="A6243" s="29" t="s">
        <v>22177</v>
      </c>
      <c r="B6243" s="1" t="str">
        <f>IFERROR(VLOOKUP(A6243,PEC!A$2:B$7902,2,0),"PEC NON ESISTENTE")</f>
        <v>ufficidemografici.amalfi@asmepec.it</v>
      </c>
      <c r="C6243" s="2" t="s">
        <v>5168</v>
      </c>
      <c r="D6243" t="s">
        <v>23902</v>
      </c>
      <c r="E6243" s="35">
        <v>5163</v>
      </c>
    </row>
    <row r="6244" spans="1:5" ht="12" customHeight="1" x14ac:dyDescent="0.3">
      <c r="A6244" s="29" t="s">
        <v>22178</v>
      </c>
      <c r="B6244" s="1" t="str">
        <f>IFERROR(VLOOKUP(A6244,PEC!A$2:B$7902,2,0),"PEC NON ESISTENTE")</f>
        <v>comune.angri@legalmail.it</v>
      </c>
      <c r="C6244" s="2" t="s">
        <v>5168</v>
      </c>
      <c r="D6244" t="s">
        <v>23902</v>
      </c>
      <c r="E6244" s="35">
        <v>32576</v>
      </c>
    </row>
    <row r="6245" spans="1:5" ht="12" customHeight="1" x14ac:dyDescent="0.3">
      <c r="A6245" s="29" t="s">
        <v>22179</v>
      </c>
      <c r="B6245" s="1" t="str">
        <f>IFERROR(VLOOKUP(A6245,PEC!A$2:B$7902,2,0),"PEC NON ESISTENTE")</f>
        <v>protocollo.amministrazione@pec.comune.aquara.sa.it</v>
      </c>
      <c r="C6245" s="2" t="s">
        <v>5168</v>
      </c>
      <c r="D6245" t="s">
        <v>23902</v>
      </c>
      <c r="E6245" s="35">
        <v>1550</v>
      </c>
    </row>
    <row r="6246" spans="1:5" ht="12" customHeight="1" x14ac:dyDescent="0.3">
      <c r="A6246" s="29" t="s">
        <v>22180</v>
      </c>
      <c r="B6246" s="1" t="str">
        <f>IFERROR(VLOOKUP(A6246,PEC!A$2:B$7902,2,0),"PEC NON ESISTENTE")</f>
        <v>protocollo@pec.comune.ascea.sa.it</v>
      </c>
      <c r="C6246" s="2" t="s">
        <v>5168</v>
      </c>
      <c r="D6246" t="s">
        <v>23902</v>
      </c>
      <c r="E6246" s="35">
        <v>5580</v>
      </c>
    </row>
    <row r="6247" spans="1:5" ht="12" customHeight="1" x14ac:dyDescent="0.3">
      <c r="A6247" s="29" t="s">
        <v>22181</v>
      </c>
      <c r="B6247" s="1" t="str">
        <f>IFERROR(VLOOKUP(A6247,PEC!A$2:B$7902,2,0),"PEC NON ESISTENTE")</f>
        <v>prot.atena@asmepec.it</v>
      </c>
      <c r="C6247" s="2" t="s">
        <v>5168</v>
      </c>
      <c r="D6247" t="s">
        <v>23902</v>
      </c>
      <c r="E6247" s="35">
        <v>2288</v>
      </c>
    </row>
    <row r="6248" spans="1:5" ht="12" customHeight="1" x14ac:dyDescent="0.3">
      <c r="A6248" s="29" t="s">
        <v>22182</v>
      </c>
      <c r="B6248" s="1" t="str">
        <f>IFERROR(VLOOKUP(A6248,PEC!A$2:B$7902,2,0),"PEC NON ESISTENTE")</f>
        <v>protocollo.atrani@asmepec.it</v>
      </c>
      <c r="C6248" s="2" t="s">
        <v>5168</v>
      </c>
      <c r="D6248" t="s">
        <v>23902</v>
      </c>
      <c r="E6248" s="35">
        <v>887</v>
      </c>
    </row>
    <row r="6249" spans="1:5" ht="12" customHeight="1" x14ac:dyDescent="0.3">
      <c r="A6249" s="29" t="s">
        <v>22183</v>
      </c>
      <c r="B6249" s="1" t="str">
        <f>IFERROR(VLOOKUP(A6249,PEC!A$2:B$7902,2,0),"PEC NON ESISTENTE")</f>
        <v>uffsegreteria.auletta@asmepec.it</v>
      </c>
      <c r="C6249" s="2" t="s">
        <v>5168</v>
      </c>
      <c r="D6249" t="s">
        <v>23902</v>
      </c>
      <c r="E6249" s="35">
        <v>2406</v>
      </c>
    </row>
    <row r="6250" spans="1:5" ht="12" customHeight="1" x14ac:dyDescent="0.3">
      <c r="A6250" s="29" t="s">
        <v>22184</v>
      </c>
      <c r="B6250" s="1" t="str">
        <f>IFERROR(VLOOKUP(A6250,PEC!A$2:B$7902,2,0),"PEC NON ESISTENTE")</f>
        <v>affarilegali@pec.comune.baronissi.sa.it</v>
      </c>
      <c r="C6250" s="2" t="s">
        <v>5168</v>
      </c>
      <c r="D6250" t="s">
        <v>23902</v>
      </c>
      <c r="E6250" s="35">
        <v>16790</v>
      </c>
    </row>
    <row r="6251" spans="1:5" ht="12" customHeight="1" x14ac:dyDescent="0.3">
      <c r="A6251" s="29" t="s">
        <v>22185</v>
      </c>
      <c r="B6251" s="1" t="str">
        <f>IFERROR(VLOOKUP(A6251,PEC!A$2:B$7902,2,0),"PEC NON ESISTENTE")</f>
        <v>protocollo@pec.comune.battipaglia.sa.it</v>
      </c>
      <c r="C6251" s="2" t="s">
        <v>5168</v>
      </c>
      <c r="D6251" t="s">
        <v>23902</v>
      </c>
      <c r="E6251" s="35">
        <v>50464</v>
      </c>
    </row>
    <row r="6252" spans="1:5" ht="12" customHeight="1" x14ac:dyDescent="0.3">
      <c r="A6252" s="29" t="s">
        <v>22186</v>
      </c>
      <c r="B6252" s="1" t="str">
        <f>IFERROR(VLOOKUP(A6252,PEC!A$2:B$7902,2,0),"PEC NON ESISTENTE")</f>
        <v>comune.bellosguardo@asmepec.it</v>
      </c>
      <c r="C6252" s="2" t="s">
        <v>5168</v>
      </c>
      <c r="D6252" t="s">
        <v>23902</v>
      </c>
      <c r="E6252" s="35">
        <v>853</v>
      </c>
    </row>
    <row r="6253" spans="1:5" ht="12" customHeight="1" x14ac:dyDescent="0.3">
      <c r="A6253" s="29" t="s">
        <v>22187</v>
      </c>
      <c r="B6253" s="1" t="str">
        <f>IFERROR(VLOOKUP(A6253,PEC!A$2:B$7902,2,0),"PEC NON ESISTENTE")</f>
        <v>protocollo@pec.comune.bracigliano.sa.it</v>
      </c>
      <c r="C6253" s="2" t="s">
        <v>5168</v>
      </c>
      <c r="D6253" t="s">
        <v>23902</v>
      </c>
      <c r="E6253" s="35">
        <v>5439</v>
      </c>
    </row>
    <row r="6254" spans="1:5" ht="12" customHeight="1" x14ac:dyDescent="0.3">
      <c r="A6254" s="29" t="s">
        <v>22188</v>
      </c>
      <c r="B6254" s="1" t="str">
        <f>IFERROR(VLOOKUP(A6254,PEC!A$2:B$7902,2,0),"PEC NON ESISTENTE")</f>
        <v>affarigenerali@pec.comune.buccino.sa.it</v>
      </c>
      <c r="C6254" s="2" t="s">
        <v>5168</v>
      </c>
      <c r="D6254" t="s">
        <v>23902</v>
      </c>
      <c r="E6254" s="35">
        <v>5248</v>
      </c>
    </row>
    <row r="6255" spans="1:5" ht="12" customHeight="1" x14ac:dyDescent="0.3">
      <c r="A6255" s="29" t="s">
        <v>22189</v>
      </c>
      <c r="B6255" s="1" t="str">
        <f>IFERROR(VLOOKUP(A6255,PEC!A$2:B$7902,2,0),"PEC NON ESISTENTE")</f>
        <v>affarigenerali.buonabitacolo@pec.it</v>
      </c>
      <c r="C6255" s="2" t="s">
        <v>5168</v>
      </c>
      <c r="D6255" t="s">
        <v>23902</v>
      </c>
      <c r="E6255" s="35">
        <v>2571</v>
      </c>
    </row>
    <row r="6256" spans="1:5" ht="12" customHeight="1" x14ac:dyDescent="0.3">
      <c r="A6256" s="29" t="s">
        <v>22190</v>
      </c>
      <c r="B6256" s="1" t="str">
        <f>IFERROR(VLOOKUP(A6256,PEC!A$2:B$7902,2,0),"PEC NON ESISTENTE")</f>
        <v>segreteria.caggiano@asmepec.it</v>
      </c>
      <c r="C6256" s="2" t="s">
        <v>5168</v>
      </c>
      <c r="D6256" t="s">
        <v>23902</v>
      </c>
      <c r="E6256" s="35">
        <v>2803</v>
      </c>
    </row>
    <row r="6257" spans="1:5" ht="12" customHeight="1" x14ac:dyDescent="0.3">
      <c r="A6257" s="29" t="s">
        <v>22191</v>
      </c>
      <c r="B6257" s="1" t="str">
        <f>IFERROR(VLOOKUP(A6257,PEC!A$2:B$7902,2,0),"PEC NON ESISTENTE")</f>
        <v>prot.seg.calvanico@asmepec.it</v>
      </c>
      <c r="C6257" s="2" t="s">
        <v>5168</v>
      </c>
      <c r="D6257" t="s">
        <v>23902</v>
      </c>
      <c r="E6257" s="35">
        <v>1570</v>
      </c>
    </row>
    <row r="6258" spans="1:5" ht="12" customHeight="1" x14ac:dyDescent="0.3">
      <c r="A6258" s="29" t="s">
        <v>22192</v>
      </c>
      <c r="B6258" s="1" t="str">
        <f>IFERROR(VLOOKUP(A6258,PEC!A$2:B$7902,2,0),"PEC NON ESISTENTE")</f>
        <v>protocollo.camerota@asmepec.it</v>
      </c>
      <c r="C6258" s="2" t="s">
        <v>5168</v>
      </c>
      <c r="D6258" t="s">
        <v>23902</v>
      </c>
      <c r="E6258" s="35">
        <v>6751</v>
      </c>
    </row>
    <row r="6259" spans="1:5" ht="12" customHeight="1" x14ac:dyDescent="0.3">
      <c r="A6259" s="29" t="s">
        <v>22193</v>
      </c>
      <c r="B6259" s="1" t="str">
        <f>IFERROR(VLOOKUP(A6259,PEC!A$2:B$7902,2,0),"PEC NON ESISTENTE")</f>
        <v>lavoripubblici@pec.comune.campagna.sa.it</v>
      </c>
      <c r="C6259" s="2" t="s">
        <v>5168</v>
      </c>
      <c r="D6259" t="s">
        <v>23902</v>
      </c>
      <c r="E6259" s="35">
        <v>15953</v>
      </c>
    </row>
    <row r="6260" spans="1:5" ht="12" customHeight="1" x14ac:dyDescent="0.3">
      <c r="A6260" s="29" t="s">
        <v>22194</v>
      </c>
      <c r="B6260" s="1" t="str">
        <f>IFERROR(VLOOKUP(A6260,PEC!A$2:B$7902,2,0),"PEC NON ESISTENTE")</f>
        <v>protocollo.campora@asmepec.it</v>
      </c>
      <c r="C6260" s="2" t="s">
        <v>5168</v>
      </c>
      <c r="D6260" t="s">
        <v>23902</v>
      </c>
      <c r="E6260" s="35">
        <v>461</v>
      </c>
    </row>
    <row r="6261" spans="1:5" ht="12" customHeight="1" x14ac:dyDescent="0.3">
      <c r="A6261" s="29" t="s">
        <v>22195</v>
      </c>
      <c r="B6261" s="1" t="str">
        <f>IFERROR(VLOOKUP(A6261,PEC!A$2:B$7902,2,0),"PEC NON ESISTENTE")</f>
        <v>comune.cannalonga@asmepec.it</v>
      </c>
      <c r="C6261" s="2" t="s">
        <v>5168</v>
      </c>
      <c r="D6261" t="s">
        <v>23902</v>
      </c>
      <c r="E6261" s="35">
        <v>1081</v>
      </c>
    </row>
    <row r="6262" spans="1:5" ht="12" customHeight="1" x14ac:dyDescent="0.3">
      <c r="A6262" s="29" t="s">
        <v>22196</v>
      </c>
      <c r="B6262" s="1" t="str">
        <f>IFERROR(VLOOKUP(A6262,PEC!A$2:B$7902,2,0),"PEC NON ESISTENTE")</f>
        <v>protocollo@pec.comune.capaccio.sa.it</v>
      </c>
      <c r="C6262" s="2" t="s">
        <v>5168</v>
      </c>
      <c r="D6262" t="s">
        <v>23902</v>
      </c>
      <c r="E6262" s="35">
        <v>22016</v>
      </c>
    </row>
    <row r="6263" spans="1:5" ht="12" customHeight="1" x14ac:dyDescent="0.3">
      <c r="A6263" s="29" t="s">
        <v>22197</v>
      </c>
      <c r="B6263" s="1" t="str">
        <f>IFERROR(VLOOKUP(A6263,PEC!A$2:B$7902,2,0),"PEC NON ESISTENTE")</f>
        <v>comune.casalbuono@asmepec.it</v>
      </c>
      <c r="C6263" s="2" t="s">
        <v>5168</v>
      </c>
      <c r="D6263" t="s">
        <v>23902</v>
      </c>
      <c r="E6263" s="35">
        <v>1211</v>
      </c>
    </row>
    <row r="6264" spans="1:5" ht="12" customHeight="1" x14ac:dyDescent="0.3">
      <c r="A6264" s="29" t="s">
        <v>22198</v>
      </c>
      <c r="B6264" s="1" t="str">
        <f>IFERROR(VLOOKUP(A6264,PEC!A$2:B$7902,2,0),"PEC NON ESISTENTE")</f>
        <v>protocollo@pec.comune.casalettospartano.sa.it</v>
      </c>
      <c r="C6264" s="2" t="s">
        <v>5168</v>
      </c>
      <c r="D6264" t="s">
        <v>23902</v>
      </c>
      <c r="E6264" s="35">
        <v>1463</v>
      </c>
    </row>
    <row r="6265" spans="1:5" ht="12" customHeight="1" x14ac:dyDescent="0.3">
      <c r="A6265" s="29" t="s">
        <v>22199</v>
      </c>
      <c r="B6265" s="1" t="str">
        <f>IFERROR(VLOOKUP(A6265,PEC!A$2:B$7902,2,0),"PEC NON ESISTENTE")</f>
        <v>protocollo@pec.comune.casalvelino.sa.it</v>
      </c>
      <c r="C6265" s="2" t="s">
        <v>5168</v>
      </c>
      <c r="D6265" t="s">
        <v>23902</v>
      </c>
      <c r="E6265" s="35">
        <v>4938</v>
      </c>
    </row>
    <row r="6266" spans="1:5" ht="12" customHeight="1" x14ac:dyDescent="0.3">
      <c r="A6266" s="29" t="s">
        <v>22200</v>
      </c>
      <c r="B6266" s="1" t="str">
        <f>IFERROR(VLOOKUP(A6266,PEC!A$2:B$7902,2,0),"PEC NON ESISTENTE")</f>
        <v>protocollo.caselleinpittari@asmepec.it</v>
      </c>
      <c r="C6266" s="2" t="s">
        <v>5168</v>
      </c>
      <c r="D6266" t="s">
        <v>23902</v>
      </c>
      <c r="E6266" s="35">
        <v>1972</v>
      </c>
    </row>
    <row r="6267" spans="1:5" ht="12" customHeight="1" x14ac:dyDescent="0.3">
      <c r="A6267" s="29" t="s">
        <v>22201</v>
      </c>
      <c r="B6267" s="1" t="str">
        <f>IFERROR(VLOOKUP(A6267,PEC!A$2:B$7902,2,0),"PEC NON ESISTENTE")</f>
        <v>demografici.castelcivita@asmepec.it</v>
      </c>
      <c r="C6267" s="2" t="s">
        <v>5168</v>
      </c>
      <c r="D6267" t="s">
        <v>23902</v>
      </c>
      <c r="E6267" s="35">
        <v>1834</v>
      </c>
    </row>
    <row r="6268" spans="1:5" ht="12" customHeight="1" x14ac:dyDescent="0.3">
      <c r="A6268" s="29" t="s">
        <v>22202</v>
      </c>
      <c r="B6268" s="1" t="str">
        <f>IFERROR(VLOOKUP(A6268,PEC!A$2:B$7902,2,0),"PEC NON ESISTENTE")</f>
        <v>comune.castellabate@pec.it</v>
      </c>
      <c r="C6268" s="2" t="s">
        <v>5168</v>
      </c>
      <c r="D6268" t="s">
        <v>23902</v>
      </c>
      <c r="E6268" s="35">
        <v>8209</v>
      </c>
    </row>
    <row r="6269" spans="1:5" ht="12" customHeight="1" x14ac:dyDescent="0.3">
      <c r="A6269" s="29" t="s">
        <v>22203</v>
      </c>
      <c r="B6269" s="1" t="str">
        <f>IFERROR(VLOOKUP(A6269,PEC!A$2:B$7902,2,0),"PEC NON ESISTENTE")</f>
        <v>protocollo@pec.comune.castelnuovocilento.sa.it</v>
      </c>
      <c r="C6269" s="2" t="s">
        <v>5168</v>
      </c>
      <c r="D6269" t="s">
        <v>23902</v>
      </c>
      <c r="E6269" s="35">
        <v>2598</v>
      </c>
    </row>
    <row r="6270" spans="1:5" ht="12" customHeight="1" x14ac:dyDescent="0.3">
      <c r="A6270" s="29" t="s">
        <v>22204</v>
      </c>
      <c r="B6270" s="1" t="str">
        <f>IFERROR(VLOOKUP(A6270,PEC!A$2:B$7902,2,0),"PEC NON ESISTENTE")</f>
        <v>comune.castelnuovodiconza@asmepec.it</v>
      </c>
      <c r="C6270" s="2" t="s">
        <v>5168</v>
      </c>
      <c r="D6270" t="s">
        <v>23902</v>
      </c>
      <c r="E6270" s="35">
        <v>641</v>
      </c>
    </row>
    <row r="6271" spans="1:5" ht="12" customHeight="1" x14ac:dyDescent="0.3">
      <c r="A6271" s="29" t="s">
        <v>22205</v>
      </c>
      <c r="B6271" s="1" t="str">
        <f>IFERROR(VLOOKUP(A6271,PEC!A$2:B$7902,2,0),"PEC NON ESISTENTE")</f>
        <v>amministrazione@pec.comune.castelsangiorgio.sa.it</v>
      </c>
      <c r="C6271" s="2" t="s">
        <v>5168</v>
      </c>
      <c r="D6271" t="s">
        <v>23902</v>
      </c>
      <c r="E6271" s="35">
        <v>13411</v>
      </c>
    </row>
    <row r="6272" spans="1:5" ht="12" customHeight="1" x14ac:dyDescent="0.3">
      <c r="A6272" s="29" t="s">
        <v>22206</v>
      </c>
      <c r="B6272" s="1" t="str">
        <f>IFERROR(VLOOKUP(A6272,PEC!A$2:B$7902,2,0),"PEC NON ESISTENTE")</f>
        <v>castelsanlorenzo@postecert.it</v>
      </c>
      <c r="C6272" s="2" t="s">
        <v>5168</v>
      </c>
      <c r="D6272" t="s">
        <v>23902</v>
      </c>
      <c r="E6272" s="35">
        <v>2632</v>
      </c>
    </row>
    <row r="6273" spans="1:5" ht="12" customHeight="1" x14ac:dyDescent="0.3">
      <c r="A6273" s="29" t="s">
        <v>22207</v>
      </c>
      <c r="B6273" s="1" t="str">
        <f>IFERROR(VLOOKUP(A6273,PEC!A$2:B$7902,2,0),"PEC NON ESISTENTE")</f>
        <v>protocollocastiglionedelgenovesi@asmepec.it</v>
      </c>
      <c r="C6273" s="2" t="s">
        <v>5168</v>
      </c>
      <c r="D6273" t="s">
        <v>23902</v>
      </c>
      <c r="E6273" s="35">
        <v>1356</v>
      </c>
    </row>
    <row r="6274" spans="1:5" ht="12" customHeight="1" x14ac:dyDescent="0.3">
      <c r="A6274" s="29" t="s">
        <v>22208</v>
      </c>
      <c r="B6274" s="1" t="str">
        <f>IFERROR(VLOOKUP(A6274,PEC!A$2:B$7902,2,0),"PEC NON ESISTENTE")</f>
        <v>PEC NON ESISTENTE</v>
      </c>
      <c r="C6274" s="2" t="s">
        <v>5168</v>
      </c>
      <c r="D6274" t="s">
        <v>23902</v>
      </c>
      <c r="E6274" s="35">
        <v>53885</v>
      </c>
    </row>
    <row r="6275" spans="1:5" ht="12" customHeight="1" x14ac:dyDescent="0.3">
      <c r="A6275" s="29" t="s">
        <v>22209</v>
      </c>
      <c r="B6275" s="1" t="str">
        <f>IFERROR(VLOOKUP(A6275,PEC!A$2:B$7902,2,0),"PEC NON ESISTENTE")</f>
        <v>protocollo@pec.comunecelledibulgheria.it</v>
      </c>
      <c r="C6275" s="2" t="s">
        <v>5168</v>
      </c>
      <c r="D6275" t="s">
        <v>23902</v>
      </c>
      <c r="E6275" s="35">
        <v>1968</v>
      </c>
    </row>
    <row r="6276" spans="1:5" ht="12" customHeight="1" x14ac:dyDescent="0.3">
      <c r="A6276" s="29" t="s">
        <v>22210</v>
      </c>
      <c r="B6276" s="1" t="str">
        <f>IFERROR(VLOOKUP(A6276,PEC!A$2:B$7902,2,0),"PEC NON ESISTENTE")</f>
        <v>centola@pec.comune.centola.sa.it</v>
      </c>
      <c r="C6276" s="2" t="s">
        <v>5168</v>
      </c>
      <c r="D6276" t="s">
        <v>23902</v>
      </c>
      <c r="E6276" s="35">
        <v>5073</v>
      </c>
    </row>
    <row r="6277" spans="1:5" ht="12" customHeight="1" x14ac:dyDescent="0.3">
      <c r="A6277" s="29" t="s">
        <v>22211</v>
      </c>
      <c r="B6277" s="1" t="str">
        <f>IFERROR(VLOOKUP(A6277,PEC!A$2:B$7902,2,0),"PEC NON ESISTENTE")</f>
        <v>segreteria.ceraso@asmepec.it</v>
      </c>
      <c r="C6277" s="2" t="s">
        <v>5168</v>
      </c>
      <c r="D6277" t="s">
        <v>23902</v>
      </c>
      <c r="E6277" s="35">
        <v>2508</v>
      </c>
    </row>
    <row r="6278" spans="1:5" ht="12" customHeight="1" x14ac:dyDescent="0.3">
      <c r="A6278" s="29" t="s">
        <v>22212</v>
      </c>
      <c r="B6278" s="1" t="str">
        <f>IFERROR(VLOOKUP(A6278,PEC!A$2:B$7902,2,0),"PEC NON ESISTENTE")</f>
        <v>segretario.cetara@asmepec.it</v>
      </c>
      <c r="C6278" s="2" t="s">
        <v>5168</v>
      </c>
      <c r="D6278" t="s">
        <v>23902</v>
      </c>
      <c r="E6278" s="35">
        <v>2302</v>
      </c>
    </row>
    <row r="6279" spans="1:5" ht="12" customHeight="1" x14ac:dyDescent="0.3">
      <c r="A6279" s="29" t="s">
        <v>22213</v>
      </c>
      <c r="B6279" s="1" t="str">
        <f>IFERROR(VLOOKUP(A6279,PEC!A$2:B$7902,2,0),"PEC NON ESISTENTE")</f>
        <v>protocollo.cicerale@asmepec.it</v>
      </c>
      <c r="C6279" s="2" t="s">
        <v>5168</v>
      </c>
      <c r="D6279" t="s">
        <v>23902</v>
      </c>
      <c r="E6279" s="35">
        <v>1233</v>
      </c>
    </row>
    <row r="6280" spans="1:5" ht="12" customHeight="1" x14ac:dyDescent="0.3">
      <c r="A6280" s="29" t="s">
        <v>22214</v>
      </c>
      <c r="B6280" s="1" t="str">
        <f>IFERROR(VLOOKUP(A6280,PEC!A$2:B$7902,2,0),"PEC NON ESISTENTE")</f>
        <v>protocollo.colliano@asmepec.it</v>
      </c>
      <c r="C6280" s="2" t="s">
        <v>5168</v>
      </c>
      <c r="D6280" t="s">
        <v>23902</v>
      </c>
      <c r="E6280" s="35">
        <v>3764</v>
      </c>
    </row>
    <row r="6281" spans="1:5" ht="12" customHeight="1" x14ac:dyDescent="0.3">
      <c r="A6281" s="29" t="s">
        <v>22215</v>
      </c>
      <c r="B6281" s="1" t="str">
        <f>IFERROR(VLOOKUP(A6281,PEC!A$2:B$7902,2,0),"PEC NON ESISTENTE")</f>
        <v>protocollo.concadeimarini@asmepec.it</v>
      </c>
      <c r="C6281" s="2" t="s">
        <v>5168</v>
      </c>
      <c r="D6281" t="s">
        <v>23902</v>
      </c>
      <c r="E6281" s="35">
        <v>730</v>
      </c>
    </row>
    <row r="6282" spans="1:5" ht="12" customHeight="1" x14ac:dyDescent="0.3">
      <c r="A6282" s="29" t="s">
        <v>22216</v>
      </c>
      <c r="B6282" s="1" t="str">
        <f>IFERROR(VLOOKUP(A6282,PEC!A$2:B$7902,2,0),"PEC NON ESISTENTE")</f>
        <v>anagrafe.controne@asmepec.it</v>
      </c>
      <c r="C6282" s="2" t="s">
        <v>5168</v>
      </c>
      <c r="D6282" t="s">
        <v>23902</v>
      </c>
      <c r="E6282" s="35">
        <v>872</v>
      </c>
    </row>
    <row r="6283" spans="1:5" ht="12" customHeight="1" x14ac:dyDescent="0.3">
      <c r="A6283" s="29" t="s">
        <v>22217</v>
      </c>
      <c r="B6283" s="1" t="str">
        <f>IFERROR(VLOOKUP(A6283,PEC!A$2:B$7902,2,0),"PEC NON ESISTENTE")</f>
        <v>comune.contursiterme@asmepec.it</v>
      </c>
      <c r="C6283" s="2" t="s">
        <v>5168</v>
      </c>
      <c r="D6283" t="s">
        <v>23902</v>
      </c>
      <c r="E6283" s="35">
        <v>3337</v>
      </c>
    </row>
    <row r="6284" spans="1:5" ht="12" customHeight="1" x14ac:dyDescent="0.3">
      <c r="A6284" s="29" t="s">
        <v>22218</v>
      </c>
      <c r="B6284" s="1" t="str">
        <f>IFERROR(VLOOKUP(A6284,PEC!A$2:B$7902,2,0),"PEC NON ESISTENTE")</f>
        <v>segreteria.corbara@asmepec.it</v>
      </c>
      <c r="C6284" s="2" t="s">
        <v>5168</v>
      </c>
      <c r="D6284" t="s">
        <v>23902</v>
      </c>
      <c r="E6284" s="35">
        <v>2521</v>
      </c>
    </row>
    <row r="6285" spans="1:5" ht="12" customHeight="1" x14ac:dyDescent="0.3">
      <c r="A6285" s="29" t="s">
        <v>22219</v>
      </c>
      <c r="B6285" s="1" t="str">
        <f>IFERROR(VLOOKUP(A6285,PEC!A$2:B$7902,2,0),"PEC NON ESISTENTE")</f>
        <v>protocollo@pec.comune.corletomonforte.sa.it</v>
      </c>
      <c r="C6285" s="2" t="s">
        <v>5168</v>
      </c>
      <c r="D6285" t="s">
        <v>23902</v>
      </c>
      <c r="E6285" s="35">
        <v>643</v>
      </c>
    </row>
    <row r="6286" spans="1:5" ht="12" customHeight="1" x14ac:dyDescent="0.3">
      <c r="A6286" s="29" t="s">
        <v>22220</v>
      </c>
      <c r="B6286" s="1" t="str">
        <f>IFERROR(VLOOKUP(A6286,PEC!A$2:B$7902,2,0),"PEC NON ESISTENTE")</f>
        <v xml:space="preserve">comune.cuccarovetere@asmepec.it </v>
      </c>
      <c r="C6286" s="2" t="s">
        <v>5168</v>
      </c>
      <c r="D6286" t="s">
        <v>23902</v>
      </c>
      <c r="E6286" s="35">
        <v>580</v>
      </c>
    </row>
    <row r="6287" spans="1:5" ht="12" customHeight="1" x14ac:dyDescent="0.3">
      <c r="A6287" s="29" t="s">
        <v>22221</v>
      </c>
      <c r="B6287" s="1" t="str">
        <f>IFERROR(VLOOKUP(A6287,PEC!A$2:B$7902,2,0),"PEC NON ESISTENTE")</f>
        <v>sindaco.eboli@asmepec.it</v>
      </c>
      <c r="C6287" s="2" t="s">
        <v>5168</v>
      </c>
      <c r="D6287" t="s">
        <v>23902</v>
      </c>
      <c r="E6287" s="35">
        <v>38219</v>
      </c>
    </row>
    <row r="6288" spans="1:5" ht="12" customHeight="1" x14ac:dyDescent="0.3">
      <c r="A6288" s="29" t="s">
        <v>22222</v>
      </c>
      <c r="B6288" s="1" t="str">
        <f>IFERROR(VLOOKUP(A6288,PEC!A$2:B$7902,2,0),"PEC NON ESISTENTE")</f>
        <v>protocollo@pec.comune.felitto.sa.it</v>
      </c>
      <c r="C6288" s="2" t="s">
        <v>5168</v>
      </c>
      <c r="D6288" t="s">
        <v>23902</v>
      </c>
      <c r="E6288" s="35">
        <v>1296</v>
      </c>
    </row>
    <row r="6289" spans="1:5" ht="12" customHeight="1" x14ac:dyDescent="0.3">
      <c r="A6289" s="29" t="s">
        <v>22223</v>
      </c>
      <c r="B6289" s="1" t="str">
        <f>IFERROR(VLOOKUP(A6289,PEC!A$2:B$7902,2,0),"PEC NON ESISTENTE")</f>
        <v>protocollo@comunefisciano.legalmailpa.it</v>
      </c>
      <c r="C6289" s="2" t="s">
        <v>5168</v>
      </c>
      <c r="D6289" t="s">
        <v>23902</v>
      </c>
      <c r="E6289" s="35">
        <v>13677</v>
      </c>
    </row>
    <row r="6290" spans="1:5" ht="12" customHeight="1" x14ac:dyDescent="0.3">
      <c r="A6290" s="29" t="s">
        <v>22224</v>
      </c>
      <c r="B6290" s="1" t="str">
        <f>IFERROR(VLOOKUP(A6290,PEC!A$2:B$7902,2,0),"PEC NON ESISTENTE")</f>
        <v>sindaco.furore@asmepec.it</v>
      </c>
      <c r="C6290" s="2" t="s">
        <v>5168</v>
      </c>
      <c r="D6290" t="s">
        <v>23902</v>
      </c>
      <c r="E6290" s="35">
        <v>846</v>
      </c>
    </row>
    <row r="6291" spans="1:5" ht="12" customHeight="1" x14ac:dyDescent="0.3">
      <c r="A6291" s="29" t="s">
        <v>22225</v>
      </c>
      <c r="B6291" s="1" t="str">
        <f>IFERROR(VLOOKUP(A6291,PEC!A$2:B$7902,2,0),"PEC NON ESISTENTE")</f>
        <v>protocollo@pec.comune.futani.sa.it</v>
      </c>
      <c r="C6291" s="2" t="s">
        <v>5168</v>
      </c>
      <c r="D6291" t="s">
        <v>23902</v>
      </c>
      <c r="E6291" s="35">
        <v>1234</v>
      </c>
    </row>
    <row r="6292" spans="1:5" ht="12" customHeight="1" x14ac:dyDescent="0.3">
      <c r="A6292" s="29" t="s">
        <v>22226</v>
      </c>
      <c r="B6292" s="1" t="str">
        <f>IFERROR(VLOOKUP(A6292,PEC!A$2:B$7902,2,0),"PEC NON ESISTENTE")</f>
        <v>protocollo@pec.comune.giffoniseicasali.sa.it</v>
      </c>
      <c r="C6292" s="2" t="s">
        <v>5168</v>
      </c>
      <c r="D6292" t="s">
        <v>23902</v>
      </c>
      <c r="E6292" s="35">
        <v>5262</v>
      </c>
    </row>
    <row r="6293" spans="1:5" ht="12" customHeight="1" x14ac:dyDescent="0.3">
      <c r="A6293" s="29" t="s">
        <v>22227</v>
      </c>
      <c r="B6293" s="1" t="str">
        <f>IFERROR(VLOOKUP(A6293,PEC!A$2:B$7902,2,0),"PEC NON ESISTENTE")</f>
        <v>comunegiffonivallepiana@pec.sa.it</v>
      </c>
      <c r="C6293" s="2" t="s">
        <v>5168</v>
      </c>
      <c r="D6293" t="s">
        <v>23902</v>
      </c>
      <c r="E6293" s="35">
        <v>12024</v>
      </c>
    </row>
    <row r="6294" spans="1:5" ht="12" customHeight="1" x14ac:dyDescent="0.3">
      <c r="A6294" s="29" t="s">
        <v>22228</v>
      </c>
      <c r="B6294" s="1" t="str">
        <f>IFERROR(VLOOKUP(A6294,PEC!A$2:B$7902,2,0),"PEC NON ESISTENTE")</f>
        <v>anagrafe@pec.comune.gioi.sa.it</v>
      </c>
      <c r="C6294" s="2" t="s">
        <v>5168</v>
      </c>
      <c r="D6294" t="s">
        <v>23902</v>
      </c>
      <c r="E6294" s="35">
        <v>1339</v>
      </c>
    </row>
    <row r="6295" spans="1:5" ht="12" customHeight="1" x14ac:dyDescent="0.3">
      <c r="A6295" s="29" t="s">
        <v>22229</v>
      </c>
      <c r="B6295" s="1" t="str">
        <f>IFERROR(VLOOKUP(A6295,PEC!A$2:B$7902,2,0),"PEC NON ESISTENTE")</f>
        <v>protocollo.comune.giungano@pec.it</v>
      </c>
      <c r="C6295" s="2" t="s">
        <v>5168</v>
      </c>
      <c r="D6295" t="s">
        <v>23902</v>
      </c>
      <c r="E6295" s="35">
        <v>1249</v>
      </c>
    </row>
    <row r="6296" spans="1:5" ht="12" customHeight="1" x14ac:dyDescent="0.3">
      <c r="A6296" s="29" t="s">
        <v>22230</v>
      </c>
      <c r="B6296" s="1" t="str">
        <f>IFERROR(VLOOKUP(A6296,PEC!A$2:B$7902,2,0),"PEC NON ESISTENTE")</f>
        <v>protocollo.ispani@asmepec.it</v>
      </c>
      <c r="C6296" s="2" t="s">
        <v>5168</v>
      </c>
      <c r="D6296" t="s">
        <v>23902</v>
      </c>
      <c r="E6296" s="35">
        <v>1020</v>
      </c>
    </row>
    <row r="6297" spans="1:5" ht="12" customHeight="1" x14ac:dyDescent="0.3">
      <c r="A6297" s="29" t="s">
        <v>22231</v>
      </c>
      <c r="B6297" s="1" t="str">
        <f>IFERROR(VLOOKUP(A6297,PEC!A$2:B$7902,2,0),"PEC NON ESISTENTE")</f>
        <v>protocollo@pec.comune.laureanacilentto.sa.it</v>
      </c>
      <c r="C6297" s="2" t="s">
        <v>5168</v>
      </c>
      <c r="D6297" t="s">
        <v>23902</v>
      </c>
      <c r="E6297" s="35">
        <v>1151</v>
      </c>
    </row>
    <row r="6298" spans="1:5" ht="12" customHeight="1" x14ac:dyDescent="0.3">
      <c r="A6298" s="29" t="s">
        <v>22232</v>
      </c>
      <c r="B6298" s="1" t="str">
        <f>IFERROR(VLOOKUP(A6298,PEC!A$2:B$7902,2,0),"PEC NON ESISTENTE")</f>
        <v>comune.laurino@asmepec.it</v>
      </c>
      <c r="C6298" s="2" t="s">
        <v>5168</v>
      </c>
      <c r="D6298" t="s">
        <v>23902</v>
      </c>
      <c r="E6298" s="35">
        <v>1708</v>
      </c>
    </row>
    <row r="6299" spans="1:5" ht="12" customHeight="1" x14ac:dyDescent="0.3">
      <c r="A6299" s="29" t="s">
        <v>22233</v>
      </c>
      <c r="B6299" s="1" t="str">
        <f>IFERROR(VLOOKUP(A6299,PEC!A$2:B$7902,2,0),"PEC NON ESISTENTE")</f>
        <v>comune.laurito@asmepec.it</v>
      </c>
      <c r="C6299" s="2" t="s">
        <v>5168</v>
      </c>
      <c r="D6299" t="s">
        <v>23902</v>
      </c>
      <c r="E6299" s="35">
        <v>843</v>
      </c>
    </row>
    <row r="6300" spans="1:5" ht="12" customHeight="1" x14ac:dyDescent="0.3">
      <c r="A6300" s="29" t="s">
        <v>22234</v>
      </c>
      <c r="B6300" s="1" t="str">
        <f>IFERROR(VLOOKUP(A6300,PEC!A$2:B$7902,2,0),"PEC NON ESISTENTE")</f>
        <v>anagrafe.laviano@asmepec.it</v>
      </c>
      <c r="C6300" s="2" t="s">
        <v>5168</v>
      </c>
      <c r="D6300" t="s">
        <v>23902</v>
      </c>
      <c r="E6300" s="35">
        <v>1485</v>
      </c>
    </row>
    <row r="6301" spans="1:5" ht="12" customHeight="1" x14ac:dyDescent="0.3">
      <c r="A6301" s="29" t="s">
        <v>22235</v>
      </c>
      <c r="B6301" s="1" t="str">
        <f>IFERROR(VLOOKUP(A6301,PEC!A$2:B$7902,2,0),"PEC NON ESISTENTE")</f>
        <v>protocollo@pec.comune.lustra.sa.it</v>
      </c>
      <c r="C6301" s="2" t="s">
        <v>5168</v>
      </c>
      <c r="D6301" t="s">
        <v>23902</v>
      </c>
      <c r="E6301" s="35">
        <v>1100</v>
      </c>
    </row>
    <row r="6302" spans="1:5" ht="12" customHeight="1" x14ac:dyDescent="0.3">
      <c r="A6302" s="29" t="s">
        <v>22236</v>
      </c>
      <c r="B6302" s="1" t="str">
        <f>IFERROR(VLOOKUP(A6302,PEC!A$2:B$7902,2,0),"PEC NON ESISTENTE")</f>
        <v>protocollo@pec.comune.maglianovetere.sa.it</v>
      </c>
      <c r="C6302" s="2" t="s">
        <v>5168</v>
      </c>
      <c r="D6302" t="s">
        <v>23902</v>
      </c>
      <c r="E6302" s="35">
        <v>739</v>
      </c>
    </row>
    <row r="6303" spans="1:5" ht="12" customHeight="1" x14ac:dyDescent="0.3">
      <c r="A6303" s="29" t="s">
        <v>22237</v>
      </c>
      <c r="B6303" s="1" t="str">
        <f>IFERROR(VLOOKUP(A6303,PEC!A$2:B$7902,2,0),"PEC NON ESISTENTE")</f>
        <v>areaamministrativa@pec.comune.maiori.sa.it</v>
      </c>
      <c r="C6303" s="2" t="s">
        <v>5168</v>
      </c>
      <c r="D6303" t="s">
        <v>23902</v>
      </c>
      <c r="E6303" s="35">
        <v>5575</v>
      </c>
    </row>
    <row r="6304" spans="1:5" ht="12" customHeight="1" x14ac:dyDescent="0.3">
      <c r="A6304" s="29" t="s">
        <v>22238</v>
      </c>
      <c r="B6304" s="1" t="str">
        <f>IFERROR(VLOOKUP(A6304,PEC!A$2:B$7902,2,0),"PEC NON ESISTENTE")</f>
        <v>protocollo.mercatosanseverino@legalmail.it</v>
      </c>
      <c r="C6304" s="2" t="s">
        <v>5168</v>
      </c>
      <c r="D6304" t="s">
        <v>23902</v>
      </c>
      <c r="E6304" s="35">
        <v>22036</v>
      </c>
    </row>
    <row r="6305" spans="1:5" ht="12" customHeight="1" x14ac:dyDescent="0.3">
      <c r="A6305" s="29" t="s">
        <v>22239</v>
      </c>
      <c r="B6305" s="1" t="str">
        <f>IFERROR(VLOOKUP(A6305,PEC!A$2:B$7902,2,0),"PEC NON ESISTENTE")</f>
        <v>comune.minori@asmepec.it</v>
      </c>
      <c r="C6305" s="2" t="s">
        <v>5168</v>
      </c>
      <c r="D6305" t="s">
        <v>23902</v>
      </c>
      <c r="E6305" s="35">
        <v>2822</v>
      </c>
    </row>
    <row r="6306" spans="1:5" ht="12" customHeight="1" x14ac:dyDescent="0.3">
      <c r="A6306" s="29" t="s">
        <v>22240</v>
      </c>
      <c r="B6306" s="1" t="str">
        <f>IFERROR(VLOOKUP(A6306,PEC!A$2:B$7902,2,0),"PEC NON ESISTENTE")</f>
        <v>sindaco.moio@asmepec.it</v>
      </c>
      <c r="C6306" s="2" t="s">
        <v>5168</v>
      </c>
      <c r="D6306" t="s">
        <v>23902</v>
      </c>
      <c r="E6306" s="35">
        <v>1856</v>
      </c>
    </row>
    <row r="6307" spans="1:5" ht="12" customHeight="1" x14ac:dyDescent="0.3">
      <c r="A6307" s="29" t="s">
        <v>22241</v>
      </c>
      <c r="B6307" s="1" t="str">
        <f>IFERROR(VLOOKUP(A6307,PEC!A$2:B$7902,2,0),"PEC NON ESISTENTE")</f>
        <v>protocollo.antilia@asmepec.it</v>
      </c>
      <c r="C6307" s="2" t="s">
        <v>5168</v>
      </c>
      <c r="D6307" t="s">
        <v>23902</v>
      </c>
      <c r="E6307" s="35">
        <v>2233</v>
      </c>
    </row>
    <row r="6308" spans="1:5" ht="12" customHeight="1" x14ac:dyDescent="0.3">
      <c r="A6308" s="29" t="s">
        <v>22242</v>
      </c>
      <c r="B6308" s="1" t="str">
        <f>IFERROR(VLOOKUP(A6308,PEC!A$2:B$7902,2,0),"PEC NON ESISTENTE")</f>
        <v>demografici.montecorice@asmpec.it</v>
      </c>
      <c r="C6308" s="2" t="s">
        <v>5168</v>
      </c>
      <c r="D6308" t="s">
        <v>23902</v>
      </c>
      <c r="E6308" s="35">
        <v>2545</v>
      </c>
    </row>
    <row r="6309" spans="1:5" ht="12" customHeight="1" x14ac:dyDescent="0.3">
      <c r="A6309" s="29" t="s">
        <v>22243</v>
      </c>
      <c r="B6309" s="1" t="str">
        <f>IFERROR(VLOOKUP(A6309,PEC!A$2:B$7902,2,0),"PEC NON ESISTENTE")</f>
        <v>protocollo.montecorvinopugliano@asmepec.it</v>
      </c>
      <c r="C6309" s="2" t="s">
        <v>5168</v>
      </c>
      <c r="D6309" t="s">
        <v>23902</v>
      </c>
      <c r="E6309" s="35">
        <v>10019</v>
      </c>
    </row>
    <row r="6310" spans="1:5" ht="12" customHeight="1" x14ac:dyDescent="0.3">
      <c r="A6310" s="29" t="s">
        <v>22244</v>
      </c>
      <c r="B6310" s="1" t="str">
        <f>IFERROR(VLOOKUP(A6310,PEC!A$2:B$7902,2,0),"PEC NON ESISTENTE")</f>
        <v>protocollo@pec.comune.montecorvinorovella.sa.it</v>
      </c>
      <c r="C6310" s="2" t="s">
        <v>5168</v>
      </c>
      <c r="D6310" t="s">
        <v>23902</v>
      </c>
      <c r="E6310" s="35">
        <v>12553</v>
      </c>
    </row>
    <row r="6311" spans="1:5" ht="12" customHeight="1" x14ac:dyDescent="0.3">
      <c r="A6311" s="29" t="s">
        <v>22245</v>
      </c>
      <c r="B6311" s="1" t="str">
        <f>IFERROR(VLOOKUP(A6311,PEC!A$2:B$7902,2,0),"PEC NON ESISTENTE")</f>
        <v>protocollo@pec.comune.montefortecilento.sa.it</v>
      </c>
      <c r="C6311" s="2" t="s">
        <v>5168</v>
      </c>
      <c r="D6311" t="s">
        <v>23902</v>
      </c>
      <c r="E6311" s="35">
        <v>565</v>
      </c>
    </row>
    <row r="6312" spans="1:5" ht="12" customHeight="1" x14ac:dyDescent="0.3">
      <c r="A6312" s="29" t="s">
        <v>22246</v>
      </c>
      <c r="B6312" s="1" t="str">
        <f>IFERROR(VLOOKUP(A6312,PEC!A$2:B$7902,2,0),"PEC NON ESISTENTE")</f>
        <v>prot.msgiacomo@asmepec.it</v>
      </c>
      <c r="C6312" s="2" t="s">
        <v>5168</v>
      </c>
      <c r="D6312" t="s">
        <v>23902</v>
      </c>
      <c r="E6312" s="35">
        <v>1630</v>
      </c>
    </row>
    <row r="6313" spans="1:5" ht="12" customHeight="1" x14ac:dyDescent="0.3">
      <c r="A6313" s="29" t="s">
        <v>22247</v>
      </c>
      <c r="B6313" s="1" t="str">
        <f>IFERROR(VLOOKUP(A6313,PEC!A$2:B$7902,2,0),"PEC NON ESISTENTE")</f>
        <v>protocollo@pec.comune.montesano.sa.it</v>
      </c>
      <c r="C6313" s="2" t="s">
        <v>5168</v>
      </c>
      <c r="D6313" t="s">
        <v>23902</v>
      </c>
      <c r="E6313" s="35">
        <v>6781</v>
      </c>
    </row>
    <row r="6314" spans="1:5" ht="12" customHeight="1" x14ac:dyDescent="0.3">
      <c r="A6314" s="29" t="s">
        <v>22248</v>
      </c>
      <c r="B6314" s="1" t="str">
        <f>IFERROR(VLOOKUP(A6314,PEC!A$2:B$7902,2,0),"PEC NON ESISTENTE")</f>
        <v>sindaco.morigerati@asmepec.it</v>
      </c>
      <c r="C6314" s="2" t="s">
        <v>5168</v>
      </c>
      <c r="D6314" t="s">
        <v>23902</v>
      </c>
      <c r="E6314" s="35">
        <v>699</v>
      </c>
    </row>
    <row r="6315" spans="1:5" ht="12" customHeight="1" x14ac:dyDescent="0.3">
      <c r="A6315" s="29" t="s">
        <v>22249</v>
      </c>
      <c r="B6315" s="1" t="str">
        <f>IFERROR(VLOOKUP(A6315,PEC!A$2:B$7902,2,0),"PEC NON ESISTENTE")</f>
        <v>protocollo@pec.comune.nocera-inferiore.sa.it</v>
      </c>
      <c r="C6315" s="2" t="s">
        <v>5168</v>
      </c>
      <c r="D6315" t="s">
        <v>23902</v>
      </c>
      <c r="E6315" s="35">
        <v>46563</v>
      </c>
    </row>
    <row r="6316" spans="1:5" ht="12" customHeight="1" x14ac:dyDescent="0.3">
      <c r="A6316" s="29" t="s">
        <v>22250</v>
      </c>
      <c r="B6316" s="1" t="str">
        <f>IFERROR(VLOOKUP(A6316,PEC!A$2:B$7902,2,0),"PEC NON ESISTENTE")</f>
        <v>protocollo@pec.comune.nocera-superiore.sa.it</v>
      </c>
      <c r="C6316" s="2" t="s">
        <v>5168</v>
      </c>
      <c r="D6316" t="s">
        <v>23902</v>
      </c>
      <c r="E6316" s="35">
        <v>24151</v>
      </c>
    </row>
    <row r="6317" spans="1:5" ht="12" customHeight="1" x14ac:dyDescent="0.3">
      <c r="A6317" s="29" t="s">
        <v>22251</v>
      </c>
      <c r="B6317" s="1" t="str">
        <f>IFERROR(VLOOKUP(A6317,PEC!A$2:B$7902,2,0),"PEC NON ESISTENTE")</f>
        <v>segrenovi@asmepec.it</v>
      </c>
      <c r="C6317" s="2" t="s">
        <v>5168</v>
      </c>
      <c r="D6317" t="s">
        <v>23902</v>
      </c>
      <c r="E6317" s="35">
        <v>2298</v>
      </c>
    </row>
    <row r="6318" spans="1:5" ht="12" customHeight="1" x14ac:dyDescent="0.3">
      <c r="A6318" s="29" t="s">
        <v>22252</v>
      </c>
      <c r="B6318" s="1" t="str">
        <f>IFERROR(VLOOKUP(A6318,PEC!A$2:B$7902,2,0),"PEC NON ESISTENTE")</f>
        <v>segretario.ogliastrocilento@asmepec.it</v>
      </c>
      <c r="C6318" s="2" t="s">
        <v>5168</v>
      </c>
      <c r="D6318" t="s">
        <v>23902</v>
      </c>
      <c r="E6318" s="35">
        <v>2241</v>
      </c>
    </row>
    <row r="6319" spans="1:5" ht="12" customHeight="1" x14ac:dyDescent="0.3">
      <c r="A6319" s="29" t="s">
        <v>22253</v>
      </c>
      <c r="B6319" s="1" t="str">
        <f>IFERROR(VLOOKUP(A6319,PEC!A$2:B$7902,2,0),"PEC NON ESISTENTE")</f>
        <v>anagrafestatocivile@pec.olevanosultusciano.eu</v>
      </c>
      <c r="C6319" s="2" t="s">
        <v>5168</v>
      </c>
      <c r="D6319" t="s">
        <v>23902</v>
      </c>
      <c r="E6319" s="35">
        <v>6883</v>
      </c>
    </row>
    <row r="6320" spans="1:5" ht="12" customHeight="1" x14ac:dyDescent="0.3">
      <c r="A6320" s="29" t="s">
        <v>22254</v>
      </c>
      <c r="B6320" s="1" t="str">
        <f>IFERROR(VLOOKUP(A6320,PEC!A$2:B$7902,2,0),"PEC NON ESISTENTE")</f>
        <v>protocollo.oliveto-citra@asmepec.it</v>
      </c>
      <c r="C6320" s="2" t="s">
        <v>5168</v>
      </c>
      <c r="D6320" t="s">
        <v>23902</v>
      </c>
      <c r="E6320" s="35">
        <v>3832</v>
      </c>
    </row>
    <row r="6321" spans="1:5" ht="12" customHeight="1" x14ac:dyDescent="0.3">
      <c r="A6321" s="29" t="s">
        <v>22255</v>
      </c>
      <c r="B6321" s="1" t="str">
        <f>IFERROR(VLOOKUP(A6321,PEC!A$2:B$7902,2,0),"PEC NON ESISTENTE")</f>
        <v>comune.omignano@pec.it</v>
      </c>
      <c r="C6321" s="2" t="s">
        <v>5168</v>
      </c>
      <c r="D6321" t="s">
        <v>23902</v>
      </c>
      <c r="E6321" s="35">
        <v>1579</v>
      </c>
    </row>
    <row r="6322" spans="1:5" ht="12" customHeight="1" x14ac:dyDescent="0.3">
      <c r="A6322" s="29" t="s">
        <v>22256</v>
      </c>
      <c r="B6322" s="1" t="str">
        <f>IFERROR(VLOOKUP(A6322,PEC!A$2:B$7902,2,0),"PEC NON ESISTENTE")</f>
        <v>orriaanagrafe@legalmail.it</v>
      </c>
      <c r="C6322" s="2" t="s">
        <v>5168</v>
      </c>
      <c r="D6322" t="s">
        <v>23902</v>
      </c>
      <c r="E6322" s="35">
        <v>1161</v>
      </c>
    </row>
    <row r="6323" spans="1:5" ht="12" customHeight="1" x14ac:dyDescent="0.3">
      <c r="A6323" s="29" t="s">
        <v>22257</v>
      </c>
      <c r="B6323" s="1" t="str">
        <f>IFERROR(VLOOKUP(A6323,PEC!A$2:B$7902,2,0),"PEC NON ESISTENTE")</f>
        <v>protocollo.ottati@asmepec.it</v>
      </c>
      <c r="C6323" s="2" t="s">
        <v>5168</v>
      </c>
      <c r="D6323" t="s">
        <v>23902</v>
      </c>
      <c r="E6323" s="35">
        <v>680</v>
      </c>
    </row>
    <row r="6324" spans="1:5" ht="12" customHeight="1" x14ac:dyDescent="0.3">
      <c r="A6324" s="29" t="s">
        <v>22258</v>
      </c>
      <c r="B6324" s="1" t="str">
        <f>IFERROR(VLOOKUP(A6324,PEC!A$2:B$7902,2,0),"PEC NON ESISTENTE")</f>
        <v>comune.padula@asmepec.it</v>
      </c>
      <c r="C6324" s="2" t="s">
        <v>5168</v>
      </c>
      <c r="D6324" t="s">
        <v>23902</v>
      </c>
      <c r="E6324" s="35">
        <v>5279</v>
      </c>
    </row>
    <row r="6325" spans="1:5" ht="12" customHeight="1" x14ac:dyDescent="0.3">
      <c r="A6325" s="29" t="s">
        <v>22259</v>
      </c>
      <c r="B6325" s="1" t="str">
        <f>IFERROR(VLOOKUP(A6325,PEC!A$2:B$7902,2,0),"PEC NON ESISTENTE")</f>
        <v>protocollo@comunedipagani.legalmail.it</v>
      </c>
      <c r="C6325" s="2" t="s">
        <v>5168</v>
      </c>
      <c r="D6325" t="s">
        <v>23902</v>
      </c>
      <c r="E6325" s="35">
        <v>34671</v>
      </c>
    </row>
    <row r="6326" spans="1:5" ht="12" customHeight="1" x14ac:dyDescent="0.3">
      <c r="A6326" s="29" t="s">
        <v>22260</v>
      </c>
      <c r="B6326" s="1" t="str">
        <f>IFERROR(VLOOKUP(A6326,PEC!A$2:B$7902,2,0),"PEC NON ESISTENTE")</f>
        <v>protocollo@pec.comune.palomonte.sa.it</v>
      </c>
      <c r="C6326" s="2" t="s">
        <v>5168</v>
      </c>
      <c r="D6326" t="s">
        <v>23902</v>
      </c>
      <c r="E6326" s="35">
        <v>4049</v>
      </c>
    </row>
    <row r="6327" spans="1:5" ht="12" customHeight="1" x14ac:dyDescent="0.3">
      <c r="A6327" s="29" t="s">
        <v>22261</v>
      </c>
      <c r="B6327" s="1" t="str">
        <f>IFERROR(VLOOKUP(A6327,PEC!A$2:B$7902,2,0),"PEC NON ESISTENTE")</f>
        <v>protocollo@pec.comune.pellezzano.sa.it</v>
      </c>
      <c r="C6327" s="2" t="s">
        <v>5168</v>
      </c>
      <c r="D6327" t="s">
        <v>23902</v>
      </c>
      <c r="E6327" s="35">
        <v>10580</v>
      </c>
    </row>
    <row r="6328" spans="1:5" ht="12" customHeight="1" x14ac:dyDescent="0.3">
      <c r="A6328" s="29" t="s">
        <v>22262</v>
      </c>
      <c r="B6328" s="1" t="str">
        <f>IFERROR(VLOOKUP(A6328,PEC!A$2:B$7902,2,0),"PEC NON ESISTENTE")</f>
        <v>protocollo.perdifumo@asmepec.it</v>
      </c>
      <c r="C6328" s="2" t="s">
        <v>5168</v>
      </c>
      <c r="D6328" t="s">
        <v>23902</v>
      </c>
      <c r="E6328" s="35">
        <v>1768</v>
      </c>
    </row>
    <row r="6329" spans="1:5" ht="12" customHeight="1" x14ac:dyDescent="0.3">
      <c r="A6329" s="29" t="s">
        <v>22263</v>
      </c>
      <c r="B6329" s="1" t="str">
        <f>IFERROR(VLOOKUP(A6329,PEC!A$2:B$7902,2,0),"PEC NON ESISTENTE")</f>
        <v>sociali.perito@asmepec.it</v>
      </c>
      <c r="C6329" s="2" t="s">
        <v>5168</v>
      </c>
      <c r="D6329" t="s">
        <v>23902</v>
      </c>
      <c r="E6329" s="35">
        <v>1007</v>
      </c>
    </row>
    <row r="6330" spans="1:5" ht="12" customHeight="1" x14ac:dyDescent="0.3">
      <c r="A6330" s="29" t="s">
        <v>22264</v>
      </c>
      <c r="B6330" s="1" t="str">
        <f>IFERROR(VLOOKUP(A6330,PEC!A$2:B$7902,2,0),"PEC NON ESISTENTE")</f>
        <v>anagrafe.pertosa@asmepec.it</v>
      </c>
      <c r="C6330" s="2" t="s">
        <v>5168</v>
      </c>
      <c r="D6330" t="s">
        <v>23902</v>
      </c>
      <c r="E6330" s="35">
        <v>705</v>
      </c>
    </row>
    <row r="6331" spans="1:5" ht="12" customHeight="1" x14ac:dyDescent="0.3">
      <c r="A6331" s="29" t="s">
        <v>22265</v>
      </c>
      <c r="B6331" s="1" t="str">
        <f>IFERROR(VLOOKUP(A6331,PEC!A$2:B$7902,2,0),"PEC NON ESISTENTE")</f>
        <v>prot.petina@asmepec.it</v>
      </c>
      <c r="C6331" s="2" t="s">
        <v>5168</v>
      </c>
      <c r="D6331" t="s">
        <v>23902</v>
      </c>
      <c r="E6331" s="35">
        <v>1214</v>
      </c>
    </row>
    <row r="6332" spans="1:5" ht="12" customHeight="1" x14ac:dyDescent="0.3">
      <c r="A6332" s="29" t="s">
        <v>22266</v>
      </c>
      <c r="B6332" s="1" t="str">
        <f>IFERROR(VLOOKUP(A6332,PEC!A$2:B$7902,2,0),"PEC NON ESISTENTE")</f>
        <v>protocollo@pec.comune.piaggine.sa.it</v>
      </c>
      <c r="C6332" s="2" t="s">
        <v>5168</v>
      </c>
      <c r="D6332" t="s">
        <v>23902</v>
      </c>
      <c r="E6332" s="35">
        <v>1447</v>
      </c>
    </row>
    <row r="6333" spans="1:5" ht="12" customHeight="1" x14ac:dyDescent="0.3">
      <c r="A6333" s="29" t="s">
        <v>22267</v>
      </c>
      <c r="B6333" s="1" t="str">
        <f>IFERROR(VLOOKUP(A6333,PEC!A$2:B$7902,2,0),"PEC NON ESISTENTE")</f>
        <v>comune.pisciotta@pec.it</v>
      </c>
      <c r="C6333" s="2" t="s">
        <v>5168</v>
      </c>
      <c r="D6333" t="s">
        <v>23902</v>
      </c>
      <c r="E6333" s="35">
        <v>2748</v>
      </c>
    </row>
    <row r="6334" spans="1:5" ht="12" customHeight="1" x14ac:dyDescent="0.3">
      <c r="A6334" s="29" t="s">
        <v>22268</v>
      </c>
      <c r="B6334" s="1" t="str">
        <f>IFERROR(VLOOKUP(A6334,PEC!A$2:B$7902,2,0),"PEC NON ESISTENTE")</f>
        <v>protocollo.polla@asmepec.it</v>
      </c>
      <c r="C6334" s="2" t="s">
        <v>5168</v>
      </c>
      <c r="D6334" t="s">
        <v>23902</v>
      </c>
      <c r="E6334" s="35">
        <v>5327</v>
      </c>
    </row>
    <row r="6335" spans="1:5" ht="12" customHeight="1" x14ac:dyDescent="0.3">
      <c r="A6335" s="29" t="s">
        <v>22269</v>
      </c>
      <c r="B6335" s="1" t="str">
        <f>IFERROR(VLOOKUP(A6335,PEC!A$2:B$7902,2,0),"PEC NON ESISTENTE")</f>
        <v xml:space="preserve">protocollo@pec.comune.pollica.sa.it </v>
      </c>
      <c r="C6335" s="2" t="s">
        <v>5168</v>
      </c>
      <c r="D6335" t="s">
        <v>23902</v>
      </c>
      <c r="E6335" s="35">
        <v>2393</v>
      </c>
    </row>
    <row r="6336" spans="1:5" ht="12" customHeight="1" x14ac:dyDescent="0.3">
      <c r="A6336" s="29" t="s">
        <v>22270</v>
      </c>
      <c r="B6336" s="1" t="str">
        <f>IFERROR(VLOOKUP(A6336,PEC!A$2:B$7902,2,0),"PEC NON ESISTENTE")</f>
        <v>protocollo@pec.comune.pontecagnanofaiano.sa.it</v>
      </c>
      <c r="C6336" s="2" t="s">
        <v>5168</v>
      </c>
      <c r="D6336" t="s">
        <v>23902</v>
      </c>
      <c r="E6336" s="35">
        <v>25096</v>
      </c>
    </row>
    <row r="6337" spans="1:5" ht="12" customHeight="1" x14ac:dyDescent="0.3">
      <c r="A6337" s="29" t="s">
        <v>22271</v>
      </c>
      <c r="B6337" s="1" t="str">
        <f>IFERROR(VLOOKUP(A6337,PEC!A$2:B$7902,2,0),"PEC NON ESISTENTE")</f>
        <v>protocollo@pec.comunedipositano.it</v>
      </c>
      <c r="C6337" s="2" t="s">
        <v>5168</v>
      </c>
      <c r="D6337" t="s">
        <v>23902</v>
      </c>
      <c r="E6337" s="35">
        <v>3858</v>
      </c>
    </row>
    <row r="6338" spans="1:5" ht="12" customHeight="1" x14ac:dyDescent="0.3">
      <c r="A6338" s="29" t="s">
        <v>22272</v>
      </c>
      <c r="B6338" s="1" t="str">
        <f>IFERROR(VLOOKUP(A6338,PEC!A$2:B$7902,2,0),"PEC NON ESISTENTE")</f>
        <v>anagrafe@pec.comunepostiglione.sa.it</v>
      </c>
      <c r="C6338" s="2" t="s">
        <v>5168</v>
      </c>
      <c r="D6338" t="s">
        <v>23902</v>
      </c>
      <c r="E6338" s="35">
        <v>2198</v>
      </c>
    </row>
    <row r="6339" spans="1:5" ht="12" customHeight="1" x14ac:dyDescent="0.3">
      <c r="A6339" s="29" t="s">
        <v>22273</v>
      </c>
      <c r="B6339" s="1" t="str">
        <f>IFERROR(VLOOKUP(A6339,PEC!A$2:B$7902,2,0),"PEC NON ESISTENTE")</f>
        <v>protocollo.praiano@asmepec.it</v>
      </c>
      <c r="C6339" s="2" t="s">
        <v>5168</v>
      </c>
      <c r="D6339" t="s">
        <v>23902</v>
      </c>
      <c r="E6339" s="35">
        <v>2087</v>
      </c>
    </row>
    <row r="6340" spans="1:5" ht="12" customHeight="1" x14ac:dyDescent="0.3">
      <c r="A6340" s="29" t="s">
        <v>22274</v>
      </c>
      <c r="B6340" s="1" t="str">
        <f>IFERROR(VLOOKUP(A6340,PEC!A$2:B$7902,2,0),"PEC NON ESISTENTE")</f>
        <v>protocollo@pec.comune.prignanocilento.sa.it</v>
      </c>
      <c r="C6340" s="2" t="s">
        <v>5168</v>
      </c>
      <c r="D6340" t="s">
        <v>23902</v>
      </c>
      <c r="E6340" s="35">
        <v>997</v>
      </c>
    </row>
    <row r="6341" spans="1:5" ht="12" customHeight="1" x14ac:dyDescent="0.3">
      <c r="A6341" s="29" t="s">
        <v>22275</v>
      </c>
      <c r="B6341" s="1" t="str">
        <f>IFERROR(VLOOKUP(A6341,PEC!A$2:B$7902,2,0),"PEC NON ESISTENTE")</f>
        <v>protocollo@pec.comune.ravello.sa.it</v>
      </c>
      <c r="C6341" s="2" t="s">
        <v>5168</v>
      </c>
      <c r="D6341" t="s">
        <v>23902</v>
      </c>
      <c r="E6341" s="35">
        <v>2462</v>
      </c>
    </row>
    <row r="6342" spans="1:5" ht="12" customHeight="1" x14ac:dyDescent="0.3">
      <c r="A6342" s="29" t="s">
        <v>22276</v>
      </c>
      <c r="B6342" s="1" t="str">
        <f>IFERROR(VLOOKUP(A6342,PEC!A$2:B$7902,2,0),"PEC NON ESISTENTE")</f>
        <v>affarigenerali.ricigliano@asmepec.it</v>
      </c>
      <c r="C6342" s="2" t="s">
        <v>5168</v>
      </c>
      <c r="D6342" t="s">
        <v>23902</v>
      </c>
      <c r="E6342" s="35">
        <v>1207</v>
      </c>
    </row>
    <row r="6343" spans="1:5" ht="12" customHeight="1" x14ac:dyDescent="0.3">
      <c r="A6343" s="29" t="s">
        <v>22277</v>
      </c>
      <c r="B6343" s="1" t="str">
        <f>IFERROR(VLOOKUP(A6343,PEC!A$2:B$7902,2,0),"PEC NON ESISTENTE")</f>
        <v>protocollo@pec.comune.roccadaspide.sa.it</v>
      </c>
      <c r="C6343" s="2" t="s">
        <v>5168</v>
      </c>
      <c r="D6343" t="s">
        <v>23902</v>
      </c>
      <c r="E6343" s="35">
        <v>7354</v>
      </c>
    </row>
    <row r="6344" spans="1:5" ht="12" customHeight="1" x14ac:dyDescent="0.3">
      <c r="A6344" s="29" t="s">
        <v>22278</v>
      </c>
      <c r="B6344" s="1" t="str">
        <f>IFERROR(VLOOKUP(A6344,PEC!A$2:B$7902,2,0),"PEC NON ESISTENTE")</f>
        <v>protocollo.roccagloriosa@asmepec.it</v>
      </c>
      <c r="C6344" s="2" t="s">
        <v>5168</v>
      </c>
      <c r="D6344" t="s">
        <v>23902</v>
      </c>
      <c r="E6344" s="35">
        <v>1716</v>
      </c>
    </row>
    <row r="6345" spans="1:5" ht="12" customHeight="1" x14ac:dyDescent="0.3">
      <c r="A6345" s="29" t="s">
        <v>22279</v>
      </c>
      <c r="B6345" s="1" t="str">
        <f>IFERROR(VLOOKUP(A6345,PEC!A$2:B$7902,2,0),"PEC NON ESISTENTE")</f>
        <v xml:space="preserve">protocollo.roccapiemonte@asmepec.it </v>
      </c>
      <c r="C6345" s="2" t="s">
        <v>5168</v>
      </c>
      <c r="D6345" t="s">
        <v>23902</v>
      </c>
      <c r="E6345" s="35">
        <v>9124</v>
      </c>
    </row>
    <row r="6346" spans="1:5" ht="12" customHeight="1" x14ac:dyDescent="0.3">
      <c r="A6346" s="29" t="s">
        <v>22280</v>
      </c>
      <c r="B6346" s="1" t="str">
        <f>IFERROR(VLOOKUP(A6346,PEC!A$2:B$7902,2,0),"PEC NON ESISTENTE")</f>
        <v>protocollo.rofrano@asmepec.it</v>
      </c>
      <c r="C6346" s="2" t="s">
        <v>5168</v>
      </c>
      <c r="D6346" t="s">
        <v>23902</v>
      </c>
      <c r="E6346" s="35">
        <v>1655</v>
      </c>
    </row>
    <row r="6347" spans="1:5" ht="12" customHeight="1" x14ac:dyDescent="0.3">
      <c r="A6347" s="29" t="s">
        <v>22281</v>
      </c>
      <c r="B6347" s="1" t="str">
        <f>IFERROR(VLOOKUP(A6347,PEC!A$2:B$7902,2,0),"PEC NON ESISTENTE")</f>
        <v>comunediromagnano@asmepec.it</v>
      </c>
      <c r="C6347" s="2" t="s">
        <v>5168</v>
      </c>
      <c r="D6347" t="s">
        <v>23902</v>
      </c>
      <c r="E6347" s="35">
        <v>391</v>
      </c>
    </row>
    <row r="6348" spans="1:5" ht="12" customHeight="1" x14ac:dyDescent="0.3">
      <c r="A6348" s="29" t="s">
        <v>22282</v>
      </c>
      <c r="B6348" s="1" t="str">
        <f>IFERROR(VLOOKUP(A6348,PEC!A$2:B$7902,2,0),"PEC NON ESISTENTE")</f>
        <v>ufficioprotocollo@asmepec.it</v>
      </c>
      <c r="C6348" s="2" t="s">
        <v>5168</v>
      </c>
      <c r="D6348" t="s">
        <v>23902</v>
      </c>
      <c r="E6348" s="35">
        <v>827</v>
      </c>
    </row>
    <row r="6349" spans="1:5" ht="12" customHeight="1" x14ac:dyDescent="0.3">
      <c r="A6349" s="29" t="s">
        <v>22283</v>
      </c>
      <c r="B6349" s="1" t="str">
        <f>IFERROR(VLOOKUP(A6349,PEC!A$2:B$7902,2,0),"PEC NON ESISTENTE")</f>
        <v>segreteria.rutino@asmepec.it</v>
      </c>
      <c r="C6349" s="2" t="s">
        <v>5168</v>
      </c>
      <c r="D6349" t="s">
        <v>23902</v>
      </c>
      <c r="E6349" s="35">
        <v>889</v>
      </c>
    </row>
    <row r="6350" spans="1:5" ht="12" customHeight="1" x14ac:dyDescent="0.3">
      <c r="A6350" s="29" t="s">
        <v>22284</v>
      </c>
      <c r="B6350" s="1" t="str">
        <f>IFERROR(VLOOKUP(A6350,PEC!A$2:B$7902,2,0),"PEC NON ESISTENTE")</f>
        <v>tributisacco@legalmail.it</v>
      </c>
      <c r="C6350" s="2" t="s">
        <v>5168</v>
      </c>
      <c r="D6350" t="s">
        <v>23902</v>
      </c>
      <c r="E6350" s="35">
        <v>559</v>
      </c>
    </row>
    <row r="6351" spans="1:5" ht="12" customHeight="1" x14ac:dyDescent="0.3">
      <c r="A6351" s="29" t="s">
        <v>22285</v>
      </c>
      <c r="B6351" s="1" t="str">
        <f>IFERROR(VLOOKUP(A6351,PEC!A$2:B$7902,2,0),"PEC NON ESISTENTE")</f>
        <v>protocollo.salaconsilina@asmepec.it</v>
      </c>
      <c r="C6351" s="2" t="s">
        <v>5168</v>
      </c>
      <c r="D6351" t="s">
        <v>23902</v>
      </c>
      <c r="E6351" s="35">
        <v>12258</v>
      </c>
    </row>
    <row r="6352" spans="1:5" ht="12" customHeight="1" x14ac:dyDescent="0.3">
      <c r="A6352" s="29" t="s">
        <v>22286</v>
      </c>
      <c r="B6352" s="1" t="str">
        <f>IFERROR(VLOOKUP(A6352,PEC!A$2:B$7902,2,0),"PEC NON ESISTENTE")</f>
        <v>ragioneria.salento@legalmail.it</v>
      </c>
      <c r="C6352" s="2" t="s">
        <v>5168</v>
      </c>
      <c r="D6352" t="s">
        <v>23902</v>
      </c>
      <c r="E6352" s="35">
        <v>2005</v>
      </c>
    </row>
    <row r="6353" spans="1:5" ht="12" customHeight="1" x14ac:dyDescent="0.3">
      <c r="A6353" s="29" t="s">
        <v>22287</v>
      </c>
      <c r="B6353" s="1" t="str">
        <f>IFERROR(VLOOKUP(A6353,PEC!A$2:B$7902,2,0),"PEC NON ESISTENTE")</f>
        <v>protocollo@pec.comune.salerno.it</v>
      </c>
      <c r="C6353" s="2" t="s">
        <v>5168</v>
      </c>
      <c r="D6353" t="s">
        <v>23902</v>
      </c>
      <c r="E6353" s="35">
        <v>132608</v>
      </c>
    </row>
    <row r="6354" spans="1:5" ht="12" customHeight="1" x14ac:dyDescent="0.3">
      <c r="A6354" s="29" t="s">
        <v>22288</v>
      </c>
      <c r="B6354" s="1" t="str">
        <f>IFERROR(VLOOKUP(A6354,PEC!A$2:B$7902,2,0),"PEC NON ESISTENTE")</f>
        <v>protocollo.salvitelle@asmepec.it</v>
      </c>
      <c r="C6354" s="2" t="s">
        <v>5168</v>
      </c>
      <c r="D6354" t="s">
        <v>23902</v>
      </c>
      <c r="E6354" s="35">
        <v>582</v>
      </c>
    </row>
    <row r="6355" spans="1:5" ht="12" customHeight="1" x14ac:dyDescent="0.3">
      <c r="A6355" s="29" t="s">
        <v>22289</v>
      </c>
      <c r="B6355" s="1" t="str">
        <f>IFERROR(VLOOKUP(A6355,PEC!A$2:B$7902,2,0),"PEC NON ESISTENTE")</f>
        <v>protocollo@pec.comune.sanciprianopicentino.sa.it</v>
      </c>
      <c r="C6355" s="2" t="s">
        <v>5168</v>
      </c>
      <c r="D6355" t="s">
        <v>23902</v>
      </c>
      <c r="E6355" s="35">
        <v>6643</v>
      </c>
    </row>
    <row r="6356" spans="1:5" ht="12" customHeight="1" x14ac:dyDescent="0.3">
      <c r="A6356" s="29" t="s">
        <v>22290</v>
      </c>
      <c r="B6356" s="1" t="str">
        <f>IFERROR(VLOOKUP(A6356,PEC!A$2:B$7902,2,0),"PEC NON ESISTENTE")</f>
        <v>segreteria.sangiovanniapiro@asmepec.it</v>
      </c>
      <c r="C6356" s="2" t="s">
        <v>5168</v>
      </c>
      <c r="D6356" t="s">
        <v>23902</v>
      </c>
      <c r="E6356" s="35">
        <v>3818</v>
      </c>
    </row>
    <row r="6357" spans="1:5" ht="12" customHeight="1" x14ac:dyDescent="0.3">
      <c r="A6357" s="29" t="s">
        <v>22291</v>
      </c>
      <c r="B6357" s="1" t="str">
        <f>IFERROR(VLOOKUP(A6357,PEC!A$2:B$7902,2,0),"PEC NON ESISTENTE")</f>
        <v>protocollo.sangregoriomagno@asmepec.it</v>
      </c>
      <c r="C6357" s="2" t="s">
        <v>5168</v>
      </c>
      <c r="D6357" t="s">
        <v>23902</v>
      </c>
      <c r="E6357" s="35">
        <v>4417</v>
      </c>
    </row>
    <row r="6358" spans="1:5" ht="12" customHeight="1" x14ac:dyDescent="0.3">
      <c r="A6358" s="29" t="s">
        <v>22292</v>
      </c>
      <c r="B6358" s="1" t="str">
        <f>IFERROR(VLOOKUP(A6358,PEC!A$2:B$7902,2,0),"PEC NON ESISTENTE")</f>
        <v xml:space="preserve">prot.sanmangopiemonte@asmepec.it </v>
      </c>
      <c r="C6358" s="2" t="s">
        <v>5168</v>
      </c>
      <c r="D6358" t="s">
        <v>23902</v>
      </c>
      <c r="E6358" s="35">
        <v>2587</v>
      </c>
    </row>
    <row r="6359" spans="1:5" ht="12" customHeight="1" x14ac:dyDescent="0.3">
      <c r="A6359" s="29" t="s">
        <v>22293</v>
      </c>
      <c r="B6359" s="1" t="str">
        <f>IFERROR(VLOOKUP(A6359,PEC!A$2:B$7902,2,0),"PEC NON ESISTENTE")</f>
        <v>comune.smarzanosulsarno@cert.irpinianet.eu</v>
      </c>
      <c r="C6359" s="2" t="s">
        <v>5168</v>
      </c>
      <c r="D6359" t="s">
        <v>23902</v>
      </c>
      <c r="E6359" s="35">
        <v>10225</v>
      </c>
    </row>
    <row r="6360" spans="1:5" ht="12" customHeight="1" x14ac:dyDescent="0.3">
      <c r="A6360" s="29" t="s">
        <v>22294</v>
      </c>
      <c r="B6360" s="1" t="str">
        <f>IFERROR(VLOOKUP(A6360,PEC!A$2:B$7902,2,0),"PEC NON ESISTENTE")</f>
        <v>protocollo@pec.sanmaurocilento.gov.it</v>
      </c>
      <c r="C6360" s="2" t="s">
        <v>5168</v>
      </c>
      <c r="D6360" t="s">
        <v>23902</v>
      </c>
      <c r="E6360" s="35">
        <v>985</v>
      </c>
    </row>
    <row r="6361" spans="1:5" ht="12" customHeight="1" x14ac:dyDescent="0.3">
      <c r="A6361" s="29" t="s">
        <v>22295</v>
      </c>
      <c r="B6361" s="1" t="str">
        <f>IFERROR(VLOOKUP(A6361,PEC!A$2:B$7902,2,0),"PEC NON ESISTENTE")</f>
        <v>comune.sanmaurolabruca@asmepec.it</v>
      </c>
      <c r="C6361" s="2" t="s">
        <v>5168</v>
      </c>
      <c r="D6361" t="s">
        <v>23902</v>
      </c>
      <c r="E6361" s="35">
        <v>653</v>
      </c>
    </row>
    <row r="6362" spans="1:5" ht="12" customHeight="1" x14ac:dyDescent="0.3">
      <c r="A6362" s="29" t="s">
        <v>22296</v>
      </c>
      <c r="B6362" s="1" t="str">
        <f>IFERROR(VLOOKUP(A6362,PEC!A$2:B$7902,2,0),"PEC NON ESISTENTE")</f>
        <v>postacert@pec.comune.sanpietroaltanagro.sa.it</v>
      </c>
      <c r="C6362" s="2" t="s">
        <v>5168</v>
      </c>
      <c r="D6362" t="s">
        <v>23902</v>
      </c>
      <c r="E6362" s="35">
        <v>1737</v>
      </c>
    </row>
    <row r="6363" spans="1:5" ht="12" customHeight="1" x14ac:dyDescent="0.3">
      <c r="A6363" s="29" t="s">
        <v>22297</v>
      </c>
      <c r="B6363" s="1" t="str">
        <f>IFERROR(VLOOKUP(A6363,PEC!A$2:B$7902,2,0),"PEC NON ESISTENTE")</f>
        <v xml:space="preserve">prot.sanrufo@asmepec.it </v>
      </c>
      <c r="C6363" s="2" t="s">
        <v>5168</v>
      </c>
      <c r="D6363" t="s">
        <v>23902</v>
      </c>
      <c r="E6363" s="35">
        <v>1729</v>
      </c>
    </row>
    <row r="6364" spans="1:5" ht="12" customHeight="1" x14ac:dyDescent="0.3">
      <c r="A6364" s="29" t="s">
        <v>22298</v>
      </c>
      <c r="B6364" s="1" t="str">
        <f>IFERROR(VLOOKUP(A6364,PEC!A$2:B$7902,2,0),"PEC NON ESISTENTE")</f>
        <v>comune.santamarina@pec.it</v>
      </c>
      <c r="C6364" s="2" t="s">
        <v>5168</v>
      </c>
      <c r="D6364" t="s">
        <v>23902</v>
      </c>
      <c r="E6364" s="35">
        <v>3166</v>
      </c>
    </row>
    <row r="6365" spans="1:5" ht="12" customHeight="1" x14ac:dyDescent="0.3">
      <c r="A6365" s="29" t="s">
        <v>22299</v>
      </c>
      <c r="B6365" s="1" t="str">
        <f>IFERROR(VLOOKUP(A6365,PEC!A$2:B$7902,2,0),"PEC NON ESISTENTE")</f>
        <v>protocollo.santangeloaf@asmepec.it</v>
      </c>
      <c r="C6365" s="2" t="s">
        <v>5168</v>
      </c>
      <c r="D6365" t="s">
        <v>23902</v>
      </c>
      <c r="E6365" s="35">
        <v>718</v>
      </c>
    </row>
    <row r="6366" spans="1:5" ht="12" customHeight="1" x14ac:dyDescent="0.3">
      <c r="A6366" s="29" t="s">
        <v>22300</v>
      </c>
      <c r="B6366" s="1" t="str">
        <f>IFERROR(VLOOKUP(A6366,PEC!A$2:B$7902,2,0),"PEC NON ESISTENTE")</f>
        <v>protocollo@pec.santarsenio.sa.it</v>
      </c>
      <c r="C6366" s="2" t="s">
        <v>5168</v>
      </c>
      <c r="D6366" t="s">
        <v>23902</v>
      </c>
      <c r="E6366" s="35">
        <v>2747</v>
      </c>
    </row>
    <row r="6367" spans="1:5" ht="12" customHeight="1" x14ac:dyDescent="0.3">
      <c r="A6367" s="29" t="s">
        <v>22301</v>
      </c>
      <c r="B6367" s="1" t="str">
        <f>IFERROR(VLOOKUP(A6367,PEC!A$2:B$7902,2,0),"PEC NON ESISTENTE")</f>
        <v>comune.segidioma@asmepec.it</v>
      </c>
      <c r="C6367" s="2" t="s">
        <v>5168</v>
      </c>
      <c r="D6367" t="s">
        <v>23902</v>
      </c>
      <c r="E6367" s="35">
        <v>8715</v>
      </c>
    </row>
    <row r="6368" spans="1:5" ht="12" customHeight="1" x14ac:dyDescent="0.3">
      <c r="A6368" s="29" t="s">
        <v>22302</v>
      </c>
      <c r="B6368" s="1" t="str">
        <f>IFERROR(VLOOKUP(A6368,PEC!A$2:B$7902,2,0),"PEC NON ESISTENTE")</f>
        <v>protocollo.santomenna@asmepec.it</v>
      </c>
      <c r="C6368" s="2" t="s">
        <v>5168</v>
      </c>
      <c r="D6368" t="s">
        <v>23902</v>
      </c>
      <c r="E6368" s="35">
        <v>473</v>
      </c>
    </row>
    <row r="6369" spans="1:5" ht="12" customHeight="1" x14ac:dyDescent="0.3">
      <c r="A6369" s="29" t="s">
        <v>22303</v>
      </c>
      <c r="B6369" s="1" t="str">
        <f>IFERROR(VLOOKUP(A6369,PEC!A$2:B$7902,2,0),"PEC NON ESISTENTE")</f>
        <v>protocollo@pec.comune.sanvalentinotorio.sa.it</v>
      </c>
      <c r="C6369" s="2" t="s">
        <v>5168</v>
      </c>
      <c r="D6369" t="s">
        <v>23902</v>
      </c>
      <c r="E6369" s="35">
        <v>10439</v>
      </c>
    </row>
    <row r="6370" spans="1:5" ht="12" customHeight="1" x14ac:dyDescent="0.3">
      <c r="A6370" s="29" t="s">
        <v>22304</v>
      </c>
      <c r="B6370" s="1" t="str">
        <f>IFERROR(VLOOKUP(A6370,PEC!A$2:B$7902,2,0),"PEC NON ESISTENTE")</f>
        <v>affarigenerali@pec.comune.sanza.sa.it</v>
      </c>
      <c r="C6370" s="2" t="s">
        <v>5168</v>
      </c>
      <c r="D6370" t="s">
        <v>23902</v>
      </c>
      <c r="E6370" s="35">
        <v>2697</v>
      </c>
    </row>
    <row r="6371" spans="1:5" ht="12" customHeight="1" x14ac:dyDescent="0.3">
      <c r="A6371" s="29" t="s">
        <v>22305</v>
      </c>
      <c r="B6371" s="1" t="str">
        <f>IFERROR(VLOOKUP(A6371,PEC!A$2:B$7902,2,0),"PEC NON ESISTENTE")</f>
        <v>protocollo.sapri@asmepec.it</v>
      </c>
      <c r="C6371" s="2" t="s">
        <v>5168</v>
      </c>
      <c r="D6371" t="s">
        <v>23902</v>
      </c>
      <c r="E6371" s="35">
        <v>6809</v>
      </c>
    </row>
    <row r="6372" spans="1:5" ht="12" customHeight="1" x14ac:dyDescent="0.3">
      <c r="A6372" s="29" t="s">
        <v>22306</v>
      </c>
      <c r="B6372" s="1" t="str">
        <f>IFERROR(VLOOKUP(A6372,PEC!A$2:B$7902,2,0),"PEC NON ESISTENTE")</f>
        <v xml:space="preserve">protocollo.generale@pec.comune.sarno.sa.it </v>
      </c>
      <c r="C6372" s="2" t="s">
        <v>5168</v>
      </c>
      <c r="D6372" t="s">
        <v>23902</v>
      </c>
      <c r="E6372" s="35">
        <v>31030</v>
      </c>
    </row>
    <row r="6373" spans="1:5" ht="12" customHeight="1" x14ac:dyDescent="0.3">
      <c r="A6373" s="29" t="s">
        <v>22307</v>
      </c>
      <c r="B6373" s="1" t="str">
        <f>IFERROR(VLOOKUP(A6373,PEC!A$2:B$7902,2,0),"PEC NON ESISTENTE")</f>
        <v>protocollo.sassano@asmepec.it</v>
      </c>
      <c r="C6373" s="2" t="s">
        <v>5168</v>
      </c>
      <c r="D6373" t="s">
        <v>23902</v>
      </c>
      <c r="E6373" s="35">
        <v>4995</v>
      </c>
    </row>
    <row r="6374" spans="1:5" ht="12" customHeight="1" x14ac:dyDescent="0.3">
      <c r="A6374" s="29" t="s">
        <v>22308</v>
      </c>
      <c r="B6374" s="1" t="str">
        <f>IFERROR(VLOOKUP(A6374,PEC!A$2:B$7902,2,0),"PEC NON ESISTENTE")</f>
        <v>protocollo.scafati@asmepec.it</v>
      </c>
      <c r="C6374" s="2" t="s">
        <v>5168</v>
      </c>
      <c r="D6374" t="s">
        <v>23902</v>
      </c>
      <c r="E6374" s="35">
        <v>50013</v>
      </c>
    </row>
    <row r="6375" spans="1:5" ht="12" customHeight="1" x14ac:dyDescent="0.3">
      <c r="A6375" s="29" t="s">
        <v>22309</v>
      </c>
      <c r="B6375" s="1" t="str">
        <f>IFERROR(VLOOKUP(A6375,PEC!A$2:B$7902,2,0),"PEC NON ESISTENTE")</f>
        <v>protocollo@pec.comune.scala.sa.it</v>
      </c>
      <c r="C6375" s="2" t="s">
        <v>5168</v>
      </c>
      <c r="D6375" t="s">
        <v>23902</v>
      </c>
      <c r="E6375" s="35">
        <v>1518</v>
      </c>
    </row>
    <row r="6376" spans="1:5" ht="12" customHeight="1" x14ac:dyDescent="0.3">
      <c r="A6376" s="29" t="s">
        <v>22310</v>
      </c>
      <c r="B6376" s="1" t="str">
        <f>IFERROR(VLOOKUP(A6376,PEC!A$2:B$7902,2,0),"PEC NON ESISTENTE")</f>
        <v xml:space="preserve">protocollo.serramezzana@asmepec.it </v>
      </c>
      <c r="C6376" s="2" t="s">
        <v>5168</v>
      </c>
      <c r="D6376" t="s">
        <v>23902</v>
      </c>
      <c r="E6376" s="35">
        <v>347</v>
      </c>
    </row>
    <row r="6377" spans="1:5" ht="12" customHeight="1" x14ac:dyDescent="0.3">
      <c r="A6377" s="29" t="s">
        <v>22311</v>
      </c>
      <c r="B6377" s="1" t="str">
        <f>IFERROR(VLOOKUP(A6377,PEC!A$2:B$7902,2,0),"PEC NON ESISTENTE")</f>
        <v>segretario.serre@asmepec.it</v>
      </c>
      <c r="C6377" s="2" t="s">
        <v>5168</v>
      </c>
      <c r="D6377" t="s">
        <v>23902</v>
      </c>
      <c r="E6377" s="35">
        <v>3956</v>
      </c>
    </row>
    <row r="6378" spans="1:5" ht="12" customHeight="1" x14ac:dyDescent="0.3">
      <c r="A6378" s="29" t="s">
        <v>22312</v>
      </c>
      <c r="B6378" s="1" t="str">
        <f>IFERROR(VLOOKUP(A6378,PEC!A$2:B$7902,2,0),"PEC NON ESISTENTE")</f>
        <v>protsessa@pec.it</v>
      </c>
      <c r="C6378" s="2" t="s">
        <v>5168</v>
      </c>
      <c r="D6378" t="s">
        <v>23902</v>
      </c>
      <c r="E6378" s="35">
        <v>1366</v>
      </c>
    </row>
    <row r="6379" spans="1:5" ht="12" customHeight="1" x14ac:dyDescent="0.3">
      <c r="A6379" s="29" t="s">
        <v>22313</v>
      </c>
      <c r="B6379" s="1" t="str">
        <f>IFERROR(VLOOKUP(A6379,PEC!A$2:B$7902,2,0),"PEC NON ESISTENTE")</f>
        <v>protocollo@pec.comune.siano.sa.it</v>
      </c>
      <c r="C6379" s="2" t="s">
        <v>5168</v>
      </c>
      <c r="D6379" t="s">
        <v>23902</v>
      </c>
      <c r="E6379" s="35">
        <v>10074</v>
      </c>
    </row>
    <row r="6380" spans="1:5" ht="12" customHeight="1" x14ac:dyDescent="0.3">
      <c r="A6380" s="29" t="s">
        <v>22314</v>
      </c>
      <c r="B6380" s="1" t="str">
        <f>IFERROR(VLOOKUP(A6380,PEC!A$2:B$7902,2,0),"PEC NON ESISTENTE")</f>
        <v>protocollo.sicignanodeglialburni@asmepec.it</v>
      </c>
      <c r="C6380" s="2" t="s">
        <v>5168</v>
      </c>
      <c r="D6380" t="s">
        <v>23902</v>
      </c>
      <c r="E6380" s="35">
        <v>3419</v>
      </c>
    </row>
    <row r="6381" spans="1:5" ht="12" customHeight="1" x14ac:dyDescent="0.3">
      <c r="A6381" s="29" t="s">
        <v>22315</v>
      </c>
      <c r="B6381" s="1" t="str">
        <f>IFERROR(VLOOKUP(A6381,PEC!A$2:B$7902,2,0),"PEC NON ESISTENTE")</f>
        <v>protocollo.stellacilento@asmepec.it</v>
      </c>
      <c r="C6381" s="2" t="s">
        <v>5168</v>
      </c>
      <c r="D6381" t="s">
        <v>23902</v>
      </c>
      <c r="E6381" s="35">
        <v>774</v>
      </c>
    </row>
    <row r="6382" spans="1:5" ht="12" customHeight="1" x14ac:dyDescent="0.3">
      <c r="A6382" s="29" t="s">
        <v>22316</v>
      </c>
      <c r="B6382" s="1" t="str">
        <f>IFERROR(VLOOKUP(A6382,PEC!A$2:B$7902,2,0),"PEC NON ESISTENTE")</f>
        <v>protocollo@pec.comune.stio.sa.it</v>
      </c>
      <c r="C6382" s="2" t="s">
        <v>5168</v>
      </c>
      <c r="D6382" t="s">
        <v>23902</v>
      </c>
      <c r="E6382" s="35">
        <v>942</v>
      </c>
    </row>
    <row r="6383" spans="1:5" ht="12" customHeight="1" x14ac:dyDescent="0.3">
      <c r="A6383" s="29" t="s">
        <v>22317</v>
      </c>
      <c r="B6383" s="1" t="str">
        <f>IFERROR(VLOOKUP(A6383,PEC!A$2:B$7902,2,0),"PEC NON ESISTENTE")</f>
        <v>protocollo-notifiche.teggiano@asmepec.it</v>
      </c>
      <c r="C6383" s="2" t="s">
        <v>5168</v>
      </c>
      <c r="D6383" t="s">
        <v>23902</v>
      </c>
      <c r="E6383" s="35">
        <v>8182</v>
      </c>
    </row>
    <row r="6384" spans="1:5" ht="12" customHeight="1" x14ac:dyDescent="0.3">
      <c r="A6384" s="29" t="s">
        <v>22318</v>
      </c>
      <c r="B6384" s="1" t="str">
        <f>IFERROR(VLOOKUP(A6384,PEC!A$2:B$7902,2,0),"PEC NON ESISTENTE")</f>
        <v>info@pec.comunetorchiara.it</v>
      </c>
      <c r="C6384" s="2" t="s">
        <v>5168</v>
      </c>
      <c r="D6384" t="s">
        <v>23902</v>
      </c>
      <c r="E6384" s="35">
        <v>1803</v>
      </c>
    </row>
    <row r="6385" spans="1:5" ht="12" customHeight="1" x14ac:dyDescent="0.3">
      <c r="A6385" s="29" t="s">
        <v>22319</v>
      </c>
      <c r="B6385" s="1" t="str">
        <f>IFERROR(VLOOKUP(A6385,PEC!A$2:B$7902,2,0),"PEC NON ESISTENTE")</f>
        <v>affarigenerali@asmepec.it</v>
      </c>
      <c r="C6385" s="2" t="s">
        <v>5168</v>
      </c>
      <c r="D6385" t="s">
        <v>23902</v>
      </c>
      <c r="E6385" s="35">
        <v>1267</v>
      </c>
    </row>
    <row r="6386" spans="1:5" ht="12" customHeight="1" x14ac:dyDescent="0.3">
      <c r="A6386" s="29" t="s">
        <v>22320</v>
      </c>
      <c r="B6386" s="1" t="str">
        <f>IFERROR(VLOOKUP(A6386,PEC!A$2:B$7902,2,0),"PEC NON ESISTENTE")</f>
        <v>ragioneria.torreorsaia@asmepec.it</v>
      </c>
      <c r="C6386" s="2" t="s">
        <v>5168</v>
      </c>
      <c r="D6386" t="s">
        <v>23902</v>
      </c>
      <c r="E6386" s="35">
        <v>2185</v>
      </c>
    </row>
    <row r="6387" spans="1:5" ht="12" customHeight="1" x14ac:dyDescent="0.3">
      <c r="A6387" s="29" t="s">
        <v>22321</v>
      </c>
      <c r="B6387" s="1" t="str">
        <f>IFERROR(VLOOKUP(A6387,PEC!A$2:B$7902,2,0),"PEC NON ESISTENTE")</f>
        <v>servizidemografici.tortorella@asmepec.it</v>
      </c>
      <c r="C6387" s="2" t="s">
        <v>5168</v>
      </c>
      <c r="D6387" t="s">
        <v>23902</v>
      </c>
      <c r="E6387" s="35">
        <v>563</v>
      </c>
    </row>
    <row r="6388" spans="1:5" ht="12" customHeight="1" x14ac:dyDescent="0.3">
      <c r="A6388" s="29" t="s">
        <v>22322</v>
      </c>
      <c r="B6388" s="1" t="str">
        <f>IFERROR(VLOOKUP(A6388,PEC!A$2:B$7902,2,0),"PEC NON ESISTENTE")</f>
        <v>protocollo.tramonti@asmepec.it</v>
      </c>
      <c r="C6388" s="2" t="s">
        <v>5168</v>
      </c>
      <c r="D6388" t="s">
        <v>23902</v>
      </c>
      <c r="E6388" s="35">
        <v>4080</v>
      </c>
    </row>
    <row r="6389" spans="1:5" ht="12" customHeight="1" x14ac:dyDescent="0.3">
      <c r="A6389" s="29" t="s">
        <v>22323</v>
      </c>
      <c r="B6389" s="1" t="str">
        <f>IFERROR(VLOOKUP(A6389,PEC!A$2:B$7902,2,0),"PEC NON ESISTENTE")</f>
        <v>protocollo@pec.comune.trentinara.sa.it</v>
      </c>
      <c r="C6389" s="2" t="s">
        <v>5168</v>
      </c>
      <c r="D6389" t="s">
        <v>23902</v>
      </c>
      <c r="E6389" s="35">
        <v>1683</v>
      </c>
    </row>
    <row r="6390" spans="1:5" ht="12" customHeight="1" x14ac:dyDescent="0.3">
      <c r="A6390" s="29" t="s">
        <v>22324</v>
      </c>
      <c r="B6390" s="1" t="str">
        <f>IFERROR(VLOOKUP(A6390,PEC!A$2:B$7902,2,0),"PEC NON ESISTENTE")</f>
        <v xml:space="preserve">affarigenerali@pec.comune.valledellangelo.sa.it </v>
      </c>
      <c r="C6390" s="2" t="s">
        <v>5168</v>
      </c>
      <c r="D6390" t="s">
        <v>23902</v>
      </c>
      <c r="E6390" s="35">
        <v>280</v>
      </c>
    </row>
    <row r="6391" spans="1:5" ht="12" customHeight="1" x14ac:dyDescent="0.3">
      <c r="A6391" s="29" t="s">
        <v>22325</v>
      </c>
      <c r="B6391" s="1" t="str">
        <f>IFERROR(VLOOKUP(A6391,PEC!A$2:B$7902,2,0),"PEC NON ESISTENTE")</f>
        <v>prot.vallodellalucania@legalmail.it</v>
      </c>
      <c r="C6391" s="2" t="s">
        <v>5168</v>
      </c>
      <c r="D6391" t="s">
        <v>23902</v>
      </c>
      <c r="E6391" s="35">
        <v>8680</v>
      </c>
    </row>
    <row r="6392" spans="1:5" ht="12" customHeight="1" x14ac:dyDescent="0.3">
      <c r="A6392" s="29" t="s">
        <v>22326</v>
      </c>
      <c r="B6392" s="1" t="str">
        <f>IFERROR(VLOOKUP(A6392,PEC!A$2:B$7902,2,0),"PEC NON ESISTENTE")</f>
        <v>anagrafe@pec.comune.valva.sa.it</v>
      </c>
      <c r="C6392" s="2" t="s">
        <v>5168</v>
      </c>
      <c r="D6392" t="s">
        <v>23902</v>
      </c>
      <c r="E6392" s="35">
        <v>1712</v>
      </c>
    </row>
    <row r="6393" spans="1:5" ht="12" customHeight="1" x14ac:dyDescent="0.3">
      <c r="A6393" s="29" t="s">
        <v>22327</v>
      </c>
      <c r="B6393" s="1" t="str">
        <f>IFERROR(VLOOKUP(A6393,PEC!A$2:B$7902,2,0),"PEC NON ESISTENTE")</f>
        <v>comunevibonati@legalmail.it</v>
      </c>
      <c r="C6393" s="2" t="s">
        <v>5168</v>
      </c>
      <c r="D6393" t="s">
        <v>23902</v>
      </c>
      <c r="E6393" s="35">
        <v>3237</v>
      </c>
    </row>
    <row r="6394" spans="1:5" ht="12" customHeight="1" x14ac:dyDescent="0.3">
      <c r="A6394" s="29" t="s">
        <v>22328</v>
      </c>
      <c r="B6394" s="1" t="str">
        <f>IFERROR(VLOOKUP(A6394,PEC!A$2:B$7902,2,0),"PEC NON ESISTENTE")</f>
        <v>protocollo@pec.comune.vietri-sul-mare.sa.it</v>
      </c>
      <c r="C6394" s="2" t="s">
        <v>5168</v>
      </c>
      <c r="D6394" t="s">
        <v>23902</v>
      </c>
      <c r="E6394" s="35">
        <v>8076</v>
      </c>
    </row>
    <row r="6395" spans="1:5" ht="12" customHeight="1" x14ac:dyDescent="0.3">
      <c r="A6395" s="29" t="s">
        <v>22329</v>
      </c>
      <c r="B6395" s="1" t="str">
        <f>IFERROR(VLOOKUP(A6395,PEC!A$2:B$7902,2,0),"PEC NON ESISTENTE")</f>
        <v>protocollo@pec.comune.bellizzi.sa.it</v>
      </c>
      <c r="C6395" s="2" t="s">
        <v>5168</v>
      </c>
      <c r="D6395" t="s">
        <v>23902</v>
      </c>
      <c r="E6395" s="35">
        <v>12971</v>
      </c>
    </row>
    <row r="6396" spans="1:5" ht="12" customHeight="1" x14ac:dyDescent="0.3">
      <c r="A6396" s="29" t="s">
        <v>22330</v>
      </c>
      <c r="B6396" s="1" t="str">
        <f>IFERROR(VLOOKUP(A6396,PEC!A$2:B$7902,2,0),"PEC NON ESISTENTE")</f>
        <v>segreteria@pec.comune.accadia.fg.it</v>
      </c>
      <c r="C6396" s="2" t="s">
        <v>5168</v>
      </c>
      <c r="D6396" t="s">
        <v>23903</v>
      </c>
      <c r="E6396" s="35">
        <v>2418</v>
      </c>
    </row>
    <row r="6397" spans="1:5" ht="12" customHeight="1" x14ac:dyDescent="0.3">
      <c r="A6397" s="29" t="s">
        <v>22331</v>
      </c>
      <c r="B6397" s="1" t="str">
        <f>IFERROR(VLOOKUP(A6397,PEC!A$2:B$7902,2,0),"PEC NON ESISTENTE")</f>
        <v>affarigenerali.alberona@pec.dauniavalley.it</v>
      </c>
      <c r="C6397" s="2" t="s">
        <v>5168</v>
      </c>
      <c r="D6397" t="s">
        <v>23903</v>
      </c>
      <c r="E6397" s="35">
        <v>1002</v>
      </c>
    </row>
    <row r="6398" spans="1:5" ht="12" customHeight="1" x14ac:dyDescent="0.3">
      <c r="A6398" s="29" t="s">
        <v>22332</v>
      </c>
      <c r="B6398" s="1" t="str">
        <f>IFERROR(VLOOKUP(A6398,PEC!A$2:B$7902,2,0),"PEC NON ESISTENTE")</f>
        <v>affarigenerali@pec.comune.anzanodipuglia.fg.it</v>
      </c>
      <c r="C6398" s="2" t="s">
        <v>5168</v>
      </c>
      <c r="D6398" t="s">
        <v>23903</v>
      </c>
      <c r="E6398" s="35">
        <v>1617</v>
      </c>
    </row>
    <row r="6399" spans="1:5" ht="12" customHeight="1" x14ac:dyDescent="0.3">
      <c r="A6399" s="29" t="s">
        <v>22333</v>
      </c>
      <c r="B6399" s="1" t="str">
        <f>IFERROR(VLOOKUP(A6399,PEC!A$2:B$7902,2,0),"PEC NON ESISTENTE")</f>
        <v>protocollo@pec-apricena.com</v>
      </c>
      <c r="C6399" s="2" t="s">
        <v>5168</v>
      </c>
      <c r="D6399" t="s">
        <v>23903</v>
      </c>
      <c r="E6399" s="35">
        <v>13435</v>
      </c>
    </row>
    <row r="6400" spans="1:5" ht="12" customHeight="1" x14ac:dyDescent="0.3">
      <c r="A6400" s="29" t="s">
        <v>22334</v>
      </c>
      <c r="B6400" s="1" t="str">
        <f>IFERROR(VLOOKUP(A6400,PEC!A$2:B$7902,2,0),"PEC NON ESISTENTE")</f>
        <v>segreteria.ascolisatriano@pec.leonet.it</v>
      </c>
      <c r="C6400" s="2" t="s">
        <v>5168</v>
      </c>
      <c r="D6400" t="s">
        <v>23903</v>
      </c>
      <c r="E6400" s="35">
        <v>6194</v>
      </c>
    </row>
    <row r="6401" spans="1:5" ht="12" customHeight="1" x14ac:dyDescent="0.3">
      <c r="A6401" s="29" t="s">
        <v>22335</v>
      </c>
      <c r="B6401" s="1" t="str">
        <f>IFERROR(VLOOKUP(A6401,PEC!A$2:B$7902,2,0),"PEC NON ESISTENTE")</f>
        <v>comune@pec.comune.biccari.fg.it</v>
      </c>
      <c r="C6401" s="2" t="s">
        <v>5168</v>
      </c>
      <c r="D6401" t="s">
        <v>23903</v>
      </c>
      <c r="E6401" s="35">
        <v>2872</v>
      </c>
    </row>
    <row r="6402" spans="1:5" ht="12" customHeight="1" x14ac:dyDescent="0.3">
      <c r="A6402" s="29" t="s">
        <v>22336</v>
      </c>
      <c r="B6402" s="1" t="str">
        <f>IFERROR(VLOOKUP(A6402,PEC!A$2:B$7902,2,0),"PEC NON ESISTENTE")</f>
        <v>comune.bovino.fg@halleycert.it</v>
      </c>
      <c r="C6402" s="2" t="s">
        <v>5168</v>
      </c>
      <c r="D6402" t="s">
        <v>23903</v>
      </c>
      <c r="E6402" s="35">
        <v>3562</v>
      </c>
    </row>
    <row r="6403" spans="1:5" ht="12" customHeight="1" x14ac:dyDescent="0.3">
      <c r="A6403" s="29" t="s">
        <v>22337</v>
      </c>
      <c r="B6403" s="1" t="str">
        <f>IFERROR(VLOOKUP(A6403,PEC!A$2:B$7902,2,0),"PEC NON ESISTENTE")</f>
        <v>statocivile.comunecagnanovarano@pec.it</v>
      </c>
      <c r="C6403" s="2" t="s">
        <v>5168</v>
      </c>
      <c r="D6403" t="s">
        <v>23903</v>
      </c>
      <c r="E6403" s="35">
        <v>7451</v>
      </c>
    </row>
    <row r="6404" spans="1:5" ht="12" customHeight="1" x14ac:dyDescent="0.3">
      <c r="A6404" s="29" t="s">
        <v>22338</v>
      </c>
      <c r="B6404" s="1" t="str">
        <f>IFERROR(VLOOKUP(A6404,PEC!A$2:B$7902,2,0),"PEC NON ESISTENTE")</f>
        <v>comune.candela.fg@halleycert.it</v>
      </c>
      <c r="C6404" s="2" t="s">
        <v>5168</v>
      </c>
      <c r="D6404" t="s">
        <v>23903</v>
      </c>
      <c r="E6404" s="35">
        <v>2693</v>
      </c>
    </row>
    <row r="6405" spans="1:5" ht="12" customHeight="1" x14ac:dyDescent="0.3">
      <c r="A6405" s="29" t="s">
        <v>22339</v>
      </c>
      <c r="B6405" s="1" t="str">
        <f>IFERROR(VLOOKUP(A6405,PEC!A$2:B$7902,2,0),"PEC NON ESISTENTE")</f>
        <v>segreteria@pec.comune.carapelle.fg.it</v>
      </c>
      <c r="C6405" s="2" t="s">
        <v>5168</v>
      </c>
      <c r="D6405" t="s">
        <v>23903</v>
      </c>
      <c r="E6405" s="35">
        <v>6524</v>
      </c>
    </row>
    <row r="6406" spans="1:5" ht="12" customHeight="1" x14ac:dyDescent="0.3">
      <c r="A6406" s="29" t="s">
        <v>22340</v>
      </c>
      <c r="B6406" s="1" t="str">
        <f>IFERROR(VLOOKUP(A6406,PEC!A$2:B$7902,2,0),"PEC NON ESISTENTE")</f>
        <v>segreteria@pec.comune.carlantino.fg.it</v>
      </c>
      <c r="C6406" s="2" t="s">
        <v>5168</v>
      </c>
      <c r="D6406" t="s">
        <v>23903</v>
      </c>
      <c r="E6406" s="35">
        <v>1040</v>
      </c>
    </row>
    <row r="6407" spans="1:5" ht="12" customHeight="1" x14ac:dyDescent="0.3">
      <c r="A6407" s="29" t="s">
        <v>22341</v>
      </c>
      <c r="B6407" s="1" t="str">
        <f>IFERROR(VLOOKUP(A6407,PEC!A$2:B$7902,2,0),"PEC NON ESISTENTE")</f>
        <v>info@pec.comunecarpino.it</v>
      </c>
      <c r="C6407" s="2" t="s">
        <v>5168</v>
      </c>
      <c r="D6407" t="s">
        <v>23903</v>
      </c>
      <c r="E6407" s="35">
        <v>4305</v>
      </c>
    </row>
    <row r="6408" spans="1:5" ht="12" customHeight="1" x14ac:dyDescent="0.3">
      <c r="A6408" s="29" t="s">
        <v>22342</v>
      </c>
      <c r="B6408" s="1" t="str">
        <f>IFERROR(VLOOKUP(A6408,PEC!A$2:B$7902,2,0),"PEC NON ESISTENTE")</f>
        <v>ufficioprotocollo.casalnuovomonterotaro@pec.leonet.it</v>
      </c>
      <c r="C6408" s="2" t="s">
        <v>5168</v>
      </c>
      <c r="D6408" t="s">
        <v>23903</v>
      </c>
      <c r="E6408" s="35">
        <v>1663</v>
      </c>
    </row>
    <row r="6409" spans="1:5" ht="12" customHeight="1" x14ac:dyDescent="0.3">
      <c r="A6409" s="29" t="s">
        <v>22343</v>
      </c>
      <c r="B6409" s="1" t="str">
        <f>IFERROR(VLOOKUP(A6409,PEC!A$2:B$7902,2,0),"PEC NON ESISTENTE")</f>
        <v>protocollo@pec.comune.casalvecchiodipuglia.fg.it</v>
      </c>
      <c r="C6409" s="2" t="s">
        <v>5168</v>
      </c>
      <c r="D6409" t="s">
        <v>23903</v>
      </c>
      <c r="E6409" s="35">
        <v>1939</v>
      </c>
    </row>
    <row r="6410" spans="1:5" ht="12" customHeight="1" x14ac:dyDescent="0.3">
      <c r="A6410" s="29" t="s">
        <v>22344</v>
      </c>
      <c r="B6410" s="1" t="str">
        <f>IFERROR(VLOOKUP(A6410,PEC!A$2:B$7902,2,0),"PEC NON ESISTENTE")</f>
        <v>comune@pec.comune.castellucciodeisauri.fg.it</v>
      </c>
      <c r="C6410" s="2" t="s">
        <v>5168</v>
      </c>
      <c r="D6410" t="s">
        <v>23903</v>
      </c>
      <c r="E6410" s="35">
        <v>2119</v>
      </c>
    </row>
    <row r="6411" spans="1:5" ht="12" customHeight="1" x14ac:dyDescent="0.3">
      <c r="A6411" s="29" t="s">
        <v>22345</v>
      </c>
      <c r="B6411" s="1" t="str">
        <f>IFERROR(VLOOKUP(A6411,PEC!A$2:B$7902,2,0),"PEC NON ESISTENTE")</f>
        <v>affarigenerali.castellucciovm@cittaconnessa.it</v>
      </c>
      <c r="C6411" s="2" t="s">
        <v>5168</v>
      </c>
      <c r="D6411" t="s">
        <v>23903</v>
      </c>
      <c r="E6411" s="35">
        <v>1331</v>
      </c>
    </row>
    <row r="6412" spans="1:5" ht="12" customHeight="1" x14ac:dyDescent="0.3">
      <c r="A6412" s="29" t="s">
        <v>22346</v>
      </c>
      <c r="B6412" s="1" t="str">
        <f>IFERROR(VLOOKUP(A6412,PEC!A$2:B$7902,2,0),"PEC NON ESISTENTE")</f>
        <v>comune.castelnuovodelladaunia.fg@halleycert.it</v>
      </c>
      <c r="C6412" s="2" t="s">
        <v>5168</v>
      </c>
      <c r="D6412" t="s">
        <v>23903</v>
      </c>
      <c r="E6412" s="35">
        <v>1557</v>
      </c>
    </row>
    <row r="6413" spans="1:5" ht="12" customHeight="1" x14ac:dyDescent="0.3">
      <c r="A6413" s="29" t="s">
        <v>22347</v>
      </c>
      <c r="B6413" s="1" t="str">
        <f>IFERROR(VLOOKUP(A6413,PEC!A$2:B$7902,2,0),"PEC NON ESISTENTE")</f>
        <v>protocollo@pec.comune.celenzavalfortore.fg.it</v>
      </c>
      <c r="C6413" s="2" t="s">
        <v>5168</v>
      </c>
      <c r="D6413" t="s">
        <v>23903</v>
      </c>
      <c r="E6413" s="35">
        <v>1724</v>
      </c>
    </row>
    <row r="6414" spans="1:5" ht="12" customHeight="1" x14ac:dyDescent="0.3">
      <c r="A6414" s="29" t="s">
        <v>22348</v>
      </c>
      <c r="B6414" s="1" t="str">
        <f>IFERROR(VLOOKUP(A6414,PEC!A$2:B$7902,2,0),"PEC NON ESISTENTE")</f>
        <v>protocollo@pec.comune.celledisanvito.fg.it</v>
      </c>
      <c r="C6414" s="2" t="s">
        <v>5168</v>
      </c>
      <c r="D6414" t="s">
        <v>23903</v>
      </c>
      <c r="E6414" s="35">
        <v>172</v>
      </c>
    </row>
    <row r="6415" spans="1:5" ht="12" customHeight="1" x14ac:dyDescent="0.3">
      <c r="A6415" s="29" t="s">
        <v>22349</v>
      </c>
      <c r="B6415" s="1" t="str">
        <f>IFERROR(VLOOKUP(A6415,PEC!A$2:B$7902,2,0),"PEC NON ESISTENTE")</f>
        <v>protocollo.comune.cerignola@pec.rupar.puglia.it</v>
      </c>
      <c r="C6415" s="2" t="s">
        <v>5168</v>
      </c>
      <c r="D6415" t="s">
        <v>23903</v>
      </c>
      <c r="E6415" s="35">
        <v>56653</v>
      </c>
    </row>
    <row r="6416" spans="1:5" ht="12" customHeight="1" x14ac:dyDescent="0.3">
      <c r="A6416" s="29" t="s">
        <v>22350</v>
      </c>
      <c r="B6416" s="1" t="str">
        <f>IFERROR(VLOOKUP(A6416,PEC!A$2:B$7902,2,0),"PEC NON ESISTENTE")</f>
        <v>segreteria.chieuti@pec.it</v>
      </c>
      <c r="C6416" s="2" t="s">
        <v>5168</v>
      </c>
      <c r="D6416" t="s">
        <v>23903</v>
      </c>
      <c r="E6416" s="35">
        <v>1772</v>
      </c>
    </row>
    <row r="6417" spans="1:5" ht="12" customHeight="1" x14ac:dyDescent="0.3">
      <c r="A6417" s="29" t="s">
        <v>22351</v>
      </c>
      <c r="B6417" s="1" t="str">
        <f>IFERROR(VLOOKUP(A6417,PEC!A$2:B$7902,2,0),"PEC NON ESISTENTE")</f>
        <v>protocollo.comune.deliceto@cittaconnessa.it</v>
      </c>
      <c r="C6417" s="2" t="s">
        <v>5168</v>
      </c>
      <c r="D6417" t="s">
        <v>23903</v>
      </c>
      <c r="E6417" s="35">
        <v>3919</v>
      </c>
    </row>
    <row r="6418" spans="1:5" ht="12" customHeight="1" x14ac:dyDescent="0.3">
      <c r="A6418" s="29" t="s">
        <v>22352</v>
      </c>
      <c r="B6418" s="1" t="str">
        <f>IFERROR(VLOOKUP(A6418,PEC!A$2:B$7902,2,0),"PEC NON ESISTENTE")</f>
        <v>comune@pec.comune.faeto.fg.it</v>
      </c>
      <c r="C6418" s="2" t="s">
        <v>5168</v>
      </c>
      <c r="D6418" t="s">
        <v>23903</v>
      </c>
      <c r="E6418" s="35">
        <v>644</v>
      </c>
    </row>
    <row r="6419" spans="1:5" ht="12" customHeight="1" x14ac:dyDescent="0.3">
      <c r="A6419" s="29" t="s">
        <v>22353</v>
      </c>
      <c r="B6419" s="1" t="str">
        <f>IFERROR(VLOOKUP(A6419,PEC!A$2:B$7902,2,0),"PEC NON ESISTENTE")</f>
        <v>protocollo.generale@cert.comune.foggia.it</v>
      </c>
      <c r="C6419" s="2" t="s">
        <v>5168</v>
      </c>
      <c r="D6419" t="s">
        <v>23903</v>
      </c>
      <c r="E6419" s="35">
        <v>147036</v>
      </c>
    </row>
    <row r="6420" spans="1:5" ht="12" customHeight="1" x14ac:dyDescent="0.3">
      <c r="A6420" s="29" t="s">
        <v>22354</v>
      </c>
      <c r="B6420" s="1" t="str">
        <f>IFERROR(VLOOKUP(A6420,PEC!A$2:B$7902,2,0),"PEC NON ESISTENTE")</f>
        <v>protocollo@pec.comune.ischitella.fg.it</v>
      </c>
      <c r="C6420" s="2" t="s">
        <v>5168</v>
      </c>
      <c r="D6420" t="s">
        <v>23903</v>
      </c>
      <c r="E6420" s="35">
        <v>4316</v>
      </c>
    </row>
    <row r="6421" spans="1:5" ht="12" customHeight="1" x14ac:dyDescent="0.3">
      <c r="A6421" s="29" t="s">
        <v>22355</v>
      </c>
      <c r="B6421" s="1" t="str">
        <f>IFERROR(VLOOKUP(A6421,PEC!A$2:B$7902,2,0),"PEC NON ESISTENTE")</f>
        <v>anagrafetremiti@pec.it</v>
      </c>
      <c r="C6421" s="2" t="s">
        <v>5168</v>
      </c>
      <c r="D6421" t="s">
        <v>23903</v>
      </c>
      <c r="E6421" s="35">
        <v>455</v>
      </c>
    </row>
    <row r="6422" spans="1:5" ht="12" customHeight="1" x14ac:dyDescent="0.3">
      <c r="A6422" s="29" t="s">
        <v>22356</v>
      </c>
      <c r="B6422" s="1" t="str">
        <f>IFERROR(VLOOKUP(A6422,PEC!A$2:B$7902,2,0),"PEC NON ESISTENTE")</f>
        <v>comunelesina@pec.it</v>
      </c>
      <c r="C6422" s="2" t="s">
        <v>5168</v>
      </c>
      <c r="D6422" t="s">
        <v>23903</v>
      </c>
      <c r="E6422" s="35">
        <v>6319</v>
      </c>
    </row>
    <row r="6423" spans="1:5" ht="12" customHeight="1" x14ac:dyDescent="0.3">
      <c r="A6423" s="29" t="s">
        <v>22357</v>
      </c>
      <c r="B6423" s="1" t="str">
        <f>IFERROR(VLOOKUP(A6423,PEC!A$2:B$7902,2,0),"PEC NON ESISTENTE")</f>
        <v>comune.lucera@anutel.it</v>
      </c>
      <c r="C6423" s="2" t="s">
        <v>5168</v>
      </c>
      <c r="D6423" t="s">
        <v>23903</v>
      </c>
      <c r="E6423" s="35">
        <v>34333</v>
      </c>
    </row>
    <row r="6424" spans="1:5" ht="12" customHeight="1" x14ac:dyDescent="0.3">
      <c r="A6424" s="29" t="s">
        <v>22358</v>
      </c>
      <c r="B6424" s="1" t="str">
        <f>IFERROR(VLOOKUP(A6424,PEC!A$2:B$7902,2,0),"PEC NON ESISTENTE")</f>
        <v>elettorale@comunemanfredonia.legalmail.it</v>
      </c>
      <c r="C6424" s="2" t="s">
        <v>5168</v>
      </c>
      <c r="D6424" t="s">
        <v>23903</v>
      </c>
      <c r="E6424" s="35">
        <v>56257</v>
      </c>
    </row>
    <row r="6425" spans="1:5" ht="12" customHeight="1" x14ac:dyDescent="0.3">
      <c r="A6425" s="29" t="s">
        <v>22359</v>
      </c>
      <c r="B6425" s="1" t="str">
        <f>IFERROR(VLOOKUP(A6425,PEC!A$2:B$7902,2,0),"PEC NON ESISTENTE")</f>
        <v>comunemattinata@pec.it</v>
      </c>
      <c r="C6425" s="2" t="s">
        <v>5168</v>
      </c>
      <c r="D6425" t="s">
        <v>23903</v>
      </c>
      <c r="E6425" s="35">
        <v>6360</v>
      </c>
    </row>
    <row r="6426" spans="1:5" ht="12" customHeight="1" x14ac:dyDescent="0.3">
      <c r="A6426" s="29" t="s">
        <v>22360</v>
      </c>
      <c r="B6426" s="1" t="str">
        <f>IFERROR(VLOOKUP(A6426,PEC!A$2:B$7902,2,0),"PEC NON ESISTENTE")</f>
        <v>comune.monteleonedipuglia.fg@anutel.it</v>
      </c>
      <c r="C6426" s="2" t="s">
        <v>5168</v>
      </c>
      <c r="D6426" t="s">
        <v>23903</v>
      </c>
      <c r="E6426" s="35">
        <v>1067</v>
      </c>
    </row>
    <row r="6427" spans="1:5" ht="12" customHeight="1" x14ac:dyDescent="0.3">
      <c r="A6427" s="29" t="s">
        <v>22361</v>
      </c>
      <c r="B6427" s="1" t="str">
        <f>IFERROR(VLOOKUP(A6427,PEC!A$2:B$7902,2,0),"PEC NON ESISTENTE")</f>
        <v>protocollo@montesantangelo.it</v>
      </c>
      <c r="C6427" s="2" t="s">
        <v>5168</v>
      </c>
      <c r="D6427" t="s">
        <v>23903</v>
      </c>
      <c r="E6427" s="35">
        <v>13098</v>
      </c>
    </row>
    <row r="6428" spans="1:5" ht="12" customHeight="1" x14ac:dyDescent="0.3">
      <c r="A6428" s="29" t="s">
        <v>22362</v>
      </c>
      <c r="B6428" s="1" t="str">
        <f>IFERROR(VLOOKUP(A6428,PEC!A$2:B$7902,2,0),"PEC NON ESISTENTE")</f>
        <v>protocollo@pec.comune.mottamontecorvino.fg.it</v>
      </c>
      <c r="C6428" s="2" t="s">
        <v>5168</v>
      </c>
      <c r="D6428" t="s">
        <v>23903</v>
      </c>
      <c r="E6428" s="35">
        <v>768</v>
      </c>
    </row>
    <row r="6429" spans="1:5" ht="12" customHeight="1" x14ac:dyDescent="0.3">
      <c r="A6429" s="29" t="s">
        <v>22363</v>
      </c>
      <c r="B6429" s="1" t="str">
        <f>IFERROR(VLOOKUP(A6429,PEC!A$2:B$7902,2,0),"PEC NON ESISTENTE")</f>
        <v>comune@pec.comune.orsaradipuglia.fg.it</v>
      </c>
      <c r="C6429" s="2" t="s">
        <v>5168</v>
      </c>
      <c r="D6429" t="s">
        <v>23903</v>
      </c>
      <c r="E6429" s="35">
        <v>2914</v>
      </c>
    </row>
    <row r="6430" spans="1:5" ht="12" customHeight="1" x14ac:dyDescent="0.3">
      <c r="A6430" s="29" t="s">
        <v>22364</v>
      </c>
      <c r="B6430" s="1" t="str">
        <f>IFERROR(VLOOKUP(A6430,PEC!A$2:B$7902,2,0),"PEC NON ESISTENTE")</f>
        <v>demografico.ortanova@pec.it</v>
      </c>
      <c r="C6430" s="2" t="s">
        <v>5168</v>
      </c>
      <c r="D6430" t="s">
        <v>23903</v>
      </c>
      <c r="E6430" s="35">
        <v>16999</v>
      </c>
    </row>
    <row r="6431" spans="1:5" ht="12" customHeight="1" x14ac:dyDescent="0.3">
      <c r="A6431" s="29" t="s">
        <v>22365</v>
      </c>
      <c r="B6431" s="1" t="str">
        <f>IFERROR(VLOOKUP(A6431,PEC!A$2:B$7902,2,0),"PEC NON ESISTENTE")</f>
        <v>demografici@pec.comune.panni.fg.it</v>
      </c>
      <c r="C6431" s="2" t="s">
        <v>5168</v>
      </c>
      <c r="D6431" t="s">
        <v>23903</v>
      </c>
      <c r="E6431" s="35">
        <v>858</v>
      </c>
    </row>
    <row r="6432" spans="1:5" ht="12" customHeight="1" x14ac:dyDescent="0.3">
      <c r="A6432" s="29" t="s">
        <v>22366</v>
      </c>
      <c r="B6432" s="1" t="str">
        <f>IFERROR(VLOOKUP(A6432,PEC!A$2:B$7902,2,0),"PEC NON ESISTENTE")</f>
        <v>protocollo.comunepeschici@pec.it</v>
      </c>
      <c r="C6432" s="2" t="s">
        <v>5168</v>
      </c>
      <c r="D6432" t="s">
        <v>23903</v>
      </c>
      <c r="E6432" s="35">
        <v>4197</v>
      </c>
    </row>
    <row r="6433" spans="1:5" ht="12" customHeight="1" x14ac:dyDescent="0.3">
      <c r="A6433" s="29" t="s">
        <v>22367</v>
      </c>
      <c r="B6433" s="1" t="str">
        <f>IFERROR(VLOOKUP(A6433,PEC!A$2:B$7902,2,0),"PEC NON ESISTENTE")</f>
        <v>protocollo@pec.comune.pietramontecorvino.fg.it</v>
      </c>
      <c r="C6433" s="2" t="s">
        <v>5168</v>
      </c>
      <c r="D6433" t="s">
        <v>23903</v>
      </c>
      <c r="E6433" s="35">
        <v>2745</v>
      </c>
    </row>
    <row r="6434" spans="1:5" ht="12" customHeight="1" x14ac:dyDescent="0.3">
      <c r="A6434" s="29" t="s">
        <v>22368</v>
      </c>
      <c r="B6434" s="1" t="str">
        <f>IFERROR(VLOOKUP(A6434,PEC!A$2:B$7902,2,0),"PEC NON ESISTENTE")</f>
        <v>segreteria.poggioimperiale@pec.it</v>
      </c>
      <c r="C6434" s="2" t="s">
        <v>5168</v>
      </c>
      <c r="D6434" t="s">
        <v>23903</v>
      </c>
      <c r="E6434" s="35">
        <v>2819</v>
      </c>
    </row>
    <row r="6435" spans="1:5" ht="12" customHeight="1" x14ac:dyDescent="0.3">
      <c r="A6435" s="29" t="s">
        <v>22369</v>
      </c>
      <c r="B6435" s="1" t="str">
        <f>IFERROR(VLOOKUP(A6435,PEC!A$2:B$7902,2,0),"PEC NON ESISTENTE")</f>
        <v>comune.rignanogarganico.fg@pec.rupar.puglia.it</v>
      </c>
      <c r="C6435" s="2" t="s">
        <v>5168</v>
      </c>
      <c r="D6435" t="s">
        <v>23903</v>
      </c>
      <c r="E6435" s="35">
        <v>2200</v>
      </c>
    </row>
    <row r="6436" spans="1:5" ht="12" customHeight="1" x14ac:dyDescent="0.3">
      <c r="A6436" s="29" t="s">
        <v>22370</v>
      </c>
      <c r="B6436" s="1" t="str">
        <f>IFERROR(VLOOKUP(A6436,PEC!A$2:B$7902,2,0),"PEC NON ESISTENTE")</f>
        <v>protocollocomune.rocchettasantantonio.fg@pec.leonet.it</v>
      </c>
      <c r="C6436" s="2" t="s">
        <v>5168</v>
      </c>
      <c r="D6436" t="s">
        <v>23903</v>
      </c>
      <c r="E6436" s="35">
        <v>1954</v>
      </c>
    </row>
    <row r="6437" spans="1:5" ht="12" customHeight="1" x14ac:dyDescent="0.3">
      <c r="A6437" s="29" t="s">
        <v>22371</v>
      </c>
      <c r="B6437" s="1" t="str">
        <f>IFERROR(VLOOKUP(A6437,PEC!A$2:B$7902,2,0),"PEC NON ESISTENTE")</f>
        <v>protocollo@pec.comune.rodigarganico.fg.it</v>
      </c>
      <c r="C6437" s="2" t="s">
        <v>5168</v>
      </c>
      <c r="D6437" t="s">
        <v>23903</v>
      </c>
      <c r="E6437" s="35">
        <v>3663</v>
      </c>
    </row>
    <row r="6438" spans="1:5" ht="12" customHeight="1" x14ac:dyDescent="0.3">
      <c r="A6438" s="29" t="s">
        <v>22372</v>
      </c>
      <c r="B6438" s="1" t="str">
        <f>IFERROR(VLOOKUP(A6438,PEC!A$2:B$7902,2,0),"PEC NON ESISTENTE")</f>
        <v>ufficioanagrafe@pec.roseto-valfortore.it</v>
      </c>
      <c r="C6438" s="2" t="s">
        <v>5168</v>
      </c>
      <c r="D6438" t="s">
        <v>23903</v>
      </c>
      <c r="E6438" s="35">
        <v>1149</v>
      </c>
    </row>
    <row r="6439" spans="1:5" ht="12" customHeight="1" x14ac:dyDescent="0.3">
      <c r="A6439" s="29" t="s">
        <v>22373</v>
      </c>
      <c r="B6439" s="1" t="str">
        <f>IFERROR(VLOOKUP(A6439,PEC!A$2:B$7902,2,0),"PEC NON ESISTENTE")</f>
        <v>comune.sangiovannirotondo.protocollo@pec.rupar.puglia.it</v>
      </c>
      <c r="C6439" s="2" t="s">
        <v>5168</v>
      </c>
      <c r="D6439" t="s">
        <v>23903</v>
      </c>
      <c r="E6439" s="35">
        <v>27329</v>
      </c>
    </row>
    <row r="6440" spans="1:5" ht="12" customHeight="1" x14ac:dyDescent="0.3">
      <c r="A6440" s="29" t="s">
        <v>22374</v>
      </c>
      <c r="B6440" s="1" t="str">
        <f>IFERROR(VLOOKUP(A6440,PEC!A$2:B$7902,2,0),"PEC NON ESISTENTE")</f>
        <v>protocollo@pec.comune.sanmarcoinlamis.fg.it</v>
      </c>
      <c r="C6440" s="2" t="s">
        <v>5168</v>
      </c>
      <c r="D6440" t="s">
        <v>23903</v>
      </c>
      <c r="E6440" s="35">
        <v>14218</v>
      </c>
    </row>
    <row r="6441" spans="1:5" ht="12" customHeight="1" x14ac:dyDescent="0.3">
      <c r="A6441" s="29" t="s">
        <v>22375</v>
      </c>
      <c r="B6441" s="1" t="str">
        <f>IFERROR(VLOOKUP(A6441,PEC!A$2:B$7902,2,0),"PEC NON ESISTENTE")</f>
        <v>comune@pec.comune.sanmarcolacatola.fg.it</v>
      </c>
      <c r="C6441" s="2" t="s">
        <v>5168</v>
      </c>
      <c r="D6441" t="s">
        <v>23903</v>
      </c>
      <c r="E6441" s="35">
        <v>1082</v>
      </c>
    </row>
    <row r="6442" spans="1:5" ht="12" customHeight="1" x14ac:dyDescent="0.3">
      <c r="A6442" s="29" t="s">
        <v>22376</v>
      </c>
      <c r="B6442" s="1" t="str">
        <f>IFERROR(VLOOKUP(A6442,PEC!A$2:B$7902,2,0),"PEC NON ESISTENTE")</f>
        <v>protocollo.sannicandrog@cittaconnessa.it</v>
      </c>
      <c r="C6442" s="2" t="s">
        <v>5168</v>
      </c>
      <c r="D6442" t="s">
        <v>23903</v>
      </c>
      <c r="E6442" s="35">
        <v>15927</v>
      </c>
    </row>
    <row r="6443" spans="1:5" ht="12" customHeight="1" x14ac:dyDescent="0.3">
      <c r="A6443" s="29" t="s">
        <v>22377</v>
      </c>
      <c r="B6443" s="1" t="str">
        <f>IFERROR(VLOOKUP(A6443,PEC!A$2:B$7902,2,0),"PEC NON ESISTENTE")</f>
        <v>sindaco@pec.comune.sanpaolodicivitate.fg.it</v>
      </c>
      <c r="C6443" s="2" t="s">
        <v>5168</v>
      </c>
      <c r="D6443" t="s">
        <v>23903</v>
      </c>
      <c r="E6443" s="35">
        <v>5935</v>
      </c>
    </row>
    <row r="6444" spans="1:5" ht="12" customHeight="1" x14ac:dyDescent="0.3">
      <c r="A6444" s="29" t="s">
        <v>22378</v>
      </c>
      <c r="B6444" s="1" t="str">
        <f>IFERROR(VLOOKUP(A6444,PEC!A$2:B$7902,2,0),"PEC NON ESISTENTE")</f>
        <v>protocollo@pec.comune.san-severo.fg.it</v>
      </c>
      <c r="C6444" s="2" t="s">
        <v>5168</v>
      </c>
      <c r="D6444" t="s">
        <v>23903</v>
      </c>
      <c r="E6444" s="35">
        <v>54906</v>
      </c>
    </row>
    <row r="6445" spans="1:5" ht="12" customHeight="1" x14ac:dyDescent="0.3">
      <c r="A6445" s="29" t="s">
        <v>22379</v>
      </c>
      <c r="B6445" s="1" t="str">
        <f>IFERROR(VLOOKUP(A6445,PEC!A$2:B$7902,2,0),"PEC NON ESISTENTE")</f>
        <v>comune.santagatadipuglia.fg@halleycert.it</v>
      </c>
      <c r="C6445" s="2" t="s">
        <v>5168</v>
      </c>
      <c r="D6445" t="s">
        <v>23903</v>
      </c>
      <c r="E6445" s="35">
        <v>2096</v>
      </c>
    </row>
    <row r="6446" spans="1:5" ht="12" customHeight="1" x14ac:dyDescent="0.3">
      <c r="A6446" s="29" t="s">
        <v>22380</v>
      </c>
      <c r="B6446" s="1" t="str">
        <f>IFERROR(VLOOKUP(A6446,PEC!A$2:B$7902,2,0),"PEC NON ESISTENTE")</f>
        <v>segreteria_protocollo.serracapriola@pec.it</v>
      </c>
      <c r="C6446" s="2" t="s">
        <v>5168</v>
      </c>
      <c r="D6446" t="s">
        <v>23903</v>
      </c>
      <c r="E6446" s="35">
        <v>4069</v>
      </c>
    </row>
    <row r="6447" spans="1:5" ht="12" customHeight="1" x14ac:dyDescent="0.3">
      <c r="A6447" s="29" t="s">
        <v>22381</v>
      </c>
      <c r="B6447" s="1" t="str">
        <f>IFERROR(VLOOKUP(A6447,PEC!A$2:B$7902,2,0),"PEC NON ESISTENTE")</f>
        <v>protocollo@pec.comune.stornara.fg.it</v>
      </c>
      <c r="C6447" s="2" t="s">
        <v>5168</v>
      </c>
      <c r="D6447" t="s">
        <v>23903</v>
      </c>
      <c r="E6447" s="35">
        <v>5306</v>
      </c>
    </row>
    <row r="6448" spans="1:5" ht="12" customHeight="1" x14ac:dyDescent="0.3">
      <c r="A6448" s="29" t="s">
        <v>22382</v>
      </c>
      <c r="B6448" s="1" t="str">
        <f>IFERROR(VLOOKUP(A6448,PEC!A$2:B$7902,2,0),"PEC NON ESISTENTE")</f>
        <v>comunedistornarella@legpec.it</v>
      </c>
      <c r="C6448" s="2" t="s">
        <v>5168</v>
      </c>
      <c r="D6448" t="s">
        <v>23903</v>
      </c>
      <c r="E6448" s="35">
        <v>5022</v>
      </c>
    </row>
    <row r="6449" spans="1:5" ht="12" customHeight="1" x14ac:dyDescent="0.3">
      <c r="A6449" s="29" t="s">
        <v>22383</v>
      </c>
      <c r="B6449" s="1" t="str">
        <f>IFERROR(VLOOKUP(A6449,PEC!A$2:B$7902,2,0),"PEC NON ESISTENTE")</f>
        <v>uffcom.torremaggiore@legalmail.it</v>
      </c>
      <c r="C6449" s="2" t="s">
        <v>5168</v>
      </c>
      <c r="D6449" t="s">
        <v>23903</v>
      </c>
      <c r="E6449" s="35">
        <v>17365</v>
      </c>
    </row>
    <row r="6450" spans="1:5" ht="12" customHeight="1" x14ac:dyDescent="0.3">
      <c r="A6450" s="29" t="s">
        <v>22384</v>
      </c>
      <c r="B6450" s="1" t="str">
        <f>IFERROR(VLOOKUP(A6450,PEC!A$2:B$7902,2,0),"PEC NON ESISTENTE")</f>
        <v>protocollo@pec.comune.troia.fg.it</v>
      </c>
      <c r="C6450" s="2" t="s">
        <v>5168</v>
      </c>
      <c r="D6450" t="s">
        <v>23903</v>
      </c>
      <c r="E6450" s="35">
        <v>7330</v>
      </c>
    </row>
    <row r="6451" spans="1:5" ht="12" customHeight="1" x14ac:dyDescent="0.3">
      <c r="A6451" s="29" t="s">
        <v>22385</v>
      </c>
      <c r="B6451" s="1" t="str">
        <f>IFERROR(VLOOKUP(A6451,PEC!A$2:B$7902,2,0),"PEC NON ESISTENTE")</f>
        <v>vicodelgargano@postecert.it</v>
      </c>
      <c r="C6451" s="2" t="s">
        <v>5168</v>
      </c>
      <c r="D6451" t="s">
        <v>23903</v>
      </c>
      <c r="E6451" s="35">
        <v>7861</v>
      </c>
    </row>
    <row r="6452" spans="1:5" ht="12" customHeight="1" x14ac:dyDescent="0.3">
      <c r="A6452" s="29" t="s">
        <v>22386</v>
      </c>
      <c r="B6452" s="1" t="str">
        <f>IFERROR(VLOOKUP(A6452,PEC!A$2:B$7902,2,0),"PEC NON ESISTENTE")</f>
        <v>segreteriagenerale.comune.vieste@pec.rupar.puglia.it</v>
      </c>
      <c r="C6452" s="2" t="s">
        <v>5168</v>
      </c>
      <c r="D6452" t="s">
        <v>23903</v>
      </c>
      <c r="E6452" s="35">
        <v>13271</v>
      </c>
    </row>
    <row r="6453" spans="1:5" ht="12" customHeight="1" x14ac:dyDescent="0.3">
      <c r="A6453" s="29" t="s">
        <v>22387</v>
      </c>
      <c r="B6453" s="1" t="str">
        <f>IFERROR(VLOOKUP(A6453,PEC!A$2:B$7902,2,0),"PEC NON ESISTENTE")</f>
        <v>affarigenerali@pec.comune.volturaraappula.fg.it</v>
      </c>
      <c r="C6453" s="2" t="s">
        <v>5168</v>
      </c>
      <c r="D6453" t="s">
        <v>23903</v>
      </c>
      <c r="E6453" s="35">
        <v>481</v>
      </c>
    </row>
    <row r="6454" spans="1:5" ht="12" customHeight="1" x14ac:dyDescent="0.3">
      <c r="A6454" s="29" t="s">
        <v>22388</v>
      </c>
      <c r="B6454" s="1" t="str">
        <f>IFERROR(VLOOKUP(A6454,PEC!A$2:B$7902,2,0),"PEC NON ESISTENTE")</f>
        <v xml:space="preserve">protocollo@pec.comune.volturino.fg.it </v>
      </c>
      <c r="C6454" s="2" t="s">
        <v>5168</v>
      </c>
      <c r="D6454" t="s">
        <v>23903</v>
      </c>
      <c r="E6454" s="35">
        <v>1781</v>
      </c>
    </row>
    <row r="6455" spans="1:5" ht="12" customHeight="1" x14ac:dyDescent="0.3">
      <c r="A6455" s="29" t="s">
        <v>22389</v>
      </c>
      <c r="B6455" s="1" t="str">
        <f>IFERROR(VLOOKUP(A6455,PEC!A$2:B$7902,2,0),"PEC NON ESISTENTE")</f>
        <v>demografico@pec.comune.ordona.fg.it</v>
      </c>
      <c r="C6455" s="2" t="s">
        <v>5168</v>
      </c>
      <c r="D6455" t="s">
        <v>23903</v>
      </c>
      <c r="E6455" s="35">
        <v>2654</v>
      </c>
    </row>
    <row r="6456" spans="1:5" ht="12" customHeight="1" x14ac:dyDescent="0.3">
      <c r="A6456" s="29" t="s">
        <v>22390</v>
      </c>
      <c r="B6456" s="1" t="str">
        <f>IFERROR(VLOOKUP(A6456,PEC!A$2:B$7902,2,0),"PEC NON ESISTENTE")</f>
        <v>info.comune.zapponeta@pec.rupar.puglia.it</v>
      </c>
      <c r="C6456" s="2" t="s">
        <v>5168</v>
      </c>
      <c r="D6456" t="s">
        <v>23903</v>
      </c>
      <c r="E6456" s="35">
        <v>3326</v>
      </c>
    </row>
    <row r="6457" spans="1:5" ht="12" customHeight="1" x14ac:dyDescent="0.3">
      <c r="A6457" s="29" t="s">
        <v>22391</v>
      </c>
      <c r="B6457" s="1" t="str">
        <f>IFERROR(VLOOKUP(A6457,PEC!A$2:B$7902,2,0),"PEC NON ESISTENTE")</f>
        <v>ufficio.protocollo@pec.comune.acquaviva.ba.it</v>
      </c>
      <c r="C6457" s="2" t="s">
        <v>5168</v>
      </c>
      <c r="D6457" t="s">
        <v>23903</v>
      </c>
      <c r="E6457" s="35">
        <v>21038</v>
      </c>
    </row>
    <row r="6458" spans="1:5" ht="12" customHeight="1" x14ac:dyDescent="0.3">
      <c r="A6458" s="29" t="s">
        <v>22392</v>
      </c>
      <c r="B6458" s="1" t="str">
        <f>IFERROR(VLOOKUP(A6458,PEC!A$2:B$7902,2,0),"PEC NON ESISTENTE")</f>
        <v>affarigenerali.adelfia@pec.rupar.puglia.it</v>
      </c>
      <c r="C6458" s="2" t="s">
        <v>5168</v>
      </c>
      <c r="D6458" t="s">
        <v>23903</v>
      </c>
      <c r="E6458" s="35">
        <v>17101</v>
      </c>
    </row>
    <row r="6459" spans="1:5" ht="12" customHeight="1" x14ac:dyDescent="0.3">
      <c r="A6459" s="29" t="s">
        <v>22393</v>
      </c>
      <c r="B6459" s="1" t="str">
        <f>IFERROR(VLOOKUP(A6459,PEC!A$2:B$7902,2,0),"PEC NON ESISTENTE")</f>
        <v>protocollo@mailcert.comune.alberobello.ba.it</v>
      </c>
      <c r="C6459" s="2" t="s">
        <v>5168</v>
      </c>
      <c r="D6459" t="s">
        <v>23903</v>
      </c>
      <c r="E6459" s="35">
        <v>10924</v>
      </c>
    </row>
    <row r="6460" spans="1:5" ht="12" customHeight="1" x14ac:dyDescent="0.3">
      <c r="A6460" s="29" t="s">
        <v>22394</v>
      </c>
      <c r="B6460" s="1" t="str">
        <f>IFERROR(VLOOKUP(A6460,PEC!A$2:B$7902,2,0),"PEC NON ESISTENTE")</f>
        <v>protocollo.generale@cert.comune.altamura.ba.it</v>
      </c>
      <c r="C6460" s="2" t="s">
        <v>5168</v>
      </c>
      <c r="D6460" t="s">
        <v>23903</v>
      </c>
      <c r="E6460" s="35">
        <v>69529</v>
      </c>
    </row>
    <row r="6461" spans="1:5" ht="12" customHeight="1" x14ac:dyDescent="0.3">
      <c r="A6461" s="29" t="s">
        <v>22395</v>
      </c>
      <c r="B6461" s="1" t="str">
        <f>IFERROR(VLOOKUP(A6461,PEC!A$2:B$7902,2,0),"PEC NON ESISTENTE")</f>
        <v>archiviogenerale.comunebari@pec.rupar.puglia.it</v>
      </c>
      <c r="C6461" s="2" t="s">
        <v>5168</v>
      </c>
      <c r="D6461" t="s">
        <v>23903</v>
      </c>
      <c r="E6461" s="35">
        <v>315933</v>
      </c>
    </row>
    <row r="6462" spans="1:5" ht="12" customHeight="1" x14ac:dyDescent="0.3">
      <c r="A6462" s="29" t="s">
        <v>22396</v>
      </c>
      <c r="B6462" s="1" t="str">
        <f>IFERROR(VLOOKUP(A6462,PEC!A$2:B$7902,2,0),"PEC NON ESISTENTE")</f>
        <v>comunedibinetto@pec.it</v>
      </c>
      <c r="C6462" s="2" t="s">
        <v>5168</v>
      </c>
      <c r="D6462" t="s">
        <v>23903</v>
      </c>
      <c r="E6462" s="35">
        <v>2162</v>
      </c>
    </row>
    <row r="6463" spans="1:5" ht="12" customHeight="1" x14ac:dyDescent="0.3">
      <c r="A6463" s="29" t="s">
        <v>22397</v>
      </c>
      <c r="B6463" s="1" t="str">
        <f>IFERROR(VLOOKUP(A6463,PEC!A$2:B$7902,2,0),"PEC NON ESISTENTE")</f>
        <v>affarigenerali@pec.comune.bitetto.ba.it</v>
      </c>
      <c r="C6463" s="2" t="s">
        <v>5168</v>
      </c>
      <c r="D6463" t="s">
        <v>23903</v>
      </c>
      <c r="E6463" s="35">
        <v>11799</v>
      </c>
    </row>
    <row r="6464" spans="1:5" ht="12" customHeight="1" x14ac:dyDescent="0.3">
      <c r="A6464" s="29" t="s">
        <v>22398</v>
      </c>
      <c r="B6464" s="1" t="str">
        <f>IFERROR(VLOOKUP(A6464,PEC!A$2:B$7902,2,0),"PEC NON ESISTENTE")</f>
        <v>protocollo.comunebitonto@pec.rupar.puglia.it</v>
      </c>
      <c r="C6464" s="2" t="s">
        <v>5168</v>
      </c>
      <c r="D6464" t="s">
        <v>23903</v>
      </c>
      <c r="E6464" s="35">
        <v>56258</v>
      </c>
    </row>
    <row r="6465" spans="1:5" ht="12" customHeight="1" x14ac:dyDescent="0.3">
      <c r="A6465" s="29" t="s">
        <v>22399</v>
      </c>
      <c r="B6465" s="1" t="str">
        <f>IFERROR(VLOOKUP(A6465,PEC!A$2:B$7902,2,0),"PEC NON ESISTENTE")</f>
        <v>demografici@pec.comune.bitritto.ba.it</v>
      </c>
      <c r="C6465" s="2" t="s">
        <v>5168</v>
      </c>
      <c r="D6465" t="s">
        <v>23903</v>
      </c>
      <c r="E6465" s="35">
        <v>10878</v>
      </c>
    </row>
    <row r="6466" spans="1:5" ht="12" customHeight="1" x14ac:dyDescent="0.3">
      <c r="A6466" s="29" t="s">
        <v>22400</v>
      </c>
      <c r="B6466" s="1" t="str">
        <f>IFERROR(VLOOKUP(A6466,PEC!A$2:B$7902,2,0),"PEC NON ESISTENTE")</f>
        <v>comunecapurso@pec.rupar.puglia.it</v>
      </c>
      <c r="C6466" s="2" t="s">
        <v>5168</v>
      </c>
      <c r="D6466" t="s">
        <v>23903</v>
      </c>
      <c r="E6466" s="35">
        <v>15396</v>
      </c>
    </row>
    <row r="6467" spans="1:5" ht="12" customHeight="1" x14ac:dyDescent="0.3">
      <c r="A6467" s="29" t="s">
        <v>22401</v>
      </c>
      <c r="B6467" s="1" t="str">
        <f>IFERROR(VLOOKUP(A6467,PEC!A$2:B$7902,2,0),"PEC NON ESISTENTE")</f>
        <v>comune.casamassima@pec.it</v>
      </c>
      <c r="C6467" s="2" t="s">
        <v>5168</v>
      </c>
      <c r="D6467" t="s">
        <v>23903</v>
      </c>
      <c r="E6467" s="35">
        <v>19246</v>
      </c>
    </row>
    <row r="6468" spans="1:5" ht="12" customHeight="1" x14ac:dyDescent="0.3">
      <c r="A6468" s="29" t="s">
        <v>22402</v>
      </c>
      <c r="B6468" s="1" t="str">
        <f>IFERROR(VLOOKUP(A6468,PEC!A$2:B$7902,2,0),"PEC NON ESISTENTE")</f>
        <v>comunecassanodellemurge.ba@pec.rupar.puglia.it</v>
      </c>
      <c r="C6468" s="2" t="s">
        <v>5168</v>
      </c>
      <c r="D6468" t="s">
        <v>23903</v>
      </c>
      <c r="E6468" s="35">
        <v>14270</v>
      </c>
    </row>
    <row r="6469" spans="1:5" ht="12" customHeight="1" x14ac:dyDescent="0.3">
      <c r="A6469" s="29" t="s">
        <v>22403</v>
      </c>
      <c r="B6469" s="1" t="str">
        <f>IFERROR(VLOOKUP(A6469,PEC!A$2:B$7902,2,0),"PEC NON ESISTENTE")</f>
        <v>elettorale@mailcert.comune.castellanagrotte.ba.it</v>
      </c>
      <c r="C6469" s="2" t="s">
        <v>5168</v>
      </c>
      <c r="D6469" t="s">
        <v>23903</v>
      </c>
      <c r="E6469" s="35">
        <v>19340</v>
      </c>
    </row>
    <row r="6470" spans="1:5" ht="12" customHeight="1" x14ac:dyDescent="0.3">
      <c r="A6470" s="29" t="s">
        <v>22404</v>
      </c>
      <c r="B6470" s="1" t="str">
        <f>IFERROR(VLOOKUP(A6470,PEC!A$2:B$7902,2,0),"PEC NON ESISTENTE")</f>
        <v>demografici.comune.cellamare.ba@pec.rupar.puglia.it</v>
      </c>
      <c r="C6470" s="2" t="s">
        <v>5168</v>
      </c>
      <c r="D6470" t="s">
        <v>23903</v>
      </c>
      <c r="E6470" s="35">
        <v>5491</v>
      </c>
    </row>
    <row r="6471" spans="1:5" ht="12" customHeight="1" x14ac:dyDescent="0.3">
      <c r="A6471" s="29" t="s">
        <v>22405</v>
      </c>
      <c r="B6471" s="1" t="str">
        <f>IFERROR(VLOOKUP(A6471,PEC!A$2:B$7902,2,0),"PEC NON ESISTENTE")</f>
        <v>protocollogenerale.comune.conversano.ba@pec.rupar.puglia.it</v>
      </c>
      <c r="C6471" s="2" t="s">
        <v>5168</v>
      </c>
      <c r="D6471" t="s">
        <v>23903</v>
      </c>
      <c r="E6471" s="35">
        <v>25683</v>
      </c>
    </row>
    <row r="6472" spans="1:5" ht="12" customHeight="1" x14ac:dyDescent="0.3">
      <c r="A6472" s="29" t="s">
        <v>22406</v>
      </c>
      <c r="B6472" s="1" t="str">
        <f>IFERROR(VLOOKUP(A6472,PEC!A$2:B$7902,2,0),"PEC NON ESISTENTE")</f>
        <v>egov.corato@cert.poliscomuneamico.net</v>
      </c>
      <c r="C6472" s="2" t="s">
        <v>5168</v>
      </c>
      <c r="D6472" t="s">
        <v>23903</v>
      </c>
      <c r="E6472" s="35">
        <v>48072</v>
      </c>
    </row>
    <row r="6473" spans="1:5" ht="12" customHeight="1" x14ac:dyDescent="0.3">
      <c r="A6473" s="29" t="s">
        <v>22407</v>
      </c>
      <c r="B6473" s="1" t="str">
        <f>IFERROR(VLOOKUP(A6473,PEC!A$2:B$7902,2,0),"PEC NON ESISTENTE")</f>
        <v>protocollogenerale.gioiadelcolle@pec.rupar.puglia.it</v>
      </c>
      <c r="C6473" s="2" t="s">
        <v>5168</v>
      </c>
      <c r="D6473" t="s">
        <v>23903</v>
      </c>
      <c r="E6473" s="35">
        <v>27889</v>
      </c>
    </row>
    <row r="6474" spans="1:5" ht="12" customHeight="1" x14ac:dyDescent="0.3">
      <c r="A6474" s="29" t="s">
        <v>22408</v>
      </c>
      <c r="B6474" s="1" t="str">
        <f>IFERROR(VLOOKUP(A6474,PEC!A$2:B$7902,2,0),"PEC NON ESISTENTE")</f>
        <v>elettorale@pec.comune.giovinazzo.ba.it</v>
      </c>
      <c r="C6474" s="2" t="s">
        <v>5168</v>
      </c>
      <c r="D6474" t="s">
        <v>23903</v>
      </c>
      <c r="E6474" s="35">
        <v>20433</v>
      </c>
    </row>
    <row r="6475" spans="1:5" ht="12" customHeight="1" x14ac:dyDescent="0.3">
      <c r="A6475" s="29" t="s">
        <v>22409</v>
      </c>
      <c r="B6475" s="1" t="str">
        <f>IFERROR(VLOOKUP(A6475,PEC!A$2:B$7902,2,0),"PEC NON ESISTENTE")</f>
        <v>urp.gravinainpuglia@pec.rupar.puglia.it</v>
      </c>
      <c r="C6475" s="2" t="s">
        <v>5168</v>
      </c>
      <c r="D6475" t="s">
        <v>23903</v>
      </c>
      <c r="E6475" s="35">
        <v>43614</v>
      </c>
    </row>
    <row r="6476" spans="1:5" ht="12" customHeight="1" x14ac:dyDescent="0.3">
      <c r="A6476" s="29" t="s">
        <v>22410</v>
      </c>
      <c r="B6476" s="1" t="str">
        <f>IFERROR(VLOOKUP(A6476,PEC!A$2:B$7902,2,0),"PEC NON ESISTENTE")</f>
        <v>areaamministrativa@pec.comune.grumoappula.ba.it</v>
      </c>
      <c r="C6476" s="2" t="s">
        <v>5168</v>
      </c>
      <c r="D6476" t="s">
        <v>23903</v>
      </c>
      <c r="E6476" s="35">
        <v>12940</v>
      </c>
    </row>
    <row r="6477" spans="1:5" ht="12" customHeight="1" x14ac:dyDescent="0.3">
      <c r="A6477" s="29" t="s">
        <v>22411</v>
      </c>
      <c r="B6477" s="1" t="str">
        <f>IFERROR(VLOOKUP(A6477,PEC!A$2:B$7902,2,0),"PEC NON ESISTENTE")</f>
        <v>protocollo.comune.locorotondo@pec.rupar.puglia.it</v>
      </c>
      <c r="C6477" s="2" t="s">
        <v>5168</v>
      </c>
      <c r="D6477" t="s">
        <v>23903</v>
      </c>
      <c r="E6477" s="35">
        <v>14161</v>
      </c>
    </row>
    <row r="6478" spans="1:5" ht="12" customHeight="1" x14ac:dyDescent="0.3">
      <c r="A6478" s="29" t="s">
        <v>22412</v>
      </c>
      <c r="B6478" s="1" t="str">
        <f>IFERROR(VLOOKUP(A6478,PEC!A$2:B$7902,2,0),"PEC NON ESISTENTE")</f>
        <v>comunemodugno@pec.rupar.puglia.it</v>
      </c>
      <c r="C6478" s="2" t="s">
        <v>5168</v>
      </c>
      <c r="D6478" t="s">
        <v>23903</v>
      </c>
      <c r="E6478" s="35">
        <v>37532</v>
      </c>
    </row>
    <row r="6479" spans="1:5" ht="12" customHeight="1" x14ac:dyDescent="0.3">
      <c r="A6479" s="29" t="s">
        <v>22413</v>
      </c>
      <c r="B6479" s="1" t="str">
        <f>IFERROR(VLOOKUP(A6479,PEC!A$2:B$7902,2,0),"PEC NON ESISTENTE")</f>
        <v>comune.moladibari@pec.rupar.puglia.it</v>
      </c>
      <c r="C6479" s="2" t="s">
        <v>5168</v>
      </c>
      <c r="D6479" t="s">
        <v>23903</v>
      </c>
      <c r="E6479" s="35">
        <v>25567</v>
      </c>
    </row>
    <row r="6480" spans="1:5" ht="12" customHeight="1" x14ac:dyDescent="0.3">
      <c r="A6480" s="29" t="s">
        <v>22414</v>
      </c>
      <c r="B6480" s="1" t="str">
        <f>IFERROR(VLOOKUP(A6480,PEC!A$2:B$7902,2,0),"PEC NON ESISTENTE")</f>
        <v>elettorale@cert.comune.molfetta.ba.it</v>
      </c>
      <c r="C6480" s="2" t="s">
        <v>5168</v>
      </c>
      <c r="D6480" t="s">
        <v>23903</v>
      </c>
      <c r="E6480" s="35">
        <v>60433</v>
      </c>
    </row>
    <row r="6481" spans="1:5" ht="12" customHeight="1" x14ac:dyDescent="0.3">
      <c r="A6481" s="29" t="s">
        <v>22415</v>
      </c>
      <c r="B6481" s="1" t="str">
        <f>IFERROR(VLOOKUP(A6481,PEC!A$2:B$7902,2,0),"PEC NON ESISTENTE")</f>
        <v>comune@pec.comune.monopoli.ba.it</v>
      </c>
      <c r="C6481" s="2" t="s">
        <v>5168</v>
      </c>
      <c r="D6481" t="s">
        <v>23903</v>
      </c>
      <c r="E6481" s="35">
        <v>48529</v>
      </c>
    </row>
    <row r="6482" spans="1:5" ht="12" customHeight="1" x14ac:dyDescent="0.3">
      <c r="A6482" s="29" t="s">
        <v>22416</v>
      </c>
      <c r="B6482" s="1" t="str">
        <f>IFERROR(VLOOKUP(A6482,PEC!A$2:B$7902,2,0),"PEC NON ESISTENTE")</f>
        <v>ufficioaffarigenerali.comune.noci@pec.rupar.puglia.it</v>
      </c>
      <c r="C6482" s="2" t="s">
        <v>5168</v>
      </c>
      <c r="D6482" t="s">
        <v>23903</v>
      </c>
      <c r="E6482" s="35">
        <v>19285</v>
      </c>
    </row>
    <row r="6483" spans="1:5" ht="12" customHeight="1" x14ac:dyDescent="0.3">
      <c r="A6483" s="29" t="s">
        <v>22417</v>
      </c>
      <c r="B6483" s="1" t="str">
        <f>IFERROR(VLOOKUP(A6483,PEC!A$2:B$7902,2,0),"PEC NON ESISTENTE")</f>
        <v>comune.noicattaro@pec.rupar.puglia.it</v>
      </c>
      <c r="C6483" s="2" t="s">
        <v>5168</v>
      </c>
      <c r="D6483" t="s">
        <v>23903</v>
      </c>
      <c r="E6483" s="35">
        <v>25710</v>
      </c>
    </row>
    <row r="6484" spans="1:5" ht="12" customHeight="1" x14ac:dyDescent="0.3">
      <c r="A6484" s="29" t="s">
        <v>22418</v>
      </c>
      <c r="B6484" s="1" t="str">
        <f>IFERROR(VLOOKUP(A6484,PEC!A$2:B$7902,2,0),"PEC NON ESISTENTE")</f>
        <v>protocollo.palodelcolle@pec.rupar.puglia.it</v>
      </c>
      <c r="C6484" s="2" t="s">
        <v>5168</v>
      </c>
      <c r="D6484" t="s">
        <v>23903</v>
      </c>
      <c r="E6484" s="35">
        <v>21555</v>
      </c>
    </row>
    <row r="6485" spans="1:5" ht="12" customHeight="1" x14ac:dyDescent="0.3">
      <c r="A6485" s="29" t="s">
        <v>22419</v>
      </c>
      <c r="B6485" s="1" t="str">
        <f>IFERROR(VLOOKUP(A6485,PEC!A$2:B$7902,2,0),"PEC NON ESISTENTE")</f>
        <v>poggiorsini@pec.it</v>
      </c>
      <c r="C6485" s="2" t="s">
        <v>5168</v>
      </c>
      <c r="D6485" t="s">
        <v>23903</v>
      </c>
      <c r="E6485" s="35">
        <v>1418</v>
      </c>
    </row>
    <row r="6486" spans="1:5" ht="12" customHeight="1" x14ac:dyDescent="0.3">
      <c r="A6486" s="29" t="s">
        <v>22420</v>
      </c>
      <c r="B6486" s="1" t="str">
        <f>IFERROR(VLOOKUP(A6486,PEC!A$2:B$7902,2,0),"PEC NON ESISTENTE")</f>
        <v>comune.polignano@anutel.it</v>
      </c>
      <c r="C6486" s="2" t="s">
        <v>5168</v>
      </c>
      <c r="D6486" t="s">
        <v>23903</v>
      </c>
      <c r="E6486" s="35">
        <v>17567</v>
      </c>
    </row>
    <row r="6487" spans="1:5" ht="12" customHeight="1" x14ac:dyDescent="0.3">
      <c r="A6487" s="29" t="s">
        <v>22421</v>
      </c>
      <c r="B6487" s="1" t="str">
        <f>IFERROR(VLOOKUP(A6487,PEC!A$2:B$7902,2,0),"PEC NON ESISTENTE")</f>
        <v>protocollo@cert.comune.putignano.ba.it</v>
      </c>
      <c r="C6487" s="2" t="s">
        <v>5168</v>
      </c>
      <c r="D6487" t="s">
        <v>23903</v>
      </c>
      <c r="E6487" s="35">
        <v>27083</v>
      </c>
    </row>
    <row r="6488" spans="1:5" ht="12" customHeight="1" x14ac:dyDescent="0.3">
      <c r="A6488" s="29" t="s">
        <v>22422</v>
      </c>
      <c r="B6488" s="1" t="str">
        <f>IFERROR(VLOOKUP(A6488,PEC!A$2:B$7902,2,0),"PEC NON ESISTENTE")</f>
        <v>segretario@cert.comune.rutigliano.ba.it</v>
      </c>
      <c r="C6488" s="2" t="s">
        <v>5168</v>
      </c>
      <c r="D6488" t="s">
        <v>23903</v>
      </c>
      <c r="E6488" s="35">
        <v>18418</v>
      </c>
    </row>
    <row r="6489" spans="1:5" ht="12" customHeight="1" x14ac:dyDescent="0.3">
      <c r="A6489" s="29" t="s">
        <v>22423</v>
      </c>
      <c r="B6489" s="1" t="str">
        <f>IFERROR(VLOOKUP(A6489,PEC!A$2:B$7902,2,0),"PEC NON ESISTENTE")</f>
        <v>elettorale@pec.comune.ruvodipuglia.ba.it</v>
      </c>
      <c r="C6489" s="2" t="s">
        <v>5168</v>
      </c>
      <c r="D6489" t="s">
        <v>23903</v>
      </c>
      <c r="E6489" s="35">
        <v>25662</v>
      </c>
    </row>
    <row r="6490" spans="1:5" ht="12" customHeight="1" x14ac:dyDescent="0.3">
      <c r="A6490" s="29" t="s">
        <v>22424</v>
      </c>
      <c r="B6490" s="1" t="str">
        <f>IFERROR(VLOOKUP(A6490,PEC!A$2:B$7902,2,0),"PEC NON ESISTENTE")</f>
        <v>demografici.comunesammichele@pec.rupar.puglia.it</v>
      </c>
      <c r="C6490" s="2" t="s">
        <v>5168</v>
      </c>
      <c r="D6490" t="s">
        <v>23903</v>
      </c>
      <c r="E6490" s="35">
        <v>6715</v>
      </c>
    </row>
    <row r="6491" spans="1:5" ht="12" customHeight="1" x14ac:dyDescent="0.3">
      <c r="A6491" s="29" t="s">
        <v>22425</v>
      </c>
      <c r="B6491" s="1" t="str">
        <f>IFERROR(VLOOKUP(A6491,PEC!A$2:B$7902,2,0),"PEC NON ESISTENTE")</f>
        <v>aagg.comunesannicandrodibari@pec.rupar.puglia.it</v>
      </c>
      <c r="C6491" s="2" t="s">
        <v>5168</v>
      </c>
      <c r="D6491" t="s">
        <v>23903</v>
      </c>
      <c r="E6491" s="35">
        <v>9713</v>
      </c>
    </row>
    <row r="6492" spans="1:5" ht="12" customHeight="1" x14ac:dyDescent="0.3">
      <c r="A6492" s="29" t="s">
        <v>22426</v>
      </c>
      <c r="B6492" s="1" t="str">
        <f>IFERROR(VLOOKUP(A6492,PEC!A$2:B$7902,2,0),"PEC NON ESISTENTE")</f>
        <v>protocollo@pec.comune.santeramo.ba.it</v>
      </c>
      <c r="C6492" s="2" t="s">
        <v>5168</v>
      </c>
      <c r="D6492" t="s">
        <v>23903</v>
      </c>
      <c r="E6492" s="35">
        <v>26770</v>
      </c>
    </row>
    <row r="6493" spans="1:5" ht="12" customHeight="1" x14ac:dyDescent="0.3">
      <c r="A6493" s="29" t="s">
        <v>22427</v>
      </c>
      <c r="B6493" s="1" t="str">
        <f>IFERROR(VLOOKUP(A6493,PEC!A$2:B$7902,2,0),"PEC NON ESISTENTE")</f>
        <v>demografici@pec.comune.terlizzi.ba.it</v>
      </c>
      <c r="C6493" s="2" t="s">
        <v>5168</v>
      </c>
      <c r="D6493" t="s">
        <v>23903</v>
      </c>
      <c r="E6493" s="35">
        <v>26986</v>
      </c>
    </row>
    <row r="6494" spans="1:5" ht="12" customHeight="1" x14ac:dyDescent="0.3">
      <c r="A6494" s="29" t="s">
        <v>22428</v>
      </c>
      <c r="B6494" s="1" t="str">
        <f>IFERROR(VLOOKUP(A6494,PEC!A$2:B$7902,2,0),"PEC NON ESISTENTE")</f>
        <v>aagg.comune.toritto@pec.rupar.puglia.it</v>
      </c>
      <c r="C6494" s="2" t="s">
        <v>5168</v>
      </c>
      <c r="D6494" t="s">
        <v>23903</v>
      </c>
      <c r="E6494" s="35">
        <v>8551</v>
      </c>
    </row>
    <row r="6495" spans="1:5" ht="12" customHeight="1" x14ac:dyDescent="0.3">
      <c r="A6495" s="29" t="s">
        <v>22429</v>
      </c>
      <c r="B6495" s="1" t="str">
        <f>IFERROR(VLOOKUP(A6495,PEC!A$2:B$7902,2,0),"PEC NON ESISTENTE")</f>
        <v>segretariogenerale@pec.comune.triggiano.ba.it</v>
      </c>
      <c r="C6495" s="2" t="s">
        <v>5168</v>
      </c>
      <c r="D6495" t="s">
        <v>23903</v>
      </c>
      <c r="E6495" s="35">
        <v>27007</v>
      </c>
    </row>
    <row r="6496" spans="1:5" ht="12" customHeight="1" x14ac:dyDescent="0.3">
      <c r="A6496" s="29" t="s">
        <v>22430</v>
      </c>
      <c r="B6496" s="1" t="str">
        <f>IFERROR(VLOOKUP(A6496,PEC!A$2:B$7902,2,0),"PEC NON ESISTENTE")</f>
        <v>segretario.comuneturi@pec.rupar.puglia.it</v>
      </c>
      <c r="C6496" s="2" t="s">
        <v>5168</v>
      </c>
      <c r="D6496" t="s">
        <v>23903</v>
      </c>
      <c r="E6496" s="35">
        <v>12748</v>
      </c>
    </row>
    <row r="6497" spans="1:5" ht="12" customHeight="1" x14ac:dyDescent="0.3">
      <c r="A6497" s="29" t="s">
        <v>22431</v>
      </c>
      <c r="B6497" s="1" t="str">
        <f>IFERROR(VLOOKUP(A6497,PEC!A$2:B$7902,2,0),"PEC NON ESISTENTE")</f>
        <v>elettorale.comunevalenzano@pec.rupar.puglia.it</v>
      </c>
      <c r="C6497" s="2" t="s">
        <v>5168</v>
      </c>
      <c r="D6497" t="s">
        <v>23903</v>
      </c>
      <c r="E6497" s="35">
        <v>17897</v>
      </c>
    </row>
    <row r="6498" spans="1:5" ht="12" customHeight="1" x14ac:dyDescent="0.3">
      <c r="A6498" s="29" t="s">
        <v>22432</v>
      </c>
      <c r="B6498" s="1" t="str">
        <f>IFERROR(VLOOKUP(A6498,PEC!A$2:B$7902,2,0),"PEC NON ESISTENTE")</f>
        <v>prot.comune.avetrana@pec.rupar.puglia.it</v>
      </c>
      <c r="C6498" s="2" t="s">
        <v>5168</v>
      </c>
      <c r="D6498" t="s">
        <v>23903</v>
      </c>
      <c r="E6498" s="35">
        <v>7024</v>
      </c>
    </row>
    <row r="6499" spans="1:5" ht="12" customHeight="1" x14ac:dyDescent="0.3">
      <c r="A6499" s="29" t="s">
        <v>22433</v>
      </c>
      <c r="B6499" s="1" t="str">
        <f>IFERROR(VLOOKUP(A6499,PEC!A$2:B$7902,2,0),"PEC NON ESISTENTE")</f>
        <v>comune.carosino@legalmail.it</v>
      </c>
      <c r="C6499" s="2" t="s">
        <v>5168</v>
      </c>
      <c r="D6499" t="s">
        <v>23903</v>
      </c>
      <c r="E6499" s="35">
        <v>6832</v>
      </c>
    </row>
    <row r="6500" spans="1:5" ht="12" customHeight="1" x14ac:dyDescent="0.3">
      <c r="A6500" s="29" t="s">
        <v>22434</v>
      </c>
      <c r="B6500" s="1" t="str">
        <f>IFERROR(VLOOKUP(A6500,PEC!A$2:B$7902,2,0),"PEC NON ESISTENTE")</f>
        <v>comunecastellanetaprotocollo@postecert.it</v>
      </c>
      <c r="C6500" s="2" t="s">
        <v>5168</v>
      </c>
      <c r="D6500" t="s">
        <v>23903</v>
      </c>
      <c r="E6500" s="35">
        <v>17125</v>
      </c>
    </row>
    <row r="6501" spans="1:5" ht="12" customHeight="1" x14ac:dyDescent="0.3">
      <c r="A6501" s="29" t="s">
        <v>22435</v>
      </c>
      <c r="B6501" s="1" t="str">
        <f>IFERROR(VLOOKUP(A6501,PEC!A$2:B$7902,2,0),"PEC NON ESISTENTE")</f>
        <v>elettorale.comune.crispiano@pec.rupar.puglia.it</v>
      </c>
      <c r="C6501" s="2" t="s">
        <v>5168</v>
      </c>
      <c r="D6501" t="s">
        <v>23903</v>
      </c>
      <c r="E6501" s="35">
        <v>13568</v>
      </c>
    </row>
    <row r="6502" spans="1:5" ht="12" customHeight="1" x14ac:dyDescent="0.3">
      <c r="A6502" s="29" t="s">
        <v>22436</v>
      </c>
      <c r="B6502" s="1" t="str">
        <f>IFERROR(VLOOKUP(A6502,PEC!A$2:B$7902,2,0),"PEC NON ESISTENTE")</f>
        <v>segreteria.comunefaggiano@pec.rupar.puglia.it</v>
      </c>
      <c r="C6502" s="2" t="s">
        <v>5168</v>
      </c>
      <c r="D6502" t="s">
        <v>23903</v>
      </c>
      <c r="E6502" s="35">
        <v>3540</v>
      </c>
    </row>
    <row r="6503" spans="1:5" ht="12" customHeight="1" x14ac:dyDescent="0.3">
      <c r="A6503" s="29" t="s">
        <v>22437</v>
      </c>
      <c r="B6503" s="1" t="str">
        <f>IFERROR(VLOOKUP(A6503,PEC!A$2:B$7902,2,0),"PEC NON ESISTENTE")</f>
        <v>demografici.fragagnano@pec.it</v>
      </c>
      <c r="C6503" s="2" t="s">
        <v>5168</v>
      </c>
      <c r="D6503" t="s">
        <v>23903</v>
      </c>
      <c r="E6503" s="35">
        <v>5353</v>
      </c>
    </row>
    <row r="6504" spans="1:5" ht="12" customHeight="1" x14ac:dyDescent="0.3">
      <c r="A6504" s="29" t="s">
        <v>22438</v>
      </c>
      <c r="B6504" s="1" t="str">
        <f>IFERROR(VLOOKUP(A6504,PEC!A$2:B$7902,2,0),"PEC NON ESISTENTE")</f>
        <v>comune.ginosa@pec.rupar.puglia.it</v>
      </c>
      <c r="C6504" s="2" t="s">
        <v>5168</v>
      </c>
      <c r="D6504" t="s">
        <v>23903</v>
      </c>
      <c r="E6504" s="35">
        <v>22582</v>
      </c>
    </row>
    <row r="6505" spans="1:5" ht="12" customHeight="1" x14ac:dyDescent="0.3">
      <c r="A6505" s="29" t="s">
        <v>22439</v>
      </c>
      <c r="B6505" s="1" t="str">
        <f>IFERROR(VLOOKUP(A6505,PEC!A$2:B$7902,2,0),"PEC NON ESISTENTE")</f>
        <v>comunegrottaglie@pec.rupar.puglia.it</v>
      </c>
      <c r="C6505" s="2" t="s">
        <v>5168</v>
      </c>
      <c r="D6505" t="s">
        <v>23903</v>
      </c>
      <c r="E6505" s="35">
        <v>32503</v>
      </c>
    </row>
    <row r="6506" spans="1:5" ht="12" customHeight="1" x14ac:dyDescent="0.3">
      <c r="A6506" s="29" t="s">
        <v>22440</v>
      </c>
      <c r="B6506" s="1" t="str">
        <f>IFERROR(VLOOKUP(A6506,PEC!A$2:B$7902,2,0),"PEC NON ESISTENTE")</f>
        <v>comunelaterza@pec.rupar.puglia.it</v>
      </c>
      <c r="C6506" s="2" t="s">
        <v>5168</v>
      </c>
      <c r="D6506" t="s">
        <v>23903</v>
      </c>
      <c r="E6506" s="35">
        <v>15296</v>
      </c>
    </row>
    <row r="6507" spans="1:5" ht="12" customHeight="1" x14ac:dyDescent="0.3">
      <c r="A6507" s="29" t="s">
        <v>22441</v>
      </c>
      <c r="B6507" s="1" t="str">
        <f>IFERROR(VLOOKUP(A6507,PEC!A$2:B$7902,2,0),"PEC NON ESISTENTE")</f>
        <v>affarigenerali.comuneleporano@postecert.it</v>
      </c>
      <c r="C6507" s="2" t="s">
        <v>5168</v>
      </c>
      <c r="D6507" t="s">
        <v>23903</v>
      </c>
      <c r="E6507" s="35">
        <v>7802</v>
      </c>
    </row>
    <row r="6508" spans="1:5" ht="12" customHeight="1" x14ac:dyDescent="0.3">
      <c r="A6508" s="29" t="s">
        <v>22442</v>
      </c>
      <c r="B6508" s="1" t="str">
        <f>IFERROR(VLOOKUP(A6508,PEC!A$2:B$7902,2,0),"PEC NON ESISTENTE")</f>
        <v>statocivile.comunelizzano.ta@pec.rupar.puglia.it</v>
      </c>
      <c r="C6508" s="2" t="s">
        <v>5168</v>
      </c>
      <c r="D6508" t="s">
        <v>23903</v>
      </c>
      <c r="E6508" s="35">
        <v>10238</v>
      </c>
    </row>
    <row r="6509" spans="1:5" ht="12" customHeight="1" x14ac:dyDescent="0.3">
      <c r="A6509" s="29" t="s">
        <v>22443</v>
      </c>
      <c r="B6509" s="1" t="str">
        <f>IFERROR(VLOOKUP(A6509,PEC!A$2:B$7902,2,0),"PEC NON ESISTENTE")</f>
        <v>ufficiosegreteria.comunemanduria@pec.rupar.puglia.it</v>
      </c>
      <c r="C6509" s="2" t="s">
        <v>5168</v>
      </c>
      <c r="D6509" t="s">
        <v>23903</v>
      </c>
      <c r="E6509" s="35">
        <v>30921</v>
      </c>
    </row>
    <row r="6510" spans="1:5" ht="12" customHeight="1" x14ac:dyDescent="0.3">
      <c r="A6510" s="29" t="s">
        <v>22444</v>
      </c>
      <c r="B6510" s="1" t="str">
        <f>IFERROR(VLOOKUP(A6510,PEC!A$2:B$7902,2,0),"PEC NON ESISTENTE")</f>
        <v>protocollo.comunemartinafranca@pec.rupar.puglia.it</v>
      </c>
      <c r="C6510" s="2" t="s">
        <v>5168</v>
      </c>
      <c r="D6510" t="s">
        <v>23903</v>
      </c>
      <c r="E6510" s="35">
        <v>49009</v>
      </c>
    </row>
    <row r="6511" spans="1:5" ht="12" customHeight="1" x14ac:dyDescent="0.3">
      <c r="A6511" s="29" t="s">
        <v>22445</v>
      </c>
      <c r="B6511" s="1" t="str">
        <f>IFERROR(VLOOKUP(A6511,PEC!A$2:B$7902,2,0),"PEC NON ESISTENTE")</f>
        <v>protocollo.comune.maruggio@pec.rupar.puglia.it</v>
      </c>
      <c r="C6511" s="2" t="s">
        <v>5168</v>
      </c>
      <c r="D6511" t="s">
        <v>23903</v>
      </c>
      <c r="E6511" s="35">
        <v>5411</v>
      </c>
    </row>
    <row r="6512" spans="1:5" ht="12" customHeight="1" x14ac:dyDescent="0.3">
      <c r="A6512" s="29" t="s">
        <v>22446</v>
      </c>
      <c r="B6512" s="1" t="str">
        <f>IFERROR(VLOOKUP(A6512,PEC!A$2:B$7902,2,0),"PEC NON ESISTENTE")</f>
        <v>protocollo@pec.comunedimassafra.it</v>
      </c>
      <c r="C6512" s="2" t="s">
        <v>5168</v>
      </c>
      <c r="D6512" t="s">
        <v>23903</v>
      </c>
      <c r="E6512" s="35">
        <v>32381</v>
      </c>
    </row>
    <row r="6513" spans="1:5" ht="12" customHeight="1" x14ac:dyDescent="0.3">
      <c r="A6513" s="29" t="s">
        <v>22447</v>
      </c>
      <c r="B6513" s="1" t="str">
        <f>IFERROR(VLOOKUP(A6513,PEC!A$2:B$7902,2,0),"PEC NON ESISTENTE")</f>
        <v>sociali.comune.monteiasi@pec.rupar.puglia.it</v>
      </c>
      <c r="C6513" s="2" t="s">
        <v>5168</v>
      </c>
      <c r="D6513" t="s">
        <v>23903</v>
      </c>
      <c r="E6513" s="35">
        <v>5522</v>
      </c>
    </row>
    <row r="6514" spans="1:5" ht="12" customHeight="1" x14ac:dyDescent="0.3">
      <c r="A6514" s="29" t="s">
        <v>22448</v>
      </c>
      <c r="B6514" s="1" t="str">
        <f>IFERROR(VLOOKUP(A6514,PEC!A$2:B$7902,2,0),"PEC NON ESISTENTE")</f>
        <v>sindaco.comunemontemesola@pec.rupar.puglia.it</v>
      </c>
      <c r="C6514" s="2" t="s">
        <v>5168</v>
      </c>
      <c r="D6514" t="s">
        <v>23903</v>
      </c>
      <c r="E6514" s="35">
        <v>4088</v>
      </c>
    </row>
    <row r="6515" spans="1:5" ht="12" customHeight="1" x14ac:dyDescent="0.3">
      <c r="A6515" s="29" t="s">
        <v>22449</v>
      </c>
      <c r="B6515" s="1" t="str">
        <f>IFERROR(VLOOKUP(A6515,PEC!A$2:B$7902,2,0),"PEC NON ESISTENTE")</f>
        <v>servizigenerali.comune.monteparano@pec.rupar.puglia.it</v>
      </c>
      <c r="C6515" s="2" t="s">
        <v>5168</v>
      </c>
      <c r="D6515" t="s">
        <v>23903</v>
      </c>
      <c r="E6515" s="35">
        <v>2395</v>
      </c>
    </row>
    <row r="6516" spans="1:5" ht="12" customHeight="1" x14ac:dyDescent="0.3">
      <c r="A6516" s="29" t="s">
        <v>22450</v>
      </c>
      <c r="B6516" s="1" t="str">
        <f>IFERROR(VLOOKUP(A6516,PEC!A$2:B$7902,2,0),"PEC NON ESISTENTE")</f>
        <v>segreteria@pec.comune.mottola.ta.it</v>
      </c>
      <c r="C6516" s="2" t="s">
        <v>5168</v>
      </c>
      <c r="D6516" t="s">
        <v>23903</v>
      </c>
      <c r="E6516" s="35">
        <v>16241</v>
      </c>
    </row>
    <row r="6517" spans="1:5" ht="12" customHeight="1" x14ac:dyDescent="0.3">
      <c r="A6517" s="29" t="s">
        <v>22451</v>
      </c>
      <c r="B6517" s="1" t="str">
        <f>IFERROR(VLOOKUP(A6517,PEC!A$2:B$7902,2,0),"PEC NON ESISTENTE")</f>
        <v>comune.palagianello.ta.it@pec.it</v>
      </c>
      <c r="C6517" s="2" t="s">
        <v>5168</v>
      </c>
      <c r="D6517" t="s">
        <v>23903</v>
      </c>
      <c r="E6517" s="35">
        <v>7854</v>
      </c>
    </row>
    <row r="6518" spans="1:5" ht="12" customHeight="1" x14ac:dyDescent="0.3">
      <c r="A6518" s="29" t="s">
        <v>22452</v>
      </c>
      <c r="B6518" s="1" t="str">
        <f>IFERROR(VLOOKUP(A6518,PEC!A$2:B$7902,2,0),"PEC NON ESISTENTE")</f>
        <v>comunepalagiano.aagg@postecert.it</v>
      </c>
      <c r="C6518" s="2" t="s">
        <v>5168</v>
      </c>
      <c r="D6518" t="s">
        <v>23903</v>
      </c>
      <c r="E6518" s="35">
        <v>16052</v>
      </c>
    </row>
    <row r="6519" spans="1:5" ht="12" customHeight="1" x14ac:dyDescent="0.3">
      <c r="A6519" s="29" t="s">
        <v>22453</v>
      </c>
      <c r="B6519" s="1" t="str">
        <f>IFERROR(VLOOKUP(A6519,PEC!A$2:B$7902,2,0),"PEC NON ESISTENTE")</f>
        <v>protocollo@mailcert.comune.pulsano.ta.it</v>
      </c>
      <c r="C6519" s="2" t="s">
        <v>5168</v>
      </c>
      <c r="D6519" t="s">
        <v>23903</v>
      </c>
      <c r="E6519" s="35">
        <v>11062</v>
      </c>
    </row>
    <row r="6520" spans="1:5" ht="12" customHeight="1" x14ac:dyDescent="0.3">
      <c r="A6520" s="29" t="s">
        <v>22454</v>
      </c>
      <c r="B6520" s="1" t="str">
        <f>IFERROR(VLOOKUP(A6520,PEC!A$2:B$7902,2,0),"PEC NON ESISTENTE")</f>
        <v>demografici.comuneroccaforzata@pec.rupar.puglia.it</v>
      </c>
      <c r="C6520" s="2" t="s">
        <v>5168</v>
      </c>
      <c r="D6520" t="s">
        <v>23903</v>
      </c>
      <c r="E6520" s="35">
        <v>1823</v>
      </c>
    </row>
    <row r="6521" spans="1:5" ht="12" customHeight="1" x14ac:dyDescent="0.3">
      <c r="A6521" s="29" t="s">
        <v>22455</v>
      </c>
      <c r="B6521" s="1" t="str">
        <f>IFERROR(VLOOKUP(A6521,PEC!A$2:B$7902,2,0),"PEC NON ESISTENTE")</f>
        <v>segreteria@pec.comunesangiorgioionico.it</v>
      </c>
      <c r="C6521" s="2" t="s">
        <v>5168</v>
      </c>
      <c r="D6521" t="s">
        <v>23903</v>
      </c>
      <c r="E6521" s="35">
        <v>15676</v>
      </c>
    </row>
    <row r="6522" spans="1:5" ht="12" customHeight="1" x14ac:dyDescent="0.3">
      <c r="A6522" s="29" t="s">
        <v>22456</v>
      </c>
      <c r="B6522" s="1" t="str">
        <f>IFERROR(VLOOKUP(A6522,PEC!A$2:B$7902,2,0),"PEC NON ESISTENTE")</f>
        <v>protocollo@pec.comunesanmarzano.ta.it</v>
      </c>
      <c r="C6522" s="2" t="s">
        <v>5168</v>
      </c>
      <c r="D6522" t="s">
        <v>23903</v>
      </c>
      <c r="E6522" s="35">
        <v>9269</v>
      </c>
    </row>
    <row r="6523" spans="1:5" ht="12" customHeight="1" x14ac:dyDescent="0.3">
      <c r="A6523" s="29" t="s">
        <v>22457</v>
      </c>
      <c r="B6523" s="1" t="str">
        <f>IFERROR(VLOOKUP(A6523,PEC!A$2:B$7902,2,0),"PEC NON ESISTENTE")</f>
        <v>comune.sava@pec.rupar.puglia.it</v>
      </c>
      <c r="C6523" s="2" t="s">
        <v>5168</v>
      </c>
      <c r="D6523" t="s">
        <v>23903</v>
      </c>
      <c r="E6523" s="35">
        <v>16501</v>
      </c>
    </row>
    <row r="6524" spans="1:5" ht="12" customHeight="1" x14ac:dyDescent="0.3">
      <c r="A6524" s="29" t="s">
        <v>22458</v>
      </c>
      <c r="B6524" s="1" t="str">
        <f>IFERROR(VLOOKUP(A6524,PEC!A$2:B$7902,2,0),"PEC NON ESISTENTE")</f>
        <v>protocollo.comunetaranto@pec.rupar.puglia.it</v>
      </c>
      <c r="C6524" s="2" t="s">
        <v>5168</v>
      </c>
      <c r="D6524" t="s">
        <v>23903</v>
      </c>
      <c r="E6524" s="35">
        <v>200154</v>
      </c>
    </row>
    <row r="6525" spans="1:5" ht="12" customHeight="1" x14ac:dyDescent="0.3">
      <c r="A6525" s="29" t="s">
        <v>22459</v>
      </c>
      <c r="B6525" s="1" t="str">
        <f>IFERROR(VLOOKUP(A6525,PEC!A$2:B$7902,2,0),"PEC NON ESISTENTE")</f>
        <v>info@pec.comune.torricella.ta.it</v>
      </c>
      <c r="C6525" s="2" t="s">
        <v>5168</v>
      </c>
      <c r="D6525" t="s">
        <v>23903</v>
      </c>
      <c r="E6525" s="35">
        <v>4233</v>
      </c>
    </row>
    <row r="6526" spans="1:5" ht="12" customHeight="1" x14ac:dyDescent="0.3">
      <c r="A6526" s="29" t="s">
        <v>22460</v>
      </c>
      <c r="B6526" s="1" t="str">
        <f>IFERROR(VLOOKUP(A6526,PEC!A$2:B$7902,2,0),"PEC NON ESISTENTE")</f>
        <v>aoo1.comunestatte@pec.rupar.puglia.it</v>
      </c>
      <c r="C6526" s="2" t="s">
        <v>5168</v>
      </c>
      <c r="D6526" t="s">
        <v>23903</v>
      </c>
      <c r="E6526" s="35">
        <v>14194</v>
      </c>
    </row>
    <row r="6527" spans="1:5" ht="12" customHeight="1" x14ac:dyDescent="0.3">
      <c r="A6527" s="29" t="s">
        <v>22461</v>
      </c>
      <c r="B6527" s="1" t="str">
        <f>IFERROR(VLOOKUP(A6527,PEC!A$2:B$7902,2,0),"PEC NON ESISTENTE")</f>
        <v>ufficioprotocollo@pec.comune.brindisi.it</v>
      </c>
      <c r="C6527" s="2" t="s">
        <v>5168</v>
      </c>
      <c r="D6527" t="s">
        <v>23903</v>
      </c>
      <c r="E6527" s="35">
        <v>88812</v>
      </c>
    </row>
    <row r="6528" spans="1:5" ht="12" customHeight="1" x14ac:dyDescent="0.3">
      <c r="A6528" s="29" t="s">
        <v>22462</v>
      </c>
      <c r="B6528" s="1" t="str">
        <f>IFERROR(VLOOKUP(A6528,PEC!A$2:B$7902,2,0),"PEC NON ESISTENTE")</f>
        <v xml:space="preserve">protocollo.comune.carovigno@pec.rupar.puglia.it </v>
      </c>
      <c r="C6528" s="2" t="s">
        <v>5168</v>
      </c>
      <c r="D6528" t="s">
        <v>23903</v>
      </c>
      <c r="E6528" s="35">
        <v>15896</v>
      </c>
    </row>
    <row r="6529" spans="1:5" ht="12" customHeight="1" x14ac:dyDescent="0.3">
      <c r="A6529" s="29" t="s">
        <v>22463</v>
      </c>
      <c r="B6529" s="1" t="str">
        <f>IFERROR(VLOOKUP(A6529,PEC!A$2:B$7902,2,0),"PEC NON ESISTENTE")</f>
        <v>protocollo@pec.comune.ceglie-messapica.br.it</v>
      </c>
      <c r="C6529" s="2" t="s">
        <v>5168</v>
      </c>
      <c r="D6529" t="s">
        <v>23903</v>
      </c>
      <c r="E6529" s="35">
        <v>20209</v>
      </c>
    </row>
    <row r="6530" spans="1:5" ht="12" customHeight="1" x14ac:dyDescent="0.3">
      <c r="A6530" s="29" t="s">
        <v>22464</v>
      </c>
      <c r="B6530" s="1" t="str">
        <f>IFERROR(VLOOKUP(A6530,PEC!A$2:B$7902,2,0),"PEC NON ESISTENTE")</f>
        <v>affari.generali.comune.cellinosanmarco@pec.rupar.puglia.it</v>
      </c>
      <c r="C6530" s="2" t="s">
        <v>5168</v>
      </c>
      <c r="D6530" t="s">
        <v>23903</v>
      </c>
      <c r="E6530" s="35">
        <v>6799</v>
      </c>
    </row>
    <row r="6531" spans="1:5" ht="12" customHeight="1" x14ac:dyDescent="0.3">
      <c r="A6531" s="29" t="s">
        <v>22465</v>
      </c>
      <c r="B6531" s="1" t="str">
        <f>IFERROR(VLOOKUP(A6531,PEC!A$2:B$7902,2,0),"PEC NON ESISTENTE")</f>
        <v>comune@pec.comune.cisternino.br.it</v>
      </c>
      <c r="C6531" s="2" t="s">
        <v>5168</v>
      </c>
      <c r="D6531" t="s">
        <v>23903</v>
      </c>
      <c r="E6531" s="35">
        <v>11745</v>
      </c>
    </row>
    <row r="6532" spans="1:5" ht="12" customHeight="1" x14ac:dyDescent="0.3">
      <c r="A6532" s="29" t="s">
        <v>22466</v>
      </c>
      <c r="B6532" s="1" t="str">
        <f>IFERROR(VLOOKUP(A6532,PEC!A$2:B$7902,2,0),"PEC NON ESISTENTE")</f>
        <v>protocollo.comune.erchie@pec.rupar.puglia.it</v>
      </c>
      <c r="C6532" s="2" t="s">
        <v>5168</v>
      </c>
      <c r="D6532" t="s">
        <v>23903</v>
      </c>
      <c r="E6532" s="35">
        <v>8772</v>
      </c>
    </row>
    <row r="6533" spans="1:5" ht="12" customHeight="1" x14ac:dyDescent="0.3">
      <c r="A6533" s="29" t="s">
        <v>22467</v>
      </c>
      <c r="B6533" s="1" t="str">
        <f>IFERROR(VLOOKUP(A6533,PEC!A$2:B$7902,2,0),"PEC NON ESISTENTE")</f>
        <v>comunefasano@pec.rupar.puglia.it</v>
      </c>
      <c r="C6533" s="2" t="s">
        <v>5168</v>
      </c>
      <c r="D6533" t="s">
        <v>23903</v>
      </c>
      <c r="E6533" s="35">
        <v>39482</v>
      </c>
    </row>
    <row r="6534" spans="1:5" ht="12" customHeight="1" x14ac:dyDescent="0.3">
      <c r="A6534" s="29" t="s">
        <v>22468</v>
      </c>
      <c r="B6534" s="1" t="str">
        <f>IFERROR(VLOOKUP(A6534,PEC!A$2:B$7902,2,0),"PEC NON ESISTENTE")</f>
        <v>comune.francavillafontana@pec.it</v>
      </c>
      <c r="C6534" s="2" t="s">
        <v>5168</v>
      </c>
      <c r="D6534" t="s">
        <v>23903</v>
      </c>
      <c r="E6534" s="35">
        <v>36955</v>
      </c>
    </row>
    <row r="6535" spans="1:5" ht="12" customHeight="1" x14ac:dyDescent="0.3">
      <c r="A6535" s="29" t="s">
        <v>22469</v>
      </c>
      <c r="B6535" s="1" t="str">
        <f>IFERROR(VLOOKUP(A6535,PEC!A$2:B$7902,2,0),"PEC NON ESISTENTE")</f>
        <v>segreteria@pec.latiano.gov.it</v>
      </c>
      <c r="C6535" s="2" t="s">
        <v>5168</v>
      </c>
      <c r="D6535" t="s">
        <v>23903</v>
      </c>
      <c r="E6535" s="35">
        <v>15045</v>
      </c>
    </row>
    <row r="6536" spans="1:5" ht="12" customHeight="1" x14ac:dyDescent="0.3">
      <c r="A6536" s="29" t="s">
        <v>22470</v>
      </c>
      <c r="B6536" s="1" t="str">
        <f>IFERROR(VLOOKUP(A6536,PEC!A$2:B$7902,2,0),"PEC NON ESISTENTE")</f>
        <v>info@pec.comune.mesagne.br.it</v>
      </c>
      <c r="C6536" s="2" t="s">
        <v>5168</v>
      </c>
      <c r="D6536" t="s">
        <v>23903</v>
      </c>
      <c r="E6536" s="35">
        <v>27753</v>
      </c>
    </row>
    <row r="6537" spans="1:5" ht="12" customHeight="1" x14ac:dyDescent="0.3">
      <c r="A6537" s="29" t="s">
        <v>22471</v>
      </c>
      <c r="B6537" s="1" t="str">
        <f>IFERROR(VLOOKUP(A6537,PEC!A$2:B$7902,2,0),"PEC NON ESISTENTE")</f>
        <v>protocollo.comune.oria@pec.rupar.puglia.it</v>
      </c>
      <c r="C6537" s="2" t="s">
        <v>5168</v>
      </c>
      <c r="D6537" t="s">
        <v>23903</v>
      </c>
      <c r="E6537" s="35">
        <v>15228</v>
      </c>
    </row>
    <row r="6538" spans="1:5" ht="12" customHeight="1" x14ac:dyDescent="0.3">
      <c r="A6538" s="29" t="s">
        <v>22472</v>
      </c>
      <c r="B6538" s="1" t="str">
        <f>IFERROR(VLOOKUP(A6538,PEC!A$2:B$7902,2,0),"PEC NON ESISTENTE")</f>
        <v>protocollo@cert.comune.ostuni.br.it</v>
      </c>
      <c r="C6538" s="2" t="s">
        <v>5168</v>
      </c>
      <c r="D6538" t="s">
        <v>23903</v>
      </c>
      <c r="E6538" s="35">
        <v>31860</v>
      </c>
    </row>
    <row r="6539" spans="1:5" ht="12" customHeight="1" x14ac:dyDescent="0.3">
      <c r="A6539" s="29" t="s">
        <v>22473</v>
      </c>
      <c r="B6539" s="1" t="str">
        <f>IFERROR(VLOOKUP(A6539,PEC!A$2:B$7902,2,0),"PEC NON ESISTENTE")</f>
        <v>info@pec.sandonaci.net</v>
      </c>
      <c r="C6539" s="2" t="s">
        <v>5168</v>
      </c>
      <c r="D6539" t="s">
        <v>23903</v>
      </c>
      <c r="E6539" s="35">
        <v>6869</v>
      </c>
    </row>
    <row r="6540" spans="1:5" ht="12" customHeight="1" x14ac:dyDescent="0.3">
      <c r="A6540" s="29" t="s">
        <v>22474</v>
      </c>
      <c r="B6540" s="1" t="str">
        <f>IFERROR(VLOOKUP(A6540,PEC!A$2:B$7902,2,0),"PEC NON ESISTENTE")</f>
        <v>segreteria.comune.sanmichelesal.br@pec.rupar.puglia.it</v>
      </c>
      <c r="C6540" s="2" t="s">
        <v>5168</v>
      </c>
      <c r="D6540" t="s">
        <v>23903</v>
      </c>
      <c r="E6540" s="35">
        <v>6371</v>
      </c>
    </row>
    <row r="6541" spans="1:5" ht="12" customHeight="1" x14ac:dyDescent="0.3">
      <c r="A6541" s="29" t="s">
        <v>22475</v>
      </c>
      <c r="B6541" s="1" t="str">
        <f>IFERROR(VLOOKUP(A6541,PEC!A$2:B$7902,2,0),"PEC NON ESISTENTE")</f>
        <v>segreteriacomunesanpancraziosalentino@pec.rupar.puglia.it</v>
      </c>
      <c r="C6541" s="2" t="s">
        <v>5168</v>
      </c>
      <c r="D6541" t="s">
        <v>23903</v>
      </c>
      <c r="E6541" s="35">
        <v>10289</v>
      </c>
    </row>
    <row r="6542" spans="1:5" ht="12" customHeight="1" x14ac:dyDescent="0.3">
      <c r="A6542" s="29" t="s">
        <v>22476</v>
      </c>
      <c r="B6542" s="1" t="str">
        <f>IFERROR(VLOOKUP(A6542,PEC!A$2:B$7902,2,0),"PEC NON ESISTENTE")</f>
        <v>protocollo@pec.spv.br.it</v>
      </c>
      <c r="C6542" s="2" t="s">
        <v>5168</v>
      </c>
      <c r="D6542" t="s">
        <v>23903</v>
      </c>
      <c r="E6542" s="35">
        <v>13974</v>
      </c>
    </row>
    <row r="6543" spans="1:5" ht="12" customHeight="1" x14ac:dyDescent="0.3">
      <c r="A6543" s="29" t="s">
        <v>22477</v>
      </c>
      <c r="B6543" s="1" t="str">
        <f>IFERROR(VLOOKUP(A6543,PEC!A$2:B$7902,2,0),"PEC NON ESISTENTE")</f>
        <v>demograficisanvitodeinormanni@pec.rupar.puglia.it</v>
      </c>
      <c r="C6543" s="2" t="s">
        <v>5168</v>
      </c>
      <c r="D6543" t="s">
        <v>23903</v>
      </c>
      <c r="E6543" s="35">
        <v>19620</v>
      </c>
    </row>
    <row r="6544" spans="1:5" ht="12" customHeight="1" x14ac:dyDescent="0.3">
      <c r="A6544" s="29" t="s">
        <v>22478</v>
      </c>
      <c r="B6544" s="1" t="str">
        <f>IFERROR(VLOOKUP(A6544,PEC!A$2:B$7902,2,0),"PEC NON ESISTENTE")</f>
        <v>demografici@pec.torchiarolo.gov.it</v>
      </c>
      <c r="C6544" s="2" t="s">
        <v>5168</v>
      </c>
      <c r="D6544" t="s">
        <v>23903</v>
      </c>
      <c r="E6544" s="35">
        <v>5461</v>
      </c>
    </row>
    <row r="6545" spans="1:5" ht="12" customHeight="1" x14ac:dyDescent="0.3">
      <c r="A6545" s="29" t="s">
        <v>22479</v>
      </c>
      <c r="B6545" s="1" t="str">
        <f>IFERROR(VLOOKUP(A6545,PEC!A$2:B$7902,2,0),"PEC NON ESISTENTE")</f>
        <v>segreteria.comune.torresantasusanna@pec.rupar.puglia.it</v>
      </c>
      <c r="C6545" s="2" t="s">
        <v>5168</v>
      </c>
      <c r="D6545" t="s">
        <v>23903</v>
      </c>
      <c r="E6545" s="35">
        <v>10703</v>
      </c>
    </row>
    <row r="6546" spans="1:5" ht="12" customHeight="1" x14ac:dyDescent="0.3">
      <c r="A6546" s="29" t="s">
        <v>22480</v>
      </c>
      <c r="B6546" s="1" t="str">
        <f>IFERROR(VLOOKUP(A6546,PEC!A$2:B$7902,2,0),"PEC NON ESISTENTE")</f>
        <v>comune.villacastelli@pec.rupar.puglia.it</v>
      </c>
      <c r="C6546" s="2" t="s">
        <v>5168</v>
      </c>
      <c r="D6546" t="s">
        <v>23903</v>
      </c>
      <c r="E6546" s="35">
        <v>8958</v>
      </c>
    </row>
    <row r="6547" spans="1:5" ht="12" customHeight="1" x14ac:dyDescent="0.3">
      <c r="A6547" s="29" t="s">
        <v>22481</v>
      </c>
      <c r="B6547" s="1" t="str">
        <f>IFERROR(VLOOKUP(A6547,PEC!A$2:B$7902,2,0),"PEC NON ESISTENTE")</f>
        <v>PEC NON ESISTENTE</v>
      </c>
      <c r="C6547" s="2" t="s">
        <v>5168</v>
      </c>
      <c r="D6547" s="17" t="s">
        <v>23894</v>
      </c>
      <c r="E6547" s="35">
        <v>4898</v>
      </c>
    </row>
    <row r="6548" spans="1:5" ht="12" customHeight="1" x14ac:dyDescent="0.3">
      <c r="A6548" s="29" t="s">
        <v>22482</v>
      </c>
      <c r="B6548" s="1" t="str">
        <f>IFERROR(VLOOKUP(A6548,PEC!A$2:B$7902,2,0),"PEC NON ESISTENTE")</f>
        <v>comune.alessano.le@pec.rupar.puglia.it</v>
      </c>
      <c r="C6548" s="2" t="s">
        <v>5168</v>
      </c>
      <c r="D6548" t="s">
        <v>23903</v>
      </c>
      <c r="E6548" s="35">
        <v>6480</v>
      </c>
    </row>
    <row r="6549" spans="1:5" ht="12" customHeight="1" x14ac:dyDescent="0.3">
      <c r="A6549" s="29" t="s">
        <v>22483</v>
      </c>
      <c r="B6549" s="1" t="str">
        <f>IFERROR(VLOOKUP(A6549,PEC!A$2:B$7902,2,0),"PEC NON ESISTENTE")</f>
        <v>protocollo.comune.alezio@pec.rupar.puglia.it</v>
      </c>
      <c r="C6549" s="2" t="s">
        <v>5168</v>
      </c>
      <c r="D6549" t="s">
        <v>23903</v>
      </c>
      <c r="E6549" s="35">
        <v>5611</v>
      </c>
    </row>
    <row r="6550" spans="1:5" ht="12" customHeight="1" x14ac:dyDescent="0.3">
      <c r="A6550" s="29" t="s">
        <v>22484</v>
      </c>
      <c r="B6550" s="1" t="str">
        <f>IFERROR(VLOOKUP(A6550,PEC!A$2:B$7902,2,0),"PEC NON ESISTENTE")</f>
        <v>affarigenerali.comune.alliste@pec.rupar.puglia.it</v>
      </c>
      <c r="C6550" s="2" t="s">
        <v>5168</v>
      </c>
      <c r="D6550" t="s">
        <v>23903</v>
      </c>
      <c r="E6550" s="35">
        <v>6657</v>
      </c>
    </row>
    <row r="6551" spans="1:5" ht="12" customHeight="1" x14ac:dyDescent="0.3">
      <c r="A6551" s="29" t="s">
        <v>22485</v>
      </c>
      <c r="B6551" s="1" t="str">
        <f>IFERROR(VLOOKUP(A6551,PEC!A$2:B$7902,2,0),"PEC NON ESISTENTE")</f>
        <v>segreteria.comune.andrano@pec.rupar.puglia.it</v>
      </c>
      <c r="C6551" s="2" t="s">
        <v>5168</v>
      </c>
      <c r="D6551" t="s">
        <v>23903</v>
      </c>
      <c r="E6551" s="35">
        <v>4962</v>
      </c>
    </row>
    <row r="6552" spans="1:5" ht="12" customHeight="1" x14ac:dyDescent="0.3">
      <c r="A6552" s="29" t="s">
        <v>22486</v>
      </c>
      <c r="B6552" s="1" t="str">
        <f>IFERROR(VLOOKUP(A6552,PEC!A$2:B$7902,2,0),"PEC NON ESISTENTE")</f>
        <v>protocollo.comune.aradeo@pec.rupar.puglia.it</v>
      </c>
      <c r="C6552" s="2" t="s">
        <v>5168</v>
      </c>
      <c r="D6552" t="s">
        <v>23903</v>
      </c>
      <c r="E6552" s="35">
        <v>9755</v>
      </c>
    </row>
    <row r="6553" spans="1:5" ht="12" customHeight="1" x14ac:dyDescent="0.3">
      <c r="A6553" s="29" t="s">
        <v>22487</v>
      </c>
      <c r="B6553" s="1" t="str">
        <f>IFERROR(VLOOKUP(A6553,PEC!A$2:B$7902,2,0),"PEC NON ESISTENTE")</f>
        <v>protocollo.comunearnesano@pec.rupar.puglia.it</v>
      </c>
      <c r="C6553" s="2" t="s">
        <v>5168</v>
      </c>
      <c r="D6553" t="s">
        <v>23903</v>
      </c>
      <c r="E6553" s="35">
        <v>3953</v>
      </c>
    </row>
    <row r="6554" spans="1:5" ht="12" customHeight="1" x14ac:dyDescent="0.3">
      <c r="A6554" s="29" t="s">
        <v>22488</v>
      </c>
      <c r="B6554" s="1" t="str">
        <f>IFERROR(VLOOKUP(A6554,PEC!A$2:B$7902,2,0),"PEC NON ESISTENTE")</f>
        <v>segreteria.bagnolodelsalento@pec.rupar.puglia.it</v>
      </c>
      <c r="C6554" s="2" t="s">
        <v>5168</v>
      </c>
      <c r="D6554" t="s">
        <v>23903</v>
      </c>
      <c r="E6554" s="35">
        <v>1879</v>
      </c>
    </row>
    <row r="6555" spans="1:5" ht="12" customHeight="1" x14ac:dyDescent="0.3">
      <c r="A6555" s="29" t="s">
        <v>22489</v>
      </c>
      <c r="B6555" s="1" t="str">
        <f>IFERROR(VLOOKUP(A6555,PEC!A$2:B$7902,2,0),"PEC NON ESISTENTE")</f>
        <v>protocollo.comune.botrugno@pec.rupar.puglia.it</v>
      </c>
      <c r="C6555" s="2" t="s">
        <v>5168</v>
      </c>
      <c r="D6555" t="s">
        <v>23903</v>
      </c>
      <c r="E6555" s="35">
        <v>2851</v>
      </c>
    </row>
    <row r="6556" spans="1:5" ht="12" customHeight="1" x14ac:dyDescent="0.3">
      <c r="A6556" s="29" t="s">
        <v>22490</v>
      </c>
      <c r="B6556" s="1" t="str">
        <f>IFERROR(VLOOKUP(A6556,PEC!A$2:B$7902,2,0),"PEC NON ESISTENTE")</f>
        <v>protocollocalimera@pec.rupar.puglia.it</v>
      </c>
      <c r="C6556" s="2" t="s">
        <v>5168</v>
      </c>
      <c r="D6556" t="s">
        <v>23903</v>
      </c>
      <c r="E6556" s="35">
        <v>7264</v>
      </c>
    </row>
    <row r="6557" spans="1:5" ht="12" customHeight="1" x14ac:dyDescent="0.3">
      <c r="A6557" s="29" t="s">
        <v>22491</v>
      </c>
      <c r="B6557" s="1" t="str">
        <f>IFERROR(VLOOKUP(A6557,PEC!A$2:B$7902,2,0),"PEC NON ESISTENTE")</f>
        <v>protocollo.comune.campisalentina@pec.rupar.puglia.it</v>
      </c>
      <c r="C6557" s="2" t="s">
        <v>5168</v>
      </c>
      <c r="D6557" t="s">
        <v>23903</v>
      </c>
      <c r="E6557" s="35">
        <v>10760</v>
      </c>
    </row>
    <row r="6558" spans="1:5" ht="12" customHeight="1" x14ac:dyDescent="0.3">
      <c r="A6558" s="29" t="s">
        <v>22492</v>
      </c>
      <c r="B6558" s="1" t="str">
        <f>IFERROR(VLOOKUP(A6558,PEC!A$2:B$7902,2,0),"PEC NON ESISTENTE")</f>
        <v>segreteria.comune.cannole@pec.rupar.puglia.it</v>
      </c>
      <c r="C6558" s="2" t="s">
        <v>5168</v>
      </c>
      <c r="D6558" t="s">
        <v>23903</v>
      </c>
      <c r="E6558" s="35">
        <v>1754</v>
      </c>
    </row>
    <row r="6559" spans="1:5" ht="12" customHeight="1" x14ac:dyDescent="0.3">
      <c r="A6559" s="29" t="s">
        <v>22493</v>
      </c>
      <c r="B6559" s="1" t="str">
        <f>IFERROR(VLOOKUP(A6559,PEC!A$2:B$7902,2,0),"PEC NON ESISTENTE")</f>
        <v>uff_protocollo.comune.caprarica.le@pec.rupar.puglia.it</v>
      </c>
      <c r="C6559" s="2" t="s">
        <v>5168</v>
      </c>
      <c r="D6559" t="s">
        <v>23903</v>
      </c>
      <c r="E6559" s="35">
        <v>2582</v>
      </c>
    </row>
    <row r="6560" spans="1:5" ht="12" customHeight="1" x14ac:dyDescent="0.3">
      <c r="A6560" s="29" t="s">
        <v>22494</v>
      </c>
      <c r="B6560" s="1" t="str">
        <f>IFERROR(VLOOKUP(A6560,PEC!A$2:B$7902,2,0),"PEC NON ESISTENTE")</f>
        <v>protocollo.comunecarmiano@pec.rupar.puglia.it</v>
      </c>
      <c r="C6560" s="2" t="s">
        <v>5168</v>
      </c>
      <c r="D6560" t="s">
        <v>23903</v>
      </c>
      <c r="E6560" s="35">
        <v>12096</v>
      </c>
    </row>
    <row r="6561" spans="1:5" ht="12" customHeight="1" x14ac:dyDescent="0.3">
      <c r="A6561" s="29" t="s">
        <v>22495</v>
      </c>
      <c r="B6561" s="1" t="str">
        <f>IFERROR(VLOOKUP(A6561,PEC!A$2:B$7902,2,0),"PEC NON ESISTENTE")</f>
        <v>protocollo.comune.carpignanosalentino@pec.rupar.puglia.it</v>
      </c>
      <c r="C6561" s="2" t="s">
        <v>5168</v>
      </c>
      <c r="D6561" t="s">
        <v>23903</v>
      </c>
      <c r="E6561" s="35">
        <v>3685</v>
      </c>
    </row>
    <row r="6562" spans="1:5" ht="12" customHeight="1" x14ac:dyDescent="0.3">
      <c r="A6562" s="29" t="s">
        <v>22496</v>
      </c>
      <c r="B6562" s="1" t="str">
        <f>IFERROR(VLOOKUP(A6562,PEC!A$2:B$7902,2,0),"PEC NON ESISTENTE")</f>
        <v>comune.casarano.le@pec.rupar.puglia.it</v>
      </c>
      <c r="C6562" s="2" t="s">
        <v>5168</v>
      </c>
      <c r="D6562" t="s">
        <v>23903</v>
      </c>
      <c r="E6562" s="35">
        <v>20489</v>
      </c>
    </row>
    <row r="6563" spans="1:5" ht="12" customHeight="1" x14ac:dyDescent="0.3">
      <c r="A6563" s="29" t="s">
        <v>22497</v>
      </c>
      <c r="B6563" s="1" t="str">
        <f>IFERROR(VLOOKUP(A6563,PEC!A$2:B$7902,2,0),"PEC NON ESISTENTE")</f>
        <v>comunecastridilecce@pec.rupar.puglia.it</v>
      </c>
      <c r="C6563" s="2" t="s">
        <v>5168</v>
      </c>
      <c r="D6563" t="s">
        <v>23903</v>
      </c>
      <c r="E6563" s="35">
        <v>2975</v>
      </c>
    </row>
    <row r="6564" spans="1:5" ht="12" customHeight="1" x14ac:dyDescent="0.3">
      <c r="A6564" s="29" t="s">
        <v>22498</v>
      </c>
      <c r="B6564" s="1" t="str">
        <f>IFERROR(VLOOKUP(A6564,PEC!A$2:B$7902,2,0),"PEC NON ESISTENTE")</f>
        <v>PEC NON ESISTENTE</v>
      </c>
      <c r="C6564" s="2" t="s">
        <v>5168</v>
      </c>
      <c r="D6564" t="s">
        <v>23903</v>
      </c>
      <c r="E6564" s="35">
        <v>4070</v>
      </c>
    </row>
    <row r="6565" spans="1:5" ht="12" customHeight="1" x14ac:dyDescent="0.3">
      <c r="A6565" s="29" t="s">
        <v>22499</v>
      </c>
      <c r="B6565" s="1" t="str">
        <f>IFERROR(VLOOKUP(A6565,PEC!A$2:B$7902,2,0),"PEC NON ESISTENTE")</f>
        <v>protocollo.castrignanodelcapo@pec.rupar.puglia.it</v>
      </c>
      <c r="C6565" s="2" t="s">
        <v>5168</v>
      </c>
      <c r="D6565" t="s">
        <v>23903</v>
      </c>
      <c r="E6565" s="35">
        <v>5334</v>
      </c>
    </row>
    <row r="6566" spans="1:5" ht="12" customHeight="1" x14ac:dyDescent="0.3">
      <c r="A6566" s="29" t="s">
        <v>22500</v>
      </c>
      <c r="B6566" s="1" t="str">
        <f>IFERROR(VLOOKUP(A6566,PEC!A$2:B$7902,2,0),"PEC NON ESISTENTE")</f>
        <v>protocollo.comune.cavallino@pec.rupar.puglia.it</v>
      </c>
      <c r="C6566" s="2" t="s">
        <v>5168</v>
      </c>
      <c r="D6566" t="s">
        <v>23903</v>
      </c>
      <c r="E6566" s="35">
        <v>11913</v>
      </c>
    </row>
    <row r="6567" spans="1:5" ht="12" customHeight="1" x14ac:dyDescent="0.3">
      <c r="A6567" s="29" t="s">
        <v>22501</v>
      </c>
      <c r="B6567" s="1" t="str">
        <f>IFERROR(VLOOKUP(A6567,PEC!A$2:B$7902,2,0),"PEC NON ESISTENTE")</f>
        <v>comunecollepasso@pec.rupar.puglia.it</v>
      </c>
      <c r="C6567" s="2" t="s">
        <v>5168</v>
      </c>
      <c r="D6567" t="s">
        <v>23903</v>
      </c>
      <c r="E6567" s="35">
        <v>6352</v>
      </c>
    </row>
    <row r="6568" spans="1:5" ht="12" customHeight="1" x14ac:dyDescent="0.3">
      <c r="A6568" s="29" t="s">
        <v>22502</v>
      </c>
      <c r="B6568" s="1" t="str">
        <f>IFERROR(VLOOKUP(A6568,PEC!A$2:B$7902,2,0),"PEC NON ESISTENTE")</f>
        <v>comunecopertino@pec.rupar.puglia.it</v>
      </c>
      <c r="C6568" s="2" t="s">
        <v>5168</v>
      </c>
      <c r="D6568" t="s">
        <v>23903</v>
      </c>
      <c r="E6568" s="35">
        <v>23870</v>
      </c>
    </row>
    <row r="6569" spans="1:5" ht="12" customHeight="1" x14ac:dyDescent="0.3">
      <c r="A6569" s="29" t="s">
        <v>22503</v>
      </c>
      <c r="B6569" s="1" t="str">
        <f>IFERROR(VLOOKUP(A6569,PEC!A$2:B$7902,2,0),"PEC NON ESISTENTE")</f>
        <v>servizidemografici.corigliano@pec.rupar.puglia.it</v>
      </c>
      <c r="C6569" s="2" t="s">
        <v>5168</v>
      </c>
      <c r="D6569" t="s">
        <v>23903</v>
      </c>
      <c r="E6569" s="35">
        <v>5771</v>
      </c>
    </row>
    <row r="6570" spans="1:5" ht="12" customHeight="1" x14ac:dyDescent="0.3">
      <c r="A6570" s="29" t="s">
        <v>22504</v>
      </c>
      <c r="B6570" s="1" t="str">
        <f>IFERROR(VLOOKUP(A6570,PEC!A$2:B$7902,2,0),"PEC NON ESISTENTE")</f>
        <v>comune.corsano@pec.rupar.puglia.it</v>
      </c>
      <c r="C6570" s="2" t="s">
        <v>5168</v>
      </c>
      <c r="D6570" t="s">
        <v>23903</v>
      </c>
      <c r="E6570" s="35">
        <v>5632</v>
      </c>
    </row>
    <row r="6571" spans="1:5" ht="12" customHeight="1" x14ac:dyDescent="0.3">
      <c r="A6571" s="29" t="s">
        <v>22505</v>
      </c>
      <c r="B6571" s="1" t="str">
        <f>IFERROR(VLOOKUP(A6571,PEC!A$2:B$7902,2,0),"PEC NON ESISTENTE")</f>
        <v>aagg.comune.cursi.le@pec.rupar.puglia.it</v>
      </c>
      <c r="C6571" s="2" t="s">
        <v>5168</v>
      </c>
      <c r="D6571" t="s">
        <v>23903</v>
      </c>
      <c r="E6571" s="35">
        <v>4251</v>
      </c>
    </row>
    <row r="6572" spans="1:5" ht="12" customHeight="1" x14ac:dyDescent="0.3">
      <c r="A6572" s="29" t="s">
        <v>22506</v>
      </c>
      <c r="B6572" s="1" t="str">
        <f>IFERROR(VLOOKUP(A6572,PEC!A$2:B$7902,2,0),"PEC NON ESISTENTE")</f>
        <v>settoreamministrativo.comune.cutrofiano@pec.rupar.puglia.it</v>
      </c>
      <c r="C6572" s="2" t="s">
        <v>5168</v>
      </c>
      <c r="D6572" t="s">
        <v>23903</v>
      </c>
      <c r="E6572" s="35">
        <v>9182</v>
      </c>
    </row>
    <row r="6573" spans="1:5" ht="12" customHeight="1" x14ac:dyDescent="0.3">
      <c r="A6573" s="29" t="s">
        <v>22507</v>
      </c>
      <c r="B6573" s="1" t="str">
        <f>IFERROR(VLOOKUP(A6573,PEC!A$2:B$7902,2,0),"PEC NON ESISTENTE")</f>
        <v>segreteria.comune.diso@pec.rupar.puglia.it</v>
      </c>
      <c r="C6573" s="2" t="s">
        <v>5168</v>
      </c>
      <c r="D6573" t="s">
        <v>23903</v>
      </c>
      <c r="E6573" s="35">
        <v>3073</v>
      </c>
    </row>
    <row r="6574" spans="1:5" ht="12" customHeight="1" x14ac:dyDescent="0.3">
      <c r="A6574" s="29" t="s">
        <v>22508</v>
      </c>
      <c r="B6574" s="1" t="str">
        <f>IFERROR(VLOOKUP(A6574,PEC!A$2:B$7902,2,0),"PEC NON ESISTENTE")</f>
        <v>ambitosociale.gaglianodelcapo@pec.rupar.puglia.it</v>
      </c>
      <c r="C6574" s="2" t="s">
        <v>5168</v>
      </c>
      <c r="D6574" t="s">
        <v>23903</v>
      </c>
      <c r="E6574" s="35">
        <v>5402</v>
      </c>
    </row>
    <row r="6575" spans="1:5" ht="12" customHeight="1" x14ac:dyDescent="0.3">
      <c r="A6575" s="29" t="s">
        <v>22509</v>
      </c>
      <c r="B6575" s="1" t="str">
        <f>IFERROR(VLOOKUP(A6575,PEC!A$2:B$7902,2,0),"PEC NON ESISTENTE")</f>
        <v>protocollo@cert.comune.galatina.le.it</v>
      </c>
      <c r="C6575" s="2" t="s">
        <v>5168</v>
      </c>
      <c r="D6575" t="s">
        <v>23903</v>
      </c>
      <c r="E6575" s="35">
        <v>27214</v>
      </c>
    </row>
    <row r="6576" spans="1:5" ht="12" customHeight="1" x14ac:dyDescent="0.3">
      <c r="A6576" s="29" t="s">
        <v>22510</v>
      </c>
      <c r="B6576" s="1" t="str">
        <f>IFERROR(VLOOKUP(A6576,PEC!A$2:B$7902,2,0),"PEC NON ESISTENTE")</f>
        <v>segreteria.comune.galatone@pec.rupar.puglia.it</v>
      </c>
      <c r="C6576" s="2" t="s">
        <v>5168</v>
      </c>
      <c r="D6576" t="s">
        <v>23903</v>
      </c>
      <c r="E6576" s="35">
        <v>15754</v>
      </c>
    </row>
    <row r="6577" spans="1:5" ht="12" customHeight="1" x14ac:dyDescent="0.3">
      <c r="A6577" s="29" t="s">
        <v>22511</v>
      </c>
      <c r="B6577" s="1" t="str">
        <f>IFERROR(VLOOKUP(A6577,PEC!A$2:B$7902,2,0),"PEC NON ESISTENTE")</f>
        <v>servizidemografici.comunegallipoli@pec.rupar.puglia.it</v>
      </c>
      <c r="C6577" s="2" t="s">
        <v>5168</v>
      </c>
      <c r="D6577" t="s">
        <v>23903</v>
      </c>
      <c r="E6577" s="35">
        <v>20398</v>
      </c>
    </row>
    <row r="6578" spans="1:5" ht="12" customHeight="1" x14ac:dyDescent="0.3">
      <c r="A6578" s="29" t="s">
        <v>22512</v>
      </c>
      <c r="B6578" s="1" t="str">
        <f>IFERROR(VLOOKUP(A6578,PEC!A$2:B$7902,2,0),"PEC NON ESISTENTE")</f>
        <v>segreteria.comune.giuggianello@pec.rupar.puglia.it</v>
      </c>
      <c r="C6578" s="2" t="s">
        <v>5168</v>
      </c>
      <c r="D6578" t="s">
        <v>23903</v>
      </c>
      <c r="E6578" s="35">
        <v>1249</v>
      </c>
    </row>
    <row r="6579" spans="1:5" ht="12" customHeight="1" x14ac:dyDescent="0.3">
      <c r="A6579" s="29" t="s">
        <v>22513</v>
      </c>
      <c r="B6579" s="1" t="str">
        <f>IFERROR(VLOOKUP(A6579,PEC!A$2:B$7902,2,0),"PEC NON ESISTENTE")</f>
        <v>segreteria.comune.giurdignano.le@pec.rupar.puglia.it</v>
      </c>
      <c r="C6579" s="2" t="s">
        <v>5168</v>
      </c>
      <c r="D6579" t="s">
        <v>23903</v>
      </c>
      <c r="E6579" s="35">
        <v>1928</v>
      </c>
    </row>
    <row r="6580" spans="1:5" ht="12" customHeight="1" x14ac:dyDescent="0.3">
      <c r="A6580" s="29" t="s">
        <v>22514</v>
      </c>
      <c r="B6580" s="1" t="str">
        <f>IFERROR(VLOOKUP(A6580,PEC!A$2:B$7902,2,0),"PEC NON ESISTENTE")</f>
        <v>protocollo.comuneguagnano@pec.rupar.puglia.it</v>
      </c>
      <c r="C6580" s="2" t="s">
        <v>5168</v>
      </c>
      <c r="D6580" t="s">
        <v>23903</v>
      </c>
      <c r="E6580" s="35">
        <v>5900</v>
      </c>
    </row>
    <row r="6581" spans="1:5" ht="12" customHeight="1" x14ac:dyDescent="0.3">
      <c r="A6581" s="29" t="s">
        <v>22515</v>
      </c>
      <c r="B6581" s="1" t="str">
        <f>IFERROR(VLOOKUP(A6581,PEC!A$2:B$7902,2,0),"PEC NON ESISTENTE")</f>
        <v>protocollo@pec.comune.lecce.it</v>
      </c>
      <c r="C6581" s="2" t="s">
        <v>5168</v>
      </c>
      <c r="D6581" t="s">
        <v>23903</v>
      </c>
      <c r="E6581" s="35">
        <v>89916</v>
      </c>
    </row>
    <row r="6582" spans="1:5" ht="12" customHeight="1" x14ac:dyDescent="0.3">
      <c r="A6582" s="29" t="s">
        <v>22516</v>
      </c>
      <c r="B6582" s="1" t="str">
        <f>IFERROR(VLOOKUP(A6582,PEC!A$2:B$7902,2,0),"PEC NON ESISTENTE")</f>
        <v>protocollo@pec.comune.lequile.le.it</v>
      </c>
      <c r="C6582" s="2" t="s">
        <v>5168</v>
      </c>
      <c r="D6582" t="s">
        <v>23903</v>
      </c>
      <c r="E6582" s="35">
        <v>8624</v>
      </c>
    </row>
    <row r="6583" spans="1:5" ht="12" customHeight="1" x14ac:dyDescent="0.3">
      <c r="A6583" s="29" t="s">
        <v>22517</v>
      </c>
      <c r="B6583" s="1" t="str">
        <f>IFERROR(VLOOKUP(A6583,PEC!A$2:B$7902,2,0),"PEC NON ESISTENTE")</f>
        <v>protocollo.comune.leverano@pec.rupar.puglia.it</v>
      </c>
      <c r="C6583" s="2" t="s">
        <v>5168</v>
      </c>
      <c r="D6583" t="s">
        <v>23903</v>
      </c>
      <c r="E6583" s="35">
        <v>14069</v>
      </c>
    </row>
    <row r="6584" spans="1:5" ht="12" customHeight="1" x14ac:dyDescent="0.3">
      <c r="A6584" s="29" t="s">
        <v>22518</v>
      </c>
      <c r="B6584" s="1" t="str">
        <f>IFERROR(VLOOKUP(A6584,PEC!A$2:B$7902,2,0),"PEC NON ESISTENTE")</f>
        <v>ufficio.ragioneria.lizzanello@pec.rupar.puglia.it</v>
      </c>
      <c r="C6584" s="2" t="s">
        <v>5168</v>
      </c>
      <c r="D6584" t="s">
        <v>23903</v>
      </c>
      <c r="E6584" s="35">
        <v>11549</v>
      </c>
    </row>
    <row r="6585" spans="1:5" ht="12" customHeight="1" x14ac:dyDescent="0.3">
      <c r="A6585" s="29" t="s">
        <v>22519</v>
      </c>
      <c r="B6585" s="1" t="str">
        <f>IFERROR(VLOOKUP(A6585,PEC!A$2:B$7902,2,0),"PEC NON ESISTENTE")</f>
        <v>comunemaglie@pec.rupar.puglia.it</v>
      </c>
      <c r="C6585" s="2" t="s">
        <v>5168</v>
      </c>
      <c r="D6585" t="s">
        <v>23903</v>
      </c>
      <c r="E6585" s="35">
        <v>14819</v>
      </c>
    </row>
    <row r="6586" spans="1:5" ht="12" customHeight="1" x14ac:dyDescent="0.3">
      <c r="A6586" s="29" t="s">
        <v>22520</v>
      </c>
      <c r="B6586" s="1" t="str">
        <f>IFERROR(VLOOKUP(A6586,PEC!A$2:B$7902,2,0),"PEC NON ESISTENTE")</f>
        <v>comune.martano@pec.rupar.puglia.it</v>
      </c>
      <c r="C6586" s="2" t="s">
        <v>5168</v>
      </c>
      <c r="D6586" t="s">
        <v>23903</v>
      </c>
      <c r="E6586" s="35">
        <v>9320</v>
      </c>
    </row>
    <row r="6587" spans="1:5" ht="12" customHeight="1" x14ac:dyDescent="0.3">
      <c r="A6587" s="29" t="s">
        <v>22521</v>
      </c>
      <c r="B6587" s="1" t="str">
        <f>IFERROR(VLOOKUP(A6587,PEC!A$2:B$7902,2,0),"PEC NON ESISTENTE")</f>
        <v>segreteria.comune.martignano@pec.rupar.puglia.it</v>
      </c>
      <c r="C6587" s="2" t="s">
        <v>5168</v>
      </c>
      <c r="D6587" t="s">
        <v>23903</v>
      </c>
      <c r="E6587" s="35">
        <v>1730</v>
      </c>
    </row>
    <row r="6588" spans="1:5" ht="12" customHeight="1" x14ac:dyDescent="0.3">
      <c r="A6588" s="29" t="s">
        <v>22522</v>
      </c>
      <c r="B6588" s="1" t="str">
        <f>IFERROR(VLOOKUP(A6588,PEC!A$2:B$7902,2,0),"PEC NON ESISTENTE")</f>
        <v xml:space="preserve">comunematino@pec.rupar.puglia.it </v>
      </c>
      <c r="C6588" s="2" t="s">
        <v>5168</v>
      </c>
      <c r="D6588" t="s">
        <v>23903</v>
      </c>
      <c r="E6588" s="35">
        <v>11704</v>
      </c>
    </row>
    <row r="6589" spans="1:5" ht="12" customHeight="1" x14ac:dyDescent="0.3">
      <c r="A6589" s="29" t="s">
        <v>22523</v>
      </c>
      <c r="B6589" s="1" t="str">
        <f>IFERROR(VLOOKUP(A6589,PEC!A$2:B$7902,2,0),"PEC NON ESISTENTE")</f>
        <v>comune.melendugno@legalmail.it</v>
      </c>
      <c r="C6589" s="2" t="s">
        <v>5168</v>
      </c>
      <c r="D6589" t="s">
        <v>23903</v>
      </c>
      <c r="E6589" s="35">
        <v>9646</v>
      </c>
    </row>
    <row r="6590" spans="1:5" ht="12" customHeight="1" x14ac:dyDescent="0.3">
      <c r="A6590" s="29" t="s">
        <v>22524</v>
      </c>
      <c r="B6590" s="1" t="str">
        <f>IFERROR(VLOOKUP(A6590,PEC!A$2:B$7902,2,0),"PEC NON ESISTENTE")</f>
        <v>elettorale.comunemelissano@pec.rupar.puglia.it</v>
      </c>
      <c r="C6590" s="2" t="s">
        <v>5168</v>
      </c>
      <c r="D6590" t="s">
        <v>23903</v>
      </c>
      <c r="E6590" s="35">
        <v>7307</v>
      </c>
    </row>
    <row r="6591" spans="1:5" ht="12" customHeight="1" x14ac:dyDescent="0.3">
      <c r="A6591" s="29" t="s">
        <v>22525</v>
      </c>
      <c r="B6591" s="1" t="str">
        <f>IFERROR(VLOOKUP(A6591,PEC!A$2:B$7902,2,0),"PEC NON ESISTENTE")</f>
        <v>protocollo.comune.melpignano@pec.rupar.puglia.it</v>
      </c>
      <c r="C6591" s="2" t="s">
        <v>5168</v>
      </c>
      <c r="D6591" t="s">
        <v>23903</v>
      </c>
      <c r="E6591" s="35">
        <v>2209</v>
      </c>
    </row>
    <row r="6592" spans="1:5" ht="12" customHeight="1" x14ac:dyDescent="0.3">
      <c r="A6592" s="29" t="s">
        <v>22526</v>
      </c>
      <c r="B6592" s="1" t="str">
        <f>IFERROR(VLOOKUP(A6592,PEC!A$2:B$7902,2,0),"PEC NON ESISTENTE")</f>
        <v>ufficioprotocollomiggiano@pec.rupar.puglia.it</v>
      </c>
      <c r="C6592" s="2" t="s">
        <v>5168</v>
      </c>
      <c r="D6592" t="s">
        <v>23903</v>
      </c>
      <c r="E6592" s="35">
        <v>3684</v>
      </c>
    </row>
    <row r="6593" spans="1:5" ht="12" customHeight="1" x14ac:dyDescent="0.3">
      <c r="A6593" s="29" t="s">
        <v>22527</v>
      </c>
      <c r="B6593" s="1" t="str">
        <f>IFERROR(VLOOKUP(A6593,PEC!A$2:B$7902,2,0),"PEC NON ESISTENTE")</f>
        <v>affarigenerali.comuneminervino.le@pec.rupar.puglia.it</v>
      </c>
      <c r="C6593" s="2" t="s">
        <v>5168</v>
      </c>
      <c r="D6593" t="s">
        <v>23903</v>
      </c>
      <c r="E6593" s="35">
        <v>3729</v>
      </c>
    </row>
    <row r="6594" spans="1:5" ht="12" customHeight="1" x14ac:dyDescent="0.3">
      <c r="A6594" s="29" t="s">
        <v>22528</v>
      </c>
      <c r="B6594" s="1" t="str">
        <f>IFERROR(VLOOKUP(A6594,PEC!A$2:B$7902,2,0),"PEC NON ESISTENTE")</f>
        <v>protocollogenerale.comune.monteroni@pec.rupar.puglia.it</v>
      </c>
      <c r="C6594" s="2" t="s">
        <v>5168</v>
      </c>
      <c r="D6594" t="s">
        <v>23903</v>
      </c>
      <c r="E6594" s="35">
        <v>13881</v>
      </c>
    </row>
    <row r="6595" spans="1:5" ht="12" customHeight="1" x14ac:dyDescent="0.3">
      <c r="A6595" s="29" t="s">
        <v>22529</v>
      </c>
      <c r="B6595" s="1" t="str">
        <f>IFERROR(VLOOKUP(A6595,PEC!A$2:B$7902,2,0),"PEC NON ESISTENTE")</f>
        <v>protocollo.comune.montesanosalentino@pec.rupar.puglia.it</v>
      </c>
      <c r="C6595" s="2" t="s">
        <v>5168</v>
      </c>
      <c r="D6595" t="s">
        <v>23903</v>
      </c>
      <c r="E6595" s="35">
        <v>2677</v>
      </c>
    </row>
    <row r="6596" spans="1:5" ht="12" customHeight="1" x14ac:dyDescent="0.3">
      <c r="A6596" s="29" t="s">
        <v>22530</v>
      </c>
      <c r="B6596" s="1" t="str">
        <f>IFERROR(VLOOKUP(A6596,PEC!A$2:B$7902,2,0),"PEC NON ESISTENTE")</f>
        <v>segreteria.morcianodileuca.le@pec.rupar.puglia.it</v>
      </c>
      <c r="C6596" s="2" t="s">
        <v>5168</v>
      </c>
      <c r="D6596" t="s">
        <v>23903</v>
      </c>
      <c r="E6596" s="35">
        <v>3416</v>
      </c>
    </row>
    <row r="6597" spans="1:5" ht="12" customHeight="1" x14ac:dyDescent="0.3">
      <c r="A6597" s="29" t="s">
        <v>22531</v>
      </c>
      <c r="B6597" s="1" t="str">
        <f>IFERROR(VLOOKUP(A6597,PEC!A$2:B$7902,2,0),"PEC NON ESISTENTE")</f>
        <v>segreteriamuro@pec.rupar.puglia.it</v>
      </c>
      <c r="C6597" s="2" t="s">
        <v>5168</v>
      </c>
      <c r="D6597" t="s">
        <v>23903</v>
      </c>
      <c r="E6597" s="35">
        <v>5091</v>
      </c>
    </row>
    <row r="6598" spans="1:5" ht="12" customHeight="1" x14ac:dyDescent="0.3">
      <c r="A6598" s="29" t="s">
        <v>22532</v>
      </c>
      <c r="B6598" s="1" t="str">
        <f>IFERROR(VLOOKUP(A6598,PEC!A$2:B$7902,2,0),"PEC NON ESISTENTE")</f>
        <v>PEC NON ESISTENTE</v>
      </c>
      <c r="C6598" s="2" t="s">
        <v>5168</v>
      </c>
      <c r="D6598" t="s">
        <v>23903</v>
      </c>
      <c r="E6598" s="35">
        <v>31688</v>
      </c>
    </row>
    <row r="6599" spans="1:5" ht="12" customHeight="1" x14ac:dyDescent="0.3">
      <c r="A6599" s="29" t="s">
        <v>22533</v>
      </c>
      <c r="B6599" s="1" t="str">
        <f>IFERROR(VLOOKUP(A6599,PEC!A$2:B$7902,2,0),"PEC NON ESISTENTE")</f>
        <v>protocolloneviano@pec.rupar.puglia.it</v>
      </c>
      <c r="C6599" s="2" t="s">
        <v>5168</v>
      </c>
      <c r="D6599" t="s">
        <v>23903</v>
      </c>
      <c r="E6599" s="35">
        <v>5514</v>
      </c>
    </row>
    <row r="6600" spans="1:5" ht="12" customHeight="1" x14ac:dyDescent="0.3">
      <c r="A6600" s="29" t="s">
        <v>22534</v>
      </c>
      <c r="B6600" s="1" t="str">
        <f>IFERROR(VLOOKUP(A6600,PEC!A$2:B$7902,2,0),"PEC NON ESISTENTE")</f>
        <v>protocollo.comune.nociglia@pec.rupar.puglia.it</v>
      </c>
      <c r="C6600" s="2" t="s">
        <v>5168</v>
      </c>
      <c r="D6600" t="s">
        <v>23903</v>
      </c>
      <c r="E6600" s="35">
        <v>2456</v>
      </c>
    </row>
    <row r="6601" spans="1:5" ht="12" customHeight="1" x14ac:dyDescent="0.3">
      <c r="A6601" s="29" t="s">
        <v>22535</v>
      </c>
      <c r="B6601" s="1" t="str">
        <f>IFERROR(VLOOKUP(A6601,PEC!A$2:B$7902,2,0),"PEC NON ESISTENTE")</f>
        <v>protocollo.comune.novoli@pec.rupar.puglia.it</v>
      </c>
      <c r="C6601" s="2" t="s">
        <v>5168</v>
      </c>
      <c r="D6601" t="s">
        <v>23903</v>
      </c>
      <c r="E6601" s="35">
        <v>8211</v>
      </c>
    </row>
    <row r="6602" spans="1:5" ht="12" customHeight="1" x14ac:dyDescent="0.3">
      <c r="A6602" s="29" t="s">
        <v>22536</v>
      </c>
      <c r="B6602" s="1" t="str">
        <f>IFERROR(VLOOKUP(A6602,PEC!A$2:B$7902,2,0),"PEC NON ESISTENTE")</f>
        <v>sindaco.comune.ortelle@pec.rupar.puglia.it</v>
      </c>
      <c r="C6602" s="2" t="s">
        <v>5168</v>
      </c>
      <c r="D6602" t="s">
        <v>23903</v>
      </c>
      <c r="E6602" s="35">
        <v>2359</v>
      </c>
    </row>
    <row r="6603" spans="1:5" ht="12" customHeight="1" x14ac:dyDescent="0.3">
      <c r="A6603" s="29" t="s">
        <v>22537</v>
      </c>
      <c r="B6603" s="1" t="str">
        <f>IFERROR(VLOOKUP(A6603,PEC!A$2:B$7902,2,0),"PEC NON ESISTENTE")</f>
        <v>segreteria.comune.otranto@pec.rupar.puglia.it</v>
      </c>
      <c r="C6603" s="2" t="s">
        <v>5168</v>
      </c>
      <c r="D6603" t="s">
        <v>23903</v>
      </c>
      <c r="E6603" s="35">
        <v>5622</v>
      </c>
    </row>
    <row r="6604" spans="1:5" ht="12" customHeight="1" x14ac:dyDescent="0.3">
      <c r="A6604" s="29" t="s">
        <v>22538</v>
      </c>
      <c r="B6604" s="1" t="str">
        <f>IFERROR(VLOOKUP(A6604,PEC!A$2:B$7902,2,0),"PEC NON ESISTENTE")</f>
        <v>segreteriapalmariggi@pec.rupar.puglia.it</v>
      </c>
      <c r="C6604" s="2" t="s">
        <v>5168</v>
      </c>
      <c r="D6604" t="s">
        <v>23903</v>
      </c>
      <c r="E6604" s="35">
        <v>1554</v>
      </c>
    </row>
    <row r="6605" spans="1:5" ht="12" customHeight="1" x14ac:dyDescent="0.3">
      <c r="A6605" s="29" t="s">
        <v>22539</v>
      </c>
      <c r="B6605" s="1" t="str">
        <f>IFERROR(VLOOKUP(A6605,PEC!A$2:B$7902,2,0),"PEC NON ESISTENTE")</f>
        <v>info.comune.parabita@pec.rupar.puglia.it</v>
      </c>
      <c r="C6605" s="2" t="s">
        <v>5168</v>
      </c>
      <c r="D6605" t="s">
        <v>23903</v>
      </c>
      <c r="E6605" s="35">
        <v>9323</v>
      </c>
    </row>
    <row r="6606" spans="1:5" ht="12" customHeight="1" x14ac:dyDescent="0.3">
      <c r="A6606" s="29" t="s">
        <v>22540</v>
      </c>
      <c r="B6606" s="1" t="str">
        <f>IFERROR(VLOOKUP(A6606,PEC!A$2:B$7902,2,0),"PEC NON ESISTENTE")</f>
        <v>segreteria.patu.le@pec.rupar.puglia.it</v>
      </c>
      <c r="C6606" s="2" t="s">
        <v>5168</v>
      </c>
      <c r="D6606" t="s">
        <v>23903</v>
      </c>
      <c r="E6606" s="35">
        <v>1721</v>
      </c>
    </row>
    <row r="6607" spans="1:5" ht="12" customHeight="1" x14ac:dyDescent="0.3">
      <c r="A6607" s="29" t="s">
        <v>22541</v>
      </c>
      <c r="B6607" s="1" t="str">
        <f>IFERROR(VLOOKUP(A6607,PEC!A$2:B$7902,2,0),"PEC NON ESISTENTE")</f>
        <v>affarigenerali.comune.poggiardo@pec.rupar.puglia.it</v>
      </c>
      <c r="C6607" s="2" t="s">
        <v>5168</v>
      </c>
      <c r="D6607" t="s">
        <v>23903</v>
      </c>
      <c r="E6607" s="35">
        <v>6119</v>
      </c>
    </row>
    <row r="6608" spans="1:5" ht="12" customHeight="1" x14ac:dyDescent="0.3">
      <c r="A6608" s="29" t="s">
        <v>22542</v>
      </c>
      <c r="B6608" s="1" t="str">
        <f>IFERROR(VLOOKUP(A6608,PEC!A$2:B$7902,2,0),"PEC NON ESISTENTE")</f>
        <v>PEC NON ESISTENTE</v>
      </c>
      <c r="C6608" s="2" t="s">
        <v>5168</v>
      </c>
      <c r="D6608" s="17" t="s">
        <v>23894</v>
      </c>
      <c r="E6608" s="35">
        <v>5589</v>
      </c>
    </row>
    <row r="6609" spans="1:5" ht="12" customHeight="1" x14ac:dyDescent="0.3">
      <c r="A6609" s="29" t="s">
        <v>22543</v>
      </c>
      <c r="B6609" s="1" t="str">
        <f>IFERROR(VLOOKUP(A6609,PEC!A$2:B$7902,2,0),"PEC NON ESISTENTE")</f>
        <v>affarigenerali.comune.racale@pec.rupar.puglia.it</v>
      </c>
      <c r="C6609" s="2" t="s">
        <v>5168</v>
      </c>
      <c r="D6609" t="s">
        <v>23903</v>
      </c>
      <c r="E6609" s="35">
        <v>10734</v>
      </c>
    </row>
    <row r="6610" spans="1:5" ht="12" customHeight="1" x14ac:dyDescent="0.3">
      <c r="A6610" s="29" t="s">
        <v>22544</v>
      </c>
      <c r="B6610" s="1" t="str">
        <f>IFERROR(VLOOKUP(A6610,PEC!A$2:B$7902,2,0),"PEC NON ESISTENTE")</f>
        <v>segreteria.comune.ruffano@pec.rupar.puglia.it</v>
      </c>
      <c r="C6610" s="2" t="s">
        <v>5168</v>
      </c>
      <c r="D6610" t="s">
        <v>23903</v>
      </c>
      <c r="E6610" s="35">
        <v>9854</v>
      </c>
    </row>
    <row r="6611" spans="1:5" ht="12" customHeight="1" x14ac:dyDescent="0.3">
      <c r="A6611" s="29" t="s">
        <v>22545</v>
      </c>
      <c r="B6611" s="1" t="str">
        <f>IFERROR(VLOOKUP(A6611,PEC!A$2:B$7902,2,0),"PEC NON ESISTENTE")</f>
        <v>protocollo.comunesalicesalentino@pec.rupar.puglia.it</v>
      </c>
      <c r="C6611" s="2" t="s">
        <v>5168</v>
      </c>
      <c r="D6611" t="s">
        <v>23903</v>
      </c>
      <c r="E6611" s="35">
        <v>8642</v>
      </c>
    </row>
    <row r="6612" spans="1:5" ht="12" customHeight="1" x14ac:dyDescent="0.3">
      <c r="A6612" s="29" t="s">
        <v>22546</v>
      </c>
      <c r="B6612" s="1" t="str">
        <f>IFERROR(VLOOKUP(A6612,PEC!A$2:B$7902,2,0),"PEC NON ESISTENTE")</f>
        <v>comunedisalve@pec.rupar.puglia.it</v>
      </c>
      <c r="C6612" s="2" t="s">
        <v>5168</v>
      </c>
      <c r="D6612" t="s">
        <v>23903</v>
      </c>
      <c r="E6612" s="35">
        <v>4737</v>
      </c>
    </row>
    <row r="6613" spans="1:5" ht="12" customHeight="1" x14ac:dyDescent="0.3">
      <c r="A6613" s="29" t="s">
        <v>22547</v>
      </c>
      <c r="B6613" s="1" t="str">
        <f>IFERROR(VLOOKUP(A6613,PEC!A$2:B$7902,2,0),"PEC NON ESISTENTE")</f>
        <v>elettorale.comune.sanarica@pec.rupar.puglia.it</v>
      </c>
      <c r="C6613" s="2" t="s">
        <v>5168</v>
      </c>
      <c r="D6613" t="s">
        <v>23903</v>
      </c>
      <c r="E6613" s="35">
        <v>1503</v>
      </c>
    </row>
    <row r="6614" spans="1:5" ht="12" customHeight="1" x14ac:dyDescent="0.3">
      <c r="A6614" s="29" t="s">
        <v>22548</v>
      </c>
      <c r="B6614" s="1" t="str">
        <f>IFERROR(VLOOKUP(A6614,PEC!A$2:B$7902,2,0),"PEC NON ESISTENTE")</f>
        <v>protocollo.comune.sancesariodilecce@pec.rupar.puglia.it</v>
      </c>
      <c r="C6614" s="2" t="s">
        <v>5168</v>
      </c>
      <c r="D6614" t="s">
        <v>23903</v>
      </c>
      <c r="E6614" s="35">
        <v>8297</v>
      </c>
    </row>
    <row r="6615" spans="1:5" ht="12" customHeight="1" x14ac:dyDescent="0.3">
      <c r="A6615" s="29" t="s">
        <v>22549</v>
      </c>
      <c r="B6615" s="1" t="str">
        <f>IFERROR(VLOOKUP(A6615,PEC!A$2:B$7902,2,0),"PEC NON ESISTENTE")</f>
        <v>comunesandonatodilecce@pec.rupar.puglia.it</v>
      </c>
      <c r="C6615" s="2" t="s">
        <v>5168</v>
      </c>
      <c r="D6615" t="s">
        <v>23903</v>
      </c>
      <c r="E6615" s="35">
        <v>5792</v>
      </c>
    </row>
    <row r="6616" spans="1:5" ht="12" customHeight="1" x14ac:dyDescent="0.3">
      <c r="A6616" s="29" t="s">
        <v>22550</v>
      </c>
      <c r="B6616" s="1" t="str">
        <f>IFERROR(VLOOKUP(A6616,PEC!A$2:B$7902,2,0),"PEC NON ESISTENTE")</f>
        <v>ufficio.elettorale.sannicola.le@pec.rupar.puglia.it</v>
      </c>
      <c r="C6616" s="2" t="s">
        <v>5168</v>
      </c>
      <c r="D6616" t="s">
        <v>23903</v>
      </c>
      <c r="E6616" s="35">
        <v>5902</v>
      </c>
    </row>
    <row r="6617" spans="1:5" ht="12" customHeight="1" x14ac:dyDescent="0.3">
      <c r="A6617" s="29" t="s">
        <v>22551</v>
      </c>
      <c r="B6617" s="1" t="str">
        <f>IFERROR(VLOOKUP(A6617,PEC!A$2:B$7902,2,0),"PEC NON ESISTENTE")</f>
        <v>comunesanpietroinlama@pec.rupar.puglia.it</v>
      </c>
      <c r="C6617" s="2" t="s">
        <v>5168</v>
      </c>
      <c r="D6617" t="s">
        <v>23903</v>
      </c>
      <c r="E6617" s="35">
        <v>3600</v>
      </c>
    </row>
    <row r="6618" spans="1:5" ht="12" customHeight="1" x14ac:dyDescent="0.3">
      <c r="A6618" s="29" t="s">
        <v>22552</v>
      </c>
      <c r="B6618" s="1" t="str">
        <f>IFERROR(VLOOKUP(A6618,PEC!A$2:B$7902,2,0),"PEC NON ESISTENTE")</f>
        <v>economicofinanziario.comune.santacesareaterme@pec.rupar.puglia.it</v>
      </c>
      <c r="C6618" s="2" t="s">
        <v>5168</v>
      </c>
      <c r="D6618" t="s">
        <v>23903</v>
      </c>
      <c r="E6618" s="35">
        <v>3032</v>
      </c>
    </row>
    <row r="6619" spans="1:5" ht="12" customHeight="1" x14ac:dyDescent="0.3">
      <c r="A6619" s="29" t="s">
        <v>22553</v>
      </c>
      <c r="B6619" s="1" t="str">
        <f>IFERROR(VLOOKUP(A6619,PEC!A$2:B$7902,2,0),"PEC NON ESISTENTE")</f>
        <v>ufficioprotocollo.comune.scorrano@pec.rupar.puglia.it</v>
      </c>
      <c r="C6619" s="2" t="s">
        <v>5168</v>
      </c>
      <c r="D6619" t="s">
        <v>23903</v>
      </c>
      <c r="E6619" s="35">
        <v>6975</v>
      </c>
    </row>
    <row r="6620" spans="1:5" ht="12" customHeight="1" x14ac:dyDescent="0.3">
      <c r="A6620" s="29" t="s">
        <v>22554</v>
      </c>
      <c r="B6620" s="1" t="str">
        <f>IFERROR(VLOOKUP(A6620,PEC!A$2:B$7902,2,0),"PEC NON ESISTENTE")</f>
        <v>ufficiosegreteria.comune.secli.le@pec.rupar.puglia.it</v>
      </c>
      <c r="C6620" s="2" t="s">
        <v>5168</v>
      </c>
      <c r="D6620" t="s">
        <v>23903</v>
      </c>
      <c r="E6620" s="35">
        <v>1923</v>
      </c>
    </row>
    <row r="6621" spans="1:5" ht="12" customHeight="1" x14ac:dyDescent="0.3">
      <c r="A6621" s="29" t="s">
        <v>22555</v>
      </c>
      <c r="B6621" s="1" t="str">
        <f>IFERROR(VLOOKUP(A6621,PEC!A$2:B$7902,2,0),"PEC NON ESISTENTE")</f>
        <v>affarigenerali.comunesoglianoc@pec.rupar.puglia.it</v>
      </c>
      <c r="C6621" s="2" t="s">
        <v>5168</v>
      </c>
      <c r="D6621" t="s">
        <v>23903</v>
      </c>
      <c r="E6621" s="35">
        <v>4065</v>
      </c>
    </row>
    <row r="6622" spans="1:5" ht="12" customHeight="1" x14ac:dyDescent="0.3">
      <c r="A6622" s="29" t="s">
        <v>22556</v>
      </c>
      <c r="B6622" s="1" t="str">
        <f>IFERROR(VLOOKUP(A6622,PEC!A$2:B$7902,2,0),"PEC NON ESISTENTE")</f>
        <v>protocollo.comune.soleto@pec.rupar.puglia.it</v>
      </c>
      <c r="C6622" s="2" t="s">
        <v>5168</v>
      </c>
      <c r="D6622" t="s">
        <v>23903</v>
      </c>
      <c r="E6622" s="35">
        <v>5542</v>
      </c>
    </row>
    <row r="6623" spans="1:5" ht="12" customHeight="1" x14ac:dyDescent="0.3">
      <c r="A6623" s="29" t="s">
        <v>22557</v>
      </c>
      <c r="B6623" s="1" t="str">
        <f>IFERROR(VLOOKUP(A6623,PEC!A$2:B$7902,2,0),"PEC NON ESISTENTE")</f>
        <v>segreteria.comune.specchia.le@pec.rupar.puglia.it</v>
      </c>
      <c r="C6623" s="2" t="s">
        <v>5168</v>
      </c>
      <c r="D6623" t="s">
        <v>23903</v>
      </c>
      <c r="E6623" s="35">
        <v>4807</v>
      </c>
    </row>
    <row r="6624" spans="1:5" ht="12" customHeight="1" x14ac:dyDescent="0.3">
      <c r="A6624" s="29" t="s">
        <v>22558</v>
      </c>
      <c r="B6624" s="1" t="str">
        <f>IFERROR(VLOOKUP(A6624,PEC!A$2:B$7902,2,0),"PEC NON ESISTENTE")</f>
        <v>protocollospongano@pec.rupar.puglia.it</v>
      </c>
      <c r="C6624" s="2" t="s">
        <v>5168</v>
      </c>
      <c r="D6624" t="s">
        <v>23903</v>
      </c>
      <c r="E6624" s="35">
        <v>3742</v>
      </c>
    </row>
    <row r="6625" spans="1:5" ht="12" customHeight="1" x14ac:dyDescent="0.3">
      <c r="A6625" s="29" t="s">
        <v>22559</v>
      </c>
      <c r="B6625" s="1" t="str">
        <f>IFERROR(VLOOKUP(A6625,PEC!A$2:B$7902,2,0),"PEC NON ESISTENTE")</f>
        <v>comunesquinzano@pec.rupar.puglia.it</v>
      </c>
      <c r="C6625" s="2" t="s">
        <v>5168</v>
      </c>
      <c r="D6625" t="s">
        <v>23903</v>
      </c>
      <c r="E6625" s="35">
        <v>14482</v>
      </c>
    </row>
    <row r="6626" spans="1:5" ht="12" customHeight="1" x14ac:dyDescent="0.3">
      <c r="A6626" s="29" t="s">
        <v>22560</v>
      </c>
      <c r="B6626" s="1" t="str">
        <f>IFERROR(VLOOKUP(A6626,PEC!A$2:B$7902,2,0),"PEC NON ESISTENTE")</f>
        <v>demografici.comune.sternatia@pec.rupar.puglia.it</v>
      </c>
      <c r="C6626" s="2" t="s">
        <v>5168</v>
      </c>
      <c r="D6626" t="s">
        <v>23903</v>
      </c>
      <c r="E6626" s="35">
        <v>2426</v>
      </c>
    </row>
    <row r="6627" spans="1:5" ht="12" customHeight="1" x14ac:dyDescent="0.3">
      <c r="A6627" s="29" t="s">
        <v>22561</v>
      </c>
      <c r="B6627" s="1" t="str">
        <f>IFERROR(VLOOKUP(A6627,PEC!A$2:B$7902,2,0),"PEC NON ESISTENTE")</f>
        <v>segreteria.comune.supersano@pec.rupar.puglia.it</v>
      </c>
      <c r="C6627" s="2" t="s">
        <v>5168</v>
      </c>
      <c r="D6627" t="s">
        <v>23903</v>
      </c>
      <c r="E6627" s="35">
        <v>4509</v>
      </c>
    </row>
    <row r="6628" spans="1:5" ht="12" customHeight="1" x14ac:dyDescent="0.3">
      <c r="A6628" s="29" t="s">
        <v>22562</v>
      </c>
      <c r="B6628" s="1" t="str">
        <f>IFERROR(VLOOKUP(A6628,PEC!A$2:B$7902,2,0),"PEC NON ESISTENTE")</f>
        <v>protocollosurano@pec.rupar.puglia.it</v>
      </c>
      <c r="C6628" s="2" t="s">
        <v>5168</v>
      </c>
      <c r="D6628" t="s">
        <v>23903</v>
      </c>
      <c r="E6628" s="35">
        <v>1698</v>
      </c>
    </row>
    <row r="6629" spans="1:5" ht="12" customHeight="1" x14ac:dyDescent="0.3">
      <c r="A6629" s="29" t="s">
        <v>22563</v>
      </c>
      <c r="B6629" s="1" t="str">
        <f>IFERROR(VLOOKUP(A6629,PEC!A$2:B$7902,2,0),"PEC NON ESISTENTE")</f>
        <v>comunesurbo@pec.it</v>
      </c>
      <c r="C6629" s="2" t="s">
        <v>5168</v>
      </c>
      <c r="D6629" t="s">
        <v>23903</v>
      </c>
      <c r="E6629" s="35">
        <v>14849</v>
      </c>
    </row>
    <row r="6630" spans="1:5" ht="12" customHeight="1" x14ac:dyDescent="0.3">
      <c r="A6630" s="29" t="s">
        <v>22564</v>
      </c>
      <c r="B6630" s="1" t="str">
        <f>IFERROR(VLOOKUP(A6630,PEC!A$2:B$7902,2,0),"PEC NON ESISTENTE")</f>
        <v>comune.taurisano.le@pec.rupar.puglia.it</v>
      </c>
      <c r="C6630" s="2" t="s">
        <v>5168</v>
      </c>
      <c r="D6630" t="s">
        <v>23903</v>
      </c>
      <c r="E6630" s="35">
        <v>12643</v>
      </c>
    </row>
    <row r="6631" spans="1:5" ht="12" customHeight="1" x14ac:dyDescent="0.3">
      <c r="A6631" s="29" t="s">
        <v>22565</v>
      </c>
      <c r="B6631" s="1" t="str">
        <f>IFERROR(VLOOKUP(A6631,PEC!A$2:B$7902,2,0),"PEC NON ESISTENTE")</f>
        <v>demografici.comune.taviano@pec.rupar.puglia.it</v>
      </c>
      <c r="C6631" s="2" t="s">
        <v>5168</v>
      </c>
      <c r="D6631" t="s">
        <v>23903</v>
      </c>
      <c r="E6631" s="35">
        <v>12492</v>
      </c>
    </row>
    <row r="6632" spans="1:5" ht="12" customHeight="1" x14ac:dyDescent="0.3">
      <c r="A6632" s="29" t="s">
        <v>22566</v>
      </c>
      <c r="B6632" s="1" t="str">
        <f>IFERROR(VLOOKUP(A6632,PEC!A$2:B$7902,2,0),"PEC NON ESISTENTE")</f>
        <v>servizidemografici.comune.tiggiano@pec.rupar.puglia.it</v>
      </c>
      <c r="C6632" s="2" t="s">
        <v>5168</v>
      </c>
      <c r="D6632" t="s">
        <v>23903</v>
      </c>
      <c r="E6632" s="35">
        <v>2931</v>
      </c>
    </row>
    <row r="6633" spans="1:5" ht="12" customHeight="1" x14ac:dyDescent="0.3">
      <c r="A6633" s="29" t="s">
        <v>22567</v>
      </c>
      <c r="B6633" s="1" t="str">
        <f>IFERROR(VLOOKUP(A6633,PEC!A$2:B$7902,2,0),"PEC NON ESISTENTE")</f>
        <v>segreteria.comune.trepuzzi@pec.rupar.puglia.it</v>
      </c>
      <c r="C6633" s="2" t="s">
        <v>5168</v>
      </c>
      <c r="D6633" t="s">
        <v>23903</v>
      </c>
      <c r="E6633" s="35">
        <v>14277</v>
      </c>
    </row>
    <row r="6634" spans="1:5" ht="12" customHeight="1" x14ac:dyDescent="0.3">
      <c r="A6634" s="29" t="s">
        <v>22568</v>
      </c>
      <c r="B6634" s="1" t="str">
        <f>IFERROR(VLOOKUP(A6634,PEC!A$2:B$7902,2,0),"PEC NON ESISTENTE")</f>
        <v>protocollo.comune.tricase@pec.rupar.puglia.it</v>
      </c>
      <c r="C6634" s="2" t="s">
        <v>5168</v>
      </c>
      <c r="D6634" t="s">
        <v>23903</v>
      </c>
      <c r="E6634" s="35">
        <v>17665</v>
      </c>
    </row>
    <row r="6635" spans="1:5" ht="12" customHeight="1" x14ac:dyDescent="0.3">
      <c r="A6635" s="29" t="s">
        <v>22569</v>
      </c>
      <c r="B6635" s="1" t="str">
        <f>IFERROR(VLOOKUP(A6635,PEC!A$2:B$7902,2,0),"PEC NON ESISTENTE")</f>
        <v>protocollo.tuglie@pec.rupar.puglia.it</v>
      </c>
      <c r="C6635" s="2" t="s">
        <v>5168</v>
      </c>
      <c r="D6635" t="s">
        <v>23903</v>
      </c>
      <c r="E6635" s="35">
        <v>5264</v>
      </c>
    </row>
    <row r="6636" spans="1:5" ht="12" customHeight="1" x14ac:dyDescent="0.3">
      <c r="A6636" s="29" t="s">
        <v>22570</v>
      </c>
      <c r="B6636" s="1" t="str">
        <f>IFERROR(VLOOKUP(A6636,PEC!A$2:B$7902,2,0),"PEC NON ESISTENTE")</f>
        <v>elettorale.comune.ugento@pec.rupar.puglia.it</v>
      </c>
      <c r="C6636" s="2" t="s">
        <v>5168</v>
      </c>
      <c r="D6636" t="s">
        <v>23903</v>
      </c>
      <c r="E6636" s="35">
        <v>12001</v>
      </c>
    </row>
    <row r="6637" spans="1:5" ht="12" customHeight="1" x14ac:dyDescent="0.3">
      <c r="A6637" s="29" t="s">
        <v>22571</v>
      </c>
      <c r="B6637" s="1" t="str">
        <f>IFERROR(VLOOKUP(A6637,PEC!A$2:B$7902,2,0),"PEC NON ESISTENTE")</f>
        <v>ufficioprotocollo.uggianolachiesa.le@pec.rupar.puglia.it</v>
      </c>
      <c r="C6637" s="2" t="s">
        <v>5168</v>
      </c>
      <c r="D6637" t="s">
        <v>23903</v>
      </c>
      <c r="E6637" s="35">
        <v>4479</v>
      </c>
    </row>
    <row r="6638" spans="1:5" ht="12" customHeight="1" x14ac:dyDescent="0.3">
      <c r="A6638" s="29" t="s">
        <v>22572</v>
      </c>
      <c r="B6638" s="1" t="str">
        <f>IFERROR(VLOOKUP(A6638,PEC!A$2:B$7902,2,0),"PEC NON ESISTENTE")</f>
        <v>protocollo.comuneveglie@pec.rupar.puglia.it</v>
      </c>
      <c r="C6638" s="2" t="s">
        <v>5168</v>
      </c>
      <c r="D6638" t="s">
        <v>23903</v>
      </c>
      <c r="E6638" s="35">
        <v>14304</v>
      </c>
    </row>
    <row r="6639" spans="1:5" ht="12" customHeight="1" x14ac:dyDescent="0.3">
      <c r="A6639" s="29" t="s">
        <v>22573</v>
      </c>
      <c r="B6639" s="1" t="str">
        <f>IFERROR(VLOOKUP(A6639,PEC!A$2:B$7902,2,0),"PEC NON ESISTENTE")</f>
        <v>elettorale.comune.vernole@pec.rupar.puglia.it</v>
      </c>
      <c r="C6639" s="2" t="s">
        <v>5168</v>
      </c>
      <c r="D6639" t="s">
        <v>23903</v>
      </c>
      <c r="E6639" s="35">
        <v>7296</v>
      </c>
    </row>
    <row r="6640" spans="1:5" ht="12" customHeight="1" x14ac:dyDescent="0.3">
      <c r="A6640" s="29" t="s">
        <v>22574</v>
      </c>
      <c r="B6640" s="1" t="str">
        <f>IFERROR(VLOOKUP(A6640,PEC!A$2:B$7902,2,0),"PEC NON ESISTENTE")</f>
        <v>protocollo.comune.zollino@pec.rupar.puglia.it</v>
      </c>
      <c r="C6640" s="2" t="s">
        <v>5168</v>
      </c>
      <c r="D6640" t="s">
        <v>23903</v>
      </c>
      <c r="E6640" s="35">
        <v>2058</v>
      </c>
    </row>
    <row r="6641" spans="1:5" ht="12" customHeight="1" x14ac:dyDescent="0.3">
      <c r="A6641" s="29" t="s">
        <v>22575</v>
      </c>
      <c r="B6641" s="1" t="str">
        <f>IFERROR(VLOOKUP(A6641,PEC!A$2:B$7902,2,0),"PEC NON ESISTENTE")</f>
        <v>anagrafe.comune.sancassiano@pec.rupar.puglia.it</v>
      </c>
      <c r="C6641" s="2" t="s">
        <v>5168</v>
      </c>
      <c r="D6641" t="s">
        <v>23903</v>
      </c>
      <c r="E6641" s="35">
        <v>2105</v>
      </c>
    </row>
    <row r="6642" spans="1:5" ht="12" customHeight="1" x14ac:dyDescent="0.3">
      <c r="A6642" s="29" t="s">
        <v>17771</v>
      </c>
      <c r="B6642" s="1" t="str">
        <f>IFERROR(VLOOKUP(A6642,PEC!A$2:B$7902,2,0),"PEC NON ESISTENTE")</f>
        <v>comune.castro@pec.regione.lombardia.it</v>
      </c>
      <c r="C6642" s="2" t="s">
        <v>5168</v>
      </c>
      <c r="D6642" t="s">
        <v>23890</v>
      </c>
      <c r="E6642" s="35">
        <v>2473</v>
      </c>
    </row>
    <row r="6643" spans="1:5" ht="12" customHeight="1" x14ac:dyDescent="0.3">
      <c r="A6643" s="29" t="s">
        <v>22576</v>
      </c>
      <c r="B6643" s="1" t="str">
        <f>IFERROR(VLOOKUP(A6643,PEC!A$2:B$7902,2,0),"PEC NON ESISTENTE")</f>
        <v>protocollo.comune.portocesareo@pec.rupar.puglia.it</v>
      </c>
      <c r="C6643" s="2" t="s">
        <v>5168</v>
      </c>
      <c r="D6643" t="s">
        <v>23903</v>
      </c>
      <c r="E6643" s="35">
        <v>5448</v>
      </c>
    </row>
    <row r="6644" spans="1:5" ht="12" customHeight="1" x14ac:dyDescent="0.3">
      <c r="A6644" s="29" t="s">
        <v>22577</v>
      </c>
      <c r="B6644" s="1" t="str">
        <f>IFERROR(VLOOKUP(A6644,PEC!A$2:B$7902,2,0),"PEC NON ESISTENTE")</f>
        <v>protocollo@cert.comune.andria.bt.it</v>
      </c>
      <c r="C6644" s="2" t="s">
        <v>5168</v>
      </c>
      <c r="D6644" t="s">
        <v>23903</v>
      </c>
      <c r="E6644" s="35">
        <v>100052</v>
      </c>
    </row>
    <row r="6645" spans="1:5" ht="12" customHeight="1" x14ac:dyDescent="0.3">
      <c r="A6645" s="29" t="s">
        <v>22578</v>
      </c>
      <c r="B6645" s="1" t="str">
        <f>IFERROR(VLOOKUP(A6645,PEC!A$2:B$7902,2,0),"PEC NON ESISTENTE")</f>
        <v>protocollo@cert.comune.barletta.bt.it</v>
      </c>
      <c r="C6645" s="2" t="s">
        <v>5168</v>
      </c>
      <c r="D6645" t="s">
        <v>23903</v>
      </c>
      <c r="E6645" s="35">
        <v>94239</v>
      </c>
    </row>
    <row r="6646" spans="1:5" ht="12" customHeight="1" x14ac:dyDescent="0.3">
      <c r="A6646" s="29" t="s">
        <v>22579</v>
      </c>
      <c r="B6646" s="1" t="str">
        <f>IFERROR(VLOOKUP(A6646,PEC!A$2:B$7902,2,0),"PEC NON ESISTENTE")</f>
        <v>protocollogenerale@cert.comune.bisceglie.bt.it</v>
      </c>
      <c r="C6646" s="2" t="s">
        <v>5168</v>
      </c>
      <c r="D6646" t="s">
        <v>23903</v>
      </c>
      <c r="E6646" s="35">
        <v>54678</v>
      </c>
    </row>
    <row r="6647" spans="1:5" ht="12" customHeight="1" x14ac:dyDescent="0.3">
      <c r="A6647" s="29" t="s">
        <v>22580</v>
      </c>
      <c r="B6647" s="1" t="str">
        <f>IFERROR(VLOOKUP(A6647,PEC!A$2:B$7902,2,0),"PEC NON ESISTENTE")</f>
        <v>protocollo@pec.comune.canosa.bt.it</v>
      </c>
      <c r="C6647" s="2" t="s">
        <v>5168</v>
      </c>
      <c r="D6647" t="s">
        <v>23903</v>
      </c>
      <c r="E6647" s="35">
        <v>30422</v>
      </c>
    </row>
    <row r="6648" spans="1:5" ht="12" customHeight="1" x14ac:dyDescent="0.3">
      <c r="A6648" s="29" t="s">
        <v>22581</v>
      </c>
      <c r="B6648" s="1" t="str">
        <f>IFERROR(VLOOKUP(A6648,PEC!A$2:B$7902,2,0),"PEC NON ESISTENTE")</f>
        <v>ufficio.protocollo@comunemargheritadisavoia.it</v>
      </c>
      <c r="C6648" s="2" t="s">
        <v>5168</v>
      </c>
      <c r="D6648" t="s">
        <v>23903</v>
      </c>
      <c r="E6648" s="35">
        <v>12193</v>
      </c>
    </row>
    <row r="6649" spans="1:5" ht="12" customHeight="1" x14ac:dyDescent="0.3">
      <c r="A6649" s="29" t="s">
        <v>22582</v>
      </c>
      <c r="B6649" s="1" t="str">
        <f>IFERROR(VLOOKUP(A6649,PEC!A$2:B$7902,2,0),"PEC NON ESISTENTE")</f>
        <v>comune.minervinomurge@legpec.it</v>
      </c>
      <c r="C6649" s="2" t="s">
        <v>5168</v>
      </c>
      <c r="D6649" t="s">
        <v>23903</v>
      </c>
      <c r="E6649" s="35">
        <v>9333</v>
      </c>
    </row>
    <row r="6650" spans="1:5" ht="12" customHeight="1" x14ac:dyDescent="0.3">
      <c r="A6650" s="29" t="s">
        <v>22583</v>
      </c>
      <c r="B6650" s="1" t="str">
        <f>IFERROR(VLOOKUP(A6650,PEC!A$2:B$7902,2,0),"PEC NON ESISTENTE")</f>
        <v>protocollo@pec.comune.sanferdinandodipuglia.bt.it</v>
      </c>
      <c r="C6650" s="2" t="s">
        <v>5168</v>
      </c>
      <c r="D6650" t="s">
        <v>23903</v>
      </c>
      <c r="E6650" s="35">
        <v>13916</v>
      </c>
    </row>
    <row r="6651" spans="1:5" ht="12" customHeight="1" x14ac:dyDescent="0.3">
      <c r="A6651" s="29" t="s">
        <v>22584</v>
      </c>
      <c r="B6651" s="1" t="str">
        <f>IFERROR(VLOOKUP(A6651,PEC!A$2:B$7902,2,0),"PEC NON ESISTENTE")</f>
        <v>comune.spinazzola@pec.it</v>
      </c>
      <c r="C6651" s="2" t="s">
        <v>5168</v>
      </c>
      <c r="D6651" t="s">
        <v>23903</v>
      </c>
      <c r="E6651" s="35">
        <v>6755</v>
      </c>
    </row>
    <row r="6652" spans="1:5" ht="12" customHeight="1" x14ac:dyDescent="0.3">
      <c r="A6652" s="29" t="s">
        <v>22585</v>
      </c>
      <c r="B6652" s="1" t="str">
        <f>IFERROR(VLOOKUP(A6652,PEC!A$2:B$7902,2,0),"PEC NON ESISTENTE")</f>
        <v>protocollo@cert.comune.trani.bt.it</v>
      </c>
      <c r="C6652" s="2" t="s">
        <v>5168</v>
      </c>
      <c r="D6652" t="s">
        <v>23903</v>
      </c>
      <c r="E6652" s="35">
        <v>55842</v>
      </c>
    </row>
    <row r="6653" spans="1:5" ht="12" customHeight="1" x14ac:dyDescent="0.3">
      <c r="A6653" s="29" t="s">
        <v>22586</v>
      </c>
      <c r="B6653" s="1" t="str">
        <f>IFERROR(VLOOKUP(A6653,PEC!A$2:B$7902,2,0),"PEC NON ESISTENTE")</f>
        <v>protocollo.comuneditrinitapoli@pec.it</v>
      </c>
      <c r="C6653" s="2" t="s">
        <v>5168</v>
      </c>
      <c r="D6653" t="s">
        <v>23903</v>
      </c>
      <c r="E6653" s="35">
        <v>14293</v>
      </c>
    </row>
    <row r="6654" spans="1:5" ht="12" customHeight="1" x14ac:dyDescent="0.3">
      <c r="A6654" s="29" t="s">
        <v>22587</v>
      </c>
      <c r="B6654" s="1" t="str">
        <f>IFERROR(VLOOKUP(A6654,PEC!A$2:B$7902,2,0),"PEC NON ESISTENTE")</f>
        <v>comune.abriola@cert.ruparbasilicata.it</v>
      </c>
      <c r="C6654" s="2" t="s">
        <v>5168</v>
      </c>
      <c r="D6654" t="s">
        <v>23904</v>
      </c>
      <c r="E6654" s="35">
        <v>1571</v>
      </c>
    </row>
    <row r="6655" spans="1:5" ht="12" customHeight="1" x14ac:dyDescent="0.3">
      <c r="A6655" s="29" t="s">
        <v>22588</v>
      </c>
      <c r="B6655" s="1" t="str">
        <f>IFERROR(VLOOKUP(A6655,PEC!A$2:B$7902,2,0),"PEC NON ESISTENTE")</f>
        <v>protocollo@pec.acerenza.pz.it</v>
      </c>
      <c r="C6655" s="2" t="s">
        <v>5168</v>
      </c>
      <c r="D6655" t="s">
        <v>23904</v>
      </c>
      <c r="E6655" s="35">
        <v>2553</v>
      </c>
    </row>
    <row r="6656" spans="1:5" ht="12" customHeight="1" x14ac:dyDescent="0.3">
      <c r="A6656" s="29" t="s">
        <v>22589</v>
      </c>
      <c r="B6656" s="1" t="str">
        <f>IFERROR(VLOOKUP(A6656,PEC!A$2:B$7902,2,0),"PEC NON ESISTENTE")</f>
        <v>comune.albanodilucania@cert.ruparbasilicata.it</v>
      </c>
      <c r="C6656" s="2" t="s">
        <v>5168</v>
      </c>
      <c r="D6656" t="s">
        <v>23904</v>
      </c>
      <c r="E6656" s="35">
        <v>1474</v>
      </c>
    </row>
    <row r="6657" spans="1:5" ht="12" customHeight="1" x14ac:dyDescent="0.3">
      <c r="A6657" s="29" t="s">
        <v>22590</v>
      </c>
      <c r="B6657" s="1" t="str">
        <f>IFERROR(VLOOKUP(A6657,PEC!A$2:B$7902,2,0),"PEC NON ESISTENTE")</f>
        <v>comune.anzi@cert.ruparbasilicata.it</v>
      </c>
      <c r="C6657" s="2" t="s">
        <v>5168</v>
      </c>
      <c r="D6657" t="s">
        <v>23904</v>
      </c>
      <c r="E6657" s="35">
        <v>1765</v>
      </c>
    </row>
    <row r="6658" spans="1:5" ht="12" customHeight="1" x14ac:dyDescent="0.3">
      <c r="A6658" s="29" t="s">
        <v>22591</v>
      </c>
      <c r="B6658" s="1" t="str">
        <f>IFERROR(VLOOKUP(A6658,PEC!A$2:B$7902,2,0),"PEC NON ESISTENTE")</f>
        <v>comune.armento@cert.ruparbasilicata.it</v>
      </c>
      <c r="C6658" s="2" t="s">
        <v>5168</v>
      </c>
      <c r="D6658" t="s">
        <v>23904</v>
      </c>
      <c r="E6658" s="35">
        <v>679</v>
      </c>
    </row>
    <row r="6659" spans="1:5" ht="12" customHeight="1" x14ac:dyDescent="0.3">
      <c r="A6659" s="29" t="s">
        <v>22592</v>
      </c>
      <c r="B6659" s="1" t="str">
        <f>IFERROR(VLOOKUP(A6659,PEC!A$2:B$7902,2,0),"PEC NON ESISTENTE")</f>
        <v>comune.atella.ag@pec.it</v>
      </c>
      <c r="C6659" s="2" t="s">
        <v>5168</v>
      </c>
      <c r="D6659" t="s">
        <v>23904</v>
      </c>
      <c r="E6659" s="35">
        <v>3863</v>
      </c>
    </row>
    <row r="6660" spans="1:5" ht="12" customHeight="1" x14ac:dyDescent="0.3">
      <c r="A6660" s="29" t="s">
        <v>22593</v>
      </c>
      <c r="B6660" s="1" t="str">
        <f>IFERROR(VLOOKUP(A6660,PEC!A$2:B$7902,2,0),"PEC NON ESISTENTE")</f>
        <v>comune.avigliano@cert.ruparbasilicata.it</v>
      </c>
      <c r="C6660" s="2" t="s">
        <v>5168</v>
      </c>
      <c r="D6660" t="s">
        <v>23904</v>
      </c>
      <c r="E6660" s="35">
        <v>11796</v>
      </c>
    </row>
    <row r="6661" spans="1:5" ht="12" customHeight="1" x14ac:dyDescent="0.3">
      <c r="A6661" s="29" t="s">
        <v>22594</v>
      </c>
      <c r="B6661" s="1" t="str">
        <f>IFERROR(VLOOKUP(A6661,PEC!A$2:B$7902,2,0),"PEC NON ESISTENTE")</f>
        <v>demografici.balvano@cert.ruparbasilicata.it</v>
      </c>
      <c r="C6661" s="2" t="s">
        <v>5168</v>
      </c>
      <c r="D6661" t="s">
        <v>23904</v>
      </c>
      <c r="E6661" s="35">
        <v>1861</v>
      </c>
    </row>
    <row r="6662" spans="1:5" ht="12" customHeight="1" x14ac:dyDescent="0.3">
      <c r="A6662" s="29" t="s">
        <v>22595</v>
      </c>
      <c r="B6662" s="1" t="str">
        <f>IFERROR(VLOOKUP(A6662,PEC!A$2:B$7902,2,0),"PEC NON ESISTENTE")</f>
        <v>comune.banzi@cert.ruparbasilicata.it</v>
      </c>
      <c r="C6662" s="2" t="s">
        <v>5168</v>
      </c>
      <c r="D6662" t="s">
        <v>23904</v>
      </c>
      <c r="E6662" s="35">
        <v>1406</v>
      </c>
    </row>
    <row r="6663" spans="1:5" ht="12" customHeight="1" x14ac:dyDescent="0.3">
      <c r="A6663" s="29" t="s">
        <v>22596</v>
      </c>
      <c r="B6663" s="1" t="str">
        <f>IFERROR(VLOOKUP(A6663,PEC!A$2:B$7902,2,0),"PEC NON ESISTENTE")</f>
        <v>comune.baragiano@cert.ruparbasilicata.it</v>
      </c>
      <c r="C6663" s="2" t="s">
        <v>5168</v>
      </c>
      <c r="D6663" t="s">
        <v>23904</v>
      </c>
      <c r="E6663" s="35">
        <v>2675</v>
      </c>
    </row>
    <row r="6664" spans="1:5" ht="12" customHeight="1" x14ac:dyDescent="0.3">
      <c r="A6664" s="29" t="s">
        <v>22597</v>
      </c>
      <c r="B6664" s="1" t="str">
        <f>IFERROR(VLOOKUP(A6664,PEC!A$2:B$7902,2,0),"PEC NON ESISTENTE")</f>
        <v>sindaco.comunebarile@pec.it</v>
      </c>
      <c r="C6664" s="2" t="s">
        <v>5168</v>
      </c>
      <c r="D6664" t="s">
        <v>23904</v>
      </c>
      <c r="E6664" s="35">
        <v>2905</v>
      </c>
    </row>
    <row r="6665" spans="1:5" ht="12" customHeight="1" x14ac:dyDescent="0.3">
      <c r="A6665" s="29" t="s">
        <v>22598</v>
      </c>
      <c r="B6665" s="1" t="str">
        <f>IFERROR(VLOOKUP(A6665,PEC!A$2:B$7902,2,0),"PEC NON ESISTENTE")</f>
        <v>protocollo@pec.comune.bella.pz.it</v>
      </c>
      <c r="C6665" s="2" t="s">
        <v>5168</v>
      </c>
      <c r="D6665" t="s">
        <v>23904</v>
      </c>
      <c r="E6665" s="35">
        <v>5240</v>
      </c>
    </row>
    <row r="6666" spans="1:5" ht="12" customHeight="1" x14ac:dyDescent="0.3">
      <c r="A6666" s="29" t="s">
        <v>22599</v>
      </c>
      <c r="B6666" s="1" t="str">
        <f>IFERROR(VLOOKUP(A6666,PEC!A$2:B$7902,2,0),"PEC NON ESISTENTE")</f>
        <v>comune.brienza@cert.ruparbasilicata.it</v>
      </c>
      <c r="C6666" s="2" t="s">
        <v>5168</v>
      </c>
      <c r="D6666" t="s">
        <v>23904</v>
      </c>
      <c r="E6666" s="35">
        <v>4082</v>
      </c>
    </row>
    <row r="6667" spans="1:5" ht="12" customHeight="1" x14ac:dyDescent="0.3">
      <c r="A6667" s="29" t="s">
        <v>22600</v>
      </c>
      <c r="B6667" s="1" t="str">
        <f>IFERROR(VLOOKUP(A6667,PEC!A$2:B$7902,2,0),"PEC NON ESISTENTE")</f>
        <v>comune.brindisimontagna@pec.it</v>
      </c>
      <c r="C6667" s="2" t="s">
        <v>5168</v>
      </c>
      <c r="D6667" t="s">
        <v>23904</v>
      </c>
      <c r="E6667" s="35">
        <v>925</v>
      </c>
    </row>
    <row r="6668" spans="1:5" ht="12" customHeight="1" x14ac:dyDescent="0.3">
      <c r="A6668" s="29" t="s">
        <v>22601</v>
      </c>
      <c r="B6668" s="1" t="str">
        <f>IFERROR(VLOOKUP(A6668,PEC!A$2:B$7902,2,0),"PEC NON ESISTENTE")</f>
        <v>comunecalvello@cert.ruparbasilicata.it</v>
      </c>
      <c r="C6668" s="2" t="s">
        <v>5168</v>
      </c>
      <c r="D6668" t="s">
        <v>23904</v>
      </c>
      <c r="E6668" s="35">
        <v>1953</v>
      </c>
    </row>
    <row r="6669" spans="1:5" ht="12" customHeight="1" x14ac:dyDescent="0.3">
      <c r="A6669" s="29" t="s">
        <v>22602</v>
      </c>
      <c r="B6669" s="1" t="str">
        <f>IFERROR(VLOOKUP(A6669,PEC!A$2:B$7902,2,0),"PEC NON ESISTENTE")</f>
        <v>comune.calvera@cert.ruparbasilicata.it</v>
      </c>
      <c r="C6669" s="2" t="s">
        <v>5168</v>
      </c>
      <c r="D6669" t="s">
        <v>23904</v>
      </c>
      <c r="E6669" s="35">
        <v>430</v>
      </c>
    </row>
    <row r="6670" spans="1:5" ht="12" customHeight="1" x14ac:dyDescent="0.3">
      <c r="A6670" s="29" t="s">
        <v>22603</v>
      </c>
      <c r="B6670" s="1" t="str">
        <f>IFERROR(VLOOKUP(A6670,PEC!A$2:B$7902,2,0),"PEC NON ESISTENTE")</f>
        <v>comune.campomaggiore@cert.ruparbasilicata.it</v>
      </c>
      <c r="C6670" s="2" t="s">
        <v>5168</v>
      </c>
      <c r="D6670" t="s">
        <v>23904</v>
      </c>
      <c r="E6670" s="35">
        <v>851</v>
      </c>
    </row>
    <row r="6671" spans="1:5" ht="12" customHeight="1" x14ac:dyDescent="0.3">
      <c r="A6671" s="29" t="s">
        <v>22604</v>
      </c>
      <c r="B6671" s="1" t="str">
        <f>IFERROR(VLOOKUP(A6671,PEC!A$2:B$7902,2,0),"PEC NON ESISTENTE")</f>
        <v>comune.cancellara@cert.ruparbasilicata.it</v>
      </c>
      <c r="C6671" s="2" t="s">
        <v>5168</v>
      </c>
      <c r="D6671" t="s">
        <v>23904</v>
      </c>
      <c r="E6671" s="35">
        <v>1396</v>
      </c>
    </row>
    <row r="6672" spans="1:5" ht="12" customHeight="1" x14ac:dyDescent="0.3">
      <c r="A6672" s="29" t="s">
        <v>22605</v>
      </c>
      <c r="B6672" s="1" t="str">
        <f>IFERROR(VLOOKUP(A6672,PEC!A$2:B$7902,2,0),"PEC NON ESISTENTE")</f>
        <v>comune.carbone@cert.ruparbasilicata.it</v>
      </c>
      <c r="C6672" s="2" t="s">
        <v>5168</v>
      </c>
      <c r="D6672" t="s">
        <v>23904</v>
      </c>
      <c r="E6672" s="35">
        <v>705</v>
      </c>
    </row>
    <row r="6673" spans="1:5" ht="12" customHeight="1" x14ac:dyDescent="0.3">
      <c r="A6673" s="29" t="s">
        <v>22606</v>
      </c>
      <c r="B6673" s="1" t="str">
        <f>IFERROR(VLOOKUP(A6673,PEC!A$2:B$7902,2,0),"PEC NON ESISTENTE")</f>
        <v>comune.sanpaoloalbanese@pec.it</v>
      </c>
      <c r="C6673" s="2" t="s">
        <v>5168</v>
      </c>
      <c r="D6673" t="s">
        <v>23904</v>
      </c>
      <c r="E6673" s="35">
        <v>306</v>
      </c>
    </row>
    <row r="6674" spans="1:5" ht="12" customHeight="1" x14ac:dyDescent="0.3">
      <c r="A6674" s="29" t="s">
        <v>22607</v>
      </c>
      <c r="B6674" s="1" t="str">
        <f>IFERROR(VLOOKUP(A6674,PEC!A$2:B$7902,2,0),"PEC NON ESISTENTE")</f>
        <v>comune.castelgrande@cert.ruparbasilicata.it</v>
      </c>
      <c r="C6674" s="2" t="s">
        <v>5168</v>
      </c>
      <c r="D6674" t="s">
        <v>23904</v>
      </c>
      <c r="E6674" s="35">
        <v>1018</v>
      </c>
    </row>
    <row r="6675" spans="1:5" ht="12" customHeight="1" x14ac:dyDescent="0.3">
      <c r="A6675" s="29" t="s">
        <v>22608</v>
      </c>
      <c r="B6675" s="1" t="str">
        <f>IFERROR(VLOOKUP(A6675,PEC!A$2:B$7902,2,0),"PEC NON ESISTENTE")</f>
        <v>comune.castelluccioinferiore@pec.it</v>
      </c>
      <c r="C6675" s="2" t="s">
        <v>5168</v>
      </c>
      <c r="D6675" t="s">
        <v>23904</v>
      </c>
      <c r="E6675" s="35">
        <v>2179</v>
      </c>
    </row>
    <row r="6676" spans="1:5" ht="12" customHeight="1" x14ac:dyDescent="0.3">
      <c r="A6676" s="29" t="s">
        <v>22609</v>
      </c>
      <c r="B6676" s="1" t="str">
        <f>IFERROR(VLOOKUP(A6676,PEC!A$2:B$7902,2,0),"PEC NON ESISTENTE")</f>
        <v>comune.castellucciosup@cert.ruparbasilicata.it</v>
      </c>
      <c r="C6676" s="2" t="s">
        <v>5168</v>
      </c>
      <c r="D6676" t="s">
        <v>23904</v>
      </c>
      <c r="E6676" s="35">
        <v>860</v>
      </c>
    </row>
    <row r="6677" spans="1:5" ht="12" customHeight="1" x14ac:dyDescent="0.3">
      <c r="A6677" s="29" t="s">
        <v>22610</v>
      </c>
      <c r="B6677" s="1" t="str">
        <f>IFERROR(VLOOKUP(A6677,PEC!A$2:B$7902,2,0),"PEC NON ESISTENTE")</f>
        <v>comune.castelmezzano.pz@legalmail.it</v>
      </c>
      <c r="C6677" s="2" t="s">
        <v>5168</v>
      </c>
      <c r="D6677" t="s">
        <v>23904</v>
      </c>
      <c r="E6677" s="35">
        <v>852</v>
      </c>
    </row>
    <row r="6678" spans="1:5" ht="12" customHeight="1" x14ac:dyDescent="0.3">
      <c r="A6678" s="29" t="s">
        <v>22611</v>
      </c>
      <c r="B6678" s="1" t="str">
        <f>IFERROR(VLOOKUP(A6678,PEC!A$2:B$7902,2,0),"PEC NON ESISTENTE")</f>
        <v>protocollo@pec.comune.castelsarceno.pz.it</v>
      </c>
      <c r="C6678" s="2" t="s">
        <v>5168</v>
      </c>
      <c r="D6678" t="s">
        <v>23904</v>
      </c>
      <c r="E6678" s="35">
        <v>1480</v>
      </c>
    </row>
    <row r="6679" spans="1:5" ht="12" customHeight="1" x14ac:dyDescent="0.3">
      <c r="A6679" s="29" t="s">
        <v>22612</v>
      </c>
      <c r="B6679" s="1" t="str">
        <f>IFERROR(VLOOKUP(A6679,PEC!A$2:B$7902,2,0),"PEC NON ESISTENTE")</f>
        <v>comune.castronuovo@cert.ruparbasilicata.it</v>
      </c>
      <c r="C6679" s="2" t="s">
        <v>5168</v>
      </c>
      <c r="D6679" t="s">
        <v>23904</v>
      </c>
      <c r="E6679" s="35">
        <v>1138</v>
      </c>
    </row>
    <row r="6680" spans="1:5" ht="12" customHeight="1" x14ac:dyDescent="0.3">
      <c r="A6680" s="29" t="s">
        <v>22613</v>
      </c>
      <c r="B6680" s="1" t="str">
        <f>IFERROR(VLOOKUP(A6680,PEC!A$2:B$7902,2,0),"PEC NON ESISTENTE")</f>
        <v>comunecersosimo.pz@pec.it</v>
      </c>
      <c r="C6680" s="2" t="s">
        <v>5168</v>
      </c>
      <c r="D6680" t="s">
        <v>23904</v>
      </c>
      <c r="E6680" s="35">
        <v>718</v>
      </c>
    </row>
    <row r="6681" spans="1:5" ht="12" customHeight="1" x14ac:dyDescent="0.3">
      <c r="A6681" s="29" t="s">
        <v>22614</v>
      </c>
      <c r="B6681" s="1" t="str">
        <f>IFERROR(VLOOKUP(A6681,PEC!A$2:B$7902,2,0),"PEC NON ESISTENTE")</f>
        <v>comune.chiaromonte@cert.ruparbasilicata.it</v>
      </c>
      <c r="C6681" s="2" t="s">
        <v>5168</v>
      </c>
      <c r="D6681" t="s">
        <v>23904</v>
      </c>
      <c r="E6681" s="35">
        <v>1954</v>
      </c>
    </row>
    <row r="6682" spans="1:5" ht="12" customHeight="1" x14ac:dyDescent="0.3">
      <c r="A6682" s="29" t="s">
        <v>22615</v>
      </c>
      <c r="B6682" s="1" t="str">
        <f>IFERROR(VLOOKUP(A6682,PEC!A$2:B$7902,2,0),"PEC NON ESISTENTE")</f>
        <v>comunecorleto@cert.ruparbasilicata.it</v>
      </c>
      <c r="C6682" s="2" t="s">
        <v>5168</v>
      </c>
      <c r="D6682" t="s">
        <v>23904</v>
      </c>
      <c r="E6682" s="35">
        <v>2607</v>
      </c>
    </row>
    <row r="6683" spans="1:5" ht="12" customHeight="1" x14ac:dyDescent="0.3">
      <c r="A6683" s="29" t="s">
        <v>22616</v>
      </c>
      <c r="B6683" s="1" t="str">
        <f>IFERROR(VLOOKUP(A6683,PEC!A$2:B$7902,2,0),"PEC NON ESISTENTE")</f>
        <v>protocollocomunepiscopia@pec.it</v>
      </c>
      <c r="C6683" s="2" t="s">
        <v>5168</v>
      </c>
      <c r="D6683" t="s">
        <v>23904</v>
      </c>
      <c r="E6683" s="35">
        <v>1467</v>
      </c>
    </row>
    <row r="6684" spans="1:5" ht="12" customHeight="1" x14ac:dyDescent="0.3">
      <c r="A6684" s="29" t="s">
        <v>22617</v>
      </c>
      <c r="B6684" s="1" t="str">
        <f>IFERROR(VLOOKUP(A6684,PEC!A$2:B$7902,2,0),"PEC NON ESISTENTE")</f>
        <v>protocollo@peccomunefardella.it</v>
      </c>
      <c r="C6684" s="2" t="s">
        <v>5168</v>
      </c>
      <c r="D6684" t="s">
        <v>23904</v>
      </c>
      <c r="E6684" s="35">
        <v>625</v>
      </c>
    </row>
    <row r="6685" spans="1:5" ht="12" customHeight="1" x14ac:dyDescent="0.3">
      <c r="A6685" s="29" t="s">
        <v>22618</v>
      </c>
      <c r="B6685" s="1" t="str">
        <f>IFERROR(VLOOKUP(A6685,PEC!A$2:B$7902,2,0),"PEC NON ESISTENTE")</f>
        <v>comune.filiano@pec.it</v>
      </c>
      <c r="C6685" s="2" t="s">
        <v>5168</v>
      </c>
      <c r="D6685" t="s">
        <v>23904</v>
      </c>
      <c r="E6685" s="35">
        <v>3089</v>
      </c>
    </row>
    <row r="6686" spans="1:5" ht="12" customHeight="1" x14ac:dyDescent="0.3">
      <c r="A6686" s="29" t="s">
        <v>22619</v>
      </c>
      <c r="B6686" s="1" t="str">
        <f>IFERROR(VLOOKUP(A6686,PEC!A$2:B$7902,2,0),"PEC NON ESISTENTE")</f>
        <v>comune.forenza@cert.ruparbasilicata.it</v>
      </c>
      <c r="C6686" s="2" t="s">
        <v>5168</v>
      </c>
      <c r="D6686" t="s">
        <v>23904</v>
      </c>
      <c r="E6686" s="35">
        <v>2209</v>
      </c>
    </row>
    <row r="6687" spans="1:5" ht="12" customHeight="1" x14ac:dyDescent="0.3">
      <c r="A6687" s="29" t="s">
        <v>22620</v>
      </c>
      <c r="B6687" s="1" t="str">
        <f>IFERROR(VLOOKUP(A6687,PEC!A$2:B$7902,2,0),"PEC NON ESISTENTE")</f>
        <v>settoreamministrativo@francavillainsinni.gov.it</v>
      </c>
      <c r="C6687" s="2" t="s">
        <v>5168</v>
      </c>
      <c r="D6687" t="s">
        <v>23904</v>
      </c>
      <c r="E6687" s="35">
        <v>4282</v>
      </c>
    </row>
    <row r="6688" spans="1:5" ht="12" customHeight="1" x14ac:dyDescent="0.3">
      <c r="A6688" s="29" t="s">
        <v>22621</v>
      </c>
      <c r="B6688" s="1" t="str">
        <f>IFERROR(VLOOKUP(A6688,PEC!A$2:B$7902,2,0),"PEC NON ESISTENTE")</f>
        <v>protocollocomunegallicchio@pec.it</v>
      </c>
      <c r="C6688" s="2" t="s">
        <v>5168</v>
      </c>
      <c r="D6688" t="s">
        <v>23904</v>
      </c>
      <c r="E6688" s="35">
        <v>894</v>
      </c>
    </row>
    <row r="6689" spans="1:5" ht="12" customHeight="1" x14ac:dyDescent="0.3">
      <c r="A6689" s="29" t="s">
        <v>22622</v>
      </c>
      <c r="B6689" s="1" t="str">
        <f>IFERROR(VLOOKUP(A6689,PEC!A$2:B$7902,2,0),"PEC NON ESISTENTE")</f>
        <v>comune.genzano@cert.ruparbasilicata.it</v>
      </c>
      <c r="C6689" s="2" t="s">
        <v>5168</v>
      </c>
      <c r="D6689" t="s">
        <v>23904</v>
      </c>
      <c r="E6689" s="35">
        <v>5915</v>
      </c>
    </row>
    <row r="6690" spans="1:5" ht="12" customHeight="1" x14ac:dyDescent="0.3">
      <c r="A6690" s="29" t="s">
        <v>22623</v>
      </c>
      <c r="B6690" s="1" t="str">
        <f>IFERROR(VLOOKUP(A6690,PEC!A$2:B$7902,2,0),"PEC NON ESISTENTE")</f>
        <v>statocivilegrumento@pec.it</v>
      </c>
      <c r="C6690" s="2" t="s">
        <v>5168</v>
      </c>
      <c r="D6690" t="s">
        <v>23904</v>
      </c>
      <c r="E6690" s="35">
        <v>1704</v>
      </c>
    </row>
    <row r="6691" spans="1:5" ht="12" customHeight="1" x14ac:dyDescent="0.3">
      <c r="A6691" s="29" t="s">
        <v>22624</v>
      </c>
      <c r="B6691" s="1" t="str">
        <f>IFERROR(VLOOKUP(A6691,PEC!A$2:B$7902,2,0),"PEC NON ESISTENTE")</f>
        <v>comune.guardiaperticara.pz@cert.ruparbasilicata.it</v>
      </c>
      <c r="C6691" s="2" t="s">
        <v>5168</v>
      </c>
      <c r="D6691" t="s">
        <v>23904</v>
      </c>
      <c r="E6691" s="35">
        <v>580</v>
      </c>
    </row>
    <row r="6692" spans="1:5" ht="12" customHeight="1" x14ac:dyDescent="0.3">
      <c r="A6692" s="29" t="s">
        <v>22625</v>
      </c>
      <c r="B6692" s="1" t="str">
        <f>IFERROR(VLOOKUP(A6692,PEC!A$2:B$7902,2,0),"PEC NON ESISTENTE")</f>
        <v>comune.lagonegro.pz@pec.it</v>
      </c>
      <c r="C6692" s="2" t="s">
        <v>5168</v>
      </c>
      <c r="D6692" t="s">
        <v>23904</v>
      </c>
      <c r="E6692" s="35">
        <v>5725</v>
      </c>
    </row>
    <row r="6693" spans="1:5" ht="12" customHeight="1" x14ac:dyDescent="0.3">
      <c r="A6693" s="29" t="s">
        <v>22626</v>
      </c>
      <c r="B6693" s="1" t="str">
        <f>IFERROR(VLOOKUP(A6693,PEC!A$2:B$7902,2,0),"PEC NON ESISTENTE")</f>
        <v>anagrafe@pec.latronico.eu</v>
      </c>
      <c r="C6693" s="2" t="s">
        <v>5168</v>
      </c>
      <c r="D6693" t="s">
        <v>23904</v>
      </c>
      <c r="E6693" s="35">
        <v>4748</v>
      </c>
    </row>
    <row r="6694" spans="1:5" ht="12" customHeight="1" x14ac:dyDescent="0.3">
      <c r="A6694" s="29" t="s">
        <v>22627</v>
      </c>
      <c r="B6694" s="1" t="str">
        <f>IFERROR(VLOOKUP(A6694,PEC!A$2:B$7902,2,0),"PEC NON ESISTENTE")</f>
        <v>comunelaurenzana@cert.ruparbasilicata.it</v>
      </c>
      <c r="C6694" s="2" t="s">
        <v>5168</v>
      </c>
      <c r="D6694" t="s">
        <v>23904</v>
      </c>
      <c r="E6694" s="35">
        <v>1944</v>
      </c>
    </row>
    <row r="6695" spans="1:5" ht="12" customHeight="1" x14ac:dyDescent="0.3">
      <c r="A6695" s="29" t="s">
        <v>22628</v>
      </c>
      <c r="B6695" s="1" t="str">
        <f>IFERROR(VLOOKUP(A6695,PEC!A$2:B$7902,2,0),"PEC NON ESISTENTE")</f>
        <v>comune.lauria@cert.ruparbasilicata.it</v>
      </c>
      <c r="C6695" s="2" t="s">
        <v>5168</v>
      </c>
      <c r="D6695" t="s">
        <v>23904</v>
      </c>
      <c r="E6695" s="35">
        <v>13262</v>
      </c>
    </row>
    <row r="6696" spans="1:5" ht="12" customHeight="1" x14ac:dyDescent="0.3">
      <c r="A6696" s="29" t="s">
        <v>22629</v>
      </c>
      <c r="B6696" s="1" t="str">
        <f>IFERROR(VLOOKUP(A6696,PEC!A$2:B$7902,2,0),"PEC NON ESISTENTE")</f>
        <v>demograficilavello@pec.comune.lavello.pz.it</v>
      </c>
      <c r="C6696" s="2" t="s">
        <v>5168</v>
      </c>
      <c r="D6696" t="s">
        <v>23904</v>
      </c>
      <c r="E6696" s="35">
        <v>13590</v>
      </c>
    </row>
    <row r="6697" spans="1:5" ht="12" customHeight="1" x14ac:dyDescent="0.3">
      <c r="A6697" s="29" t="s">
        <v>22630</v>
      </c>
      <c r="B6697" s="1" t="str">
        <f>IFERROR(VLOOKUP(A6697,PEC!A$2:B$7902,2,0),"PEC NON ESISTENTE")</f>
        <v>comune.maratea@cert.ruparbasilicata.it</v>
      </c>
      <c r="C6697" s="2" t="s">
        <v>5168</v>
      </c>
      <c r="D6697" t="s">
        <v>23904</v>
      </c>
      <c r="E6697" s="35">
        <v>5150</v>
      </c>
    </row>
    <row r="6698" spans="1:5" ht="12" customHeight="1" x14ac:dyDescent="0.3">
      <c r="A6698" s="29" t="s">
        <v>22631</v>
      </c>
      <c r="B6698" s="1" t="str">
        <f>IFERROR(VLOOKUP(A6698,PEC!A$2:B$7902,2,0),"PEC NON ESISTENTE")</f>
        <v>comune.marsiconuovo@cert.ruparbasilicata.it</v>
      </c>
      <c r="C6698" s="2" t="s">
        <v>5168</v>
      </c>
      <c r="D6698" t="s">
        <v>23904</v>
      </c>
      <c r="E6698" s="35">
        <v>4358</v>
      </c>
    </row>
    <row r="6699" spans="1:5" ht="12" customHeight="1" x14ac:dyDescent="0.3">
      <c r="A6699" s="29" t="s">
        <v>22632</v>
      </c>
      <c r="B6699" s="1" t="str">
        <f>IFERROR(VLOOKUP(A6699,PEC!A$2:B$7902,2,0),"PEC NON ESISTENTE")</f>
        <v>comune.marsicovetere@cert.ruparbasilicata.it</v>
      </c>
      <c r="C6699" s="2" t="s">
        <v>5168</v>
      </c>
      <c r="D6699" t="s">
        <v>23904</v>
      </c>
      <c r="E6699" s="35">
        <v>5341</v>
      </c>
    </row>
    <row r="6700" spans="1:5" ht="12" customHeight="1" x14ac:dyDescent="0.3">
      <c r="A6700" s="29" t="s">
        <v>22633</v>
      </c>
      <c r="B6700" s="1" t="str">
        <f>IFERROR(VLOOKUP(A6700,PEC!A$2:B$7902,2,0),"PEC NON ESISTENTE")</f>
        <v>anagrafe.maschito@cert.ruparbasilicata.it</v>
      </c>
      <c r="C6700" s="2" t="s">
        <v>5168</v>
      </c>
      <c r="D6700" t="s">
        <v>23904</v>
      </c>
      <c r="E6700" s="35">
        <v>1730</v>
      </c>
    </row>
    <row r="6701" spans="1:5" ht="12" customHeight="1" x14ac:dyDescent="0.3">
      <c r="A6701" s="29" t="s">
        <v>22634</v>
      </c>
      <c r="B6701" s="1" t="str">
        <f>IFERROR(VLOOKUP(A6701,PEC!A$2:B$7902,2,0),"PEC NON ESISTENTE")</f>
        <v>anagrafe@pec.comunemelfi.it</v>
      </c>
      <c r="C6701" s="2" t="s">
        <v>5168</v>
      </c>
      <c r="D6701" t="s">
        <v>23904</v>
      </c>
      <c r="E6701" s="35">
        <v>17425</v>
      </c>
    </row>
    <row r="6702" spans="1:5" ht="12" customHeight="1" x14ac:dyDescent="0.3">
      <c r="A6702" s="29" t="s">
        <v>22635</v>
      </c>
      <c r="B6702" s="1" t="str">
        <f>IFERROR(VLOOKUP(A6702,PEC!A$2:B$7902,2,0),"PEC NON ESISTENTE")</f>
        <v>protocollomissanello@ebaspec.it</v>
      </c>
      <c r="C6702" s="2" t="s">
        <v>5168</v>
      </c>
      <c r="D6702" t="s">
        <v>23904</v>
      </c>
      <c r="E6702" s="35">
        <v>548</v>
      </c>
    </row>
    <row r="6703" spans="1:5" ht="12" customHeight="1" x14ac:dyDescent="0.3">
      <c r="A6703" s="29" t="s">
        <v>22636</v>
      </c>
      <c r="B6703" s="1" t="str">
        <f>IFERROR(VLOOKUP(A6703,PEC!A$2:B$7902,2,0),"PEC NON ESISTENTE")</f>
        <v>protocollomoliterno@ebaspec.it</v>
      </c>
      <c r="C6703" s="2" t="s">
        <v>5168</v>
      </c>
      <c r="D6703" t="s">
        <v>23904</v>
      </c>
      <c r="E6703" s="35">
        <v>4182</v>
      </c>
    </row>
    <row r="6704" spans="1:5" ht="12" customHeight="1" x14ac:dyDescent="0.3">
      <c r="A6704" s="29" t="s">
        <v>22637</v>
      </c>
      <c r="B6704" s="1" t="str">
        <f>IFERROR(VLOOKUP(A6704,PEC!A$2:B$7902,2,0),"PEC NON ESISTENTE")</f>
        <v>comunemontemilone@cert.ruparbasilicata.it</v>
      </c>
      <c r="C6704" s="2" t="s">
        <v>5168</v>
      </c>
      <c r="D6704" t="s">
        <v>23904</v>
      </c>
      <c r="E6704" s="35">
        <v>1725</v>
      </c>
    </row>
    <row r="6705" spans="1:5" ht="12" customHeight="1" x14ac:dyDescent="0.3">
      <c r="A6705" s="29" t="s">
        <v>22638</v>
      </c>
      <c r="B6705" s="1" t="str">
        <f>IFERROR(VLOOKUP(A6705,PEC!A$2:B$7902,2,0),"PEC NON ESISTENTE")</f>
        <v>anagrafe.montemurro@pec.it</v>
      </c>
      <c r="C6705" s="2" t="s">
        <v>5168</v>
      </c>
      <c r="D6705" t="s">
        <v>23904</v>
      </c>
      <c r="E6705" s="35">
        <v>1312</v>
      </c>
    </row>
    <row r="6706" spans="1:5" ht="12" customHeight="1" x14ac:dyDescent="0.3">
      <c r="A6706" s="29" t="s">
        <v>22639</v>
      </c>
      <c r="B6706" s="1" t="str">
        <f>IFERROR(VLOOKUP(A6706,PEC!A$2:B$7902,2,0),"PEC NON ESISTENTE")</f>
        <v>comune@pec.murolucano.eu</v>
      </c>
      <c r="C6706" s="2" t="s">
        <v>5168</v>
      </c>
      <c r="D6706" t="s">
        <v>23904</v>
      </c>
      <c r="E6706" s="35">
        <v>5568</v>
      </c>
    </row>
    <row r="6707" spans="1:5" ht="12" customHeight="1" x14ac:dyDescent="0.3">
      <c r="A6707" s="29" t="s">
        <v>22640</v>
      </c>
      <c r="B6707" s="1" t="str">
        <f>IFERROR(VLOOKUP(A6707,PEC!A$2:B$7902,2,0),"PEC NON ESISTENTE")</f>
        <v>protocollonemoli@ebaspec.it</v>
      </c>
      <c r="C6707" s="2" t="s">
        <v>5168</v>
      </c>
      <c r="D6707" t="s">
        <v>23904</v>
      </c>
      <c r="E6707" s="35">
        <v>1512</v>
      </c>
    </row>
    <row r="6708" spans="1:5" ht="12" customHeight="1" x14ac:dyDescent="0.3">
      <c r="A6708" s="29" t="s">
        <v>22641</v>
      </c>
      <c r="B6708" s="1" t="str">
        <f>IFERROR(VLOOKUP(A6708,PEC!A$2:B$7902,2,0),"PEC NON ESISTENTE")</f>
        <v>comune.noepoli@cert.ruparbasilicata.it</v>
      </c>
      <c r="C6708" s="2" t="s">
        <v>5168</v>
      </c>
      <c r="D6708" t="s">
        <v>23904</v>
      </c>
      <c r="E6708" s="35">
        <v>974</v>
      </c>
    </row>
    <row r="6709" spans="1:5" ht="12" customHeight="1" x14ac:dyDescent="0.3">
      <c r="A6709" s="29" t="s">
        <v>22642</v>
      </c>
      <c r="B6709" s="1" t="str">
        <f>IFERROR(VLOOKUP(A6709,PEC!A$2:B$7902,2,0),"PEC NON ESISTENTE")</f>
        <v>comuneoppidolucano.protocollo@pec.it</v>
      </c>
      <c r="C6709" s="2" t="s">
        <v>5168</v>
      </c>
      <c r="D6709" t="s">
        <v>23904</v>
      </c>
      <c r="E6709" s="35">
        <v>3860</v>
      </c>
    </row>
    <row r="6710" spans="1:5" ht="12" customHeight="1" x14ac:dyDescent="0.3">
      <c r="A6710" s="29" t="s">
        <v>22643</v>
      </c>
      <c r="B6710" s="1" t="str">
        <f>IFERROR(VLOOKUP(A6710,PEC!A$2:B$7902,2,0),"PEC NON ESISTENTE")</f>
        <v>comune.palazzo@cert.ruparbasilicata.it</v>
      </c>
      <c r="C6710" s="2" t="s">
        <v>5168</v>
      </c>
      <c r="D6710" t="s">
        <v>23904</v>
      </c>
      <c r="E6710" s="35">
        <v>5027</v>
      </c>
    </row>
    <row r="6711" spans="1:5" ht="12" customHeight="1" x14ac:dyDescent="0.3">
      <c r="A6711" s="29" t="s">
        <v>22644</v>
      </c>
      <c r="B6711" s="1" t="str">
        <f>IFERROR(VLOOKUP(A6711,PEC!A$2:B$7902,2,0),"PEC NON ESISTENTE")</f>
        <v>comune.pescopagano@cert.ruparbasilicata.it</v>
      </c>
      <c r="C6711" s="2" t="s">
        <v>5168</v>
      </c>
      <c r="D6711" t="s">
        <v>23904</v>
      </c>
      <c r="E6711" s="35">
        <v>2022</v>
      </c>
    </row>
    <row r="6712" spans="1:5" ht="12" customHeight="1" x14ac:dyDescent="0.3">
      <c r="A6712" s="29" t="s">
        <v>22645</v>
      </c>
      <c r="B6712" s="1" t="str">
        <f>IFERROR(VLOOKUP(A6712,PEC!A$2:B$7902,2,0),"PEC NON ESISTENTE")</f>
        <v>protocollo@pec.comune.picerno.pz.it</v>
      </c>
      <c r="C6712" s="2" t="s">
        <v>5168</v>
      </c>
      <c r="D6712" t="s">
        <v>23904</v>
      </c>
      <c r="E6712" s="35">
        <v>6080</v>
      </c>
    </row>
    <row r="6713" spans="1:5" ht="12" customHeight="1" x14ac:dyDescent="0.3">
      <c r="A6713" s="29" t="s">
        <v>22646</v>
      </c>
      <c r="B6713" s="1" t="str">
        <f>IFERROR(VLOOKUP(A6713,PEC!A$2:B$7902,2,0),"PEC NON ESISTENTE")</f>
        <v>protocollo@pec.comune.pietragalla.pz.it</v>
      </c>
      <c r="C6713" s="2" t="s">
        <v>5168</v>
      </c>
      <c r="D6713" t="s">
        <v>23904</v>
      </c>
      <c r="E6713" s="35">
        <v>4267</v>
      </c>
    </row>
    <row r="6714" spans="1:5" ht="12" customHeight="1" x14ac:dyDescent="0.3">
      <c r="A6714" s="29" t="s">
        <v>22647</v>
      </c>
      <c r="B6714" s="1" t="str">
        <f>IFERROR(VLOOKUP(A6714,PEC!A$2:B$7902,2,0),"PEC NON ESISTENTE")</f>
        <v>comunepietrapertosa.protocollo@pec.it</v>
      </c>
      <c r="C6714" s="2" t="s">
        <v>5168</v>
      </c>
      <c r="D6714" t="s">
        <v>23904</v>
      </c>
      <c r="E6714" s="35">
        <v>1108</v>
      </c>
    </row>
    <row r="6715" spans="1:5" ht="12" customHeight="1" x14ac:dyDescent="0.3">
      <c r="A6715" s="29" t="s">
        <v>22648</v>
      </c>
      <c r="B6715" s="1" t="str">
        <f>IFERROR(VLOOKUP(A6715,PEC!A$2:B$7902,2,0),"PEC NON ESISTENTE")</f>
        <v>comune.pignola@anutel.it</v>
      </c>
      <c r="C6715" s="2" t="s">
        <v>5168</v>
      </c>
      <c r="D6715" t="s">
        <v>23904</v>
      </c>
      <c r="E6715" s="35">
        <v>6699</v>
      </c>
    </row>
    <row r="6716" spans="1:5" ht="12" customHeight="1" x14ac:dyDescent="0.3">
      <c r="A6716" s="29" t="s">
        <v>22649</v>
      </c>
      <c r="B6716" s="1" t="str">
        <f>IFERROR(VLOOKUP(A6716,PEC!A$2:B$7902,2,0),"PEC NON ESISTENTE")</f>
        <v>comune.potenza@cert.ruparbasilicata.it</v>
      </c>
      <c r="C6716" s="2" t="s">
        <v>5168</v>
      </c>
      <c r="D6716" t="s">
        <v>23904</v>
      </c>
      <c r="E6716" s="35">
        <v>66777</v>
      </c>
    </row>
    <row r="6717" spans="1:5" ht="12" customHeight="1" x14ac:dyDescent="0.3">
      <c r="A6717" s="29" t="s">
        <v>22650</v>
      </c>
      <c r="B6717" s="1" t="str">
        <f>IFERROR(VLOOKUP(A6717,PEC!A$2:B$7902,2,0),"PEC NON ESISTENTE")</f>
        <v>protocollo.comune.rapolla@pec.it</v>
      </c>
      <c r="C6717" s="2" t="s">
        <v>5168</v>
      </c>
      <c r="D6717" t="s">
        <v>23904</v>
      </c>
      <c r="E6717" s="35">
        <v>4430</v>
      </c>
    </row>
    <row r="6718" spans="1:5" ht="12" customHeight="1" x14ac:dyDescent="0.3">
      <c r="A6718" s="29" t="s">
        <v>22651</v>
      </c>
      <c r="B6718" s="1" t="str">
        <f>IFERROR(VLOOKUP(A6718,PEC!A$2:B$7902,2,0),"PEC NON ESISTENTE")</f>
        <v>anagrafe.comune.rapone@pec.it</v>
      </c>
      <c r="C6718" s="2" t="s">
        <v>5168</v>
      </c>
      <c r="D6718" t="s">
        <v>23904</v>
      </c>
      <c r="E6718" s="35">
        <v>1013</v>
      </c>
    </row>
    <row r="6719" spans="1:5" ht="12" customHeight="1" x14ac:dyDescent="0.3">
      <c r="A6719" s="29" t="s">
        <v>22652</v>
      </c>
      <c r="B6719" s="1" t="str">
        <f>IFERROR(VLOOKUP(A6719,PEC!A$2:B$7902,2,0),"PEC NON ESISTENTE")</f>
        <v>patrimonio.comune.rionero@cert.ruparbasilicata.it</v>
      </c>
      <c r="C6719" s="2" t="s">
        <v>5168</v>
      </c>
      <c r="D6719" t="s">
        <v>23904</v>
      </c>
      <c r="E6719" s="35">
        <v>13444</v>
      </c>
    </row>
    <row r="6720" spans="1:5" ht="12" customHeight="1" x14ac:dyDescent="0.3">
      <c r="A6720" s="29" t="s">
        <v>22653</v>
      </c>
      <c r="B6720" s="1" t="str">
        <f>IFERROR(VLOOKUP(A6720,PEC!A$2:B$7902,2,0),"PEC NON ESISTENTE")</f>
        <v>protocollo.generale.comune.ripacandida@pec.it</v>
      </c>
      <c r="C6720" s="2" t="s">
        <v>5168</v>
      </c>
      <c r="D6720" t="s">
        <v>23904</v>
      </c>
      <c r="E6720" s="35">
        <v>1733</v>
      </c>
    </row>
    <row r="6721" spans="1:5" ht="12" customHeight="1" x14ac:dyDescent="0.3">
      <c r="A6721" s="29" t="s">
        <v>22654</v>
      </c>
      <c r="B6721" s="1" t="str">
        <f>IFERROR(VLOOKUP(A6721,PEC!A$2:B$7902,2,0),"PEC NON ESISTENTE")</f>
        <v>comune.rivello.pz@cert.ruparbasilicata.it</v>
      </c>
      <c r="C6721" s="2" t="s">
        <v>5168</v>
      </c>
      <c r="D6721" t="s">
        <v>23904</v>
      </c>
      <c r="E6721" s="35">
        <v>2843</v>
      </c>
    </row>
    <row r="6722" spans="1:5" ht="12" customHeight="1" x14ac:dyDescent="0.3">
      <c r="A6722" s="29" t="s">
        <v>22655</v>
      </c>
      <c r="B6722" s="1" t="str">
        <f>IFERROR(VLOOKUP(A6722,PEC!A$2:B$7902,2,0),"PEC NON ESISTENTE")</f>
        <v>serv.aagg-demografici@pec.comuneroccanova.it</v>
      </c>
      <c r="C6722" s="2" t="s">
        <v>5168</v>
      </c>
      <c r="D6722" t="s">
        <v>23904</v>
      </c>
      <c r="E6722" s="35">
        <v>1644</v>
      </c>
    </row>
    <row r="6723" spans="1:5" ht="12" customHeight="1" x14ac:dyDescent="0.3">
      <c r="A6723" s="29" t="s">
        <v>22656</v>
      </c>
      <c r="B6723" s="1" t="str">
        <f>IFERROR(VLOOKUP(A6723,PEC!A$2:B$7902,2,0),"PEC NON ESISTENTE")</f>
        <v>comune.rotonda@cert.ruparbasilicata.it</v>
      </c>
      <c r="C6723" s="2" t="s">
        <v>5168</v>
      </c>
      <c r="D6723" t="s">
        <v>23904</v>
      </c>
      <c r="E6723" s="35">
        <v>3519</v>
      </c>
    </row>
    <row r="6724" spans="1:5" ht="12" customHeight="1" x14ac:dyDescent="0.3">
      <c r="A6724" s="29" t="s">
        <v>22657</v>
      </c>
      <c r="B6724" s="1" t="str">
        <f>IFERROR(VLOOKUP(A6724,PEC!A$2:B$7902,2,0),"PEC NON ESISTENTE")</f>
        <v>comune.ruoti@ruoti.gov.it</v>
      </c>
      <c r="C6724" s="2" t="s">
        <v>5168</v>
      </c>
      <c r="D6724" t="s">
        <v>23904</v>
      </c>
      <c r="E6724" s="35">
        <v>3542</v>
      </c>
    </row>
    <row r="6725" spans="1:5" ht="12" customHeight="1" x14ac:dyDescent="0.3">
      <c r="A6725" s="29" t="s">
        <v>22658</v>
      </c>
      <c r="B6725" s="1" t="str">
        <f>IFERROR(VLOOKUP(A6725,PEC!A$2:B$7902,2,0),"PEC NON ESISTENTE")</f>
        <v>demografici.ruvodelmonte@cert.ruparbasilicata.it</v>
      </c>
      <c r="C6725" s="2" t="s">
        <v>5168</v>
      </c>
      <c r="D6725" t="s">
        <v>23904</v>
      </c>
      <c r="E6725" s="35">
        <v>1099</v>
      </c>
    </row>
    <row r="6726" spans="1:5" ht="12" customHeight="1" x14ac:dyDescent="0.3">
      <c r="A6726" s="29" t="s">
        <v>22659</v>
      </c>
      <c r="B6726" s="1" t="str">
        <f>IFERROR(VLOOKUP(A6726,PEC!A$2:B$7902,2,0),"PEC NON ESISTENTE")</f>
        <v>comune.sanchiriconuovo@cert.ruparbasilicata.it</v>
      </c>
      <c r="C6726" s="2" t="s">
        <v>5168</v>
      </c>
      <c r="D6726" t="s">
        <v>23904</v>
      </c>
      <c r="E6726" s="35">
        <v>1475</v>
      </c>
    </row>
    <row r="6727" spans="1:5" ht="12" customHeight="1" x14ac:dyDescent="0.3">
      <c r="A6727" s="29" t="s">
        <v>22660</v>
      </c>
      <c r="B6727" s="1" t="str">
        <f>IFERROR(VLOOKUP(A6727,PEC!A$2:B$7902,2,0),"PEC NON ESISTENTE")</f>
        <v>comunesanchiricoraparo@cert.ruparbasilicata.it</v>
      </c>
      <c r="C6727" s="2" t="s">
        <v>5168</v>
      </c>
      <c r="D6727" t="s">
        <v>23904</v>
      </c>
      <c r="E6727" s="35">
        <v>1161</v>
      </c>
    </row>
    <row r="6728" spans="1:5" ht="12" customHeight="1" x14ac:dyDescent="0.3">
      <c r="A6728" s="29" t="s">
        <v>22661</v>
      </c>
      <c r="B6728" s="1" t="str">
        <f>IFERROR(VLOOKUP(A6728,PEC!A$2:B$7902,2,0),"PEC NON ESISTENTE")</f>
        <v>comunesancostantinoalbanese@pec.it</v>
      </c>
      <c r="C6728" s="2" t="s">
        <v>5168</v>
      </c>
      <c r="D6728" t="s">
        <v>23904</v>
      </c>
      <c r="E6728" s="35">
        <v>778</v>
      </c>
    </row>
    <row r="6729" spans="1:5" ht="12" customHeight="1" x14ac:dyDescent="0.3">
      <c r="A6729" s="29" t="s">
        <v>22662</v>
      </c>
      <c r="B6729" s="1" t="str">
        <f>IFERROR(VLOOKUP(A6729,PEC!A$2:B$7902,2,0),"PEC NON ESISTENTE")</f>
        <v>comune.sanfele@cert.ruparbasilicata.it</v>
      </c>
      <c r="C6729" s="2" t="s">
        <v>5168</v>
      </c>
      <c r="D6729" t="s">
        <v>23904</v>
      </c>
      <c r="E6729" s="35">
        <v>3168</v>
      </c>
    </row>
    <row r="6730" spans="1:5" ht="12" customHeight="1" x14ac:dyDescent="0.3">
      <c r="A6730" s="29" t="s">
        <v>22663</v>
      </c>
      <c r="B6730" s="1" t="str">
        <f>IFERROR(VLOOKUP(A6730,PEC!A$2:B$7902,2,0),"PEC NON ESISTENTE")</f>
        <v>comune.sanmartinodagri@cert.ruparbasilicata.it</v>
      </c>
      <c r="C6730" s="2" t="s">
        <v>5168</v>
      </c>
      <c r="D6730" t="s">
        <v>23904</v>
      </c>
      <c r="E6730" s="35">
        <v>825</v>
      </c>
    </row>
    <row r="6731" spans="1:5" ht="12" customHeight="1" x14ac:dyDescent="0.3">
      <c r="A6731" s="29" t="s">
        <v>22664</v>
      </c>
      <c r="B6731" s="1" t="str">
        <f>IFERROR(VLOOKUP(A6731,PEC!A$2:B$7902,2,0),"PEC NON ESISTENTE")</f>
        <v>comune.sanseverinolucano.pz@pec.it</v>
      </c>
      <c r="C6731" s="2" t="s">
        <v>5168</v>
      </c>
      <c r="D6731" t="s">
        <v>23904</v>
      </c>
      <c r="E6731" s="35">
        <v>1667</v>
      </c>
    </row>
    <row r="6732" spans="1:5" ht="12" customHeight="1" x14ac:dyDescent="0.3">
      <c r="A6732" s="29" t="s">
        <v>22665</v>
      </c>
      <c r="B6732" s="1" t="str">
        <f>IFERROR(VLOOKUP(A6732,PEC!A$2:B$7902,2,0),"PEC NON ESISTENTE")</f>
        <v>comune.santangelolefratte@cert.ruparbasilicata.it</v>
      </c>
      <c r="C6732" s="2" t="s">
        <v>5168</v>
      </c>
      <c r="D6732" t="s">
        <v>23904</v>
      </c>
      <c r="E6732" s="35">
        <v>1457</v>
      </c>
    </row>
    <row r="6733" spans="1:5" ht="12" customHeight="1" x14ac:dyDescent="0.3">
      <c r="A6733" s="29" t="s">
        <v>22666</v>
      </c>
      <c r="B6733" s="1" t="str">
        <f>IFERROR(VLOOKUP(A6733,PEC!A$2:B$7902,2,0),"PEC NON ESISTENTE")</f>
        <v>protocollosantarcangelo@ebaspec.it</v>
      </c>
      <c r="C6733" s="2" t="s">
        <v>5168</v>
      </c>
      <c r="D6733" t="s">
        <v>23904</v>
      </c>
      <c r="E6733" s="35">
        <v>6506</v>
      </c>
    </row>
    <row r="6734" spans="1:5" ht="12" customHeight="1" x14ac:dyDescent="0.3">
      <c r="A6734" s="29" t="s">
        <v>22667</v>
      </c>
      <c r="B6734" s="1" t="str">
        <f>IFERROR(VLOOKUP(A6734,PEC!A$2:B$7902,2,0),"PEC NON ESISTENTE")</f>
        <v>comune.sarconi@cert.ruparbasilicata.it</v>
      </c>
      <c r="C6734" s="2" t="s">
        <v>5168</v>
      </c>
      <c r="D6734" t="s">
        <v>23904</v>
      </c>
      <c r="E6734" s="35">
        <v>1362</v>
      </c>
    </row>
    <row r="6735" spans="1:5" ht="12" customHeight="1" x14ac:dyDescent="0.3">
      <c r="A6735" s="29" t="s">
        <v>22668</v>
      </c>
      <c r="B6735" s="1" t="str">
        <f>IFERROR(VLOOKUP(A6735,PEC!A$2:B$7902,2,0),"PEC NON ESISTENTE")</f>
        <v>protocollo@comunesassodicastalda.gov.it</v>
      </c>
      <c r="C6735" s="2" t="s">
        <v>5168</v>
      </c>
      <c r="D6735" t="s">
        <v>23904</v>
      </c>
      <c r="E6735" s="35">
        <v>831</v>
      </c>
    </row>
    <row r="6736" spans="1:5" ht="12" customHeight="1" x14ac:dyDescent="0.3">
      <c r="A6736" s="29" t="s">
        <v>22669</v>
      </c>
      <c r="B6736" s="1" t="str">
        <f>IFERROR(VLOOKUP(A6736,PEC!A$2:B$7902,2,0),"PEC NON ESISTENTE")</f>
        <v>comune.satriano.pz@pec.it</v>
      </c>
      <c r="C6736" s="2" t="s">
        <v>5168</v>
      </c>
      <c r="D6736" t="s">
        <v>23904</v>
      </c>
      <c r="E6736" s="35">
        <v>2406</v>
      </c>
    </row>
    <row r="6737" spans="1:5" ht="12" customHeight="1" x14ac:dyDescent="0.3">
      <c r="A6737" s="29" t="s">
        <v>22670</v>
      </c>
      <c r="B6737" s="1" t="str">
        <f>IFERROR(VLOOKUP(A6737,PEC!A$2:B$7902,2,0),"PEC NON ESISTENTE")</f>
        <v>comune.savoia@cert.ruparbasilicata.it</v>
      </c>
      <c r="C6737" s="2" t="s">
        <v>5168</v>
      </c>
      <c r="D6737" t="s">
        <v>23904</v>
      </c>
      <c r="E6737" s="35">
        <v>1148</v>
      </c>
    </row>
    <row r="6738" spans="1:5" ht="12" customHeight="1" x14ac:dyDescent="0.3">
      <c r="A6738" s="29" t="s">
        <v>22671</v>
      </c>
      <c r="B6738" s="1" t="str">
        <f>IFERROR(VLOOKUP(A6738,PEC!A$2:B$7902,2,0),"PEC NON ESISTENTE")</f>
        <v>protocollo@comune.senise.postecert.it</v>
      </c>
      <c r="C6738" s="2" t="s">
        <v>5168</v>
      </c>
      <c r="D6738" t="s">
        <v>23904</v>
      </c>
      <c r="E6738" s="35">
        <v>7127</v>
      </c>
    </row>
    <row r="6739" spans="1:5" ht="12" customHeight="1" x14ac:dyDescent="0.3">
      <c r="A6739" s="29" t="s">
        <v>22672</v>
      </c>
      <c r="B6739" s="1" t="str">
        <f>IFERROR(VLOOKUP(A6739,PEC!A$2:B$7902,2,0),"PEC NON ESISTENTE")</f>
        <v>comune.spinoso@cert.ruparbasilicata.it</v>
      </c>
      <c r="C6739" s="2" t="s">
        <v>5168</v>
      </c>
      <c r="D6739" t="s">
        <v>23904</v>
      </c>
      <c r="E6739" s="35">
        <v>1555</v>
      </c>
    </row>
    <row r="6740" spans="1:5" ht="12" customHeight="1" x14ac:dyDescent="0.3">
      <c r="A6740" s="29" t="s">
        <v>22673</v>
      </c>
      <c r="B6740" s="1" t="str">
        <f>IFERROR(VLOOKUP(A6740,PEC!A$2:B$7902,2,0),"PEC NON ESISTENTE")</f>
        <v>comune.teana@cert.ruparbasilicata.it</v>
      </c>
      <c r="C6740" s="2" t="s">
        <v>5168</v>
      </c>
      <c r="D6740" t="s">
        <v>23904</v>
      </c>
      <c r="E6740" s="35">
        <v>645</v>
      </c>
    </row>
    <row r="6741" spans="1:5" ht="12" customHeight="1" x14ac:dyDescent="0.3">
      <c r="A6741" s="29" t="s">
        <v>22674</v>
      </c>
      <c r="B6741" s="1" t="str">
        <f>IFERROR(VLOOKUP(A6741,PEC!A$2:B$7902,2,0),"PEC NON ESISTENTE")</f>
        <v>mariagiuseppa.genovese@pec.comune.terranovadipollino.pz.it</v>
      </c>
      <c r="C6741" s="2" t="s">
        <v>5168</v>
      </c>
      <c r="D6741" t="s">
        <v>23904</v>
      </c>
      <c r="E6741" s="35">
        <v>1324</v>
      </c>
    </row>
    <row r="6742" spans="1:5" ht="12" customHeight="1" x14ac:dyDescent="0.3">
      <c r="A6742" s="29" t="s">
        <v>22675</v>
      </c>
      <c r="B6742" s="1" t="str">
        <f>IFERROR(VLOOKUP(A6742,PEC!A$2:B$7902,2,0),"PEC NON ESISTENTE")</f>
        <v>comune.tito.pz@cert.ruparbasilicata.it</v>
      </c>
      <c r="C6742" s="2" t="s">
        <v>5168</v>
      </c>
      <c r="D6742" t="s">
        <v>23904</v>
      </c>
      <c r="E6742" s="35">
        <v>7172</v>
      </c>
    </row>
    <row r="6743" spans="1:5" ht="12" customHeight="1" x14ac:dyDescent="0.3">
      <c r="A6743" s="29" t="s">
        <v>22676</v>
      </c>
      <c r="B6743" s="1" t="str">
        <f>IFERROR(VLOOKUP(A6743,PEC!A$2:B$7902,2,0),"PEC NON ESISTENTE")</f>
        <v>comunetolve@cert.ruparbasilicata.it</v>
      </c>
      <c r="C6743" s="2" t="s">
        <v>5168</v>
      </c>
      <c r="D6743" t="s">
        <v>23904</v>
      </c>
      <c r="E6743" s="35">
        <v>3361</v>
      </c>
    </row>
    <row r="6744" spans="1:5" ht="12" customHeight="1" x14ac:dyDescent="0.3">
      <c r="A6744" s="29" t="s">
        <v>22677</v>
      </c>
      <c r="B6744" s="1" t="str">
        <f>IFERROR(VLOOKUP(A6744,PEC!A$2:B$7902,2,0),"PEC NON ESISTENTE")</f>
        <v>comune.tramutola@cert.ruparbasilicata.it</v>
      </c>
      <c r="C6744" s="2" t="s">
        <v>5168</v>
      </c>
      <c r="D6744" t="s">
        <v>23904</v>
      </c>
      <c r="E6744" s="35">
        <v>3155</v>
      </c>
    </row>
    <row r="6745" spans="1:5" ht="12" customHeight="1" x14ac:dyDescent="0.3">
      <c r="A6745" s="29" t="s">
        <v>22678</v>
      </c>
      <c r="B6745" s="1" t="str">
        <f>IFERROR(VLOOKUP(A6745,PEC!A$2:B$7902,2,0),"PEC NON ESISTENTE")</f>
        <v>trecchina@pec.it</v>
      </c>
      <c r="C6745" s="2" t="s">
        <v>5168</v>
      </c>
      <c r="D6745" t="s">
        <v>23904</v>
      </c>
      <c r="E6745" s="35">
        <v>2322</v>
      </c>
    </row>
    <row r="6746" spans="1:5" ht="12" customHeight="1" x14ac:dyDescent="0.3">
      <c r="A6746" s="29" t="s">
        <v>22679</v>
      </c>
      <c r="B6746" s="1" t="str">
        <f>IFERROR(VLOOKUP(A6746,PEC!A$2:B$7902,2,0),"PEC NON ESISTENTE")</f>
        <v>ufficio.anagrafe.comunetrivigno@pec.it</v>
      </c>
      <c r="C6746" s="2" t="s">
        <v>5168</v>
      </c>
      <c r="D6746" t="s">
        <v>23904</v>
      </c>
      <c r="E6746" s="35">
        <v>714</v>
      </c>
    </row>
    <row r="6747" spans="1:5" ht="12" customHeight="1" x14ac:dyDescent="0.3">
      <c r="A6747" s="29" t="s">
        <v>22680</v>
      </c>
      <c r="B6747" s="1" t="str">
        <f>IFERROR(VLOOKUP(A6747,PEC!A$2:B$7902,2,0),"PEC NON ESISTENTE")</f>
        <v>comune.vaglio@cert.ruparbasilicata.it</v>
      </c>
      <c r="C6747" s="2" t="s">
        <v>5168</v>
      </c>
      <c r="D6747" t="s">
        <v>23904</v>
      </c>
      <c r="E6747" s="35">
        <v>2074</v>
      </c>
    </row>
    <row r="6748" spans="1:5" ht="12" customHeight="1" x14ac:dyDescent="0.3">
      <c r="A6748" s="29" t="s">
        <v>22681</v>
      </c>
      <c r="B6748" s="1" t="str">
        <f>IFERROR(VLOOKUP(A6748,PEC!A$2:B$7902,2,0),"PEC NON ESISTENTE")</f>
        <v>protocollo@pec.comune.venosa.pz.it</v>
      </c>
      <c r="C6748" s="2" t="s">
        <v>5168</v>
      </c>
      <c r="D6748" t="s">
        <v>23904</v>
      </c>
      <c r="E6748" s="35">
        <v>12167</v>
      </c>
    </row>
    <row r="6749" spans="1:5" ht="12" customHeight="1" x14ac:dyDescent="0.3">
      <c r="A6749" s="29" t="s">
        <v>22682</v>
      </c>
      <c r="B6749" s="1" t="str">
        <f>IFERROR(VLOOKUP(A6749,PEC!A$2:B$7902,2,0),"PEC NON ESISTENTE")</f>
        <v>protocollo@pec.comune.vietridipotenza.pz.it</v>
      </c>
      <c r="C6749" s="2" t="s">
        <v>5168</v>
      </c>
      <c r="D6749" t="s">
        <v>23904</v>
      </c>
      <c r="E6749" s="35">
        <v>2917</v>
      </c>
    </row>
    <row r="6750" spans="1:5" ht="12" customHeight="1" x14ac:dyDescent="0.3">
      <c r="A6750" s="29" t="s">
        <v>22683</v>
      </c>
      <c r="B6750" s="1" t="str">
        <f>IFERROR(VLOOKUP(A6750,PEC!A$2:B$7902,2,0),"PEC NON ESISTENTE")</f>
        <v>comune.viggianello.pz@pec.it</v>
      </c>
      <c r="C6750" s="2" t="s">
        <v>5168</v>
      </c>
      <c r="D6750" t="s">
        <v>23904</v>
      </c>
      <c r="E6750" s="35">
        <v>3124</v>
      </c>
    </row>
    <row r="6751" spans="1:5" ht="12" customHeight="1" x14ac:dyDescent="0.3">
      <c r="A6751" s="29" t="s">
        <v>22684</v>
      </c>
      <c r="B6751" s="1" t="str">
        <f>IFERROR(VLOOKUP(A6751,PEC!A$2:B$7902,2,0),"PEC NON ESISTENTE")</f>
        <v>protocolloviggiano@pec.it</v>
      </c>
      <c r="C6751" s="2" t="s">
        <v>5168</v>
      </c>
      <c r="D6751" t="s">
        <v>23904</v>
      </c>
      <c r="E6751" s="35">
        <v>3122</v>
      </c>
    </row>
    <row r="6752" spans="1:5" ht="12" customHeight="1" x14ac:dyDescent="0.3">
      <c r="A6752" s="29" t="s">
        <v>22685</v>
      </c>
      <c r="B6752" s="1" t="str">
        <f>IFERROR(VLOOKUP(A6752,PEC!A$2:B$7902,2,0),"PEC NON ESISTENTE")</f>
        <v>comune.ginestra@cert.ruparbasilicata.it</v>
      </c>
      <c r="C6752" s="2" t="s">
        <v>5168</v>
      </c>
      <c r="D6752" t="s">
        <v>23904</v>
      </c>
      <c r="E6752" s="35">
        <v>741</v>
      </c>
    </row>
    <row r="6753" spans="1:5" ht="12" customHeight="1" x14ac:dyDescent="0.3">
      <c r="A6753" s="29" t="s">
        <v>22686</v>
      </c>
      <c r="B6753" s="1" t="str">
        <f>IFERROR(VLOOKUP(A6753,PEC!A$2:B$7902,2,0),"PEC NON ESISTENTE")</f>
        <v>comune.paterno@cert.ruparbasilicata.it</v>
      </c>
      <c r="C6753" s="2" t="s">
        <v>5168</v>
      </c>
      <c r="D6753" t="s">
        <v>23904</v>
      </c>
      <c r="E6753" s="35">
        <v>3423</v>
      </c>
    </row>
    <row r="6754" spans="1:5" ht="12" customHeight="1" x14ac:dyDescent="0.3">
      <c r="A6754" s="29" t="s">
        <v>22687</v>
      </c>
      <c r="B6754" s="1" t="str">
        <f>IFERROR(VLOOKUP(A6754,PEC!A$2:B$7902,2,0),"PEC NON ESISTENTE")</f>
        <v>comune.accettura@cert.ruparbasilicata.it</v>
      </c>
      <c r="C6754" s="2" t="s">
        <v>5168</v>
      </c>
      <c r="D6754" t="s">
        <v>23904</v>
      </c>
      <c r="E6754" s="35">
        <v>1980</v>
      </c>
    </row>
    <row r="6755" spans="1:5" ht="12" customHeight="1" x14ac:dyDescent="0.3">
      <c r="A6755" s="29" t="s">
        <v>22688</v>
      </c>
      <c r="B6755" s="1" t="str">
        <f>IFERROR(VLOOKUP(A6755,PEC!A$2:B$7902,2,0),"PEC NON ESISTENTE")</f>
        <v>protocolloaliano@pec.it</v>
      </c>
      <c r="C6755" s="2" t="s">
        <v>5168</v>
      </c>
      <c r="D6755" t="s">
        <v>23904</v>
      </c>
      <c r="E6755" s="35">
        <v>1082</v>
      </c>
    </row>
    <row r="6756" spans="1:5" ht="12" customHeight="1" x14ac:dyDescent="0.3">
      <c r="A6756" s="29" t="s">
        <v>22689</v>
      </c>
      <c r="B6756" s="1" t="str">
        <f>IFERROR(VLOOKUP(A6756,PEC!A$2:B$7902,2,0),"PEC NON ESISTENTE")</f>
        <v>comunebernalda@pcert.postecert.it</v>
      </c>
      <c r="C6756" s="2" t="s">
        <v>5168</v>
      </c>
      <c r="D6756" t="s">
        <v>23904</v>
      </c>
      <c r="E6756" s="35">
        <v>12264</v>
      </c>
    </row>
    <row r="6757" spans="1:5" ht="12" customHeight="1" x14ac:dyDescent="0.3">
      <c r="A6757" s="29" t="s">
        <v>22690</v>
      </c>
      <c r="B6757" s="1" t="str">
        <f>IFERROR(VLOOKUP(A6757,PEC!A$2:B$7902,2,0),"PEC NON ESISTENTE")</f>
        <v>segreteria@pec.comune.calciano.mt.it</v>
      </c>
      <c r="C6757" s="2" t="s">
        <v>5168</v>
      </c>
      <c r="D6757" t="s">
        <v>23904</v>
      </c>
      <c r="E6757" s="35">
        <v>796</v>
      </c>
    </row>
    <row r="6758" spans="1:5" ht="12" customHeight="1" x14ac:dyDescent="0.3">
      <c r="A6758" s="29" t="s">
        <v>22691</v>
      </c>
      <c r="B6758" s="1" t="str">
        <f>IFERROR(VLOOKUP(A6758,PEC!A$2:B$7902,2,0),"PEC NON ESISTENTE")</f>
        <v>comune.cirigliano@cert.ruparbasilicata.it</v>
      </c>
      <c r="C6758" s="2" t="s">
        <v>5168</v>
      </c>
      <c r="D6758" t="s">
        <v>23904</v>
      </c>
      <c r="E6758" s="35">
        <v>361</v>
      </c>
    </row>
    <row r="6759" spans="1:5" ht="12" customHeight="1" x14ac:dyDescent="0.3">
      <c r="A6759" s="29" t="s">
        <v>22692</v>
      </c>
      <c r="B6759" s="1" t="str">
        <f>IFERROR(VLOOKUP(A6759,PEC!A$2:B$7902,2,0),"PEC NON ESISTENTE")</f>
        <v>comune.colobraro@cert.ruparbasilicata.it</v>
      </c>
      <c r="C6759" s="2" t="s">
        <v>5168</v>
      </c>
      <c r="D6759" t="s">
        <v>23904</v>
      </c>
      <c r="E6759" s="35">
        <v>1342</v>
      </c>
    </row>
    <row r="6760" spans="1:5" ht="12" customHeight="1" x14ac:dyDescent="0.3">
      <c r="A6760" s="29" t="s">
        <v>22693</v>
      </c>
      <c r="B6760" s="1" t="str">
        <f>IFERROR(VLOOKUP(A6760,PEC!A$2:B$7902,2,0),"PEC NON ESISTENTE")</f>
        <v>info@pec.comune.craco.mt.it</v>
      </c>
      <c r="C6760" s="2" t="s">
        <v>5168</v>
      </c>
      <c r="D6760" t="s">
        <v>23904</v>
      </c>
      <c r="E6760" s="35">
        <v>766</v>
      </c>
    </row>
    <row r="6761" spans="1:5" ht="12" customHeight="1" x14ac:dyDescent="0.3">
      <c r="A6761" s="29" t="s">
        <v>22694</v>
      </c>
      <c r="B6761" s="1" t="str">
        <f>IFERROR(VLOOKUP(A6761,PEC!A$2:B$7902,2,0),"PEC NON ESISTENTE")</f>
        <v>comune.ferrandina.mt@cert.ruparbasilicata.it</v>
      </c>
      <c r="C6761" s="2" t="s">
        <v>5168</v>
      </c>
      <c r="D6761" t="s">
        <v>23904</v>
      </c>
      <c r="E6761" s="35">
        <v>8973</v>
      </c>
    </row>
    <row r="6762" spans="1:5" ht="12" customHeight="1" x14ac:dyDescent="0.3">
      <c r="A6762" s="29" t="s">
        <v>22695</v>
      </c>
      <c r="B6762" s="1" t="str">
        <f>IFERROR(VLOOKUP(A6762,PEC!A$2:B$7902,2,0),"PEC NON ESISTENTE")</f>
        <v>comune.garaguso@cert.ruparbasilicata.it</v>
      </c>
      <c r="C6762" s="2" t="s">
        <v>5168</v>
      </c>
      <c r="D6762" t="s">
        <v>23904</v>
      </c>
      <c r="E6762" s="35">
        <v>1134</v>
      </c>
    </row>
    <row r="6763" spans="1:5" ht="12" customHeight="1" x14ac:dyDescent="0.3">
      <c r="A6763" s="29" t="s">
        <v>22696</v>
      </c>
      <c r="B6763" s="1" t="str">
        <f>IFERROR(VLOOKUP(A6763,PEC!A$2:B$7902,2,0),"PEC NON ESISTENTE")</f>
        <v>protocollo@pec.comune.gorgoglione.mt.it</v>
      </c>
      <c r="C6763" s="2" t="s">
        <v>5168</v>
      </c>
      <c r="D6763" t="s">
        <v>23904</v>
      </c>
      <c r="E6763" s="35">
        <v>1053</v>
      </c>
    </row>
    <row r="6764" spans="1:5" ht="12" customHeight="1" x14ac:dyDescent="0.3">
      <c r="A6764" s="29" t="s">
        <v>22697</v>
      </c>
      <c r="B6764" s="1" t="str">
        <f>IFERROR(VLOOKUP(A6764,PEC!A$2:B$7902,2,0),"PEC NON ESISTENTE")</f>
        <v>comune.grassano@cert.ruparbasilicata.it</v>
      </c>
      <c r="C6764" s="2" t="s">
        <v>5168</v>
      </c>
      <c r="D6764" t="s">
        <v>23904</v>
      </c>
      <c r="E6764" s="35">
        <v>5395</v>
      </c>
    </row>
    <row r="6765" spans="1:5" ht="12" customHeight="1" x14ac:dyDescent="0.3">
      <c r="A6765" s="29" t="s">
        <v>22698</v>
      </c>
      <c r="B6765" s="1" t="str">
        <f>IFERROR(VLOOKUP(A6765,PEC!A$2:B$7902,2,0),"PEC NON ESISTENTE")</f>
        <v>comune.grottole@cert.ruparbasilicata.it</v>
      </c>
      <c r="C6765" s="2" t="s">
        <v>5168</v>
      </c>
      <c r="D6765" t="s">
        <v>23904</v>
      </c>
      <c r="E6765" s="35">
        <v>2371</v>
      </c>
    </row>
    <row r="6766" spans="1:5" ht="12" customHeight="1" x14ac:dyDescent="0.3">
      <c r="A6766" s="29" t="s">
        <v>22699</v>
      </c>
      <c r="B6766" s="1" t="str">
        <f>IFERROR(VLOOKUP(A6766,PEC!A$2:B$7902,2,0),"PEC NON ESISTENTE")</f>
        <v>comune.irsina@pec.comune.irsina.mt.it</v>
      </c>
      <c r="C6766" s="2" t="s">
        <v>5168</v>
      </c>
      <c r="D6766" t="s">
        <v>23904</v>
      </c>
      <c r="E6766" s="35">
        <v>5100</v>
      </c>
    </row>
    <row r="6767" spans="1:5" ht="12" customHeight="1" x14ac:dyDescent="0.3">
      <c r="A6767" s="29" t="s">
        <v>22700</v>
      </c>
      <c r="B6767" s="1" t="str">
        <f>IFERROR(VLOOKUP(A6767,PEC!A$2:B$7902,2,0),"PEC NON ESISTENTE")</f>
        <v>comune.matera@cert.ruparbasilicata.it</v>
      </c>
      <c r="C6767" s="2" t="s">
        <v>5168</v>
      </c>
      <c r="D6767" t="s">
        <v>23904</v>
      </c>
      <c r="E6767" s="35">
        <v>59796</v>
      </c>
    </row>
    <row r="6768" spans="1:5" ht="12" customHeight="1" x14ac:dyDescent="0.3">
      <c r="A6768" s="29" t="s">
        <v>22701</v>
      </c>
      <c r="B6768" s="1">
        <f>IFERROR(VLOOKUP(A6768,PEC!A$2:B$7902,2,0),"PEC NON ESISTENTE")</f>
        <v>0</v>
      </c>
      <c r="C6768" s="2" t="s">
        <v>5168</v>
      </c>
      <c r="D6768" t="s">
        <v>23904</v>
      </c>
      <c r="E6768" s="35">
        <v>2543</v>
      </c>
    </row>
    <row r="6769" spans="1:5" ht="12" customHeight="1" x14ac:dyDescent="0.3">
      <c r="A6769" s="29" t="s">
        <v>22702</v>
      </c>
      <c r="B6769" s="1" t="str">
        <f>IFERROR(VLOOKUP(A6769,PEC!A$2:B$7902,2,0),"PEC NON ESISTENTE")</f>
        <v>comune.montalbano@cert.ruparbasilicata.it</v>
      </c>
      <c r="C6769" s="2" t="s">
        <v>5168</v>
      </c>
      <c r="D6769" t="s">
        <v>23904</v>
      </c>
      <c r="E6769" s="35">
        <v>7427</v>
      </c>
    </row>
    <row r="6770" spans="1:5" ht="12" customHeight="1" x14ac:dyDescent="0.3">
      <c r="A6770" s="29" t="s">
        <v>22703</v>
      </c>
      <c r="B6770" s="1" t="str">
        <f>IFERROR(VLOOKUP(A6770,PEC!A$2:B$7902,2,0),"PEC NON ESISTENTE")</f>
        <v>aaggdemografici.montescaglioso@cert.ruparbasilicata.it</v>
      </c>
      <c r="C6770" s="2" t="s">
        <v>5168</v>
      </c>
      <c r="D6770" t="s">
        <v>23904</v>
      </c>
      <c r="E6770" s="35">
        <v>10102</v>
      </c>
    </row>
    <row r="6771" spans="1:5" ht="12" customHeight="1" x14ac:dyDescent="0.3">
      <c r="A6771" s="29" t="s">
        <v>22704</v>
      </c>
      <c r="B6771" s="1" t="str">
        <f>IFERROR(VLOOKUP(A6771,PEC!A$2:B$7902,2,0),"PEC NON ESISTENTE")</f>
        <v>comune.novasiri@cert.ruparbasilicata.it</v>
      </c>
      <c r="C6771" s="2" t="s">
        <v>5168</v>
      </c>
      <c r="D6771" t="s">
        <v>23904</v>
      </c>
      <c r="E6771" s="35">
        <v>6596</v>
      </c>
    </row>
    <row r="6772" spans="1:5" ht="12" customHeight="1" x14ac:dyDescent="0.3">
      <c r="A6772" s="29" t="s">
        <v>22705</v>
      </c>
      <c r="B6772" s="1" t="str">
        <f>IFERROR(VLOOKUP(A6772,PEC!A$2:B$7902,2,0),"PEC NON ESISTENTE")</f>
        <v>protocollo@pec.comune.olivetolucano.mt.it</v>
      </c>
      <c r="C6772" s="2" t="s">
        <v>5168</v>
      </c>
      <c r="D6772" t="s">
        <v>23904</v>
      </c>
      <c r="E6772" s="35">
        <v>494</v>
      </c>
    </row>
    <row r="6773" spans="1:5" ht="12" customHeight="1" x14ac:dyDescent="0.3">
      <c r="A6773" s="29" t="s">
        <v>22706</v>
      </c>
      <c r="B6773" s="1" t="str">
        <f>IFERROR(VLOOKUP(A6773,PEC!A$2:B$7902,2,0),"PEC NON ESISTENTE")</f>
        <v>elettorale@pec.comune.pisticci.mt.it</v>
      </c>
      <c r="C6773" s="2" t="s">
        <v>5168</v>
      </c>
      <c r="D6773" t="s">
        <v>23904</v>
      </c>
      <c r="E6773" s="35">
        <v>17361</v>
      </c>
    </row>
    <row r="6774" spans="1:5" ht="12" customHeight="1" x14ac:dyDescent="0.3">
      <c r="A6774" s="29" t="s">
        <v>22707</v>
      </c>
      <c r="B6774" s="1" t="str">
        <f>IFERROR(VLOOKUP(A6774,PEC!A$2:B$7902,2,0),"PEC NON ESISTENTE")</f>
        <v>protocollo@pec.policoro.gov.it</v>
      </c>
      <c r="C6774" s="2" t="s">
        <v>5168</v>
      </c>
      <c r="D6774" t="s">
        <v>23904</v>
      </c>
      <c r="E6774" s="35">
        <v>15976</v>
      </c>
    </row>
    <row r="6775" spans="1:5" ht="12" customHeight="1" x14ac:dyDescent="0.3">
      <c r="A6775" s="29" t="s">
        <v>22708</v>
      </c>
      <c r="B6775" s="1" t="str">
        <f>IFERROR(VLOOKUP(A6775,PEC!A$2:B$7902,2,0),"PEC NON ESISTENTE")</f>
        <v>comune.pomarico@cert.ruparbasilicata.it</v>
      </c>
      <c r="C6775" s="2" t="s">
        <v>5168</v>
      </c>
      <c r="D6775" t="s">
        <v>23904</v>
      </c>
      <c r="E6775" s="35">
        <v>4238</v>
      </c>
    </row>
    <row r="6776" spans="1:5" ht="12" customHeight="1" x14ac:dyDescent="0.3">
      <c r="A6776" s="29" t="s">
        <v>22709</v>
      </c>
      <c r="B6776" s="1" t="str">
        <f>IFERROR(VLOOKUP(A6776,PEC!A$2:B$7902,2,0),"PEC NON ESISTENTE")</f>
        <v>protocollo@pec.comune.rotondella.mt.it</v>
      </c>
      <c r="C6776" s="2" t="s">
        <v>5168</v>
      </c>
      <c r="D6776" t="s">
        <v>23904</v>
      </c>
      <c r="E6776" s="35">
        <v>2707</v>
      </c>
    </row>
    <row r="6777" spans="1:5" ht="12" customHeight="1" x14ac:dyDescent="0.3">
      <c r="A6777" s="29" t="s">
        <v>22710</v>
      </c>
      <c r="B6777" s="1" t="str">
        <f>IFERROR(VLOOKUP(A6777,PEC!A$2:B$7902,2,0),"PEC NON ESISTENTE")</f>
        <v>comune.salandra@cert.ruparbasilicata.it</v>
      </c>
      <c r="C6777" s="2" t="s">
        <v>5168</v>
      </c>
      <c r="D6777" t="s">
        <v>23904</v>
      </c>
      <c r="E6777" s="35">
        <v>2934</v>
      </c>
    </row>
    <row r="6778" spans="1:5" ht="12" customHeight="1" x14ac:dyDescent="0.3">
      <c r="A6778" s="29" t="s">
        <v>22711</v>
      </c>
      <c r="B6778" s="1" t="str">
        <f>IFERROR(VLOOKUP(A6778,PEC!A$2:B$7902,2,0),"PEC NON ESISTENTE")</f>
        <v>comune.sangiorgiolucano@cert.ruparbasilicata.it</v>
      </c>
      <c r="C6778" s="2" t="s">
        <v>5168</v>
      </c>
      <c r="D6778" t="s">
        <v>23904</v>
      </c>
      <c r="E6778" s="35">
        <v>1290</v>
      </c>
    </row>
    <row r="6779" spans="1:5" ht="12" customHeight="1" x14ac:dyDescent="0.3">
      <c r="A6779" s="29" t="s">
        <v>22712</v>
      </c>
      <c r="B6779" s="1" t="str">
        <f>IFERROR(VLOOKUP(A6779,PEC!A$2:B$7902,2,0),"PEC NON ESISTENTE")</f>
        <v>comune.sanmauroforte.mt@pec.it</v>
      </c>
      <c r="C6779" s="2" t="s">
        <v>5168</v>
      </c>
      <c r="D6779" t="s">
        <v>23904</v>
      </c>
      <c r="E6779" s="35">
        <v>1710</v>
      </c>
    </row>
    <row r="6780" spans="1:5" ht="12" customHeight="1" x14ac:dyDescent="0.3">
      <c r="A6780" s="29" t="s">
        <v>22713</v>
      </c>
      <c r="B6780" s="1" t="str">
        <f>IFERROR(VLOOKUP(A6780,PEC!A$2:B$7902,2,0),"PEC NON ESISTENTE")</f>
        <v>comunestigliano@ebaspec.it</v>
      </c>
      <c r="C6780" s="2" t="s">
        <v>5168</v>
      </c>
      <c r="D6780" t="s">
        <v>23904</v>
      </c>
      <c r="E6780" s="35">
        <v>4685</v>
      </c>
    </row>
    <row r="6781" spans="1:5" ht="12" customHeight="1" x14ac:dyDescent="0.3">
      <c r="A6781" s="29" t="s">
        <v>22714</v>
      </c>
      <c r="B6781" s="1" t="str">
        <f>IFERROR(VLOOKUP(A6781,PEC!A$2:B$7902,2,0),"PEC NON ESISTENTE")</f>
        <v>protocollo@pec.comune.tricarico.mt.it</v>
      </c>
      <c r="C6781" s="2" t="s">
        <v>5168</v>
      </c>
      <c r="D6781" t="s">
        <v>23904</v>
      </c>
      <c r="E6781" s="35">
        <v>5669</v>
      </c>
    </row>
    <row r="6782" spans="1:5" ht="12" customHeight="1" x14ac:dyDescent="0.3">
      <c r="A6782" s="29" t="s">
        <v>22715</v>
      </c>
      <c r="B6782" s="1" t="str">
        <f>IFERROR(VLOOKUP(A6782,PEC!A$2:B$7902,2,0),"PEC NON ESISTENTE")</f>
        <v>comune.tursi@cert.ruparbasilicata.it</v>
      </c>
      <c r="C6782" s="2" t="s">
        <v>5168</v>
      </c>
      <c r="D6782" t="s">
        <v>23904</v>
      </c>
      <c r="E6782" s="35">
        <v>5151</v>
      </c>
    </row>
    <row r="6783" spans="1:5" ht="12" customHeight="1" x14ac:dyDescent="0.3">
      <c r="A6783" s="29" t="s">
        <v>22716</v>
      </c>
      <c r="B6783" s="1" t="str">
        <f>IFERROR(VLOOKUP(A6783,PEC!A$2:B$7902,2,0),"PEC NON ESISTENTE")</f>
        <v>comune.valsinni@cert.ruparbasilicata.it</v>
      </c>
      <c r="C6783" s="2" t="s">
        <v>5168</v>
      </c>
      <c r="D6783" t="s">
        <v>23904</v>
      </c>
      <c r="E6783" s="35">
        <v>1634</v>
      </c>
    </row>
    <row r="6784" spans="1:5" ht="12" customHeight="1" x14ac:dyDescent="0.3">
      <c r="A6784" s="29" t="s">
        <v>22717</v>
      </c>
      <c r="B6784" s="1" t="str">
        <f>IFERROR(VLOOKUP(A6784,PEC!A$2:B$7902,2,0),"PEC NON ESISTENTE")</f>
        <v>elettorale@pec.comune.scanzanojonico.mt.it</v>
      </c>
      <c r="C6784" s="2" t="s">
        <v>5168</v>
      </c>
      <c r="D6784" t="s">
        <v>23904</v>
      </c>
      <c r="E6784" s="35">
        <v>7171</v>
      </c>
    </row>
    <row r="6785" spans="1:5" ht="12" customHeight="1" x14ac:dyDescent="0.3">
      <c r="A6785" s="29" t="s">
        <v>22718</v>
      </c>
      <c r="B6785" s="1" t="str">
        <f>IFERROR(VLOOKUP(A6785,PEC!A$2:B$7902,2,0),"PEC NON ESISTENTE")</f>
        <v>protocollo.acquaformosa@asmepec.it</v>
      </c>
      <c r="C6785" s="2" t="s">
        <v>5168</v>
      </c>
      <c r="D6785" t="s">
        <v>23905</v>
      </c>
      <c r="E6785" s="35">
        <v>1161</v>
      </c>
    </row>
    <row r="6786" spans="1:5" ht="12" customHeight="1" x14ac:dyDescent="0.3">
      <c r="A6786" s="29" t="s">
        <v>22719</v>
      </c>
      <c r="B6786" s="1" t="str">
        <f>IFERROR(VLOOKUP(A6786,PEC!A$2:B$7902,2,0),"PEC NON ESISTENTE")</f>
        <v>servizidemografici.acquappesa@asmepec.it</v>
      </c>
      <c r="C6786" s="2" t="s">
        <v>5168</v>
      </c>
      <c r="D6786" t="s">
        <v>23905</v>
      </c>
      <c r="E6786" s="35">
        <v>1910</v>
      </c>
    </row>
    <row r="6787" spans="1:5" ht="12" customHeight="1" x14ac:dyDescent="0.3">
      <c r="A6787" s="29" t="s">
        <v>22720</v>
      </c>
      <c r="B6787" s="1" t="str">
        <f>IFERROR(VLOOKUP(A6787,PEC!A$2:B$7902,2,0),"PEC NON ESISTENTE")</f>
        <v>protocollo.acri@pec.it</v>
      </c>
      <c r="C6787" s="2" t="s">
        <v>5168</v>
      </c>
      <c r="D6787" t="s">
        <v>23905</v>
      </c>
      <c r="E6787" s="35">
        <v>21458</v>
      </c>
    </row>
    <row r="6788" spans="1:5" ht="12" customHeight="1" x14ac:dyDescent="0.3">
      <c r="A6788" s="29" t="s">
        <v>22721</v>
      </c>
      <c r="B6788" s="1" t="str">
        <f>IFERROR(VLOOKUP(A6788,PEC!A$2:B$7902,2,0),"PEC NON ESISTENTE")</f>
        <v>sindaco@pec.comune.aiellocalabro.cs.it</v>
      </c>
      <c r="C6788" s="2" t="s">
        <v>5168</v>
      </c>
      <c r="D6788" t="s">
        <v>23905</v>
      </c>
      <c r="E6788" s="35">
        <v>1907</v>
      </c>
    </row>
    <row r="6789" spans="1:5" ht="12" customHeight="1" x14ac:dyDescent="0.3">
      <c r="A6789" s="29" t="s">
        <v>22722</v>
      </c>
      <c r="B6789" s="1" t="str">
        <f>IFERROR(VLOOKUP(A6789,PEC!A$2:B$7902,2,0),"PEC NON ESISTENTE")</f>
        <v>anagrafeaieta@legalmail.it</v>
      </c>
      <c r="C6789" s="2" t="s">
        <v>5168</v>
      </c>
      <c r="D6789" t="s">
        <v>23905</v>
      </c>
      <c r="E6789" s="35">
        <v>839</v>
      </c>
    </row>
    <row r="6790" spans="1:5" ht="12" customHeight="1" x14ac:dyDescent="0.3">
      <c r="A6790" s="29" t="s">
        <v>22723</v>
      </c>
      <c r="B6790" s="1" t="str">
        <f>IFERROR(VLOOKUP(A6790,PEC!A$2:B$7902,2,0),"PEC NON ESISTENTE")</f>
        <v>comune.albidona.cs@legalmail.it</v>
      </c>
      <c r="C6790" s="2" t="s">
        <v>5168</v>
      </c>
      <c r="D6790" t="s">
        <v>23905</v>
      </c>
      <c r="E6790" s="35">
        <v>1463</v>
      </c>
    </row>
    <row r="6791" spans="1:5" ht="12" customHeight="1" x14ac:dyDescent="0.3">
      <c r="A6791" s="29" t="s">
        <v>22724</v>
      </c>
      <c r="B6791" s="1" t="str">
        <f>IFERROR(VLOOKUP(A6791,PEC!A$2:B$7902,2,0),"PEC NON ESISTENTE")</f>
        <v>alessandriadelcarretto@postecert.it</v>
      </c>
      <c r="C6791" s="2" t="s">
        <v>5168</v>
      </c>
      <c r="D6791" t="s">
        <v>23905</v>
      </c>
      <c r="E6791" s="35">
        <v>530</v>
      </c>
    </row>
    <row r="6792" spans="1:5" ht="12" customHeight="1" x14ac:dyDescent="0.3">
      <c r="A6792" s="29" t="s">
        <v>22725</v>
      </c>
      <c r="B6792" s="1" t="str">
        <f>IFERROR(VLOOKUP(A6792,PEC!A$2:B$7902,2,0),"PEC NON ESISTENTE")</f>
        <v>comunedialtilia@pec.netps.eu</v>
      </c>
      <c r="C6792" s="2" t="s">
        <v>5168</v>
      </c>
      <c r="D6792" t="s">
        <v>23905</v>
      </c>
      <c r="E6792" s="35">
        <v>737</v>
      </c>
    </row>
    <row r="6793" spans="1:5" ht="12" customHeight="1" x14ac:dyDescent="0.3">
      <c r="A6793" s="29" t="s">
        <v>22726</v>
      </c>
      <c r="B6793" s="1" t="str">
        <f>IFERROR(VLOOKUP(A6793,PEC!A$2:B$7902,2,0),"PEC NON ESISTENTE")</f>
        <v>comune.altomonte@anutel.it</v>
      </c>
      <c r="C6793" s="2" t="s">
        <v>5168</v>
      </c>
      <c r="D6793" t="s">
        <v>23905</v>
      </c>
      <c r="E6793" s="35">
        <v>4341</v>
      </c>
    </row>
    <row r="6794" spans="1:5" ht="12" customHeight="1" x14ac:dyDescent="0.3">
      <c r="A6794" s="29" t="s">
        <v>22727</v>
      </c>
      <c r="B6794" s="1" t="str">
        <f>IFERROR(VLOOKUP(A6794,PEC!A$2:B$7902,2,0),"PEC NON ESISTENTE")</f>
        <v>segreteriagenerale@pec.comune.amantea.cs.it</v>
      </c>
      <c r="C6794" s="2" t="s">
        <v>5168</v>
      </c>
      <c r="D6794" t="s">
        <v>23905</v>
      </c>
      <c r="E6794" s="35">
        <v>13754</v>
      </c>
    </row>
    <row r="6795" spans="1:5" ht="12" customHeight="1" x14ac:dyDescent="0.3">
      <c r="A6795" s="29" t="s">
        <v>22728</v>
      </c>
      <c r="B6795" s="1" t="str">
        <f>IFERROR(VLOOKUP(A6795,PEC!A$2:B$7902,2,0),"PEC NON ESISTENTE")</f>
        <v>dileonicolasegretariocom@pec.dirittoitalia.it</v>
      </c>
      <c r="C6795" s="2" t="s">
        <v>5168</v>
      </c>
      <c r="D6795" t="s">
        <v>23905</v>
      </c>
      <c r="E6795" s="35">
        <v>3001</v>
      </c>
    </row>
    <row r="6796" spans="1:5" ht="12" customHeight="1" x14ac:dyDescent="0.3">
      <c r="A6796" s="29" t="s">
        <v>22729</v>
      </c>
      <c r="B6796" s="1" t="str">
        <f>IFERROR(VLOOKUP(A6796,PEC!A$2:B$7902,2,0),"PEC NON ESISTENTE")</f>
        <v>segreteria@pec.comuneaprigliano.it</v>
      </c>
      <c r="C6796" s="2" t="s">
        <v>5168</v>
      </c>
      <c r="D6796" t="s">
        <v>23905</v>
      </c>
      <c r="E6796" s="35">
        <v>2968</v>
      </c>
    </row>
    <row r="6797" spans="1:5" ht="12" customHeight="1" x14ac:dyDescent="0.3">
      <c r="A6797" s="29" t="s">
        <v>22730</v>
      </c>
      <c r="B6797" s="1" t="str">
        <f>IFERROR(VLOOKUP(A6797,PEC!A$2:B$7902,2,0),"PEC NON ESISTENTE")</f>
        <v>comune.belmontecalabrocs@anutel.it</v>
      </c>
      <c r="C6797" s="2" t="s">
        <v>5168</v>
      </c>
      <c r="D6797" t="s">
        <v>23905</v>
      </c>
      <c r="E6797" s="35">
        <v>2007</v>
      </c>
    </row>
    <row r="6798" spans="1:5" ht="12" customHeight="1" x14ac:dyDescent="0.3">
      <c r="A6798" s="29" t="s">
        <v>22731</v>
      </c>
      <c r="B6798" s="1" t="str">
        <f>IFERROR(VLOOKUP(A6798,PEC!A$2:B$7902,2,0),"PEC NON ESISTENTE")</f>
        <v>sindaco.belsito@asmepec.it</v>
      </c>
      <c r="C6798" s="2" t="s">
        <v>5168</v>
      </c>
      <c r="D6798" t="s">
        <v>23905</v>
      </c>
      <c r="E6798" s="35">
        <v>958</v>
      </c>
    </row>
    <row r="6799" spans="1:5" ht="12" customHeight="1" x14ac:dyDescent="0.3">
      <c r="A6799" s="29" t="s">
        <v>22732</v>
      </c>
      <c r="B6799" s="1" t="str">
        <f>IFERROR(VLOOKUP(A6799,PEC!A$2:B$7902,2,0),"PEC NON ESISTENTE")</f>
        <v>comunedibelvedere@pec.it</v>
      </c>
      <c r="C6799" s="2" t="s">
        <v>5168</v>
      </c>
      <c r="D6799" t="s">
        <v>23905</v>
      </c>
      <c r="E6799" s="35">
        <v>9120</v>
      </c>
    </row>
    <row r="6800" spans="1:5" ht="12" customHeight="1" x14ac:dyDescent="0.3">
      <c r="A6800" s="29" t="s">
        <v>22733</v>
      </c>
      <c r="B6800" s="1" t="str">
        <f>IFERROR(VLOOKUP(A6800,PEC!A$2:B$7902,2,0),"PEC NON ESISTENTE")</f>
        <v>anagrafe.bianchi@asmepec.it</v>
      </c>
      <c r="C6800" s="2" t="s">
        <v>5168</v>
      </c>
      <c r="D6800" t="s">
        <v>23905</v>
      </c>
      <c r="E6800" s="35">
        <v>1367</v>
      </c>
    </row>
    <row r="6801" spans="1:5" ht="12" customHeight="1" x14ac:dyDescent="0.3">
      <c r="A6801" s="29" t="s">
        <v>22734</v>
      </c>
      <c r="B6801" s="1" t="str">
        <f>IFERROR(VLOOKUP(A6801,PEC!A$2:B$7902,2,0),"PEC NON ESISTENTE")</f>
        <v>comune.bisignano@mailcertificata.biz</v>
      </c>
      <c r="C6801" s="2" t="s">
        <v>5168</v>
      </c>
      <c r="D6801" t="s">
        <v>23905</v>
      </c>
      <c r="E6801" s="35">
        <v>10335</v>
      </c>
    </row>
    <row r="6802" spans="1:5" ht="12" customHeight="1" x14ac:dyDescent="0.3">
      <c r="A6802" s="29" t="s">
        <v>22735</v>
      </c>
      <c r="B6802" s="1" t="str">
        <f>IFERROR(VLOOKUP(A6802,PEC!A$2:B$7902,2,0),"PEC NON ESISTENTE")</f>
        <v>elettorale.bocchigliero@asmepec.it</v>
      </c>
      <c r="C6802" s="2" t="s">
        <v>5168</v>
      </c>
      <c r="D6802" t="s">
        <v>23905</v>
      </c>
      <c r="E6802" s="35">
        <v>1479</v>
      </c>
    </row>
    <row r="6803" spans="1:5" ht="12" customHeight="1" x14ac:dyDescent="0.3">
      <c r="A6803" s="29" t="s">
        <v>22736</v>
      </c>
      <c r="B6803" s="1" t="str">
        <f>IFERROR(VLOOKUP(A6803,PEC!A$2:B$7902,2,0),"PEC NON ESISTENTE")</f>
        <v>affarigenerali.bonifati@asmepec.it</v>
      </c>
      <c r="C6803" s="2" t="s">
        <v>5168</v>
      </c>
      <c r="D6803" t="s">
        <v>23905</v>
      </c>
      <c r="E6803" s="35">
        <v>2912</v>
      </c>
    </row>
    <row r="6804" spans="1:5" ht="12" customHeight="1" x14ac:dyDescent="0.3">
      <c r="A6804" s="29" t="s">
        <v>22737</v>
      </c>
      <c r="B6804" s="1" t="str">
        <f>IFERROR(VLOOKUP(A6804,PEC!A$2:B$7902,2,0),"PEC NON ESISTENTE")</f>
        <v>gennaro.marsiglia@legalmail.it</v>
      </c>
      <c r="C6804" s="2" t="s">
        <v>5168</v>
      </c>
      <c r="D6804" t="s">
        <v>23905</v>
      </c>
      <c r="E6804" s="35">
        <v>2354</v>
      </c>
    </row>
    <row r="6805" spans="1:5" ht="12" customHeight="1" x14ac:dyDescent="0.3">
      <c r="A6805" s="29" t="s">
        <v>22738</v>
      </c>
      <c r="B6805" s="1" t="str">
        <f>IFERROR(VLOOKUP(A6805,PEC!A$2:B$7902,2,0),"PEC NON ESISTENTE")</f>
        <v>demografici.calopezzati@asmepec.it</v>
      </c>
      <c r="C6805" s="2" t="s">
        <v>5168</v>
      </c>
      <c r="D6805" t="s">
        <v>23905</v>
      </c>
      <c r="E6805" s="35">
        <v>1293</v>
      </c>
    </row>
    <row r="6806" spans="1:5" ht="12" customHeight="1" x14ac:dyDescent="0.3">
      <c r="A6806" s="29" t="s">
        <v>22739</v>
      </c>
      <c r="B6806" s="1" t="str">
        <f>IFERROR(VLOOKUP(A6806,PEC!A$2:B$7902,2,0),"PEC NON ESISTENTE")</f>
        <v>comune.caloveto@asmepec.it</v>
      </c>
      <c r="C6806" s="2" t="s">
        <v>5168</v>
      </c>
      <c r="D6806" t="s">
        <v>23905</v>
      </c>
      <c r="E6806" s="35">
        <v>1283</v>
      </c>
    </row>
    <row r="6807" spans="1:5" ht="12" customHeight="1" x14ac:dyDescent="0.3">
      <c r="A6807" s="29" t="s">
        <v>22740</v>
      </c>
      <c r="B6807" s="1" t="str">
        <f>IFERROR(VLOOKUP(A6807,PEC!A$2:B$7902,2,0),"PEC NON ESISTENTE")</f>
        <v>segreteria.campana@asmepec.it</v>
      </c>
      <c r="C6807" s="2" t="s">
        <v>5168</v>
      </c>
      <c r="D6807" t="s">
        <v>23905</v>
      </c>
      <c r="E6807" s="35">
        <v>1962</v>
      </c>
    </row>
    <row r="6808" spans="1:5" ht="12" customHeight="1" x14ac:dyDescent="0.3">
      <c r="A6808" s="29" t="s">
        <v>22741</v>
      </c>
      <c r="B6808" s="1" t="str">
        <f>IFERROR(VLOOKUP(A6808,PEC!A$2:B$7902,2,0),"PEC NON ESISTENTE")</f>
        <v>protocollo.canna@asmepec.it</v>
      </c>
      <c r="C6808" s="2" t="s">
        <v>5168</v>
      </c>
      <c r="D6808" t="s">
        <v>23905</v>
      </c>
      <c r="E6808" s="35">
        <v>785</v>
      </c>
    </row>
    <row r="6809" spans="1:5" ht="12" customHeight="1" x14ac:dyDescent="0.3">
      <c r="A6809" s="29" t="s">
        <v>22742</v>
      </c>
      <c r="B6809" s="1" t="str">
        <f>IFERROR(VLOOKUP(A6809,PEC!A$2:B$7902,2,0),"PEC NON ESISTENTE")</f>
        <v>segreteria.cariati@asmecert.it</v>
      </c>
      <c r="C6809" s="2" t="s">
        <v>5168</v>
      </c>
      <c r="D6809" t="s">
        <v>23905</v>
      </c>
      <c r="E6809" s="35">
        <v>8644</v>
      </c>
    </row>
    <row r="6810" spans="1:5" ht="12" customHeight="1" x14ac:dyDescent="0.3">
      <c r="A6810" s="29" t="s">
        <v>22743</v>
      </c>
      <c r="B6810" s="1" t="str">
        <f>IFERROR(VLOOKUP(A6810,PEC!A$2:B$7902,2,0),"PEC NON ESISTENTE")</f>
        <v>amministrativo.carolei@asmepec.it</v>
      </c>
      <c r="C6810" s="2" t="s">
        <v>5168</v>
      </c>
      <c r="D6810" t="s">
        <v>23905</v>
      </c>
      <c r="E6810" s="35">
        <v>3462</v>
      </c>
    </row>
    <row r="6811" spans="1:5" ht="12" customHeight="1" x14ac:dyDescent="0.3">
      <c r="A6811" s="29" t="s">
        <v>22744</v>
      </c>
      <c r="B6811" s="1" t="str">
        <f>IFERROR(VLOOKUP(A6811,PEC!A$2:B$7902,2,0),"PEC NON ESISTENTE")</f>
        <v>sindaco.carpanzano@asmepec.it</v>
      </c>
      <c r="C6811" s="2" t="s">
        <v>5168</v>
      </c>
      <c r="D6811" t="s">
        <v>23905</v>
      </c>
      <c r="E6811" s="35">
        <v>300</v>
      </c>
    </row>
    <row r="6812" spans="1:5" ht="12" customHeight="1" x14ac:dyDescent="0.3">
      <c r="A6812" s="29" t="s">
        <v>22745</v>
      </c>
      <c r="B6812" s="1" t="str">
        <f>IFERROR(VLOOKUP(A6812,PEC!A$2:B$7902,2,0),"PEC NON ESISTENTE")</f>
        <v>sindaco.comune.cassanoalloionio.cs@asmepec.it</v>
      </c>
      <c r="C6812" s="2" t="s">
        <v>5168</v>
      </c>
      <c r="D6812" t="s">
        <v>23905</v>
      </c>
      <c r="E6812" s="35">
        <v>17281</v>
      </c>
    </row>
    <row r="6813" spans="1:5" ht="12" customHeight="1" x14ac:dyDescent="0.3">
      <c r="A6813" s="29" t="s">
        <v>22746</v>
      </c>
      <c r="B6813" s="1" t="str">
        <f>IFERROR(VLOOKUP(A6813,PEC!A$2:B$7902,2,0),"PEC NON ESISTENTE")</f>
        <v>castiglionecosentino@postecert.it</v>
      </c>
      <c r="C6813" s="2" t="s">
        <v>5168</v>
      </c>
      <c r="D6813" t="s">
        <v>23905</v>
      </c>
      <c r="E6813" s="35">
        <v>2978</v>
      </c>
    </row>
    <row r="6814" spans="1:5" ht="12" customHeight="1" x14ac:dyDescent="0.3">
      <c r="A6814" s="29" t="s">
        <v>22747</v>
      </c>
      <c r="B6814" s="1" t="str">
        <f>IFERROR(VLOOKUP(A6814,PEC!A$2:B$7902,2,0),"PEC NON ESISTENTE")</f>
        <v>protocollo.comunecastrolibero@pec.it</v>
      </c>
      <c r="C6814" s="2" t="s">
        <v>5168</v>
      </c>
      <c r="D6814" t="s">
        <v>23905</v>
      </c>
      <c r="E6814" s="35">
        <v>9967</v>
      </c>
    </row>
    <row r="6815" spans="1:5" ht="12" customHeight="1" x14ac:dyDescent="0.3">
      <c r="A6815" s="29" t="s">
        <v>22748</v>
      </c>
      <c r="B6815" s="1" t="str">
        <f>IFERROR(VLOOKUP(A6815,PEC!A$2:B$7902,2,0),"PEC NON ESISTENTE")</f>
        <v>comune.castroregio.cs@legalmail.it</v>
      </c>
      <c r="C6815" s="2" t="s">
        <v>5168</v>
      </c>
      <c r="D6815" t="s">
        <v>23905</v>
      </c>
      <c r="E6815" s="35">
        <v>345</v>
      </c>
    </row>
    <row r="6816" spans="1:5" ht="12" customHeight="1" x14ac:dyDescent="0.3">
      <c r="A6816" s="29" t="s">
        <v>22749</v>
      </c>
      <c r="B6816" s="1" t="str">
        <f>IFERROR(VLOOKUP(A6816,PEC!A$2:B$7902,2,0),"PEC NON ESISTENTE")</f>
        <v>protocollo@pec.comune.castrovillari.cs.it</v>
      </c>
      <c r="C6816" s="2" t="s">
        <v>5168</v>
      </c>
      <c r="D6816" t="s">
        <v>23905</v>
      </c>
      <c r="E6816" s="35">
        <v>22515</v>
      </c>
    </row>
    <row r="6817" spans="1:5" ht="12" customHeight="1" x14ac:dyDescent="0.3">
      <c r="A6817" s="29" t="s">
        <v>22750</v>
      </c>
      <c r="B6817" s="1" t="str">
        <f>IFERROR(VLOOKUP(A6817,PEC!A$2:B$7902,2,0),"PEC NON ESISTENTE")</f>
        <v>amministrativo@pec.comunedicelico.it</v>
      </c>
      <c r="C6817" s="2" t="s">
        <v>5168</v>
      </c>
      <c r="D6817" t="s">
        <v>23905</v>
      </c>
      <c r="E6817" s="35">
        <v>2883</v>
      </c>
    </row>
    <row r="6818" spans="1:5" ht="12" customHeight="1" x14ac:dyDescent="0.3">
      <c r="A6818" s="29" t="s">
        <v>22751</v>
      </c>
      <c r="B6818" s="1" t="str">
        <f>IFERROR(VLOOKUP(A6818,PEC!A$2:B$7902,2,0),"PEC NON ESISTENTE")</f>
        <v>comune.cellara@pec.it</v>
      </c>
      <c r="C6818" s="2" t="s">
        <v>5168</v>
      </c>
      <c r="D6818" t="s">
        <v>23905</v>
      </c>
      <c r="E6818" s="35">
        <v>511</v>
      </c>
    </row>
    <row r="6819" spans="1:5" ht="12" customHeight="1" x14ac:dyDescent="0.3">
      <c r="A6819" s="29" t="s">
        <v>22752</v>
      </c>
      <c r="B6819" s="1" t="str">
        <f>IFERROR(VLOOKUP(A6819,PEC!A$2:B$7902,2,0),"PEC NON ESISTENTE")</f>
        <v>demografici@pec.comune.cerchiara.cs.it</v>
      </c>
      <c r="C6819" s="2" t="s">
        <v>5168</v>
      </c>
      <c r="D6819" t="s">
        <v>23905</v>
      </c>
      <c r="E6819" s="35">
        <v>2467</v>
      </c>
    </row>
    <row r="6820" spans="1:5" ht="12" customHeight="1" x14ac:dyDescent="0.3">
      <c r="A6820" s="29" t="s">
        <v>22753</v>
      </c>
      <c r="B6820" s="1" t="str">
        <f>IFERROR(VLOOKUP(A6820,PEC!A$2:B$7902,2,0),"PEC NON ESISTENTE")</f>
        <v>comune.cerisano.cs@legalmail.it</v>
      </c>
      <c r="C6820" s="2" t="s">
        <v>5168</v>
      </c>
      <c r="D6820" t="s">
        <v>23905</v>
      </c>
      <c r="E6820" s="35">
        <v>3271</v>
      </c>
    </row>
    <row r="6821" spans="1:5" ht="12" customHeight="1" x14ac:dyDescent="0.3">
      <c r="A6821" s="29" t="s">
        <v>22754</v>
      </c>
      <c r="B6821" s="1" t="str">
        <f>IFERROR(VLOOKUP(A6821,PEC!A$2:B$7902,2,0),"PEC NON ESISTENTE")</f>
        <v>sindaco.cervicati@asmepec.it</v>
      </c>
      <c r="C6821" s="2" t="s">
        <v>5168</v>
      </c>
      <c r="D6821" t="s">
        <v>23905</v>
      </c>
      <c r="E6821" s="35">
        <v>888</v>
      </c>
    </row>
    <row r="6822" spans="1:5" ht="12" customHeight="1" x14ac:dyDescent="0.3">
      <c r="A6822" s="29" t="s">
        <v>22755</v>
      </c>
      <c r="B6822" s="1" t="str">
        <f>IFERROR(VLOOKUP(A6822,PEC!A$2:B$7902,2,0),"PEC NON ESISTENTE")</f>
        <v>comune.cerzeto@pec.comune.cerzeto.cs.it</v>
      </c>
      <c r="C6822" s="2" t="s">
        <v>5168</v>
      </c>
      <c r="D6822" t="s">
        <v>23905</v>
      </c>
      <c r="E6822" s="35">
        <v>1328</v>
      </c>
    </row>
    <row r="6823" spans="1:5" ht="12" customHeight="1" x14ac:dyDescent="0.3">
      <c r="A6823" s="29" t="s">
        <v>22756</v>
      </c>
      <c r="B6823" s="1" t="str">
        <f>IFERROR(VLOOKUP(A6823,PEC!A$2:B$7902,2,0),"PEC NON ESISTENTE")</f>
        <v>protocollo.cetraro@asmepec.it</v>
      </c>
      <c r="C6823" s="2" t="s">
        <v>5168</v>
      </c>
      <c r="D6823" t="s">
        <v>23905</v>
      </c>
      <c r="E6823" s="35">
        <v>10260</v>
      </c>
    </row>
    <row r="6824" spans="1:5" ht="12" customHeight="1" x14ac:dyDescent="0.3">
      <c r="A6824" s="29" t="s">
        <v>22757</v>
      </c>
      <c r="B6824" s="1" t="str">
        <f>IFERROR(VLOOKUP(A6824,PEC!A$2:B$7902,2,0),"PEC NON ESISTENTE")</f>
        <v>demografico.civita@asmepec.it</v>
      </c>
      <c r="C6824" s="2" t="s">
        <v>5168</v>
      </c>
      <c r="D6824" t="s">
        <v>23905</v>
      </c>
      <c r="E6824" s="35">
        <v>956</v>
      </c>
    </row>
    <row r="6825" spans="1:5" ht="12" customHeight="1" x14ac:dyDescent="0.3">
      <c r="A6825" s="29" t="s">
        <v>22758</v>
      </c>
      <c r="B6825" s="1" t="str">
        <f>IFERROR(VLOOKUP(A6825,PEC!A$2:B$7902,2,0),"PEC NON ESISTENTE")</f>
        <v>ufficioamministrativo@pec.comune.cleto.cs.it</v>
      </c>
      <c r="C6825" s="2" t="s">
        <v>5168</v>
      </c>
      <c r="D6825" t="s">
        <v>23905</v>
      </c>
      <c r="E6825" s="35">
        <v>1320</v>
      </c>
    </row>
    <row r="6826" spans="1:5" ht="12" customHeight="1" x14ac:dyDescent="0.3">
      <c r="A6826" s="29" t="s">
        <v>22759</v>
      </c>
      <c r="B6826" s="1" t="str">
        <f>IFERROR(VLOOKUP(A6826,PEC!A$2:B$7902,2,0),"PEC NON ESISTENTE")</f>
        <v>amministrativo.colosimi@asmepec.it</v>
      </c>
      <c r="C6826" s="2" t="s">
        <v>5168</v>
      </c>
      <c r="D6826" t="s">
        <v>23905</v>
      </c>
      <c r="E6826" s="35">
        <v>1313</v>
      </c>
    </row>
    <row r="6827" spans="1:5" ht="12" customHeight="1" x14ac:dyDescent="0.3">
      <c r="A6827" s="29" t="s">
        <v>22760</v>
      </c>
      <c r="B6827" s="1" t="str">
        <f>IFERROR(VLOOKUP(A6827,PEC!A$2:B$7902,2,0),"PEC NON ESISTENTE")</f>
        <v>comunedicosenza@superpec.eu</v>
      </c>
      <c r="C6827" s="2" t="s">
        <v>5168</v>
      </c>
      <c r="D6827" t="s">
        <v>23905</v>
      </c>
      <c r="E6827" s="35">
        <v>69484</v>
      </c>
    </row>
    <row r="6828" spans="1:5" ht="12" customHeight="1" x14ac:dyDescent="0.3">
      <c r="A6828" s="29" t="s">
        <v>22761</v>
      </c>
      <c r="B6828" s="1" t="str">
        <f>IFERROR(VLOOKUP(A6828,PEC!A$2:B$7902,2,0),"PEC NON ESISTENTE")</f>
        <v>comune.cropalati.cs@asmepec.it</v>
      </c>
      <c r="C6828" s="2" t="s">
        <v>5168</v>
      </c>
      <c r="D6828" t="s">
        <v>23905</v>
      </c>
      <c r="E6828" s="35">
        <v>1097</v>
      </c>
    </row>
    <row r="6829" spans="1:5" ht="12" customHeight="1" x14ac:dyDescent="0.3">
      <c r="A6829" s="29" t="s">
        <v>22762</v>
      </c>
      <c r="B6829" s="1" t="str">
        <f>IFERROR(VLOOKUP(A6829,PEC!A$2:B$7902,2,0),"PEC NON ESISTENTE")</f>
        <v>elettorale.comunecrosia@asmepec.it</v>
      </c>
      <c r="C6829" s="2" t="s">
        <v>5168</v>
      </c>
      <c r="D6829" t="s">
        <v>23905</v>
      </c>
      <c r="E6829" s="35">
        <v>9481</v>
      </c>
    </row>
    <row r="6830" spans="1:5" ht="12" customHeight="1" x14ac:dyDescent="0.3">
      <c r="A6830" s="29" t="s">
        <v>22763</v>
      </c>
      <c r="B6830" s="1" t="str">
        <f>IFERROR(VLOOKUP(A6830,PEC!A$2:B$7902,2,0),"PEC NON ESISTENTE")</f>
        <v>protocollodiamante@pec.it</v>
      </c>
      <c r="C6830" s="2" t="s">
        <v>5168</v>
      </c>
      <c r="D6830" t="s">
        <v>23905</v>
      </c>
      <c r="E6830" s="35">
        <v>5055</v>
      </c>
    </row>
    <row r="6831" spans="1:5" ht="12" customHeight="1" x14ac:dyDescent="0.3">
      <c r="A6831" s="29" t="s">
        <v>22764</v>
      </c>
      <c r="B6831" s="1" t="str">
        <f>IFERROR(VLOOKUP(A6831,PEC!A$2:B$7902,2,0),"PEC NON ESISTENTE")</f>
        <v>delegazionemunic.dipignano@asmepec.it</v>
      </c>
      <c r="C6831" s="2" t="s">
        <v>5168</v>
      </c>
      <c r="D6831" t="s">
        <v>23905</v>
      </c>
      <c r="E6831" s="35">
        <v>4440</v>
      </c>
    </row>
    <row r="6832" spans="1:5" ht="12" customHeight="1" x14ac:dyDescent="0.3">
      <c r="A6832" s="29" t="s">
        <v>22765</v>
      </c>
      <c r="B6832" s="1" t="str">
        <f>IFERROR(VLOOKUP(A6832,PEC!A$2:B$7902,2,0),"PEC NON ESISTENTE")</f>
        <v>comunedomanico@pec.it</v>
      </c>
      <c r="C6832" s="2" t="s">
        <v>5168</v>
      </c>
      <c r="D6832" t="s">
        <v>23905</v>
      </c>
      <c r="E6832" s="35">
        <v>943</v>
      </c>
    </row>
    <row r="6833" spans="1:5" ht="12" customHeight="1" x14ac:dyDescent="0.3">
      <c r="A6833" s="29" t="s">
        <v>22766</v>
      </c>
      <c r="B6833" s="1" t="str">
        <f>IFERROR(VLOOKUP(A6833,PEC!A$2:B$7902,2,0),"PEC NON ESISTENTE")</f>
        <v>comunefagnanocastelloaffarigenerali@postecert.it</v>
      </c>
      <c r="C6833" s="2" t="s">
        <v>5168</v>
      </c>
      <c r="D6833" t="s">
        <v>23905</v>
      </c>
      <c r="E6833" s="35">
        <v>3949</v>
      </c>
    </row>
    <row r="6834" spans="1:5" ht="12" customHeight="1" x14ac:dyDescent="0.3">
      <c r="A6834" s="29" t="s">
        <v>22767</v>
      </c>
      <c r="B6834" s="1" t="str">
        <f>IFERROR(VLOOKUP(A6834,PEC!A$2:B$7902,2,0),"PEC NON ESISTENTE")</f>
        <v>toccigiovanni.comunefalconaraalb.uff.demografico@legalmail.it</v>
      </c>
      <c r="C6834" s="2" t="s">
        <v>5168</v>
      </c>
      <c r="D6834" t="s">
        <v>23905</v>
      </c>
      <c r="E6834" s="35">
        <v>1405</v>
      </c>
    </row>
    <row r="6835" spans="1:5" ht="12" customHeight="1" x14ac:dyDescent="0.3">
      <c r="A6835" s="29" t="s">
        <v>22768</v>
      </c>
      <c r="B6835" s="1" t="str">
        <f>IFERROR(VLOOKUP(A6835,PEC!A$2:B$7902,2,0),"PEC NON ESISTENTE")</f>
        <v>comune.figlinevegliaturo.cs@pec.it</v>
      </c>
      <c r="C6835" s="2" t="s">
        <v>5168</v>
      </c>
      <c r="D6835" t="s">
        <v>23905</v>
      </c>
      <c r="E6835" s="35">
        <v>1097</v>
      </c>
    </row>
    <row r="6836" spans="1:5" ht="12" customHeight="1" x14ac:dyDescent="0.3">
      <c r="A6836" s="29" t="s">
        <v>22769</v>
      </c>
      <c r="B6836" s="1" t="str">
        <f>IFERROR(VLOOKUP(A6836,PEC!A$2:B$7902,2,0),"PEC NON ESISTENTE")</f>
        <v>protocollo@pec.comune.firmo.cs.it</v>
      </c>
      <c r="C6836" s="2" t="s">
        <v>5168</v>
      </c>
      <c r="D6836" t="s">
        <v>23905</v>
      </c>
      <c r="E6836" s="35">
        <v>2184</v>
      </c>
    </row>
    <row r="6837" spans="1:5" ht="12" customHeight="1" x14ac:dyDescent="0.3">
      <c r="A6837" s="29" t="s">
        <v>22770</v>
      </c>
      <c r="B6837" s="1" t="str">
        <f>IFERROR(VLOOKUP(A6837,PEC!A$2:B$7902,2,0),"PEC NON ESISTENTE")</f>
        <v>anagrafe.fiumefreddobruzio@asmepec.it</v>
      </c>
      <c r="C6837" s="2" t="s">
        <v>5168</v>
      </c>
      <c r="D6837" t="s">
        <v>23905</v>
      </c>
      <c r="E6837" s="35">
        <v>3078</v>
      </c>
    </row>
    <row r="6838" spans="1:5" ht="12" customHeight="1" x14ac:dyDescent="0.3">
      <c r="A6838" s="29" t="s">
        <v>22771</v>
      </c>
      <c r="B6838" s="1" t="str">
        <f>IFERROR(VLOOKUP(A6838,PEC!A$2:B$7902,2,0),"PEC NON ESISTENTE")</f>
        <v>comune.francavillamarittima.cs@legalmail.it</v>
      </c>
      <c r="C6838" s="2" t="s">
        <v>5168</v>
      </c>
      <c r="D6838" t="s">
        <v>23905</v>
      </c>
      <c r="E6838" s="35">
        <v>3025</v>
      </c>
    </row>
    <row r="6839" spans="1:5" ht="12" customHeight="1" x14ac:dyDescent="0.3">
      <c r="A6839" s="29" t="s">
        <v>22772</v>
      </c>
      <c r="B6839" s="1" t="str">
        <f>IFERROR(VLOOKUP(A6839,PEC!A$2:B$7902,2,0),"PEC NON ESISTENTE")</f>
        <v>area-amministrativa@pec.comune.frascineto.cs.it</v>
      </c>
      <c r="C6839" s="2" t="s">
        <v>5168</v>
      </c>
      <c r="D6839" t="s">
        <v>23905</v>
      </c>
      <c r="E6839" s="35">
        <v>2239</v>
      </c>
    </row>
    <row r="6840" spans="1:5" ht="12" customHeight="1" x14ac:dyDescent="0.3">
      <c r="A6840" s="29" t="s">
        <v>22773</v>
      </c>
      <c r="B6840" s="1" t="str">
        <f>IFERROR(VLOOKUP(A6840,PEC!A$2:B$7902,2,0),"PEC NON ESISTENTE")</f>
        <v>protocollo.fuscaldo@pec.it</v>
      </c>
      <c r="C6840" s="2" t="s">
        <v>5168</v>
      </c>
      <c r="D6840" t="s">
        <v>23905</v>
      </c>
      <c r="E6840" s="35">
        <v>8072</v>
      </c>
    </row>
    <row r="6841" spans="1:5" ht="12" customHeight="1" x14ac:dyDescent="0.3">
      <c r="A6841" s="29" t="s">
        <v>22774</v>
      </c>
      <c r="B6841" s="1" t="str">
        <f>IFERROR(VLOOKUP(A6841,PEC!A$2:B$7902,2,0),"PEC NON ESISTENTE")</f>
        <v>protocollo.grimaldi@asmepec.it</v>
      </c>
      <c r="C6841" s="2" t="s">
        <v>5168</v>
      </c>
      <c r="D6841" t="s">
        <v>23905</v>
      </c>
      <c r="E6841" s="35">
        <v>1739</v>
      </c>
    </row>
    <row r="6842" spans="1:5" ht="12" customHeight="1" x14ac:dyDescent="0.3">
      <c r="A6842" s="29" t="s">
        <v>22775</v>
      </c>
      <c r="B6842" s="1" t="str">
        <f>IFERROR(VLOOKUP(A6842,PEC!A$2:B$7902,2,0),"PEC NON ESISTENTE")</f>
        <v>segretario.grisolia@asmepec.it</v>
      </c>
      <c r="C6842" s="2" t="s">
        <v>5168</v>
      </c>
      <c r="D6842" t="s">
        <v>23905</v>
      </c>
      <c r="E6842" s="35">
        <v>2310</v>
      </c>
    </row>
    <row r="6843" spans="1:5" ht="12" customHeight="1" x14ac:dyDescent="0.3">
      <c r="A6843" s="29" t="s">
        <v>22776</v>
      </c>
      <c r="B6843" s="1" t="str">
        <f>IFERROR(VLOOKUP(A6843,PEC!A$2:B$7902,2,0),"PEC NON ESISTENTE")</f>
        <v>protocollo.amministrativoguardiapiemontese@asmepec.it</v>
      </c>
      <c r="C6843" s="2" t="s">
        <v>5168</v>
      </c>
      <c r="D6843" t="s">
        <v>23905</v>
      </c>
      <c r="E6843" s="35">
        <v>1895</v>
      </c>
    </row>
    <row r="6844" spans="1:5" ht="12" customHeight="1" x14ac:dyDescent="0.3">
      <c r="A6844" s="29" t="s">
        <v>22777</v>
      </c>
      <c r="B6844" s="1" t="str">
        <f>IFERROR(VLOOKUP(A6844,PEC!A$2:B$7902,2,0),"PEC NON ESISTENTE")</f>
        <v>amministrativo@pec.comune.lago.cs.it</v>
      </c>
      <c r="C6844" s="2" t="s">
        <v>5168</v>
      </c>
      <c r="D6844" t="s">
        <v>23905</v>
      </c>
      <c r="E6844" s="35">
        <v>2689</v>
      </c>
    </row>
    <row r="6845" spans="1:5" ht="12" customHeight="1" x14ac:dyDescent="0.3">
      <c r="A6845" s="29" t="s">
        <v>22778</v>
      </c>
      <c r="B6845" s="1" t="str">
        <f>IFERROR(VLOOKUP(A6845,PEC!A$2:B$7902,2,0),"PEC NON ESISTENTE")</f>
        <v>comune.lainoborgo.cs.it@pec.it</v>
      </c>
      <c r="C6845" s="2" t="s">
        <v>5168</v>
      </c>
      <c r="D6845" t="s">
        <v>23905</v>
      </c>
      <c r="E6845" s="35">
        <v>2027</v>
      </c>
    </row>
    <row r="6846" spans="1:5" ht="12" customHeight="1" x14ac:dyDescent="0.3">
      <c r="A6846" s="29" t="s">
        <v>22779</v>
      </c>
      <c r="B6846" s="1" t="str">
        <f>IFERROR(VLOOKUP(A6846,PEC!A$2:B$7902,2,0),"PEC NON ESISTENTE")</f>
        <v>segretario.lainocastello@asmepec.it</v>
      </c>
      <c r="C6846" s="2" t="s">
        <v>5168</v>
      </c>
      <c r="D6846" t="s">
        <v>23905</v>
      </c>
      <c r="E6846" s="35">
        <v>879</v>
      </c>
    </row>
    <row r="6847" spans="1:5" ht="12" customHeight="1" x14ac:dyDescent="0.3">
      <c r="A6847" s="29" t="s">
        <v>22780</v>
      </c>
      <c r="B6847" s="1" t="str">
        <f>IFERROR(VLOOKUP(A6847,PEC!A$2:B$7902,2,0),"PEC NON ESISTENTE")</f>
        <v>protocollo.lappano@asmepec.it</v>
      </c>
      <c r="C6847" s="2" t="s">
        <v>5168</v>
      </c>
      <c r="D6847" t="s">
        <v>23905</v>
      </c>
      <c r="E6847" s="35">
        <v>986</v>
      </c>
    </row>
    <row r="6848" spans="1:5" ht="12" customHeight="1" x14ac:dyDescent="0.3">
      <c r="A6848" s="29" t="s">
        <v>22781</v>
      </c>
      <c r="B6848" s="1" t="str">
        <f>IFERROR(VLOOKUP(A6848,PEC!A$2:B$7902,2,0),"PEC NON ESISTENTE")</f>
        <v>protocollo.lattarico@asmepec.it</v>
      </c>
      <c r="C6848" s="2" t="s">
        <v>5168</v>
      </c>
      <c r="D6848" t="s">
        <v>23905</v>
      </c>
      <c r="E6848" s="35">
        <v>4058</v>
      </c>
    </row>
    <row r="6849" spans="1:5" ht="12" customHeight="1" x14ac:dyDescent="0.3">
      <c r="A6849" s="29" t="s">
        <v>22782</v>
      </c>
      <c r="B6849" s="1" t="str">
        <f>IFERROR(VLOOKUP(A6849,PEC!A$2:B$7902,2,0),"PEC NON ESISTENTE")</f>
        <v>segreteriaelettorale.longobardi@asmepec.it</v>
      </c>
      <c r="C6849" s="2" t="s">
        <v>5168</v>
      </c>
      <c r="D6849" t="s">
        <v>23905</v>
      </c>
      <c r="E6849" s="35">
        <v>2256</v>
      </c>
    </row>
    <row r="6850" spans="1:5" ht="12" customHeight="1" x14ac:dyDescent="0.3">
      <c r="A6850" s="29" t="s">
        <v>22783</v>
      </c>
      <c r="B6850" s="1" t="str">
        <f>IFERROR(VLOOKUP(A6850,PEC!A$2:B$7902,2,0),"PEC NON ESISTENTE")</f>
        <v>demografici@pec.comunelongobucco.eu</v>
      </c>
      <c r="C6850" s="2" t="s">
        <v>5168</v>
      </c>
      <c r="D6850" t="s">
        <v>23905</v>
      </c>
      <c r="E6850" s="35">
        <v>3479</v>
      </c>
    </row>
    <row r="6851" spans="1:5" ht="12" customHeight="1" x14ac:dyDescent="0.3">
      <c r="A6851" s="29" t="s">
        <v>22784</v>
      </c>
      <c r="B6851" s="1" t="str">
        <f>IFERROR(VLOOKUP(A6851,PEC!A$2:B$7902,2,0),"PEC NON ESISTENTE")</f>
        <v>segreteria.lungro@asmepec.it</v>
      </c>
      <c r="C6851" s="2" t="s">
        <v>5168</v>
      </c>
      <c r="D6851" t="s">
        <v>23905</v>
      </c>
      <c r="E6851" s="35">
        <v>2517</v>
      </c>
    </row>
    <row r="6852" spans="1:5" ht="12" customHeight="1" x14ac:dyDescent="0.3">
      <c r="A6852" s="29" t="s">
        <v>22785</v>
      </c>
      <c r="B6852" s="1" t="str">
        <f>IFERROR(VLOOKUP(A6852,PEC!A$2:B$7902,2,0),"PEC NON ESISTENTE")</f>
        <v>protocollogenerale@comunediluzzi.legalmail.it</v>
      </c>
      <c r="C6852" s="2" t="s">
        <v>5168</v>
      </c>
      <c r="D6852" t="s">
        <v>23905</v>
      </c>
      <c r="E6852" s="35">
        <v>9568</v>
      </c>
    </row>
    <row r="6853" spans="1:5" ht="12" customHeight="1" x14ac:dyDescent="0.3">
      <c r="A6853" s="29" t="s">
        <v>22786</v>
      </c>
      <c r="B6853" s="1" t="str">
        <f>IFERROR(VLOOKUP(A6853,PEC!A$2:B$7902,2,0),"PEC NON ESISTENTE")</f>
        <v>amministrativo.maiera@asmepec.it</v>
      </c>
      <c r="C6853" s="2" t="s">
        <v>5168</v>
      </c>
      <c r="D6853" t="s">
        <v>23905</v>
      </c>
      <c r="E6853" s="35">
        <v>1231</v>
      </c>
    </row>
    <row r="6854" spans="1:5" ht="12" customHeight="1" x14ac:dyDescent="0.3">
      <c r="A6854" s="29" t="s">
        <v>22787</v>
      </c>
      <c r="B6854" s="1" t="str">
        <f>IFERROR(VLOOKUP(A6854,PEC!A$2:B$7902,2,0),"PEC NON ESISTENTE")</f>
        <v>protocollo.malito@asmepec.it</v>
      </c>
      <c r="C6854" s="2" t="s">
        <v>5168</v>
      </c>
      <c r="D6854" t="s">
        <v>23905</v>
      </c>
      <c r="E6854" s="35">
        <v>812</v>
      </c>
    </row>
    <row r="6855" spans="1:5" ht="12" customHeight="1" x14ac:dyDescent="0.3">
      <c r="A6855" s="29" t="s">
        <v>22788</v>
      </c>
      <c r="B6855" s="1" t="str">
        <f>IFERROR(VLOOKUP(A6855,PEC!A$2:B$7902,2,0),"PEC NON ESISTENTE")</f>
        <v>protocollo.malvito@asmepec.it</v>
      </c>
      <c r="C6855" s="2" t="s">
        <v>5168</v>
      </c>
      <c r="D6855" t="s">
        <v>23905</v>
      </c>
      <c r="E6855" s="35">
        <v>1867</v>
      </c>
    </row>
    <row r="6856" spans="1:5" ht="12" customHeight="1" x14ac:dyDescent="0.3">
      <c r="A6856" s="29" t="s">
        <v>22789</v>
      </c>
      <c r="B6856" s="1" t="str">
        <f>IFERROR(VLOOKUP(A6856,PEC!A$2:B$7902,2,0),"PEC NON ESISTENTE")</f>
        <v>protocollo.mandatoriccio@asmepec.it</v>
      </c>
      <c r="C6856" s="2" t="s">
        <v>5168</v>
      </c>
      <c r="D6856" t="s">
        <v>23905</v>
      </c>
      <c r="E6856" s="35">
        <v>2900</v>
      </c>
    </row>
    <row r="6857" spans="1:5" ht="12" customHeight="1" x14ac:dyDescent="0.3">
      <c r="A6857" s="29" t="s">
        <v>22790</v>
      </c>
      <c r="B6857" s="1" t="str">
        <f>IFERROR(VLOOKUP(A6857,PEC!A$2:B$7902,2,0),"PEC NON ESISTENTE")</f>
        <v>amministrazione@pec.comune.mangone.cs.it</v>
      </c>
      <c r="C6857" s="2" t="s">
        <v>5168</v>
      </c>
      <c r="D6857" t="s">
        <v>23905</v>
      </c>
      <c r="E6857" s="35">
        <v>1823</v>
      </c>
    </row>
    <row r="6858" spans="1:5" ht="12" customHeight="1" x14ac:dyDescent="0.3">
      <c r="A6858" s="29" t="s">
        <v>22791</v>
      </c>
      <c r="B6858" s="1" t="str">
        <f>IFERROR(VLOOKUP(A6858,PEC!A$2:B$7902,2,0),"PEC NON ESISTENTE")</f>
        <v>amministrativo.maranom@pcert.postecert.it</v>
      </c>
      <c r="C6858" s="2" t="s">
        <v>5168</v>
      </c>
      <c r="D6858" t="s">
        <v>23905</v>
      </c>
      <c r="E6858" s="35">
        <v>3474</v>
      </c>
    </row>
    <row r="6859" spans="1:5" ht="12" customHeight="1" x14ac:dyDescent="0.3">
      <c r="A6859" s="29" t="s">
        <v>22792</v>
      </c>
      <c r="B6859" s="1" t="str">
        <f>IFERROR(VLOOKUP(A6859,PEC!A$2:B$7902,2,0),"PEC NON ESISTENTE")</f>
        <v>protocollo.maranoprincipato@pec.it</v>
      </c>
      <c r="C6859" s="2" t="s">
        <v>5168</v>
      </c>
      <c r="D6859" t="s">
        <v>23905</v>
      </c>
      <c r="E6859" s="35">
        <v>3119</v>
      </c>
    </row>
    <row r="6860" spans="1:5" ht="12" customHeight="1" x14ac:dyDescent="0.3">
      <c r="A6860" s="29" t="s">
        <v>22793</v>
      </c>
      <c r="B6860" s="1" t="str">
        <f>IFERROR(VLOOKUP(A6860,PEC!A$2:B$7902,2,0),"PEC NON ESISTENTE")</f>
        <v>protoc.marzi@asmepec.it</v>
      </c>
      <c r="C6860" s="2" t="s">
        <v>5168</v>
      </c>
      <c r="D6860" t="s">
        <v>23905</v>
      </c>
      <c r="E6860" s="35">
        <v>996</v>
      </c>
    </row>
    <row r="6861" spans="1:5" ht="12" customHeight="1" x14ac:dyDescent="0.3">
      <c r="A6861" s="29" t="s">
        <v>22794</v>
      </c>
      <c r="B6861" s="1" t="str">
        <f>IFERROR(VLOOKUP(A6861,PEC!A$2:B$7902,2,0),"PEC NON ESISTENTE")</f>
        <v>comunemendicino@mailcertificata.biz</v>
      </c>
      <c r="C6861" s="2" t="s">
        <v>5168</v>
      </c>
      <c r="D6861" t="s">
        <v>23905</v>
      </c>
      <c r="E6861" s="35">
        <v>9238</v>
      </c>
    </row>
    <row r="6862" spans="1:5" ht="12" customHeight="1" x14ac:dyDescent="0.3">
      <c r="A6862" s="29" t="s">
        <v>22795</v>
      </c>
      <c r="B6862" s="1" t="str">
        <f>IFERROR(VLOOKUP(A6862,PEC!A$2:B$7902,2,0),"PEC NON ESISTENTE")</f>
        <v>sindaco.mongrassano@asmepec.it</v>
      </c>
      <c r="C6862" s="2" t="s">
        <v>5168</v>
      </c>
      <c r="D6862" t="s">
        <v>23905</v>
      </c>
      <c r="E6862" s="35">
        <v>1661</v>
      </c>
    </row>
    <row r="6863" spans="1:5" ht="12" customHeight="1" x14ac:dyDescent="0.3">
      <c r="A6863" s="29" t="s">
        <v>22796</v>
      </c>
      <c r="B6863" s="1" t="str">
        <f>IFERROR(VLOOKUP(A6863,PEC!A$2:B$7902,2,0),"PEC NON ESISTENTE")</f>
        <v>segreteria.montaltouffugo@certificatamail.it</v>
      </c>
      <c r="C6863" s="2" t="s">
        <v>5168</v>
      </c>
      <c r="D6863" t="s">
        <v>23905</v>
      </c>
      <c r="E6863" s="35">
        <v>18168</v>
      </c>
    </row>
    <row r="6864" spans="1:5" ht="12" customHeight="1" x14ac:dyDescent="0.3">
      <c r="A6864" s="29" t="s">
        <v>22797</v>
      </c>
      <c r="B6864" s="1" t="str">
        <f>IFERROR(VLOOKUP(A6864,PEC!A$2:B$7902,2,0),"PEC NON ESISTENTE")</f>
        <v>segretario.montegiordano.cs@legalmail.it</v>
      </c>
      <c r="C6864" s="2" t="s">
        <v>5168</v>
      </c>
      <c r="D6864" t="s">
        <v>23905</v>
      </c>
      <c r="E6864" s="35">
        <v>1988</v>
      </c>
    </row>
    <row r="6865" spans="1:5" ht="12" customHeight="1" x14ac:dyDescent="0.3">
      <c r="A6865" s="29" t="s">
        <v>22798</v>
      </c>
      <c r="B6865" s="1" t="str">
        <f>IFERROR(VLOOKUP(A6865,PEC!A$2:B$7902,2,0),"PEC NON ESISTENTE")</f>
        <v>info@pec.comunemoranocalabro.it</v>
      </c>
      <c r="C6865" s="2" t="s">
        <v>5168</v>
      </c>
      <c r="D6865" t="s">
        <v>23905</v>
      </c>
      <c r="E6865" s="35">
        <v>4615</v>
      </c>
    </row>
    <row r="6866" spans="1:5" ht="12" customHeight="1" x14ac:dyDescent="0.3">
      <c r="A6866" s="29" t="s">
        <v>22799</v>
      </c>
      <c r="B6866" s="1" t="str">
        <f>IFERROR(VLOOKUP(A6866,PEC!A$2:B$7902,2,0),"PEC NON ESISTENTE")</f>
        <v>protocollo.mormanno@asmepec.it</v>
      </c>
      <c r="C6866" s="2" t="s">
        <v>5168</v>
      </c>
      <c r="D6866" t="s">
        <v>23905</v>
      </c>
      <c r="E6866" s="35">
        <v>3264</v>
      </c>
    </row>
    <row r="6867" spans="1:5" ht="12" customHeight="1" x14ac:dyDescent="0.3">
      <c r="A6867" s="29" t="s">
        <v>22800</v>
      </c>
      <c r="B6867" s="1" t="str">
        <f>IFERROR(VLOOKUP(A6867,PEC!A$2:B$7902,2,0),"PEC NON ESISTENTE")</f>
        <v>comunemottafollone.uffprotocollo@postecert.it</v>
      </c>
      <c r="C6867" s="2" t="s">
        <v>5168</v>
      </c>
      <c r="D6867" t="s">
        <v>23905</v>
      </c>
      <c r="E6867" s="35">
        <v>1274</v>
      </c>
    </row>
    <row r="6868" spans="1:5" ht="12" customHeight="1" x14ac:dyDescent="0.3">
      <c r="A6868" s="29" t="s">
        <v>22801</v>
      </c>
      <c r="B6868" s="1" t="str">
        <f>IFERROR(VLOOKUP(A6868,PEC!A$2:B$7902,2,0),"PEC NON ESISTENTE")</f>
        <v>info.comune.nocara.cs@asmepec.it</v>
      </c>
      <c r="C6868" s="2" t="s">
        <v>5168</v>
      </c>
      <c r="D6868" t="s">
        <v>23905</v>
      </c>
      <c r="E6868" s="35">
        <v>422</v>
      </c>
    </row>
    <row r="6869" spans="1:5" ht="12" customHeight="1" x14ac:dyDescent="0.3">
      <c r="A6869" s="29" t="s">
        <v>22802</v>
      </c>
      <c r="B6869" s="1" t="str">
        <f>IFERROR(VLOOKUP(A6869,PEC!A$2:B$7902,2,0),"PEC NON ESISTENTE")</f>
        <v>info.comune.oriolo.cs@legalmail.it</v>
      </c>
      <c r="C6869" s="2" t="s">
        <v>5168</v>
      </c>
      <c r="D6869" t="s">
        <v>23905</v>
      </c>
      <c r="E6869" s="35">
        <v>2386</v>
      </c>
    </row>
    <row r="6870" spans="1:5" ht="12" customHeight="1" x14ac:dyDescent="0.3">
      <c r="A6870" s="29" t="s">
        <v>22803</v>
      </c>
      <c r="B6870" s="1" t="str">
        <f>IFERROR(VLOOKUP(A6870,PEC!A$2:B$7902,2,0),"PEC NON ESISTENTE")</f>
        <v>protocollo.comune.orsomarso@asmepec.it</v>
      </c>
      <c r="C6870" s="2" t="s">
        <v>5168</v>
      </c>
      <c r="D6870" t="s">
        <v>23905</v>
      </c>
      <c r="E6870" s="35">
        <v>1338</v>
      </c>
    </row>
    <row r="6871" spans="1:5" ht="12" customHeight="1" x14ac:dyDescent="0.3">
      <c r="A6871" s="29" t="s">
        <v>22804</v>
      </c>
      <c r="B6871" s="1" t="str">
        <f>IFERROR(VLOOKUP(A6871,PEC!A$2:B$7902,2,0),"PEC NON ESISTENTE")</f>
        <v>ufficidemografici.paludi@asmepec.it</v>
      </c>
      <c r="C6871" s="2" t="s">
        <v>5168</v>
      </c>
      <c r="D6871" t="s">
        <v>23905</v>
      </c>
      <c r="E6871" s="35">
        <v>1134</v>
      </c>
    </row>
    <row r="6872" spans="1:5" ht="12" customHeight="1" x14ac:dyDescent="0.3">
      <c r="A6872" s="29" t="s">
        <v>22805</v>
      </c>
      <c r="B6872" s="1" t="str">
        <f>IFERROR(VLOOKUP(A6872,PEC!A$2:B$7902,2,0),"PEC NON ESISTENTE")</f>
        <v>comune.panettieri@asmepec.it</v>
      </c>
      <c r="C6872" s="2" t="s">
        <v>5168</v>
      </c>
      <c r="D6872" t="s">
        <v>23905</v>
      </c>
      <c r="E6872" s="35">
        <v>345</v>
      </c>
    </row>
    <row r="6873" spans="1:5" ht="12" customHeight="1" x14ac:dyDescent="0.3">
      <c r="A6873" s="29" t="s">
        <v>22806</v>
      </c>
      <c r="B6873" s="1" t="str">
        <f>IFERROR(VLOOKUP(A6873,PEC!A$2:B$7902,2,0),"PEC NON ESISTENTE")</f>
        <v>info@pec.comune.paola.cs.it</v>
      </c>
      <c r="C6873" s="2" t="s">
        <v>5168</v>
      </c>
      <c r="D6873" t="s">
        <v>23905</v>
      </c>
      <c r="E6873" s="35">
        <v>16416</v>
      </c>
    </row>
    <row r="6874" spans="1:5" ht="12" customHeight="1" x14ac:dyDescent="0.3">
      <c r="A6874" s="29" t="s">
        <v>22807</v>
      </c>
      <c r="B6874" s="1" t="str">
        <f>IFERROR(VLOOKUP(A6874,PEC!A$2:B$7902,2,0),"PEC NON ESISTENTE")</f>
        <v>comune.papasidero@pec.it</v>
      </c>
      <c r="C6874" s="2" t="s">
        <v>5168</v>
      </c>
      <c r="D6874" t="s">
        <v>23905</v>
      </c>
      <c r="E6874" s="35">
        <v>808</v>
      </c>
    </row>
    <row r="6875" spans="1:5" ht="12" customHeight="1" x14ac:dyDescent="0.3">
      <c r="A6875" s="29" t="s">
        <v>22808</v>
      </c>
      <c r="B6875" s="1" t="str">
        <f>IFERROR(VLOOKUP(A6875,PEC!A$2:B$7902,2,0),"PEC NON ESISTENTE")</f>
        <v>affarigenerali.parenti@asmepec.it</v>
      </c>
      <c r="C6875" s="2" t="s">
        <v>5168</v>
      </c>
      <c r="D6875" t="s">
        <v>23905</v>
      </c>
      <c r="E6875" s="35">
        <v>2249</v>
      </c>
    </row>
    <row r="6876" spans="1:5" ht="12" customHeight="1" x14ac:dyDescent="0.3">
      <c r="A6876" s="29" t="s">
        <v>22809</v>
      </c>
      <c r="B6876" s="1" t="str">
        <f>IFERROR(VLOOKUP(A6876,PEC!A$2:B$7902,2,0),"PEC NON ESISTENTE")</f>
        <v>anagrafe.paternocalabro@asmepec.it</v>
      </c>
      <c r="C6876" s="2" t="s">
        <v>5168</v>
      </c>
      <c r="D6876" t="s">
        <v>23905</v>
      </c>
      <c r="E6876" s="35">
        <v>1366</v>
      </c>
    </row>
    <row r="6877" spans="1:5" ht="12" customHeight="1" x14ac:dyDescent="0.3">
      <c r="A6877" s="29" t="s">
        <v>22810</v>
      </c>
      <c r="B6877" s="1" t="str">
        <f>IFERROR(VLOOKUP(A6877,PEC!A$2:B$7902,2,0),"PEC NON ESISTENTE")</f>
        <v>protocollo.pedivigliano@asmepec.it</v>
      </c>
      <c r="C6877" s="2" t="s">
        <v>5168</v>
      </c>
      <c r="D6877" t="s">
        <v>23905</v>
      </c>
      <c r="E6877" s="35">
        <v>878</v>
      </c>
    </row>
    <row r="6878" spans="1:5" ht="12" customHeight="1" x14ac:dyDescent="0.3">
      <c r="A6878" s="29" t="s">
        <v>22811</v>
      </c>
      <c r="B6878" s="1" t="str">
        <f>IFERROR(VLOOKUP(A6878,PEC!A$2:B$7902,2,0),"PEC NON ESISTENTE")</f>
        <v>protocollo@pec.comunepianecrati.it</v>
      </c>
      <c r="C6878" s="2" t="s">
        <v>5168</v>
      </c>
      <c r="D6878" t="s">
        <v>23905</v>
      </c>
      <c r="E6878" s="35">
        <v>1414</v>
      </c>
    </row>
    <row r="6879" spans="1:5" ht="12" customHeight="1" x14ac:dyDescent="0.3">
      <c r="A6879" s="29" t="s">
        <v>22812</v>
      </c>
      <c r="B6879" s="1" t="str">
        <f>IFERROR(VLOOKUP(A6879,PEC!A$2:B$7902,2,0),"PEC NON ESISTENTE")</f>
        <v>comune.pietrafitta.cs@pec.it</v>
      </c>
      <c r="C6879" s="2" t="s">
        <v>5168</v>
      </c>
      <c r="D6879" t="s">
        <v>23905</v>
      </c>
      <c r="E6879" s="35">
        <v>1377</v>
      </c>
    </row>
    <row r="6880" spans="1:5" ht="12" customHeight="1" x14ac:dyDescent="0.3">
      <c r="A6880" s="29" t="s">
        <v>22813</v>
      </c>
      <c r="B6880" s="1" t="str">
        <f>IFERROR(VLOOKUP(A6880,PEC!A$2:B$7902,2,0),"PEC NON ESISTENTE")</f>
        <v>protocollogenerale.pietrapaola@asmepec.it</v>
      </c>
      <c r="C6880" s="2" t="s">
        <v>5168</v>
      </c>
      <c r="D6880" t="s">
        <v>23905</v>
      </c>
      <c r="E6880" s="35">
        <v>1173</v>
      </c>
    </row>
    <row r="6881" spans="1:5" ht="12" customHeight="1" x14ac:dyDescent="0.3">
      <c r="A6881" s="29" t="s">
        <v>22814</v>
      </c>
      <c r="B6881" s="1" t="str">
        <f>IFERROR(VLOOKUP(A6881,PEC!A$2:B$7902,2,0),"PEC NON ESISTENTE")</f>
        <v>anagrafe.plataci.cs@legalmail.it</v>
      </c>
      <c r="C6881" s="2" t="s">
        <v>5168</v>
      </c>
      <c r="D6881" t="s">
        <v>23905</v>
      </c>
      <c r="E6881" s="35">
        <v>830</v>
      </c>
    </row>
    <row r="6882" spans="1:5" ht="12" customHeight="1" x14ac:dyDescent="0.3">
      <c r="A6882" s="29" t="s">
        <v>22815</v>
      </c>
      <c r="B6882" s="1" t="str">
        <f>IFERROR(VLOOKUP(A6882,PEC!A$2:B$7902,2,0),"PEC NON ESISTENTE")</f>
        <v>protocollo.praia@asmepec.it</v>
      </c>
      <c r="C6882" s="2" t="s">
        <v>5168</v>
      </c>
      <c r="D6882" t="s">
        <v>23905</v>
      </c>
      <c r="E6882" s="35">
        <v>6496</v>
      </c>
    </row>
    <row r="6883" spans="1:5" ht="12" customHeight="1" x14ac:dyDescent="0.3">
      <c r="A6883" s="29" t="s">
        <v>22816</v>
      </c>
      <c r="B6883" s="1" t="str">
        <f>IFERROR(VLOOKUP(A6883,PEC!A$2:B$7902,2,0),"PEC NON ESISTENTE")</f>
        <v>protocollo.rende@asmepec.it</v>
      </c>
      <c r="C6883" s="2" t="s">
        <v>5168</v>
      </c>
      <c r="D6883" t="s">
        <v>23905</v>
      </c>
      <c r="E6883" s="35">
        <v>33555</v>
      </c>
    </row>
    <row r="6884" spans="1:5" ht="12" customHeight="1" x14ac:dyDescent="0.3">
      <c r="A6884" s="29" t="s">
        <v>22817</v>
      </c>
      <c r="B6884" s="1" t="str">
        <f>IFERROR(VLOOKUP(A6884,PEC!A$2:B$7902,2,0),"PEC NON ESISTENTE")</f>
        <v>anagrafe.roccaimperiale@asmepec.it</v>
      </c>
      <c r="C6884" s="2" t="s">
        <v>5168</v>
      </c>
      <c r="D6884" t="s">
        <v>23905</v>
      </c>
      <c r="E6884" s="35">
        <v>3292</v>
      </c>
    </row>
    <row r="6885" spans="1:5" ht="12" customHeight="1" x14ac:dyDescent="0.3">
      <c r="A6885" s="29" t="s">
        <v>22818</v>
      </c>
      <c r="B6885" s="1" t="str">
        <f>IFERROR(VLOOKUP(A6885,PEC!A$2:B$7902,2,0),"PEC NON ESISTENTE")</f>
        <v>protocollo@pec.comune.roggianogravina.cs.it</v>
      </c>
      <c r="C6885" s="2" t="s">
        <v>5168</v>
      </c>
      <c r="D6885" t="s">
        <v>23905</v>
      </c>
      <c r="E6885" s="35">
        <v>7228</v>
      </c>
    </row>
    <row r="6886" spans="1:5" ht="12" customHeight="1" x14ac:dyDescent="0.3">
      <c r="A6886" s="29" t="s">
        <v>22819</v>
      </c>
      <c r="B6886" s="1" t="str">
        <f>IFERROR(VLOOKUP(A6886,PEC!A$2:B$7902,2,0),"PEC NON ESISTENTE")</f>
        <v>protocollo.rogliano@asmepec.it</v>
      </c>
      <c r="C6886" s="2" t="s">
        <v>5168</v>
      </c>
      <c r="D6886" t="s">
        <v>23905</v>
      </c>
      <c r="E6886" s="35">
        <v>5697</v>
      </c>
    </row>
    <row r="6887" spans="1:5" ht="12" customHeight="1" x14ac:dyDescent="0.3">
      <c r="A6887" s="29" t="s">
        <v>22820</v>
      </c>
      <c r="B6887" s="1" t="str">
        <f>IFERROR(VLOOKUP(A6887,PEC!A$2:B$7902,2,0),"PEC NON ESISTENTE")</f>
        <v xml:space="preserve">protocollo.comune.rose@pec.it </v>
      </c>
      <c r="C6887" s="2" t="s">
        <v>5168</v>
      </c>
      <c r="D6887" t="s">
        <v>23905</v>
      </c>
      <c r="E6887" s="35">
        <v>4316</v>
      </c>
    </row>
    <row r="6888" spans="1:5" ht="12" customHeight="1" x14ac:dyDescent="0.3">
      <c r="A6888" s="29" t="s">
        <v>22821</v>
      </c>
      <c r="B6888" s="1" t="str">
        <f>IFERROR(VLOOKUP(A6888,PEC!A$2:B$7902,2,0),"PEC NON ESISTENTE")</f>
        <v>segreteria.comunerosetocs@asmepec.it</v>
      </c>
      <c r="C6888" s="2" t="s">
        <v>5168</v>
      </c>
      <c r="D6888" t="s">
        <v>23905</v>
      </c>
      <c r="E6888" s="35">
        <v>1873</v>
      </c>
    </row>
    <row r="6889" spans="1:5" ht="12" customHeight="1" x14ac:dyDescent="0.3">
      <c r="A6889" s="29" t="s">
        <v>22822</v>
      </c>
      <c r="B6889" s="1" t="str">
        <f>IFERROR(VLOOKUP(A6889,PEC!A$2:B$7902,2,0),"PEC NON ESISTENTE")</f>
        <v xml:space="preserve">ufficioservizidemograficirotagreca@asmepec.it </v>
      </c>
      <c r="C6889" s="2" t="s">
        <v>5168</v>
      </c>
      <c r="D6889" t="s">
        <v>23905</v>
      </c>
      <c r="E6889" s="35">
        <v>1178</v>
      </c>
    </row>
    <row r="6890" spans="1:5" ht="12" customHeight="1" x14ac:dyDescent="0.3">
      <c r="A6890" s="29" t="s">
        <v>22823</v>
      </c>
      <c r="B6890" s="1" t="str">
        <f>IFERROR(VLOOKUP(A6890,PEC!A$2:B$7902,2,0),"PEC NON ESISTENTE")</f>
        <v>protocollo.rovito@asmepec.it</v>
      </c>
      <c r="C6890" s="2" t="s">
        <v>5168</v>
      </c>
      <c r="D6890" t="s">
        <v>23905</v>
      </c>
      <c r="E6890" s="35">
        <v>3078</v>
      </c>
    </row>
    <row r="6891" spans="1:5" ht="12" customHeight="1" x14ac:dyDescent="0.3">
      <c r="A6891" s="29" t="s">
        <v>22824</v>
      </c>
      <c r="B6891" s="1" t="str">
        <f>IFERROR(VLOOKUP(A6891,PEC!A$2:B$7902,2,0),"PEC NON ESISTENTE")</f>
        <v>anagrafe.sanbasile@asmepec.it</v>
      </c>
      <c r="C6891" s="2" t="s">
        <v>5168</v>
      </c>
      <c r="D6891" t="s">
        <v>23905</v>
      </c>
      <c r="E6891" s="35">
        <v>1065</v>
      </c>
    </row>
    <row r="6892" spans="1:5" ht="12" customHeight="1" x14ac:dyDescent="0.3">
      <c r="A6892" s="29" t="s">
        <v>22825</v>
      </c>
      <c r="B6892" s="1" t="str">
        <f>IFERROR(VLOOKUP(A6892,PEC!A$2:B$7902,2,0),"PEC NON ESISTENTE")</f>
        <v>anagrafe.sanbenedettoullano@asmepec.it</v>
      </c>
      <c r="C6892" s="2" t="s">
        <v>5168</v>
      </c>
      <c r="D6892" t="s">
        <v>23905</v>
      </c>
      <c r="E6892" s="35">
        <v>1598</v>
      </c>
    </row>
    <row r="6893" spans="1:5" ht="12" customHeight="1" x14ac:dyDescent="0.3">
      <c r="A6893" s="29" t="s">
        <v>22826</v>
      </c>
      <c r="B6893" s="1" t="str">
        <f>IFERROR(VLOOKUP(A6893,PEC!A$2:B$7902,2,0),"PEC NON ESISTENTE")</f>
        <v>urp@pec.comune.sancosmoalbanese.cs.it</v>
      </c>
      <c r="C6893" s="2" t="s">
        <v>5168</v>
      </c>
      <c r="D6893" t="s">
        <v>23905</v>
      </c>
      <c r="E6893" s="35">
        <v>629</v>
      </c>
    </row>
    <row r="6894" spans="1:5" ht="12" customHeight="1" x14ac:dyDescent="0.3">
      <c r="A6894" s="29" t="s">
        <v>22827</v>
      </c>
      <c r="B6894" s="1" t="str">
        <f>IFERROR(VLOOKUP(A6894,PEC!A$2:B$7902,2,0),"PEC NON ESISTENTE")</f>
        <v>mail.sandemetriocorone@asmepec.it</v>
      </c>
      <c r="C6894" s="2" t="s">
        <v>5168</v>
      </c>
      <c r="D6894" t="s">
        <v>23905</v>
      </c>
      <c r="E6894" s="35">
        <v>3665</v>
      </c>
    </row>
    <row r="6895" spans="1:5" ht="12" customHeight="1" x14ac:dyDescent="0.3">
      <c r="A6895" s="29" t="s">
        <v>22828</v>
      </c>
      <c r="B6895" s="1" t="str">
        <f>IFERROR(VLOOKUP(A6895,PEC!A$2:B$7902,2,0),"PEC NON ESISTENTE")</f>
        <v>protocollo.sandonatodininea@asmepec.it</v>
      </c>
      <c r="C6895" s="2" t="s">
        <v>5168</v>
      </c>
      <c r="D6895" t="s">
        <v>23905</v>
      </c>
      <c r="E6895" s="35">
        <v>1491</v>
      </c>
    </row>
    <row r="6896" spans="1:5" ht="12" customHeight="1" x14ac:dyDescent="0.3">
      <c r="A6896" s="29" t="s">
        <v>22829</v>
      </c>
      <c r="B6896" s="1" t="str">
        <f>IFERROR(VLOOKUP(A6896,PEC!A$2:B$7902,2,0),"PEC NON ESISTENTE")</f>
        <v>demografici.comunesanfili@pec.it</v>
      </c>
      <c r="C6896" s="2" t="s">
        <v>5168</v>
      </c>
      <c r="D6896" t="s">
        <v>23905</v>
      </c>
      <c r="E6896" s="35">
        <v>2715</v>
      </c>
    </row>
    <row r="6897" spans="1:5" ht="12" customHeight="1" x14ac:dyDescent="0.3">
      <c r="A6897" s="29" t="s">
        <v>22830</v>
      </c>
      <c r="B6897" s="1" t="str">
        <f>IFERROR(VLOOKUP(A6897,PEC!A$2:B$7902,2,0),"PEC NON ESISTENTE")</f>
        <v>protocollo.sangineto@pec.it</v>
      </c>
      <c r="C6897" s="2" t="s">
        <v>5168</v>
      </c>
      <c r="D6897" t="s">
        <v>23905</v>
      </c>
      <c r="E6897" s="35">
        <v>1337</v>
      </c>
    </row>
    <row r="6898" spans="1:5" ht="12" customHeight="1" x14ac:dyDescent="0.3">
      <c r="A6898" s="29" t="s">
        <v>22831</v>
      </c>
      <c r="B6898" s="1" t="str">
        <f>IFERROR(VLOOKUP(A6898,PEC!A$2:B$7902,2,0),"PEC NON ESISTENTE")</f>
        <v>protocollo.sangiorgioalbanese@asmepec.it</v>
      </c>
      <c r="C6898" s="2" t="s">
        <v>5168</v>
      </c>
      <c r="D6898" t="s">
        <v>23905</v>
      </c>
      <c r="E6898" s="35">
        <v>1555</v>
      </c>
    </row>
    <row r="6899" spans="1:5" ht="12" customHeight="1" x14ac:dyDescent="0.3">
      <c r="A6899" s="29" t="s">
        <v>22832</v>
      </c>
      <c r="B6899" s="1" t="str">
        <f>IFERROR(VLOOKUP(A6899,PEC!A$2:B$7902,2,0),"PEC NON ESISTENTE")</f>
        <v xml:space="preserve">anagrafesgfiore@asmepec.it </v>
      </c>
      <c r="C6899" s="2" t="s">
        <v>5168</v>
      </c>
      <c r="D6899" t="s">
        <v>23905</v>
      </c>
      <c r="E6899" s="35">
        <v>17912</v>
      </c>
    </row>
    <row r="6900" spans="1:5" ht="12" customHeight="1" x14ac:dyDescent="0.3">
      <c r="A6900" s="29" t="s">
        <v>22833</v>
      </c>
      <c r="B6900" s="1" t="str">
        <f>IFERROR(VLOOKUP(A6900,PEC!A$2:B$7902,2,0),"PEC NON ESISTENTE")</f>
        <v xml:space="preserve">sanlorenzobellizzicomune@pec.it </v>
      </c>
      <c r="C6900" s="2" t="s">
        <v>5168</v>
      </c>
      <c r="D6900" t="s">
        <v>23905</v>
      </c>
      <c r="E6900" s="35">
        <v>746</v>
      </c>
    </row>
    <row r="6901" spans="1:5" ht="12" customHeight="1" x14ac:dyDescent="0.3">
      <c r="A6901" s="29" t="s">
        <v>22834</v>
      </c>
      <c r="B6901" s="1" t="str">
        <f>IFERROR(VLOOKUP(A6901,PEC!A$2:B$7902,2,0),"PEC NON ESISTENTE")</f>
        <v xml:space="preserve">sanlorenzodelvallo@asmepec.it </v>
      </c>
      <c r="C6901" s="2" t="s">
        <v>5168</v>
      </c>
      <c r="D6901" t="s">
        <v>23905</v>
      </c>
      <c r="E6901" s="35">
        <v>3465</v>
      </c>
    </row>
    <row r="6902" spans="1:5" ht="12" customHeight="1" x14ac:dyDescent="0.3">
      <c r="A6902" s="29" t="s">
        <v>22835</v>
      </c>
      <c r="B6902" s="1" t="str">
        <f>IFERROR(VLOOKUP(A6902,PEC!A$2:B$7902,2,0),"PEC NON ESISTENTE")</f>
        <v>protocollosanlucido@legalmail.it</v>
      </c>
      <c r="C6902" s="2" t="s">
        <v>5168</v>
      </c>
      <c r="D6902" t="s">
        <v>23905</v>
      </c>
      <c r="E6902" s="35">
        <v>5940</v>
      </c>
    </row>
    <row r="6903" spans="1:5" ht="12" customHeight="1" x14ac:dyDescent="0.3">
      <c r="A6903" s="29" t="s">
        <v>22836</v>
      </c>
      <c r="B6903" s="1" t="str">
        <f>IFERROR(VLOOKUP(A6903,PEC!A$2:B$7902,2,0),"PEC NON ESISTENTE")</f>
        <v>anagrafesanmarcoargentano@pec.it</v>
      </c>
      <c r="C6903" s="2" t="s">
        <v>5168</v>
      </c>
      <c r="D6903" t="s">
        <v>23905</v>
      </c>
      <c r="E6903" s="35">
        <v>7282</v>
      </c>
    </row>
    <row r="6904" spans="1:5" ht="12" customHeight="1" x14ac:dyDescent="0.3">
      <c r="A6904" s="29" t="s">
        <v>22837</v>
      </c>
      <c r="B6904" s="1" t="str">
        <f>IFERROR(VLOOKUP(A6904,PEC!A$2:B$7902,2,0),"PEC NON ESISTENTE")</f>
        <v>protocollo.sanmartinodifinita@asmepec.it</v>
      </c>
      <c r="C6904" s="2" t="s">
        <v>5168</v>
      </c>
      <c r="D6904" t="s">
        <v>23905</v>
      </c>
      <c r="E6904" s="35">
        <v>1207</v>
      </c>
    </row>
    <row r="6905" spans="1:5" ht="12" customHeight="1" x14ac:dyDescent="0.3">
      <c r="A6905" s="29" t="s">
        <v>22838</v>
      </c>
      <c r="B6905" s="1" t="str">
        <f>IFERROR(VLOOKUP(A6905,PEC!A$2:B$7902,2,0),"PEC NON ESISTENTE")</f>
        <v>protocollo.sannicolaarcella@asmepec.it</v>
      </c>
      <c r="C6905" s="2" t="s">
        <v>5168</v>
      </c>
      <c r="D6905" t="s">
        <v>23905</v>
      </c>
      <c r="E6905" s="35">
        <v>1751</v>
      </c>
    </row>
    <row r="6906" spans="1:5" ht="12" customHeight="1" x14ac:dyDescent="0.3">
      <c r="A6906" s="29" t="s">
        <v>22839</v>
      </c>
      <c r="B6906" s="1" t="str">
        <f>IFERROR(VLOOKUP(A6906,PEC!A$2:B$7902,2,0),"PEC NON ESISTENTE")</f>
        <v>anagrafe.sanpietroinamantea@asmepec.it</v>
      </c>
      <c r="C6906" s="2" t="s">
        <v>5168</v>
      </c>
      <c r="D6906" t="s">
        <v>23905</v>
      </c>
      <c r="E6906" s="35">
        <v>534</v>
      </c>
    </row>
    <row r="6907" spans="1:5" ht="12" customHeight="1" x14ac:dyDescent="0.3">
      <c r="A6907" s="29" t="s">
        <v>22840</v>
      </c>
      <c r="B6907" s="1" t="str">
        <f>IFERROR(VLOOKUP(A6907,PEC!A$2:B$7902,2,0),"PEC NON ESISTENTE")</f>
        <v>comunesanpietroinguarano@pec.it</v>
      </c>
      <c r="C6907" s="2" t="s">
        <v>5168</v>
      </c>
      <c r="D6907" t="s">
        <v>23905</v>
      </c>
      <c r="E6907" s="35">
        <v>3649</v>
      </c>
    </row>
    <row r="6908" spans="1:5" ht="12" customHeight="1" x14ac:dyDescent="0.3">
      <c r="A6908" s="29" t="s">
        <v>22841</v>
      </c>
      <c r="B6908" s="1" t="str">
        <f>IFERROR(VLOOKUP(A6908,PEC!A$2:B$7902,2,0),"PEC NON ESISTENTE")</f>
        <v>protocollo.sansosti@asmepec.it</v>
      </c>
      <c r="C6908" s="2" t="s">
        <v>5168</v>
      </c>
      <c r="D6908" t="s">
        <v>23905</v>
      </c>
      <c r="E6908" s="35">
        <v>2200</v>
      </c>
    </row>
    <row r="6909" spans="1:5" ht="12" customHeight="1" x14ac:dyDescent="0.3">
      <c r="A6909" s="29" t="s">
        <v>22842</v>
      </c>
      <c r="B6909" s="1" t="str">
        <f>IFERROR(VLOOKUP(A6909,PEC!A$2:B$7902,2,0),"PEC NON ESISTENTE")</f>
        <v>ufficiodemografico.scaterinaa@asmepec.it</v>
      </c>
      <c r="C6909" s="2" t="s">
        <v>5168</v>
      </c>
      <c r="D6909" t="s">
        <v>23905</v>
      </c>
      <c r="E6909" s="35">
        <v>1244</v>
      </c>
    </row>
    <row r="6910" spans="1:5" ht="12" customHeight="1" x14ac:dyDescent="0.3">
      <c r="A6910" s="29" t="s">
        <v>22843</v>
      </c>
      <c r="B6910" s="1" t="str">
        <f>IFERROR(VLOOKUP(A6910,PEC!A$2:B$7902,2,0),"PEC NON ESISTENTE")</f>
        <v>segreteria.santadomenicatalao@asmepec.it</v>
      </c>
      <c r="C6910" s="2" t="s">
        <v>5168</v>
      </c>
      <c r="D6910" t="s">
        <v>23905</v>
      </c>
      <c r="E6910" s="35">
        <v>1272</v>
      </c>
    </row>
    <row r="6911" spans="1:5" ht="12" customHeight="1" x14ac:dyDescent="0.3">
      <c r="A6911" s="29" t="s">
        <v>22844</v>
      </c>
      <c r="B6911" s="1" t="str">
        <f>IFERROR(VLOOKUP(A6911,PEC!A$2:B$7902,2,0),"PEC NON ESISTENTE")</f>
        <v xml:space="preserve">ufficioprotocollo.santagatadiesaro@pec.it </v>
      </c>
      <c r="C6911" s="2" t="s">
        <v>5168</v>
      </c>
      <c r="D6911" t="s">
        <v>23905</v>
      </c>
      <c r="E6911" s="35">
        <v>1990</v>
      </c>
    </row>
    <row r="6912" spans="1:5" ht="12" customHeight="1" x14ac:dyDescent="0.3">
      <c r="A6912" s="29" t="s">
        <v>22845</v>
      </c>
      <c r="B6912" s="1" t="str">
        <f>IFERROR(VLOOKUP(A6912,PEC!A$2:B$7902,2,0),"PEC NON ESISTENTE")</f>
        <v>affarigenerali.santamariadelcedro@asmepec.it</v>
      </c>
      <c r="C6912" s="2" t="s">
        <v>5168</v>
      </c>
      <c r="D6912" t="s">
        <v>23905</v>
      </c>
      <c r="E6912" s="35">
        <v>4897</v>
      </c>
    </row>
    <row r="6913" spans="1:5" ht="12" customHeight="1" x14ac:dyDescent="0.3">
      <c r="A6913" s="29" t="s">
        <v>22846</v>
      </c>
      <c r="B6913" s="1" t="str">
        <f>IFERROR(VLOOKUP(A6913,PEC!A$2:B$7902,2,0),"PEC NON ESISTENTE")</f>
        <v>ufficioprotocollo.santasofiadepiro@asmepec.it</v>
      </c>
      <c r="C6913" s="2" t="s">
        <v>5168</v>
      </c>
      <c r="D6913" t="s">
        <v>23905</v>
      </c>
      <c r="E6913" s="35">
        <v>2748</v>
      </c>
    </row>
    <row r="6914" spans="1:5" ht="12" customHeight="1" x14ac:dyDescent="0.3">
      <c r="A6914" s="29" t="s">
        <v>22847</v>
      </c>
      <c r="B6914" s="1" t="str">
        <f>IFERROR(VLOOKUP(A6914,PEC!A$2:B$7902,2,0),"PEC NON ESISTENTE")</f>
        <v>amministrativo.sstefano@asmepec.it</v>
      </c>
      <c r="C6914" s="2" t="s">
        <v>5168</v>
      </c>
      <c r="D6914" t="s">
        <v>23905</v>
      </c>
      <c r="E6914" s="35">
        <v>1640</v>
      </c>
    </row>
    <row r="6915" spans="1:5" ht="12" customHeight="1" x14ac:dyDescent="0.3">
      <c r="A6915" s="29" t="s">
        <v>22848</v>
      </c>
      <c r="B6915" s="1" t="str">
        <f>IFERROR(VLOOKUP(A6915,PEC!A$2:B$7902,2,0),"PEC NON ESISTENTE")</f>
        <v>protocollo.sanvincenzolacosta.cs@asmepec.it</v>
      </c>
      <c r="C6915" s="2" t="s">
        <v>5168</v>
      </c>
      <c r="D6915" t="s">
        <v>23905</v>
      </c>
      <c r="E6915" s="35">
        <v>2158</v>
      </c>
    </row>
    <row r="6916" spans="1:5" ht="12" customHeight="1" x14ac:dyDescent="0.3">
      <c r="A6916" s="29" t="s">
        <v>22849</v>
      </c>
      <c r="B6916" s="1" t="str">
        <f>IFERROR(VLOOKUP(A6916,PEC!A$2:B$7902,2,0),"PEC NON ESISTENTE")</f>
        <v>segreteria.saracena@asmepec.it</v>
      </c>
      <c r="C6916" s="2" t="s">
        <v>5168</v>
      </c>
      <c r="D6916" t="s">
        <v>23905</v>
      </c>
      <c r="E6916" s="35">
        <v>3964</v>
      </c>
    </row>
    <row r="6917" spans="1:5" ht="12" customHeight="1" x14ac:dyDescent="0.3">
      <c r="A6917" s="29" t="s">
        <v>22850</v>
      </c>
      <c r="B6917" s="1" t="str">
        <f>IFERROR(VLOOKUP(A6917,PEC!A$2:B$7902,2,0),"PEC NON ESISTENTE")</f>
        <v>demografici.scalacoeli@asmepec.it</v>
      </c>
      <c r="C6917" s="2" t="s">
        <v>5168</v>
      </c>
      <c r="D6917" t="s">
        <v>23905</v>
      </c>
      <c r="E6917" s="35">
        <v>1141</v>
      </c>
    </row>
    <row r="6918" spans="1:5" ht="12" customHeight="1" x14ac:dyDescent="0.3">
      <c r="A6918" s="29" t="s">
        <v>22851</v>
      </c>
      <c r="B6918" s="1" t="str">
        <f>IFERROR(VLOOKUP(A6918,PEC!A$2:B$7902,2,0),"PEC NON ESISTENTE")</f>
        <v>anagrafe.scalea@asmepec.it</v>
      </c>
      <c r="C6918" s="2" t="s">
        <v>5168</v>
      </c>
      <c r="D6918" t="s">
        <v>23905</v>
      </c>
      <c r="E6918" s="35">
        <v>10152</v>
      </c>
    </row>
    <row r="6919" spans="1:5" ht="12" customHeight="1" x14ac:dyDescent="0.3">
      <c r="A6919" s="29" t="s">
        <v>22852</v>
      </c>
      <c r="B6919" s="1" t="str">
        <f>IFERROR(VLOOKUP(A6919,PEC!A$2:B$7902,2,0),"PEC NON ESISTENTE")</f>
        <v>protocollo.scigliano@asmepec.it</v>
      </c>
      <c r="C6919" s="2" t="s">
        <v>5168</v>
      </c>
      <c r="D6919" t="s">
        <v>23905</v>
      </c>
      <c r="E6919" s="35">
        <v>1308</v>
      </c>
    </row>
    <row r="6920" spans="1:5" ht="12" customHeight="1" x14ac:dyDescent="0.3">
      <c r="A6920" s="29" t="s">
        <v>22853</v>
      </c>
      <c r="B6920" s="1" t="str">
        <f>IFERROR(VLOOKUP(A6920,PEC!A$2:B$7902,2,0),"PEC NON ESISTENTE")</f>
        <v>amministrativo.serraaiello@asmepec.it</v>
      </c>
      <c r="C6920" s="2" t="s">
        <v>5168</v>
      </c>
      <c r="D6920" t="s">
        <v>23905</v>
      </c>
      <c r="E6920" s="35">
        <v>549</v>
      </c>
    </row>
    <row r="6921" spans="1:5" ht="12" customHeight="1" x14ac:dyDescent="0.3">
      <c r="A6921" s="29" t="s">
        <v>22854</v>
      </c>
      <c r="B6921" s="1" t="str">
        <f>IFERROR(VLOOKUP(A6921,PEC!A$2:B$7902,2,0),"PEC NON ESISTENTE")</f>
        <v>servizioamministrativo.spezzanoalbanese@pec.it</v>
      </c>
      <c r="C6921" s="2" t="s">
        <v>5168</v>
      </c>
      <c r="D6921" t="s">
        <v>23905</v>
      </c>
      <c r="E6921" s="35">
        <v>7157</v>
      </c>
    </row>
    <row r="6922" spans="1:5" ht="12" customHeight="1" x14ac:dyDescent="0.3">
      <c r="A6922" s="29" t="s">
        <v>22855</v>
      </c>
      <c r="B6922" s="1" t="str">
        <f>IFERROR(VLOOKUP(A6922,PEC!A$2:B$7902,2,0),"PEC NON ESISTENTE")</f>
        <v>protocollo.spezzanosila@asmepec.it</v>
      </c>
      <c r="C6922" s="2" t="s">
        <v>5168</v>
      </c>
      <c r="D6922" t="s">
        <v>23905</v>
      </c>
      <c r="E6922" s="35">
        <v>4490</v>
      </c>
    </row>
    <row r="6923" spans="1:5" ht="12" customHeight="1" x14ac:dyDescent="0.3">
      <c r="A6923" s="29" t="s">
        <v>22856</v>
      </c>
      <c r="B6923" s="1" t="str">
        <f>IFERROR(VLOOKUP(A6923,PEC!A$2:B$7902,2,0),"PEC NON ESISTENTE")</f>
        <v>statocivile.tarsia@asmepec.it</v>
      </c>
      <c r="C6923" s="2" t="s">
        <v>5168</v>
      </c>
      <c r="D6923" t="s">
        <v>23905</v>
      </c>
      <c r="E6923" s="35">
        <v>2139</v>
      </c>
    </row>
    <row r="6924" spans="1:5" ht="12" customHeight="1" x14ac:dyDescent="0.3">
      <c r="A6924" s="29" t="s">
        <v>22857</v>
      </c>
      <c r="B6924" s="1" t="str">
        <f>IFERROR(VLOOKUP(A6924,PEC!A$2:B$7902,2,0),"PEC NON ESISTENTE")</f>
        <v>affgen.terranovadasibari@asmepec.it</v>
      </c>
      <c r="C6924" s="2" t="s">
        <v>5168</v>
      </c>
      <c r="D6924" t="s">
        <v>23905</v>
      </c>
      <c r="E6924" s="35">
        <v>4999</v>
      </c>
    </row>
    <row r="6925" spans="1:5" ht="12" customHeight="1" x14ac:dyDescent="0.3">
      <c r="A6925" s="29" t="s">
        <v>22858</v>
      </c>
      <c r="B6925" s="1" t="str">
        <f>IFERROR(VLOOKUP(A6925,PEC!A$2:B$7902,2,0),"PEC NON ESISTENTE")</f>
        <v>protocollo.terravecchia@asmepec.it</v>
      </c>
      <c r="C6925" s="2" t="s">
        <v>5168</v>
      </c>
      <c r="D6925" t="s">
        <v>23905</v>
      </c>
      <c r="E6925" s="35">
        <v>1019</v>
      </c>
    </row>
    <row r="6926" spans="1:5" ht="12" customHeight="1" x14ac:dyDescent="0.3">
      <c r="A6926" s="29" t="s">
        <v>22859</v>
      </c>
      <c r="B6926" s="1" t="str">
        <f>IFERROR(VLOOKUP(A6926,PEC!A$2:B$7902,2,0),"PEC NON ESISTENTE")</f>
        <v>segreteria.torano@asmepec.it</v>
      </c>
      <c r="C6926" s="2" t="s">
        <v>5168</v>
      </c>
      <c r="D6926" t="s">
        <v>23905</v>
      </c>
      <c r="E6926" s="35">
        <v>4573</v>
      </c>
    </row>
    <row r="6927" spans="1:5" ht="12" customHeight="1" x14ac:dyDescent="0.3">
      <c r="A6927" s="29" t="s">
        <v>22860</v>
      </c>
      <c r="B6927" s="1" t="str">
        <f>IFERROR(VLOOKUP(A6927,PEC!A$2:B$7902,2,0),"PEC NON ESISTENTE")</f>
        <v>comuneditortora@pec.it</v>
      </c>
      <c r="C6927" s="2" t="s">
        <v>5168</v>
      </c>
      <c r="D6927" t="s">
        <v>23905</v>
      </c>
      <c r="E6927" s="35">
        <v>5997</v>
      </c>
    </row>
    <row r="6928" spans="1:5" ht="12" customHeight="1" x14ac:dyDescent="0.3">
      <c r="A6928" s="29" t="s">
        <v>22861</v>
      </c>
      <c r="B6928" s="1" t="str">
        <f>IFERROR(VLOOKUP(A6928,PEC!A$2:B$7902,2,0),"PEC NON ESISTENTE")</f>
        <v>protocollo.comune.trebisacce@pcert.postecert.it</v>
      </c>
      <c r="C6928" s="2" t="s">
        <v>5168</v>
      </c>
      <c r="D6928" t="s">
        <v>23905</v>
      </c>
      <c r="E6928" s="35">
        <v>8734</v>
      </c>
    </row>
    <row r="6929" spans="1:5" ht="12" customHeight="1" x14ac:dyDescent="0.3">
      <c r="A6929" s="29" t="s">
        <v>22862</v>
      </c>
      <c r="B6929" s="1" t="str">
        <f>IFERROR(VLOOKUP(A6929,PEC!A$2:B$7902,2,0),"PEC NON ESISTENTE")</f>
        <v>anagrafe.vaccarizzoalbanese@asmepec.it</v>
      </c>
      <c r="C6929" s="2" t="s">
        <v>5168</v>
      </c>
      <c r="D6929" t="s">
        <v>23905</v>
      </c>
      <c r="E6929" s="35">
        <v>1184</v>
      </c>
    </row>
    <row r="6930" spans="1:5" ht="12" customHeight="1" x14ac:dyDescent="0.3">
      <c r="A6930" s="29" t="s">
        <v>22863</v>
      </c>
      <c r="B6930" s="1" t="str">
        <f>IFERROR(VLOOKUP(A6930,PEC!A$2:B$7902,2,0),"PEC NON ESISTENTE")</f>
        <v>segreteria.verbicaro@asmepec.it</v>
      </c>
      <c r="C6930" s="2" t="s">
        <v>5168</v>
      </c>
      <c r="D6930" t="s">
        <v>23905</v>
      </c>
      <c r="E6930" s="35">
        <v>3212</v>
      </c>
    </row>
    <row r="6931" spans="1:5" ht="12" customHeight="1" x14ac:dyDescent="0.3">
      <c r="A6931" s="29" t="s">
        <v>22864</v>
      </c>
      <c r="B6931" s="1" t="str">
        <f>IFERROR(VLOOKUP(A6931,PEC!A$2:B$7902,2,0),"PEC NON ESISTENTE")</f>
        <v>protocollo.villapiana@asmepec.it</v>
      </c>
      <c r="C6931" s="2" t="s">
        <v>5168</v>
      </c>
      <c r="D6931" t="s">
        <v>23905</v>
      </c>
      <c r="E6931" s="35">
        <v>5181</v>
      </c>
    </row>
    <row r="6932" spans="1:5" ht="12" customHeight="1" x14ac:dyDescent="0.3">
      <c r="A6932" s="29" t="s">
        <v>22865</v>
      </c>
      <c r="B6932" s="1" t="str">
        <f>IFERROR(VLOOKUP(A6932,PEC!A$2:B$7902,2,0),"PEC NON ESISTENTE")</f>
        <v>tributi.comune.zumpano@asmepec.it</v>
      </c>
      <c r="C6932" s="2" t="s">
        <v>5168</v>
      </c>
      <c r="D6932" t="s">
        <v>23905</v>
      </c>
      <c r="E6932" s="35">
        <v>2468</v>
      </c>
    </row>
    <row r="6933" spans="1:5" ht="12" customHeight="1" x14ac:dyDescent="0.3">
      <c r="A6933" s="29" t="s">
        <v>22866</v>
      </c>
      <c r="B6933" s="1" t="str">
        <f>IFERROR(VLOOKUP(A6933,PEC!A$2:B$7902,2,0),"PEC NON ESISTENTE")</f>
        <v>comune.casalidelmanco@asmepec.it</v>
      </c>
      <c r="C6933" s="2" t="s">
        <v>5168</v>
      </c>
      <c r="D6933" t="s">
        <v>23905</v>
      </c>
      <c r="E6933" s="35">
        <v>10381</v>
      </c>
    </row>
    <row r="6934" spans="1:5" ht="12" customHeight="1" x14ac:dyDescent="0.3">
      <c r="A6934" s="29" t="s">
        <v>22867</v>
      </c>
      <c r="B6934" s="1" t="str">
        <f>IFERROR(VLOOKUP(A6934,PEC!A$2:B$7902,2,0),"PEC NON ESISTENTE")</f>
        <v>protocollo.coriglianorossano@asmepec.it</v>
      </c>
      <c r="C6934" s="2" t="s">
        <v>5168</v>
      </c>
      <c r="D6934" t="s">
        <v>23905</v>
      </c>
      <c r="E6934" s="35">
        <v>74848</v>
      </c>
    </row>
    <row r="6935" spans="1:5" ht="12" customHeight="1" x14ac:dyDescent="0.3">
      <c r="A6935" s="29" t="s">
        <v>22868</v>
      </c>
      <c r="B6935" s="1" t="str">
        <f>IFERROR(VLOOKUP(A6935,PEC!A$2:B$7902,2,0),"PEC NON ESISTENTE")</f>
        <v>ufficioamministrativo.albi@asmepec.it</v>
      </c>
      <c r="C6935" s="2" t="s">
        <v>5168</v>
      </c>
      <c r="D6935" t="s">
        <v>23905</v>
      </c>
      <c r="E6935" s="35">
        <v>1010</v>
      </c>
    </row>
    <row r="6936" spans="1:5" ht="12" customHeight="1" x14ac:dyDescent="0.3">
      <c r="A6936" s="29" t="s">
        <v>22869</v>
      </c>
      <c r="B6936" s="1" t="str">
        <f>IFERROR(VLOOKUP(A6936,PEC!A$2:B$7902,2,0),"PEC NON ESISTENTE")</f>
        <v>ragioneria@pec.comunediamaroni.it</v>
      </c>
      <c r="C6936" s="2" t="s">
        <v>5168</v>
      </c>
      <c r="D6936" t="s">
        <v>23905</v>
      </c>
      <c r="E6936" s="35">
        <v>1885</v>
      </c>
    </row>
    <row r="6937" spans="1:5" ht="12" customHeight="1" x14ac:dyDescent="0.3">
      <c r="A6937" s="29" t="s">
        <v>22870</v>
      </c>
      <c r="B6937" s="1" t="str">
        <f>IFERROR(VLOOKUP(A6937,PEC!A$2:B$7902,2,0),"PEC NON ESISTENTE")</f>
        <v>protocollo.amato@asmepec.it</v>
      </c>
      <c r="C6937" s="2" t="s">
        <v>5168</v>
      </c>
      <c r="D6937" t="s">
        <v>23905</v>
      </c>
      <c r="E6937" s="35">
        <v>837</v>
      </c>
    </row>
    <row r="6938" spans="1:5" ht="12" customHeight="1" x14ac:dyDescent="0.3">
      <c r="A6938" s="29" t="s">
        <v>22871</v>
      </c>
      <c r="B6938" s="1" t="str">
        <f>IFERROR(VLOOKUP(A6938,PEC!A$2:B$7902,2,0),"PEC NON ESISTENTE")</f>
        <v>protocollo@pec.comunediandali.it</v>
      </c>
      <c r="C6938" s="2" t="s">
        <v>5168</v>
      </c>
      <c r="D6938" t="s">
        <v>23905</v>
      </c>
      <c r="E6938" s="35">
        <v>795</v>
      </c>
    </row>
    <row r="6939" spans="1:5" ht="12" customHeight="1" x14ac:dyDescent="0.3">
      <c r="A6939" s="29" t="s">
        <v>22872</v>
      </c>
      <c r="B6939" s="1" t="str">
        <f>IFERROR(VLOOKUP(A6939,PEC!A$2:B$7902,2,0),"PEC NON ESISTENTE")</f>
        <v>servizi.demografici@pec.comuneargusto.it</v>
      </c>
      <c r="C6939" s="2" t="s">
        <v>5168</v>
      </c>
      <c r="D6939" t="s">
        <v>23905</v>
      </c>
      <c r="E6939" s="35">
        <v>529</v>
      </c>
    </row>
    <row r="6940" spans="1:5" ht="12" customHeight="1" x14ac:dyDescent="0.3">
      <c r="A6940" s="29" t="s">
        <v>22873</v>
      </c>
      <c r="B6940" s="1" t="str">
        <f>IFERROR(VLOOKUP(A6940,PEC!A$2:B$7902,2,0),"PEC NON ESISTENTE")</f>
        <v>amministrativo.comunebadolato@asmepec.it</v>
      </c>
      <c r="C6940" s="2" t="s">
        <v>5168</v>
      </c>
      <c r="D6940" t="s">
        <v>23905</v>
      </c>
      <c r="E6940" s="35">
        <v>3183</v>
      </c>
    </row>
    <row r="6941" spans="1:5" ht="12" customHeight="1" x14ac:dyDescent="0.3">
      <c r="A6941" s="29" t="s">
        <v>22874</v>
      </c>
      <c r="B6941" s="1" t="str">
        <f>IFERROR(VLOOKUP(A6941,PEC!A$2:B$7902,2,0),"PEC NON ESISTENTE")</f>
        <v>protocollo.belcastro@asmepec.it</v>
      </c>
      <c r="C6941" s="2" t="s">
        <v>5168</v>
      </c>
      <c r="D6941" t="s">
        <v>23905</v>
      </c>
      <c r="E6941" s="35">
        <v>1400</v>
      </c>
    </row>
    <row r="6942" spans="1:5" ht="12" customHeight="1" x14ac:dyDescent="0.3">
      <c r="A6942" s="29" t="s">
        <v>22875</v>
      </c>
      <c r="B6942" s="1" t="str">
        <f>IFERROR(VLOOKUP(A6942,PEC!A$2:B$7902,2,0),"PEC NON ESISTENTE")</f>
        <v>protocollo.borgia@asmepec.it</v>
      </c>
      <c r="C6942" s="2" t="s">
        <v>5168</v>
      </c>
      <c r="D6942" t="s">
        <v>23905</v>
      </c>
      <c r="E6942" s="35">
        <v>7418</v>
      </c>
    </row>
    <row r="6943" spans="1:5" ht="12" customHeight="1" x14ac:dyDescent="0.3">
      <c r="A6943" s="29" t="s">
        <v>22876</v>
      </c>
      <c r="B6943" s="1" t="str">
        <f>IFERROR(VLOOKUP(A6943,PEC!A$2:B$7902,2,0),"PEC NON ESISTENTE")</f>
        <v>elettorale.botricello@asmepec.it</v>
      </c>
      <c r="C6943" s="2" t="s">
        <v>5168</v>
      </c>
      <c r="D6943" t="s">
        <v>23905</v>
      </c>
      <c r="E6943" s="35">
        <v>4906</v>
      </c>
    </row>
    <row r="6944" spans="1:5" ht="12" customHeight="1" x14ac:dyDescent="0.3">
      <c r="A6944" s="29" t="s">
        <v>22877</v>
      </c>
      <c r="B6944" s="1" t="str">
        <f>IFERROR(VLOOKUP(A6944,PEC!A$2:B$7902,2,0),"PEC NON ESISTENTE")</f>
        <v>elettorale.caraffacz@asmepec.it</v>
      </c>
      <c r="C6944" s="2" t="s">
        <v>5168</v>
      </c>
      <c r="D6944" t="s">
        <v>23905</v>
      </c>
      <c r="E6944" s="35">
        <v>1960</v>
      </c>
    </row>
    <row r="6945" spans="1:5" ht="12" customHeight="1" x14ac:dyDescent="0.3">
      <c r="A6945" s="29" t="s">
        <v>22878</v>
      </c>
      <c r="B6945" s="1" t="str">
        <f>IFERROR(VLOOKUP(A6945,PEC!A$2:B$7902,2,0),"PEC NON ESISTENTE")</f>
        <v>protocollo.cardinale@asmepec.it</v>
      </c>
      <c r="C6945" s="2" t="s">
        <v>5168</v>
      </c>
      <c r="D6945" t="s">
        <v>23905</v>
      </c>
      <c r="E6945" s="35">
        <v>2334</v>
      </c>
    </row>
    <row r="6946" spans="1:5" ht="12" customHeight="1" x14ac:dyDescent="0.3">
      <c r="A6946" s="29" t="s">
        <v>22879</v>
      </c>
      <c r="B6946" s="1" t="str">
        <f>IFERROR(VLOOKUP(A6946,PEC!A$2:B$7902,2,0),"PEC NON ESISTENTE")</f>
        <v>segreteria@pec.comune.carlopoli.cz.it</v>
      </c>
      <c r="C6946" s="2" t="s">
        <v>5168</v>
      </c>
      <c r="D6946" t="s">
        <v>23905</v>
      </c>
      <c r="E6946" s="35">
        <v>1622</v>
      </c>
    </row>
    <row r="6947" spans="1:5" ht="12" customHeight="1" x14ac:dyDescent="0.3">
      <c r="A6947" s="29" t="s">
        <v>22880</v>
      </c>
      <c r="B6947" s="1" t="str">
        <f>IFERROR(VLOOKUP(A6947,PEC!A$2:B$7902,2,0),"PEC NON ESISTENTE")</f>
        <v>ufficio.protocollo@certificata.comune.catanzaro.it</v>
      </c>
      <c r="C6947" s="2" t="s">
        <v>5168</v>
      </c>
      <c r="D6947" t="s">
        <v>23905</v>
      </c>
      <c r="E6947" s="35">
        <v>89364</v>
      </c>
    </row>
    <row r="6948" spans="1:5" ht="12" customHeight="1" x14ac:dyDescent="0.3">
      <c r="A6948" s="29" t="s">
        <v>22881</v>
      </c>
      <c r="B6948" s="1" t="str">
        <f>IFERROR(VLOOKUP(A6948,PEC!A$2:B$7902,2,0),"PEC NON ESISTENTE")</f>
        <v>comune.cenadi@asmepec.it</v>
      </c>
      <c r="C6948" s="2" t="s">
        <v>5168</v>
      </c>
      <c r="D6948" t="s">
        <v>23905</v>
      </c>
      <c r="E6948" s="35">
        <v>598</v>
      </c>
    </row>
    <row r="6949" spans="1:5" ht="12" customHeight="1" x14ac:dyDescent="0.3">
      <c r="A6949" s="29" t="s">
        <v>22882</v>
      </c>
      <c r="B6949" s="1" t="str">
        <f>IFERROR(VLOOKUP(A6949,PEC!A$2:B$7902,2,0),"PEC NON ESISTENTE")</f>
        <v>demografici.centrache@asmepec.it</v>
      </c>
      <c r="C6949" s="2" t="s">
        <v>5168</v>
      </c>
      <c r="D6949" t="s">
        <v>23905</v>
      </c>
      <c r="E6949" s="35">
        <v>415</v>
      </c>
    </row>
    <row r="6950" spans="1:5" ht="12" customHeight="1" x14ac:dyDescent="0.3">
      <c r="A6950" s="29" t="s">
        <v>22883</v>
      </c>
      <c r="B6950" s="1" t="str">
        <f>IFERROR(VLOOKUP(A6950,PEC!A$2:B$7902,2,0),"PEC NON ESISTENTE")</f>
        <v>sindaco.cerva@asmepec.it</v>
      </c>
      <c r="C6950" s="2" t="s">
        <v>5168</v>
      </c>
      <c r="D6950" t="s">
        <v>23905</v>
      </c>
      <c r="E6950" s="35">
        <v>1269</v>
      </c>
    </row>
    <row r="6951" spans="1:5" ht="12" customHeight="1" x14ac:dyDescent="0.3">
      <c r="A6951" s="29" t="s">
        <v>22884</v>
      </c>
      <c r="B6951" s="1" t="str">
        <f>IFERROR(VLOOKUP(A6951,PEC!A$2:B$7902,2,0),"PEC NON ESISTENTE")</f>
        <v>comunechiaravallecentrale@asmepec.it</v>
      </c>
      <c r="C6951" s="2" t="s">
        <v>5168</v>
      </c>
      <c r="D6951" t="s">
        <v>23905</v>
      </c>
      <c r="E6951" s="35">
        <v>5883</v>
      </c>
    </row>
    <row r="6952" spans="1:5" ht="12" customHeight="1" x14ac:dyDescent="0.3">
      <c r="A6952" s="29" t="s">
        <v>22885</v>
      </c>
      <c r="B6952" s="1" t="str">
        <f>IFERROR(VLOOKUP(A6952,PEC!A$2:B$7902,2,0),"PEC NON ESISTENTE")</f>
        <v>staff.cicala@asmepec.it</v>
      </c>
      <c r="C6952" s="2" t="s">
        <v>5168</v>
      </c>
      <c r="D6952" t="s">
        <v>23905</v>
      </c>
      <c r="E6952" s="35">
        <v>1008</v>
      </c>
    </row>
    <row r="6953" spans="1:5" ht="12" customHeight="1" x14ac:dyDescent="0.3">
      <c r="A6953" s="29" t="s">
        <v>22886</v>
      </c>
      <c r="B6953" s="1" t="str">
        <f>IFERROR(VLOOKUP(A6953,PEC!A$2:B$7902,2,0),"PEC NON ESISTENTE")</f>
        <v>comuneconflenti@asmepec.it</v>
      </c>
      <c r="C6953" s="2" t="s">
        <v>5168</v>
      </c>
      <c r="D6953" t="s">
        <v>23905</v>
      </c>
      <c r="E6953" s="35">
        <v>1437</v>
      </c>
    </row>
    <row r="6954" spans="1:5" ht="12" customHeight="1" x14ac:dyDescent="0.3">
      <c r="A6954" s="29" t="s">
        <v>22887</v>
      </c>
      <c r="B6954" s="1" t="str">
        <f>IFERROR(VLOOKUP(A6954,PEC!A$2:B$7902,2,0),"PEC NON ESISTENTE")</f>
        <v>segreteria.cortale@asmepec.it</v>
      </c>
      <c r="C6954" s="2" t="s">
        <v>5168</v>
      </c>
      <c r="D6954" t="s">
        <v>23905</v>
      </c>
      <c r="E6954" s="35">
        <v>2217</v>
      </c>
    </row>
    <row r="6955" spans="1:5" ht="12" customHeight="1" x14ac:dyDescent="0.3">
      <c r="A6955" s="29" t="s">
        <v>22888</v>
      </c>
      <c r="B6955" s="1" t="str">
        <f>IFERROR(VLOOKUP(A6955,PEC!A$2:B$7902,2,0),"PEC NON ESISTENTE")</f>
        <v>demografici.cropani@asmepec.it</v>
      </c>
      <c r="C6955" s="2" t="s">
        <v>5168</v>
      </c>
      <c r="D6955" t="s">
        <v>23905</v>
      </c>
      <c r="E6955" s="35">
        <v>4306</v>
      </c>
    </row>
    <row r="6956" spans="1:5" ht="12" customHeight="1" x14ac:dyDescent="0.3">
      <c r="A6956" s="29" t="s">
        <v>22889</v>
      </c>
      <c r="B6956" s="1" t="str">
        <f>IFERROR(VLOOKUP(A6956,PEC!A$2:B$7902,2,0),"PEC NON ESISTENTE")</f>
        <v>protocollo.curinga@asmepec.it</v>
      </c>
      <c r="C6956" s="2" t="s">
        <v>5168</v>
      </c>
      <c r="D6956" t="s">
        <v>23905</v>
      </c>
      <c r="E6956" s="35">
        <v>6708</v>
      </c>
    </row>
    <row r="6957" spans="1:5" ht="12" customHeight="1" x14ac:dyDescent="0.3">
      <c r="A6957" s="29" t="s">
        <v>22890</v>
      </c>
      <c r="B6957" s="1" t="str">
        <f>IFERROR(VLOOKUP(A6957,PEC!A$2:B$7902,2,0),"PEC NON ESISTENTE")</f>
        <v>comune.davoli@pcert.postecert.it</v>
      </c>
      <c r="C6957" s="2" t="s">
        <v>5168</v>
      </c>
      <c r="D6957" t="s">
        <v>23905</v>
      </c>
      <c r="E6957" s="35">
        <v>5407</v>
      </c>
    </row>
    <row r="6958" spans="1:5" ht="12" customHeight="1" x14ac:dyDescent="0.3">
      <c r="A6958" s="29" t="s">
        <v>22891</v>
      </c>
      <c r="B6958" s="1" t="str">
        <f>IFERROR(VLOOKUP(A6958,PEC!A$2:B$7902,2,0),"PEC NON ESISTENTE")</f>
        <v>segretario.decollatura@asmepec.it</v>
      </c>
      <c r="C6958" s="2" t="s">
        <v>5168</v>
      </c>
      <c r="D6958" t="s">
        <v>23905</v>
      </c>
      <c r="E6958" s="35">
        <v>3252</v>
      </c>
    </row>
    <row r="6959" spans="1:5" ht="12" customHeight="1" x14ac:dyDescent="0.3">
      <c r="A6959" s="29" t="s">
        <v>22892</v>
      </c>
      <c r="B6959" s="1" t="str">
        <f>IFERROR(VLOOKUP(A6959,PEC!A$2:B$7902,2,0),"PEC NON ESISTENTE")</f>
        <v>protocollo.falerna@asmepec.it</v>
      </c>
      <c r="C6959" s="2" t="s">
        <v>5168</v>
      </c>
      <c r="D6959" t="s">
        <v>23905</v>
      </c>
      <c r="E6959" s="35">
        <v>3801</v>
      </c>
    </row>
    <row r="6960" spans="1:5" ht="12" customHeight="1" x14ac:dyDescent="0.3">
      <c r="A6960" s="29" t="s">
        <v>22893</v>
      </c>
      <c r="B6960" s="1" t="str">
        <f>IFERROR(VLOOKUP(A6960,PEC!A$2:B$7902,2,0),"PEC NON ESISTENTE")</f>
        <v>demografici.feroletoantico@asmepec.it</v>
      </c>
      <c r="C6960" s="2" t="s">
        <v>5168</v>
      </c>
      <c r="D6960" t="s">
        <v>23905</v>
      </c>
      <c r="E6960" s="35">
        <v>2087</v>
      </c>
    </row>
    <row r="6961" spans="1:5" ht="12" customHeight="1" x14ac:dyDescent="0.3">
      <c r="A6961" s="29" t="s">
        <v>22894</v>
      </c>
      <c r="B6961" s="1" t="str">
        <f>IFERROR(VLOOKUP(A6961,PEC!A$2:B$7902,2,0),"PEC NON ESISTENTE")</f>
        <v>segreteria.fossato@asmepec.it</v>
      </c>
      <c r="C6961" s="2" t="s">
        <v>5168</v>
      </c>
      <c r="D6961" t="s">
        <v>23905</v>
      </c>
      <c r="E6961" s="35">
        <v>614</v>
      </c>
    </row>
    <row r="6962" spans="1:5" ht="12" customHeight="1" x14ac:dyDescent="0.3">
      <c r="A6962" s="29" t="s">
        <v>22895</v>
      </c>
      <c r="B6962" s="1" t="str">
        <f>IFERROR(VLOOKUP(A6962,PEC!A$2:B$7902,2,0),"PEC NON ESISTENTE")</f>
        <v>comune.gagliato@asmepec.it</v>
      </c>
      <c r="C6962" s="2" t="s">
        <v>5168</v>
      </c>
      <c r="D6962" t="s">
        <v>23905</v>
      </c>
      <c r="E6962" s="35">
        <v>524</v>
      </c>
    </row>
    <row r="6963" spans="1:5" ht="12" customHeight="1" x14ac:dyDescent="0.3">
      <c r="A6963" s="29" t="s">
        <v>22896</v>
      </c>
      <c r="B6963" s="1" t="str">
        <f>IFERROR(VLOOKUP(A6963,PEC!A$2:B$7902,2,0),"PEC NON ESISTENTE")</f>
        <v>demografici.gasperina@asmepec.it</v>
      </c>
      <c r="C6963" s="2" t="s">
        <v>5168</v>
      </c>
      <c r="D6963" t="s">
        <v>23905</v>
      </c>
      <c r="E6963" s="35">
        <v>2160</v>
      </c>
    </row>
    <row r="6964" spans="1:5" ht="12" customHeight="1" x14ac:dyDescent="0.3">
      <c r="A6964" s="29" t="s">
        <v>22897</v>
      </c>
      <c r="B6964" s="1" t="str">
        <f>IFERROR(VLOOKUP(A6964,PEC!A$2:B$7902,2,0),"PEC NON ESISTENTE")</f>
        <v>segreteria.gimigliano@asmepec.it</v>
      </c>
      <c r="C6964" s="2" t="s">
        <v>5168</v>
      </c>
      <c r="D6964" t="s">
        <v>23905</v>
      </c>
      <c r="E6964" s="35">
        <v>3421</v>
      </c>
    </row>
    <row r="6965" spans="1:5" ht="12" customHeight="1" x14ac:dyDescent="0.3">
      <c r="A6965" s="29" t="s">
        <v>22898</v>
      </c>
      <c r="B6965" s="1" t="str">
        <f>IFERROR(VLOOKUP(A6965,PEC!A$2:B$7902,2,0),"PEC NON ESISTENTE")</f>
        <v>elettorale.girifalco@asmepec.it</v>
      </c>
      <c r="C6965" s="2" t="s">
        <v>5168</v>
      </c>
      <c r="D6965" t="s">
        <v>23905</v>
      </c>
      <c r="E6965" s="35">
        <v>6120</v>
      </c>
    </row>
    <row r="6966" spans="1:5" ht="12" customHeight="1" x14ac:dyDescent="0.3">
      <c r="A6966" s="29" t="s">
        <v>22899</v>
      </c>
      <c r="B6966" s="1" t="str">
        <f>IFERROR(VLOOKUP(A6966,PEC!A$2:B$7902,2,0),"PEC NON ESISTENTE")</f>
        <v>anagrafe.gizzeria@asmepec.it</v>
      </c>
      <c r="C6966" s="2" t="s">
        <v>5168</v>
      </c>
      <c r="D6966" t="s">
        <v>23905</v>
      </c>
      <c r="E6966" s="35">
        <v>4522</v>
      </c>
    </row>
    <row r="6967" spans="1:5" ht="12" customHeight="1" x14ac:dyDescent="0.3">
      <c r="A6967" s="29" t="s">
        <v>22900</v>
      </c>
      <c r="B6967" s="1" t="str">
        <f>IFERROR(VLOOKUP(A6967,PEC!A$2:B$7902,2,0),"PEC NON ESISTENTE")</f>
        <v>demografici.guardavalle@asmepec.it</v>
      </c>
      <c r="C6967" s="2" t="s">
        <v>5168</v>
      </c>
      <c r="D6967" t="s">
        <v>23905</v>
      </c>
      <c r="E6967" s="35">
        <v>4752</v>
      </c>
    </row>
    <row r="6968" spans="1:5" ht="12" customHeight="1" x14ac:dyDescent="0.3">
      <c r="A6968" s="29" t="s">
        <v>22901</v>
      </c>
      <c r="B6968" s="1" t="str">
        <f>IFERROR(VLOOKUP(A6968,PEC!A$2:B$7902,2,0),"PEC NON ESISTENTE")</f>
        <v>demografici.iscasulloionio@asmepec.it</v>
      </c>
      <c r="C6968" s="2" t="s">
        <v>5168</v>
      </c>
      <c r="D6968" t="s">
        <v>23905</v>
      </c>
      <c r="E6968" s="35">
        <v>1614</v>
      </c>
    </row>
    <row r="6969" spans="1:5" ht="12" customHeight="1" x14ac:dyDescent="0.3">
      <c r="A6969" s="29" t="s">
        <v>22902</v>
      </c>
      <c r="B6969" s="1" t="str">
        <f>IFERROR(VLOOKUP(A6969,PEC!A$2:B$7902,2,0),"PEC NON ESISTENTE")</f>
        <v>segretario.jacurso@asmepec.it</v>
      </c>
      <c r="C6969" s="2" t="s">
        <v>5168</v>
      </c>
      <c r="D6969" t="s">
        <v>23905</v>
      </c>
      <c r="E6969" s="35">
        <v>623</v>
      </c>
    </row>
    <row r="6970" spans="1:5" ht="12" customHeight="1" x14ac:dyDescent="0.3">
      <c r="A6970" s="29" t="s">
        <v>22903</v>
      </c>
      <c r="B6970" s="1" t="str">
        <f>IFERROR(VLOOKUP(A6970,PEC!A$2:B$7902,2,0),"PEC NON ESISTENTE")</f>
        <v>amministrazione.magisano@asmepec.it</v>
      </c>
      <c r="C6970" s="2" t="s">
        <v>5168</v>
      </c>
      <c r="D6970" t="s">
        <v>23905</v>
      </c>
      <c r="E6970" s="35">
        <v>1272</v>
      </c>
    </row>
    <row r="6971" spans="1:5" ht="12" customHeight="1" x14ac:dyDescent="0.3">
      <c r="A6971" s="29" t="s">
        <v>22904</v>
      </c>
      <c r="B6971" s="1" t="str">
        <f>IFERROR(VLOOKUP(A6971,PEC!A$2:B$7902,2,0),"PEC NON ESISTENTE")</f>
        <v>areamministrativa.maida@asmepec.it</v>
      </c>
      <c r="C6971" s="2" t="s">
        <v>5168</v>
      </c>
      <c r="D6971" t="s">
        <v>23905</v>
      </c>
      <c r="E6971" s="35">
        <v>4457</v>
      </c>
    </row>
    <row r="6972" spans="1:5" ht="12" customHeight="1" x14ac:dyDescent="0.3">
      <c r="A6972" s="29" t="s">
        <v>22905</v>
      </c>
      <c r="B6972" s="1" t="str">
        <f>IFERROR(VLOOKUP(A6972,PEC!A$2:B$7902,2,0),"PEC NON ESISTENTE")</f>
        <v>elettorale.marcedusa@asmepec.it</v>
      </c>
      <c r="C6972" s="2" t="s">
        <v>5168</v>
      </c>
      <c r="D6972" t="s">
        <v>23905</v>
      </c>
      <c r="E6972" s="35">
        <v>425</v>
      </c>
    </row>
    <row r="6973" spans="1:5" ht="12" customHeight="1" x14ac:dyDescent="0.3">
      <c r="A6973" s="29" t="s">
        <v>22906</v>
      </c>
      <c r="B6973" s="1" t="str">
        <f>IFERROR(VLOOKUP(A6973,PEC!A$2:B$7902,2,0),"PEC NON ESISTENTE")</f>
        <v>anagrafe-elettorale@pec.comunemarcellinara.it</v>
      </c>
      <c r="C6973" s="2" t="s">
        <v>5168</v>
      </c>
      <c r="D6973" t="s">
        <v>23905</v>
      </c>
      <c r="E6973" s="35">
        <v>2253</v>
      </c>
    </row>
    <row r="6974" spans="1:5" ht="12" customHeight="1" x14ac:dyDescent="0.3">
      <c r="A6974" s="29" t="s">
        <v>22907</v>
      </c>
      <c r="B6974" s="1" t="str">
        <f>IFERROR(VLOOKUP(A6974,PEC!A$2:B$7902,2,0),"PEC NON ESISTENTE")</f>
        <v>segretario.martirano@asmepec.it</v>
      </c>
      <c r="C6974" s="2" t="s">
        <v>5168</v>
      </c>
      <c r="D6974" t="s">
        <v>23905</v>
      </c>
      <c r="E6974" s="35">
        <v>937</v>
      </c>
    </row>
    <row r="6975" spans="1:5" ht="12" customHeight="1" x14ac:dyDescent="0.3">
      <c r="A6975" s="29" t="s">
        <v>22908</v>
      </c>
      <c r="B6975" s="1" t="str">
        <f>IFERROR(VLOOKUP(A6975,PEC!A$2:B$7902,2,0),"PEC NON ESISTENTE")</f>
        <v>protocollo.comunemartiranolombardo@asmepec.it</v>
      </c>
      <c r="C6975" s="2" t="s">
        <v>5168</v>
      </c>
      <c r="D6975" t="s">
        <v>23905</v>
      </c>
      <c r="E6975" s="35">
        <v>1167</v>
      </c>
    </row>
    <row r="6976" spans="1:5" ht="12" customHeight="1" x14ac:dyDescent="0.3">
      <c r="A6976" s="29" t="s">
        <v>22909</v>
      </c>
      <c r="B6976" s="1" t="str">
        <f>IFERROR(VLOOKUP(A6976,PEC!A$2:B$7902,2,0),"PEC NON ESISTENTE")</f>
        <v>sindaco.miglierina@asmepec.it</v>
      </c>
      <c r="C6976" s="2" t="s">
        <v>5168</v>
      </c>
      <c r="D6976" t="s">
        <v>23905</v>
      </c>
      <c r="E6976" s="35">
        <v>799</v>
      </c>
    </row>
    <row r="6977" spans="1:5" ht="12" customHeight="1" x14ac:dyDescent="0.3">
      <c r="A6977" s="29" t="s">
        <v>22910</v>
      </c>
      <c r="B6977" s="1" t="str">
        <f>IFERROR(VLOOKUP(A6977,PEC!A$2:B$7902,2,0),"PEC NON ESISTENTE")</f>
        <v>ufficioamministrativomontauro@asmepec.it</v>
      </c>
      <c r="C6977" s="2" t="s">
        <v>5168</v>
      </c>
      <c r="D6977" t="s">
        <v>23905</v>
      </c>
      <c r="E6977" s="35">
        <v>1583</v>
      </c>
    </row>
    <row r="6978" spans="1:5" ht="12" customHeight="1" x14ac:dyDescent="0.3">
      <c r="A6978" s="29" t="s">
        <v>22911</v>
      </c>
      <c r="B6978" s="1" t="str">
        <f>IFERROR(VLOOKUP(A6978,PEC!A$2:B$7902,2,0),"PEC NON ESISTENTE")</f>
        <v>demografico@pec.comune.montepaone.cz.it</v>
      </c>
      <c r="C6978" s="2" t="s">
        <v>5168</v>
      </c>
      <c r="D6978" t="s">
        <v>23905</v>
      </c>
      <c r="E6978" s="35">
        <v>4681</v>
      </c>
    </row>
    <row r="6979" spans="1:5" ht="12" customHeight="1" x14ac:dyDescent="0.3">
      <c r="A6979" s="29" t="s">
        <v>22912</v>
      </c>
      <c r="B6979" s="1" t="str">
        <f>IFERROR(VLOOKUP(A6979,PEC!A$2:B$7902,2,0),"PEC NON ESISTENTE")</f>
        <v>amministrativo.mottasantalucia@asmepec.it</v>
      </c>
      <c r="C6979" s="2" t="s">
        <v>5168</v>
      </c>
      <c r="D6979" t="s">
        <v>23905</v>
      </c>
      <c r="E6979" s="35">
        <v>871</v>
      </c>
    </row>
    <row r="6980" spans="1:5" ht="12" customHeight="1" x14ac:dyDescent="0.3">
      <c r="A6980" s="29" t="s">
        <v>22913</v>
      </c>
      <c r="B6980" s="1" t="str">
        <f>IFERROR(VLOOKUP(A6980,PEC!A$2:B$7902,2,0),"PEC NON ESISTENTE")</f>
        <v>statocivile.noceraterinese@asmepec.it</v>
      </c>
      <c r="C6980" s="2" t="s">
        <v>5168</v>
      </c>
      <c r="D6980" t="s">
        <v>23905</v>
      </c>
      <c r="E6980" s="35">
        <v>4725</v>
      </c>
    </row>
    <row r="6981" spans="1:5" ht="12" customHeight="1" x14ac:dyDescent="0.3">
      <c r="A6981" s="29" t="s">
        <v>22914</v>
      </c>
      <c r="B6981" s="1" t="str">
        <f>IFERROR(VLOOKUP(A6981,PEC!A$2:B$7902,2,0),"PEC NON ESISTENTE")</f>
        <v>comune.olivadi@asmepec.it</v>
      </c>
      <c r="C6981" s="2" t="s">
        <v>5168</v>
      </c>
      <c r="D6981" t="s">
        <v>23905</v>
      </c>
      <c r="E6981" s="35">
        <v>587</v>
      </c>
    </row>
    <row r="6982" spans="1:5" ht="12" customHeight="1" x14ac:dyDescent="0.3">
      <c r="A6982" s="29" t="s">
        <v>22915</v>
      </c>
      <c r="B6982" s="1" t="str">
        <f>IFERROR(VLOOKUP(A6982,PEC!A$2:B$7902,2,0),"PEC NON ESISTENTE")</f>
        <v>protocollo.palermiti@asmepec.it</v>
      </c>
      <c r="C6982" s="2" t="s">
        <v>5168</v>
      </c>
      <c r="D6982" t="s">
        <v>23905</v>
      </c>
      <c r="E6982" s="35">
        <v>1275</v>
      </c>
    </row>
    <row r="6983" spans="1:5" ht="12" customHeight="1" x14ac:dyDescent="0.3">
      <c r="A6983" s="29" t="s">
        <v>22916</v>
      </c>
      <c r="B6983" s="1" t="str">
        <f>IFERROR(VLOOKUP(A6983,PEC!A$2:B$7902,2,0),"PEC NON ESISTENTE")</f>
        <v>anagrafe.comunedipentone@pec.it</v>
      </c>
      <c r="C6983" s="2" t="s">
        <v>5168</v>
      </c>
      <c r="D6983" t="s">
        <v>23905</v>
      </c>
      <c r="E6983" s="35">
        <v>2215</v>
      </c>
    </row>
    <row r="6984" spans="1:5" ht="12" customHeight="1" x14ac:dyDescent="0.3">
      <c r="A6984" s="29" t="s">
        <v>22917</v>
      </c>
      <c r="B6984" s="1" t="str">
        <f>IFERROR(VLOOKUP(A6984,PEC!A$2:B$7902,2,0),"PEC NON ESISTENTE")</f>
        <v>protocollo.petrizzi@asmepec.it</v>
      </c>
      <c r="C6984" s="2" t="s">
        <v>5168</v>
      </c>
      <c r="D6984" t="s">
        <v>23905</v>
      </c>
      <c r="E6984" s="35">
        <v>1167</v>
      </c>
    </row>
    <row r="6985" spans="1:5" ht="12" customHeight="1" x14ac:dyDescent="0.3">
      <c r="A6985" s="29" t="s">
        <v>22918</v>
      </c>
      <c r="B6985" s="1" t="str">
        <f>IFERROR(VLOOKUP(A6985,PEC!A$2:B$7902,2,0),"PEC NON ESISTENTE")</f>
        <v>segreteria.petrona@asmepec.it</v>
      </c>
      <c r="C6985" s="2" t="s">
        <v>5168</v>
      </c>
      <c r="D6985" t="s">
        <v>23905</v>
      </c>
      <c r="E6985" s="35">
        <v>2685</v>
      </c>
    </row>
    <row r="6986" spans="1:5" ht="12" customHeight="1" x14ac:dyDescent="0.3">
      <c r="A6986" s="29" t="s">
        <v>22919</v>
      </c>
      <c r="B6986" s="1" t="str">
        <f>IFERROR(VLOOKUP(A6986,PEC!A$2:B$7902,2,0),"PEC NON ESISTENTE")</f>
        <v>segretario.pianopoli@asmepec.it</v>
      </c>
      <c r="C6986" s="2" t="s">
        <v>5168</v>
      </c>
      <c r="D6986" t="s">
        <v>23905</v>
      </c>
      <c r="E6986" s="35">
        <v>2559</v>
      </c>
    </row>
    <row r="6987" spans="1:5" ht="12" customHeight="1" x14ac:dyDescent="0.3">
      <c r="A6987" s="29" t="s">
        <v>22920</v>
      </c>
      <c r="B6987" s="1" t="str">
        <f>IFERROR(VLOOKUP(A6987,PEC!A$2:B$7902,2,0),"PEC NON ESISTENTE")</f>
        <v>amministrativo.platania@asmepec.it</v>
      </c>
      <c r="C6987" s="2" t="s">
        <v>5168</v>
      </c>
      <c r="D6987" t="s">
        <v>23905</v>
      </c>
      <c r="E6987" s="35">
        <v>2232</v>
      </c>
    </row>
    <row r="6988" spans="1:5" ht="12" customHeight="1" x14ac:dyDescent="0.3">
      <c r="A6988" s="29" t="s">
        <v>22921</v>
      </c>
      <c r="B6988" s="1" t="str">
        <f>IFERROR(VLOOKUP(A6988,PEC!A$2:B$7902,2,0),"PEC NON ESISTENTE")</f>
        <v>anagrafe.sanfloro@asmepec.it</v>
      </c>
      <c r="C6988" s="2" t="s">
        <v>5168</v>
      </c>
      <c r="D6988" t="s">
        <v>23905</v>
      </c>
      <c r="E6988" s="35">
        <v>700</v>
      </c>
    </row>
    <row r="6989" spans="1:5" ht="12" customHeight="1" x14ac:dyDescent="0.3">
      <c r="A6989" s="29" t="s">
        <v>22922</v>
      </c>
      <c r="B6989" s="1" t="str">
        <f>IFERROR(VLOOKUP(A6989,PEC!A$2:B$7902,2,0),"PEC NON ESISTENTE")</f>
        <v>ced@pec.comunedisanmangodaquino.it</v>
      </c>
      <c r="C6989" s="2" t="s">
        <v>5168</v>
      </c>
      <c r="D6989" t="s">
        <v>23905</v>
      </c>
      <c r="E6989" s="35">
        <v>1639</v>
      </c>
    </row>
    <row r="6990" spans="1:5" ht="12" customHeight="1" x14ac:dyDescent="0.3">
      <c r="A6990" s="29" t="s">
        <v>22923</v>
      </c>
      <c r="B6990" s="1" t="str">
        <f>IFERROR(VLOOKUP(A6990,PEC!A$2:B$7902,2,0),"PEC NON ESISTENTE")</f>
        <v>protocollo.sanpietroamaida@asmepec.it</v>
      </c>
      <c r="C6990" s="2" t="s">
        <v>5168</v>
      </c>
      <c r="D6990" t="s">
        <v>23905</v>
      </c>
      <c r="E6990" s="35">
        <v>4298</v>
      </c>
    </row>
    <row r="6991" spans="1:5" ht="12" customHeight="1" x14ac:dyDescent="0.3">
      <c r="A6991" s="29" t="s">
        <v>22924</v>
      </c>
      <c r="B6991" s="1" t="str">
        <f>IFERROR(VLOOKUP(A6991,PEC!A$2:B$7902,2,0),"PEC NON ESISTENTE")</f>
        <v>ufficioanagrafe@pec.comunesanpietroapostolo.org</v>
      </c>
      <c r="C6991" s="2" t="s">
        <v>5168</v>
      </c>
      <c r="D6991" t="s">
        <v>23905</v>
      </c>
      <c r="E6991" s="35">
        <v>1778</v>
      </c>
    </row>
    <row r="6992" spans="1:5" ht="12" customHeight="1" x14ac:dyDescent="0.3">
      <c r="A6992" s="29" t="s">
        <v>22925</v>
      </c>
      <c r="B6992" s="1" t="str">
        <f>IFERROR(VLOOKUP(A6992,PEC!A$2:B$7902,2,0),"PEC NON ESISTENTE")</f>
        <v>prot.sansostene@asmepec.it</v>
      </c>
      <c r="C6992" s="2" t="s">
        <v>5168</v>
      </c>
      <c r="D6992" t="s">
        <v>23905</v>
      </c>
      <c r="E6992" s="35">
        <v>1311</v>
      </c>
    </row>
    <row r="6993" spans="1:5" ht="12" customHeight="1" x14ac:dyDescent="0.3">
      <c r="A6993" s="29" t="s">
        <v>22926</v>
      </c>
      <c r="B6993" s="1" t="str">
        <f>IFERROR(VLOOKUP(A6993,PEC!A$2:B$7902,2,0),"PEC NON ESISTENTE")</f>
        <v>demografaire@pec.it</v>
      </c>
      <c r="C6993" s="2" t="s">
        <v>5168</v>
      </c>
      <c r="D6993" t="s">
        <v>23905</v>
      </c>
      <c r="E6993" s="35">
        <v>2142</v>
      </c>
    </row>
    <row r="6994" spans="1:5" ht="12" customHeight="1" x14ac:dyDescent="0.3">
      <c r="A6994" s="29" t="s">
        <v>22927</v>
      </c>
      <c r="B6994" s="1" t="str">
        <f>IFERROR(VLOOKUP(A6994,PEC!A$2:B$7902,2,0),"PEC NON ESISTENTE")</f>
        <v>amministrativo.santandreaapostolodelloionio@asmetec.it</v>
      </c>
      <c r="C6994" s="2" t="s">
        <v>5168</v>
      </c>
      <c r="D6994" t="s">
        <v>23905</v>
      </c>
      <c r="E6994" s="35">
        <v>2072</v>
      </c>
    </row>
    <row r="6995" spans="1:5" ht="12" customHeight="1" x14ac:dyDescent="0.3">
      <c r="A6995" s="29" t="s">
        <v>22928</v>
      </c>
      <c r="B6995" s="1" t="str">
        <f>IFERROR(VLOOKUP(A6995,PEC!A$2:B$7902,2,0),"PEC NON ESISTENTE")</f>
        <v>elettorale.sanvitosulloionio@asmepec.it</v>
      </c>
      <c r="C6995" s="2" t="s">
        <v>5168</v>
      </c>
      <c r="D6995" t="s">
        <v>23905</v>
      </c>
      <c r="E6995" s="35">
        <v>1830</v>
      </c>
    </row>
    <row r="6996" spans="1:5" ht="12" customHeight="1" x14ac:dyDescent="0.3">
      <c r="A6996" s="29" t="s">
        <v>22929</v>
      </c>
      <c r="B6996" s="1" t="str">
        <f>IFERROR(VLOOKUP(A6996,PEC!A$2:B$7902,2,0),"PEC NON ESISTENTE")</f>
        <v>comunesatriano.amministrativo@certificata.com</v>
      </c>
      <c r="C6996" s="2" t="s">
        <v>5168</v>
      </c>
      <c r="D6996" t="s">
        <v>23905</v>
      </c>
      <c r="E6996" s="35">
        <v>3314</v>
      </c>
    </row>
    <row r="6997" spans="1:5" ht="12" customHeight="1" x14ac:dyDescent="0.3">
      <c r="A6997" s="29" t="s">
        <v>22930</v>
      </c>
      <c r="B6997" s="1" t="str">
        <f>IFERROR(VLOOKUP(A6997,PEC!A$2:B$7902,2,0),"PEC NON ESISTENTE")</f>
        <v>protocollosellia@asmepec.it</v>
      </c>
      <c r="C6997" s="2" t="s">
        <v>5168</v>
      </c>
      <c r="D6997" t="s">
        <v>23905</v>
      </c>
      <c r="E6997" s="35">
        <v>511</v>
      </c>
    </row>
    <row r="6998" spans="1:5" ht="12" customHeight="1" x14ac:dyDescent="0.3">
      <c r="A6998" s="29" t="s">
        <v>22931</v>
      </c>
      <c r="B6998" s="1" t="str">
        <f>IFERROR(VLOOKUP(A6998,PEC!A$2:B$7902,2,0),"PEC NON ESISTENTE")</f>
        <v>elettorale.selliamarina@asmepec.it</v>
      </c>
      <c r="C6998" s="2" t="s">
        <v>5168</v>
      </c>
      <c r="D6998" t="s">
        <v>23905</v>
      </c>
      <c r="E6998" s="35">
        <v>6987</v>
      </c>
    </row>
    <row r="6999" spans="1:5" ht="12" customHeight="1" x14ac:dyDescent="0.3">
      <c r="A6999" s="29" t="s">
        <v>22932</v>
      </c>
      <c r="B6999" s="1" t="str">
        <f>IFERROR(VLOOKUP(A6999,PEC!A$2:B$7902,2,0),"PEC NON ESISTENTE")</f>
        <v>segretario.serrastretta@asmepec.it</v>
      </c>
      <c r="C6999" s="2" t="s">
        <v>5168</v>
      </c>
      <c r="D6999" t="s">
        <v>23905</v>
      </c>
      <c r="E6999" s="35">
        <v>3249</v>
      </c>
    </row>
    <row r="7000" spans="1:5" ht="12" customHeight="1" x14ac:dyDescent="0.3">
      <c r="A7000" s="29" t="s">
        <v>22933</v>
      </c>
      <c r="B7000" s="1" t="str">
        <f>IFERROR(VLOOKUP(A7000,PEC!A$2:B$7902,2,0),"PEC NON ESISTENTE")</f>
        <v>serviziofinanziario.sersale@asmepec.it</v>
      </c>
      <c r="C7000" s="2" t="s">
        <v>5168</v>
      </c>
      <c r="D7000" t="s">
        <v>23905</v>
      </c>
      <c r="E7000" s="35">
        <v>4767</v>
      </c>
    </row>
    <row r="7001" spans="1:5" ht="12" customHeight="1" x14ac:dyDescent="0.3">
      <c r="A7001" s="29" t="s">
        <v>22934</v>
      </c>
      <c r="B7001" s="1" t="str">
        <f>IFERROR(VLOOKUP(A7001,PEC!A$2:B$7902,2,0),"PEC NON ESISTENTE")</f>
        <v>protocollo.settingiano@asmepec.it</v>
      </c>
      <c r="C7001" s="2" t="s">
        <v>5168</v>
      </c>
      <c r="D7001" t="s">
        <v>23905</v>
      </c>
      <c r="E7001" s="35">
        <v>2955</v>
      </c>
    </row>
    <row r="7002" spans="1:5" ht="12" customHeight="1" x14ac:dyDescent="0.3">
      <c r="A7002" s="29" t="s">
        <v>22935</v>
      </c>
      <c r="B7002" s="1" t="str">
        <f>IFERROR(VLOOKUP(A7002,PEC!A$2:B$7902,2,0),"PEC NON ESISTENTE")</f>
        <v>segreteriasimericrichi@asmepec.it</v>
      </c>
      <c r="C7002" s="2" t="s">
        <v>5168</v>
      </c>
      <c r="D7002" t="s">
        <v>23905</v>
      </c>
      <c r="E7002" s="35">
        <v>4475</v>
      </c>
    </row>
    <row r="7003" spans="1:5" ht="12" customHeight="1" x14ac:dyDescent="0.3">
      <c r="A7003" s="29" t="s">
        <v>22936</v>
      </c>
      <c r="B7003" s="1" t="str">
        <f>IFERROR(VLOOKUP(A7003,PEC!A$2:B$7902,2,0),"PEC NON ESISTENTE")</f>
        <v>elettorale.sorbosanbasile@asmepec.it</v>
      </c>
      <c r="C7003" s="2" t="s">
        <v>5168</v>
      </c>
      <c r="D7003" t="s">
        <v>23905</v>
      </c>
      <c r="E7003" s="35">
        <v>827</v>
      </c>
    </row>
    <row r="7004" spans="1:5" ht="12" customHeight="1" x14ac:dyDescent="0.3">
      <c r="A7004" s="29" t="s">
        <v>22937</v>
      </c>
      <c r="B7004" s="1" t="str">
        <f>IFERROR(VLOOKUP(A7004,PEC!A$2:B$7902,2,0),"PEC NON ESISTENTE")</f>
        <v>comunesoverato@asmepec.it</v>
      </c>
      <c r="C7004" s="2" t="s">
        <v>5168</v>
      </c>
      <c r="D7004" t="s">
        <v>23905</v>
      </c>
      <c r="E7004" s="35">
        <v>8841</v>
      </c>
    </row>
    <row r="7005" spans="1:5" ht="12" customHeight="1" x14ac:dyDescent="0.3">
      <c r="A7005" s="29" t="s">
        <v>22938</v>
      </c>
      <c r="B7005" s="1" t="str">
        <f>IFERROR(VLOOKUP(A7005,PEC!A$2:B$7902,2,0),"PEC NON ESISTENTE")</f>
        <v>protocollo.soveria@asmepec.it</v>
      </c>
      <c r="C7005" s="2" t="s">
        <v>5168</v>
      </c>
      <c r="D7005" t="s">
        <v>23905</v>
      </c>
      <c r="E7005" s="35">
        <v>3137</v>
      </c>
    </row>
    <row r="7006" spans="1:5" ht="12" customHeight="1" x14ac:dyDescent="0.3">
      <c r="A7006" s="29" t="s">
        <v>22939</v>
      </c>
      <c r="B7006" s="1" t="str">
        <f>IFERROR(VLOOKUP(A7006,PEC!A$2:B$7902,2,0),"PEC NON ESISTENTE")</f>
        <v>servizidemografici.soveriasimeri@asmepec.it</v>
      </c>
      <c r="C7006" s="2" t="s">
        <v>5168</v>
      </c>
      <c r="D7006" t="s">
        <v>23905</v>
      </c>
      <c r="E7006" s="35">
        <v>1643</v>
      </c>
    </row>
    <row r="7007" spans="1:5" ht="12" customHeight="1" x14ac:dyDescent="0.3">
      <c r="A7007" s="29" t="s">
        <v>22940</v>
      </c>
      <c r="B7007" s="1" t="str">
        <f>IFERROR(VLOOKUP(A7007,PEC!A$2:B$7902,2,0),"PEC NON ESISTENTE")</f>
        <v>affarigenerali@comune.squillace.cz.it</v>
      </c>
      <c r="C7007" s="2" t="s">
        <v>5168</v>
      </c>
      <c r="D7007" t="s">
        <v>23905</v>
      </c>
      <c r="E7007" s="35">
        <v>3400</v>
      </c>
    </row>
    <row r="7008" spans="1:5" ht="12" customHeight="1" x14ac:dyDescent="0.3">
      <c r="A7008" s="29" t="s">
        <v>22941</v>
      </c>
      <c r="B7008" s="1" t="str">
        <f>IFERROR(VLOOKUP(A7008,PEC!A$2:B$7902,2,0),"PEC NON ESISTENTE")</f>
        <v>amministrativa.staletti@asmepec.it</v>
      </c>
      <c r="C7008" s="2" t="s">
        <v>5168</v>
      </c>
      <c r="D7008" t="s">
        <v>23905</v>
      </c>
      <c r="E7008" s="35">
        <v>2443</v>
      </c>
    </row>
    <row r="7009" spans="1:5" ht="12" customHeight="1" x14ac:dyDescent="0.3">
      <c r="A7009" s="29" t="s">
        <v>22942</v>
      </c>
      <c r="B7009" s="1" t="str">
        <f>IFERROR(VLOOKUP(A7009,PEC!A$2:B$7902,2,0),"PEC NON ESISTENTE")</f>
        <v>protocollo.taverna@asmepec.it</v>
      </c>
      <c r="C7009" s="2" t="s">
        <v>5168</v>
      </c>
      <c r="D7009" t="s">
        <v>23905</v>
      </c>
      <c r="E7009" s="35">
        <v>2705</v>
      </c>
    </row>
    <row r="7010" spans="1:5" ht="12" customHeight="1" x14ac:dyDescent="0.3">
      <c r="A7010" s="29" t="s">
        <v>22943</v>
      </c>
      <c r="B7010" s="1" t="str">
        <f>IFERROR(VLOOKUP(A7010,PEC!A$2:B$7902,2,0),"PEC NON ESISTENTE")</f>
        <v>protocollo.tiriolo@asmepec.it</v>
      </c>
      <c r="C7010" s="2" t="s">
        <v>5168</v>
      </c>
      <c r="D7010" t="s">
        <v>23905</v>
      </c>
      <c r="E7010" s="35">
        <v>3897</v>
      </c>
    </row>
    <row r="7011" spans="1:5" ht="12" customHeight="1" x14ac:dyDescent="0.3">
      <c r="A7011" s="29" t="s">
        <v>22944</v>
      </c>
      <c r="B7011" s="1" t="str">
        <f>IFERROR(VLOOKUP(A7011,PEC!A$2:B$7902,2,0),"PEC NON ESISTENTE")</f>
        <v>areademograficatorrediruggiero@asmepec.it</v>
      </c>
      <c r="C7011" s="2" t="s">
        <v>5168</v>
      </c>
      <c r="D7011" t="s">
        <v>23905</v>
      </c>
      <c r="E7011" s="35">
        <v>1131</v>
      </c>
    </row>
    <row r="7012" spans="1:5" ht="12" customHeight="1" x14ac:dyDescent="0.3">
      <c r="A7012" s="29" t="s">
        <v>22945</v>
      </c>
      <c r="B7012" s="1" t="str">
        <f>IFERROR(VLOOKUP(A7012,PEC!A$2:B$7902,2,0),"PEC NON ESISTENTE")</f>
        <v>protocollo.vallefiorita@asmepec.it</v>
      </c>
      <c r="C7012" s="2" t="s">
        <v>5168</v>
      </c>
      <c r="D7012" t="s">
        <v>23905</v>
      </c>
      <c r="E7012" s="35">
        <v>1849</v>
      </c>
    </row>
    <row r="7013" spans="1:5" ht="12" customHeight="1" x14ac:dyDescent="0.3">
      <c r="A7013" s="29" t="s">
        <v>22946</v>
      </c>
      <c r="B7013" s="1" t="str">
        <f>IFERROR(VLOOKUP(A7013,PEC!A$2:B$7902,2,0),"PEC NON ESISTENTE")</f>
        <v>comune@pec.zagarise.org</v>
      </c>
      <c r="C7013" s="2" t="s">
        <v>5168</v>
      </c>
      <c r="D7013" t="s">
        <v>23905</v>
      </c>
      <c r="E7013" s="35">
        <v>1733</v>
      </c>
    </row>
    <row r="7014" spans="1:5" ht="12" customHeight="1" x14ac:dyDescent="0.3">
      <c r="A7014" s="29" t="s">
        <v>22947</v>
      </c>
      <c r="B7014" s="1" t="str">
        <f>IFERROR(VLOOKUP(A7014,PEC!A$2:B$7902,2,0),"PEC NON ESISTENTE")</f>
        <v>protocollo@pec.comunelameziaterme.it</v>
      </c>
      <c r="C7014" s="2" t="s">
        <v>5168</v>
      </c>
      <c r="D7014" t="s">
        <v>23905</v>
      </c>
      <c r="E7014" s="35">
        <v>70336</v>
      </c>
    </row>
    <row r="7015" spans="1:5" ht="12" customHeight="1" x14ac:dyDescent="0.3">
      <c r="A7015" s="29" t="s">
        <v>22948</v>
      </c>
      <c r="B7015" s="1" t="str">
        <f>IFERROR(VLOOKUP(A7015,PEC!A$2:B$7902,2,0),"PEC NON ESISTENTE")</f>
        <v>anagrafe.africo@asmepec.it</v>
      </c>
      <c r="C7015" s="2" t="s">
        <v>5168</v>
      </c>
      <c r="D7015" t="s">
        <v>23905</v>
      </c>
      <c r="E7015" s="35">
        <v>3210</v>
      </c>
    </row>
    <row r="7016" spans="1:5" ht="12" customHeight="1" x14ac:dyDescent="0.3">
      <c r="A7016" s="29" t="s">
        <v>22949</v>
      </c>
      <c r="B7016" s="1" t="str">
        <f>IFERROR(VLOOKUP(A7016,PEC!A$2:B$7902,2,0),"PEC NON ESISTENTE")</f>
        <v>sindaco.agnana@asmepec.it</v>
      </c>
      <c r="C7016" s="2" t="s">
        <v>5168</v>
      </c>
      <c r="D7016" t="s">
        <v>23905</v>
      </c>
      <c r="E7016" s="35">
        <v>569</v>
      </c>
    </row>
    <row r="7017" spans="1:5" ht="12" customHeight="1" x14ac:dyDescent="0.3">
      <c r="A7017" s="29" t="s">
        <v>22950</v>
      </c>
      <c r="B7017" s="1" t="str">
        <f>IFERROR(VLOOKUP(A7017,PEC!A$2:B$7902,2,0),"PEC NON ESISTENTE")</f>
        <v>segreteria.anoia@asmepec.it</v>
      </c>
      <c r="C7017" s="2" t="s">
        <v>5168</v>
      </c>
      <c r="D7017" t="s">
        <v>23905</v>
      </c>
      <c r="E7017" s="35">
        <v>2246</v>
      </c>
    </row>
    <row r="7018" spans="1:5" ht="12" customHeight="1" x14ac:dyDescent="0.3">
      <c r="A7018" s="29" t="s">
        <v>22951</v>
      </c>
      <c r="B7018" s="1" t="str">
        <f>IFERROR(VLOOKUP(A7018,PEC!A$2:B$7902,2,0),"PEC NON ESISTENTE")</f>
        <v>prot.antonimina@asmepec.it</v>
      </c>
      <c r="C7018" s="2" t="s">
        <v>5168</v>
      </c>
      <c r="D7018" t="s">
        <v>23905</v>
      </c>
      <c r="E7018" s="35">
        <v>1361</v>
      </c>
    </row>
    <row r="7019" spans="1:5" ht="12" customHeight="1" x14ac:dyDescent="0.3">
      <c r="A7019" s="29" t="s">
        <v>22952</v>
      </c>
      <c r="B7019" s="1" t="str">
        <f>IFERROR(VLOOKUP(A7019,PEC!A$2:B$7902,2,0),"PEC NON ESISTENTE")</f>
        <v>protocollo.ardore@asmepec.it</v>
      </c>
      <c r="C7019" s="2" t="s">
        <v>5168</v>
      </c>
      <c r="D7019" t="s">
        <v>23905</v>
      </c>
      <c r="E7019" s="35">
        <v>4760</v>
      </c>
    </row>
    <row r="7020" spans="1:5" ht="12" customHeight="1" x14ac:dyDescent="0.3">
      <c r="A7020" s="29" t="s">
        <v>22953</v>
      </c>
      <c r="B7020" s="1" t="str">
        <f>IFERROR(VLOOKUP(A7020,PEC!A$2:B$7902,2,0),"PEC NON ESISTENTE")</f>
        <v>comune.bagaladi@asmepec.it</v>
      </c>
      <c r="C7020" s="2" t="s">
        <v>5168</v>
      </c>
      <c r="D7020" t="s">
        <v>23905</v>
      </c>
      <c r="E7020" s="35">
        <v>1082</v>
      </c>
    </row>
    <row r="7021" spans="1:5" ht="12" customHeight="1" x14ac:dyDescent="0.3">
      <c r="A7021" s="29" t="s">
        <v>22954</v>
      </c>
      <c r="B7021" s="1" t="str">
        <f>IFERROR(VLOOKUP(A7021,PEC!A$2:B$7902,2,0),"PEC NON ESISTENTE")</f>
        <v>protocollo@pec.comunebagnara.it</v>
      </c>
      <c r="C7021" s="2" t="s">
        <v>5168</v>
      </c>
      <c r="D7021" t="s">
        <v>23905</v>
      </c>
      <c r="E7021" s="35">
        <v>10622</v>
      </c>
    </row>
    <row r="7022" spans="1:5" ht="12" customHeight="1" x14ac:dyDescent="0.3">
      <c r="A7022" s="29" t="s">
        <v>22955</v>
      </c>
      <c r="B7022" s="1" t="str">
        <f>IFERROR(VLOOKUP(A7022,PEC!A$2:B$7902,2,0),"PEC NON ESISTENTE")</f>
        <v>sindaco.benestare@asmepec.it</v>
      </c>
      <c r="C7022" s="2" t="s">
        <v>5168</v>
      </c>
      <c r="D7022" t="s">
        <v>23905</v>
      </c>
      <c r="E7022" s="35">
        <v>2442</v>
      </c>
    </row>
    <row r="7023" spans="1:5" ht="12" customHeight="1" x14ac:dyDescent="0.3">
      <c r="A7023" s="29" t="s">
        <v>22956</v>
      </c>
      <c r="B7023" s="1" t="str">
        <f>IFERROR(VLOOKUP(A7023,PEC!A$2:B$7902,2,0),"PEC NON ESISTENTE")</f>
        <v>comune.bianco@asmepec.it</v>
      </c>
      <c r="C7023" s="2" t="s">
        <v>5168</v>
      </c>
      <c r="D7023" t="s">
        <v>23905</v>
      </c>
      <c r="E7023" s="35">
        <v>4125</v>
      </c>
    </row>
    <row r="7024" spans="1:5" ht="12" customHeight="1" x14ac:dyDescent="0.3">
      <c r="A7024" s="29" t="s">
        <v>22957</v>
      </c>
      <c r="B7024" s="1" t="str">
        <f>IFERROR(VLOOKUP(A7024,PEC!A$2:B$7902,2,0),"PEC NON ESISTENTE")</f>
        <v>amministrativocomunebivongi@pec.it</v>
      </c>
      <c r="C7024" s="2" t="s">
        <v>5168</v>
      </c>
      <c r="D7024" t="s">
        <v>23905</v>
      </c>
      <c r="E7024" s="35">
        <v>1398</v>
      </c>
    </row>
    <row r="7025" spans="1:5" ht="12" customHeight="1" x14ac:dyDescent="0.3">
      <c r="A7025" s="29" t="s">
        <v>22958</v>
      </c>
      <c r="B7025" s="1" t="str">
        <f>IFERROR(VLOOKUP(A7025,PEC!A$2:B$7902,2,0),"PEC NON ESISTENTE")</f>
        <v>comunedibova@pec-cert.it</v>
      </c>
      <c r="C7025" s="2" t="s">
        <v>5168</v>
      </c>
      <c r="D7025" t="s">
        <v>23905</v>
      </c>
      <c r="E7025" s="35">
        <v>461</v>
      </c>
    </row>
    <row r="7026" spans="1:5" ht="12" customHeight="1" x14ac:dyDescent="0.3">
      <c r="A7026" s="29" t="s">
        <v>22959</v>
      </c>
      <c r="B7026" s="1" t="str">
        <f>IFERROR(VLOOKUP(A7026,PEC!A$2:B$7902,2,0),"PEC NON ESISTENTE")</f>
        <v>protocollo@pec.comune.bovalino.rc.it</v>
      </c>
      <c r="C7026" s="2" t="s">
        <v>5168</v>
      </c>
      <c r="D7026" t="s">
        <v>23905</v>
      </c>
      <c r="E7026" s="35">
        <v>8814</v>
      </c>
    </row>
    <row r="7027" spans="1:5" ht="12" customHeight="1" x14ac:dyDescent="0.3">
      <c r="A7027" s="29" t="s">
        <v>22960</v>
      </c>
      <c r="B7027" s="1" t="str">
        <f>IFERROR(VLOOKUP(A7027,PEC!A$2:B$7902,2,0),"PEC NON ESISTENTE")</f>
        <v>amministrativo.comunebovamarina@asmepec.it</v>
      </c>
      <c r="C7027" s="2" t="s">
        <v>5168</v>
      </c>
      <c r="D7027" t="s">
        <v>23905</v>
      </c>
      <c r="E7027" s="35">
        <v>4142</v>
      </c>
    </row>
    <row r="7028" spans="1:5" ht="12" customHeight="1" x14ac:dyDescent="0.3">
      <c r="A7028" s="29" t="s">
        <v>22961</v>
      </c>
      <c r="B7028" s="1" t="str">
        <f>IFERROR(VLOOKUP(A7028,PEC!A$2:B$7902,2,0),"PEC NON ESISTENTE")</f>
        <v>anagrafebrancaleone@asmepec.it</v>
      </c>
      <c r="C7028" s="2" t="s">
        <v>5168</v>
      </c>
      <c r="D7028" t="s">
        <v>23905</v>
      </c>
      <c r="E7028" s="35">
        <v>3624</v>
      </c>
    </row>
    <row r="7029" spans="1:5" ht="12" customHeight="1" x14ac:dyDescent="0.3">
      <c r="A7029" s="29" t="s">
        <v>22962</v>
      </c>
      <c r="B7029" s="1" t="str">
        <f>IFERROR(VLOOKUP(A7029,PEC!A$2:B$7902,2,0),"PEC NON ESISTENTE")</f>
        <v>protocollo.bruzzanozeffirio@asmepec.it</v>
      </c>
      <c r="C7029" s="2" t="s">
        <v>5168</v>
      </c>
      <c r="D7029" t="s">
        <v>23905</v>
      </c>
      <c r="E7029" s="35">
        <v>1211</v>
      </c>
    </row>
    <row r="7030" spans="1:5" ht="12" customHeight="1" x14ac:dyDescent="0.3">
      <c r="A7030" s="29" t="s">
        <v>22963</v>
      </c>
      <c r="B7030" s="1" t="str">
        <f>IFERROR(VLOOKUP(A7030,PEC!A$2:B$7902,2,0),"PEC NON ESISTENTE")</f>
        <v>amministrativo.calanna@asmepec.it</v>
      </c>
      <c r="C7030" s="2" t="s">
        <v>5168</v>
      </c>
      <c r="D7030" t="s">
        <v>23905</v>
      </c>
      <c r="E7030" s="35">
        <v>979</v>
      </c>
    </row>
    <row r="7031" spans="1:5" ht="12" customHeight="1" x14ac:dyDescent="0.3">
      <c r="A7031" s="29" t="s">
        <v>22964</v>
      </c>
      <c r="B7031" s="1" t="str">
        <f>IFERROR(VLOOKUP(A7031,PEC!A$2:B$7902,2,0),"PEC NON ESISTENTE")</f>
        <v>areaamm.camini@pec.i2000net.it</v>
      </c>
      <c r="C7031" s="2" t="s">
        <v>5168</v>
      </c>
      <c r="D7031" t="s">
        <v>23905</v>
      </c>
      <c r="E7031" s="35">
        <v>715</v>
      </c>
    </row>
    <row r="7032" spans="1:5" ht="12" customHeight="1" x14ac:dyDescent="0.3">
      <c r="A7032" s="29" t="s">
        <v>22965</v>
      </c>
      <c r="B7032" s="1" t="str">
        <f>IFERROR(VLOOKUP(A7032,PEC!A$2:B$7902,2,0),"PEC NON ESISTENTE")</f>
        <v>amministrativo.campocalabro@asmepec.it</v>
      </c>
      <c r="C7032" s="2" t="s">
        <v>5168</v>
      </c>
      <c r="D7032" t="s">
        <v>23905</v>
      </c>
      <c r="E7032" s="35">
        <v>4410</v>
      </c>
    </row>
    <row r="7033" spans="1:5" ht="12" customHeight="1" x14ac:dyDescent="0.3">
      <c r="A7033" s="29" t="s">
        <v>22966</v>
      </c>
      <c r="B7033" s="1" t="str">
        <f>IFERROR(VLOOKUP(A7033,PEC!A$2:B$7902,2,0),"PEC NON ESISTENTE")</f>
        <v>comune.candidoni@asmepec.it</v>
      </c>
      <c r="C7033" s="2" t="s">
        <v>5168</v>
      </c>
      <c r="D7033" t="s">
        <v>23905</v>
      </c>
      <c r="E7033" s="35">
        <v>389</v>
      </c>
    </row>
    <row r="7034" spans="1:5" ht="12" customHeight="1" x14ac:dyDescent="0.3">
      <c r="A7034" s="29" t="s">
        <v>22967</v>
      </c>
      <c r="B7034" s="1" t="str">
        <f>IFERROR(VLOOKUP(A7034,PEC!A$2:B$7902,2,0),"PEC NON ESISTENTE")</f>
        <v>demograficicanolo@asmepec.it</v>
      </c>
      <c r="C7034" s="2" t="s">
        <v>5168</v>
      </c>
      <c r="D7034" t="s">
        <v>23905</v>
      </c>
      <c r="E7034" s="35">
        <v>801</v>
      </c>
    </row>
    <row r="7035" spans="1:5" ht="12" customHeight="1" x14ac:dyDescent="0.3">
      <c r="A7035" s="29" t="s">
        <v>22968</v>
      </c>
      <c r="B7035" s="1" t="str">
        <f>IFERROR(VLOOKUP(A7035,PEC!A$2:B$7902,2,0),"PEC NON ESISTENTE")</f>
        <v>info@pec.comunecaraffadelbianco.it</v>
      </c>
      <c r="C7035" s="2" t="s">
        <v>5168</v>
      </c>
      <c r="D7035" t="s">
        <v>23905</v>
      </c>
      <c r="E7035" s="35">
        <v>532</v>
      </c>
    </row>
    <row r="7036" spans="1:5" ht="12" customHeight="1" x14ac:dyDescent="0.3">
      <c r="A7036" s="29" t="s">
        <v>22969</v>
      </c>
      <c r="B7036" s="1" t="str">
        <f>IFERROR(VLOOKUP(A7036,PEC!A$2:B$7902,2,0),"PEC NON ESISTENTE")</f>
        <v>segreteria.cardeto@asmepec.it</v>
      </c>
      <c r="C7036" s="2" t="s">
        <v>5168</v>
      </c>
      <c r="D7036" t="s">
        <v>23905</v>
      </c>
      <c r="E7036" s="35">
        <v>1822</v>
      </c>
    </row>
    <row r="7037" spans="1:5" ht="12" customHeight="1" x14ac:dyDescent="0.3">
      <c r="A7037" s="29" t="s">
        <v>22970</v>
      </c>
      <c r="B7037" s="1" t="str">
        <f>IFERROR(VLOOKUP(A7037,PEC!A$2:B$7902,2,0),"PEC NON ESISTENTE")</f>
        <v>demografici.careri@asmepec.it</v>
      </c>
      <c r="C7037" s="2" t="s">
        <v>5168</v>
      </c>
      <c r="D7037" t="s">
        <v>23905</v>
      </c>
      <c r="E7037" s="35">
        <v>2410</v>
      </c>
    </row>
    <row r="7038" spans="1:5" ht="12" customHeight="1" x14ac:dyDescent="0.3">
      <c r="A7038" s="29" t="s">
        <v>22971</v>
      </c>
      <c r="B7038" s="1" t="str">
        <f>IFERROR(VLOOKUP(A7038,PEC!A$2:B$7902,2,0),"PEC NON ESISTENTE")</f>
        <v>protocollo.casignana@asmepec.it</v>
      </c>
      <c r="C7038" s="2" t="s">
        <v>5168</v>
      </c>
      <c r="D7038" t="s">
        <v>23905</v>
      </c>
      <c r="E7038" s="35">
        <v>773</v>
      </c>
    </row>
    <row r="7039" spans="1:5" ht="12" customHeight="1" x14ac:dyDescent="0.3">
      <c r="A7039" s="29" t="s">
        <v>22972</v>
      </c>
      <c r="B7039" s="1" t="str">
        <f>IFERROR(VLOOKUP(A7039,PEC!A$2:B$7902,2,0),"PEC NON ESISTENTE")</f>
        <v>protocollo.caulonia@asmepec.it</v>
      </c>
      <c r="C7039" s="2" t="s">
        <v>5168</v>
      </c>
      <c r="D7039" t="s">
        <v>23905</v>
      </c>
      <c r="E7039" s="35">
        <v>7060</v>
      </c>
    </row>
    <row r="7040" spans="1:5" ht="12" customHeight="1" x14ac:dyDescent="0.3">
      <c r="A7040" s="29" t="s">
        <v>22973</v>
      </c>
      <c r="B7040" s="1" t="str">
        <f>IFERROR(VLOOKUP(A7040,PEC!A$2:B$7902,2,0),"PEC NON ESISTENTE")</f>
        <v>uffdem.cimina@asmepec.it</v>
      </c>
      <c r="C7040" s="2" t="s">
        <v>5168</v>
      </c>
      <c r="D7040" t="s">
        <v>23905</v>
      </c>
      <c r="E7040" s="35">
        <v>595</v>
      </c>
    </row>
    <row r="7041" spans="1:5" ht="12" customHeight="1" x14ac:dyDescent="0.3">
      <c r="A7041" s="29" t="s">
        <v>22974</v>
      </c>
      <c r="B7041" s="1" t="str">
        <f>IFERROR(VLOOKUP(A7041,PEC!A$2:B$7902,2,0),"PEC NON ESISTENTE")</f>
        <v>protocollo@pec.comune.cinquefrondi.rc.it</v>
      </c>
      <c r="C7041" s="2" t="s">
        <v>5168</v>
      </c>
      <c r="D7041" t="s">
        <v>23905</v>
      </c>
      <c r="E7041" s="35">
        <v>6492</v>
      </c>
    </row>
    <row r="7042" spans="1:5" ht="12" customHeight="1" x14ac:dyDescent="0.3">
      <c r="A7042" s="29" t="s">
        <v>22975</v>
      </c>
      <c r="B7042" s="1" t="str">
        <f>IFERROR(VLOOKUP(A7042,PEC!A$2:B$7902,2,0),"PEC NON ESISTENTE")</f>
        <v>protocollo.cittanova@asmepec.it</v>
      </c>
      <c r="C7042" s="2" t="s">
        <v>5168</v>
      </c>
      <c r="D7042" t="s">
        <v>23905</v>
      </c>
      <c r="E7042" s="35">
        <v>10344</v>
      </c>
    </row>
    <row r="7043" spans="1:5" ht="12" customHeight="1" x14ac:dyDescent="0.3">
      <c r="A7043" s="29" t="s">
        <v>22976</v>
      </c>
      <c r="B7043" s="1" t="str">
        <f>IFERROR(VLOOKUP(A7043,PEC!A$2:B$7902,2,0),"PEC NON ESISTENTE")</f>
        <v>protocollo.condofuri@asmepec.it</v>
      </c>
      <c r="C7043" s="2" t="s">
        <v>5168</v>
      </c>
      <c r="D7043" t="s">
        <v>23905</v>
      </c>
      <c r="E7043" s="35">
        <v>5074</v>
      </c>
    </row>
    <row r="7044" spans="1:5" ht="12" customHeight="1" x14ac:dyDescent="0.3">
      <c r="A7044" s="29" t="s">
        <v>22977</v>
      </c>
      <c r="B7044" s="1" t="str">
        <f>IFERROR(VLOOKUP(A7044,PEC!A$2:B$7902,2,0),"PEC NON ESISTENTE")</f>
        <v>amministrativo.cosoleto@asmepec.it</v>
      </c>
      <c r="C7044" s="2" t="s">
        <v>5168</v>
      </c>
      <c r="D7044" t="s">
        <v>23905</v>
      </c>
      <c r="E7044" s="35">
        <v>916</v>
      </c>
    </row>
    <row r="7045" spans="1:5" ht="12" customHeight="1" x14ac:dyDescent="0.3">
      <c r="A7045" s="29" t="s">
        <v>22978</v>
      </c>
      <c r="B7045" s="1" t="str">
        <f>IFERROR(VLOOKUP(A7045,PEC!A$2:B$7902,2,0),"PEC NON ESISTENTE")</f>
        <v>comune.delianuova@asmepec.it</v>
      </c>
      <c r="C7045" s="2" t="s">
        <v>5168</v>
      </c>
      <c r="D7045" t="s">
        <v>23905</v>
      </c>
      <c r="E7045" s="35">
        <v>3436</v>
      </c>
    </row>
    <row r="7046" spans="1:5" ht="12" customHeight="1" x14ac:dyDescent="0.3">
      <c r="A7046" s="29" t="s">
        <v>22979</v>
      </c>
      <c r="B7046" s="1" t="str">
        <f>IFERROR(VLOOKUP(A7046,PEC!A$2:B$7902,2,0),"PEC NON ESISTENTE")</f>
        <v>amministrativo.feroletodellachiesa@asmepec.it</v>
      </c>
      <c r="C7046" s="2" t="s">
        <v>5168</v>
      </c>
      <c r="D7046" t="s">
        <v>23905</v>
      </c>
      <c r="E7046" s="35">
        <v>1772</v>
      </c>
    </row>
    <row r="7047" spans="1:5" ht="12" customHeight="1" x14ac:dyDescent="0.3">
      <c r="A7047" s="29" t="s">
        <v>22980</v>
      </c>
      <c r="B7047" s="1" t="str">
        <f>IFERROR(VLOOKUP(A7047,PEC!A$2:B$7902,2,0),"PEC NON ESISTENTE")</f>
        <v>anagrafe.ferruzzano@asmepec.it</v>
      </c>
      <c r="C7047" s="2" t="s">
        <v>5168</v>
      </c>
      <c r="D7047" t="s">
        <v>23905</v>
      </c>
      <c r="E7047" s="35">
        <v>745</v>
      </c>
    </row>
    <row r="7048" spans="1:5" ht="12" customHeight="1" x14ac:dyDescent="0.3">
      <c r="A7048" s="29" t="s">
        <v>22981</v>
      </c>
      <c r="B7048" s="1" t="str">
        <f>IFERROR(VLOOKUP(A7048,PEC!A$2:B$7902,2,0),"PEC NON ESISTENTE")</f>
        <v>comune.fiumara@asmepec.it</v>
      </c>
      <c r="C7048" s="2" t="s">
        <v>5168</v>
      </c>
      <c r="D7048" t="s">
        <v>23905</v>
      </c>
      <c r="E7048" s="35">
        <v>1021</v>
      </c>
    </row>
    <row r="7049" spans="1:5" ht="12" customHeight="1" x14ac:dyDescent="0.3">
      <c r="A7049" s="29" t="s">
        <v>22982</v>
      </c>
      <c r="B7049" s="1" t="str">
        <f>IFERROR(VLOOKUP(A7049,PEC!A$2:B$7902,2,0),"PEC NON ESISTENTE")</f>
        <v>comgalatro.amministrativo@pec.it</v>
      </c>
      <c r="C7049" s="2" t="s">
        <v>5168</v>
      </c>
      <c r="D7049" t="s">
        <v>23905</v>
      </c>
      <c r="E7049" s="35">
        <v>1778</v>
      </c>
    </row>
    <row r="7050" spans="1:5" ht="12" customHeight="1" x14ac:dyDescent="0.3">
      <c r="A7050" s="29" t="s">
        <v>22983</v>
      </c>
      <c r="B7050" s="1" t="str">
        <f>IFERROR(VLOOKUP(A7050,PEC!A$2:B$7902,2,0),"PEC NON ESISTENTE")</f>
        <v>comunedigerace@postecert.it</v>
      </c>
      <c r="C7050" s="2" t="s">
        <v>5168</v>
      </c>
      <c r="D7050" t="s">
        <v>23905</v>
      </c>
      <c r="E7050" s="35">
        <v>2772</v>
      </c>
    </row>
    <row r="7051" spans="1:5" ht="12" customHeight="1" x14ac:dyDescent="0.3">
      <c r="A7051" s="29" t="s">
        <v>22984</v>
      </c>
      <c r="B7051" s="1" t="str">
        <f>IFERROR(VLOOKUP(A7051,PEC!A$2:B$7902,2,0),"PEC NON ESISTENTE")</f>
        <v>elettorale.giffone@asmepec.it</v>
      </c>
      <c r="C7051" s="2" t="s">
        <v>5168</v>
      </c>
      <c r="D7051" t="s">
        <v>23905</v>
      </c>
      <c r="E7051" s="35">
        <v>1946</v>
      </c>
    </row>
    <row r="7052" spans="1:5" ht="12" customHeight="1" x14ac:dyDescent="0.3">
      <c r="A7052" s="29" t="s">
        <v>22985</v>
      </c>
      <c r="B7052" s="1" t="str">
        <f>IFERROR(VLOOKUP(A7052,PEC!A$2:B$7902,2,0),"PEC NON ESISTENTE")</f>
        <v>protocollogioiatauro@asmepec.it</v>
      </c>
      <c r="C7052" s="2" t="s">
        <v>5168</v>
      </c>
      <c r="D7052" t="s">
        <v>23905</v>
      </c>
      <c r="E7052" s="35">
        <v>19063</v>
      </c>
    </row>
    <row r="7053" spans="1:5" ht="12" customHeight="1" x14ac:dyDescent="0.3">
      <c r="A7053" s="29" t="s">
        <v>22986</v>
      </c>
      <c r="B7053" s="1" t="str">
        <f>IFERROR(VLOOKUP(A7053,PEC!A$2:B$7902,2,0),"PEC NON ESISTENTE")</f>
        <v>ragioneria.gioiosa@asmepec.it</v>
      </c>
      <c r="C7053" s="2" t="s">
        <v>5168</v>
      </c>
      <c r="D7053" t="s">
        <v>23905</v>
      </c>
      <c r="E7053" s="35">
        <v>7014</v>
      </c>
    </row>
    <row r="7054" spans="1:5" ht="12" customHeight="1" x14ac:dyDescent="0.3">
      <c r="A7054" s="29" t="s">
        <v>22987</v>
      </c>
      <c r="B7054" s="1" t="str">
        <f>IFERROR(VLOOKUP(A7054,PEC!A$2:B$7902,2,0),"PEC NON ESISTENTE")</f>
        <v>protocollo.grotteria@asmepec.it</v>
      </c>
      <c r="C7054" s="2" t="s">
        <v>5168</v>
      </c>
      <c r="D7054" t="s">
        <v>23905</v>
      </c>
      <c r="E7054" s="35">
        <v>3274</v>
      </c>
    </row>
    <row r="7055" spans="1:5" ht="12" customHeight="1" x14ac:dyDescent="0.3">
      <c r="A7055" s="29" t="s">
        <v>22988</v>
      </c>
      <c r="B7055" s="1" t="str">
        <f>IFERROR(VLOOKUP(A7055,PEC!A$2:B$7902,2,0),"PEC NON ESISTENTE")</f>
        <v>amministr.laganadi@asmepec.it</v>
      </c>
      <c r="C7055" s="2" t="s">
        <v>5168</v>
      </c>
      <c r="D7055" t="s">
        <v>23905</v>
      </c>
      <c r="E7055" s="35">
        <v>412</v>
      </c>
    </row>
    <row r="7056" spans="1:5" ht="12" customHeight="1" x14ac:dyDescent="0.3">
      <c r="A7056" s="29" t="s">
        <v>22989</v>
      </c>
      <c r="B7056" s="1" t="str">
        <f>IFERROR(VLOOKUP(A7056,PEC!A$2:B$7902,2,0),"PEC NON ESISTENTE")</f>
        <v>protocollo.laureanadiborrello@asmepec.it</v>
      </c>
      <c r="C7056" s="2" t="s">
        <v>5168</v>
      </c>
      <c r="D7056" t="s">
        <v>23905</v>
      </c>
      <c r="E7056" s="35">
        <v>5289</v>
      </c>
    </row>
    <row r="7057" spans="1:5" ht="12" customHeight="1" x14ac:dyDescent="0.3">
      <c r="A7057" s="29" t="s">
        <v>22990</v>
      </c>
      <c r="B7057" s="1" t="str">
        <f>IFERROR(VLOOKUP(A7057,PEC!A$2:B$7902,2,0),"PEC NON ESISTENTE")</f>
        <v>comunelocri@legalmail.it</v>
      </c>
      <c r="C7057" s="2" t="s">
        <v>5168</v>
      </c>
      <c r="D7057" t="s">
        <v>23905</v>
      </c>
      <c r="E7057" s="35">
        <v>12459</v>
      </c>
    </row>
    <row r="7058" spans="1:5" ht="12" customHeight="1" x14ac:dyDescent="0.3">
      <c r="A7058" s="29" t="s">
        <v>22991</v>
      </c>
      <c r="B7058" s="1" t="str">
        <f>IFERROR(VLOOKUP(A7058,PEC!A$2:B$7902,2,0),"PEC NON ESISTENTE")</f>
        <v>statocivile.mammola@asmepec.it</v>
      </c>
      <c r="C7058" s="2" t="s">
        <v>5168</v>
      </c>
      <c r="D7058" t="s">
        <v>23905</v>
      </c>
      <c r="E7058" s="35">
        <v>2971</v>
      </c>
    </row>
    <row r="7059" spans="1:5" ht="12" customHeight="1" x14ac:dyDescent="0.3">
      <c r="A7059" s="29" t="s">
        <v>22992</v>
      </c>
      <c r="B7059" s="1" t="str">
        <f>IFERROR(VLOOKUP(A7059,PEC!A$2:B$7902,2,0),"PEC NON ESISTENTE")</f>
        <v>protocollo.marinadigioiosa@asmepec.it</v>
      </c>
      <c r="C7059" s="2" t="s">
        <v>5168</v>
      </c>
      <c r="D7059" t="s">
        <v>23905</v>
      </c>
      <c r="E7059" s="35">
        <v>6515</v>
      </c>
    </row>
    <row r="7060" spans="1:5" ht="12" customHeight="1" x14ac:dyDescent="0.3">
      <c r="A7060" s="29" t="s">
        <v>22993</v>
      </c>
      <c r="B7060" s="1" t="str">
        <f>IFERROR(VLOOKUP(A7060,PEC!A$2:B$7902,2,0),"PEC NON ESISTENTE")</f>
        <v>protocollo.maropati@asmepec.it</v>
      </c>
      <c r="C7060" s="2" t="s">
        <v>5168</v>
      </c>
      <c r="D7060" t="s">
        <v>23905</v>
      </c>
      <c r="E7060" s="35">
        <v>1583</v>
      </c>
    </row>
    <row r="7061" spans="1:5" ht="12" customHeight="1" x14ac:dyDescent="0.3">
      <c r="A7061" s="29" t="s">
        <v>22994</v>
      </c>
      <c r="B7061" s="1" t="str">
        <f>IFERROR(VLOOKUP(A7061,PEC!A$2:B$7902,2,0),"PEC NON ESISTENTE")</f>
        <v>ufficiotecnico.martone@asmepec.it</v>
      </c>
      <c r="C7061" s="2" t="s">
        <v>5168</v>
      </c>
      <c r="D7061" t="s">
        <v>23905</v>
      </c>
      <c r="E7061" s="35">
        <v>554</v>
      </c>
    </row>
    <row r="7062" spans="1:5" ht="12" customHeight="1" x14ac:dyDescent="0.3">
      <c r="A7062" s="29" t="s">
        <v>22995</v>
      </c>
      <c r="B7062" s="1" t="str">
        <f>IFERROR(VLOOKUP(A7062,PEC!A$2:B$7902,2,0),"PEC NON ESISTENTE")</f>
        <v>anagrafe@pec.comune.melicucca.rc.it</v>
      </c>
      <c r="C7062" s="2" t="s">
        <v>5168</v>
      </c>
      <c r="D7062" t="s">
        <v>23905</v>
      </c>
      <c r="E7062" s="35">
        <v>1001</v>
      </c>
    </row>
    <row r="7063" spans="1:5" ht="12" customHeight="1" x14ac:dyDescent="0.3">
      <c r="A7063" s="29" t="s">
        <v>22996</v>
      </c>
      <c r="B7063" s="1" t="str">
        <f>IFERROR(VLOOKUP(A7063,PEC!A$2:B$7902,2,0),"PEC NON ESISTENTE")</f>
        <v>elettorale.melicucco@asmepec.it</v>
      </c>
      <c r="C7063" s="2" t="s">
        <v>5168</v>
      </c>
      <c r="D7063" t="s">
        <v>23905</v>
      </c>
      <c r="E7063" s="35">
        <v>5045</v>
      </c>
    </row>
    <row r="7064" spans="1:5" ht="12" customHeight="1" x14ac:dyDescent="0.3">
      <c r="A7064" s="29" t="s">
        <v>22997</v>
      </c>
      <c r="B7064" s="1" t="str">
        <f>IFERROR(VLOOKUP(A7064,PEC!A$2:B$7902,2,0),"PEC NON ESISTENTE")</f>
        <v>s.comunedimelitodiportosalvo@apogeopec.it</v>
      </c>
      <c r="C7064" s="2" t="s">
        <v>5168</v>
      </c>
      <c r="D7064" t="s">
        <v>23905</v>
      </c>
      <c r="E7064" s="35">
        <v>11115</v>
      </c>
    </row>
    <row r="7065" spans="1:5" ht="12" customHeight="1" x14ac:dyDescent="0.3">
      <c r="A7065" s="29" t="s">
        <v>22998</v>
      </c>
      <c r="B7065" s="1" t="str">
        <f>IFERROR(VLOOKUP(A7065,PEC!A$2:B$7902,2,0),"PEC NON ESISTENTE")</f>
        <v>affarigenerali.molochio@asmepec.it</v>
      </c>
      <c r="C7065" s="2" t="s">
        <v>5168</v>
      </c>
      <c r="D7065" t="s">
        <v>23905</v>
      </c>
      <c r="E7065" s="35">
        <v>2643</v>
      </c>
    </row>
    <row r="7066" spans="1:5" ht="12" customHeight="1" x14ac:dyDescent="0.3">
      <c r="A7066" s="29" t="s">
        <v>22999</v>
      </c>
      <c r="B7066" s="1" t="str">
        <f>IFERROR(VLOOKUP(A7066,PEC!A$2:B$7902,2,0),"PEC NON ESISTENTE")</f>
        <v>segreteria.monasterace@asmepec.it</v>
      </c>
      <c r="C7066" s="2" t="s">
        <v>5168</v>
      </c>
      <c r="D7066" t="s">
        <v>23905</v>
      </c>
      <c r="E7066" s="35">
        <v>3369</v>
      </c>
    </row>
    <row r="7067" spans="1:5" ht="12" customHeight="1" x14ac:dyDescent="0.3">
      <c r="A7067" s="29" t="s">
        <v>23000</v>
      </c>
      <c r="B7067" s="1" t="str">
        <f>IFERROR(VLOOKUP(A7067,PEC!A$2:B$7902,2,0),"PEC NON ESISTENTE")</f>
        <v>protocollo.montebello@asmepec.it</v>
      </c>
      <c r="C7067" s="2" t="s">
        <v>5168</v>
      </c>
      <c r="D7067" t="s">
        <v>23905</v>
      </c>
      <c r="E7067" s="35">
        <v>6242</v>
      </c>
    </row>
    <row r="7068" spans="1:5" ht="12" customHeight="1" x14ac:dyDescent="0.3">
      <c r="A7068" s="29" t="s">
        <v>23001</v>
      </c>
      <c r="B7068" s="1" t="str">
        <f>IFERROR(VLOOKUP(A7068,PEC!A$2:B$7902,2,0),"PEC NON ESISTENTE")</f>
        <v>info@pec.comunemottasg.it</v>
      </c>
      <c r="C7068" s="2" t="s">
        <v>5168</v>
      </c>
      <c r="D7068" t="s">
        <v>23905</v>
      </c>
      <c r="E7068" s="35">
        <v>6122</v>
      </c>
    </row>
    <row r="7069" spans="1:5" ht="12" customHeight="1" x14ac:dyDescent="0.3">
      <c r="A7069" s="29" t="s">
        <v>23002</v>
      </c>
      <c r="B7069" s="1" t="str">
        <f>IFERROR(VLOOKUP(A7069,PEC!A$2:B$7902,2,0),"PEC NON ESISTENTE")</f>
        <v>protocollo@pec.oppidomamertina.net</v>
      </c>
      <c r="C7069" s="2" t="s">
        <v>5168</v>
      </c>
      <c r="D7069" t="s">
        <v>23905</v>
      </c>
      <c r="E7069" s="35">
        <v>5406</v>
      </c>
    </row>
    <row r="7070" spans="1:5" ht="12" customHeight="1" x14ac:dyDescent="0.3">
      <c r="A7070" s="29" t="s">
        <v>23003</v>
      </c>
      <c r="B7070" s="1" t="str">
        <f>IFERROR(VLOOKUP(A7070,PEC!A$2:B$7902,2,0),"PEC NON ESISTENTE")</f>
        <v>segreteria.palizzi@asmepec.it</v>
      </c>
      <c r="C7070" s="2" t="s">
        <v>5168</v>
      </c>
      <c r="D7070" t="s">
        <v>23905</v>
      </c>
      <c r="E7070" s="35">
        <v>2297</v>
      </c>
    </row>
    <row r="7071" spans="1:5" ht="12" customHeight="1" x14ac:dyDescent="0.3">
      <c r="A7071" s="29" t="s">
        <v>23004</v>
      </c>
      <c r="B7071" s="1" t="str">
        <f>IFERROR(VLOOKUP(A7071,PEC!A$2:B$7902,2,0),"PEC NON ESISTENTE")</f>
        <v>protocollo@asmepec.it</v>
      </c>
      <c r="C7071" s="2" t="s">
        <v>5168</v>
      </c>
      <c r="D7071" t="s">
        <v>23905</v>
      </c>
      <c r="E7071" s="35">
        <v>18721</v>
      </c>
    </row>
    <row r="7072" spans="1:5" ht="12" customHeight="1" x14ac:dyDescent="0.3">
      <c r="A7072" s="29" t="s">
        <v>23005</v>
      </c>
      <c r="B7072" s="1" t="str">
        <f>IFERROR(VLOOKUP(A7072,PEC!A$2:B$7902,2,0),"PEC NON ESISTENTE")</f>
        <v>demografici@pec.comune.pazzano.rc.it</v>
      </c>
      <c r="C7072" s="2" t="s">
        <v>5168</v>
      </c>
      <c r="D7072" t="s">
        <v>23905</v>
      </c>
      <c r="E7072" s="35">
        <v>640</v>
      </c>
    </row>
    <row r="7073" spans="1:5" ht="12" customHeight="1" x14ac:dyDescent="0.3">
      <c r="A7073" s="29" t="s">
        <v>23006</v>
      </c>
      <c r="B7073" s="1" t="str">
        <f>IFERROR(VLOOKUP(A7073,PEC!A$2:B$7902,2,0),"PEC NON ESISTENTE")</f>
        <v>protocollo.placanica@asmepec.it</v>
      </c>
      <c r="C7073" s="2" t="s">
        <v>5168</v>
      </c>
      <c r="D7073" t="s">
        <v>23905</v>
      </c>
      <c r="E7073" s="35">
        <v>1250</v>
      </c>
    </row>
    <row r="7074" spans="1:5" ht="12" customHeight="1" x14ac:dyDescent="0.3">
      <c r="A7074" s="29" t="s">
        <v>23007</v>
      </c>
      <c r="B7074" s="1" t="str">
        <f>IFERROR(VLOOKUP(A7074,PEC!A$2:B$7902,2,0),"PEC NON ESISTENTE")</f>
        <v>comuneplati@legalmail.it</v>
      </c>
      <c r="C7074" s="2" t="s">
        <v>5168</v>
      </c>
      <c r="D7074" t="s">
        <v>23905</v>
      </c>
      <c r="E7074" s="35">
        <v>3711</v>
      </c>
    </row>
    <row r="7075" spans="1:5" ht="12" customHeight="1" x14ac:dyDescent="0.3">
      <c r="A7075" s="29" t="s">
        <v>23008</v>
      </c>
      <c r="B7075" s="1" t="str">
        <f>IFERROR(VLOOKUP(A7075,PEC!A$2:B$7902,2,0),"PEC NON ESISTENTE")</f>
        <v>protocollo@pec.it</v>
      </c>
      <c r="C7075" s="2" t="s">
        <v>5168</v>
      </c>
      <c r="D7075" t="s">
        <v>23905</v>
      </c>
      <c r="E7075" s="35">
        <v>10742</v>
      </c>
    </row>
    <row r="7076" spans="1:5" ht="12" customHeight="1" x14ac:dyDescent="0.3">
      <c r="A7076" s="29" t="s">
        <v>23009</v>
      </c>
      <c r="B7076" s="1" t="str">
        <f>IFERROR(VLOOKUP(A7076,PEC!A$2:B$7902,2,0),"PEC NON ESISTENTE")</f>
        <v>areaamministrativa.portigliola@asmepec.it</v>
      </c>
      <c r="C7076" s="2" t="s">
        <v>5168</v>
      </c>
      <c r="D7076" t="s">
        <v>23905</v>
      </c>
      <c r="E7076" s="35">
        <v>1205</v>
      </c>
    </row>
    <row r="7077" spans="1:5" ht="12" customHeight="1" x14ac:dyDescent="0.3">
      <c r="A7077" s="29" t="s">
        <v>23010</v>
      </c>
      <c r="B7077" s="1" t="str">
        <f>IFERROR(VLOOKUP(A7077,PEC!A$2:B$7902,2,0),"PEC NON ESISTENTE")</f>
        <v>elettorale@pec.reggiocal.it</v>
      </c>
      <c r="C7077" s="2" t="s">
        <v>5168</v>
      </c>
      <c r="D7077" t="s">
        <v>23905</v>
      </c>
      <c r="E7077" s="35">
        <v>180817</v>
      </c>
    </row>
    <row r="7078" spans="1:5" ht="12" customHeight="1" x14ac:dyDescent="0.3">
      <c r="A7078" s="29" t="s">
        <v>23011</v>
      </c>
      <c r="B7078" s="1" t="str">
        <f>IFERROR(VLOOKUP(A7078,PEC!A$2:B$7902,2,0),"PEC NON ESISTENTE")</f>
        <v>protocollo.riace@asmepec.it</v>
      </c>
      <c r="C7078" s="2" t="s">
        <v>5168</v>
      </c>
      <c r="D7078" t="s">
        <v>23905</v>
      </c>
      <c r="E7078" s="35">
        <v>1793</v>
      </c>
    </row>
    <row r="7079" spans="1:5" ht="12" customHeight="1" x14ac:dyDescent="0.3">
      <c r="A7079" s="29" t="s">
        <v>23012</v>
      </c>
      <c r="B7079" s="1" t="str">
        <f>IFERROR(VLOOKUP(A7079,PEC!A$2:B$7902,2,0),"PEC NON ESISTENTE")</f>
        <v>prot@pec.comune.rizziconi.it</v>
      </c>
      <c r="C7079" s="2" t="s">
        <v>5168</v>
      </c>
      <c r="D7079" t="s">
        <v>23905</v>
      </c>
      <c r="E7079" s="35">
        <v>7806</v>
      </c>
    </row>
    <row r="7080" spans="1:5" ht="12" customHeight="1" x14ac:dyDescent="0.3">
      <c r="A7080" s="29" t="s">
        <v>23013</v>
      </c>
      <c r="B7080" s="1" t="str">
        <f>IFERROR(VLOOKUP(A7080,PEC!A$2:B$7902,2,0),"PEC NON ESISTENTE")</f>
        <v>comuneroccafortedelgreco@pec.it</v>
      </c>
      <c r="C7080" s="2" t="s">
        <v>5168</v>
      </c>
      <c r="D7080" t="s">
        <v>23905</v>
      </c>
      <c r="E7080" s="35">
        <v>550</v>
      </c>
    </row>
    <row r="7081" spans="1:5" ht="12" customHeight="1" x14ac:dyDescent="0.3">
      <c r="A7081" s="29" t="s">
        <v>23014</v>
      </c>
      <c r="B7081" s="1" t="str">
        <f>IFERROR(VLOOKUP(A7081,PEC!A$2:B$7902,2,0),"PEC NON ESISTENTE")</f>
        <v>protocollo.roccellaionica@asmepec.it</v>
      </c>
      <c r="C7081" s="2" t="s">
        <v>5168</v>
      </c>
      <c r="D7081" t="s">
        <v>23905</v>
      </c>
      <c r="E7081" s="35">
        <v>6434</v>
      </c>
    </row>
    <row r="7082" spans="1:5" ht="12" customHeight="1" x14ac:dyDescent="0.3">
      <c r="A7082" s="29" t="s">
        <v>23015</v>
      </c>
      <c r="B7082" s="1" t="str">
        <f>IFERROR(VLOOKUP(A7082,PEC!A$2:B$7902,2,0),"PEC NON ESISTENTE")</f>
        <v>comuneroghudi@pec.it</v>
      </c>
      <c r="C7082" s="2" t="s">
        <v>5168</v>
      </c>
      <c r="D7082" t="s">
        <v>23905</v>
      </c>
      <c r="E7082" s="35">
        <v>1172</v>
      </c>
    </row>
    <row r="7083" spans="1:5" ht="12" customHeight="1" x14ac:dyDescent="0.3">
      <c r="A7083" s="29" t="s">
        <v>23016</v>
      </c>
      <c r="B7083" s="1" t="str">
        <f>IFERROR(VLOOKUP(A7083,PEC!A$2:B$7902,2,0),"PEC NON ESISTENTE")</f>
        <v>segretariogenerale@comune.rosarno.rc.it</v>
      </c>
      <c r="C7083" s="2" t="s">
        <v>5168</v>
      </c>
      <c r="D7083" t="s">
        <v>23905</v>
      </c>
      <c r="E7083" s="35">
        <v>14380</v>
      </c>
    </row>
    <row r="7084" spans="1:5" ht="12" customHeight="1" x14ac:dyDescent="0.3">
      <c r="A7084" s="29" t="s">
        <v>23017</v>
      </c>
      <c r="B7084" s="1" t="str">
        <f>IFERROR(VLOOKUP(A7084,PEC!A$2:B$7902,2,0),"PEC NON ESISTENTE")</f>
        <v>protocollo.comunedisamo@asmepec.it</v>
      </c>
      <c r="C7084" s="2" t="s">
        <v>5168</v>
      </c>
      <c r="D7084" t="s">
        <v>23905</v>
      </c>
      <c r="E7084" s="35">
        <v>871</v>
      </c>
    </row>
    <row r="7085" spans="1:5" ht="12" customHeight="1" x14ac:dyDescent="0.3">
      <c r="A7085" s="29" t="s">
        <v>23018</v>
      </c>
      <c r="B7085" s="1" t="str">
        <f>IFERROR(VLOOKUP(A7085,PEC!A$2:B$7902,2,0),"PEC NON ESISTENTE")</f>
        <v>affarigenerali.sangiorgiomorgeto@asmepec.it</v>
      </c>
      <c r="C7085" s="2" t="s">
        <v>5168</v>
      </c>
      <c r="D7085" t="s">
        <v>23905</v>
      </c>
      <c r="E7085" s="35">
        <v>3158</v>
      </c>
    </row>
    <row r="7086" spans="1:5" ht="12" customHeight="1" x14ac:dyDescent="0.3">
      <c r="A7086" s="29" t="s">
        <v>23019</v>
      </c>
      <c r="B7086" s="1" t="str">
        <f>IFERROR(VLOOKUP(A7086,PEC!A$2:B$7902,2,0),"PEC NON ESISTENTE")</f>
        <v>segretario-sangiov@asmepec.it</v>
      </c>
      <c r="C7086" s="2" t="s">
        <v>5168</v>
      </c>
      <c r="D7086" t="s">
        <v>23905</v>
      </c>
      <c r="E7086" s="35">
        <v>537</v>
      </c>
    </row>
    <row r="7087" spans="1:5" ht="12" customHeight="1" x14ac:dyDescent="0.3">
      <c r="A7087" s="29" t="s">
        <v>23020</v>
      </c>
      <c r="B7087" s="1" t="str">
        <f>IFERROR(VLOOKUP(A7087,PEC!A$2:B$7902,2,0),"PEC NON ESISTENTE")</f>
        <v>protocollo.sanlorenzo@asmepec.it</v>
      </c>
      <c r="C7087" s="2" t="s">
        <v>5168</v>
      </c>
      <c r="D7087" t="s">
        <v>23905</v>
      </c>
      <c r="E7087" s="35">
        <v>2685</v>
      </c>
    </row>
    <row r="7088" spans="1:5" ht="12" customHeight="1" x14ac:dyDescent="0.3">
      <c r="A7088" s="29" t="s">
        <v>23021</v>
      </c>
      <c r="B7088" s="1" t="str">
        <f>IFERROR(VLOOKUP(A7088,PEC!A$2:B$7902,2,0),"PEC NON ESISTENTE")</f>
        <v>servizioelettorale.sanluca@asmepec.it</v>
      </c>
      <c r="C7088" s="2" t="s">
        <v>5168</v>
      </c>
      <c r="D7088" t="s">
        <v>23905</v>
      </c>
      <c r="E7088" s="35">
        <v>4044</v>
      </c>
    </row>
    <row r="7089" spans="1:5" ht="12" customHeight="1" x14ac:dyDescent="0.3">
      <c r="A7089" s="29" t="s">
        <v>23022</v>
      </c>
      <c r="B7089" s="1" t="str">
        <f>IFERROR(VLOOKUP(A7089,PEC!A$2:B$7902,2,0),"PEC NON ESISTENTE")</f>
        <v>comunesanpietrodicarida@asmepec.it</v>
      </c>
      <c r="C7089" s="2" t="s">
        <v>5168</v>
      </c>
      <c r="D7089" t="s">
        <v>23905</v>
      </c>
      <c r="E7089" s="35">
        <v>1265</v>
      </c>
    </row>
    <row r="7090" spans="1:5" ht="12" customHeight="1" x14ac:dyDescent="0.3">
      <c r="A7090" s="29" t="s">
        <v>23023</v>
      </c>
      <c r="B7090" s="1" t="str">
        <f>IFERROR(VLOOKUP(A7090,PEC!A$2:B$7902,2,0),"PEC NON ESISTENTE")</f>
        <v>demografici.sanprocopio@asmepec.it</v>
      </c>
      <c r="C7090" s="2" t="s">
        <v>5168</v>
      </c>
      <c r="D7090" t="s">
        <v>23905</v>
      </c>
      <c r="E7090" s="35">
        <v>539</v>
      </c>
    </row>
    <row r="7091" spans="1:5" ht="12" customHeight="1" x14ac:dyDescent="0.3">
      <c r="A7091" s="29" t="s">
        <v>23024</v>
      </c>
      <c r="B7091" s="1" t="str">
        <f>IFERROR(VLOOKUP(A7091,PEC!A$2:B$7902,2,0),"PEC NON ESISTENTE")</f>
        <v>protocollo.sanroberto@asmepec.it</v>
      </c>
      <c r="C7091" s="2" t="s">
        <v>5168</v>
      </c>
      <c r="D7091" t="s">
        <v>23905</v>
      </c>
      <c r="E7091" s="35">
        <v>1833</v>
      </c>
    </row>
    <row r="7092" spans="1:5" ht="12" customHeight="1" x14ac:dyDescent="0.3">
      <c r="A7092" s="29" t="s">
        <v>23025</v>
      </c>
      <c r="B7092" s="1" t="str">
        <f>IFERROR(VLOOKUP(A7092,PEC!A$2:B$7902,2,0),"PEC NON ESISTENTE")</f>
        <v>protocollo.santacristinadaspromonte@asmepec.it</v>
      </c>
      <c r="C7092" s="2" t="s">
        <v>5168</v>
      </c>
      <c r="D7092" t="s">
        <v>23905</v>
      </c>
      <c r="E7092" s="35">
        <v>1017</v>
      </c>
    </row>
    <row r="7093" spans="1:5" ht="12" customHeight="1" x14ac:dyDescent="0.3">
      <c r="A7093" s="29" t="s">
        <v>23026</v>
      </c>
      <c r="B7093" s="1" t="str">
        <f>IFERROR(VLOOKUP(A7093,PEC!A$2:B$7902,2,0),"PEC NON ESISTENTE")</f>
        <v>tecnico.santagata@asmepec.it</v>
      </c>
      <c r="C7093" s="2" t="s">
        <v>5168</v>
      </c>
      <c r="D7093" t="s">
        <v>23905</v>
      </c>
      <c r="E7093" s="35">
        <v>679</v>
      </c>
    </row>
    <row r="7094" spans="1:5" ht="12" customHeight="1" x14ac:dyDescent="0.3">
      <c r="A7094" s="29" t="s">
        <v>23027</v>
      </c>
      <c r="B7094" s="1" t="str">
        <f>IFERROR(VLOOKUP(A7094,PEC!A$2:B$7902,2,0),"PEC NON ESISTENTE")</f>
        <v>procollo.santalessio@aspemec.it</v>
      </c>
      <c r="C7094" s="2" t="s">
        <v>5168</v>
      </c>
      <c r="D7094" t="s">
        <v>23905</v>
      </c>
      <c r="E7094" s="35">
        <v>323</v>
      </c>
    </row>
    <row r="7095" spans="1:5" ht="12" customHeight="1" x14ac:dyDescent="0.3">
      <c r="A7095" s="29" t="s">
        <v>23028</v>
      </c>
      <c r="B7095" s="1" t="str">
        <f>IFERROR(VLOOKUP(A7095,PEC!A$2:B$7902,2,0),"PEC NON ESISTENTE")</f>
        <v>protocollo@pec.seufemia.it</v>
      </c>
      <c r="C7095" s="2" t="s">
        <v>5168</v>
      </c>
      <c r="D7095" t="s">
        <v>23905</v>
      </c>
      <c r="E7095" s="35">
        <v>4053</v>
      </c>
    </row>
    <row r="7096" spans="1:5" ht="12" customHeight="1" x14ac:dyDescent="0.3">
      <c r="A7096" s="29" t="s">
        <v>23029</v>
      </c>
      <c r="B7096" s="1" t="str">
        <f>IFERROR(VLOOKUP(A7096,PEC!A$2:B$7902,2,0),"PEC NON ESISTENTE")</f>
        <v>amministrativosantilario@asmepec.it</v>
      </c>
      <c r="C7096" s="2" t="s">
        <v>5168</v>
      </c>
      <c r="D7096" t="s">
        <v>23905</v>
      </c>
      <c r="E7096" s="35">
        <v>1332</v>
      </c>
    </row>
    <row r="7097" spans="1:5" ht="12" customHeight="1" x14ac:dyDescent="0.3">
      <c r="A7097" s="29" t="s">
        <v>23030</v>
      </c>
      <c r="B7097" s="1" t="str">
        <f>IFERROR(VLOOKUP(A7097,PEC!A$2:B$7902,2,0),"PEC NON ESISTENTE")</f>
        <v>protocollo.santostefano@asmepec.it</v>
      </c>
      <c r="C7097" s="2" t="s">
        <v>5168</v>
      </c>
      <c r="D7097" t="s">
        <v>23905</v>
      </c>
      <c r="E7097" s="35">
        <v>1247</v>
      </c>
    </row>
    <row r="7098" spans="1:5" ht="12" customHeight="1" x14ac:dyDescent="0.3">
      <c r="A7098" s="29" t="s">
        <v>23031</v>
      </c>
      <c r="B7098" s="1" t="str">
        <f>IFERROR(VLOOKUP(A7098,PEC!A$2:B$7902,2,0),"PEC NON ESISTENTE")</f>
        <v>protocollo.scido@asmepec.it</v>
      </c>
      <c r="C7098" s="2" t="s">
        <v>5168</v>
      </c>
      <c r="D7098" t="s">
        <v>23905</v>
      </c>
      <c r="E7098" s="35">
        <v>976</v>
      </c>
    </row>
    <row r="7099" spans="1:5" ht="12" customHeight="1" x14ac:dyDescent="0.3">
      <c r="A7099" s="29" t="s">
        <v>23032</v>
      </c>
      <c r="B7099" s="1" t="str">
        <f>IFERROR(VLOOKUP(A7099,PEC!A$2:B$7902,2,0),"PEC NON ESISTENTE")</f>
        <v>segreteria.scilla@asmepec.it</v>
      </c>
      <c r="C7099" s="2" t="s">
        <v>5168</v>
      </c>
      <c r="D7099" t="s">
        <v>23905</v>
      </c>
      <c r="E7099" s="35">
        <v>5115</v>
      </c>
    </row>
    <row r="7100" spans="1:5" ht="12" customHeight="1" x14ac:dyDescent="0.3">
      <c r="A7100" s="29" t="s">
        <v>23033</v>
      </c>
      <c r="B7100" s="1" t="str">
        <f>IFERROR(VLOOKUP(A7100,PEC!A$2:B$7902,2,0),"PEC NON ESISTENTE")</f>
        <v>affarigenerali.seminara@asmepec.it</v>
      </c>
      <c r="C7100" s="2" t="s">
        <v>5168</v>
      </c>
      <c r="D7100" t="s">
        <v>23905</v>
      </c>
      <c r="E7100" s="35">
        <v>2820</v>
      </c>
    </row>
    <row r="7101" spans="1:5" ht="12" customHeight="1" x14ac:dyDescent="0.3">
      <c r="A7101" s="29" t="s">
        <v>23034</v>
      </c>
      <c r="B7101" s="1" t="str">
        <f>IFERROR(VLOOKUP(A7101,PEC!A$2:B$7902,2,0),"PEC NON ESISTENTE")</f>
        <v>protocollo.serrata@asmepec.it</v>
      </c>
      <c r="C7101" s="2" t="s">
        <v>5168</v>
      </c>
      <c r="D7101" t="s">
        <v>23905</v>
      </c>
      <c r="E7101" s="35">
        <v>914</v>
      </c>
    </row>
    <row r="7102" spans="1:5" ht="12" customHeight="1" x14ac:dyDescent="0.3">
      <c r="A7102" s="29" t="s">
        <v>23035</v>
      </c>
      <c r="B7102" s="1" t="str">
        <f>IFERROR(VLOOKUP(A7102,PEC!A$2:B$7902,2,0),"PEC NON ESISTENTE")</f>
        <v>postacertificata@comunesiderno.telecompost.it</v>
      </c>
      <c r="C7102" s="2" t="s">
        <v>5168</v>
      </c>
      <c r="D7102" t="s">
        <v>23905</v>
      </c>
      <c r="E7102" s="35">
        <v>16879</v>
      </c>
    </row>
    <row r="7103" spans="1:5" ht="12" customHeight="1" x14ac:dyDescent="0.3">
      <c r="A7103" s="29" t="s">
        <v>23036</v>
      </c>
      <c r="B7103" s="1" t="str">
        <f>IFERROR(VLOOKUP(A7103,PEC!A$2:B$7902,2,0),"PEC NON ESISTENTE")</f>
        <v>comune.sinopoli@aspemec.it</v>
      </c>
      <c r="C7103" s="2" t="s">
        <v>5168</v>
      </c>
      <c r="D7103" t="s">
        <v>23905</v>
      </c>
      <c r="E7103" s="35">
        <v>2154</v>
      </c>
    </row>
    <row r="7104" spans="1:5" ht="12" customHeight="1" x14ac:dyDescent="0.3">
      <c r="A7104" s="29" t="s">
        <v>23037</v>
      </c>
      <c r="B7104" s="1" t="str">
        <f>IFERROR(VLOOKUP(A7104,PEC!A$2:B$7902,2,0),"PEC NON ESISTENTE")</f>
        <v>sindaco.staiti.rc@asmepec.it</v>
      </c>
      <c r="C7104" s="2" t="s">
        <v>5168</v>
      </c>
      <c r="D7104" t="s">
        <v>23905</v>
      </c>
      <c r="E7104" s="35">
        <v>279</v>
      </c>
    </row>
    <row r="7105" spans="1:5" ht="12" customHeight="1" x14ac:dyDescent="0.3">
      <c r="A7105" s="29" t="s">
        <v>23038</v>
      </c>
      <c r="B7105" s="1" t="str">
        <f>IFERROR(VLOOKUP(A7105,PEC!A$2:B$7902,2,0),"PEC NON ESISTENTE")</f>
        <v>comunestignano@pec.it</v>
      </c>
      <c r="C7105" s="2" t="s">
        <v>5168</v>
      </c>
      <c r="D7105" t="s">
        <v>23905</v>
      </c>
      <c r="E7105" s="35">
        <v>1340</v>
      </c>
    </row>
    <row r="7106" spans="1:5" ht="12" customHeight="1" x14ac:dyDescent="0.3">
      <c r="A7106" s="29" t="s">
        <v>23039</v>
      </c>
      <c r="B7106" s="1" t="str">
        <f>IFERROR(VLOOKUP(A7106,PEC!A$2:B$7902,2,0),"PEC NON ESISTENTE")</f>
        <v>comune.stilo.rc@asmepec.it</v>
      </c>
      <c r="C7106" s="2" t="s">
        <v>5168</v>
      </c>
      <c r="D7106" t="s">
        <v>23905</v>
      </c>
      <c r="E7106" s="35">
        <v>2687</v>
      </c>
    </row>
    <row r="7107" spans="1:5" ht="12" customHeight="1" x14ac:dyDescent="0.3">
      <c r="A7107" s="29" t="s">
        <v>23040</v>
      </c>
      <c r="B7107" s="1" t="str">
        <f>IFERROR(VLOOKUP(A7107,PEC!A$2:B$7902,2,0),"PEC NON ESISTENTE")</f>
        <v>protocollo@pec.comune.taurianova.rc.it</v>
      </c>
      <c r="C7107" s="2" t="s">
        <v>5168</v>
      </c>
      <c r="D7107" t="s">
        <v>23905</v>
      </c>
      <c r="E7107" s="35">
        <v>15310</v>
      </c>
    </row>
    <row r="7108" spans="1:5" ht="12" customHeight="1" x14ac:dyDescent="0.3">
      <c r="A7108" s="29" t="s">
        <v>23041</v>
      </c>
      <c r="B7108" s="1" t="str">
        <f>IFERROR(VLOOKUP(A7108,PEC!A$2:B$7902,2,0),"PEC NON ESISTENTE")</f>
        <v>protocollo.terranovasappominulio@asmepec.it</v>
      </c>
      <c r="C7108" s="2" t="s">
        <v>5168</v>
      </c>
      <c r="D7108" t="s">
        <v>23905</v>
      </c>
      <c r="E7108" s="35">
        <v>549</v>
      </c>
    </row>
    <row r="7109" spans="1:5" ht="12" customHeight="1" x14ac:dyDescent="0.3">
      <c r="A7109" s="29" t="s">
        <v>23042</v>
      </c>
      <c r="B7109" s="1" t="str">
        <f>IFERROR(VLOOKUP(A7109,PEC!A$2:B$7902,2,0),"PEC NON ESISTENTE")</f>
        <v>anagrafe@pec.comunevarapodio.it</v>
      </c>
      <c r="C7109" s="2" t="s">
        <v>5168</v>
      </c>
      <c r="D7109" t="s">
        <v>23905</v>
      </c>
      <c r="E7109" s="35">
        <v>2223</v>
      </c>
    </row>
    <row r="7110" spans="1:5" ht="12" customHeight="1" x14ac:dyDescent="0.3">
      <c r="A7110" s="29" t="s">
        <v>23043</v>
      </c>
      <c r="B7110" s="1" t="str">
        <f>IFERROR(VLOOKUP(A7110,PEC!A$2:B$7902,2,0),"PEC NON ESISTENTE")</f>
        <v>protocollo.villasg@asmepec.it</v>
      </c>
      <c r="C7110" s="2" t="s">
        <v>5168</v>
      </c>
      <c r="D7110" t="s">
        <v>23905</v>
      </c>
      <c r="E7110" s="35">
        <v>13395</v>
      </c>
    </row>
    <row r="7111" spans="1:5" ht="12" customHeight="1" x14ac:dyDescent="0.3">
      <c r="A7111" s="29" t="s">
        <v>23044</v>
      </c>
      <c r="B7111" s="1" t="str">
        <f>IFERROR(VLOOKUP(A7111,PEC!A$2:B$7902,2,0),"PEC NON ESISTENTE")</f>
        <v>protocollo.sanferdinando@asmepec.it</v>
      </c>
      <c r="C7111" s="2" t="s">
        <v>5168</v>
      </c>
      <c r="D7111" t="s">
        <v>23905</v>
      </c>
      <c r="E7111" s="35">
        <v>4299</v>
      </c>
    </row>
    <row r="7112" spans="1:5" ht="12" customHeight="1" x14ac:dyDescent="0.3">
      <c r="A7112" s="29" t="s">
        <v>23045</v>
      </c>
      <c r="B7112" s="1" t="str">
        <f>IFERROR(VLOOKUP(A7112,PEC!A$2:B$7902,2,0),"PEC NON ESISTENTE")</f>
        <v>protocollo.belvederespinello@asmepec.it</v>
      </c>
      <c r="C7112" s="2" t="s">
        <v>5168</v>
      </c>
      <c r="D7112" t="s">
        <v>23905</v>
      </c>
      <c r="E7112" s="35">
        <v>2327</v>
      </c>
    </row>
    <row r="7113" spans="1:5" ht="12" customHeight="1" x14ac:dyDescent="0.3">
      <c r="A7113" s="29" t="s">
        <v>23046</v>
      </c>
      <c r="B7113" s="1" t="str">
        <f>IFERROR(VLOOKUP(A7113,PEC!A$2:B$7902,2,0),"PEC NON ESISTENTE")</f>
        <v>protocollo.caccuri@asmepec.it</v>
      </c>
      <c r="C7113" s="2" t="s">
        <v>5168</v>
      </c>
      <c r="D7113" t="s">
        <v>23905</v>
      </c>
      <c r="E7113" s="35">
        <v>1695</v>
      </c>
    </row>
    <row r="7114" spans="1:5" ht="12" customHeight="1" x14ac:dyDescent="0.3">
      <c r="A7114" s="29" t="s">
        <v>23047</v>
      </c>
      <c r="B7114" s="1" t="str">
        <f>IFERROR(VLOOKUP(A7114,PEC!A$2:B$7902,2,0),"PEC NON ESISTENTE")</f>
        <v>c.abate@asmepec.it</v>
      </c>
      <c r="C7114" s="2" t="s">
        <v>5168</v>
      </c>
      <c r="D7114" t="s">
        <v>23905</v>
      </c>
      <c r="E7114" s="35">
        <v>745</v>
      </c>
    </row>
    <row r="7115" spans="1:5" ht="12" customHeight="1" x14ac:dyDescent="0.3">
      <c r="A7115" s="29" t="s">
        <v>23048</v>
      </c>
      <c r="B7115" s="1" t="str">
        <f>IFERROR(VLOOKUP(A7115,PEC!A$2:B$7902,2,0),"PEC NON ESISTENTE")</f>
        <v>anagrafe.casabona@asmepec.it</v>
      </c>
      <c r="C7115" s="2" t="s">
        <v>5168</v>
      </c>
      <c r="D7115" t="s">
        <v>23905</v>
      </c>
      <c r="E7115" s="35">
        <v>2856</v>
      </c>
    </row>
    <row r="7116" spans="1:5" ht="12" customHeight="1" x14ac:dyDescent="0.3">
      <c r="A7116" s="29" t="s">
        <v>23049</v>
      </c>
      <c r="B7116" s="1" t="str">
        <f>IFERROR(VLOOKUP(A7116,PEC!A$2:B$7902,2,0),"PEC NON ESISTENTE")</f>
        <v>segreteria.castelsilano@asmepec.it</v>
      </c>
      <c r="C7116" s="2" t="s">
        <v>5168</v>
      </c>
      <c r="D7116" t="s">
        <v>23905</v>
      </c>
      <c r="E7116" s="35">
        <v>1034</v>
      </c>
    </row>
    <row r="7117" spans="1:5" ht="12" customHeight="1" x14ac:dyDescent="0.3">
      <c r="A7117" s="29" t="s">
        <v>23050</v>
      </c>
      <c r="B7117" s="1" t="str">
        <f>IFERROR(VLOOKUP(A7117,PEC!A$2:B$7902,2,0),"PEC NON ESISTENTE")</f>
        <v>affgenerali.cerenzia@asmepec.it</v>
      </c>
      <c r="C7117" s="2" t="s">
        <v>5168</v>
      </c>
      <c r="D7117" t="s">
        <v>23905</v>
      </c>
      <c r="E7117" s="35">
        <v>1215</v>
      </c>
    </row>
    <row r="7118" spans="1:5" ht="12" customHeight="1" x14ac:dyDescent="0.3">
      <c r="A7118" s="29" t="s">
        <v>23051</v>
      </c>
      <c r="B7118" s="1" t="str">
        <f>IFERROR(VLOOKUP(A7118,PEC!A$2:B$7902,2,0),"PEC NON ESISTENTE")</f>
        <v>PEC NON ESISTENTE</v>
      </c>
      <c r="C7118" s="2" t="s">
        <v>5168</v>
      </c>
      <c r="D7118" t="s">
        <v>23905</v>
      </c>
      <c r="E7118" s="35">
        <v>3125</v>
      </c>
    </row>
    <row r="7119" spans="1:5" ht="12" customHeight="1" x14ac:dyDescent="0.3">
      <c r="A7119" s="29" t="s">
        <v>23052</v>
      </c>
      <c r="B7119" s="1" t="str">
        <f>IFERROR(VLOOKUP(A7119,PEC!A$2:B$7902,2,0),"PEC NON ESISTENTE")</f>
        <v>PEC NON ESISTENTE</v>
      </c>
      <c r="C7119" s="2" t="s">
        <v>5168</v>
      </c>
      <c r="D7119" t="s">
        <v>23905</v>
      </c>
      <c r="E7119" s="35">
        <v>15051</v>
      </c>
    </row>
    <row r="7120" spans="1:5" ht="12" customHeight="1" x14ac:dyDescent="0.3">
      <c r="A7120" s="29" t="s">
        <v>23053</v>
      </c>
      <c r="B7120" s="1" t="str">
        <f>IFERROR(VLOOKUP(A7120,PEC!A$2:B$7902,2,0),"PEC NON ESISTENTE")</f>
        <v>protocollo@pec.comunecotronei.it</v>
      </c>
      <c r="C7120" s="2" t="s">
        <v>5168</v>
      </c>
      <c r="D7120" t="s">
        <v>23905</v>
      </c>
      <c r="E7120" s="35">
        <v>5434</v>
      </c>
    </row>
    <row r="7121" spans="1:5" ht="12" customHeight="1" x14ac:dyDescent="0.3">
      <c r="A7121" s="29" t="s">
        <v>23054</v>
      </c>
      <c r="B7121" s="1" t="str">
        <f>IFERROR(VLOOKUP(A7121,PEC!A$2:B$7902,2,0),"PEC NON ESISTENTE")</f>
        <v>protocollocomune@pec.comune.crotone.it</v>
      </c>
      <c r="C7121" s="2" t="s">
        <v>5168</v>
      </c>
      <c r="D7121" t="s">
        <v>23905</v>
      </c>
      <c r="E7121" s="35">
        <v>58881</v>
      </c>
    </row>
    <row r="7122" spans="1:5" ht="12" customHeight="1" x14ac:dyDescent="0.3">
      <c r="A7122" s="29" t="s">
        <v>23055</v>
      </c>
      <c r="B7122" s="1" t="str">
        <f>IFERROR(VLOOKUP(A7122,PEC!A$2:B$7902,2,0),"PEC NON ESISTENTE")</f>
        <v>demiografici.comunecrucoli@pcert.postecert.it</v>
      </c>
      <c r="C7122" s="2" t="s">
        <v>5168</v>
      </c>
      <c r="D7122" t="s">
        <v>23905</v>
      </c>
      <c r="E7122" s="35">
        <v>3243</v>
      </c>
    </row>
    <row r="7123" spans="1:5" ht="12" customHeight="1" x14ac:dyDescent="0.3">
      <c r="A7123" s="29" t="s">
        <v>23056</v>
      </c>
      <c r="B7123" s="1" t="str">
        <f>IFERROR(VLOOKUP(A7123,PEC!A$2:B$7902,2,0),"PEC NON ESISTENTE")</f>
        <v>segreteria.cutro@asmepec.it</v>
      </c>
      <c r="C7123" s="2" t="s">
        <v>5168</v>
      </c>
      <c r="D7123" t="s">
        <v>23905</v>
      </c>
      <c r="E7123" s="35">
        <v>10065</v>
      </c>
    </row>
    <row r="7124" spans="1:5" ht="12" customHeight="1" x14ac:dyDescent="0.3">
      <c r="A7124" s="29" t="s">
        <v>23057</v>
      </c>
      <c r="B7124" s="1" t="str">
        <f>IFERROR(VLOOKUP(A7124,PEC!A$2:B$7902,2,0),"PEC NON ESISTENTE")</f>
        <v>comune@pec.isolacr.it</v>
      </c>
      <c r="C7124" s="2" t="s">
        <v>5168</v>
      </c>
      <c r="D7124" t="s">
        <v>23905</v>
      </c>
      <c r="E7124" s="35">
        <v>15827</v>
      </c>
    </row>
    <row r="7125" spans="1:5" ht="12" customHeight="1" x14ac:dyDescent="0.3">
      <c r="A7125" s="29" t="s">
        <v>23058</v>
      </c>
      <c r="B7125" s="1" t="str">
        <f>IFERROR(VLOOKUP(A7125,PEC!A$2:B$7902,2,0),"PEC NON ESISTENTE")</f>
        <v>legale.melissa@asmepec.it</v>
      </c>
      <c r="C7125" s="2" t="s">
        <v>5168</v>
      </c>
      <c r="D7125" t="s">
        <v>23905</v>
      </c>
      <c r="E7125" s="35">
        <v>3529</v>
      </c>
    </row>
    <row r="7126" spans="1:5" ht="12" customHeight="1" x14ac:dyDescent="0.3">
      <c r="A7126" s="29" t="s">
        <v>23059</v>
      </c>
      <c r="B7126" s="1" t="str">
        <f>IFERROR(VLOOKUP(A7126,PEC!A$2:B$7902,2,0),"PEC NON ESISTENTE")</f>
        <v>comune.mesoraca@anutel.it</v>
      </c>
      <c r="C7126" s="2" t="s">
        <v>5168</v>
      </c>
      <c r="D7126" t="s">
        <v>23905</v>
      </c>
      <c r="E7126" s="35">
        <v>6718</v>
      </c>
    </row>
    <row r="7127" spans="1:5" ht="12" customHeight="1" x14ac:dyDescent="0.3">
      <c r="A7127" s="29" t="s">
        <v>23060</v>
      </c>
      <c r="B7127" s="1" t="str">
        <f>IFERROR(VLOOKUP(A7127,PEC!A$2:B$7902,2,0),"PEC NON ESISTENTE")</f>
        <v>comune.pallagorio@asmepec.it</v>
      </c>
      <c r="C7127" s="2" t="s">
        <v>5168</v>
      </c>
      <c r="D7127" t="s">
        <v>23905</v>
      </c>
      <c r="E7127" s="35">
        <v>1337</v>
      </c>
    </row>
    <row r="7128" spans="1:5" ht="12" customHeight="1" x14ac:dyDescent="0.3">
      <c r="A7128" s="29" t="s">
        <v>23061</v>
      </c>
      <c r="B7128" s="1" t="str">
        <f>IFERROR(VLOOKUP(A7128,PEC!A$2:B$7902,2,0),"PEC NON ESISTENTE")</f>
        <v>comune.petiliapolicastro@asmecert.it</v>
      </c>
      <c r="C7128" s="2" t="s">
        <v>5168</v>
      </c>
      <c r="D7128" t="s">
        <v>23905</v>
      </c>
      <c r="E7128" s="35">
        <v>9267</v>
      </c>
    </row>
    <row r="7129" spans="1:5" ht="12" customHeight="1" x14ac:dyDescent="0.3">
      <c r="A7129" s="29" t="s">
        <v>23062</v>
      </c>
      <c r="B7129" s="1" t="str">
        <f>IFERROR(VLOOKUP(A7129,PEC!A$2:B$7902,2,0),"PEC NON ESISTENTE")</f>
        <v>segreteria.roccabernarda@asmepec.it</v>
      </c>
      <c r="C7129" s="2" t="s">
        <v>5168</v>
      </c>
      <c r="D7129" t="s">
        <v>23905</v>
      </c>
      <c r="E7129" s="35">
        <v>3467</v>
      </c>
    </row>
    <row r="7130" spans="1:5" ht="12" customHeight="1" x14ac:dyDescent="0.3">
      <c r="A7130" s="29" t="s">
        <v>23063</v>
      </c>
      <c r="B7130" s="1" t="str">
        <f>IFERROR(VLOOKUP(A7130,PEC!A$2:B$7902,2,0),"PEC NON ESISTENTE")</f>
        <v>protocollo-albopretorio.roccadineto@asmepec.it</v>
      </c>
      <c r="C7130" s="2" t="s">
        <v>5168</v>
      </c>
      <c r="D7130" t="s">
        <v>23905</v>
      </c>
      <c r="E7130" s="35">
        <v>5594</v>
      </c>
    </row>
    <row r="7131" spans="1:5" ht="12" customHeight="1" x14ac:dyDescent="0.3">
      <c r="A7131" s="29" t="s">
        <v>23064</v>
      </c>
      <c r="B7131" s="1" t="str">
        <f>IFERROR(VLOOKUP(A7131,PEC!A$2:B$7902,2,0),"PEC NON ESISTENTE")</f>
        <v>anagrafe.sanmauromarchesato@asmepec.it</v>
      </c>
      <c r="C7131" s="2" t="s">
        <v>5168</v>
      </c>
      <c r="D7131" t="s">
        <v>23905</v>
      </c>
      <c r="E7131" s="35">
        <v>2192</v>
      </c>
    </row>
    <row r="7132" spans="1:5" ht="12" customHeight="1" x14ac:dyDescent="0.3">
      <c r="A7132" s="29" t="s">
        <v>23065</v>
      </c>
      <c r="B7132" s="1" t="str">
        <f>IFERROR(VLOOKUP(A7132,PEC!A$2:B$7902,2,0),"PEC NON ESISTENTE")</f>
        <v>anagrafe.sannicoladellalto@asmepec.it</v>
      </c>
      <c r="C7132" s="2" t="s">
        <v>5168</v>
      </c>
      <c r="D7132" t="s">
        <v>23905</v>
      </c>
      <c r="E7132" s="35">
        <v>898</v>
      </c>
    </row>
    <row r="7133" spans="1:5" ht="12" customHeight="1" x14ac:dyDescent="0.3">
      <c r="A7133" s="29" t="s">
        <v>23066</v>
      </c>
      <c r="B7133" s="1" t="str">
        <f>IFERROR(VLOOKUP(A7133,PEC!A$2:B$7902,2,0),"PEC NON ESISTENTE")</f>
        <v>protocollo@pec.comune.santaseverina.kr.it</v>
      </c>
      <c r="C7133" s="2" t="s">
        <v>5168</v>
      </c>
      <c r="D7133" t="s">
        <v>23905</v>
      </c>
      <c r="E7133" s="35">
        <v>2262</v>
      </c>
    </row>
    <row r="7134" spans="1:5" ht="12" customHeight="1" x14ac:dyDescent="0.3">
      <c r="A7134" s="29" t="s">
        <v>23067</v>
      </c>
      <c r="B7134" s="1" t="str">
        <f>IFERROR(VLOOKUP(A7134,PEC!A$2:B$7902,2,0),"PEC NON ESISTENTE")</f>
        <v>ufficiotributi.savelli@asmepec.it</v>
      </c>
      <c r="C7134" s="2" t="s">
        <v>5168</v>
      </c>
      <c r="D7134" t="s">
        <v>23905</v>
      </c>
      <c r="E7134" s="35">
        <v>1321</v>
      </c>
    </row>
    <row r="7135" spans="1:5" ht="12" customHeight="1" x14ac:dyDescent="0.3">
      <c r="A7135" s="29" t="s">
        <v>23068</v>
      </c>
      <c r="B7135" s="1" t="str">
        <f>IFERROR(VLOOKUP(A7135,PEC!A$2:B$7902,2,0),"PEC NON ESISTENTE")</f>
        <v>servizidemografici.scandale@asmepec.it</v>
      </c>
      <c r="C7135" s="2" t="s">
        <v>5168</v>
      </c>
      <c r="D7135" t="s">
        <v>23905</v>
      </c>
      <c r="E7135" s="35">
        <v>3326</v>
      </c>
    </row>
    <row r="7136" spans="1:5" ht="12" customHeight="1" x14ac:dyDescent="0.3">
      <c r="A7136" s="29" t="s">
        <v>23069</v>
      </c>
      <c r="B7136" s="1" t="str">
        <f>IFERROR(VLOOKUP(A7136,PEC!A$2:B$7902,2,0),"PEC NON ESISTENTE")</f>
        <v>ufficioamministrativo@pec.comunedistrongoli.it</v>
      </c>
      <c r="C7136" s="2" t="s">
        <v>5168</v>
      </c>
      <c r="D7136" t="s">
        <v>23905</v>
      </c>
      <c r="E7136" s="35">
        <v>6486</v>
      </c>
    </row>
    <row r="7137" spans="1:5" ht="12" customHeight="1" x14ac:dyDescent="0.3">
      <c r="A7137" s="29" t="s">
        <v>23070</v>
      </c>
      <c r="B7137" s="1" t="str">
        <f>IFERROR(VLOOKUP(A7137,PEC!A$2:B$7902,2,0),"PEC NON ESISTENTE")</f>
        <v>demografici.umbriatico@asmepec.it</v>
      </c>
      <c r="C7137" s="2" t="s">
        <v>5168</v>
      </c>
      <c r="D7137" t="s">
        <v>23905</v>
      </c>
      <c r="E7137" s="35">
        <v>929</v>
      </c>
    </row>
    <row r="7138" spans="1:5" ht="12" customHeight="1" x14ac:dyDescent="0.3">
      <c r="A7138" s="29" t="s">
        <v>23071</v>
      </c>
      <c r="B7138" s="1" t="str">
        <f>IFERROR(VLOOKUP(A7138,PEC!A$2:B$7902,2,0),"PEC NON ESISTENTE")</f>
        <v>suap.verzino@asmepec.it</v>
      </c>
      <c r="C7138" s="2" t="s">
        <v>5168</v>
      </c>
      <c r="D7138" t="s">
        <v>23905</v>
      </c>
      <c r="E7138" s="35">
        <v>1979</v>
      </c>
    </row>
    <row r="7139" spans="1:5" ht="12" customHeight="1" x14ac:dyDescent="0.3">
      <c r="A7139" s="29" t="s">
        <v>23072</v>
      </c>
      <c r="B7139" s="1" t="str">
        <f>IFERROR(VLOOKUP(A7139,PEC!A$2:B$7902,2,0),"PEC NON ESISTENTE")</f>
        <v>sindacodiacquaro@asmepec.it</v>
      </c>
      <c r="C7139" s="2" t="s">
        <v>5168</v>
      </c>
      <c r="D7139" t="s">
        <v>23905</v>
      </c>
      <c r="E7139" s="35">
        <v>2448</v>
      </c>
    </row>
    <row r="7140" spans="1:5" ht="12" customHeight="1" x14ac:dyDescent="0.3">
      <c r="A7140" s="29" t="s">
        <v>23073</v>
      </c>
      <c r="B7140" s="1" t="str">
        <f>IFERROR(VLOOKUP(A7140,PEC!A$2:B$7902,2,0),"PEC NON ESISTENTE")</f>
        <v>demografico@comune.arena.vv.it</v>
      </c>
      <c r="C7140" s="2" t="s">
        <v>5168</v>
      </c>
      <c r="D7140" t="s">
        <v>23905</v>
      </c>
      <c r="E7140" s="35">
        <v>1532</v>
      </c>
    </row>
    <row r="7141" spans="1:5" ht="12" customHeight="1" x14ac:dyDescent="0.3">
      <c r="A7141" s="29" t="s">
        <v>23074</v>
      </c>
      <c r="B7141" s="1" t="str">
        <f>IFERROR(VLOOKUP(A7141,PEC!A$2:B$7902,2,0),"PEC NON ESISTENTE")</f>
        <v>serv.amm.comunebriatico@asmepec.it</v>
      </c>
      <c r="C7141" s="2" t="s">
        <v>5168</v>
      </c>
      <c r="D7141" t="s">
        <v>23905</v>
      </c>
      <c r="E7141" s="35">
        <v>3983</v>
      </c>
    </row>
    <row r="7142" spans="1:5" ht="12" customHeight="1" x14ac:dyDescent="0.3">
      <c r="A7142" s="29" t="s">
        <v>23075</v>
      </c>
      <c r="B7142" s="1" t="str">
        <f>IFERROR(VLOOKUP(A7142,PEC!A$2:B$7902,2,0),"PEC NON ESISTENTE")</f>
        <v>protocollo.brognaturo@asmepec.it</v>
      </c>
      <c r="C7142" s="2" t="s">
        <v>5168</v>
      </c>
      <c r="D7142" t="s">
        <v>23905</v>
      </c>
      <c r="E7142" s="35">
        <v>670</v>
      </c>
    </row>
    <row r="7143" spans="1:5" ht="12" customHeight="1" x14ac:dyDescent="0.3">
      <c r="A7143" s="29" t="s">
        <v>23076</v>
      </c>
      <c r="B7143" s="1" t="str">
        <f>IFERROR(VLOOKUP(A7143,PEC!A$2:B$7902,2,0),"PEC NON ESISTENTE")</f>
        <v>segreteria.capistrano@asmepec.it</v>
      </c>
      <c r="C7143" s="2" t="s">
        <v>5168</v>
      </c>
      <c r="D7143" t="s">
        <v>23905</v>
      </c>
      <c r="E7143" s="35">
        <v>1097</v>
      </c>
    </row>
    <row r="7144" spans="1:5" ht="12" customHeight="1" x14ac:dyDescent="0.3">
      <c r="A7144" s="29" t="s">
        <v>23077</v>
      </c>
      <c r="B7144" s="1" t="str">
        <f>IFERROR(VLOOKUP(A7144,PEC!A$2:B$7902,2,0),"PEC NON ESISTENTE")</f>
        <v>demografici@pec.comunecessaniti.it</v>
      </c>
      <c r="C7144" s="2" t="s">
        <v>5168</v>
      </c>
      <c r="D7144" t="s">
        <v>23905</v>
      </c>
      <c r="E7144" s="35">
        <v>3405</v>
      </c>
    </row>
    <row r="7145" spans="1:5" ht="12" customHeight="1" x14ac:dyDescent="0.3">
      <c r="A7145" s="29" t="s">
        <v>23078</v>
      </c>
      <c r="B7145" s="1" t="str">
        <f>IFERROR(VLOOKUP(A7145,PEC!A$2:B$7902,2,0),"PEC NON ESISTENTE")</f>
        <v>demografico.comune@asmepec.it</v>
      </c>
      <c r="C7145" s="2" t="s">
        <v>5168</v>
      </c>
      <c r="D7145" t="s">
        <v>23905</v>
      </c>
      <c r="E7145" s="35">
        <v>1272</v>
      </c>
    </row>
    <row r="7146" spans="1:5" ht="12" customHeight="1" x14ac:dyDescent="0.3">
      <c r="A7146" s="29" t="s">
        <v>23079</v>
      </c>
      <c r="B7146" s="1" t="str">
        <f>IFERROR(VLOOKUP(A7146,PEC!A$2:B$7902,2,0),"PEC NON ESISTENTE")</f>
        <v>ufficiamministrativi.dinami@asmepec.it</v>
      </c>
      <c r="C7146" s="2" t="s">
        <v>5168</v>
      </c>
      <c r="D7146" t="s">
        <v>23905</v>
      </c>
      <c r="E7146" s="35">
        <v>2433</v>
      </c>
    </row>
    <row r="7147" spans="1:5" ht="12" customHeight="1" x14ac:dyDescent="0.3">
      <c r="A7147" s="29" t="s">
        <v>23080</v>
      </c>
      <c r="B7147" s="1" t="str">
        <f>IFERROR(VLOOKUP(A7147,PEC!A$2:B$7902,2,0),"PEC NON ESISTENTE")</f>
        <v>protocollo.drapia@asmepec.it</v>
      </c>
      <c r="C7147" s="2" t="s">
        <v>5168</v>
      </c>
      <c r="D7147" t="s">
        <v>23905</v>
      </c>
      <c r="E7147" s="35">
        <v>2102</v>
      </c>
    </row>
    <row r="7148" spans="1:5" ht="12" customHeight="1" x14ac:dyDescent="0.3">
      <c r="A7148" s="29" t="s">
        <v>23081</v>
      </c>
      <c r="B7148" s="1" t="str">
        <f>IFERROR(VLOOKUP(A7148,PEC!A$2:B$7902,2,0),"PEC NON ESISTENTE")</f>
        <v>protocollo.fabrizia@asmepec.it</v>
      </c>
      <c r="C7148" s="2" t="s">
        <v>5168</v>
      </c>
      <c r="D7148" t="s">
        <v>23905</v>
      </c>
      <c r="E7148" s="35">
        <v>2373</v>
      </c>
    </row>
    <row r="7149" spans="1:5" ht="12" customHeight="1" x14ac:dyDescent="0.3">
      <c r="A7149" s="29" t="s">
        <v>23082</v>
      </c>
      <c r="B7149" s="1" t="str">
        <f>IFERROR(VLOOKUP(A7149,PEC!A$2:B$7902,2,0),"PEC NON ESISTENTE")</f>
        <v>anagrafe.filadelfia@asmepec.it</v>
      </c>
      <c r="C7149" s="2" t="s">
        <v>5168</v>
      </c>
      <c r="D7149" t="s">
        <v>23905</v>
      </c>
      <c r="E7149" s="35">
        <v>5638</v>
      </c>
    </row>
    <row r="7150" spans="1:5" ht="12" customHeight="1" x14ac:dyDescent="0.3">
      <c r="A7150" s="29" t="s">
        <v>23083</v>
      </c>
      <c r="B7150" s="1" t="str">
        <f>IFERROR(VLOOKUP(A7150,PEC!A$2:B$7902,2,0),"PEC NON ESISTENTE")</f>
        <v>protocollo.filandari@asmepec.it</v>
      </c>
      <c r="C7150" s="2" t="s">
        <v>5168</v>
      </c>
      <c r="D7150" t="s">
        <v>23905</v>
      </c>
      <c r="E7150" s="35">
        <v>1844</v>
      </c>
    </row>
    <row r="7151" spans="1:5" ht="12" customHeight="1" x14ac:dyDescent="0.3">
      <c r="A7151" s="29" t="s">
        <v>23084</v>
      </c>
      <c r="B7151" s="1" t="str">
        <f>IFERROR(VLOOKUP(A7151,PEC!A$2:B$7902,2,0),"PEC NON ESISTENTE")</f>
        <v>comunefilogaso@legalmail.it</v>
      </c>
      <c r="C7151" s="2" t="s">
        <v>5168</v>
      </c>
      <c r="D7151" t="s">
        <v>23905</v>
      </c>
      <c r="E7151" s="35">
        <v>1439</v>
      </c>
    </row>
    <row r="7152" spans="1:5" ht="12" customHeight="1" x14ac:dyDescent="0.3">
      <c r="A7152" s="29" t="s">
        <v>23085</v>
      </c>
      <c r="B7152" s="1" t="str">
        <f>IFERROR(VLOOKUP(A7152,PEC!A$2:B$7902,2,0),"PEC NON ESISTENTE")</f>
        <v>protocollo.francavillaangitola@asmepec.it</v>
      </c>
      <c r="C7152" s="2" t="s">
        <v>5168</v>
      </c>
      <c r="D7152" t="s">
        <v>23905</v>
      </c>
      <c r="E7152" s="35">
        <v>1976</v>
      </c>
    </row>
    <row r="7153" spans="1:5" ht="12" customHeight="1" x14ac:dyDescent="0.3">
      <c r="A7153" s="29" t="s">
        <v>23086</v>
      </c>
      <c r="B7153" s="1" t="str">
        <f>IFERROR(VLOOKUP(A7153,PEC!A$2:B$7902,2,0),"PEC NON ESISTENTE")</f>
        <v>protocollo.francica@asmepec.it</v>
      </c>
      <c r="C7153" s="2" t="s">
        <v>5168</v>
      </c>
      <c r="D7153" t="s">
        <v>23905</v>
      </c>
      <c r="E7153" s="35">
        <v>1663</v>
      </c>
    </row>
    <row r="7154" spans="1:5" ht="12" customHeight="1" x14ac:dyDescent="0.3">
      <c r="A7154" s="29" t="s">
        <v>23087</v>
      </c>
      <c r="B7154" s="1" t="str">
        <f>IFERROR(VLOOKUP(A7154,PEC!A$2:B$7902,2,0),"PEC NON ESISTENTE")</f>
        <v>amministrazionegerocarne@pec.personalpec.eu</v>
      </c>
      <c r="C7154" s="2" t="s">
        <v>5168</v>
      </c>
      <c r="D7154" t="s">
        <v>23905</v>
      </c>
      <c r="E7154" s="35">
        <v>2380</v>
      </c>
    </row>
    <row r="7155" spans="1:5" ht="12" customHeight="1" x14ac:dyDescent="0.3">
      <c r="A7155" s="29" t="s">
        <v>23088</v>
      </c>
      <c r="B7155" s="1" t="str">
        <f>IFERROR(VLOOKUP(A7155,PEC!A$2:B$7902,2,0),"PEC NON ESISTENTE")</f>
        <v>segreteria.ionadi@asmepec.it</v>
      </c>
      <c r="C7155" s="2" t="s">
        <v>5168</v>
      </c>
      <c r="D7155" t="s">
        <v>23905</v>
      </c>
      <c r="E7155" s="35">
        <v>3822</v>
      </c>
    </row>
    <row r="7156" spans="1:5" ht="12" customHeight="1" x14ac:dyDescent="0.3">
      <c r="A7156" s="29" t="s">
        <v>23089</v>
      </c>
      <c r="B7156" s="1" t="str">
        <f>IFERROR(VLOOKUP(A7156,PEC!A$2:B$7902,2,0),"PEC NON ESISTENTE")</f>
        <v>protocollo.joppolo@asmepec.it</v>
      </c>
      <c r="C7156" s="2" t="s">
        <v>5168</v>
      </c>
      <c r="D7156" t="s">
        <v>23905</v>
      </c>
      <c r="E7156" s="35">
        <v>2090</v>
      </c>
    </row>
    <row r="7157" spans="1:5" ht="12" customHeight="1" x14ac:dyDescent="0.3">
      <c r="A7157" s="29" t="s">
        <v>23090</v>
      </c>
      <c r="B7157" s="1" t="str">
        <f>IFERROR(VLOOKUP(A7157,PEC!A$2:B$7902,2,0),"PEC NON ESISTENTE")</f>
        <v>comune.limbadi@asmepec.it</v>
      </c>
      <c r="C7157" s="2" t="s">
        <v>5168</v>
      </c>
      <c r="D7157" t="s">
        <v>23905</v>
      </c>
      <c r="E7157" s="35">
        <v>3498</v>
      </c>
    </row>
    <row r="7158" spans="1:5" ht="12" customHeight="1" x14ac:dyDescent="0.3">
      <c r="A7158" s="29" t="s">
        <v>23091</v>
      </c>
      <c r="B7158" s="1" t="str">
        <f>IFERROR(VLOOKUP(A7158,PEC!A$2:B$7902,2,0),"PEC NON ESISTENTE")</f>
        <v>sindaco.maierato@asmepec.it</v>
      </c>
      <c r="C7158" s="2" t="s">
        <v>5168</v>
      </c>
      <c r="D7158" t="s">
        <v>23905</v>
      </c>
      <c r="E7158" s="35">
        <v>2198</v>
      </c>
    </row>
    <row r="7159" spans="1:5" ht="12" customHeight="1" x14ac:dyDescent="0.3">
      <c r="A7159" s="29" t="s">
        <v>23092</v>
      </c>
      <c r="B7159" s="1" t="str">
        <f>IFERROR(VLOOKUP(A7159,PEC!A$2:B$7902,2,0),"PEC NON ESISTENTE")</f>
        <v>comunemileto@asmepec.it</v>
      </c>
      <c r="C7159" s="2" t="s">
        <v>5168</v>
      </c>
      <c r="D7159" t="s">
        <v>23905</v>
      </c>
      <c r="E7159" s="35">
        <v>6894</v>
      </c>
    </row>
    <row r="7160" spans="1:5" ht="12" customHeight="1" x14ac:dyDescent="0.3">
      <c r="A7160" s="29" t="s">
        <v>23093</v>
      </c>
      <c r="B7160" s="1" t="str">
        <f>IFERROR(VLOOKUP(A7160,PEC!A$2:B$7902,2,0),"PEC NON ESISTENTE")</f>
        <v>comune.mongiana@asmepec.it</v>
      </c>
      <c r="C7160" s="2" t="s">
        <v>5168</v>
      </c>
      <c r="D7160" t="s">
        <v>23905</v>
      </c>
      <c r="E7160" s="35">
        <v>796</v>
      </c>
    </row>
    <row r="7161" spans="1:5" ht="12" customHeight="1" x14ac:dyDescent="0.3">
      <c r="A7161" s="29" t="s">
        <v>23094</v>
      </c>
      <c r="B7161" s="1" t="str">
        <f>IFERROR(VLOOKUP(A7161,PEC!A$2:B$7902,2,0),"PEC NON ESISTENTE")</f>
        <v>anagrafe.monterossocalabro@asmepec.it</v>
      </c>
      <c r="C7161" s="2" t="s">
        <v>5168</v>
      </c>
      <c r="D7161" t="s">
        <v>23905</v>
      </c>
      <c r="E7161" s="35">
        <v>1796</v>
      </c>
    </row>
    <row r="7162" spans="1:5" ht="12" customHeight="1" x14ac:dyDescent="0.3">
      <c r="A7162" s="29" t="s">
        <v>23095</v>
      </c>
      <c r="B7162" s="1" t="str">
        <f>IFERROR(VLOOKUP(A7162,PEC!A$2:B$7902,2,0),"PEC NON ESISTENTE")</f>
        <v>amministrativo.comune.nardodipace@asmepec.it</v>
      </c>
      <c r="C7162" s="2" t="s">
        <v>5168</v>
      </c>
      <c r="D7162" t="s">
        <v>23905</v>
      </c>
      <c r="E7162" s="35">
        <v>1384</v>
      </c>
    </row>
    <row r="7163" spans="1:5" ht="12" customHeight="1" x14ac:dyDescent="0.3">
      <c r="A7163" s="29" t="s">
        <v>23096</v>
      </c>
      <c r="B7163" s="1" t="str">
        <f>IFERROR(VLOOKUP(A7163,PEC!A$2:B$7902,2,0),"PEC NON ESISTENTE")</f>
        <v>protocollo.nicotera@asmepec.it</v>
      </c>
      <c r="C7163" s="2" t="s">
        <v>5168</v>
      </c>
      <c r="D7163" t="s">
        <v>23905</v>
      </c>
      <c r="E7163" s="35">
        <v>6490</v>
      </c>
    </row>
    <row r="7164" spans="1:5" ht="12" customHeight="1" x14ac:dyDescent="0.3">
      <c r="A7164" s="29" t="s">
        <v>23097</v>
      </c>
      <c r="B7164" s="1" t="str">
        <f>IFERROR(VLOOKUP(A7164,PEC!A$2:B$7902,2,0),"PEC NON ESISTENTE")</f>
        <v>protocollo.parghelia@asmepec.it</v>
      </c>
      <c r="C7164" s="2" t="s">
        <v>5168</v>
      </c>
      <c r="D7164" t="s">
        <v>23905</v>
      </c>
      <c r="E7164" s="35">
        <v>1303</v>
      </c>
    </row>
    <row r="7165" spans="1:5" ht="12" customHeight="1" x14ac:dyDescent="0.3">
      <c r="A7165" s="29" t="s">
        <v>23098</v>
      </c>
      <c r="B7165" s="1" t="str">
        <f>IFERROR(VLOOKUP(A7165,PEC!A$2:B$7902,2,0),"PEC NON ESISTENTE")</f>
        <v>protocollo.pizzo@asmepec.it</v>
      </c>
      <c r="C7165" s="2" t="s">
        <v>5168</v>
      </c>
      <c r="D7165" t="s">
        <v>23905</v>
      </c>
      <c r="E7165" s="35">
        <v>8885</v>
      </c>
    </row>
    <row r="7166" spans="1:5" ht="12" customHeight="1" x14ac:dyDescent="0.3">
      <c r="A7166" s="29" t="s">
        <v>23099</v>
      </c>
      <c r="B7166" s="1" t="str">
        <f>IFERROR(VLOOKUP(A7166,PEC!A$2:B$7902,2,0),"PEC NON ESISTENTE")</f>
        <v>statocivileanagrafe.pizzoni.vv@asmepec.it</v>
      </c>
      <c r="C7166" s="2" t="s">
        <v>5168</v>
      </c>
      <c r="D7166" t="s">
        <v>23905</v>
      </c>
      <c r="E7166" s="35">
        <v>1233</v>
      </c>
    </row>
    <row r="7167" spans="1:5" ht="12" customHeight="1" x14ac:dyDescent="0.3">
      <c r="A7167" s="29" t="s">
        <v>23100</v>
      </c>
      <c r="B7167" s="1" t="str">
        <f>IFERROR(VLOOKUP(A7167,PEC!A$2:B$7902,2,0),"PEC NON ESISTENTE")</f>
        <v>protocollo.polia@asmepec.it</v>
      </c>
      <c r="C7167" s="2" t="s">
        <v>5168</v>
      </c>
      <c r="D7167" t="s">
        <v>23905</v>
      </c>
      <c r="E7167" s="35">
        <v>1048</v>
      </c>
    </row>
    <row r="7168" spans="1:5" ht="12" customHeight="1" x14ac:dyDescent="0.3">
      <c r="A7168" s="29" t="s">
        <v>23101</v>
      </c>
      <c r="B7168" s="1" t="str">
        <f>IFERROR(VLOOKUP(A7168,PEC!A$2:B$7902,2,0),"PEC NON ESISTENTE")</f>
        <v>comunericadi@pec.it</v>
      </c>
      <c r="C7168" s="2" t="s">
        <v>5168</v>
      </c>
      <c r="D7168" t="s">
        <v>23905</v>
      </c>
      <c r="E7168" s="35">
        <v>4750</v>
      </c>
    </row>
    <row r="7169" spans="1:5" ht="12" customHeight="1" x14ac:dyDescent="0.3">
      <c r="A7169" s="29" t="s">
        <v>23102</v>
      </c>
      <c r="B7169" s="1" t="str">
        <f>IFERROR(VLOOKUP(A7169,PEC!A$2:B$7902,2,0),"PEC NON ESISTENTE")</f>
        <v>protocollo.rombiolo@asmepec.it</v>
      </c>
      <c r="C7169" s="2" t="s">
        <v>5168</v>
      </c>
      <c r="D7169" t="s">
        <v>23905</v>
      </c>
      <c r="E7169" s="35">
        <v>4649</v>
      </c>
    </row>
    <row r="7170" spans="1:5" ht="12" customHeight="1" x14ac:dyDescent="0.3">
      <c r="A7170" s="29" t="s">
        <v>23103</v>
      </c>
      <c r="B7170" s="1" t="str">
        <f>IFERROR(VLOOKUP(A7170,PEC!A$2:B$7902,2,0),"PEC NON ESISTENTE")</f>
        <v>demografici.sancalogero@asmepec.it</v>
      </c>
      <c r="C7170" s="2" t="s">
        <v>5168</v>
      </c>
      <c r="D7170" t="s">
        <v>23905</v>
      </c>
      <c r="E7170" s="35">
        <v>4460</v>
      </c>
    </row>
    <row r="7171" spans="1:5" ht="12" customHeight="1" x14ac:dyDescent="0.3">
      <c r="A7171" s="29" t="s">
        <v>23104</v>
      </c>
      <c r="B7171" s="1" t="str">
        <f>IFERROR(VLOOKUP(A7171,PEC!A$2:B$7902,2,0),"PEC NON ESISTENTE")</f>
        <v>comune.sancostantino@pec.it</v>
      </c>
      <c r="C7171" s="2" t="s">
        <v>5168</v>
      </c>
      <c r="D7171" t="s">
        <v>23905</v>
      </c>
      <c r="E7171" s="35">
        <v>2238</v>
      </c>
    </row>
    <row r="7172" spans="1:5" ht="12" customHeight="1" x14ac:dyDescent="0.3">
      <c r="A7172" s="29" t="s">
        <v>23105</v>
      </c>
      <c r="B7172" s="1" t="str">
        <f>IFERROR(VLOOKUP(A7172,PEC!A$2:B$7902,2,0),"PEC NON ESISTENTE")</f>
        <v>prot.sangregoriodippona@asmepec.it</v>
      </c>
      <c r="C7172" s="2" t="s">
        <v>5168</v>
      </c>
      <c r="D7172" t="s">
        <v>23905</v>
      </c>
      <c r="E7172" s="35">
        <v>2422</v>
      </c>
    </row>
    <row r="7173" spans="1:5" ht="12" customHeight="1" x14ac:dyDescent="0.3">
      <c r="A7173" s="29" t="s">
        <v>23106</v>
      </c>
      <c r="B7173" s="1" t="str">
        <f>IFERROR(VLOOKUP(A7173,PEC!A$2:B$7902,2,0),"PEC NON ESISTENTE")</f>
        <v xml:space="preserve">protocollo.sannicoladacrissa@asmepec.it </v>
      </c>
      <c r="C7173" s="2" t="s">
        <v>5168</v>
      </c>
      <c r="D7173" t="s">
        <v>23905</v>
      </c>
      <c r="E7173" s="35">
        <v>1416</v>
      </c>
    </row>
    <row r="7174" spans="1:5" ht="12" customHeight="1" x14ac:dyDescent="0.3">
      <c r="A7174" s="29" t="s">
        <v>23107</v>
      </c>
      <c r="B7174" s="1" t="str">
        <f>IFERROR(VLOOKUP(A7174,PEC!A$2:B$7902,2,0),"PEC NON ESISTENTE")</f>
        <v>affarigenerali.santonofrio@asmepec.it</v>
      </c>
      <c r="C7174" s="2" t="s">
        <v>5168</v>
      </c>
      <c r="D7174" t="s">
        <v>23905</v>
      </c>
      <c r="E7174" s="35">
        <v>3148</v>
      </c>
    </row>
    <row r="7175" spans="1:5" ht="12" customHeight="1" x14ac:dyDescent="0.3">
      <c r="A7175" s="29" t="s">
        <v>23108</v>
      </c>
      <c r="B7175" s="1" t="str">
        <f>IFERROR(VLOOKUP(A7175,PEC!A$2:B$7902,2,0),"PEC NON ESISTENTE")</f>
        <v>info@pec.comune.serrasanbruno.vv.it</v>
      </c>
      <c r="C7175" s="2" t="s">
        <v>5168</v>
      </c>
      <c r="D7175" t="s">
        <v>23905</v>
      </c>
      <c r="E7175" s="35">
        <v>6850</v>
      </c>
    </row>
    <row r="7176" spans="1:5" ht="12" customHeight="1" x14ac:dyDescent="0.3">
      <c r="A7176" s="29" t="s">
        <v>23109</v>
      </c>
      <c r="B7176" s="1" t="str">
        <f>IFERROR(VLOOKUP(A7176,PEC!A$2:B$7902,2,0),"PEC NON ESISTENTE")</f>
        <v>ragioneria.simbario@asmepec.it</v>
      </c>
      <c r="C7176" s="2" t="s">
        <v>5168</v>
      </c>
      <c r="D7176" t="s">
        <v>23905</v>
      </c>
      <c r="E7176" s="35">
        <v>956</v>
      </c>
    </row>
    <row r="7177" spans="1:5" ht="12" customHeight="1" x14ac:dyDescent="0.3">
      <c r="A7177" s="29" t="s">
        <v>23110</v>
      </c>
      <c r="B7177" s="1" t="str">
        <f>IFERROR(VLOOKUP(A7177,PEC!A$2:B$7902,2,0),"PEC NON ESISTENTE")</f>
        <v>demografici.sorianello@asmepec.it</v>
      </c>
      <c r="C7177" s="2" t="s">
        <v>5168</v>
      </c>
      <c r="D7177" t="s">
        <v>23905</v>
      </c>
      <c r="E7177" s="35">
        <v>1210</v>
      </c>
    </row>
    <row r="7178" spans="1:5" ht="12" customHeight="1" x14ac:dyDescent="0.3">
      <c r="A7178" s="29" t="s">
        <v>23111</v>
      </c>
      <c r="B7178" s="1" t="str">
        <f>IFERROR(VLOOKUP(A7178,PEC!A$2:B$7902,2,0),"PEC NON ESISTENTE")</f>
        <v>segreteria.soriano@asmepec.it</v>
      </c>
      <c r="C7178" s="2" t="s">
        <v>5168</v>
      </c>
      <c r="D7178" t="s">
        <v>23905</v>
      </c>
      <c r="E7178" s="35">
        <v>2472</v>
      </c>
    </row>
    <row r="7179" spans="1:5" ht="12" customHeight="1" x14ac:dyDescent="0.3">
      <c r="A7179" s="29" t="s">
        <v>23112</v>
      </c>
      <c r="B7179" s="1" t="str">
        <f>IFERROR(VLOOKUP(A7179,PEC!A$2:B$7902,2,0),"PEC NON ESISTENTE")</f>
        <v>anagrafe.spadola@asmepec.it</v>
      </c>
      <c r="C7179" s="2" t="s">
        <v>5168</v>
      </c>
      <c r="D7179" t="s">
        <v>23905</v>
      </c>
      <c r="E7179" s="35">
        <v>858</v>
      </c>
    </row>
    <row r="7180" spans="1:5" ht="12" customHeight="1" x14ac:dyDescent="0.3">
      <c r="A7180" s="29" t="s">
        <v>23113</v>
      </c>
      <c r="B7180" s="1" t="str">
        <f>IFERROR(VLOOKUP(A7180,PEC!A$2:B$7902,2,0),"PEC NON ESISTENTE")</f>
        <v>anagrafe.spilinga@asmepec.it</v>
      </c>
      <c r="C7180" s="2" t="s">
        <v>5168</v>
      </c>
      <c r="D7180" t="s">
        <v>23905</v>
      </c>
      <c r="E7180" s="35">
        <v>1470</v>
      </c>
    </row>
    <row r="7181" spans="1:5" ht="12" customHeight="1" x14ac:dyDescent="0.3">
      <c r="A7181" s="29" t="s">
        <v>23114</v>
      </c>
      <c r="B7181" s="1" t="str">
        <f>IFERROR(VLOOKUP(A7181,PEC!A$2:B$7902,2,0),"PEC NON ESISTENTE")</f>
        <v>sindacocomunestefanaconi@asmepec.it</v>
      </c>
      <c r="C7181" s="2" t="s">
        <v>5168</v>
      </c>
      <c r="D7181" t="s">
        <v>23905</v>
      </c>
      <c r="E7181" s="35">
        <v>2526</v>
      </c>
    </row>
    <row r="7182" spans="1:5" ht="12" customHeight="1" x14ac:dyDescent="0.3">
      <c r="A7182" s="29" t="s">
        <v>23115</v>
      </c>
      <c r="B7182" s="1" t="str">
        <f>IFERROR(VLOOKUP(A7182,PEC!A$2:B$7902,2,0),"PEC NON ESISTENTE")</f>
        <v>info.tropea@asmepec.it</v>
      </c>
      <c r="C7182" s="2" t="s">
        <v>5168</v>
      </c>
      <c r="D7182" t="s">
        <v>23905</v>
      </c>
      <c r="E7182" s="35">
        <v>6555</v>
      </c>
    </row>
    <row r="7183" spans="1:5" ht="12" customHeight="1" x14ac:dyDescent="0.3">
      <c r="A7183" s="29" t="s">
        <v>23116</v>
      </c>
      <c r="B7183" s="1" t="str">
        <f>IFERROR(VLOOKUP(A7183,PEC!A$2:B$7902,2,0),"PEC NON ESISTENTE")</f>
        <v>servizidemografici.vallelonga@asmepec.it</v>
      </c>
      <c r="C7183" s="2" t="s">
        <v>5168</v>
      </c>
      <c r="D7183" t="s">
        <v>23905</v>
      </c>
      <c r="E7183" s="35">
        <v>682</v>
      </c>
    </row>
    <row r="7184" spans="1:5" ht="12" customHeight="1" x14ac:dyDescent="0.3">
      <c r="A7184" s="29" t="s">
        <v>23117</v>
      </c>
      <c r="B7184" s="1" t="str">
        <f>IFERROR(VLOOKUP(A7184,PEC!A$2:B$7902,2,0),"PEC NON ESISTENTE")</f>
        <v>prot.vazzano@asmepec.it</v>
      </c>
      <c r="C7184" s="2" t="s">
        <v>5168</v>
      </c>
      <c r="D7184" t="s">
        <v>23905</v>
      </c>
      <c r="E7184" s="35">
        <v>1106</v>
      </c>
    </row>
    <row r="7185" spans="1:5" ht="12" customHeight="1" x14ac:dyDescent="0.3">
      <c r="A7185" s="29" t="s">
        <v>23118</v>
      </c>
      <c r="B7185" s="1" t="str">
        <f>IFERROR(VLOOKUP(A7185,PEC!A$2:B$7902,2,0),"PEC NON ESISTENTE")</f>
        <v>protocollo@comunevibovalentia.postecert.it</v>
      </c>
      <c r="C7185" s="2" t="s">
        <v>5168</v>
      </c>
      <c r="D7185" t="s">
        <v>23905</v>
      </c>
      <c r="E7185" s="35">
        <v>33357</v>
      </c>
    </row>
    <row r="7186" spans="1:5" ht="12" customHeight="1" x14ac:dyDescent="0.3">
      <c r="A7186" s="29" t="s">
        <v>23119</v>
      </c>
      <c r="B7186" s="1" t="str">
        <f>IFERROR(VLOOKUP(A7186,PEC!A$2:B$7902,2,0),"PEC NON ESISTENTE")</f>
        <v>prot.zaccanopoli@asmepec.it</v>
      </c>
      <c r="C7186" s="2" t="s">
        <v>5168</v>
      </c>
      <c r="D7186" t="s">
        <v>23905</v>
      </c>
      <c r="E7186" s="35">
        <v>802</v>
      </c>
    </row>
    <row r="7187" spans="1:5" ht="12" customHeight="1" x14ac:dyDescent="0.3">
      <c r="A7187" s="29" t="s">
        <v>23120</v>
      </c>
      <c r="B7187" s="1" t="str">
        <f>IFERROR(VLOOKUP(A7187,PEC!A$2:B$7902,2,0),"PEC NON ESISTENTE")</f>
        <v>amministrativozambrone@asmepec.it</v>
      </c>
      <c r="C7187" s="2" t="s">
        <v>5168</v>
      </c>
      <c r="D7187" t="s">
        <v>23905</v>
      </c>
      <c r="E7187" s="35">
        <v>1805</v>
      </c>
    </row>
    <row r="7188" spans="1:5" ht="12" customHeight="1" x14ac:dyDescent="0.3">
      <c r="A7188" s="29" t="s">
        <v>23121</v>
      </c>
      <c r="B7188" s="1" t="str">
        <f>IFERROR(VLOOKUP(A7188,PEC!A$2:B$7902,2,0),"PEC NON ESISTENTE")</f>
        <v>segreteria.zungri@asmepec.it</v>
      </c>
      <c r="C7188" s="2" t="s">
        <v>5168</v>
      </c>
      <c r="D7188" t="s">
        <v>23905</v>
      </c>
      <c r="E7188" s="35">
        <v>1985</v>
      </c>
    </row>
    <row r="7189" spans="1:5" ht="12" customHeight="1" x14ac:dyDescent="0.3">
      <c r="A7189" s="29" t="s">
        <v>23122</v>
      </c>
      <c r="B7189" s="1" t="str">
        <f>IFERROR(VLOOKUP(A7189,PEC!A$2:B$7902,2,0),"PEC NON ESISTENTE")</f>
        <v>comunedialcamo.protocollo@pec.it</v>
      </c>
      <c r="C7189" s="2" t="s">
        <v>6947</v>
      </c>
      <c r="D7189" t="s">
        <v>23891</v>
      </c>
      <c r="E7189" s="35">
        <v>45314</v>
      </c>
    </row>
    <row r="7190" spans="1:5" ht="12" customHeight="1" x14ac:dyDescent="0.3">
      <c r="A7190" s="29" t="s">
        <v>23123</v>
      </c>
      <c r="B7190" s="1" t="str">
        <f>IFERROR(VLOOKUP(A7190,PEC!A$2:B$7902,2,0),"PEC NON ESISTENTE")</f>
        <v>comunebusetopalizzolo@legalmailpa.it</v>
      </c>
      <c r="C7190" s="2" t="s">
        <v>6947</v>
      </c>
      <c r="D7190" t="s">
        <v>23891</v>
      </c>
      <c r="E7190" s="35">
        <v>3031</v>
      </c>
    </row>
    <row r="7191" spans="1:5" ht="12" customHeight="1" x14ac:dyDescent="0.3">
      <c r="A7191" s="29" t="s">
        <v>23124</v>
      </c>
      <c r="B7191" s="1" t="str">
        <f>IFERROR(VLOOKUP(A7191,PEC!A$2:B$7902,2,0),"PEC NON ESISTENTE")</f>
        <v>PEC NON ESISTENTE</v>
      </c>
      <c r="C7191" s="2" t="s">
        <v>6947</v>
      </c>
      <c r="D7191" t="s">
        <v>23891</v>
      </c>
      <c r="E7191" s="35">
        <v>6938</v>
      </c>
    </row>
    <row r="7192" spans="1:5" ht="12" customHeight="1" x14ac:dyDescent="0.3">
      <c r="A7192" s="29" t="s">
        <v>23125</v>
      </c>
      <c r="B7192" s="1" t="str">
        <f>IFERROR(VLOOKUP(A7192,PEC!A$2:B$7902,2,0),"PEC NON ESISTENTE")</f>
        <v>protocollo.campobellodimazara@pec.it</v>
      </c>
      <c r="C7192" s="2" t="s">
        <v>6947</v>
      </c>
      <c r="D7192" t="s">
        <v>23891</v>
      </c>
      <c r="E7192" s="35">
        <v>11580</v>
      </c>
    </row>
    <row r="7193" spans="1:5" ht="12" customHeight="1" x14ac:dyDescent="0.3">
      <c r="A7193" s="29" t="s">
        <v>23126</v>
      </c>
      <c r="B7193" s="1" t="str">
        <f>IFERROR(VLOOKUP(A7193,PEC!A$2:B$7902,2,0),"PEC NON ESISTENTE")</f>
        <v>anagrafe.comune.castellammare.tp@pec.it</v>
      </c>
      <c r="C7193" s="2" t="s">
        <v>6947</v>
      </c>
      <c r="D7193" t="s">
        <v>23891</v>
      </c>
      <c r="E7193" s="35">
        <v>14603</v>
      </c>
    </row>
    <row r="7194" spans="1:5" ht="12" customHeight="1" x14ac:dyDescent="0.3">
      <c r="A7194" s="29" t="s">
        <v>23127</v>
      </c>
      <c r="B7194" s="1" t="str">
        <f>IFERROR(VLOOKUP(A7194,PEC!A$2:B$7902,2,0),"PEC NON ESISTENTE")</f>
        <v>protocollo@pec.comune.castelvetrano.tp.it</v>
      </c>
      <c r="C7194" s="2" t="s">
        <v>6947</v>
      </c>
      <c r="D7194" t="s">
        <v>23891</v>
      </c>
      <c r="E7194" s="35">
        <v>31824</v>
      </c>
    </row>
    <row r="7195" spans="1:5" ht="12" customHeight="1" x14ac:dyDescent="0.3">
      <c r="A7195" s="29" t="s">
        <v>23128</v>
      </c>
      <c r="B7195" s="1" t="str">
        <f>IFERROR(VLOOKUP(A7195,PEC!A$2:B$7902,2,0),"PEC NON ESISTENTE")</f>
        <v>protocollo@pec.comunecustonaci.it</v>
      </c>
      <c r="C7195" s="2" t="s">
        <v>6947</v>
      </c>
      <c r="D7195" t="s">
        <v>23891</v>
      </c>
      <c r="E7195" s="35">
        <v>5392</v>
      </c>
    </row>
    <row r="7196" spans="1:5" ht="12" customHeight="1" x14ac:dyDescent="0.3">
      <c r="A7196" s="29" t="s">
        <v>23129</v>
      </c>
      <c r="B7196" s="1" t="str">
        <f>IFERROR(VLOOKUP(A7196,PEC!A$2:B$7902,2,0),"PEC NON ESISTENTE")</f>
        <v>protocollo@pec.comune.erice.tp.it</v>
      </c>
      <c r="C7196" s="2" t="s">
        <v>6947</v>
      </c>
      <c r="D7196" t="s">
        <v>23891</v>
      </c>
      <c r="E7196" s="35">
        <v>28012</v>
      </c>
    </row>
    <row r="7197" spans="1:5" ht="12" customHeight="1" x14ac:dyDescent="0.3">
      <c r="A7197" s="29" t="s">
        <v>23130</v>
      </c>
      <c r="B7197" s="1" t="str">
        <f>IFERROR(VLOOKUP(A7197,PEC!A$2:B$7902,2,0),"PEC NON ESISTENTE")</f>
        <v>comune.favignana.tp@postecert.it</v>
      </c>
      <c r="C7197" s="2" t="s">
        <v>6947</v>
      </c>
      <c r="D7197" t="s">
        <v>23891</v>
      </c>
      <c r="E7197" s="35">
        <v>4185</v>
      </c>
    </row>
    <row r="7198" spans="1:5" ht="12" customHeight="1" x14ac:dyDescent="0.3">
      <c r="A7198" s="29" t="s">
        <v>23131</v>
      </c>
      <c r="B7198" s="1" t="str">
        <f>IFERROR(VLOOKUP(A7198,PEC!A$2:B$7902,2,0),"PEC NON ESISTENTE")</f>
        <v>protocollo@pec.gibellina.gov.it</v>
      </c>
      <c r="C7198" s="2" t="s">
        <v>6947</v>
      </c>
      <c r="D7198" t="s">
        <v>23891</v>
      </c>
      <c r="E7198" s="35">
        <v>4264</v>
      </c>
    </row>
    <row r="7199" spans="1:5" ht="12" customHeight="1" x14ac:dyDescent="0.3">
      <c r="A7199" s="29" t="s">
        <v>23132</v>
      </c>
      <c r="B7199" s="1" t="str">
        <f>IFERROR(VLOOKUP(A7199,PEC!A$2:B$7902,2,0),"PEC NON ESISTENTE")</f>
        <v>certificati@pec.comune.marsala.tp.it</v>
      </c>
      <c r="C7199" s="2" t="s">
        <v>6947</v>
      </c>
      <c r="D7199" t="s">
        <v>23891</v>
      </c>
      <c r="E7199" s="35">
        <v>80218</v>
      </c>
    </row>
    <row r="7200" spans="1:5" ht="12" customHeight="1" x14ac:dyDescent="0.3">
      <c r="A7200" s="29" t="s">
        <v>23133</v>
      </c>
      <c r="B7200" s="1" t="str">
        <f>IFERROR(VLOOKUP(A7200,PEC!A$2:B$7902,2,0),"PEC NON ESISTENTE")</f>
        <v>protocollo@pec.comune.mazaradelvallo.tp.it</v>
      </c>
      <c r="C7200" s="2" t="s">
        <v>6947</v>
      </c>
      <c r="D7200" t="s">
        <v>23891</v>
      </c>
      <c r="E7200" s="35">
        <v>49995</v>
      </c>
    </row>
    <row r="7201" spans="1:5" ht="12" customHeight="1" x14ac:dyDescent="0.3">
      <c r="A7201" s="29" t="s">
        <v>23134</v>
      </c>
      <c r="B7201" s="1" t="str">
        <f>IFERROR(VLOOKUP(A7201,PEC!A$2:B$7902,2,0),"PEC NON ESISTENTE")</f>
        <v>protocollo@pec.comune.paceco.tp.it</v>
      </c>
      <c r="C7201" s="2" t="s">
        <v>6947</v>
      </c>
      <c r="D7201" t="s">
        <v>23891</v>
      </c>
      <c r="E7201" s="35">
        <v>11487</v>
      </c>
    </row>
    <row r="7202" spans="1:5" ht="12" customHeight="1" x14ac:dyDescent="0.3">
      <c r="A7202" s="29" t="s">
        <v>23135</v>
      </c>
      <c r="B7202" s="1" t="str">
        <f>IFERROR(VLOOKUP(A7202,PEC!A$2:B$7902,2,0),"PEC NON ESISTENTE")</f>
        <v>protocollo@pec.comunepantelleria.it</v>
      </c>
      <c r="C7202" s="2" t="s">
        <v>6947</v>
      </c>
      <c r="D7202" t="s">
        <v>23891</v>
      </c>
      <c r="E7202" s="35">
        <v>7493</v>
      </c>
    </row>
    <row r="7203" spans="1:5" ht="12" customHeight="1" x14ac:dyDescent="0.3">
      <c r="A7203" s="29" t="s">
        <v>23136</v>
      </c>
      <c r="B7203" s="1" t="str">
        <f>IFERROR(VLOOKUP(A7203,PEC!A$2:B$7902,2,0),"PEC NON ESISTENTE")</f>
        <v>partanna@pec.it</v>
      </c>
      <c r="C7203" s="2" t="s">
        <v>6947</v>
      </c>
      <c r="D7203" t="s">
        <v>23891</v>
      </c>
      <c r="E7203" s="35">
        <v>10854</v>
      </c>
    </row>
    <row r="7204" spans="1:5" ht="12" customHeight="1" x14ac:dyDescent="0.3">
      <c r="A7204" s="29" t="s">
        <v>23137</v>
      </c>
      <c r="B7204" s="1" t="str">
        <f>IFERROR(VLOOKUP(A7204,PEC!A$2:B$7902,2,0),"PEC NON ESISTENTE")</f>
        <v>comunepoggioreale@pec.it</v>
      </c>
      <c r="C7204" s="2" t="s">
        <v>6947</v>
      </c>
      <c r="D7204" t="s">
        <v>23891</v>
      </c>
      <c r="E7204" s="35">
        <v>1534</v>
      </c>
    </row>
    <row r="7205" spans="1:5" ht="12" customHeight="1" x14ac:dyDescent="0.3">
      <c r="A7205" s="29" t="s">
        <v>23138</v>
      </c>
      <c r="B7205" s="1" t="str">
        <f>IFERROR(VLOOKUP(A7205,PEC!A$2:B$7902,2,0),"PEC NON ESISTENTE")</f>
        <v>protocollo.salaparuta@cert.legalmail.it</v>
      </c>
      <c r="C7205" s="2" t="s">
        <v>6947</v>
      </c>
      <c r="D7205" t="s">
        <v>23891</v>
      </c>
      <c r="E7205" s="35">
        <v>1721</v>
      </c>
    </row>
    <row r="7206" spans="1:5" ht="12" customHeight="1" x14ac:dyDescent="0.3">
      <c r="A7206" s="29" t="s">
        <v>23139</v>
      </c>
      <c r="B7206" s="1" t="str">
        <f>IFERROR(VLOOKUP(A7206,PEC!A$2:B$7902,2,0),"PEC NON ESISTENTE")</f>
        <v>protocollo@pec.cittadisalemi.it</v>
      </c>
      <c r="C7206" s="2" t="s">
        <v>6947</v>
      </c>
      <c r="D7206" t="s">
        <v>23891</v>
      </c>
      <c r="E7206" s="35">
        <v>10871</v>
      </c>
    </row>
    <row r="7207" spans="1:5" ht="12" customHeight="1" x14ac:dyDescent="0.3">
      <c r="A7207" s="29" t="s">
        <v>23140</v>
      </c>
      <c r="B7207" s="1" t="str">
        <f>IFERROR(VLOOKUP(A7207,PEC!A$2:B$7902,2,0),"PEC NON ESISTENTE")</f>
        <v>protocollo@pec.comune.santaninfa.tp.it</v>
      </c>
      <c r="C7207" s="2" t="s">
        <v>6947</v>
      </c>
      <c r="D7207" t="s">
        <v>23891</v>
      </c>
      <c r="E7207" s="35">
        <v>5095</v>
      </c>
    </row>
    <row r="7208" spans="1:5" ht="12" customHeight="1" x14ac:dyDescent="0.3">
      <c r="A7208" s="29" t="s">
        <v>23141</v>
      </c>
      <c r="B7208" s="1" t="str">
        <f>IFERROR(VLOOKUP(A7208,PEC!A$2:B$7902,2,0),"PEC NON ESISTENTE")</f>
        <v>protocollocomunesanvitolocapo@postacert.it</v>
      </c>
      <c r="C7208" s="2" t="s">
        <v>6947</v>
      </c>
      <c r="D7208" t="s">
        <v>23891</v>
      </c>
      <c r="E7208" s="35">
        <v>4415</v>
      </c>
    </row>
    <row r="7209" spans="1:5" ht="12" customHeight="1" x14ac:dyDescent="0.3">
      <c r="A7209" s="29" t="s">
        <v>23142</v>
      </c>
      <c r="B7209" s="1" t="str">
        <f>IFERROR(VLOOKUP(A7209,PEC!A$2:B$7902,2,0),"PEC NON ESISTENTE")</f>
        <v>sindaco@pec.comune.trapani.it</v>
      </c>
      <c r="C7209" s="2" t="s">
        <v>6947</v>
      </c>
      <c r="D7209" t="s">
        <v>23891</v>
      </c>
      <c r="E7209" s="35">
        <v>69241</v>
      </c>
    </row>
    <row r="7210" spans="1:5" ht="12" customHeight="1" x14ac:dyDescent="0.3">
      <c r="A7210" s="29" t="s">
        <v>23143</v>
      </c>
      <c r="B7210" s="1" t="str">
        <f>IFERROR(VLOOKUP(A7210,PEC!A$2:B$7902,2,0),"PEC NON ESISTENTE")</f>
        <v>protocollo.comunevalderice@postecert.it</v>
      </c>
      <c r="C7210" s="2" t="s">
        <v>6947</v>
      </c>
      <c r="D7210" t="s">
        <v>23891</v>
      </c>
      <c r="E7210" s="35">
        <v>11951</v>
      </c>
    </row>
    <row r="7211" spans="1:5" ht="12" customHeight="1" x14ac:dyDescent="0.3">
      <c r="A7211" s="29" t="s">
        <v>23144</v>
      </c>
      <c r="B7211" s="1" t="str">
        <f>IFERROR(VLOOKUP(A7211,PEC!A$2:B$7902,2,0),"PEC NON ESISTENTE")</f>
        <v>protocollo@pec.comunedivita.it</v>
      </c>
      <c r="C7211" s="2" t="s">
        <v>6947</v>
      </c>
      <c r="D7211" t="s">
        <v>23891</v>
      </c>
      <c r="E7211" s="35">
        <v>2139</v>
      </c>
    </row>
    <row r="7212" spans="1:5" ht="12" customHeight="1" x14ac:dyDescent="0.3">
      <c r="A7212" s="29" t="s">
        <v>23145</v>
      </c>
      <c r="B7212" s="1" t="str">
        <f>IFERROR(VLOOKUP(A7212,PEC!A$2:B$7902,2,0),"PEC NON ESISTENTE")</f>
        <v>protocollo@pec.comune.petrosino.tp.it</v>
      </c>
      <c r="C7212" s="2" t="s">
        <v>6947</v>
      </c>
      <c r="D7212" t="s">
        <v>23891</v>
      </c>
      <c r="E7212" s="35">
        <v>7760</v>
      </c>
    </row>
    <row r="7213" spans="1:5" ht="12" customHeight="1" x14ac:dyDescent="0.3">
      <c r="A7213" s="29" t="s">
        <v>23146</v>
      </c>
      <c r="B7213" s="1" t="str">
        <f>IFERROR(VLOOKUP(A7213,PEC!A$2:B$7902,2,0),"PEC NON ESISTENTE")</f>
        <v>anagrafealia@pec.it</v>
      </c>
      <c r="C7213" s="2" t="s">
        <v>6947</v>
      </c>
      <c r="D7213" t="s">
        <v>23891</v>
      </c>
      <c r="E7213" s="35">
        <v>3806</v>
      </c>
    </row>
    <row r="7214" spans="1:5" ht="12" customHeight="1" x14ac:dyDescent="0.3">
      <c r="A7214" s="29" t="s">
        <v>23147</v>
      </c>
      <c r="B7214" s="1" t="str">
        <f>IFERROR(VLOOKUP(A7214,PEC!A$2:B$7902,2,0),"PEC NON ESISTENTE")</f>
        <v>protocollo.comunealimena@sicurezzapostale.it</v>
      </c>
      <c r="C7214" s="2" t="s">
        <v>6947</v>
      </c>
      <c r="D7214" t="s">
        <v>23891</v>
      </c>
      <c r="E7214" s="35">
        <v>2152</v>
      </c>
    </row>
    <row r="7215" spans="1:5" ht="12" customHeight="1" x14ac:dyDescent="0.3">
      <c r="A7215" s="29" t="s">
        <v>23148</v>
      </c>
      <c r="B7215" s="1" t="str">
        <f>IFERROR(VLOOKUP(A7215,PEC!A$2:B$7902,2,0),"PEC NON ESISTENTE")</f>
        <v>comunedialiminusa@pec.it</v>
      </c>
      <c r="C7215" s="2" t="s">
        <v>6947</v>
      </c>
      <c r="D7215" t="s">
        <v>23891</v>
      </c>
      <c r="E7215" s="35">
        <v>1291</v>
      </c>
    </row>
    <row r="7216" spans="1:5" ht="12" customHeight="1" x14ac:dyDescent="0.3">
      <c r="A7216" s="29" t="s">
        <v>23149</v>
      </c>
      <c r="B7216" s="1" t="str">
        <f>IFERROR(VLOOKUP(A7216,PEC!A$2:B$7902,2,0),"PEC NON ESISTENTE")</f>
        <v>info@pec.altavillamilicia.eu</v>
      </c>
      <c r="C7216" s="2" t="s">
        <v>6947</v>
      </c>
      <c r="D7216" t="s">
        <v>23891</v>
      </c>
      <c r="E7216" s="35">
        <v>7429</v>
      </c>
    </row>
    <row r="7217" spans="1:5" ht="12" customHeight="1" x14ac:dyDescent="0.3">
      <c r="A7217" s="29" t="s">
        <v>23150</v>
      </c>
      <c r="B7217" s="1" t="str">
        <f>IFERROR(VLOOKUP(A7217,PEC!A$2:B$7902,2,0),"PEC NON ESISTENTE")</f>
        <v>comune.altofonte@gigapec.it</v>
      </c>
      <c r="C7217" s="2" t="s">
        <v>6947</v>
      </c>
      <c r="D7217" t="s">
        <v>23891</v>
      </c>
      <c r="E7217" s="35">
        <v>10266</v>
      </c>
    </row>
    <row r="7218" spans="1:5" ht="12" customHeight="1" x14ac:dyDescent="0.3">
      <c r="A7218" s="29" t="s">
        <v>23151</v>
      </c>
      <c r="B7218" s="1" t="str">
        <f>IFERROR(VLOOKUP(A7218,PEC!A$2:B$7902,2,0),"PEC NON ESISTENTE")</f>
        <v>servizidemografici@comunebagheria.telecompost.it</v>
      </c>
      <c r="C7218" s="2" t="s">
        <v>6947</v>
      </c>
      <c r="D7218" t="s">
        <v>23891</v>
      </c>
      <c r="E7218" s="35">
        <v>54257</v>
      </c>
    </row>
    <row r="7219" spans="1:5" ht="12" customHeight="1" x14ac:dyDescent="0.3">
      <c r="A7219" s="29" t="s">
        <v>23152</v>
      </c>
      <c r="B7219" s="1" t="str">
        <f>IFERROR(VLOOKUP(A7219,PEC!A$2:B$7902,2,0),"PEC NON ESISTENTE")</f>
        <v>comunebalestrate@pec.it</v>
      </c>
      <c r="C7219" s="2" t="s">
        <v>6947</v>
      </c>
      <c r="D7219" t="s">
        <v>23891</v>
      </c>
      <c r="E7219" s="35">
        <v>6413</v>
      </c>
    </row>
    <row r="7220" spans="1:5" ht="12" customHeight="1" x14ac:dyDescent="0.3">
      <c r="A7220" s="29" t="s">
        <v>23153</v>
      </c>
      <c r="B7220" s="1" t="str">
        <f>IFERROR(VLOOKUP(A7220,PEC!A$2:B$7902,2,0),"PEC NON ESISTENTE")</f>
        <v>protocollo@pec.comune.baucina.pa.it</v>
      </c>
      <c r="C7220" s="2" t="s">
        <v>6947</v>
      </c>
      <c r="D7220" t="s">
        <v>23891</v>
      </c>
      <c r="E7220" s="35">
        <v>2014</v>
      </c>
    </row>
    <row r="7221" spans="1:5" ht="12" customHeight="1" x14ac:dyDescent="0.3">
      <c r="A7221" s="29" t="s">
        <v>23154</v>
      </c>
      <c r="B7221" s="1" t="str">
        <f>IFERROR(VLOOKUP(A7221,PEC!A$2:B$7902,2,0),"PEC NON ESISTENTE")</f>
        <v>protocollo.belmontemezzagno@pec.it</v>
      </c>
      <c r="C7221" s="2" t="s">
        <v>6947</v>
      </c>
      <c r="D7221" t="s">
        <v>23891</v>
      </c>
      <c r="E7221" s="35">
        <v>11149</v>
      </c>
    </row>
    <row r="7222" spans="1:5" ht="12" customHeight="1" x14ac:dyDescent="0.3">
      <c r="A7222" s="29" t="s">
        <v>23155</v>
      </c>
      <c r="B7222" s="1" t="str">
        <f>IFERROR(VLOOKUP(A7222,PEC!A$2:B$7902,2,0),"PEC NON ESISTENTE")</f>
        <v>protocollo@pec.comune.bisacquino.pa.it</v>
      </c>
      <c r="C7222" s="2" t="s">
        <v>6947</v>
      </c>
      <c r="D7222" t="s">
        <v>23891</v>
      </c>
      <c r="E7222" s="35">
        <v>4829</v>
      </c>
    </row>
    <row r="7223" spans="1:5" ht="12" customHeight="1" x14ac:dyDescent="0.3">
      <c r="A7223" s="29" t="s">
        <v>23156</v>
      </c>
      <c r="B7223" s="1" t="str">
        <f>IFERROR(VLOOKUP(A7223,PEC!A$2:B$7902,2,0),"PEC NON ESISTENTE")</f>
        <v>prot.bol@pec.comunebolognetta.it</v>
      </c>
      <c r="C7223" s="2" t="s">
        <v>6947</v>
      </c>
      <c r="D7223" t="s">
        <v>23891</v>
      </c>
      <c r="E7223" s="35">
        <v>3932</v>
      </c>
    </row>
    <row r="7224" spans="1:5" ht="12" customHeight="1" x14ac:dyDescent="0.3">
      <c r="A7224" s="29" t="s">
        <v>23157</v>
      </c>
      <c r="B7224" s="1" t="str">
        <f>IFERROR(VLOOKUP(A7224,PEC!A$2:B$7902,2,0),"PEC NON ESISTENTE")</f>
        <v>protocollo@pec.comune.bompietro.pa.it</v>
      </c>
      <c r="C7224" s="2" t="s">
        <v>6947</v>
      </c>
      <c r="D7224" t="s">
        <v>23891</v>
      </c>
      <c r="E7224" s="35">
        <v>1474</v>
      </c>
    </row>
    <row r="7225" spans="1:5" ht="12" customHeight="1" x14ac:dyDescent="0.3">
      <c r="A7225" s="29" t="s">
        <v>23158</v>
      </c>
      <c r="B7225" s="1" t="str">
        <f>IFERROR(VLOOKUP(A7225,PEC!A$2:B$7902,2,0),"PEC NON ESISTENTE")</f>
        <v>ufficioprotocollo@pec.it</v>
      </c>
      <c r="C7225" s="2" t="s">
        <v>6947</v>
      </c>
      <c r="D7225" t="s">
        <v>23891</v>
      </c>
      <c r="E7225" s="35">
        <v>7021</v>
      </c>
    </row>
    <row r="7226" spans="1:5" ht="12" customHeight="1" x14ac:dyDescent="0.3">
      <c r="A7226" s="29" t="s">
        <v>23159</v>
      </c>
      <c r="B7226" s="1" t="str">
        <f>IFERROR(VLOOKUP(A7226,PEC!A$2:B$7902,2,0),"PEC NON ESISTENTE")</f>
        <v>anagrafe.comunecaccamo@postecert.it</v>
      </c>
      <c r="C7226" s="2" t="s">
        <v>6947</v>
      </c>
      <c r="D7226" t="s">
        <v>23891</v>
      </c>
      <c r="E7226" s="35">
        <v>8295</v>
      </c>
    </row>
    <row r="7227" spans="1:5" ht="12" customHeight="1" x14ac:dyDescent="0.3">
      <c r="A7227" s="29" t="s">
        <v>23160</v>
      </c>
      <c r="B7227" s="1" t="str">
        <f>IFERROR(VLOOKUP(A7227,PEC!A$2:B$7902,2,0),"PEC NON ESISTENTE")</f>
        <v>protocollo.comunedicaltavuturo@pec.it</v>
      </c>
      <c r="C7227" s="2" t="s">
        <v>6947</v>
      </c>
      <c r="D7227" t="s">
        <v>23891</v>
      </c>
      <c r="E7227" s="35">
        <v>4171</v>
      </c>
    </row>
    <row r="7228" spans="1:5" ht="12" customHeight="1" x14ac:dyDescent="0.3">
      <c r="A7228" s="29" t="s">
        <v>23161</v>
      </c>
      <c r="B7228" s="1" t="str">
        <f>IFERROR(VLOOKUP(A7228,PEC!A$2:B$7902,2,0),"PEC NON ESISTENTE")</f>
        <v>campofelicedifitalia@pec.it</v>
      </c>
      <c r="C7228" s="2" t="s">
        <v>6947</v>
      </c>
      <c r="D7228" t="s">
        <v>23891</v>
      </c>
      <c r="E7228" s="35">
        <v>548</v>
      </c>
    </row>
    <row r="7229" spans="1:5" ht="12" customHeight="1" x14ac:dyDescent="0.3">
      <c r="A7229" s="29" t="s">
        <v>23162</v>
      </c>
      <c r="B7229" s="1" t="str">
        <f>IFERROR(VLOOKUP(A7229,PEC!A$2:B$7902,2,0),"PEC NON ESISTENTE")</f>
        <v>protocollo.campofelicediroccella@pec.it</v>
      </c>
      <c r="C7229" s="2" t="s">
        <v>6947</v>
      </c>
      <c r="D7229" t="s">
        <v>23891</v>
      </c>
      <c r="E7229" s="35">
        <v>6918</v>
      </c>
    </row>
    <row r="7230" spans="1:5" ht="12" customHeight="1" x14ac:dyDescent="0.3">
      <c r="A7230" s="29" t="s">
        <v>23163</v>
      </c>
      <c r="B7230" s="1" t="str">
        <f>IFERROR(VLOOKUP(A7230,PEC!A$2:B$7902,2,0),"PEC NON ESISTENTE")</f>
        <v>comune.campofiorito@pec.it</v>
      </c>
      <c r="C7230" s="2" t="s">
        <v>6947</v>
      </c>
      <c r="D7230" t="s">
        <v>23891</v>
      </c>
      <c r="E7230" s="35">
        <v>1332</v>
      </c>
    </row>
    <row r="7231" spans="1:5" ht="12" customHeight="1" x14ac:dyDescent="0.3">
      <c r="A7231" s="29" t="s">
        <v>23164</v>
      </c>
      <c r="B7231" s="1" t="str">
        <f>IFERROR(VLOOKUP(A7231,PEC!A$2:B$7902,2,0),"PEC NON ESISTENTE")</f>
        <v>protocollo.comunedicamporeale.pa@pec.it</v>
      </c>
      <c r="C7231" s="2" t="s">
        <v>6947</v>
      </c>
      <c r="D7231" t="s">
        <v>23891</v>
      </c>
      <c r="E7231" s="35">
        <v>3448</v>
      </c>
    </row>
    <row r="7232" spans="1:5" ht="12" customHeight="1" x14ac:dyDescent="0.3">
      <c r="A7232" s="29" t="s">
        <v>23165</v>
      </c>
      <c r="B7232" s="1" t="str">
        <f>IFERROR(VLOOKUP(A7232,PEC!A$2:B$7902,2,0),"PEC NON ESISTENTE")</f>
        <v>elettorale.comunecapaci@pec.it</v>
      </c>
      <c r="C7232" s="2" t="s">
        <v>6947</v>
      </c>
      <c r="D7232" t="s">
        <v>23891</v>
      </c>
      <c r="E7232" s="35">
        <v>11030</v>
      </c>
    </row>
    <row r="7233" spans="1:5" ht="12" customHeight="1" x14ac:dyDescent="0.3">
      <c r="A7233" s="29" t="s">
        <v>23166</v>
      </c>
      <c r="B7233" s="1" t="str">
        <f>IFERROR(VLOOKUP(A7233,PEC!A$2:B$7902,2,0),"PEC NON ESISTENTE")</f>
        <v>protocollo@pec.comune.carini.pa.it</v>
      </c>
      <c r="C7233" s="2" t="s">
        <v>6947</v>
      </c>
      <c r="D7233" t="s">
        <v>23891</v>
      </c>
      <c r="E7233" s="35">
        <v>35681</v>
      </c>
    </row>
    <row r="7234" spans="1:5" ht="12" customHeight="1" x14ac:dyDescent="0.3">
      <c r="A7234" s="29" t="s">
        <v>23167</v>
      </c>
      <c r="B7234" s="1" t="str">
        <f>IFERROR(VLOOKUP(A7234,PEC!A$2:B$7902,2,0),"PEC NON ESISTENTE")</f>
        <v>comune.castelbuono@pec.it</v>
      </c>
      <c r="C7234" s="2" t="s">
        <v>6947</v>
      </c>
      <c r="D7234" t="s">
        <v>23891</v>
      </c>
      <c r="E7234" s="35">
        <v>9161</v>
      </c>
    </row>
    <row r="7235" spans="1:5" ht="12" customHeight="1" x14ac:dyDescent="0.3">
      <c r="A7235" s="29" t="s">
        <v>23168</v>
      </c>
      <c r="B7235" s="1" t="str">
        <f>IFERROR(VLOOKUP(A7235,PEC!A$2:B$7902,2,0),"PEC NON ESISTENTE")</f>
        <v>protocollo@pec.comune.casteldaccia.pa.it</v>
      </c>
      <c r="C7235" s="2" t="s">
        <v>6947</v>
      </c>
      <c r="D7235" t="s">
        <v>23891</v>
      </c>
      <c r="E7235" s="35">
        <v>10884</v>
      </c>
    </row>
    <row r="7236" spans="1:5" ht="12" customHeight="1" x14ac:dyDescent="0.3">
      <c r="A7236" s="29" t="s">
        <v>23169</v>
      </c>
      <c r="B7236" s="1" t="str">
        <f>IFERROR(VLOOKUP(A7236,PEC!A$2:B$7902,2,0),"PEC NON ESISTENTE")</f>
        <v>protocollo@pec.comune.castellana-sicula.pa.it</v>
      </c>
      <c r="C7236" s="2" t="s">
        <v>6947</v>
      </c>
      <c r="D7236" t="s">
        <v>23891</v>
      </c>
      <c r="E7236" s="35">
        <v>3549</v>
      </c>
    </row>
    <row r="7237" spans="1:5" ht="12" customHeight="1" x14ac:dyDescent="0.3">
      <c r="A7237" s="29" t="s">
        <v>23170</v>
      </c>
      <c r="B7237" s="1" t="str">
        <f>IFERROR(VLOOKUP(A7237,PEC!A$2:B$7902,2,0),"PEC NON ESISTENTE")</f>
        <v>protocollo@pec.comune.castronovodisicilia.pa.it</v>
      </c>
      <c r="C7237" s="2" t="s">
        <v>6947</v>
      </c>
      <c r="D7237" t="s">
        <v>23891</v>
      </c>
      <c r="E7237" s="35">
        <v>3175</v>
      </c>
    </row>
    <row r="7238" spans="1:5" ht="12" customHeight="1" x14ac:dyDescent="0.3">
      <c r="A7238" s="29" t="s">
        <v>23171</v>
      </c>
      <c r="B7238" s="1" t="str">
        <f>IFERROR(VLOOKUP(A7238,PEC!A$2:B$7902,2,0),"PEC NON ESISTENTE")</f>
        <v>sindaco@pec.comune.cefaladiana.pa.it</v>
      </c>
      <c r="C7238" s="2" t="s">
        <v>6947</v>
      </c>
      <c r="D7238" t="s">
        <v>23891</v>
      </c>
      <c r="E7238" s="35">
        <v>1007</v>
      </c>
    </row>
    <row r="7239" spans="1:5" ht="12" customHeight="1" x14ac:dyDescent="0.3">
      <c r="A7239" s="29" t="s">
        <v>23172</v>
      </c>
      <c r="B7239" s="1" t="str">
        <f>IFERROR(VLOOKUP(A7239,PEC!A$2:B$7902,2,0),"PEC NON ESISTENTE")</f>
        <v>protocollo@pec.comune.cefalu.pa.it</v>
      </c>
      <c r="C7239" s="2" t="s">
        <v>6947</v>
      </c>
      <c r="D7239" t="s">
        <v>23891</v>
      </c>
      <c r="E7239" s="35">
        <v>14354</v>
      </c>
    </row>
    <row r="7240" spans="1:5" ht="12" customHeight="1" x14ac:dyDescent="0.3">
      <c r="A7240" s="29" t="s">
        <v>23173</v>
      </c>
      <c r="B7240" s="1" t="str">
        <f>IFERROR(VLOOKUP(A7240,PEC!A$2:B$7902,2,0),"PEC NON ESISTENTE")</f>
        <v>affarigenerali@pec.comune.cerda.pa.it</v>
      </c>
      <c r="C7240" s="2" t="s">
        <v>6947</v>
      </c>
      <c r="D7240" t="s">
        <v>23891</v>
      </c>
      <c r="E7240" s="35">
        <v>5391</v>
      </c>
    </row>
    <row r="7241" spans="1:5" ht="12" customHeight="1" x14ac:dyDescent="0.3">
      <c r="A7241" s="29" t="s">
        <v>23174</v>
      </c>
      <c r="B7241" s="1" t="str">
        <f>IFERROR(VLOOKUP(A7241,PEC!A$2:B$7902,2,0),"PEC NON ESISTENTE")</f>
        <v>protocollo.chiusasclafani@pec.it</v>
      </c>
      <c r="C7241" s="2" t="s">
        <v>6947</v>
      </c>
      <c r="D7241" t="s">
        <v>23891</v>
      </c>
      <c r="E7241" s="35">
        <v>2957</v>
      </c>
    </row>
    <row r="7242" spans="1:5" ht="12" customHeight="1" x14ac:dyDescent="0.3">
      <c r="A7242" s="29" t="s">
        <v>23175</v>
      </c>
      <c r="B7242" s="1" t="str">
        <f>IFERROR(VLOOKUP(A7242,PEC!A$2:B$7902,2,0),"PEC NON ESISTENTE")</f>
        <v>comune.ciminna@pec.it</v>
      </c>
      <c r="C7242" s="2" t="s">
        <v>6947</v>
      </c>
      <c r="D7242" t="s">
        <v>23891</v>
      </c>
      <c r="E7242" s="35">
        <v>3845</v>
      </c>
    </row>
    <row r="7243" spans="1:5" ht="12" customHeight="1" x14ac:dyDescent="0.3">
      <c r="A7243" s="29" t="s">
        <v>23176</v>
      </c>
      <c r="B7243" s="1" t="str">
        <f>IFERROR(VLOOKUP(A7243,PEC!A$2:B$7902,2,0),"PEC NON ESISTENTE")</f>
        <v>cinisi@sicurezzapostale.it</v>
      </c>
      <c r="C7243" s="2" t="s">
        <v>6947</v>
      </c>
      <c r="D7243" t="s">
        <v>23891</v>
      </c>
      <c r="E7243" s="35">
        <v>12031</v>
      </c>
    </row>
    <row r="7244" spans="1:5" ht="12" customHeight="1" x14ac:dyDescent="0.3">
      <c r="A7244" s="29" t="s">
        <v>23177</v>
      </c>
      <c r="B7244" s="1" t="str">
        <f>IFERROR(VLOOKUP(A7244,PEC!A$2:B$7902,2,0),"PEC NON ESISTENTE")</f>
        <v>protocollo.comunecollesano@pec.it</v>
      </c>
      <c r="C7244" s="2" t="s">
        <v>6947</v>
      </c>
      <c r="D7244" t="s">
        <v>23891</v>
      </c>
      <c r="E7244" s="35">
        <v>4095</v>
      </c>
    </row>
    <row r="7245" spans="1:5" ht="12" customHeight="1" x14ac:dyDescent="0.3">
      <c r="A7245" s="29" t="s">
        <v>23178</v>
      </c>
      <c r="B7245" s="1" t="str">
        <f>IFERROR(VLOOKUP(A7245,PEC!A$2:B$7902,2,0),"PEC NON ESISTENTE")</f>
        <v>comunecontessaentellina@pecsicilia.it</v>
      </c>
      <c r="C7245" s="2" t="s">
        <v>6947</v>
      </c>
      <c r="D7245" t="s">
        <v>23891</v>
      </c>
      <c r="E7245" s="35">
        <v>1865</v>
      </c>
    </row>
    <row r="7246" spans="1:5" ht="12" customHeight="1" x14ac:dyDescent="0.3">
      <c r="A7246" s="29" t="s">
        <v>23179</v>
      </c>
      <c r="B7246" s="1" t="str">
        <f>IFERROR(VLOOKUP(A7246,PEC!A$2:B$7902,2,0),"PEC NON ESISTENTE")</f>
        <v>protocollo@pec.comune.corleone.pa.it</v>
      </c>
      <c r="C7246" s="2" t="s">
        <v>6947</v>
      </c>
      <c r="D7246" t="s">
        <v>23891</v>
      </c>
      <c r="E7246" s="35">
        <v>11286</v>
      </c>
    </row>
    <row r="7247" spans="1:5" ht="12" customHeight="1" x14ac:dyDescent="0.3">
      <c r="A7247" s="29" t="s">
        <v>23180</v>
      </c>
      <c r="B7247" s="1" t="str">
        <f>IFERROR(VLOOKUP(A7247,PEC!A$2:B$7902,2,0),"PEC NON ESISTENTE")</f>
        <v>demografici@cert.comune.ficarazzi.pa.it</v>
      </c>
      <c r="C7247" s="2" t="s">
        <v>6947</v>
      </c>
      <c r="D7247" t="s">
        <v>23891</v>
      </c>
      <c r="E7247" s="35">
        <v>11484</v>
      </c>
    </row>
    <row r="7248" spans="1:5" ht="12" customHeight="1" x14ac:dyDescent="0.3">
      <c r="A7248" s="29" t="s">
        <v>23181</v>
      </c>
      <c r="B7248" s="1" t="str">
        <f>IFERROR(VLOOKUP(A7248,PEC!A$2:B$7902,2,0),"PEC NON ESISTENTE")</f>
        <v>ufficioprotocollo@pec.comune.gangi.pa.it</v>
      </c>
      <c r="C7248" s="2" t="s">
        <v>6947</v>
      </c>
      <c r="D7248" t="s">
        <v>23891</v>
      </c>
      <c r="E7248" s="35">
        <v>7063</v>
      </c>
    </row>
    <row r="7249" spans="1:5" ht="12" customHeight="1" x14ac:dyDescent="0.3">
      <c r="A7249" s="29" t="s">
        <v>23182</v>
      </c>
      <c r="B7249" s="1" t="str">
        <f>IFERROR(VLOOKUP(A7249,PEC!A$2:B$7902,2,0),"PEC NON ESISTENTE")</f>
        <v>settoreamministrativo@pec.comune.geracisiculo.pa.it</v>
      </c>
      <c r="C7249" s="2" t="s">
        <v>6947</v>
      </c>
      <c r="D7249" t="s">
        <v>23891</v>
      </c>
      <c r="E7249" s="35">
        <v>1925</v>
      </c>
    </row>
    <row r="7250" spans="1:5" ht="12" customHeight="1" x14ac:dyDescent="0.3">
      <c r="A7250" s="29" t="s">
        <v>23183</v>
      </c>
      <c r="B7250" s="1" t="str">
        <f>IFERROR(VLOOKUP(A7250,PEC!A$2:B$7902,2,0),"PEC NON ESISTENTE")</f>
        <v>comunegiardinello@pec.it</v>
      </c>
      <c r="C7250" s="2" t="s">
        <v>6947</v>
      </c>
      <c r="D7250" t="s">
        <v>23891</v>
      </c>
      <c r="E7250" s="35">
        <v>2258</v>
      </c>
    </row>
    <row r="7251" spans="1:5" ht="12" customHeight="1" x14ac:dyDescent="0.3">
      <c r="A7251" s="29" t="s">
        <v>23184</v>
      </c>
      <c r="B7251" s="1" t="str">
        <f>IFERROR(VLOOKUP(A7251,PEC!A$2:B$7902,2,0),"PEC NON ESISTENTE")</f>
        <v>comunedigiuliana@pec.it</v>
      </c>
      <c r="C7251" s="2" t="s">
        <v>6947</v>
      </c>
      <c r="D7251" t="s">
        <v>23891</v>
      </c>
      <c r="E7251" s="35">
        <v>2032</v>
      </c>
    </row>
    <row r="7252" spans="1:5" ht="12" customHeight="1" x14ac:dyDescent="0.3">
      <c r="A7252" s="29" t="s">
        <v>23185</v>
      </c>
      <c r="B7252" s="1">
        <f>IFERROR(VLOOKUP(A7252,PEC!A$2:B$7902,2,0),"PEC NON ESISTENTE")</f>
        <v>0</v>
      </c>
      <c r="C7252" s="2" t="s">
        <v>6947</v>
      </c>
      <c r="D7252" t="s">
        <v>23891</v>
      </c>
      <c r="E7252" s="35">
        <v>1153</v>
      </c>
    </row>
    <row r="7253" spans="1:5" ht="12" customHeight="1" x14ac:dyDescent="0.3">
      <c r="A7253" s="29" t="s">
        <v>23186</v>
      </c>
      <c r="B7253" s="1" t="str">
        <f>IFERROR(VLOOKUP(A7253,PEC!A$2:B$7902,2,0),"PEC NON ESISTENTE")</f>
        <v>protocollo.comunegratteri@sicurezzapostale.it</v>
      </c>
      <c r="C7253" s="2" t="s">
        <v>6947</v>
      </c>
      <c r="D7253" t="s">
        <v>23891</v>
      </c>
      <c r="E7253" s="35">
        <v>1019</v>
      </c>
    </row>
    <row r="7254" spans="1:5" ht="12" customHeight="1" x14ac:dyDescent="0.3">
      <c r="A7254" s="29" t="s">
        <v>23187</v>
      </c>
      <c r="B7254" s="1" t="str">
        <f>IFERROR(VLOOKUP(A7254,PEC!A$2:B$7902,2,0),"PEC NON ESISTENTE")</f>
        <v>protocolloisnello@pec.it</v>
      </c>
      <c r="C7254" s="2" t="s">
        <v>6947</v>
      </c>
      <c r="D7254" t="s">
        <v>23891</v>
      </c>
      <c r="E7254" s="35">
        <v>1598</v>
      </c>
    </row>
    <row r="7255" spans="1:5" ht="12" customHeight="1" x14ac:dyDescent="0.3">
      <c r="A7255" s="29" t="s">
        <v>23188</v>
      </c>
      <c r="B7255" s="1" t="str">
        <f>IFERROR(VLOOKUP(A7255,PEC!A$2:B$7902,2,0),"PEC NON ESISTENTE")</f>
        <v>anagrafe@pec.comune.isoladellefemmine.pa.it</v>
      </c>
      <c r="C7255" s="2" t="s">
        <v>6947</v>
      </c>
      <c r="D7255" t="s">
        <v>23891</v>
      </c>
      <c r="E7255" s="35">
        <v>7100</v>
      </c>
    </row>
    <row r="7256" spans="1:5" ht="12" customHeight="1" x14ac:dyDescent="0.3">
      <c r="A7256" s="29" t="s">
        <v>23189</v>
      </c>
      <c r="B7256" s="1" t="str">
        <f>IFERROR(VLOOKUP(A7256,PEC!A$2:B$7902,2,0),"PEC NON ESISTENTE")</f>
        <v>comune@pec.comune.lascari.pa.it</v>
      </c>
      <c r="C7256" s="2" t="s">
        <v>6947</v>
      </c>
      <c r="D7256" t="s">
        <v>23891</v>
      </c>
      <c r="E7256" s="35">
        <v>3500</v>
      </c>
    </row>
    <row r="7257" spans="1:5" ht="12" customHeight="1" x14ac:dyDescent="0.3">
      <c r="A7257" s="29" t="s">
        <v>23190</v>
      </c>
      <c r="B7257" s="1" t="str">
        <f>IFERROR(VLOOKUP(A7257,PEC!A$2:B$7902,2,0),"PEC NON ESISTENTE")</f>
        <v>comune.lercarafriddi@pec.it</v>
      </c>
      <c r="C7257" s="2" t="s">
        <v>6947</v>
      </c>
      <c r="D7257" t="s">
        <v>23891</v>
      </c>
      <c r="E7257" s="35">
        <v>6935</v>
      </c>
    </row>
    <row r="7258" spans="1:5" ht="12" customHeight="1" x14ac:dyDescent="0.3">
      <c r="A7258" s="29" t="s">
        <v>23191</v>
      </c>
      <c r="B7258" s="1" t="str">
        <f>IFERROR(VLOOKUP(A7258,PEC!A$2:B$7902,2,0),"PEC NON ESISTENTE")</f>
        <v>comune@pec.comune.marineo.pa.it</v>
      </c>
      <c r="C7258" s="2" t="s">
        <v>6947</v>
      </c>
      <c r="D7258" t="s">
        <v>23891</v>
      </c>
      <c r="E7258" s="35">
        <v>6779</v>
      </c>
    </row>
    <row r="7259" spans="1:5" ht="12" customHeight="1" x14ac:dyDescent="0.3">
      <c r="A7259" s="29" t="s">
        <v>23192</v>
      </c>
      <c r="B7259" s="1" t="str">
        <f>IFERROR(VLOOKUP(A7259,PEC!A$2:B$7902,2,0),"PEC NON ESISTENTE")</f>
        <v>comunemezzojuso@pec.it</v>
      </c>
      <c r="C7259" s="2" t="s">
        <v>6947</v>
      </c>
      <c r="D7259" t="s">
        <v>23891</v>
      </c>
      <c r="E7259" s="35">
        <v>3020</v>
      </c>
    </row>
    <row r="7260" spans="1:5" ht="12" customHeight="1" x14ac:dyDescent="0.3">
      <c r="A7260" s="29" t="s">
        <v>23193</v>
      </c>
      <c r="B7260" s="1" t="str">
        <f>IFERROR(VLOOKUP(A7260,PEC!A$2:B$7902,2,0),"PEC NON ESISTENTE")</f>
        <v>elettorale@pec.comune.misilmeri.pa.it</v>
      </c>
      <c r="C7260" s="2" t="s">
        <v>6947</v>
      </c>
      <c r="D7260" t="s">
        <v>23891</v>
      </c>
      <c r="E7260" s="35">
        <v>27570</v>
      </c>
    </row>
    <row r="7261" spans="1:5" ht="12" customHeight="1" x14ac:dyDescent="0.3">
      <c r="A7261" s="29" t="s">
        <v>23194</v>
      </c>
      <c r="B7261" s="1" t="str">
        <f>IFERROR(VLOOKUP(A7261,PEC!A$2:B$7902,2,0),"PEC NON ESISTENTE")</f>
        <v>sindaco.monreale@pec.it</v>
      </c>
      <c r="C7261" s="2" t="s">
        <v>6947</v>
      </c>
      <c r="D7261" t="s">
        <v>23891</v>
      </c>
      <c r="E7261" s="35">
        <v>38018</v>
      </c>
    </row>
    <row r="7262" spans="1:5" ht="12" customHeight="1" x14ac:dyDescent="0.3">
      <c r="A7262" s="29" t="s">
        <v>23195</v>
      </c>
      <c r="B7262" s="1" t="str">
        <f>IFERROR(VLOOKUP(A7262,PEC!A$2:B$7902,2,0),"PEC NON ESISTENTE")</f>
        <v>anagrafe@pec.comune.montelepre.pa.it</v>
      </c>
      <c r="C7262" s="2" t="s">
        <v>6947</v>
      </c>
      <c r="D7262" t="s">
        <v>23891</v>
      </c>
      <c r="E7262" s="35">
        <v>6421</v>
      </c>
    </row>
    <row r="7263" spans="1:5" ht="12" customHeight="1" x14ac:dyDescent="0.3">
      <c r="A7263" s="29" t="s">
        <v>23196</v>
      </c>
      <c r="B7263" s="1" t="str">
        <f>IFERROR(VLOOKUP(A7263,PEC!A$2:B$7902,2,0),"PEC NON ESISTENTE")</f>
        <v>protocollo@pec.comune.montemaggiorebelsito.pa.it</v>
      </c>
      <c r="C7263" s="2" t="s">
        <v>6947</v>
      </c>
      <c r="D7263" t="s">
        <v>23891</v>
      </c>
      <c r="E7263" s="35">
        <v>3566</v>
      </c>
    </row>
    <row r="7264" spans="1:5" ht="12" customHeight="1" x14ac:dyDescent="0.3">
      <c r="A7264" s="29" t="s">
        <v>23197</v>
      </c>
      <c r="B7264" s="1" t="str">
        <f>IFERROR(VLOOKUP(A7264,PEC!A$2:B$7902,2,0),"PEC NON ESISTENTE")</f>
        <v>protocollo@pec.comune.palazzoadriano.pa.it</v>
      </c>
      <c r="C7264" s="2" t="s">
        <v>6947</v>
      </c>
      <c r="D7264" t="s">
        <v>23891</v>
      </c>
      <c r="E7264" s="35">
        <v>2227</v>
      </c>
    </row>
    <row r="7265" spans="1:5" ht="12" customHeight="1" x14ac:dyDescent="0.3">
      <c r="A7265" s="29" t="s">
        <v>23198</v>
      </c>
      <c r="B7265" s="1" t="str">
        <f>IFERROR(VLOOKUP(A7265,PEC!A$2:B$7902,2,0),"PEC NON ESISTENTE")</f>
        <v>protocollo@cert.comune.palermo.it</v>
      </c>
      <c r="C7265" s="2" t="s">
        <v>6947</v>
      </c>
      <c r="D7265" t="s">
        <v>23891</v>
      </c>
      <c r="E7265" s="35">
        <v>657561</v>
      </c>
    </row>
    <row r="7266" spans="1:5" ht="12" customHeight="1" x14ac:dyDescent="0.3">
      <c r="A7266" s="29" t="s">
        <v>23199</v>
      </c>
      <c r="B7266" s="1" t="str">
        <f>IFERROR(VLOOKUP(A7266,PEC!A$2:B$7902,2,0),"PEC NON ESISTENTE")</f>
        <v>elettorale@pec.comune.partinico.pa.it</v>
      </c>
      <c r="C7266" s="2" t="s">
        <v>6947</v>
      </c>
      <c r="D7266" t="s">
        <v>23891</v>
      </c>
      <c r="E7266" s="35">
        <v>31401</v>
      </c>
    </row>
    <row r="7267" spans="1:5" ht="12" customHeight="1" x14ac:dyDescent="0.3">
      <c r="A7267" s="29" t="s">
        <v>23200</v>
      </c>
      <c r="B7267" s="1" t="str">
        <f>IFERROR(VLOOKUP(A7267,PEC!A$2:B$7902,2,0),"PEC NON ESISTENTE")</f>
        <v>protocollo.petraliasoprana@sicurezzapostale.it</v>
      </c>
      <c r="C7267" s="2" t="s">
        <v>6947</v>
      </c>
      <c r="D7267" t="s">
        <v>23891</v>
      </c>
      <c r="E7267" s="35">
        <v>3443</v>
      </c>
    </row>
    <row r="7268" spans="1:5" ht="12" customHeight="1" x14ac:dyDescent="0.3">
      <c r="A7268" s="29" t="s">
        <v>23201</v>
      </c>
      <c r="B7268" s="1" t="str">
        <f>IFERROR(VLOOKUP(A7268,PEC!A$2:B$7902,2,0),"PEC NON ESISTENTE")</f>
        <v>comune.petraliasottana@anutel.it</v>
      </c>
      <c r="C7268" s="2" t="s">
        <v>6947</v>
      </c>
      <c r="D7268" t="s">
        <v>23891</v>
      </c>
      <c r="E7268" s="35">
        <v>2975</v>
      </c>
    </row>
    <row r="7269" spans="1:5" ht="12" customHeight="1" x14ac:dyDescent="0.3">
      <c r="A7269" s="29" t="s">
        <v>23202</v>
      </c>
      <c r="B7269" s="1" t="str">
        <f>IFERROR(VLOOKUP(A7269,PEC!A$2:B$7902,2,0),"PEC NON ESISTENTE")</f>
        <v>protocollo@pec.pianalbanesi.it</v>
      </c>
      <c r="C7269" s="2" t="s">
        <v>6947</v>
      </c>
      <c r="D7269" t="s">
        <v>23891</v>
      </c>
      <c r="E7269" s="35">
        <v>6010</v>
      </c>
    </row>
    <row r="7270" spans="1:5" ht="12" customHeight="1" x14ac:dyDescent="0.3">
      <c r="A7270" s="29" t="s">
        <v>23203</v>
      </c>
      <c r="B7270" s="1" t="str">
        <f>IFERROR(VLOOKUP(A7270,PEC!A$2:B$7902,2,0),"PEC NON ESISTENTE")</f>
        <v>demografici.polizzi@pec.it</v>
      </c>
      <c r="C7270" s="2" t="s">
        <v>6947</v>
      </c>
      <c r="D7270" t="s">
        <v>23891</v>
      </c>
      <c r="E7270" s="35">
        <v>3607</v>
      </c>
    </row>
    <row r="7271" spans="1:5" ht="12" customHeight="1" x14ac:dyDescent="0.3">
      <c r="A7271" s="29" t="s">
        <v>23204</v>
      </c>
      <c r="B7271" s="1" t="str">
        <f>IFERROR(VLOOKUP(A7271,PEC!A$2:B$7902,2,0),"PEC NON ESISTENTE")</f>
        <v>anagrafepollina@pec.it</v>
      </c>
      <c r="C7271" s="2" t="s">
        <v>6947</v>
      </c>
      <c r="D7271" t="s">
        <v>23891</v>
      </c>
      <c r="E7271" s="35">
        <v>2998</v>
      </c>
    </row>
    <row r="7272" spans="1:5" ht="12" customHeight="1" x14ac:dyDescent="0.3">
      <c r="A7272" s="29" t="s">
        <v>23205</v>
      </c>
      <c r="B7272" s="1" t="str">
        <f>IFERROR(VLOOKUP(A7272,PEC!A$2:B$7902,2,0),"PEC NON ESISTENTE")</f>
        <v>comunediprizzi.protocollo@certificata.com</v>
      </c>
      <c r="C7272" s="2" t="s">
        <v>6947</v>
      </c>
      <c r="D7272" t="s">
        <v>23891</v>
      </c>
      <c r="E7272" s="35">
        <v>5055</v>
      </c>
    </row>
    <row r="7273" spans="1:5" ht="12" customHeight="1" x14ac:dyDescent="0.3">
      <c r="A7273" s="29" t="s">
        <v>23206</v>
      </c>
      <c r="B7273" s="1" t="str">
        <f>IFERROR(VLOOKUP(A7273,PEC!A$2:B$7902,2,0),"PEC NON ESISTENTE")</f>
        <v xml:space="preserve">comune.roccamena@anutel.it   </v>
      </c>
      <c r="C7273" s="2" t="s">
        <v>6947</v>
      </c>
      <c r="D7273" t="s">
        <v>23891</v>
      </c>
      <c r="E7273" s="35">
        <v>1562</v>
      </c>
    </row>
    <row r="7274" spans="1:5" ht="12" customHeight="1" x14ac:dyDescent="0.3">
      <c r="A7274" s="29" t="s">
        <v>23207</v>
      </c>
      <c r="B7274" s="1" t="str">
        <f>IFERROR(VLOOKUP(A7274,PEC!A$2:B$7902,2,0),"PEC NON ESISTENTE")</f>
        <v>protocollo@pec.comune.roccapalumba.pa.it</v>
      </c>
      <c r="C7274" s="2" t="s">
        <v>6947</v>
      </c>
      <c r="D7274" t="s">
        <v>23891</v>
      </c>
      <c r="E7274" s="35">
        <v>2634</v>
      </c>
    </row>
    <row r="7275" spans="1:5" ht="12" customHeight="1" x14ac:dyDescent="0.3">
      <c r="A7275" s="29" t="s">
        <v>23208</v>
      </c>
      <c r="B7275" s="1" t="str">
        <f>IFERROR(VLOOKUP(A7275,PEC!A$2:B$7902,2,0),"PEC NON ESISTENTE")</f>
        <v>protocollo@pec.comune.sancipirello.pa.it</v>
      </c>
      <c r="C7275" s="2" t="s">
        <v>6947</v>
      </c>
      <c r="D7275" t="s">
        <v>23891</v>
      </c>
      <c r="E7275" s="35">
        <v>5478</v>
      </c>
    </row>
    <row r="7276" spans="1:5" ht="12" customHeight="1" x14ac:dyDescent="0.3">
      <c r="A7276" s="29" t="s">
        <v>23209</v>
      </c>
      <c r="B7276" s="1" t="str">
        <f>IFERROR(VLOOKUP(A7276,PEC!A$2:B$7902,2,0),"PEC NON ESISTENTE")</f>
        <v>anagrafecomunesangiuseppejato@pec.it</v>
      </c>
      <c r="C7276" s="2" t="s">
        <v>6947</v>
      </c>
      <c r="D7276" t="s">
        <v>23891</v>
      </c>
      <c r="E7276" s="35">
        <v>8511</v>
      </c>
    </row>
    <row r="7277" spans="1:5" ht="12" customHeight="1" x14ac:dyDescent="0.3">
      <c r="A7277" s="29" t="s">
        <v>23210</v>
      </c>
      <c r="B7277" s="1" t="str">
        <f>IFERROR(VLOOKUP(A7277,PEC!A$2:B$7902,2,0),"PEC NON ESISTENTE")</f>
        <v xml:space="preserve">comune.sanmaurocastelverde.pa@pec.it </v>
      </c>
      <c r="C7277" s="2" t="s">
        <v>6947</v>
      </c>
      <c r="D7277" t="s">
        <v>23891</v>
      </c>
      <c r="E7277" s="35">
        <v>1847</v>
      </c>
    </row>
    <row r="7278" spans="1:5" ht="12" customHeight="1" x14ac:dyDescent="0.3">
      <c r="A7278" s="29" t="s">
        <v>23211</v>
      </c>
      <c r="B7278" s="1" t="str">
        <f>IFERROR(VLOOKUP(A7278,PEC!A$2:B$7902,2,0),"PEC NON ESISTENTE")</f>
        <v>protocollo@pec.comune.santacristinagela.pa.it</v>
      </c>
      <c r="C7278" s="2" t="s">
        <v>6947</v>
      </c>
      <c r="D7278" t="s">
        <v>23891</v>
      </c>
      <c r="E7278" s="35">
        <v>925</v>
      </c>
    </row>
    <row r="7279" spans="1:5" ht="12" customHeight="1" x14ac:dyDescent="0.3">
      <c r="A7279" s="29" t="s">
        <v>23212</v>
      </c>
      <c r="B7279" s="1" t="str">
        <f>IFERROR(VLOOKUP(A7279,PEC!A$2:B$7902,2,0),"PEC NON ESISTENTE")</f>
        <v>protr@pec.comune.santaflavia.pa.it</v>
      </c>
      <c r="C7279" s="2" t="s">
        <v>6947</v>
      </c>
      <c r="D7279" t="s">
        <v>23891</v>
      </c>
      <c r="E7279" s="35">
        <v>10751</v>
      </c>
    </row>
    <row r="7280" spans="1:5" ht="12" customHeight="1" x14ac:dyDescent="0.3">
      <c r="A7280" s="29" t="s">
        <v>23213</v>
      </c>
      <c r="B7280" s="1" t="str">
        <f>IFERROR(VLOOKUP(A7280,PEC!A$2:B$7902,2,0),"PEC NON ESISTENTE")</f>
        <v>servizidemografici@pec.comune.sciara.pa.it</v>
      </c>
      <c r="C7280" s="2" t="s">
        <v>6947</v>
      </c>
      <c r="D7280" t="s">
        <v>23891</v>
      </c>
      <c r="E7280" s="35">
        <v>2787</v>
      </c>
    </row>
    <row r="7281" spans="1:5" ht="12" customHeight="1" x14ac:dyDescent="0.3">
      <c r="A7281" s="29" t="s">
        <v>23214</v>
      </c>
      <c r="B7281" s="1" t="str">
        <f>IFERROR(VLOOKUP(A7281,PEC!A$2:B$7902,2,0),"PEC NON ESISTENTE")</f>
        <v>protocollo.comune.sclafanibagni.pa@pec.it</v>
      </c>
      <c r="C7281" s="2" t="s">
        <v>6947</v>
      </c>
      <c r="D7281" t="s">
        <v>23891</v>
      </c>
      <c r="E7281" s="35">
        <v>450</v>
      </c>
    </row>
    <row r="7282" spans="1:5" ht="12" customHeight="1" x14ac:dyDescent="0.3">
      <c r="A7282" s="29" t="s">
        <v>23215</v>
      </c>
      <c r="B7282" s="1" t="str">
        <f>IFERROR(VLOOKUP(A7282,PEC!A$2:B$7902,2,0),"PEC NON ESISTENTE")</f>
        <v>protocollo@pec.comuneterminiimerese.pa.it</v>
      </c>
      <c r="C7282" s="2" t="s">
        <v>6947</v>
      </c>
      <c r="D7282" t="s">
        <v>23891</v>
      </c>
      <c r="E7282" s="35">
        <v>26201</v>
      </c>
    </row>
    <row r="7283" spans="1:5" ht="12" customHeight="1" x14ac:dyDescent="0.3">
      <c r="A7283" s="29" t="s">
        <v>23216</v>
      </c>
      <c r="B7283" s="1" t="str">
        <f>IFERROR(VLOOKUP(A7283,PEC!A$2:B$7902,2,0),"PEC NON ESISTENTE")</f>
        <v>protocolloterrasini@pec.it</v>
      </c>
      <c r="C7283" s="2" t="s">
        <v>6947</v>
      </c>
      <c r="D7283" t="s">
        <v>23891</v>
      </c>
      <c r="E7283" s="35">
        <v>11985</v>
      </c>
    </row>
    <row r="7284" spans="1:5" ht="12" customHeight="1" x14ac:dyDescent="0.3">
      <c r="A7284" s="29" t="s">
        <v>23217</v>
      </c>
      <c r="B7284" s="1" t="str">
        <f>IFERROR(VLOOKUP(A7284,PEC!A$2:B$7902,2,0),"PEC NON ESISTENTE")</f>
        <v>servizidemografici@pec.comune.torretta.pa.it</v>
      </c>
      <c r="C7284" s="2" t="s">
        <v>6947</v>
      </c>
      <c r="D7284" t="s">
        <v>23891</v>
      </c>
      <c r="E7284" s="35">
        <v>4141</v>
      </c>
    </row>
    <row r="7285" spans="1:5" ht="12" customHeight="1" x14ac:dyDescent="0.3">
      <c r="A7285" s="29" t="s">
        <v>23218</v>
      </c>
      <c r="B7285" s="1" t="str">
        <f>IFERROR(VLOOKUP(A7285,PEC!A$2:B$7902,2,0),"PEC NON ESISTENTE")</f>
        <v>anagrafe@pec.comunetrabia.it</v>
      </c>
      <c r="C7285" s="2" t="s">
        <v>6947</v>
      </c>
      <c r="D7285" t="s">
        <v>23891</v>
      </c>
      <c r="E7285" s="35">
        <v>10360</v>
      </c>
    </row>
    <row r="7286" spans="1:5" ht="12" customHeight="1" x14ac:dyDescent="0.3">
      <c r="A7286" s="29" t="s">
        <v>23219</v>
      </c>
      <c r="B7286" s="1" t="str">
        <f>IFERROR(VLOOKUP(A7286,PEC!A$2:B$7902,2,0),"PEC NON ESISTENTE")</f>
        <v>comunetrappeto@pec.it</v>
      </c>
      <c r="C7286" s="2" t="s">
        <v>6947</v>
      </c>
      <c r="D7286" t="s">
        <v>23891</v>
      </c>
      <c r="E7286" s="35">
        <v>3211</v>
      </c>
    </row>
    <row r="7287" spans="1:5" ht="12" customHeight="1" x14ac:dyDescent="0.3">
      <c r="A7287" s="29" t="s">
        <v>23220</v>
      </c>
      <c r="B7287" s="1" t="str">
        <f>IFERROR(VLOOKUP(A7287,PEC!A$2:B$7902,2,0),"PEC NON ESISTENTE")</f>
        <v>comune@pec.comune.ustica.pa.it</v>
      </c>
      <c r="C7287" s="2" t="s">
        <v>6947</v>
      </c>
      <c r="D7287" t="s">
        <v>23891</v>
      </c>
      <c r="E7287" s="35">
        <v>1287</v>
      </c>
    </row>
    <row r="7288" spans="1:5" ht="12" customHeight="1" x14ac:dyDescent="0.3">
      <c r="A7288" s="29" t="s">
        <v>23221</v>
      </c>
      <c r="B7288" s="1" t="str">
        <f>IFERROR(VLOOKUP(A7288,PEC!A$2:B$7902,2,0),"PEC NON ESISTENTE")</f>
        <v>protocollo@pec.comune.valledolmo.pa.it</v>
      </c>
      <c r="C7288" s="2" t="s">
        <v>6947</v>
      </c>
      <c r="D7288" t="s">
        <v>23891</v>
      </c>
      <c r="E7288" s="35">
        <v>3747</v>
      </c>
    </row>
    <row r="7289" spans="1:5" ht="12" customHeight="1" x14ac:dyDescent="0.3">
      <c r="A7289" s="29" t="s">
        <v>23222</v>
      </c>
      <c r="B7289" s="1" t="str">
        <f>IFERROR(VLOOKUP(A7289,PEC!A$2:B$7902,2,0),"PEC NON ESISTENTE")</f>
        <v>urp@pec.comune.ventimigliadisicilia.pa.it</v>
      </c>
      <c r="C7289" s="2" t="s">
        <v>6947</v>
      </c>
      <c r="D7289" t="s">
        <v>23891</v>
      </c>
      <c r="E7289" s="35">
        <v>2080</v>
      </c>
    </row>
    <row r="7290" spans="1:5" ht="12" customHeight="1" x14ac:dyDescent="0.3">
      <c r="A7290" s="29" t="s">
        <v>23223</v>
      </c>
      <c r="B7290" s="1" t="str">
        <f>IFERROR(VLOOKUP(A7290,PEC!A$2:B$7902,2,0),"PEC NON ESISTENTE")</f>
        <v>comunevicari@pec.it</v>
      </c>
      <c r="C7290" s="2" t="s">
        <v>6947</v>
      </c>
      <c r="D7290" t="s">
        <v>23891</v>
      </c>
      <c r="E7290" s="35">
        <v>2948</v>
      </c>
    </row>
    <row r="7291" spans="1:5" ht="12" customHeight="1" x14ac:dyDescent="0.3">
      <c r="A7291" s="29" t="s">
        <v>23224</v>
      </c>
      <c r="B7291" s="1" t="str">
        <f>IFERROR(VLOOKUP(A7291,PEC!A$2:B$7902,2,0),"PEC NON ESISTENTE")</f>
        <v>affarigenerali.villabate@pec.it</v>
      </c>
      <c r="C7291" s="2" t="s">
        <v>6947</v>
      </c>
      <c r="D7291" t="s">
        <v>23891</v>
      </c>
      <c r="E7291" s="35">
        <v>19819</v>
      </c>
    </row>
    <row r="7292" spans="1:5" ht="12" customHeight="1" x14ac:dyDescent="0.3">
      <c r="A7292" s="29" t="s">
        <v>23225</v>
      </c>
      <c r="B7292" s="1" t="str">
        <f>IFERROR(VLOOKUP(A7292,PEC!A$2:B$7902,2,0),"PEC NON ESISTENTE")</f>
        <v>protocollo@pec.comune.villafrati.pa.it</v>
      </c>
      <c r="C7292" s="2" t="s">
        <v>6947</v>
      </c>
      <c r="D7292" t="s">
        <v>23891</v>
      </c>
      <c r="E7292" s="35">
        <v>3377</v>
      </c>
    </row>
    <row r="7293" spans="1:5" ht="12" customHeight="1" x14ac:dyDescent="0.3">
      <c r="A7293" s="29" t="s">
        <v>23226</v>
      </c>
      <c r="B7293" s="1" t="str">
        <f>IFERROR(VLOOKUP(A7293,PEC!A$2:B$7902,2,0),"PEC NON ESISTENTE")</f>
        <v>protocollo.scillato@pec.it</v>
      </c>
      <c r="C7293" s="2" t="s">
        <v>6947</v>
      </c>
      <c r="D7293" t="s">
        <v>23891</v>
      </c>
      <c r="E7293" s="35">
        <v>627</v>
      </c>
    </row>
    <row r="7294" spans="1:5" ht="12" customHeight="1" x14ac:dyDescent="0.3">
      <c r="A7294" s="29" t="s">
        <v>23227</v>
      </c>
      <c r="B7294" s="1" t="str">
        <f>IFERROR(VLOOKUP(A7294,PEC!A$2:B$7902,2,0),"PEC NON ESISTENTE")</f>
        <v>info@pec.comune.blufi.pa.it</v>
      </c>
      <c r="C7294" s="2" t="s">
        <v>6947</v>
      </c>
      <c r="D7294" t="s">
        <v>23891</v>
      </c>
      <c r="E7294" s="35">
        <v>1083</v>
      </c>
    </row>
    <row r="7295" spans="1:5" ht="12" customHeight="1" x14ac:dyDescent="0.3">
      <c r="A7295" s="29" t="s">
        <v>23228</v>
      </c>
      <c r="B7295" s="1" t="str">
        <f>IFERROR(VLOOKUP(A7295,PEC!A$2:B$7902,2,0),"PEC NON ESISTENTE")</f>
        <v>comune@pec.comune.alcaralifusi.me.it</v>
      </c>
      <c r="C7295" s="2" t="s">
        <v>6947</v>
      </c>
      <c r="D7295" t="s">
        <v>23891</v>
      </c>
      <c r="E7295" s="35">
        <v>2072</v>
      </c>
    </row>
    <row r="7296" spans="1:5" ht="12" customHeight="1" x14ac:dyDescent="0.3">
      <c r="A7296" s="29" t="s">
        <v>23229</v>
      </c>
      <c r="B7296" s="1" t="str">
        <f>IFERROR(VLOOKUP(A7296,PEC!A$2:B$7902,2,0),"PEC NON ESISTENTE")</f>
        <v>protocollo@pec.comune.ali.me.it</v>
      </c>
      <c r="C7296" s="2" t="s">
        <v>6947</v>
      </c>
      <c r="D7296" t="s">
        <v>23891</v>
      </c>
      <c r="E7296" s="35">
        <v>823</v>
      </c>
    </row>
    <row r="7297" spans="1:5" ht="12" customHeight="1" x14ac:dyDescent="0.3">
      <c r="A7297" s="29" t="s">
        <v>23230</v>
      </c>
      <c r="B7297" s="1" t="str">
        <f>IFERROR(VLOOKUP(A7297,PEC!A$2:B$7902,2,0),"PEC NON ESISTENTE")</f>
        <v>protocollo@pec.comune.aliterme.me.it</v>
      </c>
      <c r="C7297" s="2" t="s">
        <v>6947</v>
      </c>
      <c r="D7297" t="s">
        <v>23891</v>
      </c>
      <c r="E7297" s="35">
        <v>2567</v>
      </c>
    </row>
    <row r="7298" spans="1:5" ht="12" customHeight="1" x14ac:dyDescent="0.3">
      <c r="A7298" s="29" t="s">
        <v>23231</v>
      </c>
      <c r="B7298" s="1" t="str">
        <f>IFERROR(VLOOKUP(A7298,PEC!A$2:B$7902,2,0),"PEC NON ESISTENTE")</f>
        <v>comunediantillo@primapec.com</v>
      </c>
      <c r="C7298" s="2" t="s">
        <v>6947</v>
      </c>
      <c r="D7298" t="s">
        <v>23891</v>
      </c>
      <c r="E7298" s="35">
        <v>992</v>
      </c>
    </row>
    <row r="7299" spans="1:5" ht="12" customHeight="1" x14ac:dyDescent="0.3">
      <c r="A7299" s="29" t="s">
        <v>23232</v>
      </c>
      <c r="B7299" s="1" t="str">
        <f>IFERROR(VLOOKUP(A7299,PEC!A$2:B$7902,2,0),"PEC NON ESISTENTE")</f>
        <v>comunebarcellonapdg@postecert.it</v>
      </c>
      <c r="C7299" s="2" t="s">
        <v>6947</v>
      </c>
      <c r="D7299" t="s">
        <v>23891</v>
      </c>
      <c r="E7299" s="35">
        <v>41632</v>
      </c>
    </row>
    <row r="7300" spans="1:5" ht="12" customHeight="1" x14ac:dyDescent="0.3">
      <c r="A7300" s="29" t="s">
        <v>23233</v>
      </c>
      <c r="B7300" s="1" t="str">
        <f>IFERROR(VLOOKUP(A7300,PEC!A$2:B$7902,2,0),"PEC NON ESISTENTE")</f>
        <v>PEC NON ESISTENTE</v>
      </c>
      <c r="C7300" s="2" t="s">
        <v>6947</v>
      </c>
      <c r="D7300" t="s">
        <v>23891</v>
      </c>
      <c r="E7300" s="35">
        <v>679</v>
      </c>
    </row>
    <row r="7301" spans="1:5" ht="12" customHeight="1" x14ac:dyDescent="0.3">
      <c r="A7301" s="29" t="s">
        <v>23234</v>
      </c>
      <c r="B7301" s="1" t="str">
        <f>IFERROR(VLOOKUP(A7301,PEC!A$2:B$7902,2,0),"PEC NON ESISTENTE")</f>
        <v>protocollo@pec.comune.brolo.me.it</v>
      </c>
      <c r="C7301" s="2" t="s">
        <v>6947</v>
      </c>
      <c r="D7301" t="s">
        <v>23891</v>
      </c>
      <c r="E7301" s="35">
        <v>5826</v>
      </c>
    </row>
    <row r="7302" spans="1:5" ht="12" customHeight="1" x14ac:dyDescent="0.3">
      <c r="A7302" s="29" t="s">
        <v>23235</v>
      </c>
      <c r="B7302" s="1" t="str">
        <f>IFERROR(VLOOKUP(A7302,PEC!A$2:B$7902,2,0),"PEC NON ESISTENTE")</f>
        <v>sindaco@pec.comunecapizzi.me.it</v>
      </c>
      <c r="C7302" s="2" t="s">
        <v>6947</v>
      </c>
      <c r="D7302" t="s">
        <v>23891</v>
      </c>
      <c r="E7302" s="35">
        <v>3347</v>
      </c>
    </row>
    <row r="7303" spans="1:5" ht="12" customHeight="1" x14ac:dyDescent="0.3">
      <c r="A7303" s="29" t="s">
        <v>23236</v>
      </c>
      <c r="B7303" s="1" t="str">
        <f>IFERROR(VLOOKUP(A7303,PEC!A$2:B$7902,2,0),"PEC NON ESISTENTE")</f>
        <v>protocollo@pec.comune.capodorlando.me.it</v>
      </c>
      <c r="C7303" s="2" t="s">
        <v>6947</v>
      </c>
      <c r="D7303" t="s">
        <v>23891</v>
      </c>
      <c r="E7303" s="35">
        <v>13260</v>
      </c>
    </row>
    <row r="7304" spans="1:5" ht="12" customHeight="1" x14ac:dyDescent="0.3">
      <c r="A7304" s="29" t="s">
        <v>23237</v>
      </c>
      <c r="B7304" s="1" t="str">
        <f>IFERROR(VLOOKUP(A7304,PEC!A$2:B$7902,2,0),"PEC NON ESISTENTE")</f>
        <v>caprileone@pec.intradata.it</v>
      </c>
      <c r="C7304" s="2" t="s">
        <v>6947</v>
      </c>
      <c r="D7304" t="s">
        <v>23891</v>
      </c>
      <c r="E7304" s="35">
        <v>4516</v>
      </c>
    </row>
    <row r="7305" spans="1:5" ht="12" customHeight="1" x14ac:dyDescent="0.3">
      <c r="A7305" s="29" t="s">
        <v>23238</v>
      </c>
      <c r="B7305" s="1" t="str">
        <f>IFERROR(VLOOKUP(A7305,PEC!A$2:B$7902,2,0),"PEC NON ESISTENTE")</f>
        <v>caronia@pec.intradata.it</v>
      </c>
      <c r="C7305" s="2" t="s">
        <v>6947</v>
      </c>
      <c r="D7305" t="s">
        <v>23891</v>
      </c>
      <c r="E7305" s="35">
        <v>3463</v>
      </c>
    </row>
    <row r="7306" spans="1:5" ht="12" customHeight="1" x14ac:dyDescent="0.3">
      <c r="A7306" s="29" t="s">
        <v>23239</v>
      </c>
      <c r="B7306" s="1" t="str">
        <f>IFERROR(VLOOKUP(A7306,PEC!A$2:B$7902,2,0),"PEC NON ESISTENTE")</f>
        <v>segreteria.comunecasalvecchiosiculo@dgpec.it</v>
      </c>
      <c r="C7306" s="2" t="s">
        <v>6947</v>
      </c>
      <c r="D7306" t="s">
        <v>23891</v>
      </c>
      <c r="E7306" s="35">
        <v>907</v>
      </c>
    </row>
    <row r="7307" spans="1:5" ht="12" customHeight="1" x14ac:dyDescent="0.3">
      <c r="A7307" s="29" t="s">
        <v>23240</v>
      </c>
      <c r="B7307" s="1" t="str">
        <f>IFERROR(VLOOKUP(A7307,PEC!A$2:B$7902,2,0),"PEC NON ESISTENTE")</f>
        <v>amministrativo.casteldilucio@postacertificata.org</v>
      </c>
      <c r="C7307" s="2" t="s">
        <v>6947</v>
      </c>
      <c r="D7307" t="s">
        <v>23891</v>
      </c>
      <c r="E7307" s="35">
        <v>1366</v>
      </c>
    </row>
    <row r="7308" spans="1:5" ht="12" customHeight="1" x14ac:dyDescent="0.3">
      <c r="A7308" s="29" t="s">
        <v>23241</v>
      </c>
      <c r="B7308" s="1" t="str">
        <f>IFERROR(VLOOKUP(A7308,PEC!A$2:B$7902,2,0),"PEC NON ESISTENTE")</f>
        <v>comune.castellumberto@pec.it</v>
      </c>
      <c r="C7308" s="2" t="s">
        <v>6947</v>
      </c>
      <c r="D7308" t="s">
        <v>23891</v>
      </c>
      <c r="E7308" s="35">
        <v>3295</v>
      </c>
    </row>
    <row r="7309" spans="1:5" ht="12" customHeight="1" x14ac:dyDescent="0.3">
      <c r="A7309" s="29" t="s">
        <v>23242</v>
      </c>
      <c r="B7309" s="1" t="str">
        <f>IFERROR(VLOOKUP(A7309,PEC!A$2:B$7902,2,0),"PEC NON ESISTENTE")</f>
        <v>protocollo@pec.comunecastelmola.it</v>
      </c>
      <c r="C7309" s="2" t="s">
        <v>6947</v>
      </c>
      <c r="D7309" t="s">
        <v>23891</v>
      </c>
      <c r="E7309" s="35">
        <v>1073</v>
      </c>
    </row>
    <row r="7310" spans="1:5" ht="12" customHeight="1" x14ac:dyDescent="0.3">
      <c r="A7310" s="29" t="s">
        <v>23243</v>
      </c>
      <c r="B7310" s="1" t="str">
        <f>IFERROR(VLOOKUP(A7310,PEC!A$2:B$7902,2,0),"PEC NON ESISTENTE")</f>
        <v>protocollo.castroreale@pec.it</v>
      </c>
      <c r="C7310" s="2" t="s">
        <v>6947</v>
      </c>
      <c r="D7310" t="s">
        <v>23891</v>
      </c>
      <c r="E7310" s="35">
        <v>2548</v>
      </c>
    </row>
    <row r="7311" spans="1:5" ht="12" customHeight="1" x14ac:dyDescent="0.3">
      <c r="A7311" s="29" t="s">
        <v>23244</v>
      </c>
      <c r="B7311" s="1" t="str">
        <f>IFERROR(VLOOKUP(A7311,PEC!A$2:B$7902,2,0),"PEC NON ESISTENTE")</f>
        <v>PEC NON ESISTENTE</v>
      </c>
      <c r="C7311" s="2" t="s">
        <v>6947</v>
      </c>
      <c r="D7311" t="s">
        <v>23891</v>
      </c>
      <c r="E7311" s="35">
        <v>2572</v>
      </c>
    </row>
    <row r="7312" spans="1:5" ht="12" customHeight="1" x14ac:dyDescent="0.3">
      <c r="A7312" s="29" t="s">
        <v>23245</v>
      </c>
      <c r="B7312" s="1" t="str">
        <f>IFERROR(VLOOKUP(A7312,PEC!A$2:B$7902,2,0),"PEC NON ESISTENTE")</f>
        <v>PEC NON ESISTENTE</v>
      </c>
      <c r="C7312" s="2" t="s">
        <v>6947</v>
      </c>
      <c r="D7312" t="s">
        <v>23891</v>
      </c>
      <c r="E7312" s="35">
        <v>481</v>
      </c>
    </row>
    <row r="7313" spans="1:5" ht="12" customHeight="1" x14ac:dyDescent="0.3">
      <c r="A7313" s="29" t="s">
        <v>23246</v>
      </c>
      <c r="B7313" s="1" t="str">
        <f>IFERROR(VLOOKUP(A7313,PEC!A$2:B$7902,2,0),"PEC NON ESISTENTE")</f>
        <v>elettorale@pec.comune.falcone.me.it</v>
      </c>
      <c r="C7313" s="2" t="s">
        <v>6947</v>
      </c>
      <c r="D7313" t="s">
        <v>23891</v>
      </c>
      <c r="E7313" s="35">
        <v>2874</v>
      </c>
    </row>
    <row r="7314" spans="1:5" ht="12" customHeight="1" x14ac:dyDescent="0.3">
      <c r="A7314" s="29" t="s">
        <v>23247</v>
      </c>
      <c r="B7314" s="1" t="str">
        <f>IFERROR(VLOOKUP(A7314,PEC!A$2:B$7902,2,0),"PEC NON ESISTENTE")</f>
        <v>protocollo@pec.comuneficarra.it</v>
      </c>
      <c r="C7314" s="2" t="s">
        <v>6947</v>
      </c>
      <c r="D7314" t="s">
        <v>23891</v>
      </c>
      <c r="E7314" s="35">
        <v>1566</v>
      </c>
    </row>
    <row r="7315" spans="1:5" ht="12" customHeight="1" x14ac:dyDescent="0.3">
      <c r="A7315" s="29" t="s">
        <v>23248</v>
      </c>
      <c r="B7315" s="1" t="str">
        <f>IFERROR(VLOOKUP(A7315,PEC!A$2:B$7902,2,0),"PEC NON ESISTENTE")</f>
        <v>comune.fiumedinisi@legalmail.it</v>
      </c>
      <c r="C7315" s="2" t="s">
        <v>6947</v>
      </c>
      <c r="D7315" t="s">
        <v>23891</v>
      </c>
      <c r="E7315" s="35">
        <v>1559</v>
      </c>
    </row>
    <row r="7316" spans="1:5" ht="12" customHeight="1" x14ac:dyDescent="0.3">
      <c r="A7316" s="29" t="s">
        <v>23249</v>
      </c>
      <c r="B7316" s="1" t="str">
        <f>IFERROR(VLOOKUP(A7316,PEC!A$2:B$7902,2,0),"PEC NON ESISTENTE")</f>
        <v xml:space="preserve">comunedifloresta@pec.it </v>
      </c>
      <c r="C7316" s="2" t="s">
        <v>6947</v>
      </c>
      <c r="D7316" t="s">
        <v>23891</v>
      </c>
      <c r="E7316" s="35">
        <v>516</v>
      </c>
    </row>
    <row r="7317" spans="1:5" ht="12" customHeight="1" x14ac:dyDescent="0.3">
      <c r="A7317" s="29" t="s">
        <v>23250</v>
      </c>
      <c r="B7317" s="1" t="str">
        <f>IFERROR(VLOOKUP(A7317,PEC!A$2:B$7902,2,0),"PEC NON ESISTENTE")</f>
        <v>servizisociali.fondachellifantina@pec.it</v>
      </c>
      <c r="C7317" s="2" t="s">
        <v>6947</v>
      </c>
      <c r="D7317" t="s">
        <v>23891</v>
      </c>
      <c r="E7317" s="35">
        <v>1090</v>
      </c>
    </row>
    <row r="7318" spans="1:5" ht="12" customHeight="1" x14ac:dyDescent="0.3">
      <c r="A7318" s="29" t="s">
        <v>23251</v>
      </c>
      <c r="B7318" s="1" t="str">
        <f>IFERROR(VLOOKUP(A7318,PEC!A$2:B$7902,2,0),"PEC NON ESISTENTE")</f>
        <v>PEC NON ESISTENTE</v>
      </c>
      <c r="C7318" s="2" t="s">
        <v>6947</v>
      </c>
      <c r="D7318" t="s">
        <v>23891</v>
      </c>
      <c r="E7318" s="35">
        <v>878</v>
      </c>
    </row>
    <row r="7319" spans="1:5" ht="12" customHeight="1" x14ac:dyDescent="0.3">
      <c r="A7319" s="29" t="s">
        <v>23252</v>
      </c>
      <c r="B7319" s="1" t="str">
        <f>IFERROR(VLOOKUP(A7319,PEC!A$2:B$7902,2,0),"PEC NON ESISTENTE")</f>
        <v>pec@pec.comune.francavilladisicilia.me.it</v>
      </c>
      <c r="C7319" s="2" t="s">
        <v>6947</v>
      </c>
      <c r="D7319" t="s">
        <v>23891</v>
      </c>
      <c r="E7319" s="35">
        <v>3901</v>
      </c>
    </row>
    <row r="7320" spans="1:5" ht="12" customHeight="1" x14ac:dyDescent="0.3">
      <c r="A7320" s="29" t="s">
        <v>23253</v>
      </c>
      <c r="B7320" s="1" t="str">
        <f>IFERROR(VLOOKUP(A7320,PEC!A$2:B$7902,2,0),"PEC NON ESISTENTE")</f>
        <v>PEC NON ESISTENTE</v>
      </c>
      <c r="C7320" s="2" t="s">
        <v>6947</v>
      </c>
      <c r="D7320" t="s">
        <v>23891</v>
      </c>
      <c r="E7320" s="35">
        <v>755</v>
      </c>
    </row>
    <row r="7321" spans="1:5" ht="12" customHeight="1" x14ac:dyDescent="0.3">
      <c r="A7321" s="29" t="s">
        <v>23254</v>
      </c>
      <c r="B7321" s="1" t="str">
        <f>IFERROR(VLOOKUP(A7321,PEC!A$2:B$7902,2,0),"PEC NON ESISTENTE")</f>
        <v>segreteria.furcisiculo@pec.it</v>
      </c>
      <c r="C7321" s="2" t="s">
        <v>6947</v>
      </c>
      <c r="D7321" t="s">
        <v>23891</v>
      </c>
      <c r="E7321" s="35">
        <v>3428</v>
      </c>
    </row>
    <row r="7322" spans="1:5" ht="12" customHeight="1" x14ac:dyDescent="0.3">
      <c r="A7322" s="29" t="s">
        <v>23255</v>
      </c>
      <c r="B7322" s="1" t="str">
        <f>IFERROR(VLOOKUP(A7322,PEC!A$2:B$7902,2,0),"PEC NON ESISTENTE")</f>
        <v>protocollo@pec.comune.furnari.me.it</v>
      </c>
      <c r="C7322" s="2" t="s">
        <v>6947</v>
      </c>
      <c r="D7322" t="s">
        <v>23891</v>
      </c>
      <c r="E7322" s="35">
        <v>3665</v>
      </c>
    </row>
    <row r="7323" spans="1:5" ht="12" customHeight="1" x14ac:dyDescent="0.3">
      <c r="A7323" s="29" t="s">
        <v>23256</v>
      </c>
      <c r="B7323" s="1" t="str">
        <f>IFERROR(VLOOKUP(A7323,PEC!A$2:B$7902,2,0),"PEC NON ESISTENTE")</f>
        <v>protocollo@pec.comunegaggi.it</v>
      </c>
      <c r="C7323" s="2" t="s">
        <v>6947</v>
      </c>
      <c r="D7323" t="s">
        <v>23891</v>
      </c>
      <c r="E7323" s="35">
        <v>3138</v>
      </c>
    </row>
    <row r="7324" spans="1:5" ht="12" customHeight="1" x14ac:dyDescent="0.3">
      <c r="A7324" s="29" t="s">
        <v>23257</v>
      </c>
      <c r="B7324" s="1" t="str">
        <f>IFERROR(VLOOKUP(A7324,PEC!A$2:B$7902,2,0),"PEC NON ESISTENTE")</f>
        <v>info@pec.comune.galatimamertino.me.it</v>
      </c>
      <c r="C7324" s="2" t="s">
        <v>6947</v>
      </c>
      <c r="D7324" t="s">
        <v>23891</v>
      </c>
      <c r="E7324" s="35">
        <v>2794</v>
      </c>
    </row>
    <row r="7325" spans="1:5" ht="12" customHeight="1" x14ac:dyDescent="0.3">
      <c r="A7325" s="29" t="s">
        <v>23258</v>
      </c>
      <c r="B7325" s="1" t="str">
        <f>IFERROR(VLOOKUP(A7325,PEC!A$2:B$7902,2,0),"PEC NON ESISTENTE")</f>
        <v>protocollogallodoro@pec.it</v>
      </c>
      <c r="C7325" s="2" t="s">
        <v>6947</v>
      </c>
      <c r="D7325" t="s">
        <v>23891</v>
      </c>
      <c r="E7325" s="35">
        <v>381</v>
      </c>
    </row>
    <row r="7326" spans="1:5" ht="12" customHeight="1" x14ac:dyDescent="0.3">
      <c r="A7326" s="29" t="s">
        <v>23259</v>
      </c>
      <c r="B7326" s="1" t="str">
        <f>IFERROR(VLOOKUP(A7326,PEC!A$2:B$7902,2,0),"PEC NON ESISTENTE")</f>
        <v>PEC NON ESISTENTE</v>
      </c>
      <c r="C7326" s="2" t="s">
        <v>6947</v>
      </c>
      <c r="D7326" t="s">
        <v>23891</v>
      </c>
      <c r="E7326" s="35">
        <v>9268</v>
      </c>
    </row>
    <row r="7327" spans="1:5" ht="12" customHeight="1" x14ac:dyDescent="0.3">
      <c r="A7327" s="29" t="s">
        <v>23260</v>
      </c>
      <c r="B7327" s="1" t="str">
        <f>IFERROR(VLOOKUP(A7327,PEC!A$2:B$7902,2,0),"PEC NON ESISTENTE")</f>
        <v>protocollo@pec.comunegioiosamarea.it</v>
      </c>
      <c r="C7327" s="2" t="s">
        <v>6947</v>
      </c>
      <c r="D7327" t="s">
        <v>23891</v>
      </c>
      <c r="E7327" s="35">
        <v>7114</v>
      </c>
    </row>
    <row r="7328" spans="1:5" ht="12" customHeight="1" x14ac:dyDescent="0.3">
      <c r="A7328" s="29" t="s">
        <v>23261</v>
      </c>
      <c r="B7328" s="1" t="str">
        <f>IFERROR(VLOOKUP(A7328,PEC!A$2:B$7902,2,0),"PEC NON ESISTENTE")</f>
        <v>comunegraniti@pec.it</v>
      </c>
      <c r="C7328" s="2" t="s">
        <v>6947</v>
      </c>
      <c r="D7328" t="s">
        <v>23891</v>
      </c>
      <c r="E7328" s="35">
        <v>1522</v>
      </c>
    </row>
    <row r="7329" spans="1:5" ht="12" customHeight="1" x14ac:dyDescent="0.3">
      <c r="A7329" s="29" t="s">
        <v>23262</v>
      </c>
      <c r="B7329" s="1" t="str">
        <f>IFERROR(VLOOKUP(A7329,PEC!A$2:B$7902,2,0),"PEC NON ESISTENTE")</f>
        <v>PEC NON ESISTENTE</v>
      </c>
      <c r="C7329" s="2" t="s">
        <v>6947</v>
      </c>
      <c r="D7329" t="s">
        <v>23891</v>
      </c>
      <c r="E7329" s="35">
        <v>1834</v>
      </c>
    </row>
    <row r="7330" spans="1:5" ht="12" customHeight="1" x14ac:dyDescent="0.3">
      <c r="A7330" s="29" t="s">
        <v>23263</v>
      </c>
      <c r="B7330" s="1" t="str">
        <f>IFERROR(VLOOKUP(A7330,PEC!A$2:B$7902,2,0),"PEC NON ESISTENTE")</f>
        <v>info@pec.comuneitala.it</v>
      </c>
      <c r="C7330" s="2" t="s">
        <v>6947</v>
      </c>
      <c r="D7330" t="s">
        <v>23891</v>
      </c>
      <c r="E7330" s="35">
        <v>1663</v>
      </c>
    </row>
    <row r="7331" spans="1:5" ht="12" customHeight="1" x14ac:dyDescent="0.3">
      <c r="A7331" s="29" t="s">
        <v>23264</v>
      </c>
      <c r="B7331" s="1" t="str">
        <f>IFERROR(VLOOKUP(A7331,PEC!A$2:B$7902,2,0),"PEC NON ESISTENTE")</f>
        <v>arcoraci@comuneleni.telecompost.it</v>
      </c>
      <c r="C7331" s="2" t="s">
        <v>6947</v>
      </c>
      <c r="D7331" t="s">
        <v>23891</v>
      </c>
      <c r="E7331" s="35">
        <v>702</v>
      </c>
    </row>
    <row r="7332" spans="1:5" ht="12" customHeight="1" x14ac:dyDescent="0.3">
      <c r="A7332" s="29" t="s">
        <v>23265</v>
      </c>
      <c r="B7332" s="1" t="str">
        <f>IFERROR(VLOOKUP(A7332,PEC!A$2:B$7902,2,0),"PEC NON ESISTENTE")</f>
        <v>protocollo@pec.comune.letojanni.me.it</v>
      </c>
      <c r="C7332" s="2" t="s">
        <v>6947</v>
      </c>
      <c r="D7332" t="s">
        <v>23891</v>
      </c>
      <c r="E7332" s="35">
        <v>2699</v>
      </c>
    </row>
    <row r="7333" spans="1:5" ht="12" customHeight="1" x14ac:dyDescent="0.3">
      <c r="A7333" s="29" t="s">
        <v>23266</v>
      </c>
      <c r="B7333" s="1" t="str">
        <f>IFERROR(VLOOKUP(A7333,PEC!A$2:B$7902,2,0),"PEC NON ESISTENTE")</f>
        <v>comune.librizzi@pec.it</v>
      </c>
      <c r="C7333" s="2" t="s">
        <v>6947</v>
      </c>
      <c r="D7333" t="s">
        <v>23891</v>
      </c>
      <c r="E7333" s="35">
        <v>1771</v>
      </c>
    </row>
    <row r="7334" spans="1:5" ht="12" customHeight="1" x14ac:dyDescent="0.3">
      <c r="A7334" s="29" t="s">
        <v>23267</v>
      </c>
      <c r="B7334" s="1" t="str">
        <f>IFERROR(VLOOKUP(A7334,PEC!A$2:B$7902,2,0),"PEC NON ESISTENTE")</f>
        <v>segreteria.elettorale@pec.comune.limina.me.it</v>
      </c>
      <c r="C7334" s="2" t="s">
        <v>6947</v>
      </c>
      <c r="D7334" t="s">
        <v>23891</v>
      </c>
      <c r="E7334" s="35">
        <v>900</v>
      </c>
    </row>
    <row r="7335" spans="1:5" ht="12" customHeight="1" x14ac:dyDescent="0.3">
      <c r="A7335" s="29" t="s">
        <v>23268</v>
      </c>
      <c r="B7335" s="1" t="str">
        <f>IFERROR(VLOOKUP(A7335,PEC!A$2:B$7902,2,0),"PEC NON ESISTENTE")</f>
        <v>info@pec.comunelipari.it</v>
      </c>
      <c r="C7335" s="2" t="s">
        <v>6947</v>
      </c>
      <c r="D7335" t="s">
        <v>23891</v>
      </c>
      <c r="E7335" s="35">
        <v>11642</v>
      </c>
    </row>
    <row r="7336" spans="1:5" ht="12" customHeight="1" x14ac:dyDescent="0.3">
      <c r="A7336" s="29" t="s">
        <v>23269</v>
      </c>
      <c r="B7336" s="1" t="str">
        <f>IFERROR(VLOOKUP(A7336,PEC!A$2:B$7902,2,0),"PEC NON ESISTENTE")</f>
        <v>protocollo@pec.comunelongi.it</v>
      </c>
      <c r="C7336" s="2" t="s">
        <v>6947</v>
      </c>
      <c r="D7336" t="s">
        <v>23891</v>
      </c>
      <c r="E7336" s="35">
        <v>1562</v>
      </c>
    </row>
    <row r="7337" spans="1:5" ht="12" customHeight="1" x14ac:dyDescent="0.3">
      <c r="A7337" s="29" t="s">
        <v>23270</v>
      </c>
      <c r="B7337" s="1" t="str">
        <f>IFERROR(VLOOKUP(A7337,PEC!A$2:B$7902,2,0),"PEC NON ESISTENTE")</f>
        <v>ANTONELLO@comunemalfa.telecompost.it</v>
      </c>
      <c r="C7337" s="2" t="s">
        <v>6947</v>
      </c>
      <c r="D7337" t="s">
        <v>23891</v>
      </c>
      <c r="E7337" s="35">
        <v>988</v>
      </c>
    </row>
    <row r="7338" spans="1:5" ht="12" customHeight="1" x14ac:dyDescent="0.3">
      <c r="A7338" s="29" t="s">
        <v>23271</v>
      </c>
      <c r="B7338" s="1" t="str">
        <f>IFERROR(VLOOKUP(A7338,PEC!A$2:B$7902,2,0),"PEC NON ESISTENTE")</f>
        <v>protocollo@pec.comune.malvagna.me.it</v>
      </c>
      <c r="C7338" s="2" t="s">
        <v>6947</v>
      </c>
      <c r="D7338" t="s">
        <v>23891</v>
      </c>
      <c r="E7338" s="35">
        <v>794</v>
      </c>
    </row>
    <row r="7339" spans="1:5" ht="12" customHeight="1" x14ac:dyDescent="0.3">
      <c r="A7339" s="29" t="s">
        <v>23272</v>
      </c>
      <c r="B7339" s="1" t="str">
        <f>IFERROR(VLOOKUP(A7339,PEC!A$2:B$7902,2,0),"PEC NON ESISTENTE")</f>
        <v>comunedimandanici@pec.it</v>
      </c>
      <c r="C7339" s="2" t="s">
        <v>6947</v>
      </c>
      <c r="D7339" t="s">
        <v>23891</v>
      </c>
      <c r="E7339" s="35">
        <v>629</v>
      </c>
    </row>
    <row r="7340" spans="1:5" ht="12" customHeight="1" x14ac:dyDescent="0.3">
      <c r="A7340" s="29" t="s">
        <v>23273</v>
      </c>
      <c r="B7340" s="1" t="str">
        <f>IFERROR(VLOOKUP(A7340,PEC!A$2:B$7902,2,0),"PEC NON ESISTENTE")</f>
        <v>areaamministrativaaffarigenerali@pec.comunedimazzarrasantandrea.me.it</v>
      </c>
      <c r="C7340" s="2" t="s">
        <v>6947</v>
      </c>
      <c r="D7340" t="s">
        <v>23891</v>
      </c>
      <c r="E7340" s="35">
        <v>1567</v>
      </c>
    </row>
    <row r="7341" spans="1:5" ht="12" customHeight="1" x14ac:dyDescent="0.3">
      <c r="A7341" s="29" t="s">
        <v>23274</v>
      </c>
      <c r="B7341" s="1" t="str">
        <f>IFERROR(VLOOKUP(A7341,PEC!A$2:B$7902,2,0),"PEC NON ESISTENTE")</f>
        <v xml:space="preserve">protocollo@pec.comune.meri.me.it        </v>
      </c>
      <c r="C7341" s="2" t="s">
        <v>6947</v>
      </c>
      <c r="D7341" t="s">
        <v>23891</v>
      </c>
      <c r="E7341" s="35">
        <v>2396</v>
      </c>
    </row>
    <row r="7342" spans="1:5" ht="12" customHeight="1" x14ac:dyDescent="0.3">
      <c r="A7342" s="29" t="s">
        <v>23275</v>
      </c>
      <c r="B7342" s="1" t="str">
        <f>IFERROR(VLOOKUP(A7342,PEC!A$2:B$7902,2,0),"PEC NON ESISTENTE")</f>
        <v>protocollo@pec.comune.messina.it</v>
      </c>
      <c r="C7342" s="2" t="s">
        <v>6947</v>
      </c>
      <c r="D7342" t="s">
        <v>23891</v>
      </c>
      <c r="E7342" s="35">
        <v>243262</v>
      </c>
    </row>
    <row r="7343" spans="1:5" ht="12" customHeight="1" x14ac:dyDescent="0.3">
      <c r="A7343" s="29" t="s">
        <v>23276</v>
      </c>
      <c r="B7343" s="1" t="str">
        <f>IFERROR(VLOOKUP(A7343,PEC!A$2:B$7902,2,0),"PEC NON ESISTENTE")</f>
        <v>affarigenerali@pec.comune.milazzo.me.it</v>
      </c>
      <c r="C7343" s="2" t="s">
        <v>6947</v>
      </c>
      <c r="D7343" t="s">
        <v>23891</v>
      </c>
      <c r="E7343" s="35">
        <v>32146</v>
      </c>
    </row>
    <row r="7344" spans="1:5" ht="12" customHeight="1" x14ac:dyDescent="0.3">
      <c r="A7344" s="29" t="s">
        <v>23277</v>
      </c>
      <c r="B7344" s="1" t="str">
        <f>IFERROR(VLOOKUP(A7344,PEC!A$2:B$7902,2,0),"PEC NON ESISTENTE")</f>
        <v>militello@pec.intradata.it</v>
      </c>
      <c r="C7344" s="2" t="s">
        <v>6947</v>
      </c>
      <c r="D7344" t="s">
        <v>23891</v>
      </c>
      <c r="E7344" s="35">
        <v>1334</v>
      </c>
    </row>
    <row r="7345" spans="1:5" ht="12" customHeight="1" x14ac:dyDescent="0.3">
      <c r="A7345" s="29" t="s">
        <v>23278</v>
      </c>
      <c r="B7345" s="1" t="str">
        <f>IFERROR(VLOOKUP(A7345,PEC!A$2:B$7902,2,0),"PEC NON ESISTENTE")</f>
        <v>protocollo@pec.comune.mirto.me.it</v>
      </c>
      <c r="C7345" s="2" t="s">
        <v>6947</v>
      </c>
      <c r="D7345" t="s">
        <v>23891</v>
      </c>
      <c r="E7345" s="35">
        <v>1000</v>
      </c>
    </row>
    <row r="7346" spans="1:5" ht="12" customHeight="1" x14ac:dyDescent="0.3">
      <c r="A7346" s="29" t="s">
        <v>23279</v>
      </c>
      <c r="B7346" s="1" t="str">
        <f>IFERROR(VLOOKUP(A7346,PEC!A$2:B$7902,2,0),"PEC NON ESISTENTE")</f>
        <v>info@pec.comune.mistretta.me.it</v>
      </c>
      <c r="C7346" s="2" t="s">
        <v>6947</v>
      </c>
      <c r="D7346" t="s">
        <v>23891</v>
      </c>
      <c r="E7346" s="35">
        <v>5014</v>
      </c>
    </row>
    <row r="7347" spans="1:5" ht="12" customHeight="1" x14ac:dyDescent="0.3">
      <c r="A7347" s="29" t="s">
        <v>23280</v>
      </c>
      <c r="B7347" s="1" t="str">
        <f>IFERROR(VLOOKUP(A7347,PEC!A$2:B$7902,2,0),"PEC NON ESISTENTE")</f>
        <v>comune.moioalcantara.me@pec.it</v>
      </c>
      <c r="C7347" s="2" t="s">
        <v>6947</v>
      </c>
      <c r="D7347" t="s">
        <v>23891</v>
      </c>
      <c r="E7347" s="35">
        <v>756</v>
      </c>
    </row>
    <row r="7348" spans="1:5" ht="12" customHeight="1" x14ac:dyDescent="0.3">
      <c r="A7348" s="29" t="s">
        <v>23281</v>
      </c>
      <c r="B7348" s="1" t="str">
        <f>IFERROR(VLOOKUP(A7348,PEC!A$2:B$7902,2,0),"PEC NON ESISTENTE")</f>
        <v>protocollo@pec.comune.monfortesangiorgio.me.it</v>
      </c>
      <c r="C7348" s="2" t="s">
        <v>6947</v>
      </c>
      <c r="D7348" t="s">
        <v>23891</v>
      </c>
      <c r="E7348" s="35">
        <v>2880</v>
      </c>
    </row>
    <row r="7349" spans="1:5" ht="12" customHeight="1" x14ac:dyDescent="0.3">
      <c r="A7349" s="29" t="s">
        <v>23282</v>
      </c>
      <c r="B7349" s="1" t="str">
        <f>IFERROR(VLOOKUP(A7349,PEC!A$2:B$7902,2,0),"PEC NON ESISTENTE")</f>
        <v>comunemongiuffimelia@legpec.it</v>
      </c>
      <c r="C7349" s="2" t="s">
        <v>6947</v>
      </c>
      <c r="D7349" t="s">
        <v>23891</v>
      </c>
      <c r="E7349" s="35">
        <v>653</v>
      </c>
    </row>
    <row r="7350" spans="1:5" ht="12" customHeight="1" x14ac:dyDescent="0.3">
      <c r="A7350" s="29" t="s">
        <v>23283</v>
      </c>
      <c r="B7350" s="1" t="str">
        <f>IFERROR(VLOOKUP(A7350,PEC!A$2:B$7902,2,0),"PEC NON ESISTENTE")</f>
        <v>protocollo@pec.comunedimontagnareale.it</v>
      </c>
      <c r="C7350" s="2" t="s">
        <v>6947</v>
      </c>
      <c r="D7350" t="s">
        <v>23891</v>
      </c>
      <c r="E7350" s="35">
        <v>1631</v>
      </c>
    </row>
    <row r="7351" spans="1:5" ht="12" customHeight="1" x14ac:dyDescent="0.3">
      <c r="A7351" s="29" t="s">
        <v>23284</v>
      </c>
      <c r="B7351" s="1" t="str">
        <f>IFERROR(VLOOKUP(A7351,PEC!A$2:B$7902,2,0),"PEC NON ESISTENTE")</f>
        <v>comunemontalbanoelicona.me.protocollo@pa.postacertificata.gov.it</v>
      </c>
      <c r="C7351" s="2" t="s">
        <v>6947</v>
      </c>
      <c r="D7351" t="s">
        <v>23891</v>
      </c>
      <c r="E7351" s="35">
        <v>2420</v>
      </c>
    </row>
    <row r="7352" spans="1:5" ht="12" customHeight="1" x14ac:dyDescent="0.3">
      <c r="A7352" s="29" t="s">
        <v>23285</v>
      </c>
      <c r="B7352" s="1" t="str">
        <f>IFERROR(VLOOKUP(A7352,PEC!A$2:B$7902,2,0),"PEC NON ESISTENTE")</f>
        <v>protocollo@pec.comunemottacamastra.gov.it</v>
      </c>
      <c r="C7352" s="2" t="s">
        <v>6947</v>
      </c>
      <c r="D7352" t="s">
        <v>23891</v>
      </c>
      <c r="E7352" s="35">
        <v>882</v>
      </c>
    </row>
    <row r="7353" spans="1:5" ht="12" customHeight="1" x14ac:dyDescent="0.3">
      <c r="A7353" s="29" t="s">
        <v>23286</v>
      </c>
      <c r="B7353" s="1" t="str">
        <f>IFERROR(VLOOKUP(A7353,PEC!A$2:B$7902,2,0),"PEC NON ESISTENTE")</f>
        <v>servdemmottadaffermo@pec.it</v>
      </c>
      <c r="C7353" s="2" t="s">
        <v>6947</v>
      </c>
      <c r="D7353" t="s">
        <v>23891</v>
      </c>
      <c r="E7353" s="35">
        <v>828</v>
      </c>
    </row>
    <row r="7354" spans="1:5" ht="12" customHeight="1" x14ac:dyDescent="0.3">
      <c r="A7354" s="29" t="s">
        <v>23287</v>
      </c>
      <c r="B7354" s="1" t="str">
        <f>IFERROR(VLOOKUP(A7354,PEC!A$2:B$7902,2,0),"PEC NON ESISTENTE")</f>
        <v>naso@pec.comune.naso.me.it</v>
      </c>
      <c r="C7354" s="2" t="s">
        <v>6947</v>
      </c>
      <c r="D7354" t="s">
        <v>23891</v>
      </c>
      <c r="E7354" s="35">
        <v>4015</v>
      </c>
    </row>
    <row r="7355" spans="1:5" ht="12" customHeight="1" x14ac:dyDescent="0.3">
      <c r="A7355" s="29" t="s">
        <v>23288</v>
      </c>
      <c r="B7355" s="1" t="str">
        <f>IFERROR(VLOOKUP(A7355,PEC!A$2:B$7902,2,0),"PEC NON ESISTENTE")</f>
        <v>comune.nizzadisicilia@pec.it</v>
      </c>
      <c r="C7355" s="2" t="s">
        <v>6947</v>
      </c>
      <c r="D7355" t="s">
        <v>23891</v>
      </c>
      <c r="E7355" s="35">
        <v>3723</v>
      </c>
    </row>
    <row r="7356" spans="1:5" ht="12" customHeight="1" x14ac:dyDescent="0.3">
      <c r="A7356" s="29" t="s">
        <v>23289</v>
      </c>
      <c r="B7356" s="1" t="str">
        <f>IFERROR(VLOOKUP(A7356,PEC!A$2:B$7902,2,0),"PEC NON ESISTENTE")</f>
        <v>protocollocomunenovaradisicilia@pec.it</v>
      </c>
      <c r="C7356" s="2" t="s">
        <v>6947</v>
      </c>
      <c r="D7356" t="s">
        <v>23891</v>
      </c>
      <c r="E7356" s="35">
        <v>1413</v>
      </c>
    </row>
    <row r="7357" spans="1:5" ht="12" customHeight="1" x14ac:dyDescent="0.3">
      <c r="A7357" s="29" t="s">
        <v>23290</v>
      </c>
      <c r="B7357" s="1" t="str">
        <f>IFERROR(VLOOKUP(A7357,PEC!A$2:B$7902,2,0),"PEC NON ESISTENTE")</f>
        <v>info@pec.comune.oliveri.me.it</v>
      </c>
      <c r="C7357" s="2" t="s">
        <v>6947</v>
      </c>
      <c r="D7357" t="s">
        <v>23891</v>
      </c>
      <c r="E7357" s="35">
        <v>2157</v>
      </c>
    </row>
    <row r="7358" spans="1:5" ht="12" customHeight="1" x14ac:dyDescent="0.3">
      <c r="A7358" s="29" t="s">
        <v>23291</v>
      </c>
      <c r="B7358" s="1" t="str">
        <f>IFERROR(VLOOKUP(A7358,PEC!A$2:B$7902,2,0),"PEC NON ESISTENTE")</f>
        <v>protocollo@pec.comune.pacedelmela.it</v>
      </c>
      <c r="C7358" s="2" t="s">
        <v>6947</v>
      </c>
      <c r="D7358" t="s">
        <v>23891</v>
      </c>
      <c r="E7358" s="35">
        <v>6388</v>
      </c>
    </row>
    <row r="7359" spans="1:5" ht="12" customHeight="1" x14ac:dyDescent="0.3">
      <c r="A7359" s="29" t="s">
        <v>23292</v>
      </c>
      <c r="B7359" s="1" t="str">
        <f>IFERROR(VLOOKUP(A7359,PEC!A$2:B$7902,2,0),"PEC NON ESISTENTE")</f>
        <v>comunepagliara@pec.it</v>
      </c>
      <c r="C7359" s="2" t="s">
        <v>6947</v>
      </c>
      <c r="D7359" t="s">
        <v>23891</v>
      </c>
      <c r="E7359" s="35">
        <v>1230</v>
      </c>
    </row>
    <row r="7360" spans="1:5" ht="12" customHeight="1" x14ac:dyDescent="0.3">
      <c r="A7360" s="29" t="s">
        <v>23293</v>
      </c>
      <c r="B7360" s="1" t="str">
        <f>IFERROR(VLOOKUP(A7360,PEC!A$2:B$7902,2,0),"PEC NON ESISTENTE")</f>
        <v>comune.patti.me@pec.itgo.it</v>
      </c>
      <c r="C7360" s="2" t="s">
        <v>6947</v>
      </c>
      <c r="D7360" t="s">
        <v>23891</v>
      </c>
      <c r="E7360" s="35">
        <v>13325</v>
      </c>
    </row>
    <row r="7361" spans="1:5" ht="12" customHeight="1" x14ac:dyDescent="0.3">
      <c r="A7361" s="29" t="s">
        <v>23294</v>
      </c>
      <c r="B7361" s="1" t="str">
        <f>IFERROR(VLOOKUP(A7361,PEC!A$2:B$7902,2,0),"PEC NON ESISTENTE")</f>
        <v>posta@pec.comune.pettineo.me.it</v>
      </c>
      <c r="C7361" s="2" t="s">
        <v>6947</v>
      </c>
      <c r="D7361" t="s">
        <v>23891</v>
      </c>
      <c r="E7361" s="35">
        <v>1433</v>
      </c>
    </row>
    <row r="7362" spans="1:5" ht="12" customHeight="1" x14ac:dyDescent="0.3">
      <c r="A7362" s="29" t="s">
        <v>23295</v>
      </c>
      <c r="B7362" s="1" t="str">
        <f>IFERROR(VLOOKUP(A7362,PEC!A$2:B$7902,2,0),"PEC NON ESISTENTE")</f>
        <v>urp@pec.comune.piraino.me.it</v>
      </c>
      <c r="C7362" s="2" t="s">
        <v>6947</v>
      </c>
      <c r="D7362" t="s">
        <v>23891</v>
      </c>
      <c r="E7362" s="35">
        <v>3964</v>
      </c>
    </row>
    <row r="7363" spans="1:5" ht="12" customHeight="1" x14ac:dyDescent="0.3">
      <c r="A7363" s="29" t="s">
        <v>23296</v>
      </c>
      <c r="B7363" s="1" t="str">
        <f>IFERROR(VLOOKUP(A7363,PEC!A$2:B$7902,2,0),"PEC NON ESISTENTE")</f>
        <v>comuneraccuja@pec.it</v>
      </c>
      <c r="C7363" s="2" t="s">
        <v>6947</v>
      </c>
      <c r="D7363" t="s">
        <v>23891</v>
      </c>
      <c r="E7363" s="35">
        <v>1139</v>
      </c>
    </row>
    <row r="7364" spans="1:5" ht="12" customHeight="1" x14ac:dyDescent="0.3">
      <c r="A7364" s="29" t="s">
        <v>23297</v>
      </c>
      <c r="B7364" s="1" t="str">
        <f>IFERROR(VLOOKUP(A7364,PEC!A$2:B$7902,2,0),"PEC NON ESISTENTE")</f>
        <v>reitano@pec.intradata.it</v>
      </c>
      <c r="C7364" s="2" t="s">
        <v>6947</v>
      </c>
      <c r="D7364" t="s">
        <v>23891</v>
      </c>
      <c r="E7364" s="35">
        <v>829</v>
      </c>
    </row>
    <row r="7365" spans="1:5" ht="12" customHeight="1" x14ac:dyDescent="0.3">
      <c r="A7365" s="29" t="s">
        <v>23298</v>
      </c>
      <c r="B7365" s="1" t="str">
        <f>IFERROR(VLOOKUP(A7365,PEC!A$2:B$7902,2,0),"PEC NON ESISTENTE")</f>
        <v>comunediroccafiorita@primapec.com</v>
      </c>
      <c r="C7365" s="2" t="s">
        <v>6947</v>
      </c>
      <c r="D7365" t="s">
        <v>23891</v>
      </c>
      <c r="E7365" s="35">
        <v>228</v>
      </c>
    </row>
    <row r="7366" spans="1:5" ht="12" customHeight="1" x14ac:dyDescent="0.3">
      <c r="A7366" s="29" t="s">
        <v>23299</v>
      </c>
      <c r="B7366" s="1" t="str">
        <f>IFERROR(VLOOKUP(A7366,PEC!A$2:B$7902,2,0),"PEC NON ESISTENTE")</f>
        <v>servizi.demografici@pec.comune.roccalumera.me.it</v>
      </c>
      <c r="C7366" s="2" t="s">
        <v>6947</v>
      </c>
      <c r="D7366" t="s">
        <v>23891</v>
      </c>
      <c r="E7366" s="35">
        <v>4105</v>
      </c>
    </row>
    <row r="7367" spans="1:5" ht="12" customHeight="1" x14ac:dyDescent="0.3">
      <c r="A7367" s="29" t="s">
        <v>23300</v>
      </c>
      <c r="B7367" s="1" t="str">
        <f>IFERROR(VLOOKUP(A7367,PEC!A$2:B$7902,2,0),"PEC NON ESISTENTE")</f>
        <v>comuneroccavaldina@pec.it</v>
      </c>
      <c r="C7367" s="2" t="s">
        <v>6947</v>
      </c>
      <c r="D7367" t="s">
        <v>23891</v>
      </c>
      <c r="E7367" s="35">
        <v>1149</v>
      </c>
    </row>
    <row r="7368" spans="1:5" ht="12" customHeight="1" x14ac:dyDescent="0.3">
      <c r="A7368" s="29" t="s">
        <v>23301</v>
      </c>
      <c r="B7368" s="1" t="str">
        <f>IFERROR(VLOOKUP(A7368,PEC!A$2:B$7902,2,0),"PEC NON ESISTENTE")</f>
        <v>segreteria@pec.comune.roccellavaldemone.me.it</v>
      </c>
      <c r="C7368" s="2" t="s">
        <v>6947</v>
      </c>
      <c r="D7368" t="s">
        <v>23891</v>
      </c>
      <c r="E7368" s="35">
        <v>711</v>
      </c>
    </row>
    <row r="7369" spans="1:5" ht="12" customHeight="1" x14ac:dyDescent="0.3">
      <c r="A7369" s="29" t="s">
        <v>23302</v>
      </c>
      <c r="B7369" s="1" t="str">
        <f>IFERROR(VLOOKUP(A7369,PEC!A$2:B$7902,2,0),"PEC NON ESISTENTE")</f>
        <v>comunerodimilici@pec.it</v>
      </c>
      <c r="C7369" s="2" t="s">
        <v>6947</v>
      </c>
      <c r="D7369" t="s">
        <v>23891</v>
      </c>
      <c r="E7369" s="35">
        <v>2130</v>
      </c>
    </row>
    <row r="7370" spans="1:5" ht="12" customHeight="1" x14ac:dyDescent="0.3">
      <c r="A7370" s="29" t="s">
        <v>23303</v>
      </c>
      <c r="B7370" s="1" t="str">
        <f>IFERROR(VLOOKUP(A7370,PEC!A$2:B$7902,2,0),"PEC NON ESISTENTE")</f>
        <v>protocollo@pec.comunerometta.com</v>
      </c>
      <c r="C7370" s="2" t="s">
        <v>6947</v>
      </c>
      <c r="D7370" t="s">
        <v>23891</v>
      </c>
      <c r="E7370" s="35">
        <v>6541</v>
      </c>
    </row>
    <row r="7371" spans="1:5" ht="12" customHeight="1" x14ac:dyDescent="0.3">
      <c r="A7371" s="29" t="s">
        <v>23304</v>
      </c>
      <c r="B7371" s="1" t="str">
        <f>IFERROR(VLOOKUP(A7371,PEC!A$2:B$7902,2,0),"PEC NON ESISTENTE")</f>
        <v>protocollo@pec.comune.sanfilippodelmela.me.it</v>
      </c>
      <c r="C7371" s="2" t="s">
        <v>6947</v>
      </c>
      <c r="D7371" t="s">
        <v>23891</v>
      </c>
      <c r="E7371" s="35">
        <v>7065</v>
      </c>
    </row>
    <row r="7372" spans="1:5" ht="12" customHeight="1" x14ac:dyDescent="0.3">
      <c r="A7372" s="29" t="s">
        <v>23305</v>
      </c>
      <c r="B7372" s="1" t="str">
        <f>IFERROR(VLOOKUP(A7372,PEC!A$2:B$7902,2,0),"PEC NON ESISTENTE")</f>
        <v>comunesanfratello@pec.it</v>
      </c>
      <c r="C7372" s="2" t="s">
        <v>6947</v>
      </c>
      <c r="D7372" t="s">
        <v>23891</v>
      </c>
      <c r="E7372" s="35">
        <v>3942</v>
      </c>
    </row>
    <row r="7373" spans="1:5" ht="12" customHeight="1" x14ac:dyDescent="0.3">
      <c r="A7373" s="29" t="s">
        <v>23306</v>
      </c>
      <c r="B7373" s="1" t="str">
        <f>IFERROR(VLOOKUP(A7373,PEC!A$2:B$7902,2,0),"PEC NON ESISTENTE")</f>
        <v>comune.sanmarcodalunzio@pec.it</v>
      </c>
      <c r="C7373" s="2" t="s">
        <v>6947</v>
      </c>
      <c r="D7373" t="s">
        <v>23891</v>
      </c>
      <c r="E7373" s="35">
        <v>2083</v>
      </c>
    </row>
    <row r="7374" spans="1:5" ht="12" customHeight="1" x14ac:dyDescent="0.3">
      <c r="A7374" s="29" t="s">
        <v>23307</v>
      </c>
      <c r="B7374" s="1" t="str">
        <f>IFERROR(VLOOKUP(A7374,PEC!A$2:B$7902,2,0),"PEC NON ESISTENTE")</f>
        <v>comunesanpierniceto@pec.comune.sanpierniceto.me.it</v>
      </c>
      <c r="C7374" s="2" t="s">
        <v>6947</v>
      </c>
      <c r="D7374" t="s">
        <v>23891</v>
      </c>
      <c r="E7374" s="35">
        <v>2911</v>
      </c>
    </row>
    <row r="7375" spans="1:5" ht="12" customHeight="1" x14ac:dyDescent="0.3">
      <c r="A7375" s="29" t="s">
        <v>23308</v>
      </c>
      <c r="B7375" s="1" t="str">
        <f>IFERROR(VLOOKUP(A7375,PEC!A$2:B$7902,2,0),"PEC NON ESISTENTE")</f>
        <v>protocollo@pec.comune.sanpieropatti.me.it</v>
      </c>
      <c r="C7375" s="2" t="s">
        <v>6947</v>
      </c>
      <c r="D7375" t="s">
        <v>23891</v>
      </c>
      <c r="E7375" s="35">
        <v>3082</v>
      </c>
    </row>
    <row r="7376" spans="1:5" ht="12" customHeight="1" x14ac:dyDescent="0.3">
      <c r="A7376" s="29" t="s">
        <v>23309</v>
      </c>
      <c r="B7376" s="1" t="str">
        <f>IFERROR(VLOOKUP(A7376,PEC!A$2:B$7902,2,0),"PEC NON ESISTENTE")</f>
        <v>comune.sansalvatoredifitalia@pec.it</v>
      </c>
      <c r="C7376" s="2" t="s">
        <v>6947</v>
      </c>
      <c r="D7376" t="s">
        <v>23891</v>
      </c>
      <c r="E7376" s="35">
        <v>1378</v>
      </c>
    </row>
    <row r="7377" spans="1:5" ht="12" customHeight="1" x14ac:dyDescent="0.3">
      <c r="A7377" s="29" t="s">
        <v>23310</v>
      </c>
      <c r="B7377" s="1" t="str">
        <f>IFERROR(VLOOKUP(A7377,PEC!A$2:B$7902,2,0),"PEC NON ESISTENTE")</f>
        <v>comunesantadomenicavittoria@pec.it</v>
      </c>
      <c r="C7377" s="2" t="s">
        <v>6947</v>
      </c>
      <c r="D7377" t="s">
        <v>23891</v>
      </c>
      <c r="E7377" s="35">
        <v>1067</v>
      </c>
    </row>
    <row r="7378" spans="1:5" ht="12" customHeight="1" x14ac:dyDescent="0.3">
      <c r="A7378" s="29" t="s">
        <v>23311</v>
      </c>
      <c r="B7378" s="1" t="str">
        <f>IFERROR(VLOOKUP(A7378,PEC!A$2:B$7902,2,0),"PEC NON ESISTENTE")</f>
        <v>protocollocomune.santagatadimilitello@pec.it</v>
      </c>
      <c r="C7378" s="2" t="s">
        <v>6947</v>
      </c>
      <c r="D7378" t="s">
        <v>23891</v>
      </c>
      <c r="E7378" s="35">
        <v>12803</v>
      </c>
    </row>
    <row r="7379" spans="1:5" ht="12" customHeight="1" x14ac:dyDescent="0.3">
      <c r="A7379" s="29" t="s">
        <v>23312</v>
      </c>
      <c r="B7379" s="1" t="str">
        <f>IFERROR(VLOOKUP(A7379,PEC!A$2:B$7902,2,0),"PEC NON ESISTENTE")</f>
        <v>segreteria.comunesantalessiosiculo@dgpec.it</v>
      </c>
      <c r="C7379" s="2" t="s">
        <v>6947</v>
      </c>
      <c r="D7379" t="s">
        <v>23891</v>
      </c>
      <c r="E7379" s="35">
        <v>1497</v>
      </c>
    </row>
    <row r="7380" spans="1:5" ht="12" customHeight="1" x14ac:dyDescent="0.3">
      <c r="A7380" s="29" t="s">
        <v>23313</v>
      </c>
      <c r="B7380" s="1" t="str">
        <f>IFERROR(VLOOKUP(A7380,PEC!A$2:B$7902,2,0),"PEC NON ESISTENTE")</f>
        <v>protocollogenerale@comune.santaluciadelmela.pec.telecompost.it</v>
      </c>
      <c r="C7380" s="2" t="s">
        <v>6947</v>
      </c>
      <c r="D7380" t="s">
        <v>23891</v>
      </c>
      <c r="E7380" s="35">
        <v>4744</v>
      </c>
    </row>
    <row r="7381" spans="1:5" ht="12" customHeight="1" x14ac:dyDescent="0.3">
      <c r="A7381" s="29" t="s">
        <v>23314</v>
      </c>
      <c r="B7381" s="1" t="str">
        <f>IFERROR(VLOOKUP(A7381,PEC!A$2:B$7902,2,0),"PEC NON ESISTENTE")</f>
        <v>comune@pec.comune.santa-marina-salina.me.it</v>
      </c>
      <c r="C7381" s="2" t="s">
        <v>6947</v>
      </c>
      <c r="D7381" t="s">
        <v>23891</v>
      </c>
      <c r="E7381" s="35">
        <v>892</v>
      </c>
    </row>
    <row r="7382" spans="1:5" ht="12" customHeight="1" x14ac:dyDescent="0.3">
      <c r="A7382" s="29" t="s">
        <v>23315</v>
      </c>
      <c r="B7382" s="1" t="str">
        <f>IFERROR(VLOOKUP(A7382,PEC!A$2:B$7902,2,0),"PEC NON ESISTENTE")</f>
        <v>comunedisantangelodibrolo@pec.it</v>
      </c>
      <c r="C7382" s="2" t="s">
        <v>6947</v>
      </c>
      <c r="D7382" t="s">
        <v>23891</v>
      </c>
      <c r="E7382" s="35">
        <v>3297</v>
      </c>
    </row>
    <row r="7383" spans="1:5" ht="12" customHeight="1" x14ac:dyDescent="0.3">
      <c r="A7383" s="29" t="s">
        <v>23316</v>
      </c>
      <c r="B7383" s="1" t="str">
        <f>IFERROR(VLOOKUP(A7383,PEC!A$2:B$7902,2,0),"PEC NON ESISTENTE")</f>
        <v>comunesantateresadiriva@pec.it</v>
      </c>
      <c r="C7383" s="2" t="s">
        <v>6947</v>
      </c>
      <c r="D7383" t="s">
        <v>23891</v>
      </c>
      <c r="E7383" s="35">
        <v>9240</v>
      </c>
    </row>
    <row r="7384" spans="1:5" ht="12" customHeight="1" x14ac:dyDescent="0.3">
      <c r="A7384" s="29" t="s">
        <v>23317</v>
      </c>
      <c r="B7384" s="1" t="str">
        <f>IFERROR(VLOOKUP(A7384,PEC!A$2:B$7902,2,0),"PEC NON ESISTENTE")</f>
        <v>santeodoro@pec.intradata.it</v>
      </c>
      <c r="C7384" s="2" t="s">
        <v>6947</v>
      </c>
      <c r="D7384" t="s">
        <v>23891</v>
      </c>
      <c r="E7384" s="35">
        <v>1421</v>
      </c>
    </row>
    <row r="7385" spans="1:5" ht="12" customHeight="1" x14ac:dyDescent="0.3">
      <c r="A7385" s="29" t="s">
        <v>23318</v>
      </c>
      <c r="B7385" s="1" t="str">
        <f>IFERROR(VLOOKUP(A7385,PEC!A$2:B$7902,2,0),"PEC NON ESISTENTE")</f>
        <v>comune.santostefanodicamastra@pec.it</v>
      </c>
      <c r="C7385" s="2" t="s">
        <v>6947</v>
      </c>
      <c r="D7385" t="s">
        <v>23891</v>
      </c>
      <c r="E7385" s="35">
        <v>4674</v>
      </c>
    </row>
    <row r="7386" spans="1:5" ht="12" customHeight="1" x14ac:dyDescent="0.3">
      <c r="A7386" s="29" t="s">
        <v>23319</v>
      </c>
      <c r="B7386" s="1" t="str">
        <f>IFERROR(VLOOKUP(A7386,PEC!A$2:B$7902,2,0),"PEC NON ESISTENTE")</f>
        <v>comune.saponara@pec.it</v>
      </c>
      <c r="C7386" s="2" t="s">
        <v>6947</v>
      </c>
      <c r="D7386" t="s">
        <v>23891</v>
      </c>
      <c r="E7386" s="35">
        <v>4078</v>
      </c>
    </row>
    <row r="7387" spans="1:5" ht="12" customHeight="1" x14ac:dyDescent="0.3">
      <c r="A7387" s="29" t="s">
        <v>23320</v>
      </c>
      <c r="B7387" s="1" t="str">
        <f>IFERROR(VLOOKUP(A7387,PEC!A$2:B$7902,2,0),"PEC NON ESISTENTE")</f>
        <v>comunesavoca@dgpec.it</v>
      </c>
      <c r="C7387" s="2" t="s">
        <v>6947</v>
      </c>
      <c r="D7387" t="s">
        <v>23891</v>
      </c>
      <c r="E7387" s="35">
        <v>1766</v>
      </c>
    </row>
    <row r="7388" spans="1:5" ht="12" customHeight="1" x14ac:dyDescent="0.3">
      <c r="A7388" s="29" t="s">
        <v>23321</v>
      </c>
      <c r="B7388" s="1" t="str">
        <f>IFERROR(VLOOKUP(A7388,PEC!A$2:B$7902,2,0),"PEC NON ESISTENTE")</f>
        <v>info@pec.comunescalettazanclea.it</v>
      </c>
      <c r="C7388" s="2" t="s">
        <v>6947</v>
      </c>
      <c r="D7388" t="s">
        <v>23891</v>
      </c>
      <c r="E7388" s="35">
        <v>2249</v>
      </c>
    </row>
    <row r="7389" spans="1:5" ht="12" customHeight="1" x14ac:dyDescent="0.3">
      <c r="A7389" s="29" t="s">
        <v>23322</v>
      </c>
      <c r="B7389" s="1" t="str">
        <f>IFERROR(VLOOKUP(A7389,PEC!A$2:B$7902,2,0),"PEC NON ESISTENTE")</f>
        <v>sinagra.uffdem@pec.it</v>
      </c>
      <c r="C7389" s="2" t="s">
        <v>6947</v>
      </c>
      <c r="D7389" t="s">
        <v>23891</v>
      </c>
      <c r="E7389" s="35">
        <v>2760</v>
      </c>
    </row>
    <row r="7390" spans="1:5" ht="12" customHeight="1" x14ac:dyDescent="0.3">
      <c r="A7390" s="29" t="s">
        <v>23323</v>
      </c>
      <c r="B7390" s="1" t="str">
        <f>IFERROR(VLOOKUP(A7390,PEC!A$2:B$7902,2,0),"PEC NON ESISTENTE")</f>
        <v>protocollo@pec.comune.spadafora.me.it</v>
      </c>
      <c r="C7390" s="2" t="s">
        <v>6947</v>
      </c>
      <c r="D7390" t="s">
        <v>23891</v>
      </c>
      <c r="E7390" s="35">
        <v>5091</v>
      </c>
    </row>
    <row r="7391" spans="1:5" ht="12" customHeight="1" x14ac:dyDescent="0.3">
      <c r="A7391" s="29" t="s">
        <v>23324</v>
      </c>
      <c r="B7391" s="1" t="str">
        <f>IFERROR(VLOOKUP(A7391,PEC!A$2:B$7902,2,0),"PEC NON ESISTENTE")</f>
        <v>protocollo@pec.comune.taormina.me.it</v>
      </c>
      <c r="C7391" s="2" t="s">
        <v>6947</v>
      </c>
      <c r="D7391" t="s">
        <v>23891</v>
      </c>
      <c r="E7391" s="35">
        <v>11084</v>
      </c>
    </row>
    <row r="7392" spans="1:5" ht="12" customHeight="1" x14ac:dyDescent="0.3">
      <c r="A7392" s="29" t="s">
        <v>23325</v>
      </c>
      <c r="B7392" s="1" t="str">
        <f>IFERROR(VLOOKUP(A7392,PEC!A$2:B$7902,2,0),"PEC NON ESISTENTE")</f>
        <v>protocollo@pec.comune.torregrotta.me.it</v>
      </c>
      <c r="C7392" s="2" t="s">
        <v>6947</v>
      </c>
      <c r="D7392" t="s">
        <v>23891</v>
      </c>
      <c r="E7392" s="35">
        <v>7426</v>
      </c>
    </row>
    <row r="7393" spans="1:5" ht="12" customHeight="1" x14ac:dyDescent="0.3">
      <c r="A7393" s="29" t="s">
        <v>23326</v>
      </c>
      <c r="B7393" s="1" t="str">
        <f>IFERROR(VLOOKUP(A7393,PEC!A$2:B$7902,2,0),"PEC NON ESISTENTE")</f>
        <v>comune.tortorici@pec.tortorici.eu</v>
      </c>
      <c r="C7393" s="2" t="s">
        <v>6947</v>
      </c>
      <c r="D7393" t="s">
        <v>23891</v>
      </c>
      <c r="E7393" s="35">
        <v>6732</v>
      </c>
    </row>
    <row r="7394" spans="1:5" ht="12" customHeight="1" x14ac:dyDescent="0.3">
      <c r="A7394" s="29" t="s">
        <v>23327</v>
      </c>
      <c r="B7394" s="1" t="str">
        <f>IFERROR(VLOOKUP(A7394,PEC!A$2:B$7902,2,0),"PEC NON ESISTENTE")</f>
        <v>protocollo@pec.comune.tripi.me.it</v>
      </c>
      <c r="C7394" s="2" t="s">
        <v>6947</v>
      </c>
      <c r="D7394" t="s">
        <v>23891</v>
      </c>
      <c r="E7394" s="35">
        <v>933</v>
      </c>
    </row>
    <row r="7395" spans="1:5" ht="12" customHeight="1" x14ac:dyDescent="0.3">
      <c r="A7395" s="29" t="s">
        <v>23328</v>
      </c>
      <c r="B7395" s="1" t="str">
        <f>IFERROR(VLOOKUP(A7395,PEC!A$2:B$7902,2,0),"PEC NON ESISTENTE")</f>
        <v>comuneditusa@pec.it</v>
      </c>
      <c r="C7395" s="2" t="s">
        <v>6947</v>
      </c>
      <c r="D7395" t="s">
        <v>23891</v>
      </c>
      <c r="E7395" s="35">
        <v>3051</v>
      </c>
    </row>
    <row r="7396" spans="1:5" ht="12" customHeight="1" x14ac:dyDescent="0.3">
      <c r="A7396" s="29" t="s">
        <v>23329</v>
      </c>
      <c r="B7396" s="1" t="str">
        <f>IFERROR(VLOOKUP(A7396,PEC!A$2:B$7902,2,0),"PEC NON ESISTENTE")</f>
        <v>ucria.protocollo@pec.it</v>
      </c>
      <c r="C7396" s="2" t="s">
        <v>6947</v>
      </c>
      <c r="D7396" t="s">
        <v>23891</v>
      </c>
      <c r="E7396" s="35">
        <v>1105</v>
      </c>
    </row>
    <row r="7397" spans="1:5" ht="12" customHeight="1" x14ac:dyDescent="0.3">
      <c r="A7397" s="29" t="s">
        <v>23330</v>
      </c>
      <c r="B7397" s="1" t="str">
        <f>IFERROR(VLOOKUP(A7397,PEC!A$2:B$7902,2,0),"PEC NON ESISTENTE")</f>
        <v>protocollo@pec.comune.valdina.me.it</v>
      </c>
      <c r="C7397" s="2" t="s">
        <v>6947</v>
      </c>
      <c r="D7397" t="s">
        <v>23891</v>
      </c>
      <c r="E7397" s="35">
        <v>1352</v>
      </c>
    </row>
    <row r="7398" spans="1:5" ht="12" customHeight="1" x14ac:dyDescent="0.3">
      <c r="A7398" s="29" t="s">
        <v>23331</v>
      </c>
      <c r="B7398" s="1" t="str">
        <f>IFERROR(VLOOKUP(A7398,PEC!A$2:B$7902,2,0),"PEC NON ESISTENTE")</f>
        <v>info@pec.comunevenetico.me.it</v>
      </c>
      <c r="C7398" s="2" t="s">
        <v>6947</v>
      </c>
      <c r="D7398" t="s">
        <v>23891</v>
      </c>
      <c r="E7398" s="35">
        <v>3855</v>
      </c>
    </row>
    <row r="7399" spans="1:5" ht="12" customHeight="1" x14ac:dyDescent="0.3">
      <c r="A7399" s="29" t="s">
        <v>23332</v>
      </c>
      <c r="B7399" s="1" t="str">
        <f>IFERROR(VLOOKUP(A7399,PEC!A$2:B$7902,2,0),"PEC NON ESISTENTE")</f>
        <v>protocollo@pec.comune.villafrancatirrena.me.it</v>
      </c>
      <c r="C7399" s="2" t="s">
        <v>6947</v>
      </c>
      <c r="D7399" t="s">
        <v>23891</v>
      </c>
      <c r="E7399" s="35">
        <v>8748</v>
      </c>
    </row>
    <row r="7400" spans="1:5" ht="12" customHeight="1" x14ac:dyDescent="0.3">
      <c r="A7400" s="29" t="s">
        <v>23333</v>
      </c>
      <c r="B7400" s="1" t="str">
        <f>IFERROR(VLOOKUP(A7400,PEC!A$2:B$7902,2,0),"PEC NON ESISTENTE")</f>
        <v>comunetermevigliatore@pec.it</v>
      </c>
      <c r="C7400" s="2" t="s">
        <v>6947</v>
      </c>
      <c r="D7400" t="s">
        <v>23891</v>
      </c>
      <c r="E7400" s="35">
        <v>7213</v>
      </c>
    </row>
    <row r="7401" spans="1:5" ht="12" customHeight="1" x14ac:dyDescent="0.3">
      <c r="A7401" s="29" t="s">
        <v>23334</v>
      </c>
      <c r="B7401" s="1" t="str">
        <f>IFERROR(VLOOKUP(A7401,PEC!A$2:B$7902,2,0),"PEC NON ESISTENTE")</f>
        <v>protocollo@pec.comunediacquedolci.it</v>
      </c>
      <c r="C7401" s="2" t="s">
        <v>6947</v>
      </c>
      <c r="D7401" t="s">
        <v>23891</v>
      </c>
      <c r="E7401" s="35">
        <v>5744</v>
      </c>
    </row>
    <row r="7402" spans="1:5" ht="12" customHeight="1" x14ac:dyDescent="0.3">
      <c r="A7402" s="29" t="s">
        <v>23335</v>
      </c>
      <c r="B7402" s="1" t="str">
        <f>IFERROR(VLOOKUP(A7402,PEC!A$2:B$7902,2,0),"PEC NON ESISTENTE")</f>
        <v>protocollo@pec.comune.torrenova.me.it</v>
      </c>
      <c r="C7402" s="2" t="s">
        <v>6947</v>
      </c>
      <c r="D7402" t="s">
        <v>23891</v>
      </c>
      <c r="E7402" s="35">
        <v>4240</v>
      </c>
    </row>
    <row r="7403" spans="1:5" ht="12" customHeight="1" x14ac:dyDescent="0.3">
      <c r="A7403" s="29" t="s">
        <v>23336</v>
      </c>
      <c r="B7403" s="1" t="str">
        <f>IFERROR(VLOOKUP(A7403,PEC!A$2:B$7902,2,0),"PEC NON ESISTENTE")</f>
        <v>servizio.protocollo@pec.comune.agrigento.it</v>
      </c>
      <c r="C7403" s="2" t="s">
        <v>6947</v>
      </c>
      <c r="D7403" t="s">
        <v>23891</v>
      </c>
      <c r="E7403" s="35">
        <v>58323</v>
      </c>
    </row>
    <row r="7404" spans="1:5" ht="12" customHeight="1" x14ac:dyDescent="0.3">
      <c r="A7404" s="29" t="s">
        <v>23337</v>
      </c>
      <c r="B7404" s="1" t="str">
        <f>IFERROR(VLOOKUP(A7404,PEC!A$2:B$7902,2,0),"PEC NON ESISTENTE")</f>
        <v>affarigenerali.pec@comunealessandriadellarocca.it</v>
      </c>
      <c r="C7404" s="2" t="s">
        <v>6947</v>
      </c>
      <c r="D7404" t="s">
        <v>23891</v>
      </c>
      <c r="E7404" s="35">
        <v>3118</v>
      </c>
    </row>
    <row r="7405" spans="1:5" ht="12" customHeight="1" x14ac:dyDescent="0.3">
      <c r="A7405" s="29" t="s">
        <v>23338</v>
      </c>
      <c r="B7405" s="1" t="str">
        <f>IFERROR(VLOOKUP(A7405,PEC!A$2:B$7902,2,0),"PEC NON ESISTENTE")</f>
        <v>protocollo@pec.comune.aragona.ag.it</v>
      </c>
      <c r="C7405" s="2" t="s">
        <v>6947</v>
      </c>
      <c r="D7405" t="s">
        <v>23891</v>
      </c>
      <c r="E7405" s="35">
        <v>9493</v>
      </c>
    </row>
    <row r="7406" spans="1:5" ht="12" customHeight="1" x14ac:dyDescent="0.3">
      <c r="A7406" s="29" t="s">
        <v>23339</v>
      </c>
      <c r="B7406" s="1" t="str">
        <f>IFERROR(VLOOKUP(A7406,PEC!A$2:B$7902,2,0),"PEC NON ESISTENTE")</f>
        <v>bivona.utc@pec.it</v>
      </c>
      <c r="C7406" s="2" t="s">
        <v>6947</v>
      </c>
      <c r="D7406" t="s">
        <v>23891</v>
      </c>
      <c r="E7406" s="35">
        <v>3882</v>
      </c>
    </row>
    <row r="7407" spans="1:5" ht="12" customHeight="1" x14ac:dyDescent="0.3">
      <c r="A7407" s="29" t="s">
        <v>23340</v>
      </c>
      <c r="B7407" s="1" t="str">
        <f>IFERROR(VLOOKUP(A7407,PEC!A$2:B$7902,2,0),"PEC NON ESISTENTE")</f>
        <v>comunediburgio@pec.it</v>
      </c>
      <c r="C7407" s="2" t="s">
        <v>6947</v>
      </c>
      <c r="D7407" t="s">
        <v>23891</v>
      </c>
      <c r="E7407" s="35">
        <v>2780</v>
      </c>
    </row>
    <row r="7408" spans="1:5" ht="12" customHeight="1" x14ac:dyDescent="0.3">
      <c r="A7408" s="29" t="s">
        <v>23341</v>
      </c>
      <c r="B7408" s="1" t="str">
        <f>IFERROR(VLOOKUP(A7408,PEC!A$2:B$7902,2,0),"PEC NON ESISTENTE")</f>
        <v>info@pec.comune.calamonaci.ag.it</v>
      </c>
      <c r="C7408" s="2" t="s">
        <v>6947</v>
      </c>
      <c r="D7408" t="s">
        <v>23891</v>
      </c>
      <c r="E7408" s="35">
        <v>1375</v>
      </c>
    </row>
    <row r="7409" spans="1:5" ht="12" customHeight="1" x14ac:dyDescent="0.3">
      <c r="A7409" s="29" t="s">
        <v>23342</v>
      </c>
      <c r="B7409" s="1" t="str">
        <f>IFERROR(VLOOKUP(A7409,PEC!A$2:B$7902,2,0),"PEC NON ESISTENTE")</f>
        <v>comunecaltabellotta@pec.it</v>
      </c>
      <c r="C7409" s="2" t="s">
        <v>6947</v>
      </c>
      <c r="D7409" t="s">
        <v>23891</v>
      </c>
      <c r="E7409" s="35">
        <v>3907</v>
      </c>
    </row>
    <row r="7410" spans="1:5" ht="12" customHeight="1" x14ac:dyDescent="0.3">
      <c r="A7410" s="29" t="s">
        <v>23343</v>
      </c>
      <c r="B7410" s="1" t="str">
        <f>IFERROR(VLOOKUP(A7410,PEC!A$2:B$7902,2,0),"PEC NON ESISTENTE")</f>
        <v>protocollo.comune.camastra@pec.it</v>
      </c>
      <c r="C7410" s="2" t="s">
        <v>6947</v>
      </c>
      <c r="D7410" t="s">
        <v>23891</v>
      </c>
      <c r="E7410" s="35">
        <v>2163</v>
      </c>
    </row>
    <row r="7411" spans="1:5" ht="12" customHeight="1" x14ac:dyDescent="0.3">
      <c r="A7411" s="29" t="s">
        <v>23344</v>
      </c>
      <c r="B7411" s="1" t="str">
        <f>IFERROR(VLOOKUP(A7411,PEC!A$2:B$7902,2,0),"PEC NON ESISTENTE")</f>
        <v>sindaco@pec.comune.cammarata.ag.it</v>
      </c>
      <c r="C7411" s="2" t="s">
        <v>6947</v>
      </c>
      <c r="D7411" t="s">
        <v>23891</v>
      </c>
      <c r="E7411" s="35">
        <v>6275</v>
      </c>
    </row>
    <row r="7412" spans="1:5" ht="12" customHeight="1" x14ac:dyDescent="0.3">
      <c r="A7412" s="29" t="s">
        <v>23345</v>
      </c>
      <c r="B7412" s="1" t="str">
        <f>IFERROR(VLOOKUP(A7412,PEC!A$2:B$7902,2,0),"PEC NON ESISTENTE")</f>
        <v>protocollo@legal.comune.campobellodilicata.ag.it</v>
      </c>
      <c r="C7412" s="2" t="s">
        <v>6947</v>
      </c>
      <c r="D7412" t="s">
        <v>23891</v>
      </c>
      <c r="E7412" s="35">
        <v>10438</v>
      </c>
    </row>
    <row r="7413" spans="1:5" ht="12" customHeight="1" x14ac:dyDescent="0.3">
      <c r="A7413" s="29" t="s">
        <v>23346</v>
      </c>
      <c r="B7413" s="1" t="str">
        <f>IFERROR(VLOOKUP(A7413,PEC!A$2:B$7902,2,0),"PEC NON ESISTENTE")</f>
        <v>pec.istituzionale@pec.comune.canicatti.ag.it</v>
      </c>
      <c r="C7413" s="2" t="s">
        <v>6947</v>
      </c>
      <c r="D7413" t="s">
        <v>23891</v>
      </c>
      <c r="E7413" s="35">
        <v>34863</v>
      </c>
    </row>
    <row r="7414" spans="1:5" ht="12" customHeight="1" x14ac:dyDescent="0.3">
      <c r="A7414" s="29" t="s">
        <v>23347</v>
      </c>
      <c r="B7414" s="1" t="str">
        <f>IFERROR(VLOOKUP(A7414,PEC!A$2:B$7902,2,0),"PEC NON ESISTENTE")</f>
        <v>comunedicasteltermini@pec.it</v>
      </c>
      <c r="C7414" s="2" t="s">
        <v>6947</v>
      </c>
      <c r="D7414" t="s">
        <v>23891</v>
      </c>
      <c r="E7414" s="35">
        <v>8422</v>
      </c>
    </row>
    <row r="7415" spans="1:5" ht="12" customHeight="1" x14ac:dyDescent="0.3">
      <c r="A7415" s="29" t="s">
        <v>23348</v>
      </c>
      <c r="B7415" s="1" t="str">
        <f>IFERROR(VLOOKUP(A7415,PEC!A$2:B$7902,2,0),"PEC NON ESISTENTE")</f>
        <v>protocollo.comune.castrofilippo@pec.it</v>
      </c>
      <c r="C7415" s="2" t="s">
        <v>6947</v>
      </c>
      <c r="D7415" t="s">
        <v>23891</v>
      </c>
      <c r="E7415" s="35">
        <v>3020</v>
      </c>
    </row>
    <row r="7416" spans="1:5" ht="12" customHeight="1" x14ac:dyDescent="0.3">
      <c r="A7416" s="29" t="s">
        <v>23349</v>
      </c>
      <c r="B7416" s="1" t="str">
        <f>IFERROR(VLOOKUP(A7416,PEC!A$2:B$7902,2,0),"PEC NON ESISTENTE")</f>
        <v>protocollo@comunecattolicaeraclea.it</v>
      </c>
      <c r="C7416" s="2" t="s">
        <v>6947</v>
      </c>
      <c r="D7416" t="s">
        <v>23891</v>
      </c>
      <c r="E7416" s="35">
        <v>3975</v>
      </c>
    </row>
    <row r="7417" spans="1:5" ht="12" customHeight="1" x14ac:dyDescent="0.3">
      <c r="A7417" s="29" t="s">
        <v>23350</v>
      </c>
      <c r="B7417" s="1" t="str">
        <f>IFERROR(VLOOKUP(A7417,PEC!A$2:B$7902,2,0),"PEC NON ESISTENTE")</f>
        <v>protocollocianciana@pec.it</v>
      </c>
      <c r="C7417" s="2" t="s">
        <v>6947</v>
      </c>
      <c r="D7417" t="s">
        <v>23891</v>
      </c>
      <c r="E7417" s="35">
        <v>3517</v>
      </c>
    </row>
    <row r="7418" spans="1:5" ht="12" customHeight="1" x14ac:dyDescent="0.3">
      <c r="A7418" s="29" t="s">
        <v>23351</v>
      </c>
      <c r="B7418" s="1" t="str">
        <f>IFERROR(VLOOKUP(A7418,PEC!A$2:B$7902,2,0),"PEC NON ESISTENTE")</f>
        <v>anagrafe@pec.comune.comitini.ag.it</v>
      </c>
      <c r="C7418" s="2" t="s">
        <v>6947</v>
      </c>
      <c r="D7418" t="s">
        <v>23891</v>
      </c>
      <c r="E7418" s="35">
        <v>944</v>
      </c>
    </row>
    <row r="7419" spans="1:5" ht="12" customHeight="1" x14ac:dyDescent="0.3">
      <c r="A7419" s="29" t="s">
        <v>23352</v>
      </c>
      <c r="B7419" s="1" t="str">
        <f>IFERROR(VLOOKUP(A7419,PEC!A$2:B$7902,2,0),"PEC NON ESISTENTE")</f>
        <v>comune.favara@pec.it</v>
      </c>
      <c r="C7419" s="2" t="s">
        <v>6947</v>
      </c>
      <c r="D7419" t="s">
        <v>23891</v>
      </c>
      <c r="E7419" s="35">
        <v>32972</v>
      </c>
    </row>
    <row r="7420" spans="1:5" ht="12" customHeight="1" x14ac:dyDescent="0.3">
      <c r="A7420" s="29" t="s">
        <v>23353</v>
      </c>
      <c r="B7420" s="1" t="str">
        <f>IFERROR(VLOOKUP(A7420,PEC!A$2:B$7902,2,0),"PEC NON ESISTENTE")</f>
        <v>comunedigrotte@pec.it</v>
      </c>
      <c r="C7420" s="2" t="s">
        <v>6947</v>
      </c>
      <c r="D7420" t="s">
        <v>23891</v>
      </c>
      <c r="E7420" s="35">
        <v>5839</v>
      </c>
    </row>
    <row r="7421" spans="1:5" ht="12" customHeight="1" x14ac:dyDescent="0.3">
      <c r="A7421" s="29" t="s">
        <v>23354</v>
      </c>
      <c r="B7421" s="1" t="str">
        <f>IFERROR(VLOOKUP(A7421,PEC!A$2:B$7902,2,0),"PEC NON ESISTENTE")</f>
        <v>anagrafe.statocivile@pec.comune.joppologiancaxio.ag.it</v>
      </c>
      <c r="C7421" s="2" t="s">
        <v>6947</v>
      </c>
      <c r="D7421" t="s">
        <v>23891</v>
      </c>
      <c r="E7421" s="35">
        <v>1210</v>
      </c>
    </row>
    <row r="7422" spans="1:5" ht="12" customHeight="1" x14ac:dyDescent="0.3">
      <c r="A7422" s="29" t="s">
        <v>23355</v>
      </c>
      <c r="B7422" s="1" t="str">
        <f>IFERROR(VLOOKUP(A7422,PEC!A$2:B$7902,2,0),"PEC NON ESISTENTE")</f>
        <v>protocollo@pec.comune.lampedusaelinosa.ag.it</v>
      </c>
      <c r="C7422" s="2" t="s">
        <v>6947</v>
      </c>
      <c r="D7422" t="s">
        <v>23891</v>
      </c>
      <c r="E7422" s="35">
        <v>6105</v>
      </c>
    </row>
    <row r="7423" spans="1:5" ht="12" customHeight="1" x14ac:dyDescent="0.3">
      <c r="A7423" s="29" t="s">
        <v>23356</v>
      </c>
      <c r="B7423" s="1" t="str">
        <f>IFERROR(VLOOKUP(A7423,PEC!A$2:B$7902,2,0),"PEC NON ESISTENTE")</f>
        <v>protocollo@cert.comune.licata.ag.it</v>
      </c>
      <c r="C7423" s="2" t="s">
        <v>6947</v>
      </c>
      <c r="D7423" t="s">
        <v>23891</v>
      </c>
      <c r="E7423" s="35">
        <v>38125</v>
      </c>
    </row>
    <row r="7424" spans="1:5" ht="12" customHeight="1" x14ac:dyDescent="0.3">
      <c r="A7424" s="29" t="s">
        <v>23357</v>
      </c>
      <c r="B7424" s="1" t="str">
        <f>IFERROR(VLOOKUP(A7424,PEC!A$2:B$7902,2,0),"PEC NON ESISTENTE")</f>
        <v>comunediluccasicula@pec.it</v>
      </c>
      <c r="C7424" s="2" t="s">
        <v>6947</v>
      </c>
      <c r="D7424" t="s">
        <v>23891</v>
      </c>
      <c r="E7424" s="35">
        <v>1917</v>
      </c>
    </row>
    <row r="7425" spans="1:5" ht="12" customHeight="1" x14ac:dyDescent="0.3">
      <c r="A7425" s="29" t="s">
        <v>23358</v>
      </c>
      <c r="B7425" s="1" t="str">
        <f>IFERROR(VLOOKUP(A7425,PEC!A$2:B$7902,2,0),"PEC NON ESISTENTE")</f>
        <v>protocollo@pec.comune.menfi.ag.it</v>
      </c>
      <c r="C7425" s="2" t="s">
        <v>6947</v>
      </c>
      <c r="D7425" t="s">
        <v>23891</v>
      </c>
      <c r="E7425" s="35">
        <v>12711</v>
      </c>
    </row>
    <row r="7426" spans="1:5" ht="12" customHeight="1" x14ac:dyDescent="0.3">
      <c r="A7426" s="29" t="s">
        <v>23359</v>
      </c>
      <c r="B7426" s="1" t="str">
        <f>IFERROR(VLOOKUP(A7426,PEC!A$2:B$7902,2,0),"PEC NON ESISTENTE")</f>
        <v>comunedimontallegro@pec.it</v>
      </c>
      <c r="C7426" s="2" t="s">
        <v>6947</v>
      </c>
      <c r="D7426" t="s">
        <v>23891</v>
      </c>
      <c r="E7426" s="35">
        <v>2543</v>
      </c>
    </row>
    <row r="7427" spans="1:5" ht="12" customHeight="1" x14ac:dyDescent="0.3">
      <c r="A7427" s="29" t="s">
        <v>23360</v>
      </c>
      <c r="B7427" s="1" t="str">
        <f>IFERROR(VLOOKUP(A7427,PEC!A$2:B$7902,2,0),"PEC NON ESISTENTE")</f>
        <v>protocollo.montevago@pec.it</v>
      </c>
      <c r="C7427" s="2" t="s">
        <v>6947</v>
      </c>
      <c r="D7427" t="s">
        <v>23891</v>
      </c>
      <c r="E7427" s="35">
        <v>3015</v>
      </c>
    </row>
    <row r="7428" spans="1:5" ht="12" customHeight="1" x14ac:dyDescent="0.3">
      <c r="A7428" s="29" t="s">
        <v>23361</v>
      </c>
      <c r="B7428" s="1" t="str">
        <f>IFERROR(VLOOKUP(A7428,PEC!A$2:B$7902,2,0),"PEC NON ESISTENTE")</f>
        <v>protocollo.comune.naro@pec.it</v>
      </c>
      <c r="C7428" s="2" t="s">
        <v>6947</v>
      </c>
      <c r="D7428" t="s">
        <v>23891</v>
      </c>
      <c r="E7428" s="35">
        <v>8103</v>
      </c>
    </row>
    <row r="7429" spans="1:5" ht="12" customHeight="1" x14ac:dyDescent="0.3">
      <c r="A7429" s="29" t="s">
        <v>23362</v>
      </c>
      <c r="B7429" s="1" t="str">
        <f>IFERROR(VLOOKUP(A7429,PEC!A$2:B$7902,2,0),"PEC NON ESISTENTE")</f>
        <v>protocollo@comune.palmadimontechiaro.legalmail.it</v>
      </c>
      <c r="C7429" s="2" t="s">
        <v>6947</v>
      </c>
      <c r="D7429" t="s">
        <v>23891</v>
      </c>
      <c r="E7429" s="35">
        <v>23643</v>
      </c>
    </row>
    <row r="7430" spans="1:5" ht="12" customHeight="1" x14ac:dyDescent="0.3">
      <c r="A7430" s="29" t="s">
        <v>23363</v>
      </c>
      <c r="B7430" s="1" t="str">
        <f>IFERROR(VLOOKUP(A7430,PEC!A$2:B$7902,2,0),"PEC NON ESISTENTE")</f>
        <v>comune.portoempedocle@pec.it</v>
      </c>
      <c r="C7430" s="2" t="s">
        <v>6947</v>
      </c>
      <c r="D7430" t="s">
        <v>23891</v>
      </c>
      <c r="E7430" s="35">
        <v>16841</v>
      </c>
    </row>
    <row r="7431" spans="1:5" ht="12" customHeight="1" x14ac:dyDescent="0.3">
      <c r="A7431" s="29" t="s">
        <v>23364</v>
      </c>
      <c r="B7431" s="1" t="str">
        <f>IFERROR(VLOOKUP(A7431,PEC!A$2:B$7902,2,0),"PEC NON ESISTENTE")</f>
        <v>comunediracalmuto.segretariogen.ag@pa.postacertificata.gov.it</v>
      </c>
      <c r="C7431" s="2" t="s">
        <v>6947</v>
      </c>
      <c r="D7431" t="s">
        <v>23891</v>
      </c>
      <c r="E7431" s="35">
        <v>8345</v>
      </c>
    </row>
    <row r="7432" spans="1:5" ht="12" customHeight="1" x14ac:dyDescent="0.3">
      <c r="A7432" s="29" t="s">
        <v>23365</v>
      </c>
      <c r="B7432" s="1" t="str">
        <f>IFERROR(VLOOKUP(A7432,PEC!A$2:B$7902,2,0),"PEC NON ESISTENTE")</f>
        <v>pec@comuneraffadali.it</v>
      </c>
      <c r="C7432" s="2" t="s">
        <v>6947</v>
      </c>
      <c r="D7432" t="s">
        <v>23891</v>
      </c>
      <c r="E7432" s="35">
        <v>12837</v>
      </c>
    </row>
    <row r="7433" spans="1:5" ht="12" customHeight="1" x14ac:dyDescent="0.3">
      <c r="A7433" s="29" t="s">
        <v>23366</v>
      </c>
      <c r="B7433" s="1" t="str">
        <f>IFERROR(VLOOKUP(A7433,PEC!A$2:B$7902,2,0),"PEC NON ESISTENTE")</f>
        <v>comune.ravanusa@pec.it</v>
      </c>
      <c r="C7433" s="2" t="s">
        <v>6947</v>
      </c>
      <c r="D7433" t="s">
        <v>23891</v>
      </c>
      <c r="E7433" s="35">
        <v>12128</v>
      </c>
    </row>
    <row r="7434" spans="1:5" ht="12" customHeight="1" x14ac:dyDescent="0.3">
      <c r="A7434" s="29" t="s">
        <v>23367</v>
      </c>
      <c r="B7434" s="1" t="str">
        <f>IFERROR(VLOOKUP(A7434,PEC!A$2:B$7902,2,0),"PEC NON ESISTENTE")</f>
        <v>protocollo.realmonte@pec.it</v>
      </c>
      <c r="C7434" s="2" t="s">
        <v>6947</v>
      </c>
      <c r="D7434" t="s">
        <v>23891</v>
      </c>
      <c r="E7434" s="35">
        <v>4487</v>
      </c>
    </row>
    <row r="7435" spans="1:5" ht="12" customHeight="1" x14ac:dyDescent="0.3">
      <c r="A7435" s="29" t="s">
        <v>23368</v>
      </c>
      <c r="B7435" s="1" t="str">
        <f>IFERROR(VLOOKUP(A7435,PEC!A$2:B$7902,2,0),"PEC NON ESISTENTE")</f>
        <v>protocollogenerale@pec.comune.ribera.ag.it</v>
      </c>
      <c r="C7435" s="2" t="s">
        <v>6947</v>
      </c>
      <c r="D7435" t="s">
        <v>23891</v>
      </c>
      <c r="E7435" s="35">
        <v>19302</v>
      </c>
    </row>
    <row r="7436" spans="1:5" ht="12" customHeight="1" x14ac:dyDescent="0.3">
      <c r="A7436" s="29" t="s">
        <v>23369</v>
      </c>
      <c r="B7436" s="1" t="str">
        <f>IFERROR(VLOOKUP(A7436,PEC!A$2:B$7902,2,0),"PEC NON ESISTENTE")</f>
        <v>segreteria@pec.comune.sambucadisicilia.ag.it</v>
      </c>
      <c r="C7436" s="2" t="s">
        <v>6947</v>
      </c>
      <c r="D7436" t="s">
        <v>23891</v>
      </c>
      <c r="E7436" s="35">
        <v>6114</v>
      </c>
    </row>
    <row r="7437" spans="1:5" ht="12" customHeight="1" x14ac:dyDescent="0.3">
      <c r="A7437" s="29" t="s">
        <v>23370</v>
      </c>
      <c r="B7437" s="1" t="str">
        <f>IFERROR(VLOOKUP(A7437,PEC!A$2:B$7902,2,0),"PEC NON ESISTENTE")</f>
        <v>seg.comunesanbiagioplatani@pec.it</v>
      </c>
      <c r="C7437" s="2" t="s">
        <v>6947</v>
      </c>
      <c r="D7437" t="s">
        <v>23891</v>
      </c>
      <c r="E7437" s="35">
        <v>3501</v>
      </c>
    </row>
    <row r="7438" spans="1:5" ht="12" customHeight="1" x14ac:dyDescent="0.3">
      <c r="A7438" s="29" t="s">
        <v>23371</v>
      </c>
      <c r="B7438" s="1" t="str">
        <f>IFERROR(VLOOKUP(A7438,PEC!A$2:B$7902,2,0),"PEC NON ESISTENTE")</f>
        <v>comune.sangiovannigemini@pec.it</v>
      </c>
      <c r="C7438" s="2" t="s">
        <v>6947</v>
      </c>
      <c r="D7438" t="s">
        <v>23891</v>
      </c>
      <c r="E7438" s="35">
        <v>8127</v>
      </c>
    </row>
    <row r="7439" spans="1:5" ht="12" customHeight="1" x14ac:dyDescent="0.3">
      <c r="A7439" s="29" t="s">
        <v>23372</v>
      </c>
      <c r="B7439" s="1" t="str">
        <f>IFERROR(VLOOKUP(A7439,PEC!A$2:B$7902,2,0),"PEC NON ESISTENTE")</f>
        <v>santaelisabetta@pec.it</v>
      </c>
      <c r="C7439" s="2" t="s">
        <v>6947</v>
      </c>
      <c r="D7439" t="s">
        <v>23891</v>
      </c>
      <c r="E7439" s="35">
        <v>2608</v>
      </c>
    </row>
    <row r="7440" spans="1:5" ht="12" customHeight="1" x14ac:dyDescent="0.3">
      <c r="A7440" s="29" t="s">
        <v>23373</v>
      </c>
      <c r="B7440" s="1" t="str">
        <f>IFERROR(VLOOKUP(A7440,PEC!A$2:B$7902,2,0),"PEC NON ESISTENTE")</f>
        <v>santamargheritadibelice.protocollo@pec.it</v>
      </c>
      <c r="C7440" s="2" t="s">
        <v>6947</v>
      </c>
      <c r="D7440" t="s">
        <v>23891</v>
      </c>
      <c r="E7440" s="35">
        <v>6544</v>
      </c>
    </row>
    <row r="7441" spans="1:5" ht="12" customHeight="1" x14ac:dyDescent="0.3">
      <c r="A7441" s="29" t="s">
        <v>23374</v>
      </c>
      <c r="B7441" s="1" t="str">
        <f>IFERROR(VLOOKUP(A7441,PEC!A$2:B$7902,2,0),"PEC NON ESISTENTE")</f>
        <v>comune@pec.santangelomuxaro.gov.it</v>
      </c>
      <c r="C7441" s="2" t="s">
        <v>6947</v>
      </c>
      <c r="D7441" t="s">
        <v>23891</v>
      </c>
      <c r="E7441" s="35">
        <v>1471</v>
      </c>
    </row>
    <row r="7442" spans="1:5" ht="12" customHeight="1" x14ac:dyDescent="0.3">
      <c r="A7442" s="29" t="s">
        <v>23375</v>
      </c>
      <c r="B7442" s="1" t="str">
        <f>IFERROR(VLOOKUP(A7442,PEC!A$2:B$7902,2,0),"PEC NON ESISTENTE")</f>
        <v>protocollo@pec.comune.santostefanoquisquina.ag.it</v>
      </c>
      <c r="C7442" s="2" t="s">
        <v>6947</v>
      </c>
      <c r="D7442" t="s">
        <v>23891</v>
      </c>
      <c r="E7442" s="35">
        <v>4897</v>
      </c>
    </row>
    <row r="7443" spans="1:5" ht="12" customHeight="1" x14ac:dyDescent="0.3">
      <c r="A7443" s="29" t="s">
        <v>23376</v>
      </c>
      <c r="B7443" s="1" t="str">
        <f>IFERROR(VLOOKUP(A7443,PEC!A$2:B$7902,2,0),"PEC NON ESISTENTE")</f>
        <v>protocollo@comunedisciacca.telecompost.it</v>
      </c>
      <c r="C7443" s="2" t="s">
        <v>6947</v>
      </c>
      <c r="D7443" t="s">
        <v>23891</v>
      </c>
      <c r="E7443" s="35">
        <v>40899</v>
      </c>
    </row>
    <row r="7444" spans="1:5" ht="12" customHeight="1" x14ac:dyDescent="0.3">
      <c r="A7444" s="29" t="s">
        <v>23377</v>
      </c>
      <c r="B7444" s="1" t="str">
        <f>IFERROR(VLOOKUP(A7444,PEC!A$2:B$7902,2,0),"PEC NON ESISTENTE")</f>
        <v>d.indelicato@pec.comune.siculiana.ag.it</v>
      </c>
      <c r="C7444" s="2" t="s">
        <v>6947</v>
      </c>
      <c r="D7444" t="s">
        <v>23891</v>
      </c>
      <c r="E7444" s="35">
        <v>4632</v>
      </c>
    </row>
    <row r="7445" spans="1:5" ht="12" customHeight="1" x14ac:dyDescent="0.3">
      <c r="A7445" s="29" t="s">
        <v>23378</v>
      </c>
      <c r="B7445" s="1" t="str">
        <f>IFERROR(VLOOKUP(A7445,PEC!A$2:B$7902,2,0),"PEC NON ESISTENTE")</f>
        <v>villafrancasicula@pec.it</v>
      </c>
      <c r="C7445" s="2" t="s">
        <v>6947</v>
      </c>
      <c r="D7445" t="s">
        <v>23891</v>
      </c>
      <c r="E7445" s="35">
        <v>1426</v>
      </c>
    </row>
    <row r="7446" spans="1:5" ht="12" customHeight="1" x14ac:dyDescent="0.3">
      <c r="A7446" s="29" t="s">
        <v>23379</v>
      </c>
      <c r="B7446" s="1" t="str">
        <f>IFERROR(VLOOKUP(A7446,PEC!A$2:B$7902,2,0),"PEC NON ESISTENTE")</f>
        <v>protocollo.acquavivaplatani@legalmail.it</v>
      </c>
      <c r="C7446" s="2" t="s">
        <v>6947</v>
      </c>
      <c r="D7446" t="s">
        <v>23891</v>
      </c>
      <c r="E7446" s="35">
        <v>1041</v>
      </c>
    </row>
    <row r="7447" spans="1:5" ht="12" customHeight="1" x14ac:dyDescent="0.3">
      <c r="A7447" s="29" t="s">
        <v>23380</v>
      </c>
      <c r="B7447" s="1" t="str">
        <f>IFERROR(VLOOKUP(A7447,PEC!A$2:B$7902,2,0),"PEC NON ESISTENTE")</f>
        <v>anagrafe@pec.comunebompensiere.it</v>
      </c>
      <c r="C7447" s="2" t="s">
        <v>6947</v>
      </c>
      <c r="D7447" t="s">
        <v>23891</v>
      </c>
      <c r="E7447" s="35">
        <v>610</v>
      </c>
    </row>
    <row r="7448" spans="1:5" ht="12" customHeight="1" x14ac:dyDescent="0.3">
      <c r="A7448" s="29" t="s">
        <v>23381</v>
      </c>
      <c r="B7448" s="1" t="str">
        <f>IFERROR(VLOOKUP(A7448,PEC!A$2:B$7902,2,0),"PEC NON ESISTENTE")</f>
        <v>protocollo@pec.comunedibutera.org</v>
      </c>
      <c r="C7448" s="2" t="s">
        <v>6947</v>
      </c>
      <c r="D7448" t="s">
        <v>23891</v>
      </c>
      <c r="E7448" s="35">
        <v>4937</v>
      </c>
    </row>
    <row r="7449" spans="1:5" ht="12" customHeight="1" x14ac:dyDescent="0.3">
      <c r="A7449" s="29" t="s">
        <v>23382</v>
      </c>
      <c r="B7449" s="1" t="str">
        <f>IFERROR(VLOOKUP(A7449,PEC!A$2:B$7902,2,0),"PEC NON ESISTENTE")</f>
        <v>protocollo@pec.comune.caltanissetta.it</v>
      </c>
      <c r="C7449" s="2" t="s">
        <v>6947</v>
      </c>
      <c r="D7449" t="s">
        <v>23891</v>
      </c>
      <c r="E7449" s="35">
        <v>61711</v>
      </c>
    </row>
    <row r="7450" spans="1:5" ht="12" customHeight="1" x14ac:dyDescent="0.3">
      <c r="A7450" s="29" t="s">
        <v>23383</v>
      </c>
      <c r="B7450" s="1" t="str">
        <f>IFERROR(VLOOKUP(A7450,PEC!A$2:B$7902,2,0),"PEC NON ESISTENTE")</f>
        <v>comune.campofranco.cl@legalmail.it</v>
      </c>
      <c r="C7450" s="2" t="s">
        <v>6947</v>
      </c>
      <c r="D7450" t="s">
        <v>23891</v>
      </c>
      <c r="E7450" s="35">
        <v>3218</v>
      </c>
    </row>
    <row r="7451" spans="1:5" ht="12" customHeight="1" x14ac:dyDescent="0.3">
      <c r="A7451" s="29" t="s">
        <v>23384</v>
      </c>
      <c r="B7451" s="1" t="str">
        <f>IFERROR(VLOOKUP(A7451,PEC!A$2:B$7902,2,0),"PEC NON ESISTENTE")</f>
        <v>protocollo.delia@pec.it</v>
      </c>
      <c r="C7451" s="2" t="s">
        <v>6947</v>
      </c>
      <c r="D7451" t="s">
        <v>23891</v>
      </c>
      <c r="E7451" s="35">
        <v>4325</v>
      </c>
    </row>
    <row r="7452" spans="1:5" ht="12" customHeight="1" x14ac:dyDescent="0.3">
      <c r="A7452" s="29" t="s">
        <v>23385</v>
      </c>
      <c r="B7452" s="1" t="str">
        <f>IFERROR(VLOOKUP(A7452,PEC!A$2:B$7902,2,0),"PEC NON ESISTENTE")</f>
        <v>comune.gela@pec.comune.gela.cl.it</v>
      </c>
      <c r="C7452" s="2" t="s">
        <v>6947</v>
      </c>
      <c r="D7452" t="s">
        <v>23891</v>
      </c>
      <c r="E7452" s="35">
        <v>75668</v>
      </c>
    </row>
    <row r="7453" spans="1:5" ht="12" customHeight="1" x14ac:dyDescent="0.3">
      <c r="A7453" s="29" t="s">
        <v>23386</v>
      </c>
      <c r="B7453" s="1" t="str">
        <f>IFERROR(VLOOKUP(A7453,PEC!A$2:B$7902,2,0),"PEC NON ESISTENTE")</f>
        <v>protocollo@pec.comune.marianopoli.cl.it</v>
      </c>
      <c r="C7453" s="2" t="s">
        <v>6947</v>
      </c>
      <c r="D7453" t="s">
        <v>23891</v>
      </c>
      <c r="E7453" s="35">
        <v>2006</v>
      </c>
    </row>
    <row r="7454" spans="1:5" ht="12" customHeight="1" x14ac:dyDescent="0.3">
      <c r="A7454" s="29" t="s">
        <v>23387</v>
      </c>
      <c r="B7454" s="1" t="str">
        <f>IFERROR(VLOOKUP(A7454,PEC!A$2:B$7902,2,0),"PEC NON ESISTENTE")</f>
        <v>protocollo@pec.comune.caltanissetta.it</v>
      </c>
      <c r="C7454" s="2" t="s">
        <v>6947</v>
      </c>
      <c r="D7454" t="s">
        <v>23891</v>
      </c>
      <c r="E7454" s="35">
        <v>12333</v>
      </c>
    </row>
    <row r="7455" spans="1:5" ht="12" customHeight="1" x14ac:dyDescent="0.3">
      <c r="A7455" s="29" t="s">
        <v>23388</v>
      </c>
      <c r="B7455" s="1" t="str">
        <f>IFERROR(VLOOKUP(A7455,PEC!A$2:B$7902,2,0),"PEC NON ESISTENTE")</f>
        <v>protocollo@pec.comune.milena.cl.it</v>
      </c>
      <c r="C7455" s="2" t="s">
        <v>6947</v>
      </c>
      <c r="D7455" t="s">
        <v>23891</v>
      </c>
      <c r="E7455" s="35">
        <v>3178</v>
      </c>
    </row>
    <row r="7456" spans="1:5" ht="12" customHeight="1" x14ac:dyDescent="0.3">
      <c r="A7456" s="29" t="s">
        <v>23389</v>
      </c>
      <c r="B7456" s="1" t="str">
        <f>IFERROR(VLOOKUP(A7456,PEC!A$2:B$7902,2,0),"PEC NON ESISTENTE")</f>
        <v>ufficiosegreteria@pec.comune.montedoro.cl.it</v>
      </c>
      <c r="C7456" s="2" t="s">
        <v>6947</v>
      </c>
      <c r="D7456" t="s">
        <v>23891</v>
      </c>
      <c r="E7456" s="35">
        <v>1643</v>
      </c>
    </row>
    <row r="7457" spans="1:5" ht="12" customHeight="1" x14ac:dyDescent="0.3">
      <c r="A7457" s="29" t="s">
        <v>23390</v>
      </c>
      <c r="B7457" s="1" t="str">
        <f>IFERROR(VLOOKUP(A7457,PEC!A$2:B$7902,2,0),"PEC NON ESISTENTE")</f>
        <v>comunemussomeli@legalmail.it</v>
      </c>
      <c r="C7457" s="2" t="s">
        <v>6947</v>
      </c>
      <c r="D7457" t="s">
        <v>23891</v>
      </c>
      <c r="E7457" s="35">
        <v>11010</v>
      </c>
    </row>
    <row r="7458" spans="1:5" ht="12" customHeight="1" x14ac:dyDescent="0.3">
      <c r="A7458" s="29" t="s">
        <v>23391</v>
      </c>
      <c r="B7458" s="1" t="str">
        <f>IFERROR(VLOOKUP(A7458,PEC!A$2:B$7902,2,0),"PEC NON ESISTENTE")</f>
        <v>ufficioprotocollo@comuneniscemipec.it</v>
      </c>
      <c r="C7458" s="2" t="s">
        <v>6947</v>
      </c>
      <c r="D7458" t="s">
        <v>23891</v>
      </c>
      <c r="E7458" s="35">
        <v>27975</v>
      </c>
    </row>
    <row r="7459" spans="1:5" ht="12" customHeight="1" x14ac:dyDescent="0.3">
      <c r="A7459" s="29" t="s">
        <v>23392</v>
      </c>
      <c r="B7459" s="1" t="str">
        <f>IFERROR(VLOOKUP(A7459,PEC!A$2:B$7902,2,0),"PEC NON ESISTENTE")</f>
        <v>protocollo@pec.comune.resuttano.cl.it</v>
      </c>
      <c r="C7459" s="2" t="s">
        <v>6947</v>
      </c>
      <c r="D7459" t="s">
        <v>23891</v>
      </c>
      <c r="E7459" s="35">
        <v>2139</v>
      </c>
    </row>
    <row r="7460" spans="1:5" ht="12" customHeight="1" x14ac:dyDescent="0.3">
      <c r="A7460" s="29" t="s">
        <v>23393</v>
      </c>
      <c r="B7460" s="1" t="str">
        <f>IFERROR(VLOOKUP(A7460,PEC!A$2:B$7902,2,0),"PEC NON ESISTENTE")</f>
        <v>protocollo@pec.comune.riesi.cl.it</v>
      </c>
      <c r="C7460" s="2" t="s">
        <v>6947</v>
      </c>
      <c r="D7460" t="s">
        <v>23891</v>
      </c>
      <c r="E7460" s="35">
        <v>11814</v>
      </c>
    </row>
    <row r="7461" spans="1:5" ht="12" customHeight="1" x14ac:dyDescent="0.3">
      <c r="A7461" s="29" t="s">
        <v>23394</v>
      </c>
      <c r="B7461" s="1" t="str">
        <f>IFERROR(VLOOKUP(A7461,PEC!A$2:B$7902,2,0),"PEC NON ESISTENTE")</f>
        <v>segreteria@pec.comune.san-cataldo.cl.it</v>
      </c>
      <c r="C7461" s="2" t="s">
        <v>6947</v>
      </c>
      <c r="D7461" t="s">
        <v>23891</v>
      </c>
      <c r="E7461" s="35">
        <v>23424</v>
      </c>
    </row>
    <row r="7462" spans="1:5" ht="12" customHeight="1" x14ac:dyDescent="0.3">
      <c r="A7462" s="29" t="s">
        <v>23395</v>
      </c>
      <c r="B7462" s="1" t="str">
        <f>IFERROR(VLOOKUP(A7462,PEC!A$2:B$7902,2,0),"PEC NON ESISTENTE")</f>
        <v>amministrazione@pec.comune.santacaterinavillarmosa.cl.it</v>
      </c>
      <c r="C7462" s="2" t="s">
        <v>6947</v>
      </c>
      <c r="D7462" t="s">
        <v>23891</v>
      </c>
      <c r="E7462" s="35">
        <v>5727</v>
      </c>
    </row>
    <row r="7463" spans="1:5" ht="12" customHeight="1" x14ac:dyDescent="0.3">
      <c r="A7463" s="29" t="s">
        <v>23396</v>
      </c>
      <c r="B7463" s="1" t="str">
        <f>IFERROR(VLOOKUP(A7463,PEC!A$2:B$7902,2,0),"PEC NON ESISTENTE")</f>
        <v>comune.serradifalco@pec.it</v>
      </c>
      <c r="C7463" s="2" t="s">
        <v>6947</v>
      </c>
      <c r="D7463" t="s">
        <v>23891</v>
      </c>
      <c r="E7463" s="35">
        <v>6265</v>
      </c>
    </row>
    <row r="7464" spans="1:5" ht="12" customHeight="1" x14ac:dyDescent="0.3">
      <c r="A7464" s="29" t="s">
        <v>23397</v>
      </c>
      <c r="B7464" s="1" t="str">
        <f>IFERROR(VLOOKUP(A7464,PEC!A$2:B$7902,2,0),"PEC NON ESISTENTE")</f>
        <v>comune.sommatino@postacertificata.org</v>
      </c>
      <c r="C7464" s="2" t="s">
        <v>6947</v>
      </c>
      <c r="D7464" t="s">
        <v>23891</v>
      </c>
      <c r="E7464" s="35">
        <v>7267</v>
      </c>
    </row>
    <row r="7465" spans="1:5" ht="12" customHeight="1" x14ac:dyDescent="0.3">
      <c r="A7465" s="29" t="s">
        <v>23398</v>
      </c>
      <c r="B7465" s="1" t="str">
        <f>IFERROR(VLOOKUP(A7465,PEC!A$2:B$7902,2,0),"PEC NON ESISTENTE")</f>
        <v>comune.sutera.cl@pec.it</v>
      </c>
      <c r="C7465" s="2" t="s">
        <v>6947</v>
      </c>
      <c r="D7465" t="s">
        <v>23891</v>
      </c>
      <c r="E7465" s="35">
        <v>1436</v>
      </c>
    </row>
    <row r="7466" spans="1:5" ht="12" customHeight="1" x14ac:dyDescent="0.3">
      <c r="A7466" s="29" t="s">
        <v>23399</v>
      </c>
      <c r="B7466" s="1" t="str">
        <f>IFERROR(VLOOKUP(A7466,PEC!A$2:B$7902,2,0),"PEC NON ESISTENTE")</f>
        <v>comune.vallelunga.cl.it@pec.it</v>
      </c>
      <c r="C7466" s="2" t="s">
        <v>6947</v>
      </c>
      <c r="D7466" t="s">
        <v>23891</v>
      </c>
      <c r="E7466" s="35">
        <v>3641</v>
      </c>
    </row>
    <row r="7467" spans="1:5" ht="12" customHeight="1" x14ac:dyDescent="0.3">
      <c r="A7467" s="29" t="s">
        <v>23400</v>
      </c>
      <c r="B7467" s="1" t="str">
        <f>IFERROR(VLOOKUP(A7467,PEC!A$2:B$7902,2,0),"PEC NON ESISTENTE")</f>
        <v>protocollo@pec.comune.villalba.cl.it</v>
      </c>
      <c r="C7467" s="2" t="s">
        <v>6947</v>
      </c>
      <c r="D7467" t="s">
        <v>23891</v>
      </c>
      <c r="E7467" s="35">
        <v>1731</v>
      </c>
    </row>
    <row r="7468" spans="1:5" ht="12" customHeight="1" x14ac:dyDescent="0.3">
      <c r="A7468" s="29" t="s">
        <v>23401</v>
      </c>
      <c r="B7468" s="1" t="str">
        <f>IFERROR(VLOOKUP(A7468,PEC!A$2:B$7902,2,0),"PEC NON ESISTENTE")</f>
        <v>protocollo_comune_agira@legalmail.it</v>
      </c>
      <c r="C7468" s="2" t="s">
        <v>6947</v>
      </c>
      <c r="D7468" t="s">
        <v>23891</v>
      </c>
      <c r="E7468" s="35">
        <v>8484</v>
      </c>
    </row>
    <row r="7469" spans="1:5" ht="12" customHeight="1" x14ac:dyDescent="0.3">
      <c r="A7469" s="29" t="s">
        <v>23402</v>
      </c>
      <c r="B7469" s="1" t="str">
        <f>IFERROR(VLOOKUP(A7469,PEC!A$2:B$7902,2,0),"PEC NON ESISTENTE")</f>
        <v>ufficio.elettorale@pec.aidoneonline.it</v>
      </c>
      <c r="C7469" s="2" t="s">
        <v>6947</v>
      </c>
      <c r="D7469" t="s">
        <v>23891</v>
      </c>
      <c r="E7469" s="35">
        <v>4929</v>
      </c>
    </row>
    <row r="7470" spans="1:5" ht="12" customHeight="1" x14ac:dyDescent="0.3">
      <c r="A7470" s="29" t="s">
        <v>23403</v>
      </c>
      <c r="B7470" s="1" t="str">
        <f>IFERROR(VLOOKUP(A7470,PEC!A$2:B$7902,2,0),"PEC NON ESISTENTE")</f>
        <v>info@pec.comune.assoro.en.it</v>
      </c>
      <c r="C7470" s="2" t="s">
        <v>6947</v>
      </c>
      <c r="D7470" t="s">
        <v>23891</v>
      </c>
      <c r="E7470" s="35">
        <v>5366</v>
      </c>
    </row>
    <row r="7471" spans="1:5" ht="12" customHeight="1" x14ac:dyDescent="0.3">
      <c r="A7471" s="29" t="s">
        <v>23404</v>
      </c>
      <c r="B7471" s="1" t="str">
        <f>IFERROR(VLOOKUP(A7471,PEC!A$2:B$7902,2,0),"PEC NON ESISTENTE")</f>
        <v>protocollo@pec.comune.barrafranca.en.it</v>
      </c>
      <c r="C7471" s="2" t="s">
        <v>6947</v>
      </c>
      <c r="D7471" t="s">
        <v>23891</v>
      </c>
      <c r="E7471" s="35">
        <v>13977</v>
      </c>
    </row>
    <row r="7472" spans="1:5" ht="12" customHeight="1" x14ac:dyDescent="0.3">
      <c r="A7472" s="29" t="s">
        <v>23405</v>
      </c>
      <c r="B7472" s="1" t="str">
        <f>IFERROR(VLOOKUP(A7472,PEC!A$2:B$7902,2,0),"PEC NON ESISTENTE")</f>
        <v>protocollo@pec.comune.calascibetta.en.it</v>
      </c>
      <c r="C7472" s="2" t="s">
        <v>6947</v>
      </c>
      <c r="D7472" t="s">
        <v>23891</v>
      </c>
      <c r="E7472" s="35">
        <v>4628</v>
      </c>
    </row>
    <row r="7473" spans="1:5" ht="12" customHeight="1" x14ac:dyDescent="0.3">
      <c r="A7473" s="29" t="s">
        <v>23406</v>
      </c>
      <c r="B7473" s="1" t="str">
        <f>IFERROR(VLOOKUP(A7473,PEC!A$2:B$7902,2,0),"PEC NON ESISTENTE")</f>
        <v>info@pec.comune.catenanuova.en.it</v>
      </c>
      <c r="C7473" s="2" t="s">
        <v>6947</v>
      </c>
      <c r="D7473" t="s">
        <v>23891</v>
      </c>
      <c r="E7473" s="35">
        <v>4999</v>
      </c>
    </row>
    <row r="7474" spans="1:5" ht="12" customHeight="1" x14ac:dyDescent="0.3">
      <c r="A7474" s="29" t="s">
        <v>23407</v>
      </c>
      <c r="B7474" s="1" t="str">
        <f>IFERROR(VLOOKUP(A7474,PEC!A$2:B$7902,2,0),"PEC NON ESISTENTE")</f>
        <v>comunecenturipe@pec.it</v>
      </c>
      <c r="C7474" s="2" t="s">
        <v>6947</v>
      </c>
      <c r="D7474" t="s">
        <v>23891</v>
      </c>
      <c r="E7474" s="35">
        <v>5599</v>
      </c>
    </row>
    <row r="7475" spans="1:5" ht="12" customHeight="1" x14ac:dyDescent="0.3">
      <c r="A7475" s="29" t="s">
        <v>23408</v>
      </c>
      <c r="B7475" s="1" t="str">
        <f>IFERROR(VLOOKUP(A7475,PEC!A$2:B$7902,2,0),"PEC NON ESISTENTE")</f>
        <v>protocollo.cerami@pec.it</v>
      </c>
      <c r="C7475" s="2" t="s">
        <v>6947</v>
      </c>
      <c r="D7475" t="s">
        <v>23891</v>
      </c>
      <c r="E7475" s="35">
        <v>2150</v>
      </c>
    </row>
    <row r="7476" spans="1:5" ht="12" customHeight="1" x14ac:dyDescent="0.3">
      <c r="A7476" s="29" t="s">
        <v>23409</v>
      </c>
      <c r="B7476" s="1" t="str">
        <f>IFERROR(VLOOKUP(A7476,PEC!A$2:B$7902,2,0),"PEC NON ESISTENTE")</f>
        <v>protocollo@pec.comune.enna.it</v>
      </c>
      <c r="C7476" s="2" t="s">
        <v>6947</v>
      </c>
      <c r="D7476" t="s">
        <v>23891</v>
      </c>
      <c r="E7476" s="35">
        <v>27894</v>
      </c>
    </row>
    <row r="7477" spans="1:5" ht="12" customHeight="1" x14ac:dyDescent="0.3">
      <c r="A7477" s="29" t="s">
        <v>23410</v>
      </c>
      <c r="B7477" s="1" t="str">
        <f>IFERROR(VLOOKUP(A7477,PEC!A$2:B$7902,2,0),"PEC NON ESISTENTE")</f>
        <v>protocollo@pec.comunegaglianocastelferrato.en.it</v>
      </c>
      <c r="C7477" s="2" t="s">
        <v>6947</v>
      </c>
      <c r="D7477" t="s">
        <v>23891</v>
      </c>
      <c r="E7477" s="35">
        <v>3722</v>
      </c>
    </row>
    <row r="7478" spans="1:5" ht="12" customHeight="1" x14ac:dyDescent="0.3">
      <c r="A7478" s="29" t="s">
        <v>23411</v>
      </c>
      <c r="B7478" s="1" t="str">
        <f>IFERROR(VLOOKUP(A7478,PEC!A$2:B$7902,2,0),"PEC NON ESISTENTE")</f>
        <v>protocollo@pec.comune.leonforte.en.it</v>
      </c>
      <c r="C7478" s="2" t="s">
        <v>6947</v>
      </c>
      <c r="D7478" t="s">
        <v>23891</v>
      </c>
      <c r="E7478" s="35">
        <v>13878</v>
      </c>
    </row>
    <row r="7479" spans="1:5" ht="12" customHeight="1" x14ac:dyDescent="0.3">
      <c r="A7479" s="29" t="s">
        <v>23412</v>
      </c>
      <c r="B7479" s="1" t="str">
        <f>IFERROR(VLOOKUP(A7479,PEC!A$2:B$7902,2,0),"PEC NON ESISTENTE")</f>
        <v>protocollo@pec.comune.nicosia.en.it</v>
      </c>
      <c r="C7479" s="2" t="s">
        <v>6947</v>
      </c>
      <c r="D7479" t="s">
        <v>23891</v>
      </c>
      <c r="E7479" s="35">
        <v>14272</v>
      </c>
    </row>
    <row r="7480" spans="1:5" ht="12" customHeight="1" x14ac:dyDescent="0.3">
      <c r="A7480" s="29" t="s">
        <v>23413</v>
      </c>
      <c r="B7480" s="1" t="str">
        <f>IFERROR(VLOOKUP(A7480,PEC!A$2:B$7902,2,0),"PEC NON ESISTENTE")</f>
        <v>protocollo@pec.comune.nissoria.en.it</v>
      </c>
      <c r="C7480" s="2" t="s">
        <v>6947</v>
      </c>
      <c r="D7480" t="s">
        <v>23891</v>
      </c>
      <c r="E7480" s="35">
        <v>2969</v>
      </c>
    </row>
    <row r="7481" spans="1:5" ht="12" customHeight="1" x14ac:dyDescent="0.3">
      <c r="A7481" s="29" t="s">
        <v>23414</v>
      </c>
      <c r="B7481" s="1" t="str">
        <f>IFERROR(VLOOKUP(A7481,PEC!A$2:B$7902,2,0),"PEC NON ESISTENTE")</f>
        <v>demografici@pec.comunepiazzaarmerina.it</v>
      </c>
      <c r="C7481" s="2" t="s">
        <v>6947</v>
      </c>
      <c r="D7481" t="s">
        <v>23891</v>
      </c>
      <c r="E7481" s="35">
        <v>22196</v>
      </c>
    </row>
    <row r="7482" spans="1:5" ht="12" customHeight="1" x14ac:dyDescent="0.3">
      <c r="A7482" s="29" t="s">
        <v>23415</v>
      </c>
      <c r="B7482" s="1" t="str">
        <f>IFERROR(VLOOKUP(A7482,PEC!A$2:B$7902,2,0),"PEC NON ESISTENTE")</f>
        <v>pietraperzia.ced@pec.it</v>
      </c>
      <c r="C7482" s="2" t="s">
        <v>6947</v>
      </c>
      <c r="D7482" t="s">
        <v>23891</v>
      </c>
      <c r="E7482" s="35">
        <v>7227</v>
      </c>
    </row>
    <row r="7483" spans="1:5" ht="12" customHeight="1" x14ac:dyDescent="0.3">
      <c r="A7483" s="29" t="s">
        <v>23416</v>
      </c>
      <c r="B7483" s="1" t="str">
        <f>IFERROR(VLOOKUP(A7483,PEC!A$2:B$7902,2,0),"PEC NON ESISTENTE")</f>
        <v>protocolloregalbuto@pec.it</v>
      </c>
      <c r="C7483" s="2" t="s">
        <v>6947</v>
      </c>
      <c r="D7483" t="s">
        <v>23891</v>
      </c>
      <c r="E7483" s="35">
        <v>7388</v>
      </c>
    </row>
    <row r="7484" spans="1:5" ht="12" customHeight="1" x14ac:dyDescent="0.3">
      <c r="A7484" s="29" t="s">
        <v>23417</v>
      </c>
      <c r="B7484" s="1" t="str">
        <f>IFERROR(VLOOKUP(A7484,PEC!A$2:B$7902,2,0),"PEC NON ESISTENTE")</f>
        <v>protocollo@pec.comune.sperlinga.en.it</v>
      </c>
      <c r="C7484" s="2" t="s">
        <v>6947</v>
      </c>
      <c r="D7484" t="s">
        <v>23891</v>
      </c>
      <c r="E7484" s="35">
        <v>833</v>
      </c>
    </row>
    <row r="7485" spans="1:5" ht="12" customHeight="1" x14ac:dyDescent="0.3">
      <c r="A7485" s="29" t="s">
        <v>23418</v>
      </c>
      <c r="B7485" s="1" t="str">
        <f>IFERROR(VLOOKUP(A7485,PEC!A$2:B$7902,2,0),"PEC NON ESISTENTE")</f>
        <v>comunetroina@legalmail.it</v>
      </c>
      <c r="C7485" s="2" t="s">
        <v>6947</v>
      </c>
      <c r="D7485" t="s">
        <v>23891</v>
      </c>
      <c r="E7485" s="35">
        <v>9628</v>
      </c>
    </row>
    <row r="7486" spans="1:5" ht="12" customHeight="1" x14ac:dyDescent="0.3">
      <c r="A7486" s="29" t="s">
        <v>23419</v>
      </c>
      <c r="B7486" s="1" t="str">
        <f>IFERROR(VLOOKUP(A7486,PEC!A$2:B$7902,2,0),"PEC NON ESISTENTE")</f>
        <v>comunevalguarnera@pec.it</v>
      </c>
      <c r="C7486" s="2" t="s">
        <v>6947</v>
      </c>
      <c r="D7486" t="s">
        <v>23891</v>
      </c>
      <c r="E7486" s="35">
        <v>8182</v>
      </c>
    </row>
    <row r="7487" spans="1:5" ht="12" customHeight="1" x14ac:dyDescent="0.3">
      <c r="A7487" s="29" t="s">
        <v>23420</v>
      </c>
      <c r="B7487" s="1" t="str">
        <f>IFERROR(VLOOKUP(A7487,PEC!A$2:B$7902,2,0),"PEC NON ESISTENTE")</f>
        <v>comunedivillarosa@pec.it</v>
      </c>
      <c r="C7487" s="2" t="s">
        <v>6947</v>
      </c>
      <c r="D7487" t="s">
        <v>23891</v>
      </c>
      <c r="E7487" s="35">
        <v>5130</v>
      </c>
    </row>
    <row r="7488" spans="1:5" ht="12" customHeight="1" x14ac:dyDescent="0.3">
      <c r="A7488" s="29" t="s">
        <v>23421</v>
      </c>
      <c r="B7488" s="1" t="str">
        <f>IFERROR(VLOOKUP(A7488,PEC!A$2:B$7902,2,0),"PEC NON ESISTENTE")</f>
        <v>protocollo@pec.comune.acibonaccorsi.ct.it</v>
      </c>
      <c r="C7488" s="2" t="s">
        <v>6947</v>
      </c>
      <c r="D7488" t="s">
        <v>23891</v>
      </c>
      <c r="E7488" s="35">
        <v>3200</v>
      </c>
    </row>
    <row r="7489" spans="1:5" ht="12" customHeight="1" x14ac:dyDescent="0.3">
      <c r="A7489" s="29" t="s">
        <v>23422</v>
      </c>
      <c r="B7489" s="1" t="str">
        <f>IFERROR(VLOOKUP(A7489,PEC!A$2:B$7902,2,0),"PEC NON ESISTENTE")</f>
        <v>acicastello@eologov.org</v>
      </c>
      <c r="C7489" s="2" t="s">
        <v>6947</v>
      </c>
      <c r="D7489" t="s">
        <v>23891</v>
      </c>
      <c r="E7489" s="35">
        <v>18122</v>
      </c>
    </row>
    <row r="7490" spans="1:5" ht="12" customHeight="1" x14ac:dyDescent="0.3">
      <c r="A7490" s="29" t="s">
        <v>23423</v>
      </c>
      <c r="B7490" s="1" t="str">
        <f>IFERROR(VLOOKUP(A7490,PEC!A$2:B$7902,2,0),"PEC NON ESISTENTE")</f>
        <v>comune.acicatena@pec.it</v>
      </c>
      <c r="C7490" s="2" t="s">
        <v>6947</v>
      </c>
      <c r="D7490" t="s">
        <v>23891</v>
      </c>
      <c r="E7490" s="35">
        <v>28749</v>
      </c>
    </row>
    <row r="7491" spans="1:5" ht="12" customHeight="1" x14ac:dyDescent="0.3">
      <c r="A7491" s="29" t="s">
        <v>23424</v>
      </c>
      <c r="B7491" s="1" t="str">
        <f>IFERROR(VLOOKUP(A7491,PEC!A$2:B$7902,2,0),"PEC NON ESISTENTE")</f>
        <v>protocollo@pec.comune.acireale.ct.it</v>
      </c>
      <c r="C7491" s="2" t="s">
        <v>6947</v>
      </c>
      <c r="D7491" t="s">
        <v>23891</v>
      </c>
      <c r="E7491" s="35">
        <v>51456</v>
      </c>
    </row>
    <row r="7492" spans="1:5" ht="12" customHeight="1" x14ac:dyDescent="0.3">
      <c r="A7492" s="29" t="s">
        <v>23425</v>
      </c>
      <c r="B7492" s="1" t="str">
        <f>IFERROR(VLOOKUP(A7492,PEC!A$2:B$7902,2,0),"PEC NON ESISTENTE")</f>
        <v>comune-acisantantonio@legalmail.it</v>
      </c>
      <c r="C7492" s="2" t="s">
        <v>6947</v>
      </c>
      <c r="D7492" t="s">
        <v>23891</v>
      </c>
      <c r="E7492" s="35">
        <v>17270</v>
      </c>
    </row>
    <row r="7493" spans="1:5" ht="12" customHeight="1" x14ac:dyDescent="0.3">
      <c r="A7493" s="29" t="s">
        <v>23426</v>
      </c>
      <c r="B7493" s="1" t="str">
        <f>IFERROR(VLOOKUP(A7493,PEC!A$2:B$7902,2,0),"PEC NON ESISTENTE")</f>
        <v>protocollo@pec.comune.adrano.ct.it</v>
      </c>
      <c r="C7493" s="2" t="s">
        <v>6947</v>
      </c>
      <c r="D7493" t="s">
        <v>23891</v>
      </c>
      <c r="E7493" s="35">
        <v>35549</v>
      </c>
    </row>
    <row r="7494" spans="1:5" ht="12" customHeight="1" x14ac:dyDescent="0.3">
      <c r="A7494" s="29" t="s">
        <v>23427</v>
      </c>
      <c r="B7494" s="1" t="str">
        <f>IFERROR(VLOOKUP(A7494,PEC!A$2:B$7902,2,0),"PEC NON ESISTENTE")</f>
        <v>protocollo@pec.comune.belpasso.ct.it</v>
      </c>
      <c r="C7494" s="2" t="s">
        <v>6947</v>
      </c>
      <c r="D7494" t="s">
        <v>23891</v>
      </c>
      <c r="E7494" s="35">
        <v>26378</v>
      </c>
    </row>
    <row r="7495" spans="1:5" ht="12" customHeight="1" x14ac:dyDescent="0.3">
      <c r="A7495" s="29" t="s">
        <v>23428</v>
      </c>
      <c r="B7495" s="1" t="str">
        <f>IFERROR(VLOOKUP(A7495,PEC!A$2:B$7902,2,0),"PEC NON ESISTENTE")</f>
        <v>protocollo@pec.comune.biancavilla.ct.it</v>
      </c>
      <c r="C7495" s="2" t="s">
        <v>6947</v>
      </c>
      <c r="D7495" t="s">
        <v>23891</v>
      </c>
      <c r="E7495" s="35">
        <v>23703</v>
      </c>
    </row>
    <row r="7496" spans="1:5" ht="12" customHeight="1" x14ac:dyDescent="0.3">
      <c r="A7496" s="29" t="s">
        <v>23429</v>
      </c>
      <c r="B7496" s="1" t="str">
        <f>IFERROR(VLOOKUP(A7496,PEC!A$2:B$7902,2,0),"PEC NON ESISTENTE")</f>
        <v>protocollo.generale@brontepec.e-etna.it</v>
      </c>
      <c r="C7496" s="2" t="s">
        <v>6947</v>
      </c>
      <c r="D7496" t="s">
        <v>23891</v>
      </c>
      <c r="E7496" s="35">
        <v>19234</v>
      </c>
    </row>
    <row r="7497" spans="1:5" ht="12" customHeight="1" x14ac:dyDescent="0.3">
      <c r="A7497" s="29" t="s">
        <v>23430</v>
      </c>
      <c r="B7497" s="1" t="str">
        <f>IFERROR(VLOOKUP(A7497,PEC!A$2:B$7902,2,0),"PEC NON ESISTENTE")</f>
        <v>protocollo_generale@calatabianopec.e-etna.it</v>
      </c>
      <c r="C7497" s="2" t="s">
        <v>6947</v>
      </c>
      <c r="D7497" t="s">
        <v>23891</v>
      </c>
      <c r="E7497" s="35">
        <v>5383</v>
      </c>
    </row>
    <row r="7498" spans="1:5" ht="12" customHeight="1" x14ac:dyDescent="0.3">
      <c r="A7498" s="29" t="s">
        <v>23431</v>
      </c>
      <c r="B7498" s="1" t="str">
        <f>IFERROR(VLOOKUP(A7498,PEC!A$2:B$7902,2,0),"PEC NON ESISTENTE")</f>
        <v>sindaco.caltagirone@pec.anci.it</v>
      </c>
      <c r="C7498" s="2" t="s">
        <v>6947</v>
      </c>
      <c r="D7498" t="s">
        <v>23891</v>
      </c>
      <c r="E7498" s="35">
        <v>38123</v>
      </c>
    </row>
    <row r="7499" spans="1:5" ht="12" customHeight="1" x14ac:dyDescent="0.3">
      <c r="A7499" s="29" t="s">
        <v>23432</v>
      </c>
      <c r="B7499" s="1" t="str">
        <f>IFERROR(VLOOKUP(A7499,PEC!A$2:B$7902,2,0),"PEC NON ESISTENTE")</f>
        <v>comunecamporotondoetneo.ct.sindaco@pa.postacertificata.gov.it</v>
      </c>
      <c r="C7499" s="2" t="s">
        <v>6947</v>
      </c>
      <c r="D7499" t="s">
        <v>23891</v>
      </c>
      <c r="E7499" s="35">
        <v>4476</v>
      </c>
    </row>
    <row r="7500" spans="1:5" ht="12" customHeight="1" x14ac:dyDescent="0.3">
      <c r="A7500" s="29" t="s">
        <v>23433</v>
      </c>
      <c r="B7500" s="1" t="str">
        <f>IFERROR(VLOOKUP(A7500,PEC!A$2:B$7902,2,0),"PEC NON ESISTENTE")</f>
        <v>affarigenerali@pec.comunecasteldiiudica.it</v>
      </c>
      <c r="C7500" s="2" t="s">
        <v>6947</v>
      </c>
      <c r="D7500" t="s">
        <v>23891</v>
      </c>
      <c r="E7500" s="35">
        <v>4748</v>
      </c>
    </row>
    <row r="7501" spans="1:5" ht="12" customHeight="1" x14ac:dyDescent="0.3">
      <c r="A7501" s="29" t="s">
        <v>23434</v>
      </c>
      <c r="B7501" s="1" t="str">
        <f>IFERROR(VLOOKUP(A7501,PEC!A$2:B$7902,2,0),"PEC NON ESISTENTE")</f>
        <v>urp.castiglionedisicilia@legalmail.it</v>
      </c>
      <c r="C7501" s="2" t="s">
        <v>6947</v>
      </c>
      <c r="D7501" t="s">
        <v>23891</v>
      </c>
      <c r="E7501" s="35">
        <v>3298</v>
      </c>
    </row>
    <row r="7502" spans="1:5" ht="12" customHeight="1" x14ac:dyDescent="0.3">
      <c r="A7502" s="29" t="s">
        <v>23435</v>
      </c>
      <c r="B7502" s="1" t="str">
        <f>IFERROR(VLOOKUP(A7502,PEC!A$2:B$7902,2,0),"PEC NON ESISTENTE")</f>
        <v>comune.catania@pec.it</v>
      </c>
      <c r="C7502" s="2" t="s">
        <v>6947</v>
      </c>
      <c r="D7502" t="s">
        <v>23891</v>
      </c>
      <c r="E7502" s="35">
        <v>293902</v>
      </c>
    </row>
    <row r="7503" spans="1:5" ht="12" customHeight="1" x14ac:dyDescent="0.3">
      <c r="A7503" s="29" t="s">
        <v>23436</v>
      </c>
      <c r="B7503" s="1" t="str">
        <f>IFERROR(VLOOKUP(A7503,PEC!A$2:B$7902,2,0),"PEC NON ESISTENTE")</f>
        <v>comune.fiumefreddodisicilia.ct@legalmail.it</v>
      </c>
      <c r="C7503" s="2" t="s">
        <v>6947</v>
      </c>
      <c r="D7503" t="s">
        <v>23891</v>
      </c>
      <c r="E7503" s="35">
        <v>9690</v>
      </c>
    </row>
    <row r="7504" spans="1:5" ht="12" customHeight="1" x14ac:dyDescent="0.3">
      <c r="A7504" s="29" t="s">
        <v>23437</v>
      </c>
      <c r="B7504" s="1" t="str">
        <f>IFERROR(VLOOKUP(A7504,PEC!A$2:B$7902,2,0),"PEC NON ESISTENTE")</f>
        <v>ufficio_urp@giarrepec.e-etna.it</v>
      </c>
      <c r="C7504" s="2" t="s">
        <v>6947</v>
      </c>
      <c r="D7504" t="s">
        <v>23891</v>
      </c>
      <c r="E7504" s="35">
        <v>28114</v>
      </c>
    </row>
    <row r="7505" spans="1:5" ht="12" customHeight="1" x14ac:dyDescent="0.3">
      <c r="A7505" s="29" t="s">
        <v>23438</v>
      </c>
      <c r="B7505" s="1" t="str">
        <f>IFERROR(VLOOKUP(A7505,PEC!A$2:B$7902,2,0),"PEC NON ESISTENTE")</f>
        <v>protocollogenerale@pec.comune-grammichele.it</v>
      </c>
      <c r="C7505" s="2" t="s">
        <v>6947</v>
      </c>
      <c r="D7505" t="s">
        <v>23891</v>
      </c>
      <c r="E7505" s="35">
        <v>13064</v>
      </c>
    </row>
    <row r="7506" spans="1:5" ht="12" customHeight="1" x14ac:dyDescent="0.3">
      <c r="A7506" s="29" t="s">
        <v>23439</v>
      </c>
      <c r="B7506" s="1" t="str">
        <f>IFERROR(VLOOKUP(A7506,PEC!A$2:B$7902,2,0),"PEC NON ESISTENTE")</f>
        <v>comune.gravina-di-catania@legalmail.it</v>
      </c>
      <c r="C7506" s="2" t="s">
        <v>6947</v>
      </c>
      <c r="D7506" t="s">
        <v>23891</v>
      </c>
      <c r="E7506" s="35">
        <v>26543</v>
      </c>
    </row>
    <row r="7507" spans="1:5" ht="12" customHeight="1" x14ac:dyDescent="0.3">
      <c r="A7507" s="29" t="s">
        <v>23440</v>
      </c>
      <c r="B7507" s="1" t="str">
        <f>IFERROR(VLOOKUP(A7507,PEC!A$2:B$7902,2,0),"PEC NON ESISTENTE")</f>
        <v>comune.licodiaeubea.ct@pec.it</v>
      </c>
      <c r="C7507" s="2" t="s">
        <v>6947</v>
      </c>
      <c r="D7507" t="s">
        <v>23891</v>
      </c>
      <c r="E7507" s="35">
        <v>3047</v>
      </c>
    </row>
    <row r="7508" spans="1:5" ht="12" customHeight="1" x14ac:dyDescent="0.3">
      <c r="A7508" s="29" t="s">
        <v>23441</v>
      </c>
      <c r="B7508" s="1" t="str">
        <f>IFERROR(VLOOKUP(A7508,PEC!A$2:B$7902,2,0),"PEC NON ESISTENTE")</f>
        <v>comune.linguaglossa@pec.it</v>
      </c>
      <c r="C7508" s="2" t="s">
        <v>6947</v>
      </c>
      <c r="D7508" t="s">
        <v>23891</v>
      </c>
      <c r="E7508" s="35">
        <v>5416</v>
      </c>
    </row>
    <row r="7509" spans="1:5" ht="12" customHeight="1" x14ac:dyDescent="0.3">
      <c r="A7509" s="29" t="s">
        <v>23442</v>
      </c>
      <c r="B7509" s="1" t="str">
        <f>IFERROR(VLOOKUP(A7509,PEC!A$2:B$7902,2,0),"PEC NON ESISTENTE")</f>
        <v>protocollo_generale@malettopec.e-etna.it</v>
      </c>
      <c r="C7509" s="2" t="s">
        <v>6947</v>
      </c>
      <c r="D7509" t="s">
        <v>23891</v>
      </c>
      <c r="E7509" s="35">
        <v>4015</v>
      </c>
    </row>
    <row r="7510" spans="1:5" ht="12" customHeight="1" x14ac:dyDescent="0.3">
      <c r="A7510" s="29" t="s">
        <v>23443</v>
      </c>
      <c r="B7510" s="1" t="str">
        <f>IFERROR(VLOOKUP(A7510,PEC!A$2:B$7902,2,0),"PEC NON ESISTENTE")</f>
        <v>protocollomascali@pec.it</v>
      </c>
      <c r="C7510" s="2" t="s">
        <v>6947</v>
      </c>
      <c r="D7510" t="s">
        <v>23891</v>
      </c>
      <c r="E7510" s="35">
        <v>13792</v>
      </c>
    </row>
    <row r="7511" spans="1:5" ht="12" customHeight="1" x14ac:dyDescent="0.3">
      <c r="A7511" s="29" t="s">
        <v>23444</v>
      </c>
      <c r="B7511" s="1" t="str">
        <f>IFERROR(VLOOKUP(A7511,PEC!A$2:B$7902,2,0),"PEC NON ESISTENTE")</f>
        <v>ced@pec.comunemascalucia.it</v>
      </c>
      <c r="C7511" s="2" t="s">
        <v>6947</v>
      </c>
      <c r="D7511" t="s">
        <v>23891</v>
      </c>
      <c r="E7511" s="35">
        <v>29984</v>
      </c>
    </row>
    <row r="7512" spans="1:5" ht="12" customHeight="1" x14ac:dyDescent="0.3">
      <c r="A7512" s="29" t="s">
        <v>23445</v>
      </c>
      <c r="B7512" s="1" t="str">
        <f>IFERROR(VLOOKUP(A7512,PEC!A$2:B$7902,2,0),"PEC NON ESISTENTE")</f>
        <v>protocollo@pec.comunemilitello.it</v>
      </c>
      <c r="C7512" s="2" t="s">
        <v>6947</v>
      </c>
      <c r="D7512" t="s">
        <v>23891</v>
      </c>
      <c r="E7512" s="35">
        <v>7807</v>
      </c>
    </row>
    <row r="7513" spans="1:5" ht="12" customHeight="1" x14ac:dyDescent="0.3">
      <c r="A7513" s="29" t="s">
        <v>23446</v>
      </c>
      <c r="B7513" s="1" t="str">
        <f>IFERROR(VLOOKUP(A7513,PEC!A$2:B$7902,2,0),"PEC NON ESISTENTE")</f>
        <v>protocollo@pec.comune.milo.ct.it</v>
      </c>
      <c r="C7513" s="2" t="s">
        <v>6947</v>
      </c>
      <c r="D7513" t="s">
        <v>23891</v>
      </c>
      <c r="E7513" s="35">
        <v>1065</v>
      </c>
    </row>
    <row r="7514" spans="1:5" ht="12" customHeight="1" x14ac:dyDescent="0.3">
      <c r="A7514" s="29" t="s">
        <v>23447</v>
      </c>
      <c r="B7514" s="1" t="str">
        <f>IFERROR(VLOOKUP(A7514,PEC!A$2:B$7902,2,0),"PEC NON ESISTENTE")</f>
        <v>protocollo@pec.comunemineo.telecompost.it</v>
      </c>
      <c r="C7514" s="2" t="s">
        <v>6947</v>
      </c>
      <c r="D7514" t="s">
        <v>23891</v>
      </c>
      <c r="E7514" s="35">
        <v>5216</v>
      </c>
    </row>
    <row r="7515" spans="1:5" ht="12" customHeight="1" x14ac:dyDescent="0.3">
      <c r="A7515" s="29" t="s">
        <v>23448</v>
      </c>
      <c r="B7515" s="1" t="str">
        <f>IFERROR(VLOOKUP(A7515,PEC!A$2:B$7902,2,0),"PEC NON ESISTENTE")</f>
        <v>comunedimirabellaimbaccari.ct.protgen@pa.postacertificata.gov.it</v>
      </c>
      <c r="C7515" s="2" t="s">
        <v>6947</v>
      </c>
      <c r="D7515" t="s">
        <v>23891</v>
      </c>
      <c r="E7515" s="35">
        <v>5191</v>
      </c>
    </row>
    <row r="7516" spans="1:5" ht="12" customHeight="1" x14ac:dyDescent="0.3">
      <c r="A7516" s="29" t="s">
        <v>23449</v>
      </c>
      <c r="B7516" s="1" t="str">
        <f>IFERROR(VLOOKUP(A7516,PEC!A$2:B$7902,2,0),"PEC NON ESISTENTE")</f>
        <v>protocollo.misterbianco@pec.it</v>
      </c>
      <c r="C7516" s="2" t="s">
        <v>6947</v>
      </c>
      <c r="D7516" t="s">
        <v>23891</v>
      </c>
      <c r="E7516" s="35">
        <v>47356</v>
      </c>
    </row>
    <row r="7517" spans="1:5" ht="12" customHeight="1" x14ac:dyDescent="0.3">
      <c r="A7517" s="29" t="s">
        <v>23450</v>
      </c>
      <c r="B7517" s="1" t="str">
        <f>IFERROR(VLOOKUP(A7517,PEC!A$2:B$7902,2,0),"PEC NON ESISTENTE")</f>
        <v>infopost@pec.comune.mottasantanastasia.ct.it</v>
      </c>
      <c r="C7517" s="2" t="s">
        <v>6947</v>
      </c>
      <c r="D7517" t="s">
        <v>23891</v>
      </c>
      <c r="E7517" s="35">
        <v>11394</v>
      </c>
    </row>
    <row r="7518" spans="1:5" ht="12" customHeight="1" x14ac:dyDescent="0.3">
      <c r="A7518" s="29" t="s">
        <v>23451</v>
      </c>
      <c r="B7518" s="1" t="str">
        <f>IFERROR(VLOOKUP(A7518,PEC!A$2:B$7902,2,0),"PEC NON ESISTENTE")</f>
        <v>protocollo@pec.comunenicolosi.it</v>
      </c>
      <c r="C7518" s="2" t="s">
        <v>6947</v>
      </c>
      <c r="D7518" t="s">
        <v>23891</v>
      </c>
      <c r="E7518" s="35">
        <v>7156</v>
      </c>
    </row>
    <row r="7519" spans="1:5" ht="12" customHeight="1" x14ac:dyDescent="0.3">
      <c r="A7519" s="29" t="s">
        <v>23452</v>
      </c>
      <c r="B7519" s="1" t="str">
        <f>IFERROR(VLOOKUP(A7519,PEC!A$2:B$7902,2,0),"PEC NON ESISTENTE")</f>
        <v>elettorale.palagonia@legalmail.it</v>
      </c>
      <c r="C7519" s="2" t="s">
        <v>6947</v>
      </c>
      <c r="D7519" t="s">
        <v>23891</v>
      </c>
      <c r="E7519" s="35">
        <v>16540</v>
      </c>
    </row>
    <row r="7520" spans="1:5" ht="12" customHeight="1" x14ac:dyDescent="0.3">
      <c r="A7520" s="29" t="s">
        <v>23453</v>
      </c>
      <c r="B7520" s="1" t="str">
        <f>IFERROR(VLOOKUP(A7520,PEC!A$2:B$7902,2,0),"PEC NON ESISTENTE")</f>
        <v>PEC NON ESISTENTE</v>
      </c>
      <c r="C7520" s="2" t="s">
        <v>6947</v>
      </c>
      <c r="D7520" t="s">
        <v>23891</v>
      </c>
      <c r="E7520" s="35">
        <v>47870</v>
      </c>
    </row>
    <row r="7521" spans="1:5" ht="12" customHeight="1" x14ac:dyDescent="0.3">
      <c r="A7521" s="29" t="s">
        <v>23454</v>
      </c>
      <c r="B7521" s="1" t="str">
        <f>IFERROR(VLOOKUP(A7521,PEC!A$2:B$7902,2,0),"PEC NON ESISTENTE")</f>
        <v>protocollo@pec.comune.pedara.ct.it</v>
      </c>
      <c r="C7521" s="2" t="s">
        <v>6947</v>
      </c>
      <c r="D7521" t="s">
        <v>23891</v>
      </c>
      <c r="E7521" s="35">
        <v>12896</v>
      </c>
    </row>
    <row r="7522" spans="1:5" ht="12" customHeight="1" x14ac:dyDescent="0.3">
      <c r="A7522" s="29" t="s">
        <v>23455</v>
      </c>
      <c r="B7522" s="1" t="str">
        <f>IFERROR(VLOOKUP(A7522,PEC!A$2:B$7902,2,0),"PEC NON ESISTENTE")</f>
        <v>protocollo.generale@piedimontepec.e-etna.it</v>
      </c>
      <c r="C7522" s="2" t="s">
        <v>6947</v>
      </c>
      <c r="D7522" t="s">
        <v>23891</v>
      </c>
      <c r="E7522" s="35">
        <v>4079</v>
      </c>
    </row>
    <row r="7523" spans="1:5" ht="12" customHeight="1" x14ac:dyDescent="0.3">
      <c r="A7523" s="29" t="s">
        <v>23456</v>
      </c>
      <c r="B7523" s="1" t="str">
        <f>IFERROR(VLOOKUP(A7523,PEC!A$2:B$7902,2,0),"PEC NON ESISTENTE")</f>
        <v>comuneraddusa@postecert.it</v>
      </c>
      <c r="C7523" s="2" t="s">
        <v>6947</v>
      </c>
      <c r="D7523" t="s">
        <v>23891</v>
      </c>
      <c r="E7523" s="35">
        <v>3280</v>
      </c>
    </row>
    <row r="7524" spans="1:5" ht="12" customHeight="1" x14ac:dyDescent="0.3">
      <c r="A7524" s="29" t="s">
        <v>23457</v>
      </c>
      <c r="B7524" s="1" t="str">
        <f>IFERROR(VLOOKUP(A7524,PEC!A$2:B$7902,2,0),"PEC NON ESISTENTE")</f>
        <v>postmaster@pec.comunediramacca.it</v>
      </c>
      <c r="C7524" s="2" t="s">
        <v>6947</v>
      </c>
      <c r="D7524" t="s">
        <v>23891</v>
      </c>
      <c r="E7524" s="35">
        <v>10775</v>
      </c>
    </row>
    <row r="7525" spans="1:5" ht="12" customHeight="1" x14ac:dyDescent="0.3">
      <c r="A7525" s="29" t="s">
        <v>23458</v>
      </c>
      <c r="B7525" s="1" t="str">
        <f>IFERROR(VLOOKUP(A7525,PEC!A$2:B$7902,2,0),"PEC NON ESISTENTE")</f>
        <v>protocollo_generale@randazzopec.e-etna.it</v>
      </c>
      <c r="C7525" s="2" t="s">
        <v>6947</v>
      </c>
      <c r="D7525" t="s">
        <v>23891</v>
      </c>
      <c r="E7525" s="35">
        <v>11108</v>
      </c>
    </row>
    <row r="7526" spans="1:5" ht="12" customHeight="1" x14ac:dyDescent="0.3">
      <c r="A7526" s="29" t="s">
        <v>23459</v>
      </c>
      <c r="B7526" s="1" t="str">
        <f>IFERROR(VLOOKUP(A7526,PEC!A$2:B$7902,2,0),"PEC NON ESISTENTE")</f>
        <v>protocollo@pec.comune.riposto.ct.it</v>
      </c>
      <c r="C7526" s="2" t="s">
        <v>6947</v>
      </c>
      <c r="D7526" t="s">
        <v>23891</v>
      </c>
      <c r="E7526" s="35">
        <v>14181</v>
      </c>
    </row>
    <row r="7527" spans="1:5" ht="12" customHeight="1" x14ac:dyDescent="0.3">
      <c r="A7527" s="29" t="s">
        <v>23460</v>
      </c>
      <c r="B7527" s="1" t="str">
        <f>IFERROR(VLOOKUP(A7527,PEC!A$2:B$7902,2,0),"PEC NON ESISTENTE")</f>
        <v>protocollo@pec.comunedisancono.it</v>
      </c>
      <c r="C7527" s="2" t="s">
        <v>6947</v>
      </c>
      <c r="D7527" t="s">
        <v>23891</v>
      </c>
      <c r="E7527" s="35">
        <v>2790</v>
      </c>
    </row>
    <row r="7528" spans="1:5" ht="12" customHeight="1" x14ac:dyDescent="0.3">
      <c r="A7528" s="29" t="s">
        <v>23461</v>
      </c>
      <c r="B7528" s="1" t="str">
        <f>IFERROR(VLOOKUP(A7528,PEC!A$2:B$7902,2,0),"PEC NON ESISTENTE")</f>
        <v>sangiovannilapunta@pec.it</v>
      </c>
      <c r="C7528" s="2" t="s">
        <v>6947</v>
      </c>
      <c r="D7528" t="s">
        <v>23891</v>
      </c>
      <c r="E7528" s="35">
        <v>22049</v>
      </c>
    </row>
    <row r="7529" spans="1:5" ht="12" customHeight="1" x14ac:dyDescent="0.3">
      <c r="A7529" s="29" t="s">
        <v>23462</v>
      </c>
      <c r="B7529" s="1" t="str">
        <f>IFERROR(VLOOKUP(A7529,PEC!A$2:B$7902,2,0),"PEC NON ESISTENTE")</f>
        <v>comune.sangregorio.ct@anutel.it</v>
      </c>
      <c r="C7529" s="2" t="s">
        <v>6947</v>
      </c>
      <c r="D7529" t="s">
        <v>23891</v>
      </c>
      <c r="E7529" s="35">
        <v>11497</v>
      </c>
    </row>
    <row r="7530" spans="1:5" ht="12" customHeight="1" x14ac:dyDescent="0.3">
      <c r="A7530" s="29" t="s">
        <v>23463</v>
      </c>
      <c r="B7530" s="1" t="str">
        <f>IFERROR(VLOOKUP(A7530,PEC!A$2:B$7902,2,0),"PEC NON ESISTENTE")</f>
        <v>prot.gen@pec.comune.sanmichelediganzaria.ct.it</v>
      </c>
      <c r="C7530" s="2" t="s">
        <v>6947</v>
      </c>
      <c r="D7530" t="s">
        <v>23891</v>
      </c>
      <c r="E7530" s="35">
        <v>3463</v>
      </c>
    </row>
    <row r="7531" spans="1:5" ht="12" customHeight="1" x14ac:dyDescent="0.3">
      <c r="A7531" s="29" t="s">
        <v>23464</v>
      </c>
      <c r="B7531" s="1" t="str">
        <f>IFERROR(VLOOKUP(A7531,PEC!A$2:B$7902,2,0),"PEC NON ESISTENTE")</f>
        <v>giuseppa.balsamo@comunesanpietroclarenza.telecompost.it</v>
      </c>
      <c r="C7531" s="2" t="s">
        <v>6947</v>
      </c>
      <c r="D7531" t="s">
        <v>23891</v>
      </c>
      <c r="E7531" s="35">
        <v>7102</v>
      </c>
    </row>
    <row r="7532" spans="1:5" ht="12" customHeight="1" x14ac:dyDescent="0.3">
      <c r="A7532" s="29" t="s">
        <v>23465</v>
      </c>
      <c r="B7532" s="1" t="str">
        <f>IFERROR(VLOOKUP(A7532,PEC!A$2:B$7902,2,0),"PEC NON ESISTENTE")</f>
        <v>protocollo@pec.comune.sant-agata-li-battiati.ct.it</v>
      </c>
      <c r="C7532" s="2" t="s">
        <v>6947</v>
      </c>
      <c r="D7532" t="s">
        <v>23891</v>
      </c>
      <c r="E7532" s="35">
        <v>9829</v>
      </c>
    </row>
    <row r="7533" spans="1:5" ht="12" customHeight="1" x14ac:dyDescent="0.3">
      <c r="A7533" s="29" t="s">
        <v>23466</v>
      </c>
      <c r="B7533" s="1" t="str">
        <f>IFERROR(VLOOKUP(A7533,PEC!A$2:B$7902,2,0),"PEC NON ESISTENTE")</f>
        <v>protocollosantalfio@pec.it</v>
      </c>
      <c r="C7533" s="2" t="s">
        <v>6947</v>
      </c>
      <c r="D7533" t="s">
        <v>23891</v>
      </c>
      <c r="E7533" s="35">
        <v>1631</v>
      </c>
    </row>
    <row r="7534" spans="1:5" ht="12" customHeight="1" x14ac:dyDescent="0.3">
      <c r="A7534" s="29" t="s">
        <v>23467</v>
      </c>
      <c r="B7534" s="1" t="str">
        <f>IFERROR(VLOOKUP(A7534,PEC!A$2:B$7902,2,0),"PEC NON ESISTENTE")</f>
        <v>protocollo@pec.comune.santamariadilicodia.ct.it</v>
      </c>
      <c r="C7534" s="2" t="s">
        <v>6947</v>
      </c>
      <c r="D7534" t="s">
        <v>23891</v>
      </c>
      <c r="E7534" s="35">
        <v>7322</v>
      </c>
    </row>
    <row r="7535" spans="1:5" ht="12" customHeight="1" x14ac:dyDescent="0.3">
      <c r="A7535" s="29" t="s">
        <v>23468</v>
      </c>
      <c r="B7535" s="1" t="str">
        <f>IFERROR(VLOOKUP(A7535,PEC!A$2:B$7902,2,0),"PEC NON ESISTENTE")</f>
        <v>protocollo.generale@santavenerinapec.e-etna.it</v>
      </c>
      <c r="C7535" s="2" t="s">
        <v>6947</v>
      </c>
      <c r="D7535" t="s">
        <v>23891</v>
      </c>
      <c r="E7535" s="35">
        <v>8351</v>
      </c>
    </row>
    <row r="7536" spans="1:5" ht="12" customHeight="1" x14ac:dyDescent="0.3">
      <c r="A7536" s="29" t="s">
        <v>23469</v>
      </c>
      <c r="B7536" s="1" t="str">
        <f>IFERROR(VLOOKUP(A7536,PEC!A$2:B$7902,2,0),"PEC NON ESISTENTE")</f>
        <v>comune.scordia@legalmail.it</v>
      </c>
      <c r="C7536" s="2" t="s">
        <v>6947</v>
      </c>
      <c r="D7536" t="s">
        <v>23891</v>
      </c>
      <c r="E7536" s="35">
        <v>17185</v>
      </c>
    </row>
    <row r="7537" spans="1:5" ht="12" customHeight="1" x14ac:dyDescent="0.3">
      <c r="A7537" s="29" t="s">
        <v>23470</v>
      </c>
      <c r="B7537" s="1" t="str">
        <f>IFERROR(VLOOKUP(A7537,PEC!A$2:B$7902,2,0),"PEC NON ESISTENTE")</f>
        <v>comune.trecastagni@pec.halleyconsulting.it</v>
      </c>
      <c r="C7537" s="2" t="s">
        <v>6947</v>
      </c>
      <c r="D7537" t="s">
        <v>23891</v>
      </c>
      <c r="E7537" s="35">
        <v>10482</v>
      </c>
    </row>
    <row r="7538" spans="1:5" ht="12" customHeight="1" x14ac:dyDescent="0.3">
      <c r="A7538" s="29" t="s">
        <v>23471</v>
      </c>
      <c r="B7538" s="1" t="str">
        <f>IFERROR(VLOOKUP(A7538,PEC!A$2:B$7902,2,0),"PEC NON ESISTENTE")</f>
        <v>comune.tremestierietneo@legalmail.it</v>
      </c>
      <c r="C7538" s="2" t="s">
        <v>6947</v>
      </c>
      <c r="D7538" t="s">
        <v>23891</v>
      </c>
      <c r="E7538" s="35">
        <v>21032</v>
      </c>
    </row>
    <row r="7539" spans="1:5" ht="12" customHeight="1" x14ac:dyDescent="0.3">
      <c r="A7539" s="29" t="s">
        <v>18323</v>
      </c>
      <c r="B7539" s="1" t="str">
        <f>IFERROR(VLOOKUP(A7539,PEC!A$2:B$7902,2,0),"PEC NON ESISTENTE")</f>
        <v>comune.valverde.ct@pec.it</v>
      </c>
      <c r="C7539" s="2" t="s">
        <v>6947</v>
      </c>
      <c r="D7539" t="s">
        <v>23891</v>
      </c>
      <c r="E7539" s="35">
        <v>7714</v>
      </c>
    </row>
    <row r="7540" spans="1:5" ht="12" customHeight="1" x14ac:dyDescent="0.3">
      <c r="A7540" s="29" t="s">
        <v>23472</v>
      </c>
      <c r="B7540" s="1" t="str">
        <f>IFERROR(VLOOKUP(A7540,PEC!A$2:B$7902,2,0),"PEC NON ESISTENTE")</f>
        <v>protocollo@pec.comune.viagrande.ct.it</v>
      </c>
      <c r="C7540" s="2" t="s">
        <v>6947</v>
      </c>
      <c r="D7540" t="s">
        <v>23891</v>
      </c>
      <c r="E7540" s="35">
        <v>8155</v>
      </c>
    </row>
    <row r="7541" spans="1:5" ht="12" customHeight="1" x14ac:dyDescent="0.3">
      <c r="A7541" s="29" t="s">
        <v>23473</v>
      </c>
      <c r="B7541" s="1" t="str">
        <f>IFERROR(VLOOKUP(A7541,PEC!A$2:B$7902,2,0),"PEC NON ESISTENTE")</f>
        <v>segreteria@pec.comune.vizzini.ct.it</v>
      </c>
      <c r="C7541" s="2" t="s">
        <v>6947</v>
      </c>
      <c r="D7541" t="s">
        <v>23891</v>
      </c>
      <c r="E7541" s="35">
        <v>6409</v>
      </c>
    </row>
    <row r="7542" spans="1:5" ht="12" customHeight="1" x14ac:dyDescent="0.3">
      <c r="A7542" s="29" t="s">
        <v>23474</v>
      </c>
      <c r="B7542" s="1" t="str">
        <f>IFERROR(VLOOKUP(A7542,PEC!A$2:B$7902,2,0),"PEC NON ESISTENTE")</f>
        <v>protocollo@pec.comune.zafferana-etnea.ct.it</v>
      </c>
      <c r="C7542" s="2" t="s">
        <v>6947</v>
      </c>
      <c r="D7542" t="s">
        <v>23891</v>
      </c>
      <c r="E7542" s="35">
        <v>9249</v>
      </c>
    </row>
    <row r="7543" spans="1:5" ht="12" customHeight="1" x14ac:dyDescent="0.3">
      <c r="A7543" s="29" t="s">
        <v>23475</v>
      </c>
      <c r="B7543" s="1" t="str">
        <f>IFERROR(VLOOKUP(A7543,PEC!A$2:B$7902,2,0),"PEC NON ESISTENTE")</f>
        <v>info@pec.comune.mazzarrone.ct.it</v>
      </c>
      <c r="C7543" s="2" t="s">
        <v>6947</v>
      </c>
      <c r="D7543" t="s">
        <v>23891</v>
      </c>
      <c r="E7543" s="35">
        <v>3989</v>
      </c>
    </row>
    <row r="7544" spans="1:5" ht="12" customHeight="1" x14ac:dyDescent="0.3">
      <c r="A7544" s="29" t="s">
        <v>23476</v>
      </c>
      <c r="B7544" s="1" t="str">
        <f>IFERROR(VLOOKUP(A7544,PEC!A$2:B$7902,2,0),"PEC NON ESISTENTE")</f>
        <v>comunedimaniacect@legalmail.it</v>
      </c>
      <c r="C7544" s="2" t="s">
        <v>6947</v>
      </c>
      <c r="D7544" t="s">
        <v>23891</v>
      </c>
      <c r="E7544" s="35">
        <v>3671</v>
      </c>
    </row>
    <row r="7545" spans="1:5" ht="12" customHeight="1" x14ac:dyDescent="0.3">
      <c r="A7545" s="29" t="s">
        <v>23477</v>
      </c>
      <c r="B7545" s="1" t="str">
        <f>IFERROR(VLOOKUP(A7545,PEC!A$2:B$7902,2,0),"PEC NON ESISTENTE")</f>
        <v>ufficiotecnicoragalna@arubapec.it</v>
      </c>
      <c r="C7545" s="2" t="s">
        <v>6947</v>
      </c>
      <c r="D7545" t="s">
        <v>23891</v>
      </c>
      <c r="E7545" s="35">
        <v>3676</v>
      </c>
    </row>
    <row r="7546" spans="1:5" ht="12" customHeight="1" x14ac:dyDescent="0.3">
      <c r="A7546" s="29" t="s">
        <v>23478</v>
      </c>
      <c r="B7546" s="1" t="str">
        <f>IFERROR(VLOOKUP(A7546,PEC!A$2:B$7902,2,0),"PEC NON ESISTENTE")</f>
        <v>protocollo@pec.comune.acate.rg.it</v>
      </c>
      <c r="C7546" s="2" t="s">
        <v>6947</v>
      </c>
      <c r="D7546" t="s">
        <v>23891</v>
      </c>
      <c r="E7546" s="35">
        <v>9574</v>
      </c>
    </row>
    <row r="7547" spans="1:5" ht="12" customHeight="1" x14ac:dyDescent="0.3">
      <c r="A7547" s="29" t="s">
        <v>23479</v>
      </c>
      <c r="B7547" s="1" t="str">
        <f>IFERROR(VLOOKUP(A7547,PEC!A$2:B$7902,2,0),"PEC NON ESISTENTE")</f>
        <v>protocollo@pec.comune.chiaramonte-gulfi.rg.it</v>
      </c>
      <c r="C7547" s="2" t="s">
        <v>6947</v>
      </c>
      <c r="D7547" t="s">
        <v>23891</v>
      </c>
      <c r="E7547" s="35">
        <v>8224</v>
      </c>
    </row>
    <row r="7548" spans="1:5" ht="12" customHeight="1" x14ac:dyDescent="0.3">
      <c r="A7548" s="29" t="s">
        <v>23480</v>
      </c>
      <c r="B7548" s="1" t="str">
        <f>IFERROR(VLOOKUP(A7548,PEC!A$2:B$7902,2,0),"PEC NON ESISTENTE")</f>
        <v>protocollo@pec.comune.comiso.it</v>
      </c>
      <c r="C7548" s="2" t="s">
        <v>6947</v>
      </c>
      <c r="D7548" t="s">
        <v>23891</v>
      </c>
      <c r="E7548" s="35">
        <v>29184</v>
      </c>
    </row>
    <row r="7549" spans="1:5" ht="12" customHeight="1" x14ac:dyDescent="0.3">
      <c r="A7549" s="29" t="s">
        <v>23481</v>
      </c>
      <c r="B7549" s="1" t="str">
        <f>IFERROR(VLOOKUP(A7549,PEC!A$2:B$7902,2,0),"PEC NON ESISTENTE")</f>
        <v>protocollo@pec.comune.giarratana.rg.it</v>
      </c>
      <c r="C7549" s="2" t="s">
        <v>6947</v>
      </c>
      <c r="D7549" t="s">
        <v>23891</v>
      </c>
      <c r="E7549" s="35">
        <v>3143</v>
      </c>
    </row>
    <row r="7550" spans="1:5" ht="12" customHeight="1" x14ac:dyDescent="0.3">
      <c r="A7550" s="29" t="s">
        <v>23482</v>
      </c>
      <c r="B7550" s="1" t="str">
        <f>IFERROR(VLOOKUP(A7550,PEC!A$2:B$7902,2,0),"PEC NON ESISTENTE")</f>
        <v>info@cert.comune.ispica.rg.it</v>
      </c>
      <c r="C7550" s="2" t="s">
        <v>6947</v>
      </c>
      <c r="D7550" t="s">
        <v>23891</v>
      </c>
      <c r="E7550" s="35">
        <v>15122</v>
      </c>
    </row>
    <row r="7551" spans="1:5" ht="12" customHeight="1" x14ac:dyDescent="0.3">
      <c r="A7551" s="29" t="s">
        <v>23483</v>
      </c>
      <c r="B7551" s="1" t="str">
        <f>IFERROR(VLOOKUP(A7551,PEC!A$2:B$7902,2,0),"PEC NON ESISTENTE")</f>
        <v>protocollo.comune.modica@pec.it</v>
      </c>
      <c r="C7551" s="2" t="s">
        <v>6947</v>
      </c>
      <c r="D7551" t="s">
        <v>23891</v>
      </c>
      <c r="E7551" s="35">
        <v>53959</v>
      </c>
    </row>
    <row r="7552" spans="1:5" ht="12" customHeight="1" x14ac:dyDescent="0.3">
      <c r="A7552" s="29" t="s">
        <v>23484</v>
      </c>
      <c r="B7552" s="1" t="str">
        <f>IFERROR(VLOOKUP(A7552,PEC!A$2:B$7902,2,0),"PEC NON ESISTENTE")</f>
        <v>protocollo@pec.comune.monterosso-almo.rg.it</v>
      </c>
      <c r="C7552" s="2" t="s">
        <v>6947</v>
      </c>
      <c r="D7552" t="s">
        <v>23891</v>
      </c>
      <c r="E7552" s="35">
        <v>3183</v>
      </c>
    </row>
    <row r="7553" spans="1:5" ht="12" customHeight="1" x14ac:dyDescent="0.3">
      <c r="A7553" s="29" t="s">
        <v>23485</v>
      </c>
      <c r="B7553" s="1" t="str">
        <f>IFERROR(VLOOKUP(A7553,PEC!A$2:B$7902,2,0),"PEC NON ESISTENTE")</f>
        <v xml:space="preserve">protocollo.comune.pozzallo.rg@pec.it </v>
      </c>
      <c r="C7553" s="2" t="s">
        <v>6947</v>
      </c>
      <c r="D7553" t="s">
        <v>23891</v>
      </c>
      <c r="E7553" s="35">
        <v>18929</v>
      </c>
    </row>
    <row r="7554" spans="1:5" ht="12" customHeight="1" x14ac:dyDescent="0.3">
      <c r="A7554" s="29" t="s">
        <v>23486</v>
      </c>
      <c r="B7554" s="1" t="str">
        <f>IFERROR(VLOOKUP(A7554,PEC!A$2:B$7902,2,0),"PEC NON ESISTENTE")</f>
        <v>protocollo@pec.comune.ragusa.gov.it</v>
      </c>
      <c r="C7554" s="2" t="s">
        <v>6947</v>
      </c>
      <c r="D7554" t="s">
        <v>23891</v>
      </c>
      <c r="E7554" s="35">
        <v>69794</v>
      </c>
    </row>
    <row r="7555" spans="1:5" ht="12" customHeight="1" x14ac:dyDescent="0.3">
      <c r="A7555" s="29" t="s">
        <v>23487</v>
      </c>
      <c r="B7555" s="1" t="str">
        <f>IFERROR(VLOOKUP(A7555,PEC!A$2:B$7902,2,0),"PEC NON ESISTENTE")</f>
        <v>comune.santacrocecamerina@anutel.it</v>
      </c>
      <c r="C7555" s="2" t="s">
        <v>6947</v>
      </c>
      <c r="D7555" t="s">
        <v>23891</v>
      </c>
      <c r="E7555" s="35">
        <v>9452</v>
      </c>
    </row>
    <row r="7556" spans="1:5" ht="12" customHeight="1" x14ac:dyDescent="0.3">
      <c r="A7556" s="29" t="s">
        <v>23488</v>
      </c>
      <c r="B7556" s="1" t="str">
        <f>IFERROR(VLOOKUP(A7556,PEC!A$2:B$7902,2,0),"PEC NON ESISTENTE")</f>
        <v>protocollo@pec.comune.scicli.rg.it</v>
      </c>
      <c r="C7556" s="2" t="s">
        <v>6947</v>
      </c>
      <c r="D7556" t="s">
        <v>23891</v>
      </c>
      <c r="E7556" s="35">
        <v>25922</v>
      </c>
    </row>
    <row r="7557" spans="1:5" ht="12" customHeight="1" x14ac:dyDescent="0.3">
      <c r="A7557" s="29" t="s">
        <v>23489</v>
      </c>
      <c r="B7557" s="1" t="str">
        <f>IFERROR(VLOOKUP(A7557,PEC!A$2:B$7902,2,0),"PEC NON ESISTENTE")</f>
        <v>dirigente.affarigenerali@pec.comunevittoria.gov.it</v>
      </c>
      <c r="C7557" s="2" t="s">
        <v>6947</v>
      </c>
      <c r="D7557" t="s">
        <v>23891</v>
      </c>
      <c r="E7557" s="35">
        <v>61006</v>
      </c>
    </row>
    <row r="7558" spans="1:5" ht="12" customHeight="1" x14ac:dyDescent="0.3">
      <c r="A7558" s="29" t="s">
        <v>23490</v>
      </c>
      <c r="B7558" s="1" t="str">
        <f>IFERROR(VLOOKUP(A7558,PEC!A$2:B$7902,2,0),"PEC NON ESISTENTE")</f>
        <v>protocollocomunediaugusta@pointpec.it</v>
      </c>
      <c r="C7558" s="2" t="s">
        <v>6947</v>
      </c>
      <c r="D7558" t="s">
        <v>23891</v>
      </c>
      <c r="E7558" s="35">
        <v>36169</v>
      </c>
    </row>
    <row r="7559" spans="1:5" ht="12" customHeight="1" x14ac:dyDescent="0.3">
      <c r="A7559" s="29" t="s">
        <v>23491</v>
      </c>
      <c r="B7559" s="1" t="str">
        <f>IFERROR(VLOOKUP(A7559,PEC!A$2:B$7902,2,0),"PEC NON ESISTENTE")</f>
        <v>protocollo@pec.comune.avola.sr.it</v>
      </c>
      <c r="C7559" s="2" t="s">
        <v>6947</v>
      </c>
      <c r="D7559" t="s">
        <v>23891</v>
      </c>
      <c r="E7559" s="35">
        <v>31328</v>
      </c>
    </row>
    <row r="7560" spans="1:5" ht="12" customHeight="1" x14ac:dyDescent="0.3">
      <c r="A7560" s="29" t="s">
        <v>23492</v>
      </c>
      <c r="B7560" s="1" t="str">
        <f>IFERROR(VLOOKUP(A7560,PEC!A$2:B$7902,2,0),"PEC NON ESISTENTE")</f>
        <v>protocollo@pec.comune.buccheri.sr.it</v>
      </c>
      <c r="C7560" s="2" t="s">
        <v>6947</v>
      </c>
      <c r="D7560" t="s">
        <v>23891</v>
      </c>
      <c r="E7560" s="35">
        <v>2133</v>
      </c>
    </row>
    <row r="7561" spans="1:5" ht="12" customHeight="1" x14ac:dyDescent="0.3">
      <c r="A7561" s="29" t="s">
        <v>23493</v>
      </c>
      <c r="B7561" s="1" t="str">
        <f>IFERROR(VLOOKUP(A7561,PEC!A$2:B$7902,2,0),"PEC NON ESISTENTE")</f>
        <v>protocollo.buscemi@pec.it</v>
      </c>
      <c r="C7561" s="2" t="s">
        <v>6947</v>
      </c>
      <c r="D7561" t="s">
        <v>23891</v>
      </c>
      <c r="E7561" s="35">
        <v>1128</v>
      </c>
    </row>
    <row r="7562" spans="1:5" ht="12" customHeight="1" x14ac:dyDescent="0.3">
      <c r="A7562" s="29" t="s">
        <v>23494</v>
      </c>
      <c r="B7562" s="1" t="str">
        <f>IFERROR(VLOOKUP(A7562,PEC!A$2:B$7902,2,0),"PEC NON ESISTENTE")</f>
        <v xml:space="preserve">sviluppoeconomico.canicattinibagni@pec.it </v>
      </c>
      <c r="C7562" s="2" t="s">
        <v>6947</v>
      </c>
      <c r="D7562" t="s">
        <v>23891</v>
      </c>
      <c r="E7562" s="35">
        <v>7186</v>
      </c>
    </row>
    <row r="7563" spans="1:5" ht="12" customHeight="1" x14ac:dyDescent="0.3">
      <c r="A7563" s="29" t="s">
        <v>23495</v>
      </c>
      <c r="B7563" s="1" t="str">
        <f>IFERROR(VLOOKUP(A7563,PEC!A$2:B$7902,2,0),"PEC NON ESISTENTE")</f>
        <v>affarigenerali@pec.comune.carlentini.sr.it</v>
      </c>
      <c r="C7563" s="2" t="s">
        <v>6947</v>
      </c>
      <c r="D7563" t="s">
        <v>23891</v>
      </c>
      <c r="E7563" s="35">
        <v>17958</v>
      </c>
    </row>
    <row r="7564" spans="1:5" ht="12" customHeight="1" x14ac:dyDescent="0.3">
      <c r="A7564" s="29" t="s">
        <v>23496</v>
      </c>
      <c r="B7564" s="1" t="str">
        <f>IFERROR(VLOOKUP(A7564,PEC!A$2:B$7902,2,0),"PEC NON ESISTENTE")</f>
        <v>protocollo.cassaro@pec.it</v>
      </c>
      <c r="C7564" s="2" t="s">
        <v>6947</v>
      </c>
      <c r="D7564" t="s">
        <v>23891</v>
      </c>
      <c r="E7564" s="35">
        <v>813</v>
      </c>
    </row>
    <row r="7565" spans="1:5" ht="12" customHeight="1" x14ac:dyDescent="0.3">
      <c r="A7565" s="29" t="s">
        <v>23497</v>
      </c>
      <c r="B7565" s="1" t="str">
        <f>IFERROR(VLOOKUP(A7565,PEC!A$2:B$7902,2,0),"PEC NON ESISTENTE")</f>
        <v xml:space="preserve">protocollo@pec.comune.ferla.sr.it </v>
      </c>
      <c r="C7565" s="2" t="s">
        <v>6947</v>
      </c>
      <c r="D7565" t="s">
        <v>23891</v>
      </c>
      <c r="E7565" s="35">
        <v>2600</v>
      </c>
    </row>
    <row r="7566" spans="1:5" ht="12" customHeight="1" x14ac:dyDescent="0.3">
      <c r="A7566" s="29" t="s">
        <v>23498</v>
      </c>
      <c r="B7566" s="1" t="str">
        <f>IFERROR(VLOOKUP(A7566,PEC!A$2:B$7902,2,0),"PEC NON ESISTENTE")</f>
        <v>cfloridia@pec.comune.floridia.sr.it</v>
      </c>
      <c r="C7566" s="2" t="s">
        <v>6947</v>
      </c>
      <c r="D7566" t="s">
        <v>23891</v>
      </c>
      <c r="E7566" s="35">
        <v>22685</v>
      </c>
    </row>
    <row r="7567" spans="1:5" ht="12" customHeight="1" x14ac:dyDescent="0.3">
      <c r="A7567" s="29" t="s">
        <v>23499</v>
      </c>
      <c r="B7567" s="1" t="str">
        <f>IFERROR(VLOOKUP(A7567,PEC!A$2:B$7902,2,0),"PEC NON ESISTENTE")</f>
        <v>protocollo.generale@pec.comune.francofonte.sr.it</v>
      </c>
      <c r="C7567" s="2" t="s">
        <v>6947</v>
      </c>
      <c r="D7567" t="s">
        <v>23891</v>
      </c>
      <c r="E7567" s="35">
        <v>12923</v>
      </c>
    </row>
    <row r="7568" spans="1:5" ht="12" customHeight="1" x14ac:dyDescent="0.3">
      <c r="A7568" s="29" t="s">
        <v>23500</v>
      </c>
      <c r="B7568" s="1" t="str">
        <f>IFERROR(VLOOKUP(A7568,PEC!A$2:B$7902,2,0),"PEC NON ESISTENTE")</f>
        <v xml:space="preserve">protocollo@pec.comune.lentini.sr.it </v>
      </c>
      <c r="C7568" s="2" t="s">
        <v>6947</v>
      </c>
      <c r="D7568" t="s">
        <v>23891</v>
      </c>
      <c r="E7568" s="35">
        <v>24484</v>
      </c>
    </row>
    <row r="7569" spans="1:5" ht="12" customHeight="1" x14ac:dyDescent="0.3">
      <c r="A7569" s="29" t="s">
        <v>23501</v>
      </c>
      <c r="B7569" s="1" t="str">
        <f>IFERROR(VLOOKUP(A7569,PEC!A$2:B$7902,2,0),"PEC NON ESISTENTE")</f>
        <v>elettorale@pec.comune.melilli.sr.it</v>
      </c>
      <c r="C7569" s="2" t="s">
        <v>6947</v>
      </c>
      <c r="D7569" t="s">
        <v>23891</v>
      </c>
      <c r="E7569" s="35">
        <v>13076</v>
      </c>
    </row>
    <row r="7570" spans="1:5" ht="12" customHeight="1" x14ac:dyDescent="0.3">
      <c r="A7570" s="29" t="s">
        <v>23502</v>
      </c>
      <c r="B7570" s="1" t="str">
        <f>IFERROR(VLOOKUP(A7570,PEC!A$2:B$7902,2,0),"PEC NON ESISTENTE")</f>
        <v>protocollo@comunenoto.legalmail.it</v>
      </c>
      <c r="C7570" s="2" t="s">
        <v>6947</v>
      </c>
      <c r="D7570" t="s">
        <v>23891</v>
      </c>
      <c r="E7570" s="35">
        <v>23704</v>
      </c>
    </row>
    <row r="7571" spans="1:5" ht="12" customHeight="1" x14ac:dyDescent="0.3">
      <c r="A7571" s="29" t="s">
        <v>23503</v>
      </c>
      <c r="B7571" s="1" t="str">
        <f>IFERROR(VLOOKUP(A7571,PEC!A$2:B$7902,2,0),"PEC NON ESISTENTE")</f>
        <v>statocivile.pachino@arubapec.it</v>
      </c>
      <c r="C7571" s="2" t="s">
        <v>6947</v>
      </c>
      <c r="D7571" t="s">
        <v>23891</v>
      </c>
      <c r="E7571" s="35">
        <v>22068</v>
      </c>
    </row>
    <row r="7572" spans="1:5" ht="12" customHeight="1" x14ac:dyDescent="0.3">
      <c r="A7572" s="29" t="s">
        <v>23504</v>
      </c>
      <c r="B7572" s="1" t="str">
        <f>IFERROR(VLOOKUP(A7572,PEC!A$2:B$7902,2,0),"PEC NON ESISTENTE")</f>
        <v>ufficioelettorale@pec.comune.palazzoloacreide.sr.it</v>
      </c>
      <c r="C7572" s="2" t="s">
        <v>6947</v>
      </c>
      <c r="D7572" t="s">
        <v>23891</v>
      </c>
      <c r="E7572" s="35">
        <v>9091</v>
      </c>
    </row>
    <row r="7573" spans="1:5" ht="12" customHeight="1" x14ac:dyDescent="0.3">
      <c r="A7573" s="29" t="s">
        <v>23505</v>
      </c>
      <c r="B7573" s="1" t="str">
        <f>IFERROR(VLOOKUP(A7573,PEC!A$2:B$7902,2,0),"PEC NON ESISTENTE")</f>
        <v>affarigenerali@pec.comune.rosolini.sr.it</v>
      </c>
      <c r="C7573" s="2" t="s">
        <v>6947</v>
      </c>
      <c r="D7573" t="s">
        <v>23891</v>
      </c>
      <c r="E7573" s="35">
        <v>21526</v>
      </c>
    </row>
    <row r="7574" spans="1:5" ht="12" customHeight="1" x14ac:dyDescent="0.3">
      <c r="A7574" s="29" t="s">
        <v>23506</v>
      </c>
      <c r="B7574" s="1" t="str">
        <f>IFERROR(VLOOKUP(A7574,PEC!A$2:B$7902,2,0),"PEC NON ESISTENTE")</f>
        <v>sportellocittadino@pec.comune.siracusa.it</v>
      </c>
      <c r="C7574" s="2" t="s">
        <v>6947</v>
      </c>
      <c r="D7574" t="s">
        <v>23891</v>
      </c>
      <c r="E7574" s="35">
        <v>118385</v>
      </c>
    </row>
    <row r="7575" spans="1:5" ht="12" customHeight="1" x14ac:dyDescent="0.3">
      <c r="A7575" s="29" t="s">
        <v>23507</v>
      </c>
      <c r="B7575" s="1" t="str">
        <f>IFERROR(VLOOKUP(A7575,PEC!A$2:B$7902,2,0),"PEC NON ESISTENTE")</f>
        <v>comune@solarino-pec.it</v>
      </c>
      <c r="C7575" s="2" t="s">
        <v>6947</v>
      </c>
      <c r="D7575" t="s">
        <v>23891</v>
      </c>
      <c r="E7575" s="35">
        <v>7853</v>
      </c>
    </row>
    <row r="7576" spans="1:5" ht="12" customHeight="1" x14ac:dyDescent="0.3">
      <c r="A7576" s="29" t="s">
        <v>23508</v>
      </c>
      <c r="B7576" s="1" t="str">
        <f>IFERROR(VLOOKUP(A7576,PEC!A$2:B$7902,2,0),"PEC NON ESISTENTE")</f>
        <v>protocollo@pec.comune.sortino.sr.it</v>
      </c>
      <c r="C7576" s="2" t="s">
        <v>6947</v>
      </c>
      <c r="D7576" t="s">
        <v>23891</v>
      </c>
      <c r="E7576" s="35">
        <v>8907</v>
      </c>
    </row>
    <row r="7577" spans="1:5" ht="12" customHeight="1" x14ac:dyDescent="0.3">
      <c r="A7577" s="29" t="s">
        <v>23509</v>
      </c>
      <c r="B7577" s="1" t="str">
        <f>IFERROR(VLOOKUP(A7577,PEC!A$2:B$7902,2,0),"PEC NON ESISTENTE")</f>
        <v>comunecp.segreteria@pec.it</v>
      </c>
      <c r="C7577" s="2" t="s">
        <v>6947</v>
      </c>
      <c r="D7577" t="s">
        <v>23891</v>
      </c>
      <c r="E7577" s="35">
        <v>3749</v>
      </c>
    </row>
    <row r="7578" spans="1:5" ht="12" customHeight="1" x14ac:dyDescent="0.3">
      <c r="A7578" s="29" t="s">
        <v>23510</v>
      </c>
      <c r="B7578" s="1" t="str">
        <f>IFERROR(VLOOKUP(A7578,PEC!A$2:B$7902,2,0),"PEC NON ESISTENTE")</f>
        <v>ufficio.protocollo@pec.comune.priologargallo.sr.it</v>
      </c>
      <c r="C7578" s="2" t="s">
        <v>6947</v>
      </c>
      <c r="D7578" t="s">
        <v>23891</v>
      </c>
      <c r="E7578" s="35">
        <v>12167</v>
      </c>
    </row>
    <row r="7579" spans="1:5" ht="12" customHeight="1" x14ac:dyDescent="0.3">
      <c r="A7579" s="34" t="s">
        <v>23511</v>
      </c>
      <c r="B7579" s="1" t="str">
        <f>IFERROR(VLOOKUP(A7579,PEC!A$2:B$7902,2,0),"PEC NON ESISTENTE")</f>
        <v>protocollo@pec.comuneaggius.it</v>
      </c>
      <c r="C7579" s="2" t="s">
        <v>6947</v>
      </c>
      <c r="D7579" t="s">
        <v>23906</v>
      </c>
      <c r="E7579" s="35">
        <v>1602</v>
      </c>
    </row>
    <row r="7580" spans="1:5" ht="12" customHeight="1" x14ac:dyDescent="0.3">
      <c r="A7580" s="34" t="s">
        <v>23512</v>
      </c>
      <c r="B7580" s="1" t="str">
        <f>IFERROR(VLOOKUP(A7580,PEC!A$2:B$7902,2,0),"PEC NON ESISTENTE")</f>
        <v>protocollo.aladeisardi@legalmail.it</v>
      </c>
      <c r="C7580" s="2" t="s">
        <v>6947</v>
      </c>
      <c r="D7580" t="s">
        <v>23906</v>
      </c>
      <c r="E7580" s="35">
        <v>1947</v>
      </c>
    </row>
    <row r="7581" spans="1:5" ht="12" customHeight="1" x14ac:dyDescent="0.3">
      <c r="A7581" s="34" t="s">
        <v>23513</v>
      </c>
      <c r="B7581" s="1" t="str">
        <f>IFERROR(VLOOKUP(A7581,PEC!A$2:B$7902,2,0),"PEC NON ESISTENTE")</f>
        <v>protocollo@pec.comune.alghero.ss.it</v>
      </c>
      <c r="C7581" s="2" t="s">
        <v>6947</v>
      </c>
      <c r="D7581" t="s">
        <v>23906</v>
      </c>
      <c r="E7581" s="35">
        <v>40641</v>
      </c>
    </row>
    <row r="7582" spans="1:5" ht="12" customHeight="1" x14ac:dyDescent="0.3">
      <c r="A7582" s="34" t="s">
        <v>23514</v>
      </c>
      <c r="B7582" s="1" t="str">
        <f>IFERROR(VLOOKUP(A7582,PEC!A$2:B$7902,2,0),"PEC NON ESISTENTE")</f>
        <v>protocolloanela@legpec.it</v>
      </c>
      <c r="C7582" s="2" t="s">
        <v>6947</v>
      </c>
      <c r="D7582" t="s">
        <v>23906</v>
      </c>
      <c r="E7582" s="35">
        <v>673</v>
      </c>
    </row>
    <row r="7583" spans="1:5" ht="12" customHeight="1" x14ac:dyDescent="0.3">
      <c r="A7583" s="34" t="s">
        <v>23515</v>
      </c>
      <c r="B7583" s="1" t="str">
        <f>IFERROR(VLOOKUP(A7583,PEC!A$2:B$7902,2,0),"PEC NON ESISTENTE")</f>
        <v>protocollo@comune.ardara.ss.it</v>
      </c>
      <c r="C7583" s="2" t="s">
        <v>6947</v>
      </c>
      <c r="D7583" t="s">
        <v>23906</v>
      </c>
      <c r="E7583" s="35">
        <v>800</v>
      </c>
    </row>
    <row r="7584" spans="1:5" ht="12" customHeight="1" x14ac:dyDescent="0.3">
      <c r="A7584" s="34" t="s">
        <v>23516</v>
      </c>
      <c r="B7584" s="1" t="str">
        <f>IFERROR(VLOOKUP(A7584,PEC!A$2:B$7902,2,0),"PEC NON ESISTENTE")</f>
        <v>protocollo@pec.comarzachena.it</v>
      </c>
      <c r="C7584" s="2" t="s">
        <v>6947</v>
      </c>
      <c r="D7584" t="s">
        <v>23906</v>
      </c>
      <c r="E7584" s="35">
        <v>11447</v>
      </c>
    </row>
    <row r="7585" spans="1:5" ht="12" customHeight="1" x14ac:dyDescent="0.3">
      <c r="A7585" s="34" t="s">
        <v>23517</v>
      </c>
      <c r="B7585" s="1" t="str">
        <f>IFERROR(VLOOKUP(A7585,PEC!A$2:B$7902,2,0),"PEC NON ESISTENTE")</f>
        <v>protocollo@pec.comune.banari.ss.it</v>
      </c>
      <c r="C7585" s="2" t="s">
        <v>6947</v>
      </c>
      <c r="D7585" t="s">
        <v>23906</v>
      </c>
      <c r="E7585" s="35">
        <v>610</v>
      </c>
    </row>
    <row r="7586" spans="1:5" ht="12" customHeight="1" x14ac:dyDescent="0.3">
      <c r="A7586" s="34" t="s">
        <v>23518</v>
      </c>
      <c r="B7586" s="1" t="str">
        <f>IFERROR(VLOOKUP(A7586,PEC!A$2:B$7902,2,0),"PEC NON ESISTENTE")</f>
        <v>protocollo@pec.comune.benetutti.ss.it</v>
      </c>
      <c r="C7586" s="2" t="s">
        <v>6947</v>
      </c>
      <c r="D7586" t="s">
        <v>23906</v>
      </c>
      <c r="E7586" s="35">
        <v>1971</v>
      </c>
    </row>
    <row r="7587" spans="1:5" ht="12" customHeight="1" x14ac:dyDescent="0.3">
      <c r="A7587" s="34" t="s">
        <v>23519</v>
      </c>
      <c r="B7587" s="1" t="str">
        <f>IFERROR(VLOOKUP(A7587,PEC!A$2:B$7902,2,0),"PEC NON ESISTENTE")</f>
        <v>protocollo@pec.comune.berchidda.ot.it</v>
      </c>
      <c r="C7587" s="2" t="s">
        <v>6947</v>
      </c>
      <c r="D7587" t="s">
        <v>23906</v>
      </c>
      <c r="E7587" s="35">
        <v>2897</v>
      </c>
    </row>
    <row r="7588" spans="1:5" ht="12" customHeight="1" x14ac:dyDescent="0.3">
      <c r="A7588" s="34" t="s">
        <v>23520</v>
      </c>
      <c r="B7588" s="1" t="str">
        <f>IFERROR(VLOOKUP(A7588,PEC!A$2:B$7902,2,0),"PEC NON ESISTENTE")</f>
        <v>protocollo@pec.comune.bessude.ss.it</v>
      </c>
      <c r="C7588" s="2" t="s">
        <v>6947</v>
      </c>
      <c r="D7588" t="s">
        <v>23906</v>
      </c>
      <c r="E7588" s="35">
        <v>428</v>
      </c>
    </row>
    <row r="7589" spans="1:5" ht="12" customHeight="1" x14ac:dyDescent="0.3">
      <c r="A7589" s="34" t="s">
        <v>23521</v>
      </c>
      <c r="B7589" s="1" t="str">
        <f>IFERROR(VLOOKUP(A7589,PEC!A$2:B$7902,2,0),"PEC NON ESISTENTE")</f>
        <v>protocollo@pec.comune.bonnanaro.ss.it</v>
      </c>
      <c r="C7589" s="2" t="s">
        <v>6947</v>
      </c>
      <c r="D7589" t="s">
        <v>23906</v>
      </c>
      <c r="E7589" s="35">
        <v>1021</v>
      </c>
    </row>
    <row r="7590" spans="1:5" ht="12" customHeight="1" x14ac:dyDescent="0.3">
      <c r="A7590" s="34" t="s">
        <v>23522</v>
      </c>
      <c r="B7590" s="1" t="str">
        <f>IFERROR(VLOOKUP(A7590,PEC!A$2:B$7902,2,0),"PEC NON ESISTENTE")</f>
        <v>protocollo@pec.comune.bono.ss.it</v>
      </c>
      <c r="C7590" s="2" t="s">
        <v>6947</v>
      </c>
      <c r="D7590" t="s">
        <v>23906</v>
      </c>
      <c r="E7590" s="35">
        <v>3636</v>
      </c>
    </row>
    <row r="7591" spans="1:5" ht="12" customHeight="1" x14ac:dyDescent="0.3">
      <c r="A7591" s="34" t="s">
        <v>23523</v>
      </c>
      <c r="B7591" s="1" t="str">
        <f>IFERROR(VLOOKUP(A7591,PEC!A$2:B$7902,2,0),"PEC NON ESISTENTE")</f>
        <v>protocollo.bonorva@pec.comunas.it</v>
      </c>
      <c r="C7591" s="2" t="s">
        <v>6947</v>
      </c>
      <c r="D7591" t="s">
        <v>23906</v>
      </c>
      <c r="E7591" s="35">
        <v>3669</v>
      </c>
    </row>
    <row r="7592" spans="1:5" ht="12" customHeight="1" x14ac:dyDescent="0.3">
      <c r="A7592" s="34" t="s">
        <v>23524</v>
      </c>
      <c r="B7592" s="1" t="str">
        <f>IFERROR(VLOOKUP(A7592,PEC!A$2:B$7902,2,0),"PEC NON ESISTENTE")</f>
        <v>comune.bortigiadas@pec.it</v>
      </c>
      <c r="C7592" s="2" t="s">
        <v>6947</v>
      </c>
      <c r="D7592" t="s">
        <v>23906</v>
      </c>
      <c r="E7592" s="35">
        <v>800</v>
      </c>
    </row>
    <row r="7593" spans="1:5" ht="12" customHeight="1" x14ac:dyDescent="0.3">
      <c r="A7593" s="34" t="s">
        <v>23525</v>
      </c>
      <c r="B7593" s="1" t="str">
        <f>IFERROR(VLOOKUP(A7593,PEC!A$2:B$7902,2,0),"PEC NON ESISTENTE")</f>
        <v>protocollo@pec.comune.borutta.ss.it</v>
      </c>
      <c r="C7593" s="2" t="s">
        <v>6947</v>
      </c>
      <c r="D7593" t="s">
        <v>23906</v>
      </c>
      <c r="E7593" s="35">
        <v>285</v>
      </c>
    </row>
    <row r="7594" spans="1:5" ht="12" customHeight="1" x14ac:dyDescent="0.3">
      <c r="A7594" s="34" t="s">
        <v>23526</v>
      </c>
      <c r="B7594" s="1" t="str">
        <f>IFERROR(VLOOKUP(A7594,PEC!A$2:B$7902,2,0),"PEC NON ESISTENTE")</f>
        <v>protocollo.bottidda@pec.comunas.it</v>
      </c>
      <c r="C7594" s="2" t="s">
        <v>6947</v>
      </c>
      <c r="D7594" t="s">
        <v>23906</v>
      </c>
      <c r="E7594" s="35">
        <v>736</v>
      </c>
    </row>
    <row r="7595" spans="1:5" ht="12" customHeight="1" x14ac:dyDescent="0.3">
      <c r="A7595" s="34" t="s">
        <v>23527</v>
      </c>
      <c r="B7595" s="1" t="str">
        <f>IFERROR(VLOOKUP(A7595,PEC!A$2:B$7902,2,0),"PEC NON ESISTENTE")</f>
        <v>PEC NON ESISTENTE</v>
      </c>
      <c r="C7595" s="2" t="s">
        <v>6947</v>
      </c>
      <c r="D7595" t="s">
        <v>23906</v>
      </c>
      <c r="E7595" s="35">
        <v>3979</v>
      </c>
    </row>
    <row r="7596" spans="1:5" ht="12" customHeight="1" x14ac:dyDescent="0.3">
      <c r="A7596" s="34" t="s">
        <v>23528</v>
      </c>
      <c r="B7596" s="1" t="str">
        <f>IFERROR(VLOOKUP(A7596,PEC!A$2:B$7902,2,0),"PEC NON ESISTENTE")</f>
        <v>comunebultei@legpec.it</v>
      </c>
      <c r="C7596" s="2" t="s">
        <v>6947</v>
      </c>
      <c r="D7596" t="s">
        <v>23906</v>
      </c>
      <c r="E7596" s="35">
        <v>1046</v>
      </c>
    </row>
    <row r="7597" spans="1:5" ht="12" customHeight="1" x14ac:dyDescent="0.3">
      <c r="A7597" s="34" t="s">
        <v>23529</v>
      </c>
      <c r="B7597" s="1" t="str">
        <f>IFERROR(VLOOKUP(A7597,PEC!A$2:B$7902,2,0),"PEC NON ESISTENTE")</f>
        <v>protocollo@pec.comune.bulzi.ss.it</v>
      </c>
      <c r="C7597" s="2" t="s">
        <v>6947</v>
      </c>
      <c r="D7597" t="s">
        <v>23906</v>
      </c>
      <c r="E7597" s="35">
        <v>552</v>
      </c>
    </row>
    <row r="7598" spans="1:5" ht="12" customHeight="1" x14ac:dyDescent="0.3">
      <c r="A7598" s="34" t="s">
        <v>23530</v>
      </c>
      <c r="B7598" s="1" t="str">
        <f>IFERROR(VLOOKUP(A7598,PEC!A$2:B$7902,2,0),"PEC NON ESISTENTE")</f>
        <v>protocollo.@pec.comuneburgos.it</v>
      </c>
      <c r="C7598" s="2" t="s">
        <v>6947</v>
      </c>
      <c r="D7598" t="s">
        <v>23906</v>
      </c>
      <c r="E7598" s="35">
        <v>944</v>
      </c>
    </row>
    <row r="7599" spans="1:5" ht="12" customHeight="1" x14ac:dyDescent="0.3">
      <c r="A7599" s="34" t="s">
        <v>23531</v>
      </c>
      <c r="B7599" s="1" t="str">
        <f>IFERROR(VLOOKUP(A7599,PEC!A$2:B$7902,2,0),"PEC NON ESISTENTE")</f>
        <v>protocollo.comune.calangianus@pec.it</v>
      </c>
      <c r="C7599" s="2" t="s">
        <v>6947</v>
      </c>
      <c r="D7599" t="s">
        <v>23906</v>
      </c>
      <c r="E7599" s="35">
        <v>4267</v>
      </c>
    </row>
    <row r="7600" spans="1:5" ht="12" customHeight="1" x14ac:dyDescent="0.3">
      <c r="A7600" s="34" t="s">
        <v>23532</v>
      </c>
      <c r="B7600" s="1" t="str">
        <f>IFERROR(VLOOKUP(A7600,PEC!A$2:B$7902,2,0),"PEC NON ESISTENTE")</f>
        <v>protocollo.cargeghe@pec.comunas.it</v>
      </c>
      <c r="C7600" s="2" t="s">
        <v>6947</v>
      </c>
      <c r="D7600" t="s">
        <v>23906</v>
      </c>
      <c r="E7600" s="35">
        <v>644</v>
      </c>
    </row>
    <row r="7601" spans="1:5" ht="12" customHeight="1" x14ac:dyDescent="0.3">
      <c r="A7601" s="34" t="s">
        <v>23533</v>
      </c>
      <c r="B7601" s="1" t="str">
        <f>IFERROR(VLOOKUP(A7601,PEC!A$2:B$7902,2,0),"PEC NON ESISTENTE")</f>
        <v>protocollo@pec.comune.castelsardo.ss.it</v>
      </c>
      <c r="C7601" s="2" t="s">
        <v>6947</v>
      </c>
      <c r="D7601" t="s">
        <v>23906</v>
      </c>
      <c r="E7601" s="35">
        <v>5737</v>
      </c>
    </row>
    <row r="7602" spans="1:5" ht="12" customHeight="1" x14ac:dyDescent="0.3">
      <c r="A7602" s="34" t="s">
        <v>23534</v>
      </c>
      <c r="B7602" s="1" t="str">
        <f>IFERROR(VLOOKUP(A7602,PEC!A$2:B$7902,2,0),"PEC NON ESISTENTE")</f>
        <v>protocollo.cheremule@legalmail.it</v>
      </c>
      <c r="C7602" s="2" t="s">
        <v>6947</v>
      </c>
      <c r="D7602" t="s">
        <v>23906</v>
      </c>
      <c r="E7602" s="35">
        <v>455</v>
      </c>
    </row>
    <row r="7603" spans="1:5" ht="12" customHeight="1" x14ac:dyDescent="0.3">
      <c r="A7603" s="34" t="s">
        <v>23535</v>
      </c>
      <c r="B7603" s="1" t="str">
        <f>IFERROR(VLOOKUP(A7603,PEC!A$2:B$7902,2,0),"PEC NON ESISTENTE")</f>
        <v>protocollo@pec.comune.chiaramonti.ss.it</v>
      </c>
      <c r="C7603" s="2" t="s">
        <v>6947</v>
      </c>
      <c r="D7603" t="s">
        <v>23906</v>
      </c>
      <c r="E7603" s="35">
        <v>1735</v>
      </c>
    </row>
    <row r="7604" spans="1:5" ht="12" customHeight="1" x14ac:dyDescent="0.3">
      <c r="A7604" s="34" t="s">
        <v>23536</v>
      </c>
      <c r="B7604" s="1" t="str">
        <f>IFERROR(VLOOKUP(A7604,PEC!A$2:B$7902,2,0),"PEC NON ESISTENTE")</f>
        <v>protocollo.codrongianos@legalmail.it</v>
      </c>
      <c r="C7604" s="2" t="s">
        <v>6947</v>
      </c>
      <c r="D7604" t="s">
        <v>23906</v>
      </c>
      <c r="E7604" s="35">
        <v>1346</v>
      </c>
    </row>
    <row r="7605" spans="1:5" ht="12" customHeight="1" x14ac:dyDescent="0.3">
      <c r="A7605" s="34" t="s">
        <v>23537</v>
      </c>
      <c r="B7605" s="1" t="str">
        <f>IFERROR(VLOOKUP(A7605,PEC!A$2:B$7902,2,0),"PEC NON ESISTENTE")</f>
        <v>protocollo@pec.comune.cossoine.ss.it</v>
      </c>
      <c r="C7605" s="2" t="s">
        <v>6947</v>
      </c>
      <c r="D7605" t="s">
        <v>23906</v>
      </c>
      <c r="E7605" s="35">
        <v>900</v>
      </c>
    </row>
    <row r="7606" spans="1:5" ht="12" customHeight="1" x14ac:dyDescent="0.3">
      <c r="A7606" s="34" t="s">
        <v>23538</v>
      </c>
      <c r="B7606" s="1" t="str">
        <f>IFERROR(VLOOKUP(A7606,PEC!A$2:B$7902,2,0),"PEC NON ESISTENTE")</f>
        <v>protocollo.esporlatu@pec.comunas.it</v>
      </c>
      <c r="C7606" s="2" t="s">
        <v>6947</v>
      </c>
      <c r="D7606" t="s">
        <v>23906</v>
      </c>
      <c r="E7606" s="35">
        <v>412</v>
      </c>
    </row>
    <row r="7607" spans="1:5" ht="12" customHeight="1" x14ac:dyDescent="0.3">
      <c r="A7607" s="34" t="s">
        <v>23539</v>
      </c>
      <c r="B7607" s="1" t="str">
        <f>IFERROR(VLOOKUP(A7607,PEC!A$2:B$7902,2,0),"PEC NON ESISTENTE")</f>
        <v>protocollo.florinas@pec.it</v>
      </c>
      <c r="C7607" s="2" t="s">
        <v>6947</v>
      </c>
      <c r="D7607" t="s">
        <v>23906</v>
      </c>
      <c r="E7607" s="35">
        <v>1547</v>
      </c>
    </row>
    <row r="7608" spans="1:5" ht="12" customHeight="1" x14ac:dyDescent="0.3">
      <c r="A7608" s="34" t="s">
        <v>23540</v>
      </c>
      <c r="B7608" s="1" t="str">
        <f>IFERROR(VLOOKUP(A7608,PEC!A$2:B$7902,2,0),"PEC NON ESISTENTE")</f>
        <v>protocollo@pec.comune.giave.ss.it</v>
      </c>
      <c r="C7608" s="2" t="s">
        <v>6947</v>
      </c>
      <c r="D7608" t="s">
        <v>23906</v>
      </c>
      <c r="E7608" s="35">
        <v>586</v>
      </c>
    </row>
    <row r="7609" spans="1:5" ht="12" customHeight="1" x14ac:dyDescent="0.3">
      <c r="A7609" s="34" t="s">
        <v>23541</v>
      </c>
      <c r="B7609" s="1" t="str">
        <f>IFERROR(VLOOKUP(A7609,PEC!A$2:B$7902,2,0),"PEC NON ESISTENTE")</f>
        <v>demografici@pec.comune.illorai.ss.it</v>
      </c>
      <c r="C7609" s="2" t="s">
        <v>6947</v>
      </c>
      <c r="D7609" t="s">
        <v>23906</v>
      </c>
      <c r="E7609" s="35">
        <v>953</v>
      </c>
    </row>
    <row r="7610" spans="1:5" ht="12" customHeight="1" x14ac:dyDescent="0.3">
      <c r="A7610" s="34" t="s">
        <v>23542</v>
      </c>
      <c r="B7610" s="1" t="str">
        <f>IFERROR(VLOOKUP(A7610,PEC!A$2:B$7902,2,0),"PEC NON ESISTENTE")</f>
        <v>segreteria@pec.comune.ittireddu.ss.it</v>
      </c>
      <c r="C7610" s="2" t="s">
        <v>6947</v>
      </c>
      <c r="D7610" t="s">
        <v>23906</v>
      </c>
      <c r="E7610" s="35">
        <v>580</v>
      </c>
    </row>
    <row r="7611" spans="1:5" ht="12" customHeight="1" x14ac:dyDescent="0.3">
      <c r="A7611" s="34" t="s">
        <v>23543</v>
      </c>
      <c r="B7611" s="1" t="str">
        <f>IFERROR(VLOOKUP(A7611,PEC!A$2:B$7902,2,0),"PEC NON ESISTENTE")</f>
        <v>servizidemografici@pec.comune.ittiri.ss.it</v>
      </c>
      <c r="C7611" s="2" t="s">
        <v>6947</v>
      </c>
      <c r="D7611" t="s">
        <v>23906</v>
      </c>
      <c r="E7611" s="35">
        <v>8868</v>
      </c>
    </row>
    <row r="7612" spans="1:5" ht="12" customHeight="1" x14ac:dyDescent="0.3">
      <c r="A7612" s="34" t="s">
        <v>23544</v>
      </c>
      <c r="B7612" s="1" t="str">
        <f>IFERROR(VLOOKUP(A7612,PEC!A$2:B$7902,2,0),"PEC NON ESISTENTE")</f>
        <v>protocollo@pec.comunelaerru.ss.it</v>
      </c>
      <c r="C7612" s="2" t="s">
        <v>6947</v>
      </c>
      <c r="D7612" t="s">
        <v>23906</v>
      </c>
      <c r="E7612" s="35">
        <v>945</v>
      </c>
    </row>
    <row r="7613" spans="1:5" ht="12" customHeight="1" x14ac:dyDescent="0.3">
      <c r="A7613" s="34" t="s">
        <v>23545</v>
      </c>
      <c r="B7613" s="1" t="str">
        <f>IFERROR(VLOOKUP(A7613,PEC!A$2:B$7902,2,0),"PEC NON ESISTENTE")</f>
        <v>staff@pec.comunelamaddalena.it</v>
      </c>
      <c r="C7613" s="2" t="s">
        <v>6947</v>
      </c>
      <c r="D7613" t="s">
        <v>23906</v>
      </c>
      <c r="E7613" s="35">
        <v>10936</v>
      </c>
    </row>
    <row r="7614" spans="1:5" ht="12" customHeight="1" x14ac:dyDescent="0.3">
      <c r="A7614" s="34" t="s">
        <v>23546</v>
      </c>
      <c r="B7614" s="1" t="str">
        <f>IFERROR(VLOOKUP(A7614,PEC!A$2:B$7902,2,0),"PEC NON ESISTENTE")</f>
        <v>protocollo.luogosanto@pec.comunas.it</v>
      </c>
      <c r="C7614" s="2" t="s">
        <v>6947</v>
      </c>
      <c r="D7614" t="s">
        <v>23906</v>
      </c>
      <c r="E7614" s="35">
        <v>1905</v>
      </c>
    </row>
    <row r="7615" spans="1:5" ht="12" customHeight="1" x14ac:dyDescent="0.3">
      <c r="A7615" s="34" t="s">
        <v>23547</v>
      </c>
      <c r="B7615" s="1" t="str">
        <f>IFERROR(VLOOKUP(A7615,PEC!A$2:B$7902,2,0),"PEC NON ESISTENTE")</f>
        <v>protocollo@pec.comune.luras.ss.it</v>
      </c>
      <c r="C7615" s="2" t="s">
        <v>6947</v>
      </c>
      <c r="D7615" t="s">
        <v>23906</v>
      </c>
      <c r="E7615" s="35">
        <v>2651</v>
      </c>
    </row>
    <row r="7616" spans="1:5" ht="12" customHeight="1" x14ac:dyDescent="0.3">
      <c r="A7616" s="34" t="s">
        <v>23548</v>
      </c>
      <c r="B7616" s="1" t="str">
        <f>IFERROR(VLOOKUP(A7616,PEC!A$2:B$7902,2,0),"PEC NON ESISTENTE")</f>
        <v>protocollo@pec.comune.mara.ss.it</v>
      </c>
      <c r="C7616" s="2" t="s">
        <v>6947</v>
      </c>
      <c r="D7616" t="s">
        <v>23906</v>
      </c>
      <c r="E7616" s="35">
        <v>682</v>
      </c>
    </row>
    <row r="7617" spans="1:5" ht="12" customHeight="1" x14ac:dyDescent="0.3">
      <c r="A7617" s="34" t="s">
        <v>23549</v>
      </c>
      <c r="B7617" s="1" t="str">
        <f>IFERROR(VLOOKUP(A7617,PEC!A$2:B$7902,2,0),"PEC NON ESISTENTE")</f>
        <v>sindaco.martis@pec.it</v>
      </c>
      <c r="C7617" s="2" t="s">
        <v>6947</v>
      </c>
      <c r="D7617" t="s">
        <v>23906</v>
      </c>
      <c r="E7617" s="35">
        <v>553</v>
      </c>
    </row>
    <row r="7618" spans="1:5" ht="12" customHeight="1" x14ac:dyDescent="0.3">
      <c r="A7618" s="34" t="s">
        <v>23550</v>
      </c>
      <c r="B7618" s="1" t="str">
        <f>IFERROR(VLOOKUP(A7618,PEC!A$2:B$7902,2,0),"PEC NON ESISTENTE")</f>
        <v>pla29@tiscali.it</v>
      </c>
      <c r="C7618" s="2" t="s">
        <v>6947</v>
      </c>
      <c r="D7618" t="s">
        <v>23906</v>
      </c>
      <c r="E7618" s="35">
        <v>117</v>
      </c>
    </row>
    <row r="7619" spans="1:5" ht="12" customHeight="1" x14ac:dyDescent="0.3">
      <c r="A7619" s="34" t="s">
        <v>23551</v>
      </c>
      <c r="B7619" s="1" t="str">
        <f>IFERROR(VLOOKUP(A7619,PEC!A$2:B$7902,2,0),"PEC NON ESISTENTE")</f>
        <v>monti@pec.comune.monti.ss.it</v>
      </c>
      <c r="C7619" s="2" t="s">
        <v>6947</v>
      </c>
      <c r="D7619" t="s">
        <v>23906</v>
      </c>
      <c r="E7619" s="35">
        <v>2488</v>
      </c>
    </row>
    <row r="7620" spans="1:5" ht="12" customHeight="1" x14ac:dyDescent="0.3">
      <c r="A7620" s="34" t="s">
        <v>23552</v>
      </c>
      <c r="B7620" s="1" t="str">
        <f>IFERROR(VLOOKUP(A7620,PEC!A$2:B$7902,2,0),"PEC NON ESISTENTE")</f>
        <v xml:space="preserve">protocollo@pec.comune.mores.ss.it </v>
      </c>
      <c r="C7620" s="2" t="s">
        <v>6947</v>
      </c>
      <c r="D7620" t="s">
        <v>23906</v>
      </c>
      <c r="E7620" s="35">
        <v>1945</v>
      </c>
    </row>
    <row r="7621" spans="1:5" ht="12" customHeight="1" x14ac:dyDescent="0.3">
      <c r="A7621" s="34" t="s">
        <v>23553</v>
      </c>
      <c r="B7621" s="1" t="str">
        <f>IFERROR(VLOOKUP(A7621,PEC!A$2:B$7902,2,0),"PEC NON ESISTENTE")</f>
        <v>protocollo@pec.comune.muros.ss.it</v>
      </c>
      <c r="C7621" s="2" t="s">
        <v>6947</v>
      </c>
      <c r="D7621" t="s">
        <v>23906</v>
      </c>
      <c r="E7621" s="35">
        <v>837</v>
      </c>
    </row>
    <row r="7622" spans="1:5" ht="12" customHeight="1" x14ac:dyDescent="0.3">
      <c r="A7622" s="34" t="s">
        <v>23554</v>
      </c>
      <c r="B7622" s="1" t="str">
        <f>IFERROR(VLOOKUP(A7622,PEC!A$2:B$7902,2,0),"PEC NON ESISTENTE")</f>
        <v>PEC NON ESISTENTE</v>
      </c>
      <c r="C7622" s="2" t="s">
        <v>6947</v>
      </c>
      <c r="D7622" t="s">
        <v>23906</v>
      </c>
      <c r="E7622" s="35">
        <v>874</v>
      </c>
    </row>
    <row r="7623" spans="1:5" ht="12" customHeight="1" x14ac:dyDescent="0.3">
      <c r="A7623" s="34" t="s">
        <v>23555</v>
      </c>
      <c r="B7623" s="1" t="str">
        <f>IFERROR(VLOOKUP(A7623,PEC!A$2:B$7902,2,0),"PEC NON ESISTENTE")</f>
        <v>servizigenerali@pec.comune.nule.ss.it</v>
      </c>
      <c r="C7623" s="2" t="s">
        <v>6947</v>
      </c>
      <c r="D7623" t="s">
        <v>23906</v>
      </c>
      <c r="E7623" s="35">
        <v>1427</v>
      </c>
    </row>
    <row r="7624" spans="1:5" ht="12" customHeight="1" x14ac:dyDescent="0.3">
      <c r="A7624" s="34" t="s">
        <v>23556</v>
      </c>
      <c r="B7624" s="1" t="str">
        <f>IFERROR(VLOOKUP(A7624,PEC!A$2:B$7902,2,0),"PEC NON ESISTENTE")</f>
        <v>comune.nulvi@legalmail.it</v>
      </c>
      <c r="C7624" s="2" t="s">
        <v>6947</v>
      </c>
      <c r="D7624" t="s">
        <v>23906</v>
      </c>
      <c r="E7624" s="35">
        <v>2851</v>
      </c>
    </row>
    <row r="7625" spans="1:5" ht="12" customHeight="1" x14ac:dyDescent="0.3">
      <c r="A7625" s="34" t="s">
        <v>23557</v>
      </c>
      <c r="B7625" s="1" t="str">
        <f>IFERROR(VLOOKUP(A7625,PEC!A$2:B$7902,2,0),"PEC NON ESISTENTE")</f>
        <v>comune.olbia@actaliscertymail.it</v>
      </c>
      <c r="C7625" s="2" t="s">
        <v>6947</v>
      </c>
      <c r="D7625" t="s">
        <v>23906</v>
      </c>
      <c r="E7625" s="35">
        <v>53307</v>
      </c>
    </row>
    <row r="7626" spans="1:5" ht="12" customHeight="1" x14ac:dyDescent="0.3">
      <c r="A7626" s="34" t="s">
        <v>23558</v>
      </c>
      <c r="B7626" s="1" t="str">
        <f>IFERROR(VLOOKUP(A7626,PEC!A$2:B$7902,2,0),"PEC NON ESISTENTE")</f>
        <v>protocollo@pec.comune.olmedo.ss.it</v>
      </c>
      <c r="C7626" s="2" t="s">
        <v>6947</v>
      </c>
      <c r="D7626" t="s">
        <v>23906</v>
      </c>
      <c r="E7626" s="35">
        <v>4001</v>
      </c>
    </row>
    <row r="7627" spans="1:5" ht="12" customHeight="1" x14ac:dyDescent="0.3">
      <c r="A7627" s="34" t="s">
        <v>23559</v>
      </c>
      <c r="B7627" s="1" t="str">
        <f>IFERROR(VLOOKUP(A7627,PEC!A$2:B$7902,2,0),"PEC NON ESISTENTE")</f>
        <v>servizielettorali@pec.comune.oschiri.ss.it</v>
      </c>
      <c r="C7627" s="2" t="s">
        <v>6947</v>
      </c>
      <c r="D7627" t="s">
        <v>23906</v>
      </c>
      <c r="E7627" s="35">
        <v>3436</v>
      </c>
    </row>
    <row r="7628" spans="1:5" ht="12" customHeight="1" x14ac:dyDescent="0.3">
      <c r="A7628" s="34" t="s">
        <v>23560</v>
      </c>
      <c r="B7628" s="1" t="str">
        <f>IFERROR(VLOOKUP(A7628,PEC!A$2:B$7902,2,0),"PEC NON ESISTENTE")</f>
        <v>protocollo@pec.comune.osilo.ss.it</v>
      </c>
      <c r="C7628" s="2" t="s">
        <v>6947</v>
      </c>
      <c r="D7628" t="s">
        <v>23906</v>
      </c>
      <c r="E7628" s="35">
        <v>3204</v>
      </c>
    </row>
    <row r="7629" spans="1:5" ht="12" customHeight="1" x14ac:dyDescent="0.3">
      <c r="A7629" s="34" t="s">
        <v>23561</v>
      </c>
      <c r="B7629" s="1" t="str">
        <f>IFERROR(VLOOKUP(A7629,PEC!A$2:B$7902,2,0),"PEC NON ESISTENTE")</f>
        <v>protocollo@pec.comuneossi.it</v>
      </c>
      <c r="C7629" s="2" t="s">
        <v>6947</v>
      </c>
      <c r="D7629" t="s">
        <v>23906</v>
      </c>
      <c r="E7629" s="35">
        <v>5876</v>
      </c>
    </row>
    <row r="7630" spans="1:5" ht="12" customHeight="1" x14ac:dyDescent="0.3">
      <c r="A7630" s="34" t="s">
        <v>23562</v>
      </c>
      <c r="B7630" s="1" t="str">
        <f>IFERROR(VLOOKUP(A7630,PEC!A$2:B$7902,2,0),"PEC NON ESISTENTE")</f>
        <v>protocollo@pec.comune.ozieri.ss.it</v>
      </c>
      <c r="C7630" s="2" t="s">
        <v>6947</v>
      </c>
      <c r="D7630" t="s">
        <v>23906</v>
      </c>
      <c r="E7630" s="35">
        <v>10881</v>
      </c>
    </row>
    <row r="7631" spans="1:5" ht="12" customHeight="1" x14ac:dyDescent="0.3">
      <c r="A7631" s="34" t="s">
        <v>23563</v>
      </c>
      <c r="B7631" s="1" t="str">
        <f>IFERROR(VLOOKUP(A7631,PEC!A$2:B$7902,2,0),"PEC NON ESISTENTE")</f>
        <v>protocollo@pec.comune.padria.ss.it</v>
      </c>
      <c r="C7631" s="2" t="s">
        <v>6947</v>
      </c>
      <c r="D7631" t="s">
        <v>23906</v>
      </c>
      <c r="E7631" s="35">
        <v>695</v>
      </c>
    </row>
    <row r="7632" spans="1:5" ht="12" customHeight="1" x14ac:dyDescent="0.3">
      <c r="A7632" s="34" t="s">
        <v>23564</v>
      </c>
      <c r="B7632" s="1" t="str">
        <f>IFERROR(VLOOKUP(A7632,PEC!A$2:B$7902,2,0),"PEC NON ESISTENTE")</f>
        <v>protocollo@pec.palau.it</v>
      </c>
      <c r="C7632" s="2" t="s">
        <v>6947</v>
      </c>
      <c r="D7632" t="s">
        <v>23906</v>
      </c>
      <c r="E7632" s="35">
        <v>3772</v>
      </c>
    </row>
    <row r="7633" spans="1:5" ht="12" customHeight="1" x14ac:dyDescent="0.3">
      <c r="A7633" s="34" t="s">
        <v>23565</v>
      </c>
      <c r="B7633" s="1" t="str">
        <f>IFERROR(VLOOKUP(A7633,PEC!A$2:B$7902,2,0),"PEC NON ESISTENTE")</f>
        <v>protocollo.pattada@pec.comunas.it</v>
      </c>
      <c r="C7633" s="2" t="s">
        <v>6947</v>
      </c>
      <c r="D7633" t="s">
        <v>23906</v>
      </c>
      <c r="E7633" s="35">
        <v>3253</v>
      </c>
    </row>
    <row r="7634" spans="1:5" ht="12" customHeight="1" x14ac:dyDescent="0.3">
      <c r="A7634" s="34" t="s">
        <v>23566</v>
      </c>
      <c r="B7634" s="1" t="str">
        <f>IFERROR(VLOOKUP(A7634,PEC!A$2:B$7902,2,0),"PEC NON ESISTENTE")</f>
        <v>protocollo@pec.comuneperfugas.it</v>
      </c>
      <c r="C7634" s="2" t="s">
        <v>6947</v>
      </c>
      <c r="D7634" t="s">
        <v>23906</v>
      </c>
      <c r="E7634" s="35">
        <v>2415</v>
      </c>
    </row>
    <row r="7635" spans="1:5" ht="12" customHeight="1" x14ac:dyDescent="0.3">
      <c r="A7635" s="34" t="s">
        <v>23567</v>
      </c>
      <c r="B7635" s="1" t="str">
        <f>IFERROR(VLOOKUP(A7635,PEC!A$2:B$7902,2,0),"PEC NON ESISTENTE")</f>
        <v>comunediploaghe@pec.comune.ploaghe.ss.it</v>
      </c>
      <c r="C7635" s="2" t="s">
        <v>6947</v>
      </c>
      <c r="D7635" t="s">
        <v>23906</v>
      </c>
      <c r="E7635" s="35">
        <v>4653</v>
      </c>
    </row>
    <row r="7636" spans="1:5" ht="12" customHeight="1" x14ac:dyDescent="0.3">
      <c r="A7636" s="34" t="s">
        <v>23568</v>
      </c>
      <c r="B7636" s="1" t="str">
        <f>IFERROR(VLOOKUP(A7636,PEC!A$2:B$7902,2,0),"PEC NON ESISTENTE")</f>
        <v>comune@pec.comune.porto-torres.ss.it</v>
      </c>
      <c r="C7636" s="2" t="s">
        <v>6947</v>
      </c>
      <c r="D7636" t="s">
        <v>23906</v>
      </c>
      <c r="E7636" s="35">
        <v>22391</v>
      </c>
    </row>
    <row r="7637" spans="1:5" ht="12" customHeight="1" x14ac:dyDescent="0.3">
      <c r="A7637" s="34" t="s">
        <v>23569</v>
      </c>
      <c r="B7637" s="1" t="str">
        <f>IFERROR(VLOOKUP(A7637,PEC!A$2:B$7902,2,0),"PEC NON ESISTENTE")</f>
        <v>protocollo@pec.comune.pozzomaggiore.ss.it</v>
      </c>
      <c r="C7637" s="2" t="s">
        <v>6947</v>
      </c>
      <c r="D7637" t="s">
        <v>23906</v>
      </c>
      <c r="E7637" s="35">
        <v>2717</v>
      </c>
    </row>
    <row r="7638" spans="1:5" ht="12" customHeight="1" x14ac:dyDescent="0.3">
      <c r="A7638" s="34" t="s">
        <v>23570</v>
      </c>
      <c r="B7638" s="1" t="str">
        <f>IFERROR(VLOOKUP(A7638,PEC!A$2:B$7902,2,0),"PEC NON ESISTENTE")</f>
        <v>protocollo.putifigari@legalmail.it</v>
      </c>
      <c r="C7638" s="2" t="s">
        <v>6947</v>
      </c>
      <c r="D7638" t="s">
        <v>23906</v>
      </c>
      <c r="E7638" s="35">
        <v>757</v>
      </c>
    </row>
    <row r="7639" spans="1:5" ht="12" customHeight="1" x14ac:dyDescent="0.3">
      <c r="A7639" s="34" t="s">
        <v>23571</v>
      </c>
      <c r="B7639" s="1" t="str">
        <f>IFERROR(VLOOKUP(A7639,PEC!A$2:B$7902,2,0),"PEC NON ESISTENTE")</f>
        <v>protocollo@pec.comune.romana.ss.it</v>
      </c>
      <c r="C7639" s="2" t="s">
        <v>6947</v>
      </c>
      <c r="D7639" t="s">
        <v>23906</v>
      </c>
      <c r="E7639" s="35">
        <v>578</v>
      </c>
    </row>
    <row r="7640" spans="1:5" ht="12" customHeight="1" x14ac:dyDescent="0.3">
      <c r="A7640" s="34" t="s">
        <v>23572</v>
      </c>
      <c r="B7640" s="1" t="str">
        <f>IFERROR(VLOOKUP(A7640,PEC!A$2:B$7902,2,0),"PEC NON ESISTENTE")</f>
        <v>protocollo@pec.comune.aglientu.ot.it</v>
      </c>
      <c r="C7640" s="2" t="s">
        <v>6947</v>
      </c>
      <c r="D7640" t="s">
        <v>23906</v>
      </c>
      <c r="E7640" s="35">
        <v>1171</v>
      </c>
    </row>
    <row r="7641" spans="1:5" ht="12" customHeight="1" x14ac:dyDescent="0.3">
      <c r="A7641" s="34" t="s">
        <v>23573</v>
      </c>
      <c r="B7641" s="1" t="str">
        <f>IFERROR(VLOOKUP(A7641,PEC!A$2:B$7902,2,0),"PEC NON ESISTENTE")</f>
        <v>protocollo@pec.comunestg.it</v>
      </c>
      <c r="C7641" s="2" t="s">
        <v>6947</v>
      </c>
      <c r="D7641" t="s">
        <v>23906</v>
      </c>
      <c r="E7641" s="35">
        <v>5018</v>
      </c>
    </row>
    <row r="7642" spans="1:5" ht="12" customHeight="1" x14ac:dyDescent="0.3">
      <c r="A7642" s="34" t="s">
        <v>23574</v>
      </c>
      <c r="B7642" s="1" t="str">
        <f>IFERROR(VLOOKUP(A7642,PEC!A$2:B$7902,2,0),"PEC NON ESISTENTE")</f>
        <v>protocollo@pec.comune.sassari.it</v>
      </c>
      <c r="C7642" s="2" t="s">
        <v>6947</v>
      </c>
      <c r="D7642" t="s">
        <v>23906</v>
      </c>
      <c r="E7642" s="35">
        <v>123782</v>
      </c>
    </row>
    <row r="7643" spans="1:5" ht="12" customHeight="1" x14ac:dyDescent="0.3">
      <c r="A7643" s="34" t="s">
        <v>23575</v>
      </c>
      <c r="B7643" s="1" t="str">
        <f>IFERROR(VLOOKUP(A7643,PEC!A$2:B$7902,2,0),"PEC NON ESISTENTE")</f>
        <v>anagrafe@pec.comune.sedini.ss.it</v>
      </c>
      <c r="C7643" s="2" t="s">
        <v>6947</v>
      </c>
      <c r="D7643" t="s">
        <v>23906</v>
      </c>
      <c r="E7643" s="35">
        <v>1378</v>
      </c>
    </row>
    <row r="7644" spans="1:5" ht="12" customHeight="1" x14ac:dyDescent="0.3">
      <c r="A7644" s="34" t="s">
        <v>23576</v>
      </c>
      <c r="B7644" s="1" t="str">
        <f>IFERROR(VLOOKUP(A7644,PEC!A$2:B$7902,2,0),"PEC NON ESISTENTE")</f>
        <v>protocollo@pec.comune.semestene.ss.it</v>
      </c>
      <c r="C7644" s="2" t="s">
        <v>6947</v>
      </c>
      <c r="D7644" t="s">
        <v>23906</v>
      </c>
      <c r="E7644" s="35">
        <v>171</v>
      </c>
    </row>
    <row r="7645" spans="1:5" ht="12" customHeight="1" x14ac:dyDescent="0.3">
      <c r="A7645" s="34" t="s">
        <v>23577</v>
      </c>
      <c r="B7645" s="1" t="str">
        <f>IFERROR(VLOOKUP(A7645,PEC!A$2:B$7902,2,0),"PEC NON ESISTENTE")</f>
        <v>protocollo.sennori@pec.comunas.it</v>
      </c>
      <c r="C7645" s="2" t="s">
        <v>6947</v>
      </c>
      <c r="D7645" t="s">
        <v>23906</v>
      </c>
      <c r="E7645" s="35">
        <v>7375</v>
      </c>
    </row>
    <row r="7646" spans="1:5" ht="12" customHeight="1" x14ac:dyDescent="0.3">
      <c r="A7646" s="34" t="s">
        <v>23578</v>
      </c>
      <c r="B7646" s="1" t="str">
        <f>IFERROR(VLOOKUP(A7646,PEC!A$2:B$7902,2,0),"PEC NON ESISTENTE")</f>
        <v>protocollo@pec.comunesiligo.it</v>
      </c>
      <c r="C7646" s="2" t="s">
        <v>6947</v>
      </c>
      <c r="D7646" t="s">
        <v>23906</v>
      </c>
      <c r="E7646" s="35">
        <v>912</v>
      </c>
    </row>
    <row r="7647" spans="1:5" ht="12" customHeight="1" x14ac:dyDescent="0.3">
      <c r="A7647" s="34" t="s">
        <v>23579</v>
      </c>
      <c r="B7647" s="1" t="str">
        <f>IFERROR(VLOOKUP(A7647,PEC!A$2:B$7902,2,0),"PEC NON ESISTENTE")</f>
        <v>elettorale@pec.comune.sorso.ss.it</v>
      </c>
      <c r="C7647" s="2" t="s">
        <v>6947</v>
      </c>
      <c r="D7647" t="s">
        <v>23906</v>
      </c>
      <c r="E7647" s="35">
        <v>14300</v>
      </c>
    </row>
    <row r="7648" spans="1:5" ht="12" customHeight="1" x14ac:dyDescent="0.3">
      <c r="A7648" s="34" t="s">
        <v>23580</v>
      </c>
      <c r="B7648" s="1" t="str">
        <f>IFERROR(VLOOKUP(A7648,PEC!A$2:B$7902,2,0),"PEC NON ESISTENTE")</f>
        <v>affariistituziomnali@postatempio.net</v>
      </c>
      <c r="C7648" s="2" t="s">
        <v>6947</v>
      </c>
      <c r="D7648" t="s">
        <v>23906</v>
      </c>
      <c r="E7648" s="35">
        <v>13946</v>
      </c>
    </row>
    <row r="7649" spans="1:5" ht="12" customHeight="1" x14ac:dyDescent="0.3">
      <c r="A7649" s="34" t="s">
        <v>23581</v>
      </c>
      <c r="B7649" s="1" t="str">
        <f>IFERROR(VLOOKUP(A7649,PEC!A$2:B$7902,2,0),"PEC NON ESISTENTE")</f>
        <v>protocollo@pec.comunethiesi.it</v>
      </c>
      <c r="C7649" s="2" t="s">
        <v>6947</v>
      </c>
      <c r="D7649" t="s">
        <v>23906</v>
      </c>
      <c r="E7649" s="35">
        <v>3005</v>
      </c>
    </row>
    <row r="7650" spans="1:5" ht="12" customHeight="1" x14ac:dyDescent="0.3">
      <c r="A7650" s="34" t="s">
        <v>23582</v>
      </c>
      <c r="B7650" s="1" t="str">
        <f>IFERROR(VLOOKUP(A7650,PEC!A$2:B$7902,2,0),"PEC NON ESISTENTE")</f>
        <v>protocollo@pec.comune.tissi.ss.it</v>
      </c>
      <c r="C7650" s="2" t="s">
        <v>6947</v>
      </c>
      <c r="D7650" t="s">
        <v>23906</v>
      </c>
      <c r="E7650" s="35">
        <v>2289</v>
      </c>
    </row>
    <row r="7651" spans="1:5" ht="12" customHeight="1" x14ac:dyDescent="0.3">
      <c r="A7651" s="34" t="s">
        <v>23583</v>
      </c>
      <c r="B7651" s="1" t="str">
        <f>IFERROR(VLOOKUP(A7651,PEC!A$2:B$7902,2,0),"PEC NON ESISTENTE")</f>
        <v>comune.torralba@actaliscertymail.it</v>
      </c>
      <c r="C7651" s="2" t="s">
        <v>6947</v>
      </c>
      <c r="D7651" t="s">
        <v>23906</v>
      </c>
      <c r="E7651" s="35">
        <v>998</v>
      </c>
    </row>
    <row r="7652" spans="1:5" ht="12" customHeight="1" x14ac:dyDescent="0.3">
      <c r="A7652" s="34" t="s">
        <v>23584</v>
      </c>
      <c r="B7652" s="1" t="str">
        <f>IFERROR(VLOOKUP(A7652,PEC!A$2:B$7902,2,0),"PEC NON ESISTENTE")</f>
        <v>protocollo.trinitadagultu@legalmail.it</v>
      </c>
      <c r="C7652" s="2" t="s">
        <v>6947</v>
      </c>
      <c r="D7652" t="s">
        <v>23906</v>
      </c>
      <c r="E7652" s="35">
        <v>2155</v>
      </c>
    </row>
    <row r="7653" spans="1:5" ht="12" customHeight="1" x14ac:dyDescent="0.3">
      <c r="A7653" s="34" t="s">
        <v>23585</v>
      </c>
      <c r="B7653" s="1" t="str">
        <f>IFERROR(VLOOKUP(A7653,PEC!A$2:B$7902,2,0),"PEC NON ESISTENTE")</f>
        <v>protocollo@pec.comune.tula.ss.it</v>
      </c>
      <c r="C7653" s="2" t="s">
        <v>6947</v>
      </c>
      <c r="D7653" t="s">
        <v>23906</v>
      </c>
      <c r="E7653" s="35">
        <v>1598</v>
      </c>
    </row>
    <row r="7654" spans="1:5" ht="12" customHeight="1" x14ac:dyDescent="0.3">
      <c r="A7654" s="34" t="s">
        <v>23586</v>
      </c>
      <c r="B7654" s="1" t="str">
        <f>IFERROR(VLOOKUP(A7654,PEC!A$2:B$7902,2,0),"PEC NON ESISTENTE")</f>
        <v>protocollo.uri@pec.comunas.it</v>
      </c>
      <c r="C7654" s="2" t="s">
        <v>6947</v>
      </c>
      <c r="D7654" t="s">
        <v>23906</v>
      </c>
      <c r="E7654" s="35">
        <v>3016</v>
      </c>
    </row>
    <row r="7655" spans="1:5" ht="12" customHeight="1" x14ac:dyDescent="0.3">
      <c r="A7655" s="34" t="s">
        <v>23587</v>
      </c>
      <c r="B7655" s="1" t="str">
        <f>IFERROR(VLOOKUP(A7655,PEC!A$2:B$7902,2,0),"PEC NON ESISTENTE")</f>
        <v>comunediusini@cert.legalmail.it</v>
      </c>
      <c r="C7655" s="2" t="s">
        <v>6947</v>
      </c>
      <c r="D7655" t="s">
        <v>23906</v>
      </c>
      <c r="E7655" s="35">
        <v>4321</v>
      </c>
    </row>
    <row r="7656" spans="1:5" ht="12" customHeight="1" x14ac:dyDescent="0.3">
      <c r="A7656" s="34" t="s">
        <v>23588</v>
      </c>
      <c r="B7656" s="1" t="str">
        <f>IFERROR(VLOOKUP(A7656,PEC!A$2:B$7902,2,0),"PEC NON ESISTENTE")</f>
        <v>comune.villanovamonteleone@halleycert.it</v>
      </c>
      <c r="C7656" s="2" t="s">
        <v>6947</v>
      </c>
      <c r="D7656" t="s">
        <v>23906</v>
      </c>
      <c r="E7656" s="35">
        <v>2375</v>
      </c>
    </row>
    <row r="7657" spans="1:5" ht="12" customHeight="1" x14ac:dyDescent="0.3">
      <c r="A7657" s="34" t="s">
        <v>23589</v>
      </c>
      <c r="B7657" s="1" t="str">
        <f>IFERROR(VLOOKUP(A7657,PEC!A$2:B$7902,2,0),"PEC NON ESISTENTE")</f>
        <v>protocollo@pec.comune.valledoria.ss.it</v>
      </c>
      <c r="C7657" s="2" t="s">
        <v>6947</v>
      </c>
      <c r="D7657" t="s">
        <v>23906</v>
      </c>
      <c r="E7657" s="35">
        <v>4091</v>
      </c>
    </row>
    <row r="7658" spans="1:5" ht="12" customHeight="1" x14ac:dyDescent="0.3">
      <c r="A7658" s="34" t="s">
        <v>23590</v>
      </c>
      <c r="B7658" s="1" t="str">
        <f>IFERROR(VLOOKUP(A7658,PEC!A$2:B$7902,2,0),"PEC NON ESISTENTE")</f>
        <v>protocollo.telti@pec.comunas.it</v>
      </c>
      <c r="C7658" s="2" t="s">
        <v>6947</v>
      </c>
      <c r="D7658" t="s">
        <v>23906</v>
      </c>
      <c r="E7658" s="35">
        <v>2222</v>
      </c>
    </row>
    <row r="7659" spans="1:5" ht="12" customHeight="1" x14ac:dyDescent="0.3">
      <c r="A7659" s="34" t="s">
        <v>23591</v>
      </c>
      <c r="B7659" s="1" t="str">
        <f>IFERROR(VLOOKUP(A7659,PEC!A$2:B$7902,2,0),"PEC NON ESISTENTE")</f>
        <v>protocollo.badesi@legalmail.it</v>
      </c>
      <c r="C7659" s="2" t="s">
        <v>6947</v>
      </c>
      <c r="D7659" t="s">
        <v>23906</v>
      </c>
      <c r="E7659" s="35">
        <v>1898</v>
      </c>
    </row>
    <row r="7660" spans="1:5" ht="12" customHeight="1" x14ac:dyDescent="0.3">
      <c r="A7660" s="34" t="s">
        <v>23592</v>
      </c>
      <c r="B7660" s="1" t="str">
        <f>IFERROR(VLOOKUP(A7660,PEC!A$2:B$7902,2,0),"PEC NON ESISTENTE")</f>
        <v>comune.viddalba@legalmail.it</v>
      </c>
      <c r="C7660" s="2" t="s">
        <v>6947</v>
      </c>
      <c r="D7660" t="s">
        <v>23906</v>
      </c>
      <c r="E7660" s="35">
        <v>1694</v>
      </c>
    </row>
    <row r="7661" spans="1:5" ht="12" customHeight="1" x14ac:dyDescent="0.3">
      <c r="A7661" s="34" t="s">
        <v>23593</v>
      </c>
      <c r="B7661" s="1" t="str">
        <f>IFERROR(VLOOKUP(A7661,PEC!A$2:B$7902,2,0),"PEC NON ESISTENTE")</f>
        <v>comune.golfoaranci@legalmail.it</v>
      </c>
      <c r="C7661" s="2" t="s">
        <v>6947</v>
      </c>
      <c r="D7661" t="s">
        <v>23906</v>
      </c>
      <c r="E7661" s="35">
        <v>2288</v>
      </c>
    </row>
    <row r="7662" spans="1:5" ht="12" customHeight="1" x14ac:dyDescent="0.3">
      <c r="A7662" s="34" t="s">
        <v>23594</v>
      </c>
      <c r="B7662" s="1" t="str">
        <f>IFERROR(VLOOKUP(A7662,PEC!A$2:B$7902,2,0),"PEC NON ESISTENTE")</f>
        <v>protocollo.loiriportosanpaolo@legalmail.it</v>
      </c>
      <c r="C7662" s="2" t="s">
        <v>6947</v>
      </c>
      <c r="D7662" t="s">
        <v>23906</v>
      </c>
      <c r="E7662" s="35">
        <v>3234</v>
      </c>
    </row>
    <row r="7663" spans="1:5" ht="12" customHeight="1" x14ac:dyDescent="0.3">
      <c r="A7663" s="34" t="s">
        <v>23595</v>
      </c>
      <c r="B7663" s="1" t="str">
        <f>IFERROR(VLOOKUP(A7663,PEC!A$2:B$7902,2,0),"PEC NON ESISTENTE")</f>
        <v>protocollo.santantoniodigallura@pec.comunas.it</v>
      </c>
      <c r="C7663" s="2" t="s">
        <v>6947</v>
      </c>
      <c r="D7663" t="s">
        <v>23906</v>
      </c>
      <c r="E7663" s="35">
        <v>1619</v>
      </c>
    </row>
    <row r="7664" spans="1:5" ht="12" customHeight="1" x14ac:dyDescent="0.3">
      <c r="A7664" s="34" t="s">
        <v>23596</v>
      </c>
      <c r="B7664" s="1" t="str">
        <f>IFERROR(VLOOKUP(A7664,PEC!A$2:B$7902,2,0),"PEC NON ESISTENTE")</f>
        <v>protocollo@pec.comuneditergu.it</v>
      </c>
      <c r="C7664" s="2" t="s">
        <v>6947</v>
      </c>
      <c r="D7664" t="s">
        <v>23906</v>
      </c>
      <c r="E7664" s="35">
        <v>614</v>
      </c>
    </row>
    <row r="7665" spans="1:5" ht="12" customHeight="1" x14ac:dyDescent="0.3">
      <c r="A7665" s="34" t="s">
        <v>23597</v>
      </c>
      <c r="B7665" s="1" t="str">
        <f>IFERROR(VLOOKUP(A7665,PEC!A$2:B$7902,2,0),"PEC NON ESISTENTE")</f>
        <v>protocollo@pec.comunesmcoghinas.it</v>
      </c>
      <c r="C7665" s="2" t="s">
        <v>6947</v>
      </c>
      <c r="D7665" t="s">
        <v>23906</v>
      </c>
      <c r="E7665" s="35">
        <v>1430</v>
      </c>
    </row>
    <row r="7666" spans="1:5" ht="12" customHeight="1" x14ac:dyDescent="0.3">
      <c r="A7666" s="34" t="s">
        <v>23598</v>
      </c>
      <c r="B7666" s="1" t="str">
        <f>IFERROR(VLOOKUP(A7666,PEC!A$2:B$7902,2,0),"PEC NON ESISTENTE")</f>
        <v>protocollo@pec.comunedierula.it</v>
      </c>
      <c r="C7666" s="2" t="s">
        <v>6947</v>
      </c>
      <c r="D7666" t="s">
        <v>23906</v>
      </c>
      <c r="E7666" s="35">
        <v>766</v>
      </c>
    </row>
    <row r="7667" spans="1:5" ht="12" customHeight="1" x14ac:dyDescent="0.3">
      <c r="A7667" s="34" t="s">
        <v>23599</v>
      </c>
      <c r="B7667" s="1" t="str">
        <f>IFERROR(VLOOKUP(A7667,PEC!A$2:B$7902,2,0),"PEC NON ESISTENTE")</f>
        <v>protocollo@pec.comune.stintino.ss.it</v>
      </c>
      <c r="C7667" s="2" t="s">
        <v>6947</v>
      </c>
      <c r="D7667" t="s">
        <v>23906</v>
      </c>
      <c r="E7667" s="35">
        <v>1501</v>
      </c>
    </row>
    <row r="7668" spans="1:5" ht="12" customHeight="1" x14ac:dyDescent="0.3">
      <c r="A7668" s="34" t="s">
        <v>23600</v>
      </c>
      <c r="B7668" s="1" t="str">
        <f>IFERROR(VLOOKUP(A7668,PEC!A$2:B$7902,2,0),"PEC NON ESISTENTE")</f>
        <v>protocollo@pec.comune.padru.ss.it</v>
      </c>
      <c r="C7668" s="2" t="s">
        <v>6947</v>
      </c>
      <c r="D7668" t="s">
        <v>23906</v>
      </c>
      <c r="E7668" s="35">
        <v>2130</v>
      </c>
    </row>
    <row r="7669" spans="1:5" ht="12" customHeight="1" x14ac:dyDescent="0.3">
      <c r="A7669" s="34" t="s">
        <v>23601</v>
      </c>
      <c r="B7669" s="1" t="str">
        <f>IFERROR(VLOOKUP(A7669,PEC!A$2:B$7902,2,0),"PEC NON ESISTENTE")</f>
        <v>protocollo@pec.comune.budoni.ot.it</v>
      </c>
      <c r="C7669" s="5" t="s">
        <v>6947</v>
      </c>
      <c r="D7669" t="s">
        <v>23906</v>
      </c>
      <c r="E7669" s="35">
        <v>4846</v>
      </c>
    </row>
    <row r="7670" spans="1:5" ht="12" customHeight="1" x14ac:dyDescent="0.3">
      <c r="A7670" s="34" t="s">
        <v>23317</v>
      </c>
      <c r="B7670" s="1" t="str">
        <f>IFERROR(VLOOKUP(A7670,PEC!A$2:B$7902,2,0),"PEC NON ESISTENTE")</f>
        <v>santeodoro@pec.intradata.it</v>
      </c>
      <c r="C7670" s="5" t="s">
        <v>6947</v>
      </c>
      <c r="D7670" t="s">
        <v>23891</v>
      </c>
      <c r="E7670" s="35">
        <v>4540</v>
      </c>
    </row>
    <row r="7671" spans="1:5" ht="12" customHeight="1" x14ac:dyDescent="0.3">
      <c r="A7671" s="34" t="s">
        <v>23602</v>
      </c>
      <c r="B7671" s="1" t="str">
        <f>IFERROR(VLOOKUP(A7671,PEC!A$2:B$7902,2,0),"PEC NON ESISTENTE")</f>
        <v>protocollo@pec.comune.aritzo.nu.it</v>
      </c>
      <c r="C7671" s="2" t="s">
        <v>6947</v>
      </c>
      <c r="D7671" t="s">
        <v>23906</v>
      </c>
      <c r="E7671" s="35">
        <v>1328</v>
      </c>
    </row>
    <row r="7672" spans="1:5" ht="12" customHeight="1" x14ac:dyDescent="0.3">
      <c r="A7672" s="34" t="s">
        <v>23603</v>
      </c>
      <c r="B7672" s="1" t="str">
        <f>IFERROR(VLOOKUP(A7672,PEC!A$2:B$7902,2,0),"PEC NON ESISTENTE")</f>
        <v>comunearzana@pec.it</v>
      </c>
      <c r="C7672" s="2" t="s">
        <v>6947</v>
      </c>
      <c r="D7672" t="s">
        <v>23906</v>
      </c>
      <c r="E7672" s="35">
        <v>2501</v>
      </c>
    </row>
    <row r="7673" spans="1:5" ht="12" customHeight="1" x14ac:dyDescent="0.3">
      <c r="A7673" s="34" t="s">
        <v>23604</v>
      </c>
      <c r="B7673" s="1" t="str">
        <f>IFERROR(VLOOKUP(A7673,PEC!A$2:B$7902,2,0),"PEC NON ESISTENTE")</f>
        <v>sindaco@pec.comune.atzara.nu.it</v>
      </c>
      <c r="C7673" s="2" t="s">
        <v>6947</v>
      </c>
      <c r="D7673" t="s">
        <v>23906</v>
      </c>
      <c r="E7673" s="35">
        <v>1210</v>
      </c>
    </row>
    <row r="7674" spans="1:5" ht="12" customHeight="1" x14ac:dyDescent="0.3">
      <c r="A7674" s="34" t="s">
        <v>23605</v>
      </c>
      <c r="B7674" s="1" t="str">
        <f>IFERROR(VLOOKUP(A7674,PEC!A$2:B$7902,2,0),"PEC NON ESISTENTE")</f>
        <v>austis.comune@cert.ollsys.it</v>
      </c>
      <c r="C7674" s="2" t="s">
        <v>6947</v>
      </c>
      <c r="D7674" t="s">
        <v>23906</v>
      </c>
      <c r="E7674" s="35">
        <v>876</v>
      </c>
    </row>
    <row r="7675" spans="1:5" ht="12" customHeight="1" x14ac:dyDescent="0.3">
      <c r="A7675" s="34" t="s">
        <v>23606</v>
      </c>
      <c r="B7675" s="1" t="str">
        <f>IFERROR(VLOOKUP(A7675,PEC!A$2:B$7902,2,0),"PEC NON ESISTENTE")</f>
        <v>protocollo@pec.comunedibarisardo.it</v>
      </c>
      <c r="C7675" s="2" t="s">
        <v>6947</v>
      </c>
      <c r="D7675" t="s">
        <v>23906</v>
      </c>
      <c r="E7675" s="35">
        <v>3938</v>
      </c>
    </row>
    <row r="7676" spans="1:5" ht="12" customHeight="1" x14ac:dyDescent="0.3">
      <c r="A7676" s="34" t="s">
        <v>23607</v>
      </c>
      <c r="B7676" s="1" t="str">
        <f>IFERROR(VLOOKUP(A7676,PEC!A$2:B$7902,2,0),"PEC NON ESISTENTE")</f>
        <v>protocollo@pec.comunedibaunei.it</v>
      </c>
      <c r="C7676" s="2" t="s">
        <v>6947</v>
      </c>
      <c r="D7676" t="s">
        <v>23906</v>
      </c>
      <c r="E7676" s="35">
        <v>3716</v>
      </c>
    </row>
    <row r="7677" spans="1:5" ht="12" customHeight="1" x14ac:dyDescent="0.3">
      <c r="A7677" s="34" t="s">
        <v>23608</v>
      </c>
      <c r="B7677" s="1" t="str">
        <f>IFERROR(VLOOKUP(A7677,PEC!A$2:B$7902,2,0),"PEC NON ESISTENTE")</f>
        <v>comune.belvi@legalmail.it</v>
      </c>
      <c r="C7677" s="2" t="s">
        <v>6947</v>
      </c>
      <c r="D7677" t="s">
        <v>23906</v>
      </c>
      <c r="E7677" s="35">
        <v>665</v>
      </c>
    </row>
    <row r="7678" spans="1:5" ht="12" customHeight="1" x14ac:dyDescent="0.3">
      <c r="A7678" s="34" t="s">
        <v>23609</v>
      </c>
      <c r="B7678" s="1" t="str">
        <f>IFERROR(VLOOKUP(A7678,PEC!A$2:B$7902,2,0),"PEC NON ESISTENTE")</f>
        <v xml:space="preserve">protocollo@pec.comune.birori.nu.it </v>
      </c>
      <c r="C7678" s="2" t="s">
        <v>6947</v>
      </c>
      <c r="D7678" t="s">
        <v>23906</v>
      </c>
      <c r="E7678" s="35">
        <v>561</v>
      </c>
    </row>
    <row r="7679" spans="1:5" ht="12" customHeight="1" x14ac:dyDescent="0.3">
      <c r="A7679" s="34" t="s">
        <v>23610</v>
      </c>
      <c r="B7679" s="1" t="str">
        <f>IFERROR(VLOOKUP(A7679,PEC!A$2:B$7902,2,0),"PEC NON ESISTENTE")</f>
        <v>protocollo@pec.comune.bitti.nu.it</v>
      </c>
      <c r="C7679" s="2" t="s">
        <v>6947</v>
      </c>
      <c r="D7679" t="s">
        <v>23906</v>
      </c>
      <c r="E7679" s="35">
        <v>3019</v>
      </c>
    </row>
    <row r="7680" spans="1:5" ht="12" customHeight="1" x14ac:dyDescent="0.3">
      <c r="A7680" s="34" t="s">
        <v>23611</v>
      </c>
      <c r="B7680" s="1" t="str">
        <f>IFERROR(VLOOKUP(A7680,PEC!A$2:B$7902,2,0),"PEC NON ESISTENTE")</f>
        <v>protocollo@pec.comune.bolotana.nu.it</v>
      </c>
      <c r="C7680" s="2" t="s">
        <v>6947</v>
      </c>
      <c r="D7680" t="s">
        <v>23906</v>
      </c>
      <c r="E7680" s="35">
        <v>2846</v>
      </c>
    </row>
    <row r="7681" spans="1:5" ht="12" customHeight="1" x14ac:dyDescent="0.3">
      <c r="A7681" s="34" t="s">
        <v>23612</v>
      </c>
      <c r="B7681" s="1" t="str">
        <f>IFERROR(VLOOKUP(A7681,PEC!A$2:B$7902,2,0),"PEC NON ESISTENTE")</f>
        <v>protocollo@pec.comune.borore.nu.it</v>
      </c>
      <c r="C7681" s="2" t="s">
        <v>6947</v>
      </c>
      <c r="D7681" t="s">
        <v>23906</v>
      </c>
      <c r="E7681" s="35">
        <v>2190</v>
      </c>
    </row>
    <row r="7682" spans="1:5" ht="12" customHeight="1" x14ac:dyDescent="0.3">
      <c r="A7682" s="34" t="s">
        <v>23613</v>
      </c>
      <c r="B7682" s="1" t="str">
        <f>IFERROR(VLOOKUP(A7682,PEC!A$2:B$7902,2,0),"PEC NON ESISTENTE")</f>
        <v>protocollo@pec.comune.bortigali.nu.it</v>
      </c>
      <c r="C7682" s="2" t="s">
        <v>6947</v>
      </c>
      <c r="D7682" t="s">
        <v>23906</v>
      </c>
      <c r="E7682" s="35">
        <v>1417</v>
      </c>
    </row>
    <row r="7683" spans="1:5" ht="12" customHeight="1" x14ac:dyDescent="0.3">
      <c r="A7683" s="34" t="s">
        <v>23614</v>
      </c>
      <c r="B7683" s="1" t="str">
        <f>IFERROR(VLOOKUP(A7683,PEC!A$2:B$7902,2,0),"PEC NON ESISTENTE")</f>
        <v>demografici.desulo@pec.it</v>
      </c>
      <c r="C7683" s="2" t="s">
        <v>6947</v>
      </c>
      <c r="D7683" t="s">
        <v>23906</v>
      </c>
      <c r="E7683" s="35">
        <v>2465</v>
      </c>
    </row>
    <row r="7684" spans="1:5" ht="12" customHeight="1" x14ac:dyDescent="0.3">
      <c r="A7684" s="34" t="s">
        <v>23615</v>
      </c>
      <c r="B7684" s="1" t="str">
        <f>IFERROR(VLOOKUP(A7684,PEC!A$2:B$7902,2,0),"PEC NON ESISTENTE")</f>
        <v>protocollo@pec.comune.dorgali.nu.it</v>
      </c>
      <c r="C7684" s="2" t="s">
        <v>6947</v>
      </c>
      <c r="D7684" t="s">
        <v>23906</v>
      </c>
      <c r="E7684" s="35">
        <v>8524</v>
      </c>
    </row>
    <row r="7685" spans="1:5" ht="12" customHeight="1" x14ac:dyDescent="0.3">
      <c r="A7685" s="34" t="s">
        <v>23616</v>
      </c>
      <c r="B7685" s="1" t="str">
        <f>IFERROR(VLOOKUP(A7685,PEC!A$2:B$7902,2,0),"PEC NON ESISTENTE")</f>
        <v>protocollo@pec.comune.dualchi.nu.it</v>
      </c>
      <c r="C7685" s="2" t="s">
        <v>6947</v>
      </c>
      <c r="D7685" t="s">
        <v>23906</v>
      </c>
      <c r="E7685" s="35">
        <v>668</v>
      </c>
    </row>
    <row r="7686" spans="1:5" ht="12" customHeight="1" x14ac:dyDescent="0.3">
      <c r="A7686" s="34" t="s">
        <v>23617</v>
      </c>
      <c r="B7686" s="1" t="str">
        <f>IFERROR(VLOOKUP(A7686,PEC!A$2:B$7902,2,0),"PEC NON ESISTENTE")</f>
        <v>protocollo@pec.comunedielini.gov.it</v>
      </c>
      <c r="C7686" s="2" t="s">
        <v>6947</v>
      </c>
      <c r="D7686" t="s">
        <v>23906</v>
      </c>
      <c r="E7686" s="35">
        <v>550</v>
      </c>
    </row>
    <row r="7687" spans="1:5" ht="12" customHeight="1" x14ac:dyDescent="0.3">
      <c r="A7687" s="34" t="s">
        <v>23618</v>
      </c>
      <c r="B7687" s="1" t="str">
        <f>IFERROR(VLOOKUP(A7687,PEC!A$2:B$7902,2,0),"PEC NON ESISTENTE")</f>
        <v>servizidemografici.fonni@legalmail.it</v>
      </c>
      <c r="C7687" s="2" t="s">
        <v>6947</v>
      </c>
      <c r="D7687" t="s">
        <v>23906</v>
      </c>
      <c r="E7687" s="35">
        <v>4062</v>
      </c>
    </row>
    <row r="7688" spans="1:5" ht="12" customHeight="1" x14ac:dyDescent="0.3">
      <c r="A7688" s="34" t="s">
        <v>23619</v>
      </c>
      <c r="B7688" s="1" t="str">
        <f>IFERROR(VLOOKUP(A7688,PEC!A$2:B$7902,2,0),"PEC NON ESISTENTE")</f>
        <v>protocollo@pec.comune.gadoni.nu.it</v>
      </c>
      <c r="C7688" s="2" t="s">
        <v>6947</v>
      </c>
      <c r="D7688" t="s">
        <v>23906</v>
      </c>
      <c r="E7688" s="35">
        <v>886</v>
      </c>
    </row>
    <row r="7689" spans="1:5" ht="12" customHeight="1" x14ac:dyDescent="0.3">
      <c r="A7689" s="34" t="s">
        <v>23620</v>
      </c>
      <c r="B7689" s="1" t="str">
        <f>IFERROR(VLOOKUP(A7689,PEC!A$2:B$7902,2,0),"PEC NON ESISTENTE")</f>
        <v>protocollo@pec.comune.gairo.og.it</v>
      </c>
      <c r="C7689" s="2" t="s">
        <v>6947</v>
      </c>
      <c r="D7689" t="s">
        <v>23906</v>
      </c>
      <c r="E7689" s="35">
        <v>1514</v>
      </c>
    </row>
    <row r="7690" spans="1:5" ht="12" customHeight="1" x14ac:dyDescent="0.3">
      <c r="A7690" s="34" t="s">
        <v>23621</v>
      </c>
      <c r="B7690" s="1" t="str">
        <f>IFERROR(VLOOKUP(A7690,PEC!A$2:B$7902,2,0),"PEC NON ESISTENTE")</f>
        <v>protocollo@pec.comune.galtelli.nu.it</v>
      </c>
      <c r="C7690" s="2" t="s">
        <v>6947</v>
      </c>
      <c r="D7690" t="s">
        <v>23906</v>
      </c>
      <c r="E7690" s="35">
        <v>2472</v>
      </c>
    </row>
    <row r="7691" spans="1:5" ht="12" customHeight="1" x14ac:dyDescent="0.3">
      <c r="A7691" s="34" t="s">
        <v>23622</v>
      </c>
      <c r="B7691" s="1" t="str">
        <f>IFERROR(VLOOKUP(A7691,PEC!A$2:B$7902,2,0),"PEC NON ESISTENTE")</f>
        <v>protocollo@pec.comune.gavoi.nu.it</v>
      </c>
      <c r="C7691" s="2" t="s">
        <v>6947</v>
      </c>
      <c r="D7691" t="s">
        <v>23906</v>
      </c>
      <c r="E7691" s="35">
        <v>2790</v>
      </c>
    </row>
    <row r="7692" spans="1:5" ht="12" customHeight="1" x14ac:dyDescent="0.3">
      <c r="A7692" s="34" t="s">
        <v>23623</v>
      </c>
      <c r="B7692" s="1" t="str">
        <f>IFERROR(VLOOKUP(A7692,PEC!A$2:B$7902,2,0),"PEC NON ESISTENTE")</f>
        <v>protocollo.girasole@pec.comunas.it</v>
      </c>
      <c r="C7692" s="2" t="s">
        <v>6947</v>
      </c>
      <c r="D7692" t="s">
        <v>23906</v>
      </c>
      <c r="E7692" s="35">
        <v>1191</v>
      </c>
    </row>
    <row r="7693" spans="1:5" ht="12" customHeight="1" x14ac:dyDescent="0.3">
      <c r="A7693" s="34" t="s">
        <v>23624</v>
      </c>
      <c r="B7693" s="1" t="str">
        <f>IFERROR(VLOOKUP(A7693,PEC!A$2:B$7902,2,0),"PEC NON ESISTENTE")</f>
        <v>protocollo@pec.comune.ilbono.og.it</v>
      </c>
      <c r="C7693" s="2" t="s">
        <v>6947</v>
      </c>
      <c r="D7693" t="s">
        <v>23906</v>
      </c>
      <c r="E7693" s="35">
        <v>2207</v>
      </c>
    </row>
    <row r="7694" spans="1:5" ht="12" customHeight="1" x14ac:dyDescent="0.3">
      <c r="A7694" s="34" t="s">
        <v>23625</v>
      </c>
      <c r="B7694" s="1" t="str">
        <f>IFERROR(VLOOKUP(A7694,PEC!A$2:B$7902,2,0),"PEC NON ESISTENTE")</f>
        <v>demografici.irgoli@legalmail.it</v>
      </c>
      <c r="C7694" s="2" t="s">
        <v>6947</v>
      </c>
      <c r="D7694" t="s">
        <v>23906</v>
      </c>
      <c r="E7694" s="35">
        <v>2345</v>
      </c>
    </row>
    <row r="7695" spans="1:5" ht="12" customHeight="1" x14ac:dyDescent="0.3">
      <c r="A7695" s="34" t="s">
        <v>23626</v>
      </c>
      <c r="B7695" s="1" t="str">
        <f>IFERROR(VLOOKUP(A7695,PEC!A$2:B$7902,2,0),"PEC NON ESISTENTE")</f>
        <v>protocollo@pec.comune.jerzu.og.it</v>
      </c>
      <c r="C7695" s="2" t="s">
        <v>6947</v>
      </c>
      <c r="D7695" t="s">
        <v>23906</v>
      </c>
      <c r="E7695" s="35">
        <v>3228</v>
      </c>
    </row>
    <row r="7696" spans="1:5" ht="12" customHeight="1" x14ac:dyDescent="0.3">
      <c r="A7696" s="34" t="s">
        <v>23627</v>
      </c>
      <c r="B7696" s="1" t="str">
        <f>IFERROR(VLOOKUP(A7696,PEC!A$2:B$7902,2,0),"PEC NON ESISTENTE")</f>
        <v>protocollo.lanusei@pec.comunas.it</v>
      </c>
      <c r="C7696" s="2" t="s">
        <v>6947</v>
      </c>
      <c r="D7696" t="s">
        <v>23906</v>
      </c>
      <c r="E7696" s="35">
        <v>5492</v>
      </c>
    </row>
    <row r="7697" spans="1:5" ht="12" customHeight="1" x14ac:dyDescent="0.3">
      <c r="A7697" s="34" t="s">
        <v>23628</v>
      </c>
      <c r="B7697" s="1" t="str">
        <f>IFERROR(VLOOKUP(A7697,PEC!A$2:B$7902,2,0),"PEC NON ESISTENTE")</f>
        <v>protocollo@pec.comune.lei.nu.it</v>
      </c>
      <c r="C7697" s="2" t="s">
        <v>6947</v>
      </c>
      <c r="D7697" t="s">
        <v>23906</v>
      </c>
      <c r="E7697" s="35">
        <v>566</v>
      </c>
    </row>
    <row r="7698" spans="1:5" ht="12" customHeight="1" x14ac:dyDescent="0.3">
      <c r="A7698" s="34" t="s">
        <v>23629</v>
      </c>
      <c r="B7698" s="1" t="str">
        <f>IFERROR(VLOOKUP(A7698,PEC!A$2:B$7902,2,0),"PEC NON ESISTENTE")</f>
        <v>protocollo@pec.comuneloceri.it</v>
      </c>
      <c r="C7698" s="2" t="s">
        <v>6947</v>
      </c>
      <c r="D7698" t="s">
        <v>23906</v>
      </c>
      <c r="E7698" s="35">
        <v>1278</v>
      </c>
    </row>
    <row r="7699" spans="1:5" ht="12" customHeight="1" x14ac:dyDescent="0.3">
      <c r="A7699" s="34" t="s">
        <v>23630</v>
      </c>
      <c r="B7699" s="1" t="str">
        <f>IFERROR(VLOOKUP(A7699,PEC!A$2:B$7902,2,0),"PEC NON ESISTENTE")</f>
        <v>protocollo@pec.comune.loculi.nu.it</v>
      </c>
      <c r="C7699" s="2" t="s">
        <v>6947</v>
      </c>
      <c r="D7699" t="s">
        <v>23906</v>
      </c>
      <c r="E7699" s="35">
        <v>515</v>
      </c>
    </row>
    <row r="7700" spans="1:5" ht="12" customHeight="1" x14ac:dyDescent="0.3">
      <c r="A7700" s="34" t="s">
        <v>23631</v>
      </c>
      <c r="B7700" s="1" t="str">
        <f>IFERROR(VLOOKUP(A7700,PEC!A$2:B$7902,2,0),"PEC NON ESISTENTE")</f>
        <v>protocollo@pec.comunedilode.it</v>
      </c>
      <c r="C7700" s="2" t="s">
        <v>6947</v>
      </c>
      <c r="D7700" t="s">
        <v>23906</v>
      </c>
      <c r="E7700" s="35">
        <v>1894</v>
      </c>
    </row>
    <row r="7701" spans="1:5" ht="12" customHeight="1" x14ac:dyDescent="0.3">
      <c r="A7701" s="34" t="s">
        <v>23632</v>
      </c>
      <c r="B7701" s="1" t="str">
        <f>IFERROR(VLOOKUP(A7701,PEC!A$2:B$7902,2,0),"PEC NON ESISTENTE")</f>
        <v>protocollo.lotzorai@pec.comunas.it</v>
      </c>
      <c r="C7701" s="2" t="s">
        <v>6947</v>
      </c>
      <c r="D7701" t="s">
        <v>23906</v>
      </c>
      <c r="E7701" s="35">
        <v>2151</v>
      </c>
    </row>
    <row r="7702" spans="1:5" ht="12" customHeight="1" x14ac:dyDescent="0.3">
      <c r="A7702" s="34" t="s">
        <v>23633</v>
      </c>
      <c r="B7702" s="1" t="str">
        <f>IFERROR(VLOOKUP(A7702,PEC!A$2:B$7902,2,0),"PEC NON ESISTENTE")</f>
        <v>protocollo@pec.comune.lula.nu.it</v>
      </c>
      <c r="C7702" s="2" t="s">
        <v>6947</v>
      </c>
      <c r="D7702" t="s">
        <v>23906</v>
      </c>
      <c r="E7702" s="35">
        <v>1495</v>
      </c>
    </row>
    <row r="7703" spans="1:5" ht="12" customHeight="1" x14ac:dyDescent="0.3">
      <c r="A7703" s="34" t="s">
        <v>23634</v>
      </c>
      <c r="B7703" s="1" t="str">
        <f>IFERROR(VLOOKUP(A7703,PEC!A$2:B$7902,2,0),"PEC NON ESISTENTE")</f>
        <v>protocollo@pec.comune.macomer.nu.it</v>
      </c>
      <c r="C7703" s="2" t="s">
        <v>6947</v>
      </c>
      <c r="D7703" t="s">
        <v>23906</v>
      </c>
      <c r="E7703" s="35">
        <v>10511</v>
      </c>
    </row>
    <row r="7704" spans="1:5" ht="12" customHeight="1" x14ac:dyDescent="0.3">
      <c r="A7704" s="34" t="s">
        <v>23635</v>
      </c>
      <c r="B7704" s="1" t="str">
        <f>IFERROR(VLOOKUP(A7704,PEC!A$2:B$7902,2,0),"PEC NON ESISTENTE")</f>
        <v xml:space="preserve">protocollo.mamoiada@pec.comunas.it </v>
      </c>
      <c r="C7704" s="2" t="s">
        <v>6947</v>
      </c>
      <c r="D7704" t="s">
        <v>23906</v>
      </c>
      <c r="E7704" s="35">
        <v>2559</v>
      </c>
    </row>
    <row r="7705" spans="1:5" ht="12" customHeight="1" x14ac:dyDescent="0.3">
      <c r="A7705" s="34" t="s">
        <v>23636</v>
      </c>
      <c r="B7705" s="1" t="str">
        <f>IFERROR(VLOOKUP(A7705,PEC!A$2:B$7902,2,0),"PEC NON ESISTENTE")</f>
        <v>meana@pec.comune.meanasardo.nu.it</v>
      </c>
      <c r="C7705" s="2" t="s">
        <v>6947</v>
      </c>
      <c r="D7705" t="s">
        <v>23906</v>
      </c>
      <c r="E7705" s="35">
        <v>1913</v>
      </c>
    </row>
    <row r="7706" spans="1:5" ht="12" customHeight="1" x14ac:dyDescent="0.3">
      <c r="A7706" s="34" t="s">
        <v>23637</v>
      </c>
      <c r="B7706" s="1" t="str">
        <f>IFERROR(VLOOKUP(A7706,PEC!A$2:B$7902,2,0),"PEC NON ESISTENTE")</f>
        <v>protocollo@pec.comune.noragugume.nu.it</v>
      </c>
      <c r="C7706" s="2" t="s">
        <v>6947</v>
      </c>
      <c r="D7706" t="s">
        <v>23906</v>
      </c>
      <c r="E7706" s="35">
        <v>338</v>
      </c>
    </row>
    <row r="7707" spans="1:5" ht="12" customHeight="1" x14ac:dyDescent="0.3">
      <c r="A7707" s="34" t="s">
        <v>23638</v>
      </c>
      <c r="B7707" s="1" t="str">
        <f>IFERROR(VLOOKUP(A7707,PEC!A$2:B$7902,2,0),"PEC NON ESISTENTE")</f>
        <v>servizi.informatici@pec.comune.nuoro.it</v>
      </c>
      <c r="C7707" s="2" t="s">
        <v>6947</v>
      </c>
      <c r="D7707" t="s">
        <v>23906</v>
      </c>
      <c r="E7707" s="35">
        <v>36674</v>
      </c>
    </row>
    <row r="7708" spans="1:5" ht="12" customHeight="1" x14ac:dyDescent="0.3">
      <c r="A7708" s="34" t="s">
        <v>23639</v>
      </c>
      <c r="B7708" s="1" t="str">
        <f>IFERROR(VLOOKUP(A7708,PEC!A$2:B$7902,2,0),"PEC NON ESISTENTE")</f>
        <v>protocollo@pec.comune.oliena.nu.it</v>
      </c>
      <c r="C7708" s="2" t="s">
        <v>6947</v>
      </c>
      <c r="D7708" t="s">
        <v>23906</v>
      </c>
      <c r="E7708" s="35">
        <v>7355</v>
      </c>
    </row>
    <row r="7709" spans="1:5" ht="12" customHeight="1" x14ac:dyDescent="0.3">
      <c r="A7709" s="34" t="s">
        <v>23640</v>
      </c>
      <c r="B7709" s="1" t="str">
        <f>IFERROR(VLOOKUP(A7709,PEC!A$2:B$7902,2,0),"PEC NON ESISTENTE")</f>
        <v>protocollo.ollolai@pec.it</v>
      </c>
      <c r="C7709" s="2" t="s">
        <v>6947</v>
      </c>
      <c r="D7709" t="s">
        <v>23906</v>
      </c>
      <c r="E7709" s="35">
        <v>1373</v>
      </c>
    </row>
    <row r="7710" spans="1:5" ht="12" customHeight="1" x14ac:dyDescent="0.3">
      <c r="A7710" s="34" t="s">
        <v>23641</v>
      </c>
      <c r="B7710" s="1" t="str">
        <f>IFERROR(VLOOKUP(A7710,PEC!A$2:B$7902,2,0),"PEC NON ESISTENTE")</f>
        <v>protocollo@pec.comune.olzai.nu.it</v>
      </c>
      <c r="C7710" s="2" t="s">
        <v>6947</v>
      </c>
      <c r="D7710" t="s">
        <v>23906</v>
      </c>
      <c r="E7710" s="35">
        <v>903</v>
      </c>
    </row>
    <row r="7711" spans="1:5" ht="12" customHeight="1" x14ac:dyDescent="0.3">
      <c r="A7711" s="34" t="s">
        <v>23642</v>
      </c>
      <c r="B7711" s="1" t="str">
        <f>IFERROR(VLOOKUP(A7711,PEC!A$2:B$7902,2,0),"PEC NON ESISTENTE")</f>
        <v>protocollo@pec.comune.onani.nu.it</v>
      </c>
      <c r="C7711" s="2" t="s">
        <v>6947</v>
      </c>
      <c r="D7711" t="s">
        <v>23906</v>
      </c>
      <c r="E7711" s="35">
        <v>430</v>
      </c>
    </row>
    <row r="7712" spans="1:5" ht="12" customHeight="1" x14ac:dyDescent="0.3">
      <c r="A7712" s="34" t="s">
        <v>23643</v>
      </c>
      <c r="B7712" s="1" t="str">
        <f>IFERROR(VLOOKUP(A7712,PEC!A$2:B$7902,2,0),"PEC NON ESISTENTE")</f>
        <v>amministrativo@pec.comune.onifai.nu.it</v>
      </c>
      <c r="C7712" s="2" t="s">
        <v>6947</v>
      </c>
      <c r="D7712" t="s">
        <v>23906</v>
      </c>
      <c r="E7712" s="35">
        <v>742</v>
      </c>
    </row>
    <row r="7713" spans="1:5" ht="12" customHeight="1" x14ac:dyDescent="0.3">
      <c r="A7713" s="34" t="s">
        <v>23644</v>
      </c>
      <c r="B7713" s="1" t="str">
        <f>IFERROR(VLOOKUP(A7713,PEC!A$2:B$7902,2,0),"PEC NON ESISTENTE")</f>
        <v>protocollo@pec.comuneoniferi.nu.it</v>
      </c>
      <c r="C7713" s="2" t="s">
        <v>6947</v>
      </c>
      <c r="D7713" t="s">
        <v>23906</v>
      </c>
      <c r="E7713" s="35">
        <v>925</v>
      </c>
    </row>
    <row r="7714" spans="1:5" ht="12" customHeight="1" x14ac:dyDescent="0.3">
      <c r="A7714" s="34" t="s">
        <v>23645</v>
      </c>
      <c r="B7714" s="1" t="str">
        <f>IFERROR(VLOOKUP(A7714,PEC!A$2:B$7902,2,0),"PEC NON ESISTENTE")</f>
        <v>protocollo@pec.comune.orani.nu.it</v>
      </c>
      <c r="C7714" s="2" t="s">
        <v>6947</v>
      </c>
      <c r="D7714" t="s">
        <v>23906</v>
      </c>
      <c r="E7714" s="35">
        <v>3007</v>
      </c>
    </row>
    <row r="7715" spans="1:5" ht="12" customHeight="1" x14ac:dyDescent="0.3">
      <c r="A7715" s="34" t="s">
        <v>23646</v>
      </c>
      <c r="B7715" s="1" t="str">
        <f>IFERROR(VLOOKUP(A7715,PEC!A$2:B$7902,2,0),"PEC NON ESISTENTE")</f>
        <v>protocollo.orgosolo@pec.comunas.it</v>
      </c>
      <c r="C7715" s="2" t="s">
        <v>6947</v>
      </c>
      <c r="D7715" t="s">
        <v>23906</v>
      </c>
      <c r="E7715" s="35">
        <v>4347</v>
      </c>
    </row>
    <row r="7716" spans="1:5" ht="12" customHeight="1" x14ac:dyDescent="0.3">
      <c r="A7716" s="34" t="s">
        <v>23647</v>
      </c>
      <c r="B7716" s="1" t="str">
        <f>IFERROR(VLOOKUP(A7716,PEC!A$2:B$7902,2,0),"PEC NON ESISTENTE")</f>
        <v xml:space="preserve">protocollo@pec.comuneorosei.it </v>
      </c>
      <c r="C7716" s="2" t="s">
        <v>6947</v>
      </c>
      <c r="D7716" t="s">
        <v>23906</v>
      </c>
      <c r="E7716" s="35">
        <v>6794</v>
      </c>
    </row>
    <row r="7717" spans="1:5" ht="12" customHeight="1" x14ac:dyDescent="0.3">
      <c r="A7717" s="34" t="s">
        <v>23648</v>
      </c>
      <c r="B7717" s="1" t="str">
        <f>IFERROR(VLOOKUP(A7717,PEC!A$2:B$7902,2,0),"PEC NON ESISTENTE")</f>
        <v>protocollo@pec.comune.orotelli.nu.it</v>
      </c>
      <c r="C7717" s="2" t="s">
        <v>6947</v>
      </c>
      <c r="D7717" t="s">
        <v>23906</v>
      </c>
      <c r="E7717" s="35">
        <v>2152</v>
      </c>
    </row>
    <row r="7718" spans="1:5" ht="12" customHeight="1" x14ac:dyDescent="0.3">
      <c r="A7718" s="34" t="s">
        <v>23649</v>
      </c>
      <c r="B7718" s="1" t="str">
        <f>IFERROR(VLOOKUP(A7718,PEC!A$2:B$7902,2,0),"PEC NON ESISTENTE")</f>
        <v>protocollo@pec.comune.ortueri.nu.it</v>
      </c>
      <c r="C7718" s="2" t="s">
        <v>6947</v>
      </c>
      <c r="D7718" t="s">
        <v>23906</v>
      </c>
      <c r="E7718" s="35">
        <v>1262</v>
      </c>
    </row>
    <row r="7719" spans="1:5" ht="12" customHeight="1" x14ac:dyDescent="0.3">
      <c r="A7719" s="34" t="s">
        <v>23650</v>
      </c>
      <c r="B7719" s="1" t="str">
        <f>IFERROR(VLOOKUP(A7719,PEC!A$2:B$7902,2,0),"PEC NON ESISTENTE")</f>
        <v>protocollo@pec.comune.orune.nu.it</v>
      </c>
      <c r="C7719" s="2" t="s">
        <v>6947</v>
      </c>
      <c r="D7719" t="s">
        <v>23906</v>
      </c>
      <c r="E7719" s="35">
        <v>2561</v>
      </c>
    </row>
    <row r="7720" spans="1:5" ht="12" customHeight="1" x14ac:dyDescent="0.3">
      <c r="A7720" s="34" t="s">
        <v>23651</v>
      </c>
      <c r="B7720" s="1" t="str">
        <f>IFERROR(VLOOKUP(A7720,PEC!A$2:B$7902,2,0),"PEC NON ESISTENTE")</f>
        <v>protocollo@pec.comune.osidda.nu.it</v>
      </c>
      <c r="C7720" s="2" t="s">
        <v>6947</v>
      </c>
      <c r="D7720" t="s">
        <v>23906</v>
      </c>
      <c r="E7720" s="35">
        <v>230</v>
      </c>
    </row>
    <row r="7721" spans="1:5" ht="12" customHeight="1" x14ac:dyDescent="0.3">
      <c r="A7721" s="34" t="s">
        <v>23652</v>
      </c>
      <c r="B7721" s="1" t="str">
        <f>IFERROR(VLOOKUP(A7721,PEC!A$2:B$7902,2,0),"PEC NON ESISTENTE")</f>
        <v>protocollo@pec.comune.osini.nu.it</v>
      </c>
      <c r="C7721" s="2" t="s">
        <v>6947</v>
      </c>
      <c r="D7721" t="s">
        <v>23906</v>
      </c>
      <c r="E7721" s="35">
        <v>811</v>
      </c>
    </row>
    <row r="7722" spans="1:5" ht="12" customHeight="1" x14ac:dyDescent="0.3">
      <c r="A7722" s="34" t="s">
        <v>23653</v>
      </c>
      <c r="B7722" s="1" t="str">
        <f>IFERROR(VLOOKUP(A7722,PEC!A$2:B$7902,2,0),"PEC NON ESISTENTE")</f>
        <v>protocollo@pec.comune.ottana.nu.it</v>
      </c>
      <c r="C7722" s="2" t="s">
        <v>6947</v>
      </c>
      <c r="D7722" t="s">
        <v>23906</v>
      </c>
      <c r="E7722" s="35">
        <v>2384</v>
      </c>
    </row>
    <row r="7723" spans="1:5" ht="12" customHeight="1" x14ac:dyDescent="0.3">
      <c r="A7723" s="34" t="s">
        <v>23654</v>
      </c>
      <c r="B7723" s="1" t="str">
        <f>IFERROR(VLOOKUP(A7723,PEC!A$2:B$7902,2,0),"PEC NON ESISTENTE")</f>
        <v>protocollo.ovodda@pec.comunas.it</v>
      </c>
      <c r="C7723" s="2" t="s">
        <v>6947</v>
      </c>
      <c r="D7723" t="s">
        <v>23906</v>
      </c>
      <c r="E7723" s="35">
        <v>1627</v>
      </c>
    </row>
    <row r="7724" spans="1:5" ht="12" customHeight="1" x14ac:dyDescent="0.3">
      <c r="A7724" s="34" t="s">
        <v>23655</v>
      </c>
      <c r="B7724" s="1" t="str">
        <f>IFERROR(VLOOKUP(A7724,PEC!A$2:B$7902,2,0),"PEC NON ESISTENTE")</f>
        <v>protocollo@pec.comunediperdasdefogu.com</v>
      </c>
      <c r="C7724" s="2" t="s">
        <v>6947</v>
      </c>
      <c r="D7724" t="s">
        <v>23906</v>
      </c>
      <c r="E7724" s="35">
        <v>2042</v>
      </c>
    </row>
    <row r="7725" spans="1:5" ht="12" customHeight="1" x14ac:dyDescent="0.3">
      <c r="A7725" s="34" t="s">
        <v>23656</v>
      </c>
      <c r="B7725" s="1" t="str">
        <f>IFERROR(VLOOKUP(A7725,PEC!A$2:B$7902,2,0),"PEC NON ESISTENTE")</f>
        <v>protocollo@pec.comune.posada.nu.it</v>
      </c>
      <c r="C7725" s="2" t="s">
        <v>6947</v>
      </c>
      <c r="D7725" t="s">
        <v>23906</v>
      </c>
      <c r="E7725" s="35">
        <v>2737</v>
      </c>
    </row>
    <row r="7726" spans="1:5" ht="12" customHeight="1" x14ac:dyDescent="0.3">
      <c r="A7726" s="34" t="s">
        <v>23657</v>
      </c>
      <c r="B7726" s="1" t="str">
        <f>IFERROR(VLOOKUP(A7726,PEC!A$2:B$7902,2,0),"PEC NON ESISTENTE")</f>
        <v>protocollo.sarule@pec.comunas.it</v>
      </c>
      <c r="C7726" s="2" t="s">
        <v>6947</v>
      </c>
      <c r="D7726" t="s">
        <v>23906</v>
      </c>
      <c r="E7726" s="35">
        <v>1770</v>
      </c>
    </row>
    <row r="7727" spans="1:5" ht="12" customHeight="1" x14ac:dyDescent="0.3">
      <c r="A7727" s="34" t="s">
        <v>23658</v>
      </c>
      <c r="B7727" s="1" t="str">
        <f>IFERROR(VLOOKUP(A7727,PEC!A$2:B$7902,2,0),"PEC NON ESISTENTE")</f>
        <v>protocollo.silanus@pec.comunas.it</v>
      </c>
      <c r="C7727" s="2" t="s">
        <v>6947</v>
      </c>
      <c r="D7727" t="s">
        <v>23906</v>
      </c>
      <c r="E7727" s="35">
        <v>2200</v>
      </c>
    </row>
    <row r="7728" spans="1:5" ht="12" customHeight="1" x14ac:dyDescent="0.3">
      <c r="A7728" s="34" t="s">
        <v>23659</v>
      </c>
      <c r="B7728" s="1" t="str">
        <f>IFERROR(VLOOKUP(A7728,PEC!A$2:B$7902,2,0),"PEC NON ESISTENTE")</f>
        <v>protocollo@pec.comune.sindia.nu.it</v>
      </c>
      <c r="C7728" s="2" t="s">
        <v>6947</v>
      </c>
      <c r="D7728" t="s">
        <v>23906</v>
      </c>
      <c r="E7728" s="35">
        <v>1811</v>
      </c>
    </row>
    <row r="7729" spans="1:5" ht="12" customHeight="1" x14ac:dyDescent="0.3">
      <c r="A7729" s="34" t="s">
        <v>23660</v>
      </c>
      <c r="B7729" s="1" t="str">
        <f>IFERROR(VLOOKUP(A7729,PEC!A$2:B$7902,2,0),"PEC NON ESISTENTE")</f>
        <v>protocollo@pec.comune.siniscola.nu.it</v>
      </c>
      <c r="C7729" s="2" t="s">
        <v>6947</v>
      </c>
      <c r="D7729" t="s">
        <v>23906</v>
      </c>
      <c r="E7729" s="35">
        <v>11469</v>
      </c>
    </row>
    <row r="7730" spans="1:5" ht="12" customHeight="1" x14ac:dyDescent="0.3">
      <c r="A7730" s="34" t="s">
        <v>23661</v>
      </c>
      <c r="B7730" s="1" t="str">
        <f>IFERROR(VLOOKUP(A7730,PEC!A$2:B$7902,2,0),"PEC NON ESISTENTE")</f>
        <v>comune.sorgono@pec.it</v>
      </c>
      <c r="C7730" s="2" t="s">
        <v>6947</v>
      </c>
      <c r="D7730" t="s">
        <v>23906</v>
      </c>
      <c r="E7730" s="35">
        <v>1753</v>
      </c>
    </row>
    <row r="7731" spans="1:5" ht="12" customHeight="1" x14ac:dyDescent="0.3">
      <c r="A7731" s="34" t="s">
        <v>23662</v>
      </c>
      <c r="B7731" s="1" t="str">
        <f>IFERROR(VLOOKUP(A7731,PEC!A$2:B$7902,2,0),"PEC NON ESISTENTE")</f>
        <v>protocollo@pec.comune.talana.og.it</v>
      </c>
      <c r="C7731" s="2" t="s">
        <v>6947</v>
      </c>
      <c r="D7731" t="s">
        <v>23906</v>
      </c>
      <c r="E7731" s="35">
        <v>1069</v>
      </c>
    </row>
    <row r="7732" spans="1:5" ht="12" customHeight="1" x14ac:dyDescent="0.3">
      <c r="A7732" s="34" t="s">
        <v>23663</v>
      </c>
      <c r="B7732" s="1" t="str">
        <f>IFERROR(VLOOKUP(A7732,PEC!A$2:B$7902,2,0),"PEC NON ESISTENTE")</f>
        <v>protocollo@pec.comunetertenia.it</v>
      </c>
      <c r="C7732" s="2" t="s">
        <v>6947</v>
      </c>
      <c r="D7732" t="s">
        <v>23906</v>
      </c>
      <c r="E7732" s="35">
        <v>3815</v>
      </c>
    </row>
    <row r="7733" spans="1:5" ht="12" customHeight="1" x14ac:dyDescent="0.3">
      <c r="A7733" s="34" t="s">
        <v>23664</v>
      </c>
      <c r="B7733" s="1" t="str">
        <f>IFERROR(VLOOKUP(A7733,PEC!A$2:B$7902,2,0),"PEC NON ESISTENTE")</f>
        <v>protocollo@pec.comune.teti.nu.it</v>
      </c>
      <c r="C7733" s="2" t="s">
        <v>6947</v>
      </c>
      <c r="D7733" t="s">
        <v>23906</v>
      </c>
      <c r="E7733" s="35">
        <v>690</v>
      </c>
    </row>
    <row r="7734" spans="1:5" ht="12" customHeight="1" x14ac:dyDescent="0.3">
      <c r="A7734" s="34" t="s">
        <v>23665</v>
      </c>
      <c r="B7734" s="1" t="str">
        <f>IFERROR(VLOOKUP(A7734,PEC!A$2:B$7902,2,0),"PEC NON ESISTENTE")</f>
        <v>protocollo@pec.comune.tiana.nu.it</v>
      </c>
      <c r="C7734" s="2" t="s">
        <v>6947</v>
      </c>
      <c r="D7734" t="s">
        <v>23906</v>
      </c>
      <c r="E7734" s="35">
        <v>521</v>
      </c>
    </row>
    <row r="7735" spans="1:5" ht="12" customHeight="1" x14ac:dyDescent="0.3">
      <c r="A7735" s="34" t="s">
        <v>23666</v>
      </c>
      <c r="B7735" s="1" t="str">
        <f>IFERROR(VLOOKUP(A7735,PEC!A$2:B$7902,2,0),"PEC NON ESISTENTE")</f>
        <v>protocollo@pec.comunetonara.it</v>
      </c>
      <c r="C7735" s="2" t="s">
        <v>6947</v>
      </c>
      <c r="D7735" t="s">
        <v>23906</v>
      </c>
      <c r="E7735" s="35">
        <v>2116</v>
      </c>
    </row>
    <row r="7736" spans="1:5" ht="12" customHeight="1" x14ac:dyDescent="0.3">
      <c r="A7736" s="34" t="s">
        <v>23667</v>
      </c>
      <c r="B7736" s="1" t="str">
        <f>IFERROR(VLOOKUP(A7736,PEC!A$2:B$7902,2,0),"PEC NON ESISTENTE")</f>
        <v>demografici@pec.comune.torpe.nu.it</v>
      </c>
      <c r="C7736" s="2" t="s">
        <v>6947</v>
      </c>
      <c r="D7736" t="s">
        <v>23906</v>
      </c>
      <c r="E7736" s="35">
        <v>2891</v>
      </c>
    </row>
    <row r="7737" spans="1:5" ht="12" customHeight="1" x14ac:dyDescent="0.3">
      <c r="A7737" s="34" t="s">
        <v>23668</v>
      </c>
      <c r="B7737" s="1" t="str">
        <f>IFERROR(VLOOKUP(A7737,PEC!A$2:B$7902,2,0),"PEC NON ESISTENTE")</f>
        <v>protocollo@pec.comuneditortoli.it</v>
      </c>
      <c r="C7737" s="2" t="s">
        <v>6947</v>
      </c>
      <c r="D7737" t="s">
        <v>23906</v>
      </c>
      <c r="E7737" s="35">
        <v>10743</v>
      </c>
    </row>
    <row r="7738" spans="1:5" ht="12" customHeight="1" x14ac:dyDescent="0.3">
      <c r="A7738" s="34" t="s">
        <v>23669</v>
      </c>
      <c r="B7738" s="1" t="str">
        <f>IFERROR(VLOOKUP(A7738,PEC!A$2:B$7902,2,0),"PEC NON ESISTENTE")</f>
        <v>protocollo@pec.comune.triei.ogliastra.it</v>
      </c>
      <c r="C7738" s="2" t="s">
        <v>6947</v>
      </c>
      <c r="D7738" t="s">
        <v>23906</v>
      </c>
      <c r="E7738" s="35">
        <v>1126</v>
      </c>
    </row>
    <row r="7739" spans="1:5" ht="12" customHeight="1" x14ac:dyDescent="0.3">
      <c r="A7739" s="34" t="s">
        <v>23670</v>
      </c>
      <c r="B7739" s="1" t="str">
        <f>IFERROR(VLOOKUP(A7739,PEC!A$2:B$7902,2,0),"PEC NON ESISTENTE")</f>
        <v>protocollo@pec.comunediulassai.it</v>
      </c>
      <c r="C7739" s="2" t="s">
        <v>6947</v>
      </c>
      <c r="D7739" t="s">
        <v>23906</v>
      </c>
      <c r="E7739" s="35">
        <v>1517</v>
      </c>
    </row>
    <row r="7740" spans="1:5" ht="12" customHeight="1" x14ac:dyDescent="0.3">
      <c r="A7740" s="34" t="s">
        <v>23671</v>
      </c>
      <c r="B7740" s="1" t="str">
        <f>IFERROR(VLOOKUP(A7740,PEC!A$2:B$7902,2,0),"PEC NON ESISTENTE")</f>
        <v>protocollo.urzulei@pec.comunas.it</v>
      </c>
      <c r="C7740" s="2" t="s">
        <v>6947</v>
      </c>
      <c r="D7740" t="s">
        <v>23906</v>
      </c>
      <c r="E7740" s="35">
        <v>1295</v>
      </c>
    </row>
    <row r="7741" spans="1:5" ht="12" customHeight="1" x14ac:dyDescent="0.3">
      <c r="A7741" s="34" t="s">
        <v>23672</v>
      </c>
      <c r="B7741" s="1" t="str">
        <f>IFERROR(VLOOKUP(A7741,PEC!A$2:B$7902,2,0),"PEC NON ESISTENTE")</f>
        <v>protocollo@pec.comune.ussassai.og.it</v>
      </c>
      <c r="C7741" s="2" t="s">
        <v>6947</v>
      </c>
      <c r="D7741" t="s">
        <v>23906</v>
      </c>
      <c r="E7741" s="35">
        <v>599</v>
      </c>
    </row>
    <row r="7742" spans="1:5" ht="12" customHeight="1" x14ac:dyDescent="0.3">
      <c r="A7742" s="34" t="s">
        <v>23673</v>
      </c>
      <c r="B7742" s="1" t="str">
        <f>IFERROR(VLOOKUP(A7742,PEC!A$2:B$7902,2,0),"PEC NON ESISTENTE")</f>
        <v>protocollo@pec.comune.villagrandestrisaili.og.it</v>
      </c>
      <c r="C7742" s="2" t="s">
        <v>6947</v>
      </c>
      <c r="D7742" t="s">
        <v>23906</v>
      </c>
      <c r="E7742" s="35">
        <v>3376</v>
      </c>
    </row>
    <row r="7743" spans="1:5" ht="12" customHeight="1" x14ac:dyDescent="0.3">
      <c r="A7743" s="34" t="s">
        <v>23674</v>
      </c>
      <c r="B7743" s="1" t="str">
        <f>IFERROR(VLOOKUP(A7743,PEC!A$2:B$7902,2,0),"PEC NON ESISTENTE")</f>
        <v>protocollo@pec.comune.cardedu.nu.it</v>
      </c>
      <c r="C7743" s="2" t="s">
        <v>6947</v>
      </c>
      <c r="D7743" t="s">
        <v>23906</v>
      </c>
      <c r="E7743" s="35">
        <v>1809</v>
      </c>
    </row>
    <row r="7744" spans="1:5" ht="12" customHeight="1" x14ac:dyDescent="0.3">
      <c r="A7744" s="34" t="s">
        <v>23675</v>
      </c>
      <c r="B7744" s="1" t="str">
        <f>IFERROR(VLOOKUP(A7744,PEC!A$2:B$7902,2,0),"PEC NON ESISTENTE")</f>
        <v>affarigenerali@pec.comunelodine.gov.it</v>
      </c>
      <c r="C7744" s="2" t="s">
        <v>6947</v>
      </c>
      <c r="D7744" t="s">
        <v>23906</v>
      </c>
      <c r="E7744" s="35">
        <v>358</v>
      </c>
    </row>
    <row r="7745" spans="1:5" ht="12" customHeight="1" x14ac:dyDescent="0.3">
      <c r="A7745" s="34" t="s">
        <v>23676</v>
      </c>
      <c r="B7745" s="1" t="str">
        <f>IFERROR(VLOOKUP(A7745,PEC!A$2:B$7902,2,0),"PEC NON ESISTENTE")</f>
        <v>amministrativa@pec.comune.assemini.ca.it</v>
      </c>
      <c r="C7745" s="2" t="s">
        <v>6947</v>
      </c>
      <c r="D7745" t="s">
        <v>23906</v>
      </c>
      <c r="E7745" s="35">
        <v>26620</v>
      </c>
    </row>
    <row r="7746" spans="1:5" ht="12" customHeight="1" x14ac:dyDescent="0.3">
      <c r="A7746" s="34" t="s">
        <v>23677</v>
      </c>
      <c r="B7746" s="1" t="str">
        <f>IFERROR(VLOOKUP(A7746,PEC!A$2:B$7902,2,0),"PEC NON ESISTENTE")</f>
        <v>protocollogenerale@comune.cagliari.legalmail.it</v>
      </c>
      <c r="C7746" s="2" t="s">
        <v>6947</v>
      </c>
      <c r="D7746" t="s">
        <v>23906</v>
      </c>
      <c r="E7746" s="35">
        <v>149883</v>
      </c>
    </row>
    <row r="7747" spans="1:5" ht="12" customHeight="1" x14ac:dyDescent="0.3">
      <c r="A7747" s="34" t="s">
        <v>23678</v>
      </c>
      <c r="B7747" s="1" t="str">
        <f>IFERROR(VLOOKUP(A7747,PEC!A$2:B$7902,2,0),"PEC NON ESISTENTE")</f>
        <v>comune.capoterra@legalmail.it</v>
      </c>
      <c r="C7747" s="2" t="s">
        <v>6947</v>
      </c>
      <c r="D7747" t="s">
        <v>23906</v>
      </c>
      <c r="E7747" s="35">
        <v>23255</v>
      </c>
    </row>
    <row r="7748" spans="1:5" ht="12" customHeight="1" x14ac:dyDescent="0.3">
      <c r="A7748" s="34" t="s">
        <v>23679</v>
      </c>
      <c r="B7748" s="1" t="str">
        <f>IFERROR(VLOOKUP(A7748,PEC!A$2:B$7902,2,0),"PEC NON ESISTENTE")</f>
        <v>protocollo@pec.comune.decimomannu.ca.it</v>
      </c>
      <c r="C7748" s="2" t="s">
        <v>6947</v>
      </c>
      <c r="D7748" t="s">
        <v>23906</v>
      </c>
      <c r="E7748" s="35">
        <v>7831</v>
      </c>
    </row>
    <row r="7749" spans="1:5" ht="12" customHeight="1" x14ac:dyDescent="0.3">
      <c r="A7749" s="34" t="s">
        <v>23680</v>
      </c>
      <c r="B7749" s="1" t="str">
        <f>IFERROR(VLOOKUP(A7749,PEC!A$2:B$7902,2,0),"PEC NON ESISTENTE")</f>
        <v>servizioanagrafe@pec.comune.maracalagonis.ca.it</v>
      </c>
      <c r="C7749" s="2" t="s">
        <v>6947</v>
      </c>
      <c r="D7749" t="s">
        <v>23906</v>
      </c>
      <c r="E7749" s="35">
        <v>7523</v>
      </c>
    </row>
    <row r="7750" spans="1:5" ht="12" customHeight="1" x14ac:dyDescent="0.3">
      <c r="A7750" s="34" t="s">
        <v>23681</v>
      </c>
      <c r="B7750" s="1">
        <f>IFERROR(VLOOKUP(A7750,PEC!A$2:B$7902,2,0),"PEC NON ESISTENTE")</f>
        <v>0</v>
      </c>
      <c r="C7750" s="2" t="s">
        <v>6947</v>
      </c>
      <c r="D7750" t="s">
        <v>23906</v>
      </c>
      <c r="E7750" s="35">
        <v>7141</v>
      </c>
    </row>
    <row r="7751" spans="1:5" ht="12" customHeight="1" x14ac:dyDescent="0.3">
      <c r="A7751" s="34" t="s">
        <v>23682</v>
      </c>
      <c r="B7751" s="1" t="str">
        <f>IFERROR(VLOOKUP(A7751,PEC!A$2:B$7902,2,0),"PEC NON ESISTENTE")</f>
        <v>protocollo@pec.comune.quartusantelena.ca.it</v>
      </c>
      <c r="C7751" s="2" t="s">
        <v>6947</v>
      </c>
      <c r="D7751" t="s">
        <v>23906</v>
      </c>
      <c r="E7751" s="35">
        <v>69296</v>
      </c>
    </row>
    <row r="7752" spans="1:5" ht="12" customHeight="1" x14ac:dyDescent="0.3">
      <c r="A7752" s="34" t="s">
        <v>23683</v>
      </c>
      <c r="B7752" s="1" t="str">
        <f>IFERROR(VLOOKUP(A7752,PEC!A$2:B$7902,2,0),"PEC NON ESISTENTE")</f>
        <v>protocollosarroch@pec.it</v>
      </c>
      <c r="C7752" s="2" t="s">
        <v>6947</v>
      </c>
      <c r="D7752" t="s">
        <v>23906</v>
      </c>
      <c r="E7752" s="35">
        <v>5198</v>
      </c>
    </row>
    <row r="7753" spans="1:5" ht="12" customHeight="1" x14ac:dyDescent="0.3">
      <c r="A7753" s="34" t="s">
        <v>23684</v>
      </c>
      <c r="B7753" s="1" t="str">
        <f>IFERROR(VLOOKUP(A7753,PEC!A$2:B$7902,2,0),"PEC NON ESISTENTE")</f>
        <v>protocollo@pec.comune.selargius.ca.it</v>
      </c>
      <c r="C7753" s="2" t="s">
        <v>6947</v>
      </c>
      <c r="D7753" t="s">
        <v>23906</v>
      </c>
      <c r="E7753" s="35">
        <v>28684</v>
      </c>
    </row>
    <row r="7754" spans="1:5" ht="12" customHeight="1" x14ac:dyDescent="0.3">
      <c r="A7754" s="34" t="s">
        <v>23685</v>
      </c>
      <c r="B7754" s="1" t="str">
        <f>IFERROR(VLOOKUP(A7754,PEC!A$2:B$7902,2,0),"PEC NON ESISTENTE")</f>
        <v>protocollo.sestu@pec.it</v>
      </c>
      <c r="C7754" s="2" t="s">
        <v>6947</v>
      </c>
      <c r="D7754" t="s">
        <v>23906</v>
      </c>
      <c r="E7754" s="35">
        <v>19893</v>
      </c>
    </row>
    <row r="7755" spans="1:5" ht="12" customHeight="1" x14ac:dyDescent="0.3">
      <c r="A7755" s="34" t="s">
        <v>23686</v>
      </c>
      <c r="B7755" s="1" t="str">
        <f>IFERROR(VLOOKUP(A7755,PEC!A$2:B$7902,2,0),"PEC NON ESISTENTE")</f>
        <v>protocollo@pec.comune.settimosanpietro.ca.it</v>
      </c>
      <c r="C7755" s="2" t="s">
        <v>6947</v>
      </c>
      <c r="D7755" t="s">
        <v>23906</v>
      </c>
      <c r="E7755" s="35">
        <v>6532</v>
      </c>
    </row>
    <row r="7756" spans="1:5" ht="12" customHeight="1" x14ac:dyDescent="0.3">
      <c r="A7756" s="34" t="s">
        <v>23687</v>
      </c>
      <c r="B7756" s="1" t="str">
        <f>IFERROR(VLOOKUP(A7756,PEC!A$2:B$7902,2,0),"PEC NON ESISTENTE")</f>
        <v>protocollo@pec.comune.sinnai.ca.it</v>
      </c>
      <c r="C7756" s="2" t="s">
        <v>6947</v>
      </c>
      <c r="D7756" t="s">
        <v>23906</v>
      </c>
      <c r="E7756" s="35">
        <v>16730</v>
      </c>
    </row>
    <row r="7757" spans="1:5" ht="12" customHeight="1" x14ac:dyDescent="0.3">
      <c r="A7757" s="34" t="s">
        <v>23688</v>
      </c>
      <c r="B7757" s="1" t="str">
        <f>IFERROR(VLOOKUP(A7757,PEC!A$2:B$7902,2,0),"PEC NON ESISTENTE")</f>
        <v>comune.uta@legalmail.it</v>
      </c>
      <c r="C7757" s="2" t="s">
        <v>6947</v>
      </c>
      <c r="D7757" t="s">
        <v>23906</v>
      </c>
      <c r="E7757" s="35">
        <v>7859</v>
      </c>
    </row>
    <row r="7758" spans="1:5" ht="12" customHeight="1" x14ac:dyDescent="0.3">
      <c r="A7758" s="34" t="s">
        <v>23689</v>
      </c>
      <c r="B7758" s="1" t="str">
        <f>IFERROR(VLOOKUP(A7758,PEC!A$2:B$7902,2,0),"PEC NON ESISTENTE")</f>
        <v>segreteria@comunevillasanpietro.postecert.it</v>
      </c>
      <c r="C7758" s="2" t="s">
        <v>6947</v>
      </c>
      <c r="D7758" t="s">
        <v>23906</v>
      </c>
      <c r="E7758" s="35">
        <v>2009</v>
      </c>
    </row>
    <row r="7759" spans="1:5" ht="12" customHeight="1" x14ac:dyDescent="0.3">
      <c r="A7759" s="34" t="s">
        <v>23690</v>
      </c>
      <c r="B7759" s="1" t="str">
        <f>IFERROR(VLOOKUP(A7759,PEC!A$2:B$7902,2,0),"PEC NON ESISTENTE")</f>
        <v>protocollo.quartucciu@legalmail.it</v>
      </c>
      <c r="C7759" s="2" t="s">
        <v>6947</v>
      </c>
      <c r="D7759" t="s">
        <v>23906</v>
      </c>
      <c r="E7759" s="35">
        <v>12825</v>
      </c>
    </row>
    <row r="7760" spans="1:5" ht="12" customHeight="1" x14ac:dyDescent="0.3">
      <c r="A7760" s="34" t="s">
        <v>23691</v>
      </c>
      <c r="B7760" s="1" t="str">
        <f>IFERROR(VLOOKUP(A7760,PEC!A$2:B$7902,2,0),"PEC NON ESISTENTE")</f>
        <v>protocollo@pec.comune.elmas.ca.it</v>
      </c>
      <c r="C7760" s="2" t="s">
        <v>6947</v>
      </c>
      <c r="D7760" t="s">
        <v>23906</v>
      </c>
      <c r="E7760" s="35">
        <v>8949</v>
      </c>
    </row>
    <row r="7761" spans="1:5" ht="12" customHeight="1" x14ac:dyDescent="0.3">
      <c r="A7761" s="34" t="s">
        <v>23692</v>
      </c>
      <c r="B7761" s="1" t="str">
        <f>IFERROR(VLOOKUP(A7761,PEC!A$2:B$7902,2,0),"PEC NON ESISTENTE")</f>
        <v>protocollo@pec.comune.monserrato.ca.it</v>
      </c>
      <c r="C7761" s="2" t="s">
        <v>6947</v>
      </c>
      <c r="D7761" t="s">
        <v>23906</v>
      </c>
      <c r="E7761" s="35">
        <v>20449</v>
      </c>
    </row>
    <row r="7762" spans="1:5" ht="12" customHeight="1" x14ac:dyDescent="0.3">
      <c r="A7762" s="34" t="s">
        <v>23693</v>
      </c>
      <c r="B7762" s="1" t="str">
        <f>IFERROR(VLOOKUP(A7762,PEC!A$2:B$7902,2,0),"PEC NON ESISTENTE")</f>
        <v>protocollo@pec.comune.abbasanta.or.it</v>
      </c>
      <c r="C7762" s="2" t="s">
        <v>6947</v>
      </c>
      <c r="D7762" t="s">
        <v>23906</v>
      </c>
      <c r="E7762" s="35">
        <v>2828</v>
      </c>
    </row>
    <row r="7763" spans="1:5" ht="12" customHeight="1" x14ac:dyDescent="0.3">
      <c r="A7763" s="34" t="s">
        <v>23694</v>
      </c>
      <c r="B7763" s="1" t="str">
        <f>IFERROR(VLOOKUP(A7763,PEC!A$2:B$7902,2,0),"PEC NON ESISTENTE")</f>
        <v>protocollo@pec.comuneaidomaggiore.it</v>
      </c>
      <c r="C7763" s="2" t="s">
        <v>6947</v>
      </c>
      <c r="D7763" t="s">
        <v>23906</v>
      </c>
      <c r="E7763" s="35">
        <v>472</v>
      </c>
    </row>
    <row r="7764" spans="1:5" ht="12" customHeight="1" x14ac:dyDescent="0.3">
      <c r="A7764" s="34" t="s">
        <v>23695</v>
      </c>
      <c r="B7764" s="1" t="str">
        <f>IFERROR(VLOOKUP(A7764,PEC!A$2:B$7902,2,0),"PEC NON ESISTENTE")</f>
        <v>amministrativo@pec.comune.albagiara.or.it</v>
      </c>
      <c r="C7764" s="2" t="s">
        <v>6947</v>
      </c>
      <c r="D7764" t="s">
        <v>23906</v>
      </c>
      <c r="E7764" s="35">
        <v>277</v>
      </c>
    </row>
    <row r="7765" spans="1:5" ht="12" customHeight="1" x14ac:dyDescent="0.3">
      <c r="A7765" s="34" t="s">
        <v>23696</v>
      </c>
      <c r="B7765" s="1" t="str">
        <f>IFERROR(VLOOKUP(A7765,PEC!A$2:B$7902,2,0),"PEC NON ESISTENTE")</f>
        <v>protocollo@pec.comune.ales.or.it</v>
      </c>
      <c r="C7765" s="2" t="s">
        <v>6947</v>
      </c>
      <c r="D7765" t="s">
        <v>23906</v>
      </c>
      <c r="E7765" s="35">
        <v>1515</v>
      </c>
    </row>
    <row r="7766" spans="1:5" ht="12" customHeight="1" x14ac:dyDescent="0.3">
      <c r="A7766" s="34" t="s">
        <v>23697</v>
      </c>
      <c r="B7766" s="1" t="str">
        <f>IFERROR(VLOOKUP(A7766,PEC!A$2:B$7902,2,0),"PEC NON ESISTENTE")</f>
        <v>protocollo@pec.comune.allai.or.it</v>
      </c>
      <c r="C7766" s="2" t="s">
        <v>6947</v>
      </c>
      <c r="D7766" t="s">
        <v>23906</v>
      </c>
      <c r="E7766" s="35">
        <v>370</v>
      </c>
    </row>
    <row r="7767" spans="1:5" ht="12" customHeight="1" x14ac:dyDescent="0.3">
      <c r="A7767" s="34" t="s">
        <v>23698</v>
      </c>
      <c r="B7767" s="1" t="str">
        <f>IFERROR(VLOOKUP(A7767,PEC!A$2:B$7902,2,0),"PEC NON ESISTENTE")</f>
        <v>protocollo@pec.comunearborea.it</v>
      </c>
      <c r="C7767" s="2" t="s">
        <v>6947</v>
      </c>
      <c r="D7767" t="s">
        <v>23906</v>
      </c>
      <c r="E7767" s="35">
        <v>4048</v>
      </c>
    </row>
    <row r="7768" spans="1:5" ht="12" customHeight="1" x14ac:dyDescent="0.3">
      <c r="A7768" s="34" t="s">
        <v>23699</v>
      </c>
      <c r="B7768" s="1" t="str">
        <f>IFERROR(VLOOKUP(A7768,PEC!A$2:B$7902,2,0),"PEC NON ESISTENTE")</f>
        <v>protocollo@pec.comuneardauli.gov.it</v>
      </c>
      <c r="C7768" s="2" t="s">
        <v>6947</v>
      </c>
      <c r="D7768" t="s">
        <v>23906</v>
      </c>
      <c r="E7768" s="35">
        <v>946</v>
      </c>
    </row>
    <row r="7769" spans="1:5" ht="12" customHeight="1" x14ac:dyDescent="0.3">
      <c r="A7769" s="34" t="s">
        <v>23700</v>
      </c>
      <c r="B7769" s="1" t="str">
        <f>IFERROR(VLOOKUP(A7769,PEC!A$2:B$7902,2,0),"PEC NON ESISTENTE")</f>
        <v>protocollo@pec.comune.assolo.or.it</v>
      </c>
      <c r="C7769" s="2" t="s">
        <v>6947</v>
      </c>
      <c r="D7769" t="s">
        <v>23906</v>
      </c>
      <c r="E7769" s="35">
        <v>434</v>
      </c>
    </row>
    <row r="7770" spans="1:5" ht="12" customHeight="1" x14ac:dyDescent="0.3">
      <c r="A7770" s="34" t="s">
        <v>23701</v>
      </c>
      <c r="B7770" s="1" t="str">
        <f>IFERROR(VLOOKUP(A7770,PEC!A$2:B$7902,2,0),"PEC NON ESISTENTE")</f>
        <v>protocollo.asuni@pec.comunas.it</v>
      </c>
      <c r="C7770" s="2" t="s">
        <v>6947</v>
      </c>
      <c r="D7770" t="s">
        <v>23906</v>
      </c>
      <c r="E7770" s="35">
        <v>357</v>
      </c>
    </row>
    <row r="7771" spans="1:5" ht="12" customHeight="1" x14ac:dyDescent="0.3">
      <c r="A7771" s="34" t="s">
        <v>23702</v>
      </c>
      <c r="B7771" s="1" t="str">
        <f>IFERROR(VLOOKUP(A7771,PEC!A$2:B$7902,2,0),"PEC NON ESISTENTE")</f>
        <v>protocollo@pec.comune.baradili.or.it</v>
      </c>
      <c r="C7771" s="2" t="s">
        <v>6947</v>
      </c>
      <c r="D7771" t="s">
        <v>23906</v>
      </c>
      <c r="E7771" s="35">
        <v>90</v>
      </c>
    </row>
    <row r="7772" spans="1:5" ht="12" customHeight="1" x14ac:dyDescent="0.3">
      <c r="A7772" s="34" t="s">
        <v>23703</v>
      </c>
      <c r="B7772" s="1" t="str">
        <f>IFERROR(VLOOKUP(A7772,PEC!A$2:B$7902,2,0),"PEC NON ESISTENTE")</f>
        <v>protocollo@pec.comune.baratilisanpietro.or.it</v>
      </c>
      <c r="C7772" s="2" t="s">
        <v>6947</v>
      </c>
      <c r="D7772" t="s">
        <v>23906</v>
      </c>
      <c r="E7772" s="35">
        <v>1329</v>
      </c>
    </row>
    <row r="7773" spans="1:5" ht="12" customHeight="1" x14ac:dyDescent="0.3">
      <c r="A7773" s="34" t="s">
        <v>23704</v>
      </c>
      <c r="B7773" s="1" t="str">
        <f>IFERROR(VLOOKUP(A7773,PEC!A$2:B$7902,2,0),"PEC NON ESISTENTE")</f>
        <v>protocollo@pec.comune.baressa.or.it</v>
      </c>
      <c r="C7773" s="2" t="s">
        <v>6947</v>
      </c>
      <c r="D7773" t="s">
        <v>23906</v>
      </c>
      <c r="E7773" s="35">
        <v>723</v>
      </c>
    </row>
    <row r="7774" spans="1:5" ht="12" customHeight="1" x14ac:dyDescent="0.3">
      <c r="A7774" s="34" t="s">
        <v>23705</v>
      </c>
      <c r="B7774" s="1" t="str">
        <f>IFERROR(VLOOKUP(A7774,PEC!A$2:B$7902,2,0),"PEC NON ESISTENTE")</f>
        <v>comune.bauladu@anutel.it</v>
      </c>
      <c r="C7774" s="2" t="s">
        <v>6947</v>
      </c>
      <c r="D7774" t="s">
        <v>23906</v>
      </c>
      <c r="E7774" s="35">
        <v>703</v>
      </c>
    </row>
    <row r="7775" spans="1:5" ht="12" customHeight="1" x14ac:dyDescent="0.3">
      <c r="A7775" s="34" t="s">
        <v>23706</v>
      </c>
      <c r="B7775" s="1" t="str">
        <f>IFERROR(VLOOKUP(A7775,PEC!A$2:B$7902,2,0),"PEC NON ESISTENTE")</f>
        <v>protocollo@pec.comune.bidoni.or.it</v>
      </c>
      <c r="C7775" s="2" t="s">
        <v>6947</v>
      </c>
      <c r="D7775" t="s">
        <v>23906</v>
      </c>
      <c r="E7775" s="35">
        <v>147</v>
      </c>
    </row>
    <row r="7776" spans="1:5" ht="12" customHeight="1" x14ac:dyDescent="0.3">
      <c r="A7776" s="34" t="s">
        <v>23707</v>
      </c>
      <c r="B7776" s="1" t="str">
        <f>IFERROR(VLOOKUP(A7776,PEC!A$2:B$7902,2,0),"PEC NON ESISTENTE")</f>
        <v>protocollo@pec.comune.bonarcado.or.it</v>
      </c>
      <c r="C7776" s="2" t="s">
        <v>6947</v>
      </c>
      <c r="D7776" t="s">
        <v>23906</v>
      </c>
      <c r="E7776" s="35">
        <v>1627</v>
      </c>
    </row>
    <row r="7777" spans="1:5" ht="12" customHeight="1" x14ac:dyDescent="0.3">
      <c r="A7777" s="34" t="s">
        <v>23708</v>
      </c>
      <c r="B7777" s="1" t="str">
        <f>IFERROR(VLOOKUP(A7777,PEC!A$2:B$7902,2,0),"PEC NON ESISTENTE")</f>
        <v>protocollo@pec.comune.boroneddu.or.it</v>
      </c>
      <c r="C7777" s="2" t="s">
        <v>6947</v>
      </c>
      <c r="D7777" t="s">
        <v>23906</v>
      </c>
      <c r="E7777" s="35">
        <v>165</v>
      </c>
    </row>
    <row r="7778" spans="1:5" ht="12" customHeight="1" x14ac:dyDescent="0.3">
      <c r="A7778" s="34" t="s">
        <v>23709</v>
      </c>
      <c r="B7778" s="1" t="str">
        <f>IFERROR(VLOOKUP(A7778,PEC!A$2:B$7902,2,0),"PEC NON ESISTENTE")</f>
        <v>info.busachi@legalmail.it</v>
      </c>
      <c r="C7778" s="2" t="s">
        <v>6947</v>
      </c>
      <c r="D7778" t="s">
        <v>23906</v>
      </c>
      <c r="E7778" s="35">
        <v>1379</v>
      </c>
    </row>
    <row r="7779" spans="1:5" ht="12" customHeight="1" x14ac:dyDescent="0.3">
      <c r="A7779" s="34" t="s">
        <v>23710</v>
      </c>
      <c r="B7779" s="1" t="str">
        <f>IFERROR(VLOOKUP(A7779,PEC!A$2:B$7902,2,0),"PEC NON ESISTENTE")</f>
        <v>comunedicabras@pec.it</v>
      </c>
      <c r="C7779" s="2" t="s">
        <v>6947</v>
      </c>
      <c r="D7779" t="s">
        <v>23906</v>
      </c>
      <c r="E7779" s="35">
        <v>9032</v>
      </c>
    </row>
    <row r="7780" spans="1:5" ht="12" customHeight="1" x14ac:dyDescent="0.3">
      <c r="A7780" s="34" t="s">
        <v>23711</v>
      </c>
      <c r="B7780" s="1" t="str">
        <f>IFERROR(VLOOKUP(A7780,PEC!A$2:B$7902,2,0),"PEC NON ESISTENTE")</f>
        <v>protocollo@pec.comune.cuglieri.or.it</v>
      </c>
      <c r="C7780" s="2" t="s">
        <v>6947</v>
      </c>
      <c r="D7780" t="s">
        <v>23906</v>
      </c>
      <c r="E7780" s="35">
        <v>2811</v>
      </c>
    </row>
    <row r="7781" spans="1:5" ht="12" customHeight="1" x14ac:dyDescent="0.3">
      <c r="A7781" s="34" t="s">
        <v>23712</v>
      </c>
      <c r="B7781" s="1" t="str">
        <f>IFERROR(VLOOKUP(A7781,PEC!A$2:B$7902,2,0),"PEC NON ESISTENTE")</f>
        <v>protocollo.fordongianus@pec.comunas.it</v>
      </c>
      <c r="C7781" s="2" t="s">
        <v>6947</v>
      </c>
      <c r="D7781" t="s">
        <v>23906</v>
      </c>
      <c r="E7781" s="35">
        <v>939</v>
      </c>
    </row>
    <row r="7782" spans="1:5" ht="12" customHeight="1" x14ac:dyDescent="0.3">
      <c r="A7782" s="34" t="s">
        <v>23713</v>
      </c>
      <c r="B7782" s="1" t="str">
        <f>IFERROR(VLOOKUP(A7782,PEC!A$2:B$7902,2,0),"PEC NON ESISTENTE")</f>
        <v>protocollo@pec.comune.ghilarza.or.it</v>
      </c>
      <c r="C7782" s="2" t="s">
        <v>6947</v>
      </c>
      <c r="D7782" t="s">
        <v>23906</v>
      </c>
      <c r="E7782" s="35">
        <v>4615</v>
      </c>
    </row>
    <row r="7783" spans="1:5" ht="12" customHeight="1" x14ac:dyDescent="0.3">
      <c r="A7783" s="34" t="s">
        <v>23714</v>
      </c>
      <c r="B7783" s="1" t="str">
        <f>IFERROR(VLOOKUP(A7783,PEC!A$2:B$7902,2,0),"PEC NON ESISTENTE")</f>
        <v>protocollo@pec.comune.gonnoscodina.or.it</v>
      </c>
      <c r="C7783" s="2" t="s">
        <v>6947</v>
      </c>
      <c r="D7783" t="s">
        <v>23906</v>
      </c>
      <c r="E7783" s="35">
        <v>505</v>
      </c>
    </row>
    <row r="7784" spans="1:5" ht="12" customHeight="1" x14ac:dyDescent="0.3">
      <c r="A7784" s="34" t="s">
        <v>23715</v>
      </c>
      <c r="B7784" s="1" t="str">
        <f>IFERROR(VLOOKUP(A7784,PEC!A$2:B$7902,2,0),"PEC NON ESISTENTE")</f>
        <v>PEC NON ESISTENTE</v>
      </c>
      <c r="C7784" s="2" t="s">
        <v>6947</v>
      </c>
      <c r="D7784" t="s">
        <v>23906</v>
      </c>
      <c r="E7784" s="35">
        <v>800</v>
      </c>
    </row>
    <row r="7785" spans="1:5" ht="12" customHeight="1" x14ac:dyDescent="0.3">
      <c r="A7785" s="34" t="s">
        <v>23716</v>
      </c>
      <c r="B7785" s="1" t="str">
        <f>IFERROR(VLOOKUP(A7785,PEC!A$2:B$7902,2,0),"PEC NON ESISTENTE")</f>
        <v>protocollo@pec.comune.gonnostramatza.or.it</v>
      </c>
      <c r="C7785" s="2" t="s">
        <v>6947</v>
      </c>
      <c r="D7785" t="s">
        <v>23906</v>
      </c>
      <c r="E7785" s="35">
        <v>943</v>
      </c>
    </row>
    <row r="7786" spans="1:5" ht="12" customHeight="1" x14ac:dyDescent="0.3">
      <c r="A7786" s="34" t="s">
        <v>23717</v>
      </c>
      <c r="B7786" s="1" t="str">
        <f>IFERROR(VLOOKUP(A7786,PEC!A$2:B$7902,2,0),"PEC NON ESISTENTE")</f>
        <v>protocollo@pec.comunemarrubiu.it</v>
      </c>
      <c r="C7786" s="2" t="s">
        <v>6947</v>
      </c>
      <c r="D7786" t="s">
        <v>23906</v>
      </c>
      <c r="E7786" s="35">
        <v>4921</v>
      </c>
    </row>
    <row r="7787" spans="1:5" ht="12" customHeight="1" x14ac:dyDescent="0.3">
      <c r="A7787" s="34" t="s">
        <v>23718</v>
      </c>
      <c r="B7787" s="1" t="str">
        <f>IFERROR(VLOOKUP(A7787,PEC!A$2:B$7902,2,0),"PEC NON ESISTENTE")</f>
        <v>protocollo@pec.comune.masullas.or.it</v>
      </c>
      <c r="C7787" s="2" t="s">
        <v>6947</v>
      </c>
      <c r="D7787" t="s">
        <v>23906</v>
      </c>
      <c r="E7787" s="35">
        <v>1129</v>
      </c>
    </row>
    <row r="7788" spans="1:5" ht="12" customHeight="1" x14ac:dyDescent="0.3">
      <c r="A7788" s="34" t="s">
        <v>23719</v>
      </c>
      <c r="B7788" s="1" t="str">
        <f>IFERROR(VLOOKUP(A7788,PEC!A$2:B$7902,2,0),"PEC NON ESISTENTE")</f>
        <v xml:space="preserve">protocollo.milis@pec.comunas.it </v>
      </c>
      <c r="C7788" s="2" t="s">
        <v>6947</v>
      </c>
      <c r="D7788" t="s">
        <v>23906</v>
      </c>
      <c r="E7788" s="35">
        <v>1591</v>
      </c>
    </row>
    <row r="7789" spans="1:5" ht="12" customHeight="1" x14ac:dyDescent="0.3">
      <c r="A7789" s="34" t="s">
        <v>23720</v>
      </c>
      <c r="B7789" s="1" t="str">
        <f>IFERROR(VLOOKUP(A7789,PEC!A$2:B$7902,2,0),"PEC NON ESISTENTE")</f>
        <v>comune.mogorella.or@legalmail.it</v>
      </c>
      <c r="C7789" s="2" t="s">
        <v>6947</v>
      </c>
      <c r="D7789" t="s">
        <v>23906</v>
      </c>
      <c r="E7789" s="35">
        <v>463</v>
      </c>
    </row>
    <row r="7790" spans="1:5" ht="12" customHeight="1" x14ac:dyDescent="0.3">
      <c r="A7790" s="34" t="s">
        <v>23721</v>
      </c>
      <c r="B7790" s="1" t="str">
        <f>IFERROR(VLOOKUP(A7790,PEC!A$2:B$7902,2,0),"PEC NON ESISTENTE")</f>
        <v>protocollo@pec.comune.mogoro.or.it</v>
      </c>
      <c r="C7790" s="2" t="s">
        <v>6947</v>
      </c>
      <c r="D7790" t="s">
        <v>23906</v>
      </c>
      <c r="E7790" s="35">
        <v>4354</v>
      </c>
    </row>
    <row r="7791" spans="1:5" ht="12" customHeight="1" x14ac:dyDescent="0.3">
      <c r="A7791" s="34" t="s">
        <v>23722</v>
      </c>
      <c r="B7791" s="1" t="str">
        <f>IFERROR(VLOOKUP(A7791,PEC!A$2:B$7902,2,0),"PEC NON ESISTENTE")</f>
        <v>protocollo@pec.comune.morgongiori.or.it</v>
      </c>
      <c r="C7791" s="5" t="s">
        <v>6947</v>
      </c>
      <c r="D7791" t="s">
        <v>23906</v>
      </c>
      <c r="E7791" s="35">
        <v>777</v>
      </c>
    </row>
    <row r="7792" spans="1:5" ht="12" customHeight="1" x14ac:dyDescent="0.3">
      <c r="A7792" s="34" t="s">
        <v>23723</v>
      </c>
      <c r="B7792" s="1" t="str">
        <f>IFERROR(VLOOKUP(A7792,PEC!A$2:B$7902,2,0),"PEC NON ESISTENTE")</f>
        <v>protocollo.narbolia@pec.comunas.it</v>
      </c>
      <c r="C7792" s="2" t="s">
        <v>6947</v>
      </c>
      <c r="D7792" t="s">
        <v>23906</v>
      </c>
      <c r="E7792" s="35">
        <v>1801</v>
      </c>
    </row>
    <row r="7793" spans="1:5" ht="12" customHeight="1" x14ac:dyDescent="0.3">
      <c r="A7793" s="34" t="s">
        <v>23724</v>
      </c>
      <c r="B7793" s="1" t="str">
        <f>IFERROR(VLOOKUP(A7793,PEC!A$2:B$7902,2,0),"PEC NON ESISTENTE")</f>
        <v>protocollo@pec.comune.neoneli.or.it</v>
      </c>
      <c r="C7793" s="2" t="s">
        <v>6947</v>
      </c>
      <c r="D7793" t="s">
        <v>23906</v>
      </c>
      <c r="E7793" s="35">
        <v>713</v>
      </c>
    </row>
    <row r="7794" spans="1:5" ht="12" customHeight="1" x14ac:dyDescent="0.3">
      <c r="A7794" s="34" t="s">
        <v>23725</v>
      </c>
      <c r="B7794" s="1" t="str">
        <f>IFERROR(VLOOKUP(A7794,PEC!A$2:B$7902,2,0),"PEC NON ESISTENTE")</f>
        <v>protocollo@pec.comune.norbello.or.it</v>
      </c>
      <c r="C7794" s="2" t="s">
        <v>6947</v>
      </c>
      <c r="D7794" t="s">
        <v>23906</v>
      </c>
      <c r="E7794" s="35">
        <v>1178</v>
      </c>
    </row>
    <row r="7795" spans="1:5" ht="12" customHeight="1" x14ac:dyDescent="0.3">
      <c r="A7795" s="34" t="s">
        <v>23726</v>
      </c>
      <c r="B7795" s="1" t="str">
        <f>IFERROR(VLOOKUP(A7795,PEC!A$2:B$7902,2,0),"PEC NON ESISTENTE")</f>
        <v>protocollo.nughedusv@pec.comunas.it</v>
      </c>
      <c r="C7795" s="2" t="s">
        <v>6947</v>
      </c>
      <c r="D7795" t="s">
        <v>23906</v>
      </c>
      <c r="E7795" s="35">
        <v>508</v>
      </c>
    </row>
    <row r="7796" spans="1:5" ht="12" customHeight="1" x14ac:dyDescent="0.3">
      <c r="A7796" s="34" t="s">
        <v>23727</v>
      </c>
      <c r="B7796" s="1" t="str">
        <f>IFERROR(VLOOKUP(A7796,PEC!A$2:B$7902,2,0),"PEC NON ESISTENTE")</f>
        <v>comunedinurachi@pec.it</v>
      </c>
      <c r="C7796" s="2" t="s">
        <v>6947</v>
      </c>
      <c r="D7796" t="s">
        <v>23906</v>
      </c>
      <c r="E7796" s="35">
        <v>1790</v>
      </c>
    </row>
    <row r="7797" spans="1:5" ht="12" customHeight="1" x14ac:dyDescent="0.3">
      <c r="A7797" s="34" t="s">
        <v>23728</v>
      </c>
      <c r="B7797" s="1" t="str">
        <f>IFERROR(VLOOKUP(A7797,PEC!A$2:B$7902,2,0),"PEC NON ESISTENTE")</f>
        <v>protocollo@pec.comune.nureci.or.it</v>
      </c>
      <c r="C7797" s="2" t="s">
        <v>6947</v>
      </c>
      <c r="D7797" t="s">
        <v>23906</v>
      </c>
      <c r="E7797" s="35">
        <v>348</v>
      </c>
    </row>
    <row r="7798" spans="1:5" ht="12" customHeight="1" x14ac:dyDescent="0.3">
      <c r="A7798" s="34" t="s">
        <v>23729</v>
      </c>
      <c r="B7798" s="1" t="str">
        <f>IFERROR(VLOOKUP(A7798,PEC!A$2:B$7902,2,0),"PEC NON ESISTENTE")</f>
        <v>protocollo@pec.comunediollastra.it</v>
      </c>
      <c r="C7798" s="2" t="s">
        <v>6947</v>
      </c>
      <c r="D7798" t="s">
        <v>23906</v>
      </c>
      <c r="E7798" s="35">
        <v>1255</v>
      </c>
    </row>
    <row r="7799" spans="1:5" ht="12" customHeight="1" x14ac:dyDescent="0.3">
      <c r="A7799" s="34" t="s">
        <v>23730</v>
      </c>
      <c r="B7799" s="1" t="str">
        <f>IFERROR(VLOOKUP(A7799,PEC!A$2:B$7902,2,0),"PEC NON ESISTENTE")</f>
        <v>istituzionale@pec.comune.oristano.it</v>
      </c>
      <c r="C7799" s="2" t="s">
        <v>6947</v>
      </c>
      <c r="D7799" t="s">
        <v>23906</v>
      </c>
      <c r="E7799" s="35">
        <v>31155</v>
      </c>
    </row>
    <row r="7800" spans="1:5" ht="12" customHeight="1" x14ac:dyDescent="0.3">
      <c r="A7800" s="34" t="s">
        <v>23731</v>
      </c>
      <c r="B7800" s="1" t="str">
        <f>IFERROR(VLOOKUP(A7800,PEC!A$2:B$7902,2,0),"PEC NON ESISTENTE")</f>
        <v>protocollo@pec.comunedipalmasarborea.it</v>
      </c>
      <c r="C7800" s="2" t="s">
        <v>6947</v>
      </c>
      <c r="D7800" t="s">
        <v>23906</v>
      </c>
      <c r="E7800" s="35">
        <v>1482</v>
      </c>
    </row>
    <row r="7801" spans="1:5" ht="12" customHeight="1" x14ac:dyDescent="0.3">
      <c r="A7801" s="34" t="s">
        <v>23732</v>
      </c>
      <c r="B7801" s="1" t="str">
        <f>IFERROR(VLOOKUP(A7801,PEC!A$2:B$7902,2,0),"PEC NON ESISTENTE")</f>
        <v>comune.pau@legalmail.it</v>
      </c>
      <c r="C7801" s="2" t="s">
        <v>6947</v>
      </c>
      <c r="D7801" t="s">
        <v>23906</v>
      </c>
      <c r="E7801" s="35">
        <v>300</v>
      </c>
    </row>
    <row r="7802" spans="1:5" ht="12" customHeight="1" x14ac:dyDescent="0.3">
      <c r="A7802" s="34" t="s">
        <v>23733</v>
      </c>
      <c r="B7802" s="1" t="str">
        <f>IFERROR(VLOOKUP(A7802,PEC!A$2:B$7902,2,0),"PEC NON ESISTENTE")</f>
        <v xml:space="preserve">protocollo@pec.comune.paulilatino.or.it   </v>
      </c>
      <c r="C7802" s="2" t="s">
        <v>6947</v>
      </c>
      <c r="D7802" t="s">
        <v>23906</v>
      </c>
      <c r="E7802" s="35">
        <v>2347</v>
      </c>
    </row>
    <row r="7803" spans="1:5" ht="12" customHeight="1" x14ac:dyDescent="0.3">
      <c r="A7803" s="34" t="s">
        <v>23734</v>
      </c>
      <c r="B7803" s="1" t="str">
        <f>IFERROR(VLOOKUP(A7803,PEC!A$2:B$7902,2,0),"PEC NON ESISTENTE")</f>
        <v>comune.pompu@legalmail.it</v>
      </c>
      <c r="C7803" s="2" t="s">
        <v>6947</v>
      </c>
      <c r="D7803" t="s">
        <v>23906</v>
      </c>
      <c r="E7803" s="35">
        <v>278</v>
      </c>
    </row>
    <row r="7804" spans="1:5" ht="12" customHeight="1" x14ac:dyDescent="0.3">
      <c r="A7804" s="34" t="s">
        <v>23735</v>
      </c>
      <c r="B7804" s="1" t="str">
        <f>IFERROR(VLOOKUP(A7804,PEC!A$2:B$7902,2,0),"PEC NON ESISTENTE")</f>
        <v>protocollo@pec.comune.riolasardo.or.it</v>
      </c>
      <c r="C7804" s="2" t="s">
        <v>6947</v>
      </c>
      <c r="D7804" t="s">
        <v>23906</v>
      </c>
      <c r="E7804" s="35">
        <v>2146</v>
      </c>
    </row>
    <row r="7805" spans="1:5" ht="12" customHeight="1" x14ac:dyDescent="0.3">
      <c r="A7805" s="34" t="s">
        <v>23736</v>
      </c>
      <c r="B7805" s="1" t="str">
        <f>IFERROR(VLOOKUP(A7805,PEC!A$2:B$7902,2,0),"PEC NON ESISTENTE")</f>
        <v>protocollo.ruinas@legalmail.it</v>
      </c>
      <c r="C7805" s="2" t="s">
        <v>6947</v>
      </c>
      <c r="D7805" t="s">
        <v>23906</v>
      </c>
      <c r="E7805" s="35">
        <v>728</v>
      </c>
    </row>
    <row r="7806" spans="1:5" ht="12" customHeight="1" x14ac:dyDescent="0.3">
      <c r="A7806" s="34" t="s">
        <v>23737</v>
      </c>
      <c r="B7806" s="1" t="str">
        <f>IFERROR(VLOOKUP(A7806,PEC!A$2:B$7902,2,0),"PEC NON ESISTENTE")</f>
        <v>protocollo@pec.comune.samugheo.or.it</v>
      </c>
      <c r="C7806" s="2" t="s">
        <v>6947</v>
      </c>
      <c r="D7806" t="s">
        <v>23906</v>
      </c>
      <c r="E7806" s="35">
        <v>3183</v>
      </c>
    </row>
    <row r="7807" spans="1:5" ht="12" customHeight="1" x14ac:dyDescent="0.3">
      <c r="A7807" s="34" t="s">
        <v>23738</v>
      </c>
      <c r="B7807" s="1" t="str">
        <f>IFERROR(VLOOKUP(A7807,PEC!A$2:B$7902,2,0),"PEC NON ESISTENTE")</f>
        <v>PEC NON ESISTENTE</v>
      </c>
      <c r="C7807" s="2" t="s">
        <v>6947</v>
      </c>
      <c r="D7807" t="s">
        <v>23906</v>
      </c>
      <c r="E7807" s="35">
        <v>2811</v>
      </c>
    </row>
    <row r="7808" spans="1:5" ht="12" customHeight="1" x14ac:dyDescent="0.3">
      <c r="A7808" s="34" t="s">
        <v>23739</v>
      </c>
      <c r="B7808" s="1" t="str">
        <f>IFERROR(VLOOKUP(A7808,PEC!A$2:B$7902,2,0),"PEC NON ESISTENTE")</f>
        <v>segretario@pec.comune.santagiusta.or.it</v>
      </c>
      <c r="C7808" s="2" t="s">
        <v>6947</v>
      </c>
      <c r="D7808" t="s">
        <v>23906</v>
      </c>
      <c r="E7808" s="35">
        <v>4811</v>
      </c>
    </row>
    <row r="7809" spans="1:5" ht="12" customHeight="1" x14ac:dyDescent="0.3">
      <c r="A7809" s="34" t="s">
        <v>23740</v>
      </c>
      <c r="B7809" s="1" t="str">
        <f>IFERROR(VLOOKUP(A7809,PEC!A$2:B$7902,2,0),"PEC NON ESISTENTE")</f>
        <v>protocollo@pec.comune.villasantantonio.or.it</v>
      </c>
      <c r="C7809" s="2" t="s">
        <v>6947</v>
      </c>
      <c r="D7809" t="s">
        <v>23906</v>
      </c>
      <c r="E7809" s="35">
        <v>382</v>
      </c>
    </row>
    <row r="7810" spans="1:5" ht="12" customHeight="1" x14ac:dyDescent="0.3">
      <c r="A7810" s="34" t="s">
        <v>23741</v>
      </c>
      <c r="B7810" s="1" t="str">
        <f>IFERROR(VLOOKUP(A7810,PEC!A$2:B$7902,2,0),"PEC NON ESISTENTE")</f>
        <v>protocollo.santulussurgiu@pec.comunas.it</v>
      </c>
      <c r="C7810" s="2" t="s">
        <v>6947</v>
      </c>
      <c r="D7810" t="s">
        <v>23906</v>
      </c>
      <c r="E7810" s="35">
        <v>2440</v>
      </c>
    </row>
    <row r="7811" spans="1:5" ht="12" customHeight="1" x14ac:dyDescent="0.3">
      <c r="A7811" s="34" t="s">
        <v>23742</v>
      </c>
      <c r="B7811" s="1" t="str">
        <f>IFERROR(VLOOKUP(A7811,PEC!A$2:B$7902,2,0),"PEC NON ESISTENTE")</f>
        <v>protocollo@pec.comune.sanveromilis.or.it</v>
      </c>
      <c r="C7811" s="2" t="s">
        <v>6947</v>
      </c>
      <c r="D7811" t="s">
        <v>23906</v>
      </c>
      <c r="E7811" s="35">
        <v>2526</v>
      </c>
    </row>
    <row r="7812" spans="1:5" ht="12" customHeight="1" x14ac:dyDescent="0.3">
      <c r="A7812" s="34" t="s">
        <v>23743</v>
      </c>
      <c r="B7812" s="1" t="str">
        <f>IFERROR(VLOOKUP(A7812,PEC!A$2:B$7902,2,0),"PEC NON ESISTENTE")</f>
        <v>protocollo.scanodimontiferro@pec.comunas.it</v>
      </c>
      <c r="C7812" s="2" t="s">
        <v>6947</v>
      </c>
      <c r="D7812" t="s">
        <v>23906</v>
      </c>
      <c r="E7812" s="35">
        <v>1580</v>
      </c>
    </row>
    <row r="7813" spans="1:5" ht="12" customHeight="1" x14ac:dyDescent="0.3">
      <c r="A7813" s="34" t="s">
        <v>23744</v>
      </c>
      <c r="B7813" s="1" t="str">
        <f>IFERROR(VLOOKUP(A7813,PEC!A$2:B$7902,2,0),"PEC NON ESISTENTE")</f>
        <v>amministrativo@pec.comune.sedilo.or.it</v>
      </c>
      <c r="C7813" s="2" t="s">
        <v>6947</v>
      </c>
      <c r="D7813" t="s">
        <v>23906</v>
      </c>
      <c r="E7813" s="35">
        <v>2216</v>
      </c>
    </row>
    <row r="7814" spans="1:5" ht="12" customHeight="1" x14ac:dyDescent="0.3">
      <c r="A7814" s="34" t="s">
        <v>23745</v>
      </c>
      <c r="B7814" s="1" t="str">
        <f>IFERROR(VLOOKUP(A7814,PEC!A$2:B$7902,2,0),"PEC NON ESISTENTE")</f>
        <v>protocollo.seneghe@legalmail.it</v>
      </c>
      <c r="C7814" s="2" t="s">
        <v>6947</v>
      </c>
      <c r="D7814" t="s">
        <v>23906</v>
      </c>
      <c r="E7814" s="35">
        <v>1847</v>
      </c>
    </row>
    <row r="7815" spans="1:5" ht="12" customHeight="1" x14ac:dyDescent="0.3">
      <c r="A7815" s="34" t="s">
        <v>23746</v>
      </c>
      <c r="B7815" s="1" t="str">
        <f>IFERROR(VLOOKUP(A7815,PEC!A$2:B$7902,2,0),"PEC NON ESISTENTE")</f>
        <v>comune.senis@pec.it</v>
      </c>
      <c r="C7815" s="2" t="s">
        <v>6947</v>
      </c>
      <c r="D7815" t="s">
        <v>23906</v>
      </c>
      <c r="E7815" s="35">
        <v>479</v>
      </c>
    </row>
    <row r="7816" spans="1:5" ht="12" customHeight="1" x14ac:dyDescent="0.3">
      <c r="A7816" s="34" t="s">
        <v>23747</v>
      </c>
      <c r="B7816" s="1" t="str">
        <f>IFERROR(VLOOKUP(A7816,PEC!A$2:B$7902,2,0),"PEC NON ESISTENTE")</f>
        <v>protocollo@pec.comune.sennariolo.or.it</v>
      </c>
      <c r="C7816" s="2" t="s">
        <v>6947</v>
      </c>
      <c r="D7816" t="s">
        <v>23906</v>
      </c>
      <c r="E7816" s="35">
        <v>183</v>
      </c>
    </row>
    <row r="7817" spans="1:5" ht="12" customHeight="1" x14ac:dyDescent="0.3">
      <c r="A7817" s="34" t="s">
        <v>23748</v>
      </c>
      <c r="B7817" s="1" t="str">
        <f>IFERROR(VLOOKUP(A7817,PEC!A$2:B$7902,2,0),"PEC NON ESISTENTE")</f>
        <v>protocollo@pec.comune.siamaggiore.or.it</v>
      </c>
      <c r="C7817" s="2" t="s">
        <v>6947</v>
      </c>
      <c r="D7817" t="s">
        <v>23906</v>
      </c>
      <c r="E7817" s="35">
        <v>970</v>
      </c>
    </row>
    <row r="7818" spans="1:5" ht="12" customHeight="1" x14ac:dyDescent="0.3">
      <c r="A7818" s="34" t="s">
        <v>23749</v>
      </c>
      <c r="B7818" s="1" t="str">
        <f>IFERROR(VLOOKUP(A7818,PEC!A$2:B$7902,2,0),"PEC NON ESISTENTE")</f>
        <v>comune.siamanna.or@legalmail.it</v>
      </c>
      <c r="C7818" s="2" t="s">
        <v>6947</v>
      </c>
      <c r="D7818" t="s">
        <v>23906</v>
      </c>
      <c r="E7818" s="35">
        <v>824</v>
      </c>
    </row>
    <row r="7819" spans="1:5" ht="12" customHeight="1" x14ac:dyDescent="0.3">
      <c r="A7819" s="34" t="s">
        <v>23750</v>
      </c>
      <c r="B7819" s="1" t="str">
        <f>IFERROR(VLOOKUP(A7819,PEC!A$2:B$7902,2,0),"PEC NON ESISTENTE")</f>
        <v>protocollo@pec.comune.simala.or.it</v>
      </c>
      <c r="C7819" s="2" t="s">
        <v>6947</v>
      </c>
      <c r="D7819" t="s">
        <v>23906</v>
      </c>
      <c r="E7819" s="35">
        <v>357</v>
      </c>
    </row>
    <row r="7820" spans="1:5" ht="12" customHeight="1" x14ac:dyDescent="0.3">
      <c r="A7820" s="34" t="s">
        <v>23751</v>
      </c>
      <c r="B7820" s="1" t="str">
        <f>IFERROR(VLOOKUP(A7820,PEC!A$2:B$7902,2,0),"PEC NON ESISTENTE")</f>
        <v>protocollo@pec.comune.simaxis.or.it</v>
      </c>
      <c r="C7820" s="2" t="s">
        <v>6947</v>
      </c>
      <c r="D7820" t="s">
        <v>23906</v>
      </c>
      <c r="E7820" s="35">
        <v>2309</v>
      </c>
    </row>
    <row r="7821" spans="1:5" ht="12" customHeight="1" x14ac:dyDescent="0.3">
      <c r="A7821" s="34" t="s">
        <v>23752</v>
      </c>
      <c r="B7821" s="1" t="str">
        <f>IFERROR(VLOOKUP(A7821,PEC!A$2:B$7902,2,0),"PEC NON ESISTENTE")</f>
        <v>protocollo.sini@pec.comunas.it</v>
      </c>
      <c r="C7821" s="2" t="s">
        <v>6947</v>
      </c>
      <c r="D7821" t="s">
        <v>23906</v>
      </c>
      <c r="E7821" s="35">
        <v>515</v>
      </c>
    </row>
    <row r="7822" spans="1:5" ht="12" customHeight="1" x14ac:dyDescent="0.3">
      <c r="A7822" s="34" t="s">
        <v>23753</v>
      </c>
      <c r="B7822" s="1" t="str">
        <f>IFERROR(VLOOKUP(A7822,PEC!A$2:B$7902,2,0),"PEC NON ESISTENTE")</f>
        <v>protocollo@pec.comune-siris-or.it</v>
      </c>
      <c r="C7822" s="2" t="s">
        <v>6947</v>
      </c>
      <c r="D7822" t="s">
        <v>23906</v>
      </c>
      <c r="E7822" s="35">
        <v>224</v>
      </c>
    </row>
    <row r="7823" spans="1:5" ht="12" customHeight="1" x14ac:dyDescent="0.3">
      <c r="A7823" s="34" t="s">
        <v>23754</v>
      </c>
      <c r="B7823" s="1" t="str">
        <f>IFERROR(VLOOKUP(A7823,PEC!A$2:B$7902,2,0),"PEC NON ESISTENTE")</f>
        <v>protocollo@pec.comune.solarussa.or.it</v>
      </c>
      <c r="C7823" s="2" t="s">
        <v>6947</v>
      </c>
      <c r="D7823" t="s">
        <v>23906</v>
      </c>
      <c r="E7823" s="35">
        <v>2467</v>
      </c>
    </row>
    <row r="7824" spans="1:5" ht="12" customHeight="1" x14ac:dyDescent="0.3">
      <c r="A7824" s="34" t="s">
        <v>23755</v>
      </c>
      <c r="B7824" s="1" t="str">
        <f>IFERROR(VLOOKUP(A7824,PEC!A$2:B$7902,2,0),"PEC NON ESISTENTE")</f>
        <v>comunesorradile@actaliscertymail.it</v>
      </c>
      <c r="C7824" s="2" t="s">
        <v>6947</v>
      </c>
      <c r="D7824" t="s">
        <v>23906</v>
      </c>
      <c r="E7824" s="35">
        <v>417</v>
      </c>
    </row>
    <row r="7825" spans="1:5" ht="12" customHeight="1" x14ac:dyDescent="0.3">
      <c r="A7825" s="34" t="s">
        <v>23756</v>
      </c>
      <c r="B7825" s="1" t="str">
        <f>IFERROR(VLOOKUP(A7825,PEC!A$2:B$7902,2,0),"PEC NON ESISTENTE")</f>
        <v>protocollo@pec.comune.tadasuni.or.it</v>
      </c>
      <c r="C7825" s="2" t="s">
        <v>6947</v>
      </c>
      <c r="D7825" t="s">
        <v>23906</v>
      </c>
      <c r="E7825" s="35">
        <v>184</v>
      </c>
    </row>
    <row r="7826" spans="1:5" ht="12" customHeight="1" x14ac:dyDescent="0.3">
      <c r="A7826" s="34" t="s">
        <v>23757</v>
      </c>
      <c r="B7826" s="1" t="str">
        <f>IFERROR(VLOOKUP(A7826,PEC!A$2:B$7902,2,0),"PEC NON ESISTENTE")</f>
        <v>ufficioelettorale@pec.comuneterralba.it</v>
      </c>
      <c r="C7826" s="2" t="s">
        <v>6947</v>
      </c>
      <c r="D7826" t="s">
        <v>23906</v>
      </c>
      <c r="E7826" s="35">
        <v>10440</v>
      </c>
    </row>
    <row r="7827" spans="1:5" ht="12" customHeight="1" x14ac:dyDescent="0.3">
      <c r="A7827" s="34" t="s">
        <v>23758</v>
      </c>
      <c r="B7827" s="1" t="str">
        <f>IFERROR(VLOOKUP(A7827,PEC!A$2:B$7902,2,0),"PEC NON ESISTENTE")</f>
        <v>protocollo@pec.comune.tramatza.or.it</v>
      </c>
      <c r="C7827" s="2" t="s">
        <v>6947</v>
      </c>
      <c r="D7827" t="s">
        <v>23906</v>
      </c>
      <c r="E7827" s="35">
        <v>997</v>
      </c>
    </row>
    <row r="7828" spans="1:5" ht="12" customHeight="1" x14ac:dyDescent="0.3">
      <c r="A7828" s="34" t="s">
        <v>23759</v>
      </c>
      <c r="B7828" s="1" t="str">
        <f>IFERROR(VLOOKUP(A7828,PEC!A$2:B$7902,2,0),"PEC NON ESISTENTE")</f>
        <v>protocollo@pec.comune.tresnuraghes.or.it</v>
      </c>
      <c r="C7828" s="2" t="s">
        <v>6947</v>
      </c>
      <c r="D7828" t="s">
        <v>23906</v>
      </c>
      <c r="E7828" s="35">
        <v>1215</v>
      </c>
    </row>
    <row r="7829" spans="1:5" ht="12" customHeight="1" x14ac:dyDescent="0.3">
      <c r="A7829" s="34" t="s">
        <v>23760</v>
      </c>
      <c r="B7829" s="1" t="str">
        <f>IFERROR(VLOOKUP(A7829,PEC!A$2:B$7902,2,0),"PEC NON ESISTENTE")</f>
        <v>PEC NON ESISTENTE</v>
      </c>
      <c r="C7829" s="2" t="s">
        <v>6947</v>
      </c>
      <c r="D7829" t="s">
        <v>23906</v>
      </c>
      <c r="E7829" s="35">
        <v>580</v>
      </c>
    </row>
    <row r="7830" spans="1:5" ht="12" customHeight="1" x14ac:dyDescent="0.3">
      <c r="A7830" s="34" t="s">
        <v>23761</v>
      </c>
      <c r="B7830" s="1" t="str">
        <f>IFERROR(VLOOKUP(A7830,PEC!A$2:B$7902,2,0),"PEC NON ESISTENTE")</f>
        <v>protocollo@pec.comune.uras.or.it</v>
      </c>
      <c r="C7830" s="2" t="s">
        <v>6947</v>
      </c>
      <c r="D7830" t="s">
        <v>23906</v>
      </c>
      <c r="E7830" s="35">
        <v>2960</v>
      </c>
    </row>
    <row r="7831" spans="1:5" ht="12" customHeight="1" x14ac:dyDescent="0.3">
      <c r="A7831" s="34" t="s">
        <v>23762</v>
      </c>
      <c r="B7831" s="1" t="str">
        <f>IFERROR(VLOOKUP(A7831,PEC!A$2:B$7902,2,0),"PEC NON ESISTENTE")</f>
        <v>protocollo@pec.comune.usellus.or.it</v>
      </c>
      <c r="C7831" s="2" t="s">
        <v>6947</v>
      </c>
      <c r="D7831" t="s">
        <v>23906</v>
      </c>
      <c r="E7831" s="35">
        <v>854</v>
      </c>
    </row>
    <row r="7832" spans="1:5" ht="12" customHeight="1" x14ac:dyDescent="0.3">
      <c r="A7832" s="34" t="s">
        <v>23763</v>
      </c>
      <c r="B7832" s="1" t="str">
        <f>IFERROR(VLOOKUP(A7832,PEC!A$2:B$7902,2,0),"PEC NON ESISTENTE")</f>
        <v>protocollo@pec.comune.villanovatruschedu.or.it</v>
      </c>
      <c r="C7832" s="2" t="s">
        <v>6947</v>
      </c>
      <c r="D7832" t="s">
        <v>23906</v>
      </c>
      <c r="E7832" s="35">
        <v>323</v>
      </c>
    </row>
    <row r="7833" spans="1:5" ht="12" customHeight="1" x14ac:dyDescent="0.3">
      <c r="A7833" s="34" t="s">
        <v>23764</v>
      </c>
      <c r="B7833" s="1" t="str">
        <f>IFERROR(VLOOKUP(A7833,PEC!A$2:B$7902,2,0),"PEC NON ESISTENTE")</f>
        <v xml:space="preserve">protocollo@pec.comune.villaurbana.or.it </v>
      </c>
      <c r="C7833" s="2" t="s">
        <v>6947</v>
      </c>
      <c r="D7833" t="s">
        <v>23906</v>
      </c>
      <c r="E7833" s="35">
        <v>1731</v>
      </c>
    </row>
    <row r="7834" spans="1:5" ht="12" customHeight="1" x14ac:dyDescent="0.3">
      <c r="A7834" s="34" t="s">
        <v>23765</v>
      </c>
      <c r="B7834" s="1" t="str">
        <f>IFERROR(VLOOKUP(A7834,PEC!A$2:B$7902,2,0),"PEC NON ESISTENTE")</f>
        <v>comune.villaverde@legalmail.it</v>
      </c>
      <c r="C7834" s="2" t="s">
        <v>6947</v>
      </c>
      <c r="D7834" t="s">
        <v>23906</v>
      </c>
      <c r="E7834" s="35">
        <v>335</v>
      </c>
    </row>
    <row r="7835" spans="1:5" ht="12" customHeight="1" x14ac:dyDescent="0.3">
      <c r="A7835" s="34" t="s">
        <v>23766</v>
      </c>
      <c r="B7835" s="1" t="str">
        <f>IFERROR(VLOOKUP(A7835,PEC!A$2:B$7902,2,0),"PEC NON ESISTENTE")</f>
        <v>ufficio.demografico@pec.comune.zeddiani.or.it</v>
      </c>
      <c r="C7835" s="2" t="s">
        <v>6947</v>
      </c>
      <c r="D7835" t="s">
        <v>23906</v>
      </c>
      <c r="E7835" s="35">
        <v>1158</v>
      </c>
    </row>
    <row r="7836" spans="1:5" ht="12" customHeight="1" x14ac:dyDescent="0.3">
      <c r="A7836" s="34" t="s">
        <v>23767</v>
      </c>
      <c r="B7836" s="1" t="str">
        <f>IFERROR(VLOOKUP(A7836,PEC!A$2:B$7902,2,0),"PEC NON ESISTENTE")</f>
        <v>protocollo@pec.comune.zerfaliu.or.it</v>
      </c>
      <c r="C7836" s="2" t="s">
        <v>6947</v>
      </c>
      <c r="D7836" t="s">
        <v>23906</v>
      </c>
      <c r="E7836" s="35">
        <v>1172</v>
      </c>
    </row>
    <row r="7837" spans="1:5" ht="12" customHeight="1" x14ac:dyDescent="0.3">
      <c r="A7837" s="34" t="s">
        <v>23768</v>
      </c>
      <c r="B7837" s="1" t="str">
        <f>IFERROR(VLOOKUP(A7837,PEC!A$2:B$7902,2,0),"PEC NON ESISTENTE")</f>
        <v>comune.siapiccia.or@legalmail.it</v>
      </c>
      <c r="C7837" s="2" t="s">
        <v>6947</v>
      </c>
      <c r="D7837" t="s">
        <v>23906</v>
      </c>
      <c r="E7837" s="35">
        <v>370</v>
      </c>
    </row>
    <row r="7838" spans="1:5" ht="12" customHeight="1" x14ac:dyDescent="0.3">
      <c r="A7838" s="34" t="s">
        <v>23769</v>
      </c>
      <c r="B7838" s="1" t="str">
        <f>IFERROR(VLOOKUP(A7838,PEC!A$2:B$7902,2,0),"PEC NON ESISTENTE")</f>
        <v>protocollo.curcuris@legalmail.it</v>
      </c>
      <c r="C7838" s="2" t="s">
        <v>6947</v>
      </c>
      <c r="D7838" t="s">
        <v>23906</v>
      </c>
      <c r="E7838" s="35">
        <v>314</v>
      </c>
    </row>
    <row r="7839" spans="1:5" ht="12" customHeight="1" x14ac:dyDescent="0.3">
      <c r="A7839" s="34" t="s">
        <v>23770</v>
      </c>
      <c r="B7839" s="1" t="str">
        <f>IFERROR(VLOOKUP(A7839,PEC!A$2:B$7902,2,0),"PEC NON ESISTENTE")</f>
        <v>protocollo@pec.comune.soddi.or.it</v>
      </c>
      <c r="C7839" s="2" t="s">
        <v>6947</v>
      </c>
      <c r="D7839" t="s">
        <v>23906</v>
      </c>
      <c r="E7839" s="35">
        <v>116</v>
      </c>
    </row>
    <row r="7840" spans="1:5" ht="12" customHeight="1" x14ac:dyDescent="0.3">
      <c r="A7840" s="34" t="s">
        <v>23771</v>
      </c>
      <c r="B7840" s="1" t="str">
        <f>IFERROR(VLOOKUP(A7840,PEC!A$2:B$7902,2,0),"PEC NON ESISTENTE")</f>
        <v>protocollo@pec.comune.bosa.or.it</v>
      </c>
      <c r="C7840" s="2" t="s">
        <v>6947</v>
      </c>
      <c r="D7840" t="s">
        <v>23906</v>
      </c>
      <c r="E7840" s="35">
        <v>8026</v>
      </c>
    </row>
    <row r="7841" spans="1:5" ht="12" customHeight="1" x14ac:dyDescent="0.3">
      <c r="A7841" s="34" t="s">
        <v>23772</v>
      </c>
      <c r="B7841" s="1" t="str">
        <f>IFERROR(VLOOKUP(A7841,PEC!A$2:B$7902,2,0),"PEC NON ESISTENTE")</f>
        <v>protocollo@pec.comune.flussio.nu.it</v>
      </c>
      <c r="C7841" s="2" t="s">
        <v>6947</v>
      </c>
      <c r="D7841" t="s">
        <v>23906</v>
      </c>
      <c r="E7841" s="35">
        <v>454</v>
      </c>
    </row>
    <row r="7842" spans="1:5" ht="12" customHeight="1" x14ac:dyDescent="0.3">
      <c r="A7842" s="34" t="s">
        <v>23773</v>
      </c>
      <c r="B7842" s="1" t="str">
        <f>IFERROR(VLOOKUP(A7842,PEC!A$2:B$7902,2,0),"PEC NON ESISTENTE")</f>
        <v>protocollo@pec.comune.laconi.or.it</v>
      </c>
      <c r="C7842" s="2" t="s">
        <v>6947</v>
      </c>
      <c r="D7842" t="s">
        <v>23906</v>
      </c>
      <c r="E7842" s="35">
        <v>2008</v>
      </c>
    </row>
    <row r="7843" spans="1:5" ht="12" customHeight="1" x14ac:dyDescent="0.3">
      <c r="A7843" s="34" t="s">
        <v>23774</v>
      </c>
      <c r="B7843" s="1" t="str">
        <f>IFERROR(VLOOKUP(A7843,PEC!A$2:B$7902,2,0),"PEC NON ESISTENTE")</f>
        <v>protocollo.magomadas@digitalpec.com</v>
      </c>
      <c r="C7843" s="2" t="s">
        <v>6947</v>
      </c>
      <c r="D7843" t="s">
        <v>23906</v>
      </c>
      <c r="E7843" s="35">
        <v>643</v>
      </c>
    </row>
    <row r="7844" spans="1:5" ht="12" customHeight="1" x14ac:dyDescent="0.3">
      <c r="A7844" s="34" t="s">
        <v>23775</v>
      </c>
      <c r="B7844" s="1" t="str">
        <f>IFERROR(VLOOKUP(A7844,PEC!A$2:B$7902,2,0),"PEC NON ESISTENTE")</f>
        <v>info@pec.comune.modolo.nu.it</v>
      </c>
      <c r="C7844" s="2" t="s">
        <v>6947</v>
      </c>
      <c r="D7844" t="s">
        <v>23906</v>
      </c>
      <c r="E7844" s="35">
        <v>165</v>
      </c>
    </row>
    <row r="7845" spans="1:5" ht="12" customHeight="1" x14ac:dyDescent="0.3">
      <c r="A7845" s="34" t="s">
        <v>23776</v>
      </c>
      <c r="B7845" s="1" t="str">
        <f>IFERROR(VLOOKUP(A7845,PEC!A$2:B$7902,2,0),"PEC NON ESISTENTE")</f>
        <v>protocollo.montresta@pec.it</v>
      </c>
      <c r="C7845" s="2" t="s">
        <v>6947</v>
      </c>
      <c r="D7845" t="s">
        <v>23906</v>
      </c>
      <c r="E7845" s="35">
        <v>535</v>
      </c>
    </row>
    <row r="7846" spans="1:5" ht="12" customHeight="1" x14ac:dyDescent="0.3">
      <c r="A7846" s="34" t="s">
        <v>23777</v>
      </c>
      <c r="B7846" s="1" t="str">
        <f>IFERROR(VLOOKUP(A7846,PEC!A$2:B$7902,2,0),"PEC NON ESISTENTE")</f>
        <v>protocollo@pec.comune.sagama.or.it</v>
      </c>
      <c r="C7846" s="2" t="s">
        <v>6947</v>
      </c>
      <c r="D7846" t="s">
        <v>23906</v>
      </c>
      <c r="E7846" s="35">
        <v>193</v>
      </c>
    </row>
    <row r="7847" spans="1:5" ht="12" customHeight="1" x14ac:dyDescent="0.3">
      <c r="A7847" s="34" t="s">
        <v>23778</v>
      </c>
      <c r="B7847" s="1" t="str">
        <f>IFERROR(VLOOKUP(A7847,PEC!A$2:B$7902,2,0),"PEC NON ESISTENTE")</f>
        <v>protocollo@pec.comune.suni.or.it</v>
      </c>
      <c r="C7847" s="2" t="s">
        <v>6947</v>
      </c>
      <c r="D7847" t="s">
        <v>23906</v>
      </c>
      <c r="E7847" s="35">
        <v>1130</v>
      </c>
    </row>
    <row r="7848" spans="1:5" ht="12" customHeight="1" x14ac:dyDescent="0.3">
      <c r="A7848" s="34" t="s">
        <v>23779</v>
      </c>
      <c r="B7848" s="1" t="str">
        <f>IFERROR(VLOOKUP(A7848,PEC!A$2:B$7902,2,0),"PEC NON ESISTENTE")</f>
        <v>protocollo.tinnura@pec.comunas.it</v>
      </c>
      <c r="C7848" s="2" t="s">
        <v>6947</v>
      </c>
      <c r="D7848" t="s">
        <v>23906</v>
      </c>
      <c r="E7848" s="35">
        <v>268</v>
      </c>
    </row>
    <row r="7849" spans="1:5" ht="12" customHeight="1" x14ac:dyDescent="0.3">
      <c r="A7849" s="34" t="s">
        <v>23780</v>
      </c>
      <c r="B7849" s="1" t="str">
        <f>IFERROR(VLOOKUP(A7849,PEC!A$2:B$7902,2,0),"PEC NON ESISTENTE")</f>
        <v>protocollo.arbus@pec.comunas.it</v>
      </c>
      <c r="C7849" s="2" t="s">
        <v>6947</v>
      </c>
      <c r="D7849" t="s">
        <v>23906</v>
      </c>
      <c r="E7849" s="35">
        <v>6575</v>
      </c>
    </row>
    <row r="7850" spans="1:5" ht="12" customHeight="1" x14ac:dyDescent="0.3">
      <c r="A7850" s="34" t="s">
        <v>23781</v>
      </c>
      <c r="B7850" s="1" t="str">
        <f>IFERROR(VLOOKUP(A7850,PEC!A$2:B$7902,2,0),"PEC NON ESISTENTE")</f>
        <v>protocollo@pec.comune.armungia.ca.it</v>
      </c>
      <c r="C7850" s="2" t="s">
        <v>6947</v>
      </c>
      <c r="D7850" t="s">
        <v>23906</v>
      </c>
      <c r="E7850" s="35">
        <v>489</v>
      </c>
    </row>
    <row r="7851" spans="1:5" ht="12" customHeight="1" x14ac:dyDescent="0.3">
      <c r="A7851" s="34" t="s">
        <v>23782</v>
      </c>
      <c r="B7851" s="1" t="str">
        <f>IFERROR(VLOOKUP(A7851,PEC!A$2:B$7902,2,0),"PEC NON ESISTENTE")</f>
        <v>protocolloballao@servizipostacert.it</v>
      </c>
      <c r="C7851" s="2" t="s">
        <v>6947</v>
      </c>
      <c r="D7851" t="s">
        <v>23906</v>
      </c>
      <c r="E7851" s="35">
        <v>877</v>
      </c>
    </row>
    <row r="7852" spans="1:5" ht="12" customHeight="1" x14ac:dyDescent="0.3">
      <c r="A7852" s="34" t="s">
        <v>23783</v>
      </c>
      <c r="B7852" s="1" t="str">
        <f>IFERROR(VLOOKUP(A7852,PEC!A$2:B$7902,2,0),"PEC NON ESISTENTE")</f>
        <v>protocollo.barrali@pec.comunas.it</v>
      </c>
      <c r="C7852" s="2" t="s">
        <v>6947</v>
      </c>
      <c r="D7852" t="s">
        <v>23906</v>
      </c>
      <c r="E7852" s="35">
        <v>1139</v>
      </c>
    </row>
    <row r="7853" spans="1:5" ht="12" customHeight="1" x14ac:dyDescent="0.3">
      <c r="A7853" s="34" t="s">
        <v>23784</v>
      </c>
      <c r="B7853" s="1" t="str">
        <f>IFERROR(VLOOKUP(A7853,PEC!A$2:B$7902,2,0),"PEC NON ESISTENTE")</f>
        <v>protocollo.barumini@pec.comunas.it</v>
      </c>
      <c r="C7853" s="2" t="s">
        <v>6947</v>
      </c>
      <c r="D7853" t="s">
        <v>23906</v>
      </c>
      <c r="E7853" s="35">
        <v>1310</v>
      </c>
    </row>
    <row r="7854" spans="1:5" ht="12" customHeight="1" x14ac:dyDescent="0.3">
      <c r="A7854" s="34" t="s">
        <v>23785</v>
      </c>
      <c r="B7854" s="1" t="str">
        <f>IFERROR(VLOOKUP(A7854,PEC!A$2:B$7902,2,0),"PEC NON ESISTENTE")</f>
        <v>comune.buggerru@pec.it</v>
      </c>
      <c r="C7854" s="2" t="s">
        <v>6947</v>
      </c>
      <c r="D7854" t="s">
        <v>23906</v>
      </c>
      <c r="E7854" s="35">
        <v>1108</v>
      </c>
    </row>
    <row r="7855" spans="1:5" ht="12" customHeight="1" x14ac:dyDescent="0.3">
      <c r="A7855" s="34" t="s">
        <v>23786</v>
      </c>
      <c r="B7855" s="1" t="str">
        <f>IFERROR(VLOOKUP(A7855,PEC!A$2:B$7902,2,0),"PEC NON ESISTENTE")</f>
        <v>protocollo.burcei@pec.it</v>
      </c>
      <c r="C7855" s="2" t="s">
        <v>6947</v>
      </c>
      <c r="D7855" t="s">
        <v>23906</v>
      </c>
      <c r="E7855" s="35">
        <v>2896</v>
      </c>
    </row>
    <row r="7856" spans="1:5" ht="12" customHeight="1" x14ac:dyDescent="0.3">
      <c r="A7856" s="34" t="s">
        <v>23787</v>
      </c>
      <c r="B7856" s="1" t="str">
        <f>IFERROR(VLOOKUP(A7856,PEC!A$2:B$7902,2,0),"PEC NON ESISTENTE")</f>
        <v>protocollo@pcert.comune.calasetta.ci.it</v>
      </c>
      <c r="C7856" s="2" t="s">
        <v>6947</v>
      </c>
      <c r="D7856" t="s">
        <v>23906</v>
      </c>
      <c r="E7856" s="35">
        <v>2822</v>
      </c>
    </row>
    <row r="7857" spans="1:5" ht="12" customHeight="1" x14ac:dyDescent="0.3">
      <c r="A7857" s="34" t="s">
        <v>23788</v>
      </c>
      <c r="B7857" s="1" t="str">
        <f>IFERROR(VLOOKUP(A7857,PEC!A$2:B$7902,2,0),"PEC NON ESISTENTE")</f>
        <v>comcarbonia@pec.comcarbonia.org</v>
      </c>
      <c r="C7857" s="2" t="s">
        <v>6947</v>
      </c>
      <c r="D7857" t="s">
        <v>23906</v>
      </c>
      <c r="E7857" s="35">
        <v>28882</v>
      </c>
    </row>
    <row r="7858" spans="1:5" ht="12" customHeight="1" x14ac:dyDescent="0.3">
      <c r="A7858" s="34" t="s">
        <v>23789</v>
      </c>
      <c r="B7858" s="1" t="str">
        <f>IFERROR(VLOOKUP(A7858,PEC!A$2:B$7902,2,0),"PEC NON ESISTENTE")</f>
        <v>protocollo@pec.comune.carloforte.ca.it</v>
      </c>
      <c r="C7858" s="2" t="s">
        <v>6947</v>
      </c>
      <c r="D7858" t="s">
        <v>23906</v>
      </c>
      <c r="E7858" s="35">
        <v>6301</v>
      </c>
    </row>
    <row r="7859" spans="1:5" ht="12" customHeight="1" x14ac:dyDescent="0.3">
      <c r="A7859" s="34" t="s">
        <v>23790</v>
      </c>
      <c r="B7859" s="1" t="str">
        <f>IFERROR(VLOOKUP(A7859,PEC!A$2:B$7902,2,0),"PEC NON ESISTENTE")</f>
        <v>castiadas.amministrativo@halleycert.it</v>
      </c>
      <c r="C7859" s="2" t="s">
        <v>6947</v>
      </c>
      <c r="D7859" t="s">
        <v>23906</v>
      </c>
      <c r="E7859" s="35">
        <v>1507</v>
      </c>
    </row>
    <row r="7860" spans="1:5" ht="12" customHeight="1" x14ac:dyDescent="0.3">
      <c r="A7860" s="34" t="s">
        <v>23791</v>
      </c>
      <c r="B7860" s="1" t="str">
        <f>IFERROR(VLOOKUP(A7860,PEC!A$2:B$7902,2,0),"PEC NON ESISTENTE")</f>
        <v>info@pec.comune.collinas.vs.it</v>
      </c>
      <c r="C7860" s="2" t="s">
        <v>6947</v>
      </c>
      <c r="D7860" t="s">
        <v>23906</v>
      </c>
      <c r="E7860" s="35">
        <v>885</v>
      </c>
    </row>
    <row r="7861" spans="1:5" ht="12" customHeight="1" x14ac:dyDescent="0.3">
      <c r="A7861" s="34" t="s">
        <v>23792</v>
      </c>
      <c r="B7861" s="1" t="str">
        <f>IFERROR(VLOOKUP(A7861,PEC!A$2:B$7902,2,0),"PEC NON ESISTENTE")</f>
        <v>protocollo.decimoputzu@legalmail.it</v>
      </c>
      <c r="C7861" s="2" t="s">
        <v>6947</v>
      </c>
      <c r="D7861" t="s">
        <v>23906</v>
      </c>
      <c r="E7861" s="35">
        <v>4315</v>
      </c>
    </row>
    <row r="7862" spans="1:5" ht="12" customHeight="1" x14ac:dyDescent="0.3">
      <c r="A7862" s="34" t="s">
        <v>23793</v>
      </c>
      <c r="B7862" s="1" t="str">
        <f>IFERROR(VLOOKUP(A7862,PEC!A$2:B$7902,2,0),"PEC NON ESISTENTE")</f>
        <v>comunedidolianova@halleycert.it</v>
      </c>
      <c r="C7862" s="2" t="s">
        <v>6947</v>
      </c>
      <c r="D7862" t="s">
        <v>23906</v>
      </c>
      <c r="E7862" s="35">
        <v>9404</v>
      </c>
    </row>
    <row r="7863" spans="1:5" ht="12" customHeight="1" x14ac:dyDescent="0.3">
      <c r="A7863" s="34" t="s">
        <v>23794</v>
      </c>
      <c r="B7863" s="1" t="str">
        <f>IFERROR(VLOOKUP(A7863,PEC!A$2:B$7902,2,0),"PEC NON ESISTENTE")</f>
        <v>domus.protocollo@globalcert.it</v>
      </c>
      <c r="C7863" s="2" t="s">
        <v>6947</v>
      </c>
      <c r="D7863" t="s">
        <v>23906</v>
      </c>
      <c r="E7863" s="35">
        <v>1675</v>
      </c>
    </row>
    <row r="7864" spans="1:5" ht="12" customHeight="1" x14ac:dyDescent="0.3">
      <c r="A7864" s="34" t="s">
        <v>23795</v>
      </c>
      <c r="B7864" s="1" t="str">
        <f>IFERROR(VLOOKUP(A7864,PEC!A$2:B$7902,2,0),"PEC NON ESISTENTE")</f>
        <v>comune.domusnovas@pec.it</v>
      </c>
      <c r="C7864" s="2" t="s">
        <v>6947</v>
      </c>
      <c r="D7864" t="s">
        <v>23906</v>
      </c>
      <c r="E7864" s="35">
        <v>6416</v>
      </c>
    </row>
    <row r="7865" spans="1:5" ht="12" customHeight="1" x14ac:dyDescent="0.3">
      <c r="A7865" s="34" t="s">
        <v>23796</v>
      </c>
      <c r="B7865" s="1" t="str">
        <f>IFERROR(VLOOKUP(A7865,PEC!A$2:B$7902,2,0),"PEC NON ESISTENTE")</f>
        <v>protocollodonori@pec.it</v>
      </c>
      <c r="C7865" s="2" t="s">
        <v>6947</v>
      </c>
      <c r="D7865" t="s">
        <v>23906</v>
      </c>
      <c r="E7865" s="35">
        <v>2119</v>
      </c>
    </row>
    <row r="7866" spans="1:5" ht="12" customHeight="1" x14ac:dyDescent="0.3">
      <c r="A7866" s="34" t="s">
        <v>23797</v>
      </c>
      <c r="B7866" s="1" t="str">
        <f>IFERROR(VLOOKUP(A7866,PEC!A$2:B$7902,2,0),"PEC NON ESISTENTE")</f>
        <v>protocollo@pec.comune.escalaplano.ca.it</v>
      </c>
      <c r="C7866" s="2" t="s">
        <v>6947</v>
      </c>
      <c r="D7866" t="s">
        <v>23906</v>
      </c>
      <c r="E7866" s="35">
        <v>2268</v>
      </c>
    </row>
    <row r="7867" spans="1:5" ht="12" customHeight="1" x14ac:dyDescent="0.3">
      <c r="A7867" s="34" t="s">
        <v>23798</v>
      </c>
      <c r="B7867" s="1" t="str">
        <f>IFERROR(VLOOKUP(A7867,PEC!A$2:B$7902,2,0),"PEC NON ESISTENTE")</f>
        <v>protocollo.escolca@pec.comunas.it</v>
      </c>
      <c r="C7867" s="2" t="s">
        <v>6947</v>
      </c>
      <c r="D7867" t="s">
        <v>23906</v>
      </c>
      <c r="E7867" s="35">
        <v>624</v>
      </c>
    </row>
    <row r="7868" spans="1:5" ht="12" customHeight="1" x14ac:dyDescent="0.3">
      <c r="A7868" s="34" t="s">
        <v>23799</v>
      </c>
      <c r="B7868" s="1" t="str">
        <f>IFERROR(VLOOKUP(A7868,PEC!A$2:B$7902,2,0),"PEC NON ESISTENTE")</f>
        <v>amministrativo@pec.comune.esterzili.ca.it</v>
      </c>
      <c r="C7868" s="2" t="s">
        <v>6947</v>
      </c>
      <c r="D7868" t="s">
        <v>23906</v>
      </c>
      <c r="E7868" s="35">
        <v>721</v>
      </c>
    </row>
    <row r="7869" spans="1:5" ht="12" customHeight="1" x14ac:dyDescent="0.3">
      <c r="A7869" s="34" t="s">
        <v>23800</v>
      </c>
      <c r="B7869" s="1" t="str">
        <f>IFERROR(VLOOKUP(A7869,PEC!A$2:B$7902,2,0),"PEC NON ESISTENTE")</f>
        <v>protocollo@pec.comune.fluminimaggiore.ca.it</v>
      </c>
      <c r="C7869" s="2" t="s">
        <v>6947</v>
      </c>
      <c r="D7869" t="s">
        <v>23906</v>
      </c>
      <c r="E7869" s="35">
        <v>2966</v>
      </c>
    </row>
    <row r="7870" spans="1:5" ht="12" customHeight="1" x14ac:dyDescent="0.3">
      <c r="A7870" s="34" t="s">
        <v>23801</v>
      </c>
      <c r="B7870" s="1" t="str">
        <f>IFERROR(VLOOKUP(A7870,PEC!A$2:B$7902,2,0),"PEC NON ESISTENTE")</f>
        <v>protocollo@pec.comune.furtei.ca.it</v>
      </c>
      <c r="C7870" s="2" t="s">
        <v>6947</v>
      </c>
      <c r="D7870" t="s">
        <v>23906</v>
      </c>
      <c r="E7870" s="35">
        <v>1674</v>
      </c>
    </row>
    <row r="7871" spans="1:5" ht="12" customHeight="1" x14ac:dyDescent="0.3">
      <c r="A7871" s="34" t="s">
        <v>23802</v>
      </c>
      <c r="B7871" s="1" t="str">
        <f>IFERROR(VLOOKUP(A7871,PEC!A$2:B$7902,2,0),"PEC NON ESISTENTE")</f>
        <v>polizialocale@pec.comune.genoni.su.it</v>
      </c>
      <c r="C7871" s="2" t="s">
        <v>6947</v>
      </c>
      <c r="D7871" t="s">
        <v>23906</v>
      </c>
      <c r="E7871" s="35">
        <v>885</v>
      </c>
    </row>
    <row r="7872" spans="1:5" ht="12" customHeight="1" x14ac:dyDescent="0.3">
      <c r="A7872" s="34" t="s">
        <v>23803</v>
      </c>
      <c r="B7872" s="1" t="str">
        <f>IFERROR(VLOOKUP(A7872,PEC!A$2:B$7902,2,0),"PEC NON ESISTENTE")</f>
        <v>protocollo.genuri@pec.comunas.it</v>
      </c>
      <c r="C7872" s="2" t="s">
        <v>6947</v>
      </c>
      <c r="D7872" t="s">
        <v>23906</v>
      </c>
      <c r="E7872" s="35">
        <v>345</v>
      </c>
    </row>
    <row r="7873" spans="1:5" ht="12" customHeight="1" x14ac:dyDescent="0.3">
      <c r="A7873" s="34" t="s">
        <v>23804</v>
      </c>
      <c r="B7873" s="1" t="str">
        <f>IFERROR(VLOOKUP(A7873,PEC!A$2:B$7902,2,0),"PEC NON ESISTENTE")</f>
        <v>comune.gergei@legalmail.it</v>
      </c>
      <c r="C7873" s="2" t="s">
        <v>6947</v>
      </c>
      <c r="D7873" t="s">
        <v>23906</v>
      </c>
      <c r="E7873" s="35">
        <v>1298</v>
      </c>
    </row>
    <row r="7874" spans="1:5" ht="12" customHeight="1" x14ac:dyDescent="0.3">
      <c r="A7874" s="34" t="s">
        <v>23805</v>
      </c>
      <c r="B7874" s="1" t="str">
        <f>IFERROR(VLOOKUP(A7874,PEC!A$2:B$7902,2,0),"PEC NON ESISTENTE")</f>
        <v>protocollo.gesico@pec.comunas.it</v>
      </c>
      <c r="C7874" s="2" t="s">
        <v>6947</v>
      </c>
      <c r="D7874" t="s">
        <v>23906</v>
      </c>
      <c r="E7874" s="35">
        <v>886</v>
      </c>
    </row>
    <row r="7875" spans="1:5" ht="12" customHeight="1" x14ac:dyDescent="0.3">
      <c r="A7875" s="34" t="s">
        <v>23806</v>
      </c>
      <c r="B7875" s="1" t="str">
        <f>IFERROR(VLOOKUP(A7875,PEC!A$2:B$7902,2,0),"PEC NON ESISTENTE")</f>
        <v>segreteria.elettorale.gesturi@pec.it</v>
      </c>
      <c r="C7875" s="2" t="s">
        <v>6947</v>
      </c>
      <c r="D7875" t="s">
        <v>23906</v>
      </c>
      <c r="E7875" s="35">
        <v>1280</v>
      </c>
    </row>
    <row r="7876" spans="1:5" ht="12" customHeight="1" x14ac:dyDescent="0.3">
      <c r="A7876" s="34" t="s">
        <v>23807</v>
      </c>
      <c r="B7876" s="1" t="str">
        <f>IFERROR(VLOOKUP(A7876,PEC!A$2:B$7902,2,0),"PEC NON ESISTENTE")</f>
        <v>amministrativo.giba@legalmail.it</v>
      </c>
      <c r="C7876" s="2" t="s">
        <v>6947</v>
      </c>
      <c r="D7876" t="s">
        <v>23906</v>
      </c>
      <c r="E7876" s="35">
        <v>2120</v>
      </c>
    </row>
    <row r="7877" spans="1:5" ht="12" customHeight="1" x14ac:dyDescent="0.3">
      <c r="A7877" s="34" t="s">
        <v>23808</v>
      </c>
      <c r="B7877" s="1" t="str">
        <f>IFERROR(VLOOKUP(A7877,PEC!A$2:B$7902,2,0),"PEC NON ESISTENTE")</f>
        <v>protocollo.goni@pec.it</v>
      </c>
      <c r="C7877" s="2" t="s">
        <v>6947</v>
      </c>
      <c r="D7877" t="s">
        <v>23906</v>
      </c>
      <c r="E7877" s="35">
        <v>504</v>
      </c>
    </row>
    <row r="7878" spans="1:5" ht="12" customHeight="1" x14ac:dyDescent="0.3">
      <c r="A7878" s="34" t="s">
        <v>23809</v>
      </c>
      <c r="B7878" s="1" t="str">
        <f>IFERROR(VLOOKUP(A7878,PEC!A$2:B$7902,2,0),"PEC NON ESISTENTE")</f>
        <v>protocollo@pec.comune.gonnesa.ca.it</v>
      </c>
      <c r="C7878" s="2" t="s">
        <v>6947</v>
      </c>
      <c r="D7878" t="s">
        <v>23906</v>
      </c>
      <c r="E7878" s="35">
        <v>5135</v>
      </c>
    </row>
    <row r="7879" spans="1:5" ht="12" customHeight="1" x14ac:dyDescent="0.3">
      <c r="A7879" s="34" t="s">
        <v>23810</v>
      </c>
      <c r="B7879" s="1" t="str">
        <f>IFERROR(VLOOKUP(A7879,PEC!A$2:B$7902,2,0),"PEC NON ESISTENTE")</f>
        <v>protocollo@pec.comunegonnosfanadiga.it</v>
      </c>
      <c r="C7879" s="2" t="s">
        <v>6947</v>
      </c>
      <c r="D7879" t="s">
        <v>23906</v>
      </c>
      <c r="E7879" s="35">
        <v>6702</v>
      </c>
    </row>
    <row r="7880" spans="1:5" ht="12" customHeight="1" x14ac:dyDescent="0.3">
      <c r="A7880" s="34" t="s">
        <v>23811</v>
      </c>
      <c r="B7880" s="1" t="str">
        <f>IFERROR(VLOOKUP(A7880,PEC!A$2:B$7902,2,0),"PEC NON ESISTENTE")</f>
        <v>protocollo.guamaggiore@servizipostacert.it</v>
      </c>
      <c r="C7880" s="2" t="s">
        <v>6947</v>
      </c>
      <c r="D7880" t="s">
        <v>23906</v>
      </c>
      <c r="E7880" s="35">
        <v>1050</v>
      </c>
    </row>
    <row r="7881" spans="1:5" ht="12" customHeight="1" x14ac:dyDescent="0.3">
      <c r="A7881" s="34" t="s">
        <v>23812</v>
      </c>
      <c r="B7881" s="1" t="str">
        <f>IFERROR(VLOOKUP(A7881,PEC!A$2:B$7902,2,0),"PEC NON ESISTENTE")</f>
        <v>protocollo@pec.comune.guasila.ca.it</v>
      </c>
      <c r="C7881" s="2" t="s">
        <v>6947</v>
      </c>
      <c r="D7881" t="s">
        <v>23906</v>
      </c>
      <c r="E7881" s="35">
        <v>2775</v>
      </c>
    </row>
    <row r="7882" spans="1:5" ht="12" customHeight="1" x14ac:dyDescent="0.3">
      <c r="A7882" s="34" t="s">
        <v>23813</v>
      </c>
      <c r="B7882" s="1" t="str">
        <f>IFERROR(VLOOKUP(A7882,PEC!A$2:B$7902,2,0),"PEC NON ESISTENTE")</f>
        <v>protocollo@pec.comune.guspini.vs.it</v>
      </c>
      <c r="C7882" s="2" t="s">
        <v>6947</v>
      </c>
      <c r="D7882" t="s">
        <v>23906</v>
      </c>
      <c r="E7882" s="35">
        <v>12272</v>
      </c>
    </row>
    <row r="7883" spans="1:5" ht="12" customHeight="1" x14ac:dyDescent="0.3">
      <c r="A7883" s="34" t="s">
        <v>23814</v>
      </c>
      <c r="B7883" s="1" t="str">
        <f>IFERROR(VLOOKUP(A7883,PEC!A$2:B$7902,2,0),"PEC NON ESISTENTE")</f>
        <v>protocollo.comune.iglesias@pec.it</v>
      </c>
      <c r="C7883" s="2" t="s">
        <v>6947</v>
      </c>
      <c r="D7883" t="s">
        <v>23906</v>
      </c>
      <c r="E7883" s="35">
        <v>27674</v>
      </c>
    </row>
    <row r="7884" spans="1:5" ht="12" customHeight="1" x14ac:dyDescent="0.3">
      <c r="A7884" s="34" t="s">
        <v>23815</v>
      </c>
      <c r="B7884" s="1" t="str">
        <f>IFERROR(VLOOKUP(A7884,PEC!A$2:B$7902,2,0),"PEC NON ESISTENTE")</f>
        <v>protocollo.isili@pec.it</v>
      </c>
      <c r="C7884" s="2" t="s">
        <v>6947</v>
      </c>
      <c r="D7884" t="s">
        <v>23906</v>
      </c>
      <c r="E7884" s="35">
        <v>2842</v>
      </c>
    </row>
    <row r="7885" spans="1:5" ht="12" customHeight="1" x14ac:dyDescent="0.3">
      <c r="A7885" s="34" t="s">
        <v>23816</v>
      </c>
      <c r="B7885" s="1" t="str">
        <f>IFERROR(VLOOKUP(A7885,PEC!A$2:B$7902,2,0),"PEC NON ESISTENTE")</f>
        <v>protocollo.lasplassas@pec.comunas.it</v>
      </c>
      <c r="C7885" s="2" t="s">
        <v>6947</v>
      </c>
      <c r="D7885" t="s">
        <v>23906</v>
      </c>
      <c r="E7885" s="35">
        <v>257</v>
      </c>
    </row>
    <row r="7886" spans="1:5" ht="12" customHeight="1" x14ac:dyDescent="0.3">
      <c r="A7886" s="34" t="s">
        <v>23817</v>
      </c>
      <c r="B7886" s="1" t="str">
        <f>IFERROR(VLOOKUP(A7886,PEC!A$2:B$7902,2,0),"PEC NON ESISTENTE")</f>
        <v>protocollo@pec.comune.lunamatrona.ca.it</v>
      </c>
      <c r="C7886" s="2" t="s">
        <v>6947</v>
      </c>
      <c r="D7886" t="s">
        <v>23906</v>
      </c>
      <c r="E7886" s="35">
        <v>1783</v>
      </c>
    </row>
    <row r="7887" spans="1:5" ht="12" customHeight="1" x14ac:dyDescent="0.3">
      <c r="A7887" s="34" t="s">
        <v>23818</v>
      </c>
      <c r="B7887" s="1" t="str">
        <f>IFERROR(VLOOKUP(A7887,PEC!A$2:B$7902,2,0),"PEC NON ESISTENTE")</f>
        <v>comune.mandas@cert.legalmail.it</v>
      </c>
      <c r="C7887" s="2" t="s">
        <v>6947</v>
      </c>
      <c r="D7887" t="s">
        <v>23906</v>
      </c>
      <c r="E7887" s="35">
        <v>2238</v>
      </c>
    </row>
    <row r="7888" spans="1:5" ht="12" customHeight="1" x14ac:dyDescent="0.3">
      <c r="A7888" s="34" t="s">
        <v>23819</v>
      </c>
      <c r="B7888" s="1" t="str">
        <f>IFERROR(VLOOKUP(A7888,PEC!A$2:B$7902,2,0),"PEC NON ESISTENTE")</f>
        <v>protocollo.masainas@pec.comunas.it</v>
      </c>
      <c r="C7888" s="2" t="s">
        <v>6947</v>
      </c>
      <c r="D7888" t="s">
        <v>23906</v>
      </c>
      <c r="E7888" s="35">
        <v>1350</v>
      </c>
    </row>
    <row r="7889" spans="1:5" ht="12" customHeight="1" x14ac:dyDescent="0.3">
      <c r="A7889" s="34" t="s">
        <v>23820</v>
      </c>
      <c r="B7889" s="1" t="str">
        <f>IFERROR(VLOOKUP(A7889,PEC!A$2:B$7902,2,0),"PEC NON ESISTENTE")</f>
        <v>protocollo.monastir@legalmail.it</v>
      </c>
      <c r="C7889" s="2" t="s">
        <v>6947</v>
      </c>
      <c r="D7889" t="s">
        <v>23906</v>
      </c>
      <c r="E7889" s="35">
        <v>4505</v>
      </c>
    </row>
    <row r="7890" spans="1:5" ht="12" customHeight="1" x14ac:dyDescent="0.3">
      <c r="A7890" s="34" t="s">
        <v>23821</v>
      </c>
      <c r="B7890" s="1" t="str">
        <f>IFERROR(VLOOKUP(A7890,PEC!A$2:B$7902,2,0),"PEC NON ESISTENTE")</f>
        <v>protocollo@comunemuravera.it</v>
      </c>
      <c r="C7890" s="2" t="s">
        <v>6947</v>
      </c>
      <c r="D7890" t="s">
        <v>23906</v>
      </c>
      <c r="E7890" s="35">
        <v>5162</v>
      </c>
    </row>
    <row r="7891" spans="1:5" ht="12" customHeight="1" x14ac:dyDescent="0.3">
      <c r="A7891" s="34" t="s">
        <v>23822</v>
      </c>
      <c r="B7891" s="1" t="str">
        <f>IFERROR(VLOOKUP(A7891,PEC!A$2:B$7902,2,0),"PEC NON ESISTENTE")</f>
        <v>comune.musei@legalmail.it</v>
      </c>
      <c r="C7891" s="2" t="s">
        <v>6947</v>
      </c>
      <c r="D7891" t="s">
        <v>23906</v>
      </c>
      <c r="E7891" s="35">
        <v>1522</v>
      </c>
    </row>
    <row r="7892" spans="1:5" ht="12" customHeight="1" x14ac:dyDescent="0.3">
      <c r="A7892" s="34" t="s">
        <v>23823</v>
      </c>
      <c r="B7892" s="1" t="str">
        <f>IFERROR(VLOOKUP(A7892,PEC!A$2:B$7902,2,0),"PEC NON ESISTENTE")</f>
        <v>protocollo@pec.comune.narcao.ci.it</v>
      </c>
      <c r="C7892" s="2" t="s">
        <v>6947</v>
      </c>
      <c r="D7892" t="s">
        <v>23906</v>
      </c>
      <c r="E7892" s="35">
        <v>3373</v>
      </c>
    </row>
    <row r="7893" spans="1:5" ht="12" customHeight="1" x14ac:dyDescent="0.3">
      <c r="A7893" s="34" t="s">
        <v>23824</v>
      </c>
      <c r="B7893" s="1" t="str">
        <f>IFERROR(VLOOKUP(A7893,PEC!A$2:B$7902,2,0),"PEC NON ESISTENTE")</f>
        <v>comunicazioni@pec.comune.nuragus.ca.it</v>
      </c>
      <c r="C7893" s="2" t="s">
        <v>6947</v>
      </c>
      <c r="D7893" t="s">
        <v>23906</v>
      </c>
      <c r="E7893" s="35">
        <v>942</v>
      </c>
    </row>
    <row r="7894" spans="1:5" ht="12" customHeight="1" x14ac:dyDescent="0.3">
      <c r="A7894" s="34" t="s">
        <v>23825</v>
      </c>
      <c r="B7894" s="1" t="str">
        <f>IFERROR(VLOOKUP(A7894,PEC!A$2:B$7902,2,0),"PEC NON ESISTENTE")</f>
        <v>comune.nurallao@legalmail.it</v>
      </c>
      <c r="C7894" s="2" t="s">
        <v>6947</v>
      </c>
      <c r="D7894" t="s">
        <v>23906</v>
      </c>
      <c r="E7894" s="35">
        <v>1357</v>
      </c>
    </row>
    <row r="7895" spans="1:5" ht="12" customHeight="1" x14ac:dyDescent="0.3">
      <c r="A7895" s="34" t="s">
        <v>23826</v>
      </c>
      <c r="B7895" s="1" t="str">
        <f>IFERROR(VLOOKUP(A7895,PEC!A$2:B$7902,2,0),"PEC NON ESISTENTE")</f>
        <v>protocollo.nuraminis@legalmail.it</v>
      </c>
      <c r="C7895" s="2" t="s">
        <v>6947</v>
      </c>
      <c r="D7895" t="s">
        <v>23906</v>
      </c>
      <c r="E7895" s="35">
        <v>2606</v>
      </c>
    </row>
    <row r="7896" spans="1:5" ht="12" customHeight="1" x14ac:dyDescent="0.3">
      <c r="A7896" s="34" t="s">
        <v>23827</v>
      </c>
      <c r="B7896" s="1" t="str">
        <f>IFERROR(VLOOKUP(A7896,PEC!A$2:B$7902,2,0),"PEC NON ESISTENTE")</f>
        <v>protocollo@pec.comune.nurri.ca.it</v>
      </c>
      <c r="C7896" s="2" t="s">
        <v>6947</v>
      </c>
      <c r="D7896" t="s">
        <v>23906</v>
      </c>
      <c r="E7896" s="35">
        <v>2233</v>
      </c>
    </row>
    <row r="7897" spans="1:5" ht="12" customHeight="1" x14ac:dyDescent="0.3">
      <c r="A7897" s="34" t="s">
        <v>23828</v>
      </c>
      <c r="B7897" s="1" t="str">
        <f>IFERROR(VLOOKUP(A7897,PEC!A$2:B$7902,2,0),"PEC NON ESISTENTE")</f>
        <v>protocollo.nuxis@pec.comunas.it</v>
      </c>
      <c r="C7897" s="2" t="s">
        <v>6947</v>
      </c>
      <c r="D7897" t="s">
        <v>23906</v>
      </c>
      <c r="E7897" s="35">
        <v>1631</v>
      </c>
    </row>
    <row r="7898" spans="1:5" ht="12" customHeight="1" x14ac:dyDescent="0.3">
      <c r="A7898" s="34" t="s">
        <v>23829</v>
      </c>
      <c r="B7898" s="1" t="str">
        <f>IFERROR(VLOOKUP(A7898,PEC!A$2:B$7902,2,0),"PEC NON ESISTENTE")</f>
        <v>servizianagrafici.orroli@pec.it</v>
      </c>
      <c r="C7898" s="2" t="s">
        <v>6947</v>
      </c>
      <c r="D7898" t="s">
        <v>23906</v>
      </c>
      <c r="E7898" s="35">
        <v>2397</v>
      </c>
    </row>
    <row r="7899" spans="1:5" ht="12" customHeight="1" x14ac:dyDescent="0.3">
      <c r="A7899" s="34" t="s">
        <v>23830</v>
      </c>
      <c r="B7899" s="1" t="str">
        <f>IFERROR(VLOOKUP(A7899,PEC!A$2:B$7902,2,0),"PEC NON ESISTENTE")</f>
        <v>protocollo.ortacesus@servizipostacert.it</v>
      </c>
      <c r="C7899" s="2" t="s">
        <v>6947</v>
      </c>
      <c r="D7899" t="s">
        <v>23906</v>
      </c>
      <c r="E7899" s="35">
        <v>933</v>
      </c>
    </row>
    <row r="7900" spans="1:5" ht="12" customHeight="1" x14ac:dyDescent="0.3">
      <c r="A7900" s="34" t="s">
        <v>23831</v>
      </c>
      <c r="B7900" s="1" t="str">
        <f>IFERROR(VLOOKUP(A7900,PEC!A$2:B$7902,2,0),"PEC NON ESISTENTE")</f>
        <v>protocollo@pec.comune.pabillonis.su.it</v>
      </c>
      <c r="C7900" s="2" t="s">
        <v>6947</v>
      </c>
      <c r="D7900" t="s">
        <v>23906</v>
      </c>
      <c r="E7900" s="35">
        <v>2948</v>
      </c>
    </row>
    <row r="7901" spans="1:5" ht="12" customHeight="1" x14ac:dyDescent="0.3">
      <c r="A7901" s="34" t="s">
        <v>23832</v>
      </c>
      <c r="B7901" s="1" t="str">
        <f>IFERROR(VLOOKUP(A7901,PEC!A$2:B$7902,2,0),"PEC NON ESISTENTE")</f>
        <v>comune.pauliarbarei@pec.it</v>
      </c>
      <c r="C7901" s="2" t="s">
        <v>6947</v>
      </c>
      <c r="D7901" t="s">
        <v>23906</v>
      </c>
      <c r="E7901" s="35">
        <v>651</v>
      </c>
    </row>
    <row r="7902" spans="1:5" ht="12" customHeight="1" x14ac:dyDescent="0.3">
      <c r="A7902" s="34" t="s">
        <v>23833</v>
      </c>
      <c r="B7902" s="1" t="str">
        <f>IFERROR(VLOOKUP(A7902,PEC!A$2:B$7902,2,0),"PEC NON ESISTENTE")</f>
        <v>protocollo@pec.comune.perdaxius.ci.it</v>
      </c>
      <c r="C7902" s="2" t="s">
        <v>6947</v>
      </c>
      <c r="D7902" t="s">
        <v>23906</v>
      </c>
      <c r="E7902" s="35">
        <v>1475</v>
      </c>
    </row>
    <row r="7903" spans="1:5" ht="12" customHeight="1" x14ac:dyDescent="0.3">
      <c r="A7903" s="34" t="s">
        <v>23834</v>
      </c>
      <c r="B7903" s="1" t="str">
        <f>IFERROR(VLOOKUP(A7903,PEC!A$2:B$7902,2,0),"PEC NON ESISTENTE")</f>
        <v>protocollo@pec.comune.pimentel.ca.it</v>
      </c>
      <c r="C7903" s="2" t="s">
        <v>6947</v>
      </c>
      <c r="D7903" t="s">
        <v>23906</v>
      </c>
      <c r="E7903" s="35">
        <v>1193</v>
      </c>
    </row>
    <row r="7904" spans="1:5" ht="12" customHeight="1" x14ac:dyDescent="0.3">
      <c r="A7904" s="34" t="s">
        <v>23835</v>
      </c>
      <c r="B7904" s="1" t="str">
        <f>IFERROR(VLOOKUP(A7904,PEC!A$2:B$7902,2,0),"PEC NON ESISTENTE")</f>
        <v>protocollo@pec.comune.piscinas.ci.it</v>
      </c>
      <c r="C7904" s="2" t="s">
        <v>6947</v>
      </c>
      <c r="D7904" t="s">
        <v>23906</v>
      </c>
      <c r="E7904" s="35">
        <v>872</v>
      </c>
    </row>
    <row r="7905" spans="1:5" ht="12" customHeight="1" x14ac:dyDescent="0.3">
      <c r="A7905" s="34" t="s">
        <v>23836</v>
      </c>
      <c r="B7905" s="1" t="str">
        <f>IFERROR(VLOOKUP(A7905,PEC!A$2:B$7902,2,0),"PEC NON ESISTENTE")</f>
        <v>comune.portoscuso@pec.comune.portoscuso.ci.it</v>
      </c>
      <c r="C7905" s="2" t="s">
        <v>6947</v>
      </c>
      <c r="D7905" t="s">
        <v>23906</v>
      </c>
      <c r="E7905" s="35">
        <v>5236</v>
      </c>
    </row>
    <row r="7906" spans="1:5" ht="12" customHeight="1" x14ac:dyDescent="0.3">
      <c r="A7906" s="34" t="s">
        <v>23837</v>
      </c>
      <c r="B7906" s="1" t="str">
        <f>IFERROR(VLOOKUP(A7906,PEC!A$2:B$7902,2,0),"PEC NON ESISTENTE")</f>
        <v>protocollo@pec.comune.sadali.nu.it</v>
      </c>
      <c r="C7906" s="2" t="s">
        <v>6947</v>
      </c>
      <c r="D7906" t="s">
        <v>23906</v>
      </c>
      <c r="E7906" s="35">
        <v>918</v>
      </c>
    </row>
    <row r="7907" spans="1:5" ht="12" customHeight="1" x14ac:dyDescent="0.3">
      <c r="A7907" s="34" t="s">
        <v>23838</v>
      </c>
      <c r="B7907" s="1" t="str">
        <f>IFERROR(VLOOKUP(A7907,PEC!A$2:B$7902,2,0),"PEC NON ESISTENTE")</f>
        <v>protocollo@pec.comune.samassi.ca.it</v>
      </c>
      <c r="C7907" s="2" t="s">
        <v>6947</v>
      </c>
      <c r="D7907" t="s">
        <v>23906</v>
      </c>
      <c r="E7907" s="35">
        <v>5321</v>
      </c>
    </row>
    <row r="7908" spans="1:5" ht="12" customHeight="1" x14ac:dyDescent="0.3">
      <c r="A7908" s="34" t="s">
        <v>23839</v>
      </c>
      <c r="B7908" s="1" t="str">
        <f>IFERROR(VLOOKUP(A7908,PEC!A$2:B$7902,2,0),"PEC NON ESISTENTE")</f>
        <v>protocollo.samatzai@pec.comunas.it</v>
      </c>
      <c r="C7908" s="2" t="s">
        <v>6947</v>
      </c>
      <c r="D7908" t="s">
        <v>23906</v>
      </c>
      <c r="E7908" s="35">
        <v>1720</v>
      </c>
    </row>
    <row r="7909" spans="1:5" ht="12" customHeight="1" x14ac:dyDescent="0.3">
      <c r="A7909" s="34" t="s">
        <v>23840</v>
      </c>
      <c r="B7909" s="1" t="str">
        <f>IFERROR(VLOOKUP(A7909,PEC!A$2:B$7902,2,0),"PEC NON ESISTENTE")</f>
        <v>protocollo@pec.comune.sanbasilio.ca.it</v>
      </c>
      <c r="C7909" s="2" t="s">
        <v>6947</v>
      </c>
      <c r="D7909" t="s">
        <v>23906</v>
      </c>
      <c r="E7909" s="35">
        <v>1281</v>
      </c>
    </row>
    <row r="7910" spans="1:5" ht="12" customHeight="1" x14ac:dyDescent="0.3">
      <c r="A7910" s="34" t="s">
        <v>23841</v>
      </c>
      <c r="B7910" s="1" t="str">
        <f>IFERROR(VLOOKUP(A7910,PEC!A$2:B$7902,2,0),"PEC NON ESISTENTE")</f>
        <v>protocollo.sangavino@pec.comunas.it</v>
      </c>
      <c r="C7910" s="2" t="s">
        <v>6947</v>
      </c>
      <c r="D7910" t="s">
        <v>23906</v>
      </c>
      <c r="E7910" s="35">
        <v>8894</v>
      </c>
    </row>
    <row r="7911" spans="1:5" ht="12" customHeight="1" x14ac:dyDescent="0.3">
      <c r="A7911" s="34" t="s">
        <v>23842</v>
      </c>
      <c r="B7911" s="1" t="str">
        <f>IFERROR(VLOOKUP(A7911,PEC!A$2:B$7902,2,0),"PEC NON ESISTENTE")</f>
        <v>ufficio.protocollo@pec.comune.sangiovannisuergiu.ci.it</v>
      </c>
      <c r="C7911" s="2" t="s">
        <v>6947</v>
      </c>
      <c r="D7911" t="s">
        <v>23906</v>
      </c>
      <c r="E7911" s="35">
        <v>6020</v>
      </c>
    </row>
    <row r="7912" spans="1:5" ht="12" customHeight="1" x14ac:dyDescent="0.3">
      <c r="A7912" s="34" t="s">
        <v>23843</v>
      </c>
      <c r="B7912" s="1" t="str">
        <f>IFERROR(VLOOKUP(A7912,PEC!A$2:B$7902,2,0),"PEC NON ESISTENTE")</f>
        <v>PEC NON ESISTENTE</v>
      </c>
      <c r="C7912" s="2" t="s">
        <v>6947</v>
      </c>
      <c r="D7912" t="s">
        <v>23906</v>
      </c>
      <c r="E7912" s="35">
        <v>846</v>
      </c>
    </row>
    <row r="7913" spans="1:5" ht="12" customHeight="1" x14ac:dyDescent="0.3">
      <c r="A7913" s="34" t="s">
        <v>23844</v>
      </c>
      <c r="B7913" s="1" t="str">
        <f>IFERROR(VLOOKUP(A7913,PEC!A$2:B$7902,2,0),"PEC NON ESISTENTE")</f>
        <v>demografici@pec.comune.sansperate.ca.it</v>
      </c>
      <c r="C7913" s="2" t="s">
        <v>6947</v>
      </c>
      <c r="D7913" t="s">
        <v>23906</v>
      </c>
      <c r="E7913" s="35">
        <v>7972</v>
      </c>
    </row>
    <row r="7914" spans="1:5" ht="12" customHeight="1" x14ac:dyDescent="0.3">
      <c r="A7914" s="34" t="s">
        <v>23845</v>
      </c>
      <c r="B7914" s="1" t="str">
        <f>IFERROR(VLOOKUP(A7914,PEC!A$2:B$7902,2,0),"PEC NON ESISTENTE")</f>
        <v>servizio.affarigenerali@pec.comune.sanvito.ca.it</v>
      </c>
      <c r="C7914" s="2" t="s">
        <v>6947</v>
      </c>
      <c r="D7914" t="s">
        <v>23906</v>
      </c>
      <c r="E7914" s="35">
        <v>3822</v>
      </c>
    </row>
    <row r="7915" spans="1:5" ht="12" customHeight="1" x14ac:dyDescent="0.3">
      <c r="A7915" s="34" t="s">
        <v>23846</v>
      </c>
      <c r="B7915" s="1" t="str">
        <f>IFERROR(VLOOKUP(A7915,PEC!A$2:B$7902,2,0),"PEC NON ESISTENTE")</f>
        <v>protocollo@pec.comune.sanluri.su.it</v>
      </c>
      <c r="C7915" s="2" t="s">
        <v>6947</v>
      </c>
      <c r="D7915" t="s">
        <v>23906</v>
      </c>
      <c r="E7915" s="35">
        <v>8460</v>
      </c>
    </row>
    <row r="7916" spans="1:5" ht="12" customHeight="1" x14ac:dyDescent="0.3">
      <c r="A7916" s="34" t="s">
        <v>23847</v>
      </c>
      <c r="B7916" s="1" t="str">
        <f>IFERROR(VLOOKUP(A7916,PEC!A$2:B$7902,2,0),"PEC NON ESISTENTE")</f>
        <v>protocollo@pec.comunesantadi.it</v>
      </c>
      <c r="C7916" s="2" t="s">
        <v>6947</v>
      </c>
      <c r="D7916" t="s">
        <v>23906</v>
      </c>
      <c r="E7916" s="35">
        <v>3570</v>
      </c>
    </row>
    <row r="7917" spans="1:5" ht="12" customHeight="1" x14ac:dyDescent="0.3">
      <c r="A7917" s="34" t="s">
        <v>23848</v>
      </c>
      <c r="B7917" s="1" t="str">
        <f>IFERROR(VLOOKUP(A7917,PEC!A$2:B$7902,2,0),"PEC NON ESISTENTE")</f>
        <v>affarigenerali.comune.s.andrea.frius@pec.it</v>
      </c>
      <c r="C7917" s="2" t="s">
        <v>6947</v>
      </c>
      <c r="D7917" t="s">
        <v>23906</v>
      </c>
      <c r="E7917" s="35">
        <v>1834</v>
      </c>
    </row>
    <row r="7918" spans="1:5" ht="12" customHeight="1" x14ac:dyDescent="0.3">
      <c r="A7918" s="34" t="s">
        <v>23849</v>
      </c>
      <c r="B7918" s="1" t="str">
        <f>IFERROR(VLOOKUP(A7918,PEC!A$2:B$7902,2,0),"PEC NON ESISTENTE")</f>
        <v>demografici.santannaarresi@pec.it</v>
      </c>
      <c r="C7918" s="2" t="s">
        <v>6947</v>
      </c>
      <c r="D7918" t="s">
        <v>23906</v>
      </c>
      <c r="E7918" s="35">
        <v>2712</v>
      </c>
    </row>
    <row r="7919" spans="1:5" ht="12" customHeight="1" x14ac:dyDescent="0.3">
      <c r="A7919" s="34" t="s">
        <v>23850</v>
      </c>
      <c r="B7919" s="1" t="str">
        <f>IFERROR(VLOOKUP(A7919,PEC!A$2:B$7902,2,0),"PEC NON ESISTENTE")</f>
        <v>protocollo@comune.santantioco.legalmail.it</v>
      </c>
      <c r="C7919" s="2" t="s">
        <v>6947</v>
      </c>
      <c r="D7919" t="s">
        <v>23906</v>
      </c>
      <c r="E7919" s="35">
        <v>11496</v>
      </c>
    </row>
    <row r="7920" spans="1:5" ht="12" customHeight="1" x14ac:dyDescent="0.3">
      <c r="A7920" s="34" t="s">
        <v>23851</v>
      </c>
      <c r="B7920" s="1" t="str">
        <f>IFERROR(VLOOKUP(A7920,PEC!A$2:B$7902,2,0),"PEC NON ESISTENTE")</f>
        <v>affarigenerali@pec.comune.sardara.vs.it</v>
      </c>
      <c r="C7920" s="2" t="s">
        <v>6947</v>
      </c>
      <c r="D7920" t="s">
        <v>23906</v>
      </c>
      <c r="E7920" s="35">
        <v>4168</v>
      </c>
    </row>
    <row r="7921" spans="1:5" ht="12" customHeight="1" x14ac:dyDescent="0.3">
      <c r="A7921" s="34" t="s">
        <v>23852</v>
      </c>
      <c r="B7921" s="1" t="str">
        <f>IFERROR(VLOOKUP(A7921,PEC!A$2:B$7902,2,0),"PEC NON ESISTENTE")</f>
        <v>protocollo@pec.comune.segariu.ca.it</v>
      </c>
      <c r="C7921" s="2" t="s">
        <v>6947</v>
      </c>
      <c r="D7921" t="s">
        <v>23906</v>
      </c>
      <c r="E7921" s="35">
        <v>1277</v>
      </c>
    </row>
    <row r="7922" spans="1:5" ht="12" customHeight="1" x14ac:dyDescent="0.3">
      <c r="A7922" s="34" t="s">
        <v>23853</v>
      </c>
      <c r="B7922" s="1" t="str">
        <f>IFERROR(VLOOKUP(A7922,PEC!A$2:B$7902,2,0),"PEC NON ESISTENTE")</f>
        <v>protocollo@pec.comune.selegas.ca.it</v>
      </c>
      <c r="C7922" s="2" t="s">
        <v>6947</v>
      </c>
      <c r="D7922" t="s">
        <v>23906</v>
      </c>
      <c r="E7922" s="35">
        <v>1433</v>
      </c>
    </row>
    <row r="7923" spans="1:5" ht="12" customHeight="1" x14ac:dyDescent="0.3">
      <c r="A7923" s="34" t="s">
        <v>23854</v>
      </c>
      <c r="B7923" s="1" t="str">
        <f>IFERROR(VLOOKUP(A7923,PEC!A$2:B$7902,2,0),"PEC NON ESISTENTE")</f>
        <v>protocollo@pec.comune.senorbi.ca.it</v>
      </c>
      <c r="C7923" s="2" t="s">
        <v>6947</v>
      </c>
      <c r="D7923" t="s">
        <v>23906</v>
      </c>
      <c r="E7923" s="35">
        <v>4781</v>
      </c>
    </row>
    <row r="7924" spans="1:5" ht="12" customHeight="1" x14ac:dyDescent="0.3">
      <c r="A7924" s="34" t="s">
        <v>23855</v>
      </c>
      <c r="B7924" s="1" t="str">
        <f>IFERROR(VLOOKUP(A7924,PEC!A$2:B$7902,2,0),"PEC NON ESISTENTE")</f>
        <v>comune.serdiana@pec.it</v>
      </c>
      <c r="C7924" s="2" t="s">
        <v>6947</v>
      </c>
      <c r="D7924" t="s">
        <v>23906</v>
      </c>
      <c r="E7924" s="35">
        <v>2620</v>
      </c>
    </row>
    <row r="7925" spans="1:5" ht="12" customHeight="1" x14ac:dyDescent="0.3">
      <c r="A7925" s="34" t="s">
        <v>23856</v>
      </c>
      <c r="B7925" s="1" t="str">
        <f>IFERROR(VLOOKUP(A7925,PEC!A$2:B$7902,2,0),"PEC NON ESISTENTE")</f>
        <v>protocollo@pec.comune.serramanna.ca.it</v>
      </c>
      <c r="C7925" s="2" t="s">
        <v>6947</v>
      </c>
      <c r="D7925" t="s">
        <v>23906</v>
      </c>
      <c r="E7925" s="35">
        <v>9259</v>
      </c>
    </row>
    <row r="7926" spans="1:5" ht="12" customHeight="1" x14ac:dyDescent="0.3">
      <c r="A7926" s="34" t="s">
        <v>23857</v>
      </c>
      <c r="B7926" s="1" t="str">
        <f>IFERROR(VLOOKUP(A7926,PEC!A$2:B$7902,2,0),"PEC NON ESISTENTE")</f>
        <v>protocollo.serrenti@pec.comunas.it</v>
      </c>
      <c r="C7926" s="2" t="s">
        <v>6947</v>
      </c>
      <c r="D7926" t="s">
        <v>23906</v>
      </c>
      <c r="E7926" s="35">
        <v>5028</v>
      </c>
    </row>
    <row r="7927" spans="1:5" ht="12" customHeight="1" x14ac:dyDescent="0.3">
      <c r="A7927" s="34" t="s">
        <v>23858</v>
      </c>
      <c r="B7927" s="1" t="str">
        <f>IFERROR(VLOOKUP(A7927,PEC!A$2:B$7902,2,0),"PEC NON ESISTENTE")</f>
        <v>protocollo@pec.comune.serri.ca.it</v>
      </c>
      <c r="C7927" s="2" t="s">
        <v>6947</v>
      </c>
      <c r="D7927" t="s">
        <v>23906</v>
      </c>
      <c r="E7927" s="35">
        <v>676</v>
      </c>
    </row>
    <row r="7928" spans="1:5" ht="12" customHeight="1" x14ac:dyDescent="0.3">
      <c r="A7928" s="34" t="s">
        <v>23859</v>
      </c>
      <c r="B7928" s="1" t="str">
        <f>IFERROR(VLOOKUP(A7928,PEC!A$2:B$7902,2,0),"PEC NON ESISTENTE")</f>
        <v>protocollo@pec.comune.setzu.vs.it</v>
      </c>
      <c r="C7928" s="2" t="s">
        <v>6947</v>
      </c>
      <c r="D7928" t="s">
        <v>23906</v>
      </c>
      <c r="E7928" s="35">
        <v>144</v>
      </c>
    </row>
    <row r="7929" spans="1:5" ht="12" customHeight="1" x14ac:dyDescent="0.3">
      <c r="A7929" s="34" t="s">
        <v>23860</v>
      </c>
      <c r="B7929" s="1" t="str">
        <f>IFERROR(VLOOKUP(A7929,PEC!A$2:B$7902,2,0),"PEC NON ESISTENTE")</f>
        <v>ufficiostatocivile.seui@pec.comunas.it</v>
      </c>
      <c r="C7929" s="2" t="s">
        <v>6947</v>
      </c>
      <c r="D7929" t="s">
        <v>23906</v>
      </c>
      <c r="E7929" s="35">
        <v>1361</v>
      </c>
    </row>
    <row r="7930" spans="1:5" ht="12" customHeight="1" x14ac:dyDescent="0.3">
      <c r="A7930" s="34" t="s">
        <v>23861</v>
      </c>
      <c r="B7930" s="1" t="str">
        <f>IFERROR(VLOOKUP(A7930,PEC!A$2:B$7902,2,0),"PEC NON ESISTENTE")</f>
        <v>protocollo@pec.comune.seulo.ca.it</v>
      </c>
      <c r="C7930" s="2" t="s">
        <v>6947</v>
      </c>
      <c r="D7930" t="s">
        <v>23906</v>
      </c>
      <c r="E7930" s="35">
        <v>897</v>
      </c>
    </row>
    <row r="7931" spans="1:5" ht="12" customHeight="1" x14ac:dyDescent="0.3">
      <c r="A7931" s="34" t="s">
        <v>23862</v>
      </c>
      <c r="B7931" s="1" t="str">
        <f>IFERROR(VLOOKUP(A7931,PEC!A$2:B$7902,2,0),"PEC NON ESISTENTE")</f>
        <v>protocollo.siddi@pec.it</v>
      </c>
      <c r="C7931" s="2" t="s">
        <v>6947</v>
      </c>
      <c r="D7931" t="s">
        <v>23906</v>
      </c>
      <c r="E7931" s="35">
        <v>696</v>
      </c>
    </row>
    <row r="7932" spans="1:5" ht="12" customHeight="1" x14ac:dyDescent="0.3">
      <c r="A7932" s="34" t="s">
        <v>23863</v>
      </c>
      <c r="B7932" s="1" t="str">
        <f>IFERROR(VLOOKUP(A7932,PEC!A$2:B$7902,2,0),"PEC NON ESISTENTE")</f>
        <v>protocollo@pec.comune.siliqua.ca.it</v>
      </c>
      <c r="C7932" s="2" t="s">
        <v>6947</v>
      </c>
      <c r="D7932" t="s">
        <v>23906</v>
      </c>
      <c r="E7932" s="35">
        <v>3997</v>
      </c>
    </row>
    <row r="7933" spans="1:5" ht="12" customHeight="1" x14ac:dyDescent="0.3">
      <c r="A7933" s="34" t="s">
        <v>23864</v>
      </c>
      <c r="B7933" s="1" t="str">
        <f>IFERROR(VLOOKUP(A7933,PEC!A$2:B$7902,2,0),"PEC NON ESISTENTE")</f>
        <v>protocollo@pec.comune.silius.ca.it</v>
      </c>
      <c r="C7933" s="2" t="s">
        <v>6947</v>
      </c>
      <c r="D7933" t="s">
        <v>23906</v>
      </c>
      <c r="E7933" s="35">
        <v>1271</v>
      </c>
    </row>
    <row r="7934" spans="1:5" ht="12" customHeight="1" x14ac:dyDescent="0.3">
      <c r="A7934" s="34" t="s">
        <v>23865</v>
      </c>
      <c r="B7934" s="1" t="str">
        <f>IFERROR(VLOOKUP(A7934,PEC!A$2:B$7902,2,0),"PEC NON ESISTENTE")</f>
        <v>protocollo@pec.comune.siurgusdonigala.ca.it</v>
      </c>
      <c r="C7934" s="2" t="s">
        <v>6947</v>
      </c>
      <c r="D7934" t="s">
        <v>23906</v>
      </c>
      <c r="E7934" s="35">
        <v>2080</v>
      </c>
    </row>
    <row r="7935" spans="1:5" ht="12" customHeight="1" x14ac:dyDescent="0.3">
      <c r="A7935" s="34" t="s">
        <v>23866</v>
      </c>
      <c r="B7935" s="1" t="str">
        <f>IFERROR(VLOOKUP(A7935,PEC!A$2:B$7902,2,0),"PEC NON ESISTENTE")</f>
        <v>protocollo.soleminis@pec.comunas.it</v>
      </c>
      <c r="C7935" s="2" t="s">
        <v>6947</v>
      </c>
      <c r="D7935" t="s">
        <v>23906</v>
      </c>
      <c r="E7935" s="35">
        <v>1858</v>
      </c>
    </row>
    <row r="7936" spans="1:5" ht="12" customHeight="1" x14ac:dyDescent="0.3">
      <c r="A7936" s="34" t="s">
        <v>23867</v>
      </c>
      <c r="B7936" s="1" t="str">
        <f>IFERROR(VLOOKUP(A7936,PEC!A$2:B$7902,2,0),"PEC NON ESISTENTE")</f>
        <v>protocollo.suelli@legalmail.it</v>
      </c>
      <c r="C7936" s="2" t="s">
        <v>6947</v>
      </c>
      <c r="D7936" t="s">
        <v>23906</v>
      </c>
      <c r="E7936" s="35">
        <v>1135</v>
      </c>
    </row>
    <row r="7937" spans="1:5" ht="12" customHeight="1" x14ac:dyDescent="0.3">
      <c r="A7937" s="34" t="s">
        <v>23868</v>
      </c>
      <c r="B7937" s="1" t="str">
        <f>IFERROR(VLOOKUP(A7937,PEC!A$2:B$7902,2,0),"PEC NON ESISTENTE")</f>
        <v>protocollo@pec.comune.teulada.ca.it</v>
      </c>
      <c r="C7937" s="2" t="s">
        <v>6947</v>
      </c>
      <c r="D7937" t="s">
        <v>23906</v>
      </c>
      <c r="E7937" s="35">
        <v>3773</v>
      </c>
    </row>
    <row r="7938" spans="1:5" ht="12" customHeight="1" x14ac:dyDescent="0.3">
      <c r="A7938" s="34" t="s">
        <v>23869</v>
      </c>
      <c r="B7938" s="1" t="str">
        <f>IFERROR(VLOOKUP(A7938,PEC!A$2:B$7902,2,0),"PEC NON ESISTENTE")</f>
        <v>protocollo@pec.comune.tratalias.ca.it</v>
      </c>
      <c r="C7938" s="2" t="s">
        <v>6947</v>
      </c>
      <c r="D7938" t="s">
        <v>23906</v>
      </c>
      <c r="E7938" s="35">
        <v>1107</v>
      </c>
    </row>
    <row r="7939" spans="1:5" ht="12" customHeight="1" x14ac:dyDescent="0.3">
      <c r="A7939" s="34" t="s">
        <v>23870</v>
      </c>
      <c r="B7939" s="1" t="str">
        <f>IFERROR(VLOOKUP(A7939,PEC!A$2:B$7902,2,0),"PEC NON ESISTENTE")</f>
        <v>sindaco.tuili@pec.comunas.it</v>
      </c>
      <c r="C7939" s="2" t="s">
        <v>6947</v>
      </c>
      <c r="D7939" t="s">
        <v>23906</v>
      </c>
      <c r="E7939" s="35">
        <v>1062</v>
      </c>
    </row>
    <row r="7940" spans="1:5" ht="12" customHeight="1" x14ac:dyDescent="0.3">
      <c r="A7940" s="34" t="s">
        <v>23871</v>
      </c>
      <c r="B7940" s="1" t="str">
        <f>IFERROR(VLOOKUP(A7940,PEC!A$2:B$7902,2,0),"PEC NON ESISTENTE")</f>
        <v>turri.unione@legalmail.it</v>
      </c>
      <c r="C7940" s="2" t="s">
        <v>6947</v>
      </c>
      <c r="D7940" t="s">
        <v>23906</v>
      </c>
      <c r="E7940" s="35">
        <v>442</v>
      </c>
    </row>
    <row r="7941" spans="1:5" ht="12" customHeight="1" x14ac:dyDescent="0.3">
      <c r="A7941" s="34" t="s">
        <v>23872</v>
      </c>
      <c r="B7941" s="1" t="str">
        <f>IFERROR(VLOOKUP(A7941,PEC!A$2:B$7902,2,0),"PEC NON ESISTENTE")</f>
        <v>protocollo@pec.comune.ussana.ca.it</v>
      </c>
      <c r="C7941" s="2" t="s">
        <v>6947</v>
      </c>
      <c r="D7941" t="s">
        <v>23906</v>
      </c>
      <c r="E7941" s="35">
        <v>4285</v>
      </c>
    </row>
    <row r="7942" spans="1:5" ht="12" customHeight="1" x14ac:dyDescent="0.3">
      <c r="A7942" s="34" t="s">
        <v>23873</v>
      </c>
      <c r="B7942" s="1" t="str">
        <f>IFERROR(VLOOKUP(A7942,PEC!A$2:B$7902,2,0),"PEC NON ESISTENTE")</f>
        <v>protocollo@pec.comune.ussaramanna.vs.it</v>
      </c>
      <c r="C7942" s="2" t="s">
        <v>6947</v>
      </c>
      <c r="D7942" t="s">
        <v>23906</v>
      </c>
      <c r="E7942" s="35">
        <v>556</v>
      </c>
    </row>
    <row r="7943" spans="1:5" ht="12" customHeight="1" x14ac:dyDescent="0.3">
      <c r="A7943" s="34" t="s">
        <v>23874</v>
      </c>
      <c r="B7943" s="1" t="str">
        <f>IFERROR(VLOOKUP(A7943,PEC!A$2:B$7902,2,0),"PEC NON ESISTENTE")</f>
        <v>protocollo.vallermosa@servizipostacert.it</v>
      </c>
      <c r="C7943" s="2" t="s">
        <v>6947</v>
      </c>
      <c r="D7943" t="s">
        <v>23906</v>
      </c>
      <c r="E7943" s="35">
        <v>1944</v>
      </c>
    </row>
    <row r="7944" spans="1:5" ht="12" customHeight="1" x14ac:dyDescent="0.3">
      <c r="A7944" s="34" t="s">
        <v>23875</v>
      </c>
      <c r="B7944" s="1" t="str">
        <f>IFERROR(VLOOKUP(A7944,PEC!A$2:B$7902,2,0),"PEC NON ESISTENTE")</f>
        <v>protocollo.villacidro@pec.it</v>
      </c>
      <c r="C7944" s="2" t="s">
        <v>6947</v>
      </c>
      <c r="D7944" t="s">
        <v>23906</v>
      </c>
      <c r="E7944" s="35">
        <v>14281</v>
      </c>
    </row>
    <row r="7945" spans="1:5" ht="12" customHeight="1" x14ac:dyDescent="0.3">
      <c r="A7945" s="34" t="s">
        <v>23876</v>
      </c>
      <c r="B7945" s="1" t="str">
        <f>IFERROR(VLOOKUP(A7945,PEC!A$2:B$7902,2,0),"PEC NON ESISTENTE")</f>
        <v>segreteria.villamar@legalmail.it</v>
      </c>
      <c r="C7945" s="2" t="s">
        <v>6947</v>
      </c>
      <c r="D7945" t="s">
        <v>23906</v>
      </c>
      <c r="E7945" s="35">
        <v>2872</v>
      </c>
    </row>
    <row r="7946" spans="1:5" ht="12" customHeight="1" x14ac:dyDescent="0.3">
      <c r="A7946" s="34" t="s">
        <v>23877</v>
      </c>
      <c r="B7946" s="1" t="str">
        <f>IFERROR(VLOOKUP(A7946,PEC!A$2:B$7902,2,0),"PEC NON ESISTENTE")</f>
        <v>comunevillamassargia@legalmail.it</v>
      </c>
      <c r="C7946" s="2" t="s">
        <v>6947</v>
      </c>
      <c r="D7946" t="s">
        <v>23906</v>
      </c>
      <c r="E7946" s="35">
        <v>3655</v>
      </c>
    </row>
    <row r="7947" spans="1:5" ht="12" customHeight="1" x14ac:dyDescent="0.3">
      <c r="A7947" s="34" t="s">
        <v>23878</v>
      </c>
      <c r="B7947" s="1" t="str">
        <f>IFERROR(VLOOKUP(A7947,PEC!A$2:B$7902,2,0),"PEC NON ESISTENTE")</f>
        <v>protocollo.villanovatulo@legalmail.it</v>
      </c>
      <c r="C7947" s="2" t="s">
        <v>6947</v>
      </c>
      <c r="D7947" t="s">
        <v>23906</v>
      </c>
      <c r="E7947" s="35">
        <v>1158</v>
      </c>
    </row>
    <row r="7948" spans="1:5" ht="12" customHeight="1" x14ac:dyDescent="0.3">
      <c r="A7948" s="34" t="s">
        <v>23879</v>
      </c>
      <c r="B7948" s="1" t="str">
        <f>IFERROR(VLOOKUP(A7948,PEC!A$2:B$7902,2,0),"PEC NON ESISTENTE")</f>
        <v>protocollo.villanovaforru@pec.comunas.it</v>
      </c>
      <c r="C7948" s="2" t="s">
        <v>6947</v>
      </c>
      <c r="D7948" t="s">
        <v>23906</v>
      </c>
      <c r="E7948" s="35">
        <v>681</v>
      </c>
    </row>
    <row r="7949" spans="1:5" ht="12" customHeight="1" x14ac:dyDescent="0.3">
      <c r="A7949" s="34" t="s">
        <v>23880</v>
      </c>
      <c r="B7949" s="1" t="str">
        <f>IFERROR(VLOOKUP(A7949,PEC!A$2:B$7902,2,0),"PEC NON ESISTENTE")</f>
        <v>protocollo@pec.comune.villanovafranca.ca.it</v>
      </c>
      <c r="C7949" s="2" t="s">
        <v>6947</v>
      </c>
      <c r="D7949" t="s">
        <v>23906</v>
      </c>
      <c r="E7949" s="35">
        <v>1433</v>
      </c>
    </row>
    <row r="7950" spans="1:5" ht="12" customHeight="1" x14ac:dyDescent="0.3">
      <c r="A7950" s="34" t="s">
        <v>23881</v>
      </c>
      <c r="B7950" s="1" t="str">
        <f>IFERROR(VLOOKUP(A7950,PEC!A$2:B$7902,2,0),"PEC NON ESISTENTE")</f>
        <v>protocollo@pec.comune.villaperuccio.ci.it</v>
      </c>
      <c r="C7950" s="2" t="s">
        <v>6947</v>
      </c>
      <c r="D7950" t="s">
        <v>23906</v>
      </c>
      <c r="E7950" s="35">
        <v>1097</v>
      </c>
    </row>
    <row r="7951" spans="1:5" ht="12" customHeight="1" x14ac:dyDescent="0.3">
      <c r="A7951" s="34" t="s">
        <v>23882</v>
      </c>
      <c r="B7951" s="1" t="str">
        <f>IFERROR(VLOOKUP(A7951,PEC!A$2:B$7902,2,0),"PEC NON ESISTENTE")</f>
        <v>protocollo@pec.comune.villaputzu.ca.it</v>
      </c>
      <c r="C7951" s="2" t="s">
        <v>6947</v>
      </c>
      <c r="D7951" t="s">
        <v>23906</v>
      </c>
      <c r="E7951" s="35">
        <v>4836</v>
      </c>
    </row>
    <row r="7952" spans="1:5" ht="12" customHeight="1" x14ac:dyDescent="0.3">
      <c r="A7952" s="34" t="s">
        <v>23883</v>
      </c>
      <c r="B7952" s="1" t="str">
        <f>IFERROR(VLOOKUP(A7952,PEC!A$2:B$7902,2,0),"PEC NON ESISTENTE")</f>
        <v>protocollo.villasalto@pec.comunas.it</v>
      </c>
      <c r="C7952" s="2" t="s">
        <v>6947</v>
      </c>
      <c r="D7952" t="s">
        <v>23906</v>
      </c>
      <c r="E7952" s="35">
        <v>1127</v>
      </c>
    </row>
    <row r="7953" spans="1:5" ht="12" customHeight="1" x14ac:dyDescent="0.3">
      <c r="A7953" s="34" t="s">
        <v>23884</v>
      </c>
      <c r="B7953" s="1" t="str">
        <f>IFERROR(VLOOKUP(A7953,PEC!A$2:B$7902,2,0),"PEC NON ESISTENTE")</f>
        <v>protocollo.comunevillasimius@legalmail.it</v>
      </c>
      <c r="C7953" s="2" t="s">
        <v>6947</v>
      </c>
      <c r="D7953" t="s">
        <v>23906</v>
      </c>
      <c r="E7953" s="35">
        <v>3420</v>
      </c>
    </row>
    <row r="7954" spans="1:5" ht="12" customHeight="1" x14ac:dyDescent="0.3">
      <c r="A7954" s="34" t="s">
        <v>23885</v>
      </c>
      <c r="B7954" s="1" t="str">
        <f>IFERROR(VLOOKUP(A7954,PEC!A$2:B$7902,2,0),"PEC NON ESISTENTE")</f>
        <v>segreteriavillasor@legalmail.it</v>
      </c>
      <c r="C7954" s="2" t="s">
        <v>6947</v>
      </c>
      <c r="D7954" t="s">
        <v>23906</v>
      </c>
      <c r="E7954" s="35">
        <v>6857</v>
      </c>
    </row>
    <row r="7955" spans="1:5" ht="12" customHeight="1" x14ac:dyDescent="0.3">
      <c r="A7955" s="34" t="s">
        <v>23886</v>
      </c>
      <c r="B7955" s="1" t="str">
        <f>IFERROR(VLOOKUP(A7955,PEC!A$2:B$7902,2,0),"PEC NON ESISTENTE")</f>
        <v>comune.villaspeciosa@legalmail.it</v>
      </c>
      <c r="C7955" s="2" t="s">
        <v>6947</v>
      </c>
      <c r="D7955" t="s">
        <v>23906</v>
      </c>
      <c r="E7955" s="35">
        <v>2407</v>
      </c>
    </row>
    <row r="7956" spans="1:5" ht="12" customHeight="1" x14ac:dyDescent="0.3">
      <c r="A7956" s="6"/>
      <c r="B7956" s="7"/>
      <c r="C7956" s="8"/>
      <c r="D7956" s="8"/>
      <c r="E7956" s="9"/>
    </row>
    <row r="7957" spans="1:5" ht="12" customHeight="1" x14ac:dyDescent="0.3">
      <c r="A7957" s="6"/>
      <c r="B7957" s="7"/>
      <c r="C7957" s="8"/>
      <c r="D7957" s="8"/>
      <c r="E7957" s="9"/>
    </row>
    <row r="7958" spans="1:5" ht="12" customHeight="1" x14ac:dyDescent="0.3">
      <c r="A7958" s="6"/>
      <c r="B7958" s="7"/>
      <c r="C7958" s="8"/>
      <c r="D7958" s="8"/>
      <c r="E7958" s="9"/>
    </row>
    <row r="7959" spans="1:5" ht="12" customHeight="1" x14ac:dyDescent="0.3">
      <c r="A7959" s="6"/>
      <c r="B7959" s="7"/>
      <c r="C7959" s="8"/>
      <c r="D7959" s="8"/>
      <c r="E7959" s="9"/>
    </row>
    <row r="7960" spans="1:5" ht="12" customHeight="1" x14ac:dyDescent="0.3">
      <c r="A7960" s="6"/>
      <c r="B7960" s="7"/>
      <c r="C7960" s="8"/>
      <c r="D7960" s="8"/>
      <c r="E7960" s="9"/>
    </row>
    <row r="7961" spans="1:5" ht="12" customHeight="1" x14ac:dyDescent="0.3">
      <c r="A7961" s="6"/>
      <c r="B7961" s="7"/>
      <c r="C7961" s="8"/>
      <c r="D7961" s="8"/>
      <c r="E7961" s="9"/>
    </row>
    <row r="7962" spans="1:5" ht="12" customHeight="1" x14ac:dyDescent="0.3">
      <c r="A7962" s="6"/>
      <c r="B7962" s="7"/>
      <c r="C7962" s="8"/>
      <c r="D7962" s="8"/>
      <c r="E7962" s="9"/>
    </row>
    <row r="7963" spans="1:5" ht="12" customHeight="1" x14ac:dyDescent="0.3">
      <c r="A7963" s="6"/>
      <c r="B7963" s="7"/>
      <c r="C7963" s="8"/>
      <c r="D7963" s="8"/>
      <c r="E7963" s="9"/>
    </row>
    <row r="7964" spans="1:5" ht="12" customHeight="1" x14ac:dyDescent="0.3">
      <c r="A7964" s="6"/>
      <c r="B7964" s="7"/>
      <c r="C7964" s="8"/>
      <c r="D7964" s="8"/>
      <c r="E7964" s="9"/>
    </row>
    <row r="7965" spans="1:5" ht="12" customHeight="1" x14ac:dyDescent="0.3">
      <c r="A7965" s="6"/>
      <c r="B7965" s="7"/>
      <c r="C7965" s="8"/>
      <c r="D7965" s="8"/>
      <c r="E7965" s="9"/>
    </row>
    <row r="7966" spans="1:5" ht="12" customHeight="1" x14ac:dyDescent="0.3">
      <c r="A7966" s="6"/>
      <c r="B7966" s="7"/>
      <c r="C7966" s="8"/>
      <c r="D7966" s="8"/>
      <c r="E7966" s="9"/>
    </row>
    <row r="7967" spans="1:5" ht="12" customHeight="1" x14ac:dyDescent="0.3">
      <c r="A7967" s="6"/>
      <c r="B7967" s="7"/>
      <c r="C7967" s="8"/>
      <c r="D7967" s="8"/>
      <c r="E7967" s="9"/>
    </row>
    <row r="7968" spans="1:5" ht="12" customHeight="1" x14ac:dyDescent="0.3">
      <c r="A7968" s="6"/>
      <c r="B7968" s="7"/>
      <c r="C7968" s="8"/>
      <c r="D7968" s="8"/>
      <c r="E7968" s="9"/>
    </row>
    <row r="7969" spans="1:5" ht="12" customHeight="1" x14ac:dyDescent="0.3">
      <c r="A7969" s="6"/>
      <c r="B7969" s="7"/>
      <c r="C7969" s="8"/>
      <c r="D7969" s="8"/>
      <c r="E7969" s="9"/>
    </row>
    <row r="7970" spans="1:5" ht="12" customHeight="1" x14ac:dyDescent="0.3">
      <c r="A7970" s="6"/>
      <c r="B7970" s="7"/>
      <c r="C7970" s="8"/>
      <c r="D7970" s="8"/>
      <c r="E7970" s="9"/>
    </row>
    <row r="7971" spans="1:5" ht="12" customHeight="1" x14ac:dyDescent="0.3">
      <c r="A7971" s="6"/>
      <c r="B7971" s="7"/>
      <c r="C7971" s="8"/>
      <c r="D7971" s="8"/>
      <c r="E7971" s="9"/>
    </row>
    <row r="7972" spans="1:5" ht="12" customHeight="1" x14ac:dyDescent="0.3">
      <c r="A7972" s="6"/>
      <c r="B7972" s="7"/>
      <c r="C7972" s="8"/>
      <c r="D7972" s="8"/>
      <c r="E7972" s="9"/>
    </row>
    <row r="7973" spans="1:5" ht="12" customHeight="1" x14ac:dyDescent="0.3">
      <c r="A7973" s="6"/>
      <c r="B7973" s="7"/>
      <c r="C7973" s="8"/>
      <c r="D7973" s="8"/>
      <c r="E7973" s="9"/>
    </row>
    <row r="7974" spans="1:5" ht="12" customHeight="1" x14ac:dyDescent="0.3">
      <c r="A7974" s="6"/>
      <c r="B7974" s="7"/>
      <c r="C7974" s="8"/>
      <c r="D7974" s="8"/>
      <c r="E7974" s="9"/>
    </row>
    <row r="7975" spans="1:5" ht="12" customHeight="1" x14ac:dyDescent="0.3">
      <c r="A7975" s="6"/>
      <c r="B7975" s="7"/>
      <c r="C7975" s="8"/>
      <c r="D7975" s="8"/>
      <c r="E7975" s="9"/>
    </row>
    <row r="7976" spans="1:5" ht="12" customHeight="1" x14ac:dyDescent="0.3">
      <c r="A7976" s="6"/>
      <c r="B7976" s="7"/>
      <c r="C7976" s="8"/>
      <c r="D7976" s="8"/>
      <c r="E7976" s="9"/>
    </row>
    <row r="7977" spans="1:5" ht="12" customHeight="1" x14ac:dyDescent="0.3">
      <c r="A7977" s="6"/>
      <c r="B7977" s="7"/>
      <c r="C7977" s="8"/>
      <c r="D7977" s="8"/>
      <c r="E7977" s="9"/>
    </row>
    <row r="7978" spans="1:5" ht="12" customHeight="1" x14ac:dyDescent="0.3">
      <c r="A7978" s="6"/>
      <c r="B7978" s="7"/>
      <c r="C7978" s="8"/>
      <c r="D7978" s="8"/>
      <c r="E7978" s="9"/>
    </row>
    <row r="7979" spans="1:5" ht="12" customHeight="1" x14ac:dyDescent="0.3">
      <c r="A7979" s="6"/>
      <c r="B7979" s="7"/>
      <c r="C7979" s="8"/>
      <c r="D7979" s="8"/>
      <c r="E7979" s="9"/>
    </row>
    <row r="7980" spans="1:5" ht="12" customHeight="1" x14ac:dyDescent="0.3">
      <c r="A7980" s="6"/>
      <c r="B7980" s="7"/>
      <c r="C7980" s="8"/>
      <c r="D7980" s="8"/>
      <c r="E7980" s="9"/>
    </row>
    <row r="7981" spans="1:5" ht="12" customHeight="1" x14ac:dyDescent="0.3">
      <c r="A7981" s="6"/>
      <c r="B7981" s="7"/>
      <c r="C7981" s="8"/>
      <c r="D7981" s="8"/>
      <c r="E7981" s="9"/>
    </row>
    <row r="7982" spans="1:5" ht="12" customHeight="1" x14ac:dyDescent="0.3">
      <c r="A7982" s="6"/>
      <c r="B7982" s="7"/>
      <c r="C7982" s="8"/>
      <c r="D7982" s="8"/>
      <c r="E7982" s="9"/>
    </row>
    <row r="7983" spans="1:5" ht="12" customHeight="1" x14ac:dyDescent="0.3">
      <c r="A7983" s="6"/>
      <c r="B7983" s="7"/>
      <c r="C7983" s="8"/>
      <c r="D7983" s="8"/>
      <c r="E7983" s="9"/>
    </row>
    <row r="7984" spans="1:5" ht="12" customHeight="1" x14ac:dyDescent="0.3">
      <c r="A7984" s="6"/>
      <c r="B7984" s="7"/>
      <c r="C7984" s="8"/>
      <c r="D7984" s="8"/>
      <c r="E7984" s="9"/>
    </row>
    <row r="7985" spans="1:5" ht="12" customHeight="1" x14ac:dyDescent="0.3">
      <c r="A7985" s="6"/>
      <c r="B7985" s="7"/>
      <c r="C7985" s="8"/>
      <c r="D7985" s="8"/>
      <c r="E7985" s="9"/>
    </row>
    <row r="7986" spans="1:5" ht="12" customHeight="1" x14ac:dyDescent="0.3">
      <c r="A7986" s="6"/>
      <c r="B7986" s="7"/>
      <c r="C7986" s="8"/>
      <c r="D7986" s="8"/>
      <c r="E7986" s="9"/>
    </row>
    <row r="7987" spans="1:5" ht="12" customHeight="1" x14ac:dyDescent="0.3">
      <c r="A7987" s="6"/>
      <c r="B7987" s="7"/>
      <c r="C7987" s="8"/>
      <c r="D7987" s="8"/>
      <c r="E7987" s="9"/>
    </row>
    <row r="7988" spans="1:5" ht="12" customHeight="1" x14ac:dyDescent="0.3">
      <c r="A7988" s="6"/>
      <c r="B7988" s="7"/>
      <c r="C7988" s="8"/>
      <c r="D7988" s="8"/>
      <c r="E7988" s="9"/>
    </row>
    <row r="7989" spans="1:5" ht="12" customHeight="1" x14ac:dyDescent="0.3">
      <c r="A7989" s="6"/>
      <c r="B7989" s="7"/>
      <c r="C7989" s="8"/>
      <c r="D7989" s="8"/>
      <c r="E7989" s="9"/>
    </row>
    <row r="7990" spans="1:5" ht="12" customHeight="1" x14ac:dyDescent="0.3">
      <c r="A7990" s="6"/>
      <c r="B7990" s="7"/>
      <c r="C7990" s="8"/>
      <c r="D7990" s="8"/>
      <c r="E7990" s="9"/>
    </row>
    <row r="7991" spans="1:5" ht="12" customHeight="1" x14ac:dyDescent="0.3">
      <c r="A7991" s="6"/>
      <c r="B7991" s="7"/>
      <c r="C7991" s="8"/>
      <c r="D7991" s="8"/>
      <c r="E7991" s="9"/>
    </row>
    <row r="7992" spans="1:5" ht="12" customHeight="1" x14ac:dyDescent="0.3">
      <c r="A7992" s="6"/>
      <c r="B7992" s="7"/>
      <c r="C7992" s="8"/>
      <c r="D7992" s="8"/>
      <c r="E7992" s="9"/>
    </row>
    <row r="7993" spans="1:5" ht="12" customHeight="1" x14ac:dyDescent="0.3">
      <c r="A7993" s="6"/>
      <c r="B7993" s="7"/>
      <c r="C7993" s="8"/>
      <c r="D7993" s="8"/>
      <c r="E7993" s="9"/>
    </row>
    <row r="7994" spans="1:5" ht="12" customHeight="1" x14ac:dyDescent="0.3">
      <c r="A7994" s="6"/>
      <c r="B7994" s="7"/>
      <c r="C7994" s="8"/>
      <c r="D7994" s="8"/>
      <c r="E7994" s="9"/>
    </row>
    <row r="7995" spans="1:5" ht="12" customHeight="1" x14ac:dyDescent="0.3">
      <c r="A7995" s="6"/>
      <c r="B7995" s="7"/>
      <c r="C7995" s="8"/>
      <c r="D7995" s="8"/>
      <c r="E7995" s="9"/>
    </row>
    <row r="7996" spans="1:5" ht="12" customHeight="1" x14ac:dyDescent="0.3">
      <c r="A7996" s="6"/>
      <c r="B7996" s="7"/>
      <c r="C7996" s="8"/>
      <c r="D7996" s="8"/>
      <c r="E7996" s="9"/>
    </row>
    <row r="7997" spans="1:5" ht="12" customHeight="1" x14ac:dyDescent="0.3">
      <c r="A7997" s="6"/>
      <c r="B7997" s="7"/>
      <c r="C7997" s="8"/>
      <c r="D7997" s="8"/>
      <c r="E7997" s="9"/>
    </row>
    <row r="7998" spans="1:5" ht="12" customHeight="1" x14ac:dyDescent="0.3">
      <c r="A7998" s="6"/>
      <c r="B7998" s="7"/>
      <c r="C7998" s="8"/>
      <c r="D7998" s="8"/>
      <c r="E7998" s="9"/>
    </row>
    <row r="7999" spans="1:5" ht="12" customHeight="1" x14ac:dyDescent="0.3">
      <c r="A7999" s="6"/>
      <c r="B7999" s="7"/>
      <c r="C7999" s="8"/>
      <c r="D7999" s="8"/>
      <c r="E7999" s="9"/>
    </row>
    <row r="8000" spans="1:5" ht="12" customHeight="1" x14ac:dyDescent="0.3">
      <c r="A8000" s="6"/>
      <c r="B8000" s="7"/>
      <c r="C8000" s="8"/>
      <c r="D8000" s="8"/>
      <c r="E8000" s="9"/>
    </row>
    <row r="8001" spans="1:5" ht="12" customHeight="1" x14ac:dyDescent="0.3">
      <c r="A8001" s="6"/>
      <c r="B8001" s="7"/>
      <c r="C8001" s="8"/>
      <c r="D8001" s="8"/>
      <c r="E8001" s="9"/>
    </row>
    <row r="8002" spans="1:5" ht="12" customHeight="1" x14ac:dyDescent="0.3">
      <c r="A8002" s="6"/>
      <c r="B8002" s="7"/>
      <c r="C8002" s="8"/>
      <c r="D8002" s="8"/>
      <c r="E8002" s="9"/>
    </row>
    <row r="8003" spans="1:5" ht="12" customHeight="1" x14ac:dyDescent="0.3">
      <c r="A8003" s="6"/>
      <c r="B8003" s="7"/>
      <c r="C8003" s="8"/>
      <c r="D8003" s="8"/>
      <c r="E8003" s="9"/>
    </row>
    <row r="8004" spans="1:5" ht="12" customHeight="1" x14ac:dyDescent="0.3">
      <c r="A8004" s="6"/>
      <c r="B8004" s="7"/>
      <c r="C8004" s="8"/>
      <c r="D8004" s="8"/>
      <c r="E8004" s="9"/>
    </row>
    <row r="8005" spans="1:5" ht="12" customHeight="1" x14ac:dyDescent="0.3">
      <c r="A8005" s="6"/>
      <c r="B8005" s="7"/>
      <c r="C8005" s="8"/>
      <c r="D8005" s="8"/>
      <c r="E8005" s="9"/>
    </row>
    <row r="8006" spans="1:5" ht="12" customHeight="1" x14ac:dyDescent="0.3">
      <c r="A8006" s="6"/>
      <c r="B8006" s="7"/>
      <c r="C8006" s="8"/>
      <c r="D8006" s="8"/>
      <c r="E8006" s="9"/>
    </row>
    <row r="8007" spans="1:5" ht="12" customHeight="1" x14ac:dyDescent="0.3">
      <c r="A8007" s="6"/>
      <c r="B8007" s="7"/>
      <c r="C8007" s="8"/>
      <c r="D8007" s="8"/>
      <c r="E8007" s="9"/>
    </row>
    <row r="8008" spans="1:5" ht="12" customHeight="1" x14ac:dyDescent="0.3">
      <c r="A8008" s="6"/>
      <c r="B8008" s="7"/>
      <c r="C8008" s="8"/>
      <c r="D8008" s="8"/>
      <c r="E8008" s="9"/>
    </row>
    <row r="8009" spans="1:5" ht="12" customHeight="1" x14ac:dyDescent="0.3">
      <c r="A8009" s="6"/>
      <c r="B8009" s="7"/>
      <c r="C8009" s="8"/>
      <c r="D8009" s="8"/>
      <c r="E8009" s="9"/>
    </row>
    <row r="8010" spans="1:5" ht="12" customHeight="1" x14ac:dyDescent="0.3">
      <c r="A8010" s="6"/>
      <c r="B8010" s="7"/>
      <c r="C8010" s="8"/>
      <c r="D8010" s="8"/>
      <c r="E8010" s="9"/>
    </row>
    <row r="8011" spans="1:5" ht="12" customHeight="1" x14ac:dyDescent="0.3">
      <c r="A8011" s="6"/>
      <c r="B8011" s="7"/>
      <c r="C8011" s="8"/>
      <c r="D8011" s="8"/>
      <c r="E8011" s="9"/>
    </row>
    <row r="8012" spans="1:5" ht="12" customHeight="1" x14ac:dyDescent="0.3">
      <c r="A8012" s="6"/>
      <c r="B8012" s="7"/>
      <c r="C8012" s="8"/>
      <c r="D8012" s="8"/>
      <c r="E8012" s="9"/>
    </row>
    <row r="8013" spans="1:5" ht="12" customHeight="1" x14ac:dyDescent="0.3">
      <c r="A8013" s="6"/>
      <c r="B8013" s="7"/>
      <c r="C8013" s="8"/>
      <c r="D8013" s="8"/>
      <c r="E8013" s="9"/>
    </row>
    <row r="8014" spans="1:5" ht="12" customHeight="1" x14ac:dyDescent="0.3">
      <c r="A8014" s="6"/>
      <c r="B8014" s="7"/>
      <c r="C8014" s="8"/>
      <c r="D8014" s="8"/>
      <c r="E8014" s="9"/>
    </row>
    <row r="8015" spans="1:5" ht="12" customHeight="1" x14ac:dyDescent="0.3">
      <c r="A8015" s="6"/>
      <c r="B8015" s="7"/>
      <c r="C8015" s="8"/>
      <c r="D8015" s="8"/>
      <c r="E8015" s="9"/>
    </row>
    <row r="8016" spans="1:5" ht="12" customHeight="1" x14ac:dyDescent="0.3">
      <c r="A8016" s="6"/>
      <c r="B8016" s="7"/>
      <c r="C8016" s="8"/>
      <c r="D8016" s="8"/>
      <c r="E8016" s="9"/>
    </row>
    <row r="8017" spans="1:5" ht="12" customHeight="1" x14ac:dyDescent="0.3">
      <c r="A8017" s="6"/>
      <c r="B8017" s="7"/>
      <c r="C8017" s="8"/>
      <c r="D8017" s="8"/>
      <c r="E8017" s="9"/>
    </row>
    <row r="8018" spans="1:5" ht="12" customHeight="1" x14ac:dyDescent="0.3">
      <c r="A8018" s="6"/>
      <c r="B8018" s="7"/>
      <c r="C8018" s="8"/>
      <c r="D8018" s="8"/>
      <c r="E8018" s="9"/>
    </row>
    <row r="8019" spans="1:5" ht="12" customHeight="1" x14ac:dyDescent="0.3">
      <c r="A8019" s="6"/>
      <c r="B8019" s="7"/>
      <c r="C8019" s="8"/>
      <c r="D8019" s="8"/>
      <c r="E8019" s="9"/>
    </row>
    <row r="8020" spans="1:5" ht="12" customHeight="1" x14ac:dyDescent="0.3">
      <c r="A8020" s="6"/>
      <c r="B8020" s="7"/>
      <c r="C8020" s="8"/>
      <c r="D8020" s="8"/>
      <c r="E8020" s="9"/>
    </row>
    <row r="8021" spans="1:5" ht="12" customHeight="1" x14ac:dyDescent="0.3">
      <c r="A8021" s="6"/>
      <c r="B8021" s="7"/>
      <c r="C8021" s="8"/>
      <c r="D8021" s="8"/>
      <c r="E8021" s="9"/>
    </row>
    <row r="8022" spans="1:5" ht="12" customHeight="1" x14ac:dyDescent="0.3">
      <c r="A8022" s="6"/>
      <c r="B8022" s="7"/>
      <c r="C8022" s="8"/>
      <c r="D8022" s="8"/>
      <c r="E8022" s="9"/>
    </row>
    <row r="8023" spans="1:5" ht="12" customHeight="1" x14ac:dyDescent="0.3">
      <c r="A8023" s="6"/>
      <c r="B8023" s="7"/>
      <c r="C8023" s="8"/>
      <c r="D8023" s="8"/>
      <c r="E8023" s="9"/>
    </row>
    <row r="8024" spans="1:5" ht="12" customHeight="1" x14ac:dyDescent="0.3">
      <c r="A8024" s="6"/>
      <c r="B8024" s="7"/>
      <c r="C8024" s="8"/>
      <c r="D8024" s="8"/>
      <c r="E8024" s="9"/>
    </row>
    <row r="8025" spans="1:5" ht="12" customHeight="1" x14ac:dyDescent="0.3">
      <c r="A8025" s="6"/>
      <c r="B8025" s="7"/>
      <c r="C8025" s="8"/>
      <c r="D8025" s="8"/>
      <c r="E8025" s="9"/>
    </row>
    <row r="8026" spans="1:5" ht="12" customHeight="1" x14ac:dyDescent="0.3">
      <c r="A8026" s="6"/>
      <c r="B8026" s="7"/>
      <c r="C8026" s="8"/>
      <c r="D8026" s="8"/>
      <c r="E8026" s="9"/>
    </row>
    <row r="8027" spans="1:5" ht="12" customHeight="1" x14ac:dyDescent="0.3">
      <c r="A8027" s="6"/>
      <c r="B8027" s="7"/>
      <c r="C8027" s="8"/>
      <c r="D8027" s="8"/>
      <c r="E8027" s="9"/>
    </row>
    <row r="8028" spans="1:5" ht="12" customHeight="1" x14ac:dyDescent="0.3">
      <c r="A8028" s="6"/>
      <c r="B8028" s="7"/>
      <c r="C8028" s="8"/>
      <c r="D8028" s="8"/>
      <c r="E8028" s="9"/>
    </row>
    <row r="8029" spans="1:5" ht="12" customHeight="1" x14ac:dyDescent="0.3">
      <c r="A8029" s="6"/>
      <c r="B8029" s="7"/>
      <c r="C8029" s="8"/>
      <c r="D8029" s="8"/>
      <c r="E8029" s="9"/>
    </row>
    <row r="8030" spans="1:5" ht="12" customHeight="1" x14ac:dyDescent="0.3">
      <c r="A8030" s="6"/>
      <c r="B8030" s="7"/>
      <c r="C8030" s="8"/>
      <c r="D8030" s="8"/>
      <c r="E8030" s="9"/>
    </row>
    <row r="8031" spans="1:5" ht="12" customHeight="1" x14ac:dyDescent="0.3">
      <c r="A8031" s="6"/>
      <c r="B8031" s="7"/>
      <c r="C8031" s="8"/>
      <c r="D8031" s="8"/>
      <c r="E8031" s="9"/>
    </row>
    <row r="8032" spans="1:5" ht="12" customHeight="1" x14ac:dyDescent="0.3">
      <c r="A8032" s="6"/>
      <c r="B8032" s="7"/>
      <c r="C8032" s="8"/>
      <c r="D8032" s="8"/>
      <c r="E8032" s="9"/>
    </row>
    <row r="8033" spans="1:5" ht="12" customHeight="1" x14ac:dyDescent="0.3">
      <c r="A8033" s="6"/>
      <c r="B8033" s="7"/>
      <c r="C8033" s="8"/>
      <c r="D8033" s="8"/>
      <c r="E8033" s="9"/>
    </row>
    <row r="8034" spans="1:5" ht="12" customHeight="1" x14ac:dyDescent="0.3">
      <c r="A8034" s="6"/>
      <c r="B8034" s="7"/>
      <c r="C8034" s="8"/>
      <c r="D8034" s="8"/>
      <c r="E8034" s="9"/>
    </row>
    <row r="8035" spans="1:5" ht="12" customHeight="1" x14ac:dyDescent="0.3">
      <c r="A8035" s="6"/>
      <c r="B8035" s="7"/>
      <c r="C8035" s="8"/>
      <c r="D8035" s="8"/>
      <c r="E8035" s="9"/>
    </row>
    <row r="8036" spans="1:5" ht="12" customHeight="1" x14ac:dyDescent="0.3">
      <c r="A8036" s="6"/>
      <c r="B8036" s="7"/>
      <c r="C8036" s="8"/>
      <c r="D8036" s="8"/>
      <c r="E8036" s="9"/>
    </row>
    <row r="8037" spans="1:5" ht="12" customHeight="1" x14ac:dyDescent="0.3">
      <c r="A8037" s="6"/>
      <c r="B8037" s="7"/>
      <c r="C8037" s="8"/>
      <c r="D8037" s="8"/>
      <c r="E8037" s="9"/>
    </row>
    <row r="8038" spans="1:5" ht="12" customHeight="1" x14ac:dyDescent="0.3">
      <c r="A8038" s="6"/>
      <c r="B8038" s="7"/>
      <c r="C8038" s="8"/>
      <c r="D8038" s="8"/>
      <c r="E8038" s="9"/>
    </row>
    <row r="8039" spans="1:5" ht="12" customHeight="1" x14ac:dyDescent="0.3">
      <c r="A8039" s="6"/>
      <c r="B8039" s="7"/>
      <c r="C8039" s="8"/>
      <c r="D8039" s="8"/>
      <c r="E8039" s="9"/>
    </row>
    <row r="8040" spans="1:5" ht="12" customHeight="1" x14ac:dyDescent="0.3">
      <c r="A8040" s="6"/>
      <c r="B8040" s="7"/>
      <c r="C8040" s="8"/>
      <c r="D8040" s="8"/>
      <c r="E8040" s="9"/>
    </row>
    <row r="8041" spans="1:5" ht="12" customHeight="1" x14ac:dyDescent="0.3">
      <c r="A8041" s="6"/>
      <c r="B8041" s="7"/>
      <c r="C8041" s="8"/>
      <c r="D8041" s="8"/>
      <c r="E8041" s="9"/>
    </row>
    <row r="8042" spans="1:5" ht="12" customHeight="1" x14ac:dyDescent="0.3">
      <c r="A8042" s="6"/>
      <c r="B8042" s="7"/>
      <c r="C8042" s="8"/>
      <c r="D8042" s="8"/>
      <c r="E8042" s="9"/>
    </row>
    <row r="8043" spans="1:5" ht="12" customHeight="1" x14ac:dyDescent="0.3">
      <c r="A8043" s="6"/>
      <c r="B8043" s="7"/>
      <c r="C8043" s="8"/>
      <c r="D8043" s="8"/>
      <c r="E8043" s="9"/>
    </row>
    <row r="8044" spans="1:5" ht="12" customHeight="1" x14ac:dyDescent="0.3">
      <c r="A8044" s="6"/>
      <c r="B8044" s="7"/>
      <c r="C8044" s="8"/>
      <c r="D8044" s="8"/>
      <c r="E8044" s="9"/>
    </row>
    <row r="8045" spans="1:5" ht="12" customHeight="1" x14ac:dyDescent="0.3">
      <c r="A8045" s="6"/>
      <c r="B8045" s="7"/>
      <c r="C8045" s="8"/>
      <c r="D8045" s="8"/>
      <c r="E8045" s="9"/>
    </row>
    <row r="8046" spans="1:5" ht="12" customHeight="1" x14ac:dyDescent="0.3">
      <c r="A8046" s="6"/>
      <c r="B8046" s="7"/>
      <c r="C8046" s="8"/>
      <c r="D8046" s="8"/>
      <c r="E8046" s="9"/>
    </row>
    <row r="8047" spans="1:5" ht="12" customHeight="1" x14ac:dyDescent="0.3">
      <c r="A8047" s="6"/>
      <c r="B8047" s="7"/>
      <c r="C8047" s="8"/>
      <c r="D8047" s="8"/>
      <c r="E8047" s="9"/>
    </row>
    <row r="8048" spans="1:5" ht="12" customHeight="1" x14ac:dyDescent="0.3">
      <c r="A8048" s="6"/>
      <c r="B8048" s="7"/>
      <c r="C8048" s="8"/>
      <c r="D8048" s="8"/>
      <c r="E8048" s="9"/>
    </row>
    <row r="8049" spans="1:5" ht="12" customHeight="1" x14ac:dyDescent="0.3">
      <c r="A8049" s="6"/>
      <c r="B8049" s="7"/>
      <c r="C8049" s="8"/>
      <c r="D8049" s="8"/>
      <c r="E8049" s="9"/>
    </row>
    <row r="8050" spans="1:5" ht="12" customHeight="1" x14ac:dyDescent="0.3">
      <c r="A8050" s="6"/>
      <c r="B8050" s="7"/>
      <c r="C8050" s="8"/>
      <c r="D8050" s="8"/>
      <c r="E8050" s="9"/>
    </row>
    <row r="8051" spans="1:5" ht="12" customHeight="1" x14ac:dyDescent="0.3">
      <c r="A8051" s="6"/>
      <c r="B8051" s="7"/>
      <c r="C8051" s="8"/>
      <c r="D8051" s="8"/>
      <c r="E8051" s="9"/>
    </row>
    <row r="8052" spans="1:5" ht="12" customHeight="1" x14ac:dyDescent="0.3">
      <c r="A8052" s="6"/>
      <c r="B8052" s="7"/>
      <c r="C8052" s="8"/>
      <c r="D8052" s="8"/>
      <c r="E8052" s="9"/>
    </row>
    <row r="8053" spans="1:5" ht="12" customHeight="1" x14ac:dyDescent="0.3">
      <c r="A8053" s="6"/>
      <c r="B8053" s="7"/>
      <c r="C8053" s="8"/>
      <c r="D8053" s="8"/>
      <c r="E8053" s="9"/>
    </row>
    <row r="8054" spans="1:5" ht="12" customHeight="1" x14ac:dyDescent="0.3">
      <c r="A8054" s="6"/>
      <c r="B8054" s="7"/>
      <c r="C8054" s="8"/>
      <c r="D8054" s="8"/>
      <c r="E8054" s="9"/>
    </row>
    <row r="8055" spans="1:5" ht="12" customHeight="1" x14ac:dyDescent="0.3">
      <c r="A8055" s="6"/>
      <c r="B8055" s="7"/>
      <c r="C8055" s="8"/>
      <c r="D8055" s="8"/>
      <c r="E8055" s="9"/>
    </row>
    <row r="8056" spans="1:5" ht="12" customHeight="1" x14ac:dyDescent="0.3">
      <c r="A8056" s="6"/>
      <c r="B8056" s="7"/>
      <c r="C8056" s="8"/>
      <c r="D8056" s="8"/>
      <c r="E8056" s="9"/>
    </row>
    <row r="8057" spans="1:5" ht="12" customHeight="1" x14ac:dyDescent="0.3">
      <c r="A8057" s="6"/>
      <c r="B8057" s="7"/>
      <c r="C8057" s="8"/>
      <c r="D8057" s="8"/>
      <c r="E8057" s="9"/>
    </row>
    <row r="8058" spans="1:5" ht="12" customHeight="1" x14ac:dyDescent="0.3">
      <c r="A8058" s="6"/>
      <c r="B8058" s="7"/>
      <c r="C8058" s="8"/>
      <c r="D8058" s="8"/>
      <c r="E8058" s="9"/>
    </row>
    <row r="8059" spans="1:5" ht="12" customHeight="1" x14ac:dyDescent="0.3">
      <c r="A8059" s="6"/>
      <c r="B8059" s="7"/>
      <c r="C8059" s="8"/>
      <c r="D8059" s="8"/>
      <c r="E8059" s="9"/>
    </row>
    <row r="8060" spans="1:5" ht="12" customHeight="1" x14ac:dyDescent="0.3">
      <c r="A8060" s="6"/>
      <c r="B8060" s="7"/>
      <c r="C8060" s="8"/>
      <c r="D8060" s="8"/>
      <c r="E8060" s="9"/>
    </row>
    <row r="8061" spans="1:5" ht="12" customHeight="1" x14ac:dyDescent="0.3">
      <c r="A8061" s="6"/>
      <c r="B8061" s="7"/>
      <c r="C8061" s="8"/>
      <c r="D8061" s="8"/>
      <c r="E8061" s="9"/>
    </row>
    <row r="8062" spans="1:5" ht="12" customHeight="1" x14ac:dyDescent="0.3">
      <c r="A8062" s="6"/>
      <c r="B8062" s="7"/>
      <c r="C8062" s="8"/>
      <c r="D8062" s="8"/>
      <c r="E8062" s="9"/>
    </row>
    <row r="8063" spans="1:5" ht="12" customHeight="1" x14ac:dyDescent="0.3">
      <c r="A8063" s="6"/>
      <c r="B8063" s="7"/>
      <c r="C8063" s="8"/>
      <c r="D8063" s="8"/>
      <c r="E8063" s="9"/>
    </row>
    <row r="8064" spans="1:5" ht="12" customHeight="1" x14ac:dyDescent="0.3">
      <c r="A8064" s="6"/>
      <c r="B8064" s="7"/>
      <c r="C8064" s="8"/>
      <c r="D8064" s="8"/>
      <c r="E8064" s="9"/>
    </row>
    <row r="8065" spans="1:5" ht="12" customHeight="1" x14ac:dyDescent="0.3">
      <c r="A8065" s="6"/>
      <c r="B8065" s="7"/>
      <c r="C8065" s="8"/>
      <c r="D8065" s="8"/>
      <c r="E8065" s="9"/>
    </row>
    <row r="8066" spans="1:5" ht="12" customHeight="1" x14ac:dyDescent="0.3">
      <c r="A8066" s="6"/>
      <c r="B8066" s="7"/>
      <c r="C8066" s="8"/>
      <c r="D8066" s="8"/>
      <c r="E8066" s="9"/>
    </row>
    <row r="8067" spans="1:5" ht="12" customHeight="1" x14ac:dyDescent="0.3">
      <c r="A8067" s="6"/>
      <c r="B8067" s="7"/>
      <c r="C8067" s="8"/>
      <c r="D8067" s="8"/>
      <c r="E8067" s="9"/>
    </row>
    <row r="8068" spans="1:5" ht="12" customHeight="1" x14ac:dyDescent="0.3">
      <c r="A8068" s="6"/>
      <c r="B8068" s="7"/>
      <c r="C8068" s="8"/>
      <c r="D8068" s="8"/>
      <c r="E8068" s="9"/>
    </row>
    <row r="8069" spans="1:5" ht="12" customHeight="1" x14ac:dyDescent="0.3">
      <c r="A8069" s="6"/>
      <c r="B8069" s="7"/>
      <c r="C8069" s="8"/>
      <c r="D8069" s="8"/>
      <c r="E8069" s="9"/>
    </row>
    <row r="8070" spans="1:5" ht="12" customHeight="1" x14ac:dyDescent="0.3">
      <c r="A8070" s="6"/>
      <c r="B8070" s="7"/>
      <c r="C8070" s="8"/>
      <c r="D8070" s="8"/>
      <c r="E8070" s="9"/>
    </row>
    <row r="8071" spans="1:5" ht="12" customHeight="1" x14ac:dyDescent="0.3">
      <c r="A8071" s="6"/>
      <c r="B8071" s="7"/>
      <c r="C8071" s="8"/>
      <c r="D8071" s="8"/>
      <c r="E8071" s="9"/>
    </row>
    <row r="8072" spans="1:5" ht="12" customHeight="1" x14ac:dyDescent="0.3">
      <c r="A8072" s="6"/>
      <c r="B8072" s="7"/>
      <c r="C8072" s="8"/>
      <c r="D8072" s="8"/>
      <c r="E8072" s="9"/>
    </row>
    <row r="8073" spans="1:5" ht="12" customHeight="1" x14ac:dyDescent="0.3">
      <c r="A8073" s="6"/>
      <c r="B8073" s="7"/>
      <c r="C8073" s="8"/>
      <c r="D8073" s="8"/>
      <c r="E8073" s="9"/>
    </row>
    <row r="8074" spans="1:5" ht="12" customHeight="1" x14ac:dyDescent="0.3">
      <c r="A8074" s="6"/>
      <c r="B8074" s="7"/>
      <c r="C8074" s="8"/>
      <c r="D8074" s="8"/>
      <c r="E8074" s="9"/>
    </row>
    <row r="8075" spans="1:5" ht="12" customHeight="1" x14ac:dyDescent="0.3">
      <c r="A8075" s="6"/>
      <c r="B8075" s="7"/>
      <c r="C8075" s="8"/>
      <c r="D8075" s="8"/>
      <c r="E8075" s="9"/>
    </row>
    <row r="8076" spans="1:5" ht="12" customHeight="1" x14ac:dyDescent="0.3">
      <c r="A8076" s="6"/>
      <c r="B8076" s="7"/>
      <c r="C8076" s="8"/>
      <c r="D8076" s="8"/>
      <c r="E8076" s="9"/>
    </row>
    <row r="8077" spans="1:5" ht="12" customHeight="1" x14ac:dyDescent="0.3">
      <c r="A8077" s="6"/>
      <c r="B8077" s="7"/>
      <c r="C8077" s="8"/>
      <c r="D8077" s="8"/>
      <c r="E8077" s="9"/>
    </row>
    <row r="8078" spans="1:5" ht="12" customHeight="1" x14ac:dyDescent="0.3">
      <c r="A8078" s="6"/>
      <c r="B8078" s="7"/>
      <c r="C8078" s="8"/>
      <c r="D8078" s="8"/>
      <c r="E8078" s="9"/>
    </row>
    <row r="8079" spans="1:5" ht="12" customHeight="1" x14ac:dyDescent="0.3">
      <c r="A8079" s="6"/>
      <c r="B8079" s="7"/>
      <c r="C8079" s="8"/>
      <c r="D8079" s="8"/>
      <c r="E8079" s="9"/>
    </row>
    <row r="8080" spans="1:5" ht="12" customHeight="1" x14ac:dyDescent="0.3">
      <c r="A8080" s="6"/>
      <c r="B8080" s="7"/>
      <c r="C8080" s="8"/>
      <c r="D8080" s="8"/>
      <c r="E8080" s="9"/>
    </row>
    <row r="8081" spans="1:5" ht="12" customHeight="1" x14ac:dyDescent="0.3">
      <c r="A8081" s="6"/>
      <c r="B8081" s="7"/>
      <c r="C8081" s="8"/>
      <c r="D8081" s="8"/>
      <c r="E8081" s="9"/>
    </row>
    <row r="8082" spans="1:5" ht="12" customHeight="1" x14ac:dyDescent="0.3">
      <c r="A8082" s="6"/>
      <c r="B8082" s="7"/>
      <c r="C8082" s="8"/>
      <c r="D8082" s="8"/>
      <c r="E8082" s="9"/>
    </row>
    <row r="8083" spans="1:5" ht="12" customHeight="1" x14ac:dyDescent="0.3">
      <c r="A8083" s="6"/>
      <c r="B8083" s="7"/>
      <c r="C8083" s="8"/>
      <c r="D8083" s="8"/>
      <c r="E8083" s="9"/>
    </row>
    <row r="8084" spans="1:5" ht="12" customHeight="1" x14ac:dyDescent="0.3">
      <c r="A8084" s="6"/>
      <c r="B8084" s="7"/>
      <c r="C8084" s="8"/>
      <c r="D8084" s="8"/>
      <c r="E8084" s="9"/>
    </row>
    <row r="8085" spans="1:5" ht="12" customHeight="1" x14ac:dyDescent="0.3">
      <c r="A8085" s="6"/>
      <c r="B8085" s="7"/>
      <c r="C8085" s="8"/>
      <c r="D8085" s="8"/>
      <c r="E8085" s="9"/>
    </row>
    <row r="8086" spans="1:5" ht="12" customHeight="1" x14ac:dyDescent="0.3">
      <c r="A8086" s="6"/>
      <c r="B8086" s="7"/>
      <c r="C8086" s="8"/>
      <c r="D8086" s="8"/>
      <c r="E8086" s="9"/>
    </row>
    <row r="8087" spans="1:5" ht="12" customHeight="1" x14ac:dyDescent="0.3">
      <c r="A8087" s="6"/>
      <c r="B8087" s="7"/>
      <c r="C8087" s="8"/>
      <c r="D8087" s="8"/>
      <c r="E8087" s="9"/>
    </row>
    <row r="8088" spans="1:5" ht="12" customHeight="1" x14ac:dyDescent="0.3">
      <c r="A8088" s="6"/>
      <c r="B8088" s="7"/>
      <c r="C8088" s="8"/>
      <c r="D8088" s="8"/>
      <c r="E8088" s="9"/>
    </row>
    <row r="8089" spans="1:5" ht="12" customHeight="1" x14ac:dyDescent="0.3">
      <c r="A8089" s="6"/>
      <c r="B8089" s="7"/>
      <c r="C8089" s="8"/>
      <c r="D8089" s="8"/>
      <c r="E8089" s="9"/>
    </row>
    <row r="8090" spans="1:5" ht="12" customHeight="1" x14ac:dyDescent="0.3">
      <c r="A8090" s="6"/>
      <c r="B8090" s="7"/>
      <c r="C8090" s="8"/>
      <c r="D8090" s="8"/>
      <c r="E8090" s="9"/>
    </row>
    <row r="8091" spans="1:5" ht="12" customHeight="1" x14ac:dyDescent="0.3">
      <c r="A8091" s="6"/>
      <c r="B8091" s="7"/>
      <c r="C8091" s="8"/>
      <c r="D8091" s="8"/>
      <c r="E8091" s="9"/>
    </row>
    <row r="8092" spans="1:5" ht="12" customHeight="1" x14ac:dyDescent="0.3">
      <c r="A8092" s="6"/>
      <c r="B8092" s="7"/>
      <c r="C8092" s="8"/>
      <c r="D8092" s="8"/>
      <c r="E8092" s="9"/>
    </row>
    <row r="8093" spans="1:5" ht="12" customHeight="1" x14ac:dyDescent="0.3">
      <c r="A8093" s="6"/>
      <c r="B8093" s="7"/>
      <c r="C8093" s="8"/>
      <c r="D8093" s="8"/>
      <c r="E8093" s="9"/>
    </row>
    <row r="8094" spans="1:5" ht="12" customHeight="1" x14ac:dyDescent="0.3">
      <c r="A8094" s="6"/>
      <c r="B8094" s="7"/>
      <c r="C8094" s="8"/>
      <c r="D8094" s="8"/>
      <c r="E8094" s="9"/>
    </row>
    <row r="8095" spans="1:5" ht="12" customHeight="1" x14ac:dyDescent="0.3">
      <c r="A8095" s="6"/>
      <c r="B8095" s="7"/>
      <c r="C8095" s="8"/>
      <c r="D8095" s="8"/>
      <c r="E8095" s="9"/>
    </row>
    <row r="8096" spans="1:5" ht="12" customHeight="1" x14ac:dyDescent="0.3">
      <c r="A8096" s="6"/>
      <c r="B8096" s="7"/>
      <c r="C8096" s="8"/>
      <c r="D8096" s="8"/>
      <c r="E8096" s="9"/>
    </row>
    <row r="8097" spans="1:5" ht="12" customHeight="1" x14ac:dyDescent="0.3">
      <c r="A8097" s="6"/>
      <c r="B8097" s="7"/>
      <c r="C8097" s="8"/>
      <c r="D8097" s="8"/>
      <c r="E8097" s="9"/>
    </row>
    <row r="8098" spans="1:5" ht="12" customHeight="1" x14ac:dyDescent="0.3">
      <c r="A8098" s="6"/>
      <c r="B8098" s="7"/>
      <c r="C8098" s="8"/>
      <c r="D8098" s="8"/>
      <c r="E8098" s="9"/>
    </row>
    <row r="8099" spans="1:5" ht="12" customHeight="1" x14ac:dyDescent="0.3">
      <c r="A8099" s="6"/>
      <c r="B8099" s="7"/>
      <c r="C8099" s="8"/>
      <c r="D8099" s="8"/>
      <c r="E8099" s="9"/>
    </row>
    <row r="8100" spans="1:5" ht="12" customHeight="1" x14ac:dyDescent="0.3">
      <c r="A8100" s="6"/>
      <c r="B8100" s="7"/>
      <c r="C8100" s="8"/>
      <c r="D8100" s="8"/>
      <c r="E8100" s="9"/>
    </row>
    <row r="8101" spans="1:5" ht="12" customHeight="1" x14ac:dyDescent="0.3">
      <c r="A8101" s="6"/>
      <c r="B8101" s="7"/>
      <c r="C8101" s="8"/>
      <c r="D8101" s="8"/>
      <c r="E8101" s="9"/>
    </row>
    <row r="8102" spans="1:5" ht="12" customHeight="1" x14ac:dyDescent="0.3">
      <c r="A8102" s="6"/>
      <c r="B8102" s="7"/>
      <c r="C8102" s="8"/>
      <c r="D8102" s="8"/>
      <c r="E8102" s="9"/>
    </row>
    <row r="8103" spans="1:5" ht="12" customHeight="1" x14ac:dyDescent="0.3">
      <c r="A8103" s="6"/>
      <c r="B8103" s="7"/>
      <c r="C8103" s="8"/>
      <c r="D8103" s="8"/>
      <c r="E8103" s="9"/>
    </row>
    <row r="8104" spans="1:5" ht="12" customHeight="1" x14ac:dyDescent="0.3">
      <c r="A8104" s="6"/>
      <c r="B8104" s="7"/>
      <c r="C8104" s="8"/>
      <c r="D8104" s="8"/>
      <c r="E8104" s="9"/>
    </row>
    <row r="8105" spans="1:5" ht="12" customHeight="1" x14ac:dyDescent="0.3">
      <c r="A8105" s="6"/>
      <c r="B8105" s="7"/>
      <c r="C8105" s="8"/>
      <c r="D8105" s="8"/>
      <c r="E8105" s="9"/>
    </row>
    <row r="8106" spans="1:5" ht="12" customHeight="1" x14ac:dyDescent="0.3">
      <c r="A8106" s="6"/>
      <c r="B8106" s="7"/>
      <c r="C8106" s="8"/>
      <c r="D8106" s="8"/>
      <c r="E8106" s="9"/>
    </row>
    <row r="8107" spans="1:5" ht="12" customHeight="1" x14ac:dyDescent="0.3">
      <c r="A8107" s="6"/>
      <c r="B8107" s="7"/>
      <c r="C8107" s="8"/>
      <c r="D8107" s="8"/>
      <c r="E8107" s="9"/>
    </row>
    <row r="8108" spans="1:5" ht="12" customHeight="1" x14ac:dyDescent="0.3">
      <c r="A8108" s="6"/>
      <c r="B8108" s="7"/>
      <c r="C8108" s="8"/>
      <c r="D8108" s="8"/>
      <c r="E8108" s="9"/>
    </row>
    <row r="8109" spans="1:5" ht="12" customHeight="1" x14ac:dyDescent="0.3">
      <c r="A8109" s="6"/>
      <c r="B8109" s="7"/>
      <c r="C8109" s="8"/>
      <c r="D8109" s="8"/>
      <c r="E8109" s="9"/>
    </row>
    <row r="8110" spans="1:5" ht="12" customHeight="1" x14ac:dyDescent="0.3">
      <c r="A8110" s="6"/>
      <c r="B8110" s="7"/>
      <c r="C8110" s="8"/>
      <c r="D8110" s="8"/>
      <c r="E8110" s="9"/>
    </row>
    <row r="8111" spans="1:5" ht="12" customHeight="1" x14ac:dyDescent="0.3">
      <c r="A8111" s="6"/>
      <c r="B8111" s="7"/>
      <c r="C8111" s="8"/>
      <c r="D8111" s="8"/>
      <c r="E8111" s="9"/>
    </row>
    <row r="8112" spans="1:5" ht="12" customHeight="1" x14ac:dyDescent="0.3">
      <c r="A8112" s="6"/>
      <c r="B8112" s="7"/>
      <c r="C8112" s="8"/>
      <c r="D8112" s="8"/>
      <c r="E8112" s="9"/>
    </row>
    <row r="8113" spans="1:5" ht="12" customHeight="1" x14ac:dyDescent="0.3">
      <c r="A8113" s="6"/>
      <c r="B8113" s="7"/>
      <c r="C8113" s="8"/>
      <c r="D8113" s="8"/>
      <c r="E8113" s="9"/>
    </row>
    <row r="8114" spans="1:5" ht="12" customHeight="1" x14ac:dyDescent="0.3">
      <c r="A8114" s="6"/>
      <c r="B8114" s="7"/>
      <c r="C8114" s="8"/>
      <c r="D8114" s="8"/>
      <c r="E8114" s="9"/>
    </row>
    <row r="8115" spans="1:5" ht="12" customHeight="1" x14ac:dyDescent="0.3">
      <c r="A8115" s="6"/>
      <c r="B8115" s="7"/>
      <c r="C8115" s="8"/>
      <c r="D8115" s="8"/>
      <c r="E8115" s="9"/>
    </row>
    <row r="8116" spans="1:5" ht="12" customHeight="1" x14ac:dyDescent="0.3">
      <c r="A8116" s="6"/>
      <c r="B8116" s="7"/>
      <c r="C8116" s="8"/>
      <c r="D8116" s="8"/>
      <c r="E8116" s="9"/>
    </row>
    <row r="8117" spans="1:5" ht="12" customHeight="1" x14ac:dyDescent="0.3">
      <c r="A8117" s="6"/>
      <c r="B8117" s="7"/>
      <c r="C8117" s="8"/>
      <c r="D8117" s="8"/>
      <c r="E8117" s="9"/>
    </row>
    <row r="8118" spans="1:5" ht="12" customHeight="1" x14ac:dyDescent="0.3">
      <c r="A8118" s="6"/>
      <c r="B8118" s="7"/>
      <c r="C8118" s="8"/>
      <c r="D8118" s="8"/>
      <c r="E8118" s="9"/>
    </row>
    <row r="8119" spans="1:5" ht="12" customHeight="1" x14ac:dyDescent="0.3">
      <c r="A8119" s="6"/>
      <c r="B8119" s="7"/>
      <c r="C8119" s="8"/>
      <c r="D8119" s="8"/>
      <c r="E8119" s="9"/>
    </row>
    <row r="8120" spans="1:5" ht="12" customHeight="1" x14ac:dyDescent="0.3">
      <c r="A8120" s="6"/>
      <c r="B8120" s="7"/>
      <c r="C8120" s="8"/>
      <c r="D8120" s="8"/>
      <c r="E8120" s="9"/>
    </row>
    <row r="8121" spans="1:5" ht="12" customHeight="1" x14ac:dyDescent="0.3">
      <c r="A8121" s="6"/>
      <c r="B8121" s="7"/>
      <c r="C8121" s="8"/>
      <c r="D8121" s="8"/>
      <c r="E8121" s="9"/>
    </row>
    <row r="8122" spans="1:5" ht="12" customHeight="1" x14ac:dyDescent="0.3">
      <c r="A8122" s="6"/>
      <c r="B8122" s="7"/>
      <c r="C8122" s="8"/>
      <c r="D8122" s="8"/>
      <c r="E8122" s="9"/>
    </row>
    <row r="8123" spans="1:5" ht="12" customHeight="1" x14ac:dyDescent="0.3">
      <c r="A8123" s="6"/>
      <c r="B8123" s="7"/>
      <c r="C8123" s="8"/>
      <c r="D8123" s="8"/>
      <c r="E8123" s="9"/>
    </row>
    <row r="8124" spans="1:5" ht="12" customHeight="1" x14ac:dyDescent="0.3">
      <c r="A8124" s="6"/>
      <c r="B8124" s="7"/>
      <c r="C8124" s="8"/>
      <c r="D8124" s="8"/>
      <c r="E8124" s="9"/>
    </row>
    <row r="8125" spans="1:5" ht="12" customHeight="1" x14ac:dyDescent="0.3">
      <c r="A8125" s="6"/>
      <c r="B8125" s="7"/>
      <c r="C8125" s="8"/>
      <c r="D8125" s="8"/>
      <c r="E8125" s="9"/>
    </row>
    <row r="8126" spans="1:5" ht="12" customHeight="1" x14ac:dyDescent="0.3">
      <c r="A8126" s="6"/>
      <c r="B8126" s="7"/>
      <c r="C8126" s="8"/>
      <c r="D8126" s="8"/>
      <c r="E8126" s="9"/>
    </row>
    <row r="8127" spans="1:5" ht="12" customHeight="1" x14ac:dyDescent="0.3">
      <c r="A8127" s="6"/>
      <c r="B8127" s="7"/>
      <c r="C8127" s="8"/>
      <c r="D8127" s="8"/>
      <c r="E8127" s="9"/>
    </row>
    <row r="8128" spans="1:5" ht="12" customHeight="1" x14ac:dyDescent="0.3">
      <c r="A8128" s="6"/>
      <c r="B8128" s="7"/>
      <c r="C8128" s="8"/>
      <c r="D8128" s="8"/>
      <c r="E8128" s="9"/>
    </row>
    <row r="8129" spans="1:5" ht="12" customHeight="1" x14ac:dyDescent="0.3">
      <c r="A8129" s="6"/>
      <c r="B8129" s="7"/>
      <c r="C8129" s="8"/>
      <c r="D8129" s="8"/>
      <c r="E8129" s="9"/>
    </row>
    <row r="8130" spans="1:5" ht="12" customHeight="1" x14ac:dyDescent="0.3">
      <c r="A8130" s="6"/>
      <c r="B8130" s="7"/>
      <c r="C8130" s="8"/>
      <c r="D8130" s="8"/>
      <c r="E8130" s="9"/>
    </row>
    <row r="8131" spans="1:5" ht="12" customHeight="1" x14ac:dyDescent="0.3">
      <c r="A8131" s="6"/>
      <c r="B8131" s="7"/>
      <c r="C8131" s="8"/>
      <c r="D8131" s="8"/>
      <c r="E8131" s="9"/>
    </row>
    <row r="8132" spans="1:5" ht="12" customHeight="1" x14ac:dyDescent="0.3">
      <c r="A8132" s="6"/>
      <c r="B8132" s="7"/>
      <c r="C8132" s="8"/>
      <c r="D8132" s="8"/>
      <c r="E8132" s="9"/>
    </row>
    <row r="8133" spans="1:5" ht="12" customHeight="1" x14ac:dyDescent="0.3">
      <c r="A8133" s="6"/>
      <c r="B8133" s="7"/>
      <c r="C8133" s="8"/>
      <c r="D8133" s="8"/>
      <c r="E8133" s="9"/>
    </row>
    <row r="8134" spans="1:5" ht="12" customHeight="1" x14ac:dyDescent="0.3">
      <c r="A8134" s="6"/>
      <c r="B8134" s="7"/>
      <c r="C8134" s="8"/>
      <c r="D8134" s="8"/>
      <c r="E8134" s="9"/>
    </row>
    <row r="8135" spans="1:5" ht="12" customHeight="1" x14ac:dyDescent="0.3">
      <c r="A8135" s="6"/>
      <c r="B8135" s="7"/>
      <c r="C8135" s="8"/>
      <c r="D8135" s="8"/>
      <c r="E8135" s="9"/>
    </row>
    <row r="8136" spans="1:5" ht="12" customHeight="1" x14ac:dyDescent="0.3">
      <c r="A8136" s="6"/>
      <c r="B8136" s="7"/>
      <c r="C8136" s="8"/>
      <c r="D8136" s="8"/>
      <c r="E8136" s="9"/>
    </row>
    <row r="8137" spans="1:5" ht="12" customHeight="1" x14ac:dyDescent="0.3">
      <c r="A8137" s="6"/>
      <c r="B8137" s="7"/>
      <c r="C8137" s="8"/>
      <c r="D8137" s="8"/>
      <c r="E8137" s="9"/>
    </row>
    <row r="8138" spans="1:5" ht="12" customHeight="1" x14ac:dyDescent="0.3">
      <c r="A8138" s="6"/>
      <c r="B8138" s="7"/>
      <c r="C8138" s="8"/>
      <c r="D8138" s="8"/>
      <c r="E8138" s="9"/>
    </row>
    <row r="8139" spans="1:5" ht="12" customHeight="1" x14ac:dyDescent="0.3">
      <c r="A8139" s="6"/>
      <c r="B8139" s="7"/>
      <c r="C8139" s="8"/>
      <c r="D8139" s="8"/>
      <c r="E8139" s="9"/>
    </row>
    <row r="8140" spans="1:5" ht="12" customHeight="1" x14ac:dyDescent="0.3">
      <c r="A8140" s="6"/>
      <c r="B8140" s="7"/>
      <c r="C8140" s="8"/>
      <c r="D8140" s="8"/>
      <c r="E8140" s="9"/>
    </row>
    <row r="8141" spans="1:5" ht="12" customHeight="1" x14ac:dyDescent="0.3">
      <c r="A8141" s="6"/>
      <c r="B8141" s="7"/>
      <c r="C8141" s="8"/>
      <c r="D8141" s="8"/>
      <c r="E8141" s="9"/>
    </row>
    <row r="8142" spans="1:5" ht="12" customHeight="1" x14ac:dyDescent="0.3">
      <c r="A8142" s="6"/>
      <c r="B8142" s="7"/>
      <c r="C8142" s="8"/>
      <c r="D8142" s="8"/>
      <c r="E8142" s="9"/>
    </row>
    <row r="8143" spans="1:5" ht="12" customHeight="1" x14ac:dyDescent="0.3">
      <c r="A8143" s="6"/>
      <c r="B8143" s="7"/>
      <c r="C8143" s="8"/>
      <c r="D8143" s="8"/>
      <c r="E8143" s="9"/>
    </row>
    <row r="8144" spans="1:5" ht="12" customHeight="1" x14ac:dyDescent="0.3">
      <c r="A8144" s="6"/>
      <c r="B8144" s="7"/>
      <c r="C8144" s="8"/>
      <c r="D8144" s="8"/>
      <c r="E8144" s="9"/>
    </row>
    <row r="8145" spans="1:5" ht="12" customHeight="1" x14ac:dyDescent="0.3">
      <c r="A8145" s="6"/>
      <c r="B8145" s="7"/>
      <c r="C8145" s="8"/>
      <c r="D8145" s="8"/>
      <c r="E8145" s="9"/>
    </row>
    <row r="8146" spans="1:5" ht="12" customHeight="1" x14ac:dyDescent="0.3">
      <c r="A8146" s="6"/>
      <c r="B8146" s="7"/>
      <c r="C8146" s="8"/>
      <c r="D8146" s="8"/>
      <c r="E8146" s="9"/>
    </row>
    <row r="8147" spans="1:5" ht="12" customHeight="1" x14ac:dyDescent="0.3">
      <c r="A8147" s="6"/>
      <c r="B8147" s="7"/>
      <c r="C8147" s="8"/>
      <c r="D8147" s="8"/>
      <c r="E8147" s="9"/>
    </row>
    <row r="8148" spans="1:5" ht="12" customHeight="1" x14ac:dyDescent="0.3">
      <c r="A8148" s="6"/>
      <c r="B8148" s="7"/>
      <c r="C8148" s="8"/>
      <c r="D8148" s="8"/>
      <c r="E8148" s="9"/>
    </row>
    <row r="8149" spans="1:5" ht="12" customHeight="1" x14ac:dyDescent="0.3">
      <c r="A8149" s="6"/>
      <c r="B8149" s="7"/>
      <c r="C8149" s="8"/>
      <c r="D8149" s="8"/>
      <c r="E8149" s="9"/>
    </row>
    <row r="8150" spans="1:5" ht="12" customHeight="1" x14ac:dyDescent="0.3">
      <c r="A8150" s="6"/>
      <c r="B8150" s="7"/>
      <c r="C8150" s="8"/>
      <c r="D8150" s="8"/>
      <c r="E8150" s="9"/>
    </row>
    <row r="8151" spans="1:5" ht="12" customHeight="1" x14ac:dyDescent="0.3">
      <c r="A8151" s="6"/>
      <c r="B8151" s="7"/>
      <c r="C8151" s="8"/>
      <c r="D8151" s="8"/>
      <c r="E8151" s="9"/>
    </row>
    <row r="8152" spans="1:5" ht="12" customHeight="1" x14ac:dyDescent="0.3">
      <c r="A8152" s="6"/>
      <c r="B8152" s="7"/>
      <c r="C8152" s="8"/>
      <c r="D8152" s="8"/>
      <c r="E8152" s="9"/>
    </row>
    <row r="8153" spans="1:5" ht="12" customHeight="1" x14ac:dyDescent="0.3">
      <c r="A8153" s="6"/>
      <c r="B8153" s="7"/>
      <c r="C8153" s="8"/>
      <c r="D8153" s="8"/>
      <c r="E8153" s="9"/>
    </row>
    <row r="8154" spans="1:5" ht="12" customHeight="1" x14ac:dyDescent="0.3">
      <c r="A8154" s="6"/>
      <c r="B8154" s="7"/>
      <c r="C8154" s="8"/>
      <c r="D8154" s="8"/>
      <c r="E8154" s="9"/>
    </row>
    <row r="8155" spans="1:5" ht="12" customHeight="1" x14ac:dyDescent="0.3">
      <c r="A8155" s="6"/>
      <c r="B8155" s="7"/>
      <c r="C8155" s="8"/>
      <c r="D8155" s="8"/>
      <c r="E8155" s="9"/>
    </row>
  </sheetData>
  <conditionalFormatting sqref="E1:E8155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7902"/>
  <sheetViews>
    <sheetView workbookViewId="0">
      <selection activeCell="C17" sqref="C17"/>
    </sheetView>
  </sheetViews>
  <sheetFormatPr defaultColWidth="14.44140625" defaultRowHeight="15" customHeight="1" x14ac:dyDescent="0.3"/>
  <cols>
    <col min="1" max="1" width="67.109375" customWidth="1"/>
    <col min="2" max="2" width="60.88671875" customWidth="1"/>
    <col min="3" max="3" width="42.33203125" bestFit="1" customWidth="1"/>
    <col min="4" max="4" width="39" bestFit="1" customWidth="1"/>
    <col min="5" max="5" width="8.6640625" customWidth="1"/>
  </cols>
  <sheetData>
    <row r="1" spans="1:4" ht="12" customHeight="1" x14ac:dyDescent="0.3">
      <c r="A1" s="10" t="s">
        <v>7697</v>
      </c>
      <c r="B1" s="11" t="s">
        <v>7698</v>
      </c>
      <c r="C1" s="56" t="s">
        <v>39848</v>
      </c>
      <c r="D1" s="56" t="s">
        <v>39849</v>
      </c>
    </row>
    <row r="2" spans="1:4" ht="12" customHeight="1" x14ac:dyDescent="0.3">
      <c r="A2" s="11" t="s">
        <v>3281</v>
      </c>
      <c r="B2" s="11" t="s">
        <v>7699</v>
      </c>
      <c r="C2" s="50" t="str" cm="1">
        <f t="array" ref="C2:D2">_xlfn.TEXTSPLIT(Tabella3[[#This Row],[PEC]],"@")</f>
        <v>abanoterme.pd</v>
      </c>
      <c r="D2" s="50" t="str">
        <v>cert.ip-veneto.net</v>
      </c>
    </row>
    <row r="3" spans="1:4" ht="12" customHeight="1" x14ac:dyDescent="0.3">
      <c r="A3" s="11" t="s">
        <v>2607</v>
      </c>
      <c r="B3" s="11" t="s">
        <v>7700</v>
      </c>
      <c r="C3" s="50" t="str" cm="1">
        <f t="array" ref="C3:D3">_xlfn.TEXTSPLIT(Tabella3[[#This Row],[PEC]],"@")</f>
        <v>comune.abbadiacerreto</v>
      </c>
      <c r="D3" s="50" t="str">
        <v>pec.regione.lombardia.it</v>
      </c>
    </row>
    <row r="4" spans="1:4" ht="12" customHeight="1" x14ac:dyDescent="0.3">
      <c r="A4" s="11" t="s">
        <v>2525</v>
      </c>
      <c r="B4" s="11" t="s">
        <v>7701</v>
      </c>
      <c r="C4" s="50" t="str" cm="1">
        <f t="array" ref="C4:D4">_xlfn.TEXTSPLIT(Tabella3[[#This Row],[PEC]],"@")</f>
        <v>comune.abbadialariana</v>
      </c>
      <c r="D4" s="50" t="str">
        <v>legalmail.it</v>
      </c>
    </row>
    <row r="5" spans="1:4" ht="12" customHeight="1" x14ac:dyDescent="0.3">
      <c r="A5" s="11" t="s">
        <v>4402</v>
      </c>
      <c r="B5" s="11" t="s">
        <v>7702</v>
      </c>
      <c r="C5" s="50" t="str" cm="1">
        <f t="array" ref="C5:D5">_xlfn.TEXTSPLIT(Tabella3[[#This Row],[PEC]],"@")</f>
        <v>comune.abbadia</v>
      </c>
      <c r="D5" s="50" t="str">
        <v>postacert.toscana.it</v>
      </c>
    </row>
    <row r="6" spans="1:4" ht="12" customHeight="1" x14ac:dyDescent="0.3">
      <c r="A6" s="11" t="s">
        <v>7507</v>
      </c>
      <c r="B6" s="11" t="s">
        <v>7703</v>
      </c>
      <c r="C6" s="50" t="str" cm="1">
        <f t="array" ref="C6:D6">_xlfn.TEXTSPLIT(Tabella3[[#This Row],[PEC]],"@")</f>
        <v>protocollo</v>
      </c>
      <c r="D6" s="50" t="str">
        <v>pec.comune.abbasanta.or.it</v>
      </c>
    </row>
    <row r="7" spans="1:4" ht="12" customHeight="1" x14ac:dyDescent="0.3">
      <c r="A7" s="11" t="s">
        <v>5323</v>
      </c>
      <c r="B7" s="11" t="s">
        <v>7704</v>
      </c>
      <c r="C7" s="50" t="str" cm="1">
        <f t="array" ref="C7:D7">_xlfn.TEXTSPLIT(Tabella3[[#This Row],[PEC]],"@")</f>
        <v>abbateggio</v>
      </c>
      <c r="D7" s="50" t="str">
        <v>pec.pescarainnova.it</v>
      </c>
    </row>
    <row r="8" spans="1:4" ht="12" customHeight="1" x14ac:dyDescent="0.3">
      <c r="A8" s="11" t="s">
        <v>1592</v>
      </c>
      <c r="B8" s="11" t="s">
        <v>7705</v>
      </c>
      <c r="C8" s="50" t="str" cm="1">
        <f t="array" ref="C8:D8">_xlfn.TEXTSPLIT(Tabella3[[#This Row],[PEC]],"@")</f>
        <v>comune.abbiategrasso</v>
      </c>
      <c r="D8" s="50" t="str">
        <v>legalpec.it</v>
      </c>
    </row>
    <row r="9" spans="1:4" ht="12" customHeight="1" x14ac:dyDescent="0.3">
      <c r="A9" s="11" t="s">
        <v>4270</v>
      </c>
      <c r="B9" s="11" t="s">
        <v>7706</v>
      </c>
      <c r="C9" s="50" t="str" cm="1">
        <f t="array" ref="C9:D9">_xlfn.TEXTSPLIT(Tabella3[[#This Row],[PEC]],"@")</f>
        <v>abetonecutigliano</v>
      </c>
      <c r="D9" s="50" t="str">
        <v>postacert.toscana.it</v>
      </c>
    </row>
    <row r="10" spans="1:4" ht="12" customHeight="1" x14ac:dyDescent="0.3">
      <c r="A10" s="11" t="s">
        <v>6413</v>
      </c>
      <c r="B10" s="11" t="s">
        <v>7707</v>
      </c>
      <c r="C10" s="50" t="str" cm="1">
        <f t="array" ref="C10:D10">_xlfn.TEXTSPLIT(Tabella3[[#This Row],[PEC]],"@")</f>
        <v>comune.abriola</v>
      </c>
      <c r="D10" s="50" t="str">
        <v>cert.ruparbasilicata.it</v>
      </c>
    </row>
    <row r="11" spans="1:4" ht="12" customHeight="1" x14ac:dyDescent="0.3">
      <c r="A11" s="11" t="s">
        <v>7294</v>
      </c>
      <c r="B11" s="11" t="s">
        <v>7708</v>
      </c>
      <c r="C11" s="50" t="str" cm="1">
        <f t="array" ref="C11:D11">_xlfn.TEXTSPLIT(Tabella3[[#This Row],[PEC]],"@")</f>
        <v>protocollo</v>
      </c>
      <c r="D11" s="50" t="str">
        <v>pec.comune.acate.rg.it</v>
      </c>
    </row>
    <row r="12" spans="1:4" ht="12" customHeight="1" x14ac:dyDescent="0.3">
      <c r="A12" s="11" t="s">
        <v>6159</v>
      </c>
      <c r="B12" s="11" t="s">
        <v>7709</v>
      </c>
      <c r="C12" s="50" t="str" cm="1">
        <f t="array" ref="C12:D12">_xlfn.TEXTSPLIT(Tabella3[[#This Row],[PEC]],"@")</f>
        <v>segreteria</v>
      </c>
      <c r="D12" s="50" t="str">
        <v>pec.comune.accadia.fg.it</v>
      </c>
    </row>
    <row r="13" spans="1:4" ht="12" customHeight="1" x14ac:dyDescent="0.3">
      <c r="A13" s="11" t="s">
        <v>483</v>
      </c>
      <c r="B13" s="11" t="s">
        <v>7710</v>
      </c>
      <c r="C13" s="50" t="str" cm="1">
        <f t="array" ref="C13:D13">_xlfn.TEXTSPLIT(Tabella3[[#This Row],[PEC]],"@")</f>
        <v>comuneacceglio</v>
      </c>
      <c r="D13" s="50" t="str">
        <v>pcert.postecert.it</v>
      </c>
    </row>
    <row r="14" spans="1:4" ht="12" customHeight="1" x14ac:dyDescent="0.3">
      <c r="A14" s="11" t="s">
        <v>6513</v>
      </c>
      <c r="B14" s="11" t="s">
        <v>7711</v>
      </c>
      <c r="C14" s="50" t="str" cm="1">
        <f t="array" ref="C14:D14">_xlfn.TEXTSPLIT(Tabella3[[#This Row],[PEC]],"@")</f>
        <v>comune.accettura</v>
      </c>
      <c r="D14" s="50" t="str">
        <v>cert.ruparbasilicata.it</v>
      </c>
    </row>
    <row r="15" spans="1:4" ht="12" customHeight="1" x14ac:dyDescent="0.3">
      <c r="A15" s="11" t="s">
        <v>5167</v>
      </c>
      <c r="B15" s="11" t="s">
        <v>7712</v>
      </c>
      <c r="C15" s="50" t="str" cm="1">
        <f t="array" ref="C15:D15">_xlfn.TEXTSPLIT(Tabella3[[#This Row],[PEC]],"@")</f>
        <v>accianoaq</v>
      </c>
      <c r="D15" s="50" t="str">
        <v>pec.it</v>
      </c>
    </row>
    <row r="16" spans="1:4" ht="12" customHeight="1" x14ac:dyDescent="0.3">
      <c r="A16" s="11" t="s">
        <v>4849</v>
      </c>
      <c r="B16" s="11" t="s">
        <v>7713</v>
      </c>
      <c r="C16" s="50" t="str" cm="1">
        <f t="array" ref="C16:D16">_xlfn.TEXTSPLIT(Tabella3[[#This Row],[PEC]],"@")</f>
        <v>comune.accumoli</v>
      </c>
      <c r="D16" s="50" t="str">
        <v>pec.it</v>
      </c>
    </row>
    <row r="17" spans="1:4" ht="12" customHeight="1" x14ac:dyDescent="0.3">
      <c r="A17" s="11" t="s">
        <v>6414</v>
      </c>
      <c r="B17" s="11" t="s">
        <v>7714</v>
      </c>
      <c r="C17" s="50" t="str" cm="1">
        <f t="array" ref="C17:D17">_xlfn.TEXTSPLIT(Tabella3[[#This Row],[PEC]],"@")</f>
        <v>protocollo</v>
      </c>
      <c r="D17" s="50" t="str">
        <v>pec.acerenza.pz.it</v>
      </c>
    </row>
    <row r="18" spans="1:4" ht="12" customHeight="1" x14ac:dyDescent="0.3">
      <c r="A18" s="11" t="s">
        <v>6001</v>
      </c>
      <c r="B18" s="11" t="s">
        <v>7715</v>
      </c>
      <c r="C18" s="50" t="str" cm="1">
        <f t="array" ref="C18:D18">_xlfn.TEXTSPLIT(Tabella3[[#This Row],[PEC]],"@")</f>
        <v>protocollo</v>
      </c>
      <c r="D18" s="50" t="str">
        <v>pec.comune.acerno.sa.it</v>
      </c>
    </row>
    <row r="19" spans="1:4" ht="12" customHeight="1" x14ac:dyDescent="0.3">
      <c r="A19" s="11" t="s">
        <v>5791</v>
      </c>
      <c r="B19" s="11" t="s">
        <v>7716</v>
      </c>
      <c r="C19" s="50" t="str" cm="1">
        <f t="array" ref="C19:D19">_xlfn.TEXTSPLIT(Tabella3[[#This Row],[PEC]],"@")</f>
        <v>protocollo</v>
      </c>
      <c r="D19" s="50" t="str">
        <v>pec.comuneacerra.it</v>
      </c>
    </row>
    <row r="20" spans="1:4" ht="12" customHeight="1" x14ac:dyDescent="0.3">
      <c r="A20" s="11" t="s">
        <v>7238</v>
      </c>
      <c r="B20" s="11" t="s">
        <v>7717</v>
      </c>
      <c r="C20" s="50" t="str" cm="1">
        <f t="array" ref="C20:D20">_xlfn.TEXTSPLIT(Tabella3[[#This Row],[PEC]],"@")</f>
        <v>protocollo</v>
      </c>
      <c r="D20" s="50" t="str">
        <v>pec.comune.acibonaccorsi.ct.it</v>
      </c>
    </row>
    <row r="21" spans="1:4" ht="12" customHeight="1" x14ac:dyDescent="0.3">
      <c r="A21" s="11" t="s">
        <v>7239</v>
      </c>
      <c r="B21" s="11" t="s">
        <v>7718</v>
      </c>
      <c r="C21" s="50" t="str" cm="1">
        <f t="array" ref="C21:D21">_xlfn.TEXTSPLIT(Tabella3[[#This Row],[PEC]],"@")</f>
        <v>acicastello</v>
      </c>
      <c r="D21" s="50" t="str">
        <v>eologov.org</v>
      </c>
    </row>
    <row r="22" spans="1:4" ht="12" customHeight="1" x14ac:dyDescent="0.3">
      <c r="A22" s="11" t="s">
        <v>7240</v>
      </c>
      <c r="B22" s="11" t="s">
        <v>7719</v>
      </c>
      <c r="C22" s="50" t="str" cm="1">
        <f t="array" ref="C22:D22">_xlfn.TEXTSPLIT(Tabella3[[#This Row],[PEC]],"@")</f>
        <v>comune.acicatena</v>
      </c>
      <c r="D22" s="50" t="str">
        <v>pec.it</v>
      </c>
    </row>
    <row r="23" spans="1:4" ht="12" customHeight="1" x14ac:dyDescent="0.3">
      <c r="A23" s="11" t="s">
        <v>7242</v>
      </c>
      <c r="B23" s="11" t="s">
        <v>7720</v>
      </c>
      <c r="C23" s="50" t="str" cm="1">
        <f t="array" ref="C23:D23">_xlfn.TEXTSPLIT(Tabella3[[#This Row],[PEC]],"@")</f>
        <v>comune-acisantantonio</v>
      </c>
      <c r="D23" s="50" t="str">
        <v>legalmail.it</v>
      </c>
    </row>
    <row r="24" spans="1:4" ht="12" customHeight="1" x14ac:dyDescent="0.3">
      <c r="A24" s="11" t="s">
        <v>7241</v>
      </c>
      <c r="B24" s="11" t="s">
        <v>7721</v>
      </c>
      <c r="C24" s="50" t="str" cm="1">
        <f t="array" ref="C24:D24">_xlfn.TEXTSPLIT(Tabella3[[#This Row],[PEC]],"@")</f>
        <v>protocollo</v>
      </c>
      <c r="D24" s="50" t="str">
        <v>pec.comune.acireale.ct.it</v>
      </c>
    </row>
    <row r="25" spans="1:4" ht="12" customHeight="1" x14ac:dyDescent="0.3">
      <c r="A25" s="11" t="s">
        <v>5076</v>
      </c>
      <c r="B25" s="11" t="s">
        <v>7722</v>
      </c>
      <c r="C25" s="50" t="str" cm="1">
        <f t="array" ref="C25:D25">_xlfn.TEXTSPLIT(Tabella3[[#This Row],[PEC]],"@")</f>
        <v>comuneacquafondata</v>
      </c>
      <c r="D25" s="50" t="str">
        <v>cert-posta.it</v>
      </c>
    </row>
    <row r="26" spans="1:4" ht="12" customHeight="1" x14ac:dyDescent="0.3">
      <c r="A26" s="11" t="s">
        <v>6544</v>
      </c>
      <c r="B26" s="11" t="s">
        <v>7723</v>
      </c>
      <c r="C26" s="50" t="str" cm="1">
        <f t="array" ref="C26:D26">_xlfn.TEXTSPLIT(Tabella3[[#This Row],[PEC]],"@")</f>
        <v>protocollo.acquaformosa</v>
      </c>
      <c r="D26" s="50" t="str">
        <v>asmepec.it</v>
      </c>
    </row>
    <row r="27" spans="1:4" ht="12" customHeight="1" x14ac:dyDescent="0.3">
      <c r="A27" s="11" t="s">
        <v>1967</v>
      </c>
      <c r="B27" s="11" t="s">
        <v>7724</v>
      </c>
      <c r="C27" s="50" t="str" cm="1">
        <f t="array" ref="C27:D27">_xlfn.TEXTSPLIT(Tabella3[[#This Row],[PEC]],"@")</f>
        <v>ufficidemografici</v>
      </c>
      <c r="D27" s="50" t="str">
        <v>pec.comune.acquafredda.bs.it</v>
      </c>
    </row>
    <row r="28" spans="1:4" ht="12" customHeight="1" x14ac:dyDescent="0.3">
      <c r="A28" s="11" t="s">
        <v>4564</v>
      </c>
      <c r="B28" s="11" t="s">
        <v>7725</v>
      </c>
      <c r="C28" s="50" t="str" cm="1">
        <f t="array" ref="C28:D28">_xlfn.TEXTSPLIT(Tabella3[[#This Row],[PEC]],"@")</f>
        <v>comune.acqualagna</v>
      </c>
      <c r="D28" s="50" t="str">
        <v>emarche.it</v>
      </c>
    </row>
    <row r="29" spans="1:4" ht="12" customHeight="1" x14ac:dyDescent="0.3">
      <c r="A29" s="11" t="s">
        <v>2353</v>
      </c>
      <c r="B29" s="11" t="s">
        <v>7726</v>
      </c>
      <c r="C29" s="50" t="str" cm="1">
        <f t="array" ref="C29:D29">_xlfn.TEXTSPLIT(Tabella3[[#This Row],[PEC]],"@")</f>
        <v>comune.acquanegracremonese</v>
      </c>
      <c r="D29" s="50" t="str">
        <v>pec.regione.lombardia.it</v>
      </c>
    </row>
    <row r="30" spans="1:4" ht="12" customHeight="1" x14ac:dyDescent="0.3">
      <c r="A30" s="11" t="s">
        <v>2463</v>
      </c>
      <c r="B30" s="11" t="s">
        <v>7727</v>
      </c>
      <c r="C30" s="50" t="str" cm="1">
        <f t="array" ref="C30:D30">_xlfn.TEXTSPLIT(Tabella3[[#This Row],[PEC]],"@")</f>
        <v>acquanegrasulchiese.mn</v>
      </c>
      <c r="D30" s="50" t="str">
        <v>legalmail.it</v>
      </c>
    </row>
    <row r="31" spans="1:4" ht="12" customHeight="1" x14ac:dyDescent="0.3">
      <c r="A31" s="11" t="s">
        <v>4789</v>
      </c>
      <c r="B31" s="11" t="s">
        <v>7728</v>
      </c>
      <c r="C31" s="50" t="str" cm="1">
        <f t="array" ref="C31:D31">_xlfn.TEXTSPLIT(Tabella3[[#This Row],[PEC]],"@")</f>
        <v>comuneacquapendente</v>
      </c>
      <c r="D31" s="50" t="str">
        <v>legalmail.it</v>
      </c>
    </row>
    <row r="32" spans="1:4" ht="12" customHeight="1" x14ac:dyDescent="0.3">
      <c r="A32" s="11" t="s">
        <v>6545</v>
      </c>
      <c r="B32" s="11" t="s">
        <v>7729</v>
      </c>
      <c r="C32" s="50" t="str" cm="1">
        <f t="array" ref="C32:D32">_xlfn.TEXTSPLIT(Tabella3[[#This Row],[PEC]],"@")</f>
        <v>servizidemografici.acquappesa</v>
      </c>
      <c r="D32" s="50" t="str">
        <v>asmepec.it</v>
      </c>
    </row>
    <row r="33" spans="1:4" ht="12" customHeight="1" x14ac:dyDescent="0.3">
      <c r="A33" s="11" t="s">
        <v>6896</v>
      </c>
      <c r="B33" s="11" t="s">
        <v>7730</v>
      </c>
      <c r="C33" s="50" t="str" cm="1">
        <f t="array" ref="C33:D33">_xlfn.TEXTSPLIT(Tabella3[[#This Row],[PEC]],"@")</f>
        <v>sindacodiacquaro</v>
      </c>
      <c r="D33" s="50" t="str">
        <v>asmepec.it</v>
      </c>
    </row>
    <row r="34" spans="1:4" ht="12" customHeight="1" x14ac:dyDescent="0.3">
      <c r="A34" s="11" t="s">
        <v>4716</v>
      </c>
      <c r="B34" s="11" t="s">
        <v>7731</v>
      </c>
      <c r="C34" s="50" t="str" cm="1">
        <f t="array" ref="C34:D34">_xlfn.TEXTSPLIT(Tabella3[[#This Row],[PEC]],"@")</f>
        <v>comune.acquasantaterme</v>
      </c>
      <c r="D34" s="50" t="str">
        <v>anutel.it</v>
      </c>
    </row>
    <row r="35" spans="1:4" ht="12" customHeight="1" x14ac:dyDescent="0.3">
      <c r="A35" s="11" t="s">
        <v>4531</v>
      </c>
      <c r="B35" s="11" t="s">
        <v>7732</v>
      </c>
      <c r="C35" s="50" t="str" cm="1">
        <f t="array" ref="C35:D35">_xlfn.TEXTSPLIT(Tabella3[[#This Row],[PEC]],"@")</f>
        <v>comune.acquasparta</v>
      </c>
      <c r="D35" s="50" t="str">
        <v>postacert.umbria.it</v>
      </c>
    </row>
    <row r="36" spans="1:4" ht="12" customHeight="1" x14ac:dyDescent="0.3">
      <c r="A36" s="11" t="s">
        <v>5473</v>
      </c>
      <c r="B36" s="11" t="s">
        <v>7733</v>
      </c>
      <c r="C36" s="50" t="str" cm="1">
        <f t="array" ref="C36:D36">_xlfn.TEXTSPLIT(Tabella3[[#This Row],[PEC]],"@")</f>
        <v>comune.acquavivacollecrocecb</v>
      </c>
      <c r="D36" s="50" t="str">
        <v>legalmail.it</v>
      </c>
    </row>
    <row r="37" spans="1:4" ht="12" customHeight="1" x14ac:dyDescent="0.3">
      <c r="A37" s="11" t="s">
        <v>5557</v>
      </c>
      <c r="B37" s="11" t="s">
        <v>7734</v>
      </c>
      <c r="C37" s="50" t="str" cm="1">
        <f t="array" ref="C37:D37">_xlfn.TEXTSPLIT(Tabella3[[#This Row],[PEC]],"@")</f>
        <v>comuneacquavivadisernia</v>
      </c>
      <c r="D37" s="50" t="str">
        <v>pec.it</v>
      </c>
    </row>
    <row r="38" spans="1:4" ht="12" customHeight="1" x14ac:dyDescent="0.3">
      <c r="A38" s="11" t="s">
        <v>6220</v>
      </c>
      <c r="B38" s="11" t="s">
        <v>7735</v>
      </c>
      <c r="C38" s="50" t="str" cm="1">
        <f t="array" ref="C38:D38">_xlfn.TEXTSPLIT(Tabella3[[#This Row],[PEC]],"@")</f>
        <v>ufficio.protocollo</v>
      </c>
      <c r="D38" s="50" t="str">
        <v>pec.comune.acquaviva.ba.it</v>
      </c>
    </row>
    <row r="39" spans="1:4" ht="12" customHeight="1" x14ac:dyDescent="0.3">
      <c r="A39" s="11" t="s">
        <v>4717</v>
      </c>
      <c r="B39" s="11" t="s">
        <v>7736</v>
      </c>
      <c r="C39" s="50" t="str" cm="1">
        <f t="array" ref="C39:D39">_xlfn.TEXTSPLIT(Tabella3[[#This Row],[PEC]],"@")</f>
        <v>protocollo</v>
      </c>
      <c r="D39" s="50" t="str">
        <v>pec.comuneacquavivapicena.it</v>
      </c>
    </row>
    <row r="40" spans="1:4" ht="12" customHeight="1" x14ac:dyDescent="0.3">
      <c r="A40" s="11" t="s">
        <v>7196</v>
      </c>
      <c r="B40" s="11" t="s">
        <v>7737</v>
      </c>
      <c r="C40" s="50" t="str" cm="1">
        <f t="array" ref="C40:D40">_xlfn.TEXTSPLIT(Tabella3[[#This Row],[PEC]],"@")</f>
        <v>protocollo.acquavivaplatani</v>
      </c>
      <c r="D40" s="50" t="str">
        <v>legalmail.it</v>
      </c>
    </row>
    <row r="41" spans="1:4" ht="12" customHeight="1" x14ac:dyDescent="0.3">
      <c r="A41" s="11" t="s">
        <v>7151</v>
      </c>
      <c r="B41" s="11" t="s">
        <v>7738</v>
      </c>
      <c r="C41" s="50" t="str" cm="1">
        <f t="array" ref="C41:D41">_xlfn.TEXTSPLIT(Tabella3[[#This Row],[PEC]],"@")</f>
        <v>protocollo</v>
      </c>
      <c r="D41" s="50" t="str">
        <v>pec.comunediacquedolci.it</v>
      </c>
    </row>
    <row r="42" spans="1:4" ht="12" customHeight="1" x14ac:dyDescent="0.3">
      <c r="A42" s="11" t="s">
        <v>844</v>
      </c>
      <c r="B42" s="11" t="s">
        <v>7739</v>
      </c>
      <c r="C42" s="50" t="str" cm="1">
        <f t="array" ref="C42:D42">_xlfn.TEXTSPLIT(Tabella3[[#This Row],[PEC]],"@")</f>
        <v>acqui.terme</v>
      </c>
      <c r="D42" s="50" t="str">
        <v>cert.ruparpiemonte.it</v>
      </c>
    </row>
    <row r="43" spans="1:4" ht="12" customHeight="1" x14ac:dyDescent="0.3">
      <c r="A43" s="11" t="s">
        <v>6546</v>
      </c>
      <c r="B43" s="11" t="s">
        <v>7740</v>
      </c>
      <c r="C43" s="50" t="str" cm="1">
        <f t="array" ref="C43:D43">_xlfn.TEXTSPLIT(Tabella3[[#This Row],[PEC]],"@")</f>
        <v>protocollo.acri</v>
      </c>
      <c r="D43" s="50" t="str">
        <v>pec.it</v>
      </c>
    </row>
    <row r="44" spans="1:4" ht="12" customHeight="1" x14ac:dyDescent="0.3">
      <c r="A44" s="11" t="s">
        <v>5077</v>
      </c>
      <c r="B44" s="11" t="s">
        <v>7741</v>
      </c>
      <c r="C44" s="50" t="str" cm="1">
        <f t="array" ref="C44:D44">_xlfn.TEXTSPLIT(Tabella3[[#This Row],[PEC]],"@")</f>
        <v>info</v>
      </c>
      <c r="D44" s="50" t="str">
        <v>pec.comune.acuto.fr.it</v>
      </c>
    </row>
    <row r="45" spans="1:4" ht="12" customHeight="1" x14ac:dyDescent="0.3">
      <c r="A45" s="11" t="s">
        <v>6221</v>
      </c>
      <c r="B45" s="11" t="s">
        <v>7742</v>
      </c>
      <c r="C45" s="50" t="str" cm="1">
        <f t="array" ref="C45:D45">_xlfn.TEXTSPLIT(Tabella3[[#This Row],[PEC]],"@")</f>
        <v>affarigenerali.adelfia</v>
      </c>
      <c r="D45" s="50" t="str">
        <v>pec.rupar.puglia.it</v>
      </c>
    </row>
    <row r="46" spans="1:4" ht="12" customHeight="1" x14ac:dyDescent="0.3">
      <c r="A46" s="11" t="s">
        <v>7243</v>
      </c>
      <c r="B46" s="11" t="s">
        <v>7743</v>
      </c>
      <c r="C46" s="50" t="str" cm="1">
        <f t="array" ref="C46:D46">_xlfn.TEXTSPLIT(Tabella3[[#This Row],[PEC]],"@")</f>
        <v>protocollo</v>
      </c>
      <c r="D46" s="50" t="str">
        <v>pec.comune.adrano.ct.it</v>
      </c>
    </row>
    <row r="47" spans="1:4" ht="12" customHeight="1" x14ac:dyDescent="0.3">
      <c r="A47" s="11" t="s">
        <v>1724</v>
      </c>
      <c r="B47" s="11" t="s">
        <v>7744</v>
      </c>
      <c r="C47" s="50" t="str" cm="1">
        <f t="array" ref="C47:D47">_xlfn.TEXTSPLIT(Tabella3[[#This Row],[PEC]],"@")</f>
        <v>protocollo.comune.adrarasanmartino</v>
      </c>
      <c r="D47" s="50" t="str">
        <v>pec.regione.lombardia.it</v>
      </c>
    </row>
    <row r="48" spans="1:4" ht="12" customHeight="1" x14ac:dyDescent="0.3">
      <c r="A48" s="11" t="s">
        <v>1725</v>
      </c>
      <c r="B48" s="11" t="s">
        <v>7745</v>
      </c>
      <c r="C48" s="50" t="str" cm="1">
        <f t="array" ref="C48:D48">_xlfn.TEXTSPLIT(Tabella3[[#This Row],[PEC]],"@")</f>
        <v>comune.adrarasanrocco.bg</v>
      </c>
      <c r="D48" s="50" t="str">
        <v>pec.it</v>
      </c>
    </row>
    <row r="49" spans="1:4" ht="12" customHeight="1" x14ac:dyDescent="0.3">
      <c r="A49" s="11" t="s">
        <v>3382</v>
      </c>
      <c r="B49" s="11" t="s">
        <v>7746</v>
      </c>
      <c r="C49" s="50" t="str" cm="1">
        <f t="array" ref="C49:D49">_xlfn.TEXTSPLIT(Tabella3[[#This Row],[PEC]],"@")</f>
        <v>protocollo.comune.adria.ro</v>
      </c>
      <c r="D49" s="50" t="str">
        <v>pecveneto.it</v>
      </c>
    </row>
    <row r="50" spans="1:4" ht="12" customHeight="1" x14ac:dyDescent="0.3">
      <c r="A50" s="11" t="s">
        <v>1968</v>
      </c>
      <c r="B50" s="11" t="s">
        <v>7747</v>
      </c>
      <c r="C50" s="50" t="str" cm="1">
        <f t="array" ref="C50:D50">_xlfn.TEXTSPLIT(Tabella3[[#This Row],[PEC]],"@")</f>
        <v>comunediadro</v>
      </c>
      <c r="D50" s="50" t="str">
        <v>cert.legalmail.it</v>
      </c>
    </row>
    <row r="51" spans="1:4" ht="12" customHeight="1" x14ac:dyDescent="0.3">
      <c r="A51" s="11" t="s">
        <v>2878</v>
      </c>
      <c r="B51" s="11" t="s">
        <v>7748</v>
      </c>
      <c r="C51" s="50" t="str" cm="1">
        <f t="array" ref="C51:D51">_xlfn.TEXTSPLIT(Tabella3[[#This Row],[PEC]],"@")</f>
        <v>protocollo</v>
      </c>
      <c r="D51" s="50" t="str">
        <v>pec.comune.affi.vr.it</v>
      </c>
    </row>
    <row r="52" spans="1:4" ht="12" customHeight="1" x14ac:dyDescent="0.3">
      <c r="A52" s="11" t="s">
        <v>4922</v>
      </c>
      <c r="B52" s="11" t="s">
        <v>7749</v>
      </c>
      <c r="C52" s="50" t="str" cm="1">
        <f t="array" ref="C52:D52">_xlfn.TEXTSPLIT(Tabella3[[#This Row],[PEC]],"@")</f>
        <v>anagrafe-protocollo</v>
      </c>
      <c r="D52" s="50" t="str">
        <v>pec.comune.affile.rm.it</v>
      </c>
    </row>
    <row r="53" spans="1:4" ht="12" customHeight="1" x14ac:dyDescent="0.3">
      <c r="A53" s="11" t="s">
        <v>5792</v>
      </c>
      <c r="B53" s="11" t="s">
        <v>7750</v>
      </c>
      <c r="C53" s="50" t="str" cm="1">
        <f t="array" ref="C53:D53">_xlfn.TEXTSPLIT(Tabella3[[#This Row],[PEC]],"@")</f>
        <v>protocollo</v>
      </c>
      <c r="D53" s="50" t="str">
        <v>pec.comune.afragola.na.it</v>
      </c>
    </row>
    <row r="54" spans="1:4" ht="12" customHeight="1" x14ac:dyDescent="0.3">
      <c r="A54" s="11" t="s">
        <v>6774</v>
      </c>
      <c r="B54" s="11" t="s">
        <v>7751</v>
      </c>
      <c r="C54" s="50" t="str" cm="1">
        <f t="array" ref="C54:D54">_xlfn.TEXTSPLIT(Tabella3[[#This Row],[PEC]],"@")</f>
        <v>anagrafe.africo</v>
      </c>
      <c r="D54" s="50" t="str">
        <v>asmepec.it</v>
      </c>
    </row>
    <row r="55" spans="1:4" ht="12" customHeight="1" x14ac:dyDescent="0.3">
      <c r="A55" s="11" t="s">
        <v>3877</v>
      </c>
      <c r="B55" s="11" t="s">
        <v>7752</v>
      </c>
      <c r="C55" s="50" t="str" cm="1">
        <f t="array" ref="C55:D55">_xlfn.TEXTSPLIT(Tabella3[[#This Row],[PEC]],"@")</f>
        <v>comune.agazzano</v>
      </c>
      <c r="D55" s="50" t="str">
        <v>sintranet.legalmail.it</v>
      </c>
    </row>
    <row r="56" spans="1:4" ht="12" customHeight="1" x14ac:dyDescent="0.3">
      <c r="A56" s="11" t="s">
        <v>5793</v>
      </c>
      <c r="B56" s="11" t="s">
        <v>7753</v>
      </c>
      <c r="C56" s="50" t="str" cm="1">
        <f t="array" ref="C56:D56">_xlfn.TEXTSPLIT(Tabella3[[#This Row],[PEC]],"@")</f>
        <v>protocollo.agerola</v>
      </c>
      <c r="D56" s="50" t="str">
        <v>asmepec.it</v>
      </c>
    </row>
    <row r="57" spans="1:4" ht="12" customHeight="1" x14ac:dyDescent="0.3">
      <c r="A57" s="11" t="s">
        <v>7327</v>
      </c>
      <c r="B57" s="11" t="s">
        <v>7754</v>
      </c>
      <c r="C57" s="50" t="str" cm="1">
        <f t="array" ref="C57:D57">_xlfn.TEXTSPLIT(Tabella3[[#This Row],[PEC]],"@")</f>
        <v>protocollo</v>
      </c>
      <c r="D57" s="50" t="str">
        <v>pec.comuneaggius.it</v>
      </c>
    </row>
    <row r="58" spans="1:4" ht="12" customHeight="1" x14ac:dyDescent="0.3">
      <c r="A58" s="11" t="s">
        <v>7218</v>
      </c>
      <c r="B58" s="11" t="s">
        <v>7755</v>
      </c>
      <c r="C58" s="50" t="str" cm="1">
        <f t="array" ref="C58:D58">_xlfn.TEXTSPLIT(Tabella3[[#This Row],[PEC]],"@")</f>
        <v>protocollo_comune_agira</v>
      </c>
      <c r="D58" s="50" t="str">
        <v>legalmail.it</v>
      </c>
    </row>
    <row r="59" spans="1:4" ht="12" customHeight="1" x14ac:dyDescent="0.3">
      <c r="A59" s="11" t="s">
        <v>4252</v>
      </c>
      <c r="B59" s="11" t="s">
        <v>7756</v>
      </c>
      <c r="C59" s="50" t="str" cm="1">
        <f t="array" ref="C59:D59">_xlfn.TEXTSPLIT(Tabella3[[#This Row],[PEC]],"@")</f>
        <v>comune.agliana.pt</v>
      </c>
      <c r="D59" s="50" t="str">
        <v>legalmail.it</v>
      </c>
    </row>
    <row r="60" spans="1:4" ht="12" customHeight="1" x14ac:dyDescent="0.3">
      <c r="A60" s="11" t="s">
        <v>730</v>
      </c>
      <c r="B60" s="11" t="s">
        <v>7757</v>
      </c>
      <c r="C60" s="50" t="str" cm="1">
        <f t="array" ref="C60:D60">_xlfn.TEXTSPLIT(Tabella3[[#This Row],[PEC]],"@")</f>
        <v>comune.aglianoterme.at</v>
      </c>
      <c r="D60" s="50" t="str">
        <v>cert.legalmail.it</v>
      </c>
    </row>
    <row r="61" spans="1:4" ht="12" customHeight="1" x14ac:dyDescent="0.3">
      <c r="A61" s="11" t="s">
        <v>7758</v>
      </c>
      <c r="B61" s="11" t="s">
        <v>7759</v>
      </c>
      <c r="C61" s="50" t="str" cm="1">
        <f t="array" ref="C61:D61">_xlfn.TEXTSPLIT(Tabella3[[#This Row],[PEC]],"@")</f>
        <v>protocollo</v>
      </c>
      <c r="D61" s="50" t="str">
        <v>pec.comune.aglie.to.it</v>
      </c>
    </row>
    <row r="62" spans="1:4" ht="12" customHeight="1" x14ac:dyDescent="0.3">
      <c r="A62" s="11" t="s">
        <v>7386</v>
      </c>
      <c r="B62" s="11" t="s">
        <v>7760</v>
      </c>
      <c r="C62" s="50" t="str" cm="1">
        <f t="array" ref="C62:D62">_xlfn.TEXTSPLIT(Tabella3[[#This Row],[PEC]],"@")</f>
        <v>protocollo</v>
      </c>
      <c r="D62" s="50" t="str">
        <v>pec.comune.aglientu.ot.it</v>
      </c>
    </row>
    <row r="63" spans="1:4" ht="12" customHeight="1" x14ac:dyDescent="0.3">
      <c r="A63" s="11" t="s">
        <v>3282</v>
      </c>
      <c r="B63" s="11" t="s">
        <v>7761</v>
      </c>
      <c r="C63" s="50" t="str" cm="1">
        <f t="array" ref="C63:D63">_xlfn.TEXTSPLIT(Tabella3[[#This Row],[PEC]],"@")</f>
        <v>agna.pd</v>
      </c>
      <c r="D63" s="50" t="str">
        <v>cert.ip-veneto.net</v>
      </c>
    </row>
    <row r="64" spans="1:4" ht="12" customHeight="1" x14ac:dyDescent="0.3">
      <c r="A64" s="11" t="s">
        <v>2354</v>
      </c>
      <c r="B64" s="11" t="s">
        <v>7762</v>
      </c>
      <c r="C64" s="50" t="str" cm="1">
        <f t="array" ref="C64:D64">_xlfn.TEXTSPLIT(Tabella3[[#This Row],[PEC]],"@")</f>
        <v>anagrafe.comune.agnadello</v>
      </c>
      <c r="D64" s="50" t="str">
        <v>pec.regione.lombardia.it</v>
      </c>
    </row>
    <row r="65" spans="1:4" ht="12" customHeight="1" x14ac:dyDescent="0.3">
      <c r="A65" s="11" t="s">
        <v>6775</v>
      </c>
      <c r="B65" s="11" t="s">
        <v>7763</v>
      </c>
      <c r="C65" s="50" t="str" cm="1">
        <f t="array" ref="C65:D65">_xlfn.TEXTSPLIT(Tabella3[[#This Row],[PEC]],"@")</f>
        <v>sindaco.agnana</v>
      </c>
      <c r="D65" s="50" t="str">
        <v>asmepec.it</v>
      </c>
    </row>
    <row r="66" spans="1:4" ht="12" customHeight="1" x14ac:dyDescent="0.3">
      <c r="A66" s="11" t="s">
        <v>5558</v>
      </c>
      <c r="B66" s="11" t="s">
        <v>7764</v>
      </c>
      <c r="C66" s="50" t="str" cm="1">
        <f t="array" ref="C66:D66">_xlfn.TEXTSPLIT(Tabella3[[#This Row],[PEC]],"@")</f>
        <v>comune.agnone</v>
      </c>
      <c r="D66" s="50" t="str">
        <v>legalmail.it</v>
      </c>
    </row>
    <row r="67" spans="1:4" ht="12" customHeight="1" x14ac:dyDescent="0.3">
      <c r="A67" s="11" t="s">
        <v>1969</v>
      </c>
      <c r="B67" s="11" t="s">
        <v>7765</v>
      </c>
      <c r="C67" s="50" t="str" cm="1">
        <f t="array" ref="C67:D67">_xlfn.TEXTSPLIT(Tabella3[[#This Row],[PEC]],"@")</f>
        <v>protocollo</v>
      </c>
      <c r="D67" s="50" t="str">
        <v>pec.comune.agnosine.bs.it</v>
      </c>
    </row>
    <row r="68" spans="1:4" ht="12" customHeight="1" x14ac:dyDescent="0.3">
      <c r="A68" s="11" t="s">
        <v>3086</v>
      </c>
      <c r="B68" s="11" t="s">
        <v>7766</v>
      </c>
      <c r="C68" s="50" t="str" cm="1">
        <f t="array" ref="C68:D68">_xlfn.TEXTSPLIT(Tabella3[[#This Row],[PEC]],"@")</f>
        <v>comune.agordo.bl</v>
      </c>
      <c r="D68" s="50" t="str">
        <v>pecveneto.it</v>
      </c>
    </row>
    <row r="69" spans="1:4" ht="12" customHeight="1" x14ac:dyDescent="0.3">
      <c r="A69" s="11" t="s">
        <v>4923</v>
      </c>
      <c r="B69" s="11" t="s">
        <v>7767</v>
      </c>
      <c r="C69" s="50" t="str" cm="1">
        <f t="array" ref="C69:D69">_xlfn.TEXTSPLIT(Tabella3[[#This Row],[PEC]],"@")</f>
        <v>anagrafeagosta</v>
      </c>
      <c r="D69" s="50" t="str">
        <v>pec.it</v>
      </c>
    </row>
    <row r="70" spans="1:4" ht="12" customHeight="1" x14ac:dyDescent="0.3">
      <c r="A70" s="11" t="s">
        <v>1235</v>
      </c>
      <c r="B70" s="11" t="s">
        <v>7768</v>
      </c>
      <c r="C70" s="50" t="str" cm="1">
        <f t="array" ref="C70:D70">_xlfn.TEXTSPLIT(Tabella3[[#This Row],[PEC]],"@")</f>
        <v>comuneagra</v>
      </c>
      <c r="D70" s="50" t="str">
        <v>legalmail.it</v>
      </c>
    </row>
    <row r="71" spans="1:4" ht="12" customHeight="1" x14ac:dyDescent="0.3">
      <c r="A71" s="11" t="s">
        <v>2667</v>
      </c>
      <c r="B71" s="11" t="s">
        <v>7769</v>
      </c>
      <c r="C71" s="50" t="str" cm="1">
        <f t="array" ref="C71:D71">_xlfn.TEXTSPLIT(Tabella3[[#This Row],[PEC]],"@")</f>
        <v>comune.agratebrianza</v>
      </c>
      <c r="D71" s="50" t="str">
        <v>pec.regione.lombardia.it</v>
      </c>
    </row>
    <row r="72" spans="1:4" ht="12" customHeight="1" x14ac:dyDescent="0.3">
      <c r="A72" s="11" t="s">
        <v>397</v>
      </c>
      <c r="B72" s="11" t="s">
        <v>7770</v>
      </c>
      <c r="C72" s="50" t="str" cm="1">
        <f t="array" ref="C72:D72">_xlfn.TEXTSPLIT(Tabella3[[#This Row],[PEC]],"@")</f>
        <v>agrate.conturbia</v>
      </c>
      <c r="D72" s="50" t="str">
        <v>cert.ruparpiemonte.it</v>
      </c>
    </row>
    <row r="73" spans="1:4" ht="12" customHeight="1" x14ac:dyDescent="0.3">
      <c r="A73" s="11" t="s">
        <v>7153</v>
      </c>
      <c r="B73" s="11" t="s">
        <v>7771</v>
      </c>
      <c r="C73" s="50" t="str" cm="1">
        <f t="array" ref="C73:D73">_xlfn.TEXTSPLIT(Tabella3[[#This Row],[PEC]],"@")</f>
        <v>servizio.protocollo</v>
      </c>
      <c r="D73" s="50" t="str">
        <v>pec.comune.agrigento.it</v>
      </c>
    </row>
    <row r="74" spans="1:4" ht="12" customHeight="1" x14ac:dyDescent="0.3">
      <c r="A74" s="11" t="s">
        <v>6002</v>
      </c>
      <c r="B74" s="11" t="s">
        <v>7772</v>
      </c>
      <c r="C74" s="50" t="str" cm="1">
        <f t="array" ref="C74:D74">_xlfn.TEXTSPLIT(Tabella3[[#This Row],[PEC]],"@")</f>
        <v>demografici</v>
      </c>
      <c r="D74" s="50" t="str">
        <v>pec.comune.agropoli.sa.it</v>
      </c>
    </row>
    <row r="75" spans="1:4" ht="12" customHeight="1" x14ac:dyDescent="0.3">
      <c r="A75" s="11" t="s">
        <v>4614</v>
      </c>
      <c r="B75" s="11" t="s">
        <v>7773</v>
      </c>
      <c r="C75" s="50" t="str" cm="1">
        <f t="array" ref="C75:D75">_xlfn.TEXTSPLIT(Tabella3[[#This Row],[PEC]],"@")</f>
        <v>comune.agugliano</v>
      </c>
      <c r="D75" s="50" t="str">
        <v>emarche.it</v>
      </c>
    </row>
    <row r="76" spans="1:4" ht="12" customHeight="1" x14ac:dyDescent="0.3">
      <c r="A76" s="11" t="s">
        <v>2975</v>
      </c>
      <c r="B76" s="11" t="s">
        <v>7774</v>
      </c>
      <c r="C76" s="50" t="str" cm="1">
        <f t="array" ref="C76:D76">_xlfn.TEXTSPLIT(Tabella3[[#This Row],[PEC]],"@")</f>
        <v>segreteria</v>
      </c>
      <c r="D76" s="50" t="str">
        <v>pec.comune.agugliaro.vi.it</v>
      </c>
    </row>
    <row r="77" spans="1:4" ht="12" customHeight="1" x14ac:dyDescent="0.3">
      <c r="A77" s="11" t="s">
        <v>2668</v>
      </c>
      <c r="B77" s="11" t="s">
        <v>7775</v>
      </c>
      <c r="C77" s="50" t="str" cm="1">
        <f t="array" ref="C77:D77">_xlfn.TEXTSPLIT(Tabella3[[#This Row],[PEC]],"@")</f>
        <v>comune.aicurzio</v>
      </c>
      <c r="D77" s="50" t="str">
        <v>pec.regione.lombardia.it</v>
      </c>
    </row>
    <row r="78" spans="1:4" ht="12" customHeight="1" x14ac:dyDescent="0.3">
      <c r="A78" s="11" t="s">
        <v>7508</v>
      </c>
      <c r="B78" s="11" t="s">
        <v>7776</v>
      </c>
      <c r="C78" s="50" t="str" cm="1">
        <f t="array" ref="C78:D78">_xlfn.TEXTSPLIT(Tabella3[[#This Row],[PEC]],"@")</f>
        <v>protocollo</v>
      </c>
      <c r="D78" s="50" t="str">
        <v>pec.comuneaidomaggiore.it</v>
      </c>
    </row>
    <row r="79" spans="1:4" ht="12" customHeight="1" x14ac:dyDescent="0.3">
      <c r="A79" s="11" t="s">
        <v>7219</v>
      </c>
      <c r="B79" s="11" t="s">
        <v>7777</v>
      </c>
      <c r="C79" s="50" t="str" cm="1">
        <f t="array" ref="C79:D79">_xlfn.TEXTSPLIT(Tabella3[[#This Row],[PEC]],"@")</f>
        <v>ufficio.elettorale</v>
      </c>
      <c r="D79" s="50" t="str">
        <v>pec.aidoneonline.it</v>
      </c>
    </row>
    <row r="80" spans="1:4" ht="12" customHeight="1" x14ac:dyDescent="0.3">
      <c r="A80" s="11" t="s">
        <v>5169</v>
      </c>
      <c r="B80" s="11" t="s">
        <v>7778</v>
      </c>
      <c r="C80" s="50" t="str" cm="1">
        <f t="array" ref="C80:D80">_xlfn.TEXTSPLIT(Tabella3[[#This Row],[PEC]],"@")</f>
        <v>comunediaielli</v>
      </c>
      <c r="D80" s="50" t="str">
        <v>pec.it</v>
      </c>
    </row>
    <row r="81" spans="1:4" ht="12" customHeight="1" x14ac:dyDescent="0.3">
      <c r="A81" s="11" t="s">
        <v>6547</v>
      </c>
      <c r="B81" s="11" t="s">
        <v>7779</v>
      </c>
      <c r="C81" s="50" t="str" cm="1">
        <f t="array" ref="C81:D81">_xlfn.TEXTSPLIT(Tabella3[[#This Row],[PEC]],"@")</f>
        <v>sindaco</v>
      </c>
      <c r="D81" s="50" t="str">
        <v>pec.comune.aiellocalabro.cs.it</v>
      </c>
    </row>
    <row r="82" spans="1:4" ht="12" customHeight="1" x14ac:dyDescent="0.3">
      <c r="A82" s="11" t="s">
        <v>3432</v>
      </c>
      <c r="B82" s="11" t="s">
        <v>7780</v>
      </c>
      <c r="C82" s="50" t="str" cm="1">
        <f t="array" ref="C82:D82">_xlfn.TEXTSPLIT(Tabella3[[#This Row],[PEC]],"@")</f>
        <v>comune.aiellodelfriuli</v>
      </c>
      <c r="D82" s="50" t="str">
        <v>certgov.fvg.it</v>
      </c>
    </row>
    <row r="83" spans="1:4" ht="12" customHeight="1" x14ac:dyDescent="0.3">
      <c r="A83" s="11" t="s">
        <v>5883</v>
      </c>
      <c r="B83" s="11" t="s">
        <v>7781</v>
      </c>
      <c r="C83" s="50" t="str" cm="1">
        <f t="array" ref="C83:D83">_xlfn.TEXTSPLIT(Tabella3[[#This Row],[PEC]],"@")</f>
        <v>amministrativo.aiello</v>
      </c>
      <c r="D83" s="50" t="str">
        <v>asmepec.it</v>
      </c>
    </row>
    <row r="84" spans="1:4" ht="12" customHeight="1" x14ac:dyDescent="0.3">
      <c r="A84" s="11" t="s">
        <v>6548</v>
      </c>
      <c r="B84" s="11" t="s">
        <v>7782</v>
      </c>
      <c r="C84" s="50" t="str" cm="1">
        <f t="array" ref="C84:D84">_xlfn.TEXTSPLIT(Tabella3[[#This Row],[PEC]],"@")</f>
        <v>anagrafeaieta</v>
      </c>
      <c r="D84" s="50" t="str">
        <v>legalmail.it</v>
      </c>
    </row>
    <row r="85" spans="1:4" ht="12" customHeight="1" x14ac:dyDescent="0.3">
      <c r="A85" s="11" t="s">
        <v>5609</v>
      </c>
      <c r="B85" s="11" t="s">
        <v>7783</v>
      </c>
      <c r="C85" s="50" t="str" cm="1">
        <f t="array" ref="C85:D85">_xlfn.TEXTSPLIT(Tabella3[[#This Row],[PEC]],"@")</f>
        <v>protocollo</v>
      </c>
      <c r="D85" s="50" t="str">
        <v>pec.comune.ailano.ce.it</v>
      </c>
    </row>
    <row r="86" spans="1:4" ht="12" customHeight="1" x14ac:dyDescent="0.3">
      <c r="A86" s="11" t="s">
        <v>1028</v>
      </c>
      <c r="B86" s="11" t="s">
        <v>7784</v>
      </c>
      <c r="C86" s="50" t="str" cm="1">
        <f t="array" ref="C86:D86">_xlfn.TEXTSPLIT(Tabella3[[#This Row],[PEC]],"@")</f>
        <v>ailoche</v>
      </c>
      <c r="D86" s="50" t="str">
        <v>pec.ptbiellese.it</v>
      </c>
    </row>
    <row r="87" spans="1:4" ht="12" customHeight="1" x14ac:dyDescent="0.3">
      <c r="A87" s="11" t="s">
        <v>6</v>
      </c>
      <c r="B87" s="11" t="s">
        <v>7785</v>
      </c>
      <c r="C87" s="50" t="str" cm="1">
        <f t="array" ref="C87:D87">_xlfn.TEXTSPLIT(Tabella3[[#This Row],[PEC]],"@")</f>
        <v>airasca</v>
      </c>
      <c r="D87" s="50" t="str">
        <v>postemailcertificata.it</v>
      </c>
    </row>
    <row r="88" spans="1:4" ht="12" customHeight="1" x14ac:dyDescent="0.3">
      <c r="A88" s="11" t="s">
        <v>5713</v>
      </c>
      <c r="B88" s="11" t="s">
        <v>7786</v>
      </c>
      <c r="C88" s="50" t="str" cm="1">
        <f t="array" ref="C88:D88">_xlfn.TEXTSPLIT(Tabella3[[#This Row],[PEC]],"@")</f>
        <v>airola</v>
      </c>
      <c r="D88" s="50" t="str">
        <v>pec.cstsannio.it</v>
      </c>
    </row>
    <row r="89" spans="1:4" ht="12" customHeight="1" x14ac:dyDescent="0.3">
      <c r="A89" s="11" t="s">
        <v>3645</v>
      </c>
      <c r="B89" s="11" t="s">
        <v>7787</v>
      </c>
      <c r="C89" s="50" t="str" cm="1">
        <f t="array" ref="C89:D89">_xlfn.TEXTSPLIT(Tabella3[[#This Row],[PEC]],"@")</f>
        <v>comune.airole.im</v>
      </c>
      <c r="D89" s="50" t="str">
        <v>legalmail.it</v>
      </c>
    </row>
    <row r="90" spans="1:4" ht="12" customHeight="1" x14ac:dyDescent="0.3">
      <c r="A90" s="11" t="s">
        <v>2526</v>
      </c>
      <c r="B90" s="11" t="s">
        <v>7788</v>
      </c>
      <c r="C90" s="50" t="str" cm="1">
        <f t="array" ref="C90:D90">_xlfn.TEXTSPLIT(Tabella3[[#This Row],[PEC]],"@")</f>
        <v>airuno</v>
      </c>
      <c r="D90" s="50" t="str">
        <v>cert.legalmail.it</v>
      </c>
    </row>
    <row r="91" spans="1:4" ht="12" customHeight="1" x14ac:dyDescent="0.3">
      <c r="A91" s="11" t="s">
        <v>484</v>
      </c>
      <c r="B91" s="11" t="s">
        <v>7789</v>
      </c>
      <c r="C91" s="50" t="str" cm="1">
        <f t="array" ref="C91:D91">_xlfn.TEXTSPLIT(Tabella3[[#This Row],[PEC]],"@")</f>
        <v>aisone</v>
      </c>
      <c r="D91" s="50" t="str">
        <v>cert.ruparpiemonte.it</v>
      </c>
    </row>
    <row r="92" spans="1:4" ht="12" customHeight="1" x14ac:dyDescent="0.3">
      <c r="A92" s="11" t="s">
        <v>2721</v>
      </c>
      <c r="B92" s="11" t="s">
        <v>7790</v>
      </c>
      <c r="C92" s="50" t="str" cm="1">
        <f t="array" ref="C92:D92">_xlfn.TEXTSPLIT(Tabella3[[#This Row],[PEC]],"@")</f>
        <v>comuneala.tn</v>
      </c>
      <c r="D92" s="50" t="str">
        <v>legalmail.it</v>
      </c>
    </row>
    <row r="93" spans="1:4" ht="12" customHeight="1" x14ac:dyDescent="0.3">
      <c r="A93" s="11" t="s">
        <v>8</v>
      </c>
      <c r="B93" s="11" t="s">
        <v>7791</v>
      </c>
      <c r="C93" s="50" t="str" cm="1">
        <f t="array" ref="C93:D93">_xlfn.TEXTSPLIT(Tabella3[[#This Row],[PEC]],"@")</f>
        <v>comunealadistura</v>
      </c>
      <c r="D93" s="50" t="str">
        <v>pec.it</v>
      </c>
    </row>
    <row r="94" spans="1:4" ht="12" customHeight="1" x14ac:dyDescent="0.3">
      <c r="A94" s="11" t="s">
        <v>7328</v>
      </c>
      <c r="B94" s="11" t="s">
        <v>7792</v>
      </c>
      <c r="C94" s="50" t="str" cm="1">
        <f t="array" ref="C94:D94">_xlfn.TEXTSPLIT(Tabella3[[#This Row],[PEC]],"@")</f>
        <v>protocollo.aladeisardi</v>
      </c>
      <c r="D94" s="50" t="str">
        <v>legalmail.it</v>
      </c>
    </row>
    <row r="95" spans="1:4" ht="12" customHeight="1" x14ac:dyDescent="0.3">
      <c r="A95" s="11" t="s">
        <v>2170</v>
      </c>
      <c r="B95" s="11" t="s">
        <v>7793</v>
      </c>
      <c r="C95" s="50" t="str" cm="1">
        <f t="array" ref="C95:D95">_xlfn.TEXTSPLIT(Tabella3[[#This Row],[PEC]],"@")</f>
        <v>info</v>
      </c>
      <c r="D95" s="50" t="str">
        <v>pec.comune.alagna.pv.it</v>
      </c>
    </row>
    <row r="96" spans="1:4" ht="12" customHeight="1" x14ac:dyDescent="0.3">
      <c r="A96" s="11" t="s">
        <v>315</v>
      </c>
      <c r="B96" s="11" t="s">
        <v>7794</v>
      </c>
      <c r="C96" s="50" t="str" cm="1">
        <f t="array" ref="C96:D96">_xlfn.TEXTSPLIT(Tabella3[[#This Row],[PEC]],"@")</f>
        <v>comune.alagnavalsesia.vc</v>
      </c>
      <c r="D96" s="50" t="str">
        <v>legalmail.it</v>
      </c>
    </row>
    <row r="97" spans="1:4" ht="12" customHeight="1" x14ac:dyDescent="0.3">
      <c r="A97" s="11" t="s">
        <v>5324</v>
      </c>
      <c r="B97" s="11" t="s">
        <v>7795</v>
      </c>
      <c r="C97" s="50" t="str" cm="1">
        <f t="array" ref="C97:D97">_xlfn.TEXTSPLIT(Tabella3[[#This Row],[PEC]],"@")</f>
        <v>comune.alanno</v>
      </c>
      <c r="D97" s="50" t="str">
        <v>pec.it</v>
      </c>
    </row>
    <row r="98" spans="1:4" ht="12" customHeight="1" x14ac:dyDescent="0.3">
      <c r="A98" s="11" t="s">
        <v>3087</v>
      </c>
      <c r="B98" s="11" t="s">
        <v>7796</v>
      </c>
      <c r="C98" s="50" t="str" cm="1">
        <f t="array" ref="C98:D98">_xlfn.TEXTSPLIT(Tabella3[[#This Row],[PEC]],"@")</f>
        <v>anagrafe.comune.alanodipiave.bl</v>
      </c>
      <c r="D98" s="50" t="str">
        <v>pecveneto.it</v>
      </c>
    </row>
    <row r="99" spans="1:4" ht="12" customHeight="1" x14ac:dyDescent="0.3">
      <c r="A99" s="11" t="s">
        <v>3711</v>
      </c>
      <c r="B99" s="11" t="s">
        <v>7797</v>
      </c>
      <c r="C99" s="50" t="str" cm="1">
        <f t="array" ref="C99:D99">_xlfn.TEXTSPLIT(Tabella3[[#This Row],[PEC]],"@")</f>
        <v>comune.alassio</v>
      </c>
      <c r="D99" s="50" t="str">
        <v>legalmail.it</v>
      </c>
    </row>
    <row r="100" spans="1:4" ht="12" customHeight="1" x14ac:dyDescent="0.3">
      <c r="A100" s="11" t="s">
        <v>5078</v>
      </c>
      <c r="B100" s="11" t="s">
        <v>7798</v>
      </c>
      <c r="C100" s="50" t="str" cm="1">
        <f t="array" ref="C100:D100">_xlfn.TEXTSPLIT(Tabella3[[#This Row],[PEC]],"@")</f>
        <v>protocollo.comunealatri</v>
      </c>
      <c r="D100" s="50" t="str">
        <v>pec.it</v>
      </c>
    </row>
    <row r="101" spans="1:4" ht="12" customHeight="1" x14ac:dyDescent="0.3">
      <c r="A101" s="11" t="s">
        <v>485</v>
      </c>
      <c r="B101" s="11" t="s">
        <v>7799</v>
      </c>
      <c r="C101" s="50" t="str" cm="1">
        <f t="array" ref="C101:D101">_xlfn.TEXTSPLIT(Tabella3[[#This Row],[PEC]],"@")</f>
        <v>comune.alba</v>
      </c>
      <c r="D101" s="50" t="str">
        <v>cert.legalmail.it</v>
      </c>
    </row>
    <row r="102" spans="1:4" ht="12" customHeight="1" x14ac:dyDescent="0.3">
      <c r="A102" s="11" t="s">
        <v>5276</v>
      </c>
      <c r="B102" s="11" t="s">
        <v>7800</v>
      </c>
      <c r="C102" s="50" t="str" cm="1">
        <f t="array" ref="C102:D102">_xlfn.TEXTSPLIT(Tabella3[[#This Row],[PEC]],"@")</f>
        <v>protocollo</v>
      </c>
      <c r="D102" s="50" t="str">
        <v>pec.comune.alba-adriatica.te.it</v>
      </c>
    </row>
    <row r="103" spans="1:4" ht="12" customHeight="1" x14ac:dyDescent="0.3">
      <c r="A103" s="11" t="s">
        <v>7509</v>
      </c>
      <c r="B103" s="11" t="s">
        <v>7801</v>
      </c>
      <c r="C103" s="50" t="str" cm="1">
        <f t="array" ref="C103:D103">_xlfn.TEXTSPLIT(Tabella3[[#This Row],[PEC]],"@")</f>
        <v>amministrativo</v>
      </c>
      <c r="D103" s="50" t="str">
        <v>pec.comune.albagiara.or.it</v>
      </c>
    </row>
    <row r="104" spans="1:4" ht="12" customHeight="1" x14ac:dyDescent="0.3">
      <c r="A104" s="11" t="s">
        <v>1593</v>
      </c>
      <c r="B104" s="11" t="s">
        <v>7802</v>
      </c>
      <c r="C104" s="50" t="str" cm="1">
        <f t="array" ref="C104:D104">_xlfn.TEXTSPLIT(Tabella3[[#This Row],[PEC]],"@")</f>
        <v>comune.albairate.mi</v>
      </c>
      <c r="D104" s="50" t="str">
        <v>pec.it</v>
      </c>
    </row>
    <row r="105" spans="1:4" ht="12" customHeight="1" x14ac:dyDescent="0.3">
      <c r="A105" s="11" t="s">
        <v>6003</v>
      </c>
      <c r="B105" s="11" t="s">
        <v>7803</v>
      </c>
      <c r="C105" s="50" t="str" cm="1">
        <f t="array" ref="C105:D105">_xlfn.TEXTSPLIT(Tabella3[[#This Row],[PEC]],"@")</f>
        <v>protocollo</v>
      </c>
      <c r="D105" s="50" t="str">
        <v>pec.comune.albanella.sa.it</v>
      </c>
    </row>
    <row r="106" spans="1:4" ht="12" customHeight="1" x14ac:dyDescent="0.3">
      <c r="A106" s="11" t="s">
        <v>6415</v>
      </c>
      <c r="B106" s="11" t="s">
        <v>7804</v>
      </c>
      <c r="C106" s="50" t="str" cm="1">
        <f t="array" ref="C106:D106">_xlfn.TEXTSPLIT(Tabella3[[#This Row],[PEC]],"@")</f>
        <v>comune.albanodilucania</v>
      </c>
      <c r="D106" s="50" t="str">
        <v>cert.ruparbasilicata.it</v>
      </c>
    </row>
    <row r="107" spans="1:4" ht="12" customHeight="1" x14ac:dyDescent="0.3">
      <c r="A107" s="11" t="s">
        <v>4924</v>
      </c>
      <c r="B107" s="11" t="s">
        <v>7805</v>
      </c>
      <c r="C107" s="50" t="str" cm="1">
        <f t="array" ref="C107:D107">_xlfn.TEXTSPLIT(Tabella3[[#This Row],[PEC]],"@")</f>
        <v>protocollo</v>
      </c>
      <c r="D107" s="50" t="str">
        <v>cert.comune.albanolaziale.rm.it</v>
      </c>
    </row>
    <row r="108" spans="1:4" ht="12" customHeight="1" x14ac:dyDescent="0.3">
      <c r="A108" s="11" t="s">
        <v>1726</v>
      </c>
      <c r="B108" s="11" t="s">
        <v>7806</v>
      </c>
      <c r="C108" s="50" t="str" cm="1">
        <f t="array" ref="C108:D108">_xlfn.TEXTSPLIT(Tabella3[[#This Row],[PEC]],"@")</f>
        <v>postacert</v>
      </c>
      <c r="D108" s="50" t="str">
        <v>pec.comune.albano.bg.it</v>
      </c>
    </row>
    <row r="109" spans="1:4" ht="12" customHeight="1" x14ac:dyDescent="0.3">
      <c r="A109" s="11" t="s">
        <v>316</v>
      </c>
      <c r="B109" s="11" t="s">
        <v>7807</v>
      </c>
      <c r="C109" s="50" t="str" cm="1">
        <f t="array" ref="C109:D109">_xlfn.TEXTSPLIT(Tabella3[[#This Row],[PEC]],"@")</f>
        <v>albano.vercellese</v>
      </c>
      <c r="D109" s="50" t="str">
        <v>cert.ruparpiemonte.it</v>
      </c>
    </row>
    <row r="110" spans="1:4" ht="12" customHeight="1" x14ac:dyDescent="0.3">
      <c r="A110" s="11" t="s">
        <v>2171</v>
      </c>
      <c r="B110" s="11" t="s">
        <v>7808</v>
      </c>
      <c r="C110" s="50" t="str" cm="1">
        <f t="array" ref="C110:D110">_xlfn.TEXTSPLIT(Tabella3[[#This Row],[PEC]],"@")</f>
        <v>comune.albaredoarnaboldi</v>
      </c>
      <c r="D110" s="50" t="str">
        <v>pec.regione.lombardia.it</v>
      </c>
    </row>
    <row r="111" spans="1:4" ht="12" customHeight="1" x14ac:dyDescent="0.3">
      <c r="A111" s="11" t="s">
        <v>2879</v>
      </c>
      <c r="B111" s="11" t="s">
        <v>7809</v>
      </c>
      <c r="C111" s="50" t="str" cm="1">
        <f t="array" ref="C111:D111">_xlfn.TEXTSPLIT(Tabella3[[#This Row],[PEC]],"@")</f>
        <v>protocollo.albaredodadige</v>
      </c>
      <c r="D111" s="50" t="str">
        <v>pec.it</v>
      </c>
    </row>
    <row r="112" spans="1:4" ht="12" customHeight="1" x14ac:dyDescent="0.3">
      <c r="A112" s="11" t="s">
        <v>1515</v>
      </c>
      <c r="B112" s="11" t="s">
        <v>7810</v>
      </c>
      <c r="C112" s="50" t="str" cm="1">
        <f t="array" ref="C112:D112">_xlfn.TEXTSPLIT(Tabella3[[#This Row],[PEC]],"@")</f>
        <v>protocollo.albaredo</v>
      </c>
      <c r="D112" s="50" t="str">
        <v>cert.provincia.so.it</v>
      </c>
    </row>
    <row r="113" spans="1:4" ht="12" customHeight="1" x14ac:dyDescent="0.3">
      <c r="A113" s="11" t="s">
        <v>3923</v>
      </c>
      <c r="B113" s="11" t="s">
        <v>7811</v>
      </c>
      <c r="C113" s="50" t="str" cm="1">
        <f t="array" ref="C113:D113">_xlfn.TEXTSPLIT(Tabella3[[#This Row],[PEC]],"@")</f>
        <v>protocollo</v>
      </c>
      <c r="D113" s="50" t="str">
        <v>postacert.comune.albareto.pr.it</v>
      </c>
    </row>
    <row r="114" spans="1:4" ht="12" customHeight="1" x14ac:dyDescent="0.3">
      <c r="A114" s="11" t="s">
        <v>486</v>
      </c>
      <c r="B114" s="11" t="s">
        <v>7812</v>
      </c>
      <c r="C114" s="50" t="str" cm="1">
        <f t="array" ref="C114:D114">_xlfn.TEXTSPLIT(Tabella3[[#This Row],[PEC]],"@")</f>
        <v>comune.albarettotorre.cn</v>
      </c>
      <c r="D114" s="50" t="str">
        <v>cert.legalmail.it</v>
      </c>
    </row>
    <row r="115" spans="1:4" ht="12" customHeight="1" x14ac:dyDescent="0.3">
      <c r="A115" s="11" t="s">
        <v>1369</v>
      </c>
      <c r="B115" s="11" t="s">
        <v>7813</v>
      </c>
      <c r="C115" s="50" t="str" cm="1">
        <f t="array" ref="C115:D115">_xlfn.TEXTSPLIT(Tabella3[[#This Row],[PEC]],"@")</f>
        <v>comune.albavilla</v>
      </c>
      <c r="D115" s="50" t="str">
        <v>pec.provincia.como.it</v>
      </c>
    </row>
    <row r="116" spans="1:4" ht="12" customHeight="1" x14ac:dyDescent="0.3">
      <c r="A116" s="11" t="s">
        <v>3712</v>
      </c>
      <c r="B116" s="11" t="s">
        <v>7814</v>
      </c>
      <c r="C116" s="50" t="str" cm="1">
        <f t="array" ref="C116:D116">_xlfn.TEXTSPLIT(Tabella3[[#This Row],[PEC]],"@")</f>
        <v>protocollo</v>
      </c>
      <c r="D116" s="50" t="str">
        <v>pec.comune.albenga.sv.it</v>
      </c>
    </row>
    <row r="117" spans="1:4" ht="12" customHeight="1" x14ac:dyDescent="0.3">
      <c r="A117" s="11" t="s">
        <v>845</v>
      </c>
      <c r="B117" s="11" t="s">
        <v>7815</v>
      </c>
      <c r="C117" s="50" t="str" cm="1">
        <f t="array" ref="C117:D117">_xlfn.TEXTSPLIT(Tabella3[[#This Row],[PEC]],"@")</f>
        <v>albera.ligure</v>
      </c>
      <c r="D117" s="50" t="str">
        <v>cert.ruparpiemonte.it</v>
      </c>
    </row>
    <row r="118" spans="1:4" ht="12" customHeight="1" x14ac:dyDescent="0.3">
      <c r="A118" s="11" t="s">
        <v>6222</v>
      </c>
      <c r="B118" s="11" t="s">
        <v>7816</v>
      </c>
      <c r="C118" s="50" t="str" cm="1">
        <f t="array" ref="C118:D118">_xlfn.TEXTSPLIT(Tabella3[[#This Row],[PEC]],"@")</f>
        <v>protocollo</v>
      </c>
      <c r="D118" s="50" t="str">
        <v>mailcert.comune.alberobello.ba.it</v>
      </c>
    </row>
    <row r="119" spans="1:4" ht="12" customHeight="1" x14ac:dyDescent="0.3">
      <c r="A119" s="11" t="s">
        <v>6160</v>
      </c>
      <c r="B119" s="11" t="s">
        <v>7817</v>
      </c>
      <c r="C119" s="50" t="str" cm="1">
        <f t="array" ref="C119:D119">_xlfn.TEXTSPLIT(Tabella3[[#This Row],[PEC]],"@")</f>
        <v>affarigenerali.alberona</v>
      </c>
      <c r="D119" s="50" t="str">
        <v>pec.dauniavalley.it</v>
      </c>
    </row>
    <row r="120" spans="1:4" ht="12" customHeight="1" x14ac:dyDescent="0.3">
      <c r="A120" s="11" t="s">
        <v>1370</v>
      </c>
      <c r="B120" s="11" t="s">
        <v>7818</v>
      </c>
      <c r="C120" s="50" t="str" cm="1">
        <f t="array" ref="C120:D120">_xlfn.TEXTSPLIT(Tabella3[[#This Row],[PEC]],"@")</f>
        <v>comune.albeseconcassano.co</v>
      </c>
      <c r="D120" s="50" t="str">
        <v>halleycert.it</v>
      </c>
    </row>
    <row r="121" spans="1:4" ht="12" customHeight="1" x14ac:dyDescent="0.3">
      <c r="A121" s="11" t="s">
        <v>2976</v>
      </c>
      <c r="B121" s="11" t="s">
        <v>7819</v>
      </c>
      <c r="C121" s="50" t="str" cm="1">
        <f t="array" ref="C121:D121">_xlfn.TEXTSPLIT(Tabella3[[#This Row],[PEC]],"@")</f>
        <v>albettone.vi</v>
      </c>
      <c r="D121" s="50" t="str">
        <v>cert.ip-veneto.net</v>
      </c>
    </row>
    <row r="122" spans="1:4" ht="12" customHeight="1" x14ac:dyDescent="0.3">
      <c r="A122" s="11" t="s">
        <v>6694</v>
      </c>
      <c r="B122" s="11" t="s">
        <v>7820</v>
      </c>
      <c r="C122" s="50" t="str" cm="1">
        <f t="array" ref="C122:D122">_xlfn.TEXTSPLIT(Tabella3[[#This Row],[PEC]],"@")</f>
        <v>ufficioamministrativo.albi</v>
      </c>
      <c r="D122" s="50" t="str">
        <v>asmepec.it</v>
      </c>
    </row>
    <row r="123" spans="1:4" ht="12" customHeight="1" x14ac:dyDescent="0.3">
      <c r="A123" s="11" t="s">
        <v>2722</v>
      </c>
      <c r="B123" s="11" t="s">
        <v>7821</v>
      </c>
      <c r="C123" s="50" t="str" cm="1">
        <f t="array" ref="C123:D123">_xlfn.TEXTSPLIT(Tabella3[[#This Row],[PEC]],"@")</f>
        <v>certificata</v>
      </c>
      <c r="D123" s="50" t="str">
        <v>pec.comune.albiano.tn.it</v>
      </c>
    </row>
    <row r="124" spans="1:4" ht="12" customHeight="1" x14ac:dyDescent="0.3">
      <c r="A124" s="11" t="s">
        <v>9</v>
      </c>
      <c r="B124" s="11" t="s">
        <v>7822</v>
      </c>
      <c r="C124" s="50" t="str" cm="1">
        <f t="array" ref="C124:D124">_xlfn.TEXTSPLIT(Tabella3[[#This Row],[PEC]],"@")</f>
        <v>albiano.divrea</v>
      </c>
      <c r="D124" s="50" t="str">
        <v>cert.ruparpiemonte.it</v>
      </c>
    </row>
    <row r="125" spans="1:4" ht="12" customHeight="1" x14ac:dyDescent="0.3">
      <c r="A125" s="11" t="s">
        <v>2669</v>
      </c>
      <c r="B125" s="11" t="s">
        <v>7823</v>
      </c>
      <c r="C125" s="50" t="str" cm="1">
        <f t="array" ref="C125:D125">_xlfn.TEXTSPLIT(Tabella3[[#This Row],[PEC]],"@")</f>
        <v>comune.albiate</v>
      </c>
      <c r="D125" s="50" t="str">
        <v>legalmail.it</v>
      </c>
    </row>
    <row r="126" spans="1:4" ht="12" customHeight="1" x14ac:dyDescent="0.3">
      <c r="A126" s="11" t="s">
        <v>6549</v>
      </c>
      <c r="B126" s="11" t="s">
        <v>7824</v>
      </c>
      <c r="C126" s="50" t="str" cm="1">
        <f t="array" ref="C126:D126">_xlfn.TEXTSPLIT(Tabella3[[#This Row],[PEC]],"@")</f>
        <v>comune.albidona.cs</v>
      </c>
      <c r="D126" s="50" t="str">
        <v>legalmail.it</v>
      </c>
    </row>
    <row r="127" spans="1:4" ht="12" customHeight="1" x14ac:dyDescent="0.3">
      <c r="A127" s="11" t="s">
        <v>3283</v>
      </c>
      <c r="B127" s="11" t="s">
        <v>7825</v>
      </c>
      <c r="C127" s="50" t="str" cm="1">
        <f t="array" ref="C127:D127">_xlfn.TEXTSPLIT(Tabella3[[#This Row],[PEC]],"@")</f>
        <v>albignasego.pd</v>
      </c>
      <c r="D127" s="50" t="str">
        <v>cert.ip-veneto.net</v>
      </c>
    </row>
    <row r="128" spans="1:4" ht="12" customHeight="1" x14ac:dyDescent="0.3">
      <c r="A128" s="11" t="s">
        <v>3966</v>
      </c>
      <c r="B128" s="11" t="s">
        <v>7826</v>
      </c>
      <c r="C128" s="50" t="str" cm="1">
        <f t="array" ref="C128:D128">_xlfn.TEXTSPLIT(Tabella3[[#This Row],[PEC]],"@")</f>
        <v>albinea</v>
      </c>
      <c r="D128" s="50" t="str">
        <v>cert.provincia.re.it</v>
      </c>
    </row>
    <row r="129" spans="1:4" ht="12" customHeight="1" x14ac:dyDescent="0.3">
      <c r="A129" s="11" t="s">
        <v>1727</v>
      </c>
      <c r="B129" s="11" t="s">
        <v>7827</v>
      </c>
      <c r="C129" s="50" t="str" cm="1">
        <f t="array" ref="C129:D129">_xlfn.TEXTSPLIT(Tabella3[[#This Row],[PEC]],"@")</f>
        <v>protocollo.albino</v>
      </c>
      <c r="D129" s="50" t="str">
        <v>cert.saga.it</v>
      </c>
    </row>
    <row r="130" spans="1:4" ht="12" customHeight="1" x14ac:dyDescent="0.3">
      <c r="A130" s="11" t="s">
        <v>1371</v>
      </c>
      <c r="B130" s="11" t="s">
        <v>7828</v>
      </c>
      <c r="C130" s="50" t="str" cm="1">
        <f t="array" ref="C130:D130">_xlfn.TEXTSPLIT(Tabella3[[#This Row],[PEC]],"@")</f>
        <v>comune.albiolo</v>
      </c>
      <c r="D130" s="50" t="str">
        <v>pec.regione.lombardia.it</v>
      </c>
    </row>
    <row r="131" spans="1:4" ht="12" customHeight="1" x14ac:dyDescent="0.3">
      <c r="A131" s="11" t="s">
        <v>3714</v>
      </c>
      <c r="B131" s="11" t="s">
        <v>7829</v>
      </c>
      <c r="C131" s="50" t="str" cm="1">
        <f t="array" ref="C131:D131">_xlfn.TEXTSPLIT(Tabella3[[#This Row],[PEC]],"@")</f>
        <v>comune.albisolasuperiore</v>
      </c>
      <c r="D131" s="50" t="str">
        <v>pec.liguriainrete.it</v>
      </c>
    </row>
    <row r="132" spans="1:4" ht="12" customHeight="1" x14ac:dyDescent="0.3">
      <c r="A132" s="11" t="s">
        <v>3713</v>
      </c>
      <c r="B132" s="11" t="s">
        <v>7830</v>
      </c>
      <c r="C132" s="50" t="str" cm="1">
        <f t="array" ref="C132:D132">_xlfn.TEXTSPLIT(Tabella3[[#This Row],[PEC]],"@")</f>
        <v>comunealbissolamarina</v>
      </c>
      <c r="D132" s="50" t="str">
        <v>legalmail.it</v>
      </c>
    </row>
    <row r="133" spans="1:4" ht="12" customHeight="1" x14ac:dyDescent="0.3">
      <c r="A133" s="11" t="s">
        <v>1236</v>
      </c>
      <c r="B133" s="11" t="s">
        <v>7831</v>
      </c>
      <c r="C133" s="50" t="str" cm="1">
        <f t="array" ref="C133:D133">_xlfn.TEXTSPLIT(Tabella3[[#This Row],[PEC]],"@")</f>
        <v>comune.albizzate</v>
      </c>
      <c r="D133" s="50" t="str">
        <v>halleypec.it</v>
      </c>
    </row>
    <row r="134" spans="1:4" ht="12" customHeight="1" x14ac:dyDescent="0.3">
      <c r="A134" s="11" t="s">
        <v>2172</v>
      </c>
      <c r="B134" s="11" t="s">
        <v>7832</v>
      </c>
      <c r="C134" s="50" t="str" cm="1">
        <f t="array" ref="C134:D134">_xlfn.TEXTSPLIT(Tabella3[[#This Row],[PEC]],"@")</f>
        <v>comune.albonese</v>
      </c>
      <c r="D134" s="50" t="str">
        <v>legalmail.it</v>
      </c>
    </row>
    <row r="135" spans="1:4" ht="12" customHeight="1" x14ac:dyDescent="0.3">
      <c r="A135" s="11" t="s">
        <v>1516</v>
      </c>
      <c r="B135" s="11" t="s">
        <v>7833</v>
      </c>
      <c r="C135" s="50" t="str" cm="1">
        <f t="array" ref="C135:D135">_xlfn.TEXTSPLIT(Tabella3[[#This Row],[PEC]],"@")</f>
        <v>protocollo.albosaggia</v>
      </c>
      <c r="D135" s="50" t="str">
        <v>cert.provincia.so.it</v>
      </c>
    </row>
    <row r="136" spans="1:4" ht="12" customHeight="1" x14ac:dyDescent="0.3">
      <c r="A136" s="11" t="s">
        <v>731</v>
      </c>
      <c r="B136" s="11" t="s">
        <v>7834</v>
      </c>
      <c r="C136" s="50" t="str" cm="1">
        <f t="array" ref="C136:D136">_xlfn.TEXTSPLIT(Tabella3[[#This Row],[PEC]],"@")</f>
        <v>albugnano</v>
      </c>
      <c r="D136" s="50" t="str">
        <v>cert.ruparpiemonte.it</v>
      </c>
    </row>
    <row r="137" spans="1:4" ht="12" customHeight="1" x14ac:dyDescent="0.3">
      <c r="A137" s="11" t="s">
        <v>2173</v>
      </c>
      <c r="B137" s="11" t="s">
        <v>7835</v>
      </c>
      <c r="C137" s="50" t="str" cm="1">
        <f t="array" ref="C137:D137">_xlfn.TEXTSPLIT(Tabella3[[#This Row],[PEC]],"@")</f>
        <v>comune.albuzzano</v>
      </c>
      <c r="D137" s="50" t="str">
        <v>pec.regione.lombardia.it</v>
      </c>
    </row>
    <row r="138" spans="1:4" ht="12" customHeight="1" x14ac:dyDescent="0.3">
      <c r="A138" s="11" t="s">
        <v>6946</v>
      </c>
      <c r="B138" s="11" t="s">
        <v>7836</v>
      </c>
      <c r="C138" s="50" t="str" cm="1">
        <f t="array" ref="C138:D138">_xlfn.TEXTSPLIT(Tabella3[[#This Row],[PEC]],"@")</f>
        <v>comunedialcamo.protocollo</v>
      </c>
      <c r="D138" s="50" t="str">
        <v>pec.it</v>
      </c>
    </row>
    <row r="139" spans="1:4" ht="12" customHeight="1" x14ac:dyDescent="0.3">
      <c r="A139" s="11" t="s">
        <v>7052</v>
      </c>
      <c r="B139" s="11" t="s">
        <v>7837</v>
      </c>
      <c r="C139" s="50" t="str" cm="1">
        <f t="array" ref="C139:D139">_xlfn.TEXTSPLIT(Tabella3[[#This Row],[PEC]],"@")</f>
        <v>comune</v>
      </c>
      <c r="D139" s="50" t="str">
        <v>pec.comune.alcaralifusi.me.it</v>
      </c>
    </row>
    <row r="140" spans="1:4" ht="12" customHeight="1" x14ac:dyDescent="0.3">
      <c r="A140" s="11" t="s">
        <v>2723</v>
      </c>
      <c r="B140" s="11" t="s">
        <v>7838</v>
      </c>
      <c r="C140" s="50" t="str" cm="1">
        <f t="array" ref="C140:D140">_xlfn.TEXTSPLIT(Tabella3[[#This Row],[PEC]],"@")</f>
        <v>aldeno</v>
      </c>
      <c r="D140" s="50" t="str">
        <v>postemailcertificata.it</v>
      </c>
    </row>
    <row r="141" spans="1:4" ht="12" customHeight="1" x14ac:dyDescent="0.3">
      <c r="A141" s="11" t="s">
        <v>7839</v>
      </c>
      <c r="B141" s="11" t="s">
        <v>7840</v>
      </c>
      <c r="C141" s="50" t="str" cm="1">
        <f t="array" ref="C141:D141">_xlfn.TEXTSPLIT(Tabella3[[#This Row],[PEC]],"@")</f>
        <v>aldein.aldino</v>
      </c>
      <c r="D141" s="50" t="str">
        <v>legalmail.it</v>
      </c>
    </row>
    <row r="142" spans="1:4" ht="12" customHeight="1" x14ac:dyDescent="0.3">
      <c r="A142" s="11" t="s">
        <v>7510</v>
      </c>
      <c r="B142" s="11" t="s">
        <v>7841</v>
      </c>
      <c r="C142" s="50" t="str" cm="1">
        <f t="array" ref="C142:D142">_xlfn.TEXTSPLIT(Tabella3[[#This Row],[PEC]],"@")</f>
        <v>protocollo</v>
      </c>
      <c r="D142" s="50" t="str">
        <v>pec.comune.ales.or.it</v>
      </c>
    </row>
    <row r="143" spans="1:4" ht="12" customHeight="1" x14ac:dyDescent="0.3">
      <c r="A143" s="11" t="s">
        <v>846</v>
      </c>
      <c r="B143" s="11" t="s">
        <v>7842</v>
      </c>
      <c r="C143" s="50" t="str" cm="1">
        <f t="array" ref="C143:D143">_xlfn.TEXTSPLIT(Tabella3[[#This Row],[PEC]],"@")</f>
        <v>comunedialessandria</v>
      </c>
      <c r="D143" s="50" t="str">
        <v>legalmail.it</v>
      </c>
    </row>
    <row r="144" spans="1:4" ht="12" customHeight="1" x14ac:dyDescent="0.3">
      <c r="A144" s="11" t="s">
        <v>6550</v>
      </c>
      <c r="B144" s="11" t="s">
        <v>7843</v>
      </c>
      <c r="C144" s="50" t="str" cm="1">
        <f t="array" ref="C144:D144">_xlfn.TEXTSPLIT(Tabella3[[#This Row],[PEC]],"@")</f>
        <v>alessandriadelcarretto</v>
      </c>
      <c r="D144" s="50" t="str">
        <v>postecert.it</v>
      </c>
    </row>
    <row r="145" spans="1:4" ht="12" customHeight="1" x14ac:dyDescent="0.3">
      <c r="A145" s="11" t="s">
        <v>7154</v>
      </c>
      <c r="B145" s="11" t="s">
        <v>7844</v>
      </c>
      <c r="C145" s="50" t="str" cm="1">
        <f t="array" ref="C145:D145">_xlfn.TEXTSPLIT(Tabella3[[#This Row],[PEC]],"@")</f>
        <v>affarigenerali.pec</v>
      </c>
      <c r="D145" s="50" t="str">
        <v>comunealessandriadellarocca.it</v>
      </c>
    </row>
    <row r="146" spans="1:4" ht="12" customHeight="1" x14ac:dyDescent="0.3">
      <c r="A146" s="11" t="s">
        <v>6310</v>
      </c>
      <c r="B146" s="11" t="s">
        <v>7845</v>
      </c>
      <c r="C146" s="50" t="str" cm="1">
        <f t="array" ref="C146:D146">_xlfn.TEXTSPLIT(Tabella3[[#This Row],[PEC]],"@")</f>
        <v>comune.alessano.le</v>
      </c>
      <c r="D146" s="50" t="str">
        <v>pec.rupar.puglia.it</v>
      </c>
    </row>
    <row r="147" spans="1:4" ht="12" customHeight="1" x14ac:dyDescent="0.3">
      <c r="A147" s="11" t="s">
        <v>6311</v>
      </c>
      <c r="B147" s="11" t="s">
        <v>7846</v>
      </c>
      <c r="C147" s="50" t="str" cm="1">
        <f t="array" ref="C147:D147">_xlfn.TEXTSPLIT(Tabella3[[#This Row],[PEC]],"@")</f>
        <v>protocollo.comune.alezio</v>
      </c>
      <c r="D147" s="50" t="str">
        <v>pec.rupar.puglia.it</v>
      </c>
    </row>
    <row r="148" spans="1:4" ht="12" customHeight="1" x14ac:dyDescent="0.3">
      <c r="A148" s="11" t="s">
        <v>6004</v>
      </c>
      <c r="B148" s="11" t="s">
        <v>7847</v>
      </c>
      <c r="C148" s="50" t="str" cm="1">
        <f t="array" ref="C148:D148">_xlfn.TEXTSPLIT(Tabella3[[#This Row],[PEC]],"@")</f>
        <v>affarigenerali.alfano</v>
      </c>
      <c r="D148" s="50" t="str">
        <v>asmepec.it</v>
      </c>
    </row>
    <row r="149" spans="1:4" ht="12" customHeight="1" x14ac:dyDescent="0.3">
      <c r="A149" s="11" t="s">
        <v>5170</v>
      </c>
      <c r="B149" s="11" t="s">
        <v>7848</v>
      </c>
      <c r="C149" s="50" t="str" cm="1">
        <f t="array" ref="C149:D149">_xlfn.TEXTSPLIT(Tabella3[[#This Row],[PEC]],"@")</f>
        <v>comune</v>
      </c>
      <c r="D149" s="50" t="str">
        <v>pec.comune.alfedena.aq.it</v>
      </c>
    </row>
    <row r="150" spans="1:4" ht="12" customHeight="1" x14ac:dyDescent="0.3">
      <c r="A150" s="11" t="s">
        <v>1970</v>
      </c>
      <c r="B150" s="11" t="s">
        <v>7849</v>
      </c>
      <c r="C150" s="50" t="str" cm="1">
        <f t="array" ref="C150:D150">_xlfn.TEXTSPLIT(Tabella3[[#This Row],[PEC]],"@")</f>
        <v>protocollo</v>
      </c>
      <c r="D150" s="50" t="str">
        <v>pec.comune.alfianello.bs.it</v>
      </c>
    </row>
    <row r="151" spans="1:4" ht="12" customHeight="1" x14ac:dyDescent="0.3">
      <c r="A151" s="11" t="s">
        <v>847</v>
      </c>
      <c r="B151" s="11" t="s">
        <v>7850</v>
      </c>
      <c r="C151" s="50" t="str" cm="1">
        <f t="array" ref="C151:D151">_xlfn.TEXTSPLIT(Tabella3[[#This Row],[PEC]],"@")</f>
        <v>alfianonatta</v>
      </c>
      <c r="D151" s="50" t="str">
        <v>pec.comune.alfianonatta.al.it</v>
      </c>
    </row>
    <row r="152" spans="1:4" ht="12" customHeight="1" x14ac:dyDescent="0.3">
      <c r="A152" s="11" t="s">
        <v>4129</v>
      </c>
      <c r="B152" s="11" t="s">
        <v>7851</v>
      </c>
      <c r="C152" s="50" t="str" cm="1">
        <f t="array" ref="C152:D152">_xlfn.TEXTSPLIT(Tabella3[[#This Row],[PEC]],"@")</f>
        <v>pg.comune.alfonsine.ra.it</v>
      </c>
      <c r="D152" s="50" t="str">
        <v>legalmail.it</v>
      </c>
    </row>
    <row r="153" spans="1:4" ht="12" customHeight="1" x14ac:dyDescent="0.3">
      <c r="A153" s="11" t="s">
        <v>7329</v>
      </c>
      <c r="B153" s="11" t="s">
        <v>7852</v>
      </c>
      <c r="C153" s="50" t="str" cm="1">
        <f t="array" ref="C153:D153">_xlfn.TEXTSPLIT(Tabella3[[#This Row],[PEC]],"@")</f>
        <v>protocollo</v>
      </c>
      <c r="D153" s="50" t="str">
        <v>pec.comune.alghero.ss.it</v>
      </c>
    </row>
    <row r="154" spans="1:4" ht="12" customHeight="1" x14ac:dyDescent="0.3">
      <c r="A154" s="11" t="s">
        <v>1961</v>
      </c>
      <c r="B154" s="11" t="s">
        <v>7853</v>
      </c>
      <c r="C154" s="50" t="str" cm="1">
        <f t="array" ref="C154:D154">_xlfn.TEXTSPLIT(Tabella3[[#This Row],[PEC]],"@")</f>
        <v>comune.algua</v>
      </c>
      <c r="D154" s="50" t="str">
        <v>pec.regione.lombardia.it</v>
      </c>
    </row>
    <row r="155" spans="1:4" ht="12" customHeight="1" x14ac:dyDescent="0.3">
      <c r="A155" s="11" t="s">
        <v>7053</v>
      </c>
      <c r="B155" s="11" t="s">
        <v>7854</v>
      </c>
      <c r="C155" s="50" t="str" cm="1">
        <f t="array" ref="C155:D155">_xlfn.TEXTSPLIT(Tabella3[[#This Row],[PEC]],"@")</f>
        <v>protocollo</v>
      </c>
      <c r="D155" s="50" t="str">
        <v>pec.comune.ali.me.it</v>
      </c>
    </row>
    <row r="156" spans="1:4" ht="12" customHeight="1" x14ac:dyDescent="0.3">
      <c r="A156" s="11" t="s">
        <v>7054</v>
      </c>
      <c r="B156" s="11" t="s">
        <v>7855</v>
      </c>
      <c r="C156" s="50" t="str" cm="1">
        <f t="array" ref="C156:D156">_xlfn.TEXTSPLIT(Tabella3[[#This Row],[PEC]],"@")</f>
        <v>protocollo</v>
      </c>
      <c r="D156" s="50" t="str">
        <v>pec.comune.aliterme.me.it</v>
      </c>
    </row>
    <row r="157" spans="1:4" ht="12" customHeight="1" x14ac:dyDescent="0.3">
      <c r="A157" s="11" t="s">
        <v>6970</v>
      </c>
      <c r="B157" s="11" t="s">
        <v>7856</v>
      </c>
      <c r="C157" s="50" t="str" cm="1">
        <f t="array" ref="C157:D157">_xlfn.TEXTSPLIT(Tabella3[[#This Row],[PEC]],"@")</f>
        <v>anagrafealia</v>
      </c>
      <c r="D157" s="50" t="str">
        <v>pec.it</v>
      </c>
    </row>
    <row r="158" spans="1:4" ht="12" customHeight="1" x14ac:dyDescent="0.3">
      <c r="A158" s="11" t="s">
        <v>6514</v>
      </c>
      <c r="B158" s="11" t="s">
        <v>7857</v>
      </c>
      <c r="C158" s="50" t="str" cm="1">
        <f t="array" ref="C158:D158">_xlfn.TEXTSPLIT(Tabella3[[#This Row],[PEC]],"@")</f>
        <v>protocolloaliano</v>
      </c>
      <c r="D158" s="50" t="str">
        <v>pec.it</v>
      </c>
    </row>
    <row r="159" spans="1:4" ht="12" customHeight="1" x14ac:dyDescent="0.3">
      <c r="A159" s="11" t="s">
        <v>848</v>
      </c>
      <c r="B159" s="11" t="s">
        <v>7858</v>
      </c>
      <c r="C159" s="50" t="str" cm="1">
        <f t="array" ref="C159:D159">_xlfn.TEXTSPLIT(Tabella3[[#This Row],[PEC]],"@")</f>
        <v>comune.alicebelcolle.al</v>
      </c>
      <c r="D159" s="50" t="str">
        <v>pec.it</v>
      </c>
    </row>
    <row r="160" spans="1:4" ht="12" customHeight="1" x14ac:dyDescent="0.3">
      <c r="A160" s="11" t="s">
        <v>317</v>
      </c>
      <c r="B160" s="11" t="s">
        <v>7859</v>
      </c>
      <c r="C160" s="50" t="str" cm="1">
        <f t="array" ref="C160:D160">_xlfn.TEXTSPLIT(Tabella3[[#This Row],[PEC]],"@")</f>
        <v>alice.castello</v>
      </c>
      <c r="D160" s="50" t="str">
        <v>legalmail.it</v>
      </c>
    </row>
    <row r="161" spans="1:4" ht="12" customHeight="1" x14ac:dyDescent="0.3">
      <c r="A161" s="11" t="s">
        <v>5610</v>
      </c>
      <c r="B161" s="11" t="s">
        <v>7860</v>
      </c>
      <c r="C161" s="50" t="str" cm="1">
        <f t="array" ref="C161:D161">_xlfn.TEXTSPLIT(Tabella3[[#This Row],[PEC]],"@")</f>
        <v>ced</v>
      </c>
      <c r="D161" s="50" t="str">
        <v>pec.comune.alife.ce.it</v>
      </c>
    </row>
    <row r="162" spans="1:4" ht="12" customHeight="1" x14ac:dyDescent="0.3">
      <c r="A162" s="11" t="s">
        <v>6971</v>
      </c>
      <c r="B162" s="11" t="s">
        <v>7861</v>
      </c>
      <c r="C162" s="50" t="str" cm="1">
        <f t="array" ref="C162:D162">_xlfn.TEXTSPLIT(Tabella3[[#This Row],[PEC]],"@")</f>
        <v>protocollo.comunealimena</v>
      </c>
      <c r="D162" s="50" t="str">
        <v>sicurezzapostale.it</v>
      </c>
    </row>
    <row r="163" spans="1:4" ht="12" customHeight="1" x14ac:dyDescent="0.3">
      <c r="A163" s="11" t="s">
        <v>6972</v>
      </c>
      <c r="B163" s="11" t="s">
        <v>7862</v>
      </c>
      <c r="C163" s="50" t="str" cm="1">
        <f t="array" ref="C163:D163">_xlfn.TEXTSPLIT(Tabella3[[#This Row],[PEC]],"@")</f>
        <v>comunedialiminusa</v>
      </c>
      <c r="D163" s="50" t="str">
        <v>pec.it</v>
      </c>
    </row>
    <row r="164" spans="1:4" ht="12" customHeight="1" x14ac:dyDescent="0.3">
      <c r="A164" s="11" t="s">
        <v>7511</v>
      </c>
      <c r="B164" s="11" t="s">
        <v>7863</v>
      </c>
      <c r="C164" s="50" t="str" cm="1">
        <f t="array" ref="C164:D164">_xlfn.TEXTSPLIT(Tabella3[[#This Row],[PEC]],"@")</f>
        <v>protocollo</v>
      </c>
      <c r="D164" s="50" t="str">
        <v>pec.comune.allai.or.it</v>
      </c>
    </row>
    <row r="165" spans="1:4" ht="12" customHeight="1" x14ac:dyDescent="0.3">
      <c r="A165" s="11" t="s">
        <v>3088</v>
      </c>
      <c r="B165" s="11" t="s">
        <v>7864</v>
      </c>
      <c r="C165" s="50" t="str" cm="1">
        <f t="array" ref="C165:D165">_xlfn.TEXTSPLIT(Tabella3[[#This Row],[PEC]],"@")</f>
        <v>serv.amm.comune.alleghe.bl</v>
      </c>
      <c r="D165" s="50" t="str">
        <v>pecveneto.it</v>
      </c>
    </row>
    <row r="166" spans="1:4" ht="12" customHeight="1" x14ac:dyDescent="0.3">
      <c r="A166" s="11" t="s">
        <v>1173</v>
      </c>
      <c r="B166" s="11" t="s">
        <v>7865</v>
      </c>
      <c r="C166" s="50" t="str" cm="1">
        <f t="array" ref="C166:D166">_xlfn.TEXTSPLIT(Tabella3[[#This Row],[PEC]],"@")</f>
        <v>protocollo</v>
      </c>
      <c r="D166" s="50" t="str">
        <v>pec.comune.allein.ao.it</v>
      </c>
    </row>
    <row r="167" spans="1:4" ht="12" customHeight="1" x14ac:dyDescent="0.3">
      <c r="A167" s="11" t="s">
        <v>4532</v>
      </c>
      <c r="B167" s="11" t="s">
        <v>7866</v>
      </c>
      <c r="C167" s="50" t="str" cm="1">
        <f t="array" ref="C167:D167">_xlfn.TEXTSPLIT(Tabella3[[#This Row],[PEC]],"@")</f>
        <v>comune.allerona</v>
      </c>
      <c r="D167" s="50" t="str">
        <v>postacert.umbria.it</v>
      </c>
    </row>
    <row r="168" spans="1:4" ht="12" customHeight="1" x14ac:dyDescent="0.3">
      <c r="A168" s="11" t="s">
        <v>6312</v>
      </c>
      <c r="B168" s="11" t="s">
        <v>7867</v>
      </c>
      <c r="C168" s="50" t="str" cm="1">
        <f t="array" ref="C168:D168">_xlfn.TEXTSPLIT(Tabella3[[#This Row],[PEC]],"@")</f>
        <v>affarigenerali.comune.alliste</v>
      </c>
      <c r="D168" s="50" t="str">
        <v>pec.rupar.puglia.it</v>
      </c>
    </row>
    <row r="169" spans="1:4" ht="12" customHeight="1" x14ac:dyDescent="0.3">
      <c r="A169" s="11" t="s">
        <v>4925</v>
      </c>
      <c r="B169" s="11" t="s">
        <v>7868</v>
      </c>
      <c r="C169" s="50" t="str" cm="1">
        <f t="array" ref="C169:D169">_xlfn.TEXTSPLIT(Tabella3[[#This Row],[PEC]],"@")</f>
        <v>comuneallumiere</v>
      </c>
      <c r="D169" s="50" t="str">
        <v>pec.it</v>
      </c>
    </row>
    <row r="170" spans="1:4" ht="12" customHeight="1" x14ac:dyDescent="0.3">
      <c r="A170" s="11" t="s">
        <v>1027</v>
      </c>
      <c r="B170" s="11" t="s">
        <v>7869</v>
      </c>
      <c r="C170" s="50" t="str" cm="1">
        <f t="array" ref="C170:D170">_xlfn.TEXTSPLIT(Tabella3[[#This Row],[PEC]],"@")</f>
        <v>alluvionipiovera</v>
      </c>
      <c r="D170" s="50" t="str">
        <v>pcert.it</v>
      </c>
    </row>
    <row r="171" spans="1:4" ht="12" customHeight="1" x14ac:dyDescent="0.3">
      <c r="A171" s="11" t="s">
        <v>1728</v>
      </c>
      <c r="B171" s="11" t="s">
        <v>7870</v>
      </c>
      <c r="C171" s="50" t="str" cm="1">
        <f t="array" ref="C171:D171">_xlfn.TEXTSPLIT(Tabella3[[#This Row],[PEC]],"@")</f>
        <v>comune.alme</v>
      </c>
      <c r="D171" s="50" t="str">
        <v>postemailcertificata.it</v>
      </c>
    </row>
    <row r="172" spans="1:4" ht="12" customHeight="1" x14ac:dyDescent="0.3">
      <c r="A172" s="11" t="s">
        <v>1729</v>
      </c>
      <c r="B172" s="11" t="s">
        <v>7871</v>
      </c>
      <c r="C172" s="50" t="str" cm="1">
        <f t="array" ref="C172:D172">_xlfn.TEXTSPLIT(Tabella3[[#This Row],[PEC]],"@")</f>
        <v>comune</v>
      </c>
      <c r="D172" s="50" t="str">
        <v>pec.comune.almennosanbartolomeo.bergamo.it</v>
      </c>
    </row>
    <row r="173" spans="1:4" ht="12" customHeight="1" x14ac:dyDescent="0.3">
      <c r="A173" s="11" t="s">
        <v>1730</v>
      </c>
      <c r="B173" s="11" t="s">
        <v>7872</v>
      </c>
      <c r="C173" s="50" t="str" cm="1">
        <f t="array" ref="C173:D173">_xlfn.TEXTSPLIT(Tabella3[[#This Row],[PEC]],"@")</f>
        <v>comunealmennoss</v>
      </c>
      <c r="D173" s="50" t="str">
        <v>pec.it</v>
      </c>
    </row>
    <row r="174" spans="1:4" ht="12" customHeight="1" x14ac:dyDescent="0.3">
      <c r="A174" s="11" t="s">
        <v>10</v>
      </c>
      <c r="B174" s="11" t="s">
        <v>7873</v>
      </c>
      <c r="C174" s="50" t="str" cm="1">
        <f t="array" ref="C174:D174">_xlfn.TEXTSPLIT(Tabella3[[#This Row],[PEC]],"@")</f>
        <v>comune.almese</v>
      </c>
      <c r="D174" s="50" t="str">
        <v>cert.legalmail.it</v>
      </c>
    </row>
    <row r="175" spans="1:4" ht="12" customHeight="1" x14ac:dyDescent="0.3">
      <c r="A175" s="11" t="s">
        <v>2977</v>
      </c>
      <c r="B175" s="11" t="s">
        <v>7874</v>
      </c>
      <c r="C175" s="50" t="str" cm="1">
        <f t="array" ref="C175:D175">_xlfn.TEXTSPLIT(Tabella3[[#This Row],[PEC]],"@")</f>
        <v>protocollo.comune.alonte.vi</v>
      </c>
      <c r="D175" s="50" t="str">
        <v>pecveneto.it</v>
      </c>
    </row>
    <row r="176" spans="1:4" ht="12" customHeight="1" x14ac:dyDescent="0.3">
      <c r="A176" s="11" t="s">
        <v>3143</v>
      </c>
      <c r="B176" s="11" t="s">
        <v>7875</v>
      </c>
      <c r="C176" s="50" t="str" cm="1">
        <f t="array" ref="C176:D176">_xlfn.TEXTSPLIT(Tabella3[[#This Row],[PEC]],"@")</f>
        <v>alpago.bl</v>
      </c>
      <c r="D176" s="50" t="str">
        <v>cert.ip-veneto.net</v>
      </c>
    </row>
    <row r="177" spans="1:4" ht="12" customHeight="1" x14ac:dyDescent="0.3">
      <c r="A177" s="11" t="s">
        <v>11</v>
      </c>
      <c r="B177" s="11" t="s">
        <v>7876</v>
      </c>
      <c r="C177" s="50" t="str" cm="1">
        <f t="array" ref="C177:D177">_xlfn.TEXTSPLIT(Tabella3[[#This Row],[PEC]],"@")</f>
        <v>comune.alpette.to</v>
      </c>
      <c r="D177" s="50" t="str">
        <v>legalmail.it</v>
      </c>
    </row>
    <row r="178" spans="1:4" ht="12" customHeight="1" x14ac:dyDescent="0.3">
      <c r="A178" s="11" t="s">
        <v>12</v>
      </c>
      <c r="B178" s="11" t="s">
        <v>7877</v>
      </c>
      <c r="C178" s="50" t="str" cm="1">
        <f t="array" ref="C178:D178">_xlfn.TEXTSPLIT(Tabella3[[#This Row],[PEC]],"@")</f>
        <v>protocollo.alpignano</v>
      </c>
      <c r="D178" s="50" t="str">
        <v>cert.legalmail.it</v>
      </c>
    </row>
    <row r="179" spans="1:4" ht="12" customHeight="1" x14ac:dyDescent="0.3">
      <c r="A179" s="11" t="s">
        <v>3878</v>
      </c>
      <c r="B179" s="11" t="s">
        <v>7878</v>
      </c>
      <c r="C179" s="50" t="str" cm="1">
        <f t="array" ref="C179:D179">_xlfn.TEXTSPLIT(Tabella3[[#This Row],[PEC]],"@")</f>
        <v>comune.alseno</v>
      </c>
      <c r="D179" s="50" t="str">
        <v>sintranet.legalmail.it</v>
      </c>
    </row>
    <row r="180" spans="1:4" ht="12" customHeight="1" x14ac:dyDescent="0.3">
      <c r="A180" s="11" t="s">
        <v>1372</v>
      </c>
      <c r="B180" s="11" t="s">
        <v>7879</v>
      </c>
      <c r="C180" s="50" t="str" cm="1">
        <f t="array" ref="C180:D180">_xlfn.TEXTSPLIT(Tabella3[[#This Row],[PEC]],"@")</f>
        <v>comune.alserio</v>
      </c>
      <c r="D180" s="50" t="str">
        <v>halleypec.it</v>
      </c>
    </row>
    <row r="181" spans="1:4" ht="12" customHeight="1" x14ac:dyDescent="0.3">
      <c r="A181" s="11" t="s">
        <v>3922</v>
      </c>
      <c r="B181" s="11" t="s">
        <v>7880</v>
      </c>
      <c r="C181" s="50" t="str" cm="1">
        <f t="array" ref="C181:D181">_xlfn.TEXTSPLIT(Tabella3[[#This Row],[PEC]],"@")</f>
        <v>protocollo</v>
      </c>
      <c r="D181" s="50" t="str">
        <v>pec.comunealtavaltidone.pc.it</v>
      </c>
    </row>
    <row r="182" spans="1:4" ht="12" customHeight="1" x14ac:dyDescent="0.3">
      <c r="A182" s="11" t="s">
        <v>1513</v>
      </c>
      <c r="B182" s="11" t="s">
        <v>7881</v>
      </c>
      <c r="C182" s="50" t="str" cm="1">
        <f t="array" ref="C182:D182">_xlfn.TEXTSPLIT(Tabella3[[#This Row],[PEC]],"@")</f>
        <v>comune.altavalleintelvi</v>
      </c>
      <c r="D182" s="50" t="str">
        <v>pec.it</v>
      </c>
    </row>
    <row r="183" spans="1:4" ht="12" customHeight="1" x14ac:dyDescent="0.3">
      <c r="A183" s="11" t="s">
        <v>6223</v>
      </c>
      <c r="B183" s="11" t="s">
        <v>7882</v>
      </c>
      <c r="C183" s="50" t="str" cm="1">
        <f t="array" ref="C183:D183">_xlfn.TEXTSPLIT(Tabella3[[#This Row],[PEC]],"@")</f>
        <v>protocollo.generale</v>
      </c>
      <c r="D183" s="50" t="str">
        <v>cert.comune.altamura.ba.it</v>
      </c>
    </row>
    <row r="184" spans="1:4" ht="12" customHeight="1" x14ac:dyDescent="0.3">
      <c r="A184" s="11" t="s">
        <v>3715</v>
      </c>
      <c r="B184" s="11" t="s">
        <v>7883</v>
      </c>
      <c r="C184" s="50" t="str" cm="1">
        <f t="array" ref="C184:D184">_xlfn.TEXTSPLIT(Tabella3[[#This Row],[PEC]],"@")</f>
        <v>comune.altare.sv</v>
      </c>
      <c r="D184" s="50" t="str">
        <v>legalmail.it</v>
      </c>
    </row>
    <row r="185" spans="1:4" ht="12" customHeight="1" x14ac:dyDescent="0.3">
      <c r="A185" s="11" t="s">
        <v>2863</v>
      </c>
      <c r="B185" s="11" t="s">
        <v>7884</v>
      </c>
      <c r="C185" s="50" t="str" cm="1">
        <f t="array" ref="C185:D185">_xlfn.TEXTSPLIT(Tabella3[[#This Row],[PEC]],"@")</f>
        <v>comune</v>
      </c>
      <c r="D185" s="50" t="str">
        <v>pec.comune.altavalle.tn.it</v>
      </c>
    </row>
    <row r="186" spans="1:4" ht="12" customHeight="1" x14ac:dyDescent="0.3">
      <c r="A186" s="11" t="s">
        <v>5884</v>
      </c>
      <c r="B186" s="11" t="s">
        <v>7885</v>
      </c>
      <c r="C186" s="50" t="str" cm="1">
        <f t="array" ref="C186:D186">_xlfn.TEXTSPLIT(Tabella3[[#This Row],[PEC]],"@")</f>
        <v>comune.altavillairpina.av</v>
      </c>
      <c r="D186" s="50" t="str">
        <v>pec.it</v>
      </c>
    </row>
    <row r="187" spans="1:4" ht="12" customHeight="1" x14ac:dyDescent="0.3">
      <c r="A187" s="11" t="s">
        <v>6973</v>
      </c>
      <c r="B187" s="11" t="s">
        <v>7886</v>
      </c>
      <c r="C187" s="50" t="str" cm="1">
        <f t="array" ref="C187:D187">_xlfn.TEXTSPLIT(Tabella3[[#This Row],[PEC]],"@")</f>
        <v>info</v>
      </c>
      <c r="D187" s="50" t="str">
        <v>pec.altavillamilicia.eu</v>
      </c>
    </row>
    <row r="188" spans="1:4" ht="12" customHeight="1" x14ac:dyDescent="0.3">
      <c r="A188" s="11" t="s">
        <v>849</v>
      </c>
      <c r="B188" s="11" t="s">
        <v>7887</v>
      </c>
      <c r="C188" s="50" t="str" cm="1">
        <f t="array" ref="C188:D188">_xlfn.TEXTSPLIT(Tabella3[[#This Row],[PEC]],"@")</f>
        <v>altavilla</v>
      </c>
      <c r="D188" s="50" t="str">
        <v>pec.comune.altavillamonferrato.al.it</v>
      </c>
    </row>
    <row r="189" spans="1:4" ht="12" customHeight="1" x14ac:dyDescent="0.3">
      <c r="A189" s="11" t="s">
        <v>6005</v>
      </c>
      <c r="B189" s="11" t="s">
        <v>7888</v>
      </c>
      <c r="C189" s="50" t="str" cm="1">
        <f t="array" ref="C189:D189">_xlfn.TEXTSPLIT(Tabella3[[#This Row],[PEC]],"@")</f>
        <v>elettorale.altavillasilentina</v>
      </c>
      <c r="D189" s="50" t="str">
        <v>asmepec.it</v>
      </c>
    </row>
    <row r="190" spans="1:4" ht="12" customHeight="1" x14ac:dyDescent="0.3">
      <c r="A190" s="11" t="s">
        <v>2978</v>
      </c>
      <c r="B190" s="11" t="s">
        <v>7889</v>
      </c>
      <c r="C190" s="50" t="str" cm="1">
        <f t="array" ref="C190:D190">_xlfn.TEXTSPLIT(Tabella3[[#This Row],[PEC]],"@")</f>
        <v>altavillavicentina.vi</v>
      </c>
      <c r="D190" s="50" t="str">
        <v>cert.ip-veneto.net</v>
      </c>
    </row>
    <row r="191" spans="1:4" ht="12" customHeight="1" x14ac:dyDescent="0.3">
      <c r="A191" s="11" t="s">
        <v>4749</v>
      </c>
      <c r="B191" s="11" t="s">
        <v>7890</v>
      </c>
      <c r="C191" s="50" t="str" cm="1">
        <f t="array" ref="C191:D191">_xlfn.TEXTSPLIT(Tabella3[[#This Row],[PEC]],"@")</f>
        <v>sindaco</v>
      </c>
      <c r="D191" s="50" t="str">
        <v>pec.altidona.net</v>
      </c>
    </row>
    <row r="192" spans="1:4" ht="12" customHeight="1" x14ac:dyDescent="0.3">
      <c r="A192" s="11" t="s">
        <v>6551</v>
      </c>
      <c r="B192" s="11" t="s">
        <v>7891</v>
      </c>
      <c r="C192" s="50" t="str" cm="1">
        <f t="array" ref="C192:D192">_xlfn.TEXTSPLIT(Tabella3[[#This Row],[PEC]],"@")</f>
        <v>comunedialtilia</v>
      </c>
      <c r="D192" s="50" t="str">
        <v>pec.netps.eu</v>
      </c>
    </row>
    <row r="193" spans="1:4" ht="12" customHeight="1" x14ac:dyDescent="0.3">
      <c r="A193" s="11" t="s">
        <v>5369</v>
      </c>
      <c r="B193" s="11" t="s">
        <v>7892</v>
      </c>
      <c r="C193" s="50" t="str" cm="1">
        <f t="array" ref="C193:D193">_xlfn.TEXTSPLIT(Tabella3[[#This Row],[PEC]],"@")</f>
        <v>protocollo</v>
      </c>
      <c r="D193" s="50" t="str">
        <v>pec.comune.altino.ch.it</v>
      </c>
    </row>
    <row r="194" spans="1:4" ht="12" customHeight="1" x14ac:dyDescent="0.3">
      <c r="A194" s="11" t="s">
        <v>2979</v>
      </c>
      <c r="B194" s="11" t="s">
        <v>7893</v>
      </c>
      <c r="C194" s="50" t="str" cm="1">
        <f t="array" ref="C194:D194">_xlfn.TEXTSPLIT(Tabella3[[#This Row],[PEC]],"@")</f>
        <v>protocollo.comune.altissimo.vi</v>
      </c>
      <c r="D194" s="50" t="str">
        <v>pecveneto.it</v>
      </c>
    </row>
    <row r="195" spans="1:4" ht="12" customHeight="1" x14ac:dyDescent="0.3">
      <c r="A195" s="11" t="s">
        <v>3145</v>
      </c>
      <c r="B195" s="11" t="s">
        <v>7894</v>
      </c>
      <c r="C195" s="50" t="str" cm="1">
        <f t="array" ref="C195:D195">_xlfn.TEXTSPLIT(Tabella3[[#This Row],[PEC]],"@")</f>
        <v>comunealtivole</v>
      </c>
      <c r="D195" s="50" t="str">
        <v>legalmail.it</v>
      </c>
    </row>
    <row r="196" spans="1:4" ht="12" customHeight="1" x14ac:dyDescent="0.3">
      <c r="A196" s="11" t="s">
        <v>487</v>
      </c>
      <c r="B196" s="11" t="s">
        <v>7895</v>
      </c>
      <c r="C196" s="50" t="str" cm="1">
        <f t="array" ref="C196:D196">_xlfn.TEXTSPLIT(Tabella3[[#This Row],[PEC]],"@")</f>
        <v>alto</v>
      </c>
      <c r="D196" s="50" t="str">
        <v>cert.ruparpiemonte.it</v>
      </c>
    </row>
    <row r="197" spans="1:4" ht="12" customHeight="1" x14ac:dyDescent="0.3">
      <c r="A197" s="11" t="s">
        <v>4109</v>
      </c>
      <c r="B197" s="11" t="s">
        <v>7896</v>
      </c>
      <c r="C197" s="50" t="str" cm="1">
        <f t="array" ref="C197:D197">_xlfn.TEXTSPLIT(Tabella3[[#This Row],[PEC]],"@")</f>
        <v>comune.altorenoterme</v>
      </c>
      <c r="D197" s="50" t="str">
        <v>cert.cittametropolitana.bo.it</v>
      </c>
    </row>
    <row r="198" spans="1:4" ht="12" customHeight="1" x14ac:dyDescent="0.3">
      <c r="A198" s="11" t="s">
        <v>395</v>
      </c>
      <c r="B198" s="11" t="s">
        <v>7897</v>
      </c>
      <c r="C198" s="50" t="str" cm="1">
        <f t="array" ref="C198:D198">_xlfn.TEXTSPLIT(Tabella3[[#This Row],[PEC]],"@")</f>
        <v>altosermenza</v>
      </c>
      <c r="D198" s="50" t="str">
        <v>pcert.it</v>
      </c>
    </row>
    <row r="199" spans="1:4" ht="12" customHeight="1" x14ac:dyDescent="0.3">
      <c r="A199" s="11" t="s">
        <v>6974</v>
      </c>
      <c r="B199" s="11" t="s">
        <v>7898</v>
      </c>
      <c r="C199" s="50" t="str" cm="1">
        <f t="array" ref="C199:D199">_xlfn.TEXTSPLIT(Tabella3[[#This Row],[PEC]],"@")</f>
        <v>comune.altofonte</v>
      </c>
      <c r="D199" s="50" t="str">
        <v>gigapec.it</v>
      </c>
    </row>
    <row r="200" spans="1:4" ht="12" customHeight="1" x14ac:dyDescent="0.3">
      <c r="A200" s="11" t="s">
        <v>6552</v>
      </c>
      <c r="B200" s="11" t="s">
        <v>7899</v>
      </c>
      <c r="C200" s="50" t="str" cm="1">
        <f t="array" ref="C200:D200">_xlfn.TEXTSPLIT(Tabella3[[#This Row],[PEC]],"@")</f>
        <v>comune.altomonte</v>
      </c>
      <c r="D200" s="50" t="str">
        <v>anutel.it</v>
      </c>
    </row>
    <row r="201" spans="1:4" ht="12" customHeight="1" x14ac:dyDescent="0.3">
      <c r="A201" s="11" t="s">
        <v>4219</v>
      </c>
      <c r="B201" s="11" t="s">
        <v>7900</v>
      </c>
      <c r="C201" s="50" t="str" cm="1">
        <f t="array" ref="C201:D201">_xlfn.TEXTSPLIT(Tabella3[[#This Row],[PEC]],"@")</f>
        <v>comune.altopascio</v>
      </c>
      <c r="D201" s="50" t="str">
        <v>postacert.toscana.it</v>
      </c>
    </row>
    <row r="202" spans="1:4" ht="12" customHeight="1" x14ac:dyDescent="0.3">
      <c r="A202" s="11" t="s">
        <v>2864</v>
      </c>
      <c r="B202" s="11" t="s">
        <v>7901</v>
      </c>
      <c r="C202" s="50" t="str" cm="1">
        <f t="array" ref="C202:D202">_xlfn.TEXTSPLIT(Tabella3[[#This Row],[PEC]],"@")</f>
        <v>comune</v>
      </c>
      <c r="D202" s="50" t="str">
        <v>pec.comune.vigolana.tn.it</v>
      </c>
    </row>
    <row r="203" spans="1:4" ht="12" customHeight="1" x14ac:dyDescent="0.3">
      <c r="A203" s="11" t="s">
        <v>4533</v>
      </c>
      <c r="B203" s="11" t="s">
        <v>7902</v>
      </c>
      <c r="C203" s="50" t="str" cm="1">
        <f t="array" ref="C203:D203">_xlfn.TEXTSPLIT(Tabella3[[#This Row],[PEC]],"@")</f>
        <v>comune.alviano</v>
      </c>
      <c r="D203" s="50" t="str">
        <v>postacert.umbria.it</v>
      </c>
    </row>
    <row r="204" spans="1:4" ht="12" customHeight="1" x14ac:dyDescent="0.3">
      <c r="A204" s="11" t="s">
        <v>5611</v>
      </c>
      <c r="B204" s="11" t="s">
        <v>7903</v>
      </c>
      <c r="C204" s="50" t="str" cm="1">
        <f t="array" ref="C204:D204">_xlfn.TEXTSPLIT(Tabella3[[#This Row],[PEC]],"@")</f>
        <v>demografici</v>
      </c>
      <c r="D204" s="50" t="str">
        <v>pec.comunedialvignano.ce.it</v>
      </c>
    </row>
    <row r="205" spans="1:4" ht="12" customHeight="1" x14ac:dyDescent="0.3">
      <c r="A205" s="11" t="s">
        <v>5079</v>
      </c>
      <c r="B205" s="11" t="s">
        <v>7904</v>
      </c>
      <c r="C205" s="50" t="str" cm="1">
        <f t="array" ref="C205:D205">_xlfn.TEXTSPLIT(Tabella3[[#This Row],[PEC]],"@")</f>
        <v>comunealvito</v>
      </c>
      <c r="D205" s="50" t="str">
        <v>arcmediapec.it</v>
      </c>
    </row>
    <row r="206" spans="1:4" ht="12" customHeight="1" x14ac:dyDescent="0.3">
      <c r="A206" s="11" t="s">
        <v>1731</v>
      </c>
      <c r="B206" s="11" t="s">
        <v>7905</v>
      </c>
      <c r="C206" s="50" t="str" cm="1">
        <f t="array" ref="C206:D206">_xlfn.TEXTSPLIT(Tabella3[[#This Row],[PEC]],"@")</f>
        <v>protocollo</v>
      </c>
      <c r="D206" s="50" t="str">
        <v>pec.comune.alzano.bg.it</v>
      </c>
    </row>
    <row r="207" spans="1:4" ht="12" customHeight="1" x14ac:dyDescent="0.3">
      <c r="A207" s="11" t="s">
        <v>850</v>
      </c>
      <c r="B207" s="11" t="s">
        <v>7906</v>
      </c>
      <c r="C207" s="50" t="str" cm="1">
        <f t="array" ref="C207:D207">_xlfn.TEXTSPLIT(Tabella3[[#This Row],[PEC]],"@")</f>
        <v>alzanoscrivia</v>
      </c>
      <c r="D207" s="50" t="str">
        <v>pec.it</v>
      </c>
    </row>
    <row r="208" spans="1:4" ht="12" customHeight="1" x14ac:dyDescent="0.3">
      <c r="A208" s="11" t="s">
        <v>1373</v>
      </c>
      <c r="B208" s="11" t="s">
        <v>7907</v>
      </c>
      <c r="C208" s="50" t="str" cm="1">
        <f t="array" ref="C208:D208">_xlfn.TEXTSPLIT(Tabella3[[#This Row],[PEC]],"@")</f>
        <v>comune.alzate</v>
      </c>
      <c r="D208" s="50" t="str">
        <v>legalmail.it</v>
      </c>
    </row>
    <row r="209" spans="1:4" ht="12" customHeight="1" x14ac:dyDescent="0.3">
      <c r="A209" s="11" t="s">
        <v>6006</v>
      </c>
      <c r="B209" s="11" t="s">
        <v>7908</v>
      </c>
      <c r="C209" s="50" t="str" cm="1">
        <f t="array" ref="C209:D209">_xlfn.TEXTSPLIT(Tabella3[[#This Row],[PEC]],"@")</f>
        <v>ufficidemografici.amalfi</v>
      </c>
      <c r="D209" s="50" t="str">
        <v>asmepec.it</v>
      </c>
    </row>
    <row r="210" spans="1:4" ht="12" customHeight="1" x14ac:dyDescent="0.3">
      <c r="A210" s="11" t="s">
        <v>4750</v>
      </c>
      <c r="B210" s="11" t="s">
        <v>7909</v>
      </c>
      <c r="C210" s="50" t="str" cm="1">
        <f t="array" ref="C210:D210">_xlfn.TEXTSPLIT(Tabella3[[#This Row],[PEC]],"@")</f>
        <v>comune.amandola</v>
      </c>
      <c r="D210" s="50" t="str">
        <v>emarche.it</v>
      </c>
    </row>
    <row r="211" spans="1:4" ht="12" customHeight="1" x14ac:dyDescent="0.3">
      <c r="A211" s="11" t="s">
        <v>6553</v>
      </c>
      <c r="B211" s="11" t="s">
        <v>7910</v>
      </c>
      <c r="C211" s="50" t="str" cm="1">
        <f t="array" ref="C211:D211">_xlfn.TEXTSPLIT(Tabella3[[#This Row],[PEC]],"@")</f>
        <v>segreteriagenerale</v>
      </c>
      <c r="D211" s="50" t="str">
        <v>pec.comune.amantea.cs.it</v>
      </c>
    </row>
    <row r="212" spans="1:4" ht="12" customHeight="1" x14ac:dyDescent="0.3">
      <c r="A212" s="11" t="s">
        <v>3433</v>
      </c>
      <c r="B212" s="11" t="s">
        <v>7911</v>
      </c>
      <c r="C212" s="50" t="str" cm="1">
        <f t="array" ref="C212:D212">_xlfn.TEXTSPLIT(Tabella3[[#This Row],[PEC]],"@")</f>
        <v>comune.amaro</v>
      </c>
      <c r="D212" s="50" t="str">
        <v>certgov.fvg.it</v>
      </c>
    </row>
    <row r="213" spans="1:4" ht="12" customHeight="1" x14ac:dyDescent="0.3">
      <c r="A213" s="11" t="s">
        <v>6695</v>
      </c>
      <c r="B213" s="11" t="s">
        <v>7912</v>
      </c>
      <c r="C213" s="50" t="str" cm="1">
        <f t="array" ref="C213:D213">_xlfn.TEXTSPLIT(Tabella3[[#This Row],[PEC]],"@")</f>
        <v>ragioneria</v>
      </c>
      <c r="D213" s="50" t="str">
        <v>pec.comunediamaroni.it</v>
      </c>
    </row>
    <row r="214" spans="1:4" ht="12" customHeight="1" x14ac:dyDescent="0.3">
      <c r="A214" s="11" t="s">
        <v>5080</v>
      </c>
      <c r="B214" s="11" t="s">
        <v>7913</v>
      </c>
      <c r="C214" s="50" t="str" cm="1">
        <f t="array" ref="C214:D214">_xlfn.TEXTSPLIT(Tabella3[[#This Row],[PEC]],"@")</f>
        <v>comune.amaseno</v>
      </c>
      <c r="D214" s="50" t="str">
        <v>pec-cert.it</v>
      </c>
    </row>
    <row r="215" spans="1:4" ht="12" customHeight="1" x14ac:dyDescent="0.3">
      <c r="A215" s="11" t="s">
        <v>6696</v>
      </c>
      <c r="B215" s="11" t="s">
        <v>7914</v>
      </c>
      <c r="C215" s="50" t="str" cm="1">
        <f t="array" ref="C215:D215">_xlfn.TEXTSPLIT(Tabella3[[#This Row],[PEC]],"@")</f>
        <v>protocollo.amato</v>
      </c>
      <c r="D215" s="50" t="str">
        <v>asmepec.it</v>
      </c>
    </row>
    <row r="216" spans="1:4" ht="12" customHeight="1" x14ac:dyDescent="0.3">
      <c r="A216" s="11" t="s">
        <v>4850</v>
      </c>
      <c r="B216" s="11" t="s">
        <v>7915</v>
      </c>
      <c r="C216" s="50" t="str" cm="1">
        <f t="array" ref="C216:D216">_xlfn.TEXTSPLIT(Tabella3[[#This Row],[PEC]],"@")</f>
        <v>protocollo</v>
      </c>
      <c r="D216" s="50" t="str">
        <v>pec.comune.amatrice.rieti.it</v>
      </c>
    </row>
    <row r="217" spans="1:4" ht="12" customHeight="1" x14ac:dyDescent="0.3">
      <c r="A217" s="11" t="s">
        <v>1732</v>
      </c>
      <c r="B217" s="11" t="s">
        <v>7916</v>
      </c>
      <c r="C217" s="50" t="str" cm="1">
        <f t="array" ref="C217:D217">_xlfn.TEXTSPLIT(Tabella3[[#This Row],[PEC]],"@")</f>
        <v>comune.ambivere</v>
      </c>
      <c r="D217" s="50" t="str">
        <v>pec.regione.lombardia.it</v>
      </c>
    </row>
    <row r="218" spans="1:4" ht="12" customHeight="1" x14ac:dyDescent="0.3">
      <c r="A218" s="11" t="s">
        <v>2865</v>
      </c>
      <c r="B218" s="11" t="s">
        <v>7917</v>
      </c>
      <c r="C218" s="50" t="str" cm="1">
        <f t="array" ref="C218:D218">_xlfn.TEXTSPLIT(Tabella3[[#This Row],[PEC]],"@")</f>
        <v>comune</v>
      </c>
      <c r="D218" s="50" t="str">
        <v>pec.comune.amblardon.tn.it</v>
      </c>
    </row>
    <row r="219" spans="1:4" ht="12" customHeight="1" x14ac:dyDescent="0.3">
      <c r="A219" s="11" t="s">
        <v>3846</v>
      </c>
      <c r="B219" s="11" t="s">
        <v>7918</v>
      </c>
      <c r="C219" s="50" t="str" cm="1">
        <f t="array" ref="C219:D219">_xlfn.TEXTSPLIT(Tabella3[[#This Row],[PEC]],"@")</f>
        <v>anagrafe</v>
      </c>
      <c r="D219" s="50" t="str">
        <v>pec.comune.ameglia.sp.it</v>
      </c>
    </row>
    <row r="220" spans="1:4" ht="12" customHeight="1" x14ac:dyDescent="0.3">
      <c r="A220" s="11" t="s">
        <v>4534</v>
      </c>
      <c r="B220" s="11" t="s">
        <v>7919</v>
      </c>
      <c r="C220" s="50" t="str" cm="1">
        <f t="array" ref="C220:D220">_xlfn.TEXTSPLIT(Tabella3[[#This Row],[PEC]],"@")</f>
        <v>comune.amelia</v>
      </c>
      <c r="D220" s="50" t="str">
        <v>postacert.umbria.it</v>
      </c>
    </row>
    <row r="221" spans="1:4" ht="12" customHeight="1" x14ac:dyDescent="0.3">
      <c r="A221" s="11" t="s">
        <v>6554</v>
      </c>
      <c r="B221" s="11" t="s">
        <v>7920</v>
      </c>
      <c r="C221" s="50" t="str" cm="1">
        <f t="array" ref="C221:D221">_xlfn.TEXTSPLIT(Tabella3[[#This Row],[PEC]],"@")</f>
        <v>dileonicolasegretariocom</v>
      </c>
      <c r="D221" s="50" t="str">
        <v>pec.dirittoitalia.it</v>
      </c>
    </row>
    <row r="222" spans="1:4" ht="12" customHeight="1" x14ac:dyDescent="0.3">
      <c r="A222" s="11" t="s">
        <v>398</v>
      </c>
      <c r="B222" s="11" t="s">
        <v>7921</v>
      </c>
      <c r="C222" s="50" t="str" cm="1">
        <f t="array" ref="C222:D222">_xlfn.TEXTSPLIT(Tabella3[[#This Row],[PEC]],"@")</f>
        <v>ameno</v>
      </c>
      <c r="D222" s="50" t="str">
        <v>pec.it</v>
      </c>
    </row>
    <row r="223" spans="1:4" ht="12" customHeight="1" x14ac:dyDescent="0.3">
      <c r="A223" s="11" t="s">
        <v>5714</v>
      </c>
      <c r="B223" s="11" t="s">
        <v>7922</v>
      </c>
      <c r="C223" s="50" t="str" cm="1">
        <f t="array" ref="C223:D223">_xlfn.TEXTSPLIT(Tabella3[[#This Row],[PEC]],"@")</f>
        <v>protocollo</v>
      </c>
      <c r="D223" s="50" t="str">
        <v>pec.comune.amorosi.bn.it</v>
      </c>
    </row>
    <row r="224" spans="1:4" ht="12" customHeight="1" x14ac:dyDescent="0.3">
      <c r="A224" s="11" t="s">
        <v>3434</v>
      </c>
      <c r="B224" s="11" t="s">
        <v>7923</v>
      </c>
      <c r="C224" s="50" t="str" cm="1">
        <f t="array" ref="C224:D224">_xlfn.TEXTSPLIT(Tabella3[[#This Row],[PEC]],"@")</f>
        <v>comune.ampezzo</v>
      </c>
      <c r="D224" s="50" t="str">
        <v>certgov.fvg.it</v>
      </c>
    </row>
    <row r="225" spans="1:4" ht="12" customHeight="1" x14ac:dyDescent="0.3">
      <c r="A225" s="11" t="s">
        <v>5794</v>
      </c>
      <c r="B225" s="11" t="s">
        <v>7924</v>
      </c>
      <c r="C225" s="50" t="str" cm="1">
        <f t="array" ref="C225:D225">_xlfn.TEXTSPLIT(Tabella3[[#This Row],[PEC]],"@")</f>
        <v>demografico.comunedianacapri</v>
      </c>
      <c r="D225" s="50" t="str">
        <v>pec.it</v>
      </c>
    </row>
    <row r="226" spans="1:4" ht="12" customHeight="1" x14ac:dyDescent="0.3">
      <c r="A226" s="11" t="s">
        <v>5081</v>
      </c>
      <c r="B226" s="11" t="s">
        <v>7925</v>
      </c>
      <c r="C226" s="50" t="str" cm="1">
        <f t="array" ref="C226:D226">_xlfn.TEXTSPLIT(Tabella3[[#This Row],[PEC]],"@")</f>
        <v>comune.anagni</v>
      </c>
      <c r="D226" s="50" t="str">
        <v>postecert.it</v>
      </c>
    </row>
    <row r="227" spans="1:4" ht="12" customHeight="1" x14ac:dyDescent="0.3">
      <c r="A227" s="11" t="s">
        <v>5277</v>
      </c>
      <c r="B227" s="11" t="s">
        <v>7926</v>
      </c>
      <c r="C227" s="50" t="str" cm="1">
        <f t="array" ref="C227:D227">_xlfn.TEXTSPLIT(Tabella3[[#This Row],[PEC]],"@")</f>
        <v>comune.ancarano.te</v>
      </c>
      <c r="D227" s="50" t="str">
        <v>pec.it</v>
      </c>
    </row>
    <row r="228" spans="1:4" ht="12" customHeight="1" x14ac:dyDescent="0.3">
      <c r="A228" s="11" t="s">
        <v>4615</v>
      </c>
      <c r="B228" s="11" t="s">
        <v>7927</v>
      </c>
      <c r="C228" s="50" t="str" cm="1">
        <f t="array" ref="C228:D228">_xlfn.TEXTSPLIT(Tabella3[[#This Row],[PEC]],"@")</f>
        <v>comune.ancona</v>
      </c>
      <c r="D228" s="50" t="str">
        <v>emarche.it</v>
      </c>
    </row>
    <row r="229" spans="1:4" ht="12" customHeight="1" x14ac:dyDescent="0.3">
      <c r="A229" s="11" t="s">
        <v>6697</v>
      </c>
      <c r="B229" s="11" t="s">
        <v>7928</v>
      </c>
      <c r="C229" s="50" t="str" cm="1">
        <f t="array" ref="C229:D229">_xlfn.TEXTSPLIT(Tabella3[[#This Row],[PEC]],"@")</f>
        <v>protocollo</v>
      </c>
      <c r="D229" s="50" t="str">
        <v>pec.comunediandali.it</v>
      </c>
    </row>
    <row r="230" spans="1:4" ht="12" customHeight="1" x14ac:dyDescent="0.3">
      <c r="A230" s="11" t="s">
        <v>2724</v>
      </c>
      <c r="B230" s="11" t="s">
        <v>7929</v>
      </c>
      <c r="C230" s="50" t="str" cm="1">
        <f t="array" ref="C230:D230">_xlfn.TEXTSPLIT(Tabella3[[#This Row],[PEC]],"@")</f>
        <v>segreteria</v>
      </c>
      <c r="D230" s="50" t="str">
        <v>pec.comune.andalo.tn.it</v>
      </c>
    </row>
    <row r="231" spans="1:4" ht="12" customHeight="1" x14ac:dyDescent="0.3">
      <c r="A231" s="11" t="s">
        <v>1517</v>
      </c>
      <c r="B231" s="11" t="s">
        <v>7930</v>
      </c>
      <c r="C231" s="50" t="str" cm="1">
        <f t="array" ref="C231:D231">_xlfn.TEXTSPLIT(Tabella3[[#This Row],[PEC]],"@")</f>
        <v>protocollo.andalo</v>
      </c>
      <c r="D231" s="50" t="str">
        <v>cert.provincia.so.it</v>
      </c>
    </row>
    <row r="232" spans="1:4" ht="12" customHeight="1" x14ac:dyDescent="0.3">
      <c r="A232" s="11" t="s">
        <v>13</v>
      </c>
      <c r="B232" s="11" t="s">
        <v>7931</v>
      </c>
      <c r="C232" s="50" t="str" cm="1">
        <f t="array" ref="C232:D232">_xlfn.TEXTSPLIT(Tabella3[[#This Row],[PEC]],"@")</f>
        <v>comune.andezeno.to</v>
      </c>
      <c r="D232" s="50" t="str">
        <v>legalmail.it</v>
      </c>
    </row>
    <row r="233" spans="1:4" ht="12" customHeight="1" x14ac:dyDescent="0.3">
      <c r="A233" s="11" t="s">
        <v>3716</v>
      </c>
      <c r="B233" s="11" t="s">
        <v>7932</v>
      </c>
      <c r="C233" s="50" t="str" cm="1">
        <f t="array" ref="C233:D233">_xlfn.TEXTSPLIT(Tabella3[[#This Row],[PEC]],"@")</f>
        <v>protocollo</v>
      </c>
      <c r="D233" s="50" t="str">
        <v>cert.comunediandora.it</v>
      </c>
    </row>
    <row r="234" spans="1:4" ht="12" customHeight="1" x14ac:dyDescent="0.3">
      <c r="A234" s="11" t="s">
        <v>1029</v>
      </c>
      <c r="B234" s="11" t="s">
        <v>7933</v>
      </c>
      <c r="C234" s="50" t="str" cm="1">
        <f t="array" ref="C234:D234">_xlfn.TEXTSPLIT(Tabella3[[#This Row],[PEC]],"@")</f>
        <v>andorno.micca</v>
      </c>
      <c r="D234" s="50" t="str">
        <v>pec.ptbiellese.it</v>
      </c>
    </row>
    <row r="235" spans="1:4" ht="12" customHeight="1" x14ac:dyDescent="0.3">
      <c r="A235" s="11" t="s">
        <v>6313</v>
      </c>
      <c r="B235" s="11" t="s">
        <v>7934</v>
      </c>
      <c r="C235" s="50" t="str" cm="1">
        <f t="array" ref="C235:D235">_xlfn.TEXTSPLIT(Tabella3[[#This Row],[PEC]],"@")</f>
        <v>segreteria.comune.andrano</v>
      </c>
      <c r="D235" s="50" t="str">
        <v>pec.rupar.puglia.it</v>
      </c>
    </row>
    <row r="236" spans="1:4" ht="12" customHeight="1" x14ac:dyDescent="0.3">
      <c r="A236" s="11" t="s">
        <v>14</v>
      </c>
      <c r="B236" s="11" t="s">
        <v>7935</v>
      </c>
      <c r="C236" s="50" t="str" cm="1">
        <f t="array" ref="C236:D236">_xlfn.TEXTSPLIT(Tabella3[[#This Row],[PEC]],"@")</f>
        <v>andrate</v>
      </c>
      <c r="D236" s="50" t="str">
        <v>cert.ruparpiemonte.it</v>
      </c>
    </row>
    <row r="237" spans="1:4" ht="12" customHeight="1" x14ac:dyDescent="0.3">
      <c r="A237" s="11" t="s">
        <v>3595</v>
      </c>
      <c r="B237" s="11" t="s">
        <v>7936</v>
      </c>
      <c r="C237" s="50" t="str" cm="1">
        <f t="array" ref="C237:D237">_xlfn.TEXTSPLIT(Tabella3[[#This Row],[PEC]],"@")</f>
        <v>comune.andreis</v>
      </c>
      <c r="D237" s="50" t="str">
        <v>certgov.fvg.it</v>
      </c>
    </row>
    <row r="238" spans="1:4" ht="12" customHeight="1" x14ac:dyDescent="0.3">
      <c r="A238" s="11" t="s">
        <v>5885</v>
      </c>
      <c r="B238" s="11" t="s">
        <v>7937</v>
      </c>
      <c r="C238" s="50" t="str" cm="1">
        <f t="array" ref="C238:D238">_xlfn.TEXTSPLIT(Tabella3[[#This Row],[PEC]],"@")</f>
        <v>comune.andretta</v>
      </c>
      <c r="D238" s="50" t="str">
        <v>asmepec.it</v>
      </c>
    </row>
    <row r="239" spans="1:4" ht="12" customHeight="1" x14ac:dyDescent="0.3">
      <c r="A239" s="11" t="s">
        <v>6403</v>
      </c>
      <c r="B239" s="11" t="s">
        <v>7938</v>
      </c>
      <c r="C239" s="50" t="str" cm="1">
        <f t="array" ref="C239:D239">_xlfn.TEXTSPLIT(Tabella3[[#This Row],[PEC]],"@")</f>
        <v>protocollo</v>
      </c>
      <c r="D239" s="50" t="str">
        <v>cert.comune.andria.bt.it</v>
      </c>
    </row>
    <row r="240" spans="1:4" ht="12" customHeight="1" x14ac:dyDescent="0.3">
      <c r="A240" s="11" t="s">
        <v>7939</v>
      </c>
      <c r="B240" s="11" t="s">
        <v>7940</v>
      </c>
      <c r="C240" s="50" t="str" cm="1">
        <f t="array" ref="C240:D240">_xlfn.TEXTSPLIT(Tabella3[[#This Row],[PEC]],"@")</f>
        <v>andrian.andriano</v>
      </c>
      <c r="D240" s="50" t="str">
        <v>legalmail.it</v>
      </c>
    </row>
    <row r="241" spans="1:4" ht="12" customHeight="1" x14ac:dyDescent="0.3">
      <c r="A241" s="11" t="s">
        <v>7330</v>
      </c>
      <c r="B241" s="11" t="s">
        <v>7941</v>
      </c>
      <c r="C241" s="50" t="str" cm="1">
        <f t="array" ref="C241:D241">_xlfn.TEXTSPLIT(Tabella3[[#This Row],[PEC]],"@")</f>
        <v>protocolloanela</v>
      </c>
      <c r="D241" s="50" t="str">
        <v>legpec.it</v>
      </c>
    </row>
    <row r="242" spans="1:4" ht="12" customHeight="1" x14ac:dyDescent="0.3">
      <c r="A242" s="11" t="s">
        <v>1971</v>
      </c>
      <c r="B242" s="11" t="s">
        <v>7942</v>
      </c>
      <c r="C242" s="50" t="str" cm="1">
        <f t="array" ref="C242:D242">_xlfn.TEXTSPLIT(Tabella3[[#This Row],[PEC]],"@")</f>
        <v>protocollo</v>
      </c>
      <c r="D242" s="50" t="str">
        <v>pec.comune.anfo.bs.it</v>
      </c>
    </row>
    <row r="243" spans="1:4" ht="12" customHeight="1" x14ac:dyDescent="0.3">
      <c r="A243" s="11" t="s">
        <v>1237</v>
      </c>
      <c r="B243" s="11" t="s">
        <v>7943</v>
      </c>
      <c r="C243" s="50" t="str" cm="1">
        <f t="array" ref="C243:D243">_xlfn.TEXTSPLIT(Tabella3[[#This Row],[PEC]],"@")</f>
        <v>comune.angera</v>
      </c>
      <c r="D243" s="50" t="str">
        <v>pec.regione.lombardia.it</v>
      </c>
    </row>
    <row r="244" spans="1:4" ht="12" customHeight="1" x14ac:dyDescent="0.3">
      <c r="A244" s="11" t="s">
        <v>4368</v>
      </c>
      <c r="B244" s="11" t="s">
        <v>7944</v>
      </c>
      <c r="C244" s="50" t="str" cm="1">
        <f t="array" ref="C244:D244">_xlfn.TEXTSPLIT(Tabella3[[#This Row],[PEC]],"@")</f>
        <v>comune.anghiari.ar</v>
      </c>
      <c r="D244" s="50" t="str">
        <v>postacert.toscana.it</v>
      </c>
    </row>
    <row r="245" spans="1:4" ht="12" customHeight="1" x14ac:dyDescent="0.3">
      <c r="A245" s="11" t="s">
        <v>2880</v>
      </c>
      <c r="B245" s="11" t="s">
        <v>7945</v>
      </c>
      <c r="C245" s="50" t="str" cm="1">
        <f t="array" ref="C245:D245">_xlfn.TEXTSPLIT(Tabella3[[#This Row],[PEC]],"@")</f>
        <v>segreteria.unionedxadige.vr</v>
      </c>
      <c r="D245" s="50" t="str">
        <v>pecveneto.it</v>
      </c>
    </row>
    <row r="246" spans="1:4" ht="12" customHeight="1" x14ac:dyDescent="0.3">
      <c r="A246" s="11" t="s">
        <v>1972</v>
      </c>
      <c r="B246" s="11" t="s">
        <v>7946</v>
      </c>
      <c r="C246" s="50" t="str" cm="1">
        <f t="array" ref="C246:D246">_xlfn.TEXTSPLIT(Tabella3[[#This Row],[PEC]],"@")</f>
        <v>protocollo</v>
      </c>
      <c r="D246" s="50" t="str">
        <v>pec.comune.angolo-terme.bs.it</v>
      </c>
    </row>
    <row r="247" spans="1:4" ht="12" customHeight="1" x14ac:dyDescent="0.3">
      <c r="A247" s="11" t="s">
        <v>6007</v>
      </c>
      <c r="B247" s="11" t="s">
        <v>7947</v>
      </c>
      <c r="C247" s="50" t="str" cm="1">
        <f t="array" ref="C247:D247">_xlfn.TEXTSPLIT(Tabella3[[#This Row],[PEC]],"@")</f>
        <v>comune.angri</v>
      </c>
      <c r="D247" s="50" t="str">
        <v>legalmail.it</v>
      </c>
    </row>
    <row r="248" spans="1:4" ht="12" customHeight="1" x14ac:dyDescent="0.3">
      <c r="A248" s="11" t="s">
        <v>15</v>
      </c>
      <c r="B248" s="11" t="s">
        <v>7948</v>
      </c>
      <c r="C248" s="50" t="str" cm="1">
        <f t="array" ref="C248:D248">_xlfn.TEXTSPLIT(Tabella3[[#This Row],[PEC]],"@")</f>
        <v>angrogna</v>
      </c>
      <c r="D248" s="50" t="str">
        <v>cert.ruparpiemonte.it</v>
      </c>
    </row>
    <row r="249" spans="1:4" ht="12" customHeight="1" x14ac:dyDescent="0.3">
      <c r="A249" s="11" t="s">
        <v>4926</v>
      </c>
      <c r="B249" s="11" t="s">
        <v>7949</v>
      </c>
      <c r="C249" s="50" t="str" cm="1">
        <f t="array" ref="C249:D249">_xlfn.TEXTSPLIT(Tabella3[[#This Row],[PEC]],"@")</f>
        <v>comune.anguillara</v>
      </c>
      <c r="D249" s="50" t="str">
        <v>pec.it</v>
      </c>
    </row>
    <row r="250" spans="1:4" ht="12" customHeight="1" x14ac:dyDescent="0.3">
      <c r="A250" s="11" t="s">
        <v>3284</v>
      </c>
      <c r="B250" s="11" t="s">
        <v>7950</v>
      </c>
      <c r="C250" s="50" t="str" cm="1">
        <f t="array" ref="C250:D250">_xlfn.TEXTSPLIT(Tabella3[[#This Row],[PEC]],"@")</f>
        <v>anguillaraveneta.pd</v>
      </c>
      <c r="D250" s="50" t="str">
        <v>cert.ip-veneto.net</v>
      </c>
    </row>
    <row r="251" spans="1:4" ht="12" customHeight="1" x14ac:dyDescent="0.3">
      <c r="A251" s="11" t="s">
        <v>2355</v>
      </c>
      <c r="B251" s="11" t="s">
        <v>7951</v>
      </c>
      <c r="C251" s="50" t="str" cm="1">
        <f t="array" ref="C251:D251">_xlfn.TEXTSPLIT(Tabella3[[#This Row],[PEC]],"@")</f>
        <v>comune.annicco</v>
      </c>
      <c r="D251" s="50" t="str">
        <v>pec.regione.lombardia.it</v>
      </c>
    </row>
    <row r="252" spans="1:4" ht="12" customHeight="1" x14ac:dyDescent="0.3">
      <c r="A252" s="11" t="s">
        <v>2527</v>
      </c>
      <c r="B252" s="11" t="s">
        <v>7952</v>
      </c>
      <c r="C252" s="50" t="str" cm="1">
        <f t="array" ref="C252:D252">_xlfn.TEXTSPLIT(Tabella3[[#This Row],[PEC]],"@")</f>
        <v>comune.annonedibrianza</v>
      </c>
      <c r="D252" s="50" t="str">
        <v>pec.regione.lombardia.it</v>
      </c>
    </row>
    <row r="253" spans="1:4" ht="12" customHeight="1" x14ac:dyDescent="0.3">
      <c r="A253" s="11" t="s">
        <v>3238</v>
      </c>
      <c r="B253" s="11" t="s">
        <v>7953</v>
      </c>
      <c r="C253" s="50" t="str" cm="1">
        <f t="array" ref="C253:D253">_xlfn.TEXTSPLIT(Tabella3[[#This Row],[PEC]],"@")</f>
        <v>comuneannoneveneto.ve</v>
      </c>
      <c r="D253" s="50" t="str">
        <v>legalmail.it</v>
      </c>
    </row>
    <row r="254" spans="1:4" ht="12" customHeight="1" x14ac:dyDescent="0.3">
      <c r="A254" s="11" t="s">
        <v>6776</v>
      </c>
      <c r="B254" s="11" t="s">
        <v>7954</v>
      </c>
      <c r="C254" s="50" t="str" cm="1">
        <f t="array" ref="C254:D254">_xlfn.TEXTSPLIT(Tabella3[[#This Row],[PEC]],"@")</f>
        <v>segreteria.anoia</v>
      </c>
      <c r="D254" s="50" t="str">
        <v>asmepec.it</v>
      </c>
    </row>
    <row r="255" spans="1:4" ht="12" customHeight="1" x14ac:dyDescent="0.3">
      <c r="A255" s="11" t="s">
        <v>1733</v>
      </c>
      <c r="B255" s="11" t="s">
        <v>7955</v>
      </c>
      <c r="C255" s="50" t="str" cm="1">
        <f t="array" ref="C255:D255">_xlfn.TEXTSPLIT(Tabella3[[#This Row],[PEC]],"@")</f>
        <v>info</v>
      </c>
      <c r="D255" s="50" t="str">
        <v>pec.comune.antegnate.bg.it</v>
      </c>
    </row>
    <row r="256" spans="1:4" ht="12" customHeight="1" x14ac:dyDescent="0.3">
      <c r="A256" s="11" t="s">
        <v>7956</v>
      </c>
      <c r="B256" s="11" t="s">
        <v>7957</v>
      </c>
      <c r="C256" s="50" t="str" cm="1">
        <f t="array" ref="C256:D256">_xlfn.TEXTSPLIT(Tabella3[[#This Row],[PEC]],"@")</f>
        <v>altrei.anterivo</v>
      </c>
      <c r="D256" s="50" t="str">
        <v>legalmail.it</v>
      </c>
    </row>
    <row r="257" spans="1:4" ht="12" customHeight="1" x14ac:dyDescent="0.3">
      <c r="A257" s="11" t="s">
        <v>7958</v>
      </c>
      <c r="B257" s="11" t="s">
        <v>7959</v>
      </c>
      <c r="C257" s="50" t="str" cm="1">
        <f t="array" ref="C257:D257">_xlfn.TEXTSPLIT(Tabella3[[#This Row],[PEC]],"@")</f>
        <v>protocollo</v>
      </c>
      <c r="D257" s="50" t="str">
        <v>pec.comune.antey-st-andre.ao.it</v>
      </c>
    </row>
    <row r="258" spans="1:4" ht="12" customHeight="1" x14ac:dyDescent="0.3">
      <c r="A258" s="11" t="s">
        <v>4927</v>
      </c>
      <c r="B258" s="11" t="s">
        <v>7960</v>
      </c>
      <c r="C258" s="50" t="str" cm="1">
        <f t="array" ref="C258:D258">_xlfn.TEXTSPLIT(Tabella3[[#This Row],[PEC]],"@")</f>
        <v>comune.anticolicorrado</v>
      </c>
      <c r="D258" s="50" t="str">
        <v>pec.it</v>
      </c>
    </row>
    <row r="259" spans="1:4" ht="12" customHeight="1" x14ac:dyDescent="0.3">
      <c r="A259" s="11" t="s">
        <v>732</v>
      </c>
      <c r="B259" s="11" t="s">
        <v>7961</v>
      </c>
      <c r="C259" s="50" t="str" cm="1">
        <f t="array" ref="C259:D259">_xlfn.TEXTSPLIT(Tabella3[[#This Row],[PEC]],"@")</f>
        <v>antignano</v>
      </c>
      <c r="D259" s="50" t="str">
        <v>cert.ruparpiemonte.it</v>
      </c>
    </row>
    <row r="260" spans="1:4" ht="12" customHeight="1" x14ac:dyDescent="0.3">
      <c r="A260" s="11" t="s">
        <v>7055</v>
      </c>
      <c r="B260" s="11" t="s">
        <v>7962</v>
      </c>
      <c r="C260" s="50" t="str" cm="1">
        <f t="array" ref="C260:D260">_xlfn.TEXTSPLIT(Tabella3[[#This Row],[PEC]],"@")</f>
        <v>comunediantillo</v>
      </c>
      <c r="D260" s="50" t="str">
        <v>primapec.com</v>
      </c>
    </row>
    <row r="261" spans="1:4" ht="12" customHeight="1" x14ac:dyDescent="0.3">
      <c r="A261" s="11" t="s">
        <v>6777</v>
      </c>
      <c r="B261" s="11" t="s">
        <v>7963</v>
      </c>
      <c r="C261" s="50" t="str" cm="1">
        <f t="array" ref="C261:D261">_xlfn.TEXTSPLIT(Tabella3[[#This Row],[PEC]],"@")</f>
        <v>prot.antonimina</v>
      </c>
      <c r="D261" s="50" t="str">
        <v>asmepec.it</v>
      </c>
    </row>
    <row r="262" spans="1:4" ht="12" customHeight="1" x14ac:dyDescent="0.3">
      <c r="A262" s="11" t="s">
        <v>4851</v>
      </c>
      <c r="B262" s="11" t="s">
        <v>7964</v>
      </c>
      <c r="C262" s="50" t="str" cm="1">
        <f t="array" ref="C262:D262">_xlfn.TEXTSPLIT(Tabella3[[#This Row],[PEC]],"@")</f>
        <v>comunediantrodoco</v>
      </c>
      <c r="D262" s="50" t="str">
        <v>legalmail.it</v>
      </c>
    </row>
    <row r="263" spans="1:4" ht="12" customHeight="1" x14ac:dyDescent="0.3">
      <c r="A263" s="11" t="s">
        <v>1100</v>
      </c>
      <c r="B263" s="11" t="s">
        <v>7965</v>
      </c>
      <c r="C263" s="50" t="str" cm="1">
        <f t="array" ref="C263:D263">_xlfn.TEXTSPLIT(Tabella3[[#This Row],[PEC]],"@")</f>
        <v>comune.antronaschieranco.vb</v>
      </c>
      <c r="D263" s="50" t="str">
        <v>legalmail.it</v>
      </c>
    </row>
    <row r="264" spans="1:4" ht="12" customHeight="1" x14ac:dyDescent="0.3">
      <c r="A264" s="11" t="s">
        <v>5171</v>
      </c>
      <c r="B264" s="11" t="s">
        <v>7966</v>
      </c>
      <c r="C264" s="50" t="str" cm="1">
        <f t="array" ref="C264:D264">_xlfn.TEXTSPLIT(Tabella3[[#This Row],[PEC]],"@")</f>
        <v>comunedianversa</v>
      </c>
      <c r="D264" s="50" t="str">
        <v>pec.it</v>
      </c>
    </row>
    <row r="265" spans="1:4" ht="12" customHeight="1" x14ac:dyDescent="0.3">
      <c r="A265" s="11" t="s">
        <v>1374</v>
      </c>
      <c r="B265" s="11" t="s">
        <v>7967</v>
      </c>
      <c r="C265" s="50" t="str" cm="1">
        <f t="array" ref="C265:D265">_xlfn.TEXTSPLIT(Tabella3[[#This Row],[PEC]],"@")</f>
        <v>comune.anzanodelparco</v>
      </c>
      <c r="D265" s="50" t="str">
        <v>pec.regione.lombardia.it</v>
      </c>
    </row>
    <row r="266" spans="1:4" ht="12" customHeight="1" x14ac:dyDescent="0.3">
      <c r="A266" s="11" t="s">
        <v>6161</v>
      </c>
      <c r="B266" s="11" t="s">
        <v>7968</v>
      </c>
      <c r="C266" s="50" t="str" cm="1">
        <f t="array" ref="C266:D266">_xlfn.TEXTSPLIT(Tabella3[[#This Row],[PEC]],"@")</f>
        <v>affarigenerali</v>
      </c>
      <c r="D266" s="50" t="str">
        <v>pec.comune.anzanodipuglia.fg.it</v>
      </c>
    </row>
    <row r="267" spans="1:4" ht="12" customHeight="1" x14ac:dyDescent="0.3">
      <c r="A267" s="11" t="s">
        <v>6416</v>
      </c>
      <c r="B267" s="11" t="s">
        <v>7969</v>
      </c>
      <c r="C267" s="50" t="str" cm="1">
        <f t="array" ref="C267:D267">_xlfn.TEXTSPLIT(Tabella3[[#This Row],[PEC]],"@")</f>
        <v>comune.anzi</v>
      </c>
      <c r="D267" s="50" t="str">
        <v>cert.ruparbasilicata.it</v>
      </c>
    </row>
    <row r="268" spans="1:4" ht="12" customHeight="1" x14ac:dyDescent="0.3">
      <c r="A268" s="11" t="s">
        <v>4928</v>
      </c>
      <c r="B268" s="11" t="s">
        <v>7970</v>
      </c>
      <c r="C268" s="50" t="str" cm="1">
        <f t="array" ref="C268:D268">_xlfn.TEXTSPLIT(Tabella3[[#This Row],[PEC]],"@")</f>
        <v>protocollo.comuneanzio</v>
      </c>
      <c r="D268" s="50" t="str">
        <v>pec.it</v>
      </c>
    </row>
    <row r="269" spans="1:4" ht="12" customHeight="1" x14ac:dyDescent="0.3">
      <c r="A269" s="11" t="s">
        <v>1101</v>
      </c>
      <c r="B269" s="11" t="s">
        <v>7971</v>
      </c>
      <c r="C269" s="50" t="str" cm="1">
        <f t="array" ref="C269:D269">_xlfn.TEXTSPLIT(Tabella3[[#This Row],[PEC]],"@")</f>
        <v>anzola</v>
      </c>
      <c r="D269" s="50" t="str">
        <v>pec.it</v>
      </c>
    </row>
    <row r="270" spans="1:4" ht="12" customHeight="1" x14ac:dyDescent="0.3">
      <c r="A270" s="11" t="s">
        <v>4055</v>
      </c>
      <c r="B270" s="11" t="s">
        <v>7972</v>
      </c>
      <c r="C270" s="50" t="str" cm="1">
        <f t="array" ref="C270:D270">_xlfn.TEXTSPLIT(Tabella3[[#This Row],[PEC]],"@")</f>
        <v>comune.anzoladellemilia</v>
      </c>
      <c r="D270" s="50" t="str">
        <v>cert.provincia.bo.it</v>
      </c>
    </row>
    <row r="271" spans="1:4" ht="12" customHeight="1" x14ac:dyDescent="0.3">
      <c r="A271" s="11" t="s">
        <v>1174</v>
      </c>
      <c r="B271" s="11" t="s">
        <v>7973</v>
      </c>
      <c r="C271" s="50" t="str" cm="1">
        <f t="array" ref="C271:D271">_xlfn.TEXTSPLIT(Tabella3[[#This Row],[PEC]],"@")</f>
        <v>protocollo</v>
      </c>
      <c r="D271" s="50" t="str">
        <v>pec.comune.aosta.it</v>
      </c>
    </row>
    <row r="272" spans="1:4" ht="12" customHeight="1" x14ac:dyDescent="0.3">
      <c r="A272" s="11" t="s">
        <v>4565</v>
      </c>
      <c r="B272" s="11" t="s">
        <v>7974</v>
      </c>
      <c r="C272" s="50" t="str" cm="1">
        <f t="array" ref="C272:D272">_xlfn.TEXTSPLIT(Tabella3[[#This Row],[PEC]],"@")</f>
        <v>comune.apecchio.anagrafe</v>
      </c>
      <c r="D272" s="50" t="str">
        <v xml:space="preserve">emarche.it </v>
      </c>
    </row>
    <row r="273" spans="1:4" ht="12" customHeight="1" x14ac:dyDescent="0.3">
      <c r="A273" s="11" t="s">
        <v>5715</v>
      </c>
      <c r="B273" s="11" t="s">
        <v>7975</v>
      </c>
      <c r="C273" s="50" t="str" cm="1">
        <f t="array" ref="C273:D273">_xlfn.TEXTSPLIT(Tabella3[[#This Row],[PEC]],"@")</f>
        <v>protocollo</v>
      </c>
      <c r="D273" s="50" t="str">
        <v>pec.comune.apice.bn.it</v>
      </c>
    </row>
    <row r="274" spans="1:4" ht="12" customHeight="1" x14ac:dyDescent="0.3">
      <c r="A274" s="11" t="s">
        <v>4661</v>
      </c>
      <c r="B274" s="11" t="s">
        <v>7976</v>
      </c>
      <c r="C274" s="50" t="str" cm="1">
        <f t="array" ref="C274:D274">_xlfn.TEXTSPLIT(Tabella3[[#This Row],[PEC]],"@")</f>
        <v>comune.apiro.mc</v>
      </c>
      <c r="D274" s="50" t="str">
        <v>legalmail.it</v>
      </c>
    </row>
    <row r="275" spans="1:4" ht="12" customHeight="1" x14ac:dyDescent="0.3">
      <c r="A275" s="11" t="s">
        <v>5716</v>
      </c>
      <c r="B275" s="11" t="s">
        <v>7977</v>
      </c>
      <c r="C275" s="50" t="str" cm="1">
        <f t="array" ref="C275:D275">_xlfn.TEXTSPLIT(Tabella3[[#This Row],[PEC]],"@")</f>
        <v>apollosa</v>
      </c>
      <c r="D275" s="50" t="str">
        <v>pec.cstsannio.it</v>
      </c>
    </row>
    <row r="276" spans="1:4" ht="12" customHeight="1" x14ac:dyDescent="0.3">
      <c r="A276" s="11" t="s">
        <v>1375</v>
      </c>
      <c r="B276" s="11" t="s">
        <v>7978</v>
      </c>
      <c r="C276" s="50" t="str" cm="1">
        <f t="array" ref="C276:D276">_xlfn.TEXTSPLIT(Tabella3[[#This Row],[PEC]],"@")</f>
        <v>info</v>
      </c>
      <c r="D276" s="50" t="str">
        <v>pec.comune.appianogentile.co.it</v>
      </c>
    </row>
    <row r="277" spans="1:4" ht="12" customHeight="1" x14ac:dyDescent="0.3">
      <c r="A277" s="11" t="s">
        <v>7979</v>
      </c>
      <c r="B277" s="11" t="s">
        <v>7980</v>
      </c>
      <c r="C277" s="50" t="str" cm="1">
        <f t="array" ref="C277:D277">_xlfn.TEXTSPLIT(Tabella3[[#This Row],[PEC]],"@")</f>
        <v>eppan.appiano</v>
      </c>
      <c r="D277" s="50" t="str">
        <v>legalmail.it</v>
      </c>
    </row>
    <row r="278" spans="1:4" ht="12" customHeight="1" x14ac:dyDescent="0.3">
      <c r="A278" s="11" t="s">
        <v>4662</v>
      </c>
      <c r="B278" s="11" t="s">
        <v>7981</v>
      </c>
      <c r="C278" s="50" t="str" cm="1">
        <f t="array" ref="C278:D278">_xlfn.TEXTSPLIT(Tabella3[[#This Row],[PEC]],"@")</f>
        <v>comune.appignano</v>
      </c>
      <c r="D278" s="50" t="str">
        <v>emarche.it</v>
      </c>
    </row>
    <row r="279" spans="1:4" ht="12" customHeight="1" x14ac:dyDescent="0.3">
      <c r="A279" s="11" t="s">
        <v>4718</v>
      </c>
      <c r="B279" s="11" t="s">
        <v>7982</v>
      </c>
      <c r="C279" s="50" t="str" cm="1">
        <f t="array" ref="C279:D279">_xlfn.TEXTSPLIT(Tabella3[[#This Row],[PEC]],"@")</f>
        <v>comuneappignanodeltronto</v>
      </c>
      <c r="D279" s="50" t="str">
        <v>pec.it</v>
      </c>
    </row>
    <row r="280" spans="1:4" ht="12" customHeight="1" x14ac:dyDescent="0.3">
      <c r="A280" s="11" t="s">
        <v>1518</v>
      </c>
      <c r="B280" s="11" t="s">
        <v>7983</v>
      </c>
      <c r="C280" s="50" t="str" cm="1">
        <f t="array" ref="C280:D280">_xlfn.TEXTSPLIT(Tabella3[[#This Row],[PEC]],"@")</f>
        <v>protocollo.aprica</v>
      </c>
      <c r="D280" s="50" t="str">
        <v>cert.provincia.so.it</v>
      </c>
    </row>
    <row r="281" spans="1:4" ht="12" customHeight="1" x14ac:dyDescent="0.3">
      <c r="A281" s="11" t="s">
        <v>3646</v>
      </c>
      <c r="B281" s="11" t="s">
        <v>7984</v>
      </c>
      <c r="C281" s="50" t="str" cm="1">
        <f t="array" ref="C281:D281">_xlfn.TEXTSPLIT(Tabella3[[#This Row],[PEC]],"@")</f>
        <v>apricale</v>
      </c>
      <c r="D281" s="50" t="str">
        <v>pec.it</v>
      </c>
    </row>
    <row r="282" spans="1:4" ht="12" customHeight="1" x14ac:dyDescent="0.3">
      <c r="A282" s="11" t="s">
        <v>6162</v>
      </c>
      <c r="B282" s="11" t="s">
        <v>7985</v>
      </c>
      <c r="C282" s="50" t="str" cm="1">
        <f t="array" ref="C282:D282">_xlfn.TEXTSPLIT(Tabella3[[#This Row],[PEC]],"@")</f>
        <v>protocollo</v>
      </c>
      <c r="D282" s="50" t="str">
        <v>pec-apricena.com</v>
      </c>
    </row>
    <row r="283" spans="1:4" ht="12" customHeight="1" x14ac:dyDescent="0.3">
      <c r="A283" s="11" t="s">
        <v>6555</v>
      </c>
      <c r="B283" s="11" t="s">
        <v>7986</v>
      </c>
      <c r="C283" s="50" t="str" cm="1">
        <f t="array" ref="C283:D283">_xlfn.TEXTSPLIT(Tabella3[[#This Row],[PEC]],"@")</f>
        <v>segreteria</v>
      </c>
      <c r="D283" s="50" t="str">
        <v>pec.comuneaprigliano.it</v>
      </c>
    </row>
    <row r="284" spans="1:4" ht="12" customHeight="1" x14ac:dyDescent="0.3">
      <c r="A284" s="11" t="s">
        <v>5043</v>
      </c>
      <c r="B284" s="11" t="s">
        <v>7987</v>
      </c>
      <c r="C284" s="50" t="str" cm="1">
        <f t="array" ref="C284:D284">_xlfn.TEXTSPLIT(Tabella3[[#This Row],[PEC]],"@")</f>
        <v>elettorale</v>
      </c>
      <c r="D284" s="50" t="str">
        <v>pec.comune.aprilia.lt.it</v>
      </c>
    </row>
    <row r="285" spans="1:4" ht="12" customHeight="1" x14ac:dyDescent="0.3">
      <c r="A285" s="11" t="s">
        <v>6008</v>
      </c>
      <c r="B285" s="11" t="s">
        <v>7988</v>
      </c>
      <c r="C285" s="50" t="str" cm="1">
        <f t="array" ref="C285:D285">_xlfn.TEXTSPLIT(Tabella3[[#This Row],[PEC]],"@")</f>
        <v>protocollo.amministrazione</v>
      </c>
      <c r="D285" s="50" t="str">
        <v>pec.comune.aquara.sa.it</v>
      </c>
    </row>
    <row r="286" spans="1:4" ht="12" customHeight="1" x14ac:dyDescent="0.3">
      <c r="A286" s="11" t="s">
        <v>3647</v>
      </c>
      <c r="B286" s="11" t="s">
        <v>7989</v>
      </c>
      <c r="C286" s="50" t="str" cm="1">
        <f t="array" ref="C286:D286">_xlfn.TEXTSPLIT(Tabella3[[#This Row],[PEC]],"@")</f>
        <v>comune.aquilaarroscia</v>
      </c>
      <c r="D286" s="50" t="str">
        <v>pec.cstliguria.it</v>
      </c>
    </row>
    <row r="287" spans="1:4" ht="12" customHeight="1" x14ac:dyDescent="0.3">
      <c r="A287" s="11" t="s">
        <v>3435</v>
      </c>
      <c r="B287" s="11" t="s">
        <v>7990</v>
      </c>
      <c r="C287" s="50" t="str" cm="1">
        <f t="array" ref="C287:D287">_xlfn.TEXTSPLIT(Tabella3[[#This Row],[PEC]],"@")</f>
        <v>comune.aquileia</v>
      </c>
      <c r="D287" s="50" t="str">
        <v>certgov.fvg.it</v>
      </c>
    </row>
    <row r="288" spans="1:4" ht="12" customHeight="1" x14ac:dyDescent="0.3">
      <c r="A288" s="11" t="s">
        <v>5886</v>
      </c>
      <c r="B288" s="11" t="s">
        <v>7991</v>
      </c>
      <c r="C288" s="50" t="str" cm="1">
        <f t="array" ref="C288:D288">_xlfn.TEXTSPLIT(Tabella3[[#This Row],[PEC]],"@")</f>
        <v>protocollo.aquilonia</v>
      </c>
      <c r="D288" s="50" t="str">
        <v>asmepec.it</v>
      </c>
    </row>
    <row r="289" spans="1:4" ht="12" customHeight="1" x14ac:dyDescent="0.3">
      <c r="A289" s="11" t="s">
        <v>5082</v>
      </c>
      <c r="B289" s="11" t="s">
        <v>7992</v>
      </c>
      <c r="C289" s="50" t="str" cm="1">
        <f t="array" ref="C289:D289">_xlfn.TEXTSPLIT(Tabella3[[#This Row],[PEC]],"@")</f>
        <v>protocollo.aquino</v>
      </c>
      <c r="D289" s="50" t="str">
        <v>pec.it</v>
      </c>
    </row>
    <row r="290" spans="1:4" ht="12" customHeight="1" x14ac:dyDescent="0.3">
      <c r="A290" s="11" t="s">
        <v>6314</v>
      </c>
      <c r="B290" s="11" t="s">
        <v>7993</v>
      </c>
      <c r="C290" s="50" t="str" cm="1">
        <f t="array" ref="C290:D290">_xlfn.TEXTSPLIT(Tabella3[[#This Row],[PEC]],"@")</f>
        <v>protocollo.comune.aradeo</v>
      </c>
      <c r="D290" s="50" t="str">
        <v>pec.rupar.puglia.it</v>
      </c>
    </row>
    <row r="291" spans="1:4" ht="12" customHeight="1" x14ac:dyDescent="0.3">
      <c r="A291" s="11" t="s">
        <v>7155</v>
      </c>
      <c r="B291" s="11" t="s">
        <v>7994</v>
      </c>
      <c r="C291" s="50" t="str" cm="1">
        <f t="array" ref="C291:D291">_xlfn.TEXTSPLIT(Tabella3[[#This Row],[PEC]],"@")</f>
        <v>protocollo</v>
      </c>
      <c r="D291" s="50" t="str">
        <v>pec.comune.aragona.ag.it</v>
      </c>
    </row>
    <row r="292" spans="1:4" ht="12" customHeight="1" x14ac:dyDescent="0.3">
      <c r="A292" s="11" t="s">
        <v>733</v>
      </c>
      <c r="B292" s="11" t="s">
        <v>7995</v>
      </c>
      <c r="C292" s="50" t="str" cm="1">
        <f t="array" ref="C292:D292">_xlfn.TEXTSPLIT(Tabella3[[#This Row],[PEC]],"@")</f>
        <v>aramengo</v>
      </c>
      <c r="D292" s="50" t="str">
        <v>cert.ruparpiemonte.it</v>
      </c>
    </row>
    <row r="293" spans="1:4" ht="12" customHeight="1" x14ac:dyDescent="0.3">
      <c r="A293" s="11" t="s">
        <v>3596</v>
      </c>
      <c r="B293" s="11" t="s">
        <v>7996</v>
      </c>
      <c r="C293" s="50" t="str" cm="1">
        <f t="array" ref="C293:D293">_xlfn.TEXTSPLIT(Tabella3[[#This Row],[PEC]],"@")</f>
        <v>comune.arba</v>
      </c>
      <c r="D293" s="50" t="str">
        <v>certgov.fvg.it</v>
      </c>
    </row>
    <row r="294" spans="1:4" ht="12" customHeight="1" x14ac:dyDescent="0.3">
      <c r="A294" s="11" t="s">
        <v>7512</v>
      </c>
      <c r="B294" s="11" t="s">
        <v>7997</v>
      </c>
      <c r="C294" s="50" t="str" cm="1">
        <f t="array" ref="C294:D294">_xlfn.TEXTSPLIT(Tabella3[[#This Row],[PEC]],"@")</f>
        <v>protocollo</v>
      </c>
      <c r="D294" s="50" t="str">
        <v>pec.comunearborea.it</v>
      </c>
    </row>
    <row r="295" spans="1:4" ht="12" customHeight="1" x14ac:dyDescent="0.3">
      <c r="A295" s="11" t="s">
        <v>318</v>
      </c>
      <c r="B295" s="11" t="s">
        <v>7998</v>
      </c>
      <c r="C295" s="50" t="str" cm="1">
        <f t="array" ref="C295:D295">_xlfn.TEXTSPLIT(Tabella3[[#This Row],[PEC]],"@")</f>
        <v>arborio</v>
      </c>
      <c r="D295" s="50" t="str">
        <v>cert.ruparpiemonte.it</v>
      </c>
    </row>
    <row r="296" spans="1:4" ht="12" customHeight="1" x14ac:dyDescent="0.3">
      <c r="A296" s="11" t="s">
        <v>7591</v>
      </c>
      <c r="B296" s="11" t="s">
        <v>7999</v>
      </c>
      <c r="C296" s="50" t="str" cm="1">
        <f t="array" ref="C296:D296">_xlfn.TEXTSPLIT(Tabella3[[#This Row],[PEC]],"@")</f>
        <v>protocollo.arbus</v>
      </c>
      <c r="D296" s="50" t="str">
        <v>pec.comunas.it</v>
      </c>
    </row>
    <row r="297" spans="1:4" ht="12" customHeight="1" x14ac:dyDescent="0.3">
      <c r="A297" s="11" t="s">
        <v>3146</v>
      </c>
      <c r="B297" s="11" t="s">
        <v>8000</v>
      </c>
      <c r="C297" s="50" t="str" cm="1">
        <f t="array" ref="C297:D297">_xlfn.TEXTSPLIT(Tabella3[[#This Row],[PEC]],"@")</f>
        <v>protocollo.comune.arcade.tv</v>
      </c>
      <c r="D297" s="50" t="str">
        <v>pecveneto.it</v>
      </c>
    </row>
    <row r="298" spans="1:4" ht="12" customHeight="1" x14ac:dyDescent="0.3">
      <c r="A298" s="11" t="s">
        <v>5083</v>
      </c>
      <c r="B298" s="11" t="s">
        <v>8001</v>
      </c>
      <c r="C298" s="50" t="str" cm="1">
        <f t="array" ref="C298:D298">_xlfn.TEXTSPLIT(Tabella3[[#This Row],[PEC]],"@")</f>
        <v>protocollo.comune.arce</v>
      </c>
      <c r="D298" s="50" t="str">
        <v>pec.it</v>
      </c>
    </row>
    <row r="299" spans="1:4" ht="12" customHeight="1" x14ac:dyDescent="0.3">
      <c r="A299" s="11" t="s">
        <v>1734</v>
      </c>
      <c r="B299" s="11" t="s">
        <v>8002</v>
      </c>
      <c r="C299" s="50" t="str" cm="1">
        <f t="array" ref="C299:D299">_xlfn.TEXTSPLIT(Tabella3[[#This Row],[PEC]],"@")</f>
        <v>protocollo</v>
      </c>
      <c r="D299" s="50" t="str">
        <v>pec.comune.arcene.bg.it</v>
      </c>
    </row>
    <row r="300" spans="1:4" ht="12" customHeight="1" x14ac:dyDescent="0.3">
      <c r="A300" s="11" t="s">
        <v>4616</v>
      </c>
      <c r="B300" s="11" t="s">
        <v>8003</v>
      </c>
      <c r="C300" s="50" t="str" cm="1">
        <f t="array" ref="C300:D300">_xlfn.TEXTSPLIT(Tabella3[[#This Row],[PEC]],"@")</f>
        <v>comune.arcevia</v>
      </c>
      <c r="D300" s="50" t="str">
        <v>emarche.it</v>
      </c>
    </row>
    <row r="301" spans="1:4" ht="12" customHeight="1" x14ac:dyDescent="0.3">
      <c r="A301" s="11" t="s">
        <v>5370</v>
      </c>
      <c r="B301" s="11" t="s">
        <v>8004</v>
      </c>
      <c r="C301" s="50" t="str" cm="1">
        <f t="array" ref="C301:D301">_xlfn.TEXTSPLIT(Tabella3[[#This Row],[PEC]],"@")</f>
        <v>affarigenerali.comunediarchi</v>
      </c>
      <c r="D301" s="50" t="str">
        <v>legalmail.it</v>
      </c>
    </row>
    <row r="302" spans="1:4" ht="12" customHeight="1" x14ac:dyDescent="0.3">
      <c r="A302" s="11" t="s">
        <v>4437</v>
      </c>
      <c r="B302" s="11" t="s">
        <v>8005</v>
      </c>
      <c r="C302" s="50" t="str" cm="1">
        <f t="array" ref="C302:D302">_xlfn.TEXTSPLIT(Tabella3[[#This Row],[PEC]],"@")</f>
        <v>protocollo</v>
      </c>
      <c r="D302" s="50" t="str">
        <v>pec.comune.arcidosso.gr.it</v>
      </c>
    </row>
    <row r="303" spans="1:4" ht="12" customHeight="1" x14ac:dyDescent="0.3">
      <c r="A303" s="11" t="s">
        <v>4929</v>
      </c>
      <c r="B303" s="11" t="s">
        <v>8006</v>
      </c>
      <c r="C303" s="50" t="str" cm="1">
        <f t="array" ref="C303:D303">_xlfn.TEXTSPLIT(Tabella3[[#This Row],[PEC]],"@")</f>
        <v>anagrafe</v>
      </c>
      <c r="D303" s="50" t="str">
        <v>pec.comunearcinazzoromano.it</v>
      </c>
    </row>
    <row r="304" spans="1:4" ht="12" customHeight="1" x14ac:dyDescent="0.3">
      <c r="A304" s="11" t="s">
        <v>1238</v>
      </c>
      <c r="B304" s="11" t="s">
        <v>8007</v>
      </c>
      <c r="C304" s="50" t="str" cm="1">
        <f t="array" ref="C304:D304">_xlfn.TEXTSPLIT(Tabella3[[#This Row],[PEC]],"@")</f>
        <v>comune.arcisate</v>
      </c>
      <c r="D304" s="50" t="str">
        <v>anutel.it</v>
      </c>
    </row>
    <row r="305" spans="1:4" ht="12" customHeight="1" x14ac:dyDescent="0.3">
      <c r="A305" s="11" t="s">
        <v>2725</v>
      </c>
      <c r="B305" s="11" t="s">
        <v>8008</v>
      </c>
      <c r="C305" s="50" t="str" cm="1">
        <f t="array" ref="C305:D305">_xlfn.TEXTSPLIT(Tabella3[[#This Row],[PEC]],"@")</f>
        <v>comune</v>
      </c>
      <c r="D305" s="50" t="str">
        <v>pec.comune.arco.tn.it</v>
      </c>
    </row>
    <row r="306" spans="1:4" ht="12" customHeight="1" x14ac:dyDescent="0.3">
      <c r="A306" s="11" t="s">
        <v>3847</v>
      </c>
      <c r="B306" s="11" t="s">
        <v>8009</v>
      </c>
      <c r="C306" s="50" t="str" cm="1">
        <f t="array" ref="C306:D306">_xlfn.TEXTSPLIT(Tabella3[[#This Row],[PEC]],"@")</f>
        <v>comune.arcola</v>
      </c>
      <c r="D306" s="50" t="str">
        <v>legalmail.it</v>
      </c>
    </row>
    <row r="307" spans="1:4" ht="12" customHeight="1" x14ac:dyDescent="0.3">
      <c r="A307" s="11" t="s">
        <v>2881</v>
      </c>
      <c r="B307" s="11" t="s">
        <v>8010</v>
      </c>
      <c r="C307" s="50" t="str" cm="1">
        <f t="array" ref="C307:D307">_xlfn.TEXTSPLIT(Tabella3[[#This Row],[PEC]],"@")</f>
        <v>arcole.vr</v>
      </c>
      <c r="D307" s="50" t="str">
        <v>cert.ip-veneto.net</v>
      </c>
    </row>
    <row r="308" spans="1:4" ht="12" customHeight="1" x14ac:dyDescent="0.3">
      <c r="A308" s="11" t="s">
        <v>1594</v>
      </c>
      <c r="B308" s="11" t="s">
        <v>8011</v>
      </c>
      <c r="C308" s="50" t="str" cm="1">
        <f t="array" ref="C308:D308">_xlfn.TEXTSPLIT(Tabella3[[#This Row],[PEC]],"@")</f>
        <v>comune.arconate</v>
      </c>
      <c r="D308" s="50" t="str">
        <v>postecert.it</v>
      </c>
    </row>
    <row r="309" spans="1:4" ht="12" customHeight="1" x14ac:dyDescent="0.3">
      <c r="A309" s="11" t="s">
        <v>2670</v>
      </c>
      <c r="B309" s="11" t="s">
        <v>8012</v>
      </c>
      <c r="C309" s="50" t="str" cm="1">
        <f t="array" ref="C309:D309">_xlfn.TEXTSPLIT(Tabella3[[#This Row],[PEC]],"@")</f>
        <v>comune.arcore</v>
      </c>
      <c r="D309" s="50" t="str">
        <v>pec.regione.lombardia.it</v>
      </c>
    </row>
    <row r="310" spans="1:4" ht="12" customHeight="1" x14ac:dyDescent="0.3">
      <c r="A310" s="11" t="s">
        <v>2980</v>
      </c>
      <c r="B310" s="11" t="s">
        <v>8013</v>
      </c>
      <c r="C310" s="50" t="str" cm="1">
        <f t="array" ref="C310:D310">_xlfn.TEXTSPLIT(Tabella3[[#This Row],[PEC]],"@")</f>
        <v>arcugnano.vi</v>
      </c>
      <c r="D310" s="50" t="str">
        <v>cert.ip-veneto.net</v>
      </c>
    </row>
    <row r="311" spans="1:4" ht="12" customHeight="1" x14ac:dyDescent="0.3">
      <c r="A311" s="11" t="s">
        <v>7331</v>
      </c>
      <c r="B311" s="11" t="s">
        <v>8014</v>
      </c>
      <c r="C311" s="50" t="str" cm="1">
        <f t="array" ref="C311:D311">_xlfn.TEXTSPLIT(Tabella3[[#This Row],[PEC]],"@")</f>
        <v>protocollo</v>
      </c>
      <c r="D311" s="50" t="str">
        <v>comune.ardara.ss.it</v>
      </c>
    </row>
    <row r="312" spans="1:4" ht="12" customHeight="1" x14ac:dyDescent="0.3">
      <c r="A312" s="11" t="s">
        <v>7513</v>
      </c>
      <c r="B312" s="11" t="s">
        <v>8015</v>
      </c>
      <c r="C312" s="50" t="str" cm="1">
        <f t="array" ref="C312:D312">_xlfn.TEXTSPLIT(Tabella3[[#This Row],[PEC]],"@")</f>
        <v>protocollo</v>
      </c>
      <c r="D312" s="50" t="str">
        <v>pec.comuneardauli.gov.it</v>
      </c>
    </row>
    <row r="313" spans="1:4" ht="12" customHeight="1" x14ac:dyDescent="0.3">
      <c r="A313" s="11" t="s">
        <v>5038</v>
      </c>
      <c r="B313" s="11" t="s">
        <v>8016</v>
      </c>
      <c r="C313" s="50" t="str" cm="1">
        <f t="array" ref="C313:D313">_xlfn.TEXTSPLIT(Tabella3[[#This Row],[PEC]],"@")</f>
        <v>uff.protocollo</v>
      </c>
      <c r="D313" s="50" t="str">
        <v>pec.comune.ardea.rm.it</v>
      </c>
    </row>
    <row r="314" spans="1:4" ht="12" customHeight="1" x14ac:dyDescent="0.3">
      <c r="A314" s="11" t="s">
        <v>1519</v>
      </c>
      <c r="B314" s="11" t="s">
        <v>8017</v>
      </c>
      <c r="C314" s="50" t="str" cm="1">
        <f t="array" ref="C314:D314">_xlfn.TEXTSPLIT(Tabella3[[#This Row],[PEC]],"@")</f>
        <v>protocollo.ardenno</v>
      </c>
      <c r="D314" s="50" t="str">
        <v>cert.provincia.so.it</v>
      </c>
    </row>
    <row r="315" spans="1:4" ht="12" customHeight="1" x14ac:dyDescent="0.3">
      <c r="A315" s="11" t="s">
        <v>1735</v>
      </c>
      <c r="B315" s="11" t="s">
        <v>8018</v>
      </c>
      <c r="C315" s="50" t="str" cm="1">
        <f t="array" ref="C315:D315">_xlfn.TEXTSPLIT(Tabella3[[#This Row],[PEC]],"@")</f>
        <v>comune.ardesio</v>
      </c>
      <c r="D315" s="50" t="str">
        <v>pec.regione.lombardia.it</v>
      </c>
    </row>
    <row r="316" spans="1:4" ht="12" customHeight="1" x14ac:dyDescent="0.3">
      <c r="A316" s="11" t="s">
        <v>6778</v>
      </c>
      <c r="B316" s="11" t="s">
        <v>8019</v>
      </c>
      <c r="C316" s="50" t="str" cm="1">
        <f t="array" ref="C316:D316">_xlfn.TEXTSPLIT(Tabella3[[#This Row],[PEC]],"@")</f>
        <v>protocollo.ardore</v>
      </c>
      <c r="D316" s="50" t="str">
        <v>asmepec.it</v>
      </c>
    </row>
    <row r="317" spans="1:4" ht="12" customHeight="1" x14ac:dyDescent="0.3">
      <c r="A317" s="11" t="s">
        <v>6897</v>
      </c>
      <c r="B317" s="11" t="s">
        <v>8020</v>
      </c>
      <c r="C317" s="50" t="str" cm="1">
        <f t="array" ref="C317:D317">_xlfn.TEXTSPLIT(Tabella3[[#This Row],[PEC]],"@")</f>
        <v>demografico</v>
      </c>
      <c r="D317" s="50" t="str">
        <v>comune.arena.vv.it</v>
      </c>
    </row>
    <row r="318" spans="1:4" ht="12" customHeight="1" x14ac:dyDescent="0.3">
      <c r="A318" s="11" t="s">
        <v>2174</v>
      </c>
      <c r="B318" s="11" t="s">
        <v>8021</v>
      </c>
      <c r="C318" s="50" t="str" cm="1">
        <f t="array" ref="C318:D318">_xlfn.TEXTSPLIT(Tabella3[[#This Row],[PEC]],"@")</f>
        <v>arenapo</v>
      </c>
      <c r="D318" s="50" t="str">
        <v>postemailcertificata.it</v>
      </c>
    </row>
    <row r="319" spans="1:4" ht="12" customHeight="1" x14ac:dyDescent="0.3">
      <c r="A319" s="11" t="s">
        <v>3780</v>
      </c>
      <c r="B319" s="11" t="s">
        <v>8022</v>
      </c>
      <c r="C319" s="50" t="str" cm="1">
        <f t="array" ref="C319:D319">_xlfn.TEXTSPLIT(Tabella3[[#This Row],[PEC]],"@")</f>
        <v>info</v>
      </c>
      <c r="D319" s="50" t="str">
        <v>pec.comune.arenzano.ge.it</v>
      </c>
    </row>
    <row r="320" spans="1:4" ht="12" customHeight="1" x14ac:dyDescent="0.3">
      <c r="A320" s="11" t="s">
        <v>1595</v>
      </c>
      <c r="B320" s="11" t="s">
        <v>8023</v>
      </c>
      <c r="C320" s="50" t="str" cm="1">
        <f t="array" ref="C320:D320">_xlfn.TEXTSPLIT(Tabella3[[#This Row],[PEC]],"@")</f>
        <v>protocollo</v>
      </c>
      <c r="D320" s="50" t="str">
        <v xml:space="preserve">cert.comune.arese.mi.it </v>
      </c>
    </row>
    <row r="321" spans="1:4" ht="12" customHeight="1" x14ac:dyDescent="0.3">
      <c r="A321" s="11" t="s">
        <v>4369</v>
      </c>
      <c r="B321" s="11" t="s">
        <v>8024</v>
      </c>
      <c r="C321" s="50" t="str" cm="1">
        <f t="array" ref="C321:D321">_xlfn.TEXTSPLIT(Tabella3[[#This Row],[PEC]],"@")</f>
        <v>comune.arezzo</v>
      </c>
      <c r="D321" s="50" t="str">
        <v>postacert.toscana.it</v>
      </c>
    </row>
    <row r="322" spans="1:4" ht="12" customHeight="1" x14ac:dyDescent="0.3">
      <c r="A322" s="11" t="s">
        <v>1376</v>
      </c>
      <c r="B322" s="11" t="s">
        <v>8025</v>
      </c>
      <c r="C322" s="50" t="str" cm="1">
        <f t="array" ref="C322:D322">_xlfn.TEXTSPLIT(Tabella3[[#This Row],[PEC]],"@")</f>
        <v>comune.argegno</v>
      </c>
      <c r="D322" s="50" t="str">
        <v>pec.provincia.como.it</v>
      </c>
    </row>
    <row r="323" spans="1:4" ht="12" customHeight="1" x14ac:dyDescent="0.3">
      <c r="A323" s="11" t="s">
        <v>4056</v>
      </c>
      <c r="B323" s="11" t="s">
        <v>8026</v>
      </c>
      <c r="C323" s="50" t="str" cm="1">
        <f t="array" ref="C323:D323">_xlfn.TEXTSPLIT(Tabella3[[#This Row],[PEC]],"@")</f>
        <v>comune.argelato</v>
      </c>
      <c r="D323" s="50" t="str">
        <v>pec.renogalliera.it</v>
      </c>
    </row>
    <row r="324" spans="1:4" ht="12" customHeight="1" x14ac:dyDescent="0.3">
      <c r="A324" s="11" t="s">
        <v>4110</v>
      </c>
      <c r="B324" s="11" t="s">
        <v>8027</v>
      </c>
      <c r="C324" s="50" t="str" cm="1">
        <f t="array" ref="C324:D324">_xlfn.TEXTSPLIT(Tabella3[[#This Row],[PEC]],"@")</f>
        <v>municipio</v>
      </c>
      <c r="D324" s="50" t="str">
        <v>pec.comune.argenta.fe.it</v>
      </c>
    </row>
    <row r="325" spans="1:4" ht="12" customHeight="1" x14ac:dyDescent="0.3">
      <c r="A325" s="11" t="s">
        <v>488</v>
      </c>
      <c r="B325" s="11" t="s">
        <v>8028</v>
      </c>
      <c r="C325" s="50" t="str" cm="1">
        <f t="array" ref="C325:D325">_xlfn.TEXTSPLIT(Tabella3[[#This Row],[PEC]],"@")</f>
        <v>argentera</v>
      </c>
      <c r="D325" s="50" t="str">
        <v>cert.ruparpiemonte.it</v>
      </c>
    </row>
    <row r="326" spans="1:4" ht="12" customHeight="1" x14ac:dyDescent="0.3">
      <c r="A326" s="11" t="s">
        <v>489</v>
      </c>
      <c r="B326" s="11" t="s">
        <v>8029</v>
      </c>
      <c r="C326" s="50" t="str" cm="1">
        <f t="array" ref="C326:D326">_xlfn.TEXTSPLIT(Tabella3[[#This Row],[PEC]],"@")</f>
        <v>comune.arguello.cn</v>
      </c>
      <c r="D326" s="50" t="str">
        <v>cert.legalmail.it</v>
      </c>
    </row>
    <row r="327" spans="1:4" ht="12" customHeight="1" x14ac:dyDescent="0.3">
      <c r="A327" s="11" t="s">
        <v>6698</v>
      </c>
      <c r="B327" s="11" t="s">
        <v>8030</v>
      </c>
      <c r="C327" s="50" t="str" cm="1">
        <f t="array" ref="C327:D327">_xlfn.TEXTSPLIT(Tabella3[[#This Row],[PEC]],"@")</f>
        <v>servizi.demografici</v>
      </c>
      <c r="D327" s="50" t="str">
        <v>pec.comuneargusto.it</v>
      </c>
    </row>
    <row r="328" spans="1:4" ht="12" customHeight="1" x14ac:dyDescent="0.3">
      <c r="A328" s="11" t="s">
        <v>5371</v>
      </c>
      <c r="B328" s="11" t="s">
        <v>8031</v>
      </c>
      <c r="C328" s="50" t="str" cm="1">
        <f t="array" ref="C328:D328">_xlfn.TEXTSPLIT(Tabella3[[#This Row],[PEC]],"@")</f>
        <v>protocollo.ari</v>
      </c>
      <c r="D328" s="50" t="str">
        <v>pec.it</v>
      </c>
    </row>
    <row r="329" spans="1:4" ht="12" customHeight="1" x14ac:dyDescent="0.3">
      <c r="A329" s="11" t="s">
        <v>5887</v>
      </c>
      <c r="B329" s="11" t="s">
        <v>8032</v>
      </c>
      <c r="C329" s="50" t="str" cm="1">
        <f t="array" ref="C329:D329">_xlfn.TEXTSPLIT(Tabella3[[#This Row],[PEC]],"@")</f>
        <v>protocollo.arianoirpino</v>
      </c>
      <c r="D329" s="50" t="str">
        <v>asmepec.it</v>
      </c>
    </row>
    <row r="330" spans="1:4" ht="12" customHeight="1" x14ac:dyDescent="0.3">
      <c r="A330" s="11" t="s">
        <v>3383</v>
      </c>
      <c r="B330" s="11" t="s">
        <v>8033</v>
      </c>
      <c r="C330" s="50" t="str" cm="1">
        <f t="array" ref="C330:D330">_xlfn.TEXTSPLIT(Tabella3[[#This Row],[PEC]],"@")</f>
        <v>protocollo.comune.arianonelpolesine.ro</v>
      </c>
      <c r="D330" s="50" t="str">
        <v>pecveneto.it</v>
      </c>
    </row>
    <row r="331" spans="1:4" ht="12" customHeight="1" x14ac:dyDescent="0.3">
      <c r="A331" s="11" t="s">
        <v>4930</v>
      </c>
      <c r="B331" s="11" t="s">
        <v>8034</v>
      </c>
      <c r="C331" s="50" t="str" cm="1">
        <f t="array" ref="C331:D331">_xlfn.TEXTSPLIT(Tabella3[[#This Row],[PEC]],"@")</f>
        <v>protocollo</v>
      </c>
      <c r="D331" s="50" t="str">
        <v>pec.comunediariccia.it</v>
      </c>
    </row>
    <row r="332" spans="1:4" ht="12" customHeight="1" x14ac:dyDescent="0.3">
      <c r="A332" s="11" t="s">
        <v>5372</v>
      </c>
      <c r="B332" s="11" t="s">
        <v>8035</v>
      </c>
      <c r="C332" s="50" t="str" cm="1">
        <f t="array" ref="C332:D332">_xlfn.TEXTSPLIT(Tabella3[[#This Row],[PEC]],"@")</f>
        <v>comunearielli.segreteria</v>
      </c>
      <c r="D332" s="50" t="str">
        <v>servercertificato.it</v>
      </c>
    </row>
    <row r="333" spans="1:4" ht="12" customHeight="1" x14ac:dyDescent="0.3">
      <c r="A333" s="11" t="s">
        <v>5612</v>
      </c>
      <c r="B333" s="11" t="s">
        <v>8036</v>
      </c>
      <c r="C333" s="50" t="str" cm="1">
        <f t="array" ref="C333:D333">_xlfn.TEXTSPLIT(Tabella3[[#This Row],[PEC]],"@")</f>
        <v>pec.comunearienzo</v>
      </c>
      <c r="D333" s="50" t="str">
        <v>asmepec.it</v>
      </c>
    </row>
    <row r="334" spans="1:4" ht="12" customHeight="1" x14ac:dyDescent="0.3">
      <c r="A334" s="11" t="s">
        <v>16</v>
      </c>
      <c r="B334" s="11" t="s">
        <v>8037</v>
      </c>
      <c r="C334" s="50" t="str" cm="1">
        <f t="array" ref="C334:D334">_xlfn.TEXTSPLIT(Tabella3[[#This Row],[PEC]],"@")</f>
        <v>arignano.torino</v>
      </c>
      <c r="D334" s="50" t="str">
        <v>legalmail.it</v>
      </c>
    </row>
    <row r="335" spans="1:4" ht="12" customHeight="1" x14ac:dyDescent="0.3">
      <c r="A335" s="11" t="s">
        <v>7416</v>
      </c>
      <c r="B335" s="11" t="s">
        <v>8038</v>
      </c>
      <c r="C335" s="50" t="str" cm="1">
        <f t="array" ref="C335:D335">_xlfn.TEXTSPLIT(Tabella3[[#This Row],[PEC]],"@")</f>
        <v>protocollo</v>
      </c>
      <c r="D335" s="50" t="str">
        <v>pec.comune.aritzo.nu.it</v>
      </c>
    </row>
    <row r="336" spans="1:4" ht="12" customHeight="1" x14ac:dyDescent="0.3">
      <c r="A336" s="11" t="s">
        <v>1102</v>
      </c>
      <c r="B336" s="11" t="s">
        <v>8039</v>
      </c>
      <c r="C336" s="50" t="str" cm="1">
        <f t="array" ref="C336:D336">_xlfn.TEXTSPLIT(Tabella3[[#This Row],[PEC]],"@")</f>
        <v>arizzano</v>
      </c>
      <c r="D336" s="50" t="str">
        <v>pec.it</v>
      </c>
    </row>
    <row r="337" spans="1:4" ht="12" customHeight="1" x14ac:dyDescent="0.3">
      <c r="A337" s="11" t="s">
        <v>4790</v>
      </c>
      <c r="B337" s="11" t="s">
        <v>8040</v>
      </c>
      <c r="C337" s="50" t="str" cm="1">
        <f t="array" ref="C337:D337">_xlfn.TEXTSPLIT(Tabella3[[#This Row],[PEC]],"@")</f>
        <v>amministrazione</v>
      </c>
      <c r="D337" s="50" t="str">
        <v>pec.comune.arlenadicastro.vt.it</v>
      </c>
    </row>
    <row r="338" spans="1:4" ht="12" customHeight="1" x14ac:dyDescent="0.3">
      <c r="A338" s="11" t="s">
        <v>1596</v>
      </c>
      <c r="B338" s="11" t="s">
        <v>8041</v>
      </c>
      <c r="C338" s="50" t="str" cm="1">
        <f t="array" ref="C338:D338">_xlfn.TEXTSPLIT(Tabella3[[#This Row],[PEC]],"@")</f>
        <v>protocollo</v>
      </c>
      <c r="D338" s="50" t="str">
        <v>pec.comune.arluno.mi.it</v>
      </c>
    </row>
    <row r="339" spans="1:4" ht="12" customHeight="1" x14ac:dyDescent="0.3">
      <c r="A339" s="11" t="s">
        <v>399</v>
      </c>
      <c r="B339" s="11" t="s">
        <v>8042</v>
      </c>
      <c r="C339" s="50" t="str" cm="1">
        <f t="array" ref="C339:D339">_xlfn.TEXTSPLIT(Tabella3[[#This Row],[PEC]],"@")</f>
        <v>armeno</v>
      </c>
      <c r="D339" s="50" t="str">
        <v>cert.ruparpiemonte.it</v>
      </c>
    </row>
    <row r="340" spans="1:4" ht="12" customHeight="1" x14ac:dyDescent="0.3">
      <c r="A340" s="11" t="s">
        <v>6417</v>
      </c>
      <c r="B340" s="11" t="s">
        <v>8043</v>
      </c>
      <c r="C340" s="50" t="str" cm="1">
        <f t="array" ref="C340:D340">_xlfn.TEXTSPLIT(Tabella3[[#This Row],[PEC]],"@")</f>
        <v>comune.armento</v>
      </c>
      <c r="D340" s="50" t="str">
        <v>cert.ruparbasilicata.it</v>
      </c>
    </row>
    <row r="341" spans="1:4" ht="12" customHeight="1" x14ac:dyDescent="0.3">
      <c r="A341" s="11" t="s">
        <v>3648</v>
      </c>
      <c r="B341" s="11" t="s">
        <v>8044</v>
      </c>
      <c r="C341" s="50" t="str" cm="1">
        <f t="array" ref="C341:D341">_xlfn.TEXTSPLIT(Tabella3[[#This Row],[PEC]],"@")</f>
        <v>comune.armo.im</v>
      </c>
      <c r="D341" s="50" t="str">
        <v>legalmail.it</v>
      </c>
    </row>
    <row r="342" spans="1:4" ht="12" customHeight="1" x14ac:dyDescent="0.3">
      <c r="A342" s="11" t="s">
        <v>7592</v>
      </c>
      <c r="B342" s="11" t="s">
        <v>8045</v>
      </c>
      <c r="C342" s="50" t="str" cm="1">
        <f t="array" ref="C342:D342">_xlfn.TEXTSPLIT(Tabella3[[#This Row],[PEC]],"@")</f>
        <v>protocollo</v>
      </c>
      <c r="D342" s="50" t="str">
        <v>pec.comune.armungia.ca.it</v>
      </c>
    </row>
    <row r="343" spans="1:4" ht="12" customHeight="1" x14ac:dyDescent="0.3">
      <c r="A343" s="11" t="s">
        <v>1175</v>
      </c>
      <c r="B343" s="11" t="s">
        <v>8046</v>
      </c>
      <c r="C343" s="50" t="str" cm="1">
        <f t="array" ref="C343:D343">_xlfn.TEXTSPLIT(Tabella3[[#This Row],[PEC]],"@")</f>
        <v>protocollo</v>
      </c>
      <c r="D343" s="50" t="str">
        <v>pec.comune.arnad.ao.it</v>
      </c>
    </row>
    <row r="344" spans="1:4" ht="12" customHeight="1" x14ac:dyDescent="0.3">
      <c r="A344" s="11" t="s">
        <v>5084</v>
      </c>
      <c r="B344" s="11" t="s">
        <v>8047</v>
      </c>
      <c r="C344" s="50" t="str" cm="1">
        <f t="array" ref="C344:D344">_xlfn.TEXTSPLIT(Tabella3[[#This Row],[PEC]],"@")</f>
        <v>comunediarnara</v>
      </c>
      <c r="D344" s="50" t="str">
        <v>postecert.it</v>
      </c>
    </row>
    <row r="345" spans="1:4" ht="12" customHeight="1" x14ac:dyDescent="0.3">
      <c r="A345" s="11" t="s">
        <v>3717</v>
      </c>
      <c r="B345" s="11" t="s">
        <v>8048</v>
      </c>
      <c r="C345" s="50" t="str" cm="1">
        <f t="array" ref="C345:D345">_xlfn.TEXTSPLIT(Tabella3[[#This Row],[PEC]],"@")</f>
        <v>comunearnasco</v>
      </c>
      <c r="D345" s="50" t="str">
        <v>pec.it</v>
      </c>
    </row>
    <row r="346" spans="1:4" ht="12" customHeight="1" x14ac:dyDescent="0.3">
      <c r="A346" s="11" t="s">
        <v>6315</v>
      </c>
      <c r="B346" s="11" t="s">
        <v>8049</v>
      </c>
      <c r="C346" s="50" t="str" cm="1">
        <f t="array" ref="C346:D346">_xlfn.TEXTSPLIT(Tabella3[[#This Row],[PEC]],"@")</f>
        <v>protocollo.comunearnesano</v>
      </c>
      <c r="D346" s="50" t="str">
        <v>pec.rupar.puglia.it</v>
      </c>
    </row>
    <row r="347" spans="1:4" ht="12" customHeight="1" x14ac:dyDescent="0.3">
      <c r="A347" s="11" t="s">
        <v>1103</v>
      </c>
      <c r="B347" s="11" t="s">
        <v>8050</v>
      </c>
      <c r="C347" s="50" t="str" cm="1">
        <f t="array" ref="C347:D347">_xlfn.TEXTSPLIT(Tabella3[[#This Row],[PEC]],"@")</f>
        <v>arola</v>
      </c>
      <c r="D347" s="50" t="str">
        <v>cert.ruparpiemonte.it</v>
      </c>
    </row>
    <row r="348" spans="1:4" ht="12" customHeight="1" x14ac:dyDescent="0.3">
      <c r="A348" s="11" t="s">
        <v>400</v>
      </c>
      <c r="B348" s="11" t="s">
        <v>8051</v>
      </c>
      <c r="C348" s="50" t="str" cm="1">
        <f t="array" ref="C348:D348">_xlfn.TEXTSPLIT(Tabella3[[#This Row],[PEC]],"@")</f>
        <v>protocollo</v>
      </c>
      <c r="D348" s="50" t="str">
        <v>pec.comune.arona.no.it</v>
      </c>
    </row>
    <row r="349" spans="1:4" ht="12" customHeight="1" x14ac:dyDescent="0.3">
      <c r="A349" s="11" t="s">
        <v>1377</v>
      </c>
      <c r="B349" s="11" t="s">
        <v>8052</v>
      </c>
      <c r="C349" s="50" t="str" cm="1">
        <f t="array" ref="C349:D349">_xlfn.TEXTSPLIT(Tabella3[[#This Row],[PEC]],"@")</f>
        <v>comune.arosio</v>
      </c>
      <c r="D349" s="50" t="str">
        <v>halleypec.it</v>
      </c>
    </row>
    <row r="350" spans="1:4" ht="12" customHeight="1" x14ac:dyDescent="0.3">
      <c r="A350" s="11" t="s">
        <v>5717</v>
      </c>
      <c r="B350" s="11" t="s">
        <v>8053</v>
      </c>
      <c r="C350" s="50" t="str" cm="1">
        <f t="array" ref="C350:D350">_xlfn.TEXTSPLIT(Tabella3[[#This Row],[PEC]],"@")</f>
        <v>comune.arpaia</v>
      </c>
      <c r="D350" s="50" t="str">
        <v>asmepec.it</v>
      </c>
    </row>
    <row r="351" spans="1:4" ht="12" customHeight="1" x14ac:dyDescent="0.3">
      <c r="A351" s="11" t="s">
        <v>5718</v>
      </c>
      <c r="B351" s="11" t="s">
        <v>8054</v>
      </c>
      <c r="C351" s="50" t="str" cm="1">
        <f t="array" ref="C351:D351">_xlfn.TEXTSPLIT(Tabella3[[#This Row],[PEC]],"@")</f>
        <v>comunearpaise</v>
      </c>
      <c r="D351" s="50" t="str">
        <v>asmepec.it</v>
      </c>
    </row>
    <row r="352" spans="1:4" ht="12" customHeight="1" x14ac:dyDescent="0.3">
      <c r="A352" s="11" t="s">
        <v>5085</v>
      </c>
      <c r="B352" s="11" t="s">
        <v>8055</v>
      </c>
      <c r="C352" s="50" t="str" cm="1">
        <f t="array" ref="C352:D352">_xlfn.TEXTSPLIT(Tabella3[[#This Row],[PEC]],"@")</f>
        <v>pec</v>
      </c>
      <c r="D352" s="50" t="str">
        <v>comunearpinopec.it</v>
      </c>
    </row>
    <row r="353" spans="1:4" ht="12" customHeight="1" x14ac:dyDescent="0.3">
      <c r="A353" s="11" t="s">
        <v>3285</v>
      </c>
      <c r="B353" s="11" t="s">
        <v>8056</v>
      </c>
      <c r="C353" s="50" t="str" cm="1">
        <f t="array" ref="C353:D353">_xlfn.TEXTSPLIT(Tabella3[[#This Row],[PEC]],"@")</f>
        <v>arquapetrarca.pd</v>
      </c>
      <c r="D353" s="50" t="str">
        <v xml:space="preserve">cert.ip-veneto.net </v>
      </c>
    </row>
    <row r="354" spans="1:4" ht="12" customHeight="1" x14ac:dyDescent="0.3">
      <c r="A354" s="11" t="s">
        <v>3384</v>
      </c>
      <c r="B354" s="11" t="s">
        <v>8057</v>
      </c>
      <c r="C354" s="50" t="str" cm="1">
        <f t="array" ref="C354:D354">_xlfn.TEXTSPLIT(Tabella3[[#This Row],[PEC]],"@")</f>
        <v>comune.arqua.ro</v>
      </c>
      <c r="D354" s="50" t="str">
        <v>legalmail.it</v>
      </c>
    </row>
    <row r="355" spans="1:4" ht="12" customHeight="1" x14ac:dyDescent="0.3">
      <c r="A355" s="11" t="s">
        <v>4719</v>
      </c>
      <c r="B355" s="11" t="s">
        <v>8058</v>
      </c>
      <c r="C355" s="50" t="str" cm="1">
        <f t="array" ref="C355:D355">_xlfn.TEXTSPLIT(Tabella3[[#This Row],[PEC]],"@")</f>
        <v>comune.arquatadeltronto</v>
      </c>
      <c r="D355" s="50" t="str">
        <v>emarche.it</v>
      </c>
    </row>
    <row r="356" spans="1:4" ht="12" customHeight="1" x14ac:dyDescent="0.3">
      <c r="A356" s="11" t="s">
        <v>851</v>
      </c>
      <c r="B356" s="11" t="s">
        <v>8059</v>
      </c>
      <c r="C356" s="50" t="str" cm="1">
        <f t="array" ref="C356:D356">_xlfn.TEXTSPLIT(Tabella3[[#This Row],[PEC]],"@")</f>
        <v>comune.arquatascrivia.al</v>
      </c>
      <c r="D356" s="50" t="str">
        <v>legalmail.it</v>
      </c>
    </row>
    <row r="357" spans="1:4" ht="12" customHeight="1" x14ac:dyDescent="0.3">
      <c r="A357" s="11" t="s">
        <v>3286</v>
      </c>
      <c r="B357" s="11" t="s">
        <v>8060</v>
      </c>
      <c r="C357" s="50" t="str" cm="1">
        <f t="array" ref="C357:D357">_xlfn.TEXTSPLIT(Tabella3[[#This Row],[PEC]],"@")</f>
        <v>arre.pd</v>
      </c>
      <c r="D357" s="50" t="str">
        <v>legalmailpa.it</v>
      </c>
    </row>
    <row r="358" spans="1:4" ht="12" customHeight="1" x14ac:dyDescent="0.3">
      <c r="A358" s="11" t="s">
        <v>4535</v>
      </c>
      <c r="B358" s="11" t="s">
        <v>8061</v>
      </c>
      <c r="C358" s="50" t="str" cm="1">
        <f t="array" ref="C358:D358">_xlfn.TEXTSPLIT(Tabella3[[#This Row],[PEC]],"@")</f>
        <v>comune.arrone</v>
      </c>
      <c r="D358" s="50" t="str">
        <v>postacert.umbria.it</v>
      </c>
    </row>
    <row r="359" spans="1:4" ht="12" customHeight="1" x14ac:dyDescent="0.3">
      <c r="A359" s="11" t="s">
        <v>1239</v>
      </c>
      <c r="B359" s="11" t="s">
        <v>8062</v>
      </c>
      <c r="C359" s="50" t="str" cm="1">
        <f t="array" ref="C359:D359">_xlfn.TEXTSPLIT(Tabella3[[#This Row],[PEC]],"@")</f>
        <v>comunediarsagoseprio</v>
      </c>
      <c r="D359" s="50" t="str">
        <v>legalmail.it</v>
      </c>
    </row>
    <row r="360" spans="1:4" ht="12" customHeight="1" x14ac:dyDescent="0.3">
      <c r="A360" s="11" t="s">
        <v>3089</v>
      </c>
      <c r="B360" s="11" t="s">
        <v>8063</v>
      </c>
      <c r="C360" s="50" t="str" cm="1">
        <f t="array" ref="C360:D360">_xlfn.TEXTSPLIT(Tabella3[[#This Row],[PEC]],"@")</f>
        <v>arsie.bl</v>
      </c>
      <c r="D360" s="50" t="str">
        <v>cert.ip-veneto.net</v>
      </c>
    </row>
    <row r="361" spans="1:4" ht="12" customHeight="1" x14ac:dyDescent="0.3">
      <c r="A361" s="11" t="s">
        <v>2981</v>
      </c>
      <c r="B361" s="11" t="s">
        <v>8064</v>
      </c>
      <c r="C361" s="50" t="str" cm="1">
        <f t="array" ref="C361:D361">_xlfn.TEXTSPLIT(Tabella3[[#This Row],[PEC]],"@")</f>
        <v>comune.arsiero</v>
      </c>
      <c r="D361" s="50" t="str">
        <v>pecveneto.it</v>
      </c>
    </row>
    <row r="362" spans="1:4" ht="12" customHeight="1" x14ac:dyDescent="0.3">
      <c r="A362" s="11" t="s">
        <v>5278</v>
      </c>
      <c r="B362" s="11" t="s">
        <v>8065</v>
      </c>
      <c r="C362" s="50" t="str" cm="1">
        <f t="array" ref="C362:D362">_xlfn.TEXTSPLIT(Tabella3[[#This Row],[PEC]],"@")</f>
        <v>protocollo.arsita</v>
      </c>
      <c r="D362" s="50" t="str">
        <v>anutelpec.it</v>
      </c>
    </row>
    <row r="363" spans="1:4" ht="12" customHeight="1" x14ac:dyDescent="0.3">
      <c r="A363" s="11" t="s">
        <v>4931</v>
      </c>
      <c r="B363" s="11" t="s">
        <v>8066</v>
      </c>
      <c r="C363" s="50" t="str" cm="1">
        <f t="array" ref="C363:D363">_xlfn.TEXTSPLIT(Tabella3[[#This Row],[PEC]],"@")</f>
        <v>ana.comunearsoli</v>
      </c>
      <c r="D363" s="50" t="str">
        <v>cittametropolitanaroma.it</v>
      </c>
    </row>
    <row r="364" spans="1:4" ht="12" customHeight="1" x14ac:dyDescent="0.3">
      <c r="A364" s="11" t="s">
        <v>3436</v>
      </c>
      <c r="B364" s="11" t="s">
        <v>8067</v>
      </c>
      <c r="C364" s="50" t="str" cm="1">
        <f t="array" ref="C364:D364">_xlfn.TEXTSPLIT(Tabella3[[#This Row],[PEC]],"@")</f>
        <v>comune.artaterme</v>
      </c>
      <c r="D364" s="50" t="str">
        <v>certgov.fvg.it</v>
      </c>
    </row>
    <row r="365" spans="1:4" ht="12" customHeight="1" x14ac:dyDescent="0.3">
      <c r="A365" s="11" t="s">
        <v>3437</v>
      </c>
      <c r="B365" s="11" t="s">
        <v>8068</v>
      </c>
      <c r="C365" s="50" t="str" cm="1">
        <f t="array" ref="C365:D365">_xlfn.TEXTSPLIT(Tabella3[[#This Row],[PEC]],"@")</f>
        <v>comune.artegna</v>
      </c>
      <c r="D365" s="50" t="str">
        <v>certgov.fvg.it</v>
      </c>
    </row>
    <row r="366" spans="1:4" ht="12" customHeight="1" x14ac:dyDescent="0.3">
      <c r="A366" s="11" t="s">
        <v>4932</v>
      </c>
      <c r="B366" s="11" t="s">
        <v>8069</v>
      </c>
      <c r="C366" s="50" t="str" cm="1">
        <f t="array" ref="C366:D366">_xlfn.TEXTSPLIT(Tabella3[[#This Row],[PEC]],"@")</f>
        <v>comune.artena</v>
      </c>
      <c r="D366" s="50" t="str">
        <v>pec.it</v>
      </c>
    </row>
    <row r="367" spans="1:4" ht="12" customHeight="1" x14ac:dyDescent="0.3">
      <c r="A367" s="11" t="s">
        <v>1973</v>
      </c>
      <c r="B367" s="11" t="s">
        <v>8070</v>
      </c>
      <c r="C367" s="50" t="str" cm="1">
        <f t="array" ref="C367:D367">_xlfn.TEXTSPLIT(Tabella3[[#This Row],[PEC]],"@")</f>
        <v>protocollo</v>
      </c>
      <c r="D367" s="50" t="str">
        <v>pec.comune.artogne.bs.it</v>
      </c>
    </row>
    <row r="368" spans="1:4" ht="12" customHeight="1" x14ac:dyDescent="0.3">
      <c r="A368" s="11" t="s">
        <v>1176</v>
      </c>
      <c r="B368" s="11" t="s">
        <v>8071</v>
      </c>
      <c r="C368" s="50" t="str" cm="1">
        <f t="array" ref="C368:D368">_xlfn.TEXTSPLIT(Tabella3[[#This Row],[PEC]],"@")</f>
        <v>protocollo</v>
      </c>
      <c r="D368" s="50" t="str">
        <v>pec.comune.arvier.ao.it</v>
      </c>
    </row>
    <row r="369" spans="1:4" ht="12" customHeight="1" x14ac:dyDescent="0.3">
      <c r="A369" s="11" t="s">
        <v>7332</v>
      </c>
      <c r="B369" s="11" t="s">
        <v>8072</v>
      </c>
      <c r="C369" s="50" t="str" cm="1">
        <f t="array" ref="C369:D369">_xlfn.TEXTSPLIT(Tabella3[[#This Row],[PEC]],"@")</f>
        <v>protocollo</v>
      </c>
      <c r="D369" s="50" t="str">
        <v>pec.comarzachena.it</v>
      </c>
    </row>
    <row r="370" spans="1:4" ht="12" customHeight="1" x14ac:dyDescent="0.3">
      <c r="A370" s="11" t="s">
        <v>1736</v>
      </c>
      <c r="B370" s="11" t="s">
        <v>8073</v>
      </c>
      <c r="C370" s="50" t="str" cm="1">
        <f t="array" ref="C370:D370">_xlfn.TEXTSPLIT(Tabella3[[#This Row],[PEC]],"@")</f>
        <v>comune.arzagodadda</v>
      </c>
      <c r="D370" s="50" t="str">
        <v>legalmail.it</v>
      </c>
    </row>
    <row r="371" spans="1:4" ht="12" customHeight="1" x14ac:dyDescent="0.3">
      <c r="A371" s="11" t="s">
        <v>7417</v>
      </c>
      <c r="B371" s="11" t="s">
        <v>8074</v>
      </c>
      <c r="C371" s="50" t="str" cm="1">
        <f t="array" ref="C371:D371">_xlfn.TEXTSPLIT(Tabella3[[#This Row],[PEC]],"@")</f>
        <v>comunearzana</v>
      </c>
      <c r="D371" s="50" t="str">
        <v>pec.it</v>
      </c>
    </row>
    <row r="372" spans="1:4" ht="12" customHeight="1" x14ac:dyDescent="0.3">
      <c r="A372" s="11" t="s">
        <v>5795</v>
      </c>
      <c r="B372" s="11" t="s">
        <v>8075</v>
      </c>
      <c r="C372" s="50" t="str" cm="1">
        <f t="array" ref="C372:D372">_xlfn.TEXTSPLIT(Tabella3[[#This Row],[PEC]],"@")</f>
        <v>protocollo</v>
      </c>
      <c r="D372" s="50" t="str">
        <v>pec.comune.arzano.na.it</v>
      </c>
    </row>
    <row r="373" spans="1:4" ht="12" customHeight="1" x14ac:dyDescent="0.3">
      <c r="A373" s="11" t="s">
        <v>3287</v>
      </c>
      <c r="B373" s="11" t="s">
        <v>8076</v>
      </c>
      <c r="C373" s="50" t="str" cm="1">
        <f t="array" ref="C373:D373">_xlfn.TEXTSPLIT(Tabella3[[#This Row],[PEC]],"@")</f>
        <v>arzergrande</v>
      </c>
      <c r="D373" s="50" t="str">
        <v>postemailcertificata.it</v>
      </c>
    </row>
    <row r="374" spans="1:4" ht="12" customHeight="1" x14ac:dyDescent="0.3">
      <c r="A374" s="11" t="s">
        <v>2982</v>
      </c>
      <c r="B374" s="11" t="s">
        <v>8077</v>
      </c>
      <c r="C374" s="50" t="str" cm="1">
        <f t="array" ref="C374:D374">_xlfn.TEXTSPLIT(Tabella3[[#This Row],[PEC]],"@")</f>
        <v>arzignano.vi</v>
      </c>
      <c r="D374" s="50" t="str">
        <v>cert.ip-veneto.net</v>
      </c>
    </row>
    <row r="375" spans="1:4" ht="12" customHeight="1" x14ac:dyDescent="0.3">
      <c r="A375" s="11" t="s">
        <v>6009</v>
      </c>
      <c r="B375" s="11" t="s">
        <v>8078</v>
      </c>
      <c r="C375" s="50" t="str" cm="1">
        <f t="array" ref="C375:D375">_xlfn.TEXTSPLIT(Tabella3[[#This Row],[PEC]],"@")</f>
        <v>protocollo</v>
      </c>
      <c r="D375" s="50" t="str">
        <v>pec.comune.ascea.sa.it</v>
      </c>
    </row>
    <row r="376" spans="1:4" ht="12" customHeight="1" x14ac:dyDescent="0.3">
      <c r="A376" s="11" t="s">
        <v>4403</v>
      </c>
      <c r="B376" s="11" t="s">
        <v>8079</v>
      </c>
      <c r="C376" s="50" t="str" cm="1">
        <f t="array" ref="C376:D376">_xlfn.TEXTSPLIT(Tabella3[[#This Row],[PEC]],"@")</f>
        <v>comune.asciano</v>
      </c>
      <c r="D376" s="50" t="str">
        <v>postacert.toscana.it</v>
      </c>
    </row>
    <row r="377" spans="1:4" ht="12" customHeight="1" x14ac:dyDescent="0.3">
      <c r="A377" s="11" t="s">
        <v>4720</v>
      </c>
      <c r="B377" s="11" t="s">
        <v>8080</v>
      </c>
      <c r="C377" s="50" t="str" cm="1">
        <f t="array" ref="C377:D377">_xlfn.TEXTSPLIT(Tabella3[[#This Row],[PEC]],"@")</f>
        <v>comune.ascolipiceno</v>
      </c>
      <c r="D377" s="50" t="str">
        <v>actaliscertymail.it</v>
      </c>
    </row>
    <row r="378" spans="1:4" ht="12" customHeight="1" x14ac:dyDescent="0.3">
      <c r="A378" s="11" t="s">
        <v>6163</v>
      </c>
      <c r="B378" s="11" t="s">
        <v>8081</v>
      </c>
      <c r="C378" s="50" t="str" cm="1">
        <f t="array" ref="C378:D378">_xlfn.TEXTSPLIT(Tabella3[[#This Row],[PEC]],"@")</f>
        <v>segreteria.ascolisatriano</v>
      </c>
      <c r="D378" s="50" t="str">
        <v>pec.leonet.it</v>
      </c>
    </row>
    <row r="379" spans="1:4" ht="12" customHeight="1" x14ac:dyDescent="0.3">
      <c r="A379" s="11" t="s">
        <v>4852</v>
      </c>
      <c r="B379" s="11" t="s">
        <v>8082</v>
      </c>
      <c r="C379" s="50" t="str" cm="1">
        <f t="array" ref="C379:D379">_xlfn.TEXTSPLIT(Tabella3[[#This Row],[PEC]],"@")</f>
        <v>comune.ascrea.ri</v>
      </c>
      <c r="D379" s="50" t="str">
        <v>legalmail.it</v>
      </c>
    </row>
    <row r="380" spans="1:4" ht="12" customHeight="1" x14ac:dyDescent="0.3">
      <c r="A380" s="11" t="s">
        <v>2983</v>
      </c>
      <c r="B380" s="11" t="s">
        <v>8083</v>
      </c>
      <c r="C380" s="50" t="str" cm="1">
        <f t="array" ref="C380:D380">_xlfn.TEXTSPLIT(Tabella3[[#This Row],[PEC]],"@")</f>
        <v>asiago.vi</v>
      </c>
      <c r="D380" s="50" t="str">
        <v>cert.ip-veneto.net</v>
      </c>
    </row>
    <row r="381" spans="1:4" ht="12" customHeight="1" x14ac:dyDescent="0.3">
      <c r="A381" s="11" t="s">
        <v>2984</v>
      </c>
      <c r="B381" s="11" t="s">
        <v>8084</v>
      </c>
      <c r="C381" s="50" t="str" cm="1">
        <f t="array" ref="C381:D381">_xlfn.TEXTSPLIT(Tabella3[[#This Row],[PEC]],"@")</f>
        <v>asiglianoveneto.vi</v>
      </c>
      <c r="D381" s="50" t="str">
        <v>cert.ip-veneto.net</v>
      </c>
    </row>
    <row r="382" spans="1:4" ht="12" customHeight="1" x14ac:dyDescent="0.3">
      <c r="A382" s="11" t="s">
        <v>319</v>
      </c>
      <c r="B382" s="11" t="s">
        <v>8085</v>
      </c>
      <c r="C382" s="50" t="str" cm="1">
        <f t="array" ref="C382:D382">_xlfn.TEXTSPLIT(Tabella3[[#This Row],[PEC]],"@")</f>
        <v>asigliano.vercellese</v>
      </c>
      <c r="D382" s="50" t="str">
        <v xml:space="preserve">cert.ruparpiemonte.it </v>
      </c>
    </row>
    <row r="383" spans="1:4" ht="12" customHeight="1" x14ac:dyDescent="0.3">
      <c r="A383" s="11" t="s">
        <v>2464</v>
      </c>
      <c r="B383" s="11" t="s">
        <v>8086</v>
      </c>
      <c r="C383" s="50" t="str" cm="1">
        <f t="array" ref="C383:D383">_xlfn.TEXTSPLIT(Tabella3[[#This Row],[PEC]],"@")</f>
        <v>comuneasola</v>
      </c>
      <c r="D383" s="50" t="str">
        <v>legalmail.it</v>
      </c>
    </row>
    <row r="384" spans="1:4" ht="12" customHeight="1" x14ac:dyDescent="0.3">
      <c r="A384" s="11" t="s">
        <v>3147</v>
      </c>
      <c r="B384" s="11" t="s">
        <v>8087</v>
      </c>
      <c r="C384" s="50" t="str" cm="1">
        <f t="array" ref="C384:D384">_xlfn.TEXTSPLIT(Tabella3[[#This Row],[PEC]],"@")</f>
        <v>comune.asolo.tv</v>
      </c>
      <c r="D384" s="50" t="str">
        <v>pecveneto.it</v>
      </c>
    </row>
    <row r="385" spans="1:4" ht="12" customHeight="1" x14ac:dyDescent="0.3">
      <c r="A385" s="11" t="s">
        <v>1597</v>
      </c>
      <c r="B385" s="11" t="s">
        <v>8088</v>
      </c>
      <c r="C385" s="50" t="str" cm="1">
        <f t="array" ref="C385:D385">_xlfn.TEXTSPLIT(Tabella3[[#This Row],[PEC]],"@")</f>
        <v>segreteria.generale</v>
      </c>
      <c r="D385" s="50" t="str">
        <v>assago.legalmail.it</v>
      </c>
    </row>
    <row r="386" spans="1:4" ht="12" customHeight="1" x14ac:dyDescent="0.3">
      <c r="A386" s="11" t="s">
        <v>7490</v>
      </c>
      <c r="B386" s="11" t="s">
        <v>8089</v>
      </c>
      <c r="C386" s="50" t="str" cm="1">
        <f t="array" ref="C386:D386">_xlfn.TEXTSPLIT(Tabella3[[#This Row],[PEC]],"@")</f>
        <v>amministrativa</v>
      </c>
      <c r="D386" s="50" t="str">
        <v>pec.comune.assemini.ca.it</v>
      </c>
    </row>
    <row r="387" spans="1:4" ht="12" customHeight="1" x14ac:dyDescent="0.3">
      <c r="A387" s="11" t="s">
        <v>4472</v>
      </c>
      <c r="B387" s="11" t="s">
        <v>8090</v>
      </c>
      <c r="C387" s="50" t="str" cm="1">
        <f t="array" ref="C387:D387">_xlfn.TEXTSPLIT(Tabella3[[#This Row],[PEC]],"@")</f>
        <v>comune.assisi</v>
      </c>
      <c r="D387" s="50" t="str">
        <v>postacert.umbria.it</v>
      </c>
    </row>
    <row r="388" spans="1:4" ht="12" customHeight="1" x14ac:dyDescent="0.3">
      <c r="A388" s="11" t="s">
        <v>1378</v>
      </c>
      <c r="B388" s="11" t="s">
        <v>8091</v>
      </c>
      <c r="C388" s="50" t="str" cm="1">
        <f t="array" ref="C388:D388">_xlfn.TEXTSPLIT(Tabella3[[#This Row],[PEC]],"@")</f>
        <v>comune.asso</v>
      </c>
      <c r="D388" s="50" t="str">
        <v>legalmail.it</v>
      </c>
    </row>
    <row r="389" spans="1:4" ht="12" customHeight="1" x14ac:dyDescent="0.3">
      <c r="A389" s="11" t="s">
        <v>7514</v>
      </c>
      <c r="B389" s="11" t="s">
        <v>8092</v>
      </c>
      <c r="C389" s="50" t="str" cm="1">
        <f t="array" ref="C389:D389">_xlfn.TEXTSPLIT(Tabella3[[#This Row],[PEC]],"@")</f>
        <v>protocollo</v>
      </c>
      <c r="D389" s="50" t="str">
        <v>pec.comune.assolo.or.it</v>
      </c>
    </row>
    <row r="390" spans="1:4" ht="12" customHeight="1" x14ac:dyDescent="0.3">
      <c r="A390" s="11" t="s">
        <v>7220</v>
      </c>
      <c r="B390" s="11" t="s">
        <v>8093</v>
      </c>
      <c r="C390" s="50" t="str" cm="1">
        <f t="array" ref="C390:D390">_xlfn.TEXTSPLIT(Tabella3[[#This Row],[PEC]],"@")</f>
        <v>info</v>
      </c>
      <c r="D390" s="50" t="str">
        <v>pec.comune.assoro.en.it</v>
      </c>
    </row>
    <row r="391" spans="1:4" ht="12" customHeight="1" x14ac:dyDescent="0.3">
      <c r="A391" s="11" t="s">
        <v>734</v>
      </c>
      <c r="B391" s="11" t="s">
        <v>8094</v>
      </c>
      <c r="C391" s="50" t="str" cm="1">
        <f t="array" ref="C391:D391">_xlfn.TEXTSPLIT(Tabella3[[#This Row],[PEC]],"@")</f>
        <v>protocollo.comuneasti</v>
      </c>
      <c r="D391" s="50" t="str">
        <v>pec.it</v>
      </c>
    </row>
    <row r="392" spans="1:4" ht="12" customHeight="1" x14ac:dyDescent="0.3">
      <c r="A392" s="11" t="s">
        <v>7515</v>
      </c>
      <c r="B392" s="11" t="s">
        <v>8095</v>
      </c>
      <c r="C392" s="50" t="str" cm="1">
        <f t="array" ref="C392:D392">_xlfn.TEXTSPLIT(Tabella3[[#This Row],[PEC]],"@")</f>
        <v>protocollo.asuni</v>
      </c>
      <c r="D392" s="50" t="str">
        <v>pec.comunas.it</v>
      </c>
    </row>
    <row r="393" spans="1:4" ht="12" customHeight="1" x14ac:dyDescent="0.3">
      <c r="A393" s="11" t="s">
        <v>5172</v>
      </c>
      <c r="B393" s="11" t="s">
        <v>8096</v>
      </c>
      <c r="C393" s="50" t="str" cm="1">
        <f t="array" ref="C393:D393">_xlfn.TEXTSPLIT(Tabella3[[#This Row],[PEC]],"@")</f>
        <v>comune.ateleta.aq</v>
      </c>
      <c r="D393" s="50" t="str">
        <v>pec.it</v>
      </c>
    </row>
    <row r="394" spans="1:4" ht="12" customHeight="1" x14ac:dyDescent="0.3">
      <c r="A394" s="11" t="s">
        <v>6418</v>
      </c>
      <c r="B394" s="11" t="s">
        <v>8097</v>
      </c>
      <c r="C394" s="50" t="str" cm="1">
        <f t="array" ref="C394:D394">_xlfn.TEXTSPLIT(Tabella3[[#This Row],[PEC]],"@")</f>
        <v>comune.atella.ag</v>
      </c>
      <c r="D394" s="50" t="str">
        <v>pec.it</v>
      </c>
    </row>
    <row r="395" spans="1:4" ht="12" customHeight="1" x14ac:dyDescent="0.3">
      <c r="A395" s="11" t="s">
        <v>6010</v>
      </c>
      <c r="B395" s="11" t="s">
        <v>8098</v>
      </c>
      <c r="C395" s="50" t="str" cm="1">
        <f t="array" ref="C395:D395">_xlfn.TEXTSPLIT(Tabella3[[#This Row],[PEC]],"@")</f>
        <v>prot.atena</v>
      </c>
      <c r="D395" s="50" t="str">
        <v>asmepec.it</v>
      </c>
    </row>
    <row r="396" spans="1:4" ht="12" customHeight="1" x14ac:dyDescent="0.3">
      <c r="A396" s="11" t="s">
        <v>5373</v>
      </c>
      <c r="B396" s="11" t="s">
        <v>8099</v>
      </c>
      <c r="C396" s="50" t="str" cm="1">
        <f t="array" ref="C396:D396">_xlfn.TEXTSPLIT(Tabella3[[#This Row],[PEC]],"@")</f>
        <v>comunediatessa</v>
      </c>
      <c r="D396" s="50" t="str">
        <v>pec.it</v>
      </c>
    </row>
    <row r="397" spans="1:4" ht="12" customHeight="1" x14ac:dyDescent="0.3">
      <c r="A397" s="11" t="s">
        <v>5086</v>
      </c>
      <c r="B397" s="11" t="s">
        <v>8100</v>
      </c>
      <c r="C397" s="50" t="str" cm="1">
        <f t="array" ref="C397:D397">_xlfn.TEXTSPLIT(Tabella3[[#This Row],[PEC]],"@")</f>
        <v>comuneatina</v>
      </c>
      <c r="D397" s="50" t="str">
        <v>viapec.net</v>
      </c>
    </row>
    <row r="398" spans="1:4" ht="12" customHeight="1" x14ac:dyDescent="0.3">
      <c r="A398" s="11" t="s">
        <v>6011</v>
      </c>
      <c r="B398" s="11" t="s">
        <v>8101</v>
      </c>
      <c r="C398" s="50" t="str" cm="1">
        <f t="array" ref="C398:D398">_xlfn.TEXTSPLIT(Tabella3[[#This Row],[PEC]],"@")</f>
        <v>protocollo.atrani</v>
      </c>
      <c r="D398" s="50" t="str">
        <v>asmepec.it</v>
      </c>
    </row>
    <row r="399" spans="1:4" ht="12" customHeight="1" x14ac:dyDescent="0.3">
      <c r="A399" s="11" t="s">
        <v>5279</v>
      </c>
      <c r="B399" s="11" t="s">
        <v>8102</v>
      </c>
      <c r="C399" s="50" t="str" cm="1">
        <f t="array" ref="C399:D399">_xlfn.TEXTSPLIT(Tabella3[[#This Row],[PEC]],"@")</f>
        <v>postacert</v>
      </c>
      <c r="D399" s="50" t="str">
        <v>pec.comune.atri.te.it</v>
      </c>
    </row>
    <row r="400" spans="1:4" ht="12" customHeight="1" x14ac:dyDescent="0.3">
      <c r="A400" s="11" t="s">
        <v>5888</v>
      </c>
      <c r="B400" s="11" t="s">
        <v>8103</v>
      </c>
      <c r="C400" s="50" t="str" cm="1">
        <f t="array" ref="C400:D400">_xlfn.TEXTSPLIT(Tabella3[[#This Row],[PEC]],"@")</f>
        <v>comune.atripalda</v>
      </c>
      <c r="D400" s="50" t="str">
        <v>legalmail.it</v>
      </c>
    </row>
    <row r="401" spans="1:4" ht="12" customHeight="1" x14ac:dyDescent="0.3">
      <c r="A401" s="11" t="s">
        <v>4536</v>
      </c>
      <c r="B401" s="11" t="s">
        <v>8104</v>
      </c>
      <c r="C401" s="50" t="str" cm="1">
        <f t="array" ref="C401:D401">_xlfn.TEXTSPLIT(Tabella3[[#This Row],[PEC]],"@")</f>
        <v>comune.attigliano</v>
      </c>
      <c r="D401" s="50" t="str">
        <v>postacert.umbria.it</v>
      </c>
    </row>
    <row r="402" spans="1:4" ht="12" customHeight="1" x14ac:dyDescent="0.3">
      <c r="A402" s="11" t="s">
        <v>3438</v>
      </c>
      <c r="B402" s="11" t="s">
        <v>8105</v>
      </c>
      <c r="C402" s="50" t="str" cm="1">
        <f t="array" ref="C402:D402">_xlfn.TEXTSPLIT(Tabella3[[#This Row],[PEC]],"@")</f>
        <v>comune.attimis</v>
      </c>
      <c r="D402" s="50" t="str">
        <v>certgov.fvg.it</v>
      </c>
    </row>
    <row r="403" spans="1:4" ht="12" customHeight="1" x14ac:dyDescent="0.3">
      <c r="A403" s="11" t="s">
        <v>7418</v>
      </c>
      <c r="B403" s="11" t="s">
        <v>8106</v>
      </c>
      <c r="C403" s="50" t="str" cm="1">
        <f t="array" ref="C403:D403">_xlfn.TEXTSPLIT(Tabella3[[#This Row],[PEC]],"@")</f>
        <v>sindaco</v>
      </c>
      <c r="D403" s="50" t="str">
        <v>pec.comune.atzara.nu.it</v>
      </c>
    </row>
    <row r="404" spans="1:4" ht="12" customHeight="1" x14ac:dyDescent="0.3">
      <c r="A404" s="11" t="s">
        <v>7306</v>
      </c>
      <c r="B404" s="11" t="s">
        <v>8107</v>
      </c>
      <c r="C404" s="50" t="str" cm="1">
        <f t="array" ref="C404:D404">_xlfn.TEXTSPLIT(Tabella3[[#This Row],[PEC]],"@")</f>
        <v>protocollocomunediaugusta</v>
      </c>
      <c r="D404" s="50" t="str">
        <v>pointpec.it</v>
      </c>
    </row>
    <row r="405" spans="1:4" ht="12" customHeight="1" x14ac:dyDescent="0.3">
      <c r="A405" s="11" t="s">
        <v>6012</v>
      </c>
      <c r="B405" s="11" t="s">
        <v>8108</v>
      </c>
      <c r="C405" s="50" t="str" cm="1">
        <f t="array" ref="C405:D405">_xlfn.TEXTSPLIT(Tabella3[[#This Row],[PEC]],"@")</f>
        <v>uffsegreteria.auletta</v>
      </c>
      <c r="D405" s="50" t="str">
        <v>asmepec.it</v>
      </c>
    </row>
    <row r="406" spans="1:4" ht="12" customHeight="1" x14ac:dyDescent="0.3">
      <c r="A406" s="11" t="s">
        <v>4201</v>
      </c>
      <c r="B406" s="11" t="s">
        <v>8109</v>
      </c>
      <c r="C406" s="50" t="str" cm="1">
        <f t="array" ref="C406:D406">_xlfn.TEXTSPLIT(Tabella3[[#This Row],[PEC]],"@")</f>
        <v>comune.aulla</v>
      </c>
      <c r="D406" s="50" t="str">
        <v>postacert.toscana.it</v>
      </c>
    </row>
    <row r="407" spans="1:4" ht="12" customHeight="1" x14ac:dyDescent="0.3">
      <c r="A407" s="11" t="s">
        <v>1104</v>
      </c>
      <c r="B407" s="11" t="s">
        <v>8110</v>
      </c>
      <c r="C407" s="50" t="str" cm="1">
        <f t="array" ref="C407:D407">_xlfn.TEXTSPLIT(Tabella3[[#This Row],[PEC]],"@")</f>
        <v>aurano</v>
      </c>
      <c r="D407" s="50" t="str">
        <v>pec.it</v>
      </c>
    </row>
    <row r="408" spans="1:4" ht="12" customHeight="1" x14ac:dyDescent="0.3">
      <c r="A408" s="11" t="s">
        <v>3649</v>
      </c>
      <c r="B408" s="11" t="s">
        <v>8111</v>
      </c>
      <c r="C408" s="50" t="str" cm="1">
        <f t="array" ref="C408:D408">_xlfn.TEXTSPLIT(Tabella3[[#This Row],[PEC]],"@")</f>
        <v>ragioneria.aurigo</v>
      </c>
      <c r="D408" s="50" t="str">
        <v>pec.it</v>
      </c>
    </row>
    <row r="409" spans="1:4" ht="12" customHeight="1" x14ac:dyDescent="0.3">
      <c r="A409" s="11" t="s">
        <v>3090</v>
      </c>
      <c r="B409" s="11" t="s">
        <v>8112</v>
      </c>
      <c r="C409" s="50" t="str" cm="1">
        <f t="array" ref="C409:D409">_xlfn.TEXTSPLIT(Tabella3[[#This Row],[PEC]],"@")</f>
        <v>auronzo.bl</v>
      </c>
      <c r="D409" s="50" t="str">
        <v>cert.ip-veneto.net</v>
      </c>
    </row>
    <row r="410" spans="1:4" ht="12" customHeight="1" x14ac:dyDescent="0.3">
      <c r="A410" s="11" t="s">
        <v>5087</v>
      </c>
      <c r="B410" s="11" t="s">
        <v>8113</v>
      </c>
      <c r="C410" s="50" t="str" cm="1">
        <f t="array" ref="C410:D410">_xlfn.TEXTSPLIT(Tabella3[[#This Row],[PEC]],"@")</f>
        <v>demografici.ausonia</v>
      </c>
      <c r="D410" s="50" t="str">
        <v>postecert.it</v>
      </c>
    </row>
    <row r="411" spans="1:4" ht="12" customHeight="1" x14ac:dyDescent="0.3">
      <c r="A411" s="11" t="s">
        <v>7419</v>
      </c>
      <c r="B411" s="11" t="s">
        <v>8114</v>
      </c>
      <c r="C411" s="50" t="str" cm="1">
        <f t="array" ref="C411:D411">_xlfn.TEXTSPLIT(Tabella3[[#This Row],[PEC]],"@")</f>
        <v>austis.comune</v>
      </c>
      <c r="D411" s="50" t="str">
        <v>cert.ollsys.it</v>
      </c>
    </row>
    <row r="412" spans="1:4" ht="12" customHeight="1" x14ac:dyDescent="0.3">
      <c r="A412" s="11" t="s">
        <v>3781</v>
      </c>
      <c r="B412" s="11" t="s">
        <v>8115</v>
      </c>
      <c r="C412" s="50" t="str" cm="1">
        <f t="array" ref="C412:D412">_xlfn.TEXTSPLIT(Tabella3[[#This Row],[PEC]],"@")</f>
        <v>comuneavegno</v>
      </c>
      <c r="D412" s="50" t="str">
        <v>pec.it</v>
      </c>
    </row>
    <row r="413" spans="1:4" ht="12" customHeight="1" x14ac:dyDescent="0.3">
      <c r="A413" s="11" t="s">
        <v>8116</v>
      </c>
      <c r="B413" s="11" t="s">
        <v>8117</v>
      </c>
      <c r="C413" s="50" t="str" cm="1">
        <f t="array" ref="C413:D413">_xlfn.TEXTSPLIT(Tabella3[[#This Row],[PEC]],"@")</f>
        <v>hafling.avelengo</v>
      </c>
      <c r="D413" s="50" t="str">
        <v>legalmail.it</v>
      </c>
    </row>
    <row r="414" spans="1:4" ht="12" customHeight="1" x14ac:dyDescent="0.3">
      <c r="A414" s="11" t="s">
        <v>5889</v>
      </c>
      <c r="B414" s="11" t="s">
        <v>8118</v>
      </c>
      <c r="C414" s="50" t="str" cm="1">
        <f t="array" ref="C414:D414">_xlfn.TEXTSPLIT(Tabella3[[#This Row],[PEC]],"@")</f>
        <v>amministrativa.avella</v>
      </c>
      <c r="D414" s="50" t="str">
        <v>cert.irpinianet.eu</v>
      </c>
    </row>
    <row r="415" spans="1:4" ht="12" customHeight="1" x14ac:dyDescent="0.3">
      <c r="A415" s="11" t="s">
        <v>5890</v>
      </c>
      <c r="B415" s="11" t="s">
        <v>8119</v>
      </c>
      <c r="C415" s="50" t="str" cm="1">
        <f t="array" ref="C415:D415">_xlfn.TEXTSPLIT(Tabella3[[#This Row],[PEC]],"@")</f>
        <v>ufficioprotocollo</v>
      </c>
      <c r="D415" s="50" t="str">
        <v>cert.comune.avellino.it</v>
      </c>
    </row>
    <row r="416" spans="1:4" ht="12" customHeight="1" x14ac:dyDescent="0.3">
      <c r="A416" s="11" t="s">
        <v>1737</v>
      </c>
      <c r="B416" s="11" t="s">
        <v>8120</v>
      </c>
      <c r="C416" s="50" t="str" cm="1">
        <f t="array" ref="C416:D416">_xlfn.TEXTSPLIT(Tabella3[[#This Row],[PEC]],"@")</f>
        <v>comune.averara</v>
      </c>
      <c r="D416" s="50" t="str">
        <v>pec.regione.lombardia.it</v>
      </c>
    </row>
    <row r="417" spans="1:4" ht="12" customHeight="1" x14ac:dyDescent="0.3">
      <c r="A417" s="11" t="s">
        <v>5613</v>
      </c>
      <c r="B417" s="11" t="s">
        <v>8121</v>
      </c>
      <c r="C417" s="50" t="str" cm="1">
        <f t="array" ref="C417:D417">_xlfn.TEXTSPLIT(Tabella3[[#This Row],[PEC]],"@")</f>
        <v>elettorale.pec</v>
      </c>
      <c r="D417" s="50" t="str">
        <v>comuneaversa.it</v>
      </c>
    </row>
    <row r="418" spans="1:4" ht="12" customHeight="1" x14ac:dyDescent="0.3">
      <c r="A418" s="11" t="s">
        <v>6261</v>
      </c>
      <c r="B418" s="11" t="s">
        <v>8122</v>
      </c>
      <c r="C418" s="50" t="str" cm="1">
        <f t="array" ref="C418:D418">_xlfn.TEXTSPLIT(Tabella3[[#This Row],[PEC]],"@")</f>
        <v>prot.comune.avetrana</v>
      </c>
      <c r="D418" s="50" t="str">
        <v>pec.rupar.puglia.it</v>
      </c>
    </row>
    <row r="419" spans="1:4" ht="12" customHeight="1" x14ac:dyDescent="0.3">
      <c r="A419" s="11" t="s">
        <v>5173</v>
      </c>
      <c r="B419" s="11" t="s">
        <v>8123</v>
      </c>
      <c r="C419" s="50" t="str" cm="1">
        <f t="array" ref="C419:D419">_xlfn.TEXTSPLIT(Tabella3[[#This Row],[PEC]],"@")</f>
        <v>comune.avezzano.aq</v>
      </c>
      <c r="D419" s="50" t="str">
        <v>postecert.it</v>
      </c>
    </row>
    <row r="420" spans="1:4" ht="12" customHeight="1" x14ac:dyDescent="0.3">
      <c r="A420" s="11" t="s">
        <v>3597</v>
      </c>
      <c r="B420" s="11" t="s">
        <v>8124</v>
      </c>
      <c r="C420" s="50" t="str" cm="1">
        <f t="array" ref="C420:D420">_xlfn.TEXTSPLIT(Tabella3[[#This Row],[PEC]],"@")</f>
        <v>comune.aviano</v>
      </c>
      <c r="D420" s="50" t="str">
        <v>certgov.fvg.it</v>
      </c>
    </row>
    <row r="421" spans="1:4" ht="12" customHeight="1" x14ac:dyDescent="0.3">
      <c r="A421" s="11" t="s">
        <v>1738</v>
      </c>
      <c r="B421" s="11" t="s">
        <v>8125</v>
      </c>
      <c r="C421" s="50" t="str" cm="1">
        <f t="array" ref="C421:D421">_xlfn.TEXTSPLIT(Tabella3[[#This Row],[PEC]],"@")</f>
        <v>comune.aviatico</v>
      </c>
      <c r="D421" s="50" t="str">
        <v>pec.regione.lombardia.it</v>
      </c>
    </row>
    <row r="422" spans="1:4" ht="12" customHeight="1" x14ac:dyDescent="0.3">
      <c r="A422" s="11" t="s">
        <v>17</v>
      </c>
      <c r="B422" s="11" t="s">
        <v>8126</v>
      </c>
      <c r="C422" s="50" t="str" cm="1">
        <f t="array" ref="C422:D422">_xlfn.TEXTSPLIT(Tabella3[[#This Row],[PEC]],"@")</f>
        <v>comuneavigliana</v>
      </c>
      <c r="D422" s="50" t="str">
        <v>cert.legalmail.it</v>
      </c>
    </row>
    <row r="423" spans="1:4" ht="12" customHeight="1" x14ac:dyDescent="0.3">
      <c r="A423" s="11" t="s">
        <v>6419</v>
      </c>
      <c r="B423" s="11" t="s">
        <v>8127</v>
      </c>
      <c r="C423" s="50" t="str" cm="1">
        <f t="array" ref="C423:D423">_xlfn.TEXTSPLIT(Tabella3[[#This Row],[PEC]],"@")</f>
        <v>comune.avigliano</v>
      </c>
      <c r="D423" s="50" t="str">
        <v>cert.ruparbasilicata.it</v>
      </c>
    </row>
    <row r="424" spans="1:4" ht="12" customHeight="1" x14ac:dyDescent="0.3">
      <c r="A424" s="11" t="s">
        <v>4563</v>
      </c>
      <c r="B424" s="11" t="s">
        <v>8128</v>
      </c>
      <c r="C424" s="50" t="str" cm="1">
        <f t="array" ref="C424:D424">_xlfn.TEXTSPLIT(Tabella3[[#This Row],[PEC]],"@")</f>
        <v>comune.aviglianoumbro</v>
      </c>
      <c r="D424" s="50" t="str">
        <v>postacert.umbria.it</v>
      </c>
    </row>
    <row r="425" spans="1:4" ht="12" customHeight="1" x14ac:dyDescent="0.3">
      <c r="A425" s="11" t="s">
        <v>2726</v>
      </c>
      <c r="B425" s="11" t="s">
        <v>8129</v>
      </c>
      <c r="C425" s="50" t="str" cm="1">
        <f t="array" ref="C425:D425">_xlfn.TEXTSPLIT(Tabella3[[#This Row],[PEC]],"@")</f>
        <v>certificata</v>
      </c>
      <c r="D425" s="50" t="str">
        <v>pec.comune.avio.tn.it</v>
      </c>
    </row>
    <row r="426" spans="1:4" ht="12" customHeight="1" x14ac:dyDescent="0.3">
      <c r="A426" s="11" t="s">
        <v>1177</v>
      </c>
      <c r="B426" s="11" t="s">
        <v>8130</v>
      </c>
      <c r="C426" s="50" t="str" cm="1">
        <f t="array" ref="C426:D426">_xlfn.TEXTSPLIT(Tabella3[[#This Row],[PEC]],"@")</f>
        <v>protocollo</v>
      </c>
      <c r="D426" s="50" t="str">
        <v>pec.comune.avise.ao.it</v>
      </c>
    </row>
    <row r="427" spans="1:4" ht="12" customHeight="1" x14ac:dyDescent="0.3">
      <c r="A427" s="11" t="s">
        <v>7307</v>
      </c>
      <c r="B427" s="11" t="s">
        <v>8131</v>
      </c>
      <c r="C427" s="50" t="str" cm="1">
        <f t="array" ref="C427:D427">_xlfn.TEXTSPLIT(Tabella3[[#This Row],[PEC]],"@")</f>
        <v>protocollo</v>
      </c>
      <c r="D427" s="50" t="str">
        <v>pec.comune.avola.sr.it</v>
      </c>
    </row>
    <row r="428" spans="1:4" ht="12" customHeight="1" x14ac:dyDescent="0.3">
      <c r="A428" s="11" t="s">
        <v>852</v>
      </c>
      <c r="B428" s="11" t="s">
        <v>8132</v>
      </c>
      <c r="C428" s="50" t="str" cm="1">
        <f t="array" ref="C428:D428">_xlfn.TEXTSPLIT(Tabella3[[#This Row],[PEC]],"@")</f>
        <v>protocollo</v>
      </c>
      <c r="D428" s="50" t="str">
        <v>pec.comune.avolasca.al.it</v>
      </c>
    </row>
    <row r="429" spans="1:4" ht="12" customHeight="1" x14ac:dyDescent="0.3">
      <c r="A429" s="11" t="s">
        <v>1178</v>
      </c>
      <c r="B429" s="11" t="s">
        <v>8133</v>
      </c>
      <c r="C429" s="50" t="str" cm="1">
        <f t="array" ref="C429:D429">_xlfn.TEXTSPLIT(Tabella3[[#This Row],[PEC]],"@")</f>
        <v>protocollo</v>
      </c>
      <c r="D429" s="50" t="str">
        <v>pec.comune.ayas.ao.it</v>
      </c>
    </row>
    <row r="430" spans="1:4" ht="12" customHeight="1" x14ac:dyDescent="0.3">
      <c r="A430" s="11" t="s">
        <v>1179</v>
      </c>
      <c r="B430" s="11" t="s">
        <v>8134</v>
      </c>
      <c r="C430" s="50" t="str" cm="1">
        <f t="array" ref="C430:D430">_xlfn.TEXTSPLIT(Tabella3[[#This Row],[PEC]],"@")</f>
        <v>protocollo</v>
      </c>
      <c r="D430" s="50" t="str">
        <v>pec.comune.aymavilles.ao.it</v>
      </c>
    </row>
    <row r="431" spans="1:4" ht="12" customHeight="1" x14ac:dyDescent="0.3">
      <c r="A431" s="11" t="s">
        <v>18</v>
      </c>
      <c r="B431" s="11" t="s">
        <v>8135</v>
      </c>
      <c r="C431" s="50" t="str" cm="1">
        <f t="array" ref="C431:D431">_xlfn.TEXTSPLIT(Tabella3[[#This Row],[PEC]],"@")</f>
        <v>protocollo.azeglio</v>
      </c>
      <c r="D431" s="50" t="str">
        <v>cert.ruparpiemonte.it</v>
      </c>
    </row>
    <row r="432" spans="1:4" ht="12" customHeight="1" x14ac:dyDescent="0.3">
      <c r="A432" s="11" t="s">
        <v>2356</v>
      </c>
      <c r="B432" s="11" t="s">
        <v>8136</v>
      </c>
      <c r="C432" s="50" t="str" cm="1">
        <f t="array" ref="C432:D432">_xlfn.TEXTSPLIT(Tabella3[[#This Row],[PEC]],"@")</f>
        <v>comune.azzanello</v>
      </c>
      <c r="D432" s="50" t="str">
        <v>pec.regione.lombardia.it</v>
      </c>
    </row>
    <row r="433" spans="1:4" ht="12" customHeight="1" x14ac:dyDescent="0.3">
      <c r="A433" s="11" t="s">
        <v>735</v>
      </c>
      <c r="B433" s="11" t="s">
        <v>8137</v>
      </c>
      <c r="C433" s="50" t="str" cm="1">
        <f t="array" ref="C433:D433">_xlfn.TEXTSPLIT(Tabella3[[#This Row],[PEC]],"@")</f>
        <v>comune.azzano.at</v>
      </c>
      <c r="D433" s="50" t="str">
        <v>cert.legalmail.it</v>
      </c>
    </row>
    <row r="434" spans="1:4" ht="12" customHeight="1" x14ac:dyDescent="0.3">
      <c r="A434" s="11" t="s">
        <v>3598</v>
      </c>
      <c r="B434" s="11" t="s">
        <v>8138</v>
      </c>
      <c r="C434" s="50" t="str" cm="1">
        <f t="array" ref="C434:D434">_xlfn.TEXTSPLIT(Tabella3[[#This Row],[PEC]],"@")</f>
        <v>comune.azzanodecimo</v>
      </c>
      <c r="D434" s="50" t="str">
        <v>certgov.fvg.it</v>
      </c>
    </row>
    <row r="435" spans="1:4" ht="12" customHeight="1" x14ac:dyDescent="0.3">
      <c r="A435" s="11" t="s">
        <v>1974</v>
      </c>
      <c r="B435" s="11" t="s">
        <v>8139</v>
      </c>
      <c r="C435" s="50" t="str" cm="1">
        <f t="array" ref="C435:D435">_xlfn.TEXTSPLIT(Tabella3[[#This Row],[PEC]],"@")</f>
        <v>protocollo</v>
      </c>
      <c r="D435" s="50" t="str">
        <v>pec.comune.azzanomella.bs.it</v>
      </c>
    </row>
    <row r="436" spans="1:4" ht="12" customHeight="1" x14ac:dyDescent="0.3">
      <c r="A436" s="11" t="s">
        <v>1739</v>
      </c>
      <c r="B436" s="11" t="s">
        <v>8140</v>
      </c>
      <c r="C436" s="50" t="str" cm="1">
        <f t="array" ref="C436:D436">_xlfn.TEXTSPLIT(Tabella3[[#This Row],[PEC]],"@")</f>
        <v>servizidemograficiazzanosp</v>
      </c>
      <c r="D436" s="50" t="str">
        <v>pec.it</v>
      </c>
    </row>
    <row r="437" spans="1:4" ht="12" customHeight="1" x14ac:dyDescent="0.3">
      <c r="A437" s="11" t="s">
        <v>1240</v>
      </c>
      <c r="B437" s="11" t="s">
        <v>8141</v>
      </c>
      <c r="C437" s="50" t="str" cm="1">
        <f t="array" ref="C437:D437">_xlfn.TEXTSPLIT(Tabella3[[#This Row],[PEC]],"@")</f>
        <v>comunediazzate</v>
      </c>
      <c r="D437" s="50" t="str">
        <v>postemailcertificata.it</v>
      </c>
    </row>
    <row r="438" spans="1:4" ht="12" customHeight="1" x14ac:dyDescent="0.3">
      <c r="A438" s="11" t="s">
        <v>1241</v>
      </c>
      <c r="B438" s="11" t="s">
        <v>8142</v>
      </c>
      <c r="C438" s="50" t="str" cm="1">
        <f t="array" ref="C438:D438">_xlfn.TEXTSPLIT(Tabella3[[#This Row],[PEC]],"@")</f>
        <v>comune.azzio.va</v>
      </c>
      <c r="D438" s="50" t="str">
        <v>halleycert.it</v>
      </c>
    </row>
    <row r="439" spans="1:4" ht="12" customHeight="1" x14ac:dyDescent="0.3">
      <c r="A439" s="11" t="s">
        <v>1740</v>
      </c>
      <c r="B439" s="11" t="s">
        <v>8143</v>
      </c>
      <c r="C439" s="50" t="str" cm="1">
        <f t="array" ref="C439:D439">_xlfn.TEXTSPLIT(Tabella3[[#This Row],[PEC]],"@")</f>
        <v>comune.azzone</v>
      </c>
      <c r="D439" s="50" t="str">
        <v>pec.it</v>
      </c>
    </row>
    <row r="440" spans="1:4" ht="12" customHeight="1" x14ac:dyDescent="0.3">
      <c r="A440" s="11" t="s">
        <v>1105</v>
      </c>
      <c r="B440" s="11" t="s">
        <v>8144</v>
      </c>
      <c r="C440" s="50" t="str" cm="1">
        <f t="array" ref="C440:D440">_xlfn.TEXTSPLIT(Tabella3[[#This Row],[PEC]],"@")</f>
        <v>baceno</v>
      </c>
      <c r="D440" s="50" t="str">
        <v>pec.it</v>
      </c>
    </row>
    <row r="441" spans="1:4" ht="12" customHeight="1" x14ac:dyDescent="0.3">
      <c r="A441" s="11" t="s">
        <v>5796</v>
      </c>
      <c r="B441" s="11" t="s">
        <v>8145</v>
      </c>
      <c r="C441" s="50" t="str" cm="1">
        <f t="array" ref="C441:D441">_xlfn.TEXTSPLIT(Tabella3[[#This Row],[PEC]],"@")</f>
        <v>ufficio.protocollo</v>
      </c>
      <c r="D441" s="50" t="str">
        <v>pec.comune.bacoli.na.it</v>
      </c>
    </row>
    <row r="442" spans="1:4" ht="12" customHeight="1" x14ac:dyDescent="0.3">
      <c r="A442" s="11" t="s">
        <v>3650</v>
      </c>
      <c r="B442" s="11" t="s">
        <v>8146</v>
      </c>
      <c r="C442" s="50" t="str" cm="1">
        <f t="array" ref="C442:D442">_xlfn.TEXTSPLIT(Tabella3[[#This Row],[PEC]],"@")</f>
        <v>comunedibadalucco</v>
      </c>
      <c r="D442" s="50" t="str">
        <v>legpec.it</v>
      </c>
    </row>
    <row r="443" spans="1:4" ht="12" customHeight="1" x14ac:dyDescent="0.3">
      <c r="A443" s="11" t="s">
        <v>7405</v>
      </c>
      <c r="B443" s="11" t="s">
        <v>8147</v>
      </c>
      <c r="C443" s="50" t="str" cm="1">
        <f t="array" ref="C443:D443">_xlfn.TEXTSPLIT(Tabella3[[#This Row],[PEC]],"@")</f>
        <v>protocollo.badesi</v>
      </c>
      <c r="D443" s="50" t="str">
        <v>legalmail.it</v>
      </c>
    </row>
    <row r="444" spans="1:4" ht="12" customHeight="1" x14ac:dyDescent="0.3">
      <c r="A444" s="11" t="s">
        <v>2882</v>
      </c>
      <c r="B444" s="11" t="s">
        <v>8148</v>
      </c>
      <c r="C444" s="50" t="str" cm="1">
        <f t="array" ref="C444:D444">_xlfn.TEXTSPLIT(Tabella3[[#This Row],[PEC]],"@")</f>
        <v>comune.badiacalavena</v>
      </c>
      <c r="D444" s="50" t="str">
        <v>pec.it</v>
      </c>
    </row>
    <row r="445" spans="1:4" ht="12" customHeight="1" x14ac:dyDescent="0.3">
      <c r="A445" s="11" t="s">
        <v>2175</v>
      </c>
      <c r="B445" s="11" t="s">
        <v>8149</v>
      </c>
      <c r="C445" s="50" t="str" cm="1">
        <f t="array" ref="C445:D445">_xlfn.TEXTSPLIT(Tabella3[[#This Row],[PEC]],"@")</f>
        <v>protocollo.comune.badiapavese</v>
      </c>
      <c r="D445" s="50" t="str">
        <v>pec.regione.lombardia.it</v>
      </c>
    </row>
    <row r="446" spans="1:4" ht="12" customHeight="1" x14ac:dyDescent="0.3">
      <c r="A446" s="11" t="s">
        <v>3385</v>
      </c>
      <c r="B446" s="11" t="s">
        <v>8150</v>
      </c>
      <c r="C446" s="50" t="str" cm="1">
        <f t="array" ref="C446:D446">_xlfn.TEXTSPLIT(Tabella3[[#This Row],[PEC]],"@")</f>
        <v>segreteria.comune.badiapolesine.ro</v>
      </c>
      <c r="D446" s="50" t="str">
        <v>pecveneto.it</v>
      </c>
    </row>
    <row r="447" spans="1:4" ht="12" customHeight="1" x14ac:dyDescent="0.3">
      <c r="A447" s="11" t="s">
        <v>4370</v>
      </c>
      <c r="B447" s="11" t="s">
        <v>8151</v>
      </c>
      <c r="C447" s="50" t="str" cm="1">
        <f t="array" ref="C447:D447">_xlfn.TEXTSPLIT(Tabella3[[#This Row],[PEC]],"@")</f>
        <v>anagrafe</v>
      </c>
      <c r="D447" s="50" t="str">
        <v>pec.comunebadia.it</v>
      </c>
    </row>
    <row r="448" spans="1:4" ht="12" customHeight="1" x14ac:dyDescent="0.3">
      <c r="A448" s="11" t="s">
        <v>8152</v>
      </c>
      <c r="B448" s="11" t="s">
        <v>8153</v>
      </c>
      <c r="C448" s="50" t="str" cm="1">
        <f t="array" ref="C448:D448">_xlfn.TEXTSPLIT(Tabella3[[#This Row],[PEC]],"@")</f>
        <v>abtei.badia</v>
      </c>
      <c r="D448" s="50" t="str">
        <v>legalmail.it</v>
      </c>
    </row>
    <row r="449" spans="1:4" ht="12" customHeight="1" x14ac:dyDescent="0.3">
      <c r="A449" s="11" t="s">
        <v>6699</v>
      </c>
      <c r="B449" s="11" t="s">
        <v>8154</v>
      </c>
      <c r="C449" s="50" t="str" cm="1">
        <f t="array" ref="C449:D449">_xlfn.TEXTSPLIT(Tabella3[[#This Row],[PEC]],"@")</f>
        <v>amministrativo.comunebadolato</v>
      </c>
      <c r="D449" s="50" t="str">
        <v>asmepec.it</v>
      </c>
    </row>
    <row r="450" spans="1:4" ht="12" customHeight="1" x14ac:dyDescent="0.3">
      <c r="A450" s="11" t="s">
        <v>6779</v>
      </c>
      <c r="B450" s="11" t="s">
        <v>8155</v>
      </c>
      <c r="C450" s="50" t="str" cm="1">
        <f t="array" ref="C450:D450">_xlfn.TEXTSPLIT(Tabella3[[#This Row],[PEC]],"@")</f>
        <v>comune.bagaladi</v>
      </c>
      <c r="D450" s="50" t="str">
        <v>asmepec.it</v>
      </c>
    </row>
    <row r="451" spans="1:4" ht="12" customHeight="1" x14ac:dyDescent="0.3">
      <c r="A451" s="11" t="s">
        <v>6975</v>
      </c>
      <c r="B451" s="11" t="s">
        <v>8156</v>
      </c>
      <c r="C451" s="50" t="str" cm="1">
        <f t="array" ref="C451:D451">_xlfn.TEXTSPLIT(Tabella3[[#This Row],[PEC]],"@")</f>
        <v>servizidemografici</v>
      </c>
      <c r="D451" s="50" t="str">
        <v>comunebagheria.telecompost.it</v>
      </c>
    </row>
    <row r="452" spans="1:4" ht="12" customHeight="1" x14ac:dyDescent="0.3">
      <c r="A452" s="11" t="s">
        <v>4130</v>
      </c>
      <c r="B452" s="11" t="s">
        <v>8157</v>
      </c>
      <c r="C452" s="50" t="str" cm="1">
        <f t="array" ref="C452:D452">_xlfn.TEXTSPLIT(Tabella3[[#This Row],[PEC]],"@")</f>
        <v>pg.comune.bagnacavallo.ra.it</v>
      </c>
      <c r="D452" s="50" t="str">
        <v>legalmail.it</v>
      </c>
    </row>
    <row r="453" spans="1:4" ht="12" customHeight="1" x14ac:dyDescent="0.3">
      <c r="A453" s="11" t="s">
        <v>6780</v>
      </c>
      <c r="B453" s="11" t="s">
        <v>8158</v>
      </c>
      <c r="C453" s="50" t="str" cm="1">
        <f t="array" ref="C453:D453">_xlfn.TEXTSPLIT(Tabella3[[#This Row],[PEC]],"@")</f>
        <v>protocollo</v>
      </c>
      <c r="D453" s="50" t="str">
        <v>pec.comunebagnara.it</v>
      </c>
    </row>
    <row r="454" spans="1:4" ht="12" customHeight="1" x14ac:dyDescent="0.3">
      <c r="A454" s="11" t="s">
        <v>4131</v>
      </c>
      <c r="B454" s="11" t="s">
        <v>8159</v>
      </c>
      <c r="C454" s="50" t="str" cm="1">
        <f t="array" ref="C454:D454">_xlfn.TEXTSPLIT(Tabella3[[#This Row],[PEC]],"@")</f>
        <v>pg.comune.bagnara.ra.it</v>
      </c>
      <c r="D454" s="50" t="str">
        <v xml:space="preserve">legalmail.it </v>
      </c>
    </row>
    <row r="455" spans="1:4" ht="12" customHeight="1" x14ac:dyDescent="0.3">
      <c r="A455" s="11" t="s">
        <v>2176</v>
      </c>
      <c r="B455" s="11" t="s">
        <v>8160</v>
      </c>
      <c r="C455" s="50" t="str" cm="1">
        <f t="array" ref="C455:D455">_xlfn.TEXTSPLIT(Tabella3[[#This Row],[PEC]],"@")</f>
        <v>comune.bagnaria</v>
      </c>
      <c r="D455" s="50" t="str">
        <v>legalpec.it</v>
      </c>
    </row>
    <row r="456" spans="1:4" ht="12" customHeight="1" x14ac:dyDescent="0.3">
      <c r="A456" s="11" t="s">
        <v>3439</v>
      </c>
      <c r="B456" s="11" t="s">
        <v>8161</v>
      </c>
      <c r="C456" s="50" t="str" cm="1">
        <f t="array" ref="C456:D456">_xlfn.TEXTSPLIT(Tabella3[[#This Row],[PEC]],"@")</f>
        <v>comune.bagnariaarsa</v>
      </c>
      <c r="D456" s="50" t="str">
        <v>legalmail.it</v>
      </c>
    </row>
    <row r="457" spans="1:4" ht="12" customHeight="1" x14ac:dyDescent="0.3">
      <c r="A457" s="11" t="s">
        <v>490</v>
      </c>
      <c r="B457" s="11" t="s">
        <v>8162</v>
      </c>
      <c r="C457" s="50" t="str" cm="1">
        <f t="array" ref="C457:D457">_xlfn.TEXTSPLIT(Tabella3[[#This Row],[PEC]],"@")</f>
        <v>comune.bagnasco.cn</v>
      </c>
      <c r="D457" s="50" t="str">
        <v>legalmail.it</v>
      </c>
    </row>
    <row r="458" spans="1:4" ht="12" customHeight="1" x14ac:dyDescent="0.3">
      <c r="A458" s="11" t="s">
        <v>1741</v>
      </c>
      <c r="B458" s="11" t="s">
        <v>8163</v>
      </c>
      <c r="C458" s="50" t="str" cm="1">
        <f t="array" ref="C458:D458">_xlfn.TEXTSPLIT(Tabella3[[#This Row],[PEC]],"@")</f>
        <v>info</v>
      </c>
      <c r="D458" s="50" t="str">
        <v>pec.comune.bagnatica.bg.it</v>
      </c>
    </row>
    <row r="459" spans="1:4" ht="12" customHeight="1" x14ac:dyDescent="0.3">
      <c r="A459" s="11" t="s">
        <v>4220</v>
      </c>
      <c r="B459" s="11" t="s">
        <v>8164</v>
      </c>
      <c r="C459" s="50" t="str" cm="1">
        <f t="array" ref="C459:D459">_xlfn.TEXTSPLIT(Tabella3[[#This Row],[PEC]],"@")</f>
        <v>comunebagnidilucca</v>
      </c>
      <c r="D459" s="50" t="str">
        <v>postacert.toscana.it</v>
      </c>
    </row>
    <row r="460" spans="1:4" ht="12" customHeight="1" x14ac:dyDescent="0.3">
      <c r="A460" s="11" t="s">
        <v>4272</v>
      </c>
      <c r="B460" s="11" t="s">
        <v>8165</v>
      </c>
      <c r="C460" s="50" t="str" cm="1">
        <f t="array" ref="C460:D460">_xlfn.TEXTSPLIT(Tabella3[[#This Row],[PEC]],"@")</f>
        <v>comune.bagno-a-ripoli</v>
      </c>
      <c r="D460" s="50" t="str">
        <v>postacert.toscana.it</v>
      </c>
    </row>
    <row r="461" spans="1:4" ht="12" customHeight="1" x14ac:dyDescent="0.3">
      <c r="A461" s="11" t="s">
        <v>4147</v>
      </c>
      <c r="B461" s="11" t="s">
        <v>8166</v>
      </c>
      <c r="C461" s="50" t="str" cm="1">
        <f t="array" ref="C461:D461">_xlfn.TEXTSPLIT(Tabella3[[#This Row],[PEC]],"@")</f>
        <v>comune.bagnodiromagna</v>
      </c>
      <c r="D461" s="50" t="str">
        <v>cert.provincia.fc.it</v>
      </c>
    </row>
    <row r="462" spans="1:4" ht="12" customHeight="1" x14ac:dyDescent="0.3">
      <c r="A462" s="11" t="s">
        <v>5559</v>
      </c>
      <c r="B462" s="11" t="s">
        <v>8167</v>
      </c>
      <c r="C462" s="50" t="str" cm="1">
        <f t="array" ref="C462:D462">_xlfn.TEXTSPLIT(Tabella3[[#This Row],[PEC]],"@")</f>
        <v>bagnolideltrigno</v>
      </c>
      <c r="D462" s="50" t="str">
        <v>pec.it</v>
      </c>
    </row>
    <row r="463" spans="1:4" ht="12" customHeight="1" x14ac:dyDescent="0.3">
      <c r="A463" s="11" t="s">
        <v>3288</v>
      </c>
      <c r="B463" s="11" t="s">
        <v>8168</v>
      </c>
      <c r="C463" s="50" t="str" cm="1">
        <f t="array" ref="C463:D463">_xlfn.TEXTSPLIT(Tabella3[[#This Row],[PEC]],"@")</f>
        <v>comune</v>
      </c>
      <c r="D463" s="50" t="str">
        <v xml:space="preserve">pec.comune.bagnoli.pd.it </v>
      </c>
    </row>
    <row r="464" spans="1:4" ht="12" customHeight="1" x14ac:dyDescent="0.3">
      <c r="A464" s="11" t="s">
        <v>5891</v>
      </c>
      <c r="B464" s="11" t="s">
        <v>8169</v>
      </c>
      <c r="C464" s="50" t="str" cm="1">
        <f t="array" ref="C464:D464">_xlfn.TEXTSPLIT(Tabella3[[#This Row],[PEC]],"@")</f>
        <v>anagrafe.bagnoliirpino</v>
      </c>
      <c r="D464" s="50" t="str">
        <v>cert.irpinianet.eu</v>
      </c>
    </row>
    <row r="465" spans="1:4" ht="12" customHeight="1" x14ac:dyDescent="0.3">
      <c r="A465" s="11" t="s">
        <v>2357</v>
      </c>
      <c r="B465" s="11" t="s">
        <v>8170</v>
      </c>
      <c r="C465" s="50" t="str" cm="1">
        <f t="array" ref="C465:D465">_xlfn.TEXTSPLIT(Tabella3[[#This Row],[PEC]],"@")</f>
        <v>comune.bagnolocremasco</v>
      </c>
      <c r="D465" s="50" t="str">
        <v>mailcert.cremasconline.it</v>
      </c>
    </row>
    <row r="466" spans="1:4" ht="12" customHeight="1" x14ac:dyDescent="0.3">
      <c r="A466" s="11" t="s">
        <v>6316</v>
      </c>
      <c r="B466" s="11" t="s">
        <v>8171</v>
      </c>
      <c r="C466" s="50" t="str" cm="1">
        <f t="array" ref="C466:D466">_xlfn.TEXTSPLIT(Tabella3[[#This Row],[PEC]],"@")</f>
        <v>segreteria.bagnolodelsalento</v>
      </c>
      <c r="D466" s="50" t="str">
        <v>pec.rupar.puglia.it</v>
      </c>
    </row>
    <row r="467" spans="1:4" ht="12" customHeight="1" x14ac:dyDescent="0.3">
      <c r="A467" s="11" t="s">
        <v>3386</v>
      </c>
      <c r="B467" s="11" t="s">
        <v>8172</v>
      </c>
      <c r="C467" s="50" t="str" cm="1">
        <f t="array" ref="C467:D467">_xlfn.TEXTSPLIT(Tabella3[[#This Row],[PEC]],"@")</f>
        <v>protocollo</v>
      </c>
      <c r="D467" s="50" t="str">
        <v>pec.comune.bagnolodipo.ro.it</v>
      </c>
    </row>
    <row r="468" spans="1:4" ht="12" customHeight="1" x14ac:dyDescent="0.3">
      <c r="A468" s="11" t="s">
        <v>3967</v>
      </c>
      <c r="B468" s="11" t="s">
        <v>8173</v>
      </c>
      <c r="C468" s="50" t="str" cm="1">
        <f t="array" ref="C468:D468">_xlfn.TEXTSPLIT(Tabella3[[#This Row],[PEC]],"@")</f>
        <v>bagnolo</v>
      </c>
      <c r="D468" s="50" t="str">
        <v>cert.provincia.re.it</v>
      </c>
    </row>
    <row r="469" spans="1:4" ht="12" customHeight="1" x14ac:dyDescent="0.3">
      <c r="A469" s="11" t="s">
        <v>1975</v>
      </c>
      <c r="B469" s="11" t="s">
        <v>8174</v>
      </c>
      <c r="C469" s="50" t="str" cm="1">
        <f t="array" ref="C469:D469">_xlfn.TEXTSPLIT(Tabella3[[#This Row],[PEC]],"@")</f>
        <v>protocollo</v>
      </c>
      <c r="D469" s="50" t="str">
        <v>pec.comune.bagnolomella.bs.it</v>
      </c>
    </row>
    <row r="470" spans="1:4" ht="12" customHeight="1" x14ac:dyDescent="0.3">
      <c r="A470" s="11" t="s">
        <v>491</v>
      </c>
      <c r="B470" s="11" t="s">
        <v>8175</v>
      </c>
      <c r="C470" s="50" t="str" cm="1">
        <f t="array" ref="C470:D470">_xlfn.TEXTSPLIT(Tabella3[[#This Row],[PEC]],"@")</f>
        <v>comune.bagnolo.cn</v>
      </c>
      <c r="D470" s="50" t="str">
        <v>legalmail.it</v>
      </c>
    </row>
    <row r="471" spans="1:4" ht="12" customHeight="1" x14ac:dyDescent="0.3">
      <c r="A471" s="11" t="s">
        <v>2465</v>
      </c>
      <c r="B471" s="11" t="s">
        <v>8176</v>
      </c>
      <c r="C471" s="50" t="str" cm="1">
        <f t="array" ref="C471:D471">_xlfn.TEXTSPLIT(Tabella3[[#This Row],[PEC]],"@")</f>
        <v>bagnolosanvito.mn</v>
      </c>
      <c r="D471" s="50" t="str">
        <v>legalmail.it</v>
      </c>
    </row>
    <row r="472" spans="1:4" ht="12" customHeight="1" x14ac:dyDescent="0.3">
      <c r="A472" s="11" t="s">
        <v>4203</v>
      </c>
      <c r="B472" s="11" t="s">
        <v>8177</v>
      </c>
      <c r="C472" s="50" t="str" cm="1">
        <f t="array" ref="C472:D472">_xlfn.TEXTSPLIT(Tabella3[[#This Row],[PEC]],"@")</f>
        <v>comune.bagnone</v>
      </c>
      <c r="D472" s="50" t="str">
        <v>postacert.toscana.it</v>
      </c>
    </row>
    <row r="473" spans="1:4" ht="12" customHeight="1" x14ac:dyDescent="0.3">
      <c r="A473" s="11" t="s">
        <v>4791</v>
      </c>
      <c r="B473" s="11" t="s">
        <v>8178</v>
      </c>
      <c r="C473" s="50" t="str" cm="1">
        <f t="array" ref="C473:D473">_xlfn.TEXTSPLIT(Tabella3[[#This Row],[PEC]],"@")</f>
        <v>comune.bagnoregio.vt</v>
      </c>
      <c r="D473" s="50" t="str">
        <v>legalmail.it</v>
      </c>
    </row>
    <row r="474" spans="1:4" ht="12" customHeight="1" x14ac:dyDescent="0.3">
      <c r="A474" s="11" t="s">
        <v>1976</v>
      </c>
      <c r="B474" s="11" t="s">
        <v>8179</v>
      </c>
      <c r="C474" s="50" t="str" cm="1">
        <f t="array" ref="C474:D474">_xlfn.TEXTSPLIT(Tabella3[[#This Row],[PEC]],"@")</f>
        <v>protocollo</v>
      </c>
      <c r="D474" s="50" t="str">
        <v>pec.comune.bagolino.bs.it</v>
      </c>
    </row>
    <row r="475" spans="1:4" ht="12" customHeight="1" x14ac:dyDescent="0.3">
      <c r="A475" s="11" t="s">
        <v>5614</v>
      </c>
      <c r="B475" s="11" t="s">
        <v>8180</v>
      </c>
      <c r="C475" s="50" t="str" cm="1">
        <f t="array" ref="C475:D475">_xlfn.TEXTSPLIT(Tabella3[[#This Row],[PEC]],"@")</f>
        <v>protocollo.baiaelatina</v>
      </c>
      <c r="D475" s="50" t="str">
        <v>asmepec.it</v>
      </c>
    </row>
    <row r="476" spans="1:4" ht="12" customHeight="1" x14ac:dyDescent="0.3">
      <c r="A476" s="11" t="s">
        <v>5892</v>
      </c>
      <c r="B476" s="11" t="s">
        <v>8181</v>
      </c>
      <c r="C476" s="50" t="str" cm="1">
        <f t="array" ref="C476:D476">_xlfn.TEXTSPLIT(Tabella3[[#This Row],[PEC]],"@")</f>
        <v>d.picciocchi.baiano</v>
      </c>
      <c r="D476" s="50" t="str">
        <v>asmepec.it</v>
      </c>
    </row>
    <row r="477" spans="1:4" ht="12" customHeight="1" x14ac:dyDescent="0.3">
      <c r="A477" s="11" t="s">
        <v>19</v>
      </c>
      <c r="B477" s="11" t="s">
        <v>8182</v>
      </c>
      <c r="C477" s="50" t="str" cm="1">
        <f t="array" ref="C477:D477">_xlfn.TEXTSPLIT(Tabella3[[#This Row],[PEC]],"@")</f>
        <v>bairo</v>
      </c>
      <c r="D477" s="50" t="str">
        <v>postemailcertificata.it</v>
      </c>
    </row>
    <row r="478" spans="1:4" ht="12" customHeight="1" x14ac:dyDescent="0.3">
      <c r="A478" s="11" t="s">
        <v>3968</v>
      </c>
      <c r="B478" s="11" t="s">
        <v>8183</v>
      </c>
      <c r="C478" s="50" t="str" cm="1">
        <f t="array" ref="C478:D478">_xlfn.TEXTSPLIT(Tabella3[[#This Row],[PEC]],"@")</f>
        <v>info</v>
      </c>
      <c r="D478" s="50" t="str">
        <v>cert.comune.baiso.re.it</v>
      </c>
    </row>
    <row r="479" spans="1:4" ht="12" customHeight="1" x14ac:dyDescent="0.3">
      <c r="A479" s="11" t="s">
        <v>3651</v>
      </c>
      <c r="B479" s="11" t="s">
        <v>8184</v>
      </c>
      <c r="C479" s="50" t="str" cm="1">
        <f t="array" ref="C479:D479">_xlfn.TEXTSPLIT(Tabella3[[#This Row],[PEC]],"@")</f>
        <v>bajardo</v>
      </c>
      <c r="D479" s="50" t="str">
        <v>pec.comunebajardo.it</v>
      </c>
    </row>
    <row r="480" spans="1:4" ht="12" customHeight="1" x14ac:dyDescent="0.3">
      <c r="A480" s="11" t="s">
        <v>20</v>
      </c>
      <c r="B480" s="11" t="s">
        <v>8185</v>
      </c>
      <c r="C480" s="50" t="str" cm="1">
        <f t="array" ref="C480:D480">_xlfn.TEXTSPLIT(Tabella3[[#This Row],[PEC]],"@")</f>
        <v>elettorale.balangero</v>
      </c>
      <c r="D480" s="50" t="str">
        <v>pec.it</v>
      </c>
    </row>
    <row r="481" spans="1:4" ht="12" customHeight="1" x14ac:dyDescent="0.3">
      <c r="A481" s="11" t="s">
        <v>736</v>
      </c>
      <c r="B481" s="11" t="s">
        <v>8186</v>
      </c>
      <c r="C481" s="50" t="str" cm="1">
        <f t="array" ref="C481:D481">_xlfn.TEXTSPLIT(Tabella3[[#This Row],[PEC]],"@")</f>
        <v>baldichieri.dasti</v>
      </c>
      <c r="D481" s="50" t="str">
        <v>cert.ruparpiemonte.it</v>
      </c>
    </row>
    <row r="482" spans="1:4" ht="12" customHeight="1" x14ac:dyDescent="0.3">
      <c r="A482" s="11" t="s">
        <v>21</v>
      </c>
      <c r="B482" s="11" t="s">
        <v>8187</v>
      </c>
      <c r="C482" s="50" t="str" cm="1">
        <f t="array" ref="C482:D482">_xlfn.TEXTSPLIT(Tabella3[[#This Row],[PEC]],"@")</f>
        <v>segreteria.baldisserocanavese</v>
      </c>
      <c r="D482" s="50" t="str">
        <v>actaliscertymail.it</v>
      </c>
    </row>
    <row r="483" spans="1:4" ht="12" customHeight="1" x14ac:dyDescent="0.3">
      <c r="A483" s="11" t="s">
        <v>492</v>
      </c>
      <c r="B483" s="11" t="s">
        <v>8188</v>
      </c>
      <c r="C483" s="50" t="str" cm="1">
        <f t="array" ref="C483:D483">_xlfn.TEXTSPLIT(Tabella3[[#This Row],[PEC]],"@")</f>
        <v>baldissero.dalba</v>
      </c>
      <c r="D483" s="50" t="str">
        <v>cert.ruparpiemonte.it</v>
      </c>
    </row>
    <row r="484" spans="1:4" ht="12" customHeight="1" x14ac:dyDescent="0.3">
      <c r="A484" s="11" t="s">
        <v>22</v>
      </c>
      <c r="B484" s="11" t="s">
        <v>8189</v>
      </c>
      <c r="C484" s="50" t="str" cm="1">
        <f t="array" ref="C484:D484">_xlfn.TEXTSPLIT(Tabella3[[#This Row],[PEC]],"@")</f>
        <v>anagrafe.baldissero.torinese</v>
      </c>
      <c r="D484" s="50" t="str">
        <v>cert.ruparpiemonte.it</v>
      </c>
    </row>
    <row r="485" spans="1:4" ht="12" customHeight="1" x14ac:dyDescent="0.3">
      <c r="A485" s="11" t="s">
        <v>6976</v>
      </c>
      <c r="B485" s="11" t="s">
        <v>8190</v>
      </c>
      <c r="C485" s="50" t="str" cm="1">
        <f t="array" ref="C485:D485">_xlfn.TEXTSPLIT(Tabella3[[#This Row],[PEC]],"@")</f>
        <v>comunebalestrate</v>
      </c>
      <c r="D485" s="50" t="str">
        <v>pec.it</v>
      </c>
    </row>
    <row r="486" spans="1:4" ht="12" customHeight="1" x14ac:dyDescent="0.3">
      <c r="A486" s="11" t="s">
        <v>3718</v>
      </c>
      <c r="B486" s="11" t="s">
        <v>8191</v>
      </c>
      <c r="C486" s="50" t="str" cm="1">
        <f t="array" ref="C486:D486">_xlfn.TEXTSPLIT(Tabella3[[#This Row],[PEC]],"@")</f>
        <v>protocollo.comune.balestrino.sv</v>
      </c>
      <c r="D486" s="50" t="str">
        <v>legalmail.it</v>
      </c>
    </row>
    <row r="487" spans="1:4" ht="12" customHeight="1" x14ac:dyDescent="0.3">
      <c r="A487" s="11" t="s">
        <v>2528</v>
      </c>
      <c r="B487" s="11" t="s">
        <v>8192</v>
      </c>
      <c r="C487" s="50" t="str" cm="1">
        <f t="array" ref="C487:D487">_xlfn.TEXTSPLIT(Tabella3[[#This Row],[PEC]],"@")</f>
        <v>comune.ballabio</v>
      </c>
      <c r="D487" s="50" t="str">
        <v>legalmail.it</v>
      </c>
    </row>
    <row r="488" spans="1:4" ht="12" customHeight="1" x14ac:dyDescent="0.3">
      <c r="A488" s="11" t="s">
        <v>7593</v>
      </c>
      <c r="B488" s="11" t="s">
        <v>8193</v>
      </c>
      <c r="C488" s="50" t="str" cm="1">
        <f t="array" ref="C488:D488">_xlfn.TEXTSPLIT(Tabella3[[#This Row],[PEC]],"@")</f>
        <v>protocolloballao</v>
      </c>
      <c r="D488" s="50" t="str">
        <v>servizipostacert.it</v>
      </c>
    </row>
    <row r="489" spans="1:4" ht="12" customHeight="1" x14ac:dyDescent="0.3">
      <c r="A489" s="11" t="s">
        <v>23</v>
      </c>
      <c r="B489" s="11" t="s">
        <v>8194</v>
      </c>
      <c r="C489" s="50" t="str" cm="1">
        <f t="array" ref="C489:D489">_xlfn.TEXTSPLIT(Tabella3[[#This Row],[PEC]],"@")</f>
        <v>balme</v>
      </c>
      <c r="D489" s="50" t="str">
        <v>pec.comune.balme.to.it</v>
      </c>
    </row>
    <row r="490" spans="1:4" ht="12" customHeight="1" x14ac:dyDescent="0.3">
      <c r="A490" s="11" t="s">
        <v>320</v>
      </c>
      <c r="B490" s="11" t="s">
        <v>8195</v>
      </c>
      <c r="C490" s="50" t="str" cm="1">
        <f t="array" ref="C490:D490">_xlfn.TEXTSPLIT(Tabella3[[#This Row],[PEC]],"@")</f>
        <v>balmuccia</v>
      </c>
      <c r="D490" s="50" t="str">
        <v>cert.ruparpiemonte.it</v>
      </c>
    </row>
    <row r="491" spans="1:4" ht="12" customHeight="1" x14ac:dyDescent="0.3">
      <c r="A491" s="11" t="s">
        <v>321</v>
      </c>
      <c r="B491" s="11" t="s">
        <v>8196</v>
      </c>
      <c r="C491" s="50" t="str" cm="1">
        <f t="array" ref="C491:D491">_xlfn.TEXTSPLIT(Tabella3[[#This Row],[PEC]],"@")</f>
        <v>comune.balocco.vc</v>
      </c>
      <c r="D491" s="50" t="str">
        <v>legalmail.it</v>
      </c>
    </row>
    <row r="492" spans="1:4" ht="12" customHeight="1" x14ac:dyDescent="0.3">
      <c r="A492" s="11" t="s">
        <v>5174</v>
      </c>
      <c r="B492" s="11" t="s">
        <v>8197</v>
      </c>
      <c r="C492" s="50" t="str" cm="1">
        <f t="array" ref="C492:D492">_xlfn.TEXTSPLIT(Tabella3[[#This Row],[PEC]],"@")</f>
        <v>info</v>
      </c>
      <c r="D492" s="50" t="str">
        <v>pec.comune.balsorano.aq.it</v>
      </c>
    </row>
    <row r="493" spans="1:4" ht="12" customHeight="1" x14ac:dyDescent="0.3">
      <c r="A493" s="11" t="s">
        <v>6420</v>
      </c>
      <c r="B493" s="11" t="s">
        <v>8198</v>
      </c>
      <c r="C493" s="50" t="str" cm="1">
        <f t="array" ref="C493:D493">_xlfn.TEXTSPLIT(Tabella3[[#This Row],[PEC]],"@")</f>
        <v>demografici.balvano</v>
      </c>
      <c r="D493" s="50" t="str">
        <v>cert.ruparbasilicata.it</v>
      </c>
    </row>
    <row r="494" spans="1:4" ht="12" customHeight="1" x14ac:dyDescent="0.3">
      <c r="A494" s="11" t="s">
        <v>853</v>
      </c>
      <c r="B494" s="11" t="s">
        <v>8199</v>
      </c>
      <c r="C494" s="50" t="str" cm="1">
        <f t="array" ref="C494:D494">_xlfn.TEXTSPLIT(Tabella3[[#This Row],[PEC]],"@")</f>
        <v>balzola</v>
      </c>
      <c r="D494" s="50" t="str">
        <v>pcert.it</v>
      </c>
    </row>
    <row r="495" spans="1:4" ht="12" customHeight="1" x14ac:dyDescent="0.3">
      <c r="A495" s="11" t="s">
        <v>7333</v>
      </c>
      <c r="B495" s="11" t="s">
        <v>8200</v>
      </c>
      <c r="C495" s="50" t="str" cm="1">
        <f t="array" ref="C495:D495">_xlfn.TEXTSPLIT(Tabella3[[#This Row],[PEC]],"@")</f>
        <v>protocollo</v>
      </c>
      <c r="D495" s="50" t="str">
        <v>pec.comune.banari.ss.it</v>
      </c>
    </row>
    <row r="496" spans="1:4" ht="12" customHeight="1" x14ac:dyDescent="0.3">
      <c r="A496" s="11" t="s">
        <v>24</v>
      </c>
      <c r="B496" s="11" t="s">
        <v>8201</v>
      </c>
      <c r="C496" s="50" t="str" cm="1">
        <f t="array" ref="C496:D496">_xlfn.TEXTSPLIT(Tabella3[[#This Row],[PEC]],"@")</f>
        <v>banchette</v>
      </c>
      <c r="D496" s="50" t="str">
        <v>cert.ruparpiemonte.it</v>
      </c>
    </row>
    <row r="497" spans="1:4" ht="12" customHeight="1" x14ac:dyDescent="0.3">
      <c r="A497" s="11" t="s">
        <v>1106</v>
      </c>
      <c r="B497" s="11" t="s">
        <v>8202</v>
      </c>
      <c r="C497" s="50" t="str" cm="1">
        <f t="array" ref="C497:D497">_xlfn.TEXTSPLIT(Tabella3[[#This Row],[PEC]],"@")</f>
        <v>comune.bannioanzino</v>
      </c>
      <c r="D497" s="50" t="str">
        <v>legalmail.it</v>
      </c>
    </row>
    <row r="498" spans="1:4" ht="12" customHeight="1" x14ac:dyDescent="0.3">
      <c r="A498" s="11" t="s">
        <v>6421</v>
      </c>
      <c r="B498" s="11" t="s">
        <v>8203</v>
      </c>
      <c r="C498" s="50" t="str" cm="1">
        <f t="array" ref="C498:D498">_xlfn.TEXTSPLIT(Tabella3[[#This Row],[PEC]],"@")</f>
        <v>comune.banzi</v>
      </c>
      <c r="D498" s="50" t="str">
        <v>cert.ruparbasilicata.it</v>
      </c>
    </row>
    <row r="499" spans="1:4" ht="12" customHeight="1" x14ac:dyDescent="0.3">
      <c r="A499" s="11" t="s">
        <v>3289</v>
      </c>
      <c r="B499" s="11" t="s">
        <v>8204</v>
      </c>
      <c r="C499" s="50" t="str" cm="1">
        <f t="array" ref="C499:D499">_xlfn.TEXTSPLIT(Tabella3[[#This Row],[PEC]],"@")</f>
        <v>baone.pd</v>
      </c>
      <c r="D499" s="50" t="str">
        <v>cert.ip-veneto.net</v>
      </c>
    </row>
    <row r="500" spans="1:4" ht="12" customHeight="1" x14ac:dyDescent="0.3">
      <c r="A500" s="11" t="s">
        <v>7516</v>
      </c>
      <c r="B500" s="11" t="s">
        <v>8205</v>
      </c>
      <c r="C500" s="50" t="str" cm="1">
        <f t="array" ref="C500:D500">_xlfn.TEXTSPLIT(Tabella3[[#This Row],[PEC]],"@")</f>
        <v>protocollo</v>
      </c>
      <c r="D500" s="50" t="str">
        <v>pec.comune.baradili.or.it</v>
      </c>
    </row>
    <row r="501" spans="1:4" ht="12" customHeight="1" x14ac:dyDescent="0.3">
      <c r="A501" s="11" t="s">
        <v>6422</v>
      </c>
      <c r="B501" s="11" t="s">
        <v>8206</v>
      </c>
      <c r="C501" s="50" t="str" cm="1">
        <f t="array" ref="C501:D501">_xlfn.TEXTSPLIT(Tabella3[[#This Row],[PEC]],"@")</f>
        <v>comune.baragiano</v>
      </c>
      <c r="D501" s="50" t="str">
        <v>cert.ruparbasilicata.it</v>
      </c>
    </row>
    <row r="502" spans="1:4" ht="12" customHeight="1" x14ac:dyDescent="0.3">
      <c r="A502" s="11" t="s">
        <v>5474</v>
      </c>
      <c r="B502" s="11" t="s">
        <v>8207</v>
      </c>
      <c r="C502" s="50" t="str" cm="1">
        <f t="array" ref="C502:D502">_xlfn.TEXTSPLIT(Tabella3[[#This Row],[PEC]],"@")</f>
        <v>comune.baranellocb</v>
      </c>
      <c r="D502" s="50" t="str">
        <v>legalmail.it</v>
      </c>
    </row>
    <row r="503" spans="1:4" ht="12" customHeight="1" x14ac:dyDescent="0.3">
      <c r="A503" s="11" t="s">
        <v>5797</v>
      </c>
      <c r="B503" s="11" t="s">
        <v>8208</v>
      </c>
      <c r="C503" s="50" t="str" cm="1">
        <f t="array" ref="C503:D503">_xlfn.TEXTSPLIT(Tabella3[[#This Row],[PEC]],"@")</f>
        <v>protocollo</v>
      </c>
      <c r="D503" s="50" t="str">
        <v>pec.comunebarano.it</v>
      </c>
    </row>
    <row r="504" spans="1:4" ht="12" customHeight="1" x14ac:dyDescent="0.3">
      <c r="A504" s="11" t="s">
        <v>1723</v>
      </c>
      <c r="B504" s="11" t="s">
        <v>8209</v>
      </c>
      <c r="C504" s="50" t="str" cm="1">
        <f t="array" ref="C504:D504">_xlfn.TEXTSPLIT(Tabella3[[#This Row],[PEC]],"@")</f>
        <v>protocollo</v>
      </c>
      <c r="D504" s="50" t="str">
        <v>pec.comune.baranzate.mi.it</v>
      </c>
    </row>
    <row r="505" spans="1:4" ht="12" customHeight="1" x14ac:dyDescent="0.3">
      <c r="A505" s="11" t="s">
        <v>1242</v>
      </c>
      <c r="B505" s="11" t="s">
        <v>8210</v>
      </c>
      <c r="C505" s="50" t="str" cm="1">
        <f t="array" ref="C505:D505">_xlfn.TEXTSPLIT(Tabella3[[#This Row],[PEC]],"@")</f>
        <v>comune.barasso</v>
      </c>
      <c r="D505" s="50" t="str">
        <v>pec.regione.lombardia.it</v>
      </c>
    </row>
    <row r="506" spans="1:4" ht="12" customHeight="1" x14ac:dyDescent="0.3">
      <c r="A506" s="11" t="s">
        <v>7517</v>
      </c>
      <c r="B506" s="11" t="s">
        <v>8211</v>
      </c>
      <c r="C506" s="50" t="str" cm="1">
        <f t="array" ref="C506:D506">_xlfn.TEXTSPLIT(Tabella3[[#This Row],[PEC]],"@")</f>
        <v>protocollo</v>
      </c>
      <c r="D506" s="50" t="str">
        <v>pec.comune.baratilisanpietro.or.it</v>
      </c>
    </row>
    <row r="507" spans="1:4" ht="12" customHeight="1" x14ac:dyDescent="0.3">
      <c r="A507" s="11" t="s">
        <v>25</v>
      </c>
      <c r="B507" s="11" t="s">
        <v>8212</v>
      </c>
      <c r="C507" s="50" t="str" cm="1">
        <f t="array" ref="C507:D507">_xlfn.TEXTSPLIT(Tabella3[[#This Row],[PEC]],"@")</f>
        <v>barbania</v>
      </c>
      <c r="D507" s="50" t="str">
        <v>cert.ruparpiemonte.it</v>
      </c>
    </row>
    <row r="508" spans="1:4" ht="12" customHeight="1" x14ac:dyDescent="0.3">
      <c r="A508" s="11" t="s">
        <v>4617</v>
      </c>
      <c r="B508" s="11" t="s">
        <v>8213</v>
      </c>
      <c r="C508" s="50" t="str" cm="1">
        <f t="array" ref="C508:D508">_xlfn.TEXTSPLIT(Tabella3[[#This Row],[PEC]],"@")</f>
        <v>comune.barbara</v>
      </c>
      <c r="D508" s="50" t="str">
        <v>emarche.it</v>
      </c>
    </row>
    <row r="509" spans="1:4" ht="12" customHeight="1" x14ac:dyDescent="0.3">
      <c r="A509" s="11" t="s">
        <v>3085</v>
      </c>
      <c r="B509" s="11" t="s">
        <v>8214</v>
      </c>
      <c r="C509" s="50" t="str" cm="1">
        <f t="array" ref="C509:D509">_xlfn.TEXTSPLIT(Tabella3[[#This Row],[PEC]],"@")</f>
        <v>protocollo</v>
      </c>
      <c r="D509" s="50" t="str">
        <v>pec.comune.barbaranomossano.vi.it</v>
      </c>
    </row>
    <row r="510" spans="1:4" ht="12" customHeight="1" x14ac:dyDescent="0.3">
      <c r="A510" s="11" t="s">
        <v>4792</v>
      </c>
      <c r="B510" s="11" t="s">
        <v>8215</v>
      </c>
      <c r="C510" s="50" t="str" cm="1">
        <f t="array" ref="C510:D510">_xlfn.TEXTSPLIT(Tabella3[[#This Row],[PEC]],"@")</f>
        <v>comune.barbaranoromano</v>
      </c>
      <c r="D510" s="50" t="str">
        <v>pec.it</v>
      </c>
    </row>
    <row r="511" spans="1:4" ht="12" customHeight="1" x14ac:dyDescent="0.3">
      <c r="A511" s="11" t="s">
        <v>493</v>
      </c>
      <c r="B511" s="11" t="s">
        <v>8216</v>
      </c>
      <c r="C511" s="50" t="str" cm="1">
        <f t="array" ref="C511:D511">_xlfn.TEXTSPLIT(Tabella3[[#This Row],[PEC]],"@")</f>
        <v>pec</v>
      </c>
      <c r="D511" s="50" t="str">
        <v>pec.comune.barbaresco.cn.it</v>
      </c>
    </row>
    <row r="512" spans="1:4" ht="12" customHeight="1" x14ac:dyDescent="0.3">
      <c r="A512" s="11" t="s">
        <v>1977</v>
      </c>
      <c r="B512" s="11" t="s">
        <v>8217</v>
      </c>
      <c r="C512" s="50" t="str" cm="1">
        <f t="array" ref="C512:D512">_xlfn.TEXTSPLIT(Tabella3[[#This Row],[PEC]],"@")</f>
        <v>uffprotocollo</v>
      </c>
      <c r="D512" s="50" t="str">
        <v>pec.comune.barbariga.bs.it</v>
      </c>
    </row>
    <row r="513" spans="1:4" ht="12" customHeight="1" x14ac:dyDescent="0.3">
      <c r="A513" s="11" t="s">
        <v>1742</v>
      </c>
      <c r="B513" s="11" t="s">
        <v>8218</v>
      </c>
      <c r="C513" s="50" t="str" cm="1">
        <f t="array" ref="C513:D513">_xlfn.TEXTSPLIT(Tabella3[[#This Row],[PEC]],"@")</f>
        <v>comune.barbata</v>
      </c>
      <c r="D513" s="50" t="str">
        <v>pec.regione.lombardia.it</v>
      </c>
    </row>
    <row r="514" spans="1:4" ht="12" customHeight="1" x14ac:dyDescent="0.3">
      <c r="A514" s="11" t="s">
        <v>4273</v>
      </c>
      <c r="B514" s="11" t="s">
        <v>8219</v>
      </c>
      <c r="C514" s="50" t="str" cm="1">
        <f t="array" ref="C514:D514">_xlfn.TEXTSPLIT(Tabella3[[#This Row],[PEC]],"@")</f>
        <v>barberino-di-mugello</v>
      </c>
      <c r="D514" s="50" t="str">
        <v>postacert.toscana.it</v>
      </c>
    </row>
    <row r="515" spans="1:4" ht="12" customHeight="1" x14ac:dyDescent="0.3">
      <c r="A515" s="11" t="s">
        <v>8220</v>
      </c>
      <c r="B515" s="11" t="s">
        <v>8221</v>
      </c>
      <c r="C515" s="50" t="str" cm="1">
        <f t="array" ref="C515:D515">_xlfn.TEXTSPLIT(Tabella3[[#This Row],[PEC]],"@")</f>
        <v>barberinotavarnelle</v>
      </c>
      <c r="D515" s="50" t="str">
        <v>postacert.toscana.it</v>
      </c>
    </row>
    <row r="516" spans="1:4" ht="12" customHeight="1" x14ac:dyDescent="0.3">
      <c r="A516" s="11" t="s">
        <v>2177</v>
      </c>
      <c r="B516" s="11" t="s">
        <v>8222</v>
      </c>
      <c r="C516" s="50" t="str" cm="1">
        <f t="array" ref="C516:D516">_xlfn.TEXTSPLIT(Tabella3[[#This Row],[PEC]],"@")</f>
        <v>comune.barbianello</v>
      </c>
      <c r="D516" s="50" t="str">
        <v>pec.provincia.pv.it</v>
      </c>
    </row>
    <row r="517" spans="1:4" ht="12" customHeight="1" x14ac:dyDescent="0.3">
      <c r="A517" s="11" t="s">
        <v>8223</v>
      </c>
      <c r="B517" s="11" t="s">
        <v>8224</v>
      </c>
      <c r="C517" s="50" t="str" cm="1">
        <f t="array" ref="C517:D517">_xlfn.TEXTSPLIT(Tabella3[[#This Row],[PEC]],"@")</f>
        <v>barbian.barbiano</v>
      </c>
      <c r="D517" s="50" t="str">
        <v>legalmail.it</v>
      </c>
    </row>
    <row r="518" spans="1:4" ht="12" customHeight="1" x14ac:dyDescent="0.3">
      <c r="A518" s="11" t="s">
        <v>3290</v>
      </c>
      <c r="B518" s="11" t="s">
        <v>8225</v>
      </c>
      <c r="C518" s="50" t="str" cm="1">
        <f t="array" ref="C518:D518">_xlfn.TEXTSPLIT(Tabella3[[#This Row],[PEC]],"@")</f>
        <v>comune.barbona.pd</v>
      </c>
      <c r="D518" s="50" t="str">
        <v xml:space="preserve">pecveneto.it </v>
      </c>
    </row>
    <row r="519" spans="1:4" ht="12" customHeight="1" x14ac:dyDescent="0.3">
      <c r="A519" s="11" t="s">
        <v>7056</v>
      </c>
      <c r="B519" s="11" t="s">
        <v>8226</v>
      </c>
      <c r="C519" s="50" t="str" cm="1">
        <f t="array" ref="C519:D519">_xlfn.TEXTSPLIT(Tabella3[[#This Row],[PEC]],"@")</f>
        <v>comunebarcellonapdg</v>
      </c>
      <c r="D519" s="50" t="str">
        <v>postecert.it</v>
      </c>
    </row>
    <row r="520" spans="1:4" ht="12" customHeight="1" x14ac:dyDescent="0.3">
      <c r="A520" s="11" t="s">
        <v>3599</v>
      </c>
      <c r="B520" s="11" t="s">
        <v>8227</v>
      </c>
      <c r="C520" s="50" t="str" cm="1">
        <f t="array" ref="C520:D520">_xlfn.TEXTSPLIT(Tabella3[[#This Row],[PEC]],"@")</f>
        <v>comune.barcis</v>
      </c>
      <c r="D520" s="50" t="str">
        <v>certgov.fvg.it</v>
      </c>
    </row>
    <row r="521" spans="1:4" ht="12" customHeight="1" x14ac:dyDescent="0.3">
      <c r="A521" s="11" t="s">
        <v>1180</v>
      </c>
      <c r="B521" s="11" t="s">
        <v>8228</v>
      </c>
      <c r="C521" s="50" t="str" cm="1">
        <f t="array" ref="C521:D521">_xlfn.TEXTSPLIT(Tabella3[[#This Row],[PEC]],"@")</f>
        <v>protocollo</v>
      </c>
      <c r="D521" s="50" t="str">
        <v>pec.comune.bard.ao.it</v>
      </c>
    </row>
    <row r="522" spans="1:4" ht="12" customHeight="1" x14ac:dyDescent="0.3">
      <c r="A522" s="11" t="s">
        <v>8229</v>
      </c>
      <c r="C522" s="50" t="e" cm="1">
        <f t="array" ref="C522">_xlfn.TEXTSPLIT(Tabella3[[#This Row],[PEC]],"@")</f>
        <v>#VALUE!</v>
      </c>
      <c r="D522" s="50"/>
    </row>
    <row r="523" spans="1:4" ht="12" customHeight="1" x14ac:dyDescent="0.3">
      <c r="A523" s="11" t="s">
        <v>3924</v>
      </c>
      <c r="B523" s="11" t="s">
        <v>8230</v>
      </c>
      <c r="C523" s="50" t="str" cm="1">
        <f t="array" ref="C523:D523">_xlfn.TEXTSPLIT(Tabella3[[#This Row],[PEC]],"@")</f>
        <v>protocollo</v>
      </c>
      <c r="D523" s="50" t="str">
        <v>postacert.comune.bardi.pr.it</v>
      </c>
    </row>
    <row r="524" spans="1:4" ht="12" customHeight="1" x14ac:dyDescent="0.3">
      <c r="A524" s="11" t="s">
        <v>3719</v>
      </c>
      <c r="B524" s="11" t="s">
        <v>8231</v>
      </c>
      <c r="C524" s="50" t="str" cm="1">
        <f t="array" ref="C524:D524">_xlfn.TEXTSPLIT(Tabella3[[#This Row],[PEC]],"@")</f>
        <v>milenagerini</v>
      </c>
      <c r="D524" s="50" t="str">
        <v>legalmail.it</v>
      </c>
    </row>
    <row r="525" spans="1:4" ht="12" customHeight="1" x14ac:dyDescent="0.3">
      <c r="A525" s="11" t="s">
        <v>2883</v>
      </c>
      <c r="B525" s="11" t="s">
        <v>8232</v>
      </c>
      <c r="C525" s="50" t="str" cm="1">
        <f t="array" ref="C525:D525">_xlfn.TEXTSPLIT(Tabella3[[#This Row],[PEC]],"@")</f>
        <v>comune.bardolino</v>
      </c>
      <c r="D525" s="50" t="str">
        <v>legalmail.it</v>
      </c>
    </row>
    <row r="526" spans="1:4" ht="12" customHeight="1" x14ac:dyDescent="0.3">
      <c r="A526" s="11" t="s">
        <v>26</v>
      </c>
      <c r="B526" s="11" t="s">
        <v>8233</v>
      </c>
      <c r="C526" s="50" t="str" cm="1">
        <f t="array" ref="C526:D526">_xlfn.TEXTSPLIT(Tabella3[[#This Row],[PEC]],"@")</f>
        <v>comune.bardonecchia</v>
      </c>
      <c r="D526" s="50" t="str">
        <v>pec.it</v>
      </c>
    </row>
    <row r="527" spans="1:4" ht="12" customHeight="1" x14ac:dyDescent="0.3">
      <c r="A527" s="11" t="s">
        <v>1598</v>
      </c>
      <c r="B527" s="11" t="s">
        <v>8234</v>
      </c>
      <c r="C527" s="50" t="str" cm="1">
        <f t="array" ref="C527:D527">_xlfn.TEXTSPLIT(Tabella3[[#This Row],[PEC]],"@")</f>
        <v>comune.bareggio</v>
      </c>
      <c r="D527" s="50" t="str">
        <v>pec.regione.lombardia.it</v>
      </c>
    </row>
    <row r="528" spans="1:4" ht="12" customHeight="1" x14ac:dyDescent="0.3">
      <c r="A528" s="11" t="s">
        <v>401</v>
      </c>
      <c r="B528" s="11" t="s">
        <v>8235</v>
      </c>
      <c r="C528" s="50" t="str" cm="1">
        <f t="array" ref="C528:D528">_xlfn.TEXTSPLIT(Tabella3[[#This Row],[PEC]],"@")</f>
        <v>barengo</v>
      </c>
      <c r="D528" s="50" t="str">
        <v>postemailcertificata.it</v>
      </c>
    </row>
    <row r="529" spans="1:4" ht="12" customHeight="1" x14ac:dyDescent="0.3">
      <c r="A529" s="11" t="s">
        <v>7518</v>
      </c>
      <c r="B529" s="11" t="s">
        <v>8236</v>
      </c>
      <c r="C529" s="50" t="str" cm="1">
        <f t="array" ref="C529:D529">_xlfn.TEXTSPLIT(Tabella3[[#This Row],[PEC]],"@")</f>
        <v>protocollo</v>
      </c>
      <c r="D529" s="50" t="str">
        <v>pec.comune.baressa.or.it</v>
      </c>
    </row>
    <row r="530" spans="1:4" ht="12" customHeight="1" x14ac:dyDescent="0.3">
      <c r="A530" s="11" t="s">
        <v>5175</v>
      </c>
      <c r="B530" s="11" t="s">
        <v>8237</v>
      </c>
      <c r="C530" s="50" t="str" cm="1">
        <f t="array" ref="C530:D530">_xlfn.TEXTSPLIT(Tabella3[[#This Row],[PEC]],"@")</f>
        <v>anagrafe.barete</v>
      </c>
      <c r="D530" s="50" t="str">
        <v>legalmail.it</v>
      </c>
    </row>
    <row r="531" spans="1:4" ht="12" customHeight="1" x14ac:dyDescent="0.3">
      <c r="A531" s="11" t="s">
        <v>4221</v>
      </c>
      <c r="B531" s="11" t="s">
        <v>8238</v>
      </c>
      <c r="C531" s="50" t="str" cm="1">
        <f t="array" ref="C531:D531">_xlfn.TEXTSPLIT(Tabella3[[#This Row],[PEC]],"@")</f>
        <v>comune.barga</v>
      </c>
      <c r="D531" s="50" t="str">
        <v>postacert.toscana.it</v>
      </c>
    </row>
    <row r="532" spans="1:4" ht="12" customHeight="1" x14ac:dyDescent="0.3">
      <c r="A532" s="11" t="s">
        <v>3782</v>
      </c>
      <c r="B532" s="11" t="s">
        <v>8239</v>
      </c>
      <c r="C532" s="50" t="str" cm="1">
        <f t="array" ref="C532:D532">_xlfn.TEXTSPLIT(Tabella3[[#This Row],[PEC]],"@")</f>
        <v>comune.bargagli</v>
      </c>
      <c r="D532" s="50" t="str">
        <v>halleypec.it</v>
      </c>
    </row>
    <row r="533" spans="1:4" ht="12" customHeight="1" x14ac:dyDescent="0.3">
      <c r="A533" s="11" t="s">
        <v>494</v>
      </c>
      <c r="B533" s="11" t="s">
        <v>8240</v>
      </c>
      <c r="C533" s="50" t="str" cm="1">
        <f t="array" ref="C533:D533">_xlfn.TEXTSPLIT(Tabella3[[#This Row],[PEC]],"@")</f>
        <v>barge</v>
      </c>
      <c r="D533" s="50" t="str">
        <v>cert.ruparpiemonte.it</v>
      </c>
    </row>
    <row r="534" spans="1:4" ht="12" customHeight="1" x14ac:dyDescent="0.3">
      <c r="A534" s="11" t="s">
        <v>1978</v>
      </c>
      <c r="B534" s="11" t="s">
        <v>8241</v>
      </c>
      <c r="C534" s="50" t="str" cm="1">
        <f t="array" ref="C534:D534">_xlfn.TEXTSPLIT(Tabella3[[#This Row],[PEC]],"@")</f>
        <v>protocollo</v>
      </c>
      <c r="D534" s="50" t="str">
        <v>pec.comune.barghe.bs.it</v>
      </c>
    </row>
    <row r="535" spans="1:4" ht="12" customHeight="1" x14ac:dyDescent="0.3">
      <c r="A535" s="11" t="s">
        <v>6224</v>
      </c>
      <c r="B535" s="11" t="s">
        <v>8242</v>
      </c>
      <c r="C535" s="50" t="str" cm="1">
        <f t="array" ref="C535:D535">_xlfn.TEXTSPLIT(Tabella3[[#This Row],[PEC]],"@")</f>
        <v>archiviogenerale.comunebari</v>
      </c>
      <c r="D535" s="50" t="str">
        <v>pec.rupar.puglia.it</v>
      </c>
    </row>
    <row r="536" spans="1:4" ht="12" customHeight="1" x14ac:dyDescent="0.3">
      <c r="A536" s="11" t="s">
        <v>7420</v>
      </c>
      <c r="B536" s="11" t="s">
        <v>8243</v>
      </c>
      <c r="C536" s="50" t="str" cm="1">
        <f t="array" ref="C536:D536">_xlfn.TEXTSPLIT(Tabella3[[#This Row],[PEC]],"@")</f>
        <v>protocollo</v>
      </c>
      <c r="D536" s="50" t="str">
        <v>pec.comunedibarisardo.it</v>
      </c>
    </row>
    <row r="537" spans="1:4" ht="12" customHeight="1" x14ac:dyDescent="0.3">
      <c r="A537" s="11" t="s">
        <v>1743</v>
      </c>
      <c r="B537" s="11" t="s">
        <v>8244</v>
      </c>
      <c r="C537" s="50" t="str" cm="1">
        <f t="array" ref="C537:D537">_xlfn.TEXTSPLIT(Tabella3[[#This Row],[PEC]],"@")</f>
        <v>comune.bariano</v>
      </c>
      <c r="D537" s="50" t="str">
        <v>legalmail.it</v>
      </c>
    </row>
    <row r="538" spans="1:4" ht="12" customHeight="1" x14ac:dyDescent="0.3">
      <c r="A538" s="11" t="s">
        <v>4057</v>
      </c>
      <c r="B538" s="11" t="s">
        <v>8245</v>
      </c>
      <c r="C538" s="50" t="str" cm="1">
        <f t="array" ref="C538:D538">_xlfn.TEXTSPLIT(Tabella3[[#This Row],[PEC]],"@")</f>
        <v>comune.baricella</v>
      </c>
      <c r="D538" s="50" t="str">
        <v>cert.provincia.bo.it</v>
      </c>
    </row>
    <row r="539" spans="1:4" ht="12" customHeight="1" x14ac:dyDescent="0.3">
      <c r="A539" s="11" t="s">
        <v>6423</v>
      </c>
      <c r="B539" s="11" t="s">
        <v>8246</v>
      </c>
      <c r="C539" s="50" t="str" cm="1">
        <f t="array" ref="C539:D539">_xlfn.TEXTSPLIT(Tabella3[[#This Row],[PEC]],"@")</f>
        <v>sindaco.comunebarile</v>
      </c>
      <c r="D539" s="50" t="str">
        <v>pec.it</v>
      </c>
    </row>
    <row r="540" spans="1:4" ht="12" customHeight="1" x14ac:dyDescent="0.3">
      <c r="A540" s="11" t="s">
        <v>5176</v>
      </c>
      <c r="B540" s="11" t="s">
        <v>8247</v>
      </c>
      <c r="C540" s="50" t="str" cm="1">
        <f t="array" ref="C540:D540">_xlfn.TEXTSPLIT(Tabella3[[#This Row],[PEC]],"@")</f>
        <v>amministrazione</v>
      </c>
      <c r="D540" s="50" t="str">
        <v>pec.comunebarisciano.it</v>
      </c>
    </row>
    <row r="541" spans="1:4" ht="12" customHeight="1" x14ac:dyDescent="0.3">
      <c r="A541" s="11" t="s">
        <v>2671</v>
      </c>
      <c r="B541" s="11" t="s">
        <v>8248</v>
      </c>
      <c r="C541" s="50" t="str" cm="1">
        <f t="array" ref="C541:D541">_xlfn.TEXTSPLIT(Tabella3[[#This Row],[PEC]],"@")</f>
        <v>comune.barlassina</v>
      </c>
      <c r="D541" s="50" t="str">
        <v>pec.regione.lombardia.it</v>
      </c>
    </row>
    <row r="542" spans="1:4" ht="12" customHeight="1" x14ac:dyDescent="0.3">
      <c r="A542" s="11" t="s">
        <v>6404</v>
      </c>
      <c r="B542" s="11" t="s">
        <v>8249</v>
      </c>
      <c r="C542" s="50" t="str" cm="1">
        <f t="array" ref="C542:D542">_xlfn.TEXTSPLIT(Tabella3[[#This Row],[PEC]],"@")</f>
        <v>protocollo</v>
      </c>
      <c r="D542" s="50" t="str">
        <v>cert.comune.barletta.bt.it</v>
      </c>
    </row>
    <row r="543" spans="1:4" ht="12" customHeight="1" x14ac:dyDescent="0.3">
      <c r="A543" s="11" t="s">
        <v>1379</v>
      </c>
      <c r="B543" s="11" t="s">
        <v>8250</v>
      </c>
      <c r="C543" s="50" t="str" cm="1">
        <f t="array" ref="C543:D543">_xlfn.TEXTSPLIT(Tabella3[[#This Row],[PEC]],"@")</f>
        <v>comune.barni</v>
      </c>
      <c r="D543" s="50" t="str">
        <v>pec.regione.lombardia.it</v>
      </c>
    </row>
    <row r="544" spans="1:4" ht="12" customHeight="1" x14ac:dyDescent="0.3">
      <c r="A544" s="11" t="s">
        <v>495</v>
      </c>
      <c r="B544" s="11" t="s">
        <v>8251</v>
      </c>
      <c r="C544" s="50" t="str" cm="1">
        <f t="array" ref="C544:D544">_xlfn.TEXTSPLIT(Tabella3[[#This Row],[PEC]],"@")</f>
        <v>barolo</v>
      </c>
      <c r="D544" s="50" t="str">
        <v>pec.langabarolo.it</v>
      </c>
    </row>
    <row r="545" spans="1:4" ht="12" customHeight="1" x14ac:dyDescent="0.3">
      <c r="A545" s="11" t="s">
        <v>27</v>
      </c>
      <c r="B545" s="11" t="s">
        <v>8252</v>
      </c>
      <c r="C545" s="50" t="str" cm="1">
        <f t="array" ref="C545:D545">_xlfn.TEXTSPLIT(Tabella3[[#This Row],[PEC]],"@")</f>
        <v>barone.canavese</v>
      </c>
      <c r="D545" s="50" t="str">
        <v>cert.ruparpiemonte.it</v>
      </c>
    </row>
    <row r="546" spans="1:4" ht="12" customHeight="1" x14ac:dyDescent="0.3">
      <c r="A546" s="11" t="s">
        <v>6013</v>
      </c>
      <c r="B546" s="11" t="s">
        <v>8253</v>
      </c>
      <c r="C546" s="50" t="str" cm="1">
        <f t="array" ref="C546:D546">_xlfn.TEXTSPLIT(Tabella3[[#This Row],[PEC]],"@")</f>
        <v>affarilegali</v>
      </c>
      <c r="D546" s="50" t="str">
        <v>pec.comune.baronissi.sa.it</v>
      </c>
    </row>
    <row r="547" spans="1:4" ht="12" customHeight="1" x14ac:dyDescent="0.3">
      <c r="A547" s="11" t="s">
        <v>7221</v>
      </c>
      <c r="B547" s="11" t="s">
        <v>8254</v>
      </c>
      <c r="C547" s="50" t="str" cm="1">
        <f t="array" ref="C547:D547">_xlfn.TEXTSPLIT(Tabella3[[#This Row],[PEC]],"@")</f>
        <v>protocollo</v>
      </c>
      <c r="D547" s="50" t="str">
        <v>pec.comune.barrafranca.en.it</v>
      </c>
    </row>
    <row r="548" spans="1:4" ht="12" customHeight="1" x14ac:dyDescent="0.3">
      <c r="A548" s="11" t="s">
        <v>7594</v>
      </c>
      <c r="B548" s="11" t="s">
        <v>8255</v>
      </c>
      <c r="C548" s="50" t="str" cm="1">
        <f t="array" ref="C548:D548">_xlfn.TEXTSPLIT(Tabella3[[#This Row],[PEC]],"@")</f>
        <v>protocollo.barrali</v>
      </c>
      <c r="D548" s="50" t="str">
        <v>pec.comunas.it</v>
      </c>
    </row>
    <row r="549" spans="1:4" ht="12" customHeight="1" x14ac:dyDescent="0.3">
      <c r="A549" s="11" t="s">
        <v>5177</v>
      </c>
      <c r="B549" s="11" t="s">
        <v>8256</v>
      </c>
      <c r="C549" s="50" t="str" cm="1">
        <f t="array" ref="C549:D549">_xlfn.TEXTSPLIT(Tabella3[[#This Row],[PEC]],"@")</f>
        <v>comune.barrea</v>
      </c>
      <c r="D549" s="50" t="str">
        <v>pec.it</v>
      </c>
    </row>
    <row r="550" spans="1:4" ht="12" customHeight="1" x14ac:dyDescent="0.3">
      <c r="A550" s="11" t="s">
        <v>7595</v>
      </c>
      <c r="B550" s="11" t="s">
        <v>8257</v>
      </c>
      <c r="C550" s="50" t="str" cm="1">
        <f t="array" ref="C550:D550">_xlfn.TEXTSPLIT(Tabella3[[#This Row],[PEC]],"@")</f>
        <v>protocollo.barumini</v>
      </c>
      <c r="D550" s="50" t="str">
        <v>pec.comunas.it</v>
      </c>
    </row>
    <row r="551" spans="1:4" ht="12" customHeight="1" x14ac:dyDescent="0.3">
      <c r="A551" s="11" t="s">
        <v>2529</v>
      </c>
      <c r="B551" s="11" t="s">
        <v>8258</v>
      </c>
      <c r="C551" s="50" t="str" cm="1">
        <f t="array" ref="C551:D551">_xlfn.TEXTSPLIT(Tabella3[[#This Row],[PEC]],"@")</f>
        <v>barzago</v>
      </c>
      <c r="D551" s="50" t="str">
        <v>cert.legalmail.it</v>
      </c>
    </row>
    <row r="552" spans="1:4" ht="12" customHeight="1" x14ac:dyDescent="0.3">
      <c r="A552" s="11" t="s">
        <v>1744</v>
      </c>
      <c r="B552" s="11" t="s">
        <v>8259</v>
      </c>
      <c r="C552" s="50" t="str" cm="1">
        <f t="array" ref="C552:D552">_xlfn.TEXTSPLIT(Tabella3[[#This Row],[PEC]],"@")</f>
        <v>comune</v>
      </c>
      <c r="D552" s="50" t="str">
        <v>pec.comune.barzana.bg.it</v>
      </c>
    </row>
    <row r="553" spans="1:4" ht="12" customHeight="1" x14ac:dyDescent="0.3">
      <c r="A553" s="11" t="s">
        <v>8260</v>
      </c>
      <c r="B553" s="11" t="s">
        <v>8261</v>
      </c>
      <c r="C553" s="50" t="str" cm="1">
        <f t="array" ref="C553:D553">_xlfn.TEXTSPLIT(Tabella3[[#This Row],[PEC]],"@")</f>
        <v>protocollo</v>
      </c>
      <c r="D553" s="50" t="str">
        <v>cert.comune.barzano.lc.it</v>
      </c>
    </row>
    <row r="554" spans="1:4" ht="12" customHeight="1" x14ac:dyDescent="0.3">
      <c r="A554" s="11" t="s">
        <v>2530</v>
      </c>
      <c r="B554" s="11" t="s">
        <v>8262</v>
      </c>
      <c r="C554" s="50" t="str" cm="1">
        <f t="array" ref="C554:D554">_xlfn.TEXTSPLIT(Tabella3[[#This Row],[PEC]],"@")</f>
        <v>comune.barzio.lc</v>
      </c>
      <c r="D554" s="50" t="str">
        <v>halleycert.it</v>
      </c>
    </row>
    <row r="555" spans="1:4" ht="12" customHeight="1" x14ac:dyDescent="0.3">
      <c r="A555" s="11" t="s">
        <v>854</v>
      </c>
      <c r="B555" s="11" t="s">
        <v>8263</v>
      </c>
      <c r="C555" s="50" t="str" cm="1">
        <f t="array" ref="C555:D555">_xlfn.TEXTSPLIT(Tabella3[[#This Row],[PEC]],"@")</f>
        <v>amministrazione-basaluzzo</v>
      </c>
      <c r="D555" s="50" t="str">
        <v>pec.it</v>
      </c>
    </row>
    <row r="556" spans="1:4" ht="12" customHeight="1" x14ac:dyDescent="0.3">
      <c r="A556" s="11" t="s">
        <v>2178</v>
      </c>
      <c r="B556" s="11" t="s">
        <v>8264</v>
      </c>
      <c r="C556" s="50" t="str" cm="1">
        <f t="array" ref="C556:D556">_xlfn.TEXTSPLIT(Tabella3[[#This Row],[PEC]],"@")</f>
        <v>comune.bascape</v>
      </c>
      <c r="D556" s="50" t="str">
        <v>pec.provincia.pv.it</v>
      </c>
    </row>
    <row r="557" spans="1:4" ht="12" customHeight="1" x14ac:dyDescent="0.3">
      <c r="A557" s="11" t="s">
        <v>4537</v>
      </c>
      <c r="B557" s="11" t="s">
        <v>8265</v>
      </c>
      <c r="C557" s="50" t="str" cm="1">
        <f t="array" ref="C557:D557">_xlfn.TEXTSPLIT(Tabella3[[#This Row],[PEC]],"@")</f>
        <v>comune.baschi</v>
      </c>
      <c r="D557" s="50" t="str">
        <v>postacert.umbria.it</v>
      </c>
    </row>
    <row r="558" spans="1:4" ht="12" customHeight="1" x14ac:dyDescent="0.3">
      <c r="A558" s="11" t="s">
        <v>5280</v>
      </c>
      <c r="B558" s="11" t="s">
        <v>8266</v>
      </c>
      <c r="C558" s="50" t="str" cm="1">
        <f t="array" ref="C558:D558">_xlfn.TEXTSPLIT(Tabella3[[#This Row],[PEC]],"@")</f>
        <v>postacert</v>
      </c>
      <c r="D558" s="50" t="str">
        <v>pec.comune.basciano.te.it</v>
      </c>
    </row>
    <row r="559" spans="1:4" ht="12" customHeight="1" x14ac:dyDescent="0.3">
      <c r="A559" s="11" t="s">
        <v>2727</v>
      </c>
      <c r="B559" s="11" t="s">
        <v>8267</v>
      </c>
      <c r="C559" s="50" t="str" cm="1">
        <f t="array" ref="C559:D559">_xlfn.TEXTSPLIT(Tabella3[[#This Row],[PEC]],"@")</f>
        <v>comunebaselgadipine</v>
      </c>
      <c r="D559" s="50" t="str">
        <v>pec.it</v>
      </c>
    </row>
    <row r="560" spans="1:4" ht="12" customHeight="1" x14ac:dyDescent="0.3">
      <c r="A560" s="11" t="s">
        <v>5719</v>
      </c>
      <c r="B560" s="11" t="s">
        <v>8268</v>
      </c>
      <c r="C560" s="50" t="str" cm="1">
        <f t="array" ref="C560:D560">_xlfn.TEXTSPLIT(Tabella3[[#This Row],[PEC]],"@")</f>
        <v>comune.baselice</v>
      </c>
      <c r="D560" s="50" t="str">
        <v>asmepec.it</v>
      </c>
    </row>
    <row r="561" spans="1:4" ht="12" customHeight="1" x14ac:dyDescent="0.3">
      <c r="A561" s="11" t="s">
        <v>1599</v>
      </c>
      <c r="B561" s="11" t="s">
        <v>8269</v>
      </c>
      <c r="C561" s="50" t="str" cm="1">
        <f t="array" ref="C561:D561">_xlfn.TEXTSPLIT(Tabella3[[#This Row],[PEC]],"@")</f>
        <v>basiano</v>
      </c>
      <c r="D561" s="50" t="str">
        <v>pec.it</v>
      </c>
    </row>
    <row r="562" spans="1:4" ht="12" customHeight="1" x14ac:dyDescent="0.3">
      <c r="A562" s="11" t="s">
        <v>8270</v>
      </c>
      <c r="B562" s="11" t="s">
        <v>8271</v>
      </c>
      <c r="C562" s="50" t="str" cm="1">
        <f t="array" ref="C562:D562">_xlfn.TEXTSPLIT(Tabella3[[#This Row],[PEC]],"@")</f>
        <v>protocollo</v>
      </c>
      <c r="D562" s="50" t="str">
        <v>pec.comune.basico.me.it</v>
      </c>
    </row>
    <row r="563" spans="1:4" ht="12" customHeight="1" x14ac:dyDescent="0.3">
      <c r="A563" s="11" t="s">
        <v>1600</v>
      </c>
      <c r="B563" s="11" t="s">
        <v>8272</v>
      </c>
      <c r="C563" s="50" t="str" cm="1">
        <f t="array" ref="C563:D563">_xlfn.TEXTSPLIT(Tabella3[[#This Row],[PEC]],"@")</f>
        <v>basiglio</v>
      </c>
      <c r="D563" s="50" t="str">
        <v>postacert.comune.basiglio.mi.it</v>
      </c>
    </row>
    <row r="564" spans="1:4" ht="12" customHeight="1" x14ac:dyDescent="0.3">
      <c r="A564" s="11" t="s">
        <v>3440</v>
      </c>
      <c r="B564" s="11" t="s">
        <v>8273</v>
      </c>
      <c r="C564" s="50" t="str" cm="1">
        <f t="array" ref="C564:D564">_xlfn.TEXTSPLIT(Tabella3[[#This Row],[PEC]],"@")</f>
        <v>comune.basiliano</v>
      </c>
      <c r="D564" s="50" t="str">
        <v>certgov.fvg.it</v>
      </c>
    </row>
    <row r="565" spans="1:4" ht="12" customHeight="1" x14ac:dyDescent="0.3">
      <c r="A565" s="11" t="s">
        <v>1979</v>
      </c>
      <c r="B565" s="11" t="s">
        <v>8274</v>
      </c>
      <c r="C565" s="50" t="str" cm="1">
        <f t="array" ref="C565:D565">_xlfn.TEXTSPLIT(Tabella3[[#This Row],[PEC]],"@")</f>
        <v>protocollo</v>
      </c>
      <c r="D565" s="50" t="str">
        <v>pec.comune.bassano-bresciano.bs.it</v>
      </c>
    </row>
    <row r="566" spans="1:4" ht="12" customHeight="1" x14ac:dyDescent="0.3">
      <c r="A566" s="11" t="s">
        <v>2985</v>
      </c>
      <c r="B566" s="11" t="s">
        <v>8275</v>
      </c>
      <c r="C566" s="50" t="str" cm="1">
        <f t="array" ref="C566:D566">_xlfn.TEXTSPLIT(Tabella3[[#This Row],[PEC]],"@")</f>
        <v>protocollo.comune.bassanodelgrappa</v>
      </c>
      <c r="D566" s="50" t="str">
        <v>pecveneto.it</v>
      </c>
    </row>
    <row r="567" spans="1:4" ht="12" customHeight="1" x14ac:dyDescent="0.3">
      <c r="A567" s="11" t="s">
        <v>4794</v>
      </c>
      <c r="B567" s="11" t="s">
        <v>8276</v>
      </c>
      <c r="C567" s="50" t="str" cm="1">
        <f t="array" ref="C567:D567">_xlfn.TEXTSPLIT(Tabella3[[#This Row],[PEC]],"@")</f>
        <v>uffici</v>
      </c>
      <c r="D567" s="50" t="str">
        <v>pec.comune.bassanointeverina.vt.it</v>
      </c>
    </row>
    <row r="568" spans="1:4" ht="12" customHeight="1" x14ac:dyDescent="0.3">
      <c r="A568" s="11" t="s">
        <v>4793</v>
      </c>
      <c r="B568" s="11" t="s">
        <v>8277</v>
      </c>
      <c r="C568" s="50" t="str" cm="1">
        <f t="array" ref="C568:D568">_xlfn.TEXTSPLIT(Tabella3[[#This Row],[PEC]],"@")</f>
        <v>bassanoromano</v>
      </c>
      <c r="D568" s="50" t="str">
        <v>legalmail.it</v>
      </c>
    </row>
    <row r="569" spans="1:4" ht="12" customHeight="1" x14ac:dyDescent="0.3">
      <c r="A569" s="11" t="s">
        <v>5044</v>
      </c>
      <c r="B569" s="11" t="s">
        <v>8278</v>
      </c>
      <c r="C569" s="50" t="str" cm="1">
        <f t="array" ref="C569:D569">_xlfn.TEXTSPLIT(Tabella3[[#This Row],[PEC]],"@")</f>
        <v>comunebassiano</v>
      </c>
      <c r="D569" s="50" t="str">
        <v>pec.comune.bassiano.lt.it</v>
      </c>
    </row>
    <row r="570" spans="1:4" ht="12" customHeight="1" x14ac:dyDescent="0.3">
      <c r="A570" s="11" t="s">
        <v>855</v>
      </c>
      <c r="B570" s="11" t="s">
        <v>8279</v>
      </c>
      <c r="C570" s="50" t="str" cm="1">
        <f t="array" ref="C570:D570">_xlfn.TEXTSPLIT(Tabella3[[#This Row],[PEC]],"@")</f>
        <v>comunebassignana</v>
      </c>
      <c r="D570" s="50" t="str">
        <v>postecert.it</v>
      </c>
    </row>
    <row r="571" spans="1:4" ht="12" customHeight="1" x14ac:dyDescent="0.3">
      <c r="A571" s="11" t="s">
        <v>496</v>
      </c>
      <c r="B571" s="11" t="s">
        <v>8280</v>
      </c>
      <c r="C571" s="50" t="str" cm="1">
        <f t="array" ref="C571:D571">_xlfn.TEXTSPLIT(Tabella3[[#This Row],[PEC]],"@")</f>
        <v>bastia.mondovi</v>
      </c>
      <c r="D571" s="50" t="str">
        <v>cert.ruparpiemonte.it</v>
      </c>
    </row>
    <row r="572" spans="1:4" ht="12" customHeight="1" x14ac:dyDescent="0.3">
      <c r="A572" s="11" t="s">
        <v>4473</v>
      </c>
      <c r="B572" s="11" t="s">
        <v>8281</v>
      </c>
      <c r="C572" s="50" t="str" cm="1">
        <f t="array" ref="C572:D572">_xlfn.TEXTSPLIT(Tabella3[[#This Row],[PEC]],"@")</f>
        <v>comune.bastiaumbra</v>
      </c>
      <c r="D572" s="50" t="str">
        <v>postacert.umbria.it</v>
      </c>
    </row>
    <row r="573" spans="1:4" ht="12" customHeight="1" x14ac:dyDescent="0.3">
      <c r="A573" s="11" t="s">
        <v>2179</v>
      </c>
      <c r="B573" s="11" t="s">
        <v>8282</v>
      </c>
      <c r="C573" s="50" t="str" cm="1">
        <f t="array" ref="C573:D573">_xlfn.TEXTSPLIT(Tabella3[[#This Row],[PEC]],"@")</f>
        <v>protocollo.bastidapancarana</v>
      </c>
      <c r="D573" s="50" t="str">
        <v>legalpec.it</v>
      </c>
    </row>
    <row r="574" spans="1:4" ht="12" customHeight="1" x14ac:dyDescent="0.3">
      <c r="A574" s="11" t="s">
        <v>4008</v>
      </c>
      <c r="B574" s="11" t="s">
        <v>8283</v>
      </c>
      <c r="C574" s="50" t="str" cm="1">
        <f t="array" ref="C574:D574">_xlfn.TEXTSPLIT(Tabella3[[#This Row],[PEC]],"@")</f>
        <v>comunedibastiglia</v>
      </c>
      <c r="D574" s="50" t="str">
        <v>cert.comune.bastiglia.mo.it</v>
      </c>
    </row>
    <row r="575" spans="1:4" ht="12" customHeight="1" x14ac:dyDescent="0.3">
      <c r="A575" s="11" t="s">
        <v>3291</v>
      </c>
      <c r="B575" s="11" t="s">
        <v>8284</v>
      </c>
      <c r="C575" s="50" t="str" cm="1">
        <f t="array" ref="C575:D575">_xlfn.TEXTSPLIT(Tabella3[[#This Row],[PEC]],"@")</f>
        <v>battagliaterme.pd</v>
      </c>
      <c r="D575" s="50" t="str">
        <v>cert.ip-veneto.net</v>
      </c>
    </row>
    <row r="576" spans="1:4" ht="12" customHeight="1" x14ac:dyDescent="0.3">
      <c r="A576" s="11" t="s">
        <v>497</v>
      </c>
      <c r="B576" s="11" t="s">
        <v>8285</v>
      </c>
      <c r="C576" s="50" t="str" cm="1">
        <f t="array" ref="C576:D576">_xlfn.TEXTSPLIT(Tabella3[[#This Row],[PEC]],"@")</f>
        <v>battifollo</v>
      </c>
      <c r="D576" s="50" t="str">
        <v>cert.ruparpiemonte.it</v>
      </c>
    </row>
    <row r="577" spans="1:4" ht="12" customHeight="1" x14ac:dyDescent="0.3">
      <c r="A577" s="11" t="s">
        <v>6014</v>
      </c>
      <c r="B577" s="11" t="s">
        <v>8286</v>
      </c>
      <c r="C577" s="50" t="str" cm="1">
        <f t="array" ref="C577:D577">_xlfn.TEXTSPLIT(Tabella3[[#This Row],[PEC]],"@")</f>
        <v>protocollo</v>
      </c>
      <c r="D577" s="50" t="str">
        <v>pec.comune.battipaglia.sa.it</v>
      </c>
    </row>
    <row r="578" spans="1:4" ht="12" customHeight="1" x14ac:dyDescent="0.3">
      <c r="A578" s="11" t="s">
        <v>2180</v>
      </c>
      <c r="B578" s="11" t="s">
        <v>8287</v>
      </c>
      <c r="C578" s="50" t="str" cm="1">
        <f t="array" ref="C578:D578">_xlfn.TEXTSPLIT(Tabella3[[#This Row],[PEC]],"@")</f>
        <v>comune.battuda</v>
      </c>
      <c r="D578" s="50" t="str">
        <v>pec.provincia.pv.it</v>
      </c>
    </row>
    <row r="579" spans="1:4" ht="12" customHeight="1" x14ac:dyDescent="0.3">
      <c r="A579" s="11" t="s">
        <v>6977</v>
      </c>
      <c r="B579" s="11" t="s">
        <v>8288</v>
      </c>
      <c r="C579" s="50" t="str" cm="1">
        <f t="array" ref="C579:D579">_xlfn.TEXTSPLIT(Tabella3[[#This Row],[PEC]],"@")</f>
        <v>protocollo</v>
      </c>
      <c r="D579" s="50" t="str">
        <v>pec.comune.baucina.pa.it</v>
      </c>
    </row>
    <row r="580" spans="1:4" ht="12" customHeight="1" x14ac:dyDescent="0.3">
      <c r="A580" s="11" t="s">
        <v>7519</v>
      </c>
      <c r="B580" s="11" t="s">
        <v>8289</v>
      </c>
      <c r="C580" s="50" t="str" cm="1">
        <f t="array" ref="C580:D580">_xlfn.TEXTSPLIT(Tabella3[[#This Row],[PEC]],"@")</f>
        <v>comune.bauladu</v>
      </c>
      <c r="D580" s="50" t="str">
        <v>anutel.it</v>
      </c>
    </row>
    <row r="581" spans="1:4" ht="12" customHeight="1" x14ac:dyDescent="0.3">
      <c r="A581" s="11" t="s">
        <v>7421</v>
      </c>
      <c r="B581" s="11" t="s">
        <v>8290</v>
      </c>
      <c r="C581" s="50" t="str" cm="1">
        <f t="array" ref="C581:D581">_xlfn.TEXTSPLIT(Tabella3[[#This Row],[PEC]],"@")</f>
        <v>protocollo</v>
      </c>
      <c r="D581" s="50" t="str">
        <v>pec.comunedibaunei.it</v>
      </c>
    </row>
    <row r="582" spans="1:4" ht="12" customHeight="1" x14ac:dyDescent="0.3">
      <c r="A582" s="11" t="s">
        <v>1107</v>
      </c>
      <c r="B582" s="11" t="s">
        <v>8291</v>
      </c>
      <c r="C582" s="50" t="str" cm="1">
        <f t="array" ref="C582:D582">_xlfn.TEXTSPLIT(Tabella3[[#This Row],[PEC]],"@")</f>
        <v>baveno</v>
      </c>
      <c r="D582" s="50" t="str">
        <v>pec.it</v>
      </c>
    </row>
    <row r="583" spans="1:4" ht="12" customHeight="1" x14ac:dyDescent="0.3">
      <c r="A583" s="11" t="s">
        <v>1243</v>
      </c>
      <c r="B583" s="11" t="s">
        <v>8292</v>
      </c>
      <c r="C583" s="50" t="str" cm="1">
        <f t="array" ref="C583:D583">_xlfn.TEXTSPLIT(Tabella3[[#This Row],[PEC]],"@")</f>
        <v>bederovalcuvia</v>
      </c>
      <c r="D583" s="50" t="str">
        <v>halleypec.it</v>
      </c>
    </row>
    <row r="584" spans="1:4" ht="12" customHeight="1" x14ac:dyDescent="0.3">
      <c r="A584" s="11" t="s">
        <v>1980</v>
      </c>
      <c r="B584" s="11" t="s">
        <v>8293</v>
      </c>
      <c r="C584" s="50" t="str" cm="1">
        <f t="array" ref="C584:D584">_xlfn.TEXTSPLIT(Tabella3[[#This Row],[PEC]],"@")</f>
        <v>comune.bedizzole</v>
      </c>
      <c r="D584" s="50" t="str">
        <v>legalmail.it</v>
      </c>
    </row>
    <row r="585" spans="1:4" ht="12" customHeight="1" x14ac:dyDescent="0.3">
      <c r="A585" s="11" t="s">
        <v>2728</v>
      </c>
      <c r="B585" s="11" t="s">
        <v>8294</v>
      </c>
      <c r="C585" s="50" t="str" cm="1">
        <f t="array" ref="C585:D585">_xlfn.TEXTSPLIT(Tabella3[[#This Row],[PEC]],"@")</f>
        <v>comune</v>
      </c>
      <c r="D585" s="50" t="str">
        <v>pec.comune.bedollo.tn.it</v>
      </c>
    </row>
    <row r="586" spans="1:4" ht="12" customHeight="1" x14ac:dyDescent="0.3">
      <c r="A586" s="11" t="s">
        <v>3925</v>
      </c>
      <c r="B586" s="11" t="s">
        <v>8295</v>
      </c>
      <c r="C586" s="50" t="str" cm="1">
        <f t="array" ref="C586:D586">_xlfn.TEXTSPLIT(Tabella3[[#This Row],[PEC]],"@")</f>
        <v>protocollo</v>
      </c>
      <c r="D586" s="50" t="str">
        <v>postacert.comune.bedonia.pr.it</v>
      </c>
    </row>
    <row r="587" spans="1:4" ht="12" customHeight="1" x14ac:dyDescent="0.3">
      <c r="A587" s="11" t="s">
        <v>1745</v>
      </c>
      <c r="B587" s="11" t="s">
        <v>8296</v>
      </c>
      <c r="C587" s="50" t="str" cm="1">
        <f t="array" ref="C587:D587">_xlfn.TEXTSPLIT(Tabella3[[#This Row],[PEC]],"@")</f>
        <v>bedulitacomune</v>
      </c>
      <c r="D587" s="50" t="str">
        <v>pec.it</v>
      </c>
    </row>
    <row r="588" spans="1:4" ht="12" customHeight="1" x14ac:dyDescent="0.3">
      <c r="A588" s="11" t="s">
        <v>1108</v>
      </c>
      <c r="B588" s="11" t="s">
        <v>8297</v>
      </c>
      <c r="C588" s="50" t="str" cm="1">
        <f t="array" ref="C588:D588">_xlfn.TEXTSPLIT(Tabella3[[#This Row],[PEC]],"@")</f>
        <v>bee</v>
      </c>
      <c r="D588" s="50" t="str">
        <v>cert.ruparpiemonte.it</v>
      </c>
    </row>
    <row r="589" spans="1:4" ht="12" customHeight="1" x14ac:dyDescent="0.3">
      <c r="A589" s="11" t="s">
        <v>28</v>
      </c>
      <c r="B589" s="11" t="s">
        <v>8298</v>
      </c>
      <c r="C589" s="50" t="str" cm="1">
        <f t="array" ref="C589:D589">_xlfn.TEXTSPLIT(Tabella3[[#This Row],[PEC]],"@")</f>
        <v>protocollo</v>
      </c>
      <c r="D589" s="50" t="str">
        <v>comune.beinasco.legalmail.it</v>
      </c>
    </row>
    <row r="590" spans="1:4" ht="12" customHeight="1" x14ac:dyDescent="0.3">
      <c r="A590" s="11" t="s">
        <v>498</v>
      </c>
      <c r="B590" s="11" t="s">
        <v>8299</v>
      </c>
      <c r="C590" s="50" t="str" cm="1">
        <f t="array" ref="C590:D590">_xlfn.TEXTSPLIT(Tabella3[[#This Row],[PEC]],"@")</f>
        <v>protocollo</v>
      </c>
      <c r="D590" s="50" t="str">
        <v>pec.comune.beinette.cn.it</v>
      </c>
    </row>
    <row r="591" spans="1:4" ht="12" customHeight="1" x14ac:dyDescent="0.3">
      <c r="A591" s="11" t="s">
        <v>6700</v>
      </c>
      <c r="B591" s="11" t="s">
        <v>8300</v>
      </c>
      <c r="C591" s="50" t="str" cm="1">
        <f t="array" ref="C591:D591">_xlfn.TEXTSPLIT(Tabella3[[#This Row],[PEC]],"@")</f>
        <v>protocollo.belcastro</v>
      </c>
      <c r="D591" s="50" t="str">
        <v>asmepec.it</v>
      </c>
    </row>
    <row r="592" spans="1:4" ht="12" customHeight="1" x14ac:dyDescent="0.3">
      <c r="A592" s="11" t="s">
        <v>2884</v>
      </c>
      <c r="B592" s="11" t="s">
        <v>8301</v>
      </c>
      <c r="C592" s="50" t="str" cm="1">
        <f t="array" ref="C592:D592">_xlfn.TEXTSPLIT(Tabella3[[#This Row],[PEC]],"@")</f>
        <v>belfiore.vr</v>
      </c>
      <c r="D592" s="50" t="str">
        <v>pec.wmail.it</v>
      </c>
    </row>
    <row r="593" spans="1:4" ht="12" customHeight="1" x14ac:dyDescent="0.3">
      <c r="A593" s="11" t="s">
        <v>4566</v>
      </c>
      <c r="B593" s="11" t="s">
        <v>8302</v>
      </c>
      <c r="C593" s="50" t="str" cm="1">
        <f t="array" ref="C593:D593">_xlfn.TEXTSPLIT(Tabella3[[#This Row],[PEC]],"@")</f>
        <v>comune.belforteisauro</v>
      </c>
      <c r="D593" s="50" t="str">
        <v>emarche.it</v>
      </c>
    </row>
    <row r="594" spans="1:4" ht="12" customHeight="1" x14ac:dyDescent="0.3">
      <c r="A594" s="11" t="s">
        <v>4663</v>
      </c>
      <c r="B594" s="11" t="s">
        <v>8303</v>
      </c>
      <c r="C594" s="50" t="str" cm="1">
        <f t="array" ref="C594:D594">_xlfn.TEXTSPLIT(Tabella3[[#This Row],[PEC]],"@")</f>
        <v>comune.belforte.mc</v>
      </c>
      <c r="D594" s="50" t="str">
        <v>legalmail.it</v>
      </c>
    </row>
    <row r="595" spans="1:4" ht="12" customHeight="1" x14ac:dyDescent="0.3">
      <c r="A595" s="11" t="s">
        <v>856</v>
      </c>
      <c r="B595" s="11" t="s">
        <v>8304</v>
      </c>
      <c r="C595" s="50" t="str" cm="1">
        <f t="array" ref="C595:D595">_xlfn.TEXTSPLIT(Tabella3[[#This Row],[PEC]],"@")</f>
        <v>belfortemonferrato</v>
      </c>
      <c r="D595" s="50" t="str">
        <v>pecpro.it</v>
      </c>
    </row>
    <row r="596" spans="1:4" ht="12" customHeight="1" x14ac:dyDescent="0.3">
      <c r="A596" s="11" t="s">
        <v>2181</v>
      </c>
      <c r="B596" s="11" t="s">
        <v>8305</v>
      </c>
      <c r="C596" s="50" t="str" cm="1">
        <f t="array" ref="C596:D596">_xlfn.TEXTSPLIT(Tabella3[[#This Row],[PEC]],"@")</f>
        <v>comune.belgioioso</v>
      </c>
      <c r="D596" s="50" t="str">
        <v>pec.regione.lombardia.it</v>
      </c>
    </row>
    <row r="597" spans="1:4" ht="12" customHeight="1" x14ac:dyDescent="0.3">
      <c r="A597" s="11" t="s">
        <v>1109</v>
      </c>
      <c r="B597" s="11" t="s">
        <v>8306</v>
      </c>
      <c r="C597" s="50" t="str" cm="1">
        <f t="array" ref="C597:D597">_xlfn.TEXTSPLIT(Tabella3[[#This Row],[PEC]],"@")</f>
        <v>belgirate</v>
      </c>
      <c r="D597" s="50" t="str">
        <v>cert.ruparpiemonte.it</v>
      </c>
    </row>
    <row r="598" spans="1:4" ht="12" customHeight="1" x14ac:dyDescent="0.3">
      <c r="A598" s="11" t="s">
        <v>6424</v>
      </c>
      <c r="B598" s="11" t="s">
        <v>8307</v>
      </c>
      <c r="C598" s="50" t="str" cm="1">
        <f t="array" ref="C598:D598">_xlfn.TEXTSPLIT(Tabella3[[#This Row],[PEC]],"@")</f>
        <v>protocollo</v>
      </c>
      <c r="D598" s="50" t="str">
        <v>pec.comune.bella.pz.it</v>
      </c>
    </row>
    <row r="599" spans="1:4" ht="12" customHeight="1" x14ac:dyDescent="0.3">
      <c r="A599" s="11" t="s">
        <v>1510</v>
      </c>
      <c r="B599" s="11" t="s">
        <v>8308</v>
      </c>
      <c r="C599" s="50" t="str" cm="1">
        <f t="array" ref="C599:D599">_xlfn.TEXTSPLIT(Tabella3[[#This Row],[PEC]],"@")</f>
        <v>comune.bellagio.co</v>
      </c>
      <c r="D599" s="50" t="str">
        <v>halleycert.it</v>
      </c>
    </row>
    <row r="600" spans="1:4" ht="12" customHeight="1" x14ac:dyDescent="0.3">
      <c r="A600" s="11" t="s">
        <v>2531</v>
      </c>
      <c r="B600" s="11" t="s">
        <v>8309</v>
      </c>
      <c r="C600" s="50" t="str" cm="1">
        <f t="array" ref="C600:D600">_xlfn.TEXTSPLIT(Tabella3[[#This Row],[PEC]],"@")</f>
        <v>comune-bellano</v>
      </c>
      <c r="D600" s="50" t="str">
        <v>legalmail.it</v>
      </c>
    </row>
    <row r="601" spans="1:4" ht="12" customHeight="1" x14ac:dyDescent="0.3">
      <c r="A601" s="11" t="s">
        <v>5281</v>
      </c>
      <c r="B601" s="11" t="s">
        <v>8310</v>
      </c>
      <c r="C601" s="50" t="str" cm="1">
        <f t="array" ref="C601:D601">_xlfn.TEXTSPLIT(Tabella3[[#This Row],[PEC]],"@")</f>
        <v>protocollo</v>
      </c>
      <c r="D601" s="50" t="str">
        <v>pec.comune.bellante.te.it</v>
      </c>
    </row>
    <row r="602" spans="1:4" ht="12" customHeight="1" x14ac:dyDescent="0.3">
      <c r="A602" s="11" t="s">
        <v>4177</v>
      </c>
      <c r="B602" s="11" t="s">
        <v>8311</v>
      </c>
      <c r="C602" s="50" t="str" cm="1">
        <f t="array" ref="C602:D602">_xlfn.TEXTSPLIT(Tabella3[[#This Row],[PEC]],"@")</f>
        <v>pec</v>
      </c>
      <c r="D602" s="50" t="str">
        <v>pec.comune.bellaria-igea-marina.rn.it</v>
      </c>
    </row>
    <row r="603" spans="1:4" ht="12" customHeight="1" x14ac:dyDescent="0.3">
      <c r="A603" s="11" t="s">
        <v>4933</v>
      </c>
      <c r="B603" s="11" t="s">
        <v>8312</v>
      </c>
      <c r="C603" s="50" t="str" cm="1">
        <f t="array" ref="C603:D603">_xlfn.TEXTSPLIT(Tabella3[[#This Row],[PEC]],"@")</f>
        <v>segreteriabellegra</v>
      </c>
      <c r="D603" s="50" t="str">
        <v>pec.cittametropolitanaroma.it</v>
      </c>
    </row>
    <row r="604" spans="1:4" ht="12" customHeight="1" x14ac:dyDescent="0.3">
      <c r="A604" s="11" t="s">
        <v>499</v>
      </c>
      <c r="B604" s="11" t="s">
        <v>8313</v>
      </c>
      <c r="C604" s="50" t="str" cm="1">
        <f t="array" ref="C604:D604">_xlfn.TEXTSPLIT(Tabella3[[#This Row],[PEC]],"@")</f>
        <v>bellino</v>
      </c>
      <c r="D604" s="50" t="str">
        <v>postemailcertificata.it</v>
      </c>
    </row>
    <row r="605" spans="1:4" ht="12" customHeight="1" x14ac:dyDescent="0.3">
      <c r="A605" s="11" t="s">
        <v>1601</v>
      </c>
      <c r="B605" s="11" t="s">
        <v>8314</v>
      </c>
      <c r="C605" s="50" t="str" cm="1">
        <f t="array" ref="C605:D605">_xlfn.TEXTSPLIT(Tabella3[[#This Row],[PEC]],"@")</f>
        <v>protocollo.bellinzagolombardo</v>
      </c>
      <c r="D605" s="50" t="str">
        <v>pec.it</v>
      </c>
    </row>
    <row r="606" spans="1:4" ht="12" customHeight="1" x14ac:dyDescent="0.3">
      <c r="A606" s="11" t="s">
        <v>402</v>
      </c>
      <c r="B606" s="11" t="s">
        <v>8315</v>
      </c>
      <c r="C606" s="50" t="str" cm="1">
        <f t="array" ref="C606:D606">_xlfn.TEXTSPLIT(Tabella3[[#This Row],[PEC]],"@")</f>
        <v>municipio</v>
      </c>
      <c r="D606" s="50" t="str">
        <v>pec.comune.bellinzago.no.it</v>
      </c>
    </row>
    <row r="607" spans="1:4" ht="12" customHeight="1" x14ac:dyDescent="0.3">
      <c r="A607" s="11" t="s">
        <v>6158</v>
      </c>
      <c r="B607" s="11" t="s">
        <v>8316</v>
      </c>
      <c r="C607" s="50" t="str" cm="1">
        <f t="array" ref="C607:D607">_xlfn.TEXTSPLIT(Tabella3[[#This Row],[PEC]],"@")</f>
        <v>protocollo</v>
      </c>
      <c r="D607" s="50" t="str">
        <v>pec.comune.bellizzi.sa.it</v>
      </c>
    </row>
    <row r="608" spans="1:4" ht="12" customHeight="1" x14ac:dyDescent="0.3">
      <c r="A608" s="11" t="s">
        <v>5615</v>
      </c>
      <c r="B608" s="11" t="s">
        <v>8317</v>
      </c>
      <c r="C608" s="50" t="str" cm="1">
        <f t="array" ref="C608:D608">_xlfn.TEXTSPLIT(Tabella3[[#This Row],[PEC]],"@")</f>
        <v>elettorale.bellona</v>
      </c>
      <c r="D608" s="50" t="str">
        <v>asmepec.it</v>
      </c>
    </row>
    <row r="609" spans="1:4" ht="12" customHeight="1" x14ac:dyDescent="0.3">
      <c r="A609" s="11" t="s">
        <v>6015</v>
      </c>
      <c r="B609" s="11" t="s">
        <v>8318</v>
      </c>
      <c r="C609" s="50" t="str" cm="1">
        <f t="array" ref="C609:D609">_xlfn.TEXTSPLIT(Tabella3[[#This Row],[PEC]],"@")</f>
        <v>comune.bellosguardo</v>
      </c>
      <c r="D609" s="50" t="str">
        <v>asmepec.it</v>
      </c>
    </row>
    <row r="610" spans="1:4" ht="12" customHeight="1" x14ac:dyDescent="0.3">
      <c r="A610" s="11" t="s">
        <v>3091</v>
      </c>
      <c r="B610" s="11" t="s">
        <v>8319</v>
      </c>
      <c r="C610" s="50" t="str" cm="1">
        <f t="array" ref="C610:D610">_xlfn.TEXTSPLIT(Tabella3[[#This Row],[PEC]],"@")</f>
        <v>belluno.bl</v>
      </c>
      <c r="D610" s="50" t="str">
        <v>cert.ip-veneto.net</v>
      </c>
    </row>
    <row r="611" spans="1:4" ht="12" customHeight="1" x14ac:dyDescent="0.3">
      <c r="A611" s="11" t="s">
        <v>2672</v>
      </c>
      <c r="B611" s="11" t="s">
        <v>8320</v>
      </c>
      <c r="C611" s="50" t="str" cm="1">
        <f t="array" ref="C611:D611">_xlfn.TEXTSPLIT(Tabella3[[#This Row],[PEC]],"@")</f>
        <v>comune.bellusco</v>
      </c>
      <c r="D611" s="50" t="str">
        <v>pec.regione.lombardia.it</v>
      </c>
    </row>
    <row r="612" spans="1:4" ht="12" customHeight="1" x14ac:dyDescent="0.3">
      <c r="A612" s="11" t="s">
        <v>6556</v>
      </c>
      <c r="B612" s="11" t="s">
        <v>8321</v>
      </c>
      <c r="C612" s="50" t="str" cm="1">
        <f t="array" ref="C612:D612">_xlfn.TEXTSPLIT(Tabella3[[#This Row],[PEC]],"@")</f>
        <v>comune.belmontecalabrocs</v>
      </c>
      <c r="D612" s="50" t="str">
        <v>anutel.it</v>
      </c>
    </row>
    <row r="613" spans="1:4" ht="12" customHeight="1" x14ac:dyDescent="0.3">
      <c r="A613" s="11" t="s">
        <v>5088</v>
      </c>
      <c r="B613" s="11" t="s">
        <v>8322</v>
      </c>
      <c r="C613" s="50" t="str" cm="1">
        <f t="array" ref="C613:D613">_xlfn.TEXTSPLIT(Tabella3[[#This Row],[PEC]],"@")</f>
        <v>comunedibelmontecastello</v>
      </c>
      <c r="D613" s="50" t="str">
        <v>postecert.it</v>
      </c>
    </row>
    <row r="614" spans="1:4" ht="12" customHeight="1" x14ac:dyDescent="0.3">
      <c r="A614" s="11" t="s">
        <v>5560</v>
      </c>
      <c r="B614" s="11" t="s">
        <v>8323</v>
      </c>
      <c r="C614" s="50" t="str" cm="1">
        <f t="array" ref="C614:D614">_xlfn.TEXTSPLIT(Tabella3[[#This Row],[PEC]],"@")</f>
        <v>belmontedelsannio</v>
      </c>
      <c r="D614" s="50" t="str">
        <v>pec.leonet.it</v>
      </c>
    </row>
    <row r="615" spans="1:4" ht="12" customHeight="1" x14ac:dyDescent="0.3">
      <c r="A615" s="11" t="s">
        <v>4853</v>
      </c>
      <c r="B615" s="11" t="s">
        <v>8324</v>
      </c>
      <c r="C615" s="50" t="str" cm="1">
        <f t="array" ref="C615:D615">_xlfn.TEXTSPLIT(Tabella3[[#This Row],[PEC]],"@")</f>
        <v>comune.belmonteinsabina.ri</v>
      </c>
      <c r="D615" s="50" t="str">
        <v>pec.it</v>
      </c>
    </row>
    <row r="616" spans="1:4" ht="12" customHeight="1" x14ac:dyDescent="0.3">
      <c r="A616" s="11" t="s">
        <v>6978</v>
      </c>
      <c r="B616" s="11" t="s">
        <v>8325</v>
      </c>
      <c r="C616" s="50" t="str" cm="1">
        <f t="array" ref="C616:D616">_xlfn.TEXTSPLIT(Tabella3[[#This Row],[PEC]],"@")</f>
        <v>protocollo.belmontemezzagno</v>
      </c>
      <c r="D616" s="50" t="str">
        <v>pec.it</v>
      </c>
    </row>
    <row r="617" spans="1:4" ht="12" customHeight="1" x14ac:dyDescent="0.3">
      <c r="A617" s="11" t="s">
        <v>4751</v>
      </c>
      <c r="B617" s="11" t="s">
        <v>8326</v>
      </c>
      <c r="C617" s="50" t="str" cm="1">
        <f t="array" ref="C617:D617">_xlfn.TEXTSPLIT(Tabella3[[#This Row],[PEC]],"@")</f>
        <v>comune.belmontepiceno</v>
      </c>
      <c r="D617" s="50" t="str">
        <v>pec.it</v>
      </c>
    </row>
    <row r="618" spans="1:4" ht="12" customHeight="1" x14ac:dyDescent="0.3">
      <c r="A618" s="11" t="s">
        <v>7244</v>
      </c>
      <c r="B618" s="11" t="s">
        <v>8327</v>
      </c>
      <c r="C618" s="50" t="str" cm="1">
        <f t="array" ref="C618:D618">_xlfn.TEXTSPLIT(Tabella3[[#This Row],[PEC]],"@")</f>
        <v>protocollo</v>
      </c>
      <c r="D618" s="50" t="str">
        <v>pec.comune.belpasso.ct.it</v>
      </c>
    </row>
    <row r="619" spans="1:4" ht="12" customHeight="1" x14ac:dyDescent="0.3">
      <c r="A619" s="11" t="s">
        <v>6557</v>
      </c>
      <c r="B619" s="11" t="s">
        <v>8328</v>
      </c>
      <c r="C619" s="50" t="str" cm="1">
        <f t="array" ref="C619:D619">_xlfn.TEXTSPLIT(Tabella3[[#This Row],[PEC]],"@")</f>
        <v>sindaco.belsito</v>
      </c>
      <c r="D619" s="50" t="str">
        <v>asmepec.it</v>
      </c>
    </row>
    <row r="620" spans="1:4" ht="12" customHeight="1" x14ac:dyDescent="0.3">
      <c r="A620" s="11" t="s">
        <v>6871</v>
      </c>
      <c r="B620" s="11" t="s">
        <v>8329</v>
      </c>
      <c r="C620" s="50" t="str" cm="1">
        <f t="array" ref="C620:D620">_xlfn.TEXTSPLIT(Tabella3[[#This Row],[PEC]],"@")</f>
        <v>protocollo.belvederespinello</v>
      </c>
      <c r="D620" s="50" t="str">
        <v>asmepec.it</v>
      </c>
    </row>
    <row r="621" spans="1:4" ht="12" customHeight="1" x14ac:dyDescent="0.3">
      <c r="A621" s="11" t="s">
        <v>500</v>
      </c>
      <c r="B621" s="11" t="s">
        <v>8330</v>
      </c>
      <c r="C621" s="50" t="str" cm="1">
        <f t="array" ref="C621:D621">_xlfn.TEXTSPLIT(Tabella3[[#This Row],[PEC]],"@")</f>
        <v>comune.belvederelanghe.cn</v>
      </c>
      <c r="D621" s="50" t="str">
        <v>legalmail.it</v>
      </c>
    </row>
    <row r="622" spans="1:4" ht="12" customHeight="1" x14ac:dyDescent="0.3">
      <c r="A622" s="11" t="s">
        <v>6558</v>
      </c>
      <c r="B622" s="11" t="s">
        <v>8331</v>
      </c>
      <c r="C622" s="50" t="str" cm="1">
        <f t="array" ref="C622:D622">_xlfn.TEXTSPLIT(Tabella3[[#This Row],[PEC]],"@")</f>
        <v>comunedibelvedere</v>
      </c>
      <c r="D622" s="50" t="str">
        <v>pec.it</v>
      </c>
    </row>
    <row r="623" spans="1:4" ht="12" customHeight="1" x14ac:dyDescent="0.3">
      <c r="A623" s="11" t="s">
        <v>4618</v>
      </c>
      <c r="B623" s="11" t="s">
        <v>8332</v>
      </c>
      <c r="C623" s="50" t="str" cm="1">
        <f t="array" ref="C623:D623">_xlfn.TEXTSPLIT(Tabella3[[#This Row],[PEC]],"@")</f>
        <v>segreteria.belvedere</v>
      </c>
      <c r="D623" s="50" t="str">
        <v>emarche.it</v>
      </c>
    </row>
    <row r="624" spans="1:4" ht="12" customHeight="1" x14ac:dyDescent="0.3">
      <c r="A624" s="11" t="s">
        <v>737</v>
      </c>
      <c r="B624" s="11" t="s">
        <v>8333</v>
      </c>
      <c r="C624" s="50" t="str" cm="1">
        <f t="array" ref="C624:D624">_xlfn.TEXTSPLIT(Tabella3[[#This Row],[PEC]],"@")</f>
        <v>comune.belveglio.at</v>
      </c>
      <c r="D624" s="50" t="str">
        <v>cert.legalmail.it</v>
      </c>
    </row>
    <row r="625" spans="1:4" ht="12" customHeight="1" x14ac:dyDescent="0.3">
      <c r="A625" s="11" t="s">
        <v>7422</v>
      </c>
      <c r="B625" s="11" t="s">
        <v>8334</v>
      </c>
      <c r="C625" s="50" t="str" cm="1">
        <f t="array" ref="C625:D625">_xlfn.TEXTSPLIT(Tabella3[[#This Row],[PEC]],"@")</f>
        <v>comune.belvi</v>
      </c>
      <c r="D625" s="50" t="str">
        <v>legalmail.it</v>
      </c>
    </row>
    <row r="626" spans="1:4" ht="12" customHeight="1" x14ac:dyDescent="0.3">
      <c r="A626" s="11" t="s">
        <v>1520</v>
      </c>
      <c r="B626" s="11" t="s">
        <v>8335</v>
      </c>
      <c r="C626" s="50" t="str" cm="1">
        <f t="array" ref="C626:D626">_xlfn.TEXTSPLIT(Tabella3[[#This Row],[PEC]],"@")</f>
        <v>protocollo.bema</v>
      </c>
      <c r="D626" s="50" t="str">
        <v>cert.provincia.so.it</v>
      </c>
    </row>
    <row r="627" spans="1:4" ht="12" customHeight="1" x14ac:dyDescent="0.3">
      <c r="A627" s="11" t="s">
        <v>1380</v>
      </c>
      <c r="B627" s="11" t="s">
        <v>8336</v>
      </c>
      <c r="C627" s="50" t="str" cm="1">
        <f t="array" ref="C627:D627">_xlfn.TEXTSPLIT(Tabella3[[#This Row],[PEC]],"@")</f>
        <v>comune.benelario</v>
      </c>
      <c r="D627" s="50" t="str">
        <v>pec.regione.lombardia.it</v>
      </c>
    </row>
    <row r="628" spans="1:4" ht="12" customHeight="1" x14ac:dyDescent="0.3">
      <c r="A628" s="11" t="s">
        <v>501</v>
      </c>
      <c r="B628" s="11" t="s">
        <v>8337</v>
      </c>
      <c r="C628" s="50" t="str" cm="1">
        <f t="array" ref="C628:D628">_xlfn.TEXTSPLIT(Tabella3[[#This Row],[PEC]],"@")</f>
        <v>bene.vagienna</v>
      </c>
      <c r="D628" s="50" t="str">
        <v>cert.ruparpiemonte.it</v>
      </c>
    </row>
    <row r="629" spans="1:4" ht="12" customHeight="1" x14ac:dyDescent="0.3">
      <c r="A629" s="11" t="s">
        <v>6781</v>
      </c>
      <c r="B629" s="11" t="s">
        <v>8338</v>
      </c>
      <c r="C629" s="50" t="str" cm="1">
        <f t="array" ref="C629:D629">_xlfn.TEXTSPLIT(Tabella3[[#This Row],[PEC]],"@")</f>
        <v>sindaco.benestare</v>
      </c>
      <c r="D629" s="50" t="str">
        <v>asmepec.it</v>
      </c>
    </row>
    <row r="630" spans="1:4" ht="12" customHeight="1" x14ac:dyDescent="0.3">
      <c r="A630" s="11" t="s">
        <v>7334</v>
      </c>
      <c r="B630" s="11" t="s">
        <v>8339</v>
      </c>
      <c r="C630" s="50" t="str" cm="1">
        <f t="array" ref="C630:D630">_xlfn.TEXTSPLIT(Tabella3[[#This Row],[PEC]],"@")</f>
        <v>protocollo</v>
      </c>
      <c r="D630" s="50" t="str">
        <v>pec.comune.benetutti.ss.it</v>
      </c>
    </row>
    <row r="631" spans="1:4" ht="12" customHeight="1" x14ac:dyDescent="0.3">
      <c r="A631" s="11" t="s">
        <v>502</v>
      </c>
      <c r="B631" s="11" t="s">
        <v>8340</v>
      </c>
      <c r="C631" s="50" t="str" cm="1">
        <f t="array" ref="C631:D631">_xlfn.TEXTSPLIT(Tabella3[[#This Row],[PEC]],"@")</f>
        <v>comune.benevello.cn</v>
      </c>
      <c r="D631" s="50" t="str">
        <v>cert.legalmail.it</v>
      </c>
    </row>
    <row r="632" spans="1:4" ht="12" customHeight="1" x14ac:dyDescent="0.3">
      <c r="A632" s="11" t="s">
        <v>5720</v>
      </c>
      <c r="B632" s="11" t="s">
        <v>8341</v>
      </c>
      <c r="C632" s="50" t="str" cm="1">
        <f t="array" ref="C632:D632">_xlfn.TEXTSPLIT(Tabella3[[#This Row],[PEC]],"@")</f>
        <v>urp</v>
      </c>
      <c r="D632" s="50" t="str">
        <v>pec.comunebn.it</v>
      </c>
    </row>
    <row r="633" spans="1:4" ht="12" customHeight="1" x14ac:dyDescent="0.3">
      <c r="A633" s="11" t="s">
        <v>1030</v>
      </c>
      <c r="B633" s="11" t="s">
        <v>8342</v>
      </c>
      <c r="C633" s="50" t="str" cm="1">
        <f t="array" ref="C633:D633">_xlfn.TEXTSPLIT(Tabella3[[#This Row],[PEC]],"@")</f>
        <v>benna</v>
      </c>
      <c r="D633" s="50" t="str">
        <v>pec.ptbiellese.it</v>
      </c>
    </row>
    <row r="634" spans="1:4" ht="12" customHeight="1" x14ac:dyDescent="0.3">
      <c r="A634" s="11" t="s">
        <v>4058</v>
      </c>
      <c r="B634" s="11" t="s">
        <v>8343</v>
      </c>
      <c r="C634" s="50" t="str" cm="1">
        <f t="array" ref="C634:D634">_xlfn.TEXTSPLIT(Tabella3[[#This Row],[PEC]],"@")</f>
        <v>comune.bentivoglio</v>
      </c>
      <c r="D634" s="50" t="str">
        <v>cert.provincia.bo.it</v>
      </c>
    </row>
    <row r="635" spans="1:4" ht="12" customHeight="1" x14ac:dyDescent="0.3">
      <c r="A635" s="11" t="s">
        <v>1746</v>
      </c>
      <c r="B635" s="11" t="s">
        <v>8344</v>
      </c>
      <c r="C635" s="50" t="str" cm="1">
        <f t="array" ref="C635:D635">_xlfn.TEXTSPLIT(Tabella3[[#This Row],[PEC]],"@")</f>
        <v>comuneberbenno</v>
      </c>
      <c r="D635" s="50" t="str">
        <v>legalmail.it</v>
      </c>
    </row>
    <row r="636" spans="1:4" ht="12" customHeight="1" x14ac:dyDescent="0.3">
      <c r="A636" s="11" t="s">
        <v>1521</v>
      </c>
      <c r="B636" s="11" t="s">
        <v>8345</v>
      </c>
      <c r="C636" s="50" t="str" cm="1">
        <f t="array" ref="C636:D636">_xlfn.TEXTSPLIT(Tabella3[[#This Row],[PEC]],"@")</f>
        <v>comune.berbennodivaltellina</v>
      </c>
      <c r="D636" s="50" t="str">
        <v>pec.regione.lombardia.it</v>
      </c>
    </row>
    <row r="637" spans="1:4" ht="12" customHeight="1" x14ac:dyDescent="0.3">
      <c r="A637" s="11" t="s">
        <v>3926</v>
      </c>
      <c r="B637" s="11" t="s">
        <v>8346</v>
      </c>
      <c r="C637" s="50" t="str" cm="1">
        <f t="array" ref="C637:D637">_xlfn.TEXTSPLIT(Tabella3[[#This Row],[PEC]],"@")</f>
        <v>protocollo</v>
      </c>
      <c r="D637" s="50" t="str">
        <v>postacert.comune.berceto.pr.it</v>
      </c>
    </row>
    <row r="638" spans="1:4" ht="12" customHeight="1" x14ac:dyDescent="0.3">
      <c r="A638" s="11" t="s">
        <v>7335</v>
      </c>
      <c r="B638" s="11" t="s">
        <v>8347</v>
      </c>
      <c r="C638" s="50" t="str" cm="1">
        <f t="array" ref="C638:D638">_xlfn.TEXTSPLIT(Tabella3[[#This Row],[PEC]],"@")</f>
        <v>protocollo</v>
      </c>
      <c r="D638" s="50" t="str">
        <v>pec.comune.berchidda.ot.it</v>
      </c>
    </row>
    <row r="639" spans="1:4" ht="12" customHeight="1" x14ac:dyDescent="0.3">
      <c r="A639" s="11" t="s">
        <v>1381</v>
      </c>
      <c r="B639" s="11" t="s">
        <v>8348</v>
      </c>
      <c r="C639" s="50" t="str" cm="1">
        <f t="array" ref="C639:D639">_xlfn.TEXTSPLIT(Tabella3[[#This Row],[PEC]],"@")</f>
        <v>comune.beregazzoconfigliaro</v>
      </c>
      <c r="D639" s="50" t="str">
        <v>pec.provincia.como.it</v>
      </c>
    </row>
    <row r="640" spans="1:4" ht="12" customHeight="1" x14ac:dyDescent="0.3">
      <c r="A640" s="11" t="s">
        <v>2182</v>
      </c>
      <c r="B640" s="11" t="s">
        <v>8349</v>
      </c>
      <c r="C640" s="50" t="str" cm="1">
        <f t="array" ref="C640:D640">_xlfn.TEXTSPLIT(Tabella3[[#This Row],[PEC]],"@")</f>
        <v>comune.bereguardo</v>
      </c>
      <c r="D640" s="50" t="str">
        <v>pec.regione.lombardia.it</v>
      </c>
    </row>
    <row r="641" spans="1:4" ht="12" customHeight="1" x14ac:dyDescent="0.3">
      <c r="A641" s="11" t="s">
        <v>857</v>
      </c>
      <c r="B641" s="11" t="s">
        <v>8350</v>
      </c>
      <c r="C641" s="50" t="str" cm="1">
        <f t="array" ref="C641:D641">_xlfn.TEXTSPLIT(Tabella3[[#This Row],[PEC]],"@")</f>
        <v>bergamasco</v>
      </c>
      <c r="D641" s="50" t="str">
        <v>cert.ruparpiemonte.it</v>
      </c>
    </row>
    <row r="642" spans="1:4" ht="12" customHeight="1" x14ac:dyDescent="0.3">
      <c r="A642" s="11" t="s">
        <v>1747</v>
      </c>
      <c r="B642" s="11" t="s">
        <v>8351</v>
      </c>
      <c r="C642" s="50" t="str" cm="1">
        <f t="array" ref="C642:D642">_xlfn.TEXTSPLIT(Tabella3[[#This Row],[PEC]],"@")</f>
        <v>protocollo</v>
      </c>
      <c r="D642" s="50" t="str">
        <v>cert.comune.bergamo.it</v>
      </c>
    </row>
    <row r="643" spans="1:4" ht="12" customHeight="1" x14ac:dyDescent="0.3">
      <c r="A643" s="11" t="s">
        <v>3387</v>
      </c>
      <c r="B643" s="11" t="s">
        <v>8352</v>
      </c>
      <c r="C643" s="50" t="str" cm="1">
        <f t="array" ref="C643:D643">_xlfn.TEXTSPLIT(Tabella3[[#This Row],[PEC]],"@")</f>
        <v>comune.bergantino.ro</v>
      </c>
      <c r="D643" s="50" t="str">
        <v>pecveneto.it</v>
      </c>
    </row>
    <row r="644" spans="1:4" ht="12" customHeight="1" x14ac:dyDescent="0.3">
      <c r="A644" s="11" t="s">
        <v>3720</v>
      </c>
      <c r="B644" s="11" t="s">
        <v>8353</v>
      </c>
      <c r="C644" s="50" t="str" cm="1">
        <f t="array" ref="C644:D644">_xlfn.TEXTSPLIT(Tabella3[[#This Row],[PEC]],"@")</f>
        <v>protocollo</v>
      </c>
      <c r="D644" s="50" t="str">
        <v>pec.comune.bergeggi.sv.it</v>
      </c>
    </row>
    <row r="645" spans="1:4" ht="12" customHeight="1" x14ac:dyDescent="0.3">
      <c r="A645" s="11" t="s">
        <v>503</v>
      </c>
      <c r="B645" s="11" t="s">
        <v>8354</v>
      </c>
      <c r="C645" s="50" t="str" cm="1">
        <f t="array" ref="C645:D645">_xlfn.TEXTSPLIT(Tabella3[[#This Row],[PEC]],"@")</f>
        <v>comune.bergolo.cn</v>
      </c>
      <c r="D645" s="50" t="str">
        <v>cert.legalmail.it</v>
      </c>
    </row>
    <row r="646" spans="1:4" ht="12" customHeight="1" x14ac:dyDescent="0.3">
      <c r="A646" s="11" t="s">
        <v>1981</v>
      </c>
      <c r="B646" s="11" t="s">
        <v>8355</v>
      </c>
      <c r="C646" s="50" t="str" cm="1">
        <f t="array" ref="C646:D646">_xlfn.TEXTSPLIT(Tabella3[[#This Row],[PEC]],"@")</f>
        <v>protocollo</v>
      </c>
      <c r="D646" s="50" t="str">
        <v>pec.comune.berlingo.bs.it</v>
      </c>
    </row>
    <row r="647" spans="1:4" ht="12" customHeight="1" x14ac:dyDescent="0.3">
      <c r="A647" s="11" t="s">
        <v>6515</v>
      </c>
      <c r="B647" s="11" t="s">
        <v>8356</v>
      </c>
      <c r="C647" s="50" t="str" cm="1">
        <f t="array" ref="C647:D647">_xlfn.TEXTSPLIT(Tabella3[[#This Row],[PEC]],"@")</f>
        <v>comunebernalda</v>
      </c>
      <c r="D647" s="50" t="str">
        <v>pcert.postecert.it</v>
      </c>
    </row>
    <row r="648" spans="1:4" ht="12" customHeight="1" x14ac:dyDescent="0.3">
      <c r="A648" s="11" t="s">
        <v>2673</v>
      </c>
      <c r="B648" s="11" t="s">
        <v>8357</v>
      </c>
      <c r="C648" s="50" t="str" cm="1">
        <f t="array" ref="C648:D648">_xlfn.TEXTSPLIT(Tabella3[[#This Row],[PEC]],"@")</f>
        <v>protocollo</v>
      </c>
      <c r="D648" s="50" t="str">
        <v>comunebernareggio.org</v>
      </c>
    </row>
    <row r="649" spans="1:4" ht="12" customHeight="1" x14ac:dyDescent="0.3">
      <c r="A649" s="11" t="s">
        <v>1602</v>
      </c>
      <c r="B649" s="11" t="s">
        <v>8358</v>
      </c>
      <c r="C649" s="50" t="str" cm="1">
        <f t="array" ref="C649:D649">_xlfn.TEXTSPLIT(Tabella3[[#This Row],[PEC]],"@")</f>
        <v>bernateticino</v>
      </c>
      <c r="D649" s="50" t="str">
        <v xml:space="preserve">legalmail.it </v>
      </c>
    </row>
    <row r="650" spans="1:4" ht="12" customHeight="1" x14ac:dyDescent="0.3">
      <c r="A650" s="11" t="s">
        <v>504</v>
      </c>
      <c r="B650" s="11" t="s">
        <v>8359</v>
      </c>
      <c r="C650" s="50" t="str" cm="1">
        <f t="array" ref="C650:D650">_xlfn.TEXTSPLIT(Tabella3[[#This Row],[PEC]],"@")</f>
        <v>bernezzo</v>
      </c>
      <c r="D650" s="50" t="str">
        <v>cert.legalmail.it</v>
      </c>
    </row>
    <row r="651" spans="1:4" ht="12" customHeight="1" x14ac:dyDescent="0.3">
      <c r="A651" s="11" t="s">
        <v>4148</v>
      </c>
      <c r="B651" s="11" t="s">
        <v>8360</v>
      </c>
      <c r="C651" s="50" t="str" cm="1">
        <f t="array" ref="C651:D651">_xlfn.TEXTSPLIT(Tabella3[[#This Row],[PEC]],"@")</f>
        <v>protocollo</v>
      </c>
      <c r="D651" s="50" t="str">
        <v>pec.comune.bertinoro.fc.it</v>
      </c>
    </row>
    <row r="652" spans="1:4" ht="12" customHeight="1" x14ac:dyDescent="0.3">
      <c r="A652" s="11" t="s">
        <v>3441</v>
      </c>
      <c r="B652" s="11" t="s">
        <v>8361</v>
      </c>
      <c r="C652" s="50" t="str" cm="1">
        <f t="array" ref="C652:D652">_xlfn.TEXTSPLIT(Tabella3[[#This Row],[PEC]],"@")</f>
        <v>comune.bertiolo</v>
      </c>
      <c r="D652" s="50" t="str">
        <v>certgov.fvg.it</v>
      </c>
    </row>
    <row r="653" spans="1:4" ht="12" customHeight="1" x14ac:dyDescent="0.3">
      <c r="A653" s="11" t="s">
        <v>2608</v>
      </c>
      <c r="B653" s="11" t="s">
        <v>8362</v>
      </c>
      <c r="C653" s="50" t="str" cm="1">
        <f t="array" ref="C653:D653">_xlfn.TEXTSPLIT(Tabella3[[#This Row],[PEC]],"@")</f>
        <v>comune.bertonico</v>
      </c>
      <c r="D653" s="50" t="str">
        <v>pec.regione.lombardia.it</v>
      </c>
    </row>
    <row r="654" spans="1:4" ht="12" customHeight="1" x14ac:dyDescent="0.3">
      <c r="A654" s="11" t="s">
        <v>738</v>
      </c>
      <c r="B654" s="11" t="s">
        <v>8363</v>
      </c>
      <c r="C654" s="50" t="str" cm="1">
        <f t="array" ref="C654:D654">_xlfn.TEXTSPLIT(Tabella3[[#This Row],[PEC]],"@")</f>
        <v>berzano.di.san.pietro</v>
      </c>
      <c r="D654" s="50" t="str">
        <v>cert.ruparpiemonte.it</v>
      </c>
    </row>
    <row r="655" spans="1:4" ht="12" customHeight="1" x14ac:dyDescent="0.3">
      <c r="A655" s="11" t="s">
        <v>858</v>
      </c>
      <c r="B655" s="11" t="s">
        <v>8364</v>
      </c>
      <c r="C655" s="50" t="str" cm="1">
        <f t="array" ref="C655:D655">_xlfn.TEXTSPLIT(Tabella3[[#This Row],[PEC]],"@")</f>
        <v>berzano.di.tortona</v>
      </c>
      <c r="D655" s="50" t="str">
        <v>cert.ruparpiemonte.it</v>
      </c>
    </row>
    <row r="656" spans="1:4" ht="12" customHeight="1" x14ac:dyDescent="0.3">
      <c r="A656" s="11" t="s">
        <v>1982</v>
      </c>
      <c r="B656" s="11" t="s">
        <v>8365</v>
      </c>
      <c r="C656" s="50" t="str" cm="1">
        <f t="array" ref="C656:D656">_xlfn.TEXTSPLIT(Tabella3[[#This Row],[PEC]],"@")</f>
        <v>protocollo</v>
      </c>
      <c r="D656" s="50" t="str">
        <v>pec.comune.berzo-demo.bs.it</v>
      </c>
    </row>
    <row r="657" spans="1:4" ht="12" customHeight="1" x14ac:dyDescent="0.3">
      <c r="A657" s="11" t="s">
        <v>1983</v>
      </c>
      <c r="B657" s="11" t="s">
        <v>8366</v>
      </c>
      <c r="C657" s="50" t="str" cm="1">
        <f t="array" ref="C657:D657">_xlfn.TEXTSPLIT(Tabella3[[#This Row],[PEC]],"@")</f>
        <v>protocollo</v>
      </c>
      <c r="D657" s="50" t="str">
        <v>pec.comune.berzo-inferiore.bs.it</v>
      </c>
    </row>
    <row r="658" spans="1:4" ht="12" customHeight="1" x14ac:dyDescent="0.3">
      <c r="A658" s="11" t="s">
        <v>1748</v>
      </c>
      <c r="B658" s="11" t="s">
        <v>8367</v>
      </c>
      <c r="C658" s="50" t="str" cm="1">
        <f t="array" ref="C658:D658">_xlfn.TEXTSPLIT(Tabella3[[#This Row],[PEC]],"@")</f>
        <v>protocollo</v>
      </c>
      <c r="D658" s="50" t="str">
        <v>comuneberzosanfermo.legalmail.it</v>
      </c>
    </row>
    <row r="659" spans="1:4" ht="12" customHeight="1" x14ac:dyDescent="0.3">
      <c r="A659" s="11" t="s">
        <v>2674</v>
      </c>
      <c r="B659" s="11" t="s">
        <v>8368</v>
      </c>
      <c r="C659" s="50" t="str" cm="1">
        <f t="array" ref="C659:D659">_xlfn.TEXTSPLIT(Tabella3[[#This Row],[PEC]],"@")</f>
        <v>protocollo</v>
      </c>
      <c r="D659" s="50" t="str">
        <v>pec.comune.besanainbrianza.mb.it</v>
      </c>
    </row>
    <row r="660" spans="1:4" ht="12" customHeight="1" x14ac:dyDescent="0.3">
      <c r="A660" s="11" t="s">
        <v>1244</v>
      </c>
      <c r="B660" s="11" t="s">
        <v>8369</v>
      </c>
      <c r="C660" s="50" t="str" cm="1">
        <f t="array" ref="C660:D660">_xlfn.TEXTSPLIT(Tabella3[[#This Row],[PEC]],"@")</f>
        <v>comune.besano</v>
      </c>
      <c r="D660" s="50" t="str">
        <v>pec.regione.lombardia.it</v>
      </c>
    </row>
    <row r="661" spans="1:4" ht="12" customHeight="1" x14ac:dyDescent="0.3">
      <c r="A661" s="11" t="s">
        <v>1603</v>
      </c>
      <c r="B661" s="11" t="s">
        <v>8370</v>
      </c>
      <c r="C661" s="50" t="str" cm="1">
        <f t="array" ref="C661:D661">_xlfn.TEXTSPLIT(Tabella3[[#This Row],[PEC]],"@")</f>
        <v>protocollo.besate</v>
      </c>
      <c r="D661" s="50" t="str">
        <v>legalpec.it</v>
      </c>
    </row>
    <row r="662" spans="1:4" ht="12" customHeight="1" x14ac:dyDescent="0.3">
      <c r="A662" s="11" t="s">
        <v>2729</v>
      </c>
      <c r="B662" s="11" t="s">
        <v>8371</v>
      </c>
      <c r="C662" s="50" t="str" cm="1">
        <f t="array" ref="C662:D662">_xlfn.TEXTSPLIT(Tabella3[[#This Row],[PEC]],"@")</f>
        <v>anagrafe.comunedibesenello</v>
      </c>
      <c r="D662" s="50" t="str">
        <v>pec.it</v>
      </c>
    </row>
    <row r="663" spans="1:4" ht="12" customHeight="1" x14ac:dyDescent="0.3">
      <c r="A663" s="11" t="s">
        <v>3879</v>
      </c>
      <c r="B663" s="11" t="s">
        <v>8372</v>
      </c>
      <c r="C663" s="50" t="str" cm="1">
        <f t="array" ref="C663:D663">_xlfn.TEXTSPLIT(Tabella3[[#This Row],[PEC]],"@")</f>
        <v>comune.besenzone</v>
      </c>
      <c r="D663" s="50" t="str">
        <v>sintranet.legalmail.it</v>
      </c>
    </row>
    <row r="664" spans="1:4" ht="12" customHeight="1" x14ac:dyDescent="0.3">
      <c r="A664" s="11" t="s">
        <v>1245</v>
      </c>
      <c r="B664" s="11" t="s">
        <v>8373</v>
      </c>
      <c r="C664" s="50" t="str" cm="1">
        <f t="array" ref="C664:D664">_xlfn.TEXTSPLIT(Tabella3[[#This Row],[PEC]],"@")</f>
        <v>protocollo</v>
      </c>
      <c r="D664" s="50" t="str">
        <v>pec.comune.besnate.va.it</v>
      </c>
    </row>
    <row r="665" spans="1:4" ht="12" customHeight="1" x14ac:dyDescent="0.3">
      <c r="A665" s="11" t="s">
        <v>1246</v>
      </c>
      <c r="B665" s="11" t="s">
        <v>8374</v>
      </c>
      <c r="C665" s="50" t="str" cm="1">
        <f t="array" ref="C665:D665">_xlfn.TEXTSPLIT(Tabella3[[#This Row],[PEC]],"@")</f>
        <v>comune.besozzo.va</v>
      </c>
      <c r="D665" s="50" t="str">
        <v>halleycert.it</v>
      </c>
    </row>
    <row r="666" spans="1:4" ht="12" customHeight="1" x14ac:dyDescent="0.3">
      <c r="A666" s="11" t="s">
        <v>7336</v>
      </c>
      <c r="B666" s="11" t="s">
        <v>8375</v>
      </c>
      <c r="C666" s="50" t="str" cm="1">
        <f t="array" ref="C666:D666">_xlfn.TEXTSPLIT(Tabella3[[#This Row],[PEC]],"@")</f>
        <v>protocollo</v>
      </c>
      <c r="D666" s="50" t="str">
        <v>pec.comune.bessude.ss.it</v>
      </c>
    </row>
    <row r="667" spans="1:4" ht="12" customHeight="1" x14ac:dyDescent="0.3">
      <c r="A667" s="11" t="s">
        <v>3880</v>
      </c>
      <c r="B667" s="11" t="s">
        <v>8376</v>
      </c>
      <c r="C667" s="50" t="str" cm="1">
        <f t="array" ref="C667:D667">_xlfn.TEXTSPLIT(Tabella3[[#This Row],[PEC]],"@")</f>
        <v>comune.bettola</v>
      </c>
      <c r="D667" s="50" t="str">
        <v>sintranet.legalmail.it</v>
      </c>
    </row>
    <row r="668" spans="1:4" ht="12" customHeight="1" x14ac:dyDescent="0.3">
      <c r="A668" s="11" t="s">
        <v>4474</v>
      </c>
      <c r="B668" s="11" t="s">
        <v>8377</v>
      </c>
      <c r="C668" s="50" t="str" cm="1">
        <f t="array" ref="C668:D668">_xlfn.TEXTSPLIT(Tabella3[[#This Row],[PEC]],"@")</f>
        <v>segreteria</v>
      </c>
      <c r="D668" s="50" t="str">
        <v>pec.comune.bettona.pg.it</v>
      </c>
    </row>
    <row r="669" spans="1:4" ht="12" customHeight="1" x14ac:dyDescent="0.3">
      <c r="A669" s="11" t="s">
        <v>1110</v>
      </c>
      <c r="B669" s="11" t="s">
        <v>8378</v>
      </c>
      <c r="C669" s="50" t="str" cm="1">
        <f t="array" ref="C669:D669">_xlfn.TEXTSPLIT(Tabella3[[#This Row],[PEC]],"@")</f>
        <v>tributi.beuracardezza</v>
      </c>
      <c r="D669" s="50" t="str">
        <v>anutel.it</v>
      </c>
    </row>
    <row r="670" spans="1:4" ht="12" customHeight="1" x14ac:dyDescent="0.3">
      <c r="A670" s="11" t="s">
        <v>4475</v>
      </c>
      <c r="B670" s="11" t="s">
        <v>8379</v>
      </c>
      <c r="C670" s="50" t="str" cm="1">
        <f t="array" ref="C670:D670">_xlfn.TEXTSPLIT(Tabella3[[#This Row],[PEC]],"@")</f>
        <v>comune.bevagna</v>
      </c>
      <c r="D670" s="50" t="str">
        <v>postacert.umbria.it</v>
      </c>
    </row>
    <row r="671" spans="1:4" ht="12" customHeight="1" x14ac:dyDescent="0.3">
      <c r="A671" s="11" t="s">
        <v>3848</v>
      </c>
      <c r="B671" s="11" t="s">
        <v>8380</v>
      </c>
      <c r="C671" s="50" t="str" cm="1">
        <f t="array" ref="C671:D671">_xlfn.TEXTSPLIT(Tabella3[[#This Row],[PEC]],"@")</f>
        <v>comune.beverino</v>
      </c>
      <c r="D671" s="50" t="str">
        <v>legalmail.it</v>
      </c>
    </row>
    <row r="672" spans="1:4" ht="12" customHeight="1" x14ac:dyDescent="0.3">
      <c r="A672" s="11" t="s">
        <v>2885</v>
      </c>
      <c r="B672" s="11" t="s">
        <v>8381</v>
      </c>
      <c r="C672" s="50" t="str" cm="1">
        <f t="array" ref="C672:D672">_xlfn.TEXTSPLIT(Tabella3[[#This Row],[PEC]],"@")</f>
        <v>demografici.bevilacqua</v>
      </c>
      <c r="D672" s="50" t="str">
        <v>pec.comune.bevilacqua.vr.it</v>
      </c>
    </row>
    <row r="673" spans="1:4" ht="12" customHeight="1" x14ac:dyDescent="0.3">
      <c r="A673" s="11" t="s">
        <v>7245</v>
      </c>
      <c r="B673" s="11" t="s">
        <v>8382</v>
      </c>
      <c r="C673" s="50" t="str" cm="1">
        <f t="array" ref="C673:D673">_xlfn.TEXTSPLIT(Tabella3[[#This Row],[PEC]],"@")</f>
        <v>protocollo</v>
      </c>
      <c r="D673" s="50" t="str">
        <v>pec.comune.biancavilla.ct.it</v>
      </c>
    </row>
    <row r="674" spans="1:4" ht="12" customHeight="1" x14ac:dyDescent="0.3">
      <c r="A674" s="11" t="s">
        <v>6559</v>
      </c>
      <c r="B674" s="11" t="s">
        <v>8383</v>
      </c>
      <c r="C674" s="50" t="str" cm="1">
        <f t="array" ref="C674:D674">_xlfn.TEXTSPLIT(Tabella3[[#This Row],[PEC]],"@")</f>
        <v>anagrafe.bianchi</v>
      </c>
      <c r="D674" s="50" t="str">
        <v>asmepec.it</v>
      </c>
    </row>
    <row r="675" spans="1:4" ht="12" customHeight="1" x14ac:dyDescent="0.3">
      <c r="A675" s="11" t="s">
        <v>6782</v>
      </c>
      <c r="B675" s="11" t="s">
        <v>8384</v>
      </c>
      <c r="C675" s="50" t="str" cm="1">
        <f t="array" ref="C675:D675">_xlfn.TEXTSPLIT(Tabella3[[#This Row],[PEC]],"@")</f>
        <v>comune.bianco</v>
      </c>
      <c r="D675" s="50" t="str">
        <v>asmepec.it</v>
      </c>
    </row>
    <row r="676" spans="1:4" ht="12" customHeight="1" x14ac:dyDescent="0.3">
      <c r="A676" s="11" t="s">
        <v>403</v>
      </c>
      <c r="B676" s="11" t="s">
        <v>8385</v>
      </c>
      <c r="C676" s="50" t="str" cm="1">
        <f t="array" ref="C676:D676">_xlfn.TEXTSPLIT(Tabella3[[#This Row],[PEC]],"@")</f>
        <v>biandrate</v>
      </c>
      <c r="D676" s="50" t="str">
        <v>pcert.it</v>
      </c>
    </row>
    <row r="677" spans="1:4" ht="12" customHeight="1" x14ac:dyDescent="0.3">
      <c r="A677" s="11" t="s">
        <v>1247</v>
      </c>
      <c r="B677" s="11" t="s">
        <v>8386</v>
      </c>
      <c r="C677" s="50" t="str" cm="1">
        <f t="array" ref="C677:D677">_xlfn.TEXTSPLIT(Tabella3[[#This Row],[PEC]],"@")</f>
        <v>protocollo</v>
      </c>
      <c r="D677" s="50" t="str">
        <v>pec.comune.biandronno.va.it</v>
      </c>
    </row>
    <row r="678" spans="1:4" ht="12" customHeight="1" x14ac:dyDescent="0.3">
      <c r="A678" s="11" t="s">
        <v>1749</v>
      </c>
      <c r="B678" s="11" t="s">
        <v>8387</v>
      </c>
      <c r="C678" s="50" t="str" cm="1">
        <f t="array" ref="C678:D678">_xlfn.TEXTSPLIT(Tabella3[[#This Row],[PEC]],"@")</f>
        <v>protocollo</v>
      </c>
      <c r="D678" s="50" t="str">
        <v>comunebianzano.legalmail.it</v>
      </c>
    </row>
    <row r="679" spans="1:4" ht="12" customHeight="1" x14ac:dyDescent="0.3">
      <c r="A679" s="11" t="s">
        <v>322</v>
      </c>
      <c r="B679" s="11" t="s">
        <v>8388</v>
      </c>
      <c r="C679" s="50" t="str" cm="1">
        <f t="array" ref="C679:D679">_xlfn.TEXTSPLIT(Tabella3[[#This Row],[PEC]],"@")</f>
        <v>bianze</v>
      </c>
      <c r="D679" s="50" t="str">
        <v>legalmail.it</v>
      </c>
    </row>
    <row r="680" spans="1:4" ht="12" customHeight="1" x14ac:dyDescent="0.3">
      <c r="A680" s="11" t="s">
        <v>1522</v>
      </c>
      <c r="B680" s="11" t="s">
        <v>8389</v>
      </c>
      <c r="C680" s="50" t="str" cm="1">
        <f t="array" ref="C680:D680">_xlfn.TEXTSPLIT(Tabella3[[#This Row],[PEC]],"@")</f>
        <v>protocollo.bianzone</v>
      </c>
      <c r="D680" s="50" t="str">
        <v>cert.provincia.so.it</v>
      </c>
    </row>
    <row r="681" spans="1:4" ht="12" customHeight="1" x14ac:dyDescent="0.3">
      <c r="A681" s="11" t="s">
        <v>2675</v>
      </c>
      <c r="B681" s="11" t="s">
        <v>8390</v>
      </c>
      <c r="C681" s="50" t="str" cm="1">
        <f t="array" ref="C681:D681">_xlfn.TEXTSPLIT(Tabella3[[#This Row],[PEC]],"@")</f>
        <v>biassono</v>
      </c>
      <c r="D681" s="50" t="str">
        <v>pec.it</v>
      </c>
    </row>
    <row r="682" spans="1:4" ht="12" customHeight="1" x14ac:dyDescent="0.3">
      <c r="A682" s="11" t="s">
        <v>3969</v>
      </c>
      <c r="B682" s="11" t="s">
        <v>8391</v>
      </c>
      <c r="C682" s="50" t="str" cm="1">
        <f t="array" ref="C682:D682">_xlfn.TEXTSPLIT(Tabella3[[#This Row],[PEC]],"@")</f>
        <v>bibbiano</v>
      </c>
      <c r="D682" s="50" t="str">
        <v>cert.provincia.re.it</v>
      </c>
    </row>
    <row r="683" spans="1:4" ht="12" customHeight="1" x14ac:dyDescent="0.3">
      <c r="A683" s="11" t="s">
        <v>4371</v>
      </c>
      <c r="B683" s="11" t="s">
        <v>8392</v>
      </c>
      <c r="C683" s="50" t="str" cm="1">
        <f t="array" ref="C683:D683">_xlfn.TEXTSPLIT(Tabella3[[#This Row],[PEC]],"@")</f>
        <v>bibbiena</v>
      </c>
      <c r="D683" s="50" t="str">
        <v>postacert.toscana.it</v>
      </c>
    </row>
    <row r="684" spans="1:4" ht="12" customHeight="1" x14ac:dyDescent="0.3">
      <c r="A684" s="11" t="s">
        <v>4312</v>
      </c>
      <c r="B684" s="11" t="s">
        <v>8393</v>
      </c>
      <c r="C684" s="50" t="str" cm="1">
        <f t="array" ref="C684:D684">_xlfn.TEXTSPLIT(Tabella3[[#This Row],[PEC]],"@")</f>
        <v>comune.bibbona</v>
      </c>
      <c r="D684" s="50" t="str">
        <v>pec.it</v>
      </c>
    </row>
    <row r="685" spans="1:4" ht="12" customHeight="1" x14ac:dyDescent="0.3">
      <c r="A685" s="11" t="s">
        <v>29</v>
      </c>
      <c r="B685" s="11" t="s">
        <v>8394</v>
      </c>
      <c r="C685" s="50" t="str" cm="1">
        <f t="array" ref="C685:D685">_xlfn.TEXTSPLIT(Tabella3[[#This Row],[PEC]],"@")</f>
        <v>postacert</v>
      </c>
      <c r="D685" s="50" t="str">
        <v>pec.comunebibiana.it</v>
      </c>
    </row>
    <row r="686" spans="1:4" ht="12" customHeight="1" x14ac:dyDescent="0.3">
      <c r="A686" s="11" t="s">
        <v>6164</v>
      </c>
      <c r="B686" s="11" t="s">
        <v>8395</v>
      </c>
      <c r="C686" s="50" t="str" cm="1">
        <f t="array" ref="C686:D686">_xlfn.TEXTSPLIT(Tabella3[[#This Row],[PEC]],"@")</f>
        <v>comune</v>
      </c>
      <c r="D686" s="50" t="str">
        <v>pec.comune.biccari.fg.it</v>
      </c>
    </row>
    <row r="687" spans="1:4" ht="12" customHeight="1" x14ac:dyDescent="0.3">
      <c r="A687" s="11" t="s">
        <v>3442</v>
      </c>
      <c r="B687" s="11" t="s">
        <v>8396</v>
      </c>
      <c r="C687" s="50" t="str" cm="1">
        <f t="array" ref="C687:D687">_xlfn.TEXTSPLIT(Tabella3[[#This Row],[PEC]],"@")</f>
        <v>comune.bicinicco</v>
      </c>
      <c r="D687" s="50" t="str">
        <v>certgov.fvg.it</v>
      </c>
    </row>
    <row r="688" spans="1:4" ht="12" customHeight="1" x14ac:dyDescent="0.3">
      <c r="A688" s="11" t="s">
        <v>7520</v>
      </c>
      <c r="B688" s="11" t="s">
        <v>8397</v>
      </c>
      <c r="C688" s="50" t="str" cm="1">
        <f t="array" ref="C688:D688">_xlfn.TEXTSPLIT(Tabella3[[#This Row],[PEC]],"@")</f>
        <v>protocollo</v>
      </c>
      <c r="D688" s="50" t="str">
        <v>pec.comune.bidoni.or.it</v>
      </c>
    </row>
    <row r="689" spans="1:4" ht="12" customHeight="1" x14ac:dyDescent="0.3">
      <c r="A689" s="11" t="s">
        <v>1031</v>
      </c>
      <c r="B689" s="11" t="s">
        <v>8398</v>
      </c>
      <c r="C689" s="50" t="str" cm="1">
        <f t="array" ref="C689:D689">_xlfn.TEXTSPLIT(Tabella3[[#This Row],[PEC]],"@")</f>
        <v>protocollo</v>
      </c>
      <c r="D689" s="50" t="str">
        <v>cert.comune.biella.it</v>
      </c>
    </row>
    <row r="690" spans="1:4" ht="12" customHeight="1" x14ac:dyDescent="0.3">
      <c r="A690" s="11" t="s">
        <v>1984</v>
      </c>
      <c r="B690" s="11" t="s">
        <v>8399</v>
      </c>
      <c r="C690" s="50" t="str" cm="1">
        <f t="array" ref="C690:D690">_xlfn.TEXTSPLIT(Tabella3[[#This Row],[PEC]],"@")</f>
        <v>protocollo</v>
      </c>
      <c r="D690" s="50" t="str">
        <v>pec.comune.bienno.bs.it</v>
      </c>
    </row>
    <row r="691" spans="1:4" ht="12" customHeight="1" x14ac:dyDescent="0.3">
      <c r="A691" s="11" t="s">
        <v>2730</v>
      </c>
      <c r="B691" s="11" t="s">
        <v>8400</v>
      </c>
      <c r="C691" s="50" t="str" cm="1">
        <f t="array" ref="C691:D691">_xlfn.TEXTSPLIT(Tabella3[[#This Row],[PEC]],"@")</f>
        <v>comune</v>
      </c>
      <c r="D691" s="50" t="str">
        <v>pec.comune.bieno.tn.it</v>
      </c>
    </row>
    <row r="692" spans="1:4" ht="12" customHeight="1" x14ac:dyDescent="0.3">
      <c r="A692" s="11" t="s">
        <v>4331</v>
      </c>
      <c r="B692" s="11" t="s">
        <v>8401</v>
      </c>
      <c r="C692" s="50" t="str" cm="1">
        <f t="array" ref="C692:D692">_xlfn.TEXTSPLIT(Tabella3[[#This Row],[PEC]],"@")</f>
        <v>comune.bientina.pi.it</v>
      </c>
      <c r="D692" s="50" t="str">
        <v>cert.legalmail.it</v>
      </c>
    </row>
    <row r="693" spans="1:4" ht="12" customHeight="1" x14ac:dyDescent="0.3">
      <c r="A693" s="11" t="s">
        <v>1382</v>
      </c>
      <c r="B693" s="11" t="s">
        <v>8402</v>
      </c>
      <c r="C693" s="50" t="str" cm="1">
        <f t="array" ref="C693:D693">_xlfn.TEXTSPLIT(Tabella3[[#This Row],[PEC]],"@")</f>
        <v>comune.binago</v>
      </c>
      <c r="D693" s="50" t="str">
        <v>pec.regione.lombardia.it</v>
      </c>
    </row>
    <row r="694" spans="1:4" ht="12" customHeight="1" x14ac:dyDescent="0.3">
      <c r="A694" s="11" t="s">
        <v>1604</v>
      </c>
      <c r="B694" s="11" t="s">
        <v>8403</v>
      </c>
      <c r="C694" s="50" t="str" cm="1">
        <f t="array" ref="C694:D694">_xlfn.TEXTSPLIT(Tabella3[[#This Row],[PEC]],"@")</f>
        <v>comune.binasco</v>
      </c>
      <c r="D694" s="50" t="str">
        <v>legalmail.it</v>
      </c>
    </row>
    <row r="695" spans="1:4" ht="12" customHeight="1" x14ac:dyDescent="0.3">
      <c r="A695" s="11" t="s">
        <v>6225</v>
      </c>
      <c r="B695" s="11" t="s">
        <v>8404</v>
      </c>
      <c r="C695" s="50" t="str" cm="1">
        <f t="array" ref="C695:D695">_xlfn.TEXTSPLIT(Tabella3[[#This Row],[PEC]],"@")</f>
        <v>comunedibinetto</v>
      </c>
      <c r="D695" s="50" t="str">
        <v>pec.it</v>
      </c>
    </row>
    <row r="696" spans="1:4" ht="12" customHeight="1" x14ac:dyDescent="0.3">
      <c r="A696" s="11" t="s">
        <v>1032</v>
      </c>
      <c r="B696" s="11" t="s">
        <v>8405</v>
      </c>
      <c r="C696" s="50" t="str" cm="1">
        <f t="array" ref="C696:D696">_xlfn.TEXTSPLIT(Tabella3[[#This Row],[PEC]],"@")</f>
        <v>bioglio</v>
      </c>
      <c r="D696" s="50" t="str">
        <v>pec.ptbiellese.it</v>
      </c>
    </row>
    <row r="697" spans="1:4" ht="12" customHeight="1" x14ac:dyDescent="0.3">
      <c r="A697" s="11" t="s">
        <v>1181</v>
      </c>
      <c r="B697" s="11" t="s">
        <v>8406</v>
      </c>
      <c r="C697" s="50" t="str" cm="1">
        <f t="array" ref="C697:D697">_xlfn.TEXTSPLIT(Tabella3[[#This Row],[PEC]],"@")</f>
        <v>protocollo</v>
      </c>
      <c r="D697" s="50" t="str">
        <v>pec.comune.bionaz.ao.it</v>
      </c>
    </row>
    <row r="698" spans="1:4" ht="12" customHeight="1" x14ac:dyDescent="0.3">
      <c r="A698" s="11" t="s">
        <v>1985</v>
      </c>
      <c r="B698" s="11" t="s">
        <v>8407</v>
      </c>
      <c r="C698" s="50" t="str" cm="1">
        <f t="array" ref="C698:D698">_xlfn.TEXTSPLIT(Tabella3[[#This Row],[PEC]],"@")</f>
        <v>protocollo</v>
      </c>
      <c r="D698" s="50" t="str">
        <v>pec.comune.bione.bs.it</v>
      </c>
    </row>
    <row r="699" spans="1:4" ht="12" customHeight="1" x14ac:dyDescent="0.3">
      <c r="A699" s="11" t="s">
        <v>7423</v>
      </c>
      <c r="B699" s="11" t="s">
        <v>8408</v>
      </c>
      <c r="C699" s="50" t="str" cm="1">
        <f t="array" ref="C699:D699">_xlfn.TEXTSPLIT(Tabella3[[#This Row],[PEC]],"@")</f>
        <v>protocollo</v>
      </c>
      <c r="D699" s="50" t="str">
        <v xml:space="preserve">pec.comune.birori.nu.it </v>
      </c>
    </row>
    <row r="700" spans="1:4" ht="12" customHeight="1" x14ac:dyDescent="0.3">
      <c r="A700" s="11" t="s">
        <v>5893</v>
      </c>
      <c r="B700" s="11" t="s">
        <v>8409</v>
      </c>
      <c r="C700" s="50" t="str" cm="1">
        <f t="array" ref="C700:D700">_xlfn.TEXTSPLIT(Tabella3[[#This Row],[PEC]],"@")</f>
        <v>protocollo.bisaccia</v>
      </c>
      <c r="D700" s="50" t="str">
        <v>asmepec.it</v>
      </c>
    </row>
    <row r="701" spans="1:4" ht="12" customHeight="1" x14ac:dyDescent="0.3">
      <c r="A701" s="11" t="s">
        <v>6979</v>
      </c>
      <c r="B701" s="11" t="s">
        <v>8410</v>
      </c>
      <c r="C701" s="50" t="str" cm="1">
        <f t="array" ref="C701:D701">_xlfn.TEXTSPLIT(Tabella3[[#This Row],[PEC]],"@")</f>
        <v>protocollo</v>
      </c>
      <c r="D701" s="50" t="str">
        <v>pec.comune.bisacquino.pa.it</v>
      </c>
    </row>
    <row r="702" spans="1:4" ht="12" customHeight="1" x14ac:dyDescent="0.3">
      <c r="A702" s="11" t="s">
        <v>6405</v>
      </c>
      <c r="B702" s="11" t="s">
        <v>8411</v>
      </c>
      <c r="C702" s="50" t="str" cm="1">
        <f t="array" ref="C702:D702">_xlfn.TEXTSPLIT(Tabella3[[#This Row],[PEC]],"@")</f>
        <v>protocollogenerale</v>
      </c>
      <c r="D702" s="50" t="str">
        <v>cert.comune.bisceglie.bt.it</v>
      </c>
    </row>
    <row r="703" spans="1:4" ht="12" customHeight="1" x14ac:dyDescent="0.3">
      <c r="A703" s="11" t="s">
        <v>5178</v>
      </c>
      <c r="B703" s="11" t="s">
        <v>8412</v>
      </c>
      <c r="C703" s="50" t="str" cm="1">
        <f t="array" ref="C703:D703">_xlfn.TEXTSPLIT(Tabella3[[#This Row],[PEC]],"@")</f>
        <v>comunebisegna</v>
      </c>
      <c r="D703" s="50" t="str">
        <v>pec.it</v>
      </c>
    </row>
    <row r="704" spans="1:4" ht="12" customHeight="1" x14ac:dyDescent="0.3">
      <c r="A704" s="11" t="s">
        <v>5282</v>
      </c>
      <c r="B704" s="11" t="s">
        <v>8413</v>
      </c>
      <c r="C704" s="50" t="str" cm="1">
        <f t="array" ref="C704:D704">_xlfn.TEXTSPLIT(Tabella3[[#This Row],[PEC]],"@")</f>
        <v>comunebisenti</v>
      </c>
      <c r="D704" s="50" t="str">
        <v>pec.it</v>
      </c>
    </row>
    <row r="705" spans="1:4" ht="12" customHeight="1" x14ac:dyDescent="0.3">
      <c r="A705" s="11" t="s">
        <v>6560</v>
      </c>
      <c r="B705" s="11" t="s">
        <v>8414</v>
      </c>
      <c r="C705" s="50" t="str" cm="1">
        <f t="array" ref="C705:D705">_xlfn.TEXTSPLIT(Tabella3[[#This Row],[PEC]],"@")</f>
        <v>comune.bisignano</v>
      </c>
      <c r="D705" s="50" t="str">
        <v>mailcertificata.biz</v>
      </c>
    </row>
    <row r="706" spans="1:4" ht="12" customHeight="1" x14ac:dyDescent="0.3">
      <c r="A706" s="11" t="s">
        <v>859</v>
      </c>
      <c r="B706" s="11" t="s">
        <v>8415</v>
      </c>
      <c r="C706" s="50" t="str" cm="1">
        <f t="array" ref="C706:D706">_xlfn.TEXTSPLIT(Tabella3[[#This Row],[PEC]],"@")</f>
        <v>bistagno</v>
      </c>
      <c r="D706" s="50" t="str">
        <v>cert.ruparpiemonte.it</v>
      </c>
    </row>
    <row r="707" spans="1:4" ht="12" customHeight="1" x14ac:dyDescent="0.3">
      <c r="A707" s="11" t="s">
        <v>1248</v>
      </c>
      <c r="B707" s="11" t="s">
        <v>8416</v>
      </c>
      <c r="C707" s="50" t="str" cm="1">
        <f t="array" ref="C707:D707">_xlfn.TEXTSPLIT(Tabella3[[#This Row],[PEC]],"@")</f>
        <v>comune.bisuschio</v>
      </c>
      <c r="D707" s="50" t="str">
        <v>pec.regione.lombardia.it</v>
      </c>
    </row>
    <row r="708" spans="1:4" ht="12" customHeight="1" x14ac:dyDescent="0.3">
      <c r="A708" s="11" t="s">
        <v>6226</v>
      </c>
      <c r="B708" s="11" t="s">
        <v>8417</v>
      </c>
      <c r="C708" s="50" t="str" cm="1">
        <f t="array" ref="C708:D708">_xlfn.TEXTSPLIT(Tabella3[[#This Row],[PEC]],"@")</f>
        <v>affarigenerali</v>
      </c>
      <c r="D708" s="50" t="str">
        <v>pec.comune.bitetto.ba.it</v>
      </c>
    </row>
    <row r="709" spans="1:4" ht="12" customHeight="1" x14ac:dyDescent="0.3">
      <c r="A709" s="11" t="s">
        <v>6227</v>
      </c>
      <c r="B709" s="11" t="s">
        <v>8418</v>
      </c>
      <c r="C709" s="50" t="str" cm="1">
        <f t="array" ref="C709:D709">_xlfn.TEXTSPLIT(Tabella3[[#This Row],[PEC]],"@")</f>
        <v>protocollo.comunebitonto</v>
      </c>
      <c r="D709" s="50" t="str">
        <v>pec.rupar.puglia.it</v>
      </c>
    </row>
    <row r="710" spans="1:4" ht="12" customHeight="1" x14ac:dyDescent="0.3">
      <c r="A710" s="11" t="s">
        <v>6228</v>
      </c>
      <c r="B710" s="11" t="s">
        <v>8419</v>
      </c>
      <c r="C710" s="50" t="str" cm="1">
        <f t="array" ref="C710:D710">_xlfn.TEXTSPLIT(Tabella3[[#This Row],[PEC]],"@")</f>
        <v>demografici</v>
      </c>
      <c r="D710" s="50" t="str">
        <v>pec.comune.bitritto.ba.it</v>
      </c>
    </row>
    <row r="711" spans="1:4" ht="12" customHeight="1" x14ac:dyDescent="0.3">
      <c r="A711" s="11" t="s">
        <v>7424</v>
      </c>
      <c r="B711" s="11" t="s">
        <v>8420</v>
      </c>
      <c r="C711" s="50" t="str" cm="1">
        <f t="array" ref="C711:D711">_xlfn.TEXTSPLIT(Tabella3[[#This Row],[PEC]],"@")</f>
        <v>protocollo</v>
      </c>
      <c r="D711" s="50" t="str">
        <v>pec.comune.bitti.nu.it</v>
      </c>
    </row>
    <row r="712" spans="1:4" ht="12" customHeight="1" x14ac:dyDescent="0.3">
      <c r="A712" s="11" t="s">
        <v>7156</v>
      </c>
      <c r="B712" s="11" t="s">
        <v>8421</v>
      </c>
      <c r="C712" s="50" t="str" cm="1">
        <f t="array" ref="C712:D712">_xlfn.TEXTSPLIT(Tabella3[[#This Row],[PEC]],"@")</f>
        <v>bivona.utc</v>
      </c>
      <c r="D712" s="50" t="str">
        <v>pec.it</v>
      </c>
    </row>
    <row r="713" spans="1:4" ht="12" customHeight="1" x14ac:dyDescent="0.3">
      <c r="A713" s="11" t="s">
        <v>6783</v>
      </c>
      <c r="B713" s="11" t="s">
        <v>8422</v>
      </c>
      <c r="C713" s="50" t="str" cm="1">
        <f t="array" ref="C713:D713">_xlfn.TEXTSPLIT(Tabella3[[#This Row],[PEC]],"@")</f>
        <v>amministrativocomunebivongi</v>
      </c>
      <c r="D713" s="50" t="str">
        <v>pec.it</v>
      </c>
    </row>
    <row r="714" spans="1:4" ht="12" customHeight="1" x14ac:dyDescent="0.3">
      <c r="A714" s="11" t="s">
        <v>1383</v>
      </c>
      <c r="B714" s="11" t="s">
        <v>8423</v>
      </c>
      <c r="C714" s="50" t="str" cm="1">
        <f t="array" ref="C714:D714">_xlfn.TEXTSPLIT(Tabella3[[#This Row],[PEC]],"@")</f>
        <v>comune.bizzarone</v>
      </c>
      <c r="D714" s="50" t="str">
        <v>pec.provincia.como.it</v>
      </c>
    </row>
    <row r="715" spans="1:4" ht="12" customHeight="1" x14ac:dyDescent="0.3">
      <c r="A715" s="11" t="s">
        <v>2731</v>
      </c>
      <c r="B715" s="11" t="s">
        <v>8424</v>
      </c>
      <c r="C715" s="50" t="str" cm="1">
        <f t="array" ref="C715:D715">_xlfn.TEXTSPLIT(Tabella3[[#This Row],[PEC]],"@")</f>
        <v>comune</v>
      </c>
      <c r="D715" s="50" t="str">
        <v>pec.comune.bleggiosuperiore.tn.it</v>
      </c>
    </row>
    <row r="716" spans="1:4" ht="12" customHeight="1" x14ac:dyDescent="0.3">
      <c r="A716" s="11" t="s">
        <v>1750</v>
      </c>
      <c r="B716" s="11" t="s">
        <v>8425</v>
      </c>
      <c r="C716" s="50" t="str" cm="1">
        <f t="array" ref="C716:D716">_xlfn.TEXTSPLIT(Tabella3[[#This Row],[PEC]],"@")</f>
        <v>comune.blello</v>
      </c>
      <c r="D716" s="50" t="str">
        <v>pec.regione.lombardia.it</v>
      </c>
    </row>
    <row r="717" spans="1:4" ht="12" customHeight="1" x14ac:dyDescent="0.3">
      <c r="A717" s="11" t="s">
        <v>4795</v>
      </c>
      <c r="B717" s="11" t="s">
        <v>8426</v>
      </c>
      <c r="C717" s="50" t="str" cm="1">
        <f t="array" ref="C717:D717">_xlfn.TEXTSPLIT(Tabella3[[#This Row],[PEC]],"@")</f>
        <v>uffici</v>
      </c>
      <c r="D717" s="50" t="str">
        <v>pec.comuneblera.gov.it</v>
      </c>
    </row>
    <row r="718" spans="1:4" ht="12" customHeight="1" x14ac:dyDescent="0.3">
      <c r="A718" s="11" t="s">
        <v>1384</v>
      </c>
      <c r="B718" s="11" t="s">
        <v>8427</v>
      </c>
      <c r="C718" s="50" t="str" cm="1">
        <f t="array" ref="C718:D718">_xlfn.TEXTSPLIT(Tabella3[[#This Row],[PEC]],"@")</f>
        <v>comune.blessagno</v>
      </c>
      <c r="D718" s="50" t="str">
        <v>pec.provincia.como.it</v>
      </c>
    </row>
    <row r="719" spans="1:4" ht="12" customHeight="1" x14ac:dyDescent="0.3">
      <c r="A719" s="11" t="s">
        <v>1385</v>
      </c>
      <c r="B719" s="11" t="s">
        <v>8428</v>
      </c>
      <c r="C719" s="50" t="str" cm="1">
        <f t="array" ref="C719:D719">_xlfn.TEXTSPLIT(Tabella3[[#This Row],[PEC]],"@")</f>
        <v>comune.blevio</v>
      </c>
      <c r="D719" s="50" t="str">
        <v>pec.regione.lombardia.it</v>
      </c>
    </row>
    <row r="720" spans="1:4" ht="12" customHeight="1" x14ac:dyDescent="0.3">
      <c r="A720" s="11" t="s">
        <v>7051</v>
      </c>
      <c r="B720" s="11" t="s">
        <v>8429</v>
      </c>
      <c r="C720" s="50" t="str" cm="1">
        <f t="array" ref="C720:D720">_xlfn.TEXTSPLIT(Tabella3[[#This Row],[PEC]],"@")</f>
        <v>info</v>
      </c>
      <c r="D720" s="50" t="str">
        <v>pec.comune.blufi.pa.it</v>
      </c>
    </row>
    <row r="721" spans="1:4" ht="12" customHeight="1" x14ac:dyDescent="0.3">
      <c r="A721" s="11" t="s">
        <v>3292</v>
      </c>
      <c r="B721" s="11" t="s">
        <v>8430</v>
      </c>
      <c r="C721" s="50" t="str" cm="1">
        <f t="array" ref="C721:D721">_xlfn.TEXTSPLIT(Tabella3[[#This Row],[PEC]],"@")</f>
        <v>boarapisani.pd</v>
      </c>
      <c r="D721" s="50" t="str">
        <v>cert.ip-veneto.net</v>
      </c>
    </row>
    <row r="722" spans="1:4" ht="12" customHeight="1" x14ac:dyDescent="0.3">
      <c r="A722" s="11" t="s">
        <v>3881</v>
      </c>
      <c r="B722" s="11" t="s">
        <v>8431</v>
      </c>
      <c r="C722" s="50" t="str" cm="1">
        <f t="array" ref="C722:D722">_xlfn.TEXTSPLIT(Tabella3[[#This Row],[PEC]],"@")</f>
        <v>comune.bobbio</v>
      </c>
      <c r="D722" s="50" t="str">
        <v>sintranet.legalmail.it</v>
      </c>
    </row>
    <row r="723" spans="1:4" ht="12" customHeight="1" x14ac:dyDescent="0.3">
      <c r="A723" s="11" t="s">
        <v>30</v>
      </c>
      <c r="B723" s="11" t="s">
        <v>8432</v>
      </c>
      <c r="C723" s="50" t="str" cm="1">
        <f t="array" ref="C723:D723">_xlfn.TEXTSPLIT(Tabella3[[#This Row],[PEC]],"@")</f>
        <v>protocollo.comunebobbiopellice</v>
      </c>
      <c r="D723" s="50" t="str">
        <v>pec.it</v>
      </c>
    </row>
    <row r="724" spans="1:4" ht="12" customHeight="1" x14ac:dyDescent="0.3">
      <c r="A724" s="11" t="s">
        <v>404</v>
      </c>
      <c r="B724" s="11" t="s">
        <v>8433</v>
      </c>
      <c r="C724" s="50" t="str" cm="1">
        <f t="array" ref="C724:D724">_xlfn.TEXTSPLIT(Tabella3[[#This Row],[PEC]],"@")</f>
        <v>amministrazione_boca</v>
      </c>
      <c r="D724" s="50" t="str">
        <v>pec.it</v>
      </c>
    </row>
    <row r="725" spans="1:4" ht="12" customHeight="1" x14ac:dyDescent="0.3">
      <c r="A725" s="11" t="s">
        <v>6561</v>
      </c>
      <c r="B725" s="11" t="s">
        <v>8434</v>
      </c>
      <c r="C725" s="50" t="str" cm="1">
        <f t="array" ref="C725:D725">_xlfn.TEXTSPLIT(Tabella3[[#This Row],[PEC]],"@")</f>
        <v>elettorale.bocchigliero</v>
      </c>
      <c r="D725" s="50" t="str">
        <v>asmepec.it</v>
      </c>
    </row>
    <row r="726" spans="1:4" ht="12" customHeight="1" x14ac:dyDescent="0.3">
      <c r="A726" s="11" t="s">
        <v>323</v>
      </c>
      <c r="B726" s="11" t="s">
        <v>8435</v>
      </c>
      <c r="C726" s="50" t="str" cm="1">
        <f t="array" ref="C726:D726">_xlfn.TEXTSPLIT(Tabella3[[#This Row],[PEC]],"@")</f>
        <v>boccioleto</v>
      </c>
      <c r="D726" s="50" t="str">
        <v>cert.ruparpiemonte.it</v>
      </c>
    </row>
    <row r="727" spans="1:4" ht="12" customHeight="1" x14ac:dyDescent="0.3">
      <c r="A727" s="11" t="s">
        <v>2732</v>
      </c>
      <c r="B727" s="11" t="s">
        <v>8436</v>
      </c>
      <c r="C727" s="50" t="str" cm="1">
        <f t="array" ref="C727:D727">_xlfn.TEXTSPLIT(Tabella3[[#This Row],[PEC]],"@")</f>
        <v>comune</v>
      </c>
      <c r="D727" s="50" t="str">
        <v>pec.comune.bocenago.tn.it</v>
      </c>
    </row>
    <row r="728" spans="1:4" ht="12" customHeight="1" x14ac:dyDescent="0.3">
      <c r="A728" s="11" t="s">
        <v>1249</v>
      </c>
      <c r="B728" s="11" t="s">
        <v>8437</v>
      </c>
      <c r="C728" s="50" t="str" cm="1">
        <f t="array" ref="C728:D728">_xlfn.TEXTSPLIT(Tabella3[[#This Row],[PEC]],"@")</f>
        <v>comune.bodiolomnago</v>
      </c>
      <c r="D728" s="50" t="str">
        <v>pec.regione.lombardia.it</v>
      </c>
    </row>
    <row r="729" spans="1:4" ht="12" customHeight="1" x14ac:dyDescent="0.3">
      <c r="A729" s="11" t="s">
        <v>2609</v>
      </c>
      <c r="B729" s="11" t="s">
        <v>8438</v>
      </c>
      <c r="C729" s="50" t="str" cm="1">
        <f t="array" ref="C729:D729">_xlfn.TEXTSPLIT(Tabella3[[#This Row],[PEC]],"@")</f>
        <v>comune.boffaloradadda</v>
      </c>
      <c r="D729" s="50" t="str">
        <v>pec.regione.lombardia.it</v>
      </c>
    </row>
    <row r="730" spans="1:4" ht="12" customHeight="1" x14ac:dyDescent="0.3">
      <c r="A730" s="11" t="s">
        <v>1605</v>
      </c>
      <c r="B730" s="11" t="s">
        <v>8439</v>
      </c>
      <c r="C730" s="50" t="str" cm="1">
        <f t="array" ref="C730:D730">_xlfn.TEXTSPLIT(Tabella3[[#This Row],[PEC]],"@")</f>
        <v>comune.boffaloraticino</v>
      </c>
      <c r="D730" s="50" t="str">
        <v>pec.it</v>
      </c>
    </row>
    <row r="731" spans="1:4" ht="12" customHeight="1" x14ac:dyDescent="0.3">
      <c r="A731" s="11" t="s">
        <v>3783</v>
      </c>
      <c r="B731" s="11" t="s">
        <v>8440</v>
      </c>
      <c r="C731" s="50" t="str" cm="1">
        <f t="array" ref="C731:D731">_xlfn.TEXTSPLIT(Tabella3[[#This Row],[PEC]],"@")</f>
        <v>comune.bogliasco</v>
      </c>
      <c r="D731" s="50" t="str">
        <v>halleycert.it</v>
      </c>
    </row>
    <row r="732" spans="1:4" ht="12" customHeight="1" x14ac:dyDescent="0.3">
      <c r="A732" s="11" t="s">
        <v>1111</v>
      </c>
      <c r="B732" s="11" t="s">
        <v>8441</v>
      </c>
      <c r="C732" s="50" t="str" cm="1">
        <f t="array" ref="C732:D732">_xlfn.TEXTSPLIT(Tabella3[[#This Row],[PEC]],"@")</f>
        <v>comune.bognanco</v>
      </c>
      <c r="D732" s="50" t="str">
        <v>pecentilocali.it</v>
      </c>
    </row>
    <row r="733" spans="1:4" ht="12" customHeight="1" x14ac:dyDescent="0.3">
      <c r="A733" s="11" t="s">
        <v>405</v>
      </c>
      <c r="B733" s="11" t="s">
        <v>8442</v>
      </c>
      <c r="C733" s="50" t="str" cm="1">
        <f t="array" ref="C733:D733">_xlfn.TEXTSPLIT(Tabella3[[#This Row],[PEC]],"@")</f>
        <v>bogogno</v>
      </c>
      <c r="D733" s="50" t="str">
        <v>cert.ruparpiemonte.it</v>
      </c>
    </row>
    <row r="734" spans="1:4" ht="12" customHeight="1" x14ac:dyDescent="0.3">
      <c r="A734" s="11" t="s">
        <v>3721</v>
      </c>
      <c r="B734" s="11" t="s">
        <v>8443</v>
      </c>
      <c r="C734" s="50" t="str" cm="1">
        <f t="array" ref="C734:D734">_xlfn.TEXTSPLIT(Tabella3[[#This Row],[PEC]],"@")</f>
        <v>protocollo</v>
      </c>
      <c r="D734" s="50" t="str">
        <v>pec.comune.boissano.sv.it</v>
      </c>
    </row>
    <row r="735" spans="1:4" ht="12" customHeight="1" x14ac:dyDescent="0.3">
      <c r="A735" s="11" t="s">
        <v>5475</v>
      </c>
      <c r="B735" s="11" t="s">
        <v>8444</v>
      </c>
      <c r="C735" s="50" t="str" cm="1">
        <f t="array" ref="C735:D735">_xlfn.TEXTSPLIT(Tabella3[[#This Row],[PEC]],"@")</f>
        <v>protocollo</v>
      </c>
      <c r="D735" s="50" t="str">
        <v>pec.comune.bojano.cb.it</v>
      </c>
    </row>
    <row r="736" spans="1:4" ht="12" customHeight="1" x14ac:dyDescent="0.3">
      <c r="A736" s="11" t="s">
        <v>3849</v>
      </c>
      <c r="B736" s="11" t="s">
        <v>8445</v>
      </c>
      <c r="C736" s="50" t="str" cm="1">
        <f t="array" ref="C736:D736">_xlfn.TEXTSPLIT(Tabella3[[#This Row],[PEC]],"@")</f>
        <v>comune.bolano</v>
      </c>
      <c r="D736" s="50" t="str">
        <v>anutel.it</v>
      </c>
    </row>
    <row r="737" spans="1:4" ht="12" customHeight="1" x14ac:dyDescent="0.3">
      <c r="A737" s="11" t="s">
        <v>1751</v>
      </c>
      <c r="B737" s="11" t="s">
        <v>8446</v>
      </c>
      <c r="C737" s="50" t="str" cm="1">
        <f t="array" ref="C737:D737">_xlfn.TEXTSPLIT(Tabella3[[#This Row],[PEC]],"@")</f>
        <v>comune.bolgare</v>
      </c>
      <c r="D737" s="50" t="str">
        <v>cert.legalmail.it</v>
      </c>
    </row>
    <row r="738" spans="1:4" ht="12" customHeight="1" x14ac:dyDescent="0.3">
      <c r="A738" s="11" t="s">
        <v>1606</v>
      </c>
      <c r="B738" s="11" t="s">
        <v>8447</v>
      </c>
      <c r="C738" s="50" t="str" cm="1">
        <f t="array" ref="C738:D738">_xlfn.TEXTSPLIT(Tabella3[[#This Row],[PEC]],"@")</f>
        <v>comune.bollate</v>
      </c>
      <c r="D738" s="50" t="str">
        <v>legalmail.it</v>
      </c>
    </row>
    <row r="739" spans="1:4" ht="12" customHeight="1" x14ac:dyDescent="0.3">
      <c r="A739" s="11" t="s">
        <v>31</v>
      </c>
      <c r="B739" s="11" t="s">
        <v>8448</v>
      </c>
      <c r="C739" s="50" t="str" cm="1">
        <f t="array" ref="C739:D739">_xlfn.TEXTSPLIT(Tabella3[[#This Row],[PEC]],"@")</f>
        <v>comune.bollengo.to</v>
      </c>
      <c r="D739" s="50" t="str">
        <v>legalmail.it</v>
      </c>
    </row>
    <row r="740" spans="1:4" ht="12" customHeight="1" x14ac:dyDescent="0.3">
      <c r="A740" s="11" t="s">
        <v>4059</v>
      </c>
      <c r="B740" s="11" t="s">
        <v>8449</v>
      </c>
      <c r="C740" s="50" t="str" cm="1">
        <f t="array" ref="C740:D740">_xlfn.TEXTSPLIT(Tabella3[[#This Row],[PEC]],"@")</f>
        <v>protocollogenerale</v>
      </c>
      <c r="D740" s="50" t="str">
        <v>pec.comune.bologna.it</v>
      </c>
    </row>
    <row r="741" spans="1:4" ht="12" customHeight="1" x14ac:dyDescent="0.3">
      <c r="A741" s="11" t="s">
        <v>5325</v>
      </c>
      <c r="B741" s="11" t="s">
        <v>8450</v>
      </c>
      <c r="C741" s="50" t="str" cm="1">
        <f t="array" ref="C741:D741">_xlfn.TEXTSPLIT(Tabella3[[#This Row],[PEC]],"@")</f>
        <v>protocollo</v>
      </c>
      <c r="D741" s="50" t="str">
        <v>pec.comunebolognano.it</v>
      </c>
    </row>
    <row r="742" spans="1:4" ht="12" customHeight="1" x14ac:dyDescent="0.3">
      <c r="A742" s="11" t="s">
        <v>6980</v>
      </c>
      <c r="B742" s="11" t="s">
        <v>8451</v>
      </c>
      <c r="C742" s="50" t="str" cm="1">
        <f t="array" ref="C742:D742">_xlfn.TEXTSPLIT(Tabella3[[#This Row],[PEC]],"@")</f>
        <v>prot.bol</v>
      </c>
      <c r="D742" s="50" t="str">
        <v>pec.comunebolognetta.it</v>
      </c>
    </row>
    <row r="743" spans="1:4" ht="12" customHeight="1" x14ac:dyDescent="0.3">
      <c r="A743" s="11" t="s">
        <v>4664</v>
      </c>
      <c r="B743" s="11" t="s">
        <v>8452</v>
      </c>
      <c r="C743" s="50" t="str" cm="1">
        <f t="array" ref="C743:D743">_xlfn.TEXTSPLIT(Tabella3[[#This Row],[PEC]],"@")</f>
        <v>comune</v>
      </c>
      <c r="D743" s="50" t="str">
        <v>pec.comune.bolognola.mc.it</v>
      </c>
    </row>
    <row r="744" spans="1:4" ht="12" customHeight="1" x14ac:dyDescent="0.3">
      <c r="A744" s="11" t="s">
        <v>7425</v>
      </c>
      <c r="B744" s="11" t="s">
        <v>8453</v>
      </c>
      <c r="C744" s="50" t="str" cm="1">
        <f t="array" ref="C744:D744">_xlfn.TEXTSPLIT(Tabella3[[#This Row],[PEC]],"@")</f>
        <v>protocollo</v>
      </c>
      <c r="D744" s="50" t="str">
        <v>pec.comune.bolotana.nu.it</v>
      </c>
    </row>
    <row r="745" spans="1:4" ht="12" customHeight="1" x14ac:dyDescent="0.3">
      <c r="A745" s="11" t="s">
        <v>4796</v>
      </c>
      <c r="B745" s="11" t="s">
        <v>8454</v>
      </c>
      <c r="C745" s="50" t="str" cm="1">
        <f t="array" ref="C745:D745">_xlfn.TEXTSPLIT(Tabella3[[#This Row],[PEC]],"@")</f>
        <v>postacertificata</v>
      </c>
      <c r="D745" s="50" t="str">
        <v>pec.comune.bolsena.vt.it</v>
      </c>
    </row>
    <row r="746" spans="1:4" ht="12" customHeight="1" x14ac:dyDescent="0.3">
      <c r="A746" s="11" t="s">
        <v>1752</v>
      </c>
      <c r="B746" s="11" t="s">
        <v>8455</v>
      </c>
      <c r="C746" s="50" t="str" cm="1">
        <f t="array" ref="C746:D746">_xlfn.TEXTSPLIT(Tabella3[[#This Row],[PEC]],"@")</f>
        <v>comune.boltiere</v>
      </c>
      <c r="D746" s="50" t="str">
        <v>postecert.it</v>
      </c>
    </row>
    <row r="747" spans="1:4" ht="12" customHeight="1" x14ac:dyDescent="0.3">
      <c r="A747" s="11" t="s">
        <v>406</v>
      </c>
      <c r="B747" s="11" t="s">
        <v>8456</v>
      </c>
      <c r="C747" s="50" t="str" cm="1">
        <f t="array" ref="C747:D747">_xlfn.TEXTSPLIT(Tabella3[[#This Row],[PEC]],"@")</f>
        <v>bolzano.novarese</v>
      </c>
      <c r="D747" s="50" t="str">
        <v>cert.ruparpiemonte.it</v>
      </c>
    </row>
    <row r="748" spans="1:4" ht="12" customHeight="1" x14ac:dyDescent="0.3">
      <c r="A748" s="11" t="s">
        <v>2986</v>
      </c>
      <c r="B748" s="11" t="s">
        <v>8457</v>
      </c>
      <c r="C748" s="50" t="str" cm="1">
        <f t="array" ref="C748:D748">_xlfn.TEXTSPLIT(Tabella3[[#This Row],[PEC]],"@")</f>
        <v>comunebolzanovic</v>
      </c>
      <c r="D748" s="50" t="str">
        <v>legalmail.it</v>
      </c>
    </row>
    <row r="749" spans="1:4" ht="12" customHeight="1" x14ac:dyDescent="0.3">
      <c r="A749" s="11" t="s">
        <v>8458</v>
      </c>
      <c r="B749" s="11" t="s">
        <v>8459</v>
      </c>
      <c r="C749" s="50" t="str" cm="1">
        <f t="array" ref="C749:D749">_xlfn.TEXTSPLIT(Tabella3[[#This Row],[PEC]],"@")</f>
        <v>bolzano</v>
      </c>
      <c r="D749" s="50" t="str">
        <v>legalmail.it</v>
      </c>
    </row>
    <row r="750" spans="1:4" ht="12" customHeight="1" x14ac:dyDescent="0.3">
      <c r="A750" s="11" t="s">
        <v>4797</v>
      </c>
      <c r="B750" s="11" t="s">
        <v>8460</v>
      </c>
      <c r="C750" s="50" t="str" cm="1">
        <f t="array" ref="C750:D750">_xlfn.TEXTSPLIT(Tabella3[[#This Row],[PEC]],"@")</f>
        <v>comunebomarzo</v>
      </c>
      <c r="D750" s="50" t="str">
        <v>pec.it</v>
      </c>
    </row>
    <row r="751" spans="1:4" ht="12" customHeight="1" x14ac:dyDescent="0.3">
      <c r="A751" s="11" t="s">
        <v>5374</v>
      </c>
      <c r="B751" s="11" t="s">
        <v>8461</v>
      </c>
      <c r="C751" s="50" t="str" cm="1">
        <f t="array" ref="C751:D751">_xlfn.TEXTSPLIT(Tabella3[[#This Row],[PEC]],"@")</f>
        <v>comunedibomba</v>
      </c>
      <c r="D751" s="50" t="str">
        <v>pec.it</v>
      </c>
    </row>
    <row r="752" spans="1:4" ht="12" customHeight="1" x14ac:dyDescent="0.3">
      <c r="A752" s="11" t="s">
        <v>7197</v>
      </c>
      <c r="B752" s="11" t="s">
        <v>8462</v>
      </c>
      <c r="C752" s="50" t="str" cm="1">
        <f t="array" ref="C752:D752">_xlfn.TEXTSPLIT(Tabella3[[#This Row],[PEC]],"@")</f>
        <v>anagrafe</v>
      </c>
      <c r="D752" s="50" t="str">
        <v>pec.comunebompensiere.it</v>
      </c>
    </row>
    <row r="753" spans="1:4" ht="12" customHeight="1" x14ac:dyDescent="0.3">
      <c r="A753" s="11" t="s">
        <v>6981</v>
      </c>
      <c r="B753" s="11" t="s">
        <v>8463</v>
      </c>
      <c r="C753" s="50" t="str" cm="1">
        <f t="array" ref="C753:D753">_xlfn.TEXTSPLIT(Tabella3[[#This Row],[PEC]],"@")</f>
        <v>protocollo</v>
      </c>
      <c r="D753" s="50" t="str">
        <v>pec.comune.bompietro.pa.it</v>
      </c>
    </row>
    <row r="754" spans="1:4" ht="12" customHeight="1" x14ac:dyDescent="0.3">
      <c r="A754" s="11" t="s">
        <v>4009</v>
      </c>
      <c r="B754" s="11" t="s">
        <v>8464</v>
      </c>
      <c r="C754" s="50" t="str" cm="1">
        <f t="array" ref="C754:D754">_xlfn.TEXTSPLIT(Tabella3[[#This Row],[PEC]],"@")</f>
        <v>comunedibomporto</v>
      </c>
      <c r="D754" s="50" t="str">
        <v>cert.comune.bomporto.mo.it</v>
      </c>
    </row>
    <row r="755" spans="1:4" ht="12" customHeight="1" x14ac:dyDescent="0.3">
      <c r="A755" s="11" t="s">
        <v>7521</v>
      </c>
      <c r="B755" s="11" t="s">
        <v>8465</v>
      </c>
      <c r="C755" s="50" t="str" cm="1">
        <f t="array" ref="C755:D755">_xlfn.TEXTSPLIT(Tabella3[[#This Row],[PEC]],"@")</f>
        <v>protocollo</v>
      </c>
      <c r="D755" s="50" t="str">
        <v>pec.comune.bonarcado.or.it</v>
      </c>
    </row>
    <row r="756" spans="1:4" ht="12" customHeight="1" x14ac:dyDescent="0.3">
      <c r="A756" s="11" t="s">
        <v>3850</v>
      </c>
      <c r="B756" s="11" t="s">
        <v>8466</v>
      </c>
      <c r="C756" s="50" t="str" cm="1">
        <f t="array" ref="C756:D756">_xlfn.TEXTSPLIT(Tabella3[[#This Row],[PEC]],"@")</f>
        <v>comune.bonassola.sp</v>
      </c>
      <c r="D756" s="50" t="str">
        <v>halleycert.it</v>
      </c>
    </row>
    <row r="757" spans="1:4" ht="12" customHeight="1" x14ac:dyDescent="0.3">
      <c r="A757" s="11" t="s">
        <v>1753</v>
      </c>
      <c r="B757" s="11" t="s">
        <v>8467</v>
      </c>
      <c r="C757" s="50" t="str" cm="1">
        <f t="array" ref="C757:D757">_xlfn.TEXTSPLIT(Tabella3[[#This Row],[PEC]],"@")</f>
        <v>comune.bonatesopra.bg</v>
      </c>
      <c r="D757" s="50" t="str">
        <v>halleycert.it</v>
      </c>
    </row>
    <row r="758" spans="1:4" ht="12" customHeight="1" x14ac:dyDescent="0.3">
      <c r="A758" s="11" t="s">
        <v>1754</v>
      </c>
      <c r="B758" s="11" t="s">
        <v>8468</v>
      </c>
      <c r="C758" s="50" t="str" cm="1">
        <f t="array" ref="C758:D758">_xlfn.TEXTSPLIT(Tabella3[[#This Row],[PEC]],"@")</f>
        <v>comune.bonatesotto</v>
      </c>
      <c r="D758" s="50" t="str">
        <v>pec.regione.lombardia.it</v>
      </c>
    </row>
    <row r="759" spans="1:4" ht="12" customHeight="1" x14ac:dyDescent="0.3">
      <c r="A759" s="11" t="s">
        <v>2886</v>
      </c>
      <c r="B759" s="11" t="s">
        <v>8469</v>
      </c>
      <c r="C759" s="50" t="str" cm="1">
        <f t="array" ref="C759:D759">_xlfn.TEXTSPLIT(Tabella3[[#This Row],[PEC]],"@")</f>
        <v>info.bonavigo</v>
      </c>
      <c r="D759" s="50" t="str">
        <v>stpec.it</v>
      </c>
    </row>
    <row r="760" spans="1:4" ht="12" customHeight="1" x14ac:dyDescent="0.3">
      <c r="A760" s="11" t="s">
        <v>4111</v>
      </c>
      <c r="B760" s="11" t="s">
        <v>8470</v>
      </c>
      <c r="C760" s="50" t="str" cm="1">
        <f t="array" ref="C760:D760">_xlfn.TEXTSPLIT(Tabella3[[#This Row],[PEC]],"@")</f>
        <v>comune.bondeno</v>
      </c>
      <c r="D760" s="50" t="str">
        <v>cert.comune.bondeno.fe.it</v>
      </c>
    </row>
    <row r="761" spans="1:4" ht="12" customHeight="1" x14ac:dyDescent="0.3">
      <c r="A761" s="11" t="s">
        <v>2733</v>
      </c>
      <c r="B761" s="11" t="s">
        <v>8471</v>
      </c>
      <c r="C761" s="50" t="str" cm="1">
        <f t="array" ref="C761:D761">_xlfn.TEXTSPLIT(Tabella3[[#This Row],[PEC]],"@")</f>
        <v>comune</v>
      </c>
      <c r="D761" s="50" t="str">
        <v>pec.comune.bondone.tn.it</v>
      </c>
    </row>
    <row r="762" spans="1:4" ht="12" customHeight="1" x14ac:dyDescent="0.3">
      <c r="A762" s="11" t="s">
        <v>5721</v>
      </c>
      <c r="B762" s="11" t="s">
        <v>8472</v>
      </c>
      <c r="C762" s="50" t="str" cm="1">
        <f t="array" ref="C762:D762">_xlfn.TEXTSPLIT(Tabella3[[#This Row],[PEC]],"@")</f>
        <v>protocollo</v>
      </c>
      <c r="D762" s="50" t="str">
        <v>pec.comune.bonea.bn.it</v>
      </c>
    </row>
    <row r="763" spans="1:4" ht="12" customHeight="1" x14ac:dyDescent="0.3">
      <c r="A763" s="11" t="s">
        <v>5476</v>
      </c>
      <c r="B763" s="11" t="s">
        <v>8473</v>
      </c>
      <c r="C763" s="50" t="str" cm="1">
        <f t="array" ref="C763:D763">_xlfn.TEXTSPLIT(Tabella3[[#This Row],[PEC]],"@")</f>
        <v>comune.bonefrocb</v>
      </c>
      <c r="D763" s="50" t="str">
        <v>legalmail.it</v>
      </c>
    </row>
    <row r="764" spans="1:4" ht="12" customHeight="1" x14ac:dyDescent="0.3">
      <c r="A764" s="11" t="s">
        <v>2358</v>
      </c>
      <c r="B764" s="11" t="s">
        <v>8474</v>
      </c>
      <c r="C764" s="50" t="str" cm="1">
        <f t="array" ref="C764:D764">_xlfn.TEXTSPLIT(Tabella3[[#This Row],[PEC]],"@")</f>
        <v>comune.bonemerse</v>
      </c>
      <c r="D764" s="50" t="str">
        <v>pec.regione.lombardia.it</v>
      </c>
    </row>
    <row r="765" spans="1:4" ht="12" customHeight="1" x14ac:dyDescent="0.3">
      <c r="A765" s="11" t="s">
        <v>6562</v>
      </c>
      <c r="B765" s="11" t="s">
        <v>8475</v>
      </c>
      <c r="C765" s="50" t="str" cm="1">
        <f t="array" ref="C765:D765">_xlfn.TEXTSPLIT(Tabella3[[#This Row],[PEC]],"@")</f>
        <v>affarigenerali.bonifati</v>
      </c>
      <c r="D765" s="50" t="str">
        <v>asmepec.it</v>
      </c>
    </row>
    <row r="766" spans="1:4" ht="12" customHeight="1" x14ac:dyDescent="0.3">
      <c r="A766" s="11" t="s">
        <v>5894</v>
      </c>
      <c r="B766" s="11" t="s">
        <v>8476</v>
      </c>
      <c r="C766" s="50" t="str" cm="1">
        <f t="array" ref="C766:D766">_xlfn.TEXTSPLIT(Tabella3[[#This Row],[PEC]],"@")</f>
        <v>comunebonito</v>
      </c>
      <c r="D766" s="50" t="str">
        <v>pec.it</v>
      </c>
    </row>
    <row r="767" spans="1:4" ht="12" customHeight="1" x14ac:dyDescent="0.3">
      <c r="A767" s="11" t="s">
        <v>7337</v>
      </c>
      <c r="B767" s="11" t="s">
        <v>8477</v>
      </c>
      <c r="C767" s="50" t="str" cm="1">
        <f t="array" ref="C767:D767">_xlfn.TEXTSPLIT(Tabella3[[#This Row],[PEC]],"@")</f>
        <v>protocollo</v>
      </c>
      <c r="D767" s="50" t="str">
        <v>pec.comune.bonnanaro.ss.it</v>
      </c>
    </row>
    <row r="768" spans="1:4" ht="12" customHeight="1" x14ac:dyDescent="0.3">
      <c r="A768" s="11" t="s">
        <v>7338</v>
      </c>
      <c r="B768" s="11" t="s">
        <v>8478</v>
      </c>
      <c r="C768" s="50" t="str" cm="1">
        <f t="array" ref="C768:D768">_xlfn.TEXTSPLIT(Tabella3[[#This Row],[PEC]],"@")</f>
        <v>protocollo</v>
      </c>
      <c r="D768" s="50" t="str">
        <v>pec.comune.bono.ss.it</v>
      </c>
    </row>
    <row r="769" spans="1:4" ht="12" customHeight="1" x14ac:dyDescent="0.3">
      <c r="A769" s="11" t="s">
        <v>7339</v>
      </c>
      <c r="B769" s="11" t="s">
        <v>8479</v>
      </c>
      <c r="C769" s="50" t="str" cm="1">
        <f t="array" ref="C769:D769">_xlfn.TEXTSPLIT(Tabella3[[#This Row],[PEC]],"@")</f>
        <v>protocollo.bonorva</v>
      </c>
      <c r="D769" s="50" t="str">
        <v>pec.comunas.it</v>
      </c>
    </row>
    <row r="770" spans="1:4" ht="12" customHeight="1" x14ac:dyDescent="0.3">
      <c r="A770" s="11" t="s">
        <v>505</v>
      </c>
      <c r="B770" s="11" t="s">
        <v>8480</v>
      </c>
      <c r="C770" s="50" t="str" cm="1">
        <f t="array" ref="C770:D770">_xlfn.TEXTSPLIT(Tabella3[[#This Row],[PEC]],"@")</f>
        <v>comune.bonvicino</v>
      </c>
      <c r="D770" s="50" t="str">
        <v>legalmail.it</v>
      </c>
    </row>
    <row r="771" spans="1:4" ht="12" customHeight="1" x14ac:dyDescent="0.3">
      <c r="A771" s="11" t="s">
        <v>4854</v>
      </c>
      <c r="B771" s="11" t="s">
        <v>8481</v>
      </c>
      <c r="C771" s="50" t="str" cm="1">
        <f t="array" ref="C771:D771">_xlfn.TEXTSPLIT(Tabella3[[#This Row],[PEC]],"@")</f>
        <v>borbona</v>
      </c>
      <c r="D771" s="50" t="str">
        <v>pec.comune.borbona.rieti.it</v>
      </c>
    </row>
    <row r="772" spans="1:4" ht="12" customHeight="1" x14ac:dyDescent="0.3">
      <c r="A772" s="11" t="s">
        <v>3092</v>
      </c>
      <c r="B772" s="11" t="s">
        <v>8482</v>
      </c>
      <c r="C772" s="50" t="str" cm="1">
        <f t="array" ref="C772:D772">_xlfn.TEXTSPLIT(Tabella3[[#This Row],[PEC]],"@")</f>
        <v>borca.bl</v>
      </c>
      <c r="D772" s="50" t="str">
        <v>cert.ip-veneto.net</v>
      </c>
    </row>
    <row r="773" spans="1:4" ht="12" customHeight="1" x14ac:dyDescent="0.3">
      <c r="A773" s="11" t="s">
        <v>3443</v>
      </c>
      <c r="B773" s="11" t="s">
        <v>8483</v>
      </c>
      <c r="C773" s="50" t="str" cm="1">
        <f t="array" ref="C773:D773">_xlfn.TEXTSPLIT(Tabella3[[#This Row],[PEC]],"@")</f>
        <v>comune.bordano</v>
      </c>
      <c r="D773" s="50" t="str">
        <v>certgov.fvg.it</v>
      </c>
    </row>
    <row r="774" spans="1:4" ht="12" customHeight="1" x14ac:dyDescent="0.3">
      <c r="A774" s="11" t="s">
        <v>3652</v>
      </c>
      <c r="B774" s="11" t="s">
        <v>8484</v>
      </c>
      <c r="C774" s="50" t="str" cm="1">
        <f t="array" ref="C774:D774">_xlfn.TEXTSPLIT(Tabella3[[#This Row],[PEC]],"@")</f>
        <v>bordighera</v>
      </c>
      <c r="D774" s="50" t="str">
        <v>legalmail.it</v>
      </c>
    </row>
    <row r="775" spans="1:4" ht="12" customHeight="1" x14ac:dyDescent="0.3">
      <c r="A775" s="11" t="s">
        <v>2359</v>
      </c>
      <c r="B775" s="11" t="s">
        <v>8485</v>
      </c>
      <c r="C775" s="50" t="str" cm="1">
        <f t="array" ref="C775:D775">_xlfn.TEXTSPLIT(Tabella3[[#This Row],[PEC]],"@")</f>
        <v>bordolano</v>
      </c>
      <c r="D775" s="50" t="str">
        <v>postemailcertificata.it</v>
      </c>
    </row>
    <row r="776" spans="1:4" ht="12" customHeight="1" x14ac:dyDescent="0.3">
      <c r="A776" s="11" t="s">
        <v>3927</v>
      </c>
      <c r="B776" s="11" t="s">
        <v>8486</v>
      </c>
      <c r="C776" s="50" t="str" cm="1">
        <f t="array" ref="C776:D776">_xlfn.TEXTSPLIT(Tabella3[[#This Row],[PEC]],"@")</f>
        <v>protocollo</v>
      </c>
      <c r="D776" s="50" t="str">
        <v>postacert.comune.bore.pr.it</v>
      </c>
    </row>
    <row r="777" spans="1:4" ht="12" customHeight="1" x14ac:dyDescent="0.3">
      <c r="A777" s="11" t="s">
        <v>3970</v>
      </c>
      <c r="B777" s="11" t="s">
        <v>8487</v>
      </c>
      <c r="C777" s="50" t="str" cm="1">
        <f t="array" ref="C777:D777">_xlfn.TEXTSPLIT(Tabella3[[#This Row],[PEC]],"@")</f>
        <v>protocolloboretto</v>
      </c>
      <c r="D777" s="50" t="str">
        <v>legalmail.it</v>
      </c>
    </row>
    <row r="778" spans="1:4" ht="12" customHeight="1" x14ac:dyDescent="0.3">
      <c r="A778" s="11" t="s">
        <v>2183</v>
      </c>
      <c r="B778" s="11" t="s">
        <v>8488</v>
      </c>
      <c r="C778" s="50" t="str" cm="1">
        <f t="array" ref="C778:D778">_xlfn.TEXTSPLIT(Tabella3[[#This Row],[PEC]],"@")</f>
        <v>comune.borgarello</v>
      </c>
      <c r="D778" s="50" t="str">
        <v>pec.regione.lombardia.it</v>
      </c>
    </row>
    <row r="779" spans="1:4" ht="12" customHeight="1" x14ac:dyDescent="0.3">
      <c r="A779" s="11" t="s">
        <v>32</v>
      </c>
      <c r="B779" s="11" t="s">
        <v>8489</v>
      </c>
      <c r="C779" s="50" t="str" cm="1">
        <f t="array" ref="C779:D779">_xlfn.TEXTSPLIT(Tabella3[[#This Row],[PEC]],"@")</f>
        <v>comune.borgaro-torinese.to</v>
      </c>
      <c r="D779" s="50" t="str">
        <v>cert.legalmail.it</v>
      </c>
    </row>
    <row r="780" spans="1:4" ht="12" customHeight="1" x14ac:dyDescent="0.3">
      <c r="A780" s="11" t="s">
        <v>6982</v>
      </c>
      <c r="B780" s="11" t="s">
        <v>8490</v>
      </c>
      <c r="C780" s="50" t="str" cm="1">
        <f t="array" ref="C780:D780">_xlfn.TEXTSPLIT(Tabella3[[#This Row],[PEC]],"@")</f>
        <v>ufficioprotocollo</v>
      </c>
      <c r="D780" s="50" t="str">
        <v>pec.it</v>
      </c>
    </row>
    <row r="781" spans="1:4" ht="12" customHeight="1" x14ac:dyDescent="0.3">
      <c r="A781" s="11" t="s">
        <v>3653</v>
      </c>
      <c r="B781" s="11" t="s">
        <v>8491</v>
      </c>
      <c r="C781" s="50" t="str" cm="1">
        <f t="array" ref="C781:D781">_xlfn.TEXTSPLIT(Tabella3[[#This Row],[PEC]],"@")</f>
        <v>protocollo</v>
      </c>
      <c r="D781" s="50" t="str">
        <v>pec.comune.borghettodarroscia.im.it</v>
      </c>
    </row>
    <row r="782" spans="1:4" ht="12" customHeight="1" x14ac:dyDescent="0.3">
      <c r="A782" s="11" t="s">
        <v>860</v>
      </c>
      <c r="B782" s="11" t="s">
        <v>8492</v>
      </c>
      <c r="C782" s="50" t="str" cm="1">
        <f t="array" ref="C782:D782">_xlfn.TEXTSPLIT(Tabella3[[#This Row],[PEC]],"@")</f>
        <v>anagrafe</v>
      </c>
      <c r="D782" s="50" t="str">
        <v>cert.comune.borghettodiborbera.al.it</v>
      </c>
    </row>
    <row r="783" spans="1:4" ht="12" customHeight="1" x14ac:dyDescent="0.3">
      <c r="A783" s="11" t="s">
        <v>3851</v>
      </c>
      <c r="B783" s="11" t="s">
        <v>8493</v>
      </c>
      <c r="C783" s="50" t="str" cm="1">
        <f t="array" ref="C783:D783">_xlfn.TEXTSPLIT(Tabella3[[#This Row],[PEC]],"@")</f>
        <v>borghettodivara</v>
      </c>
      <c r="D783" s="50" t="str">
        <v>legalmail.it</v>
      </c>
    </row>
    <row r="784" spans="1:4" ht="12" customHeight="1" x14ac:dyDescent="0.3">
      <c r="A784" s="11" t="s">
        <v>2610</v>
      </c>
      <c r="B784" s="11" t="s">
        <v>8494</v>
      </c>
      <c r="C784" s="50" t="str" cm="1">
        <f t="array" ref="C784:D784">_xlfn.TEXTSPLIT(Tabella3[[#This Row],[PEC]],"@")</f>
        <v>borghettolodigiano</v>
      </c>
      <c r="D784" s="50" t="str">
        <v>cert.elaus2002.net</v>
      </c>
    </row>
    <row r="785" spans="1:4" ht="12" customHeight="1" x14ac:dyDescent="0.3">
      <c r="A785" s="11" t="s">
        <v>3722</v>
      </c>
      <c r="B785" s="11" t="s">
        <v>8495</v>
      </c>
      <c r="C785" s="50" t="str" cm="1">
        <f t="array" ref="C785:D785">_xlfn.TEXTSPLIT(Tabella3[[#This Row],[PEC]],"@")</f>
        <v>comuneborghettoss</v>
      </c>
      <c r="D785" s="50" t="str">
        <v>postecert.it</v>
      </c>
    </row>
    <row r="786" spans="1:4" ht="12" customHeight="1" x14ac:dyDescent="0.3">
      <c r="A786" s="11" t="s">
        <v>4149</v>
      </c>
      <c r="B786" s="11" t="s">
        <v>8496</v>
      </c>
      <c r="C786" s="50" t="str" cm="1">
        <f t="array" ref="C786:D786">_xlfn.TEXTSPLIT(Tabella3[[#This Row],[PEC]],"@")</f>
        <v>comune.borghi</v>
      </c>
      <c r="D786" s="50" t="str">
        <v>cert.provincia.fc.it</v>
      </c>
    </row>
    <row r="787" spans="1:4" ht="12" customHeight="1" x14ac:dyDescent="0.3">
      <c r="A787" s="11" t="s">
        <v>6701</v>
      </c>
      <c r="B787" s="11" t="s">
        <v>8497</v>
      </c>
      <c r="C787" s="50" t="str" cm="1">
        <f t="array" ref="C787:D787">_xlfn.TEXTSPLIT(Tabella3[[#This Row],[PEC]],"@")</f>
        <v>protocollo.borgia</v>
      </c>
      <c r="D787" s="50" t="str">
        <v>asmepec.it</v>
      </c>
    </row>
    <row r="788" spans="1:4" ht="12" customHeight="1" x14ac:dyDescent="0.3">
      <c r="A788" s="11" t="s">
        <v>33</v>
      </c>
      <c r="B788" s="11" t="s">
        <v>8498</v>
      </c>
      <c r="C788" s="50" t="str" cm="1">
        <f t="array" ref="C788:D788">_xlfn.TEXTSPLIT(Tabella3[[#This Row],[PEC]],"@")</f>
        <v>borgiallo</v>
      </c>
      <c r="D788" s="50" t="str">
        <v>cert.ruparpiemonte.it</v>
      </c>
    </row>
    <row r="789" spans="1:4" ht="12" customHeight="1" x14ac:dyDescent="0.3">
      <c r="A789" s="11" t="s">
        <v>3723</v>
      </c>
      <c r="B789" s="11" t="s">
        <v>8499</v>
      </c>
      <c r="C789" s="50" t="str" cm="1">
        <f t="array" ref="C789:D789">_xlfn.TEXTSPLIT(Tabella3[[#This Row],[PEC]],"@")</f>
        <v>protocollo</v>
      </c>
      <c r="D789" s="50" t="str">
        <v>pec.comuneborgioverezzi.it</v>
      </c>
    </row>
    <row r="790" spans="1:4" ht="12" customHeight="1" x14ac:dyDescent="0.3">
      <c r="A790" s="11" t="s">
        <v>4222</v>
      </c>
      <c r="B790" s="11" t="s">
        <v>8500</v>
      </c>
      <c r="C790" s="50" t="str" cm="1">
        <f t="array" ref="C790:D790">_xlfn.TEXTSPLIT(Tabella3[[#This Row],[PEC]],"@")</f>
        <v>comune.borgoamozzano</v>
      </c>
      <c r="D790" s="50" t="str">
        <v>postacert.toscana.it</v>
      </c>
    </row>
    <row r="791" spans="1:4" ht="12" customHeight="1" x14ac:dyDescent="0.3">
      <c r="A791" s="11" t="s">
        <v>2866</v>
      </c>
      <c r="B791" s="11" t="s">
        <v>8501</v>
      </c>
      <c r="C791" s="50" t="str" cm="1">
        <f t="array" ref="C791:D791">_xlfn.TEXTSPLIT(Tabella3[[#This Row],[PEC]],"@")</f>
        <v>comune</v>
      </c>
      <c r="D791" s="50" t="str">
        <v>pec.comune.borgochiese.tn.it</v>
      </c>
    </row>
    <row r="792" spans="1:4" ht="12" customHeight="1" x14ac:dyDescent="0.3">
      <c r="A792" s="11" t="s">
        <v>324</v>
      </c>
      <c r="B792" s="11" t="s">
        <v>8502</v>
      </c>
      <c r="C792" s="50" t="str" cm="1">
        <f t="array" ref="C792:D792">_xlfn.TEXTSPLIT(Tabella3[[#This Row],[PEC]],"@")</f>
        <v>protocollo.borgo.dale</v>
      </c>
      <c r="D792" s="50" t="str">
        <v>cert.ruparpiemonte.it</v>
      </c>
    </row>
    <row r="793" spans="1:4" ht="12" customHeight="1" x14ac:dyDescent="0.3">
      <c r="A793" s="11" t="s">
        <v>8503</v>
      </c>
      <c r="B793" s="11" t="s">
        <v>8504</v>
      </c>
      <c r="C793" s="50" t="str" cm="1">
        <f t="array" ref="C793:D793">_xlfn.TEXTSPLIT(Tabella3[[#This Row],[PEC]],"@")</f>
        <v>comune</v>
      </c>
      <c r="D793" s="50" t="str">
        <v>pec.comune.borgodanaunia.tn.it</v>
      </c>
    </row>
    <row r="794" spans="1:4" ht="12" customHeight="1" x14ac:dyDescent="0.3">
      <c r="A794" s="11" t="s">
        <v>1755</v>
      </c>
      <c r="B794" s="11" t="s">
        <v>8505</v>
      </c>
      <c r="C794" s="50" t="str" cm="1">
        <f t="array" ref="C794:D794">_xlfn.TEXTSPLIT(Tabella3[[#This Row],[PEC]],"@")</f>
        <v>comune.borgoditerzo</v>
      </c>
      <c r="D794" s="50" t="str">
        <v>pec.regione.lombardia.it</v>
      </c>
    </row>
    <row r="795" spans="1:4" ht="12" customHeight="1" x14ac:dyDescent="0.3">
      <c r="A795" s="11" t="s">
        <v>2867</v>
      </c>
      <c r="B795" s="11" t="s">
        <v>8506</v>
      </c>
      <c r="C795" s="50" t="str" cm="1">
        <f t="array" ref="C795:D795">_xlfn.TEXTSPLIT(Tabella3[[#This Row],[PEC]],"@")</f>
        <v>comune</v>
      </c>
      <c r="D795" s="50" t="str">
        <v>pec.comune.borgolares.tn.it</v>
      </c>
    </row>
    <row r="796" spans="1:4" ht="12" customHeight="1" x14ac:dyDescent="0.3">
      <c r="A796" s="11" t="s">
        <v>2524</v>
      </c>
      <c r="B796" s="11" t="s">
        <v>8507</v>
      </c>
      <c r="C796" s="50" t="str" cm="1">
        <f t="array" ref="C796:D796">_xlfn.TEXTSPLIT(Tabella3[[#This Row],[PEC]],"@")</f>
        <v>protocollo</v>
      </c>
      <c r="D796" s="50" t="str">
        <v>pec.comune.borgomantovano.mn.it</v>
      </c>
    </row>
    <row r="797" spans="1:4" ht="12" customHeight="1" x14ac:dyDescent="0.3">
      <c r="A797" s="11" t="s">
        <v>4567</v>
      </c>
      <c r="B797" s="11" t="s">
        <v>8508</v>
      </c>
      <c r="C797" s="50" t="str" cm="1">
        <f t="array" ref="C797:D797">_xlfn.TEXTSPLIT(Tabella3[[#This Row],[PEC]],"@")</f>
        <v>comune.borgo-pace</v>
      </c>
      <c r="D797" s="50" t="str">
        <v>emarche.it</v>
      </c>
    </row>
    <row r="798" spans="1:4" ht="12" customHeight="1" x14ac:dyDescent="0.3">
      <c r="A798" s="11" t="s">
        <v>2184</v>
      </c>
      <c r="B798" s="11" t="s">
        <v>8509</v>
      </c>
      <c r="C798" s="50" t="str" cm="1">
        <f t="array" ref="C798:D798">_xlfn.TEXTSPLIT(Tabella3[[#This Row],[PEC]],"@")</f>
        <v>comune.borgopriolo</v>
      </c>
      <c r="D798" s="50" t="str">
        <v>legalpec.it</v>
      </c>
    </row>
    <row r="799" spans="1:4" ht="12" customHeight="1" x14ac:dyDescent="0.3">
      <c r="A799" s="11" t="s">
        <v>507</v>
      </c>
      <c r="B799" s="11" t="s">
        <v>8510</v>
      </c>
      <c r="C799" s="50" t="str" cm="1">
        <f t="array" ref="C799:D799">_xlfn.TEXTSPLIT(Tabella3[[#This Row],[PEC]],"@")</f>
        <v>protocollo.borgosandalmazzo</v>
      </c>
      <c r="D799" s="50" t="str">
        <v>cert.ruparpiemonte.it</v>
      </c>
    </row>
    <row r="800" spans="1:4" ht="12" customHeight="1" x14ac:dyDescent="0.3">
      <c r="A800" s="11" t="s">
        <v>1986</v>
      </c>
      <c r="B800" s="11" t="s">
        <v>8511</v>
      </c>
      <c r="C800" s="50" t="str" cm="1">
        <f t="array" ref="C800:D800">_xlfn.TEXTSPLIT(Tabella3[[#This Row],[PEC]],"@")</f>
        <v>comune.borgosangiacomo</v>
      </c>
      <c r="D800" s="50" t="str">
        <v>pec.regione.lombardia.it</v>
      </c>
    </row>
    <row r="801" spans="1:4" ht="12" customHeight="1" x14ac:dyDescent="0.3">
      <c r="A801" s="11" t="s">
        <v>2611</v>
      </c>
      <c r="B801" s="11" t="s">
        <v>8512</v>
      </c>
      <c r="C801" s="50" t="str" cm="1">
        <f t="array" ref="C801:D801">_xlfn.TEXTSPLIT(Tabella3[[#This Row],[PEC]],"@")</f>
        <v>comune.borgosangiovanni</v>
      </c>
      <c r="D801" s="50" t="str">
        <v>pec.regione.lombardia.it</v>
      </c>
    </row>
    <row r="802" spans="1:4" ht="12" customHeight="1" x14ac:dyDescent="0.3">
      <c r="A802" s="11" t="s">
        <v>4274</v>
      </c>
      <c r="B802" s="11" t="s">
        <v>8513</v>
      </c>
      <c r="C802" s="50" t="str" cm="1">
        <f t="array" ref="C802:D802">_xlfn.TEXTSPLIT(Tabella3[[#This Row],[PEC]],"@")</f>
        <v>comune.borgo-san-lorenzo</v>
      </c>
      <c r="D802" s="50" t="str">
        <v>postacert.toscana.it</v>
      </c>
    </row>
    <row r="803" spans="1:4" ht="12" customHeight="1" x14ac:dyDescent="0.3">
      <c r="A803" s="11" t="s">
        <v>862</v>
      </c>
      <c r="B803" s="11" t="s">
        <v>8514</v>
      </c>
      <c r="C803" s="50" t="str" cm="1">
        <f t="array" ref="C803:D803">_xlfn.TEXTSPLIT(Tabella3[[#This Row],[PEC]],"@")</f>
        <v>protocollo</v>
      </c>
      <c r="D803" s="50" t="str">
        <v>pec.comune.borgosanmartino.al.it</v>
      </c>
    </row>
    <row r="804" spans="1:4" ht="12" customHeight="1" x14ac:dyDescent="0.3">
      <c r="A804" s="11" t="s">
        <v>2186</v>
      </c>
      <c r="B804" s="11" t="s">
        <v>8515</v>
      </c>
      <c r="C804" s="50" t="str" cm="1">
        <f t="array" ref="C804:D804">_xlfn.TEXTSPLIT(Tabella3[[#This Row],[PEC]],"@")</f>
        <v>comune.borgosansiro</v>
      </c>
      <c r="D804" s="50" t="str">
        <v>pec.provincia.pv.it</v>
      </c>
    </row>
    <row r="805" spans="1:4" ht="12" customHeight="1" x14ac:dyDescent="0.3">
      <c r="A805" s="11" t="s">
        <v>409</v>
      </c>
      <c r="B805" s="11" t="s">
        <v>8516</v>
      </c>
      <c r="C805" s="50" t="str" cm="1">
        <f t="array" ref="C805:D805">_xlfn.TEXTSPLIT(Tabella3[[#This Row],[PEC]],"@")</f>
        <v>comune.borgoticino</v>
      </c>
      <c r="D805" s="50" t="str">
        <v>legalmail.it</v>
      </c>
    </row>
    <row r="806" spans="1:4" ht="12" customHeight="1" x14ac:dyDescent="0.3">
      <c r="A806" s="11" t="s">
        <v>4060</v>
      </c>
      <c r="B806" s="11" t="s">
        <v>8517</v>
      </c>
      <c r="C806" s="50" t="str" cm="1">
        <f t="array" ref="C806:D806">_xlfn.TEXTSPLIT(Tabella3[[#This Row],[PEC]],"@")</f>
        <v>comune.borgotossignano</v>
      </c>
      <c r="D806" s="50" t="str">
        <v>cert.provincia.bo.it</v>
      </c>
    </row>
    <row r="807" spans="1:4" ht="12" customHeight="1" x14ac:dyDescent="0.3">
      <c r="A807" s="11" t="s">
        <v>3928</v>
      </c>
      <c r="B807" s="11" t="s">
        <v>8518</v>
      </c>
      <c r="C807" s="50" t="str" cm="1">
        <f t="array" ref="C807:D807">_xlfn.TEXTSPLIT(Tabella3[[#This Row],[PEC]],"@")</f>
        <v>protocollo</v>
      </c>
      <c r="D807" s="50" t="str">
        <v>postacert.comune.borgo-val-di-taro.pr.it</v>
      </c>
    </row>
    <row r="808" spans="1:4" ht="12" customHeight="1" x14ac:dyDescent="0.3">
      <c r="A808" s="11" t="s">
        <v>8519</v>
      </c>
      <c r="B808" s="11" t="s">
        <v>8520</v>
      </c>
      <c r="C808" s="50" t="str" cm="1">
        <f t="array" ref="C808:D808">_xlfn.TEXTSPLIT(Tabella3[[#This Row],[PEC]],"@")</f>
        <v>borgovalbelluna.bl</v>
      </c>
      <c r="D808" s="50" t="str">
        <v>cert.ip-veneto.net</v>
      </c>
    </row>
    <row r="809" spans="1:4" ht="12" customHeight="1" x14ac:dyDescent="0.3">
      <c r="A809" s="11" t="s">
        <v>2734</v>
      </c>
      <c r="B809" s="11" t="s">
        <v>8521</v>
      </c>
      <c r="C809" s="50" t="str" cm="1">
        <f t="array" ref="C809:D809">_xlfn.TEXTSPLIT(Tabella3[[#This Row],[PEC]],"@")</f>
        <v>comuneborgovalsugana.tn</v>
      </c>
      <c r="D809" s="50" t="str">
        <v>cert.legalmail.it</v>
      </c>
    </row>
    <row r="810" spans="1:4" ht="12" customHeight="1" x14ac:dyDescent="0.3">
      <c r="A810" s="11" t="s">
        <v>4856</v>
      </c>
      <c r="B810" s="11" t="s">
        <v>8522</v>
      </c>
      <c r="C810" s="50" t="str" cm="1">
        <f t="array" ref="C810:D810">_xlfn.TEXTSPLIT(Tabella3[[#This Row],[PEC]],"@")</f>
        <v>comune.borgovelino.ri</v>
      </c>
      <c r="D810" s="50" t="str">
        <v>pec.it</v>
      </c>
    </row>
    <row r="811" spans="1:4" ht="12" customHeight="1" x14ac:dyDescent="0.3">
      <c r="A811" s="11" t="s">
        <v>3381</v>
      </c>
      <c r="B811" s="11" t="s">
        <v>8523</v>
      </c>
      <c r="C811" s="50" t="str" cm="1">
        <f t="array" ref="C811:D811">_xlfn.TEXTSPLIT(Tabella3[[#This Row],[PEC]],"@")</f>
        <v>protocollo</v>
      </c>
      <c r="D811" s="50" t="str">
        <v>pec.comune.borgoveneto.pd.it</v>
      </c>
    </row>
    <row r="812" spans="1:4" ht="12" customHeight="1" x14ac:dyDescent="0.3">
      <c r="A812" s="11" t="s">
        <v>326</v>
      </c>
      <c r="B812" s="11" t="s">
        <v>8524</v>
      </c>
      <c r="C812" s="50" t="str" cm="1">
        <f t="array" ref="C812:D812">_xlfn.TEXTSPLIT(Tabella3[[#This Row],[PEC]],"@")</f>
        <v>protocollo.comuneborgovercelli</v>
      </c>
      <c r="D812" s="50" t="str">
        <v>legalmail.it</v>
      </c>
    </row>
    <row r="813" spans="1:4" ht="12" customHeight="1" x14ac:dyDescent="0.3">
      <c r="A813" s="11" t="s">
        <v>2523</v>
      </c>
      <c r="B813" s="11" t="s">
        <v>8525</v>
      </c>
      <c r="C813" s="50" t="str" cm="1">
        <f t="array" ref="C813:D813">_xlfn.TEXTSPLIT(Tabella3[[#This Row],[PEC]],"@")</f>
        <v>protocollo</v>
      </c>
      <c r="D813" s="50" t="str">
        <v>pec.comune.borgovirgilio.mn.it</v>
      </c>
    </row>
    <row r="814" spans="1:4" ht="12" customHeight="1" x14ac:dyDescent="0.3">
      <c r="A814" s="11" t="s">
        <v>8526</v>
      </c>
      <c r="B814" s="11" t="s">
        <v>8527</v>
      </c>
      <c r="C814" s="50" t="str" cm="1">
        <f t="array" ref="C814:D814">_xlfn.TEXTSPLIT(Tabella3[[#This Row],[PEC]],"@")</f>
        <v>protocollo</v>
      </c>
      <c r="D814" s="50" t="str">
        <v>pec.comune.borgocarbonara.mn.it</v>
      </c>
    </row>
    <row r="815" spans="1:4" ht="12" customHeight="1" x14ac:dyDescent="0.3">
      <c r="A815" s="11" t="s">
        <v>34</v>
      </c>
      <c r="B815" s="11" t="s">
        <v>8528</v>
      </c>
      <c r="C815" s="50" t="str" cm="1">
        <f t="array" ref="C815:D815">_xlfn.TEXTSPLIT(Tabella3[[#This Row],[PEC]],"@")</f>
        <v>comune.borgofrancodivrea</v>
      </c>
      <c r="D815" s="50" t="str">
        <v>pec.it</v>
      </c>
    </row>
    <row r="816" spans="1:4" ht="12" customHeight="1" x14ac:dyDescent="0.3">
      <c r="A816" s="11" t="s">
        <v>407</v>
      </c>
      <c r="B816" s="11" t="s">
        <v>8529</v>
      </c>
      <c r="C816" s="50" t="str" cm="1">
        <f t="array" ref="C816:D816">_xlfn.TEXTSPLIT(Tabella3[[#This Row],[PEC]],"@")</f>
        <v>borgolavezzaro</v>
      </c>
      <c r="D816" s="50" t="str">
        <v>cert.ruparpiemonte.it</v>
      </c>
    </row>
    <row r="817" spans="1:4" ht="12" customHeight="1" x14ac:dyDescent="0.3">
      <c r="A817" s="11" t="s">
        <v>506</v>
      </c>
      <c r="B817" s="11" t="s">
        <v>8530</v>
      </c>
      <c r="C817" s="50" t="str" cm="1">
        <f t="array" ref="C817:D817">_xlfn.TEXTSPLIT(Tabella3[[#This Row],[PEC]],"@")</f>
        <v>comune.borgomale.cn</v>
      </c>
      <c r="D817" s="50" t="str">
        <v>cert.legalmail.it</v>
      </c>
    </row>
    <row r="818" spans="1:4" ht="12" customHeight="1" x14ac:dyDescent="0.3">
      <c r="A818" s="11" t="s">
        <v>408</v>
      </c>
      <c r="B818" s="11" t="s">
        <v>8531</v>
      </c>
      <c r="C818" s="50" t="str" cm="1">
        <f t="array" ref="C818:D818">_xlfn.TEXTSPLIT(Tabella3[[#This Row],[PEC]],"@")</f>
        <v>protocollo</v>
      </c>
      <c r="D818" s="50" t="str">
        <v>pec.comune.borgomanero.no.it</v>
      </c>
    </row>
    <row r="819" spans="1:4" ht="12" customHeight="1" x14ac:dyDescent="0.3">
      <c r="A819" s="11" t="s">
        <v>3654</v>
      </c>
      <c r="B819" s="11" t="s">
        <v>8532</v>
      </c>
      <c r="C819" s="50" t="str" cm="1">
        <f t="array" ref="C819:D819">_xlfn.TEXTSPLIT(Tabella3[[#This Row],[PEC]],"@")</f>
        <v>protocollo</v>
      </c>
      <c r="D819" s="50" t="str">
        <v>pec.comune.borgomaro.im.it</v>
      </c>
    </row>
    <row r="820" spans="1:4" ht="12" customHeight="1" x14ac:dyDescent="0.3">
      <c r="A820" s="11" t="s">
        <v>35</v>
      </c>
      <c r="B820" s="11" t="s">
        <v>8533</v>
      </c>
      <c r="C820" s="50" t="str" cm="1">
        <f t="array" ref="C820:D820">_xlfn.TEXTSPLIT(Tabella3[[#This Row],[PEC]],"@")</f>
        <v>ragioneria.comune.borgomasino</v>
      </c>
      <c r="D820" s="50" t="str">
        <v>pec.it</v>
      </c>
    </row>
    <row r="821" spans="1:4" ht="12" customHeight="1" x14ac:dyDescent="0.3">
      <c r="A821" s="11" t="s">
        <v>1172</v>
      </c>
      <c r="B821" s="11" t="s">
        <v>8534</v>
      </c>
      <c r="C821" s="50" t="str" cm="1">
        <f t="array" ref="C821:D821">_xlfn.TEXTSPLIT(Tabella3[[#This Row],[PEC]],"@")</f>
        <v>comune.borgomezzavalle.vb</v>
      </c>
      <c r="D821" s="50" t="str">
        <v>legalmail.it</v>
      </c>
    </row>
    <row r="822" spans="1:4" ht="12" customHeight="1" x14ac:dyDescent="0.3">
      <c r="A822" s="11" t="s">
        <v>36</v>
      </c>
      <c r="B822" s="11" t="s">
        <v>8535</v>
      </c>
      <c r="C822" s="50" t="str" cm="1">
        <f t="array" ref="C822:D822">_xlfn.TEXTSPLIT(Tabella3[[#This Row],[PEC]],"@")</f>
        <v>protocollo</v>
      </c>
      <c r="D822" s="50" t="str">
        <v>pec.comune.borgonesusa.to.it</v>
      </c>
    </row>
    <row r="823" spans="1:4" ht="12" customHeight="1" x14ac:dyDescent="0.3">
      <c r="A823" s="11" t="s">
        <v>3882</v>
      </c>
      <c r="B823" s="11" t="s">
        <v>8536</v>
      </c>
      <c r="C823" s="50" t="str" cm="1">
        <f t="array" ref="C823:D823">_xlfn.TEXTSPLIT(Tabella3[[#This Row],[PEC]],"@")</f>
        <v>protocollo.borgonovo</v>
      </c>
      <c r="D823" s="50" t="str">
        <v>legalmail.it</v>
      </c>
    </row>
    <row r="824" spans="1:4" ht="12" customHeight="1" x14ac:dyDescent="0.3">
      <c r="A824" s="11" t="s">
        <v>861</v>
      </c>
      <c r="B824" s="11" t="s">
        <v>8537</v>
      </c>
      <c r="C824" s="50" t="str" cm="1">
        <f t="array" ref="C824:D824">_xlfn.TEXTSPLIT(Tabella3[[#This Row],[PEC]],"@")</f>
        <v>comune.borgoratto</v>
      </c>
      <c r="D824" s="50" t="str">
        <v>pec.it</v>
      </c>
    </row>
    <row r="825" spans="1:4" ht="12" customHeight="1" x14ac:dyDescent="0.3">
      <c r="A825" s="11" t="s">
        <v>2185</v>
      </c>
      <c r="B825" s="11" t="s">
        <v>8538</v>
      </c>
      <c r="C825" s="50" t="str" cm="1">
        <f t="array" ref="C825:D825">_xlfn.TEXTSPLIT(Tabella3[[#This Row],[PEC]],"@")</f>
        <v>comune.borgorattomormorolo</v>
      </c>
      <c r="D825" s="50" t="str">
        <v>pec.regione.lombardia.it</v>
      </c>
    </row>
    <row r="826" spans="1:4" ht="12" customHeight="1" x14ac:dyDescent="0.3">
      <c r="A826" s="11" t="s">
        <v>3293</v>
      </c>
      <c r="B826" s="11" t="s">
        <v>8539</v>
      </c>
      <c r="C826" s="50" t="str" cm="1">
        <f t="array" ref="C826:D826">_xlfn.TEXTSPLIT(Tabella3[[#This Row],[PEC]],"@")</f>
        <v>comune.borgoricco.pd</v>
      </c>
      <c r="D826" s="50" t="str">
        <v>pecveneto.it</v>
      </c>
    </row>
    <row r="827" spans="1:4" ht="12" customHeight="1" x14ac:dyDescent="0.3">
      <c r="A827" s="11" t="s">
        <v>4855</v>
      </c>
      <c r="B827" s="11" t="s">
        <v>8540</v>
      </c>
      <c r="C827" s="50" t="str" cm="1">
        <f t="array" ref="C827:D827">_xlfn.TEXTSPLIT(Tabella3[[#This Row],[PEC]],"@")</f>
        <v>comuneborgorose</v>
      </c>
      <c r="D827" s="50" t="str">
        <v>pec.it</v>
      </c>
    </row>
    <row r="828" spans="1:4" ht="12" customHeight="1" x14ac:dyDescent="0.3">
      <c r="A828" s="11" t="s">
        <v>1987</v>
      </c>
      <c r="B828" s="11" t="s">
        <v>8541</v>
      </c>
      <c r="C828" s="50" t="str" cm="1">
        <f t="array" ref="C828:D828">_xlfn.TEXTSPLIT(Tabella3[[#This Row],[PEC]],"@")</f>
        <v>segreteria</v>
      </c>
      <c r="D828" s="50" t="str">
        <v>pec.comune.borgosatollo.bs.it</v>
      </c>
    </row>
    <row r="829" spans="1:4" ht="12" customHeight="1" x14ac:dyDescent="0.3">
      <c r="A829" s="11" t="s">
        <v>325</v>
      </c>
      <c r="B829" s="11" t="s">
        <v>8542</v>
      </c>
      <c r="C829" s="50" t="str" cm="1">
        <f t="array" ref="C829:D829">_xlfn.TEXTSPLIT(Tabella3[[#This Row],[PEC]],"@")</f>
        <v>protocollo.borgosesia</v>
      </c>
      <c r="D829" s="50" t="str">
        <v>cert.ruparpiemonte.it</v>
      </c>
    </row>
    <row r="830" spans="1:4" ht="12" customHeight="1" x14ac:dyDescent="0.3">
      <c r="A830" s="11" t="s">
        <v>3724</v>
      </c>
      <c r="B830" s="11" t="s">
        <v>8543</v>
      </c>
      <c r="C830" s="50" t="str" cm="1">
        <f t="array" ref="C830:D830">_xlfn.TEXTSPLIT(Tabella3[[#This Row],[PEC]],"@")</f>
        <v>comune.bormida.sv</v>
      </c>
      <c r="D830" s="50" t="str">
        <v>legalmail.it</v>
      </c>
    </row>
    <row r="831" spans="1:4" ht="12" customHeight="1" x14ac:dyDescent="0.3">
      <c r="A831" s="11" t="s">
        <v>1523</v>
      </c>
      <c r="B831" s="11" t="s">
        <v>8544</v>
      </c>
      <c r="C831" s="50" t="str" cm="1">
        <f t="array" ref="C831:D831">_xlfn.TEXTSPLIT(Tabella3[[#This Row],[PEC]],"@")</f>
        <v>bormio</v>
      </c>
      <c r="D831" s="50" t="str">
        <v>pec.cmav.so.it</v>
      </c>
    </row>
    <row r="832" spans="1:4" ht="12" customHeight="1" x14ac:dyDescent="0.3">
      <c r="A832" s="11" t="s">
        <v>2187</v>
      </c>
      <c r="B832" s="11" t="s">
        <v>8545</v>
      </c>
      <c r="C832" s="50" t="str" cm="1">
        <f t="array" ref="C832:D832">_xlfn.TEXTSPLIT(Tabella3[[#This Row],[PEC]],"@")</f>
        <v>comune.bornasco</v>
      </c>
      <c r="D832" s="50" t="str">
        <v>legalpec.it</v>
      </c>
    </row>
    <row r="833" spans="1:4" ht="12" customHeight="1" x14ac:dyDescent="0.3">
      <c r="A833" s="11" t="s">
        <v>1988</v>
      </c>
      <c r="B833" s="11" t="s">
        <v>8546</v>
      </c>
      <c r="C833" s="50" t="str" cm="1">
        <f t="array" ref="C833:D833">_xlfn.TEXTSPLIT(Tabella3[[#This Row],[PEC]],"@")</f>
        <v>protocollo</v>
      </c>
      <c r="D833" s="50" t="str">
        <v>pec.comune.borno.bs.it</v>
      </c>
    </row>
    <row r="834" spans="1:4" ht="12" customHeight="1" x14ac:dyDescent="0.3">
      <c r="A834" s="11" t="s">
        <v>7522</v>
      </c>
      <c r="B834" s="11" t="s">
        <v>8547</v>
      </c>
      <c r="C834" s="50" t="str" cm="1">
        <f t="array" ref="C834:D834">_xlfn.TEXTSPLIT(Tabella3[[#This Row],[PEC]],"@")</f>
        <v>protocollo</v>
      </c>
      <c r="D834" s="50" t="str">
        <v>pec.comune.boroneddu.or.it</v>
      </c>
    </row>
    <row r="835" spans="1:4" ht="12" customHeight="1" x14ac:dyDescent="0.3">
      <c r="A835" s="11" t="s">
        <v>7426</v>
      </c>
      <c r="B835" s="11" t="s">
        <v>8548</v>
      </c>
      <c r="C835" s="50" t="str" cm="1">
        <f t="array" ref="C835:D835">_xlfn.TEXTSPLIT(Tabella3[[#This Row],[PEC]],"@")</f>
        <v>protocollo</v>
      </c>
      <c r="D835" s="50" t="str">
        <v>pec.comune.borore.nu.it</v>
      </c>
    </row>
    <row r="836" spans="1:4" ht="12" customHeight="1" x14ac:dyDescent="0.3">
      <c r="A836" s="11" t="s">
        <v>5375</v>
      </c>
      <c r="B836" s="11" t="s">
        <v>8549</v>
      </c>
      <c r="C836" s="50" t="str" cm="1">
        <f t="array" ref="C836:D836">_xlfn.TEXTSPLIT(Tabella3[[#This Row],[PEC]],"@")</f>
        <v>municipioborrello</v>
      </c>
      <c r="D836" s="50" t="str">
        <v>postecert.it</v>
      </c>
    </row>
    <row r="837" spans="1:4" ht="12" customHeight="1" x14ac:dyDescent="0.3">
      <c r="A837" s="11" t="s">
        <v>1033</v>
      </c>
      <c r="B837" s="11" t="s">
        <v>8550</v>
      </c>
      <c r="C837" s="50" t="str" cm="1">
        <f t="array" ref="C837:D837">_xlfn.TEXTSPLIT(Tabella3[[#This Row],[PEC]],"@")</f>
        <v>borriana</v>
      </c>
      <c r="D837" s="50" t="str">
        <v>pec.ptbiellese.it</v>
      </c>
    </row>
    <row r="838" spans="1:4" ht="12" customHeight="1" x14ac:dyDescent="0.3">
      <c r="A838" s="11" t="s">
        <v>3148</v>
      </c>
      <c r="B838" s="11" t="s">
        <v>8551</v>
      </c>
      <c r="C838" s="50" t="str" cm="1">
        <f t="array" ref="C838:D838">_xlfn.TEXTSPLIT(Tabella3[[#This Row],[PEC]],"@")</f>
        <v>protocollo.comune.borsodelgrappa.tv</v>
      </c>
      <c r="D838" s="50" t="str">
        <v>pecveneto.it</v>
      </c>
    </row>
    <row r="839" spans="1:4" ht="12" customHeight="1" x14ac:dyDescent="0.3">
      <c r="A839" s="11" t="s">
        <v>7427</v>
      </c>
      <c r="B839" s="11" t="s">
        <v>8552</v>
      </c>
      <c r="C839" s="50" t="str" cm="1">
        <f t="array" ref="C839:D839">_xlfn.TEXTSPLIT(Tabella3[[#This Row],[PEC]],"@")</f>
        <v>protocollo</v>
      </c>
      <c r="D839" s="50" t="str">
        <v>pec.comune.bortigali.nu.it</v>
      </c>
    </row>
    <row r="840" spans="1:4" ht="12" customHeight="1" x14ac:dyDescent="0.3">
      <c r="A840" s="11" t="s">
        <v>7340</v>
      </c>
      <c r="B840" s="11" t="s">
        <v>8553</v>
      </c>
      <c r="C840" s="50" t="str" cm="1">
        <f t="array" ref="C840:D840">_xlfn.TEXTSPLIT(Tabella3[[#This Row],[PEC]],"@")</f>
        <v>comune.bortigiadas</v>
      </c>
      <c r="D840" s="50" t="str">
        <v>pec.it</v>
      </c>
    </row>
    <row r="841" spans="1:4" ht="12" customHeight="1" x14ac:dyDescent="0.3">
      <c r="A841" s="11" t="s">
        <v>7341</v>
      </c>
      <c r="B841" s="11" t="s">
        <v>8554</v>
      </c>
      <c r="C841" s="50" t="str" cm="1">
        <f t="array" ref="C841:D841">_xlfn.TEXTSPLIT(Tabella3[[#This Row],[PEC]],"@")</f>
        <v>protocollo</v>
      </c>
      <c r="D841" s="50" t="str">
        <v>pec.comune.borutta.ss.it</v>
      </c>
    </row>
    <row r="842" spans="1:4" ht="12" customHeight="1" x14ac:dyDescent="0.3">
      <c r="A842" s="11" t="s">
        <v>3784</v>
      </c>
      <c r="B842" s="11" t="s">
        <v>8555</v>
      </c>
      <c r="C842" s="50" t="str" cm="1">
        <f t="array" ref="C842:D842">_xlfn.TEXTSPLIT(Tabella3[[#This Row],[PEC]],"@")</f>
        <v>comune.borzonasca</v>
      </c>
      <c r="D842" s="50" t="str">
        <v>pec.it</v>
      </c>
    </row>
    <row r="843" spans="1:4" ht="12" customHeight="1" x14ac:dyDescent="0.3">
      <c r="A843" s="11" t="s">
        <v>7582</v>
      </c>
      <c r="B843" s="11" t="s">
        <v>8556</v>
      </c>
      <c r="C843" s="50" t="str" cm="1">
        <f t="array" ref="C843:D843">_xlfn.TEXTSPLIT(Tabella3[[#This Row],[PEC]],"@")</f>
        <v>protocollo</v>
      </c>
      <c r="D843" s="50" t="str">
        <v>pec.comune.bosa.or.it</v>
      </c>
    </row>
    <row r="844" spans="1:4" ht="12" customHeight="1" x14ac:dyDescent="0.3">
      <c r="A844" s="11" t="s">
        <v>3388</v>
      </c>
      <c r="B844" s="11" t="s">
        <v>8557</v>
      </c>
      <c r="C844" s="50" t="str" cm="1">
        <f t="array" ref="C844:D844">_xlfn.TEXTSPLIT(Tabella3[[#This Row],[PEC]],"@")</f>
        <v>protocollo.comune.bosaro.ro</v>
      </c>
      <c r="D844" s="50" t="str">
        <v>legalmail.it</v>
      </c>
    </row>
    <row r="845" spans="1:4" ht="12" customHeight="1" x14ac:dyDescent="0.3">
      <c r="A845" s="11" t="s">
        <v>2887</v>
      </c>
      <c r="B845" s="11" t="s">
        <v>8558</v>
      </c>
      <c r="C845" s="50" t="str" cm="1">
        <f t="array" ref="C845:D845">_xlfn.TEXTSPLIT(Tabella3[[#This Row],[PEC]],"@")</f>
        <v>protocollo</v>
      </c>
      <c r="D845" s="50" t="str">
        <v>pec.comune.boschisantanna.vr.it</v>
      </c>
    </row>
    <row r="846" spans="1:4" ht="12" customHeight="1" x14ac:dyDescent="0.3">
      <c r="A846" s="11" t="s">
        <v>2888</v>
      </c>
      <c r="B846" s="11" t="s">
        <v>8559</v>
      </c>
      <c r="C846" s="50" t="str" cm="1">
        <f t="array" ref="C846:D846">_xlfn.TEXTSPLIT(Tabella3[[#This Row],[PEC]],"@")</f>
        <v>boscochiesanuova</v>
      </c>
      <c r="D846" s="50" t="str">
        <v>pec.aruba.it</v>
      </c>
    </row>
    <row r="847" spans="1:4" ht="12" customHeight="1" x14ac:dyDescent="0.3">
      <c r="A847" s="11" t="s">
        <v>863</v>
      </c>
      <c r="B847" s="11" t="s">
        <v>8560</v>
      </c>
      <c r="C847" s="50" t="str" cm="1">
        <f t="array" ref="C847:D847">_xlfn.TEXTSPLIT(Tabella3[[#This Row],[PEC]],"@")</f>
        <v>protocollo</v>
      </c>
      <c r="D847" s="50" t="str">
        <v>pec.comune.boscomarengo.al.it</v>
      </c>
    </row>
    <row r="848" spans="1:4" ht="12" customHeight="1" x14ac:dyDescent="0.3">
      <c r="A848" s="11" t="s">
        <v>37</v>
      </c>
      <c r="B848" s="11" t="s">
        <v>8561</v>
      </c>
      <c r="C848" s="50" t="str" cm="1">
        <f t="array" ref="C848:D848">_xlfn.TEXTSPLIT(Tabella3[[#This Row],[PEC]],"@")</f>
        <v>bosconero</v>
      </c>
      <c r="D848" s="50" t="str">
        <v>cert.ruparpiemonte.it</v>
      </c>
    </row>
    <row r="849" spans="1:4" ht="12" customHeight="1" x14ac:dyDescent="0.3">
      <c r="A849" s="11" t="s">
        <v>5798</v>
      </c>
      <c r="B849" s="11" t="s">
        <v>8562</v>
      </c>
      <c r="C849" s="50" t="str" cm="1">
        <f t="array" ref="C849:D849">_xlfn.TEXTSPLIT(Tabella3[[#This Row],[PEC]],"@")</f>
        <v>ufficioelettorale</v>
      </c>
      <c r="D849" s="50" t="str">
        <v>pec.comune.boscoreale.na.it</v>
      </c>
    </row>
    <row r="850" spans="1:4" ht="12" customHeight="1" x14ac:dyDescent="0.3">
      <c r="A850" s="11" t="s">
        <v>5799</v>
      </c>
      <c r="B850" s="11" t="s">
        <v>8563</v>
      </c>
      <c r="C850" s="50" t="str" cm="1">
        <f t="array" ref="C850:D850">_xlfn.TEXTSPLIT(Tabella3[[#This Row],[PEC]],"@")</f>
        <v>protocollo.boscotrecase</v>
      </c>
      <c r="D850" s="50" t="str">
        <v>pec.it</v>
      </c>
    </row>
    <row r="851" spans="1:4" ht="12" customHeight="1" x14ac:dyDescent="0.3">
      <c r="A851" s="11" t="s">
        <v>508</v>
      </c>
      <c r="B851" s="11" t="s">
        <v>8564</v>
      </c>
      <c r="C851" s="50" t="str" cm="1">
        <f t="array" ref="C851:D851">_xlfn.TEXTSPLIT(Tabella3[[#This Row],[PEC]],"@")</f>
        <v>comune.bosia.cn</v>
      </c>
      <c r="D851" s="50" t="str">
        <v>cert.legalmail.it</v>
      </c>
    </row>
    <row r="852" spans="1:4" ht="12" customHeight="1" x14ac:dyDescent="0.3">
      <c r="A852" s="11" t="s">
        <v>864</v>
      </c>
      <c r="B852" s="11" t="s">
        <v>8565</v>
      </c>
      <c r="C852" s="50" t="str" cm="1">
        <f t="array" ref="C852:D852">_xlfn.TEXTSPLIT(Tabella3[[#This Row],[PEC]],"@")</f>
        <v>comune.bosio.al</v>
      </c>
      <c r="D852" s="50" t="str">
        <v>legalmail.it</v>
      </c>
    </row>
    <row r="853" spans="1:4" ht="12" customHeight="1" x14ac:dyDescent="0.3">
      <c r="A853" s="11" t="s">
        <v>2532</v>
      </c>
      <c r="B853" s="11" t="s">
        <v>8566</v>
      </c>
      <c r="C853" s="50" t="str" cm="1">
        <f t="array" ref="C853:D853">_xlfn.TEXTSPLIT(Tabella3[[#This Row],[PEC]],"@")</f>
        <v>protocollo_bosisioparini</v>
      </c>
      <c r="D853" s="50" t="str">
        <v>halleypec.it</v>
      </c>
    </row>
    <row r="854" spans="1:4" ht="12" customHeight="1" x14ac:dyDescent="0.3">
      <c r="A854" s="11" t="s">
        <v>2188</v>
      </c>
      <c r="B854" s="11" t="s">
        <v>8567</v>
      </c>
      <c r="C854" s="50" t="str" cm="1">
        <f t="array" ref="C854:D854">_xlfn.TEXTSPLIT(Tabella3[[#This Row],[PEC]],"@")</f>
        <v>comune.bosnasco</v>
      </c>
      <c r="D854" s="50" t="str">
        <v>pec.regione.lombardia.it</v>
      </c>
    </row>
    <row r="855" spans="1:4" ht="12" customHeight="1" x14ac:dyDescent="0.3">
      <c r="A855" s="11" t="s">
        <v>1756</v>
      </c>
      <c r="B855" s="11" t="s">
        <v>8568</v>
      </c>
      <c r="C855" s="50" t="str" cm="1">
        <f t="array" ref="C855:D855">_xlfn.TEXTSPLIT(Tabella3[[#This Row],[PEC]],"@")</f>
        <v>comune.bossico</v>
      </c>
      <c r="D855" s="50" t="str">
        <v>pec.regione.lombardia.it</v>
      </c>
    </row>
    <row r="856" spans="1:4" ht="12" customHeight="1" x14ac:dyDescent="0.3">
      <c r="A856" s="11" t="s">
        <v>509</v>
      </c>
      <c r="B856" s="11" t="s">
        <v>8569</v>
      </c>
      <c r="C856" s="50" t="str" cm="1">
        <f t="array" ref="C856:D856">_xlfn.TEXTSPLIT(Tabella3[[#This Row],[PEC]],"@")</f>
        <v>comune.bossolasco.cn</v>
      </c>
      <c r="D856" s="50" t="str">
        <v>cert.legalmail.it</v>
      </c>
    </row>
    <row r="857" spans="1:4" ht="12" customHeight="1" x14ac:dyDescent="0.3">
      <c r="A857" s="11" t="s">
        <v>6702</v>
      </c>
      <c r="B857" s="11" t="s">
        <v>8570</v>
      </c>
      <c r="C857" s="50" t="str" cm="1">
        <f t="array" ref="C857:D857">_xlfn.TEXTSPLIT(Tabella3[[#This Row],[PEC]],"@")</f>
        <v>elettorale.botricello</v>
      </c>
      <c r="D857" s="50" t="str">
        <v>asmepec.it</v>
      </c>
    </row>
    <row r="858" spans="1:4" ht="12" customHeight="1" x14ac:dyDescent="0.3">
      <c r="A858" s="11" t="s">
        <v>6317</v>
      </c>
      <c r="B858" s="11" t="s">
        <v>8571</v>
      </c>
      <c r="C858" s="50" t="str" cm="1">
        <f t="array" ref="C858:D858">_xlfn.TEXTSPLIT(Tabella3[[#This Row],[PEC]],"@")</f>
        <v>protocollo.comune.botrugno</v>
      </c>
      <c r="D858" s="50" t="str">
        <v>pec.rupar.puglia.it</v>
      </c>
    </row>
    <row r="859" spans="1:4" ht="12" customHeight="1" x14ac:dyDescent="0.3">
      <c r="A859" s="11" t="s">
        <v>1757</v>
      </c>
      <c r="B859" s="11" t="s">
        <v>8572</v>
      </c>
      <c r="C859" s="50" t="str" cm="1">
        <f t="array" ref="C859:D859">_xlfn.TEXTSPLIT(Tabella3[[#This Row],[PEC]],"@")</f>
        <v>comune.bottanuco</v>
      </c>
      <c r="D859" s="50" t="str">
        <v>postecert.it</v>
      </c>
    </row>
    <row r="860" spans="1:4" ht="12" customHeight="1" x14ac:dyDescent="0.3">
      <c r="A860" s="11" t="s">
        <v>1989</v>
      </c>
      <c r="B860" s="11" t="s">
        <v>8573</v>
      </c>
      <c r="C860" s="50" t="str" cm="1">
        <f t="array" ref="C860:D860">_xlfn.TEXTSPLIT(Tabella3[[#This Row],[PEC]],"@")</f>
        <v>protocollo</v>
      </c>
      <c r="D860" s="50" t="str">
        <v>pec.comune.botticino.bs.it</v>
      </c>
    </row>
    <row r="861" spans="1:4" ht="12" customHeight="1" x14ac:dyDescent="0.3">
      <c r="A861" s="11" t="s">
        <v>7342</v>
      </c>
      <c r="B861" s="11" t="s">
        <v>8574</v>
      </c>
      <c r="C861" s="50" t="str" cm="1">
        <f t="array" ref="C861:D861">_xlfn.TEXTSPLIT(Tabella3[[#This Row],[PEC]],"@")</f>
        <v>protocollo.bottidda</v>
      </c>
      <c r="D861" s="50" t="str">
        <v>pec.comunas.it</v>
      </c>
    </row>
    <row r="862" spans="1:4" ht="12" customHeight="1" x14ac:dyDescent="0.3">
      <c r="A862" s="11" t="s">
        <v>6784</v>
      </c>
      <c r="B862" s="11" t="s">
        <v>8575</v>
      </c>
      <c r="C862" s="50" t="str" cm="1">
        <f t="array" ref="C862:D862">_xlfn.TEXTSPLIT(Tabella3[[#This Row],[PEC]],"@")</f>
        <v>comunedibova</v>
      </c>
      <c r="D862" s="50" t="str">
        <v>pec-cert.it</v>
      </c>
    </row>
    <row r="863" spans="1:4" ht="12" customHeight="1" x14ac:dyDescent="0.3">
      <c r="A863" s="11" t="s">
        <v>6786</v>
      </c>
      <c r="B863" s="11" t="s">
        <v>8576</v>
      </c>
      <c r="C863" s="50" t="str" cm="1">
        <f t="array" ref="C863:D863">_xlfn.TEXTSPLIT(Tabella3[[#This Row],[PEC]],"@")</f>
        <v>amministrativo.comunebovamarina</v>
      </c>
      <c r="D863" s="50" t="str">
        <v>asmepec.it</v>
      </c>
    </row>
    <row r="864" spans="1:4" ht="12" customHeight="1" x14ac:dyDescent="0.3">
      <c r="A864" s="11" t="s">
        <v>6785</v>
      </c>
      <c r="B864" s="11" t="s">
        <v>8577</v>
      </c>
      <c r="C864" s="50" t="str" cm="1">
        <f t="array" ref="C864:D864">_xlfn.TEXTSPLIT(Tabella3[[#This Row],[PEC]],"@")</f>
        <v>protocollo</v>
      </c>
      <c r="D864" s="50" t="str">
        <v>pec.comune.bovalino.rc.it</v>
      </c>
    </row>
    <row r="865" spans="1:4" ht="12" customHeight="1" x14ac:dyDescent="0.3">
      <c r="A865" s="11" t="s">
        <v>1990</v>
      </c>
      <c r="B865" s="11" t="s">
        <v>8578</v>
      </c>
      <c r="C865" s="50" t="str" cm="1">
        <f t="array" ref="C865:D865">_xlfn.TEXTSPLIT(Tabella3[[#This Row],[PEC]],"@")</f>
        <v>protocollo</v>
      </c>
      <c r="D865" s="50" t="str">
        <v>pec.comune.bovegno.bs.it</v>
      </c>
    </row>
    <row r="866" spans="1:4" ht="12" customHeight="1" x14ac:dyDescent="0.3">
      <c r="A866" s="11" t="s">
        <v>510</v>
      </c>
      <c r="B866" s="11" t="s">
        <v>8579</v>
      </c>
      <c r="C866" s="50" t="str" cm="1">
        <f t="array" ref="C866:D866">_xlfn.TEXTSPLIT(Tabella3[[#This Row],[PEC]],"@")</f>
        <v>comune.boves.cn</v>
      </c>
      <c r="D866" s="50" t="str">
        <v>cert.legalmail.it</v>
      </c>
    </row>
    <row r="867" spans="1:4" ht="12" customHeight="1" x14ac:dyDescent="0.3">
      <c r="A867" s="11" t="s">
        <v>1991</v>
      </c>
      <c r="B867" s="11" t="s">
        <v>8580</v>
      </c>
      <c r="C867" s="50" t="str" cm="1">
        <f t="array" ref="C867:D867">_xlfn.TEXTSPLIT(Tabella3[[#This Row],[PEC]],"@")</f>
        <v>protocollo</v>
      </c>
      <c r="D867" s="50" t="str">
        <v>pec.comune.bovezzo.bs.it</v>
      </c>
    </row>
    <row r="868" spans="1:4" ht="12" customHeight="1" x14ac:dyDescent="0.3">
      <c r="A868" s="11" t="s">
        <v>5089</v>
      </c>
      <c r="B868" s="11" t="s">
        <v>8581</v>
      </c>
      <c r="C868" s="50" t="str" cm="1">
        <f t="array" ref="C868:D868">_xlfn.TEXTSPLIT(Tabella3[[#This Row],[PEC]],"@")</f>
        <v>boville.ernica.fr</v>
      </c>
      <c r="D868" s="50" t="str">
        <v>pec.it</v>
      </c>
    </row>
    <row r="869" spans="1:4" ht="12" customHeight="1" x14ac:dyDescent="0.3">
      <c r="A869" s="11" t="s">
        <v>6165</v>
      </c>
      <c r="B869" s="11" t="s">
        <v>8582</v>
      </c>
      <c r="C869" s="50" t="str" cm="1">
        <f t="array" ref="C869:D869">_xlfn.TEXTSPLIT(Tabella3[[#This Row],[PEC]],"@")</f>
        <v>comune.bovino.fg</v>
      </c>
      <c r="D869" s="50" t="str">
        <v>halleycert.it</v>
      </c>
    </row>
    <row r="870" spans="1:4" ht="12" customHeight="1" x14ac:dyDescent="0.3">
      <c r="A870" s="11" t="s">
        <v>2676</v>
      </c>
      <c r="B870" s="11" t="s">
        <v>8583</v>
      </c>
      <c r="C870" s="50" t="str" cm="1">
        <f t="array" ref="C870:D870">_xlfn.TEXTSPLIT(Tabella3[[#This Row],[PEC]],"@")</f>
        <v>comunebovisiomasciago</v>
      </c>
      <c r="D870" s="50" t="str">
        <v>cert.legalmail.it</v>
      </c>
    </row>
    <row r="871" spans="1:4" ht="12" customHeight="1" x14ac:dyDescent="0.3">
      <c r="A871" s="11" t="s">
        <v>3294</v>
      </c>
      <c r="B871" s="11" t="s">
        <v>8584</v>
      </c>
      <c r="C871" s="50" t="str" cm="1">
        <f t="array" ref="C871:D871">_xlfn.TEXTSPLIT(Tabella3[[#This Row],[PEC]],"@")</f>
        <v>comunebovolenta.pd</v>
      </c>
      <c r="D871" s="50" t="str">
        <v>legalmailpa.it</v>
      </c>
    </row>
    <row r="872" spans="1:4" ht="12" customHeight="1" x14ac:dyDescent="0.3">
      <c r="A872" s="11" t="s">
        <v>2889</v>
      </c>
      <c r="B872" s="11" t="s">
        <v>8585</v>
      </c>
      <c r="C872" s="50" t="str" cm="1">
        <f t="array" ref="C872:D872">_xlfn.TEXTSPLIT(Tabella3[[#This Row],[PEC]],"@")</f>
        <v>protocollo</v>
      </c>
      <c r="D872" s="50" t="str">
        <v>pec.comune.bovolone.vr.it</v>
      </c>
    </row>
    <row r="873" spans="1:4" ht="12" customHeight="1" x14ac:dyDescent="0.3">
      <c r="A873" s="11" t="s">
        <v>865</v>
      </c>
      <c r="B873" s="11" t="s">
        <v>8586</v>
      </c>
      <c r="C873" s="50" t="str" cm="1">
        <f t="array" ref="C873:D873">_xlfn.TEXTSPLIT(Tabella3[[#This Row],[PEC]],"@")</f>
        <v>protocollo</v>
      </c>
      <c r="D873" s="50" t="str">
        <v>pec.comune.bozzole.al.it</v>
      </c>
    </row>
    <row r="874" spans="1:4" ht="12" customHeight="1" x14ac:dyDescent="0.3">
      <c r="A874" s="11" t="s">
        <v>2466</v>
      </c>
      <c r="B874" s="11" t="s">
        <v>8587</v>
      </c>
      <c r="C874" s="50" t="str" cm="1">
        <f t="array" ref="C874:D874">_xlfn.TEXTSPLIT(Tabella3[[#This Row],[PEC]],"@")</f>
        <v>comune.bozzolo</v>
      </c>
      <c r="D874" s="50" t="str">
        <v>pec.regione.lombardia.it</v>
      </c>
    </row>
    <row r="875" spans="1:4" ht="12" customHeight="1" x14ac:dyDescent="0.3">
      <c r="A875" s="11" t="s">
        <v>511</v>
      </c>
      <c r="B875" s="11" t="s">
        <v>8588</v>
      </c>
      <c r="C875" s="50" t="str" cm="1">
        <f t="array" ref="C875:D875">_xlfn.TEXTSPLIT(Tabella3[[#This Row],[PEC]],"@")</f>
        <v>comunebra</v>
      </c>
      <c r="D875" s="50" t="str">
        <v>postecert.it</v>
      </c>
    </row>
    <row r="876" spans="1:4" ht="12" customHeight="1" x14ac:dyDescent="0.3">
      <c r="A876" s="11" t="s">
        <v>1758</v>
      </c>
      <c r="B876" s="11" t="s">
        <v>8589</v>
      </c>
      <c r="C876" s="50" t="str" cm="1">
        <f t="array" ref="C876:D876">_xlfn.TEXTSPLIT(Tabella3[[#This Row],[PEC]],"@")</f>
        <v>comune.bracca</v>
      </c>
      <c r="D876" s="50" t="str">
        <v>pec.regione.lombardia.it</v>
      </c>
    </row>
    <row r="877" spans="1:4" ht="12" customHeight="1" x14ac:dyDescent="0.3">
      <c r="A877" s="11" t="s">
        <v>4934</v>
      </c>
      <c r="B877" s="11" t="s">
        <v>8590</v>
      </c>
      <c r="C877" s="50" t="str" cm="1">
        <f t="array" ref="C877:D877">_xlfn.TEXTSPLIT(Tabella3[[#This Row],[PEC]],"@")</f>
        <v>bracciano.protocollo</v>
      </c>
      <c r="D877" s="50" t="str">
        <v>pec.it</v>
      </c>
    </row>
    <row r="878" spans="1:4" ht="12" customHeight="1" x14ac:dyDescent="0.3">
      <c r="A878" s="11" t="s">
        <v>6016</v>
      </c>
      <c r="B878" s="11" t="s">
        <v>8591</v>
      </c>
      <c r="C878" s="50" t="str" cm="1">
        <f t="array" ref="C878:D878">_xlfn.TEXTSPLIT(Tabella3[[#This Row],[PEC]],"@")</f>
        <v>protocollo</v>
      </c>
      <c r="D878" s="50" t="str">
        <v>pec.comune.bracigliano.sa.it</v>
      </c>
    </row>
    <row r="879" spans="1:4" ht="12" customHeight="1" x14ac:dyDescent="0.3">
      <c r="A879" s="11" t="s">
        <v>8592</v>
      </c>
      <c r="B879" s="11" t="s">
        <v>8593</v>
      </c>
      <c r="C879" s="50" t="str" cm="1">
        <f t="array" ref="C879:D879">_xlfn.TEXTSPLIT(Tabella3[[#This Row],[PEC]],"@")</f>
        <v>prags.braies</v>
      </c>
      <c r="D879" s="50" t="str">
        <v>legalmail.it</v>
      </c>
    </row>
    <row r="880" spans="1:4" ht="12" customHeight="1" x14ac:dyDescent="0.3">
      <c r="A880" s="11" t="s">
        <v>2189</v>
      </c>
      <c r="B880" s="11" t="s">
        <v>8594</v>
      </c>
      <c r="C880" s="50" t="str" cm="1">
        <f t="array" ref="C880:D880">_xlfn.TEXTSPLIT(Tabella3[[#This Row],[PEC]],"@")</f>
        <v>comune.brallodipregola</v>
      </c>
      <c r="D880" s="50" t="str">
        <v>legalpec.it</v>
      </c>
    </row>
    <row r="881" spans="1:4" ht="12" customHeight="1" x14ac:dyDescent="0.3">
      <c r="A881" s="11" t="s">
        <v>6787</v>
      </c>
      <c r="B881" s="11" t="s">
        <v>8595</v>
      </c>
      <c r="C881" s="50" t="str" cm="1">
        <f t="array" ref="C881:D881">_xlfn.TEXTSPLIT(Tabella3[[#This Row],[PEC]],"@")</f>
        <v>anagrafebrancaleone</v>
      </c>
      <c r="D881" s="50" t="str">
        <v>asmepec.it</v>
      </c>
    </row>
    <row r="882" spans="1:4" ht="12" customHeight="1" x14ac:dyDescent="0.3">
      <c r="A882" s="11" t="s">
        <v>1992</v>
      </c>
      <c r="B882" s="11" t="s">
        <v>8596</v>
      </c>
      <c r="C882" s="50" t="str" cm="1">
        <f t="array" ref="C882:D882">_xlfn.TEXTSPLIT(Tabella3[[#This Row],[PEC]],"@")</f>
        <v>comune.brandico</v>
      </c>
      <c r="D882" s="50" t="str">
        <v>legalmail.it</v>
      </c>
    </row>
    <row r="883" spans="1:4" ht="12" customHeight="1" x14ac:dyDescent="0.3">
      <c r="A883" s="11" t="s">
        <v>38</v>
      </c>
      <c r="B883" s="11" t="s">
        <v>8597</v>
      </c>
      <c r="C883" s="50" t="str" cm="1">
        <f t="array" ref="C883:D883">_xlfn.TEXTSPLIT(Tabella3[[#This Row],[PEC]],"@")</f>
        <v>protocollo.comune.brandizzo.to</v>
      </c>
      <c r="D883" s="50" t="str">
        <v>legalmail.it</v>
      </c>
    </row>
    <row r="884" spans="1:4" ht="12" customHeight="1" x14ac:dyDescent="0.3">
      <c r="A884" s="11" t="s">
        <v>1759</v>
      </c>
      <c r="B884" s="11" t="s">
        <v>8598</v>
      </c>
      <c r="C884" s="50" t="str" cm="1">
        <f t="array" ref="C884:D884">_xlfn.TEXTSPLIT(Tabella3[[#This Row],[PEC]],"@")</f>
        <v>comune.branzi</v>
      </c>
      <c r="D884" s="50" t="str">
        <v>legalmail.it</v>
      </c>
    </row>
    <row r="885" spans="1:4" ht="12" customHeight="1" x14ac:dyDescent="0.3">
      <c r="A885" s="11" t="s">
        <v>1993</v>
      </c>
      <c r="B885" s="11" t="s">
        <v>8599</v>
      </c>
      <c r="C885" s="50" t="str" cm="1">
        <f t="array" ref="C885:D885">_xlfn.TEXTSPLIT(Tabella3[[#This Row],[PEC]],"@")</f>
        <v>protocollo</v>
      </c>
      <c r="D885" s="50" t="str">
        <v>pec.comune.braone.bs.it</v>
      </c>
    </row>
    <row r="886" spans="1:4" ht="12" customHeight="1" x14ac:dyDescent="0.3">
      <c r="A886" s="11" t="s">
        <v>1250</v>
      </c>
      <c r="B886" s="11" t="s">
        <v>8600</v>
      </c>
      <c r="C886" s="50" t="str" cm="1">
        <f t="array" ref="C886:D886">_xlfn.TEXTSPLIT(Tabella3[[#This Row],[PEC]],"@")</f>
        <v>segreteria</v>
      </c>
      <c r="D886" s="50" t="str">
        <v>brebbia.legalmailpa.it</v>
      </c>
    </row>
    <row r="887" spans="1:4" ht="12" customHeight="1" x14ac:dyDescent="0.3">
      <c r="A887" s="11" t="s">
        <v>3149</v>
      </c>
      <c r="B887" s="11" t="s">
        <v>8601</v>
      </c>
      <c r="C887" s="50" t="str" cm="1">
        <f t="array" ref="C887:D887">_xlfn.TEXTSPLIT(Tabella3[[#This Row],[PEC]],"@")</f>
        <v>protocollo.comune.bredadipiave.tv</v>
      </c>
      <c r="D887" s="50" t="str">
        <v>pecveneto.it</v>
      </c>
    </row>
    <row r="888" spans="1:4" ht="12" customHeight="1" x14ac:dyDescent="0.3">
      <c r="A888" s="11" t="s">
        <v>2987</v>
      </c>
      <c r="B888" s="11" t="s">
        <v>8602</v>
      </c>
      <c r="C888" s="50" t="str" cm="1">
        <f t="array" ref="C888:D888">_xlfn.TEXTSPLIT(Tabella3[[#This Row],[PEC]],"@")</f>
        <v>breganze.vi</v>
      </c>
      <c r="D888" s="50" t="str">
        <v>cert.ip-veneto.net</v>
      </c>
    </row>
    <row r="889" spans="1:4" ht="12" customHeight="1" x14ac:dyDescent="0.3">
      <c r="A889" s="11" t="s">
        <v>1386</v>
      </c>
      <c r="B889" s="11" t="s">
        <v>8603</v>
      </c>
      <c r="C889" s="50" t="str" cm="1">
        <f t="array" ref="C889:D889">_xlfn.TEXTSPLIT(Tabella3[[#This Row],[PEC]],"@")</f>
        <v>comune.bregnano</v>
      </c>
      <c r="D889" s="50" t="str">
        <v>pec.provincia.como.it</v>
      </c>
    </row>
    <row r="890" spans="1:4" ht="12" customHeight="1" x14ac:dyDescent="0.3">
      <c r="A890" s="11" t="s">
        <v>1760</v>
      </c>
      <c r="B890" s="11" t="s">
        <v>8604</v>
      </c>
      <c r="C890" s="50" t="str" cm="1">
        <f t="array" ref="C890:D890">_xlfn.TEXTSPLIT(Tabella3[[#This Row],[PEC]],"@")</f>
        <v>protocollo_brembate</v>
      </c>
      <c r="D890" s="50" t="str">
        <v>legalmail.it</v>
      </c>
    </row>
    <row r="891" spans="1:4" ht="12" customHeight="1" x14ac:dyDescent="0.3">
      <c r="A891" s="11" t="s">
        <v>1761</v>
      </c>
      <c r="B891" s="11" t="s">
        <v>8605</v>
      </c>
      <c r="C891" s="50" t="str" cm="1">
        <f t="array" ref="C891:D891">_xlfn.TEXTSPLIT(Tabella3[[#This Row],[PEC]],"@")</f>
        <v>pec</v>
      </c>
      <c r="D891" s="50" t="str">
        <v>pec.comune.brembatedisopra.bg.it</v>
      </c>
    </row>
    <row r="892" spans="1:4" ht="12" customHeight="1" x14ac:dyDescent="0.3">
      <c r="A892" s="11" t="s">
        <v>2612</v>
      </c>
      <c r="B892" s="11" t="s">
        <v>8606</v>
      </c>
      <c r="C892" s="50" t="str" cm="1">
        <f t="array" ref="C892:D892">_xlfn.TEXTSPLIT(Tabella3[[#This Row],[PEC]],"@")</f>
        <v>brembio</v>
      </c>
      <c r="D892" s="50" t="str">
        <v>cert.elaus2002.net</v>
      </c>
    </row>
    <row r="893" spans="1:4" ht="12" customHeight="1" x14ac:dyDescent="0.3">
      <c r="A893" s="11" t="s">
        <v>2190</v>
      </c>
      <c r="B893" s="11" t="s">
        <v>8607</v>
      </c>
      <c r="C893" s="50" t="str" cm="1">
        <f t="array" ref="C893:D893">_xlfn.TEXTSPLIT(Tabella3[[#This Row],[PEC]],"@")</f>
        <v>comune.breme</v>
      </c>
      <c r="D893" s="50" t="str">
        <v>pec.regione.lombardia.it</v>
      </c>
    </row>
    <row r="894" spans="1:4" ht="12" customHeight="1" x14ac:dyDescent="0.3">
      <c r="A894" s="11" t="s">
        <v>2988</v>
      </c>
      <c r="B894" s="11" t="s">
        <v>8608</v>
      </c>
      <c r="C894" s="50" t="str" cm="1">
        <f t="array" ref="C894:D894">_xlfn.TEXTSPLIT(Tabella3[[#This Row],[PEC]],"@")</f>
        <v>comune.brendola.vi</v>
      </c>
      <c r="D894" s="50" t="str">
        <v>pecveneto.it</v>
      </c>
    </row>
    <row r="895" spans="1:4" ht="12" customHeight="1" x14ac:dyDescent="0.3">
      <c r="A895" s="11" t="s">
        <v>1387</v>
      </c>
      <c r="B895" s="11" t="s">
        <v>8609</v>
      </c>
      <c r="C895" s="50" t="str" cm="1">
        <f t="array" ref="C895:D895">_xlfn.TEXTSPLIT(Tabella3[[#This Row],[PEC]],"@")</f>
        <v>comune.brenna</v>
      </c>
      <c r="D895" s="50" t="str">
        <v>pec.provincia.como.it</v>
      </c>
    </row>
    <row r="896" spans="1:4" ht="12" customHeight="1" x14ac:dyDescent="0.3">
      <c r="A896" s="11" t="s">
        <v>8610</v>
      </c>
      <c r="B896" s="11" t="s">
        <v>8611</v>
      </c>
      <c r="C896" s="50" t="str" cm="1">
        <f t="array" ref="C896:D896">_xlfn.TEXTSPLIT(Tabella3[[#This Row],[PEC]],"@")</f>
        <v>brenner.brennero</v>
      </c>
      <c r="D896" s="50" t="str">
        <v>legalmail.it</v>
      </c>
    </row>
    <row r="897" spans="1:4" ht="12" customHeight="1" x14ac:dyDescent="0.3">
      <c r="A897" s="11" t="s">
        <v>1994</v>
      </c>
      <c r="B897" s="11" t="s">
        <v>8612</v>
      </c>
      <c r="C897" s="50" t="str" cm="1">
        <f t="array" ref="C897:D897">_xlfn.TEXTSPLIT(Tabella3[[#This Row],[PEC]],"@")</f>
        <v>protocollo</v>
      </c>
      <c r="D897" s="50" t="str">
        <v>pec.comune.breno.bs.it</v>
      </c>
    </row>
    <row r="898" spans="1:4" ht="12" customHeight="1" x14ac:dyDescent="0.3">
      <c r="A898" s="11" t="s">
        <v>1251</v>
      </c>
      <c r="B898" s="11" t="s">
        <v>8613</v>
      </c>
      <c r="C898" s="50" t="str" cm="1">
        <f t="array" ref="C898:D898">_xlfn.TEXTSPLIT(Tabella3[[#This Row],[PEC]],"@")</f>
        <v>comune.brenta.va</v>
      </c>
      <c r="D898" s="50" t="str">
        <v>halleycert.it</v>
      </c>
    </row>
    <row r="899" spans="1:4" ht="12" customHeight="1" x14ac:dyDescent="0.3">
      <c r="A899" s="11" t="s">
        <v>2890</v>
      </c>
      <c r="B899" s="11" t="s">
        <v>8614</v>
      </c>
      <c r="C899" s="50" t="str" cm="1">
        <f t="array" ref="C899:D899">_xlfn.TEXTSPLIT(Tabella3[[#This Row],[PEC]],"@")</f>
        <v>comune.brentinobelluno</v>
      </c>
      <c r="D899" s="50" t="str">
        <v>pec.it</v>
      </c>
    </row>
    <row r="900" spans="1:4" ht="12" customHeight="1" x14ac:dyDescent="0.3">
      <c r="A900" s="11" t="s">
        <v>2735</v>
      </c>
      <c r="B900" s="11" t="s">
        <v>8615</v>
      </c>
      <c r="C900" s="50" t="str" cm="1">
        <f t="array" ref="C900:D900">_xlfn.TEXTSPLIT(Tabella3[[#This Row],[PEC]],"@")</f>
        <v>comunebrentonico</v>
      </c>
      <c r="D900" s="50" t="str">
        <v>legalmail.it</v>
      </c>
    </row>
    <row r="901" spans="1:4" ht="12" customHeight="1" x14ac:dyDescent="0.3">
      <c r="A901" s="11" t="s">
        <v>2891</v>
      </c>
      <c r="B901" s="11" t="s">
        <v>8616</v>
      </c>
      <c r="C901" s="50" t="str" cm="1">
        <f t="array" ref="C901:D901">_xlfn.TEXTSPLIT(Tabella3[[#This Row],[PEC]],"@")</f>
        <v>brenzone.vr</v>
      </c>
      <c r="D901" s="50" t="str">
        <v>cert.ip-veneto.net</v>
      </c>
    </row>
    <row r="902" spans="1:4" ht="12" customHeight="1" x14ac:dyDescent="0.3">
      <c r="A902" s="11" t="s">
        <v>3971</v>
      </c>
      <c r="B902" s="11" t="s">
        <v>8617</v>
      </c>
      <c r="C902" s="50" t="str" cm="1">
        <f t="array" ref="C902:D902">_xlfn.TEXTSPLIT(Tabella3[[#This Row],[PEC]],"@")</f>
        <v>comune.brescello</v>
      </c>
      <c r="D902" s="50" t="str">
        <v>postecert.it</v>
      </c>
    </row>
    <row r="903" spans="1:4" ht="12" customHeight="1" x14ac:dyDescent="0.3">
      <c r="A903" s="11" t="s">
        <v>1995</v>
      </c>
      <c r="B903" s="11" t="s">
        <v>8618</v>
      </c>
      <c r="C903" s="50" t="str" cm="1">
        <f t="array" ref="C903:D903">_xlfn.TEXTSPLIT(Tabella3[[#This Row],[PEC]],"@")</f>
        <v>protocollogenerale</v>
      </c>
      <c r="D903" s="50" t="str">
        <v>pec.comune.brescia.it</v>
      </c>
    </row>
    <row r="904" spans="1:4" ht="12" customHeight="1" x14ac:dyDescent="0.3">
      <c r="A904" s="11" t="s">
        <v>2736</v>
      </c>
      <c r="B904" s="11" t="s">
        <v>8619</v>
      </c>
      <c r="C904" s="50" t="str" cm="1">
        <f t="array" ref="C904:D904">_xlfn.TEXTSPLIT(Tabella3[[#This Row],[PEC]],"@")</f>
        <v>comune</v>
      </c>
      <c r="D904" s="50" t="str">
        <v>pec.comune.bresimo.tn.it</v>
      </c>
    </row>
    <row r="905" spans="1:4" ht="12" customHeight="1" x14ac:dyDescent="0.3">
      <c r="A905" s="11" t="s">
        <v>2191</v>
      </c>
      <c r="B905" s="11" t="s">
        <v>8620</v>
      </c>
      <c r="C905" s="50" t="str" cm="1">
        <f t="array" ref="C905:D905">_xlfn.TEXTSPLIT(Tabella3[[#This Row],[PEC]],"@")</f>
        <v>comune.bressanabottarone</v>
      </c>
      <c r="D905" s="50" t="str">
        <v>legalpec.it</v>
      </c>
    </row>
    <row r="906" spans="1:4" ht="12" customHeight="1" x14ac:dyDescent="0.3">
      <c r="A906" s="11" t="s">
        <v>8621</v>
      </c>
      <c r="B906" s="11" t="s">
        <v>8622</v>
      </c>
      <c r="C906" s="50" t="str" cm="1">
        <f t="array" ref="C906:D906">_xlfn.TEXTSPLIT(Tabella3[[#This Row],[PEC]],"@")</f>
        <v>brixen.bressanone</v>
      </c>
      <c r="D906" s="50" t="str">
        <v>legalmail.it</v>
      </c>
    </row>
    <row r="907" spans="1:4" ht="12" customHeight="1" x14ac:dyDescent="0.3">
      <c r="A907" s="11" t="s">
        <v>2989</v>
      </c>
      <c r="B907" s="11" t="s">
        <v>8623</v>
      </c>
      <c r="C907" s="50" t="str" cm="1">
        <f t="array" ref="C907:D907">_xlfn.TEXTSPLIT(Tabella3[[#This Row],[PEC]],"@")</f>
        <v>comune.bressanvido.vi</v>
      </c>
      <c r="D907" s="50" t="str">
        <v>pecveneto.it</v>
      </c>
    </row>
    <row r="908" spans="1:4" ht="12" customHeight="1" x14ac:dyDescent="0.3">
      <c r="A908" s="11" t="s">
        <v>1607</v>
      </c>
      <c r="B908" s="11" t="s">
        <v>8624</v>
      </c>
      <c r="C908" s="50" t="str" cm="1">
        <f t="array" ref="C908:D908">_xlfn.TEXTSPLIT(Tabella3[[#This Row],[PEC]],"@")</f>
        <v>comune.bresso</v>
      </c>
      <c r="D908" s="50" t="str">
        <v>legalmail.it</v>
      </c>
    </row>
    <row r="909" spans="1:4" ht="12" customHeight="1" x14ac:dyDescent="0.3">
      <c r="A909" s="11" t="s">
        <v>1252</v>
      </c>
      <c r="B909" s="11" t="s">
        <v>8625</v>
      </c>
      <c r="C909" s="50" t="str" cm="1">
        <f t="array" ref="C909:D909">_xlfn.TEXTSPLIT(Tabella3[[#This Row],[PEC]],"@")</f>
        <v>comune.brezzo-di-bedero</v>
      </c>
      <c r="D909" s="50" t="str">
        <v>legalmail.it</v>
      </c>
    </row>
    <row r="910" spans="1:4" ht="12" customHeight="1" x14ac:dyDescent="0.3">
      <c r="A910" s="11" t="s">
        <v>512</v>
      </c>
      <c r="B910" s="11" t="s">
        <v>8626</v>
      </c>
      <c r="C910" s="50" t="str" cm="1">
        <f t="array" ref="C910:D910">_xlfn.TEXTSPLIT(Tabella3[[#This Row],[PEC]],"@")</f>
        <v>briaglia</v>
      </c>
      <c r="D910" s="50" t="str">
        <v>cert.ruparpiemonte.it</v>
      </c>
    </row>
    <row r="911" spans="1:4" ht="12" customHeight="1" x14ac:dyDescent="0.3">
      <c r="A911" s="11" t="s">
        <v>6898</v>
      </c>
      <c r="B911" s="11" t="s">
        <v>8627</v>
      </c>
      <c r="C911" s="50" t="str" cm="1">
        <f t="array" ref="C911:D911">_xlfn.TEXTSPLIT(Tabella3[[#This Row],[PEC]],"@")</f>
        <v>serv.amm.comunebriatico</v>
      </c>
      <c r="D911" s="50" t="str">
        <v>asmepec.it</v>
      </c>
    </row>
    <row r="912" spans="1:4" ht="12" customHeight="1" x14ac:dyDescent="0.3">
      <c r="A912" s="11" t="s">
        <v>39</v>
      </c>
      <c r="B912" s="11" t="s">
        <v>8628</v>
      </c>
      <c r="C912" s="50" t="str" cm="1">
        <f t="array" ref="C912:D912">_xlfn.TEXTSPLIT(Tabella3[[#This Row],[PEC]],"@")</f>
        <v>anagrafe.bricherasio</v>
      </c>
      <c r="D912" s="50" t="str">
        <v>pcert.it</v>
      </c>
    </row>
    <row r="913" spans="1:4" ht="12" customHeight="1" x14ac:dyDescent="0.3">
      <c r="A913" s="11" t="s">
        <v>1388</v>
      </c>
      <c r="B913" s="11" t="s">
        <v>8629</v>
      </c>
      <c r="C913" s="50" t="str" cm="1">
        <f t="array" ref="C913:D913">_xlfn.TEXTSPLIT(Tabella3[[#This Row],[PEC]],"@")</f>
        <v>comune.brienno</v>
      </c>
      <c r="D913" s="50" t="str">
        <v>pec.provincia.como.it</v>
      </c>
    </row>
    <row r="914" spans="1:4" ht="12" customHeight="1" x14ac:dyDescent="0.3">
      <c r="A914" s="11" t="s">
        <v>6425</v>
      </c>
      <c r="B914" s="11" t="s">
        <v>8630</v>
      </c>
      <c r="C914" s="50" t="str" cm="1">
        <f t="array" ref="C914:D914">_xlfn.TEXTSPLIT(Tabella3[[#This Row],[PEC]],"@")</f>
        <v>comune.brienza</v>
      </c>
      <c r="D914" s="50" t="str">
        <v>cert.ruparbasilicata.it</v>
      </c>
    </row>
    <row r="915" spans="1:4" ht="12" customHeight="1" x14ac:dyDescent="0.3">
      <c r="A915" s="11" t="s">
        <v>513</v>
      </c>
      <c r="B915" s="11" t="s">
        <v>8631</v>
      </c>
      <c r="C915" s="50" t="str" cm="1">
        <f t="array" ref="C915:D915">_xlfn.TEXTSPLIT(Tabella3[[#This Row],[PEC]],"@")</f>
        <v>briga.alta</v>
      </c>
      <c r="D915" s="50" t="str">
        <v>cert.ruparpiemonte.it</v>
      </c>
    </row>
    <row r="916" spans="1:4" ht="12" customHeight="1" x14ac:dyDescent="0.3">
      <c r="A916" s="11" t="s">
        <v>410</v>
      </c>
      <c r="B916" s="11" t="s">
        <v>8632</v>
      </c>
      <c r="C916" s="50" t="str" cm="1">
        <f t="array" ref="C916:D916">_xlfn.TEXTSPLIT(Tabella3[[#This Row],[PEC]],"@")</f>
        <v>municipio</v>
      </c>
      <c r="D916" s="50" t="str">
        <v>pec.comune.briga-novarese.no.it</v>
      </c>
    </row>
    <row r="917" spans="1:4" ht="12" customHeight="1" x14ac:dyDescent="0.3">
      <c r="A917" s="11" t="s">
        <v>8633</v>
      </c>
      <c r="B917" s="11" t="s">
        <v>8634</v>
      </c>
      <c r="C917" s="50" t="str" cm="1">
        <f t="array" ref="C917:D917">_xlfn.TEXTSPLIT(Tabella3[[#This Row],[PEC]],"@")</f>
        <v>segreteria</v>
      </c>
      <c r="D917" s="50" t="str">
        <v>pec.comune.brignanofrascata.al.it</v>
      </c>
    </row>
    <row r="918" spans="1:4" ht="12" customHeight="1" x14ac:dyDescent="0.3">
      <c r="A918" s="11" t="s">
        <v>1762</v>
      </c>
      <c r="B918" s="11" t="s">
        <v>8635</v>
      </c>
      <c r="C918" s="50" t="str" cm="1">
        <f t="array" ref="C918:D918">_xlfn.TEXTSPLIT(Tabella3[[#This Row],[PEC]],"@")</f>
        <v>comune.brignano</v>
      </c>
      <c r="D918" s="50" t="str">
        <v>pec.regione.lombardia.it</v>
      </c>
    </row>
    <row r="919" spans="1:4" ht="12" customHeight="1" x14ac:dyDescent="0.3">
      <c r="A919" s="11" t="s">
        <v>6290</v>
      </c>
      <c r="B919" s="11" t="s">
        <v>8636</v>
      </c>
      <c r="C919" s="50" t="str" cm="1">
        <f t="array" ref="C919:D919">_xlfn.TEXTSPLIT(Tabella3[[#This Row],[PEC]],"@")</f>
        <v>ufficioprotocollo</v>
      </c>
      <c r="D919" s="50" t="str">
        <v>pec.comune.brindisi.it</v>
      </c>
    </row>
    <row r="920" spans="1:4" ht="12" customHeight="1" x14ac:dyDescent="0.3">
      <c r="A920" s="11" t="s">
        <v>6426</v>
      </c>
      <c r="B920" s="11" t="s">
        <v>8637</v>
      </c>
      <c r="C920" s="50" t="str" cm="1">
        <f t="array" ref="C920:D920">_xlfn.TEXTSPLIT(Tabella3[[#This Row],[PEC]],"@")</f>
        <v>comune.brindisimontagna</v>
      </c>
      <c r="D920" s="50" t="str">
        <v>pec.it</v>
      </c>
    </row>
    <row r="921" spans="1:4" ht="12" customHeight="1" x14ac:dyDescent="0.3">
      <c r="A921" s="11" t="s">
        <v>1253</v>
      </c>
      <c r="B921" s="11" t="s">
        <v>8638</v>
      </c>
      <c r="C921" s="50" t="str" cm="1">
        <f t="array" ref="C921:D921">_xlfn.TEXTSPLIT(Tabella3[[#This Row],[PEC]],"@")</f>
        <v>comune.brinzio.va</v>
      </c>
      <c r="D921" s="50" t="str">
        <v>halleypec.it</v>
      </c>
    </row>
    <row r="922" spans="1:4" ht="12" customHeight="1" x14ac:dyDescent="0.3">
      <c r="A922" s="11" t="s">
        <v>411</v>
      </c>
      <c r="B922" s="11" t="s">
        <v>8639</v>
      </c>
      <c r="C922" s="50" t="str" cm="1">
        <f t="array" ref="C922:D922">_xlfn.TEXTSPLIT(Tabella3[[#This Row],[PEC]],"@")</f>
        <v>comune</v>
      </c>
      <c r="D922" s="50" t="str">
        <v>pec.comune.briona.no.it</v>
      </c>
    </row>
    <row r="923" spans="1:4" ht="12" customHeight="1" x14ac:dyDescent="0.3">
      <c r="A923" s="11" t="s">
        <v>1996</v>
      </c>
      <c r="B923" s="11" t="s">
        <v>8640</v>
      </c>
      <c r="C923" s="50" t="str" cm="1">
        <f t="array" ref="C923:D923">_xlfn.TEXTSPLIT(Tabella3[[#This Row],[PEC]],"@")</f>
        <v>protocollo</v>
      </c>
      <c r="D923" s="50" t="str">
        <v>pec.comune.brione.bs.it</v>
      </c>
    </row>
    <row r="924" spans="1:4" ht="12" customHeight="1" x14ac:dyDescent="0.3">
      <c r="A924" s="11" t="s">
        <v>2677</v>
      </c>
      <c r="B924" s="11" t="s">
        <v>8641</v>
      </c>
      <c r="C924" s="50" t="str" cm="1">
        <f t="array" ref="C924:D924">_xlfn.TEXTSPLIT(Tabella3[[#This Row],[PEC]],"@")</f>
        <v>comune.briosco</v>
      </c>
      <c r="D924" s="50" t="str">
        <v>halleycert.it</v>
      </c>
    </row>
    <row r="925" spans="1:4" ht="12" customHeight="1" x14ac:dyDescent="0.3">
      <c r="A925" s="11" t="s">
        <v>4132</v>
      </c>
      <c r="B925" s="11" t="s">
        <v>8642</v>
      </c>
      <c r="C925" s="50" t="str" cm="1">
        <f t="array" ref="C925:D925">_xlfn.TEXTSPLIT(Tabella3[[#This Row],[PEC]],"@")</f>
        <v>comune.brisighella</v>
      </c>
      <c r="D925" s="50" t="str">
        <v>cert.provincia.ra.it</v>
      </c>
    </row>
    <row r="926" spans="1:4" ht="12" customHeight="1" x14ac:dyDescent="0.3">
      <c r="A926" s="11" t="s">
        <v>1254</v>
      </c>
      <c r="B926" s="11" t="s">
        <v>8643</v>
      </c>
      <c r="C926" s="50" t="str" cm="1">
        <f t="array" ref="C926:D926">_xlfn.TEXTSPLIT(Tabella3[[#This Row],[PEC]],"@")</f>
        <v>comune</v>
      </c>
      <c r="D926" s="50" t="str">
        <v>pec.comune.brissago-valtravaglia.va.it</v>
      </c>
    </row>
    <row r="927" spans="1:4" ht="12" customHeight="1" x14ac:dyDescent="0.3">
      <c r="A927" s="11" t="s">
        <v>1182</v>
      </c>
      <c r="B927" s="11" t="s">
        <v>8644</v>
      </c>
      <c r="C927" s="50" t="str" cm="1">
        <f t="array" ref="C927:D927">_xlfn.TEXTSPLIT(Tabella3[[#This Row],[PEC]],"@")</f>
        <v>protocollo</v>
      </c>
      <c r="D927" s="50" t="str">
        <v>pec.comune.brissogne.ao.it</v>
      </c>
    </row>
    <row r="928" spans="1:4" ht="12" customHeight="1" x14ac:dyDescent="0.3">
      <c r="A928" s="11" t="s">
        <v>5326</v>
      </c>
      <c r="B928" s="11" t="s">
        <v>8645</v>
      </c>
      <c r="C928" s="50" t="str" cm="1">
        <f t="array" ref="C928:D928">_xlfn.TEXTSPLIT(Tabella3[[#This Row],[PEC]],"@")</f>
        <v>brittoli</v>
      </c>
      <c r="D928" s="50" t="str">
        <v>pec.pescarainnova.it</v>
      </c>
    </row>
    <row r="929" spans="1:4" ht="12" customHeight="1" x14ac:dyDescent="0.3">
      <c r="A929" s="11" t="s">
        <v>2533</v>
      </c>
      <c r="B929" s="11" t="s">
        <v>8646</v>
      </c>
      <c r="C929" s="50" t="str" cm="1">
        <f t="array" ref="C929:D929">_xlfn.TEXTSPLIT(Tabella3[[#This Row],[PEC]],"@")</f>
        <v>comune.brivio.lc</v>
      </c>
      <c r="D929" s="50" t="str">
        <v>legalmail.it</v>
      </c>
    </row>
    <row r="930" spans="1:4" ht="12" customHeight="1" x14ac:dyDescent="0.3">
      <c r="A930" s="11" t="s">
        <v>5090</v>
      </c>
      <c r="B930" s="11" t="s">
        <v>8647</v>
      </c>
      <c r="C930" s="50" t="str" cm="1">
        <f t="array" ref="C930:D930">_xlfn.TEXTSPLIT(Tabella3[[#This Row],[PEC]],"@")</f>
        <v>comunebroccostella</v>
      </c>
      <c r="D930" s="50" t="str">
        <v>interfreepec.it</v>
      </c>
    </row>
    <row r="931" spans="1:4" ht="12" customHeight="1" x14ac:dyDescent="0.3">
      <c r="A931" s="11" t="s">
        <v>2990</v>
      </c>
      <c r="B931" s="11" t="s">
        <v>8648</v>
      </c>
      <c r="C931" s="50" t="str" cm="1">
        <f t="array" ref="C931:D931">_xlfn.TEXTSPLIT(Tabella3[[#This Row],[PEC]],"@")</f>
        <v>prot.demografici.comune.brogliano.vi</v>
      </c>
      <c r="D931" s="50" t="str">
        <v>pecveneto.it</v>
      </c>
    </row>
    <row r="932" spans="1:4" ht="12" customHeight="1" x14ac:dyDescent="0.3">
      <c r="A932" s="11" t="s">
        <v>6899</v>
      </c>
      <c r="B932" s="11" t="s">
        <v>8649</v>
      </c>
      <c r="C932" s="50" t="str" cm="1">
        <f t="array" ref="C932:D932">_xlfn.TEXTSPLIT(Tabella3[[#This Row],[PEC]],"@")</f>
        <v>protocollo.brognaturo</v>
      </c>
      <c r="D932" s="50" t="str">
        <v>asmepec.it</v>
      </c>
    </row>
    <row r="933" spans="1:4" ht="12" customHeight="1" x14ac:dyDescent="0.3">
      <c r="A933" s="11" t="s">
        <v>7057</v>
      </c>
      <c r="B933" s="11" t="s">
        <v>8650</v>
      </c>
      <c r="C933" s="50" t="str" cm="1">
        <f t="array" ref="C933:D933">_xlfn.TEXTSPLIT(Tabella3[[#This Row],[PEC]],"@")</f>
        <v>protocollo</v>
      </c>
      <c r="D933" s="50" t="str">
        <v>pec.comune.brolo.me.it</v>
      </c>
    </row>
    <row r="934" spans="1:4" ht="12" customHeight="1" x14ac:dyDescent="0.3">
      <c r="A934" s="11" t="s">
        <v>514</v>
      </c>
      <c r="B934" s="11" t="s">
        <v>8651</v>
      </c>
      <c r="C934" s="50" t="str" cm="1">
        <f t="array" ref="C934:D934">_xlfn.TEXTSPLIT(Tabella3[[#This Row],[PEC]],"@")</f>
        <v>protocollo</v>
      </c>
      <c r="D934" s="50" t="str">
        <v>pec.comune.brondello.cn.it</v>
      </c>
    </row>
    <row r="935" spans="1:4" ht="12" customHeight="1" x14ac:dyDescent="0.3">
      <c r="A935" s="11" t="s">
        <v>2192</v>
      </c>
      <c r="B935" s="11" t="s">
        <v>8652</v>
      </c>
      <c r="C935" s="50" t="str" cm="1">
        <f t="array" ref="C935:D935">_xlfn.TEXTSPLIT(Tabella3[[#This Row],[PEC]],"@")</f>
        <v>comunebroni</v>
      </c>
      <c r="D935" s="50" t="str">
        <v>pec.it</v>
      </c>
    </row>
    <row r="936" spans="1:4" ht="12" customHeight="1" x14ac:dyDescent="0.3">
      <c r="A936" s="11" t="s">
        <v>7246</v>
      </c>
      <c r="B936" s="11" t="s">
        <v>8653</v>
      </c>
      <c r="C936" s="50" t="str" cm="1">
        <f t="array" ref="C936:D936">_xlfn.TEXTSPLIT(Tabella3[[#This Row],[PEC]],"@")</f>
        <v>protocollo.generale</v>
      </c>
      <c r="D936" s="50" t="str">
        <v>brontepec.e-etna.it</v>
      </c>
    </row>
    <row r="937" spans="1:4" ht="12" customHeight="1" x14ac:dyDescent="0.3">
      <c r="A937" s="11" t="s">
        <v>8654</v>
      </c>
      <c r="B937" s="11" t="s">
        <v>8655</v>
      </c>
      <c r="C937" s="50" t="str" cm="1">
        <f t="array" ref="C937:D937">_xlfn.TEXTSPLIT(Tabella3[[#This Row],[PEC]],"@")</f>
        <v>branzoll.bronzolo</v>
      </c>
      <c r="D937" s="50" t="str">
        <v>legalmail.it</v>
      </c>
    </row>
    <row r="938" spans="1:4" ht="12" customHeight="1" x14ac:dyDescent="0.3">
      <c r="A938" s="11" t="s">
        <v>515</v>
      </c>
      <c r="B938" s="11" t="s">
        <v>8656</v>
      </c>
      <c r="C938" s="50" t="str" cm="1">
        <f t="array" ref="C938:D938">_xlfn.TEXTSPLIT(Tabella3[[#This Row],[PEC]],"@")</f>
        <v>brossasco</v>
      </c>
      <c r="D938" s="50" t="str">
        <v>cert.ruparpiemonte.it</v>
      </c>
    </row>
    <row r="939" spans="1:4" ht="12" customHeight="1" x14ac:dyDescent="0.3">
      <c r="A939" s="11" t="s">
        <v>40</v>
      </c>
      <c r="B939" s="11" t="s">
        <v>8657</v>
      </c>
      <c r="C939" s="50" t="str" cm="1">
        <f t="array" ref="C939:D939">_xlfn.TEXTSPLIT(Tabella3[[#This Row],[PEC]],"@")</f>
        <v>brosso</v>
      </c>
      <c r="D939" s="50" t="str">
        <v>cert.ruparpiemonte.it</v>
      </c>
    </row>
    <row r="940" spans="1:4" ht="12" customHeight="1" x14ac:dyDescent="0.3">
      <c r="A940" s="11" t="s">
        <v>1112</v>
      </c>
      <c r="B940" s="11" t="s">
        <v>8658</v>
      </c>
      <c r="C940" s="50" t="str" cm="1">
        <f t="array" ref="C940:D940">_xlfn.TEXTSPLIT(Tabella3[[#This Row],[PEC]],"@")</f>
        <v>brovello.carpugnino</v>
      </c>
      <c r="D940" s="50" t="str">
        <v>cert.ruparpiemonte.it</v>
      </c>
    </row>
    <row r="941" spans="1:4" ht="12" customHeight="1" x14ac:dyDescent="0.3">
      <c r="A941" s="11" t="s">
        <v>41</v>
      </c>
      <c r="B941" s="11" t="s">
        <v>8659</v>
      </c>
      <c r="C941" s="50" t="str" cm="1">
        <f t="array" ref="C941:D941">_xlfn.TEXTSPLIT(Tabella3[[#This Row],[PEC]],"@")</f>
        <v>comunebrozolo</v>
      </c>
      <c r="D941" s="50" t="str">
        <v>pec.it</v>
      </c>
    </row>
    <row r="942" spans="1:4" ht="12" customHeight="1" x14ac:dyDescent="0.3">
      <c r="A942" s="11" t="s">
        <v>2678</v>
      </c>
      <c r="B942" s="11" t="s">
        <v>8660</v>
      </c>
      <c r="C942" s="50" t="str" cm="1">
        <f t="array" ref="C942:D942">_xlfn.TEXTSPLIT(Tabella3[[#This Row],[PEC]],"@")</f>
        <v>protocollo.brugherio</v>
      </c>
      <c r="D942" s="50" t="str">
        <v>legalmail.it</v>
      </c>
    </row>
    <row r="943" spans="1:4" ht="12" customHeight="1" x14ac:dyDescent="0.3">
      <c r="A943" s="11" t="s">
        <v>3295</v>
      </c>
      <c r="B943" s="11" t="s">
        <v>8661</v>
      </c>
      <c r="C943" s="50" t="str" cm="1">
        <f t="array" ref="C943:D943">_xlfn.TEXTSPLIT(Tabella3[[#This Row],[PEC]],"@")</f>
        <v>brugine.pd</v>
      </c>
      <c r="D943" s="50" t="str">
        <v>legalmailpa.it</v>
      </c>
    </row>
    <row r="944" spans="1:4" ht="12" customHeight="1" x14ac:dyDescent="0.3">
      <c r="A944" s="11" t="s">
        <v>3852</v>
      </c>
      <c r="B944" s="11" t="s">
        <v>8662</v>
      </c>
      <c r="C944" s="50" t="str" cm="1">
        <f t="array" ref="C944:D944">_xlfn.TEXTSPLIT(Tabella3[[#This Row],[PEC]],"@")</f>
        <v>comune.brugnato</v>
      </c>
      <c r="D944" s="50" t="str">
        <v>legalmail.it</v>
      </c>
    </row>
    <row r="945" spans="1:4" ht="12" customHeight="1" x14ac:dyDescent="0.3">
      <c r="A945" s="11" t="s">
        <v>3600</v>
      </c>
      <c r="B945" s="11" t="s">
        <v>8663</v>
      </c>
      <c r="C945" s="50" t="str" cm="1">
        <f t="array" ref="C945:D945">_xlfn.TEXTSPLIT(Tabella3[[#This Row],[PEC]],"@")</f>
        <v>comune.brugnera</v>
      </c>
      <c r="D945" s="50" t="str">
        <v>certgov.fvg.it</v>
      </c>
    </row>
    <row r="946" spans="1:4" ht="12" customHeight="1" x14ac:dyDescent="0.3">
      <c r="A946" s="11" t="s">
        <v>42</v>
      </c>
      <c r="B946" s="11" t="s">
        <v>8664</v>
      </c>
      <c r="C946" s="50" t="str" cm="1">
        <f t="array" ref="C946:D946">_xlfn.TEXTSPLIT(Tabella3[[#This Row],[PEC]],"@")</f>
        <v>demografici.bruino.to</v>
      </c>
      <c r="D946" s="50" t="str">
        <v>legalmail.it</v>
      </c>
    </row>
    <row r="947" spans="1:4" ht="12" customHeight="1" x14ac:dyDescent="0.3">
      <c r="A947" s="11" t="s">
        <v>1763</v>
      </c>
      <c r="B947" s="11" t="s">
        <v>8665</v>
      </c>
      <c r="C947" s="50" t="str" cm="1">
        <f t="array" ref="C947:D947">_xlfn.TEXTSPLIT(Tabella3[[#This Row],[PEC]],"@")</f>
        <v>comune.brumano</v>
      </c>
      <c r="D947" s="50" t="str">
        <v>pec.regione.lombardia.it</v>
      </c>
    </row>
    <row r="948" spans="1:4" ht="12" customHeight="1" x14ac:dyDescent="0.3">
      <c r="A948" s="11" t="s">
        <v>1389</v>
      </c>
      <c r="B948" s="11" t="s">
        <v>8666</v>
      </c>
      <c r="C948" s="50" t="str" cm="1">
        <f t="array" ref="C948:D948">_xlfn.TEXTSPLIT(Tabella3[[#This Row],[PEC]],"@")</f>
        <v>comune.brunate</v>
      </c>
      <c r="D948" s="50" t="str">
        <v>pec.provincia.como.it</v>
      </c>
    </row>
    <row r="949" spans="1:4" ht="12" customHeight="1" x14ac:dyDescent="0.3">
      <c r="A949" s="11" t="s">
        <v>1255</v>
      </c>
      <c r="B949" s="11" t="s">
        <v>8667</v>
      </c>
      <c r="C949" s="50" t="str" cm="1">
        <f t="array" ref="C949:D949">_xlfn.TEXTSPLIT(Tabella3[[#This Row],[PEC]],"@")</f>
        <v>protocollo.brunello</v>
      </c>
      <c r="D949" s="50" t="str">
        <v>pec.it</v>
      </c>
    </row>
    <row r="950" spans="1:4" ht="12" customHeight="1" x14ac:dyDescent="0.3">
      <c r="A950" s="11" t="s">
        <v>8668</v>
      </c>
      <c r="B950" s="11" t="s">
        <v>8669</v>
      </c>
      <c r="C950" s="50" t="str" cm="1">
        <f t="array" ref="C950:D950">_xlfn.TEXTSPLIT(Tabella3[[#This Row],[PEC]],"@")</f>
        <v>bruneck.brunico</v>
      </c>
      <c r="D950" s="50" t="str">
        <v>legalmail.it</v>
      </c>
    </row>
    <row r="951" spans="1:4" ht="12" customHeight="1" x14ac:dyDescent="0.3">
      <c r="A951" s="11" t="s">
        <v>739</v>
      </c>
      <c r="B951" s="11" t="s">
        <v>8670</v>
      </c>
      <c r="C951" s="50" t="str" cm="1">
        <f t="array" ref="C951:D951">_xlfn.TEXTSPLIT(Tabella3[[#This Row],[PEC]],"@")</f>
        <v>bruno</v>
      </c>
      <c r="D951" s="50" t="str">
        <v>cert.ruparpiemonte.it</v>
      </c>
    </row>
    <row r="952" spans="1:4" ht="12" customHeight="1" x14ac:dyDescent="0.3">
      <c r="A952" s="11" t="s">
        <v>1764</v>
      </c>
      <c r="B952" s="11" t="s">
        <v>8671</v>
      </c>
      <c r="C952" s="50" t="str" cm="1">
        <f t="array" ref="C952:D952">_xlfn.TEXTSPLIT(Tabella3[[#This Row],[PEC]],"@")</f>
        <v>comune.brusaporto</v>
      </c>
      <c r="D952" s="50" t="str">
        <v>pec.regione.lombardia.it</v>
      </c>
    </row>
    <row r="953" spans="1:4" ht="12" customHeight="1" x14ac:dyDescent="0.3">
      <c r="A953" s="11" t="s">
        <v>43</v>
      </c>
      <c r="B953" s="11" t="s">
        <v>8672</v>
      </c>
      <c r="C953" s="50" t="str" cm="1">
        <f t="array" ref="C953:D953">_xlfn.TEXTSPLIT(Tabella3[[#This Row],[PEC]],"@")</f>
        <v>brusasco</v>
      </c>
      <c r="D953" s="50" t="str">
        <v>cert.ruparpiemonte.it</v>
      </c>
    </row>
    <row r="954" spans="1:4" ht="12" customHeight="1" x14ac:dyDescent="0.3">
      <c r="A954" s="11" t="s">
        <v>5800</v>
      </c>
      <c r="B954" s="11" t="s">
        <v>8673</v>
      </c>
      <c r="C954" s="50" t="str" cm="1">
        <f t="array" ref="C954:D954">_xlfn.TEXTSPLIT(Tabella3[[#This Row],[PEC]],"@")</f>
        <v>protocollo</v>
      </c>
      <c r="D954" s="50" t="str">
        <v>pec.comune.brusciano.na.it</v>
      </c>
    </row>
    <row r="955" spans="1:4" ht="12" customHeight="1" x14ac:dyDescent="0.3">
      <c r="A955" s="11" t="s">
        <v>1256</v>
      </c>
      <c r="B955" s="11" t="s">
        <v>8674</v>
      </c>
      <c r="C955" s="50" t="str" cm="1">
        <f t="array" ref="C955:D955">_xlfn.TEXTSPLIT(Tabella3[[#This Row],[PEC]],"@")</f>
        <v>affarigenerali</v>
      </c>
      <c r="D955" s="50" t="str">
        <v>comune.brusimpiano.legalmail.it</v>
      </c>
    </row>
    <row r="956" spans="1:4" ht="12" customHeight="1" x14ac:dyDescent="0.3">
      <c r="A956" s="11" t="s">
        <v>1034</v>
      </c>
      <c r="B956" s="11" t="s">
        <v>8675</v>
      </c>
      <c r="C956" s="50" t="str" cm="1">
        <f t="array" ref="C956:D956">_xlfn.TEXTSPLIT(Tabella3[[#This Row],[PEC]],"@")</f>
        <v>brusnengo</v>
      </c>
      <c r="D956" s="50" t="str">
        <v>pec.ptbiellese.it</v>
      </c>
    </row>
    <row r="957" spans="1:4" ht="12" customHeight="1" x14ac:dyDescent="0.3">
      <c r="A957" s="11" t="s">
        <v>1183</v>
      </c>
      <c r="B957" s="11" t="s">
        <v>8676</v>
      </c>
      <c r="C957" s="50" t="str" cm="1">
        <f t="array" ref="C957:D957">_xlfn.TEXTSPLIT(Tabella3[[#This Row],[PEC]],"@")</f>
        <v>protocollo</v>
      </c>
      <c r="D957" s="50" t="str">
        <v>pec.comune.brusson.ao.it</v>
      </c>
    </row>
    <row r="958" spans="1:4" ht="12" customHeight="1" x14ac:dyDescent="0.3">
      <c r="A958" s="11" t="s">
        <v>44</v>
      </c>
      <c r="B958" s="11" t="s">
        <v>8677</v>
      </c>
      <c r="C958" s="50" t="str" cm="1">
        <f t="array" ref="C958:D958">_xlfn.TEXTSPLIT(Tabella3[[#This Row],[PEC]],"@")</f>
        <v>comune.bruzolo</v>
      </c>
      <c r="D958" s="50" t="str">
        <v>anutel.it</v>
      </c>
    </row>
    <row r="959" spans="1:4" ht="12" customHeight="1" x14ac:dyDescent="0.3">
      <c r="A959" s="11" t="s">
        <v>6788</v>
      </c>
      <c r="B959" s="11" t="s">
        <v>8678</v>
      </c>
      <c r="C959" s="50" t="str" cm="1">
        <f t="array" ref="C959:D959">_xlfn.TEXTSPLIT(Tabella3[[#This Row],[PEC]],"@")</f>
        <v>protocollo.bruzzanozeffirio</v>
      </c>
      <c r="D959" s="50" t="str">
        <v>asmepec.it</v>
      </c>
    </row>
    <row r="960" spans="1:4" ht="12" customHeight="1" x14ac:dyDescent="0.3">
      <c r="A960" s="11" t="s">
        <v>1608</v>
      </c>
      <c r="B960" s="11" t="s">
        <v>8679</v>
      </c>
      <c r="C960" s="50" t="str" cm="1">
        <f t="array" ref="C960:D960">_xlfn.TEXTSPLIT(Tabella3[[#This Row],[PEC]],"@")</f>
        <v>comune.bubbiano</v>
      </c>
      <c r="D960" s="50" t="str">
        <v>pec.regione.lombardia.it</v>
      </c>
    </row>
    <row r="961" spans="1:4" ht="12" customHeight="1" x14ac:dyDescent="0.3">
      <c r="A961" s="11" t="s">
        <v>740</v>
      </c>
      <c r="B961" s="11" t="s">
        <v>8680</v>
      </c>
      <c r="C961" s="50" t="str" cm="1">
        <f t="array" ref="C961:D961">_xlfn.TEXTSPLIT(Tabella3[[#This Row],[PEC]],"@")</f>
        <v>protocollo.bubbio</v>
      </c>
      <c r="D961" s="50" t="str">
        <v>cert.ruparpiemonte.it</v>
      </c>
    </row>
    <row r="962" spans="1:4" ht="12" customHeight="1" x14ac:dyDescent="0.3">
      <c r="A962" s="11" t="s">
        <v>7308</v>
      </c>
      <c r="B962" s="11" t="s">
        <v>8681</v>
      </c>
      <c r="C962" s="50" t="str" cm="1">
        <f t="array" ref="C962:D962">_xlfn.TEXTSPLIT(Tabella3[[#This Row],[PEC]],"@")</f>
        <v>protocollo</v>
      </c>
      <c r="D962" s="50" t="str">
        <v>pec.comune.buccheri.sr.it</v>
      </c>
    </row>
    <row r="963" spans="1:4" ht="12" customHeight="1" x14ac:dyDescent="0.3">
      <c r="A963" s="11" t="s">
        <v>5376</v>
      </c>
      <c r="B963" s="11" t="s">
        <v>8682</v>
      </c>
      <c r="C963" s="50" t="str" cm="1">
        <f t="array" ref="C963:D963">_xlfn.TEXTSPLIT(Tabella3[[#This Row],[PEC]],"@")</f>
        <v>segreterio.bucchianico</v>
      </c>
      <c r="D963" s="50" t="str">
        <v>pec.it</v>
      </c>
    </row>
    <row r="964" spans="1:4" ht="12" customHeight="1" x14ac:dyDescent="0.3">
      <c r="A964" s="11" t="s">
        <v>5722</v>
      </c>
      <c r="B964" s="11" t="s">
        <v>8683</v>
      </c>
      <c r="C964" s="50" t="str" cm="1">
        <f t="array" ref="C964:D964">_xlfn.TEXTSPLIT(Tabella3[[#This Row],[PEC]],"@")</f>
        <v>protocollo.bucciano</v>
      </c>
      <c r="D964" s="50" t="str">
        <v>asmepec.it</v>
      </c>
    </row>
    <row r="965" spans="1:4" ht="12" customHeight="1" x14ac:dyDescent="0.3">
      <c r="A965" s="11" t="s">
        <v>1609</v>
      </c>
      <c r="B965" s="11" t="s">
        <v>8684</v>
      </c>
      <c r="C965" s="50" t="str" cm="1">
        <f t="array" ref="C965:D965">_xlfn.TEXTSPLIT(Tabella3[[#This Row],[PEC]],"@")</f>
        <v>protocollo</v>
      </c>
      <c r="D965" s="50" t="str">
        <v>cert.legalmail.it</v>
      </c>
    </row>
    <row r="966" spans="1:4" ht="12" customHeight="1" x14ac:dyDescent="0.3">
      <c r="A966" s="11" t="s">
        <v>6017</v>
      </c>
      <c r="B966" s="11" t="s">
        <v>8685</v>
      </c>
      <c r="C966" s="50" t="str" cm="1">
        <f t="array" ref="C966:D966">_xlfn.TEXTSPLIT(Tabella3[[#This Row],[PEC]],"@")</f>
        <v>affarigenerali</v>
      </c>
      <c r="D966" s="50" t="str">
        <v>pec.comune.buccino.sa.it</v>
      </c>
    </row>
    <row r="967" spans="1:4" ht="12" customHeight="1" x14ac:dyDescent="0.3">
      <c r="A967" s="11" t="s">
        <v>4372</v>
      </c>
      <c r="B967" s="11" t="s">
        <v>8686</v>
      </c>
      <c r="C967" s="50" t="str" cm="1">
        <f t="array" ref="C967:D967">_xlfn.TEXTSPLIT(Tabella3[[#This Row],[PEC]],"@")</f>
        <v>info</v>
      </c>
      <c r="D967" s="50" t="str">
        <v>pec.comune.bucine.ar.it</v>
      </c>
    </row>
    <row r="968" spans="1:4" ht="12" customHeight="1" x14ac:dyDescent="0.3">
      <c r="A968" s="11" t="s">
        <v>8687</v>
      </c>
      <c r="B968" s="11" t="s">
        <v>8688</v>
      </c>
      <c r="C968" s="50" t="str" cm="1">
        <f t="array" ref="C968:D968">_xlfn.TEXTSPLIT(Tabella3[[#This Row],[PEC]],"@")</f>
        <v>segreteria</v>
      </c>
      <c r="D968" s="50" t="str">
        <v>pec.comune.budduso.ot.it</v>
      </c>
    </row>
    <row r="969" spans="1:4" ht="12" customHeight="1" x14ac:dyDescent="0.3">
      <c r="A969" s="11" t="s">
        <v>3601</v>
      </c>
      <c r="B969" s="11" t="s">
        <v>8689</v>
      </c>
      <c r="C969" s="50" t="str" cm="1">
        <f t="array" ref="C969:D969">_xlfn.TEXTSPLIT(Tabella3[[#This Row],[PEC]],"@")</f>
        <v>protocollo</v>
      </c>
      <c r="D969" s="50" t="str">
        <v>postacert.comune.budoia.pn.it</v>
      </c>
    </row>
    <row r="970" spans="1:4" ht="12" customHeight="1" x14ac:dyDescent="0.3">
      <c r="A970" s="11" t="s">
        <v>7415</v>
      </c>
      <c r="B970" s="11" t="s">
        <v>8690</v>
      </c>
      <c r="C970" s="50" t="str" cm="1">
        <f t="array" ref="C970:D970">_xlfn.TEXTSPLIT(Tabella3[[#This Row],[PEC]],"@")</f>
        <v>protocollo</v>
      </c>
      <c r="D970" s="50" t="str">
        <v>pec.comune.budoni.ot.it</v>
      </c>
    </row>
    <row r="971" spans="1:4" ht="12" customHeight="1" x14ac:dyDescent="0.3">
      <c r="A971" s="11" t="s">
        <v>4061</v>
      </c>
      <c r="B971" s="11" t="s">
        <v>8691</v>
      </c>
      <c r="C971" s="50" t="str" cm="1">
        <f t="array" ref="C971:D971">_xlfn.TEXTSPLIT(Tabella3[[#This Row],[PEC]],"@")</f>
        <v>comune.budrio</v>
      </c>
      <c r="D971" s="50" t="str">
        <v>cert.provincia.bo.it</v>
      </c>
    </row>
    <row r="972" spans="1:4" ht="12" customHeight="1" x14ac:dyDescent="0.3">
      <c r="A972" s="11" t="s">
        <v>7596</v>
      </c>
      <c r="B972" s="11" t="s">
        <v>8692</v>
      </c>
      <c r="C972" s="50" t="str" cm="1">
        <f t="array" ref="C972:D972">_xlfn.TEXTSPLIT(Tabella3[[#This Row],[PEC]],"@")</f>
        <v>comune.buggerru</v>
      </c>
      <c r="D972" s="50" t="str">
        <v>pec.it</v>
      </c>
    </row>
    <row r="973" spans="1:4" ht="12" customHeight="1" x14ac:dyDescent="0.3">
      <c r="A973" s="11" t="s">
        <v>4253</v>
      </c>
      <c r="B973" s="11" t="s">
        <v>8693</v>
      </c>
      <c r="C973" s="50" t="str" cm="1">
        <f t="array" ref="C973:D973">_xlfn.TEXTSPLIT(Tabella3[[#This Row],[PEC]],"@")</f>
        <v>certificata</v>
      </c>
      <c r="D973" s="50" t="str">
        <v>pec.comune.buggiano.pt.it</v>
      </c>
    </row>
    <row r="974" spans="1:4" ht="12" customHeight="1" x14ac:dyDescent="0.3">
      <c r="A974" s="11" t="s">
        <v>1524</v>
      </c>
      <c r="B974" s="11" t="s">
        <v>8694</v>
      </c>
      <c r="C974" s="50" t="str" cm="1">
        <f t="array" ref="C974:D974">_xlfn.TEXTSPLIT(Tabella3[[#This Row],[PEC]],"@")</f>
        <v>protocollo.buglioinmonte</v>
      </c>
      <c r="D974" s="50" t="str">
        <v>cert.provincia.so.it</v>
      </c>
    </row>
    <row r="975" spans="1:4" ht="12" customHeight="1" x14ac:dyDescent="0.3">
      <c r="A975" s="11" t="s">
        <v>5179</v>
      </c>
      <c r="B975" s="11" t="s">
        <v>8695</v>
      </c>
      <c r="C975" s="50" t="str" cm="1">
        <f t="array" ref="C975:D975">_xlfn.TEXTSPLIT(Tabella3[[#This Row],[PEC]],"@")</f>
        <v>comune.bugnara.aq</v>
      </c>
      <c r="D975" s="50" t="str">
        <v>pec.comnet-ra.it</v>
      </c>
    </row>
    <row r="976" spans="1:4" ht="12" customHeight="1" x14ac:dyDescent="0.3">
      <c r="A976" s="11" t="s">
        <v>1257</v>
      </c>
      <c r="B976" s="11" t="s">
        <v>8696</v>
      </c>
      <c r="C976" s="50" t="str" cm="1">
        <f t="array" ref="C976:D976">_xlfn.TEXTSPLIT(Tabella3[[#This Row],[PEC]],"@")</f>
        <v>affarigenerali</v>
      </c>
      <c r="D976" s="50" t="str">
        <v>pec.comunebuguggiate.it</v>
      </c>
    </row>
    <row r="977" spans="1:4" ht="12" customHeight="1" x14ac:dyDescent="0.3">
      <c r="A977" s="11" t="s">
        <v>3444</v>
      </c>
      <c r="B977" s="11" t="s">
        <v>8697</v>
      </c>
      <c r="C977" s="50" t="str" cm="1">
        <f t="array" ref="C977:D977">_xlfn.TEXTSPLIT(Tabella3[[#This Row],[PEC]],"@")</f>
        <v>comune.buja</v>
      </c>
      <c r="D977" s="50" t="str">
        <v>certgov.fvg.it</v>
      </c>
    </row>
    <row r="978" spans="1:4" ht="12" customHeight="1" x14ac:dyDescent="0.3">
      <c r="A978" s="11" t="s">
        <v>2534</v>
      </c>
      <c r="B978" s="11" t="s">
        <v>8698</v>
      </c>
      <c r="C978" s="50" t="str" cm="1">
        <f t="array" ref="C978:D978">_xlfn.TEXTSPLIT(Tabella3[[#This Row],[PEC]],"@")</f>
        <v>comune.bulciago</v>
      </c>
      <c r="D978" s="50" t="str">
        <v>legalmail.it</v>
      </c>
    </row>
    <row r="979" spans="1:4" ht="12" customHeight="1" x14ac:dyDescent="0.3">
      <c r="A979" s="11" t="s">
        <v>1390</v>
      </c>
      <c r="B979" s="11" t="s">
        <v>8699</v>
      </c>
      <c r="C979" s="50" t="str" cm="1">
        <f t="array" ref="C979:D979">_xlfn.TEXTSPLIT(Tabella3[[#This Row],[PEC]],"@")</f>
        <v>comune.bulgarograsso</v>
      </c>
      <c r="D979" s="50" t="str">
        <v>halleypec.it</v>
      </c>
    </row>
    <row r="980" spans="1:4" ht="12" customHeight="1" x14ac:dyDescent="0.3">
      <c r="A980" s="11" t="s">
        <v>7343</v>
      </c>
      <c r="B980" s="11" t="s">
        <v>8700</v>
      </c>
      <c r="C980" s="50" t="str" cm="1">
        <f t="array" ref="C980:D980">_xlfn.TEXTSPLIT(Tabella3[[#This Row],[PEC]],"@")</f>
        <v>comunebultei</v>
      </c>
      <c r="D980" s="50" t="str">
        <v>legpec.it</v>
      </c>
    </row>
    <row r="981" spans="1:4" ht="12" customHeight="1" x14ac:dyDescent="0.3">
      <c r="A981" s="11" t="s">
        <v>7344</v>
      </c>
      <c r="B981" s="11" t="s">
        <v>8701</v>
      </c>
      <c r="C981" s="50" t="str" cm="1">
        <f t="array" ref="C981:D981">_xlfn.TEXTSPLIT(Tabella3[[#This Row],[PEC]],"@")</f>
        <v>protocollo</v>
      </c>
      <c r="D981" s="50" t="str">
        <v>pec.comune.bulzi.ss.it</v>
      </c>
    </row>
    <row r="982" spans="1:4" ht="12" customHeight="1" x14ac:dyDescent="0.3">
      <c r="A982" s="11" t="s">
        <v>6018</v>
      </c>
      <c r="B982" s="11" t="s">
        <v>8702</v>
      </c>
      <c r="C982" s="50" t="str" cm="1">
        <f t="array" ref="C982:D982">_xlfn.TEXTSPLIT(Tabella3[[#This Row],[PEC]],"@")</f>
        <v>affarigenerali.buonabitacolo</v>
      </c>
      <c r="D982" s="50" t="str">
        <v>pec.it</v>
      </c>
    </row>
    <row r="983" spans="1:4" ht="12" customHeight="1" x14ac:dyDescent="0.3">
      <c r="A983" s="11" t="s">
        <v>5723</v>
      </c>
      <c r="B983" s="11" t="s">
        <v>8703</v>
      </c>
      <c r="C983" s="50" t="str" cm="1">
        <f t="array" ref="C983:D983">_xlfn.TEXTSPLIT(Tabella3[[#This Row],[PEC]],"@")</f>
        <v>info</v>
      </c>
      <c r="D983" s="50" t="str">
        <v>pec.comune.buonalbergo.bn.it</v>
      </c>
    </row>
    <row r="984" spans="1:4" ht="12" customHeight="1" x14ac:dyDescent="0.3">
      <c r="A984" s="11" t="s">
        <v>4404</v>
      </c>
      <c r="B984" s="11" t="s">
        <v>8704</v>
      </c>
      <c r="C984" s="50" t="str" cm="1">
        <f t="array" ref="C984:D984">_xlfn.TEXTSPLIT(Tabella3[[#This Row],[PEC]],"@")</f>
        <v>comune.buonconvento</v>
      </c>
      <c r="D984" s="50" t="str">
        <v>postacert.toscana.it</v>
      </c>
    </row>
    <row r="985" spans="1:4" ht="12" customHeight="1" x14ac:dyDescent="0.3">
      <c r="A985" s="11" t="s">
        <v>6563</v>
      </c>
      <c r="B985" s="11" t="s">
        <v>8705</v>
      </c>
      <c r="C985" s="50" t="str" cm="1">
        <f t="array" ref="C985:D985">_xlfn.TEXTSPLIT(Tabella3[[#This Row],[PEC]],"@")</f>
        <v>gennaro.marsiglia</v>
      </c>
      <c r="D985" s="50" t="str">
        <v>legalmail.it</v>
      </c>
    </row>
    <row r="986" spans="1:4" ht="12" customHeight="1" x14ac:dyDescent="0.3">
      <c r="A986" s="11" t="s">
        <v>2679</v>
      </c>
      <c r="B986" s="11" t="s">
        <v>8706</v>
      </c>
      <c r="C986" s="50" t="str" cm="1">
        <f t="array" ref="C986:D986">_xlfn.TEXTSPLIT(Tabella3[[#This Row],[PEC]],"@")</f>
        <v>comune.buragodimolgora.mb</v>
      </c>
      <c r="D986" s="50" t="str">
        <v>legalmail.it</v>
      </c>
    </row>
    <row r="987" spans="1:4" ht="12" customHeight="1" x14ac:dyDescent="0.3">
      <c r="A987" s="11" t="s">
        <v>7597</v>
      </c>
      <c r="B987" s="11" t="s">
        <v>8707</v>
      </c>
      <c r="C987" s="50" t="str" cm="1">
        <f t="array" ref="C987:D987">_xlfn.TEXTSPLIT(Tabella3[[#This Row],[PEC]],"@")</f>
        <v>protocollo.burcei</v>
      </c>
      <c r="D987" s="50" t="str">
        <v>pec.it</v>
      </c>
    </row>
    <row r="988" spans="1:4" ht="12" customHeight="1" x14ac:dyDescent="0.3">
      <c r="A988" s="11" t="s">
        <v>7157</v>
      </c>
      <c r="B988" s="11" t="s">
        <v>8708</v>
      </c>
      <c r="C988" s="50" t="str" cm="1">
        <f t="array" ref="C988:D988">_xlfn.TEXTSPLIT(Tabella3[[#This Row],[PEC]],"@")</f>
        <v>comunediburgio</v>
      </c>
      <c r="D988" s="50" t="str">
        <v>pec.it</v>
      </c>
    </row>
    <row r="989" spans="1:4" ht="12" customHeight="1" x14ac:dyDescent="0.3">
      <c r="A989" s="11" t="s">
        <v>7345</v>
      </c>
      <c r="B989" s="11" t="s">
        <v>8709</v>
      </c>
      <c r="C989" s="50" t="str" cm="1">
        <f t="array" ref="C989:D989">_xlfn.TEXTSPLIT(Tabella3[[#This Row],[PEC]],"@")</f>
        <v>protocollo.</v>
      </c>
      <c r="D989" s="50" t="str">
        <v>pec.comuneburgos.it</v>
      </c>
    </row>
    <row r="990" spans="1:4" ht="12" customHeight="1" x14ac:dyDescent="0.3">
      <c r="A990" s="11" t="s">
        <v>45</v>
      </c>
      <c r="B990" s="11" t="s">
        <v>8710</v>
      </c>
      <c r="C990" s="50" t="str" cm="1">
        <f t="array" ref="C990:D990">_xlfn.TEXTSPLIT(Tabella3[[#This Row],[PEC]],"@")</f>
        <v>protocollo</v>
      </c>
      <c r="D990" s="50" t="str">
        <v>pec.comune.buriasco.to.it</v>
      </c>
    </row>
    <row r="991" spans="1:4" ht="12" customHeight="1" x14ac:dyDescent="0.3">
      <c r="A991" s="11" t="s">
        <v>46</v>
      </c>
      <c r="B991" s="11" t="s">
        <v>8711</v>
      </c>
      <c r="C991" s="50" t="str" cm="1">
        <f t="array" ref="C991:D991">_xlfn.TEXTSPLIT(Tabella3[[#This Row],[PEC]],"@")</f>
        <v>protocollo</v>
      </c>
      <c r="D991" s="50" t="str">
        <v>pec.comuneburolo.it</v>
      </c>
    </row>
    <row r="992" spans="1:4" ht="12" customHeight="1" x14ac:dyDescent="0.3">
      <c r="A992" s="11" t="s">
        <v>327</v>
      </c>
      <c r="B992" s="11" t="s">
        <v>8712</v>
      </c>
      <c r="C992" s="50" t="str" cm="1">
        <f t="array" ref="C992:D992">_xlfn.TEXTSPLIT(Tabella3[[#This Row],[PEC]],"@")</f>
        <v>buronzo</v>
      </c>
      <c r="D992" s="50" t="str">
        <v>cert.ruparpiemonte.it</v>
      </c>
    </row>
    <row r="993" spans="1:4" ht="12" customHeight="1" x14ac:dyDescent="0.3">
      <c r="A993" s="11" t="s">
        <v>7523</v>
      </c>
      <c r="B993" s="11" t="s">
        <v>8713</v>
      </c>
      <c r="C993" s="50" t="str" cm="1">
        <f t="array" ref="C993:D993">_xlfn.TEXTSPLIT(Tabella3[[#This Row],[PEC]],"@")</f>
        <v>info.busachi</v>
      </c>
      <c r="D993" s="50" t="str">
        <v>legalmail.it</v>
      </c>
    </row>
    <row r="994" spans="1:4" ht="12" customHeight="1" x14ac:dyDescent="0.3">
      <c r="A994" s="11" t="s">
        <v>3785</v>
      </c>
      <c r="B994" s="11" t="s">
        <v>8714</v>
      </c>
      <c r="C994" s="50" t="str" cm="1">
        <f t="array" ref="C994:D994">_xlfn.TEXTSPLIT(Tabella3[[#This Row],[PEC]],"@")</f>
        <v>postacertificata</v>
      </c>
      <c r="D994" s="50" t="str">
        <v>comune.busalla.ge.it</v>
      </c>
    </row>
    <row r="995" spans="1:4" ht="12" customHeight="1" x14ac:dyDescent="0.3">
      <c r="A995" s="11" t="s">
        <v>47</v>
      </c>
      <c r="B995" s="11" t="s">
        <v>8715</v>
      </c>
      <c r="C995" s="50" t="str" cm="1">
        <f t="array" ref="C995:D995">_xlfn.TEXTSPLIT(Tabella3[[#This Row],[PEC]],"@")</f>
        <v>busano</v>
      </c>
      <c r="D995" s="50" t="str">
        <v>cert.ruparpiemonte.it</v>
      </c>
    </row>
    <row r="996" spans="1:4" ht="12" customHeight="1" x14ac:dyDescent="0.3">
      <c r="A996" s="11" t="s">
        <v>516</v>
      </c>
      <c r="B996" s="11" t="s">
        <v>8716</v>
      </c>
      <c r="C996" s="50" t="str" cm="1">
        <f t="array" ref="C996:D996">_xlfn.TEXTSPLIT(Tabella3[[#This Row],[PEC]],"@")</f>
        <v>segreteria</v>
      </c>
      <c r="D996" s="50" t="str">
        <v>cert.busca.gov.it</v>
      </c>
    </row>
    <row r="997" spans="1:4" ht="12" customHeight="1" x14ac:dyDescent="0.3">
      <c r="A997" s="11" t="s">
        <v>1610</v>
      </c>
      <c r="B997" s="11" t="s">
        <v>8717</v>
      </c>
      <c r="C997" s="50" t="str" cm="1">
        <f t="array" ref="C997:D997">_xlfn.TEXTSPLIT(Tabella3[[#This Row],[PEC]],"@")</f>
        <v>protocollo.buscate</v>
      </c>
      <c r="D997" s="50" t="str">
        <v>legalmail.it</v>
      </c>
    </row>
    <row r="998" spans="1:4" ht="12" customHeight="1" x14ac:dyDescent="0.3">
      <c r="A998" s="11" t="s">
        <v>7309</v>
      </c>
      <c r="B998" s="11" t="s">
        <v>8718</v>
      </c>
      <c r="C998" s="50" t="str" cm="1">
        <f t="array" ref="C998:D998">_xlfn.TEXTSPLIT(Tabella3[[#This Row],[PEC]],"@")</f>
        <v>protocollo.buscemi</v>
      </c>
      <c r="D998" s="50" t="str">
        <v>pec.it</v>
      </c>
    </row>
    <row r="999" spans="1:4" ht="12" customHeight="1" x14ac:dyDescent="0.3">
      <c r="A999" s="11" t="s">
        <v>6948</v>
      </c>
      <c r="B999" s="11" t="s">
        <v>8719</v>
      </c>
      <c r="C999" s="50" t="str" cm="1">
        <f t="array" ref="C999:D999">_xlfn.TEXTSPLIT(Tabella3[[#This Row],[PEC]],"@")</f>
        <v>comunebusetopalizzolo</v>
      </c>
      <c r="D999" s="50" t="str">
        <v>legalmailpa.it</v>
      </c>
    </row>
    <row r="1000" spans="1:4" ht="12" customHeight="1" x14ac:dyDescent="0.3">
      <c r="A1000" s="11" t="s">
        <v>2716</v>
      </c>
      <c r="B1000" s="11" t="s">
        <v>8720</v>
      </c>
      <c r="C1000" s="50" t="str" cm="1">
        <f t="array" ref="C1000:D1000">_xlfn.TEXTSPLIT(Tabella3[[#This Row],[PEC]],"@")</f>
        <v>protocollo.busnago</v>
      </c>
      <c r="D1000" s="50" t="str">
        <v>cert.saga.it</v>
      </c>
    </row>
    <row r="1001" spans="1:4" ht="12" customHeight="1" x14ac:dyDescent="0.3">
      <c r="A1001" s="11" t="s">
        <v>1611</v>
      </c>
      <c r="B1001" s="11" t="s">
        <v>8721</v>
      </c>
      <c r="C1001" s="50" t="str" cm="1">
        <f t="array" ref="C1001:D1001">_xlfn.TEXTSPLIT(Tabella3[[#This Row],[PEC]],"@")</f>
        <v>protocollo.bussero</v>
      </c>
      <c r="D1001" s="50" t="str">
        <v>pec.it</v>
      </c>
    </row>
    <row r="1002" spans="1:4" ht="12" customHeight="1" x14ac:dyDescent="0.3">
      <c r="A1002" s="11" t="s">
        <v>3929</v>
      </c>
      <c r="B1002" s="11" t="s">
        <v>8722</v>
      </c>
      <c r="C1002" s="50" t="str" cm="1">
        <f t="array" ref="C1002:D1002">_xlfn.TEXTSPLIT(Tabella3[[#This Row],[PEC]],"@")</f>
        <v>protocollo</v>
      </c>
      <c r="D1002" s="50" t="str">
        <v>postacert.comune.busseto.pr.it</v>
      </c>
    </row>
    <row r="1003" spans="1:4" ht="12" customHeight="1" x14ac:dyDescent="0.3">
      <c r="A1003" s="11" t="s">
        <v>5327</v>
      </c>
      <c r="B1003" s="11" t="s">
        <v>8723</v>
      </c>
      <c r="C1003" s="50" t="str" cm="1">
        <f t="array" ref="C1003:D1003">_xlfn.TEXTSPLIT(Tabella3[[#This Row],[PEC]],"@")</f>
        <v>info.comunebussi</v>
      </c>
      <c r="D1003" s="50" t="str">
        <v>pec.it</v>
      </c>
    </row>
    <row r="1004" spans="1:4" ht="12" customHeight="1" x14ac:dyDescent="0.3">
      <c r="A1004" s="11" t="s">
        <v>5477</v>
      </c>
      <c r="B1004" s="11" t="s">
        <v>8724</v>
      </c>
      <c r="C1004" s="50" t="str" cm="1">
        <f t="array" ref="C1004:D1004">_xlfn.TEXTSPLIT(Tabella3[[#This Row],[PEC]],"@")</f>
        <v>comune.bussocb</v>
      </c>
      <c r="D1004" s="50" t="str">
        <v>legalmail.it</v>
      </c>
    </row>
    <row r="1005" spans="1:4" ht="12" customHeight="1" x14ac:dyDescent="0.3">
      <c r="A1005" s="11" t="s">
        <v>2892</v>
      </c>
      <c r="B1005" s="11" t="s">
        <v>8725</v>
      </c>
      <c r="C1005" s="50" t="str" cm="1">
        <f t="array" ref="C1005:D1005">_xlfn.TEXTSPLIT(Tabella3[[#This Row],[PEC]],"@")</f>
        <v>comune.bussolengo</v>
      </c>
      <c r="D1005" s="50" t="str">
        <v>cert.legalmail.it</v>
      </c>
    </row>
    <row r="1006" spans="1:4" ht="12" customHeight="1" x14ac:dyDescent="0.3">
      <c r="A1006" s="11" t="s">
        <v>48</v>
      </c>
      <c r="B1006" s="11" t="s">
        <v>8726</v>
      </c>
      <c r="C1006" s="50" t="str" cm="1">
        <f t="array" ref="C1006:D1006">_xlfn.TEXTSPLIT(Tabella3[[#This Row],[PEC]],"@")</f>
        <v>bussoleno</v>
      </c>
      <c r="D1006" s="50" t="str">
        <v>postemailcertificata.it</v>
      </c>
    </row>
    <row r="1007" spans="1:4" ht="12" customHeight="1" x14ac:dyDescent="0.3">
      <c r="A1007" s="11" t="s">
        <v>1258</v>
      </c>
      <c r="B1007" s="11" t="s">
        <v>8727</v>
      </c>
      <c r="C1007" s="50" t="str" cm="1">
        <f t="array" ref="C1007:D1007">_xlfn.TEXTSPLIT(Tabella3[[#This Row],[PEC]],"@")</f>
        <v>protocollo</v>
      </c>
      <c r="D1007" s="50" t="str">
        <v>comune.bustoarsizio.va.legalmail.it</v>
      </c>
    </row>
    <row r="1008" spans="1:4" ht="12" customHeight="1" x14ac:dyDescent="0.3">
      <c r="A1008" s="11" t="s">
        <v>1612</v>
      </c>
      <c r="B1008" s="11" t="s">
        <v>8728</v>
      </c>
      <c r="C1008" s="50" t="str" cm="1">
        <f t="array" ref="C1008:D1008">_xlfn.TEXTSPLIT(Tabella3[[#This Row],[PEC]],"@")</f>
        <v>protocollo.bustogarolfo</v>
      </c>
      <c r="D1008" s="50" t="str">
        <v xml:space="preserve">sicurezzapostale.it </v>
      </c>
    </row>
    <row r="1009" spans="1:4" ht="12" customHeight="1" x14ac:dyDescent="0.3">
      <c r="A1009" s="11" t="s">
        <v>7198</v>
      </c>
      <c r="B1009" s="11" t="s">
        <v>8729</v>
      </c>
      <c r="C1009" s="50" t="str" cm="1">
        <f t="array" ref="C1009:D1009">_xlfn.TEXTSPLIT(Tabella3[[#This Row],[PEC]],"@")</f>
        <v>protocollo</v>
      </c>
      <c r="D1009" s="50" t="str">
        <v>pec.comunedibutera.org</v>
      </c>
    </row>
    <row r="1010" spans="1:4" ht="12" customHeight="1" x14ac:dyDescent="0.3">
      <c r="A1010" s="11" t="s">
        <v>4332</v>
      </c>
      <c r="B1010" s="11" t="s">
        <v>8730</v>
      </c>
      <c r="C1010" s="50" t="str" cm="1">
        <f t="array" ref="C1010:D1010">_xlfn.TEXTSPLIT(Tabella3[[#This Row],[PEC]],"@")</f>
        <v>comune.buti.pi</v>
      </c>
      <c r="D1010" s="50" t="str">
        <v>postacert.toscana.it</v>
      </c>
    </row>
    <row r="1011" spans="1:4" ht="12" customHeight="1" x14ac:dyDescent="0.3">
      <c r="A1011" s="11" t="s">
        <v>2893</v>
      </c>
      <c r="B1011" s="11" t="s">
        <v>8731</v>
      </c>
      <c r="C1011" s="50" t="str" cm="1">
        <f t="array" ref="C1011:D1011">_xlfn.TEXTSPLIT(Tabella3[[#This Row],[PEC]],"@")</f>
        <v>comune.buttapietra</v>
      </c>
      <c r="D1011" s="50" t="str">
        <v>halleycert.it</v>
      </c>
    </row>
    <row r="1012" spans="1:4" ht="12" customHeight="1" x14ac:dyDescent="0.3">
      <c r="A1012" s="11" t="s">
        <v>49</v>
      </c>
      <c r="B1012" s="11" t="s">
        <v>8732</v>
      </c>
      <c r="C1012" s="50" t="str" cm="1">
        <f t="array" ref="C1012:D1012">_xlfn.TEXTSPLIT(Tabella3[[#This Row],[PEC]],"@")</f>
        <v>comune</v>
      </c>
      <c r="D1012" s="50" t="str">
        <v>pec.comune.buttiglieraalta.to.it</v>
      </c>
    </row>
    <row r="1013" spans="1:4" ht="12" customHeight="1" x14ac:dyDescent="0.3">
      <c r="A1013" s="11" t="s">
        <v>741</v>
      </c>
      <c r="B1013" s="11" t="s">
        <v>8733</v>
      </c>
      <c r="C1013" s="50" t="str" cm="1">
        <f t="array" ref="C1013:D1013">_xlfn.TEXTSPLIT(Tabella3[[#This Row],[PEC]],"@")</f>
        <v>buttigliera.dasti</v>
      </c>
      <c r="D1013" s="50" t="str">
        <v>cert.ruparpiemonte.it</v>
      </c>
    </row>
    <row r="1014" spans="1:4" ht="12" customHeight="1" x14ac:dyDescent="0.3">
      <c r="A1014" s="11" t="s">
        <v>3445</v>
      </c>
      <c r="B1014" s="11" t="s">
        <v>8734</v>
      </c>
      <c r="C1014" s="50" t="str" cm="1">
        <f t="array" ref="C1014:D1014">_xlfn.TEXTSPLIT(Tabella3[[#This Row],[PEC]],"@")</f>
        <v>comune.buttrio</v>
      </c>
      <c r="D1014" s="50" t="str">
        <v>certgov.fvg.it</v>
      </c>
    </row>
    <row r="1015" spans="1:4" ht="12" customHeight="1" x14ac:dyDescent="0.3">
      <c r="A1015" s="11" t="s">
        <v>866</v>
      </c>
      <c r="B1015" s="11" t="s">
        <v>8735</v>
      </c>
      <c r="C1015" s="50" t="str" cm="1">
        <f t="array" ref="C1015:D1015">_xlfn.TEXTSPLIT(Tabella3[[#This Row],[PEC]],"@")</f>
        <v>cabella.ligure</v>
      </c>
      <c r="D1015" s="50" t="str">
        <v>cert.ruparpimonte.it</v>
      </c>
    </row>
    <row r="1016" spans="1:4" ht="12" customHeight="1" x14ac:dyDescent="0.3">
      <c r="A1016" s="11" t="s">
        <v>1391</v>
      </c>
      <c r="B1016" s="11" t="s">
        <v>8736</v>
      </c>
      <c r="C1016" s="50" t="str" cm="1">
        <f t="array" ref="C1016:D1016">_xlfn.TEXTSPLIT(Tabella3[[#This Row],[PEC]],"@")</f>
        <v>info</v>
      </c>
      <c r="D1016" s="50" t="str">
        <v>pec.comune.cabiate.co.it</v>
      </c>
    </row>
    <row r="1017" spans="1:4" ht="12" customHeight="1" x14ac:dyDescent="0.3">
      <c r="A1017" s="11" t="s">
        <v>7524</v>
      </c>
      <c r="B1017" s="11" t="s">
        <v>8737</v>
      </c>
      <c r="C1017" s="50" t="str" cm="1">
        <f t="array" ref="C1017:D1017">_xlfn.TEXTSPLIT(Tabella3[[#This Row],[PEC]],"@")</f>
        <v>comunedicabras</v>
      </c>
      <c r="D1017" s="50" t="str">
        <v>pec.it</v>
      </c>
    </row>
    <row r="1018" spans="1:4" ht="12" customHeight="1" x14ac:dyDescent="0.3">
      <c r="A1018" s="11" t="s">
        <v>6983</v>
      </c>
      <c r="B1018" s="11" t="s">
        <v>8738</v>
      </c>
      <c r="C1018" s="50" t="str" cm="1">
        <f t="array" ref="C1018:D1018">_xlfn.TEXTSPLIT(Tabella3[[#This Row],[PEC]],"@")</f>
        <v>anagrafe.comunecaccamo</v>
      </c>
      <c r="D1018" s="50" t="str">
        <v>postecert.it</v>
      </c>
    </row>
    <row r="1019" spans="1:4" ht="12" customHeight="1" x14ac:dyDescent="0.3">
      <c r="A1019" s="11" t="s">
        <v>6872</v>
      </c>
      <c r="B1019" s="11" t="s">
        <v>8739</v>
      </c>
      <c r="C1019" s="50" t="str" cm="1">
        <f t="array" ref="C1019:D1019">_xlfn.TEXTSPLIT(Tabella3[[#This Row],[PEC]],"@")</f>
        <v>protocollo.caccuri</v>
      </c>
      <c r="D1019" s="50" t="str">
        <v>asmepec.it</v>
      </c>
    </row>
    <row r="1020" spans="1:4" ht="12" customHeight="1" x14ac:dyDescent="0.3">
      <c r="A1020" s="11" t="s">
        <v>1259</v>
      </c>
      <c r="B1020" s="11" t="s">
        <v>8740</v>
      </c>
      <c r="C1020" s="50" t="str" cm="1">
        <f t="array" ref="C1020:D1020">_xlfn.TEXTSPLIT(Tabella3[[#This Row],[PEC]],"@")</f>
        <v>comune.cadeglianoviconago</v>
      </c>
      <c r="D1020" s="50" t="str">
        <v>pec.regione.lombardia.it</v>
      </c>
    </row>
    <row r="1021" spans="1:4" ht="12" customHeight="1" x14ac:dyDescent="0.3">
      <c r="A1021" s="11" t="s">
        <v>3972</v>
      </c>
      <c r="B1021" s="11" t="s">
        <v>8741</v>
      </c>
      <c r="C1021" s="50" t="str" cm="1">
        <f t="array" ref="C1021:D1021">_xlfn.TEXTSPLIT(Tabella3[[#This Row],[PEC]],"@")</f>
        <v>cadelbosco</v>
      </c>
      <c r="D1021" s="50" t="str">
        <v>legalmail.it</v>
      </c>
    </row>
    <row r="1022" spans="1:4" ht="12" customHeight="1" x14ac:dyDescent="0.3">
      <c r="A1022" s="11" t="s">
        <v>3883</v>
      </c>
      <c r="B1022" s="11" t="s">
        <v>8742</v>
      </c>
      <c r="C1022" s="50" t="str" cm="1">
        <f t="array" ref="C1022:D1022">_xlfn.TEXTSPLIT(Tabella3[[#This Row],[PEC]],"@")</f>
        <v>comune.cadeo</v>
      </c>
      <c r="D1022" s="50" t="str">
        <v>sintranet.legalmail.it</v>
      </c>
    </row>
    <row r="1023" spans="1:4" ht="12" customHeight="1" x14ac:dyDescent="0.3">
      <c r="A1023" s="11" t="s">
        <v>2737</v>
      </c>
      <c r="B1023" s="11" t="s">
        <v>8743</v>
      </c>
      <c r="C1023" s="50" t="str" cm="1">
        <f t="array" ref="C1023:D1023">_xlfn.TEXTSPLIT(Tabella3[[#This Row],[PEC]],"@")</f>
        <v>comune</v>
      </c>
      <c r="D1023" s="50" t="str">
        <v>pec.caderzone.net</v>
      </c>
    </row>
    <row r="1024" spans="1:4" ht="12" customHeight="1" x14ac:dyDescent="0.3">
      <c r="A1024" s="11" t="s">
        <v>3296</v>
      </c>
      <c r="B1024" s="11" t="s">
        <v>8744</v>
      </c>
      <c r="C1024" s="50" t="str" cm="1">
        <f t="array" ref="C1024:D1024">_xlfn.TEXTSPLIT(Tabella3[[#This Row],[PEC]],"@")</f>
        <v>cadoneghe.pd</v>
      </c>
      <c r="D1024" s="50" t="str">
        <v>cert.ip-veneto.net</v>
      </c>
    </row>
    <row r="1025" spans="1:4" ht="12" customHeight="1" x14ac:dyDescent="0.3">
      <c r="A1025" s="11" t="s">
        <v>1392</v>
      </c>
      <c r="B1025" s="11" t="s">
        <v>8745</v>
      </c>
      <c r="C1025" s="50" t="str" cm="1">
        <f t="array" ref="C1025:D1025">_xlfn.TEXTSPLIT(Tabella3[[#This Row],[PEC]],"@")</f>
        <v>comune.cadorago</v>
      </c>
      <c r="D1025" s="50" t="str">
        <v>pec.regione.lombardia.it</v>
      </c>
    </row>
    <row r="1026" spans="1:4" ht="12" customHeight="1" x14ac:dyDescent="0.3">
      <c r="A1026" s="11" t="s">
        <v>8746</v>
      </c>
      <c r="B1026" s="11" t="s">
        <v>8747</v>
      </c>
      <c r="C1026" s="50" t="str" cm="1">
        <f t="array" ref="C1026:D1026">_xlfn.TEXTSPLIT(Tabella3[[#This Row],[PEC]],"@")</f>
        <v>comune.cadrezzateconosmate</v>
      </c>
      <c r="D1026" s="50" t="str">
        <v>halleypec.it</v>
      </c>
    </row>
    <row r="1027" spans="1:4" ht="12" customHeight="1" x14ac:dyDescent="0.3">
      <c r="A1027" s="11" t="s">
        <v>3150</v>
      </c>
      <c r="B1027" s="11" t="s">
        <v>8748</v>
      </c>
      <c r="C1027" s="50" t="str" cm="1">
        <f t="array" ref="C1027:D1027">_xlfn.TEXTSPLIT(Tabella3[[#This Row],[PEC]],"@")</f>
        <v>protocollo.comune.caerano.tv</v>
      </c>
      <c r="D1027" s="50" t="str">
        <v>pecveneto.it</v>
      </c>
    </row>
    <row r="1028" spans="1:4" ht="12" customHeight="1" x14ac:dyDescent="0.3">
      <c r="A1028" s="11" t="s">
        <v>50</v>
      </c>
      <c r="B1028" s="11" t="s">
        <v>8749</v>
      </c>
      <c r="C1028" s="50" t="str" cm="1">
        <f t="array" ref="C1028:D1028">_xlfn.TEXTSPLIT(Tabella3[[#This Row],[PEC]],"@")</f>
        <v>comune.cafasse</v>
      </c>
      <c r="D1028" s="50" t="str">
        <v>pec.it</v>
      </c>
    </row>
    <row r="1029" spans="1:4" ht="12" customHeight="1" x14ac:dyDescent="0.3">
      <c r="A1029" s="11" t="s">
        <v>6019</v>
      </c>
      <c r="B1029" s="11" t="s">
        <v>8750</v>
      </c>
      <c r="C1029" s="50" t="str" cm="1">
        <f t="array" ref="C1029:D1029">_xlfn.TEXTSPLIT(Tabella3[[#This Row],[PEC]],"@")</f>
        <v>segreteria.caggiano</v>
      </c>
      <c r="D1029" s="50" t="str">
        <v>asmepec.it</v>
      </c>
    </row>
    <row r="1030" spans="1:4" ht="12" customHeight="1" x14ac:dyDescent="0.3">
      <c r="A1030" s="11" t="s">
        <v>4568</v>
      </c>
      <c r="B1030" s="11" t="s">
        <v>8751</v>
      </c>
      <c r="C1030" s="50" t="str" cm="1">
        <f t="array" ref="C1030:D1030">_xlfn.TEXTSPLIT(Tabella3[[#This Row],[PEC]],"@")</f>
        <v>comune.cagli</v>
      </c>
      <c r="D1030" s="50" t="str">
        <v>emarche.it</v>
      </c>
    </row>
    <row r="1031" spans="1:4" ht="12" customHeight="1" x14ac:dyDescent="0.3">
      <c r="A1031" s="11" t="s">
        <v>7491</v>
      </c>
      <c r="B1031" s="11" t="s">
        <v>8752</v>
      </c>
      <c r="C1031" s="50" t="str" cm="1">
        <f t="array" ref="C1031:D1031">_xlfn.TEXTSPLIT(Tabella3[[#This Row],[PEC]],"@")</f>
        <v>protocollogenerale</v>
      </c>
      <c r="D1031" s="50" t="str">
        <v>comune.cagliari.legalmail.it</v>
      </c>
    </row>
    <row r="1032" spans="1:4" ht="12" customHeight="1" x14ac:dyDescent="0.3">
      <c r="A1032" s="11" t="s">
        <v>1393</v>
      </c>
      <c r="B1032" s="11" t="s">
        <v>8753</v>
      </c>
      <c r="C1032" s="50" t="str" cm="1">
        <f t="array" ref="C1032:D1032">_xlfn.TEXTSPLIT(Tabella3[[#This Row],[PEC]],"@")</f>
        <v>comune.caglio</v>
      </c>
      <c r="D1032" s="50" t="str">
        <v>pec.regione.lombardia.it</v>
      </c>
    </row>
    <row r="1033" spans="1:4" ht="12" customHeight="1" x14ac:dyDescent="0.3">
      <c r="A1033" s="11" t="s">
        <v>5180</v>
      </c>
      <c r="B1033" s="11" t="s">
        <v>8754</v>
      </c>
      <c r="C1033" s="50" t="str" cm="1">
        <f t="array" ref="C1033:D1033">_xlfn.TEXTSPLIT(Tabella3[[#This Row],[PEC]],"@")</f>
        <v>segretario</v>
      </c>
      <c r="D1033" s="50" t="str">
        <v>pec.comunecagnanoamiterno.it</v>
      </c>
    </row>
    <row r="1034" spans="1:4" ht="12" customHeight="1" x14ac:dyDescent="0.3">
      <c r="A1034" s="11" t="s">
        <v>6166</v>
      </c>
      <c r="B1034" s="11" t="s">
        <v>8755</v>
      </c>
      <c r="C1034" s="50" t="str" cm="1">
        <f t="array" ref="C1034:D1034">_xlfn.TEXTSPLIT(Tabella3[[#This Row],[PEC]],"@")</f>
        <v>statocivile.comunecagnanovarano</v>
      </c>
      <c r="D1034" s="50" t="str">
        <v>pec.it</v>
      </c>
    </row>
    <row r="1035" spans="1:4" ht="12" customHeight="1" x14ac:dyDescent="0.3">
      <c r="A1035" s="11" t="s">
        <v>5616</v>
      </c>
      <c r="B1035" s="11" t="s">
        <v>8756</v>
      </c>
      <c r="C1035" s="50" t="str" cm="1">
        <f t="array" ref="C1035:D1035">_xlfn.TEXTSPLIT(Tabella3[[#This Row],[PEC]],"@")</f>
        <v>protocollo</v>
      </c>
      <c r="D1035" s="50" t="str">
        <v>pec.comune.caianello.ce.it</v>
      </c>
    </row>
    <row r="1036" spans="1:4" ht="12" customHeight="1" x14ac:dyDescent="0.3">
      <c r="A1036" s="11" t="s">
        <v>5617</v>
      </c>
      <c r="B1036" s="11" t="s">
        <v>8757</v>
      </c>
      <c r="C1036" s="50" t="str" cm="1">
        <f t="array" ref="C1036:D1036">_xlfn.TEXTSPLIT(Tabella3[[#This Row],[PEC]],"@")</f>
        <v>demografici-elettorale</v>
      </c>
      <c r="D1036" s="50" t="str">
        <v>pec.comune.caiazzo.ce.it</v>
      </c>
    </row>
    <row r="1037" spans="1:4" ht="12" customHeight="1" x14ac:dyDescent="0.3">
      <c r="A1037" s="11" t="s">
        <v>8758</v>
      </c>
      <c r="B1037" s="11" t="s">
        <v>8759</v>
      </c>
      <c r="C1037" s="50" t="str" cm="1">
        <f t="array" ref="C1037:D1037">_xlfn.TEXTSPLIT(Tabella3[[#This Row],[PEC]],"@")</f>
        <v>kuens.caines</v>
      </c>
      <c r="D1037" s="50" t="str">
        <v>legalmail.it</v>
      </c>
    </row>
    <row r="1038" spans="1:4" ht="12" customHeight="1" x14ac:dyDescent="0.3">
      <c r="A1038" s="11" t="s">
        <v>1997</v>
      </c>
      <c r="B1038" s="11" t="s">
        <v>8760</v>
      </c>
      <c r="C1038" s="50" t="str" cm="1">
        <f t="array" ref="C1038:D1038">_xlfn.TEXTSPLIT(Tabella3[[#This Row],[PEC]],"@")</f>
        <v>protocollo</v>
      </c>
      <c r="D1038" s="50" t="str">
        <v>pec.comune.caino.bs.it</v>
      </c>
    </row>
    <row r="1039" spans="1:4" ht="12" customHeight="1" x14ac:dyDescent="0.3">
      <c r="A1039" s="11" t="s">
        <v>1525</v>
      </c>
      <c r="B1039" s="11" t="s">
        <v>8761</v>
      </c>
      <c r="C1039" s="50" t="str" cm="1">
        <f t="array" ref="C1039:D1039">_xlfn.TEXTSPLIT(Tabella3[[#This Row],[PEC]],"@")</f>
        <v>protocollo.caiolo</v>
      </c>
      <c r="D1039" s="50" t="str">
        <v>cert.provincia.so.it</v>
      </c>
    </row>
    <row r="1040" spans="1:4" ht="12" customHeight="1" x14ac:dyDescent="0.3">
      <c r="A1040" s="11" t="s">
        <v>5895</v>
      </c>
      <c r="B1040" s="11" t="s">
        <v>8762</v>
      </c>
      <c r="C1040" s="50" t="str" cm="1">
        <f t="array" ref="C1040:D1040">_xlfn.TEXTSPLIT(Tabella3[[#This Row],[PEC]],"@")</f>
        <v>sindaco.cairano</v>
      </c>
      <c r="D1040" s="50" t="str">
        <v>asmepec.it</v>
      </c>
    </row>
    <row r="1041" spans="1:4" ht="12" customHeight="1" x14ac:dyDescent="0.3">
      <c r="A1041" s="11" t="s">
        <v>1260</v>
      </c>
      <c r="B1041" s="11" t="s">
        <v>8763</v>
      </c>
      <c r="C1041" s="50" t="str" cm="1">
        <f t="array" ref="C1041:D1041">_xlfn.TEXTSPLIT(Tabella3[[#This Row],[PEC]],"@")</f>
        <v>anagrafe.comunecairate</v>
      </c>
      <c r="D1041" s="50" t="str">
        <v>halleycert.it</v>
      </c>
    </row>
    <row r="1042" spans="1:4" ht="12" customHeight="1" x14ac:dyDescent="0.3">
      <c r="A1042" s="11" t="s">
        <v>3725</v>
      </c>
      <c r="B1042" s="11" t="s">
        <v>8764</v>
      </c>
      <c r="C1042" s="50" t="str" cm="1">
        <f t="array" ref="C1042:D1042">_xlfn.TEXTSPLIT(Tabella3[[#This Row],[PEC]],"@")</f>
        <v>posta</v>
      </c>
      <c r="D1042" s="50" t="str">
        <v>comunecairo.legalmail.it</v>
      </c>
    </row>
    <row r="1043" spans="1:4" ht="12" customHeight="1" x14ac:dyDescent="0.3">
      <c r="A1043" s="11" t="s">
        <v>5801</v>
      </c>
      <c r="B1043" s="11" t="s">
        <v>8765</v>
      </c>
      <c r="C1043" s="50" t="str" cm="1">
        <f t="array" ref="C1043:D1043">_xlfn.TEXTSPLIT(Tabella3[[#This Row],[PEC]],"@")</f>
        <v>anagelett.caivano</v>
      </c>
      <c r="D1043" s="50" t="str">
        <v>asmepec.it</v>
      </c>
    </row>
    <row r="1044" spans="1:4" ht="12" customHeight="1" x14ac:dyDescent="0.3">
      <c r="A1044" s="11" t="s">
        <v>5896</v>
      </c>
      <c r="B1044" s="11" t="s">
        <v>8766</v>
      </c>
      <c r="C1044" s="50" t="str" cm="1">
        <f t="array" ref="C1044:D1044">_xlfn.TEXTSPLIT(Tabella3[[#This Row],[PEC]],"@")</f>
        <v>affarigenerali.calabritto</v>
      </c>
      <c r="D1044" s="50" t="str">
        <v>asmepec.it</v>
      </c>
    </row>
    <row r="1045" spans="1:4" ht="12" customHeight="1" x14ac:dyDescent="0.3">
      <c r="A1045" s="11" t="s">
        <v>3093</v>
      </c>
      <c r="B1045" s="11" t="s">
        <v>8767</v>
      </c>
      <c r="C1045" s="50" t="str" cm="1">
        <f t="array" ref="C1045:D1045">_xlfn.TEXTSPLIT(Tabella3[[#This Row],[PEC]],"@")</f>
        <v>comune.calalzodicadore.bl</v>
      </c>
      <c r="D1045" s="50" t="str">
        <v>pecveneto.it</v>
      </c>
    </row>
    <row r="1046" spans="1:4" ht="12" customHeight="1" x14ac:dyDescent="0.3">
      <c r="A1046" s="11" t="s">
        <v>742</v>
      </c>
      <c r="B1046" s="11" t="s">
        <v>8768</v>
      </c>
      <c r="C1046" s="50" t="str" cm="1">
        <f t="array" ref="C1046:D1046">_xlfn.TEXTSPLIT(Tabella3[[#This Row],[PEC]],"@")</f>
        <v>anagrafe</v>
      </c>
      <c r="D1046" s="50" t="str">
        <v>pec.comunecalamandrana.it</v>
      </c>
    </row>
    <row r="1047" spans="1:4" ht="12" customHeight="1" x14ac:dyDescent="0.3">
      <c r="A1047" s="11" t="s">
        <v>7158</v>
      </c>
      <c r="B1047" s="11" t="s">
        <v>8769</v>
      </c>
      <c r="C1047" s="50" t="str" cm="1">
        <f t="array" ref="C1047:D1047">_xlfn.TEXTSPLIT(Tabella3[[#This Row],[PEC]],"@")</f>
        <v>info</v>
      </c>
      <c r="D1047" s="50" t="str">
        <v>pec.comune.calamonaci.ag.it</v>
      </c>
    </row>
    <row r="1048" spans="1:4" ht="12" customHeight="1" x14ac:dyDescent="0.3">
      <c r="A1048" s="11" t="s">
        <v>7346</v>
      </c>
      <c r="B1048" s="11" t="s">
        <v>8770</v>
      </c>
      <c r="C1048" s="50" t="str" cm="1">
        <f t="array" ref="C1048:D1048">_xlfn.TEXTSPLIT(Tabella3[[#This Row],[PEC]],"@")</f>
        <v>protocollo.comune.calangianus</v>
      </c>
      <c r="D1048" s="50" t="str">
        <v>pec.it</v>
      </c>
    </row>
    <row r="1049" spans="1:4" ht="12" customHeight="1" x14ac:dyDescent="0.3">
      <c r="A1049" s="11" t="s">
        <v>6789</v>
      </c>
      <c r="B1049" s="11" t="s">
        <v>8771</v>
      </c>
      <c r="C1049" s="50" t="str" cm="1">
        <f t="array" ref="C1049:D1049">_xlfn.TEXTSPLIT(Tabella3[[#This Row],[PEC]],"@")</f>
        <v>amministrativo.calanna</v>
      </c>
      <c r="D1049" s="50" t="str">
        <v>asmepec.it</v>
      </c>
    </row>
    <row r="1050" spans="1:4" ht="12" customHeight="1" x14ac:dyDescent="0.3">
      <c r="A1050" s="11" t="s">
        <v>1113</v>
      </c>
      <c r="B1050" s="11" t="s">
        <v>8772</v>
      </c>
      <c r="C1050" s="50" t="str" cm="1">
        <f t="array" ref="C1050:D1050">_xlfn.TEXTSPLIT(Tabella3[[#This Row],[PEC]],"@")</f>
        <v>comune.calascacastiglione</v>
      </c>
      <c r="D1050" s="50" t="str">
        <v>legalmail.it</v>
      </c>
    </row>
    <row r="1051" spans="1:4" ht="12" customHeight="1" x14ac:dyDescent="0.3">
      <c r="A1051" s="11" t="s">
        <v>7222</v>
      </c>
      <c r="B1051" s="11" t="s">
        <v>8773</v>
      </c>
      <c r="C1051" s="50" t="str" cm="1">
        <f t="array" ref="C1051:D1051">_xlfn.TEXTSPLIT(Tabella3[[#This Row],[PEC]],"@")</f>
        <v>protocollo</v>
      </c>
      <c r="D1051" s="50" t="str">
        <v>pec.comune.calascibetta.en.it</v>
      </c>
    </row>
    <row r="1052" spans="1:4" ht="12" customHeight="1" x14ac:dyDescent="0.3">
      <c r="A1052" s="11" t="s">
        <v>5181</v>
      </c>
      <c r="B1052" s="11" t="s">
        <v>8774</v>
      </c>
      <c r="C1052" s="50" t="str" cm="1">
        <f t="array" ref="C1052:D1052">_xlfn.TEXTSPLIT(Tabella3[[#This Row],[PEC]],"@")</f>
        <v>comune.calascio</v>
      </c>
      <c r="D1052" s="50" t="str">
        <v>pec.comune.calascio.aq.it</v>
      </c>
    </row>
    <row r="1053" spans="1:4" ht="12" customHeight="1" x14ac:dyDescent="0.3">
      <c r="A1053" s="11" t="s">
        <v>7598</v>
      </c>
      <c r="B1053" s="11" t="s">
        <v>8775</v>
      </c>
      <c r="C1053" s="50" t="str" cm="1">
        <f t="array" ref="C1053:D1053">_xlfn.TEXTSPLIT(Tabella3[[#This Row],[PEC]],"@")</f>
        <v>protocollo</v>
      </c>
      <c r="D1053" s="50" t="str">
        <v>pcert.comune.calasetta.ci.it</v>
      </c>
    </row>
    <row r="1054" spans="1:4" ht="12" customHeight="1" x14ac:dyDescent="0.3">
      <c r="A1054" s="11" t="s">
        <v>7247</v>
      </c>
      <c r="B1054" s="11" t="s">
        <v>8776</v>
      </c>
      <c r="C1054" s="50" t="str" cm="1">
        <f t="array" ref="C1054:D1054">_xlfn.TEXTSPLIT(Tabella3[[#This Row],[PEC]],"@")</f>
        <v>protocollo_generale</v>
      </c>
      <c r="D1054" s="50" t="str">
        <v>calatabianopec.e-etna.it</v>
      </c>
    </row>
    <row r="1055" spans="1:4" ht="12" customHeight="1" x14ac:dyDescent="0.3">
      <c r="A1055" s="11" t="s">
        <v>8777</v>
      </c>
      <c r="B1055" s="11" t="s">
        <v>8778</v>
      </c>
      <c r="C1055" s="50" t="str" cm="1">
        <f t="array" ref="C1055:D1055">_xlfn.TEXTSPLIT(Tabella3[[#This Row],[PEC]],"@")</f>
        <v>urp</v>
      </c>
      <c r="D1055" s="50" t="str">
        <v>pec.comune.calatafimisegesta.tp.it</v>
      </c>
    </row>
    <row r="1056" spans="1:4" ht="12" customHeight="1" x14ac:dyDescent="0.3">
      <c r="A1056" s="11" t="s">
        <v>4798</v>
      </c>
      <c r="B1056" s="11" t="s">
        <v>8779</v>
      </c>
      <c r="C1056" s="50" t="str" cm="1">
        <f t="array" ref="C1056:D1056">_xlfn.TEXTSPLIT(Tabella3[[#This Row],[PEC]],"@")</f>
        <v>protocollo</v>
      </c>
      <c r="D1056" s="50" t="str">
        <v>pec.comunecalcata.it</v>
      </c>
    </row>
    <row r="1057" spans="1:4" ht="12" customHeight="1" x14ac:dyDescent="0.3">
      <c r="A1057" s="11" t="s">
        <v>2738</v>
      </c>
      <c r="B1057" s="11" t="s">
        <v>8780</v>
      </c>
      <c r="C1057" s="50" t="str" cm="1">
        <f t="array" ref="C1057:D1057">_xlfn.TEXTSPLIT(Tabella3[[#This Row],[PEC]],"@")</f>
        <v>demografici</v>
      </c>
      <c r="D1057" s="50" t="str">
        <v>pec.comune.calceranica.tn.it</v>
      </c>
    </row>
    <row r="1058" spans="1:4" ht="12" customHeight="1" x14ac:dyDescent="0.3">
      <c r="A1058" s="11" t="s">
        <v>4333</v>
      </c>
      <c r="B1058" s="11" t="s">
        <v>8781</v>
      </c>
      <c r="C1058" s="50" t="str" cm="1">
        <f t="array" ref="C1058:D1058">_xlfn.TEXTSPLIT(Tabella3[[#This Row],[PEC]],"@")</f>
        <v>servizidemografici</v>
      </c>
      <c r="D1058" s="50" t="str">
        <v>pec.comune.calci.pi.it</v>
      </c>
    </row>
    <row r="1059" spans="1:4" ht="12" customHeight="1" x14ac:dyDescent="0.3">
      <c r="A1059" s="11" t="s">
        <v>6516</v>
      </c>
      <c r="B1059" s="11" t="s">
        <v>8782</v>
      </c>
      <c r="C1059" s="50" t="str" cm="1">
        <f t="array" ref="C1059:D1059">_xlfn.TEXTSPLIT(Tabella3[[#This Row],[PEC]],"@")</f>
        <v>segreteria</v>
      </c>
      <c r="D1059" s="50" t="str">
        <v>pec.comune.calciano.mt.it</v>
      </c>
    </row>
    <row r="1060" spans="1:4" ht="12" customHeight="1" x14ac:dyDescent="0.3">
      <c r="A1060" s="11" t="s">
        <v>4334</v>
      </c>
      <c r="B1060" s="11" t="s">
        <v>8783</v>
      </c>
      <c r="C1060" s="50" t="str" cm="1">
        <f t="array" ref="C1060:D1060">_xlfn.TEXTSPLIT(Tabella3[[#This Row],[PEC]],"@")</f>
        <v>comune.calcinaia</v>
      </c>
      <c r="D1060" s="50" t="str">
        <v>postacert.toscana.it</v>
      </c>
    </row>
    <row r="1061" spans="1:4" ht="12" customHeight="1" x14ac:dyDescent="0.3">
      <c r="A1061" s="11" t="s">
        <v>1765</v>
      </c>
      <c r="B1061" s="11" t="s">
        <v>8784</v>
      </c>
      <c r="C1061" s="50" t="str" cm="1">
        <f t="array" ref="C1061:D1061">_xlfn.TEXTSPLIT(Tabella3[[#This Row],[PEC]],"@")</f>
        <v>comune.calcinate.bg</v>
      </c>
      <c r="D1061" s="50" t="str">
        <v>pec.it</v>
      </c>
    </row>
    <row r="1062" spans="1:4" ht="12" customHeight="1" x14ac:dyDescent="0.3">
      <c r="A1062" s="11" t="s">
        <v>1998</v>
      </c>
      <c r="B1062" s="11" t="s">
        <v>8785</v>
      </c>
      <c r="C1062" s="50" t="str" cm="1">
        <f t="array" ref="C1062:D1062">_xlfn.TEXTSPLIT(Tabella3[[#This Row],[PEC]],"@")</f>
        <v>protocollo</v>
      </c>
      <c r="D1062" s="50" t="str">
        <v>pec.comune.calcinato.bs.it</v>
      </c>
    </row>
    <row r="1063" spans="1:4" ht="12" customHeight="1" x14ac:dyDescent="0.3">
      <c r="A1063" s="11" t="s">
        <v>1766</v>
      </c>
      <c r="B1063" s="11" t="s">
        <v>8786</v>
      </c>
      <c r="C1063" s="50" t="str" cm="1">
        <f t="array" ref="C1063:D1063">_xlfn.TEXTSPLIT(Tabella3[[#This Row],[PEC]],"@")</f>
        <v>protocollo</v>
      </c>
      <c r="D1063" s="50" t="str">
        <v>pec.comune.calcio.bg.it</v>
      </c>
    </row>
    <row r="1064" spans="1:4" ht="12" customHeight="1" x14ac:dyDescent="0.3">
      <c r="A1064" s="11" t="s">
        <v>2535</v>
      </c>
      <c r="B1064" s="11" t="s">
        <v>8787</v>
      </c>
      <c r="C1064" s="50" t="str" cm="1">
        <f t="array" ref="C1064:D1064">_xlfn.TEXTSPLIT(Tabella3[[#This Row],[PEC]],"@")</f>
        <v>calco</v>
      </c>
      <c r="D1064" s="50" t="str">
        <v>legalmail.it</v>
      </c>
    </row>
    <row r="1065" spans="1:4" ht="12" customHeight="1" x14ac:dyDescent="0.3">
      <c r="A1065" s="11" t="s">
        <v>8788</v>
      </c>
      <c r="B1065" s="11" t="s">
        <v>8789</v>
      </c>
      <c r="C1065" s="50" t="str" cm="1">
        <f t="array" ref="C1065:D1065">_xlfn.TEXTSPLIT(Tabella3[[#This Row],[PEC]],"@")</f>
        <v>kaltern.caldaro</v>
      </c>
      <c r="D1065" s="50" t="str">
        <v>legalmail.it</v>
      </c>
    </row>
    <row r="1066" spans="1:4" ht="12" customHeight="1" x14ac:dyDescent="0.3">
      <c r="A1066" s="11" t="s">
        <v>4665</v>
      </c>
      <c r="B1066" s="11" t="s">
        <v>8790</v>
      </c>
      <c r="C1066" s="50" t="str" cm="1">
        <f t="array" ref="C1066:D1066">_xlfn.TEXTSPLIT(Tabella3[[#This Row],[PEC]],"@")</f>
        <v>comune.caldarola.mc</v>
      </c>
      <c r="D1066" s="50" t="str">
        <v>legalmail.it</v>
      </c>
    </row>
    <row r="1067" spans="1:4" ht="12" customHeight="1" x14ac:dyDescent="0.3">
      <c r="A1067" s="11" t="s">
        <v>4062</v>
      </c>
      <c r="B1067" s="11" t="s">
        <v>8791</v>
      </c>
      <c r="C1067" s="50" t="str" cm="1">
        <f t="array" ref="C1067:D1067">_xlfn.TEXTSPLIT(Tabella3[[#This Row],[PEC]],"@")</f>
        <v>comune.calderara</v>
      </c>
      <c r="D1067" s="50" t="str">
        <v>cert.provincia.bo.it</v>
      </c>
    </row>
    <row r="1068" spans="1:4" ht="12" customHeight="1" x14ac:dyDescent="0.3">
      <c r="A1068" s="11" t="s">
        <v>2739</v>
      </c>
      <c r="B1068" s="11" t="s">
        <v>8792</v>
      </c>
      <c r="C1068" s="50" t="str" cm="1">
        <f t="array" ref="C1068:D1068">_xlfn.TEXTSPLIT(Tabella3[[#This Row],[PEC]],"@")</f>
        <v>comune</v>
      </c>
      <c r="D1068" s="50" t="str">
        <v>pec.comune.caldes.tn.it</v>
      </c>
    </row>
    <row r="1069" spans="1:4" ht="12" customHeight="1" x14ac:dyDescent="0.3">
      <c r="A1069" s="11" t="s">
        <v>2894</v>
      </c>
      <c r="B1069" s="11" t="s">
        <v>8793</v>
      </c>
      <c r="C1069" s="50" t="str" cm="1">
        <f t="array" ref="C1069:D1069">_xlfn.TEXTSPLIT(Tabella3[[#This Row],[PEC]],"@")</f>
        <v>protocollogenerale</v>
      </c>
      <c r="D1069" s="50" t="str">
        <v>pec.comune.caldiero.vr.it</v>
      </c>
    </row>
    <row r="1070" spans="1:4" ht="12" customHeight="1" x14ac:dyDescent="0.3">
      <c r="A1070" s="11" t="s">
        <v>2991</v>
      </c>
      <c r="B1070" s="11" t="s">
        <v>8794</v>
      </c>
      <c r="C1070" s="50" t="str" cm="1">
        <f t="array" ref="C1070:D1070">_xlfn.TEXTSPLIT(Tabella3[[#This Row],[PEC]],"@")</f>
        <v>caldogno.vi</v>
      </c>
      <c r="D1070" s="50" t="str">
        <v>cert.ip-veneto.net</v>
      </c>
    </row>
    <row r="1071" spans="1:4" ht="12" customHeight="1" x14ac:dyDescent="0.3">
      <c r="A1071" s="11" t="s">
        <v>2740</v>
      </c>
      <c r="B1071" s="11" t="s">
        <v>8795</v>
      </c>
      <c r="C1071" s="50" t="str" cm="1">
        <f t="array" ref="C1071:D1071">_xlfn.TEXTSPLIT(Tabella3[[#This Row],[PEC]],"@")</f>
        <v>comune.caldonazzo</v>
      </c>
      <c r="D1071" s="50" t="str">
        <v>legalmail.it</v>
      </c>
    </row>
    <row r="1072" spans="1:4" ht="12" customHeight="1" x14ac:dyDescent="0.3">
      <c r="A1072" s="11" t="s">
        <v>3884</v>
      </c>
      <c r="B1072" s="11" t="s">
        <v>8796</v>
      </c>
      <c r="C1072" s="50" t="str" cm="1">
        <f t="array" ref="C1072:D1072">_xlfn.TEXTSPLIT(Tabella3[[#This Row],[PEC]],"@")</f>
        <v>comune.calendasco</v>
      </c>
      <c r="D1072" s="50" t="str">
        <v>legalmail.it</v>
      </c>
    </row>
    <row r="1073" spans="1:4" ht="12" customHeight="1" x14ac:dyDescent="0.3">
      <c r="A1073" s="11" t="s">
        <v>4275</v>
      </c>
      <c r="B1073" s="11" t="s">
        <v>8797</v>
      </c>
      <c r="C1073" s="50" t="str" cm="1">
        <f t="array" ref="C1073:D1073">_xlfn.TEXTSPLIT(Tabella3[[#This Row],[PEC]],"@")</f>
        <v>calenzano.protocollo</v>
      </c>
      <c r="D1073" s="50" t="str">
        <v>postacert.toscana.it</v>
      </c>
    </row>
    <row r="1074" spans="1:4" ht="12" customHeight="1" x14ac:dyDescent="0.3">
      <c r="A1074" s="11" t="s">
        <v>3930</v>
      </c>
      <c r="B1074" s="11" t="s">
        <v>8798</v>
      </c>
      <c r="C1074" s="50" t="str" cm="1">
        <f t="array" ref="C1074:D1074">_xlfn.TEXTSPLIT(Tabella3[[#This Row],[PEC]],"@")</f>
        <v>protocollo</v>
      </c>
      <c r="D1074" s="50" t="str">
        <v>postacert.comune.calestano.pr.it</v>
      </c>
    </row>
    <row r="1075" spans="1:4" ht="12" customHeight="1" x14ac:dyDescent="0.3">
      <c r="A1075" s="11" t="s">
        <v>3853</v>
      </c>
      <c r="B1075" s="11" t="s">
        <v>8799</v>
      </c>
      <c r="C1075" s="50" t="str" cm="1">
        <f t="array" ref="C1075:D1075">_xlfn.TEXTSPLIT(Tabella3[[#This Row],[PEC]],"@")</f>
        <v>comunecalice.sp</v>
      </c>
      <c r="D1075" s="50" t="str">
        <v>legalmail.it</v>
      </c>
    </row>
    <row r="1076" spans="1:4" ht="12" customHeight="1" x14ac:dyDescent="0.3">
      <c r="A1076" s="11" t="s">
        <v>3726</v>
      </c>
      <c r="B1076" s="11" t="s">
        <v>8800</v>
      </c>
      <c r="C1076" s="50" t="str" cm="1">
        <f t="array" ref="C1076:D1076">_xlfn.TEXTSPLIT(Tabella3[[#This Row],[PEC]],"@")</f>
        <v>protocollo.comune.calice</v>
      </c>
      <c r="D1076" s="50" t="str">
        <v>actaliscertymail.it</v>
      </c>
    </row>
    <row r="1077" spans="1:4" ht="12" customHeight="1" x14ac:dyDescent="0.3">
      <c r="A1077" s="11" t="s">
        <v>6318</v>
      </c>
      <c r="B1077" s="11" t="s">
        <v>8801</v>
      </c>
      <c r="C1077" s="50" t="str" cm="1">
        <f t="array" ref="C1077:D1077">_xlfn.TEXTSPLIT(Tabella3[[#This Row],[PEC]],"@")</f>
        <v>protocollocalimera</v>
      </c>
      <c r="D1077" s="50" t="str">
        <v>pec.rupar.puglia.it</v>
      </c>
    </row>
    <row r="1078" spans="1:4" ht="12" customHeight="1" x14ac:dyDescent="0.3">
      <c r="A1078" s="11" t="s">
        <v>5897</v>
      </c>
      <c r="B1078" s="11" t="s">
        <v>8802</v>
      </c>
      <c r="C1078" s="50" t="str" cm="1">
        <f t="array" ref="C1078:D1078">_xlfn.TEXTSPLIT(Tabella3[[#This Row],[PEC]],"@")</f>
        <v>protocollo.calitri</v>
      </c>
      <c r="D1078" s="50" t="str">
        <v>pec.it</v>
      </c>
    </row>
    <row r="1079" spans="1:4" ht="12" customHeight="1" x14ac:dyDescent="0.3">
      <c r="A1079" s="11" t="s">
        <v>3727</v>
      </c>
      <c r="B1079" s="11" t="s">
        <v>8803</v>
      </c>
      <c r="C1079" s="50" t="str" cm="1">
        <f t="array" ref="C1079:D1079">_xlfn.TEXTSPLIT(Tabella3[[#This Row],[PEC]],"@")</f>
        <v>calizzano</v>
      </c>
      <c r="D1079" s="50" t="str">
        <v>legalmail.it</v>
      </c>
    </row>
    <row r="1080" spans="1:4" ht="12" customHeight="1" x14ac:dyDescent="0.3">
      <c r="A1080" s="11" t="s">
        <v>1035</v>
      </c>
      <c r="B1080" s="11" t="s">
        <v>8804</v>
      </c>
      <c r="C1080" s="50" t="str" cm="1">
        <f t="array" ref="C1080:D1080">_xlfn.TEXTSPLIT(Tabella3[[#This Row],[PEC]],"@")</f>
        <v>callabiana</v>
      </c>
      <c r="D1080" s="50" t="str">
        <v>pec.ptbiellese.it</v>
      </c>
    </row>
    <row r="1081" spans="1:4" ht="12" customHeight="1" x14ac:dyDescent="0.3">
      <c r="A1081" s="11" t="s">
        <v>743</v>
      </c>
      <c r="B1081" s="11" t="s">
        <v>8805</v>
      </c>
      <c r="C1081" s="50" t="str" cm="1">
        <f t="array" ref="C1081:D1081">_xlfn.TEXTSPLIT(Tabella3[[#This Row],[PEC]],"@")</f>
        <v>comunecallianotn</v>
      </c>
      <c r="D1081" s="50" t="str">
        <v>legalmail.it</v>
      </c>
    </row>
    <row r="1082" spans="1:4" ht="12" customHeight="1" x14ac:dyDescent="0.3">
      <c r="A1082" s="11" t="s">
        <v>8806</v>
      </c>
      <c r="B1082" s="11" t="s">
        <v>8807</v>
      </c>
      <c r="C1082" s="50" t="str" cm="1">
        <f t="array" ref="C1082:D1082">_xlfn.TEXTSPLIT(Tabella3[[#This Row],[PEC]],"@")</f>
        <v>comune.calliano.at</v>
      </c>
      <c r="D1082" s="50" t="str">
        <v>cert.legalmail.it</v>
      </c>
    </row>
    <row r="1083" spans="1:4" ht="12" customHeight="1" x14ac:dyDescent="0.3">
      <c r="A1083" s="11" t="s">
        <v>2536</v>
      </c>
      <c r="B1083" s="11" t="s">
        <v>8808</v>
      </c>
      <c r="C1083" s="50" t="str" cm="1">
        <f t="array" ref="C1083:D1083">_xlfn.TEXTSPLIT(Tabella3[[#This Row],[PEC]],"@")</f>
        <v>calolziocorte</v>
      </c>
      <c r="D1083" s="50" t="str">
        <v>legalmail.it</v>
      </c>
    </row>
    <row r="1084" spans="1:4" ht="12" customHeight="1" x14ac:dyDescent="0.3">
      <c r="A1084" s="11" t="s">
        <v>6564</v>
      </c>
      <c r="B1084" s="11" t="s">
        <v>8809</v>
      </c>
      <c r="C1084" s="50" t="str" cm="1">
        <f t="array" ref="C1084:D1084">_xlfn.TEXTSPLIT(Tabella3[[#This Row],[PEC]],"@")</f>
        <v>demografici.calopezzati</v>
      </c>
      <c r="D1084" s="50" t="str">
        <v>asmepec.it</v>
      </c>
    </row>
    <row r="1085" spans="1:4" ht="12" customHeight="1" x14ac:dyDescent="0.3">
      <c r="A1085" s="11" t="s">
        <v>744</v>
      </c>
      <c r="B1085" s="11" t="s">
        <v>8810</v>
      </c>
      <c r="C1085" s="50" t="str" cm="1">
        <f t="array" ref="C1085:D1085">_xlfn.TEXTSPLIT(Tabella3[[#This Row],[PEC]],"@")</f>
        <v>calosso</v>
      </c>
      <c r="D1085" s="50" t="str">
        <v>cert.ruparpiemonte.it</v>
      </c>
    </row>
    <row r="1086" spans="1:4" ht="12" customHeight="1" x14ac:dyDescent="0.3">
      <c r="A1086" s="11" t="s">
        <v>6565</v>
      </c>
      <c r="B1086" s="11" t="s">
        <v>8811</v>
      </c>
      <c r="C1086" s="50" t="str" cm="1">
        <f t="array" ref="C1086:D1086">_xlfn.TEXTSPLIT(Tabella3[[#This Row],[PEC]],"@")</f>
        <v>comune.caloveto</v>
      </c>
      <c r="D1086" s="50" t="str">
        <v>asmepec.it</v>
      </c>
    </row>
    <row r="1087" spans="1:4" ht="12" customHeight="1" x14ac:dyDescent="0.3">
      <c r="A1087" s="11" t="s">
        <v>7159</v>
      </c>
      <c r="B1087" s="11" t="s">
        <v>8812</v>
      </c>
      <c r="C1087" s="50" t="str" cm="1">
        <f t="array" ref="C1087:D1087">_xlfn.TEXTSPLIT(Tabella3[[#This Row],[PEC]],"@")</f>
        <v>comunecaltabellotta</v>
      </c>
      <c r="D1087" s="50" t="str">
        <v>pec.it</v>
      </c>
    </row>
    <row r="1088" spans="1:4" ht="12" customHeight="1" x14ac:dyDescent="0.3">
      <c r="A1088" s="11" t="s">
        <v>7248</v>
      </c>
      <c r="B1088" s="11" t="s">
        <v>8813</v>
      </c>
      <c r="C1088" s="50" t="str" cm="1">
        <f t="array" ref="C1088:D1088">_xlfn.TEXTSPLIT(Tabella3[[#This Row],[PEC]],"@")</f>
        <v>sindaco.caltagirone</v>
      </c>
      <c r="D1088" s="50" t="str">
        <v>pec.anci.it</v>
      </c>
    </row>
    <row r="1089" spans="1:4" ht="12" customHeight="1" x14ac:dyDescent="0.3">
      <c r="A1089" s="11" t="s">
        <v>7199</v>
      </c>
      <c r="B1089" s="11" t="s">
        <v>8814</v>
      </c>
      <c r="C1089" s="50" t="str" cm="1">
        <f t="array" ref="C1089:D1089">_xlfn.TEXTSPLIT(Tabella3[[#This Row],[PEC]],"@")</f>
        <v>protocollo</v>
      </c>
      <c r="D1089" s="50" t="str">
        <v>pec.comune.caltanissetta.it</v>
      </c>
    </row>
    <row r="1090" spans="1:4" ht="12" customHeight="1" x14ac:dyDescent="0.3">
      <c r="A1090" s="11" t="s">
        <v>6984</v>
      </c>
      <c r="B1090" s="11" t="s">
        <v>8815</v>
      </c>
      <c r="C1090" s="50" t="str" cm="1">
        <f t="array" ref="C1090:D1090">_xlfn.TEXTSPLIT(Tabella3[[#This Row],[PEC]],"@")</f>
        <v>protocollo.comunedicaltavuturo</v>
      </c>
      <c r="D1090" s="50" t="str">
        <v>pec.it</v>
      </c>
    </row>
    <row r="1091" spans="1:4" ht="12" customHeight="1" x14ac:dyDescent="0.3">
      <c r="A1091" s="11" t="s">
        <v>412</v>
      </c>
      <c r="B1091" s="11" t="s">
        <v>8816</v>
      </c>
      <c r="C1091" s="50" t="str" cm="1">
        <f t="array" ref="C1091:D1091">_xlfn.TEXTSPLIT(Tabella3[[#This Row],[PEC]],"@")</f>
        <v>comune</v>
      </c>
      <c r="D1091" s="50" t="str">
        <v>pec.comune.caltignaga.no.it</v>
      </c>
    </row>
    <row r="1092" spans="1:4" ht="12" customHeight="1" x14ac:dyDescent="0.3">
      <c r="A1092" s="11" t="s">
        <v>3389</v>
      </c>
      <c r="B1092" s="11" t="s">
        <v>8817</v>
      </c>
      <c r="C1092" s="50" t="str" cm="1">
        <f t="array" ref="C1092:D1092">_xlfn.TEXTSPLIT(Tabella3[[#This Row],[PEC]],"@")</f>
        <v>comune.calto.ro</v>
      </c>
      <c r="D1092" s="50" t="str">
        <v>pecveneto.it</v>
      </c>
    </row>
    <row r="1093" spans="1:4" ht="12" customHeight="1" x14ac:dyDescent="0.3">
      <c r="A1093" s="11" t="s">
        <v>2992</v>
      </c>
      <c r="B1093" s="11" t="s">
        <v>8818</v>
      </c>
      <c r="C1093" s="50" t="str" cm="1">
        <f t="array" ref="C1093:D1093">_xlfn.TEXTSPLIT(Tabella3[[#This Row],[PEC]],"@")</f>
        <v>comune.caltrano.vi</v>
      </c>
      <c r="D1093" s="50" t="str">
        <v>pecveneto.it</v>
      </c>
    </row>
    <row r="1094" spans="1:4" ht="12" customHeight="1" x14ac:dyDescent="0.3">
      <c r="A1094" s="11" t="s">
        <v>1767</v>
      </c>
      <c r="B1094" s="11" t="s">
        <v>8819</v>
      </c>
      <c r="C1094" s="50" t="str" cm="1">
        <f t="array" ref="C1094:D1094">_xlfn.TEXTSPLIT(Tabella3[[#This Row],[PEC]],"@")</f>
        <v>protocollo</v>
      </c>
      <c r="D1094" s="50" t="str">
        <v>pec.comune.caluscodadda.bg.it</v>
      </c>
    </row>
    <row r="1095" spans="1:4" ht="12" customHeight="1" x14ac:dyDescent="0.3">
      <c r="A1095" s="11" t="s">
        <v>51</v>
      </c>
      <c r="B1095" s="11" t="s">
        <v>8820</v>
      </c>
      <c r="C1095" s="50" t="str" cm="1">
        <f t="array" ref="C1095:D1095">_xlfn.TEXTSPLIT(Tabella3[[#This Row],[PEC]],"@")</f>
        <v>protocollo</v>
      </c>
      <c r="D1095" s="50" t="str">
        <v>pec.comune.caluso.to.it</v>
      </c>
    </row>
    <row r="1096" spans="1:4" ht="12" customHeight="1" x14ac:dyDescent="0.3">
      <c r="A1096" s="11" t="s">
        <v>1999</v>
      </c>
      <c r="B1096" s="11" t="s">
        <v>8821</v>
      </c>
      <c r="C1096" s="50" t="str" cm="1">
        <f t="array" ref="C1096:D1096">_xlfn.TEXTSPLIT(Tabella3[[#This Row],[PEC]],"@")</f>
        <v>protocollo</v>
      </c>
      <c r="D1096" s="50" t="str">
        <v>pec.comune.calvagesedellariviera.bs.it</v>
      </c>
    </row>
    <row r="1097" spans="1:4" ht="12" customHeight="1" x14ac:dyDescent="0.3">
      <c r="A1097" s="11" t="s">
        <v>6020</v>
      </c>
      <c r="B1097" s="11" t="s">
        <v>8822</v>
      </c>
      <c r="C1097" s="50" t="str" cm="1">
        <f t="array" ref="C1097:D1097">_xlfn.TEXTSPLIT(Tabella3[[#This Row],[PEC]],"@")</f>
        <v>prot.seg.calvanico</v>
      </c>
      <c r="D1097" s="50" t="str">
        <v>asmepec.it</v>
      </c>
    </row>
    <row r="1098" spans="1:4" ht="12" customHeight="1" x14ac:dyDescent="0.3">
      <c r="A1098" s="11" t="s">
        <v>2360</v>
      </c>
      <c r="B1098" s="11" t="s">
        <v>8823</v>
      </c>
      <c r="C1098" s="50" t="str" cm="1">
        <f t="array" ref="C1098:D1098">_xlfn.TEXTSPLIT(Tabella3[[#This Row],[PEC]],"@")</f>
        <v>comune.calvatone</v>
      </c>
      <c r="D1098" s="50" t="str">
        <v>pec.regione.lombardia.it</v>
      </c>
    </row>
    <row r="1099" spans="1:4" ht="12" customHeight="1" x14ac:dyDescent="0.3">
      <c r="A1099" s="11" t="s">
        <v>6427</v>
      </c>
      <c r="B1099" s="11" t="s">
        <v>8824</v>
      </c>
      <c r="C1099" s="50" t="str" cm="1">
        <f t="array" ref="C1099:D1099">_xlfn.TEXTSPLIT(Tabella3[[#This Row],[PEC]],"@")</f>
        <v>comunecalvello</v>
      </c>
      <c r="D1099" s="50" t="str">
        <v>cert.ruparbasilicata.it</v>
      </c>
    </row>
    <row r="1100" spans="1:4" ht="12" customHeight="1" x14ac:dyDescent="0.3">
      <c r="A1100" s="11" t="s">
        <v>2993</v>
      </c>
      <c r="B1100" s="11" t="s">
        <v>8825</v>
      </c>
      <c r="C1100" s="50" t="str" cm="1">
        <f t="array" ref="C1100:D1100">_xlfn.TEXTSPLIT(Tabella3[[#This Row],[PEC]],"@")</f>
        <v>calvene.vi</v>
      </c>
      <c r="D1100" s="50" t="str">
        <v>cert.ip-veneto.net</v>
      </c>
    </row>
    <row r="1101" spans="1:4" ht="12" customHeight="1" x14ac:dyDescent="0.3">
      <c r="A1101" s="11" t="s">
        <v>1768</v>
      </c>
      <c r="B1101" s="11" t="s">
        <v>8826</v>
      </c>
      <c r="C1101" s="50" t="str" cm="1">
        <f t="array" ref="C1101:D1101">_xlfn.TEXTSPLIT(Tabella3[[#This Row],[PEC]],"@")</f>
        <v>comune.calvenzano</v>
      </c>
      <c r="D1101" s="50" t="str">
        <v>pec.regione.lombardia.it</v>
      </c>
    </row>
    <row r="1102" spans="1:4" ht="12" customHeight="1" x14ac:dyDescent="0.3">
      <c r="A1102" s="11" t="s">
        <v>6428</v>
      </c>
      <c r="B1102" s="11" t="s">
        <v>8827</v>
      </c>
      <c r="C1102" s="50" t="str" cm="1">
        <f t="array" ref="C1102:D1102">_xlfn.TEXTSPLIT(Tabella3[[#This Row],[PEC]],"@")</f>
        <v>comune.calvera</v>
      </c>
      <c r="D1102" s="50" t="str">
        <v>cert.ruparbasilicata.it</v>
      </c>
    </row>
    <row r="1103" spans="1:4" ht="12" customHeight="1" x14ac:dyDescent="0.3">
      <c r="A1103" s="11" t="s">
        <v>5724</v>
      </c>
      <c r="B1103" s="11" t="s">
        <v>8828</v>
      </c>
      <c r="C1103" s="50" t="str" cm="1">
        <f t="array" ref="C1103:D1103">_xlfn.TEXTSPLIT(Tabella3[[#This Row],[PEC]],"@")</f>
        <v>protocollo</v>
      </c>
      <c r="D1103" s="50" t="str">
        <v>pec.comune.calvi.bn.it</v>
      </c>
    </row>
    <row r="1104" spans="1:4" ht="12" customHeight="1" x14ac:dyDescent="0.3">
      <c r="A1104" s="11" t="s">
        <v>4538</v>
      </c>
      <c r="B1104" s="11" t="s">
        <v>8829</v>
      </c>
      <c r="C1104" s="50" t="str" cm="1">
        <f t="array" ref="C1104:D1104">_xlfn.TEXTSPLIT(Tabella3[[#This Row],[PEC]],"@")</f>
        <v>comune.calvidellumbria</v>
      </c>
      <c r="D1104" s="50" t="str">
        <v>postacert.umbria.it</v>
      </c>
    </row>
    <row r="1105" spans="1:4" ht="12" customHeight="1" x14ac:dyDescent="0.3">
      <c r="A1105" s="11" t="s">
        <v>5618</v>
      </c>
      <c r="B1105" s="11" t="s">
        <v>8830</v>
      </c>
      <c r="C1105" s="50" t="str" cm="1">
        <f t="array" ref="C1105:D1105">_xlfn.TEXTSPLIT(Tabella3[[#This Row],[PEC]],"@")</f>
        <v>protocollo.cales</v>
      </c>
      <c r="D1105" s="50" t="str">
        <v>pec.terradilavorocst.it</v>
      </c>
    </row>
    <row r="1106" spans="1:4" ht="12" customHeight="1" x14ac:dyDescent="0.3">
      <c r="A1106" s="11" t="s">
        <v>2193</v>
      </c>
      <c r="B1106" s="11" t="s">
        <v>8831</v>
      </c>
      <c r="C1106" s="50" t="str" cm="1">
        <f t="array" ref="C1106:D1106">_xlfn.TEXTSPLIT(Tabella3[[#This Row],[PEC]],"@")</f>
        <v>comune.calvignano</v>
      </c>
      <c r="D1106" s="50" t="str">
        <v>pec.provincia.pv.it</v>
      </c>
    </row>
    <row r="1107" spans="1:4" ht="12" customHeight="1" x14ac:dyDescent="0.3">
      <c r="A1107" s="11" t="s">
        <v>1613</v>
      </c>
      <c r="B1107" s="11" t="s">
        <v>8832</v>
      </c>
      <c r="C1107" s="50" t="str" cm="1">
        <f t="array" ref="C1107:D1107">_xlfn.TEXTSPLIT(Tabella3[[#This Row],[PEC]],"@")</f>
        <v>segreteria.calvignasco</v>
      </c>
      <c r="D1107" s="50" t="str">
        <v>pec.it</v>
      </c>
    </row>
    <row r="1108" spans="1:4" ht="12" customHeight="1" x14ac:dyDescent="0.3">
      <c r="A1108" s="11" t="s">
        <v>2000</v>
      </c>
      <c r="B1108" s="11" t="s">
        <v>8833</v>
      </c>
      <c r="C1108" s="50" t="str" cm="1">
        <f t="array" ref="C1108:D1108">_xlfn.TEXTSPLIT(Tabella3[[#This Row],[PEC]],"@")</f>
        <v>tecnico</v>
      </c>
      <c r="D1108" s="50" t="str">
        <v>pec.comune.calvisano.bs.it</v>
      </c>
    </row>
    <row r="1109" spans="1:4" ht="12" customHeight="1" x14ac:dyDescent="0.3">
      <c r="A1109" s="11" t="s">
        <v>5802</v>
      </c>
      <c r="B1109" s="11" t="s">
        <v>8834</v>
      </c>
      <c r="C1109" s="50" t="str" cm="1">
        <f t="array" ref="C1109:D1109">_xlfn.TEXTSPLIT(Tabella3[[#This Row],[PEC]],"@")</f>
        <v>comune</v>
      </c>
      <c r="D1109" s="50" t="str">
        <v>calvizzano.telecompost.it</v>
      </c>
    </row>
    <row r="1110" spans="1:4" ht="12" customHeight="1" x14ac:dyDescent="0.3">
      <c r="A1110" s="11" t="s">
        <v>867</v>
      </c>
      <c r="B1110" s="11" t="s">
        <v>8835</v>
      </c>
      <c r="C1110" s="50" t="str" cm="1">
        <f t="array" ref="C1110:D1110">_xlfn.TEXTSPLIT(Tabella3[[#This Row],[PEC]],"@")</f>
        <v>protocollo</v>
      </c>
      <c r="D1110" s="50" t="str">
        <v>pec.comune.camagnamonferrato.al.it</v>
      </c>
    </row>
    <row r="1111" spans="1:4" ht="12" customHeight="1" x14ac:dyDescent="0.3">
      <c r="A1111" s="11" t="s">
        <v>4223</v>
      </c>
      <c r="B1111" s="11" t="s">
        <v>8836</v>
      </c>
      <c r="C1111" s="50" t="str" cm="1">
        <f t="array" ref="C1111:D1111">_xlfn.TEXTSPLIT(Tabella3[[#This Row],[PEC]],"@")</f>
        <v>comune.camaiore</v>
      </c>
      <c r="D1111" s="50" t="str">
        <v>cert.legalmail.it</v>
      </c>
    </row>
    <row r="1112" spans="1:4" ht="12" customHeight="1" x14ac:dyDescent="0.3">
      <c r="A1112" s="11" t="s">
        <v>1036</v>
      </c>
      <c r="B1112" s="11" t="s">
        <v>8837</v>
      </c>
      <c r="C1112" s="50" t="str" cm="1">
        <f t="array" ref="C1112:D1112">_xlfn.TEXTSPLIT(Tabella3[[#This Row],[PEC]],"@")</f>
        <v>camandona</v>
      </c>
      <c r="D1112" s="50" t="str">
        <v>pec.ptbiellese.it</v>
      </c>
    </row>
    <row r="1113" spans="1:4" ht="12" customHeight="1" x14ac:dyDescent="0.3">
      <c r="A1113" s="11" t="s">
        <v>7160</v>
      </c>
      <c r="B1113" s="11" t="s">
        <v>8838</v>
      </c>
      <c r="C1113" s="50" t="str" cm="1">
        <f t="array" ref="C1113:D1113">_xlfn.TEXTSPLIT(Tabella3[[#This Row],[PEC]],"@")</f>
        <v>protocollo.comune.camastra</v>
      </c>
      <c r="D1113" s="50" t="str">
        <v>pec.it</v>
      </c>
    </row>
    <row r="1114" spans="1:4" ht="12" customHeight="1" x14ac:dyDescent="0.3">
      <c r="A1114" s="11" t="s">
        <v>1614</v>
      </c>
      <c r="B1114" s="11" t="s">
        <v>8839</v>
      </c>
      <c r="C1114" s="50" t="str" cm="1">
        <f t="array" ref="C1114:D1114">_xlfn.TEXTSPLIT(Tabella3[[#This Row],[PEC]],"@")</f>
        <v>protocollo</v>
      </c>
      <c r="D1114" s="50" t="str">
        <v>pec.comunecambiago.com</v>
      </c>
    </row>
    <row r="1115" spans="1:4" ht="12" customHeight="1" x14ac:dyDescent="0.3">
      <c r="A1115" s="11" t="s">
        <v>52</v>
      </c>
      <c r="B1115" s="11" t="s">
        <v>8840</v>
      </c>
      <c r="C1115" s="50" t="str" cm="1">
        <f t="array" ref="C1115:D1115">_xlfn.TEXTSPLIT(Tabella3[[#This Row],[PEC]],"@")</f>
        <v>comune.cambiano</v>
      </c>
      <c r="D1115" s="50" t="str">
        <v>legalmail.it</v>
      </c>
    </row>
    <row r="1116" spans="1:4" ht="12" customHeight="1" x14ac:dyDescent="0.3">
      <c r="A1116" s="11" t="s">
        <v>1114</v>
      </c>
      <c r="B1116" s="11" t="s">
        <v>8841</v>
      </c>
      <c r="C1116" s="50" t="str" cm="1">
        <f t="array" ref="C1116:D1116">_xlfn.TEXTSPLIT(Tabella3[[#This Row],[PEC]],"@")</f>
        <v>comune.cambiasca</v>
      </c>
      <c r="D1116" s="50" t="str">
        <v>legalmail.it</v>
      </c>
    </row>
    <row r="1117" spans="1:4" ht="12" customHeight="1" x14ac:dyDescent="0.3">
      <c r="A1117" s="11" t="s">
        <v>1037</v>
      </c>
      <c r="B1117" s="11" t="s">
        <v>8842</v>
      </c>
      <c r="C1117" s="50" t="str" cm="1">
        <f t="array" ref="C1117:D1117">_xlfn.TEXTSPLIT(Tabella3[[#This Row],[PEC]],"@")</f>
        <v>camburzano</v>
      </c>
      <c r="D1117" s="50" t="str">
        <v>pec.ptbiellese.it</v>
      </c>
    </row>
    <row r="1118" spans="1:4" ht="12" customHeight="1" x14ac:dyDescent="0.3">
      <c r="A1118" s="11" t="s">
        <v>517</v>
      </c>
      <c r="B1118" s="11" t="s">
        <v>8843</v>
      </c>
      <c r="C1118" s="50" t="str" cm="1">
        <f t="array" ref="C1118:D1118">_xlfn.TEXTSPLIT(Tabella3[[#This Row],[PEC]],"@")</f>
        <v>comune.camerana</v>
      </c>
      <c r="D1118" s="50" t="str">
        <v>cert.legalmail.it</v>
      </c>
    </row>
    <row r="1119" spans="1:4" ht="12" customHeight="1" x14ac:dyDescent="0.3">
      <c r="A1119" s="11" t="s">
        <v>4619</v>
      </c>
      <c r="B1119" s="11" t="s">
        <v>8844</v>
      </c>
      <c r="C1119" s="50" t="str" cm="1">
        <f t="array" ref="C1119:D1119">_xlfn.TEXTSPLIT(Tabella3[[#This Row],[PEC]],"@")</f>
        <v>comune.camerano</v>
      </c>
      <c r="D1119" s="50" t="str">
        <v>halleycert.it</v>
      </c>
    </row>
    <row r="1120" spans="1:4" ht="12" customHeight="1" x14ac:dyDescent="0.3">
      <c r="A1120" s="11" t="s">
        <v>745</v>
      </c>
      <c r="B1120" s="11" t="s">
        <v>8845</v>
      </c>
      <c r="C1120" s="50" t="str" cm="1">
        <f t="array" ref="C1120:D1120">_xlfn.TEXTSPLIT(Tabella3[[#This Row],[PEC]],"@")</f>
        <v>camerano.casasco</v>
      </c>
      <c r="D1120" s="50" t="str">
        <v>cert.ruparpiemonte.it</v>
      </c>
    </row>
    <row r="1121" spans="1:4" ht="12" customHeight="1" x14ac:dyDescent="0.3">
      <c r="A1121" s="11" t="s">
        <v>1769</v>
      </c>
      <c r="B1121" s="11" t="s">
        <v>8846</v>
      </c>
      <c r="C1121" s="50" t="str" cm="1">
        <f t="array" ref="C1121:D1121">_xlfn.TEXTSPLIT(Tabella3[[#This Row],[PEC]],"@")</f>
        <v>comune.cameratacornello</v>
      </c>
      <c r="D1121" s="50" t="str">
        <v>pec.regione.lombardia.it</v>
      </c>
    </row>
    <row r="1122" spans="1:4" ht="12" customHeight="1" x14ac:dyDescent="0.3">
      <c r="A1122" s="11" t="s">
        <v>4935</v>
      </c>
      <c r="B1122" s="11" t="s">
        <v>8847</v>
      </c>
      <c r="C1122" s="50" t="str" cm="1">
        <f t="array" ref="C1122:D1122">_xlfn.TEXTSPLIT(Tabella3[[#This Row],[PEC]],"@")</f>
        <v>info</v>
      </c>
      <c r="D1122" s="50" t="str">
        <v>pec.comune.cameratanuova.it</v>
      </c>
    </row>
    <row r="1123" spans="1:4" ht="12" customHeight="1" x14ac:dyDescent="0.3">
      <c r="A1123" s="11" t="s">
        <v>4620</v>
      </c>
      <c r="B1123" s="11" t="s">
        <v>8848</v>
      </c>
      <c r="C1123" s="50" t="str" cm="1">
        <f t="array" ref="C1123:D1123">_xlfn.TEXTSPLIT(Tabella3[[#This Row],[PEC]],"@")</f>
        <v>comune</v>
      </c>
      <c r="D1123" s="50" t="str">
        <v>cert.comune.cameratapicena.an.it</v>
      </c>
    </row>
    <row r="1124" spans="1:4" ht="12" customHeight="1" x14ac:dyDescent="0.3">
      <c r="A1124" s="11" t="s">
        <v>413</v>
      </c>
      <c r="B1124" s="11" t="s">
        <v>8849</v>
      </c>
      <c r="C1124" s="50" t="str" cm="1">
        <f t="array" ref="C1124:D1124">_xlfn.TEXTSPLIT(Tabella3[[#This Row],[PEC]],"@")</f>
        <v>comune.cameri.no</v>
      </c>
      <c r="D1124" s="50" t="str">
        <v>legalmail.it</v>
      </c>
    </row>
    <row r="1125" spans="1:4" ht="12" customHeight="1" x14ac:dyDescent="0.3">
      <c r="A1125" s="11" t="s">
        <v>4666</v>
      </c>
      <c r="B1125" s="11" t="s">
        <v>8850</v>
      </c>
      <c r="C1125" s="50" t="str" cm="1">
        <f t="array" ref="C1125:D1125">_xlfn.TEXTSPLIT(Tabella3[[#This Row],[PEC]],"@")</f>
        <v>protocollo</v>
      </c>
      <c r="D1125" s="50" t="str">
        <v>pec.comune.camerino.mc.it</v>
      </c>
    </row>
    <row r="1126" spans="1:4" ht="12" customHeight="1" x14ac:dyDescent="0.3">
      <c r="A1126" s="11" t="s">
        <v>6021</v>
      </c>
      <c r="B1126" s="11" t="s">
        <v>8851</v>
      </c>
      <c r="C1126" s="50" t="str" cm="1">
        <f t="array" ref="C1126:D1126">_xlfn.TEXTSPLIT(Tabella3[[#This Row],[PEC]],"@")</f>
        <v>protocollo.camerota</v>
      </c>
      <c r="D1126" s="50" t="str">
        <v>asmepec.it</v>
      </c>
    </row>
    <row r="1127" spans="1:4" ht="12" customHeight="1" x14ac:dyDescent="0.3">
      <c r="A1127" s="11" t="s">
        <v>5619</v>
      </c>
      <c r="B1127" s="11" t="s">
        <v>8852</v>
      </c>
      <c r="C1127" s="50" t="str" cm="1">
        <f t="array" ref="C1127:D1127">_xlfn.TEXTSPLIT(Tabella3[[#This Row],[PEC]],"@")</f>
        <v>elettorale.camigliano</v>
      </c>
      <c r="D1127" s="50" t="str">
        <v>asmepec.it</v>
      </c>
    </row>
    <row r="1128" spans="1:4" ht="12" customHeight="1" x14ac:dyDescent="0.3">
      <c r="A1128" s="11" t="s">
        <v>6790</v>
      </c>
      <c r="B1128" s="11" t="s">
        <v>8853</v>
      </c>
      <c r="C1128" s="50" t="str" cm="1">
        <f t="array" ref="C1128:D1128">_xlfn.TEXTSPLIT(Tabella3[[#This Row],[PEC]],"@")</f>
        <v>areaamm.camini</v>
      </c>
      <c r="D1128" s="50" t="str">
        <v>pec.i2000net.it</v>
      </c>
    </row>
    <row r="1129" spans="1:4" ht="12" customHeight="1" x14ac:dyDescent="0.3">
      <c r="A1129" s="11" t="s">
        <v>868</v>
      </c>
      <c r="B1129" s="11" t="s">
        <v>8854</v>
      </c>
      <c r="C1129" s="50" t="str" cm="1">
        <f t="array" ref="C1129:D1129">_xlfn.TEXTSPLIT(Tabella3[[#This Row],[PEC]],"@")</f>
        <v>camino</v>
      </c>
      <c r="D1129" s="50" t="str">
        <v>pec.comune.camino.al.it</v>
      </c>
    </row>
    <row r="1130" spans="1:4" ht="12" customHeight="1" x14ac:dyDescent="0.3">
      <c r="A1130" s="11" t="s">
        <v>3446</v>
      </c>
      <c r="B1130" s="11" t="s">
        <v>8855</v>
      </c>
      <c r="C1130" s="50" t="str" cm="1">
        <f t="array" ref="C1130:D1130">_xlfn.TEXTSPLIT(Tabella3[[#This Row],[PEC]],"@")</f>
        <v>comune.caminoaltagliamento</v>
      </c>
      <c r="D1130" s="50" t="str">
        <v>certgov.fvg.it</v>
      </c>
    </row>
    <row r="1131" spans="1:4" ht="12" customHeight="1" x14ac:dyDescent="0.3">
      <c r="A1131" s="11" t="s">
        <v>2361</v>
      </c>
      <c r="B1131" s="11" t="s">
        <v>8856</v>
      </c>
      <c r="C1131" s="50" t="str" cm="1">
        <f t="array" ref="C1131:D1131">_xlfn.TEXTSPLIT(Tabella3[[#This Row],[PEC]],"@")</f>
        <v>comune.camisano</v>
      </c>
      <c r="D1131" s="50" t="str">
        <v>pec.regione.lombardia.it</v>
      </c>
    </row>
    <row r="1132" spans="1:4" ht="12" customHeight="1" x14ac:dyDescent="0.3">
      <c r="A1132" s="11" t="s">
        <v>2994</v>
      </c>
      <c r="B1132" s="11" t="s">
        <v>8857</v>
      </c>
      <c r="C1132" s="50" t="str" cm="1">
        <f t="array" ref="C1132:D1132">_xlfn.TEXTSPLIT(Tabella3[[#This Row],[PEC]],"@")</f>
        <v>comune.camisanovicentino</v>
      </c>
      <c r="D1132" s="50" t="str">
        <v>halleycert.it</v>
      </c>
    </row>
    <row r="1133" spans="1:4" ht="12" customHeight="1" x14ac:dyDescent="0.3">
      <c r="A1133" s="11" t="s">
        <v>7161</v>
      </c>
      <c r="B1133" s="11" t="s">
        <v>8858</v>
      </c>
      <c r="C1133" s="50" t="str" cm="1">
        <f t="array" ref="C1133:D1133">_xlfn.TEXTSPLIT(Tabella3[[#This Row],[PEC]],"@")</f>
        <v>sindaco</v>
      </c>
      <c r="D1133" s="50" t="str">
        <v>pec.comune.cammarata.ag.it</v>
      </c>
    </row>
    <row r="1134" spans="1:4" ht="12" customHeight="1" x14ac:dyDescent="0.3">
      <c r="A1134" s="11" t="s">
        <v>3786</v>
      </c>
      <c r="B1134" s="11" t="s">
        <v>8859</v>
      </c>
      <c r="C1134" s="50" t="str" cm="1">
        <f t="array" ref="C1134:D1134">_xlfn.TEXTSPLIT(Tabella3[[#This Row],[PEC]],"@")</f>
        <v>comune.camogli</v>
      </c>
      <c r="D1134" s="50" t="str">
        <v>halleypec.it</v>
      </c>
    </row>
    <row r="1135" spans="1:4" ht="12" customHeight="1" x14ac:dyDescent="0.3">
      <c r="A1135" s="11" t="s">
        <v>6022</v>
      </c>
      <c r="B1135" s="11" t="s">
        <v>8860</v>
      </c>
      <c r="C1135" s="50" t="str" cm="1">
        <f t="array" ref="C1135:D1135">_xlfn.TEXTSPLIT(Tabella3[[#This Row],[PEC]],"@")</f>
        <v>lavoripubblici</v>
      </c>
      <c r="D1135" s="50" t="str">
        <v>pec.comune.campagna.sa.it</v>
      </c>
    </row>
    <row r="1136" spans="1:4" ht="12" customHeight="1" x14ac:dyDescent="0.3">
      <c r="A1136" s="11" t="s">
        <v>3239</v>
      </c>
      <c r="B1136" s="11" t="s">
        <v>8861</v>
      </c>
      <c r="C1136" s="50" t="str" cm="1">
        <f t="array" ref="C1136:D1136">_xlfn.TEXTSPLIT(Tabella3[[#This Row],[PEC]],"@")</f>
        <v>anagrafe.comune.campagnalupia.ve</v>
      </c>
      <c r="D1136" s="50" t="str">
        <v>pecveneto.it</v>
      </c>
    </row>
    <row r="1137" spans="1:4" ht="12" customHeight="1" x14ac:dyDescent="0.3">
      <c r="A1137" s="11" t="s">
        <v>4936</v>
      </c>
      <c r="B1137" s="11" t="s">
        <v>8862</v>
      </c>
      <c r="C1137" s="50" t="str" cm="1">
        <f t="array" ref="C1137:D1137">_xlfn.TEXTSPLIT(Tabella3[[#This Row],[PEC]],"@")</f>
        <v>protocollo</v>
      </c>
      <c r="D1137" s="50" t="str">
        <v>pec.comunecampagnano.it</v>
      </c>
    </row>
    <row r="1138" spans="1:4" ht="12" customHeight="1" x14ac:dyDescent="0.3">
      <c r="A1138" s="11" t="s">
        <v>4438</v>
      </c>
      <c r="B1138" s="11" t="s">
        <v>8863</v>
      </c>
      <c r="C1138" s="50" t="str" cm="1">
        <f t="array" ref="C1138:D1138">_xlfn.TEXTSPLIT(Tabella3[[#This Row],[PEC]],"@")</f>
        <v>comune.campagnatico</v>
      </c>
      <c r="D1138" s="50" t="str">
        <v>postacert.toscana.it</v>
      </c>
    </row>
    <row r="1139" spans="1:4" ht="12" customHeight="1" x14ac:dyDescent="0.3">
      <c r="A1139" s="11" t="s">
        <v>2362</v>
      </c>
      <c r="B1139" s="11" t="s">
        <v>8864</v>
      </c>
      <c r="C1139" s="50" t="str" cm="1">
        <f t="array" ref="C1139:D1139">_xlfn.TEXTSPLIT(Tabella3[[#This Row],[PEC]],"@")</f>
        <v>pec</v>
      </c>
      <c r="D1139" s="50" t="str">
        <v>pec.comune.campagnolacremasca.cr.it</v>
      </c>
    </row>
    <row r="1140" spans="1:4" ht="12" customHeight="1" x14ac:dyDescent="0.3">
      <c r="A1140" s="11" t="s">
        <v>3973</v>
      </c>
      <c r="B1140" s="11" t="s">
        <v>8865</v>
      </c>
      <c r="C1140" s="50" t="str" cm="1">
        <f t="array" ref="C1140:D1140">_xlfn.TEXTSPLIT(Tabella3[[#This Row],[PEC]],"@")</f>
        <v>campagnolaemilia</v>
      </c>
      <c r="D1140" s="50" t="str">
        <v>cert.provincia.re.it</v>
      </c>
    </row>
    <row r="1141" spans="1:4" ht="12" customHeight="1" x14ac:dyDescent="0.3">
      <c r="A1141" s="11" t="s">
        <v>6566</v>
      </c>
      <c r="B1141" s="11" t="s">
        <v>8866</v>
      </c>
      <c r="C1141" s="50" t="str" cm="1">
        <f t="array" ref="C1141:D1141">_xlfn.TEXTSPLIT(Tabella3[[#This Row],[PEC]],"@")</f>
        <v>segreteria.campana</v>
      </c>
      <c r="D1141" s="50" t="str">
        <v>asmepec.it</v>
      </c>
    </row>
    <row r="1142" spans="1:4" ht="12" customHeight="1" x14ac:dyDescent="0.3">
      <c r="A1142" s="11" t="s">
        <v>2680</v>
      </c>
      <c r="B1142" s="11" t="s">
        <v>8867</v>
      </c>
      <c r="C1142" s="50" t="str" cm="1">
        <f t="array" ref="C1142:D1142">_xlfn.TEXTSPLIT(Tabella3[[#This Row],[PEC]],"@")</f>
        <v>comune.camparada</v>
      </c>
      <c r="D1142" s="50" t="str">
        <v>pec.regione.lombardia.it</v>
      </c>
    </row>
    <row r="1143" spans="1:4" ht="12" customHeight="1" x14ac:dyDescent="0.3">
      <c r="A1143" s="11" t="s">
        <v>3974</v>
      </c>
      <c r="B1143" s="11" t="s">
        <v>8868</v>
      </c>
      <c r="C1143" s="50" t="str" cm="1">
        <f t="array" ref="C1143:D1143">_xlfn.TEXTSPLIT(Tabella3[[#This Row],[PEC]],"@")</f>
        <v>campegine</v>
      </c>
      <c r="D1143" s="50" t="str">
        <v>cert.provincia.re.it</v>
      </c>
    </row>
    <row r="1144" spans="1:4" ht="12" customHeight="1" x14ac:dyDescent="0.3">
      <c r="A1144" s="11" t="s">
        <v>4476</v>
      </c>
      <c r="B1144" s="11" t="s">
        <v>8869</v>
      </c>
      <c r="C1144" s="50" t="str" cm="1">
        <f t="array" ref="C1144:D1144">_xlfn.TEXTSPLIT(Tabella3[[#This Row],[PEC]],"@")</f>
        <v>comune.campellosulclitunno</v>
      </c>
      <c r="D1144" s="50" t="str">
        <v>postacert.umbria.it</v>
      </c>
    </row>
    <row r="1145" spans="1:4" ht="12" customHeight="1" x14ac:dyDescent="0.3">
      <c r="A1145" s="11" t="s">
        <v>328</v>
      </c>
      <c r="B1145" s="11" t="s">
        <v>8870</v>
      </c>
      <c r="C1145" s="50" t="str" cm="1">
        <f t="array" ref="C1145:D1145">_xlfn.TEXTSPLIT(Tabella3[[#This Row],[PEC]],"@")</f>
        <v>segretariocomunale.campertogno</v>
      </c>
      <c r="D1145" s="50" t="str">
        <v>cert.ruparpiemonte.it</v>
      </c>
    </row>
    <row r="1146" spans="1:4" ht="12" customHeight="1" x14ac:dyDescent="0.3">
      <c r="A1146" s="11" t="s">
        <v>4276</v>
      </c>
      <c r="B1146" s="11" t="s">
        <v>8871</v>
      </c>
      <c r="C1146" s="50" t="str" cm="1">
        <f t="array" ref="C1146:D1146">_xlfn.TEXTSPLIT(Tabella3[[#This Row],[PEC]],"@")</f>
        <v>comune.campi-bisenzio</v>
      </c>
      <c r="D1146" s="50" t="str">
        <v>postacert.toscana.it</v>
      </c>
    </row>
    <row r="1147" spans="1:4" ht="12" customHeight="1" x14ac:dyDescent="0.3">
      <c r="A1147" s="11" t="s">
        <v>6319</v>
      </c>
      <c r="B1147" s="11" t="s">
        <v>8872</v>
      </c>
      <c r="C1147" s="50" t="str" cm="1">
        <f t="array" ref="C1147:D1147">_xlfn.TEXTSPLIT(Tabella3[[#This Row],[PEC]],"@")</f>
        <v>protocollo.comune.campisalentina</v>
      </c>
      <c r="D1147" s="50" t="str">
        <v>pec.rupar.puglia.it</v>
      </c>
    </row>
    <row r="1148" spans="1:4" ht="12" customHeight="1" x14ac:dyDescent="0.3">
      <c r="A1148" s="11" t="s">
        <v>1099</v>
      </c>
      <c r="B1148" s="11" t="s">
        <v>8873</v>
      </c>
      <c r="C1148" s="50" t="str" cm="1">
        <f t="array" ref="C1148:D1148">_xlfn.TEXTSPLIT(Tabella3[[#This Row],[PEC]],"@")</f>
        <v>campiglia.cervo</v>
      </c>
      <c r="D1148" s="50" t="str">
        <v>pec.ptbiellese.it</v>
      </c>
    </row>
    <row r="1149" spans="1:4" ht="12" customHeight="1" x14ac:dyDescent="0.3">
      <c r="A1149" s="11" t="s">
        <v>2995</v>
      </c>
      <c r="B1149" s="11" t="s">
        <v>8874</v>
      </c>
      <c r="C1149" s="50" t="str" cm="1">
        <f t="array" ref="C1149:D1149">_xlfn.TEXTSPLIT(Tabella3[[#This Row],[PEC]],"@")</f>
        <v>campigliadeiberici.vi</v>
      </c>
      <c r="D1149" s="50" t="str">
        <v>cert.ip-veneto.net</v>
      </c>
    </row>
    <row r="1150" spans="1:4" ht="12" customHeight="1" x14ac:dyDescent="0.3">
      <c r="A1150" s="11" t="s">
        <v>4313</v>
      </c>
      <c r="B1150" s="11" t="s">
        <v>8875</v>
      </c>
      <c r="C1150" s="50" t="str" cm="1">
        <f t="array" ref="C1150:D1150">_xlfn.TEXTSPLIT(Tabella3[[#This Row],[PEC]],"@")</f>
        <v>comune.campigliamarittima</v>
      </c>
      <c r="D1150" s="50" t="str">
        <v>postacert.toscana.it</v>
      </c>
    </row>
    <row r="1151" spans="1:4" ht="12" customHeight="1" x14ac:dyDescent="0.3">
      <c r="A1151" s="11" t="s">
        <v>53</v>
      </c>
      <c r="B1151" s="11" t="s">
        <v>8876</v>
      </c>
      <c r="C1151" s="50" t="str" cm="1">
        <f t="array" ref="C1151:D1151">_xlfn.TEXTSPLIT(Tabella3[[#This Row],[PEC]],"@")</f>
        <v>protocollo</v>
      </c>
      <c r="D1151" s="50" t="str">
        <v>cert.comune.campiglionefenile.to.it</v>
      </c>
    </row>
    <row r="1152" spans="1:4" ht="12" customHeight="1" x14ac:dyDescent="0.3">
      <c r="A1152" s="11" t="s">
        <v>1394</v>
      </c>
      <c r="B1152" s="11" t="s">
        <v>8877</v>
      </c>
      <c r="C1152" s="50" t="str" cm="1">
        <f t="array" ref="C1152:D1152">_xlfn.TEXTSPLIT(Tabella3[[#This Row],[PEC]],"@")</f>
        <v>protocollo.pec</v>
      </c>
      <c r="D1152" s="50" t="str">
        <v>comunecampione.it</v>
      </c>
    </row>
    <row r="1153" spans="1:4" ht="12" customHeight="1" x14ac:dyDescent="0.3">
      <c r="A1153" s="11" t="s">
        <v>2741</v>
      </c>
      <c r="B1153" s="11" t="s">
        <v>8878</v>
      </c>
      <c r="C1153" s="50" t="str" cm="1">
        <f t="array" ref="C1153:D1153">_xlfn.TEXTSPLIT(Tabella3[[#This Row],[PEC]],"@")</f>
        <v>comune</v>
      </c>
      <c r="D1153" s="50" t="str">
        <v>pec.comune.campitellodifassa.tn.it</v>
      </c>
    </row>
    <row r="1154" spans="1:4" ht="12" customHeight="1" x14ac:dyDescent="0.3">
      <c r="A1154" s="11" t="s">
        <v>5283</v>
      </c>
      <c r="B1154" s="11" t="s">
        <v>8879</v>
      </c>
      <c r="C1154" s="50" t="str" cm="1">
        <f t="array" ref="C1154:D1154">_xlfn.TEXTSPLIT(Tabella3[[#This Row],[PEC]],"@")</f>
        <v>postacert</v>
      </c>
      <c r="D1154" s="50" t="str">
        <v>pec.comune.campli.te.it</v>
      </c>
    </row>
    <row r="1155" spans="1:4" ht="12" customHeight="1" x14ac:dyDescent="0.3">
      <c r="A1155" s="11" t="s">
        <v>6791</v>
      </c>
      <c r="B1155" s="11" t="s">
        <v>8880</v>
      </c>
      <c r="C1155" s="50" t="str" cm="1">
        <f t="array" ref="C1155:D1155">_xlfn.TEXTSPLIT(Tabella3[[#This Row],[PEC]],"@")</f>
        <v>amministrativo.campocalabro</v>
      </c>
      <c r="D1155" s="50" t="str">
        <v>asmepec.it</v>
      </c>
    </row>
    <row r="1156" spans="1:4" ht="12" customHeight="1" x14ac:dyDescent="0.3">
      <c r="A1156" s="11" t="s">
        <v>5182</v>
      </c>
      <c r="B1156" s="11" t="s">
        <v>8881</v>
      </c>
      <c r="C1156" s="50" t="str" cm="1">
        <f t="array" ref="C1156:D1156">_xlfn.TEXTSPLIT(Tabella3[[#This Row],[PEC]],"@")</f>
        <v>comune.campodigiove.aq</v>
      </c>
      <c r="D1156" s="50" t="str">
        <v>pec.comnet-ra.it</v>
      </c>
    </row>
    <row r="1157" spans="1:4" ht="12" customHeight="1" x14ac:dyDescent="0.3">
      <c r="A1157" s="11" t="s">
        <v>8882</v>
      </c>
      <c r="B1157" s="11" t="s">
        <v>8883</v>
      </c>
      <c r="C1157" s="50" t="str" cm="1">
        <f t="array" ref="C1157:D1157">_xlfn.TEXTSPLIT(Tabella3[[#This Row],[PEC]],"@")</f>
        <v>freienfeld.campoditrens</v>
      </c>
      <c r="D1157" s="50" t="str">
        <v>legalmail.it</v>
      </c>
    </row>
    <row r="1158" spans="1:4" ht="12" customHeight="1" x14ac:dyDescent="0.3">
      <c r="A1158" s="11" t="s">
        <v>3787</v>
      </c>
      <c r="B1158" s="11" t="s">
        <v>8884</v>
      </c>
      <c r="C1158" s="50" t="str" cm="1">
        <f t="array" ref="C1158:D1158">_xlfn.TEXTSPLIT(Tabella3[[#This Row],[PEC]],"@")</f>
        <v>info</v>
      </c>
      <c r="D1158" s="50" t="str">
        <v>pec.comune.campo-ligure.ge.it</v>
      </c>
    </row>
    <row r="1159" spans="1:4" ht="12" customHeight="1" x14ac:dyDescent="0.3">
      <c r="A1159" s="11" t="s">
        <v>4314</v>
      </c>
      <c r="B1159" s="11" t="s">
        <v>8885</v>
      </c>
      <c r="C1159" s="50" t="str" cm="1">
        <f t="array" ref="C1159:D1159">_xlfn.TEXTSPLIT(Tabella3[[#This Row],[PEC]],"@")</f>
        <v>comune.camponellelba.li</v>
      </c>
      <c r="D1159" s="50" t="str">
        <v>postacert.toscana.it</v>
      </c>
    </row>
    <row r="1160" spans="1:4" ht="12" customHeight="1" x14ac:dyDescent="0.3">
      <c r="A1160" s="11" t="s">
        <v>3300</v>
      </c>
      <c r="B1160" s="11" t="s">
        <v>8886</v>
      </c>
      <c r="C1160" s="50" t="str" cm="1">
        <f t="array" ref="C1160:D1160">_xlfn.TEXTSPLIT(Tabella3[[#This Row],[PEC]],"@")</f>
        <v>camposanmartino.pd</v>
      </c>
      <c r="D1160" s="50" t="str">
        <v>cert.ip-veneto.net</v>
      </c>
    </row>
    <row r="1161" spans="1:4" ht="12" customHeight="1" x14ac:dyDescent="0.3">
      <c r="A1161" s="11" t="s">
        <v>8887</v>
      </c>
      <c r="B1161" s="11" t="s">
        <v>8888</v>
      </c>
      <c r="C1161" s="50" t="str" cm="1">
        <f t="array" ref="C1161:D1161">_xlfn.TEXTSPLIT(Tabella3[[#This Row],[PEC]],"@")</f>
        <v>sandintaufers.campotures</v>
      </c>
      <c r="D1161" s="50" t="str">
        <v>legalmail.it</v>
      </c>
    </row>
    <row r="1162" spans="1:4" ht="12" customHeight="1" x14ac:dyDescent="0.3">
      <c r="A1162" s="11" t="s">
        <v>5478</v>
      </c>
      <c r="B1162" s="11" t="s">
        <v>8889</v>
      </c>
      <c r="C1162" s="50" t="str" cm="1">
        <f t="array" ref="C1162:D1162">_xlfn.TEXTSPLIT(Tabella3[[#This Row],[PEC]],"@")</f>
        <v>comune.campobasso.protocollo</v>
      </c>
      <c r="D1162" s="50" t="str">
        <v>pec.it</v>
      </c>
    </row>
    <row r="1163" spans="1:4" ht="12" customHeight="1" x14ac:dyDescent="0.3">
      <c r="A1163" s="11" t="s">
        <v>7162</v>
      </c>
      <c r="B1163" s="11" t="s">
        <v>8890</v>
      </c>
      <c r="C1163" s="50" t="str" cm="1">
        <f t="array" ref="C1163:D1163">_xlfn.TEXTSPLIT(Tabella3[[#This Row],[PEC]],"@")</f>
        <v>protocollo</v>
      </c>
      <c r="D1163" s="50" t="str">
        <v>legal.comune.campobellodilicata.ag.it</v>
      </c>
    </row>
    <row r="1164" spans="1:4" ht="12" customHeight="1" x14ac:dyDescent="0.3">
      <c r="A1164" s="11" t="s">
        <v>6949</v>
      </c>
      <c r="B1164" s="11" t="s">
        <v>8891</v>
      </c>
      <c r="C1164" s="50" t="str" cm="1">
        <f t="array" ref="C1164:D1164">_xlfn.TEXTSPLIT(Tabella3[[#This Row],[PEC]],"@")</f>
        <v>protocollo.campobellodimazara</v>
      </c>
      <c r="D1164" s="50" t="str">
        <v>pec.it</v>
      </c>
    </row>
    <row r="1165" spans="1:4" ht="12" customHeight="1" x14ac:dyDescent="0.3">
      <c r="A1165" s="11" t="s">
        <v>5479</v>
      </c>
      <c r="B1165" s="11" t="s">
        <v>8892</v>
      </c>
      <c r="C1165" s="50" t="str" cm="1">
        <f t="array" ref="C1165:D1165">_xlfn.TEXTSPLIT(Tabella3[[#This Row],[PEC]],"@")</f>
        <v>comune.campochiarocb</v>
      </c>
      <c r="D1165" s="50" t="str">
        <v>legalmail.it</v>
      </c>
    </row>
    <row r="1166" spans="1:4" ht="12" customHeight="1" x14ac:dyDescent="0.3">
      <c r="A1166" s="11" t="s">
        <v>3297</v>
      </c>
      <c r="B1166" s="11" t="s">
        <v>8893</v>
      </c>
      <c r="C1166" s="50" t="str" cm="1">
        <f t="array" ref="C1166:D1166">_xlfn.TEXTSPLIT(Tabella3[[#This Row],[PEC]],"@")</f>
        <v>campodarsego.pd</v>
      </c>
      <c r="D1166" s="50" t="str">
        <v>cert.ip-veneto.net</v>
      </c>
    </row>
    <row r="1167" spans="1:4" ht="12" customHeight="1" x14ac:dyDescent="0.3">
      <c r="A1167" s="11" t="s">
        <v>2742</v>
      </c>
      <c r="B1167" s="11" t="s">
        <v>8894</v>
      </c>
      <c r="C1167" s="50" t="str" cm="1">
        <f t="array" ref="C1167:D1167">_xlfn.TEXTSPLIT(Tabella3[[#This Row],[PEC]],"@")</f>
        <v>comune</v>
      </c>
      <c r="D1167" s="50" t="str">
        <v>pec.comune.campodenno.tn.it</v>
      </c>
    </row>
    <row r="1168" spans="1:4" ht="12" customHeight="1" x14ac:dyDescent="0.3">
      <c r="A1168" s="11" t="s">
        <v>5045</v>
      </c>
      <c r="B1168" s="11" t="s">
        <v>8895</v>
      </c>
      <c r="C1168" s="50" t="str" cm="1">
        <f t="array" ref="C1168:D1168">_xlfn.TEXTSPLIT(Tabella3[[#This Row],[PEC]],"@")</f>
        <v>info</v>
      </c>
      <c r="D1168" s="50" t="str">
        <v>pec.comune.campodimele.lt.it</v>
      </c>
    </row>
    <row r="1169" spans="1:4" ht="12" customHeight="1" x14ac:dyDescent="0.3">
      <c r="A1169" s="11" t="s">
        <v>5480</v>
      </c>
      <c r="B1169" s="11" t="s">
        <v>8896</v>
      </c>
      <c r="C1169" s="50" t="str" cm="1">
        <f t="array" ref="C1169:D1169">_xlfn.TEXTSPLIT(Tabella3[[#This Row],[PEC]],"@")</f>
        <v>comune.campodipietracb</v>
      </c>
      <c r="D1169" s="50" t="str">
        <v>legalmail.it</v>
      </c>
    </row>
    <row r="1170" spans="1:4" ht="12" customHeight="1" x14ac:dyDescent="0.3">
      <c r="A1170" s="11" t="s">
        <v>1526</v>
      </c>
      <c r="B1170" s="11" t="s">
        <v>8897</v>
      </c>
      <c r="C1170" s="50" t="str" cm="1">
        <f t="array" ref="C1170:D1170">_xlfn.TEXTSPLIT(Tabella3[[#This Row],[PEC]],"@")</f>
        <v>protocollo.campodolcino</v>
      </c>
      <c r="D1170" s="50" t="str">
        <v>cert.provincia.so.it</v>
      </c>
    </row>
    <row r="1171" spans="1:4" ht="12" customHeight="1" x14ac:dyDescent="0.3">
      <c r="A1171" s="11" t="s">
        <v>3298</v>
      </c>
      <c r="B1171" s="11" t="s">
        <v>8898</v>
      </c>
      <c r="C1171" s="50" t="str" cm="1">
        <f t="array" ref="C1171:D1171">_xlfn.TEXTSPLIT(Tabella3[[#This Row],[PEC]],"@")</f>
        <v>campodoro.pd</v>
      </c>
      <c r="D1171" s="50" t="str">
        <v xml:space="preserve">legalmailpa.it </v>
      </c>
    </row>
    <row r="1172" spans="1:4" ht="12" customHeight="1" x14ac:dyDescent="0.3">
      <c r="A1172" s="11" t="s">
        <v>6985</v>
      </c>
      <c r="B1172" s="11" t="s">
        <v>8899</v>
      </c>
      <c r="C1172" s="50" t="str" cm="1">
        <f t="array" ref="C1172:D1172">_xlfn.TEXTSPLIT(Tabella3[[#This Row],[PEC]],"@")</f>
        <v>campofelicedifitalia</v>
      </c>
      <c r="D1172" s="50" t="str">
        <v>pec.it</v>
      </c>
    </row>
    <row r="1173" spans="1:4" ht="12" customHeight="1" x14ac:dyDescent="0.3">
      <c r="A1173" s="11" t="s">
        <v>6986</v>
      </c>
      <c r="B1173" s="11" t="s">
        <v>8900</v>
      </c>
      <c r="C1173" s="50" t="str" cm="1">
        <f t="array" ref="C1173:D1173">_xlfn.TEXTSPLIT(Tabella3[[#This Row],[PEC]],"@")</f>
        <v>protocollo.campofelicediroccella</v>
      </c>
      <c r="D1173" s="50" t="str">
        <v>pec.it</v>
      </c>
    </row>
    <row r="1174" spans="1:4" ht="12" customHeight="1" x14ac:dyDescent="0.3">
      <c r="A1174" s="11" t="s">
        <v>4752</v>
      </c>
      <c r="B1174" s="11" t="s">
        <v>8901</v>
      </c>
      <c r="C1174" s="50" t="str" cm="1">
        <f t="array" ref="C1174:D1174">_xlfn.TEXTSPLIT(Tabella3[[#This Row],[PEC]],"@")</f>
        <v>campofilone</v>
      </c>
      <c r="D1174" s="50" t="str">
        <v>pec.ucvaldaso.it</v>
      </c>
    </row>
    <row r="1175" spans="1:4" ht="12" customHeight="1" x14ac:dyDescent="0.3">
      <c r="A1175" s="11" t="s">
        <v>6987</v>
      </c>
      <c r="B1175" s="11" t="s">
        <v>8902</v>
      </c>
      <c r="C1175" s="50" t="str" cm="1">
        <f t="array" ref="C1175:D1175">_xlfn.TEXTSPLIT(Tabella3[[#This Row],[PEC]],"@")</f>
        <v>comune.campofiorito</v>
      </c>
      <c r="D1175" s="50" t="str">
        <v>pec.it</v>
      </c>
    </row>
    <row r="1176" spans="1:4" ht="12" customHeight="1" x14ac:dyDescent="0.3">
      <c r="A1176" s="11" t="s">
        <v>3447</v>
      </c>
      <c r="B1176" s="11" t="s">
        <v>8903</v>
      </c>
      <c r="C1176" s="50" t="str" cm="1">
        <f t="array" ref="C1176:D1176">_xlfn.TEXTSPLIT(Tabella3[[#This Row],[PEC]],"@")</f>
        <v>protocollo</v>
      </c>
      <c r="D1176" s="50" t="str">
        <v>pec.comune.campoformido.ud.it</v>
      </c>
    </row>
    <row r="1177" spans="1:4" ht="12" customHeight="1" x14ac:dyDescent="0.3">
      <c r="A1177" s="11" t="s">
        <v>7200</v>
      </c>
      <c r="B1177" s="11" t="s">
        <v>8904</v>
      </c>
      <c r="C1177" s="50" t="str" cm="1">
        <f t="array" ref="C1177:D1177">_xlfn.TEXTSPLIT(Tabella3[[#This Row],[PEC]],"@")</f>
        <v>comune.campofranco.cl</v>
      </c>
      <c r="D1177" s="50" t="str">
        <v>legalmail.it</v>
      </c>
    </row>
    <row r="1178" spans="1:4" ht="12" customHeight="1" x14ac:dyDescent="0.3">
      <c r="A1178" s="11" t="s">
        <v>4010</v>
      </c>
      <c r="B1178" s="11" t="s">
        <v>8905</v>
      </c>
      <c r="C1178" s="50" t="str" cm="1">
        <f t="array" ref="C1178:D1178">_xlfn.TEXTSPLIT(Tabella3[[#This Row],[PEC]],"@")</f>
        <v>protocollo</v>
      </c>
      <c r="D1178" s="50" t="str">
        <v>cert.comune.campogalliano.mo.it</v>
      </c>
    </row>
    <row r="1179" spans="1:4" ht="12" customHeight="1" x14ac:dyDescent="0.3">
      <c r="A1179" s="11" t="s">
        <v>5725</v>
      </c>
      <c r="B1179" s="11" t="s">
        <v>8906</v>
      </c>
      <c r="C1179" s="50" t="str" cm="1">
        <f t="array" ref="C1179:D1179">_xlfn.TEXTSPLIT(Tabella3[[#This Row],[PEC]],"@")</f>
        <v>segretario</v>
      </c>
      <c r="D1179" s="50" t="str">
        <v>pec.comunecampolattaro.it</v>
      </c>
    </row>
    <row r="1180" spans="1:4" ht="12" customHeight="1" x14ac:dyDescent="0.3">
      <c r="A1180" s="11" t="s">
        <v>5091</v>
      </c>
      <c r="B1180" s="11" t="s">
        <v>8907</v>
      </c>
      <c r="C1180" s="50" t="str" cm="1">
        <f t="array" ref="C1180:D1180">_xlfn.TEXTSPLIT(Tabella3[[#This Row],[PEC]],"@")</f>
        <v>comune.campoliapp</v>
      </c>
      <c r="D1180" s="50" t="str">
        <v>pec.it</v>
      </c>
    </row>
    <row r="1181" spans="1:4" ht="12" customHeight="1" x14ac:dyDescent="0.3">
      <c r="A1181" s="11" t="s">
        <v>5726</v>
      </c>
      <c r="B1181" s="11" t="s">
        <v>8908</v>
      </c>
      <c r="C1181" s="50" t="str" cm="1">
        <f t="array" ref="C1181:D1181">_xlfn.TEXTSPLIT(Tabella3[[#This Row],[PEC]],"@")</f>
        <v>demografici</v>
      </c>
      <c r="D1181" s="50" t="str">
        <v>pec.it</v>
      </c>
    </row>
    <row r="1182" spans="1:4" ht="12" customHeight="1" x14ac:dyDescent="0.3">
      <c r="A1182" s="11" t="s">
        <v>5481</v>
      </c>
      <c r="B1182" s="11" t="s">
        <v>8909</v>
      </c>
      <c r="C1182" s="50" t="str" cm="1">
        <f t="array" ref="C1182:D1182">_xlfn.TEXTSPLIT(Tabella3[[#This Row],[PEC]],"@")</f>
        <v>comune.campolietocb</v>
      </c>
      <c r="D1182" s="50" t="str">
        <v>legalmail.it</v>
      </c>
    </row>
    <row r="1183" spans="1:4" ht="12" customHeight="1" x14ac:dyDescent="0.3">
      <c r="A1183" s="11" t="s">
        <v>3240</v>
      </c>
      <c r="B1183" s="11" t="s">
        <v>8910</v>
      </c>
      <c r="C1183" s="50" t="str" cm="1">
        <f t="array" ref="C1183:D1183">_xlfn.TEXTSPLIT(Tabella3[[#This Row],[PEC]],"@")</f>
        <v>comune.campolongo.ve</v>
      </c>
      <c r="D1183" s="50" t="str">
        <v>pecveneto.it</v>
      </c>
    </row>
    <row r="1184" spans="1:4" ht="12" customHeight="1" x14ac:dyDescent="0.3">
      <c r="A1184" s="11" t="s">
        <v>3561</v>
      </c>
      <c r="B1184" s="11" t="s">
        <v>8911</v>
      </c>
      <c r="C1184" s="50" t="str" cm="1">
        <f t="array" ref="C1184:D1184">_xlfn.TEXTSPLIT(Tabella3[[#This Row],[PEC]],"@")</f>
        <v>comune.campolongotapogliano</v>
      </c>
      <c r="D1184" s="50" t="str">
        <v>certgov.fvg.it</v>
      </c>
    </row>
    <row r="1185" spans="1:4" ht="12" customHeight="1" x14ac:dyDescent="0.3">
      <c r="A1185" s="11" t="s">
        <v>6429</v>
      </c>
      <c r="B1185" s="11" t="s">
        <v>8912</v>
      </c>
      <c r="C1185" s="50" t="str" cm="1">
        <f t="array" ref="C1185:D1185">_xlfn.TEXTSPLIT(Tabella3[[#This Row],[PEC]],"@")</f>
        <v>comune.campomaggiore</v>
      </c>
      <c r="D1185" s="50" t="str">
        <v>cert.ruparbasilicata.it</v>
      </c>
    </row>
    <row r="1186" spans="1:4" ht="12" customHeight="1" x14ac:dyDescent="0.3">
      <c r="A1186" s="11" t="s">
        <v>5482</v>
      </c>
      <c r="B1186" s="11" t="s">
        <v>8913</v>
      </c>
      <c r="C1186" s="50" t="str" cm="1">
        <f t="array" ref="C1186:D1186">_xlfn.TEXTSPLIT(Tabella3[[#This Row],[PEC]],"@")</f>
        <v>urp</v>
      </c>
      <c r="D1186" s="50" t="str">
        <v>pec.comunecampomarino.it</v>
      </c>
    </row>
    <row r="1187" spans="1:4" ht="12" customHeight="1" x14ac:dyDescent="0.3">
      <c r="A1187" s="11" t="s">
        <v>3788</v>
      </c>
      <c r="B1187" s="11" t="s">
        <v>8914</v>
      </c>
      <c r="C1187" s="50" t="str" cm="1">
        <f t="array" ref="C1187:D1187">_xlfn.TEXTSPLIT(Tabella3[[#This Row],[PEC]],"@")</f>
        <v>protocollo</v>
      </c>
      <c r="D1187" s="50" t="str">
        <v>pec.comune.campomorone.ge.it</v>
      </c>
    </row>
    <row r="1188" spans="1:4" ht="12" customHeight="1" x14ac:dyDescent="0.3">
      <c r="A1188" s="11" t="s">
        <v>3241</v>
      </c>
      <c r="B1188" s="11" t="s">
        <v>8915</v>
      </c>
      <c r="C1188" s="50" t="str" cm="1">
        <f t="array" ref="C1188:D1188">_xlfn.TEXTSPLIT(Tabella3[[#This Row],[PEC]],"@")</f>
        <v>comune.camponogara</v>
      </c>
      <c r="D1188" s="50" t="str">
        <v>pec.tuni.it</v>
      </c>
    </row>
    <row r="1189" spans="1:4" ht="12" customHeight="1" x14ac:dyDescent="0.3">
      <c r="A1189" s="11" t="s">
        <v>6023</v>
      </c>
      <c r="B1189" s="11" t="s">
        <v>8916</v>
      </c>
      <c r="C1189" s="50" t="str" cm="1">
        <f t="array" ref="C1189:D1189">_xlfn.TEXTSPLIT(Tabella3[[#This Row],[PEC]],"@")</f>
        <v>protocollo.campora</v>
      </c>
      <c r="D1189" s="50" t="str">
        <v>asmepec.it</v>
      </c>
    </row>
    <row r="1190" spans="1:4" ht="12" customHeight="1" x14ac:dyDescent="0.3">
      <c r="A1190" s="11" t="s">
        <v>6988</v>
      </c>
      <c r="B1190" s="11" t="s">
        <v>8917</v>
      </c>
      <c r="C1190" s="50" t="str" cm="1">
        <f t="array" ref="C1190:D1190">_xlfn.TEXTSPLIT(Tabella3[[#This Row],[PEC]],"@")</f>
        <v>protocollo.comunedicamporeale.pa</v>
      </c>
      <c r="D1190" s="50" t="str">
        <v>pec.it</v>
      </c>
    </row>
    <row r="1191" spans="1:4" ht="12" customHeight="1" x14ac:dyDescent="0.3">
      <c r="A1191" s="11" t="s">
        <v>4224</v>
      </c>
      <c r="B1191" s="11" t="s">
        <v>8918</v>
      </c>
      <c r="C1191" s="50" t="str" cm="1">
        <f t="array" ref="C1191:D1191">_xlfn.TEXTSPLIT(Tabella3[[#This Row],[PEC]],"@")</f>
        <v>comune.camporgiano</v>
      </c>
      <c r="D1191" s="50" t="str">
        <v>postacert.toscana.it</v>
      </c>
    </row>
    <row r="1192" spans="1:4" ht="12" customHeight="1" x14ac:dyDescent="0.3">
      <c r="A1192" s="11" t="s">
        <v>3655</v>
      </c>
      <c r="B1192" s="11" t="s">
        <v>8919</v>
      </c>
      <c r="C1192" s="50" t="str" cm="1">
        <f t="array" ref="C1192:D1192">_xlfn.TEXTSPLIT(Tabella3[[#This Row],[PEC]],"@")</f>
        <v>comunedicamporosso.im.comunicazione</v>
      </c>
      <c r="D1192" s="50" t="str">
        <v>pa.postacertificata.gov.it</v>
      </c>
    </row>
    <row r="1193" spans="1:4" ht="12" customHeight="1" x14ac:dyDescent="0.3">
      <c r="A1193" s="11" t="s">
        <v>4667</v>
      </c>
      <c r="B1193" s="11" t="s">
        <v>8920</v>
      </c>
      <c r="C1193" s="50" t="str" cm="1">
        <f t="array" ref="C1193:D1193">_xlfn.TEXTSPLIT(Tabella3[[#This Row],[PEC]],"@")</f>
        <v>comune.camporotondodifiastrone</v>
      </c>
      <c r="D1193" s="50" t="str">
        <v>legalmail.it</v>
      </c>
    </row>
    <row r="1194" spans="1:4" ht="12" customHeight="1" x14ac:dyDescent="0.3">
      <c r="A1194" s="11" t="s">
        <v>7249</v>
      </c>
      <c r="B1194" s="11" t="s">
        <v>8921</v>
      </c>
      <c r="C1194" s="50" t="str" cm="1">
        <f t="array" ref="C1194:D1194">_xlfn.TEXTSPLIT(Tabella3[[#This Row],[PEC]],"@")</f>
        <v>comunecamporotondoetneo.ct.sindaco</v>
      </c>
      <c r="D1194" s="50" t="str">
        <v>pa.postacertificata.gov.it</v>
      </c>
    </row>
    <row r="1195" spans="1:4" ht="12" customHeight="1" x14ac:dyDescent="0.3">
      <c r="A1195" s="11" t="s">
        <v>3299</v>
      </c>
      <c r="B1195" s="11" t="s">
        <v>8922</v>
      </c>
      <c r="C1195" s="50" t="str" cm="1">
        <f t="array" ref="C1195:D1195">_xlfn.TEXTSPLIT(Tabella3[[#This Row],[PEC]],"@")</f>
        <v>comune.camposampiero.pd</v>
      </c>
      <c r="D1195" s="50" t="str">
        <v>pecveneto.it</v>
      </c>
    </row>
    <row r="1196" spans="1:4" ht="12" customHeight="1" x14ac:dyDescent="0.3">
      <c r="A1196" s="11" t="s">
        <v>5803</v>
      </c>
      <c r="B1196" s="11" t="s">
        <v>8923</v>
      </c>
      <c r="C1196" s="50" t="str" cm="1">
        <f t="array" ref="C1196:D1196">_xlfn.TEXTSPLIT(Tabella3[[#This Row],[PEC]],"@")</f>
        <v>affarigenerali.camposano</v>
      </c>
      <c r="D1196" s="50" t="str">
        <v>pec.it</v>
      </c>
    </row>
    <row r="1197" spans="1:4" ht="12" customHeight="1" x14ac:dyDescent="0.3">
      <c r="A1197" s="11" t="s">
        <v>4011</v>
      </c>
      <c r="B1197" s="11" t="s">
        <v>8924</v>
      </c>
      <c r="C1197" s="50" t="str" cm="1">
        <f t="array" ref="C1197:D1197">_xlfn.TEXTSPLIT(Tabella3[[#This Row],[PEC]],"@")</f>
        <v>comunecamposanto</v>
      </c>
      <c r="D1197" s="50" t="str">
        <v>cert.comune.camposanto.mo.it</v>
      </c>
    </row>
    <row r="1198" spans="1:4" ht="12" customHeight="1" x14ac:dyDescent="0.3">
      <c r="A1198" s="11" t="s">
        <v>2194</v>
      </c>
      <c r="B1198" s="11" t="s">
        <v>8925</v>
      </c>
      <c r="C1198" s="50" t="str" cm="1">
        <f t="array" ref="C1198:D1198">_xlfn.TEXTSPLIT(Tabella3[[#This Row],[PEC]],"@")</f>
        <v>comune.campospinoso</v>
      </c>
      <c r="D1198" s="50" t="str">
        <v>pec.regione.lombardia.it</v>
      </c>
    </row>
    <row r="1199" spans="1:4" ht="12" customHeight="1" x14ac:dyDescent="0.3">
      <c r="A1199" s="11" t="s">
        <v>5183</v>
      </c>
      <c r="B1199" s="11" t="s">
        <v>8926</v>
      </c>
      <c r="C1199" s="50" t="str" cm="1">
        <f t="array" ref="C1199:D1199">_xlfn.TEXTSPLIT(Tabella3[[#This Row],[PEC]],"@")</f>
        <v>protocollo</v>
      </c>
      <c r="D1199" s="50" t="str">
        <v>pec.comune.campotosto.aq.it</v>
      </c>
    </row>
    <row r="1200" spans="1:4" ht="12" customHeight="1" x14ac:dyDescent="0.3">
      <c r="A1200" s="11" t="s">
        <v>4063</v>
      </c>
      <c r="B1200" s="11" t="s">
        <v>8927</v>
      </c>
      <c r="C1200" s="50" t="str" cm="1">
        <f t="array" ref="C1200:D1200">_xlfn.TEXTSPLIT(Tabella3[[#This Row],[PEC]],"@")</f>
        <v>comune.camugnano</v>
      </c>
      <c r="D1200" s="50" t="str">
        <v>cert.provincia.bo.it</v>
      </c>
    </row>
    <row r="1201" spans="1:4" ht="12" customHeight="1" x14ac:dyDescent="0.3">
      <c r="A1201" s="11" t="s">
        <v>2743</v>
      </c>
      <c r="B1201" s="11" t="s">
        <v>8928</v>
      </c>
      <c r="C1201" s="50" t="str" cm="1">
        <f t="array" ref="C1201:D1201">_xlfn.TEXTSPLIT(Tabella3[[#This Row],[PEC]],"@")</f>
        <v>comune</v>
      </c>
      <c r="D1201" s="50" t="str">
        <v>pec.comune.canalsanbovo.tn.it</v>
      </c>
    </row>
    <row r="1202" spans="1:4" ht="12" customHeight="1" x14ac:dyDescent="0.3">
      <c r="A1202" s="11" t="s">
        <v>518</v>
      </c>
      <c r="B1202" s="11" t="s">
        <v>8929</v>
      </c>
      <c r="C1202" s="50" t="str" cm="1">
        <f t="array" ref="C1202:D1202">_xlfn.TEXTSPLIT(Tabella3[[#This Row],[PEC]],"@")</f>
        <v>ufficioprotocollo</v>
      </c>
      <c r="D1202" s="50" t="str">
        <v>certcomunecanale.it</v>
      </c>
    </row>
    <row r="1203" spans="1:4" ht="12" customHeight="1" x14ac:dyDescent="0.3">
      <c r="A1203" s="11" t="s">
        <v>3106</v>
      </c>
      <c r="B1203" s="11" t="s">
        <v>8930</v>
      </c>
      <c r="C1203" s="50" t="str" cm="1">
        <f t="array" ref="C1203:D1203">_xlfn.TEXTSPLIT(Tabella3[[#This Row],[PEC]],"@")</f>
        <v>comune.canale.bl</v>
      </c>
      <c r="D1203" s="50" t="str">
        <v>pecveneto.it</v>
      </c>
    </row>
    <row r="1204" spans="1:4" ht="12" customHeight="1" x14ac:dyDescent="0.3">
      <c r="A1204" s="11" t="s">
        <v>4937</v>
      </c>
      <c r="B1204" s="11" t="s">
        <v>8931</v>
      </c>
      <c r="C1204" s="50" t="str" cm="1">
        <f t="array" ref="C1204:D1204">_xlfn.TEXTSPLIT(Tabella3[[#This Row],[PEC]],"@")</f>
        <v>info</v>
      </c>
      <c r="D1204" s="50" t="str">
        <v>pec.comune.canalemonterano.rm.it</v>
      </c>
    </row>
    <row r="1205" spans="1:4" ht="12" customHeight="1" x14ac:dyDescent="0.3">
      <c r="A1205" s="11" t="s">
        <v>3390</v>
      </c>
      <c r="B1205" s="11" t="s">
        <v>8932</v>
      </c>
      <c r="C1205" s="50" t="str" cm="1">
        <f t="array" ref="C1205:D1205">_xlfn.TEXTSPLIT(Tabella3[[#This Row],[PEC]],"@")</f>
        <v>canaro.ro</v>
      </c>
      <c r="D1205" s="50" t="str">
        <v>cert.ip-veneto.net</v>
      </c>
    </row>
    <row r="1206" spans="1:4" ht="12" customHeight="1" x14ac:dyDescent="0.3">
      <c r="A1206" s="11" t="s">
        <v>2744</v>
      </c>
      <c r="B1206" s="11" t="s">
        <v>8933</v>
      </c>
      <c r="C1206" s="50" t="str" cm="1">
        <f t="array" ref="C1206:D1206">_xlfn.TEXTSPLIT(Tabella3[[#This Row],[PEC]],"@")</f>
        <v>protocollo.comunecanazei</v>
      </c>
      <c r="D1206" s="50" t="str">
        <v>pec.it</v>
      </c>
    </row>
    <row r="1207" spans="1:4" ht="12" customHeight="1" x14ac:dyDescent="0.3">
      <c r="A1207" s="11" t="s">
        <v>6430</v>
      </c>
      <c r="B1207" s="11" t="s">
        <v>8934</v>
      </c>
      <c r="C1207" s="50" t="str" cm="1">
        <f t="array" ref="C1207:D1207">_xlfn.TEXTSPLIT(Tabella3[[#This Row],[PEC]],"@")</f>
        <v>comune.cancellara</v>
      </c>
      <c r="D1207" s="50" t="str">
        <v>cert.ruparbasilicata.it</v>
      </c>
    </row>
    <row r="1208" spans="1:4" ht="12" customHeight="1" x14ac:dyDescent="0.3">
      <c r="A1208" s="11" t="s">
        <v>5620</v>
      </c>
      <c r="B1208" s="11" t="s">
        <v>8935</v>
      </c>
      <c r="C1208" s="50" t="str" cm="1">
        <f t="array" ref="C1208:D1208">_xlfn.TEXTSPLIT(Tabella3[[#This Row],[PEC]],"@")</f>
        <v>anagrafe.cancelloarnone</v>
      </c>
      <c r="D1208" s="50" t="str">
        <v>pec.it</v>
      </c>
    </row>
    <row r="1209" spans="1:4" ht="12" customHeight="1" x14ac:dyDescent="0.3">
      <c r="A1209" s="11" t="s">
        <v>3391</v>
      </c>
      <c r="B1209" s="11" t="s">
        <v>8936</v>
      </c>
      <c r="C1209" s="50" t="str" cm="1">
        <f t="array" ref="C1209:D1209">_xlfn.TEXTSPLIT(Tabella3[[#This Row],[PEC]],"@")</f>
        <v>comune.canda.ro</v>
      </c>
      <c r="D1209" s="50" t="str">
        <v>pecveneto.it</v>
      </c>
    </row>
    <row r="1210" spans="1:4" ht="12" customHeight="1" x14ac:dyDescent="0.3">
      <c r="A1210" s="11" t="s">
        <v>6167</v>
      </c>
      <c r="B1210" s="11" t="s">
        <v>8937</v>
      </c>
      <c r="C1210" s="50" t="str" cm="1">
        <f t="array" ref="C1210:D1210">_xlfn.TEXTSPLIT(Tabella3[[#This Row],[PEC]],"@")</f>
        <v>comune.candela.fg</v>
      </c>
      <c r="D1210" s="50" t="str">
        <v>halleycert.it</v>
      </c>
    </row>
    <row r="1211" spans="1:4" ht="12" customHeight="1" x14ac:dyDescent="0.3">
      <c r="A1211" s="11" t="s">
        <v>1038</v>
      </c>
      <c r="B1211" s="11" t="s">
        <v>8938</v>
      </c>
      <c r="C1211" s="50" t="str" cm="1">
        <f t="array" ref="C1211:D1211">_xlfn.TEXTSPLIT(Tabella3[[#This Row],[PEC]],"@")</f>
        <v>candelo</v>
      </c>
      <c r="D1211" s="50" t="str">
        <v>pec.ptbiellese.it</v>
      </c>
    </row>
    <row r="1212" spans="1:4" ht="12" customHeight="1" x14ac:dyDescent="0.3">
      <c r="A1212" s="11" t="s">
        <v>54</v>
      </c>
      <c r="B1212" s="11" t="s">
        <v>8939</v>
      </c>
      <c r="C1212" s="50" t="str" cm="1">
        <f t="array" ref="C1212:D1212">_xlfn.TEXTSPLIT(Tabella3[[#This Row],[PEC]],"@")</f>
        <v>candia.canavese</v>
      </c>
      <c r="D1212" s="50" t="str">
        <v>cert.ruparpiemonte.it</v>
      </c>
    </row>
    <row r="1213" spans="1:4" ht="12" customHeight="1" x14ac:dyDescent="0.3">
      <c r="A1213" s="11" t="s">
        <v>2195</v>
      </c>
      <c r="B1213" s="11" t="s">
        <v>8940</v>
      </c>
      <c r="C1213" s="50" t="str" cm="1">
        <f t="array" ref="C1213:D1213">_xlfn.TEXTSPLIT(Tabella3[[#This Row],[PEC]],"@")</f>
        <v>anagrafe.comune.candialomellina</v>
      </c>
      <c r="D1213" s="50" t="str">
        <v>pec.regione.lombardia.it</v>
      </c>
    </row>
    <row r="1214" spans="1:4" ht="12" customHeight="1" x14ac:dyDescent="0.3">
      <c r="A1214" s="11" t="s">
        <v>3301</v>
      </c>
      <c r="B1214" s="11" t="s">
        <v>8941</v>
      </c>
      <c r="C1214" s="50" t="str" cm="1">
        <f t="array" ref="C1214:D1214">_xlfn.TEXTSPLIT(Tabella3[[#This Row],[PEC]],"@")</f>
        <v>protocollo.comune.candiana.pd</v>
      </c>
      <c r="D1214" s="50" t="str">
        <v>pecveneto.it</v>
      </c>
    </row>
    <row r="1215" spans="1:4" ht="12" customHeight="1" x14ac:dyDescent="0.3">
      <c r="A1215" s="11" t="s">
        <v>5898</v>
      </c>
      <c r="B1215" s="11" t="s">
        <v>8942</v>
      </c>
      <c r="C1215" s="50" t="str" cm="1">
        <f t="array" ref="C1215:D1215">_xlfn.TEXTSPLIT(Tabella3[[#This Row],[PEC]],"@")</f>
        <v>protocollo.candida</v>
      </c>
      <c r="D1215" s="50" t="str">
        <v>asmepec.it</v>
      </c>
    </row>
    <row r="1216" spans="1:4" ht="12" customHeight="1" x14ac:dyDescent="0.3">
      <c r="A1216" s="11" t="s">
        <v>6792</v>
      </c>
      <c r="B1216" s="11" t="s">
        <v>8943</v>
      </c>
      <c r="C1216" s="50" t="str" cm="1">
        <f t="array" ref="C1216:D1216">_xlfn.TEXTSPLIT(Tabella3[[#This Row],[PEC]],"@")</f>
        <v>comune.candidoni</v>
      </c>
      <c r="D1216" s="50" t="str">
        <v>asmepec.it</v>
      </c>
    </row>
    <row r="1217" spans="1:4" ht="12" customHeight="1" x14ac:dyDescent="0.3">
      <c r="A1217" s="11" t="s">
        <v>55</v>
      </c>
      <c r="B1217" s="11" t="s">
        <v>8944</v>
      </c>
      <c r="C1217" s="50" t="str" cm="1">
        <f t="array" ref="C1217:D1217">_xlfn.TEXTSPLIT(Tabella3[[#This Row],[PEC]],"@")</f>
        <v>comune.candiolo.to</v>
      </c>
      <c r="D1217" s="50" t="str">
        <v>cert.legalmail.it</v>
      </c>
    </row>
    <row r="1218" spans="1:4" ht="12" customHeight="1" x14ac:dyDescent="0.3">
      <c r="A1218" s="11" t="s">
        <v>1615</v>
      </c>
      <c r="B1218" s="11" t="s">
        <v>8945</v>
      </c>
      <c r="C1218" s="50" t="str" cm="1">
        <f t="array" ref="C1218:D1218">_xlfn.TEXTSPLIT(Tabella3[[#This Row],[PEC]],"@")</f>
        <v>comune.canegrate</v>
      </c>
      <c r="D1218" s="50" t="str">
        <v>pec.regione.lombardia.it</v>
      </c>
    </row>
    <row r="1219" spans="1:4" ht="12" customHeight="1" x14ac:dyDescent="0.3">
      <c r="A1219" s="11" t="s">
        <v>746</v>
      </c>
      <c r="B1219" s="11" t="s">
        <v>8946</v>
      </c>
      <c r="C1219" s="50" t="str" cm="1">
        <f t="array" ref="C1219:D1219">_xlfn.TEXTSPLIT(Tabella3[[#This Row],[PEC]],"@")</f>
        <v>comune.canelli</v>
      </c>
      <c r="D1219" s="50" t="str">
        <v>pec.it</v>
      </c>
    </row>
    <row r="1220" spans="1:4" ht="12" customHeight="1" x14ac:dyDescent="0.3">
      <c r="A1220" s="11" t="s">
        <v>4799</v>
      </c>
      <c r="B1220" s="11" t="s">
        <v>8947</v>
      </c>
      <c r="C1220" s="50" t="str" cm="1">
        <f t="array" ref="C1220:D1220">_xlfn.TEXTSPLIT(Tabella3[[#This Row],[PEC]],"@")</f>
        <v>comunedicanepina</v>
      </c>
      <c r="D1220" s="50" t="str">
        <v>legalmail.it</v>
      </c>
    </row>
    <row r="1221" spans="1:4" ht="12" customHeight="1" x14ac:dyDescent="0.3">
      <c r="A1221" s="11" t="s">
        <v>3602</v>
      </c>
      <c r="B1221" s="11" t="s">
        <v>8948</v>
      </c>
      <c r="C1221" s="50" t="str" cm="1">
        <f t="array" ref="C1221:D1221">_xlfn.TEXTSPLIT(Tabella3[[#This Row],[PEC]],"@")</f>
        <v>comune.caneva</v>
      </c>
      <c r="D1221" s="50" t="str">
        <v>certgov.fvg.it</v>
      </c>
    </row>
    <row r="1222" spans="1:4" ht="12" customHeight="1" x14ac:dyDescent="0.3">
      <c r="A1222" s="11" t="s">
        <v>7163</v>
      </c>
      <c r="B1222" s="11" t="s">
        <v>8949</v>
      </c>
      <c r="C1222" s="50" t="str" cm="1">
        <f t="array" ref="C1222:D1222">_xlfn.TEXTSPLIT(Tabella3[[#This Row],[PEC]],"@")</f>
        <v>pec.istituzionale</v>
      </c>
      <c r="D1222" s="50" t="str">
        <v>pec.comune.canicatti.ag.it</v>
      </c>
    </row>
    <row r="1223" spans="1:4" ht="12" customHeight="1" x14ac:dyDescent="0.3">
      <c r="A1223" s="11" t="s">
        <v>7310</v>
      </c>
      <c r="B1223" s="11" t="s">
        <v>8950</v>
      </c>
      <c r="C1223" s="50" t="str" cm="1">
        <f t="array" ref="C1223:D1223">_xlfn.TEXTSPLIT(Tabella3[[#This Row],[PEC]],"@")</f>
        <v>sviluppoeconomico.canicattinibagni</v>
      </c>
      <c r="D1223" s="50" t="str">
        <v xml:space="preserve">pec.it </v>
      </c>
    </row>
    <row r="1224" spans="1:4" ht="12" customHeight="1" x14ac:dyDescent="0.3">
      <c r="A1224" s="11" t="s">
        <v>4800</v>
      </c>
      <c r="B1224" s="11" t="s">
        <v>8951</v>
      </c>
      <c r="C1224" s="50" t="str" cm="1">
        <f t="array" ref="C1224:D1224">_xlfn.TEXTSPLIT(Tabella3[[#This Row],[PEC]],"@")</f>
        <v>comune.canino.vt</v>
      </c>
      <c r="D1224" s="50" t="str">
        <v>legalmail.it</v>
      </c>
    </row>
    <row r="1225" spans="1:4" ht="12" customHeight="1" x14ac:dyDescent="0.3">
      <c r="A1225" s="11" t="s">
        <v>56</v>
      </c>
      <c r="B1225" s="11" t="s">
        <v>8952</v>
      </c>
      <c r="C1225" s="50" t="str" cm="1">
        <f t="array" ref="C1225:D1225">_xlfn.TEXTSPLIT(Tabella3[[#This Row],[PEC]],"@")</f>
        <v>canischio</v>
      </c>
      <c r="D1225" s="50" t="str">
        <v>cert.ruparpiemonte.it</v>
      </c>
    </row>
    <row r="1226" spans="1:4" ht="12" customHeight="1" x14ac:dyDescent="0.3">
      <c r="A1226" s="11" t="s">
        <v>5184</v>
      </c>
      <c r="B1226" s="11" t="s">
        <v>8953</v>
      </c>
      <c r="C1226" s="50" t="str" cm="1">
        <f t="array" ref="C1226:D1226">_xlfn.TEXTSPLIT(Tabella3[[#This Row],[PEC]],"@")</f>
        <v>info</v>
      </c>
      <c r="D1226" s="50" t="str">
        <v>pec.communecanistro.it</v>
      </c>
    </row>
    <row r="1227" spans="1:4" ht="12" customHeight="1" x14ac:dyDescent="0.3">
      <c r="A1227" s="11" t="s">
        <v>6567</v>
      </c>
      <c r="B1227" s="11" t="s">
        <v>8954</v>
      </c>
      <c r="C1227" s="50" t="str" cm="1">
        <f t="array" ref="C1227:D1227">_xlfn.TEXTSPLIT(Tabella3[[#This Row],[PEC]],"@")</f>
        <v>protocollo.canna</v>
      </c>
      <c r="D1227" s="50" t="str">
        <v>asmepec.it</v>
      </c>
    </row>
    <row r="1228" spans="1:4" ht="12" customHeight="1" x14ac:dyDescent="0.3">
      <c r="A1228" s="11" t="s">
        <v>6024</v>
      </c>
      <c r="B1228" s="11" t="s">
        <v>8955</v>
      </c>
      <c r="C1228" s="50" t="str" cm="1">
        <f t="array" ref="C1228:D1228">_xlfn.TEXTSPLIT(Tabella3[[#This Row],[PEC]],"@")</f>
        <v>comune.cannalonga</v>
      </c>
      <c r="D1228" s="50" t="str">
        <v>asmepec.it</v>
      </c>
    </row>
    <row r="1229" spans="1:4" ht="12" customHeight="1" x14ac:dyDescent="0.3">
      <c r="A1229" s="11" t="s">
        <v>4477</v>
      </c>
      <c r="B1229" s="11" t="s">
        <v>8956</v>
      </c>
      <c r="C1229" s="50" t="str" cm="1">
        <f t="array" ref="C1229:D1229">_xlfn.TEXTSPLIT(Tabella3[[#This Row],[PEC]],"@")</f>
        <v>comune.cannara</v>
      </c>
      <c r="D1229" s="50" t="str">
        <v>postacert.umbria.it</v>
      </c>
    </row>
    <row r="1230" spans="1:4" ht="12" customHeight="1" x14ac:dyDescent="0.3">
      <c r="A1230" s="11" t="s">
        <v>1115</v>
      </c>
      <c r="B1230" s="11" t="s">
        <v>8957</v>
      </c>
      <c r="C1230" s="50" t="str" cm="1">
        <f t="array" ref="C1230:D1230">_xlfn.TEXTSPLIT(Tabella3[[#This Row],[PEC]],"@")</f>
        <v>canneroriviera</v>
      </c>
      <c r="D1230" s="50" t="str">
        <v>mailcertificata.net</v>
      </c>
    </row>
    <row r="1231" spans="1:4" ht="12" customHeight="1" x14ac:dyDescent="0.3">
      <c r="A1231" s="11" t="s">
        <v>2196</v>
      </c>
      <c r="B1231" s="11" t="s">
        <v>8958</v>
      </c>
      <c r="C1231" s="50" t="str" cm="1">
        <f t="array" ref="C1231:D1231">_xlfn.TEXTSPLIT(Tabella3[[#This Row],[PEC]],"@")</f>
        <v>comune.cannetopavese</v>
      </c>
      <c r="D1231" s="50" t="str">
        <v>legalpec.it</v>
      </c>
    </row>
    <row r="1232" spans="1:4" ht="12" customHeight="1" x14ac:dyDescent="0.3">
      <c r="A1232" s="11" t="s">
        <v>2467</v>
      </c>
      <c r="B1232" s="11" t="s">
        <v>8959</v>
      </c>
      <c r="C1232" s="50" t="str" cm="1">
        <f t="array" ref="C1232:D1232">_xlfn.TEXTSPLIT(Tabella3[[#This Row],[PEC]],"@")</f>
        <v>cannetosulloglio.mn</v>
      </c>
      <c r="D1232" s="50" t="str">
        <v>legalmail.it</v>
      </c>
    </row>
    <row r="1233" spans="1:4" ht="12" customHeight="1" x14ac:dyDescent="0.3">
      <c r="A1233" s="11" t="s">
        <v>1116</v>
      </c>
      <c r="B1233" s="11" t="s">
        <v>8960</v>
      </c>
      <c r="C1233" s="50" t="str" cm="1">
        <f t="array" ref="C1233:D1233">_xlfn.TEXTSPLIT(Tabella3[[#This Row],[PEC]],"@")</f>
        <v>protocollo</v>
      </c>
      <c r="D1233" s="50" t="str">
        <v>comunecannobiopec.it</v>
      </c>
    </row>
    <row r="1234" spans="1:4" ht="12" customHeight="1" x14ac:dyDescent="0.3">
      <c r="A1234" s="11" t="s">
        <v>6320</v>
      </c>
      <c r="B1234" s="11" t="s">
        <v>8961</v>
      </c>
      <c r="C1234" s="50" t="str" cm="1">
        <f t="array" ref="C1234:D1234">_xlfn.TEXTSPLIT(Tabella3[[#This Row],[PEC]],"@")</f>
        <v>segreteria.comune.cannole</v>
      </c>
      <c r="D1234" s="50" t="str">
        <v>pec.rupar.puglia.it</v>
      </c>
    </row>
    <row r="1235" spans="1:4" ht="12" customHeight="1" x14ac:dyDescent="0.3">
      <c r="A1235" s="11" t="s">
        <v>6793</v>
      </c>
      <c r="B1235" s="11" t="s">
        <v>8962</v>
      </c>
      <c r="C1235" s="50" t="str" cm="1">
        <f t="array" ref="C1235:D1235">_xlfn.TEXTSPLIT(Tabella3[[#This Row],[PEC]],"@")</f>
        <v>demograficicanolo</v>
      </c>
      <c r="D1235" s="50" t="str">
        <v>asmepec.it</v>
      </c>
    </row>
    <row r="1236" spans="1:4" ht="12" customHeight="1" x14ac:dyDescent="0.3">
      <c r="A1236" s="11" t="s">
        <v>1770</v>
      </c>
      <c r="B1236" s="11" t="s">
        <v>8963</v>
      </c>
      <c r="C1236" s="50" t="str" cm="1">
        <f t="array" ref="C1236:D1236">_xlfn.TEXTSPLIT(Tabella3[[#This Row],[PEC]],"@")</f>
        <v>comune.canonicadadda.bg</v>
      </c>
      <c r="D1236" s="50" t="str">
        <v>pec.regione.lombardia.it</v>
      </c>
    </row>
    <row r="1237" spans="1:4" ht="12" customHeight="1" x14ac:dyDescent="0.3">
      <c r="A1237" s="11" t="s">
        <v>6406</v>
      </c>
      <c r="B1237" s="11" t="s">
        <v>8964</v>
      </c>
      <c r="C1237" s="50" t="str" cm="1">
        <f t="array" ref="C1237:D1237">_xlfn.TEXTSPLIT(Tabella3[[#This Row],[PEC]],"@")</f>
        <v>protocollo</v>
      </c>
      <c r="D1237" s="50" t="str">
        <v>pec.comune.canosa.bt.it</v>
      </c>
    </row>
    <row r="1238" spans="1:4" ht="12" customHeight="1" x14ac:dyDescent="0.3">
      <c r="A1238" s="11" t="s">
        <v>5378</v>
      </c>
      <c r="B1238" s="11" t="s">
        <v>8965</v>
      </c>
      <c r="C1238" s="50" t="str" cm="1">
        <f t="array" ref="C1238:D1238">_xlfn.TEXTSPLIT(Tabella3[[#This Row],[PEC]],"@")</f>
        <v>comunecanosa</v>
      </c>
      <c r="D1238" s="50" t="str">
        <v>pec.comunecanosasannita.it</v>
      </c>
    </row>
    <row r="1239" spans="1:4" ht="12" customHeight="1" x14ac:dyDescent="0.3">
      <c r="A1239" s="11" t="s">
        <v>519</v>
      </c>
      <c r="B1239" s="11" t="s">
        <v>8966</v>
      </c>
      <c r="C1239" s="50" t="str" cm="1">
        <f t="array" ref="C1239:D1239">_xlfn.TEXTSPLIT(Tabella3[[#This Row],[PEC]],"@")</f>
        <v>canosio</v>
      </c>
      <c r="D1239" s="50" t="str">
        <v>cert.ruparpiemonte.it</v>
      </c>
    </row>
    <row r="1240" spans="1:4" ht="12" customHeight="1" x14ac:dyDescent="0.3">
      <c r="A1240" s="11" t="s">
        <v>3982</v>
      </c>
      <c r="B1240" s="11" t="s">
        <v>8967</v>
      </c>
      <c r="C1240" s="50" t="str" cm="1">
        <f t="array" ref="C1240:D1240">_xlfn.TEXTSPLIT(Tabella3[[#This Row],[PEC]],"@")</f>
        <v>protocollo.comune.canossa</v>
      </c>
      <c r="D1240" s="50" t="str">
        <v>postecert.it</v>
      </c>
    </row>
    <row r="1241" spans="1:4" ht="12" customHeight="1" x14ac:dyDescent="0.3">
      <c r="A1241" s="11" t="s">
        <v>5185</v>
      </c>
      <c r="B1241" s="11" t="s">
        <v>8968</v>
      </c>
      <c r="C1241" s="50" t="str" cm="1">
        <f t="array" ref="C1241:D1241">_xlfn.TEXTSPLIT(Tabella3[[#This Row],[PEC]],"@")</f>
        <v>comunedicansano</v>
      </c>
      <c r="D1241" s="50" t="str">
        <v>pec.it</v>
      </c>
    </row>
    <row r="1242" spans="1:4" ht="12" customHeight="1" x14ac:dyDescent="0.3">
      <c r="A1242" s="11" t="s">
        <v>4465</v>
      </c>
      <c r="B1242" s="11" t="s">
        <v>8969</v>
      </c>
      <c r="C1242" s="50" t="str" cm="1">
        <f t="array" ref="C1242:D1242">_xlfn.TEXTSPLIT(Tabella3[[#This Row],[PEC]],"@")</f>
        <v>comune.cantagallo</v>
      </c>
      <c r="D1242" s="50" t="str">
        <v>postacert.toscana.it</v>
      </c>
    </row>
    <row r="1243" spans="1:4" ht="12" customHeight="1" x14ac:dyDescent="0.3">
      <c r="A1243" s="11" t="s">
        <v>4857</v>
      </c>
      <c r="B1243" s="11" t="s">
        <v>8970</v>
      </c>
      <c r="C1243" s="50" t="str" cm="1">
        <f t="array" ref="C1243:D1243">_xlfn.TEXTSPLIT(Tabella3[[#This Row],[PEC]],"@")</f>
        <v>protocollo</v>
      </c>
      <c r="D1243" s="50" t="str">
        <v>pec.comune.cantalice.ri.it</v>
      </c>
    </row>
    <row r="1244" spans="1:4" ht="12" customHeight="1" x14ac:dyDescent="0.3">
      <c r="A1244" s="11" t="s">
        <v>57</v>
      </c>
      <c r="B1244" s="11" t="s">
        <v>8971</v>
      </c>
      <c r="C1244" s="50" t="str" cm="1">
        <f t="array" ref="C1244:D1244">_xlfn.TEXTSPLIT(Tabella3[[#This Row],[PEC]],"@")</f>
        <v>protocollo</v>
      </c>
      <c r="D1244" s="50" t="str">
        <v>pec.comune.cantalupa.to.it</v>
      </c>
    </row>
    <row r="1245" spans="1:4" ht="12" customHeight="1" x14ac:dyDescent="0.3">
      <c r="A1245" s="11" t="s">
        <v>4858</v>
      </c>
      <c r="B1245" s="11" t="s">
        <v>8972</v>
      </c>
      <c r="C1245" s="50" t="str" cm="1">
        <f t="array" ref="C1245:D1245">_xlfn.TEXTSPLIT(Tabella3[[#This Row],[PEC]],"@")</f>
        <v>comune.cantalupoinsabina</v>
      </c>
      <c r="D1245" s="50" t="str">
        <v>anutel.it</v>
      </c>
    </row>
    <row r="1246" spans="1:4" ht="12" customHeight="1" x14ac:dyDescent="0.3">
      <c r="A1246" s="11" t="s">
        <v>869</v>
      </c>
      <c r="B1246" s="11" t="s">
        <v>8973</v>
      </c>
      <c r="C1246" s="50" t="str" cm="1">
        <f t="array" ref="C1246:D1246">_xlfn.TEXTSPLIT(Tabella3[[#This Row],[PEC]],"@")</f>
        <v>comunecantalupo</v>
      </c>
      <c r="D1246" s="50" t="str">
        <v>pec.it</v>
      </c>
    </row>
    <row r="1247" spans="1:4" ht="12" customHeight="1" x14ac:dyDescent="0.3">
      <c r="A1247" s="11" t="s">
        <v>5561</v>
      </c>
      <c r="B1247" s="11" t="s">
        <v>8974</v>
      </c>
      <c r="C1247" s="50" t="str" cm="1">
        <f t="array" ref="C1247:D1247">_xlfn.TEXTSPLIT(Tabella3[[#This Row],[PEC]],"@")</f>
        <v>comunecantaluponelsannio</v>
      </c>
      <c r="D1247" s="50" t="str">
        <v>pec.it</v>
      </c>
    </row>
    <row r="1248" spans="1:4" ht="12" customHeight="1" x14ac:dyDescent="0.3">
      <c r="A1248" s="11" t="s">
        <v>747</v>
      </c>
      <c r="B1248" s="11" t="s">
        <v>8975</v>
      </c>
      <c r="C1248" s="50" t="str" cm="1">
        <f t="array" ref="C1248:D1248">_xlfn.TEXTSPLIT(Tabella3[[#This Row],[PEC]],"@")</f>
        <v>comunecantarana</v>
      </c>
      <c r="D1248" s="50" t="str">
        <v>pec.it</v>
      </c>
    </row>
    <row r="1249" spans="1:4" ht="12" customHeight="1" x14ac:dyDescent="0.3">
      <c r="A1249" s="11" t="s">
        <v>1261</v>
      </c>
      <c r="B1249" s="11" t="s">
        <v>8976</v>
      </c>
      <c r="C1249" s="50" t="str" cm="1">
        <f t="array" ref="C1249:D1249">_xlfn.TEXTSPLIT(Tabella3[[#This Row],[PEC]],"@")</f>
        <v>comune.cantello</v>
      </c>
      <c r="D1249" s="50" t="str">
        <v>legalmail.it</v>
      </c>
    </row>
    <row r="1250" spans="1:4" ht="12" customHeight="1" x14ac:dyDescent="0.3">
      <c r="A1250" s="11" t="s">
        <v>4938</v>
      </c>
      <c r="B1250" s="11" t="s">
        <v>8977</v>
      </c>
      <c r="C1250" s="50" t="str" cm="1">
        <f t="array" ref="C1250:D1250">_xlfn.TEXTSPLIT(Tabella3[[#This Row],[PEC]],"@")</f>
        <v>canterano.comune</v>
      </c>
      <c r="D1250" s="50" t="str">
        <v>pec.it</v>
      </c>
    </row>
    <row r="1251" spans="1:4" ht="12" customHeight="1" x14ac:dyDescent="0.3">
      <c r="A1251" s="11" t="s">
        <v>4569</v>
      </c>
      <c r="B1251" s="11" t="s">
        <v>8978</v>
      </c>
      <c r="C1251" s="50" t="str" cm="1">
        <f t="array" ref="C1251:D1251">_xlfn.TEXTSPLIT(Tabella3[[#This Row],[PEC]],"@")</f>
        <v>comune.cantiano</v>
      </c>
      <c r="D1251" s="50" t="str">
        <v>emarche.it</v>
      </c>
    </row>
    <row r="1252" spans="1:4" ht="12" customHeight="1" x14ac:dyDescent="0.3">
      <c r="A1252" s="11" t="s">
        <v>58</v>
      </c>
      <c r="B1252" s="11" t="s">
        <v>8979</v>
      </c>
      <c r="C1252" s="50" t="str" cm="1">
        <f t="array" ref="C1252:D1252">_xlfn.TEXTSPLIT(Tabella3[[#This Row],[PEC]],"@")</f>
        <v>comune.cantoira</v>
      </c>
      <c r="D1252" s="50" t="str">
        <v>legalmail.it</v>
      </c>
    </row>
    <row r="1253" spans="1:4" ht="12" customHeight="1" x14ac:dyDescent="0.3">
      <c r="A1253" s="11" t="s">
        <v>1395</v>
      </c>
      <c r="B1253" s="11" t="s">
        <v>8980</v>
      </c>
      <c r="C1253" s="50" t="str" cm="1">
        <f t="array" ref="C1253:D1253">_xlfn.TEXTSPLIT(Tabella3[[#This Row],[PEC]],"@")</f>
        <v>comune.cantu</v>
      </c>
      <c r="D1253" s="50" t="str">
        <v>pec.regione.lombardia.it</v>
      </c>
    </row>
    <row r="1254" spans="1:4" ht="12" customHeight="1" x14ac:dyDescent="0.3">
      <c r="A1254" s="11" t="s">
        <v>5284</v>
      </c>
      <c r="B1254" s="11" t="s">
        <v>8981</v>
      </c>
      <c r="C1254" s="50" t="str" cm="1">
        <f t="array" ref="C1254:D1254">_xlfn.TEXTSPLIT(Tabella3[[#This Row],[PEC]],"@")</f>
        <v>protocollo</v>
      </c>
      <c r="D1254" s="50" t="str">
        <v>pec.comune.canzano.te.it</v>
      </c>
    </row>
    <row r="1255" spans="1:4" ht="12" customHeight="1" x14ac:dyDescent="0.3">
      <c r="A1255" s="11" t="s">
        <v>1396</v>
      </c>
      <c r="B1255" s="11" t="s">
        <v>8982</v>
      </c>
      <c r="C1255" s="50" t="str" cm="1">
        <f t="array" ref="C1255:D1255">_xlfn.TEXTSPLIT(Tabella3[[#This Row],[PEC]],"@")</f>
        <v>segreteria.comune.canzo</v>
      </c>
      <c r="D1255" s="50" t="str">
        <v>pec.regione.lombardia.it</v>
      </c>
    </row>
    <row r="1256" spans="1:4" ht="12" customHeight="1" x14ac:dyDescent="0.3">
      <c r="A1256" s="11" t="s">
        <v>3242</v>
      </c>
      <c r="B1256" s="11" t="s">
        <v>8983</v>
      </c>
      <c r="C1256" s="50" t="str" cm="1">
        <f t="array" ref="C1256:D1256">_xlfn.TEXTSPLIT(Tabella3[[#This Row],[PEC]],"@")</f>
        <v>comune.caorle.ve</v>
      </c>
      <c r="D1256" s="50" t="str">
        <v>pecveneto.it</v>
      </c>
    </row>
    <row r="1257" spans="1:4" ht="12" customHeight="1" x14ac:dyDescent="0.3">
      <c r="A1257" s="11" t="s">
        <v>3885</v>
      </c>
      <c r="B1257" s="11" t="s">
        <v>8984</v>
      </c>
      <c r="C1257" s="50" t="str" cm="1">
        <f t="array" ref="C1257:D1257">_xlfn.TEXTSPLIT(Tabella3[[#This Row],[PEC]],"@")</f>
        <v>comune.caorso</v>
      </c>
      <c r="D1257" s="50" t="str">
        <v>sintranet.legalmail.it</v>
      </c>
    </row>
    <row r="1258" spans="1:4" ht="12" customHeight="1" x14ac:dyDescent="0.3">
      <c r="A1258" s="11" t="s">
        <v>6025</v>
      </c>
      <c r="B1258" s="11" t="s">
        <v>8985</v>
      </c>
      <c r="C1258" s="50" t="str" cm="1">
        <f t="array" ref="C1258:D1258">_xlfn.TEXTSPLIT(Tabella3[[#This Row],[PEC]],"@")</f>
        <v>protocollo</v>
      </c>
      <c r="D1258" s="50" t="str">
        <v>pec.comune.capaccio.sa.it</v>
      </c>
    </row>
    <row r="1259" spans="1:4" ht="12" customHeight="1" x14ac:dyDescent="0.3">
      <c r="A1259" s="11" t="s">
        <v>6989</v>
      </c>
      <c r="B1259" s="11" t="s">
        <v>8986</v>
      </c>
      <c r="C1259" s="50" t="str" cm="1">
        <f t="array" ref="C1259:D1259">_xlfn.TEXTSPLIT(Tabella3[[#This Row],[PEC]],"@")</f>
        <v>elettorale.comunecapaci</v>
      </c>
      <c r="D1259" s="50" t="str">
        <v>pec.it</v>
      </c>
    </row>
    <row r="1260" spans="1:4" ht="12" customHeight="1" x14ac:dyDescent="0.3">
      <c r="A1260" s="11" t="s">
        <v>4439</v>
      </c>
      <c r="B1260" s="11" t="s">
        <v>8987</v>
      </c>
      <c r="C1260" s="50" t="str" cm="1">
        <f t="array" ref="C1260:D1260">_xlfn.TEXTSPLIT(Tabella3[[#This Row],[PEC]],"@")</f>
        <v>info</v>
      </c>
      <c r="D1260" s="50" t="str">
        <v>pec.comune.capalbio.gr.it</v>
      </c>
    </row>
    <row r="1261" spans="1:4" ht="12" customHeight="1" x14ac:dyDescent="0.3">
      <c r="A1261" s="11" t="s">
        <v>4335</v>
      </c>
      <c r="B1261" s="11" t="s">
        <v>8988</v>
      </c>
      <c r="C1261" s="50" t="str" cm="1">
        <f t="array" ref="C1261:D1261">_xlfn.TEXTSPLIT(Tabella3[[#This Row],[PEC]],"@")</f>
        <v>comune.capannoli</v>
      </c>
      <c r="D1261" s="50" t="str">
        <v>postacert.toscana.it</v>
      </c>
    </row>
    <row r="1262" spans="1:4" ht="12" customHeight="1" x14ac:dyDescent="0.3">
      <c r="A1262" s="11" t="s">
        <v>4225</v>
      </c>
      <c r="B1262" s="11" t="s">
        <v>8989</v>
      </c>
      <c r="C1262" s="50" t="str" cm="1">
        <f t="array" ref="C1262:D1262">_xlfn.TEXTSPLIT(Tabella3[[#This Row],[PEC]],"@")</f>
        <v>pg.comune.capannori.lu.it</v>
      </c>
      <c r="D1262" s="50" t="str">
        <v>cert.legalmail.it</v>
      </c>
    </row>
    <row r="1263" spans="1:4" ht="12" customHeight="1" x14ac:dyDescent="0.3">
      <c r="A1263" s="11" t="s">
        <v>4939</v>
      </c>
      <c r="B1263" s="11" t="s">
        <v>8990</v>
      </c>
      <c r="C1263" s="50" t="str" cm="1">
        <f t="array" ref="C1263:D1263">_xlfn.TEXTSPLIT(Tabella3[[#This Row],[PEC]],"@")</f>
        <v>protocollo.comunedicapena</v>
      </c>
      <c r="D1263" s="50" t="str">
        <v>legalmail.it</v>
      </c>
    </row>
    <row r="1264" spans="1:4" ht="12" customHeight="1" x14ac:dyDescent="0.3">
      <c r="A1264" s="11" t="s">
        <v>2363</v>
      </c>
      <c r="B1264" s="11" t="s">
        <v>8991</v>
      </c>
      <c r="C1264" s="50" t="str" cm="1">
        <f t="array" ref="C1264:D1264">_xlfn.TEXTSPLIT(Tabella3[[#This Row],[PEC]],"@")</f>
        <v>comune.capergnanica</v>
      </c>
      <c r="D1264" s="50" t="str">
        <v>pec.regione.lombardia.it</v>
      </c>
    </row>
    <row r="1265" spans="1:4" ht="12" customHeight="1" x14ac:dyDescent="0.3">
      <c r="A1265" s="11" t="s">
        <v>5186</v>
      </c>
      <c r="B1265" s="11" t="s">
        <v>8992</v>
      </c>
      <c r="C1265" s="50" t="str" cm="1">
        <f t="array" ref="C1265:D1265">_xlfn.TEXTSPLIT(Tabella3[[#This Row],[PEC]],"@")</f>
        <v>demografici.capestrano</v>
      </c>
      <c r="D1265" s="50" t="str">
        <v>legalmail.it</v>
      </c>
    </row>
    <row r="1266" spans="1:4" ht="12" customHeight="1" x14ac:dyDescent="0.3">
      <c r="A1266" s="11" t="s">
        <v>1397</v>
      </c>
      <c r="B1266" s="11" t="s">
        <v>8993</v>
      </c>
      <c r="C1266" s="50" t="str" cm="1">
        <f t="array" ref="C1266:D1266">_xlfn.TEXTSPLIT(Tabella3[[#This Row],[PEC]],"@")</f>
        <v>comune.capiago-intimiano</v>
      </c>
      <c r="D1266" s="50" t="str">
        <v>legalmail.it</v>
      </c>
    </row>
    <row r="1267" spans="1:4" ht="12" customHeight="1" x14ac:dyDescent="0.3">
      <c r="A1267" s="11" t="s">
        <v>6900</v>
      </c>
      <c r="B1267" s="11" t="s">
        <v>8994</v>
      </c>
      <c r="C1267" s="50" t="str" cm="1">
        <f t="array" ref="C1267:D1267">_xlfn.TEXTSPLIT(Tabella3[[#This Row],[PEC]],"@")</f>
        <v>segreteria.capistrano</v>
      </c>
      <c r="D1267" s="50" t="str">
        <v>asmepec.it</v>
      </c>
    </row>
    <row r="1268" spans="1:4" ht="12" customHeight="1" x14ac:dyDescent="0.3">
      <c r="A1268" s="11" t="s">
        <v>5187</v>
      </c>
      <c r="B1268" s="11" t="s">
        <v>8995</v>
      </c>
      <c r="C1268" s="50" t="str" cm="1">
        <f t="array" ref="C1268:D1268">_xlfn.TEXTSPLIT(Tabella3[[#This Row],[PEC]],"@")</f>
        <v>info</v>
      </c>
      <c r="D1268" s="50" t="str">
        <v>pec.comune.capistrello.aq.it</v>
      </c>
    </row>
    <row r="1269" spans="1:4" ht="12" customHeight="1" x14ac:dyDescent="0.3">
      <c r="A1269" s="11" t="s">
        <v>5188</v>
      </c>
      <c r="B1269" s="11" t="s">
        <v>8996</v>
      </c>
      <c r="C1269" s="50" t="str" cm="1">
        <f t="array" ref="C1269:D1269">_xlfn.TEXTSPLIT(Tabella3[[#This Row],[PEC]],"@")</f>
        <v>comune.capitignano</v>
      </c>
      <c r="D1269" s="50" t="str">
        <v>postecert.it</v>
      </c>
    </row>
    <row r="1270" spans="1:4" ht="12" customHeight="1" x14ac:dyDescent="0.3">
      <c r="A1270" s="11" t="s">
        <v>7058</v>
      </c>
      <c r="B1270" s="11" t="s">
        <v>8997</v>
      </c>
      <c r="C1270" s="50" t="str" cm="1">
        <f t="array" ref="C1270:D1270">_xlfn.TEXTSPLIT(Tabella3[[#This Row],[PEC]],"@")</f>
        <v>sindaco</v>
      </c>
      <c r="D1270" s="50" t="str">
        <v>pec.comunecapizzi.me.it</v>
      </c>
    </row>
    <row r="1271" spans="1:4" ht="12" customHeight="1" x14ac:dyDescent="0.3">
      <c r="A1271" s="11" t="s">
        <v>1771</v>
      </c>
      <c r="B1271" s="11" t="s">
        <v>8998</v>
      </c>
      <c r="C1271" s="50" t="str" cm="1">
        <f t="array" ref="C1271:D1271">_xlfn.TEXTSPLIT(Tabella3[[#This Row],[PEC]],"@")</f>
        <v>comune.capizzone</v>
      </c>
      <c r="D1271" s="50" t="str">
        <v>pec.regione.lombardia.it</v>
      </c>
    </row>
    <row r="1272" spans="1:4" ht="12" customHeight="1" x14ac:dyDescent="0.3">
      <c r="A1272" s="11" t="s">
        <v>7059</v>
      </c>
      <c r="B1272" s="11" t="s">
        <v>8999</v>
      </c>
      <c r="C1272" s="50" t="str" cm="1">
        <f t="array" ref="C1272:D1272">_xlfn.TEXTSPLIT(Tabella3[[#This Row],[PEC]],"@")</f>
        <v>protocollo</v>
      </c>
      <c r="D1272" s="50" t="str">
        <v>pec.comune.capodorlando.me.it</v>
      </c>
    </row>
    <row r="1273" spans="1:4" ht="12" customHeight="1" x14ac:dyDescent="0.3">
      <c r="A1273" s="11" t="s">
        <v>2001</v>
      </c>
      <c r="B1273" s="11" t="s">
        <v>9000</v>
      </c>
      <c r="C1273" s="50" t="str" cm="1">
        <f t="array" ref="C1273:D1273">_xlfn.TEXTSPLIT(Tabella3[[#This Row],[PEC]],"@")</f>
        <v>protocollo</v>
      </c>
      <c r="D1273" s="50" t="str">
        <v>pec.comune.capo-di-ponte.bs.it</v>
      </c>
    </row>
    <row r="1274" spans="1:4" ht="12" customHeight="1" x14ac:dyDescent="0.3">
      <c r="A1274" s="11" t="s">
        <v>4801</v>
      </c>
      <c r="B1274" s="11" t="s">
        <v>9001</v>
      </c>
      <c r="C1274" s="50" t="str" cm="1">
        <f t="array" ref="C1274:D1274">_xlfn.TEXTSPLIT(Tabella3[[#This Row],[PEC]],"@")</f>
        <v>comunecapodimonte</v>
      </c>
      <c r="D1274" s="50" t="str">
        <v>itpec.it</v>
      </c>
    </row>
    <row r="1275" spans="1:4" ht="12" customHeight="1" x14ac:dyDescent="0.3">
      <c r="A1275" s="11" t="s">
        <v>5621</v>
      </c>
      <c r="B1275" s="11" t="s">
        <v>9002</v>
      </c>
      <c r="C1275" s="50" t="str" cm="1">
        <f t="array" ref="C1275:D1275">_xlfn.TEXTSPLIT(Tabella3[[#This Row],[PEC]],"@")</f>
        <v>servizidemografici.capodrise</v>
      </c>
      <c r="D1275" s="50" t="str">
        <v>alphapec.it</v>
      </c>
    </row>
    <row r="1276" spans="1:4" ht="12" customHeight="1" x14ac:dyDescent="0.3">
      <c r="A1276" s="11" t="s">
        <v>4315</v>
      </c>
      <c r="B1276" s="11" t="s">
        <v>9003</v>
      </c>
      <c r="C1276" s="50" t="str" cm="1">
        <f t="array" ref="C1276:D1276">_xlfn.TEXTSPLIT(Tabella3[[#This Row],[PEC]],"@")</f>
        <v>comunecapoliveri</v>
      </c>
      <c r="D1276" s="50" t="str">
        <v>pcert.it</v>
      </c>
    </row>
    <row r="1277" spans="1:4" ht="12" customHeight="1" x14ac:dyDescent="0.3">
      <c r="A1277" s="11" t="s">
        <v>4373</v>
      </c>
      <c r="B1277" s="11" t="s">
        <v>9004</v>
      </c>
      <c r="C1277" s="50" t="str" cm="1">
        <f t="array" ref="C1277:D1277">_xlfn.TEXTSPLIT(Tabella3[[#This Row],[PEC]],"@")</f>
        <v>c.capolona</v>
      </c>
      <c r="D1277" s="50" t="str">
        <v>postacert.toscana.it</v>
      </c>
    </row>
    <row r="1278" spans="1:4" ht="12" customHeight="1" x14ac:dyDescent="0.3">
      <c r="A1278" s="11" t="s">
        <v>2717</v>
      </c>
      <c r="B1278" s="11" t="s">
        <v>9005</v>
      </c>
      <c r="C1278" s="50" t="str" cm="1">
        <f t="array" ref="C1278:D1278">_xlfn.TEXTSPLIT(Tabella3[[#This Row],[PEC]],"@")</f>
        <v>comune.caponago</v>
      </c>
      <c r="D1278" s="50" t="str">
        <v>legalmail.it</v>
      </c>
    </row>
    <row r="1279" spans="1:4" ht="12" customHeight="1" x14ac:dyDescent="0.3">
      <c r="A1279" s="11" t="s">
        <v>5189</v>
      </c>
      <c r="B1279" s="11" t="s">
        <v>9006</v>
      </c>
      <c r="C1279" s="50" t="str" cm="1">
        <f t="array" ref="C1279:D1279">_xlfn.TEXTSPLIT(Tabella3[[#This Row],[PEC]],"@")</f>
        <v>posta</v>
      </c>
      <c r="D1279" s="50" t="str">
        <v>pec.comunecaporciano.aq.it</v>
      </c>
    </row>
    <row r="1280" spans="1:4" ht="12" customHeight="1" x14ac:dyDescent="0.3">
      <c r="A1280" s="11" t="s">
        <v>5899</v>
      </c>
      <c r="B1280" s="11" t="s">
        <v>9007</v>
      </c>
      <c r="C1280" s="50" t="str" cm="1">
        <f t="array" ref="C1280:D1280">_xlfn.TEXTSPLIT(Tabella3[[#This Row],[PEC]],"@")</f>
        <v>protocollo.caposele</v>
      </c>
      <c r="D1280" s="50" t="str">
        <v>asmepec.it</v>
      </c>
    </row>
    <row r="1281" spans="1:4" ht="12" customHeight="1" x14ac:dyDescent="0.3">
      <c r="A1281" s="11" t="s">
        <v>7492</v>
      </c>
      <c r="B1281" s="11" t="s">
        <v>9008</v>
      </c>
      <c r="C1281" s="50" t="str" cm="1">
        <f t="array" ref="C1281:D1281">_xlfn.TEXTSPLIT(Tabella3[[#This Row],[PEC]],"@")</f>
        <v>comune.capoterra</v>
      </c>
      <c r="D1281" s="50" t="str">
        <v>legalmail.it</v>
      </c>
    </row>
    <row r="1282" spans="1:4" ht="12" customHeight="1" x14ac:dyDescent="0.3">
      <c r="A1282" s="11" t="s">
        <v>2002</v>
      </c>
      <c r="B1282" s="11" t="s">
        <v>9009</v>
      </c>
      <c r="C1282" s="50" t="str" cm="1">
        <f t="array" ref="C1282:D1282">_xlfn.TEXTSPLIT(Tabella3[[#This Row],[PEC]],"@")</f>
        <v>protocollo</v>
      </c>
      <c r="D1282" s="50" t="str">
        <v>pec.comune.capovalle.bs.it</v>
      </c>
    </row>
    <row r="1283" spans="1:4" ht="12" customHeight="1" x14ac:dyDescent="0.3">
      <c r="A1283" s="11" t="s">
        <v>5190</v>
      </c>
      <c r="B1283" s="11" t="s">
        <v>9010</v>
      </c>
      <c r="C1283" s="50" t="str" cm="1">
        <f t="array" ref="C1283:D1283">_xlfn.TEXTSPLIT(Tabella3[[#This Row],[PEC]],"@")</f>
        <v>segreteriacappadocia</v>
      </c>
      <c r="D1283" s="50" t="str">
        <v>postecert.it</v>
      </c>
    </row>
    <row r="1284" spans="1:4" ht="12" customHeight="1" x14ac:dyDescent="0.3">
      <c r="A1284" s="11" t="s">
        <v>2364</v>
      </c>
      <c r="B1284" s="11" t="s">
        <v>9011</v>
      </c>
      <c r="C1284" s="50" t="str" cm="1">
        <f t="array" ref="C1284:D1284">_xlfn.TEXTSPLIT(Tabella3[[#This Row],[PEC]],"@")</f>
        <v>contratti.comune.cappellacantone</v>
      </c>
      <c r="D1284" s="50" t="str">
        <v>pec.regione.lombardia.it</v>
      </c>
    </row>
    <row r="1285" spans="1:4" ht="12" customHeight="1" x14ac:dyDescent="0.3">
      <c r="A1285" s="11" t="s">
        <v>9012</v>
      </c>
      <c r="B1285" s="11" t="s">
        <v>9013</v>
      </c>
      <c r="C1285" s="50" t="str" cm="1">
        <f t="array" ref="C1285:D1285">_xlfn.TEXTSPLIT(Tabella3[[#This Row],[PEC]],"@")</f>
        <v>comune.cappelladepicenardi</v>
      </c>
      <c r="D1285" s="50" t="str">
        <v>pec.regione.lombardia.it</v>
      </c>
    </row>
    <row r="1286" spans="1:4" ht="12" customHeight="1" x14ac:dyDescent="0.3">
      <c r="A1286" s="11" t="s">
        <v>3151</v>
      </c>
      <c r="B1286" s="11" t="s">
        <v>9014</v>
      </c>
      <c r="C1286" s="50" t="str" cm="1">
        <f t="array" ref="C1286:D1286">_xlfn.TEXTSPLIT(Tabella3[[#This Row],[PEC]],"@")</f>
        <v>protocollo.comune.cappellamaggiore.tv</v>
      </c>
      <c r="D1286" s="50" t="str">
        <v>pecveneto.it</v>
      </c>
    </row>
    <row r="1287" spans="1:4" ht="12" customHeight="1" x14ac:dyDescent="0.3">
      <c r="A1287" s="11" t="s">
        <v>5328</v>
      </c>
      <c r="B1287" s="11" t="s">
        <v>9015</v>
      </c>
      <c r="C1287" s="50" t="str" cm="1">
        <f t="array" ref="C1287:D1287">_xlfn.TEXTSPLIT(Tabella3[[#This Row],[PEC]],"@")</f>
        <v>cappellesultavo</v>
      </c>
      <c r="D1287" s="50" t="str">
        <v>pec.it</v>
      </c>
    </row>
    <row r="1288" spans="1:4" ht="12" customHeight="1" x14ac:dyDescent="0.3">
      <c r="A1288" s="11" t="s">
        <v>5562</v>
      </c>
      <c r="B1288" s="11" t="s">
        <v>9016</v>
      </c>
      <c r="C1288" s="50" t="str" cm="1">
        <f t="array" ref="C1288:D1288">_xlfn.TEXTSPLIT(Tabella3[[#This Row],[PEC]],"@")</f>
        <v>comune.capracotta</v>
      </c>
      <c r="D1288" s="50" t="str">
        <v>pec.it</v>
      </c>
    </row>
    <row r="1289" spans="1:4" ht="12" customHeight="1" x14ac:dyDescent="0.3">
      <c r="A1289" s="11" t="s">
        <v>4277</v>
      </c>
      <c r="B1289" s="11" t="s">
        <v>9017</v>
      </c>
      <c r="C1289" s="50" t="str" cm="1">
        <f t="array" ref="C1289:D1289">_xlfn.TEXTSPLIT(Tabella3[[#This Row],[PEC]],"@")</f>
        <v>comune.capraia-e-limite</v>
      </c>
      <c r="D1289" s="50" t="str">
        <v>postacert.toscana.it</v>
      </c>
    </row>
    <row r="1290" spans="1:4" ht="12" customHeight="1" x14ac:dyDescent="0.3">
      <c r="A1290" s="11" t="s">
        <v>4316</v>
      </c>
      <c r="B1290" s="11" t="s">
        <v>9018</v>
      </c>
      <c r="C1290" s="50" t="str" cm="1">
        <f t="array" ref="C1290:D1290">_xlfn.TEXTSPLIT(Tabella3[[#This Row],[PEC]],"@")</f>
        <v>comunecapraiaisola</v>
      </c>
      <c r="D1290" s="50" t="str">
        <v>postacert.toscana.it</v>
      </c>
    </row>
    <row r="1291" spans="1:4" ht="12" customHeight="1" x14ac:dyDescent="0.3">
      <c r="A1291" s="11" t="s">
        <v>2366</v>
      </c>
      <c r="B1291" s="11" t="s">
        <v>9019</v>
      </c>
      <c r="C1291" s="50" t="str" cm="1">
        <f t="array" ref="C1291:D1291">_xlfn.TEXTSPLIT(Tabella3[[#This Row],[PEC]],"@")</f>
        <v>pec</v>
      </c>
      <c r="D1291" s="50" t="str">
        <v>pec.comune.capralba.cr.it</v>
      </c>
    </row>
    <row r="1292" spans="1:4" ht="12" customHeight="1" x14ac:dyDescent="0.3">
      <c r="A1292" s="11" t="s">
        <v>4802</v>
      </c>
      <c r="B1292" s="11" t="s">
        <v>9020</v>
      </c>
      <c r="C1292" s="50" t="str" cm="1">
        <f t="array" ref="C1292:D1292">_xlfn.TEXTSPLIT(Tabella3[[#This Row],[PEC]],"@")</f>
        <v>comunedicapranica</v>
      </c>
      <c r="D1292" s="50" t="str">
        <v>legalmail.it</v>
      </c>
    </row>
    <row r="1293" spans="1:4" ht="12" customHeight="1" x14ac:dyDescent="0.3">
      <c r="A1293" s="11" t="s">
        <v>4940</v>
      </c>
      <c r="B1293" s="11" t="s">
        <v>9021</v>
      </c>
      <c r="C1293" s="50" t="str" cm="1">
        <f t="array" ref="C1293:D1293">_xlfn.TEXTSPLIT(Tabella3[[#This Row],[PEC]],"@")</f>
        <v>comunecapranicaprenestina</v>
      </c>
      <c r="D1293" s="50" t="str">
        <v>pec.it</v>
      </c>
    </row>
    <row r="1294" spans="1:4" ht="12" customHeight="1" x14ac:dyDescent="0.3">
      <c r="A1294" s="11" t="s">
        <v>6321</v>
      </c>
      <c r="B1294" s="11" t="s">
        <v>9022</v>
      </c>
      <c r="C1294" s="50" t="str" cm="1">
        <f t="array" ref="C1294:D1294">_xlfn.TEXTSPLIT(Tabella3[[#This Row],[PEC]],"@")</f>
        <v>uff_protocollo.comune.caprarica.le</v>
      </c>
      <c r="D1294" s="50" t="str">
        <v>pec.rupar.puglia.it</v>
      </c>
    </row>
    <row r="1295" spans="1:4" ht="12" customHeight="1" x14ac:dyDescent="0.3">
      <c r="A1295" s="11" t="s">
        <v>4803</v>
      </c>
      <c r="B1295" s="11" t="s">
        <v>9023</v>
      </c>
      <c r="C1295" s="50" t="str" cm="1">
        <f t="array" ref="C1295:D1295">_xlfn.TEXTSPLIT(Tabella3[[#This Row],[PEC]],"@")</f>
        <v>comune.caprarola</v>
      </c>
      <c r="D1295" s="50" t="str">
        <v>anutel.it</v>
      </c>
    </row>
    <row r="1296" spans="1:4" ht="12" customHeight="1" x14ac:dyDescent="0.3">
      <c r="A1296" s="11" t="s">
        <v>520</v>
      </c>
      <c r="B1296" s="11" t="s">
        <v>9024</v>
      </c>
      <c r="C1296" s="50" t="str" cm="1">
        <f t="array" ref="C1296:D1296">_xlfn.TEXTSPLIT(Tabella3[[#This Row],[PEC]],"@")</f>
        <v>caprauna</v>
      </c>
      <c r="D1296" s="50" t="str">
        <v>cert.ruparpiemonte.it</v>
      </c>
    </row>
    <row r="1297" spans="1:4" ht="12" customHeight="1" x14ac:dyDescent="0.3">
      <c r="A1297" s="11" t="s">
        <v>4374</v>
      </c>
      <c r="B1297" s="11" t="s">
        <v>9025</v>
      </c>
      <c r="C1297" s="50" t="str" cm="1">
        <f t="array" ref="C1297:D1297">_xlfn.TEXTSPLIT(Tabella3[[#This Row],[PEC]],"@")</f>
        <v>sindaco.capresemichelangelo</v>
      </c>
      <c r="D1297" s="50" t="str">
        <v>pec.it</v>
      </c>
    </row>
    <row r="1298" spans="1:4" ht="12" customHeight="1" x14ac:dyDescent="0.3">
      <c r="A1298" s="11" t="s">
        <v>1117</v>
      </c>
      <c r="B1298" s="11" t="s">
        <v>9026</v>
      </c>
      <c r="C1298" s="50" t="str" cm="1">
        <f t="array" ref="C1298:D1298">_xlfn.TEXTSPLIT(Tabella3[[#This Row],[PEC]],"@")</f>
        <v>caprezzo</v>
      </c>
      <c r="D1298" s="50" t="str">
        <v>pec.it</v>
      </c>
    </row>
    <row r="1299" spans="1:4" ht="12" customHeight="1" x14ac:dyDescent="0.3">
      <c r="A1299" s="11" t="s">
        <v>5804</v>
      </c>
      <c r="B1299" s="11" t="s">
        <v>9027</v>
      </c>
      <c r="C1299" s="50" t="str" cm="1">
        <f t="array" ref="C1299:D1299">_xlfn.TEXTSPLIT(Tabella3[[#This Row],[PEC]],"@")</f>
        <v>affarigenerali.cittadicapri</v>
      </c>
      <c r="D1299" s="50" t="str">
        <v>legalmail.it</v>
      </c>
    </row>
    <row r="1300" spans="1:4" ht="12" customHeight="1" x14ac:dyDescent="0.3">
      <c r="A1300" s="11" t="s">
        <v>7060</v>
      </c>
      <c r="B1300" s="11" t="s">
        <v>9028</v>
      </c>
      <c r="C1300" s="50" t="str" cm="1">
        <f t="array" ref="C1300:D1300">_xlfn.TEXTSPLIT(Tabella3[[#This Row],[PEC]],"@")</f>
        <v>caprileone</v>
      </c>
      <c r="D1300" s="50" t="str">
        <v>pec.intradata.it</v>
      </c>
    </row>
    <row r="1301" spans="1:4" ht="12" customHeight="1" x14ac:dyDescent="0.3">
      <c r="A1301" s="11" t="s">
        <v>2745</v>
      </c>
      <c r="B1301" s="11" t="s">
        <v>9029</v>
      </c>
      <c r="C1301" s="50" t="str" cm="1">
        <f t="array" ref="C1301:D1301">_xlfn.TEXTSPLIT(Tabella3[[#This Row],[PEC]],"@")</f>
        <v>segreteria</v>
      </c>
      <c r="D1301" s="50" t="str">
        <v>pec.comunecapriana.com</v>
      </c>
    </row>
    <row r="1302" spans="1:4" ht="12" customHeight="1" x14ac:dyDescent="0.3">
      <c r="A1302" s="11" t="s">
        <v>2003</v>
      </c>
      <c r="B1302" s="11" t="s">
        <v>9030</v>
      </c>
      <c r="C1302" s="50" t="str" cm="1">
        <f t="array" ref="C1302:D1302">_xlfn.TEXTSPLIT(Tabella3[[#This Row],[PEC]],"@")</f>
        <v>comune.caprianodelcolle</v>
      </c>
      <c r="D1302" s="50" t="str">
        <v>pec.regione.lombardia.it</v>
      </c>
    </row>
    <row r="1303" spans="1:4" ht="12" customHeight="1" x14ac:dyDescent="0.3">
      <c r="A1303" s="11" t="s">
        <v>870</v>
      </c>
      <c r="B1303" s="11" t="s">
        <v>9031</v>
      </c>
      <c r="C1303" s="50" t="str" cm="1">
        <f t="array" ref="C1303:D1303">_xlfn.TEXTSPLIT(Tabella3[[#This Row],[PEC]],"@")</f>
        <v>protocollo</v>
      </c>
      <c r="D1303" s="50" t="str">
        <v>pec.comune.capriatadorba.al.it</v>
      </c>
    </row>
    <row r="1304" spans="1:4" ht="12" customHeight="1" x14ac:dyDescent="0.3">
      <c r="A1304" s="11" t="s">
        <v>1772</v>
      </c>
      <c r="B1304" s="11" t="s">
        <v>9032</v>
      </c>
      <c r="C1304" s="50" t="str" cm="1">
        <f t="array" ref="C1304:D1304">_xlfn.TEXTSPLIT(Tabella3[[#This Row],[PEC]],"@")</f>
        <v>posta</v>
      </c>
      <c r="D1304" s="50" t="str">
        <v>pec.comune.capriate-san-gervasio.bg.it</v>
      </c>
    </row>
    <row r="1305" spans="1:4" ht="12" customHeight="1" x14ac:dyDescent="0.3">
      <c r="A1305" s="11" t="s">
        <v>5622</v>
      </c>
      <c r="B1305" s="11" t="s">
        <v>9033</v>
      </c>
      <c r="C1305" s="50" t="str" cm="1">
        <f t="array" ref="C1305:D1305">_xlfn.TEXTSPLIT(Tabella3[[#This Row],[PEC]],"@")</f>
        <v>protocollo.capriati</v>
      </c>
      <c r="D1305" s="50" t="str">
        <v>asmepec.it</v>
      </c>
    </row>
    <row r="1306" spans="1:4" ht="12" customHeight="1" x14ac:dyDescent="0.3">
      <c r="A1306" s="11" t="s">
        <v>59</v>
      </c>
      <c r="B1306" s="11" t="s">
        <v>9034</v>
      </c>
      <c r="C1306" s="50" t="str" cm="1">
        <f t="array" ref="C1306:D1306">_xlfn.TEXTSPLIT(Tabella3[[#This Row],[PEC]],"@")</f>
        <v>comune.caprie.to</v>
      </c>
      <c r="D1306" s="50" t="str">
        <v>legalmail.it</v>
      </c>
    </row>
    <row r="1307" spans="1:4" ht="12" customHeight="1" x14ac:dyDescent="0.3">
      <c r="A1307" s="11" t="s">
        <v>5900</v>
      </c>
      <c r="B1307" s="11" t="s">
        <v>9035</v>
      </c>
      <c r="C1307" s="50" t="str" cm="1">
        <f t="array" ref="C1307:D1307">_xlfn.TEXTSPLIT(Tabella3[[#This Row],[PEC]],"@")</f>
        <v>capriglia.anagrafe</v>
      </c>
      <c r="D1307" s="50" t="str">
        <v>asmepec.it</v>
      </c>
    </row>
    <row r="1308" spans="1:4" ht="12" customHeight="1" x14ac:dyDescent="0.3">
      <c r="A1308" s="11" t="s">
        <v>748</v>
      </c>
      <c r="B1308" s="11" t="s">
        <v>9036</v>
      </c>
      <c r="C1308" s="50" t="str" cm="1">
        <f t="array" ref="C1308:D1308">_xlfn.TEXTSPLIT(Tabella3[[#This Row],[PEC]],"@")</f>
        <v>capriglio</v>
      </c>
      <c r="D1308" s="50" t="str">
        <v>cert.ruparpiemonte.it</v>
      </c>
    </row>
    <row r="1309" spans="1:4" ht="12" customHeight="1" x14ac:dyDescent="0.3">
      <c r="A1309" s="11" t="s">
        <v>1039</v>
      </c>
      <c r="B1309" s="11" t="s">
        <v>9037</v>
      </c>
      <c r="C1309" s="50" t="str" cm="1">
        <f t="array" ref="C1309:D1309">_xlfn.TEXTSPLIT(Tabella3[[#This Row],[PEC]],"@")</f>
        <v>caprile</v>
      </c>
      <c r="D1309" s="50" t="str">
        <v>pec.ptbiellese.it</v>
      </c>
    </row>
    <row r="1310" spans="1:4" ht="12" customHeight="1" x14ac:dyDescent="0.3">
      <c r="A1310" s="11" t="s">
        <v>1773</v>
      </c>
      <c r="B1310" s="11" t="s">
        <v>9038</v>
      </c>
      <c r="C1310" s="50" t="str" cm="1">
        <f t="array" ref="C1310:D1310">_xlfn.TEXTSPLIT(Tabella3[[#This Row],[PEC]],"@")</f>
        <v>segreteria</v>
      </c>
      <c r="D1310" s="50" t="str">
        <v>pec.comune.caprinobergamasco.bg.it</v>
      </c>
    </row>
    <row r="1311" spans="1:4" ht="12" customHeight="1" x14ac:dyDescent="0.3">
      <c r="A1311" s="11" t="s">
        <v>2895</v>
      </c>
      <c r="B1311" s="11" t="s">
        <v>9039</v>
      </c>
      <c r="C1311" s="50" t="str" cm="1">
        <f t="array" ref="C1311:D1311">_xlfn.TEXTSPLIT(Tabella3[[#This Row],[PEC]],"@")</f>
        <v>comune.caprinoveronese.vr</v>
      </c>
      <c r="D1311" s="50" t="str">
        <v>pecveneto.it</v>
      </c>
    </row>
    <row r="1312" spans="1:4" ht="12" customHeight="1" x14ac:dyDescent="0.3">
      <c r="A1312" s="11" t="s">
        <v>2004</v>
      </c>
      <c r="B1312" s="11" t="s">
        <v>9040</v>
      </c>
      <c r="C1312" s="50" t="str" cm="1">
        <f t="array" ref="C1312:D1312">_xlfn.TEXTSPLIT(Tabella3[[#This Row],[PEC]],"@")</f>
        <v>comune.capriolo</v>
      </c>
      <c r="D1312" s="50" t="str">
        <v>pec.capriolo.org</v>
      </c>
    </row>
    <row r="1313" spans="1:4" ht="12" customHeight="1" x14ac:dyDescent="0.3">
      <c r="A1313" s="11" t="s">
        <v>3566</v>
      </c>
      <c r="B1313" s="11" t="s">
        <v>9041</v>
      </c>
      <c r="C1313" s="50" t="str" cm="1">
        <f t="array" ref="C1313:D1313">_xlfn.TEXTSPLIT(Tabella3[[#This Row],[PEC]],"@")</f>
        <v>comune.caprivadelfriuli</v>
      </c>
      <c r="D1313" s="50" t="str">
        <v>certgov.fvg.it</v>
      </c>
    </row>
    <row r="1314" spans="1:4" ht="12" customHeight="1" x14ac:dyDescent="0.3">
      <c r="A1314" s="11" t="s">
        <v>5623</v>
      </c>
      <c r="B1314" s="11" t="s">
        <v>9042</v>
      </c>
      <c r="C1314" s="50" t="str" cm="1">
        <f t="array" ref="C1314:D1314">_xlfn.TEXTSPLIT(Tabella3[[#This Row],[PEC]],"@")</f>
        <v>comunedicapua</v>
      </c>
      <c r="D1314" s="50" t="str">
        <v>pec.comunedicapua.it</v>
      </c>
    </row>
    <row r="1315" spans="1:4" ht="12" customHeight="1" x14ac:dyDescent="0.3">
      <c r="A1315" s="11" t="s">
        <v>6229</v>
      </c>
      <c r="B1315" s="11" t="s">
        <v>9043</v>
      </c>
      <c r="C1315" s="50" t="str" cm="1">
        <f t="array" ref="C1315:D1315">_xlfn.TEXTSPLIT(Tabella3[[#This Row],[PEC]],"@")</f>
        <v>comunecapurso</v>
      </c>
      <c r="D1315" s="50" t="str">
        <v>pec.rupar.puglia.it</v>
      </c>
    </row>
    <row r="1316" spans="1:4" ht="12" customHeight="1" x14ac:dyDescent="0.3">
      <c r="A1316" s="11" t="s">
        <v>6794</v>
      </c>
      <c r="B1316" s="11" t="s">
        <v>9044</v>
      </c>
      <c r="C1316" s="50" t="str" cm="1">
        <f t="array" ref="C1316:D1316">_xlfn.TEXTSPLIT(Tabella3[[#This Row],[PEC]],"@")</f>
        <v>info</v>
      </c>
      <c r="D1316" s="50" t="str">
        <v>pec.comunecaraffadelbianco.it</v>
      </c>
    </row>
    <row r="1317" spans="1:4" ht="12" customHeight="1" x14ac:dyDescent="0.3">
      <c r="A1317" s="11" t="s">
        <v>6703</v>
      </c>
      <c r="B1317" s="11" t="s">
        <v>9045</v>
      </c>
      <c r="C1317" s="50" t="str" cm="1">
        <f t="array" ref="C1317:D1317">_xlfn.TEXTSPLIT(Tabella3[[#This Row],[PEC]],"@")</f>
        <v>elettorale.caraffacz</v>
      </c>
      <c r="D1317" s="50" t="str">
        <v>asmepec.it</v>
      </c>
    </row>
    <row r="1318" spans="1:4" ht="12" customHeight="1" x14ac:dyDescent="0.3">
      <c r="A1318" s="11" t="s">
        <v>521</v>
      </c>
      <c r="B1318" s="11" t="s">
        <v>9046</v>
      </c>
      <c r="C1318" s="50" t="str" cm="1">
        <f t="array" ref="C1318:D1318">_xlfn.TEXTSPLIT(Tabella3[[#This Row],[PEC]],"@")</f>
        <v>protocollo.caraglio</v>
      </c>
      <c r="D1318" s="50" t="str">
        <v>legalmail.it</v>
      </c>
    </row>
    <row r="1319" spans="1:4" ht="12" customHeight="1" x14ac:dyDescent="0.3">
      <c r="A1319" s="11" t="s">
        <v>522</v>
      </c>
      <c r="B1319" s="11" t="s">
        <v>9047</v>
      </c>
      <c r="C1319" s="50" t="str" cm="1">
        <f t="array" ref="C1319:D1319">_xlfn.TEXTSPLIT(Tabella3[[#This Row],[PEC]],"@")</f>
        <v>comune.caramagnapiemonte.cn</v>
      </c>
      <c r="D1319" s="50" t="str">
        <v>legalmail.it</v>
      </c>
    </row>
    <row r="1320" spans="1:4" ht="12" customHeight="1" x14ac:dyDescent="0.3">
      <c r="A1320" s="11" t="s">
        <v>5329</v>
      </c>
      <c r="B1320" s="11" t="s">
        <v>9048</v>
      </c>
      <c r="C1320" s="50" t="str" cm="1">
        <f t="array" ref="C1320:D1320">_xlfn.TEXTSPLIT(Tabella3[[#This Row],[PEC]],"@")</f>
        <v>info</v>
      </c>
      <c r="D1320" s="50" t="str">
        <v>pec.comune.caramanicoterme.pe.it</v>
      </c>
    </row>
    <row r="1321" spans="1:4" ht="12" customHeight="1" x14ac:dyDescent="0.3">
      <c r="A1321" s="11" t="s">
        <v>6168</v>
      </c>
      <c r="B1321" s="11" t="s">
        <v>9049</v>
      </c>
      <c r="C1321" s="50" t="str" cm="1">
        <f t="array" ref="C1321:D1321">_xlfn.TEXTSPLIT(Tabella3[[#This Row],[PEC]],"@")</f>
        <v>segreteria</v>
      </c>
      <c r="D1321" s="50" t="str">
        <v>pec.comune.carapelle.fg.it</v>
      </c>
    </row>
    <row r="1322" spans="1:4" ht="12" customHeight="1" x14ac:dyDescent="0.3">
      <c r="A1322" s="11" t="s">
        <v>5191</v>
      </c>
      <c r="B1322" s="11" t="s">
        <v>9050</v>
      </c>
      <c r="C1322" s="50" t="str" cm="1">
        <f t="array" ref="C1322:D1322">_xlfn.TEXTSPLIT(Tabella3[[#This Row],[PEC]],"@")</f>
        <v>comune.carapelle.aq</v>
      </c>
      <c r="D1322" s="50" t="str">
        <v>legalmail.it</v>
      </c>
    </row>
    <row r="1323" spans="1:4" ht="12" customHeight="1" x14ac:dyDescent="0.3">
      <c r="A1323" s="11" t="s">
        <v>3789</v>
      </c>
      <c r="B1323" s="11" t="s">
        <v>9051</v>
      </c>
      <c r="C1323" s="50" t="str" cm="1">
        <f t="array" ref="C1323:D1323">_xlfn.TEXTSPLIT(Tabella3[[#This Row],[PEC]],"@")</f>
        <v>comunecarasco</v>
      </c>
      <c r="D1323" s="50" t="str">
        <v>actaliscertymail.it</v>
      </c>
    </row>
    <row r="1324" spans="1:4" ht="12" customHeight="1" x14ac:dyDescent="0.3">
      <c r="A1324" s="11" t="s">
        <v>4721</v>
      </c>
      <c r="B1324" s="11" t="s">
        <v>9052</v>
      </c>
      <c r="C1324" s="50" t="str" cm="1">
        <f t="array" ref="C1324:D1324">_xlfn.TEXTSPLIT(Tabella3[[#This Row],[PEC]],"@")</f>
        <v>protocollo</v>
      </c>
      <c r="D1324" s="50" t="str">
        <v>pec.comune.carassai.ap.it</v>
      </c>
    </row>
    <row r="1325" spans="1:4" ht="12" customHeight="1" x14ac:dyDescent="0.3">
      <c r="A1325" s="11" t="s">
        <v>2681</v>
      </c>
      <c r="B1325" s="11" t="s">
        <v>9053</v>
      </c>
      <c r="C1325" s="50" t="str" cm="1">
        <f t="array" ref="C1325:D1325">_xlfn.TEXTSPLIT(Tabella3[[#This Row],[PEC]],"@")</f>
        <v>segreteria.comune.caratebrianza</v>
      </c>
      <c r="D1325" s="50" t="str">
        <v>pec.regione.lombardia.it</v>
      </c>
    </row>
    <row r="1326" spans="1:4" ht="12" customHeight="1" x14ac:dyDescent="0.3">
      <c r="A1326" s="11" t="s">
        <v>1398</v>
      </c>
      <c r="B1326" s="11" t="s">
        <v>9054</v>
      </c>
      <c r="C1326" s="50" t="str" cm="1">
        <f t="array" ref="C1326:D1326">_xlfn.TEXTSPLIT(Tabella3[[#This Row],[PEC]],"@")</f>
        <v>comune.carateurio</v>
      </c>
      <c r="D1326" s="50" t="str">
        <v>pec.provincia.como.it</v>
      </c>
    </row>
    <row r="1327" spans="1:4" ht="12" customHeight="1" x14ac:dyDescent="0.3">
      <c r="A1327" s="11" t="s">
        <v>1774</v>
      </c>
      <c r="B1327" s="11" t="s">
        <v>9055</v>
      </c>
      <c r="C1327" s="50" t="str" cm="1">
        <f t="array" ref="C1327:D1327">_xlfn.TEXTSPLIT(Tabella3[[#This Row],[PEC]],"@")</f>
        <v>urp</v>
      </c>
      <c r="D1327" s="50" t="str">
        <v>pec.comune.caravaggio.bg.it</v>
      </c>
    </row>
    <row r="1328" spans="1:4" ht="12" customHeight="1" x14ac:dyDescent="0.3">
      <c r="A1328" s="11" t="s">
        <v>1262</v>
      </c>
      <c r="B1328" s="11" t="s">
        <v>9056</v>
      </c>
      <c r="C1328" s="50" t="str" cm="1">
        <f t="array" ref="C1328:D1328">_xlfn.TEXTSPLIT(Tabella3[[#This Row],[PEC]],"@")</f>
        <v>comunecaravate</v>
      </c>
      <c r="D1328" s="50" t="str">
        <v>legalmail.it</v>
      </c>
    </row>
    <row r="1329" spans="1:4" ht="12" customHeight="1" x14ac:dyDescent="0.3">
      <c r="A1329" s="11" t="s">
        <v>60</v>
      </c>
      <c r="B1329" s="11" t="s">
        <v>9057</v>
      </c>
      <c r="C1329" s="50" t="str" cm="1">
        <f t="array" ref="C1329:D1329">_xlfn.TEXTSPLIT(Tabella3[[#This Row],[PEC]],"@")</f>
        <v>caravino</v>
      </c>
      <c r="D1329" s="50" t="str">
        <v>cert.ruparpiemonte.it</v>
      </c>
    </row>
    <row r="1330" spans="1:4" ht="12" customHeight="1" x14ac:dyDescent="0.3">
      <c r="A1330" s="11" t="s">
        <v>3656</v>
      </c>
      <c r="B1330" s="11" t="s">
        <v>9058</v>
      </c>
      <c r="C1330" s="50" t="str" cm="1">
        <f t="array" ref="C1330:D1330">_xlfn.TEXTSPLIT(Tabella3[[#This Row],[PEC]],"@")</f>
        <v>caravonica</v>
      </c>
      <c r="D1330" s="50" t="str">
        <v>pec.it</v>
      </c>
    </row>
    <row r="1331" spans="1:4" ht="12" customHeight="1" x14ac:dyDescent="0.3">
      <c r="A1331" s="11" t="s">
        <v>4804</v>
      </c>
      <c r="B1331" s="11" t="s">
        <v>9059</v>
      </c>
      <c r="C1331" s="50" t="str" cm="1">
        <f t="array" ref="C1331:D1331">_xlfn.TEXTSPLIT(Tabella3[[#This Row],[PEC]],"@")</f>
        <v>comune.carbognano</v>
      </c>
      <c r="D1331" s="50" t="str">
        <v>pec.it</v>
      </c>
    </row>
    <row r="1332" spans="1:4" ht="12" customHeight="1" x14ac:dyDescent="0.3">
      <c r="A1332" s="11" t="s">
        <v>2197</v>
      </c>
      <c r="B1332" s="11" t="s">
        <v>9060</v>
      </c>
      <c r="C1332" s="50" t="str" cm="1">
        <f t="array" ref="C1332:D1332">_xlfn.TEXTSPLIT(Tabella3[[#This Row],[PEC]],"@")</f>
        <v>comune.carbonara-alticino</v>
      </c>
      <c r="D1332" s="50" t="str">
        <v>pec.regione.lombardia.it</v>
      </c>
    </row>
    <row r="1333" spans="1:4" ht="12" customHeight="1" x14ac:dyDescent="0.3">
      <c r="A1333" s="11" t="s">
        <v>5805</v>
      </c>
      <c r="B1333" s="11" t="s">
        <v>9061</v>
      </c>
      <c r="C1333" s="50" t="str" cm="1">
        <f t="array" ref="C1333:D1333">_xlfn.TEXTSPLIT(Tabella3[[#This Row],[PEC]],"@")</f>
        <v>carbonaradinola.prot</v>
      </c>
      <c r="D1333" s="50" t="str">
        <v>pec.it</v>
      </c>
    </row>
    <row r="1334" spans="1:4" ht="12" customHeight="1" x14ac:dyDescent="0.3">
      <c r="A1334" s="11" t="s">
        <v>871</v>
      </c>
      <c r="B1334" s="11" t="s">
        <v>9062</v>
      </c>
      <c r="C1334" s="50" t="str" cm="1">
        <f t="array" ref="C1334:D1334">_xlfn.TEXTSPLIT(Tabella3[[#This Row],[PEC]],"@")</f>
        <v>protocollo</v>
      </c>
      <c r="D1334" s="50" t="str">
        <v>pec.comunecarbonarascrivia.al.it</v>
      </c>
    </row>
    <row r="1335" spans="1:4" ht="12" customHeight="1" x14ac:dyDescent="0.3">
      <c r="A1335" s="11" t="s">
        <v>1399</v>
      </c>
      <c r="B1335" s="11" t="s">
        <v>9063</v>
      </c>
      <c r="C1335" s="50" t="str" cm="1">
        <f t="array" ref="C1335:D1335">_xlfn.TEXTSPLIT(Tabella3[[#This Row],[PEC]],"@")</f>
        <v>comune.carbonate</v>
      </c>
      <c r="D1335" s="50" t="str">
        <v>pec.regione.lombardia.it</v>
      </c>
    </row>
    <row r="1336" spans="1:4" ht="12" customHeight="1" x14ac:dyDescent="0.3">
      <c r="A1336" s="11" t="s">
        <v>6431</v>
      </c>
      <c r="B1336" s="11" t="s">
        <v>9064</v>
      </c>
      <c r="C1336" s="50" t="str" cm="1">
        <f t="array" ref="C1336:D1336">_xlfn.TEXTSPLIT(Tabella3[[#This Row],[PEC]],"@")</f>
        <v>comune.carbone</v>
      </c>
      <c r="D1336" s="50" t="str">
        <v>cert.ruparbasilicata.it</v>
      </c>
    </row>
    <row r="1337" spans="1:4" ht="12" customHeight="1" x14ac:dyDescent="0.3">
      <c r="A1337" s="11" t="s">
        <v>3152</v>
      </c>
      <c r="B1337" s="11" t="s">
        <v>9065</v>
      </c>
      <c r="C1337" s="50" t="str" cm="1">
        <f t="array" ref="C1337:D1337">_xlfn.TEXTSPLIT(Tabella3[[#This Row],[PEC]],"@")</f>
        <v>comune.carbonera.tv</v>
      </c>
      <c r="D1337" s="50" t="str">
        <v>pecveneto.it</v>
      </c>
    </row>
    <row r="1338" spans="1:4" ht="12" customHeight="1" x14ac:dyDescent="0.3">
      <c r="A1338" s="11" t="s">
        <v>7599</v>
      </c>
      <c r="B1338" s="11" t="s">
        <v>9066</v>
      </c>
      <c r="C1338" s="50" t="str" cm="1">
        <f t="array" ref="C1338:D1338">_xlfn.TEXTSPLIT(Tabella3[[#This Row],[PEC]],"@")</f>
        <v>comcarbonia</v>
      </c>
      <c r="D1338" s="50" t="str">
        <v>pec.comcarbonia.org</v>
      </c>
    </row>
    <row r="1339" spans="1:4" ht="12" customHeight="1" x14ac:dyDescent="0.3">
      <c r="A1339" s="11" t="s">
        <v>3728</v>
      </c>
      <c r="B1339" s="11" t="s">
        <v>9067</v>
      </c>
      <c r="C1339" s="50" t="str" cm="1">
        <f t="array" ref="C1339:D1339">_xlfn.TEXTSPLIT(Tabella3[[#This Row],[PEC]],"@")</f>
        <v>protocollo</v>
      </c>
      <c r="D1339" s="50" t="str">
        <v>comunecarcarecert.it</v>
      </c>
    </row>
    <row r="1340" spans="1:4" ht="12" customHeight="1" x14ac:dyDescent="0.3">
      <c r="A1340" s="11" t="s">
        <v>3302</v>
      </c>
      <c r="B1340" s="11" t="s">
        <v>9068</v>
      </c>
      <c r="C1340" s="50" t="str" cm="1">
        <f t="array" ref="C1340:D1340">_xlfn.TEXTSPLIT(Tabella3[[#This Row],[PEC]],"@")</f>
        <v>carceri.pd</v>
      </c>
      <c r="D1340" s="50" t="str">
        <v>cert.ip-veneto.net</v>
      </c>
    </row>
    <row r="1341" spans="1:4" ht="12" customHeight="1" x14ac:dyDescent="0.3">
      <c r="A1341" s="11" t="s">
        <v>329</v>
      </c>
      <c r="B1341" s="11" t="s">
        <v>9069</v>
      </c>
      <c r="C1341" s="50" t="str" cm="1">
        <f t="array" ref="C1341:D1341">_xlfn.TEXTSPLIT(Tabella3[[#This Row],[PEC]],"@")</f>
        <v>carcoforo</v>
      </c>
      <c r="D1341" s="50" t="str">
        <v>cert.ruparpiemonte.it</v>
      </c>
    </row>
    <row r="1342" spans="1:4" ht="12" customHeight="1" x14ac:dyDescent="0.3">
      <c r="A1342" s="11" t="s">
        <v>1263</v>
      </c>
      <c r="B1342" s="11" t="s">
        <v>9070</v>
      </c>
      <c r="C1342" s="50" t="str" cm="1">
        <f t="array" ref="C1342:D1342">_xlfn.TEXTSPLIT(Tabella3[[#This Row],[PEC]],"@")</f>
        <v>protocollo</v>
      </c>
      <c r="D1342" s="50" t="str">
        <v>cert.comune.cardanoalcampo.va.it</v>
      </c>
    </row>
    <row r="1343" spans="1:4" ht="12" customHeight="1" x14ac:dyDescent="0.3">
      <c r="A1343" s="11" t="s">
        <v>523</v>
      </c>
      <c r="B1343" s="11" t="s">
        <v>9071</v>
      </c>
      <c r="C1343" s="50" t="str" cm="1">
        <f t="array" ref="C1343:D1343">_xlfn.TEXTSPLIT(Tabella3[[#This Row],[PEC]],"@")</f>
        <v>carde</v>
      </c>
      <c r="D1343" s="50" t="str">
        <v>pec.comune.carde.cn.it</v>
      </c>
    </row>
    <row r="1344" spans="1:4" ht="12" customHeight="1" x14ac:dyDescent="0.3">
      <c r="A1344" s="11" t="s">
        <v>7488</v>
      </c>
      <c r="B1344" s="11" t="s">
        <v>9072</v>
      </c>
      <c r="C1344" s="50" t="str" cm="1">
        <f t="array" ref="C1344:D1344">_xlfn.TEXTSPLIT(Tabella3[[#This Row],[PEC]],"@")</f>
        <v>protocollo</v>
      </c>
      <c r="D1344" s="50" t="str">
        <v>pec.comune.cardedu.nu.it</v>
      </c>
    </row>
    <row r="1345" spans="1:4" ht="12" customHeight="1" x14ac:dyDescent="0.3">
      <c r="A1345" s="11" t="s">
        <v>6795</v>
      </c>
      <c r="B1345" s="11" t="s">
        <v>9073</v>
      </c>
      <c r="C1345" s="50" t="str" cm="1">
        <f t="array" ref="C1345:D1345">_xlfn.TEXTSPLIT(Tabella3[[#This Row],[PEC]],"@")</f>
        <v>segreteria.cardeto</v>
      </c>
      <c r="D1345" s="50" t="str">
        <v>asmepec.it</v>
      </c>
    </row>
    <row r="1346" spans="1:4" ht="12" customHeight="1" x14ac:dyDescent="0.3">
      <c r="A1346" s="11" t="s">
        <v>6704</v>
      </c>
      <c r="B1346" s="11" t="s">
        <v>9074</v>
      </c>
      <c r="C1346" s="50" t="str" cm="1">
        <f t="array" ref="C1346:D1346">_xlfn.TEXTSPLIT(Tabella3[[#This Row],[PEC]],"@")</f>
        <v>protocollo.cardinale</v>
      </c>
      <c r="D1346" s="50" t="str">
        <v>asmepec.it</v>
      </c>
    </row>
    <row r="1347" spans="1:4" ht="12" customHeight="1" x14ac:dyDescent="0.3">
      <c r="A1347" s="11" t="s">
        <v>5806</v>
      </c>
      <c r="B1347" s="11" t="s">
        <v>9075</v>
      </c>
      <c r="C1347" s="50" t="str" cm="1">
        <f t="array" ref="C1347:D1347">_xlfn.TEXTSPLIT(Tabella3[[#This Row],[PEC]],"@")</f>
        <v>protocollo.cardito</v>
      </c>
      <c r="D1347" s="50" t="str">
        <v>asmepec.it</v>
      </c>
    </row>
    <row r="1348" spans="1:4" ht="12" customHeight="1" x14ac:dyDescent="0.3">
      <c r="A1348" s="11" t="s">
        <v>4226</v>
      </c>
      <c r="B1348" s="11" t="s">
        <v>9076</v>
      </c>
      <c r="C1348" s="50" t="str" cm="1">
        <f t="array" ref="C1348:D1348">_xlfn.TEXTSPLIT(Tabella3[[#This Row],[PEC]],"@")</f>
        <v>comune.careggine</v>
      </c>
      <c r="D1348" s="50" t="str">
        <v>postacert.toscana.it</v>
      </c>
    </row>
    <row r="1349" spans="1:4" ht="12" customHeight="1" x14ac:dyDescent="0.3">
      <c r="A1349" s="11" t="s">
        <v>61</v>
      </c>
      <c r="B1349" s="11" t="s">
        <v>9077</v>
      </c>
      <c r="C1349" s="50" t="str" cm="1">
        <f t="array" ref="C1349:D1349">_xlfn.TEXTSPLIT(Tabella3[[#This Row],[PEC]],"@")</f>
        <v>comune.carema</v>
      </c>
      <c r="D1349" s="50" t="str">
        <v>pec.comune.carema.to.it</v>
      </c>
    </row>
    <row r="1350" spans="1:4" ht="12" customHeight="1" x14ac:dyDescent="0.3">
      <c r="A1350" s="11" t="s">
        <v>2537</v>
      </c>
      <c r="B1350" s="11" t="s">
        <v>9078</v>
      </c>
      <c r="C1350" s="50" t="str" cm="1">
        <f t="array" ref="C1350:D1350">_xlfn.TEXTSPLIT(Tabella3[[#This Row],[PEC]],"@")</f>
        <v>comune.carenno</v>
      </c>
      <c r="D1350" s="50" t="str">
        <v>pec.regione.lombardia.it</v>
      </c>
    </row>
    <row r="1351" spans="1:4" ht="12" customHeight="1" x14ac:dyDescent="0.3">
      <c r="A1351" s="11" t="s">
        <v>872</v>
      </c>
      <c r="B1351" s="11" t="s">
        <v>9079</v>
      </c>
      <c r="C1351" s="50" t="str" cm="1">
        <f t="array" ref="C1351:D1351">_xlfn.TEXTSPLIT(Tabella3[[#This Row],[PEC]],"@")</f>
        <v>carentino</v>
      </c>
      <c r="D1351" s="50" t="str">
        <v>pec.it</v>
      </c>
    </row>
    <row r="1352" spans="1:4" ht="12" customHeight="1" x14ac:dyDescent="0.3">
      <c r="A1352" s="11" t="s">
        <v>6796</v>
      </c>
      <c r="B1352" s="11" t="s">
        <v>9080</v>
      </c>
      <c r="C1352" s="50" t="str" cm="1">
        <f t="array" ref="C1352:D1352">_xlfn.TEXTSPLIT(Tabella3[[#This Row],[PEC]],"@")</f>
        <v>demografici.careri</v>
      </c>
      <c r="D1352" s="50" t="str">
        <v>asmepec.it</v>
      </c>
    </row>
    <row r="1353" spans="1:4" ht="12" customHeight="1" x14ac:dyDescent="0.3">
      <c r="A1353" s="11" t="s">
        <v>330</v>
      </c>
      <c r="B1353" s="11" t="s">
        <v>9081</v>
      </c>
      <c r="C1353" s="50" t="str" cm="1">
        <f t="array" ref="C1353:D1353">_xlfn.TEXTSPLIT(Tabella3[[#This Row],[PEC]],"@")</f>
        <v>caresana</v>
      </c>
      <c r="D1353" s="50" t="str">
        <v>pec.it</v>
      </c>
    </row>
    <row r="1354" spans="1:4" ht="12" customHeight="1" x14ac:dyDescent="0.3">
      <c r="A1354" s="11" t="s">
        <v>331</v>
      </c>
      <c r="B1354" s="11" t="s">
        <v>9082</v>
      </c>
      <c r="C1354" s="50" t="str" cm="1">
        <f t="array" ref="C1354:D1354">_xlfn.TEXTSPLIT(Tabella3[[#This Row],[PEC]],"@")</f>
        <v>protocollo</v>
      </c>
      <c r="D1354" s="50" t="str">
        <v>pec.comune.caresanablot.vc.it</v>
      </c>
    </row>
    <row r="1355" spans="1:4" ht="12" customHeight="1" x14ac:dyDescent="0.3">
      <c r="A1355" s="11" t="s">
        <v>873</v>
      </c>
      <c r="B1355" s="11" t="s">
        <v>9083</v>
      </c>
      <c r="C1355" s="50" t="str" cm="1">
        <f t="array" ref="C1355:D1355">_xlfn.TEXTSPLIT(Tabella3[[#This Row],[PEC]],"@")</f>
        <v>protocollo</v>
      </c>
      <c r="D1355" s="50" t="str">
        <v>pec.comune.carezzano.al.it</v>
      </c>
    </row>
    <row r="1356" spans="1:4" ht="12" customHeight="1" x14ac:dyDescent="0.3">
      <c r="A1356" s="11" t="s">
        <v>6873</v>
      </c>
      <c r="B1356" s="11" t="s">
        <v>9084</v>
      </c>
      <c r="C1356" s="50" t="str" cm="1">
        <f t="array" ref="C1356:D1356">_xlfn.TEXTSPLIT(Tabella3[[#This Row],[PEC]],"@")</f>
        <v>c.abate</v>
      </c>
      <c r="D1356" s="50" t="str">
        <v>asmepec.it</v>
      </c>
    </row>
    <row r="1357" spans="1:4" ht="12" customHeight="1" x14ac:dyDescent="0.3">
      <c r="A1357" s="11" t="s">
        <v>7347</v>
      </c>
      <c r="B1357" s="11" t="s">
        <v>9085</v>
      </c>
      <c r="C1357" s="50" t="str" cm="1">
        <f t="array" ref="C1357:D1357">_xlfn.TEXTSPLIT(Tabella3[[#This Row],[PEC]],"@")</f>
        <v>protocollo.cargeghe</v>
      </c>
      <c r="D1357" s="50" t="str">
        <v>pec.comunas.it</v>
      </c>
    </row>
    <row r="1358" spans="1:4" ht="12" customHeight="1" x14ac:dyDescent="0.3">
      <c r="A1358" s="11" t="s">
        <v>6568</v>
      </c>
      <c r="B1358" s="11" t="s">
        <v>9086</v>
      </c>
      <c r="C1358" s="50" t="str" cm="1">
        <f t="array" ref="C1358:D1358">_xlfn.TEXTSPLIT(Tabella3[[#This Row],[PEC]],"@")</f>
        <v>segreteria.cariati</v>
      </c>
      <c r="D1358" s="50" t="str">
        <v>asmecert.it</v>
      </c>
    </row>
    <row r="1359" spans="1:4" ht="12" customHeight="1" x14ac:dyDescent="0.3">
      <c r="A1359" s="11" t="s">
        <v>5901</v>
      </c>
      <c r="B1359" s="11" t="s">
        <v>9087</v>
      </c>
      <c r="C1359" s="50" t="str" cm="1">
        <f t="array" ref="C1359:D1359">_xlfn.TEXTSPLIT(Tabella3[[#This Row],[PEC]],"@")</f>
        <v>comune.carife</v>
      </c>
      <c r="D1359" s="50" t="str">
        <v>asmepec.it</v>
      </c>
    </row>
    <row r="1360" spans="1:4" ht="12" customHeight="1" x14ac:dyDescent="0.3">
      <c r="A1360" s="11" t="s">
        <v>62</v>
      </c>
      <c r="B1360" s="11" t="s">
        <v>9088</v>
      </c>
      <c r="C1360" s="50" t="str" cm="1">
        <f t="array" ref="C1360:D1360">_xlfn.TEXTSPLIT(Tabella3[[#This Row],[PEC]],"@")</f>
        <v>protocollo</v>
      </c>
      <c r="D1360" s="50" t="str">
        <v>cert.comune.carignano.to.it</v>
      </c>
    </row>
    <row r="1361" spans="1:4" ht="12" customHeight="1" x14ac:dyDescent="0.3">
      <c r="A1361" s="11" t="s">
        <v>1400</v>
      </c>
      <c r="B1361" s="11" t="s">
        <v>9089</v>
      </c>
      <c r="C1361" s="50" t="str" cm="1">
        <f t="array" ref="C1361:D1361">_xlfn.TEXTSPLIT(Tabella3[[#This Row],[PEC]],"@")</f>
        <v>comune.carimate</v>
      </c>
      <c r="D1361" s="50" t="str">
        <v>pec.regione.lombardia.it</v>
      </c>
    </row>
    <row r="1362" spans="1:4" ht="12" customHeight="1" x14ac:dyDescent="0.3">
      <c r="A1362" s="11" t="s">
        <v>5624</v>
      </c>
      <c r="B1362" s="11" t="s">
        <v>9090</v>
      </c>
      <c r="C1362" s="50" t="str" cm="1">
        <f t="array" ref="C1362:D1362">_xlfn.TEXTSPLIT(Tabella3[[#This Row],[PEC]],"@")</f>
        <v>protocollo.carinaro</v>
      </c>
      <c r="D1362" s="50" t="str">
        <v>asmepec.it</v>
      </c>
    </row>
    <row r="1363" spans="1:4" ht="12" customHeight="1" x14ac:dyDescent="0.3">
      <c r="A1363" s="11" t="s">
        <v>6990</v>
      </c>
      <c r="B1363" s="11" t="s">
        <v>9091</v>
      </c>
      <c r="C1363" s="50" t="str" cm="1">
        <f t="array" ref="C1363:D1363">_xlfn.TEXTSPLIT(Tabella3[[#This Row],[PEC]],"@")</f>
        <v>protocollo</v>
      </c>
      <c r="D1363" s="50" t="str">
        <v>pec.comune.carini.pa.it</v>
      </c>
    </row>
    <row r="1364" spans="1:4" ht="12" customHeight="1" x14ac:dyDescent="0.3">
      <c r="A1364" s="11" t="s">
        <v>5625</v>
      </c>
      <c r="B1364" s="11" t="s">
        <v>9092</v>
      </c>
      <c r="C1364" s="50" t="str" cm="1">
        <f t="array" ref="C1364:D1364">_xlfn.TEXTSPLIT(Tabella3[[#This Row],[PEC]],"@")</f>
        <v>anagrafe</v>
      </c>
      <c r="D1364" s="50" t="str">
        <v>pec.comune.carinola.ce.it</v>
      </c>
    </row>
    <row r="1365" spans="1:4" ht="12" customHeight="1" x14ac:dyDescent="0.3">
      <c r="A1365" s="11" t="s">
        <v>332</v>
      </c>
      <c r="B1365" s="11" t="s">
        <v>9093</v>
      </c>
      <c r="C1365" s="50" t="str" cm="1">
        <f t="array" ref="C1365:D1365">_xlfn.TEXTSPLIT(Tabella3[[#This Row],[PEC]],"@")</f>
        <v>segretariocomunale.carisio</v>
      </c>
      <c r="D1365" s="50" t="str">
        <v>cert.ruparpiemonte.it</v>
      </c>
    </row>
    <row r="1366" spans="1:4" ht="12" customHeight="1" x14ac:dyDescent="0.3">
      <c r="A1366" s="11" t="s">
        <v>2746</v>
      </c>
      <c r="B1366" s="11" t="s">
        <v>9094</v>
      </c>
      <c r="C1366" s="50" t="str" cm="1">
        <f t="array" ref="C1366:D1366">_xlfn.TEXTSPLIT(Tabella3[[#This Row],[PEC]],"@")</f>
        <v>comune</v>
      </c>
      <c r="D1366" s="50" t="str">
        <v>pec.comune.carisolo.tn.it</v>
      </c>
    </row>
    <row r="1367" spans="1:4" ht="12" customHeight="1" x14ac:dyDescent="0.3">
      <c r="A1367" s="11" t="s">
        <v>6169</v>
      </c>
      <c r="B1367" s="11" t="s">
        <v>9095</v>
      </c>
      <c r="C1367" s="50" t="str" cm="1">
        <f t="array" ref="C1367:D1367">_xlfn.TEXTSPLIT(Tabella3[[#This Row],[PEC]],"@")</f>
        <v>segreteria</v>
      </c>
      <c r="D1367" s="50" t="str">
        <v>pec.comune.carlantino.fg.it</v>
      </c>
    </row>
    <row r="1368" spans="1:4" ht="12" customHeight="1" x14ac:dyDescent="0.3">
      <c r="A1368" s="11" t="s">
        <v>1401</v>
      </c>
      <c r="B1368" s="11" t="s">
        <v>9096</v>
      </c>
      <c r="C1368" s="50" t="str" cm="1">
        <f t="array" ref="C1368:D1368">_xlfn.TEXTSPLIT(Tabella3[[#This Row],[PEC]],"@")</f>
        <v>comunecarlazzo</v>
      </c>
      <c r="D1368" s="50" t="str">
        <v>legalmail.it</v>
      </c>
    </row>
    <row r="1369" spans="1:4" ht="12" customHeight="1" x14ac:dyDescent="0.3">
      <c r="A1369" s="11" t="s">
        <v>7311</v>
      </c>
      <c r="B1369" s="11" t="s">
        <v>9097</v>
      </c>
      <c r="C1369" s="50" t="str" cm="1">
        <f t="array" ref="C1369:D1369">_xlfn.TEXTSPLIT(Tabella3[[#This Row],[PEC]],"@")</f>
        <v>affarigenerali</v>
      </c>
      <c r="D1369" s="50" t="str">
        <v>pec.comune.carlentini.sr.it</v>
      </c>
    </row>
    <row r="1370" spans="1:4" ht="12" customHeight="1" x14ac:dyDescent="0.3">
      <c r="A1370" s="11" t="s">
        <v>3448</v>
      </c>
      <c r="B1370" s="11" t="s">
        <v>9098</v>
      </c>
      <c r="C1370" s="50" t="str" cm="1">
        <f t="array" ref="C1370:D1370">_xlfn.TEXTSPLIT(Tabella3[[#This Row],[PEC]],"@")</f>
        <v>comune.carlino</v>
      </c>
      <c r="D1370" s="50" t="str">
        <v>certgov.fvg.it</v>
      </c>
    </row>
    <row r="1371" spans="1:4" ht="12" customHeight="1" x14ac:dyDescent="0.3">
      <c r="A1371" s="11" t="s">
        <v>7600</v>
      </c>
      <c r="B1371" s="11" t="s">
        <v>9099</v>
      </c>
      <c r="C1371" s="50" t="str" cm="1">
        <f t="array" ref="C1371:D1371">_xlfn.TEXTSPLIT(Tabella3[[#This Row],[PEC]],"@")</f>
        <v>protocollo</v>
      </c>
      <c r="D1371" s="50" t="str">
        <v>pec.comune.carloforte.ca.it</v>
      </c>
    </row>
    <row r="1372" spans="1:4" ht="12" customHeight="1" x14ac:dyDescent="0.3">
      <c r="A1372" s="11" t="s">
        <v>6705</v>
      </c>
      <c r="B1372" s="11" t="s">
        <v>9100</v>
      </c>
      <c r="C1372" s="50" t="str" cm="1">
        <f t="array" ref="C1372:D1372">_xlfn.TEXTSPLIT(Tabella3[[#This Row],[PEC]],"@")</f>
        <v>segreteria</v>
      </c>
      <c r="D1372" s="50" t="str">
        <v>pec.comune.carlopoli.cz.it</v>
      </c>
    </row>
    <row r="1373" spans="1:4" ht="12" customHeight="1" x14ac:dyDescent="0.3">
      <c r="A1373" s="11" t="s">
        <v>63</v>
      </c>
      <c r="B1373" s="11" t="s">
        <v>9101</v>
      </c>
      <c r="C1373" s="50" t="str" cm="1">
        <f t="array" ref="C1373:D1373">_xlfn.TEXTSPLIT(Tabella3[[#This Row],[PEC]],"@")</f>
        <v>protocollo.carmagnola</v>
      </c>
      <c r="D1373" s="50" t="str">
        <v>cert.legalmail.it</v>
      </c>
    </row>
    <row r="1374" spans="1:4" ht="12" customHeight="1" x14ac:dyDescent="0.3">
      <c r="A1374" s="11" t="s">
        <v>6322</v>
      </c>
      <c r="B1374" s="11" t="s">
        <v>9102</v>
      </c>
      <c r="C1374" s="50" t="str" cm="1">
        <f t="array" ref="C1374:D1374">_xlfn.TEXTSPLIT(Tabella3[[#This Row],[PEC]],"@")</f>
        <v>protocollo.comunecarmiano</v>
      </c>
      <c r="D1374" s="50" t="str">
        <v>pec.rupar.puglia.it</v>
      </c>
    </row>
    <row r="1375" spans="1:4" ht="12" customHeight="1" x14ac:dyDescent="0.3">
      <c r="A1375" s="11" t="s">
        <v>4466</v>
      </c>
      <c r="B1375" s="11" t="s">
        <v>9103</v>
      </c>
      <c r="C1375" s="50" t="str" cm="1">
        <f t="array" ref="C1375:D1375">_xlfn.TEXTSPLIT(Tabella3[[#This Row],[PEC]],"@")</f>
        <v>comune.carmignano</v>
      </c>
      <c r="D1375" s="50" t="str">
        <v>postacert.toscana.it</v>
      </c>
    </row>
    <row r="1376" spans="1:4" ht="12" customHeight="1" x14ac:dyDescent="0.3">
      <c r="A1376" s="11" t="s">
        <v>3303</v>
      </c>
      <c r="B1376" s="11" t="s">
        <v>9104</v>
      </c>
      <c r="C1376" s="50" t="str" cm="1">
        <f t="array" ref="C1376:D1376">_xlfn.TEXTSPLIT(Tabella3[[#This Row],[PEC]],"@")</f>
        <v>carmignanodibrenta</v>
      </c>
      <c r="D1376" s="50" t="str">
        <v>cert.ip-veneto.net</v>
      </c>
    </row>
    <row r="1377" spans="1:4" ht="12" customHeight="1" x14ac:dyDescent="0.3">
      <c r="A1377" s="11" t="s">
        <v>1264</v>
      </c>
      <c r="B1377" s="11" t="s">
        <v>9105</v>
      </c>
      <c r="C1377" s="50" t="str" cm="1">
        <f t="array" ref="C1377:D1377">_xlfn.TEXTSPLIT(Tabella3[[#This Row],[PEC]],"@")</f>
        <v>comune.carnago</v>
      </c>
      <c r="D1377" s="50" t="str">
        <v>pec.it</v>
      </c>
    </row>
    <row r="1378" spans="1:4" ht="12" customHeight="1" x14ac:dyDescent="0.3">
      <c r="A1378" s="11" t="s">
        <v>2682</v>
      </c>
      <c r="B1378" s="11" t="s">
        <v>9106</v>
      </c>
      <c r="C1378" s="50" t="str" cm="1">
        <f t="array" ref="C1378:D1378">_xlfn.TEXTSPLIT(Tabella3[[#This Row],[PEC]],"@")</f>
        <v>carnate</v>
      </c>
      <c r="D1378" s="50" t="str">
        <v>legalmail.it</v>
      </c>
    </row>
    <row r="1379" spans="1:4" ht="12" customHeight="1" x14ac:dyDescent="0.3">
      <c r="A1379" s="11" t="s">
        <v>1775</v>
      </c>
      <c r="B1379" s="11" t="s">
        <v>9107</v>
      </c>
      <c r="C1379" s="50" t="str" cm="1">
        <f t="array" ref="C1379:D1379">_xlfn.TEXTSPLIT(Tabella3[[#This Row],[PEC]],"@")</f>
        <v>comune.carobbio</v>
      </c>
      <c r="D1379" s="50" t="str">
        <v>postecert.it</v>
      </c>
    </row>
    <row r="1380" spans="1:4" ht="12" customHeight="1" x14ac:dyDescent="0.3">
      <c r="A1380" s="11" t="s">
        <v>6569</v>
      </c>
      <c r="B1380" s="11" t="s">
        <v>9108</v>
      </c>
      <c r="C1380" s="50" t="str" cm="1">
        <f t="array" ref="C1380:D1380">_xlfn.TEXTSPLIT(Tabella3[[#This Row],[PEC]],"@")</f>
        <v>amministrativo.carolei</v>
      </c>
      <c r="D1380" s="50" t="str">
        <v>asmepec.it</v>
      </c>
    </row>
    <row r="1381" spans="1:4" ht="12" customHeight="1" x14ac:dyDescent="0.3">
      <c r="A1381" s="11" t="s">
        <v>1776</v>
      </c>
      <c r="B1381" s="11" t="s">
        <v>9109</v>
      </c>
      <c r="C1381" s="50" t="str" cm="1">
        <f t="array" ref="C1381:D1381">_xlfn.TEXTSPLIT(Tabella3[[#This Row],[PEC]],"@")</f>
        <v>comune.carona</v>
      </c>
      <c r="D1381" s="50" t="str">
        <v>legalmail.it</v>
      </c>
    </row>
    <row r="1382" spans="1:4" ht="12" customHeight="1" x14ac:dyDescent="0.3">
      <c r="A1382" s="11" t="s">
        <v>7061</v>
      </c>
      <c r="B1382" s="11" t="s">
        <v>9110</v>
      </c>
      <c r="C1382" s="50" t="str" cm="1">
        <f t="array" ref="C1382:D1382">_xlfn.TEXTSPLIT(Tabella3[[#This Row],[PEC]],"@")</f>
        <v>caronia</v>
      </c>
      <c r="D1382" s="50" t="str">
        <v>pec.intradata.it</v>
      </c>
    </row>
    <row r="1383" spans="1:4" ht="12" customHeight="1" x14ac:dyDescent="0.3">
      <c r="A1383" s="11" t="s">
        <v>1265</v>
      </c>
      <c r="B1383" s="11" t="s">
        <v>9111</v>
      </c>
      <c r="C1383" s="50" t="str" cm="1">
        <f t="array" ref="C1383:D1383">_xlfn.TEXTSPLIT(Tabella3[[#This Row],[PEC]],"@")</f>
        <v>comune.caronnopertusella</v>
      </c>
      <c r="D1383" s="50" t="str">
        <v>pec.regione.lombardia.it</v>
      </c>
    </row>
    <row r="1384" spans="1:4" ht="12" customHeight="1" x14ac:dyDescent="0.3">
      <c r="A1384" s="11" t="s">
        <v>1266</v>
      </c>
      <c r="B1384" s="11" t="s">
        <v>9112</v>
      </c>
      <c r="C1384" s="50" t="str" cm="1">
        <f t="array" ref="C1384:D1384">_xlfn.TEXTSPLIT(Tabella3[[#This Row],[PEC]],"@")</f>
        <v>comune.caronnovaresino</v>
      </c>
      <c r="D1384" s="50" t="str">
        <v>pec.regione.lombardia.it</v>
      </c>
    </row>
    <row r="1385" spans="1:4" ht="12" customHeight="1" x14ac:dyDescent="0.3">
      <c r="A1385" s="11" t="s">
        <v>6262</v>
      </c>
      <c r="B1385" s="11" t="s">
        <v>9113</v>
      </c>
      <c r="C1385" s="50" t="str" cm="1">
        <f t="array" ref="C1385:D1385">_xlfn.TEXTSPLIT(Tabella3[[#This Row],[PEC]],"@")</f>
        <v>comune.carosino</v>
      </c>
      <c r="D1385" s="50" t="str">
        <v>legalmail.it</v>
      </c>
    </row>
    <row r="1386" spans="1:4" ht="12" customHeight="1" x14ac:dyDescent="0.3">
      <c r="A1386" s="11" t="s">
        <v>6291</v>
      </c>
      <c r="B1386" s="11" t="s">
        <v>9114</v>
      </c>
      <c r="C1386" s="50" t="str" cm="1">
        <f t="array" ref="C1386:D1386">_xlfn.TEXTSPLIT(Tabella3[[#This Row],[PEC]],"@")</f>
        <v>protocollo.comune.carovigno</v>
      </c>
      <c r="D1386" s="50" t="str">
        <v xml:space="preserve">pec.rupar.puglia.it </v>
      </c>
    </row>
    <row r="1387" spans="1:4" ht="12" customHeight="1" x14ac:dyDescent="0.3">
      <c r="A1387" s="11" t="s">
        <v>5563</v>
      </c>
      <c r="B1387" s="11" t="s">
        <v>9115</v>
      </c>
      <c r="C1387" s="50" t="str" cm="1">
        <f t="array" ref="C1387:D1387">_xlfn.TEXTSPLIT(Tabella3[[#This Row],[PEC]],"@")</f>
        <v>comunecarovilli</v>
      </c>
      <c r="D1387" s="50" t="str">
        <v>pec.it</v>
      </c>
    </row>
    <row r="1388" spans="1:4" ht="12" customHeight="1" x14ac:dyDescent="0.3">
      <c r="A1388" s="11" t="s">
        <v>3886</v>
      </c>
      <c r="B1388" s="11" t="s">
        <v>9116</v>
      </c>
      <c r="C1388" s="50" t="str" cm="1">
        <f t="array" ref="C1388:D1388">_xlfn.TEXTSPLIT(Tabella3[[#This Row],[PEC]],"@")</f>
        <v>anagrafe.carpaneto</v>
      </c>
      <c r="D1388" s="50" t="str">
        <v>legalmail.it</v>
      </c>
    </row>
    <row r="1389" spans="1:4" ht="12" customHeight="1" x14ac:dyDescent="0.3">
      <c r="A1389" s="11" t="s">
        <v>6570</v>
      </c>
      <c r="B1389" s="11" t="s">
        <v>9117</v>
      </c>
      <c r="C1389" s="50" t="str" cm="1">
        <f t="array" ref="C1389:D1389">_xlfn.TEXTSPLIT(Tabella3[[#This Row],[PEC]],"@")</f>
        <v>sindaco.carpanzano</v>
      </c>
      <c r="D1389" s="50" t="str">
        <v>asmepec.it</v>
      </c>
    </row>
    <row r="1390" spans="1:4" ht="12" customHeight="1" x14ac:dyDescent="0.3">
      <c r="A1390" s="11" t="s">
        <v>4570</v>
      </c>
      <c r="B1390" s="11" t="s">
        <v>9118</v>
      </c>
      <c r="C1390" s="50" t="str" cm="1">
        <f t="array" ref="C1390:D1390">_xlfn.TEXTSPLIT(Tabella3[[#This Row],[PEC]],"@")</f>
        <v>comune.carpegna</v>
      </c>
      <c r="D1390" s="50" t="str">
        <v>emarche.it</v>
      </c>
    </row>
    <row r="1391" spans="1:4" ht="12" customHeight="1" x14ac:dyDescent="0.3">
      <c r="A1391" s="11" t="s">
        <v>2005</v>
      </c>
      <c r="B1391" s="11" t="s">
        <v>9119</v>
      </c>
      <c r="C1391" s="50" t="str" cm="1">
        <f t="array" ref="C1391:D1391">_xlfn.TEXTSPLIT(Tabella3[[#This Row],[PEC]],"@")</f>
        <v>protocollo</v>
      </c>
      <c r="D1391" s="50" t="str">
        <v>pec.comune.carpenedolo.bs.it</v>
      </c>
    </row>
    <row r="1392" spans="1:4" ht="12" customHeight="1" x14ac:dyDescent="0.3">
      <c r="A1392" s="11" t="s">
        <v>874</v>
      </c>
      <c r="B1392" s="11" t="s">
        <v>9120</v>
      </c>
      <c r="C1392" s="50" t="str" cm="1">
        <f t="array" ref="C1392:D1392">_xlfn.TEXTSPLIT(Tabella3[[#This Row],[PEC]],"@")</f>
        <v>carpeneto</v>
      </c>
      <c r="D1392" s="50" t="str">
        <v>cert.ruparpiemonte.it</v>
      </c>
    </row>
    <row r="1393" spans="1:4" ht="12" customHeight="1" x14ac:dyDescent="0.3">
      <c r="A1393" s="11" t="s">
        <v>4012</v>
      </c>
      <c r="B1393" s="11" t="s">
        <v>9121</v>
      </c>
      <c r="C1393" s="50" t="str" cm="1">
        <f t="array" ref="C1393:D1393">_xlfn.TEXTSPLIT(Tabella3[[#This Row],[PEC]],"@")</f>
        <v>direttore.generale</v>
      </c>
      <c r="D1393" s="50" t="str">
        <v>pec.comune.carpi.mo.it</v>
      </c>
    </row>
    <row r="1394" spans="1:4" ht="12" customHeight="1" x14ac:dyDescent="0.3">
      <c r="A1394" s="11" t="s">
        <v>1616</v>
      </c>
      <c r="B1394" s="11" t="s">
        <v>9122</v>
      </c>
      <c r="C1394" s="50" t="str" cm="1">
        <f t="array" ref="C1394:D1394">_xlfn.TEXTSPLIT(Tabella3[[#This Row],[PEC]],"@")</f>
        <v>comune.carpiano</v>
      </c>
      <c r="D1394" s="50" t="str">
        <v>pec.regione.lombardia.it</v>
      </c>
    </row>
    <row r="1395" spans="1:4" ht="12" customHeight="1" x14ac:dyDescent="0.3">
      <c r="A1395" s="11" t="s">
        <v>6323</v>
      </c>
      <c r="B1395" s="11" t="s">
        <v>9123</v>
      </c>
      <c r="C1395" s="50" t="str" cm="1">
        <f t="array" ref="C1395:D1395">_xlfn.TEXTSPLIT(Tabella3[[#This Row],[PEC]],"@")</f>
        <v>protocollo.comune.carpignanosalentino</v>
      </c>
      <c r="D1395" s="50" t="str">
        <v>pec.rupar.puglia.it</v>
      </c>
    </row>
    <row r="1396" spans="1:4" ht="12" customHeight="1" x14ac:dyDescent="0.3">
      <c r="A1396" s="11" t="s">
        <v>414</v>
      </c>
      <c r="B1396" s="11" t="s">
        <v>9124</v>
      </c>
      <c r="C1396" s="50" t="str" cm="1">
        <f t="array" ref="C1396:D1396">_xlfn.TEXTSPLIT(Tabella3[[#This Row],[PEC]],"@")</f>
        <v>carpignanosesia</v>
      </c>
      <c r="D1396" s="50" t="str">
        <v>pcert.it</v>
      </c>
    </row>
    <row r="1397" spans="1:4" ht="12" customHeight="1" x14ac:dyDescent="0.3">
      <c r="A1397" s="11" t="s">
        <v>3975</v>
      </c>
      <c r="B1397" s="11" t="s">
        <v>9125</v>
      </c>
      <c r="C1397" s="50" t="str" cm="1">
        <f t="array" ref="C1397:D1397">_xlfn.TEXTSPLIT(Tabella3[[#This Row],[PEC]],"@")</f>
        <v>comune.carpineti</v>
      </c>
      <c r="D1397" s="50" t="str">
        <v>legalmail.it</v>
      </c>
    </row>
    <row r="1398" spans="1:4" ht="12" customHeight="1" x14ac:dyDescent="0.3">
      <c r="A1398" s="11" t="s">
        <v>5330</v>
      </c>
      <c r="B1398" s="11" t="s">
        <v>9126</v>
      </c>
      <c r="C1398" s="50" t="str" cm="1">
        <f t="array" ref="C1398:D1398">_xlfn.TEXTSPLIT(Tabella3[[#This Row],[PEC]],"@")</f>
        <v>carpinetodellanora</v>
      </c>
      <c r="D1398" s="50" t="str">
        <v>pec.pescarainnova.it</v>
      </c>
    </row>
    <row r="1399" spans="1:4" ht="12" customHeight="1" x14ac:dyDescent="0.3">
      <c r="A1399" s="11" t="s">
        <v>4941</v>
      </c>
      <c r="B1399" s="11" t="s">
        <v>9127</v>
      </c>
      <c r="C1399" s="50" t="str" cm="1">
        <f t="array" ref="C1399:D1399">_xlfn.TEXTSPLIT(Tabella3[[#This Row],[PEC]],"@")</f>
        <v>segreteriacarpinetoromano</v>
      </c>
      <c r="D1399" s="50" t="str">
        <v>pec.provincia.roma.it</v>
      </c>
    </row>
    <row r="1400" spans="1:4" ht="12" customHeight="1" x14ac:dyDescent="0.3">
      <c r="A1400" s="11" t="s">
        <v>5379</v>
      </c>
      <c r="B1400" s="11" t="s">
        <v>9128</v>
      </c>
      <c r="C1400" s="50" t="str" cm="1">
        <f t="array" ref="C1400:D1400">_xlfn.TEXTSPLIT(Tabella3[[#This Row],[PEC]],"@")</f>
        <v>comune.carpinetosinello</v>
      </c>
      <c r="D1400" s="50" t="str">
        <v>pec.it</v>
      </c>
    </row>
    <row r="1401" spans="1:4" ht="12" customHeight="1" x14ac:dyDescent="0.3">
      <c r="A1401" s="11" t="s">
        <v>6170</v>
      </c>
      <c r="B1401" s="11" t="s">
        <v>9129</v>
      </c>
      <c r="C1401" s="50" t="str" cm="1">
        <f t="array" ref="C1401:D1401">_xlfn.TEXTSPLIT(Tabella3[[#This Row],[PEC]],"@")</f>
        <v>info</v>
      </c>
      <c r="D1401" s="50" t="str">
        <v>pec.comunecarpino.it</v>
      </c>
    </row>
    <row r="1402" spans="1:4" ht="12" customHeight="1" x14ac:dyDescent="0.3">
      <c r="A1402" s="11" t="s">
        <v>5564</v>
      </c>
      <c r="B1402" s="11" t="s">
        <v>9130</v>
      </c>
      <c r="C1402" s="50" t="str" cm="1">
        <f t="array" ref="C1402:D1402">_xlfn.TEXTSPLIT(Tabella3[[#This Row],[PEC]],"@")</f>
        <v>comunecarpinone</v>
      </c>
      <c r="D1402" s="50" t="str">
        <v>pec.leonet.it</v>
      </c>
    </row>
    <row r="1403" spans="1:4" ht="12" customHeight="1" x14ac:dyDescent="0.3">
      <c r="A1403" s="11" t="s">
        <v>4204</v>
      </c>
      <c r="B1403" s="11" t="s">
        <v>9131</v>
      </c>
      <c r="C1403" s="50" t="str" cm="1">
        <f t="array" ref="C1403:D1403">_xlfn.TEXTSPLIT(Tabella3[[#This Row],[PEC]],"@")</f>
        <v>comune.carrara</v>
      </c>
      <c r="D1403" s="50" t="str">
        <v>postecert.it</v>
      </c>
    </row>
    <row r="1404" spans="1:4" ht="12" customHeight="1" x14ac:dyDescent="0.3">
      <c r="A1404" s="11" t="s">
        <v>2996</v>
      </c>
      <c r="B1404" s="11" t="s">
        <v>9132</v>
      </c>
      <c r="C1404" s="50" t="str" cm="1">
        <f t="array" ref="C1404:D1404">_xlfn.TEXTSPLIT(Tabella3[[#This Row],[PEC]],"@")</f>
        <v>carre.vi</v>
      </c>
      <c r="D1404" s="50" t="str">
        <v>cert.ip-veneto.net</v>
      </c>
    </row>
    <row r="1405" spans="1:4" ht="12" customHeight="1" x14ac:dyDescent="0.3">
      <c r="A1405" s="11" t="s">
        <v>875</v>
      </c>
      <c r="B1405" s="11" t="s">
        <v>9133</v>
      </c>
      <c r="C1405" s="50" t="str" cm="1">
        <f t="array" ref="C1405:D1405">_xlfn.TEXTSPLIT(Tabella3[[#This Row],[PEC]],"@")</f>
        <v>postmaster</v>
      </c>
      <c r="D1405" s="50" t="str">
        <v>pec.comune.carregaligure.al.it</v>
      </c>
    </row>
    <row r="1406" spans="1:4" ht="12" customHeight="1" x14ac:dyDescent="0.3">
      <c r="A1406" s="11" t="s">
        <v>3854</v>
      </c>
      <c r="B1406" s="11" t="s">
        <v>9134</v>
      </c>
      <c r="C1406" s="50" t="str" cm="1">
        <f t="array" ref="C1406:D1406">_xlfn.TEXTSPLIT(Tabella3[[#This Row],[PEC]],"@")</f>
        <v>comunecarro.sp</v>
      </c>
      <c r="D1406" s="50" t="str">
        <v>legalmail.it</v>
      </c>
    </row>
    <row r="1407" spans="1:4" ht="12" customHeight="1" x14ac:dyDescent="0.3">
      <c r="A1407" s="11" t="s">
        <v>3855</v>
      </c>
      <c r="B1407" s="11" t="s">
        <v>9135</v>
      </c>
      <c r="C1407" s="50" t="str" cm="1">
        <f t="array" ref="C1407:D1407">_xlfn.TEXTSPLIT(Tabella3[[#This Row],[PEC]],"@")</f>
        <v>comunedicarrodano</v>
      </c>
      <c r="D1407" s="50" t="str">
        <v>pec.it</v>
      </c>
    </row>
    <row r="1408" spans="1:4" ht="12" customHeight="1" x14ac:dyDescent="0.3">
      <c r="A1408" s="11" t="s">
        <v>876</v>
      </c>
      <c r="B1408" s="11" t="s">
        <v>9136</v>
      </c>
      <c r="C1408" s="50" t="str" cm="1">
        <f t="array" ref="C1408:D1408">_xlfn.TEXTSPLIT(Tabella3[[#This Row],[PEC]],"@")</f>
        <v>carrosio</v>
      </c>
      <c r="D1408" s="50" t="str">
        <v>cert.ruparpiemonte.it</v>
      </c>
    </row>
    <row r="1409" spans="1:4" ht="12" customHeight="1" x14ac:dyDescent="0.3">
      <c r="A1409" s="11" t="s">
        <v>524</v>
      </c>
      <c r="B1409" s="11" t="s">
        <v>9137</v>
      </c>
      <c r="C1409" s="50" t="str" cm="1">
        <f t="array" ref="C1409:D1409">_xlfn.TEXTSPLIT(Tabella3[[#This Row],[PEC]],"@")</f>
        <v>comune.carru.cn</v>
      </c>
      <c r="D1409" s="50" t="str">
        <v>cert.legalmail.it</v>
      </c>
    </row>
    <row r="1410" spans="1:4" ht="12" customHeight="1" x14ac:dyDescent="0.3">
      <c r="A1410" s="11" t="s">
        <v>5192</v>
      </c>
      <c r="B1410" s="11" t="s">
        <v>9138</v>
      </c>
      <c r="C1410" s="50" t="str" cm="1">
        <f t="array" ref="C1410:D1410">_xlfn.TEXTSPLIT(Tabella3[[#This Row],[PEC]],"@")</f>
        <v>comune.carsoli</v>
      </c>
      <c r="D1410" s="50" t="str">
        <v>pec.it</v>
      </c>
    </row>
    <row r="1411" spans="1:4" ht="12" customHeight="1" x14ac:dyDescent="0.3">
      <c r="A1411" s="11" t="s">
        <v>2997</v>
      </c>
      <c r="B1411" s="11" t="s">
        <v>9139</v>
      </c>
      <c r="C1411" s="50" t="str" cm="1">
        <f t="array" ref="C1411:D1411">_xlfn.TEXTSPLIT(Tabella3[[#This Row],[PEC]],"@")</f>
        <v>cartigliano.vi</v>
      </c>
      <c r="D1411" s="50" t="str">
        <v>cert.ip-veneto.net</v>
      </c>
    </row>
    <row r="1412" spans="1:4" ht="12" customHeight="1" x14ac:dyDescent="0.3">
      <c r="A1412" s="11" t="s">
        <v>525</v>
      </c>
      <c r="B1412" s="11" t="s">
        <v>9140</v>
      </c>
      <c r="C1412" s="50" t="str" cm="1">
        <f t="array" ref="C1412:D1412">_xlfn.TEXTSPLIT(Tabella3[[#This Row],[PEC]],"@")</f>
        <v>segretariocomunale.cartignano</v>
      </c>
      <c r="D1412" s="50" t="str">
        <v>cert.ruparpiemonte.it</v>
      </c>
    </row>
    <row r="1413" spans="1:4" ht="12" customHeight="1" x14ac:dyDescent="0.3">
      <c r="A1413" s="11" t="s">
        <v>4571</v>
      </c>
      <c r="B1413" s="11" t="s">
        <v>9141</v>
      </c>
      <c r="C1413" s="50" t="str" cm="1">
        <f t="array" ref="C1413:D1413">_xlfn.TEXTSPLIT(Tabella3[[#This Row],[PEC]],"@")</f>
        <v>comune.cartoceto</v>
      </c>
      <c r="D1413" s="50" t="str">
        <v>emarche.it</v>
      </c>
    </row>
    <row r="1414" spans="1:4" ht="12" customHeight="1" x14ac:dyDescent="0.3">
      <c r="A1414" s="11" t="s">
        <v>877</v>
      </c>
      <c r="B1414" s="11" t="s">
        <v>9142</v>
      </c>
      <c r="C1414" s="50" t="str" cm="1">
        <f t="array" ref="C1414:D1414">_xlfn.TEXTSPLIT(Tabella3[[#This Row],[PEC]],"@")</f>
        <v>comune.cartosio.al</v>
      </c>
      <c r="D1414" s="50" t="str">
        <v>pec.it</v>
      </c>
    </row>
    <row r="1415" spans="1:4" ht="12" customHeight="1" x14ac:dyDescent="0.3">
      <c r="A1415" s="11" t="s">
        <v>3304</v>
      </c>
      <c r="B1415" s="11" t="s">
        <v>9143</v>
      </c>
      <c r="C1415" s="50" t="str" cm="1">
        <f t="array" ref="C1415:D1415">_xlfn.TEXTSPLIT(Tabella3[[#This Row],[PEC]],"@")</f>
        <v>protocollo</v>
      </c>
      <c r="D1415" s="50" t="str">
        <v>cert.comune.cartura.pd.it</v>
      </c>
    </row>
    <row r="1416" spans="1:4" ht="12" customHeight="1" x14ac:dyDescent="0.3">
      <c r="A1416" s="11" t="s">
        <v>1617</v>
      </c>
      <c r="B1416" s="11" t="s">
        <v>9144</v>
      </c>
      <c r="C1416" s="50" t="str" cm="1">
        <f t="array" ref="C1416:D1416">_xlfn.TEXTSPLIT(Tabella3[[#This Row],[PEC]],"@")</f>
        <v>comune.carugate</v>
      </c>
      <c r="D1416" s="50" t="str">
        <v>legalmail.it</v>
      </c>
    </row>
    <row r="1417" spans="1:4" ht="12" customHeight="1" x14ac:dyDescent="0.3">
      <c r="A1417" s="11" t="s">
        <v>1402</v>
      </c>
      <c r="B1417" s="11" t="s">
        <v>9145</v>
      </c>
      <c r="C1417" s="50" t="str" cm="1">
        <f t="array" ref="C1417:D1417">_xlfn.TEXTSPLIT(Tabella3[[#This Row],[PEC]],"@")</f>
        <v>protocollo</v>
      </c>
      <c r="D1417" s="50" t="str">
        <v>pec.comune.carugo.co.it</v>
      </c>
    </row>
    <row r="1418" spans="1:4" ht="12" customHeight="1" x14ac:dyDescent="0.3">
      <c r="A1418" s="11" t="s">
        <v>5380</v>
      </c>
      <c r="B1418" s="11" t="s">
        <v>9146</v>
      </c>
      <c r="C1418" s="50" t="str" cm="1">
        <f t="array" ref="C1418:D1418">_xlfn.TEXTSPLIT(Tabella3[[#This Row],[PEC]],"@")</f>
        <v>demografici.carunchio</v>
      </c>
      <c r="D1418" s="50" t="str">
        <v>legalmail.it</v>
      </c>
    </row>
    <row r="1419" spans="1:4" ht="12" customHeight="1" x14ac:dyDescent="0.3">
      <c r="A1419" s="11" t="s">
        <v>1777</v>
      </c>
      <c r="B1419" s="11" t="s">
        <v>9147</v>
      </c>
      <c r="C1419" s="50" t="str" cm="1">
        <f t="array" ref="C1419:D1419">_xlfn.TEXTSPLIT(Tabella3[[#This Row],[PEC]],"@")</f>
        <v>comune.carvico</v>
      </c>
      <c r="D1419" s="50" t="str">
        <v>pec.regione.lombardia.it</v>
      </c>
    </row>
    <row r="1420" spans="1:4" ht="12" customHeight="1" x14ac:dyDescent="0.3">
      <c r="A1420" s="11" t="s">
        <v>2747</v>
      </c>
      <c r="B1420" s="11" t="s">
        <v>9148</v>
      </c>
      <c r="C1420" s="50" t="str" cm="1">
        <f t="array" ref="C1420:D1420">_xlfn.TEXTSPLIT(Tabella3[[#This Row],[PEC]],"@")</f>
        <v>comune</v>
      </c>
      <c r="D1420" s="50" t="str">
        <v>pec.comune.carzano.tn.it</v>
      </c>
    </row>
    <row r="1421" spans="1:4" ht="12" customHeight="1" x14ac:dyDescent="0.3">
      <c r="A1421" s="11" t="s">
        <v>6874</v>
      </c>
      <c r="B1421" s="11" t="s">
        <v>9149</v>
      </c>
      <c r="C1421" s="50" t="str" cm="1">
        <f t="array" ref="C1421:D1421">_xlfn.TEXTSPLIT(Tabella3[[#This Row],[PEC]],"@")</f>
        <v>anagrafe.casabona</v>
      </c>
      <c r="D1421" s="50" t="str">
        <v>asmepec.it</v>
      </c>
    </row>
    <row r="1422" spans="1:4" ht="12" customHeight="1" x14ac:dyDescent="0.3">
      <c r="A1422" s="11" t="s">
        <v>5483</v>
      </c>
      <c r="B1422" s="11" t="s">
        <v>9150</v>
      </c>
      <c r="C1422" s="50" t="str" cm="1">
        <f t="array" ref="C1422:D1422">_xlfn.TEXTSPLIT(Tabella3[[#This Row],[PEC]],"@")</f>
        <v>info.casacalenda</v>
      </c>
      <c r="D1422" s="50" t="str">
        <v>pec.it</v>
      </c>
    </row>
    <row r="1423" spans="1:4" ht="12" customHeight="1" x14ac:dyDescent="0.3">
      <c r="A1423" s="11" t="s">
        <v>5381</v>
      </c>
      <c r="B1423" s="11" t="s">
        <v>9151</v>
      </c>
      <c r="C1423" s="50" t="str" cm="1">
        <f t="array" ref="C1423:D1423">_xlfn.TEXTSPLIT(Tabella3[[#This Row],[PEC]],"@")</f>
        <v>protocollo</v>
      </c>
      <c r="D1423" s="50" t="str">
        <v>pec.comune.casacanditella.ch.it</v>
      </c>
    </row>
    <row r="1424" spans="1:4" ht="12" customHeight="1" x14ac:dyDescent="0.3">
      <c r="A1424" s="11" t="s">
        <v>5626</v>
      </c>
      <c r="B1424" s="11" t="s">
        <v>9152</v>
      </c>
      <c r="C1424" s="50" t="str" cm="1">
        <f t="array" ref="C1424:D1424">_xlfn.TEXTSPLIT(Tabella3[[#This Row],[PEC]],"@")</f>
        <v>protocollogenerale</v>
      </c>
      <c r="D1424" s="50" t="str">
        <v>cittacasagiove.legalmail.it</v>
      </c>
    </row>
    <row r="1425" spans="1:4" ht="12" customHeight="1" x14ac:dyDescent="0.3">
      <c r="A1425" s="11" t="s">
        <v>878</v>
      </c>
      <c r="B1425" s="11" t="s">
        <v>9153</v>
      </c>
      <c r="C1425" s="50" t="str" cm="1">
        <f t="array" ref="C1425:D1425">_xlfn.TEXTSPLIT(Tabella3[[#This Row],[PEC]],"@")</f>
        <v>comune.casalcermelli</v>
      </c>
      <c r="D1425" s="50" t="str">
        <v>pec.it</v>
      </c>
    </row>
    <row r="1426" spans="1:4" ht="12" customHeight="1" x14ac:dyDescent="0.3">
      <c r="A1426" s="11" t="s">
        <v>5627</v>
      </c>
      <c r="B1426" s="11" t="s">
        <v>9154</v>
      </c>
      <c r="C1426" s="50" t="str" cm="1">
        <f t="array" ref="C1426:D1426">_xlfn.TEXTSPLIT(Tabella3[[#This Row],[PEC]],"@")</f>
        <v>protocollo</v>
      </c>
      <c r="D1426" s="50" t="str">
        <v>pec.comunecasaldiprincipe.it</v>
      </c>
    </row>
    <row r="1427" spans="1:4" ht="12" customHeight="1" x14ac:dyDescent="0.3">
      <c r="A1427" s="11" t="s">
        <v>6028</v>
      </c>
      <c r="B1427" s="11" t="s">
        <v>9155</v>
      </c>
      <c r="C1427" s="50" t="str" cm="1">
        <f t="array" ref="C1427:D1427">_xlfn.TEXTSPLIT(Tabella3[[#This Row],[PEC]],"@")</f>
        <v>protocollo</v>
      </c>
      <c r="D1427" s="50" t="str">
        <v>pec.comune.casalvelino.sa.it</v>
      </c>
    </row>
    <row r="1428" spans="1:4" ht="12" customHeight="1" x14ac:dyDescent="0.3">
      <c r="A1428" s="11" t="s">
        <v>5382</v>
      </c>
      <c r="B1428" s="11" t="s">
        <v>9156</v>
      </c>
      <c r="C1428" s="50" t="str" cm="1">
        <f t="array" ref="C1428:D1428">_xlfn.TEXTSPLIT(Tabella3[[#This Row],[PEC]],"@")</f>
        <v>comunedicasalanguida.ch</v>
      </c>
      <c r="D1428" s="50" t="str">
        <v>pec-mail.it</v>
      </c>
    </row>
    <row r="1429" spans="1:4" ht="12" customHeight="1" x14ac:dyDescent="0.3">
      <c r="A1429" s="11" t="s">
        <v>5092</v>
      </c>
      <c r="B1429" s="11" t="s">
        <v>9157</v>
      </c>
      <c r="C1429" s="50" t="str" cm="1">
        <f t="array" ref="C1429:D1429">_xlfn.TEXTSPLIT(Tabella3[[#This Row],[PEC]],"@")</f>
        <v>protocollocasalattico</v>
      </c>
      <c r="D1429" s="50" t="str">
        <v>arubapec.it</v>
      </c>
    </row>
    <row r="1430" spans="1:4" ht="12" customHeight="1" x14ac:dyDescent="0.3">
      <c r="A1430" s="11" t="s">
        <v>415</v>
      </c>
      <c r="B1430" s="11" t="s">
        <v>9158</v>
      </c>
      <c r="C1430" s="50" t="str" cm="1">
        <f t="array" ref="C1430:D1430">_xlfn.TEXTSPLIT(Tabella3[[#This Row],[PEC]],"@")</f>
        <v>casalbeltrame</v>
      </c>
      <c r="D1430" s="50" t="str">
        <v>cert.ruparpiemonte.it</v>
      </c>
    </row>
    <row r="1431" spans="1:4" ht="12" customHeight="1" x14ac:dyDescent="0.3">
      <c r="A1431" s="11" t="s">
        <v>5383</v>
      </c>
      <c r="B1431" s="11" t="s">
        <v>9159</v>
      </c>
      <c r="C1431" s="50" t="str" cm="1">
        <f t="array" ref="C1431:D1431">_xlfn.TEXTSPLIT(Tabella3[[#This Row],[PEC]],"@")</f>
        <v>protocollo.comunecasalbordino</v>
      </c>
      <c r="D1431" s="50" t="str">
        <v>legalmail.it</v>
      </c>
    </row>
    <row r="1432" spans="1:4" ht="12" customHeight="1" x14ac:dyDescent="0.3">
      <c r="A1432" s="11" t="s">
        <v>5902</v>
      </c>
      <c r="B1432" s="11" t="s">
        <v>9160</v>
      </c>
      <c r="C1432" s="50" t="str" cm="1">
        <f t="array" ref="C1432:D1432">_xlfn.TEXTSPLIT(Tabella3[[#This Row],[PEC]],"@")</f>
        <v>protocollo.casalbore</v>
      </c>
      <c r="D1432" s="50" t="str">
        <v>asmepec.it</v>
      </c>
    </row>
    <row r="1433" spans="1:4" ht="12" customHeight="1" x14ac:dyDescent="0.3">
      <c r="A1433" s="11" t="s">
        <v>64</v>
      </c>
      <c r="B1433" s="11" t="s">
        <v>9161</v>
      </c>
      <c r="C1433" s="50" t="str" cm="1">
        <f t="array" ref="C1433:D1433">_xlfn.TEXTSPLIT(Tabella3[[#This Row],[PEC]],"@")</f>
        <v>casalborgone</v>
      </c>
      <c r="D1433" s="50" t="str">
        <v>postemailcertificata.it</v>
      </c>
    </row>
    <row r="1434" spans="1:4" ht="12" customHeight="1" x14ac:dyDescent="0.3">
      <c r="A1434" s="11" t="s">
        <v>6026</v>
      </c>
      <c r="B1434" s="11" t="s">
        <v>9162</v>
      </c>
      <c r="C1434" s="50" t="str" cm="1">
        <f t="array" ref="C1434:D1434">_xlfn.TEXTSPLIT(Tabella3[[#This Row],[PEC]],"@")</f>
        <v>comune.casalbuono</v>
      </c>
      <c r="D1434" s="50" t="str">
        <v>asmepec.it</v>
      </c>
    </row>
    <row r="1435" spans="1:4" ht="12" customHeight="1" x14ac:dyDescent="0.3">
      <c r="A1435" s="11" t="s">
        <v>2367</v>
      </c>
      <c r="B1435" s="11" t="s">
        <v>9163</v>
      </c>
      <c r="C1435" s="50" t="str" cm="1">
        <f t="array" ref="C1435:D1435">_xlfn.TEXTSPLIT(Tabella3[[#This Row],[PEC]],"@")</f>
        <v>egov.casalbuttano</v>
      </c>
      <c r="D1435" s="50" t="str">
        <v>cert.poliscomuneamico.net</v>
      </c>
    </row>
    <row r="1436" spans="1:4" ht="12" customHeight="1" x14ac:dyDescent="0.3">
      <c r="A1436" s="11" t="s">
        <v>5484</v>
      </c>
      <c r="B1436" s="11" t="s">
        <v>9164</v>
      </c>
      <c r="C1436" s="50" t="str" cm="1">
        <f t="array" ref="C1436:D1436">_xlfn.TEXTSPLIT(Tabella3[[#This Row],[PEC]],"@")</f>
        <v>comune.casalciprano</v>
      </c>
      <c r="D1436" s="50" t="str">
        <v>pec.it</v>
      </c>
    </row>
    <row r="1437" spans="1:4" ht="12" customHeight="1" x14ac:dyDescent="0.3">
      <c r="A1437" s="11" t="s">
        <v>5727</v>
      </c>
      <c r="B1437" s="11" t="s">
        <v>9165</v>
      </c>
      <c r="C1437" s="50" t="str" cm="1">
        <f t="array" ref="C1437:D1437">_xlfn.TEXTSPLIT(Tabella3[[#This Row],[PEC]],"@")</f>
        <v>protocollo.casalduni</v>
      </c>
      <c r="D1437" s="50" t="str">
        <v>asmepec.it</v>
      </c>
    </row>
    <row r="1438" spans="1:4" ht="12" customHeight="1" x14ac:dyDescent="0.3">
      <c r="A1438" s="11" t="s">
        <v>1118</v>
      </c>
      <c r="B1438" s="11" t="s">
        <v>9166</v>
      </c>
      <c r="C1438" s="50" t="str" cm="1">
        <f t="array" ref="C1438:D1438">_xlfn.TEXTSPLIT(Tabella3[[#This Row],[PEC]],"@")</f>
        <v>casalecortecerro</v>
      </c>
      <c r="D1438" s="50" t="str">
        <v>pec.it</v>
      </c>
    </row>
    <row r="1439" spans="1:4" ht="12" customHeight="1" x14ac:dyDescent="0.3">
      <c r="A1439" s="11" t="s">
        <v>2368</v>
      </c>
      <c r="B1439" s="11" t="s">
        <v>9167</v>
      </c>
      <c r="C1439" s="50" t="str" cm="1">
        <f t="array" ref="C1439:D1439">_xlfn.TEXTSPLIT(Tabella3[[#This Row],[PEC]],"@")</f>
        <v>comune.casalecrvidolasco</v>
      </c>
      <c r="D1439" s="50" t="str">
        <v>pec.regione.lombardia.it</v>
      </c>
    </row>
    <row r="1440" spans="1:4" ht="12" customHeight="1" x14ac:dyDescent="0.3">
      <c r="A1440" s="11" t="s">
        <v>3305</v>
      </c>
      <c r="B1440" s="11" t="s">
        <v>9168</v>
      </c>
      <c r="C1440" s="50" t="str" cm="1">
        <f t="array" ref="C1440:D1440">_xlfn.TEXTSPLIT(Tabella3[[#This Row],[PEC]],"@")</f>
        <v>casalediscodosia.pd</v>
      </c>
      <c r="D1440" s="50" t="str">
        <v>cert.ip-veneto.net</v>
      </c>
    </row>
    <row r="1441" spans="1:4" ht="12" customHeight="1" x14ac:dyDescent="0.3">
      <c r="A1441" s="11" t="s">
        <v>1267</v>
      </c>
      <c r="B1441" s="11" t="s">
        <v>9169</v>
      </c>
      <c r="C1441" s="50" t="str" cm="1">
        <f t="array" ref="C1441:D1441">_xlfn.TEXTSPLIT(Tabella3[[#This Row],[PEC]],"@")</f>
        <v>comune.casalelitta</v>
      </c>
      <c r="D1441" s="50" t="str">
        <v>pec.regione.lombardia.it</v>
      </c>
    </row>
    <row r="1442" spans="1:4" ht="12" customHeight="1" x14ac:dyDescent="0.3">
      <c r="A1442" s="11" t="s">
        <v>4336</v>
      </c>
      <c r="B1442" s="11" t="s">
        <v>9170</v>
      </c>
      <c r="C1442" s="50" t="str" cm="1">
        <f t="array" ref="C1442:D1442">_xlfn.TEXTSPLIT(Tabella3[[#This Row],[PEC]],"@")</f>
        <v>comunecasale</v>
      </c>
      <c r="D1442" s="50" t="str">
        <v>postacert.toscana.it</v>
      </c>
    </row>
    <row r="1443" spans="1:4" ht="12" customHeight="1" x14ac:dyDescent="0.3">
      <c r="A1443" s="11" t="s">
        <v>880</v>
      </c>
      <c r="B1443" s="11" t="s">
        <v>9171</v>
      </c>
      <c r="C1443" s="50" t="str" cm="1">
        <f t="array" ref="C1443:D1443">_xlfn.TEXTSPLIT(Tabella3[[#This Row],[PEC]],"@")</f>
        <v>protocollo</v>
      </c>
      <c r="D1443" s="50" t="str">
        <v>pec.comune.casale-monferrato.al.it</v>
      </c>
    </row>
    <row r="1444" spans="1:4" ht="12" customHeight="1" x14ac:dyDescent="0.3">
      <c r="A1444" s="11" t="s">
        <v>3153</v>
      </c>
      <c r="B1444" s="11" t="s">
        <v>9172</v>
      </c>
      <c r="C1444" s="50" t="str" cm="1">
        <f t="array" ref="C1444:D1444">_xlfn.TEXTSPLIT(Tabella3[[#This Row],[PEC]],"@")</f>
        <v>protocollo</v>
      </c>
      <c r="D1444" s="50" t="str">
        <v>comune.casalesulsile.legalmailpa.it</v>
      </c>
    </row>
    <row r="1445" spans="1:4" ht="12" customHeight="1" x14ac:dyDescent="0.3">
      <c r="A1445" s="11" t="s">
        <v>4064</v>
      </c>
      <c r="B1445" s="11" t="s">
        <v>9173</v>
      </c>
      <c r="C1445" s="50" t="str" cm="1">
        <f t="array" ref="C1445:D1445">_xlfn.TEXTSPLIT(Tabella3[[#This Row],[PEC]],"@")</f>
        <v>comune.casalecchio</v>
      </c>
      <c r="D1445" s="50" t="str">
        <v>cert.provincia.bo.it</v>
      </c>
    </row>
    <row r="1446" spans="1:4" ht="12" customHeight="1" x14ac:dyDescent="0.3">
      <c r="A1446" s="11" t="s">
        <v>879</v>
      </c>
      <c r="B1446" s="11" t="s">
        <v>9174</v>
      </c>
      <c r="C1446" s="50" t="str" cm="1">
        <f t="array" ref="C1446:D1446">_xlfn.TEXTSPLIT(Tabella3[[#This Row],[PEC]],"@")</f>
        <v>protocollo</v>
      </c>
      <c r="D1446" s="50" t="str">
        <v>pec.comune.casaleggioboiro.al.it</v>
      </c>
    </row>
    <row r="1447" spans="1:4" ht="12" customHeight="1" x14ac:dyDescent="0.3">
      <c r="A1447" s="11" t="s">
        <v>416</v>
      </c>
      <c r="B1447" s="11" t="s">
        <v>9175</v>
      </c>
      <c r="C1447" s="50" t="str" cm="1">
        <f t="array" ref="C1447:D1447">_xlfn.TEXTSPLIT(Tabella3[[#This Row],[PEC]],"@")</f>
        <v>casaleggionovara</v>
      </c>
      <c r="D1447" s="50" t="str">
        <v>pcert.it</v>
      </c>
    </row>
    <row r="1448" spans="1:4" ht="12" customHeight="1" x14ac:dyDescent="0.3">
      <c r="A1448" s="11" t="s">
        <v>2896</v>
      </c>
      <c r="B1448" s="11" t="s">
        <v>9176</v>
      </c>
      <c r="C1448" s="50" t="str" cm="1">
        <f t="array" ref="C1448:D1448">_xlfn.TEXTSPLIT(Tabella3[[#This Row],[PEC]],"@")</f>
        <v>segreteria.comune.casaleone.vr</v>
      </c>
      <c r="D1448" s="50" t="str">
        <v>pecveneto.it</v>
      </c>
    </row>
    <row r="1449" spans="1:4" ht="12" customHeight="1" x14ac:dyDescent="0.3">
      <c r="A1449" s="11" t="s">
        <v>2369</v>
      </c>
      <c r="B1449" s="11" t="s">
        <v>9177</v>
      </c>
      <c r="C1449" s="50" t="str" cm="1">
        <f t="array" ref="C1449:D1449">_xlfn.TEXTSPLIT(Tabella3[[#This Row],[PEC]],"@")</f>
        <v>comune.casalettoceredano</v>
      </c>
      <c r="D1449" s="50" t="str">
        <v>pec.regione.lombardia.it</v>
      </c>
    </row>
    <row r="1450" spans="1:4" ht="12" customHeight="1" x14ac:dyDescent="0.3">
      <c r="A1450" s="11" t="s">
        <v>2370</v>
      </c>
      <c r="B1450" s="11" t="s">
        <v>9178</v>
      </c>
      <c r="C1450" s="50" t="str" cm="1">
        <f t="array" ref="C1450:D1450">_xlfn.TEXTSPLIT(Tabella3[[#This Row],[PEC]],"@")</f>
        <v>comune.casalettodisopra</v>
      </c>
      <c r="D1450" s="50" t="str">
        <v>pec.regione.lombardia.it</v>
      </c>
    </row>
    <row r="1451" spans="1:4" ht="12" customHeight="1" x14ac:dyDescent="0.3">
      <c r="A1451" s="11" t="s">
        <v>2613</v>
      </c>
      <c r="B1451" s="11" t="s">
        <v>9179</v>
      </c>
      <c r="C1451" s="50" t="str" cm="1">
        <f t="array" ref="C1451:D1451">_xlfn.TEXTSPLIT(Tabella3[[#This Row],[PEC]],"@")</f>
        <v>comune.casalettolodigiano</v>
      </c>
      <c r="D1451" s="50" t="str">
        <v>pec.regione.lombardia.it</v>
      </c>
    </row>
    <row r="1452" spans="1:4" ht="12" customHeight="1" x14ac:dyDescent="0.3">
      <c r="A1452" s="11" t="s">
        <v>6027</v>
      </c>
      <c r="B1452" s="11" t="s">
        <v>9180</v>
      </c>
      <c r="C1452" s="50" t="str" cm="1">
        <f t="array" ref="C1452:D1452">_xlfn.TEXTSPLIT(Tabella3[[#This Row],[PEC]],"@")</f>
        <v>protocollo</v>
      </c>
      <c r="D1452" s="50" t="str">
        <v>pec.comune.casalettospartano.sa.it</v>
      </c>
    </row>
    <row r="1453" spans="1:4" ht="12" customHeight="1" x14ac:dyDescent="0.3">
      <c r="A1453" s="11" t="s">
        <v>2371</v>
      </c>
      <c r="B1453" s="11" t="s">
        <v>9181</v>
      </c>
      <c r="C1453" s="50" t="str" cm="1">
        <f t="array" ref="C1453:D1453">_xlfn.TEXTSPLIT(Tabella3[[#This Row],[PEC]],"@")</f>
        <v>comune.casalettovaprio</v>
      </c>
      <c r="D1453" s="50" t="str">
        <v>mailcert.cremasconline.it</v>
      </c>
    </row>
    <row r="1454" spans="1:4" ht="12" customHeight="1" x14ac:dyDescent="0.3">
      <c r="A1454" s="11" t="s">
        <v>4065</v>
      </c>
      <c r="B1454" s="11" t="s">
        <v>9182</v>
      </c>
      <c r="C1454" s="50" t="str" cm="1">
        <f t="array" ref="C1454:D1454">_xlfn.TEXTSPLIT(Tabella3[[#This Row],[PEC]],"@")</f>
        <v>comune.casalfiumanese</v>
      </c>
      <c r="D1454" s="50" t="str">
        <v>cert.provincia.bo.it</v>
      </c>
    </row>
    <row r="1455" spans="1:4" ht="12" customHeight="1" x14ac:dyDescent="0.3">
      <c r="A1455" s="11" t="s">
        <v>3976</v>
      </c>
      <c r="B1455" s="11" t="s">
        <v>9183</v>
      </c>
      <c r="C1455" s="50" t="str" cm="1">
        <f t="array" ref="C1455:D1455">_xlfn.TEXTSPLIT(Tabella3[[#This Row],[PEC]],"@")</f>
        <v>casalgrande</v>
      </c>
      <c r="D1455" s="50" t="str">
        <v>cert.provincia.re.it</v>
      </c>
    </row>
    <row r="1456" spans="1:4" ht="12" customHeight="1" x14ac:dyDescent="0.3">
      <c r="A1456" s="11" t="s">
        <v>526</v>
      </c>
      <c r="B1456" s="11" t="s">
        <v>9184</v>
      </c>
      <c r="C1456" s="50" t="str" cm="1">
        <f t="array" ref="C1456:D1456">_xlfn.TEXTSPLIT(Tabella3[[#This Row],[PEC]],"@")</f>
        <v>comune.casalgrasso.cn</v>
      </c>
      <c r="D1456" s="50" t="str">
        <v>legalmail.it</v>
      </c>
    </row>
    <row r="1457" spans="1:4" ht="12" customHeight="1" x14ac:dyDescent="0.3">
      <c r="A1457" s="11" t="s">
        <v>6692</v>
      </c>
      <c r="B1457" s="11" t="s">
        <v>9185</v>
      </c>
      <c r="C1457" s="50" t="str" cm="1">
        <f t="array" ref="C1457:D1457">_xlfn.TEXTSPLIT(Tabella3[[#This Row],[PEC]],"@")</f>
        <v>comune.casalidelmanco</v>
      </c>
      <c r="D1457" s="50" t="str">
        <v>asmepec.it</v>
      </c>
    </row>
    <row r="1458" spans="1:4" ht="12" customHeight="1" x14ac:dyDescent="0.3">
      <c r="A1458" s="11" t="s">
        <v>5384</v>
      </c>
      <c r="B1458" s="11" t="s">
        <v>9186</v>
      </c>
      <c r="C1458" s="50" t="str" cm="1">
        <f t="array" ref="C1458:D1458">_xlfn.TEXTSPLIT(Tabella3[[#This Row],[PEC]],"@")</f>
        <v>comunecasalincontrada</v>
      </c>
      <c r="D1458" s="50" t="str">
        <v>postecert.it</v>
      </c>
    </row>
    <row r="1459" spans="1:4" ht="12" customHeight="1" x14ac:dyDescent="0.3">
      <c r="A1459" s="11" t="s">
        <v>417</v>
      </c>
      <c r="B1459" s="11" t="s">
        <v>9187</v>
      </c>
      <c r="C1459" s="50" t="str" cm="1">
        <f t="array" ref="C1459:D1459">_xlfn.TEXTSPLIT(Tabella3[[#This Row],[PEC]],"@")</f>
        <v>protocollo.casalino</v>
      </c>
      <c r="D1459" s="50" t="str">
        <v>cert.ruparpiemonte.it</v>
      </c>
    </row>
    <row r="1460" spans="1:4" ht="12" customHeight="1" x14ac:dyDescent="0.3">
      <c r="A1460" s="11" t="s">
        <v>2372</v>
      </c>
      <c r="B1460" s="11" t="s">
        <v>9188</v>
      </c>
      <c r="C1460" s="50" t="str" cm="1">
        <f t="array" ref="C1460:D1460">_xlfn.TEXTSPLIT(Tabella3[[#This Row],[PEC]],"@")</f>
        <v>protocollo.comune.casalmaggiore</v>
      </c>
      <c r="D1460" s="50" t="str">
        <v>pec.regione.lombardia.it</v>
      </c>
    </row>
    <row r="1461" spans="1:4" ht="12" customHeight="1" x14ac:dyDescent="0.3">
      <c r="A1461" s="11" t="s">
        <v>2614</v>
      </c>
      <c r="B1461" s="11" t="s">
        <v>9189</v>
      </c>
      <c r="C1461" s="50" t="str" cm="1">
        <f t="array" ref="C1461:D1461">_xlfn.TEXTSPLIT(Tabella3[[#This Row],[PEC]],"@")</f>
        <v>comune.casalmaiocco</v>
      </c>
      <c r="D1461" s="50" t="str">
        <v>pec.it</v>
      </c>
    </row>
    <row r="1462" spans="1:4" ht="12" customHeight="1" x14ac:dyDescent="0.3">
      <c r="A1462" s="11" t="s">
        <v>2373</v>
      </c>
      <c r="B1462" s="11" t="s">
        <v>9190</v>
      </c>
      <c r="C1462" s="50" t="str" cm="1">
        <f t="array" ref="C1462:D1462">_xlfn.TEXTSPLIT(Tabella3[[#This Row],[PEC]],"@")</f>
        <v>comune.casalmorano</v>
      </c>
      <c r="D1462" s="50" t="str">
        <v>pec.regione.lombardia.it</v>
      </c>
    </row>
    <row r="1463" spans="1:4" ht="12" customHeight="1" x14ac:dyDescent="0.3">
      <c r="A1463" s="11" t="s">
        <v>2468</v>
      </c>
      <c r="B1463" s="11" t="s">
        <v>9191</v>
      </c>
      <c r="C1463" s="50" t="str" cm="1">
        <f t="array" ref="C1463:D1463">_xlfn.TEXTSPLIT(Tabella3[[#This Row],[PEC]],"@")</f>
        <v>casalmoro.mn</v>
      </c>
      <c r="D1463" s="50" t="str">
        <v>legalmail.it</v>
      </c>
    </row>
    <row r="1464" spans="1:4" ht="12" customHeight="1" x14ac:dyDescent="0.3">
      <c r="A1464" s="11" t="s">
        <v>881</v>
      </c>
      <c r="B1464" s="11" t="s">
        <v>9192</v>
      </c>
      <c r="C1464" s="50" t="str" cm="1">
        <f t="array" ref="C1464:D1464">_xlfn.TEXTSPLIT(Tabella3[[#This Row],[PEC]],"@")</f>
        <v>protocollo</v>
      </c>
      <c r="D1464" s="50" t="str">
        <v>pec.comune.casalnoceto.al.it</v>
      </c>
    </row>
    <row r="1465" spans="1:4" ht="12" customHeight="1" x14ac:dyDescent="0.3">
      <c r="A1465" s="11" t="s">
        <v>5807</v>
      </c>
      <c r="B1465" s="11" t="s">
        <v>9193</v>
      </c>
      <c r="C1465" s="50" t="str" cm="1">
        <f t="array" ref="C1465:D1465">_xlfn.TEXTSPLIT(Tabella3[[#This Row],[PEC]],"@")</f>
        <v>protocollogen.casalnuovo.na</v>
      </c>
      <c r="D1465" s="50" t="str">
        <v>pec.actalis.it</v>
      </c>
    </row>
    <row r="1466" spans="1:4" ht="12" customHeight="1" x14ac:dyDescent="0.3">
      <c r="A1466" s="11" t="s">
        <v>6171</v>
      </c>
      <c r="B1466" s="11" t="s">
        <v>9194</v>
      </c>
      <c r="C1466" s="50" t="str" cm="1">
        <f t="array" ref="C1466:D1466">_xlfn.TEXTSPLIT(Tabella3[[#This Row],[PEC]],"@")</f>
        <v>ufficioprotocollo.casalnuovomonterotaro</v>
      </c>
      <c r="D1466" s="50" t="str">
        <v>pec.leonet.it</v>
      </c>
    </row>
    <row r="1467" spans="1:4" ht="12" customHeight="1" x14ac:dyDescent="0.3">
      <c r="A1467" s="11" t="s">
        <v>2469</v>
      </c>
      <c r="B1467" s="11" t="s">
        <v>9195</v>
      </c>
      <c r="C1467" s="50" t="str" cm="1">
        <f t="array" ref="C1467:D1467">_xlfn.TEXTSPLIT(Tabella3[[#This Row],[PEC]],"@")</f>
        <v>comune.casaloldo</v>
      </c>
      <c r="D1467" s="50" t="str">
        <v>actaliscertymail.it</v>
      </c>
    </row>
    <row r="1468" spans="1:4" ht="12" customHeight="1" x14ac:dyDescent="0.3">
      <c r="A1468" s="11" t="s">
        <v>2615</v>
      </c>
      <c r="B1468" s="11" t="s">
        <v>9196</v>
      </c>
      <c r="C1468" s="50" t="str" cm="1">
        <f t="array" ref="C1468:D1468">_xlfn.TEXTSPLIT(Tabella3[[#This Row],[PEC]],"@")</f>
        <v>casalpusterlengo</v>
      </c>
      <c r="D1468" s="50" t="str">
        <v>cert.elaus2002.net</v>
      </c>
    </row>
    <row r="1469" spans="1:4" ht="12" customHeight="1" x14ac:dyDescent="0.3">
      <c r="A1469" s="11" t="s">
        <v>2470</v>
      </c>
      <c r="B1469" s="11" t="s">
        <v>9197</v>
      </c>
      <c r="C1469" s="50" t="str" cm="1">
        <f t="array" ref="C1469:D1469">_xlfn.TEXTSPLIT(Tabella3[[#This Row],[PEC]],"@")</f>
        <v>casalromano.mn</v>
      </c>
      <c r="D1469" s="50" t="str">
        <v>legalmail.it</v>
      </c>
    </row>
    <row r="1470" spans="1:4" ht="12" customHeight="1" x14ac:dyDescent="0.3">
      <c r="A1470" s="11" t="s">
        <v>3306</v>
      </c>
      <c r="B1470" s="11" t="s">
        <v>9198</v>
      </c>
      <c r="C1470" s="50" t="str" cm="1">
        <f t="array" ref="C1470:D1470">_xlfn.TEXTSPLIT(Tabella3[[#This Row],[PEC]],"@")</f>
        <v>casalserugo.pd</v>
      </c>
      <c r="D1470" s="50" t="str">
        <v xml:space="preserve">cert.ip-veneto.net </v>
      </c>
    </row>
    <row r="1471" spans="1:4" ht="12" customHeight="1" x14ac:dyDescent="0.3">
      <c r="A1471" s="11" t="s">
        <v>5628</v>
      </c>
      <c r="B1471" s="11" t="s">
        <v>9199</v>
      </c>
      <c r="C1471" s="50" t="str" cm="1">
        <f t="array" ref="C1471:D1471">_xlfn.TEXTSPLIT(Tabella3[[#This Row],[PEC]],"@")</f>
        <v>anagrafe.elettorale</v>
      </c>
      <c r="D1471" s="50" t="str">
        <v>pec.coune.casaluce.ce.it</v>
      </c>
    </row>
    <row r="1472" spans="1:4" ht="12" customHeight="1" x14ac:dyDescent="0.3">
      <c r="A1472" s="11" t="s">
        <v>6172</v>
      </c>
      <c r="B1472" s="11" t="s">
        <v>9200</v>
      </c>
      <c r="C1472" s="50" t="str" cm="1">
        <f t="array" ref="C1472:D1472">_xlfn.TEXTSPLIT(Tabella3[[#This Row],[PEC]],"@")</f>
        <v>protocollo</v>
      </c>
      <c r="D1472" s="50" t="str">
        <v>pec.comune.casalvecchiodipuglia.fg.it</v>
      </c>
    </row>
    <row r="1473" spans="1:4" ht="12" customHeight="1" x14ac:dyDescent="0.3">
      <c r="A1473" s="11" t="s">
        <v>7062</v>
      </c>
      <c r="B1473" s="11" t="s">
        <v>9201</v>
      </c>
      <c r="C1473" s="50" t="str" cm="1">
        <f t="array" ref="C1473:D1473">_xlfn.TEXTSPLIT(Tabella3[[#This Row],[PEC]],"@")</f>
        <v>segreteria.comunecasalvecchiosiculo</v>
      </c>
      <c r="D1473" s="50" t="str">
        <v>dgpec.it</v>
      </c>
    </row>
    <row r="1474" spans="1:4" ht="12" customHeight="1" x14ac:dyDescent="0.3">
      <c r="A1474" s="11" t="s">
        <v>5093</v>
      </c>
      <c r="B1474" s="11" t="s">
        <v>9202</v>
      </c>
      <c r="C1474" s="50" t="str" cm="1">
        <f t="array" ref="C1474:D1474">_xlfn.TEXTSPLIT(Tabella3[[#This Row],[PEC]],"@")</f>
        <v>elettorale</v>
      </c>
      <c r="D1474" s="50" t="str">
        <v>pec.comune.casalvieri.fr.it</v>
      </c>
    </row>
    <row r="1475" spans="1:4" ht="12" customHeight="1" x14ac:dyDescent="0.3">
      <c r="A1475" s="11" t="s">
        <v>418</v>
      </c>
      <c r="B1475" s="11" t="s">
        <v>9203</v>
      </c>
      <c r="C1475" s="50" t="str" cm="1">
        <f t="array" ref="C1475:D1475">_xlfn.TEXTSPLIT(Tabella3[[#This Row],[PEC]],"@")</f>
        <v>casalvolone</v>
      </c>
      <c r="D1475" s="50" t="str">
        <v>cert.ruparpiemonte.it</v>
      </c>
    </row>
    <row r="1476" spans="1:4" ht="12" customHeight="1" x14ac:dyDescent="0.3">
      <c r="A1476" s="11" t="s">
        <v>1268</v>
      </c>
      <c r="B1476" s="11" t="s">
        <v>9204</v>
      </c>
      <c r="C1476" s="50" t="str" cm="1">
        <f t="array" ref="C1476:D1476">_xlfn.TEXTSPLIT(Tabella3[[#This Row],[PEC]],"@")</f>
        <v>comune.casalzuigno.va</v>
      </c>
      <c r="D1476" s="50" t="str">
        <v>halleycert.it</v>
      </c>
    </row>
    <row r="1477" spans="1:4" ht="12" customHeight="1" x14ac:dyDescent="0.3">
      <c r="A1477" s="11" t="s">
        <v>5808</v>
      </c>
      <c r="B1477" s="11" t="s">
        <v>9205</v>
      </c>
      <c r="C1477" s="50" t="str" cm="1">
        <f t="array" ref="C1477:D1477">_xlfn.TEXTSPLIT(Tabella3[[#This Row],[PEC]],"@")</f>
        <v>casamarciano</v>
      </c>
      <c r="D1477" s="50" t="str">
        <v>pec.comune.casamarciano.na.it</v>
      </c>
    </row>
    <row r="1478" spans="1:4" ht="12" customHeight="1" x14ac:dyDescent="0.3">
      <c r="A1478" s="11" t="s">
        <v>6230</v>
      </c>
      <c r="B1478" s="11" t="s">
        <v>9206</v>
      </c>
      <c r="C1478" s="50" t="str" cm="1">
        <f t="array" ref="C1478:D1478">_xlfn.TEXTSPLIT(Tabella3[[#This Row],[PEC]],"@")</f>
        <v>comune.casamassima</v>
      </c>
      <c r="D1478" s="50" t="str">
        <v>pec.it</v>
      </c>
    </row>
    <row r="1479" spans="1:4" ht="12" customHeight="1" x14ac:dyDescent="0.3">
      <c r="A1479" s="11" t="s">
        <v>5809</v>
      </c>
      <c r="B1479" s="11" t="s">
        <v>9207</v>
      </c>
      <c r="C1479" s="50" t="str" cm="1">
        <f t="array" ref="C1479:D1479">_xlfn.TEXTSPLIT(Tabella3[[#This Row],[PEC]],"@")</f>
        <v>protocollo</v>
      </c>
      <c r="D1479" s="50" t="str">
        <v>pec.comunecasamicciola.it</v>
      </c>
    </row>
    <row r="1480" spans="1:4" ht="12" customHeight="1" x14ac:dyDescent="0.3">
      <c r="A1480" s="11" t="s">
        <v>5810</v>
      </c>
      <c r="B1480" s="11" t="s">
        <v>9208</v>
      </c>
      <c r="C1480" s="50" t="str" cm="1">
        <f t="array" ref="C1480:D1480">_xlfn.TEXTSPLIT(Tabella3[[#This Row],[PEC]],"@")</f>
        <v>protocollo</v>
      </c>
      <c r="D1480" s="50" t="str">
        <v>pec.comunecasandrino.it</v>
      </c>
    </row>
    <row r="1481" spans="1:4" ht="12" customHeight="1" x14ac:dyDescent="0.3">
      <c r="A1481" s="11" t="s">
        <v>333</v>
      </c>
      <c r="B1481" s="11" t="s">
        <v>9209</v>
      </c>
      <c r="C1481" s="50" t="str" cm="1">
        <f t="array" ref="C1481:D1481">_xlfn.TEXTSPLIT(Tabella3[[#This Row],[PEC]],"@")</f>
        <v>casanova.elvo</v>
      </c>
      <c r="D1481" s="50" t="str">
        <v>cert.ruparpiemonte.it</v>
      </c>
    </row>
    <row r="1482" spans="1:4" ht="12" customHeight="1" x14ac:dyDescent="0.3">
      <c r="A1482" s="11" t="s">
        <v>3729</v>
      </c>
      <c r="B1482" s="11" t="s">
        <v>9210</v>
      </c>
      <c r="C1482" s="50" t="str" cm="1">
        <f t="array" ref="C1482:D1482">_xlfn.TEXTSPLIT(Tabella3[[#This Row],[PEC]],"@")</f>
        <v>comune.casanovalerrone</v>
      </c>
      <c r="D1482" s="50" t="str">
        <v>legalmail.it</v>
      </c>
    </row>
    <row r="1483" spans="1:4" ht="12" customHeight="1" x14ac:dyDescent="0.3">
      <c r="A1483" s="11" t="s">
        <v>2198</v>
      </c>
      <c r="B1483" s="11" t="s">
        <v>9211</v>
      </c>
      <c r="C1483" s="50" t="str" cm="1">
        <f t="array" ref="C1483:D1483">_xlfn.TEXTSPLIT(Tabella3[[#This Row],[PEC]],"@")</f>
        <v>comune.casanovalonati</v>
      </c>
      <c r="D1483" s="50" t="str">
        <v>pec.regione.lombardia.it</v>
      </c>
    </row>
    <row r="1484" spans="1:4" ht="12" customHeight="1" x14ac:dyDescent="0.3">
      <c r="A1484" s="11" t="s">
        <v>4942</v>
      </c>
      <c r="B1484" s="11" t="s">
        <v>9212</v>
      </c>
      <c r="C1484" s="50" t="str" cm="1">
        <f t="array" ref="C1484:D1484">_xlfn.TEXTSPLIT(Tabella3[[#This Row],[PEC]],"@")</f>
        <v>protocollo</v>
      </c>
      <c r="D1484" s="50" t="str">
        <v>pec.comune.casape.rm.it</v>
      </c>
    </row>
    <row r="1485" spans="1:4" ht="12" customHeight="1" x14ac:dyDescent="0.3">
      <c r="A1485" s="11" t="s">
        <v>5711</v>
      </c>
      <c r="B1485" s="11" t="s">
        <v>9213</v>
      </c>
      <c r="C1485" s="50" t="str" cm="1">
        <f t="array" ref="C1485:D1485">_xlfn.TEXTSPLIT(Tabella3[[#This Row],[PEC]],"@")</f>
        <v>comune.casapesenna</v>
      </c>
      <c r="D1485" s="50" t="str">
        <v>pec.it</v>
      </c>
    </row>
    <row r="1486" spans="1:4" ht="12" customHeight="1" x14ac:dyDescent="0.3">
      <c r="A1486" s="11" t="s">
        <v>1040</v>
      </c>
      <c r="B1486" s="11" t="s">
        <v>9214</v>
      </c>
      <c r="C1486" s="50" t="str" cm="1">
        <f t="array" ref="C1486:D1486">_xlfn.TEXTSPLIT(Tabella3[[#This Row],[PEC]],"@")</f>
        <v>casapinta</v>
      </c>
      <c r="D1486" s="50" t="str">
        <v>pec.ptbiellese.it</v>
      </c>
    </row>
    <row r="1487" spans="1:4" ht="12" customHeight="1" x14ac:dyDescent="0.3">
      <c r="A1487" s="11" t="s">
        <v>4859</v>
      </c>
      <c r="B1487" s="11" t="s">
        <v>9215</v>
      </c>
      <c r="C1487" s="50" t="str" cm="1">
        <f t="array" ref="C1487:D1487">_xlfn.TEXTSPLIT(Tabella3[[#This Row],[PEC]],"@")</f>
        <v>comunecasaprota</v>
      </c>
      <c r="D1487" s="50" t="str">
        <v>pec.it</v>
      </c>
    </row>
    <row r="1488" spans="1:4" ht="12" customHeight="1" x14ac:dyDescent="0.3">
      <c r="A1488" s="11" t="s">
        <v>5629</v>
      </c>
      <c r="B1488" s="11" t="s">
        <v>9216</v>
      </c>
      <c r="C1488" s="50" t="str" cm="1">
        <f t="array" ref="C1488:D1488">_xlfn.TEXTSPLIT(Tabella3[[#This Row],[PEC]],"@")</f>
        <v>affarigenerali.casapulla</v>
      </c>
      <c r="D1488" s="50" t="str">
        <v>asmepec.it</v>
      </c>
    </row>
    <row r="1489" spans="1:4" ht="12" customHeight="1" x14ac:dyDescent="0.3">
      <c r="A1489" s="11" t="s">
        <v>6324</v>
      </c>
      <c r="B1489" s="11" t="s">
        <v>9217</v>
      </c>
      <c r="C1489" s="50" t="str" cm="1">
        <f t="array" ref="C1489:D1489">_xlfn.TEXTSPLIT(Tabella3[[#This Row],[PEC]],"@")</f>
        <v>comune.casarano.le</v>
      </c>
      <c r="D1489" s="50" t="str">
        <v>pec.rupar.puglia.it</v>
      </c>
    </row>
    <row r="1490" spans="1:4" ht="12" customHeight="1" x14ac:dyDescent="0.3">
      <c r="A1490" s="11" t="s">
        <v>2538</v>
      </c>
      <c r="B1490" s="11" t="s">
        <v>9218</v>
      </c>
      <c r="C1490" s="50" t="str" cm="1">
        <f t="array" ref="C1490:D1490">_xlfn.TEXTSPLIT(Tabella3[[#This Row],[PEC]],"@")</f>
        <v>comune.casargo</v>
      </c>
      <c r="D1490" s="50" t="str">
        <v>pec.regione.lombardia.it</v>
      </c>
    </row>
    <row r="1491" spans="1:4" ht="12" customHeight="1" x14ac:dyDescent="0.3">
      <c r="A1491" s="11" t="s">
        <v>1618</v>
      </c>
      <c r="B1491" s="11" t="s">
        <v>9219</v>
      </c>
      <c r="C1491" s="50" t="str" cm="1">
        <f t="array" ref="C1491:D1491">_xlfn.TEXTSPLIT(Tabella3[[#This Row],[PEC]],"@")</f>
        <v>protocollo</v>
      </c>
      <c r="D1491" s="50" t="str">
        <v>pec.comune.casarile.mi.it</v>
      </c>
    </row>
    <row r="1492" spans="1:4" ht="12" customHeight="1" x14ac:dyDescent="0.3">
      <c r="A1492" s="11" t="s">
        <v>3603</v>
      </c>
      <c r="B1492" s="11" t="s">
        <v>9220</v>
      </c>
      <c r="C1492" s="50" t="str" cm="1">
        <f t="array" ref="C1492:D1492">_xlfn.TEXTSPLIT(Tabella3[[#This Row],[PEC]],"@")</f>
        <v>comune.casarsadelladelizia</v>
      </c>
      <c r="D1492" s="50" t="str">
        <v>certgov.fvg.it</v>
      </c>
    </row>
    <row r="1493" spans="1:4" ht="12" customHeight="1" x14ac:dyDescent="0.3">
      <c r="A1493" s="11" t="s">
        <v>3790</v>
      </c>
      <c r="B1493" s="11" t="s">
        <v>9221</v>
      </c>
      <c r="C1493" s="50" t="str" cm="1">
        <f t="array" ref="C1493:D1493">_xlfn.TEXTSPLIT(Tabella3[[#This Row],[PEC]],"@")</f>
        <v>protocollo.casarza-ligure</v>
      </c>
      <c r="D1493" s="50" t="str">
        <v>pec.it</v>
      </c>
    </row>
    <row r="1494" spans="1:4" ht="12" customHeight="1" x14ac:dyDescent="0.3">
      <c r="A1494" s="11" t="s">
        <v>882</v>
      </c>
      <c r="B1494" s="11" t="s">
        <v>9222</v>
      </c>
      <c r="C1494" s="50" t="str" cm="1">
        <f t="array" ref="C1494:D1494">_xlfn.TEXTSPLIT(Tabella3[[#This Row],[PEC]],"@")</f>
        <v>comune.casasco.al</v>
      </c>
      <c r="D1494" s="50" t="str">
        <v>legalmail.it</v>
      </c>
    </row>
    <row r="1495" spans="1:4" ht="12" customHeight="1" x14ac:dyDescent="0.3">
      <c r="A1495" s="11" t="s">
        <v>2539</v>
      </c>
      <c r="B1495" s="11" t="s">
        <v>9223</v>
      </c>
      <c r="C1495" s="50" t="str" cm="1">
        <f t="array" ref="C1495:D1495">_xlfn.TEXTSPLIT(Tabella3[[#This Row],[PEC]],"@")</f>
        <v>protocollo.casatenovo</v>
      </c>
      <c r="D1495" s="50" t="str">
        <v>legalmail.it</v>
      </c>
    </row>
    <row r="1496" spans="1:4" ht="12" customHeight="1" x14ac:dyDescent="0.3">
      <c r="A1496" s="11" t="s">
        <v>2199</v>
      </c>
      <c r="B1496" s="11" t="s">
        <v>9224</v>
      </c>
      <c r="C1496" s="50" t="str" cm="1">
        <f t="array" ref="C1496:D1496">_xlfn.TEXTSPLIT(Tabella3[[#This Row],[PEC]],"@")</f>
        <v>servizio.segreteria</v>
      </c>
      <c r="D1496" s="50" t="str">
        <v>comunecasatisma.legalmail.it</v>
      </c>
    </row>
    <row r="1497" spans="1:4" ht="12" customHeight="1" x14ac:dyDescent="0.3">
      <c r="A1497" s="11" t="s">
        <v>5811</v>
      </c>
      <c r="B1497" s="11" t="s">
        <v>9225</v>
      </c>
      <c r="C1497" s="50" t="str" cm="1">
        <f t="array" ref="C1497:D1497">_xlfn.TEXTSPLIT(Tabella3[[#This Row],[PEC]],"@")</f>
        <v>elettorale.casavatore</v>
      </c>
      <c r="D1497" s="50" t="str">
        <v>asmepec.it</v>
      </c>
    </row>
    <row r="1498" spans="1:4" ht="12" customHeight="1" x14ac:dyDescent="0.3">
      <c r="A1498" s="11" t="s">
        <v>1778</v>
      </c>
      <c r="B1498" s="11" t="s">
        <v>9226</v>
      </c>
      <c r="C1498" s="50" t="str" cm="1">
        <f t="array" ref="C1498:D1498">_xlfn.TEXTSPLIT(Tabella3[[#This Row],[PEC]],"@")</f>
        <v>uff.protocollo</v>
      </c>
      <c r="D1498" s="50" t="str">
        <v>pec.comune.casazza.bg.it</v>
      </c>
    </row>
    <row r="1499" spans="1:4" ht="12" customHeight="1" x14ac:dyDescent="0.3">
      <c r="A1499" s="11" t="s">
        <v>4478</v>
      </c>
      <c r="B1499" s="11" t="s">
        <v>9227</v>
      </c>
      <c r="C1499" s="50" t="str" cm="1">
        <f t="array" ref="C1499:D1499">_xlfn.TEXTSPLIT(Tabella3[[#This Row],[PEC]],"@")</f>
        <v>comune.cascia</v>
      </c>
      <c r="D1499" s="50" t="str">
        <v>postacert.umbria.it</v>
      </c>
    </row>
    <row r="1500" spans="1:4" ht="12" customHeight="1" x14ac:dyDescent="0.3">
      <c r="A1500" s="11" t="s">
        <v>1269</v>
      </c>
      <c r="B1500" s="11" t="s">
        <v>9228</v>
      </c>
      <c r="C1500" s="50" t="str" cm="1">
        <f t="array" ref="C1500:D1500">_xlfn.TEXTSPLIT(Tabella3[[#This Row],[PEC]],"@")</f>
        <v>comune.casciago</v>
      </c>
      <c r="D1500" s="50" t="str">
        <v>pec.regione.lombardia.it</v>
      </c>
    </row>
    <row r="1501" spans="1:4" ht="12" customHeight="1" x14ac:dyDescent="0.3">
      <c r="A1501" s="11" t="s">
        <v>4366</v>
      </c>
      <c r="B1501" s="11" t="s">
        <v>9229</v>
      </c>
      <c r="C1501" s="50" t="str" cm="1">
        <f t="array" ref="C1501:D1501">_xlfn.TEXTSPLIT(Tabella3[[#This Row],[PEC]],"@")</f>
        <v>comune.cascianatermelari</v>
      </c>
      <c r="D1501" s="50" t="str">
        <v>postacert.toscana.it</v>
      </c>
    </row>
    <row r="1502" spans="1:4" ht="12" customHeight="1" x14ac:dyDescent="0.3">
      <c r="A1502" s="11" t="s">
        <v>4337</v>
      </c>
      <c r="B1502" s="11" t="s">
        <v>9230</v>
      </c>
      <c r="C1502" s="50" t="str" cm="1">
        <f t="array" ref="C1502:D1502">_xlfn.TEXTSPLIT(Tabella3[[#This Row],[PEC]],"@")</f>
        <v>protocollo</v>
      </c>
      <c r="D1502" s="50" t="str">
        <v>pec.comune.cascina.pi.it</v>
      </c>
    </row>
    <row r="1503" spans="1:4" ht="12" customHeight="1" x14ac:dyDescent="0.3">
      <c r="A1503" s="11" t="s">
        <v>65</v>
      </c>
      <c r="B1503" s="11" t="s">
        <v>9231</v>
      </c>
      <c r="C1503" s="50" t="str" cm="1">
        <f t="array" ref="C1503:D1503">_xlfn.TEXTSPLIT(Tabella3[[#This Row],[PEC]],"@")</f>
        <v>cascinette</v>
      </c>
      <c r="D1503" s="50" t="str">
        <v>pec.comune.cascinette.to.it</v>
      </c>
    </row>
    <row r="1504" spans="1:4" ht="12" customHeight="1" x14ac:dyDescent="0.3">
      <c r="A1504" s="11" t="s">
        <v>2200</v>
      </c>
      <c r="B1504" s="11" t="s">
        <v>9232</v>
      </c>
      <c r="C1504" s="50" t="str" cm="1">
        <f t="array" ref="C1504:D1504">_xlfn.TEXTSPLIT(Tabella3[[#This Row],[PEC]],"@")</f>
        <v>comune.caseigerola</v>
      </c>
      <c r="D1504" s="50" t="str">
        <v>legalmail.it</v>
      </c>
    </row>
    <row r="1505" spans="1:4" ht="12" customHeight="1" x14ac:dyDescent="0.3">
      <c r="A1505" s="11" t="s">
        <v>66</v>
      </c>
      <c r="B1505" s="11" t="s">
        <v>9233</v>
      </c>
      <c r="C1505" s="50" t="str" cm="1">
        <f t="array" ref="C1505:D1505">_xlfn.TEXTSPLIT(Tabella3[[#This Row],[PEC]],"@")</f>
        <v>anagrafe</v>
      </c>
      <c r="D1505" s="50" t="str">
        <v>pec.comune.caselette.to.it</v>
      </c>
    </row>
    <row r="1506" spans="1:4" ht="12" customHeight="1" x14ac:dyDescent="0.3">
      <c r="A1506" s="11" t="s">
        <v>3791</v>
      </c>
      <c r="B1506" s="11" t="s">
        <v>9234</v>
      </c>
      <c r="C1506" s="50" t="str" cm="1">
        <f t="array" ref="C1506:D1506">_xlfn.TEXTSPLIT(Tabella3[[#This Row],[PEC]],"@")</f>
        <v>protocollo</v>
      </c>
      <c r="D1506" s="50" t="str">
        <v>pec.comune.casella.ge.it</v>
      </c>
    </row>
    <row r="1507" spans="1:4" ht="12" customHeight="1" x14ac:dyDescent="0.3">
      <c r="A1507" s="11" t="s">
        <v>6029</v>
      </c>
      <c r="B1507" s="11" t="s">
        <v>9235</v>
      </c>
      <c r="C1507" s="50" t="str" cm="1">
        <f t="array" ref="C1507:D1507">_xlfn.TEXTSPLIT(Tabella3[[#This Row],[PEC]],"@")</f>
        <v>protocollo.caselleinpittari</v>
      </c>
      <c r="D1507" s="50" t="str">
        <v>asmepec.it</v>
      </c>
    </row>
    <row r="1508" spans="1:4" ht="12" customHeight="1" x14ac:dyDescent="0.3">
      <c r="A1508" s="11" t="s">
        <v>2616</v>
      </c>
      <c r="B1508" s="11" t="s">
        <v>9236</v>
      </c>
      <c r="C1508" s="50" t="str" cm="1">
        <f t="array" ref="C1508:D1508">_xlfn.TEXTSPLIT(Tabella3[[#This Row],[PEC]],"@")</f>
        <v>info</v>
      </c>
      <c r="D1508" s="50" t="str">
        <v>pec.comune.casellelandi.lo.it</v>
      </c>
    </row>
    <row r="1509" spans="1:4" ht="12" customHeight="1" x14ac:dyDescent="0.3">
      <c r="A1509" s="11" t="s">
        <v>2617</v>
      </c>
      <c r="B1509" s="11" t="s">
        <v>9237</v>
      </c>
      <c r="C1509" s="50" t="str" cm="1">
        <f t="array" ref="C1509:D1509">_xlfn.TEXTSPLIT(Tabella3[[#This Row],[PEC]],"@")</f>
        <v>info</v>
      </c>
      <c r="D1509" s="50" t="str">
        <v>pec.comune.casellelurani.lo.it</v>
      </c>
    </row>
    <row r="1510" spans="1:4" ht="12" customHeight="1" x14ac:dyDescent="0.3">
      <c r="A1510" s="11" t="s">
        <v>67</v>
      </c>
      <c r="B1510" s="11" t="s">
        <v>9238</v>
      </c>
      <c r="C1510" s="50" t="str" cm="1">
        <f t="array" ref="C1510:D1510">_xlfn.TEXTSPLIT(Tabella3[[#This Row],[PEC]],"@")</f>
        <v>comune.caselle-torinese</v>
      </c>
      <c r="D1510" s="50" t="str">
        <v>legalmail.it</v>
      </c>
    </row>
    <row r="1511" spans="1:4" ht="12" customHeight="1" x14ac:dyDescent="0.3">
      <c r="A1511" s="11" t="s">
        <v>5630</v>
      </c>
      <c r="B1511" s="11" t="s">
        <v>9239</v>
      </c>
      <c r="C1511" s="50" t="str" cm="1">
        <f t="array" ref="C1511:D1511">_xlfn.TEXTSPLIT(Tabella3[[#This Row],[PEC]],"@")</f>
        <v>postacertificata</v>
      </c>
      <c r="D1511" s="50" t="str">
        <v>pec.comune.caserta.it</v>
      </c>
    </row>
    <row r="1512" spans="1:4" ht="12" customHeight="1" x14ac:dyDescent="0.3">
      <c r="A1512" s="11" t="s">
        <v>3154</v>
      </c>
      <c r="B1512" s="11" t="s">
        <v>9240</v>
      </c>
      <c r="C1512" s="50" t="str" cm="1">
        <f t="array" ref="C1512:D1512">_xlfn.TEXTSPLIT(Tabella3[[#This Row],[PEC]],"@")</f>
        <v>comunecasier</v>
      </c>
      <c r="D1512" s="50" t="str">
        <v>pec.it</v>
      </c>
    </row>
    <row r="1513" spans="1:4" ht="12" customHeight="1" x14ac:dyDescent="0.3">
      <c r="A1513" s="11" t="s">
        <v>6797</v>
      </c>
      <c r="B1513" s="11" t="s">
        <v>9241</v>
      </c>
      <c r="C1513" s="50" t="str" cm="1">
        <f t="array" ref="C1513:D1513">_xlfn.TEXTSPLIT(Tabella3[[#This Row],[PEC]],"@")</f>
        <v>protocollo.casignana</v>
      </c>
      <c r="D1513" s="50" t="str">
        <v>asmepec.it</v>
      </c>
    </row>
    <row r="1514" spans="1:4" ht="12" customHeight="1" x14ac:dyDescent="0.3">
      <c r="A1514" s="11" t="s">
        <v>3977</v>
      </c>
      <c r="B1514" s="11" t="s">
        <v>9242</v>
      </c>
      <c r="C1514" s="50" t="str" cm="1">
        <f t="array" ref="C1514:D1514">_xlfn.TEXTSPLIT(Tabella3[[#This Row],[PEC]],"@")</f>
        <v>casina</v>
      </c>
      <c r="D1514" s="50" t="str">
        <v>cert.provincia.re.it</v>
      </c>
    </row>
    <row r="1515" spans="1:4" ht="12" customHeight="1" x14ac:dyDescent="0.3">
      <c r="A1515" s="11" t="s">
        <v>1779</v>
      </c>
      <c r="B1515" s="11" t="s">
        <v>9243</v>
      </c>
      <c r="C1515" s="50" t="str" cm="1">
        <f t="array" ref="C1515:D1515">_xlfn.TEXTSPLIT(Tabella3[[#This Row],[PEC]],"@")</f>
        <v>comune.casirate</v>
      </c>
      <c r="D1515" s="50" t="str">
        <v>halleycert.it</v>
      </c>
    </row>
    <row r="1516" spans="1:4" ht="12" customHeight="1" x14ac:dyDescent="0.3">
      <c r="A1516" s="11" t="s">
        <v>1403</v>
      </c>
      <c r="B1516" s="11" t="s">
        <v>9244</v>
      </c>
      <c r="C1516" s="50" t="str" cm="1">
        <f t="array" ref="C1516:D1516">_xlfn.TEXTSPLIT(Tabella3[[#This Row],[PEC]],"@")</f>
        <v>comune.caslinoderba</v>
      </c>
      <c r="D1516" s="50" t="str">
        <v>pec.como.it</v>
      </c>
    </row>
    <row r="1517" spans="1:4" ht="12" customHeight="1" x14ac:dyDescent="0.3">
      <c r="A1517" s="11" t="s">
        <v>1404</v>
      </c>
      <c r="B1517" s="11" t="s">
        <v>9245</v>
      </c>
      <c r="C1517" s="50" t="str" cm="1">
        <f t="array" ref="C1517:D1517">_xlfn.TEXTSPLIT(Tabella3[[#This Row],[PEC]],"@")</f>
        <v>comune.casnateconbernate</v>
      </c>
      <c r="D1517" s="50" t="str">
        <v>pec.provincia.como.it</v>
      </c>
    </row>
    <row r="1518" spans="1:4" ht="12" customHeight="1" x14ac:dyDescent="0.3">
      <c r="A1518" s="11" t="s">
        <v>1780</v>
      </c>
      <c r="B1518" s="11" t="s">
        <v>9246</v>
      </c>
      <c r="C1518" s="50" t="str" cm="1">
        <f t="array" ref="C1518:D1518">_xlfn.TEXTSPLIT(Tabella3[[#This Row],[PEC]],"@")</f>
        <v>protocollo</v>
      </c>
      <c r="D1518" s="50" t="str">
        <v>cert.casnigo.it</v>
      </c>
    </row>
    <row r="1519" spans="1:4" ht="12" customHeight="1" x14ac:dyDescent="0.3">
      <c r="A1519" s="11" t="s">
        <v>5812</v>
      </c>
      <c r="B1519" s="11" t="s">
        <v>9247</v>
      </c>
      <c r="C1519" s="50" t="str" cm="1">
        <f t="array" ref="C1519:D1519">_xlfn.TEXTSPLIT(Tabella3[[#This Row],[PEC]],"@")</f>
        <v>comune</v>
      </c>
      <c r="D1519" s="50" t="str">
        <v>pec.comune.casoladinapoli.na.it</v>
      </c>
    </row>
    <row r="1520" spans="1:4" ht="12" customHeight="1" x14ac:dyDescent="0.3">
      <c r="A1520" s="11" t="s">
        <v>4205</v>
      </c>
      <c r="B1520" s="11" t="s">
        <v>9248</v>
      </c>
      <c r="C1520" s="50" t="str" cm="1">
        <f t="array" ref="C1520:D1520">_xlfn.TEXTSPLIT(Tabella3[[#This Row],[PEC]],"@")</f>
        <v>comune.casolainlunigiana</v>
      </c>
      <c r="D1520" s="50" t="str">
        <v>postacert.toscana.it</v>
      </c>
    </row>
    <row r="1521" spans="1:4" ht="12" customHeight="1" x14ac:dyDescent="0.3">
      <c r="A1521" s="11" t="s">
        <v>4133</v>
      </c>
      <c r="B1521" s="11" t="s">
        <v>9249</v>
      </c>
      <c r="C1521" s="50" t="str" cm="1">
        <f t="array" ref="C1521:D1521">_xlfn.TEXTSPLIT(Tabella3[[#This Row],[PEC]],"@")</f>
        <v>comune.casolavalsenio</v>
      </c>
      <c r="D1521" s="50" t="str">
        <v>cert.provincia.ra.it</v>
      </c>
    </row>
    <row r="1522" spans="1:4" ht="12" customHeight="1" x14ac:dyDescent="0.3">
      <c r="A1522" s="11" t="s">
        <v>4405</v>
      </c>
      <c r="B1522" s="11" t="s">
        <v>9250</v>
      </c>
      <c r="C1522" s="50" t="str" cm="1">
        <f t="array" ref="C1522:D1522">_xlfn.TEXTSPLIT(Tabella3[[#This Row],[PEC]],"@")</f>
        <v>comune.casoledelsa</v>
      </c>
      <c r="D1522" s="50" t="str">
        <v>postacert.toscana.it</v>
      </c>
    </row>
    <row r="1523" spans="1:4" ht="12" customHeight="1" x14ac:dyDescent="0.3">
      <c r="A1523" s="11" t="s">
        <v>5385</v>
      </c>
      <c r="B1523" s="11" t="s">
        <v>9251</v>
      </c>
      <c r="C1523" s="50" t="str" cm="1">
        <f t="array" ref="C1523:D1523">_xlfn.TEXTSPLIT(Tabella3[[#This Row],[PEC]],"@")</f>
        <v>comune.casoli.ch</v>
      </c>
      <c r="D1523" s="50" t="str">
        <v>halleycert.it</v>
      </c>
    </row>
    <row r="1524" spans="1:4" ht="12" customHeight="1" x14ac:dyDescent="0.3">
      <c r="A1524" s="11" t="s">
        <v>2201</v>
      </c>
      <c r="B1524" s="11" t="s">
        <v>9252</v>
      </c>
      <c r="C1524" s="50" t="str" cm="1">
        <f t="array" ref="C1524:D1524">_xlfn.TEXTSPLIT(Tabella3[[#This Row],[PEC]],"@")</f>
        <v>casorateprimo</v>
      </c>
      <c r="D1524" s="50" t="str">
        <v>postemailcertificata.it</v>
      </c>
    </row>
    <row r="1525" spans="1:4" ht="12" customHeight="1" x14ac:dyDescent="0.3">
      <c r="A1525" s="11" t="s">
        <v>1270</v>
      </c>
      <c r="B1525" s="11" t="s">
        <v>9253</v>
      </c>
      <c r="C1525" s="50" t="str" cm="1">
        <f t="array" ref="C1525:D1525">_xlfn.TEXTSPLIT(Tabella3[[#This Row],[PEC]],"@")</f>
        <v>casoratesempione</v>
      </c>
      <c r="D1525" s="50" t="str">
        <v>legalmail.it</v>
      </c>
    </row>
    <row r="1526" spans="1:4" ht="12" customHeight="1" x14ac:dyDescent="0.3">
      <c r="A1526" s="11" t="s">
        <v>1619</v>
      </c>
      <c r="B1526" s="11" t="s">
        <v>9254</v>
      </c>
      <c r="C1526" s="50" t="str" cm="1">
        <f t="array" ref="C1526:D1526">_xlfn.TEXTSPLIT(Tabella3[[#This Row],[PEC]],"@")</f>
        <v>comune.casorezzo</v>
      </c>
      <c r="D1526" s="50" t="str">
        <v>postecert.it</v>
      </c>
    </row>
    <row r="1527" spans="1:4" ht="12" customHeight="1" x14ac:dyDescent="0.3">
      <c r="A1527" s="11" t="s">
        <v>5813</v>
      </c>
      <c r="B1527" s="11" t="s">
        <v>9255</v>
      </c>
      <c r="C1527" s="50" t="str" cm="1">
        <f t="array" ref="C1527:D1527">_xlfn.TEXTSPLIT(Tabella3[[#This Row],[PEC]],"@")</f>
        <v>protocollo</v>
      </c>
      <c r="D1527" s="50" t="str">
        <v>pec.comune.casoria.na.it</v>
      </c>
    </row>
    <row r="1528" spans="1:4" ht="12" customHeight="1" x14ac:dyDescent="0.3">
      <c r="A1528" s="11" t="s">
        <v>9256</v>
      </c>
      <c r="B1528" s="11" t="s">
        <v>9257</v>
      </c>
      <c r="C1528" s="50" t="str" cm="1">
        <f t="array" ref="C1528:D1528">_xlfn.TEXTSPLIT(Tabella3[[#This Row],[PEC]],"@")</f>
        <v>casorzo</v>
      </c>
      <c r="D1528" s="50" t="str">
        <v>cert.ruparpiemonte.it</v>
      </c>
    </row>
    <row r="1529" spans="1:4" ht="12" customHeight="1" x14ac:dyDescent="0.3">
      <c r="A1529" s="11" t="s">
        <v>4860</v>
      </c>
      <c r="B1529" s="11" t="s">
        <v>9258</v>
      </c>
      <c r="C1529" s="50" t="str" cm="1">
        <f t="array" ref="C1529:D1529">_xlfn.TEXTSPLIT(Tabella3[[#This Row],[PEC]],"@")</f>
        <v>comune.casperia.ri</v>
      </c>
      <c r="D1529" s="50" t="str">
        <v>legalmail.it</v>
      </c>
    </row>
    <row r="1530" spans="1:4" ht="12" customHeight="1" x14ac:dyDescent="0.3">
      <c r="A1530" s="11" t="s">
        <v>1527</v>
      </c>
      <c r="B1530" s="11" t="s">
        <v>9259</v>
      </c>
      <c r="C1530" s="50" t="str" cm="1">
        <f t="array" ref="C1530:D1530">_xlfn.TEXTSPLIT(Tabella3[[#This Row],[PEC]],"@")</f>
        <v>protocollo</v>
      </c>
      <c r="D1530" s="50" t="str">
        <v>pec.comune.caspoggio.gov.it</v>
      </c>
    </row>
    <row r="1531" spans="1:4" ht="12" customHeight="1" x14ac:dyDescent="0.3">
      <c r="A1531" s="11" t="s">
        <v>3449</v>
      </c>
      <c r="B1531" s="11" t="s">
        <v>9260</v>
      </c>
      <c r="C1531" s="50" t="str" cm="1">
        <f t="array" ref="C1531:D1531">_xlfn.TEXTSPLIT(Tabella3[[#This Row],[PEC]],"@")</f>
        <v>comune.cassacco</v>
      </c>
      <c r="D1531" s="50" t="str">
        <v>certgov.fvg.it</v>
      </c>
    </row>
    <row r="1532" spans="1:4" ht="12" customHeight="1" x14ac:dyDescent="0.3">
      <c r="A1532" s="11" t="s">
        <v>2540</v>
      </c>
      <c r="B1532" s="11" t="s">
        <v>9261</v>
      </c>
      <c r="C1532" s="50" t="str" cm="1">
        <f t="array" ref="C1532:D1532">_xlfn.TEXTSPLIT(Tabella3[[#This Row],[PEC]],"@")</f>
        <v>comune.cassagobrianza</v>
      </c>
      <c r="D1532" s="50" t="str">
        <v>pec.regione.lombardia.it</v>
      </c>
    </row>
    <row r="1533" spans="1:4" ht="12" customHeight="1" x14ac:dyDescent="0.3">
      <c r="A1533" s="11" t="s">
        <v>6571</v>
      </c>
      <c r="B1533" s="11" t="s">
        <v>9262</v>
      </c>
      <c r="C1533" s="50" t="str" cm="1">
        <f t="array" ref="C1533:D1533">_xlfn.TEXTSPLIT(Tabella3[[#This Row],[PEC]],"@")</f>
        <v>sindaco.comune.cassanoalloionio.cs</v>
      </c>
      <c r="D1533" s="50" t="str">
        <v>asmepec.it</v>
      </c>
    </row>
    <row r="1534" spans="1:4" ht="12" customHeight="1" x14ac:dyDescent="0.3">
      <c r="A1534" s="11" t="s">
        <v>1620</v>
      </c>
      <c r="B1534" s="11" t="s">
        <v>9263</v>
      </c>
      <c r="C1534" s="50" t="str" cm="1">
        <f t="array" ref="C1534:D1534">_xlfn.TEXTSPLIT(Tabella3[[#This Row],[PEC]],"@")</f>
        <v>protocollo</v>
      </c>
      <c r="D1534" s="50" t="str">
        <v>comune.cassanodadda.mi.legalmail.it</v>
      </c>
    </row>
    <row r="1535" spans="1:4" ht="12" customHeight="1" x14ac:dyDescent="0.3">
      <c r="A1535" s="11" t="s">
        <v>6231</v>
      </c>
      <c r="B1535" s="11" t="s">
        <v>9264</v>
      </c>
      <c r="C1535" s="50" t="str" cm="1">
        <f t="array" ref="C1535:D1535">_xlfn.TEXTSPLIT(Tabella3[[#This Row],[PEC]],"@")</f>
        <v>comunecassanodellemurge.ba</v>
      </c>
      <c r="D1535" s="50" t="str">
        <v>pec.rupar.puglia.it</v>
      </c>
    </row>
    <row r="1536" spans="1:4" ht="12" customHeight="1" x14ac:dyDescent="0.3">
      <c r="A1536" s="11" t="s">
        <v>5903</v>
      </c>
      <c r="B1536" s="11" t="s">
        <v>9265</v>
      </c>
      <c r="C1536" s="50" t="str" cm="1">
        <f t="array" ref="C1536:D1536">_xlfn.TEXTSPLIT(Tabella3[[#This Row],[PEC]],"@")</f>
        <v>servizidemografici.cassanoirpino</v>
      </c>
      <c r="D1536" s="50" t="str">
        <v>cert.irpinianet.eu</v>
      </c>
    </row>
    <row r="1537" spans="1:4" ht="12" customHeight="1" x14ac:dyDescent="0.3">
      <c r="A1537" s="11" t="s">
        <v>1271</v>
      </c>
      <c r="B1537" s="11" t="s">
        <v>9266</v>
      </c>
      <c r="C1537" s="50" t="str" cm="1">
        <f t="array" ref="C1537:D1537">_xlfn.TEXTSPLIT(Tabella3[[#This Row],[PEC]],"@")</f>
        <v>protocollo.comune.cassanomagnago</v>
      </c>
      <c r="D1537" s="50" t="str">
        <v>pec.regione.lombardia.it</v>
      </c>
    </row>
    <row r="1538" spans="1:4" ht="12" customHeight="1" x14ac:dyDescent="0.3">
      <c r="A1538" s="11" t="s">
        <v>1026</v>
      </c>
      <c r="B1538" s="11" t="s">
        <v>9267</v>
      </c>
      <c r="C1538" s="50" t="str" cm="1">
        <f t="array" ref="C1538:D1538">_xlfn.TEXTSPLIT(Tabella3[[#This Row],[PEC]],"@")</f>
        <v>protocollo.cassano.spinola</v>
      </c>
      <c r="D1538" s="50" t="str">
        <v>cert.ruparpiemonte.it</v>
      </c>
    </row>
    <row r="1539" spans="1:4" ht="12" customHeight="1" x14ac:dyDescent="0.3">
      <c r="A1539" s="11" t="s">
        <v>1272</v>
      </c>
      <c r="B1539" s="11" t="s">
        <v>9268</v>
      </c>
      <c r="C1539" s="50" t="str" cm="1">
        <f t="array" ref="C1539:D1539">_xlfn.TEXTSPLIT(Tabella3[[#This Row],[PEC]],"@")</f>
        <v>comune.cassanovalcuvia.va</v>
      </c>
      <c r="D1539" s="50" t="str">
        <v>halleycert.it</v>
      </c>
    </row>
    <row r="1540" spans="1:4" ht="12" customHeight="1" x14ac:dyDescent="0.3">
      <c r="A1540" s="11" t="s">
        <v>7312</v>
      </c>
      <c r="B1540" s="11" t="s">
        <v>9269</v>
      </c>
      <c r="C1540" s="50" t="str" cm="1">
        <f t="array" ref="C1540:D1540">_xlfn.TEXTSPLIT(Tabella3[[#This Row],[PEC]],"@")</f>
        <v>protocollo.cassaro</v>
      </c>
      <c r="D1540" s="50" t="str">
        <v>pec.it</v>
      </c>
    </row>
    <row r="1541" spans="1:4" ht="12" customHeight="1" x14ac:dyDescent="0.3">
      <c r="A1541" s="11" t="s">
        <v>1781</v>
      </c>
      <c r="B1541" s="11" t="s">
        <v>9270</v>
      </c>
      <c r="C1541" s="50" t="str" cm="1">
        <f t="array" ref="C1541:D1541">_xlfn.TEXTSPLIT(Tabella3[[#This Row],[PEC]],"@")</f>
        <v>comune.cassiglio</v>
      </c>
      <c r="D1541" s="50" t="str">
        <v>pec.regione.lombardia.it</v>
      </c>
    </row>
    <row r="1542" spans="1:4" ht="12" customHeight="1" x14ac:dyDescent="0.3">
      <c r="A1542" s="11" t="s">
        <v>9271</v>
      </c>
      <c r="B1542" s="11" t="s">
        <v>9272</v>
      </c>
      <c r="C1542" s="50" t="str" cm="1">
        <f t="array" ref="C1542:D1542">_xlfn.TEXTSPLIT(Tabella3[[#This Row],[PEC]],"@")</f>
        <v>protocollo</v>
      </c>
      <c r="D1542" s="50" t="str">
        <v>pec.cassinadepecchi.gov.it</v>
      </c>
    </row>
    <row r="1543" spans="1:4" ht="12" customHeight="1" x14ac:dyDescent="0.3">
      <c r="A1543" s="11" t="s">
        <v>1405</v>
      </c>
      <c r="B1543" s="11" t="s">
        <v>9273</v>
      </c>
      <c r="C1543" s="50" t="str" cm="1">
        <f t="array" ref="C1543:D1543">_xlfn.TEXTSPLIT(Tabella3[[#This Row],[PEC]],"@")</f>
        <v>comune.cassinarizzardi</v>
      </c>
      <c r="D1543" s="50" t="str">
        <v>pec.regione.lombardia.it</v>
      </c>
    </row>
    <row r="1544" spans="1:4" ht="12" customHeight="1" x14ac:dyDescent="0.3">
      <c r="A1544" s="11" t="s">
        <v>2541</v>
      </c>
      <c r="B1544" s="11" t="s">
        <v>9274</v>
      </c>
      <c r="C1544" s="50" t="str" cm="1">
        <f t="array" ref="C1544:D1544">_xlfn.TEXTSPLIT(Tabella3[[#This Row],[PEC]],"@")</f>
        <v>comune.cassinavalsassina</v>
      </c>
      <c r="D1544" s="50" t="str">
        <v>pec.regione.lombardia.it</v>
      </c>
    </row>
    <row r="1545" spans="1:4" ht="12" customHeight="1" x14ac:dyDescent="0.3">
      <c r="A1545" s="11" t="s">
        <v>749</v>
      </c>
      <c r="B1545" s="11" t="s">
        <v>9275</v>
      </c>
      <c r="C1545" s="50" t="str" cm="1">
        <f t="array" ref="C1545:D1545">_xlfn.TEXTSPLIT(Tabella3[[#This Row],[PEC]],"@")</f>
        <v>cassinasco</v>
      </c>
      <c r="D1545" s="50" t="str">
        <v>cert.ruparpiemonte.it</v>
      </c>
    </row>
    <row r="1546" spans="1:4" ht="12" customHeight="1" x14ac:dyDescent="0.3">
      <c r="A1546" s="11" t="s">
        <v>883</v>
      </c>
      <c r="B1546" s="11" t="s">
        <v>9276</v>
      </c>
      <c r="C1546" s="50" t="str" cm="1">
        <f t="array" ref="C1546:D1546">_xlfn.TEXTSPLIT(Tabella3[[#This Row],[PEC]],"@")</f>
        <v>protocollo.cassine</v>
      </c>
      <c r="D1546" s="50" t="str">
        <v>cert.ruparpiemonte.it</v>
      </c>
    </row>
    <row r="1547" spans="1:4" ht="12" customHeight="1" x14ac:dyDescent="0.3">
      <c r="A1547" s="11" t="s">
        <v>884</v>
      </c>
      <c r="B1547" s="11" t="s">
        <v>9277</v>
      </c>
      <c r="C1547" s="50" t="str" cm="1">
        <f t="array" ref="C1547:D1547">_xlfn.TEXTSPLIT(Tabella3[[#This Row],[PEC]],"@")</f>
        <v>cassinelle</v>
      </c>
      <c r="D1547" s="50" t="str">
        <v>pec.ruparpiemonte.it</v>
      </c>
    </row>
    <row r="1548" spans="1:4" ht="12" customHeight="1" x14ac:dyDescent="0.3">
      <c r="A1548" s="11" t="s">
        <v>1622</v>
      </c>
      <c r="B1548" s="11" t="s">
        <v>9278</v>
      </c>
      <c r="C1548" s="50" t="str" cm="1">
        <f t="array" ref="C1548:D1548">_xlfn.TEXTSPLIT(Tabella3[[#This Row],[PEC]],"@")</f>
        <v>comune.cassinettadilugagnano</v>
      </c>
      <c r="D1548" s="50" t="str">
        <v>pec.regione.lombardia.it</v>
      </c>
    </row>
    <row r="1549" spans="1:4" ht="12" customHeight="1" x14ac:dyDescent="0.3">
      <c r="A1549" s="11" t="s">
        <v>5094</v>
      </c>
      <c r="B1549" s="11" t="s">
        <v>9279</v>
      </c>
      <c r="C1549" s="50" t="str" cm="1">
        <f t="array" ref="C1549:D1549">_xlfn.TEXTSPLIT(Tabella3[[#This Row],[PEC]],"@")</f>
        <v>servizio.protocollo</v>
      </c>
      <c r="D1549" s="50" t="str">
        <v>comunecassino.telecompost.it</v>
      </c>
    </row>
    <row r="1550" spans="1:4" ht="12" customHeight="1" x14ac:dyDescent="0.3">
      <c r="A1550" s="11" t="s">
        <v>2998</v>
      </c>
      <c r="B1550" s="11" t="s">
        <v>9280</v>
      </c>
      <c r="C1550" s="50" t="str" cm="1">
        <f t="array" ref="C1550:D1550">_xlfn.TEXTSPLIT(Tabella3[[#This Row],[PEC]],"@")</f>
        <v>protocollo</v>
      </c>
      <c r="D1550" s="50" t="str">
        <v>pec.comune.cassola.vi.it</v>
      </c>
    </row>
    <row r="1551" spans="1:4" ht="12" customHeight="1" x14ac:dyDescent="0.3">
      <c r="A1551" s="11" t="s">
        <v>2202</v>
      </c>
      <c r="B1551" s="11" t="s">
        <v>9281</v>
      </c>
      <c r="C1551" s="50" t="str" cm="1">
        <f t="array" ref="C1551:D1551">_xlfn.TEXTSPLIT(Tabella3[[#This Row],[PEC]],"@")</f>
        <v>comune.cassolnovo</v>
      </c>
      <c r="D1551" s="50" t="str">
        <v>pec.regione.lombardia.it</v>
      </c>
    </row>
    <row r="1552" spans="1:4" ht="12" customHeight="1" x14ac:dyDescent="0.3">
      <c r="A1552" s="11" t="s">
        <v>2897</v>
      </c>
      <c r="B1552" s="11" t="s">
        <v>9282</v>
      </c>
      <c r="C1552" s="50" t="str" cm="1">
        <f t="array" ref="C1552:D1552">_xlfn.TEXTSPLIT(Tabella3[[#This Row],[PEC]],"@")</f>
        <v>castagnaro.vr</v>
      </c>
      <c r="D1552" s="50" t="str">
        <v>cert.ip-veneto.net</v>
      </c>
    </row>
    <row r="1553" spans="1:4" ht="12" customHeight="1" x14ac:dyDescent="0.3">
      <c r="A1553" s="11" t="s">
        <v>4317</v>
      </c>
      <c r="B1553" s="11" t="s">
        <v>9283</v>
      </c>
      <c r="C1553" s="50" t="str" cm="1">
        <f t="array" ref="C1553:D1553">_xlfn.TEXTSPLIT(Tabella3[[#This Row],[PEC]],"@")</f>
        <v>mail</v>
      </c>
      <c r="D1553" s="50" t="str">
        <v>comune.castagneto.legalmailpa.it</v>
      </c>
    </row>
    <row r="1554" spans="1:4" ht="12" customHeight="1" x14ac:dyDescent="0.3">
      <c r="A1554" s="11" t="s">
        <v>68</v>
      </c>
      <c r="B1554" s="11" t="s">
        <v>9284</v>
      </c>
      <c r="C1554" s="50" t="str" cm="1">
        <f t="array" ref="C1554:D1554">_xlfn.TEXTSPLIT(Tabella3[[#This Row],[PEC]],"@")</f>
        <v>comune.castagnetopo.to</v>
      </c>
      <c r="D1554" s="50" t="str">
        <v>legalmail.it</v>
      </c>
    </row>
    <row r="1555" spans="1:4" ht="12" customHeight="1" x14ac:dyDescent="0.3">
      <c r="A1555" s="11" t="s">
        <v>527</v>
      </c>
      <c r="B1555" s="11" t="s">
        <v>9285</v>
      </c>
      <c r="C1555" s="50" t="str" cm="1">
        <f t="array" ref="C1555:D1555">_xlfn.TEXTSPLIT(Tabella3[[#This Row],[PEC]],"@")</f>
        <v>comune.castagnito.cn</v>
      </c>
      <c r="D1555" s="50" t="str">
        <v>legalmail.it</v>
      </c>
    </row>
    <row r="1556" spans="1:4" ht="12" customHeight="1" x14ac:dyDescent="0.3">
      <c r="A1556" s="11" t="s">
        <v>750</v>
      </c>
      <c r="B1556" s="11" t="s">
        <v>9286</v>
      </c>
      <c r="C1556" s="50" t="str" cm="1">
        <f t="array" ref="C1556:D1556">_xlfn.TEXTSPLIT(Tabella3[[#This Row],[PEC]],"@")</f>
        <v>comune.castagnoledellelanze</v>
      </c>
      <c r="D1556" s="50" t="str">
        <v>professionalpec.it</v>
      </c>
    </row>
    <row r="1557" spans="1:4" ht="12" customHeight="1" x14ac:dyDescent="0.3">
      <c r="A1557" s="11" t="s">
        <v>751</v>
      </c>
      <c r="B1557" s="11" t="s">
        <v>9287</v>
      </c>
      <c r="C1557" s="50" t="str" cm="1">
        <f t="array" ref="C1557:D1557">_xlfn.TEXTSPLIT(Tabella3[[#This Row],[PEC]],"@")</f>
        <v>anagrafe.castagnolemonferrato</v>
      </c>
      <c r="D1557" s="50" t="str">
        <v>pec.it</v>
      </c>
    </row>
    <row r="1558" spans="1:4" ht="12" customHeight="1" x14ac:dyDescent="0.3">
      <c r="A1558" s="11" t="s">
        <v>69</v>
      </c>
      <c r="B1558" s="11" t="s">
        <v>9288</v>
      </c>
      <c r="C1558" s="50" t="str" cm="1">
        <f t="array" ref="C1558:D1558">_xlfn.TEXTSPLIT(Tabella3[[#This Row],[PEC]],"@")</f>
        <v>info</v>
      </c>
      <c r="D1558" s="50" t="str">
        <v>pec.castagnolepiemonte.net</v>
      </c>
    </row>
    <row r="1559" spans="1:4" ht="12" customHeight="1" x14ac:dyDescent="0.3">
      <c r="A1559" s="11" t="s">
        <v>2203</v>
      </c>
      <c r="B1559" s="11" t="s">
        <v>9289</v>
      </c>
      <c r="C1559" s="50" t="str" cm="1">
        <f t="array" ref="C1559:D1559">_xlfn.TEXTSPLIT(Tabella3[[#This Row],[PEC]],"@")</f>
        <v>comune.castana</v>
      </c>
      <c r="D1559" s="50" t="str">
        <v>legalpec.it</v>
      </c>
    </row>
    <row r="1560" spans="1:4" ht="12" customHeight="1" x14ac:dyDescent="0.3">
      <c r="A1560" s="11" t="s">
        <v>1623</v>
      </c>
      <c r="B1560" s="11" t="s">
        <v>9290</v>
      </c>
      <c r="C1560" s="50" t="str" cm="1">
        <f t="array" ref="C1560:D1560">_xlfn.TEXTSPLIT(Tabella3[[#This Row],[PEC]],"@")</f>
        <v>protocollo</v>
      </c>
      <c r="D1560" s="50" t="str">
        <v>cert.comune.castanoprimo.mi.it</v>
      </c>
    </row>
    <row r="1561" spans="1:4" ht="12" customHeight="1" x14ac:dyDescent="0.3">
      <c r="A1561" s="11" t="s">
        <v>2204</v>
      </c>
      <c r="B1561" s="11" t="s">
        <v>9291</v>
      </c>
      <c r="C1561" s="50" t="str" cm="1">
        <f t="array" ref="C1561:D1561">_xlfn.TEXTSPLIT(Tabella3[[#This Row],[PEC]],"@")</f>
        <v>casteggio</v>
      </c>
      <c r="D1561" s="50" t="str">
        <v>pcert.it</v>
      </c>
    </row>
    <row r="1562" spans="1:4" ht="12" customHeight="1" x14ac:dyDescent="0.3">
      <c r="A1562" s="11" t="s">
        <v>2006</v>
      </c>
      <c r="B1562" s="11" t="s">
        <v>9292</v>
      </c>
      <c r="C1562" s="50" t="str" cm="1">
        <f t="array" ref="C1562:D1562">_xlfn.TEXTSPLIT(Tabella3[[#This Row],[PEC]],"@")</f>
        <v>protocollo</v>
      </c>
      <c r="D1562" s="50" t="str">
        <v>pec.comune.castegnato.bs.it</v>
      </c>
    </row>
    <row r="1563" spans="1:4" ht="12" customHeight="1" x14ac:dyDescent="0.3">
      <c r="A1563" s="11" t="s">
        <v>2999</v>
      </c>
      <c r="B1563" s="11" t="s">
        <v>9293</v>
      </c>
      <c r="C1563" s="50" t="str" cm="1">
        <f t="array" ref="C1563:D1563">_xlfn.TEXTSPLIT(Tabella3[[#This Row],[PEC]],"@")</f>
        <v>castegnero.vi</v>
      </c>
      <c r="D1563" s="50" t="str">
        <v>cert.ip-veneto.net</v>
      </c>
    </row>
    <row r="1564" spans="1:4" ht="12" customHeight="1" x14ac:dyDescent="0.3">
      <c r="A1564" s="11" t="s">
        <v>5904</v>
      </c>
      <c r="B1564" s="11" t="s">
        <v>9294</v>
      </c>
      <c r="C1564" s="50" t="str" cm="1">
        <f t="array" ref="C1564:D1564">_xlfn.TEXTSPLIT(Tabella3[[#This Row],[PEC]],"@")</f>
        <v>anagrafe</v>
      </c>
      <c r="D1564" s="50" t="str">
        <v>pec.comunecastelbaronia.it</v>
      </c>
    </row>
    <row r="1565" spans="1:4" ht="12" customHeight="1" x14ac:dyDescent="0.3">
      <c r="A1565" s="11" t="s">
        <v>752</v>
      </c>
      <c r="B1565" s="11" t="s">
        <v>9295</v>
      </c>
      <c r="C1565" s="50" t="str" cm="1">
        <f t="array" ref="C1565:D1565">_xlfn.TEXTSPLIT(Tabella3[[#This Row],[PEC]],"@")</f>
        <v>protocollo.castel.boglione</v>
      </c>
      <c r="D1565" s="50" t="str">
        <v>cert.ruparpiemonte.it</v>
      </c>
    </row>
    <row r="1566" spans="1:4" ht="12" customHeight="1" x14ac:dyDescent="0.3">
      <c r="A1566" s="11" t="s">
        <v>4134</v>
      </c>
      <c r="B1566" s="11" t="s">
        <v>9296</v>
      </c>
      <c r="C1566" s="50" t="str" cm="1">
        <f t="array" ref="C1566:D1566">_xlfn.TEXTSPLIT(Tabella3[[#This Row],[PEC]],"@")</f>
        <v>comune.castelbolognese</v>
      </c>
      <c r="D1566" s="50" t="str">
        <v>cert.provincia.ra.it</v>
      </c>
    </row>
    <row r="1567" spans="1:4" ht="12" customHeight="1" x14ac:dyDescent="0.3">
      <c r="A1567" s="11" t="s">
        <v>5631</v>
      </c>
      <c r="B1567" s="11" t="s">
        <v>9297</v>
      </c>
      <c r="C1567" s="50" t="str" cm="1">
        <f t="array" ref="C1567:D1567">_xlfn.TEXTSPLIT(Tabella3[[#This Row],[PEC]],"@")</f>
        <v>protocollo.castelcampagnano</v>
      </c>
      <c r="D1567" s="50" t="str">
        <v>asmepec.it</v>
      </c>
    </row>
    <row r="1568" spans="1:4" ht="12" customHeight="1" x14ac:dyDescent="0.3">
      <c r="A1568" s="11" t="s">
        <v>5285</v>
      </c>
      <c r="B1568" s="11" t="s">
        <v>9298</v>
      </c>
      <c r="C1568" s="50" t="str" cm="1">
        <f t="array" ref="C1568:D1568">_xlfn.TEXTSPLIT(Tabella3[[#This Row],[PEC]],"@")</f>
        <v>protocollo</v>
      </c>
      <c r="D1568" s="50" t="str">
        <v>pec.comune.castelcastagna.te.it</v>
      </c>
    </row>
    <row r="1569" spans="1:4" ht="12" customHeight="1" x14ac:dyDescent="0.3">
      <c r="A1569" s="11" t="s">
        <v>2748</v>
      </c>
      <c r="B1569" s="11" t="s">
        <v>9299</v>
      </c>
      <c r="C1569" s="50" t="str" cm="1">
        <f t="array" ref="C1569:D1569">_xlfn.TEXTSPLIT(Tabella3[[#This Row],[PEC]],"@")</f>
        <v>comune</v>
      </c>
      <c r="D1569" s="50" t="str">
        <v>castelcondino.legalmail.it</v>
      </c>
    </row>
    <row r="1570" spans="1:4" ht="12" customHeight="1" x14ac:dyDescent="0.3">
      <c r="A1570" s="11" t="s">
        <v>4066</v>
      </c>
      <c r="B1570" s="11" t="s">
        <v>9300</v>
      </c>
      <c r="C1570" s="50" t="str" cm="1">
        <f t="array" ref="C1570:D1570">_xlfn.TEXTSPLIT(Tabella3[[#This Row],[PEC]],"@")</f>
        <v>comune.casteldaiano</v>
      </c>
      <c r="D1570" s="50" t="str">
        <v>cert.provincia.bo.it</v>
      </c>
    </row>
    <row r="1571" spans="1:4" ht="12" customHeight="1" x14ac:dyDescent="0.3">
      <c r="A1571" s="11" t="s">
        <v>2472</v>
      </c>
      <c r="B1571" s="11" t="s">
        <v>9301</v>
      </c>
      <c r="C1571" s="50" t="str" cm="1">
        <f t="array" ref="C1571:D1571">_xlfn.TEXTSPLIT(Tabella3[[#This Row],[PEC]],"@")</f>
        <v>comune.casteldario</v>
      </c>
      <c r="D1571" s="50" t="str">
        <v>pec.regione.lombardia.it</v>
      </c>
    </row>
    <row r="1572" spans="1:4" ht="12" customHeight="1" x14ac:dyDescent="0.3">
      <c r="A1572" s="11" t="s">
        <v>2898</v>
      </c>
      <c r="B1572" s="11" t="s">
        <v>9302</v>
      </c>
      <c r="C1572" s="50" t="str" cm="1">
        <f t="array" ref="C1572:D1572">_xlfn.TEXTSPLIT(Tabella3[[#This Row],[PEC]],"@")</f>
        <v>casteldazzano</v>
      </c>
      <c r="D1572" s="50" t="str">
        <v>legalmail.it</v>
      </c>
    </row>
    <row r="1573" spans="1:4" ht="12" customHeight="1" x14ac:dyDescent="0.3">
      <c r="A1573" s="11" t="s">
        <v>5565</v>
      </c>
      <c r="B1573" s="11" t="s">
        <v>9303</v>
      </c>
      <c r="C1573" s="50" t="str" cm="1">
        <f t="array" ref="C1573:D1573">_xlfn.TEXTSPLIT(Tabella3[[#This Row],[PEC]],"@")</f>
        <v>casteldelgiudice</v>
      </c>
      <c r="D1573" s="50" t="str">
        <v>pec.it</v>
      </c>
    </row>
    <row r="1574" spans="1:4" ht="12" customHeight="1" x14ac:dyDescent="0.3">
      <c r="A1574" s="11" t="s">
        <v>5193</v>
      </c>
      <c r="B1574" s="11" t="s">
        <v>9304</v>
      </c>
      <c r="C1574" s="50" t="str" cm="1">
        <f t="array" ref="C1574:D1574">_xlfn.TEXTSPLIT(Tabella3[[#This Row],[PEC]],"@")</f>
        <v>protocollo.comune.casteldelmonte</v>
      </c>
      <c r="D1574" s="50" t="str">
        <v>legalmail.it</v>
      </c>
    </row>
    <row r="1575" spans="1:4" ht="12" customHeight="1" x14ac:dyDescent="0.3">
      <c r="A1575" s="11" t="s">
        <v>4440</v>
      </c>
      <c r="B1575" s="11" t="s">
        <v>9305</v>
      </c>
      <c r="C1575" s="50" t="str" cm="1">
        <f t="array" ref="C1575:D1575">_xlfn.TEXTSPLIT(Tabella3[[#This Row],[PEC]],"@")</f>
        <v>comune.casteldelpiano</v>
      </c>
      <c r="D1575" s="50" t="str">
        <v>postacert.toscana.it</v>
      </c>
    </row>
    <row r="1576" spans="1:4" ht="12" customHeight="1" x14ac:dyDescent="0.3">
      <c r="A1576" s="11" t="s">
        <v>4067</v>
      </c>
      <c r="B1576" s="11" t="s">
        <v>9306</v>
      </c>
      <c r="C1576" s="50" t="str" cm="1">
        <f t="array" ref="C1576:D1576">_xlfn.TEXTSPLIT(Tabella3[[#This Row],[PEC]],"@")</f>
        <v>comune.casteldelrio</v>
      </c>
      <c r="D1576" s="50" t="str">
        <v>cert.provincia.bo.it</v>
      </c>
    </row>
    <row r="1577" spans="1:4" ht="12" customHeight="1" x14ac:dyDescent="0.3">
      <c r="A1577" s="11" t="s">
        <v>4068</v>
      </c>
      <c r="B1577" s="11" t="s">
        <v>9307</v>
      </c>
      <c r="C1577" s="50" t="str" cm="1">
        <f t="array" ref="C1577:D1577">_xlfn.TEXTSPLIT(Tabella3[[#This Row],[PEC]],"@")</f>
        <v>comune.casteldicasio</v>
      </c>
      <c r="D1577" s="50" t="str">
        <v>cert.provincia.bo.it</v>
      </c>
    </row>
    <row r="1578" spans="1:4" ht="12" customHeight="1" x14ac:dyDescent="0.3">
      <c r="A1578" s="11" t="s">
        <v>5194</v>
      </c>
      <c r="B1578" s="11" t="s">
        <v>9308</v>
      </c>
      <c r="C1578" s="50" t="str" cm="1">
        <f t="array" ref="C1578:D1578">_xlfn.TEXTSPLIT(Tabella3[[#This Row],[PEC]],"@")</f>
        <v>casteldiieriaq</v>
      </c>
      <c r="D1578" s="50" t="str">
        <v>pec.it</v>
      </c>
    </row>
    <row r="1579" spans="1:4" ht="12" customHeight="1" x14ac:dyDescent="0.3">
      <c r="A1579" s="11" t="s">
        <v>7250</v>
      </c>
      <c r="B1579" s="11" t="s">
        <v>9309</v>
      </c>
      <c r="C1579" s="50" t="str" cm="1">
        <f t="array" ref="C1579:D1579">_xlfn.TEXTSPLIT(Tabella3[[#This Row],[PEC]],"@")</f>
        <v>affarigenerali</v>
      </c>
      <c r="D1579" s="50" t="str">
        <v>pec.comunecasteldiiudica.it</v>
      </c>
    </row>
    <row r="1580" spans="1:4" ht="12" customHeight="1" x14ac:dyDescent="0.3">
      <c r="A1580" s="11" t="s">
        <v>4722</v>
      </c>
      <c r="B1580" s="11" t="s">
        <v>9310</v>
      </c>
      <c r="C1580" s="50" t="str" cm="1">
        <f t="array" ref="C1580:D1580">_xlfn.TEXTSPLIT(Tabella3[[#This Row],[PEC]],"@")</f>
        <v>servizi.demografici</v>
      </c>
      <c r="D1580" s="50" t="str">
        <v>pec.comune.casteldilama.ap.it</v>
      </c>
    </row>
    <row r="1581" spans="1:4" ht="12" customHeight="1" x14ac:dyDescent="0.3">
      <c r="A1581" s="11" t="s">
        <v>7063</v>
      </c>
      <c r="B1581" s="11" t="s">
        <v>9311</v>
      </c>
      <c r="C1581" s="50" t="str" cm="1">
        <f t="array" ref="C1581:D1581">_xlfn.TEXTSPLIT(Tabella3[[#This Row],[PEC]],"@")</f>
        <v>amministrativo.casteldilucio</v>
      </c>
      <c r="D1581" s="50" t="str">
        <v>postacertificata.org</v>
      </c>
    </row>
    <row r="1582" spans="1:4" ht="12" customHeight="1" x14ac:dyDescent="0.3">
      <c r="A1582" s="11" t="s">
        <v>5195</v>
      </c>
      <c r="B1582" s="11" t="s">
        <v>9312</v>
      </c>
      <c r="C1582" s="50" t="str" cm="1">
        <f t="array" ref="C1582:D1582">_xlfn.TEXTSPLIT(Tabella3[[#This Row],[PEC]],"@")</f>
        <v>comune.casteldisangro.aq</v>
      </c>
      <c r="D1582" s="50" t="str">
        <v>pec.comnet-ra.it</v>
      </c>
    </row>
    <row r="1583" spans="1:4" ht="12" customHeight="1" x14ac:dyDescent="0.3">
      <c r="A1583" s="11" t="s">
        <v>5632</v>
      </c>
      <c r="B1583" s="11" t="s">
        <v>9313</v>
      </c>
      <c r="C1583" s="50" t="str" cm="1">
        <f t="array" ref="C1583:D1583">_xlfn.TEXTSPLIT(Tabella3[[#This Row],[PEC]],"@")</f>
        <v>prot.casteldisasso</v>
      </c>
      <c r="D1583" s="50" t="str">
        <v>asmepec.it</v>
      </c>
    </row>
    <row r="1584" spans="1:4" ht="12" customHeight="1" x14ac:dyDescent="0.3">
      <c r="A1584" s="11" t="s">
        <v>4861</v>
      </c>
      <c r="B1584" s="11" t="s">
        <v>9314</v>
      </c>
      <c r="C1584" s="50" t="str" cm="1">
        <f t="array" ref="C1584:D1584">_xlfn.TEXTSPLIT(Tabella3[[#This Row],[PEC]],"@")</f>
        <v>protocollo</v>
      </c>
      <c r="D1584" s="50" t="str">
        <v>pec.comune.castelditora.ri.it</v>
      </c>
    </row>
    <row r="1585" spans="1:4" ht="12" customHeight="1" x14ac:dyDescent="0.3">
      <c r="A1585" s="11" t="s">
        <v>4375</v>
      </c>
      <c r="B1585" s="11" t="s">
        <v>9315</v>
      </c>
      <c r="C1585" s="50" t="str" cm="1">
        <f t="array" ref="C1585:D1585">_xlfn.TEXTSPLIT(Tabella3[[#This Row],[PEC]],"@")</f>
        <v>comune.castelfocognano</v>
      </c>
      <c r="D1585" s="50" t="str">
        <v>postacert.toscana.it</v>
      </c>
    </row>
    <row r="1586" spans="1:4" ht="12" customHeight="1" x14ac:dyDescent="0.3">
      <c r="A1586" s="11" t="s">
        <v>5386</v>
      </c>
      <c r="B1586" s="11" t="s">
        <v>9316</v>
      </c>
      <c r="C1586" s="50" t="str" cm="1">
        <f t="array" ref="C1586:D1586">_xlfn.TEXTSPLIT(Tabella3[[#This Row],[PEC]],"@")</f>
        <v>protocollo</v>
      </c>
      <c r="D1586" s="50" t="str">
        <v>pec.comunedicastelfrentano.it</v>
      </c>
    </row>
    <row r="1587" spans="1:4" ht="12" customHeight="1" x14ac:dyDescent="0.3">
      <c r="A1587" s="11" t="s">
        <v>2375</v>
      </c>
      <c r="B1587" s="11" t="s">
        <v>9317</v>
      </c>
      <c r="C1587" s="50" t="str" cm="1">
        <f t="array" ref="C1587:D1587">_xlfn.TEXTSPLIT(Tabella3[[#This Row],[PEC]],"@")</f>
        <v>comune.castelgabbiano</v>
      </c>
      <c r="D1587" s="50" t="str">
        <v>pec.regione.lombardia.it</v>
      </c>
    </row>
    <row r="1588" spans="1:4" ht="12" customHeight="1" x14ac:dyDescent="0.3">
      <c r="A1588" s="11" t="s">
        <v>4943</v>
      </c>
      <c r="B1588" s="11" t="s">
        <v>9318</v>
      </c>
      <c r="C1588" s="50" t="str" cm="1">
        <f t="array" ref="C1588:D1588">_xlfn.TEXTSPLIT(Tabella3[[#This Row],[PEC]],"@")</f>
        <v>protocollocastelgandolfo</v>
      </c>
      <c r="D1588" s="50" t="str">
        <v>pec.it</v>
      </c>
    </row>
    <row r="1589" spans="1:4" ht="12" customHeight="1" x14ac:dyDescent="0.3">
      <c r="A1589" s="11" t="s">
        <v>4539</v>
      </c>
      <c r="B1589" s="11" t="s">
        <v>9319</v>
      </c>
      <c r="C1589" s="50" t="str" cm="1">
        <f t="array" ref="C1589:D1589">_xlfn.TEXTSPLIT(Tabella3[[#This Row],[PEC]],"@")</f>
        <v>comune.castelgiorgio</v>
      </c>
      <c r="D1589" s="50" t="str">
        <v>postacert.umbria.it</v>
      </c>
    </row>
    <row r="1590" spans="1:4" ht="12" customHeight="1" x14ac:dyDescent="0.3">
      <c r="A1590" s="11" t="s">
        <v>2473</v>
      </c>
      <c r="B1590" s="11" t="s">
        <v>9320</v>
      </c>
      <c r="C1590" s="50" t="str" cm="1">
        <f t="array" ref="C1590:D1590">_xlfn.TEXTSPLIT(Tabella3[[#This Row],[PEC]],"@")</f>
        <v>comunedicastelgoffredo.mn</v>
      </c>
      <c r="D1590" s="50" t="str">
        <v>legalmail.it</v>
      </c>
    </row>
    <row r="1591" spans="1:4" ht="12" customHeight="1" x14ac:dyDescent="0.3">
      <c r="A1591" s="11" t="s">
        <v>4069</v>
      </c>
      <c r="B1591" s="11" t="s">
        <v>9321</v>
      </c>
      <c r="C1591" s="50" t="str" cm="1">
        <f t="array" ref="C1591:D1591">_xlfn.TEXTSPLIT(Tabella3[[#This Row],[PEC]],"@")</f>
        <v>comune.castelguelfo</v>
      </c>
      <c r="D1591" s="50" t="str">
        <v>cert.provincia.bo.it</v>
      </c>
    </row>
    <row r="1592" spans="1:4" ht="12" customHeight="1" x14ac:dyDescent="0.3">
      <c r="A1592" s="11" t="s">
        <v>2868</v>
      </c>
      <c r="B1592" s="11" t="s">
        <v>9322</v>
      </c>
      <c r="C1592" s="50" t="str" cm="1">
        <f t="array" ref="C1592:D1592">_xlfn.TEXTSPLIT(Tabella3[[#This Row],[PEC]],"@")</f>
        <v>info</v>
      </c>
      <c r="D1592" s="50" t="str">
        <v>pec.comune.castel-ivano.tn.it</v>
      </c>
    </row>
    <row r="1593" spans="1:4" ht="12" customHeight="1" x14ac:dyDescent="0.3">
      <c r="A1593" s="11" t="s">
        <v>4944</v>
      </c>
      <c r="B1593" s="11" t="s">
        <v>9323</v>
      </c>
      <c r="C1593" s="50" t="str" cm="1">
        <f t="array" ref="C1593:D1593">_xlfn.TEXTSPLIT(Tabella3[[#This Row],[PEC]],"@")</f>
        <v>protocollocmadama.rm</v>
      </c>
      <c r="D1593" s="50" t="str">
        <v>actaliscertymail.it</v>
      </c>
    </row>
    <row r="1594" spans="1:4" ht="12" customHeight="1" x14ac:dyDescent="0.3">
      <c r="A1594" s="11" t="s">
        <v>4071</v>
      </c>
      <c r="B1594" s="11" t="s">
        <v>9324</v>
      </c>
      <c r="C1594" s="50" t="str" cm="1">
        <f t="array" ref="C1594:D1594">_xlfn.TEXTSPLIT(Tabella3[[#This Row],[PEC]],"@")</f>
        <v>comune.castelmaggiore</v>
      </c>
      <c r="D1594" s="50" t="str">
        <v>cert.provincia.bo.it</v>
      </c>
    </row>
    <row r="1595" spans="1:4" ht="12" customHeight="1" x14ac:dyDescent="0.3">
      <c r="A1595" s="11" t="s">
        <v>2008</v>
      </c>
      <c r="B1595" s="11" t="s">
        <v>9325</v>
      </c>
      <c r="C1595" s="50" t="str" cm="1">
        <f t="array" ref="C1595:D1595">_xlfn.TEXTSPLIT(Tabella3[[#This Row],[PEC]],"@")</f>
        <v>protocollo</v>
      </c>
      <c r="D1595" s="50" t="str">
        <v>pec.comune.castelmella.bs.it</v>
      </c>
    </row>
    <row r="1596" spans="1:4" ht="12" customHeight="1" x14ac:dyDescent="0.3">
      <c r="A1596" s="11" t="s">
        <v>5634</v>
      </c>
      <c r="B1596" s="11" t="s">
        <v>9326</v>
      </c>
      <c r="C1596" s="50" t="str" cm="1">
        <f t="array" ref="C1596:D1596">_xlfn.TEXTSPLIT(Tabella3[[#This Row],[PEC]],"@")</f>
        <v>protocollo.castelmorrone</v>
      </c>
      <c r="D1596" s="50" t="str">
        <v>asmepec.it</v>
      </c>
    </row>
    <row r="1597" spans="1:4" ht="12" customHeight="1" x14ac:dyDescent="0.3">
      <c r="A1597" s="11" t="s">
        <v>4479</v>
      </c>
      <c r="B1597" s="11" t="s">
        <v>9327</v>
      </c>
      <c r="C1597" s="50" t="str" cm="1">
        <f t="array" ref="C1597:D1597">_xlfn.TEXTSPLIT(Tabella3[[#This Row],[PEC]],"@")</f>
        <v>comune.castelritaldi</v>
      </c>
      <c r="D1597" s="50" t="str">
        <v>postacert.umbria.it</v>
      </c>
    </row>
    <row r="1598" spans="1:4" ht="12" customHeight="1" x14ac:dyDescent="0.3">
      <c r="A1598" s="11" t="s">
        <v>760</v>
      </c>
      <c r="B1598" s="11" t="s">
        <v>9328</v>
      </c>
      <c r="C1598" s="50" t="str" cm="1">
        <f t="array" ref="C1598:D1598">_xlfn.TEXTSPLIT(Tabella3[[#This Row],[PEC]],"@")</f>
        <v>castel.rocchero</v>
      </c>
      <c r="D1598" s="50" t="str">
        <v>cert.ruparpiemonte.it</v>
      </c>
    </row>
    <row r="1599" spans="1:4" ht="12" customHeight="1" x14ac:dyDescent="0.3">
      <c r="A1599" s="11" t="s">
        <v>1783</v>
      </c>
      <c r="B1599" s="11" t="s">
        <v>9329</v>
      </c>
      <c r="C1599" s="50" t="str" cm="1">
        <f t="array" ref="C1599:D1599">_xlfn.TEXTSPLIT(Tabella3[[#This Row],[PEC]],"@")</f>
        <v>egov.castelrozzone</v>
      </c>
      <c r="D1599" s="50" t="str">
        <v>cert.poliscomuneamico.net</v>
      </c>
    </row>
    <row r="1600" spans="1:4" ht="12" customHeight="1" x14ac:dyDescent="0.3">
      <c r="A1600" s="11" t="s">
        <v>6034</v>
      </c>
      <c r="B1600" s="11" t="s">
        <v>9330</v>
      </c>
      <c r="C1600" s="50" t="str" cm="1">
        <f t="array" ref="C1600:D1600">_xlfn.TEXTSPLIT(Tabella3[[#This Row],[PEC]],"@")</f>
        <v>amministrazione</v>
      </c>
      <c r="D1600" s="50" t="str">
        <v>pec.comune.castelsangiorgio.sa.it</v>
      </c>
    </row>
    <row r="1601" spans="1:4" ht="12" customHeight="1" x14ac:dyDescent="0.3">
      <c r="A1601" s="11" t="s">
        <v>3888</v>
      </c>
      <c r="B1601" s="11" t="s">
        <v>9331</v>
      </c>
      <c r="C1601" s="50" t="str" cm="1">
        <f t="array" ref="C1601:D1601">_xlfn.TEXTSPLIT(Tabella3[[#This Row],[PEC]],"@")</f>
        <v>comune.castelsangiovanni</v>
      </c>
      <c r="D1601" s="50" t="str">
        <v>sintranet.legalmail.it</v>
      </c>
    </row>
    <row r="1602" spans="1:4" ht="12" customHeight="1" x14ac:dyDescent="0.3">
      <c r="A1602" s="11" t="s">
        <v>6035</v>
      </c>
      <c r="B1602" s="11" t="s">
        <v>9332</v>
      </c>
      <c r="C1602" s="50" t="str" cm="1">
        <f t="array" ref="C1602:D1602">_xlfn.TEXTSPLIT(Tabella3[[#This Row],[PEC]],"@")</f>
        <v>castelsanlorenzo</v>
      </c>
      <c r="D1602" s="50" t="str">
        <v>postecert.it</v>
      </c>
    </row>
    <row r="1603" spans="1:4" ht="12" customHeight="1" x14ac:dyDescent="0.3">
      <c r="A1603" s="11" t="s">
        <v>9333</v>
      </c>
      <c r="B1603" s="11" t="s">
        <v>9334</v>
      </c>
      <c r="C1603" s="50" t="str" cm="1">
        <f t="array" ref="C1603:D1603">_xlfn.TEXTSPLIT(Tabella3[[#This Row],[PEC]],"@")</f>
        <v>comune.castelsanniccolo</v>
      </c>
      <c r="D1603" s="50" t="str">
        <v>postacert.toscana.it</v>
      </c>
    </row>
    <row r="1604" spans="1:4" ht="12" customHeight="1" x14ac:dyDescent="0.3">
      <c r="A1604" s="11" t="s">
        <v>4946</v>
      </c>
      <c r="B1604" s="11" t="s">
        <v>9335</v>
      </c>
      <c r="C1604" s="50" t="str" cm="1">
        <f t="array" ref="C1604:D1604">_xlfn.TEXTSPLIT(Tabella3[[#This Row],[PEC]],"@")</f>
        <v>segreteriacastelsanpietro</v>
      </c>
      <c r="D1604" s="50" t="str">
        <v>pec.provincia.roma.it</v>
      </c>
    </row>
    <row r="1605" spans="1:4" ht="12" customHeight="1" x14ac:dyDescent="0.3">
      <c r="A1605" s="11" t="s">
        <v>4072</v>
      </c>
      <c r="B1605" s="11" t="s">
        <v>9336</v>
      </c>
      <c r="C1605" s="50" t="str" cm="1">
        <f t="array" ref="C1605:D1605">_xlfn.TEXTSPLIT(Tabella3[[#This Row],[PEC]],"@")</f>
        <v>comune.castelsanpietro</v>
      </c>
      <c r="D1605" s="50" t="str">
        <v>cert.provincia.bo.it</v>
      </c>
    </row>
    <row r="1606" spans="1:4" ht="12" customHeight="1" x14ac:dyDescent="0.3">
      <c r="A1606" s="11" t="s">
        <v>5568</v>
      </c>
      <c r="B1606" s="11" t="s">
        <v>9337</v>
      </c>
      <c r="C1606" s="50" t="str" cm="1">
        <f t="array" ref="C1606:D1606">_xlfn.TEXTSPLIT(Tabella3[[#This Row],[PEC]],"@")</f>
        <v>comunesanvincenzo</v>
      </c>
      <c r="D1606" s="50" t="str">
        <v>postacert.toscana.it</v>
      </c>
    </row>
    <row r="1607" spans="1:4" ht="12" customHeight="1" x14ac:dyDescent="0.3">
      <c r="A1607" s="11" t="s">
        <v>4863</v>
      </c>
      <c r="B1607" s="11" t="s">
        <v>9338</v>
      </c>
      <c r="C1607" s="50" t="str" cm="1">
        <f t="array" ref="C1607:D1607">_xlfn.TEXTSPLIT(Tabella3[[#This Row],[PEC]],"@")</f>
        <v>comune.castelsantangelo.ri</v>
      </c>
      <c r="D1607" s="50" t="str">
        <v>legalmail.it</v>
      </c>
    </row>
    <row r="1608" spans="1:4" ht="12" customHeight="1" x14ac:dyDescent="0.3">
      <c r="A1608" s="11" t="s">
        <v>4805</v>
      </c>
      <c r="B1608" s="11" t="s">
        <v>9339</v>
      </c>
      <c r="C1608" s="50" t="str" cm="1">
        <f t="array" ref="C1608:D1608">_xlfn.TEXTSPLIT(Tabella3[[#This Row],[PEC]],"@")</f>
        <v>protocollo</v>
      </c>
      <c r="D1608" s="50" t="str">
        <v>pec.comunecastelsantelia.it</v>
      </c>
    </row>
    <row r="1609" spans="1:4" ht="12" customHeight="1" x14ac:dyDescent="0.3">
      <c r="A1609" s="11" t="s">
        <v>4540</v>
      </c>
      <c r="B1609" s="11" t="s">
        <v>9340</v>
      </c>
      <c r="C1609" s="50" t="str" cm="1">
        <f t="array" ref="C1609:D1609">_xlfn.TEXTSPLIT(Tabella3[[#This Row],[PEC]],"@")</f>
        <v>comune.castelviscardo</v>
      </c>
      <c r="D1609" s="50" t="str">
        <v>postacert.umbria.it</v>
      </c>
    </row>
    <row r="1610" spans="1:4" ht="12" customHeight="1" x14ac:dyDescent="0.3">
      <c r="A1610" s="11" t="s">
        <v>3658</v>
      </c>
      <c r="B1610" s="11" t="s">
        <v>9341</v>
      </c>
      <c r="C1610" s="50" t="str" cm="1">
        <f t="array" ref="C1610:D1610">_xlfn.TEXTSPLIT(Tabella3[[#This Row],[PEC]],"@")</f>
        <v>comune.castelvittorio.im</v>
      </c>
      <c r="D1610" s="50" t="str">
        <v>legalmail.it</v>
      </c>
    </row>
    <row r="1611" spans="1:4" ht="12" customHeight="1" x14ac:dyDescent="0.3">
      <c r="A1611" s="11" t="s">
        <v>5635</v>
      </c>
      <c r="B1611" s="11" t="s">
        <v>9342</v>
      </c>
      <c r="C1611" s="50" t="str" cm="1">
        <f t="array" ref="C1611:D1611">_xlfn.TEXTSPLIT(Tabella3[[#This Row],[PEC]],"@")</f>
        <v>cvolturno</v>
      </c>
      <c r="D1611" s="50" t="str">
        <v>pec.comune.castelvolturno.ce.it</v>
      </c>
    </row>
    <row r="1612" spans="1:4" ht="12" customHeight="1" x14ac:dyDescent="0.3">
      <c r="A1612" s="11" t="s">
        <v>3307</v>
      </c>
      <c r="B1612" s="11" t="s">
        <v>9343</v>
      </c>
      <c r="C1612" s="50" t="str" cm="1">
        <f t="array" ref="C1612:D1612">_xlfn.TEXTSPLIT(Tabella3[[#This Row],[PEC]],"@")</f>
        <v>castelbaldo.pd</v>
      </c>
      <c r="D1612" s="50" t="str">
        <v>cert.ip-veneto.net</v>
      </c>
    </row>
    <row r="1613" spans="1:4" ht="12" customHeight="1" x14ac:dyDescent="0.3">
      <c r="A1613" s="11" t="s">
        <v>2471</v>
      </c>
      <c r="B1613" s="11" t="s">
        <v>9344</v>
      </c>
      <c r="C1613" s="50" t="str" cm="1">
        <f t="array" ref="C1613:D1613">_xlfn.TEXTSPLIT(Tabella3[[#This Row],[PEC]],"@")</f>
        <v>protocollo.comune.castelbelforte</v>
      </c>
      <c r="D1613" s="50" t="str">
        <v>pec.regione.lombardia.it</v>
      </c>
    </row>
    <row r="1614" spans="1:4" ht="12" customHeight="1" x14ac:dyDescent="0.3">
      <c r="A1614" s="11" t="s">
        <v>4621</v>
      </c>
      <c r="B1614" s="11" t="s">
        <v>9345</v>
      </c>
      <c r="C1614" s="50" t="str" cm="1">
        <f t="array" ref="C1614:D1614">_xlfn.TEXTSPLIT(Tabella3[[#This Row],[PEC]],"@")</f>
        <v>comunedicastelbellino.segreteria.an</v>
      </c>
      <c r="D1614" s="50" t="str">
        <v>pa.postacertificata.gov.it</v>
      </c>
    </row>
    <row r="1615" spans="1:4" ht="12" customHeight="1" x14ac:dyDescent="0.3">
      <c r="A1615" s="11" t="s">
        <v>9346</v>
      </c>
      <c r="B1615" s="11" t="s">
        <v>9347</v>
      </c>
      <c r="C1615" s="50" t="str" cm="1">
        <f t="array" ref="C1615:D1615">_xlfn.TEXTSPLIT(Tabella3[[#This Row],[PEC]],"@")</f>
        <v>kastelbell.castelbello</v>
      </c>
      <c r="D1615" s="50" t="str">
        <v>legalmail.it</v>
      </c>
    </row>
    <row r="1616" spans="1:4" ht="12" customHeight="1" x14ac:dyDescent="0.3">
      <c r="A1616" s="11" t="s">
        <v>3730</v>
      </c>
      <c r="B1616" s="11" t="s">
        <v>9348</v>
      </c>
      <c r="C1616" s="50" t="str" cm="1">
        <f t="array" ref="C1616:D1616">_xlfn.TEXTSPLIT(Tabella3[[#This Row],[PEC]],"@")</f>
        <v>comune.castelbianco</v>
      </c>
      <c r="D1616" s="50" t="str">
        <v>legalmail.it</v>
      </c>
    </row>
    <row r="1617" spans="1:4" ht="12" customHeight="1" x14ac:dyDescent="0.3">
      <c r="A1617" s="11" t="s">
        <v>5485</v>
      </c>
      <c r="B1617" s="11" t="s">
        <v>9349</v>
      </c>
      <c r="C1617" s="50" t="str" cm="1">
        <f t="array" ref="C1617:D1617">_xlfn.TEXTSPLIT(Tabella3[[#This Row],[PEC]],"@")</f>
        <v>comune.castelbottacciocb</v>
      </c>
      <c r="D1617" s="50" t="str">
        <v>legalmail.it</v>
      </c>
    </row>
    <row r="1618" spans="1:4" ht="12" customHeight="1" x14ac:dyDescent="0.3">
      <c r="A1618" s="11" t="s">
        <v>6991</v>
      </c>
      <c r="B1618" s="11" t="s">
        <v>9350</v>
      </c>
      <c r="C1618" s="50" t="str" cm="1">
        <f t="array" ref="C1618:D1618">_xlfn.TEXTSPLIT(Tabella3[[#This Row],[PEC]],"@")</f>
        <v>comune.castelbuono</v>
      </c>
      <c r="D1618" s="50" t="str">
        <v>pec.it</v>
      </c>
    </row>
    <row r="1619" spans="1:4" ht="12" customHeight="1" x14ac:dyDescent="0.3">
      <c r="A1619" s="11" t="s">
        <v>6030</v>
      </c>
      <c r="B1619" s="11" t="s">
        <v>9351</v>
      </c>
      <c r="C1619" s="50" t="str" cm="1">
        <f t="array" ref="C1619:D1619">_xlfn.TEXTSPLIT(Tabella3[[#This Row],[PEC]],"@")</f>
        <v>demografici.castelcivita</v>
      </c>
      <c r="D1619" s="50" t="str">
        <v>asmepec.it</v>
      </c>
    </row>
    <row r="1620" spans="1:4" ht="12" customHeight="1" x14ac:dyDescent="0.3">
      <c r="A1620" s="11" t="s">
        <v>2007</v>
      </c>
      <c r="B1620" s="11" t="s">
        <v>9352</v>
      </c>
      <c r="C1620" s="50" t="str" cm="1">
        <f t="array" ref="C1620:D1620">_xlfn.TEXTSPLIT(Tabella3[[#This Row],[PEC]],"@")</f>
        <v>protocollo</v>
      </c>
      <c r="D1620" s="50" t="str">
        <v>pec.comune.castelcovati.bs.it</v>
      </c>
    </row>
    <row r="1621" spans="1:4" ht="12" customHeight="1" x14ac:dyDescent="0.3">
      <c r="A1621" s="11" t="s">
        <v>3155</v>
      </c>
      <c r="B1621" s="11" t="s">
        <v>9353</v>
      </c>
      <c r="C1621" s="50" t="str" cm="1">
        <f t="array" ref="C1621:D1621">_xlfn.TEXTSPLIT(Tabella3[[#This Row],[PEC]],"@")</f>
        <v>comune.castelcucco.tv</v>
      </c>
      <c r="D1621" s="50" t="str">
        <v>pecveneto.it</v>
      </c>
    </row>
    <row r="1622" spans="1:4" ht="12" customHeight="1" x14ac:dyDescent="0.3">
      <c r="A1622" s="11" t="s">
        <v>6992</v>
      </c>
      <c r="B1622" s="11" t="s">
        <v>9354</v>
      </c>
      <c r="C1622" s="50" t="str" cm="1">
        <f t="array" ref="C1622:D1622">_xlfn.TEXTSPLIT(Tabella3[[#This Row],[PEC]],"@")</f>
        <v>protocollo</v>
      </c>
      <c r="D1622" s="50" t="str">
        <v>pec.comune.casteldaccia.pa.it</v>
      </c>
    </row>
    <row r="1623" spans="1:4" ht="12" customHeight="1" x14ac:dyDescent="0.3">
      <c r="A1623" s="11" t="s">
        <v>4193</v>
      </c>
      <c r="B1623" s="11" t="s">
        <v>9355</v>
      </c>
      <c r="C1623" s="50" t="str" cm="1">
        <f t="array" ref="C1623:D1623">_xlfn.TEXTSPLIT(Tabella3[[#This Row],[PEC]],"@")</f>
        <v>protocollo.comune.casteldelci</v>
      </c>
      <c r="D1623" s="50" t="str">
        <v>pec.it</v>
      </c>
    </row>
    <row r="1624" spans="1:4" ht="12" customHeight="1" x14ac:dyDescent="0.3">
      <c r="A1624" s="11" t="s">
        <v>528</v>
      </c>
      <c r="B1624" s="11" t="s">
        <v>9356</v>
      </c>
      <c r="C1624" s="50" t="str" cm="1">
        <f t="array" ref="C1624:D1624">_xlfn.TEXTSPLIT(Tabella3[[#This Row],[PEC]],"@")</f>
        <v>casteldelfino</v>
      </c>
      <c r="D1624" s="50" t="str">
        <v>cert.ruparpiemonte.it</v>
      </c>
    </row>
    <row r="1625" spans="1:4" ht="12" customHeight="1" x14ac:dyDescent="0.3">
      <c r="A1625" s="11" t="s">
        <v>2374</v>
      </c>
      <c r="B1625" s="11" t="s">
        <v>9357</v>
      </c>
      <c r="C1625" s="50" t="str" cm="1">
        <f t="array" ref="C1625:D1625">_xlfn.TEXTSPLIT(Tabella3[[#This Row],[PEC]],"@")</f>
        <v>segretario.comune.casteldidone</v>
      </c>
      <c r="D1625" s="50" t="str">
        <v>pec.regione.lombardia.it</v>
      </c>
    </row>
    <row r="1626" spans="1:4" ht="12" customHeight="1" x14ac:dyDescent="0.3">
      <c r="A1626" s="11" t="s">
        <v>4622</v>
      </c>
      <c r="B1626" s="11" t="s">
        <v>9358</v>
      </c>
      <c r="C1626" s="50" t="str" cm="1">
        <f t="array" ref="C1626:D1626">_xlfn.TEXTSPLIT(Tabella3[[#This Row],[PEC]],"@")</f>
        <v>comune.castelfidardo</v>
      </c>
      <c r="D1626" s="50" t="str">
        <v>pec.it</v>
      </c>
    </row>
    <row r="1627" spans="1:4" ht="12" customHeight="1" x14ac:dyDescent="0.3">
      <c r="A1627" s="11" t="s">
        <v>4278</v>
      </c>
      <c r="B1627" s="11" t="s">
        <v>9359</v>
      </c>
      <c r="C1627" s="50" t="str" cm="1">
        <f t="array" ref="C1627:D1627">_xlfn.TEXTSPLIT(Tabella3[[#This Row],[PEC]],"@")</f>
        <v>comune.castelfiorentino</v>
      </c>
      <c r="D1627" s="50" t="str">
        <v>postacert.toscana.it</v>
      </c>
    </row>
    <row r="1628" spans="1:4" ht="12" customHeight="1" x14ac:dyDescent="0.3">
      <c r="A1628" s="11" t="s">
        <v>5046</v>
      </c>
      <c r="B1628" s="11" t="s">
        <v>9360</v>
      </c>
      <c r="C1628" s="50" t="str" cm="1">
        <f t="array" ref="C1628:D1628">_xlfn.TEXTSPLIT(Tabella3[[#This Row],[PEC]],"@")</f>
        <v>protocollocastelforte</v>
      </c>
      <c r="D1628" s="50" t="str">
        <v>pec.it</v>
      </c>
    </row>
    <row r="1629" spans="1:4" ht="12" customHeight="1" x14ac:dyDescent="0.3">
      <c r="A1629" s="11" t="s">
        <v>5905</v>
      </c>
      <c r="B1629" s="11" t="s">
        <v>9361</v>
      </c>
      <c r="C1629" s="50" t="str" cm="1">
        <f t="array" ref="C1629:D1629">_xlfn.TEXTSPLIT(Tabella3[[#This Row],[PEC]],"@")</f>
        <v>info</v>
      </c>
      <c r="D1629" s="50" t="str">
        <v>pec.comune.castelfranci.av.it</v>
      </c>
    </row>
    <row r="1630" spans="1:4" ht="12" customHeight="1" x14ac:dyDescent="0.3">
      <c r="A1630" s="11" t="s">
        <v>4338</v>
      </c>
      <c r="B1630" s="11" t="s">
        <v>9362</v>
      </c>
      <c r="C1630" s="50" t="str" cm="1">
        <f t="array" ref="C1630:D1630">_xlfn.TEXTSPLIT(Tabella3[[#This Row],[PEC]],"@")</f>
        <v>comune.castelfrancodisotto</v>
      </c>
      <c r="D1630" s="50" t="str">
        <v>postacert.toscana.it</v>
      </c>
    </row>
    <row r="1631" spans="1:4" ht="12" customHeight="1" x14ac:dyDescent="0.3">
      <c r="A1631" s="11" t="s">
        <v>4013</v>
      </c>
      <c r="B1631" s="11" t="s">
        <v>9363</v>
      </c>
      <c r="C1631" s="50" t="str" cm="1">
        <f t="array" ref="C1631:D1631">_xlfn.TEXTSPLIT(Tabella3[[#This Row],[PEC]],"@")</f>
        <v>comunecastelfrancoemilia</v>
      </c>
      <c r="D1631" s="50" t="str">
        <v>cert.comune.castelfranco-emilia.mo.it</v>
      </c>
    </row>
    <row r="1632" spans="1:4" ht="12" customHeight="1" x14ac:dyDescent="0.3">
      <c r="A1632" s="11" t="s">
        <v>5728</v>
      </c>
      <c r="B1632" s="11" t="s">
        <v>9364</v>
      </c>
      <c r="C1632" s="50" t="str" cm="1">
        <f t="array" ref="C1632:D1632">_xlfn.TEXTSPLIT(Tabella3[[#This Row],[PEC]],"@")</f>
        <v>protocollo.castelfrancoinmiscano</v>
      </c>
      <c r="D1632" s="50" t="str">
        <v>asmepec.it</v>
      </c>
    </row>
    <row r="1633" spans="1:4" ht="12" customHeight="1" x14ac:dyDescent="0.3">
      <c r="A1633" s="11" t="s">
        <v>9365</v>
      </c>
      <c r="B1633" s="11" t="s">
        <v>9366</v>
      </c>
      <c r="C1633" s="50" t="str" cm="1">
        <f t="array" ref="C1633:D1633">_xlfn.TEXTSPLIT(Tabella3[[#This Row],[PEC]],"@")</f>
        <v>protocollo</v>
      </c>
      <c r="D1633" s="50" t="str">
        <v>pec.comune.castelfranco-piandisco.ar.it</v>
      </c>
    </row>
    <row r="1634" spans="1:4" ht="12" customHeight="1" x14ac:dyDescent="0.3">
      <c r="A1634" s="11" t="s">
        <v>3156</v>
      </c>
      <c r="B1634" s="11" t="s">
        <v>9367</v>
      </c>
      <c r="C1634" s="50" t="str" cm="1">
        <f t="array" ref="C1634:D1634">_xlfn.TEXTSPLIT(Tabella3[[#This Row],[PEC]],"@")</f>
        <v>comune.castelfrancoveneto.tv</v>
      </c>
      <c r="D1634" s="50" t="str">
        <v>pecveneto.it</v>
      </c>
    </row>
    <row r="1635" spans="1:4" ht="12" customHeight="1" x14ac:dyDescent="0.3">
      <c r="A1635" s="11" t="s">
        <v>2666</v>
      </c>
      <c r="B1635" s="11" t="s">
        <v>9368</v>
      </c>
      <c r="C1635" s="50" t="str" cm="1">
        <f t="array" ref="C1635:D1635">_xlfn.TEXTSPLIT(Tabella3[[#This Row],[PEC]],"@")</f>
        <v>castelgerundo</v>
      </c>
      <c r="D1635" s="50" t="str">
        <v>pec.it</v>
      </c>
    </row>
    <row r="1636" spans="1:4" ht="12" customHeight="1" x14ac:dyDescent="0.3">
      <c r="A1636" s="11" t="s">
        <v>3000</v>
      </c>
      <c r="B1636" s="11" t="s">
        <v>9369</v>
      </c>
      <c r="C1636" s="50" t="str" cm="1">
        <f t="array" ref="C1636:D1636">_xlfn.TEXTSPLIT(Tabella3[[#This Row],[PEC]],"@")</f>
        <v>castelgomberto.vi</v>
      </c>
      <c r="D1636" s="50" t="str">
        <v>cert.ip-veneto.net</v>
      </c>
    </row>
    <row r="1637" spans="1:4" ht="12" customHeight="1" x14ac:dyDescent="0.3">
      <c r="A1637" s="11" t="s">
        <v>6433</v>
      </c>
      <c r="B1637" s="11" t="s">
        <v>9370</v>
      </c>
      <c r="C1637" s="50" t="str" cm="1">
        <f t="array" ref="C1637:D1637">_xlfn.TEXTSPLIT(Tabella3[[#This Row],[PEC]],"@")</f>
        <v>comune.castelgrande</v>
      </c>
      <c r="D1637" s="50" t="str">
        <v>cert.ruparbasilicata.it</v>
      </c>
    </row>
    <row r="1638" spans="1:4" ht="12" customHeight="1" x14ac:dyDescent="0.3">
      <c r="A1638" s="11" t="s">
        <v>3392</v>
      </c>
      <c r="B1638" s="11" t="s">
        <v>9371</v>
      </c>
      <c r="C1638" s="50" t="str" cm="1">
        <f t="array" ref="C1638:D1638">_xlfn.TEXTSPLIT(Tabella3[[#This Row],[PEC]],"@")</f>
        <v>protocollo.comune.castelguglielmo.ro</v>
      </c>
      <c r="D1638" s="50" t="str">
        <v>pecveneto.it</v>
      </c>
    </row>
    <row r="1639" spans="1:4" ht="12" customHeight="1" x14ac:dyDescent="0.3">
      <c r="A1639" s="11" t="s">
        <v>5387</v>
      </c>
      <c r="B1639" s="11" t="s">
        <v>9372</v>
      </c>
      <c r="C1639" s="50" t="str" cm="1">
        <f t="array" ref="C1639:D1639">_xlfn.TEXTSPLIT(Tabella3[[#This Row],[PEC]],"@")</f>
        <v>comunedicastelguidone</v>
      </c>
      <c r="D1639" s="50" t="str">
        <v>pec.it</v>
      </c>
    </row>
    <row r="1640" spans="1:4" ht="12" customHeight="1" x14ac:dyDescent="0.3">
      <c r="A1640" s="11" t="s">
        <v>753</v>
      </c>
      <c r="B1640" s="11" t="s">
        <v>9373</v>
      </c>
      <c r="C1640" s="50" t="str" cm="1">
        <f t="array" ref="C1640:D1640">_xlfn.TEXTSPLIT(Tabella3[[#This Row],[PEC]],"@")</f>
        <v>castellalfero</v>
      </c>
      <c r="D1640" s="50" t="str">
        <v>cert.ruparpiemonte.it</v>
      </c>
    </row>
    <row r="1641" spans="1:4" ht="12" customHeight="1" x14ac:dyDescent="0.3">
      <c r="A1641" s="11" t="s">
        <v>3887</v>
      </c>
      <c r="B1641" s="11" t="s">
        <v>9374</v>
      </c>
      <c r="C1641" s="50" t="str" cm="1">
        <f t="array" ref="C1641:D1641">_xlfn.TEXTSPLIT(Tabella3[[#This Row],[PEC]],"@")</f>
        <v>comune.castellarquato</v>
      </c>
      <c r="D1641" s="50" t="str">
        <v>sintranet.legalmail.it</v>
      </c>
    </row>
    <row r="1642" spans="1:4" ht="12" customHeight="1" x14ac:dyDescent="0.3">
      <c r="A1642" s="11" t="s">
        <v>4441</v>
      </c>
      <c r="B1642" s="11" t="s">
        <v>9375</v>
      </c>
      <c r="C1642" s="50" t="str" cm="1">
        <f t="array" ref="C1642:D1642">_xlfn.TEXTSPLIT(Tabella3[[#This Row],[PEC]],"@")</f>
        <v>comune.castellazzara</v>
      </c>
      <c r="D1642" s="50" t="str">
        <v>postacert.toscana.it</v>
      </c>
    </row>
    <row r="1643" spans="1:4" ht="12" customHeight="1" x14ac:dyDescent="0.3">
      <c r="A1643" s="11" t="s">
        <v>7064</v>
      </c>
      <c r="B1643" s="11" t="s">
        <v>9376</v>
      </c>
      <c r="C1643" s="50" t="str" cm="1">
        <f t="array" ref="C1643:D1643">_xlfn.TEXTSPLIT(Tabella3[[#This Row],[PEC]],"@")</f>
        <v>comune.castellumberto</v>
      </c>
      <c r="D1643" s="50" t="str">
        <v>pec.it</v>
      </c>
    </row>
    <row r="1644" spans="1:4" ht="12" customHeight="1" x14ac:dyDescent="0.3">
      <c r="A1644" s="11" t="s">
        <v>6031</v>
      </c>
      <c r="B1644" s="11" t="s">
        <v>9377</v>
      </c>
      <c r="C1644" s="50" t="str" cm="1">
        <f t="array" ref="C1644:D1644">_xlfn.TEXTSPLIT(Tabella3[[#This Row],[PEC]],"@")</f>
        <v>comune.castellabate</v>
      </c>
      <c r="D1644" s="50" t="str">
        <v>pec.it</v>
      </c>
    </row>
    <row r="1645" spans="1:4" ht="12" customHeight="1" x14ac:dyDescent="0.3">
      <c r="A1645" s="11" t="s">
        <v>5196</v>
      </c>
      <c r="B1645" s="11" t="s">
        <v>9378</v>
      </c>
      <c r="C1645" s="50" t="str" cm="1">
        <f t="array" ref="C1645:D1645">_xlfn.TEXTSPLIT(Tabella3[[#This Row],[PEC]],"@")</f>
        <v>comunedicastellafiume</v>
      </c>
      <c r="D1645" s="50" t="str">
        <v>pec.it</v>
      </c>
    </row>
    <row r="1646" spans="1:4" ht="12" customHeight="1" x14ac:dyDescent="0.3">
      <c r="A1646" s="11" t="s">
        <v>5286</v>
      </c>
      <c r="B1646" s="11" t="s">
        <v>9379</v>
      </c>
      <c r="C1646" s="50" t="str" cm="1">
        <f t="array" ref="C1646:D1646">_xlfn.TEXTSPLIT(Tabella3[[#This Row],[PEC]],"@")</f>
        <v>castellalto.segreteria</v>
      </c>
      <c r="D1646" s="50" t="str">
        <v>raccomandatacertificata.it</v>
      </c>
    </row>
    <row r="1647" spans="1:4" ht="12" customHeight="1" x14ac:dyDescent="0.3">
      <c r="A1647" s="11" t="s">
        <v>6950</v>
      </c>
      <c r="B1647" s="11" t="s">
        <v>9380</v>
      </c>
      <c r="C1647" s="50" t="str" cm="1">
        <f t="array" ref="C1647:D1647">_xlfn.TEXTSPLIT(Tabella3[[#This Row],[PEC]],"@")</f>
        <v>anagrafe.comune.castellammare.tp</v>
      </c>
      <c r="D1647" s="50" t="str">
        <v>pec.it</v>
      </c>
    </row>
    <row r="1648" spans="1:4" ht="12" customHeight="1" x14ac:dyDescent="0.3">
      <c r="A1648" s="11" t="s">
        <v>5814</v>
      </c>
      <c r="C1648" s="50" t="e" cm="1">
        <f t="array" ref="C1648">_xlfn.TEXTSPLIT(Tabella3[[#This Row],[PEC]],"@")</f>
        <v>#VALUE!</v>
      </c>
      <c r="D1648" s="50"/>
    </row>
    <row r="1649" spans="1:4" ht="12" customHeight="1" x14ac:dyDescent="0.3">
      <c r="A1649" s="11" t="s">
        <v>70</v>
      </c>
      <c r="B1649" s="11" t="s">
        <v>9381</v>
      </c>
      <c r="C1649" s="50" t="str" cm="1">
        <f t="array" ref="C1649:D1649">_xlfn.TEXTSPLIT(Tabella3[[#This Row],[PEC]],"@")</f>
        <v>protocollo</v>
      </c>
      <c r="D1649" s="50" t="str">
        <v>pec.comune.castellamonte.to.it</v>
      </c>
    </row>
    <row r="1650" spans="1:4" ht="12" customHeight="1" x14ac:dyDescent="0.3">
      <c r="A1650" s="11" t="s">
        <v>6232</v>
      </c>
      <c r="B1650" s="11" t="s">
        <v>9382</v>
      </c>
      <c r="C1650" s="50" t="str" cm="1">
        <f t="array" ref="C1650:D1650">_xlfn.TEXTSPLIT(Tabella3[[#This Row],[PEC]],"@")</f>
        <v>elettorale</v>
      </c>
      <c r="D1650" s="50" t="str">
        <v>mailcert.comune.castellanagrotte.ba.it</v>
      </c>
    </row>
    <row r="1651" spans="1:4" ht="12" customHeight="1" x14ac:dyDescent="0.3">
      <c r="A1651" s="11" t="s">
        <v>6993</v>
      </c>
      <c r="B1651" s="11" t="s">
        <v>9383</v>
      </c>
      <c r="C1651" s="50" t="str" cm="1">
        <f t="array" ref="C1651:D1651">_xlfn.TEXTSPLIT(Tabella3[[#This Row],[PEC]],"@")</f>
        <v>protocollo</v>
      </c>
      <c r="D1651" s="50" t="str">
        <v>pec.comune.castellana-sicula.pa.it</v>
      </c>
    </row>
    <row r="1652" spans="1:4" ht="12" customHeight="1" x14ac:dyDescent="0.3">
      <c r="A1652" s="11" t="s">
        <v>6263</v>
      </c>
      <c r="B1652" s="11" t="s">
        <v>9384</v>
      </c>
      <c r="C1652" s="50" t="str" cm="1">
        <f t="array" ref="C1652:D1652">_xlfn.TEXTSPLIT(Tabella3[[#This Row],[PEC]],"@")</f>
        <v>comunecastellanetaprotocollo</v>
      </c>
      <c r="D1652" s="50" t="str">
        <v>postecert.it</v>
      </c>
    </row>
    <row r="1653" spans="1:4" ht="12" customHeight="1" x14ac:dyDescent="0.3">
      <c r="A1653" s="11" t="s">
        <v>9385</v>
      </c>
      <c r="B1653" s="11" t="s">
        <v>9386</v>
      </c>
      <c r="C1653" s="50" t="str" cm="1">
        <f t="array" ref="C1653:D1653">_xlfn.TEXTSPLIT(Tabella3[[#This Row],[PEC]],"@")</f>
        <v>castellania</v>
      </c>
      <c r="D1653" s="50" t="str">
        <v>cert.ruparpiemonte.it</v>
      </c>
    </row>
    <row r="1654" spans="1:4" ht="12" customHeight="1" x14ac:dyDescent="0.3">
      <c r="A1654" s="11" t="s">
        <v>1273</v>
      </c>
      <c r="B1654" s="11" t="s">
        <v>9387</v>
      </c>
      <c r="C1654" s="50" t="str" cm="1">
        <f t="array" ref="C1654:D1654">_xlfn.TEXTSPLIT(Tabella3[[#This Row],[PEC]],"@")</f>
        <v>comune</v>
      </c>
      <c r="D1654" s="50" t="str">
        <v>pec.comune.castellanza.va.it</v>
      </c>
    </row>
    <row r="1655" spans="1:4" ht="12" customHeight="1" x14ac:dyDescent="0.3">
      <c r="A1655" s="11" t="s">
        <v>885</v>
      </c>
      <c r="B1655" s="11" t="s">
        <v>9388</v>
      </c>
      <c r="C1655" s="50" t="str" cm="1">
        <f t="array" ref="C1655:D1655">_xlfn.TEXTSPLIT(Tabella3[[#This Row],[PEC]],"@")</f>
        <v>protocollo</v>
      </c>
      <c r="D1655" s="50" t="str">
        <v>pec.comune.castellarguidobono.al.it</v>
      </c>
    </row>
    <row r="1656" spans="1:4" ht="12" customHeight="1" x14ac:dyDescent="0.3">
      <c r="A1656" s="11" t="s">
        <v>3978</v>
      </c>
      <c r="B1656" s="11" t="s">
        <v>9389</v>
      </c>
      <c r="C1656" s="50" t="str" cm="1">
        <f t="array" ref="C1656:D1656">_xlfn.TEXTSPLIT(Tabella3[[#This Row],[PEC]],"@")</f>
        <v>egov.castellarano</v>
      </c>
      <c r="D1656" s="50" t="str">
        <v>cert.poliscomuneamico.net</v>
      </c>
    </row>
    <row r="1657" spans="1:4" ht="12" customHeight="1" x14ac:dyDescent="0.3">
      <c r="A1657" s="11" t="s">
        <v>3657</v>
      </c>
      <c r="B1657" s="11" t="s">
        <v>9390</v>
      </c>
      <c r="C1657" s="50" t="str" cm="1">
        <f t="array" ref="C1657:D1657">_xlfn.TEXTSPLIT(Tabella3[[#This Row],[PEC]],"@")</f>
        <v>castellaro.anagrafe</v>
      </c>
      <c r="D1657" s="50" t="str">
        <v>pec.it</v>
      </c>
    </row>
    <row r="1658" spans="1:4" ht="12" customHeight="1" x14ac:dyDescent="0.3">
      <c r="A1658" s="11" t="s">
        <v>886</v>
      </c>
      <c r="B1658" s="11" t="s">
        <v>9391</v>
      </c>
      <c r="C1658" s="50" t="str" cm="1">
        <f t="array" ref="C1658:D1658">_xlfn.TEXTSPLIT(Tabella3[[#This Row],[PEC]],"@")</f>
        <v>castellazzobormida</v>
      </c>
      <c r="D1658" s="50" t="str">
        <v>legalmail.it</v>
      </c>
    </row>
    <row r="1659" spans="1:4" ht="12" customHeight="1" x14ac:dyDescent="0.3">
      <c r="A1659" s="11" t="s">
        <v>419</v>
      </c>
      <c r="B1659" s="11" t="s">
        <v>9392</v>
      </c>
      <c r="C1659" s="50" t="str" cm="1">
        <f t="array" ref="C1659:D1659">_xlfn.TEXTSPLIT(Tabella3[[#This Row],[PEC]],"@")</f>
        <v>castellazzonovarese</v>
      </c>
      <c r="D1659" s="50" t="str">
        <v>pcert.it</v>
      </c>
    </row>
    <row r="1660" spans="1:4" ht="12" customHeight="1" x14ac:dyDescent="0.3">
      <c r="A1660" s="11" t="s">
        <v>2376</v>
      </c>
      <c r="B1660" s="11" t="s">
        <v>9393</v>
      </c>
      <c r="C1660" s="50" t="str" cm="1">
        <f t="array" ref="C1660:D1660">_xlfn.TEXTSPLIT(Tabella3[[#This Row],[PEC]],"@")</f>
        <v>comune.castelleone</v>
      </c>
      <c r="D1660" s="50" t="str">
        <v>pec.regione.lombardia.it</v>
      </c>
    </row>
    <row r="1661" spans="1:4" ht="12" customHeight="1" x14ac:dyDescent="0.3">
      <c r="A1661" s="11" t="s">
        <v>4623</v>
      </c>
      <c r="B1661" s="11" t="s">
        <v>9394</v>
      </c>
      <c r="C1661" s="50" t="str" cm="1">
        <f t="array" ref="C1661:D1661">_xlfn.TEXTSPLIT(Tabella3[[#This Row],[PEC]],"@")</f>
        <v>comune.castelleonedisuasa</v>
      </c>
      <c r="D1661" s="50" t="str">
        <v>emarche.it</v>
      </c>
    </row>
    <row r="1662" spans="1:4" ht="12" customHeight="1" x14ac:dyDescent="0.3">
      <c r="A1662" s="11" t="s">
        <v>754</v>
      </c>
      <c r="B1662" s="11" t="s">
        <v>9395</v>
      </c>
      <c r="C1662" s="50" t="str" cm="1">
        <f t="array" ref="C1662:D1662">_xlfn.TEXTSPLIT(Tabella3[[#This Row],[PEC]],"@")</f>
        <v>castellero</v>
      </c>
      <c r="D1662" s="50" t="str">
        <v>cert.ruparpiemonte.it</v>
      </c>
    </row>
    <row r="1663" spans="1:4" ht="12" customHeight="1" x14ac:dyDescent="0.3">
      <c r="A1663" s="11" t="s">
        <v>1041</v>
      </c>
      <c r="B1663" s="11" t="s">
        <v>9396</v>
      </c>
      <c r="C1663" s="50" t="str" cm="1">
        <f t="array" ref="C1663:D1663">_xlfn.TEXTSPLIT(Tabella3[[#This Row],[PEC]],"@")</f>
        <v>comune.castelletto.bi</v>
      </c>
      <c r="D1663" s="50" t="str">
        <v>legalmail.it</v>
      </c>
    </row>
    <row r="1664" spans="1:4" ht="12" customHeight="1" x14ac:dyDescent="0.3">
      <c r="A1664" s="11" t="s">
        <v>887</v>
      </c>
      <c r="B1664" s="11" t="s">
        <v>9397</v>
      </c>
      <c r="C1664" s="50" t="str" cm="1">
        <f t="array" ref="C1664:D1664">_xlfn.TEXTSPLIT(Tabella3[[#This Row],[PEC]],"@")</f>
        <v>castelletto.derro</v>
      </c>
      <c r="D1664" s="50" t="str">
        <v>pec.it</v>
      </c>
    </row>
    <row r="1665" spans="1:4" ht="12" customHeight="1" x14ac:dyDescent="0.3">
      <c r="A1665" s="11" t="s">
        <v>888</v>
      </c>
      <c r="B1665" s="11" t="s">
        <v>9398</v>
      </c>
      <c r="C1665" s="50" t="str" cm="1">
        <f t="array" ref="C1665:D1665">_xlfn.TEXTSPLIT(Tabella3[[#This Row],[PEC]],"@")</f>
        <v>castorba</v>
      </c>
      <c r="D1665" s="50" t="str">
        <v>actaliscertymail.it</v>
      </c>
    </row>
    <row r="1666" spans="1:4" ht="12" customHeight="1" x14ac:dyDescent="0.3">
      <c r="A1666" s="11" t="s">
        <v>2205</v>
      </c>
      <c r="B1666" s="11" t="s">
        <v>9399</v>
      </c>
      <c r="C1666" s="50" t="str" cm="1">
        <f t="array" ref="C1666:D1666">_xlfn.TEXTSPLIT(Tabella3[[#This Row],[PEC]],"@")</f>
        <v>info</v>
      </c>
      <c r="D1666" s="50" t="str">
        <v>pec.comune.castellettodibranduzzo.pv.it</v>
      </c>
    </row>
    <row r="1667" spans="1:4" ht="12" customHeight="1" x14ac:dyDescent="0.3">
      <c r="A1667" s="11" t="s">
        <v>889</v>
      </c>
      <c r="B1667" s="11" t="s">
        <v>9400</v>
      </c>
      <c r="C1667" s="50" t="str" cm="1">
        <f t="array" ref="C1667:D1667">_xlfn.TEXTSPLIT(Tabella3[[#This Row],[PEC]],"@")</f>
        <v>protocollo.castelletto.merli</v>
      </c>
      <c r="D1667" s="50" t="str">
        <v>cert.ruparpiemonte.it</v>
      </c>
    </row>
    <row r="1668" spans="1:4" ht="12" customHeight="1" x14ac:dyDescent="0.3">
      <c r="A1668" s="11" t="s">
        <v>755</v>
      </c>
      <c r="B1668" s="11" t="s">
        <v>9401</v>
      </c>
      <c r="C1668" s="50" t="str" cm="1">
        <f t="array" ref="C1668:D1668">_xlfn.TEXTSPLIT(Tabella3[[#This Row],[PEC]],"@")</f>
        <v>castelletto.molina</v>
      </c>
      <c r="D1668" s="50" t="str">
        <v>cert.ruparpiemonte.it</v>
      </c>
    </row>
    <row r="1669" spans="1:4" ht="12" customHeight="1" x14ac:dyDescent="0.3">
      <c r="A1669" s="11" t="s">
        <v>890</v>
      </c>
      <c r="B1669" s="11" t="s">
        <v>9402</v>
      </c>
      <c r="C1669" s="50" t="str" cm="1">
        <f t="array" ref="C1669:D1669">_xlfn.TEXTSPLIT(Tabella3[[#This Row],[PEC]],"@")</f>
        <v>castellettomonferrato</v>
      </c>
      <c r="D1669" s="50" t="str">
        <v>pec.it</v>
      </c>
    </row>
    <row r="1670" spans="1:4" ht="12" customHeight="1" x14ac:dyDescent="0.3">
      <c r="A1670" s="11" t="s">
        <v>420</v>
      </c>
      <c r="B1670" s="11" t="s">
        <v>9403</v>
      </c>
      <c r="C1670" s="50" t="str" cm="1">
        <f t="array" ref="C1670:D1670">_xlfn.TEXTSPLIT(Tabella3[[#This Row],[PEC]],"@")</f>
        <v>castellettosopraticino</v>
      </c>
      <c r="D1670" s="50" t="str">
        <v>pec.it</v>
      </c>
    </row>
    <row r="1671" spans="1:4" ht="12" customHeight="1" x14ac:dyDescent="0.3">
      <c r="A1671" s="11" t="s">
        <v>529</v>
      </c>
      <c r="B1671" s="11" t="s">
        <v>9404</v>
      </c>
      <c r="C1671" s="50" t="str" cm="1">
        <f t="array" ref="C1671:D1671">_xlfn.TEXTSPLIT(Tabella3[[#This Row],[PEC]],"@")</f>
        <v>info</v>
      </c>
      <c r="D1671" s="50" t="str">
        <v>pec.comune.castellettostura.cn.it</v>
      </c>
    </row>
    <row r="1672" spans="1:4" ht="12" customHeight="1" x14ac:dyDescent="0.3">
      <c r="A1672" s="11" t="s">
        <v>530</v>
      </c>
      <c r="B1672" s="11" t="s">
        <v>9405</v>
      </c>
      <c r="C1672" s="50" t="str" cm="1">
        <f t="array" ref="C1672:D1672">_xlfn.TEXTSPLIT(Tabella3[[#This Row],[PEC]],"@")</f>
        <v>castelletto.uzzone</v>
      </c>
      <c r="D1672" s="50" t="str">
        <v>cert.ruparpiemonte.it</v>
      </c>
    </row>
    <row r="1673" spans="1:4" ht="12" customHeight="1" x14ac:dyDescent="0.3">
      <c r="A1673" s="11" t="s">
        <v>5287</v>
      </c>
      <c r="B1673" s="11" t="s">
        <v>9406</v>
      </c>
      <c r="C1673" s="50" t="str" cm="1">
        <f t="array" ref="C1673:D1673">_xlfn.TEXTSPLIT(Tabella3[[#This Row],[PEC]],"@")</f>
        <v>comune.castelli</v>
      </c>
      <c r="D1673" s="50" t="str">
        <v>pec.it</v>
      </c>
    </row>
    <row r="1674" spans="1:4" ht="12" customHeight="1" x14ac:dyDescent="0.3">
      <c r="A1674" s="11" t="s">
        <v>1782</v>
      </c>
      <c r="B1674" s="11" t="s">
        <v>9407</v>
      </c>
      <c r="C1674" s="50" t="str" cm="1">
        <f t="array" ref="C1674:D1674">_xlfn.TEXTSPLIT(Tabella3[[#This Row],[PEC]],"@")</f>
        <v>comune.castellicalepio</v>
      </c>
      <c r="D1674" s="50" t="str">
        <v>legalmail.it</v>
      </c>
    </row>
    <row r="1675" spans="1:4" ht="12" customHeight="1" x14ac:dyDescent="0.3">
      <c r="A1675" s="11" t="s">
        <v>4406</v>
      </c>
      <c r="B1675" s="11" t="s">
        <v>9408</v>
      </c>
      <c r="C1675" s="50" t="str" cm="1">
        <f t="array" ref="C1675:D1675">_xlfn.TEXTSPLIT(Tabella3[[#This Row],[PEC]],"@")</f>
        <v>comune.castellinainchianti</v>
      </c>
      <c r="D1675" s="50" t="str">
        <v>postacert.toscana.it</v>
      </c>
    </row>
    <row r="1676" spans="1:4" ht="12" customHeight="1" x14ac:dyDescent="0.3">
      <c r="A1676" s="11" t="s">
        <v>4339</v>
      </c>
      <c r="B1676" s="11" t="s">
        <v>9409</v>
      </c>
      <c r="C1676" s="50" t="str" cm="1">
        <f t="array" ref="C1676:D1676">_xlfn.TEXTSPLIT(Tabella3[[#This Row],[PEC]],"@")</f>
        <v>comune.castellina</v>
      </c>
      <c r="D1676" s="50" t="str">
        <v>postacert.toscana.it</v>
      </c>
    </row>
    <row r="1677" spans="1:4" ht="12" customHeight="1" x14ac:dyDescent="0.3">
      <c r="A1677" s="11" t="s">
        <v>531</v>
      </c>
      <c r="B1677" s="11" t="s">
        <v>9410</v>
      </c>
      <c r="C1677" s="50" t="str" cm="1">
        <f t="array" ref="C1677:D1677">_xlfn.TEXTSPLIT(Tabella3[[#This Row],[PEC]],"@")</f>
        <v>comune.castellinaldo</v>
      </c>
      <c r="D1677" s="50" t="str">
        <v>mvmail.it</v>
      </c>
    </row>
    <row r="1678" spans="1:4" ht="12" customHeight="1" x14ac:dyDescent="0.3">
      <c r="A1678" s="11" t="s">
        <v>5486</v>
      </c>
      <c r="B1678" s="11" t="s">
        <v>9411</v>
      </c>
      <c r="C1678" s="50" t="str" cm="1">
        <f t="array" ref="C1678:D1678">_xlfn.TEXTSPLIT(Tabella3[[#This Row],[PEC]],"@")</f>
        <v>comune.castellinodelbifernocb</v>
      </c>
      <c r="D1678" s="50" t="str">
        <v>legalmail.it</v>
      </c>
    </row>
    <row r="1679" spans="1:4" ht="12" customHeight="1" x14ac:dyDescent="0.3">
      <c r="A1679" s="11" t="s">
        <v>532</v>
      </c>
      <c r="B1679" s="11" t="s">
        <v>9412</v>
      </c>
      <c r="C1679" s="50" t="str" cm="1">
        <f t="array" ref="C1679:D1679">_xlfn.TEXTSPLIT(Tabella3[[#This Row],[PEC]],"@")</f>
        <v>castellino.tanaro</v>
      </c>
      <c r="D1679" s="50" t="str">
        <v>cert.ruparpiemonte.it</v>
      </c>
    </row>
    <row r="1680" spans="1:4" ht="12" customHeight="1" x14ac:dyDescent="0.3">
      <c r="A1680" s="11" t="s">
        <v>5095</v>
      </c>
      <c r="B1680" s="11" t="s">
        <v>9413</v>
      </c>
      <c r="C1680" s="50" t="str" cm="1">
        <f t="array" ref="C1680:D1680">_xlfn.TEXTSPLIT(Tabella3[[#This Row],[PEC]],"@")</f>
        <v>comunedicastelliri</v>
      </c>
      <c r="D1680" s="50" t="str">
        <v>postecert.it</v>
      </c>
    </row>
    <row r="1681" spans="1:4" ht="12" customHeight="1" x14ac:dyDescent="0.3">
      <c r="A1681" s="11" t="s">
        <v>1274</v>
      </c>
      <c r="B1681" s="11" t="s">
        <v>9414</v>
      </c>
      <c r="C1681" s="50" t="str" cm="1">
        <f t="array" ref="C1681:D1681">_xlfn.TEXTSPLIT(Tabella3[[#This Row],[PEC]],"@")</f>
        <v>comune.castellocabiaglio.va</v>
      </c>
      <c r="D1681" s="50" t="str">
        <v>legalmail.it</v>
      </c>
    </row>
    <row r="1682" spans="1:4" ht="12" customHeight="1" x14ac:dyDescent="0.3">
      <c r="A1682" s="11" t="s">
        <v>2206</v>
      </c>
      <c r="B1682" s="11" t="s">
        <v>9415</v>
      </c>
      <c r="C1682" s="50" t="str" cm="1">
        <f t="array" ref="C1682:D1682">_xlfn.TEXTSPLIT(Tabella3[[#This Row],[PEC]],"@")</f>
        <v>comune.castellodagogna</v>
      </c>
      <c r="D1682" s="50" t="str">
        <v>pec.regione.lombardia.it</v>
      </c>
    </row>
    <row r="1683" spans="1:4" ht="12" customHeight="1" x14ac:dyDescent="0.3">
      <c r="A1683" s="11" t="s">
        <v>4070</v>
      </c>
      <c r="B1683" s="11" t="s">
        <v>9416</v>
      </c>
      <c r="C1683" s="50" t="str" cm="1">
        <f t="array" ref="C1683:D1683">_xlfn.TEXTSPLIT(Tabella3[[#This Row],[PEC]],"@")</f>
        <v>comune.castello-d-argile</v>
      </c>
      <c r="D1683" s="50" t="str">
        <v>cert.provincia.bo.it</v>
      </c>
    </row>
    <row r="1684" spans="1:4" ht="12" customHeight="1" x14ac:dyDescent="0.3">
      <c r="A1684" s="11" t="s">
        <v>5633</v>
      </c>
      <c r="B1684" s="11" t="s">
        <v>9417</v>
      </c>
      <c r="C1684" s="50" t="str" cm="1">
        <f t="array" ref="C1684:D1684">_xlfn.TEXTSPLIT(Tabella3[[#This Row],[PEC]],"@")</f>
        <v>amm.castellodelmatese</v>
      </c>
      <c r="D1684" s="50" t="str">
        <v>asmepec.it</v>
      </c>
    </row>
    <row r="1685" spans="1:4" ht="12" customHeight="1" x14ac:dyDescent="0.3">
      <c r="A1685" s="11" t="s">
        <v>1528</v>
      </c>
      <c r="B1685" s="11" t="s">
        <v>9418</v>
      </c>
      <c r="C1685" s="50" t="str" cm="1">
        <f t="array" ref="C1685:D1685">_xlfn.TEXTSPLIT(Tabella3[[#This Row],[PEC]],"@")</f>
        <v>comune.castellodellacqua</v>
      </c>
      <c r="D1685" s="50" t="str">
        <v>pec.regione.lombardia.it</v>
      </c>
    </row>
    <row r="1686" spans="1:4" ht="12" customHeight="1" x14ac:dyDescent="0.3">
      <c r="A1686" s="11" t="s">
        <v>756</v>
      </c>
      <c r="B1686" s="11" t="s">
        <v>9419</v>
      </c>
      <c r="C1686" s="50" t="str" cm="1">
        <f t="array" ref="C1686:D1686">_xlfn.TEXTSPLIT(Tabella3[[#This Row],[PEC]],"@")</f>
        <v>castello.di.annone</v>
      </c>
      <c r="D1686" s="50" t="str">
        <v>cert.ruparpiemonte.it</v>
      </c>
    </row>
    <row r="1687" spans="1:4" ht="12" customHeight="1" x14ac:dyDescent="0.3">
      <c r="A1687" s="11" t="s">
        <v>2542</v>
      </c>
      <c r="B1687" s="11" t="s">
        <v>9420</v>
      </c>
      <c r="C1687" s="50" t="str" cm="1">
        <f t="array" ref="C1687:D1687">_xlfn.TEXTSPLIT(Tabella3[[#This Row],[PEC]],"@")</f>
        <v>ufficioprotocollo</v>
      </c>
      <c r="D1687" s="50" t="str">
        <v>comune.castellodibrianza.legalmail.it</v>
      </c>
    </row>
    <row r="1688" spans="1:4" ht="12" customHeight="1" x14ac:dyDescent="0.3">
      <c r="A1688" s="11" t="s">
        <v>5815</v>
      </c>
      <c r="B1688" s="11" t="s">
        <v>9421</v>
      </c>
      <c r="C1688" s="50" t="str" cm="1">
        <f t="array" ref="C1688:D1688">_xlfn.TEXTSPLIT(Tabella3[[#This Row],[PEC]],"@")</f>
        <v>anagrafe</v>
      </c>
      <c r="D1688" s="50" t="str">
        <v>pec.comune.castellodicisterna.na.it</v>
      </c>
    </row>
    <row r="1689" spans="1:4" ht="12" customHeight="1" x14ac:dyDescent="0.3">
      <c r="A1689" s="11" t="s">
        <v>3157</v>
      </c>
      <c r="B1689" s="11" t="s">
        <v>9422</v>
      </c>
      <c r="C1689" s="50" t="str" cm="1">
        <f t="array" ref="C1689:D1689">_xlfn.TEXTSPLIT(Tabella3[[#This Row],[PEC]],"@")</f>
        <v>protocollo.comune.castellodigodego.tv</v>
      </c>
      <c r="D1689" s="50" t="str">
        <v>pecveneto.it</v>
      </c>
    </row>
    <row r="1690" spans="1:4" ht="12" customHeight="1" x14ac:dyDescent="0.3">
      <c r="A1690" s="11" t="s">
        <v>2750</v>
      </c>
      <c r="B1690" s="11" t="s">
        <v>9423</v>
      </c>
      <c r="C1690" s="50" t="str" cm="1">
        <f t="array" ref="C1690:D1690">_xlfn.TEXTSPLIT(Tabella3[[#This Row],[PEC]],"@")</f>
        <v>comune</v>
      </c>
      <c r="D1690" s="50" t="str">
        <v>pec.comune.castello-tesino.tn.it</v>
      </c>
    </row>
    <row r="1691" spans="1:4" ht="12" customHeight="1" x14ac:dyDescent="0.3">
      <c r="A1691" s="11" t="s">
        <v>2749</v>
      </c>
      <c r="B1691" s="11" t="s">
        <v>9424</v>
      </c>
      <c r="C1691" s="50" t="str" cm="1">
        <f t="array" ref="C1691:D1691">_xlfn.TEXTSPLIT(Tabella3[[#This Row],[PEC]],"@")</f>
        <v>comune</v>
      </c>
      <c r="D1691" s="50" t="str">
        <v>pec.comune.castellomolina.tn.it</v>
      </c>
    </row>
    <row r="1692" spans="1:4" ht="12" customHeight="1" x14ac:dyDescent="0.3">
      <c r="A1692" s="11" t="s">
        <v>2474</v>
      </c>
      <c r="B1692" s="11" t="s">
        <v>9425</v>
      </c>
      <c r="C1692" s="50" t="str" cm="1">
        <f t="array" ref="C1692:D1692">_xlfn.TEXTSPLIT(Tabella3[[#This Row],[PEC]],"@")</f>
        <v>comune.castellucchio</v>
      </c>
      <c r="D1692" s="50" t="str">
        <v>pec.regione.lombardia.it</v>
      </c>
    </row>
    <row r="1693" spans="1:4" ht="12" customHeight="1" x14ac:dyDescent="0.3">
      <c r="A1693" s="11" t="s">
        <v>6173</v>
      </c>
      <c r="B1693" s="11" t="s">
        <v>9426</v>
      </c>
      <c r="C1693" s="50" t="str" cm="1">
        <f t="array" ref="C1693:D1693">_xlfn.TEXTSPLIT(Tabella3[[#This Row],[PEC]],"@")</f>
        <v>comune</v>
      </c>
      <c r="D1693" s="50" t="str">
        <v>pec.comune.castellucciodeisauri.fg.it</v>
      </c>
    </row>
    <row r="1694" spans="1:4" ht="12" customHeight="1" x14ac:dyDescent="0.3">
      <c r="A1694" s="11" t="s">
        <v>6434</v>
      </c>
      <c r="B1694" s="11" t="s">
        <v>9427</v>
      </c>
      <c r="C1694" s="50" t="str" cm="1">
        <f t="array" ref="C1694:D1694">_xlfn.TEXTSPLIT(Tabella3[[#This Row],[PEC]],"@")</f>
        <v>comune.castelluccioinferiore</v>
      </c>
      <c r="D1694" s="50" t="str">
        <v>pec.it</v>
      </c>
    </row>
    <row r="1695" spans="1:4" ht="12" customHeight="1" x14ac:dyDescent="0.3">
      <c r="A1695" s="11" t="s">
        <v>6435</v>
      </c>
      <c r="B1695" s="11" t="s">
        <v>9428</v>
      </c>
      <c r="C1695" s="50" t="str" cm="1">
        <f t="array" ref="C1695:D1695">_xlfn.TEXTSPLIT(Tabella3[[#This Row],[PEC]],"@")</f>
        <v>comune.castellucciosup</v>
      </c>
      <c r="D1695" s="50" t="str">
        <v>cert.ruparbasilicata.it</v>
      </c>
    </row>
    <row r="1696" spans="1:4" ht="12" customHeight="1" x14ac:dyDescent="0.3">
      <c r="A1696" s="11" t="s">
        <v>6174</v>
      </c>
      <c r="B1696" s="11" t="s">
        <v>9429</v>
      </c>
      <c r="C1696" s="50" t="str" cm="1">
        <f t="array" ref="C1696:D1696">_xlfn.TEXTSPLIT(Tabella3[[#This Row],[PEC]],"@")</f>
        <v>affarigenerali.castellucciovm</v>
      </c>
      <c r="D1696" s="50" t="str">
        <v>cittaconnessa.it</v>
      </c>
    </row>
    <row r="1697" spans="1:4" ht="12" customHeight="1" x14ac:dyDescent="0.3">
      <c r="A1697" s="11" t="s">
        <v>533</v>
      </c>
      <c r="B1697" s="11" t="s">
        <v>9430</v>
      </c>
      <c r="C1697" s="50" t="str" cm="1">
        <f t="array" ref="C1697:D1697">_xlfn.TEXTSPLIT(Tabella3[[#This Row],[PEC]],"@")</f>
        <v>castelmagno</v>
      </c>
      <c r="D1697" s="50" t="str">
        <v>cert.ruparpiemonte.it</v>
      </c>
    </row>
    <row r="1698" spans="1:4" ht="12" customHeight="1" x14ac:dyDescent="0.3">
      <c r="A1698" s="11" t="s">
        <v>1406</v>
      </c>
      <c r="B1698" s="11" t="s">
        <v>9431</v>
      </c>
      <c r="C1698" s="50" t="str" cm="1">
        <f t="array" ref="C1698:D1698">_xlfn.TEXTSPLIT(Tabella3[[#This Row],[PEC]],"@")</f>
        <v>comune.castelmarte</v>
      </c>
      <c r="D1698" s="50" t="str">
        <v>pec.provincia.como.it</v>
      </c>
    </row>
    <row r="1699" spans="1:4" ht="12" customHeight="1" x14ac:dyDescent="0.3">
      <c r="A1699" s="11" t="s">
        <v>3393</v>
      </c>
      <c r="B1699" s="11" t="s">
        <v>9432</v>
      </c>
      <c r="C1699" s="50" t="str" cm="1">
        <f t="array" ref="C1699:D1699">_xlfn.TEXTSPLIT(Tabella3[[#This Row],[PEC]],"@")</f>
        <v>comune.castelmassa</v>
      </c>
      <c r="D1699" s="50" t="str">
        <v>pec.it</v>
      </c>
    </row>
    <row r="1700" spans="1:4" ht="12" customHeight="1" x14ac:dyDescent="0.3">
      <c r="A1700" s="11" t="s">
        <v>5487</v>
      </c>
      <c r="B1700" s="11" t="s">
        <v>9433</v>
      </c>
      <c r="C1700" s="50" t="str" cm="1">
        <f t="array" ref="C1700:D1700">_xlfn.TEXTSPLIT(Tabella3[[#This Row],[PEC]],"@")</f>
        <v>comune.castelmauro</v>
      </c>
      <c r="D1700" s="50" t="str">
        <v>pec.leonet.it</v>
      </c>
    </row>
    <row r="1701" spans="1:4" ht="12" customHeight="1" x14ac:dyDescent="0.3">
      <c r="A1701" s="11" t="s">
        <v>6436</v>
      </c>
      <c r="B1701" s="11" t="s">
        <v>9434</v>
      </c>
      <c r="C1701" s="50" t="str" cm="1">
        <f t="array" ref="C1701:D1701">_xlfn.TEXTSPLIT(Tabella3[[#This Row],[PEC]],"@")</f>
        <v>comune.castelmezzano.pz</v>
      </c>
      <c r="D1701" s="50" t="str">
        <v>legalmail.it</v>
      </c>
    </row>
    <row r="1702" spans="1:4" ht="12" customHeight="1" x14ac:dyDescent="0.3">
      <c r="A1702" s="11" t="s">
        <v>7065</v>
      </c>
      <c r="B1702" s="11" t="s">
        <v>9435</v>
      </c>
      <c r="C1702" s="50" t="str" cm="1">
        <f t="array" ref="C1702:D1702">_xlfn.TEXTSPLIT(Tabella3[[#This Row],[PEC]],"@")</f>
        <v>protocollo</v>
      </c>
      <c r="D1702" s="50" t="str">
        <v>pec.comunecastelmola.it</v>
      </c>
    </row>
    <row r="1703" spans="1:4" ht="12" customHeight="1" x14ac:dyDescent="0.3">
      <c r="A1703" s="11" t="s">
        <v>2207</v>
      </c>
      <c r="B1703" s="11" t="s">
        <v>9436</v>
      </c>
      <c r="C1703" s="50" t="str" cm="1">
        <f t="array" ref="C1703:D1703">_xlfn.TEXTSPLIT(Tabella3[[#This Row],[PEC]],"@")</f>
        <v>comune.castelnovetto</v>
      </c>
      <c r="D1703" s="50" t="str">
        <v>pec.regione.lombardia.it</v>
      </c>
    </row>
    <row r="1704" spans="1:4" ht="12" customHeight="1" x14ac:dyDescent="0.3">
      <c r="A1704" s="11" t="s">
        <v>3394</v>
      </c>
      <c r="B1704" s="11" t="s">
        <v>9437</v>
      </c>
      <c r="C1704" s="50" t="str" cm="1">
        <f t="array" ref="C1704:D1704">_xlfn.TEXTSPLIT(Tabella3[[#This Row],[PEC]],"@")</f>
        <v>protocollo.comune.castelnovobariano.ro</v>
      </c>
      <c r="D1704" s="50" t="str">
        <v>pecveneto.it</v>
      </c>
    </row>
    <row r="1705" spans="1:4" ht="12" customHeight="1" x14ac:dyDescent="0.3">
      <c r="A1705" s="11" t="s">
        <v>3604</v>
      </c>
      <c r="B1705" s="11" t="s">
        <v>9438</v>
      </c>
      <c r="C1705" s="50" t="str" cm="1">
        <f t="array" ref="C1705:D1705">_xlfn.TEXTSPLIT(Tabella3[[#This Row],[PEC]],"@")</f>
        <v>comune.castelnovodelfriuli</v>
      </c>
      <c r="D1705" s="50" t="str">
        <v>certgov.fvg.it</v>
      </c>
    </row>
    <row r="1706" spans="1:4" ht="12" customHeight="1" x14ac:dyDescent="0.3">
      <c r="A1706" s="11" t="s">
        <v>3979</v>
      </c>
      <c r="B1706" s="11" t="s">
        <v>9439</v>
      </c>
      <c r="C1706" s="50" t="str" cm="1">
        <f t="array" ref="C1706:D1706">_xlfn.TEXTSPLIT(Tabella3[[#This Row],[PEC]],"@")</f>
        <v>info</v>
      </c>
      <c r="D1706" s="50" t="str">
        <v>pec.comune.castelnovo-di-sotto.re.it</v>
      </c>
    </row>
    <row r="1707" spans="1:4" ht="12" customHeight="1" x14ac:dyDescent="0.3">
      <c r="A1707" s="11" t="s">
        <v>9440</v>
      </c>
      <c r="B1707" s="11" t="s">
        <v>9441</v>
      </c>
      <c r="C1707" s="50" t="str" cm="1">
        <f t="array" ref="C1707:D1707">_xlfn.TEXTSPLIT(Tabella3[[#This Row],[PEC]],"@")</f>
        <v>castelnovonemonti</v>
      </c>
      <c r="D1707" s="50" t="str">
        <v>cert.provincia.re.it</v>
      </c>
    </row>
    <row r="1708" spans="1:4" ht="12" customHeight="1" x14ac:dyDescent="0.3">
      <c r="A1708" s="11" t="s">
        <v>2751</v>
      </c>
      <c r="B1708" s="11" t="s">
        <v>9442</v>
      </c>
      <c r="C1708" s="50" t="str" cm="1">
        <f t="array" ref="C1708:D1708">_xlfn.TEXTSPLIT(Tabella3[[#This Row],[PEC]],"@")</f>
        <v>comune</v>
      </c>
      <c r="D1708" s="50" t="str">
        <v>pec.comune.castelnuovo.tn.it</v>
      </c>
    </row>
    <row r="1709" spans="1:4" ht="12" customHeight="1" x14ac:dyDescent="0.3">
      <c r="A1709" s="11" t="s">
        <v>757</v>
      </c>
      <c r="B1709" s="11" t="s">
        <v>9443</v>
      </c>
      <c r="C1709" s="50" t="str" cm="1">
        <f t="array" ref="C1709:D1709">_xlfn.TEXTSPLIT(Tabella3[[#This Row],[PEC]],"@")</f>
        <v>castelnuovobelbo</v>
      </c>
      <c r="D1709" s="50" t="str">
        <v>professionalpec.it</v>
      </c>
    </row>
    <row r="1710" spans="1:4" ht="12" customHeight="1" x14ac:dyDescent="0.3">
      <c r="A1710" s="11" t="s">
        <v>4407</v>
      </c>
      <c r="B1710" s="11" t="s">
        <v>9444</v>
      </c>
      <c r="C1710" s="50" t="str" cm="1">
        <f t="array" ref="C1710:D1710">_xlfn.TEXTSPLIT(Tabella3[[#This Row],[PEC]],"@")</f>
        <v>castelnuovo-berardenga</v>
      </c>
      <c r="D1710" s="50" t="str">
        <v>postacert.toscana.it</v>
      </c>
    </row>
    <row r="1711" spans="1:4" ht="12" customHeight="1" x14ac:dyDescent="0.3">
      <c r="A1711" s="11" t="s">
        <v>2618</v>
      </c>
      <c r="B1711" s="11" t="s">
        <v>9445</v>
      </c>
      <c r="C1711" s="50" t="str" cm="1">
        <f t="array" ref="C1711:D1711">_xlfn.TEXTSPLIT(Tabella3[[#This Row],[PEC]],"@")</f>
        <v>casella</v>
      </c>
      <c r="D1711" s="50" t="str">
        <v>pec.comune.castelnuovoboccadadda.lo.it</v>
      </c>
    </row>
    <row r="1712" spans="1:4" ht="12" customHeight="1" x14ac:dyDescent="0.3">
      <c r="A1712" s="11" t="s">
        <v>891</v>
      </c>
      <c r="B1712" s="11" t="s">
        <v>9446</v>
      </c>
      <c r="C1712" s="50" t="str" cm="1">
        <f t="array" ref="C1712:D1712">_xlfn.TEXTSPLIT(Tabella3[[#This Row],[PEC]],"@")</f>
        <v>comune.castelnuovobormida</v>
      </c>
      <c r="D1712" s="50" t="str">
        <v>pec.it</v>
      </c>
    </row>
    <row r="1713" spans="1:4" ht="12" customHeight="1" x14ac:dyDescent="0.3">
      <c r="A1713" s="11" t="s">
        <v>1407</v>
      </c>
      <c r="B1713" s="11" t="s">
        <v>9447</v>
      </c>
      <c r="C1713" s="50" t="str" cm="1">
        <f t="array" ref="C1713:D1713">_xlfn.TEXTSPLIT(Tabella3[[#This Row],[PEC]],"@")</f>
        <v>comune.castelnuovobozzente</v>
      </c>
      <c r="D1713" s="50" t="str">
        <v>pec.it</v>
      </c>
    </row>
    <row r="1714" spans="1:4" ht="12" customHeight="1" x14ac:dyDescent="0.3">
      <c r="A1714" s="11" t="s">
        <v>758</v>
      </c>
      <c r="B1714" s="11" t="s">
        <v>9448</v>
      </c>
      <c r="C1714" s="50" t="str" cm="1">
        <f t="array" ref="C1714:D1714">_xlfn.TEXTSPLIT(Tabella3[[#This Row],[PEC]],"@")</f>
        <v>castelnuovo.calcea</v>
      </c>
      <c r="D1714" s="50" t="str">
        <v>cert.ruparpiemonte.it</v>
      </c>
    </row>
    <row r="1715" spans="1:4" ht="12" customHeight="1" x14ac:dyDescent="0.3">
      <c r="A1715" s="11" t="s">
        <v>6032</v>
      </c>
      <c r="B1715" s="11" t="s">
        <v>9449</v>
      </c>
      <c r="C1715" s="50" t="str" cm="1">
        <f t="array" ref="C1715:D1715">_xlfn.TEXTSPLIT(Tabella3[[#This Row],[PEC]],"@")</f>
        <v>protocollo</v>
      </c>
      <c r="D1715" s="50" t="str">
        <v>pec.comune.castelnuovocilento.sa.it</v>
      </c>
    </row>
    <row r="1716" spans="1:4" ht="12" customHeight="1" x14ac:dyDescent="0.3">
      <c r="A1716" s="11" t="s">
        <v>2899</v>
      </c>
      <c r="B1716" s="11" t="s">
        <v>9450</v>
      </c>
      <c r="C1716" s="50" t="str" cm="1">
        <f t="array" ref="C1716:D1716">_xlfn.TEXTSPLIT(Tabella3[[#This Row],[PEC]],"@")</f>
        <v>castelnuovodg</v>
      </c>
      <c r="D1716" s="50" t="str">
        <v>legalmail.it</v>
      </c>
    </row>
    <row r="1717" spans="1:4" ht="12" customHeight="1" x14ac:dyDescent="0.3">
      <c r="A1717" s="11" t="s">
        <v>6175</v>
      </c>
      <c r="B1717" s="11" t="s">
        <v>9451</v>
      </c>
      <c r="C1717" s="50" t="str" cm="1">
        <f t="array" ref="C1717:D1717">_xlfn.TEXTSPLIT(Tabella3[[#This Row],[PEC]],"@")</f>
        <v>comune.castelnuovodelladaunia.fg</v>
      </c>
      <c r="D1717" s="50" t="str">
        <v>halleycert.it</v>
      </c>
    </row>
    <row r="1718" spans="1:4" ht="12" customHeight="1" x14ac:dyDescent="0.3">
      <c r="A1718" s="11" t="s">
        <v>534</v>
      </c>
      <c r="B1718" s="11" t="s">
        <v>9452</v>
      </c>
      <c r="C1718" s="50" t="str" cm="1">
        <f t="array" ref="C1718:D1718">_xlfn.TEXTSPLIT(Tabella3[[#This Row],[PEC]],"@")</f>
        <v>castelnuovo.di.ceva</v>
      </c>
      <c r="D1718" s="50" t="str">
        <v>cert.ruparpiemonte.it</v>
      </c>
    </row>
    <row r="1719" spans="1:4" ht="12" customHeight="1" x14ac:dyDescent="0.3">
      <c r="A1719" s="11" t="s">
        <v>6033</v>
      </c>
      <c r="B1719" s="11" t="s">
        <v>9453</v>
      </c>
      <c r="C1719" s="50" t="str" cm="1">
        <f t="array" ref="C1719:D1719">_xlfn.TEXTSPLIT(Tabella3[[#This Row],[PEC]],"@")</f>
        <v>comune.castelnuovodiconza</v>
      </c>
      <c r="D1719" s="50" t="str">
        <v>asmepec.it</v>
      </c>
    </row>
    <row r="1720" spans="1:4" ht="12" customHeight="1" x14ac:dyDescent="0.3">
      <c r="A1720" s="11" t="s">
        <v>4862</v>
      </c>
      <c r="B1720" s="11" t="s">
        <v>9454</v>
      </c>
      <c r="C1720" s="50" t="str" cm="1">
        <f t="array" ref="C1720:D1720">_xlfn.TEXTSPLIT(Tabella3[[#This Row],[PEC]],"@")</f>
        <v>comune.castelnuovodifarfa</v>
      </c>
      <c r="D1720" s="50" t="str">
        <v>pcert.it</v>
      </c>
    </row>
    <row r="1721" spans="1:4" ht="12" customHeight="1" x14ac:dyDescent="0.3">
      <c r="A1721" s="11" t="s">
        <v>4227</v>
      </c>
      <c r="B1721" s="11" t="s">
        <v>9455</v>
      </c>
      <c r="C1721" s="50" t="str" cm="1">
        <f t="array" ref="C1721:D1721">_xlfn.TEXTSPLIT(Tabella3[[#This Row],[PEC]],"@")</f>
        <v>comune.castelnuovodigarfagnana</v>
      </c>
      <c r="D1721" s="50" t="str">
        <v>postacert.toscana.it</v>
      </c>
    </row>
    <row r="1722" spans="1:4" ht="12" customHeight="1" x14ac:dyDescent="0.3">
      <c r="A1722" s="11" t="s">
        <v>4945</v>
      </c>
      <c r="B1722" s="11" t="s">
        <v>9456</v>
      </c>
      <c r="C1722" s="50" t="str" cm="1">
        <f t="array" ref="C1722:D1722">_xlfn.TEXTSPLIT(Tabella3[[#This Row],[PEC]],"@")</f>
        <v>anagrafe-elettorale</v>
      </c>
      <c r="D1722" s="50" t="str">
        <v>pec.comune.castelnuovodiporto.rm.it</v>
      </c>
    </row>
    <row r="1723" spans="1:4" ht="12" customHeight="1" x14ac:dyDescent="0.3">
      <c r="A1723" s="11" t="s">
        <v>4340</v>
      </c>
      <c r="B1723" s="11" t="s">
        <v>9457</v>
      </c>
      <c r="C1723" s="50" t="str" cm="1">
        <f t="array" ref="C1723:D1723">_xlfn.TEXTSPLIT(Tabella3[[#This Row],[PEC]],"@")</f>
        <v>segreteria.castelnuovo</v>
      </c>
      <c r="D1723" s="50" t="str">
        <v>postacert.toscana.it</v>
      </c>
    </row>
    <row r="1724" spans="1:4" ht="12" customHeight="1" x14ac:dyDescent="0.3">
      <c r="A1724" s="11" t="s">
        <v>759</v>
      </c>
      <c r="B1724" s="11" t="s">
        <v>9458</v>
      </c>
      <c r="C1724" s="50" t="str" cm="1">
        <f t="array" ref="C1724:D1724">_xlfn.TEXTSPLIT(Tabella3[[#This Row],[PEC]],"@")</f>
        <v>protocollo.castelnuovo.don.bosco</v>
      </c>
      <c r="D1724" s="50" t="str">
        <v>cert.ruparpiemonte.it</v>
      </c>
    </row>
    <row r="1725" spans="1:4" ht="12" customHeight="1" x14ac:dyDescent="0.3">
      <c r="A1725" s="11" t="s">
        <v>3856</v>
      </c>
      <c r="B1725" s="11" t="s">
        <v>9459</v>
      </c>
      <c r="C1725" s="50" t="str" cm="1">
        <f t="array" ref="C1725:D1725">_xlfn.TEXTSPLIT(Tabella3[[#This Row],[PEC]],"@")</f>
        <v>protocollo</v>
      </c>
      <c r="D1725" s="50" t="str">
        <v>pec.castelnuovomagra.com</v>
      </c>
    </row>
    <row r="1726" spans="1:4" ht="12" customHeight="1" x14ac:dyDescent="0.3">
      <c r="A1726" s="11" t="s">
        <v>71</v>
      </c>
      <c r="B1726" s="11" t="s">
        <v>9460</v>
      </c>
      <c r="C1726" s="50" t="str" cm="1">
        <f t="array" ref="C1726:D1726">_xlfn.TEXTSPLIT(Tabella3[[#This Row],[PEC]],"@")</f>
        <v>comune.castelnuovonigra</v>
      </c>
      <c r="D1726" s="50" t="str">
        <v>pec.it</v>
      </c>
    </row>
    <row r="1727" spans="1:4" ht="12" customHeight="1" x14ac:dyDescent="0.3">
      <c r="A1727" s="11" t="s">
        <v>5096</v>
      </c>
      <c r="B1727" s="11" t="s">
        <v>9461</v>
      </c>
      <c r="C1727" s="50" t="str" cm="1">
        <f t="array" ref="C1727:D1727">_xlfn.TEXTSPLIT(Tabella3[[#This Row],[PEC]],"@")</f>
        <v>suap</v>
      </c>
      <c r="D1727" s="50" t="str">
        <v>pec.comune.castelnuovoparano.fr.it</v>
      </c>
    </row>
    <row r="1728" spans="1:4" ht="12" customHeight="1" x14ac:dyDescent="0.3">
      <c r="A1728" s="11" t="s">
        <v>4014</v>
      </c>
      <c r="B1728" s="11" t="s">
        <v>9462</v>
      </c>
      <c r="C1728" s="50" t="str" cm="1">
        <f t="array" ref="C1728:D1728">_xlfn.TEXTSPLIT(Tabella3[[#This Row],[PEC]],"@")</f>
        <v>comune.castelnuovo</v>
      </c>
      <c r="D1728" s="50" t="str">
        <v>cert.unione.terredicastelli.mo.it</v>
      </c>
    </row>
    <row r="1729" spans="1:4" ht="12" customHeight="1" x14ac:dyDescent="0.3">
      <c r="A1729" s="11" t="s">
        <v>892</v>
      </c>
      <c r="B1729" s="11" t="s">
        <v>9463</v>
      </c>
      <c r="C1729" s="50" t="str" cm="1">
        <f t="array" ref="C1729:D1729">_xlfn.TEXTSPLIT(Tabella3[[#This Row],[PEC]],"@")</f>
        <v>protocollo</v>
      </c>
      <c r="D1729" s="50" t="str">
        <v>pec.comune.castelnuovoscrivia.al.it</v>
      </c>
    </row>
    <row r="1730" spans="1:4" ht="12" customHeight="1" x14ac:dyDescent="0.3">
      <c r="A1730" s="11" t="s">
        <v>5729</v>
      </c>
      <c r="B1730" s="11" t="s">
        <v>9464</v>
      </c>
      <c r="C1730" s="50" t="str" cm="1">
        <f t="array" ref="C1730:D1730">_xlfn.TEXTSPLIT(Tabella3[[#This Row],[PEC]],"@")</f>
        <v>protocollo</v>
      </c>
      <c r="D1730" s="50" t="str">
        <v>pec.comune.castelpagano.bn.it</v>
      </c>
    </row>
    <row r="1731" spans="1:4" ht="12" customHeight="1" x14ac:dyDescent="0.3">
      <c r="A1731" s="11" t="s">
        <v>5566</v>
      </c>
      <c r="B1731" s="11" t="s">
        <v>9465</v>
      </c>
      <c r="C1731" s="50" t="str" cm="1">
        <f t="array" ref="C1731:D1731">_xlfn.TEXTSPLIT(Tabella3[[#This Row],[PEC]],"@")</f>
        <v>anagrafecastelpetroso</v>
      </c>
      <c r="D1731" s="50" t="str">
        <v>pec.leonet.it</v>
      </c>
    </row>
    <row r="1732" spans="1:4" ht="12" customHeight="1" x14ac:dyDescent="0.3">
      <c r="A1732" s="11" t="s">
        <v>5567</v>
      </c>
      <c r="B1732" s="11" t="s">
        <v>9466</v>
      </c>
      <c r="C1732" s="50" t="str" cm="1">
        <f t="array" ref="C1732:D1732">_xlfn.TEXTSPLIT(Tabella3[[#This Row],[PEC]],"@")</f>
        <v>comune.castelpizzuto</v>
      </c>
      <c r="D1732" s="50" t="str">
        <v>pec.it</v>
      </c>
    </row>
    <row r="1733" spans="1:4" ht="12" customHeight="1" x14ac:dyDescent="0.3">
      <c r="A1733" s="11" t="s">
        <v>4624</v>
      </c>
      <c r="B1733" s="11" t="s">
        <v>9467</v>
      </c>
      <c r="C1733" s="50" t="str" cm="1">
        <f t="array" ref="C1733:D1733">_xlfn.TEXTSPLIT(Tabella3[[#This Row],[PEC]],"@")</f>
        <v>comune.castelplanio</v>
      </c>
      <c r="D1733" s="50" t="str">
        <v>emarche.it</v>
      </c>
    </row>
    <row r="1734" spans="1:4" ht="12" customHeight="1" x14ac:dyDescent="0.3">
      <c r="A1734" s="11" t="s">
        <v>5730</v>
      </c>
      <c r="B1734" s="11" t="s">
        <v>9468</v>
      </c>
      <c r="C1734" s="50" t="str" cm="1">
        <f t="array" ref="C1734:D1734">_xlfn.TEXTSPLIT(Tabella3[[#This Row],[PEC]],"@")</f>
        <v>castelpoto</v>
      </c>
      <c r="D1734" s="50" t="str">
        <v>pec.cstsannio.it</v>
      </c>
    </row>
    <row r="1735" spans="1:4" ht="12" customHeight="1" x14ac:dyDescent="0.3">
      <c r="A1735" s="11" t="s">
        <v>4668</v>
      </c>
      <c r="B1735" s="11" t="s">
        <v>9469</v>
      </c>
      <c r="C1735" s="50" t="str" cm="1">
        <f t="array" ref="C1735:D1735">_xlfn.TEXTSPLIT(Tabella3[[#This Row],[PEC]],"@")</f>
        <v>comunecastelraimondo</v>
      </c>
      <c r="D1735" s="50" t="str">
        <v>pec.it</v>
      </c>
    </row>
    <row r="1736" spans="1:4" ht="12" customHeight="1" x14ac:dyDescent="0.3">
      <c r="A1736" s="11" t="s">
        <v>9470</v>
      </c>
      <c r="B1736" s="11" t="s">
        <v>9471</v>
      </c>
      <c r="C1736" s="50" t="str" cm="1">
        <f t="array" ref="C1736:D1736">_xlfn.TEXTSPLIT(Tabella3[[#This Row],[PEC]],"@")</f>
        <v>kastelruth.castelrotto</v>
      </c>
      <c r="D1736" s="50" t="str">
        <v>legalmail.it</v>
      </c>
    </row>
    <row r="1737" spans="1:4" ht="12" customHeight="1" x14ac:dyDescent="0.3">
      <c r="A1737" s="11" t="s">
        <v>4669</v>
      </c>
      <c r="B1737" s="11" t="s">
        <v>9472</v>
      </c>
      <c r="C1737" s="50" t="str" cm="1">
        <f t="array" ref="C1737:D1737">_xlfn.TEXTSPLIT(Tabella3[[#This Row],[PEC]],"@")</f>
        <v>comune.castelsantangelo.mc</v>
      </c>
      <c r="D1737" s="50" t="str">
        <v>legalmail.it</v>
      </c>
    </row>
    <row r="1738" spans="1:4" ht="12" customHeight="1" x14ac:dyDescent="0.3">
      <c r="A1738" s="11" t="s">
        <v>6437</v>
      </c>
      <c r="B1738" s="11" t="s">
        <v>9473</v>
      </c>
      <c r="C1738" s="50" t="str" cm="1">
        <f t="array" ref="C1738:D1738">_xlfn.TEXTSPLIT(Tabella3[[#This Row],[PEC]],"@")</f>
        <v>protocollo</v>
      </c>
      <c r="D1738" s="50" t="str">
        <v>pec.comune.castelsarceno.pz.it</v>
      </c>
    </row>
    <row r="1739" spans="1:4" ht="12" customHeight="1" x14ac:dyDescent="0.3">
      <c r="A1739" s="11" t="s">
        <v>7348</v>
      </c>
      <c r="B1739" s="11" t="s">
        <v>9474</v>
      </c>
      <c r="C1739" s="50" t="str" cm="1">
        <f t="array" ref="C1739:D1739">_xlfn.TEXTSPLIT(Tabella3[[#This Row],[PEC]],"@")</f>
        <v>protocollo</v>
      </c>
      <c r="D1739" s="50" t="str">
        <v>pec.comune.castelsardo.ss.it</v>
      </c>
    </row>
    <row r="1740" spans="1:4" ht="12" customHeight="1" x14ac:dyDescent="0.3">
      <c r="A1740" s="11" t="s">
        <v>1275</v>
      </c>
      <c r="B1740" s="11" t="s">
        <v>9475</v>
      </c>
      <c r="C1740" s="50" t="str" cm="1">
        <f t="array" ref="C1740:D1740">_xlfn.TEXTSPLIT(Tabella3[[#This Row],[PEC]],"@")</f>
        <v>comune.castelseprio</v>
      </c>
      <c r="D1740" s="50" t="str">
        <v>legalmail.it</v>
      </c>
    </row>
    <row r="1741" spans="1:4" ht="12" customHeight="1" x14ac:dyDescent="0.3">
      <c r="A1741" s="11" t="s">
        <v>6875</v>
      </c>
      <c r="B1741" s="11" t="s">
        <v>9476</v>
      </c>
      <c r="C1741" s="50" t="str" cm="1">
        <f t="array" ref="C1741:D1741">_xlfn.TEXTSPLIT(Tabella3[[#This Row],[PEC]],"@")</f>
        <v>segreteria.castelsilano</v>
      </c>
      <c r="D1741" s="50" t="str">
        <v>asmepec.it</v>
      </c>
    </row>
    <row r="1742" spans="1:4" ht="12" customHeight="1" x14ac:dyDescent="0.3">
      <c r="A1742" s="11" t="s">
        <v>893</v>
      </c>
      <c r="B1742" s="11" t="s">
        <v>9477</v>
      </c>
      <c r="C1742" s="50" t="str" cm="1">
        <f t="array" ref="C1742:D1742">_xlfn.TEXTSPLIT(Tabella3[[#This Row],[PEC]],"@")</f>
        <v>castelspina</v>
      </c>
      <c r="D1742" s="50" t="str">
        <v>cert.ruparpiemonte.it</v>
      </c>
    </row>
    <row r="1743" spans="1:4" ht="12" customHeight="1" x14ac:dyDescent="0.3">
      <c r="A1743" s="11" t="s">
        <v>7164</v>
      </c>
      <c r="B1743" s="11" t="s">
        <v>9478</v>
      </c>
      <c r="C1743" s="50" t="str" cm="1">
        <f t="array" ref="C1743:D1743">_xlfn.TEXTSPLIT(Tabella3[[#This Row],[PEC]],"@")</f>
        <v>comunedicasteltermini</v>
      </c>
      <c r="D1743" s="50" t="str">
        <v>pec.it</v>
      </c>
    </row>
    <row r="1744" spans="1:4" ht="12" customHeight="1" x14ac:dyDescent="0.3">
      <c r="A1744" s="11" t="s">
        <v>1276</v>
      </c>
      <c r="B1744" s="11" t="s">
        <v>9479</v>
      </c>
      <c r="C1744" s="50" t="str" cm="1">
        <f t="array" ref="C1744:D1744">_xlfn.TEXTSPLIT(Tabella3[[#This Row],[PEC]],"@")</f>
        <v>comune.castelveccana</v>
      </c>
      <c r="D1744" s="50" t="str">
        <v>pec.regione.lombardia.it</v>
      </c>
    </row>
    <row r="1745" spans="1:4" ht="12" customHeight="1" x14ac:dyDescent="0.3">
      <c r="A1745" s="11" t="s">
        <v>5197</v>
      </c>
      <c r="B1745" s="11" t="s">
        <v>9480</v>
      </c>
      <c r="C1745" s="50" t="str" cm="1">
        <f t="array" ref="C1745:D1745">_xlfn.TEXTSPLIT(Tabella3[[#This Row],[PEC]],"@")</f>
        <v>castelvecchiocalvisio</v>
      </c>
      <c r="D1745" s="50" t="str">
        <v>pec.it</v>
      </c>
    </row>
    <row r="1746" spans="1:4" ht="12" customHeight="1" x14ac:dyDescent="0.3">
      <c r="A1746" s="11" t="s">
        <v>3731</v>
      </c>
      <c r="B1746" s="11" t="s">
        <v>9481</v>
      </c>
      <c r="C1746" s="50" t="str" cm="1">
        <f t="array" ref="C1746:D1746">_xlfn.TEXTSPLIT(Tabella3[[#This Row],[PEC]],"@")</f>
        <v>castelvecchiorb</v>
      </c>
      <c r="D1746" s="50" t="str">
        <v>pec.uno.it</v>
      </c>
    </row>
    <row r="1747" spans="1:4" ht="12" customHeight="1" x14ac:dyDescent="0.3">
      <c r="A1747" s="11" t="s">
        <v>5198</v>
      </c>
      <c r="B1747" s="11" t="s">
        <v>9482</v>
      </c>
      <c r="C1747" s="50" t="str" cm="1">
        <f t="array" ref="C1747:D1747">_xlfn.TEXTSPLIT(Tabella3[[#This Row],[PEC]],"@")</f>
        <v>servizi.castelvecchiosubequo</v>
      </c>
      <c r="D1747" s="50" t="str">
        <v>pec.it</v>
      </c>
    </row>
    <row r="1748" spans="1:4" ht="12" customHeight="1" x14ac:dyDescent="0.3">
      <c r="A1748" s="11" t="s">
        <v>5731</v>
      </c>
      <c r="B1748" s="11" t="s">
        <v>9483</v>
      </c>
      <c r="C1748" s="50" t="str" cm="1">
        <f t="array" ref="C1748:D1748">_xlfn.TEXTSPLIT(Tabella3[[#This Row],[PEC]],"@")</f>
        <v>protocollo</v>
      </c>
      <c r="D1748" s="50" t="str">
        <v>pec.comune.castelvenere.bn.it</v>
      </c>
    </row>
    <row r="1749" spans="1:4" ht="12" customHeight="1" x14ac:dyDescent="0.3">
      <c r="A1749" s="11" t="s">
        <v>2377</v>
      </c>
      <c r="B1749" s="11" t="s">
        <v>9484</v>
      </c>
      <c r="C1749" s="50" t="str" cm="1">
        <f t="array" ref="C1749:D1749">_xlfn.TEXTSPLIT(Tabella3[[#This Row],[PEC]],"@")</f>
        <v>comune.castelverde</v>
      </c>
      <c r="D1749" s="50" t="str">
        <v>pec.regione.lombardia.it</v>
      </c>
    </row>
    <row r="1750" spans="1:4" ht="12" customHeight="1" x14ac:dyDescent="0.3">
      <c r="A1750" s="11" t="s">
        <v>5569</v>
      </c>
      <c r="B1750" s="11" t="s">
        <v>9485</v>
      </c>
      <c r="C1750" s="50" t="str" cm="1">
        <f t="array" ref="C1750:D1750">_xlfn.TEXTSPLIT(Tabella3[[#This Row],[PEC]],"@")</f>
        <v>comune.castelverrino</v>
      </c>
      <c r="D1750" s="50" t="str">
        <v>pec.leonet.it</v>
      </c>
    </row>
    <row r="1751" spans="1:4" ht="12" customHeight="1" x14ac:dyDescent="0.3">
      <c r="A1751" s="11" t="s">
        <v>5732</v>
      </c>
      <c r="B1751" s="11" t="s">
        <v>9486</v>
      </c>
      <c r="C1751" s="50" t="str" cm="1">
        <f t="array" ref="C1751:D1751">_xlfn.TEXTSPLIT(Tabella3[[#This Row],[PEC]],"@")</f>
        <v>amministrativo.castelvetereinvf</v>
      </c>
      <c r="D1751" s="50" t="str">
        <v>asmepec.it</v>
      </c>
    </row>
    <row r="1752" spans="1:4" ht="12" customHeight="1" x14ac:dyDescent="0.3">
      <c r="A1752" s="11" t="s">
        <v>5906</v>
      </c>
      <c r="B1752" s="11" t="s">
        <v>9487</v>
      </c>
      <c r="C1752" s="50" t="str" cm="1">
        <f t="array" ref="C1752:D1752">_xlfn.TEXTSPLIT(Tabella3[[#This Row],[PEC]],"@")</f>
        <v>amministrativo.castelveteresc</v>
      </c>
      <c r="D1752" s="50" t="str">
        <v>pec.it</v>
      </c>
    </row>
    <row r="1753" spans="1:4" ht="12" customHeight="1" x14ac:dyDescent="0.3">
      <c r="A1753" s="11" t="s">
        <v>6951</v>
      </c>
      <c r="B1753" s="11" t="s">
        <v>9488</v>
      </c>
      <c r="C1753" s="50" t="str" cm="1">
        <f t="array" ref="C1753:D1753">_xlfn.TEXTSPLIT(Tabella3[[#This Row],[PEC]],"@")</f>
        <v>protocollo</v>
      </c>
      <c r="D1753" s="50" t="str">
        <v>pec.comune.castelvetrano.tp.it</v>
      </c>
    </row>
    <row r="1754" spans="1:4" ht="12" customHeight="1" x14ac:dyDescent="0.3">
      <c r="A1754" s="11" t="s">
        <v>4015</v>
      </c>
      <c r="B1754" s="11" t="s">
        <v>9489</v>
      </c>
      <c r="C1754" s="50" t="str" cm="1">
        <f t="array" ref="C1754:D1754">_xlfn.TEXTSPLIT(Tabella3[[#This Row],[PEC]],"@")</f>
        <v>comune.castelvetro</v>
      </c>
      <c r="D1754" s="50" t="str">
        <v>cert.unione.terredicastelli.mo.it</v>
      </c>
    </row>
    <row r="1755" spans="1:4" ht="12" customHeight="1" x14ac:dyDescent="0.3">
      <c r="A1755" s="11" t="s">
        <v>3889</v>
      </c>
      <c r="B1755" s="11" t="s">
        <v>9490</v>
      </c>
      <c r="C1755" s="50" t="str" cm="1">
        <f t="array" ref="C1755:D1755">_xlfn.TEXTSPLIT(Tabella3[[#This Row],[PEC]],"@")</f>
        <v>comune.castelvetro</v>
      </c>
      <c r="D1755" s="50" t="str">
        <v>sintranet.legalmail.it</v>
      </c>
    </row>
    <row r="1756" spans="1:4" ht="12" customHeight="1" x14ac:dyDescent="0.3">
      <c r="A1756" s="11" t="s">
        <v>2378</v>
      </c>
      <c r="B1756" s="11" t="s">
        <v>9491</v>
      </c>
      <c r="C1756" s="50" t="str" cm="1">
        <f t="array" ref="C1756:D1756">_xlfn.TEXTSPLIT(Tabella3[[#This Row],[PEC]],"@")</f>
        <v>comune.castelvisconti</v>
      </c>
      <c r="D1756" s="50" t="str">
        <v>pec.regione.lombardia.it</v>
      </c>
    </row>
    <row r="1757" spans="1:4" ht="12" customHeight="1" x14ac:dyDescent="0.3">
      <c r="A1757" s="11" t="s">
        <v>4073</v>
      </c>
      <c r="B1757" s="11" t="s">
        <v>9492</v>
      </c>
      <c r="C1757" s="50" t="str" cm="1">
        <f t="array" ref="C1757:D1757">_xlfn.TEXTSPLIT(Tabella3[[#This Row],[PEC]],"@")</f>
        <v>comune.castenaso</v>
      </c>
      <c r="D1757" s="50" t="str">
        <v>cert.provincia.bo.it</v>
      </c>
    </row>
    <row r="1758" spans="1:4" ht="12" customHeight="1" x14ac:dyDescent="0.3">
      <c r="A1758" s="11" t="s">
        <v>2009</v>
      </c>
      <c r="B1758" s="11" t="s">
        <v>9493</v>
      </c>
      <c r="C1758" s="50" t="str" cm="1">
        <f t="array" ref="C1758:D1758">_xlfn.TEXTSPLIT(Tabella3[[#This Row],[PEC]],"@")</f>
        <v>protocollo</v>
      </c>
      <c r="D1758" s="50" t="str">
        <v>pec.comune.castenedolo.bs.it</v>
      </c>
    </row>
    <row r="1759" spans="1:4" ht="12" customHeight="1" x14ac:dyDescent="0.3">
      <c r="A1759" s="11" t="s">
        <v>7601</v>
      </c>
      <c r="B1759" s="11" t="s">
        <v>9494</v>
      </c>
      <c r="C1759" s="50" t="str" cm="1">
        <f t="array" ref="C1759:D1759">_xlfn.TEXTSPLIT(Tabella3[[#This Row],[PEC]],"@")</f>
        <v>castiadas.amministrativo</v>
      </c>
      <c r="D1759" s="50" t="str">
        <v>halleycert.it</v>
      </c>
    </row>
    <row r="1760" spans="1:4" ht="12" customHeight="1" x14ac:dyDescent="0.3">
      <c r="A1760" s="11" t="s">
        <v>4376</v>
      </c>
      <c r="B1760" s="11" t="s">
        <v>9495</v>
      </c>
      <c r="C1760" s="50" t="str" cm="1">
        <f t="array" ref="C1760:D1760">_xlfn.TEXTSPLIT(Tabella3[[#This Row],[PEC]],"@")</f>
        <v>c.castiglionfibocchi</v>
      </c>
      <c r="D1760" s="50" t="str">
        <v>postacert.toscana.it</v>
      </c>
    </row>
    <row r="1761" spans="1:4" ht="12" customHeight="1" x14ac:dyDescent="0.3">
      <c r="A1761" s="11" t="s">
        <v>4377</v>
      </c>
      <c r="B1761" s="11" t="s">
        <v>9496</v>
      </c>
      <c r="C1761" s="50" t="str" cm="1">
        <f t="array" ref="C1761:D1761">_xlfn.TEXTSPLIT(Tabella3[[#This Row],[PEC]],"@")</f>
        <v>comune.castiglionfiorentino</v>
      </c>
      <c r="D1761" s="50" t="str">
        <v>legalmail.it</v>
      </c>
    </row>
    <row r="1762" spans="1:4" ht="12" customHeight="1" x14ac:dyDescent="0.3">
      <c r="A1762" s="11" t="s">
        <v>5331</v>
      </c>
      <c r="B1762" s="11" t="s">
        <v>9497</v>
      </c>
      <c r="C1762" s="50" t="str" cm="1">
        <f t="array" ref="C1762:D1762">_xlfn.TEXTSPLIT(Tabella3[[#This Row],[PEC]],"@")</f>
        <v>comunecastiglioneacasauria</v>
      </c>
      <c r="D1762" s="50" t="str">
        <v>legalmail.it</v>
      </c>
    </row>
    <row r="1763" spans="1:4" ht="12" customHeight="1" x14ac:dyDescent="0.3">
      <c r="A1763" s="11" t="s">
        <v>3792</v>
      </c>
      <c r="B1763" s="11" t="s">
        <v>9498</v>
      </c>
      <c r="C1763" s="50" t="str" cm="1">
        <f t="array" ref="C1763:D1763">_xlfn.TEXTSPLIT(Tabella3[[#This Row],[PEC]],"@")</f>
        <v>castiglione.chiavarese</v>
      </c>
      <c r="D1763" s="50" t="str">
        <v>pec.it</v>
      </c>
    </row>
    <row r="1764" spans="1:4" ht="12" customHeight="1" x14ac:dyDescent="0.3">
      <c r="A1764" s="11" t="s">
        <v>6572</v>
      </c>
      <c r="B1764" s="11" t="s">
        <v>9499</v>
      </c>
      <c r="C1764" s="50" t="str" cm="1">
        <f t="array" ref="C1764:D1764">_xlfn.TEXTSPLIT(Tabella3[[#This Row],[PEC]],"@")</f>
        <v>castiglionecosentino</v>
      </c>
      <c r="D1764" s="50" t="str">
        <v>postecert.it</v>
      </c>
    </row>
    <row r="1765" spans="1:4" ht="12" customHeight="1" x14ac:dyDescent="0.3">
      <c r="A1765" s="11" t="s">
        <v>2619</v>
      </c>
      <c r="B1765" s="11" t="s">
        <v>9500</v>
      </c>
      <c r="C1765" s="50" t="str" cm="1">
        <f t="array" ref="C1765:D1765">_xlfn.TEXTSPLIT(Tabella3[[#This Row],[PEC]],"@")</f>
        <v>castiglionedadda</v>
      </c>
      <c r="D1765" s="50" t="str">
        <v>cert.elaus2002.net</v>
      </c>
    </row>
    <row r="1766" spans="1:4" ht="12" customHeight="1" x14ac:dyDescent="0.3">
      <c r="A1766" s="11" t="s">
        <v>4408</v>
      </c>
      <c r="B1766" s="11" t="s">
        <v>9501</v>
      </c>
      <c r="C1766" s="50" t="str" cm="1">
        <f t="array" ref="C1766:D1766">_xlfn.TEXTSPLIT(Tabella3[[#This Row],[PEC]],"@")</f>
        <v>comune.castiglionedorcia</v>
      </c>
      <c r="D1766" s="50" t="str">
        <v>postacert.toscana.it</v>
      </c>
    </row>
    <row r="1767" spans="1:4" ht="12" customHeight="1" x14ac:dyDescent="0.3">
      <c r="A1767" s="11" t="s">
        <v>4074</v>
      </c>
      <c r="B1767" s="11" t="s">
        <v>9502</v>
      </c>
      <c r="C1767" s="50" t="str" cm="1">
        <f t="array" ref="C1767:D1767">_xlfn.TEXTSPLIT(Tabella3[[#This Row],[PEC]],"@")</f>
        <v>comune.castiglionedeipepoli</v>
      </c>
      <c r="D1767" s="50" t="str">
        <v>cert.provincia.bo.it</v>
      </c>
    </row>
    <row r="1768" spans="1:4" ht="12" customHeight="1" x14ac:dyDescent="0.3">
      <c r="A1768" s="11" t="s">
        <v>6036</v>
      </c>
      <c r="B1768" s="11" t="s">
        <v>9503</v>
      </c>
      <c r="C1768" s="50" t="str" cm="1">
        <f t="array" ref="C1768:D1768">_xlfn.TEXTSPLIT(Tabella3[[#This Row],[PEC]],"@")</f>
        <v>protocollocastiglionedelgenovesi</v>
      </c>
      <c r="D1768" s="50" t="str">
        <v>asmepec.it</v>
      </c>
    </row>
    <row r="1769" spans="1:4" ht="12" customHeight="1" x14ac:dyDescent="0.3">
      <c r="A1769" s="11" t="s">
        <v>4480</v>
      </c>
      <c r="B1769" s="11" t="s">
        <v>9504</v>
      </c>
      <c r="C1769" s="50" t="str" cm="1">
        <f t="array" ref="C1769:D1769">_xlfn.TEXTSPLIT(Tabella3[[#This Row],[PEC]],"@")</f>
        <v>comune.castiglionedellago</v>
      </c>
      <c r="D1769" s="50" t="str">
        <v>postacert.umbria.it</v>
      </c>
    </row>
    <row r="1770" spans="1:4" ht="12" customHeight="1" x14ac:dyDescent="0.3">
      <c r="A1770" s="11" t="s">
        <v>4442</v>
      </c>
      <c r="B1770" s="11" t="s">
        <v>9505</v>
      </c>
      <c r="C1770" s="50" t="str" cm="1">
        <f t="array" ref="C1770:D1770">_xlfn.TEXTSPLIT(Tabella3[[#This Row],[PEC]],"@")</f>
        <v>comune.castiglione.pescaia</v>
      </c>
      <c r="D1770" s="50" t="str">
        <v>legalmail.it</v>
      </c>
    </row>
    <row r="1771" spans="1:4" ht="12" customHeight="1" x14ac:dyDescent="0.3">
      <c r="A1771" s="11" t="s">
        <v>2475</v>
      </c>
      <c r="B1771" s="11" t="s">
        <v>9506</v>
      </c>
      <c r="C1771" s="50" t="str" cm="1">
        <f t="array" ref="C1771:D1771">_xlfn.TEXTSPLIT(Tabella3[[#This Row],[PEC]],"@")</f>
        <v>comune.castiglionedellestiviere</v>
      </c>
      <c r="D1771" s="50" t="str">
        <v>pec.regione.lombardia.it</v>
      </c>
    </row>
    <row r="1772" spans="1:4" ht="12" customHeight="1" x14ac:dyDescent="0.3">
      <c r="A1772" s="11" t="s">
        <v>4228</v>
      </c>
      <c r="B1772" s="11" t="s">
        <v>9507</v>
      </c>
      <c r="C1772" s="50" t="str" cm="1">
        <f t="array" ref="C1772:D1772">_xlfn.TEXTSPLIT(Tabella3[[#This Row],[PEC]],"@")</f>
        <v>comune.castiglionedigarfagnana</v>
      </c>
      <c r="D1772" s="50" t="str">
        <v>postacert.toscana.it</v>
      </c>
    </row>
    <row r="1773" spans="1:4" ht="12" customHeight="1" x14ac:dyDescent="0.3">
      <c r="A1773" s="11" t="s">
        <v>7251</v>
      </c>
      <c r="B1773" s="11" t="s">
        <v>9508</v>
      </c>
      <c r="C1773" s="50" t="str" cm="1">
        <f t="array" ref="C1773:D1773">_xlfn.TEXTSPLIT(Tabella3[[#This Row],[PEC]],"@")</f>
        <v>urp.castiglionedisicilia</v>
      </c>
      <c r="D1773" s="50" t="str">
        <v>legalmail.it</v>
      </c>
    </row>
    <row r="1774" spans="1:4" ht="12" customHeight="1" x14ac:dyDescent="0.3">
      <c r="A1774" s="11" t="s">
        <v>535</v>
      </c>
      <c r="B1774" s="11" t="s">
        <v>9509</v>
      </c>
      <c r="C1774" s="50" t="str" cm="1">
        <f t="array" ref="C1774:D1774">_xlfn.TEXTSPLIT(Tabella3[[#This Row],[PEC]],"@")</f>
        <v>castiglionefalletto</v>
      </c>
      <c r="D1774" s="50" t="str">
        <v>pec.langabarolo.it</v>
      </c>
    </row>
    <row r="1775" spans="1:4" ht="12" customHeight="1" x14ac:dyDescent="0.3">
      <c r="A1775" s="11" t="s">
        <v>4806</v>
      </c>
      <c r="B1775" s="11" t="s">
        <v>9510</v>
      </c>
      <c r="C1775" s="50" t="str" cm="1">
        <f t="array" ref="C1775:D1775">_xlfn.TEXTSPLIT(Tabella3[[#This Row],[PEC]],"@")</f>
        <v>protocollo</v>
      </c>
      <c r="D1775" s="50" t="str">
        <v>pec.comune.castiglioneinteverina.vt.it</v>
      </c>
    </row>
    <row r="1776" spans="1:4" ht="12" customHeight="1" x14ac:dyDescent="0.3">
      <c r="A1776" s="11" t="s">
        <v>5388</v>
      </c>
      <c r="B1776" s="11" t="s">
        <v>9511</v>
      </c>
      <c r="C1776" s="50" t="str" cm="1">
        <f t="array" ref="C1776:D1776">_xlfn.TEXTSPLIT(Tabella3[[#This Row],[PEC]],"@")</f>
        <v>servizigenerali</v>
      </c>
      <c r="D1776" s="50" t="str">
        <v>comunecastiglionemessermarino.legalmailpa.it</v>
      </c>
    </row>
    <row r="1777" spans="1:4" ht="12" customHeight="1" x14ac:dyDescent="0.3">
      <c r="A1777" s="11" t="s">
        <v>5288</v>
      </c>
      <c r="B1777" s="11" t="s">
        <v>9512</v>
      </c>
      <c r="C1777" s="50" t="str" cm="1">
        <f t="array" ref="C1777:D1777">_xlfn.TEXTSPLIT(Tabella3[[#This Row],[PEC]],"@")</f>
        <v>postacert</v>
      </c>
      <c r="D1777" s="50" t="str">
        <v>pec.comunedicastiglione.gov.it</v>
      </c>
    </row>
    <row r="1778" spans="1:4" ht="12" customHeight="1" x14ac:dyDescent="0.3">
      <c r="A1778" s="11" t="s">
        <v>1277</v>
      </c>
      <c r="B1778" s="11" t="s">
        <v>9513</v>
      </c>
      <c r="C1778" s="50" t="str" cm="1">
        <f t="array" ref="C1778:D1778">_xlfn.TEXTSPLIT(Tabella3[[#This Row],[PEC]],"@")</f>
        <v>protocollo.comune.castiglioneolona</v>
      </c>
      <c r="D1778" s="50" t="str">
        <v>pec.regione.lombardia.it</v>
      </c>
    </row>
    <row r="1779" spans="1:4" ht="12" customHeight="1" x14ac:dyDescent="0.3">
      <c r="A1779" s="11" t="s">
        <v>536</v>
      </c>
      <c r="B1779" s="11" t="s">
        <v>9514</v>
      </c>
      <c r="C1779" s="50" t="str" cm="1">
        <f t="array" ref="C1779:D1779">_xlfn.TEXTSPLIT(Tabella3[[#This Row],[PEC]],"@")</f>
        <v>castiglionetinella</v>
      </c>
      <c r="D1779" s="50" t="str">
        <v>postemailcertificata.it</v>
      </c>
    </row>
    <row r="1780" spans="1:4" ht="12" customHeight="1" x14ac:dyDescent="0.3">
      <c r="A1780" s="11" t="s">
        <v>72</v>
      </c>
      <c r="B1780" s="11" t="s">
        <v>9515</v>
      </c>
      <c r="C1780" s="50" t="str" cm="1">
        <f t="array" ref="C1780:D1780">_xlfn.TEXTSPLIT(Tabella3[[#This Row],[PEC]],"@")</f>
        <v>comune.castiglionetorinese.to</v>
      </c>
      <c r="D1780" s="50" t="str">
        <v>cert.legalmail.it</v>
      </c>
    </row>
    <row r="1781" spans="1:4" ht="12" customHeight="1" x14ac:dyDescent="0.3">
      <c r="A1781" s="11" t="s">
        <v>4723</v>
      </c>
      <c r="B1781" s="11" t="s">
        <v>9516</v>
      </c>
      <c r="C1781" s="50" t="str" cm="1">
        <f t="array" ref="C1781:D1781">_xlfn.TEXTSPLIT(Tabella3[[#This Row],[PEC]],"@")</f>
        <v>comunecastignano.ap</v>
      </c>
      <c r="D1781" s="50" t="str">
        <v>pec.it</v>
      </c>
    </row>
    <row r="1782" spans="1:4" ht="12" customHeight="1" x14ac:dyDescent="0.3">
      <c r="A1782" s="11" t="s">
        <v>5289</v>
      </c>
      <c r="B1782" s="11" t="s">
        <v>9517</v>
      </c>
      <c r="C1782" s="50" t="str" cm="1">
        <f t="array" ref="C1782:D1782">_xlfn.TEXTSPLIT(Tabella3[[#This Row],[PEC]],"@")</f>
        <v>protocollo</v>
      </c>
      <c r="D1782" s="50" t="str">
        <v>pec.comunedicastilenti.gov.it</v>
      </c>
    </row>
    <row r="1783" spans="1:4" ht="12" customHeight="1" x14ac:dyDescent="0.3">
      <c r="A1783" s="11" t="s">
        <v>537</v>
      </c>
      <c r="B1783" s="11" t="s">
        <v>9518</v>
      </c>
      <c r="C1783" s="50" t="str" cm="1">
        <f t="array" ref="C1783:D1783">_xlfn.TEXTSPLIT(Tabella3[[#This Row],[PEC]],"@")</f>
        <v>castino</v>
      </c>
      <c r="D1783" s="50" t="str">
        <v>cert.ruparpiemonte.it</v>
      </c>
    </row>
    <row r="1784" spans="1:4" ht="12" customHeight="1" x14ac:dyDescent="0.3">
      <c r="A1784" s="11" t="s">
        <v>1529</v>
      </c>
      <c r="B1784" s="11" t="s">
        <v>9519</v>
      </c>
      <c r="C1784" s="50" t="str" cm="1">
        <f t="array" ref="C1784:D1784">_xlfn.TEXTSPLIT(Tabella3[[#This Row],[PEC]],"@")</f>
        <v>protocollo.castioneandevenno</v>
      </c>
      <c r="D1784" s="50" t="str">
        <v>cert.provincia.so.it</v>
      </c>
    </row>
    <row r="1785" spans="1:4" ht="12" customHeight="1" x14ac:dyDescent="0.3">
      <c r="A1785" s="11" t="s">
        <v>1784</v>
      </c>
      <c r="B1785" s="11" t="s">
        <v>9520</v>
      </c>
      <c r="C1785" s="50" t="str" cm="1">
        <f t="array" ref="C1785:D1785">_xlfn.TEXTSPLIT(Tabella3[[#This Row],[PEC]],"@")</f>
        <v>comune.castionedellapresolana</v>
      </c>
      <c r="D1785" s="50" t="str">
        <v>cert.legalmail.it</v>
      </c>
    </row>
    <row r="1786" spans="1:4" ht="12" customHeight="1" x14ac:dyDescent="0.3">
      <c r="A1786" s="11" t="s">
        <v>3450</v>
      </c>
      <c r="B1786" s="11" t="s">
        <v>9521</v>
      </c>
      <c r="C1786" s="50" t="str" cm="1">
        <f t="array" ref="C1786:D1786">_xlfn.TEXTSPLIT(Tabella3[[#This Row],[PEC]],"@")</f>
        <v>comune.castionsdistrada</v>
      </c>
      <c r="D1786" s="50" t="str">
        <v>certgov.fvg.it</v>
      </c>
    </row>
    <row r="1787" spans="1:4" ht="12" customHeight="1" x14ac:dyDescent="0.3">
      <c r="A1787" s="11" t="s">
        <v>2620</v>
      </c>
      <c r="B1787" s="11" t="s">
        <v>9522</v>
      </c>
      <c r="C1787" s="50" t="str" cm="1">
        <f t="array" ref="C1787:D1787">_xlfn.TEXTSPLIT(Tabella3[[#This Row],[PEC]],"@")</f>
        <v>comune.castiragavidardo</v>
      </c>
      <c r="D1787" s="50" t="str">
        <v>pec.regione.lombardia.it</v>
      </c>
    </row>
    <row r="1788" spans="1:4" ht="12" customHeight="1" x14ac:dyDescent="0.3">
      <c r="A1788" s="11" t="s">
        <v>2010</v>
      </c>
      <c r="B1788" s="11" t="s">
        <v>9523</v>
      </c>
      <c r="C1788" s="50" t="str" cm="1">
        <f t="array" ref="C1788:D1788">_xlfn.TEXTSPLIT(Tabella3[[#This Row],[PEC]],"@")</f>
        <v>protocollo</v>
      </c>
      <c r="D1788" s="50" t="str">
        <v>pec.comune.casto.bs.it</v>
      </c>
    </row>
    <row r="1789" spans="1:4" ht="12" customHeight="1" x14ac:dyDescent="0.3">
      <c r="A1789" s="11" t="s">
        <v>4724</v>
      </c>
      <c r="B1789" s="11" t="s">
        <v>9524</v>
      </c>
      <c r="C1789" s="50" t="str" cm="1">
        <f t="array" ref="C1789:D1789">_xlfn.TEXTSPLIT(Tabella3[[#This Row],[PEC]],"@")</f>
        <v>protocollo</v>
      </c>
      <c r="D1789" s="50" t="str">
        <v>pec.comune.castorano.ap.it</v>
      </c>
    </row>
    <row r="1790" spans="1:4" ht="12" customHeight="1" x14ac:dyDescent="0.3">
      <c r="A1790" s="11" t="s">
        <v>2011</v>
      </c>
      <c r="B1790" s="11" t="s">
        <v>9525</v>
      </c>
      <c r="C1790" s="50" t="str" cm="1">
        <f t="array" ref="C1790:D1790">_xlfn.TEXTSPLIT(Tabella3[[#This Row],[PEC]],"@")</f>
        <v>protocollo</v>
      </c>
      <c r="D1790" s="50" t="str">
        <v>comunecastrezzato.legalmail.it</v>
      </c>
    </row>
    <row r="1791" spans="1:4" ht="12" customHeight="1" x14ac:dyDescent="0.3">
      <c r="A1791" s="11" t="s">
        <v>6325</v>
      </c>
      <c r="B1791" s="11" t="s">
        <v>9526</v>
      </c>
      <c r="C1791" s="50" t="str" cm="1">
        <f t="array" ref="C1791:D1791">_xlfn.TEXTSPLIT(Tabella3[[#This Row],[PEC]],"@")</f>
        <v>comunecastridilecce</v>
      </c>
      <c r="D1791" s="50" t="str">
        <v>pec.rupar.puglia.it</v>
      </c>
    </row>
    <row r="1792" spans="1:4" ht="12" customHeight="1" x14ac:dyDescent="0.3">
      <c r="A1792" s="11" t="s">
        <v>9527</v>
      </c>
      <c r="B1792" s="11" t="s">
        <v>9528</v>
      </c>
      <c r="C1792" s="50" t="str" cm="1">
        <f t="array" ref="C1792:D1792">_xlfn.TEXTSPLIT(Tabella3[[#This Row],[PEC]],"@")</f>
        <v>segreteria.castrignano.greci</v>
      </c>
      <c r="D1792" s="50" t="str">
        <v>pec.rupar.puglia.it</v>
      </c>
    </row>
    <row r="1793" spans="1:4" ht="12" customHeight="1" x14ac:dyDescent="0.3">
      <c r="A1793" s="11" t="s">
        <v>6327</v>
      </c>
      <c r="B1793" s="11" t="s">
        <v>9529</v>
      </c>
      <c r="C1793" s="50" t="str" cm="1">
        <f t="array" ref="C1793:D1793">_xlfn.TEXTSPLIT(Tabella3[[#This Row],[PEC]],"@")</f>
        <v>protocollo.castrignanodelcapo</v>
      </c>
      <c r="D1793" s="50" t="str">
        <v>pec.rupar.puglia.it</v>
      </c>
    </row>
    <row r="1794" spans="1:4" ht="12" customHeight="1" x14ac:dyDescent="0.3">
      <c r="A1794" s="11" t="s">
        <v>1785</v>
      </c>
      <c r="B1794" s="11" t="s">
        <v>9530</v>
      </c>
      <c r="C1794" s="50" t="str" cm="1">
        <f t="array" ref="C1794:D1794">_xlfn.TEXTSPLIT(Tabella3[[#This Row],[PEC]],"@")</f>
        <v>comune.castro</v>
      </c>
      <c r="D1794" s="50" t="str">
        <v>pec.regione.lombardia.it</v>
      </c>
    </row>
    <row r="1795" spans="1:4" ht="12" customHeight="1" x14ac:dyDescent="0.3">
      <c r="A1795" s="11" t="s">
        <v>1785</v>
      </c>
      <c r="B1795" s="11" t="s">
        <v>9531</v>
      </c>
      <c r="C1795" s="50" t="str" cm="1">
        <f t="array" ref="C1795:D1795">_xlfn.TEXTSPLIT(Tabella3[[#This Row],[PEC]],"@")</f>
        <v>protocollo.comune.castro</v>
      </c>
      <c r="D1795" s="50" t="str">
        <v>pec.rupar.puglia.it</v>
      </c>
    </row>
    <row r="1796" spans="1:4" ht="12" customHeight="1" x14ac:dyDescent="0.3">
      <c r="A1796" s="11" t="s">
        <v>5098</v>
      </c>
      <c r="B1796" s="11" t="s">
        <v>9532</v>
      </c>
      <c r="C1796" s="50" t="str" cm="1">
        <f t="array" ref="C1796:D1796">_xlfn.TEXTSPLIT(Tabella3[[#This Row],[PEC]],"@")</f>
        <v>pec</v>
      </c>
      <c r="D1796" s="50" t="str">
        <v>pec.comune.castrodeivolsci.fr.it</v>
      </c>
    </row>
    <row r="1797" spans="1:4" ht="12" customHeight="1" x14ac:dyDescent="0.3">
      <c r="A1797" s="11" t="s">
        <v>4150</v>
      </c>
      <c r="B1797" s="11" t="s">
        <v>9533</v>
      </c>
      <c r="C1797" s="50" t="str" cm="1">
        <f t="array" ref="C1797:D1797">_xlfn.TEXTSPLIT(Tabella3[[#This Row],[PEC]],"@")</f>
        <v>protocollo</v>
      </c>
      <c r="D1797" s="50" t="str">
        <v>pec.comune.castrocarotermeeterradelsole.fc.it</v>
      </c>
    </row>
    <row r="1798" spans="1:4" ht="12" customHeight="1" x14ac:dyDescent="0.3">
      <c r="A1798" s="11" t="s">
        <v>5097</v>
      </c>
      <c r="B1798" s="11" t="s">
        <v>9534</v>
      </c>
      <c r="C1798" s="50" t="str" cm="1">
        <f t="array" ref="C1798:D1798">_xlfn.TEXTSPLIT(Tabella3[[#This Row],[PEC]],"@")</f>
        <v>comune.castrocielo</v>
      </c>
      <c r="D1798" s="50" t="str">
        <v>legalmail.it</v>
      </c>
    </row>
    <row r="1799" spans="1:4" ht="12" customHeight="1" x14ac:dyDescent="0.3">
      <c r="A1799" s="11" t="s">
        <v>7165</v>
      </c>
      <c r="B1799" s="11" t="s">
        <v>9535</v>
      </c>
      <c r="C1799" s="50" t="str" cm="1">
        <f t="array" ref="C1799:D1799">_xlfn.TEXTSPLIT(Tabella3[[#This Row],[PEC]],"@")</f>
        <v>protocollo.comune.castrofilippo</v>
      </c>
      <c r="D1799" s="50" t="str">
        <v>pec.it</v>
      </c>
    </row>
    <row r="1800" spans="1:4" ht="12" customHeight="1" x14ac:dyDescent="0.3">
      <c r="A1800" s="11" t="s">
        <v>6573</v>
      </c>
      <c r="B1800" s="11" t="s">
        <v>9536</v>
      </c>
      <c r="C1800" s="50" t="str" cm="1">
        <f t="array" ref="C1800:D1800">_xlfn.TEXTSPLIT(Tabella3[[#This Row],[PEC]],"@")</f>
        <v>protocollo.comunecastrolibero</v>
      </c>
      <c r="D1800" s="50" t="str">
        <v>pec.it</v>
      </c>
    </row>
    <row r="1801" spans="1:4" ht="12" customHeight="1" x14ac:dyDescent="0.3">
      <c r="A1801" s="11" t="s">
        <v>1278</v>
      </c>
      <c r="B1801" s="11" t="s">
        <v>9537</v>
      </c>
      <c r="C1801" s="50" t="str" cm="1">
        <f t="array" ref="C1801:D1801">_xlfn.TEXTSPLIT(Tabella3[[#This Row],[PEC]],"@")</f>
        <v>protocollo.comune.castronno</v>
      </c>
      <c r="D1801" s="50" t="str">
        <v>pec.regione.lombardia.it</v>
      </c>
    </row>
    <row r="1802" spans="1:4" ht="12" customHeight="1" x14ac:dyDescent="0.3">
      <c r="A1802" s="11" t="s">
        <v>6994</v>
      </c>
      <c r="B1802" s="11" t="s">
        <v>9538</v>
      </c>
      <c r="C1802" s="50" t="str" cm="1">
        <f t="array" ref="C1802:D1802">_xlfn.TEXTSPLIT(Tabella3[[#This Row],[PEC]],"@")</f>
        <v>protocollo</v>
      </c>
      <c r="D1802" s="50" t="str">
        <v>pec.comune.castronovodisicilia.pa.it</v>
      </c>
    </row>
    <row r="1803" spans="1:4" ht="12" customHeight="1" x14ac:dyDescent="0.3">
      <c r="A1803" s="11" t="s">
        <v>6438</v>
      </c>
      <c r="B1803" s="11" t="s">
        <v>9539</v>
      </c>
      <c r="C1803" s="50" t="str" cm="1">
        <f t="array" ref="C1803:D1803">_xlfn.TEXTSPLIT(Tabella3[[#This Row],[PEC]],"@")</f>
        <v>comune.castronuovo</v>
      </c>
      <c r="D1803" s="50" t="str">
        <v>cert.ruparbasilicata.it</v>
      </c>
    </row>
    <row r="1804" spans="1:4" ht="12" customHeight="1" x14ac:dyDescent="0.3">
      <c r="A1804" s="11" t="s">
        <v>5488</v>
      </c>
      <c r="B1804" s="11" t="s">
        <v>9540</v>
      </c>
      <c r="C1804" s="50" t="str" cm="1">
        <f t="array" ref="C1804:D1804">_xlfn.TEXTSPLIT(Tabella3[[#This Row],[PEC]],"@")</f>
        <v>comune.castropignano</v>
      </c>
      <c r="D1804" s="50" t="str">
        <v>pec.it</v>
      </c>
    </row>
    <row r="1805" spans="1:4" ht="12" customHeight="1" x14ac:dyDescent="0.3">
      <c r="A1805" s="11" t="s">
        <v>7066</v>
      </c>
      <c r="B1805" s="11" t="s">
        <v>9541</v>
      </c>
      <c r="C1805" s="50" t="str" cm="1">
        <f t="array" ref="C1805:D1805">_xlfn.TEXTSPLIT(Tabella3[[#This Row],[PEC]],"@")</f>
        <v>protocollo.castroreale</v>
      </c>
      <c r="D1805" s="50" t="str">
        <v>pec.it</v>
      </c>
    </row>
    <row r="1806" spans="1:4" ht="12" customHeight="1" x14ac:dyDescent="0.3">
      <c r="A1806" s="11" t="s">
        <v>6574</v>
      </c>
      <c r="B1806" s="11" t="s">
        <v>9542</v>
      </c>
      <c r="C1806" s="50" t="str" cm="1">
        <f t="array" ref="C1806:D1806">_xlfn.TEXTSPLIT(Tabella3[[#This Row],[PEC]],"@")</f>
        <v>comune.castroregio.cs</v>
      </c>
      <c r="D1806" s="50" t="str">
        <v>legalmail.it</v>
      </c>
    </row>
    <row r="1807" spans="1:4" ht="12" customHeight="1" x14ac:dyDescent="0.3">
      <c r="A1807" s="11" t="s">
        <v>6575</v>
      </c>
      <c r="B1807" s="11" t="s">
        <v>9543</v>
      </c>
      <c r="C1807" s="50" t="str" cm="1">
        <f t="array" ref="C1807:D1807">_xlfn.TEXTSPLIT(Tabella3[[#This Row],[PEC]],"@")</f>
        <v>protocollo</v>
      </c>
      <c r="D1807" s="50" t="str">
        <v>pec.comune.castrovillari.cs.it</v>
      </c>
    </row>
    <row r="1808" spans="1:4" ht="12" customHeight="1" x14ac:dyDescent="0.3">
      <c r="A1808" s="11" t="s">
        <v>7252</v>
      </c>
      <c r="B1808" s="11" t="s">
        <v>9544</v>
      </c>
      <c r="C1808" s="50" t="str" cm="1">
        <f t="array" ref="C1808:D1808">_xlfn.TEXTSPLIT(Tabella3[[#This Row],[PEC]],"@")</f>
        <v>comune.catania</v>
      </c>
      <c r="D1808" s="50" t="str">
        <v>pec.it</v>
      </c>
    </row>
    <row r="1809" spans="1:4" ht="12" customHeight="1" x14ac:dyDescent="0.3">
      <c r="A1809" s="11" t="s">
        <v>6706</v>
      </c>
      <c r="B1809" s="11" t="s">
        <v>9545</v>
      </c>
      <c r="C1809" s="50" t="str" cm="1">
        <f t="array" ref="C1809:D1809">_xlfn.TEXTSPLIT(Tabella3[[#This Row],[PEC]],"@")</f>
        <v>ufficio.protocollo</v>
      </c>
      <c r="D1809" s="50" t="str">
        <v>certificata.comune.catanzaro.it</v>
      </c>
    </row>
    <row r="1810" spans="1:4" ht="12" customHeight="1" x14ac:dyDescent="0.3">
      <c r="A1810" s="11" t="s">
        <v>7223</v>
      </c>
      <c r="B1810" s="11" t="s">
        <v>9546</v>
      </c>
      <c r="C1810" s="50" t="str" cm="1">
        <f t="array" ref="C1810:D1810">_xlfn.TEXTSPLIT(Tabella3[[#This Row],[PEC]],"@")</f>
        <v>info</v>
      </c>
      <c r="D1810" s="50" t="str">
        <v>pec.comune.catenanuova.en.it</v>
      </c>
    </row>
    <row r="1811" spans="1:4" ht="12" customHeight="1" x14ac:dyDescent="0.3">
      <c r="A1811" s="11" t="s">
        <v>5332</v>
      </c>
      <c r="B1811" s="11" t="s">
        <v>9547</v>
      </c>
      <c r="C1811" s="50" t="str" cm="1">
        <f t="array" ref="C1811:D1811">_xlfn.TEXTSPLIT(Tabella3[[#This Row],[PEC]],"@")</f>
        <v>comune.catignano</v>
      </c>
      <c r="D1811" s="50" t="str">
        <v>pec.it</v>
      </c>
    </row>
    <row r="1812" spans="1:4" ht="12" customHeight="1" x14ac:dyDescent="0.3">
      <c r="A1812" s="11" t="s">
        <v>4178</v>
      </c>
      <c r="B1812" s="11" t="s">
        <v>9548</v>
      </c>
      <c r="C1812" s="50" t="str" cm="1">
        <f t="array" ref="C1812:D1812">_xlfn.TEXTSPLIT(Tabella3[[#This Row],[PEC]],"@")</f>
        <v>protocollo</v>
      </c>
      <c r="D1812" s="50" t="str">
        <v>comunecattolica.legalmailpa.it</v>
      </c>
    </row>
    <row r="1813" spans="1:4" ht="12" customHeight="1" x14ac:dyDescent="0.3">
      <c r="A1813" s="11" t="s">
        <v>7166</v>
      </c>
      <c r="B1813" s="11" t="s">
        <v>9549</v>
      </c>
      <c r="C1813" s="50" t="str" cm="1">
        <f t="array" ref="C1813:D1813">_xlfn.TEXTSPLIT(Tabella3[[#This Row],[PEC]],"@")</f>
        <v>protocollo</v>
      </c>
      <c r="D1813" s="50" t="str">
        <v>comunecattolicaeraclea.it</v>
      </c>
    </row>
    <row r="1814" spans="1:4" ht="12" customHeight="1" x14ac:dyDescent="0.3">
      <c r="A1814" s="11" t="s">
        <v>6798</v>
      </c>
      <c r="B1814" s="11" t="s">
        <v>9550</v>
      </c>
      <c r="C1814" s="50" t="str" cm="1">
        <f t="array" ref="C1814:D1814">_xlfn.TEXTSPLIT(Tabella3[[#This Row],[PEC]],"@")</f>
        <v>protocollo.caulonia</v>
      </c>
      <c r="D1814" s="50" t="str">
        <v>asmepec.it</v>
      </c>
    </row>
    <row r="1815" spans="1:4" ht="12" customHeight="1" x14ac:dyDescent="0.3">
      <c r="A1815" s="11" t="s">
        <v>5733</v>
      </c>
      <c r="B1815" s="11" t="s">
        <v>9551</v>
      </c>
      <c r="C1815" s="50" t="str" cm="1">
        <f t="array" ref="C1815:D1815">_xlfn.TEXTSPLIT(Tabella3[[#This Row],[PEC]],"@")</f>
        <v>comune.cautano</v>
      </c>
      <c r="D1815" s="50" t="str">
        <v>asmepec.it</v>
      </c>
    </row>
    <row r="1816" spans="1:4" ht="12" customHeight="1" x14ac:dyDescent="0.3">
      <c r="A1816" s="11" t="s">
        <v>9552</v>
      </c>
      <c r="B1816" s="11" t="s">
        <v>9553</v>
      </c>
      <c r="C1816" s="50" t="str" cm="1">
        <f t="array" ref="C1816:D1816">_xlfn.TEXTSPLIT(Tabella3[[#This Row],[PEC]],"@")</f>
        <v>amministrazione</v>
      </c>
      <c r="D1816" s="50" t="str">
        <v>pec.comune.cavadetirreni.sa.it</v>
      </c>
    </row>
    <row r="1817" spans="1:4" ht="12" customHeight="1" x14ac:dyDescent="0.3">
      <c r="A1817" s="11" t="s">
        <v>2208</v>
      </c>
      <c r="B1817" s="11" t="s">
        <v>9554</v>
      </c>
      <c r="C1817" s="50" t="str" cm="1">
        <f t="array" ref="C1817:D1817">_xlfn.TEXTSPLIT(Tabella3[[#This Row],[PEC]],"@")</f>
        <v>protocollo</v>
      </c>
      <c r="D1817" s="50" t="str">
        <v>cert.comune.cavamanara.pv.it</v>
      </c>
    </row>
    <row r="1818" spans="1:4" ht="12" customHeight="1" x14ac:dyDescent="0.3">
      <c r="A1818" s="11" t="s">
        <v>1042</v>
      </c>
      <c r="B1818" s="11" t="s">
        <v>9555</v>
      </c>
      <c r="C1818" s="50" t="str" cm="1">
        <f t="array" ref="C1818:D1818">_xlfn.TEXTSPLIT(Tabella3[[#This Row],[PEC]],"@")</f>
        <v>cavaglia</v>
      </c>
      <c r="D1818" s="50" t="str">
        <v>pec.ptbiellese.it</v>
      </c>
    </row>
    <row r="1819" spans="1:4" ht="12" customHeight="1" x14ac:dyDescent="0.3">
      <c r="A1819" s="11" t="s">
        <v>421</v>
      </c>
      <c r="B1819" s="11" t="s">
        <v>9556</v>
      </c>
      <c r="C1819" s="50" t="str" cm="1">
        <f t="array" ref="C1819:D1819">_xlfn.TEXTSPLIT(Tabella3[[#This Row],[PEC]],"@")</f>
        <v>cavaglietto</v>
      </c>
      <c r="D1819" s="50" t="str">
        <v>pecbox.net</v>
      </c>
    </row>
    <row r="1820" spans="1:4" ht="12" customHeight="1" x14ac:dyDescent="0.3">
      <c r="A1820" s="11" t="s">
        <v>422</v>
      </c>
      <c r="B1820" s="11" t="s">
        <v>9557</v>
      </c>
      <c r="C1820" s="50" t="str" cm="1">
        <f t="array" ref="C1820:D1820">_xlfn.TEXTSPLIT(Tabella3[[#This Row],[PEC]],"@")</f>
        <v>cavaglio.dagogna</v>
      </c>
      <c r="D1820" s="50" t="str">
        <v>cert.ruparpiemonte.it</v>
      </c>
    </row>
    <row r="1821" spans="1:4" ht="12" customHeight="1" x14ac:dyDescent="0.3">
      <c r="A1821" s="11" t="s">
        <v>73</v>
      </c>
      <c r="B1821" s="11" t="s">
        <v>9558</v>
      </c>
      <c r="C1821" s="50" t="str" cm="1">
        <f t="array" ref="C1821:D1821">_xlfn.TEXTSPLIT(Tabella3[[#This Row],[PEC]],"@")</f>
        <v>cavagnolo</v>
      </c>
      <c r="D1821" s="50" t="str">
        <v>cert.ruparpiemonte.it</v>
      </c>
    </row>
    <row r="1822" spans="1:4" ht="12" customHeight="1" x14ac:dyDescent="0.3">
      <c r="A1822" s="11" t="s">
        <v>2900</v>
      </c>
      <c r="B1822" s="11" t="s">
        <v>9559</v>
      </c>
      <c r="C1822" s="50" t="str" cm="1">
        <f t="array" ref="C1822:D1822">_xlfn.TEXTSPLIT(Tabella3[[#This Row],[PEC]],"@")</f>
        <v>segreteria</v>
      </c>
      <c r="D1822" s="50" t="str">
        <v>pec.comunecavaion.it</v>
      </c>
    </row>
    <row r="1823" spans="1:4" ht="12" customHeight="1" x14ac:dyDescent="0.3">
      <c r="A1823" s="11" t="s">
        <v>2752</v>
      </c>
      <c r="B1823" s="11" t="s">
        <v>9560</v>
      </c>
      <c r="C1823" s="50" t="str" cm="1">
        <f t="array" ref="C1823:D1823">_xlfn.TEXTSPLIT(Tabella3[[#This Row],[PEC]],"@")</f>
        <v>comune.cavalese</v>
      </c>
      <c r="D1823" s="50" t="str">
        <v>certificata.com</v>
      </c>
    </row>
    <row r="1824" spans="1:4" ht="12" customHeight="1" x14ac:dyDescent="0.3">
      <c r="A1824" s="11" t="s">
        <v>538</v>
      </c>
      <c r="B1824" s="11" t="s">
        <v>9561</v>
      </c>
      <c r="C1824" s="50" t="str" cm="1">
        <f t="array" ref="C1824:D1824">_xlfn.TEXTSPLIT(Tabella3[[#This Row],[PEC]],"@")</f>
        <v>cavallerleone</v>
      </c>
      <c r="D1824" s="50" t="str">
        <v>cert.ruparpiemonte.it</v>
      </c>
    </row>
    <row r="1825" spans="1:4" ht="12" customHeight="1" x14ac:dyDescent="0.3">
      <c r="A1825" s="11" t="s">
        <v>539</v>
      </c>
      <c r="B1825" s="11" t="s">
        <v>9562</v>
      </c>
      <c r="C1825" s="50" t="str" cm="1">
        <f t="array" ref="C1825:D1825">_xlfn.TEXTSPLIT(Tabella3[[#This Row],[PEC]],"@")</f>
        <v>protocollocavallermaggiore</v>
      </c>
      <c r="D1825" s="50" t="str">
        <v>actaliscertymail.it</v>
      </c>
    </row>
    <row r="1826" spans="1:4" ht="12" customHeight="1" x14ac:dyDescent="0.3">
      <c r="A1826" s="11" t="s">
        <v>6328</v>
      </c>
      <c r="B1826" s="11" t="s">
        <v>9563</v>
      </c>
      <c r="C1826" s="50" t="str" cm="1">
        <f t="array" ref="C1826:D1826">_xlfn.TEXTSPLIT(Tabella3[[#This Row],[PEC]],"@")</f>
        <v>protocollo.comune.cavallino</v>
      </c>
      <c r="D1826" s="50" t="str">
        <v>pec.rupar.puglia.it</v>
      </c>
    </row>
    <row r="1827" spans="1:4" ht="12" customHeight="1" x14ac:dyDescent="0.3">
      <c r="A1827" s="11" t="s">
        <v>3280</v>
      </c>
      <c r="B1827" s="11" t="s">
        <v>9564</v>
      </c>
      <c r="C1827" s="50" t="str" cm="1">
        <f t="array" ref="C1827:D1827">_xlfn.TEXTSPLIT(Tabella3[[#This Row],[PEC]],"@")</f>
        <v>protocollo.comune.cavallinotreporti.ve</v>
      </c>
      <c r="D1827" s="50" t="str">
        <v>pecveneto.it</v>
      </c>
    </row>
    <row r="1828" spans="1:4" ht="12" customHeight="1" x14ac:dyDescent="0.3">
      <c r="A1828" s="11" t="s">
        <v>423</v>
      </c>
      <c r="B1828" s="11" t="s">
        <v>9565</v>
      </c>
      <c r="C1828" s="50" t="str" cm="1">
        <f t="array" ref="C1828:D1828">_xlfn.TEXTSPLIT(Tabella3[[#This Row],[PEC]],"@")</f>
        <v>comune.cavallirio</v>
      </c>
      <c r="D1828" s="50" t="str">
        <v>pec.it</v>
      </c>
    </row>
    <row r="1829" spans="1:4" ht="12" customHeight="1" x14ac:dyDescent="0.3">
      <c r="A1829" s="11" t="s">
        <v>2753</v>
      </c>
      <c r="B1829" s="11" t="s">
        <v>9566</v>
      </c>
      <c r="C1829" s="50" t="str" cm="1">
        <f t="array" ref="C1829:D1829">_xlfn.TEXTSPLIT(Tabella3[[#This Row],[PEC]],"@")</f>
        <v>comune</v>
      </c>
      <c r="D1829" s="50" t="str">
        <v>pec.comune.cavareno.tn.it</v>
      </c>
    </row>
    <row r="1830" spans="1:4" ht="12" customHeight="1" x14ac:dyDescent="0.3">
      <c r="A1830" s="11" t="s">
        <v>1408</v>
      </c>
      <c r="B1830" s="11" t="s">
        <v>9567</v>
      </c>
      <c r="C1830" s="50" t="str" cm="1">
        <f t="array" ref="C1830:D1830">_xlfn.TEXTSPLIT(Tabella3[[#This Row],[PEC]],"@")</f>
        <v>comune.cavargna</v>
      </c>
      <c r="D1830" s="50" t="str">
        <v>pec.regione.lombardia.it</v>
      </c>
    </row>
    <row r="1831" spans="1:4" ht="12" customHeight="1" x14ac:dyDescent="0.3">
      <c r="A1831" s="11" t="s">
        <v>1279</v>
      </c>
      <c r="B1831" s="11" t="s">
        <v>9568</v>
      </c>
      <c r="C1831" s="50" t="str" cm="1">
        <f t="array" ref="C1831:D1831">_xlfn.TEXTSPLIT(Tabella3[[#This Row],[PEC]],"@")</f>
        <v>cavariaconpremezzo</v>
      </c>
      <c r="D1831" s="50" t="str">
        <v>actaliscertymail.it</v>
      </c>
    </row>
    <row r="1832" spans="1:4" ht="12" customHeight="1" x14ac:dyDescent="0.3">
      <c r="A1832" s="11" t="s">
        <v>3243</v>
      </c>
      <c r="B1832" s="11" t="s">
        <v>9569</v>
      </c>
      <c r="C1832" s="50" t="str" cm="1">
        <f t="array" ref="C1832:D1832">_xlfn.TEXTSPLIT(Tabella3[[#This Row],[PEC]],"@")</f>
        <v>comune</v>
      </c>
      <c r="D1832" s="50" t="str">
        <v>pec.comune.cavarzere.ve.it</v>
      </c>
    </row>
    <row r="1833" spans="1:4" ht="12" customHeight="1" x14ac:dyDescent="0.3">
      <c r="A1833" s="11" t="s">
        <v>3158</v>
      </c>
      <c r="B1833" s="11" t="s">
        <v>9570</v>
      </c>
      <c r="C1833" s="50" t="str" cm="1">
        <f t="array" ref="C1833:D1833">_xlfn.TEXTSPLIT(Tabella3[[#This Row],[PEC]],"@")</f>
        <v>comune.cavasodeltomba.tv</v>
      </c>
      <c r="D1833" s="50" t="str">
        <v>pecit.it</v>
      </c>
    </row>
    <row r="1834" spans="1:4" ht="12" customHeight="1" x14ac:dyDescent="0.3">
      <c r="A1834" s="11" t="s">
        <v>3605</v>
      </c>
      <c r="B1834" s="11" t="s">
        <v>9571</v>
      </c>
      <c r="C1834" s="50" t="str" cm="1">
        <f t="array" ref="C1834:D1834">_xlfn.TEXTSPLIT(Tabella3[[#This Row],[PEC]],"@")</f>
        <v>comune.cavassonuovo</v>
      </c>
      <c r="D1834" s="50" t="str">
        <v>certgov.fvg.it</v>
      </c>
    </row>
    <row r="1835" spans="1:4" ht="12" customHeight="1" x14ac:dyDescent="0.3">
      <c r="A1835" s="11" t="s">
        <v>894</v>
      </c>
      <c r="B1835" s="11" t="s">
        <v>9572</v>
      </c>
      <c r="C1835" s="50" t="str" cm="1">
        <f t="array" ref="C1835:D1835">_xlfn.TEXTSPLIT(Tabella3[[#This Row],[PEC]],"@")</f>
        <v>comune.cavatore</v>
      </c>
      <c r="D1835" s="50" t="str">
        <v>pec.it</v>
      </c>
    </row>
    <row r="1836" spans="1:4" ht="12" customHeight="1" x14ac:dyDescent="0.3">
      <c r="A1836" s="11" t="s">
        <v>3451</v>
      </c>
      <c r="B1836" s="11" t="s">
        <v>9573</v>
      </c>
      <c r="C1836" s="50" t="str" cm="1">
        <f t="array" ref="C1836:D1836">_xlfn.TEXTSPLIT(Tabella3[[#This Row],[PEC]],"@")</f>
        <v>comune.cavazzocarnico</v>
      </c>
      <c r="D1836" s="50" t="str">
        <v>certgov.fvg.it</v>
      </c>
    </row>
    <row r="1837" spans="1:4" ht="12" customHeight="1" x14ac:dyDescent="0.3">
      <c r="A1837" s="11" t="s">
        <v>4947</v>
      </c>
      <c r="B1837" s="11" t="s">
        <v>9574</v>
      </c>
      <c r="C1837" s="50" t="str" cm="1">
        <f t="array" ref="C1837:D1837">_xlfn.TEXTSPLIT(Tabella3[[#This Row],[PEC]],"@")</f>
        <v>protocollocave</v>
      </c>
      <c r="D1837" s="50" t="str">
        <v>pec.actalis.it</v>
      </c>
    </row>
    <row r="1838" spans="1:4" ht="12" customHeight="1" x14ac:dyDescent="0.3">
      <c r="A1838" s="11" t="s">
        <v>2754</v>
      </c>
      <c r="B1838" s="11" t="s">
        <v>9575</v>
      </c>
      <c r="C1838" s="50" t="str" cm="1">
        <f t="array" ref="C1838:D1838">_xlfn.TEXTSPLIT(Tabella3[[#This Row],[PEC]],"@")</f>
        <v>comune</v>
      </c>
      <c r="D1838" s="50" t="str">
        <v>pec.comune.cavedago.tn.it</v>
      </c>
    </row>
    <row r="1839" spans="1:4" ht="12" customHeight="1" x14ac:dyDescent="0.3">
      <c r="A1839" s="11" t="s">
        <v>2755</v>
      </c>
      <c r="B1839" s="11" t="s">
        <v>9576</v>
      </c>
      <c r="C1839" s="50" t="str" cm="1">
        <f t="array" ref="C1839:D1839">_xlfn.TEXTSPLIT(Tabella3[[#This Row],[PEC]],"@")</f>
        <v>comune</v>
      </c>
      <c r="D1839" s="50" t="str">
        <v>pec.comune.cavedine.tn.it</v>
      </c>
    </row>
    <row r="1840" spans="1:4" ht="12" customHeight="1" x14ac:dyDescent="0.3">
      <c r="A1840" s="11" t="s">
        <v>2621</v>
      </c>
      <c r="B1840" s="11" t="s">
        <v>9577</v>
      </c>
      <c r="C1840" s="50" t="str" cm="1">
        <f t="array" ref="C1840:D1840">_xlfn.TEXTSPLIT(Tabella3[[#This Row],[PEC]],"@")</f>
        <v>comune.cavenagodadda</v>
      </c>
      <c r="D1840" s="50" t="str">
        <v>pec.regione.lombardia.it</v>
      </c>
    </row>
    <row r="1841" spans="1:4" ht="12" customHeight="1" x14ac:dyDescent="0.3">
      <c r="A1841" s="11" t="s">
        <v>2683</v>
      </c>
      <c r="B1841" s="11" t="s">
        <v>9578</v>
      </c>
      <c r="C1841" s="50" t="str" cm="1">
        <f t="array" ref="C1841:D1841">_xlfn.TEXTSPLIT(Tabella3[[#This Row],[PEC]],"@")</f>
        <v>protocollo</v>
      </c>
      <c r="D1841" s="50" t="str">
        <v>pec.comune.cavenagobrianza.mb.it</v>
      </c>
    </row>
    <row r="1842" spans="1:4" ht="12" customHeight="1" x14ac:dyDescent="0.3">
      <c r="A1842" s="11" t="s">
        <v>1786</v>
      </c>
      <c r="B1842" s="11" t="s">
        <v>9579</v>
      </c>
      <c r="C1842" s="50" t="str" cm="1">
        <f t="array" ref="C1842:D1842">_xlfn.TEXTSPLIT(Tabella3[[#This Row],[PEC]],"@")</f>
        <v>comune.cavernago</v>
      </c>
      <c r="D1842" s="50" t="str">
        <v>pec.regione.lombardia.it</v>
      </c>
    </row>
    <row r="1843" spans="1:4" ht="12" customHeight="1" x14ac:dyDescent="0.3">
      <c r="A1843" s="11" t="s">
        <v>4016</v>
      </c>
      <c r="B1843" s="11" t="s">
        <v>9580</v>
      </c>
      <c r="C1843" s="50" t="str" cm="1">
        <f t="array" ref="C1843:D1843">_xlfn.TEXTSPLIT(Tabella3[[#This Row],[PEC]],"@")</f>
        <v>comunecavezzo</v>
      </c>
      <c r="D1843" s="50" t="str">
        <v>cert.comune.cavezzo.mo.it</v>
      </c>
    </row>
    <row r="1844" spans="1:4" ht="12" customHeight="1" x14ac:dyDescent="0.3">
      <c r="A1844" s="11" t="s">
        <v>2756</v>
      </c>
      <c r="B1844" s="11" t="s">
        <v>9581</v>
      </c>
      <c r="C1844" s="50" t="str" cm="1">
        <f t="array" ref="C1844:D1844">_xlfn.TEXTSPLIT(Tabella3[[#This Row],[PEC]],"@")</f>
        <v>comune</v>
      </c>
      <c r="D1844" s="50" t="str">
        <v>pec.comune.cavizzana.tn.it</v>
      </c>
    </row>
    <row r="1845" spans="1:4" ht="12" customHeight="1" x14ac:dyDescent="0.3">
      <c r="A1845" s="11" t="s">
        <v>74</v>
      </c>
      <c r="B1845" s="11" t="s">
        <v>9582</v>
      </c>
      <c r="C1845" s="50" t="str" cm="1">
        <f t="array" ref="C1845:D1845">_xlfn.TEXTSPLIT(Tabella3[[#This Row],[PEC]],"@")</f>
        <v>protocollo</v>
      </c>
      <c r="D1845" s="50" t="str">
        <v>pec.comune.cavour.to.it</v>
      </c>
    </row>
    <row r="1846" spans="1:4" ht="12" customHeight="1" x14ac:dyDescent="0.3">
      <c r="A1846" s="11" t="s">
        <v>3981</v>
      </c>
      <c r="B1846" s="11" t="s">
        <v>9583</v>
      </c>
      <c r="C1846" s="50" t="str" cm="1">
        <f t="array" ref="C1846:D1846">_xlfn.TEXTSPLIT(Tabella3[[#This Row],[PEC]],"@")</f>
        <v>comune.cavriago</v>
      </c>
      <c r="D1846" s="50" t="str">
        <v>legalmail.it</v>
      </c>
    </row>
    <row r="1847" spans="1:4" ht="12" customHeight="1" x14ac:dyDescent="0.3">
      <c r="A1847" s="11" t="s">
        <v>2476</v>
      </c>
      <c r="B1847" s="11" t="s">
        <v>9584</v>
      </c>
      <c r="C1847" s="50" t="str" cm="1">
        <f t="array" ref="C1847:D1847">_xlfn.TEXTSPLIT(Tabella3[[#This Row],[PEC]],"@")</f>
        <v>cavriana.mn</v>
      </c>
      <c r="D1847" s="50" t="str">
        <v>legalmail.it</v>
      </c>
    </row>
    <row r="1848" spans="1:4" ht="12" customHeight="1" x14ac:dyDescent="0.3">
      <c r="A1848" s="11" t="s">
        <v>4378</v>
      </c>
      <c r="B1848" s="11" t="s">
        <v>9585</v>
      </c>
      <c r="C1848" s="50" t="str" cm="1">
        <f t="array" ref="C1848:D1848">_xlfn.TEXTSPLIT(Tabella3[[#This Row],[PEC]],"@")</f>
        <v>comune.cavriglia</v>
      </c>
      <c r="D1848" s="50" t="str">
        <v>postacert.toscana.it</v>
      </c>
    </row>
    <row r="1849" spans="1:4" ht="12" customHeight="1" x14ac:dyDescent="0.3">
      <c r="A1849" s="11" t="s">
        <v>1280</v>
      </c>
      <c r="B1849" s="11" t="s">
        <v>9586</v>
      </c>
      <c r="C1849" s="50" t="str" cm="1">
        <f t="array" ref="C1849:D1849">_xlfn.TEXTSPLIT(Tabella3[[#This Row],[PEC]],"@")</f>
        <v>comune.cazzagobrabbia</v>
      </c>
      <c r="D1849" s="50" t="str">
        <v>legalmail.it</v>
      </c>
    </row>
    <row r="1850" spans="1:4" ht="12" customHeight="1" x14ac:dyDescent="0.3">
      <c r="A1850" s="11" t="s">
        <v>2012</v>
      </c>
      <c r="B1850" s="11" t="s">
        <v>9587</v>
      </c>
      <c r="C1850" s="50" t="str" cm="1">
        <f t="array" ref="C1850:D1850">_xlfn.TEXTSPLIT(Tabella3[[#This Row],[PEC]],"@")</f>
        <v>protocollo</v>
      </c>
      <c r="D1850" s="50" t="str">
        <v>pec.comune.cazzago.bs.it</v>
      </c>
    </row>
    <row r="1851" spans="1:4" ht="12" customHeight="1" x14ac:dyDescent="0.3">
      <c r="A1851" s="11" t="s">
        <v>2901</v>
      </c>
      <c r="B1851" s="11" t="s">
        <v>9588</v>
      </c>
      <c r="C1851" s="50" t="str" cm="1">
        <f t="array" ref="C1851:D1851">_xlfn.TEXTSPLIT(Tabella3[[#This Row],[PEC]],"@")</f>
        <v>comune.cazzanoditramigna.vr</v>
      </c>
      <c r="D1851" s="50" t="str">
        <v>pecveneto.it</v>
      </c>
    </row>
    <row r="1852" spans="1:4" ht="12" customHeight="1" x14ac:dyDescent="0.3">
      <c r="A1852" s="11" t="s">
        <v>1787</v>
      </c>
      <c r="B1852" s="11" t="s">
        <v>9589</v>
      </c>
      <c r="C1852" s="50" t="str" cm="1">
        <f t="array" ref="C1852:D1852">_xlfn.TEXTSPLIT(Tabella3[[#This Row],[PEC]],"@")</f>
        <v>comune.cazzanosantandrea</v>
      </c>
      <c r="D1852" s="50" t="str">
        <v>pec.regione.lombardia.it</v>
      </c>
    </row>
    <row r="1853" spans="1:4" ht="12" customHeight="1" x14ac:dyDescent="0.3">
      <c r="A1853" s="11" t="s">
        <v>5099</v>
      </c>
      <c r="B1853" s="11" t="s">
        <v>9590</v>
      </c>
      <c r="C1853" s="50" t="str" cm="1">
        <f t="array" ref="C1853:D1853">_xlfn.TEXTSPLIT(Tabella3[[#This Row],[PEC]],"@")</f>
        <v>protocollo.generale</v>
      </c>
      <c r="D1853" s="50" t="str">
        <v>comunececcano.telecompost.it</v>
      </c>
    </row>
    <row r="1854" spans="1:4" ht="12" customHeight="1" x14ac:dyDescent="0.3">
      <c r="A1854" s="11" t="s">
        <v>2209</v>
      </c>
      <c r="B1854" s="11" t="s">
        <v>9591</v>
      </c>
      <c r="C1854" s="50" t="str" cm="1">
        <f t="array" ref="C1854:D1854">_xlfn.TEXTSPLIT(Tabella3[[#This Row],[PEC]],"@")</f>
        <v>comune.cecima</v>
      </c>
      <c r="D1854" s="50" t="str">
        <v>legalpec.it</v>
      </c>
    </row>
    <row r="1855" spans="1:4" ht="12" customHeight="1" x14ac:dyDescent="0.3">
      <c r="A1855" s="11" t="s">
        <v>4318</v>
      </c>
      <c r="B1855" s="11" t="s">
        <v>9592</v>
      </c>
      <c r="C1855" s="50" t="str" cm="1">
        <f t="array" ref="C1855:D1855">_xlfn.TEXTSPLIT(Tabella3[[#This Row],[PEC]],"@")</f>
        <v>protocollo</v>
      </c>
      <c r="D1855" s="50" t="str">
        <v>cert.comune.cecina.li.it</v>
      </c>
    </row>
    <row r="1856" spans="1:4" ht="12" customHeight="1" x14ac:dyDescent="0.3">
      <c r="A1856" s="11" t="s">
        <v>2013</v>
      </c>
      <c r="B1856" s="11" t="s">
        <v>9593</v>
      </c>
      <c r="C1856" s="50" t="str" cm="1">
        <f t="array" ref="C1856:D1856">_xlfn.TEXTSPLIT(Tabella3[[#This Row],[PEC]],"@")</f>
        <v>protocollo</v>
      </c>
      <c r="D1856" s="50" t="str">
        <v>pec.comune.cedegolo.bs.it</v>
      </c>
    </row>
    <row r="1857" spans="1:4" ht="12" customHeight="1" x14ac:dyDescent="0.3">
      <c r="A1857" s="11" t="s">
        <v>1530</v>
      </c>
      <c r="B1857" s="11" t="s">
        <v>9594</v>
      </c>
      <c r="C1857" s="50" t="str" cm="1">
        <f t="array" ref="C1857:D1857">_xlfn.TEXTSPLIT(Tabella3[[#This Row],[PEC]],"@")</f>
        <v>protocollo.cedrasco</v>
      </c>
      <c r="D1857" s="50" t="str">
        <v>cert.provincia.so.it</v>
      </c>
    </row>
    <row r="1858" spans="1:4" ht="12" customHeight="1" x14ac:dyDescent="0.3">
      <c r="A1858" s="11" t="s">
        <v>6995</v>
      </c>
      <c r="B1858" s="11" t="s">
        <v>9595</v>
      </c>
      <c r="C1858" s="50" t="str" cm="1">
        <f t="array" ref="C1858:D1858">_xlfn.TEXTSPLIT(Tabella3[[#This Row],[PEC]],"@")</f>
        <v>sindaco</v>
      </c>
      <c r="D1858" s="50" t="str">
        <v>pec.comune.cefaladiana.pa.it</v>
      </c>
    </row>
    <row r="1859" spans="1:4" ht="12" customHeight="1" x14ac:dyDescent="0.3">
      <c r="A1859" s="11" t="s">
        <v>6996</v>
      </c>
      <c r="B1859" s="11" t="s">
        <v>9596</v>
      </c>
      <c r="C1859" s="50" t="str" cm="1">
        <f t="array" ref="C1859:D1859">_xlfn.TEXTSPLIT(Tabella3[[#This Row],[PEC]],"@")</f>
        <v>protocollo</v>
      </c>
      <c r="D1859" s="50" t="str">
        <v>pec.comune.cefalu.pa.it</v>
      </c>
    </row>
    <row r="1860" spans="1:4" ht="12" customHeight="1" x14ac:dyDescent="0.3">
      <c r="A1860" s="11" t="s">
        <v>3244</v>
      </c>
      <c r="B1860" s="11" t="s">
        <v>9597</v>
      </c>
      <c r="C1860" s="50" t="str" cm="1">
        <f t="array" ref="C1860:D1860">_xlfn.TEXTSPLIT(Tabella3[[#This Row],[PEC]],"@")</f>
        <v>protocollo.comune.ceggia.ve</v>
      </c>
      <c r="D1860" s="50" t="str">
        <v>pecveneto.it</v>
      </c>
    </row>
    <row r="1861" spans="1:4" ht="12" customHeight="1" x14ac:dyDescent="0.3">
      <c r="A1861" s="11" t="s">
        <v>6292</v>
      </c>
      <c r="B1861" s="11" t="s">
        <v>9598</v>
      </c>
      <c r="C1861" s="50" t="str" cm="1">
        <f t="array" ref="C1861:D1861">_xlfn.TEXTSPLIT(Tabella3[[#This Row],[PEC]],"@")</f>
        <v>protocollo</v>
      </c>
      <c r="D1861" s="50" t="str">
        <v>pec.comune.ceglie-messapica.br.it</v>
      </c>
    </row>
    <row r="1862" spans="1:4" ht="12" customHeight="1" x14ac:dyDescent="0.3">
      <c r="A1862" s="11" t="s">
        <v>5199</v>
      </c>
      <c r="B1862" s="11" t="s">
        <v>9599</v>
      </c>
      <c r="C1862" s="50" t="str" cm="1">
        <f t="array" ref="C1862:D1862">_xlfn.TEXTSPLIT(Tabella3[[#This Row],[PEC]],"@")</f>
        <v>comune.celano</v>
      </c>
      <c r="D1862" s="50" t="str">
        <v>pec.it</v>
      </c>
    </row>
    <row r="1863" spans="1:4" ht="12" customHeight="1" x14ac:dyDescent="0.3">
      <c r="A1863" s="11" t="s">
        <v>5389</v>
      </c>
      <c r="B1863" s="11" t="s">
        <v>9600</v>
      </c>
      <c r="C1863" s="50" t="str" cm="1">
        <f t="array" ref="C1863:D1863">_xlfn.TEXTSPLIT(Tabella3[[#This Row],[PEC]],"@")</f>
        <v>demografici</v>
      </c>
      <c r="D1863" s="50" t="str">
        <v>pec.celenzasultrigno.com</v>
      </c>
    </row>
    <row r="1864" spans="1:4" ht="12" customHeight="1" x14ac:dyDescent="0.3">
      <c r="A1864" s="11" t="s">
        <v>6176</v>
      </c>
      <c r="B1864" s="11" t="s">
        <v>9601</v>
      </c>
      <c r="C1864" s="50" t="str" cm="1">
        <f t="array" ref="C1864:D1864">_xlfn.TEXTSPLIT(Tabella3[[#This Row],[PEC]],"@")</f>
        <v>protocollo</v>
      </c>
      <c r="D1864" s="50" t="str">
        <v>pec.comune.celenzavalfortore.fg.it</v>
      </c>
    </row>
    <row r="1865" spans="1:4" ht="12" customHeight="1" x14ac:dyDescent="0.3">
      <c r="A1865" s="11" t="s">
        <v>6576</v>
      </c>
      <c r="B1865" s="11" t="s">
        <v>9602</v>
      </c>
      <c r="C1865" s="50" t="str" cm="1">
        <f t="array" ref="C1865:D1865">_xlfn.TEXTSPLIT(Tabella3[[#This Row],[PEC]],"@")</f>
        <v>amministrativo</v>
      </c>
      <c r="D1865" s="50" t="str">
        <v>pec.comunedicelico.it</v>
      </c>
    </row>
    <row r="1866" spans="1:4" ht="12" customHeight="1" x14ac:dyDescent="0.3">
      <c r="A1866" s="11" t="s">
        <v>2379</v>
      </c>
      <c r="B1866" s="11" t="s">
        <v>9603</v>
      </c>
      <c r="C1866" s="50" t="str" cm="1">
        <f t="array" ref="C1866:D1866">_xlfn.TEXTSPLIT(Tabella3[[#This Row],[PEC]],"@")</f>
        <v>comune.celladati</v>
      </c>
      <c r="D1866" s="50" t="str">
        <v>pec.regione.lombardia.it</v>
      </c>
    </row>
    <row r="1867" spans="1:4" ht="12" customHeight="1" x14ac:dyDescent="0.3">
      <c r="A1867" s="11" t="s">
        <v>895</v>
      </c>
      <c r="B1867" s="11" t="s">
        <v>9604</v>
      </c>
      <c r="C1867" s="50" t="str" cm="1">
        <f t="array" ref="C1867:D1867">_xlfn.TEXTSPLIT(Tabella3[[#This Row],[PEC]],"@")</f>
        <v>cellamonte</v>
      </c>
      <c r="D1867" s="50" t="str">
        <v>pec.comune.cellamonte.al.it</v>
      </c>
    </row>
    <row r="1868" spans="1:4" ht="12" customHeight="1" x14ac:dyDescent="0.3">
      <c r="A1868" s="11" t="s">
        <v>6233</v>
      </c>
      <c r="B1868" s="11" t="s">
        <v>9605</v>
      </c>
      <c r="C1868" s="50" t="str" cm="1">
        <f t="array" ref="C1868:D1868">_xlfn.TEXTSPLIT(Tabella3[[#This Row],[PEC]],"@")</f>
        <v>demografici.comune.cellamare.ba</v>
      </c>
      <c r="D1868" s="50" t="str">
        <v>pec.rupar.puglia.it</v>
      </c>
    </row>
    <row r="1869" spans="1:4" ht="12" customHeight="1" x14ac:dyDescent="0.3">
      <c r="A1869" s="11" t="s">
        <v>6577</v>
      </c>
      <c r="B1869" s="11" t="s">
        <v>9606</v>
      </c>
      <c r="C1869" s="50" t="str" cm="1">
        <f t="array" ref="C1869:D1869">_xlfn.TEXTSPLIT(Tabella3[[#This Row],[PEC]],"@")</f>
        <v>comune.cellara</v>
      </c>
      <c r="D1869" s="50" t="str">
        <v>pec.it</v>
      </c>
    </row>
    <row r="1870" spans="1:4" ht="12" customHeight="1" x14ac:dyDescent="0.3">
      <c r="A1870" s="11" t="s">
        <v>761</v>
      </c>
      <c r="B1870" s="11" t="s">
        <v>9607</v>
      </c>
      <c r="C1870" s="50" t="str" cm="1">
        <f t="array" ref="C1870:D1870">_xlfn.TEXTSPLIT(Tabella3[[#This Row],[PEC]],"@")</f>
        <v>cellarengo</v>
      </c>
      <c r="D1870" s="50" t="str">
        <v>cert.ruparpiemonte.it</v>
      </c>
    </row>
    <row r="1871" spans="1:4" ht="12" customHeight="1" x14ac:dyDescent="0.3">
      <c r="A1871" s="11" t="s">
        <v>2014</v>
      </c>
      <c r="B1871" s="11" t="s">
        <v>9608</v>
      </c>
      <c r="C1871" s="50" t="str" cm="1">
        <f t="array" ref="C1871:D1871">_xlfn.TEXTSPLIT(Tabella3[[#This Row],[PEC]],"@")</f>
        <v>protocollo</v>
      </c>
      <c r="D1871" s="50" t="str">
        <v>pec.comune.cellatica.bs.it</v>
      </c>
    </row>
    <row r="1872" spans="1:4" ht="12" customHeight="1" x14ac:dyDescent="0.3">
      <c r="A1872" s="11" t="s">
        <v>6038</v>
      </c>
      <c r="B1872" s="11" t="s">
        <v>9609</v>
      </c>
      <c r="C1872" s="50" t="str" cm="1">
        <f t="array" ref="C1872:D1872">_xlfn.TEXTSPLIT(Tabella3[[#This Row],[PEC]],"@")</f>
        <v>protocollo</v>
      </c>
      <c r="D1872" s="50" t="str">
        <v>pec.comunecelledibulgheria.it</v>
      </c>
    </row>
    <row r="1873" spans="1:4" ht="12" customHeight="1" x14ac:dyDescent="0.3">
      <c r="A1873" s="11" t="s">
        <v>540</v>
      </c>
      <c r="B1873" s="11" t="s">
        <v>9610</v>
      </c>
      <c r="C1873" s="50" t="str" cm="1">
        <f t="array" ref="C1873:D1873">_xlfn.TEXTSPLIT(Tabella3[[#This Row],[PEC]],"@")</f>
        <v>celle.di.macra</v>
      </c>
      <c r="D1873" s="50" t="str">
        <v>cert.ruparpiemonte.it</v>
      </c>
    </row>
    <row r="1874" spans="1:4" ht="12" customHeight="1" x14ac:dyDescent="0.3">
      <c r="A1874" s="11" t="s">
        <v>6177</v>
      </c>
      <c r="B1874" s="11" t="s">
        <v>9611</v>
      </c>
      <c r="C1874" s="50" t="str" cm="1">
        <f t="array" ref="C1874:D1874">_xlfn.TEXTSPLIT(Tabella3[[#This Row],[PEC]],"@")</f>
        <v>protocollo</v>
      </c>
      <c r="D1874" s="50" t="str">
        <v>pec.comune.celledisanvito.fg.it</v>
      </c>
    </row>
    <row r="1875" spans="1:4" ht="12" customHeight="1" x14ac:dyDescent="0.3">
      <c r="A1875" s="11" t="s">
        <v>762</v>
      </c>
      <c r="B1875" s="11" t="s">
        <v>9612</v>
      </c>
      <c r="C1875" s="50" t="str" cm="1">
        <f t="array" ref="C1875:D1875">_xlfn.TEXTSPLIT(Tabella3[[#This Row],[PEC]],"@")</f>
        <v>celle.enomondo</v>
      </c>
      <c r="D1875" s="50" t="str">
        <v>cert.ruparpiemonte.it</v>
      </c>
    </row>
    <row r="1876" spans="1:4" ht="12" customHeight="1" x14ac:dyDescent="0.3">
      <c r="A1876" s="11" t="s">
        <v>3732</v>
      </c>
      <c r="B1876" s="11" t="s">
        <v>9613</v>
      </c>
      <c r="C1876" s="50" t="str" cm="1">
        <f t="array" ref="C1876:D1876">_xlfn.TEXTSPLIT(Tabella3[[#This Row],[PEC]],"@")</f>
        <v>comunecelle</v>
      </c>
      <c r="D1876" s="50" t="str">
        <v>postecert.it</v>
      </c>
    </row>
    <row r="1877" spans="1:4" ht="12" customHeight="1" x14ac:dyDescent="0.3">
      <c r="A1877" s="11" t="s">
        <v>4807</v>
      </c>
      <c r="B1877" s="11" t="s">
        <v>9614</v>
      </c>
      <c r="C1877" s="50" t="str" cm="1">
        <f t="array" ref="C1877:D1877">_xlfn.TEXTSPLIT(Tabella3[[#This Row],[PEC]],"@")</f>
        <v>comune.celleno</v>
      </c>
      <c r="D1877" s="50" t="str">
        <v>pec.it</v>
      </c>
    </row>
    <row r="1878" spans="1:4" ht="12" customHeight="1" x14ac:dyDescent="0.3">
      <c r="A1878" s="11" t="s">
        <v>4808</v>
      </c>
      <c r="B1878" s="11" t="s">
        <v>9615</v>
      </c>
      <c r="C1878" s="50" t="str" cm="1">
        <f t="array" ref="C1878:D1878">_xlfn.TEXTSPLIT(Tabella3[[#This Row],[PEC]],"@")</f>
        <v>comunedicellere</v>
      </c>
      <c r="D1878" s="50" t="str">
        <v>postecert.it</v>
      </c>
    </row>
    <row r="1879" spans="1:4" ht="12" customHeight="1" x14ac:dyDescent="0.3">
      <c r="A1879" s="11" t="s">
        <v>5290</v>
      </c>
      <c r="B1879" s="11" t="s">
        <v>9616</v>
      </c>
      <c r="C1879" s="50" t="str" cm="1">
        <f t="array" ref="C1879:D1879">_xlfn.TEXTSPLIT(Tabella3[[#This Row],[PEC]],"@")</f>
        <v>postacert</v>
      </c>
      <c r="D1879" s="50" t="str">
        <v>pec.comune.cellinoattanasio.te.it</v>
      </c>
    </row>
    <row r="1880" spans="1:4" ht="12" customHeight="1" x14ac:dyDescent="0.3">
      <c r="A1880" s="11" t="s">
        <v>6293</v>
      </c>
      <c r="B1880" s="11" t="s">
        <v>9617</v>
      </c>
      <c r="C1880" s="50" t="str" cm="1">
        <f t="array" ref="C1880:D1880">_xlfn.TEXTSPLIT(Tabella3[[#This Row],[PEC]],"@")</f>
        <v>affari.generali.comune.cellinosanmarco</v>
      </c>
      <c r="D1880" s="50" t="str">
        <v>pec.rupar.puglia.it</v>
      </c>
    </row>
    <row r="1881" spans="1:4" ht="12" customHeight="1" x14ac:dyDescent="0.3">
      <c r="A1881" s="11" t="s">
        <v>396</v>
      </c>
      <c r="B1881" s="11" t="s">
        <v>9618</v>
      </c>
      <c r="C1881" s="50" t="str" cm="1">
        <f t="array" ref="C1881:D1881">_xlfn.TEXTSPLIT(Tabella3[[#This Row],[PEC]],"@")</f>
        <v>cellioconbreia</v>
      </c>
      <c r="D1881" s="50" t="str">
        <v>pcert.it</v>
      </c>
    </row>
    <row r="1882" spans="1:4" ht="12" customHeight="1" x14ac:dyDescent="0.3">
      <c r="A1882" s="11" t="s">
        <v>5710</v>
      </c>
      <c r="B1882" s="11" t="s">
        <v>9619</v>
      </c>
      <c r="C1882" s="50" t="str" cm="1">
        <f t="array" ref="C1882:D1882">_xlfn.TEXTSPLIT(Tabella3[[#This Row],[PEC]],"@")</f>
        <v>comune.cellole</v>
      </c>
      <c r="D1882" s="50" t="str">
        <v>asmepec.it</v>
      </c>
    </row>
    <row r="1883" spans="1:4" ht="12" customHeight="1" x14ac:dyDescent="0.3">
      <c r="A1883" s="11" t="s">
        <v>2869</v>
      </c>
      <c r="B1883" s="11" t="s">
        <v>9620</v>
      </c>
      <c r="C1883" s="50" t="str" cm="1">
        <f t="array" ref="C1883:D1883">_xlfn.TEXTSPLIT(Tabella3[[#This Row],[PEC]],"@")</f>
        <v>comune</v>
      </c>
      <c r="D1883" s="50" t="str">
        <v xml:space="preserve">pec.comune.cembralisignago.tn.it </v>
      </c>
    </row>
    <row r="1884" spans="1:4" ht="12" customHeight="1" x14ac:dyDescent="0.3">
      <c r="A1884" s="11" t="s">
        <v>6707</v>
      </c>
      <c r="B1884" s="11" t="s">
        <v>9621</v>
      </c>
      <c r="C1884" s="50" t="str" cm="1">
        <f t="array" ref="C1884:D1884">_xlfn.TEXTSPLIT(Tabella3[[#This Row],[PEC]],"@")</f>
        <v>comune.cenadi</v>
      </c>
      <c r="D1884" s="50" t="str">
        <v>asmepec.it</v>
      </c>
    </row>
    <row r="1885" spans="1:4" ht="12" customHeight="1" x14ac:dyDescent="0.3">
      <c r="A1885" s="11" t="s">
        <v>1788</v>
      </c>
      <c r="B1885" s="11" t="s">
        <v>9622</v>
      </c>
      <c r="C1885" s="50" t="str" cm="1">
        <f t="array" ref="C1885:D1885">_xlfn.TEXTSPLIT(Tabella3[[#This Row],[PEC]],"@")</f>
        <v>comunecenatesopra</v>
      </c>
      <c r="D1885" s="50" t="str">
        <v>halleycert.it</v>
      </c>
    </row>
    <row r="1886" spans="1:4" ht="12" customHeight="1" x14ac:dyDescent="0.3">
      <c r="A1886" s="11" t="s">
        <v>1789</v>
      </c>
      <c r="B1886" s="11" t="s">
        <v>9623</v>
      </c>
      <c r="C1886" s="50" t="str" cm="1">
        <f t="array" ref="C1886:D1886">_xlfn.TEXTSPLIT(Tabella3[[#This Row],[PEC]],"@")</f>
        <v>protocollo</v>
      </c>
      <c r="D1886" s="50" t="str">
        <v>pec.comune.cenatesotto.b.git</v>
      </c>
    </row>
    <row r="1887" spans="1:4" ht="12" customHeight="1" x14ac:dyDescent="0.3">
      <c r="A1887" s="11" t="s">
        <v>3094</v>
      </c>
      <c r="B1887" s="11" t="s">
        <v>9624</v>
      </c>
      <c r="C1887" s="50" t="str" cm="1">
        <f t="array" ref="C1887:D1887">_xlfn.TEXTSPLIT(Tabella3[[#This Row],[PEC]],"@")</f>
        <v>segreteria.comune.cencenighe.bl</v>
      </c>
      <c r="D1887" s="50" t="str">
        <v>pecveneto.it</v>
      </c>
    </row>
    <row r="1888" spans="1:4" ht="12" customHeight="1" x14ac:dyDescent="0.3">
      <c r="A1888" s="11" t="s">
        <v>1790</v>
      </c>
      <c r="B1888" s="11" t="s">
        <v>9625</v>
      </c>
      <c r="C1888" s="50" t="str" cm="1">
        <f t="array" ref="C1888:D1888">_xlfn.TEXTSPLIT(Tabella3[[#This Row],[PEC]],"@")</f>
        <v>protocollo.cene</v>
      </c>
      <c r="D1888" s="50" t="str">
        <v>legalmail.it</v>
      </c>
    </row>
    <row r="1889" spans="1:4" ht="12" customHeight="1" x14ac:dyDescent="0.3">
      <c r="A1889" s="11" t="s">
        <v>3395</v>
      </c>
      <c r="B1889" s="11" t="s">
        <v>9626</v>
      </c>
      <c r="C1889" s="50" t="str" cm="1">
        <f t="array" ref="C1889:D1889">_xlfn.TEXTSPLIT(Tabella3[[#This Row],[PEC]],"@")</f>
        <v>segreteria.comune.ceneselli.ro</v>
      </c>
      <c r="D1889" s="50" t="str">
        <v>pecveneto.it</v>
      </c>
    </row>
    <row r="1890" spans="1:4" ht="12" customHeight="1" x14ac:dyDescent="0.3">
      <c r="A1890" s="11" t="s">
        <v>3733</v>
      </c>
      <c r="B1890" s="11" t="s">
        <v>9627</v>
      </c>
      <c r="C1890" s="50" t="str" cm="1">
        <f t="array" ref="C1890:D1890">_xlfn.TEXTSPLIT(Tabella3[[#This Row],[PEC]],"@")</f>
        <v>protocollo</v>
      </c>
      <c r="D1890" s="50" t="str">
        <v>pec.comune.cengio.sv.it</v>
      </c>
    </row>
    <row r="1891" spans="1:4" ht="12" customHeight="1" x14ac:dyDescent="0.3">
      <c r="A1891" s="11" t="s">
        <v>541</v>
      </c>
      <c r="B1891" s="11" t="s">
        <v>9628</v>
      </c>
      <c r="C1891" s="50" t="str" cm="1">
        <f t="array" ref="C1891:D1891">_xlfn.TEXTSPLIT(Tabella3[[#This Row],[PEC]],"@")</f>
        <v>comunecentallo.cn</v>
      </c>
      <c r="D1891" s="50" t="str">
        <v>legalmail.it</v>
      </c>
    </row>
    <row r="1892" spans="1:4" ht="12" customHeight="1" x14ac:dyDescent="0.3">
      <c r="A1892" s="11" t="s">
        <v>4112</v>
      </c>
      <c r="B1892" s="11" t="s">
        <v>9629</v>
      </c>
      <c r="C1892" s="50" t="str" cm="1">
        <f t="array" ref="C1892:D1892">_xlfn.TEXTSPLIT(Tabella3[[#This Row],[PEC]],"@")</f>
        <v>comune.cento</v>
      </c>
      <c r="D1892" s="50" t="str">
        <v>cert.comune.cento.fe.it</v>
      </c>
    </row>
    <row r="1893" spans="1:4" ht="12" customHeight="1" x14ac:dyDescent="0.3">
      <c r="A1893" s="11" t="s">
        <v>6039</v>
      </c>
      <c r="B1893" s="11" t="s">
        <v>9630</v>
      </c>
      <c r="C1893" s="50" t="str" cm="1">
        <f t="array" ref="C1893:D1893">_xlfn.TEXTSPLIT(Tabella3[[#This Row],[PEC]],"@")</f>
        <v>centola</v>
      </c>
      <c r="D1893" s="50" t="str">
        <v>pec.comune.centola.sa.it</v>
      </c>
    </row>
    <row r="1894" spans="1:4" ht="12" customHeight="1" x14ac:dyDescent="0.3">
      <c r="A1894" s="11" t="s">
        <v>6708</v>
      </c>
      <c r="B1894" s="11" t="s">
        <v>9631</v>
      </c>
      <c r="C1894" s="50" t="str" cm="1">
        <f t="array" ref="C1894:D1894">_xlfn.TEXTSPLIT(Tabella3[[#This Row],[PEC]],"@")</f>
        <v>demografici.centrache</v>
      </c>
      <c r="D1894" s="50" t="str">
        <v>asmepec.it</v>
      </c>
    </row>
    <row r="1895" spans="1:4" ht="12" customHeight="1" x14ac:dyDescent="0.3">
      <c r="A1895" s="11" t="s">
        <v>1514</v>
      </c>
      <c r="B1895" s="11" t="s">
        <v>9632</v>
      </c>
      <c r="C1895" s="50" t="str" cm="1">
        <f t="array" ref="C1895:D1895">_xlfn.TEXTSPLIT(Tabella3[[#This Row],[PEC]],"@")</f>
        <v>centrovalleintelvi</v>
      </c>
      <c r="D1895" s="50" t="str">
        <v>pec.it</v>
      </c>
    </row>
    <row r="1896" spans="1:4" ht="12" customHeight="1" x14ac:dyDescent="0.3">
      <c r="A1896" s="11" t="s">
        <v>7224</v>
      </c>
      <c r="B1896" s="11" t="s">
        <v>9633</v>
      </c>
      <c r="C1896" s="50" t="str" cm="1">
        <f t="array" ref="C1896:D1896">_xlfn.TEXTSPLIT(Tabella3[[#This Row],[PEC]],"@")</f>
        <v>comunecenturipe</v>
      </c>
      <c r="D1896" s="50" t="str">
        <v>pec.it</v>
      </c>
    </row>
    <row r="1897" spans="1:4" ht="12" customHeight="1" x14ac:dyDescent="0.3">
      <c r="A1897" s="11" t="s">
        <v>5333</v>
      </c>
      <c r="B1897" s="11" t="s">
        <v>9634</v>
      </c>
      <c r="C1897" s="50" t="str" cm="1">
        <f t="array" ref="C1897:D1897">_xlfn.TEXTSPLIT(Tabella3[[#This Row],[PEC]],"@")</f>
        <v>protocolloaffarigenerali</v>
      </c>
      <c r="D1897" s="50" t="str">
        <v>pec.comune.cepagatti.pe.it</v>
      </c>
    </row>
    <row r="1898" spans="1:4" ht="12" customHeight="1" x14ac:dyDescent="0.3">
      <c r="A1898" s="11" t="s">
        <v>5734</v>
      </c>
      <c r="B1898" s="11" t="s">
        <v>9635</v>
      </c>
      <c r="C1898" s="50" t="str" cm="1">
        <f t="array" ref="C1898:D1898">_xlfn.TEXTSPLIT(Tabella3[[#This Row],[PEC]],"@")</f>
        <v>protocollo.ceppaloni</v>
      </c>
      <c r="D1898" s="50" t="str">
        <v>asmepec.it</v>
      </c>
    </row>
    <row r="1899" spans="1:4" ht="12" customHeight="1" x14ac:dyDescent="0.3">
      <c r="A1899" s="11" t="s">
        <v>1119</v>
      </c>
      <c r="B1899" s="11" t="s">
        <v>9636</v>
      </c>
      <c r="C1899" s="50" t="str" cm="1">
        <f t="array" ref="C1899:D1899">_xlfn.TEXTSPLIT(Tabella3[[#This Row],[PEC]],"@")</f>
        <v>ceppo.morelli</v>
      </c>
      <c r="D1899" s="50" t="str">
        <v>cert.ruparpiemonte.it</v>
      </c>
    </row>
    <row r="1900" spans="1:4" ht="12" customHeight="1" x14ac:dyDescent="0.3">
      <c r="A1900" s="11" t="s">
        <v>5100</v>
      </c>
      <c r="B1900" s="11" t="s">
        <v>9637</v>
      </c>
      <c r="C1900" s="50" t="str" cm="1">
        <f t="array" ref="C1900:D1900">_xlfn.TEXTSPLIT(Tabella3[[#This Row],[PEC]],"@")</f>
        <v>comune.ceprano</v>
      </c>
      <c r="D1900" s="50" t="str">
        <v>pec.leonet.it</v>
      </c>
    </row>
    <row r="1901" spans="1:4" ht="12" customHeight="1" x14ac:dyDescent="0.3">
      <c r="A1901" s="11" t="s">
        <v>7225</v>
      </c>
      <c r="B1901" s="11" t="s">
        <v>9638</v>
      </c>
      <c r="C1901" s="50" t="str" cm="1">
        <f t="array" ref="C1901:D1901">_xlfn.TEXTSPLIT(Tabella3[[#This Row],[PEC]],"@")</f>
        <v>protocollo.cerami</v>
      </c>
      <c r="D1901" s="50" t="str">
        <v>pec.it</v>
      </c>
    </row>
    <row r="1902" spans="1:4" ht="12" customHeight="1" x14ac:dyDescent="0.3">
      <c r="A1902" s="11" t="s">
        <v>3793</v>
      </c>
      <c r="B1902" s="11" t="s">
        <v>9639</v>
      </c>
      <c r="C1902" s="50" t="str" cm="1">
        <f t="array" ref="C1902:D1902">_xlfn.TEXTSPLIT(Tabella3[[#This Row],[PEC]],"@")</f>
        <v>protocollo</v>
      </c>
      <c r="D1902" s="50" t="str">
        <v>pec.comune.ceranesi.ge.it</v>
      </c>
    </row>
    <row r="1903" spans="1:4" ht="12" customHeight="1" x14ac:dyDescent="0.3">
      <c r="A1903" s="11" t="s">
        <v>424</v>
      </c>
      <c r="B1903" s="11" t="s">
        <v>9640</v>
      </c>
      <c r="C1903" s="50" t="str" cm="1">
        <f t="array" ref="C1903:D1903">_xlfn.TEXTSPLIT(Tabella3[[#This Row],[PEC]],"@")</f>
        <v>comune</v>
      </c>
      <c r="D1903" s="50" t="str">
        <v>pec.comune.cerano.no.it</v>
      </c>
    </row>
    <row r="1904" spans="1:4" ht="12" customHeight="1" x14ac:dyDescent="0.3">
      <c r="A1904" s="11" t="s">
        <v>1409</v>
      </c>
      <c r="B1904" s="11" t="s">
        <v>9641</v>
      </c>
      <c r="C1904" s="50" t="str" cm="1">
        <f t="array" ref="C1904:D1904">_xlfn.TEXTSPLIT(Tabella3[[#This Row],[PEC]],"@")</f>
        <v>comune.ceranodintelvi</v>
      </c>
      <c r="D1904" s="50" t="str">
        <v>pec.regione.lombardia.it</v>
      </c>
    </row>
    <row r="1905" spans="1:4" ht="12" customHeight="1" x14ac:dyDescent="0.3">
      <c r="A1905" s="11" t="s">
        <v>2210</v>
      </c>
      <c r="B1905" s="11" t="s">
        <v>9642</v>
      </c>
      <c r="C1905" s="50" t="str" cm="1">
        <f t="array" ref="C1905:D1905">_xlfn.TEXTSPLIT(Tabella3[[#This Row],[PEC]],"@")</f>
        <v>info</v>
      </c>
      <c r="D1905" s="50" t="str">
        <v>pec.comune.ceranova.pv.it</v>
      </c>
    </row>
    <row r="1906" spans="1:4" ht="12" customHeight="1" x14ac:dyDescent="0.3">
      <c r="A1906" s="11" t="s">
        <v>6040</v>
      </c>
      <c r="B1906" s="11" t="s">
        <v>9643</v>
      </c>
      <c r="C1906" s="50" t="str" cm="1">
        <f t="array" ref="C1906:D1906">_xlfn.TEXTSPLIT(Tabella3[[#This Row],[PEC]],"@")</f>
        <v>segreteria.ceraso</v>
      </c>
      <c r="D1906" s="50" t="str">
        <v>asmepec.it</v>
      </c>
    </row>
    <row r="1907" spans="1:4" ht="12" customHeight="1" x14ac:dyDescent="0.3">
      <c r="A1907" s="11" t="s">
        <v>5489</v>
      </c>
      <c r="B1907" s="11" t="s">
        <v>9644</v>
      </c>
      <c r="C1907" s="50" t="str" cm="1">
        <f t="array" ref="C1907:D1907">_xlfn.TEXTSPLIT(Tabella3[[#This Row],[PEC]],"@")</f>
        <v>comune.cercemaggiorecb</v>
      </c>
      <c r="D1907" s="50" t="str">
        <v>legalmail.it</v>
      </c>
    </row>
    <row r="1908" spans="1:4" ht="12" customHeight="1" x14ac:dyDescent="0.3">
      <c r="A1908" s="11" t="s">
        <v>75</v>
      </c>
      <c r="B1908" s="11" t="s">
        <v>9645</v>
      </c>
      <c r="C1908" s="50" t="str" cm="1">
        <f t="array" ref="C1908:D1908">_xlfn.TEXTSPLIT(Tabella3[[#This Row],[PEC]],"@")</f>
        <v>cercenasco</v>
      </c>
      <c r="D1908" s="50" t="str">
        <v>cert.ruparpiemonte.it</v>
      </c>
    </row>
    <row r="1909" spans="1:4" ht="12" customHeight="1" x14ac:dyDescent="0.3">
      <c r="A1909" s="11" t="s">
        <v>5490</v>
      </c>
      <c r="B1909" s="11" t="s">
        <v>9646</v>
      </c>
      <c r="C1909" s="50" t="str" cm="1">
        <f t="array" ref="C1909:D1909">_xlfn.TEXTSPLIT(Tabella3[[#This Row],[PEC]],"@")</f>
        <v>comune.cercepiccolacb</v>
      </c>
      <c r="D1909" s="50" t="str">
        <v>legalmail.it</v>
      </c>
    </row>
    <row r="1910" spans="1:4" ht="12" customHeight="1" x14ac:dyDescent="0.3">
      <c r="A1910" s="11" t="s">
        <v>6578</v>
      </c>
      <c r="B1910" s="11" t="s">
        <v>9647</v>
      </c>
      <c r="C1910" s="50" t="str" cm="1">
        <f t="array" ref="C1910:D1910">_xlfn.TEXTSPLIT(Tabella3[[#This Row],[PEC]],"@")</f>
        <v>demografici</v>
      </c>
      <c r="D1910" s="50" t="str">
        <v>pec.comune.cerchiara.cs.it</v>
      </c>
    </row>
    <row r="1911" spans="1:4" ht="12" customHeight="1" x14ac:dyDescent="0.3">
      <c r="A1911" s="11" t="s">
        <v>5200</v>
      </c>
      <c r="B1911" s="11" t="s">
        <v>9648</v>
      </c>
      <c r="C1911" s="50" t="str" cm="1">
        <f t="array" ref="C1911:D1911">_xlfn.TEXTSPLIT(Tabella3[[#This Row],[PEC]],"@")</f>
        <v>comunedicerchio</v>
      </c>
      <c r="D1911" s="50" t="str">
        <v>pec.it</v>
      </c>
    </row>
    <row r="1912" spans="1:4" ht="12" customHeight="1" x14ac:dyDescent="0.3">
      <c r="A1912" s="11" t="s">
        <v>1531</v>
      </c>
      <c r="B1912" s="11" t="s">
        <v>9649</v>
      </c>
      <c r="C1912" s="50" t="str" cm="1">
        <f t="array" ref="C1912:D1912">_xlfn.TEXTSPLIT(Tabella3[[#This Row],[PEC]],"@")</f>
        <v>protocollo.cercino</v>
      </c>
      <c r="D1912" s="50" t="str">
        <v>cert.provincia.so.it</v>
      </c>
    </row>
    <row r="1913" spans="1:4" ht="12" customHeight="1" x14ac:dyDescent="0.3">
      <c r="A1913" s="11" t="s">
        <v>3452</v>
      </c>
      <c r="B1913" s="11" t="s">
        <v>9650</v>
      </c>
      <c r="C1913" s="50" t="str" cm="1">
        <f t="array" ref="C1913:D1913">_xlfn.TEXTSPLIT(Tabella3[[#This Row],[PEC]],"@")</f>
        <v>comune.cercivento</v>
      </c>
      <c r="D1913" s="50" t="str">
        <v>certgov.fvg.it</v>
      </c>
    </row>
    <row r="1914" spans="1:4" ht="12" customHeight="1" x14ac:dyDescent="0.3">
      <c r="A1914" s="11" t="s">
        <v>5816</v>
      </c>
      <c r="B1914" s="11" t="s">
        <v>9651</v>
      </c>
      <c r="C1914" s="50" t="str" cm="1">
        <f t="array" ref="C1914:D1914">_xlfn.TEXTSPLIT(Tabella3[[#This Row],[PEC]],"@")</f>
        <v>comune.cercola</v>
      </c>
      <c r="D1914" s="50" t="str">
        <v>asmepec.it</v>
      </c>
    </row>
    <row r="1915" spans="1:4" ht="12" customHeight="1" x14ac:dyDescent="0.3">
      <c r="A1915" s="11" t="s">
        <v>6997</v>
      </c>
      <c r="B1915" s="11" t="s">
        <v>9652</v>
      </c>
      <c r="C1915" s="50" t="str" cm="1">
        <f t="array" ref="C1915:D1915">_xlfn.TEXTSPLIT(Tabella3[[#This Row],[PEC]],"@")</f>
        <v>affarigenerali</v>
      </c>
      <c r="D1915" s="50" t="str">
        <v>pec.comune.cerda.pa.it</v>
      </c>
    </row>
    <row r="1916" spans="1:4" ht="12" customHeight="1" x14ac:dyDescent="0.3">
      <c r="A1916" s="11" t="s">
        <v>2902</v>
      </c>
      <c r="B1916" s="11" t="s">
        <v>9653</v>
      </c>
      <c r="C1916" s="50" t="str" cm="1">
        <f t="array" ref="C1916:D1916">_xlfn.TEXTSPLIT(Tabella3[[#This Row],[PEC]],"@")</f>
        <v>comunecerea</v>
      </c>
      <c r="D1916" s="50" t="str">
        <v>halleypec.it</v>
      </c>
    </row>
    <row r="1917" spans="1:4" ht="12" customHeight="1" x14ac:dyDescent="0.3">
      <c r="A1917" s="11" t="s">
        <v>3396</v>
      </c>
      <c r="B1917" s="11" t="s">
        <v>9654</v>
      </c>
      <c r="C1917" s="50" t="str" cm="1">
        <f t="array" ref="C1917:D1917">_xlfn.TEXTSPLIT(Tabella3[[#This Row],[PEC]],"@")</f>
        <v>protocollo.comune.ceregnano.ro</v>
      </c>
      <c r="D1917" s="50" t="str">
        <v>pecveneto.it</v>
      </c>
    </row>
    <row r="1918" spans="1:4" ht="12" customHeight="1" x14ac:dyDescent="0.3">
      <c r="A1918" s="11" t="s">
        <v>6876</v>
      </c>
      <c r="B1918" s="11" t="s">
        <v>9655</v>
      </c>
      <c r="C1918" s="50" t="str" cm="1">
        <f t="array" ref="C1918:D1918">_xlfn.TEXTSPLIT(Tabella3[[#This Row],[PEC]],"@")</f>
        <v>affgenerali.cerenzia</v>
      </c>
      <c r="D1918" s="50" t="str">
        <v>asmepec.it</v>
      </c>
    </row>
    <row r="1919" spans="1:4" ht="12" customHeight="1" x14ac:dyDescent="0.3">
      <c r="A1919" s="11" t="s">
        <v>76</v>
      </c>
      <c r="B1919" s="11" t="s">
        <v>9656</v>
      </c>
      <c r="C1919" s="50" t="str" cm="1">
        <f t="array" ref="C1919:D1919">_xlfn.TEXTSPLIT(Tabella3[[#This Row],[PEC]],"@")</f>
        <v>comune.ceres</v>
      </c>
      <c r="D1919" s="50" t="str">
        <v>pec.comune.ceres.to.it</v>
      </c>
    </row>
    <row r="1920" spans="1:4" ht="12" customHeight="1" x14ac:dyDescent="0.3">
      <c r="A1920" s="11" t="s">
        <v>2477</v>
      </c>
      <c r="B1920" s="11" t="s">
        <v>9657</v>
      </c>
      <c r="C1920" s="50" t="str" cm="1">
        <f t="array" ref="C1920:D1920">_xlfn.TEXTSPLIT(Tabella3[[#This Row],[PEC]],"@")</f>
        <v>ceresara.mn</v>
      </c>
      <c r="D1920" s="50" t="str">
        <v>legalmail.it</v>
      </c>
    </row>
    <row r="1921" spans="1:4" ht="12" customHeight="1" x14ac:dyDescent="0.3">
      <c r="A1921" s="11" t="s">
        <v>896</v>
      </c>
      <c r="B1921" s="11" t="s">
        <v>9658</v>
      </c>
      <c r="C1921" s="50" t="str" cm="1">
        <f t="array" ref="C1921:D1921">_xlfn.TEXTSPLIT(Tabella3[[#This Row],[PEC]],"@")</f>
        <v>cereseto</v>
      </c>
      <c r="D1921" s="50" t="str">
        <v>pec.comune.cereseto.al.it</v>
      </c>
    </row>
    <row r="1922" spans="1:4" ht="12" customHeight="1" x14ac:dyDescent="0.3">
      <c r="A1922" s="11" t="s">
        <v>542</v>
      </c>
      <c r="B1922" s="11" t="s">
        <v>9659</v>
      </c>
      <c r="C1922" s="50" t="str" cm="1">
        <f t="array" ref="C1922:D1922">_xlfn.TEXTSPLIT(Tabella3[[#This Row],[PEC]],"@")</f>
        <v>ceresole.dalba</v>
      </c>
      <c r="D1922" s="50" t="str">
        <v>cert.ruparpiemonte.it</v>
      </c>
    </row>
    <row r="1923" spans="1:4" ht="12" customHeight="1" x14ac:dyDescent="0.3">
      <c r="A1923" s="11" t="s">
        <v>77</v>
      </c>
      <c r="B1923" s="11" t="s">
        <v>9660</v>
      </c>
      <c r="C1923" s="50" t="str" cm="1">
        <f t="array" ref="C1923:D1923">_xlfn.TEXTSPLIT(Tabella3[[#This Row],[PEC]],"@")</f>
        <v>ceresole.reale</v>
      </c>
      <c r="D1923" s="50" t="str">
        <v>cert.ruparpiemonte.it</v>
      </c>
    </row>
    <row r="1924" spans="1:4" ht="12" customHeight="1" x14ac:dyDescent="0.3">
      <c r="A1924" s="11" t="s">
        <v>1791</v>
      </c>
      <c r="B1924" s="11" t="s">
        <v>9661</v>
      </c>
      <c r="C1924" s="50" t="str" cm="1">
        <f t="array" ref="C1924:D1924">_xlfn.TEXTSPLIT(Tabella3[[#This Row],[PEC]],"@")</f>
        <v>comune.cerete</v>
      </c>
      <c r="D1924" s="50" t="str">
        <v>pec.regione.lombardia.it</v>
      </c>
    </row>
    <row r="1925" spans="1:4" ht="12" customHeight="1" x14ac:dyDescent="0.3">
      <c r="A1925" s="11" t="s">
        <v>2211</v>
      </c>
      <c r="B1925" s="11" t="s">
        <v>9662</v>
      </c>
      <c r="C1925" s="50" t="str" cm="1">
        <f t="array" ref="C1925:D1925">_xlfn.TEXTSPLIT(Tabella3[[#This Row],[PEC]],"@")</f>
        <v>cerettolomellina</v>
      </c>
      <c r="D1925" s="50" t="str">
        <v>pcert.it</v>
      </c>
    </row>
    <row r="1926" spans="1:4" ht="12" customHeight="1" x14ac:dyDescent="0.3">
      <c r="A1926" s="11" t="s">
        <v>2212</v>
      </c>
      <c r="B1926" s="11" t="s">
        <v>9663</v>
      </c>
      <c r="C1926" s="50" t="str" cm="1">
        <f t="array" ref="C1926:D1926">_xlfn.TEXTSPLIT(Tabella3[[#This Row],[PEC]],"@")</f>
        <v>comune.cergnago</v>
      </c>
      <c r="D1926" s="50" t="str">
        <v>pec.regione.lombardia.it</v>
      </c>
    </row>
    <row r="1927" spans="1:4" ht="12" customHeight="1" x14ac:dyDescent="0.3">
      <c r="A1927" s="11" t="s">
        <v>3734</v>
      </c>
      <c r="B1927" s="11" t="s">
        <v>9664</v>
      </c>
      <c r="C1927" s="50" t="str" cm="1">
        <f t="array" ref="C1927:D1927">_xlfn.TEXTSPLIT(Tabella3[[#This Row],[PEC]],"@")</f>
        <v>comuneceriale</v>
      </c>
      <c r="D1927" s="50" t="str">
        <v>postecert.it</v>
      </c>
    </row>
    <row r="1928" spans="1:4" ht="12" customHeight="1" x14ac:dyDescent="0.3">
      <c r="A1928" s="11" t="s">
        <v>3659</v>
      </c>
      <c r="B1928" s="11" t="s">
        <v>9665</v>
      </c>
      <c r="C1928" s="50" t="str" cm="1">
        <f t="array" ref="C1928:D1928">_xlfn.TEXTSPLIT(Tabella3[[#This Row],[PEC]],"@")</f>
        <v>comuneceriana.im</v>
      </c>
      <c r="D1928" s="50" t="str">
        <v>legalmail.it</v>
      </c>
    </row>
    <row r="1929" spans="1:4" ht="12" customHeight="1" x14ac:dyDescent="0.3">
      <c r="A1929" s="11" t="s">
        <v>2684</v>
      </c>
      <c r="B1929" s="11" t="s">
        <v>9666</v>
      </c>
      <c r="C1929" s="50" t="str" cm="1">
        <f t="array" ref="C1929:D1929">_xlfn.TEXTSPLIT(Tabella3[[#This Row],[PEC]],"@")</f>
        <v>comune.ceriano-laghetto</v>
      </c>
      <c r="D1929" s="50" t="str">
        <v>legalmail.it</v>
      </c>
    </row>
    <row r="1930" spans="1:4" ht="12" customHeight="1" x14ac:dyDescent="0.3">
      <c r="A1930" s="11" t="s">
        <v>3890</v>
      </c>
      <c r="B1930" s="11" t="s">
        <v>9667</v>
      </c>
      <c r="C1930" s="50" t="str" cm="1">
        <f t="array" ref="C1930:D1930">_xlfn.TEXTSPLIT(Tabella3[[#This Row],[PEC]],"@")</f>
        <v>comune.cerignale</v>
      </c>
      <c r="D1930" s="50" t="str">
        <v>sintranet.legalmail.it</v>
      </c>
    </row>
    <row r="1931" spans="1:4" ht="12" customHeight="1" x14ac:dyDescent="0.3">
      <c r="A1931" s="11" t="s">
        <v>6178</v>
      </c>
      <c r="B1931" s="11" t="s">
        <v>9668</v>
      </c>
      <c r="C1931" s="50" t="str" cm="1">
        <f t="array" ref="C1931:D1931">_xlfn.TEXTSPLIT(Tabella3[[#This Row],[PEC]],"@")</f>
        <v>protocollo.comune.cerignola</v>
      </c>
      <c r="D1931" s="50" t="str">
        <v>pec.rupar.puglia.it</v>
      </c>
    </row>
    <row r="1932" spans="1:4" ht="12" customHeight="1" x14ac:dyDescent="0.3">
      <c r="A1932" s="11" t="s">
        <v>6579</v>
      </c>
      <c r="B1932" s="11" t="s">
        <v>9669</v>
      </c>
      <c r="C1932" s="50" t="str" cm="1">
        <f t="array" ref="C1932:D1932">_xlfn.TEXTSPLIT(Tabella3[[#This Row],[PEC]],"@")</f>
        <v>comune.cerisano.cs</v>
      </c>
      <c r="D1932" s="50" t="str">
        <v>legalmail.it</v>
      </c>
    </row>
    <row r="1933" spans="1:4" ht="12" customHeight="1" x14ac:dyDescent="0.3">
      <c r="A1933" s="11" t="s">
        <v>1410</v>
      </c>
      <c r="B1933" s="11" t="s">
        <v>9670</v>
      </c>
      <c r="C1933" s="50" t="str" cm="1">
        <f t="array" ref="C1933:D1933">_xlfn.TEXTSPLIT(Tabella3[[#This Row],[PEC]],"@")</f>
        <v>cermenate</v>
      </c>
      <c r="D1933" s="50" t="str">
        <v>pec.provincia.como.it</v>
      </c>
    </row>
    <row r="1934" spans="1:4" ht="12" customHeight="1" x14ac:dyDescent="0.3">
      <c r="A1934" s="11" t="s">
        <v>9671</v>
      </c>
      <c r="B1934" s="11" t="s">
        <v>9672</v>
      </c>
      <c r="C1934" s="50" t="str" cm="1">
        <f t="array" ref="C1934:D1934">_xlfn.TEXTSPLIT(Tabella3[[#This Row],[PEC]],"@")</f>
        <v>tscherms.cermes</v>
      </c>
      <c r="D1934" s="50" t="str">
        <v>legalmail.it</v>
      </c>
    </row>
    <row r="1935" spans="1:4" ht="12" customHeight="1" x14ac:dyDescent="0.3">
      <c r="A1935" s="11" t="s">
        <v>5291</v>
      </c>
      <c r="B1935" s="11" t="s">
        <v>9673</v>
      </c>
      <c r="C1935" s="50" t="str" cm="1">
        <f t="array" ref="C1935:D1935">_xlfn.TEXTSPLIT(Tabella3[[#This Row],[PEC]],"@")</f>
        <v>certmail</v>
      </c>
      <c r="D1935" s="50" t="str">
        <v>pec.comune.cermignano.te.gov.it</v>
      </c>
    </row>
    <row r="1936" spans="1:4" ht="12" customHeight="1" x14ac:dyDescent="0.3">
      <c r="A1936" s="11" t="s">
        <v>1411</v>
      </c>
      <c r="B1936" s="11" t="s">
        <v>9674</v>
      </c>
      <c r="C1936" s="50" t="str" cm="1">
        <f t="array" ref="C1936:D1936">_xlfn.TEXTSPLIT(Tabella3[[#This Row],[PEC]],"@")</f>
        <v>comune.cernobbio.co</v>
      </c>
      <c r="D1936" s="50" t="str">
        <v>halleycert.it</v>
      </c>
    </row>
    <row r="1937" spans="1:4" ht="12" customHeight="1" x14ac:dyDescent="0.3">
      <c r="A1937" s="11" t="s">
        <v>2543</v>
      </c>
      <c r="B1937" s="11" t="s">
        <v>9675</v>
      </c>
      <c r="C1937" s="50" t="str" cm="1">
        <f t="array" ref="C1937:D1937">_xlfn.TEXTSPLIT(Tabella3[[#This Row],[PEC]],"@")</f>
        <v>comune.cernuscolombardone</v>
      </c>
      <c r="D1937" s="50" t="str">
        <v>legalmail.it</v>
      </c>
    </row>
    <row r="1938" spans="1:4" ht="12" customHeight="1" x14ac:dyDescent="0.3">
      <c r="A1938" s="11" t="s">
        <v>1624</v>
      </c>
      <c r="B1938" s="11" t="s">
        <v>9676</v>
      </c>
      <c r="C1938" s="50" t="str" cm="1">
        <f t="array" ref="C1938:D1938">_xlfn.TEXTSPLIT(Tabella3[[#This Row],[PEC]],"@")</f>
        <v>comune.cernuscosulnaviglio</v>
      </c>
      <c r="D1938" s="50" t="str">
        <v>pec.regione.lombardia.it</v>
      </c>
    </row>
    <row r="1939" spans="1:4" ht="12" customHeight="1" x14ac:dyDescent="0.3">
      <c r="A1939" s="11" t="s">
        <v>763</v>
      </c>
      <c r="B1939" s="11" t="s">
        <v>9677</v>
      </c>
      <c r="C1939" s="50" t="str" cm="1">
        <f t="array" ref="C1939:D1939">_xlfn.TEXTSPLIT(Tabella3[[#This Row],[PEC]],"@")</f>
        <v>protocollo.cerreto.dasti</v>
      </c>
      <c r="D1939" s="50" t="str">
        <v>cert.ruparpiemonte.it</v>
      </c>
    </row>
    <row r="1940" spans="1:4" ht="12" customHeight="1" x14ac:dyDescent="0.3">
      <c r="A1940" s="11" t="s">
        <v>4625</v>
      </c>
      <c r="B1940" s="11" t="s">
        <v>9678</v>
      </c>
      <c r="C1940" s="50" t="str" cm="1">
        <f t="array" ref="C1940:D1940">_xlfn.TEXTSPLIT(Tabella3[[#This Row],[PEC]],"@")</f>
        <v>demografico</v>
      </c>
      <c r="D1940" s="50" t="str">
        <v>pec.comune.cerretodesi.an.it</v>
      </c>
    </row>
    <row r="1941" spans="1:4" ht="12" customHeight="1" x14ac:dyDescent="0.3">
      <c r="A1941" s="11" t="s">
        <v>4481</v>
      </c>
      <c r="B1941" s="11" t="s">
        <v>9679</v>
      </c>
      <c r="C1941" s="50" t="str" cm="1">
        <f t="array" ref="C1941:D1941">_xlfn.TEXTSPLIT(Tabella3[[#This Row],[PEC]],"@")</f>
        <v>comune.cerretodispoleto</v>
      </c>
      <c r="D1941" s="50" t="str">
        <v>postacert.umbria.it</v>
      </c>
    </row>
    <row r="1942" spans="1:4" ht="12" customHeight="1" x14ac:dyDescent="0.3">
      <c r="A1942" s="11" t="s">
        <v>897</v>
      </c>
      <c r="B1942" s="11" t="s">
        <v>9680</v>
      </c>
      <c r="C1942" s="50" t="str" cm="1">
        <f t="array" ref="C1942:D1942">_xlfn.TEXTSPLIT(Tabella3[[#This Row],[PEC]],"@")</f>
        <v>cerretogrue</v>
      </c>
      <c r="D1942" s="50" t="str">
        <v>cert.ruparpiemonte.it</v>
      </c>
    </row>
    <row r="1943" spans="1:4" ht="12" customHeight="1" x14ac:dyDescent="0.3">
      <c r="A1943" s="11" t="s">
        <v>4279</v>
      </c>
      <c r="B1943" s="11" t="s">
        <v>9681</v>
      </c>
      <c r="C1943" s="50" t="str" cm="1">
        <f t="array" ref="C1943:D1943">_xlfn.TEXTSPLIT(Tabella3[[#This Row],[PEC]],"@")</f>
        <v>comune.cerreto-guidi</v>
      </c>
      <c r="D1943" s="50" t="str">
        <v>postacert.toscana.it</v>
      </c>
    </row>
    <row r="1944" spans="1:4" ht="12" customHeight="1" x14ac:dyDescent="0.3">
      <c r="A1944" s="11" t="s">
        <v>4948</v>
      </c>
      <c r="B1944" s="11" t="s">
        <v>9682</v>
      </c>
      <c r="C1944" s="50" t="str" cm="1">
        <f t="array" ref="C1944:D1944">_xlfn.TEXTSPLIT(Tabella3[[#This Row],[PEC]],"@")</f>
        <v>comunecerretolaziale</v>
      </c>
      <c r="D1944" s="50" t="str">
        <v>pec.it</v>
      </c>
    </row>
    <row r="1945" spans="1:4" ht="12" customHeight="1" x14ac:dyDescent="0.3">
      <c r="A1945" s="11" t="s">
        <v>5735</v>
      </c>
      <c r="B1945" s="11" t="s">
        <v>9683</v>
      </c>
      <c r="C1945" s="50" t="str" cm="1">
        <f t="array" ref="C1945:D1945">_xlfn.TEXTSPLIT(Tabella3[[#This Row],[PEC]],"@")</f>
        <v>protocollocerretosannita</v>
      </c>
      <c r="D1945" s="50" t="str">
        <v>pec.it</v>
      </c>
    </row>
    <row r="1946" spans="1:4" ht="12" customHeight="1" x14ac:dyDescent="0.3">
      <c r="A1946" s="11" t="s">
        <v>543</v>
      </c>
      <c r="B1946" s="11" t="s">
        <v>9684</v>
      </c>
      <c r="C1946" s="50" t="str" cm="1">
        <f t="array" ref="C1946:D1946">_xlfn.TEXTSPLIT(Tabella3[[#This Row],[PEC]],"@")</f>
        <v>comune.cerrettolanghe.cn</v>
      </c>
      <c r="D1946" s="50" t="str">
        <v>legalmail.it</v>
      </c>
    </row>
    <row r="1947" spans="1:4" ht="12" customHeight="1" x14ac:dyDescent="0.3">
      <c r="A1947" s="11" t="s">
        <v>898</v>
      </c>
      <c r="B1947" s="11" t="s">
        <v>9685</v>
      </c>
      <c r="C1947" s="50" t="str" cm="1">
        <f t="array" ref="C1947:D1947">_xlfn.TEXTSPLIT(Tabella3[[#This Row],[PEC]],"@")</f>
        <v>comune.cerrina</v>
      </c>
      <c r="D1947" s="50" t="str">
        <v>pec.it</v>
      </c>
    </row>
    <row r="1948" spans="1:4" ht="12" customHeight="1" x14ac:dyDescent="0.3">
      <c r="A1948" s="11" t="s">
        <v>1043</v>
      </c>
      <c r="B1948" s="11" t="s">
        <v>9686</v>
      </c>
      <c r="C1948" s="50" t="str" cm="1">
        <f t="array" ref="C1948:D1948">_xlfn.TEXTSPLIT(Tabella3[[#This Row],[PEC]],"@")</f>
        <v>cerrione</v>
      </c>
      <c r="D1948" s="50" t="str">
        <v>pec.ptbiellese.it</v>
      </c>
    </row>
    <row r="1949" spans="1:4" ht="12" customHeight="1" x14ac:dyDescent="0.3">
      <c r="A1949" s="11" t="s">
        <v>1625</v>
      </c>
      <c r="B1949" s="11" t="s">
        <v>9687</v>
      </c>
      <c r="C1949" s="50" t="str" cm="1">
        <f t="array" ref="C1949:D1949">_xlfn.TEXTSPLIT(Tabella3[[#This Row],[PEC]],"@")</f>
        <v>cerroallambro</v>
      </c>
      <c r="D1949" s="50" t="str">
        <v>pacertificata.it</v>
      </c>
    </row>
    <row r="1950" spans="1:4" ht="12" customHeight="1" x14ac:dyDescent="0.3">
      <c r="A1950" s="11" t="s">
        <v>5570</v>
      </c>
      <c r="B1950" s="11" t="s">
        <v>9688</v>
      </c>
      <c r="C1950" s="50" t="str" cm="1">
        <f t="array" ref="C1950:D1950">_xlfn.TEXTSPLIT(Tabella3[[#This Row],[PEC]],"@")</f>
        <v>amministrativo</v>
      </c>
      <c r="D1950" s="50" t="str">
        <v>pec.comune.cerroalvolturno.is.it</v>
      </c>
    </row>
    <row r="1951" spans="1:4" ht="12" customHeight="1" x14ac:dyDescent="0.3">
      <c r="A1951" s="11" t="s">
        <v>1626</v>
      </c>
      <c r="B1951" s="11" t="s">
        <v>9689</v>
      </c>
      <c r="C1951" s="50" t="str" cm="1">
        <f t="array" ref="C1951:D1951">_xlfn.TEXTSPLIT(Tabella3[[#This Row],[PEC]],"@")</f>
        <v>protocollo.cerromaggiore</v>
      </c>
      <c r="D1951" s="50" t="str">
        <v>legalmail.it</v>
      </c>
    </row>
    <row r="1952" spans="1:4" ht="12" customHeight="1" x14ac:dyDescent="0.3">
      <c r="A1952" s="11" t="s">
        <v>764</v>
      </c>
      <c r="B1952" s="11" t="s">
        <v>9690</v>
      </c>
      <c r="C1952" s="50" t="str" cm="1">
        <f t="array" ref="C1952:D1952">_xlfn.TEXTSPLIT(Tabella3[[#This Row],[PEC]],"@")</f>
        <v>protocollo.cerro.tanaro</v>
      </c>
      <c r="D1952" s="50" t="str">
        <v>cert.ruparpiemonte.it</v>
      </c>
    </row>
    <row r="1953" spans="1:4" ht="12" customHeight="1" x14ac:dyDescent="0.3">
      <c r="A1953" s="11" t="s">
        <v>2903</v>
      </c>
      <c r="B1953" s="11" t="s">
        <v>9691</v>
      </c>
      <c r="C1953" s="50" t="str" cm="1">
        <f t="array" ref="C1953:D1953">_xlfn.TEXTSPLIT(Tabella3[[#This Row],[PEC]],"@")</f>
        <v>comune.cerroveronese</v>
      </c>
      <c r="D1953" s="50" t="str">
        <v>pec.it</v>
      </c>
    </row>
    <row r="1954" spans="1:4" ht="12" customHeight="1" x14ac:dyDescent="0.3">
      <c r="A1954" s="11" t="s">
        <v>6439</v>
      </c>
      <c r="B1954" s="11" t="s">
        <v>9692</v>
      </c>
      <c r="C1954" s="50" t="str" cm="1">
        <f t="array" ref="C1954:D1954">_xlfn.TEXTSPLIT(Tabella3[[#This Row],[PEC]],"@")</f>
        <v>comunecersosimo.pz</v>
      </c>
      <c r="D1954" s="50" t="str">
        <v>pec.it</v>
      </c>
    </row>
    <row r="1955" spans="1:4" ht="12" customHeight="1" x14ac:dyDescent="0.3">
      <c r="A1955" s="11" t="s">
        <v>4280</v>
      </c>
      <c r="B1955" s="11" t="s">
        <v>9693</v>
      </c>
      <c r="C1955" s="50" t="str" cm="1">
        <f t="array" ref="C1955:D1955">_xlfn.TEXTSPLIT(Tabella3[[#This Row],[PEC]],"@")</f>
        <v>comune.certaldo</v>
      </c>
      <c r="D1955" s="50" t="str">
        <v>postacert.toscana.it</v>
      </c>
    </row>
    <row r="1956" spans="1:4" ht="12" customHeight="1" x14ac:dyDescent="0.3">
      <c r="A1956" s="11" t="s">
        <v>2213</v>
      </c>
      <c r="B1956" s="11" t="s">
        <v>9694</v>
      </c>
      <c r="C1956" s="50" t="str" cm="1">
        <f t="array" ref="C1956:D1956">_xlfn.TEXTSPLIT(Tabella3[[#This Row],[PEC]],"@")</f>
        <v>sindaco.comune.certosadipavia</v>
      </c>
      <c r="D1956" s="50" t="str">
        <v>pec.regione.lombardia.it</v>
      </c>
    </row>
    <row r="1957" spans="1:4" ht="12" customHeight="1" x14ac:dyDescent="0.3">
      <c r="A1957" s="11" t="s">
        <v>6709</v>
      </c>
      <c r="B1957" s="11" t="s">
        <v>9695</v>
      </c>
      <c r="C1957" s="50" t="str" cm="1">
        <f t="array" ref="C1957:D1957">_xlfn.TEXTSPLIT(Tabella3[[#This Row],[PEC]],"@")</f>
        <v>sindaco.cerva</v>
      </c>
      <c r="D1957" s="50" t="str">
        <v>asmepec.it</v>
      </c>
    </row>
    <row r="1958" spans="1:4" ht="12" customHeight="1" x14ac:dyDescent="0.3">
      <c r="A1958" s="11" t="s">
        <v>4949</v>
      </c>
      <c r="B1958" s="11" t="s">
        <v>9696</v>
      </c>
      <c r="C1958" s="50" t="str" cm="1">
        <f t="array" ref="C1958:D1958">_xlfn.TEXTSPLIT(Tabella3[[#This Row],[PEC]],"@")</f>
        <v>cervaradiroma.comune</v>
      </c>
      <c r="D1958" s="50" t="str">
        <v>legalmail.it</v>
      </c>
    </row>
    <row r="1959" spans="1:4" ht="12" customHeight="1" x14ac:dyDescent="0.3">
      <c r="A1959" s="11" t="s">
        <v>3308</v>
      </c>
      <c r="B1959" s="11" t="s">
        <v>9697</v>
      </c>
      <c r="C1959" s="50" t="str" cm="1">
        <f t="array" ref="C1959:D1959">_xlfn.TEXTSPLIT(Tabella3[[#This Row],[PEC]],"@")</f>
        <v>cervaresesantacroce.pd</v>
      </c>
      <c r="D1959" s="50" t="str">
        <v>cert.ip-veneto.net</v>
      </c>
    </row>
    <row r="1960" spans="1:4" ht="12" customHeight="1" x14ac:dyDescent="0.3">
      <c r="A1960" s="11" t="s">
        <v>5101</v>
      </c>
      <c r="B1960" s="11" t="s">
        <v>9698</v>
      </c>
      <c r="C1960" s="50" t="str" cm="1">
        <f t="array" ref="C1960:D1960">_xlfn.TEXTSPLIT(Tabella3[[#This Row],[PEC]],"@")</f>
        <v>comune.cervaro.fr</v>
      </c>
      <c r="D1960" s="50" t="str">
        <v>cet-posta.it</v>
      </c>
    </row>
    <row r="1961" spans="1:4" ht="12" customHeight="1" x14ac:dyDescent="0.3">
      <c r="A1961" s="11" t="s">
        <v>544</v>
      </c>
      <c r="B1961" s="11" t="s">
        <v>9699</v>
      </c>
      <c r="C1961" s="50" t="str" cm="1">
        <f t="array" ref="C1961:D1961">_xlfn.TEXTSPLIT(Tabella3[[#This Row],[PEC]],"@")</f>
        <v>cervasca</v>
      </c>
      <c r="D1961" s="50" t="str">
        <v>postemailcertificata.it</v>
      </c>
    </row>
    <row r="1962" spans="1:4" ht="12" customHeight="1" x14ac:dyDescent="0.3">
      <c r="A1962" s="11" t="s">
        <v>335</v>
      </c>
      <c r="B1962" s="11" t="s">
        <v>9700</v>
      </c>
      <c r="C1962" s="50" t="str" cm="1">
        <f t="array" ref="C1962:D1962">_xlfn.TEXTSPLIT(Tabella3[[#This Row],[PEC]],"@")</f>
        <v>cervatto</v>
      </c>
      <c r="D1962" s="50" t="str">
        <v>cert.ruparpiemonte.it</v>
      </c>
    </row>
    <row r="1963" spans="1:4" ht="12" customHeight="1" x14ac:dyDescent="0.3">
      <c r="A1963" s="11" t="s">
        <v>2015</v>
      </c>
      <c r="B1963" s="11" t="s">
        <v>9701</v>
      </c>
      <c r="C1963" s="50" t="str" cm="1">
        <f t="array" ref="C1963:D1963">_xlfn.TEXTSPLIT(Tabella3[[#This Row],[PEC]],"@")</f>
        <v>protocollo</v>
      </c>
      <c r="D1963" s="50" t="str">
        <v>pec.comune.cerveno.bs.it</v>
      </c>
    </row>
    <row r="1964" spans="1:4" ht="12" customHeight="1" x14ac:dyDescent="0.3">
      <c r="A1964" s="11" t="s">
        <v>545</v>
      </c>
      <c r="B1964" s="11" t="s">
        <v>9702</v>
      </c>
      <c r="C1964" s="50" t="str" cm="1">
        <f t="array" ref="C1964:D1964">_xlfn.TEXTSPLIT(Tabella3[[#This Row],[PEC]],"@")</f>
        <v>cervere</v>
      </c>
      <c r="D1964" s="50" t="str">
        <v>postemailcertificata.it</v>
      </c>
    </row>
    <row r="1965" spans="1:4" ht="12" customHeight="1" x14ac:dyDescent="0.3">
      <c r="A1965" s="11" t="s">
        <v>2214</v>
      </c>
      <c r="B1965" s="11" t="s">
        <v>9703</v>
      </c>
      <c r="C1965" s="50" t="str" cm="1">
        <f t="array" ref="C1965:D1965">_xlfn.TEXTSPLIT(Tabella3[[#This Row],[PEC]],"@")</f>
        <v>ragioneria.cervesina</v>
      </c>
      <c r="D1965" s="50" t="str">
        <v>pec.it</v>
      </c>
    </row>
    <row r="1966" spans="1:4" ht="12" customHeight="1" x14ac:dyDescent="0.3">
      <c r="A1966" s="11" t="s">
        <v>4950</v>
      </c>
      <c r="B1966" s="11" t="s">
        <v>9704</v>
      </c>
      <c r="C1966" s="50" t="str" cm="1">
        <f t="array" ref="C1966:D1966">_xlfn.TEXTSPLIT(Tabella3[[#This Row],[PEC]],"@")</f>
        <v>comunecerveteri</v>
      </c>
      <c r="D1966" s="50" t="str">
        <v>pec.it</v>
      </c>
    </row>
    <row r="1967" spans="1:4" ht="12" customHeight="1" x14ac:dyDescent="0.3">
      <c r="A1967" s="11" t="s">
        <v>4135</v>
      </c>
      <c r="B1967" s="11" t="s">
        <v>9705</v>
      </c>
      <c r="C1967" s="50" t="str" cm="1">
        <f t="array" ref="C1967:D1967">_xlfn.TEXTSPLIT(Tabella3[[#This Row],[PEC]],"@")</f>
        <v>comune.cervia</v>
      </c>
      <c r="D1967" s="50" t="str">
        <v>legalmail.it</v>
      </c>
    </row>
    <row r="1968" spans="1:4" ht="12" customHeight="1" x14ac:dyDescent="0.3">
      <c r="A1968" s="11" t="s">
        <v>6580</v>
      </c>
      <c r="B1968" s="11" t="s">
        <v>9706</v>
      </c>
      <c r="C1968" s="50" t="str" cm="1">
        <f t="array" ref="C1968:D1968">_xlfn.TEXTSPLIT(Tabella3[[#This Row],[PEC]],"@")</f>
        <v>sindaco.cervicati</v>
      </c>
      <c r="D1968" s="50" t="str">
        <v>asmepec.it</v>
      </c>
    </row>
    <row r="1969" spans="1:4" ht="12" customHeight="1" x14ac:dyDescent="0.3">
      <c r="A1969" s="11" t="s">
        <v>2622</v>
      </c>
      <c r="B1969" s="11" t="s">
        <v>9707</v>
      </c>
      <c r="C1969" s="50" t="str" cm="1">
        <f t="array" ref="C1969:D1969">_xlfn.TEXTSPLIT(Tabella3[[#This Row],[PEC]],"@")</f>
        <v>cervignanodadda</v>
      </c>
      <c r="D1969" s="50" t="str">
        <v>cert.elaus2002.net</v>
      </c>
    </row>
    <row r="1970" spans="1:4" ht="12" customHeight="1" x14ac:dyDescent="0.3">
      <c r="A1970" s="11" t="s">
        <v>3453</v>
      </c>
      <c r="B1970" s="11" t="s">
        <v>9708</v>
      </c>
      <c r="C1970" s="50" t="str" cm="1">
        <f t="array" ref="C1970:D1970">_xlfn.TEXTSPLIT(Tabella3[[#This Row],[PEC]],"@")</f>
        <v>comune.cervignanodelfriuli</v>
      </c>
      <c r="D1970" s="50" t="str">
        <v>certgov.fvg.it</v>
      </c>
    </row>
    <row r="1971" spans="1:4" ht="12" customHeight="1" x14ac:dyDescent="0.3">
      <c r="A1971" s="11" t="s">
        <v>5907</v>
      </c>
      <c r="B1971" s="11" t="s">
        <v>9709</v>
      </c>
      <c r="C1971" s="50" t="str" cm="1">
        <f t="array" ref="C1971:D1971">_xlfn.TEXTSPLIT(Tabella3[[#This Row],[PEC]],"@")</f>
        <v>ufficioprotocollo.cervinara</v>
      </c>
      <c r="D1971" s="50" t="str">
        <v>asmepec.it</v>
      </c>
    </row>
    <row r="1972" spans="1:4" ht="12" customHeight="1" x14ac:dyDescent="0.3">
      <c r="A1972" s="11" t="s">
        <v>5636</v>
      </c>
      <c r="B1972" s="11" t="s">
        <v>9710</v>
      </c>
      <c r="C1972" s="50" t="str" cm="1">
        <f t="array" ref="C1972:D1972">_xlfn.TEXTSPLIT(Tabella3[[#This Row],[PEC]],"@")</f>
        <v>comune.cervino</v>
      </c>
      <c r="D1972" s="50" t="str">
        <v>asmepec.it</v>
      </c>
    </row>
    <row r="1973" spans="1:4" ht="12" customHeight="1" x14ac:dyDescent="0.3">
      <c r="A1973" s="11" t="s">
        <v>3660</v>
      </c>
      <c r="B1973" s="11" t="s">
        <v>9711</v>
      </c>
      <c r="C1973" s="50" t="str" cm="1">
        <f t="array" ref="C1973:D1973">_xlfn.TEXTSPLIT(Tabella3[[#This Row],[PEC]],"@")</f>
        <v>protocollo</v>
      </c>
      <c r="D1973" s="50" t="str">
        <v>pec.comunecervo.com</v>
      </c>
    </row>
    <row r="1974" spans="1:4" ht="12" customHeight="1" x14ac:dyDescent="0.3">
      <c r="A1974" s="11" t="s">
        <v>6581</v>
      </c>
      <c r="B1974" s="11" t="s">
        <v>9712</v>
      </c>
      <c r="C1974" s="50" t="str" cm="1">
        <f t="array" ref="C1974:D1974">_xlfn.TEXTSPLIT(Tabella3[[#This Row],[PEC]],"@")</f>
        <v>comune.cerzeto</v>
      </c>
      <c r="D1974" s="50" t="str">
        <v>pec.comune.cerzeto.cs.it</v>
      </c>
    </row>
    <row r="1975" spans="1:4" ht="12" customHeight="1" x14ac:dyDescent="0.3">
      <c r="A1975" s="11" t="s">
        <v>5637</v>
      </c>
      <c r="B1975" s="11" t="s">
        <v>9713</v>
      </c>
      <c r="C1975" s="50" t="str" cm="1">
        <f t="array" ref="C1975:D1975">_xlfn.TEXTSPLIT(Tabella3[[#This Row],[PEC]],"@")</f>
        <v>elettorale</v>
      </c>
      <c r="D1975" s="50" t="str">
        <v>pec.comune.cesa.ce.it</v>
      </c>
    </row>
    <row r="1976" spans="1:4" ht="12" customHeight="1" x14ac:dyDescent="0.3">
      <c r="A1976" s="11" t="s">
        <v>2544</v>
      </c>
      <c r="B1976" s="11" t="s">
        <v>9714</v>
      </c>
      <c r="C1976" s="50" t="str" cm="1">
        <f t="array" ref="C1976:D1976">_xlfn.TEXTSPLIT(Tabella3[[#This Row],[PEC]],"@")</f>
        <v>comune.cesanabrianza</v>
      </c>
      <c r="D1976" s="50" t="str">
        <v>pec.regione.lombardia.it</v>
      </c>
    </row>
    <row r="1977" spans="1:4" ht="12" customHeight="1" x14ac:dyDescent="0.3">
      <c r="A1977" s="11" t="s">
        <v>78</v>
      </c>
      <c r="B1977" s="11" t="s">
        <v>9715</v>
      </c>
      <c r="C1977" s="50" t="str" cm="1">
        <f t="array" ref="C1977:D1977">_xlfn.TEXTSPLIT(Tabella3[[#This Row],[PEC]],"@")</f>
        <v>comunecesana</v>
      </c>
      <c r="D1977" s="50" t="str">
        <v>legalmail.it</v>
      </c>
    </row>
    <row r="1978" spans="1:4" ht="12" customHeight="1" x14ac:dyDescent="0.3">
      <c r="A1978" s="11" t="s">
        <v>1627</v>
      </c>
      <c r="B1978" s="11" t="s">
        <v>9716</v>
      </c>
      <c r="C1978" s="50" t="str" cm="1">
        <f t="array" ref="C1978:D1978">_xlfn.TEXTSPLIT(Tabella3[[#This Row],[PEC]],"@")</f>
        <v>protocollo</v>
      </c>
      <c r="D1978" s="50" t="str">
        <v>pec.comune.cesano-boscone.mi.it</v>
      </c>
    </row>
    <row r="1979" spans="1:4" ht="12" customHeight="1" x14ac:dyDescent="0.3">
      <c r="A1979" s="11" t="s">
        <v>2685</v>
      </c>
      <c r="B1979" s="11" t="s">
        <v>9717</v>
      </c>
      <c r="C1979" s="50" t="str" cm="1">
        <f t="array" ref="C1979:D1979">_xlfn.TEXTSPLIT(Tabella3[[#This Row],[PEC]],"@")</f>
        <v>protocollo</v>
      </c>
      <c r="D1979" s="50" t="str">
        <v>pec.comune.cesano-maderno.mb.it</v>
      </c>
    </row>
    <row r="1980" spans="1:4" ht="12" customHeight="1" x14ac:dyDescent="0.3">
      <c r="A1980" s="11" t="s">
        <v>1120</v>
      </c>
      <c r="B1980" s="11" t="s">
        <v>9718</v>
      </c>
      <c r="C1980" s="50" t="str" cm="1">
        <f t="array" ref="C1980:D1980">_xlfn.TEXTSPLIT(Tabella3[[#This Row],[PEC]],"@")</f>
        <v>cesara</v>
      </c>
      <c r="D1980" s="50" t="str">
        <v>cert.ruparpiemonte.it</v>
      </c>
    </row>
    <row r="1981" spans="1:4" ht="12" customHeight="1" x14ac:dyDescent="0.3">
      <c r="A1981" s="11" t="s">
        <v>9719</v>
      </c>
      <c r="B1981" s="11" t="s">
        <v>9720</v>
      </c>
      <c r="C1981" s="50" t="str" cm="1">
        <f t="array" ref="C1981:D1981">_xlfn.TEXTSPLIT(Tabella3[[#This Row],[PEC]],"@")</f>
        <v>cesaro</v>
      </c>
      <c r="D1981" s="50" t="str">
        <v>pec.intradata.it</v>
      </c>
    </row>
    <row r="1982" spans="1:4" ht="12" customHeight="1" x14ac:dyDescent="0.3">
      <c r="A1982" s="11" t="s">
        <v>1628</v>
      </c>
      <c r="B1982" s="11" t="s">
        <v>9721</v>
      </c>
      <c r="C1982" s="50" t="str" cm="1">
        <f t="array" ref="C1982:D1982">_xlfn.TEXTSPLIT(Tabella3[[#This Row],[PEC]],"@")</f>
        <v>protocollo</v>
      </c>
      <c r="D1982" s="50" t="str">
        <v>comune.cesate.mi.legalmail.it</v>
      </c>
    </row>
    <row r="1983" spans="1:4" ht="12" customHeight="1" x14ac:dyDescent="0.3">
      <c r="A1983" s="11" t="s">
        <v>4151</v>
      </c>
      <c r="B1983" s="11" t="s">
        <v>9722</v>
      </c>
      <c r="C1983" s="50" t="str" cm="1">
        <f t="array" ref="C1983:D1983">_xlfn.TEXTSPLIT(Tabella3[[#This Row],[PEC]],"@")</f>
        <v>protocollo</v>
      </c>
      <c r="D1983" s="50" t="str">
        <v>pec.comune.cesena.fc.it</v>
      </c>
    </row>
    <row r="1984" spans="1:4" ht="12" customHeight="1" x14ac:dyDescent="0.3">
      <c r="A1984" s="11" t="s">
        <v>4152</v>
      </c>
      <c r="B1984" s="11" t="s">
        <v>9723</v>
      </c>
      <c r="C1984" s="50" t="str" cm="1">
        <f t="array" ref="C1984:D1984">_xlfn.TEXTSPLIT(Tabella3[[#This Row],[PEC]],"@")</f>
        <v>cesenatico</v>
      </c>
      <c r="D1984" s="50" t="str">
        <v>cert.provincia.fc.it</v>
      </c>
    </row>
    <row r="1985" spans="1:4" ht="12" customHeight="1" x14ac:dyDescent="0.3">
      <c r="A1985" s="11" t="s">
        <v>5908</v>
      </c>
      <c r="B1985" s="11" t="s">
        <v>9724</v>
      </c>
      <c r="C1985" s="50" t="str" cm="1">
        <f t="array" ref="C1985:D1985">_xlfn.TEXTSPLIT(Tabella3[[#This Row],[PEC]],"@")</f>
        <v>protocollo</v>
      </c>
      <c r="D1985" s="50" t="str">
        <v>pec.comune.cesinali.av.it</v>
      </c>
    </row>
    <row r="1986" spans="1:4" ht="12" customHeight="1" x14ac:dyDescent="0.3">
      <c r="A1986" s="11" t="s">
        <v>3661</v>
      </c>
      <c r="B1986" s="11" t="s">
        <v>9725</v>
      </c>
      <c r="C1986" s="50" t="str" cm="1">
        <f t="array" ref="C1986:D1986">_xlfn.TEXTSPLIT(Tabella3[[#This Row],[PEC]],"@")</f>
        <v>pec</v>
      </c>
      <c r="D1986" s="50" t="str">
        <v>pec.comune.cesio.im.it</v>
      </c>
    </row>
    <row r="1987" spans="1:4" ht="12" customHeight="1" x14ac:dyDescent="0.3">
      <c r="A1987" s="11" t="s">
        <v>3095</v>
      </c>
      <c r="B1987" s="11" t="s">
        <v>9726</v>
      </c>
      <c r="C1987" s="50" t="str" cm="1">
        <f t="array" ref="C1987:D1987">_xlfn.TEXTSPLIT(Tabella3[[#This Row],[PEC]],"@")</f>
        <v>cesiomaggiore.bl</v>
      </c>
      <c r="D1987" s="50" t="str">
        <v>cert.ip-veneto.net</v>
      </c>
    </row>
    <row r="1988" spans="1:4" ht="12" customHeight="1" x14ac:dyDescent="0.3">
      <c r="A1988" s="11" t="s">
        <v>3159</v>
      </c>
      <c r="B1988" s="11" t="s">
        <v>9727</v>
      </c>
      <c r="C1988" s="50" t="str" cm="1">
        <f t="array" ref="C1988:D1988">_xlfn.TEXTSPLIT(Tabella3[[#This Row],[PEC]],"@")</f>
        <v>protocollo.comune.cessalto.tv</v>
      </c>
      <c r="D1988" s="50" t="str">
        <v>pecveneto.it</v>
      </c>
    </row>
    <row r="1989" spans="1:4" ht="12" customHeight="1" x14ac:dyDescent="0.3">
      <c r="A1989" s="11" t="s">
        <v>6901</v>
      </c>
      <c r="B1989" s="11" t="s">
        <v>9728</v>
      </c>
      <c r="C1989" s="50" t="str" cm="1">
        <f t="array" ref="C1989:D1989">_xlfn.TEXTSPLIT(Tabella3[[#This Row],[PEC]],"@")</f>
        <v>demografici</v>
      </c>
      <c r="D1989" s="50" t="str">
        <v>pec.comunecessaniti.it</v>
      </c>
    </row>
    <row r="1990" spans="1:4" ht="12" customHeight="1" x14ac:dyDescent="0.3">
      <c r="A1990" s="11" t="s">
        <v>4670</v>
      </c>
      <c r="B1990" s="11" t="s">
        <v>9729</v>
      </c>
      <c r="C1990" s="50" t="str" cm="1">
        <f t="array" ref="C1990:D1990">_xlfn.TEXTSPLIT(Tabella3[[#This Row],[PEC]],"@")</f>
        <v>comune.cessapalombo.mc</v>
      </c>
      <c r="D1990" s="50" t="str">
        <v>legalmail.it</v>
      </c>
    </row>
    <row r="1991" spans="1:4" ht="12" customHeight="1" x14ac:dyDescent="0.3">
      <c r="A1991" s="11" t="s">
        <v>765</v>
      </c>
      <c r="B1991" s="11" t="s">
        <v>9730</v>
      </c>
      <c r="C1991" s="50" t="str" cm="1">
        <f t="array" ref="C1991:D1991">_xlfn.TEXTSPLIT(Tabella3[[#This Row],[PEC]],"@")</f>
        <v>comune.cessole.at</v>
      </c>
      <c r="D1991" s="50" t="str">
        <v>legalmail.it</v>
      </c>
    </row>
    <row r="1992" spans="1:4" ht="12" customHeight="1" x14ac:dyDescent="0.3">
      <c r="A1992" s="11" t="s">
        <v>6041</v>
      </c>
      <c r="B1992" s="11" t="s">
        <v>9731</v>
      </c>
      <c r="C1992" s="50" t="str" cm="1">
        <f t="array" ref="C1992:D1992">_xlfn.TEXTSPLIT(Tabella3[[#This Row],[PEC]],"@")</f>
        <v>segretario.cetara</v>
      </c>
      <c r="D1992" s="50" t="str">
        <v>asmepec.it</v>
      </c>
    </row>
    <row r="1993" spans="1:4" ht="12" customHeight="1" x14ac:dyDescent="0.3">
      <c r="A1993" s="11" t="s">
        <v>2016</v>
      </c>
      <c r="B1993" s="11" t="s">
        <v>9732</v>
      </c>
      <c r="C1993" s="50" t="str" cm="1">
        <f t="array" ref="C1993:D1993">_xlfn.TEXTSPLIT(Tabella3[[#This Row],[PEC]],"@")</f>
        <v>info</v>
      </c>
      <c r="D1993" s="50" t="str">
        <v>pec.comuneceto.eu</v>
      </c>
    </row>
    <row r="1994" spans="1:4" ht="12" customHeight="1" x14ac:dyDescent="0.3">
      <c r="A1994" s="11" t="s">
        <v>4409</v>
      </c>
      <c r="B1994" s="11" t="s">
        <v>9733</v>
      </c>
      <c r="C1994" s="50" t="str" cm="1">
        <f t="array" ref="C1994:D1994">_xlfn.TEXTSPLIT(Tabella3[[#This Row],[PEC]],"@")</f>
        <v>comune.cetona</v>
      </c>
      <c r="D1994" s="50" t="str">
        <v>pec.consorzioterrecablate.it</v>
      </c>
    </row>
    <row r="1995" spans="1:4" ht="12" customHeight="1" x14ac:dyDescent="0.3">
      <c r="A1995" s="11" t="s">
        <v>6582</v>
      </c>
      <c r="B1995" s="11" t="s">
        <v>9734</v>
      </c>
      <c r="C1995" s="50" t="str" cm="1">
        <f t="array" ref="C1995:D1995">_xlfn.TEXTSPLIT(Tabella3[[#This Row],[PEC]],"@")</f>
        <v>protocollo.cetraro</v>
      </c>
      <c r="D1995" s="50" t="str">
        <v>asmepec.it</v>
      </c>
    </row>
    <row r="1996" spans="1:4" ht="12" customHeight="1" x14ac:dyDescent="0.3">
      <c r="A1996" s="11" t="s">
        <v>546</v>
      </c>
      <c r="B1996" s="11" t="s">
        <v>9735</v>
      </c>
      <c r="C1996" s="50" t="str" cm="1">
        <f t="array" ref="C1996:D1996">_xlfn.TEXTSPLIT(Tabella3[[#This Row],[PEC]],"@")</f>
        <v>comune.ceva.cn</v>
      </c>
      <c r="D1996" s="50" t="str">
        <v>cert.legalmail.it</v>
      </c>
    </row>
    <row r="1997" spans="1:4" ht="12" customHeight="1" x14ac:dyDescent="0.3">
      <c r="A1997" s="11" t="s">
        <v>2017</v>
      </c>
      <c r="B1997" s="11" t="s">
        <v>9736</v>
      </c>
      <c r="C1997" s="50" t="str" cm="1">
        <f t="array" ref="C1997:D1997">_xlfn.TEXTSPLIT(Tabella3[[#This Row],[PEC]],"@")</f>
        <v>protocollo</v>
      </c>
      <c r="D1997" s="50" t="str">
        <v>pec.comune.cevo.bs.it</v>
      </c>
    </row>
    <row r="1998" spans="1:4" ht="12" customHeight="1" x14ac:dyDescent="0.3">
      <c r="A1998" s="11" t="s">
        <v>1184</v>
      </c>
      <c r="B1998" s="11" t="s">
        <v>9737</v>
      </c>
      <c r="C1998" s="50" t="str" cm="1">
        <f t="array" ref="C1998:D1998">_xlfn.TEXTSPLIT(Tabella3[[#This Row],[PEC]],"@")</f>
        <v>protocollo</v>
      </c>
      <c r="D1998" s="50" t="str">
        <v>pec.comune.challand-st-anselme.ao.it</v>
      </c>
    </row>
    <row r="1999" spans="1:4" ht="12" customHeight="1" x14ac:dyDescent="0.3">
      <c r="A1999" s="11" t="s">
        <v>1185</v>
      </c>
      <c r="B1999" s="11" t="s">
        <v>9738</v>
      </c>
      <c r="C1999" s="50" t="str" cm="1">
        <f t="array" ref="C1999:D1999">_xlfn.TEXTSPLIT(Tabella3[[#This Row],[PEC]],"@")</f>
        <v>protocollo</v>
      </c>
      <c r="D1999" s="50" t="str">
        <v>pec.comune.challand-st-victor.ao.it</v>
      </c>
    </row>
    <row r="2000" spans="1:4" ht="12" customHeight="1" x14ac:dyDescent="0.3">
      <c r="A2000" s="11" t="s">
        <v>1186</v>
      </c>
      <c r="B2000" s="11" t="s">
        <v>9739</v>
      </c>
      <c r="C2000" s="50" t="str" cm="1">
        <f t="array" ref="C2000:D2000">_xlfn.TEXTSPLIT(Tabella3[[#This Row],[PEC]],"@")</f>
        <v>protocollo</v>
      </c>
      <c r="D2000" s="50" t="str">
        <v>pec.comune.chambave.ao.it</v>
      </c>
    </row>
    <row r="2001" spans="1:4" ht="12" customHeight="1" x14ac:dyDescent="0.3">
      <c r="A2001" s="11" t="s">
        <v>1187</v>
      </c>
      <c r="B2001" s="11" t="s">
        <v>9740</v>
      </c>
      <c r="C2001" s="50" t="str" cm="1">
        <f t="array" ref="C2001:D2001">_xlfn.TEXTSPLIT(Tabella3[[#This Row],[PEC]],"@")</f>
        <v>protocollo</v>
      </c>
      <c r="D2001" s="50" t="str">
        <v>pec.comune.chamois.ao.it</v>
      </c>
    </row>
    <row r="2002" spans="1:4" ht="12" customHeight="1" x14ac:dyDescent="0.3">
      <c r="A2002" s="11" t="s">
        <v>1188</v>
      </c>
      <c r="B2002" s="11" t="s">
        <v>9741</v>
      </c>
      <c r="C2002" s="50" t="str" cm="1">
        <f t="array" ref="C2002:D2002">_xlfn.TEXTSPLIT(Tabella3[[#This Row],[PEC]],"@")</f>
        <v>protocollo</v>
      </c>
      <c r="D2002" s="50" t="str">
        <v>pec.comune.champdepraz.ao.it</v>
      </c>
    </row>
    <row r="2003" spans="1:4" ht="12" customHeight="1" x14ac:dyDescent="0.3">
      <c r="A2003" s="11" t="s">
        <v>1189</v>
      </c>
      <c r="B2003" s="11" t="s">
        <v>9742</v>
      </c>
      <c r="C2003" s="50" t="str" cm="1">
        <f t="array" ref="C2003:D2003">_xlfn.TEXTSPLIT(Tabella3[[#This Row],[PEC]],"@")</f>
        <v>protocollo</v>
      </c>
      <c r="D2003" s="50" t="str">
        <v>pec.comune.champorcher.ao.it</v>
      </c>
    </row>
    <row r="2004" spans="1:4" ht="12" customHeight="1" x14ac:dyDescent="0.3">
      <c r="A2004" s="11" t="s">
        <v>1190</v>
      </c>
      <c r="B2004" s="11" t="s">
        <v>9743</v>
      </c>
      <c r="C2004" s="50" t="str" cm="1">
        <f t="array" ref="C2004:D2004">_xlfn.TEXTSPLIT(Tabella3[[#This Row],[PEC]],"@")</f>
        <v>protocollo</v>
      </c>
      <c r="D2004" s="50" t="str">
        <v>pec.comune.charvensod.ao.it</v>
      </c>
    </row>
    <row r="2005" spans="1:4" ht="12" customHeight="1" x14ac:dyDescent="0.3">
      <c r="A2005" s="11" t="s">
        <v>9744</v>
      </c>
      <c r="B2005" s="11" t="s">
        <v>9745</v>
      </c>
      <c r="C2005" s="50" t="str" cm="1">
        <f t="array" ref="C2005:D2005">_xlfn.TEXTSPLIT(Tabella3[[#This Row],[PEC]],"@")</f>
        <v>protocollo</v>
      </c>
      <c r="D2005" s="50" t="str">
        <v>pec.comune.chatillon.ao.it</v>
      </c>
    </row>
    <row r="2006" spans="1:4" ht="12" customHeight="1" x14ac:dyDescent="0.3">
      <c r="A2006" s="11" t="s">
        <v>547</v>
      </c>
      <c r="B2006" s="11" t="s">
        <v>9746</v>
      </c>
      <c r="C2006" s="50" t="str" cm="1">
        <f t="array" ref="C2006:D2006">_xlfn.TEXTSPLIT(Tabella3[[#This Row],[PEC]],"@")</f>
        <v>cherasco</v>
      </c>
      <c r="D2006" s="50" t="str">
        <v>postemailcertificata.it</v>
      </c>
    </row>
    <row r="2007" spans="1:4" ht="12" customHeight="1" x14ac:dyDescent="0.3">
      <c r="A2007" s="11" t="s">
        <v>7349</v>
      </c>
      <c r="B2007" s="11" t="s">
        <v>9747</v>
      </c>
      <c r="C2007" s="50" t="str" cm="1">
        <f t="array" ref="C2007:D2007">_xlfn.TEXTSPLIT(Tabella3[[#This Row],[PEC]],"@")</f>
        <v>protocollo.cheremule</v>
      </c>
      <c r="D2007" s="50" t="str">
        <v>legalmail.it</v>
      </c>
    </row>
    <row r="2008" spans="1:4" ht="12" customHeight="1" x14ac:dyDescent="0.3">
      <c r="A2008" s="11" t="s">
        <v>79</v>
      </c>
      <c r="B2008" s="11" t="s">
        <v>9748</v>
      </c>
      <c r="C2008" s="50" t="str" cm="1">
        <f t="array" ref="C2008:D2008">_xlfn.TEXTSPLIT(Tabella3[[#This Row],[PEC]],"@")</f>
        <v>comchialamberto</v>
      </c>
      <c r="D2008" s="50" t="str">
        <v>pec.it</v>
      </c>
    </row>
    <row r="2009" spans="1:4" ht="12" customHeight="1" x14ac:dyDescent="0.3">
      <c r="A2009" s="11" t="s">
        <v>3001</v>
      </c>
      <c r="B2009" s="11" t="s">
        <v>9749</v>
      </c>
      <c r="C2009" s="50" t="str" cm="1">
        <f t="array" ref="C2009:D2009">_xlfn.TEXTSPLIT(Tabella3[[#This Row],[PEC]],"@")</f>
        <v>protocollo.comune.chiampo.vi</v>
      </c>
      <c r="D2009" s="50" t="str">
        <v>pecveneto.it</v>
      </c>
    </row>
    <row r="2010" spans="1:4" ht="12" customHeight="1" x14ac:dyDescent="0.3">
      <c r="A2010" s="11" t="s">
        <v>5909</v>
      </c>
      <c r="B2010" s="11" t="s">
        <v>9750</v>
      </c>
      <c r="C2010" s="50" t="str" cm="1">
        <f t="array" ref="C2010:D2010">_xlfn.TEXTSPLIT(Tabella3[[#This Row],[PEC]],"@")</f>
        <v>ufficioanagrafe.chianche</v>
      </c>
      <c r="D2010" s="50" t="str">
        <v>asmepec.it</v>
      </c>
    </row>
    <row r="2011" spans="1:4" ht="12" customHeight="1" x14ac:dyDescent="0.3">
      <c r="A2011" s="11" t="s">
        <v>4410</v>
      </c>
      <c r="B2011" s="11" t="s">
        <v>9751</v>
      </c>
      <c r="C2011" s="50" t="str" cm="1">
        <f t="array" ref="C2011:D2011">_xlfn.TEXTSPLIT(Tabella3[[#This Row],[PEC]],"@")</f>
        <v>comune.chianciano-terme</v>
      </c>
      <c r="D2011" s="50" t="str">
        <v>pec.consorzioterrecablate.it</v>
      </c>
    </row>
    <row r="2012" spans="1:4" ht="12" customHeight="1" x14ac:dyDescent="0.3">
      <c r="A2012" s="11" t="s">
        <v>4341</v>
      </c>
      <c r="B2012" s="11" t="s">
        <v>9752</v>
      </c>
      <c r="C2012" s="50" t="str" cm="1">
        <f t="array" ref="C2012:D2012">_xlfn.TEXTSPLIT(Tabella3[[#This Row],[PEC]],"@")</f>
        <v>comune.chianni</v>
      </c>
      <c r="D2012" s="50" t="str">
        <v>postacert.toscana.it</v>
      </c>
    </row>
    <row r="2013" spans="1:4" ht="12" customHeight="1" x14ac:dyDescent="0.3">
      <c r="A2013" s="11" t="s">
        <v>80</v>
      </c>
      <c r="B2013" s="11" t="s">
        <v>9753</v>
      </c>
      <c r="C2013" s="50" t="str" cm="1">
        <f t="array" ref="C2013:D2013">_xlfn.TEXTSPLIT(Tabella3[[#This Row],[PEC]],"@")</f>
        <v>segreteria</v>
      </c>
      <c r="D2013" s="50" t="str">
        <v>pec.comune.chianocco.to.it</v>
      </c>
    </row>
    <row r="2014" spans="1:4" ht="12" customHeight="1" x14ac:dyDescent="0.3">
      <c r="A2014" s="11" t="s">
        <v>7295</v>
      </c>
      <c r="B2014" s="11" t="s">
        <v>9754</v>
      </c>
      <c r="C2014" s="50" t="str" cm="1">
        <f t="array" ref="C2014:D2014">_xlfn.TEXTSPLIT(Tabella3[[#This Row],[PEC]],"@")</f>
        <v>protocollo</v>
      </c>
      <c r="D2014" s="50" t="str">
        <v>pec.comune.chiaramonte-gulfi.rg.it</v>
      </c>
    </row>
    <row r="2015" spans="1:4" ht="12" customHeight="1" x14ac:dyDescent="0.3">
      <c r="A2015" s="11" t="s">
        <v>7350</v>
      </c>
      <c r="B2015" s="11" t="s">
        <v>9755</v>
      </c>
      <c r="C2015" s="50" t="str" cm="1">
        <f t="array" ref="C2015:D2015">_xlfn.TEXTSPLIT(Tabella3[[#This Row],[PEC]],"@")</f>
        <v>protocollo</v>
      </c>
      <c r="D2015" s="50" t="str">
        <v>pec.comune.chiaramonti.ss.it</v>
      </c>
    </row>
    <row r="2016" spans="1:4" ht="12" customHeight="1" x14ac:dyDescent="0.3">
      <c r="A2016" s="11" t="s">
        <v>3160</v>
      </c>
      <c r="B2016" s="11" t="s">
        <v>9756</v>
      </c>
      <c r="C2016" s="50" t="str" cm="1">
        <f t="array" ref="C2016:D2016">_xlfn.TEXTSPLIT(Tabella3[[#This Row],[PEC]],"@")</f>
        <v>comune.chiarano.tv</v>
      </c>
      <c r="D2016" s="50" t="str">
        <v>pecveneto.it</v>
      </c>
    </row>
    <row r="2017" spans="1:4" ht="12" customHeight="1" x14ac:dyDescent="0.3">
      <c r="A2017" s="11" t="s">
        <v>4626</v>
      </c>
      <c r="B2017" s="11" t="s">
        <v>9757</v>
      </c>
      <c r="C2017" s="50" t="str" cm="1">
        <f t="array" ref="C2017:D2017">_xlfn.TEXTSPLIT(Tabella3[[#This Row],[PEC]],"@")</f>
        <v>info</v>
      </c>
      <c r="D2017" s="50" t="str">
        <v>pec.comune.chiaravalle.an.it</v>
      </c>
    </row>
    <row r="2018" spans="1:4" ht="12" customHeight="1" x14ac:dyDescent="0.3">
      <c r="A2018" s="11" t="s">
        <v>6710</v>
      </c>
      <c r="B2018" s="11" t="s">
        <v>9758</v>
      </c>
      <c r="C2018" s="50" t="str" cm="1">
        <f t="array" ref="C2018:D2018">_xlfn.TEXTSPLIT(Tabella3[[#This Row],[PEC]],"@")</f>
        <v>comunechiaravallecentrale</v>
      </c>
      <c r="D2018" s="50" t="str">
        <v>asmepec.it</v>
      </c>
    </row>
    <row r="2019" spans="1:4" ht="12" customHeight="1" x14ac:dyDescent="0.3">
      <c r="A2019" s="11" t="s">
        <v>2018</v>
      </c>
      <c r="B2019" s="11" t="s">
        <v>9759</v>
      </c>
      <c r="C2019" s="50" t="str" cm="1">
        <f t="array" ref="C2019:D2019">_xlfn.TEXTSPLIT(Tabella3[[#This Row],[PEC]],"@")</f>
        <v>comunedichiari</v>
      </c>
      <c r="D2019" s="50" t="str">
        <v>legalmail.it</v>
      </c>
    </row>
    <row r="2020" spans="1:4" ht="12" customHeight="1" x14ac:dyDescent="0.3">
      <c r="A2020" s="11" t="s">
        <v>6440</v>
      </c>
      <c r="B2020" s="11" t="s">
        <v>9760</v>
      </c>
      <c r="C2020" s="50" t="str" cm="1">
        <f t="array" ref="C2020:D2020">_xlfn.TEXTSPLIT(Tabella3[[#This Row],[PEC]],"@")</f>
        <v>comune.chiaromonte</v>
      </c>
      <c r="D2020" s="50" t="str">
        <v>cert.ruparbasilicata.it</v>
      </c>
    </row>
    <row r="2021" spans="1:4" ht="12" customHeight="1" x14ac:dyDescent="0.3">
      <c r="A2021" s="11" t="s">
        <v>5571</v>
      </c>
      <c r="B2021" s="11" t="s">
        <v>9761</v>
      </c>
      <c r="C2021" s="50" t="str" cm="1">
        <f t="array" ref="C2021:D2021">_xlfn.TEXTSPLIT(Tabella3[[#This Row],[PEC]],"@")</f>
        <v>comunedichiauci</v>
      </c>
      <c r="D2021" s="50" t="str">
        <v>pec.it</v>
      </c>
    </row>
    <row r="2022" spans="1:4" ht="12" customHeight="1" x14ac:dyDescent="0.3">
      <c r="A2022" s="11" t="s">
        <v>3794</v>
      </c>
      <c r="B2022" s="11" t="s">
        <v>9762</v>
      </c>
      <c r="C2022" s="50" t="str" cm="1">
        <f t="array" ref="C2022:D2022">_xlfn.TEXTSPLIT(Tabella3[[#This Row],[PEC]],"@")</f>
        <v>comune.chiavari</v>
      </c>
      <c r="D2022" s="50" t="str">
        <v>cert.legalmail.it</v>
      </c>
    </row>
    <row r="2023" spans="1:4" ht="12" customHeight="1" x14ac:dyDescent="0.3">
      <c r="A2023" s="11" t="s">
        <v>1532</v>
      </c>
      <c r="B2023" s="11" t="s">
        <v>9763</v>
      </c>
      <c r="C2023" s="50" t="str" cm="1">
        <f t="array" ref="C2023:D2023">_xlfn.TEXTSPLIT(Tabella3[[#This Row],[PEC]],"@")</f>
        <v>protocollo.chiavenna</v>
      </c>
      <c r="D2023" s="50" t="str">
        <v>cert.provincia.so.it</v>
      </c>
    </row>
    <row r="2024" spans="1:4" ht="12" customHeight="1" x14ac:dyDescent="0.3">
      <c r="A2024" s="11" t="s">
        <v>81</v>
      </c>
      <c r="B2024" s="11" t="s">
        <v>9764</v>
      </c>
      <c r="C2024" s="50" t="str" cm="1">
        <f t="array" ref="C2024:D2024">_xlfn.TEXTSPLIT(Tabella3[[#This Row],[PEC]],"@")</f>
        <v>pec</v>
      </c>
      <c r="D2024" s="50" t="str">
        <v>pec.comune.chiaverano.to.it</v>
      </c>
    </row>
    <row r="2025" spans="1:4" ht="12" customHeight="1" x14ac:dyDescent="0.3">
      <c r="A2025" s="11" t="s">
        <v>9765</v>
      </c>
      <c r="B2025" s="11" t="s">
        <v>9766</v>
      </c>
      <c r="C2025" s="50" t="str" cm="1">
        <f t="array" ref="C2025:D2025">_xlfn.TEXTSPLIT(Tabella3[[#This Row],[PEC]],"@")</f>
        <v>kiens.chienes</v>
      </c>
      <c r="D2025" s="50" t="str">
        <v>legalmail.it</v>
      </c>
    </row>
    <row r="2026" spans="1:4" ht="12" customHeight="1" x14ac:dyDescent="0.3">
      <c r="A2026" s="11" t="s">
        <v>82</v>
      </c>
      <c r="B2026" s="11" t="s">
        <v>9767</v>
      </c>
      <c r="C2026" s="50" t="str" cm="1">
        <f t="array" ref="C2026:D2026">_xlfn.TEXTSPLIT(Tabella3[[#This Row],[PEC]],"@")</f>
        <v>protocollo.chieri</v>
      </c>
      <c r="D2026" s="50" t="str">
        <v>pcert.it</v>
      </c>
    </row>
    <row r="2027" spans="1:4" ht="12" customHeight="1" x14ac:dyDescent="0.3">
      <c r="A2027" s="11" t="s">
        <v>3096</v>
      </c>
      <c r="B2027" s="11" t="s">
        <v>9768</v>
      </c>
      <c r="C2027" s="50" t="str" cm="1">
        <f t="array" ref="C2027:D2027">_xlfn.TEXTSPLIT(Tabella3[[#This Row],[PEC]],"@")</f>
        <v>comune.chiesdalpago.bl</v>
      </c>
      <c r="D2027" s="50" t="str">
        <v>pecveneto.it</v>
      </c>
    </row>
    <row r="2028" spans="1:4" ht="12" customHeight="1" x14ac:dyDescent="0.3">
      <c r="A2028" s="11" t="s">
        <v>1533</v>
      </c>
      <c r="B2028" s="11" t="s">
        <v>9769</v>
      </c>
      <c r="C2028" s="50" t="str" cm="1">
        <f t="array" ref="C2028:D2028">_xlfn.TEXTSPLIT(Tabella3[[#This Row],[PEC]],"@")</f>
        <v>comune.chiesainvalmalenco</v>
      </c>
      <c r="D2028" s="50" t="str">
        <v>pec.regione.lombardia.it</v>
      </c>
    </row>
    <row r="2029" spans="1:4" ht="12" customHeight="1" x14ac:dyDescent="0.3">
      <c r="A2029" s="11" t="s">
        <v>83</v>
      </c>
      <c r="B2029" s="11" t="s">
        <v>9770</v>
      </c>
      <c r="C2029" s="50" t="str" cm="1">
        <f t="array" ref="C2029:D2029">_xlfn.TEXTSPLIT(Tabella3[[#This Row],[PEC]],"@")</f>
        <v>comchiesanuova</v>
      </c>
      <c r="D2029" s="50" t="str">
        <v>postecert.it</v>
      </c>
    </row>
    <row r="2030" spans="1:4" ht="12" customHeight="1" x14ac:dyDescent="0.3">
      <c r="A2030" s="11" t="s">
        <v>4269</v>
      </c>
      <c r="B2030" s="11" t="s">
        <v>9771</v>
      </c>
      <c r="C2030" s="50" t="str" cm="1">
        <f t="array" ref="C2030:D2030">_xlfn.TEXTSPLIT(Tabella3[[#This Row],[PEC]],"@")</f>
        <v>comune.chiesinauzzanese</v>
      </c>
      <c r="D2030" s="50" t="str">
        <v>postacert.toscana.it</v>
      </c>
    </row>
    <row r="2031" spans="1:4" ht="12" customHeight="1" x14ac:dyDescent="0.3">
      <c r="A2031" s="11" t="s">
        <v>5390</v>
      </c>
      <c r="B2031" s="11" t="s">
        <v>9772</v>
      </c>
      <c r="C2031" s="50" t="str" cm="1">
        <f t="array" ref="C2031:D2031">_xlfn.TEXTSPLIT(Tabella3[[#This Row],[PEC]],"@")</f>
        <v>protocollo</v>
      </c>
      <c r="D2031" s="50" t="str">
        <v>pec.comune.chieti.it</v>
      </c>
    </row>
    <row r="2032" spans="1:4" ht="12" customHeight="1" x14ac:dyDescent="0.3">
      <c r="A2032" s="11" t="s">
        <v>6179</v>
      </c>
      <c r="B2032" s="11" t="s">
        <v>9773</v>
      </c>
      <c r="C2032" s="50" t="str" cm="1">
        <f t="array" ref="C2032:D2032">_xlfn.TEXTSPLIT(Tabella3[[#This Row],[PEC]],"@")</f>
        <v>segreteria.chieuti</v>
      </c>
      <c r="D2032" s="50" t="str">
        <v>pec.it</v>
      </c>
    </row>
    <row r="2033" spans="1:4" ht="12" customHeight="1" x14ac:dyDescent="0.3">
      <c r="A2033" s="11" t="s">
        <v>2380</v>
      </c>
      <c r="B2033" s="11" t="s">
        <v>9774</v>
      </c>
      <c r="C2033" s="50" t="str" cm="1">
        <f t="array" ref="C2033:D2033">_xlfn.TEXTSPLIT(Tabella3[[#This Row],[PEC]],"@")</f>
        <v>comune.chieve</v>
      </c>
      <c r="D2033" s="50" t="str">
        <v>mailcert.cremasconline.it</v>
      </c>
    </row>
    <row r="2034" spans="1:4" ht="12" customHeight="1" x14ac:dyDescent="0.3">
      <c r="A2034" s="11" t="s">
        <v>1792</v>
      </c>
      <c r="B2034" s="11" t="s">
        <v>9775</v>
      </c>
      <c r="C2034" s="50" t="str" cm="1">
        <f t="array" ref="C2034:D2034">_xlfn.TEXTSPLIT(Tabella3[[#This Row],[PEC]],"@")</f>
        <v>protocollo</v>
      </c>
      <c r="D2034" s="50" t="str">
        <v>pec.comune.chignolodisola.bg.it</v>
      </c>
    </row>
    <row r="2035" spans="1:4" ht="12" customHeight="1" x14ac:dyDescent="0.3">
      <c r="A2035" s="11" t="s">
        <v>2215</v>
      </c>
      <c r="B2035" s="11" t="s">
        <v>9776</v>
      </c>
      <c r="C2035" s="50" t="str" cm="1">
        <f t="array" ref="C2035:D2035">_xlfn.TEXTSPLIT(Tabella3[[#This Row],[PEC]],"@")</f>
        <v>comune.chignolopo</v>
      </c>
      <c r="D2035" s="50" t="str">
        <v>pec.regione.lombardia.it</v>
      </c>
    </row>
    <row r="2036" spans="1:4" ht="12" customHeight="1" x14ac:dyDescent="0.3">
      <c r="A2036" s="11" t="s">
        <v>3245</v>
      </c>
      <c r="B2036" s="11" t="s">
        <v>9777</v>
      </c>
      <c r="C2036" s="50" t="str" cm="1">
        <f t="array" ref="C2036:D2036">_xlfn.TEXTSPLIT(Tabella3[[#This Row],[PEC]],"@")</f>
        <v>chioggia</v>
      </c>
      <c r="D2036" s="50" t="str">
        <v>pec.chioggia.org</v>
      </c>
    </row>
    <row r="2037" spans="1:4" ht="12" customHeight="1" x14ac:dyDescent="0.3">
      <c r="A2037" s="11" t="s">
        <v>84</v>
      </c>
      <c r="B2037" s="11" t="s">
        <v>9778</v>
      </c>
      <c r="C2037" s="50" t="str" cm="1">
        <f t="array" ref="C2037:D2037">_xlfn.TEXTSPLIT(Tabella3[[#This Row],[PEC]],"@")</f>
        <v>segreteria.chiomonte</v>
      </c>
      <c r="D2037" s="50" t="str">
        <v>pec.it</v>
      </c>
    </row>
    <row r="2038" spans="1:4" ht="12" customHeight="1" x14ac:dyDescent="0.3">
      <c r="A2038" s="11" t="s">
        <v>3606</v>
      </c>
      <c r="B2038" s="11" t="s">
        <v>9779</v>
      </c>
      <c r="C2038" s="50" t="str" cm="1">
        <f t="array" ref="C2038:D2038">_xlfn.TEXTSPLIT(Tabella3[[#This Row],[PEC]],"@")</f>
        <v>comune.chions</v>
      </c>
      <c r="D2038" s="50" t="str">
        <v>certgov.fvg.it</v>
      </c>
    </row>
    <row r="2039" spans="1:4" ht="12" customHeight="1" x14ac:dyDescent="0.3">
      <c r="A2039" s="11" t="s">
        <v>3454</v>
      </c>
      <c r="B2039" s="11" t="s">
        <v>9780</v>
      </c>
      <c r="C2039" s="50" t="str" cm="1">
        <f t="array" ref="C2039:D2039">_xlfn.TEXTSPLIT(Tabella3[[#This Row],[PEC]],"@")</f>
        <v>comune.chioprisviscone</v>
      </c>
      <c r="D2039" s="50" t="str">
        <v>certgov.fvg.it</v>
      </c>
    </row>
    <row r="2040" spans="1:4" ht="12" customHeight="1" x14ac:dyDescent="0.3">
      <c r="A2040" s="11" t="s">
        <v>4379</v>
      </c>
      <c r="B2040" s="11" t="s">
        <v>9781</v>
      </c>
      <c r="C2040" s="50" t="str" cm="1">
        <f t="array" ref="C2040:D2040">_xlfn.TEXTSPLIT(Tabella3[[#This Row],[PEC]],"@")</f>
        <v>chitignano</v>
      </c>
      <c r="D2040" s="50" t="str">
        <v>postacert.toscana.it</v>
      </c>
    </row>
    <row r="2041" spans="1:4" ht="12" customHeight="1" x14ac:dyDescent="0.3">
      <c r="A2041" s="11" t="s">
        <v>1793</v>
      </c>
      <c r="B2041" s="11" t="s">
        <v>9782</v>
      </c>
      <c r="C2041" s="50" t="str" cm="1">
        <f t="array" ref="C2041:D2041">_xlfn.TEXTSPLIT(Tabella3[[#This Row],[PEC]],"@")</f>
        <v>chiuduno</v>
      </c>
      <c r="D2041" s="50" t="str">
        <v>pec.comune.chiuduno.bg.it</v>
      </c>
    </row>
    <row r="2042" spans="1:4" ht="12" customHeight="1" x14ac:dyDescent="0.3">
      <c r="A2042" s="11" t="s">
        <v>3002</v>
      </c>
      <c r="B2042" s="11" t="s">
        <v>9783</v>
      </c>
      <c r="C2042" s="50" t="str" cm="1">
        <f t="array" ref="C2042:D2042">_xlfn.TEXTSPLIT(Tabella3[[#This Row],[PEC]],"@")</f>
        <v>chiuppano.vi</v>
      </c>
      <c r="D2042" s="50" t="str">
        <v>cert.ip-veneto.net</v>
      </c>
    </row>
    <row r="2043" spans="1:4" ht="12" customHeight="1" x14ac:dyDescent="0.3">
      <c r="A2043" s="11" t="s">
        <v>1534</v>
      </c>
      <c r="B2043" s="11" t="s">
        <v>9784</v>
      </c>
      <c r="C2043" s="50" t="str" cm="1">
        <f t="array" ref="C2043:D2043">_xlfn.TEXTSPLIT(Tabella3[[#This Row],[PEC]],"@")</f>
        <v>protocollo.chiuro</v>
      </c>
      <c r="D2043" s="50" t="str">
        <v>cert.provincia.so.it</v>
      </c>
    </row>
    <row r="2044" spans="1:4" ht="12" customHeight="1" x14ac:dyDescent="0.3">
      <c r="A2044" s="11" t="s">
        <v>548</v>
      </c>
      <c r="B2044" s="11" t="s">
        <v>9785</v>
      </c>
      <c r="C2044" s="50" t="str" cm="1">
        <f t="array" ref="C2044:D2044">_xlfn.TEXTSPLIT(Tabella3[[#This Row],[PEC]],"@")</f>
        <v>chiusa.di.pesio</v>
      </c>
      <c r="D2044" s="50" t="str">
        <v>cert.ruparpiemonte.it</v>
      </c>
    </row>
    <row r="2045" spans="1:4" ht="12" customHeight="1" x14ac:dyDescent="0.3">
      <c r="A2045" s="11" t="s">
        <v>85</v>
      </c>
      <c r="B2045" s="11" t="s">
        <v>9786</v>
      </c>
      <c r="C2045" s="50" t="str" cm="1">
        <f t="array" ref="C2045:D2045">_xlfn.TEXTSPLIT(Tabella3[[#This Row],[PEC]],"@")</f>
        <v>protocollo.chiusa.san.michele</v>
      </c>
      <c r="D2045" s="50" t="str">
        <v>cert.ruparpiemonte.it</v>
      </c>
    </row>
    <row r="2046" spans="1:4" ht="12" customHeight="1" x14ac:dyDescent="0.3">
      <c r="A2046" s="11" t="s">
        <v>6998</v>
      </c>
      <c r="B2046" s="11" t="s">
        <v>9787</v>
      </c>
      <c r="C2046" s="50" t="str" cm="1">
        <f t="array" ref="C2046:D2046">_xlfn.TEXTSPLIT(Tabella3[[#This Row],[PEC]],"@")</f>
        <v>protocollo.chiusasclafani</v>
      </c>
      <c r="D2046" s="50" t="str">
        <v>pec.it</v>
      </c>
    </row>
    <row r="2047" spans="1:4" ht="12" customHeight="1" x14ac:dyDescent="0.3">
      <c r="A2047" s="11" t="s">
        <v>9788</v>
      </c>
      <c r="B2047" s="11" t="s">
        <v>9789</v>
      </c>
      <c r="C2047" s="50" t="str" cm="1">
        <f t="array" ref="C2047:D2047">_xlfn.TEXTSPLIT(Tabella3[[#This Row],[PEC]],"@")</f>
        <v>klausen.chiusa</v>
      </c>
      <c r="D2047" s="50" t="str">
        <v>legalmail.it</v>
      </c>
    </row>
    <row r="2048" spans="1:4" ht="12" customHeight="1" x14ac:dyDescent="0.3">
      <c r="A2048" s="11" t="s">
        <v>3455</v>
      </c>
      <c r="B2048" s="11" t="s">
        <v>9790</v>
      </c>
      <c r="C2048" s="50" t="str" cm="1">
        <f t="array" ref="C2048:D2048">_xlfn.TEXTSPLIT(Tabella3[[#This Row],[PEC]],"@")</f>
        <v>comune.chiusaforte</v>
      </c>
      <c r="D2048" s="50" t="str">
        <v>certgov.fvg.it</v>
      </c>
    </row>
    <row r="2049" spans="1:4" ht="12" customHeight="1" x14ac:dyDescent="0.3">
      <c r="A2049" s="11" t="s">
        <v>3662</v>
      </c>
      <c r="B2049" s="11" t="s">
        <v>9791</v>
      </c>
      <c r="C2049" s="50" t="str" cm="1">
        <f t="array" ref="C2049:D2049">_xlfn.TEXTSPLIT(Tabella3[[#This Row],[PEC]],"@")</f>
        <v>pec</v>
      </c>
      <c r="D2049" s="50" t="str">
        <v>pec.comune.chiusanico.im.it</v>
      </c>
    </row>
    <row r="2050" spans="1:4" ht="12" customHeight="1" x14ac:dyDescent="0.3">
      <c r="A2050" s="11" t="s">
        <v>766</v>
      </c>
      <c r="B2050" s="11" t="s">
        <v>9792</v>
      </c>
      <c r="C2050" s="50" t="str" cm="1">
        <f t="array" ref="C2050:D2050">_xlfn.TEXTSPLIT(Tabella3[[#This Row],[PEC]],"@")</f>
        <v>chiusano.dasti</v>
      </c>
      <c r="D2050" s="50" t="str">
        <v>cert.ruparpiemonte.it</v>
      </c>
    </row>
    <row r="2051" spans="1:4" ht="12" customHeight="1" x14ac:dyDescent="0.3">
      <c r="A2051" s="11" t="s">
        <v>5910</v>
      </c>
      <c r="B2051" s="11" t="s">
        <v>9793</v>
      </c>
      <c r="C2051" s="50" t="str" cm="1">
        <f t="array" ref="C2051:D2051">_xlfn.TEXTSPLIT(Tabella3[[#This Row],[PEC]],"@")</f>
        <v>segreteria.chiusano</v>
      </c>
      <c r="D2051" s="50" t="str">
        <v>asmepec.it</v>
      </c>
    </row>
    <row r="2052" spans="1:4" ht="12" customHeight="1" x14ac:dyDescent="0.3">
      <c r="A2052" s="11" t="s">
        <v>3663</v>
      </c>
      <c r="B2052" s="11" t="s">
        <v>9794</v>
      </c>
      <c r="C2052" s="50" t="str" cm="1">
        <f t="array" ref="C2052:D2052">_xlfn.TEXTSPLIT(Tabella3[[#This Row],[PEC]],"@")</f>
        <v>chiusavecchia</v>
      </c>
      <c r="D2052" s="50" t="str">
        <v>pec.it</v>
      </c>
    </row>
    <row r="2053" spans="1:4" ht="12" customHeight="1" x14ac:dyDescent="0.3">
      <c r="A2053" s="11" t="s">
        <v>4411</v>
      </c>
      <c r="B2053" s="11" t="s">
        <v>9795</v>
      </c>
      <c r="C2053" s="50" t="str" cm="1">
        <f t="array" ref="C2053:D2053">_xlfn.TEXTSPLIT(Tabella3[[#This Row],[PEC]],"@")</f>
        <v>comune.chiusdino</v>
      </c>
      <c r="D2053" s="50" t="str">
        <v>pec.consorzioterrecablate.it</v>
      </c>
    </row>
    <row r="2054" spans="1:4" ht="12" customHeight="1" x14ac:dyDescent="0.3">
      <c r="A2054" s="11" t="s">
        <v>4412</v>
      </c>
      <c r="B2054" s="11" t="s">
        <v>9796</v>
      </c>
      <c r="C2054" s="50" t="str" cm="1">
        <f t="array" ref="C2054:D2054">_xlfn.TEXTSPLIT(Tabella3[[#This Row],[PEC]],"@")</f>
        <v>protocollo.chiusi</v>
      </c>
      <c r="D2054" s="50" t="str">
        <v>legalmail.it</v>
      </c>
    </row>
    <row r="2055" spans="1:4" ht="12" customHeight="1" x14ac:dyDescent="0.3">
      <c r="A2055" s="11" t="s">
        <v>4380</v>
      </c>
      <c r="B2055" s="11" t="s">
        <v>9797</v>
      </c>
      <c r="C2055" s="50" t="str" cm="1">
        <f t="array" ref="C2055:D2055">_xlfn.TEXTSPLIT(Tabella3[[#This Row],[PEC]],"@")</f>
        <v>comune.chiusidellaverna</v>
      </c>
      <c r="D2055" s="50" t="str">
        <v>postacert.toscana.it</v>
      </c>
    </row>
    <row r="2056" spans="1:4" ht="12" customHeight="1" x14ac:dyDescent="0.3">
      <c r="A2056" s="11" t="s">
        <v>86</v>
      </c>
      <c r="B2056" s="11" t="s">
        <v>9798</v>
      </c>
      <c r="C2056" s="50" t="str" cm="1">
        <f t="array" ref="C2056:D2056">_xlfn.TEXTSPLIT(Tabella3[[#This Row],[PEC]],"@")</f>
        <v>protocollo</v>
      </c>
      <c r="D2056" s="50" t="str">
        <v>pec.comune.chivasso.to.it</v>
      </c>
    </row>
    <row r="2057" spans="1:4" ht="12" customHeight="1" x14ac:dyDescent="0.3">
      <c r="A2057" s="11" t="s">
        <v>5039</v>
      </c>
      <c r="B2057" s="11" t="s">
        <v>9799</v>
      </c>
      <c r="C2057" s="50" t="str" cm="1">
        <f t="array" ref="C2057:D2057">_xlfn.TEXTSPLIT(Tabella3[[#This Row],[PEC]],"@")</f>
        <v>comunediciampino</v>
      </c>
      <c r="D2057" s="50" t="str">
        <v>pec.comune.ciampino.roma.it</v>
      </c>
    </row>
    <row r="2058" spans="1:4" ht="12" customHeight="1" x14ac:dyDescent="0.3">
      <c r="A2058" s="11" t="s">
        <v>7167</v>
      </c>
      <c r="B2058" s="11" t="s">
        <v>9800</v>
      </c>
      <c r="C2058" s="50" t="str" cm="1">
        <f t="array" ref="C2058:D2058">_xlfn.TEXTSPLIT(Tabella3[[#This Row],[PEC]],"@")</f>
        <v>protocollocianciana</v>
      </c>
      <c r="D2058" s="50" t="str">
        <v>pec.it</v>
      </c>
    </row>
    <row r="2059" spans="1:4" ht="12" customHeight="1" x14ac:dyDescent="0.3">
      <c r="A2059" s="11" t="s">
        <v>3097</v>
      </c>
      <c r="B2059" s="11" t="s">
        <v>9801</v>
      </c>
      <c r="C2059" s="50" t="str" cm="1">
        <f t="array" ref="C2059:D2059">_xlfn.TEXTSPLIT(Tabella3[[#This Row],[PEC]],"@")</f>
        <v>cibiana.bl</v>
      </c>
      <c r="D2059" s="50" t="str">
        <v>cert.ip-veneto.net</v>
      </c>
    </row>
    <row r="2060" spans="1:4" ht="12" customHeight="1" x14ac:dyDescent="0.3">
      <c r="A2060" s="11" t="s">
        <v>3795</v>
      </c>
      <c r="B2060" s="11" t="s">
        <v>9802</v>
      </c>
      <c r="C2060" s="50" t="str" cm="1">
        <f t="array" ref="C2060:D2060">_xlfn.TEXTSPLIT(Tabella3[[#This Row],[PEC]],"@")</f>
        <v>comune.cicagna</v>
      </c>
      <c r="D2060" s="50" t="str">
        <v>anutel.it</v>
      </c>
    </row>
    <row r="2061" spans="1:4" ht="12" customHeight="1" x14ac:dyDescent="0.3">
      <c r="A2061" s="11" t="s">
        <v>6711</v>
      </c>
      <c r="B2061" s="11" t="s">
        <v>9803</v>
      </c>
      <c r="C2061" s="50" t="str" cm="1">
        <f t="array" ref="C2061:D2061">_xlfn.TEXTSPLIT(Tabella3[[#This Row],[PEC]],"@")</f>
        <v>staff.cicala</v>
      </c>
      <c r="D2061" s="50" t="str">
        <v>asmepec.it</v>
      </c>
    </row>
    <row r="2062" spans="1:4" ht="12" customHeight="1" x14ac:dyDescent="0.3">
      <c r="A2062" s="11" t="s">
        <v>5817</v>
      </c>
      <c r="B2062" s="11" t="s">
        <v>9804</v>
      </c>
      <c r="C2062" s="50" t="str" cm="1">
        <f t="array" ref="C2062:D2062">_xlfn.TEXTSPLIT(Tabella3[[#This Row],[PEC]],"@")</f>
        <v>elettorale.cicciano</v>
      </c>
      <c r="D2062" s="50" t="str">
        <v>asmepec.it</v>
      </c>
    </row>
    <row r="2063" spans="1:4" ht="12" customHeight="1" x14ac:dyDescent="0.3">
      <c r="A2063" s="11" t="s">
        <v>6042</v>
      </c>
      <c r="B2063" s="11" t="s">
        <v>9805</v>
      </c>
      <c r="C2063" s="50" t="str" cm="1">
        <f t="array" ref="C2063:D2063">_xlfn.TEXTSPLIT(Tabella3[[#This Row],[PEC]],"@")</f>
        <v>protocollo.cicerale</v>
      </c>
      <c r="D2063" s="50" t="str">
        <v>asmepec.it</v>
      </c>
    </row>
    <row r="2064" spans="1:4" ht="12" customHeight="1" x14ac:dyDescent="0.3">
      <c r="A2064" s="11" t="s">
        <v>4951</v>
      </c>
      <c r="B2064" s="11" t="s">
        <v>9806</v>
      </c>
      <c r="C2064" s="50" t="str" cm="1">
        <f t="array" ref="C2064:D2064">_xlfn.TEXTSPLIT(Tabella3[[#This Row],[PEC]],"@")</f>
        <v>protocollo</v>
      </c>
      <c r="D2064" s="50" t="str">
        <v>pec.comune.ciciliano.rm.it</v>
      </c>
    </row>
    <row r="2065" spans="1:4" ht="12" customHeight="1" x14ac:dyDescent="0.3">
      <c r="A2065" s="11" t="s">
        <v>2381</v>
      </c>
      <c r="B2065" s="11" t="s">
        <v>9807</v>
      </c>
      <c r="C2065" s="50" t="str" cm="1">
        <f t="array" ref="C2065:D2065">_xlfn.TEXTSPLIT(Tabella3[[#This Row],[PEC]],"@")</f>
        <v>protocollo.comune.cicognolo</v>
      </c>
      <c r="D2065" s="50" t="str">
        <v>pec.regione.lombardia.it</v>
      </c>
    </row>
    <row r="2066" spans="1:4" ht="12" customHeight="1" x14ac:dyDescent="0.3">
      <c r="A2066" s="11" t="s">
        <v>87</v>
      </c>
      <c r="B2066" s="11" t="s">
        <v>9808</v>
      </c>
      <c r="C2066" s="50" t="str" cm="1">
        <f t="array" ref="C2066:D2066">_xlfn.TEXTSPLIT(Tabella3[[#This Row],[PEC]],"@")</f>
        <v>ciconio</v>
      </c>
      <c r="D2066" s="50" t="str">
        <v>cert.ruparpiemonte.it</v>
      </c>
    </row>
    <row r="2067" spans="1:4" ht="12" customHeight="1" x14ac:dyDescent="0.3">
      <c r="A2067" s="11" t="s">
        <v>336</v>
      </c>
      <c r="B2067" s="11" t="s">
        <v>9809</v>
      </c>
      <c r="C2067" s="50" t="str" cm="1">
        <f t="array" ref="C2067:D2067">_xlfn.TEXTSPLIT(Tabella3[[#This Row],[PEC]],"@")</f>
        <v>cigliano</v>
      </c>
      <c r="D2067" s="50" t="str">
        <v>cert.ruparpiemonte.it</v>
      </c>
    </row>
    <row r="2068" spans="1:4" ht="12" customHeight="1" x14ac:dyDescent="0.3">
      <c r="A2068" s="11" t="s">
        <v>549</v>
      </c>
      <c r="B2068" s="11" t="s">
        <v>9810</v>
      </c>
      <c r="C2068" s="50" t="str" cm="1">
        <f t="array" ref="C2068:D2068">_xlfn.TEXTSPLIT(Tabella3[[#This Row],[PEC]],"@")</f>
        <v>ciglie</v>
      </c>
      <c r="D2068" s="50" t="str">
        <v>cert.ruparpiemonte.it</v>
      </c>
    </row>
    <row r="2069" spans="1:4" ht="12" customHeight="1" x14ac:dyDescent="0.3">
      <c r="A2069" s="11" t="s">
        <v>2216</v>
      </c>
      <c r="B2069" s="11" t="s">
        <v>9811</v>
      </c>
      <c r="C2069" s="50" t="str" cm="1">
        <f t="array" ref="C2069:D2069">_xlfn.TEXTSPLIT(Tabella3[[#This Row],[PEC]],"@")</f>
        <v>segreteriacigognola</v>
      </c>
      <c r="D2069" s="50" t="str">
        <v>pec.it</v>
      </c>
    </row>
    <row r="2070" spans="1:4" ht="12" customHeight="1" x14ac:dyDescent="0.3">
      <c r="A2070" s="11" t="s">
        <v>2019</v>
      </c>
      <c r="B2070" s="11" t="s">
        <v>9812</v>
      </c>
      <c r="C2070" s="50" t="str" cm="1">
        <f t="array" ref="C2070:D2070">_xlfn.TEXTSPLIT(Tabella3[[#This Row],[PEC]],"@")</f>
        <v>protocollo</v>
      </c>
      <c r="D2070" s="50" t="str">
        <v>cert.comune.cigole.bs.it</v>
      </c>
    </row>
    <row r="2071" spans="1:4" ht="12" customHeight="1" x14ac:dyDescent="0.3">
      <c r="A2071" s="11" t="s">
        <v>2217</v>
      </c>
      <c r="B2071" s="11" t="s">
        <v>9813</v>
      </c>
      <c r="C2071" s="50" t="str" cm="1">
        <f t="array" ref="C2071:D2071">_xlfn.TEXTSPLIT(Tabella3[[#This Row],[PEC]],"@")</f>
        <v>comune.cilavegna.pv</v>
      </c>
      <c r="D2071" s="50" t="str">
        <v>legalmail.it</v>
      </c>
    </row>
    <row r="2072" spans="1:4" ht="12" customHeight="1" x14ac:dyDescent="0.3">
      <c r="A2072" s="11" t="s">
        <v>3161</v>
      </c>
      <c r="B2072" s="11" t="s">
        <v>9814</v>
      </c>
      <c r="C2072" s="50" t="str" cm="1">
        <f t="array" ref="C2072:D2072">_xlfn.TEXTSPLIT(Tabella3[[#This Row],[PEC]],"@")</f>
        <v>protocollo.comune.cimadolmo.tv</v>
      </c>
      <c r="D2072" s="50" t="str">
        <v>pecveneto.it</v>
      </c>
    </row>
    <row r="2073" spans="1:4" ht="12" customHeight="1" x14ac:dyDescent="0.3">
      <c r="A2073" s="11" t="s">
        <v>2020</v>
      </c>
      <c r="B2073" s="11" t="s">
        <v>9815</v>
      </c>
      <c r="C2073" s="50" t="str" cm="1">
        <f t="array" ref="C2073:D2073">_xlfn.TEXTSPLIT(Tabella3[[#This Row],[PEC]],"@")</f>
        <v>info</v>
      </c>
      <c r="D2073" s="50" t="str">
        <v>pec.comunecimbergo.eu</v>
      </c>
    </row>
    <row r="2074" spans="1:4" ht="12" customHeight="1" x14ac:dyDescent="0.3">
      <c r="A2074" s="11" t="s">
        <v>6799</v>
      </c>
      <c r="B2074" s="11" t="s">
        <v>9816</v>
      </c>
      <c r="C2074" s="50" t="str" cm="1">
        <f t="array" ref="C2074:D2074">_xlfn.TEXTSPLIT(Tabella3[[#This Row],[PEC]],"@")</f>
        <v>uffdem.cimina</v>
      </c>
      <c r="D2074" s="50" t="str">
        <v>asmepec.it</v>
      </c>
    </row>
    <row r="2075" spans="1:4" ht="12" customHeight="1" x14ac:dyDescent="0.3">
      <c r="A2075" s="11" t="s">
        <v>6999</v>
      </c>
      <c r="B2075" s="11" t="s">
        <v>9817</v>
      </c>
      <c r="C2075" s="50" t="str" cm="1">
        <f t="array" ref="C2075:D2075">_xlfn.TEXTSPLIT(Tabella3[[#This Row],[PEC]],"@")</f>
        <v>comune.ciminna</v>
      </c>
      <c r="D2075" s="50" t="str">
        <v>pec.it</v>
      </c>
    </row>
    <row r="2076" spans="1:4" ht="12" customHeight="1" x14ac:dyDescent="0.3">
      <c r="A2076" s="11" t="s">
        <v>5818</v>
      </c>
      <c r="B2076" s="11" t="s">
        <v>9818</v>
      </c>
      <c r="C2076" s="50" t="str" cm="1">
        <f t="array" ref="C2076:D2076">_xlfn.TEXTSPLIT(Tabella3[[#This Row],[PEC]],"@")</f>
        <v>protocollo.cimitile</v>
      </c>
      <c r="D2076" s="50" t="str">
        <v xml:space="preserve">asmepec.it </v>
      </c>
    </row>
    <row r="2077" spans="1:4" ht="12" customHeight="1" x14ac:dyDescent="0.3">
      <c r="A2077" s="11" t="s">
        <v>3607</v>
      </c>
      <c r="B2077" s="11" t="s">
        <v>9819</v>
      </c>
      <c r="C2077" s="50" t="str" cm="1">
        <f t="array" ref="C2077:D2077">_xlfn.TEXTSPLIT(Tabella3[[#This Row],[PEC]],"@")</f>
        <v>comune.cimolais</v>
      </c>
      <c r="D2077" s="50" t="str">
        <v>certgov.fvg.it</v>
      </c>
    </row>
    <row r="2078" spans="1:4" ht="12" customHeight="1" x14ac:dyDescent="0.3">
      <c r="A2078" s="11" t="s">
        <v>2757</v>
      </c>
      <c r="B2078" s="11" t="s">
        <v>9820</v>
      </c>
      <c r="C2078" s="50" t="str" cm="1">
        <f t="array" ref="C2078:D2078">_xlfn.TEXTSPLIT(Tabella3[[#This Row],[PEC]],"@")</f>
        <v>comunecimone</v>
      </c>
      <c r="D2078" s="50" t="str">
        <v>pec.it</v>
      </c>
    </row>
    <row r="2079" spans="1:4" ht="12" customHeight="1" x14ac:dyDescent="0.3">
      <c r="A2079" s="11" t="s">
        <v>767</v>
      </c>
      <c r="B2079" s="11" t="s">
        <v>9821</v>
      </c>
      <c r="C2079" s="50" t="str" cm="1">
        <f t="array" ref="C2079:D2079">_xlfn.TEXTSPLIT(Tabella3[[#This Row],[PEC]],"@")</f>
        <v>cinaglio</v>
      </c>
      <c r="D2079" s="50" t="str">
        <v>cert.ruparpiemonte.it</v>
      </c>
    </row>
    <row r="2080" spans="1:4" ht="12" customHeight="1" x14ac:dyDescent="0.3">
      <c r="A2080" s="11" t="s">
        <v>4952</v>
      </c>
      <c r="B2080" s="11" t="s">
        <v>9822</v>
      </c>
      <c r="C2080" s="50" t="str" cm="1">
        <f t="array" ref="C2080:D2080">_xlfn.TEXTSPLIT(Tabella3[[#This Row],[PEC]],"@")</f>
        <v>comune.cinetoromano</v>
      </c>
      <c r="D2080" s="50" t="str">
        <v>pec.it</v>
      </c>
    </row>
    <row r="2081" spans="1:4" ht="12" customHeight="1" x14ac:dyDescent="0.3">
      <c r="A2081" s="11" t="s">
        <v>9823</v>
      </c>
      <c r="B2081" s="11" t="s">
        <v>9824</v>
      </c>
      <c r="C2081" s="50" t="str" cm="1">
        <f t="array" ref="C2081:D2081">_xlfn.TEXTSPLIT(Tabella3[[#This Row],[PEC]],"@")</f>
        <v>anagrafe.comune.cingiadebotti</v>
      </c>
      <c r="D2081" s="50" t="str">
        <v>pec.regione.lombardia.it</v>
      </c>
    </row>
    <row r="2082" spans="1:4" ht="12" customHeight="1" x14ac:dyDescent="0.3">
      <c r="A2082" s="11" t="s">
        <v>4671</v>
      </c>
      <c r="B2082" s="11" t="s">
        <v>9825</v>
      </c>
      <c r="C2082" s="50" t="str" cm="1">
        <f t="array" ref="C2082:D2082">_xlfn.TEXTSPLIT(Tabella3[[#This Row],[PEC]],"@")</f>
        <v>protocollo</v>
      </c>
      <c r="D2082" s="50" t="str">
        <v>pec.comune.cingoli.mc.it</v>
      </c>
    </row>
    <row r="2083" spans="1:4" ht="12" customHeight="1" x14ac:dyDescent="0.3">
      <c r="A2083" s="11" t="s">
        <v>4443</v>
      </c>
      <c r="B2083" s="11" t="s">
        <v>9826</v>
      </c>
      <c r="C2083" s="50" t="str" cm="1">
        <f t="array" ref="C2083:D2083">_xlfn.TEXTSPLIT(Tabella3[[#This Row],[PEC]],"@")</f>
        <v>comune.cinigiano</v>
      </c>
      <c r="D2083" s="50" t="str">
        <v>postacert.toscana.it</v>
      </c>
    </row>
    <row r="2084" spans="1:4" ht="12" customHeight="1" x14ac:dyDescent="0.3">
      <c r="A2084" s="11" t="s">
        <v>1629</v>
      </c>
      <c r="B2084" s="11" t="s">
        <v>9827</v>
      </c>
      <c r="C2084" s="50" t="str" cm="1">
        <f t="array" ref="C2084:D2084">_xlfn.TEXTSPLIT(Tabella3[[#This Row],[PEC]],"@")</f>
        <v>comune.cinisellobalsamo</v>
      </c>
      <c r="D2084" s="50" t="str">
        <v>pec.regione.lombardia.it</v>
      </c>
    </row>
    <row r="2085" spans="1:4" ht="12" customHeight="1" x14ac:dyDescent="0.3">
      <c r="A2085" s="11" t="s">
        <v>7000</v>
      </c>
      <c r="B2085" s="11" t="s">
        <v>9828</v>
      </c>
      <c r="C2085" s="50" t="str" cm="1">
        <f t="array" ref="C2085:D2085">_xlfn.TEXTSPLIT(Tabella3[[#This Row],[PEC]],"@")</f>
        <v>cinisi</v>
      </c>
      <c r="D2085" s="50" t="str">
        <v>sicurezzapostale.it</v>
      </c>
    </row>
    <row r="2086" spans="1:4" ht="12" customHeight="1" x14ac:dyDescent="0.3">
      <c r="A2086" s="11" t="s">
        <v>1535</v>
      </c>
      <c r="B2086" s="11" t="s">
        <v>9829</v>
      </c>
      <c r="C2086" s="50" t="str" cm="1">
        <f t="array" ref="C2086:D2086">_xlfn.TEXTSPLIT(Tabella3[[#This Row],[PEC]],"@")</f>
        <v>protocollo.cino</v>
      </c>
      <c r="D2086" s="50" t="str">
        <v>cert.provincia.so.it</v>
      </c>
    </row>
    <row r="2087" spans="1:4" ht="12" customHeight="1" x14ac:dyDescent="0.3">
      <c r="A2087" s="11" t="s">
        <v>6800</v>
      </c>
      <c r="B2087" s="11" t="s">
        <v>9830</v>
      </c>
      <c r="C2087" s="50" t="str" cm="1">
        <f t="array" ref="C2087:D2087">_xlfn.TEXTSPLIT(Tabella3[[#This Row],[PEC]],"@")</f>
        <v>protocollo</v>
      </c>
      <c r="D2087" s="50" t="str">
        <v>pec.comune.cinquefrondi.rc.it</v>
      </c>
    </row>
    <row r="2088" spans="1:4" ht="12" customHeight="1" x14ac:dyDescent="0.3">
      <c r="A2088" s="11" t="s">
        <v>88</v>
      </c>
      <c r="B2088" s="11" t="s">
        <v>9831</v>
      </c>
      <c r="C2088" s="50" t="str" cm="1">
        <f t="array" ref="C2088:D2088">_xlfn.TEXTSPLIT(Tabella3[[#This Row],[PEC]],"@")</f>
        <v>cintano</v>
      </c>
      <c r="D2088" s="50" t="str">
        <v>cert.ruparpiemonte.it</v>
      </c>
    </row>
    <row r="2089" spans="1:4" ht="12" customHeight="1" x14ac:dyDescent="0.3">
      <c r="A2089" s="11" t="s">
        <v>2758</v>
      </c>
      <c r="B2089" s="11" t="s">
        <v>9832</v>
      </c>
      <c r="C2089" s="50" t="str" cm="1">
        <f t="array" ref="C2089:D2089">_xlfn.TEXTSPLIT(Tabella3[[#This Row],[PEC]],"@")</f>
        <v>comune</v>
      </c>
      <c r="D2089" s="50" t="str">
        <v>pec.comune.cintetesino.tn.it</v>
      </c>
    </row>
    <row r="2090" spans="1:4" ht="12" customHeight="1" x14ac:dyDescent="0.3">
      <c r="A2090" s="11" t="s">
        <v>3246</v>
      </c>
      <c r="B2090" s="11" t="s">
        <v>9833</v>
      </c>
      <c r="C2090" s="50" t="str" cm="1">
        <f t="array" ref="C2090:D2090">_xlfn.TEXTSPLIT(Tabella3[[#This Row],[PEC]],"@")</f>
        <v>comune.cintocao.ve</v>
      </c>
      <c r="D2090" s="50" t="str">
        <v>pecveneto.it</v>
      </c>
    </row>
    <row r="2091" spans="1:4" ht="12" customHeight="1" x14ac:dyDescent="0.3">
      <c r="A2091" s="11" t="s">
        <v>3309</v>
      </c>
      <c r="B2091" s="11" t="s">
        <v>9834</v>
      </c>
      <c r="C2091" s="50" t="str" cm="1">
        <f t="array" ref="C2091:D2091">_xlfn.TEXTSPLIT(Tabella3[[#This Row],[PEC]],"@")</f>
        <v>cintoeuganeo.pd</v>
      </c>
      <c r="D2091" s="50" t="str">
        <v xml:space="preserve">cert.ip-veneto.net </v>
      </c>
    </row>
    <row r="2092" spans="1:4" ht="12" customHeight="1" x14ac:dyDescent="0.3">
      <c r="A2092" s="11" t="s">
        <v>89</v>
      </c>
      <c r="B2092" s="11" t="s">
        <v>9835</v>
      </c>
      <c r="C2092" s="50" t="str" cm="1">
        <f t="array" ref="C2092:D2092">_xlfn.TEXTSPLIT(Tabella3[[#This Row],[PEC]],"@")</f>
        <v>comune.cinzanotorino.to</v>
      </c>
      <c r="D2092" s="50" t="str">
        <v>cert.legalmail.it</v>
      </c>
    </row>
    <row r="2093" spans="1:4" ht="12" customHeight="1" x14ac:dyDescent="0.3">
      <c r="A2093" s="11" t="s">
        <v>5638</v>
      </c>
      <c r="B2093" s="11" t="s">
        <v>9836</v>
      </c>
      <c r="C2093" s="50" t="str" cm="1">
        <f t="array" ref="C2093:D2093">_xlfn.TEXTSPLIT(Tabella3[[#This Row],[PEC]],"@")</f>
        <v>comune.ciorlano</v>
      </c>
      <c r="D2093" s="50" t="str">
        <v>asmepec.it</v>
      </c>
    </row>
    <row r="2094" spans="1:4" ht="12" customHeight="1" x14ac:dyDescent="0.3">
      <c r="A2094" s="11" t="s">
        <v>3664</v>
      </c>
      <c r="B2094" s="11" t="s">
        <v>9837</v>
      </c>
      <c r="C2094" s="50" t="str" cm="1">
        <f t="array" ref="C2094:D2094">_xlfn.TEXTSPLIT(Tabella3[[#This Row],[PEC]],"@")</f>
        <v>comunecipressa</v>
      </c>
      <c r="D2094" s="50" t="str">
        <v>pec.it</v>
      </c>
    </row>
    <row r="2095" spans="1:4" ht="12" customHeight="1" x14ac:dyDescent="0.3">
      <c r="A2095" s="11" t="s">
        <v>5736</v>
      </c>
      <c r="B2095" s="11" t="s">
        <v>9838</v>
      </c>
      <c r="C2095" s="50" t="str" cm="1">
        <f t="array" ref="C2095:D2095">_xlfn.TEXTSPLIT(Tabella3[[#This Row],[PEC]],"@")</f>
        <v>circello</v>
      </c>
      <c r="D2095" s="50" t="str">
        <v>pec.it</v>
      </c>
    </row>
    <row r="2096" spans="1:4" ht="12" customHeight="1" x14ac:dyDescent="0.3">
      <c r="A2096" s="11" t="s">
        <v>90</v>
      </c>
      <c r="B2096" s="11" t="s">
        <v>9839</v>
      </c>
      <c r="C2096" s="50" t="str" cm="1">
        <f t="array" ref="C2096:D2096">_xlfn.TEXTSPLIT(Tabella3[[#This Row],[PEC]],"@")</f>
        <v>demografici</v>
      </c>
      <c r="D2096" s="50" t="str">
        <v>pec.cirie.net</v>
      </c>
    </row>
    <row r="2097" spans="1:4" ht="12" customHeight="1" x14ac:dyDescent="0.3">
      <c r="A2097" s="11" t="s">
        <v>6517</v>
      </c>
      <c r="B2097" s="11" t="s">
        <v>9840</v>
      </c>
      <c r="C2097" s="50" t="str" cm="1">
        <f t="array" ref="C2097:D2097">_xlfn.TEXTSPLIT(Tabella3[[#This Row],[PEC]],"@")</f>
        <v>comune.cirigliano</v>
      </c>
      <c r="D2097" s="50" t="str">
        <v>cert.ruparbasilicata.it</v>
      </c>
    </row>
    <row r="2098" spans="1:4" ht="12" customHeight="1" x14ac:dyDescent="0.3">
      <c r="A2098" s="11" t="s">
        <v>1412</v>
      </c>
      <c r="B2098" s="11" t="s">
        <v>9841</v>
      </c>
      <c r="C2098" s="50" t="str" cm="1">
        <f t="array" ref="C2098:D2098">_xlfn.TEXTSPLIT(Tabella3[[#This Row],[PEC]],"@")</f>
        <v>comune.cirimido</v>
      </c>
      <c r="D2098" s="50" t="str">
        <v>pec.regione.lombardia.it</v>
      </c>
    </row>
    <row r="2099" spans="1:4" ht="12" customHeight="1" x14ac:dyDescent="0.3">
      <c r="A2099" s="11" t="s">
        <v>9842</v>
      </c>
      <c r="B2099" s="11" t="s">
        <v>9843</v>
      </c>
      <c r="C2099" s="50" t="str" cm="1">
        <f t="array" ref="C2099:D2099">_xlfn.TEXTSPLIT(Tabella3[[#This Row],[PEC]],"@")</f>
        <v>demografici.ciro</v>
      </c>
      <c r="D2099" s="50" t="str">
        <v>asmepec.it</v>
      </c>
    </row>
    <row r="2100" spans="1:4" ht="12" customHeight="1" x14ac:dyDescent="0.3">
      <c r="A2100" s="11" t="s">
        <v>9844</v>
      </c>
      <c r="B2100" s="11" t="s">
        <v>9845</v>
      </c>
      <c r="C2100" s="50" t="str" cm="1">
        <f t="array" ref="C2100:D2100">_xlfn.TEXTSPLIT(Tabella3[[#This Row],[PEC]],"@")</f>
        <v>comune.ciromarina</v>
      </c>
      <c r="D2100" s="50" t="str">
        <v>asmepec.it</v>
      </c>
    </row>
    <row r="2101" spans="1:4" ht="12" customHeight="1" x14ac:dyDescent="0.3">
      <c r="A2101" s="11" t="s">
        <v>2759</v>
      </c>
      <c r="B2101" s="11" t="s">
        <v>9846</v>
      </c>
      <c r="C2101" s="50" t="str" cm="1">
        <f t="array" ref="C2101:D2101">_xlfn.TEXTSPLIT(Tabella3[[#This Row],[PEC]],"@")</f>
        <v>comune</v>
      </c>
      <c r="D2101" s="50" t="str">
        <v>pec.comune.cis.tn.it</v>
      </c>
    </row>
    <row r="2102" spans="1:4" ht="12" customHeight="1" x14ac:dyDescent="0.3">
      <c r="A2102" s="11" t="s">
        <v>1794</v>
      </c>
      <c r="B2102" s="11" t="s">
        <v>9847</v>
      </c>
      <c r="C2102" s="50" t="str" cm="1">
        <f t="array" ref="C2102:D2102">_xlfn.TEXTSPLIT(Tabella3[[#This Row],[PEC]],"@")</f>
        <v>comune.cisano.bg</v>
      </c>
      <c r="D2102" s="50" t="str">
        <v>postecert.it</v>
      </c>
    </row>
    <row r="2103" spans="1:4" ht="12" customHeight="1" x14ac:dyDescent="0.3">
      <c r="A2103" s="11" t="s">
        <v>3735</v>
      </c>
      <c r="B2103" s="11" t="s">
        <v>9848</v>
      </c>
      <c r="C2103" s="50" t="str" cm="1">
        <f t="array" ref="C2103:D2103">_xlfn.TEXTSPLIT(Tabella3[[#This Row],[PEC]],"@")</f>
        <v>comunecisanosulneva</v>
      </c>
      <c r="D2103" s="50" t="str">
        <v>actaliscertymail.it</v>
      </c>
    </row>
    <row r="2104" spans="1:4" ht="12" customHeight="1" x14ac:dyDescent="0.3">
      <c r="A2104" s="11" t="s">
        <v>1795</v>
      </c>
      <c r="B2104" s="11" t="s">
        <v>9849</v>
      </c>
      <c r="C2104" s="50" t="str" cm="1">
        <f t="array" ref="C2104:D2104">_xlfn.TEXTSPLIT(Tabella3[[#This Row],[PEC]],"@")</f>
        <v>comune.ciserano</v>
      </c>
      <c r="D2104" s="50" t="str">
        <v>pec.regione.lombardia.it</v>
      </c>
    </row>
    <row r="2105" spans="1:4" ht="12" customHeight="1" x14ac:dyDescent="0.3">
      <c r="A2105" s="11" t="s">
        <v>1281</v>
      </c>
      <c r="B2105" s="11" t="s">
        <v>9850</v>
      </c>
      <c r="C2105" s="50" t="str" cm="1">
        <f t="array" ref="C2105:D2105">_xlfn.TEXTSPLIT(Tabella3[[#This Row],[PEC]],"@")</f>
        <v>protocollocislago</v>
      </c>
      <c r="D2105" s="50" t="str">
        <v>legalmailpa.it</v>
      </c>
    </row>
    <row r="2106" spans="1:4" ht="12" customHeight="1" x14ac:dyDescent="0.3">
      <c r="A2106" s="11" t="s">
        <v>1630</v>
      </c>
      <c r="B2106" s="11" t="s">
        <v>9851</v>
      </c>
      <c r="C2106" s="50" t="str" cm="1">
        <f t="array" ref="C2106:D2106">_xlfn.TEXTSPLIT(Tabella3[[#This Row],[PEC]],"@")</f>
        <v>protocollo</v>
      </c>
      <c r="D2106" s="50" t="str">
        <v>pec.comune.cisliano.mi.it</v>
      </c>
    </row>
    <row r="2107" spans="1:4" ht="12" customHeight="1" x14ac:dyDescent="0.3">
      <c r="A2107" s="11" t="s">
        <v>3162</v>
      </c>
      <c r="B2107" s="11" t="s">
        <v>9852</v>
      </c>
      <c r="C2107" s="50" t="str" cm="1">
        <f t="array" ref="C2107:D2107">_xlfn.TEXTSPLIT(Tabella3[[#This Row],[PEC]],"@")</f>
        <v>info</v>
      </c>
      <c r="D2107" s="50" t="str">
        <v>pec.comune.cisondivalmarino.tv.it</v>
      </c>
    </row>
    <row r="2108" spans="1:4" ht="12" customHeight="1" x14ac:dyDescent="0.3">
      <c r="A2108" s="11" t="s">
        <v>550</v>
      </c>
      <c r="B2108" s="11" t="s">
        <v>9853</v>
      </c>
      <c r="C2108" s="50" t="str" cm="1">
        <f t="array" ref="C2108:D2108">_xlfn.TEXTSPLIT(Tabella3[[#This Row],[PEC]],"@")</f>
        <v>cissone</v>
      </c>
      <c r="D2108" s="50" t="str">
        <v>cert.ruparpiemonte.it</v>
      </c>
    </row>
    <row r="2109" spans="1:4" ht="12" customHeight="1" x14ac:dyDescent="0.3">
      <c r="A2109" s="11" t="s">
        <v>768</v>
      </c>
      <c r="B2109" s="11" t="s">
        <v>9854</v>
      </c>
      <c r="C2109" s="50" t="str" cm="1">
        <f t="array" ref="C2109:D2109">_xlfn.TEXTSPLIT(Tabella3[[#This Row],[PEC]],"@")</f>
        <v>cisterna.dasti</v>
      </c>
      <c r="D2109" s="50" t="str">
        <v>cert.ruparpiemonte.it</v>
      </c>
    </row>
    <row r="2110" spans="1:4" ht="12" customHeight="1" x14ac:dyDescent="0.3">
      <c r="A2110" s="11" t="s">
        <v>5047</v>
      </c>
      <c r="B2110" s="11" t="s">
        <v>9855</v>
      </c>
      <c r="C2110" s="50" t="str" cm="1">
        <f t="array" ref="C2110:D2110">_xlfn.TEXTSPLIT(Tabella3[[#This Row],[PEC]],"@")</f>
        <v>mail</v>
      </c>
      <c r="D2110" s="50" t="str">
        <v>pec.comune.cisterna.latina.it</v>
      </c>
    </row>
    <row r="2111" spans="1:4" ht="12" customHeight="1" x14ac:dyDescent="0.3">
      <c r="A2111" s="11" t="s">
        <v>6294</v>
      </c>
      <c r="B2111" s="11" t="s">
        <v>9856</v>
      </c>
      <c r="C2111" s="50" t="str" cm="1">
        <f t="array" ref="C2111:D2111">_xlfn.TEXTSPLIT(Tabella3[[#This Row],[PEC]],"@")</f>
        <v>comune</v>
      </c>
      <c r="D2111" s="50" t="str">
        <v>pec.comune.cisternino.br.it</v>
      </c>
    </row>
    <row r="2112" spans="1:4" ht="12" customHeight="1" x14ac:dyDescent="0.3">
      <c r="A2112" s="11" t="s">
        <v>4482</v>
      </c>
      <c r="B2112" s="11" t="s">
        <v>9857</v>
      </c>
      <c r="C2112" s="50" t="str" cm="1">
        <f t="array" ref="C2112:D2112">_xlfn.TEXTSPLIT(Tabella3[[#This Row],[PEC]],"@")</f>
        <v>comune.citerna</v>
      </c>
      <c r="D2112" s="50" t="str">
        <v>postacert.umbria.it</v>
      </c>
    </row>
    <row r="2113" spans="1:4" ht="12" customHeight="1" x14ac:dyDescent="0.3">
      <c r="A2113" s="11" t="s">
        <v>4483</v>
      </c>
      <c r="B2113" s="11" t="s">
        <v>9858</v>
      </c>
      <c r="C2113" s="50" t="str" cm="1">
        <f t="array" ref="C2113:D2113">_xlfn.TEXTSPLIT(Tabella3[[#This Row],[PEC]],"@")</f>
        <v>comune.cittadellapieve</v>
      </c>
      <c r="D2113" s="50" t="str">
        <v>postacert.umbria.it</v>
      </c>
    </row>
    <row r="2114" spans="1:4" ht="12" customHeight="1" x14ac:dyDescent="0.3">
      <c r="A2114" s="11" t="s">
        <v>4484</v>
      </c>
      <c r="B2114" s="11" t="s">
        <v>9859</v>
      </c>
      <c r="C2114" s="50" t="str" cm="1">
        <f t="array" ref="C2114:D2114">_xlfn.TEXTSPLIT(Tabella3[[#This Row],[PEC]],"@")</f>
        <v>comune.cittadicastello</v>
      </c>
      <c r="D2114" s="50" t="str">
        <v>postacert.umbria.it</v>
      </c>
    </row>
    <row r="2115" spans="1:4" ht="12" customHeight="1" x14ac:dyDescent="0.3">
      <c r="A2115" s="11" t="s">
        <v>5334</v>
      </c>
      <c r="B2115" s="11" t="s">
        <v>9860</v>
      </c>
      <c r="C2115" s="50" t="str" cm="1">
        <f t="array" ref="C2115:D2115">_xlfn.TEXTSPLIT(Tabella3[[#This Row],[PEC]],"@")</f>
        <v>comune.cittasantangelo</v>
      </c>
      <c r="D2115" s="50" t="str">
        <v>pec.it</v>
      </c>
    </row>
    <row r="2116" spans="1:4" ht="12" customHeight="1" x14ac:dyDescent="0.3">
      <c r="A2116" s="11" t="s">
        <v>3310</v>
      </c>
      <c r="B2116" s="11" t="s">
        <v>9861</v>
      </c>
      <c r="C2116" s="50" t="str" cm="1">
        <f t="array" ref="C2116:D2116">_xlfn.TEXTSPLIT(Tabella3[[#This Row],[PEC]],"@")</f>
        <v>cittadella.pd</v>
      </c>
      <c r="D2116" s="50" t="str">
        <v>cert.ip-veneto.net</v>
      </c>
    </row>
    <row r="2117" spans="1:4" ht="12" customHeight="1" x14ac:dyDescent="0.3">
      <c r="A2117" s="11" t="s">
        <v>4864</v>
      </c>
      <c r="B2117" s="11" t="s">
        <v>9862</v>
      </c>
      <c r="C2117" s="50" t="str" cm="1">
        <f t="array" ref="C2117:D2117">_xlfn.TEXTSPLIT(Tabella3[[#This Row],[PEC]],"@")</f>
        <v>comunecittaducale</v>
      </c>
      <c r="D2117" s="50" t="str">
        <v>viapec.net</v>
      </c>
    </row>
    <row r="2118" spans="1:4" ht="12" customHeight="1" x14ac:dyDescent="0.3">
      <c r="A2118" s="11" t="s">
        <v>6801</v>
      </c>
      <c r="B2118" s="11" t="s">
        <v>9863</v>
      </c>
      <c r="C2118" s="50" t="str" cm="1">
        <f t="array" ref="C2118:D2118">_xlfn.TEXTSPLIT(Tabella3[[#This Row],[PEC]],"@")</f>
        <v>protocollo.cittanova</v>
      </c>
      <c r="D2118" s="50" t="str">
        <v>asmepec.it</v>
      </c>
    </row>
    <row r="2119" spans="1:4" ht="12" customHeight="1" x14ac:dyDescent="0.3">
      <c r="A2119" s="11" t="s">
        <v>4865</v>
      </c>
      <c r="B2119" s="11" t="s">
        <v>9864</v>
      </c>
      <c r="C2119" s="50" t="str" cm="1">
        <f t="array" ref="C2119:D2119">_xlfn.TEXTSPLIT(Tabella3[[#This Row],[PEC]],"@")</f>
        <v>comune.cittareale</v>
      </c>
      <c r="D2119" s="50" t="str">
        <v>pec.it</v>
      </c>
    </row>
    <row r="2120" spans="1:4" ht="12" customHeight="1" x14ac:dyDescent="0.3">
      <c r="A2120" s="11" t="s">
        <v>1282</v>
      </c>
      <c r="B2120" s="11" t="s">
        <v>9865</v>
      </c>
      <c r="C2120" s="50" t="str" cm="1">
        <f t="array" ref="C2120:D2120">_xlfn.TEXTSPLIT(Tabella3[[#This Row],[PEC]],"@")</f>
        <v>comunecittiglio</v>
      </c>
      <c r="D2120" s="50" t="str">
        <v>actaliscertymail.it</v>
      </c>
    </row>
    <row r="2121" spans="1:4" ht="12" customHeight="1" x14ac:dyDescent="0.3">
      <c r="A2121" s="11" t="s">
        <v>2545</v>
      </c>
      <c r="B2121" s="11" t="s">
        <v>9866</v>
      </c>
      <c r="C2121" s="50" t="str" cm="1">
        <f t="array" ref="C2121:D2121">_xlfn.TEXTSPLIT(Tabella3[[#This Row],[PEC]],"@")</f>
        <v>comune.civate.lc</v>
      </c>
      <c r="D2121" s="50" t="str">
        <v>halleycert.it</v>
      </c>
    </row>
    <row r="2122" spans="1:4" ht="12" customHeight="1" x14ac:dyDescent="0.3">
      <c r="A2122" s="11" t="s">
        <v>3665</v>
      </c>
      <c r="B2122" s="11" t="s">
        <v>9867</v>
      </c>
      <c r="C2122" s="50" t="str" cm="1">
        <f t="array" ref="C2122:D2122">_xlfn.TEXTSPLIT(Tabella3[[#This Row],[PEC]],"@")</f>
        <v>comune.civezza.im</v>
      </c>
      <c r="D2122" s="50" t="str">
        <v>legalmail.it</v>
      </c>
    </row>
    <row r="2123" spans="1:4" ht="12" customHeight="1" x14ac:dyDescent="0.3">
      <c r="A2123" s="11" t="s">
        <v>2760</v>
      </c>
      <c r="B2123" s="11" t="s">
        <v>9868</v>
      </c>
      <c r="C2123" s="50" t="str" cm="1">
        <f t="array" ref="C2123:D2123">_xlfn.TEXTSPLIT(Tabella3[[#This Row],[PEC]],"@")</f>
        <v>comune</v>
      </c>
      <c r="D2123" s="50" t="str">
        <v>pec.comune.civezzano.tn.it</v>
      </c>
    </row>
    <row r="2124" spans="1:4" ht="12" customHeight="1" x14ac:dyDescent="0.3">
      <c r="A2124" s="11" t="s">
        <v>337</v>
      </c>
      <c r="B2124" s="11" t="s">
        <v>9869</v>
      </c>
      <c r="C2124" s="50" t="str" cm="1">
        <f t="array" ref="C2124:D2124">_xlfn.TEXTSPLIT(Tabella3[[#This Row],[PEC]],"@")</f>
        <v>comune.civiasco.vc</v>
      </c>
      <c r="D2124" s="50" t="str">
        <v>legalmail.it</v>
      </c>
    </row>
    <row r="2125" spans="1:4" ht="12" customHeight="1" x14ac:dyDescent="0.3">
      <c r="A2125" s="11" t="s">
        <v>3456</v>
      </c>
      <c r="B2125" s="11" t="s">
        <v>9870</v>
      </c>
      <c r="C2125" s="50" t="str" cm="1">
        <f t="array" ref="C2125:D2125">_xlfn.TEXTSPLIT(Tabella3[[#This Row],[PEC]],"@")</f>
        <v>comune.cividaledelfriuli</v>
      </c>
      <c r="D2125" s="50" t="str">
        <v>certgov.fvg.it</v>
      </c>
    </row>
    <row r="2126" spans="1:4" ht="12" customHeight="1" x14ac:dyDescent="0.3">
      <c r="A2126" s="11" t="s">
        <v>1796</v>
      </c>
      <c r="B2126" s="11" t="s">
        <v>9871</v>
      </c>
      <c r="C2126" s="50" t="str" cm="1">
        <f t="array" ref="C2126:D2126">_xlfn.TEXTSPLIT(Tabella3[[#This Row],[PEC]],"@")</f>
        <v>posta</v>
      </c>
      <c r="D2126" s="50" t="str">
        <v>pec.comune.cividatealpiano.bg.it</v>
      </c>
    </row>
    <row r="2127" spans="1:4" ht="12" customHeight="1" x14ac:dyDescent="0.3">
      <c r="A2127" s="11" t="s">
        <v>2021</v>
      </c>
      <c r="B2127" s="11" t="s">
        <v>9872</v>
      </c>
      <c r="C2127" s="50" t="str" cm="1">
        <f t="array" ref="C2127:D2127">_xlfn.TEXTSPLIT(Tabella3[[#This Row],[PEC]],"@")</f>
        <v>protocollo</v>
      </c>
      <c r="D2127" s="50" t="str">
        <v>pec.comune.cividate-camuno.bs.it</v>
      </c>
    </row>
    <row r="2128" spans="1:4" ht="12" customHeight="1" x14ac:dyDescent="0.3">
      <c r="A2128" s="11" t="s">
        <v>6583</v>
      </c>
      <c r="B2128" s="11" t="s">
        <v>9873</v>
      </c>
      <c r="C2128" s="50" t="str" cm="1">
        <f t="array" ref="C2128:D2128">_xlfn.TEXTSPLIT(Tabella3[[#This Row],[PEC]],"@")</f>
        <v>demografico.civita</v>
      </c>
      <c r="D2128" s="50" t="str">
        <v>asmepec.it</v>
      </c>
    </row>
    <row r="2129" spans="1:4" ht="12" customHeight="1" x14ac:dyDescent="0.3">
      <c r="A2129" s="11" t="s">
        <v>4809</v>
      </c>
      <c r="B2129" s="11" t="s">
        <v>9874</v>
      </c>
      <c r="C2129" s="50" t="str" cm="1">
        <f t="array" ref="C2129:D2129">_xlfn.TEXTSPLIT(Tabella3[[#This Row],[PEC]],"@")</f>
        <v>comune.civitacastellana</v>
      </c>
      <c r="D2129" s="50" t="str">
        <v>legalmail.it</v>
      </c>
    </row>
    <row r="2130" spans="1:4" ht="12" customHeight="1" x14ac:dyDescent="0.3">
      <c r="A2130" s="11" t="s">
        <v>5201</v>
      </c>
      <c r="B2130" s="11" t="s">
        <v>9875</v>
      </c>
      <c r="C2130" s="50" t="str" cm="1">
        <f t="array" ref="C2130:D2130">_xlfn.TEXTSPLIT(Tabella3[[#This Row],[PEC]],"@")</f>
        <v>info</v>
      </c>
      <c r="D2130" s="50" t="str">
        <v>pec.comune.civitadantino.aq.it</v>
      </c>
    </row>
    <row r="2131" spans="1:4" ht="12" customHeight="1" x14ac:dyDescent="0.3">
      <c r="A2131" s="11" t="s">
        <v>5491</v>
      </c>
      <c r="B2131" s="11" t="s">
        <v>9876</v>
      </c>
      <c r="C2131" s="50" t="str" cm="1">
        <f t="array" ref="C2131:D2131">_xlfn.TEXTSPLIT(Tabella3[[#This Row],[PEC]],"@")</f>
        <v>comune.civitacampomaranocb</v>
      </c>
      <c r="D2131" s="50" t="str">
        <v>legalmail.it</v>
      </c>
    </row>
    <row r="2132" spans="1:4" ht="12" customHeight="1" x14ac:dyDescent="0.3">
      <c r="A2132" s="11" t="s">
        <v>5391</v>
      </c>
      <c r="B2132" s="11" t="s">
        <v>9877</v>
      </c>
      <c r="C2132" s="50" t="str" cm="1">
        <f t="array" ref="C2132:D2132">_xlfn.TEXTSPLIT(Tabella3[[#This Row],[PEC]],"@")</f>
        <v>comunecivitaluparella</v>
      </c>
      <c r="D2132" s="50" t="str">
        <v>pec.it</v>
      </c>
    </row>
    <row r="2133" spans="1:4" ht="12" customHeight="1" x14ac:dyDescent="0.3">
      <c r="A2133" s="11" t="s">
        <v>5572</v>
      </c>
      <c r="B2133" s="11" t="s">
        <v>9878</v>
      </c>
      <c r="C2133" s="50" t="str" cm="1">
        <f t="array" ref="C2133:D2133">_xlfn.TEXTSPLIT(Tabella3[[#This Row],[PEC]],"@")</f>
        <v>giuseppe.cardarelli-2837</v>
      </c>
      <c r="D2133" s="50" t="str">
        <v>postacertificata.gov.it</v>
      </c>
    </row>
    <row r="2134" spans="1:4" ht="12" customHeight="1" x14ac:dyDescent="0.3">
      <c r="A2134" s="11" t="s">
        <v>4672</v>
      </c>
      <c r="B2134" s="11" t="s">
        <v>9879</v>
      </c>
      <c r="C2134" s="50" t="str" cm="1">
        <f t="array" ref="C2134:D2134">_xlfn.TEXTSPLIT(Tabella3[[#This Row],[PEC]],"@")</f>
        <v>comune.civitanovamarche</v>
      </c>
      <c r="D2134" s="50" t="str">
        <v>pec.it</v>
      </c>
    </row>
    <row r="2135" spans="1:4" ht="12" customHeight="1" x14ac:dyDescent="0.3">
      <c r="A2135" s="11" t="s">
        <v>5335</v>
      </c>
      <c r="B2135" s="11" t="s">
        <v>9880</v>
      </c>
      <c r="C2135" s="50" t="str" cm="1">
        <f t="array" ref="C2135:D2135">_xlfn.TEXTSPLIT(Tabella3[[#This Row],[PEC]],"@")</f>
        <v>info</v>
      </c>
      <c r="D2135" s="50" t="str">
        <v>pec.comune.civitaquana.pe.it</v>
      </c>
    </row>
    <row r="2136" spans="1:4" ht="12" customHeight="1" x14ac:dyDescent="0.3">
      <c r="A2136" s="11" t="s">
        <v>4953</v>
      </c>
      <c r="B2136" s="11" t="s">
        <v>9881</v>
      </c>
      <c r="C2136" s="50" t="str" cm="1">
        <f t="array" ref="C2136:D2136">_xlfn.TEXTSPLIT(Tabella3[[#This Row],[PEC]],"@")</f>
        <v>comune.civitavecchia</v>
      </c>
      <c r="D2136" s="50" t="str">
        <v>legalmail.it</v>
      </c>
    </row>
    <row r="2137" spans="1:4" ht="12" customHeight="1" x14ac:dyDescent="0.3">
      <c r="A2137" s="11" t="s">
        <v>5202</v>
      </c>
      <c r="B2137" s="11" t="s">
        <v>9882</v>
      </c>
      <c r="C2137" s="50" t="str" cm="1">
        <f t="array" ref="C2137:D2137">_xlfn.TEXTSPLIT(Tabella3[[#This Row],[PEC]],"@")</f>
        <v>comune.civitellaalfedena</v>
      </c>
      <c r="D2137" s="50" t="str">
        <v>pec.it</v>
      </c>
    </row>
    <row r="2138" spans="1:4" ht="12" customHeight="1" x14ac:dyDescent="0.3">
      <c r="A2138" s="11" t="s">
        <v>5336</v>
      </c>
      <c r="B2138" s="11" t="s">
        <v>9883</v>
      </c>
      <c r="C2138" s="50" t="str" cm="1">
        <f t="array" ref="C2138:D2138">_xlfn.TEXTSPLIT(Tabella3[[#This Row],[PEC]],"@")</f>
        <v>civitellacas.segreteria</v>
      </c>
      <c r="D2138" s="50" t="str">
        <v>pec-comuni.it</v>
      </c>
    </row>
    <row r="2139" spans="1:4" ht="12" customHeight="1" x14ac:dyDescent="0.3">
      <c r="A2139" s="11" t="s">
        <v>4810</v>
      </c>
      <c r="B2139" s="11" t="s">
        <v>9884</v>
      </c>
      <c r="C2139" s="50" t="str" cm="1">
        <f t="array" ref="C2139:D2139">_xlfn.TEXTSPLIT(Tabella3[[#This Row],[PEC]],"@")</f>
        <v>comune.civitella.vt</v>
      </c>
      <c r="D2139" s="50" t="str">
        <v>legalmail.it</v>
      </c>
    </row>
    <row r="2140" spans="1:4" ht="12" customHeight="1" x14ac:dyDescent="0.3">
      <c r="A2140" s="11" t="s">
        <v>5292</v>
      </c>
      <c r="B2140" s="11" t="s">
        <v>9885</v>
      </c>
      <c r="C2140" s="50" t="str" cm="1">
        <f t="array" ref="C2140:D2140">_xlfn.TEXTSPLIT(Tabella3[[#This Row],[PEC]],"@")</f>
        <v>segreteria</v>
      </c>
      <c r="D2140" s="50" t="str">
        <v>pec.comunecivitelladeltronto.it</v>
      </c>
    </row>
    <row r="2141" spans="1:4" ht="12" customHeight="1" x14ac:dyDescent="0.3">
      <c r="A2141" s="11" t="s">
        <v>4153</v>
      </c>
      <c r="B2141" s="11" t="s">
        <v>9886</v>
      </c>
      <c r="C2141" s="50" t="str" cm="1">
        <f t="array" ref="C2141:D2141">_xlfn.TEXTSPLIT(Tabella3[[#This Row],[PEC]],"@")</f>
        <v>comune.civitella</v>
      </c>
      <c r="D2141" s="50" t="str">
        <v>cert.provincia.fc.it</v>
      </c>
    </row>
    <row r="2142" spans="1:4" ht="12" customHeight="1" x14ac:dyDescent="0.3">
      <c r="A2142" s="11" t="s">
        <v>4381</v>
      </c>
      <c r="B2142" s="11" t="s">
        <v>9887</v>
      </c>
      <c r="C2142" s="50" t="str" cm="1">
        <f t="array" ref="C2142:D2142">_xlfn.TEXTSPLIT(Tabella3[[#This Row],[PEC]],"@")</f>
        <v>civichiana</v>
      </c>
      <c r="D2142" s="50" t="str">
        <v>postacert.toscana.it</v>
      </c>
    </row>
    <row r="2143" spans="1:4" ht="12" customHeight="1" x14ac:dyDescent="0.3">
      <c r="A2143" s="11" t="s">
        <v>5392</v>
      </c>
      <c r="B2143" s="11" t="s">
        <v>9888</v>
      </c>
      <c r="C2143" s="50" t="str" cm="1">
        <f t="array" ref="C2143:D2143">_xlfn.TEXTSPLIT(Tabella3[[#This Row],[PEC]],"@")</f>
        <v>info</v>
      </c>
      <c r="D2143" s="50" t="str">
        <v>pec.civitellamesserraimondo.net</v>
      </c>
    </row>
    <row r="2144" spans="1:4" ht="12" customHeight="1" x14ac:dyDescent="0.3">
      <c r="A2144" s="11" t="s">
        <v>4444</v>
      </c>
      <c r="B2144" s="11" t="s">
        <v>9889</v>
      </c>
      <c r="C2144" s="50" t="str" cm="1">
        <f t="array" ref="C2144:D2144">_xlfn.TEXTSPLIT(Tabella3[[#This Row],[PEC]],"@")</f>
        <v>comune.civitellapaganico</v>
      </c>
      <c r="D2144" s="50" t="str">
        <v>postacert.toscana.it</v>
      </c>
    </row>
    <row r="2145" spans="1:4" ht="12" customHeight="1" x14ac:dyDescent="0.3">
      <c r="A2145" s="11" t="s">
        <v>5203</v>
      </c>
      <c r="B2145" s="11" t="s">
        <v>9890</v>
      </c>
      <c r="C2145" s="50" t="str" cm="1">
        <f t="array" ref="C2145:D2145">_xlfn.TEXTSPLIT(Tabella3[[#This Row],[PEC]],"@")</f>
        <v>info</v>
      </c>
      <c r="D2145" s="50" t="str">
        <v>pec.comune.civitella-roveto.aq.it</v>
      </c>
    </row>
    <row r="2146" spans="1:4" ht="12" customHeight="1" x14ac:dyDescent="0.3">
      <c r="A2146" s="11" t="s">
        <v>4954</v>
      </c>
      <c r="B2146" s="11" t="s">
        <v>9891</v>
      </c>
      <c r="C2146" s="50" t="str" cm="1">
        <f t="array" ref="C2146:D2146">_xlfn.TEXTSPLIT(Tabella3[[#This Row],[PEC]],"@")</f>
        <v>comune.civitellasanpaolo</v>
      </c>
      <c r="D2146" s="50" t="str">
        <v>pcert.it</v>
      </c>
    </row>
    <row r="2147" spans="1:4" ht="12" customHeight="1" x14ac:dyDescent="0.3">
      <c r="A2147" s="11" t="s">
        <v>1536</v>
      </c>
      <c r="B2147" s="11" t="s">
        <v>9892</v>
      </c>
      <c r="C2147" s="50" t="str" cm="1">
        <f t="array" ref="C2147:D2147">_xlfn.TEXTSPLIT(Tabella3[[#This Row],[PEC]],"@")</f>
        <v>protocollo.civo</v>
      </c>
      <c r="D2147" s="50" t="str">
        <v>cert.provincia.so.it</v>
      </c>
    </row>
    <row r="2148" spans="1:4" ht="12" customHeight="1" x14ac:dyDescent="0.3">
      <c r="A2148" s="11" t="s">
        <v>1413</v>
      </c>
      <c r="B2148" s="11" t="s">
        <v>9893</v>
      </c>
      <c r="C2148" s="50" t="str" cm="1">
        <f t="array" ref="C2148:D2148">_xlfn.TEXTSPLIT(Tabella3[[#This Row],[PEC]],"@")</f>
        <v>comune.clainoconosteno</v>
      </c>
      <c r="D2148" s="50" t="str">
        <v>pec.regione.lombardia.it</v>
      </c>
    </row>
    <row r="2149" spans="1:4" ht="12" customHeight="1" x14ac:dyDescent="0.3">
      <c r="A2149" s="11" t="s">
        <v>3608</v>
      </c>
      <c r="B2149" s="11" t="s">
        <v>9894</v>
      </c>
      <c r="C2149" s="50" t="str" cm="1">
        <f t="array" ref="C2149:D2149">_xlfn.TEXTSPLIT(Tabella3[[#This Row],[PEC]],"@")</f>
        <v>comune.claut</v>
      </c>
      <c r="D2149" s="50" t="str">
        <v>certgov.fvg.it</v>
      </c>
    </row>
    <row r="2150" spans="1:4" ht="12" customHeight="1" x14ac:dyDescent="0.3">
      <c r="A2150" s="11" t="s">
        <v>3609</v>
      </c>
      <c r="B2150" s="11" t="s">
        <v>9895</v>
      </c>
      <c r="C2150" s="50" t="str" cm="1">
        <f t="array" ref="C2150:D2150">_xlfn.TEXTSPLIT(Tabella3[[#This Row],[PEC]],"@")</f>
        <v>comune.clauzetto</v>
      </c>
      <c r="D2150" s="50" t="str">
        <v>certgov.fvg.it</v>
      </c>
    </row>
    <row r="2151" spans="1:4" ht="12" customHeight="1" x14ac:dyDescent="0.3">
      <c r="A2151" s="11" t="s">
        <v>551</v>
      </c>
      <c r="B2151" s="11" t="s">
        <v>9896</v>
      </c>
      <c r="C2151" s="50" t="str" cm="1">
        <f t="array" ref="C2151:D2151">_xlfn.TEXTSPLIT(Tabella3[[#This Row],[PEC]],"@")</f>
        <v>postmaster</v>
      </c>
      <c r="D2151" s="50" t="str">
        <v>pec.clavesana.info</v>
      </c>
    </row>
    <row r="2152" spans="1:4" ht="12" customHeight="1" x14ac:dyDescent="0.3">
      <c r="A2152" s="11" t="s">
        <v>91</v>
      </c>
      <c r="B2152" s="11" t="s">
        <v>9897</v>
      </c>
      <c r="C2152" s="50" t="str" cm="1">
        <f t="array" ref="C2152:D2152">_xlfn.TEXTSPLIT(Tabella3[[#This Row],[PEC]],"@")</f>
        <v>comuneclaviere</v>
      </c>
      <c r="D2152" s="50" t="str">
        <v>legalmail.it</v>
      </c>
    </row>
    <row r="2153" spans="1:4" ht="12" customHeight="1" x14ac:dyDescent="0.3">
      <c r="A2153" s="11" t="s">
        <v>2761</v>
      </c>
      <c r="B2153" s="11" t="s">
        <v>9898</v>
      </c>
      <c r="C2153" s="50" t="str" cm="1">
        <f t="array" ref="C2153:D2153">_xlfn.TEXTSPLIT(Tabella3[[#This Row],[PEC]],"@")</f>
        <v>info</v>
      </c>
      <c r="D2153" s="50" t="str">
        <v>pec.comune.cles.tn.it</v>
      </c>
    </row>
    <row r="2154" spans="1:4" ht="12" customHeight="1" x14ac:dyDescent="0.3">
      <c r="A2154" s="11" t="s">
        <v>6584</v>
      </c>
      <c r="B2154" s="11" t="s">
        <v>9899</v>
      </c>
      <c r="C2154" s="50" t="str" cm="1">
        <f t="array" ref="C2154:D2154">_xlfn.TEXTSPLIT(Tabella3[[#This Row],[PEC]],"@")</f>
        <v>ufficioamministrativo</v>
      </c>
      <c r="D2154" s="50" t="str">
        <v>pec.comune.cleto.cs.it</v>
      </c>
    </row>
    <row r="2155" spans="1:4" ht="12" customHeight="1" x14ac:dyDescent="0.3">
      <c r="A2155" s="11" t="s">
        <v>1283</v>
      </c>
      <c r="B2155" s="11" t="s">
        <v>9900</v>
      </c>
      <c r="C2155" s="50" t="str" cm="1">
        <f t="array" ref="C2155:D2155">_xlfn.TEXTSPLIT(Tabella3[[#This Row],[PEC]],"@")</f>
        <v>comune.clivio</v>
      </c>
      <c r="D2155" s="50" t="str">
        <v>pec.regione.lombardia.it</v>
      </c>
    </row>
    <row r="2156" spans="1:4" ht="12" customHeight="1" x14ac:dyDescent="0.3">
      <c r="A2156" s="11" t="s">
        <v>1797</v>
      </c>
      <c r="B2156" s="11" t="s">
        <v>9901</v>
      </c>
      <c r="C2156" s="50" t="str" cm="1">
        <f t="array" ref="C2156:D2156">_xlfn.TEXTSPLIT(Tabella3[[#This Row],[PEC]],"@")</f>
        <v>protocollo</v>
      </c>
      <c r="D2156" s="50" t="str">
        <v>pec.comune.clusone.bg.it</v>
      </c>
    </row>
    <row r="2157" spans="1:4" ht="12" customHeight="1" x14ac:dyDescent="0.3">
      <c r="A2157" s="11" t="s">
        <v>92</v>
      </c>
      <c r="B2157" s="11" t="s">
        <v>9902</v>
      </c>
      <c r="C2157" s="50" t="str" cm="1">
        <f t="array" ref="C2157:D2157">_xlfn.TEXTSPLIT(Tabella3[[#This Row],[PEC]],"@")</f>
        <v>comune.coassolo</v>
      </c>
      <c r="D2157" s="50" t="str">
        <v>documentipec.com</v>
      </c>
    </row>
    <row r="2158" spans="1:4" ht="12" customHeight="1" x14ac:dyDescent="0.3">
      <c r="A2158" s="11" t="s">
        <v>93</v>
      </c>
      <c r="B2158" s="11" t="s">
        <v>9903</v>
      </c>
      <c r="C2158" s="50" t="str" cm="1">
        <f t="array" ref="C2158:D2158">_xlfn.TEXTSPLIT(Tabella3[[#This Row],[PEC]],"@")</f>
        <v>protocollo</v>
      </c>
      <c r="D2158" s="50" t="str">
        <v>pec.comune.coazze.to.it</v>
      </c>
    </row>
    <row r="2159" spans="1:4" ht="12" customHeight="1" x14ac:dyDescent="0.3">
      <c r="A2159" s="11" t="s">
        <v>769</v>
      </c>
      <c r="B2159" s="11" t="s">
        <v>9904</v>
      </c>
      <c r="C2159" s="50" t="str" cm="1">
        <f t="array" ref="C2159:D2159">_xlfn.TEXTSPLIT(Tabella3[[#This Row],[PEC]],"@")</f>
        <v>protocollo</v>
      </c>
      <c r="D2159" s="50" t="str">
        <v>pec.comune.coazzolo.at.it</v>
      </c>
    </row>
    <row r="2160" spans="1:4" ht="12" customHeight="1" x14ac:dyDescent="0.3">
      <c r="A2160" s="11" t="s">
        <v>2022</v>
      </c>
      <c r="B2160" s="11" t="s">
        <v>9905</v>
      </c>
      <c r="C2160" s="50" t="str" cm="1">
        <f t="array" ref="C2160:D2160">_xlfn.TEXTSPLIT(Tabella3[[#This Row],[PEC]],"@")</f>
        <v>protocollo</v>
      </c>
      <c r="D2160" s="50" t="str">
        <v>pec.comune.coccaglio.bs.it</v>
      </c>
    </row>
    <row r="2161" spans="1:4" ht="12" customHeight="1" x14ac:dyDescent="0.3">
      <c r="A2161" s="11" t="s">
        <v>770</v>
      </c>
      <c r="B2161" s="11" t="s">
        <v>9906</v>
      </c>
      <c r="C2161" s="50" t="str" cm="1">
        <f t="array" ref="C2161:D2161">_xlfn.TEXTSPLIT(Tabella3[[#This Row],[PEC]],"@")</f>
        <v>comune.cocconato.at</v>
      </c>
      <c r="D2161" s="50" t="str">
        <v>cert.legalmail.it</v>
      </c>
    </row>
    <row r="2162" spans="1:4" ht="12" customHeight="1" x14ac:dyDescent="0.3">
      <c r="A2162" s="11" t="s">
        <v>1284</v>
      </c>
      <c r="B2162" s="11" t="s">
        <v>9907</v>
      </c>
      <c r="C2162" s="50" t="str" cm="1">
        <f t="array" ref="C2162:D2162">_xlfn.TEXTSPLIT(Tabella3[[#This Row],[PEC]],"@")</f>
        <v>comune.cocquiotrevisago</v>
      </c>
      <c r="D2162" s="50" t="str">
        <v>pec.regione.lombardia.it</v>
      </c>
    </row>
    <row r="2163" spans="1:4" ht="12" customHeight="1" x14ac:dyDescent="0.3">
      <c r="A2163" s="11" t="s">
        <v>5204</v>
      </c>
      <c r="B2163" s="11" t="s">
        <v>9908</v>
      </c>
      <c r="C2163" s="50" t="str" cm="1">
        <f t="array" ref="C2163:D2163">_xlfn.TEXTSPLIT(Tabella3[[#This Row],[PEC]],"@")</f>
        <v>comune.cocullo</v>
      </c>
      <c r="D2163" s="50" t="str">
        <v>pec.it</v>
      </c>
    </row>
    <row r="2164" spans="1:4" ht="12" customHeight="1" x14ac:dyDescent="0.3">
      <c r="A2164" s="11" t="s">
        <v>3311</v>
      </c>
      <c r="B2164" s="11" t="s">
        <v>9909</v>
      </c>
      <c r="C2164" s="50" t="str" cm="1">
        <f t="array" ref="C2164:D2164">_xlfn.TEXTSPLIT(Tabella3[[#This Row],[PEC]],"@")</f>
        <v>codevigo.pd</v>
      </c>
      <c r="D2164" s="50" t="str">
        <v>cert.ip-veneto.net</v>
      </c>
    </row>
    <row r="2165" spans="1:4" ht="12" customHeight="1" x14ac:dyDescent="0.3">
      <c r="A2165" s="11" t="s">
        <v>2218</v>
      </c>
      <c r="B2165" s="11" t="s">
        <v>9910</v>
      </c>
      <c r="C2165" s="50" t="str" cm="1">
        <f t="array" ref="C2165:D2165">_xlfn.TEXTSPLIT(Tabella3[[#This Row],[PEC]],"@")</f>
        <v>comune.codevilla</v>
      </c>
      <c r="D2165" s="50" t="str">
        <v>pec.provincia.pv.it</v>
      </c>
    </row>
    <row r="2166" spans="1:4" ht="12" customHeight="1" x14ac:dyDescent="0.3">
      <c r="A2166" s="11" t="s">
        <v>4113</v>
      </c>
      <c r="B2166" s="11" t="s">
        <v>9911</v>
      </c>
      <c r="C2166" s="50" t="str" cm="1">
        <f t="array" ref="C2166:D2166">_xlfn.TEXTSPLIT(Tabella3[[#This Row],[PEC]],"@")</f>
        <v>comune.codigoro</v>
      </c>
      <c r="D2166" s="50" t="str">
        <v>cert.comune.codigoro.fe.it</v>
      </c>
    </row>
    <row r="2167" spans="1:4" ht="12" customHeight="1" x14ac:dyDescent="0.3">
      <c r="A2167" s="11" t="s">
        <v>3163</v>
      </c>
      <c r="B2167" s="11" t="s">
        <v>9912</v>
      </c>
      <c r="C2167" s="50" t="str" cm="1">
        <f t="array" ref="C2167:D2167">_xlfn.TEXTSPLIT(Tabella3[[#This Row],[PEC]],"@")</f>
        <v>info.comune.codogne.tv</v>
      </c>
      <c r="D2167" s="50" t="str">
        <v>pecveneto.it</v>
      </c>
    </row>
    <row r="2168" spans="1:4" ht="12" customHeight="1" x14ac:dyDescent="0.3">
      <c r="A2168" s="11" t="s">
        <v>2623</v>
      </c>
      <c r="B2168" s="11" t="s">
        <v>9913</v>
      </c>
      <c r="C2168" s="50" t="str" cm="1">
        <f t="array" ref="C2168:D2168">_xlfn.TEXTSPLIT(Tabella3[[#This Row],[PEC]],"@")</f>
        <v>protocollo</v>
      </c>
      <c r="D2168" s="50" t="str">
        <v>pec.comune.codogno.lo.it</v>
      </c>
    </row>
    <row r="2169" spans="1:4" ht="12" customHeight="1" x14ac:dyDescent="0.3">
      <c r="A2169" s="11" t="s">
        <v>3457</v>
      </c>
      <c r="B2169" s="11" t="s">
        <v>9914</v>
      </c>
      <c r="C2169" s="50" t="str" cm="1">
        <f t="array" ref="C2169:D2169">_xlfn.TEXTSPLIT(Tabella3[[#This Row],[PEC]],"@")</f>
        <v>comune.codroipo</v>
      </c>
      <c r="D2169" s="50" t="str">
        <v>certgov.fvg.it</v>
      </c>
    </row>
    <row r="2170" spans="1:4" ht="12" customHeight="1" x14ac:dyDescent="0.3">
      <c r="A2170" s="11" t="s">
        <v>7351</v>
      </c>
      <c r="B2170" s="11" t="s">
        <v>9915</v>
      </c>
      <c r="C2170" s="50" t="str" cm="1">
        <f t="array" ref="C2170:D2170">_xlfn.TEXTSPLIT(Tabella3[[#This Row],[PEC]],"@")</f>
        <v>protocollo.codrongianos</v>
      </c>
      <c r="D2170" s="50" t="str">
        <v>legalmail.it</v>
      </c>
    </row>
    <row r="2171" spans="1:4" ht="12" customHeight="1" x14ac:dyDescent="0.3">
      <c r="A2171" s="11" t="s">
        <v>1044</v>
      </c>
      <c r="B2171" s="11" t="s">
        <v>9916</v>
      </c>
      <c r="C2171" s="50" t="str" cm="1">
        <f t="array" ref="C2171:D2171">_xlfn.TEXTSPLIT(Tabella3[[#This Row],[PEC]],"@")</f>
        <v>coggiola</v>
      </c>
      <c r="D2171" s="50" t="str">
        <v>pec.ptbiellese.it</v>
      </c>
    </row>
    <row r="2172" spans="1:4" ht="12" customHeight="1" x14ac:dyDescent="0.3">
      <c r="A2172" s="11" t="s">
        <v>2686</v>
      </c>
      <c r="B2172" s="11" t="s">
        <v>9917</v>
      </c>
      <c r="C2172" s="50" t="str" cm="1">
        <f t="array" ref="C2172:D2172">_xlfn.TEXTSPLIT(Tabella3[[#This Row],[PEC]],"@")</f>
        <v>comune.cogliate</v>
      </c>
      <c r="D2172" s="50" t="str">
        <v>legalmail.it</v>
      </c>
    </row>
    <row r="2173" spans="1:4" ht="12" customHeight="1" x14ac:dyDescent="0.3">
      <c r="A2173" s="11" t="s">
        <v>1191</v>
      </c>
      <c r="B2173" s="11" t="s">
        <v>9918</v>
      </c>
      <c r="C2173" s="50" t="str" cm="1">
        <f t="array" ref="C2173:D2173">_xlfn.TEXTSPLIT(Tabella3[[#This Row],[PEC]],"@")</f>
        <v>protocollo</v>
      </c>
      <c r="D2173" s="50" t="str">
        <v>pec.comune.cogne.ao.it</v>
      </c>
    </row>
    <row r="2174" spans="1:4" ht="12" customHeight="1" x14ac:dyDescent="0.3">
      <c r="A2174" s="11" t="s">
        <v>3796</v>
      </c>
      <c r="B2174" s="11" t="s">
        <v>9919</v>
      </c>
      <c r="C2174" s="50" t="str" cm="1">
        <f t="array" ref="C2174:D2174">_xlfn.TEXTSPLIT(Tabella3[[#This Row],[PEC]],"@")</f>
        <v>protocollo</v>
      </c>
      <c r="D2174" s="50" t="str">
        <v>pec.comune.cogoleto.ge.it</v>
      </c>
    </row>
    <row r="2175" spans="1:4" ht="12" customHeight="1" x14ac:dyDescent="0.3">
      <c r="A2175" s="11" t="s">
        <v>3003</v>
      </c>
      <c r="B2175" s="11" t="s">
        <v>9920</v>
      </c>
      <c r="C2175" s="50" t="str" cm="1">
        <f t="array" ref="C2175:D2175">_xlfn.TEXTSPLIT(Tabella3[[#This Row],[PEC]],"@")</f>
        <v>protocollo.comune.cogollodelcengio.vi</v>
      </c>
      <c r="D2175" s="50" t="str">
        <v>pecveneto.it</v>
      </c>
    </row>
    <row r="2176" spans="1:4" ht="12" customHeight="1" x14ac:dyDescent="0.3">
      <c r="A2176" s="11" t="s">
        <v>3797</v>
      </c>
      <c r="B2176" s="11" t="s">
        <v>9921</v>
      </c>
      <c r="C2176" s="50" t="str" cm="1">
        <f t="array" ref="C2176:D2176">_xlfn.TEXTSPLIT(Tabella3[[#This Row],[PEC]],"@")</f>
        <v>protocollo.comune.cogorno.ge.it</v>
      </c>
      <c r="D2176" s="50" t="str">
        <v>legalmail.it</v>
      </c>
    </row>
    <row r="2177" spans="1:4" ht="12" customHeight="1" x14ac:dyDescent="0.3">
      <c r="A2177" s="11" t="s">
        <v>425</v>
      </c>
      <c r="B2177" s="11" t="s">
        <v>9922</v>
      </c>
      <c r="C2177" s="50" t="str" cm="1">
        <f t="array" ref="C2177:D2177">_xlfn.TEXTSPLIT(Tabella3[[#This Row],[PEC]],"@")</f>
        <v>colazza</v>
      </c>
      <c r="D2177" s="50" t="str">
        <v>cert.ruparpiemonte.it</v>
      </c>
    </row>
    <row r="2178" spans="1:4" ht="12" customHeight="1" x14ac:dyDescent="0.3">
      <c r="A2178" s="11" t="s">
        <v>9923</v>
      </c>
      <c r="B2178" s="11" t="s">
        <v>9924</v>
      </c>
      <c r="C2178" s="50" t="str" cm="1">
        <f t="array" ref="C2178:D2178">_xlfn.TEXTSPLIT(Tabella3[[#This Row],[PEC]],"@")</f>
        <v>comune.colceresa.vi</v>
      </c>
      <c r="D2178" s="50" t="str">
        <v>cert.ip-veneto.net</v>
      </c>
    </row>
    <row r="2179" spans="1:4" ht="12" customHeight="1" x14ac:dyDescent="0.3">
      <c r="A2179" s="11" t="s">
        <v>1798</v>
      </c>
      <c r="B2179" s="11" t="s">
        <v>9925</v>
      </c>
      <c r="C2179" s="50" t="str" cm="1">
        <f t="array" ref="C2179:D2179">_xlfn.TEXTSPLIT(Tabella3[[#This Row],[PEC]],"@")</f>
        <v>protocollo</v>
      </c>
      <c r="D2179" s="50" t="str">
        <v>pec.comune.colere.bg.it</v>
      </c>
    </row>
    <row r="2180" spans="1:4" ht="12" customHeight="1" x14ac:dyDescent="0.3">
      <c r="A2180" s="11" t="s">
        <v>5102</v>
      </c>
      <c r="B2180" s="11" t="s">
        <v>9926</v>
      </c>
      <c r="C2180" s="50" t="str" cm="1">
        <f t="array" ref="C2180:D2180">_xlfn.TEXTSPLIT(Tabella3[[#This Row],[PEC]],"@")</f>
        <v>comunecolfelice</v>
      </c>
      <c r="D2180" s="50" t="str">
        <v>arcmediapec.it</v>
      </c>
    </row>
    <row r="2181" spans="1:4" ht="12" customHeight="1" x14ac:dyDescent="0.3">
      <c r="A2181" s="11" t="s">
        <v>3891</v>
      </c>
      <c r="B2181" s="11" t="s">
        <v>9927</v>
      </c>
      <c r="C2181" s="50" t="str" cm="1">
        <f t="array" ref="C2181:D2181">_xlfn.TEXTSPLIT(Tabella3[[#This Row],[PEC]],"@")</f>
        <v>amministrazionecoli</v>
      </c>
      <c r="D2181" s="50" t="str">
        <v>pecimprese.it</v>
      </c>
    </row>
    <row r="2182" spans="1:4" ht="12" customHeight="1" x14ac:dyDescent="0.3">
      <c r="A2182" s="11" t="s">
        <v>2546</v>
      </c>
      <c r="B2182" s="11" t="s">
        <v>9928</v>
      </c>
      <c r="C2182" s="50" t="str" cm="1">
        <f t="array" ref="C2182:D2182">_xlfn.TEXTSPLIT(Tabella3[[#This Row],[PEC]],"@")</f>
        <v>colico</v>
      </c>
      <c r="D2182" s="50" t="str">
        <v>cert.legalmail.it</v>
      </c>
    </row>
    <row r="2183" spans="1:4" ht="12" customHeight="1" x14ac:dyDescent="0.3">
      <c r="A2183" s="11" t="s">
        <v>4866</v>
      </c>
      <c r="B2183" s="11" t="s">
        <v>9929</v>
      </c>
      <c r="C2183" s="50" t="str" cm="1">
        <f t="array" ref="C2183:D2183">_xlfn.TEXTSPLIT(Tabella3[[#This Row],[PEC]],"@")</f>
        <v>comunedicollalto</v>
      </c>
      <c r="D2183" s="50" t="str">
        <v>pec.it</v>
      </c>
    </row>
    <row r="2184" spans="1:4" ht="12" customHeight="1" x14ac:dyDescent="0.3">
      <c r="A2184" s="11" t="s">
        <v>5205</v>
      </c>
      <c r="B2184" s="11" t="s">
        <v>9930</v>
      </c>
      <c r="C2184" s="50" t="str" cm="1">
        <f t="array" ref="C2184:D2184">_xlfn.TEXTSPLIT(Tabella3[[#This Row],[PEC]],"@")</f>
        <v>comunedicollarmele</v>
      </c>
      <c r="D2184" s="50" t="str">
        <v>pec.it</v>
      </c>
    </row>
    <row r="2185" spans="1:4" ht="12" customHeight="1" x14ac:dyDescent="0.3">
      <c r="A2185" s="11" t="s">
        <v>4485</v>
      </c>
      <c r="B2185" s="11" t="s">
        <v>9931</v>
      </c>
      <c r="C2185" s="50" t="str" cm="1">
        <f t="array" ref="C2185:D2185">_xlfn.TEXTSPLIT(Tabella3[[#This Row],[PEC]],"@")</f>
        <v>comune.collazzone</v>
      </c>
      <c r="D2185" s="50" t="str">
        <v>postacert.umbria.it</v>
      </c>
    </row>
    <row r="2186" spans="1:4" ht="12" customHeight="1" x14ac:dyDescent="0.3">
      <c r="A2186" s="11" t="s">
        <v>2547</v>
      </c>
      <c r="B2186" s="11" t="s">
        <v>9932</v>
      </c>
      <c r="C2186" s="50" t="str" cm="1">
        <f t="array" ref="C2186:D2186">_xlfn.TEXTSPLIT(Tabella3[[#This Row],[PEC]],"@")</f>
        <v>protocollo</v>
      </c>
      <c r="D2186" s="50" t="str">
        <v>comune.collebrianza.legalmail.it</v>
      </c>
    </row>
    <row r="2187" spans="1:4" ht="12" customHeight="1" x14ac:dyDescent="0.3">
      <c r="A2187" s="11" t="s">
        <v>5492</v>
      </c>
      <c r="B2187" s="11" t="s">
        <v>9933</v>
      </c>
      <c r="C2187" s="50" t="str" cm="1">
        <f t="array" ref="C2187:D2187">_xlfn.TEXTSPLIT(Tabella3[[#This Row],[PEC]],"@")</f>
        <v>comune.danchisecb</v>
      </c>
      <c r="D2187" s="50" t="str">
        <v>legalmail.it</v>
      </c>
    </row>
    <row r="2188" spans="1:4" ht="12" customHeight="1" x14ac:dyDescent="0.3">
      <c r="A2188" s="11" t="s">
        <v>4867</v>
      </c>
      <c r="B2188" s="11" t="s">
        <v>9934</v>
      </c>
      <c r="C2188" s="50" t="str" cm="1">
        <f t="array" ref="C2188:D2188">_xlfn.TEXTSPLIT(Tabella3[[#This Row],[PEC]],"@")</f>
        <v>comunecolleditora</v>
      </c>
      <c r="D2188" s="50" t="str">
        <v>arubapec.it</v>
      </c>
    </row>
    <row r="2189" spans="1:4" ht="12" customHeight="1" x14ac:dyDescent="0.3">
      <c r="A2189" s="11" t="s">
        <v>4413</v>
      </c>
      <c r="B2189" s="11" t="s">
        <v>9935</v>
      </c>
      <c r="C2189" s="50" t="str" cm="1">
        <f t="array" ref="C2189:D2189">_xlfn.TEXTSPLIT(Tabella3[[#This Row],[PEC]],"@")</f>
        <v>comune.collevaldelsa</v>
      </c>
      <c r="D2189" s="50" t="str">
        <v>postecert.it</v>
      </c>
    </row>
    <row r="2190" spans="1:4" ht="12" customHeight="1" x14ac:dyDescent="0.3">
      <c r="A2190" s="11" t="s">
        <v>5104</v>
      </c>
      <c r="B2190" s="11" t="s">
        <v>9936</v>
      </c>
      <c r="C2190" s="50" t="str" cm="1">
        <f t="array" ref="C2190:D2190">_xlfn.TEXTSPLIT(Tabella3[[#This Row],[PEC]],"@")</f>
        <v>comunecollesanmagno</v>
      </c>
      <c r="D2190" s="50" t="str">
        <v>postecert.it</v>
      </c>
    </row>
    <row r="2191" spans="1:4" ht="12" customHeight="1" x14ac:dyDescent="0.3">
      <c r="A2191" s="11" t="s">
        <v>5737</v>
      </c>
      <c r="B2191" s="11" t="s">
        <v>9937</v>
      </c>
      <c r="C2191" s="50" t="str" cm="1">
        <f t="array" ref="C2191:D2191">_xlfn.TEXTSPLIT(Tabella3[[#This Row],[PEC]],"@")</f>
        <v>comune.collesannita</v>
      </c>
      <c r="D2191" s="50" t="str">
        <v>pcert.it</v>
      </c>
    </row>
    <row r="2192" spans="1:4" ht="12" customHeight="1" x14ac:dyDescent="0.3">
      <c r="A2192" s="11" t="s">
        <v>3098</v>
      </c>
      <c r="B2192" s="11" t="s">
        <v>9938</v>
      </c>
      <c r="C2192" s="50" t="str" cm="1">
        <f t="array" ref="C2192:D2192">_xlfn.TEXTSPLIT(Tabella3[[#This Row],[PEC]],"@")</f>
        <v>protocollo.comune.collesantalucia.bl</v>
      </c>
      <c r="D2192" s="50" t="str">
        <v>pecveneto.it</v>
      </c>
    </row>
    <row r="2193" spans="1:4" ht="12" customHeight="1" x14ac:dyDescent="0.3">
      <c r="A2193" s="11" t="s">
        <v>3164</v>
      </c>
      <c r="B2193" s="11" t="s">
        <v>9939</v>
      </c>
      <c r="C2193" s="50" t="str" cm="1">
        <f t="array" ref="C2193:D2193">_xlfn.TEXTSPLIT(Tabella3[[#This Row],[PEC]],"@")</f>
        <v>protocollo.comune.colleumberto.tv</v>
      </c>
      <c r="D2193" s="50" t="str">
        <v>pecveneto.it</v>
      </c>
    </row>
    <row r="2194" spans="1:4" ht="12" customHeight="1" x14ac:dyDescent="0.3">
      <c r="A2194" s="11" t="s">
        <v>2023</v>
      </c>
      <c r="B2194" s="11" t="s">
        <v>9940</v>
      </c>
      <c r="C2194" s="50" t="str" cm="1">
        <f t="array" ref="C2194:D2194">_xlfn.TEXTSPLIT(Tabella3[[#This Row],[PEC]],"@")</f>
        <v>protocollo</v>
      </c>
      <c r="D2194" s="50" t="str">
        <v>pec.comune.collebeato.bs.it</v>
      </c>
    </row>
    <row r="2195" spans="1:4" ht="12" customHeight="1" x14ac:dyDescent="0.3">
      <c r="A2195" s="11" t="s">
        <v>3931</v>
      </c>
      <c r="B2195" s="11" t="s">
        <v>9941</v>
      </c>
      <c r="C2195" s="50" t="str" cm="1">
        <f t="array" ref="C2195:D2195">_xlfn.TEXTSPLIT(Tabella3[[#This Row],[PEC]],"@")</f>
        <v>protocollo</v>
      </c>
      <c r="D2195" s="50" t="str">
        <v>postacert.comune.collecchio.pr.it</v>
      </c>
    </row>
    <row r="2196" spans="1:4" ht="12" customHeight="1" x14ac:dyDescent="0.3">
      <c r="A2196" s="11" t="s">
        <v>5337</v>
      </c>
      <c r="B2196" s="11" t="s">
        <v>9942</v>
      </c>
      <c r="C2196" s="50" t="str" cm="1">
        <f t="array" ref="C2196:D2196">_xlfn.TEXTSPLIT(Tabella3[[#This Row],[PEC]],"@")</f>
        <v>protocollo.collecorvino</v>
      </c>
      <c r="D2196" s="50" t="str">
        <v>raccomandata.eu</v>
      </c>
    </row>
    <row r="2197" spans="1:4" ht="12" customHeight="1" x14ac:dyDescent="0.3">
      <c r="A2197" s="11" t="s">
        <v>5293</v>
      </c>
      <c r="B2197" s="11" t="s">
        <v>9943</v>
      </c>
      <c r="C2197" s="50" t="str" cm="1">
        <f t="array" ref="C2197:D2197">_xlfn.TEXTSPLIT(Tabella3[[#This Row],[PEC]],"@")</f>
        <v>postacert</v>
      </c>
      <c r="D2197" s="50" t="str">
        <v>pec.comune.colledara.te.it</v>
      </c>
    </row>
    <row r="2198" spans="1:4" ht="12" customHeight="1" x14ac:dyDescent="0.3">
      <c r="A2198" s="11" t="s">
        <v>5393</v>
      </c>
      <c r="B2198" s="11" t="s">
        <v>9944</v>
      </c>
      <c r="C2198" s="50" t="str" cm="1">
        <f t="array" ref="C2198:D2198">_xlfn.TEXTSPLIT(Tabella3[[#This Row],[PEC]],"@")</f>
        <v>comune.colledimacine</v>
      </c>
      <c r="D2198" s="50" t="str">
        <v>pec.it</v>
      </c>
    </row>
    <row r="2199" spans="1:4" ht="12" customHeight="1" x14ac:dyDescent="0.3">
      <c r="A2199" s="11" t="s">
        <v>5394</v>
      </c>
      <c r="B2199" s="11" t="s">
        <v>9945</v>
      </c>
      <c r="C2199" s="50" t="str" cm="1">
        <f t="array" ref="C2199:D2199">_xlfn.TEXTSPLIT(Tabella3[[#This Row],[PEC]],"@")</f>
        <v>comunecolledimezzo</v>
      </c>
      <c r="D2199" s="50" t="str">
        <v>pec.it</v>
      </c>
    </row>
    <row r="2200" spans="1:4" ht="12" customHeight="1" x14ac:dyDescent="0.3">
      <c r="A2200" s="11" t="s">
        <v>4955</v>
      </c>
      <c r="B2200" s="11" t="s">
        <v>9946</v>
      </c>
      <c r="C2200" s="50" t="str" cm="1">
        <f t="array" ref="C2200:D2200">_xlfn.TEXTSPLIT(Tabella3[[#This Row],[PEC]],"@")</f>
        <v>comune.colleferro</v>
      </c>
      <c r="D2200" s="50" t="str">
        <v>legalmail.it</v>
      </c>
    </row>
    <row r="2201" spans="1:4" ht="12" customHeight="1" x14ac:dyDescent="0.3">
      <c r="A2201" s="11" t="s">
        <v>4868</v>
      </c>
      <c r="B2201" s="11" t="s">
        <v>9947</v>
      </c>
      <c r="C2201" s="50" t="str" cm="1">
        <f t="array" ref="C2201:D2201">_xlfn.TEXTSPLIT(Tabella3[[#This Row],[PEC]],"@")</f>
        <v>comune.collegiove.ri</v>
      </c>
      <c r="D2201" s="50" t="str">
        <v>legalmail.it</v>
      </c>
    </row>
    <row r="2202" spans="1:4" ht="12" customHeight="1" x14ac:dyDescent="0.3">
      <c r="A2202" s="11" t="s">
        <v>94</v>
      </c>
      <c r="B2202" s="11" t="s">
        <v>9948</v>
      </c>
      <c r="C2202" s="50" t="str" cm="1">
        <f t="array" ref="C2202:D2202">_xlfn.TEXTSPLIT(Tabella3[[#This Row],[PEC]],"@")</f>
        <v>posta</v>
      </c>
      <c r="D2202" s="50" t="str">
        <v>cert.comune.collegno.to.it</v>
      </c>
    </row>
    <row r="2203" spans="1:4" ht="12" customHeight="1" x14ac:dyDescent="0.3">
      <c r="A2203" s="11" t="s">
        <v>5206</v>
      </c>
      <c r="B2203" s="11" t="s">
        <v>9949</v>
      </c>
      <c r="C2203" s="50" t="str" cm="1">
        <f t="array" ref="C2203:D2203">_xlfn.TEXTSPLIT(Tabella3[[#This Row],[PEC]],"@")</f>
        <v>protocollo.comunedicollelongo</v>
      </c>
      <c r="D2203" s="50" t="str">
        <v>pec.it</v>
      </c>
    </row>
    <row r="2204" spans="1:4" ht="12" customHeight="1" x14ac:dyDescent="0.3">
      <c r="A2204" s="11" t="s">
        <v>5103</v>
      </c>
      <c r="B2204" s="11" t="s">
        <v>9950</v>
      </c>
      <c r="C2204" s="50" t="str" cm="1">
        <f t="array" ref="C2204:D2204">_xlfn.TEXTSPLIT(Tabella3[[#This Row],[PEC]],"@")</f>
        <v>comunedicollepardo</v>
      </c>
      <c r="D2204" s="50" t="str">
        <v>pec.it</v>
      </c>
    </row>
    <row r="2205" spans="1:4" ht="12" customHeight="1" x14ac:dyDescent="0.3">
      <c r="A2205" s="11" t="s">
        <v>6329</v>
      </c>
      <c r="B2205" s="11" t="s">
        <v>9951</v>
      </c>
      <c r="C2205" s="50" t="str" cm="1">
        <f t="array" ref="C2205:D2205">_xlfn.TEXTSPLIT(Tabella3[[#This Row],[PEC]],"@")</f>
        <v>comunecollepasso</v>
      </c>
      <c r="D2205" s="50" t="str">
        <v>pec.rupar.puglia.it</v>
      </c>
    </row>
    <row r="2206" spans="1:4" ht="12" customHeight="1" x14ac:dyDescent="0.3">
      <c r="A2206" s="11" t="s">
        <v>5207</v>
      </c>
      <c r="B2206" s="11" t="s">
        <v>9952</v>
      </c>
      <c r="C2206" s="50" t="str" cm="1">
        <f t="array" ref="C2206:D2206">_xlfn.TEXTSPLIT(Tabella3[[#This Row],[PEC]],"@")</f>
        <v>comune.collepietro.aq</v>
      </c>
      <c r="D2206" s="50" t="str">
        <v>legalmail.it</v>
      </c>
    </row>
    <row r="2207" spans="1:4" ht="12" customHeight="1" x14ac:dyDescent="0.3">
      <c r="A2207" s="11" t="s">
        <v>95</v>
      </c>
      <c r="B2207" s="11" t="s">
        <v>9953</v>
      </c>
      <c r="C2207" s="50" t="str" cm="1">
        <f t="array" ref="C2207:D2207">_xlfn.TEXTSPLIT(Tabella3[[#This Row],[PEC]],"@")</f>
        <v>colleretto.castelnuovo</v>
      </c>
      <c r="D2207" s="50" t="str">
        <v>cert.ruparpiemonte.it</v>
      </c>
    </row>
    <row r="2208" spans="1:4" ht="12" customHeight="1" x14ac:dyDescent="0.3">
      <c r="A2208" s="11" t="s">
        <v>96</v>
      </c>
      <c r="B2208" s="11" t="s">
        <v>9954</v>
      </c>
      <c r="C2208" s="50" t="str" cm="1">
        <f t="array" ref="C2208:D2208">_xlfn.TEXTSPLIT(Tabella3[[#This Row],[PEC]],"@")</f>
        <v>colleretto.giacosa</v>
      </c>
      <c r="D2208" s="50" t="str">
        <v>cert.ruparpiemonte.it</v>
      </c>
    </row>
    <row r="2209" spans="1:4" ht="12" customHeight="1" x14ac:dyDescent="0.3">
      <c r="A2209" s="11" t="s">
        <v>4319</v>
      </c>
      <c r="B2209" s="11" t="s">
        <v>9955</v>
      </c>
      <c r="C2209" s="50" t="str" cm="1">
        <f t="array" ref="C2209:D2209">_xlfn.TEXTSPLIT(Tabella3[[#This Row],[PEC]],"@")</f>
        <v>comune.collesalvetti</v>
      </c>
      <c r="D2209" s="50" t="str">
        <v>postacert.toscana.it</v>
      </c>
    </row>
    <row r="2210" spans="1:4" ht="12" customHeight="1" x14ac:dyDescent="0.3">
      <c r="A2210" s="11" t="s">
        <v>7001</v>
      </c>
      <c r="B2210" s="11" t="s">
        <v>9956</v>
      </c>
      <c r="C2210" s="50" t="str" cm="1">
        <f t="array" ref="C2210:D2210">_xlfn.TEXTSPLIT(Tabella3[[#This Row],[PEC]],"@")</f>
        <v>protocollo.comunecollesano</v>
      </c>
      <c r="D2210" s="50" t="str">
        <v>pec.it</v>
      </c>
    </row>
    <row r="2211" spans="1:4" ht="12" customHeight="1" x14ac:dyDescent="0.3">
      <c r="A2211" s="11" t="s">
        <v>5493</v>
      </c>
      <c r="B2211" s="11" t="s">
        <v>9957</v>
      </c>
      <c r="C2211" s="50" t="str" cm="1">
        <f t="array" ref="C2211:D2211">_xlfn.TEXTSPLIT(Tabella3[[#This Row],[PEC]],"@")</f>
        <v>comunecolletorto</v>
      </c>
      <c r="D2211" s="50" t="str">
        <v>postecert.it</v>
      </c>
    </row>
    <row r="2212" spans="1:4" ht="12" customHeight="1" x14ac:dyDescent="0.3">
      <c r="A2212" s="11" t="s">
        <v>4869</v>
      </c>
      <c r="B2212" s="11" t="s">
        <v>9958</v>
      </c>
      <c r="C2212" s="50" t="str" cm="1">
        <f t="array" ref="C2212:D2212">_xlfn.TEXTSPLIT(Tabella3[[#This Row],[PEC]],"@")</f>
        <v>info</v>
      </c>
      <c r="D2212" s="50" t="str">
        <v>pec.comune.collevecchio.ri.it</v>
      </c>
    </row>
    <row r="2213" spans="1:4" ht="12" customHeight="1" x14ac:dyDescent="0.3">
      <c r="A2213" s="11" t="s">
        <v>5573</v>
      </c>
      <c r="B2213" s="11" t="s">
        <v>9959</v>
      </c>
      <c r="C2213" s="50" t="str" cm="1">
        <f t="array" ref="C2213:D2213">_xlfn.TEXTSPLIT(Tabella3[[#This Row],[PEC]],"@")</f>
        <v>colliavolturno</v>
      </c>
      <c r="D2213" s="50" t="str">
        <v>pec.it</v>
      </c>
    </row>
    <row r="2214" spans="1:4" ht="12" customHeight="1" x14ac:dyDescent="0.3">
      <c r="A2214" s="11" t="s">
        <v>4612</v>
      </c>
      <c r="B2214" s="11" t="s">
        <v>9960</v>
      </c>
      <c r="C2214" s="50" t="str" cm="1">
        <f t="array" ref="C2214:D2214">_xlfn.TEXTSPLIT(Tabella3[[#This Row],[PEC]],"@")</f>
        <v>comune.collialmetauro</v>
      </c>
      <c r="D2214" s="50" t="str">
        <v>pecitaly.it</v>
      </c>
    </row>
    <row r="2215" spans="1:4" ht="12" customHeight="1" x14ac:dyDescent="0.3">
      <c r="A2215" s="11" t="s">
        <v>4725</v>
      </c>
      <c r="B2215" s="11" t="s">
        <v>9961</v>
      </c>
      <c r="C2215" s="50" t="str" cm="1">
        <f t="array" ref="C2215:D2215">_xlfn.TEXTSPLIT(Tabella3[[#This Row],[PEC]],"@")</f>
        <v>comune.collideltronto</v>
      </c>
      <c r="D2215" s="50" t="str">
        <v>postcert.it</v>
      </c>
    </row>
    <row r="2216" spans="1:4" ht="12" customHeight="1" x14ac:dyDescent="0.3">
      <c r="A2216" s="11" t="s">
        <v>4870</v>
      </c>
      <c r="B2216" s="11" t="s">
        <v>9962</v>
      </c>
      <c r="C2216" s="50" t="str" cm="1">
        <f t="array" ref="C2216:D2216">_xlfn.TEXTSPLIT(Tabella3[[#This Row],[PEC]],"@")</f>
        <v>amministrazione</v>
      </c>
      <c r="D2216" s="50" t="str">
        <v>pec.collisulvelino.org</v>
      </c>
    </row>
    <row r="2217" spans="1:4" ht="12" customHeight="1" x14ac:dyDescent="0.3">
      <c r="A2217" s="11" t="s">
        <v>9963</v>
      </c>
      <c r="B2217" s="11" t="s">
        <v>9964</v>
      </c>
      <c r="C2217" s="50" t="str" cm="1">
        <f t="array" ref="C2217:D2217">_xlfn.TEXTSPLIT(Tabella3[[#This Row],[PEC]],"@")</f>
        <v>comune.colliverdi</v>
      </c>
      <c r="D2217" s="50" t="str">
        <v>legalpec.it</v>
      </c>
    </row>
    <row r="2218" spans="1:4" ht="12" customHeight="1" x14ac:dyDescent="0.3">
      <c r="A2218" s="11" t="s">
        <v>6043</v>
      </c>
      <c r="B2218" s="11" t="s">
        <v>9965</v>
      </c>
      <c r="C2218" s="50" t="str" cm="1">
        <f t="array" ref="C2218:D2218">_xlfn.TEXTSPLIT(Tabella3[[#This Row],[PEC]],"@")</f>
        <v>protocollo.colliano</v>
      </c>
      <c r="D2218" s="50" t="str">
        <v>asmepec.it</v>
      </c>
    </row>
    <row r="2219" spans="1:4" ht="12" customHeight="1" x14ac:dyDescent="0.3">
      <c r="A2219" s="11" t="s">
        <v>7602</v>
      </c>
      <c r="B2219" s="11" t="s">
        <v>9966</v>
      </c>
      <c r="C2219" s="50" t="str" cm="1">
        <f t="array" ref="C2219:D2219">_xlfn.TEXTSPLIT(Tabella3[[#This Row],[PEC]],"@")</f>
        <v>info</v>
      </c>
      <c r="D2219" s="50" t="str">
        <v>pec.comune.collinas.vs.it</v>
      </c>
    </row>
    <row r="2220" spans="1:4" ht="12" customHeight="1" x14ac:dyDescent="0.3">
      <c r="A2220" s="11" t="s">
        <v>2024</v>
      </c>
      <c r="B2220" s="11" t="s">
        <v>9967</v>
      </c>
      <c r="C2220" s="50" t="str" cm="1">
        <f t="array" ref="C2220:D2220">_xlfn.TEXTSPLIT(Tabella3[[#This Row],[PEC]],"@")</f>
        <v>protocollo</v>
      </c>
      <c r="D2220" s="50" t="str">
        <v>pec.comune.collio.bs.it</v>
      </c>
    </row>
    <row r="2221" spans="1:4" ht="12" customHeight="1" x14ac:dyDescent="0.3">
      <c r="A2221" s="11" t="s">
        <v>338</v>
      </c>
      <c r="B2221" s="11" t="s">
        <v>9968</v>
      </c>
      <c r="C2221" s="50" t="str" cm="1">
        <f t="array" ref="C2221:D2221">_xlfn.TEXTSPLIT(Tabella3[[#This Row],[PEC]],"@")</f>
        <v>protocollo</v>
      </c>
      <c r="D2221" s="50" t="str">
        <v>pec.comune.collobiano.vc.it</v>
      </c>
    </row>
    <row r="2222" spans="1:4" ht="12" customHeight="1" x14ac:dyDescent="0.3">
      <c r="A2222" s="11" t="s">
        <v>3458</v>
      </c>
      <c r="B2222" s="11" t="s">
        <v>9969</v>
      </c>
      <c r="C2222" s="50" t="str" cm="1">
        <f t="array" ref="C2222:D2222">_xlfn.TEXTSPLIT(Tabella3[[#This Row],[PEC]],"@")</f>
        <v>comune.colloredodimontealbano</v>
      </c>
      <c r="D2222" s="50" t="str">
        <v>certgov.fvg.it</v>
      </c>
    </row>
    <row r="2223" spans="1:4" ht="12" customHeight="1" x14ac:dyDescent="0.3">
      <c r="A2223" s="11" t="s">
        <v>4673</v>
      </c>
      <c r="B2223" s="11" t="s">
        <v>9970</v>
      </c>
      <c r="C2223" s="50" t="str" cm="1">
        <f t="array" ref="C2223:D2223">_xlfn.TEXTSPLIT(Tabella3[[#This Row],[PEC]],"@")</f>
        <v>comune.colmurano.mc</v>
      </c>
      <c r="D2223" s="50" t="str">
        <v>legalmail.it</v>
      </c>
    </row>
    <row r="2224" spans="1:4" ht="12" customHeight="1" x14ac:dyDescent="0.3">
      <c r="A2224" s="11" t="s">
        <v>6518</v>
      </c>
      <c r="B2224" s="11" t="s">
        <v>9971</v>
      </c>
      <c r="C2224" s="50" t="str" cm="1">
        <f t="array" ref="C2224:D2224">_xlfn.TEXTSPLIT(Tabella3[[#This Row],[PEC]],"@")</f>
        <v>comune.colobraro</v>
      </c>
      <c r="D2224" s="50" t="str">
        <v>cert.ruparbasilicata.it</v>
      </c>
    </row>
    <row r="2225" spans="1:4" ht="12" customHeight="1" x14ac:dyDescent="0.3">
      <c r="A2225" s="11" t="s">
        <v>2904</v>
      </c>
      <c r="B2225" s="11" t="s">
        <v>9972</v>
      </c>
      <c r="C2225" s="50" t="str" cm="1">
        <f t="array" ref="C2225:D2225">_xlfn.TEXTSPLIT(Tabella3[[#This Row],[PEC]],"@")</f>
        <v>colognaveneta.vr</v>
      </c>
      <c r="D2225" s="50" t="str">
        <v>cert.ip-veneto.net</v>
      </c>
    </row>
    <row r="2226" spans="1:4" ht="12" customHeight="1" x14ac:dyDescent="0.3">
      <c r="A2226" s="11" t="s">
        <v>2025</v>
      </c>
      <c r="B2226" s="11" t="s">
        <v>9973</v>
      </c>
      <c r="C2226" s="50" t="str" cm="1">
        <f t="array" ref="C2226:D2226">_xlfn.TEXTSPLIT(Tabella3[[#This Row],[PEC]],"@")</f>
        <v>comune.cologne</v>
      </c>
      <c r="D2226" s="50" t="str">
        <v>pec.regione.lombardia.it</v>
      </c>
    </row>
    <row r="2227" spans="1:4" ht="12" customHeight="1" x14ac:dyDescent="0.3">
      <c r="A2227" s="11" t="s">
        <v>1799</v>
      </c>
      <c r="B2227" s="11" t="s">
        <v>9974</v>
      </c>
      <c r="C2227" s="50" t="str" cm="1">
        <f t="array" ref="C2227:D2227">_xlfn.TEXTSPLIT(Tabella3[[#This Row],[PEC]],"@")</f>
        <v>comune.colognoalserio</v>
      </c>
      <c r="D2227" s="50" t="str">
        <v>postecert.it</v>
      </c>
    </row>
    <row r="2228" spans="1:4" ht="12" customHeight="1" x14ac:dyDescent="0.3">
      <c r="A2228" s="11" t="s">
        <v>1631</v>
      </c>
      <c r="B2228" s="11" t="s">
        <v>9975</v>
      </c>
      <c r="C2228" s="50" t="str" cm="1">
        <f t="array" ref="C2228:D2228">_xlfn.TEXTSPLIT(Tabella3[[#This Row],[PEC]],"@")</f>
        <v>protocollo.comunecolognomonzese</v>
      </c>
      <c r="D2228" s="50" t="str">
        <v>legalmail.it</v>
      </c>
    </row>
    <row r="2229" spans="1:4" ht="12" customHeight="1" x14ac:dyDescent="0.3">
      <c r="A2229" s="11" t="s">
        <v>2905</v>
      </c>
      <c r="B2229" s="11" t="s">
        <v>9976</v>
      </c>
      <c r="C2229" s="50" t="str" cm="1">
        <f t="array" ref="C2229:D2229">_xlfn.TEXTSPLIT(Tabella3[[#This Row],[PEC]],"@")</f>
        <v>colognolaaicolli.vr</v>
      </c>
      <c r="D2229" s="50" t="str">
        <v>cert.ip-veneto.net</v>
      </c>
    </row>
    <row r="2230" spans="1:4" ht="12" customHeight="1" x14ac:dyDescent="0.3">
      <c r="A2230" s="11" t="s">
        <v>4956</v>
      </c>
      <c r="B2230" s="11" t="s">
        <v>9977</v>
      </c>
      <c r="C2230" s="50" t="str" cm="1">
        <f t="array" ref="C2230:D2230">_xlfn.TEXTSPLIT(Tabella3[[#This Row],[PEC]],"@")</f>
        <v>info</v>
      </c>
      <c r="D2230" s="50" t="str">
        <v>pec.comunedicolonna.it</v>
      </c>
    </row>
    <row r="2231" spans="1:4" ht="12" customHeight="1" x14ac:dyDescent="0.3">
      <c r="A2231" s="11" t="s">
        <v>5294</v>
      </c>
      <c r="B2231" s="11" t="s">
        <v>9978</v>
      </c>
      <c r="C2231" s="50" t="str" cm="1">
        <f t="array" ref="C2231:D2231">_xlfn.TEXTSPLIT(Tabella3[[#This Row],[PEC]],"@")</f>
        <v>comune.colonnella</v>
      </c>
      <c r="D2231" s="50" t="str">
        <v>pec.it</v>
      </c>
    </row>
    <row r="2232" spans="1:4" ht="12" customHeight="1" x14ac:dyDescent="0.3">
      <c r="A2232" s="11" t="s">
        <v>1414</v>
      </c>
      <c r="B2232" s="11" t="s">
        <v>9979</v>
      </c>
      <c r="C2232" s="50" t="str" cm="1">
        <f t="array" ref="C2232:D2232">_xlfn.TEXTSPLIT(Tabella3[[#This Row],[PEC]],"@")</f>
        <v>colonno</v>
      </c>
      <c r="D2232" s="50" t="str">
        <v>pec.comune.colonno.co.it</v>
      </c>
    </row>
    <row r="2233" spans="1:4" ht="12" customHeight="1" x14ac:dyDescent="0.3">
      <c r="A2233" s="11" t="s">
        <v>1537</v>
      </c>
      <c r="B2233" s="11" t="s">
        <v>9980</v>
      </c>
      <c r="C2233" s="50" t="str" cm="1">
        <f t="array" ref="C2233:D2233">_xlfn.TEXTSPLIT(Tabella3[[#This Row],[PEC]],"@")</f>
        <v>protocollo.colorina</v>
      </c>
      <c r="D2233" s="50" t="str">
        <v>cert.provincia.so.it</v>
      </c>
    </row>
    <row r="2234" spans="1:4" ht="12" customHeight="1" x14ac:dyDescent="0.3">
      <c r="A2234" s="11" t="s">
        <v>3932</v>
      </c>
      <c r="B2234" s="11" t="s">
        <v>9981</v>
      </c>
      <c r="C2234" s="50" t="str" cm="1">
        <f t="array" ref="C2234:D2234">_xlfn.TEXTSPLIT(Tabella3[[#This Row],[PEC]],"@")</f>
        <v>protocollo</v>
      </c>
      <c r="D2234" s="50" t="str">
        <v>postacert.comune.colorno.pr.it</v>
      </c>
    </row>
    <row r="2235" spans="1:4" ht="12" customHeight="1" x14ac:dyDescent="0.3">
      <c r="A2235" s="11" t="s">
        <v>6585</v>
      </c>
      <c r="B2235" s="11" t="s">
        <v>9982</v>
      </c>
      <c r="C2235" s="50" t="str" cm="1">
        <f t="array" ref="C2235:D2235">_xlfn.TEXTSPLIT(Tabella3[[#This Row],[PEC]],"@")</f>
        <v>amministrativo.colosimi</v>
      </c>
      <c r="D2235" s="50" t="str">
        <v>asmepec.it</v>
      </c>
    </row>
    <row r="2236" spans="1:4" ht="12" customHeight="1" x14ac:dyDescent="0.3">
      <c r="A2236" s="11" t="s">
        <v>1632</v>
      </c>
      <c r="B2236" s="11" t="s">
        <v>9983</v>
      </c>
      <c r="C2236" s="50" t="str" cm="1">
        <f t="array" ref="C2236:D2236">_xlfn.TEXTSPLIT(Tabella3[[#This Row],[PEC]],"@")</f>
        <v>comune.colturano</v>
      </c>
      <c r="D2236" s="50" t="str">
        <v>legalmail.it</v>
      </c>
    </row>
    <row r="2237" spans="1:4" ht="12" customHeight="1" x14ac:dyDescent="0.3">
      <c r="A2237" s="11" t="s">
        <v>1511</v>
      </c>
      <c r="B2237" s="11" t="s">
        <v>9984</v>
      </c>
      <c r="C2237" s="50" t="str" cm="1">
        <f t="array" ref="C2237:D2237">_xlfn.TEXTSPLIT(Tabella3[[#This Row],[PEC]],"@")</f>
        <v>comune.colverde</v>
      </c>
      <c r="D2237" s="50" t="str">
        <v>legalmail.it</v>
      </c>
    </row>
    <row r="2238" spans="1:4" ht="12" customHeight="1" x14ac:dyDescent="0.3">
      <c r="A2238" s="11" t="s">
        <v>1800</v>
      </c>
      <c r="B2238" s="11" t="s">
        <v>9985</v>
      </c>
      <c r="C2238" s="50" t="str" cm="1">
        <f t="array" ref="C2238:D2238">_xlfn.TEXTSPLIT(Tabella3[[#This Row],[PEC]],"@")</f>
        <v>segreteria</v>
      </c>
      <c r="D2238" s="50" t="str">
        <v>pec.comune.colzate.bg.it</v>
      </c>
    </row>
    <row r="2239" spans="1:4" ht="12" customHeight="1" x14ac:dyDescent="0.3">
      <c r="A2239" s="11" t="s">
        <v>1285</v>
      </c>
      <c r="B2239" s="11" t="s">
        <v>9986</v>
      </c>
      <c r="C2239" s="50" t="str" cm="1">
        <f t="array" ref="C2239:D2239">_xlfn.TEXTSPLIT(Tabella3[[#This Row],[PEC]],"@")</f>
        <v>comune.comabbio</v>
      </c>
      <c r="D2239" s="50" t="str">
        <v>legalmail.it</v>
      </c>
    </row>
    <row r="2240" spans="1:4" ht="12" customHeight="1" x14ac:dyDescent="0.3">
      <c r="A2240" s="11" t="s">
        <v>4114</v>
      </c>
      <c r="B2240" s="11" t="s">
        <v>9987</v>
      </c>
      <c r="C2240" s="50" t="str" cm="1">
        <f t="array" ref="C2240:D2240">_xlfn.TEXTSPLIT(Tabella3[[#This Row],[PEC]],"@")</f>
        <v>comune.comacchio</v>
      </c>
      <c r="D2240" s="50" t="str">
        <v>cert.comune.comacchio.fe.it</v>
      </c>
    </row>
    <row r="2241" spans="1:4" ht="12" customHeight="1" x14ac:dyDescent="0.3">
      <c r="A2241" s="11" t="s">
        <v>4206</v>
      </c>
      <c r="B2241" s="11" t="s">
        <v>9988</v>
      </c>
      <c r="C2241" s="50" t="str" cm="1">
        <f t="array" ref="C2241:D2241">_xlfn.TEXTSPLIT(Tabella3[[#This Row],[PEC]],"@")</f>
        <v>comune.comano</v>
      </c>
      <c r="D2241" s="50" t="str">
        <v>postacert.toscana.it</v>
      </c>
    </row>
    <row r="2242" spans="1:4" ht="12" customHeight="1" x14ac:dyDescent="0.3">
      <c r="A2242" s="11" t="s">
        <v>2856</v>
      </c>
      <c r="B2242" s="11" t="s">
        <v>9989</v>
      </c>
      <c r="C2242" s="50" t="str" cm="1">
        <f t="array" ref="C2242:D2242">_xlfn.TEXTSPLIT(Tabella3[[#This Row],[PEC]],"@")</f>
        <v>segreteria</v>
      </c>
      <c r="D2242" s="50" t="str">
        <v>pec.comune.comanoterme.tn.it</v>
      </c>
    </row>
    <row r="2243" spans="1:4" ht="12" customHeight="1" x14ac:dyDescent="0.3">
      <c r="A2243" s="11" t="s">
        <v>2624</v>
      </c>
      <c r="B2243" s="11" t="s">
        <v>9990</v>
      </c>
      <c r="C2243" s="50" t="str" cm="1">
        <f t="array" ref="C2243:D2243">_xlfn.TEXTSPLIT(Tabella3[[#This Row],[PEC]],"@")</f>
        <v>comune.comazzo</v>
      </c>
      <c r="D2243" s="50" t="str">
        <v>pec.regione.lombardia.it</v>
      </c>
    </row>
    <row r="2244" spans="1:4" ht="12" customHeight="1" x14ac:dyDescent="0.3">
      <c r="A2244" s="11" t="s">
        <v>3459</v>
      </c>
      <c r="B2244" s="11" t="s">
        <v>9991</v>
      </c>
      <c r="C2244" s="50" t="str" cm="1">
        <f t="array" ref="C2244:D2244">_xlfn.TEXTSPLIT(Tabella3[[#This Row],[PEC]],"@")</f>
        <v>comune.comeglians</v>
      </c>
      <c r="D2244" s="50" t="str">
        <v>certgov.fvg.it</v>
      </c>
    </row>
    <row r="2245" spans="1:4" ht="12" customHeight="1" x14ac:dyDescent="0.3">
      <c r="A2245" s="11" t="s">
        <v>3099</v>
      </c>
      <c r="B2245" s="11" t="s">
        <v>9992</v>
      </c>
      <c r="C2245" s="50" t="str" cm="1">
        <f t="array" ref="C2245:D2245">_xlfn.TEXTSPLIT(Tabella3[[#This Row],[PEC]],"@")</f>
        <v>comune.comelicosuperiore</v>
      </c>
      <c r="D2245" s="50" t="str">
        <v>pec.it</v>
      </c>
    </row>
    <row r="2246" spans="1:4" ht="12" customHeight="1" x14ac:dyDescent="0.3">
      <c r="A2246" s="11" t="s">
        <v>1286</v>
      </c>
      <c r="B2246" s="11" t="s">
        <v>9993</v>
      </c>
      <c r="C2246" s="50" t="str" cm="1">
        <f t="array" ref="C2246:D2246">_xlfn.TEXTSPLIT(Tabella3[[#This Row],[PEC]],"@")</f>
        <v>comune.comerio</v>
      </c>
      <c r="D2246" s="50" t="str">
        <v>legalmail.it</v>
      </c>
    </row>
    <row r="2247" spans="1:4" ht="12" customHeight="1" x14ac:dyDescent="0.3">
      <c r="A2247" s="11" t="s">
        <v>2026</v>
      </c>
      <c r="B2247" s="11" t="s">
        <v>9994</v>
      </c>
      <c r="C2247" s="50" t="str" cm="1">
        <f t="array" ref="C2247:D2247">_xlfn.TEXTSPLIT(Tabella3[[#This Row],[PEC]],"@")</f>
        <v>protocollo</v>
      </c>
      <c r="D2247" s="50" t="str">
        <v>pec.comune.comezzanocizzago.bs.it</v>
      </c>
    </row>
    <row r="2248" spans="1:4" ht="12" customHeight="1" x14ac:dyDescent="0.3">
      <c r="A2248" s="11" t="s">
        <v>426</v>
      </c>
      <c r="B2248" s="11" t="s">
        <v>9995</v>
      </c>
      <c r="C2248" s="50" t="str" cm="1">
        <f t="array" ref="C2248:D2248">_xlfn.TEXTSPLIT(Tabella3[[#This Row],[PEC]],"@")</f>
        <v>comignago</v>
      </c>
      <c r="D2248" s="50" t="str">
        <v>cert.ruparpiemonte.it</v>
      </c>
    </row>
    <row r="2249" spans="1:4" ht="12" customHeight="1" x14ac:dyDescent="0.3">
      <c r="A2249" s="11" t="s">
        <v>7296</v>
      </c>
      <c r="B2249" s="11" t="s">
        <v>9996</v>
      </c>
      <c r="C2249" s="50" t="str" cm="1">
        <f t="array" ref="C2249:D2249">_xlfn.TEXTSPLIT(Tabella3[[#This Row],[PEC]],"@")</f>
        <v>protocollo</v>
      </c>
      <c r="D2249" s="50" t="str">
        <v>pec.comune.comiso.it</v>
      </c>
    </row>
    <row r="2250" spans="1:4" ht="12" customHeight="1" x14ac:dyDescent="0.3">
      <c r="A2250" s="11" t="s">
        <v>7168</v>
      </c>
      <c r="B2250" s="11" t="s">
        <v>9997</v>
      </c>
      <c r="C2250" s="50" t="str" cm="1">
        <f t="array" ref="C2250:D2250">_xlfn.TEXTSPLIT(Tabella3[[#This Row],[PEC]],"@")</f>
        <v>anagrafe</v>
      </c>
      <c r="D2250" s="50" t="str">
        <v>pec.comune.comitini.ag.it</v>
      </c>
    </row>
    <row r="2251" spans="1:4" ht="12" customHeight="1" x14ac:dyDescent="0.3">
      <c r="A2251" s="11" t="s">
        <v>5819</v>
      </c>
      <c r="B2251" s="11" t="s">
        <v>9998</v>
      </c>
      <c r="C2251" s="50" t="str" cm="1">
        <f t="array" ref="C2251:D2251">_xlfn.TEXTSPLIT(Tabella3[[#This Row],[PEC]],"@")</f>
        <v>protocollo.comiziano</v>
      </c>
      <c r="D2251" s="50" t="str">
        <v xml:space="preserve">asmepec.it   </v>
      </c>
    </row>
    <row r="2252" spans="1:4" ht="12" customHeight="1" x14ac:dyDescent="0.3">
      <c r="A2252" s="11" t="s">
        <v>2478</v>
      </c>
      <c r="B2252" s="11" t="s">
        <v>9999</v>
      </c>
      <c r="C2252" s="50" t="str" cm="1">
        <f t="array" ref="C2252:D2252">_xlfn.TEXTSPLIT(Tabella3[[#This Row],[PEC]],"@")</f>
        <v>comune.commessaggio</v>
      </c>
      <c r="D2252" s="50" t="str">
        <v>pec.regione.lombardia.it</v>
      </c>
    </row>
    <row r="2253" spans="1:4" ht="12" customHeight="1" x14ac:dyDescent="0.3">
      <c r="A2253" s="11" t="s">
        <v>2762</v>
      </c>
      <c r="B2253" s="11" t="s">
        <v>10000</v>
      </c>
      <c r="C2253" s="50" t="str" cm="1">
        <f t="array" ref="C2253:D2253">_xlfn.TEXTSPLIT(Tabella3[[#This Row],[PEC]],"@")</f>
        <v>comune</v>
      </c>
      <c r="D2253" s="50" t="str">
        <v>pec.comune.commezzadura.tn.it</v>
      </c>
    </row>
    <row r="2254" spans="1:4" ht="12" customHeight="1" x14ac:dyDescent="0.3">
      <c r="A2254" s="11" t="s">
        <v>1415</v>
      </c>
      <c r="B2254" s="11" t="s">
        <v>10001</v>
      </c>
      <c r="C2254" s="50" t="str" cm="1">
        <f t="array" ref="C2254:D2254">_xlfn.TEXTSPLIT(Tabella3[[#This Row],[PEC]],"@")</f>
        <v>comune.como</v>
      </c>
      <c r="D2254" s="50" t="str">
        <v>comune.pec.como.it</v>
      </c>
    </row>
    <row r="2255" spans="1:4" ht="12" customHeight="1" x14ac:dyDescent="0.3">
      <c r="A2255" s="11" t="s">
        <v>3933</v>
      </c>
      <c r="B2255" s="11" t="s">
        <v>10002</v>
      </c>
      <c r="C2255" s="50" t="str" cm="1">
        <f t="array" ref="C2255:D2255">_xlfn.TEXTSPLIT(Tabella3[[#This Row],[PEC]],"@")</f>
        <v>protocollo</v>
      </c>
      <c r="D2255" s="50" t="str">
        <v>postacert.comune.compiano.pr.it</v>
      </c>
    </row>
    <row r="2256" spans="1:4" ht="12" customHeight="1" x14ac:dyDescent="0.3">
      <c r="A2256" s="11" t="s">
        <v>1801</v>
      </c>
      <c r="B2256" s="11" t="s">
        <v>10003</v>
      </c>
      <c r="C2256" s="50" t="str" cm="1">
        <f t="array" ref="C2256:D2256">_xlfn.TEXTSPLIT(Tabella3[[#This Row],[PEC]],"@")</f>
        <v>comune.comun_nuovo</v>
      </c>
      <c r="D2256" s="50" t="str">
        <v>pec.regione.lombardia.it</v>
      </c>
    </row>
    <row r="2257" spans="1:4" ht="12" customHeight="1" x14ac:dyDescent="0.3">
      <c r="A2257" s="11" t="s">
        <v>4726</v>
      </c>
      <c r="B2257" s="11" t="s">
        <v>10004</v>
      </c>
      <c r="C2257" s="50" t="str" cm="1">
        <f t="array" ref="C2257:D2257">_xlfn.TEXTSPLIT(Tabella3[[#This Row],[PEC]],"@")</f>
        <v>protocollo</v>
      </c>
      <c r="D2257" s="50" t="str">
        <v>pec.comune.comunanza.ap.it</v>
      </c>
    </row>
    <row r="2258" spans="1:4" ht="12" customHeight="1" x14ac:dyDescent="0.3">
      <c r="A2258" s="11" t="s">
        <v>3247</v>
      </c>
      <c r="B2258" s="11" t="s">
        <v>10005</v>
      </c>
      <c r="C2258" s="50" t="str" cm="1">
        <f t="array" ref="C2258:D2258">_xlfn.TEXTSPLIT(Tabella3[[#This Row],[PEC]],"@")</f>
        <v>comune.cona</v>
      </c>
      <c r="D2258" s="50" t="str">
        <v>pec.it</v>
      </c>
    </row>
    <row r="2259" spans="1:4" ht="12" customHeight="1" x14ac:dyDescent="0.3">
      <c r="A2259" s="11" t="s">
        <v>5574</v>
      </c>
      <c r="B2259" s="11" t="s">
        <v>10006</v>
      </c>
      <c r="C2259" s="50" t="str" cm="1">
        <f t="array" ref="C2259:D2259">_xlfn.TEXTSPLIT(Tabella3[[#This Row],[PEC]],"@")</f>
        <v>comune.concacasale</v>
      </c>
      <c r="D2259" s="50" t="str">
        <v>cert.regione.molise.it</v>
      </c>
    </row>
    <row r="2260" spans="1:4" ht="12" customHeight="1" x14ac:dyDescent="0.3">
      <c r="A2260" s="11" t="s">
        <v>6044</v>
      </c>
      <c r="B2260" s="11" t="s">
        <v>10007</v>
      </c>
      <c r="C2260" s="50" t="str" cm="1">
        <f t="array" ref="C2260:D2260">_xlfn.TEXTSPLIT(Tabella3[[#This Row],[PEC]],"@")</f>
        <v>protocollo.concadeimarini</v>
      </c>
      <c r="D2260" s="50" t="str">
        <v>asmepec.it</v>
      </c>
    </row>
    <row r="2261" spans="1:4" ht="12" customHeight="1" x14ac:dyDescent="0.3">
      <c r="A2261" s="11" t="s">
        <v>5639</v>
      </c>
      <c r="B2261" s="11" t="s">
        <v>10008</v>
      </c>
      <c r="C2261" s="50" t="str" cm="1">
        <f t="array" ref="C2261:D2261">_xlfn.TEXTSPLIT(Tabella3[[#This Row],[PEC]],"@")</f>
        <v>demografici</v>
      </c>
      <c r="D2261" s="50" t="str">
        <v>pec.comune.concadellacampania.ce.it</v>
      </c>
    </row>
    <row r="2262" spans="1:4" ht="12" customHeight="1" x14ac:dyDescent="0.3">
      <c r="A2262" s="11" t="s">
        <v>2906</v>
      </c>
      <c r="B2262" s="11" t="s">
        <v>10009</v>
      </c>
      <c r="C2262" s="50" t="str" cm="1">
        <f t="array" ref="C2262:D2262">_xlfn.TEXTSPLIT(Tabella3[[#This Row],[PEC]],"@")</f>
        <v>comune.concamarise</v>
      </c>
      <c r="D2262" s="50" t="str">
        <v>pec.it</v>
      </c>
    </row>
    <row r="2263" spans="1:4" ht="12" customHeight="1" x14ac:dyDescent="0.3">
      <c r="A2263" s="11" t="s">
        <v>4871</v>
      </c>
      <c r="B2263" s="11" t="s">
        <v>10010</v>
      </c>
      <c r="C2263" s="50" t="str" cm="1">
        <f t="array" ref="C2263:D2263">_xlfn.TEXTSPLIT(Tabella3[[#This Row],[PEC]],"@")</f>
        <v>comune.concerviano</v>
      </c>
      <c r="D2263" s="50" t="str">
        <v>registerpec.it</v>
      </c>
    </row>
    <row r="2264" spans="1:4" ht="12" customHeight="1" x14ac:dyDescent="0.3">
      <c r="A2264" s="11" t="s">
        <v>2027</v>
      </c>
      <c r="B2264" s="11" t="s">
        <v>10011</v>
      </c>
      <c r="C2264" s="50" t="str" cm="1">
        <f t="array" ref="C2264:D2264">_xlfn.TEXTSPLIT(Tabella3[[#This Row],[PEC]],"@")</f>
        <v>protocollo</v>
      </c>
      <c r="D2264" s="50" t="str">
        <v>pec.comune.concesio.brescia.it</v>
      </c>
    </row>
    <row r="2265" spans="1:4" ht="12" customHeight="1" x14ac:dyDescent="0.3">
      <c r="A2265" s="11" t="s">
        <v>3248</v>
      </c>
      <c r="B2265" s="11" t="s">
        <v>10012</v>
      </c>
      <c r="C2265" s="50" t="str" cm="1">
        <f t="array" ref="C2265:D2265">_xlfn.TEXTSPLIT(Tabella3[[#This Row],[PEC]],"@")</f>
        <v>comune.concordiasagittaria.ve</v>
      </c>
      <c r="D2265" s="50" t="str">
        <v>pecveneto.it</v>
      </c>
    </row>
    <row r="2266" spans="1:4" ht="12" customHeight="1" x14ac:dyDescent="0.3">
      <c r="A2266" s="11" t="s">
        <v>4017</v>
      </c>
      <c r="B2266" s="11" t="s">
        <v>10013</v>
      </c>
      <c r="C2266" s="50" t="str" cm="1">
        <f t="array" ref="C2266:D2266">_xlfn.TEXTSPLIT(Tabella3[[#This Row],[PEC]],"@")</f>
        <v>comuneconcordia</v>
      </c>
      <c r="D2266" s="50" t="str">
        <v>cert.comune.concordia.mo.it</v>
      </c>
    </row>
    <row r="2267" spans="1:4" ht="12" customHeight="1" x14ac:dyDescent="0.3">
      <c r="A2267" s="11" t="s">
        <v>2687</v>
      </c>
      <c r="B2267" s="11" t="s">
        <v>10014</v>
      </c>
      <c r="C2267" s="50" t="str" cm="1">
        <f t="array" ref="C2267:D2267">_xlfn.TEXTSPLIT(Tabella3[[#This Row],[PEC]],"@")</f>
        <v>protocollo</v>
      </c>
      <c r="D2267" s="50" t="str">
        <v>comune.concorezzo.mb.legalmail.it</v>
      </c>
    </row>
    <row r="2268" spans="1:4" ht="12" customHeight="1" x14ac:dyDescent="0.3">
      <c r="A2268" s="11" t="s">
        <v>6802</v>
      </c>
      <c r="B2268" s="11" t="s">
        <v>10015</v>
      </c>
      <c r="C2268" s="50" t="str" cm="1">
        <f t="array" ref="C2268:D2268">_xlfn.TEXTSPLIT(Tabella3[[#This Row],[PEC]],"@")</f>
        <v>protocollo.condofuri</v>
      </c>
      <c r="D2268" s="50" t="str">
        <v>asmepec.it</v>
      </c>
    </row>
    <row r="2269" spans="1:4" ht="12" customHeight="1" x14ac:dyDescent="0.3">
      <c r="A2269" s="11" t="s">
        <v>97</v>
      </c>
      <c r="B2269" s="11" t="s">
        <v>10016</v>
      </c>
      <c r="C2269" s="50" t="str" cm="1">
        <f t="array" ref="C2269:D2269">_xlfn.TEXTSPLIT(Tabella3[[#This Row],[PEC]],"@")</f>
        <v>comune.condove.to</v>
      </c>
      <c r="D2269" s="50" t="str">
        <v>legalmail.it</v>
      </c>
    </row>
    <row r="2270" spans="1:4" ht="12" customHeight="1" x14ac:dyDescent="0.3">
      <c r="A2270" s="11" t="s">
        <v>10017</v>
      </c>
      <c r="B2270" s="11" t="s">
        <v>10018</v>
      </c>
      <c r="C2270" s="50" t="str" cm="1">
        <f t="array" ref="C2270:D2270">_xlfn.TEXTSPLIT(Tabella3[[#This Row],[PEC]],"@")</f>
        <v>protocollo.condro</v>
      </c>
      <c r="D2270" s="50" t="str">
        <v>pec.it</v>
      </c>
    </row>
    <row r="2271" spans="1:4" ht="12" customHeight="1" x14ac:dyDescent="0.3">
      <c r="A2271" s="11" t="s">
        <v>3165</v>
      </c>
      <c r="B2271" s="11" t="s">
        <v>10019</v>
      </c>
      <c r="C2271" s="50" t="str" cm="1">
        <f t="array" ref="C2271:D2271">_xlfn.TEXTSPLIT(Tabella3[[#This Row],[PEC]],"@")</f>
        <v>pec</v>
      </c>
      <c r="D2271" s="50" t="str">
        <v>comuneconegliano.legalmail.it</v>
      </c>
    </row>
    <row r="2272" spans="1:4" ht="12" customHeight="1" x14ac:dyDescent="0.3">
      <c r="A2272" s="11" t="s">
        <v>2219</v>
      </c>
      <c r="B2272" s="11" t="s">
        <v>10020</v>
      </c>
      <c r="C2272" s="50" t="str" cm="1">
        <f t="array" ref="C2272:D2272">_xlfn.TEXTSPLIT(Tabella3[[#This Row],[PEC]],"@")</f>
        <v>confienza</v>
      </c>
      <c r="D2272" s="50" t="str">
        <v>postemailcertificata.it</v>
      </c>
    </row>
    <row r="2273" spans="1:4" ht="12" customHeight="1" x14ac:dyDescent="0.3">
      <c r="A2273" s="11" t="s">
        <v>4872</v>
      </c>
      <c r="B2273" s="11" t="s">
        <v>10021</v>
      </c>
      <c r="C2273" s="50" t="str" cm="1">
        <f t="array" ref="C2273:D2273">_xlfn.TEXTSPLIT(Tabella3[[#This Row],[PEC]],"@")</f>
        <v>anagrafe.configni</v>
      </c>
      <c r="D2273" s="50" t="str">
        <v>legalmail.it</v>
      </c>
    </row>
    <row r="2274" spans="1:4" ht="12" customHeight="1" x14ac:dyDescent="0.3">
      <c r="A2274" s="11" t="s">
        <v>6712</v>
      </c>
      <c r="B2274" s="11" t="s">
        <v>10022</v>
      </c>
      <c r="C2274" s="50" t="str" cm="1">
        <f t="array" ref="C2274:D2274">_xlfn.TEXTSPLIT(Tabella3[[#This Row],[PEC]],"@")</f>
        <v>comuneconflenti</v>
      </c>
      <c r="D2274" s="50" t="str">
        <v>asmepec.it</v>
      </c>
    </row>
    <row r="2275" spans="1:4" ht="12" customHeight="1" x14ac:dyDescent="0.3">
      <c r="A2275" s="11" t="s">
        <v>899</v>
      </c>
      <c r="B2275" s="11" t="s">
        <v>10023</v>
      </c>
      <c r="C2275" s="50" t="str" cm="1">
        <f t="array" ref="C2275:D2275">_xlfn.TEXTSPLIT(Tabella3[[#This Row],[PEC]],"@")</f>
        <v>coniolo</v>
      </c>
      <c r="D2275" s="50" t="str">
        <v>pcert.it</v>
      </c>
    </row>
    <row r="2276" spans="1:4" ht="12" customHeight="1" x14ac:dyDescent="0.3">
      <c r="A2276" s="11" t="s">
        <v>4136</v>
      </c>
      <c r="B2276" s="11" t="s">
        <v>10024</v>
      </c>
      <c r="C2276" s="50" t="str" cm="1">
        <f t="array" ref="C2276:D2276">_xlfn.TEXTSPLIT(Tabella3[[#This Row],[PEC]],"@")</f>
        <v>pg.comune.conselice.ra.it</v>
      </c>
      <c r="D2276" s="50" t="str">
        <v>legalmail.it</v>
      </c>
    </row>
    <row r="2277" spans="1:4" ht="12" customHeight="1" x14ac:dyDescent="0.3">
      <c r="A2277" s="11" t="s">
        <v>3312</v>
      </c>
      <c r="B2277" s="11" t="s">
        <v>10025</v>
      </c>
      <c r="C2277" s="50" t="str" cm="1">
        <f t="array" ref="C2277:D2277">_xlfn.TEXTSPLIT(Tabella3[[#This Row],[PEC]],"@")</f>
        <v>affari.generali</v>
      </c>
      <c r="D2277" s="50" t="str">
        <v>pec.comune.conselve.pd.it</v>
      </c>
    </row>
    <row r="2278" spans="1:4" ht="12" customHeight="1" x14ac:dyDescent="0.3">
      <c r="A2278" s="11" t="s">
        <v>2870</v>
      </c>
      <c r="B2278" s="11" t="s">
        <v>10026</v>
      </c>
      <c r="C2278" s="50" t="str" cm="1">
        <f t="array" ref="C2278:D2278">_xlfn.TEXTSPLIT(Tabella3[[#This Row],[PEC]],"@")</f>
        <v>comune</v>
      </c>
      <c r="D2278" s="50" t="str">
        <v>pec.comune.conta.tn.it</v>
      </c>
    </row>
    <row r="2279" spans="1:4" ht="12" customHeight="1" x14ac:dyDescent="0.3">
      <c r="A2279" s="11" t="s">
        <v>7002</v>
      </c>
      <c r="B2279" s="11" t="s">
        <v>10027</v>
      </c>
      <c r="C2279" s="50" t="str" cm="1">
        <f t="array" ref="C2279:D2279">_xlfn.TEXTSPLIT(Tabella3[[#This Row],[PEC]],"@")</f>
        <v>comunecontessaentellina</v>
      </c>
      <c r="D2279" s="50" t="str">
        <v>pecsicilia.it</v>
      </c>
    </row>
    <row r="2280" spans="1:4" ht="12" customHeight="1" x14ac:dyDescent="0.3">
      <c r="A2280" s="11" t="s">
        <v>4873</v>
      </c>
      <c r="B2280" s="11" t="s">
        <v>10028</v>
      </c>
      <c r="C2280" s="50" t="str" cm="1">
        <f t="array" ref="C2280:D2280">_xlfn.TEXTSPLIT(Tabella3[[#This Row],[PEC]],"@")</f>
        <v>sedebassa</v>
      </c>
      <c r="D2280" s="50" t="str">
        <v>legalmail.it</v>
      </c>
    </row>
    <row r="2281" spans="1:4" ht="12" customHeight="1" x14ac:dyDescent="0.3">
      <c r="A2281" s="11" t="s">
        <v>5911</v>
      </c>
      <c r="B2281" s="11" t="s">
        <v>10029</v>
      </c>
      <c r="C2281" s="50" t="str" cm="1">
        <f t="array" ref="C2281:D2281">_xlfn.TEXTSPLIT(Tabella3[[#This Row],[PEC]],"@")</f>
        <v>sindaco.contrada</v>
      </c>
      <c r="D2281" s="50" t="str">
        <v>asmepec.it</v>
      </c>
    </row>
    <row r="2282" spans="1:4" ht="12" customHeight="1" x14ac:dyDescent="0.3">
      <c r="A2282" s="11" t="s">
        <v>5295</v>
      </c>
      <c r="B2282" s="11" t="s">
        <v>10030</v>
      </c>
      <c r="C2282" s="50" t="str" cm="1">
        <f t="array" ref="C2282:D2282">_xlfn.TEXTSPLIT(Tabella3[[#This Row],[PEC]],"@")</f>
        <v>uffprotcomunecontroguerra</v>
      </c>
      <c r="D2282" s="50" t="str">
        <v>postecert.it</v>
      </c>
    </row>
    <row r="2283" spans="1:4" ht="12" customHeight="1" x14ac:dyDescent="0.3">
      <c r="A2283" s="11" t="s">
        <v>6045</v>
      </c>
      <c r="B2283" s="11" t="s">
        <v>10031</v>
      </c>
      <c r="C2283" s="50" t="str" cm="1">
        <f t="array" ref="C2283:D2283">_xlfn.TEXTSPLIT(Tabella3[[#This Row],[PEC]],"@")</f>
        <v>anagrafe.controne</v>
      </c>
      <c r="D2283" s="50" t="str">
        <v>asmepec.it</v>
      </c>
    </row>
    <row r="2284" spans="1:4" ht="12" customHeight="1" x14ac:dyDescent="0.3">
      <c r="A2284" s="11" t="s">
        <v>6046</v>
      </c>
      <c r="B2284" s="11" t="s">
        <v>10032</v>
      </c>
      <c r="C2284" s="50" t="str" cm="1">
        <f t="array" ref="C2284:D2284">_xlfn.TEXTSPLIT(Tabella3[[#This Row],[PEC]],"@")</f>
        <v>comune.contursiterme</v>
      </c>
      <c r="D2284" s="50" t="str">
        <v>asmepec.it</v>
      </c>
    </row>
    <row r="2285" spans="1:4" ht="12" customHeight="1" x14ac:dyDescent="0.3">
      <c r="A2285" s="11" t="s">
        <v>6234</v>
      </c>
      <c r="B2285" s="11" t="s">
        <v>10033</v>
      </c>
      <c r="C2285" s="50" t="str" cm="1">
        <f t="array" ref="C2285:D2285">_xlfn.TEXTSPLIT(Tabella3[[#This Row],[PEC]],"@")</f>
        <v>protocollogenerale.comune.conversano.ba</v>
      </c>
      <c r="D2285" s="50" t="str">
        <v>pec.rupar.puglia.it</v>
      </c>
    </row>
    <row r="2286" spans="1:4" ht="12" customHeight="1" x14ac:dyDescent="0.3">
      <c r="A2286" s="11" t="s">
        <v>5912</v>
      </c>
      <c r="B2286" s="11" t="s">
        <v>10034</v>
      </c>
      <c r="C2286" s="50" t="str" cm="1">
        <f t="array" ref="C2286:D2286">_xlfn.TEXTSPLIT(Tabella3[[#This Row],[PEC]],"@")</f>
        <v>area.amm</v>
      </c>
      <c r="D2286" s="50" t="str">
        <v>pec.comuneconzadellacampania.it</v>
      </c>
    </row>
    <row r="2287" spans="1:4" ht="12" customHeight="1" x14ac:dyDescent="0.3">
      <c r="A2287" s="11" t="s">
        <v>900</v>
      </c>
      <c r="B2287" s="11" t="s">
        <v>10035</v>
      </c>
      <c r="C2287" s="50" t="str" cm="1">
        <f t="array" ref="C2287:D2287">_xlfn.TEXTSPLIT(Tabella3[[#This Row],[PEC]],"@")</f>
        <v>protocollo</v>
      </c>
      <c r="D2287" s="50" t="str">
        <v>pec.comune.conzano.al.it</v>
      </c>
    </row>
    <row r="2288" spans="1:4" ht="12" customHeight="1" x14ac:dyDescent="0.3">
      <c r="A2288" s="11" t="s">
        <v>6330</v>
      </c>
      <c r="B2288" s="11" t="s">
        <v>10036</v>
      </c>
      <c r="C2288" s="50" t="str" cm="1">
        <f t="array" ref="C2288:D2288">_xlfn.TEXTSPLIT(Tabella3[[#This Row],[PEC]],"@")</f>
        <v>comunecopertino</v>
      </c>
      <c r="D2288" s="50" t="str">
        <v>pec.rupar.puglia.it</v>
      </c>
    </row>
    <row r="2289" spans="1:4" ht="12" customHeight="1" x14ac:dyDescent="0.3">
      <c r="A2289" s="11" t="s">
        <v>2220</v>
      </c>
      <c r="B2289" s="11" t="s">
        <v>10037</v>
      </c>
      <c r="C2289" s="50" t="str" cm="1">
        <f t="array" ref="C2289:D2289">_xlfn.TEXTSPLIT(Tabella3[[#This Row],[PEC]],"@")</f>
        <v>comune.copiano</v>
      </c>
      <c r="D2289" s="50" t="str">
        <v>pec.regione.lombardia.it</v>
      </c>
    </row>
    <row r="2290" spans="1:4" ht="12" customHeight="1" x14ac:dyDescent="0.3">
      <c r="A2290" s="11" t="s">
        <v>4115</v>
      </c>
      <c r="B2290" s="11" t="s">
        <v>10038</v>
      </c>
      <c r="C2290" s="50" t="str" cm="1">
        <f t="array" ref="C2290:D2290">_xlfn.TEXTSPLIT(Tabella3[[#This Row],[PEC]],"@")</f>
        <v>comune.copparo</v>
      </c>
      <c r="D2290" s="50" t="str">
        <v>cert.comune.copparo.fe.it</v>
      </c>
    </row>
    <row r="2291" spans="1:4" ht="12" customHeight="1" x14ac:dyDescent="0.3">
      <c r="A2291" s="11" t="s">
        <v>2221</v>
      </c>
      <c r="B2291" s="11" t="s">
        <v>10039</v>
      </c>
      <c r="C2291" s="50" t="str" cm="1">
        <f t="array" ref="C2291:D2291">_xlfn.TEXTSPLIT(Tabella3[[#This Row],[PEC]],"@")</f>
        <v>comune.corana</v>
      </c>
      <c r="D2291" s="50" t="str">
        <v>legalpec.it</v>
      </c>
    </row>
    <row r="2292" spans="1:4" ht="12" customHeight="1" x14ac:dyDescent="0.3">
      <c r="A2292" s="11" t="s">
        <v>6235</v>
      </c>
      <c r="B2292" s="11" t="s">
        <v>10040</v>
      </c>
      <c r="C2292" s="50" t="str" cm="1">
        <f t="array" ref="C2292:D2292">_xlfn.TEXTSPLIT(Tabella3[[#This Row],[PEC]],"@")</f>
        <v>egov.corato</v>
      </c>
      <c r="D2292" s="50" t="str">
        <v>cert.poliscomuneamico.net</v>
      </c>
    </row>
    <row r="2293" spans="1:4" ht="12" customHeight="1" x14ac:dyDescent="0.3">
      <c r="A2293" s="11" t="s">
        <v>6047</v>
      </c>
      <c r="B2293" s="11" t="s">
        <v>10041</v>
      </c>
      <c r="C2293" s="50" t="str" cm="1">
        <f t="array" ref="C2293:D2293">_xlfn.TEXTSPLIT(Tabella3[[#This Row],[PEC]],"@")</f>
        <v>segreteria.corbara</v>
      </c>
      <c r="D2293" s="50" t="str">
        <v>asmepec.it</v>
      </c>
    </row>
    <row r="2294" spans="1:4" ht="12" customHeight="1" x14ac:dyDescent="0.3">
      <c r="A2294" s="11" t="s">
        <v>1633</v>
      </c>
      <c r="B2294" s="11" t="s">
        <v>10042</v>
      </c>
      <c r="C2294" s="50" t="str" cm="1">
        <f t="array" ref="C2294:D2294">_xlfn.TEXTSPLIT(Tabella3[[#This Row],[PEC]],"@")</f>
        <v>comune.corbetta</v>
      </c>
      <c r="D2294" s="50" t="str">
        <v>postemailcertificata.it</v>
      </c>
    </row>
    <row r="2295" spans="1:4" ht="12" customHeight="1" x14ac:dyDescent="0.3">
      <c r="A2295" s="11" t="s">
        <v>3397</v>
      </c>
      <c r="B2295" s="11" t="s">
        <v>10043</v>
      </c>
      <c r="C2295" s="50" t="str" cm="1">
        <f t="array" ref="C2295:D2295">_xlfn.TEXTSPLIT(Tabella3[[#This Row],[PEC]],"@")</f>
        <v>comune.corbola.ro</v>
      </c>
      <c r="D2295" s="50" t="str">
        <v>legalmail.it</v>
      </c>
    </row>
    <row r="2296" spans="1:4" ht="12" customHeight="1" x14ac:dyDescent="0.3">
      <c r="A2296" s="11" t="s">
        <v>4811</v>
      </c>
      <c r="B2296" s="11" t="s">
        <v>10044</v>
      </c>
      <c r="C2296" s="50" t="str" cm="1">
        <f t="array" ref="C2296:D2296">_xlfn.TEXTSPLIT(Tabella3[[#This Row],[PEC]],"@")</f>
        <v>comunedicorchiano</v>
      </c>
      <c r="D2296" s="50" t="str">
        <v>legalmail.it</v>
      </c>
    </row>
    <row r="2297" spans="1:4" ht="12" customHeight="1" x14ac:dyDescent="0.3">
      <c r="A2297" s="11" t="s">
        <v>4486</v>
      </c>
      <c r="B2297" s="11" t="s">
        <v>10045</v>
      </c>
      <c r="C2297" s="50" t="str" cm="1">
        <f t="array" ref="C2297:D2297">_xlfn.TEXTSPLIT(Tabella3[[#This Row],[PEC]],"@")</f>
        <v>comune.corciano</v>
      </c>
      <c r="D2297" s="50" t="str">
        <v>postacert.umbria.it</v>
      </c>
    </row>
    <row r="2298" spans="1:4" ht="12" customHeight="1" x14ac:dyDescent="0.3">
      <c r="A2298" s="11" t="s">
        <v>3610</v>
      </c>
      <c r="B2298" s="11" t="s">
        <v>10046</v>
      </c>
      <c r="C2298" s="50" t="str" cm="1">
        <f t="array" ref="C2298:D2298">_xlfn.TEXTSPLIT(Tabella3[[#This Row],[PEC]],"@")</f>
        <v>comune.cordenons</v>
      </c>
      <c r="D2298" s="50" t="str">
        <v>legalmail.it</v>
      </c>
    </row>
    <row r="2299" spans="1:4" ht="12" customHeight="1" x14ac:dyDescent="0.3">
      <c r="A2299" s="11" t="s">
        <v>3166</v>
      </c>
      <c r="B2299" s="11" t="s">
        <v>10047</v>
      </c>
      <c r="C2299" s="50" t="str" cm="1">
        <f t="array" ref="C2299:D2299">_xlfn.TEXTSPLIT(Tabella3[[#This Row],[PEC]],"@")</f>
        <v>comune.cordignano</v>
      </c>
      <c r="D2299" s="50" t="str">
        <v>halleycert.it</v>
      </c>
    </row>
    <row r="2300" spans="1:4" ht="12" customHeight="1" x14ac:dyDescent="0.3">
      <c r="A2300" s="11" t="s">
        <v>3611</v>
      </c>
      <c r="B2300" s="11" t="s">
        <v>10048</v>
      </c>
      <c r="C2300" s="50" t="str" cm="1">
        <f t="array" ref="C2300:D2300">_xlfn.TEXTSPLIT(Tabella3[[#This Row],[PEC]],"@")</f>
        <v>comune.cordovado</v>
      </c>
      <c r="D2300" s="50" t="str">
        <v>certgov.fvg.it</v>
      </c>
    </row>
    <row r="2301" spans="1:4" ht="12" customHeight="1" x14ac:dyDescent="0.3">
      <c r="A2301" s="11" t="s">
        <v>4229</v>
      </c>
      <c r="B2301" s="11" t="s">
        <v>10049</v>
      </c>
      <c r="C2301" s="50" t="str" cm="1">
        <f t="array" ref="C2301:D2301">_xlfn.TEXTSPLIT(Tabella3[[#This Row],[PEC]],"@")</f>
        <v>comune.coreglia.ant</v>
      </c>
      <c r="D2301" s="50" t="str">
        <v>postacert.toscana.it</v>
      </c>
    </row>
    <row r="2302" spans="1:4" ht="12" customHeight="1" x14ac:dyDescent="0.3">
      <c r="A2302" s="11" t="s">
        <v>3798</v>
      </c>
      <c r="B2302" s="11" t="s">
        <v>10050</v>
      </c>
      <c r="C2302" s="50" t="str" cm="1">
        <f t="array" ref="C2302:D2302">_xlfn.TEXTSPLIT(Tabella3[[#This Row],[PEC]],"@")</f>
        <v>protocollo</v>
      </c>
      <c r="D2302" s="50" t="str">
        <v>pec.comune.coreglialigure.ge.it</v>
      </c>
    </row>
    <row r="2303" spans="1:4" ht="12" customHeight="1" x14ac:dyDescent="0.3">
      <c r="A2303" s="11" t="s">
        <v>5105</v>
      </c>
      <c r="B2303" s="11" t="s">
        <v>10051</v>
      </c>
      <c r="C2303" s="50" t="str" cm="1">
        <f t="array" ref="C2303:D2303">_xlfn.TEXTSPLIT(Tabella3[[#This Row],[PEC]],"@")</f>
        <v>comune.corenoausonio.fr</v>
      </c>
      <c r="D2303" s="50" t="str">
        <v>messaggipec.it</v>
      </c>
    </row>
    <row r="2304" spans="1:4" ht="12" customHeight="1" x14ac:dyDescent="0.3">
      <c r="A2304" s="11" t="s">
        <v>5208</v>
      </c>
      <c r="B2304" s="11" t="s">
        <v>10052</v>
      </c>
      <c r="C2304" s="50" t="str" cm="1">
        <f t="array" ref="C2304:D2304">_xlfn.TEXTSPLIT(Tabella3[[#This Row],[PEC]],"@")</f>
        <v>amministrativo.comunedicorfinio</v>
      </c>
      <c r="D2304" s="50" t="str">
        <v>pec.it</v>
      </c>
    </row>
    <row r="2305" spans="1:4" ht="12" customHeight="1" x14ac:dyDescent="0.3">
      <c r="A2305" s="11" t="s">
        <v>5048</v>
      </c>
      <c r="B2305" s="11" t="s">
        <v>10053</v>
      </c>
      <c r="C2305" s="50" t="str" cm="1">
        <f t="array" ref="C2305:D2305">_xlfn.TEXTSPLIT(Tabella3[[#This Row],[PEC]],"@")</f>
        <v>statocivilecomunedicori</v>
      </c>
      <c r="D2305" s="50" t="str">
        <v>pec.it</v>
      </c>
    </row>
    <row r="2306" spans="1:4" ht="12" customHeight="1" x14ac:dyDescent="0.3">
      <c r="A2306" s="11" t="s">
        <v>4179</v>
      </c>
      <c r="B2306" s="11" t="s">
        <v>10054</v>
      </c>
      <c r="C2306" s="50" t="str" cm="1">
        <f t="array" ref="C2306:D2306">_xlfn.TEXTSPLIT(Tabella3[[#This Row],[PEC]],"@")</f>
        <v>comune.coriano</v>
      </c>
      <c r="D2306" s="50" t="str">
        <v>legalmail.it</v>
      </c>
    </row>
    <row r="2307" spans="1:4" ht="12" customHeight="1" x14ac:dyDescent="0.3">
      <c r="A2307" s="11" t="s">
        <v>6331</v>
      </c>
      <c r="B2307" s="11" t="s">
        <v>10055</v>
      </c>
      <c r="C2307" s="50" t="str" cm="1">
        <f t="array" ref="C2307:D2307">_xlfn.TEXTSPLIT(Tabella3[[#This Row],[PEC]],"@")</f>
        <v>servizidemografici.corigliano</v>
      </c>
      <c r="D2307" s="50" t="str">
        <v>pec.rupar.puglia.it</v>
      </c>
    </row>
    <row r="2308" spans="1:4" ht="12" customHeight="1" x14ac:dyDescent="0.3">
      <c r="A2308" s="11" t="s">
        <v>6693</v>
      </c>
      <c r="B2308" s="11" t="s">
        <v>10056</v>
      </c>
      <c r="C2308" s="50" t="str" cm="1">
        <f t="array" ref="C2308:D2308">_xlfn.TEXTSPLIT(Tabella3[[#This Row],[PEC]],"@")</f>
        <v>protocollo.coriglianorossano</v>
      </c>
      <c r="D2308" s="50" t="str">
        <v>asmepec.it</v>
      </c>
    </row>
    <row r="2309" spans="1:4" ht="12" customHeight="1" x14ac:dyDescent="0.3">
      <c r="A2309" s="11" t="s">
        <v>4627</v>
      </c>
      <c r="B2309" s="11" t="s">
        <v>10057</v>
      </c>
      <c r="C2309" s="50" t="str" cm="1">
        <f t="array" ref="C2309:D2309">_xlfn.TEXTSPLIT(Tabella3[[#This Row],[PEC]],"@")</f>
        <v>sindaco</v>
      </c>
      <c r="D2309" s="50" t="str">
        <v>mypec.eu</v>
      </c>
    </row>
    <row r="2310" spans="1:4" ht="12" customHeight="1" x14ac:dyDescent="0.3">
      <c r="A2310" s="11" t="s">
        <v>98</v>
      </c>
      <c r="B2310" s="11" t="s">
        <v>10058</v>
      </c>
      <c r="C2310" s="50" t="str" cm="1">
        <f t="array" ref="C2310:D2310">_xlfn.TEXTSPLIT(Tabella3[[#This Row],[PEC]],"@")</f>
        <v>info</v>
      </c>
      <c r="D2310" s="50" t="str">
        <v>pec.comune.corio.to.it</v>
      </c>
    </row>
    <row r="2311" spans="1:4" ht="12" customHeight="1" x14ac:dyDescent="0.3">
      <c r="A2311" s="11" t="s">
        <v>7003</v>
      </c>
      <c r="B2311" s="11" t="s">
        <v>10059</v>
      </c>
      <c r="C2311" s="50" t="str" cm="1">
        <f t="array" ref="C2311:D2311">_xlfn.TEXTSPLIT(Tabella3[[#This Row],[PEC]],"@")</f>
        <v>protocollo</v>
      </c>
      <c r="D2311" s="50" t="str">
        <v>pec.comune.corleone.pa.it</v>
      </c>
    </row>
    <row r="2312" spans="1:4" ht="12" customHeight="1" x14ac:dyDescent="0.3">
      <c r="A2312" s="11" t="s">
        <v>6048</v>
      </c>
      <c r="B2312" s="11" t="s">
        <v>10060</v>
      </c>
      <c r="C2312" s="50" t="str" cm="1">
        <f t="array" ref="C2312:D2312">_xlfn.TEXTSPLIT(Tabella3[[#This Row],[PEC]],"@")</f>
        <v>protocollo</v>
      </c>
      <c r="D2312" s="50" t="str">
        <v>pec.comune.corletomonforte.sa.it</v>
      </c>
    </row>
    <row r="2313" spans="1:4" ht="12" customHeight="1" x14ac:dyDescent="0.3">
      <c r="A2313" s="11" t="s">
        <v>6441</v>
      </c>
      <c r="B2313" s="11" t="s">
        <v>10061</v>
      </c>
      <c r="C2313" s="50" t="str" cm="1">
        <f t="array" ref="C2313:D2313">_xlfn.TEXTSPLIT(Tabella3[[#This Row],[PEC]],"@")</f>
        <v>comunecorleto</v>
      </c>
      <c r="D2313" s="50" t="str">
        <v>cert.ruparbasilicata.it</v>
      </c>
    </row>
    <row r="2314" spans="1:4" ht="12" customHeight="1" x14ac:dyDescent="0.3">
      <c r="A2314" s="11" t="s">
        <v>1634</v>
      </c>
      <c r="B2314" s="11" t="s">
        <v>10062</v>
      </c>
      <c r="C2314" s="50" t="str" cm="1">
        <f t="array" ref="C2314:D2314">_xlfn.TEXTSPLIT(Tabella3[[#This Row],[PEC]],"@")</f>
        <v>comune.cormano</v>
      </c>
      <c r="D2314" s="50" t="str">
        <v>comune.cormano.mi.legalmailpa.it</v>
      </c>
    </row>
    <row r="2315" spans="1:4" ht="12" customHeight="1" x14ac:dyDescent="0.3">
      <c r="A2315" s="11" t="s">
        <v>3567</v>
      </c>
      <c r="B2315" s="11" t="s">
        <v>10063</v>
      </c>
      <c r="C2315" s="50" t="str" cm="1">
        <f t="array" ref="C2315:D2315">_xlfn.TEXTSPLIT(Tabella3[[#This Row],[PEC]],"@")</f>
        <v>comune.cormons</v>
      </c>
      <c r="D2315" s="50" t="str">
        <v>certgov.fvg.it</v>
      </c>
    </row>
    <row r="2316" spans="1:4" ht="12" customHeight="1" x14ac:dyDescent="0.3">
      <c r="A2316" s="11" t="s">
        <v>1802</v>
      </c>
      <c r="B2316" s="11" t="s">
        <v>10064</v>
      </c>
      <c r="C2316" s="50" t="str" cm="1">
        <f t="array" ref="C2316:D2316">_xlfn.TEXTSPLIT(Tabella3[[#This Row],[PEC]],"@")</f>
        <v>comune.cornaimagna</v>
      </c>
      <c r="D2316" s="50" t="str">
        <v>pec.regione.lombardia.it</v>
      </c>
    </row>
    <row r="2317" spans="1:4" ht="12" customHeight="1" x14ac:dyDescent="0.3">
      <c r="A2317" s="11" t="s">
        <v>1962</v>
      </c>
      <c r="B2317" s="11" t="s">
        <v>10065</v>
      </c>
      <c r="C2317" s="50" t="str" cm="1">
        <f t="array" ref="C2317:D2317">_xlfn.TEXTSPLIT(Tabella3[[#This Row],[PEC]],"@")</f>
        <v>comune.cornalba</v>
      </c>
      <c r="D2317" s="50" t="str">
        <v>pec.regione.lombardia.it</v>
      </c>
    </row>
    <row r="2318" spans="1:4" ht="12" customHeight="1" x14ac:dyDescent="0.3">
      <c r="A2318" s="11" t="s">
        <v>2351</v>
      </c>
      <c r="B2318" s="11" t="s">
        <v>10066</v>
      </c>
      <c r="C2318" s="50" t="str" cm="1">
        <f t="array" ref="C2318:D2318">_xlfn.TEXTSPLIT(Tabella3[[#This Row],[PEC]],"@")</f>
        <v>info</v>
      </c>
      <c r="D2318" s="50" t="str">
        <v>pec.comune.cornalebastida.pv.it</v>
      </c>
    </row>
    <row r="2319" spans="1:4" ht="12" customHeight="1" x14ac:dyDescent="0.3">
      <c r="A2319" s="11" t="s">
        <v>1635</v>
      </c>
      <c r="B2319" s="11" t="s">
        <v>10067</v>
      </c>
      <c r="C2319" s="50" t="str" cm="1">
        <f t="array" ref="C2319:D2319">_xlfn.TEXTSPLIT(Tabella3[[#This Row],[PEC]],"@")</f>
        <v>protocollo</v>
      </c>
      <c r="D2319" s="50" t="str">
        <v>pec.comune.cornaredo.mi.it</v>
      </c>
    </row>
    <row r="2320" spans="1:4" ht="12" customHeight="1" x14ac:dyDescent="0.3">
      <c r="A2320" s="11" t="s">
        <v>2718</v>
      </c>
      <c r="B2320" s="11" t="s">
        <v>10068</v>
      </c>
      <c r="C2320" s="50" t="str" cm="1">
        <f t="array" ref="C2320:D2320">_xlfn.TEXTSPLIT(Tabella3[[#This Row],[PEC]],"@")</f>
        <v>comune.cornatedadda</v>
      </c>
      <c r="D2320" s="50" t="str">
        <v>cert.legalmail.it</v>
      </c>
    </row>
    <row r="2321" spans="1:4" ht="12" customHeight="1" x14ac:dyDescent="0.3">
      <c r="A2321" s="11" t="s">
        <v>10069</v>
      </c>
      <c r="B2321" s="11" t="s">
        <v>10070</v>
      </c>
      <c r="C2321" s="50" t="str" cm="1">
        <f t="array" ref="C2321:D2321">_xlfn.TEXTSPLIT(Tabella3[[#This Row],[PEC]],"@")</f>
        <v>karneid.cornedo</v>
      </c>
      <c r="D2321" s="50" t="str">
        <v>legalmail.it</v>
      </c>
    </row>
    <row r="2322" spans="1:4" ht="12" customHeight="1" x14ac:dyDescent="0.3">
      <c r="A2322" s="11" t="s">
        <v>3004</v>
      </c>
      <c r="B2322" s="11" t="s">
        <v>10071</v>
      </c>
      <c r="C2322" s="50" t="str" cm="1">
        <f t="array" ref="C2322:D2322">_xlfn.TEXTSPLIT(Tabella3[[#This Row],[PEC]],"@")</f>
        <v>cornedovicentino.vi</v>
      </c>
      <c r="D2322" s="50" t="str">
        <v>cert.ip-veneto.net</v>
      </c>
    </row>
    <row r="2323" spans="1:4" ht="12" customHeight="1" x14ac:dyDescent="0.3">
      <c r="A2323" s="11" t="s">
        <v>2625</v>
      </c>
      <c r="B2323" s="11" t="s">
        <v>10072</v>
      </c>
      <c r="C2323" s="50" t="str" cm="1">
        <f t="array" ref="C2323:D2323">_xlfn.TEXTSPLIT(Tabella3[[#This Row],[PEC]],"@")</f>
        <v>corneglianolaudense</v>
      </c>
      <c r="D2323" s="50" t="str">
        <v>cert.elaus2002.net</v>
      </c>
    </row>
    <row r="2324" spans="1:4" ht="12" customHeight="1" x14ac:dyDescent="0.3">
      <c r="A2324" s="11" t="s">
        <v>552</v>
      </c>
      <c r="B2324" s="11" t="s">
        <v>10073</v>
      </c>
      <c r="C2324" s="50" t="str" cm="1">
        <f t="array" ref="C2324:D2324">_xlfn.TEXTSPLIT(Tabella3[[#This Row],[PEC]],"@")</f>
        <v>corneliano.dalba</v>
      </c>
      <c r="D2324" s="50" t="str">
        <v>cert.ruparpiemonte.it</v>
      </c>
    </row>
    <row r="2325" spans="1:4" ht="12" customHeight="1" x14ac:dyDescent="0.3">
      <c r="A2325" s="11" t="s">
        <v>3934</v>
      </c>
      <c r="B2325" s="11" t="s">
        <v>10074</v>
      </c>
      <c r="C2325" s="50" t="str" cm="1">
        <f t="array" ref="C2325:D2325">_xlfn.TEXTSPLIT(Tabella3[[#This Row],[PEC]],"@")</f>
        <v>protocollo</v>
      </c>
      <c r="D2325" s="50" t="str">
        <v>postacert.comune.corniglio.pr.it</v>
      </c>
    </row>
    <row r="2326" spans="1:4" ht="12" customHeight="1" x14ac:dyDescent="0.3">
      <c r="A2326" s="11" t="s">
        <v>3460</v>
      </c>
      <c r="B2326" s="11" t="s">
        <v>10075</v>
      </c>
      <c r="C2326" s="50" t="str" cm="1">
        <f t="array" ref="C2326:D2326">_xlfn.TEXTSPLIT(Tabella3[[#This Row],[PEC]],"@")</f>
        <v>comune.cornodirosazzo</v>
      </c>
      <c r="D2326" s="50" t="str">
        <v>certgov.fvg.it</v>
      </c>
    </row>
    <row r="2327" spans="1:4" ht="12" customHeight="1" x14ac:dyDescent="0.3">
      <c r="A2327" s="11" t="s">
        <v>2626</v>
      </c>
      <c r="B2327" s="11" t="s">
        <v>10076</v>
      </c>
      <c r="C2327" s="50" t="str" cm="1">
        <f t="array" ref="C2327:D2327">_xlfn.TEXTSPLIT(Tabella3[[#This Row],[PEC]],"@")</f>
        <v>comune.cornogiovine</v>
      </c>
      <c r="D2327" s="50" t="str">
        <v>pec.regione.lombardia.it</v>
      </c>
    </row>
    <row r="2328" spans="1:4" ht="12" customHeight="1" x14ac:dyDescent="0.3">
      <c r="A2328" s="11" t="s">
        <v>2627</v>
      </c>
      <c r="B2328" s="11" t="s">
        <v>10077</v>
      </c>
      <c r="C2328" s="50" t="str" cm="1">
        <f t="array" ref="C2328:D2328">_xlfn.TEXTSPLIT(Tabella3[[#This Row],[PEC]],"@")</f>
        <v>comune.cornovecchio</v>
      </c>
      <c r="D2328" s="50" t="str">
        <v>pec.regione.lombardia.it</v>
      </c>
    </row>
    <row r="2329" spans="1:4" ht="12" customHeight="1" x14ac:dyDescent="0.3">
      <c r="A2329" s="11" t="s">
        <v>3167</v>
      </c>
      <c r="B2329" s="11" t="s">
        <v>10078</v>
      </c>
      <c r="C2329" s="50" t="str" cm="1">
        <f t="array" ref="C2329:D2329">_xlfn.TEXTSPLIT(Tabella3[[#This Row],[PEC]],"@")</f>
        <v>protocollo.comune.cornuda.tv</v>
      </c>
      <c r="D2329" s="50" t="str">
        <v>pecveneto.it</v>
      </c>
    </row>
    <row r="2330" spans="1:4" ht="12" customHeight="1" x14ac:dyDescent="0.3">
      <c r="A2330" s="11" t="s">
        <v>3983</v>
      </c>
      <c r="B2330" s="11" t="s">
        <v>10079</v>
      </c>
      <c r="C2330" s="50" t="str" cm="1">
        <f t="array" ref="C2330:D2330">_xlfn.TEXTSPLIT(Tabella3[[#This Row],[PEC]],"@")</f>
        <v>correggio</v>
      </c>
      <c r="D2330" s="50" t="str">
        <v>cert.provincia.re.it</v>
      </c>
    </row>
    <row r="2331" spans="1:4" ht="12" customHeight="1" x14ac:dyDescent="0.3">
      <c r="A2331" s="11" t="s">
        <v>2688</v>
      </c>
      <c r="B2331" s="11" t="s">
        <v>10080</v>
      </c>
      <c r="C2331" s="50" t="str" cm="1">
        <f t="array" ref="C2331:D2331">_xlfn.TEXTSPLIT(Tabella3[[#This Row],[PEC]],"@")</f>
        <v>comune.correzzana</v>
      </c>
      <c r="D2331" s="50" t="str">
        <v>pec.regione.lombardia.it</v>
      </c>
    </row>
    <row r="2332" spans="1:4" ht="12" customHeight="1" x14ac:dyDescent="0.3">
      <c r="A2332" s="11" t="s">
        <v>3313</v>
      </c>
      <c r="B2332" s="11" t="s">
        <v>10081</v>
      </c>
      <c r="C2332" s="50" t="str" cm="1">
        <f t="array" ref="C2332:D2332">_xlfn.TEXTSPLIT(Tabella3[[#This Row],[PEC]],"@")</f>
        <v>correzzola.pd</v>
      </c>
      <c r="D2332" s="50" t="str">
        <v>cert.ip-veneto.net</v>
      </c>
    </row>
    <row r="2333" spans="1:4" ht="12" customHeight="1" x14ac:dyDescent="0.3">
      <c r="A2333" s="11" t="s">
        <v>1416</v>
      </c>
      <c r="B2333" s="11" t="s">
        <v>10082</v>
      </c>
      <c r="C2333" s="50" t="str" cm="1">
        <f t="array" ref="C2333:D2333">_xlfn.TEXTSPLIT(Tabella3[[#This Row],[PEC]],"@")</f>
        <v>protocollo</v>
      </c>
      <c r="D2333" s="50" t="str">
        <v>pec.comune.corrido.co.it</v>
      </c>
    </row>
    <row r="2334" spans="1:4" ht="12" customHeight="1" x14ac:dyDescent="0.3">
      <c r="A2334" s="11" t="s">
        <v>4674</v>
      </c>
      <c r="B2334" s="11" t="s">
        <v>10083</v>
      </c>
      <c r="C2334" s="50" t="str" cm="1">
        <f t="array" ref="C2334:D2334">_xlfn.TEXTSPLIT(Tabella3[[#This Row],[PEC]],"@")</f>
        <v>comunecorridonia</v>
      </c>
      <c r="D2334" s="50" t="str">
        <v>pec.it</v>
      </c>
    </row>
    <row r="2335" spans="1:4" ht="12" customHeight="1" x14ac:dyDescent="0.3">
      <c r="A2335" s="11" t="s">
        <v>5296</v>
      </c>
      <c r="B2335" s="11" t="s">
        <v>10084</v>
      </c>
      <c r="C2335" s="50" t="str" cm="1">
        <f t="array" ref="C2335:D2335">_xlfn.TEXTSPLIT(Tabella3[[#This Row],[PEC]],"@")</f>
        <v>protocollo</v>
      </c>
      <c r="D2335" s="50" t="str">
        <v>pec.comunecorropoli.it</v>
      </c>
    </row>
    <row r="2336" spans="1:4" ht="12" customHeight="1" x14ac:dyDescent="0.3">
      <c r="A2336" s="11" t="s">
        <v>6332</v>
      </c>
      <c r="B2336" s="11" t="s">
        <v>10085</v>
      </c>
      <c r="C2336" s="50" t="str" cm="1">
        <f t="array" ref="C2336:D2336">_xlfn.TEXTSPLIT(Tabella3[[#This Row],[PEC]],"@")</f>
        <v>comune.corsano</v>
      </c>
      <c r="D2336" s="50" t="str">
        <v>pec.rupar.puglia.it</v>
      </c>
    </row>
    <row r="2337" spans="1:4" ht="12" customHeight="1" x14ac:dyDescent="0.3">
      <c r="A2337" s="11" t="s">
        <v>1636</v>
      </c>
      <c r="B2337" s="11" t="s">
        <v>10086</v>
      </c>
      <c r="C2337" s="50" t="str" cm="1">
        <f t="array" ref="C2337:D2337">_xlfn.TEXTSPLIT(Tabella3[[#This Row],[PEC]],"@")</f>
        <v>ufficioprotocollo</v>
      </c>
      <c r="D2337" s="50" t="str">
        <v>cert.comune.corsico.mi.it</v>
      </c>
    </row>
    <row r="2338" spans="1:4" ht="12" customHeight="1" x14ac:dyDescent="0.3">
      <c r="A2338" s="11" t="s">
        <v>771</v>
      </c>
      <c r="B2338" s="11" t="s">
        <v>10087</v>
      </c>
      <c r="C2338" s="50" t="str" cm="1">
        <f t="array" ref="C2338:D2338">_xlfn.TEXTSPLIT(Tabella3[[#This Row],[PEC]],"@")</f>
        <v>corsione</v>
      </c>
      <c r="D2338" s="50" t="str">
        <v>cert.ruparpiemonte.it</v>
      </c>
    </row>
    <row r="2339" spans="1:4" ht="12" customHeight="1" x14ac:dyDescent="0.3">
      <c r="A2339" s="11" t="s">
        <v>10088</v>
      </c>
      <c r="B2339" s="11" t="s">
        <v>10089</v>
      </c>
      <c r="C2339" s="50" t="str" cm="1">
        <f t="array" ref="C2339:D2339">_xlfn.TEXTSPLIT(Tabella3[[#This Row],[PEC]],"@")</f>
        <v>kurtatschcortaccia</v>
      </c>
      <c r="D2339" s="50" t="str">
        <v>legalmail.it</v>
      </c>
    </row>
    <row r="2340" spans="1:4" ht="12" customHeight="1" x14ac:dyDescent="0.3">
      <c r="A2340" s="11" t="s">
        <v>6713</v>
      </c>
      <c r="B2340" s="11" t="s">
        <v>10090</v>
      </c>
      <c r="C2340" s="50" t="str" cm="1">
        <f t="array" ref="C2340:D2340">_xlfn.TEXTSPLIT(Tabella3[[#This Row],[PEC]],"@")</f>
        <v>segreteria.cortale</v>
      </c>
      <c r="D2340" s="50" t="str">
        <v>asmepec.it</v>
      </c>
    </row>
    <row r="2341" spans="1:4" ht="12" customHeight="1" x14ac:dyDescent="0.3">
      <c r="A2341" s="11" t="s">
        <v>772</v>
      </c>
      <c r="B2341" s="11" t="s">
        <v>10091</v>
      </c>
      <c r="C2341" s="50" t="str" cm="1">
        <f t="array" ref="C2341:D2341">_xlfn.TEXTSPLIT(Tabella3[[#This Row],[PEC]],"@")</f>
        <v>protocollo.cortandone</v>
      </c>
      <c r="D2341" s="50" t="str">
        <v>cert.ruparpiemonte.it</v>
      </c>
    </row>
    <row r="2342" spans="1:4" ht="12" customHeight="1" x14ac:dyDescent="0.3">
      <c r="A2342" s="11" t="s">
        <v>773</v>
      </c>
      <c r="B2342" s="11" t="s">
        <v>10092</v>
      </c>
      <c r="C2342" s="50" t="str" cm="1">
        <f t="array" ref="C2342:D2342">_xlfn.TEXTSPLIT(Tabella3[[#This Row],[PEC]],"@")</f>
        <v>comune.cortanze.at</v>
      </c>
      <c r="D2342" s="50" t="str">
        <v>legalmail.it</v>
      </c>
    </row>
    <row r="2343" spans="1:4" ht="12" customHeight="1" x14ac:dyDescent="0.3">
      <c r="A2343" s="11" t="s">
        <v>774</v>
      </c>
      <c r="B2343" s="11" t="s">
        <v>10093</v>
      </c>
      <c r="C2343" s="50" t="str" cm="1">
        <f t="array" ref="C2343:D2343">_xlfn.TEXTSPLIT(Tabella3[[#This Row],[PEC]],"@")</f>
        <v>comune.cortazzone</v>
      </c>
      <c r="D2343" s="50" t="str">
        <v>pec.it</v>
      </c>
    </row>
    <row r="2344" spans="1:4" ht="12" customHeight="1" x14ac:dyDescent="0.3">
      <c r="A2344" s="11" t="s">
        <v>3892</v>
      </c>
      <c r="B2344" s="11" t="s">
        <v>10094</v>
      </c>
      <c r="C2344" s="50" t="str" cm="1">
        <f t="array" ref="C2344:D2344">_xlfn.TEXTSPLIT(Tabella3[[#This Row],[PEC]],"@")</f>
        <v>comune.cortebrugnatella</v>
      </c>
      <c r="D2344" s="50" t="str">
        <v>sintranet.legalmail.it</v>
      </c>
    </row>
    <row r="2345" spans="1:4" ht="12" customHeight="1" x14ac:dyDescent="0.3">
      <c r="A2345" s="11" t="s">
        <v>10095</v>
      </c>
      <c r="B2345" s="11" t="s">
        <v>10096</v>
      </c>
      <c r="C2345" s="50" t="str" cm="1">
        <f t="array" ref="C2345:D2345">_xlfn.TEXTSPLIT(Tabella3[[#This Row],[PEC]],"@")</f>
        <v>comune.cortedecortesiconcignone</v>
      </c>
      <c r="D2345" s="50" t="str">
        <v>pec.regione.lombardia.it</v>
      </c>
    </row>
    <row r="2346" spans="1:4" ht="12" customHeight="1" x14ac:dyDescent="0.3">
      <c r="A2346" s="11" t="s">
        <v>10097</v>
      </c>
      <c r="B2346" s="11" t="s">
        <v>10098</v>
      </c>
      <c r="C2346" s="50" t="str" cm="1">
        <f t="array" ref="C2346:D2346">_xlfn.TEXTSPLIT(Tabella3[[#This Row],[PEC]],"@")</f>
        <v>comune.cortedefrati.cr</v>
      </c>
      <c r="D2346" s="50" t="str">
        <v>pec.it</v>
      </c>
    </row>
    <row r="2347" spans="1:4" ht="12" customHeight="1" x14ac:dyDescent="0.3">
      <c r="A2347" s="11" t="s">
        <v>2028</v>
      </c>
      <c r="B2347" s="11" t="s">
        <v>10099</v>
      </c>
      <c r="C2347" s="50" t="str" cm="1">
        <f t="array" ref="C2347:D2347">_xlfn.TEXTSPLIT(Tabella3[[#This Row],[PEC]],"@")</f>
        <v>protocollo.comune.cortefranca</v>
      </c>
      <c r="D2347" s="50" t="str">
        <v>pec.regione.lombardia.it</v>
      </c>
    </row>
    <row r="2348" spans="1:4" ht="12" customHeight="1" x14ac:dyDescent="0.3">
      <c r="A2348" s="11" t="s">
        <v>2628</v>
      </c>
      <c r="B2348" s="11" t="s">
        <v>10100</v>
      </c>
      <c r="C2348" s="50" t="str" cm="1">
        <f t="array" ref="C2348:D2348">_xlfn.TEXTSPLIT(Tabella3[[#This Row],[PEC]],"@")</f>
        <v>comune.cortepalasio</v>
      </c>
      <c r="D2348" s="50" t="str">
        <v>pec.regione.lombardia.it</v>
      </c>
    </row>
    <row r="2349" spans="1:4" ht="12" customHeight="1" x14ac:dyDescent="0.3">
      <c r="A2349" s="11" t="s">
        <v>3893</v>
      </c>
      <c r="B2349" s="11" t="s">
        <v>10101</v>
      </c>
      <c r="C2349" s="50" t="str" cm="1">
        <f t="array" ref="C2349:D2349">_xlfn.TEXTSPLIT(Tabella3[[#This Row],[PEC]],"@")</f>
        <v>comune.cortemaggiore</v>
      </c>
      <c r="D2349" s="50" t="str">
        <v>sintranet.legalmail.it</v>
      </c>
    </row>
    <row r="2350" spans="1:4" ht="12" customHeight="1" x14ac:dyDescent="0.3">
      <c r="A2350" s="11" t="s">
        <v>553</v>
      </c>
      <c r="B2350" s="11" t="s">
        <v>10102</v>
      </c>
      <c r="C2350" s="50" t="str" cm="1">
        <f t="array" ref="C2350:D2350">_xlfn.TEXTSPLIT(Tabella3[[#This Row],[PEC]],"@")</f>
        <v>comune.cortemilia.cn</v>
      </c>
      <c r="D2350" s="50" t="str">
        <v>cert.legalmail.it</v>
      </c>
    </row>
    <row r="2351" spans="1:4" ht="12" customHeight="1" x14ac:dyDescent="0.3">
      <c r="A2351" s="11" t="s">
        <v>2029</v>
      </c>
      <c r="B2351" s="11" t="s">
        <v>10103</v>
      </c>
      <c r="C2351" s="50" t="str" cm="1">
        <f t="array" ref="C2351:D2351">_xlfn.TEXTSPLIT(Tabella3[[#This Row],[PEC]],"@")</f>
        <v>protocollo</v>
      </c>
      <c r="D2351" s="50" t="str">
        <v>pec.comune.corteno-golgi.bs.it</v>
      </c>
    </row>
    <row r="2352" spans="1:4" ht="12" customHeight="1" x14ac:dyDescent="0.3">
      <c r="A2352" s="11" t="s">
        <v>2548</v>
      </c>
      <c r="B2352" s="11" t="s">
        <v>10104</v>
      </c>
      <c r="C2352" s="50" t="str" cm="1">
        <f t="array" ref="C2352:D2352">_xlfn.TEXTSPLIT(Tabella3[[#This Row],[PEC]],"@")</f>
        <v>comune.cortenova</v>
      </c>
      <c r="D2352" s="50" t="str">
        <v>legalmail.it</v>
      </c>
    </row>
    <row r="2353" spans="1:4" ht="12" customHeight="1" x14ac:dyDescent="0.3">
      <c r="A2353" s="11" t="s">
        <v>1803</v>
      </c>
      <c r="B2353" s="11" t="s">
        <v>10105</v>
      </c>
      <c r="C2353" s="50" t="str" cm="1">
        <f t="array" ref="C2353:D2353">_xlfn.TEXTSPLIT(Tabella3[[#This Row],[PEC]],"@")</f>
        <v>segreteria.comunecortenuova.bg</v>
      </c>
      <c r="D2353" s="50" t="str">
        <v>legalmail.it</v>
      </c>
    </row>
    <row r="2354" spans="1:4" ht="12" customHeight="1" x14ac:dyDescent="0.3">
      <c r="A2354" s="11" t="s">
        <v>2352</v>
      </c>
      <c r="B2354" s="11" t="s">
        <v>10106</v>
      </c>
      <c r="C2354" s="50" t="str" cm="1">
        <f t="array" ref="C2354:D2354">_xlfn.TEXTSPLIT(Tabella3[[#This Row],[PEC]],"@")</f>
        <v>amministrazione</v>
      </c>
      <c r="D2354" s="50" t="str">
        <v>pec.comune.corteolonaegenzone.pv.it</v>
      </c>
    </row>
    <row r="2355" spans="1:4" ht="12" customHeight="1" x14ac:dyDescent="0.3">
      <c r="A2355" s="11" t="s">
        <v>775</v>
      </c>
      <c r="B2355" s="11" t="s">
        <v>10107</v>
      </c>
      <c r="C2355" s="50" t="str" cm="1">
        <f t="array" ref="C2355:D2355">_xlfn.TEXTSPLIT(Tabella3[[#This Row],[PEC]],"@")</f>
        <v>protocollo.cortiglione</v>
      </c>
      <c r="D2355" s="50" t="str">
        <v>cert.ruparpiemonte.it</v>
      </c>
    </row>
    <row r="2356" spans="1:4" ht="12" customHeight="1" x14ac:dyDescent="0.3">
      <c r="A2356" s="11" t="s">
        <v>3100</v>
      </c>
      <c r="B2356" s="11" t="s">
        <v>10108</v>
      </c>
      <c r="C2356" s="50" t="str" cm="1">
        <f t="array" ref="C2356:D2356">_xlfn.TEXTSPLIT(Tabella3[[#This Row],[PEC]],"@")</f>
        <v>cortina</v>
      </c>
      <c r="D2356" s="50" t="str">
        <v>pec.comunecortinadampezzo.it</v>
      </c>
    </row>
    <row r="2357" spans="1:4" ht="12" customHeight="1" x14ac:dyDescent="0.3">
      <c r="A2357" s="11" t="s">
        <v>10109</v>
      </c>
      <c r="B2357" s="11" t="s">
        <v>10110</v>
      </c>
      <c r="C2357" s="50" t="str" cm="1">
        <f t="array" ref="C2357:D2357">_xlfn.TEXTSPLIT(Tabella3[[#This Row],[PEC]],"@")</f>
        <v>kurtinig.cortina</v>
      </c>
      <c r="D2357" s="50" t="str">
        <v>legalmail.it</v>
      </c>
    </row>
    <row r="2358" spans="1:4" ht="12" customHeight="1" x14ac:dyDescent="0.3">
      <c r="A2358" s="11" t="s">
        <v>5297</v>
      </c>
      <c r="B2358" s="11" t="s">
        <v>10111</v>
      </c>
      <c r="C2358" s="50" t="str" cm="1">
        <f t="array" ref="C2358:D2358">_xlfn.TEXTSPLIT(Tabella3[[#This Row],[PEC]],"@")</f>
        <v>protocollo</v>
      </c>
      <c r="D2358" s="50" t="str">
        <v>pec.comune.cortino.te.it</v>
      </c>
    </row>
    <row r="2359" spans="1:4" ht="12" customHeight="1" x14ac:dyDescent="0.3">
      <c r="A2359" s="11" t="s">
        <v>4382</v>
      </c>
      <c r="B2359" s="11" t="s">
        <v>10112</v>
      </c>
      <c r="C2359" s="50" t="str" cm="1">
        <f t="array" ref="C2359:D2359">_xlfn.TEXTSPLIT(Tabella3[[#This Row],[PEC]],"@")</f>
        <v>protocollo</v>
      </c>
      <c r="D2359" s="50" t="str">
        <v>pec.comune.cortona.ar.it</v>
      </c>
    </row>
    <row r="2360" spans="1:4" ht="12" customHeight="1" x14ac:dyDescent="0.3">
      <c r="A2360" s="11" t="s">
        <v>5338</v>
      </c>
      <c r="B2360" s="11" t="s">
        <v>10113</v>
      </c>
      <c r="C2360" s="50" t="str" cm="1">
        <f t="array" ref="C2360:D2360">_xlfn.TEXTSPLIT(Tabella3[[#This Row],[PEC]],"@")</f>
        <v>info</v>
      </c>
      <c r="D2360" s="50" t="str">
        <v>pec.comune.corvara.pe.it</v>
      </c>
    </row>
    <row r="2361" spans="1:4" ht="12" customHeight="1" x14ac:dyDescent="0.3">
      <c r="A2361" s="11" t="s">
        <v>10114</v>
      </c>
      <c r="B2361" s="11" t="s">
        <v>10115</v>
      </c>
      <c r="C2361" s="50" t="str" cm="1">
        <f t="array" ref="C2361:D2361">_xlfn.TEXTSPLIT(Tabella3[[#This Row],[PEC]],"@")</f>
        <v>corvara</v>
      </c>
      <c r="D2361" s="50" t="str">
        <v>legalmail.it</v>
      </c>
    </row>
    <row r="2362" spans="1:4" ht="12" customHeight="1" x14ac:dyDescent="0.3">
      <c r="A2362" s="11" t="s">
        <v>2222</v>
      </c>
      <c r="B2362" s="11" t="s">
        <v>10116</v>
      </c>
      <c r="C2362" s="50" t="str" cm="1">
        <f t="array" ref="C2362:D2362">_xlfn.TEXTSPLIT(Tabella3[[#This Row],[PEC]],"@")</f>
        <v>comune.corvinosanquirico</v>
      </c>
      <c r="D2362" s="50" t="str">
        <v>pec.regione.lombardia.it</v>
      </c>
    </row>
    <row r="2363" spans="1:4" ht="12" customHeight="1" x14ac:dyDescent="0.3">
      <c r="A2363" s="11" t="s">
        <v>2030</v>
      </c>
      <c r="B2363" s="11" t="s">
        <v>10117</v>
      </c>
      <c r="C2363" s="50" t="str" cm="1">
        <f t="array" ref="C2363:D2363">_xlfn.TEXTSPLIT(Tabella3[[#This Row],[PEC]],"@")</f>
        <v>comune.corzano</v>
      </c>
      <c r="D2363" s="50" t="str">
        <v>legalmail.it</v>
      </c>
    </row>
    <row r="2364" spans="1:4" ht="12" customHeight="1" x14ac:dyDescent="0.3">
      <c r="A2364" s="11" t="s">
        <v>3461</v>
      </c>
      <c r="B2364" s="11" t="s">
        <v>10118</v>
      </c>
      <c r="C2364" s="50" t="str" cm="1">
        <f t="array" ref="C2364:D2364">_xlfn.TEXTSPLIT(Tabella3[[#This Row],[PEC]],"@")</f>
        <v>comune.coseano</v>
      </c>
      <c r="D2364" s="50" t="str">
        <v>certgov.fvg.it</v>
      </c>
    </row>
    <row r="2365" spans="1:4" ht="12" customHeight="1" x14ac:dyDescent="0.3">
      <c r="A2365" s="11" t="s">
        <v>6586</v>
      </c>
      <c r="B2365" s="11" t="s">
        <v>10119</v>
      </c>
      <c r="C2365" s="50" t="str" cm="1">
        <f t="array" ref="C2365:D2365">_xlfn.TEXTSPLIT(Tabella3[[#This Row],[PEC]],"@")</f>
        <v>comunedicosenza</v>
      </c>
      <c r="D2365" s="50" t="str">
        <v>superpec.eu</v>
      </c>
    </row>
    <row r="2366" spans="1:4" ht="12" customHeight="1" x14ac:dyDescent="0.3">
      <c r="A2366" s="11" t="s">
        <v>3666</v>
      </c>
      <c r="B2366" s="11" t="s">
        <v>10120</v>
      </c>
      <c r="C2366" s="50" t="str" cm="1">
        <f t="array" ref="C2366:D2366">_xlfn.TEXTSPLIT(Tabella3[[#This Row],[PEC]],"@")</f>
        <v>protocollo</v>
      </c>
      <c r="D2366" s="50" t="str">
        <v>pec.cosioim.org</v>
      </c>
    </row>
    <row r="2367" spans="1:4" ht="12" customHeight="1" x14ac:dyDescent="0.3">
      <c r="A2367" s="11" t="s">
        <v>1538</v>
      </c>
      <c r="B2367" s="11" t="s">
        <v>10121</v>
      </c>
      <c r="C2367" s="50" t="str" cm="1">
        <f t="array" ref="C2367:D2367">_xlfn.TEXTSPLIT(Tabella3[[#This Row],[PEC]],"@")</f>
        <v>protocollo.cosio</v>
      </c>
      <c r="D2367" s="50" t="str">
        <v>cert.provincia.so.it</v>
      </c>
    </row>
    <row r="2368" spans="1:4" ht="12" customHeight="1" x14ac:dyDescent="0.3">
      <c r="A2368" s="11" t="s">
        <v>6803</v>
      </c>
      <c r="B2368" s="11" t="s">
        <v>10122</v>
      </c>
      <c r="C2368" s="50" t="str" cm="1">
        <f t="array" ref="C2368:D2368">_xlfn.TEXTSPLIT(Tabella3[[#This Row],[PEC]],"@")</f>
        <v>amministrativo.cosoleto</v>
      </c>
      <c r="D2368" s="50" t="str">
        <v>asmepec.it</v>
      </c>
    </row>
    <row r="2369" spans="1:4" ht="12" customHeight="1" x14ac:dyDescent="0.3">
      <c r="A2369" s="11" t="s">
        <v>554</v>
      </c>
      <c r="B2369" s="11" t="s">
        <v>10123</v>
      </c>
      <c r="C2369" s="50" t="str" cm="1">
        <f t="array" ref="C2369:D2369">_xlfn.TEXTSPLIT(Tabella3[[#This Row],[PEC]],"@")</f>
        <v>comune.cossanobelbo</v>
      </c>
      <c r="D2369" s="50" t="str">
        <v>pec.comune.cossanobelbo.cn.it</v>
      </c>
    </row>
    <row r="2370" spans="1:4" ht="12" customHeight="1" x14ac:dyDescent="0.3">
      <c r="A2370" s="11" t="s">
        <v>99</v>
      </c>
      <c r="B2370" s="11" t="s">
        <v>10124</v>
      </c>
      <c r="C2370" s="50" t="str" cm="1">
        <f t="array" ref="C2370:D2370">_xlfn.TEXTSPLIT(Tabella3[[#This Row],[PEC]],"@")</f>
        <v>protocollo.cossano.canavese</v>
      </c>
      <c r="D2370" s="50" t="str">
        <v>cert.ruparpiemonte.it</v>
      </c>
    </row>
    <row r="2371" spans="1:4" ht="12" customHeight="1" x14ac:dyDescent="0.3">
      <c r="A2371" s="11" t="s">
        <v>1045</v>
      </c>
      <c r="B2371" s="11" t="s">
        <v>10125</v>
      </c>
      <c r="C2371" s="50" t="str" cm="1">
        <f t="array" ref="C2371:D2371">_xlfn.TEXTSPLIT(Tabella3[[#This Row],[PEC]],"@")</f>
        <v>cossato</v>
      </c>
      <c r="D2371" s="50" t="str">
        <v>pec.ptbiellese.it</v>
      </c>
    </row>
    <row r="2372" spans="1:4" ht="12" customHeight="1" x14ac:dyDescent="0.3">
      <c r="A2372" s="11" t="s">
        <v>3736</v>
      </c>
      <c r="B2372" s="11" t="s">
        <v>10126</v>
      </c>
      <c r="C2372" s="50" t="str" cm="1">
        <f t="array" ref="C2372:D2372">_xlfn.TEXTSPLIT(Tabella3[[#This Row],[PEC]],"@")</f>
        <v>comune.cossera.sv</v>
      </c>
      <c r="D2372" s="50" t="str">
        <v>legalmail.it</v>
      </c>
    </row>
    <row r="2373" spans="1:4" ht="12" customHeight="1" x14ac:dyDescent="0.3">
      <c r="A2373" s="11" t="s">
        <v>4727</v>
      </c>
      <c r="B2373" s="11" t="s">
        <v>10127</v>
      </c>
      <c r="C2373" s="50" t="str" cm="1">
        <f t="array" ref="C2373:D2373">_xlfn.TEXTSPLIT(Tabella3[[#This Row],[PEC]],"@")</f>
        <v>protocollo</v>
      </c>
      <c r="D2373" s="50" t="str">
        <v>pec.comune.cossignano.ap.it</v>
      </c>
    </row>
    <row r="2374" spans="1:4" ht="12" customHeight="1" x14ac:dyDescent="0.3">
      <c r="A2374" s="11" t="s">
        <v>1121</v>
      </c>
      <c r="B2374" s="11" t="s">
        <v>10128</v>
      </c>
      <c r="C2374" s="50" t="str" cm="1">
        <f t="array" ref="C2374:D2374">_xlfn.TEXTSPLIT(Tabella3[[#This Row],[PEC]],"@")</f>
        <v>comunecossogno</v>
      </c>
      <c r="D2374" s="50" t="str">
        <v>mailcertificata.net</v>
      </c>
    </row>
    <row r="2375" spans="1:4" ht="12" customHeight="1" x14ac:dyDescent="0.3">
      <c r="A2375" s="11" t="s">
        <v>7352</v>
      </c>
      <c r="B2375" s="11" t="s">
        <v>10129</v>
      </c>
      <c r="C2375" s="50" t="str" cm="1">
        <f t="array" ref="C2375:D2375">_xlfn.TEXTSPLIT(Tabella3[[#This Row],[PEC]],"@")</f>
        <v>protocollo</v>
      </c>
      <c r="D2375" s="50" t="str">
        <v>pec.comune.cossoine.ss.it</v>
      </c>
    </row>
    <row r="2376" spans="1:4" ht="12" customHeight="1" x14ac:dyDescent="0.3">
      <c r="A2376" s="11" t="s">
        <v>776</v>
      </c>
      <c r="B2376" s="11" t="s">
        <v>10130</v>
      </c>
      <c r="C2376" s="50" t="str" cm="1">
        <f t="array" ref="C2376:D2376">_xlfn.TEXTSPLIT(Tabella3[[#This Row],[PEC]],"@")</f>
        <v>comune_cossombrato</v>
      </c>
      <c r="D2376" s="50" t="str">
        <v>pec.it</v>
      </c>
    </row>
    <row r="2377" spans="1:4" ht="12" customHeight="1" x14ac:dyDescent="0.3">
      <c r="A2377" s="11" t="s">
        <v>10131</v>
      </c>
      <c r="B2377" s="11" t="s">
        <v>10132</v>
      </c>
      <c r="C2377" s="50" t="str" cm="1">
        <f t="array" ref="C2377:D2377">_xlfn.TEXTSPLIT(Tabella3[[#This Row],[PEC]],"@")</f>
        <v>comune.costadenobili</v>
      </c>
      <c r="D2377" s="50" t="str">
        <v>pec.provincia.pv.it</v>
      </c>
    </row>
    <row r="2378" spans="1:4" ht="12" customHeight="1" x14ac:dyDescent="0.3">
      <c r="A2378" s="11" t="s">
        <v>1804</v>
      </c>
      <c r="B2378" s="11" t="s">
        <v>10133</v>
      </c>
      <c r="C2378" s="50" t="str" cm="1">
        <f t="array" ref="C2378:D2378">_xlfn.TEXTSPLIT(Tabella3[[#This Row],[PEC]],"@")</f>
        <v>comunecostadimezzate</v>
      </c>
      <c r="D2378" s="50" t="str">
        <v>pec.it</v>
      </c>
    </row>
    <row r="2379" spans="1:4" ht="12" customHeight="1" x14ac:dyDescent="0.3">
      <c r="A2379" s="11" t="s">
        <v>3398</v>
      </c>
      <c r="B2379" s="11" t="s">
        <v>10134</v>
      </c>
      <c r="C2379" s="50" t="str" cm="1">
        <f t="array" ref="C2379:D2379">_xlfn.TEXTSPLIT(Tabella3[[#This Row],[PEC]],"@")</f>
        <v>protocollo.comune.costadirovigo.ro</v>
      </c>
      <c r="D2379" s="50" t="str">
        <v>pecveneto.it</v>
      </c>
    </row>
    <row r="2380" spans="1:4" ht="12" customHeight="1" x14ac:dyDescent="0.3">
      <c r="A2380" s="11" t="s">
        <v>2549</v>
      </c>
      <c r="B2380" s="11" t="s">
        <v>10135</v>
      </c>
      <c r="C2380" s="50" t="str" cm="1">
        <f t="array" ref="C2380:D2380">_xlfn.TEXTSPLIT(Tabella3[[#This Row],[PEC]],"@")</f>
        <v>comune.costamasnaga</v>
      </c>
      <c r="D2380" s="50" t="str">
        <v>pec.regione.lombardia.it</v>
      </c>
    </row>
    <row r="2381" spans="1:4" ht="12" customHeight="1" x14ac:dyDescent="0.3">
      <c r="A2381" s="11" t="s">
        <v>1960</v>
      </c>
      <c r="B2381" s="11" t="s">
        <v>10136</v>
      </c>
      <c r="C2381" s="50" t="str" cm="1">
        <f t="array" ref="C2381:D2381">_xlfn.TEXTSPLIT(Tabella3[[#This Row],[PEC]],"@")</f>
        <v>comune.costaserina</v>
      </c>
      <c r="D2381" s="50" t="str">
        <v>legalmail.it</v>
      </c>
    </row>
    <row r="2382" spans="1:4" ht="12" customHeight="1" x14ac:dyDescent="0.3">
      <c r="A2382" s="11" t="s">
        <v>1805</v>
      </c>
      <c r="B2382" s="11" t="s">
        <v>10137</v>
      </c>
      <c r="C2382" s="50" t="str" cm="1">
        <f t="array" ref="C2382:D2382">_xlfn.TEXTSPLIT(Tabella3[[#This Row],[PEC]],"@")</f>
        <v>protocollo.comune.costavalleimagna.bg</v>
      </c>
      <c r="D2382" s="50" t="str">
        <v>pec.it</v>
      </c>
    </row>
    <row r="2383" spans="1:4" ht="12" customHeight="1" x14ac:dyDescent="0.3">
      <c r="A2383" s="11" t="s">
        <v>901</v>
      </c>
      <c r="B2383" s="11" t="s">
        <v>10138</v>
      </c>
      <c r="C2383" s="50" t="str" cm="1">
        <f t="array" ref="C2383:D2383">_xlfn.TEXTSPLIT(Tabella3[[#This Row],[PEC]],"@")</f>
        <v>amministrazione</v>
      </c>
      <c r="D2383" s="50" t="str">
        <v>pec.comune.costavescovato.al.it</v>
      </c>
    </row>
    <row r="2384" spans="1:4" ht="12" customHeight="1" x14ac:dyDescent="0.3">
      <c r="A2384" s="11" t="s">
        <v>1806</v>
      </c>
      <c r="B2384" s="11" t="s">
        <v>10139</v>
      </c>
      <c r="C2384" s="50" t="str" cm="1">
        <f t="array" ref="C2384:D2384">_xlfn.TEXTSPLIT(Tabella3[[#This Row],[PEC]],"@")</f>
        <v>protocollo</v>
      </c>
      <c r="D2384" s="50" t="str">
        <v>pec.costavolpino.bg.it</v>
      </c>
    </row>
    <row r="2385" spans="1:4" ht="12" customHeight="1" x14ac:dyDescent="0.3">
      <c r="A2385" s="11" t="s">
        <v>3005</v>
      </c>
      <c r="B2385" s="11" t="s">
        <v>10140</v>
      </c>
      <c r="C2385" s="50" t="str" cm="1">
        <f t="array" ref="C2385:D2385">_xlfn.TEXTSPLIT(Tabella3[[#This Row],[PEC]],"@")</f>
        <v>costabissara.vi</v>
      </c>
      <c r="D2385" s="50" t="str">
        <v>cert.ip-veneto.net</v>
      </c>
    </row>
    <row r="2386" spans="1:4" ht="12" customHeight="1" x14ac:dyDescent="0.3">
      <c r="A2386" s="11" t="s">
        <v>4487</v>
      </c>
      <c r="B2386" s="11" t="s">
        <v>10141</v>
      </c>
      <c r="C2386" s="50" t="str" cm="1">
        <f t="array" ref="C2386:D2386">_xlfn.TEXTSPLIT(Tabella3[[#This Row],[PEC]],"@")</f>
        <v>comune.costacciaro</v>
      </c>
      <c r="D2386" s="50" t="str">
        <v>postacert.umbria.it</v>
      </c>
    </row>
    <row r="2387" spans="1:4" ht="12" customHeight="1" x14ac:dyDescent="0.3">
      <c r="A2387" s="11" t="s">
        <v>339</v>
      </c>
      <c r="B2387" s="11" t="s">
        <v>10142</v>
      </c>
      <c r="C2387" s="50" t="str" cm="1">
        <f t="array" ref="C2387:D2387">_xlfn.TEXTSPLIT(Tabella3[[#This Row],[PEC]],"@")</f>
        <v>costanzana</v>
      </c>
      <c r="D2387" s="50" t="str">
        <v>pec.it</v>
      </c>
    </row>
    <row r="2388" spans="1:4" ht="12" customHeight="1" x14ac:dyDescent="0.3">
      <c r="A2388" s="11" t="s">
        <v>3667</v>
      </c>
      <c r="B2388" s="11" t="s">
        <v>10143</v>
      </c>
      <c r="C2388" s="50" t="str" cm="1">
        <f t="array" ref="C2388:D2388">_xlfn.TEXTSPLIT(Tabella3[[#This Row],[PEC]],"@")</f>
        <v>comune.costarainera.im</v>
      </c>
      <c r="D2388" s="50" t="str">
        <v>legalmail.it</v>
      </c>
    </row>
    <row r="2389" spans="1:4" ht="12" customHeight="1" x14ac:dyDescent="0.3">
      <c r="A2389" s="11" t="s">
        <v>2907</v>
      </c>
      <c r="B2389" s="11" t="s">
        <v>10144</v>
      </c>
      <c r="C2389" s="50" t="str" cm="1">
        <f t="array" ref="C2389:D2389">_xlfn.TEXTSPLIT(Tabella3[[#This Row],[PEC]],"@")</f>
        <v>comunecostermano</v>
      </c>
      <c r="D2389" s="50" t="str">
        <v>cert.ip-veneto.net</v>
      </c>
    </row>
    <row r="2390" spans="1:4" ht="12" customHeight="1" x14ac:dyDescent="0.3">
      <c r="A2390" s="11" t="s">
        <v>777</v>
      </c>
      <c r="B2390" s="11" t="s">
        <v>10145</v>
      </c>
      <c r="C2390" s="50" t="str" cm="1">
        <f t="array" ref="C2390:D2390">_xlfn.TEXTSPLIT(Tabella3[[#This Row],[PEC]],"@")</f>
        <v>comunedicostiglioledasti</v>
      </c>
      <c r="D2390" s="50" t="str">
        <v>postecert.it</v>
      </c>
    </row>
    <row r="2391" spans="1:4" ht="12" customHeight="1" x14ac:dyDescent="0.3">
      <c r="A2391" s="11" t="s">
        <v>555</v>
      </c>
      <c r="B2391" s="11" t="s">
        <v>10146</v>
      </c>
      <c r="C2391" s="50" t="str" cm="1">
        <f t="array" ref="C2391:D2391">_xlfn.TEXTSPLIT(Tabella3[[#This Row],[PEC]],"@")</f>
        <v>comune.costigliolesaluzzo.cn</v>
      </c>
      <c r="D2391" s="50" t="str">
        <v>certlegalmail.it</v>
      </c>
    </row>
    <row r="2392" spans="1:4" ht="12" customHeight="1" x14ac:dyDescent="0.3">
      <c r="A2392" s="11" t="s">
        <v>4137</v>
      </c>
      <c r="B2392" s="11" t="s">
        <v>10147</v>
      </c>
      <c r="C2392" s="50" t="str" cm="1">
        <f t="array" ref="C2392:D2392">_xlfn.TEXTSPLIT(Tabella3[[#This Row],[PEC]],"@")</f>
        <v>demografico.cotignola</v>
      </c>
      <c r="D2392" s="50" t="str">
        <v>legalmail.it</v>
      </c>
    </row>
    <row r="2393" spans="1:4" ht="12" customHeight="1" x14ac:dyDescent="0.3">
      <c r="A2393" s="11" t="s">
        <v>6877</v>
      </c>
      <c r="B2393" s="11" t="s">
        <v>10148</v>
      </c>
      <c r="C2393" s="50" t="str" cm="1">
        <f t="array" ref="C2393:D2393">_xlfn.TEXTSPLIT(Tabella3[[#This Row],[PEC]],"@")</f>
        <v>protocollo</v>
      </c>
      <c r="D2393" s="50" t="str">
        <v>pec.comunecotronei.it</v>
      </c>
    </row>
    <row r="2394" spans="1:4" ht="12" customHeight="1" x14ac:dyDescent="0.3">
      <c r="A2394" s="11" t="s">
        <v>4874</v>
      </c>
      <c r="B2394" s="11" t="s">
        <v>10149</v>
      </c>
      <c r="C2394" s="50" t="str" cm="1">
        <f t="array" ref="C2394:D2394">_xlfn.TEXTSPLIT(Tabella3[[#This Row],[PEC]],"@")</f>
        <v>suap.cottanello.ri</v>
      </c>
      <c r="D2394" s="50" t="str">
        <v>legalmail.it</v>
      </c>
    </row>
    <row r="2395" spans="1:4" ht="12" customHeight="1" x14ac:dyDescent="0.3">
      <c r="A2395" s="11" t="s">
        <v>1192</v>
      </c>
      <c r="B2395" s="11" t="s">
        <v>10150</v>
      </c>
      <c r="C2395" s="50" t="str" cm="1">
        <f t="array" ref="C2395:D2395">_xlfn.TEXTSPLIT(Tabella3[[#This Row],[PEC]],"@")</f>
        <v>protocollo</v>
      </c>
      <c r="D2395" s="50" t="str">
        <v>pec.comune.courmayeur.ao.it</v>
      </c>
    </row>
    <row r="2396" spans="1:4" ht="12" customHeight="1" x14ac:dyDescent="0.3">
      <c r="A2396" s="11" t="s">
        <v>1807</v>
      </c>
      <c r="B2396" s="11" t="s">
        <v>10151</v>
      </c>
      <c r="C2396" s="50" t="str" cm="1">
        <f t="array" ref="C2396:D2396">_xlfn.TEXTSPLIT(Tabella3[[#This Row],[PEC]],"@")</f>
        <v>comune.covo</v>
      </c>
      <c r="D2396" s="50" t="str">
        <v>pec.regione.lombardia.it</v>
      </c>
    </row>
    <row r="2397" spans="1:4" ht="12" customHeight="1" x14ac:dyDescent="0.3">
      <c r="A2397" s="11" t="s">
        <v>2224</v>
      </c>
      <c r="B2397" s="11" t="s">
        <v>10152</v>
      </c>
      <c r="C2397" s="50" t="str" cm="1">
        <f t="array" ref="C2397:D2397">_xlfn.TEXTSPLIT(Tabella3[[#This Row],[PEC]],"@")</f>
        <v>comune.cozzo</v>
      </c>
      <c r="D2397" s="50" t="str">
        <v>pec.regione.lombardia.it</v>
      </c>
    </row>
    <row r="2398" spans="1:4" ht="12" customHeight="1" x14ac:dyDescent="0.3">
      <c r="A2398" s="11" t="s">
        <v>6519</v>
      </c>
      <c r="B2398" s="11" t="s">
        <v>10153</v>
      </c>
      <c r="C2398" s="50" t="str" cm="1">
        <f t="array" ref="C2398:D2398">_xlfn.TEXTSPLIT(Tabella3[[#This Row],[PEC]],"@")</f>
        <v>info</v>
      </c>
      <c r="D2398" s="50" t="str">
        <v>pec.comune.craco.mt.it</v>
      </c>
    </row>
    <row r="2399" spans="1:4" ht="12" customHeight="1" x14ac:dyDescent="0.3">
      <c r="A2399" s="11" t="s">
        <v>2550</v>
      </c>
      <c r="B2399" s="11" t="s">
        <v>10154</v>
      </c>
      <c r="C2399" s="50" t="str" cm="1">
        <f t="array" ref="C2399:D2399">_xlfn.TEXTSPLIT(Tabella3[[#This Row],[PEC]],"@")</f>
        <v>comune.crandolavalsassina</v>
      </c>
      <c r="D2399" s="50" t="str">
        <v>pec.regione.lombardia.it</v>
      </c>
    </row>
    <row r="2400" spans="1:4" ht="12" customHeight="1" x14ac:dyDescent="0.3">
      <c r="A2400" s="11" t="s">
        <v>340</v>
      </c>
      <c r="B2400" s="11" t="s">
        <v>10155</v>
      </c>
      <c r="C2400" s="50" t="str" cm="1">
        <f t="array" ref="C2400:D2400">_xlfn.TEXTSPLIT(Tabella3[[#This Row],[PEC]],"@")</f>
        <v>cravagliana</v>
      </c>
      <c r="D2400" s="50" t="str">
        <v>cert.ruparpiemonte.it</v>
      </c>
    </row>
    <row r="2401" spans="1:4" ht="12" customHeight="1" x14ac:dyDescent="0.3">
      <c r="A2401" s="11" t="s">
        <v>556</v>
      </c>
      <c r="B2401" s="11" t="s">
        <v>10156</v>
      </c>
      <c r="C2401" s="50" t="str" cm="1">
        <f t="array" ref="C2401:D2401">_xlfn.TEXTSPLIT(Tabella3[[#This Row],[PEC]],"@")</f>
        <v>comune.cravanzana.cn</v>
      </c>
      <c r="D2401" s="50" t="str">
        <v>cert.legalmail.it</v>
      </c>
    </row>
    <row r="2402" spans="1:4" ht="12" customHeight="1" x14ac:dyDescent="0.3">
      <c r="A2402" s="11" t="s">
        <v>1122</v>
      </c>
      <c r="B2402" s="11" t="s">
        <v>10157</v>
      </c>
      <c r="C2402" s="50" t="str" cm="1">
        <f t="array" ref="C2402:D2402">_xlfn.TEXTSPLIT(Tabella3[[#This Row],[PEC]],"@")</f>
        <v>comune.craveggia</v>
      </c>
      <c r="D2402" s="50" t="str">
        <v>legalmail.it</v>
      </c>
    </row>
    <row r="2403" spans="1:4" ht="12" customHeight="1" x14ac:dyDescent="0.3">
      <c r="A2403" s="11" t="s">
        <v>3006</v>
      </c>
      <c r="B2403" s="11" t="s">
        <v>10158</v>
      </c>
      <c r="C2403" s="50" t="str" cm="1">
        <f t="array" ref="C2403:D2403">_xlfn.TEXTSPLIT(Tabella3[[#This Row],[PEC]],"@")</f>
        <v>creazzo.vi</v>
      </c>
      <c r="D2403" s="50" t="str">
        <v>cert.ip-veneto.net</v>
      </c>
    </row>
    <row r="2404" spans="1:4" ht="12" customHeight="1" x14ac:dyDescent="0.3">
      <c r="A2404" s="11" t="s">
        <v>5395</v>
      </c>
      <c r="B2404" s="11" t="s">
        <v>10159</v>
      </c>
      <c r="C2404" s="50" t="str" cm="1">
        <f t="array" ref="C2404:D2404">_xlfn.TEXTSPLIT(Tabella3[[#This Row],[PEC]],"@")</f>
        <v>comune.crecchio.ch</v>
      </c>
      <c r="D2404" s="50" t="str">
        <v>legalmail.it</v>
      </c>
    </row>
    <row r="2405" spans="1:4" ht="12" customHeight="1" x14ac:dyDescent="0.3">
      <c r="A2405" s="11" t="s">
        <v>1808</v>
      </c>
      <c r="B2405" s="11" t="s">
        <v>10160</v>
      </c>
      <c r="C2405" s="50" t="str" cm="1">
        <f t="array" ref="C2405:D2405">_xlfn.TEXTSPLIT(Tabella3[[#This Row],[PEC]],"@")</f>
        <v>segreteria</v>
      </c>
      <c r="D2405" s="50" t="str">
        <v>pec.comune.credaro.bg.it</v>
      </c>
    </row>
    <row r="2406" spans="1:4" ht="12" customHeight="1" x14ac:dyDescent="0.3">
      <c r="A2406" s="11" t="s">
        <v>2385</v>
      </c>
      <c r="B2406" s="11" t="s">
        <v>10161</v>
      </c>
      <c r="C2406" s="50" t="str" cm="1">
        <f t="array" ref="C2406:D2406">_xlfn.TEXTSPLIT(Tabella3[[#This Row],[PEC]],"@")</f>
        <v>comune.crederarubbiano</v>
      </c>
      <c r="D2406" s="50" t="str">
        <v>pec.regione.lombardia.it</v>
      </c>
    </row>
    <row r="2407" spans="1:4" ht="12" customHeight="1" x14ac:dyDescent="0.3">
      <c r="A2407" s="11" t="s">
        <v>2386</v>
      </c>
      <c r="B2407" s="11" t="s">
        <v>10162</v>
      </c>
      <c r="C2407" s="50" t="str" cm="1">
        <f t="array" ref="C2407:D2407">_xlfn.TEXTSPLIT(Tabella3[[#This Row],[PEC]],"@")</f>
        <v>protocollo</v>
      </c>
      <c r="D2407" s="50" t="str">
        <v>comunecrema.telecompost.it</v>
      </c>
    </row>
    <row r="2408" spans="1:4" ht="12" customHeight="1" x14ac:dyDescent="0.3">
      <c r="A2408" s="11" t="s">
        <v>2551</v>
      </c>
      <c r="B2408" s="11" t="s">
        <v>10163</v>
      </c>
      <c r="C2408" s="50" t="str" cm="1">
        <f t="array" ref="C2408:D2408">_xlfn.TEXTSPLIT(Tabella3[[#This Row],[PEC]],"@")</f>
        <v>comune.cremella.lc</v>
      </c>
      <c r="D2408" s="50" t="str">
        <v>halleycert.it</v>
      </c>
    </row>
    <row r="2409" spans="1:4" ht="12" customHeight="1" x14ac:dyDescent="0.3">
      <c r="A2409" s="11" t="s">
        <v>1287</v>
      </c>
      <c r="B2409" s="11" t="s">
        <v>10164</v>
      </c>
      <c r="C2409" s="50" t="str" cm="1">
        <f t="array" ref="C2409:D2409">_xlfn.TEXTSPLIT(Tabella3[[#This Row],[PEC]],"@")</f>
        <v>protocollo.comune.cremenaga</v>
      </c>
      <c r="D2409" s="50" t="str">
        <v>pec.regione.lombardia.it</v>
      </c>
    </row>
    <row r="2410" spans="1:4" ht="12" customHeight="1" x14ac:dyDescent="0.3">
      <c r="A2410" s="11" t="s">
        <v>2552</v>
      </c>
      <c r="B2410" s="11" t="s">
        <v>10165</v>
      </c>
      <c r="C2410" s="50" t="str" cm="1">
        <f t="array" ref="C2410:D2410">_xlfn.TEXTSPLIT(Tabella3[[#This Row],[PEC]],"@")</f>
        <v>comune.cremeno</v>
      </c>
      <c r="D2410" s="50" t="str">
        <v>legalmail.it</v>
      </c>
    </row>
    <row r="2411" spans="1:4" ht="12" customHeight="1" x14ac:dyDescent="0.3">
      <c r="A2411" s="11" t="s">
        <v>1417</v>
      </c>
      <c r="B2411" s="11" t="s">
        <v>10166</v>
      </c>
      <c r="C2411" s="50" t="str" cm="1">
        <f t="array" ref="C2411:D2411">_xlfn.TEXTSPLIT(Tabella3[[#This Row],[PEC]],"@")</f>
        <v>comune.cremia.co</v>
      </c>
      <c r="D2411" s="50" t="str">
        <v>halleycert.it</v>
      </c>
    </row>
    <row r="2412" spans="1:4" ht="12" customHeight="1" x14ac:dyDescent="0.3">
      <c r="A2412" s="11" t="s">
        <v>902</v>
      </c>
      <c r="B2412" s="11" t="s">
        <v>10167</v>
      </c>
      <c r="C2412" s="50" t="str" cm="1">
        <f t="array" ref="C2412:D2412">_xlfn.TEXTSPLIT(Tabella3[[#This Row],[PEC]],"@")</f>
        <v>comune.cremolino</v>
      </c>
      <c r="D2412" s="50" t="str">
        <v>pec.it</v>
      </c>
    </row>
    <row r="2413" spans="1:4" ht="12" customHeight="1" x14ac:dyDescent="0.3">
      <c r="A2413" s="11" t="s">
        <v>2387</v>
      </c>
      <c r="B2413" s="11" t="s">
        <v>10168</v>
      </c>
      <c r="C2413" s="50" t="str" cm="1">
        <f t="array" ref="C2413:D2413">_xlfn.TEXTSPLIT(Tabella3[[#This Row],[PEC]],"@")</f>
        <v>protocollo</v>
      </c>
      <c r="D2413" s="50" t="str">
        <v>comunedicremona.legalmail.it</v>
      </c>
    </row>
    <row r="2414" spans="1:4" ht="12" customHeight="1" x14ac:dyDescent="0.3">
      <c r="A2414" s="11" t="s">
        <v>2388</v>
      </c>
      <c r="B2414" s="11" t="s">
        <v>10169</v>
      </c>
      <c r="C2414" s="50" t="str" cm="1">
        <f t="array" ref="C2414:D2414">_xlfn.TEXTSPLIT(Tabella3[[#This Row],[PEC]],"@")</f>
        <v>comune.cremosano</v>
      </c>
      <c r="D2414" s="50" t="str">
        <v>mailcert.cremasconline.it</v>
      </c>
    </row>
    <row r="2415" spans="1:4" ht="12" customHeight="1" x14ac:dyDescent="0.3">
      <c r="A2415" s="11" t="s">
        <v>341</v>
      </c>
      <c r="B2415" s="11" t="s">
        <v>10170</v>
      </c>
      <c r="C2415" s="50" t="str" cm="1">
        <f t="array" ref="C2415:D2415">_xlfn.TEXTSPLIT(Tabella3[[#This Row],[PEC]],"@")</f>
        <v>crescentino</v>
      </c>
      <c r="D2415" s="50" t="str">
        <v>cert.ruparpiemonte.it</v>
      </c>
    </row>
    <row r="2416" spans="1:4" ht="12" customHeight="1" x14ac:dyDescent="0.3">
      <c r="A2416" s="11" t="s">
        <v>3007</v>
      </c>
      <c r="B2416" s="11" t="s">
        <v>10171</v>
      </c>
      <c r="C2416" s="50" t="str" cm="1">
        <f t="array" ref="C2416:D2416">_xlfn.TEXTSPLIT(Tabella3[[#This Row],[PEC]],"@")</f>
        <v>comune.crespadoro</v>
      </c>
      <c r="D2416" s="50" t="str">
        <v>pec.it</v>
      </c>
    </row>
    <row r="2417" spans="1:4" ht="12" customHeight="1" x14ac:dyDescent="0.3">
      <c r="A2417" s="11" t="s">
        <v>2629</v>
      </c>
      <c r="B2417" s="11" t="s">
        <v>10172</v>
      </c>
      <c r="C2417" s="50" t="str" cm="1">
        <f t="array" ref="C2417:D2417">_xlfn.TEXTSPLIT(Tabella3[[#This Row],[PEC]],"@")</f>
        <v>comune.crespiatica</v>
      </c>
      <c r="D2417" s="50" t="str">
        <v>pec.regione.lombardia.it</v>
      </c>
    </row>
    <row r="2418" spans="1:4" ht="12" customHeight="1" x14ac:dyDescent="0.3">
      <c r="A2418" s="11" t="s">
        <v>4367</v>
      </c>
      <c r="B2418" s="11" t="s">
        <v>10173</v>
      </c>
      <c r="C2418" s="50" t="str" cm="1">
        <f t="array" ref="C2418:D2418">_xlfn.TEXTSPLIT(Tabella3[[#This Row],[PEC]],"@")</f>
        <v>comune.crespinalorenzana.pi</v>
      </c>
      <c r="D2418" s="50" t="str">
        <v>postacert.toscana.it</v>
      </c>
    </row>
    <row r="2419" spans="1:4" ht="12" customHeight="1" x14ac:dyDescent="0.3">
      <c r="A2419" s="11" t="s">
        <v>3399</v>
      </c>
      <c r="B2419" s="11" t="s">
        <v>10174</v>
      </c>
      <c r="C2419" s="50" t="str" cm="1">
        <f t="array" ref="C2419:D2419">_xlfn.TEXTSPLIT(Tabella3[[#This Row],[PEC]],"@")</f>
        <v>segreteria.comune.crespino.ro</v>
      </c>
      <c r="D2419" s="50" t="str">
        <v>pecveneto.it</v>
      </c>
    </row>
    <row r="2420" spans="1:4" ht="12" customHeight="1" x14ac:dyDescent="0.3">
      <c r="A2420" s="11" t="s">
        <v>427</v>
      </c>
      <c r="B2420" s="11" t="s">
        <v>10175</v>
      </c>
      <c r="C2420" s="50" t="str" cm="1">
        <f t="array" ref="C2420:D2420">_xlfn.TEXTSPLIT(Tabella3[[#This Row],[PEC]],"@")</f>
        <v>cressa</v>
      </c>
      <c r="D2420" s="50" t="str">
        <v>cert.ruparpiemonte.it</v>
      </c>
    </row>
    <row r="2421" spans="1:4" ht="12" customHeight="1" x14ac:dyDescent="0.3">
      <c r="A2421" s="11" t="s">
        <v>1046</v>
      </c>
      <c r="B2421" s="11" t="s">
        <v>10176</v>
      </c>
      <c r="C2421" s="50" t="str" cm="1">
        <f t="array" ref="C2421:D2421">_xlfn.TEXTSPLIT(Tabella3[[#This Row],[PEC]],"@")</f>
        <v>crevacuore</v>
      </c>
      <c r="D2421" s="50" t="str">
        <v>pec.ptbiellese.it</v>
      </c>
    </row>
    <row r="2422" spans="1:4" ht="12" customHeight="1" x14ac:dyDescent="0.3">
      <c r="A2422" s="11" t="s">
        <v>4075</v>
      </c>
      <c r="B2422" s="11" t="s">
        <v>10177</v>
      </c>
      <c r="C2422" s="50" t="str" cm="1">
        <f t="array" ref="C2422:D2422">_xlfn.TEXTSPLIT(Tabella3[[#This Row],[PEC]],"@")</f>
        <v>comune.crevalcore</v>
      </c>
      <c r="D2422" s="50" t="str">
        <v>cert.provincia.bo.it</v>
      </c>
    </row>
    <row r="2423" spans="1:4" ht="12" customHeight="1" x14ac:dyDescent="0.3">
      <c r="A2423" s="11" t="s">
        <v>1123</v>
      </c>
      <c r="B2423" s="11" t="s">
        <v>10178</v>
      </c>
      <c r="C2423" s="50" t="str" cm="1">
        <f t="array" ref="C2423:D2423">_xlfn.TEXTSPLIT(Tabella3[[#This Row],[PEC]],"@")</f>
        <v>protocollo.crevoladossola</v>
      </c>
      <c r="D2423" s="50" t="str">
        <v>cert.ruparpiemonte.it</v>
      </c>
    </row>
    <row r="2424" spans="1:4" ht="12" customHeight="1" x14ac:dyDescent="0.3">
      <c r="A2424" s="11" t="s">
        <v>5820</v>
      </c>
      <c r="B2424" s="11" t="s">
        <v>10179</v>
      </c>
      <c r="C2424" s="50" t="str" cm="1">
        <f t="array" ref="C2424:D2424">_xlfn.TEXTSPLIT(Tabella3[[#This Row],[PEC]],"@")</f>
        <v>elettorale</v>
      </c>
      <c r="D2424" s="50" t="str">
        <v>pec.comune.crispano.na.it</v>
      </c>
    </row>
    <row r="2425" spans="1:4" ht="12" customHeight="1" x14ac:dyDescent="0.3">
      <c r="A2425" s="11" t="s">
        <v>6264</v>
      </c>
      <c r="B2425" s="11" t="s">
        <v>10180</v>
      </c>
      <c r="C2425" s="50" t="str" cm="1">
        <f t="array" ref="C2425:D2425">_xlfn.TEXTSPLIT(Tabella3[[#This Row],[PEC]],"@")</f>
        <v>elettorale.comune.crispiano</v>
      </c>
      <c r="D2425" s="50" t="str">
        <v>pec.rupar.puglia.it</v>
      </c>
    </row>
    <row r="2426" spans="1:4" ht="12" customHeight="1" x14ac:dyDescent="0.3">
      <c r="A2426" s="11" t="s">
        <v>557</v>
      </c>
      <c r="B2426" s="11" t="s">
        <v>10181</v>
      </c>
      <c r="C2426" s="50" t="str" cm="1">
        <f t="array" ref="C2426:D2426">_xlfn.TEXTSPLIT(Tabella3[[#This Row],[PEC]],"@")</f>
        <v>crissolo</v>
      </c>
      <c r="D2426" s="50" t="str">
        <v>cert.ruparpiemonte.it</v>
      </c>
    </row>
    <row r="2427" spans="1:4" ht="12" customHeight="1" x14ac:dyDescent="0.3">
      <c r="A2427" s="11" t="s">
        <v>3799</v>
      </c>
      <c r="B2427" s="11" t="s">
        <v>10182</v>
      </c>
      <c r="C2427" s="50" t="str" cm="1">
        <f t="array" ref="C2427:D2427">_xlfn.TEXTSPLIT(Tabella3[[#This Row],[PEC]],"@")</f>
        <v>comune.crocefieschi</v>
      </c>
      <c r="D2427" s="50" t="str">
        <v>pec.it</v>
      </c>
    </row>
    <row r="2428" spans="1:4" ht="12" customHeight="1" x14ac:dyDescent="0.3">
      <c r="A2428" s="11" t="s">
        <v>3168</v>
      </c>
      <c r="B2428" s="11" t="s">
        <v>10183</v>
      </c>
      <c r="C2428" s="50" t="str" cm="1">
        <f t="array" ref="C2428:D2428">_xlfn.TEXTSPLIT(Tabella3[[#This Row],[PEC]],"@")</f>
        <v>protocollo.comune.crocetta.tv</v>
      </c>
      <c r="D2428" s="50" t="str">
        <v>pecveneto.it</v>
      </c>
    </row>
    <row r="2429" spans="1:4" ht="12" customHeight="1" x14ac:dyDescent="0.3">
      <c r="A2429" s="11" t="s">
        <v>1124</v>
      </c>
      <c r="B2429" s="11" t="s">
        <v>10184</v>
      </c>
      <c r="C2429" s="50" t="str" cm="1">
        <f t="array" ref="C2429:D2429">_xlfn.TEXTSPLIT(Tabella3[[#This Row],[PEC]],"@")</f>
        <v>comune.crodo.vb</v>
      </c>
      <c r="D2429" s="50" t="str">
        <v>cert.legalmail.it</v>
      </c>
    </row>
    <row r="2430" spans="1:4" ht="12" customHeight="1" x14ac:dyDescent="0.3">
      <c r="A2430" s="11" t="s">
        <v>5298</v>
      </c>
      <c r="B2430" s="11" t="s">
        <v>10185</v>
      </c>
      <c r="C2430" s="50" t="str" cm="1">
        <f t="array" ref="C2430:D2430">_xlfn.TEXTSPLIT(Tabella3[[#This Row],[PEC]],"@")</f>
        <v>anagrafecrognaleto</v>
      </c>
      <c r="D2430" s="50" t="str">
        <v>pcert.postecert.it</v>
      </c>
    </row>
    <row r="2431" spans="1:4" ht="12" customHeight="1" x14ac:dyDescent="0.3">
      <c r="A2431" s="11" t="s">
        <v>6587</v>
      </c>
      <c r="B2431" s="11" t="s">
        <v>10186</v>
      </c>
      <c r="C2431" s="50" t="str" cm="1">
        <f t="array" ref="C2431:D2431">_xlfn.TEXTSPLIT(Tabella3[[#This Row],[PEC]],"@")</f>
        <v>comune.cropalati.cs</v>
      </c>
      <c r="D2431" s="50" t="str">
        <v>asmepec.it</v>
      </c>
    </row>
    <row r="2432" spans="1:4" ht="12" customHeight="1" x14ac:dyDescent="0.3">
      <c r="A2432" s="11" t="s">
        <v>6714</v>
      </c>
      <c r="B2432" s="11" t="s">
        <v>10187</v>
      </c>
      <c r="C2432" s="50" t="str" cm="1">
        <f t="array" ref="C2432:D2432">_xlfn.TEXTSPLIT(Tabella3[[#This Row],[PEC]],"@")</f>
        <v>demografici.cropani</v>
      </c>
      <c r="D2432" s="50" t="str">
        <v>asmepec.it</v>
      </c>
    </row>
    <row r="2433" spans="1:4" ht="12" customHeight="1" x14ac:dyDescent="0.3">
      <c r="A2433" s="11" t="s">
        <v>6588</v>
      </c>
      <c r="B2433" s="11" t="s">
        <v>10188</v>
      </c>
      <c r="C2433" s="50" t="str" cm="1">
        <f t="array" ref="C2433:D2433">_xlfn.TEXTSPLIT(Tabella3[[#This Row],[PEC]],"@")</f>
        <v>elettorale.comunecrosia</v>
      </c>
      <c r="D2433" s="50" t="str">
        <v>asmepec.it</v>
      </c>
    </row>
    <row r="2434" spans="1:4" ht="12" customHeight="1" x14ac:dyDescent="0.3">
      <c r="A2434" s="11" t="s">
        <v>1288</v>
      </c>
      <c r="B2434" s="11" t="s">
        <v>10189</v>
      </c>
      <c r="C2434" s="50" t="str" cm="1">
        <f t="array" ref="C2434:D2434">_xlfn.TEXTSPLIT(Tabella3[[#This Row],[PEC]],"@")</f>
        <v>comune.crosiodellavalle</v>
      </c>
      <c r="D2434" s="50" t="str">
        <v>legalmail.it</v>
      </c>
    </row>
    <row r="2435" spans="1:4" ht="12" customHeight="1" x14ac:dyDescent="0.3">
      <c r="A2435" s="11" t="s">
        <v>6878</v>
      </c>
      <c r="B2435" s="11" t="s">
        <v>10190</v>
      </c>
      <c r="C2435" s="50" t="str" cm="1">
        <f t="array" ref="C2435:D2435">_xlfn.TEXTSPLIT(Tabella3[[#This Row],[PEC]],"@")</f>
        <v>protocollocomune</v>
      </c>
      <c r="D2435" s="50" t="str">
        <v>pec.comune.crotone.it</v>
      </c>
    </row>
    <row r="2436" spans="1:4" ht="12" customHeight="1" x14ac:dyDescent="0.3">
      <c r="A2436" s="11" t="s">
        <v>2389</v>
      </c>
      <c r="B2436" s="11" t="s">
        <v>10191</v>
      </c>
      <c r="C2436" s="50" t="str" cm="1">
        <f t="array" ref="C2436:D2436">_xlfn.TEXTSPLIT(Tabella3[[#This Row],[PEC]],"@")</f>
        <v>comune.crottadadda</v>
      </c>
      <c r="D2436" s="50" t="str">
        <v>pec.regione.lombardia.it</v>
      </c>
    </row>
    <row r="2437" spans="1:4" ht="12" customHeight="1" x14ac:dyDescent="0.3">
      <c r="A2437" s="11" t="s">
        <v>342</v>
      </c>
      <c r="B2437" s="11" t="s">
        <v>10192</v>
      </c>
      <c r="C2437" s="50" t="str" cm="1">
        <f t="array" ref="C2437:D2437">_xlfn.TEXTSPLIT(Tabella3[[#This Row],[PEC]],"@")</f>
        <v>comune.crova.vc</v>
      </c>
      <c r="D2437" s="50" t="str">
        <v>cert.legalmail.it</v>
      </c>
    </row>
    <row r="2438" spans="1:4" ht="12" customHeight="1" x14ac:dyDescent="0.3">
      <c r="A2438" s="11" t="s">
        <v>2763</v>
      </c>
      <c r="B2438" s="11" t="s">
        <v>10193</v>
      </c>
      <c r="C2438" s="50" t="str" cm="1">
        <f t="array" ref="C2438:D2438">_xlfn.TEXTSPLIT(Tabella3[[#This Row],[PEC]],"@")</f>
        <v>comune</v>
      </c>
      <c r="D2438" s="50" t="str">
        <v>pec.comune.croviana.tn.it</v>
      </c>
    </row>
    <row r="2439" spans="1:4" ht="12" customHeight="1" x14ac:dyDescent="0.3">
      <c r="A2439" s="11" t="s">
        <v>6879</v>
      </c>
      <c r="B2439" s="11" t="s">
        <v>10194</v>
      </c>
      <c r="C2439" s="50" t="str" cm="1">
        <f t="array" ref="C2439:D2439">_xlfn.TEXTSPLIT(Tabella3[[#This Row],[PEC]],"@")</f>
        <v>demiografici.comunecrucoli</v>
      </c>
      <c r="D2439" s="50" t="str">
        <v>pcert.postecert.it</v>
      </c>
    </row>
    <row r="2440" spans="1:4" ht="12" customHeight="1" x14ac:dyDescent="0.3">
      <c r="A2440" s="11" t="s">
        <v>1289</v>
      </c>
      <c r="B2440" s="11" t="s">
        <v>10195</v>
      </c>
      <c r="C2440" s="50" t="str" cm="1">
        <f t="array" ref="C2440:D2440">_xlfn.TEXTSPLIT(Tabella3[[#This Row],[PEC]],"@")</f>
        <v>comune</v>
      </c>
      <c r="D2440" s="50" t="str">
        <v>pec.comune.cuassoalmonte.va.it</v>
      </c>
    </row>
    <row r="2441" spans="1:4" ht="12" customHeight="1" x14ac:dyDescent="0.3">
      <c r="A2441" s="11" t="s">
        <v>6049</v>
      </c>
      <c r="B2441" s="11" t="s">
        <v>10196</v>
      </c>
      <c r="C2441" s="50" t="str" cm="1">
        <f t="array" ref="C2441:D2441">_xlfn.TEXTSPLIT(Tabella3[[#This Row],[PEC]],"@")</f>
        <v>comune.cuccarovetere</v>
      </c>
      <c r="D2441" s="50" t="str">
        <v xml:space="preserve">asmepec.it </v>
      </c>
    </row>
    <row r="2442" spans="1:4" ht="12" customHeight="1" x14ac:dyDescent="0.3">
      <c r="A2442" s="11" t="s">
        <v>1418</v>
      </c>
      <c r="B2442" s="11" t="s">
        <v>10197</v>
      </c>
      <c r="C2442" s="50" t="str" cm="1">
        <f t="array" ref="C2442:D2442">_xlfn.TEXTSPLIT(Tabella3[[#This Row],[PEC]],"@")</f>
        <v>comune.cucciago.co</v>
      </c>
      <c r="D2442" s="50" t="str">
        <v>halleycert.it</v>
      </c>
    </row>
    <row r="2443" spans="1:4" ht="12" customHeight="1" x14ac:dyDescent="0.3">
      <c r="A2443" s="11" t="s">
        <v>100</v>
      </c>
      <c r="B2443" s="11" t="s">
        <v>10198</v>
      </c>
      <c r="C2443" s="50" t="str" cm="1">
        <f t="array" ref="C2443:D2443">_xlfn.TEXTSPLIT(Tabella3[[#This Row],[PEC]],"@")</f>
        <v>cuceglio</v>
      </c>
      <c r="D2443" s="50" t="str">
        <v>cert.ruparpiemonte.it</v>
      </c>
    </row>
    <row r="2444" spans="1:4" ht="12" customHeight="1" x14ac:dyDescent="0.3">
      <c r="A2444" s="11" t="s">
        <v>1637</v>
      </c>
      <c r="B2444" s="11" t="s">
        <v>10199</v>
      </c>
      <c r="C2444" s="50" t="str" cm="1">
        <f t="array" ref="C2444:D2444">_xlfn.TEXTSPLIT(Tabella3[[#This Row],[PEC]],"@")</f>
        <v>comune.cuggiono</v>
      </c>
      <c r="D2444" s="50" t="str">
        <v>postecert.it</v>
      </c>
    </row>
    <row r="2445" spans="1:4" ht="12" customHeight="1" x14ac:dyDescent="0.3">
      <c r="A2445" s="11" t="s">
        <v>1290</v>
      </c>
      <c r="B2445" s="11" t="s">
        <v>10200</v>
      </c>
      <c r="C2445" s="50" t="str" cm="1">
        <f t="array" ref="C2445:D2445">_xlfn.TEXTSPLIT(Tabella3[[#This Row],[PEC]],"@")</f>
        <v>comune.cugliatefabiasco</v>
      </c>
      <c r="D2445" s="50" t="str">
        <v>pec.regione.lombardia.it</v>
      </c>
    </row>
    <row r="2446" spans="1:4" ht="12" customHeight="1" x14ac:dyDescent="0.3">
      <c r="A2446" s="11" t="s">
        <v>7525</v>
      </c>
      <c r="B2446" s="11" t="s">
        <v>10201</v>
      </c>
      <c r="C2446" s="50" t="str" cm="1">
        <f t="array" ref="C2446:D2446">_xlfn.TEXTSPLIT(Tabella3[[#This Row],[PEC]],"@")</f>
        <v>protocollo</v>
      </c>
      <c r="D2446" s="50" t="str">
        <v>pec.comune.cuglieri.or.it</v>
      </c>
    </row>
    <row r="2447" spans="1:4" ht="12" customHeight="1" x14ac:dyDescent="0.3">
      <c r="A2447" s="11" t="s">
        <v>5339</v>
      </c>
      <c r="B2447" s="11" t="s">
        <v>10202</v>
      </c>
      <c r="C2447" s="50" t="str" cm="1">
        <f t="array" ref="C2447:D2447">_xlfn.TEXTSPLIT(Tabella3[[#This Row],[PEC]],"@")</f>
        <v>sindaco</v>
      </c>
      <c r="D2447" s="50" t="str">
        <v>pec.comune.cugnoli.pe.it</v>
      </c>
    </row>
    <row r="2448" spans="1:4" ht="12" customHeight="1" x14ac:dyDescent="0.3">
      <c r="A2448" s="11" t="s">
        <v>101</v>
      </c>
      <c r="B2448" s="11" t="s">
        <v>10203</v>
      </c>
      <c r="C2448" s="50" t="str" cm="1">
        <f t="array" ref="C2448:D2448">_xlfn.TEXTSPLIT(Tabella3[[#This Row],[PEC]],"@")</f>
        <v>comune.cumiana.to</v>
      </c>
      <c r="D2448" s="50" t="str">
        <v>legalmail.it</v>
      </c>
    </row>
    <row r="2449" spans="1:4" ht="12" customHeight="1" x14ac:dyDescent="0.3">
      <c r="A2449" s="11" t="s">
        <v>2390</v>
      </c>
      <c r="B2449" s="11" t="s">
        <v>10204</v>
      </c>
      <c r="C2449" s="50" t="str" cm="1">
        <f t="array" ref="C2449:D2449">_xlfn.TEXTSPLIT(Tabella3[[#This Row],[PEC]],"@")</f>
        <v>pec</v>
      </c>
      <c r="D2449" s="50" t="str">
        <v>pec.comune.cumignano.cr.it</v>
      </c>
    </row>
    <row r="2450" spans="1:4" ht="12" customHeight="1" x14ac:dyDescent="0.3">
      <c r="A2450" s="11" t="s">
        <v>1291</v>
      </c>
      <c r="B2450" s="11" t="s">
        <v>10205</v>
      </c>
      <c r="C2450" s="50" t="str" cm="1">
        <f t="array" ref="C2450:D2450">_xlfn.TEXTSPLIT(Tabella3[[#This Row],[PEC]],"@")</f>
        <v>comune.cunardo.va</v>
      </c>
      <c r="D2450" s="50" t="str">
        <v>halleypec.it</v>
      </c>
    </row>
    <row r="2451" spans="1:4" ht="12" customHeight="1" x14ac:dyDescent="0.3">
      <c r="A2451" s="11" t="s">
        <v>558</v>
      </c>
      <c r="B2451" s="11" t="s">
        <v>10206</v>
      </c>
      <c r="C2451" s="50" t="str" cm="1">
        <f t="array" ref="C2451:D2451">_xlfn.TEXTSPLIT(Tabella3[[#This Row],[PEC]],"@")</f>
        <v>protocollo.comune.cuneo</v>
      </c>
      <c r="D2451" s="50" t="str">
        <v>legalmail.it</v>
      </c>
    </row>
    <row r="2452" spans="1:4" ht="12" customHeight="1" x14ac:dyDescent="0.3">
      <c r="A2452" s="11" t="s">
        <v>778</v>
      </c>
      <c r="B2452" s="11" t="s">
        <v>10207</v>
      </c>
      <c r="C2452" s="50" t="str" cm="1">
        <f t="array" ref="C2452:D2452">_xlfn.TEXTSPLIT(Tabella3[[#This Row],[PEC]],"@")</f>
        <v>comune.cunico.at</v>
      </c>
      <c r="D2452" s="50" t="str">
        <v>cert.legalmail.it</v>
      </c>
    </row>
    <row r="2453" spans="1:4" ht="12" customHeight="1" x14ac:dyDescent="0.3">
      <c r="A2453" s="11" t="s">
        <v>102</v>
      </c>
      <c r="B2453" s="11" t="s">
        <v>10208</v>
      </c>
      <c r="C2453" s="50" t="str" cm="1">
        <f t="array" ref="C2453:D2453">_xlfn.TEXTSPLIT(Tabella3[[#This Row],[PEC]],"@")</f>
        <v>comune.cuorgne.to.it</v>
      </c>
      <c r="D2453" s="50" t="str">
        <v>pec.it</v>
      </c>
    </row>
    <row r="2454" spans="1:4" ht="12" customHeight="1" x14ac:dyDescent="0.3">
      <c r="A2454" s="11" t="s">
        <v>5396</v>
      </c>
      <c r="B2454" s="11" t="s">
        <v>10209</v>
      </c>
      <c r="C2454" s="50" t="str" cm="1">
        <f t="array" ref="C2454:D2454">_xlfn.TEXTSPLIT(Tabella3[[#This Row],[PEC]],"@")</f>
        <v>affarigenerali</v>
      </c>
      <c r="D2454" s="50" t="str">
        <v>pec.comunedicupello.it</v>
      </c>
    </row>
    <row r="2455" spans="1:4" ht="12" customHeight="1" x14ac:dyDescent="0.3">
      <c r="A2455" s="11" t="s">
        <v>4728</v>
      </c>
      <c r="B2455" s="11" t="s">
        <v>10210</v>
      </c>
      <c r="C2455" s="50" t="str" cm="1">
        <f t="array" ref="C2455:D2455">_xlfn.TEXTSPLIT(Tabella3[[#This Row],[PEC]],"@")</f>
        <v>comune.cupramarittima</v>
      </c>
      <c r="D2455" s="50" t="str">
        <v>emarche.it</v>
      </c>
    </row>
    <row r="2456" spans="1:4" ht="12" customHeight="1" x14ac:dyDescent="0.3">
      <c r="A2456" s="11" t="s">
        <v>4628</v>
      </c>
      <c r="B2456" s="11" t="s">
        <v>10211</v>
      </c>
      <c r="C2456" s="50" t="str" cm="1">
        <f t="array" ref="C2456:D2456">_xlfn.TEXTSPLIT(Tabella3[[#This Row],[PEC]],"@")</f>
        <v>comune.cupramontana</v>
      </c>
      <c r="D2456" s="50" t="str">
        <v>emarche.it</v>
      </c>
    </row>
    <row r="2457" spans="1:4" ht="12" customHeight="1" x14ac:dyDescent="0.3">
      <c r="A2457" s="11" t="s">
        <v>2225</v>
      </c>
      <c r="B2457" s="11" t="s">
        <v>10212</v>
      </c>
      <c r="C2457" s="50" t="str" cm="1">
        <f t="array" ref="C2457:D2457">_xlfn.TEXTSPLIT(Tabella3[[#This Row],[PEC]],"@")</f>
        <v>servizidemografici</v>
      </c>
      <c r="D2457" s="50" t="str">
        <v>pec.comune.curacarpignano.pv.it</v>
      </c>
    </row>
    <row r="2458" spans="1:4" ht="12" customHeight="1" x14ac:dyDescent="0.3">
      <c r="A2458" s="11" t="s">
        <v>7580</v>
      </c>
      <c r="B2458" s="11" t="s">
        <v>10213</v>
      </c>
      <c r="C2458" s="50" t="str" cm="1">
        <f t="array" ref="C2458:D2458">_xlfn.TEXTSPLIT(Tabella3[[#This Row],[PEC]],"@")</f>
        <v>protocollo.curcuris</v>
      </c>
      <c r="D2458" s="50" t="str">
        <v>legalmail.it</v>
      </c>
    </row>
    <row r="2459" spans="1:4" ht="12" customHeight="1" x14ac:dyDescent="0.3">
      <c r="A2459" s="11" t="s">
        <v>428</v>
      </c>
      <c r="B2459" s="11" t="s">
        <v>10214</v>
      </c>
      <c r="C2459" s="50" t="str" cm="1">
        <f t="array" ref="C2459:D2459">_xlfn.TEXTSPLIT(Tabella3[[#This Row],[PEC]],"@")</f>
        <v>protocollo.cureggio</v>
      </c>
      <c r="D2459" s="50" t="str">
        <v>cert.ruparpiemonte.it</v>
      </c>
    </row>
    <row r="2460" spans="1:4" ht="12" customHeight="1" x14ac:dyDescent="0.3">
      <c r="A2460" s="11" t="s">
        <v>1292</v>
      </c>
      <c r="B2460" s="11" t="s">
        <v>10215</v>
      </c>
      <c r="C2460" s="50" t="str" cm="1">
        <f t="array" ref="C2460:D2460">_xlfn.TEXTSPLIT(Tabella3[[#This Row],[PEC]],"@")</f>
        <v>comune.curigliaconmonteviasco</v>
      </c>
      <c r="D2460" s="50" t="str">
        <v>halleypec.it</v>
      </c>
    </row>
    <row r="2461" spans="1:4" ht="12" customHeight="1" x14ac:dyDescent="0.3">
      <c r="A2461" s="11" t="s">
        <v>6715</v>
      </c>
      <c r="B2461" s="11" t="s">
        <v>10216</v>
      </c>
      <c r="C2461" s="50" t="str" cm="1">
        <f t="array" ref="C2461:D2461">_xlfn.TEXTSPLIT(Tabella3[[#This Row],[PEC]],"@")</f>
        <v>protocollo.curinga</v>
      </c>
      <c r="D2461" s="50" t="str">
        <v>asmepec.it</v>
      </c>
    </row>
    <row r="2462" spans="1:4" ht="12" customHeight="1" x14ac:dyDescent="0.3">
      <c r="A2462" s="11" t="s">
        <v>1047</v>
      </c>
      <c r="B2462" s="11" t="s">
        <v>10217</v>
      </c>
      <c r="C2462" s="50" t="str" cm="1">
        <f t="array" ref="C2462:D2462">_xlfn.TEXTSPLIT(Tabella3[[#This Row],[PEC]],"@")</f>
        <v>curino</v>
      </c>
      <c r="D2462" s="50" t="str">
        <v>pec.ptbiellese.it</v>
      </c>
    </row>
    <row r="2463" spans="1:4" ht="12" customHeight="1" x14ac:dyDescent="0.3">
      <c r="A2463" s="11" t="s">
        <v>1809</v>
      </c>
      <c r="B2463" s="11" t="s">
        <v>10218</v>
      </c>
      <c r="C2463" s="50" t="str" cm="1">
        <f t="array" ref="C2463:D2463">_xlfn.TEXTSPLIT(Tabella3[[#This Row],[PEC]],"@")</f>
        <v>comunecurno.certificata</v>
      </c>
      <c r="D2463" s="50" t="str">
        <v>halleycert.it</v>
      </c>
    </row>
    <row r="2464" spans="1:4" ht="12" customHeight="1" x14ac:dyDescent="0.3">
      <c r="A2464" s="11" t="s">
        <v>10219</v>
      </c>
      <c r="B2464" s="11" t="s">
        <v>10220</v>
      </c>
      <c r="C2464" s="50" t="str" cm="1">
        <f t="array" ref="C2464:D2464">_xlfn.TEXTSPLIT(Tabella3[[#This Row],[PEC]],"@")</f>
        <v>graun.curon</v>
      </c>
      <c r="D2464" s="50" t="str">
        <v>legalmail.it</v>
      </c>
    </row>
    <row r="2465" spans="1:4" ht="12" customHeight="1" x14ac:dyDescent="0.3">
      <c r="A2465" s="11" t="s">
        <v>6333</v>
      </c>
      <c r="B2465" s="11" t="s">
        <v>10221</v>
      </c>
      <c r="C2465" s="50" t="str" cm="1">
        <f t="array" ref="C2465:D2465">_xlfn.TEXTSPLIT(Tabella3[[#This Row],[PEC]],"@")</f>
        <v>aagg.comune.cursi.le</v>
      </c>
      <c r="D2465" s="50" t="str">
        <v>pec.rupar.puglia.it</v>
      </c>
    </row>
    <row r="2466" spans="1:4" ht="12" customHeight="1" x14ac:dyDescent="0.3">
      <c r="A2466" s="11" t="s">
        <v>3314</v>
      </c>
      <c r="B2466" s="11" t="s">
        <v>10222</v>
      </c>
      <c r="C2466" s="50" t="str" cm="1">
        <f t="array" ref="C2466:D2466">_xlfn.TEXTSPLIT(Tabella3[[#This Row],[PEC]],"@")</f>
        <v>curtarolo.pd</v>
      </c>
      <c r="D2466" s="50" t="str">
        <v>cert.ip-veneto.net</v>
      </c>
    </row>
    <row r="2467" spans="1:4" ht="12" customHeight="1" x14ac:dyDescent="0.3">
      <c r="A2467" s="11" t="s">
        <v>2479</v>
      </c>
      <c r="B2467" s="11" t="s">
        <v>10223</v>
      </c>
      <c r="C2467" s="50" t="str" cm="1">
        <f t="array" ref="C2467:D2467">_xlfn.TEXTSPLIT(Tabella3[[#This Row],[PEC]],"@")</f>
        <v>comune.curtatone</v>
      </c>
      <c r="D2467" s="50" t="str">
        <v>legalmail.it</v>
      </c>
    </row>
    <row r="2468" spans="1:4" ht="12" customHeight="1" x14ac:dyDescent="0.3">
      <c r="A2468" s="11" t="s">
        <v>5640</v>
      </c>
      <c r="B2468" s="11" t="s">
        <v>10224</v>
      </c>
      <c r="C2468" s="50" t="str" cm="1">
        <f t="array" ref="C2468:D2468">_xlfn.TEXTSPLIT(Tabella3[[#This Row],[PEC]],"@")</f>
        <v>comune.curti</v>
      </c>
      <c r="D2468" s="50" t="str">
        <v>pec.riusoprotocollo.it</v>
      </c>
    </row>
    <row r="2469" spans="1:4" ht="12" customHeight="1" x14ac:dyDescent="0.3">
      <c r="A2469" s="11" t="s">
        <v>1638</v>
      </c>
      <c r="B2469" s="11" t="s">
        <v>10225</v>
      </c>
      <c r="C2469" s="50" t="str" cm="1">
        <f t="array" ref="C2469:D2469">_xlfn.TEXTSPLIT(Tabella3[[#This Row],[PEC]],"@")</f>
        <v>protocollo.cusago.pec</v>
      </c>
      <c r="D2469" s="50" t="str">
        <v>legalmail.it</v>
      </c>
    </row>
    <row r="2470" spans="1:4" ht="12" customHeight="1" x14ac:dyDescent="0.3">
      <c r="A2470" s="11" t="s">
        <v>1639</v>
      </c>
      <c r="B2470" s="11" t="s">
        <v>10226</v>
      </c>
      <c r="C2470" s="50" t="str" cm="1">
        <f t="array" ref="C2470:D2470">_xlfn.TEXTSPLIT(Tabella3[[#This Row],[PEC]],"@")</f>
        <v>comune.cusano-milanino</v>
      </c>
      <c r="D2470" s="50" t="str">
        <v>pec.regione.lombardia.it</v>
      </c>
    </row>
    <row r="2471" spans="1:4" ht="12" customHeight="1" x14ac:dyDescent="0.3">
      <c r="A2471" s="11" t="s">
        <v>5738</v>
      </c>
      <c r="B2471" s="11" t="s">
        <v>10227</v>
      </c>
      <c r="C2471" s="50" t="str" cm="1">
        <f t="array" ref="C2471:D2471">_xlfn.TEXTSPLIT(Tabella3[[#This Row],[PEC]],"@")</f>
        <v>comune.cusanomutri</v>
      </c>
      <c r="D2471" s="50" t="str">
        <v>asmepec.it</v>
      </c>
    </row>
    <row r="2472" spans="1:4" ht="12" customHeight="1" x14ac:dyDescent="0.3">
      <c r="A2472" s="11" t="s">
        <v>1419</v>
      </c>
      <c r="B2472" s="11" t="s">
        <v>10228</v>
      </c>
      <c r="C2472" s="50" t="str" cm="1">
        <f t="array" ref="C2472:D2472">_xlfn.TEXTSPLIT(Tabella3[[#This Row],[PEC]],"@")</f>
        <v>comune.cusino</v>
      </c>
      <c r="D2472" s="50" t="str">
        <v>legalmail.it</v>
      </c>
    </row>
    <row r="2473" spans="1:4" ht="12" customHeight="1" x14ac:dyDescent="0.3">
      <c r="A2473" s="11" t="s">
        <v>1810</v>
      </c>
      <c r="B2473" s="11" t="s">
        <v>10229</v>
      </c>
      <c r="C2473" s="50" t="str" cm="1">
        <f t="array" ref="C2473:D2473">_xlfn.TEXTSPLIT(Tabella3[[#This Row],[PEC]],"@")</f>
        <v>comune.cusio</v>
      </c>
      <c r="D2473" s="50" t="str">
        <v>pec.regione.lombardia.it</v>
      </c>
    </row>
    <row r="2474" spans="1:4" ht="12" customHeight="1" x14ac:dyDescent="0.3">
      <c r="A2474" s="11" t="s">
        <v>6952</v>
      </c>
      <c r="B2474" s="11" t="s">
        <v>10230</v>
      </c>
      <c r="C2474" s="50" t="str" cm="1">
        <f t="array" ref="C2474:D2474">_xlfn.TEXTSPLIT(Tabella3[[#This Row],[PEC]],"@")</f>
        <v>protocollo</v>
      </c>
      <c r="D2474" s="50" t="str">
        <v>pec.comunecustonaci.it</v>
      </c>
    </row>
    <row r="2475" spans="1:4" ht="12" customHeight="1" x14ac:dyDescent="0.3">
      <c r="A2475" s="11" t="s">
        <v>6880</v>
      </c>
      <c r="B2475" s="11" t="s">
        <v>10231</v>
      </c>
      <c r="C2475" s="50" t="str" cm="1">
        <f t="array" ref="C2475:D2475">_xlfn.TEXTSPLIT(Tabella3[[#This Row],[PEC]],"@")</f>
        <v>segreteria.cutro</v>
      </c>
      <c r="D2475" s="50" t="str">
        <v>asmepec.it</v>
      </c>
    </row>
    <row r="2476" spans="1:4" ht="12" customHeight="1" x14ac:dyDescent="0.3">
      <c r="A2476" s="11" t="s">
        <v>6334</v>
      </c>
      <c r="B2476" s="11" t="s">
        <v>10232</v>
      </c>
      <c r="C2476" s="50" t="str" cm="1">
        <f t="array" ref="C2476:D2476">_xlfn.TEXTSPLIT(Tabella3[[#This Row],[PEC]],"@")</f>
        <v>settoreamministrativo.comune.cutrofiano</v>
      </c>
      <c r="D2476" s="50" t="str">
        <v>pec.rupar.puglia.it</v>
      </c>
    </row>
    <row r="2477" spans="1:4" ht="12" customHeight="1" x14ac:dyDescent="0.3">
      <c r="A2477" s="11" t="s">
        <v>1293</v>
      </c>
      <c r="B2477" s="11" t="s">
        <v>10233</v>
      </c>
      <c r="C2477" s="50" t="str" cm="1">
        <f t="array" ref="C2477:D2477">_xlfn.TEXTSPLIT(Tabella3[[#This Row],[PEC]],"@")</f>
        <v>comune.cuveglio.va</v>
      </c>
      <c r="D2477" s="50" t="str">
        <v>halleycert.it</v>
      </c>
    </row>
    <row r="2478" spans="1:4" ht="12" customHeight="1" x14ac:dyDescent="0.3">
      <c r="A2478" s="11" t="s">
        <v>1294</v>
      </c>
      <c r="B2478" s="11" t="s">
        <v>10234</v>
      </c>
      <c r="C2478" s="50" t="str" cm="1">
        <f t="array" ref="C2478:D2478">_xlfn.TEXTSPLIT(Tabella3[[#This Row],[PEC]],"@")</f>
        <v>comune.cuvio.va</v>
      </c>
      <c r="D2478" s="50" t="str">
        <v>halleycert.it</v>
      </c>
    </row>
    <row r="2479" spans="1:4" ht="12" customHeight="1" x14ac:dyDescent="0.3">
      <c r="A2479" s="11" t="s">
        <v>1640</v>
      </c>
      <c r="B2479" s="11" t="s">
        <v>10235</v>
      </c>
      <c r="C2479" s="50" t="str" cm="1">
        <f t="array" ref="C2479:D2479">_xlfn.TEXTSPLIT(Tabella3[[#This Row],[PEC]],"@")</f>
        <v>comune.dairago</v>
      </c>
      <c r="D2479" s="50" t="str">
        <v>postecert.it</v>
      </c>
    </row>
    <row r="2480" spans="1:4" ht="12" customHeight="1" x14ac:dyDescent="0.3">
      <c r="A2480" s="11" t="s">
        <v>1811</v>
      </c>
      <c r="B2480" s="11" t="s">
        <v>10236</v>
      </c>
      <c r="C2480" s="50" t="str" cm="1">
        <f t="array" ref="C2480:D2480">_xlfn.TEXTSPLIT(Tabella3[[#This Row],[PEC]],"@")</f>
        <v>protocollo</v>
      </c>
      <c r="D2480" s="50" t="str">
        <v>cert.comune.dalmine.bg.it</v>
      </c>
    </row>
    <row r="2481" spans="1:4" ht="12" customHeight="1" x14ac:dyDescent="0.3">
      <c r="A2481" s="11" t="s">
        <v>2764</v>
      </c>
      <c r="B2481" s="11" t="s">
        <v>10237</v>
      </c>
      <c r="C2481" s="50" t="str" cm="1">
        <f t="array" ref="C2481:D2481">_xlfn.TEXTSPLIT(Tabella3[[#This Row],[PEC]],"@")</f>
        <v>comune</v>
      </c>
      <c r="D2481" s="50" t="str">
        <v>pec.comune.dambel.tn.it</v>
      </c>
    </row>
    <row r="2482" spans="1:4" ht="12" customHeight="1" x14ac:dyDescent="0.3">
      <c r="A2482" s="11" t="s">
        <v>3101</v>
      </c>
      <c r="B2482" s="11" t="s">
        <v>10238</v>
      </c>
      <c r="C2482" s="50" t="str" cm="1">
        <f t="array" ref="C2482:D2482">_xlfn.TEXTSPLIT(Tabella3[[#This Row],[PEC]],"@")</f>
        <v>comune.dantadicadore</v>
      </c>
      <c r="D2482" s="50" t="str">
        <v>pec.it</v>
      </c>
    </row>
    <row r="2483" spans="1:4" ht="12" customHeight="1" x14ac:dyDescent="0.3">
      <c r="A2483" s="11" t="s">
        <v>2031</v>
      </c>
      <c r="B2483" s="11" t="s">
        <v>10239</v>
      </c>
      <c r="C2483" s="50" t="str" cm="1">
        <f t="array" ref="C2483:D2483">_xlfn.TEXTSPLIT(Tabella3[[#This Row],[PEC]],"@")</f>
        <v>comune.darfoboarioterme</v>
      </c>
      <c r="D2483" s="50" t="str">
        <v>pec.regione.lombardia.it</v>
      </c>
    </row>
    <row r="2484" spans="1:4" ht="12" customHeight="1" x14ac:dyDescent="0.3">
      <c r="A2484" s="11" t="s">
        <v>6902</v>
      </c>
      <c r="B2484" s="11" t="s">
        <v>10240</v>
      </c>
      <c r="C2484" s="50" t="str" cm="1">
        <f t="array" ref="C2484:D2484">_xlfn.TEXTSPLIT(Tabella3[[#This Row],[PEC]],"@")</f>
        <v>demografico.comune</v>
      </c>
      <c r="D2484" s="50" t="str">
        <v>asmepec.it</v>
      </c>
    </row>
    <row r="2485" spans="1:4" ht="12" customHeight="1" x14ac:dyDescent="0.3">
      <c r="A2485" s="11" t="s">
        <v>3800</v>
      </c>
      <c r="B2485" s="11" t="s">
        <v>10241</v>
      </c>
      <c r="C2485" s="50" t="str" cm="1">
        <f t="array" ref="C2485:D2485">_xlfn.TEXTSPLIT(Tabella3[[#This Row],[PEC]],"@")</f>
        <v>comune.davagna</v>
      </c>
      <c r="D2485" s="50" t="str">
        <v>pec.net</v>
      </c>
    </row>
    <row r="2486" spans="1:4" ht="12" customHeight="1" x14ac:dyDescent="0.3">
      <c r="A2486" s="11" t="s">
        <v>1295</v>
      </c>
      <c r="B2486" s="11" t="s">
        <v>10242</v>
      </c>
      <c r="C2486" s="50" t="str" cm="1">
        <f t="array" ref="C2486:D2486">_xlfn.TEXTSPLIT(Tabella3[[#This Row],[PEC]],"@")</f>
        <v>comunedaverio</v>
      </c>
      <c r="D2486" s="50" t="str">
        <v>legalmail.it</v>
      </c>
    </row>
    <row r="2487" spans="1:4" ht="12" customHeight="1" x14ac:dyDescent="0.3">
      <c r="A2487" s="11" t="s">
        <v>6716</v>
      </c>
      <c r="B2487" s="11" t="s">
        <v>10243</v>
      </c>
      <c r="C2487" s="50" t="str" cm="1">
        <f t="array" ref="C2487:D2487">_xlfn.TEXTSPLIT(Tabella3[[#This Row],[PEC]],"@")</f>
        <v>comune.davoli</v>
      </c>
      <c r="D2487" s="50" t="str">
        <v>pcert.postecert.it</v>
      </c>
    </row>
    <row r="2488" spans="1:4" ht="12" customHeight="1" x14ac:dyDescent="0.3">
      <c r="A2488" s="11" t="s">
        <v>1539</v>
      </c>
      <c r="B2488" s="11" t="s">
        <v>10244</v>
      </c>
      <c r="C2488" s="50" t="str" cm="1">
        <f t="array" ref="C2488:D2488">_xlfn.TEXTSPLIT(Tabella3[[#This Row],[PEC]],"@")</f>
        <v>protocollo.dazio</v>
      </c>
      <c r="D2488" s="50" t="str">
        <v>cert.provincia.so.it</v>
      </c>
    </row>
    <row r="2489" spans="1:4" ht="12" customHeight="1" x14ac:dyDescent="0.3">
      <c r="A2489" s="11" t="s">
        <v>7493</v>
      </c>
      <c r="B2489" s="11" t="s">
        <v>10245</v>
      </c>
      <c r="C2489" s="50" t="str" cm="1">
        <f t="array" ref="C2489:D2489">_xlfn.TEXTSPLIT(Tabella3[[#This Row],[PEC]],"@")</f>
        <v>protocollo</v>
      </c>
      <c r="D2489" s="50" t="str">
        <v>pec.comune.decimomannu.ca.it</v>
      </c>
    </row>
    <row r="2490" spans="1:4" ht="12" customHeight="1" x14ac:dyDescent="0.3">
      <c r="A2490" s="11" t="s">
        <v>7603</v>
      </c>
      <c r="B2490" s="11" t="s">
        <v>10246</v>
      </c>
      <c r="C2490" s="50" t="str" cm="1">
        <f t="array" ref="C2490:D2490">_xlfn.TEXTSPLIT(Tabella3[[#This Row],[PEC]],"@")</f>
        <v>protocollo.decimoputzu</v>
      </c>
      <c r="D2490" s="50" t="str">
        <v>legalmail.it</v>
      </c>
    </row>
    <row r="2491" spans="1:4" ht="12" customHeight="1" x14ac:dyDescent="0.3">
      <c r="A2491" s="11" t="s">
        <v>6717</v>
      </c>
      <c r="B2491" s="11" t="s">
        <v>10247</v>
      </c>
      <c r="C2491" s="50" t="str" cm="1">
        <f t="array" ref="C2491:D2491">_xlfn.TEXTSPLIT(Tabella3[[#This Row],[PEC]],"@")</f>
        <v>segretario.decollatura</v>
      </c>
      <c r="D2491" s="50" t="str">
        <v>asmepec.it</v>
      </c>
    </row>
    <row r="2492" spans="1:4" ht="12" customHeight="1" x14ac:dyDescent="0.3">
      <c r="A2492" s="11" t="s">
        <v>3737</v>
      </c>
      <c r="B2492" s="11" t="s">
        <v>10248</v>
      </c>
      <c r="C2492" s="50" t="str" cm="1">
        <f t="array" ref="C2492:D2492">_xlfn.TEXTSPLIT(Tabella3[[#This Row],[PEC]],"@")</f>
        <v>demografica.dego</v>
      </c>
      <c r="D2492" s="50" t="str">
        <v>pec.it</v>
      </c>
    </row>
    <row r="2493" spans="1:4" ht="12" customHeight="1" x14ac:dyDescent="0.3">
      <c r="A2493" s="11" t="s">
        <v>3857</v>
      </c>
      <c r="B2493" s="11" t="s">
        <v>10249</v>
      </c>
      <c r="C2493" s="50" t="str" cm="1">
        <f t="array" ref="C2493:D2493">_xlfn.TEXTSPLIT(Tabella3[[#This Row],[PEC]],"@")</f>
        <v>comunedeivamarina</v>
      </c>
      <c r="D2493" s="50" t="str">
        <v>halleycert.it</v>
      </c>
    </row>
    <row r="2494" spans="1:4" ht="12" customHeight="1" x14ac:dyDescent="0.3">
      <c r="A2494" s="11" t="s">
        <v>1540</v>
      </c>
      <c r="B2494" s="11" t="s">
        <v>10250</v>
      </c>
      <c r="C2494" s="50" t="str" cm="1">
        <f t="array" ref="C2494:D2494">_xlfn.TEXTSPLIT(Tabella3[[#This Row],[PEC]],"@")</f>
        <v>protocollo.delebio</v>
      </c>
      <c r="D2494" s="50" t="str">
        <v>cert.provincia.so.it</v>
      </c>
    </row>
    <row r="2495" spans="1:4" ht="12" customHeight="1" x14ac:dyDescent="0.3">
      <c r="A2495" s="11" t="s">
        <v>7201</v>
      </c>
      <c r="B2495" s="11" t="s">
        <v>10251</v>
      </c>
      <c r="C2495" s="50" t="str" cm="1">
        <f t="array" ref="C2495:D2495">_xlfn.TEXTSPLIT(Tabella3[[#This Row],[PEC]],"@")</f>
        <v>protocollo.delia</v>
      </c>
      <c r="D2495" s="50" t="str">
        <v>pec.it</v>
      </c>
    </row>
    <row r="2496" spans="1:4" ht="12" customHeight="1" x14ac:dyDescent="0.3">
      <c r="A2496" s="11" t="s">
        <v>6804</v>
      </c>
      <c r="B2496" s="11" t="s">
        <v>10252</v>
      </c>
      <c r="C2496" s="50" t="str" cm="1">
        <f t="array" ref="C2496:D2496">_xlfn.TEXTSPLIT(Tabella3[[#This Row],[PEC]],"@")</f>
        <v>comune.delianuova</v>
      </c>
      <c r="D2496" s="50" t="str">
        <v>asmepec.it</v>
      </c>
    </row>
    <row r="2497" spans="1:4" ht="12" customHeight="1" x14ac:dyDescent="0.3">
      <c r="A2497" s="11" t="s">
        <v>6180</v>
      </c>
      <c r="B2497" s="11" t="s">
        <v>10253</v>
      </c>
      <c r="C2497" s="50" t="str" cm="1">
        <f t="array" ref="C2497:D2497">_xlfn.TEXTSPLIT(Tabella3[[#This Row],[PEC]],"@")</f>
        <v>protocollo.comune.deliceto</v>
      </c>
      <c r="D2497" s="50" t="str">
        <v>cittaconnessa.it</v>
      </c>
    </row>
    <row r="2498" spans="1:4" ht="12" customHeight="1" x14ac:dyDescent="0.3">
      <c r="A2498" s="11" t="s">
        <v>2032</v>
      </c>
      <c r="B2498" s="11" t="s">
        <v>10254</v>
      </c>
      <c r="C2498" s="50" t="str" cm="1">
        <f t="array" ref="C2498:D2498">_xlfn.TEXTSPLIT(Tabella3[[#This Row],[PEC]],"@")</f>
        <v>protocollo</v>
      </c>
      <c r="D2498" s="50" t="str">
        <v>pec.comune.dello.bs.it</v>
      </c>
    </row>
    <row r="2499" spans="1:4" ht="12" customHeight="1" x14ac:dyDescent="0.3">
      <c r="A2499" s="11" t="s">
        <v>559</v>
      </c>
      <c r="B2499" s="11" t="s">
        <v>10255</v>
      </c>
      <c r="C2499" s="50" t="str" cm="1">
        <f t="array" ref="C2499:D2499">_xlfn.TEXTSPLIT(Tabella3[[#This Row],[PEC]],"@")</f>
        <v>demonte</v>
      </c>
      <c r="D2499" s="50" t="str">
        <v>cert.legalmail.it</v>
      </c>
    </row>
    <row r="2500" spans="1:4" ht="12" customHeight="1" x14ac:dyDescent="0.3">
      <c r="A2500" s="11" t="s">
        <v>903</v>
      </c>
      <c r="B2500" s="11" t="s">
        <v>10256</v>
      </c>
      <c r="C2500" s="50" t="str" cm="1">
        <f t="array" ref="C2500:D2500">_xlfn.TEXTSPLIT(Tabella3[[#This Row],[PEC]],"@")</f>
        <v>posta</v>
      </c>
      <c r="D2500" s="50" t="str">
        <v>pec.comunedenice.it</v>
      </c>
    </row>
    <row r="2501" spans="1:4" ht="12" customHeight="1" x14ac:dyDescent="0.3">
      <c r="A2501" s="11" t="s">
        <v>2765</v>
      </c>
      <c r="B2501" s="11" t="s">
        <v>10257</v>
      </c>
      <c r="C2501" s="50" t="str" cm="1">
        <f t="array" ref="C2501:D2501">_xlfn.TEXTSPLIT(Tabella3[[#This Row],[PEC]],"@")</f>
        <v>comune</v>
      </c>
      <c r="D2501" s="50" t="str">
        <v>pec.comune.denno.tn.it</v>
      </c>
    </row>
    <row r="2502" spans="1:4" ht="12" customHeight="1" x14ac:dyDescent="0.3">
      <c r="A2502" s="11" t="s">
        <v>904</v>
      </c>
      <c r="B2502" s="11" t="s">
        <v>10258</v>
      </c>
      <c r="C2502" s="50" t="str" cm="1">
        <f t="array" ref="C2502:D2502">_xlfn.TEXTSPLIT(Tabella3[[#This Row],[PEC]],"@")</f>
        <v>protocollo</v>
      </c>
      <c r="D2502" s="50" t="str">
        <v>pec.comune.dernice.al.it</v>
      </c>
    </row>
    <row r="2503" spans="1:4" ht="12" customHeight="1" x14ac:dyDescent="0.3">
      <c r="A2503" s="11" t="s">
        <v>2391</v>
      </c>
      <c r="B2503" s="11" t="s">
        <v>10259</v>
      </c>
      <c r="C2503" s="50" t="str" cm="1">
        <f t="array" ref="C2503:D2503">_xlfn.TEXTSPLIT(Tabella3[[#This Row],[PEC]],"@")</f>
        <v>comune.derovere</v>
      </c>
      <c r="D2503" s="50" t="str">
        <v>pec.regione.lombardia.it</v>
      </c>
    </row>
    <row r="2504" spans="1:4" ht="12" customHeight="1" x14ac:dyDescent="0.3">
      <c r="A2504" s="11" t="s">
        <v>4488</v>
      </c>
      <c r="B2504" s="11" t="s">
        <v>10260</v>
      </c>
      <c r="C2504" s="50" t="str" cm="1">
        <f t="array" ref="C2504:D2504">_xlfn.TEXTSPLIT(Tabella3[[#This Row],[PEC]],"@")</f>
        <v>comune.deruta</v>
      </c>
      <c r="D2504" s="50" t="str">
        <v>postacert.umbria.it</v>
      </c>
    </row>
    <row r="2505" spans="1:4" ht="12" customHeight="1" x14ac:dyDescent="0.3">
      <c r="A2505" s="11" t="s">
        <v>2553</v>
      </c>
      <c r="B2505" s="11" t="s">
        <v>10261</v>
      </c>
      <c r="C2505" s="50" t="str" cm="1">
        <f t="array" ref="C2505:D2505">_xlfn.TEXTSPLIT(Tabella3[[#This Row],[PEC]],"@")</f>
        <v>comune.dervio</v>
      </c>
      <c r="D2505" s="50" t="str">
        <v>pec.regione.lombardia.it</v>
      </c>
    </row>
    <row r="2506" spans="1:4" ht="12" customHeight="1" x14ac:dyDescent="0.3">
      <c r="A2506" s="11" t="s">
        <v>343</v>
      </c>
      <c r="B2506" s="11" t="s">
        <v>10262</v>
      </c>
      <c r="C2506" s="50" t="str" cm="1">
        <f t="array" ref="C2506:D2506">_xlfn.TEXTSPLIT(Tabella3[[#This Row],[PEC]],"@")</f>
        <v>desana</v>
      </c>
      <c r="D2506" s="50" t="str">
        <v>cert.ruparpiemonte.it</v>
      </c>
    </row>
    <row r="2507" spans="1:4" ht="12" customHeight="1" x14ac:dyDescent="0.3">
      <c r="A2507" s="11" t="s">
        <v>2033</v>
      </c>
      <c r="B2507" s="11" t="s">
        <v>10263</v>
      </c>
      <c r="C2507" s="50" t="str" cm="1">
        <f t="array" ref="C2507:D2507">_xlfn.TEXTSPLIT(Tabella3[[#This Row],[PEC]],"@")</f>
        <v>protocollo</v>
      </c>
      <c r="D2507" s="50" t="str">
        <v>pec.comune.desenzano.brescia.it</v>
      </c>
    </row>
    <row r="2508" spans="1:4" ht="12" customHeight="1" x14ac:dyDescent="0.3">
      <c r="A2508" s="11" t="s">
        <v>2689</v>
      </c>
      <c r="B2508" s="11" t="s">
        <v>10264</v>
      </c>
      <c r="C2508" s="50" t="str" cm="1">
        <f t="array" ref="C2508:D2508">_xlfn.TEXTSPLIT(Tabella3[[#This Row],[PEC]],"@")</f>
        <v>protocollo.comune.desio</v>
      </c>
      <c r="D2508" s="50" t="str">
        <v>legalmail.it</v>
      </c>
    </row>
    <row r="2509" spans="1:4" ht="12" customHeight="1" x14ac:dyDescent="0.3">
      <c r="A2509" s="11" t="s">
        <v>7428</v>
      </c>
      <c r="B2509" s="11" t="s">
        <v>10265</v>
      </c>
      <c r="C2509" s="50" t="str" cm="1">
        <f t="array" ref="C2509:D2509">_xlfn.TEXTSPLIT(Tabella3[[#This Row],[PEC]],"@")</f>
        <v>demografici.desulo</v>
      </c>
      <c r="D2509" s="50" t="str">
        <v>pec.it</v>
      </c>
    </row>
    <row r="2510" spans="1:4" ht="12" customHeight="1" x14ac:dyDescent="0.3">
      <c r="A2510" s="11" t="s">
        <v>6589</v>
      </c>
      <c r="B2510" s="11" t="s">
        <v>10266</v>
      </c>
      <c r="C2510" s="50" t="str" cm="1">
        <f t="array" ref="C2510:D2510">_xlfn.TEXTSPLIT(Tabella3[[#This Row],[PEC]],"@")</f>
        <v>protocollodiamante</v>
      </c>
      <c r="D2510" s="50" t="str">
        <v>pec.it</v>
      </c>
    </row>
    <row r="2511" spans="1:4" ht="12" customHeight="1" x14ac:dyDescent="0.3">
      <c r="A2511" s="11" t="s">
        <v>3668</v>
      </c>
      <c r="B2511" s="11" t="s">
        <v>10267</v>
      </c>
      <c r="C2511" s="50" t="str" cm="1">
        <f t="array" ref="C2511:D2511">_xlfn.TEXTSPLIT(Tabella3[[#This Row],[PEC]],"@")</f>
        <v>comunedianoarentino</v>
      </c>
      <c r="D2511" s="50" t="str">
        <v>legalmail.it</v>
      </c>
    </row>
    <row r="2512" spans="1:4" ht="12" customHeight="1" x14ac:dyDescent="0.3">
      <c r="A2512" s="11" t="s">
        <v>3669</v>
      </c>
      <c r="B2512" s="11" t="s">
        <v>10268</v>
      </c>
      <c r="C2512" s="50" t="str" cm="1">
        <f t="array" ref="C2512:D2512">_xlfn.TEXTSPLIT(Tabella3[[#This Row],[PEC]],"@")</f>
        <v>dianocastello</v>
      </c>
      <c r="D2512" s="50" t="str">
        <v>legalmail.it</v>
      </c>
    </row>
    <row r="2513" spans="1:4" ht="12" customHeight="1" x14ac:dyDescent="0.3">
      <c r="A2513" s="11" t="s">
        <v>560</v>
      </c>
      <c r="B2513" s="11" t="s">
        <v>10269</v>
      </c>
      <c r="C2513" s="50" t="str" cm="1">
        <f t="array" ref="C2513:D2513">_xlfn.TEXTSPLIT(Tabella3[[#This Row],[PEC]],"@")</f>
        <v>comune.diano</v>
      </c>
      <c r="D2513" s="50" t="str">
        <v>legalmail.it</v>
      </c>
    </row>
    <row r="2514" spans="1:4" ht="12" customHeight="1" x14ac:dyDescent="0.3">
      <c r="A2514" s="11" t="s">
        <v>3670</v>
      </c>
      <c r="B2514" s="11" t="s">
        <v>10270</v>
      </c>
      <c r="C2514" s="50" t="str" cm="1">
        <f t="array" ref="C2514:D2514">_xlfn.TEXTSPLIT(Tabella3[[#This Row],[PEC]],"@")</f>
        <v>protocollo</v>
      </c>
      <c r="D2514" s="50" t="str">
        <v>pec.comune.diano-marina.imperia.it</v>
      </c>
    </row>
    <row r="2515" spans="1:4" ht="12" customHeight="1" x14ac:dyDescent="0.3">
      <c r="A2515" s="11" t="s">
        <v>3671</v>
      </c>
      <c r="B2515" s="11" t="s">
        <v>10271</v>
      </c>
      <c r="C2515" s="50" t="str" cm="1">
        <f t="array" ref="C2515:D2515">_xlfn.TEXTSPLIT(Tabella3[[#This Row],[PEC]],"@")</f>
        <v>comunedianosanpietro.im.ragioneria</v>
      </c>
      <c r="D2515" s="50" t="str">
        <v>pa.postacertificata.gov.it</v>
      </c>
    </row>
    <row r="2516" spans="1:4" ht="12" customHeight="1" x14ac:dyDescent="0.3">
      <c r="A2516" s="11" t="s">
        <v>4281</v>
      </c>
      <c r="B2516" s="11" t="s">
        <v>10272</v>
      </c>
      <c r="C2516" s="50" t="str" cm="1">
        <f t="array" ref="C2516:D2516">_xlfn.TEXTSPLIT(Tabella3[[#This Row],[PEC]],"@")</f>
        <v>comune.dicomano</v>
      </c>
      <c r="D2516" s="50" t="str">
        <v>postacert.toscana.it</v>
      </c>
    </row>
    <row r="2517" spans="1:4" ht="12" customHeight="1" x14ac:dyDescent="0.3">
      <c r="A2517" s="11" t="s">
        <v>3462</v>
      </c>
      <c r="B2517" s="11" t="s">
        <v>10273</v>
      </c>
      <c r="C2517" s="50" t="str" cm="1">
        <f t="array" ref="C2517:D2517">_xlfn.TEXTSPLIT(Tabella3[[#This Row],[PEC]],"@")</f>
        <v>comune.dignano</v>
      </c>
      <c r="D2517" s="50" t="str">
        <v>certgov.fvg.it</v>
      </c>
    </row>
    <row r="2518" spans="1:4" ht="12" customHeight="1" x14ac:dyDescent="0.3">
      <c r="A2518" s="11" t="s">
        <v>2861</v>
      </c>
      <c r="B2518" s="11" t="s">
        <v>10274</v>
      </c>
      <c r="C2518" s="50" t="str" cm="1">
        <f t="array" ref="C2518:D2518">_xlfn.TEXTSPLIT(Tabella3[[#This Row],[PEC]],"@")</f>
        <v>comune</v>
      </c>
      <c r="D2518" s="50" t="str">
        <v>pec.comune.dimarofolgarida.tn.it</v>
      </c>
    </row>
    <row r="2519" spans="1:4" ht="12" customHeight="1" x14ac:dyDescent="0.3">
      <c r="A2519" s="11" t="s">
        <v>6903</v>
      </c>
      <c r="B2519" s="11" t="s">
        <v>10275</v>
      </c>
      <c r="C2519" s="50" t="str" cm="1">
        <f t="array" ref="C2519:D2519">_xlfn.TEXTSPLIT(Tabella3[[#This Row],[PEC]],"@")</f>
        <v>ufficiamministrativi.dinami</v>
      </c>
      <c r="D2519" s="50" t="str">
        <v>asmepec.it</v>
      </c>
    </row>
    <row r="2520" spans="1:4" ht="12" customHeight="1" x14ac:dyDescent="0.3">
      <c r="A2520" s="11" t="s">
        <v>6590</v>
      </c>
      <c r="B2520" s="11" t="s">
        <v>10276</v>
      </c>
      <c r="C2520" s="50" t="str" cm="1">
        <f t="array" ref="C2520:D2520">_xlfn.TEXTSPLIT(Tabella3[[#This Row],[PEC]],"@")</f>
        <v>delegazionemunic.dipignano</v>
      </c>
      <c r="D2520" s="50" t="str">
        <v>asmepec.it</v>
      </c>
    </row>
    <row r="2521" spans="1:4" ht="12" customHeight="1" x14ac:dyDescent="0.3">
      <c r="A2521" s="11" t="s">
        <v>6335</v>
      </c>
      <c r="B2521" s="11" t="s">
        <v>10277</v>
      </c>
      <c r="C2521" s="50" t="str" cm="1">
        <f t="array" ref="C2521:D2521">_xlfn.TEXTSPLIT(Tabella3[[#This Row],[PEC]],"@")</f>
        <v>segreteria.comune.diso</v>
      </c>
      <c r="D2521" s="50" t="str">
        <v>pec.rupar.puglia.it</v>
      </c>
    </row>
    <row r="2522" spans="1:4" ht="12" customHeight="1" x14ac:dyDescent="0.3">
      <c r="A2522" s="11" t="s">
        <v>429</v>
      </c>
      <c r="B2522" s="11" t="s">
        <v>10278</v>
      </c>
      <c r="C2522" s="50" t="str" cm="1">
        <f t="array" ref="C2522:D2522">_xlfn.TEXTSPLIT(Tabella3[[#This Row],[PEC]],"@")</f>
        <v>divignano</v>
      </c>
      <c r="D2522" s="50" t="str">
        <v>cert.ruparpiemonte.it</v>
      </c>
    </row>
    <row r="2523" spans="1:4" ht="12" customHeight="1" x14ac:dyDescent="0.3">
      <c r="A2523" s="11" t="s">
        <v>1420</v>
      </c>
      <c r="B2523" s="11" t="s">
        <v>10279</v>
      </c>
      <c r="C2523" s="50" t="str" cm="1">
        <f t="array" ref="C2523:D2523">_xlfn.TEXTSPLIT(Tabella3[[#This Row],[PEC]],"@")</f>
        <v>comune.dizzasco</v>
      </c>
      <c r="D2523" s="50" t="str">
        <v>pec.provincia.como.it</v>
      </c>
    </row>
    <row r="2524" spans="1:4" ht="12" customHeight="1" x14ac:dyDescent="0.3">
      <c r="A2524" s="11" t="s">
        <v>10280</v>
      </c>
      <c r="B2524" s="11" t="s">
        <v>10281</v>
      </c>
      <c r="C2524" s="50" t="str" cm="1">
        <f t="array" ref="C2524:D2524">_xlfn.TEXTSPLIT(Tabella3[[#This Row],[PEC]],"@")</f>
        <v>toblach.dobbiaco</v>
      </c>
      <c r="D2524" s="50" t="str">
        <v>legalmail.it</v>
      </c>
    </row>
    <row r="2525" spans="1:4" ht="12" customHeight="1" x14ac:dyDescent="0.3">
      <c r="A2525" s="11" t="s">
        <v>10282</v>
      </c>
      <c r="B2525" s="11" t="s">
        <v>10283</v>
      </c>
      <c r="C2525" s="50" t="str" cm="1">
        <f t="array" ref="C2525:D2525">_xlfn.TEXTSPLIT(Tabella3[[#This Row],[PEC]],"@")</f>
        <v>comune.doberdodellago</v>
      </c>
      <c r="D2525" s="50" t="str">
        <v>certgov.fvg.it</v>
      </c>
    </row>
    <row r="2526" spans="1:4" ht="12" customHeight="1" x14ac:dyDescent="0.3">
      <c r="A2526" s="11" t="s">
        <v>561</v>
      </c>
      <c r="B2526" s="11" t="s">
        <v>10284</v>
      </c>
      <c r="C2526" s="50" t="str" cm="1">
        <f t="array" ref="C2526:D2526">_xlfn.TEXTSPLIT(Tabella3[[#This Row],[PEC]],"@")</f>
        <v>anagrafe</v>
      </c>
      <c r="D2526" s="50" t="str">
        <v>pec.comune.dogliani.cn.it</v>
      </c>
    </row>
    <row r="2527" spans="1:4" ht="12" customHeight="1" x14ac:dyDescent="0.3">
      <c r="A2527" s="11" t="s">
        <v>5397</v>
      </c>
      <c r="B2527" s="11" t="s">
        <v>10285</v>
      </c>
      <c r="C2527" s="50" t="str" cm="1">
        <f t="array" ref="C2527:D2527">_xlfn.TEXTSPLIT(Tabella3[[#This Row],[PEC]],"@")</f>
        <v>comunedogliola</v>
      </c>
      <c r="D2527" s="50" t="str">
        <v>legalmail.it</v>
      </c>
    </row>
    <row r="2528" spans="1:4" ht="12" customHeight="1" x14ac:dyDescent="0.3">
      <c r="A2528" s="11" t="s">
        <v>3463</v>
      </c>
      <c r="B2528" s="11" t="s">
        <v>10286</v>
      </c>
      <c r="C2528" s="50" t="str" cm="1">
        <f t="array" ref="C2528:D2528">_xlfn.TEXTSPLIT(Tabella3[[#This Row],[PEC]],"@")</f>
        <v>comune.dogna</v>
      </c>
      <c r="D2528" s="50" t="str">
        <v>certgov.fvg.it</v>
      </c>
    </row>
    <row r="2529" spans="1:4" ht="12" customHeight="1" x14ac:dyDescent="0.3">
      <c r="A2529" s="11" t="s">
        <v>2908</v>
      </c>
      <c r="B2529" s="11" t="s">
        <v>10287</v>
      </c>
      <c r="C2529" s="50" t="str" cm="1">
        <f t="array" ref="C2529:D2529">_xlfn.TEXTSPLIT(Tabella3[[#This Row],[PEC]],"@")</f>
        <v>info</v>
      </c>
      <c r="D2529" s="50" t="str">
        <v>pec.comunedolce.it</v>
      </c>
    </row>
    <row r="2530" spans="1:4" ht="12" customHeight="1" x14ac:dyDescent="0.3">
      <c r="A2530" s="11" t="s">
        <v>3672</v>
      </c>
      <c r="B2530" s="11" t="s">
        <v>10288</v>
      </c>
      <c r="C2530" s="50" t="str" cm="1">
        <f t="array" ref="C2530:D2530">_xlfn.TEXTSPLIT(Tabella3[[#This Row],[PEC]],"@")</f>
        <v>comune.dolceacqua.im</v>
      </c>
      <c r="D2530" s="50" t="str">
        <v>legalmail.it</v>
      </c>
    </row>
    <row r="2531" spans="1:4" ht="12" customHeight="1" x14ac:dyDescent="0.3">
      <c r="A2531" s="11" t="s">
        <v>3673</v>
      </c>
      <c r="B2531" s="11" t="s">
        <v>10289</v>
      </c>
      <c r="C2531" s="50" t="str" cm="1">
        <f t="array" ref="C2531:D2531">_xlfn.TEXTSPLIT(Tabella3[[#This Row],[PEC]],"@")</f>
        <v>comune.dolcedo</v>
      </c>
      <c r="D2531" s="50" t="str">
        <v>legalmail.it</v>
      </c>
    </row>
    <row r="2532" spans="1:4" ht="12" customHeight="1" x14ac:dyDescent="0.3">
      <c r="A2532" s="11" t="s">
        <v>3568</v>
      </c>
      <c r="B2532" s="11" t="s">
        <v>10290</v>
      </c>
      <c r="C2532" s="50" t="str" cm="1">
        <f t="array" ref="C2532:D2532">_xlfn.TEXTSPLIT(Tabella3[[#This Row],[PEC]],"@")</f>
        <v>comune.dolegnadelcollio</v>
      </c>
      <c r="D2532" s="50" t="str">
        <v>certgov.fvg.it</v>
      </c>
    </row>
    <row r="2533" spans="1:4" ht="12" customHeight="1" x14ac:dyDescent="0.3">
      <c r="A2533" s="11" t="s">
        <v>7604</v>
      </c>
      <c r="B2533" s="11" t="s">
        <v>10291</v>
      </c>
      <c r="C2533" s="50" t="str" cm="1">
        <f t="array" ref="C2533:D2533">_xlfn.TEXTSPLIT(Tabella3[[#This Row],[PEC]],"@")</f>
        <v>comunedidolianova</v>
      </c>
      <c r="D2533" s="50" t="str">
        <v>halleycert.it</v>
      </c>
    </row>
    <row r="2534" spans="1:4" ht="12" customHeight="1" x14ac:dyDescent="0.3">
      <c r="A2534" s="11" t="s">
        <v>3249</v>
      </c>
      <c r="B2534" s="11" t="s">
        <v>10292</v>
      </c>
      <c r="C2534" s="50" t="str" cm="1">
        <f t="array" ref="C2534:D2534">_xlfn.TEXTSPLIT(Tabella3[[#This Row],[PEC]],"@")</f>
        <v>protocollo.comune.dolo.ve</v>
      </c>
      <c r="D2534" s="50" t="str">
        <v>pecveneto.it</v>
      </c>
    </row>
    <row r="2535" spans="1:4" ht="12" customHeight="1" x14ac:dyDescent="0.3">
      <c r="A2535" s="11" t="s">
        <v>2554</v>
      </c>
      <c r="B2535" s="11" t="s">
        <v>10293</v>
      </c>
      <c r="C2535" s="50" t="str" cm="1">
        <f t="array" ref="C2535:D2535">_xlfn.TEXTSPLIT(Tabella3[[#This Row],[PEC]],"@")</f>
        <v>dolzago</v>
      </c>
      <c r="D2535" s="50" t="str">
        <v>legalmail.it</v>
      </c>
    </row>
    <row r="2536" spans="1:4" ht="12" customHeight="1" x14ac:dyDescent="0.3">
      <c r="A2536" s="11" t="s">
        <v>6591</v>
      </c>
      <c r="B2536" s="11" t="s">
        <v>10294</v>
      </c>
      <c r="C2536" s="50" t="str" cm="1">
        <f t="array" ref="C2536:D2536">_xlfn.TEXTSPLIT(Tabella3[[#This Row],[PEC]],"@")</f>
        <v>comunedomanico</v>
      </c>
      <c r="D2536" s="50" t="str">
        <v>pec.it</v>
      </c>
    </row>
    <row r="2537" spans="1:4" ht="12" customHeight="1" x14ac:dyDescent="0.3">
      <c r="A2537" s="11" t="s">
        <v>1421</v>
      </c>
      <c r="B2537" s="11" t="s">
        <v>10295</v>
      </c>
      <c r="C2537" s="50" t="str" cm="1">
        <f t="array" ref="C2537:D2537">_xlfn.TEXTSPLIT(Tabella3[[#This Row],[PEC]],"@")</f>
        <v>protocollo.comune.domaso</v>
      </c>
      <c r="D2537" s="50" t="str">
        <v>pec.regione.lombardia.it</v>
      </c>
    </row>
    <row r="2538" spans="1:4" ht="12" customHeight="1" x14ac:dyDescent="0.3">
      <c r="A2538" s="11" t="s">
        <v>3102</v>
      </c>
      <c r="B2538" s="11" t="s">
        <v>10296</v>
      </c>
      <c r="C2538" s="50" t="str" cm="1">
        <f t="array" ref="C2538:D2538">_xlfn.TEXTSPLIT(Tabella3[[#This Row],[PEC]],"@")</f>
        <v>protocollo.comune.domeggedicadore.bl</v>
      </c>
      <c r="D2538" s="50" t="str">
        <v>pecveneto.it</v>
      </c>
    </row>
    <row r="2539" spans="1:4" ht="12" customHeight="1" x14ac:dyDescent="0.3">
      <c r="A2539" s="11" t="s">
        <v>5913</v>
      </c>
      <c r="B2539" s="11" t="s">
        <v>10297</v>
      </c>
      <c r="C2539" s="50" t="str" cm="1">
        <f t="array" ref="C2539:D2539">_xlfn.TEXTSPLIT(Tabella3[[#This Row],[PEC]],"@")</f>
        <v>demografici.domicella</v>
      </c>
      <c r="D2539" s="50" t="str">
        <v>asmepec.it</v>
      </c>
    </row>
    <row r="2540" spans="1:4" ht="12" customHeight="1" x14ac:dyDescent="0.3">
      <c r="A2540" s="11" t="s">
        <v>1125</v>
      </c>
      <c r="B2540" s="11" t="s">
        <v>10298</v>
      </c>
      <c r="C2540" s="50" t="str" cm="1">
        <f t="array" ref="C2540:D2540">_xlfn.TEXTSPLIT(Tabella3[[#This Row],[PEC]],"@")</f>
        <v>protocollo</v>
      </c>
      <c r="D2540" s="50" t="str">
        <v>pec.comune.domodossola.vb.it</v>
      </c>
    </row>
    <row r="2541" spans="1:4" ht="12" customHeight="1" x14ac:dyDescent="0.3">
      <c r="A2541" s="11" t="s">
        <v>7605</v>
      </c>
      <c r="B2541" s="11" t="s">
        <v>10299</v>
      </c>
      <c r="C2541" s="50" t="str" cm="1">
        <f t="array" ref="C2541:D2541">_xlfn.TEXTSPLIT(Tabella3[[#This Row],[PEC]],"@")</f>
        <v>domus.protocollo</v>
      </c>
      <c r="D2541" s="50" t="str">
        <v>globalcert.it</v>
      </c>
    </row>
    <row r="2542" spans="1:4" ht="12" customHeight="1" x14ac:dyDescent="0.3">
      <c r="A2542" s="11" t="s">
        <v>7606</v>
      </c>
      <c r="B2542" s="11" t="s">
        <v>10300</v>
      </c>
      <c r="C2542" s="50" t="str" cm="1">
        <f t="array" ref="C2542:D2542">_xlfn.TEXTSPLIT(Tabella3[[#This Row],[PEC]],"@")</f>
        <v>comune.domusnovas</v>
      </c>
      <c r="D2542" s="50" t="str">
        <v>pec.it</v>
      </c>
    </row>
    <row r="2543" spans="1:4" ht="12" customHeight="1" x14ac:dyDescent="0.3">
      <c r="A2543" s="11" t="s">
        <v>1048</v>
      </c>
      <c r="B2543" s="11" t="s">
        <v>10301</v>
      </c>
      <c r="C2543" s="50" t="str" cm="1">
        <f t="array" ref="C2543:D2543">_xlfn.TEXTSPLIT(Tabella3[[#This Row],[PEC]],"@")</f>
        <v>donato</v>
      </c>
      <c r="D2543" s="50" t="str">
        <v>pec.ptbiellese.it</v>
      </c>
    </row>
    <row r="2544" spans="1:4" ht="12" customHeight="1" x14ac:dyDescent="0.3">
      <c r="A2544" s="11" t="s">
        <v>1422</v>
      </c>
      <c r="B2544" s="11" t="s">
        <v>10302</v>
      </c>
      <c r="C2544" s="50" t="str" cm="1">
        <f t="array" ref="C2544:D2544">_xlfn.TEXTSPLIT(Tabella3[[#This Row],[PEC]],"@")</f>
        <v>comune.dongo</v>
      </c>
      <c r="D2544" s="50" t="str">
        <v>pec.provincia.como.it</v>
      </c>
    </row>
    <row r="2545" spans="1:4" ht="12" customHeight="1" x14ac:dyDescent="0.3">
      <c r="A2545" s="11" t="s">
        <v>1193</v>
      </c>
      <c r="B2545" s="11" t="s">
        <v>10303</v>
      </c>
      <c r="C2545" s="50" t="str" cm="1">
        <f t="array" ref="C2545:D2545">_xlfn.TEXTSPLIT(Tabella3[[#This Row],[PEC]],"@")</f>
        <v>protocollo</v>
      </c>
      <c r="D2545" s="50" t="str">
        <v>pec.comune.donnas.ao.it</v>
      </c>
    </row>
    <row r="2546" spans="1:4" ht="12" customHeight="1" x14ac:dyDescent="0.3">
      <c r="A2546" s="11" t="s">
        <v>7607</v>
      </c>
      <c r="B2546" s="11" t="s">
        <v>10304</v>
      </c>
      <c r="C2546" s="50" t="str" cm="1">
        <f t="array" ref="C2546:D2546">_xlfn.TEXTSPLIT(Tabella3[[#This Row],[PEC]],"@")</f>
        <v>protocollodonori</v>
      </c>
      <c r="D2546" s="50" t="str">
        <v>pec.it</v>
      </c>
    </row>
    <row r="2547" spans="1:4" ht="12" customHeight="1" x14ac:dyDescent="0.3">
      <c r="A2547" s="11" t="s">
        <v>7429</v>
      </c>
      <c r="B2547" s="11" t="s">
        <v>10305</v>
      </c>
      <c r="C2547" s="50" t="str" cm="1">
        <f t="array" ref="C2547:D2547">_xlfn.TEXTSPLIT(Tabella3[[#This Row],[PEC]],"@")</f>
        <v>protocollo</v>
      </c>
      <c r="D2547" s="50" t="str">
        <v>pec.comune.dorgali.nu.it</v>
      </c>
    </row>
    <row r="2548" spans="1:4" ht="12" customHeight="1" x14ac:dyDescent="0.3">
      <c r="A2548" s="11" t="s">
        <v>2555</v>
      </c>
      <c r="B2548" s="11" t="s">
        <v>10306</v>
      </c>
      <c r="C2548" s="50" t="str" cm="1">
        <f t="array" ref="C2548:D2548">_xlfn.TEXTSPLIT(Tabella3[[#This Row],[PEC]],"@")</f>
        <v>comune.dorio</v>
      </c>
      <c r="D2548" s="50" t="str">
        <v>pec.regione.lombardia.it</v>
      </c>
    </row>
    <row r="2549" spans="1:4" ht="12" customHeight="1" x14ac:dyDescent="0.3">
      <c r="A2549" s="11" t="s">
        <v>430</v>
      </c>
      <c r="B2549" s="11" t="s">
        <v>10307</v>
      </c>
      <c r="C2549" s="50" t="str" cm="1">
        <f t="array" ref="C2549:D2549">_xlfn.TEXTSPLIT(Tabella3[[#This Row],[PEC]],"@")</f>
        <v>comune.dormelletto.no</v>
      </c>
      <c r="D2549" s="50" t="str">
        <v>legalmail.it</v>
      </c>
    </row>
    <row r="2550" spans="1:4" ht="12" customHeight="1" x14ac:dyDescent="0.3">
      <c r="A2550" s="11" t="s">
        <v>2226</v>
      </c>
      <c r="B2550" s="11" t="s">
        <v>10308</v>
      </c>
      <c r="C2550" s="50" t="str" cm="1">
        <f t="array" ref="C2550:D2550">_xlfn.TEXTSPLIT(Tabella3[[#This Row],[PEC]],"@")</f>
        <v>comune.dorno</v>
      </c>
      <c r="D2550" s="50" t="str">
        <v>pec.provincia.pv.it</v>
      </c>
    </row>
    <row r="2551" spans="1:4" ht="12" customHeight="1" x14ac:dyDescent="0.3">
      <c r="A2551" s="11" t="s">
        <v>1049</v>
      </c>
      <c r="B2551" s="11" t="s">
        <v>10309</v>
      </c>
      <c r="C2551" s="50" t="str" cm="1">
        <f t="array" ref="C2551:D2551">_xlfn.TEXTSPLIT(Tabella3[[#This Row],[PEC]],"@")</f>
        <v>dorzano</v>
      </c>
      <c r="D2551" s="50" t="str">
        <v>pec.ptbiellese.it</v>
      </c>
    </row>
    <row r="2552" spans="1:4" ht="12" customHeight="1" x14ac:dyDescent="0.3">
      <c r="A2552" s="11" t="s">
        <v>2480</v>
      </c>
      <c r="B2552" s="11" t="s">
        <v>10310</v>
      </c>
      <c r="C2552" s="50" t="str" cm="1">
        <f t="array" ref="C2552:D2552">_xlfn.TEXTSPLIT(Tabella3[[#This Row],[PEC]],"@")</f>
        <v>segreteria.comune.dosolo</v>
      </c>
      <c r="D2552" s="50" t="str">
        <v>pec.regione.lombardia.it</v>
      </c>
    </row>
    <row r="2553" spans="1:4" ht="12" customHeight="1" x14ac:dyDescent="0.3">
      <c r="A2553" s="11" t="s">
        <v>1812</v>
      </c>
      <c r="B2553" s="11" t="s">
        <v>10311</v>
      </c>
      <c r="C2553" s="50" t="str" cm="1">
        <f t="array" ref="C2553:D2553">_xlfn.TEXTSPLIT(Tabella3[[#This Row],[PEC]],"@")</f>
        <v>comune.dossena</v>
      </c>
      <c r="D2553" s="50" t="str">
        <v>legalmail.it</v>
      </c>
    </row>
    <row r="2554" spans="1:4" ht="12" customHeight="1" x14ac:dyDescent="0.3">
      <c r="A2554" s="11" t="s">
        <v>1423</v>
      </c>
      <c r="B2554" s="11" t="s">
        <v>10312</v>
      </c>
      <c r="C2554" s="50" t="str" cm="1">
        <f t="array" ref="C2554:D2554">_xlfn.TEXTSPLIT(Tabella3[[#This Row],[PEC]],"@")</f>
        <v>comune.dossodelliro</v>
      </c>
      <c r="D2554" s="50" t="str">
        <v>pec.regione.lombardia.it</v>
      </c>
    </row>
    <row r="2555" spans="1:4" ht="12" customHeight="1" x14ac:dyDescent="0.3">
      <c r="A2555" s="11" t="s">
        <v>1194</v>
      </c>
      <c r="B2555" s="11" t="s">
        <v>10313</v>
      </c>
      <c r="C2555" s="50" t="str" cm="1">
        <f t="array" ref="C2555:D2555">_xlfn.TEXTSPLIT(Tabella3[[#This Row],[PEC]],"@")</f>
        <v>protocollo</v>
      </c>
      <c r="D2555" s="50" t="str">
        <v>pec.comune.doues.ao.it</v>
      </c>
    </row>
    <row r="2556" spans="1:4" ht="12" customHeight="1" x14ac:dyDescent="0.3">
      <c r="A2556" s="11" t="s">
        <v>4154</v>
      </c>
      <c r="B2556" s="11" t="s">
        <v>10314</v>
      </c>
      <c r="C2556" s="50" t="str" cm="1">
        <f t="array" ref="C2556:D2556">_xlfn.TEXTSPLIT(Tabella3[[#This Row],[PEC]],"@")</f>
        <v>dovadola</v>
      </c>
      <c r="D2556" s="50" t="str">
        <v>cert.provincia.fc.it</v>
      </c>
    </row>
    <row r="2557" spans="1:4" ht="12" customHeight="1" x14ac:dyDescent="0.3">
      <c r="A2557" s="11" t="s">
        <v>2392</v>
      </c>
      <c r="B2557" s="11" t="s">
        <v>10315</v>
      </c>
      <c r="C2557" s="50" t="str" cm="1">
        <f t="array" ref="C2557:D2557">_xlfn.TEXTSPLIT(Tabella3[[#This Row],[PEC]],"@")</f>
        <v>demografico.comune.dovera</v>
      </c>
      <c r="D2557" s="50" t="str">
        <v>pec.regione.lombardia.it</v>
      </c>
    </row>
    <row r="2558" spans="1:4" ht="12" customHeight="1" x14ac:dyDescent="0.3">
      <c r="A2558" s="11" t="s">
        <v>4076</v>
      </c>
      <c r="B2558" s="11" t="s">
        <v>10316</v>
      </c>
      <c r="C2558" s="50" t="str" cm="1">
        <f t="array" ref="C2558:D2558">_xlfn.TEXTSPLIT(Tabella3[[#This Row],[PEC]],"@")</f>
        <v>comune.dozza</v>
      </c>
      <c r="D2558" s="50" t="str">
        <v>cert.provincia.bo.it</v>
      </c>
    </row>
    <row r="2559" spans="1:4" ht="12" customHeight="1" x14ac:dyDescent="0.3">
      <c r="A2559" s="11" t="s">
        <v>5641</v>
      </c>
      <c r="B2559" s="11" t="s">
        <v>10317</v>
      </c>
      <c r="C2559" s="50" t="str" cm="1">
        <f t="array" ref="C2559:D2559">_xlfn.TEXTSPLIT(Tabella3[[#This Row],[PEC]],"@")</f>
        <v>demografici.comune.dragoni</v>
      </c>
      <c r="D2559" s="50" t="str">
        <v>pec.it</v>
      </c>
    </row>
    <row r="2560" spans="1:4" ht="12" customHeight="1" x14ac:dyDescent="0.3">
      <c r="A2560" s="11" t="s">
        <v>6904</v>
      </c>
      <c r="B2560" s="11" t="s">
        <v>10318</v>
      </c>
      <c r="C2560" s="50" t="str" cm="1">
        <f t="array" ref="C2560:D2560">_xlfn.TEXTSPLIT(Tabella3[[#This Row],[PEC]],"@")</f>
        <v>protocollo.drapia</v>
      </c>
      <c r="D2560" s="50" t="str">
        <v>asmepec.it</v>
      </c>
    </row>
    <row r="2561" spans="1:4" ht="12" customHeight="1" x14ac:dyDescent="0.3">
      <c r="A2561" s="11" t="s">
        <v>2766</v>
      </c>
      <c r="B2561" s="11" t="s">
        <v>10319</v>
      </c>
      <c r="C2561" s="50" t="str" cm="1">
        <f t="array" ref="C2561:D2561">_xlfn.TEXTSPLIT(Tabella3[[#This Row],[PEC]],"@")</f>
        <v>comune.drena</v>
      </c>
      <c r="D2561" s="50" t="str">
        <v>emailpec.eu</v>
      </c>
    </row>
    <row r="2562" spans="1:4" ht="12" customHeight="1" x14ac:dyDescent="0.3">
      <c r="A2562" s="11" t="s">
        <v>3464</v>
      </c>
      <c r="B2562" s="11" t="s">
        <v>10320</v>
      </c>
      <c r="C2562" s="50" t="str" cm="1">
        <f t="array" ref="C2562:D2562">_xlfn.TEXTSPLIT(Tabella3[[#This Row],[PEC]],"@")</f>
        <v>comune.drenchia</v>
      </c>
      <c r="D2562" s="50" t="str">
        <v>certgov.fvg.it</v>
      </c>
    </row>
    <row r="2563" spans="1:4" ht="12" customHeight="1" x14ac:dyDescent="0.3">
      <c r="A2563" s="11" t="s">
        <v>1641</v>
      </c>
      <c r="B2563" s="11" t="s">
        <v>10321</v>
      </c>
      <c r="C2563" s="50" t="str" cm="1">
        <f t="array" ref="C2563:D2563">_xlfn.TEXTSPLIT(Tabella3[[#This Row],[PEC]],"@")</f>
        <v>comune.dresano</v>
      </c>
      <c r="D2563" s="50" t="str">
        <v>pec.regione.lombardia.it</v>
      </c>
    </row>
    <row r="2564" spans="1:4" ht="12" customHeight="1" x14ac:dyDescent="0.3">
      <c r="A2564" s="11" t="s">
        <v>2767</v>
      </c>
      <c r="B2564" s="11" t="s">
        <v>10322</v>
      </c>
      <c r="C2564" s="50" t="str" cm="1">
        <f t="array" ref="C2564:D2564">_xlfn.TEXTSPLIT(Tabella3[[#This Row],[PEC]],"@")</f>
        <v>segreteria</v>
      </c>
      <c r="D2564" s="50" t="str">
        <v>pec.comunedro.it</v>
      </c>
    </row>
    <row r="2565" spans="1:4" ht="12" customHeight="1" x14ac:dyDescent="0.3">
      <c r="A2565" s="11" t="s">
        <v>562</v>
      </c>
      <c r="B2565" s="11" t="s">
        <v>10323</v>
      </c>
      <c r="C2565" s="50" t="str" cm="1">
        <f t="array" ref="C2565:D2565">_xlfn.TEXTSPLIT(Tabella3[[#This Row],[PEC]],"@")</f>
        <v>comunedronero</v>
      </c>
      <c r="D2565" s="50" t="str">
        <v>postecert.it</v>
      </c>
    </row>
    <row r="2566" spans="1:4" ht="12" customHeight="1" x14ac:dyDescent="0.3">
      <c r="A2566" s="11" t="s">
        <v>103</v>
      </c>
      <c r="B2566" s="11" t="s">
        <v>10324</v>
      </c>
      <c r="C2566" s="50" t="str" cm="1">
        <f t="array" ref="C2566:D2566">_xlfn.TEXTSPLIT(Tabella3[[#This Row],[PEC]],"@")</f>
        <v>comune.druento.to</v>
      </c>
      <c r="D2566" s="50" t="str">
        <v>legalmail.it</v>
      </c>
    </row>
    <row r="2567" spans="1:4" ht="12" customHeight="1" x14ac:dyDescent="0.3">
      <c r="A2567" s="11" t="s">
        <v>1126</v>
      </c>
      <c r="B2567" s="11" t="s">
        <v>10325</v>
      </c>
      <c r="C2567" s="50" t="str" cm="1">
        <f t="array" ref="C2567:D2567">_xlfn.TEXTSPLIT(Tabella3[[#This Row],[PEC]],"@")</f>
        <v>druogno</v>
      </c>
      <c r="D2567" s="50" t="str">
        <v>anutel.it</v>
      </c>
    </row>
    <row r="2568" spans="1:4" ht="12" customHeight="1" x14ac:dyDescent="0.3">
      <c r="A2568" s="11" t="s">
        <v>7430</v>
      </c>
      <c r="B2568" s="11" t="s">
        <v>10326</v>
      </c>
      <c r="C2568" s="50" t="str" cm="1">
        <f t="array" ref="C2568:D2568">_xlfn.TEXTSPLIT(Tabella3[[#This Row],[PEC]],"@")</f>
        <v>protocollo</v>
      </c>
      <c r="D2568" s="50" t="str">
        <v>pec.comune.dualchi.nu.it</v>
      </c>
    </row>
    <row r="2569" spans="1:4" ht="12" customHeight="1" x14ac:dyDescent="0.3">
      <c r="A2569" s="11" t="s">
        <v>1541</v>
      </c>
      <c r="B2569" s="11" t="s">
        <v>10327</v>
      </c>
      <c r="C2569" s="50" t="str" cm="1">
        <f t="array" ref="C2569:D2569">_xlfn.TEXTSPLIT(Tabella3[[#This Row],[PEC]],"@")</f>
        <v>protocollo.dubino</v>
      </c>
      <c r="D2569" s="50" t="str">
        <v>cert.provincia.so.it</v>
      </c>
    </row>
    <row r="2570" spans="1:4" ht="12" customHeight="1" x14ac:dyDescent="0.3">
      <c r="A2570" s="11" t="s">
        <v>3380</v>
      </c>
      <c r="B2570" s="11" t="s">
        <v>10328</v>
      </c>
      <c r="C2570" s="50" t="str" cm="1">
        <f t="array" ref="C2570:D2570">_xlfn.TEXTSPLIT(Tabella3[[#This Row],[PEC]],"@")</f>
        <v>duecarrare.pd</v>
      </c>
      <c r="D2570" s="50" t="str">
        <v>cert.ip-veneto.net</v>
      </c>
    </row>
    <row r="2571" spans="1:4" ht="12" customHeight="1" x14ac:dyDescent="0.3">
      <c r="A2571" s="11" t="s">
        <v>3008</v>
      </c>
      <c r="B2571" s="11" t="s">
        <v>10329</v>
      </c>
      <c r="C2571" s="50" t="str" cm="1">
        <f t="array" ref="C2571:D2571">_xlfn.TEXTSPLIT(Tabella3[[#This Row],[PEC]],"@")</f>
        <v>dueville.vi</v>
      </c>
      <c r="D2571" s="50" t="str">
        <v>cert.ip-veneto.net</v>
      </c>
    </row>
    <row r="2572" spans="1:4" ht="12" customHeight="1" x14ac:dyDescent="0.3">
      <c r="A2572" s="11" t="s">
        <v>5739</v>
      </c>
      <c r="B2572" s="11" t="s">
        <v>10330</v>
      </c>
      <c r="C2572" s="50" t="str" cm="1">
        <f t="array" ref="C2572:D2572">_xlfn.TEXTSPLIT(Tabella3[[#This Row],[PEC]],"@")</f>
        <v>anagrafe.dugenta.bn</v>
      </c>
      <c r="D2572" s="50" t="str">
        <v>pcert.it</v>
      </c>
    </row>
    <row r="2573" spans="1:4" ht="12" customHeight="1" x14ac:dyDescent="0.3">
      <c r="A2573" s="11" t="s">
        <v>3590</v>
      </c>
      <c r="B2573" s="11" t="s">
        <v>10331</v>
      </c>
      <c r="C2573" s="50" t="str" cm="1">
        <f t="array" ref="C2573:D2573">_xlfn.TEXTSPLIT(Tabella3[[#This Row],[PEC]],"@")</f>
        <v>comune.duinoaurisina</v>
      </c>
      <c r="D2573" s="50" t="str">
        <v>certgov.fvg.it</v>
      </c>
    </row>
    <row r="2574" spans="1:4" ht="12" customHeight="1" x14ac:dyDescent="0.3">
      <c r="A2574" s="11" t="s">
        <v>1296</v>
      </c>
      <c r="B2574" s="11" t="s">
        <v>10332</v>
      </c>
      <c r="C2574" s="50" t="str" cm="1">
        <f t="array" ref="C2574:D2574">_xlfn.TEXTSPLIT(Tabella3[[#This Row],[PEC]],"@")</f>
        <v>comune.dumenza</v>
      </c>
      <c r="D2574" s="50" t="str">
        <v>legalmail.it</v>
      </c>
    </row>
    <row r="2575" spans="1:4" ht="12" customHeight="1" x14ac:dyDescent="0.3">
      <c r="A2575" s="11" t="s">
        <v>1297</v>
      </c>
      <c r="B2575" s="11" t="s">
        <v>10333</v>
      </c>
      <c r="C2575" s="50" t="str" cm="1">
        <f t="array" ref="C2575:D2575">_xlfn.TEXTSPLIT(Tabella3[[#This Row],[PEC]],"@")</f>
        <v>comune.duno.va</v>
      </c>
      <c r="D2575" s="50" t="str">
        <v>halleycert.it</v>
      </c>
    </row>
    <row r="2576" spans="1:4" ht="12" customHeight="1" x14ac:dyDescent="0.3">
      <c r="A2576" s="11" t="s">
        <v>5740</v>
      </c>
      <c r="B2576" s="11" t="s">
        <v>10334</v>
      </c>
      <c r="C2576" s="50" t="str" cm="1">
        <f t="array" ref="C2576:D2576">_xlfn.TEXTSPLIT(Tabella3[[#This Row],[PEC]],"@")</f>
        <v>anadurazzano</v>
      </c>
      <c r="D2576" s="50" t="str">
        <v>pec.it</v>
      </c>
    </row>
    <row r="2577" spans="1:4" ht="12" customHeight="1" x14ac:dyDescent="0.3">
      <c r="A2577" s="11" t="s">
        <v>5494</v>
      </c>
      <c r="B2577" s="11" t="s">
        <v>10335</v>
      </c>
      <c r="C2577" s="50" t="str" cm="1">
        <f t="array" ref="C2577:D2577">_xlfn.TEXTSPLIT(Tabella3[[#This Row],[PEC]],"@")</f>
        <v>duroniacomune</v>
      </c>
      <c r="D2577" s="50" t="str">
        <v>postecert.it</v>
      </c>
    </row>
    <row r="2578" spans="1:4" ht="12" customHeight="1" x14ac:dyDescent="0.3">
      <c r="A2578" s="11" t="s">
        <v>779</v>
      </c>
      <c r="B2578" s="11" t="s">
        <v>10336</v>
      </c>
      <c r="C2578" s="50" t="str" cm="1">
        <f t="array" ref="C2578:D2578">_xlfn.TEXTSPLIT(Tabella3[[#This Row],[PEC]],"@")</f>
        <v>dusino.san.michele</v>
      </c>
      <c r="D2578" s="50" t="str">
        <v>cert.ruparpiemonte.it</v>
      </c>
    </row>
    <row r="2579" spans="1:4" ht="12" customHeight="1" x14ac:dyDescent="0.3">
      <c r="A2579" s="11" t="s">
        <v>6050</v>
      </c>
      <c r="B2579" s="11" t="s">
        <v>10337</v>
      </c>
      <c r="C2579" s="50" t="str" cm="1">
        <f t="array" ref="C2579:D2579">_xlfn.TEXTSPLIT(Tabella3[[#This Row],[PEC]],"@")</f>
        <v>sindaco.eboli</v>
      </c>
      <c r="D2579" s="50" t="str">
        <v>asmepec.it</v>
      </c>
    </row>
    <row r="2580" spans="1:4" ht="12" customHeight="1" x14ac:dyDescent="0.3">
      <c r="A2580" s="11" t="s">
        <v>2034</v>
      </c>
      <c r="B2580" s="11" t="s">
        <v>10338</v>
      </c>
      <c r="C2580" s="50" t="str" cm="1">
        <f t="array" ref="C2580:D2580">_xlfn.TEXTSPLIT(Tabella3[[#This Row],[PEC]],"@")</f>
        <v>protocollo</v>
      </c>
      <c r="D2580" s="50" t="str">
        <v>pec.comune.edolo.bs.it</v>
      </c>
    </row>
    <row r="2581" spans="1:4" ht="12" customHeight="1" x14ac:dyDescent="0.3">
      <c r="A2581" s="11" t="s">
        <v>10339</v>
      </c>
      <c r="B2581" s="11" t="s">
        <v>10340</v>
      </c>
      <c r="C2581" s="50" t="str" cm="1">
        <f t="array" ref="C2581:D2581">_xlfn.TEXTSPLIT(Tabella3[[#This Row],[PEC]],"@")</f>
        <v>neumarkt.egna</v>
      </c>
      <c r="D2581" s="50" t="str">
        <v>legalmail.it</v>
      </c>
    </row>
    <row r="2582" spans="1:4" ht="12" customHeight="1" x14ac:dyDescent="0.3">
      <c r="A2582" s="11" t="s">
        <v>5340</v>
      </c>
      <c r="B2582" s="11" t="s">
        <v>10341</v>
      </c>
      <c r="C2582" s="50" t="str" cm="1">
        <f t="array" ref="C2582:D2582">_xlfn.TEXTSPLIT(Tabella3[[#This Row],[PEC]],"@")</f>
        <v>postacert</v>
      </c>
      <c r="D2582" s="50" t="str">
        <v>pec.comunedielice.gov.it</v>
      </c>
    </row>
    <row r="2583" spans="1:4" ht="12" customHeight="1" x14ac:dyDescent="0.3">
      <c r="A2583" s="11" t="s">
        <v>7431</v>
      </c>
      <c r="B2583" s="11" t="s">
        <v>10342</v>
      </c>
      <c r="C2583" s="50" t="str" cm="1">
        <f t="array" ref="C2583:D2583">_xlfn.TEXTSPLIT(Tabella3[[#This Row],[PEC]],"@")</f>
        <v>protocollo</v>
      </c>
      <c r="D2583" s="50" t="str">
        <v>pec.comunedielini.gov.it</v>
      </c>
    </row>
    <row r="2584" spans="1:4" ht="12" customHeight="1" x14ac:dyDescent="0.3">
      <c r="A2584" s="11" t="s">
        <v>2556</v>
      </c>
      <c r="B2584" s="11" t="s">
        <v>10343</v>
      </c>
      <c r="C2584" s="50" t="str" cm="1">
        <f t="array" ref="C2584:D2584">_xlfn.TEXTSPLIT(Tabella3[[#This Row],[PEC]],"@")</f>
        <v>ello</v>
      </c>
      <c r="D2584" s="50" t="str">
        <v>postemailcertificata.it</v>
      </c>
    </row>
    <row r="2585" spans="1:4" ht="12" customHeight="1" x14ac:dyDescent="0.3">
      <c r="A2585" s="11" t="s">
        <v>7505</v>
      </c>
      <c r="B2585" s="11" t="s">
        <v>10344</v>
      </c>
      <c r="C2585" s="50" t="str" cm="1">
        <f t="array" ref="C2585:D2585">_xlfn.TEXTSPLIT(Tabella3[[#This Row],[PEC]],"@")</f>
        <v>protocollo</v>
      </c>
      <c r="D2585" s="50" t="str">
        <v>pec.comune.elmas.ca.it</v>
      </c>
    </row>
    <row r="2586" spans="1:4" ht="12" customHeight="1" x14ac:dyDescent="0.3">
      <c r="A2586" s="11" t="s">
        <v>563</v>
      </c>
      <c r="B2586" s="11" t="s">
        <v>10345</v>
      </c>
      <c r="C2586" s="50" t="str" cm="1">
        <f t="array" ref="C2586:D2586">_xlfn.TEXTSPLIT(Tabella3[[#This Row],[PEC]],"@")</f>
        <v>elva</v>
      </c>
      <c r="D2586" s="50" t="str">
        <v>cert.ruparpiemonte.it</v>
      </c>
    </row>
    <row r="2587" spans="1:4" ht="12" customHeight="1" x14ac:dyDescent="0.3">
      <c r="A2587" s="11" t="s">
        <v>10346</v>
      </c>
      <c r="B2587" s="11" t="s">
        <v>10347</v>
      </c>
      <c r="C2587" s="50" t="str" cm="1">
        <f t="array" ref="C2587:D2587">_xlfn.TEXTSPLIT(Tabella3[[#This Row],[PEC]],"@")</f>
        <v>protocollo</v>
      </c>
      <c r="D2587" s="50" t="str">
        <v>pec.comune.emarese.ao.it</v>
      </c>
    </row>
    <row r="2588" spans="1:4" ht="12" customHeight="1" x14ac:dyDescent="0.3">
      <c r="A2588" s="11" t="s">
        <v>4282</v>
      </c>
      <c r="B2588" s="11" t="s">
        <v>10348</v>
      </c>
      <c r="C2588" s="50" t="str" cm="1">
        <f t="array" ref="C2588:D2588">_xlfn.TEXTSPLIT(Tabella3[[#This Row],[PEC]],"@")</f>
        <v>comune.empoli</v>
      </c>
      <c r="D2588" s="50" t="str">
        <v>postacert.toscana.it</v>
      </c>
    </row>
    <row r="2589" spans="1:4" ht="12" customHeight="1" x14ac:dyDescent="0.3">
      <c r="A2589" s="11" t="s">
        <v>1813</v>
      </c>
      <c r="B2589" s="11" t="s">
        <v>10349</v>
      </c>
      <c r="C2589" s="50" t="str" cm="1">
        <f t="array" ref="C2589:D2589">_xlfn.TEXTSPLIT(Tabella3[[#This Row],[PEC]],"@")</f>
        <v>protocollo.comune.endinegaiano</v>
      </c>
      <c r="D2589" s="50" t="str">
        <v>pec.regione.lombardia.it</v>
      </c>
    </row>
    <row r="2590" spans="1:4" ht="12" customHeight="1" x14ac:dyDescent="0.3">
      <c r="A2590" s="11" t="s">
        <v>3009</v>
      </c>
      <c r="B2590" s="11" t="s">
        <v>10350</v>
      </c>
      <c r="C2590" s="50" t="str" cm="1">
        <f t="array" ref="C2590:D2590">_xlfn.TEXTSPLIT(Tabella3[[#This Row],[PEC]],"@")</f>
        <v>enego.vi</v>
      </c>
      <c r="D2590" s="50" t="str">
        <v>cert.ip-veneto.net</v>
      </c>
    </row>
    <row r="2591" spans="1:4" ht="12" customHeight="1" x14ac:dyDescent="0.3">
      <c r="A2591" s="11" t="s">
        <v>3465</v>
      </c>
      <c r="B2591" s="11" t="s">
        <v>10351</v>
      </c>
      <c r="C2591" s="50" t="str" cm="1">
        <f t="array" ref="C2591:D2591">_xlfn.TEXTSPLIT(Tabella3[[#This Row],[PEC]],"@")</f>
        <v>comune.enemonzo</v>
      </c>
      <c r="D2591" s="50" t="str">
        <v>certgov.fvg.it</v>
      </c>
    </row>
    <row r="2592" spans="1:4" ht="12" customHeight="1" x14ac:dyDescent="0.3">
      <c r="A2592" s="11" t="s">
        <v>7226</v>
      </c>
      <c r="B2592" s="11" t="s">
        <v>10352</v>
      </c>
      <c r="C2592" s="50" t="str" cm="1">
        <f t="array" ref="C2592:D2592">_xlfn.TEXTSPLIT(Tabella3[[#This Row],[PEC]],"@")</f>
        <v>protocollo</v>
      </c>
      <c r="D2592" s="50" t="str">
        <v>pec.comune.enna.it</v>
      </c>
    </row>
    <row r="2593" spans="1:4" ht="12" customHeight="1" x14ac:dyDescent="0.3">
      <c r="A2593" s="11" t="s">
        <v>564</v>
      </c>
      <c r="B2593" s="11" t="s">
        <v>10353</v>
      </c>
      <c r="C2593" s="50" t="str" cm="1">
        <f t="array" ref="C2593:D2593">_xlfn.TEXTSPLIT(Tabella3[[#This Row],[PEC]],"@")</f>
        <v>comune.entracque.cn</v>
      </c>
      <c r="D2593" s="50" t="str">
        <v>legalmail.it</v>
      </c>
    </row>
    <row r="2594" spans="1:4" ht="12" customHeight="1" x14ac:dyDescent="0.3">
      <c r="A2594" s="11" t="s">
        <v>1814</v>
      </c>
      <c r="B2594" s="11" t="s">
        <v>10354</v>
      </c>
      <c r="C2594" s="50" t="str" cm="1">
        <f t="array" ref="C2594:D2594">_xlfn.TEXTSPLIT(Tabella3[[#This Row],[PEC]],"@")</f>
        <v>comune.entratico</v>
      </c>
      <c r="D2594" s="50" t="str">
        <v>halleycert.it</v>
      </c>
    </row>
    <row r="2595" spans="1:4" ht="12" customHeight="1" x14ac:dyDescent="0.3">
      <c r="A2595" s="11" t="s">
        <v>565</v>
      </c>
      <c r="B2595" s="11" t="s">
        <v>10355</v>
      </c>
      <c r="C2595" s="50" t="str" cm="1">
        <f t="array" ref="C2595:D2595">_xlfn.TEXTSPLIT(Tabella3[[#This Row],[PEC]],"@")</f>
        <v>protocollo</v>
      </c>
      <c r="D2595" s="50" t="str">
        <v>pec.comune.envie.cn.it</v>
      </c>
    </row>
    <row r="2596" spans="1:4" ht="12" customHeight="1" x14ac:dyDescent="0.3">
      <c r="A2596" s="11" t="s">
        <v>6442</v>
      </c>
      <c r="B2596" s="11" t="s">
        <v>10356</v>
      </c>
      <c r="C2596" s="50" t="str" cm="1">
        <f t="array" ref="C2596:D2596">_xlfn.TEXTSPLIT(Tabella3[[#This Row],[PEC]],"@")</f>
        <v>protocollocomunepiscopia</v>
      </c>
      <c r="D2596" s="50" t="str">
        <v>pec.it</v>
      </c>
    </row>
    <row r="2597" spans="1:4" ht="12" customHeight="1" x14ac:dyDescent="0.3">
      <c r="A2597" s="11" t="s">
        <v>3250</v>
      </c>
      <c r="B2597" s="11" t="s">
        <v>10357</v>
      </c>
      <c r="C2597" s="50" t="str" cm="1">
        <f t="array" ref="C2597:D2597">_xlfn.TEXTSPLIT(Tabella3[[#This Row],[PEC]],"@")</f>
        <v>protocollo.comune.eraclea.ve</v>
      </c>
      <c r="D2597" s="50" t="str">
        <v>pecveneto.it</v>
      </c>
    </row>
    <row r="2598" spans="1:4" ht="12" customHeight="1" x14ac:dyDescent="0.3">
      <c r="A2598" s="11" t="s">
        <v>1424</v>
      </c>
      <c r="B2598" s="11" t="s">
        <v>10358</v>
      </c>
      <c r="C2598" s="50" t="str" cm="1">
        <f t="array" ref="C2598:D2598">_xlfn.TEXTSPLIT(Tabella3[[#This Row],[PEC]],"@")</f>
        <v>comune.erba</v>
      </c>
      <c r="D2598" s="50" t="str">
        <v>pec.provincia.como.it</v>
      </c>
    </row>
    <row r="2599" spans="1:4" ht="12" customHeight="1" x14ac:dyDescent="0.3">
      <c r="A2599" s="11" t="s">
        <v>2909</v>
      </c>
      <c r="B2599" s="11" t="s">
        <v>10359</v>
      </c>
      <c r="C2599" s="50" t="str" cm="1">
        <f t="array" ref="C2599:D2599">_xlfn.TEXTSPLIT(Tabella3[[#This Row],[PEC]],"@")</f>
        <v>erbe.vr</v>
      </c>
      <c r="D2599" s="50" t="str">
        <v>cert.ip-veneto.net</v>
      </c>
    </row>
    <row r="2600" spans="1:4" ht="12" customHeight="1" x14ac:dyDescent="0.3">
      <c r="A2600" s="11" t="s">
        <v>2910</v>
      </c>
      <c r="B2600" s="11" t="s">
        <v>10360</v>
      </c>
      <c r="C2600" s="50" t="str" cm="1">
        <f t="array" ref="C2600:D2600">_xlfn.TEXTSPLIT(Tabella3[[#This Row],[PEC]],"@")</f>
        <v>comune.erbezzo.vr</v>
      </c>
      <c r="D2600" s="50" t="str">
        <v>pecveneto.it</v>
      </c>
    </row>
    <row r="2601" spans="1:4" ht="12" customHeight="1" x14ac:dyDescent="0.3">
      <c r="A2601" s="11" t="s">
        <v>2035</v>
      </c>
      <c r="B2601" s="11" t="s">
        <v>10361</v>
      </c>
      <c r="C2601" s="50" t="str" cm="1">
        <f t="array" ref="C2601:D2601">_xlfn.TEXTSPLIT(Tabella3[[#This Row],[PEC]],"@")</f>
        <v>comune.erbusco</v>
      </c>
      <c r="D2601" s="50" t="str">
        <v>pec.regione.lombardia.it</v>
      </c>
    </row>
    <row r="2602" spans="1:4" ht="12" customHeight="1" x14ac:dyDescent="0.3">
      <c r="A2602" s="11" t="s">
        <v>6295</v>
      </c>
      <c r="B2602" s="11" t="s">
        <v>10362</v>
      </c>
      <c r="C2602" s="50" t="str" cm="1">
        <f t="array" ref="C2602:D2602">_xlfn.TEXTSPLIT(Tabella3[[#This Row],[PEC]],"@")</f>
        <v>protocollo.comune.erchie</v>
      </c>
      <c r="D2602" s="50" t="str">
        <v>pec.rupar.puglia.it</v>
      </c>
    </row>
    <row r="2603" spans="1:4" ht="12" customHeight="1" x14ac:dyDescent="0.3">
      <c r="A2603" s="11" t="s">
        <v>5854</v>
      </c>
      <c r="B2603" s="11" t="s">
        <v>10363</v>
      </c>
      <c r="C2603" s="50" t="str" cm="1">
        <f t="array" ref="C2603:D2603">_xlfn.TEXTSPLIT(Tabella3[[#This Row],[PEC]],"@")</f>
        <v>protocollo.ercolano</v>
      </c>
      <c r="D2603" s="50" t="str">
        <v>legalmail.it</v>
      </c>
    </row>
    <row r="2604" spans="1:4" ht="12" customHeight="1" x14ac:dyDescent="0.3">
      <c r="A2604" s="11" t="s">
        <v>6953</v>
      </c>
      <c r="B2604" s="11" t="s">
        <v>10364</v>
      </c>
      <c r="C2604" s="50" t="str" cm="1">
        <f t="array" ref="C2604:D2604">_xlfn.TEXTSPLIT(Tabella3[[#This Row],[PEC]],"@")</f>
        <v>protocollo</v>
      </c>
      <c r="D2604" s="50" t="str">
        <v>pec.comune.erice.tp.it</v>
      </c>
    </row>
    <row r="2605" spans="1:4" ht="12" customHeight="1" x14ac:dyDescent="0.3">
      <c r="A2605" s="11" t="s">
        <v>3738</v>
      </c>
      <c r="B2605" s="11" t="s">
        <v>10365</v>
      </c>
      <c r="C2605" s="50" t="str" cm="1">
        <f t="array" ref="C2605:D2605">_xlfn.TEXTSPLIT(Tabella3[[#This Row],[PEC]],"@")</f>
        <v>comune.erli</v>
      </c>
      <c r="D2605" s="50" t="str">
        <v>pec.it</v>
      </c>
    </row>
    <row r="2606" spans="1:4" ht="12" customHeight="1" x14ac:dyDescent="0.3">
      <c r="A2606" s="11" t="s">
        <v>3612</v>
      </c>
      <c r="B2606" s="11" t="s">
        <v>10366</v>
      </c>
      <c r="C2606" s="50" t="str" cm="1">
        <f t="array" ref="C2606:D2606">_xlfn.TEXTSPLIT(Tabella3[[#This Row],[PEC]],"@")</f>
        <v>comune.ertoecasso</v>
      </c>
      <c r="D2606" s="50" t="str">
        <v>certgov.fvg.it</v>
      </c>
    </row>
    <row r="2607" spans="1:4" ht="12" customHeight="1" x14ac:dyDescent="0.3">
      <c r="A2607" s="11" t="s">
        <v>7412</v>
      </c>
      <c r="B2607" s="11" t="s">
        <v>10367</v>
      </c>
      <c r="C2607" s="50" t="str" cm="1">
        <f t="array" ref="C2607:D2607">_xlfn.TEXTSPLIT(Tabella3[[#This Row],[PEC]],"@")</f>
        <v>protocollo</v>
      </c>
      <c r="D2607" s="50" t="str">
        <v>pec.comunedierula.it</v>
      </c>
    </row>
    <row r="2608" spans="1:4" ht="12" customHeight="1" x14ac:dyDescent="0.3">
      <c r="A2608" s="11" t="s">
        <v>2557</v>
      </c>
      <c r="B2608" s="11" t="s">
        <v>10368</v>
      </c>
      <c r="C2608" s="50" t="str" cm="1">
        <f t="array" ref="C2608:D2608">_xlfn.TEXTSPLIT(Tabella3[[#This Row],[PEC]],"@")</f>
        <v>comune.erve</v>
      </c>
      <c r="D2608" s="50" t="str">
        <v>pec.regione.lombardia.it</v>
      </c>
    </row>
    <row r="2609" spans="1:4" ht="12" customHeight="1" x14ac:dyDescent="0.3">
      <c r="A2609" s="11" t="s">
        <v>4675</v>
      </c>
      <c r="B2609" s="11" t="s">
        <v>10369</v>
      </c>
      <c r="C2609" s="50" t="str" cm="1">
        <f t="array" ref="C2609:D2609">_xlfn.TEXTSPLIT(Tabella3[[#This Row],[PEC]],"@")</f>
        <v>comune.esanatoglia</v>
      </c>
      <c r="D2609" s="50" t="str">
        <v>emarche.it</v>
      </c>
    </row>
    <row r="2610" spans="1:4" ht="12" customHeight="1" x14ac:dyDescent="0.3">
      <c r="A2610" s="11" t="s">
        <v>7608</v>
      </c>
      <c r="B2610" s="11" t="s">
        <v>10370</v>
      </c>
      <c r="C2610" s="50" t="str" cm="1">
        <f t="array" ref="C2610:D2610">_xlfn.TEXTSPLIT(Tabella3[[#This Row],[PEC]],"@")</f>
        <v>protocollo</v>
      </c>
      <c r="D2610" s="50" t="str">
        <v>pec.comune.escalaplano.ca.it</v>
      </c>
    </row>
    <row r="2611" spans="1:4" ht="12" customHeight="1" x14ac:dyDescent="0.3">
      <c r="A2611" s="11" t="s">
        <v>7609</v>
      </c>
      <c r="B2611" s="11" t="s">
        <v>10371</v>
      </c>
      <c r="C2611" s="50" t="str" cm="1">
        <f t="array" ref="C2611:D2611">_xlfn.TEXTSPLIT(Tabella3[[#This Row],[PEC]],"@")</f>
        <v>protocollo.escolca</v>
      </c>
      <c r="D2611" s="50" t="str">
        <v>pec.comunas.it</v>
      </c>
    </row>
    <row r="2612" spans="1:4" ht="12" customHeight="1" x14ac:dyDescent="0.3">
      <c r="A2612" s="11" t="s">
        <v>2036</v>
      </c>
      <c r="B2612" s="11" t="s">
        <v>10372</v>
      </c>
      <c r="C2612" s="50" t="str" cm="1">
        <f t="array" ref="C2612:D2612">_xlfn.TEXTSPLIT(Tabella3[[#This Row],[PEC]],"@")</f>
        <v>protocollo</v>
      </c>
      <c r="D2612" s="50" t="str">
        <v>pec.comune.esine.bs.it</v>
      </c>
    </row>
    <row r="2613" spans="1:4" ht="12" customHeight="1" x14ac:dyDescent="0.3">
      <c r="A2613" s="11" t="s">
        <v>2558</v>
      </c>
      <c r="B2613" s="11" t="s">
        <v>10373</v>
      </c>
      <c r="C2613" s="50" t="str" cm="1">
        <f t="array" ref="C2613:D2613">_xlfn.TEXTSPLIT(Tabella3[[#This Row],[PEC]],"@")</f>
        <v>comune.esinolario</v>
      </c>
      <c r="D2613" s="50" t="str">
        <v>pec.regione.lombardia.it</v>
      </c>
    </row>
    <row r="2614" spans="1:4" ht="12" customHeight="1" x14ac:dyDescent="0.3">
      <c r="A2614" s="11" t="s">
        <v>5106</v>
      </c>
      <c r="B2614" s="11" t="s">
        <v>10374</v>
      </c>
      <c r="C2614" s="50" t="str" cm="1">
        <f t="array" ref="C2614:D2614">_xlfn.TEXTSPLIT(Tabella3[[#This Row],[PEC]],"@")</f>
        <v>comune.esperia</v>
      </c>
      <c r="D2614" s="50" t="str">
        <v>anutel.it</v>
      </c>
    </row>
    <row r="2615" spans="1:4" ht="12" customHeight="1" x14ac:dyDescent="0.3">
      <c r="A2615" s="11" t="s">
        <v>7353</v>
      </c>
      <c r="B2615" s="11" t="s">
        <v>10375</v>
      </c>
      <c r="C2615" s="50" t="str" cm="1">
        <f t="array" ref="C2615:D2615">_xlfn.TEXTSPLIT(Tabella3[[#This Row],[PEC]],"@")</f>
        <v>protocollo.esporlatu</v>
      </c>
      <c r="D2615" s="50" t="str">
        <v>pec.comunas.it</v>
      </c>
    </row>
    <row r="2616" spans="1:4" ht="12" customHeight="1" x14ac:dyDescent="0.3">
      <c r="A2616" s="11" t="s">
        <v>3315</v>
      </c>
      <c r="B2616" s="11" t="s">
        <v>10376</v>
      </c>
      <c r="C2616" s="50" t="str" cm="1">
        <f t="array" ref="C2616:D2616">_xlfn.TEXTSPLIT(Tabella3[[#This Row],[PEC]],"@")</f>
        <v>este.pd</v>
      </c>
      <c r="D2616" s="50" t="str">
        <v>legalmailpa.it</v>
      </c>
    </row>
    <row r="2617" spans="1:4" ht="12" customHeight="1" x14ac:dyDescent="0.3">
      <c r="A2617" s="11" t="s">
        <v>7610</v>
      </c>
      <c r="B2617" s="11" t="s">
        <v>10377</v>
      </c>
      <c r="C2617" s="50" t="str" cm="1">
        <f t="array" ref="C2617:D2617">_xlfn.TEXTSPLIT(Tabella3[[#This Row],[PEC]],"@")</f>
        <v>amministrativo</v>
      </c>
      <c r="D2617" s="50" t="str">
        <v>pec.comune.esterzili.ca.it</v>
      </c>
    </row>
    <row r="2618" spans="1:4" ht="12" customHeight="1" x14ac:dyDescent="0.3">
      <c r="A2618" s="11" t="s">
        <v>1195</v>
      </c>
      <c r="B2618" s="11" t="s">
        <v>10378</v>
      </c>
      <c r="C2618" s="50" t="str" cm="1">
        <f t="array" ref="C2618:D2618">_xlfn.TEXTSPLIT(Tabella3[[#This Row],[PEC]],"@")</f>
        <v>protocollo</v>
      </c>
      <c r="D2618" s="50" t="str">
        <v>pec.comune.etroubles.ao.it</v>
      </c>
    </row>
    <row r="2619" spans="1:4" ht="12" customHeight="1" x14ac:dyDescent="0.3">
      <c r="A2619" s="11" t="s">
        <v>1425</v>
      </c>
      <c r="B2619" s="11" t="s">
        <v>10379</v>
      </c>
      <c r="C2619" s="50" t="str" cm="1">
        <f t="array" ref="C2619:D2619">_xlfn.TEXTSPLIT(Tabella3[[#This Row],[PEC]],"@")</f>
        <v>comuneeupilio</v>
      </c>
      <c r="D2619" s="50" t="str">
        <v>pec.como.it</v>
      </c>
    </row>
    <row r="2620" spans="1:4" ht="12" customHeight="1" x14ac:dyDescent="0.3">
      <c r="A2620" s="11" t="s">
        <v>104</v>
      </c>
      <c r="B2620" s="11" t="s">
        <v>10380</v>
      </c>
      <c r="C2620" s="50" t="str" cm="1">
        <f t="array" ref="C2620:D2620">_xlfn.TEXTSPLIT(Tabella3[[#This Row],[PEC]],"@")</f>
        <v>comune.exilles</v>
      </c>
      <c r="D2620" s="50" t="str">
        <v>legalmail.it</v>
      </c>
    </row>
    <row r="2621" spans="1:4" ht="12" customHeight="1" x14ac:dyDescent="0.3">
      <c r="A2621" s="11" t="s">
        <v>905</v>
      </c>
      <c r="B2621" s="11" t="s">
        <v>10381</v>
      </c>
      <c r="C2621" s="50" t="str" cm="1">
        <f t="array" ref="C2621:D2621">_xlfn.TEXTSPLIT(Tabella3[[#This Row],[PEC]],"@")</f>
        <v>comune</v>
      </c>
      <c r="D2621" s="50" t="str">
        <v>pec.fabbricacurone.it</v>
      </c>
    </row>
    <row r="2622" spans="1:4" ht="12" customHeight="1" x14ac:dyDescent="0.3">
      <c r="A2622" s="11" t="s">
        <v>4250</v>
      </c>
      <c r="B2622" s="11" t="s">
        <v>10382</v>
      </c>
      <c r="C2622" s="50" t="str" cm="1">
        <f t="array" ref="C2622:D2622">_xlfn.TEXTSPLIT(Tabella3[[#This Row],[PEC]],"@")</f>
        <v>comune.fabbrichedivergemoli</v>
      </c>
      <c r="D2622" s="50" t="str">
        <v>postacert.toscana.it</v>
      </c>
    </row>
    <row r="2623" spans="1:4" ht="12" customHeight="1" x14ac:dyDescent="0.3">
      <c r="A2623" s="11" t="s">
        <v>3984</v>
      </c>
      <c r="B2623" s="11" t="s">
        <v>10383</v>
      </c>
      <c r="C2623" s="50" t="str" cm="1">
        <f t="array" ref="C2623:D2623">_xlfn.TEXTSPLIT(Tabella3[[#This Row],[PEC]],"@")</f>
        <v>fabbrico</v>
      </c>
      <c r="D2623" s="50" t="str">
        <v>cert.provincia.re.it</v>
      </c>
    </row>
    <row r="2624" spans="1:4" ht="12" customHeight="1" x14ac:dyDescent="0.3">
      <c r="A2624" s="11" t="s">
        <v>4629</v>
      </c>
      <c r="B2624" s="11" t="s">
        <v>10384</v>
      </c>
      <c r="C2624" s="50" t="str" cm="1">
        <f t="array" ref="C2624:D2624">_xlfn.TEXTSPLIT(Tabella3[[#This Row],[PEC]],"@")</f>
        <v>protocollo</v>
      </c>
      <c r="D2624" s="50" t="str">
        <v>pec.comune.fabriano.an.it</v>
      </c>
    </row>
    <row r="2625" spans="1:4" ht="12" customHeight="1" x14ac:dyDescent="0.3">
      <c r="A2625" s="11" t="s">
        <v>4812</v>
      </c>
      <c r="B2625" s="11" t="s">
        <v>10385</v>
      </c>
      <c r="C2625" s="50" t="str" cm="1">
        <f t="array" ref="C2625:D2625">_xlfn.TEXTSPLIT(Tabella3[[#This Row],[PEC]],"@")</f>
        <v>comunedifabricadiroma</v>
      </c>
      <c r="D2625" s="50" t="str">
        <v>legalmail.it</v>
      </c>
    </row>
    <row r="2626" spans="1:4" ht="12" customHeight="1" x14ac:dyDescent="0.3">
      <c r="A2626" s="11" t="s">
        <v>6905</v>
      </c>
      <c r="B2626" s="11" t="s">
        <v>10386</v>
      </c>
      <c r="C2626" s="50" t="str" cm="1">
        <f t="array" ref="C2626:D2626">_xlfn.TEXTSPLIT(Tabella3[[#This Row],[PEC]],"@")</f>
        <v>protocollo.fabrizia</v>
      </c>
      <c r="D2626" s="50" t="str">
        <v>asmepec.it</v>
      </c>
    </row>
    <row r="2627" spans="1:4" ht="12" customHeight="1" x14ac:dyDescent="0.3">
      <c r="A2627" s="11" t="s">
        <v>4541</v>
      </c>
      <c r="B2627" s="11" t="s">
        <v>10387</v>
      </c>
      <c r="C2627" s="50" t="str" cm="1">
        <f t="array" ref="C2627:D2627">_xlfn.TEXTSPLIT(Tabella3[[#This Row],[PEC]],"@")</f>
        <v>comune.fabro</v>
      </c>
      <c r="D2627" s="50" t="str">
        <v>postacert.umbria.it</v>
      </c>
    </row>
    <row r="2628" spans="1:4" ht="12" customHeight="1" x14ac:dyDescent="0.3">
      <c r="A2628" s="11" t="s">
        <v>3466</v>
      </c>
      <c r="B2628" s="11" t="s">
        <v>10388</v>
      </c>
      <c r="C2628" s="50" t="str" cm="1">
        <f t="array" ref="C2628:D2628">_xlfn.TEXTSPLIT(Tabella3[[#This Row],[PEC]],"@")</f>
        <v>comune.faedis</v>
      </c>
      <c r="D2628" s="50" t="str">
        <v>certgov.fvg.it</v>
      </c>
    </row>
    <row r="2629" spans="1:4" ht="12" customHeight="1" x14ac:dyDescent="0.3">
      <c r="A2629" s="11" t="s">
        <v>1542</v>
      </c>
      <c r="B2629" s="11" t="s">
        <v>10389</v>
      </c>
      <c r="C2629" s="50" t="str" cm="1">
        <f t="array" ref="C2629:D2629">_xlfn.TEXTSPLIT(Tabella3[[#This Row],[PEC]],"@")</f>
        <v>protocollo.faedo</v>
      </c>
      <c r="D2629" s="50" t="str">
        <v>cert.provincia.so.it</v>
      </c>
    </row>
    <row r="2630" spans="1:4" ht="12" customHeight="1" x14ac:dyDescent="0.3">
      <c r="A2630" s="11" t="s">
        <v>4138</v>
      </c>
      <c r="B2630" s="11" t="s">
        <v>10390</v>
      </c>
      <c r="C2630" s="50" t="str" cm="1">
        <f t="array" ref="C2630:D2630">_xlfn.TEXTSPLIT(Tabella3[[#This Row],[PEC]],"@")</f>
        <v>comune.faenza</v>
      </c>
      <c r="D2630" s="50" t="str">
        <v>cert.provincia.ra.it</v>
      </c>
    </row>
    <row r="2631" spans="1:4" ht="12" customHeight="1" x14ac:dyDescent="0.3">
      <c r="A2631" s="11" t="s">
        <v>6181</v>
      </c>
      <c r="B2631" s="11" t="s">
        <v>10391</v>
      </c>
      <c r="C2631" s="50" t="str" cm="1">
        <f t="array" ref="C2631:D2631">_xlfn.TEXTSPLIT(Tabella3[[#This Row],[PEC]],"@")</f>
        <v>comune</v>
      </c>
      <c r="D2631" s="50" t="str">
        <v>pec.comune.faeto.fg.it</v>
      </c>
    </row>
    <row r="2632" spans="1:4" ht="12" customHeight="1" x14ac:dyDescent="0.3">
      <c r="A2632" s="11" t="s">
        <v>3467</v>
      </c>
      <c r="B2632" s="11" t="s">
        <v>10392</v>
      </c>
      <c r="C2632" s="50" t="str" cm="1">
        <f t="array" ref="C2632:D2632">_xlfn.TEXTSPLIT(Tabella3[[#This Row],[PEC]],"@")</f>
        <v>comune.fagagna</v>
      </c>
      <c r="D2632" s="50" t="str">
        <v>certgov.fvg.it</v>
      </c>
    </row>
    <row r="2633" spans="1:4" ht="12" customHeight="1" x14ac:dyDescent="0.3">
      <c r="A2633" s="11" t="s">
        <v>1426</v>
      </c>
      <c r="B2633" s="11" t="s">
        <v>10393</v>
      </c>
      <c r="C2633" s="50" t="str" cm="1">
        <f t="array" ref="C2633:D2633">_xlfn.TEXTSPLIT(Tabella3[[#This Row],[PEC]],"@")</f>
        <v>comune.faggetolario</v>
      </c>
      <c r="D2633" s="50" t="str">
        <v>pec.regione.lombardia.it</v>
      </c>
    </row>
    <row r="2634" spans="1:4" ht="12" customHeight="1" x14ac:dyDescent="0.3">
      <c r="A2634" s="11" t="s">
        <v>6265</v>
      </c>
      <c r="B2634" s="11" t="s">
        <v>10394</v>
      </c>
      <c r="C2634" s="50" t="str" cm="1">
        <f t="array" ref="C2634:D2634">_xlfn.TEXTSPLIT(Tabella3[[#This Row],[PEC]],"@")</f>
        <v>segreteria.comunefaggiano</v>
      </c>
      <c r="D2634" s="50" t="str">
        <v>pec.rupar.puglia.it</v>
      </c>
    </row>
    <row r="2635" spans="1:4" ht="12" customHeight="1" x14ac:dyDescent="0.3">
      <c r="A2635" s="11" t="s">
        <v>5209</v>
      </c>
      <c r="B2635" s="11" t="s">
        <v>10395</v>
      </c>
      <c r="C2635" s="50" t="str" cm="1">
        <f t="array" ref="C2635:D2635">_xlfn.TEXTSPLIT(Tabella3[[#This Row],[PEC]],"@")</f>
        <v>comunefagnanoalto</v>
      </c>
      <c r="D2635" s="50" t="str">
        <v>pec.comunefagnanoalto.it</v>
      </c>
    </row>
    <row r="2636" spans="1:4" ht="12" customHeight="1" x14ac:dyDescent="0.3">
      <c r="A2636" s="11" t="s">
        <v>6592</v>
      </c>
      <c r="B2636" s="11" t="s">
        <v>10396</v>
      </c>
      <c r="C2636" s="50" t="str" cm="1">
        <f t="array" ref="C2636:D2636">_xlfn.TEXTSPLIT(Tabella3[[#This Row],[PEC]],"@")</f>
        <v>comunefagnanocastelloaffarigenerali</v>
      </c>
      <c r="D2636" s="50" t="str">
        <v>postecert.it</v>
      </c>
    </row>
    <row r="2637" spans="1:4" ht="12" customHeight="1" x14ac:dyDescent="0.3">
      <c r="A2637" s="11" t="s">
        <v>1298</v>
      </c>
      <c r="B2637" s="11" t="s">
        <v>10397</v>
      </c>
      <c r="C2637" s="50" t="str" cm="1">
        <f t="array" ref="C2637:D2637">_xlfn.TEXTSPLIT(Tabella3[[#This Row],[PEC]],"@")</f>
        <v>protocollo.fagnanoolona</v>
      </c>
      <c r="D2637" s="50" t="str">
        <v>legalmail.it</v>
      </c>
    </row>
    <row r="2638" spans="1:4" ht="12" customHeight="1" x14ac:dyDescent="0.3">
      <c r="A2638" s="11" t="s">
        <v>2768</v>
      </c>
      <c r="B2638" s="11" t="s">
        <v>10398</v>
      </c>
      <c r="C2638" s="50" t="str" cm="1">
        <f t="array" ref="C2638:D2638">_xlfn.TEXTSPLIT(Tabella3[[#This Row],[PEC]],"@")</f>
        <v>comune</v>
      </c>
      <c r="D2638" s="50" t="str">
        <v>pec.comune.faidellapaganella.tn.it</v>
      </c>
    </row>
    <row r="2639" spans="1:4" ht="12" customHeight="1" x14ac:dyDescent="0.3">
      <c r="A2639" s="11" t="s">
        <v>5741</v>
      </c>
      <c r="B2639" s="11" t="s">
        <v>10399</v>
      </c>
      <c r="C2639" s="50" t="str" cm="1">
        <f t="array" ref="C2639:D2639">_xlfn.TEXTSPLIT(Tabella3[[#This Row],[PEC]],"@")</f>
        <v>segreteriafaicchio</v>
      </c>
      <c r="D2639" s="50" t="str">
        <v>pec.it</v>
      </c>
    </row>
    <row r="2640" spans="1:4" ht="12" customHeight="1" x14ac:dyDescent="0.3">
      <c r="A2640" s="11" t="s">
        <v>3103</v>
      </c>
      <c r="B2640" s="11" t="s">
        <v>10400</v>
      </c>
      <c r="C2640" s="50" t="str" cm="1">
        <f t="array" ref="C2640:D2640">_xlfn.TEXTSPLIT(Tabella3[[#This Row],[PEC]],"@")</f>
        <v>protocollo.comune.falcade.bl</v>
      </c>
      <c r="D2640" s="50" t="str">
        <v>pecveneto.it</v>
      </c>
    </row>
    <row r="2641" spans="1:4" ht="12" customHeight="1" x14ac:dyDescent="0.3">
      <c r="A2641" s="11" t="s">
        <v>5709</v>
      </c>
      <c r="B2641" s="11" t="s">
        <v>10401</v>
      </c>
      <c r="C2641" s="50" t="str" cm="1">
        <f t="array" ref="C2641:D2641">_xlfn.TEXTSPLIT(Tabella3[[#This Row],[PEC]],"@")</f>
        <v>ced.sciaudone</v>
      </c>
      <c r="D2641" s="50" t="str">
        <v>asmepec.it</v>
      </c>
    </row>
    <row r="2642" spans="1:4" ht="12" customHeight="1" x14ac:dyDescent="0.3">
      <c r="A2642" s="11" t="s">
        <v>6593</v>
      </c>
      <c r="B2642" s="11" t="s">
        <v>10402</v>
      </c>
      <c r="C2642" s="50" t="str" cm="1">
        <f t="array" ref="C2642:D2642">_xlfn.TEXTSPLIT(Tabella3[[#This Row],[PEC]],"@")</f>
        <v>toccigiovanni.comunefalconaraalb.uff.demografico</v>
      </c>
      <c r="D2642" s="50" t="str">
        <v>legalmail.it</v>
      </c>
    </row>
    <row r="2643" spans="1:4" ht="12" customHeight="1" x14ac:dyDescent="0.3">
      <c r="A2643" s="11" t="s">
        <v>4630</v>
      </c>
      <c r="B2643" s="11" t="s">
        <v>10403</v>
      </c>
      <c r="C2643" s="50" t="str" cm="1">
        <f t="array" ref="C2643:D2643">_xlfn.TEXTSPLIT(Tabella3[[#This Row],[PEC]],"@")</f>
        <v>comune.falconara.protocollo</v>
      </c>
      <c r="D2643" s="50" t="str">
        <v>emarche.it</v>
      </c>
    </row>
    <row r="2644" spans="1:4" ht="12" customHeight="1" x14ac:dyDescent="0.3">
      <c r="A2644" s="11" t="s">
        <v>7067</v>
      </c>
      <c r="B2644" s="11" t="s">
        <v>10404</v>
      </c>
      <c r="C2644" s="50" t="str" cm="1">
        <f t="array" ref="C2644:D2644">_xlfn.TEXTSPLIT(Tabella3[[#This Row],[PEC]],"@")</f>
        <v>elettorale</v>
      </c>
      <c r="D2644" s="50" t="str">
        <v>pec.comune.falcone.me.it</v>
      </c>
    </row>
    <row r="2645" spans="1:4" ht="12" customHeight="1" x14ac:dyDescent="0.3">
      <c r="A2645" s="11" t="s">
        <v>4813</v>
      </c>
      <c r="B2645" s="11" t="s">
        <v>10405</v>
      </c>
      <c r="C2645" s="50" t="str" cm="1">
        <f t="array" ref="C2645:D2645">_xlfn.TEXTSPLIT(Tabella3[[#This Row],[PEC]],"@")</f>
        <v>protocollo</v>
      </c>
      <c r="D2645" s="50" t="str">
        <v>pec.comunedifaleria.it</v>
      </c>
    </row>
    <row r="2646" spans="1:4" ht="12" customHeight="1" x14ac:dyDescent="0.3">
      <c r="A2646" s="11" t="s">
        <v>6718</v>
      </c>
      <c r="B2646" s="11" t="s">
        <v>10406</v>
      </c>
      <c r="C2646" s="50" t="str" cm="1">
        <f t="array" ref="C2646:D2646">_xlfn.TEXTSPLIT(Tabella3[[#This Row],[PEC]],"@")</f>
        <v>protocollo.falerna</v>
      </c>
      <c r="D2646" s="50" t="str">
        <v>asmepec.it</v>
      </c>
    </row>
    <row r="2647" spans="1:4" ht="12" customHeight="1" x14ac:dyDescent="0.3">
      <c r="A2647" s="11" t="s">
        <v>4753</v>
      </c>
      <c r="B2647" s="11" t="s">
        <v>10407</v>
      </c>
      <c r="C2647" s="50" t="str" cm="1">
        <f t="array" ref="C2647:D2647">_xlfn.TEXTSPLIT(Tabella3[[#This Row],[PEC]],"@")</f>
        <v>protocollo.comune.falerone</v>
      </c>
      <c r="D2647" s="50" t="str">
        <v>emarche.it</v>
      </c>
    </row>
    <row r="2648" spans="1:4" ht="12" customHeight="1" x14ac:dyDescent="0.3">
      <c r="A2648" s="11" t="s">
        <v>5472</v>
      </c>
      <c r="B2648" s="11" t="s">
        <v>10408</v>
      </c>
      <c r="C2648" s="50" t="str" cm="1">
        <f t="array" ref="C2648:D2648">_xlfn.TEXTSPLIT(Tabella3[[#This Row],[PEC]],"@")</f>
        <v>anagrafe.fallo</v>
      </c>
      <c r="D2648" s="50" t="str">
        <v>legalmail.it</v>
      </c>
    </row>
    <row r="2649" spans="1:4" ht="12" customHeight="1" x14ac:dyDescent="0.3">
      <c r="A2649" s="11" t="s">
        <v>1427</v>
      </c>
      <c r="B2649" s="11" t="s">
        <v>10409</v>
      </c>
      <c r="C2649" s="50" t="str" cm="1">
        <f t="array" ref="C2649:D2649">_xlfn.TEXTSPLIT(Tabella3[[#This Row],[PEC]],"@")</f>
        <v>comune.faloppio</v>
      </c>
      <c r="D2649" s="50" t="str">
        <v>pec.provincia.como.it</v>
      </c>
    </row>
    <row r="2650" spans="1:4" ht="12" customHeight="1" x14ac:dyDescent="0.3">
      <c r="A2650" s="11" t="s">
        <v>5107</v>
      </c>
      <c r="B2650" s="11" t="s">
        <v>10410</v>
      </c>
      <c r="C2650" s="50" t="str" cm="1">
        <f t="array" ref="C2650:D2650">_xlfn.TEXTSPLIT(Tabella3[[#This Row],[PEC]],"@")</f>
        <v>demograficifalvaterra</v>
      </c>
      <c r="D2650" s="50" t="str">
        <v>postecert.it</v>
      </c>
    </row>
    <row r="2651" spans="1:4" ht="12" customHeight="1" x14ac:dyDescent="0.3">
      <c r="A2651" s="11" t="s">
        <v>10411</v>
      </c>
      <c r="B2651" s="11" t="s">
        <v>10412</v>
      </c>
      <c r="C2651" s="50" t="str" cm="1">
        <f t="array" ref="C2651:D2651">_xlfn.TEXTSPLIT(Tabella3[[#This Row],[PEC]],"@")</f>
        <v>pfalzen.falzes</v>
      </c>
      <c r="D2651" s="50" t="str">
        <v>legalmail.it</v>
      </c>
    </row>
    <row r="2652" spans="1:4" ht="12" customHeight="1" x14ac:dyDescent="0.3">
      <c r="A2652" s="11" t="s">
        <v>4018</v>
      </c>
      <c r="B2652" s="11" t="s">
        <v>10413</v>
      </c>
      <c r="C2652" s="50" t="str" cm="1">
        <f t="array" ref="C2652:D2652">_xlfn.TEXTSPLIT(Tabella3[[#This Row],[PEC]],"@")</f>
        <v>comune</v>
      </c>
      <c r="D2652" s="50" t="str">
        <v>cert.comune.fanano.mo.it</v>
      </c>
    </row>
    <row r="2653" spans="1:4" ht="12" customHeight="1" x14ac:dyDescent="0.3">
      <c r="A2653" s="11" t="s">
        <v>3613</v>
      </c>
      <c r="B2653" s="11" t="s">
        <v>10414</v>
      </c>
      <c r="C2653" s="50" t="str" cm="1">
        <f t="array" ref="C2653:D2653">_xlfn.TEXTSPLIT(Tabella3[[#This Row],[PEC]],"@")</f>
        <v>comune.fanna</v>
      </c>
      <c r="D2653" s="50" t="str">
        <v>certgov.fvg.it</v>
      </c>
    </row>
    <row r="2654" spans="1:4" ht="12" customHeight="1" x14ac:dyDescent="0.3">
      <c r="A2654" s="11" t="s">
        <v>4572</v>
      </c>
      <c r="B2654" s="11" t="s">
        <v>10415</v>
      </c>
      <c r="C2654" s="50" t="str" cm="1">
        <f t="array" ref="C2654:D2654">_xlfn.TEXTSPLIT(Tabella3[[#This Row],[PEC]],"@")</f>
        <v>comune.fano</v>
      </c>
      <c r="D2654" s="50" t="str">
        <v>emarche.it</v>
      </c>
    </row>
    <row r="2655" spans="1:4" ht="12" customHeight="1" x14ac:dyDescent="0.3">
      <c r="A2655" s="11" t="s">
        <v>5299</v>
      </c>
      <c r="B2655" s="11" t="s">
        <v>10416</v>
      </c>
      <c r="C2655" s="50" t="str" cm="1">
        <f t="array" ref="C2655:D2655">_xlfn.TEXTSPLIT(Tabella3[[#This Row],[PEC]],"@")</f>
        <v>protocollo</v>
      </c>
      <c r="D2655" s="50" t="str">
        <v>cert.comune.fanoadriano.te.it</v>
      </c>
    </row>
    <row r="2656" spans="1:4" ht="12" customHeight="1" x14ac:dyDescent="0.3">
      <c r="A2656" s="11" t="s">
        <v>5398</v>
      </c>
      <c r="B2656" s="11" t="s">
        <v>10417</v>
      </c>
      <c r="C2656" s="50" t="str" cm="1">
        <f t="array" ref="C2656:D2656">_xlfn.TEXTSPLIT(Tabella3[[#This Row],[PEC]],"@")</f>
        <v>pec</v>
      </c>
      <c r="D2656" s="50" t="str">
        <v>pec.comuneffp.it</v>
      </c>
    </row>
    <row r="2657" spans="1:4" ht="12" customHeight="1" x14ac:dyDescent="0.3">
      <c r="A2657" s="11" t="s">
        <v>1815</v>
      </c>
      <c r="B2657" s="11" t="s">
        <v>10418</v>
      </c>
      <c r="C2657" s="50" t="str" cm="1">
        <f t="array" ref="C2657:D2657">_xlfn.TEXTSPLIT(Tabella3[[#This Row],[PEC]],"@")</f>
        <v>info</v>
      </c>
      <c r="D2657" s="50" t="str">
        <v>pec.comune.farageradadda.bg.it</v>
      </c>
    </row>
    <row r="2658" spans="1:4" ht="12" customHeight="1" x14ac:dyDescent="0.3">
      <c r="A2658" s="11" t="s">
        <v>4875</v>
      </c>
      <c r="B2658" s="11" t="s">
        <v>10419</v>
      </c>
      <c r="C2658" s="50" t="str" cm="1">
        <f t="array" ref="C2658:D2658">_xlfn.TEXTSPLIT(Tabella3[[#This Row],[PEC]],"@")</f>
        <v>ufficioprotocollo</v>
      </c>
      <c r="D2658" s="50" t="str">
        <v>comunefarainsabina.pecpa.it</v>
      </c>
    </row>
    <row r="2659" spans="1:4" ht="12" customHeight="1" x14ac:dyDescent="0.3">
      <c r="A2659" s="11" t="s">
        <v>431</v>
      </c>
      <c r="B2659" s="11" t="s">
        <v>10420</v>
      </c>
      <c r="C2659" s="50" t="str" cm="1">
        <f t="array" ref="C2659:D2659">_xlfn.TEXTSPLIT(Tabella3[[#This Row],[PEC]],"@")</f>
        <v>municipio</v>
      </c>
      <c r="D2659" s="50" t="str">
        <v>pec.comune.faranovarese.no.it</v>
      </c>
    </row>
    <row r="2660" spans="1:4" ht="12" customHeight="1" x14ac:dyDescent="0.3">
      <c r="A2660" s="11" t="s">
        <v>1816</v>
      </c>
      <c r="B2660" s="11" t="s">
        <v>10421</v>
      </c>
      <c r="C2660" s="50" t="str" cm="1">
        <f t="array" ref="C2660:D2660">_xlfn.TEXTSPLIT(Tabella3[[#This Row],[PEC]],"@")</f>
        <v>info</v>
      </c>
      <c r="D2660" s="50" t="str">
        <v>cert.comune.faraolivanaconsola.bg.it</v>
      </c>
    </row>
    <row r="2661" spans="1:4" ht="12" customHeight="1" x14ac:dyDescent="0.3">
      <c r="A2661" s="11" t="s">
        <v>5399</v>
      </c>
      <c r="B2661" s="11" t="s">
        <v>10422</v>
      </c>
      <c r="C2661" s="50" t="str" cm="1">
        <f t="array" ref="C2661:D2661">_xlfn.TEXTSPLIT(Tabella3[[#This Row],[PEC]],"@")</f>
        <v>comune.farasanmartino</v>
      </c>
      <c r="D2661" s="50" t="str">
        <v>halleycert.it</v>
      </c>
    </row>
    <row r="2662" spans="1:4" ht="12" customHeight="1" x14ac:dyDescent="0.3">
      <c r="A2662" s="11" t="s">
        <v>3010</v>
      </c>
      <c r="B2662" s="11" t="s">
        <v>10423</v>
      </c>
      <c r="C2662" s="50" t="str" cm="1">
        <f t="array" ref="C2662:D2662">_xlfn.TEXTSPLIT(Tabella3[[#This Row],[PEC]],"@")</f>
        <v>faravicentino.vi</v>
      </c>
      <c r="D2662" s="50" t="str">
        <v>cert.ip-veneto.net</v>
      </c>
    </row>
    <row r="2663" spans="1:4" ht="12" customHeight="1" x14ac:dyDescent="0.3">
      <c r="A2663" s="11" t="s">
        <v>6443</v>
      </c>
      <c r="B2663" s="11" t="s">
        <v>10424</v>
      </c>
      <c r="C2663" s="50" t="str" cm="1">
        <f t="array" ref="C2663:D2663">_xlfn.TEXTSPLIT(Tabella3[[#This Row],[PEC]],"@")</f>
        <v>protocollo</v>
      </c>
      <c r="D2663" s="50" t="str">
        <v>peccomunefardella.it</v>
      </c>
    </row>
    <row r="2664" spans="1:4" ht="12" customHeight="1" x14ac:dyDescent="0.3">
      <c r="A2664" s="11" t="s">
        <v>566</v>
      </c>
      <c r="B2664" s="11" t="s">
        <v>10425</v>
      </c>
      <c r="C2664" s="50" t="str" cm="1">
        <f t="array" ref="C2664:D2664">_xlfn.TEXTSPLIT(Tabella3[[#This Row],[PEC]],"@")</f>
        <v>protocollo</v>
      </c>
      <c r="D2664" s="50" t="str">
        <v>pec.comune.farigliano.cn.gov.it</v>
      </c>
    </row>
    <row r="2665" spans="1:4" ht="12" customHeight="1" x14ac:dyDescent="0.3">
      <c r="A2665" s="11" t="s">
        <v>5341</v>
      </c>
      <c r="B2665" s="11" t="s">
        <v>10426</v>
      </c>
      <c r="C2665" s="50" t="str" cm="1">
        <f t="array" ref="C2665:D2665">_xlfn.TEXTSPLIT(Tabella3[[#This Row],[PEC]],"@")</f>
        <v>segretario.farindola</v>
      </c>
      <c r="D2665" s="50" t="str">
        <v>pec.it</v>
      </c>
    </row>
    <row r="2666" spans="1:4" ht="12" customHeight="1" x14ac:dyDescent="0.3">
      <c r="A2666" s="11" t="s">
        <v>3894</v>
      </c>
      <c r="B2666" s="11" t="s">
        <v>10427</v>
      </c>
      <c r="C2666" s="50" t="str" cm="1">
        <f t="array" ref="C2666:D2666">_xlfn.TEXTSPLIT(Tabella3[[#This Row],[PEC]],"@")</f>
        <v>comune.farini</v>
      </c>
      <c r="D2666" s="50" t="str">
        <v>sintranet.legalmail.it</v>
      </c>
    </row>
    <row r="2667" spans="1:4" ht="12" customHeight="1" x14ac:dyDescent="0.3">
      <c r="A2667" s="11" t="s">
        <v>4814</v>
      </c>
      <c r="B2667" s="11" t="s">
        <v>10428</v>
      </c>
      <c r="C2667" s="50" t="str" cm="1">
        <f t="array" ref="C2667:D2667">_xlfn.TEXTSPLIT(Tabella3[[#This Row],[PEC]],"@")</f>
        <v>comunedifarnese</v>
      </c>
      <c r="D2667" s="50" t="str">
        <v>legalmail.it</v>
      </c>
    </row>
    <row r="2668" spans="1:4" ht="12" customHeight="1" x14ac:dyDescent="0.3">
      <c r="A2668" s="11" t="s">
        <v>3569</v>
      </c>
      <c r="B2668" s="11" t="s">
        <v>10429</v>
      </c>
      <c r="C2668" s="50" t="str" cm="1">
        <f t="array" ref="C2668:D2668">_xlfn.TEXTSPLIT(Tabella3[[#This Row],[PEC]],"@")</f>
        <v>comune.farradisonzo</v>
      </c>
      <c r="D2668" s="50" t="str">
        <v>certgov.fvg.it</v>
      </c>
    </row>
    <row r="2669" spans="1:4" ht="12" customHeight="1" x14ac:dyDescent="0.3">
      <c r="A2669" s="11" t="s">
        <v>3169</v>
      </c>
      <c r="B2669" s="11" t="s">
        <v>10430</v>
      </c>
      <c r="C2669" s="50" t="str" cm="1">
        <f t="array" ref="C2669:D2669">_xlfn.TEXTSPLIT(Tabella3[[#This Row],[PEC]],"@")</f>
        <v>comune.farradisoligo.tv</v>
      </c>
      <c r="D2669" s="50" t="str">
        <v>pecveneto.it</v>
      </c>
    </row>
    <row r="2670" spans="1:4" ht="12" customHeight="1" x14ac:dyDescent="0.3">
      <c r="A2670" s="11" t="s">
        <v>6296</v>
      </c>
      <c r="B2670" s="11" t="s">
        <v>10431</v>
      </c>
      <c r="C2670" s="50" t="str" cm="1">
        <f t="array" ref="C2670:D2670">_xlfn.TEXTSPLIT(Tabella3[[#This Row],[PEC]],"@")</f>
        <v>comunefasano</v>
      </c>
      <c r="D2670" s="50" t="str">
        <v>pec.rupar.puglia.it</v>
      </c>
    </row>
    <row r="2671" spans="1:4" ht="12" customHeight="1" x14ac:dyDescent="0.3">
      <c r="A2671" s="11" t="s">
        <v>3801</v>
      </c>
      <c r="B2671" s="11" t="s">
        <v>10432</v>
      </c>
      <c r="C2671" s="50" t="str" cm="1">
        <f t="array" ref="C2671:D2671">_xlfn.TEXTSPLIT(Tabella3[[#This Row],[PEC]],"@")</f>
        <v>comune.fascia</v>
      </c>
      <c r="D2671" s="50" t="str">
        <v>pec.cstliguria.it</v>
      </c>
    </row>
    <row r="2672" spans="1:4" ht="12" customHeight="1" x14ac:dyDescent="0.3">
      <c r="A2672" s="11" t="s">
        <v>4342</v>
      </c>
      <c r="B2672" s="11" t="s">
        <v>10433</v>
      </c>
      <c r="C2672" s="50" t="str" cm="1">
        <f t="array" ref="C2672:D2672">_xlfn.TEXTSPLIT(Tabella3[[#This Row],[PEC]],"@")</f>
        <v>comune.fauglia</v>
      </c>
      <c r="D2672" s="50" t="str">
        <v>postacert.toscana.it</v>
      </c>
    </row>
    <row r="2673" spans="1:4" ht="12" customHeight="1" x14ac:dyDescent="0.3">
      <c r="A2673" s="11" t="s">
        <v>567</v>
      </c>
      <c r="B2673" s="11" t="s">
        <v>10434</v>
      </c>
      <c r="C2673" s="50" t="str" cm="1">
        <f t="array" ref="C2673:D2673">_xlfn.TEXTSPLIT(Tabella3[[#This Row],[PEC]],"@")</f>
        <v>faule</v>
      </c>
      <c r="D2673" s="50" t="str">
        <v>cert.ruparpiemonte.it</v>
      </c>
    </row>
    <row r="2674" spans="1:4" ht="12" customHeight="1" x14ac:dyDescent="0.3">
      <c r="A2674" s="11" t="s">
        <v>3802</v>
      </c>
      <c r="B2674" s="11" t="s">
        <v>10435</v>
      </c>
      <c r="C2674" s="50" t="str" cm="1">
        <f t="array" ref="C2674:D2674">_xlfn.TEXTSPLIT(Tabella3[[#This Row],[PEC]],"@")</f>
        <v>comune.favaledimalvaro</v>
      </c>
      <c r="D2674" s="50" t="str">
        <v>pec.it</v>
      </c>
    </row>
    <row r="2675" spans="1:4" ht="12" customHeight="1" x14ac:dyDescent="0.3">
      <c r="A2675" s="11" t="s">
        <v>7169</v>
      </c>
      <c r="B2675" s="11" t="s">
        <v>10436</v>
      </c>
      <c r="C2675" s="50" t="str" cm="1">
        <f t="array" ref="C2675:D2675">_xlfn.TEXTSPLIT(Tabella3[[#This Row],[PEC]],"@")</f>
        <v>comune.favara</v>
      </c>
      <c r="D2675" s="50" t="str">
        <v>pec.it</v>
      </c>
    </row>
    <row r="2676" spans="1:4" ht="12" customHeight="1" x14ac:dyDescent="0.3">
      <c r="A2676" s="11" t="s">
        <v>6954</v>
      </c>
      <c r="B2676" s="11" t="s">
        <v>10437</v>
      </c>
      <c r="C2676" s="50" t="str" cm="1">
        <f t="array" ref="C2676:D2676">_xlfn.TEXTSPLIT(Tabella3[[#This Row],[PEC]],"@")</f>
        <v>comune.favignana.tp</v>
      </c>
      <c r="D2676" s="50" t="str">
        <v>postecert.it</v>
      </c>
    </row>
    <row r="2677" spans="1:4" ht="12" customHeight="1" x14ac:dyDescent="0.3">
      <c r="A2677" s="11" t="s">
        <v>105</v>
      </c>
      <c r="B2677" s="11" t="s">
        <v>10438</v>
      </c>
      <c r="C2677" s="50" t="str" cm="1">
        <f t="array" ref="C2677:D2677">_xlfn.TEXTSPLIT(Tabella3[[#This Row],[PEC]],"@")</f>
        <v>segreteria.favria</v>
      </c>
      <c r="D2677" s="50" t="str">
        <v>pec.it</v>
      </c>
    </row>
    <row r="2678" spans="1:4" ht="12" customHeight="1" x14ac:dyDescent="0.3">
      <c r="A2678" s="11" t="s">
        <v>568</v>
      </c>
      <c r="B2678" s="11" t="s">
        <v>10439</v>
      </c>
      <c r="C2678" s="50" t="str" cm="1">
        <f t="array" ref="C2678:D2678">_xlfn.TEXTSPLIT(Tabella3[[#This Row],[PEC]],"@")</f>
        <v>comune.feisoglio.cn</v>
      </c>
      <c r="D2678" s="50" t="str">
        <v>cert.legalmail.it</v>
      </c>
    </row>
    <row r="2679" spans="1:4" ht="12" customHeight="1" x14ac:dyDescent="0.3">
      <c r="A2679" s="11" t="s">
        <v>106</v>
      </c>
      <c r="B2679" s="11" t="s">
        <v>10440</v>
      </c>
      <c r="C2679" s="50" t="str" cm="1">
        <f t="array" ref="C2679:D2679">_xlfn.TEXTSPLIT(Tabella3[[#This Row],[PEC]],"@")</f>
        <v>protocollo.feletto</v>
      </c>
      <c r="D2679" s="50" t="str">
        <v>pec.it</v>
      </c>
    </row>
    <row r="2680" spans="1:4" ht="12" customHeight="1" x14ac:dyDescent="0.3">
      <c r="A2680" s="11" t="s">
        <v>3935</v>
      </c>
      <c r="B2680" s="11" t="s">
        <v>10441</v>
      </c>
      <c r="C2680" s="50" t="str" cm="1">
        <f t="array" ref="C2680:D2680">_xlfn.TEXTSPLIT(Tabella3[[#This Row],[PEC]],"@")</f>
        <v>protocollo</v>
      </c>
      <c r="D2680" s="50" t="str">
        <v>postacert.comune.felino.pr.it</v>
      </c>
    </row>
    <row r="2681" spans="1:4" ht="12" customHeight="1" x14ac:dyDescent="0.3">
      <c r="A2681" s="11" t="s">
        <v>6051</v>
      </c>
      <c r="B2681" s="11" t="s">
        <v>10442</v>
      </c>
      <c r="C2681" s="50" t="str" cm="1">
        <f t="array" ref="C2681:D2681">_xlfn.TEXTSPLIT(Tabella3[[#This Row],[PEC]],"@")</f>
        <v>protocollo</v>
      </c>
      <c r="D2681" s="50" t="str">
        <v>pec.comune.felitto.sa.it</v>
      </c>
    </row>
    <row r="2682" spans="1:4" ht="12" customHeight="1" x14ac:dyDescent="0.3">
      <c r="A2682" s="11" t="s">
        <v>906</v>
      </c>
      <c r="B2682" s="11" t="s">
        <v>10443</v>
      </c>
      <c r="C2682" s="50" t="str" cm="1">
        <f t="array" ref="C2682:D2682">_xlfn.TEXTSPLIT(Tabella3[[#This Row],[PEC]],"@")</f>
        <v>protocollo</v>
      </c>
      <c r="D2682" s="50" t="str">
        <v>pec.comune.felizzano.al.it</v>
      </c>
    </row>
    <row r="2683" spans="1:4" ht="12" customHeight="1" x14ac:dyDescent="0.3">
      <c r="A2683" s="11" t="s">
        <v>3104</v>
      </c>
      <c r="B2683" s="11" t="s">
        <v>10444</v>
      </c>
      <c r="C2683" s="50" t="str" cm="1">
        <f t="array" ref="C2683:D2683">_xlfn.TEXTSPLIT(Tabella3[[#This Row],[PEC]],"@")</f>
        <v>comune.feltre.bl</v>
      </c>
      <c r="D2683" s="50" t="str">
        <v>pecveneto.it</v>
      </c>
    </row>
    <row r="2684" spans="1:4" ht="12" customHeight="1" x14ac:dyDescent="0.3">
      <c r="A2684" s="11" t="s">
        <v>10445</v>
      </c>
      <c r="B2684" s="11" t="s">
        <v>10446</v>
      </c>
      <c r="C2684" s="50" t="str" cm="1">
        <f t="array" ref="C2684:D2684">_xlfn.TEXTSPLIT(Tabella3[[#This Row],[PEC]],"@")</f>
        <v>comune.fenegro</v>
      </c>
      <c r="D2684" s="50" t="str">
        <v>pec.regione.lombardia.it</v>
      </c>
    </row>
    <row r="2685" spans="1:4" ht="12" customHeight="1" x14ac:dyDescent="0.3">
      <c r="A2685" s="11" t="s">
        <v>107</v>
      </c>
      <c r="B2685" s="11" t="s">
        <v>10447</v>
      </c>
      <c r="C2685" s="50" t="str" cm="1">
        <f t="array" ref="C2685:D2685">_xlfn.TEXTSPLIT(Tabella3[[#This Row],[PEC]],"@")</f>
        <v>fenestrelle</v>
      </c>
      <c r="D2685" s="50" t="str">
        <v>postemailcertificata.it</v>
      </c>
    </row>
    <row r="2686" spans="1:4" ht="12" customHeight="1" x14ac:dyDescent="0.3">
      <c r="A2686" s="11" t="s">
        <v>4542</v>
      </c>
      <c r="B2686" s="11" t="s">
        <v>10448</v>
      </c>
      <c r="C2686" s="50" t="str" cm="1">
        <f t="array" ref="C2686:D2686">_xlfn.TEXTSPLIT(Tabella3[[#This Row],[PEC]],"@")</f>
        <v>comune.ferentillo</v>
      </c>
      <c r="D2686" s="50" t="str">
        <v>postacert.umbria.it</v>
      </c>
    </row>
    <row r="2687" spans="1:4" ht="12" customHeight="1" x14ac:dyDescent="0.3">
      <c r="A2687" s="11" t="s">
        <v>5108</v>
      </c>
      <c r="B2687" s="11" t="s">
        <v>10449</v>
      </c>
      <c r="C2687" s="50" t="str" cm="1">
        <f t="array" ref="C2687:D2687">_xlfn.TEXTSPLIT(Tabella3[[#This Row],[PEC]],"@")</f>
        <v>protocollo.ferentino</v>
      </c>
      <c r="D2687" s="50" t="str">
        <v>pec-cap.it</v>
      </c>
    </row>
    <row r="2688" spans="1:4" ht="12" customHeight="1" x14ac:dyDescent="0.3">
      <c r="A2688" s="11" t="s">
        <v>7313</v>
      </c>
      <c r="B2688" s="11" t="s">
        <v>10450</v>
      </c>
      <c r="C2688" s="50" t="str" cm="1">
        <f t="array" ref="C2688:D2688">_xlfn.TEXTSPLIT(Tabella3[[#This Row],[PEC]],"@")</f>
        <v>protocollo</v>
      </c>
      <c r="D2688" s="50" t="str">
        <v xml:space="preserve">pec.comune.ferla.sr.it </v>
      </c>
    </row>
    <row r="2689" spans="1:4" ht="12" customHeight="1" x14ac:dyDescent="0.3">
      <c r="A2689" s="11" t="s">
        <v>4573</v>
      </c>
      <c r="B2689" s="11" t="s">
        <v>10451</v>
      </c>
      <c r="C2689" s="50" t="str" cm="1">
        <f t="array" ref="C2689:D2689">_xlfn.TEXTSPLIT(Tabella3[[#This Row],[PEC]],"@")</f>
        <v>comune.fermignano</v>
      </c>
      <c r="D2689" s="50" t="str">
        <v>emarche.it</v>
      </c>
    </row>
    <row r="2690" spans="1:4" ht="12" customHeight="1" x14ac:dyDescent="0.3">
      <c r="A2690" s="11" t="s">
        <v>4754</v>
      </c>
      <c r="B2690" s="11" t="s">
        <v>10452</v>
      </c>
      <c r="C2690" s="50" t="str" cm="1">
        <f t="array" ref="C2690:D2690">_xlfn.TEXTSPLIT(Tabella3[[#This Row],[PEC]],"@")</f>
        <v>comune.fermo</v>
      </c>
      <c r="D2690" s="50" t="str">
        <v>pec.comune.fermo.it</v>
      </c>
    </row>
    <row r="2691" spans="1:4" ht="12" customHeight="1" x14ac:dyDescent="0.3">
      <c r="A2691" s="11" t="s">
        <v>1299</v>
      </c>
      <c r="B2691" s="11" t="s">
        <v>10453</v>
      </c>
      <c r="C2691" s="50" t="str" cm="1">
        <f t="array" ref="C2691:D2691">_xlfn.TEXTSPLIT(Tabella3[[#This Row],[PEC]],"@")</f>
        <v>comune</v>
      </c>
      <c r="D2691" s="50" t="str">
        <v>ferno.legalmailpa.it</v>
      </c>
    </row>
    <row r="2692" spans="1:4" ht="12" customHeight="1" x14ac:dyDescent="0.3">
      <c r="A2692" s="11" t="s">
        <v>6719</v>
      </c>
      <c r="B2692" s="11" t="s">
        <v>10454</v>
      </c>
      <c r="C2692" s="50" t="str" cm="1">
        <f t="array" ref="C2692:D2692">_xlfn.TEXTSPLIT(Tabella3[[#This Row],[PEC]],"@")</f>
        <v>demografici.feroletoantico</v>
      </c>
      <c r="D2692" s="50" t="str">
        <v>asmepec.it</v>
      </c>
    </row>
    <row r="2693" spans="1:4" ht="12" customHeight="1" x14ac:dyDescent="0.3">
      <c r="A2693" s="11" t="s">
        <v>6805</v>
      </c>
      <c r="B2693" s="11" t="s">
        <v>10455</v>
      </c>
      <c r="C2693" s="50" t="str" cm="1">
        <f t="array" ref="C2693:D2693">_xlfn.TEXTSPLIT(Tabella3[[#This Row],[PEC]],"@")</f>
        <v>amministrativo.feroletodellachiesa</v>
      </c>
      <c r="D2693" s="50" t="str">
        <v>asmepec.it</v>
      </c>
    </row>
    <row r="2694" spans="1:4" ht="12" customHeight="1" x14ac:dyDescent="0.3">
      <c r="A2694" s="11" t="s">
        <v>6520</v>
      </c>
      <c r="B2694" s="11" t="s">
        <v>10456</v>
      </c>
      <c r="C2694" s="50" t="str" cm="1">
        <f t="array" ref="C2694:D2694">_xlfn.TEXTSPLIT(Tabella3[[#This Row],[PEC]],"@")</f>
        <v>comune.ferrandina.mt</v>
      </c>
      <c r="D2694" s="50" t="str">
        <v>cert.ruparbasilicata.it</v>
      </c>
    </row>
    <row r="2695" spans="1:4" ht="12" customHeight="1" x14ac:dyDescent="0.3">
      <c r="A2695" s="11" t="s">
        <v>4116</v>
      </c>
      <c r="B2695" s="11" t="s">
        <v>10457</v>
      </c>
      <c r="C2695" s="50" t="str" cm="1">
        <f t="array" ref="C2695:D2695">_xlfn.TEXTSPLIT(Tabella3[[#This Row],[PEC]],"@")</f>
        <v>comune.ferrara</v>
      </c>
      <c r="D2695" s="50" t="str">
        <v>cert.comune.fe.it</v>
      </c>
    </row>
    <row r="2696" spans="1:4" ht="12" customHeight="1" x14ac:dyDescent="0.3">
      <c r="A2696" s="11" t="s">
        <v>2911</v>
      </c>
      <c r="B2696" s="11" t="s">
        <v>10458</v>
      </c>
      <c r="C2696" s="50" t="str" cm="1">
        <f t="array" ref="C2696:D2696">_xlfn.TEXTSPLIT(Tabella3[[#This Row],[PEC]],"@")</f>
        <v>protocollo</v>
      </c>
      <c r="D2696" s="50" t="str">
        <v>comune.ferraradimontebaldo.legalmail.it</v>
      </c>
    </row>
    <row r="2697" spans="1:4" ht="12" customHeight="1" x14ac:dyDescent="0.3">
      <c r="A2697" s="11" t="s">
        <v>5495</v>
      </c>
      <c r="B2697" s="11" t="s">
        <v>10459</v>
      </c>
      <c r="C2697" s="50" t="str" cm="1">
        <f t="array" ref="C2697:D2697">_xlfn.TEXTSPLIT(Tabella3[[#This Row],[PEC]],"@")</f>
        <v>comune.ferrazzanocb</v>
      </c>
      <c r="D2697" s="50" t="str">
        <v>legalmail.it</v>
      </c>
    </row>
    <row r="2698" spans="1:4" ht="12" customHeight="1" x14ac:dyDescent="0.3">
      <c r="A2698" s="11" t="s">
        <v>1300</v>
      </c>
      <c r="B2698" s="11" t="s">
        <v>10460</v>
      </c>
      <c r="C2698" s="50" t="str" cm="1">
        <f t="array" ref="C2698:D2698">_xlfn.TEXTSPLIT(Tabella3[[#This Row],[PEC]],"@")</f>
        <v>comune.ferrera.va</v>
      </c>
      <c r="D2698" s="50" t="str">
        <v>halleycert.it</v>
      </c>
    </row>
    <row r="2699" spans="1:4" ht="12" customHeight="1" x14ac:dyDescent="0.3">
      <c r="A2699" s="11" t="s">
        <v>2227</v>
      </c>
      <c r="B2699" s="11" t="s">
        <v>10461</v>
      </c>
      <c r="C2699" s="50" t="str" cm="1">
        <f t="array" ref="C2699:D2699">_xlfn.TEXTSPLIT(Tabella3[[#This Row],[PEC]],"@")</f>
        <v>comune.ferrera</v>
      </c>
      <c r="D2699" s="50" t="str">
        <v>pec.regione.lombardia.it</v>
      </c>
    </row>
    <row r="2700" spans="1:4" ht="12" customHeight="1" x14ac:dyDescent="0.3">
      <c r="A2700" s="11" t="s">
        <v>780</v>
      </c>
      <c r="B2700" s="11" t="s">
        <v>10462</v>
      </c>
      <c r="C2700" s="50" t="str" cm="1">
        <f t="array" ref="C2700:D2700">_xlfn.TEXTSPLIT(Tabella3[[#This Row],[PEC]],"@")</f>
        <v>amministrazione.ferrere</v>
      </c>
      <c r="D2700" s="50" t="str">
        <v>pec.it</v>
      </c>
    </row>
    <row r="2701" spans="1:4" ht="12" customHeight="1" x14ac:dyDescent="0.3">
      <c r="A2701" s="11" t="s">
        <v>3895</v>
      </c>
      <c r="B2701" s="11" t="s">
        <v>10463</v>
      </c>
      <c r="C2701" s="50" t="str" cm="1">
        <f t="array" ref="C2701:D2701">_xlfn.TEXTSPLIT(Tabella3[[#This Row],[PEC]],"@")</f>
        <v>comune.ferriere</v>
      </c>
      <c r="D2701" s="50" t="str">
        <v>sintranet.legalmail.it</v>
      </c>
    </row>
    <row r="2702" spans="1:4" ht="12" customHeight="1" x14ac:dyDescent="0.3">
      <c r="A2702" s="11" t="s">
        <v>6806</v>
      </c>
      <c r="B2702" s="11" t="s">
        <v>10464</v>
      </c>
      <c r="C2702" s="50" t="str" cm="1">
        <f t="array" ref="C2702:D2702">_xlfn.TEXTSPLIT(Tabella3[[#This Row],[PEC]],"@")</f>
        <v>anagrafe.ferruzzano</v>
      </c>
      <c r="D2702" s="50" t="str">
        <v>asmepec.it</v>
      </c>
    </row>
    <row r="2703" spans="1:4" ht="12" customHeight="1" x14ac:dyDescent="0.3">
      <c r="A2703" s="11" t="s">
        <v>4876</v>
      </c>
      <c r="B2703" s="11" t="s">
        <v>10465</v>
      </c>
      <c r="C2703" s="50" t="str" cm="1">
        <f t="array" ref="C2703:D2703">_xlfn.TEXTSPLIT(Tabella3[[#This Row],[PEC]],"@")</f>
        <v>comunedifiamignano</v>
      </c>
      <c r="D2703" s="50" t="str">
        <v>pec.it</v>
      </c>
    </row>
    <row r="2704" spans="1:4" ht="12" customHeight="1" x14ac:dyDescent="0.3">
      <c r="A2704" s="11" t="s">
        <v>108</v>
      </c>
      <c r="B2704" s="11" t="s">
        <v>10466</v>
      </c>
      <c r="C2704" s="50" t="str" cm="1">
        <f t="array" ref="C2704:D2704">_xlfn.TEXTSPLIT(Tabella3[[#This Row],[PEC]],"@")</f>
        <v>fiano</v>
      </c>
      <c r="D2704" s="50" t="str">
        <v>postemailcertificata.it</v>
      </c>
    </row>
    <row r="2705" spans="1:4" ht="12" customHeight="1" x14ac:dyDescent="0.3">
      <c r="A2705" s="11" t="s">
        <v>4957</v>
      </c>
      <c r="B2705" s="11" t="s">
        <v>10467</v>
      </c>
      <c r="C2705" s="50" t="str" cm="1">
        <f t="array" ref="C2705:D2705">_xlfn.TEXTSPLIT(Tabella3[[#This Row],[PEC]],"@")</f>
        <v>protocollo</v>
      </c>
      <c r="D2705" s="50" t="str">
        <v>pec.comune.fianoromano.rm.it</v>
      </c>
    </row>
    <row r="2706" spans="1:4" ht="12" customHeight="1" x14ac:dyDescent="0.3">
      <c r="A2706" s="11" t="s">
        <v>4676</v>
      </c>
      <c r="B2706" s="11" t="s">
        <v>10468</v>
      </c>
      <c r="C2706" s="50" t="str" cm="1">
        <f t="array" ref="C2706:D2706">_xlfn.TEXTSPLIT(Tabella3[[#This Row],[PEC]],"@")</f>
        <v>comune.fiastra.mc</v>
      </c>
      <c r="D2706" s="50" t="str">
        <v>legalmail.it</v>
      </c>
    </row>
    <row r="2707" spans="1:4" ht="12" customHeight="1" x14ac:dyDescent="0.3">
      <c r="A2707" s="11" t="s">
        <v>2769</v>
      </c>
      <c r="B2707" s="11" t="s">
        <v>10469</v>
      </c>
      <c r="C2707" s="50" t="str" cm="1">
        <f t="array" ref="C2707:D2707">_xlfn.TEXTSPLIT(Tabella3[[#This Row],[PEC]],"@")</f>
        <v>comune</v>
      </c>
      <c r="D2707" s="50" t="str">
        <v>pec.comune.fiave.tn.it</v>
      </c>
    </row>
    <row r="2708" spans="1:4" ht="12" customHeight="1" x14ac:dyDescent="0.3">
      <c r="A2708" s="11" t="s">
        <v>7004</v>
      </c>
      <c r="B2708" s="11" t="s">
        <v>10470</v>
      </c>
      <c r="C2708" s="50" t="str" cm="1">
        <f t="array" ref="C2708:D2708">_xlfn.TEXTSPLIT(Tabella3[[#This Row],[PEC]],"@")</f>
        <v>demografici</v>
      </c>
      <c r="D2708" s="50" t="str">
        <v>cert.comune.ficarazzi.pa.it</v>
      </c>
    </row>
    <row r="2709" spans="1:4" ht="12" customHeight="1" x14ac:dyDescent="0.3">
      <c r="A2709" s="11" t="s">
        <v>3400</v>
      </c>
      <c r="B2709" s="11" t="s">
        <v>10471</v>
      </c>
      <c r="C2709" s="50" t="str" cm="1">
        <f t="array" ref="C2709:D2709">_xlfn.TEXTSPLIT(Tabella3[[#This Row],[PEC]],"@")</f>
        <v>protocollo.comune.ficarolo.ro</v>
      </c>
      <c r="D2709" s="50" t="str">
        <v>pecveneto.it</v>
      </c>
    </row>
    <row r="2710" spans="1:4" ht="12" customHeight="1" x14ac:dyDescent="0.3">
      <c r="A2710" s="11" t="s">
        <v>7068</v>
      </c>
      <c r="B2710" s="11" t="s">
        <v>10472</v>
      </c>
      <c r="C2710" s="50" t="str" cm="1">
        <f t="array" ref="C2710:D2710">_xlfn.TEXTSPLIT(Tabella3[[#This Row],[PEC]],"@")</f>
        <v>protocollo</v>
      </c>
      <c r="D2710" s="50" t="str">
        <v>pec.comuneficarra.it</v>
      </c>
    </row>
    <row r="2711" spans="1:4" ht="12" customHeight="1" x14ac:dyDescent="0.3">
      <c r="A2711" s="11" t="s">
        <v>4543</v>
      </c>
      <c r="B2711" s="11" t="s">
        <v>10473</v>
      </c>
      <c r="C2711" s="50" t="str" cm="1">
        <f t="array" ref="C2711:D2711">_xlfn.TEXTSPLIT(Tabella3[[#This Row],[PEC]],"@")</f>
        <v>comune.ficulle</v>
      </c>
      <c r="D2711" s="50" t="str">
        <v>postacert.umbria.it</v>
      </c>
    </row>
    <row r="2712" spans="1:4" ht="12" customHeight="1" x14ac:dyDescent="0.3">
      <c r="A2712" s="11" t="s">
        <v>3936</v>
      </c>
      <c r="B2712" s="11" t="s">
        <v>10474</v>
      </c>
      <c r="C2712" s="50" t="str" cm="1">
        <f t="array" ref="C2712:D2712">_xlfn.TEXTSPLIT(Tabella3[[#This Row],[PEC]],"@")</f>
        <v>protocollo</v>
      </c>
      <c r="D2712" s="50" t="str">
        <v>postacert.comune.fidenza.pr.it</v>
      </c>
    </row>
    <row r="2713" spans="1:4" ht="12" customHeight="1" x14ac:dyDescent="0.3">
      <c r="A2713" s="11" t="s">
        <v>10475</v>
      </c>
      <c r="B2713" s="11" t="s">
        <v>10476</v>
      </c>
      <c r="C2713" s="50" t="str" cm="1">
        <f t="array" ref="C2713:D2713">_xlfn.TEXTSPLIT(Tabella3[[#This Row],[PEC]],"@")</f>
        <v>voels.fie</v>
      </c>
      <c r="D2713" s="50" t="str">
        <v>legalmail.it</v>
      </c>
    </row>
    <row r="2714" spans="1:4" ht="12" customHeight="1" x14ac:dyDescent="0.3">
      <c r="A2714" s="11" t="s">
        <v>2770</v>
      </c>
      <c r="B2714" s="11" t="s">
        <v>10477</v>
      </c>
      <c r="C2714" s="50" t="str" cm="1">
        <f t="array" ref="C2714:D2714">_xlfn.TEXTSPLIT(Tabella3[[#This Row],[PEC]],"@")</f>
        <v>comune</v>
      </c>
      <c r="D2714" s="50" t="str">
        <v>pec.comune.fierozzo.tn.it</v>
      </c>
    </row>
    <row r="2715" spans="1:4" ht="12" customHeight="1" x14ac:dyDescent="0.3">
      <c r="A2715" s="11" t="s">
        <v>2393</v>
      </c>
      <c r="B2715" s="11" t="s">
        <v>10478</v>
      </c>
      <c r="C2715" s="50" t="str" cm="1">
        <f t="array" ref="C2715:D2715">_xlfn.TEXTSPLIT(Tabella3[[#This Row],[PEC]],"@")</f>
        <v>comune.fiesco</v>
      </c>
      <c r="D2715" s="50" t="str">
        <v>pec.regione.lombardia.it</v>
      </c>
    </row>
    <row r="2716" spans="1:4" ht="12" customHeight="1" x14ac:dyDescent="0.3">
      <c r="A2716" s="11" t="s">
        <v>4283</v>
      </c>
      <c r="B2716" s="11" t="s">
        <v>10479</v>
      </c>
      <c r="C2716" s="50" t="str" cm="1">
        <f t="array" ref="C2716:D2716">_xlfn.TEXTSPLIT(Tabella3[[#This Row],[PEC]],"@")</f>
        <v>comune.fiesole</v>
      </c>
      <c r="D2716" s="50" t="str">
        <v>postacert.toscana.it</v>
      </c>
    </row>
    <row r="2717" spans="1:4" ht="12" customHeight="1" x14ac:dyDescent="0.3">
      <c r="A2717" s="11" t="s">
        <v>2037</v>
      </c>
      <c r="B2717" s="11" t="s">
        <v>10480</v>
      </c>
      <c r="C2717" s="50" t="str" cm="1">
        <f t="array" ref="C2717:D2717">_xlfn.TEXTSPLIT(Tabella3[[#This Row],[PEC]],"@")</f>
        <v>protocollo.fiesse</v>
      </c>
      <c r="D2717" s="50" t="str">
        <v>legalmail.it</v>
      </c>
    </row>
    <row r="2718" spans="1:4" ht="12" customHeight="1" x14ac:dyDescent="0.3">
      <c r="A2718" s="11" t="s">
        <v>3251</v>
      </c>
      <c r="B2718" s="11" t="s">
        <v>10481</v>
      </c>
      <c r="C2718" s="50" t="str" cm="1">
        <f t="array" ref="C2718:D2718">_xlfn.TEXTSPLIT(Tabella3[[#This Row],[PEC]],"@")</f>
        <v>comunefiessodartico.ve</v>
      </c>
      <c r="D2718" s="50" t="str">
        <v>legalmail.it</v>
      </c>
    </row>
    <row r="2719" spans="1:4" ht="12" customHeight="1" x14ac:dyDescent="0.3">
      <c r="A2719" s="11" t="s">
        <v>3401</v>
      </c>
      <c r="B2719" s="11" t="s">
        <v>10482</v>
      </c>
      <c r="C2719" s="50" t="str" cm="1">
        <f t="array" ref="C2719:D2719">_xlfn.TEXTSPLIT(Tabella3[[#This Row],[PEC]],"@")</f>
        <v>info</v>
      </c>
      <c r="D2719" s="50" t="str">
        <v>pec.comunefiessoro.it</v>
      </c>
    </row>
    <row r="2720" spans="1:4" ht="12" customHeight="1" x14ac:dyDescent="0.3">
      <c r="A2720" s="11" t="s">
        <v>1428</v>
      </c>
      <c r="B2720" s="11" t="s">
        <v>10483</v>
      </c>
      <c r="C2720" s="50" t="str" cm="1">
        <f t="array" ref="C2720:D2720">_xlfn.TEXTSPLIT(Tabella3[[#This Row],[PEC]],"@")</f>
        <v>comune.figinoserenza</v>
      </c>
      <c r="D2720" s="50" t="str">
        <v>pec.provincia.como.it</v>
      </c>
    </row>
    <row r="2721" spans="1:4" ht="12" customHeight="1" x14ac:dyDescent="0.3">
      <c r="A2721" s="11" t="s">
        <v>4310</v>
      </c>
      <c r="B2721" s="11" t="s">
        <v>10484</v>
      </c>
      <c r="C2721" s="50" t="str" cm="1">
        <f t="array" ref="C2721:D2721">_xlfn.TEXTSPLIT(Tabella3[[#This Row],[PEC]],"@")</f>
        <v>comune.figlineincisa</v>
      </c>
      <c r="D2721" s="50" t="str">
        <v>postacert.toscana.it</v>
      </c>
    </row>
    <row r="2722" spans="1:4" ht="12" customHeight="1" x14ac:dyDescent="0.3">
      <c r="A2722" s="11" t="s">
        <v>6594</v>
      </c>
      <c r="B2722" s="11" t="s">
        <v>10485</v>
      </c>
      <c r="C2722" s="50" t="str" cm="1">
        <f t="array" ref="C2722:D2722">_xlfn.TEXTSPLIT(Tabella3[[#This Row],[PEC]],"@")</f>
        <v>comune.figlinevegliaturo.cs</v>
      </c>
      <c r="D2722" s="50" t="str">
        <v>pec.it</v>
      </c>
    </row>
    <row r="2723" spans="1:4" ht="12" customHeight="1" x14ac:dyDescent="0.3">
      <c r="A2723" s="11" t="s">
        <v>4958</v>
      </c>
      <c r="B2723" s="11" t="s">
        <v>10486</v>
      </c>
      <c r="C2723" s="50" t="str" cm="1">
        <f t="array" ref="C2723:D2723">_xlfn.TEXTSPLIT(Tabella3[[#This Row],[PEC]],"@")</f>
        <v>comunedifilacciano</v>
      </c>
      <c r="D2723" s="50" t="str">
        <v>pcert.it</v>
      </c>
    </row>
    <row r="2724" spans="1:4" ht="12" customHeight="1" x14ac:dyDescent="0.3">
      <c r="A2724" s="11" t="s">
        <v>6906</v>
      </c>
      <c r="B2724" s="11" t="s">
        <v>10487</v>
      </c>
      <c r="C2724" s="50" t="str" cm="1">
        <f t="array" ref="C2724:D2724">_xlfn.TEXTSPLIT(Tabella3[[#This Row],[PEC]],"@")</f>
        <v>anagrafe.filadelfia</v>
      </c>
      <c r="D2724" s="50" t="str">
        <v>asmepec.it</v>
      </c>
    </row>
    <row r="2725" spans="1:4" ht="12" customHeight="1" x14ac:dyDescent="0.3">
      <c r="A2725" s="11" t="s">
        <v>1817</v>
      </c>
      <c r="B2725" s="11" t="s">
        <v>10488</v>
      </c>
      <c r="C2725" s="50" t="str" cm="1">
        <f t="array" ref="C2725:D2725">_xlfn.TEXTSPLIT(Tabella3[[#This Row],[PEC]],"@")</f>
        <v>protocollo</v>
      </c>
      <c r="D2725" s="50" t="str">
        <v>pec.comune.filago.bg.it</v>
      </c>
    </row>
    <row r="2726" spans="1:4" ht="12" customHeight="1" x14ac:dyDescent="0.3">
      <c r="A2726" s="11" t="s">
        <v>6907</v>
      </c>
      <c r="B2726" s="11" t="s">
        <v>10489</v>
      </c>
      <c r="C2726" s="50" t="str" cm="1">
        <f t="array" ref="C2726:D2726">_xlfn.TEXTSPLIT(Tabella3[[#This Row],[PEC]],"@")</f>
        <v>protocollo.filandari</v>
      </c>
      <c r="D2726" s="50" t="str">
        <v>asmepec.it</v>
      </c>
    </row>
    <row r="2727" spans="1:4" ht="12" customHeight="1" x14ac:dyDescent="0.3">
      <c r="A2727" s="11" t="s">
        <v>4207</v>
      </c>
      <c r="B2727" s="11" t="s">
        <v>10490</v>
      </c>
      <c r="C2727" s="50" t="str" cm="1">
        <f t="array" ref="C2727:D2727">_xlfn.TEXTSPLIT(Tabella3[[#This Row],[PEC]],"@")</f>
        <v>comune.filattiera</v>
      </c>
      <c r="D2727" s="50" t="str">
        <v>postacert.toscana.it</v>
      </c>
    </row>
    <row r="2728" spans="1:4" ht="12" customHeight="1" x14ac:dyDescent="0.3">
      <c r="A2728" s="11" t="s">
        <v>5109</v>
      </c>
      <c r="B2728" s="11" t="s">
        <v>10491</v>
      </c>
      <c r="C2728" s="50" t="str" cm="1">
        <f t="array" ref="C2728:D2728">_xlfn.TEXTSPLIT(Tabella3[[#This Row],[PEC]],"@")</f>
        <v>protocollofilettino</v>
      </c>
      <c r="D2728" s="50" t="str">
        <v>pec.it</v>
      </c>
    </row>
    <row r="2729" spans="1:4" ht="12" customHeight="1" x14ac:dyDescent="0.3">
      <c r="A2729" s="11" t="s">
        <v>5400</v>
      </c>
      <c r="B2729" s="11" t="s">
        <v>10492</v>
      </c>
      <c r="C2729" s="50" t="str" cm="1">
        <f t="array" ref="C2729:D2729">_xlfn.TEXTSPLIT(Tabella3[[#This Row],[PEC]],"@")</f>
        <v>filetto</v>
      </c>
      <c r="D2729" s="50" t="str">
        <v>pec.comune.filetto.ch.it</v>
      </c>
    </row>
    <row r="2730" spans="1:4" ht="12" customHeight="1" x14ac:dyDescent="0.3">
      <c r="A2730" s="11" t="s">
        <v>6444</v>
      </c>
      <c r="B2730" s="11" t="s">
        <v>10493</v>
      </c>
      <c r="C2730" s="50" t="str" cm="1">
        <f t="array" ref="C2730:D2730">_xlfn.TEXTSPLIT(Tabella3[[#This Row],[PEC]],"@")</f>
        <v>comune.filiano</v>
      </c>
      <c r="D2730" s="50" t="str">
        <v>pec.it</v>
      </c>
    </row>
    <row r="2731" spans="1:4" ht="12" customHeight="1" x14ac:dyDescent="0.3">
      <c r="A2731" s="11" t="s">
        <v>2228</v>
      </c>
      <c r="B2731" s="11" t="s">
        <v>10494</v>
      </c>
      <c r="C2731" s="50" t="str" cm="1">
        <f t="array" ref="C2731:D2731">_xlfn.TEXTSPLIT(Tabella3[[#This Row],[PEC]],"@")</f>
        <v>comune.filighera</v>
      </c>
      <c r="D2731" s="50" t="str">
        <v>pec.regione.lombardia.it</v>
      </c>
    </row>
    <row r="2732" spans="1:4" ht="12" customHeight="1" x14ac:dyDescent="0.3">
      <c r="A2732" s="11" t="s">
        <v>5575</v>
      </c>
      <c r="B2732" s="11" t="s">
        <v>10495</v>
      </c>
      <c r="C2732" s="50" t="str" cm="1">
        <f t="array" ref="C2732:D2732">_xlfn.TEXTSPLIT(Tabella3[[#This Row],[PEC]],"@")</f>
        <v>comune.filignano</v>
      </c>
      <c r="D2732" s="50" t="str">
        <v>pec.leonet.it</v>
      </c>
    </row>
    <row r="2733" spans="1:4" ht="12" customHeight="1" x14ac:dyDescent="0.3">
      <c r="A2733" s="11" t="s">
        <v>6908</v>
      </c>
      <c r="B2733" s="11" t="s">
        <v>10496</v>
      </c>
      <c r="C2733" s="50" t="str" cm="1">
        <f t="array" ref="C2733:D2733">_xlfn.TEXTSPLIT(Tabella3[[#This Row],[PEC]],"@")</f>
        <v>comunefilogaso</v>
      </c>
      <c r="D2733" s="50" t="str">
        <v>legalmail.it</v>
      </c>
    </row>
    <row r="2734" spans="1:4" ht="12" customHeight="1" x14ac:dyDescent="0.3">
      <c r="A2734" s="11" t="s">
        <v>4631</v>
      </c>
      <c r="B2734" s="11" t="s">
        <v>10497</v>
      </c>
      <c r="C2734" s="50" t="str" cm="1">
        <f t="array" ref="C2734:D2734">_xlfn.TEXTSPLIT(Tabella3[[#This Row],[PEC]],"@")</f>
        <v>comune.filottrano</v>
      </c>
      <c r="D2734" s="50" t="str">
        <v xml:space="preserve">emarche.it  </v>
      </c>
    </row>
    <row r="2735" spans="1:4" ht="12" customHeight="1" x14ac:dyDescent="0.3">
      <c r="A2735" s="11" t="s">
        <v>4019</v>
      </c>
      <c r="B2735" s="11" t="s">
        <v>10498</v>
      </c>
      <c r="C2735" s="50" t="str" cm="1">
        <f t="array" ref="C2735:D2735">_xlfn.TEXTSPLIT(Tabella3[[#This Row],[PEC]],"@")</f>
        <v>comunefinale</v>
      </c>
      <c r="D2735" s="50" t="str">
        <v>cert.comune.finale-emilia.mo.it</v>
      </c>
    </row>
    <row r="2736" spans="1:4" ht="12" customHeight="1" x14ac:dyDescent="0.3">
      <c r="A2736" s="11" t="s">
        <v>3739</v>
      </c>
      <c r="B2736" s="11" t="s">
        <v>10499</v>
      </c>
      <c r="C2736" s="50" t="str" cm="1">
        <f t="array" ref="C2736:D2736">_xlfn.TEXTSPLIT(Tabella3[[#This Row],[PEC]],"@")</f>
        <v>comunefinaleligure</v>
      </c>
      <c r="D2736" s="50" t="str">
        <v>legalmail.it</v>
      </c>
    </row>
    <row r="2737" spans="1:4" ht="12" customHeight="1" x14ac:dyDescent="0.3">
      <c r="A2737" s="11" t="s">
        <v>1818</v>
      </c>
      <c r="B2737" s="11" t="s">
        <v>10500</v>
      </c>
      <c r="C2737" s="50" t="str" cm="1">
        <f t="array" ref="C2737:D2737">_xlfn.TEXTSPLIT(Tabella3[[#This Row],[PEC]],"@")</f>
        <v>comune.finodelmonte</v>
      </c>
      <c r="D2737" s="50" t="str">
        <v>pec.regione.lombardia.it</v>
      </c>
    </row>
    <row r="2738" spans="1:4" ht="12" customHeight="1" x14ac:dyDescent="0.3">
      <c r="A2738" s="11" t="s">
        <v>1429</v>
      </c>
      <c r="B2738" s="11" t="s">
        <v>10501</v>
      </c>
      <c r="C2738" s="50" t="str" cm="1">
        <f t="array" ref="C2738:D2738">_xlfn.TEXTSPLIT(Tabella3[[#This Row],[PEC]],"@")</f>
        <v>comune.finomornasco</v>
      </c>
      <c r="D2738" s="50" t="str">
        <v>halleycert.it</v>
      </c>
    </row>
    <row r="2739" spans="1:4" ht="12" customHeight="1" x14ac:dyDescent="0.3">
      <c r="A2739" s="11" t="s">
        <v>1819</v>
      </c>
      <c r="B2739" s="11" t="s">
        <v>10502</v>
      </c>
      <c r="C2739" s="50" t="str" cm="1">
        <f t="array" ref="C2739:D2739">_xlfn.TEXTSPLIT(Tabella3[[#This Row],[PEC]],"@")</f>
        <v>comune</v>
      </c>
      <c r="D2739" s="50" t="str">
        <v>pec.comune.fioranoalserio.bg.it</v>
      </c>
    </row>
    <row r="2740" spans="1:4" ht="12" customHeight="1" x14ac:dyDescent="0.3">
      <c r="A2740" s="11" t="s">
        <v>109</v>
      </c>
      <c r="B2740" s="11" t="s">
        <v>10503</v>
      </c>
      <c r="C2740" s="50" t="str" cm="1">
        <f t="array" ref="C2740:D2740">_xlfn.TEXTSPLIT(Tabella3[[#This Row],[PEC]],"@")</f>
        <v>fiorano.canavese</v>
      </c>
      <c r="D2740" s="50" t="str">
        <v>cert.ruparpiemonte.it</v>
      </c>
    </row>
    <row r="2741" spans="1:4" ht="12" customHeight="1" x14ac:dyDescent="0.3">
      <c r="A2741" s="11" t="s">
        <v>4020</v>
      </c>
      <c r="B2741" s="11" t="s">
        <v>10504</v>
      </c>
      <c r="C2741" s="50" t="str" cm="1">
        <f t="array" ref="C2741:D2741">_xlfn.TEXTSPLIT(Tabella3[[#This Row],[PEC]],"@")</f>
        <v>comunefiorano</v>
      </c>
      <c r="D2741" s="50" t="str">
        <v>cert.fiorano.it</v>
      </c>
    </row>
    <row r="2742" spans="1:4" ht="12" customHeight="1" x14ac:dyDescent="0.3">
      <c r="A2742" s="11" t="s">
        <v>3896</v>
      </c>
      <c r="B2742" s="11" t="s">
        <v>10505</v>
      </c>
      <c r="C2742" s="50" t="str" cm="1">
        <f t="array" ref="C2742:D2742">_xlfn.TEXTSPLIT(Tabella3[[#This Row],[PEC]],"@")</f>
        <v>protocollo</v>
      </c>
      <c r="D2742" s="50" t="str">
        <v>pec.comune.fiorenzuola.pc.it</v>
      </c>
    </row>
    <row r="2743" spans="1:4" ht="12" customHeight="1" x14ac:dyDescent="0.3">
      <c r="A2743" s="11" t="s">
        <v>4284</v>
      </c>
      <c r="B2743" s="11" t="s">
        <v>10506</v>
      </c>
      <c r="C2743" s="50" t="str" cm="1">
        <f t="array" ref="C2743:D2743">_xlfn.TEXTSPLIT(Tabella3[[#This Row],[PEC]],"@")</f>
        <v>protocollo</v>
      </c>
      <c r="D2743" s="50" t="str">
        <v>pec.comune.fi.it</v>
      </c>
    </row>
    <row r="2744" spans="1:4" ht="12" customHeight="1" x14ac:dyDescent="0.3">
      <c r="A2744" s="11" t="s">
        <v>4285</v>
      </c>
      <c r="B2744" s="11" t="s">
        <v>10507</v>
      </c>
      <c r="C2744" s="50" t="str" cm="1">
        <f t="array" ref="C2744:D2744">_xlfn.TEXTSPLIT(Tabella3[[#This Row],[PEC]],"@")</f>
        <v>comune.firenzuola</v>
      </c>
      <c r="D2744" s="50" t="str">
        <v>postacert.toscana.it</v>
      </c>
    </row>
    <row r="2745" spans="1:4" ht="12" customHeight="1" x14ac:dyDescent="0.3">
      <c r="A2745" s="11" t="s">
        <v>6595</v>
      </c>
      <c r="B2745" s="11" t="s">
        <v>10508</v>
      </c>
      <c r="C2745" s="50" t="str" cm="1">
        <f t="array" ref="C2745:D2745">_xlfn.TEXTSPLIT(Tabella3[[#This Row],[PEC]],"@")</f>
        <v>protocollo</v>
      </c>
      <c r="D2745" s="50" t="str">
        <v>pec.comune.firmo.cs.it</v>
      </c>
    </row>
    <row r="2746" spans="1:4" ht="12" customHeight="1" x14ac:dyDescent="0.3">
      <c r="A2746" s="11" t="s">
        <v>4127</v>
      </c>
      <c r="B2746" s="11" t="s">
        <v>10509</v>
      </c>
      <c r="C2746" s="50" t="str" cm="1">
        <f t="array" ref="C2746:D2746">_xlfn.TEXTSPLIT(Tabella3[[#This Row],[PEC]],"@")</f>
        <v>comune.fiscaglia</v>
      </c>
      <c r="D2746" s="50" t="str">
        <v>cert.comune.fiscaglia.fe.it</v>
      </c>
    </row>
    <row r="2747" spans="1:4" ht="12" customHeight="1" x14ac:dyDescent="0.3">
      <c r="A2747" s="11" t="s">
        <v>6052</v>
      </c>
      <c r="B2747" s="11" t="s">
        <v>10510</v>
      </c>
      <c r="C2747" s="50" t="str" cm="1">
        <f t="array" ref="C2747:D2747">_xlfn.TEXTSPLIT(Tabella3[[#This Row],[PEC]],"@")</f>
        <v>protocollo</v>
      </c>
      <c r="D2747" s="50" t="str">
        <v>comunefisciano.legalmailpa.it</v>
      </c>
    </row>
    <row r="2748" spans="1:4" ht="12" customHeight="1" x14ac:dyDescent="0.3">
      <c r="A2748" s="11" t="s">
        <v>5110</v>
      </c>
      <c r="B2748" s="11" t="s">
        <v>10511</v>
      </c>
      <c r="C2748" s="50" t="str" cm="1">
        <f t="array" ref="C2748:D2748">_xlfn.TEXTSPLIT(Tabella3[[#This Row],[PEC]],"@")</f>
        <v>stato.civile.elettorale</v>
      </c>
      <c r="D2748" s="50" t="str">
        <v>comunedifiuggi.postecert.it</v>
      </c>
    </row>
    <row r="2749" spans="1:4" ht="12" customHeight="1" x14ac:dyDescent="0.3">
      <c r="A2749" s="11" t="s">
        <v>4021</v>
      </c>
      <c r="B2749" s="11" t="s">
        <v>10512</v>
      </c>
      <c r="C2749" s="50" t="str" cm="1">
        <f t="array" ref="C2749:D2749">_xlfn.TEXTSPLIT(Tabella3[[#This Row],[PEC]],"@")</f>
        <v>comune</v>
      </c>
      <c r="D2749" s="50" t="str">
        <v>cert.comune.fiumalbo.mo.it</v>
      </c>
    </row>
    <row r="2750" spans="1:4" ht="12" customHeight="1" x14ac:dyDescent="0.3">
      <c r="A2750" s="11" t="s">
        <v>6807</v>
      </c>
      <c r="B2750" s="11" t="s">
        <v>10513</v>
      </c>
      <c r="C2750" s="50" t="str" cm="1">
        <f t="array" ref="C2750:D2750">_xlfn.TEXTSPLIT(Tabella3[[#This Row],[PEC]],"@")</f>
        <v>comune.fiumara</v>
      </c>
      <c r="D2750" s="50" t="str">
        <v>asmepec.it</v>
      </c>
    </row>
    <row r="2751" spans="1:4" ht="12" customHeight="1" x14ac:dyDescent="0.3">
      <c r="A2751" s="11" t="s">
        <v>3614</v>
      </c>
      <c r="B2751" s="11" t="s">
        <v>10514</v>
      </c>
      <c r="C2751" s="50" t="str" cm="1">
        <f t="array" ref="C2751:D2751">_xlfn.TEXTSPLIT(Tabella3[[#This Row],[PEC]],"@")</f>
        <v>comune.fiumeveneto</v>
      </c>
      <c r="D2751" s="50" t="str">
        <v>certgov.fvg.it</v>
      </c>
    </row>
    <row r="2752" spans="1:4" ht="12" customHeight="1" x14ac:dyDescent="0.3">
      <c r="A2752" s="11" t="s">
        <v>7069</v>
      </c>
      <c r="B2752" s="11" t="s">
        <v>10515</v>
      </c>
      <c r="C2752" s="50" t="str" cm="1">
        <f t="array" ref="C2752:D2752">_xlfn.TEXTSPLIT(Tabella3[[#This Row],[PEC]],"@")</f>
        <v>comune.fiumedinisi</v>
      </c>
      <c r="D2752" s="50" t="str">
        <v>legalmail.it</v>
      </c>
    </row>
    <row r="2753" spans="1:4" ht="12" customHeight="1" x14ac:dyDescent="0.3">
      <c r="A2753" s="11" t="s">
        <v>6596</v>
      </c>
      <c r="B2753" s="11" t="s">
        <v>10516</v>
      </c>
      <c r="C2753" s="50" t="str" cm="1">
        <f t="array" ref="C2753:D2753">_xlfn.TEXTSPLIT(Tabella3[[#This Row],[PEC]],"@")</f>
        <v>anagrafe.fiumefreddobruzio</v>
      </c>
      <c r="D2753" s="50" t="str">
        <v>asmepec.it</v>
      </c>
    </row>
    <row r="2754" spans="1:4" ht="12" customHeight="1" x14ac:dyDescent="0.3">
      <c r="A2754" s="11" t="s">
        <v>7253</v>
      </c>
      <c r="B2754" s="11" t="s">
        <v>10517</v>
      </c>
      <c r="C2754" s="50" t="str" cm="1">
        <f t="array" ref="C2754:D2754">_xlfn.TEXTSPLIT(Tabella3[[#This Row],[PEC]],"@")</f>
        <v>comune.fiumefreddodisicilia.ct</v>
      </c>
      <c r="D2754" s="50" t="str">
        <v>legalmail.it</v>
      </c>
    </row>
    <row r="2755" spans="1:4" ht="12" customHeight="1" x14ac:dyDescent="0.3">
      <c r="A2755" s="11" t="s">
        <v>3564</v>
      </c>
      <c r="B2755" s="11" t="s">
        <v>10518</v>
      </c>
      <c r="C2755" s="50" t="str" cm="1">
        <f t="array" ref="C2755:D2755">_xlfn.TEXTSPLIT(Tabella3[[#This Row],[PEC]],"@")</f>
        <v>comune.fiumicellovillavicentina</v>
      </c>
      <c r="D2755" s="50" t="str">
        <v>certgov.fvg.it</v>
      </c>
    </row>
    <row r="2756" spans="1:4" ht="12" customHeight="1" x14ac:dyDescent="0.3">
      <c r="A2756" s="11" t="s">
        <v>5041</v>
      </c>
      <c r="B2756" s="11" t="s">
        <v>10519</v>
      </c>
      <c r="C2756" s="50" t="str" cm="1">
        <f t="array" ref="C2756:D2756">_xlfn.TEXTSPLIT(Tabella3[[#This Row],[PEC]],"@")</f>
        <v>protocollo.generale</v>
      </c>
      <c r="D2756" s="50" t="str">
        <v>pec.comune.fiumicino.rm.it</v>
      </c>
    </row>
    <row r="2757" spans="1:4" ht="12" customHeight="1" x14ac:dyDescent="0.3">
      <c r="A2757" s="11" t="s">
        <v>4677</v>
      </c>
      <c r="B2757" s="11" t="s">
        <v>10520</v>
      </c>
      <c r="C2757" s="50" t="str" cm="1">
        <f t="array" ref="C2757:D2757">_xlfn.TEXTSPLIT(Tabella3[[#This Row],[PEC]],"@")</f>
        <v>comune.fiuminata.mc</v>
      </c>
      <c r="D2757" s="50" t="str">
        <v>legalmail.it</v>
      </c>
    </row>
    <row r="2758" spans="1:4" ht="12" customHeight="1" x14ac:dyDescent="0.3">
      <c r="A2758" s="11" t="s">
        <v>4208</v>
      </c>
      <c r="B2758" s="11" t="s">
        <v>10521</v>
      </c>
      <c r="C2758" s="50" t="str" cm="1">
        <f t="array" ref="C2758:D2758">_xlfn.TEXTSPLIT(Tabella3[[#This Row],[PEC]],"@")</f>
        <v>comune.fivizzano</v>
      </c>
      <c r="D2758" s="50" t="str">
        <v>postacert.toscana.it</v>
      </c>
    </row>
    <row r="2759" spans="1:4" ht="12" customHeight="1" x14ac:dyDescent="0.3">
      <c r="A2759" s="11" t="s">
        <v>3468</v>
      </c>
      <c r="B2759" s="11" t="s">
        <v>10522</v>
      </c>
      <c r="C2759" s="50" t="str" cm="1">
        <f t="array" ref="C2759:D2759">_xlfn.TEXTSPLIT(Tabella3[[#This Row],[PEC]],"@")</f>
        <v>comune.flaibano</v>
      </c>
      <c r="D2759" s="50" t="str">
        <v>certgov.fvg.it</v>
      </c>
    </row>
    <row r="2760" spans="1:4" ht="12" customHeight="1" x14ac:dyDescent="0.3">
      <c r="A2760" s="11" t="s">
        <v>2038</v>
      </c>
      <c r="B2760" s="11" t="s">
        <v>10523</v>
      </c>
      <c r="C2760" s="50" t="str" cm="1">
        <f t="array" ref="C2760:D2760">_xlfn.TEXTSPLIT(Tabella3[[#This Row],[PEC]],"@")</f>
        <v>protocollo</v>
      </c>
      <c r="D2760" s="50" t="str">
        <v>pec.comune.flero.bs.it</v>
      </c>
    </row>
    <row r="2761" spans="1:4" ht="12" customHeight="1" x14ac:dyDescent="0.3">
      <c r="A2761" s="11" t="s">
        <v>7070</v>
      </c>
      <c r="B2761" s="11" t="s">
        <v>10524</v>
      </c>
      <c r="C2761" s="50" t="str" cm="1">
        <f t="array" ref="C2761:D2761">_xlfn.TEXTSPLIT(Tabella3[[#This Row],[PEC]],"@")</f>
        <v>comunedifloresta</v>
      </c>
      <c r="D2761" s="50" t="str">
        <v xml:space="preserve">pec.it </v>
      </c>
    </row>
    <row r="2762" spans="1:4" ht="12" customHeight="1" x14ac:dyDescent="0.3">
      <c r="A2762" s="11" t="s">
        <v>7314</v>
      </c>
      <c r="B2762" s="11" t="s">
        <v>10525</v>
      </c>
      <c r="C2762" s="50" t="str" cm="1">
        <f t="array" ref="C2762:D2762">_xlfn.TEXTSPLIT(Tabella3[[#This Row],[PEC]],"@")</f>
        <v>cfloridia</v>
      </c>
      <c r="D2762" s="50" t="str">
        <v>pec.comune.floridia.sr.it</v>
      </c>
    </row>
    <row r="2763" spans="1:4" ht="12" customHeight="1" x14ac:dyDescent="0.3">
      <c r="A2763" s="11" t="s">
        <v>7354</v>
      </c>
      <c r="B2763" s="11" t="s">
        <v>10526</v>
      </c>
      <c r="C2763" s="50" t="str" cm="1">
        <f t="array" ref="C2763:D2763">_xlfn.TEXTSPLIT(Tabella3[[#This Row],[PEC]],"@")</f>
        <v>protocollo.florinas</v>
      </c>
      <c r="D2763" s="50" t="str">
        <v>pec.it</v>
      </c>
    </row>
    <row r="2764" spans="1:4" ht="12" customHeight="1" x14ac:dyDescent="0.3">
      <c r="A2764" s="11" t="s">
        <v>5914</v>
      </c>
      <c r="B2764" s="11" t="s">
        <v>10527</v>
      </c>
      <c r="C2764" s="50" t="str" cm="1">
        <f t="array" ref="C2764:D2764">_xlfn.TEXTSPLIT(Tabella3[[#This Row],[PEC]],"@")</f>
        <v>comune.flumeri</v>
      </c>
      <c r="D2764" s="50" t="str">
        <v>pec.riusoprotocollo.it</v>
      </c>
    </row>
    <row r="2765" spans="1:4" ht="12" customHeight="1" x14ac:dyDescent="0.3">
      <c r="A2765" s="11" t="s">
        <v>7611</v>
      </c>
      <c r="B2765" s="11" t="s">
        <v>10528</v>
      </c>
      <c r="C2765" s="50" t="str" cm="1">
        <f t="array" ref="C2765:D2765">_xlfn.TEXTSPLIT(Tabella3[[#This Row],[PEC]],"@")</f>
        <v>protocollo</v>
      </c>
      <c r="D2765" s="50" t="str">
        <v>pec.comune.fluminimaggiore.ca.it</v>
      </c>
    </row>
    <row r="2766" spans="1:4" ht="12" customHeight="1" x14ac:dyDescent="0.3">
      <c r="A2766" s="11" t="s">
        <v>7583</v>
      </c>
      <c r="B2766" s="11" t="s">
        <v>10529</v>
      </c>
      <c r="C2766" s="50" t="str" cm="1">
        <f t="array" ref="C2766:D2766">_xlfn.TEXTSPLIT(Tabella3[[#This Row],[PEC]],"@")</f>
        <v>protocollo</v>
      </c>
      <c r="D2766" s="50" t="str">
        <v>pec.comune.flussio.nu.it</v>
      </c>
    </row>
    <row r="2767" spans="1:4" ht="12" customHeight="1" x14ac:dyDescent="0.3">
      <c r="A2767" s="11" t="s">
        <v>344</v>
      </c>
      <c r="B2767" s="11" t="s">
        <v>10530</v>
      </c>
      <c r="C2767" s="50" t="str" cm="1">
        <f t="array" ref="C2767:D2767">_xlfn.TEXTSPLIT(Tabella3[[#This Row],[PEC]],"@")</f>
        <v>fobello</v>
      </c>
      <c r="D2767" s="50" t="str">
        <v>cert.ruparpiemonte.it</v>
      </c>
    </row>
    <row r="2768" spans="1:4" ht="12" customHeight="1" x14ac:dyDescent="0.3">
      <c r="A2768" s="11" t="s">
        <v>6182</v>
      </c>
      <c r="B2768" s="11" t="s">
        <v>10531</v>
      </c>
      <c r="C2768" s="50" t="str" cm="1">
        <f t="array" ref="C2768:D2768">_xlfn.TEXTSPLIT(Tabella3[[#This Row],[PEC]],"@")</f>
        <v>protocollo.generale</v>
      </c>
      <c r="D2768" s="50" t="str">
        <v>cert.comune.foggia.it</v>
      </c>
    </row>
    <row r="2769" spans="1:4" ht="12" customHeight="1" x14ac:dyDescent="0.3">
      <c r="A2769" s="11" t="s">
        <v>5742</v>
      </c>
      <c r="B2769" s="11" t="s">
        <v>10532</v>
      </c>
      <c r="C2769" s="50" t="str" cm="1">
        <f t="array" ref="C2769:D2769">_xlfn.TEXTSPLIT(Tabella3[[#This Row],[PEC]],"@")</f>
        <v>protocollo</v>
      </c>
      <c r="D2769" s="50" t="str">
        <v>pec.comune.foglianise.bn.it</v>
      </c>
    </row>
    <row r="2770" spans="1:4" ht="12" customHeight="1" x14ac:dyDescent="0.3">
      <c r="A2770" s="11" t="s">
        <v>3570</v>
      </c>
      <c r="B2770" s="11" t="s">
        <v>10533</v>
      </c>
      <c r="C2770" s="50" t="str" cm="1">
        <f t="array" ref="C2770:D2770">_xlfn.TEXTSPLIT(Tabella3[[#This Row],[PEC]],"@")</f>
        <v>comune.foglianoredipuglia</v>
      </c>
      <c r="D2770" s="50" t="str">
        <v>certgov.fvg.it</v>
      </c>
    </row>
    <row r="2771" spans="1:4" ht="12" customHeight="1" x14ac:dyDescent="0.3">
      <c r="A2771" s="11" t="s">
        <v>110</v>
      </c>
      <c r="B2771" s="11" t="s">
        <v>10534</v>
      </c>
      <c r="C2771" s="50" t="str" cm="1">
        <f t="array" ref="C2771:D2771">_xlfn.TEXTSPLIT(Tabella3[[#This Row],[PEC]],"@")</f>
        <v>foglizzo</v>
      </c>
      <c r="D2771" s="50" t="str">
        <v>cert.ruparpiemonte.it</v>
      </c>
    </row>
    <row r="2772" spans="1:4" ht="12" customHeight="1" x14ac:dyDescent="0.3">
      <c r="A2772" s="11" t="s">
        <v>4383</v>
      </c>
      <c r="B2772" s="11" t="s">
        <v>10535</v>
      </c>
      <c r="C2772" s="50" t="str" cm="1">
        <f t="array" ref="C2772:D2772">_xlfn.TEXTSPLIT(Tabella3[[#This Row],[PEC]],"@")</f>
        <v>comunefoiano</v>
      </c>
      <c r="D2772" s="50" t="str">
        <v>legalmail.it</v>
      </c>
    </row>
    <row r="2773" spans="1:4" ht="12" customHeight="1" x14ac:dyDescent="0.3">
      <c r="A2773" s="11" t="s">
        <v>5743</v>
      </c>
      <c r="B2773" s="11" t="s">
        <v>10536</v>
      </c>
      <c r="C2773" s="50" t="str" cm="1">
        <f t="array" ref="C2773:D2773">_xlfn.TEXTSPLIT(Tabella3[[#This Row],[PEC]],"@")</f>
        <v>comune.foianovf</v>
      </c>
      <c r="D2773" s="50" t="str">
        <v>asmepec.it</v>
      </c>
    </row>
    <row r="2774" spans="1:4" ht="12" customHeight="1" x14ac:dyDescent="0.3">
      <c r="A2774" s="11" t="s">
        <v>2771</v>
      </c>
      <c r="B2774" s="11" t="s">
        <v>10537</v>
      </c>
      <c r="C2774" s="50" t="str" cm="1">
        <f t="array" ref="C2774:D2774">_xlfn.TEXTSPLIT(Tabella3[[#This Row],[PEC]],"@")</f>
        <v>comune</v>
      </c>
      <c r="D2774" s="50" t="str">
        <v>pec.comune.folgaria.tn.it</v>
      </c>
    </row>
    <row r="2775" spans="1:4" ht="12" customHeight="1" x14ac:dyDescent="0.3">
      <c r="A2775" s="11" t="s">
        <v>4729</v>
      </c>
      <c r="B2775" s="11" t="s">
        <v>10538</v>
      </c>
      <c r="C2775" s="50" t="str" cm="1">
        <f t="array" ref="C2775:D2775">_xlfn.TEXTSPLIT(Tabella3[[#This Row],[PEC]],"@")</f>
        <v>comune.folignano</v>
      </c>
      <c r="D2775" s="50" t="str">
        <v>emarche.it</v>
      </c>
    </row>
    <row r="2776" spans="1:4" ht="12" customHeight="1" x14ac:dyDescent="0.3">
      <c r="A2776" s="11" t="s">
        <v>4489</v>
      </c>
      <c r="B2776" s="11" t="s">
        <v>10539</v>
      </c>
      <c r="C2776" s="50" t="str" cm="1">
        <f t="array" ref="C2776:D2776">_xlfn.TEXTSPLIT(Tabella3[[#This Row],[PEC]],"@")</f>
        <v>comune.foligno</v>
      </c>
      <c r="D2776" s="50" t="str">
        <v>postacert.umbria.it</v>
      </c>
    </row>
    <row r="2777" spans="1:4" ht="12" customHeight="1" x14ac:dyDescent="0.3">
      <c r="A2777" s="11" t="s">
        <v>3170</v>
      </c>
      <c r="B2777" s="11" t="s">
        <v>10540</v>
      </c>
      <c r="C2777" s="50" t="str" cm="1">
        <f t="array" ref="C2777:D2777">_xlfn.TEXTSPLIT(Tabella3[[#This Row],[PEC]],"@")</f>
        <v>segreteria</v>
      </c>
      <c r="D2777" s="50" t="str">
        <v>comunefollina.legalmail.it</v>
      </c>
    </row>
    <row r="2778" spans="1:4" ht="12" customHeight="1" x14ac:dyDescent="0.3">
      <c r="A2778" s="11" t="s">
        <v>3858</v>
      </c>
      <c r="B2778" s="11" t="s">
        <v>10541</v>
      </c>
      <c r="C2778" s="50" t="str" cm="1">
        <f t="array" ref="C2778:D2778">_xlfn.TEXTSPLIT(Tabella3[[#This Row],[PEC]],"@")</f>
        <v>comunefollo</v>
      </c>
      <c r="D2778" s="50" t="str">
        <v>legalmail.it</v>
      </c>
    </row>
    <row r="2779" spans="1:4" ht="12" customHeight="1" x14ac:dyDescent="0.3">
      <c r="A2779" s="11" t="s">
        <v>4445</v>
      </c>
      <c r="B2779" s="11" t="s">
        <v>10542</v>
      </c>
      <c r="C2779" s="50" t="str" cm="1">
        <f t="array" ref="C2779:D2779">_xlfn.TEXTSPLIT(Tabella3[[#This Row],[PEC]],"@")</f>
        <v>follonica</v>
      </c>
      <c r="D2779" s="50" t="str">
        <v>postacert.toscana.it</v>
      </c>
    </row>
    <row r="2780" spans="1:4" ht="12" customHeight="1" x14ac:dyDescent="0.3">
      <c r="A2780" s="11" t="s">
        <v>2630</v>
      </c>
      <c r="B2780" s="11" t="s">
        <v>10543</v>
      </c>
      <c r="C2780" s="50" t="str" cm="1">
        <f t="array" ref="C2780:D2780">_xlfn.TEXTSPLIT(Tabella3[[#This Row],[PEC]],"@")</f>
        <v>comune.fombio</v>
      </c>
      <c r="D2780" s="50" t="str">
        <v>pec.regione.lombardia.it</v>
      </c>
    </row>
    <row r="2781" spans="1:4" ht="12" customHeight="1" x14ac:dyDescent="0.3">
      <c r="A2781" s="11" t="s">
        <v>7071</v>
      </c>
      <c r="B2781" s="11" t="s">
        <v>10544</v>
      </c>
      <c r="C2781" s="50" t="str" cm="1">
        <f t="array" ref="C2781:D2781">_xlfn.TEXTSPLIT(Tabella3[[#This Row],[PEC]],"@")</f>
        <v>servizisociali.fondachellifantina</v>
      </c>
      <c r="D2781" s="50" t="str">
        <v>pec.it</v>
      </c>
    </row>
    <row r="2782" spans="1:4" ht="12" customHeight="1" x14ac:dyDescent="0.3">
      <c r="A2782" s="11" t="s">
        <v>5049</v>
      </c>
      <c r="B2782" s="11" t="s">
        <v>10545</v>
      </c>
      <c r="C2782" s="50" t="str" cm="1">
        <f t="array" ref="C2782:D2782">_xlfn.TEXTSPLIT(Tabella3[[#This Row],[PEC]],"@")</f>
        <v>comune.fondi</v>
      </c>
      <c r="D2782" s="50" t="str">
        <v>pecaziendale.it</v>
      </c>
    </row>
    <row r="2783" spans="1:4" ht="12" customHeight="1" x14ac:dyDescent="0.3">
      <c r="A2783" s="11" t="s">
        <v>7432</v>
      </c>
      <c r="B2783" s="11" t="s">
        <v>10546</v>
      </c>
      <c r="C2783" s="50" t="str" cm="1">
        <f t="array" ref="C2783:D2783">_xlfn.TEXTSPLIT(Tabella3[[#This Row],[PEC]],"@")</f>
        <v>servizidemografici.fonni</v>
      </c>
      <c r="D2783" s="50" t="str">
        <v>legalmail.it</v>
      </c>
    </row>
    <row r="2784" spans="1:4" ht="12" customHeight="1" x14ac:dyDescent="0.3">
      <c r="A2784" s="11" t="s">
        <v>1196</v>
      </c>
      <c r="B2784" s="11" t="s">
        <v>10547</v>
      </c>
      <c r="C2784" s="50" t="str" cm="1">
        <f t="array" ref="C2784:D2784">_xlfn.TEXTSPLIT(Tabella3[[#This Row],[PEC]],"@")</f>
        <v>protocollo</v>
      </c>
      <c r="D2784" s="50" t="str">
        <v>pec.comune.fontainemore.ao.it</v>
      </c>
    </row>
    <row r="2785" spans="1:4" ht="12" customHeight="1" x14ac:dyDescent="0.3">
      <c r="A2785" s="11" t="s">
        <v>5111</v>
      </c>
      <c r="B2785" s="11" t="s">
        <v>10548</v>
      </c>
      <c r="C2785" s="50" t="str" cm="1">
        <f t="array" ref="C2785:D2785">_xlfn.TEXTSPLIT(Tabella3[[#This Row],[PEC]],"@")</f>
        <v>anagrafe</v>
      </c>
      <c r="D2785" s="50" t="str">
        <v>pec.comunefontanaliri.fr.it</v>
      </c>
    </row>
    <row r="2786" spans="1:4" ht="12" customHeight="1" x14ac:dyDescent="0.3">
      <c r="A2786" s="11" t="s">
        <v>3615</v>
      </c>
      <c r="B2786" s="11" t="s">
        <v>10549</v>
      </c>
      <c r="C2786" s="50" t="str" cm="1">
        <f t="array" ref="C2786:D2786">_xlfn.TEXTSPLIT(Tabella3[[#This Row],[PEC]],"@")</f>
        <v>comune.fontanafredda</v>
      </c>
      <c r="D2786" s="50" t="str">
        <v>certgov.fvg.it</v>
      </c>
    </row>
    <row r="2787" spans="1:4" ht="12" customHeight="1" x14ac:dyDescent="0.3">
      <c r="A2787" s="11" t="s">
        <v>5915</v>
      </c>
      <c r="B2787" s="11" t="s">
        <v>10550</v>
      </c>
      <c r="C2787" s="50" t="str" cm="1">
        <f t="array" ref="C2787:D2787">_xlfn.TEXTSPLIT(Tabella3[[#This Row],[PEC]],"@")</f>
        <v>anagrafe</v>
      </c>
      <c r="D2787" s="50" t="str">
        <v>pec.comune.fontanarosa.av.it</v>
      </c>
    </row>
    <row r="2788" spans="1:4" ht="12" customHeight="1" x14ac:dyDescent="0.3">
      <c r="A2788" s="11" t="s">
        <v>4077</v>
      </c>
      <c r="B2788" s="11" t="s">
        <v>10551</v>
      </c>
      <c r="C2788" s="50" t="str" cm="1">
        <f t="array" ref="C2788:D2788">_xlfn.TEXTSPLIT(Tabella3[[#This Row],[PEC]],"@")</f>
        <v>comune.fontanelice</v>
      </c>
      <c r="D2788" s="50" t="str">
        <v>cert.provincia.bo.it</v>
      </c>
    </row>
    <row r="2789" spans="1:4" ht="12" customHeight="1" x14ac:dyDescent="0.3">
      <c r="A2789" s="11" t="s">
        <v>1820</v>
      </c>
      <c r="B2789" s="11" t="s">
        <v>10552</v>
      </c>
      <c r="C2789" s="50" t="str" cm="1">
        <f t="array" ref="C2789:D2789">_xlfn.TEXTSPLIT(Tabella3[[#This Row],[PEC]],"@")</f>
        <v>pec</v>
      </c>
      <c r="D2789" s="50" t="str">
        <v>pec.comune.fontanella.bg.it</v>
      </c>
    </row>
    <row r="2790" spans="1:4" ht="12" customHeight="1" x14ac:dyDescent="0.3">
      <c r="A2790" s="11" t="s">
        <v>3937</v>
      </c>
      <c r="B2790" s="11" t="s">
        <v>10553</v>
      </c>
      <c r="C2790" s="50" t="str" cm="1">
        <f t="array" ref="C2790:D2790">_xlfn.TEXTSPLIT(Tabella3[[#This Row],[PEC]],"@")</f>
        <v>protocollo</v>
      </c>
      <c r="D2790" s="50" t="str">
        <v>postacert.comune.fontanellato.pr.it</v>
      </c>
    </row>
    <row r="2791" spans="1:4" ht="12" customHeight="1" x14ac:dyDescent="0.3">
      <c r="A2791" s="11" t="s">
        <v>3171</v>
      </c>
      <c r="B2791" s="11" t="s">
        <v>10554</v>
      </c>
      <c r="C2791" s="50" t="str" cm="1">
        <f t="array" ref="C2791:D2791">_xlfn.TEXTSPLIT(Tabella3[[#This Row],[PEC]],"@")</f>
        <v>posta</v>
      </c>
      <c r="D2791" s="50" t="str">
        <v>pec.comune.fontanelle.tv.it</v>
      </c>
    </row>
    <row r="2792" spans="1:4" ht="12" customHeight="1" x14ac:dyDescent="0.3">
      <c r="A2792" s="11" t="s">
        <v>432</v>
      </c>
      <c r="B2792" s="11" t="s">
        <v>10555</v>
      </c>
      <c r="C2792" s="50" t="str" cm="1">
        <f t="array" ref="C2792:D2792">_xlfn.TEXTSPLIT(Tabella3[[#This Row],[PEC]],"@")</f>
        <v>protocollo.fontanetodagogna</v>
      </c>
      <c r="D2792" s="50" t="str">
        <v>pec.it</v>
      </c>
    </row>
    <row r="2793" spans="1:4" ht="12" customHeight="1" x14ac:dyDescent="0.3">
      <c r="A2793" s="11" t="s">
        <v>345</v>
      </c>
      <c r="B2793" s="11" t="s">
        <v>10556</v>
      </c>
      <c r="C2793" s="50" t="str" cm="1">
        <f t="array" ref="C2793:D2793">_xlfn.TEXTSPLIT(Tabella3[[#This Row],[PEC]],"@")</f>
        <v>fontanetto.po</v>
      </c>
      <c r="D2793" s="50" t="str">
        <v>cert.ruparpiemonte.it</v>
      </c>
    </row>
    <row r="2794" spans="1:4" ht="12" customHeight="1" x14ac:dyDescent="0.3">
      <c r="A2794" s="11" t="s">
        <v>3803</v>
      </c>
      <c r="B2794" s="11" t="s">
        <v>10557</v>
      </c>
      <c r="C2794" s="50" t="str" cm="1">
        <f t="array" ref="C2794:D2794">_xlfn.TEXTSPLIT(Tabella3[[#This Row],[PEC]],"@")</f>
        <v>comune.fontanigorda</v>
      </c>
      <c r="D2794" s="50" t="str">
        <v>pec.cstliguria.it</v>
      </c>
    </row>
    <row r="2795" spans="1:4" ht="12" customHeight="1" x14ac:dyDescent="0.3">
      <c r="A2795" s="11" t="s">
        <v>781</v>
      </c>
      <c r="B2795" s="11" t="s">
        <v>10558</v>
      </c>
      <c r="C2795" s="50" t="str" cm="1">
        <f t="array" ref="C2795:D2795">_xlfn.TEXTSPLIT(Tabella3[[#This Row],[PEC]],"@")</f>
        <v>fontanile</v>
      </c>
      <c r="D2795" s="50" t="str">
        <v>cert.ruparpiemonte.it</v>
      </c>
    </row>
    <row r="2796" spans="1:4" ht="12" customHeight="1" x14ac:dyDescent="0.3">
      <c r="A2796" s="11" t="s">
        <v>3316</v>
      </c>
      <c r="B2796" s="11" t="s">
        <v>10559</v>
      </c>
      <c r="C2796" s="50" t="str" cm="1">
        <f t="array" ref="C2796:D2796">_xlfn.TEXTSPLIT(Tabella3[[#This Row],[PEC]],"@")</f>
        <v>fontaniva.pd</v>
      </c>
      <c r="D2796" s="50" t="str">
        <v xml:space="preserve">cert.ip-veneto.net </v>
      </c>
    </row>
    <row r="2797" spans="1:4" ht="12" customHeight="1" x14ac:dyDescent="0.3">
      <c r="A2797" s="11" t="s">
        <v>3172</v>
      </c>
      <c r="B2797" s="11" t="s">
        <v>10560</v>
      </c>
      <c r="C2797" s="50" t="str" cm="1">
        <f t="array" ref="C2797:D2797">_xlfn.TEXTSPLIT(Tabella3[[#This Row],[PEC]],"@")</f>
        <v>protocollo.comune.fonte.tv</v>
      </c>
      <c r="D2797" s="50" t="str">
        <v>pecveneto.it</v>
      </c>
    </row>
    <row r="2798" spans="1:4" ht="12" customHeight="1" x14ac:dyDescent="0.3">
      <c r="A2798" s="11" t="s">
        <v>5042</v>
      </c>
      <c r="B2798" s="11" t="s">
        <v>10561</v>
      </c>
      <c r="C2798" s="50" t="str" cm="1">
        <f t="array" ref="C2798:D2798">_xlfn.TEXTSPLIT(Tabella3[[#This Row],[PEC]],"@")</f>
        <v>protocollo</v>
      </c>
      <c r="D2798" s="50" t="str">
        <v>cert.fonte-nuova.it</v>
      </c>
    </row>
    <row r="2799" spans="1:4" ht="12" customHeight="1" x14ac:dyDescent="0.3">
      <c r="A2799" s="11" t="s">
        <v>5210</v>
      </c>
      <c r="B2799" s="11" t="s">
        <v>10562</v>
      </c>
      <c r="C2799" s="50" t="str" cm="1">
        <f t="array" ref="C2799:D2799">_xlfn.TEXTSPLIT(Tabella3[[#This Row],[PEC]],"@")</f>
        <v>comune.fontecchio</v>
      </c>
      <c r="D2799" s="50" t="str">
        <v>pec.it</v>
      </c>
    </row>
    <row r="2800" spans="1:4" ht="12" customHeight="1" x14ac:dyDescent="0.3">
      <c r="A2800" s="11" t="s">
        <v>5112</v>
      </c>
      <c r="B2800" s="11" t="s">
        <v>10563</v>
      </c>
      <c r="C2800" s="50" t="str" cm="1">
        <f t="array" ref="C2800:D2800">_xlfn.TEXTSPLIT(Tabella3[[#This Row],[PEC]],"@")</f>
        <v>fontechiari</v>
      </c>
      <c r="D2800" s="50" t="str">
        <v>interfreepec.it</v>
      </c>
    </row>
    <row r="2801" spans="1:4" ht="12" customHeight="1" x14ac:dyDescent="0.3">
      <c r="A2801" s="11" t="s">
        <v>5642</v>
      </c>
      <c r="B2801" s="11" t="s">
        <v>10564</v>
      </c>
      <c r="C2801" s="50" t="str" cm="1">
        <f t="array" ref="C2801:D2801">_xlfn.TEXTSPLIT(Tabella3[[#This Row],[PEC]],"@")</f>
        <v>comune.fontegreca.</v>
      </c>
      <c r="D2801" s="50" t="str">
        <v>pec.riusoprotocollo.it</v>
      </c>
    </row>
    <row r="2802" spans="1:4" ht="12" customHeight="1" x14ac:dyDescent="0.3">
      <c r="A2802" s="11" t="s">
        <v>1821</v>
      </c>
      <c r="B2802" s="11" t="s">
        <v>10565</v>
      </c>
      <c r="C2802" s="50" t="str" cm="1">
        <f t="array" ref="C2802:D2802">_xlfn.TEXTSPLIT(Tabella3[[#This Row],[PEC]],"@")</f>
        <v>comune.fonteno</v>
      </c>
      <c r="D2802" s="50" t="str">
        <v>pec.regione.lombardia.it</v>
      </c>
    </row>
    <row r="2803" spans="1:4" ht="12" customHeight="1" x14ac:dyDescent="0.3">
      <c r="A2803" s="11" t="s">
        <v>3938</v>
      </c>
      <c r="B2803" s="11" t="s">
        <v>10566</v>
      </c>
      <c r="C2803" s="50" t="str" cm="1">
        <f t="array" ref="C2803:D2803">_xlfn.TEXTSPLIT(Tabella3[[#This Row],[PEC]],"@")</f>
        <v>protocollo</v>
      </c>
      <c r="D2803" s="50" t="str">
        <v>postacert.comune.fontevivo.pr.it</v>
      </c>
    </row>
    <row r="2804" spans="1:4" ht="12" customHeight="1" x14ac:dyDescent="0.3">
      <c r="A2804" s="11" t="s">
        <v>3105</v>
      </c>
      <c r="B2804" s="11" t="s">
        <v>10567</v>
      </c>
      <c r="C2804" s="50" t="str" cm="1">
        <f t="array" ref="C2804:D2804">_xlfn.TEXTSPLIT(Tabella3[[#This Row],[PEC]],"@")</f>
        <v>fonzaso.bl</v>
      </c>
      <c r="D2804" s="50" t="str">
        <v>cert.ip-veneto.net</v>
      </c>
    </row>
    <row r="2805" spans="1:4" ht="12" customHeight="1" x14ac:dyDescent="0.3">
      <c r="A2805" s="11" t="s">
        <v>1822</v>
      </c>
      <c r="B2805" s="11" t="s">
        <v>10568</v>
      </c>
      <c r="C2805" s="50" t="str" cm="1">
        <f t="array" ref="C2805:D2805">_xlfn.TEXTSPLIT(Tabella3[[#This Row],[PEC]],"@")</f>
        <v>comune.foppolo</v>
      </c>
      <c r="D2805" s="50" t="str">
        <v>pec.regione.lombardia.it</v>
      </c>
    </row>
    <row r="2806" spans="1:4" ht="12" customHeight="1" x14ac:dyDescent="0.3">
      <c r="A2806" s="11" t="s">
        <v>4877</v>
      </c>
      <c r="B2806" s="11" t="s">
        <v>10569</v>
      </c>
      <c r="C2806" s="50" t="str" cm="1">
        <f t="array" ref="C2806:D2806">_xlfn.TEXTSPLIT(Tabella3[[#This Row],[PEC]],"@")</f>
        <v>comune.forano.ri</v>
      </c>
      <c r="D2806" s="50" t="str">
        <v>pec.i2000net.it</v>
      </c>
    </row>
    <row r="2807" spans="1:4" ht="12" customHeight="1" x14ac:dyDescent="0.3">
      <c r="A2807" s="11" t="s">
        <v>4730</v>
      </c>
      <c r="B2807" s="11" t="s">
        <v>10570</v>
      </c>
      <c r="C2807" s="50" t="str" cm="1">
        <f t="array" ref="C2807:D2807">_xlfn.TEXTSPLIT(Tabella3[[#This Row],[PEC]],"@")</f>
        <v>segreteria</v>
      </c>
      <c r="D2807" s="50" t="str">
        <v xml:space="preserve">pec.comune.force.ap.it  </v>
      </c>
    </row>
    <row r="2808" spans="1:4" ht="12" customHeight="1" x14ac:dyDescent="0.3">
      <c r="A2808" s="11" t="s">
        <v>5744</v>
      </c>
      <c r="B2808" s="11" t="s">
        <v>10571</v>
      </c>
      <c r="C2808" s="50" t="str" cm="1">
        <f t="array" ref="C2808:D2808">_xlfn.TEXTSPLIT(Tabella3[[#This Row],[PEC]],"@")</f>
        <v>comunediforchia</v>
      </c>
      <c r="D2808" s="50" t="str">
        <v>asmepec.it</v>
      </c>
    </row>
    <row r="2809" spans="1:4" ht="12" customHeight="1" x14ac:dyDescent="0.3">
      <c r="A2809" s="11" t="s">
        <v>1543</v>
      </c>
      <c r="B2809" s="11" t="s">
        <v>10572</v>
      </c>
      <c r="C2809" s="50" t="str" cm="1">
        <f t="array" ref="C2809:D2809">_xlfn.TEXTSPLIT(Tabella3[[#This Row],[PEC]],"@")</f>
        <v>protocollo.forcola</v>
      </c>
      <c r="D2809" s="50" t="str">
        <v>cert.provincia.so.it</v>
      </c>
    </row>
    <row r="2810" spans="1:4" ht="12" customHeight="1" x14ac:dyDescent="0.3">
      <c r="A2810" s="11" t="s">
        <v>7526</v>
      </c>
      <c r="B2810" s="11" t="s">
        <v>10573</v>
      </c>
      <c r="C2810" s="50" t="str" cm="1">
        <f t="array" ref="C2810:D2810">_xlfn.TEXTSPLIT(Tabella3[[#This Row],[PEC]],"@")</f>
        <v>protocollo.fordongianus</v>
      </c>
      <c r="D2810" s="50" t="str">
        <v>pec.comunas.it</v>
      </c>
    </row>
    <row r="2811" spans="1:4" ht="12" customHeight="1" x14ac:dyDescent="0.3">
      <c r="A2811" s="11" t="s">
        <v>6445</v>
      </c>
      <c r="B2811" s="11" t="s">
        <v>10574</v>
      </c>
      <c r="C2811" s="50" t="str" cm="1">
        <f t="array" ref="C2811:D2811">_xlfn.TEXTSPLIT(Tabella3[[#This Row],[PEC]],"@")</f>
        <v>comune.forenza</v>
      </c>
      <c r="D2811" s="50" t="str">
        <v>cert.ruparbasilicata.it</v>
      </c>
    </row>
    <row r="2812" spans="1:4" ht="12" customHeight="1" x14ac:dyDescent="0.3">
      <c r="A2812" s="11" t="s">
        <v>1823</v>
      </c>
      <c r="B2812" s="11" t="s">
        <v>10575</v>
      </c>
      <c r="C2812" s="50" t="str" cm="1">
        <f t="array" ref="C2812:D2812">_xlfn.TEXTSPLIT(Tabella3[[#This Row],[PEC]],"@")</f>
        <v>comuneforestosparso</v>
      </c>
      <c r="D2812" s="50" t="str">
        <v>halleycert.it</v>
      </c>
    </row>
    <row r="2813" spans="1:4" ht="12" customHeight="1" x14ac:dyDescent="0.3">
      <c r="A2813" s="11" t="s">
        <v>3560</v>
      </c>
      <c r="B2813" s="11" t="s">
        <v>10576</v>
      </c>
      <c r="C2813" s="50" t="str" cm="1">
        <f t="array" ref="C2813:D2813">_xlfn.TEXTSPLIT(Tabella3[[#This Row],[PEC]],"@")</f>
        <v>comune.forgarianelfriuli</v>
      </c>
      <c r="D2813" s="50" t="str">
        <v>certgov.fvg.it</v>
      </c>
    </row>
    <row r="2814" spans="1:4" ht="12" customHeight="1" x14ac:dyDescent="0.3">
      <c r="A2814" s="11" t="s">
        <v>5916</v>
      </c>
      <c r="B2814" s="11" t="s">
        <v>10577</v>
      </c>
      <c r="C2814" s="50" t="str" cm="1">
        <f t="array" ref="C2814:D2814">_xlfn.TEXTSPLIT(Tabella3[[#This Row],[PEC]],"@")</f>
        <v>anagrafe</v>
      </c>
      <c r="D2814" s="50" t="str">
        <v>pec.comune.forino.av.it</v>
      </c>
    </row>
    <row r="2815" spans="1:4" ht="12" customHeight="1" x14ac:dyDescent="0.3">
      <c r="A2815" s="11" t="s">
        <v>5821</v>
      </c>
      <c r="B2815" s="11" t="s">
        <v>10578</v>
      </c>
      <c r="C2815" s="50" t="str" cm="1">
        <f t="array" ref="C2815:D2815">_xlfn.TEXTSPLIT(Tabella3[[#This Row],[PEC]],"@")</f>
        <v>elettorale</v>
      </c>
      <c r="D2815" s="50" t="str">
        <v>pec.comune.forio.na.it</v>
      </c>
    </row>
    <row r="2816" spans="1:4" ht="12" customHeight="1" x14ac:dyDescent="0.3">
      <c r="A2816" s="11" t="s">
        <v>4155</v>
      </c>
      <c r="B2816" s="11" t="s">
        <v>10579</v>
      </c>
      <c r="C2816" s="50" t="str" cm="1">
        <f t="array" ref="C2816:D2816">_xlfn.TEXTSPLIT(Tabella3[[#This Row],[PEC]],"@")</f>
        <v>comune.forli</v>
      </c>
      <c r="D2816" s="50" t="str">
        <v>pec.comune.forli.fc.it</v>
      </c>
    </row>
    <row r="2817" spans="1:4" ht="12" customHeight="1" x14ac:dyDescent="0.3">
      <c r="A2817" s="11" t="s">
        <v>5576</v>
      </c>
      <c r="B2817" s="11" t="s">
        <v>10580</v>
      </c>
      <c r="C2817" s="50" t="str" cm="1">
        <f t="array" ref="C2817:D2817">_xlfn.TEXTSPLIT(Tabella3[[#This Row],[PEC]],"@")</f>
        <v>comune.forlidelsannio</v>
      </c>
      <c r="D2817" s="50" t="str">
        <v>pec.leonet.it</v>
      </c>
    </row>
    <row r="2818" spans="1:4" ht="12" customHeight="1" x14ac:dyDescent="0.3">
      <c r="A2818" s="11" t="s">
        <v>4156</v>
      </c>
      <c r="B2818" s="11" t="s">
        <v>10581</v>
      </c>
      <c r="C2818" s="50" t="str" cm="1">
        <f t="array" ref="C2818:D2818">_xlfn.TEXTSPLIT(Tabella3[[#This Row],[PEC]],"@")</f>
        <v>protocollo</v>
      </c>
      <c r="D2818" s="50" t="str">
        <v>pec.comune.forlimpopoli.fc.it</v>
      </c>
    </row>
    <row r="2819" spans="1:4" ht="12" customHeight="1" x14ac:dyDescent="0.3">
      <c r="A2819" s="11" t="s">
        <v>1127</v>
      </c>
      <c r="B2819" s="11" t="s">
        <v>10582</v>
      </c>
      <c r="C2819" s="50" t="str" cm="1">
        <f t="array" ref="C2819:D2819">_xlfn.TEXTSPLIT(Tabella3[[#This Row],[PEC]],"@")</f>
        <v>formazza</v>
      </c>
      <c r="D2819" s="50" t="str">
        <v>postemailcertificata.it</v>
      </c>
    </row>
    <row r="2820" spans="1:4" ht="12" customHeight="1" x14ac:dyDescent="0.3">
      <c r="A2820" s="11" t="s">
        <v>4959</v>
      </c>
      <c r="B2820" s="11" t="s">
        <v>10583</v>
      </c>
      <c r="C2820" s="50" t="str" cm="1">
        <f t="array" ref="C2820:D2820">_xlfn.TEXTSPLIT(Tabella3[[#This Row],[PEC]],"@")</f>
        <v>comuneformello</v>
      </c>
      <c r="D2820" s="50" t="str">
        <v>poste.it</v>
      </c>
    </row>
    <row r="2821" spans="1:4" ht="12" customHeight="1" x14ac:dyDescent="0.3">
      <c r="A2821" s="11" t="s">
        <v>5050</v>
      </c>
      <c r="B2821" s="11" t="s">
        <v>10584</v>
      </c>
      <c r="C2821" s="50" t="str" cm="1">
        <f t="array" ref="C2821:D2821">_xlfn.TEXTSPLIT(Tabella3[[#This Row],[PEC]],"@")</f>
        <v>protocollo</v>
      </c>
      <c r="D2821" s="50" t="str">
        <v>pec.cittadiformia.it</v>
      </c>
    </row>
    <row r="2822" spans="1:4" ht="12" customHeight="1" x14ac:dyDescent="0.3">
      <c r="A2822" s="11" t="s">
        <v>5643</v>
      </c>
      <c r="B2822" s="11" t="s">
        <v>10585</v>
      </c>
      <c r="C2822" s="50" t="str" cm="1">
        <f t="array" ref="C2822:D2822">_xlfn.TEXTSPLIT(Tabella3[[#This Row],[PEC]],"@")</f>
        <v>demografici.formicola</v>
      </c>
      <c r="D2822" s="50" t="str">
        <v>asmepec.it</v>
      </c>
    </row>
    <row r="2823" spans="1:4" ht="12" customHeight="1" x14ac:dyDescent="0.3">
      <c r="A2823" s="11" t="s">
        <v>2394</v>
      </c>
      <c r="B2823" s="11" t="s">
        <v>10586</v>
      </c>
      <c r="C2823" s="50" t="str" cm="1">
        <f t="array" ref="C2823:D2823">_xlfn.TEXTSPLIT(Tabella3[[#This Row],[PEC]],"@")</f>
        <v>comune.formigara</v>
      </c>
      <c r="D2823" s="50" t="str">
        <v>pec.regione.lombardia.it</v>
      </c>
    </row>
    <row r="2824" spans="1:4" ht="12" customHeight="1" x14ac:dyDescent="0.3">
      <c r="A2824" s="11" t="s">
        <v>4022</v>
      </c>
      <c r="B2824" s="11" t="s">
        <v>10587</v>
      </c>
      <c r="C2824" s="50" t="str" cm="1">
        <f t="array" ref="C2824:D2824">_xlfn.TEXTSPLIT(Tabella3[[#This Row],[PEC]],"@")</f>
        <v>comune.formigine</v>
      </c>
      <c r="D2824" s="50" t="str">
        <v>cert.comune.formigine.mo.it</v>
      </c>
    </row>
    <row r="2825" spans="1:4" ht="12" customHeight="1" x14ac:dyDescent="0.3">
      <c r="A2825" s="11" t="s">
        <v>346</v>
      </c>
      <c r="B2825" s="11" t="s">
        <v>10588</v>
      </c>
      <c r="C2825" s="50" t="str" cm="1">
        <f t="array" ref="C2825:D2825">_xlfn.TEXTSPLIT(Tabella3[[#This Row],[PEC]],"@")</f>
        <v>formigliana</v>
      </c>
      <c r="D2825" s="50" t="str">
        <v>cert.ruparpiemonte.it</v>
      </c>
    </row>
    <row r="2826" spans="1:4" ht="12" customHeight="1" x14ac:dyDescent="0.3">
      <c r="A2826" s="11" t="s">
        <v>2772</v>
      </c>
      <c r="B2826" s="11" t="s">
        <v>10589</v>
      </c>
      <c r="C2826" s="50" t="str" cm="1">
        <f t="array" ref="C2826:D2826">_xlfn.TEXTSPLIT(Tabella3[[#This Row],[PEC]],"@")</f>
        <v>comune</v>
      </c>
      <c r="D2826" s="50" t="str">
        <v>pec.comune.fornace.tn.it</v>
      </c>
    </row>
    <row r="2827" spans="1:4" ht="12" customHeight="1" x14ac:dyDescent="0.3">
      <c r="A2827" s="11" t="s">
        <v>5577</v>
      </c>
      <c r="B2827" s="11" t="s">
        <v>10590</v>
      </c>
      <c r="C2827" s="50" t="str" cm="1">
        <f t="array" ref="C2827:D2827">_xlfn.TEXTSPLIT(Tabella3[[#This Row],[PEC]],"@")</f>
        <v>comune.fornelli</v>
      </c>
      <c r="D2827" s="50" t="str">
        <v>pec.it</v>
      </c>
    </row>
    <row r="2828" spans="1:4" ht="12" customHeight="1" x14ac:dyDescent="0.3">
      <c r="A2828" s="11" t="s">
        <v>3469</v>
      </c>
      <c r="B2828" s="11" t="s">
        <v>10591</v>
      </c>
      <c r="C2828" s="50" t="str" cm="1">
        <f t="array" ref="C2828:D2828">_xlfn.TEXTSPLIT(Tabella3[[#This Row],[PEC]],"@")</f>
        <v>comune.forniavoltri</v>
      </c>
      <c r="D2828" s="50" t="str">
        <v>certgov.fvg.it</v>
      </c>
    </row>
    <row r="2829" spans="1:4" ht="12" customHeight="1" x14ac:dyDescent="0.3">
      <c r="A2829" s="11" t="s">
        <v>3470</v>
      </c>
      <c r="B2829" s="11" t="s">
        <v>10592</v>
      </c>
      <c r="C2829" s="50" t="str" cm="1">
        <f t="array" ref="C2829:D2829">_xlfn.TEXTSPLIT(Tabella3[[#This Row],[PEC]],"@")</f>
        <v>comune.fornidisopra</v>
      </c>
      <c r="D2829" s="50" t="str">
        <v>certgov.fvg.it</v>
      </c>
    </row>
    <row r="2830" spans="1:4" ht="12" customHeight="1" x14ac:dyDescent="0.3">
      <c r="A2830" s="11" t="s">
        <v>3471</v>
      </c>
      <c r="B2830" s="11" t="s">
        <v>10593</v>
      </c>
      <c r="C2830" s="50" t="str" cm="1">
        <f t="array" ref="C2830:D2830">_xlfn.TEXTSPLIT(Tabella3[[#This Row],[PEC]],"@")</f>
        <v>comune.fornidisotto</v>
      </c>
      <c r="D2830" s="50" t="str">
        <v>certgov.fvg.it</v>
      </c>
    </row>
    <row r="2831" spans="1:4" ht="12" customHeight="1" x14ac:dyDescent="0.3">
      <c r="A2831" s="11" t="s">
        <v>111</v>
      </c>
      <c r="B2831" s="11" t="s">
        <v>10594</v>
      </c>
      <c r="C2831" s="50" t="str" cm="1">
        <f t="array" ref="C2831:D2831">_xlfn.TEXTSPLIT(Tabella3[[#This Row],[PEC]],"@")</f>
        <v>fornocanavese</v>
      </c>
      <c r="D2831" s="50" t="str">
        <v>postemailcertificata.it</v>
      </c>
    </row>
    <row r="2832" spans="1:4" ht="12" customHeight="1" x14ac:dyDescent="0.3">
      <c r="A2832" s="11" t="s">
        <v>3939</v>
      </c>
      <c r="B2832" s="11" t="s">
        <v>10595</v>
      </c>
      <c r="C2832" s="50" t="str" cm="1">
        <f t="array" ref="C2832:D2832">_xlfn.TEXTSPLIT(Tabella3[[#This Row],[PEC]],"@")</f>
        <v>protocollo</v>
      </c>
      <c r="D2832" s="50" t="str">
        <v>postacert.comune.fornovo-di-taro.pr.it</v>
      </c>
    </row>
    <row r="2833" spans="1:4" ht="12" customHeight="1" x14ac:dyDescent="0.3">
      <c r="A2833" s="11" t="s">
        <v>1824</v>
      </c>
      <c r="B2833" s="11" t="s">
        <v>10596</v>
      </c>
      <c r="C2833" s="50" t="str" cm="1">
        <f t="array" ref="C2833:D2833">_xlfn.TEXTSPLIT(Tabella3[[#This Row],[PEC]],"@")</f>
        <v>comune.fornovosangiovanni</v>
      </c>
      <c r="D2833" s="50" t="str">
        <v>pec.regione.lombardia.it</v>
      </c>
    </row>
    <row r="2834" spans="1:4" ht="12" customHeight="1" x14ac:dyDescent="0.3">
      <c r="A2834" s="11" t="s">
        <v>4230</v>
      </c>
      <c r="B2834" s="11" t="s">
        <v>10597</v>
      </c>
      <c r="C2834" s="50" t="str" cm="1">
        <f t="array" ref="C2834:D2834">_xlfn.TEXTSPLIT(Tabella3[[#This Row],[PEC]],"@")</f>
        <v>comune.fortedeimarmi</v>
      </c>
      <c r="D2834" s="50" t="str">
        <v>postacert.toscana.it</v>
      </c>
    </row>
    <row r="2835" spans="1:4" ht="12" customHeight="1" x14ac:dyDescent="0.3">
      <c r="A2835" s="11" t="s">
        <v>10598</v>
      </c>
      <c r="B2835" s="11" t="s">
        <v>10599</v>
      </c>
      <c r="C2835" s="50" t="str" cm="1">
        <f t="array" ref="C2835:D2835">_xlfn.TEXTSPLIT(Tabella3[[#This Row],[PEC]],"@")</f>
        <v>franzensfeste.fortezza</v>
      </c>
      <c r="D2835" s="50" t="str">
        <v>legalmail.it</v>
      </c>
    </row>
    <row r="2836" spans="1:4" ht="12" customHeight="1" x14ac:dyDescent="0.3">
      <c r="A2836" s="11" t="s">
        <v>2229</v>
      </c>
      <c r="B2836" s="11" t="s">
        <v>10600</v>
      </c>
      <c r="C2836" s="50" t="str" cm="1">
        <f t="array" ref="C2836:D2836">_xlfn.TEXTSPLIT(Tabella3[[#This Row],[PEC]],"@")</f>
        <v>comune.fortunago</v>
      </c>
      <c r="D2836" s="50" t="str">
        <v>legalpec.it</v>
      </c>
    </row>
    <row r="2837" spans="1:4" ht="12" customHeight="1" x14ac:dyDescent="0.3">
      <c r="A2837" s="11" t="s">
        <v>10601</v>
      </c>
      <c r="B2837" s="11" t="s">
        <v>10602</v>
      </c>
      <c r="C2837" s="50" t="str" cm="1">
        <f t="array" ref="C2837:D2837">_xlfn.TEXTSPLIT(Tabella3[[#This Row],[PEC]],"@")</f>
        <v>protocollo.comuneforzadagro</v>
      </c>
      <c r="D2837" s="50" t="str">
        <v>dgpec.it</v>
      </c>
    </row>
    <row r="2838" spans="1:4" ht="12" customHeight="1" x14ac:dyDescent="0.3">
      <c r="A2838" s="11" t="s">
        <v>4231</v>
      </c>
      <c r="B2838" s="11" t="s">
        <v>10603</v>
      </c>
      <c r="C2838" s="50" t="str" cm="1">
        <f t="array" ref="C2838:D2838">_xlfn.TEXTSPLIT(Tabella3[[#This Row],[PEC]],"@")</f>
        <v>comune.fosciandora</v>
      </c>
      <c r="D2838" s="50" t="str">
        <v>postacert.toscana.it</v>
      </c>
    </row>
    <row r="2839" spans="1:4" ht="12" customHeight="1" x14ac:dyDescent="0.3">
      <c r="A2839" s="11" t="s">
        <v>4209</v>
      </c>
      <c r="B2839" s="11" t="s">
        <v>10604</v>
      </c>
      <c r="C2839" s="50" t="str" cm="1">
        <f t="array" ref="C2839:D2839">_xlfn.TEXTSPLIT(Tabella3[[#This Row],[PEC]],"@")</f>
        <v>comune.fosdinovo</v>
      </c>
      <c r="D2839" s="50" t="str">
        <v>postacert.toscana.it</v>
      </c>
    </row>
    <row r="2840" spans="1:4" ht="12" customHeight="1" x14ac:dyDescent="0.3">
      <c r="A2840" s="11" t="s">
        <v>5211</v>
      </c>
      <c r="B2840" s="11" t="s">
        <v>10605</v>
      </c>
      <c r="C2840" s="50" t="str" cm="1">
        <f t="array" ref="C2840:D2840">_xlfn.TEXTSPLIT(Tabella3[[#This Row],[PEC]],"@")</f>
        <v>comunefossa</v>
      </c>
      <c r="D2840" s="50" t="str">
        <v>pec.it</v>
      </c>
    </row>
    <row r="2841" spans="1:4" ht="12" customHeight="1" x14ac:dyDescent="0.3">
      <c r="A2841" s="11" t="s">
        <v>5401</v>
      </c>
      <c r="B2841" s="11" t="s">
        <v>10606</v>
      </c>
      <c r="C2841" s="50" t="str" cm="1">
        <f t="array" ref="C2841:D2841">_xlfn.TEXTSPLIT(Tabella3[[#This Row],[PEC]],"@")</f>
        <v>comune</v>
      </c>
      <c r="D2841" s="50" t="str">
        <v>pec.fossacesia.org</v>
      </c>
    </row>
    <row r="2842" spans="1:4" ht="12" customHeight="1" x14ac:dyDescent="0.3">
      <c r="A2842" s="11" t="s">
        <v>3252</v>
      </c>
      <c r="B2842" s="11" t="s">
        <v>10607</v>
      </c>
      <c r="C2842" s="50" t="str" cm="1">
        <f t="array" ref="C2842:D2842">_xlfn.TEXTSPLIT(Tabella3[[#This Row],[PEC]],"@")</f>
        <v>protocollo</v>
      </c>
      <c r="D2842" s="50" t="str">
        <v>pec.comunefossaltadipiave.it</v>
      </c>
    </row>
    <row r="2843" spans="1:4" ht="12" customHeight="1" x14ac:dyDescent="0.3">
      <c r="A2843" s="11" t="s">
        <v>3253</v>
      </c>
      <c r="B2843" s="11" t="s">
        <v>10608</v>
      </c>
      <c r="C2843" s="50" t="str" cm="1">
        <f t="array" ref="C2843:D2843">_xlfn.TEXTSPLIT(Tabella3[[#This Row],[PEC]],"@")</f>
        <v>protocol.comune.fossaltadiportogruaro.ve</v>
      </c>
      <c r="D2843" s="50" t="str">
        <v>pecveneto.it</v>
      </c>
    </row>
    <row r="2844" spans="1:4" ht="12" customHeight="1" x14ac:dyDescent="0.3">
      <c r="A2844" s="11" t="s">
        <v>5496</v>
      </c>
      <c r="B2844" s="11" t="s">
        <v>10609</v>
      </c>
      <c r="C2844" s="50" t="str" cm="1">
        <f t="array" ref="C2844:D2844">_xlfn.TEXTSPLIT(Tabella3[[#This Row],[PEC]],"@")</f>
        <v>comune.fossaltocb</v>
      </c>
      <c r="D2844" s="50" t="str">
        <v>legalmail.it</v>
      </c>
    </row>
    <row r="2845" spans="1:4" ht="12" customHeight="1" x14ac:dyDescent="0.3">
      <c r="A2845" s="11" t="s">
        <v>569</v>
      </c>
      <c r="B2845" s="11" t="s">
        <v>10610</v>
      </c>
      <c r="C2845" s="50" t="str" cm="1">
        <f t="array" ref="C2845:D2845">_xlfn.TEXTSPLIT(Tabella3[[#This Row],[PEC]],"@")</f>
        <v>fossano</v>
      </c>
      <c r="D2845" s="50" t="str">
        <v>cert.ruparpiemonte.it</v>
      </c>
    </row>
    <row r="2846" spans="1:4" ht="12" customHeight="1" x14ac:dyDescent="0.3">
      <c r="A2846" s="11" t="s">
        <v>4490</v>
      </c>
      <c r="B2846" s="11" t="s">
        <v>10611</v>
      </c>
      <c r="C2846" s="50" t="str" cm="1">
        <f t="array" ref="C2846:D2846">_xlfn.TEXTSPLIT(Tabella3[[#This Row],[PEC]],"@")</f>
        <v>comune.fossatodivico</v>
      </c>
      <c r="D2846" s="50" t="str">
        <v>postacert.umbria.it</v>
      </c>
    </row>
    <row r="2847" spans="1:4" ht="12" customHeight="1" x14ac:dyDescent="0.3">
      <c r="A2847" s="11" t="s">
        <v>6720</v>
      </c>
      <c r="B2847" s="11" t="s">
        <v>10612</v>
      </c>
      <c r="C2847" s="50" t="str" cm="1">
        <f t="array" ref="C2847:D2847">_xlfn.TEXTSPLIT(Tabella3[[#This Row],[PEC]],"@")</f>
        <v>segreteria.fossato</v>
      </c>
      <c r="D2847" s="50" t="str">
        <v>asmepec.it</v>
      </c>
    </row>
    <row r="2848" spans="1:4" ht="12" customHeight="1" x14ac:dyDescent="0.3">
      <c r="A2848" s="11" t="s">
        <v>10613</v>
      </c>
      <c r="B2848" s="11" t="s">
        <v>10614</v>
      </c>
      <c r="C2848" s="50" t="str" cm="1">
        <f t="array" ref="C2848:D2848">_xlfn.TEXTSPLIT(Tabella3[[#This Row],[PEC]],"@")</f>
        <v>amministrazione</v>
      </c>
      <c r="D2848" s="50" t="str">
        <v>pec.comune.fosso.ve.it</v>
      </c>
    </row>
    <row r="2849" spans="1:4" ht="12" customHeight="1" x14ac:dyDescent="0.3">
      <c r="A2849" s="11" t="s">
        <v>4574</v>
      </c>
      <c r="B2849" s="11" t="s">
        <v>10615</v>
      </c>
      <c r="C2849" s="50" t="str" cm="1">
        <f t="array" ref="C2849:D2849">_xlfn.TEXTSPLIT(Tabella3[[#This Row],[PEC]],"@")</f>
        <v>comune.fossombrone</v>
      </c>
      <c r="D2849" s="50" t="str">
        <v>emarche.it</v>
      </c>
    </row>
    <row r="2850" spans="1:4" ht="12" customHeight="1" x14ac:dyDescent="0.3">
      <c r="A2850" s="11" t="s">
        <v>3011</v>
      </c>
      <c r="B2850" s="11" t="s">
        <v>10616</v>
      </c>
      <c r="C2850" s="50" t="str" cm="1">
        <f t="array" ref="C2850:D2850">_xlfn.TEXTSPLIT(Tabella3[[#This Row],[PEC]],"@")</f>
        <v>foza.vi</v>
      </c>
      <c r="D2850" s="50" t="str">
        <v>cert.ip-veneto.net</v>
      </c>
    </row>
    <row r="2851" spans="1:4" ht="12" customHeight="1" x14ac:dyDescent="0.3">
      <c r="A2851" s="11" t="s">
        <v>570</v>
      </c>
      <c r="B2851" s="11" t="s">
        <v>10617</v>
      </c>
      <c r="C2851" s="50" t="str" cm="1">
        <f t="array" ref="C2851:D2851">_xlfn.TEXTSPLIT(Tabella3[[#This Row],[PEC]],"@")</f>
        <v>frabosa.soprana</v>
      </c>
      <c r="D2851" s="50" t="str">
        <v>cert.ruparpiemonte.it</v>
      </c>
    </row>
    <row r="2852" spans="1:4" ht="12" customHeight="1" x14ac:dyDescent="0.3">
      <c r="A2852" s="11" t="s">
        <v>571</v>
      </c>
      <c r="B2852" s="11" t="s">
        <v>10618</v>
      </c>
      <c r="C2852" s="50" t="str" cm="1">
        <f t="array" ref="C2852:D2852">_xlfn.TEXTSPLIT(Tabella3[[#This Row],[PEC]],"@")</f>
        <v>frabosa.sottana</v>
      </c>
      <c r="D2852" s="50" t="str">
        <v>cert.ruparpiemonte.it</v>
      </c>
    </row>
    <row r="2853" spans="1:4" ht="12" customHeight="1" x14ac:dyDescent="0.3">
      <c r="A2853" s="11" t="s">
        <v>907</v>
      </c>
      <c r="B2853" s="11" t="s">
        <v>10619</v>
      </c>
      <c r="C2853" s="50" t="str" cm="1">
        <f t="array" ref="C2853:D2853">_xlfn.TEXTSPLIT(Tabella3[[#This Row],[PEC]],"@")</f>
        <v>fraconalto</v>
      </c>
      <c r="D2853" s="50" t="str">
        <v>cert.ruparpiemonte.it</v>
      </c>
    </row>
    <row r="2854" spans="1:4" ht="12" customHeight="1" x14ac:dyDescent="0.3">
      <c r="A2854" s="11" t="s">
        <v>6266</v>
      </c>
      <c r="B2854" s="11" t="s">
        <v>10620</v>
      </c>
      <c r="C2854" s="50" t="str" cm="1">
        <f t="array" ref="C2854:D2854">_xlfn.TEXTSPLIT(Tabella3[[#This Row],[PEC]],"@")</f>
        <v>demografici.fragagnano</v>
      </c>
      <c r="D2854" s="50" t="str">
        <v>pec.it</v>
      </c>
    </row>
    <row r="2855" spans="1:4" ht="12" customHeight="1" x14ac:dyDescent="0.3">
      <c r="A2855" s="11" t="s">
        <v>5745</v>
      </c>
      <c r="B2855" s="11" t="s">
        <v>10621</v>
      </c>
      <c r="C2855" s="50" t="str" cm="1">
        <f t="array" ref="C2855:D2855">_xlfn.TEXTSPLIT(Tabella3[[#This Row],[PEC]],"@")</f>
        <v>fragnetolabate</v>
      </c>
      <c r="D2855" s="50" t="str">
        <v>pec.cstsannio.it</v>
      </c>
    </row>
    <row r="2856" spans="1:4" ht="12" customHeight="1" x14ac:dyDescent="0.3">
      <c r="A2856" s="11" t="s">
        <v>5746</v>
      </c>
      <c r="B2856" s="11" t="s">
        <v>10622</v>
      </c>
      <c r="C2856" s="50" t="str" cm="1">
        <f t="array" ref="C2856:D2856">_xlfn.TEXTSPLIT(Tabella3[[#This Row],[PEC]],"@")</f>
        <v>anagrafe</v>
      </c>
      <c r="D2856" s="50" t="str">
        <v>pec.comune.fragnetomonforte.bn.it</v>
      </c>
    </row>
    <row r="2857" spans="1:4" ht="12" customHeight="1" x14ac:dyDescent="0.3">
      <c r="A2857" s="11" t="s">
        <v>5402</v>
      </c>
      <c r="B2857" s="11" t="s">
        <v>10623</v>
      </c>
      <c r="C2857" s="50" t="str" cm="1">
        <f t="array" ref="C2857:D2857">_xlfn.TEXTSPLIT(Tabella3[[#This Row],[PEC]],"@")</f>
        <v>comune.fraine.ch</v>
      </c>
      <c r="D2857" s="50" t="str">
        <v>legalmail.it</v>
      </c>
    </row>
    <row r="2858" spans="1:4" ht="12" customHeight="1" x14ac:dyDescent="0.3">
      <c r="A2858" s="11" t="s">
        <v>3859</v>
      </c>
      <c r="B2858" s="11" t="s">
        <v>10624</v>
      </c>
      <c r="C2858" s="50" t="str" cm="1">
        <f t="array" ref="C2858:D2858">_xlfn.TEXTSPLIT(Tabella3[[#This Row],[PEC]],"@")</f>
        <v>comuneframura</v>
      </c>
      <c r="D2858" s="50" t="str">
        <v>legalmail.it</v>
      </c>
    </row>
    <row r="2859" spans="1:4" ht="12" customHeight="1" x14ac:dyDescent="0.3">
      <c r="A2859" s="11" t="s">
        <v>5403</v>
      </c>
      <c r="B2859" s="11" t="s">
        <v>10625</v>
      </c>
      <c r="C2859" s="50" t="str" cm="1">
        <f t="array" ref="C2859:D2859">_xlfn.TEXTSPLIT(Tabella3[[#This Row],[PEC]],"@")</f>
        <v>protocollo</v>
      </c>
      <c r="D2859" s="50" t="str">
        <v>pec.comune.francavilla.ch.it</v>
      </c>
    </row>
    <row r="2860" spans="1:4" ht="12" customHeight="1" x14ac:dyDescent="0.3">
      <c r="A2860" s="11" t="s">
        <v>6909</v>
      </c>
      <c r="B2860" s="11" t="s">
        <v>10626</v>
      </c>
      <c r="C2860" s="50" t="str" cm="1">
        <f t="array" ref="C2860:D2860">_xlfn.TEXTSPLIT(Tabella3[[#This Row],[PEC]],"@")</f>
        <v>protocollo.francavillaangitola</v>
      </c>
      <c r="D2860" s="50" t="str">
        <v>asmepec.it</v>
      </c>
    </row>
    <row r="2861" spans="1:4" ht="12" customHeight="1" x14ac:dyDescent="0.3">
      <c r="A2861" s="11" t="s">
        <v>908</v>
      </c>
      <c r="B2861" s="11" t="s">
        <v>10627</v>
      </c>
      <c r="C2861" s="50" t="str" cm="1">
        <f t="array" ref="C2861:D2861">_xlfn.TEXTSPLIT(Tabella3[[#This Row],[PEC]],"@")</f>
        <v>protocollo.francavilla.bisio</v>
      </c>
      <c r="D2861" s="50" t="str">
        <v>cert.ruparpiemonte.it</v>
      </c>
    </row>
    <row r="2862" spans="1:4" ht="12" customHeight="1" x14ac:dyDescent="0.3">
      <c r="A2862" s="11" t="s">
        <v>4755</v>
      </c>
      <c r="B2862" s="11" t="s">
        <v>10628</v>
      </c>
      <c r="C2862" s="50" t="str" cm="1">
        <f t="array" ref="C2862:D2862">_xlfn.TEXTSPLIT(Tabella3[[#This Row],[PEC]],"@")</f>
        <v>pecomune.francavilladete</v>
      </c>
      <c r="D2862" s="50" t="str">
        <v>emarche.it</v>
      </c>
    </row>
    <row r="2863" spans="1:4" ht="12" customHeight="1" x14ac:dyDescent="0.3">
      <c r="A2863" s="11" t="s">
        <v>7072</v>
      </c>
      <c r="B2863" s="11" t="s">
        <v>10629</v>
      </c>
      <c r="C2863" s="50" t="str" cm="1">
        <f t="array" ref="C2863:D2863">_xlfn.TEXTSPLIT(Tabella3[[#This Row],[PEC]],"@")</f>
        <v>pec</v>
      </c>
      <c r="D2863" s="50" t="str">
        <v>pec.comune.francavilladisicilia.me.it</v>
      </c>
    </row>
    <row r="2864" spans="1:4" ht="12" customHeight="1" x14ac:dyDescent="0.3">
      <c r="A2864" s="11" t="s">
        <v>6297</v>
      </c>
      <c r="B2864" s="11" t="s">
        <v>10630</v>
      </c>
      <c r="C2864" s="50" t="str" cm="1">
        <f t="array" ref="C2864:D2864">_xlfn.TEXTSPLIT(Tabella3[[#This Row],[PEC]],"@")</f>
        <v>comune.francavillafontana</v>
      </c>
      <c r="D2864" s="50" t="str">
        <v>pec.it</v>
      </c>
    </row>
    <row r="2865" spans="1:4" ht="12" customHeight="1" x14ac:dyDescent="0.3">
      <c r="A2865" s="11" t="s">
        <v>6446</v>
      </c>
      <c r="B2865" s="11" t="s">
        <v>10631</v>
      </c>
      <c r="C2865" s="50" t="str" cm="1">
        <f t="array" ref="C2865:D2865">_xlfn.TEXTSPLIT(Tabella3[[#This Row],[PEC]],"@")</f>
        <v>settoreamministrativo</v>
      </c>
      <c r="D2865" s="50" t="str">
        <v>francavillainsinni.gov.it</v>
      </c>
    </row>
    <row r="2866" spans="1:4" ht="12" customHeight="1" x14ac:dyDescent="0.3">
      <c r="A2866" s="11" t="s">
        <v>6597</v>
      </c>
      <c r="B2866" s="11" t="s">
        <v>10632</v>
      </c>
      <c r="C2866" s="50" t="str" cm="1">
        <f t="array" ref="C2866:D2866">_xlfn.TEXTSPLIT(Tabella3[[#This Row],[PEC]],"@")</f>
        <v>comune.francavillamarittima.cs</v>
      </c>
      <c r="D2866" s="50" t="str">
        <v>legalmail.it</v>
      </c>
    </row>
    <row r="2867" spans="1:4" ht="12" customHeight="1" x14ac:dyDescent="0.3">
      <c r="A2867" s="11" t="s">
        <v>6910</v>
      </c>
      <c r="B2867" s="11" t="s">
        <v>10633</v>
      </c>
      <c r="C2867" s="50" t="str" cm="1">
        <f t="array" ref="C2867:D2867">_xlfn.TEXTSPLIT(Tabella3[[#This Row],[PEC]],"@")</f>
        <v>protocollo.francica</v>
      </c>
      <c r="D2867" s="50" t="str">
        <v>asmepec.it</v>
      </c>
    </row>
    <row r="2868" spans="1:4" ht="12" customHeight="1" x14ac:dyDescent="0.3">
      <c r="A2868" s="11" t="s">
        <v>7315</v>
      </c>
      <c r="B2868" s="11" t="s">
        <v>10634</v>
      </c>
      <c r="C2868" s="50" t="str" cm="1">
        <f t="array" ref="C2868:D2868">_xlfn.TEXTSPLIT(Tabella3[[#This Row],[PEC]],"@")</f>
        <v>protocollo.generale</v>
      </c>
      <c r="D2868" s="50" t="str">
        <v>pec.comune.francofonte.sr.it</v>
      </c>
    </row>
    <row r="2869" spans="1:4" ht="12" customHeight="1" x14ac:dyDescent="0.3">
      <c r="A2869" s="11" t="s">
        <v>5644</v>
      </c>
      <c r="B2869" s="11" t="s">
        <v>10635</v>
      </c>
      <c r="C2869" s="50" t="str" cm="1">
        <f t="array" ref="C2869:D2869">_xlfn.TEXTSPLIT(Tabella3[[#This Row],[PEC]],"@")</f>
        <v>protocollo</v>
      </c>
      <c r="D2869" s="50" t="str">
        <v>pec.comune.francolise.ce.it</v>
      </c>
    </row>
    <row r="2870" spans="1:4" ht="12" customHeight="1" x14ac:dyDescent="0.3">
      <c r="A2870" s="11" t="s">
        <v>909</v>
      </c>
      <c r="B2870" s="11" t="s">
        <v>10636</v>
      </c>
      <c r="C2870" s="50" t="str" cm="1">
        <f t="array" ref="C2870:D2870">_xlfn.TEXTSPLIT(Tabella3[[#This Row],[PEC]],"@")</f>
        <v>comune.frascaro</v>
      </c>
      <c r="D2870" s="50" t="str">
        <v>legalmail.it</v>
      </c>
    </row>
    <row r="2871" spans="1:4" ht="12" customHeight="1" x14ac:dyDescent="0.3">
      <c r="A2871" s="11" t="s">
        <v>2230</v>
      </c>
      <c r="B2871" s="11" t="s">
        <v>10637</v>
      </c>
      <c r="C2871" s="50" t="str" cm="1">
        <f t="array" ref="C2871:D2871">_xlfn.TEXTSPLIT(Tabella3[[#This Row],[PEC]],"@")</f>
        <v>anagrafe</v>
      </c>
      <c r="D2871" s="50" t="str">
        <v>pec.comune.frascarolo.pv.it</v>
      </c>
    </row>
    <row r="2872" spans="1:4" ht="12" customHeight="1" x14ac:dyDescent="0.3">
      <c r="A2872" s="11" t="s">
        <v>4960</v>
      </c>
      <c r="B2872" s="11" t="s">
        <v>10638</v>
      </c>
      <c r="C2872" s="50" t="str" cm="1">
        <f t="array" ref="C2872:D2872">_xlfn.TEXTSPLIT(Tabella3[[#This Row],[PEC]],"@")</f>
        <v>protocollofrascati</v>
      </c>
      <c r="D2872" s="50" t="str">
        <v>legalmail.it</v>
      </c>
    </row>
    <row r="2873" spans="1:4" ht="12" customHeight="1" x14ac:dyDescent="0.3">
      <c r="A2873" s="11" t="s">
        <v>6598</v>
      </c>
      <c r="B2873" s="11" t="s">
        <v>10639</v>
      </c>
      <c r="C2873" s="50" t="str" cm="1">
        <f t="array" ref="C2873:D2873">_xlfn.TEXTSPLIT(Tabella3[[#This Row],[PEC]],"@")</f>
        <v>area-amministrativa</v>
      </c>
      <c r="D2873" s="50" t="str">
        <v>pec.comune.frascineto.cs.it</v>
      </c>
    </row>
    <row r="2874" spans="1:4" ht="12" customHeight="1" x14ac:dyDescent="0.3">
      <c r="A2874" s="11" t="s">
        <v>2773</v>
      </c>
      <c r="B2874" s="11" t="s">
        <v>10640</v>
      </c>
      <c r="C2874" s="50" t="str" cm="1">
        <f t="array" ref="C2874:D2874">_xlfn.TEXTSPLIT(Tabella3[[#This Row],[PEC]],"@")</f>
        <v>comune</v>
      </c>
      <c r="D2874" s="50" t="str">
        <v>pec.comune.frassilongo.tn.it</v>
      </c>
    </row>
    <row r="2875" spans="1:4" ht="12" customHeight="1" x14ac:dyDescent="0.3">
      <c r="A2875" s="11" t="s">
        <v>3402</v>
      </c>
      <c r="B2875" s="11" t="s">
        <v>10641</v>
      </c>
      <c r="C2875" s="50" t="str" cm="1">
        <f t="array" ref="C2875:D2875">_xlfn.TEXTSPLIT(Tabella3[[#This Row],[PEC]],"@")</f>
        <v>comune.frassinellepolesine</v>
      </c>
      <c r="D2875" s="50" t="str">
        <v>interfreepec.it</v>
      </c>
    </row>
    <row r="2876" spans="1:4" ht="12" customHeight="1" x14ac:dyDescent="0.3">
      <c r="A2876" s="11" t="s">
        <v>910</v>
      </c>
      <c r="B2876" s="11" t="s">
        <v>10642</v>
      </c>
      <c r="C2876" s="50" t="str" cm="1">
        <f t="array" ref="C2876:D2876">_xlfn.TEXTSPLIT(Tabella3[[#This Row],[PEC]],"@")</f>
        <v>frassinello</v>
      </c>
      <c r="D2876" s="50" t="str">
        <v>pec.comune.frassinellomonferrato.al.it</v>
      </c>
    </row>
    <row r="2877" spans="1:4" ht="12" customHeight="1" x14ac:dyDescent="0.3">
      <c r="A2877" s="11" t="s">
        <v>911</v>
      </c>
      <c r="B2877" s="11" t="s">
        <v>10643</v>
      </c>
      <c r="C2877" s="50" t="str" cm="1">
        <f t="array" ref="C2877:D2877">_xlfn.TEXTSPLIT(Tabella3[[#This Row],[PEC]],"@")</f>
        <v>protocollo</v>
      </c>
      <c r="D2877" s="50" t="str">
        <v>pec.comune.frassinetopo.al.it</v>
      </c>
    </row>
    <row r="2878" spans="1:4" ht="12" customHeight="1" x14ac:dyDescent="0.3">
      <c r="A2878" s="11" t="s">
        <v>112</v>
      </c>
      <c r="B2878" s="11" t="s">
        <v>10644</v>
      </c>
      <c r="C2878" s="50" t="str" cm="1">
        <f t="array" ref="C2878:D2878">_xlfn.TEXTSPLIT(Tabella3[[#This Row],[PEC]],"@")</f>
        <v>comune.frassinetto</v>
      </c>
      <c r="D2878" s="50" t="str">
        <v>pec.it</v>
      </c>
    </row>
    <row r="2879" spans="1:4" ht="12" customHeight="1" x14ac:dyDescent="0.3">
      <c r="A2879" s="11" t="s">
        <v>572</v>
      </c>
      <c r="B2879" s="11" t="s">
        <v>10645</v>
      </c>
      <c r="C2879" s="50" t="str" cm="1">
        <f t="array" ref="C2879:D2879">_xlfn.TEXTSPLIT(Tabella3[[#This Row],[PEC]],"@")</f>
        <v>frassino</v>
      </c>
      <c r="D2879" s="50" t="str">
        <v>cert.ruparpiemonte.it</v>
      </c>
    </row>
    <row r="2880" spans="1:4" ht="12" customHeight="1" x14ac:dyDescent="0.3">
      <c r="A2880" s="11" t="s">
        <v>4023</v>
      </c>
      <c r="B2880" s="11" t="s">
        <v>10646</v>
      </c>
      <c r="C2880" s="50" t="str" cm="1">
        <f t="array" ref="C2880:D2880">_xlfn.TEXTSPLIT(Tabella3[[#This Row],[PEC]],"@")</f>
        <v>comune.frassinoro</v>
      </c>
      <c r="D2880" s="50" t="str">
        <v>pec.it</v>
      </c>
    </row>
    <row r="2881" spans="1:4" ht="12" customHeight="1" x14ac:dyDescent="0.3">
      <c r="A2881" s="11" t="s">
        <v>4878</v>
      </c>
      <c r="B2881" s="11" t="s">
        <v>10647</v>
      </c>
      <c r="C2881" s="50" t="str" cm="1">
        <f t="array" ref="C2881:D2881">_xlfn.TEXTSPLIT(Tabella3[[#This Row],[PEC]],"@")</f>
        <v>protocollo</v>
      </c>
      <c r="D2881" s="50" t="str">
        <v>pec.comune.frassosabino.ri.it</v>
      </c>
    </row>
    <row r="2882" spans="1:4" ht="12" customHeight="1" x14ac:dyDescent="0.3">
      <c r="A2882" s="11" t="s">
        <v>5747</v>
      </c>
      <c r="B2882" s="11" t="s">
        <v>10648</v>
      </c>
      <c r="C2882" s="50" t="str" cm="1">
        <f t="array" ref="C2882:D2882">_xlfn.TEXTSPLIT(Tabella3[[#This Row],[PEC]],"@")</f>
        <v>rag</v>
      </c>
      <c r="D2882" s="50" t="str">
        <v>pec.comune.frassotelesino.bn.it</v>
      </c>
    </row>
    <row r="2883" spans="1:4" ht="12" customHeight="1" x14ac:dyDescent="0.3">
      <c r="A2883" s="11" t="s">
        <v>3403</v>
      </c>
      <c r="B2883" s="11" t="s">
        <v>10649</v>
      </c>
      <c r="C2883" s="50" t="str" cm="1">
        <f t="array" ref="C2883:D2883">_xlfn.TEXTSPLIT(Tabella3[[#This Row],[PEC]],"@")</f>
        <v>comune.frattapolesine</v>
      </c>
      <c r="D2883" s="50" t="str">
        <v>legalmail.it</v>
      </c>
    </row>
    <row r="2884" spans="1:4" ht="12" customHeight="1" x14ac:dyDescent="0.3">
      <c r="A2884" s="11" t="s">
        <v>4491</v>
      </c>
      <c r="B2884" s="11" t="s">
        <v>10650</v>
      </c>
      <c r="C2884" s="50" t="str" cm="1">
        <f t="array" ref="C2884:D2884">_xlfn.TEXTSPLIT(Tabella3[[#This Row],[PEC]],"@")</f>
        <v>comune.frattatodina</v>
      </c>
      <c r="D2884" s="50" t="str">
        <v>postacert.umbria.it</v>
      </c>
    </row>
    <row r="2885" spans="1:4" ht="12" customHeight="1" x14ac:dyDescent="0.3">
      <c r="A2885" s="11" t="s">
        <v>5822</v>
      </c>
      <c r="B2885" s="11" t="s">
        <v>10651</v>
      </c>
      <c r="C2885" s="50" t="str" cm="1">
        <f t="array" ref="C2885:D2885">_xlfn.TEXTSPLIT(Tabella3[[#This Row],[PEC]],"@")</f>
        <v>protocollo.frattamaggiore</v>
      </c>
      <c r="D2885" s="50" t="str">
        <v xml:space="preserve">asmepec.it   </v>
      </c>
    </row>
    <row r="2886" spans="1:4" ht="12" customHeight="1" x14ac:dyDescent="0.3">
      <c r="A2886" s="11" t="s">
        <v>5823</v>
      </c>
      <c r="B2886" s="11" t="s">
        <v>10652</v>
      </c>
      <c r="C2886" s="50" t="str" cm="1">
        <f t="array" ref="C2886:D2886">_xlfn.TEXTSPLIT(Tabella3[[#This Row],[PEC]],"@")</f>
        <v>protocollo.frattaminore</v>
      </c>
      <c r="D2886" s="50" t="str">
        <v>asmepec.it</v>
      </c>
    </row>
    <row r="2887" spans="1:4" ht="12" customHeight="1" x14ac:dyDescent="0.3">
      <c r="A2887" s="11" t="s">
        <v>4575</v>
      </c>
      <c r="B2887" s="11" t="s">
        <v>10653</v>
      </c>
      <c r="C2887" s="50" t="str" cm="1">
        <f t="array" ref="C2887:D2887">_xlfn.TEXTSPLIT(Tabella3[[#This Row],[PEC]],"@")</f>
        <v>comune.fratte-rosa</v>
      </c>
      <c r="D2887" s="50" t="str">
        <v>emarche.it</v>
      </c>
    </row>
    <row r="2888" spans="1:4" ht="12" customHeight="1" x14ac:dyDescent="0.3">
      <c r="A2888" s="11" t="s">
        <v>10654</v>
      </c>
      <c r="B2888" s="11" t="s">
        <v>10655</v>
      </c>
      <c r="C2888" s="50" t="str" cm="1">
        <f t="array" ref="C2888:D2888">_xlfn.TEXTSPLIT(Tabella3[[#This Row],[PEC]],"@")</f>
        <v>segreteria</v>
      </c>
      <c r="D2888" s="50" t="str">
        <v>pec.comunefrazzano.it</v>
      </c>
    </row>
    <row r="2889" spans="1:4" ht="12" customHeight="1" x14ac:dyDescent="0.3">
      <c r="A2889" s="11" t="s">
        <v>3173</v>
      </c>
      <c r="B2889" s="11" t="s">
        <v>10656</v>
      </c>
      <c r="C2889" s="50" t="str" cm="1">
        <f t="array" ref="C2889:D2889">_xlfn.TEXTSPLIT(Tabella3[[#This Row],[PEC]],"@")</f>
        <v>info.comune.fregona.tv</v>
      </c>
      <c r="D2889" s="50" t="str">
        <v xml:space="preserve">pecveneto.it </v>
      </c>
    </row>
    <row r="2890" spans="1:4" ht="12" customHeight="1" x14ac:dyDescent="0.3">
      <c r="A2890" s="11" t="s">
        <v>5404</v>
      </c>
      <c r="B2890" s="11" t="s">
        <v>10657</v>
      </c>
      <c r="C2890" s="50" t="str" cm="1">
        <f t="array" ref="C2890:D2890">_xlfn.TEXTSPLIT(Tabella3[[#This Row],[PEC]],"@")</f>
        <v>comunefresagrandinaria</v>
      </c>
      <c r="D2890" s="50" t="str">
        <v>legalmail.it</v>
      </c>
    </row>
    <row r="2891" spans="1:4" ht="12" customHeight="1" x14ac:dyDescent="0.3">
      <c r="A2891" s="11" t="s">
        <v>912</v>
      </c>
      <c r="B2891" s="11" t="s">
        <v>10658</v>
      </c>
      <c r="C2891" s="50" t="str" cm="1">
        <f t="array" ref="C2891:D2891">_xlfn.TEXTSPLIT(Tabella3[[#This Row],[PEC]],"@")</f>
        <v>protocollo</v>
      </c>
      <c r="D2891" s="50" t="str">
        <v>pec.comune.fresonara.al.it</v>
      </c>
    </row>
    <row r="2892" spans="1:4" ht="12" customHeight="1" x14ac:dyDescent="0.3">
      <c r="A2892" s="11" t="s">
        <v>5917</v>
      </c>
      <c r="B2892" s="11" t="s">
        <v>10659</v>
      </c>
      <c r="C2892" s="50" t="str" cm="1">
        <f t="array" ref="C2892:D2892">_xlfn.TEXTSPLIT(Tabella3[[#This Row],[PEC]],"@")</f>
        <v>protocollo.frigento</v>
      </c>
      <c r="D2892" s="50" t="str">
        <v>cert.irpinianet.eu</v>
      </c>
    </row>
    <row r="2893" spans="1:4" ht="12" customHeight="1" x14ac:dyDescent="0.3">
      <c r="A2893" s="11" t="s">
        <v>5645</v>
      </c>
      <c r="B2893" s="11" t="s">
        <v>10660</v>
      </c>
      <c r="C2893" s="50" t="str" cm="1">
        <f t="array" ref="C2893:D2893">_xlfn.TEXTSPLIT(Tabella3[[#This Row],[PEC]],"@")</f>
        <v>segreteria.frignano</v>
      </c>
      <c r="D2893" s="50" t="str">
        <v>alphapec.it</v>
      </c>
    </row>
    <row r="2894" spans="1:4" ht="12" customHeight="1" x14ac:dyDescent="0.3">
      <c r="A2894" s="11" t="s">
        <v>782</v>
      </c>
      <c r="B2894" s="11" t="s">
        <v>10661</v>
      </c>
      <c r="C2894" s="50" t="str" cm="1">
        <f t="array" ref="C2894:D2894">_xlfn.TEXTSPLIT(Tabella3[[#This Row],[PEC]],"@")</f>
        <v>frinco</v>
      </c>
      <c r="D2894" s="50" t="str">
        <v>pec.comune.frinco.at.it</v>
      </c>
    </row>
    <row r="2895" spans="1:4" ht="12" customHeight="1" x14ac:dyDescent="0.3">
      <c r="A2895" s="11" t="s">
        <v>5405</v>
      </c>
      <c r="B2895" s="11" t="s">
        <v>10662</v>
      </c>
      <c r="C2895" s="50" t="str" cm="1">
        <f t="array" ref="C2895:D2895">_xlfn.TEXTSPLIT(Tabella3[[#This Row],[PEC]],"@")</f>
        <v>protocollo</v>
      </c>
      <c r="D2895" s="50" t="str">
        <v>pec.comune.frisa.ch.it</v>
      </c>
    </row>
    <row r="2896" spans="1:4" ht="12" customHeight="1" x14ac:dyDescent="0.3">
      <c r="A2896" s="11" t="s">
        <v>3616</v>
      </c>
      <c r="B2896" s="11" t="s">
        <v>10663</v>
      </c>
      <c r="C2896" s="50" t="str" cm="1">
        <f t="array" ref="C2896:D2896">_xlfn.TEXTSPLIT(Tabella3[[#This Row],[PEC]],"@")</f>
        <v>comune.frisanco</v>
      </c>
      <c r="D2896" s="50" t="str">
        <v>certgov.fvg.it</v>
      </c>
    </row>
    <row r="2897" spans="1:4" ht="12" customHeight="1" x14ac:dyDescent="0.3">
      <c r="A2897" s="11" t="s">
        <v>113</v>
      </c>
      <c r="B2897" s="11" t="s">
        <v>10664</v>
      </c>
      <c r="C2897" s="50" t="str" cm="1">
        <f t="array" ref="C2897:D2897">_xlfn.TEXTSPLIT(Tabella3[[#This Row],[PEC]],"@")</f>
        <v>comune.front</v>
      </c>
      <c r="D2897" s="50" t="str">
        <v>pec.it</v>
      </c>
    </row>
    <row r="2898" spans="1:4" ht="12" customHeight="1" x14ac:dyDescent="0.3">
      <c r="A2898" s="11" t="s">
        <v>4576</v>
      </c>
      <c r="B2898" s="11" t="s">
        <v>10665</v>
      </c>
      <c r="C2898" s="50" t="str" cm="1">
        <f t="array" ref="C2898:D2898">_xlfn.TEXTSPLIT(Tabella3[[#This Row],[PEC]],"@")</f>
        <v>comune.frontino</v>
      </c>
      <c r="D2898" s="50" t="str">
        <v>emarche.it</v>
      </c>
    </row>
    <row r="2899" spans="1:4" ht="12" customHeight="1" x14ac:dyDescent="0.3">
      <c r="A2899" s="11" t="s">
        <v>4577</v>
      </c>
      <c r="B2899" s="11" t="s">
        <v>10666</v>
      </c>
      <c r="C2899" s="50" t="str" cm="1">
        <f t="array" ref="C2899:D2899">_xlfn.TEXTSPLIT(Tabella3[[#This Row],[PEC]],"@")</f>
        <v>comune.frontone</v>
      </c>
      <c r="D2899" s="50" t="str">
        <v>emarche.it</v>
      </c>
    </row>
    <row r="2900" spans="1:4" ht="12" customHeight="1" x14ac:dyDescent="0.3">
      <c r="A2900" s="11" t="s">
        <v>5113</v>
      </c>
      <c r="B2900" s="11" t="s">
        <v>10667</v>
      </c>
      <c r="C2900" s="50" t="str" cm="1">
        <f t="array" ref="C2900:D2900">_xlfn.TEXTSPLIT(Tabella3[[#This Row],[PEC]],"@")</f>
        <v>pec</v>
      </c>
      <c r="D2900" s="50" t="str">
        <v>pec.comune.frosinone.it</v>
      </c>
    </row>
    <row r="2901" spans="1:4" ht="12" customHeight="1" x14ac:dyDescent="0.3">
      <c r="A2901" s="11" t="s">
        <v>5578</v>
      </c>
      <c r="B2901" s="11" t="s">
        <v>10668</v>
      </c>
      <c r="C2901" s="50" t="str" cm="1">
        <f t="array" ref="C2901:D2901">_xlfn.TEXTSPLIT(Tabella3[[#This Row],[PEC]],"@")</f>
        <v>comunedifrosolone</v>
      </c>
      <c r="D2901" s="50" t="str">
        <v>postemailcertificata.it</v>
      </c>
    </row>
    <row r="2902" spans="1:4" ht="12" customHeight="1" x14ac:dyDescent="0.3">
      <c r="A2902" s="11" t="s">
        <v>114</v>
      </c>
      <c r="B2902" s="11" t="s">
        <v>10669</v>
      </c>
      <c r="C2902" s="50" t="str" cm="1">
        <f t="array" ref="C2902:D2902">_xlfn.TEXTSPLIT(Tabella3[[#This Row],[PEC]],"@")</f>
        <v>comune.frossasco.to</v>
      </c>
      <c r="D2902" s="50" t="str">
        <v>legalmail.it</v>
      </c>
    </row>
    <row r="2903" spans="1:4" ht="12" customHeight="1" x14ac:dyDescent="0.3">
      <c r="A2903" s="11" t="s">
        <v>913</v>
      </c>
      <c r="B2903" s="11" t="s">
        <v>10670</v>
      </c>
      <c r="C2903" s="50" t="str" cm="1">
        <f t="array" ref="C2903:D2903">_xlfn.TEXTSPLIT(Tabella3[[#This Row],[PEC]],"@")</f>
        <v>protocollo.frugarolo</v>
      </c>
      <c r="D2903" s="50" t="str">
        <v>cert.ruparpiemonte.it</v>
      </c>
    </row>
    <row r="2904" spans="1:4" ht="12" customHeight="1" x14ac:dyDescent="0.3">
      <c r="A2904" s="11" t="s">
        <v>914</v>
      </c>
      <c r="B2904" s="11" t="s">
        <v>10671</v>
      </c>
      <c r="C2904" s="50" t="str" cm="1">
        <f t="array" ref="C2904:D2904">_xlfn.TEXTSPLIT(Tabella3[[#This Row],[PEC]],"@")</f>
        <v>area.segreteria</v>
      </c>
      <c r="D2904" s="50" t="str">
        <v>pec.comunedifubine.it</v>
      </c>
    </row>
    <row r="2905" spans="1:4" ht="12" customHeight="1" x14ac:dyDescent="0.3">
      <c r="A2905" s="11" t="s">
        <v>4286</v>
      </c>
      <c r="B2905" s="11" t="s">
        <v>10672</v>
      </c>
      <c r="C2905" s="50" t="str" cm="1">
        <f t="array" ref="C2905:D2905">_xlfn.TEXTSPLIT(Tabella3[[#This Row],[PEC]],"@")</f>
        <v>comune.fucecchio</v>
      </c>
      <c r="D2905" s="50" t="str">
        <v>postacert.toscana.it</v>
      </c>
    </row>
    <row r="2906" spans="1:4" ht="12" customHeight="1" x14ac:dyDescent="0.3">
      <c r="A2906" s="11" t="s">
        <v>1825</v>
      </c>
      <c r="B2906" s="11" t="s">
        <v>10673</v>
      </c>
      <c r="C2906" s="50" t="str" cm="1">
        <f t="array" ref="C2906:D2906">_xlfn.TEXTSPLIT(Tabella3[[#This Row],[PEC]],"@")</f>
        <v>comune.fuipianovalleimagna</v>
      </c>
      <c r="D2906" s="50" t="str">
        <v>pec.regione.lombardia.it</v>
      </c>
    </row>
    <row r="2907" spans="1:4" ht="12" customHeight="1" x14ac:dyDescent="0.3">
      <c r="A2907" s="11" t="s">
        <v>2912</v>
      </c>
      <c r="B2907" s="11" t="s">
        <v>10674</v>
      </c>
      <c r="C2907" s="50" t="str" cm="1">
        <f t="array" ref="C2907:D2907">_xlfn.TEXTSPLIT(Tabella3[[#This Row],[PEC]],"@")</f>
        <v>fumane.vr</v>
      </c>
      <c r="D2907" s="50" t="str">
        <v>cert.ip-veneto.net</v>
      </c>
    </row>
    <row r="2908" spans="1:4" ht="12" customHeight="1" x14ac:dyDescent="0.3">
      <c r="A2908" s="11" t="s">
        <v>5114</v>
      </c>
      <c r="B2908" s="11" t="s">
        <v>10675</v>
      </c>
      <c r="C2908" s="50" t="str" cm="1">
        <f t="array" ref="C2908:D2908">_xlfn.TEXTSPLIT(Tabella3[[#This Row],[PEC]],"@")</f>
        <v>comunedifumone</v>
      </c>
      <c r="D2908" s="50" t="str">
        <v>pec.it</v>
      </c>
    </row>
    <row r="2909" spans="1:4" ht="12" customHeight="1" x14ac:dyDescent="0.3">
      <c r="A2909" s="11" t="s">
        <v>10676</v>
      </c>
      <c r="B2909" s="11" t="s">
        <v>10677</v>
      </c>
      <c r="C2909" s="50" t="str" cm="1">
        <f t="array" ref="C2909:D2909">_xlfn.TEXTSPLIT(Tabella3[[#This Row],[PEC]],"@")</f>
        <v>villnoess.funes</v>
      </c>
      <c r="D2909" s="50" t="str">
        <v>legalmail.it</v>
      </c>
    </row>
    <row r="2910" spans="1:4" ht="12" customHeight="1" x14ac:dyDescent="0.3">
      <c r="A2910" s="11" t="s">
        <v>5406</v>
      </c>
      <c r="B2910" s="11" t="s">
        <v>10678</v>
      </c>
      <c r="C2910" s="50" t="str" cm="1">
        <f t="array" ref="C2910:D2910">_xlfn.TEXTSPLIT(Tabella3[[#This Row],[PEC]],"@")</f>
        <v>comune.furci</v>
      </c>
      <c r="D2910" s="50" t="str">
        <v>pec.it</v>
      </c>
    </row>
    <row r="2911" spans="1:4" ht="12" customHeight="1" x14ac:dyDescent="0.3">
      <c r="A2911" s="11" t="s">
        <v>7073</v>
      </c>
      <c r="B2911" s="11" t="s">
        <v>10679</v>
      </c>
      <c r="C2911" s="50" t="str" cm="1">
        <f t="array" ref="C2911:D2911">_xlfn.TEXTSPLIT(Tabella3[[#This Row],[PEC]],"@")</f>
        <v>segreteria.furcisiculo</v>
      </c>
      <c r="D2911" s="50" t="str">
        <v>pec.it</v>
      </c>
    </row>
    <row r="2912" spans="1:4" ht="12" customHeight="1" x14ac:dyDescent="0.3">
      <c r="A2912" s="11" t="s">
        <v>7074</v>
      </c>
      <c r="B2912" s="11" t="s">
        <v>10680</v>
      </c>
      <c r="C2912" s="50" t="str" cm="1">
        <f t="array" ref="C2912:D2912">_xlfn.TEXTSPLIT(Tabella3[[#This Row],[PEC]],"@")</f>
        <v>protocollo</v>
      </c>
      <c r="D2912" s="50" t="str">
        <v>pec.comune.furnari.me.it</v>
      </c>
    </row>
    <row r="2913" spans="1:4" ht="12" customHeight="1" x14ac:dyDescent="0.3">
      <c r="A2913" s="11" t="s">
        <v>6053</v>
      </c>
      <c r="B2913" s="11" t="s">
        <v>10681</v>
      </c>
      <c r="C2913" s="50" t="str" cm="1">
        <f t="array" ref="C2913:D2913">_xlfn.TEXTSPLIT(Tabella3[[#This Row],[PEC]],"@")</f>
        <v>sindaco.furore</v>
      </c>
      <c r="D2913" s="50" t="str">
        <v>asmepec.it</v>
      </c>
    </row>
    <row r="2914" spans="1:4" ht="12" customHeight="1" x14ac:dyDescent="0.3">
      <c r="A2914" s="11" t="s">
        <v>7612</v>
      </c>
      <c r="B2914" s="11" t="s">
        <v>10682</v>
      </c>
      <c r="C2914" s="50" t="str" cm="1">
        <f t="array" ref="C2914:D2914">_xlfn.TEXTSPLIT(Tabella3[[#This Row],[PEC]],"@")</f>
        <v>protocollo</v>
      </c>
      <c r="D2914" s="50" t="str">
        <v>pec.comune.furtei.ca.it</v>
      </c>
    </row>
    <row r="2915" spans="1:4" ht="12" customHeight="1" x14ac:dyDescent="0.3">
      <c r="A2915" s="11" t="s">
        <v>6599</v>
      </c>
      <c r="B2915" s="11" t="s">
        <v>10683</v>
      </c>
      <c r="C2915" s="50" t="str" cm="1">
        <f t="array" ref="C2915:D2915">_xlfn.TEXTSPLIT(Tabella3[[#This Row],[PEC]],"@")</f>
        <v>protocollo.fuscaldo</v>
      </c>
      <c r="D2915" s="50" t="str">
        <v>pec.it</v>
      </c>
    </row>
    <row r="2916" spans="1:4" ht="12" customHeight="1" x14ac:dyDescent="0.3">
      <c r="A2916" s="11" t="s">
        <v>4139</v>
      </c>
      <c r="B2916" s="11" t="s">
        <v>10684</v>
      </c>
      <c r="C2916" s="50" t="str" cm="1">
        <f t="array" ref="C2916:D2916">_xlfn.TEXTSPLIT(Tabella3[[#This Row],[PEC]],"@")</f>
        <v>pg.comune.fusignano.ra.it</v>
      </c>
      <c r="D2916" s="50" t="str">
        <v xml:space="preserve">legalmail.it </v>
      </c>
    </row>
    <row r="2917" spans="1:4" ht="12" customHeight="1" x14ac:dyDescent="0.3">
      <c r="A2917" s="11" t="s">
        <v>1544</v>
      </c>
      <c r="B2917" s="11" t="s">
        <v>10685</v>
      </c>
      <c r="C2917" s="50" t="str" cm="1">
        <f t="array" ref="C2917:D2917">_xlfn.TEXTSPLIT(Tabella3[[#This Row],[PEC]],"@")</f>
        <v>protocollo.fusine</v>
      </c>
      <c r="D2917" s="50" t="str">
        <v>cert.provincia.so.it</v>
      </c>
    </row>
    <row r="2918" spans="1:4" ht="12" customHeight="1" x14ac:dyDescent="0.3">
      <c r="A2918" s="11" t="s">
        <v>6054</v>
      </c>
      <c r="B2918" s="11" t="s">
        <v>10686</v>
      </c>
      <c r="C2918" s="50" t="str" cm="1">
        <f t="array" ref="C2918:D2918">_xlfn.TEXTSPLIT(Tabella3[[#This Row],[PEC]],"@")</f>
        <v>protocollo</v>
      </c>
      <c r="D2918" s="50" t="str">
        <v>pec.comune.futani.sa.it</v>
      </c>
    </row>
    <row r="2919" spans="1:4" ht="12" customHeight="1" x14ac:dyDescent="0.3">
      <c r="A2919" s="11" t="s">
        <v>10687</v>
      </c>
      <c r="B2919" s="11" t="s">
        <v>10688</v>
      </c>
      <c r="C2919" s="50" t="str" cm="1">
        <f t="array" ref="C2919:D2919">_xlfn.TEXTSPLIT(Tabella3[[#This Row],[PEC]],"@")</f>
        <v>protocollo</v>
      </c>
      <c r="D2919" s="50" t="str">
        <v>pec.comune.fenis.ao.it</v>
      </c>
    </row>
    <row r="2920" spans="1:4" ht="12" customHeight="1" x14ac:dyDescent="0.3">
      <c r="A2920" s="11" t="s">
        <v>10689</v>
      </c>
      <c r="B2920" s="11" t="s">
        <v>10690</v>
      </c>
      <c r="C2920" s="50" t="str" cm="1">
        <f t="array" ref="C2920:D2920">_xlfn.TEXTSPLIT(Tabella3[[#This Row],[PEC]],"@")</f>
        <v>comune.gabbioneta-binanuova</v>
      </c>
      <c r="D2920" s="50" t="str">
        <v>pec.regione.lombardia.it</v>
      </c>
    </row>
    <row r="2921" spans="1:4" ht="12" customHeight="1" x14ac:dyDescent="0.3">
      <c r="A2921" s="11" t="s">
        <v>915</v>
      </c>
      <c r="B2921" s="11" t="s">
        <v>10691</v>
      </c>
      <c r="C2921" s="50" t="str" cm="1">
        <f t="array" ref="C2921:D2921">_xlfn.TEXTSPLIT(Tabella3[[#This Row],[PEC]],"@")</f>
        <v>pec.anagrafe</v>
      </c>
      <c r="D2921" s="50" t="str">
        <v>comunegabiano.it</v>
      </c>
    </row>
    <row r="2922" spans="1:4" ht="12" customHeight="1" x14ac:dyDescent="0.3">
      <c r="A2922" s="11" t="s">
        <v>4578</v>
      </c>
      <c r="B2922" s="11" t="s">
        <v>10692</v>
      </c>
      <c r="C2922" s="50" t="str" cm="1">
        <f t="array" ref="C2922:D2922">_xlfn.TEXTSPLIT(Tabella3[[#This Row],[PEC]],"@")</f>
        <v>comune.gabiccemare</v>
      </c>
      <c r="D2922" s="50" t="str">
        <v>emarche.it</v>
      </c>
    </row>
    <row r="2923" spans="1:4" ht="12" customHeight="1" x14ac:dyDescent="0.3">
      <c r="A2923" s="11" t="s">
        <v>1197</v>
      </c>
      <c r="B2923" s="11" t="s">
        <v>10693</v>
      </c>
      <c r="C2923" s="50" t="str" cm="1">
        <f t="array" ref="C2923:D2923">_xlfn.TEXTSPLIT(Tabella3[[#This Row],[PEC]],"@")</f>
        <v>protocollo</v>
      </c>
      <c r="D2923" s="50" t="str">
        <v>pec.comune.gaby.ao.it</v>
      </c>
    </row>
    <row r="2924" spans="1:4" ht="12" customHeight="1" x14ac:dyDescent="0.3">
      <c r="A2924" s="11" t="s">
        <v>10694</v>
      </c>
      <c r="B2924" s="11" t="s">
        <v>10695</v>
      </c>
      <c r="C2924" s="50" t="str" cm="1">
        <f t="array" ref="C2924:D2924">_xlfn.TEXTSPLIT(Tabella3[[#This Row],[PEC]],"@")</f>
        <v>comune.gadescopd</v>
      </c>
      <c r="D2924" s="50" t="str">
        <v>legalmail.it</v>
      </c>
    </row>
    <row r="2925" spans="1:4" ht="12" customHeight="1" x14ac:dyDescent="0.3">
      <c r="A2925" s="11" t="s">
        <v>7433</v>
      </c>
      <c r="B2925" s="11" t="s">
        <v>10696</v>
      </c>
      <c r="C2925" s="50" t="str" cm="1">
        <f t="array" ref="C2925:D2925">_xlfn.TEXTSPLIT(Tabella3[[#This Row],[PEC]],"@")</f>
        <v>protocollo</v>
      </c>
      <c r="D2925" s="50" t="str">
        <v>pec.comune.gadoni.nu.it</v>
      </c>
    </row>
    <row r="2926" spans="1:4" ht="12" customHeight="1" x14ac:dyDescent="0.3">
      <c r="A2926" s="11" t="s">
        <v>5051</v>
      </c>
      <c r="B2926" s="11" t="s">
        <v>10697</v>
      </c>
      <c r="C2926" s="50" t="str" cm="1">
        <f t="array" ref="C2926:D2926">_xlfn.TEXTSPLIT(Tabella3[[#This Row],[PEC]],"@")</f>
        <v>comunedigaeta</v>
      </c>
      <c r="D2926" s="50" t="str">
        <v>pec.gedea.it</v>
      </c>
    </row>
    <row r="2927" spans="1:4" ht="12" customHeight="1" x14ac:dyDescent="0.3">
      <c r="A2927" s="11" t="s">
        <v>7075</v>
      </c>
      <c r="B2927" s="11" t="s">
        <v>10698</v>
      </c>
      <c r="C2927" s="50" t="str" cm="1">
        <f t="array" ref="C2927:D2927">_xlfn.TEXTSPLIT(Tabella3[[#This Row],[PEC]],"@")</f>
        <v>protocollo</v>
      </c>
      <c r="D2927" s="50" t="str">
        <v>pec.comunegaggi.it</v>
      </c>
    </row>
    <row r="2928" spans="1:4" ht="12" customHeight="1" x14ac:dyDescent="0.3">
      <c r="A2928" s="11" t="s">
        <v>1642</v>
      </c>
      <c r="B2928" s="11" t="s">
        <v>10699</v>
      </c>
      <c r="C2928" s="50" t="str" cm="1">
        <f t="array" ref="C2928:D2928">_xlfn.TEXTSPLIT(Tabella3[[#This Row],[PEC]],"@")</f>
        <v>comune.gaggiano</v>
      </c>
      <c r="D2928" s="50" t="str">
        <v>pec.regione.lombardia.it</v>
      </c>
    </row>
    <row r="2929" spans="1:4" ht="12" customHeight="1" x14ac:dyDescent="0.3">
      <c r="A2929" s="11" t="s">
        <v>4078</v>
      </c>
      <c r="B2929" s="11" t="s">
        <v>10700</v>
      </c>
      <c r="C2929" s="50" t="str" cm="1">
        <f t="array" ref="C2929:D2929">_xlfn.TEXTSPLIT(Tabella3[[#This Row],[PEC]],"@")</f>
        <v>comune.gaggiomontano</v>
      </c>
      <c r="D2929" s="50" t="str">
        <v>cert.provincia.bo.it</v>
      </c>
    </row>
    <row r="2930" spans="1:4" ht="12" customHeight="1" x14ac:dyDescent="0.3">
      <c r="A2930" s="11" t="s">
        <v>1050</v>
      </c>
      <c r="B2930" s="11" t="s">
        <v>10701</v>
      </c>
      <c r="C2930" s="50" t="str" cm="1">
        <f t="array" ref="C2930:D2930">_xlfn.TEXTSPLIT(Tabella3[[#This Row],[PEC]],"@")</f>
        <v>gaglianico</v>
      </c>
      <c r="D2930" s="50" t="str">
        <v>pec.ptbiellese.it</v>
      </c>
    </row>
    <row r="2931" spans="1:4" ht="12" customHeight="1" x14ac:dyDescent="0.3">
      <c r="A2931" s="11" t="s">
        <v>5212</v>
      </c>
      <c r="B2931" s="11" t="s">
        <v>10702</v>
      </c>
      <c r="C2931" s="50" t="str" cm="1">
        <f t="array" ref="C2931:D2931">_xlfn.TEXTSPLIT(Tabella3[[#This Row],[PEC]],"@")</f>
        <v>comunegaglianoaterno</v>
      </c>
      <c r="D2931" s="50" t="str">
        <v>pec.it</v>
      </c>
    </row>
    <row r="2932" spans="1:4" ht="12" customHeight="1" x14ac:dyDescent="0.3">
      <c r="A2932" s="11" t="s">
        <v>7227</v>
      </c>
      <c r="B2932" s="11" t="s">
        <v>10703</v>
      </c>
      <c r="C2932" s="50" t="str" cm="1">
        <f t="array" ref="C2932:D2932">_xlfn.TEXTSPLIT(Tabella3[[#This Row],[PEC]],"@")</f>
        <v>protocollo</v>
      </c>
      <c r="D2932" s="50" t="str">
        <v>pec.comunegaglianocastelferrato.en.it</v>
      </c>
    </row>
    <row r="2933" spans="1:4" ht="12" customHeight="1" x14ac:dyDescent="0.3">
      <c r="A2933" s="11" t="s">
        <v>6336</v>
      </c>
      <c r="B2933" s="11" t="s">
        <v>10704</v>
      </c>
      <c r="C2933" s="50" t="str" cm="1">
        <f t="array" ref="C2933:D2933">_xlfn.TEXTSPLIT(Tabella3[[#This Row],[PEC]],"@")</f>
        <v>ambitosociale.gaglianodelcapo</v>
      </c>
      <c r="D2933" s="50" t="str">
        <v>pec.rupar.puglia.it</v>
      </c>
    </row>
    <row r="2934" spans="1:4" ht="12" customHeight="1" x14ac:dyDescent="0.3">
      <c r="A2934" s="11" t="s">
        <v>6721</v>
      </c>
      <c r="B2934" s="11" t="s">
        <v>10705</v>
      </c>
      <c r="C2934" s="50" t="str" cm="1">
        <f t="array" ref="C2934:D2934">_xlfn.TEXTSPLIT(Tabella3[[#This Row],[PEC]],"@")</f>
        <v>comune.gagliato</v>
      </c>
      <c r="D2934" s="50" t="str">
        <v>asmepec.it</v>
      </c>
    </row>
    <row r="2935" spans="1:4" ht="12" customHeight="1" x14ac:dyDescent="0.3">
      <c r="A2935" s="11" t="s">
        <v>4678</v>
      </c>
      <c r="B2935" s="11" t="s">
        <v>10706</v>
      </c>
      <c r="C2935" s="50" t="str" cm="1">
        <f t="array" ref="C2935:D2935">_xlfn.TEXTSPLIT(Tabella3[[#This Row],[PEC]],"@")</f>
        <v>protocollo</v>
      </c>
      <c r="D2935" s="50" t="str">
        <v>pec.comune.gagliole.mc.it</v>
      </c>
    </row>
    <row r="2936" spans="1:4" ht="12" customHeight="1" x14ac:dyDescent="0.3">
      <c r="A2936" s="11" t="s">
        <v>3174</v>
      </c>
      <c r="B2936" s="11" t="s">
        <v>10707</v>
      </c>
      <c r="C2936" s="50" t="str" cm="1">
        <f t="array" ref="C2936:D2936">_xlfn.TEXTSPLIT(Tabella3[[#This Row],[PEC]],"@")</f>
        <v>gaiarine.tv</v>
      </c>
      <c r="D2936" s="50" t="str">
        <v>legalmail.it</v>
      </c>
    </row>
    <row r="2937" spans="1:4" ht="12" customHeight="1" x14ac:dyDescent="0.3">
      <c r="A2937" s="11" t="s">
        <v>3404</v>
      </c>
      <c r="B2937" s="11" t="s">
        <v>10708</v>
      </c>
      <c r="C2937" s="50" t="str" cm="1">
        <f t="array" ref="C2937:D2937">_xlfn.TEXTSPLIT(Tabella3[[#This Row],[PEC]],"@")</f>
        <v>info</v>
      </c>
      <c r="D2937" s="50" t="str">
        <v>pec.comune.gaiba.ro.it</v>
      </c>
    </row>
    <row r="2938" spans="1:4" ht="12" customHeight="1" x14ac:dyDescent="0.3">
      <c r="A2938" s="11" t="s">
        <v>573</v>
      </c>
      <c r="B2938" s="11" t="s">
        <v>10709</v>
      </c>
      <c r="C2938" s="50" t="str" cm="1">
        <f t="array" ref="C2938:D2938">_xlfn.TEXTSPLIT(Tabella3[[#This Row],[PEC]],"@")</f>
        <v>gaiola</v>
      </c>
      <c r="D2938" s="50" t="str">
        <v>cert.ruparpiemonte.it</v>
      </c>
    </row>
    <row r="2939" spans="1:4" ht="12" customHeight="1" x14ac:dyDescent="0.3">
      <c r="A2939" s="11" t="s">
        <v>4414</v>
      </c>
      <c r="B2939" s="11" t="s">
        <v>10710</v>
      </c>
      <c r="C2939" s="50" t="str" cm="1">
        <f t="array" ref="C2939:D2939">_xlfn.TEXTSPLIT(Tabella3[[#This Row],[PEC]],"@")</f>
        <v>comune.gaioleinchianti</v>
      </c>
      <c r="D2939" s="50" t="str">
        <v>postacert.toscana.it</v>
      </c>
    </row>
    <row r="2940" spans="1:4" ht="12" customHeight="1" x14ac:dyDescent="0.3">
      <c r="A2940" s="11" t="s">
        <v>7434</v>
      </c>
      <c r="B2940" s="11" t="s">
        <v>10711</v>
      </c>
      <c r="C2940" s="50" t="str" cm="1">
        <f t="array" ref="C2940:D2940">_xlfn.TEXTSPLIT(Tabella3[[#This Row],[PEC]],"@")</f>
        <v>protocollo</v>
      </c>
      <c r="D2940" s="50" t="str">
        <v>pec.comune.gairo.og.it</v>
      </c>
    </row>
    <row r="2941" spans="1:4" ht="12" customHeight="1" x14ac:dyDescent="0.3">
      <c r="A2941" s="11" t="s">
        <v>10712</v>
      </c>
      <c r="B2941" s="11" t="s">
        <v>10713</v>
      </c>
      <c r="C2941" s="50" t="str" cm="1">
        <f t="array" ref="C2941:D2941">_xlfn.TEXTSPLIT(Tabella3[[#This Row],[PEC]],"@")</f>
        <v>gais</v>
      </c>
      <c r="D2941" s="50" t="str">
        <v>legalmail.it</v>
      </c>
    </row>
    <row r="2942" spans="1:4" ht="12" customHeight="1" x14ac:dyDescent="0.3">
      <c r="A2942" s="11" t="s">
        <v>7076</v>
      </c>
      <c r="B2942" s="11" t="s">
        <v>10714</v>
      </c>
      <c r="C2942" s="50" t="str" cm="1">
        <f t="array" ref="C2942:D2942">_xlfn.TEXTSPLIT(Tabella3[[#This Row],[PEC]],"@")</f>
        <v>info</v>
      </c>
      <c r="D2942" s="50" t="str">
        <v>pec.comune.galatimamertino.me.it</v>
      </c>
    </row>
    <row r="2943" spans="1:4" ht="12" customHeight="1" x14ac:dyDescent="0.3">
      <c r="A2943" s="11" t="s">
        <v>6337</v>
      </c>
      <c r="B2943" s="11" t="s">
        <v>10715</v>
      </c>
      <c r="C2943" s="50" t="str" cm="1">
        <f t="array" ref="C2943:D2943">_xlfn.TEXTSPLIT(Tabella3[[#This Row],[PEC]],"@")</f>
        <v>protocollo</v>
      </c>
      <c r="D2943" s="50" t="str">
        <v>cert.comune.galatina.le.it</v>
      </c>
    </row>
    <row r="2944" spans="1:4" ht="12" customHeight="1" x14ac:dyDescent="0.3">
      <c r="A2944" s="11" t="s">
        <v>6338</v>
      </c>
      <c r="B2944" s="11" t="s">
        <v>10716</v>
      </c>
      <c r="C2944" s="50" t="str" cm="1">
        <f t="array" ref="C2944:D2944">_xlfn.TEXTSPLIT(Tabella3[[#This Row],[PEC]],"@")</f>
        <v>segreteria.comune.galatone</v>
      </c>
      <c r="D2944" s="50" t="str">
        <v>pec.rupar.puglia.it</v>
      </c>
    </row>
    <row r="2945" spans="1:4" ht="12" customHeight="1" x14ac:dyDescent="0.3">
      <c r="A2945" s="11" t="s">
        <v>6808</v>
      </c>
      <c r="B2945" s="11" t="s">
        <v>10717</v>
      </c>
      <c r="C2945" s="50" t="str" cm="1">
        <f t="array" ref="C2945:D2945">_xlfn.TEXTSPLIT(Tabella3[[#This Row],[PEC]],"@")</f>
        <v>comgalatro.amministrativo</v>
      </c>
      <c r="D2945" s="50" t="str">
        <v>pec.it</v>
      </c>
    </row>
    <row r="2946" spans="1:4" ht="12" customHeight="1" x14ac:dyDescent="0.3">
      <c r="A2946" s="11" t="s">
        <v>2559</v>
      </c>
      <c r="B2946" s="11" t="s">
        <v>10718</v>
      </c>
      <c r="C2946" s="50" t="str" cm="1">
        <f t="array" ref="C2946:D2946">_xlfn.TEXTSPLIT(Tabella3[[#This Row],[PEC]],"@")</f>
        <v>galbiate</v>
      </c>
      <c r="D2946" s="50" t="str">
        <v>cert.legalmail.it</v>
      </c>
    </row>
    <row r="2947" spans="1:4" ht="12" customHeight="1" x14ac:dyDescent="0.3">
      <c r="A2947" s="11" t="s">
        <v>4157</v>
      </c>
      <c r="B2947" s="11" t="s">
        <v>10719</v>
      </c>
      <c r="C2947" s="50" t="str" cm="1">
        <f t="array" ref="C2947:D2947">_xlfn.TEXTSPLIT(Tabella3[[#This Row],[PEC]],"@")</f>
        <v>galeata</v>
      </c>
      <c r="D2947" s="50" t="str">
        <v>cert.provincia.fc.it</v>
      </c>
    </row>
    <row r="2948" spans="1:4" ht="12" customHeight="1" x14ac:dyDescent="0.3">
      <c r="A2948" s="11" t="s">
        <v>2631</v>
      </c>
      <c r="B2948" s="11" t="s">
        <v>10720</v>
      </c>
      <c r="C2948" s="50" t="str" cm="1">
        <f t="array" ref="C2948:D2948">_xlfn.TEXTSPLIT(Tabella3[[#This Row],[PEC]],"@")</f>
        <v>comune.galgagnano</v>
      </c>
      <c r="D2948" s="50" t="str">
        <v>pec.regione.lombardia.it</v>
      </c>
    </row>
    <row r="2949" spans="1:4" ht="12" customHeight="1" x14ac:dyDescent="0.3">
      <c r="A2949" s="11" t="s">
        <v>1301</v>
      </c>
      <c r="B2949" s="11" t="s">
        <v>10721</v>
      </c>
      <c r="C2949" s="50" t="str" cm="1">
        <f t="array" ref="C2949:D2949">_xlfn.TEXTSPLIT(Tabella3[[#This Row],[PEC]],"@")</f>
        <v>protocollo</v>
      </c>
      <c r="D2949" s="50" t="str">
        <v>pec.comune.gallarate.va.it</v>
      </c>
    </row>
    <row r="2950" spans="1:4" ht="12" customHeight="1" x14ac:dyDescent="0.3">
      <c r="A2950" s="11" t="s">
        <v>4815</v>
      </c>
      <c r="B2950" s="11" t="s">
        <v>10722</v>
      </c>
      <c r="C2950" s="50" t="str" cm="1">
        <f t="array" ref="C2950:D2950">_xlfn.TEXTSPLIT(Tabella3[[#This Row],[PEC]],"@")</f>
        <v>comunedigallese</v>
      </c>
      <c r="D2950" s="50" t="str">
        <v>legalmail.it</v>
      </c>
    </row>
    <row r="2951" spans="1:4" ht="12" customHeight="1" x14ac:dyDescent="0.3">
      <c r="A2951" s="11" t="s">
        <v>433</v>
      </c>
      <c r="B2951" s="11" t="s">
        <v>10723</v>
      </c>
      <c r="C2951" s="50" t="str" cm="1">
        <f t="array" ref="C2951:D2951">_xlfn.TEXTSPLIT(Tabella3[[#This Row],[PEC]],"@")</f>
        <v>comunegalliate</v>
      </c>
      <c r="D2951" s="50" t="str">
        <v>legalmail.it</v>
      </c>
    </row>
    <row r="2952" spans="1:4" ht="12" customHeight="1" x14ac:dyDescent="0.3">
      <c r="A2952" s="11" t="s">
        <v>1302</v>
      </c>
      <c r="B2952" s="11" t="s">
        <v>10724</v>
      </c>
      <c r="C2952" s="50" t="str" cm="1">
        <f t="array" ref="C2952:D2952">_xlfn.TEXTSPLIT(Tabella3[[#This Row],[PEC]],"@")</f>
        <v>comune.galliatelombardo</v>
      </c>
      <c r="D2952" s="50" t="str">
        <v>legalmailpa.it</v>
      </c>
    </row>
    <row r="2953" spans="1:4" ht="12" customHeight="1" x14ac:dyDescent="0.3">
      <c r="A2953" s="11" t="s">
        <v>2231</v>
      </c>
      <c r="B2953" s="11" t="s">
        <v>10725</v>
      </c>
      <c r="C2953" s="50" t="str" cm="1">
        <f t="array" ref="C2953:D2953">_xlfn.TEXTSPLIT(Tabella3[[#This Row],[PEC]],"@")</f>
        <v>comune.galliavola</v>
      </c>
      <c r="D2953" s="50" t="str">
        <v>pec.it</v>
      </c>
    </row>
    <row r="2954" spans="1:4" ht="12" customHeight="1" x14ac:dyDescent="0.3">
      <c r="A2954" s="11" t="s">
        <v>4232</v>
      </c>
      <c r="B2954" s="11" t="s">
        <v>10726</v>
      </c>
      <c r="C2954" s="50" t="str" cm="1">
        <f t="array" ref="C2954:D2954">_xlfn.TEXTSPLIT(Tabella3[[#This Row],[PEC]],"@")</f>
        <v>comunegallicano</v>
      </c>
      <c r="D2954" s="50" t="str">
        <v>postacert.toscana.it</v>
      </c>
    </row>
    <row r="2955" spans="1:4" ht="12" customHeight="1" x14ac:dyDescent="0.3">
      <c r="A2955" s="11" t="s">
        <v>4961</v>
      </c>
      <c r="B2955" s="11" t="s">
        <v>10727</v>
      </c>
      <c r="C2955" s="50" t="str" cm="1">
        <f t="array" ref="C2955:D2955">_xlfn.TEXTSPLIT(Tabella3[[#This Row],[PEC]],"@")</f>
        <v>gallicanonellazio</v>
      </c>
      <c r="D2955" s="50" t="str">
        <v>pec.it</v>
      </c>
    </row>
    <row r="2956" spans="1:4" ht="12" customHeight="1" x14ac:dyDescent="0.3">
      <c r="A2956" s="11" t="s">
        <v>6447</v>
      </c>
      <c r="B2956" s="11" t="s">
        <v>10728</v>
      </c>
      <c r="C2956" s="50" t="str" cm="1">
        <f t="array" ref="C2956:D2956">_xlfn.TEXTSPLIT(Tabella3[[#This Row],[PEC]],"@")</f>
        <v>protocollocomunegallicchio</v>
      </c>
      <c r="D2956" s="50" t="str">
        <v>pec.it</v>
      </c>
    </row>
    <row r="2957" spans="1:4" ht="12" customHeight="1" x14ac:dyDescent="0.3">
      <c r="A2957" s="11" t="s">
        <v>4079</v>
      </c>
      <c r="B2957" s="11" t="s">
        <v>10729</v>
      </c>
      <c r="C2957" s="50" t="str" cm="1">
        <f t="array" ref="C2957:D2957">_xlfn.TEXTSPLIT(Tabella3[[#This Row],[PEC]],"@")</f>
        <v>comune.galliera</v>
      </c>
      <c r="D2957" s="50" t="str">
        <v>pec.renogalliera.it</v>
      </c>
    </row>
    <row r="2958" spans="1:4" ht="12" customHeight="1" x14ac:dyDescent="0.3">
      <c r="A2958" s="11" t="s">
        <v>3317</v>
      </c>
      <c r="B2958" s="11" t="s">
        <v>10730</v>
      </c>
      <c r="C2958" s="50" t="str" cm="1">
        <f t="array" ref="C2958:D2958">_xlfn.TEXTSPLIT(Tabella3[[#This Row],[PEC]],"@")</f>
        <v>comune.gallieraveneta</v>
      </c>
      <c r="D2958" s="50" t="str">
        <v xml:space="preserve">halleycert.it </v>
      </c>
    </row>
    <row r="2959" spans="1:4" ht="12" customHeight="1" x14ac:dyDescent="0.3">
      <c r="A2959" s="11" t="s">
        <v>5115</v>
      </c>
      <c r="B2959" s="11" t="s">
        <v>10731</v>
      </c>
      <c r="C2959" s="50" t="str" cm="1">
        <f t="array" ref="C2959:D2959">_xlfn.TEXTSPLIT(Tabella3[[#This Row],[PEC]],"@")</f>
        <v>comune.gallinaro</v>
      </c>
      <c r="D2959" s="50" t="str">
        <v>pec.it</v>
      </c>
    </row>
    <row r="2960" spans="1:4" ht="12" customHeight="1" x14ac:dyDescent="0.3">
      <c r="A2960" s="11" t="s">
        <v>3012</v>
      </c>
      <c r="B2960" s="11" t="s">
        <v>10732</v>
      </c>
      <c r="C2960" s="50" t="str" cm="1">
        <f t="array" ref="C2960:D2960">_xlfn.TEXTSPLIT(Tabella3[[#This Row],[PEC]],"@")</f>
        <v>gallio.vi</v>
      </c>
      <c r="D2960" s="50" t="str">
        <v>cert.ip-veneto.net</v>
      </c>
    </row>
    <row r="2961" spans="1:4" ht="12" customHeight="1" x14ac:dyDescent="0.3">
      <c r="A2961" s="11" t="s">
        <v>6339</v>
      </c>
      <c r="B2961" s="11" t="s">
        <v>10733</v>
      </c>
      <c r="C2961" s="50" t="str" cm="1">
        <f t="array" ref="C2961:D2961">_xlfn.TEXTSPLIT(Tabella3[[#This Row],[PEC]],"@")</f>
        <v>servizidemografici.comunegallipoli</v>
      </c>
      <c r="D2961" s="50" t="str">
        <v>pec.rupar.puglia.it</v>
      </c>
    </row>
    <row r="2962" spans="1:4" ht="12" customHeight="1" x14ac:dyDescent="0.3">
      <c r="A2962" s="11" t="s">
        <v>5646</v>
      </c>
      <c r="B2962" s="11" t="s">
        <v>10734</v>
      </c>
      <c r="C2962" s="50" t="str" cm="1">
        <f t="array" ref="C2962:D2962">_xlfn.TEXTSPLIT(Tabella3[[#This Row],[PEC]],"@")</f>
        <v>segreteria.gallomatese</v>
      </c>
      <c r="D2962" s="50" t="str">
        <v>asmepec.it</v>
      </c>
    </row>
    <row r="2963" spans="1:4" ht="12" customHeight="1" x14ac:dyDescent="0.3">
      <c r="A2963" s="11" t="s">
        <v>7077</v>
      </c>
      <c r="B2963" s="11" t="s">
        <v>10735</v>
      </c>
      <c r="C2963" s="50" t="str" cm="1">
        <f t="array" ref="C2963:D2963">_xlfn.TEXTSPLIT(Tabella3[[#This Row],[PEC]],"@")</f>
        <v>protocollogallodoro</v>
      </c>
      <c r="D2963" s="50" t="str">
        <v>pec.it</v>
      </c>
    </row>
    <row r="2964" spans="1:4" ht="12" customHeight="1" x14ac:dyDescent="0.3">
      <c r="A2964" s="11" t="s">
        <v>5647</v>
      </c>
      <c r="B2964" s="11" t="s">
        <v>10736</v>
      </c>
      <c r="C2964" s="50" t="str" cm="1">
        <f t="array" ref="C2964:D2964">_xlfn.TEXTSPLIT(Tabella3[[#This Row],[PEC]],"@")</f>
        <v>amministrativo</v>
      </c>
      <c r="D2964" s="50" t="str">
        <v>pec.comune.galluccio.ce.it</v>
      </c>
    </row>
    <row r="2965" spans="1:4" ht="12" customHeight="1" x14ac:dyDescent="0.3">
      <c r="A2965" s="11" t="s">
        <v>7435</v>
      </c>
      <c r="B2965" s="11" t="s">
        <v>10737</v>
      </c>
      <c r="C2965" s="50" t="str" cm="1">
        <f t="array" ref="C2965:D2965">_xlfn.TEXTSPLIT(Tabella3[[#This Row],[PEC]],"@")</f>
        <v>protocollo</v>
      </c>
      <c r="D2965" s="50" t="str">
        <v>pec.comune.galtelli.nu.it</v>
      </c>
    </row>
    <row r="2966" spans="1:4" ht="12" customHeight="1" x14ac:dyDescent="0.3">
      <c r="A2966" s="11" t="s">
        <v>3318</v>
      </c>
      <c r="B2966" s="11" t="s">
        <v>10738</v>
      </c>
      <c r="C2966" s="50" t="str" cm="1">
        <f t="array" ref="C2966:D2966">_xlfn.TEXTSPLIT(Tabella3[[#This Row],[PEC]],"@")</f>
        <v>galzignanoterme.pd</v>
      </c>
      <c r="D2966" s="50" t="str">
        <v>cert.ip-veneto.net</v>
      </c>
    </row>
    <row r="2967" spans="1:4" ht="12" customHeight="1" x14ac:dyDescent="0.3">
      <c r="A2967" s="11" t="s">
        <v>916</v>
      </c>
      <c r="B2967" s="11" t="s">
        <v>10739</v>
      </c>
      <c r="C2967" s="50" t="str" cm="1">
        <f t="array" ref="C2967:D2967">_xlfn.TEXTSPLIT(Tabella3[[#This Row],[PEC]],"@")</f>
        <v>comune.gamalero</v>
      </c>
      <c r="D2967" s="50" t="str">
        <v>legalmail.it</v>
      </c>
    </row>
    <row r="2968" spans="1:4" ht="12" customHeight="1" x14ac:dyDescent="0.3">
      <c r="A2968" s="11" t="s">
        <v>2039</v>
      </c>
      <c r="B2968" s="11" t="s">
        <v>10740</v>
      </c>
      <c r="C2968" s="50" t="str" cm="1">
        <f t="array" ref="C2968:D2968">_xlfn.TEXTSPLIT(Tabella3[[#This Row],[PEC]],"@")</f>
        <v>protocollo</v>
      </c>
      <c r="D2968" s="50" t="str">
        <v>pec.comune.gambara.bs.it</v>
      </c>
    </row>
    <row r="2969" spans="1:4" ht="12" customHeight="1" x14ac:dyDescent="0.3">
      <c r="A2969" s="11" t="s">
        <v>2232</v>
      </c>
      <c r="B2969" s="11" t="s">
        <v>10741</v>
      </c>
      <c r="C2969" s="50" t="str" cm="1">
        <f t="array" ref="C2969:D2969">_xlfn.TEXTSPLIT(Tabella3[[#This Row],[PEC]],"@")</f>
        <v>comune.gambarana</v>
      </c>
      <c r="D2969" s="50" t="str">
        <v>legalpec.it</v>
      </c>
    </row>
    <row r="2970" spans="1:4" ht="12" customHeight="1" x14ac:dyDescent="0.3">
      <c r="A2970" s="11" t="s">
        <v>574</v>
      </c>
      <c r="B2970" s="11" t="s">
        <v>10742</v>
      </c>
      <c r="C2970" s="50" t="str" cm="1">
        <f t="array" ref="C2970:D2970">_xlfn.TEXTSPLIT(Tabella3[[#This Row],[PEC]],"@")</f>
        <v>comune.gambasca</v>
      </c>
      <c r="D2970" s="50" t="str">
        <v>pec.it</v>
      </c>
    </row>
    <row r="2971" spans="1:4" ht="12" customHeight="1" x14ac:dyDescent="0.3">
      <c r="A2971" s="11" t="s">
        <v>4287</v>
      </c>
      <c r="B2971" s="11" t="s">
        <v>10743</v>
      </c>
      <c r="C2971" s="50" t="str" cm="1">
        <f t="array" ref="C2971:D2971">_xlfn.TEXTSPLIT(Tabella3[[#This Row],[PEC]],"@")</f>
        <v>comune.gambassi</v>
      </c>
      <c r="D2971" s="50" t="str">
        <v>postacert.toscana.it</v>
      </c>
    </row>
    <row r="2972" spans="1:4" ht="12" customHeight="1" x14ac:dyDescent="0.3">
      <c r="A2972" s="11" t="s">
        <v>5497</v>
      </c>
      <c r="B2972" s="11" t="s">
        <v>10744</v>
      </c>
      <c r="C2972" s="50" t="str" cm="1">
        <f t="array" ref="C2972:D2972">_xlfn.TEXTSPLIT(Tabella3[[#This Row],[PEC]],"@")</f>
        <v>comunegambatesa</v>
      </c>
      <c r="D2972" s="50" t="str">
        <v>pec.leonet.it</v>
      </c>
    </row>
    <row r="2973" spans="1:4" ht="12" customHeight="1" x14ac:dyDescent="0.3">
      <c r="A2973" s="11" t="s">
        <v>3013</v>
      </c>
      <c r="B2973" s="11" t="s">
        <v>10745</v>
      </c>
      <c r="C2973" s="50" t="str" cm="1">
        <f t="array" ref="C2973:D2973">_xlfn.TEXTSPLIT(Tabella3[[#This Row],[PEC]],"@")</f>
        <v>gambellara.vi</v>
      </c>
      <c r="D2973" s="50" t="str">
        <v>cert.ip-veneto.net</v>
      </c>
    </row>
    <row r="2974" spans="1:4" ht="12" customHeight="1" x14ac:dyDescent="0.3">
      <c r="A2974" s="11" t="s">
        <v>5407</v>
      </c>
      <c r="B2974" s="11" t="s">
        <v>10746</v>
      </c>
      <c r="C2974" s="50" t="str" cm="1">
        <f t="array" ref="C2974:D2974">_xlfn.TEXTSPLIT(Tabella3[[#This Row],[PEC]],"@")</f>
        <v>comune.gamberale</v>
      </c>
      <c r="D2974" s="50" t="str">
        <v>pec.it</v>
      </c>
    </row>
    <row r="2975" spans="1:4" ht="12" customHeight="1" x14ac:dyDescent="0.3">
      <c r="A2975" s="11" t="s">
        <v>4158</v>
      </c>
      <c r="B2975" s="11" t="s">
        <v>10747</v>
      </c>
      <c r="C2975" s="50" t="str" cm="1">
        <f t="array" ref="C2975:D2975">_xlfn.TEXTSPLIT(Tabella3[[#This Row],[PEC]],"@")</f>
        <v>comune.gambettola</v>
      </c>
      <c r="D2975" s="50" t="str">
        <v>cert.provincia.fc.it</v>
      </c>
    </row>
    <row r="2976" spans="1:4" ht="12" customHeight="1" x14ac:dyDescent="0.3">
      <c r="A2976" s="11" t="s">
        <v>10748</v>
      </c>
      <c r="B2976" s="11" t="s">
        <v>10749</v>
      </c>
      <c r="C2976" s="50" t="str" cm="1">
        <f t="array" ref="C2976:D2976">_xlfn.TEXTSPLIT(Tabella3[[#This Row],[PEC]],"@")</f>
        <v>comune.gambolo</v>
      </c>
      <c r="D2976" s="50" t="str">
        <v>pec.regione.lombardia.it</v>
      </c>
    </row>
    <row r="2977" spans="1:4" ht="12" customHeight="1" x14ac:dyDescent="0.3">
      <c r="A2977" s="11" t="s">
        <v>3014</v>
      </c>
      <c r="B2977" s="11" t="s">
        <v>10750</v>
      </c>
      <c r="C2977" s="50" t="str" cm="1">
        <f t="array" ref="C2977:D2977">_xlfn.TEXTSPLIT(Tabella3[[#This Row],[PEC]],"@")</f>
        <v>comune.gambugliano.vi</v>
      </c>
      <c r="D2977" s="50" t="str">
        <v>pecveneto.it</v>
      </c>
    </row>
    <row r="2978" spans="1:4" ht="12" customHeight="1" x14ac:dyDescent="0.3">
      <c r="A2978" s="11" t="s">
        <v>1826</v>
      </c>
      <c r="B2978" s="11" t="s">
        <v>10751</v>
      </c>
      <c r="C2978" s="50" t="str" cm="1">
        <f t="array" ref="C2978:D2978">_xlfn.TEXTSPLIT(Tabella3[[#This Row],[PEC]],"@")</f>
        <v>comune.gandellino</v>
      </c>
      <c r="D2978" s="50" t="str">
        <v>legalmail.it</v>
      </c>
    </row>
    <row r="2979" spans="1:4" ht="12" customHeight="1" x14ac:dyDescent="0.3">
      <c r="A2979" s="11" t="s">
        <v>1827</v>
      </c>
      <c r="B2979" s="11" t="s">
        <v>10752</v>
      </c>
      <c r="C2979" s="50" t="str" cm="1">
        <f t="array" ref="C2979:D2979">_xlfn.TEXTSPLIT(Tabella3[[#This Row],[PEC]],"@")</f>
        <v>comune.gandino</v>
      </c>
      <c r="D2979" s="50" t="str">
        <v>legalmail.it</v>
      </c>
    </row>
    <row r="2980" spans="1:4" ht="12" customHeight="1" x14ac:dyDescent="0.3">
      <c r="A2980" s="11" t="s">
        <v>1828</v>
      </c>
      <c r="B2980" s="11" t="s">
        <v>10753</v>
      </c>
      <c r="C2980" s="50" t="str" cm="1">
        <f t="array" ref="C2980:D2980">_xlfn.TEXTSPLIT(Tabella3[[#This Row],[PEC]],"@")</f>
        <v>comunedigandosso</v>
      </c>
      <c r="D2980" s="50" t="str">
        <v>legalmail.it</v>
      </c>
    </row>
    <row r="2981" spans="1:4" ht="12" customHeight="1" x14ac:dyDescent="0.3">
      <c r="A2981" s="11" t="s">
        <v>7005</v>
      </c>
      <c r="B2981" s="11" t="s">
        <v>10754</v>
      </c>
      <c r="C2981" s="50" t="str" cm="1">
        <f t="array" ref="C2981:D2981">_xlfn.TEXTSPLIT(Tabella3[[#This Row],[PEC]],"@")</f>
        <v>ufficioprotocollo</v>
      </c>
      <c r="D2981" s="50" t="str">
        <v>pec.comune.gangi.pa.it</v>
      </c>
    </row>
    <row r="2982" spans="1:4" ht="12" customHeight="1" x14ac:dyDescent="0.3">
      <c r="A2982" s="11" t="s">
        <v>6521</v>
      </c>
      <c r="B2982" s="11" t="s">
        <v>10755</v>
      </c>
      <c r="C2982" s="50" t="str" cm="1">
        <f t="array" ref="C2982:D2982">_xlfn.TEXTSPLIT(Tabella3[[#This Row],[PEC]],"@")</f>
        <v>comune.garaguso</v>
      </c>
      <c r="D2982" s="50" t="str">
        <v>cert.ruparbasilicata.it</v>
      </c>
    </row>
    <row r="2983" spans="1:4" ht="12" customHeight="1" x14ac:dyDescent="0.3">
      <c r="A2983" s="11" t="s">
        <v>917</v>
      </c>
      <c r="B2983" s="11" t="s">
        <v>10756</v>
      </c>
      <c r="C2983" s="50" t="str" cm="1">
        <f t="array" ref="C2983:D2983">_xlfn.TEXTSPLIT(Tabella3[[#This Row],[PEC]],"@")</f>
        <v>protocollo</v>
      </c>
      <c r="D2983" s="50" t="str">
        <v>pec.comune.garbagna.al.it</v>
      </c>
    </row>
    <row r="2984" spans="1:4" ht="12" customHeight="1" x14ac:dyDescent="0.3">
      <c r="A2984" s="11" t="s">
        <v>434</v>
      </c>
      <c r="B2984" s="11" t="s">
        <v>10757</v>
      </c>
      <c r="C2984" s="50" t="str" cm="1">
        <f t="array" ref="C2984:D2984">_xlfn.TEXTSPLIT(Tabella3[[#This Row],[PEC]],"@")</f>
        <v>garbagna.novarese</v>
      </c>
      <c r="D2984" s="50" t="str">
        <v>pcert.it</v>
      </c>
    </row>
    <row r="2985" spans="1:4" ht="12" customHeight="1" x14ac:dyDescent="0.3">
      <c r="A2985" s="11" t="s">
        <v>1643</v>
      </c>
      <c r="B2985" s="11" t="s">
        <v>10758</v>
      </c>
      <c r="C2985" s="50" t="str" cm="1">
        <f t="array" ref="C2985:D2985">_xlfn.TEXTSPLIT(Tabella3[[#This Row],[PEC]],"@")</f>
        <v>comune</v>
      </c>
      <c r="D2985" s="50" t="str">
        <v>garbagnate-milanese.legalmail.it</v>
      </c>
    </row>
    <row r="2986" spans="1:4" ht="12" customHeight="1" x14ac:dyDescent="0.3">
      <c r="A2986" s="11" t="s">
        <v>2560</v>
      </c>
      <c r="B2986" s="11" t="s">
        <v>10759</v>
      </c>
      <c r="C2986" s="50" t="str" cm="1">
        <f t="array" ref="C2986:D2986">_xlfn.TEXTSPLIT(Tabella3[[#This Row],[PEC]],"@")</f>
        <v>comune.garbagnatemonastero.lc</v>
      </c>
      <c r="D2986" s="50" t="str">
        <v>halleypec.it</v>
      </c>
    </row>
    <row r="2987" spans="1:4" ht="12" customHeight="1" x14ac:dyDescent="0.3">
      <c r="A2987" s="11" t="s">
        <v>2913</v>
      </c>
      <c r="B2987" s="11" t="s">
        <v>10760</v>
      </c>
      <c r="C2987" s="50" t="str" cm="1">
        <f t="array" ref="C2987:D2987">_xlfn.TEXTSPLIT(Tabella3[[#This Row],[PEC]],"@")</f>
        <v>comune.garda</v>
      </c>
      <c r="D2987" s="50" t="str">
        <v>pec.it</v>
      </c>
    </row>
    <row r="2988" spans="1:4" ht="12" customHeight="1" x14ac:dyDescent="0.3">
      <c r="A2988" s="11" t="s">
        <v>2040</v>
      </c>
      <c r="B2988" s="11" t="s">
        <v>10761</v>
      </c>
      <c r="C2988" s="50" t="str" cm="1">
        <f t="array" ref="C2988:D2988">_xlfn.TEXTSPLIT(Tabella3[[#This Row],[PEC]],"@")</f>
        <v>tributi.gardoneriviera</v>
      </c>
      <c r="D2988" s="50" t="str">
        <v>anutel.it</v>
      </c>
    </row>
    <row r="2989" spans="1:4" ht="12" customHeight="1" x14ac:dyDescent="0.3">
      <c r="A2989" s="11" t="s">
        <v>2041</v>
      </c>
      <c r="B2989" s="11" t="s">
        <v>10762</v>
      </c>
      <c r="C2989" s="50" t="str" cm="1">
        <f t="array" ref="C2989:D2989">_xlfn.TEXTSPLIT(Tabella3[[#This Row],[PEC]],"@")</f>
        <v>protocollo</v>
      </c>
      <c r="D2989" s="50" t="str">
        <v>pec.comune.gardonevaltrompia.bs.it</v>
      </c>
    </row>
    <row r="2990" spans="1:4" ht="12" customHeight="1" x14ac:dyDescent="0.3">
      <c r="A2990" s="11" t="s">
        <v>575</v>
      </c>
      <c r="B2990" s="11" t="s">
        <v>10763</v>
      </c>
      <c r="C2990" s="50" t="str" cm="1">
        <f t="array" ref="C2990:D2990">_xlfn.TEXTSPLIT(Tabella3[[#This Row],[PEC]],"@")</f>
        <v>garessio</v>
      </c>
      <c r="D2990" s="50" t="str">
        <v>cert.ruparpiemonte.it</v>
      </c>
    </row>
    <row r="2991" spans="1:4" ht="12" customHeight="1" x14ac:dyDescent="0.3">
      <c r="A2991" s="11" t="s">
        <v>435</v>
      </c>
      <c r="B2991" s="11" t="s">
        <v>10764</v>
      </c>
      <c r="C2991" s="50" t="str" cm="1">
        <f t="array" ref="C2991:D2991">_xlfn.TEXTSPLIT(Tabella3[[#This Row],[PEC]],"@")</f>
        <v>gargallo</v>
      </c>
      <c r="D2991" s="50" t="str">
        <v>cert.ruparpiemonte.it</v>
      </c>
    </row>
    <row r="2992" spans="1:4" ht="12" customHeight="1" x14ac:dyDescent="0.3">
      <c r="A2992" s="11" t="s">
        <v>10765</v>
      </c>
      <c r="B2992" s="11" t="s">
        <v>10766</v>
      </c>
      <c r="C2992" s="50" t="str" cm="1">
        <f t="array" ref="C2992:D2992">_xlfn.TEXTSPLIT(Tabella3[[#This Row],[PEC]],"@")</f>
        <v>gargazon.gargazone</v>
      </c>
      <c r="D2992" s="50" t="str">
        <v>legalmail.it</v>
      </c>
    </row>
    <row r="2993" spans="1:4" ht="12" customHeight="1" x14ac:dyDescent="0.3">
      <c r="A2993" s="11" t="s">
        <v>2042</v>
      </c>
      <c r="B2993" s="11" t="s">
        <v>10767</v>
      </c>
      <c r="C2993" s="50" t="str" cm="1">
        <f t="array" ref="C2993:D2993">_xlfn.TEXTSPLIT(Tabella3[[#This Row],[PEC]],"@")</f>
        <v>protocollo</v>
      </c>
      <c r="D2993" s="50" t="str">
        <v>pec.comune.gargnano.bs.it</v>
      </c>
    </row>
    <row r="2994" spans="1:4" ht="12" customHeight="1" x14ac:dyDescent="0.3">
      <c r="A2994" s="11" t="s">
        <v>2233</v>
      </c>
      <c r="B2994" s="11" t="s">
        <v>10768</v>
      </c>
      <c r="C2994" s="50" t="str" cm="1">
        <f t="array" ref="C2994:D2994">_xlfn.TEXTSPLIT(Tabella3[[#This Row],[PEC]],"@")</f>
        <v>protocollo</v>
      </c>
      <c r="D2994" s="50" t="str">
        <v>pec.comune.garlasco.pv.it</v>
      </c>
    </row>
    <row r="2995" spans="1:4" ht="12" customHeight="1" x14ac:dyDescent="0.3">
      <c r="A2995" s="11" t="s">
        <v>2561</v>
      </c>
      <c r="B2995" s="11" t="s">
        <v>10769</v>
      </c>
      <c r="C2995" s="50" t="str" cm="1">
        <f t="array" ref="C2995:D2995">_xlfn.TEXTSPLIT(Tabella3[[#This Row],[PEC]],"@")</f>
        <v>comune.garlate.lc</v>
      </c>
      <c r="D2995" s="50" t="str">
        <v>legalmail.it</v>
      </c>
    </row>
    <row r="2996" spans="1:4" ht="12" customHeight="1" x14ac:dyDescent="0.3">
      <c r="A2996" s="11" t="s">
        <v>3740</v>
      </c>
      <c r="B2996" s="11" t="s">
        <v>10770</v>
      </c>
      <c r="C2996" s="50" t="str" cm="1">
        <f t="array" ref="C2996:D2996">_xlfn.TEXTSPLIT(Tabella3[[#This Row],[PEC]],"@")</f>
        <v>comunegarlenda</v>
      </c>
      <c r="D2996" s="50" t="str">
        <v>legalmail.it</v>
      </c>
    </row>
    <row r="2997" spans="1:4" ht="12" customHeight="1" x14ac:dyDescent="0.3">
      <c r="A2997" s="11" t="s">
        <v>2774</v>
      </c>
      <c r="B2997" s="11" t="s">
        <v>10771</v>
      </c>
      <c r="C2997" s="50" t="str" cm="1">
        <f t="array" ref="C2997:D2997">_xlfn.TEXTSPLIT(Tabella3[[#This Row],[PEC]],"@")</f>
        <v>comune</v>
      </c>
      <c r="D2997" s="50" t="str">
        <v>pec.comune.garnigaterme.tn.it</v>
      </c>
    </row>
    <row r="2998" spans="1:4" ht="12" customHeight="1" x14ac:dyDescent="0.3">
      <c r="A2998" s="11" t="s">
        <v>1430</v>
      </c>
      <c r="B2998" s="11" t="s">
        <v>10772</v>
      </c>
      <c r="C2998" s="50" t="str" cm="1">
        <f t="array" ref="C2998:D2998">_xlfn.TEXTSPLIT(Tabella3[[#This Row],[PEC]],"@")</f>
        <v>comune.garzeno</v>
      </c>
      <c r="D2998" s="50" t="str">
        <v>pec.regione.lombardia.it</v>
      </c>
    </row>
    <row r="2999" spans="1:4" ht="12" customHeight="1" x14ac:dyDescent="0.3">
      <c r="A2999" s="11" t="s">
        <v>115</v>
      </c>
      <c r="B2999" s="11" t="s">
        <v>10773</v>
      </c>
      <c r="C2999" s="50" t="str" cm="1">
        <f t="array" ref="C2999:D2999">_xlfn.TEXTSPLIT(Tabella3[[#This Row],[PEC]],"@")</f>
        <v>garzigliana</v>
      </c>
      <c r="D2999" s="50" t="str">
        <v>cert.ruparpiemonte.it</v>
      </c>
    </row>
    <row r="3000" spans="1:4" ht="12" customHeight="1" x14ac:dyDescent="0.3">
      <c r="A3000" s="11" t="s">
        <v>6722</v>
      </c>
      <c r="B3000" s="11" t="s">
        <v>10774</v>
      </c>
      <c r="C3000" s="50" t="str" cm="1">
        <f t="array" ref="C3000:D3000">_xlfn.TEXTSPLIT(Tabella3[[#This Row],[PEC]],"@")</f>
        <v>demografici.gasperina</v>
      </c>
      <c r="D3000" s="50" t="str">
        <v>asmepec.it</v>
      </c>
    </row>
    <row r="3001" spans="1:4" ht="12" customHeight="1" x14ac:dyDescent="0.3">
      <c r="A3001" s="11" t="s">
        <v>116</v>
      </c>
      <c r="B3001" s="11" t="s">
        <v>10775</v>
      </c>
      <c r="C3001" s="50" t="str" cm="1">
        <f t="array" ref="C3001:D3001">_xlfn.TEXTSPLIT(Tabella3[[#This Row],[PEC]],"@")</f>
        <v>gassino</v>
      </c>
      <c r="D3001" s="50" t="str">
        <v>cert.ruparpiemonte.it</v>
      </c>
    </row>
    <row r="3002" spans="1:4" ht="12" customHeight="1" x14ac:dyDescent="0.3">
      <c r="A3002" s="11" t="s">
        <v>3985</v>
      </c>
      <c r="B3002" s="11" t="s">
        <v>10776</v>
      </c>
      <c r="C3002" s="50" t="str" cm="1">
        <f t="array" ref="C3002:D3002">_xlfn.TEXTSPLIT(Tabella3[[#This Row],[PEC]],"@")</f>
        <v>comune.gattatico</v>
      </c>
      <c r="D3002" s="50" t="str">
        <v>pec.it</v>
      </c>
    </row>
    <row r="3003" spans="1:4" ht="12" customHeight="1" x14ac:dyDescent="0.3">
      <c r="A3003" s="11" t="s">
        <v>4159</v>
      </c>
      <c r="B3003" s="11" t="s">
        <v>10777</v>
      </c>
      <c r="C3003" s="50" t="str" cm="1">
        <f t="array" ref="C3003:D3003">_xlfn.TEXTSPLIT(Tabella3[[#This Row],[PEC]],"@")</f>
        <v>gatteo</v>
      </c>
      <c r="D3003" s="50" t="str">
        <v>cert.provincia.fc.it</v>
      </c>
    </row>
    <row r="3004" spans="1:4" ht="12" customHeight="1" x14ac:dyDescent="0.3">
      <c r="A3004" s="11" t="s">
        <v>10778</v>
      </c>
      <c r="B3004" s="11" t="s">
        <v>10779</v>
      </c>
      <c r="C3004" s="50" t="str" cm="1">
        <f t="array" ref="C3004:D3004">_xlfn.TEXTSPLIT(Tabella3[[#This Row],[PEC]],"@")</f>
        <v>comune.gattico-veruno</v>
      </c>
      <c r="D3004" s="50" t="str">
        <v>pcert.it</v>
      </c>
    </row>
    <row r="3005" spans="1:4" ht="12" customHeight="1" x14ac:dyDescent="0.3">
      <c r="A3005" s="11" t="s">
        <v>347</v>
      </c>
      <c r="B3005" s="11" t="s">
        <v>10780</v>
      </c>
      <c r="C3005" s="50" t="str" cm="1">
        <f t="array" ref="C3005:D3005">_xlfn.TEXTSPLIT(Tabella3[[#This Row],[PEC]],"@")</f>
        <v>anagrafe.gattinara</v>
      </c>
      <c r="D3005" s="50" t="str">
        <v>pec.it</v>
      </c>
    </row>
    <row r="3006" spans="1:4" ht="12" customHeight="1" x14ac:dyDescent="0.3">
      <c r="A3006" s="11" t="s">
        <v>2043</v>
      </c>
      <c r="B3006" s="11" t="s">
        <v>10781</v>
      </c>
      <c r="C3006" s="50" t="str" cm="1">
        <f t="array" ref="C3006:D3006">_xlfn.TEXTSPLIT(Tabella3[[#This Row],[PEC]],"@")</f>
        <v>protocollo</v>
      </c>
      <c r="D3006" s="50" t="str">
        <v>pec.comune.gavardo.bs.it</v>
      </c>
    </row>
    <row r="3007" spans="1:4" ht="12" customHeight="1" x14ac:dyDescent="0.3">
      <c r="A3007" s="11" t="s">
        <v>3405</v>
      </c>
      <c r="B3007" s="11" t="s">
        <v>10782</v>
      </c>
      <c r="C3007" s="50" t="str" cm="1">
        <f t="array" ref="C3007:D3007">_xlfn.TEXTSPLIT(Tabella3[[#This Row],[PEC]],"@")</f>
        <v>protocollogavello</v>
      </c>
      <c r="D3007" s="50" t="str">
        <v>pcert.postecert.it</v>
      </c>
    </row>
    <row r="3008" spans="1:4" ht="12" customHeight="1" x14ac:dyDescent="0.3">
      <c r="A3008" s="11" t="s">
        <v>1829</v>
      </c>
      <c r="B3008" s="11" t="s">
        <v>10783</v>
      </c>
      <c r="C3008" s="50" t="str" cm="1">
        <f t="array" ref="C3008:D3008">_xlfn.TEXTSPLIT(Tabella3[[#This Row],[PEC]],"@")</f>
        <v>comune.gaverina_terme</v>
      </c>
      <c r="D3008" s="50" t="str">
        <v>pec.regione.lombardia.it</v>
      </c>
    </row>
    <row r="3009" spans="1:4" ht="12" customHeight="1" x14ac:dyDescent="0.3">
      <c r="A3009" s="11" t="s">
        <v>918</v>
      </c>
      <c r="B3009" s="11" t="s">
        <v>10784</v>
      </c>
      <c r="C3009" s="50" t="str" cm="1">
        <f t="array" ref="C3009:D3009">_xlfn.TEXTSPLIT(Tabella3[[#This Row],[PEC]],"@")</f>
        <v>segreteriasindaco</v>
      </c>
      <c r="D3009" s="50" t="str">
        <v>pec.comunegavi.it</v>
      </c>
    </row>
    <row r="3010" spans="1:4" ht="12" customHeight="1" x14ac:dyDescent="0.3">
      <c r="A3010" s="11" t="s">
        <v>4962</v>
      </c>
      <c r="B3010" s="11" t="s">
        <v>10785</v>
      </c>
      <c r="C3010" s="50" t="str" cm="1">
        <f t="array" ref="C3010:D3010">_xlfn.TEXTSPLIT(Tabella3[[#This Row],[PEC]],"@")</f>
        <v>comunegavignano</v>
      </c>
      <c r="D3010" s="50" t="str">
        <v>interfreepec.it</v>
      </c>
    </row>
    <row r="3011" spans="1:4" ht="12" customHeight="1" x14ac:dyDescent="0.3">
      <c r="A3011" s="11" t="s">
        <v>1303</v>
      </c>
      <c r="B3011" s="11" t="s">
        <v>10786</v>
      </c>
      <c r="C3011" s="50" t="str" cm="1">
        <f t="array" ref="C3011:D3011">_xlfn.TEXTSPLIT(Tabella3[[#This Row],[PEC]],"@")</f>
        <v>info.comune.gavirate</v>
      </c>
      <c r="D3011" s="50" t="str">
        <v>pec.regione.lombardia.it</v>
      </c>
    </row>
    <row r="3012" spans="1:4" ht="12" customHeight="1" x14ac:dyDescent="0.3">
      <c r="A3012" s="11" t="s">
        <v>7436</v>
      </c>
      <c r="B3012" s="11" t="s">
        <v>10787</v>
      </c>
      <c r="C3012" s="50" t="str" cm="1">
        <f t="array" ref="C3012:D3012">_xlfn.TEXTSPLIT(Tabella3[[#This Row],[PEC]],"@")</f>
        <v>protocollo</v>
      </c>
      <c r="D3012" s="50" t="str">
        <v>pec.comune.gavoi.nu.it</v>
      </c>
    </row>
    <row r="3013" spans="1:4" ht="12" customHeight="1" x14ac:dyDescent="0.3">
      <c r="A3013" s="11" t="s">
        <v>4446</v>
      </c>
      <c r="B3013" s="11" t="s">
        <v>10788</v>
      </c>
      <c r="C3013" s="50" t="str" cm="1">
        <f t="array" ref="C3013:D3013">_xlfn.TEXTSPLIT(Tabella3[[#This Row],[PEC]],"@")</f>
        <v>comune.gavorrano</v>
      </c>
      <c r="D3013" s="50" t="str">
        <v>postecert.it</v>
      </c>
    </row>
    <row r="3014" spans="1:4" ht="12" customHeight="1" x14ac:dyDescent="0.3">
      <c r="A3014" s="11" t="s">
        <v>2481</v>
      </c>
      <c r="B3014" s="11" t="s">
        <v>10789</v>
      </c>
      <c r="C3014" s="50" t="str" cm="1">
        <f t="array" ref="C3014:D3014">_xlfn.TEXTSPLIT(Tabella3[[#This Row],[PEC]],"@")</f>
        <v>comune.gazoldoippoliti</v>
      </c>
      <c r="D3014" s="50" t="str">
        <v>pec.regione.lombardia.it</v>
      </c>
    </row>
    <row r="3015" spans="1:4" ht="12" customHeight="1" x14ac:dyDescent="0.3">
      <c r="A3015" s="11" t="s">
        <v>1304</v>
      </c>
      <c r="B3015" s="11" t="s">
        <v>10790</v>
      </c>
      <c r="C3015" s="50" t="str" cm="1">
        <f t="array" ref="C3015:D3015">_xlfn.TEXTSPLIT(Tabella3[[#This Row],[PEC]],"@")</f>
        <v>comune.gazzadaschianno</v>
      </c>
      <c r="D3015" s="50" t="str">
        <v>secmail.it</v>
      </c>
    </row>
    <row r="3016" spans="1:4" ht="12" customHeight="1" x14ac:dyDescent="0.3">
      <c r="A3016" s="11" t="s">
        <v>1830</v>
      </c>
      <c r="B3016" s="11" t="s">
        <v>10791</v>
      </c>
      <c r="C3016" s="50" t="str" cm="1">
        <f t="array" ref="C3016:D3016">_xlfn.TEXTSPLIT(Tabella3[[#This Row],[PEC]],"@")</f>
        <v>protocollo</v>
      </c>
      <c r="D3016" s="50" t="str">
        <v>pec.comune.gazzaniga.bg.it</v>
      </c>
    </row>
    <row r="3017" spans="1:4" ht="12" customHeight="1" x14ac:dyDescent="0.3">
      <c r="A3017" s="11" t="s">
        <v>3319</v>
      </c>
      <c r="B3017" s="11" t="s">
        <v>10792</v>
      </c>
      <c r="C3017" s="50" t="str" cm="1">
        <f t="array" ref="C3017:D3017">_xlfn.TEXTSPLIT(Tabella3[[#This Row],[PEC]],"@")</f>
        <v>protocollo</v>
      </c>
      <c r="D3017" s="50" t="str">
        <v>pec.comune.gazzo.pd.it</v>
      </c>
    </row>
    <row r="3018" spans="1:4" ht="12" customHeight="1" x14ac:dyDescent="0.3">
      <c r="A3018" s="11" t="s">
        <v>2914</v>
      </c>
      <c r="B3018" s="11" t="s">
        <v>10793</v>
      </c>
      <c r="C3018" s="50" t="str" cm="1">
        <f t="array" ref="C3018:D3018">_xlfn.TEXTSPLIT(Tabella3[[#This Row],[PEC]],"@")</f>
        <v>segreteria</v>
      </c>
      <c r="D3018" s="50" t="str">
        <v>pec.comune.gazzo.vr.it</v>
      </c>
    </row>
    <row r="3019" spans="1:4" ht="12" customHeight="1" x14ac:dyDescent="0.3">
      <c r="A3019" s="11" t="s">
        <v>3897</v>
      </c>
      <c r="B3019" s="11" t="s">
        <v>10794</v>
      </c>
      <c r="C3019" s="50" t="str" cm="1">
        <f t="array" ref="C3019:D3019">_xlfn.TEXTSPLIT(Tabella3[[#This Row],[PEC]],"@")</f>
        <v>protocollo</v>
      </c>
      <c r="D3019" s="50" t="str">
        <v>pec.comune.gazzola.pc.it</v>
      </c>
    </row>
    <row r="3020" spans="1:4" ht="12" customHeight="1" x14ac:dyDescent="0.3">
      <c r="A3020" s="11" t="s">
        <v>2482</v>
      </c>
      <c r="B3020" s="11" t="s">
        <v>10795</v>
      </c>
      <c r="C3020" s="50" t="str" cm="1">
        <f t="array" ref="C3020:D3020">_xlfn.TEXTSPLIT(Tabella3[[#This Row],[PEC]],"@")</f>
        <v>comune.gazzuolo</v>
      </c>
      <c r="D3020" s="50" t="str">
        <v>pec.regione.lombardia.it</v>
      </c>
    </row>
    <row r="3021" spans="1:4" ht="12" customHeight="1" x14ac:dyDescent="0.3">
      <c r="A3021" s="11" t="s">
        <v>7202</v>
      </c>
      <c r="B3021" s="11" t="s">
        <v>10796</v>
      </c>
      <c r="C3021" s="50" t="str" cm="1">
        <f t="array" ref="C3021:D3021">_xlfn.TEXTSPLIT(Tabella3[[#This Row],[PEC]],"@")</f>
        <v>comune.gela</v>
      </c>
      <c r="D3021" s="50" t="str">
        <v>pec.comune.gela.cl.it</v>
      </c>
    </row>
    <row r="3022" spans="1:4" ht="12" customHeight="1" x14ac:dyDescent="0.3">
      <c r="A3022" s="11" t="s">
        <v>4180</v>
      </c>
      <c r="B3022" s="11" t="s">
        <v>10797</v>
      </c>
      <c r="C3022" s="50" t="str" cm="1">
        <f t="array" ref="C3022:D3022">_xlfn.TEXTSPLIT(Tabella3[[#This Row],[PEC]],"@")</f>
        <v>comune.gemmano</v>
      </c>
      <c r="D3022" s="50" t="str">
        <v>legalmail.it</v>
      </c>
    </row>
    <row r="3023" spans="1:4" ht="12" customHeight="1" x14ac:dyDescent="0.3">
      <c r="A3023" s="11" t="s">
        <v>3472</v>
      </c>
      <c r="B3023" s="11" t="s">
        <v>10798</v>
      </c>
      <c r="C3023" s="50" t="str" cm="1">
        <f t="array" ref="C3023:D3023">_xlfn.TEXTSPLIT(Tabella3[[#This Row],[PEC]],"@")</f>
        <v>comune.gemona-del-friuli</v>
      </c>
      <c r="D3023" s="50" t="str">
        <v>halleypec.it</v>
      </c>
    </row>
    <row r="3024" spans="1:4" ht="12" customHeight="1" x14ac:dyDescent="0.3">
      <c r="A3024" s="11" t="s">
        <v>1305</v>
      </c>
      <c r="B3024" s="11" t="s">
        <v>10799</v>
      </c>
      <c r="C3024" s="50" t="str" cm="1">
        <f t="array" ref="C3024:D3024">_xlfn.TEXTSPLIT(Tabella3[[#This Row],[PEC]],"@")</f>
        <v>comune.gemonio.va</v>
      </c>
      <c r="D3024" s="50" t="str">
        <v>halleycert.it</v>
      </c>
    </row>
    <row r="3025" spans="1:4" ht="12" customHeight="1" x14ac:dyDescent="0.3">
      <c r="A3025" s="11" t="s">
        <v>4963</v>
      </c>
      <c r="B3025" s="11" t="s">
        <v>10800</v>
      </c>
      <c r="C3025" s="50" t="str" cm="1">
        <f t="array" ref="C3025:D3025">_xlfn.TEXTSPLIT(Tabella3[[#This Row],[PEC]],"@")</f>
        <v>comune.genazzano</v>
      </c>
      <c r="D3025" s="50" t="str">
        <v>pec.genazzano.org</v>
      </c>
    </row>
    <row r="3026" spans="1:4" ht="12" customHeight="1" x14ac:dyDescent="0.3">
      <c r="A3026" s="11" t="s">
        <v>4632</v>
      </c>
      <c r="B3026" s="11" t="s">
        <v>10801</v>
      </c>
      <c r="C3026" s="50" t="str" cm="1">
        <f t="array" ref="C3026:D3026">_xlfn.TEXTSPLIT(Tabella3[[#This Row],[PEC]],"@")</f>
        <v>sindaco</v>
      </c>
      <c r="D3026" s="50" t="str">
        <v>pec.comunedigenga.it</v>
      </c>
    </row>
    <row r="3027" spans="1:4" ht="12" customHeight="1" x14ac:dyDescent="0.3">
      <c r="A3027" s="11" t="s">
        <v>2395</v>
      </c>
      <c r="B3027" s="11" t="s">
        <v>10802</v>
      </c>
      <c r="C3027" s="50" t="str" cm="1">
        <f t="array" ref="C3027:D3027">_xlfn.TEXTSPLIT(Tabella3[[#This Row],[PEC]],"@")</f>
        <v>comune.genivolta</v>
      </c>
      <c r="D3027" s="50" t="str">
        <v>pec.regione.lombardia.it</v>
      </c>
    </row>
    <row r="3028" spans="1:4" ht="12" customHeight="1" x14ac:dyDescent="0.3">
      <c r="A3028" s="11" t="s">
        <v>576</v>
      </c>
      <c r="B3028" s="11" t="s">
        <v>10803</v>
      </c>
      <c r="C3028" s="50" t="str" cm="1">
        <f t="array" ref="C3028:D3028">_xlfn.TEXTSPLIT(Tabella3[[#This Row],[PEC]],"@")</f>
        <v>genola</v>
      </c>
      <c r="D3028" s="50" t="str">
        <v>cert.ruparpiemonte.it</v>
      </c>
    </row>
    <row r="3029" spans="1:4" ht="12" customHeight="1" x14ac:dyDescent="0.3">
      <c r="A3029" s="11" t="s">
        <v>7613</v>
      </c>
      <c r="B3029" s="11" t="s">
        <v>10804</v>
      </c>
      <c r="C3029" s="50" t="str" cm="1">
        <f t="array" ref="C3029:D3029">_xlfn.TEXTSPLIT(Tabella3[[#This Row],[PEC]],"@")</f>
        <v>polizialocale</v>
      </c>
      <c r="D3029" s="50" t="str">
        <v>pec.comune.genoni.su.it</v>
      </c>
    </row>
    <row r="3030" spans="1:4" ht="12" customHeight="1" x14ac:dyDescent="0.3">
      <c r="A3030" s="11" t="s">
        <v>3804</v>
      </c>
      <c r="B3030" s="11" t="s">
        <v>10805</v>
      </c>
      <c r="C3030" s="50" t="str" cm="1">
        <f t="array" ref="C3030:D3030">_xlfn.TEXTSPLIT(Tabella3[[#This Row],[PEC]],"@")</f>
        <v>comunegenova</v>
      </c>
      <c r="D3030" s="50" t="str">
        <v>postemailcertificata.it</v>
      </c>
    </row>
    <row r="3031" spans="1:4" ht="12" customHeight="1" x14ac:dyDescent="0.3">
      <c r="A3031" s="11" t="s">
        <v>7614</v>
      </c>
      <c r="B3031" s="11" t="s">
        <v>10806</v>
      </c>
      <c r="C3031" s="50" t="str" cm="1">
        <f t="array" ref="C3031:D3031">_xlfn.TEXTSPLIT(Tabella3[[#This Row],[PEC]],"@")</f>
        <v>protocollo.genuri</v>
      </c>
      <c r="D3031" s="50" t="str">
        <v>pec.comunas.it</v>
      </c>
    </row>
    <row r="3032" spans="1:4" ht="12" customHeight="1" x14ac:dyDescent="0.3">
      <c r="A3032" s="11" t="s">
        <v>6448</v>
      </c>
      <c r="B3032" s="11" t="s">
        <v>10807</v>
      </c>
      <c r="C3032" s="50" t="str" cm="1">
        <f t="array" ref="C3032:D3032">_xlfn.TEXTSPLIT(Tabella3[[#This Row],[PEC]],"@")</f>
        <v>comune.genzano</v>
      </c>
      <c r="D3032" s="50" t="str">
        <v>cert.ruparbasilicata.it</v>
      </c>
    </row>
    <row r="3033" spans="1:4" ht="12" customHeight="1" x14ac:dyDescent="0.3">
      <c r="A3033" s="11" t="s">
        <v>4964</v>
      </c>
      <c r="B3033" s="11" t="s">
        <v>10808</v>
      </c>
      <c r="C3033" s="50" t="str" cm="1">
        <f t="array" ref="C3033:D3033">_xlfn.TEXTSPLIT(Tabella3[[#This Row],[PEC]],"@")</f>
        <v>protocollo</v>
      </c>
      <c r="D3033" s="50" t="str">
        <v>comunegenzanodiromapec.it</v>
      </c>
    </row>
    <row r="3034" spans="1:4" ht="12" customHeight="1" x14ac:dyDescent="0.3">
      <c r="A3034" s="11" t="s">
        <v>1431</v>
      </c>
      <c r="B3034" s="11" t="s">
        <v>10809</v>
      </c>
      <c r="C3034" s="50" t="str" cm="1">
        <f t="array" ref="C3034:D3034">_xlfn.TEXTSPLIT(Tabella3[[#This Row],[PEC]],"@")</f>
        <v>comune.geralario</v>
      </c>
      <c r="D3034" s="50" t="str">
        <v>pec.regione.lombardia.it</v>
      </c>
    </row>
    <row r="3035" spans="1:4" ht="12" customHeight="1" x14ac:dyDescent="0.3">
      <c r="A3035" s="11" t="s">
        <v>6809</v>
      </c>
      <c r="B3035" s="11" t="s">
        <v>10810</v>
      </c>
      <c r="C3035" s="50" t="str" cm="1">
        <f t="array" ref="C3035:D3035">_xlfn.TEXTSPLIT(Tabella3[[#This Row],[PEC]],"@")</f>
        <v>comunedigerace</v>
      </c>
      <c r="D3035" s="50" t="str">
        <v>postecert.it</v>
      </c>
    </row>
    <row r="3036" spans="1:4" ht="12" customHeight="1" x14ac:dyDescent="0.3">
      <c r="A3036" s="11" t="s">
        <v>7006</v>
      </c>
      <c r="B3036" s="11" t="s">
        <v>10811</v>
      </c>
      <c r="C3036" s="50" t="str" cm="1">
        <f t="array" ref="C3036:D3036">_xlfn.TEXTSPLIT(Tabella3[[#This Row],[PEC]],"@")</f>
        <v>settoreamministrativo</v>
      </c>
      <c r="D3036" s="50" t="str">
        <v>pec.comune.geracisiculo.pa.it</v>
      </c>
    </row>
    <row r="3037" spans="1:4" ht="12" customHeight="1" x14ac:dyDescent="0.3">
      <c r="A3037" s="11" t="s">
        <v>4965</v>
      </c>
      <c r="B3037" s="11" t="s">
        <v>10812</v>
      </c>
      <c r="C3037" s="50" t="str" cm="1">
        <f t="array" ref="C3037:D3037">_xlfn.TEXTSPLIT(Tabella3[[#This Row],[PEC]],"@")</f>
        <v>segreteriagerano</v>
      </c>
      <c r="D3037" s="50" t="str">
        <v>pec.cittametropolitanaroma.it</v>
      </c>
    </row>
    <row r="3038" spans="1:4" ht="12" customHeight="1" x14ac:dyDescent="0.3">
      <c r="A3038" s="11" t="s">
        <v>2234</v>
      </c>
      <c r="B3038" s="11" t="s">
        <v>10813</v>
      </c>
      <c r="C3038" s="50" t="str" cm="1">
        <f t="array" ref="C3038:D3038">_xlfn.TEXTSPLIT(Tabella3[[#This Row],[PEC]],"@")</f>
        <v>comune.gerenzago</v>
      </c>
      <c r="D3038" s="50" t="str">
        <v>pec.regione.lombardia.it</v>
      </c>
    </row>
    <row r="3039" spans="1:4" ht="12" customHeight="1" x14ac:dyDescent="0.3">
      <c r="A3039" s="11" t="s">
        <v>1306</v>
      </c>
      <c r="B3039" s="11" t="s">
        <v>10814</v>
      </c>
      <c r="C3039" s="50" t="str" cm="1">
        <f t="array" ref="C3039:D3039">_xlfn.TEXTSPLIT(Tabella3[[#This Row],[PEC]],"@")</f>
        <v>comune.gerenzano</v>
      </c>
      <c r="D3039" s="50" t="str">
        <v>pec.regione.lombardia.it</v>
      </c>
    </row>
    <row r="3040" spans="1:4" ht="12" customHeight="1" x14ac:dyDescent="0.3">
      <c r="A3040" s="11" t="s">
        <v>7615</v>
      </c>
      <c r="B3040" s="11" t="s">
        <v>10815</v>
      </c>
      <c r="C3040" s="50" t="str" cm="1">
        <f t="array" ref="C3040:D3040">_xlfn.TEXTSPLIT(Tabella3[[#This Row],[PEC]],"@")</f>
        <v>comune.gergei</v>
      </c>
      <c r="D3040" s="50" t="str">
        <v>legalmail.it</v>
      </c>
    </row>
    <row r="3041" spans="1:4" ht="12" customHeight="1" x14ac:dyDescent="0.3">
      <c r="A3041" s="11" t="s">
        <v>117</v>
      </c>
      <c r="B3041" s="11" t="s">
        <v>10816</v>
      </c>
      <c r="C3041" s="50" t="str" cm="1">
        <f t="array" ref="C3041:D3041">_xlfn.TEXTSPLIT(Tabella3[[#This Row],[PEC]],"@")</f>
        <v>segreteria.protocollo</v>
      </c>
      <c r="D3041" s="50" t="str">
        <v>pcert.postecert.it</v>
      </c>
    </row>
    <row r="3042" spans="1:4" ht="12" customHeight="1" x14ac:dyDescent="0.3">
      <c r="A3042" s="11" t="s">
        <v>1128</v>
      </c>
      <c r="B3042" s="11" t="s">
        <v>10817</v>
      </c>
      <c r="C3042" s="50" t="str" cm="1">
        <f t="array" ref="C3042:D3042">_xlfn.TEXTSPLIT(Tabella3[[#This Row],[PEC]],"@")</f>
        <v>germagno</v>
      </c>
      <c r="D3042" s="50" t="str">
        <v>cert.ruparpiemonte.it</v>
      </c>
    </row>
    <row r="3043" spans="1:4" ht="12" customHeight="1" x14ac:dyDescent="0.3">
      <c r="A3043" s="11" t="s">
        <v>1307</v>
      </c>
      <c r="B3043" s="11" t="s">
        <v>10818</v>
      </c>
      <c r="C3043" s="50" t="str" cm="1">
        <f t="array" ref="C3043:D3043">_xlfn.TEXTSPLIT(Tabella3[[#This Row],[PEC]],"@")</f>
        <v>protocollo</v>
      </c>
      <c r="D3043" s="50" t="str">
        <v>cert.comune.germignaga.va.it</v>
      </c>
    </row>
    <row r="3044" spans="1:4" ht="12" customHeight="1" x14ac:dyDescent="0.3">
      <c r="A3044" s="11" t="s">
        <v>6911</v>
      </c>
      <c r="B3044" s="11" t="s">
        <v>10819</v>
      </c>
      <c r="C3044" s="50" t="str" cm="1">
        <f t="array" ref="C3044:D3044">_xlfn.TEXTSPLIT(Tabella3[[#This Row],[PEC]],"@")</f>
        <v>amministrazionegerocarne</v>
      </c>
      <c r="D3044" s="50" t="str">
        <v>pec.personalpec.eu</v>
      </c>
    </row>
    <row r="3045" spans="1:4" ht="12" customHeight="1" x14ac:dyDescent="0.3">
      <c r="A3045" s="11" t="s">
        <v>1545</v>
      </c>
      <c r="B3045" s="11" t="s">
        <v>10820</v>
      </c>
      <c r="C3045" s="50" t="str" cm="1">
        <f t="array" ref="C3045:D3045">_xlfn.TEXTSPLIT(Tabella3[[#This Row],[PEC]],"@")</f>
        <v>protocollo.gerola</v>
      </c>
      <c r="D3045" s="50" t="str">
        <v>cert.provincia.so.it.it</v>
      </c>
    </row>
    <row r="3046" spans="1:4" ht="12" customHeight="1" x14ac:dyDescent="0.3">
      <c r="A3046" s="11" t="s">
        <v>10821</v>
      </c>
      <c r="B3046" s="11" t="s">
        <v>10822</v>
      </c>
      <c r="C3046" s="50" t="str" cm="1">
        <f t="array" ref="C3046:D3046">_xlfn.TEXTSPLIT(Tabella3[[#This Row],[PEC]],"@")</f>
        <v>comune.gerredecaprioli</v>
      </c>
      <c r="D3046" s="50" t="str">
        <v>pec.regione.lombardia.it</v>
      </c>
    </row>
    <row r="3047" spans="1:4" ht="12" customHeight="1" x14ac:dyDescent="0.3">
      <c r="A3047" s="11" t="s">
        <v>7616</v>
      </c>
      <c r="B3047" s="11" t="s">
        <v>10823</v>
      </c>
      <c r="C3047" s="50" t="str" cm="1">
        <f t="array" ref="C3047:D3047">_xlfn.TEXTSPLIT(Tabella3[[#This Row],[PEC]],"@")</f>
        <v>protocollo.gesico</v>
      </c>
      <c r="D3047" s="50" t="str">
        <v>pec.comunas.it</v>
      </c>
    </row>
    <row r="3048" spans="1:4" ht="12" customHeight="1" x14ac:dyDescent="0.3">
      <c r="A3048" s="11" t="s">
        <v>1644</v>
      </c>
      <c r="B3048" s="11" t="s">
        <v>10824</v>
      </c>
      <c r="C3048" s="50" t="str" cm="1">
        <f t="array" ref="C3048:D3048">_xlfn.TEXTSPLIT(Tabella3[[#This Row],[PEC]],"@")</f>
        <v>comune.gessate</v>
      </c>
      <c r="D3048" s="50" t="str">
        <v>legalmail.it</v>
      </c>
    </row>
    <row r="3049" spans="1:4" ht="12" customHeight="1" x14ac:dyDescent="0.3">
      <c r="A3049" s="11" t="s">
        <v>5408</v>
      </c>
      <c r="B3049" s="11" t="s">
        <v>10825</v>
      </c>
      <c r="C3049" s="50" t="str" cm="1">
        <f t="array" ref="C3049:D3049">_xlfn.TEXTSPLIT(Tabella3[[#This Row],[PEC]],"@")</f>
        <v>prot</v>
      </c>
      <c r="D3049" s="50" t="str">
        <v>pec.comune.gessopalena.ch.it</v>
      </c>
    </row>
    <row r="3050" spans="1:4" ht="12" customHeight="1" x14ac:dyDescent="0.3">
      <c r="A3050" s="11" t="s">
        <v>7617</v>
      </c>
      <c r="B3050" s="11" t="s">
        <v>10826</v>
      </c>
      <c r="C3050" s="50" t="str" cm="1">
        <f t="array" ref="C3050:D3050">_xlfn.TEXTSPLIT(Tabella3[[#This Row],[PEC]],"@")</f>
        <v>segreteria.elettorale.gesturi</v>
      </c>
      <c r="D3050" s="50" t="str">
        <v>pec.it</v>
      </c>
    </row>
    <row r="3051" spans="1:4" ht="12" customHeight="1" x14ac:dyDescent="0.3">
      <c r="A3051" s="11" t="s">
        <v>5918</v>
      </c>
      <c r="B3051" s="11" t="s">
        <v>10827</v>
      </c>
      <c r="C3051" s="50" t="str" cm="1">
        <f t="array" ref="C3051:D3051">_xlfn.TEXTSPLIT(Tabella3[[#This Row],[PEC]],"@")</f>
        <v>segreteriagesualdo</v>
      </c>
      <c r="D3051" s="50" t="str">
        <v>pec.it</v>
      </c>
    </row>
    <row r="3052" spans="1:4" ht="12" customHeight="1" x14ac:dyDescent="0.3">
      <c r="A3052" s="11" t="s">
        <v>2044</v>
      </c>
      <c r="B3052" s="11" t="s">
        <v>10828</v>
      </c>
      <c r="C3052" s="50" t="str" cm="1">
        <f t="array" ref="C3052:D3052">_xlfn.TEXTSPLIT(Tabella3[[#This Row],[PEC]],"@")</f>
        <v>pecghedi</v>
      </c>
      <c r="D3052" s="50" t="str">
        <v>cert.comune.ghedi.brescia.it</v>
      </c>
    </row>
    <row r="3053" spans="1:4" ht="12" customHeight="1" x14ac:dyDescent="0.3">
      <c r="A3053" s="11" t="s">
        <v>436</v>
      </c>
      <c r="B3053" s="11" t="s">
        <v>10829</v>
      </c>
      <c r="C3053" s="50" t="str" cm="1">
        <f t="array" ref="C3053:D3053">_xlfn.TEXTSPLIT(Tabella3[[#This Row],[PEC]],"@")</f>
        <v>municipio</v>
      </c>
      <c r="D3053" s="50" t="str">
        <v>pec.comune.ghemme.novara.it</v>
      </c>
    </row>
    <row r="3054" spans="1:4" ht="12" customHeight="1" x14ac:dyDescent="0.3">
      <c r="A3054" s="11" t="s">
        <v>1129</v>
      </c>
      <c r="B3054" s="11" t="s">
        <v>10830</v>
      </c>
      <c r="C3054" s="50" t="str" cm="1">
        <f t="array" ref="C3054:D3054">_xlfn.TEXTSPLIT(Tabella3[[#This Row],[PEC]],"@")</f>
        <v>comuneghiffa</v>
      </c>
      <c r="D3054" s="50" t="str">
        <v>pcert.it</v>
      </c>
    </row>
    <row r="3055" spans="1:4" ht="12" customHeight="1" x14ac:dyDescent="0.3">
      <c r="A3055" s="11" t="s">
        <v>7527</v>
      </c>
      <c r="B3055" s="11" t="s">
        <v>10831</v>
      </c>
      <c r="C3055" s="50" t="str" cm="1">
        <f t="array" ref="C3055:D3055">_xlfn.TEXTSPLIT(Tabella3[[#This Row],[PEC]],"@")</f>
        <v>protocollo</v>
      </c>
      <c r="D3055" s="50" t="str">
        <v>pec.comune.ghilarza.or.it</v>
      </c>
    </row>
    <row r="3056" spans="1:4" ht="12" customHeight="1" x14ac:dyDescent="0.3">
      <c r="A3056" s="11" t="s">
        <v>1831</v>
      </c>
      <c r="B3056" s="11" t="s">
        <v>10832</v>
      </c>
      <c r="C3056" s="50" t="str" cm="1">
        <f t="array" ref="C3056:D3056">_xlfn.TEXTSPLIT(Tabella3[[#This Row],[PEC]],"@")</f>
        <v>comune</v>
      </c>
      <c r="D3056" s="50" t="str">
        <v>pec.comuneghisalba.it</v>
      </c>
    </row>
    <row r="3057" spans="1:4" ht="12" customHeight="1" x14ac:dyDescent="0.3">
      <c r="A3057" s="11" t="s">
        <v>348</v>
      </c>
      <c r="B3057" s="11" t="s">
        <v>10833</v>
      </c>
      <c r="C3057" s="50" t="str" cm="1">
        <f t="array" ref="C3057:D3057">_xlfn.TEXTSPLIT(Tabella3[[#This Row],[PEC]],"@")</f>
        <v>ghislarengo</v>
      </c>
      <c r="D3057" s="50" t="str">
        <v>cert.ruparpiemonte.it</v>
      </c>
    </row>
    <row r="3058" spans="1:4" ht="12" customHeight="1" x14ac:dyDescent="0.3">
      <c r="A3058" s="11" t="s">
        <v>3406</v>
      </c>
      <c r="B3058" s="11" t="s">
        <v>10834</v>
      </c>
      <c r="C3058" s="50" t="str" cm="1">
        <f t="array" ref="C3058:D3058">_xlfn.TEXTSPLIT(Tabella3[[#This Row],[PEC]],"@")</f>
        <v>comunegiacciano-anagrafe</v>
      </c>
      <c r="D3058" s="50" t="str">
        <v>pec.it</v>
      </c>
    </row>
    <row r="3059" spans="1:4" ht="12" customHeight="1" x14ac:dyDescent="0.3">
      <c r="A3059" s="11" t="s">
        <v>118</v>
      </c>
      <c r="B3059" s="11" t="s">
        <v>10835</v>
      </c>
      <c r="C3059" s="50" t="str" cm="1">
        <f t="array" ref="C3059:D3059">_xlfn.TEXTSPLIT(Tabella3[[#This Row],[PEC]],"@")</f>
        <v>comune.giaglione</v>
      </c>
      <c r="D3059" s="50" t="str">
        <v>actaliscertymail.it</v>
      </c>
    </row>
    <row r="3060" spans="1:4" ht="12" customHeight="1" x14ac:dyDescent="0.3">
      <c r="A3060" s="11" t="s">
        <v>2045</v>
      </c>
      <c r="B3060" s="11" t="s">
        <v>10836</v>
      </c>
      <c r="C3060" s="50" t="str" cm="1">
        <f t="array" ref="C3060:D3060">_xlfn.TEXTSPLIT(Tabella3[[#This Row],[PEC]],"@")</f>
        <v>protocollo</v>
      </c>
      <c r="D3060" s="50" t="str">
        <v>pec.comune.gianico.bs.it</v>
      </c>
    </row>
    <row r="3061" spans="1:4" ht="12" customHeight="1" x14ac:dyDescent="0.3">
      <c r="A3061" s="11" t="s">
        <v>4492</v>
      </c>
      <c r="B3061" s="11" t="s">
        <v>10837</v>
      </c>
      <c r="C3061" s="50" t="str" cm="1">
        <f t="array" ref="C3061:D3061">_xlfn.TEXTSPLIT(Tabella3[[#This Row],[PEC]],"@")</f>
        <v>comune.gianodellumbria</v>
      </c>
      <c r="D3061" s="50" t="str">
        <v>postacert.umbria.it</v>
      </c>
    </row>
    <row r="3062" spans="1:4" ht="12" customHeight="1" x14ac:dyDescent="0.3">
      <c r="A3062" s="11" t="s">
        <v>5648</v>
      </c>
      <c r="B3062" s="11" t="s">
        <v>10838</v>
      </c>
      <c r="C3062" s="50" t="str" cm="1">
        <f t="array" ref="C3062:D3062">_xlfn.TEXTSPLIT(Tabella3[[#This Row],[PEC]],"@")</f>
        <v>demo.giano</v>
      </c>
      <c r="D3062" s="50" t="str">
        <v>asmepec.it</v>
      </c>
    </row>
    <row r="3063" spans="1:4" ht="12" customHeight="1" x14ac:dyDescent="0.3">
      <c r="A3063" s="11" t="s">
        <v>7007</v>
      </c>
      <c r="B3063" s="11" t="s">
        <v>10839</v>
      </c>
      <c r="C3063" s="50" t="str" cm="1">
        <f t="array" ref="C3063:D3063">_xlfn.TEXTSPLIT(Tabella3[[#This Row],[PEC]],"@")</f>
        <v>comunegiardinello</v>
      </c>
      <c r="D3063" s="50" t="str">
        <v>pec.it</v>
      </c>
    </row>
    <row r="3064" spans="1:4" ht="12" customHeight="1" x14ac:dyDescent="0.3">
      <c r="A3064" s="11" t="s">
        <v>10840</v>
      </c>
      <c r="B3064" s="11" t="s">
        <v>10841</v>
      </c>
      <c r="C3064" s="50" t="str" cm="1">
        <f t="array" ref="C3064:D3064">_xlfn.TEXTSPLIT(Tabella3[[#This Row],[PEC]],"@")</f>
        <v>protocollogiardininaxos</v>
      </c>
      <c r="D3064" s="50" t="str">
        <v>pec.it</v>
      </c>
    </row>
    <row r="3065" spans="1:4" ht="12" customHeight="1" x14ac:dyDescent="0.3">
      <c r="A3065" s="11" t="s">
        <v>919</v>
      </c>
      <c r="B3065" s="11" t="s">
        <v>10842</v>
      </c>
      <c r="C3065" s="50" t="str" cm="1">
        <f t="array" ref="C3065:D3065">_xlfn.TEXTSPLIT(Tabella3[[#This Row],[PEC]],"@")</f>
        <v>protocollo</v>
      </c>
      <c r="D3065" s="50" t="str">
        <v>pec.comune.giarole.al.it</v>
      </c>
    </row>
    <row r="3066" spans="1:4" ht="12" customHeight="1" x14ac:dyDescent="0.3">
      <c r="A3066" s="11" t="s">
        <v>7297</v>
      </c>
      <c r="B3066" s="11" t="s">
        <v>10843</v>
      </c>
      <c r="C3066" s="50" t="str" cm="1">
        <f t="array" ref="C3066:D3066">_xlfn.TEXTSPLIT(Tabella3[[#This Row],[PEC]],"@")</f>
        <v>protocollo</v>
      </c>
      <c r="D3066" s="50" t="str">
        <v>pec.comune.giarratana.rg.it</v>
      </c>
    </row>
    <row r="3067" spans="1:4" ht="12" customHeight="1" x14ac:dyDescent="0.3">
      <c r="A3067" s="11" t="s">
        <v>7254</v>
      </c>
      <c r="B3067" s="11" t="s">
        <v>10844</v>
      </c>
      <c r="C3067" s="50" t="str" cm="1">
        <f t="array" ref="C3067:D3067">_xlfn.TEXTSPLIT(Tabella3[[#This Row],[PEC]],"@")</f>
        <v>ufficio_urp</v>
      </c>
      <c r="D3067" s="50" t="str">
        <v>giarrepec.e-etna.it</v>
      </c>
    </row>
    <row r="3068" spans="1:4" ht="12" customHeight="1" x14ac:dyDescent="0.3">
      <c r="A3068" s="11" t="s">
        <v>7355</v>
      </c>
      <c r="B3068" s="11" t="s">
        <v>10845</v>
      </c>
      <c r="C3068" s="50" t="str" cm="1">
        <f t="array" ref="C3068:D3068">_xlfn.TEXTSPLIT(Tabella3[[#This Row],[PEC]],"@")</f>
        <v>protocollo</v>
      </c>
      <c r="D3068" s="50" t="str">
        <v>pec.comune.giave.ss.it</v>
      </c>
    </row>
    <row r="3069" spans="1:4" ht="12" customHeight="1" x14ac:dyDescent="0.3">
      <c r="A3069" s="11" t="s">
        <v>119</v>
      </c>
      <c r="B3069" s="11" t="s">
        <v>10846</v>
      </c>
      <c r="C3069" s="50" t="str" cm="1">
        <f t="array" ref="C3069:D3069">_xlfn.TEXTSPLIT(Tabella3[[#This Row],[PEC]],"@")</f>
        <v>protocollo</v>
      </c>
      <c r="D3069" s="50" t="str">
        <v>cert.comune.giaveno.to.it</v>
      </c>
    </row>
    <row r="3070" spans="1:4" ht="12" customHeight="1" x14ac:dyDescent="0.3">
      <c r="A3070" s="11" t="s">
        <v>3175</v>
      </c>
      <c r="B3070" s="11" t="s">
        <v>10847</v>
      </c>
      <c r="C3070" s="50" t="str" cm="1">
        <f t="array" ref="C3070:D3070">_xlfn.TEXTSPLIT(Tabella3[[#This Row],[PEC]],"@")</f>
        <v>segreteria</v>
      </c>
      <c r="D3070" s="50" t="str">
        <v>pec.comune.giavera.tv.it</v>
      </c>
    </row>
    <row r="3071" spans="1:4" ht="12" customHeight="1" x14ac:dyDescent="0.3">
      <c r="A3071" s="11" t="s">
        <v>7618</v>
      </c>
      <c r="B3071" s="11" t="s">
        <v>10848</v>
      </c>
      <c r="C3071" s="50" t="str" cm="1">
        <f t="array" ref="C3071:D3071">_xlfn.TEXTSPLIT(Tabella3[[#This Row],[PEC]],"@")</f>
        <v>amministrativo.giba</v>
      </c>
      <c r="D3071" s="50" t="str">
        <v>legalmail.it</v>
      </c>
    </row>
    <row r="3072" spans="1:4" ht="12" customHeight="1" x14ac:dyDescent="0.3">
      <c r="A3072" s="11" t="s">
        <v>6955</v>
      </c>
      <c r="B3072" s="11" t="s">
        <v>10849</v>
      </c>
      <c r="C3072" s="50" t="str" cm="1">
        <f t="array" ref="C3072:D3072">_xlfn.TEXTSPLIT(Tabella3[[#This Row],[PEC]],"@")</f>
        <v>protocollo</v>
      </c>
      <c r="D3072" s="50" t="str">
        <v>pec.gibellina.gov.it</v>
      </c>
    </row>
    <row r="3073" spans="1:4" ht="12" customHeight="1" x14ac:dyDescent="0.3">
      <c r="A3073" s="11" t="s">
        <v>1051</v>
      </c>
      <c r="B3073" s="11" t="s">
        <v>10850</v>
      </c>
      <c r="C3073" s="50" t="str" cm="1">
        <f t="array" ref="C3073:D3073">_xlfn.TEXTSPLIT(Tabella3[[#This Row],[PEC]],"@")</f>
        <v>gifflenga</v>
      </c>
      <c r="D3073" s="50" t="str">
        <v>pec.ptbiellese.it</v>
      </c>
    </row>
    <row r="3074" spans="1:4" ht="12" customHeight="1" x14ac:dyDescent="0.3">
      <c r="A3074" s="11" t="s">
        <v>6810</v>
      </c>
      <c r="B3074" s="11" t="s">
        <v>10851</v>
      </c>
      <c r="C3074" s="50" t="str" cm="1">
        <f t="array" ref="C3074:D3074">_xlfn.TEXTSPLIT(Tabella3[[#This Row],[PEC]],"@")</f>
        <v>elettorale.giffone</v>
      </c>
      <c r="D3074" s="50" t="str">
        <v>asmepec.it</v>
      </c>
    </row>
    <row r="3075" spans="1:4" ht="12" customHeight="1" x14ac:dyDescent="0.3">
      <c r="A3075" s="11" t="s">
        <v>6055</v>
      </c>
      <c r="B3075" s="11" t="s">
        <v>10852</v>
      </c>
      <c r="C3075" s="50" t="str" cm="1">
        <f t="array" ref="C3075:D3075">_xlfn.TEXTSPLIT(Tabella3[[#This Row],[PEC]],"@")</f>
        <v>protocollo</v>
      </c>
      <c r="D3075" s="50" t="str">
        <v>pec.comune.giffoniseicasali.sa.it</v>
      </c>
    </row>
    <row r="3076" spans="1:4" ht="12" customHeight="1" x14ac:dyDescent="0.3">
      <c r="A3076" s="11" t="s">
        <v>6056</v>
      </c>
      <c r="B3076" s="11" t="s">
        <v>10853</v>
      </c>
      <c r="C3076" s="50" t="str" cm="1">
        <f t="array" ref="C3076:D3076">_xlfn.TEXTSPLIT(Tabella3[[#This Row],[PEC]],"@")</f>
        <v>comunegiffonivallepiana</v>
      </c>
      <c r="D3076" s="50" t="str">
        <v>pec.sa.it</v>
      </c>
    </row>
    <row r="3077" spans="1:4" ht="12" customHeight="1" x14ac:dyDescent="0.3">
      <c r="A3077" s="11" t="s">
        <v>1130</v>
      </c>
      <c r="B3077" s="11" t="s">
        <v>10854</v>
      </c>
      <c r="C3077" s="50" t="str" cm="1">
        <f t="array" ref="C3077:D3077">_xlfn.TEXTSPLIT(Tabella3[[#This Row],[PEC]],"@")</f>
        <v>gignese</v>
      </c>
      <c r="D3077" s="50" t="str">
        <v>cert.ruparpiemonte.it</v>
      </c>
    </row>
    <row r="3078" spans="1:4" ht="12" customHeight="1" x14ac:dyDescent="0.3">
      <c r="A3078" s="11" t="s">
        <v>1198</v>
      </c>
      <c r="B3078" s="11" t="s">
        <v>10855</v>
      </c>
      <c r="C3078" s="50" t="str" cm="1">
        <f t="array" ref="C3078:D3078">_xlfn.TEXTSPLIT(Tabella3[[#This Row],[PEC]],"@")</f>
        <v>protocollo</v>
      </c>
      <c r="D3078" s="50" t="str">
        <v>pec.comune.gignod.ao.it</v>
      </c>
    </row>
    <row r="3079" spans="1:4" ht="12" customHeight="1" x14ac:dyDescent="0.3">
      <c r="A3079" s="11" t="s">
        <v>5498</v>
      </c>
      <c r="B3079" s="11" t="s">
        <v>10856</v>
      </c>
      <c r="C3079" s="50" t="str" cm="1">
        <f t="array" ref="C3079:D3079">_xlfn.TEXTSPLIT(Tabella3[[#This Row],[PEC]],"@")</f>
        <v>comune.gildonecb</v>
      </c>
      <c r="D3079" s="50" t="str">
        <v>legalmail.it</v>
      </c>
    </row>
    <row r="3080" spans="1:4" ht="12" customHeight="1" x14ac:dyDescent="0.3">
      <c r="A3080" s="11" t="s">
        <v>6723</v>
      </c>
      <c r="B3080" s="11" t="s">
        <v>10857</v>
      </c>
      <c r="C3080" s="50" t="str" cm="1">
        <f t="array" ref="C3080:D3080">_xlfn.TEXTSPLIT(Tabella3[[#This Row],[PEC]],"@")</f>
        <v>segreteria.gimigliano</v>
      </c>
      <c r="D3080" s="50" t="str">
        <v>asmepec.it</v>
      </c>
    </row>
    <row r="3081" spans="1:4" ht="12" customHeight="1" x14ac:dyDescent="0.3">
      <c r="A3081" s="11" t="s">
        <v>6511</v>
      </c>
      <c r="B3081" s="11" t="s">
        <v>10858</v>
      </c>
      <c r="C3081" s="50" t="str" cm="1">
        <f t="array" ref="C3081:D3081">_xlfn.TEXTSPLIT(Tabella3[[#This Row],[PEC]],"@")</f>
        <v>comune.ginestra</v>
      </c>
      <c r="D3081" s="50" t="str">
        <v>cert.ruparbasilicata.it</v>
      </c>
    </row>
    <row r="3082" spans="1:4" ht="12" customHeight="1" x14ac:dyDescent="0.3">
      <c r="A3082" s="11" t="s">
        <v>5748</v>
      </c>
      <c r="B3082" s="11" t="s">
        <v>10859</v>
      </c>
      <c r="C3082" s="50" t="str" cm="1">
        <f t="array" ref="C3082:D3082">_xlfn.TEXTSPLIT(Tabella3[[#This Row],[PEC]],"@")</f>
        <v>uff.amm.vo.moffa.ginestra</v>
      </c>
      <c r="D3082" s="50" t="str">
        <v>asmepec.it</v>
      </c>
    </row>
    <row r="3083" spans="1:4" ht="12" customHeight="1" x14ac:dyDescent="0.3">
      <c r="A3083" s="11" t="s">
        <v>6267</v>
      </c>
      <c r="B3083" s="11" t="s">
        <v>10860</v>
      </c>
      <c r="C3083" s="50" t="str" cm="1">
        <f t="array" ref="C3083:D3083">_xlfn.TEXTSPLIT(Tabella3[[#This Row],[PEC]],"@")</f>
        <v>comune.ginosa</v>
      </c>
      <c r="D3083" s="50" t="str">
        <v>pec.rupar.puglia.it</v>
      </c>
    </row>
    <row r="3084" spans="1:4" ht="12" customHeight="1" x14ac:dyDescent="0.3">
      <c r="A3084" s="11" t="s">
        <v>6057</v>
      </c>
      <c r="B3084" s="11" t="s">
        <v>10861</v>
      </c>
      <c r="C3084" s="50" t="str" cm="1">
        <f t="array" ref="C3084:D3084">_xlfn.TEXTSPLIT(Tabella3[[#This Row],[PEC]],"@")</f>
        <v>anagrafe</v>
      </c>
      <c r="D3084" s="50" t="str">
        <v>pec.comune.gioi.sa.it</v>
      </c>
    </row>
    <row r="3085" spans="1:4" ht="12" customHeight="1" x14ac:dyDescent="0.3">
      <c r="A3085" s="11" t="s">
        <v>5213</v>
      </c>
      <c r="B3085" s="11" t="s">
        <v>10862</v>
      </c>
      <c r="C3085" s="50" t="str" cm="1">
        <f t="array" ref="C3085:D3085">_xlfn.TEXTSPLIT(Tabella3[[#This Row],[PEC]],"@")</f>
        <v>protocollocomunedigioiadeimarsi</v>
      </c>
      <c r="D3085" s="50" t="str">
        <v>pec.it</v>
      </c>
    </row>
    <row r="3086" spans="1:4" ht="12" customHeight="1" x14ac:dyDescent="0.3">
      <c r="A3086" s="11" t="s">
        <v>6236</v>
      </c>
      <c r="B3086" s="11" t="s">
        <v>10863</v>
      </c>
      <c r="C3086" s="50" t="str" cm="1">
        <f t="array" ref="C3086:D3086">_xlfn.TEXTSPLIT(Tabella3[[#This Row],[PEC]],"@")</f>
        <v>protocollogenerale.gioiadelcolle</v>
      </c>
      <c r="D3086" s="50" t="str">
        <v>pec.rupar.puglia.it</v>
      </c>
    </row>
    <row r="3087" spans="1:4" ht="12" customHeight="1" x14ac:dyDescent="0.3">
      <c r="A3087" s="11" t="s">
        <v>5649</v>
      </c>
      <c r="B3087" s="11" t="s">
        <v>10864</v>
      </c>
      <c r="C3087" s="50" t="str" cm="1">
        <f t="array" ref="C3087:D3087">_xlfn.TEXTSPLIT(Tabella3[[#This Row],[PEC]],"@")</f>
        <v>segreteria.comunegioiasannitica</v>
      </c>
      <c r="D3087" s="50" t="str">
        <v>alphapec.it</v>
      </c>
    </row>
    <row r="3088" spans="1:4" ht="12" customHeight="1" x14ac:dyDescent="0.3">
      <c r="A3088" s="11" t="s">
        <v>6811</v>
      </c>
      <c r="B3088" s="11" t="s">
        <v>10865</v>
      </c>
      <c r="C3088" s="50" t="str" cm="1">
        <f t="array" ref="C3088:D3088">_xlfn.TEXTSPLIT(Tabella3[[#This Row],[PEC]],"@")</f>
        <v>protocollogioiatauro</v>
      </c>
      <c r="D3088" s="50" t="str">
        <v>asmepec.it</v>
      </c>
    </row>
    <row r="3089" spans="1:4" ht="12" customHeight="1" x14ac:dyDescent="0.3">
      <c r="A3089" s="11" t="s">
        <v>6812</v>
      </c>
      <c r="B3089" s="11" t="s">
        <v>10866</v>
      </c>
      <c r="C3089" s="50" t="str" cm="1">
        <f t="array" ref="C3089:D3089">_xlfn.TEXTSPLIT(Tabella3[[#This Row],[PEC]],"@")</f>
        <v>ragioneria.gioiosa</v>
      </c>
      <c r="D3089" s="50" t="str">
        <v>asmepec.it</v>
      </c>
    </row>
    <row r="3090" spans="1:4" ht="12" customHeight="1" x14ac:dyDescent="0.3">
      <c r="A3090" s="11" t="s">
        <v>7078</v>
      </c>
      <c r="B3090" s="11" t="s">
        <v>10867</v>
      </c>
      <c r="C3090" s="50" t="str" cm="1">
        <f t="array" ref="C3090:D3090">_xlfn.TEXTSPLIT(Tabella3[[#This Row],[PEC]],"@")</f>
        <v>protocollo</v>
      </c>
      <c r="D3090" s="50" t="str">
        <v>pec.comunegioiosamarea.it</v>
      </c>
    </row>
    <row r="3091" spans="1:4" ht="12" customHeight="1" x14ac:dyDescent="0.3">
      <c r="A3091" s="11" t="s">
        <v>4544</v>
      </c>
      <c r="B3091" s="11" t="s">
        <v>10868</v>
      </c>
      <c r="C3091" s="50" t="str" cm="1">
        <f t="array" ref="C3091:D3091">_xlfn.TEXTSPLIT(Tabella3[[#This Row],[PEC]],"@")</f>
        <v>comune.giove</v>
      </c>
      <c r="D3091" s="50" t="str">
        <v>postacert.umbria.it</v>
      </c>
    </row>
    <row r="3092" spans="1:4" ht="12" customHeight="1" x14ac:dyDescent="0.3">
      <c r="A3092" s="11" t="s">
        <v>6237</v>
      </c>
      <c r="B3092" s="11" t="s">
        <v>10869</v>
      </c>
      <c r="C3092" s="50" t="str" cm="1">
        <f t="array" ref="C3092:D3092">_xlfn.TEXTSPLIT(Tabella3[[#This Row],[PEC]],"@")</f>
        <v>elettorale</v>
      </c>
      <c r="D3092" s="50" t="str">
        <v>pec.comune.giovinazzo.ba.it</v>
      </c>
    </row>
    <row r="3093" spans="1:4" ht="12" customHeight="1" x14ac:dyDescent="0.3">
      <c r="A3093" s="11" t="s">
        <v>2775</v>
      </c>
      <c r="B3093" s="11" t="s">
        <v>10870</v>
      </c>
      <c r="C3093" s="50" t="str" cm="1">
        <f t="array" ref="C3093:D3093">_xlfn.TEXTSPLIT(Tabella3[[#This Row],[PEC]],"@")</f>
        <v>comune</v>
      </c>
      <c r="D3093" s="50" t="str">
        <v>pec.comune.giovo.tn.it</v>
      </c>
    </row>
    <row r="3094" spans="1:4" ht="12" customHeight="1" x14ac:dyDescent="0.3">
      <c r="A3094" s="11" t="s">
        <v>7437</v>
      </c>
      <c r="B3094" s="11" t="s">
        <v>10871</v>
      </c>
      <c r="C3094" s="50" t="str" cm="1">
        <f t="array" ref="C3094:D3094">_xlfn.TEXTSPLIT(Tabella3[[#This Row],[PEC]],"@")</f>
        <v>protocollo.girasole</v>
      </c>
      <c r="D3094" s="50" t="str">
        <v>pec.comunas.it</v>
      </c>
    </row>
    <row r="3095" spans="1:4" ht="12" customHeight="1" x14ac:dyDescent="0.3">
      <c r="A3095" s="11" t="s">
        <v>6724</v>
      </c>
      <c r="B3095" s="11" t="s">
        <v>10872</v>
      </c>
      <c r="C3095" s="50" t="str" cm="1">
        <f t="array" ref="C3095:D3095">_xlfn.TEXTSPLIT(Tabella3[[#This Row],[PEC]],"@")</f>
        <v>elettorale.girifalco</v>
      </c>
      <c r="D3095" s="50" t="str">
        <v>asmepec.it</v>
      </c>
    </row>
    <row r="3096" spans="1:4" ht="12" customHeight="1" x14ac:dyDescent="0.3">
      <c r="A3096" s="11" t="s">
        <v>5409</v>
      </c>
      <c r="B3096" s="11" t="s">
        <v>10873</v>
      </c>
      <c r="C3096" s="50" t="str" cm="1">
        <f t="array" ref="C3096:D3096">_xlfn.TEXTSPLIT(Tabella3[[#This Row],[PEC]],"@")</f>
        <v>comune.gissi</v>
      </c>
      <c r="D3096" s="50" t="str">
        <v>legalmail.it</v>
      </c>
    </row>
    <row r="3097" spans="1:4" ht="12" customHeight="1" x14ac:dyDescent="0.3">
      <c r="A3097" s="11" t="s">
        <v>6340</v>
      </c>
      <c r="B3097" s="11" t="s">
        <v>10874</v>
      </c>
      <c r="C3097" s="50" t="str" cm="1">
        <f t="array" ref="C3097:D3097">_xlfn.TEXTSPLIT(Tabella3[[#This Row],[PEC]],"@")</f>
        <v>segreteria.comune.giuggianello</v>
      </c>
      <c r="D3097" s="50" t="str">
        <v>pec.rupar.puglia.it</v>
      </c>
    </row>
    <row r="3098" spans="1:4" ht="12" customHeight="1" x14ac:dyDescent="0.3">
      <c r="A3098" s="11" t="s">
        <v>5824</v>
      </c>
      <c r="B3098" s="11" t="s">
        <v>10875</v>
      </c>
      <c r="C3098" s="50" t="str" cm="1">
        <f t="array" ref="C3098:D3098">_xlfn.TEXTSPLIT(Tabella3[[#This Row],[PEC]],"@")</f>
        <v>protocollo</v>
      </c>
      <c r="D3098" s="50" t="str">
        <v>pec.comune.giugliano.na.it</v>
      </c>
    </row>
    <row r="3099" spans="1:4" ht="12" customHeight="1" x14ac:dyDescent="0.3">
      <c r="A3099" s="11" t="s">
        <v>7008</v>
      </c>
      <c r="B3099" s="11" t="s">
        <v>10876</v>
      </c>
      <c r="C3099" s="50" t="str" cm="1">
        <f t="array" ref="C3099:D3099">_xlfn.TEXTSPLIT(Tabella3[[#This Row],[PEC]],"@")</f>
        <v>comunedigiuliana</v>
      </c>
      <c r="D3099" s="50" t="str">
        <v>pec.it</v>
      </c>
    </row>
    <row r="3100" spans="1:4" ht="12" customHeight="1" x14ac:dyDescent="0.3">
      <c r="A3100" s="11" t="s">
        <v>5116</v>
      </c>
      <c r="B3100" s="11" t="s">
        <v>10877</v>
      </c>
      <c r="C3100" s="50" t="str" cm="1">
        <f t="array" ref="C3100:D3100">_xlfn.TEXTSPLIT(Tabella3[[#This Row],[PEC]],"@")</f>
        <v>comunegiulianodiroma.fr.protocollo</v>
      </c>
      <c r="D3100" s="50" t="str">
        <v>pa.postacertificata.gov.it</v>
      </c>
    </row>
    <row r="3101" spans="1:4" ht="12" customHeight="1" x14ac:dyDescent="0.3">
      <c r="A3101" s="11" t="s">
        <v>5410</v>
      </c>
      <c r="B3101" s="11" t="s">
        <v>10878</v>
      </c>
      <c r="C3101" s="50" t="str" cm="1">
        <f t="array" ref="C3101:D3101">_xlfn.TEXTSPLIT(Tabella3[[#This Row],[PEC]],"@")</f>
        <v>comune.giulianoteatino</v>
      </c>
      <c r="D3101" s="50" t="str">
        <v>pec.it</v>
      </c>
    </row>
    <row r="3102" spans="1:4" ht="12" customHeight="1" x14ac:dyDescent="0.3">
      <c r="A3102" s="11" t="s">
        <v>5300</v>
      </c>
      <c r="B3102" s="11" t="s">
        <v>10879</v>
      </c>
      <c r="C3102" s="50" t="str" cm="1">
        <f t="array" ref="C3102:D3102">_xlfn.TEXTSPLIT(Tabella3[[#This Row],[PEC]],"@")</f>
        <v>protocollogenerale</v>
      </c>
      <c r="D3102" s="50" t="str">
        <v>comunedigiulianova.it</v>
      </c>
    </row>
    <row r="3103" spans="1:4" ht="12" customHeight="1" x14ac:dyDescent="0.3">
      <c r="A3103" s="11" t="s">
        <v>6058</v>
      </c>
      <c r="B3103" s="11" t="s">
        <v>10880</v>
      </c>
      <c r="C3103" s="50" t="str" cm="1">
        <f t="array" ref="C3103:D3103">_xlfn.TEXTSPLIT(Tabella3[[#This Row],[PEC]],"@")</f>
        <v>protocollo.comune.giungano</v>
      </c>
      <c r="D3103" s="50" t="str">
        <v>pec.it</v>
      </c>
    </row>
    <row r="3104" spans="1:4" ht="12" customHeight="1" x14ac:dyDescent="0.3">
      <c r="A3104" s="11" t="s">
        <v>6341</v>
      </c>
      <c r="B3104" s="11" t="s">
        <v>10881</v>
      </c>
      <c r="C3104" s="50" t="str" cm="1">
        <f t="array" ref="C3104:D3104">_xlfn.TEXTSPLIT(Tabella3[[#This Row],[PEC]],"@")</f>
        <v>segreteria.comune.giurdignano.le</v>
      </c>
      <c r="D3104" s="50" t="str">
        <v>pec.rupar.puglia.it</v>
      </c>
    </row>
    <row r="3105" spans="1:4" ht="12" customHeight="1" x14ac:dyDescent="0.3">
      <c r="A3105" s="11" t="s">
        <v>2235</v>
      </c>
      <c r="B3105" s="11" t="s">
        <v>10882</v>
      </c>
      <c r="C3105" s="50" t="str" cm="1">
        <f t="array" ref="C3105:D3105">_xlfn.TEXTSPLIT(Tabella3[[#This Row],[PEC]],"@")</f>
        <v>comune.giussago</v>
      </c>
      <c r="D3105" s="50" t="str">
        <v>pec.regione.lombardia.it</v>
      </c>
    </row>
    <row r="3106" spans="1:4" ht="12" customHeight="1" x14ac:dyDescent="0.3">
      <c r="A3106" s="11" t="s">
        <v>2690</v>
      </c>
      <c r="B3106" s="11" t="s">
        <v>10883</v>
      </c>
      <c r="C3106" s="50" t="str" cm="1">
        <f t="array" ref="C3106:D3106">_xlfn.TEXTSPLIT(Tabella3[[#This Row],[PEC]],"@")</f>
        <v>protocollo</v>
      </c>
      <c r="D3106" s="50" t="str">
        <v>pec.comune.giussano.mb.it</v>
      </c>
    </row>
    <row r="3107" spans="1:4" ht="12" customHeight="1" x14ac:dyDescent="0.3">
      <c r="A3107" s="11" t="s">
        <v>3741</v>
      </c>
      <c r="B3107" s="11" t="s">
        <v>10884</v>
      </c>
      <c r="C3107" s="50" t="str" cm="1">
        <f t="array" ref="C3107:D3107">_xlfn.TEXTSPLIT(Tabella3[[#This Row],[PEC]],"@")</f>
        <v>info</v>
      </c>
      <c r="D3107" s="50" t="str">
        <v>pec.comune.giustenice.sv.it</v>
      </c>
    </row>
    <row r="3108" spans="1:4" ht="12" customHeight="1" x14ac:dyDescent="0.3">
      <c r="A3108" s="11" t="s">
        <v>2776</v>
      </c>
      <c r="B3108" s="11" t="s">
        <v>10885</v>
      </c>
      <c r="C3108" s="50" t="str" cm="1">
        <f t="array" ref="C3108:D3108">_xlfn.TEXTSPLIT(Tabella3[[#This Row],[PEC]],"@")</f>
        <v>comune</v>
      </c>
      <c r="D3108" s="50" t="str">
        <v>pec.comune.giustino.tn.it</v>
      </c>
    </row>
    <row r="3109" spans="1:4" ht="12" customHeight="1" x14ac:dyDescent="0.3">
      <c r="A3109" s="11" t="s">
        <v>3742</v>
      </c>
      <c r="B3109" s="11" t="s">
        <v>10886</v>
      </c>
      <c r="C3109" s="50" t="str" cm="1">
        <f t="array" ref="C3109:D3109">_xlfn.TEXTSPLIT(Tabella3[[#This Row],[PEC]],"@")</f>
        <v>comune.giusvalla</v>
      </c>
      <c r="D3109" s="50" t="str">
        <v>pec.it</v>
      </c>
    </row>
    <row r="3110" spans="1:4" ht="12" customHeight="1" x14ac:dyDescent="0.3">
      <c r="A3110" s="11" t="s">
        <v>120</v>
      </c>
      <c r="B3110" s="11" t="s">
        <v>10887</v>
      </c>
      <c r="C3110" s="50" t="str" cm="1">
        <f t="array" ref="C3110:D3110">_xlfn.TEXTSPLIT(Tabella3[[#This Row],[PEC]],"@")</f>
        <v>servizidemografici</v>
      </c>
      <c r="D3110" s="50" t="str">
        <v>comune.givoletto.to.it</v>
      </c>
    </row>
    <row r="3111" spans="1:4" ht="12" customHeight="1" x14ac:dyDescent="0.3">
      <c r="A3111" s="11" t="s">
        <v>6725</v>
      </c>
      <c r="B3111" s="11" t="s">
        <v>10888</v>
      </c>
      <c r="C3111" s="50" t="str" cm="1">
        <f t="array" ref="C3111:D3111">_xlfn.TEXTSPLIT(Tabella3[[#This Row],[PEC]],"@")</f>
        <v>anagrafe.gizzeria</v>
      </c>
      <c r="D3111" s="50" t="str">
        <v>asmepec.it</v>
      </c>
    </row>
    <row r="3112" spans="1:4" ht="12" customHeight="1" x14ac:dyDescent="0.3">
      <c r="A3112" s="11" t="s">
        <v>10889</v>
      </c>
      <c r="B3112" s="11" t="s">
        <v>10890</v>
      </c>
      <c r="C3112" s="50" t="str" cm="1">
        <f t="array" ref="C3112:D3112">_xlfn.TEXTSPLIT(Tabella3[[#This Row],[PEC]],"@")</f>
        <v>glurns.glorenza</v>
      </c>
      <c r="D3112" s="50" t="str">
        <v>legalmail.it</v>
      </c>
    </row>
    <row r="3113" spans="1:4" ht="12" customHeight="1" x14ac:dyDescent="0.3">
      <c r="A3113" s="11" t="s">
        <v>3176</v>
      </c>
      <c r="B3113" s="11" t="s">
        <v>10891</v>
      </c>
      <c r="C3113" s="50" t="str" cm="1">
        <f t="array" ref="C3113:D3113">_xlfn.TEXTSPLIT(Tabella3[[#This Row],[PEC]],"@")</f>
        <v>comunegodega</v>
      </c>
      <c r="D3113" s="50" t="str">
        <v>pec.it</v>
      </c>
    </row>
    <row r="3114" spans="1:4" ht="12" customHeight="1" x14ac:dyDescent="0.3">
      <c r="A3114" s="11" t="s">
        <v>2236</v>
      </c>
      <c r="B3114" s="11" t="s">
        <v>10892</v>
      </c>
      <c r="C3114" s="50" t="str" cm="1">
        <f t="array" ref="C3114:D3114">_xlfn.TEXTSPLIT(Tabella3[[#This Row],[PEC]],"@")</f>
        <v>anagrafe.godiasco</v>
      </c>
      <c r="D3114" s="50" t="str">
        <v>pec..it</v>
      </c>
    </row>
    <row r="3115" spans="1:4" ht="12" customHeight="1" x14ac:dyDescent="0.3">
      <c r="A3115" s="11" t="s">
        <v>7009</v>
      </c>
      <c r="C3115" s="50" t="e" cm="1">
        <f t="array" ref="C3115">_xlfn.TEXTSPLIT(Tabella3[[#This Row],[PEC]],"@")</f>
        <v>#VALUE!</v>
      </c>
      <c r="D3115" s="50"/>
    </row>
    <row r="3116" spans="1:4" ht="12" customHeight="1" x14ac:dyDescent="0.3">
      <c r="A3116" s="11" t="s">
        <v>2483</v>
      </c>
      <c r="B3116" s="11" t="s">
        <v>10893</v>
      </c>
      <c r="C3116" s="50" t="str" cm="1">
        <f t="array" ref="C3116:D3116">_xlfn.TEXTSPLIT(Tabella3[[#This Row],[PEC]],"@")</f>
        <v>comune.goito</v>
      </c>
      <c r="D3116" s="50" t="str">
        <v>pec.regione.lombardia.it</v>
      </c>
    </row>
    <row r="3117" spans="1:4" ht="12" customHeight="1" x14ac:dyDescent="0.3">
      <c r="A3117" s="11" t="s">
        <v>1308</v>
      </c>
      <c r="B3117" s="11" t="s">
        <v>10894</v>
      </c>
      <c r="C3117" s="50" t="str" cm="1">
        <f t="array" ref="C3117:D3117">_xlfn.TEXTSPLIT(Tabella3[[#This Row],[PEC]],"@")</f>
        <v>comune.golasecca</v>
      </c>
      <c r="D3117" s="50" t="str">
        <v>pec.regione.lombardia.it</v>
      </c>
    </row>
    <row r="3118" spans="1:4" ht="12" customHeight="1" x14ac:dyDescent="0.3">
      <c r="A3118" s="11" t="s">
        <v>2237</v>
      </c>
      <c r="B3118" s="11" t="s">
        <v>10895</v>
      </c>
      <c r="C3118" s="50" t="str" cm="1">
        <f t="array" ref="C3118:D3118">_xlfn.TEXTSPLIT(Tabella3[[#This Row],[PEC]],"@")</f>
        <v>comune.golferenzo</v>
      </c>
      <c r="D3118" s="50" t="str">
        <v>pec.provincia.pv.it</v>
      </c>
    </row>
    <row r="3119" spans="1:4" ht="12" customHeight="1" x14ac:dyDescent="0.3">
      <c r="A3119" s="11" t="s">
        <v>7407</v>
      </c>
      <c r="B3119" s="11" t="s">
        <v>10896</v>
      </c>
      <c r="C3119" s="50" t="str" cm="1">
        <f t="array" ref="C3119:D3119">_xlfn.TEXTSPLIT(Tabella3[[#This Row],[PEC]],"@")</f>
        <v>comune.golfoaranci</v>
      </c>
      <c r="D3119" s="50" t="str">
        <v>legalmail.it</v>
      </c>
    </row>
    <row r="3120" spans="1:4" ht="12" customHeight="1" x14ac:dyDescent="0.3">
      <c r="A3120" s="11" t="s">
        <v>2397</v>
      </c>
      <c r="B3120" s="11" t="s">
        <v>10897</v>
      </c>
      <c r="C3120" s="50" t="str" cm="1">
        <f t="array" ref="C3120:D3120">_xlfn.TEXTSPLIT(Tabella3[[#This Row],[PEC]],"@")</f>
        <v>comune.gombito</v>
      </c>
      <c r="D3120" s="50" t="str">
        <v>pec.regione.lombardia.it</v>
      </c>
    </row>
    <row r="3121" spans="1:4" ht="12" customHeight="1" x14ac:dyDescent="0.3">
      <c r="A3121" s="11" t="s">
        <v>3473</v>
      </c>
      <c r="B3121" s="11" t="s">
        <v>10898</v>
      </c>
      <c r="C3121" s="50" t="str" cm="1">
        <f t="array" ref="C3121:D3121">_xlfn.TEXTSPLIT(Tabella3[[#This Row],[PEC]],"@")</f>
        <v>comune.gonars</v>
      </c>
      <c r="D3121" s="50" t="str">
        <v>certgov.fvg.it</v>
      </c>
    </row>
    <row r="3122" spans="1:4" ht="12" customHeight="1" x14ac:dyDescent="0.3">
      <c r="A3122" s="11" t="s">
        <v>7619</v>
      </c>
      <c r="B3122" s="11" t="s">
        <v>10899</v>
      </c>
      <c r="C3122" s="50" t="str" cm="1">
        <f t="array" ref="C3122:D3122">_xlfn.TEXTSPLIT(Tabella3[[#This Row],[PEC]],"@")</f>
        <v>protocollo.goni</v>
      </c>
      <c r="D3122" s="50" t="str">
        <v>pec.it</v>
      </c>
    </row>
    <row r="3123" spans="1:4" ht="12" customHeight="1" x14ac:dyDescent="0.3">
      <c r="A3123" s="11" t="s">
        <v>7620</v>
      </c>
      <c r="B3123" s="11" t="s">
        <v>10900</v>
      </c>
      <c r="C3123" s="50" t="str" cm="1">
        <f t="array" ref="C3123:D3123">_xlfn.TEXTSPLIT(Tabella3[[#This Row],[PEC]],"@")</f>
        <v>protocollo</v>
      </c>
      <c r="D3123" s="50" t="str">
        <v>pec.comune.gonnesa.ca.it</v>
      </c>
    </row>
    <row r="3124" spans="1:4" ht="12" customHeight="1" x14ac:dyDescent="0.3">
      <c r="A3124" s="11" t="s">
        <v>7528</v>
      </c>
      <c r="B3124" s="11" t="s">
        <v>10901</v>
      </c>
      <c r="C3124" s="50" t="str" cm="1">
        <f t="array" ref="C3124:D3124">_xlfn.TEXTSPLIT(Tabella3[[#This Row],[PEC]],"@")</f>
        <v>protocollo</v>
      </c>
      <c r="D3124" s="50" t="str">
        <v>pec.comune.gonnoscodina.or.it</v>
      </c>
    </row>
    <row r="3125" spans="1:4" ht="12" customHeight="1" x14ac:dyDescent="0.3">
      <c r="A3125" s="11" t="s">
        <v>7621</v>
      </c>
      <c r="B3125" s="11" t="s">
        <v>10902</v>
      </c>
      <c r="C3125" s="50" t="str" cm="1">
        <f t="array" ref="C3125:D3125">_xlfn.TEXTSPLIT(Tabella3[[#This Row],[PEC]],"@")</f>
        <v>protocollo</v>
      </c>
      <c r="D3125" s="50" t="str">
        <v>pec.comunegonnosfanadiga.it</v>
      </c>
    </row>
    <row r="3126" spans="1:4" ht="12" customHeight="1" x14ac:dyDescent="0.3">
      <c r="A3126" s="11" t="s">
        <v>10903</v>
      </c>
      <c r="B3126" s="11" t="s">
        <v>10904</v>
      </c>
      <c r="C3126" s="50" t="str" cm="1">
        <f t="array" ref="C3126:D3126">_xlfn.TEXTSPLIT(Tabella3[[#This Row],[PEC]],"@")</f>
        <v>protocollo</v>
      </c>
      <c r="D3126" s="50" t="str">
        <v>pec.comune.gonnosno.or.it</v>
      </c>
    </row>
    <row r="3127" spans="1:4" ht="12" customHeight="1" x14ac:dyDescent="0.3">
      <c r="A3127" s="11" t="s">
        <v>7529</v>
      </c>
      <c r="B3127" s="11" t="s">
        <v>10905</v>
      </c>
      <c r="C3127" s="50" t="str" cm="1">
        <f t="array" ref="C3127:D3127">_xlfn.TEXTSPLIT(Tabella3[[#This Row],[PEC]],"@")</f>
        <v>protocollo</v>
      </c>
      <c r="D3127" s="50" t="str">
        <v>pec.comune.gonnostramatza.or.it</v>
      </c>
    </row>
    <row r="3128" spans="1:4" ht="12" customHeight="1" x14ac:dyDescent="0.3">
      <c r="A3128" s="11" t="s">
        <v>2484</v>
      </c>
      <c r="B3128" s="11" t="s">
        <v>10906</v>
      </c>
      <c r="C3128" s="50" t="str" cm="1">
        <f t="array" ref="C3128:D3128">_xlfn.TEXTSPLIT(Tabella3[[#This Row],[PEC]],"@")</f>
        <v>gonzaga.mn</v>
      </c>
      <c r="D3128" s="50" t="str">
        <v>legalmail.it</v>
      </c>
    </row>
    <row r="3129" spans="1:4" ht="12" customHeight="1" x14ac:dyDescent="0.3">
      <c r="A3129" s="11" t="s">
        <v>1546</v>
      </c>
      <c r="B3129" s="11" t="s">
        <v>10907</v>
      </c>
      <c r="C3129" s="50" t="str" cm="1">
        <f t="array" ref="C3129:D3129">_xlfn.TEXTSPLIT(Tabella3[[#This Row],[PEC]],"@")</f>
        <v>comune.gordona</v>
      </c>
      <c r="D3129" s="50" t="str">
        <v>pec.regione.lombardia.it</v>
      </c>
    </row>
    <row r="3130" spans="1:4" ht="12" customHeight="1" x14ac:dyDescent="0.3">
      <c r="A3130" s="11" t="s">
        <v>4966</v>
      </c>
      <c r="B3130" s="11" t="s">
        <v>10908</v>
      </c>
      <c r="C3130" s="50" t="str" cm="1">
        <f t="array" ref="C3130:D3130">_xlfn.TEXTSPLIT(Tabella3[[#This Row],[PEC]],"@")</f>
        <v>comunegorga</v>
      </c>
      <c r="D3130" s="50" t="str">
        <v>pec.it</v>
      </c>
    </row>
    <row r="3131" spans="1:4" ht="12" customHeight="1" x14ac:dyDescent="0.3">
      <c r="A3131" s="11" t="s">
        <v>3177</v>
      </c>
      <c r="B3131" s="11" t="s">
        <v>10909</v>
      </c>
      <c r="C3131" s="50" t="str" cm="1">
        <f t="array" ref="C3131:D3131">_xlfn.TEXTSPLIT(Tabella3[[#This Row],[PEC]],"@")</f>
        <v>comune.gorgoalmonticano.tv</v>
      </c>
      <c r="D3131" s="50" t="str">
        <v>pecveneto.it</v>
      </c>
    </row>
    <row r="3132" spans="1:4" ht="12" customHeight="1" x14ac:dyDescent="0.3">
      <c r="A3132" s="11" t="s">
        <v>6522</v>
      </c>
      <c r="B3132" s="11" t="s">
        <v>10910</v>
      </c>
      <c r="C3132" s="50" t="str" cm="1">
        <f t="array" ref="C3132:D3132">_xlfn.TEXTSPLIT(Tabella3[[#This Row],[PEC]],"@")</f>
        <v>protocollo</v>
      </c>
      <c r="D3132" s="50" t="str">
        <v>pec.comune.gorgoglione.mt.it</v>
      </c>
    </row>
    <row r="3133" spans="1:4" ht="12" customHeight="1" x14ac:dyDescent="0.3">
      <c r="A3133" s="11" t="s">
        <v>1645</v>
      </c>
      <c r="B3133" s="11" t="s">
        <v>10911</v>
      </c>
      <c r="C3133" s="50" t="str" cm="1">
        <f t="array" ref="C3133:D3133">_xlfn.TEXTSPLIT(Tabella3[[#This Row],[PEC]],"@")</f>
        <v>comune.gorgonzola</v>
      </c>
      <c r="D3133" s="50" t="str">
        <v xml:space="preserve">cert.legalmail.it </v>
      </c>
    </row>
    <row r="3134" spans="1:4" ht="12" customHeight="1" x14ac:dyDescent="0.3">
      <c r="A3134" s="11" t="s">
        <v>5214</v>
      </c>
      <c r="B3134" s="11" t="s">
        <v>10912</v>
      </c>
      <c r="C3134" s="50" t="str" cm="1">
        <f t="array" ref="C3134:D3134">_xlfn.TEXTSPLIT(Tabella3[[#This Row],[PEC]],"@")</f>
        <v>gorianosicoli</v>
      </c>
      <c r="D3134" s="50" t="str">
        <v>pec.it</v>
      </c>
    </row>
    <row r="3135" spans="1:4" ht="12" customHeight="1" x14ac:dyDescent="0.3">
      <c r="A3135" s="11" t="s">
        <v>3571</v>
      </c>
      <c r="B3135" s="11" t="s">
        <v>10913</v>
      </c>
      <c r="C3135" s="50" t="str" cm="1">
        <f t="array" ref="C3135:D3135">_xlfn.TEXTSPLIT(Tabella3[[#This Row],[PEC]],"@")</f>
        <v>comune.gorizia</v>
      </c>
      <c r="D3135" s="50" t="str">
        <v>certgov.fvg.it</v>
      </c>
    </row>
    <row r="3136" spans="1:4" ht="12" customHeight="1" x14ac:dyDescent="0.3">
      <c r="A3136" s="11" t="s">
        <v>1309</v>
      </c>
      <c r="B3136" s="11" t="s">
        <v>10914</v>
      </c>
      <c r="C3136" s="50" t="str" cm="1">
        <f t="array" ref="C3136:D3136">_xlfn.TEXTSPLIT(Tabella3[[#This Row],[PEC]],"@")</f>
        <v>protocollo.gorlamaggiore</v>
      </c>
      <c r="D3136" s="50" t="str">
        <v>legalmail.it</v>
      </c>
    </row>
    <row r="3137" spans="1:4" ht="12" customHeight="1" x14ac:dyDescent="0.3">
      <c r="A3137" s="11" t="s">
        <v>1310</v>
      </c>
      <c r="B3137" s="11" t="s">
        <v>10915</v>
      </c>
      <c r="C3137" s="50" t="str" cm="1">
        <f t="array" ref="C3137:D3137">_xlfn.TEXTSPLIT(Tabella3[[#This Row],[PEC]],"@")</f>
        <v>comune.gorlaminore</v>
      </c>
      <c r="D3137" s="50" t="str">
        <v>postecert.it</v>
      </c>
    </row>
    <row r="3138" spans="1:4" ht="12" customHeight="1" x14ac:dyDescent="0.3">
      <c r="A3138" s="11" t="s">
        <v>1832</v>
      </c>
      <c r="B3138" s="11" t="s">
        <v>10916</v>
      </c>
      <c r="C3138" s="50" t="str" cm="1">
        <f t="array" ref="C3138:D3138">_xlfn.TEXTSPLIT(Tabella3[[#This Row],[PEC]],"@")</f>
        <v>comune.gorlago.bg</v>
      </c>
      <c r="D3138" s="50" t="str">
        <v>halleycert.it</v>
      </c>
    </row>
    <row r="3139" spans="1:4" ht="12" customHeight="1" x14ac:dyDescent="0.3">
      <c r="A3139" s="11" t="s">
        <v>1833</v>
      </c>
      <c r="B3139" s="11" t="s">
        <v>10917</v>
      </c>
      <c r="C3139" s="50" t="str" cm="1">
        <f t="array" ref="C3139:D3139">_xlfn.TEXTSPLIT(Tabella3[[#This Row],[PEC]],"@")</f>
        <v>comune.gorle</v>
      </c>
      <c r="D3139" s="50" t="str">
        <v>pec.regione.lombardia.it</v>
      </c>
    </row>
    <row r="3140" spans="1:4" ht="12" customHeight="1" x14ac:dyDescent="0.3">
      <c r="A3140" s="11" t="s">
        <v>1311</v>
      </c>
      <c r="B3140" s="11" t="s">
        <v>10918</v>
      </c>
      <c r="C3140" s="50" t="str" cm="1">
        <f t="array" ref="C3140:D3140">_xlfn.TEXTSPLIT(Tabella3[[#This Row],[PEC]],"@")</f>
        <v>comune.gornate-olona</v>
      </c>
      <c r="D3140" s="50" t="str">
        <v>pec.regione.lombardia.it</v>
      </c>
    </row>
    <row r="3141" spans="1:4" ht="12" customHeight="1" x14ac:dyDescent="0.3">
      <c r="A3141" s="11" t="s">
        <v>1834</v>
      </c>
      <c r="B3141" s="11" t="s">
        <v>10919</v>
      </c>
      <c r="C3141" s="50" t="str" cm="1">
        <f t="array" ref="C3141:D3141">_xlfn.TEXTSPLIT(Tabella3[[#This Row],[PEC]],"@")</f>
        <v>protocollo.gorno</v>
      </c>
      <c r="D3141" s="50" t="str">
        <v>pec.it</v>
      </c>
    </row>
    <row r="3142" spans="1:4" ht="12" customHeight="1" x14ac:dyDescent="0.3">
      <c r="A3142" s="11" t="s">
        <v>4126</v>
      </c>
      <c r="B3142" s="11" t="s">
        <v>10920</v>
      </c>
      <c r="C3142" s="50" t="str" cm="1">
        <f t="array" ref="C3142:D3142">_xlfn.TEXTSPLIT(Tabella3[[#This Row],[PEC]],"@")</f>
        <v>comune.goro</v>
      </c>
      <c r="D3142" s="50" t="str">
        <v>cert.comune.goro.fe.it</v>
      </c>
    </row>
    <row r="3143" spans="1:4" ht="12" customHeight="1" x14ac:dyDescent="0.3">
      <c r="A3143" s="11" t="s">
        <v>3805</v>
      </c>
      <c r="B3143" s="11" t="s">
        <v>10921</v>
      </c>
      <c r="C3143" s="50" t="str" cm="1">
        <f t="array" ref="C3143:D3143">_xlfn.TEXTSPLIT(Tabella3[[#This Row],[PEC]],"@")</f>
        <v>comune.gorreto</v>
      </c>
      <c r="D3143" s="50" t="str">
        <v>actaliscertymail.it</v>
      </c>
    </row>
    <row r="3144" spans="1:4" ht="12" customHeight="1" x14ac:dyDescent="0.3">
      <c r="A3144" s="11" t="s">
        <v>577</v>
      </c>
      <c r="B3144" s="11" t="s">
        <v>10922</v>
      </c>
      <c r="C3144" s="50" t="str" cm="1">
        <f t="array" ref="C3144:D3144">_xlfn.TEXTSPLIT(Tabella3[[#This Row],[PEC]],"@")</f>
        <v>gorzegno</v>
      </c>
      <c r="D3144" s="50" t="str">
        <v>cert.ruparpiemonte.it</v>
      </c>
    </row>
    <row r="3145" spans="1:4" ht="12" customHeight="1" x14ac:dyDescent="0.3">
      <c r="A3145" s="11" t="s">
        <v>3107</v>
      </c>
      <c r="B3145" s="11" t="s">
        <v>10923</v>
      </c>
      <c r="C3145" s="50" t="str" cm="1">
        <f t="array" ref="C3145:D3145">_xlfn.TEXTSPLIT(Tabella3[[#This Row],[PEC]],"@")</f>
        <v>comune.gosaldo.bl</v>
      </c>
      <c r="D3145" s="50" t="str">
        <v>pecveneto.it</v>
      </c>
    </row>
    <row r="3146" spans="1:4" ht="12" customHeight="1" x14ac:dyDescent="0.3">
      <c r="A3146" s="11" t="s">
        <v>3898</v>
      </c>
      <c r="B3146" s="11" t="s">
        <v>10924</v>
      </c>
      <c r="C3146" s="50" t="str" cm="1">
        <f t="array" ref="C3146:D3146">_xlfn.TEXTSPLIT(Tabella3[[#This Row],[PEC]],"@")</f>
        <v>comune.gossolengo</v>
      </c>
      <c r="D3146" s="50" t="str">
        <v>.legalmail.it</v>
      </c>
    </row>
    <row r="3147" spans="1:4" ht="12" customHeight="1" x14ac:dyDescent="0.3">
      <c r="A3147" s="11" t="s">
        <v>578</v>
      </c>
      <c r="B3147" s="11" t="s">
        <v>10925</v>
      </c>
      <c r="C3147" s="50" t="str" cm="1">
        <f t="array" ref="C3147:D3147">_xlfn.TEXTSPLIT(Tabella3[[#This Row],[PEC]],"@")</f>
        <v>gottasecca</v>
      </c>
      <c r="D3147" s="50" t="str">
        <v>cert.ruparpiemonte.it</v>
      </c>
    </row>
    <row r="3148" spans="1:4" ht="12" customHeight="1" x14ac:dyDescent="0.3">
      <c r="A3148" s="11" t="s">
        <v>2046</v>
      </c>
      <c r="B3148" s="11" t="s">
        <v>10926</v>
      </c>
      <c r="C3148" s="50" t="str" cm="1">
        <f t="array" ref="C3148:D3148">_xlfn.TEXTSPLIT(Tabella3[[#This Row],[PEC]],"@")</f>
        <v>protocollo.gottolengo</v>
      </c>
      <c r="D3148" s="50" t="str">
        <v>cert.saga.it</v>
      </c>
    </row>
    <row r="3149" spans="1:4" ht="12" customHeight="1" x14ac:dyDescent="0.3">
      <c r="A3149" s="11" t="s">
        <v>579</v>
      </c>
      <c r="B3149" s="11" t="s">
        <v>10927</v>
      </c>
      <c r="C3149" s="50" t="str" cm="1">
        <f t="array" ref="C3149:D3149">_xlfn.TEXTSPLIT(Tabella3[[#This Row],[PEC]],"@")</f>
        <v>info</v>
      </c>
      <c r="D3149" s="50" t="str">
        <v>pec.comune.govone.cn.it</v>
      </c>
    </row>
    <row r="3150" spans="1:4" ht="12" customHeight="1" x14ac:dyDescent="0.3">
      <c r="A3150" s="11" t="s">
        <v>437</v>
      </c>
      <c r="B3150" s="11" t="s">
        <v>10928</v>
      </c>
      <c r="C3150" s="50" t="str" cm="1">
        <f t="array" ref="C3150:D3150">_xlfn.TEXTSPLIT(Tabella3[[#This Row],[PEC]],"@")</f>
        <v>comune</v>
      </c>
      <c r="D3150" s="50" t="str">
        <v>cert.comune.gozzano.no.it</v>
      </c>
    </row>
    <row r="3151" spans="1:4" ht="12" customHeight="1" x14ac:dyDescent="0.3">
      <c r="A3151" s="11" t="s">
        <v>4579</v>
      </c>
      <c r="B3151" s="11" t="s">
        <v>10929</v>
      </c>
      <c r="C3151" s="50" t="str" cm="1">
        <f t="array" ref="C3151:D3151">_xlfn.TEXTSPLIT(Tabella3[[#This Row],[PEC]],"@")</f>
        <v>comune.gradara</v>
      </c>
      <c r="D3151" s="50" t="str">
        <v>emarche.it</v>
      </c>
    </row>
    <row r="3152" spans="1:4" ht="12" customHeight="1" x14ac:dyDescent="0.3">
      <c r="A3152" s="11" t="s">
        <v>3572</v>
      </c>
      <c r="B3152" s="11" t="s">
        <v>10930</v>
      </c>
      <c r="C3152" s="50" t="str" cm="1">
        <f t="array" ref="C3152:D3152">_xlfn.TEXTSPLIT(Tabella3[[#This Row],[PEC]],"@")</f>
        <v>comune.gradiscadisonzo</v>
      </c>
      <c r="D3152" s="50" t="str">
        <v>certgov.fvg.it</v>
      </c>
    </row>
    <row r="3153" spans="1:4" ht="12" customHeight="1" x14ac:dyDescent="0.3">
      <c r="A3153" s="11" t="s">
        <v>3573</v>
      </c>
      <c r="B3153" s="11" t="s">
        <v>10931</v>
      </c>
      <c r="C3153" s="50" t="str" cm="1">
        <f t="array" ref="C3153:D3153">_xlfn.TEXTSPLIT(Tabella3[[#This Row],[PEC]],"@")</f>
        <v>comune.grado</v>
      </c>
      <c r="D3153" s="50" t="str">
        <v>certgov.fvg.it</v>
      </c>
    </row>
    <row r="3154" spans="1:4" ht="12" customHeight="1" x14ac:dyDescent="0.3">
      <c r="A3154" s="11" t="s">
        <v>4816</v>
      </c>
      <c r="B3154" s="11" t="s">
        <v>10932</v>
      </c>
      <c r="C3154" s="50" t="str" cm="1">
        <f t="array" ref="C3154:D3154">_xlfn.TEXTSPLIT(Tabella3[[#This Row],[PEC]],"@")</f>
        <v>comunedigradoli</v>
      </c>
      <c r="D3154" s="50" t="str">
        <v>legalmail.it</v>
      </c>
    </row>
    <row r="3155" spans="1:4" ht="12" customHeight="1" x14ac:dyDescent="0.3">
      <c r="A3155" s="11" t="s">
        <v>2632</v>
      </c>
      <c r="B3155" s="11" t="s">
        <v>10933</v>
      </c>
      <c r="C3155" s="50" t="str" cm="1">
        <f t="array" ref="C3155:D3155">_xlfn.TEXTSPLIT(Tabella3[[#This Row],[PEC]],"@")</f>
        <v>comune.graffignana</v>
      </c>
      <c r="D3155" s="50" t="str">
        <v>pec.regione.lombardia.it</v>
      </c>
    </row>
    <row r="3156" spans="1:4" ht="12" customHeight="1" x14ac:dyDescent="0.3">
      <c r="A3156" s="11" t="s">
        <v>4817</v>
      </c>
      <c r="B3156" s="11" t="s">
        <v>10934</v>
      </c>
      <c r="C3156" s="50" t="str" cm="1">
        <f t="array" ref="C3156:D3156">_xlfn.TEXTSPLIT(Tabella3[[#This Row],[PEC]],"@")</f>
        <v>comunedigraffignano</v>
      </c>
      <c r="D3156" s="50" t="str">
        <v>pec.it</v>
      </c>
    </row>
    <row r="3157" spans="1:4" ht="12" customHeight="1" x14ac:dyDescent="0.3">
      <c r="A3157" s="11" t="s">
        <v>1052</v>
      </c>
      <c r="B3157" s="11" t="s">
        <v>10935</v>
      </c>
      <c r="C3157" s="50" t="str" cm="1">
        <f t="array" ref="C3157:D3157">_xlfn.TEXTSPLIT(Tabella3[[#This Row],[PEC]],"@")</f>
        <v>graglia</v>
      </c>
      <c r="D3157" s="50" t="str">
        <v>pec.ptbiellese.it</v>
      </c>
    </row>
    <row r="3158" spans="1:4" ht="12" customHeight="1" x14ac:dyDescent="0.3">
      <c r="A3158" s="11" t="s">
        <v>5825</v>
      </c>
      <c r="B3158" s="11" t="s">
        <v>10936</v>
      </c>
      <c r="C3158" s="50" t="str" cm="1">
        <f t="array" ref="C3158:D3158">_xlfn.TEXTSPLIT(Tabella3[[#This Row],[PEC]],"@")</f>
        <v>affarigenerali.gragnano</v>
      </c>
      <c r="D3158" s="50" t="str">
        <v>asmepec.it</v>
      </c>
    </row>
    <row r="3159" spans="1:4" ht="12" customHeight="1" x14ac:dyDescent="0.3">
      <c r="A3159" s="11" t="s">
        <v>3899</v>
      </c>
      <c r="B3159" s="11" t="s">
        <v>10937</v>
      </c>
      <c r="C3159" s="50" t="str" cm="1">
        <f t="array" ref="C3159:D3159">_xlfn.TEXTSPLIT(Tabella3[[#This Row],[PEC]],"@")</f>
        <v>protocollo</v>
      </c>
      <c r="D3159" s="50" t="str">
        <v>pec.comune.gragnanotrebbiense.pc.it</v>
      </c>
    </row>
    <row r="3160" spans="1:4" ht="12" customHeight="1" x14ac:dyDescent="0.3">
      <c r="A3160" s="11" t="s">
        <v>7255</v>
      </c>
      <c r="B3160" s="11" t="s">
        <v>10938</v>
      </c>
      <c r="C3160" s="50" t="str" cm="1">
        <f t="array" ref="C3160:D3160">_xlfn.TEXTSPLIT(Tabella3[[#This Row],[PEC]],"@")</f>
        <v>protocollogenerale</v>
      </c>
      <c r="D3160" s="50" t="str">
        <v>pec.comune-grammichele.it</v>
      </c>
    </row>
    <row r="3161" spans="1:4" ht="12" customHeight="1" x14ac:dyDescent="0.3">
      <c r="A3161" s="11" t="s">
        <v>10939</v>
      </c>
      <c r="B3161" s="11" t="s">
        <v>10940</v>
      </c>
      <c r="C3161" s="50" t="str" cm="1">
        <f t="array" ref="C3161:D3161">_xlfn.TEXTSPLIT(Tabella3[[#This Row],[PEC]],"@")</f>
        <v>comunedigrana</v>
      </c>
      <c r="D3161" s="50" t="str">
        <v>registerpec.it</v>
      </c>
    </row>
    <row r="3162" spans="1:4" ht="12" customHeight="1" x14ac:dyDescent="0.3">
      <c r="A3162" s="11" t="s">
        <v>4080</v>
      </c>
      <c r="B3162" s="11" t="s">
        <v>10941</v>
      </c>
      <c r="C3162" s="50" t="str" cm="1">
        <f t="array" ref="C3162:D3162">_xlfn.TEXTSPLIT(Tabella3[[#This Row],[PEC]],"@")</f>
        <v>comune.granarolodellemilia</v>
      </c>
      <c r="D3162" s="50" t="str">
        <v>cert.provincia.bo.it</v>
      </c>
    </row>
    <row r="3163" spans="1:4" ht="12" customHeight="1" x14ac:dyDescent="0.3">
      <c r="A3163" s="11" t="s">
        <v>1432</v>
      </c>
      <c r="B3163" s="11" t="s">
        <v>10942</v>
      </c>
      <c r="C3163" s="50" t="str" cm="1">
        <f t="array" ref="C3163:D3163">_xlfn.TEXTSPLIT(Tabella3[[#This Row],[PEC]],"@")</f>
        <v>comune.grandate</v>
      </c>
      <c r="D3163" s="50" t="str">
        <v>halleycert.it</v>
      </c>
    </row>
    <row r="3164" spans="1:4" ht="12" customHeight="1" x14ac:dyDescent="0.3">
      <c r="A3164" s="11" t="s">
        <v>1433</v>
      </c>
      <c r="B3164" s="11" t="s">
        <v>10943</v>
      </c>
      <c r="C3164" s="50" t="str" cm="1">
        <f t="array" ref="C3164:D3164">_xlfn.TEXTSPLIT(Tabella3[[#This Row],[PEC]],"@")</f>
        <v>comune.grandolaeduniti</v>
      </c>
      <c r="D3164" s="50" t="str">
        <v>pec.regione.lombardia.it</v>
      </c>
    </row>
    <row r="3165" spans="1:4" ht="12" customHeight="1" x14ac:dyDescent="0.3">
      <c r="A3165" s="11" t="s">
        <v>7079</v>
      </c>
      <c r="B3165" s="11" t="s">
        <v>10944</v>
      </c>
      <c r="C3165" s="50" t="str" cm="1">
        <f t="array" ref="C3165:D3165">_xlfn.TEXTSPLIT(Tabella3[[#This Row],[PEC]],"@")</f>
        <v>comunegraniti</v>
      </c>
      <c r="D3165" s="50" t="str">
        <v>pec.it</v>
      </c>
    </row>
    <row r="3166" spans="1:4" ht="12" customHeight="1" x14ac:dyDescent="0.3">
      <c r="A3166" s="11" t="s">
        <v>438</v>
      </c>
      <c r="B3166" s="11" t="s">
        <v>10945</v>
      </c>
      <c r="C3166" s="50" t="str" cm="1">
        <f t="array" ref="C3166:D3166">_xlfn.TEXTSPLIT(Tabella3[[#This Row],[PEC]],"@")</f>
        <v>segretariogranozzo</v>
      </c>
      <c r="D3166" s="50" t="str">
        <v>pcert.it</v>
      </c>
    </row>
    <row r="3167" spans="1:4" ht="12" customHeight="1" x14ac:dyDescent="0.3">
      <c r="A3167" s="11" t="s">
        <v>1312</v>
      </c>
      <c r="B3167" s="11" t="s">
        <v>10946</v>
      </c>
      <c r="C3167" s="50" t="str" cm="1">
        <f t="array" ref="C3167:D3167">_xlfn.TEXTSPLIT(Tabella3[[#This Row],[PEC]],"@")</f>
        <v>comune.grantola</v>
      </c>
      <c r="D3167" s="50" t="str">
        <v>pec.regione.lombardia.it</v>
      </c>
    </row>
    <row r="3168" spans="1:4" ht="12" customHeight="1" x14ac:dyDescent="0.3">
      <c r="A3168" s="11" t="s">
        <v>3320</v>
      </c>
      <c r="B3168" s="11" t="s">
        <v>10947</v>
      </c>
      <c r="C3168" s="50" t="str" cm="1">
        <f t="array" ref="C3168:D3168">_xlfn.TEXTSPLIT(Tabella3[[#This Row],[PEC]],"@")</f>
        <v>grantorto.pd</v>
      </c>
      <c r="D3168" s="50" t="str">
        <v>legalmailpa.it</v>
      </c>
    </row>
    <row r="3169" spans="1:4" ht="12" customHeight="1" x14ac:dyDescent="0.3">
      <c r="A3169" s="11" t="s">
        <v>3321</v>
      </c>
      <c r="B3169" s="11" t="s">
        <v>10948</v>
      </c>
      <c r="C3169" s="50" t="str" cm="1">
        <f t="array" ref="C3169:D3169">_xlfn.TEXTSPLIT(Tabella3[[#This Row],[PEC]],"@")</f>
        <v>granze.pd</v>
      </c>
      <c r="D3169" s="50" t="str">
        <v>cert.ip-veneto.net</v>
      </c>
    </row>
    <row r="3170" spans="1:4" ht="12" customHeight="1" x14ac:dyDescent="0.3">
      <c r="A3170" s="11" t="s">
        <v>6523</v>
      </c>
      <c r="B3170" s="11" t="s">
        <v>10949</v>
      </c>
      <c r="C3170" s="50" t="str" cm="1">
        <f t="array" ref="C3170:D3170">_xlfn.TEXTSPLIT(Tabella3[[#This Row],[PEC]],"@")</f>
        <v>comune.grassano</v>
      </c>
      <c r="D3170" s="50" t="str">
        <v>cert.ruparbasilicata.it</v>
      </c>
    </row>
    <row r="3171" spans="1:4" ht="12" customHeight="1" x14ac:dyDescent="0.3">
      <c r="A3171" s="11" t="s">
        <v>1835</v>
      </c>
      <c r="B3171" s="11" t="s">
        <v>10950</v>
      </c>
      <c r="C3171" s="50" t="str" cm="1">
        <f t="array" ref="C3171:D3171">_xlfn.TEXTSPLIT(Tabella3[[#This Row],[PEC]],"@")</f>
        <v>comune.grassobbio</v>
      </c>
      <c r="D3171" s="50" t="str">
        <v>pec.regione.lombardia.it</v>
      </c>
    </row>
    <row r="3172" spans="1:4" ht="12" customHeight="1" x14ac:dyDescent="0.3">
      <c r="A3172" s="11" t="s">
        <v>7010</v>
      </c>
      <c r="B3172" s="11" t="s">
        <v>10951</v>
      </c>
      <c r="C3172" s="50" t="str" cm="1">
        <f t="array" ref="C3172:D3172">_xlfn.TEXTSPLIT(Tabella3[[#This Row],[PEC]],"@")</f>
        <v>protocollo.comunegratteri</v>
      </c>
      <c r="D3172" s="50" t="str">
        <v>sicurezzapostale.it</v>
      </c>
    </row>
    <row r="3173" spans="1:4" ht="12" customHeight="1" x14ac:dyDescent="0.3">
      <c r="A3173" s="11" t="s">
        <v>1509</v>
      </c>
      <c r="B3173" s="11" t="s">
        <v>10952</v>
      </c>
      <c r="C3173" s="50" t="str" cm="1">
        <f t="array" ref="C3173:D3173">_xlfn.TEXTSPLIT(Tabella3[[#This Row],[PEC]],"@")</f>
        <v>comune.gravedonaeduniti</v>
      </c>
      <c r="D3173" s="50" t="str">
        <v>halleypec.it</v>
      </c>
    </row>
    <row r="3174" spans="1:4" ht="12" customHeight="1" x14ac:dyDescent="0.3">
      <c r="A3174" s="11" t="s">
        <v>2238</v>
      </c>
      <c r="B3174" s="11" t="s">
        <v>10953</v>
      </c>
      <c r="C3174" s="50" t="str" cm="1">
        <f t="array" ref="C3174:D3174">_xlfn.TEXTSPLIT(Tabella3[[#This Row],[PEC]],"@")</f>
        <v>comunegravellonalomellina</v>
      </c>
      <c r="D3174" s="50" t="str">
        <v>pec.it</v>
      </c>
    </row>
    <row r="3175" spans="1:4" ht="12" customHeight="1" x14ac:dyDescent="0.3">
      <c r="A3175" s="11" t="s">
        <v>1131</v>
      </c>
      <c r="B3175" s="11" t="s">
        <v>10954</v>
      </c>
      <c r="C3175" s="50" t="str" cm="1">
        <f t="array" ref="C3175:D3175">_xlfn.TEXTSPLIT(Tabella3[[#This Row],[PEC]],"@")</f>
        <v>gravellonatoce</v>
      </c>
      <c r="D3175" s="50" t="str">
        <v>pec.it</v>
      </c>
    </row>
    <row r="3176" spans="1:4" ht="12" customHeight="1" x14ac:dyDescent="0.3">
      <c r="A3176" s="11" t="s">
        <v>121</v>
      </c>
      <c r="B3176" s="11" t="s">
        <v>10955</v>
      </c>
      <c r="C3176" s="50" t="str" cm="1">
        <f t="array" ref="C3176:D3176">_xlfn.TEXTSPLIT(Tabella3[[#This Row],[PEC]],"@")</f>
        <v>gravere</v>
      </c>
      <c r="D3176" s="50" t="str">
        <v>cert.ruparpiemonte.it</v>
      </c>
    </row>
    <row r="3177" spans="1:4" ht="12" customHeight="1" x14ac:dyDescent="0.3">
      <c r="A3177" s="11" t="s">
        <v>7256</v>
      </c>
      <c r="B3177" s="11" t="s">
        <v>10956</v>
      </c>
      <c r="C3177" s="50" t="str" cm="1">
        <f t="array" ref="C3177:D3177">_xlfn.TEXTSPLIT(Tabella3[[#This Row],[PEC]],"@")</f>
        <v>comune.gravina-di-catania</v>
      </c>
      <c r="D3177" s="50" t="str">
        <v>legalmail.it</v>
      </c>
    </row>
    <row r="3178" spans="1:4" ht="12" customHeight="1" x14ac:dyDescent="0.3">
      <c r="A3178" s="11" t="s">
        <v>6238</v>
      </c>
      <c r="B3178" s="11" t="s">
        <v>10957</v>
      </c>
      <c r="C3178" s="50" t="str" cm="1">
        <f t="array" ref="C3178:D3178">_xlfn.TEXTSPLIT(Tabella3[[#This Row],[PEC]],"@")</f>
        <v>urp.gravinainpuglia</v>
      </c>
      <c r="D3178" s="50" t="str">
        <v>pec.rupar.puglia.it</v>
      </c>
    </row>
    <row r="3179" spans="1:4" ht="12" customHeight="1" x14ac:dyDescent="0.3">
      <c r="A3179" s="11" t="s">
        <v>5650</v>
      </c>
      <c r="B3179" s="11" t="s">
        <v>10958</v>
      </c>
      <c r="C3179" s="50" t="str" cm="1">
        <f t="array" ref="C3179:D3179">_xlfn.TEXTSPLIT(Tabella3[[#This Row],[PEC]],"@")</f>
        <v>elettorale</v>
      </c>
      <c r="D3179" s="50" t="str">
        <v>comunedigrazzanisepec.it</v>
      </c>
    </row>
    <row r="3180" spans="1:4" ht="12" customHeight="1" x14ac:dyDescent="0.3">
      <c r="A3180" s="11" t="s">
        <v>783</v>
      </c>
      <c r="B3180" s="11" t="s">
        <v>10959</v>
      </c>
      <c r="C3180" s="50" t="str" cm="1">
        <f t="array" ref="C3180:D3180">_xlfn.TEXTSPLIT(Tabella3[[#This Row],[PEC]],"@")</f>
        <v>grazzano.badoglio</v>
      </c>
      <c r="D3180" s="50" t="str">
        <v>cert.ruparpiemonte.it</v>
      </c>
    </row>
    <row r="3181" spans="1:4" ht="12" customHeight="1" x14ac:dyDescent="0.3">
      <c r="A3181" s="11" t="s">
        <v>4879</v>
      </c>
      <c r="B3181" s="11" t="s">
        <v>10960</v>
      </c>
      <c r="C3181" s="50" t="str" cm="1">
        <f t="array" ref="C3181:D3181">_xlfn.TEXTSPLIT(Tabella3[[#This Row],[PEC]],"@")</f>
        <v>segreteria.greccio.ri</v>
      </c>
      <c r="D3181" s="50" t="str">
        <v>legalmail.it</v>
      </c>
    </row>
    <row r="3182" spans="1:4" ht="12" customHeight="1" x14ac:dyDescent="0.3">
      <c r="A3182" s="11" t="s">
        <v>5919</v>
      </c>
      <c r="B3182" s="11" t="s">
        <v>10961</v>
      </c>
      <c r="C3182" s="50" t="str" cm="1">
        <f t="array" ref="C3182:D3182">_xlfn.TEXTSPLIT(Tabella3[[#This Row],[PEC]],"@")</f>
        <v>protocollo.greci</v>
      </c>
      <c r="D3182" s="50" t="str">
        <v>asmepec.it</v>
      </c>
    </row>
    <row r="3183" spans="1:4" ht="12" customHeight="1" x14ac:dyDescent="0.3">
      <c r="A3183" s="11" t="s">
        <v>349</v>
      </c>
      <c r="B3183" s="11" t="s">
        <v>10962</v>
      </c>
      <c r="C3183" s="50" t="str" cm="1">
        <f t="array" ref="C3183:D3183">_xlfn.TEXTSPLIT(Tabella3[[#This Row],[PEC]],"@")</f>
        <v>greggio</v>
      </c>
      <c r="D3183" s="50" t="str">
        <v>cert.ruparpiemonte.it</v>
      </c>
    </row>
    <row r="3184" spans="1:4" ht="12" customHeight="1" x14ac:dyDescent="0.3">
      <c r="A3184" s="11" t="s">
        <v>920</v>
      </c>
      <c r="B3184" s="11" t="s">
        <v>10963</v>
      </c>
      <c r="C3184" s="50" t="str" cm="1">
        <f t="array" ref="C3184:D3184">_xlfn.TEXTSPLIT(Tabella3[[#This Row],[PEC]],"@")</f>
        <v>protocollo</v>
      </c>
      <c r="D3184" s="50" t="str">
        <v>pec.comune.gremiasco.al.it</v>
      </c>
    </row>
    <row r="3185" spans="1:4" ht="12" customHeight="1" x14ac:dyDescent="0.3">
      <c r="A3185" s="11" t="s">
        <v>1199</v>
      </c>
      <c r="B3185" s="11" t="s">
        <v>10964</v>
      </c>
      <c r="C3185" s="50" t="str" cm="1">
        <f t="array" ref="C3185:D3185">_xlfn.TEXTSPLIT(Tabella3[[#This Row],[PEC]],"@")</f>
        <v>protocollo</v>
      </c>
      <c r="D3185" s="50" t="str">
        <v>pec.comune.gressan.ao.it</v>
      </c>
    </row>
    <row r="3186" spans="1:4" ht="12" customHeight="1" x14ac:dyDescent="0.3">
      <c r="A3186" s="11" t="s">
        <v>10965</v>
      </c>
      <c r="B3186" s="11" t="s">
        <v>10966</v>
      </c>
      <c r="C3186" s="50" t="str" cm="1">
        <f t="array" ref="C3186:D3186">_xlfn.TEXTSPLIT(Tabella3[[#This Row],[PEC]],"@")</f>
        <v>protocollo</v>
      </c>
      <c r="D3186" s="50" t="str">
        <v>pec.comune.gressoneylatrinite.ao.it</v>
      </c>
    </row>
    <row r="3187" spans="1:4" ht="12" customHeight="1" x14ac:dyDescent="0.3">
      <c r="A3187" s="11" t="s">
        <v>1200</v>
      </c>
      <c r="B3187" s="11" t="s">
        <v>10967</v>
      </c>
      <c r="C3187" s="50" t="str" cm="1">
        <f t="array" ref="C3187:D3187">_xlfn.TEXTSPLIT(Tabella3[[#This Row],[PEC]],"@")</f>
        <v>protocollo</v>
      </c>
      <c r="D3187" s="50" t="str">
        <v>pec.comune.gressoneystjean.ao.it</v>
      </c>
    </row>
    <row r="3188" spans="1:4" ht="12" customHeight="1" x14ac:dyDescent="0.3">
      <c r="A3188" s="11" t="s">
        <v>4288</v>
      </c>
      <c r="B3188" s="11" t="s">
        <v>10968</v>
      </c>
      <c r="C3188" s="50" t="str" cm="1">
        <f t="array" ref="C3188:D3188">_xlfn.TEXTSPLIT(Tabella3[[#This Row],[PEC]],"@")</f>
        <v>comune.greve-in-chianti</v>
      </c>
      <c r="D3188" s="50" t="str">
        <v>postacert.toscana.it</v>
      </c>
    </row>
    <row r="3189" spans="1:4" ht="12" customHeight="1" x14ac:dyDescent="0.3">
      <c r="A3189" s="11" t="s">
        <v>1646</v>
      </c>
      <c r="B3189" s="11" t="s">
        <v>10969</v>
      </c>
      <c r="C3189" s="50" t="str" cm="1">
        <f t="array" ref="C3189:D3189">_xlfn.TEXTSPLIT(Tabella3[[#This Row],[PEC]],"@")</f>
        <v>comune.grezzago</v>
      </c>
      <c r="D3189" s="50" t="str">
        <v>pec.regione.lombardia.it</v>
      </c>
    </row>
    <row r="3190" spans="1:4" ht="12" customHeight="1" x14ac:dyDescent="0.3">
      <c r="A3190" s="11" t="s">
        <v>2915</v>
      </c>
      <c r="B3190" s="11" t="s">
        <v>10970</v>
      </c>
      <c r="C3190" s="50" t="str" cm="1">
        <f t="array" ref="C3190:D3190">_xlfn.TEXTSPLIT(Tabella3[[#This Row],[PEC]],"@")</f>
        <v>protocollo.comune.grezzana.vr</v>
      </c>
      <c r="D3190" s="50" t="str">
        <v>pecveneto.it</v>
      </c>
    </row>
    <row r="3191" spans="1:4" ht="12" customHeight="1" x14ac:dyDescent="0.3">
      <c r="A3191" s="11" t="s">
        <v>1434</v>
      </c>
      <c r="B3191" s="11" t="s">
        <v>10971</v>
      </c>
      <c r="C3191" s="50" t="str" cm="1">
        <f t="array" ref="C3191:D3191">_xlfn.TEXTSPLIT(Tabella3[[#This Row],[PEC]],"@")</f>
        <v>griante</v>
      </c>
      <c r="D3191" s="50" t="str">
        <v>pec.comune.griante.co.it</v>
      </c>
    </row>
    <row r="3192" spans="1:4" ht="12" customHeight="1" x14ac:dyDescent="0.3">
      <c r="A3192" s="11" t="s">
        <v>5651</v>
      </c>
      <c r="B3192" s="11" t="s">
        <v>10972</v>
      </c>
      <c r="C3192" s="50" t="str" cm="1">
        <f t="array" ref="C3192:D3192">_xlfn.TEXTSPLIT(Tabella3[[#This Row],[PEC]],"@")</f>
        <v>protocollo</v>
      </c>
      <c r="D3192" s="50" t="str">
        <v>pec.comune.gricignanodiaversa.ce.it</v>
      </c>
    </row>
    <row r="3193" spans="1:4" ht="12" customHeight="1" x14ac:dyDescent="0.3">
      <c r="A3193" s="11" t="s">
        <v>439</v>
      </c>
      <c r="B3193" s="11" t="s">
        <v>10973</v>
      </c>
      <c r="C3193" s="50" t="str" cm="1">
        <f t="array" ref="C3193:D3193">_xlfn.TEXTSPLIT(Tabella3[[#This Row],[PEC]],"@")</f>
        <v>comune.grignasco</v>
      </c>
      <c r="D3193" s="50" t="str">
        <v>pcert.it</v>
      </c>
    </row>
    <row r="3194" spans="1:4" ht="12" customHeight="1" x14ac:dyDescent="0.3">
      <c r="A3194" s="11" t="s">
        <v>2777</v>
      </c>
      <c r="B3194" s="11" t="s">
        <v>10974</v>
      </c>
      <c r="C3194" s="50" t="str" cm="1">
        <f t="array" ref="C3194:D3194">_xlfn.TEXTSPLIT(Tabella3[[#This Row],[PEC]],"@")</f>
        <v>comune.grigno</v>
      </c>
      <c r="D3194" s="50" t="str">
        <v>halleypec.it</v>
      </c>
    </row>
    <row r="3195" spans="1:4" ht="12" customHeight="1" x14ac:dyDescent="0.3">
      <c r="A3195" s="11" t="s">
        <v>3474</v>
      </c>
      <c r="B3195" s="11" t="s">
        <v>10975</v>
      </c>
      <c r="C3195" s="50" t="str" cm="1">
        <f t="array" ref="C3195:D3195">_xlfn.TEXTSPLIT(Tabella3[[#This Row],[PEC]],"@")</f>
        <v>comune.grimacco</v>
      </c>
      <c r="D3195" s="50" t="str">
        <v>certgov.fvg.it</v>
      </c>
    </row>
    <row r="3196" spans="1:4" ht="12" customHeight="1" x14ac:dyDescent="0.3">
      <c r="A3196" s="11" t="s">
        <v>6600</v>
      </c>
      <c r="B3196" s="11" t="s">
        <v>10976</v>
      </c>
      <c r="C3196" s="50" t="str" cm="1">
        <f t="array" ref="C3196:D3196">_xlfn.TEXTSPLIT(Tabella3[[#This Row],[PEC]],"@")</f>
        <v>protocollo.grimaldi</v>
      </c>
      <c r="D3196" s="50" t="str">
        <v>asmepec.it</v>
      </c>
    </row>
    <row r="3197" spans="1:4" ht="12" customHeight="1" x14ac:dyDescent="0.3">
      <c r="A3197" s="11" t="s">
        <v>580</v>
      </c>
      <c r="B3197" s="11" t="s">
        <v>10977</v>
      </c>
      <c r="C3197" s="50" t="str" cm="1">
        <f t="array" ref="C3197:D3197">_xlfn.TEXTSPLIT(Tabella3[[#This Row],[PEC]],"@")</f>
        <v>comune.grinzanecavour.cn</v>
      </c>
      <c r="D3197" s="50" t="str">
        <v>legalmail.it</v>
      </c>
    </row>
    <row r="3198" spans="1:4" ht="12" customHeight="1" x14ac:dyDescent="0.3">
      <c r="A3198" s="11" t="s">
        <v>3015</v>
      </c>
      <c r="B3198" s="11" t="s">
        <v>10978</v>
      </c>
      <c r="C3198" s="50" t="str" cm="1">
        <f t="array" ref="C3198:D3198">_xlfn.TEXTSPLIT(Tabella3[[#This Row],[PEC]],"@")</f>
        <v>grisignanodizocco.vi</v>
      </c>
      <c r="D3198" s="50" t="str">
        <v>cert.ip-veneto.net</v>
      </c>
    </row>
    <row r="3199" spans="1:4" ht="12" customHeight="1" x14ac:dyDescent="0.3">
      <c r="A3199" s="11" t="s">
        <v>6601</v>
      </c>
      <c r="B3199" s="11" t="s">
        <v>10979</v>
      </c>
      <c r="C3199" s="50" t="str" cm="1">
        <f t="array" ref="C3199:D3199">_xlfn.TEXTSPLIT(Tabella3[[#This Row],[PEC]],"@")</f>
        <v>segretario.grisolia</v>
      </c>
      <c r="D3199" s="50" t="str">
        <v>asmepec.it</v>
      </c>
    </row>
    <row r="3200" spans="1:4" ht="12" customHeight="1" x14ac:dyDescent="0.3">
      <c r="A3200" s="11" t="s">
        <v>4081</v>
      </c>
      <c r="B3200" s="11" t="s">
        <v>10980</v>
      </c>
      <c r="C3200" s="50" t="str" cm="1">
        <f t="array" ref="C3200:D3200">_xlfn.TEXTSPLIT(Tabella3[[#This Row],[PEC]],"@")</f>
        <v>comune.grizzanamorandi</v>
      </c>
      <c r="D3200" s="50" t="str">
        <v>cert.provincia.bo.it</v>
      </c>
    </row>
    <row r="3201" spans="1:4" ht="12" customHeight="1" x14ac:dyDescent="0.3">
      <c r="A3201" s="11" t="s">
        <v>921</v>
      </c>
      <c r="B3201" s="11" t="s">
        <v>10981</v>
      </c>
      <c r="C3201" s="50" t="str" cm="1">
        <f t="array" ref="C3201:D3201">_xlfn.TEXTSPLIT(Tabella3[[#This Row],[PEC]],"@")</f>
        <v>grognardo</v>
      </c>
      <c r="D3201" s="50" t="str">
        <v>cert.ruparpiemonte.it</v>
      </c>
    </row>
    <row r="3202" spans="1:4" ht="12" customHeight="1" x14ac:dyDescent="0.3">
      <c r="A3202" s="11" t="s">
        <v>1836</v>
      </c>
      <c r="B3202" s="11" t="s">
        <v>10982</v>
      </c>
      <c r="C3202" s="50" t="str" cm="1">
        <f t="array" ref="C3202:D3202">_xlfn.TEXTSPLIT(Tabella3[[#This Row],[PEC]],"@")</f>
        <v>comune.gromo</v>
      </c>
      <c r="D3202" s="50" t="str">
        <v>legalmail.it</v>
      </c>
    </row>
    <row r="3203" spans="1:4" ht="12" customHeight="1" x14ac:dyDescent="0.3">
      <c r="A3203" s="11" t="s">
        <v>922</v>
      </c>
      <c r="B3203" s="11" t="s">
        <v>10983</v>
      </c>
      <c r="C3203" s="50" t="str" cm="1">
        <f t="array" ref="C3203:D3203">_xlfn.TEXTSPLIT(Tabella3[[#This Row],[PEC]],"@")</f>
        <v>protocollo</v>
      </c>
      <c r="D3203" s="50" t="str">
        <v>pec.comune.grondona.al.it</v>
      </c>
    </row>
    <row r="3204" spans="1:4" ht="12" customHeight="1" x14ac:dyDescent="0.3">
      <c r="A3204" s="11" t="s">
        <v>1837</v>
      </c>
      <c r="B3204" s="11" t="s">
        <v>10984</v>
      </c>
      <c r="C3204" s="50" t="str" cm="1">
        <f t="array" ref="C3204:D3204">_xlfn.TEXTSPLIT(Tabella3[[#This Row],[PEC]],"@")</f>
        <v>comune.grone</v>
      </c>
      <c r="D3204" s="50" t="str">
        <v>pec.regione.lombardia.it</v>
      </c>
    </row>
    <row r="3205" spans="1:4" ht="12" customHeight="1" x14ac:dyDescent="0.3">
      <c r="A3205" s="11" t="s">
        <v>2398</v>
      </c>
      <c r="B3205" s="11" t="s">
        <v>10985</v>
      </c>
      <c r="C3205" s="50" t="str" cm="1">
        <f t="array" ref="C3205:D3205">_xlfn.TEXTSPLIT(Tabella3[[#This Row],[PEC]],"@")</f>
        <v>comune.grontardo</v>
      </c>
      <c r="D3205" s="50" t="str">
        <v>pec.regione.lombardia.it</v>
      </c>
    </row>
    <row r="3206" spans="1:4" ht="12" customHeight="1" x14ac:dyDescent="0.3">
      <c r="A3206" s="11" t="s">
        <v>2239</v>
      </c>
      <c r="B3206" s="11" t="s">
        <v>10986</v>
      </c>
      <c r="C3206" s="50" t="str" cm="1">
        <f t="array" ref="C3206:D3206">_xlfn.TEXTSPLIT(Tabella3[[#This Row],[PEC]],"@")</f>
        <v>gropellocairoli</v>
      </c>
      <c r="D3206" s="50" t="str">
        <v>pec.comune.gropellocairoli.pv.it</v>
      </c>
    </row>
    <row r="3207" spans="1:4" ht="12" customHeight="1" x14ac:dyDescent="0.3">
      <c r="A3207" s="11" t="s">
        <v>3900</v>
      </c>
      <c r="B3207" s="11" t="s">
        <v>10987</v>
      </c>
      <c r="C3207" s="50" t="str" cm="1">
        <f t="array" ref="C3207:D3207">_xlfn.TEXTSPLIT(Tabella3[[#This Row],[PEC]],"@")</f>
        <v>comune.gropparello</v>
      </c>
      <c r="D3207" s="50" t="str">
        <v>sintranet.legalmail.it</v>
      </c>
    </row>
    <row r="3208" spans="1:4" ht="12" customHeight="1" x14ac:dyDescent="0.3">
      <c r="A3208" s="11" t="s">
        <v>122</v>
      </c>
      <c r="B3208" s="11" t="s">
        <v>10988</v>
      </c>
      <c r="C3208" s="50" t="str" cm="1">
        <f t="array" ref="C3208:D3208">_xlfn.TEXTSPLIT(Tabella3[[#This Row],[PEC]],"@")</f>
        <v>info</v>
      </c>
      <c r="D3208" s="50" t="str">
        <v>pec.groscavallo.to.it</v>
      </c>
    </row>
    <row r="3209" spans="1:4" ht="12" customHeight="1" x14ac:dyDescent="0.3">
      <c r="A3209" s="11" t="s">
        <v>1547</v>
      </c>
      <c r="B3209" s="11" t="s">
        <v>10989</v>
      </c>
      <c r="C3209" s="50" t="str" cm="1">
        <f t="array" ref="C3209:D3209">_xlfn.TEXTSPLIT(Tabella3[[#This Row],[PEC]],"@")</f>
        <v>protocollo.grosio</v>
      </c>
      <c r="D3209" s="50" t="str">
        <v>cert.provincia.so.it</v>
      </c>
    </row>
    <row r="3210" spans="1:4" ht="12" customHeight="1" x14ac:dyDescent="0.3">
      <c r="A3210" s="11" t="s">
        <v>1548</v>
      </c>
      <c r="B3210" s="11" t="s">
        <v>10990</v>
      </c>
      <c r="C3210" s="50" t="str" cm="1">
        <f t="array" ref="C3210:D3210">_xlfn.TEXTSPLIT(Tabella3[[#This Row],[PEC]],"@")</f>
        <v>protocollo.grosotto</v>
      </c>
      <c r="D3210" s="50" t="str">
        <v>cert.provincia.so.it</v>
      </c>
    </row>
    <row r="3211" spans="1:4" ht="12" customHeight="1" x14ac:dyDescent="0.3">
      <c r="A3211" s="11" t="s">
        <v>4447</v>
      </c>
      <c r="B3211" s="11" t="s">
        <v>10991</v>
      </c>
      <c r="C3211" s="50" t="str" cm="1">
        <f t="array" ref="C3211:D3211">_xlfn.TEXTSPLIT(Tabella3[[#This Row],[PEC]],"@")</f>
        <v>comune.grosseto</v>
      </c>
      <c r="D3211" s="50" t="str">
        <v>postacert.toscana.it</v>
      </c>
    </row>
    <row r="3212" spans="1:4" ht="12" customHeight="1" x14ac:dyDescent="0.3">
      <c r="A3212" s="11" t="s">
        <v>123</v>
      </c>
      <c r="B3212" s="11" t="s">
        <v>10992</v>
      </c>
      <c r="C3212" s="50" t="str" cm="1">
        <f t="array" ref="C3212:D3212">_xlfn.TEXTSPLIT(Tabella3[[#This Row],[PEC]],"@")</f>
        <v>grosso</v>
      </c>
      <c r="D3212" s="50" t="str">
        <v>pcert.it</v>
      </c>
    </row>
    <row r="3213" spans="1:4" ht="12" customHeight="1" x14ac:dyDescent="0.3">
      <c r="A3213" s="11" t="s">
        <v>4967</v>
      </c>
      <c r="B3213" s="11" t="s">
        <v>10993</v>
      </c>
      <c r="C3213" s="50" t="str" cm="1">
        <f t="array" ref="C3213:D3213">_xlfn.TEXTSPLIT(Tabella3[[#This Row],[PEC]],"@")</f>
        <v>seg.generale</v>
      </c>
      <c r="D3213" s="50" t="str">
        <v>pec.comune.grottaferrata.roma.it</v>
      </c>
    </row>
    <row r="3214" spans="1:4" ht="12" customHeight="1" x14ac:dyDescent="0.3">
      <c r="A3214" s="11" t="s">
        <v>6268</v>
      </c>
      <c r="B3214" s="11" t="s">
        <v>10994</v>
      </c>
      <c r="C3214" s="50" t="str" cm="1">
        <f t="array" ref="C3214:D3214">_xlfn.TEXTSPLIT(Tabella3[[#This Row],[PEC]],"@")</f>
        <v>comunegrottaglie</v>
      </c>
      <c r="D3214" s="50" t="str">
        <v>pec.rupar.puglia.it</v>
      </c>
    </row>
    <row r="3215" spans="1:4" ht="12" customHeight="1" x14ac:dyDescent="0.3">
      <c r="A3215" s="11" t="s">
        <v>5920</v>
      </c>
      <c r="B3215" s="11" t="s">
        <v>10995</v>
      </c>
      <c r="C3215" s="50" t="str" cm="1">
        <f t="array" ref="C3215:D3215">_xlfn.TEXTSPLIT(Tabella3[[#This Row],[PEC]],"@")</f>
        <v>protocollo.grottaminarda</v>
      </c>
      <c r="D3215" s="50" t="str">
        <v>asmepec.it</v>
      </c>
    </row>
    <row r="3216" spans="1:4" ht="12" customHeight="1" x14ac:dyDescent="0.3">
      <c r="A3216" s="11" t="s">
        <v>4731</v>
      </c>
      <c r="B3216" s="11" t="s">
        <v>10996</v>
      </c>
      <c r="C3216" s="50" t="str" cm="1">
        <f t="array" ref="C3216:D3216">_xlfn.TEXTSPLIT(Tabella3[[#This Row],[PEC]],"@")</f>
        <v>comune.grottammare.protocollo</v>
      </c>
      <c r="D3216" s="50" t="str">
        <v>emarche.it</v>
      </c>
    </row>
    <row r="3217" spans="1:4" ht="12" customHeight="1" x14ac:dyDescent="0.3">
      <c r="A3217" s="11" t="s">
        <v>4756</v>
      </c>
      <c r="B3217" s="11" t="s">
        <v>10997</v>
      </c>
      <c r="C3217" s="50" t="str" cm="1">
        <f t="array" ref="C3217:D3217">_xlfn.TEXTSPLIT(Tabella3[[#This Row],[PEC]],"@")</f>
        <v>comune.grottazzolina</v>
      </c>
      <c r="D3217" s="50" t="str">
        <v>emarche.it</v>
      </c>
    </row>
    <row r="3218" spans="1:4" ht="12" customHeight="1" x14ac:dyDescent="0.3">
      <c r="A3218" s="11" t="s">
        <v>7170</v>
      </c>
      <c r="B3218" s="11" t="s">
        <v>10998</v>
      </c>
      <c r="C3218" s="50" t="str" cm="1">
        <f t="array" ref="C3218:D3218">_xlfn.TEXTSPLIT(Tabella3[[#This Row],[PEC]],"@")</f>
        <v>comunedigrotte</v>
      </c>
      <c r="D3218" s="50" t="str">
        <v>pec.it</v>
      </c>
    </row>
    <row r="3219" spans="1:4" ht="12" customHeight="1" x14ac:dyDescent="0.3">
      <c r="A3219" s="11" t="s">
        <v>4818</v>
      </c>
      <c r="B3219" s="11" t="s">
        <v>10999</v>
      </c>
      <c r="C3219" s="50" t="str" cm="1">
        <f t="array" ref="C3219:D3219">_xlfn.TEXTSPLIT(Tabella3[[#This Row],[PEC]],"@")</f>
        <v>comunegrottedicastro</v>
      </c>
      <c r="D3219" s="50" t="str">
        <v>legalmail.it</v>
      </c>
    </row>
    <row r="3220" spans="1:4" ht="12" customHeight="1" x14ac:dyDescent="0.3">
      <c r="A3220" s="11" t="s">
        <v>6813</v>
      </c>
      <c r="B3220" s="11" t="s">
        <v>11000</v>
      </c>
      <c r="C3220" s="50" t="str" cm="1">
        <f t="array" ref="C3220:D3220">_xlfn.TEXTSPLIT(Tabella3[[#This Row],[PEC]],"@")</f>
        <v>protocollo.grotteria</v>
      </c>
      <c r="D3220" s="50" t="str">
        <v>asmepec.it</v>
      </c>
    </row>
    <row r="3221" spans="1:4" ht="12" customHeight="1" x14ac:dyDescent="0.3">
      <c r="A3221" s="11" t="s">
        <v>6524</v>
      </c>
      <c r="B3221" s="11" t="s">
        <v>11001</v>
      </c>
      <c r="C3221" s="50" t="str" cm="1">
        <f t="array" ref="C3221:D3221">_xlfn.TEXTSPLIT(Tabella3[[#This Row],[PEC]],"@")</f>
        <v>comune.grottole</v>
      </c>
      <c r="D3221" s="50" t="str">
        <v>cert.ruparbasilicata.it</v>
      </c>
    </row>
    <row r="3222" spans="1:4" ht="12" customHeight="1" x14ac:dyDescent="0.3">
      <c r="A3222" s="11" t="s">
        <v>5921</v>
      </c>
      <c r="B3222" s="11" t="s">
        <v>11002</v>
      </c>
      <c r="C3222" s="50" t="str" cm="1">
        <f t="array" ref="C3222:D3222">_xlfn.TEXTSPLIT(Tabella3[[#This Row],[PEC]],"@")</f>
        <v>comunegrottolella</v>
      </c>
      <c r="D3222" s="50" t="str">
        <v>pec.it</v>
      </c>
    </row>
    <row r="3223" spans="1:4" ht="12" customHeight="1" x14ac:dyDescent="0.3">
      <c r="A3223" s="11" t="s">
        <v>3254</v>
      </c>
      <c r="B3223" s="11" t="s">
        <v>11003</v>
      </c>
      <c r="C3223" s="50" t="str" cm="1">
        <f t="array" ref="C3223:D3223">_xlfn.TEXTSPLIT(Tabella3[[#This Row],[PEC]],"@")</f>
        <v>comune.gruaro.ve</v>
      </c>
      <c r="D3223" s="50" t="str">
        <v>pecveneto.it</v>
      </c>
    </row>
    <row r="3224" spans="1:4" ht="12" customHeight="1" x14ac:dyDescent="0.3">
      <c r="A3224" s="11" t="s">
        <v>124</v>
      </c>
      <c r="B3224" s="11" t="s">
        <v>11004</v>
      </c>
      <c r="C3224" s="50" t="str" cm="1">
        <f t="array" ref="C3224:D3224">_xlfn.TEXTSPLIT(Tabella3[[#This Row],[PEC]],"@")</f>
        <v>grugliasco</v>
      </c>
      <c r="D3224" s="50" t="str">
        <v>cert.ruparpiemonte.it</v>
      </c>
    </row>
    <row r="3225" spans="1:4" ht="12" customHeight="1" x14ac:dyDescent="0.3">
      <c r="A3225" s="11" t="s">
        <v>2399</v>
      </c>
      <c r="B3225" s="11" t="s">
        <v>11005</v>
      </c>
      <c r="C3225" s="50" t="str" cm="1">
        <f t="array" ref="C3225:D3225">_xlfn.TEXTSPLIT(Tabella3[[#This Row],[PEC]],"@")</f>
        <v>comunegrumello</v>
      </c>
      <c r="D3225" s="50" t="str">
        <v>pec.it</v>
      </c>
    </row>
    <row r="3226" spans="1:4" ht="12" customHeight="1" x14ac:dyDescent="0.3">
      <c r="A3226" s="11" t="s">
        <v>1838</v>
      </c>
      <c r="B3226" s="11" t="s">
        <v>11006</v>
      </c>
      <c r="C3226" s="50" t="str" cm="1">
        <f t="array" ref="C3226:D3226">_xlfn.TEXTSPLIT(Tabella3[[#This Row],[PEC]],"@")</f>
        <v>protocollo.grumello</v>
      </c>
      <c r="D3226" s="50" t="str">
        <v>pec.it</v>
      </c>
    </row>
    <row r="3227" spans="1:4" ht="12" customHeight="1" x14ac:dyDescent="0.3">
      <c r="A3227" s="11" t="s">
        <v>6449</v>
      </c>
      <c r="B3227" s="11" t="s">
        <v>11007</v>
      </c>
      <c r="C3227" s="50" t="str" cm="1">
        <f t="array" ref="C3227:D3227">_xlfn.TEXTSPLIT(Tabella3[[#This Row],[PEC]],"@")</f>
        <v>statocivilegrumento</v>
      </c>
      <c r="D3227" s="50" t="str">
        <v>pec.it</v>
      </c>
    </row>
    <row r="3228" spans="1:4" ht="12" customHeight="1" x14ac:dyDescent="0.3">
      <c r="A3228" s="11" t="s">
        <v>6239</v>
      </c>
      <c r="B3228" s="11" t="s">
        <v>11008</v>
      </c>
      <c r="C3228" s="50" t="str" cm="1">
        <f t="array" ref="C3228:D3228">_xlfn.TEXTSPLIT(Tabella3[[#This Row],[PEC]],"@")</f>
        <v>areaamministrativa</v>
      </c>
      <c r="D3228" s="50" t="str">
        <v>pec.comune.grumoappula.ba.it</v>
      </c>
    </row>
    <row r="3229" spans="1:4" ht="12" customHeight="1" x14ac:dyDescent="0.3">
      <c r="A3229" s="11" t="s">
        <v>5826</v>
      </c>
      <c r="B3229" s="11" t="s">
        <v>11009</v>
      </c>
      <c r="C3229" s="50" t="str" cm="1">
        <f t="array" ref="C3229:D3229">_xlfn.TEXTSPLIT(Tabella3[[#This Row],[PEC]],"@")</f>
        <v>comunegrumonevano</v>
      </c>
      <c r="D3229" s="50" t="str">
        <v>comune.grumo-nevano.na.it</v>
      </c>
    </row>
    <row r="3230" spans="1:4" ht="12" customHeight="1" x14ac:dyDescent="0.3">
      <c r="A3230" s="11" t="s">
        <v>3016</v>
      </c>
      <c r="B3230" s="11" t="s">
        <v>11010</v>
      </c>
      <c r="C3230" s="50" t="str" cm="1">
        <f t="array" ref="C3230:D3230">_xlfn.TEXTSPLIT(Tabella3[[#This Row],[PEC]],"@")</f>
        <v>grumolodelleabbadesse.vi</v>
      </c>
      <c r="D3230" s="50" t="str">
        <v>cert.ip-veneto.net</v>
      </c>
    </row>
    <row r="3231" spans="1:4" ht="12" customHeight="1" x14ac:dyDescent="0.3">
      <c r="A3231" s="11" t="s">
        <v>6342</v>
      </c>
      <c r="B3231" s="11" t="s">
        <v>11011</v>
      </c>
      <c r="C3231" s="50" t="str" cm="1">
        <f t="array" ref="C3231:D3231">_xlfn.TEXTSPLIT(Tabella3[[#This Row],[PEC]],"@")</f>
        <v>protocollo.comuneguagnano</v>
      </c>
      <c r="D3231" s="50" t="str">
        <v>pec.rupar.puglia.it</v>
      </c>
    </row>
    <row r="3232" spans="1:4" ht="12" customHeight="1" x14ac:dyDescent="0.3">
      <c r="A3232" s="11" t="s">
        <v>4679</v>
      </c>
      <c r="B3232" s="11" t="s">
        <v>11012</v>
      </c>
      <c r="C3232" s="50" t="str" cm="1">
        <f t="array" ref="C3232:D3232">_xlfn.TEXTSPLIT(Tabella3[[#This Row],[PEC]],"@")</f>
        <v>comune.gualdo.mc</v>
      </c>
      <c r="D3232" s="50" t="str">
        <v>legalmail.it</v>
      </c>
    </row>
    <row r="3233" spans="1:4" ht="12" customHeight="1" x14ac:dyDescent="0.3">
      <c r="A3233" s="11" t="s">
        <v>4493</v>
      </c>
      <c r="B3233" s="11" t="s">
        <v>11013</v>
      </c>
      <c r="C3233" s="50" t="str" cm="1">
        <f t="array" ref="C3233:D3233">_xlfn.TEXTSPLIT(Tabella3[[#This Row],[PEC]],"@")</f>
        <v>comune.gualdocattaneo</v>
      </c>
      <c r="D3233" s="50" t="str">
        <v>postacert.umbria.it</v>
      </c>
    </row>
    <row r="3234" spans="1:4" ht="12" customHeight="1" x14ac:dyDescent="0.3">
      <c r="A3234" s="11" t="s">
        <v>4494</v>
      </c>
      <c r="B3234" s="11" t="s">
        <v>11014</v>
      </c>
      <c r="C3234" s="50" t="str" cm="1">
        <f t="array" ref="C3234:D3234">_xlfn.TEXTSPLIT(Tabella3[[#This Row],[PEC]],"@")</f>
        <v>gualdotadino</v>
      </c>
      <c r="D3234" s="50" t="str">
        <v>letterecertificate.it</v>
      </c>
    </row>
    <row r="3235" spans="1:4" ht="12" customHeight="1" x14ac:dyDescent="0.3">
      <c r="A3235" s="11" t="s">
        <v>3986</v>
      </c>
      <c r="B3235" s="11" t="s">
        <v>11015</v>
      </c>
      <c r="C3235" s="50" t="str" cm="1">
        <f t="array" ref="C3235:D3235">_xlfn.TEXTSPLIT(Tabella3[[#This Row],[PEC]],"@")</f>
        <v>comune.gualtieri</v>
      </c>
      <c r="D3235" s="50" t="str">
        <v>postecert.it</v>
      </c>
    </row>
    <row r="3236" spans="1:4" ht="12" customHeight="1" x14ac:dyDescent="0.3">
      <c r="A3236" s="11" t="s">
        <v>11016</v>
      </c>
      <c r="B3236" s="11" t="s">
        <v>11017</v>
      </c>
      <c r="C3236" s="50" t="str" cm="1">
        <f t="array" ref="C3236:D3236">_xlfn.TEXTSPLIT(Tabella3[[#This Row],[PEC]],"@")</f>
        <v>info</v>
      </c>
      <c r="D3236" s="50" t="str">
        <v>pec.gualtierisicamino.gov.it</v>
      </c>
    </row>
    <row r="3237" spans="1:4" ht="12" customHeight="1" x14ac:dyDescent="0.3">
      <c r="A3237" s="11" t="s">
        <v>7622</v>
      </c>
      <c r="B3237" s="11" t="s">
        <v>11018</v>
      </c>
      <c r="C3237" s="50" t="str" cm="1">
        <f t="array" ref="C3237:D3237">_xlfn.TEXTSPLIT(Tabella3[[#This Row],[PEC]],"@")</f>
        <v>protocollo.guamaggiore</v>
      </c>
      <c r="D3237" s="50" t="str">
        <v>servizipostacert.it</v>
      </c>
    </row>
    <row r="3238" spans="1:4" ht="12" customHeight="1" x14ac:dyDescent="0.3">
      <c r="A3238" s="11" t="s">
        <v>1435</v>
      </c>
      <c r="B3238" s="11" t="s">
        <v>11019</v>
      </c>
      <c r="C3238" s="50" t="str" cm="1">
        <f t="array" ref="C3238:D3238">_xlfn.TEXTSPLIT(Tabella3[[#This Row],[PEC]],"@")</f>
        <v>comune.guanzate</v>
      </c>
      <c r="D3238" s="50" t="str">
        <v>pec.regione.lombardia.it</v>
      </c>
    </row>
    <row r="3239" spans="1:4" ht="12" customHeight="1" x14ac:dyDescent="0.3">
      <c r="A3239" s="11" t="s">
        <v>5117</v>
      </c>
      <c r="B3239" s="11" t="s">
        <v>11020</v>
      </c>
      <c r="C3239" s="50" t="str" cm="1">
        <f t="array" ref="C3239:D3239">_xlfn.TEXTSPLIT(Tabella3[[#This Row],[PEC]],"@")</f>
        <v>comuneguarcino</v>
      </c>
      <c r="D3239" s="50" t="str">
        <v>pec.it</v>
      </c>
    </row>
    <row r="3240" spans="1:4" ht="12" customHeight="1" x14ac:dyDescent="0.3">
      <c r="A3240" s="11" t="s">
        <v>3407</v>
      </c>
      <c r="B3240" s="11" t="s">
        <v>11021</v>
      </c>
      <c r="C3240" s="50" t="str" cm="1">
        <f t="array" ref="C3240:D3240">_xlfn.TEXTSPLIT(Tabella3[[#This Row],[PEC]],"@")</f>
        <v>comune.guardaveneta.ro</v>
      </c>
      <c r="D3240" s="50" t="str">
        <v>pecveneto.it</v>
      </c>
    </row>
    <row r="3241" spans="1:4" ht="12" customHeight="1" x14ac:dyDescent="0.3">
      <c r="A3241" s="11" t="s">
        <v>350</v>
      </c>
      <c r="B3241" s="11" t="s">
        <v>11022</v>
      </c>
      <c r="C3241" s="50" t="str" cm="1">
        <f t="array" ref="C3241:D3241">_xlfn.TEXTSPLIT(Tabella3[[#This Row],[PEC]],"@")</f>
        <v>tributi.guardabosone</v>
      </c>
      <c r="D3241" s="50" t="str">
        <v>anutel.it</v>
      </c>
    </row>
    <row r="3242" spans="1:4" ht="12" customHeight="1" x14ac:dyDescent="0.3">
      <c r="A3242" s="11" t="s">
        <v>2633</v>
      </c>
      <c r="B3242" s="11" t="s">
        <v>11023</v>
      </c>
      <c r="C3242" s="50" t="str" cm="1">
        <f t="array" ref="C3242:D3242">_xlfn.TEXTSPLIT(Tabella3[[#This Row],[PEC]],"@")</f>
        <v>info</v>
      </c>
      <c r="D3242" s="50" t="str">
        <v>pec.comune.guardamiglio.lo.it</v>
      </c>
    </row>
    <row r="3243" spans="1:4" ht="12" customHeight="1" x14ac:dyDescent="0.3">
      <c r="A3243" s="11" t="s">
        <v>6726</v>
      </c>
      <c r="B3243" s="11" t="s">
        <v>11024</v>
      </c>
      <c r="C3243" s="50" t="str" cm="1">
        <f t="array" ref="C3243:D3243">_xlfn.TEXTSPLIT(Tabella3[[#This Row],[PEC]],"@")</f>
        <v>demografici.guardavalle</v>
      </c>
      <c r="D3243" s="50" t="str">
        <v>asmepec.it</v>
      </c>
    </row>
    <row r="3244" spans="1:4" ht="12" customHeight="1" x14ac:dyDescent="0.3">
      <c r="A3244" s="11" t="s">
        <v>4545</v>
      </c>
      <c r="B3244" s="11" t="s">
        <v>11025</v>
      </c>
      <c r="C3244" s="50" t="str" cm="1">
        <f t="array" ref="C3244:D3244">_xlfn.TEXTSPLIT(Tabella3[[#This Row],[PEC]],"@")</f>
        <v>comune.guardea</v>
      </c>
      <c r="D3244" s="50" t="str">
        <v>postacert.umbria.it</v>
      </c>
    </row>
    <row r="3245" spans="1:4" ht="12" customHeight="1" x14ac:dyDescent="0.3">
      <c r="A3245" s="11" t="s">
        <v>5922</v>
      </c>
      <c r="B3245" s="11" t="s">
        <v>11026</v>
      </c>
      <c r="C3245" s="50" t="str" cm="1">
        <f t="array" ref="C3245:D3245">_xlfn.TEXTSPLIT(Tabella3[[#This Row],[PEC]],"@")</f>
        <v>segretario</v>
      </c>
      <c r="D3245" s="50" t="str">
        <v>pec.comune.guardialombardi.av.it</v>
      </c>
    </row>
    <row r="3246" spans="1:4" ht="12" customHeight="1" x14ac:dyDescent="0.3">
      <c r="A3246" s="11" t="s">
        <v>6450</v>
      </c>
      <c r="B3246" s="11" t="s">
        <v>11027</v>
      </c>
      <c r="C3246" s="50" t="str" cm="1">
        <f t="array" ref="C3246:D3246">_xlfn.TEXTSPLIT(Tabella3[[#This Row],[PEC]],"@")</f>
        <v>comune.guardiaperticara.pz</v>
      </c>
      <c r="D3246" s="50" t="str">
        <v>cert.ruparbasilicata.it</v>
      </c>
    </row>
    <row r="3247" spans="1:4" ht="12" customHeight="1" x14ac:dyDescent="0.3">
      <c r="A3247" s="11" t="s">
        <v>6602</v>
      </c>
      <c r="B3247" s="11" t="s">
        <v>11028</v>
      </c>
      <c r="C3247" s="50" t="str" cm="1">
        <f t="array" ref="C3247:D3247">_xlfn.TEXTSPLIT(Tabella3[[#This Row],[PEC]],"@")</f>
        <v>protocollo.amministrativoguardiapiemontese</v>
      </c>
      <c r="D3247" s="50" t="str">
        <v>asmepec.it</v>
      </c>
    </row>
    <row r="3248" spans="1:4" ht="12" customHeight="1" x14ac:dyDescent="0.3">
      <c r="A3248" s="11" t="s">
        <v>5749</v>
      </c>
      <c r="B3248" s="11" t="s">
        <v>11029</v>
      </c>
      <c r="C3248" s="50" t="str" cm="1">
        <f t="array" ref="C3248:D3248">_xlfn.TEXTSPLIT(Tabella3[[#This Row],[PEC]],"@")</f>
        <v>guardia</v>
      </c>
      <c r="D3248" s="50" t="str">
        <v>pec.cstsannio.it</v>
      </c>
    </row>
    <row r="3249" spans="1:4" ht="12" customHeight="1" x14ac:dyDescent="0.3">
      <c r="A3249" s="11" t="s">
        <v>5411</v>
      </c>
      <c r="B3249" s="11" t="s">
        <v>11030</v>
      </c>
      <c r="C3249" s="50" t="str" cm="1">
        <f t="array" ref="C3249:D3249">_xlfn.TEXTSPLIT(Tabella3[[#This Row],[PEC]],"@")</f>
        <v>comune.guardiagrele</v>
      </c>
      <c r="D3249" s="50" t="str">
        <v>pec.it</v>
      </c>
    </row>
    <row r="3250" spans="1:4" ht="12" customHeight="1" x14ac:dyDescent="0.3">
      <c r="A3250" s="11" t="s">
        <v>5499</v>
      </c>
      <c r="B3250" s="11" t="s">
        <v>11031</v>
      </c>
      <c r="C3250" s="50" t="str" cm="1">
        <f t="array" ref="C3250:D3250">_xlfn.TEXTSPLIT(Tabella3[[#This Row],[PEC]],"@")</f>
        <v>comune.guardialfieracb</v>
      </c>
      <c r="D3250" s="50" t="str">
        <v>legalmail.it</v>
      </c>
    </row>
    <row r="3251" spans="1:4" ht="12" customHeight="1" x14ac:dyDescent="0.3">
      <c r="A3251" s="11" t="s">
        <v>5500</v>
      </c>
      <c r="B3251" s="11" t="s">
        <v>11032</v>
      </c>
      <c r="C3251" s="50" t="str" cm="1">
        <f t="array" ref="C3251:D3251">_xlfn.TEXTSPLIT(Tabella3[[#This Row],[PEC]],"@")</f>
        <v>comune.guardiaregiacb</v>
      </c>
      <c r="D3251" s="50" t="str">
        <v>legalmail.it</v>
      </c>
    </row>
    <row r="3252" spans="1:4" ht="12" customHeight="1" x14ac:dyDescent="0.3">
      <c r="A3252" s="11" t="s">
        <v>4343</v>
      </c>
      <c r="B3252" s="11" t="s">
        <v>11033</v>
      </c>
      <c r="C3252" s="50" t="str" cm="1">
        <f t="array" ref="C3252:D3252">_xlfn.TEXTSPLIT(Tabella3[[#This Row],[PEC]],"@")</f>
        <v>comune.guardistallo</v>
      </c>
      <c r="D3252" s="50" t="str">
        <v>postacert.toscana.it</v>
      </c>
    </row>
    <row r="3253" spans="1:4" ht="12" customHeight="1" x14ac:dyDescent="0.3">
      <c r="A3253" s="11" t="s">
        <v>581</v>
      </c>
      <c r="B3253" s="11" t="s">
        <v>11034</v>
      </c>
      <c r="C3253" s="50" t="str" cm="1">
        <f t="array" ref="C3253:D3253">_xlfn.TEXTSPLIT(Tabella3[[#This Row],[PEC]],"@")</f>
        <v>guarene</v>
      </c>
      <c r="D3253" s="50" t="str">
        <v>cert.legalmail.it</v>
      </c>
    </row>
    <row r="3254" spans="1:4" ht="12" customHeight="1" x14ac:dyDescent="0.3">
      <c r="A3254" s="11" t="s">
        <v>7623</v>
      </c>
      <c r="B3254" s="11" t="s">
        <v>11035</v>
      </c>
      <c r="C3254" s="50" t="str" cm="1">
        <f t="array" ref="C3254:D3254">_xlfn.TEXTSPLIT(Tabella3[[#This Row],[PEC]],"@")</f>
        <v>protocollo</v>
      </c>
      <c r="D3254" s="50" t="str">
        <v>pec.comune.guasila.ca.it</v>
      </c>
    </row>
    <row r="3255" spans="1:4" ht="12" customHeight="1" x14ac:dyDescent="0.3">
      <c r="A3255" s="11" t="s">
        <v>3987</v>
      </c>
      <c r="B3255" s="11" t="s">
        <v>11036</v>
      </c>
      <c r="C3255" s="50" t="str" cm="1">
        <f t="array" ref="C3255:D3255">_xlfn.TEXTSPLIT(Tabella3[[#This Row],[PEC]],"@")</f>
        <v>guastalla</v>
      </c>
      <c r="D3255" s="50" t="str">
        <v>cert.provincia.re.it</v>
      </c>
    </row>
    <row r="3256" spans="1:4" ht="12" customHeight="1" x14ac:dyDescent="0.3">
      <c r="A3256" s="11" t="s">
        <v>923</v>
      </c>
      <c r="B3256" s="11" t="s">
        <v>11037</v>
      </c>
      <c r="C3256" s="50" t="str" cm="1">
        <f t="array" ref="C3256:D3256">_xlfn.TEXTSPLIT(Tabella3[[#This Row],[PEC]],"@")</f>
        <v>protocollo</v>
      </c>
      <c r="D3256" s="50" t="str">
        <v>pec.comune.guazzora.al.it</v>
      </c>
    </row>
    <row r="3257" spans="1:4" ht="12" customHeight="1" x14ac:dyDescent="0.3">
      <c r="A3257" s="11" t="s">
        <v>4495</v>
      </c>
      <c r="B3257" s="11" t="s">
        <v>11038</v>
      </c>
      <c r="C3257" s="50" t="str" cm="1">
        <f t="array" ref="C3257:D3257">_xlfn.TEXTSPLIT(Tabella3[[#This Row],[PEC]],"@")</f>
        <v>comune.gubbio</v>
      </c>
      <c r="D3257" s="50" t="str">
        <v>postacert.umbria.it</v>
      </c>
    </row>
    <row r="3258" spans="1:4" ht="12" customHeight="1" x14ac:dyDescent="0.3">
      <c r="A3258" s="11" t="s">
        <v>1647</v>
      </c>
      <c r="B3258" s="11" t="s">
        <v>11039</v>
      </c>
      <c r="C3258" s="50" t="str" cm="1">
        <f t="array" ref="C3258:D3258">_xlfn.TEXTSPLIT(Tabella3[[#This Row],[PEC]],"@")</f>
        <v>protocollo</v>
      </c>
      <c r="D3258" s="50" t="str">
        <v>pec.gudo.it</v>
      </c>
    </row>
    <row r="3259" spans="1:4" ht="12" customHeight="1" x14ac:dyDescent="0.3">
      <c r="A3259" s="11" t="s">
        <v>5501</v>
      </c>
      <c r="B3259" s="11" t="s">
        <v>11040</v>
      </c>
      <c r="C3259" s="50" t="str" cm="1">
        <f t="array" ref="C3259:D3259">_xlfn.TEXTSPLIT(Tabella3[[#This Row],[PEC]],"@")</f>
        <v>comune.guglionesi</v>
      </c>
      <c r="D3259" s="50" t="str">
        <v>pec.leonet.it</v>
      </c>
    </row>
    <row r="3260" spans="1:4" ht="12" customHeight="1" x14ac:dyDescent="0.3">
      <c r="A3260" s="11" t="s">
        <v>2485</v>
      </c>
      <c r="B3260" s="11" t="s">
        <v>11041</v>
      </c>
      <c r="C3260" s="50" t="str" cm="1">
        <f t="array" ref="C3260:D3260">_xlfn.TEXTSPLIT(Tabella3[[#This Row],[PEC]],"@")</f>
        <v>guidizzolo.mn</v>
      </c>
      <c r="D3260" s="50" t="str">
        <v>legalmail.it</v>
      </c>
    </row>
    <row r="3261" spans="1:4" ht="12" customHeight="1" x14ac:dyDescent="0.3">
      <c r="A3261" s="11" t="s">
        <v>4968</v>
      </c>
      <c r="B3261" s="11" t="s">
        <v>11042</v>
      </c>
      <c r="C3261" s="50" t="str" cm="1">
        <f t="array" ref="C3261:D3261">_xlfn.TEXTSPLIT(Tabella3[[#This Row],[PEC]],"@")</f>
        <v>protocollo</v>
      </c>
      <c r="D3261" s="50" t="str">
        <v>pec.guidonia.org</v>
      </c>
    </row>
    <row r="3262" spans="1:4" ht="12" customHeight="1" x14ac:dyDescent="0.3">
      <c r="A3262" s="11" t="s">
        <v>4024</v>
      </c>
      <c r="B3262" s="11" t="s">
        <v>11043</v>
      </c>
      <c r="C3262" s="50" t="str" cm="1">
        <f t="array" ref="C3262:D3262">_xlfn.TEXTSPLIT(Tabella3[[#This Row],[PEC]],"@")</f>
        <v>comuneguiglia</v>
      </c>
      <c r="D3262" s="50" t="str">
        <v>cert.comune.guiglia.mo.it</v>
      </c>
    </row>
    <row r="3263" spans="1:4" ht="12" customHeight="1" x14ac:dyDescent="0.3">
      <c r="A3263" s="11" t="s">
        <v>5412</v>
      </c>
      <c r="B3263" s="11" t="s">
        <v>11044</v>
      </c>
      <c r="C3263" s="50" t="str" cm="1">
        <f t="array" ref="C3263:D3263">_xlfn.TEXTSPLIT(Tabella3[[#This Row],[PEC]],"@")</f>
        <v>comune.guilmi</v>
      </c>
      <c r="D3263" s="50" t="str">
        <v>pec.it</v>
      </c>
    </row>
    <row r="3264" spans="1:4" ht="12" customHeight="1" x14ac:dyDescent="0.3">
      <c r="A3264" s="11" t="s">
        <v>1132</v>
      </c>
      <c r="B3264" s="11" t="s">
        <v>11045</v>
      </c>
      <c r="C3264" s="50" t="str" cm="1">
        <f t="array" ref="C3264:D3264">_xlfn.TEXTSPLIT(Tabella3[[#This Row],[PEC]],"@")</f>
        <v>protocollo.comune.gurro</v>
      </c>
      <c r="D3264" s="50" t="str">
        <v>pec.it</v>
      </c>
    </row>
    <row r="3265" spans="1:4" ht="12" customHeight="1" x14ac:dyDescent="0.3">
      <c r="A3265" s="11" t="s">
        <v>7624</v>
      </c>
      <c r="B3265" s="11" t="s">
        <v>11046</v>
      </c>
      <c r="C3265" s="50" t="str" cm="1">
        <f t="array" ref="C3265:D3265">_xlfn.TEXTSPLIT(Tabella3[[#This Row],[PEC]],"@")</f>
        <v>protocollo</v>
      </c>
      <c r="D3265" s="50" t="str">
        <v>pec.comune.guspini.vs.it</v>
      </c>
    </row>
    <row r="3266" spans="1:4" ht="12" customHeight="1" x14ac:dyDescent="0.3">
      <c r="A3266" s="11" t="s">
        <v>2047</v>
      </c>
      <c r="B3266" s="11" t="s">
        <v>11047</v>
      </c>
      <c r="C3266" s="50" t="str" cm="1">
        <f t="array" ref="C3266:D3266">_xlfn.TEXTSPLIT(Tabella3[[#This Row],[PEC]],"@")</f>
        <v>protocollo</v>
      </c>
      <c r="D3266" s="50" t="str">
        <v>pec.comune.gussago.bs.it</v>
      </c>
    </row>
    <row r="3267" spans="1:4" ht="12" customHeight="1" x14ac:dyDescent="0.3">
      <c r="A3267" s="11" t="s">
        <v>2400</v>
      </c>
      <c r="B3267" s="11" t="s">
        <v>11048</v>
      </c>
      <c r="C3267" s="50" t="str" cm="1">
        <f t="array" ref="C3267:D3267">_xlfn.TEXTSPLIT(Tabella3[[#This Row],[PEC]],"@")</f>
        <v>comune.gussola</v>
      </c>
      <c r="D3267" s="50" t="str">
        <v>pec.regione.lombardia.it</v>
      </c>
    </row>
    <row r="3268" spans="1:4" ht="12" customHeight="1" x14ac:dyDescent="0.3">
      <c r="A3268" s="11" t="s">
        <v>11049</v>
      </c>
      <c r="B3268" s="11" t="s">
        <v>11050</v>
      </c>
      <c r="C3268" s="50" t="str" cm="1">
        <f t="array" ref="C3268:D3268">_xlfn.TEXTSPLIT(Tabella3[[#This Row],[PEC]],"@")</f>
        <v>protocollo</v>
      </c>
      <c r="D3268" s="50" t="str">
        <v>pec.comune.hone.ao.it</v>
      </c>
    </row>
    <row r="3269" spans="1:4" ht="12" customHeight="1" x14ac:dyDescent="0.3">
      <c r="A3269" s="11" t="s">
        <v>2048</v>
      </c>
      <c r="B3269" s="11" t="s">
        <v>11051</v>
      </c>
      <c r="C3269" s="50" t="str" cm="1">
        <f t="array" ref="C3269:D3269">_xlfn.TEXTSPLIT(Tabella3[[#This Row],[PEC]],"@")</f>
        <v>protocollo</v>
      </c>
      <c r="D3269" s="50" t="str">
        <v>pec.comune.idro.bs.it</v>
      </c>
    </row>
    <row r="3270" spans="1:4" ht="12" customHeight="1" x14ac:dyDescent="0.3">
      <c r="A3270" s="11" t="s">
        <v>7625</v>
      </c>
      <c r="B3270" s="11" t="s">
        <v>11052</v>
      </c>
      <c r="C3270" s="50" t="str" cm="1">
        <f t="array" ref="C3270:D3270">_xlfn.TEXTSPLIT(Tabella3[[#This Row],[PEC]],"@")</f>
        <v>protocollo.comune.iglesias</v>
      </c>
      <c r="D3270" s="50" t="str">
        <v>pec.it</v>
      </c>
    </row>
    <row r="3271" spans="1:4" ht="12" customHeight="1" x14ac:dyDescent="0.3">
      <c r="A3271" s="11" t="s">
        <v>582</v>
      </c>
      <c r="B3271" s="11" t="s">
        <v>11053</v>
      </c>
      <c r="C3271" s="50" t="str" cm="1">
        <f t="array" ref="C3271:D3271">_xlfn.TEXTSPLIT(Tabella3[[#This Row],[PEC]],"@")</f>
        <v>comune.igliano.cn</v>
      </c>
      <c r="D3271" s="50" t="str">
        <v>legalmail.it</v>
      </c>
    </row>
    <row r="3272" spans="1:4" ht="12" customHeight="1" x14ac:dyDescent="0.3">
      <c r="A3272" s="11" t="s">
        <v>7438</v>
      </c>
      <c r="B3272" s="11" t="s">
        <v>11054</v>
      </c>
      <c r="C3272" s="50" t="str" cm="1">
        <f t="array" ref="C3272:D3272">_xlfn.TEXTSPLIT(Tabella3[[#This Row],[PEC]],"@")</f>
        <v>protocollo</v>
      </c>
      <c r="D3272" s="50" t="str">
        <v>pec.comune.ilbono.og.it</v>
      </c>
    </row>
    <row r="3273" spans="1:4" ht="12" customHeight="1" x14ac:dyDescent="0.3">
      <c r="A3273" s="11" t="s">
        <v>2916</v>
      </c>
      <c r="B3273" s="11" t="s">
        <v>11055</v>
      </c>
      <c r="C3273" s="50" t="str" cm="1">
        <f t="array" ref="C3273:D3273">_xlfn.TEXTSPLIT(Tabella3[[#This Row],[PEC]],"@")</f>
        <v>protocollo.comune.illasi.vr</v>
      </c>
      <c r="D3273" s="50" t="str">
        <v>pecveneto.it</v>
      </c>
    </row>
    <row r="3274" spans="1:4" ht="12" customHeight="1" x14ac:dyDescent="0.3">
      <c r="A3274" s="11" t="s">
        <v>7356</v>
      </c>
      <c r="B3274" s="11" t="s">
        <v>11056</v>
      </c>
      <c r="C3274" s="50" t="str" cm="1">
        <f t="array" ref="C3274:D3274">_xlfn.TEXTSPLIT(Tabella3[[#This Row],[PEC]],"@")</f>
        <v>demografici</v>
      </c>
      <c r="D3274" s="50" t="str">
        <v>pec.comune.illorai.ss.it</v>
      </c>
    </row>
    <row r="3275" spans="1:4" ht="12" customHeight="1" x14ac:dyDescent="0.3">
      <c r="A3275" s="11" t="s">
        <v>2562</v>
      </c>
      <c r="B3275" s="11" t="s">
        <v>11057</v>
      </c>
      <c r="C3275" s="50" t="str" cm="1">
        <f t="array" ref="C3275:D3275">_xlfn.TEXTSPLIT(Tabella3[[#This Row],[PEC]],"@")</f>
        <v>comune.imbersago.lc</v>
      </c>
      <c r="D3275" s="50" t="str">
        <v>halleypec.it</v>
      </c>
    </row>
    <row r="3276" spans="1:4" ht="12" customHeight="1" x14ac:dyDescent="0.3">
      <c r="A3276" s="11" t="s">
        <v>2778</v>
      </c>
      <c r="B3276" s="11" t="s">
        <v>11058</v>
      </c>
      <c r="C3276" s="50" t="str" cm="1">
        <f t="array" ref="C3276:D3276">_xlfn.TEXTSPLIT(Tabella3[[#This Row],[PEC]],"@")</f>
        <v>comune</v>
      </c>
      <c r="D3276" s="50" t="str">
        <v>pec.comune.imer.tn.it</v>
      </c>
    </row>
    <row r="3277" spans="1:4" ht="12" customHeight="1" x14ac:dyDescent="0.3">
      <c r="A3277" s="11" t="s">
        <v>4082</v>
      </c>
      <c r="B3277" s="11" t="s">
        <v>11059</v>
      </c>
      <c r="C3277" s="50" t="str" cm="1">
        <f t="array" ref="C3277:D3277">_xlfn.TEXTSPLIT(Tabella3[[#This Row],[PEC]],"@")</f>
        <v>comune.imola</v>
      </c>
      <c r="D3277" s="50" t="str">
        <v>cert.provincia.bo.it</v>
      </c>
    </row>
    <row r="3278" spans="1:4" ht="12" customHeight="1" x14ac:dyDescent="0.3">
      <c r="A3278" s="11" t="s">
        <v>3674</v>
      </c>
      <c r="B3278" s="11" t="s">
        <v>11060</v>
      </c>
      <c r="C3278" s="50" t="str" cm="1">
        <f t="array" ref="C3278:D3278">_xlfn.TEXTSPLIT(Tabella3[[#This Row],[PEC]],"@")</f>
        <v>protocollo</v>
      </c>
      <c r="D3278" s="50" t="str">
        <v>pec.comune.imperia.it</v>
      </c>
    </row>
    <row r="3279" spans="1:4" ht="12" customHeight="1" x14ac:dyDescent="0.3">
      <c r="A3279" s="11" t="s">
        <v>4289</v>
      </c>
      <c r="B3279" s="11" t="s">
        <v>11061</v>
      </c>
      <c r="C3279" s="50" t="str" cm="1">
        <f t="array" ref="C3279:D3279">_xlfn.TEXTSPLIT(Tabella3[[#This Row],[PEC]],"@")</f>
        <v>comune.impruneta</v>
      </c>
      <c r="D3279" s="50" t="str">
        <v>postacert.toscana.it</v>
      </c>
    </row>
    <row r="3280" spans="1:4" ht="12" customHeight="1" x14ac:dyDescent="0.3">
      <c r="A3280" s="11" t="s">
        <v>1313</v>
      </c>
      <c r="B3280" s="11" t="s">
        <v>11062</v>
      </c>
      <c r="C3280" s="50" t="str" cm="1">
        <f t="array" ref="C3280:D3280">_xlfn.TEXTSPLIT(Tabella3[[#This Row],[PEC]],"@")</f>
        <v>comune.inarzo</v>
      </c>
      <c r="D3280" s="50" t="str">
        <v>pec.regione.lombardia.it</v>
      </c>
    </row>
    <row r="3281" spans="1:4" ht="12" customHeight="1" x14ac:dyDescent="0.3">
      <c r="A3281" s="11" t="s">
        <v>784</v>
      </c>
      <c r="B3281" s="11" t="s">
        <v>11063</v>
      </c>
      <c r="C3281" s="50" t="str" cm="1">
        <f t="array" ref="C3281:D3281">_xlfn.TEXTSPLIT(Tabella3[[#This Row],[PEC]],"@")</f>
        <v>incisa.spaccino</v>
      </c>
      <c r="D3281" s="50" t="str">
        <v>cert.ruparpiemonte.it</v>
      </c>
    </row>
    <row r="3282" spans="1:4" ht="12" customHeight="1" x14ac:dyDescent="0.3">
      <c r="A3282" s="11" t="s">
        <v>2049</v>
      </c>
      <c r="B3282" s="11" t="s">
        <v>11064</v>
      </c>
      <c r="C3282" s="50" t="str" cm="1">
        <f t="array" ref="C3282:D3282">_xlfn.TEXTSPLIT(Tabella3[[#This Row],[PEC]],"@")</f>
        <v>protocollo</v>
      </c>
      <c r="D3282" s="50" t="str">
        <v>pec.comune.incudine.bs.it</v>
      </c>
    </row>
    <row r="3283" spans="1:4" ht="12" customHeight="1" x14ac:dyDescent="0.3">
      <c r="A3283" s="11" t="s">
        <v>1314</v>
      </c>
      <c r="B3283" s="11" t="s">
        <v>11065</v>
      </c>
      <c r="C3283" s="50" t="str" cm="1">
        <f t="array" ref="C3283:D3283">_xlfn.TEXTSPLIT(Tabella3[[#This Row],[PEC]],"@")</f>
        <v>indunoolona</v>
      </c>
      <c r="D3283" s="50" t="str">
        <v>pec.it</v>
      </c>
    </row>
    <row r="3284" spans="1:4" ht="12" customHeight="1" x14ac:dyDescent="0.3">
      <c r="A3284" s="11" t="s">
        <v>125</v>
      </c>
      <c r="B3284" s="11" t="s">
        <v>11066</v>
      </c>
      <c r="C3284" s="50" t="str" cm="1">
        <f t="array" ref="C3284:D3284">_xlfn.TEXTSPLIT(Tabella3[[#This Row],[PEC]],"@")</f>
        <v>protocollo</v>
      </c>
      <c r="D3284" s="50" t="str">
        <v>pec.comune.ingria.to.it</v>
      </c>
    </row>
    <row r="3285" spans="1:4" ht="12" customHeight="1" x14ac:dyDescent="0.3">
      <c r="A3285" s="11" t="s">
        <v>1133</v>
      </c>
      <c r="B3285" s="11" t="s">
        <v>11067</v>
      </c>
      <c r="C3285" s="50" t="str" cm="1">
        <f t="array" ref="C3285:D3285">_xlfn.TEXTSPLIT(Tabella3[[#This Row],[PEC]],"@")</f>
        <v>intragna</v>
      </c>
      <c r="D3285" s="50" t="str">
        <v>pec.it</v>
      </c>
    </row>
    <row r="3286" spans="1:4" ht="12" customHeight="1" x14ac:dyDescent="0.3">
      <c r="A3286" s="11" t="s">
        <v>2563</v>
      </c>
      <c r="B3286" s="11" t="s">
        <v>11068</v>
      </c>
      <c r="C3286" s="50" t="str" cm="1">
        <f t="array" ref="C3286:D3286">_xlfn.TEXTSPLIT(Tabella3[[#This Row],[PEC]],"@")</f>
        <v>introbio</v>
      </c>
      <c r="D3286" s="50" t="str">
        <v>postemailcertificata.it</v>
      </c>
    </row>
    <row r="3287" spans="1:4" ht="12" customHeight="1" x14ac:dyDescent="0.3">
      <c r="A3287" s="11" t="s">
        <v>1201</v>
      </c>
      <c r="B3287" s="11" t="s">
        <v>11069</v>
      </c>
      <c r="C3287" s="50" t="str" cm="1">
        <f t="array" ref="C3287:D3287">_xlfn.TEXTSPLIT(Tabella3[[#This Row],[PEC]],"@")</f>
        <v>protocollo</v>
      </c>
      <c r="D3287" s="50" t="str">
        <v>pec.comune.introd.ao.it</v>
      </c>
    </row>
    <row r="3288" spans="1:4" ht="12" customHeight="1" x14ac:dyDescent="0.3">
      <c r="A3288" s="11" t="s">
        <v>5215</v>
      </c>
      <c r="B3288" s="11" t="s">
        <v>11070</v>
      </c>
      <c r="C3288" s="50" t="str" cm="1">
        <f t="array" ref="C3288:D3288">_xlfn.TEXTSPLIT(Tabella3[[#This Row],[PEC]],"@")</f>
        <v>comune</v>
      </c>
      <c r="D3288" s="50" t="str">
        <v>pec.introdacqua.gov.it</v>
      </c>
    </row>
    <row r="3289" spans="1:4" ht="12" customHeight="1" x14ac:dyDescent="0.3">
      <c r="A3289" s="11" t="s">
        <v>1436</v>
      </c>
      <c r="B3289" s="11" t="s">
        <v>11071</v>
      </c>
      <c r="C3289" s="50" t="str" cm="1">
        <f t="array" ref="C3289:D3289">_xlfn.TEXTSPLIT(Tabella3[[#This Row],[PEC]],"@")</f>
        <v>comune.inverigo</v>
      </c>
      <c r="D3289" s="50" t="str">
        <v>pec.provincia.como.it</v>
      </c>
    </row>
    <row r="3290" spans="1:4" ht="12" customHeight="1" x14ac:dyDescent="0.3">
      <c r="A3290" s="11" t="s">
        <v>2240</v>
      </c>
      <c r="B3290" s="11" t="s">
        <v>11072</v>
      </c>
      <c r="C3290" s="50" t="str" cm="1">
        <f t="array" ref="C3290:D3290">_xlfn.TEXTSPLIT(Tabella3[[#This Row],[PEC]],"@")</f>
        <v>info</v>
      </c>
      <c r="D3290" s="50" t="str">
        <v>pec.comune.invernoemonteleone.pv.it</v>
      </c>
    </row>
    <row r="3291" spans="1:4" ht="12" customHeight="1" x14ac:dyDescent="0.3">
      <c r="A3291" s="11" t="s">
        <v>126</v>
      </c>
      <c r="B3291" s="11" t="s">
        <v>11073</v>
      </c>
      <c r="C3291" s="50" t="str" cm="1">
        <f t="array" ref="C3291:D3291">_xlfn.TEXTSPLIT(Tabella3[[#This Row],[PEC]],"@")</f>
        <v>comune.inverso</v>
      </c>
      <c r="D3291" s="50" t="str">
        <v>legalmail.it</v>
      </c>
    </row>
    <row r="3292" spans="1:4" ht="12" customHeight="1" x14ac:dyDescent="0.3">
      <c r="A3292" s="11" t="s">
        <v>1648</v>
      </c>
      <c r="B3292" s="11" t="s">
        <v>11074</v>
      </c>
      <c r="C3292" s="50" t="str" cm="1">
        <f t="array" ref="C3292:D3292">_xlfn.TEXTSPLIT(Tabella3[[#This Row],[PEC]],"@")</f>
        <v>comune.inveruno</v>
      </c>
      <c r="D3292" s="50" t="str">
        <v>legalmail.it</v>
      </c>
    </row>
    <row r="3293" spans="1:4" ht="12" customHeight="1" x14ac:dyDescent="0.3">
      <c r="A3293" s="11" t="s">
        <v>440</v>
      </c>
      <c r="B3293" s="11" t="s">
        <v>11075</v>
      </c>
      <c r="C3293" s="50" t="str" cm="1">
        <f t="array" ref="C3293:D3293">_xlfn.TEXTSPLIT(Tabella3[[#This Row],[PEC]],"@")</f>
        <v>protocollo</v>
      </c>
      <c r="D3293" s="50" t="str">
        <v>pec.comune.invorio.no.it</v>
      </c>
    </row>
    <row r="3294" spans="1:4" ht="12" customHeight="1" x14ac:dyDescent="0.3">
      <c r="A3294" s="11" t="s">
        <v>1649</v>
      </c>
      <c r="B3294" s="11" t="s">
        <v>11076</v>
      </c>
      <c r="C3294" s="50" t="str" cm="1">
        <f t="array" ref="C3294:D3294">_xlfn.TEXTSPLIT(Tabella3[[#This Row],[PEC]],"@")</f>
        <v>comuneinzago</v>
      </c>
      <c r="D3294" s="50" t="str">
        <v>legalmail.it</v>
      </c>
    </row>
    <row r="3295" spans="1:4" ht="12" customHeight="1" x14ac:dyDescent="0.3">
      <c r="A3295" s="11" t="s">
        <v>6912</v>
      </c>
      <c r="B3295" s="11" t="s">
        <v>11077</v>
      </c>
      <c r="C3295" s="50" t="str" cm="1">
        <f t="array" ref="C3295:D3295">_xlfn.TEXTSPLIT(Tabella3[[#This Row],[PEC]],"@")</f>
        <v>segreteria.ionadi</v>
      </c>
      <c r="D3295" s="50" t="str">
        <v>asmepec.it</v>
      </c>
    </row>
    <row r="3296" spans="1:4" ht="12" customHeight="1" x14ac:dyDescent="0.3">
      <c r="A3296" s="11" t="s">
        <v>7439</v>
      </c>
      <c r="B3296" s="11" t="s">
        <v>11078</v>
      </c>
      <c r="C3296" s="50" t="str" cm="1">
        <f t="array" ref="C3296:D3296">_xlfn.TEXTSPLIT(Tabella3[[#This Row],[PEC]],"@")</f>
        <v>demografici.irgoli</v>
      </c>
      <c r="D3296" s="50" t="str">
        <v>legalmail.it</v>
      </c>
    </row>
    <row r="3297" spans="1:4" ht="12" customHeight="1" x14ac:dyDescent="0.3">
      <c r="A3297" s="11" t="s">
        <v>2050</v>
      </c>
      <c r="B3297" s="11" t="s">
        <v>11079</v>
      </c>
      <c r="C3297" s="50" t="str" cm="1">
        <f t="array" ref="C3297:D3297">_xlfn.TEXTSPLIT(Tabella3[[#This Row],[PEC]],"@")</f>
        <v>protocollo</v>
      </c>
      <c r="D3297" s="50" t="str">
        <v>pec.comune.irma.bs.it</v>
      </c>
    </row>
    <row r="3298" spans="1:4" ht="12" customHeight="1" x14ac:dyDescent="0.3">
      <c r="A3298" s="11" t="s">
        <v>6525</v>
      </c>
      <c r="B3298" s="11" t="s">
        <v>11080</v>
      </c>
      <c r="C3298" s="50" t="str" cm="1">
        <f t="array" ref="C3298:D3298">_xlfn.TEXTSPLIT(Tabella3[[#This Row],[PEC]],"@")</f>
        <v>comune.irsina</v>
      </c>
      <c r="D3298" s="50" t="str">
        <v>pec.comune.irsina.mt.it</v>
      </c>
    </row>
    <row r="3299" spans="1:4" ht="12" customHeight="1" x14ac:dyDescent="0.3">
      <c r="A3299" s="11" t="s">
        <v>583</v>
      </c>
      <c r="B3299" s="11" t="s">
        <v>11081</v>
      </c>
      <c r="C3299" s="50" t="str" cm="1">
        <f t="array" ref="C3299:D3299">_xlfn.TEXTSPLIT(Tabella3[[#This Row],[PEC]],"@")</f>
        <v>isasca</v>
      </c>
      <c r="D3299" s="50" t="str">
        <v>postemailcertificata.it</v>
      </c>
    </row>
    <row r="3300" spans="1:4" ht="12" customHeight="1" x14ac:dyDescent="0.3">
      <c r="A3300" s="11" t="s">
        <v>6727</v>
      </c>
      <c r="B3300" s="11" t="s">
        <v>11082</v>
      </c>
      <c r="C3300" s="50" t="str" cm="1">
        <f t="array" ref="C3300:D3300">_xlfn.TEXTSPLIT(Tabella3[[#This Row],[PEC]],"@")</f>
        <v>demografici.iscasulloionio</v>
      </c>
      <c r="D3300" s="50" t="str">
        <v>asmepec.it</v>
      </c>
    </row>
    <row r="3301" spans="1:4" ht="12" customHeight="1" x14ac:dyDescent="0.3">
      <c r="A3301" s="11" t="s">
        <v>5827</v>
      </c>
      <c r="B3301" s="11" t="s">
        <v>11083</v>
      </c>
      <c r="C3301" s="50" t="str" cm="1">
        <f t="array" ref="C3301:D3301">_xlfn.TEXTSPLIT(Tabella3[[#This Row],[PEC]],"@")</f>
        <v>protocollo</v>
      </c>
      <c r="D3301" s="50" t="str">
        <v>pec.comuneischia.it</v>
      </c>
    </row>
    <row r="3302" spans="1:4" ht="12" customHeight="1" x14ac:dyDescent="0.3">
      <c r="A3302" s="11" t="s">
        <v>4819</v>
      </c>
      <c r="B3302" s="11" t="s">
        <v>11084</v>
      </c>
      <c r="C3302" s="50" t="str" cm="1">
        <f t="array" ref="C3302:D3302">_xlfn.TEXTSPLIT(Tabella3[[#This Row],[PEC]],"@")</f>
        <v>protocollo</v>
      </c>
      <c r="D3302" s="50" t="str">
        <v>pec.comune.ischiadicastro.vt.it</v>
      </c>
    </row>
    <row r="3303" spans="1:4" ht="12" customHeight="1" x14ac:dyDescent="0.3">
      <c r="A3303" s="11" t="s">
        <v>6183</v>
      </c>
      <c r="B3303" s="11" t="s">
        <v>11085</v>
      </c>
      <c r="C3303" s="50" t="str" cm="1">
        <f t="array" ref="C3303:D3303">_xlfn.TEXTSPLIT(Tabella3[[#This Row],[PEC]],"@")</f>
        <v>protocollo</v>
      </c>
      <c r="D3303" s="50" t="str">
        <v>pec.comune.ischitella.fg.it</v>
      </c>
    </row>
    <row r="3304" spans="1:4" ht="12" customHeight="1" x14ac:dyDescent="0.3">
      <c r="A3304" s="11" t="s">
        <v>2051</v>
      </c>
      <c r="B3304" s="11" t="s">
        <v>11086</v>
      </c>
      <c r="C3304" s="50" t="str" cm="1">
        <f t="array" ref="C3304:D3304">_xlfn.TEXTSPLIT(Tabella3[[#This Row],[PEC]],"@")</f>
        <v>protocollo</v>
      </c>
      <c r="D3304" s="50" t="str">
        <v>pec.comune.iseo.bs.it</v>
      </c>
    </row>
    <row r="3305" spans="1:4" ht="12" customHeight="1" x14ac:dyDescent="0.3">
      <c r="A3305" s="11" t="s">
        <v>2779</v>
      </c>
      <c r="B3305" s="11" t="s">
        <v>11087</v>
      </c>
      <c r="C3305" s="50" t="str" cm="1">
        <f t="array" ref="C3305:D3305">_xlfn.TEXTSPLIT(Tabella3[[#This Row],[PEC]],"@")</f>
        <v>comune.isera</v>
      </c>
      <c r="D3305" s="50" t="str">
        <v>legalmail.it</v>
      </c>
    </row>
    <row r="3306" spans="1:4" ht="12" customHeight="1" x14ac:dyDescent="0.3">
      <c r="A3306" s="11" t="s">
        <v>5579</v>
      </c>
      <c r="B3306" s="11" t="s">
        <v>11088</v>
      </c>
      <c r="C3306" s="50" t="str" cm="1">
        <f t="array" ref="C3306:D3306">_xlfn.TEXTSPLIT(Tabella3[[#This Row],[PEC]],"@")</f>
        <v>comuneisernia</v>
      </c>
      <c r="D3306" s="50" t="str">
        <v>pec.it</v>
      </c>
    </row>
    <row r="3307" spans="1:4" ht="12" customHeight="1" x14ac:dyDescent="0.3">
      <c r="A3307" s="11" t="s">
        <v>7626</v>
      </c>
      <c r="B3307" s="11" t="s">
        <v>11089</v>
      </c>
      <c r="C3307" s="50" t="str" cm="1">
        <f t="array" ref="C3307:D3307">_xlfn.TEXTSPLIT(Tabella3[[#This Row],[PEC]],"@")</f>
        <v>protocollo.isili</v>
      </c>
      <c r="D3307" s="50" t="str">
        <v>pec.it</v>
      </c>
    </row>
    <row r="3308" spans="1:4" ht="12" customHeight="1" x14ac:dyDescent="0.3">
      <c r="A3308" s="11" t="s">
        <v>7011</v>
      </c>
      <c r="B3308" s="11" t="s">
        <v>11090</v>
      </c>
      <c r="C3308" s="50" t="str" cm="1">
        <f t="array" ref="C3308:D3308">_xlfn.TEXTSPLIT(Tabella3[[#This Row],[PEC]],"@")</f>
        <v>protocolloisnello</v>
      </c>
      <c r="D3308" s="50" t="str">
        <v>pec.it</v>
      </c>
    </row>
    <row r="3309" spans="1:4" ht="12" customHeight="1" x14ac:dyDescent="0.3">
      <c r="A3309" s="11" t="s">
        <v>785</v>
      </c>
      <c r="B3309" s="11" t="s">
        <v>11091</v>
      </c>
      <c r="C3309" s="50" t="str" cm="1">
        <f t="array" ref="C3309:D3309">_xlfn.TEXTSPLIT(Tabella3[[#This Row],[PEC]],"@")</f>
        <v>comune.isoladasti.at</v>
      </c>
      <c r="D3309" s="50" t="str">
        <v>cert.legalmail.it</v>
      </c>
    </row>
    <row r="3310" spans="1:4" ht="12" customHeight="1" x14ac:dyDescent="0.3">
      <c r="A3310" s="11" t="s">
        <v>3806</v>
      </c>
      <c r="B3310" s="11" t="s">
        <v>11092</v>
      </c>
      <c r="C3310" s="50" t="str" cm="1">
        <f t="array" ref="C3310:D3310">_xlfn.TEXTSPLIT(Tabella3[[#This Row],[PEC]],"@")</f>
        <v>protocollo</v>
      </c>
      <c r="D3310" s="50" t="str">
        <v>pec.comune.isoladelcantone.ge.it</v>
      </c>
    </row>
    <row r="3311" spans="1:4" ht="12" customHeight="1" x14ac:dyDescent="0.3">
      <c r="A3311" s="11" t="s">
        <v>4448</v>
      </c>
      <c r="B3311" s="11" t="s">
        <v>11093</v>
      </c>
      <c r="C3311" s="50" t="str" cm="1">
        <f t="array" ref="C3311:D3311">_xlfn.TEXTSPLIT(Tabella3[[#This Row],[PEC]],"@")</f>
        <v>comuneisoladelgiglio</v>
      </c>
      <c r="D3311" s="50" t="str">
        <v>pcert.it</v>
      </c>
    </row>
    <row r="3312" spans="1:4" ht="12" customHeight="1" x14ac:dyDescent="0.3">
      <c r="A3312" s="11" t="s">
        <v>5301</v>
      </c>
      <c r="B3312" s="11" t="s">
        <v>11094</v>
      </c>
      <c r="C3312" s="50" t="str" cm="1">
        <f t="array" ref="C3312:D3312">_xlfn.TEXTSPLIT(Tabella3[[#This Row],[PEC]],"@")</f>
        <v>info</v>
      </c>
      <c r="D3312" s="50" t="str">
        <v>cert.isoladelgransasso.gov.it</v>
      </c>
    </row>
    <row r="3313" spans="1:4" ht="12" customHeight="1" x14ac:dyDescent="0.3">
      <c r="A3313" s="11" t="s">
        <v>5118</v>
      </c>
      <c r="B3313" s="11" t="s">
        <v>11095</v>
      </c>
      <c r="C3313" s="50" t="str" cm="1">
        <f t="array" ref="C3313:D3313">_xlfn.TEXTSPLIT(Tabella3[[#This Row],[PEC]],"@")</f>
        <v>protocolloisoladelliri</v>
      </c>
      <c r="D3313" s="50" t="str">
        <v>pec.it</v>
      </c>
    </row>
    <row r="3314" spans="1:4" ht="12" customHeight="1" x14ac:dyDescent="0.3">
      <c r="A3314" s="11" t="s">
        <v>4580</v>
      </c>
      <c r="B3314" s="11" t="s">
        <v>11096</v>
      </c>
      <c r="C3314" s="50" t="str" cm="1">
        <f t="array" ref="C3314:D3314">_xlfn.TEXTSPLIT(Tabella3[[#This Row],[PEC]],"@")</f>
        <v>comune.isoladelpiano</v>
      </c>
      <c r="D3314" s="50" t="str">
        <v>emarche.it</v>
      </c>
    </row>
    <row r="3315" spans="1:4" ht="12" customHeight="1" x14ac:dyDescent="0.3">
      <c r="A3315" s="11" t="s">
        <v>2917</v>
      </c>
      <c r="B3315" s="11" t="s">
        <v>11097</v>
      </c>
      <c r="C3315" s="50" t="str" cm="1">
        <f t="array" ref="C3315:D3315">_xlfn.TEXTSPLIT(Tabella3[[#This Row],[PEC]],"@")</f>
        <v>isoladellascala</v>
      </c>
      <c r="D3315" s="50" t="str">
        <v>cert.ip-veneto.net</v>
      </c>
    </row>
    <row r="3316" spans="1:4" ht="12" customHeight="1" x14ac:dyDescent="0.3">
      <c r="A3316" s="11" t="s">
        <v>7012</v>
      </c>
      <c r="B3316" s="11" t="s">
        <v>11098</v>
      </c>
      <c r="C3316" s="50" t="str" cm="1">
        <f t="array" ref="C3316:D3316">_xlfn.TEXTSPLIT(Tabella3[[#This Row],[PEC]],"@")</f>
        <v>anagrafe</v>
      </c>
      <c r="D3316" s="50" t="str">
        <v>pec.comune.isoladellefemmine.pa.it</v>
      </c>
    </row>
    <row r="3317" spans="1:4" ht="12" customHeight="1" x14ac:dyDescent="0.3">
      <c r="A3317" s="11" t="s">
        <v>6881</v>
      </c>
      <c r="B3317" s="11" t="s">
        <v>11099</v>
      </c>
      <c r="C3317" s="50" t="str" cm="1">
        <f t="array" ref="C3317:D3317">_xlfn.TEXTSPLIT(Tabella3[[#This Row],[PEC]],"@")</f>
        <v>comune</v>
      </c>
      <c r="D3317" s="50" t="str">
        <v>pec.isolacr.it</v>
      </c>
    </row>
    <row r="3318" spans="1:4" ht="12" customHeight="1" x14ac:dyDescent="0.3">
      <c r="A3318" s="11" t="s">
        <v>1839</v>
      </c>
      <c r="B3318" s="11" t="s">
        <v>11100</v>
      </c>
      <c r="C3318" s="50" t="str" cm="1">
        <f t="array" ref="C3318:D3318">_xlfn.TEXTSPLIT(Tabella3[[#This Row],[PEC]],"@")</f>
        <v>comune.isoladifondra</v>
      </c>
      <c r="D3318" s="50" t="str">
        <v>pec.regione.lombardia.it</v>
      </c>
    </row>
    <row r="3319" spans="1:4" ht="12" customHeight="1" x14ac:dyDescent="0.3">
      <c r="A3319" s="11" t="s">
        <v>2401</v>
      </c>
      <c r="B3319" s="11" t="s">
        <v>11101</v>
      </c>
      <c r="C3319" s="50" t="str" cm="1">
        <f t="array" ref="C3319:D3319">_xlfn.TEXTSPLIT(Tabella3[[#This Row],[PEC]],"@")</f>
        <v>comune.isoladovarese</v>
      </c>
      <c r="D3319" s="50" t="str">
        <v>pec.regione.lombardia.it</v>
      </c>
    </row>
    <row r="3320" spans="1:4" ht="12" customHeight="1" x14ac:dyDescent="0.3">
      <c r="A3320" s="11" t="s">
        <v>2918</v>
      </c>
      <c r="B3320" s="11" t="s">
        <v>11102</v>
      </c>
      <c r="C3320" s="50" t="str" cm="1">
        <f t="array" ref="C3320:D3320">_xlfn.TEXTSPLIT(Tabella3[[#This Row],[PEC]],"@")</f>
        <v>servizidemografici.isolarizza</v>
      </c>
      <c r="D3320" s="50" t="str">
        <v>legalmail.it</v>
      </c>
    </row>
    <row r="3321" spans="1:4" ht="12" customHeight="1" x14ac:dyDescent="0.3">
      <c r="A3321" s="11" t="s">
        <v>924</v>
      </c>
      <c r="B3321" s="11" t="s">
        <v>11103</v>
      </c>
      <c r="C3321" s="50" t="str" cm="1">
        <f t="array" ref="C3321:D3321">_xlfn.TEXTSPLIT(Tabella3[[#This Row],[PEC]],"@")</f>
        <v>segreteria</v>
      </c>
      <c r="D3321" s="50" t="str">
        <v>pec.comuneisolasantantonio.al.it</v>
      </c>
    </row>
    <row r="3322" spans="1:4" ht="12" customHeight="1" x14ac:dyDescent="0.3">
      <c r="A3322" s="11" t="s">
        <v>3017</v>
      </c>
      <c r="B3322" s="11" t="s">
        <v>11104</v>
      </c>
      <c r="C3322" s="50" t="str" cm="1">
        <f t="array" ref="C3322:D3322">_xlfn.TEXTSPLIT(Tabella3[[#This Row],[PEC]],"@")</f>
        <v>isolavicentina.vi</v>
      </c>
      <c r="D3322" s="50" t="str">
        <v>cert.ip-veneto.net</v>
      </c>
    </row>
    <row r="3323" spans="1:4" ht="12" customHeight="1" x14ac:dyDescent="0.3">
      <c r="A3323" s="11" t="s">
        <v>127</v>
      </c>
      <c r="B3323" s="11" t="s">
        <v>11105</v>
      </c>
      <c r="C3323" s="50" t="str" cm="1">
        <f t="array" ref="C3323:D3323">_xlfn.TEXTSPLIT(Tabella3[[#This Row],[PEC]],"@")</f>
        <v>isolabella</v>
      </c>
      <c r="D3323" s="50" t="str">
        <v>cert.ruparpiemonte.it</v>
      </c>
    </row>
    <row r="3324" spans="1:4" ht="12" customHeight="1" x14ac:dyDescent="0.3">
      <c r="A3324" s="11" t="s">
        <v>3675</v>
      </c>
      <c r="B3324" s="11" t="s">
        <v>11106</v>
      </c>
      <c r="C3324" s="50" t="str" cm="1">
        <f t="array" ref="C3324:D3324">_xlfn.TEXTSPLIT(Tabella3[[#This Row],[PEC]],"@")</f>
        <v>postacert</v>
      </c>
      <c r="D3324" s="50" t="str">
        <v>pec.comuneisolabona.it</v>
      </c>
    </row>
    <row r="3325" spans="1:4" ht="12" customHeight="1" x14ac:dyDescent="0.3">
      <c r="A3325" s="11" t="s">
        <v>6184</v>
      </c>
      <c r="B3325" s="11" t="s">
        <v>11107</v>
      </c>
      <c r="C3325" s="50" t="str" cm="1">
        <f t="array" ref="C3325:D3325">_xlfn.TEXTSPLIT(Tabella3[[#This Row],[PEC]],"@")</f>
        <v>anagrafetremiti</v>
      </c>
      <c r="D3325" s="50" t="str">
        <v>pec.it</v>
      </c>
    </row>
    <row r="3326" spans="1:4" ht="12" customHeight="1" x14ac:dyDescent="0.3">
      <c r="A3326" s="11" t="s">
        <v>2052</v>
      </c>
      <c r="B3326" s="11" t="s">
        <v>11108</v>
      </c>
      <c r="C3326" s="50" t="str" cm="1">
        <f t="array" ref="C3326:D3326">_xlfn.TEXTSPLIT(Tabella3[[#This Row],[PEC]],"@")</f>
        <v>protocollo</v>
      </c>
      <c r="D3326" s="50" t="str">
        <v>pec.comune.isorella.bs.it</v>
      </c>
    </row>
    <row r="3327" spans="1:4" ht="12" customHeight="1" x14ac:dyDescent="0.3">
      <c r="A3327" s="11" t="s">
        <v>6059</v>
      </c>
      <c r="B3327" s="11" t="s">
        <v>11109</v>
      </c>
      <c r="C3327" s="50" t="str" cm="1">
        <f t="array" ref="C3327:D3327">_xlfn.TEXTSPLIT(Tabella3[[#This Row],[PEC]],"@")</f>
        <v>protocollo.ispani</v>
      </c>
      <c r="D3327" s="50" t="str">
        <v>asmepec.it</v>
      </c>
    </row>
    <row r="3328" spans="1:4" ht="12" customHeight="1" x14ac:dyDescent="0.3">
      <c r="A3328" s="11" t="s">
        <v>7298</v>
      </c>
      <c r="B3328" s="11" t="s">
        <v>11110</v>
      </c>
      <c r="C3328" s="50" t="str" cm="1">
        <f t="array" ref="C3328:D3328">_xlfn.TEXTSPLIT(Tabella3[[#This Row],[PEC]],"@")</f>
        <v>info</v>
      </c>
      <c r="D3328" s="50" t="str">
        <v>cert.comune.ispica.rg.it</v>
      </c>
    </row>
    <row r="3329" spans="1:4" ht="12" customHeight="1" x14ac:dyDescent="0.3">
      <c r="A3329" s="11" t="s">
        <v>1315</v>
      </c>
      <c r="B3329" s="11" t="s">
        <v>11111</v>
      </c>
      <c r="C3329" s="50" t="str" cm="1">
        <f t="array" ref="C3329:D3329">_xlfn.TEXTSPLIT(Tabella3[[#This Row],[PEC]],"@")</f>
        <v>protocollo.ispra</v>
      </c>
      <c r="D3329" s="50" t="str">
        <v>pec.it</v>
      </c>
    </row>
    <row r="3330" spans="1:4" ht="12" customHeight="1" x14ac:dyDescent="0.3">
      <c r="A3330" s="11" t="s">
        <v>128</v>
      </c>
      <c r="B3330" s="11" t="s">
        <v>11112</v>
      </c>
      <c r="C3330" s="50" t="str" cm="1">
        <f t="array" ref="C3330:D3330">_xlfn.TEXTSPLIT(Tabella3[[#This Row],[PEC]],"@")</f>
        <v>comune.issiglio</v>
      </c>
      <c r="D3330" s="50" t="str">
        <v>postecert.it</v>
      </c>
    </row>
    <row r="3331" spans="1:4" ht="12" customHeight="1" x14ac:dyDescent="0.3">
      <c r="A3331" s="11" t="s">
        <v>1202</v>
      </c>
      <c r="B3331" s="11" t="s">
        <v>11113</v>
      </c>
      <c r="C3331" s="50" t="str" cm="1">
        <f t="array" ref="C3331:D3331">_xlfn.TEXTSPLIT(Tabella3[[#This Row],[PEC]],"@")</f>
        <v>protocollo</v>
      </c>
      <c r="D3331" s="50" t="str">
        <v>pec.comune.issime.ao.it</v>
      </c>
    </row>
    <row r="3332" spans="1:4" ht="12" customHeight="1" x14ac:dyDescent="0.3">
      <c r="A3332" s="11" t="s">
        <v>1840</v>
      </c>
      <c r="B3332" s="11" t="s">
        <v>11114</v>
      </c>
      <c r="C3332" s="50" t="str" cm="1">
        <f t="array" ref="C3332:D3332">_xlfn.TEXTSPLIT(Tabella3[[#This Row],[PEC]],"@")</f>
        <v>info</v>
      </c>
      <c r="D3332" s="50" t="str">
        <v>cert.comune.isso.bg.it</v>
      </c>
    </row>
    <row r="3333" spans="1:4" ht="12" customHeight="1" x14ac:dyDescent="0.3">
      <c r="A3333" s="11" t="s">
        <v>1203</v>
      </c>
      <c r="B3333" s="11" t="s">
        <v>11115</v>
      </c>
      <c r="C3333" s="50" t="str" cm="1">
        <f t="array" ref="C3333:D3333">_xlfn.TEXTSPLIT(Tabella3[[#This Row],[PEC]],"@")</f>
        <v>protocollo</v>
      </c>
      <c r="D3333" s="50" t="str">
        <v>pec.comune.issogne.ao.it</v>
      </c>
    </row>
    <row r="3334" spans="1:4" ht="12" customHeight="1" x14ac:dyDescent="0.3">
      <c r="A3334" s="11" t="s">
        <v>3178</v>
      </c>
      <c r="B3334" s="11" t="s">
        <v>11116</v>
      </c>
      <c r="C3334" s="50" t="str" cm="1">
        <f t="array" ref="C3334:D3334">_xlfn.TEXTSPLIT(Tabella3[[#This Row],[PEC]],"@")</f>
        <v>istrana</v>
      </c>
      <c r="D3334" s="50" t="str">
        <v>pec.comune.istrana.tv.it</v>
      </c>
    </row>
    <row r="3335" spans="1:4" ht="12" customHeight="1" x14ac:dyDescent="0.3">
      <c r="A3335" s="11" t="s">
        <v>7080</v>
      </c>
      <c r="B3335" s="11" t="s">
        <v>11117</v>
      </c>
      <c r="C3335" s="50" t="str" cm="1">
        <f t="array" ref="C3335:D3335">_xlfn.TEXTSPLIT(Tabella3[[#This Row],[PEC]],"@")</f>
        <v>info</v>
      </c>
      <c r="D3335" s="50" t="str">
        <v>pec.comuneitala.it</v>
      </c>
    </row>
    <row r="3336" spans="1:4" ht="12" customHeight="1" x14ac:dyDescent="0.3">
      <c r="A3336" s="11" t="s">
        <v>5052</v>
      </c>
      <c r="B3336" s="11" t="s">
        <v>11118</v>
      </c>
      <c r="C3336" s="50" t="str" cm="1">
        <f t="array" ref="C3336:D3336">_xlfn.TEXTSPLIT(Tabella3[[#This Row],[PEC]],"@")</f>
        <v>comune.itri</v>
      </c>
      <c r="D3336" s="50" t="str">
        <v>postecert.it</v>
      </c>
    </row>
    <row r="3337" spans="1:4" ht="12" customHeight="1" x14ac:dyDescent="0.3">
      <c r="A3337" s="11" t="s">
        <v>7357</v>
      </c>
      <c r="B3337" s="11" t="s">
        <v>11119</v>
      </c>
      <c r="C3337" s="50" t="str" cm="1">
        <f t="array" ref="C3337:D3337">_xlfn.TEXTSPLIT(Tabella3[[#This Row],[PEC]],"@")</f>
        <v>segreteria</v>
      </c>
      <c r="D3337" s="50" t="str">
        <v>pec.comune.ittireddu.ss.it</v>
      </c>
    </row>
    <row r="3338" spans="1:4" ht="12" customHeight="1" x14ac:dyDescent="0.3">
      <c r="A3338" s="11" t="s">
        <v>7358</v>
      </c>
      <c r="B3338" s="11" t="s">
        <v>11120</v>
      </c>
      <c r="C3338" s="50" t="str" cm="1">
        <f t="array" ref="C3338:D3338">_xlfn.TEXTSPLIT(Tabella3[[#This Row],[PEC]],"@")</f>
        <v>servizidemografici</v>
      </c>
      <c r="D3338" s="50" t="str">
        <v>pec.comune.ittiri.ss.it</v>
      </c>
    </row>
    <row r="3339" spans="1:4" ht="12" customHeight="1" x14ac:dyDescent="0.3">
      <c r="A3339" s="11" t="s">
        <v>129</v>
      </c>
      <c r="B3339" s="11" t="s">
        <v>11121</v>
      </c>
      <c r="C3339" s="50" t="str" cm="1">
        <f t="array" ref="C3339:D3339">_xlfn.TEXTSPLIT(Tabella3[[#This Row],[PEC]],"@")</f>
        <v>protocollo</v>
      </c>
      <c r="D3339" s="50" t="str">
        <v>pec.comune.ivrea.to.it</v>
      </c>
    </row>
    <row r="3340" spans="1:4" ht="12" customHeight="1" x14ac:dyDescent="0.3">
      <c r="A3340" s="11" t="s">
        <v>2402</v>
      </c>
      <c r="B3340" s="11" t="s">
        <v>11122</v>
      </c>
      <c r="C3340" s="50" t="str" cm="1">
        <f t="array" ref="C3340:D3340">_xlfn.TEXTSPLIT(Tabella3[[#This Row],[PEC]],"@")</f>
        <v>comune.izano</v>
      </c>
      <c r="D3340" s="50" t="str">
        <v>pec.regione.lombardia.it</v>
      </c>
    </row>
    <row r="3341" spans="1:4" ht="12" customHeight="1" x14ac:dyDescent="0.3">
      <c r="A3341" s="11" t="s">
        <v>6728</v>
      </c>
      <c r="B3341" s="11" t="s">
        <v>11123</v>
      </c>
      <c r="C3341" s="50" t="str" cm="1">
        <f t="array" ref="C3341:D3341">_xlfn.TEXTSPLIT(Tabella3[[#This Row],[PEC]],"@")</f>
        <v>segretario.jacurso</v>
      </c>
      <c r="D3341" s="50" t="str">
        <v>asmepec.it</v>
      </c>
    </row>
    <row r="3342" spans="1:4" ht="12" customHeight="1" x14ac:dyDescent="0.3">
      <c r="A3342" s="11" t="s">
        <v>5502</v>
      </c>
      <c r="B3342" s="11" t="s">
        <v>11124</v>
      </c>
      <c r="C3342" s="50" t="str" cm="1">
        <f t="array" ref="C3342:D3342">_xlfn.TEXTSPLIT(Tabella3[[#This Row],[PEC]],"@")</f>
        <v>comune.jelsicb</v>
      </c>
      <c r="D3342" s="50" t="str">
        <v>leqalmail.it</v>
      </c>
    </row>
    <row r="3343" spans="1:4" ht="12" customHeight="1" x14ac:dyDescent="0.3">
      <c r="A3343" s="11" t="s">
        <v>4969</v>
      </c>
      <c r="B3343" s="11" t="s">
        <v>11125</v>
      </c>
      <c r="C3343" s="50" t="str" cm="1">
        <f t="array" ref="C3343:D3343">_xlfn.TEXTSPLIT(Tabella3[[#This Row],[PEC]],"@")</f>
        <v>comunejenne</v>
      </c>
      <c r="D3343" s="50" t="str">
        <v>pec.it</v>
      </c>
    </row>
    <row r="3344" spans="1:4" ht="12" customHeight="1" x14ac:dyDescent="0.3">
      <c r="A3344" s="11" t="s">
        <v>1316</v>
      </c>
      <c r="B3344" s="11" t="s">
        <v>11126</v>
      </c>
      <c r="C3344" s="50" t="str" cm="1">
        <f t="array" ref="C3344:D3344">_xlfn.TEXTSPLIT(Tabella3[[#This Row],[PEC]],"@")</f>
        <v>comune.jeragoconorago</v>
      </c>
      <c r="D3344" s="50" t="str">
        <v>pec.regione.lombardia.it</v>
      </c>
    </row>
    <row r="3345" spans="1:4" ht="12" customHeight="1" x14ac:dyDescent="0.3">
      <c r="A3345" s="11" t="s">
        <v>7440</v>
      </c>
      <c r="B3345" s="11" t="s">
        <v>11127</v>
      </c>
      <c r="C3345" s="50" t="str" cm="1">
        <f t="array" ref="C3345:D3345">_xlfn.TEXTSPLIT(Tabella3[[#This Row],[PEC]],"@")</f>
        <v>protocollo</v>
      </c>
      <c r="D3345" s="50" t="str">
        <v>pec.comune.jerzu.og.it</v>
      </c>
    </row>
    <row r="3346" spans="1:4" ht="12" customHeight="1" x14ac:dyDescent="0.3">
      <c r="A3346" s="11" t="s">
        <v>4633</v>
      </c>
      <c r="B3346" s="11" t="s">
        <v>11128</v>
      </c>
      <c r="C3346" s="50" t="str" cm="1">
        <f t="array" ref="C3346:D3346">_xlfn.TEXTSPLIT(Tabella3[[#This Row],[PEC]],"@")</f>
        <v>protocollo.comune.jesi</v>
      </c>
      <c r="D3346" s="50" t="str">
        <v>legalmail.it</v>
      </c>
    </row>
    <row r="3347" spans="1:4" ht="12" customHeight="1" x14ac:dyDescent="0.3">
      <c r="A3347" s="11" t="s">
        <v>3255</v>
      </c>
      <c r="B3347" s="11" t="s">
        <v>11129</v>
      </c>
      <c r="C3347" s="50" t="str" cm="1">
        <f t="array" ref="C3347:D3347">_xlfn.TEXTSPLIT(Tabella3[[#This Row],[PEC]],"@")</f>
        <v>comune.jesolo</v>
      </c>
      <c r="D3347" s="50" t="str">
        <v>legalmail.it</v>
      </c>
    </row>
    <row r="3348" spans="1:4" ht="12" customHeight="1" x14ac:dyDescent="0.3">
      <c r="A3348" s="11" t="s">
        <v>4117</v>
      </c>
      <c r="B3348" s="11" t="s">
        <v>11130</v>
      </c>
      <c r="C3348" s="50" t="str" cm="1">
        <f t="array" ref="C3348:D3348">_xlfn.TEXTSPLIT(Tabella3[[#This Row],[PEC]],"@")</f>
        <v>pec</v>
      </c>
      <c r="D3348" s="50" t="str">
        <v>cert-comune-jolandadisavoia-fe.it</v>
      </c>
    </row>
    <row r="3349" spans="1:4" ht="12" customHeight="1" x14ac:dyDescent="0.3">
      <c r="A3349" s="11" t="s">
        <v>6913</v>
      </c>
      <c r="B3349" s="11" t="s">
        <v>11131</v>
      </c>
      <c r="C3349" s="50" t="str" cm="1">
        <f t="array" ref="C3349:D3349">_xlfn.TEXTSPLIT(Tabella3[[#This Row],[PEC]],"@")</f>
        <v>protocollo.joppolo</v>
      </c>
      <c r="D3349" s="50" t="str">
        <v>asmepec.it</v>
      </c>
    </row>
    <row r="3350" spans="1:4" ht="12" customHeight="1" x14ac:dyDescent="0.3">
      <c r="A3350" s="11" t="s">
        <v>7171</v>
      </c>
      <c r="B3350" s="11" t="s">
        <v>11132</v>
      </c>
      <c r="C3350" s="50" t="str" cm="1">
        <f t="array" ref="C3350:D3350">_xlfn.TEXTSPLIT(Tabella3[[#This Row],[PEC]],"@")</f>
        <v>anagrafe.statocivile</v>
      </c>
      <c r="D3350" s="50" t="str">
        <v>pec.comune.joppologiancaxio.ag.it</v>
      </c>
    </row>
    <row r="3351" spans="1:4" ht="12" customHeight="1" x14ac:dyDescent="0.3">
      <c r="A3351" s="11" t="s">
        <v>11133</v>
      </c>
      <c r="B3351" s="11" t="s">
        <v>11134</v>
      </c>
      <c r="C3351" s="50" t="str" cm="1">
        <f t="array" ref="C3351:D3351">_xlfn.TEXTSPLIT(Tabella3[[#This Row],[PEC]],"@")</f>
        <v>protocollo</v>
      </c>
      <c r="D3351" s="50" t="str">
        <v>pec.comune.jovencan.ao.it</v>
      </c>
    </row>
    <row r="3352" spans="1:4" ht="12" customHeight="1" x14ac:dyDescent="0.3">
      <c r="A3352" s="11" t="s">
        <v>5216</v>
      </c>
      <c r="B3352" s="11" t="s">
        <v>11135</v>
      </c>
      <c r="C3352" s="50" t="str" cm="1">
        <f t="array" ref="C3352:D3352">_xlfn.TEXTSPLIT(Tabella3[[#This Row],[PEC]],"@")</f>
        <v>protocollo</v>
      </c>
      <c r="D3352" s="50" t="str">
        <v>comune.laquila.postecert.it</v>
      </c>
    </row>
    <row r="3353" spans="1:4" ht="12" customHeight="1" x14ac:dyDescent="0.3">
      <c r="A3353" s="11" t="s">
        <v>130</v>
      </c>
      <c r="B3353" s="11" t="s">
        <v>11136</v>
      </c>
      <c r="C3353" s="50" t="str" cm="1">
        <f t="array" ref="C3353:D3353">_xlfn.TEXTSPLIT(Tabella3[[#This Row],[PEC]],"@")</f>
        <v>la.cassa</v>
      </c>
      <c r="D3353" s="50" t="str">
        <v>cert.ruparpiemonte.it</v>
      </c>
    </row>
    <row r="3354" spans="1:4" ht="12" customHeight="1" x14ac:dyDescent="0.3">
      <c r="A3354" s="11" t="s">
        <v>131</v>
      </c>
      <c r="B3354" s="11" t="s">
        <v>11137</v>
      </c>
      <c r="C3354" s="50" t="str" cm="1">
        <f t="array" ref="C3354:D3354">_xlfn.TEXTSPLIT(Tabella3[[#This Row],[PEC]],"@")</f>
        <v>protocollo.laloggia</v>
      </c>
      <c r="D3354" s="50" t="str">
        <v>legalmail.it</v>
      </c>
    </row>
    <row r="3355" spans="1:4" ht="12" customHeight="1" x14ac:dyDescent="0.3">
      <c r="A3355" s="11" t="s">
        <v>7360</v>
      </c>
      <c r="B3355" s="11" t="s">
        <v>11138</v>
      </c>
      <c r="C3355" s="50" t="str" cm="1">
        <f t="array" ref="C3355:D3355">_xlfn.TEXTSPLIT(Tabella3[[#This Row],[PEC]],"@")</f>
        <v>staff</v>
      </c>
      <c r="D3355" s="50" t="str">
        <v>pec.comunelamaddalena.it</v>
      </c>
    </row>
    <row r="3356" spans="1:4" ht="12" customHeight="1" x14ac:dyDescent="0.3">
      <c r="A3356" s="11" t="s">
        <v>1204</v>
      </c>
      <c r="B3356" s="11" t="s">
        <v>11139</v>
      </c>
      <c r="C3356" s="50" t="str" cm="1">
        <f t="array" ref="C3356:D3356">_xlfn.TEXTSPLIT(Tabella3[[#This Row],[PEC]],"@")</f>
        <v>protocollo</v>
      </c>
      <c r="D3356" s="50" t="str">
        <v>pec.comune.la-magdeleine.ao.it</v>
      </c>
    </row>
    <row r="3357" spans="1:4" ht="12" customHeight="1" x14ac:dyDescent="0.3">
      <c r="A3357" s="11" t="s">
        <v>585</v>
      </c>
      <c r="B3357" s="11" t="s">
        <v>11140</v>
      </c>
      <c r="C3357" s="50" t="str" cm="1">
        <f t="array" ref="C3357:D3357">_xlfn.TEXTSPLIT(Tabella3[[#This Row],[PEC]],"@")</f>
        <v>comune.lamorra</v>
      </c>
      <c r="D3357" s="50" t="str">
        <v>legalmail.it</v>
      </c>
    </row>
    <row r="3358" spans="1:4" ht="12" customHeight="1" x14ac:dyDescent="0.3">
      <c r="A3358" s="11" t="s">
        <v>1205</v>
      </c>
      <c r="B3358" s="11" t="s">
        <v>11141</v>
      </c>
      <c r="C3358" s="50" t="str" cm="1">
        <f t="array" ref="C3358:D3358">_xlfn.TEXTSPLIT(Tabella3[[#This Row],[PEC]],"@")</f>
        <v>protocollo</v>
      </c>
      <c r="D3358" s="50" t="str">
        <v>pec.comune.lasalle.ao.it</v>
      </c>
    </row>
    <row r="3359" spans="1:4" ht="12" customHeight="1" x14ac:dyDescent="0.3">
      <c r="A3359" s="11" t="s">
        <v>3860</v>
      </c>
      <c r="B3359" s="11" t="s">
        <v>11142</v>
      </c>
      <c r="C3359" s="50" t="str" cm="1">
        <f t="array" ref="C3359:D3359">_xlfn.TEXTSPLIT(Tabella3[[#This Row],[PEC]],"@")</f>
        <v>protocollo.comune.laspezia</v>
      </c>
      <c r="D3359" s="50" t="str">
        <v>legalmail.it</v>
      </c>
    </row>
    <row r="3360" spans="1:4" ht="12" customHeight="1" x14ac:dyDescent="0.3">
      <c r="A3360" s="11" t="s">
        <v>1206</v>
      </c>
      <c r="B3360" s="11" t="s">
        <v>11143</v>
      </c>
      <c r="C3360" s="50" t="str" cm="1">
        <f t="array" ref="C3360:D3360">_xlfn.TEXTSPLIT(Tabella3[[#This Row],[PEC]],"@")</f>
        <v>protocollo</v>
      </c>
      <c r="D3360" s="50" t="str">
        <v>pec.comune.la-thuile.ao.it</v>
      </c>
    </row>
    <row r="3361" spans="1:4" ht="12" customHeight="1" x14ac:dyDescent="0.3">
      <c r="A3361" s="11" t="s">
        <v>3109</v>
      </c>
      <c r="B3361" s="11" t="s">
        <v>11144</v>
      </c>
      <c r="C3361" s="50" t="str" cm="1">
        <f t="array" ref="C3361:D3361">_xlfn.TEXTSPLIT(Tabella3[[#This Row],[PEC]],"@")</f>
        <v>comune.lavalleagordina.bl</v>
      </c>
      <c r="D3361" s="50" t="str">
        <v>pecveneto.it</v>
      </c>
    </row>
    <row r="3362" spans="1:4" ht="12" customHeight="1" x14ac:dyDescent="0.3">
      <c r="A3362" s="11" t="s">
        <v>11145</v>
      </c>
      <c r="B3362" s="11" t="s">
        <v>11146</v>
      </c>
      <c r="C3362" s="50" t="str" cm="1">
        <f t="array" ref="C3362:D3362">_xlfn.TEXTSPLIT(Tabella3[[#This Row],[PEC]],"@")</f>
        <v>wengen.lavalle</v>
      </c>
      <c r="D3362" s="50" t="str">
        <v>legalmail.it</v>
      </c>
    </row>
    <row r="3363" spans="1:4" ht="12" customHeight="1" x14ac:dyDescent="0.3">
      <c r="A3363" s="11" t="s">
        <v>2605</v>
      </c>
      <c r="B3363" s="11" t="s">
        <v>11147</v>
      </c>
      <c r="C3363" s="50" t="str" cm="1">
        <f t="array" ref="C3363:D3363">_xlfn.TEXTSPLIT(Tabella3[[#This Row],[PEC]],"@")</f>
        <v>comune.lavallettabrianza</v>
      </c>
      <c r="D3363" s="50" t="str">
        <v>pec.regione.lombardia.it</v>
      </c>
    </row>
    <row r="3364" spans="1:4" ht="12" customHeight="1" x14ac:dyDescent="0.3">
      <c r="A3364" s="11" t="s">
        <v>4970</v>
      </c>
      <c r="B3364" s="11" t="s">
        <v>11148</v>
      </c>
      <c r="C3364" s="50" t="str" cm="1">
        <f t="array" ref="C3364:D3364">_xlfn.TEXTSPLIT(Tabella3[[#This Row],[PEC]],"@")</f>
        <v>demografici</v>
      </c>
      <c r="D3364" s="50" t="str">
        <v>comune.labico.legalmail.it</v>
      </c>
    </row>
    <row r="3365" spans="1:4" ht="12" customHeight="1" x14ac:dyDescent="0.3">
      <c r="A3365" s="11" t="s">
        <v>4880</v>
      </c>
      <c r="B3365" s="11" t="s">
        <v>11149</v>
      </c>
      <c r="C3365" s="50" t="str" cm="1">
        <f t="array" ref="C3365:D3365">_xlfn.TEXTSPLIT(Tabella3[[#This Row],[PEC]],"@")</f>
        <v>comune</v>
      </c>
      <c r="D3365" s="50" t="str">
        <v>pec.labro.gov.it</v>
      </c>
    </row>
    <row r="3366" spans="1:4" ht="12" customHeight="1" x14ac:dyDescent="0.3">
      <c r="A3366" s="11" t="s">
        <v>1650</v>
      </c>
      <c r="B3366" s="11" t="s">
        <v>11150</v>
      </c>
      <c r="C3366" s="50" t="str" cm="1">
        <f t="array" ref="C3366:D3366">_xlfn.TEXTSPLIT(Tabella3[[#This Row],[PEC]],"@")</f>
        <v>protocollo</v>
      </c>
      <c r="D3366" s="50" t="str">
        <v>pec.comune.lacchiarella.mi.it</v>
      </c>
    </row>
    <row r="3367" spans="1:4" ht="12" customHeight="1" x14ac:dyDescent="0.3">
      <c r="A3367" s="11" t="s">
        <v>5828</v>
      </c>
      <c r="B3367" s="11" t="s">
        <v>11151</v>
      </c>
      <c r="C3367" s="50" t="str" cm="1">
        <f t="array" ref="C3367:D3367">_xlfn.TEXTSPLIT(Tabella3[[#This Row],[PEC]],"@")</f>
        <v>demografici</v>
      </c>
      <c r="D3367" s="50" t="str">
        <v>pec.comunelaccoameno.it</v>
      </c>
    </row>
    <row r="3368" spans="1:4" ht="12" customHeight="1" x14ac:dyDescent="0.3">
      <c r="A3368" s="11" t="s">
        <v>5923</v>
      </c>
      <c r="B3368" s="11" t="s">
        <v>11152</v>
      </c>
      <c r="C3368" s="50" t="str" cm="1">
        <f t="array" ref="C3368:D3368">_xlfn.TEXTSPLIT(Tabella3[[#This Row],[PEC]],"@")</f>
        <v>protocollo</v>
      </c>
      <c r="D3368" s="50" t="str">
        <v>pec.comunelacedonia.it</v>
      </c>
    </row>
    <row r="3369" spans="1:4" ht="12" customHeight="1" x14ac:dyDescent="0.3">
      <c r="A3369" s="11" t="s">
        <v>11153</v>
      </c>
      <c r="B3369" s="11" t="s">
        <v>11154</v>
      </c>
      <c r="C3369" s="50" t="str" cm="1">
        <f t="array" ref="C3369:D3369">_xlfn.TEXTSPLIT(Tabella3[[#This Row],[PEC]],"@")</f>
        <v>latsch.laces</v>
      </c>
      <c r="D3369" s="50" t="str">
        <v>legalmail.it</v>
      </c>
    </row>
    <row r="3370" spans="1:4" ht="12" customHeight="1" x14ac:dyDescent="0.3">
      <c r="A3370" s="11" t="s">
        <v>7584</v>
      </c>
      <c r="B3370" s="11" t="s">
        <v>11155</v>
      </c>
      <c r="C3370" s="50" t="str" cm="1">
        <f t="array" ref="C3370:D3370">_xlfn.TEXTSPLIT(Tabella3[[#This Row],[PEC]],"@")</f>
        <v>protocollo</v>
      </c>
      <c r="D3370" s="50" t="str">
        <v>pec.comune.laconi.or.it</v>
      </c>
    </row>
    <row r="3371" spans="1:4" ht="12" customHeight="1" x14ac:dyDescent="0.3">
      <c r="A3371" s="11" t="s">
        <v>5037</v>
      </c>
      <c r="B3371" s="11" t="s">
        <v>11156</v>
      </c>
      <c r="C3371" s="50" t="str" cm="1">
        <f t="array" ref="C3371:D3371">_xlfn.TEXTSPLIT(Tabella3[[#This Row],[PEC]],"@")</f>
        <v>comunediladispoli</v>
      </c>
      <c r="D3371" s="50" t="str">
        <v>certificazioneposta.it</v>
      </c>
    </row>
    <row r="3372" spans="1:4" ht="12" customHeight="1" x14ac:dyDescent="0.3">
      <c r="A3372" s="11" t="s">
        <v>7359</v>
      </c>
      <c r="B3372" s="11" t="s">
        <v>11157</v>
      </c>
      <c r="C3372" s="50" t="str" cm="1">
        <f t="array" ref="C3372:D3372">_xlfn.TEXTSPLIT(Tabella3[[#This Row],[PEC]],"@")</f>
        <v>protocollo</v>
      </c>
      <c r="D3372" s="50" t="str">
        <v>pec.comunelaerru.ss.it</v>
      </c>
    </row>
    <row r="3373" spans="1:4" ht="12" customHeight="1" x14ac:dyDescent="0.3">
      <c r="A3373" s="11" t="s">
        <v>6814</v>
      </c>
      <c r="B3373" s="11" t="s">
        <v>11158</v>
      </c>
      <c r="C3373" s="50" t="str" cm="1">
        <f t="array" ref="C3373:D3373">_xlfn.TEXTSPLIT(Tabella3[[#This Row],[PEC]],"@")</f>
        <v>amministr.laganadi</v>
      </c>
      <c r="D3373" s="50" t="str">
        <v>asmepec.it</v>
      </c>
    </row>
    <row r="3374" spans="1:4" ht="12" customHeight="1" x14ac:dyDescent="0.3">
      <c r="A3374" s="11" t="s">
        <v>3018</v>
      </c>
      <c r="B3374" s="11" t="s">
        <v>11159</v>
      </c>
      <c r="C3374" s="50" t="str" cm="1">
        <f t="array" ref="C3374:D3374">_xlfn.TEXTSPLIT(Tabella3[[#This Row],[PEC]],"@")</f>
        <v>laghi.vi</v>
      </c>
      <c r="D3374" s="50" t="str">
        <v>cert.ip-veneto.net</v>
      </c>
    </row>
    <row r="3375" spans="1:4" ht="12" customHeight="1" x14ac:dyDescent="0.3">
      <c r="A3375" s="11" t="s">
        <v>1437</v>
      </c>
      <c r="B3375" s="11" t="s">
        <v>11160</v>
      </c>
      <c r="C3375" s="50" t="str" cm="1">
        <f t="array" ref="C3375:D3375">_xlfn.TEXTSPLIT(Tabella3[[#This Row],[PEC]],"@")</f>
        <v>laglio.segreteria</v>
      </c>
      <c r="D3375" s="50" t="str">
        <v>legalmail.it</v>
      </c>
    </row>
    <row r="3376" spans="1:4" ht="12" customHeight="1" x14ac:dyDescent="0.3">
      <c r="A3376" s="11" t="s">
        <v>584</v>
      </c>
      <c r="B3376" s="11" t="s">
        <v>11161</v>
      </c>
      <c r="C3376" s="50" t="str" cm="1">
        <f t="array" ref="C3376:D3376">_xlfn.TEXTSPLIT(Tabella3[[#This Row],[PEC]],"@")</f>
        <v>segreteria</v>
      </c>
      <c r="D3376" s="50" t="str">
        <v>pec.comune.lagnasco.cn.it</v>
      </c>
    </row>
    <row r="3377" spans="1:4" ht="12" customHeight="1" x14ac:dyDescent="0.3">
      <c r="A3377" s="11" t="s">
        <v>6603</v>
      </c>
      <c r="B3377" s="11" t="s">
        <v>11162</v>
      </c>
      <c r="C3377" s="50" t="str" cm="1">
        <f t="array" ref="C3377:D3377">_xlfn.TEXTSPLIT(Tabella3[[#This Row],[PEC]],"@")</f>
        <v>amministrativo</v>
      </c>
      <c r="D3377" s="50" t="str">
        <v>pec.comune.lago.cs.it</v>
      </c>
    </row>
    <row r="3378" spans="1:4" ht="12" customHeight="1" x14ac:dyDescent="0.3">
      <c r="A3378" s="11" t="s">
        <v>6451</v>
      </c>
      <c r="B3378" s="11" t="s">
        <v>11163</v>
      </c>
      <c r="C3378" s="50" t="str" cm="1">
        <f t="array" ref="C3378:D3378">_xlfn.TEXTSPLIT(Tabella3[[#This Row],[PEC]],"@")</f>
        <v>comune.lagonegro.pz</v>
      </c>
      <c r="D3378" s="50" t="str">
        <v>pec.it</v>
      </c>
    </row>
    <row r="3379" spans="1:4" ht="12" customHeight="1" x14ac:dyDescent="0.3">
      <c r="A3379" s="11" t="s">
        <v>4118</v>
      </c>
      <c r="B3379" s="11" t="s">
        <v>11164</v>
      </c>
      <c r="C3379" s="50" t="str" cm="1">
        <f t="array" ref="C3379:D3379">_xlfn.TEXTSPLIT(Tabella3[[#This Row],[PEC]],"@")</f>
        <v>comune.lagosanto</v>
      </c>
      <c r="D3379" s="50" t="str">
        <v>cert.comune.lagosanto.fe.it</v>
      </c>
    </row>
    <row r="3380" spans="1:4" ht="12" customHeight="1" x14ac:dyDescent="0.3">
      <c r="A3380" s="11" t="s">
        <v>11165</v>
      </c>
      <c r="B3380" s="11" t="s">
        <v>11166</v>
      </c>
      <c r="C3380" s="50" t="str" cm="1">
        <f t="array" ref="C3380:D3380">_xlfn.TEXTSPLIT(Tabella3[[#This Row],[PEC]],"@")</f>
        <v>algund.lagundo</v>
      </c>
      <c r="D3380" s="50" t="str">
        <v>legalmail.it</v>
      </c>
    </row>
    <row r="3381" spans="1:4" ht="12" customHeight="1" x14ac:dyDescent="0.3">
      <c r="A3381" s="11" t="s">
        <v>3743</v>
      </c>
      <c r="B3381" s="11" t="s">
        <v>11167</v>
      </c>
      <c r="C3381" s="50" t="str" cm="1">
        <f t="array" ref="C3381:D3381">_xlfn.TEXTSPLIT(Tabella3[[#This Row],[PEC]],"@")</f>
        <v>protocollo</v>
      </c>
      <c r="D3381" s="50" t="str">
        <v>postacertificata.comune.laigueglia.sv.it</v>
      </c>
    </row>
    <row r="3382" spans="1:4" ht="12" customHeight="1" x14ac:dyDescent="0.3">
      <c r="A3382" s="11" t="s">
        <v>1651</v>
      </c>
      <c r="B3382" s="11" t="s">
        <v>11168</v>
      </c>
      <c r="C3382" s="50" t="str" cm="1">
        <f t="array" ref="C3382:D3382">_xlfn.TEXTSPLIT(Tabella3[[#This Row],[PEC]],"@")</f>
        <v>comune.lainate</v>
      </c>
      <c r="D3382" s="50" t="str">
        <v>pec.regione.lombardia.it</v>
      </c>
    </row>
    <row r="3383" spans="1:4" ht="12" customHeight="1" x14ac:dyDescent="0.3">
      <c r="A3383" s="11" t="s">
        <v>1438</v>
      </c>
      <c r="B3383" s="11" t="s">
        <v>11169</v>
      </c>
      <c r="C3383" s="50" t="str" cm="1">
        <f t="array" ref="C3383:D3383">_xlfn.TEXTSPLIT(Tabella3[[#This Row],[PEC]],"@")</f>
        <v>comune.laino</v>
      </c>
      <c r="D3383" s="50" t="str">
        <v>pec.provincia.como.it</v>
      </c>
    </row>
    <row r="3384" spans="1:4" ht="12" customHeight="1" x14ac:dyDescent="0.3">
      <c r="A3384" s="11" t="s">
        <v>6604</v>
      </c>
      <c r="B3384" s="11" t="s">
        <v>11170</v>
      </c>
      <c r="C3384" s="50" t="str" cm="1">
        <f t="array" ref="C3384:D3384">_xlfn.TEXTSPLIT(Tabella3[[#This Row],[PEC]],"@")</f>
        <v>comune.lainoborgo.cs.it</v>
      </c>
      <c r="D3384" s="50" t="str">
        <v>pec.it</v>
      </c>
    </row>
    <row r="3385" spans="1:4" ht="12" customHeight="1" x14ac:dyDescent="0.3">
      <c r="A3385" s="11" t="s">
        <v>6605</v>
      </c>
      <c r="B3385" s="11" t="s">
        <v>11171</v>
      </c>
      <c r="C3385" s="50" t="str" cm="1">
        <f t="array" ref="C3385:D3385">_xlfn.TEXTSPLIT(Tabella3[[#This Row],[PEC]],"@")</f>
        <v>segretario.lainocastello</v>
      </c>
      <c r="D3385" s="50" t="str">
        <v>asmepec.it</v>
      </c>
    </row>
    <row r="3386" spans="1:4" ht="12" customHeight="1" x14ac:dyDescent="0.3">
      <c r="A3386" s="11" t="s">
        <v>11172</v>
      </c>
      <c r="B3386" s="11" t="s">
        <v>11173</v>
      </c>
      <c r="C3386" s="50" t="str" cm="1">
        <f t="array" ref="C3386:D3386">_xlfn.TEXTSPLIT(Tabella3[[#This Row],[PEC]],"@")</f>
        <v>lajen.laion</v>
      </c>
      <c r="D3386" s="50" t="str">
        <v>legalmail.it</v>
      </c>
    </row>
    <row r="3387" spans="1:4" ht="12" customHeight="1" x14ac:dyDescent="0.3">
      <c r="A3387" s="11" t="s">
        <v>11174</v>
      </c>
      <c r="B3387" s="11" t="s">
        <v>11175</v>
      </c>
      <c r="C3387" s="50" t="str" cm="1">
        <f t="array" ref="C3387:D3387">_xlfn.TEXTSPLIT(Tabella3[[#This Row],[PEC]],"@")</f>
        <v>leifers.laives</v>
      </c>
      <c r="D3387" s="50" t="str">
        <v>legalmail.it</v>
      </c>
    </row>
    <row r="3388" spans="1:4" ht="12" customHeight="1" x14ac:dyDescent="0.3">
      <c r="A3388" s="11" t="s">
        <v>4344</v>
      </c>
      <c r="B3388" s="11" t="s">
        <v>11176</v>
      </c>
      <c r="C3388" s="50" t="str" cm="1">
        <f t="array" ref="C3388:D3388">_xlfn.TEXTSPLIT(Tabella3[[#This Row],[PEC]],"@")</f>
        <v>comune.lajatico</v>
      </c>
      <c r="D3388" s="50" t="str">
        <v>postacert.toscana.it</v>
      </c>
    </row>
    <row r="3389" spans="1:4" ht="12" customHeight="1" x14ac:dyDescent="0.3">
      <c r="A3389" s="11" t="s">
        <v>1841</v>
      </c>
      <c r="B3389" s="11" t="s">
        <v>11177</v>
      </c>
      <c r="C3389" s="50" t="str" cm="1">
        <f t="array" ref="C3389:D3389">_xlfn.TEXTSPLIT(Tabella3[[#This Row],[PEC]],"@")</f>
        <v>comune.lallio</v>
      </c>
      <c r="D3389" s="50" t="str">
        <v>pec.regione.lombardia.it</v>
      </c>
    </row>
    <row r="3390" spans="1:4" ht="12" customHeight="1" x14ac:dyDescent="0.3">
      <c r="A3390" s="11" t="s">
        <v>5413</v>
      </c>
      <c r="B3390" s="11" t="s">
        <v>11178</v>
      </c>
      <c r="C3390" s="50" t="str" cm="1">
        <f t="array" ref="C3390:D3390">_xlfn.TEXTSPLIT(Tabella3[[#This Row],[PEC]],"@")</f>
        <v>comunelamadeipeligni</v>
      </c>
      <c r="D3390" s="50" t="str">
        <v>pec.it</v>
      </c>
    </row>
    <row r="3391" spans="1:4" ht="12" customHeight="1" x14ac:dyDescent="0.3">
      <c r="A3391" s="11" t="s">
        <v>4025</v>
      </c>
      <c r="B3391" s="11" t="s">
        <v>11179</v>
      </c>
      <c r="C3391" s="50" t="str" cm="1">
        <f t="array" ref="C3391:D3391">_xlfn.TEXTSPLIT(Tabella3[[#This Row],[PEC]],"@")</f>
        <v>comune</v>
      </c>
      <c r="D3391" s="50" t="str">
        <v>cert.comune.lamamocogno.mo.it</v>
      </c>
    </row>
    <row r="3392" spans="1:4" ht="12" customHeight="1" x14ac:dyDescent="0.3">
      <c r="A3392" s="11" t="s">
        <v>1439</v>
      </c>
      <c r="B3392" s="11" t="s">
        <v>11180</v>
      </c>
      <c r="C3392" s="50" t="str" cm="1">
        <f t="array" ref="C3392:D3392">_xlfn.TEXTSPLIT(Tabella3[[#This Row],[PEC]],"@")</f>
        <v>comune.lambrugo</v>
      </c>
      <c r="D3392" s="50" t="str">
        <v>pec.provincia.como.it</v>
      </c>
    </row>
    <row r="3393" spans="1:4" ht="12" customHeight="1" x14ac:dyDescent="0.3">
      <c r="A3393" s="11" t="s">
        <v>6773</v>
      </c>
      <c r="B3393" s="11" t="s">
        <v>11181</v>
      </c>
      <c r="C3393" s="50" t="str" cm="1">
        <f t="array" ref="C3393:D3393">_xlfn.TEXTSPLIT(Tabella3[[#This Row],[PEC]],"@")</f>
        <v>protocollo</v>
      </c>
      <c r="D3393" s="50" t="str">
        <v>pec.comunelameziaterme.it</v>
      </c>
    </row>
    <row r="3394" spans="1:4" ht="12" customHeight="1" x14ac:dyDescent="0.3">
      <c r="A3394" s="11" t="s">
        <v>3108</v>
      </c>
      <c r="B3394" s="11" t="s">
        <v>11182</v>
      </c>
      <c r="C3394" s="50" t="str" cm="1">
        <f t="array" ref="C3394:D3394">_xlfn.TEXTSPLIT(Tabella3[[#This Row],[PEC]],"@")</f>
        <v>lamon</v>
      </c>
      <c r="D3394" s="50" t="str">
        <v>postemailcertificata.it</v>
      </c>
    </row>
    <row r="3395" spans="1:4" ht="12" customHeight="1" x14ac:dyDescent="0.3">
      <c r="A3395" s="11" t="s">
        <v>7172</v>
      </c>
      <c r="B3395" s="11" t="s">
        <v>11183</v>
      </c>
      <c r="C3395" s="50" t="str" cm="1">
        <f t="array" ref="C3395:D3395">_xlfn.TEXTSPLIT(Tabella3[[#This Row],[PEC]],"@")</f>
        <v>protocollo</v>
      </c>
      <c r="D3395" s="50" t="str">
        <v>pec.comune.lampedusaelinosa.ag.it</v>
      </c>
    </row>
    <row r="3396" spans="1:4" ht="12" customHeight="1" x14ac:dyDescent="0.3">
      <c r="A3396" s="11" t="s">
        <v>4254</v>
      </c>
      <c r="B3396" s="11" t="s">
        <v>11184</v>
      </c>
      <c r="C3396" s="50" t="str" cm="1">
        <f t="array" ref="C3396:D3396">_xlfn.TEXTSPLIT(Tabella3[[#This Row],[PEC]],"@")</f>
        <v>comune.lamporecchio</v>
      </c>
      <c r="D3396" s="50" t="str">
        <v>postacert.toscana.it</v>
      </c>
    </row>
    <row r="3397" spans="1:4" ht="12" customHeight="1" x14ac:dyDescent="0.3">
      <c r="A3397" s="11" t="s">
        <v>351</v>
      </c>
      <c r="B3397" s="11" t="s">
        <v>11185</v>
      </c>
      <c r="C3397" s="50" t="str" cm="1">
        <f t="array" ref="C3397:D3397">_xlfn.TEXTSPLIT(Tabella3[[#This Row],[PEC]],"@")</f>
        <v>lamporo</v>
      </c>
      <c r="D3397" s="50" t="str">
        <v>cert.ruparpiemonte.it</v>
      </c>
    </row>
    <row r="3398" spans="1:4" ht="12" customHeight="1" x14ac:dyDescent="0.3">
      <c r="A3398" s="11" t="s">
        <v>11186</v>
      </c>
      <c r="B3398" s="11" t="s">
        <v>11187</v>
      </c>
      <c r="C3398" s="50" t="str" cm="1">
        <f t="array" ref="C3398:D3398">_xlfn.TEXTSPLIT(Tabella3[[#This Row],[PEC]],"@")</f>
        <v>lana</v>
      </c>
      <c r="D3398" s="50" t="str">
        <v>legalmail.it</v>
      </c>
    </row>
    <row r="3399" spans="1:4" ht="12" customHeight="1" x14ac:dyDescent="0.3">
      <c r="A3399" s="11" t="s">
        <v>5414</v>
      </c>
      <c r="B3399" s="11" t="s">
        <v>11188</v>
      </c>
      <c r="C3399" s="50" t="str" cm="1">
        <f t="array" ref="C3399:D3399">_xlfn.TEXTSPLIT(Tabella3[[#This Row],[PEC]],"@")</f>
        <v>comune.lanciano.chieti</v>
      </c>
      <c r="D3399" s="50" t="str">
        <v>legalmail.it</v>
      </c>
    </row>
    <row r="3400" spans="1:4" ht="12" customHeight="1" x14ac:dyDescent="0.3">
      <c r="A3400" s="11" t="s">
        <v>441</v>
      </c>
      <c r="B3400" s="11" t="s">
        <v>11189</v>
      </c>
      <c r="C3400" s="50" t="str" cm="1">
        <f t="array" ref="C3400:D3400">_xlfn.TEXTSPLIT(Tabella3[[#This Row],[PEC]],"@")</f>
        <v>landiona</v>
      </c>
      <c r="D3400" s="50" t="str">
        <v>pcert.it</v>
      </c>
    </row>
    <row r="3401" spans="1:4" ht="12" customHeight="1" x14ac:dyDescent="0.3">
      <c r="A3401" s="11" t="s">
        <v>2241</v>
      </c>
      <c r="B3401" s="11" t="s">
        <v>11190</v>
      </c>
      <c r="C3401" s="50" t="str" cm="1">
        <f t="array" ref="C3401:D3401">_xlfn.TEXTSPLIT(Tabella3[[#This Row],[PEC]],"@")</f>
        <v>info</v>
      </c>
      <c r="D3401" s="50" t="str">
        <v>pec.comune.landriano.pv.it</v>
      </c>
    </row>
    <row r="3402" spans="1:4" ht="12" customHeight="1" x14ac:dyDescent="0.3">
      <c r="A3402" s="11" t="s">
        <v>3940</v>
      </c>
      <c r="B3402" s="11" t="s">
        <v>11191</v>
      </c>
      <c r="C3402" s="50" t="str" cm="1">
        <f t="array" ref="C3402:D3402">_xlfn.TEXTSPLIT(Tabella3[[#This Row],[PEC]],"@")</f>
        <v>protocollo</v>
      </c>
      <c r="D3402" s="50" t="str">
        <v>postacert.comune.langhirano.pr.it</v>
      </c>
    </row>
    <row r="3403" spans="1:4" ht="12" customHeight="1" x14ac:dyDescent="0.3">
      <c r="A3403" s="11" t="s">
        <v>2242</v>
      </c>
      <c r="B3403" s="11" t="s">
        <v>11192</v>
      </c>
      <c r="C3403" s="50" t="str" cm="1">
        <f t="array" ref="C3403:D3403">_xlfn.TEXTSPLIT(Tabella3[[#This Row],[PEC]],"@")</f>
        <v>comune.langosco</v>
      </c>
      <c r="D3403" s="50" t="str">
        <v>pec.provincia.pv.it</v>
      </c>
    </row>
    <row r="3404" spans="1:4" ht="12" customHeight="1" x14ac:dyDescent="0.3">
      <c r="A3404" s="11" t="s">
        <v>7441</v>
      </c>
      <c r="B3404" s="11" t="s">
        <v>11193</v>
      </c>
      <c r="C3404" s="50" t="str" cm="1">
        <f t="array" ref="C3404:D3404">_xlfn.TEXTSPLIT(Tabella3[[#This Row],[PEC]],"@")</f>
        <v>protocollo.lanusei</v>
      </c>
      <c r="D3404" s="50" t="str">
        <v>pec.comunas.it</v>
      </c>
    </row>
    <row r="3405" spans="1:4" ht="12" customHeight="1" x14ac:dyDescent="0.3">
      <c r="A3405" s="11" t="s">
        <v>4971</v>
      </c>
      <c r="B3405" s="11" t="s">
        <v>11194</v>
      </c>
      <c r="C3405" s="50" t="str" cm="1">
        <f t="array" ref="C3405:D3405">_xlfn.TEXTSPLIT(Tabella3[[#This Row],[PEC]],"@")</f>
        <v>segreterialanuvio</v>
      </c>
      <c r="D3405" s="50" t="str">
        <v>pec.provincia.roma.it</v>
      </c>
    </row>
    <row r="3406" spans="1:4" ht="12" customHeight="1" x14ac:dyDescent="0.3">
      <c r="A3406" s="11" t="s">
        <v>1550</v>
      </c>
      <c r="B3406" s="11" t="s">
        <v>11195</v>
      </c>
      <c r="C3406" s="50" t="str" cm="1">
        <f t="array" ref="C3406:D3406">_xlfn.TEXTSPLIT(Tabella3[[#This Row],[PEC]],"@")</f>
        <v>comune.lanzada</v>
      </c>
      <c r="D3406" s="50" t="str">
        <v>pec.regione.lombardia.it</v>
      </c>
    </row>
    <row r="3407" spans="1:4" ht="12" customHeight="1" x14ac:dyDescent="0.3">
      <c r="A3407" s="11" t="s">
        <v>132</v>
      </c>
      <c r="B3407" s="11" t="s">
        <v>11196</v>
      </c>
      <c r="C3407" s="50" t="str" cm="1">
        <f t="array" ref="C3407:D3407">_xlfn.TEXTSPLIT(Tabella3[[#This Row],[PEC]],"@")</f>
        <v>comune.lanzotorinese</v>
      </c>
      <c r="D3407" s="50" t="str">
        <v>legalmail.it</v>
      </c>
    </row>
    <row r="3408" spans="1:4" ht="12" customHeight="1" x14ac:dyDescent="0.3">
      <c r="A3408" s="11" t="s">
        <v>4757</v>
      </c>
      <c r="B3408" s="11" t="s">
        <v>11197</v>
      </c>
      <c r="C3408" s="50" t="str" cm="1">
        <f t="array" ref="C3408:D3408">_xlfn.TEXTSPLIT(Tabella3[[#This Row],[PEC]],"@")</f>
        <v>lapedona</v>
      </c>
      <c r="D3408" s="50" t="str">
        <v>pec.ucvaldaso.it</v>
      </c>
    </row>
    <row r="3409" spans="1:4" ht="12" customHeight="1" x14ac:dyDescent="0.3">
      <c r="A3409" s="11" t="s">
        <v>5924</v>
      </c>
      <c r="B3409" s="11" t="s">
        <v>11198</v>
      </c>
      <c r="C3409" s="50" t="str" cm="1">
        <f t="array" ref="C3409:D3409">_xlfn.TEXTSPLIT(Tabella3[[#This Row],[PEC]],"@")</f>
        <v>anagrafe.lapio</v>
      </c>
      <c r="D3409" s="50" t="str">
        <v>asmepec.it</v>
      </c>
    </row>
    <row r="3410" spans="1:4" ht="12" customHeight="1" x14ac:dyDescent="0.3">
      <c r="A3410" s="11" t="s">
        <v>6606</v>
      </c>
      <c r="B3410" s="11" t="s">
        <v>11199</v>
      </c>
      <c r="C3410" s="50" t="str" cm="1">
        <f t="array" ref="C3410:D3410">_xlfn.TEXTSPLIT(Tabella3[[#This Row],[PEC]],"@")</f>
        <v>protocollo.lappano</v>
      </c>
      <c r="D3410" s="50" t="str">
        <v>asmepec.it</v>
      </c>
    </row>
    <row r="3411" spans="1:4" ht="12" customHeight="1" x14ac:dyDescent="0.3">
      <c r="A3411" s="11" t="s">
        <v>4255</v>
      </c>
      <c r="B3411" s="11" t="s">
        <v>11200</v>
      </c>
      <c r="C3411" s="50" t="str" cm="1">
        <f t="array" ref="C3411:D3411">_xlfn.TEXTSPLIT(Tabella3[[#This Row],[PEC]],"@")</f>
        <v>comune.larciano</v>
      </c>
      <c r="D3411" s="50" t="str">
        <v>postacert.toscana.it</v>
      </c>
    </row>
    <row r="3412" spans="1:4" ht="12" customHeight="1" x14ac:dyDescent="0.3">
      <c r="A3412" s="11" t="s">
        <v>2243</v>
      </c>
      <c r="B3412" s="11" t="s">
        <v>11201</v>
      </c>
      <c r="C3412" s="50" t="str" cm="1">
        <f t="array" ref="C3412:D3412">_xlfn.TEXTSPLIT(Tabella3[[#This Row],[PEC]],"@")</f>
        <v>info</v>
      </c>
      <c r="D3412" s="50" t="str">
        <v>pec.comune.lardirago.pv.it</v>
      </c>
    </row>
    <row r="3413" spans="1:4" ht="12" customHeight="1" x14ac:dyDescent="0.3">
      <c r="A3413" s="11" t="s">
        <v>5036</v>
      </c>
      <c r="B3413" s="11" t="s">
        <v>11202</v>
      </c>
      <c r="C3413" s="50" t="str" cm="1">
        <f t="array" ref="C3413:D3413">_xlfn.TEXTSPLIT(Tabella3[[#This Row],[PEC]],"@")</f>
        <v>protocollo</v>
      </c>
      <c r="D3413" s="50" t="str">
        <v>pec.comune.lariano.rm.it</v>
      </c>
    </row>
    <row r="3414" spans="1:4" ht="12" customHeight="1" x14ac:dyDescent="0.3">
      <c r="A3414" s="11" t="s">
        <v>5503</v>
      </c>
      <c r="B3414" s="11" t="s">
        <v>11203</v>
      </c>
      <c r="C3414" s="50" t="str" cm="1">
        <f t="array" ref="C3414:D3414">_xlfn.TEXTSPLIT(Tabella3[[#This Row],[PEC]],"@")</f>
        <v>comune.larinocb</v>
      </c>
      <c r="D3414" s="50" t="str">
        <v>legalmail.it</v>
      </c>
    </row>
    <row r="3415" spans="1:4" ht="12" customHeight="1" x14ac:dyDescent="0.3">
      <c r="A3415" s="11" t="s">
        <v>7627</v>
      </c>
      <c r="B3415" s="11" t="s">
        <v>11204</v>
      </c>
      <c r="C3415" s="50" t="str" cm="1">
        <f t="array" ref="C3415:D3415">_xlfn.TEXTSPLIT(Tabella3[[#This Row],[PEC]],"@")</f>
        <v>protocollo.lasplassas</v>
      </c>
      <c r="D3415" s="50" t="str">
        <v>pec.comunas.it</v>
      </c>
    </row>
    <row r="3416" spans="1:4" ht="12" customHeight="1" x14ac:dyDescent="0.3">
      <c r="A3416" s="11" t="s">
        <v>11205</v>
      </c>
      <c r="B3416" s="11" t="s">
        <v>11206</v>
      </c>
      <c r="C3416" s="50" t="str" cm="1">
        <f t="array" ref="C3416:D3416">_xlfn.TEXTSPLIT(Tabella3[[#This Row],[PEC]],"@")</f>
        <v>laas.lasa</v>
      </c>
      <c r="D3416" s="50" t="str">
        <v>legalmail.it</v>
      </c>
    </row>
    <row r="3417" spans="1:4" ht="12" customHeight="1" x14ac:dyDescent="0.3">
      <c r="A3417" s="11" t="s">
        <v>7013</v>
      </c>
      <c r="B3417" s="11" t="s">
        <v>11207</v>
      </c>
      <c r="C3417" s="50" t="str" cm="1">
        <f t="array" ref="C3417:D3417">_xlfn.TEXTSPLIT(Tabella3[[#This Row],[PEC]],"@")</f>
        <v>comune</v>
      </c>
      <c r="D3417" s="50" t="str">
        <v>pec.comune.lascari.pa.it</v>
      </c>
    </row>
    <row r="3418" spans="1:4" ht="12" customHeight="1" x14ac:dyDescent="0.3">
      <c r="A3418" s="11" t="s">
        <v>1440</v>
      </c>
      <c r="B3418" s="11" t="s">
        <v>11208</v>
      </c>
      <c r="C3418" s="50" t="str" cm="1">
        <f t="array" ref="C3418:D3418">_xlfn.TEXTSPLIT(Tabella3[[#This Row],[PEC]],"@")</f>
        <v>comune.lasnigo</v>
      </c>
      <c r="D3418" s="50" t="str">
        <v>halleypec.it</v>
      </c>
    </row>
    <row r="3419" spans="1:4" ht="12" customHeight="1" x14ac:dyDescent="0.3">
      <c r="A3419" s="11" t="s">
        <v>3019</v>
      </c>
      <c r="B3419" s="11" t="s">
        <v>11209</v>
      </c>
      <c r="C3419" s="50" t="str" cm="1">
        <f t="array" ref="C3419:D3419">_xlfn.TEXTSPLIT(Tabella3[[#This Row],[PEC]],"@")</f>
        <v>lastebasse.vi</v>
      </c>
      <c r="D3419" s="50" t="str">
        <v>cert.ip-veneto.net</v>
      </c>
    </row>
    <row r="3420" spans="1:4" ht="12" customHeight="1" x14ac:dyDescent="0.3">
      <c r="A3420" s="11" t="s">
        <v>4290</v>
      </c>
      <c r="B3420" s="11" t="s">
        <v>11210</v>
      </c>
      <c r="C3420" s="50" t="str" cm="1">
        <f t="array" ref="C3420:D3420">_xlfn.TEXTSPLIT(Tabella3[[#This Row],[PEC]],"@")</f>
        <v>comune.lastra-a-signa</v>
      </c>
      <c r="D3420" s="50" t="str">
        <v>pec.it</v>
      </c>
    </row>
    <row r="3421" spans="1:4" ht="12" customHeight="1" x14ac:dyDescent="0.3">
      <c r="A3421" s="11" t="s">
        <v>4820</v>
      </c>
      <c r="B3421" s="11" t="s">
        <v>11211</v>
      </c>
      <c r="C3421" s="50" t="str" cm="1">
        <f t="array" ref="C3421:D3421">_xlfn.TEXTSPLIT(Tabella3[[#This Row],[PEC]],"@")</f>
        <v>comune.latera.vt</v>
      </c>
      <c r="D3421" s="50" t="str">
        <v>legalmail.it</v>
      </c>
    </row>
    <row r="3422" spans="1:4" ht="12" customHeight="1" x14ac:dyDescent="0.3">
      <c r="A3422" s="11" t="s">
        <v>4401</v>
      </c>
      <c r="B3422" s="11" t="s">
        <v>11212</v>
      </c>
      <c r="C3422" s="50" t="str" cm="1">
        <f t="array" ref="C3422:D3422">_xlfn.TEXTSPLIT(Tabella3[[#This Row],[PEC]],"@")</f>
        <v>comune.laterinaperginevaldarno</v>
      </c>
      <c r="D3422" s="50" t="str">
        <v>postacert.toscana.it</v>
      </c>
    </row>
    <row r="3423" spans="1:4" ht="12" customHeight="1" x14ac:dyDescent="0.3">
      <c r="A3423" s="11" t="s">
        <v>6269</v>
      </c>
      <c r="B3423" s="11" t="s">
        <v>11213</v>
      </c>
      <c r="C3423" s="50" t="str" cm="1">
        <f t="array" ref="C3423:D3423">_xlfn.TEXTSPLIT(Tabella3[[#This Row],[PEC]],"@")</f>
        <v>comunelaterza</v>
      </c>
      <c r="D3423" s="50" t="str">
        <v>pec.rupar.puglia.it</v>
      </c>
    </row>
    <row r="3424" spans="1:4" ht="12" customHeight="1" x14ac:dyDescent="0.3">
      <c r="A3424" s="11" t="s">
        <v>6298</v>
      </c>
      <c r="B3424" s="11" t="s">
        <v>11214</v>
      </c>
      <c r="C3424" s="50" t="str" cm="1">
        <f t="array" ref="C3424:D3424">_xlfn.TEXTSPLIT(Tabella3[[#This Row],[PEC]],"@")</f>
        <v>segreteria</v>
      </c>
      <c r="D3424" s="50" t="str">
        <v>pec.latiano.gov.it</v>
      </c>
    </row>
    <row r="3425" spans="1:4" ht="12" customHeight="1" x14ac:dyDescent="0.3">
      <c r="A3425" s="11" t="s">
        <v>5053</v>
      </c>
      <c r="B3425" s="11" t="s">
        <v>11215</v>
      </c>
      <c r="C3425" s="50" t="str" cm="1">
        <f t="array" ref="C3425:D3425">_xlfn.TEXTSPLIT(Tabella3[[#This Row],[PEC]],"@")</f>
        <v>elettorale</v>
      </c>
      <c r="D3425" s="50" t="str">
        <v>pec.comune.latina.it</v>
      </c>
    </row>
    <row r="3426" spans="1:4" ht="12" customHeight="1" x14ac:dyDescent="0.3">
      <c r="A3426" s="11" t="s">
        <v>3475</v>
      </c>
      <c r="B3426" s="11" t="s">
        <v>11216</v>
      </c>
      <c r="C3426" s="50" t="str" cm="1">
        <f t="array" ref="C3426:D3426">_xlfn.TEXTSPLIT(Tabella3[[#This Row],[PEC]],"@")</f>
        <v>comune.latisana</v>
      </c>
      <c r="D3426" s="50" t="str">
        <v>certgov.fvg.it</v>
      </c>
    </row>
    <row r="3427" spans="1:4" ht="12" customHeight="1" x14ac:dyDescent="0.3">
      <c r="A3427" s="11" t="s">
        <v>6452</v>
      </c>
      <c r="B3427" s="11" t="s">
        <v>11217</v>
      </c>
      <c r="C3427" s="50" t="str" cm="1">
        <f t="array" ref="C3427:D3427">_xlfn.TEXTSPLIT(Tabella3[[#This Row],[PEC]],"@")</f>
        <v>anagrafe</v>
      </c>
      <c r="D3427" s="50" t="str">
        <v>pec.latronico.eu</v>
      </c>
    </row>
    <row r="3428" spans="1:4" ht="12" customHeight="1" x14ac:dyDescent="0.3">
      <c r="A3428" s="11" t="s">
        <v>6607</v>
      </c>
      <c r="B3428" s="11" t="s">
        <v>11218</v>
      </c>
      <c r="C3428" s="50" t="str" cm="1">
        <f t="array" ref="C3428:D3428">_xlfn.TEXTSPLIT(Tabella3[[#This Row],[PEC]],"@")</f>
        <v>protocollo.lattarico</v>
      </c>
      <c r="D3428" s="50" t="str">
        <v>asmepec.it</v>
      </c>
    </row>
    <row r="3429" spans="1:4" ht="12" customHeight="1" x14ac:dyDescent="0.3">
      <c r="A3429" s="11" t="s">
        <v>3476</v>
      </c>
      <c r="B3429" s="11" t="s">
        <v>11219</v>
      </c>
      <c r="C3429" s="50" t="str" cm="1">
        <f t="array" ref="C3429:D3429">_xlfn.TEXTSPLIT(Tabella3[[#This Row],[PEC]],"@")</f>
        <v>comune.lauco</v>
      </c>
      <c r="D3429" s="50" t="str">
        <v>certgov.fvg.it</v>
      </c>
    </row>
    <row r="3430" spans="1:4" ht="12" customHeight="1" x14ac:dyDescent="0.3">
      <c r="A3430" s="11" t="s">
        <v>6060</v>
      </c>
      <c r="B3430" s="11" t="s">
        <v>11220</v>
      </c>
      <c r="C3430" s="50" t="str" cm="1">
        <f t="array" ref="C3430:D3430">_xlfn.TEXTSPLIT(Tabella3[[#This Row],[PEC]],"@")</f>
        <v>protocollo</v>
      </c>
      <c r="D3430" s="50" t="str">
        <v>pec.comune.laureanacilentto.sa.it</v>
      </c>
    </row>
    <row r="3431" spans="1:4" ht="12" customHeight="1" x14ac:dyDescent="0.3">
      <c r="A3431" s="11" t="s">
        <v>6815</v>
      </c>
      <c r="B3431" s="11" t="s">
        <v>11221</v>
      </c>
      <c r="C3431" s="50" t="str" cm="1">
        <f t="array" ref="C3431:D3431">_xlfn.TEXTSPLIT(Tabella3[[#This Row],[PEC]],"@")</f>
        <v>protocollo.laureanadiborrello</v>
      </c>
      <c r="D3431" s="50" t="str">
        <v>asmepec.it</v>
      </c>
    </row>
    <row r="3432" spans="1:4" ht="12" customHeight="1" x14ac:dyDescent="0.3">
      <c r="A3432" s="11" t="s">
        <v>11222</v>
      </c>
      <c r="B3432" s="11" t="s">
        <v>11223</v>
      </c>
      <c r="C3432" s="50" t="str" cm="1">
        <f t="array" ref="C3432:D3432">_xlfn.TEXTSPLIT(Tabella3[[#This Row],[PEC]],"@")</f>
        <v>laurein.lauregno</v>
      </c>
      <c r="D3432" s="50" t="str">
        <v>legalmail.it</v>
      </c>
    </row>
    <row r="3433" spans="1:4" ht="12" customHeight="1" x14ac:dyDescent="0.3">
      <c r="A3433" s="11" t="s">
        <v>6453</v>
      </c>
      <c r="B3433" s="11" t="s">
        <v>11224</v>
      </c>
      <c r="C3433" s="50" t="str" cm="1">
        <f t="array" ref="C3433:D3433">_xlfn.TEXTSPLIT(Tabella3[[#This Row],[PEC]],"@")</f>
        <v>comunelaurenzana</v>
      </c>
      <c r="D3433" s="50" t="str">
        <v>cert.ruparbasilicata.it</v>
      </c>
    </row>
    <row r="3434" spans="1:4" ht="12" customHeight="1" x14ac:dyDescent="0.3">
      <c r="A3434" s="11" t="s">
        <v>6454</v>
      </c>
      <c r="B3434" s="11" t="s">
        <v>11225</v>
      </c>
      <c r="C3434" s="50" t="str" cm="1">
        <f t="array" ref="C3434:D3434">_xlfn.TEXTSPLIT(Tabella3[[#This Row],[PEC]],"@")</f>
        <v>comune.lauria</v>
      </c>
      <c r="D3434" s="50" t="str">
        <v>cert.ruparbasilicata.it</v>
      </c>
    </row>
    <row r="3435" spans="1:4" ht="12" customHeight="1" x14ac:dyDescent="0.3">
      <c r="A3435" s="11" t="s">
        <v>133</v>
      </c>
      <c r="B3435" s="11" t="s">
        <v>11226</v>
      </c>
      <c r="C3435" s="50" t="str" cm="1">
        <f t="array" ref="C3435:D3435">_xlfn.TEXTSPLIT(Tabella3[[#This Row],[PEC]],"@")</f>
        <v>lauriano</v>
      </c>
      <c r="D3435" s="50" t="str">
        <v>cert.ruparpiemonte.it</v>
      </c>
    </row>
    <row r="3436" spans="1:4" ht="12" customHeight="1" x14ac:dyDescent="0.3">
      <c r="A3436" s="11" t="s">
        <v>6061</v>
      </c>
      <c r="B3436" s="11" t="s">
        <v>11227</v>
      </c>
      <c r="C3436" s="50" t="str" cm="1">
        <f t="array" ref="C3436:D3436">_xlfn.TEXTSPLIT(Tabella3[[#This Row],[PEC]],"@")</f>
        <v>comune.laurino</v>
      </c>
      <c r="D3436" s="50" t="str">
        <v>asmepec.it</v>
      </c>
    </row>
    <row r="3437" spans="1:4" ht="12" customHeight="1" x14ac:dyDescent="0.3">
      <c r="A3437" s="11" t="s">
        <v>6062</v>
      </c>
      <c r="B3437" s="11" t="s">
        <v>11228</v>
      </c>
      <c r="C3437" s="50" t="str" cm="1">
        <f t="array" ref="C3437:D3437">_xlfn.TEXTSPLIT(Tabella3[[#This Row],[PEC]],"@")</f>
        <v>comune.laurito</v>
      </c>
      <c r="D3437" s="50" t="str">
        <v>asmepec.it</v>
      </c>
    </row>
    <row r="3438" spans="1:4" ht="12" customHeight="1" x14ac:dyDescent="0.3">
      <c r="A3438" s="11" t="s">
        <v>5925</v>
      </c>
      <c r="B3438" s="11" t="s">
        <v>11229</v>
      </c>
      <c r="C3438" s="50" t="str" cm="1">
        <f t="array" ref="C3438:D3438">_xlfn.TEXTSPLIT(Tabella3[[#This Row],[PEC]],"@")</f>
        <v>elettorale.lauro</v>
      </c>
      <c r="D3438" s="50" t="str">
        <v>asmepec.it</v>
      </c>
    </row>
    <row r="3439" spans="1:4" ht="12" customHeight="1" x14ac:dyDescent="0.3">
      <c r="A3439" s="11" t="s">
        <v>3807</v>
      </c>
      <c r="B3439" s="11" t="s">
        <v>11230</v>
      </c>
      <c r="C3439" s="50" t="str" cm="1">
        <f t="array" ref="C3439:D3439">_xlfn.TEXTSPLIT(Tabella3[[#This Row],[PEC]],"@")</f>
        <v>postacertificata</v>
      </c>
      <c r="D3439" s="50" t="str">
        <v>pec.comune.lavagna.ge.it</v>
      </c>
    </row>
    <row r="3440" spans="1:4" ht="12" customHeight="1" x14ac:dyDescent="0.3">
      <c r="A3440" s="11" t="s">
        <v>2919</v>
      </c>
      <c r="B3440" s="11" t="s">
        <v>11231</v>
      </c>
      <c r="C3440" s="50" t="str" cm="1">
        <f t="array" ref="C3440:D3440">_xlfn.TEXTSPLIT(Tabella3[[#This Row],[PEC]],"@")</f>
        <v>comune.lavagno.vr</v>
      </c>
      <c r="D3440" s="50" t="str">
        <v>pecveneto.it</v>
      </c>
    </row>
    <row r="3441" spans="1:4" ht="12" customHeight="1" x14ac:dyDescent="0.3">
      <c r="A3441" s="11" t="s">
        <v>2780</v>
      </c>
      <c r="B3441" s="11" t="s">
        <v>11232</v>
      </c>
      <c r="C3441" s="50" t="str" cm="1">
        <f t="array" ref="C3441:D3441">_xlfn.TEXTSPLIT(Tabella3[[#This Row],[PEC]],"@")</f>
        <v>protocollo</v>
      </c>
      <c r="D3441" s="50" t="str">
        <v>cert.comune.lavarone.tn.it</v>
      </c>
    </row>
    <row r="3442" spans="1:4" ht="12" customHeight="1" x14ac:dyDescent="0.3">
      <c r="A3442" s="11" t="s">
        <v>6455</v>
      </c>
      <c r="B3442" s="11" t="s">
        <v>11233</v>
      </c>
      <c r="C3442" s="50" t="str" cm="1">
        <f t="array" ref="C3442:D3442">_xlfn.TEXTSPLIT(Tabella3[[#This Row],[PEC]],"@")</f>
        <v>demograficilavello</v>
      </c>
      <c r="D3442" s="50" t="str">
        <v>pec.comune.lavello.pz.it</v>
      </c>
    </row>
    <row r="3443" spans="1:4" ht="12" customHeight="1" x14ac:dyDescent="0.3">
      <c r="A3443" s="11" t="s">
        <v>1317</v>
      </c>
      <c r="B3443" s="11" t="s">
        <v>11234</v>
      </c>
      <c r="C3443" s="50" t="str" cm="1">
        <f t="array" ref="C3443:D3443">_xlfn.TEXTSPLIT(Tabella3[[#This Row],[PEC]],"@")</f>
        <v>comune.lavenapontetresa</v>
      </c>
      <c r="D3443" s="50" t="str">
        <v>legalmail.it</v>
      </c>
    </row>
    <row r="3444" spans="1:4" ht="12" customHeight="1" x14ac:dyDescent="0.3">
      <c r="A3444" s="11" t="s">
        <v>1318</v>
      </c>
      <c r="B3444" s="11" t="s">
        <v>11235</v>
      </c>
      <c r="C3444" s="50" t="str" cm="1">
        <f t="array" ref="C3444:D3444">_xlfn.TEXTSPLIT(Tabella3[[#This Row],[PEC]],"@")</f>
        <v>protocollo.lavenomombello</v>
      </c>
      <c r="D3444" s="50" t="str">
        <v>cert.saga.it</v>
      </c>
    </row>
    <row r="3445" spans="1:4" ht="12" customHeight="1" x14ac:dyDescent="0.3">
      <c r="A3445" s="11" t="s">
        <v>2053</v>
      </c>
      <c r="B3445" s="11" t="s">
        <v>11236</v>
      </c>
      <c r="C3445" s="50" t="str" cm="1">
        <f t="array" ref="C3445:D3445">_xlfn.TEXTSPLIT(Tabella3[[#This Row],[PEC]],"@")</f>
        <v>protocollo</v>
      </c>
      <c r="D3445" s="50" t="str">
        <v>pec.comune.lavenone.bs.it</v>
      </c>
    </row>
    <row r="3446" spans="1:4" ht="12" customHeight="1" x14ac:dyDescent="0.3">
      <c r="A3446" s="11" t="s">
        <v>6063</v>
      </c>
      <c r="B3446" s="11" t="s">
        <v>11237</v>
      </c>
      <c r="C3446" s="50" t="str" cm="1">
        <f t="array" ref="C3446:D3446">_xlfn.TEXTSPLIT(Tabella3[[#This Row],[PEC]],"@")</f>
        <v>anagrafe.laviano</v>
      </c>
      <c r="D3446" s="50" t="str">
        <v>asmepec.it</v>
      </c>
    </row>
    <row r="3447" spans="1:4" ht="12" customHeight="1" x14ac:dyDescent="0.3">
      <c r="A3447" s="11" t="s">
        <v>2781</v>
      </c>
      <c r="B3447" s="11" t="s">
        <v>11238</v>
      </c>
      <c r="C3447" s="50" t="str" cm="1">
        <f t="array" ref="C3447:D3447">_xlfn.TEXTSPLIT(Tabella3[[#This Row],[PEC]],"@")</f>
        <v>pec.comunelavis</v>
      </c>
      <c r="D3447" s="50" t="str">
        <v>legalmail.it</v>
      </c>
    </row>
    <row r="3448" spans="1:4" ht="12" customHeight="1" x14ac:dyDescent="0.3">
      <c r="A3448" s="11" t="s">
        <v>2920</v>
      </c>
      <c r="B3448" s="11" t="s">
        <v>11239</v>
      </c>
      <c r="C3448" s="50" t="str" cm="1">
        <f t="array" ref="C3448:D3448">_xlfn.TEXTSPLIT(Tabella3[[#This Row],[PEC]],"@")</f>
        <v>comune.lazise.urp</v>
      </c>
      <c r="D3448" s="50" t="str">
        <v>halleypec.it</v>
      </c>
    </row>
    <row r="3449" spans="1:4" ht="12" customHeight="1" x14ac:dyDescent="0.3">
      <c r="A3449" s="11" t="s">
        <v>2691</v>
      </c>
      <c r="B3449" s="11" t="s">
        <v>11240</v>
      </c>
      <c r="C3449" s="50" t="str" cm="1">
        <f t="array" ref="C3449:D3449">_xlfn.TEXTSPLIT(Tabella3[[#This Row],[PEC]],"@")</f>
        <v>segreteria.comune.lazzate</v>
      </c>
      <c r="D3449" s="50" t="str">
        <v>pec.regione.lombardia.it</v>
      </c>
    </row>
    <row r="3450" spans="1:4" ht="12" customHeight="1" x14ac:dyDescent="0.3">
      <c r="A3450" s="11" t="s">
        <v>6343</v>
      </c>
      <c r="B3450" s="11" t="s">
        <v>11241</v>
      </c>
      <c r="C3450" s="50" t="str" cm="1">
        <f t="array" ref="C3450:D3450">_xlfn.TEXTSPLIT(Tabella3[[#This Row],[PEC]],"@")</f>
        <v>protocollo</v>
      </c>
      <c r="D3450" s="50" t="str">
        <v>pec.comune.lecce.it</v>
      </c>
    </row>
    <row r="3451" spans="1:4" ht="12" customHeight="1" x14ac:dyDescent="0.3">
      <c r="A3451" s="11" t="s">
        <v>5217</v>
      </c>
      <c r="B3451" s="11" t="s">
        <v>11242</v>
      </c>
      <c r="C3451" s="50" t="str" cm="1">
        <f t="array" ref="C3451:D3451">_xlfn.TEXTSPLIT(Tabella3[[#This Row],[PEC]],"@")</f>
        <v>comune.lecceneimarsi.aq</v>
      </c>
      <c r="D3451" s="50" t="str">
        <v>pec.comnet-ra.it</v>
      </c>
    </row>
    <row r="3452" spans="1:4" ht="12" customHeight="1" x14ac:dyDescent="0.3">
      <c r="A3452" s="11" t="s">
        <v>2564</v>
      </c>
      <c r="B3452" s="11" t="s">
        <v>11243</v>
      </c>
      <c r="C3452" s="50" t="str" cm="1">
        <f t="array" ref="C3452:D3452">_xlfn.TEXTSPLIT(Tabella3[[#This Row],[PEC]],"@")</f>
        <v>comune</v>
      </c>
      <c r="D3452" s="50" t="str">
        <v>pec.comune.lecco.it</v>
      </c>
    </row>
    <row r="3453" spans="1:4" ht="12" customHeight="1" x14ac:dyDescent="0.3">
      <c r="A3453" s="11" t="s">
        <v>2857</v>
      </c>
      <c r="B3453" s="11" t="s">
        <v>11244</v>
      </c>
      <c r="C3453" s="50" t="str" cm="1">
        <f t="array" ref="C3453:D3453">_xlfn.TEXTSPLIT(Tabella3[[#This Row],[PEC]],"@")</f>
        <v>comune</v>
      </c>
      <c r="D3453" s="50" t="str">
        <v>pec.comune.ledro.tn.it</v>
      </c>
    </row>
    <row r="3454" spans="1:4" ht="12" customHeight="1" x14ac:dyDescent="0.3">
      <c r="A3454" s="11" t="s">
        <v>1842</v>
      </c>
      <c r="B3454" s="11" t="s">
        <v>11245</v>
      </c>
      <c r="C3454" s="50" t="str" cm="1">
        <f t="array" ref="C3454:D3454">_xlfn.TEXTSPLIT(Tabella3[[#This Row],[PEC]],"@")</f>
        <v>comune</v>
      </c>
      <c r="D3454" s="50" t="str">
        <v>pec.comune.leffe.bg.it</v>
      </c>
    </row>
    <row r="3455" spans="1:4" ht="12" customHeight="1" x14ac:dyDescent="0.3">
      <c r="A3455" s="11" t="s">
        <v>1319</v>
      </c>
      <c r="B3455" s="11" t="s">
        <v>11246</v>
      </c>
      <c r="C3455" s="50" t="str" cm="1">
        <f t="array" ref="C3455:D3455">_xlfn.TEXTSPLIT(Tabella3[[#This Row],[PEC]],"@")</f>
        <v>comune.leggiuno.va</v>
      </c>
      <c r="D3455" s="50" t="str">
        <v>halleycert.it</v>
      </c>
    </row>
    <row r="3456" spans="1:4" ht="12" customHeight="1" x14ac:dyDescent="0.3">
      <c r="A3456" s="11" t="s">
        <v>2921</v>
      </c>
      <c r="B3456" s="11" t="s">
        <v>11247</v>
      </c>
      <c r="C3456" s="50" t="str" cm="1">
        <f t="array" ref="C3456:D3456">_xlfn.TEXTSPLIT(Tabella3[[#This Row],[PEC]],"@")</f>
        <v>legnago.vr</v>
      </c>
      <c r="D3456" s="50" t="str">
        <v>cert.ip-veneto.net</v>
      </c>
    </row>
    <row r="3457" spans="1:4" ht="12" customHeight="1" x14ac:dyDescent="0.3">
      <c r="A3457" s="11" t="s">
        <v>1652</v>
      </c>
      <c r="B3457" s="11" t="s">
        <v>11248</v>
      </c>
      <c r="C3457" s="50" t="str" cm="1">
        <f t="array" ref="C3457:D3457">_xlfn.TEXTSPLIT(Tabella3[[#This Row],[PEC]],"@")</f>
        <v>comune.legnano</v>
      </c>
      <c r="D3457" s="50" t="str">
        <v>cert.legalmail.it</v>
      </c>
    </row>
    <row r="3458" spans="1:4" ht="12" customHeight="1" x14ac:dyDescent="0.3">
      <c r="A3458" s="11" t="s">
        <v>3322</v>
      </c>
      <c r="B3458" s="11" t="s">
        <v>11249</v>
      </c>
      <c r="C3458" s="50" t="str" cm="1">
        <f t="array" ref="C3458:D3458">_xlfn.TEXTSPLIT(Tabella3[[#This Row],[PEC]],"@")</f>
        <v>legnaro.pd</v>
      </c>
      <c r="D3458" s="50" t="str">
        <v>cert.ip-veneto.net</v>
      </c>
    </row>
    <row r="3459" spans="1:4" ht="12" customHeight="1" x14ac:dyDescent="0.3">
      <c r="A3459" s="11" t="s">
        <v>7442</v>
      </c>
      <c r="B3459" s="11" t="s">
        <v>11250</v>
      </c>
      <c r="C3459" s="50" t="str" cm="1">
        <f t="array" ref="C3459:D3459">_xlfn.TEXTSPLIT(Tabella3[[#This Row],[PEC]],"@")</f>
        <v>protocollo</v>
      </c>
      <c r="D3459" s="50" t="str">
        <v>pec.comune.lei.nu.it</v>
      </c>
    </row>
    <row r="3460" spans="1:4" ht="12" customHeight="1" x14ac:dyDescent="0.3">
      <c r="A3460" s="11" t="s">
        <v>134</v>
      </c>
      <c r="B3460" s="11" t="s">
        <v>11251</v>
      </c>
      <c r="C3460" s="50" t="str" cm="1">
        <f t="array" ref="C3460:D3460">_xlfn.TEXTSPLIT(Tabella3[[#This Row],[PEC]],"@")</f>
        <v>comune.leini.to</v>
      </c>
      <c r="D3460" s="50" t="str">
        <v>cert.legalmail.it</v>
      </c>
    </row>
    <row r="3461" spans="1:4" ht="12" customHeight="1" x14ac:dyDescent="0.3">
      <c r="A3461" s="11" t="s">
        <v>3808</v>
      </c>
      <c r="B3461" s="11" t="s">
        <v>11252</v>
      </c>
      <c r="C3461" s="50" t="str" cm="1">
        <f t="array" ref="C3461:D3461">_xlfn.TEXTSPLIT(Tabella3[[#This Row],[PEC]],"@")</f>
        <v>protocollo</v>
      </c>
      <c r="D3461" s="50" t="str">
        <v>pec.comune.leivi.ge.it</v>
      </c>
    </row>
    <row r="3462" spans="1:4" ht="12" customHeight="1" x14ac:dyDescent="0.3">
      <c r="A3462" s="11" t="s">
        <v>135</v>
      </c>
      <c r="B3462" s="11" t="s">
        <v>11253</v>
      </c>
      <c r="C3462" s="50" t="str" cm="1">
        <f t="array" ref="C3462:D3462">_xlfn.TEXTSPLIT(Tabella3[[#This Row],[PEC]],"@")</f>
        <v>lemie</v>
      </c>
      <c r="D3462" s="50" t="str">
        <v>pcert.it</v>
      </c>
    </row>
    <row r="3463" spans="1:4" ht="12" customHeight="1" x14ac:dyDescent="0.3">
      <c r="A3463" s="11" t="s">
        <v>3408</v>
      </c>
      <c r="B3463" s="11" t="s">
        <v>11254</v>
      </c>
      <c r="C3463" s="50" t="str" cm="1">
        <f t="array" ref="C3463:D3463">_xlfn.TEXTSPLIT(Tabella3[[#This Row],[PEC]],"@")</f>
        <v>segreteria</v>
      </c>
      <c r="D3463" s="50" t="str">
        <v>pec.comune.lendinara.ro.it</v>
      </c>
    </row>
    <row r="3464" spans="1:4" ht="12" customHeight="1" x14ac:dyDescent="0.3">
      <c r="A3464" s="11" t="s">
        <v>7081</v>
      </c>
      <c r="B3464" s="11" t="s">
        <v>11255</v>
      </c>
      <c r="C3464" s="50" t="str" cm="1">
        <f t="array" ref="C3464:D3464">_xlfn.TEXTSPLIT(Tabella3[[#This Row],[PEC]],"@")</f>
        <v>arcoraci</v>
      </c>
      <c r="D3464" s="50" t="str">
        <v>comuneleni.telecompost.it</v>
      </c>
    </row>
    <row r="3465" spans="1:4" ht="12" customHeight="1" x14ac:dyDescent="0.3">
      <c r="A3465" s="11" t="s">
        <v>1843</v>
      </c>
      <c r="B3465" s="11" t="s">
        <v>11256</v>
      </c>
      <c r="C3465" s="50" t="str" cm="1">
        <f t="array" ref="C3465:D3465">_xlfn.TEXTSPLIT(Tabella3[[#This Row],[PEC]],"@")</f>
        <v>comune.lenna</v>
      </c>
      <c r="D3465" s="50" t="str">
        <v>legalmail.it</v>
      </c>
    </row>
    <row r="3466" spans="1:4" ht="12" customHeight="1" x14ac:dyDescent="0.3">
      <c r="A3466" s="11" t="s">
        <v>2054</v>
      </c>
      <c r="B3466" s="11" t="s">
        <v>11257</v>
      </c>
      <c r="C3466" s="50" t="str" cm="1">
        <f t="array" ref="C3466:D3466">_xlfn.TEXTSPLIT(Tabella3[[#This Row],[PEC]],"@")</f>
        <v>protocollo</v>
      </c>
      <c r="D3466" s="50" t="str">
        <v>pec.comune.leno.bs.it</v>
      </c>
    </row>
    <row r="3467" spans="1:4" ht="12" customHeight="1" x14ac:dyDescent="0.3">
      <c r="A3467" s="11" t="s">
        <v>5054</v>
      </c>
      <c r="B3467" s="11" t="s">
        <v>11258</v>
      </c>
      <c r="C3467" s="50" t="str" cm="1">
        <f t="array" ref="C3467:D3467">_xlfn.TEXTSPLIT(Tabella3[[#This Row],[PEC]],"@")</f>
        <v>protocollo</v>
      </c>
      <c r="D3467" s="50" t="str">
        <v>pec.comune.lenola.lt.it</v>
      </c>
    </row>
    <row r="3468" spans="1:4" ht="12" customHeight="1" x14ac:dyDescent="0.3">
      <c r="A3468" s="11" t="s">
        <v>352</v>
      </c>
      <c r="B3468" s="11" t="s">
        <v>11259</v>
      </c>
      <c r="C3468" s="50" t="str" cm="1">
        <f t="array" ref="C3468:D3468">_xlfn.TEXTSPLIT(Tabella3[[#This Row],[PEC]],"@")</f>
        <v>lenta</v>
      </c>
      <c r="D3468" s="50" t="str">
        <v>cert.ruparpiemonte.it</v>
      </c>
    </row>
    <row r="3469" spans="1:4" ht="12" customHeight="1" x14ac:dyDescent="0.3">
      <c r="A3469" s="11" t="s">
        <v>2719</v>
      </c>
      <c r="B3469" s="11" t="s">
        <v>11260</v>
      </c>
      <c r="C3469" s="50" t="str" cm="1">
        <f t="array" ref="C3469:D3469">_xlfn.TEXTSPLIT(Tabella3[[#This Row],[PEC]],"@")</f>
        <v>comune.lentatesulseveso</v>
      </c>
      <c r="D3469" s="50" t="str">
        <v>legalmail.it</v>
      </c>
    </row>
    <row r="3470" spans="1:4" ht="12" customHeight="1" x14ac:dyDescent="0.3">
      <c r="A3470" s="11" t="s">
        <v>5415</v>
      </c>
      <c r="B3470" s="11" t="s">
        <v>11261</v>
      </c>
      <c r="C3470" s="50" t="str" cm="1">
        <f t="array" ref="C3470:D3470">_xlfn.TEXTSPLIT(Tabella3[[#This Row],[PEC]],"@")</f>
        <v>comune.lentella.ch</v>
      </c>
      <c r="D3470" s="50" t="str">
        <v>halleycert.it</v>
      </c>
    </row>
    <row r="3471" spans="1:4" ht="12" customHeight="1" x14ac:dyDescent="0.3">
      <c r="A3471" s="11" t="s">
        <v>7316</v>
      </c>
      <c r="B3471" s="11" t="s">
        <v>11262</v>
      </c>
      <c r="C3471" s="50" t="str" cm="1">
        <f t="array" ref="C3471:D3471">_xlfn.TEXTSPLIT(Tabella3[[#This Row],[PEC]],"@")</f>
        <v>protocollo</v>
      </c>
      <c r="D3471" s="50" t="str">
        <v xml:space="preserve">pec.comune.lentini.sr.it </v>
      </c>
    </row>
    <row r="3472" spans="1:4" ht="12" customHeight="1" x14ac:dyDescent="0.3">
      <c r="A3472" s="11" t="s">
        <v>4881</v>
      </c>
      <c r="B3472" s="11" t="s">
        <v>11263</v>
      </c>
      <c r="C3472" s="50" t="str" cm="1">
        <f t="array" ref="C3472:D3472">_xlfn.TEXTSPLIT(Tabella3[[#This Row],[PEC]],"@")</f>
        <v>comune</v>
      </c>
      <c r="D3472" s="50" t="str">
        <v>pec.comunedileonessa.it</v>
      </c>
    </row>
    <row r="3473" spans="1:4" ht="12" customHeight="1" x14ac:dyDescent="0.3">
      <c r="A3473" s="11" t="s">
        <v>7228</v>
      </c>
      <c r="B3473" s="11" t="s">
        <v>11264</v>
      </c>
      <c r="C3473" s="50" t="str" cm="1">
        <f t="array" ref="C3473:D3473">_xlfn.TEXTSPLIT(Tabella3[[#This Row],[PEC]],"@")</f>
        <v>protocollo</v>
      </c>
      <c r="D3473" s="50" t="str">
        <v>pec.comune.leonforte.en.it</v>
      </c>
    </row>
    <row r="3474" spans="1:4" ht="12" customHeight="1" x14ac:dyDescent="0.3">
      <c r="A3474" s="11" t="s">
        <v>6270</v>
      </c>
      <c r="B3474" s="11" t="s">
        <v>11265</v>
      </c>
      <c r="C3474" s="50" t="str" cm="1">
        <f t="array" ref="C3474:D3474">_xlfn.TEXTSPLIT(Tabella3[[#This Row],[PEC]],"@")</f>
        <v>affarigenerali.comuneleporano</v>
      </c>
      <c r="D3474" s="50" t="str">
        <v>postecert.it</v>
      </c>
    </row>
    <row r="3475" spans="1:4" ht="12" customHeight="1" x14ac:dyDescent="0.3">
      <c r="A3475" s="11" t="s">
        <v>6344</v>
      </c>
      <c r="B3475" s="11" t="s">
        <v>11266</v>
      </c>
      <c r="C3475" s="50" t="str" cm="1">
        <f t="array" ref="C3475:D3475">_xlfn.TEXTSPLIT(Tabella3[[#This Row],[PEC]],"@")</f>
        <v>protocollo</v>
      </c>
      <c r="D3475" s="50" t="str">
        <v>pec.comune.lequile.le.it</v>
      </c>
    </row>
    <row r="3476" spans="1:4" ht="12" customHeight="1" x14ac:dyDescent="0.3">
      <c r="A3476" s="11" t="s">
        <v>586</v>
      </c>
      <c r="B3476" s="11" t="s">
        <v>11267</v>
      </c>
      <c r="C3476" s="50" t="str" cm="1">
        <f t="array" ref="C3476:D3476">_xlfn.TEXTSPLIT(Tabella3[[#This Row],[PEC]],"@")</f>
        <v>lequio.berria</v>
      </c>
      <c r="D3476" s="50" t="str">
        <v>cert.ruparpiemonte.it</v>
      </c>
    </row>
    <row r="3477" spans="1:4" ht="12" customHeight="1" x14ac:dyDescent="0.3">
      <c r="A3477" s="11" t="s">
        <v>587</v>
      </c>
      <c r="B3477" s="11" t="s">
        <v>11268</v>
      </c>
      <c r="C3477" s="50" t="str" cm="1">
        <f t="array" ref="C3477:D3477">_xlfn.TEXTSPLIT(Tabella3[[#This Row],[PEC]],"@")</f>
        <v>comune.lequiotanaro.cn</v>
      </c>
      <c r="D3477" s="50" t="str">
        <v>legalmail.it</v>
      </c>
    </row>
    <row r="3478" spans="1:4" ht="12" customHeight="1" x14ac:dyDescent="0.3">
      <c r="A3478" s="11" t="s">
        <v>7014</v>
      </c>
      <c r="B3478" s="11" t="s">
        <v>11269</v>
      </c>
      <c r="C3478" s="50" t="str" cm="1">
        <f t="array" ref="C3478:D3478">_xlfn.TEXTSPLIT(Tabella3[[#This Row],[PEC]],"@")</f>
        <v>comune.lercarafriddi</v>
      </c>
      <c r="D3478" s="50" t="str">
        <v>pec.it</v>
      </c>
    </row>
    <row r="3479" spans="1:4" ht="12" customHeight="1" x14ac:dyDescent="0.3">
      <c r="A3479" s="11" t="s">
        <v>3861</v>
      </c>
      <c r="B3479" s="11" t="s">
        <v>11270</v>
      </c>
      <c r="C3479" s="50" t="str" cm="1">
        <f t="array" ref="C3479:D3479">_xlfn.TEXTSPLIT(Tabella3[[#This Row],[PEC]],"@")</f>
        <v>comunedilerici</v>
      </c>
      <c r="D3479" s="50" t="str">
        <v>postecert.it</v>
      </c>
    </row>
    <row r="3480" spans="1:4" ht="12" customHeight="1" x14ac:dyDescent="0.3">
      <c r="A3480" s="11" t="s">
        <v>925</v>
      </c>
      <c r="B3480" s="11" t="s">
        <v>11271</v>
      </c>
      <c r="C3480" s="50" t="str" cm="1">
        <f t="array" ref="C3480:D3480">_xlfn.TEXTSPLIT(Tabella3[[#This Row],[PEC]],"@")</f>
        <v>protocollo</v>
      </c>
      <c r="D3480" s="50" t="str">
        <v>pec.comune.lerma.al.it</v>
      </c>
    </row>
    <row r="3481" spans="1:4" ht="12" customHeight="1" x14ac:dyDescent="0.3">
      <c r="A3481" s="11" t="s">
        <v>442</v>
      </c>
      <c r="B3481" s="11" t="s">
        <v>11272</v>
      </c>
      <c r="C3481" s="50" t="str" cm="1">
        <f t="array" ref="C3481:D3481">_xlfn.TEXTSPLIT(Tabella3[[#This Row],[PEC]],"@")</f>
        <v>lesa</v>
      </c>
      <c r="D3481" s="50" t="str">
        <v>cert.ruparpiemonte.it</v>
      </c>
    </row>
    <row r="3482" spans="1:4" ht="12" customHeight="1" x14ac:dyDescent="0.3">
      <c r="A3482" s="11" t="s">
        <v>588</v>
      </c>
      <c r="B3482" s="11" t="s">
        <v>11273</v>
      </c>
      <c r="C3482" s="50" t="str" cm="1">
        <f t="array" ref="C3482:D3482">_xlfn.TEXTSPLIT(Tabella3[[#This Row],[PEC]],"@")</f>
        <v>comune.lesegno.cn</v>
      </c>
      <c r="D3482" s="50" t="str">
        <v>legalmail.it</v>
      </c>
    </row>
    <row r="3483" spans="1:4" ht="12" customHeight="1" x14ac:dyDescent="0.3">
      <c r="A3483" s="11" t="s">
        <v>11274</v>
      </c>
      <c r="B3483" s="11" t="s">
        <v>11275</v>
      </c>
      <c r="C3483" s="50" t="str" cm="1">
        <f t="array" ref="C3483:D3483">_xlfn.TEXTSPLIT(Tabella3[[#This Row],[PEC]],"@")</f>
        <v>protocollo</v>
      </c>
      <c r="D3483" s="50" t="str">
        <v>postacert.comune.lesignano-debagni.pr.it</v>
      </c>
    </row>
    <row r="3484" spans="1:4" ht="12" customHeight="1" x14ac:dyDescent="0.3">
      <c r="A3484" s="11" t="s">
        <v>6185</v>
      </c>
      <c r="B3484" s="11" t="s">
        <v>11276</v>
      </c>
      <c r="C3484" s="50" t="str" cm="1">
        <f t="array" ref="C3484:D3484">_xlfn.TEXTSPLIT(Tabella3[[#This Row],[PEC]],"@")</f>
        <v>comunelesina</v>
      </c>
      <c r="D3484" s="50" t="str">
        <v>pec.it</v>
      </c>
    </row>
    <row r="3485" spans="1:4" ht="12" customHeight="1" x14ac:dyDescent="0.3">
      <c r="A3485" s="11" t="s">
        <v>2692</v>
      </c>
      <c r="B3485" s="11" t="s">
        <v>11277</v>
      </c>
      <c r="C3485" s="50" t="str" cm="1">
        <f t="array" ref="C3485:D3485">_xlfn.TEXTSPLIT(Tabella3[[#This Row],[PEC]],"@")</f>
        <v>comune.lesmo</v>
      </c>
      <c r="D3485" s="50" t="str">
        <v>legalmail.it</v>
      </c>
    </row>
    <row r="3486" spans="1:4" ht="12" customHeight="1" x14ac:dyDescent="0.3">
      <c r="A3486" s="11" t="s">
        <v>136</v>
      </c>
      <c r="B3486" s="11" t="s">
        <v>11278</v>
      </c>
      <c r="C3486" s="50" t="str" cm="1">
        <f t="array" ref="C3486:D3486">_xlfn.TEXTSPLIT(Tabella3[[#This Row],[PEC]],"@")</f>
        <v>comune.lessolo.to</v>
      </c>
      <c r="D3486" s="50" t="str">
        <v>cert.legalmail.it</v>
      </c>
    </row>
    <row r="3487" spans="1:4" ht="12" customHeight="1" x14ac:dyDescent="0.3">
      <c r="A3487" s="11" t="s">
        <v>1098</v>
      </c>
      <c r="B3487" s="11" t="s">
        <v>11279</v>
      </c>
      <c r="C3487" s="50" t="str" cm="1">
        <f t="array" ref="C3487:D3487">_xlfn.TEXTSPLIT(Tabella3[[#This Row],[PEC]],"@")</f>
        <v>lessona</v>
      </c>
      <c r="D3487" s="50" t="str">
        <v>pec.ptbiellese.it</v>
      </c>
    </row>
    <row r="3488" spans="1:4" ht="12" customHeight="1" x14ac:dyDescent="0.3">
      <c r="A3488" s="11" t="s">
        <v>3477</v>
      </c>
      <c r="B3488" s="11" t="s">
        <v>11280</v>
      </c>
      <c r="C3488" s="50" t="str" cm="1">
        <f t="array" ref="C3488:D3488">_xlfn.TEXTSPLIT(Tabella3[[#This Row],[PEC]],"@")</f>
        <v>comune.lestizza</v>
      </c>
      <c r="D3488" s="50" t="str">
        <v>certgov.fvg.it</v>
      </c>
    </row>
    <row r="3489" spans="1:4" ht="12" customHeight="1" x14ac:dyDescent="0.3">
      <c r="A3489" s="11" t="s">
        <v>5652</v>
      </c>
      <c r="B3489" s="11" t="s">
        <v>11281</v>
      </c>
      <c r="C3489" s="50" t="str" cm="1">
        <f t="array" ref="C3489:D3489">_xlfn.TEXTSPLIT(Tabella3[[#This Row],[PEC]],"@")</f>
        <v>letino.gov</v>
      </c>
      <c r="D3489" s="50" t="str">
        <v>pec.it</v>
      </c>
    </row>
    <row r="3490" spans="1:4" ht="12" customHeight="1" x14ac:dyDescent="0.3">
      <c r="A3490" s="11" t="s">
        <v>7082</v>
      </c>
      <c r="B3490" s="11" t="s">
        <v>11282</v>
      </c>
      <c r="C3490" s="50" t="str" cm="1">
        <f t="array" ref="C3490:D3490">_xlfn.TEXTSPLIT(Tabella3[[#This Row],[PEC]],"@")</f>
        <v>protocollo</v>
      </c>
      <c r="D3490" s="50" t="str">
        <v>pec.comune.letojanni.me.it</v>
      </c>
    </row>
    <row r="3491" spans="1:4" ht="12" customHeight="1" x14ac:dyDescent="0.3">
      <c r="A3491" s="11" t="s">
        <v>5829</v>
      </c>
      <c r="B3491" s="11" t="s">
        <v>11283</v>
      </c>
      <c r="C3491" s="50" t="str" cm="1">
        <f t="array" ref="C3491:D3491">_xlfn.TEXTSPLIT(Tabella3[[#This Row],[PEC]],"@")</f>
        <v>affarigenerali.comunedilettere</v>
      </c>
      <c r="D3491" s="50" t="str">
        <v xml:space="preserve">pec.it </v>
      </c>
    </row>
    <row r="3492" spans="1:4" ht="12" customHeight="1" x14ac:dyDescent="0.3">
      <c r="A3492" s="11" t="s">
        <v>5342</v>
      </c>
      <c r="B3492" s="11" t="s">
        <v>11284</v>
      </c>
      <c r="C3492" s="50" t="str" cm="1">
        <f t="array" ref="C3492:D3492">_xlfn.TEXTSPLIT(Tabella3[[#This Row],[PEC]],"@")</f>
        <v>comune.lettomanoppello</v>
      </c>
      <c r="D3492" s="50" t="str">
        <v>pec.it</v>
      </c>
    </row>
    <row r="3493" spans="1:4" ht="12" customHeight="1" x14ac:dyDescent="0.3">
      <c r="A3493" s="11" t="s">
        <v>5416</v>
      </c>
      <c r="B3493" s="11" t="s">
        <v>11285</v>
      </c>
      <c r="C3493" s="50" t="str" cm="1">
        <f t="array" ref="C3493:D3493">_xlfn.TEXTSPLIT(Tabella3[[#This Row],[PEC]],"@")</f>
        <v>comune.lettopalena</v>
      </c>
      <c r="D3493" s="50" t="str">
        <v>legalmail.it</v>
      </c>
    </row>
    <row r="3494" spans="1:4" ht="12" customHeight="1" x14ac:dyDescent="0.3">
      <c r="A3494" s="11" t="s">
        <v>3862</v>
      </c>
      <c r="B3494" s="11" t="s">
        <v>11286</v>
      </c>
      <c r="C3494" s="50" t="str" cm="1">
        <f t="array" ref="C3494:D3494">_xlfn.TEXTSPLIT(Tabella3[[#This Row],[PEC]],"@")</f>
        <v>comune.levanto.sp</v>
      </c>
      <c r="D3494" s="50" t="str">
        <v>legalmail.it</v>
      </c>
    </row>
    <row r="3495" spans="1:4" ht="12" customHeight="1" x14ac:dyDescent="0.3">
      <c r="A3495" s="11" t="s">
        <v>1844</v>
      </c>
      <c r="B3495" s="11" t="s">
        <v>11287</v>
      </c>
      <c r="C3495" s="50" t="str" cm="1">
        <f t="array" ref="C3495:D3495">_xlfn.TEXTSPLIT(Tabella3[[#This Row],[PEC]],"@")</f>
        <v>comune.levate</v>
      </c>
      <c r="D3495" s="50" t="str">
        <v>legalmail.it</v>
      </c>
    </row>
    <row r="3496" spans="1:4" ht="12" customHeight="1" x14ac:dyDescent="0.3">
      <c r="A3496" s="11" t="s">
        <v>6345</v>
      </c>
      <c r="B3496" s="11" t="s">
        <v>11288</v>
      </c>
      <c r="C3496" s="50" t="str" cm="1">
        <f t="array" ref="C3496:D3496">_xlfn.TEXTSPLIT(Tabella3[[#This Row],[PEC]],"@")</f>
        <v>protocollo.comune.leverano</v>
      </c>
      <c r="D3496" s="50" t="str">
        <v>pec.rupar.puglia.it</v>
      </c>
    </row>
    <row r="3497" spans="1:4" ht="12" customHeight="1" x14ac:dyDescent="0.3">
      <c r="A3497" s="11" t="s">
        <v>589</v>
      </c>
      <c r="B3497" s="11" t="s">
        <v>11289</v>
      </c>
      <c r="C3497" s="50" t="str" cm="1">
        <f t="array" ref="C3497:D3497">_xlfn.TEXTSPLIT(Tabella3[[#This Row],[PEC]],"@")</f>
        <v>levice</v>
      </c>
      <c r="D3497" s="50" t="str">
        <v>cert.ruparpiemonte.it</v>
      </c>
    </row>
    <row r="3498" spans="1:4" ht="12" customHeight="1" x14ac:dyDescent="0.3">
      <c r="A3498" s="11" t="s">
        <v>2782</v>
      </c>
      <c r="B3498" s="11" t="s">
        <v>11290</v>
      </c>
      <c r="C3498" s="50" t="str" cm="1">
        <f t="array" ref="C3498:D3498">_xlfn.TEXTSPLIT(Tabella3[[#This Row],[PEC]],"@")</f>
        <v>comunelevicoterme</v>
      </c>
      <c r="D3498" s="50" t="str">
        <v>cert.legalmail.it</v>
      </c>
    </row>
    <row r="3499" spans="1:4" ht="12" customHeight="1" x14ac:dyDescent="0.3">
      <c r="A3499" s="11" t="s">
        <v>137</v>
      </c>
      <c r="B3499" s="11" t="s">
        <v>11291</v>
      </c>
      <c r="C3499" s="50" t="str" cm="1">
        <f t="array" ref="C3499:D3499">_xlfn.TEXTSPLIT(Tabella3[[#This Row],[PEC]],"@")</f>
        <v>levone</v>
      </c>
      <c r="D3499" s="50" t="str">
        <v>cert.ruparpiemonte.it</v>
      </c>
    </row>
    <row r="3500" spans="1:4" ht="12" customHeight="1" x14ac:dyDescent="0.3">
      <c r="A3500" s="11" t="s">
        <v>1441</v>
      </c>
      <c r="B3500" s="11" t="s">
        <v>11292</v>
      </c>
      <c r="C3500" s="50" t="str" cm="1">
        <f t="array" ref="C3500:D3500">_xlfn.TEXTSPLIT(Tabella3[[#This Row],[PEC]],"@")</f>
        <v>comune.lezzeno</v>
      </c>
      <c r="D3500" s="50" t="str">
        <v>pec.provincia.como.it</v>
      </c>
    </row>
    <row r="3501" spans="1:4" ht="12" customHeight="1" x14ac:dyDescent="0.3">
      <c r="A3501" s="11" t="s">
        <v>5653</v>
      </c>
      <c r="B3501" s="11" t="s">
        <v>11293</v>
      </c>
      <c r="C3501" s="50" t="str" cm="1">
        <f t="array" ref="C3501:D3501">_xlfn.TEXTSPLIT(Tabella3[[#This Row],[PEC]],"@")</f>
        <v>comuneliberi</v>
      </c>
      <c r="D3501" s="50" t="str">
        <v>asmepec.it</v>
      </c>
    </row>
    <row r="3502" spans="1:4" ht="12" customHeight="1" x14ac:dyDescent="0.3">
      <c r="A3502" s="11" t="s">
        <v>7083</v>
      </c>
      <c r="B3502" s="11" t="s">
        <v>11294</v>
      </c>
      <c r="C3502" s="50" t="str" cm="1">
        <f t="array" ref="C3502:D3502">_xlfn.TEXTSPLIT(Tabella3[[#This Row],[PEC]],"@")</f>
        <v>comune.librizzi</v>
      </c>
      <c r="D3502" s="50" t="str">
        <v>pec.it</v>
      </c>
    </row>
    <row r="3503" spans="1:4" ht="12" customHeight="1" x14ac:dyDescent="0.3">
      <c r="A3503" s="11" t="s">
        <v>7173</v>
      </c>
      <c r="B3503" s="11" t="s">
        <v>11295</v>
      </c>
      <c r="C3503" s="50" t="str" cm="1">
        <f t="array" ref="C3503:D3503">_xlfn.TEXTSPLIT(Tabella3[[#This Row],[PEC]],"@")</f>
        <v>protocollo</v>
      </c>
      <c r="D3503" s="50" t="str">
        <v>cert.comune.licata.ag.it</v>
      </c>
    </row>
    <row r="3504" spans="1:4" ht="12" customHeight="1" x14ac:dyDescent="0.3">
      <c r="A3504" s="11" t="s">
        <v>4210</v>
      </c>
      <c r="B3504" s="11" t="s">
        <v>11296</v>
      </c>
      <c r="C3504" s="50" t="str" cm="1">
        <f t="array" ref="C3504:D3504">_xlfn.TEXTSPLIT(Tabella3[[#This Row],[PEC]],"@")</f>
        <v>comune.licciananardi</v>
      </c>
      <c r="D3504" s="50" t="str">
        <v>legalmail.it</v>
      </c>
    </row>
    <row r="3505" spans="1:4" ht="12" customHeight="1" x14ac:dyDescent="0.3">
      <c r="A3505" s="11" t="s">
        <v>4972</v>
      </c>
      <c r="B3505" s="11" t="s">
        <v>11297</v>
      </c>
      <c r="C3505" s="50" t="str" cm="1">
        <f t="array" ref="C3505:D3505">_xlfn.TEXTSPLIT(Tabella3[[#This Row],[PEC]],"@")</f>
        <v>servizidemografici.licenza</v>
      </c>
      <c r="D3505" s="50" t="str">
        <v>legalmail.it</v>
      </c>
    </row>
    <row r="3506" spans="1:4" ht="12" customHeight="1" x14ac:dyDescent="0.3">
      <c r="A3506" s="11" t="s">
        <v>7257</v>
      </c>
      <c r="B3506" s="11" t="s">
        <v>11298</v>
      </c>
      <c r="C3506" s="50" t="str" cm="1">
        <f t="array" ref="C3506:D3506">_xlfn.TEXTSPLIT(Tabella3[[#This Row],[PEC]],"@")</f>
        <v>comune.licodiaeubea.ct</v>
      </c>
      <c r="D3506" s="50" t="str">
        <v>pec.it</v>
      </c>
    </row>
    <row r="3507" spans="1:4" ht="12" customHeight="1" x14ac:dyDescent="0.3">
      <c r="A3507" s="11" t="s">
        <v>2565</v>
      </c>
      <c r="B3507" s="11" t="s">
        <v>11299</v>
      </c>
      <c r="C3507" s="50" t="str" cm="1">
        <f t="array" ref="C3507:D3507">_xlfn.TEXTSPLIT(Tabella3[[#This Row],[PEC]],"@")</f>
        <v>comune.lierna</v>
      </c>
      <c r="D3507" s="50" t="str">
        <v>pec.comune.lierna.lc.it</v>
      </c>
    </row>
    <row r="3508" spans="1:4" ht="12" customHeight="1" x14ac:dyDescent="0.3">
      <c r="A3508" s="11" t="s">
        <v>353</v>
      </c>
      <c r="B3508" s="11" t="s">
        <v>11300</v>
      </c>
      <c r="C3508" s="50" t="str" cm="1">
        <f t="array" ref="C3508:D3508">_xlfn.TEXTSPLIT(Tabella3[[#This Row],[PEC]],"@")</f>
        <v>lignana</v>
      </c>
      <c r="D3508" s="50" t="str">
        <v>cert.ruparpiemonte.it</v>
      </c>
    </row>
    <row r="3509" spans="1:4" ht="12" customHeight="1" x14ac:dyDescent="0.3">
      <c r="A3509" s="11" t="s">
        <v>3478</v>
      </c>
      <c r="B3509" s="11" t="s">
        <v>11301</v>
      </c>
      <c r="C3509" s="50" t="str" cm="1">
        <f t="array" ref="C3509:D3509">_xlfn.TEXTSPLIT(Tabella3[[#This Row],[PEC]],"@")</f>
        <v>comune.lignanosabbiadoro</v>
      </c>
      <c r="D3509" s="50" t="str">
        <v>certgov.fvg.it</v>
      </c>
    </row>
    <row r="3510" spans="1:4" ht="12" customHeight="1" x14ac:dyDescent="0.3">
      <c r="A3510" s="11" t="s">
        <v>1207</v>
      </c>
      <c r="B3510" s="11" t="s">
        <v>11302</v>
      </c>
      <c r="C3510" s="50" t="str" cm="1">
        <f t="array" ref="C3510:D3510">_xlfn.TEXTSPLIT(Tabella3[[#This Row],[PEC]],"@")</f>
        <v>protocollo</v>
      </c>
      <c r="D3510" s="50" t="str">
        <v>pec.comune.lillianes.ao.it</v>
      </c>
    </row>
    <row r="3511" spans="1:4" ht="12" customHeight="1" x14ac:dyDescent="0.3">
      <c r="A3511" s="11" t="s">
        <v>3110</v>
      </c>
      <c r="B3511" s="11" t="s">
        <v>11303</v>
      </c>
      <c r="C3511" s="50" t="str" cm="1">
        <f t="array" ref="C3511:D3511">_xlfn.TEXTSPLIT(Tabella3[[#This Row],[PEC]],"@")</f>
        <v>limana.bl</v>
      </c>
      <c r="D3511" s="50" t="str">
        <v>cert.ip-veneto.net</v>
      </c>
    </row>
    <row r="3512" spans="1:4" ht="12" customHeight="1" x14ac:dyDescent="0.3">
      <c r="A3512" s="11" t="s">
        <v>5750</v>
      </c>
      <c r="B3512" s="11" t="s">
        <v>11304</v>
      </c>
      <c r="C3512" s="50" t="str" cm="1">
        <f t="array" ref="C3512:D3512">_xlfn.TEXTSPLIT(Tabella3[[#This Row],[PEC]],"@")</f>
        <v>protocollolimatola</v>
      </c>
      <c r="D3512" s="50" t="str">
        <v>pec.it</v>
      </c>
    </row>
    <row r="3513" spans="1:4" ht="12" customHeight="1" x14ac:dyDescent="0.3">
      <c r="A3513" s="11" t="s">
        <v>6914</v>
      </c>
      <c r="B3513" s="11" t="s">
        <v>11305</v>
      </c>
      <c r="C3513" s="50" t="str" cm="1">
        <f t="array" ref="C3513:D3513">_xlfn.TEXTSPLIT(Tabella3[[#This Row],[PEC]],"@")</f>
        <v>comune.limbadi</v>
      </c>
      <c r="D3513" s="50" t="str">
        <v>asmepec.it</v>
      </c>
    </row>
    <row r="3514" spans="1:4" ht="12" customHeight="1" x14ac:dyDescent="0.3">
      <c r="A3514" s="11" t="s">
        <v>2693</v>
      </c>
      <c r="B3514" s="11" t="s">
        <v>11306</v>
      </c>
      <c r="C3514" s="50" t="str" cm="1">
        <f t="array" ref="C3514:D3514">_xlfn.TEXTSPLIT(Tabella3[[#This Row],[PEC]],"@")</f>
        <v>comune.limbiate</v>
      </c>
      <c r="D3514" s="50" t="str">
        <v>pec.regione.lombardia.it</v>
      </c>
    </row>
    <row r="3515" spans="1:4" ht="12" customHeight="1" x14ac:dyDescent="0.3">
      <c r="A3515" s="11" t="s">
        <v>3323</v>
      </c>
      <c r="B3515" s="11" t="s">
        <v>11307</v>
      </c>
      <c r="C3515" s="50" t="str" cm="1">
        <f t="array" ref="C3515:D3515">_xlfn.TEXTSPLIT(Tabella3[[#This Row],[PEC]],"@")</f>
        <v>limena.pd</v>
      </c>
      <c r="D3515" s="50" t="str">
        <v>cert.ip-veneto.net</v>
      </c>
    </row>
    <row r="3516" spans="1:4" ht="12" customHeight="1" x14ac:dyDescent="0.3">
      <c r="A3516" s="11" t="s">
        <v>1442</v>
      </c>
      <c r="B3516" s="11" t="s">
        <v>11308</v>
      </c>
      <c r="C3516" s="50" t="str" cm="1">
        <f t="array" ref="C3516:D3516">_xlfn.TEXTSPLIT(Tabella3[[#This Row],[PEC]],"@")</f>
        <v>info</v>
      </c>
      <c r="D3516" s="50" t="str">
        <v>pec.comune.limidocomasco.co.it</v>
      </c>
    </row>
    <row r="3517" spans="1:4" ht="12" customHeight="1" x14ac:dyDescent="0.3">
      <c r="A3517" s="11" t="s">
        <v>7084</v>
      </c>
      <c r="B3517" s="11" t="s">
        <v>11309</v>
      </c>
      <c r="C3517" s="50" t="str" cm="1">
        <f t="array" ref="C3517:D3517">_xlfn.TEXTSPLIT(Tabella3[[#This Row],[PEC]],"@")</f>
        <v>segreteria.elettorale</v>
      </c>
      <c r="D3517" s="50" t="str">
        <v>pec.comune.limina.me.it</v>
      </c>
    </row>
    <row r="3518" spans="1:4" ht="12" customHeight="1" x14ac:dyDescent="0.3">
      <c r="A3518" s="11" t="s">
        <v>590</v>
      </c>
      <c r="B3518" s="11" t="s">
        <v>11310</v>
      </c>
      <c r="C3518" s="50" t="str" cm="1">
        <f t="array" ref="C3518:D3518">_xlfn.TEXTSPLIT(Tabella3[[#This Row],[PEC]],"@")</f>
        <v>comune.limonepiemonte.cn</v>
      </c>
      <c r="D3518" s="50" t="str">
        <v>legalmail.it</v>
      </c>
    </row>
    <row r="3519" spans="1:4" ht="12" customHeight="1" x14ac:dyDescent="0.3">
      <c r="A3519" s="11" t="s">
        <v>2055</v>
      </c>
      <c r="B3519" s="11" t="s">
        <v>11311</v>
      </c>
      <c r="C3519" s="50" t="str" cm="1">
        <f t="array" ref="C3519:D3519">_xlfn.TEXTSPLIT(Tabella3[[#This Row],[PEC]],"@")</f>
        <v>protocollo</v>
      </c>
      <c r="D3519" s="50" t="str">
        <v>pec.comune.limonesulgarda.bs.it</v>
      </c>
    </row>
    <row r="3520" spans="1:4" ht="12" customHeight="1" x14ac:dyDescent="0.3">
      <c r="A3520" s="11" t="s">
        <v>5504</v>
      </c>
      <c r="B3520" s="11" t="s">
        <v>11312</v>
      </c>
      <c r="C3520" s="50" t="str" cm="1">
        <f t="array" ref="C3520:D3520">_xlfn.TEXTSPLIT(Tabella3[[#This Row],[PEC]],"@")</f>
        <v>comunelimosano.cb</v>
      </c>
      <c r="D3520" s="50" t="str">
        <v>postecert.it</v>
      </c>
    </row>
    <row r="3521" spans="1:4" ht="12" customHeight="1" x14ac:dyDescent="0.3">
      <c r="A3521" s="11" t="s">
        <v>2244</v>
      </c>
      <c r="B3521" s="11" t="s">
        <v>11313</v>
      </c>
      <c r="C3521" s="50" t="str" cm="1">
        <f t="array" ref="C3521:D3521">_xlfn.TEXTSPLIT(Tabella3[[#This Row],[PEC]],"@")</f>
        <v>comune.linarolo</v>
      </c>
      <c r="D3521" s="50" t="str">
        <v>pec.regione.lombardia.it</v>
      </c>
    </row>
    <row r="3522" spans="1:4" ht="12" customHeight="1" x14ac:dyDescent="0.3">
      <c r="A3522" s="11" t="s">
        <v>7258</v>
      </c>
      <c r="B3522" s="11" t="s">
        <v>11314</v>
      </c>
      <c r="C3522" s="50" t="str" cm="1">
        <f t="array" ref="C3522:D3522">_xlfn.TEXTSPLIT(Tabella3[[#This Row],[PEC]],"@")</f>
        <v>comune.linguaglossa</v>
      </c>
      <c r="D3522" s="50" t="str">
        <v>pec.it</v>
      </c>
    </row>
    <row r="3523" spans="1:4" ht="12" customHeight="1" x14ac:dyDescent="0.3">
      <c r="A3523" s="11" t="s">
        <v>5926</v>
      </c>
      <c r="B3523" s="11" t="s">
        <v>11315</v>
      </c>
      <c r="C3523" s="50" t="str" cm="1">
        <f t="array" ref="C3523:D3523">_xlfn.TEXTSPLIT(Tabella3[[#This Row],[PEC]],"@")</f>
        <v>protocollo</v>
      </c>
      <c r="D3523" s="50" t="str">
        <v>pec.comune.lioni.av.it</v>
      </c>
    </row>
    <row r="3524" spans="1:4" ht="12" customHeight="1" x14ac:dyDescent="0.3">
      <c r="A3524" s="11" t="s">
        <v>7085</v>
      </c>
      <c r="B3524" s="11" t="s">
        <v>11316</v>
      </c>
      <c r="C3524" s="50" t="str" cm="1">
        <f t="array" ref="C3524:D3524">_xlfn.TEXTSPLIT(Tabella3[[#This Row],[PEC]],"@")</f>
        <v>info</v>
      </c>
      <c r="D3524" s="50" t="str">
        <v>pec.comunelipari.it</v>
      </c>
    </row>
    <row r="3525" spans="1:4" ht="12" customHeight="1" x14ac:dyDescent="0.3">
      <c r="A3525" s="11" t="s">
        <v>1443</v>
      </c>
      <c r="B3525" s="11" t="s">
        <v>11317</v>
      </c>
      <c r="C3525" s="50" t="str" cm="1">
        <f t="array" ref="C3525:D3525">_xlfn.TEXTSPLIT(Tabella3[[#This Row],[PEC]],"@")</f>
        <v>comune.lipomo</v>
      </c>
      <c r="D3525" s="50" t="str">
        <v>pec.provincia.como.it</v>
      </c>
    </row>
    <row r="3526" spans="1:4" ht="12" customHeight="1" x14ac:dyDescent="0.3">
      <c r="A3526" s="11" t="s">
        <v>2245</v>
      </c>
      <c r="B3526" s="11" t="s">
        <v>11318</v>
      </c>
      <c r="C3526" s="50" t="str" cm="1">
        <f t="array" ref="C3526:D3526">_xlfn.TEXTSPLIT(Tabella3[[#This Row],[PEC]],"@")</f>
        <v>protocollo</v>
      </c>
      <c r="D3526" s="50" t="str">
        <v>pec.comune.lirio.pv.it</v>
      </c>
    </row>
    <row r="3527" spans="1:4" ht="12" customHeight="1" x14ac:dyDescent="0.3">
      <c r="A3527" s="11" t="s">
        <v>1653</v>
      </c>
      <c r="B3527" s="11" t="s">
        <v>11319</v>
      </c>
      <c r="C3527" s="50" t="str" cm="1">
        <f t="array" ref="C3527:D3527">_xlfn.TEXTSPLIT(Tabella3[[#This Row],[PEC]],"@")</f>
        <v>demografici.comune.liscate</v>
      </c>
      <c r="D3527" s="50" t="str">
        <v>pec.regione.lombardia.it</v>
      </c>
    </row>
    <row r="3528" spans="1:4" ht="12" customHeight="1" x14ac:dyDescent="0.3">
      <c r="A3528" s="11" t="s">
        <v>5417</v>
      </c>
      <c r="B3528" s="11" t="s">
        <v>11320</v>
      </c>
      <c r="C3528" s="50" t="str" cm="1">
        <f t="array" ref="C3528:D3528">_xlfn.TEXTSPLIT(Tabella3[[#This Row],[PEC]],"@")</f>
        <v>comune.liscia</v>
      </c>
      <c r="D3528" s="50" t="str">
        <v>pec.it</v>
      </c>
    </row>
    <row r="3529" spans="1:4" ht="12" customHeight="1" x14ac:dyDescent="0.3">
      <c r="A3529" s="11" t="s">
        <v>4496</v>
      </c>
      <c r="B3529" s="11" t="s">
        <v>11321</v>
      </c>
      <c r="C3529" s="50" t="str" cm="1">
        <f t="array" ref="C3529:D3529">_xlfn.TEXTSPLIT(Tabella3[[#This Row],[PEC]],"@")</f>
        <v>comune.liscianoniccone</v>
      </c>
      <c r="D3529" s="50" t="str">
        <v>postacert.umbria.it</v>
      </c>
    </row>
    <row r="3530" spans="1:4" ht="12" customHeight="1" x14ac:dyDescent="0.3">
      <c r="A3530" s="11" t="s">
        <v>591</v>
      </c>
      <c r="B3530" s="11" t="s">
        <v>11322</v>
      </c>
      <c r="C3530" s="50" t="str" cm="1">
        <f t="array" ref="C3530:D3530">_xlfn.TEXTSPLIT(Tabella3[[#This Row],[PEC]],"@")</f>
        <v>lisio</v>
      </c>
      <c r="D3530" s="50" t="str">
        <v>cert.ruparpiemonte.it</v>
      </c>
    </row>
    <row r="3531" spans="1:4" ht="12" customHeight="1" x14ac:dyDescent="0.3">
      <c r="A3531" s="11" t="s">
        <v>2694</v>
      </c>
      <c r="B3531" s="11" t="s">
        <v>11323</v>
      </c>
      <c r="C3531" s="50" t="str" cm="1">
        <f t="array" ref="C3531:D3531">_xlfn.TEXTSPLIT(Tabella3[[#This Row],[PEC]],"@")</f>
        <v>pec</v>
      </c>
      <c r="D3531" s="50" t="str">
        <v>comunedilissone.it</v>
      </c>
    </row>
    <row r="3532" spans="1:4" ht="12" customHeight="1" x14ac:dyDescent="0.3">
      <c r="A3532" s="11" t="s">
        <v>5830</v>
      </c>
      <c r="B3532" s="11" t="s">
        <v>11324</v>
      </c>
      <c r="C3532" s="50" t="str" cm="1">
        <f t="array" ref="C3532:D3532">_xlfn.TEXTSPLIT(Tabella3[[#This Row],[PEC]],"@")</f>
        <v>segreteria</v>
      </c>
      <c r="D3532" s="50" t="str">
        <v>pec.comune.liveri.na.it</v>
      </c>
    </row>
    <row r="3533" spans="1:4" ht="12" customHeight="1" x14ac:dyDescent="0.3">
      <c r="A3533" s="11" t="s">
        <v>1551</v>
      </c>
      <c r="B3533" s="11" t="s">
        <v>11325</v>
      </c>
      <c r="C3533" s="50" t="str" cm="1">
        <f t="array" ref="C3533:D3533">_xlfn.TEXTSPLIT(Tabella3[[#This Row],[PEC]],"@")</f>
        <v>comune.livigno</v>
      </c>
      <c r="D3533" s="50" t="str">
        <v>legalmail.it</v>
      </c>
    </row>
    <row r="3534" spans="1:4" ht="12" customHeight="1" x14ac:dyDescent="0.3">
      <c r="A3534" s="11" t="s">
        <v>3111</v>
      </c>
      <c r="B3534" s="11" t="s">
        <v>11326</v>
      </c>
      <c r="C3534" s="50" t="str" cm="1">
        <f t="array" ref="C3534:D3534">_xlfn.TEXTSPLIT(Tabella3[[#This Row],[PEC]],"@")</f>
        <v>sindaco.comune.livinallongo.bl</v>
      </c>
      <c r="D3534" s="50" t="str">
        <v>pecveneto.it</v>
      </c>
    </row>
    <row r="3535" spans="1:4" ht="12" customHeight="1" x14ac:dyDescent="0.3">
      <c r="A3535" s="11" t="s">
        <v>1444</v>
      </c>
      <c r="B3535" s="11" t="s">
        <v>11327</v>
      </c>
      <c r="C3535" s="50" t="str" cm="1">
        <f t="array" ref="C3535:D3535">_xlfn.TEXTSPLIT(Tabella3[[#This Row],[PEC]],"@")</f>
        <v>comune</v>
      </c>
      <c r="D3535" s="50" t="str">
        <v>pec.comune.livo.tn.it</v>
      </c>
    </row>
    <row r="3536" spans="1:4" ht="12" customHeight="1" x14ac:dyDescent="0.3">
      <c r="A3536" s="11" t="s">
        <v>1444</v>
      </c>
      <c r="B3536" s="11" t="s">
        <v>11328</v>
      </c>
      <c r="C3536" s="50" t="str" cm="1">
        <f t="array" ref="C3536:D3536">_xlfn.TEXTSPLIT(Tabella3[[#This Row],[PEC]],"@")</f>
        <v>comune.livo</v>
      </c>
      <c r="D3536" s="50" t="str">
        <v>pec.provincia.como.it</v>
      </c>
    </row>
    <row r="3537" spans="1:4" ht="12" customHeight="1" x14ac:dyDescent="0.3">
      <c r="A3537" s="11" t="s">
        <v>4320</v>
      </c>
      <c r="B3537" s="11" t="s">
        <v>11329</v>
      </c>
      <c r="C3537" s="50" t="str" cm="1">
        <f t="array" ref="C3537:D3537">_xlfn.TEXTSPLIT(Tabella3[[#This Row],[PEC]],"@")</f>
        <v>comune.livorno</v>
      </c>
      <c r="D3537" s="50" t="str">
        <v>postacert.toscana.it</v>
      </c>
    </row>
    <row r="3538" spans="1:4" ht="12" customHeight="1" x14ac:dyDescent="0.3">
      <c r="A3538" s="11" t="s">
        <v>354</v>
      </c>
      <c r="B3538" s="11" t="s">
        <v>11330</v>
      </c>
      <c r="C3538" s="50" t="str" cm="1">
        <f t="array" ref="C3538:D3538">_xlfn.TEXTSPLIT(Tabella3[[#This Row],[PEC]],"@")</f>
        <v>info</v>
      </c>
      <c r="D3538" s="50" t="str">
        <v>pec.livornof.it</v>
      </c>
    </row>
    <row r="3539" spans="1:4" ht="12" customHeight="1" x14ac:dyDescent="0.3">
      <c r="A3539" s="11" t="s">
        <v>2634</v>
      </c>
      <c r="B3539" s="11" t="s">
        <v>11331</v>
      </c>
      <c r="C3539" s="50" t="str" cm="1">
        <f t="array" ref="C3539:D3539">_xlfn.TEXTSPLIT(Tabella3[[#This Row],[PEC]],"@")</f>
        <v>comune.livraga</v>
      </c>
      <c r="D3539" s="50" t="str">
        <v>pec.it</v>
      </c>
    </row>
    <row r="3540" spans="1:4" ht="12" customHeight="1" x14ac:dyDescent="0.3">
      <c r="A3540" s="11" t="s">
        <v>6346</v>
      </c>
      <c r="B3540" s="11" t="s">
        <v>11332</v>
      </c>
      <c r="C3540" s="50" t="str" cm="1">
        <f t="array" ref="C3540:D3540">_xlfn.TEXTSPLIT(Tabella3[[#This Row],[PEC]],"@")</f>
        <v>ufficio.ragioneria.lizzanello</v>
      </c>
      <c r="D3540" s="50" t="str">
        <v>pec.rupar.puglia.it</v>
      </c>
    </row>
    <row r="3541" spans="1:4" ht="12" customHeight="1" x14ac:dyDescent="0.3">
      <c r="A3541" s="11" t="s">
        <v>6271</v>
      </c>
      <c r="B3541" s="11" t="s">
        <v>11333</v>
      </c>
      <c r="C3541" s="50" t="str" cm="1">
        <f t="array" ref="C3541:D3541">_xlfn.TEXTSPLIT(Tabella3[[#This Row],[PEC]],"@")</f>
        <v>statocivile.comunelizzano.ta</v>
      </c>
      <c r="D3541" s="50" t="str">
        <v>pec.rupar.puglia.it</v>
      </c>
    </row>
    <row r="3542" spans="1:4" ht="12" customHeight="1" x14ac:dyDescent="0.3">
      <c r="A3542" s="11" t="s">
        <v>4083</v>
      </c>
      <c r="B3542" s="11" t="s">
        <v>11334</v>
      </c>
      <c r="C3542" s="50" t="str" cm="1">
        <f t="array" ref="C3542:D3542">_xlfn.TEXTSPLIT(Tabella3[[#This Row],[PEC]],"@")</f>
        <v>comune.lizzanoinbelvedere</v>
      </c>
      <c r="D3542" s="50" t="str">
        <v>cert.provincia.bo.it</v>
      </c>
    </row>
    <row r="3543" spans="1:4" ht="12" customHeight="1" x14ac:dyDescent="0.3">
      <c r="A3543" s="11" t="s">
        <v>3744</v>
      </c>
      <c r="B3543" s="11" t="s">
        <v>11335</v>
      </c>
      <c r="C3543" s="50" t="str" cm="1">
        <f t="array" ref="C3543:D3543">_xlfn.TEXTSPLIT(Tabella3[[#This Row],[PEC]],"@")</f>
        <v>loano</v>
      </c>
      <c r="D3543" s="50" t="str">
        <v>peccomuneloano.it</v>
      </c>
    </row>
    <row r="3544" spans="1:4" ht="12" customHeight="1" x14ac:dyDescent="0.3">
      <c r="A3544" s="11" t="s">
        <v>786</v>
      </c>
      <c r="B3544" s="11" t="s">
        <v>11336</v>
      </c>
      <c r="C3544" s="50" t="str" cm="1">
        <f t="array" ref="C3544:D3544">_xlfn.TEXTSPLIT(Tabella3[[#This Row],[PEC]],"@")</f>
        <v>loazzolo</v>
      </c>
      <c r="D3544" s="50" t="str">
        <v>cert.ruparpiemonte.it</v>
      </c>
    </row>
    <row r="3545" spans="1:4" ht="12" customHeight="1" x14ac:dyDescent="0.3">
      <c r="A3545" s="11" t="s">
        <v>138</v>
      </c>
      <c r="B3545" s="11" t="s">
        <v>11337</v>
      </c>
      <c r="C3545" s="50" t="str" cm="1">
        <f t="array" ref="C3545:D3545">_xlfn.TEXTSPLIT(Tabella3[[#This Row],[PEC]],"@")</f>
        <v>demografici.locana</v>
      </c>
      <c r="D3545" s="50" t="str">
        <v>actaliscertymail.it</v>
      </c>
    </row>
    <row r="3546" spans="1:4" ht="12" customHeight="1" x14ac:dyDescent="0.3">
      <c r="A3546" s="11" t="s">
        <v>1654</v>
      </c>
      <c r="B3546" s="11" t="s">
        <v>11338</v>
      </c>
      <c r="C3546" s="50" t="str" cm="1">
        <f t="array" ref="C3546:D3546">_xlfn.TEXTSPLIT(Tabella3[[#This Row],[PEC]],"@")</f>
        <v>comune</v>
      </c>
      <c r="D3546" s="50" t="str">
        <v>pec.comune.locateditriulzi.mi.it</v>
      </c>
    </row>
    <row r="3547" spans="1:4" ht="12" customHeight="1" x14ac:dyDescent="0.3">
      <c r="A3547" s="11" t="s">
        <v>1445</v>
      </c>
      <c r="B3547" s="11" t="s">
        <v>11339</v>
      </c>
      <c r="C3547" s="50" t="str" cm="1">
        <f t="array" ref="C3547:D3547">_xlfn.TEXTSPLIT(Tabella3[[#This Row],[PEC]],"@")</f>
        <v>locatevaresino</v>
      </c>
      <c r="D3547" s="50" t="str">
        <v>actaliscertymail.it</v>
      </c>
    </row>
    <row r="3548" spans="1:4" ht="12" customHeight="1" x14ac:dyDescent="0.3">
      <c r="A3548" s="11" t="s">
        <v>1845</v>
      </c>
      <c r="B3548" s="11" t="s">
        <v>11340</v>
      </c>
      <c r="C3548" s="50" t="str" cm="1">
        <f t="array" ref="C3548:D3548">_xlfn.TEXTSPLIT(Tabella3[[#This Row],[PEC]],"@")</f>
        <v>comune.locatello</v>
      </c>
      <c r="D3548" s="50" t="str">
        <v>pec.regione.lombardia.it</v>
      </c>
    </row>
    <row r="3549" spans="1:4" ht="12" customHeight="1" x14ac:dyDescent="0.3">
      <c r="A3549" s="11" t="s">
        <v>7443</v>
      </c>
      <c r="B3549" s="11" t="s">
        <v>11341</v>
      </c>
      <c r="C3549" s="50" t="str" cm="1">
        <f t="array" ref="C3549:D3549">_xlfn.TEXTSPLIT(Tabella3[[#This Row],[PEC]],"@")</f>
        <v>protocollo</v>
      </c>
      <c r="D3549" s="50" t="str">
        <v>pec.comuneloceri.it</v>
      </c>
    </row>
    <row r="3550" spans="1:4" ht="12" customHeight="1" x14ac:dyDescent="0.3">
      <c r="A3550" s="11" t="s">
        <v>6240</v>
      </c>
      <c r="B3550" s="11" t="s">
        <v>11342</v>
      </c>
      <c r="C3550" s="50" t="str" cm="1">
        <f t="array" ref="C3550:D3550">_xlfn.TEXTSPLIT(Tabella3[[#This Row],[PEC]],"@")</f>
        <v>protocollo.comune.locorotondo</v>
      </c>
      <c r="D3550" s="50" t="str">
        <v>pec.rupar.puglia.it</v>
      </c>
    </row>
    <row r="3551" spans="1:4" ht="12" customHeight="1" x14ac:dyDescent="0.3">
      <c r="A3551" s="11" t="s">
        <v>6816</v>
      </c>
      <c r="B3551" s="11" t="s">
        <v>11343</v>
      </c>
      <c r="C3551" s="50" t="str" cm="1">
        <f t="array" ref="C3551:D3551">_xlfn.TEXTSPLIT(Tabella3[[#This Row],[PEC]],"@")</f>
        <v>comunelocri</v>
      </c>
      <c r="D3551" s="50" t="str">
        <v>legalmail.it</v>
      </c>
    </row>
    <row r="3552" spans="1:4" ht="12" customHeight="1" x14ac:dyDescent="0.3">
      <c r="A3552" s="11" t="s">
        <v>7444</v>
      </c>
      <c r="B3552" s="11" t="s">
        <v>11344</v>
      </c>
      <c r="C3552" s="50" t="str" cm="1">
        <f t="array" ref="C3552:D3552">_xlfn.TEXTSPLIT(Tabella3[[#This Row],[PEC]],"@")</f>
        <v>protocollo</v>
      </c>
      <c r="D3552" s="50" t="str">
        <v>pec.comune.loculi.nu.it</v>
      </c>
    </row>
    <row r="3553" spans="1:4" ht="12" customHeight="1" x14ac:dyDescent="0.3">
      <c r="A3553" s="11" t="s">
        <v>7445</v>
      </c>
      <c r="B3553" s="11" t="s">
        <v>11345</v>
      </c>
      <c r="C3553" s="50" t="str" cm="1">
        <f t="array" ref="C3553:D3553">_xlfn.TEXTSPLIT(Tabella3[[#This Row],[PEC]],"@")</f>
        <v>protocollo</v>
      </c>
      <c r="D3553" s="50" t="str">
        <v>pec.comunedilode.it</v>
      </c>
    </row>
    <row r="3554" spans="1:4" ht="12" customHeight="1" x14ac:dyDescent="0.3">
      <c r="A3554" s="11" t="s">
        <v>2635</v>
      </c>
      <c r="B3554" s="11" t="s">
        <v>11346</v>
      </c>
      <c r="C3554" s="50" t="str" cm="1">
        <f t="array" ref="C3554:D3554">_xlfn.TEXTSPLIT(Tabella3[[#This Row],[PEC]],"@")</f>
        <v>comunedilodi</v>
      </c>
      <c r="D3554" s="50" t="str">
        <v>legalmail.it</v>
      </c>
    </row>
    <row r="3555" spans="1:4" ht="12" customHeight="1" x14ac:dyDescent="0.3">
      <c r="A3555" s="11" t="s">
        <v>2636</v>
      </c>
      <c r="B3555" s="11" t="s">
        <v>11347</v>
      </c>
      <c r="C3555" s="50" t="str" cm="1">
        <f t="array" ref="C3555:D3555">_xlfn.TEXTSPLIT(Tabella3[[#This Row],[PEC]],"@")</f>
        <v>comune.lodivecchio</v>
      </c>
      <c r="D3555" s="50" t="str">
        <v>pec.regione.lombardia.it</v>
      </c>
    </row>
    <row r="3556" spans="1:4" ht="12" customHeight="1" x14ac:dyDescent="0.3">
      <c r="A3556" s="11" t="s">
        <v>7489</v>
      </c>
      <c r="B3556" s="11" t="s">
        <v>11348</v>
      </c>
      <c r="C3556" s="50" t="str" cm="1">
        <f t="array" ref="C3556:D3556">_xlfn.TEXTSPLIT(Tabella3[[#This Row],[PEC]],"@")</f>
        <v>affarigenerali</v>
      </c>
      <c r="D3556" s="50" t="str">
        <v>pec.comunelodine.gov.it</v>
      </c>
    </row>
    <row r="3557" spans="1:4" ht="12" customHeight="1" x14ac:dyDescent="0.3">
      <c r="A3557" s="11" t="s">
        <v>2056</v>
      </c>
      <c r="B3557" s="11" t="s">
        <v>11349</v>
      </c>
      <c r="C3557" s="50" t="str" cm="1">
        <f t="array" ref="C3557:D3557">_xlfn.TEXTSPLIT(Tabella3[[#This Row],[PEC]],"@")</f>
        <v>protocollo</v>
      </c>
      <c r="D3557" s="50" t="str">
        <v>pec.comune.lodrino.bs.it</v>
      </c>
    </row>
    <row r="3558" spans="1:4" ht="12" customHeight="1" x14ac:dyDescent="0.3">
      <c r="A3558" s="11" t="s">
        <v>2057</v>
      </c>
      <c r="B3558" s="11" t="s">
        <v>11350</v>
      </c>
      <c r="C3558" s="50" t="str" cm="1">
        <f t="array" ref="C3558:D3558">_xlfn.TEXTSPLIT(Tabella3[[#This Row],[PEC]],"@")</f>
        <v>protocollo</v>
      </c>
      <c r="D3558" s="50" t="str">
        <v>pec.comune.lograto.bs.it</v>
      </c>
    </row>
    <row r="3559" spans="1:4" ht="12" customHeight="1" x14ac:dyDescent="0.3">
      <c r="A3559" s="11" t="s">
        <v>4084</v>
      </c>
      <c r="B3559" s="11" t="s">
        <v>11351</v>
      </c>
      <c r="C3559" s="50" t="str" cm="1">
        <f t="array" ref="C3559:D3559">_xlfn.TEXTSPLIT(Tabella3[[#This Row],[PEC]],"@")</f>
        <v>comune.loiano</v>
      </c>
      <c r="D3559" s="50" t="str">
        <v>cert.provincia.bo.it</v>
      </c>
    </row>
    <row r="3560" spans="1:4" ht="12" customHeight="1" x14ac:dyDescent="0.3">
      <c r="A3560" s="11" t="s">
        <v>7408</v>
      </c>
      <c r="B3560" s="11" t="s">
        <v>11352</v>
      </c>
      <c r="C3560" s="50" t="str" cm="1">
        <f t="array" ref="C3560:D3560">_xlfn.TEXTSPLIT(Tabella3[[#This Row],[PEC]],"@")</f>
        <v>protocollo.loiriportosanpaolo</v>
      </c>
      <c r="D3560" s="50" t="str">
        <v>legalmail.it</v>
      </c>
    </row>
    <row r="3561" spans="1:4" ht="12" customHeight="1" x14ac:dyDescent="0.3">
      <c r="A3561" s="11" t="s">
        <v>2566</v>
      </c>
      <c r="B3561" s="11" t="s">
        <v>11353</v>
      </c>
      <c r="C3561" s="50" t="str" cm="1">
        <f t="array" ref="C3561:D3561">_xlfn.TEXTSPLIT(Tabella3[[#This Row],[PEC]],"@")</f>
        <v>comune.lomagna.lc</v>
      </c>
      <c r="D3561" s="50" t="str">
        <v>halleycert.it</v>
      </c>
    </row>
    <row r="3562" spans="1:4" ht="12" customHeight="1" x14ac:dyDescent="0.3">
      <c r="A3562" s="11" t="s">
        <v>1446</v>
      </c>
      <c r="B3562" s="11" t="s">
        <v>11354</v>
      </c>
      <c r="C3562" s="50" t="str" cm="1">
        <f t="array" ref="C3562:D3562">_xlfn.TEXTSPLIT(Tabella3[[#This Row],[PEC]],"@")</f>
        <v>comune.lomazzo</v>
      </c>
      <c r="D3562" s="50" t="str">
        <v>pec.provincia.como.it</v>
      </c>
    </row>
    <row r="3563" spans="1:4" ht="12" customHeight="1" x14ac:dyDescent="0.3">
      <c r="A3563" s="11" t="s">
        <v>139</v>
      </c>
      <c r="B3563" s="11" t="s">
        <v>11355</v>
      </c>
      <c r="C3563" s="50" t="str" cm="1">
        <f t="array" ref="C3563:D3563">_xlfn.TEXTSPLIT(Tabella3[[#This Row],[PEC]],"@")</f>
        <v>amministrativo.lombardore</v>
      </c>
      <c r="D3563" s="50" t="str">
        <v>pec.it</v>
      </c>
    </row>
    <row r="3564" spans="1:4" ht="12" customHeight="1" x14ac:dyDescent="0.3">
      <c r="A3564" s="11" t="s">
        <v>140</v>
      </c>
      <c r="B3564" s="11" t="s">
        <v>11356</v>
      </c>
      <c r="C3564" s="50" t="str" cm="1">
        <f t="array" ref="C3564:D3564">_xlfn.TEXTSPLIT(Tabella3[[#This Row],[PEC]],"@")</f>
        <v>protocollo</v>
      </c>
      <c r="D3564" s="50" t="str">
        <v>pec.comune.lombriasco.to.it</v>
      </c>
    </row>
    <row r="3565" spans="1:4" ht="12" customHeight="1" x14ac:dyDescent="0.3">
      <c r="A3565" s="11" t="s">
        <v>2246</v>
      </c>
      <c r="B3565" s="11" t="s">
        <v>11357</v>
      </c>
      <c r="C3565" s="50" t="str" cm="1">
        <f t="array" ref="C3565:D3565">_xlfn.TEXTSPLIT(Tabella3[[#This Row],[PEC]],"@")</f>
        <v>segreteria.comune.lomello</v>
      </c>
      <c r="D3565" s="50" t="str">
        <v>pec.regione.lombardia.it</v>
      </c>
    </row>
    <row r="3566" spans="1:4" ht="12" customHeight="1" x14ac:dyDescent="0.3">
      <c r="A3566" s="11" t="s">
        <v>2783</v>
      </c>
      <c r="B3566" s="11" t="s">
        <v>11358</v>
      </c>
      <c r="C3566" s="50" t="str" cm="1">
        <f t="array" ref="C3566:D3566">_xlfn.TEXTSPLIT(Tabella3[[#This Row],[PEC]],"@")</f>
        <v>comunelonalases</v>
      </c>
      <c r="D3566" s="50" t="str">
        <v>pec.it</v>
      </c>
    </row>
    <row r="3567" spans="1:4" ht="12" customHeight="1" x14ac:dyDescent="0.3">
      <c r="A3567" s="11" t="s">
        <v>1320</v>
      </c>
      <c r="B3567" s="11" t="s">
        <v>11359</v>
      </c>
      <c r="C3567" s="50" t="str" cm="1">
        <f t="array" ref="C3567:D3567">_xlfn.TEXTSPLIT(Tabella3[[#This Row],[PEC]],"@")</f>
        <v>comune.lonateceppino</v>
      </c>
      <c r="D3567" s="50" t="str">
        <v>pec.regione.lombardia.it</v>
      </c>
    </row>
    <row r="3568" spans="1:4" ht="12" customHeight="1" x14ac:dyDescent="0.3">
      <c r="A3568" s="11" t="s">
        <v>1321</v>
      </c>
      <c r="B3568" s="11" t="s">
        <v>11360</v>
      </c>
      <c r="C3568" s="50" t="str" cm="1">
        <f t="array" ref="C3568:D3568">_xlfn.TEXTSPLIT(Tabella3[[#This Row],[PEC]],"@")</f>
        <v>comune</v>
      </c>
      <c r="D3568" s="50" t="str">
        <v>lonatepozzolo.legalmailpa.it</v>
      </c>
    </row>
    <row r="3569" spans="1:4" ht="12" customHeight="1" x14ac:dyDescent="0.3">
      <c r="A3569" s="11" t="s">
        <v>2058</v>
      </c>
      <c r="B3569" s="11" t="s">
        <v>11361</v>
      </c>
      <c r="C3569" s="50" t="str" cm="1">
        <f t="array" ref="C3569:D3569">_xlfn.TEXTSPLIT(Tabella3[[#This Row],[PEC]],"@")</f>
        <v>protocollo</v>
      </c>
      <c r="D3569" s="50" t="str">
        <v>pec.comune.lonato.bs.it</v>
      </c>
    </row>
    <row r="3570" spans="1:4" ht="12" customHeight="1" x14ac:dyDescent="0.3">
      <c r="A3570" s="11" t="s">
        <v>4291</v>
      </c>
      <c r="B3570" s="11" t="s">
        <v>11362</v>
      </c>
      <c r="C3570" s="50" t="str" cm="1">
        <f t="array" ref="C3570:D3570">_xlfn.TEXTSPLIT(Tabella3[[#This Row],[PEC]],"@")</f>
        <v>londa</v>
      </c>
      <c r="D3570" s="50" t="str">
        <v>postacert.toscana.it</v>
      </c>
    </row>
    <row r="3571" spans="1:4" ht="12" customHeight="1" x14ac:dyDescent="0.3">
      <c r="A3571" s="11" t="s">
        <v>5580</v>
      </c>
      <c r="B3571" s="11" t="s">
        <v>11363</v>
      </c>
      <c r="C3571" s="50" t="str" cm="1">
        <f t="array" ref="C3571:D3571">_xlfn.TEXTSPLIT(Tabella3[[#This Row],[PEC]],"@")</f>
        <v>comune.longano</v>
      </c>
      <c r="D3571" s="50" t="str">
        <v>pec.it</v>
      </c>
    </row>
    <row r="3572" spans="1:4" ht="12" customHeight="1" x14ac:dyDescent="0.3">
      <c r="A3572" s="11" t="s">
        <v>3020</v>
      </c>
      <c r="B3572" s="11" t="s">
        <v>11364</v>
      </c>
      <c r="C3572" s="50" t="str" cm="1">
        <f t="array" ref="C3572:D3572">_xlfn.TEXTSPLIT(Tabella3[[#This Row],[PEC]],"@")</f>
        <v>longare.vi</v>
      </c>
      <c r="D3572" s="50" t="str">
        <v>cert.ip-veneto.net</v>
      </c>
    </row>
    <row r="3573" spans="1:4" ht="12" customHeight="1" x14ac:dyDescent="0.3">
      <c r="A3573" s="11" t="s">
        <v>3142</v>
      </c>
      <c r="B3573" s="11" t="s">
        <v>11365</v>
      </c>
      <c r="C3573" s="50" t="str" cm="1">
        <f t="array" ref="C3573:D3573">_xlfn.TEXTSPLIT(Tabella3[[#This Row],[PEC]],"@")</f>
        <v>comune.longarone.bl</v>
      </c>
      <c r="D3573" s="50" t="str">
        <v>pecveneto.it</v>
      </c>
    </row>
    <row r="3574" spans="1:4" ht="12" customHeight="1" x14ac:dyDescent="0.3">
      <c r="A3574" s="11" t="s">
        <v>2059</v>
      </c>
      <c r="B3574" s="11" t="s">
        <v>11366</v>
      </c>
      <c r="C3574" s="50" t="str" cm="1">
        <f t="array" ref="C3574:D3574">_xlfn.TEXTSPLIT(Tabella3[[#This Row],[PEC]],"@")</f>
        <v>protocollo</v>
      </c>
      <c r="D3574" s="50" t="str">
        <v>pec.comune.longhena.bs.it</v>
      </c>
    </row>
    <row r="3575" spans="1:4" ht="12" customHeight="1" x14ac:dyDescent="0.3">
      <c r="A3575" s="11" t="s">
        <v>7086</v>
      </c>
      <c r="B3575" s="11" t="s">
        <v>11367</v>
      </c>
      <c r="C3575" s="50" t="str" cm="1">
        <f t="array" ref="C3575:D3575">_xlfn.TEXTSPLIT(Tabella3[[#This Row],[PEC]],"@")</f>
        <v>protocollo</v>
      </c>
      <c r="D3575" s="50" t="str">
        <v>pec.comunelongi.it</v>
      </c>
    </row>
    <row r="3576" spans="1:4" ht="12" customHeight="1" x14ac:dyDescent="0.3">
      <c r="A3576" s="11" t="s">
        <v>4160</v>
      </c>
      <c r="B3576" s="11" t="s">
        <v>11368</v>
      </c>
      <c r="C3576" s="50" t="str" cm="1">
        <f t="array" ref="C3576:D3576">_xlfn.TEXTSPLIT(Tabella3[[#This Row],[PEC]],"@")</f>
        <v>comune.longiano</v>
      </c>
      <c r="D3576" s="50" t="str">
        <v>cert.provincia.fc.it</v>
      </c>
    </row>
    <row r="3577" spans="1:4" ht="12" customHeight="1" x14ac:dyDescent="0.3">
      <c r="A3577" s="11" t="s">
        <v>6608</v>
      </c>
      <c r="B3577" s="11" t="s">
        <v>11369</v>
      </c>
      <c r="C3577" s="50" t="str" cm="1">
        <f t="array" ref="C3577:D3577">_xlfn.TEXTSPLIT(Tabella3[[#This Row],[PEC]],"@")</f>
        <v>segreteriaelettorale.longobardi</v>
      </c>
      <c r="D3577" s="50" t="str">
        <v>asmepec.it</v>
      </c>
    </row>
    <row r="3578" spans="1:4" ht="12" customHeight="1" x14ac:dyDescent="0.3">
      <c r="A3578" s="11" t="s">
        <v>6609</v>
      </c>
      <c r="B3578" s="11" t="s">
        <v>11370</v>
      </c>
      <c r="C3578" s="50" t="str" cm="1">
        <f t="array" ref="C3578:D3578">_xlfn.TEXTSPLIT(Tabella3[[#This Row],[PEC]],"@")</f>
        <v>demografici</v>
      </c>
      <c r="D3578" s="50" t="str">
        <v>pec.comunelongobucco.eu</v>
      </c>
    </row>
    <row r="3579" spans="1:4" ht="12" customHeight="1" x14ac:dyDescent="0.3">
      <c r="A3579" s="11" t="s">
        <v>1447</v>
      </c>
      <c r="B3579" s="11" t="s">
        <v>11371</v>
      </c>
      <c r="C3579" s="50" t="str" cm="1">
        <f t="array" ref="C3579:D3579">_xlfn.TEXTSPLIT(Tabella3[[#This Row],[PEC]],"@")</f>
        <v>comune.longonealsegrino</v>
      </c>
      <c r="D3579" s="50" t="str">
        <v>pec.como.it</v>
      </c>
    </row>
    <row r="3580" spans="1:4" ht="12" customHeight="1" x14ac:dyDescent="0.3">
      <c r="A3580" s="11" t="s">
        <v>4882</v>
      </c>
      <c r="B3580" s="11" t="s">
        <v>11372</v>
      </c>
      <c r="C3580" s="50" t="str" cm="1">
        <f t="array" ref="C3580:D3580">_xlfn.TEXTSPLIT(Tabella3[[#This Row],[PEC]],"@")</f>
        <v>comunelongonesabino</v>
      </c>
      <c r="D3580" s="50" t="str">
        <v>pec.it</v>
      </c>
    </row>
    <row r="3581" spans="1:4" ht="12" customHeight="1" x14ac:dyDescent="0.3">
      <c r="A3581" s="11" t="s">
        <v>3021</v>
      </c>
      <c r="B3581" s="11" t="s">
        <v>11373</v>
      </c>
      <c r="C3581" s="50" t="str" cm="1">
        <f t="array" ref="C3581:D3581">_xlfn.TEXTSPLIT(Tabella3[[#This Row],[PEC]],"@")</f>
        <v>segreteria.comune.lonigo.vi</v>
      </c>
      <c r="D3581" s="50" t="str">
        <v>pecveneto.it</v>
      </c>
    </row>
    <row r="3582" spans="1:4" ht="12" customHeight="1" x14ac:dyDescent="0.3">
      <c r="A3582" s="11" t="s">
        <v>141</v>
      </c>
      <c r="B3582" s="11" t="s">
        <v>11374</v>
      </c>
      <c r="C3582" s="50" t="str" cm="1">
        <f t="array" ref="C3582:D3582">_xlfn.TEXTSPLIT(Tabella3[[#This Row],[PEC]],"@")</f>
        <v>comune.loranze</v>
      </c>
      <c r="D3582" s="50" t="str">
        <v>pec.it</v>
      </c>
    </row>
    <row r="3583" spans="1:4" ht="12" customHeight="1" x14ac:dyDescent="0.3">
      <c r="A3583" s="11" t="s">
        <v>3324</v>
      </c>
      <c r="B3583" s="11" t="s">
        <v>11375</v>
      </c>
      <c r="C3583" s="50" t="str" cm="1">
        <f t="array" ref="C3583:D3583">_xlfn.TEXTSPLIT(Tabella3[[#This Row],[PEC]],"@")</f>
        <v>comune.loreggia.pd</v>
      </c>
      <c r="D3583" s="50" t="str">
        <v>pecveneto.it</v>
      </c>
    </row>
    <row r="3584" spans="1:4" ht="12" customHeight="1" x14ac:dyDescent="0.3">
      <c r="A3584" s="11" t="s">
        <v>1134</v>
      </c>
      <c r="B3584" s="11" t="s">
        <v>11376</v>
      </c>
      <c r="C3584" s="50" t="str" cm="1">
        <f t="array" ref="C3584:D3584">_xlfn.TEXTSPLIT(Tabella3[[#This Row],[PEC]],"@")</f>
        <v>comune.loreglia</v>
      </c>
      <c r="D3584" s="50" t="str">
        <v>legalmail.it</v>
      </c>
    </row>
    <row r="3585" spans="1:4" ht="12" customHeight="1" x14ac:dyDescent="0.3">
      <c r="A3585" s="11" t="s">
        <v>3112</v>
      </c>
      <c r="B3585" s="11" t="s">
        <v>11377</v>
      </c>
      <c r="C3585" s="50" t="str" cm="1">
        <f t="array" ref="C3585:D3585">_xlfn.TEXTSPLIT(Tabella3[[#This Row],[PEC]],"@")</f>
        <v>comune.lorenzagodicadore.bl</v>
      </c>
      <c r="D3585" s="50" t="str">
        <v>pecveneto.it</v>
      </c>
    </row>
    <row r="3586" spans="1:4" ht="12" customHeight="1" x14ac:dyDescent="0.3">
      <c r="A3586" s="11" t="s">
        <v>3409</v>
      </c>
      <c r="B3586" s="11" t="s">
        <v>11378</v>
      </c>
      <c r="C3586" s="50" t="str" cm="1">
        <f t="array" ref="C3586:D3586">_xlfn.TEXTSPLIT(Tabella3[[#This Row],[PEC]],"@")</f>
        <v>comune.loreo</v>
      </c>
      <c r="D3586" s="50" t="str">
        <v>anutel.it</v>
      </c>
    </row>
    <row r="3587" spans="1:4" ht="12" customHeight="1" x14ac:dyDescent="0.3">
      <c r="A3587" s="11" t="s">
        <v>4634</v>
      </c>
      <c r="B3587" s="11" t="s">
        <v>11379</v>
      </c>
      <c r="C3587" s="50" t="str" cm="1">
        <f t="array" ref="C3587:D3587">_xlfn.TEXTSPLIT(Tabella3[[#This Row],[PEC]],"@")</f>
        <v>comune.loreto</v>
      </c>
      <c r="D3587" s="50" t="str">
        <v>emarche.it</v>
      </c>
    </row>
    <row r="3588" spans="1:4" ht="12" customHeight="1" x14ac:dyDescent="0.3">
      <c r="A3588" s="11" t="s">
        <v>5343</v>
      </c>
      <c r="B3588" s="11" t="s">
        <v>11380</v>
      </c>
      <c r="C3588" s="50" t="str" cm="1">
        <f t="array" ref="C3588:D3588">_xlfn.TEXTSPLIT(Tabella3[[#This Row],[PEC]],"@")</f>
        <v>comune.loretoaprutino</v>
      </c>
      <c r="D3588" s="50" t="str">
        <v>pec.it</v>
      </c>
    </row>
    <row r="3589" spans="1:4" ht="12" customHeight="1" x14ac:dyDescent="0.3">
      <c r="A3589" s="11" t="s">
        <v>3179</v>
      </c>
      <c r="B3589" s="11" t="s">
        <v>11381</v>
      </c>
      <c r="C3589" s="50" t="str" cm="1">
        <f t="array" ref="C3589:D3589">_xlfn.TEXTSPLIT(Tabella3[[#This Row],[PEC]],"@")</f>
        <v>info</v>
      </c>
      <c r="D3589" s="50" t="str">
        <v>comuneloria.legalmail.it</v>
      </c>
    </row>
    <row r="3590" spans="1:4" ht="12" customHeight="1" x14ac:dyDescent="0.3">
      <c r="A3590" s="11" t="s">
        <v>4384</v>
      </c>
      <c r="B3590" s="11" t="s">
        <v>11382</v>
      </c>
      <c r="C3590" s="50" t="str" cm="1">
        <f t="array" ref="C3590:D3590">_xlfn.TEXTSPLIT(Tabella3[[#This Row],[PEC]],"@")</f>
        <v>comune.loro-ciuffenna</v>
      </c>
      <c r="D3590" s="50" t="str">
        <v>postacert.toscana.it</v>
      </c>
    </row>
    <row r="3591" spans="1:4" ht="12" customHeight="1" x14ac:dyDescent="0.3">
      <c r="A3591" s="11" t="s">
        <v>4680</v>
      </c>
      <c r="B3591" s="11" t="s">
        <v>11383</v>
      </c>
      <c r="C3591" s="50" t="str" cm="1">
        <f t="array" ref="C3591:D3591">_xlfn.TEXTSPLIT(Tabella3[[#This Row],[PEC]],"@")</f>
        <v>comune.loropiceno.mc</v>
      </c>
      <c r="D3591" s="50" t="str">
        <v>legalmail.it</v>
      </c>
    </row>
    <row r="3592" spans="1:4" ht="12" customHeight="1" x14ac:dyDescent="0.3">
      <c r="A3592" s="11" t="s">
        <v>3809</v>
      </c>
      <c r="B3592" s="11" t="s">
        <v>11384</v>
      </c>
      <c r="C3592" s="50" t="str" cm="1">
        <f t="array" ref="C3592:D3592">_xlfn.TEXTSPLIT(Tabella3[[#This Row],[PEC]],"@")</f>
        <v>comunelorsica</v>
      </c>
      <c r="D3592" s="50" t="str">
        <v>actaliscertymail.it</v>
      </c>
    </row>
    <row r="3593" spans="1:4" ht="12" customHeight="1" x14ac:dyDescent="0.3">
      <c r="A3593" s="11" t="s">
        <v>2060</v>
      </c>
      <c r="B3593" s="11" t="s">
        <v>11385</v>
      </c>
      <c r="C3593" s="50" t="str" cm="1">
        <f t="array" ref="C3593:D3593">_xlfn.TEXTSPLIT(Tabella3[[#This Row],[PEC]],"@")</f>
        <v>comune.losine</v>
      </c>
      <c r="D3593" s="50" t="str">
        <v>pec.it</v>
      </c>
    </row>
    <row r="3594" spans="1:4" ht="12" customHeight="1" x14ac:dyDescent="0.3">
      <c r="A3594" s="11" t="s">
        <v>7446</v>
      </c>
      <c r="B3594" s="11" t="s">
        <v>11386</v>
      </c>
      <c r="C3594" s="50" t="str" cm="1">
        <f t="array" ref="C3594:D3594">_xlfn.TEXTSPLIT(Tabella3[[#This Row],[PEC]],"@")</f>
        <v>protocollo.lotzorai</v>
      </c>
      <c r="D3594" s="50" t="str">
        <v>pec.comunas.it</v>
      </c>
    </row>
    <row r="3595" spans="1:4" ht="12" customHeight="1" x14ac:dyDescent="0.3">
      <c r="A3595" s="11" t="s">
        <v>1846</v>
      </c>
      <c r="B3595" s="11" t="s">
        <v>11387</v>
      </c>
      <c r="C3595" s="50" t="str" cm="1">
        <f t="array" ref="C3595:D3595">_xlfn.TEXTSPLIT(Tabella3[[#This Row],[PEC]],"@")</f>
        <v>comune.lovere</v>
      </c>
      <c r="D3595" s="50" t="str">
        <v xml:space="preserve">pec.regione.lombardia.it </v>
      </c>
    </row>
    <row r="3596" spans="1:4" ht="12" customHeight="1" x14ac:dyDescent="0.3">
      <c r="A3596" s="11" t="s">
        <v>1552</v>
      </c>
      <c r="B3596" s="11" t="s">
        <v>11388</v>
      </c>
      <c r="C3596" s="50" t="str" cm="1">
        <f t="array" ref="C3596:D3596">_xlfn.TEXTSPLIT(Tabella3[[#This Row],[PEC]],"@")</f>
        <v>protocollo.lovero</v>
      </c>
      <c r="D3596" s="50" t="str">
        <v>cert.provincia.so.it</v>
      </c>
    </row>
    <row r="3597" spans="1:4" ht="12" customHeight="1" x14ac:dyDescent="0.3">
      <c r="A3597" s="11" t="s">
        <v>2061</v>
      </c>
      <c r="B3597" s="11" t="s">
        <v>11389</v>
      </c>
      <c r="C3597" s="50" t="str" cm="1">
        <f t="array" ref="C3597:D3597">_xlfn.TEXTSPLIT(Tabella3[[#This Row],[PEC]],"@")</f>
        <v>protocollo</v>
      </c>
      <c r="D3597" s="50" t="str">
        <v>pec.comune.lozio.bs.it</v>
      </c>
    </row>
    <row r="3598" spans="1:4" ht="12" customHeight="1" x14ac:dyDescent="0.3">
      <c r="A3598" s="11" t="s">
        <v>1322</v>
      </c>
      <c r="B3598" s="11" t="s">
        <v>11390</v>
      </c>
      <c r="C3598" s="50" t="str" cm="1">
        <f t="array" ref="C3598:D3598">_xlfn.TEXTSPLIT(Tabella3[[#This Row],[PEC]],"@")</f>
        <v>comune.lozza</v>
      </c>
      <c r="D3598" s="50" t="str">
        <v>pec.regione.lombardia.it</v>
      </c>
    </row>
    <row r="3599" spans="1:4" ht="12" customHeight="1" x14ac:dyDescent="0.3">
      <c r="A3599" s="11" t="s">
        <v>3325</v>
      </c>
      <c r="B3599" s="11" t="s">
        <v>11391</v>
      </c>
      <c r="C3599" s="50" t="str" cm="1">
        <f t="array" ref="C3599:D3599">_xlfn.TEXTSPLIT(Tabella3[[#This Row],[PEC]],"@")</f>
        <v>comunelozzo.pd</v>
      </c>
      <c r="D3599" s="50" t="str">
        <v>legalmailpa.it</v>
      </c>
    </row>
    <row r="3600" spans="1:4" ht="12" customHeight="1" x14ac:dyDescent="0.3">
      <c r="A3600" s="11" t="s">
        <v>3113</v>
      </c>
      <c r="B3600" s="11" t="s">
        <v>11392</v>
      </c>
      <c r="C3600" s="50" t="str" cm="1">
        <f t="array" ref="C3600:D3600">_xlfn.TEXTSPLIT(Tabella3[[#This Row],[PEC]],"@")</f>
        <v>comune.lozzodicadore.bl</v>
      </c>
      <c r="D3600" s="50" t="str">
        <v>pecveneto.it</v>
      </c>
    </row>
    <row r="3601" spans="1:4" ht="12" customHeight="1" x14ac:dyDescent="0.3">
      <c r="A3601" s="11" t="s">
        <v>355</v>
      </c>
      <c r="B3601" s="11" t="s">
        <v>11393</v>
      </c>
      <c r="C3601" s="50" t="str" cm="1">
        <f t="array" ref="C3601:D3601">_xlfn.TEXTSPLIT(Tabella3[[#This Row],[PEC]],"@")</f>
        <v>municipio</v>
      </c>
      <c r="D3601" s="50" t="str">
        <v>pec.comune.lozzolo.vc.it</v>
      </c>
    </row>
    <row r="3602" spans="1:4" ht="12" customHeight="1" x14ac:dyDescent="0.3">
      <c r="A3602" s="11" t="s">
        <v>11394</v>
      </c>
      <c r="B3602" s="11" t="s">
        <v>11395</v>
      </c>
      <c r="C3602" s="50" t="str" cm="1">
        <f t="array" ref="C3602:D3602">_xlfn.TEXTSPLIT(Tabella3[[#This Row],[PEC]],"@")</f>
        <v>comune.luecuccaromonferrato.al</v>
      </c>
      <c r="D3602" s="50" t="str">
        <v>legalmail.it</v>
      </c>
    </row>
    <row r="3603" spans="1:4" ht="12" customHeight="1" x14ac:dyDescent="0.3">
      <c r="A3603" s="11" t="s">
        <v>4821</v>
      </c>
      <c r="B3603" s="11" t="s">
        <v>11396</v>
      </c>
      <c r="C3603" s="50" t="str" cm="1">
        <f t="array" ref="C3603:D3603">_xlfn.TEXTSPLIT(Tabella3[[#This Row],[PEC]],"@")</f>
        <v>comunelubriano</v>
      </c>
      <c r="D3603" s="50" t="str">
        <v>legalmail.it</v>
      </c>
    </row>
    <row r="3604" spans="1:4" ht="12" customHeight="1" x14ac:dyDescent="0.3">
      <c r="A3604" s="11" t="s">
        <v>4233</v>
      </c>
      <c r="B3604" s="11" t="s">
        <v>11397</v>
      </c>
      <c r="C3604" s="50" t="str" cm="1">
        <f t="array" ref="C3604:D3604">_xlfn.TEXTSPLIT(Tabella3[[#This Row],[PEC]],"@")</f>
        <v>comune.lucca</v>
      </c>
      <c r="D3604" s="50" t="str">
        <v>postacert.toscana.it</v>
      </c>
    </row>
    <row r="3605" spans="1:4" ht="12" customHeight="1" x14ac:dyDescent="0.3">
      <c r="A3605" s="11" t="s">
        <v>7174</v>
      </c>
      <c r="B3605" s="11" t="s">
        <v>11398</v>
      </c>
      <c r="C3605" s="50" t="str" cm="1">
        <f t="array" ref="C3605:D3605">_xlfn.TEXTSPLIT(Tabella3[[#This Row],[PEC]],"@")</f>
        <v>comunediluccasicula</v>
      </c>
      <c r="D3605" s="50" t="str">
        <v>pec.it</v>
      </c>
    </row>
    <row r="3606" spans="1:4" ht="12" customHeight="1" x14ac:dyDescent="0.3">
      <c r="A3606" s="11" t="s">
        <v>6186</v>
      </c>
      <c r="B3606" s="11" t="s">
        <v>11399</v>
      </c>
      <c r="C3606" s="50" t="str" cm="1">
        <f t="array" ref="C3606:D3606">_xlfn.TEXTSPLIT(Tabella3[[#This Row],[PEC]],"@")</f>
        <v>comune.lucera</v>
      </c>
      <c r="D3606" s="50" t="str">
        <v>anutel.it</v>
      </c>
    </row>
    <row r="3607" spans="1:4" ht="12" customHeight="1" x14ac:dyDescent="0.3">
      <c r="A3607" s="11" t="s">
        <v>4385</v>
      </c>
      <c r="B3607" s="11" t="s">
        <v>11400</v>
      </c>
      <c r="C3607" s="50" t="str" cm="1">
        <f t="array" ref="C3607:D3607">_xlfn.TEXTSPLIT(Tabella3[[#This Row],[PEC]],"@")</f>
        <v>comune.lucignano</v>
      </c>
      <c r="D3607" s="50" t="str">
        <v>postacert.toscana.it</v>
      </c>
    </row>
    <row r="3608" spans="1:4" ht="12" customHeight="1" x14ac:dyDescent="0.3">
      <c r="A3608" s="11" t="s">
        <v>3676</v>
      </c>
      <c r="B3608" s="11" t="s">
        <v>11401</v>
      </c>
      <c r="C3608" s="50" t="str" cm="1">
        <f t="array" ref="C3608:D3608">_xlfn.TEXTSPLIT(Tabella3[[#This Row],[PEC]],"@")</f>
        <v>comune.lucinasco.im</v>
      </c>
      <c r="D3608" s="50" t="str">
        <v>legalmail.it</v>
      </c>
    </row>
    <row r="3609" spans="1:4" ht="12" customHeight="1" x14ac:dyDescent="0.3">
      <c r="A3609" s="11" t="s">
        <v>5505</v>
      </c>
      <c r="B3609" s="11" t="s">
        <v>11402</v>
      </c>
      <c r="C3609" s="50" t="str" cm="1">
        <f t="array" ref="C3609:D3609">_xlfn.TEXTSPLIT(Tabella3[[#This Row],[PEC]],"@")</f>
        <v>comunelucito.utc</v>
      </c>
      <c r="D3609" s="50" t="str">
        <v>legalmail.it</v>
      </c>
    </row>
    <row r="3610" spans="1:4" ht="12" customHeight="1" x14ac:dyDescent="0.3">
      <c r="A3610" s="11" t="s">
        <v>5218</v>
      </c>
      <c r="B3610" s="11" t="s">
        <v>11403</v>
      </c>
      <c r="C3610" s="50" t="str" cm="1">
        <f t="array" ref="C3610:D3610">_xlfn.TEXTSPLIT(Tabella3[[#This Row],[PEC]],"@")</f>
        <v>info</v>
      </c>
      <c r="D3610" s="50" t="str">
        <v>pec.comune.lucodeimarsi.aq.it</v>
      </c>
    </row>
    <row r="3611" spans="1:4" ht="12" customHeight="1" x14ac:dyDescent="0.3">
      <c r="A3611" s="11" t="s">
        <v>5219</v>
      </c>
      <c r="B3611" s="11" t="s">
        <v>11404</v>
      </c>
      <c r="C3611" s="50" t="str" cm="1">
        <f t="array" ref="C3611:D3611">_xlfn.TEXTSPLIT(Tabella3[[#This Row],[PEC]],"@")</f>
        <v>protocollo.lucoli.aq</v>
      </c>
      <c r="D3611" s="50" t="str">
        <v>legalmail.it</v>
      </c>
    </row>
    <row r="3612" spans="1:4" ht="12" customHeight="1" x14ac:dyDescent="0.3">
      <c r="A3612" s="11" t="s">
        <v>3901</v>
      </c>
      <c r="B3612" s="11" t="s">
        <v>11405</v>
      </c>
      <c r="C3612" s="50" t="str" cm="1">
        <f t="array" ref="C3612:D3612">_xlfn.TEXTSPLIT(Tabella3[[#This Row],[PEC]],"@")</f>
        <v>comune.lugagnano</v>
      </c>
      <c r="D3612" s="50" t="str">
        <v>sintranet.legalmail.it</v>
      </c>
    </row>
    <row r="3613" spans="1:4" ht="12" customHeight="1" x14ac:dyDescent="0.3">
      <c r="A3613" s="11" t="s">
        <v>4546</v>
      </c>
      <c r="B3613" s="11" t="s">
        <v>11406</v>
      </c>
      <c r="C3613" s="50" t="str" cm="1">
        <f t="array" ref="C3613:D3613">_xlfn.TEXTSPLIT(Tabella3[[#This Row],[PEC]],"@")</f>
        <v>comune.lugnanointeverina</v>
      </c>
      <c r="D3613" s="50" t="str">
        <v>postacert.umbria.it</v>
      </c>
    </row>
    <row r="3614" spans="1:4" ht="12" customHeight="1" x14ac:dyDescent="0.3">
      <c r="A3614" s="11" t="s">
        <v>4140</v>
      </c>
      <c r="B3614" s="11" t="s">
        <v>11407</v>
      </c>
      <c r="C3614" s="50" t="str" cm="1">
        <f t="array" ref="C3614:D3614">_xlfn.TEXTSPLIT(Tabella3[[#This Row],[PEC]],"@")</f>
        <v>pg.comune.lugo.ra.it</v>
      </c>
      <c r="D3614" s="50" t="str">
        <v>cert.legalmail.it</v>
      </c>
    </row>
    <row r="3615" spans="1:4" ht="12" customHeight="1" x14ac:dyDescent="0.3">
      <c r="A3615" s="11" t="s">
        <v>3022</v>
      </c>
      <c r="B3615" s="11" t="s">
        <v>11408</v>
      </c>
      <c r="C3615" s="50" t="str" cm="1">
        <f t="array" ref="C3615:D3615">_xlfn.TEXTSPLIT(Tabella3[[#This Row],[PEC]],"@")</f>
        <v>lugodivicenza.vi</v>
      </c>
      <c r="D3615" s="50" t="str">
        <v>cert.ip-veneto.net</v>
      </c>
    </row>
    <row r="3616" spans="1:4" ht="12" customHeight="1" x14ac:dyDescent="0.3">
      <c r="A3616" s="11" t="s">
        <v>1323</v>
      </c>
      <c r="B3616" s="11" t="s">
        <v>11409</v>
      </c>
      <c r="C3616" s="50" t="str" cm="1">
        <f t="array" ref="C3616:D3616">_xlfn.TEXTSPLIT(Tabella3[[#This Row],[PEC]],"@")</f>
        <v>comune.luino</v>
      </c>
      <c r="D3616" s="50" t="str">
        <v>legalmail.it</v>
      </c>
    </row>
    <row r="3617" spans="1:4" ht="12" customHeight="1" x14ac:dyDescent="0.3">
      <c r="A3617" s="11" t="s">
        <v>1448</v>
      </c>
      <c r="B3617" s="11" t="s">
        <v>11410</v>
      </c>
      <c r="C3617" s="50" t="str" cm="1">
        <f t="array" ref="C3617:D3617">_xlfn.TEXTSPLIT(Tabella3[[#This Row],[PEC]],"@")</f>
        <v>comune.luisago</v>
      </c>
      <c r="D3617" s="50" t="str">
        <v>legalmail.it</v>
      </c>
    </row>
    <row r="3618" spans="1:4" ht="12" customHeight="1" x14ac:dyDescent="0.3">
      <c r="A3618" s="11" t="s">
        <v>7447</v>
      </c>
      <c r="B3618" s="11" t="s">
        <v>11411</v>
      </c>
      <c r="C3618" s="50" t="str" cm="1">
        <f t="array" ref="C3618:D3618">_xlfn.TEXTSPLIT(Tabella3[[#This Row],[PEC]],"@")</f>
        <v>protocollo</v>
      </c>
      <c r="D3618" s="50" t="str">
        <v>pec.comune.lula.nu.it</v>
      </c>
    </row>
    <row r="3619" spans="1:4" ht="12" customHeight="1" x14ac:dyDescent="0.3">
      <c r="A3619" s="11" t="s">
        <v>3810</v>
      </c>
      <c r="B3619" s="11" t="s">
        <v>11412</v>
      </c>
      <c r="C3619" s="50" t="str" cm="1">
        <f t="array" ref="C3619:D3619">_xlfn.TEXTSPLIT(Tabella3[[#This Row],[PEC]],"@")</f>
        <v>comune.lumarzo.ge</v>
      </c>
      <c r="D3619" s="50" t="str">
        <v>pec.it</v>
      </c>
    </row>
    <row r="3620" spans="1:4" ht="12" customHeight="1" x14ac:dyDescent="0.3">
      <c r="A3620" s="11" t="s">
        <v>2062</v>
      </c>
      <c r="B3620" s="11" t="s">
        <v>11413</v>
      </c>
      <c r="C3620" s="50" t="str" cm="1">
        <f t="array" ref="C3620:D3620">_xlfn.TEXTSPLIT(Tabella3[[#This Row],[PEC]],"@")</f>
        <v>comune.lumezzane</v>
      </c>
      <c r="D3620" s="50" t="str">
        <v>cert.legalmail.it</v>
      </c>
    </row>
    <row r="3621" spans="1:4" ht="12" customHeight="1" x14ac:dyDescent="0.3">
      <c r="A3621" s="11" t="s">
        <v>7628</v>
      </c>
      <c r="B3621" s="11" t="s">
        <v>11414</v>
      </c>
      <c r="C3621" s="50" t="str" cm="1">
        <f t="array" ref="C3621:D3621">_xlfn.TEXTSPLIT(Tabella3[[#This Row],[PEC]],"@")</f>
        <v>protocollo</v>
      </c>
      <c r="D3621" s="50" t="str">
        <v>pec.comune.lunamatrona.ca.it</v>
      </c>
    </row>
    <row r="3622" spans="1:4" ht="12" customHeight="1" x14ac:dyDescent="0.3">
      <c r="A3622" s="11" t="s">
        <v>4581</v>
      </c>
      <c r="B3622" s="11" t="s">
        <v>11415</v>
      </c>
      <c r="C3622" s="50" t="str" cm="1">
        <f t="array" ref="C3622:D3622">_xlfn.TEXTSPLIT(Tabella3[[#This Row],[PEC]],"@")</f>
        <v>comune.lunano</v>
      </c>
      <c r="D3622" s="50" t="str">
        <v>emarche.it</v>
      </c>
    </row>
    <row r="3623" spans="1:4" ht="12" customHeight="1" x14ac:dyDescent="0.3">
      <c r="A3623" s="11" t="s">
        <v>2247</v>
      </c>
      <c r="B3623" s="11" t="s">
        <v>11416</v>
      </c>
      <c r="C3623" s="50" t="str" cm="1">
        <f t="array" ref="C3623:D3623">_xlfn.TEXTSPLIT(Tabella3[[#This Row],[PEC]],"@")</f>
        <v>comune.lungavilla</v>
      </c>
      <c r="D3623" s="50" t="str">
        <v>legalpec.it</v>
      </c>
    </row>
    <row r="3624" spans="1:4" ht="12" customHeight="1" x14ac:dyDescent="0.3">
      <c r="A3624" s="11" t="s">
        <v>6610</v>
      </c>
      <c r="B3624" s="11" t="s">
        <v>11417</v>
      </c>
      <c r="C3624" s="50" t="str" cm="1">
        <f t="array" ref="C3624:D3624">_xlfn.TEXTSPLIT(Tabella3[[#This Row],[PEC]],"@")</f>
        <v>segreteria.lungro</v>
      </c>
      <c r="D3624" s="50" t="str">
        <v>asmepec.it</v>
      </c>
    </row>
    <row r="3625" spans="1:4" ht="12" customHeight="1" x14ac:dyDescent="0.3">
      <c r="A3625" s="11" t="s">
        <v>3865</v>
      </c>
      <c r="B3625" s="11" t="s">
        <v>11418</v>
      </c>
      <c r="C3625" s="50" t="str" cm="1">
        <f t="array" ref="C3625:D3625">_xlfn.TEXTSPLIT(Tabella3[[#This Row],[PEC]],"@")</f>
        <v>segreteria</v>
      </c>
      <c r="D3625" s="50" t="str">
        <v>pec.comune.luni.sp.it</v>
      </c>
    </row>
    <row r="3626" spans="1:4" ht="12" customHeight="1" x14ac:dyDescent="0.3">
      <c r="A3626" s="11" t="s">
        <v>5927</v>
      </c>
      <c r="B3626" s="11" t="s">
        <v>11419</v>
      </c>
      <c r="C3626" s="50" t="str" cm="1">
        <f t="array" ref="C3626:D3626">_xlfn.TEXTSPLIT(Tabella3[[#This Row],[PEC]],"@")</f>
        <v>anagrafe.luogosano</v>
      </c>
      <c r="D3626" s="50" t="str">
        <v>cert.irpinianet.eu</v>
      </c>
    </row>
    <row r="3627" spans="1:4" ht="12" customHeight="1" x14ac:dyDescent="0.3">
      <c r="A3627" s="11" t="s">
        <v>7361</v>
      </c>
      <c r="B3627" s="11" t="s">
        <v>11420</v>
      </c>
      <c r="C3627" s="50" t="str" cm="1">
        <f t="array" ref="C3627:D3627">_xlfn.TEXTSPLIT(Tabella3[[#This Row],[PEC]],"@")</f>
        <v>protocollo.luogosanto</v>
      </c>
      <c r="D3627" s="50" t="str">
        <v>pec.comunas.it</v>
      </c>
    </row>
    <row r="3628" spans="1:4" ht="12" customHeight="1" x14ac:dyDescent="0.3">
      <c r="A3628" s="11" t="s">
        <v>5506</v>
      </c>
      <c r="B3628" s="11" t="s">
        <v>11421</v>
      </c>
      <c r="C3628" s="50" t="str" cm="1">
        <f t="array" ref="C3628:D3628">_xlfn.TEXTSPLIT(Tabella3[[#This Row],[PEC]],"@")</f>
        <v>comune.luparacb</v>
      </c>
      <c r="D3628" s="50" t="str">
        <v>legalmail.it</v>
      </c>
    </row>
    <row r="3629" spans="1:4" ht="12" customHeight="1" x14ac:dyDescent="0.3">
      <c r="A3629" s="11" t="s">
        <v>1449</v>
      </c>
      <c r="B3629" s="11" t="s">
        <v>11422</v>
      </c>
      <c r="C3629" s="50" t="str" cm="1">
        <f t="array" ref="C3629:D3629">_xlfn.TEXTSPLIT(Tabella3[[#This Row],[PEC]],"@")</f>
        <v>comune.luragoderba</v>
      </c>
      <c r="D3629" s="50" t="str">
        <v>legalmail.it</v>
      </c>
    </row>
    <row r="3630" spans="1:4" ht="12" customHeight="1" x14ac:dyDescent="0.3">
      <c r="A3630" s="11" t="s">
        <v>1450</v>
      </c>
      <c r="B3630" s="11" t="s">
        <v>11423</v>
      </c>
      <c r="C3630" s="50" t="str" cm="1">
        <f t="array" ref="C3630:D3630">_xlfn.TEXTSPLIT(Tabella3[[#This Row],[PEC]],"@")</f>
        <v>comune.luragomarinone</v>
      </c>
      <c r="D3630" s="50" t="str">
        <v>pec.regione.lombardia.it</v>
      </c>
    </row>
    <row r="3631" spans="1:4" ht="12" customHeight="1" x14ac:dyDescent="0.3">
      <c r="A3631" s="11" t="s">
        <v>1847</v>
      </c>
      <c r="B3631" s="11" t="s">
        <v>11424</v>
      </c>
      <c r="C3631" s="50" t="str" cm="1">
        <f t="array" ref="C3631:D3631">_xlfn.TEXTSPLIT(Tabella3[[#This Row],[PEC]],"@")</f>
        <v>comune.lurano</v>
      </c>
      <c r="D3631" s="50" t="str">
        <v>pec.regione.lombardia.it</v>
      </c>
    </row>
    <row r="3632" spans="1:4" ht="12" customHeight="1" x14ac:dyDescent="0.3">
      <c r="A3632" s="11" t="s">
        <v>7362</v>
      </c>
      <c r="B3632" s="11" t="s">
        <v>11425</v>
      </c>
      <c r="C3632" s="50" t="str" cm="1">
        <f t="array" ref="C3632:D3632">_xlfn.TEXTSPLIT(Tabella3[[#This Row],[PEC]],"@")</f>
        <v>protocollo</v>
      </c>
      <c r="D3632" s="50" t="str">
        <v>pec.comune.luras.ss.it</v>
      </c>
    </row>
    <row r="3633" spans="1:4" ht="12" customHeight="1" x14ac:dyDescent="0.3">
      <c r="A3633" s="11" t="s">
        <v>1451</v>
      </c>
      <c r="B3633" s="11" t="s">
        <v>11426</v>
      </c>
      <c r="C3633" s="50" t="str" cm="1">
        <f t="array" ref="C3633:D3633">_xlfn.TEXTSPLIT(Tabella3[[#This Row],[PEC]],"@")</f>
        <v>protocollo</v>
      </c>
      <c r="D3633" s="50" t="str">
        <v>pec.comune.luratecaccivio.co.it</v>
      </c>
    </row>
    <row r="3634" spans="1:4" ht="12" customHeight="1" x14ac:dyDescent="0.3">
      <c r="A3634" s="11" t="s">
        <v>5654</v>
      </c>
      <c r="B3634" s="11" t="s">
        <v>11427</v>
      </c>
      <c r="C3634" s="50" t="str" cm="1">
        <f t="array" ref="C3634:D3634">_xlfn.TEXTSPLIT(Tabella3[[#This Row],[PEC]],"@")</f>
        <v>affarigenerali</v>
      </c>
      <c r="D3634" s="50" t="str">
        <v>pec.comune.lusciano.ce.it</v>
      </c>
    </row>
    <row r="3635" spans="1:4" ht="12" customHeight="1" x14ac:dyDescent="0.3">
      <c r="A3635" s="11" t="s">
        <v>2784</v>
      </c>
      <c r="B3635" s="11" t="s">
        <v>11428</v>
      </c>
      <c r="C3635" s="50" t="str" cm="1">
        <f t="array" ref="C3635:D3635">_xlfn.TEXTSPLIT(Tabella3[[#This Row],[PEC]],"@")</f>
        <v>comune</v>
      </c>
      <c r="D3635" s="50" t="str">
        <v>pec.comune.luserna.tn.it</v>
      </c>
    </row>
    <row r="3636" spans="1:4" ht="12" customHeight="1" x14ac:dyDescent="0.3">
      <c r="A3636" s="11" t="s">
        <v>142</v>
      </c>
      <c r="B3636" s="11" t="s">
        <v>11429</v>
      </c>
      <c r="C3636" s="50" t="str" cm="1">
        <f t="array" ref="C3636:D3636">_xlfn.TEXTSPLIT(Tabella3[[#This Row],[PEC]],"@")</f>
        <v>protocollo</v>
      </c>
      <c r="D3636" s="50" t="str">
        <v>pec.comune.luserna.to.it</v>
      </c>
    </row>
    <row r="3637" spans="1:4" ht="12" customHeight="1" x14ac:dyDescent="0.3">
      <c r="A3637" s="11" t="s">
        <v>143</v>
      </c>
      <c r="B3637" s="11" t="s">
        <v>11430</v>
      </c>
      <c r="C3637" s="50" t="str" cm="1">
        <f t="array" ref="C3637:D3637">_xlfn.TEXTSPLIT(Tabella3[[#This Row],[PEC]],"@")</f>
        <v>comune.lusernetta.to</v>
      </c>
      <c r="D3637" s="50" t="str">
        <v>legalmail.it</v>
      </c>
    </row>
    <row r="3638" spans="1:4" ht="12" customHeight="1" x14ac:dyDescent="0.3">
      <c r="A3638" s="11" t="s">
        <v>3479</v>
      </c>
      <c r="B3638" s="11" t="s">
        <v>11431</v>
      </c>
      <c r="C3638" s="50" t="str" cm="1">
        <f t="array" ref="C3638:D3638">_xlfn.TEXTSPLIT(Tabella3[[#This Row],[PEC]],"@")</f>
        <v>comune.lusevera</v>
      </c>
      <c r="D3638" s="50" t="str">
        <v>certgov.fvg.it</v>
      </c>
    </row>
    <row r="3639" spans="1:4" ht="12" customHeight="1" x14ac:dyDescent="0.3">
      <c r="A3639" s="11" t="s">
        <v>3410</v>
      </c>
      <c r="B3639" s="11" t="s">
        <v>11432</v>
      </c>
      <c r="C3639" s="50" t="str" cm="1">
        <f t="array" ref="C3639:D3639">_xlfn.TEXTSPLIT(Tabella3[[#This Row],[PEC]],"@")</f>
        <v>protocollo.commercio.comune.lusia.ro</v>
      </c>
      <c r="D3639" s="50" t="str">
        <v>legalmail.it</v>
      </c>
    </row>
    <row r="3640" spans="1:4" ht="12" customHeight="1" x14ac:dyDescent="0.3">
      <c r="A3640" s="11" t="s">
        <v>11433</v>
      </c>
      <c r="B3640" s="11" t="s">
        <v>11434</v>
      </c>
      <c r="C3640" s="50" t="str" cm="1">
        <f t="array" ref="C3640:D3640">_xlfn.TEXTSPLIT(Tabella3[[#This Row],[PEC]],"@")</f>
        <v>comune.lusianaconco.vi</v>
      </c>
      <c r="D3640" s="50" t="str">
        <v>pecveneto.it</v>
      </c>
    </row>
    <row r="3641" spans="1:4" ht="12" customHeight="1" x14ac:dyDescent="0.3">
      <c r="A3641" s="11" t="s">
        <v>144</v>
      </c>
      <c r="B3641" s="11" t="s">
        <v>11435</v>
      </c>
      <c r="C3641" s="50" t="str" cm="1">
        <f t="array" ref="C3641:D3641">_xlfn.TEXTSPLIT(Tabella3[[#This Row],[PEC]],"@")</f>
        <v>lusiglie</v>
      </c>
      <c r="D3641" s="50" t="str">
        <v>cert.ruparpiemonte.it</v>
      </c>
    </row>
    <row r="3642" spans="1:4" ht="12" customHeight="1" x14ac:dyDescent="0.3">
      <c r="A3642" s="11" t="s">
        <v>11436</v>
      </c>
      <c r="B3642" s="11" t="s">
        <v>11437</v>
      </c>
      <c r="C3642" s="50" t="str" cm="1">
        <f t="array" ref="C3642:D3642">_xlfn.TEXTSPLIT(Tabella3[[#This Row],[PEC]],"@")</f>
        <v>luesen.luson</v>
      </c>
      <c r="D3642" s="50" t="str">
        <v>legalmail.it</v>
      </c>
    </row>
    <row r="3643" spans="1:4" ht="12" customHeight="1" x14ac:dyDescent="0.3">
      <c r="A3643" s="11" t="s">
        <v>6064</v>
      </c>
      <c r="B3643" s="11" t="s">
        <v>11438</v>
      </c>
      <c r="C3643" s="50" t="str" cm="1">
        <f t="array" ref="C3643:D3643">_xlfn.TEXTSPLIT(Tabella3[[#This Row],[PEC]],"@")</f>
        <v>protocollo</v>
      </c>
      <c r="D3643" s="50" t="str">
        <v>pec.comune.lustra.sa.it</v>
      </c>
    </row>
    <row r="3644" spans="1:4" ht="12" customHeight="1" x14ac:dyDescent="0.3">
      <c r="A3644" s="11" t="s">
        <v>1324</v>
      </c>
      <c r="B3644" s="11" t="s">
        <v>11439</v>
      </c>
      <c r="C3644" s="50" t="str" cm="1">
        <f t="array" ref="C3644:D3644">_xlfn.TEXTSPLIT(Tabella3[[#This Row],[PEC]],"@")</f>
        <v>protocollo</v>
      </c>
      <c r="D3644" s="50" t="str">
        <v>pec.comune.luvinate.va.it</v>
      </c>
    </row>
    <row r="3645" spans="1:4" ht="12" customHeight="1" x14ac:dyDescent="0.3">
      <c r="A3645" s="11" t="s">
        <v>1848</v>
      </c>
      <c r="B3645" s="11" t="s">
        <v>11440</v>
      </c>
      <c r="C3645" s="50" t="str" cm="1">
        <f t="array" ref="C3645:D3645">_xlfn.TEXTSPLIT(Tabella3[[#This Row],[PEC]],"@")</f>
        <v>comune.luzzana</v>
      </c>
      <c r="D3645" s="50" t="str">
        <v>pec.regione.lombardia.it</v>
      </c>
    </row>
    <row r="3646" spans="1:4" ht="12" customHeight="1" x14ac:dyDescent="0.3">
      <c r="A3646" s="11" t="s">
        <v>3988</v>
      </c>
      <c r="B3646" s="11" t="s">
        <v>11441</v>
      </c>
      <c r="C3646" s="50" t="str" cm="1">
        <f t="array" ref="C3646:D3646">_xlfn.TEXTSPLIT(Tabella3[[#This Row],[PEC]],"@")</f>
        <v>segreteria</v>
      </c>
      <c r="D3646" s="50" t="str">
        <v>comune.luzzara.re.legalmail.it</v>
      </c>
    </row>
    <row r="3647" spans="1:4" ht="12" customHeight="1" x14ac:dyDescent="0.3">
      <c r="A3647" s="11" t="s">
        <v>6611</v>
      </c>
      <c r="B3647" s="11" t="s">
        <v>11442</v>
      </c>
      <c r="C3647" s="50" t="str" cm="1">
        <f t="array" ref="C3647:D3647">_xlfn.TEXTSPLIT(Tabella3[[#This Row],[PEC]],"@")</f>
        <v>protocollogenerale</v>
      </c>
      <c r="D3647" s="50" t="str">
        <v>comunediluzzi.legalmail.it</v>
      </c>
    </row>
    <row r="3648" spans="1:4" ht="12" customHeight="1" x14ac:dyDescent="0.3">
      <c r="A3648" s="11" t="s">
        <v>1368</v>
      </c>
      <c r="B3648" s="11" t="s">
        <v>11443</v>
      </c>
      <c r="C3648" s="50" t="str" cm="1">
        <f t="array" ref="C3648:D3648">_xlfn.TEXTSPLIT(Tabella3[[#This Row],[PEC]],"@")</f>
        <v>comune.maccagnoconpinoeveddasca</v>
      </c>
      <c r="D3648" s="50" t="str">
        <v>pec.regione.lombardia.it</v>
      </c>
    </row>
    <row r="3649" spans="1:4" ht="12" customHeight="1" x14ac:dyDescent="0.3">
      <c r="A3649" s="11" t="s">
        <v>2637</v>
      </c>
      <c r="B3649" s="11" t="s">
        <v>11444</v>
      </c>
      <c r="C3649" s="50" t="str" cm="1">
        <f t="array" ref="C3649:D3649">_xlfn.TEXTSPLIT(Tabella3[[#This Row],[PEC]],"@")</f>
        <v>comune.maccastorna</v>
      </c>
      <c r="D3649" s="50" t="str">
        <v>pec.regione.lombardia.it</v>
      </c>
    </row>
    <row r="3650" spans="1:4" ht="12" customHeight="1" x14ac:dyDescent="0.3">
      <c r="A3650" s="11" t="s">
        <v>5581</v>
      </c>
      <c r="B3650" s="11" t="s">
        <v>11445</v>
      </c>
      <c r="C3650" s="50" t="str" cm="1">
        <f t="array" ref="C3650:D3650">_xlfn.TEXTSPLIT(Tabella3[[#This Row],[PEC]],"@")</f>
        <v>comune.macchiadisernia</v>
      </c>
      <c r="D3650" s="50" t="str">
        <v>pec.it</v>
      </c>
    </row>
    <row r="3651" spans="1:4" ht="12" customHeight="1" x14ac:dyDescent="0.3">
      <c r="A3651" s="11" t="s">
        <v>5507</v>
      </c>
      <c r="B3651" s="11" t="s">
        <v>11446</v>
      </c>
      <c r="C3651" s="50" t="str" cm="1">
        <f t="array" ref="C3651:D3651">_xlfn.TEXTSPLIT(Tabella3[[#This Row],[PEC]],"@")</f>
        <v>comune.macchiavalfortorecb</v>
      </c>
      <c r="D3651" s="50" t="str">
        <v>legalmail.it</v>
      </c>
    </row>
    <row r="3652" spans="1:4" ht="12" customHeight="1" x14ac:dyDescent="0.3">
      <c r="A3652" s="11" t="s">
        <v>5582</v>
      </c>
      <c r="B3652" s="11" t="s">
        <v>11447</v>
      </c>
      <c r="C3652" s="50" t="str" cm="1">
        <f t="array" ref="C3652:D3652">_xlfn.TEXTSPLIT(Tabella3[[#This Row],[PEC]],"@")</f>
        <v>comunedimacchiagodena</v>
      </c>
      <c r="D3652" s="50" t="str">
        <v>legalmail.it</v>
      </c>
    </row>
    <row r="3653" spans="1:4" ht="12" customHeight="1" x14ac:dyDescent="0.3">
      <c r="A3653" s="11" t="s">
        <v>145</v>
      </c>
      <c r="B3653" s="11" t="s">
        <v>11448</v>
      </c>
      <c r="C3653" s="50" t="str" cm="1">
        <f t="array" ref="C3653:D3653">_xlfn.TEXTSPLIT(Tabella3[[#This Row],[PEC]],"@")</f>
        <v>protocollo</v>
      </c>
      <c r="D3653" s="50" t="str">
        <v>pec.comune.macello.to.it</v>
      </c>
    </row>
    <row r="3654" spans="1:4" ht="12" customHeight="1" x14ac:dyDescent="0.3">
      <c r="A3654" s="11" t="s">
        <v>4681</v>
      </c>
      <c r="B3654" s="11" t="s">
        <v>11449</v>
      </c>
      <c r="C3654" s="50" t="str" cm="1">
        <f t="array" ref="C3654:D3654">_xlfn.TEXTSPLIT(Tabella3[[#This Row],[PEC]],"@")</f>
        <v>comune.macerata.demografici</v>
      </c>
      <c r="D3654" s="50" t="str">
        <v>legalmail.it</v>
      </c>
    </row>
    <row r="3655" spans="1:4" ht="12" customHeight="1" x14ac:dyDescent="0.3">
      <c r="A3655" s="11" t="s">
        <v>5655</v>
      </c>
      <c r="B3655" s="11" t="s">
        <v>11450</v>
      </c>
      <c r="C3655" s="50" t="str" cm="1">
        <f t="array" ref="C3655:D3655">_xlfn.TEXTSPLIT(Tabella3[[#This Row],[PEC]],"@")</f>
        <v>elettorale</v>
      </c>
      <c r="D3655" s="50" t="str">
        <v>pec.comune.maceratacampania.ce.it</v>
      </c>
    </row>
    <row r="3656" spans="1:4" ht="12" customHeight="1" x14ac:dyDescent="0.3">
      <c r="A3656" s="11" t="s">
        <v>4582</v>
      </c>
      <c r="B3656" s="11" t="s">
        <v>11451</v>
      </c>
      <c r="C3656" s="50" t="str" cm="1">
        <f t="array" ref="C3656:D3656">_xlfn.TEXTSPLIT(Tabella3[[#This Row],[PEC]],"@")</f>
        <v>comune.maceratafeltria</v>
      </c>
      <c r="D3656" s="50" t="str">
        <v>emarche.it</v>
      </c>
    </row>
    <row r="3657" spans="1:4" ht="12" customHeight="1" x14ac:dyDescent="0.3">
      <c r="A3657" s="11" t="s">
        <v>2695</v>
      </c>
      <c r="B3657" s="11" t="s">
        <v>11452</v>
      </c>
      <c r="C3657" s="50" t="str" cm="1">
        <f t="array" ref="C3657:D3657">_xlfn.TEXTSPLIT(Tabella3[[#This Row],[PEC]],"@")</f>
        <v>protocollo</v>
      </c>
      <c r="D3657" s="50" t="str">
        <v>pec.comune.macherio.mb.it</v>
      </c>
    </row>
    <row r="3658" spans="1:4" ht="12" customHeight="1" x14ac:dyDescent="0.3">
      <c r="A3658" s="11" t="s">
        <v>2063</v>
      </c>
      <c r="B3658" s="11" t="s">
        <v>11453</v>
      </c>
      <c r="C3658" s="50" t="str" cm="1">
        <f t="array" ref="C3658:D3658">_xlfn.TEXTSPLIT(Tabella3[[#This Row],[PEC]],"@")</f>
        <v>protocollo</v>
      </c>
      <c r="D3658" s="50" t="str">
        <v>pec.comune.maclodio.bs.it</v>
      </c>
    </row>
    <row r="3659" spans="1:4" ht="12" customHeight="1" x14ac:dyDescent="0.3">
      <c r="A3659" s="11" t="s">
        <v>7448</v>
      </c>
      <c r="B3659" s="11" t="s">
        <v>11454</v>
      </c>
      <c r="C3659" s="50" t="str" cm="1">
        <f t="array" ref="C3659:D3659">_xlfn.TEXTSPLIT(Tabella3[[#This Row],[PEC]],"@")</f>
        <v>protocollo</v>
      </c>
      <c r="D3659" s="50" t="str">
        <v>pec.comune.macomer.nu.it</v>
      </c>
    </row>
    <row r="3660" spans="1:4" ht="12" customHeight="1" x14ac:dyDescent="0.3">
      <c r="A3660" s="11" t="s">
        <v>592</v>
      </c>
      <c r="B3660" s="11" t="s">
        <v>11455</v>
      </c>
      <c r="C3660" s="50" t="str" cm="1">
        <f t="array" ref="C3660:D3660">_xlfn.TEXTSPLIT(Tabella3[[#This Row],[PEC]],"@")</f>
        <v>macra</v>
      </c>
      <c r="D3660" s="50" t="str">
        <v>cert.ruparpiemonte.it</v>
      </c>
    </row>
    <row r="3661" spans="1:4" ht="12" customHeight="1" x14ac:dyDescent="0.3">
      <c r="A3661" s="11" t="s">
        <v>1135</v>
      </c>
      <c r="B3661" s="11" t="s">
        <v>11456</v>
      </c>
      <c r="C3661" s="50" t="str" cm="1">
        <f t="array" ref="C3661:D3661">_xlfn.TEXTSPLIT(Tabella3[[#This Row],[PEC]],"@")</f>
        <v>comune.macugnaga.vb</v>
      </c>
      <c r="D3661" s="50" t="str">
        <v>cert.legalmail.it</v>
      </c>
    </row>
    <row r="3662" spans="1:4" ht="12" customHeight="1" x14ac:dyDescent="0.3">
      <c r="A3662" s="11" t="s">
        <v>5656</v>
      </c>
      <c r="B3662" s="11" t="s">
        <v>11457</v>
      </c>
      <c r="C3662" s="50" t="str" cm="1">
        <f t="array" ref="C3662:D3662">_xlfn.TEXTSPLIT(Tabella3[[#This Row],[PEC]],"@")</f>
        <v>dir.generale</v>
      </c>
      <c r="D3662" s="50" t="str">
        <v>pec.comune.maddaloni.ce.it</v>
      </c>
    </row>
    <row r="3663" spans="1:4" ht="12" customHeight="1" x14ac:dyDescent="0.3">
      <c r="A3663" s="11" t="s">
        <v>1549</v>
      </c>
      <c r="B3663" s="11" t="s">
        <v>11458</v>
      </c>
      <c r="C3663" s="50" t="str" cm="1">
        <f t="array" ref="C3663:D3663">_xlfn.TEXTSPLIT(Tabella3[[#This Row],[PEC]],"@")</f>
        <v>protocollo.madesimo</v>
      </c>
      <c r="D3663" s="50" t="str">
        <v>cert.provincia.so.it</v>
      </c>
    </row>
    <row r="3664" spans="1:4" ht="12" customHeight="1" x14ac:dyDescent="0.3">
      <c r="A3664" s="11" t="s">
        <v>2403</v>
      </c>
      <c r="B3664" s="11" t="s">
        <v>11459</v>
      </c>
      <c r="C3664" s="50" t="str" cm="1">
        <f t="array" ref="C3664:D3664">_xlfn.TEXTSPLIT(Tabella3[[#This Row],[PEC]],"@")</f>
        <v>pec</v>
      </c>
      <c r="D3664" s="50" t="str">
        <v>pec.comune.madignano.cr.it</v>
      </c>
    </row>
    <row r="3665" spans="1:4" ht="12" customHeight="1" x14ac:dyDescent="0.3">
      <c r="A3665" s="11" t="s">
        <v>1849</v>
      </c>
      <c r="B3665" s="11" t="s">
        <v>11460</v>
      </c>
      <c r="C3665" s="50" t="str" cm="1">
        <f t="array" ref="C3665:D3665">_xlfn.TEXTSPLIT(Tabella3[[#This Row],[PEC]],"@")</f>
        <v>comunemadone</v>
      </c>
      <c r="D3665" s="50" t="str">
        <v>pec.it</v>
      </c>
    </row>
    <row r="3666" spans="1:4" ht="12" customHeight="1" x14ac:dyDescent="0.3">
      <c r="A3666" s="11" t="s">
        <v>1136</v>
      </c>
      <c r="B3666" s="11" t="s">
        <v>11461</v>
      </c>
      <c r="C3666" s="50" t="str" cm="1">
        <f t="array" ref="C3666:D3666">_xlfn.TEXTSPLIT(Tabella3[[#This Row],[PEC]],"@")</f>
        <v>madonna.del.sasso</v>
      </c>
      <c r="D3666" s="50" t="str">
        <v>cert.ruparpiemonte.it</v>
      </c>
    </row>
    <row r="3667" spans="1:4" ht="12" customHeight="1" x14ac:dyDescent="0.3">
      <c r="A3667" s="11" t="s">
        <v>2871</v>
      </c>
      <c r="B3667" s="11" t="s">
        <v>11462</v>
      </c>
      <c r="C3667" s="50" t="str" cm="1">
        <f t="array" ref="C3667:D3667">_xlfn.TEXTSPLIT(Tabella3[[#This Row],[PEC]],"@")</f>
        <v>comune</v>
      </c>
      <c r="D3667" s="50" t="str">
        <v>pec.comune.madruzzo.tn.it</v>
      </c>
    </row>
    <row r="3668" spans="1:4" ht="12" customHeight="1" x14ac:dyDescent="0.3">
      <c r="A3668" s="11" t="s">
        <v>5055</v>
      </c>
      <c r="B3668" s="11" t="s">
        <v>11463</v>
      </c>
      <c r="C3668" s="50" t="str" cm="1">
        <f t="array" ref="C3668:D3668">_xlfn.TEXTSPLIT(Tabella3[[#This Row],[PEC]],"@")</f>
        <v>maenza</v>
      </c>
      <c r="D3668" s="50" t="str">
        <v>postecert.it</v>
      </c>
    </row>
    <row r="3669" spans="1:4" ht="12" customHeight="1" x14ac:dyDescent="0.3">
      <c r="A3669" s="11" t="s">
        <v>5508</v>
      </c>
      <c r="B3669" s="11" t="s">
        <v>11464</v>
      </c>
      <c r="C3669" s="50" t="str" cm="1">
        <f t="array" ref="C3669:D3669">_xlfn.TEXTSPLIT(Tabella3[[#This Row],[PEC]],"@")</f>
        <v>comune.mafaldacb</v>
      </c>
      <c r="D3669" s="50" t="str">
        <v>legalmail.it</v>
      </c>
    </row>
    <row r="3670" spans="1:4" ht="12" customHeight="1" x14ac:dyDescent="0.3">
      <c r="A3670" s="11" t="s">
        <v>2064</v>
      </c>
      <c r="B3670" s="11" t="s">
        <v>11465</v>
      </c>
      <c r="C3670" s="50" t="str" cm="1">
        <f t="array" ref="C3670:D3670">_xlfn.TEXTSPLIT(Tabella3[[#This Row],[PEC]],"@")</f>
        <v>protocollo</v>
      </c>
      <c r="D3670" s="50" t="str">
        <v>pec.comune.magasa.bs.it</v>
      </c>
    </row>
    <row r="3671" spans="1:4" ht="12" customHeight="1" x14ac:dyDescent="0.3">
      <c r="A3671" s="11" t="s">
        <v>1655</v>
      </c>
      <c r="B3671" s="11" t="s">
        <v>11466</v>
      </c>
      <c r="C3671" s="50" t="str" cm="1">
        <f t="array" ref="C3671:D3671">_xlfn.TEXTSPLIT(Tabella3[[#This Row],[PEC]],"@")</f>
        <v>egov.magenta</v>
      </c>
      <c r="D3671" s="50" t="str">
        <v xml:space="preserve">cert.poliscomuneamico.net </v>
      </c>
    </row>
    <row r="3672" spans="1:4" ht="12" customHeight="1" x14ac:dyDescent="0.3">
      <c r="A3672" s="11" t="s">
        <v>443</v>
      </c>
      <c r="B3672" s="11" t="s">
        <v>11467</v>
      </c>
      <c r="C3672" s="50" t="str" cm="1">
        <f t="array" ref="C3672:D3672">_xlfn.TEXTSPLIT(Tabella3[[#This Row],[PEC]],"@")</f>
        <v>protocollo</v>
      </c>
      <c r="D3672" s="50" t="str">
        <v>pec.comune.maggiora.no.it</v>
      </c>
    </row>
    <row r="3673" spans="1:4" ht="12" customHeight="1" x14ac:dyDescent="0.3">
      <c r="A3673" s="11" t="s">
        <v>2248</v>
      </c>
      <c r="B3673" s="11" t="s">
        <v>11468</v>
      </c>
      <c r="C3673" s="50" t="str" cm="1">
        <f t="array" ref="C3673:D3673">_xlfn.TEXTSPLIT(Tabella3[[#This Row],[PEC]],"@")</f>
        <v>comune.magherno</v>
      </c>
      <c r="D3673" s="50" t="str">
        <v>pec.provincia.pv.it</v>
      </c>
    </row>
    <row r="3674" spans="1:4" ht="12" customHeight="1" x14ac:dyDescent="0.3">
      <c r="A3674" s="11" t="s">
        <v>4497</v>
      </c>
      <c r="B3674" s="11" t="s">
        <v>11469</v>
      </c>
      <c r="C3674" s="50" t="str" cm="1">
        <f t="array" ref="C3674:D3674">_xlfn.TEXTSPLIT(Tabella3[[#This Row],[PEC]],"@")</f>
        <v>comune.magione</v>
      </c>
      <c r="D3674" s="50" t="str">
        <v>postacert.umbria.it</v>
      </c>
    </row>
    <row r="3675" spans="1:4" ht="12" customHeight="1" x14ac:dyDescent="0.3">
      <c r="A3675" s="11" t="s">
        <v>6729</v>
      </c>
      <c r="B3675" s="11" t="s">
        <v>11470</v>
      </c>
      <c r="C3675" s="50" t="str" cm="1">
        <f t="array" ref="C3675:D3675">_xlfn.TEXTSPLIT(Tabella3[[#This Row],[PEC]],"@")</f>
        <v>amministrazione.magisano</v>
      </c>
      <c r="D3675" s="50" t="str">
        <v>asmepec.it</v>
      </c>
    </row>
    <row r="3676" spans="1:4" ht="12" customHeight="1" x14ac:dyDescent="0.3">
      <c r="A3676" s="11" t="s">
        <v>593</v>
      </c>
      <c r="B3676" s="11" t="s">
        <v>11471</v>
      </c>
      <c r="C3676" s="50" t="str" cm="1">
        <f t="array" ref="C3676:D3676">_xlfn.TEXTSPLIT(Tabella3[[#This Row],[PEC]],"@")</f>
        <v>comune.maglianoalfieri</v>
      </c>
      <c r="D3676" s="50" t="str">
        <v>pec.it</v>
      </c>
    </row>
    <row r="3677" spans="1:4" ht="12" customHeight="1" x14ac:dyDescent="0.3">
      <c r="A3677" s="11" t="s">
        <v>594</v>
      </c>
      <c r="B3677" s="11" t="s">
        <v>11472</v>
      </c>
      <c r="C3677" s="50" t="str" cm="1">
        <f t="array" ref="C3677:D3677">_xlfn.TEXTSPLIT(Tabella3[[#This Row],[PEC]],"@")</f>
        <v>comune.maglianoalpi</v>
      </c>
      <c r="D3677" s="50" t="str">
        <v>legalmail.it</v>
      </c>
    </row>
    <row r="3678" spans="1:4" ht="12" customHeight="1" x14ac:dyDescent="0.3">
      <c r="A3678" s="11" t="s">
        <v>11473</v>
      </c>
      <c r="B3678" s="11" t="s">
        <v>11474</v>
      </c>
      <c r="C3678" s="50" t="str" cm="1">
        <f t="array" ref="C3678:D3678">_xlfn.TEXTSPLIT(Tabella3[[#This Row],[PEC]],"@")</f>
        <v>protocollo.maglianodemarsi</v>
      </c>
      <c r="D3678" s="50" t="str">
        <v>pec.it</v>
      </c>
    </row>
    <row r="3679" spans="1:4" ht="12" customHeight="1" x14ac:dyDescent="0.3">
      <c r="A3679" s="11" t="s">
        <v>4758</v>
      </c>
      <c r="B3679" s="11" t="s">
        <v>11475</v>
      </c>
      <c r="C3679" s="50" t="str" cm="1">
        <f t="array" ref="C3679:D3679">_xlfn.TEXTSPLIT(Tabella3[[#This Row],[PEC]],"@")</f>
        <v>info</v>
      </c>
      <c r="D3679" s="50" t="str">
        <v>pec.comune.maglianoditenna.fm.it</v>
      </c>
    </row>
    <row r="3680" spans="1:4" ht="12" customHeight="1" x14ac:dyDescent="0.3">
      <c r="A3680" s="11" t="s">
        <v>4449</v>
      </c>
      <c r="B3680" s="11" t="s">
        <v>11476</v>
      </c>
      <c r="C3680" s="50" t="str" cm="1">
        <f t="array" ref="C3680:D3680">_xlfn.TEXTSPLIT(Tabella3[[#This Row],[PEC]],"@")</f>
        <v>comune.maglianointoscana</v>
      </c>
      <c r="D3680" s="50" t="str">
        <v>postemailcertificata.it</v>
      </c>
    </row>
    <row r="3681" spans="1:4" ht="12" customHeight="1" x14ac:dyDescent="0.3">
      <c r="A3681" s="11" t="s">
        <v>4973</v>
      </c>
      <c r="B3681" s="11" t="s">
        <v>11477</v>
      </c>
      <c r="C3681" s="50" t="str" cm="1">
        <f t="array" ref="C3681:D3681">_xlfn.TEXTSPLIT(Tabella3[[#This Row],[PEC]],"@")</f>
        <v>settore1</v>
      </c>
      <c r="D3681" s="50" t="str">
        <v>pec.comunedimaglianoromano.it</v>
      </c>
    </row>
    <row r="3682" spans="1:4" ht="12" customHeight="1" x14ac:dyDescent="0.3">
      <c r="A3682" s="11" t="s">
        <v>4883</v>
      </c>
      <c r="B3682" s="11" t="s">
        <v>11478</v>
      </c>
      <c r="C3682" s="50" t="str" cm="1">
        <f t="array" ref="C3682:D3682">_xlfn.TEXTSPLIT(Tabella3[[#This Row],[PEC]],"@")</f>
        <v>info</v>
      </c>
      <c r="D3682" s="50" t="str">
        <v>pec.comune.maglianosabina.ri.it</v>
      </c>
    </row>
    <row r="3683" spans="1:4" ht="12" customHeight="1" x14ac:dyDescent="0.3">
      <c r="A3683" s="11" t="s">
        <v>6065</v>
      </c>
      <c r="B3683" s="11" t="s">
        <v>11479</v>
      </c>
      <c r="C3683" s="50" t="str" cm="1">
        <f t="array" ref="C3683:D3683">_xlfn.TEXTSPLIT(Tabella3[[#This Row],[PEC]],"@")</f>
        <v>protocollo</v>
      </c>
      <c r="D3683" s="50" t="str">
        <v>pec.comune.maglianovetere.sa.it</v>
      </c>
    </row>
    <row r="3684" spans="1:4" ht="12" customHeight="1" x14ac:dyDescent="0.3">
      <c r="A3684" s="11" t="s">
        <v>6347</v>
      </c>
      <c r="B3684" s="11" t="s">
        <v>11480</v>
      </c>
      <c r="C3684" s="50" t="str" cm="1">
        <f t="array" ref="C3684:D3684">_xlfn.TEXTSPLIT(Tabella3[[#This Row],[PEC]],"@")</f>
        <v>comunemaglie</v>
      </c>
      <c r="D3684" s="50" t="str">
        <v>pec.rupar.puglia.it</v>
      </c>
    </row>
    <row r="3685" spans="1:4" ht="12" customHeight="1" x14ac:dyDescent="0.3">
      <c r="A3685" s="11" t="s">
        <v>3745</v>
      </c>
      <c r="B3685" s="11" t="s">
        <v>11481</v>
      </c>
      <c r="C3685" s="50" t="str" cm="1">
        <f t="array" ref="C3685:D3685">_xlfn.TEXTSPLIT(Tabella3[[#This Row],[PEC]],"@")</f>
        <v>protocollo</v>
      </c>
      <c r="D3685" s="50" t="str">
        <v>pec.comunemagliolo.it</v>
      </c>
    </row>
    <row r="3686" spans="1:4" ht="12" customHeight="1" x14ac:dyDescent="0.3">
      <c r="A3686" s="11" t="s">
        <v>146</v>
      </c>
      <c r="B3686" s="11" t="s">
        <v>11482</v>
      </c>
      <c r="C3686" s="50" t="str" cm="1">
        <f t="array" ref="C3686:D3686">_xlfn.TEXTSPLIT(Tabella3[[#This Row],[PEC]],"@")</f>
        <v>protocollo.maglione</v>
      </c>
      <c r="D3686" s="50" t="str">
        <v>cert.ruparpiemonte.it</v>
      </c>
    </row>
    <row r="3687" spans="1:4" ht="12" customHeight="1" x14ac:dyDescent="0.3">
      <c r="A3687" s="11" t="s">
        <v>2486</v>
      </c>
      <c r="B3687" s="11" t="s">
        <v>11483</v>
      </c>
      <c r="C3687" s="50" t="str" cm="1">
        <f t="array" ref="C3687:D3687">_xlfn.TEXTSPLIT(Tabella3[[#This Row],[PEC]],"@")</f>
        <v>comune.magnacavallo</v>
      </c>
      <c r="D3687" s="50" t="str">
        <v>pec.regione.lombardia.it</v>
      </c>
    </row>
    <row r="3688" spans="1:4" ht="12" customHeight="1" x14ac:dyDescent="0.3">
      <c r="A3688" s="11" t="s">
        <v>1656</v>
      </c>
      <c r="B3688" s="11" t="s">
        <v>11484</v>
      </c>
      <c r="C3688" s="50" t="str" cm="1">
        <f t="array" ref="C3688:D3688">_xlfn.TEXTSPLIT(Tabella3[[#This Row],[PEC]],"@")</f>
        <v>info</v>
      </c>
      <c r="D3688" s="50" t="str">
        <v xml:space="preserve">pec.comune.magnago.mi.it </v>
      </c>
    </row>
    <row r="3689" spans="1:4" ht="12" customHeight="1" x14ac:dyDescent="0.3">
      <c r="A3689" s="11" t="s">
        <v>1053</v>
      </c>
      <c r="B3689" s="11" t="s">
        <v>11485</v>
      </c>
      <c r="C3689" s="50" t="str" cm="1">
        <f t="array" ref="C3689:D3689">_xlfn.TEXTSPLIT(Tabella3[[#This Row],[PEC]],"@")</f>
        <v>magnano</v>
      </c>
      <c r="D3689" s="50" t="str">
        <v>pec.ptbiellese.it</v>
      </c>
    </row>
    <row r="3690" spans="1:4" ht="12" customHeight="1" x14ac:dyDescent="0.3">
      <c r="A3690" s="11" t="s">
        <v>3480</v>
      </c>
      <c r="B3690" s="11" t="s">
        <v>11486</v>
      </c>
      <c r="C3690" s="50" t="str" cm="1">
        <f t="array" ref="C3690:D3690">_xlfn.TEXTSPLIT(Tabella3[[#This Row],[PEC]],"@")</f>
        <v>protocollo</v>
      </c>
      <c r="D3690" s="50" t="str">
        <v>pec.comune.magnanoinriviera.ud.it</v>
      </c>
    </row>
    <row r="3691" spans="1:4" ht="12" customHeight="1" x14ac:dyDescent="0.3">
      <c r="A3691" s="11" t="s">
        <v>7585</v>
      </c>
      <c r="B3691" s="11" t="s">
        <v>11487</v>
      </c>
      <c r="C3691" s="50" t="str" cm="1">
        <f t="array" ref="C3691:D3691">_xlfn.TEXTSPLIT(Tabella3[[#This Row],[PEC]],"@")</f>
        <v>protocollo.magomadas</v>
      </c>
      <c r="D3691" s="50" t="str">
        <v>digitalpec.com</v>
      </c>
    </row>
    <row r="3692" spans="1:4" ht="12" customHeight="1" x14ac:dyDescent="0.3">
      <c r="A3692" s="11" t="s">
        <v>11488</v>
      </c>
      <c r="B3692" s="11" t="s">
        <v>11489</v>
      </c>
      <c r="C3692" s="50" t="str" cm="1">
        <f t="array" ref="C3692:D3692">_xlfn.TEXTSPLIT(Tabella3[[#This Row],[PEC]],"@")</f>
        <v>margreid.magre</v>
      </c>
      <c r="D3692" s="50" t="str">
        <v>legalmail.it</v>
      </c>
    </row>
    <row r="3693" spans="1:4" ht="12" customHeight="1" x14ac:dyDescent="0.3">
      <c r="A3693" s="11" t="s">
        <v>1452</v>
      </c>
      <c r="B3693" s="11" t="s">
        <v>11490</v>
      </c>
      <c r="C3693" s="50" t="str" cm="1">
        <f t="array" ref="C3693:D3693">_xlfn.TEXTSPLIT(Tabella3[[#This Row],[PEC]],"@")</f>
        <v>comune.magreglio</v>
      </c>
      <c r="D3693" s="50" t="str">
        <v>legalmail.it</v>
      </c>
    </row>
    <row r="3694" spans="1:4" ht="12" customHeight="1" x14ac:dyDescent="0.3">
      <c r="A3694" s="11" t="s">
        <v>6730</v>
      </c>
      <c r="B3694" s="11" t="s">
        <v>11491</v>
      </c>
      <c r="C3694" s="50" t="str" cm="1">
        <f t="array" ref="C3694:D3694">_xlfn.TEXTSPLIT(Tabella3[[#This Row],[PEC]],"@")</f>
        <v>areamministrativa.maida</v>
      </c>
      <c r="D3694" s="50" t="str">
        <v>asmepec.it</v>
      </c>
    </row>
    <row r="3695" spans="1:4" ht="12" customHeight="1" x14ac:dyDescent="0.3">
      <c r="A3695" s="11" t="s">
        <v>6612</v>
      </c>
      <c r="B3695" s="11" t="s">
        <v>11492</v>
      </c>
      <c r="C3695" s="50" t="str" cm="1">
        <f t="array" ref="C3695:D3695">_xlfn.TEXTSPLIT(Tabella3[[#This Row],[PEC]],"@")</f>
        <v>amministrativo.maiera</v>
      </c>
      <c r="D3695" s="50" t="str">
        <v>asmepec.it</v>
      </c>
    </row>
    <row r="3696" spans="1:4" ht="12" customHeight="1" x14ac:dyDescent="0.3">
      <c r="A3696" s="11" t="s">
        <v>6915</v>
      </c>
      <c r="B3696" s="11" t="s">
        <v>11493</v>
      </c>
      <c r="C3696" s="50" t="str" cm="1">
        <f t="array" ref="C3696:D3696">_xlfn.TEXTSPLIT(Tabella3[[#This Row],[PEC]],"@")</f>
        <v>sindaco.maierato</v>
      </c>
      <c r="D3696" s="50" t="str">
        <v>asmepec.it</v>
      </c>
    </row>
    <row r="3697" spans="1:4" ht="12" customHeight="1" x14ac:dyDescent="0.3">
      <c r="A3697" s="11" t="s">
        <v>4635</v>
      </c>
      <c r="B3697" s="11" t="s">
        <v>11494</v>
      </c>
      <c r="C3697" s="50" t="str" cm="1">
        <f t="array" ref="C3697:D3697">_xlfn.TEXTSPLIT(Tabella3[[#This Row],[PEC]],"@")</f>
        <v>comune.maiolatispontini</v>
      </c>
      <c r="D3697" s="50" t="str">
        <v>emarche.it</v>
      </c>
    </row>
    <row r="3698" spans="1:4" ht="12" customHeight="1" x14ac:dyDescent="0.3">
      <c r="A3698" s="11" t="s">
        <v>4194</v>
      </c>
      <c r="B3698" s="11" t="s">
        <v>11495</v>
      </c>
      <c r="C3698" s="50" t="str" cm="1">
        <f t="array" ref="C3698:D3698">_xlfn.TEXTSPLIT(Tabella3[[#This Row],[PEC]],"@")</f>
        <v>protocollo</v>
      </c>
      <c r="D3698" s="50" t="str">
        <v>pec.comunemaiolo.it</v>
      </c>
    </row>
    <row r="3699" spans="1:4" ht="12" customHeight="1" x14ac:dyDescent="0.3">
      <c r="A3699" s="11" t="s">
        <v>6066</v>
      </c>
      <c r="B3699" s="11" t="s">
        <v>11496</v>
      </c>
      <c r="C3699" s="50" t="str" cm="1">
        <f t="array" ref="C3699:D3699">_xlfn.TEXTSPLIT(Tabella3[[#This Row],[PEC]],"@")</f>
        <v>areaamministrativa</v>
      </c>
      <c r="D3699" s="50" t="str">
        <v>pec.comune.maiori.sa.it</v>
      </c>
    </row>
    <row r="3700" spans="1:4" ht="12" customHeight="1" x14ac:dyDescent="0.3">
      <c r="A3700" s="11" t="s">
        <v>2638</v>
      </c>
      <c r="B3700" s="11" t="s">
        <v>11497</v>
      </c>
      <c r="C3700" s="50" t="str" cm="1">
        <f t="array" ref="C3700:D3700">_xlfn.TEXTSPLIT(Tabella3[[#This Row],[PEC]],"@")</f>
        <v>mairago</v>
      </c>
      <c r="D3700" s="50" t="str">
        <v>cert.elaus2002.net</v>
      </c>
    </row>
    <row r="3701" spans="1:4" ht="12" customHeight="1" x14ac:dyDescent="0.3">
      <c r="A3701" s="11" t="s">
        <v>2065</v>
      </c>
      <c r="B3701" s="11" t="s">
        <v>11498</v>
      </c>
      <c r="C3701" s="50" t="str" cm="1">
        <f t="array" ref="C3701:D3701">_xlfn.TEXTSPLIT(Tabella3[[#This Row],[PEC]],"@")</f>
        <v>protocollo</v>
      </c>
      <c r="D3701" s="50" t="str">
        <v>pec.comune.mairano.bs.it</v>
      </c>
    </row>
    <row r="3702" spans="1:4" ht="12" customHeight="1" x14ac:dyDescent="0.3">
      <c r="A3702" s="11" t="s">
        <v>3863</v>
      </c>
      <c r="B3702" s="11" t="s">
        <v>11499</v>
      </c>
      <c r="C3702" s="50" t="str" cm="1">
        <f t="array" ref="C3702:D3702">_xlfn.TEXTSPLIT(Tabella3[[#This Row],[PEC]],"@")</f>
        <v>comunedimaissana</v>
      </c>
      <c r="D3702" s="50" t="str">
        <v>pec.it</v>
      </c>
    </row>
    <row r="3703" spans="1:4" ht="12" customHeight="1" x14ac:dyDescent="0.3">
      <c r="A3703" s="11" t="s">
        <v>3481</v>
      </c>
      <c r="B3703" s="11" t="s">
        <v>11500</v>
      </c>
      <c r="C3703" s="50" t="str" cm="1">
        <f t="array" ref="C3703:D3703">_xlfn.TEXTSPLIT(Tabella3[[#This Row],[PEC]],"@")</f>
        <v>comune.majano</v>
      </c>
      <c r="D3703" s="50" t="str">
        <v>certgov.fvg.it</v>
      </c>
    </row>
    <row r="3704" spans="1:4" ht="12" customHeight="1" x14ac:dyDescent="0.3">
      <c r="A3704" s="11" t="s">
        <v>2404</v>
      </c>
      <c r="B3704" s="11" t="s">
        <v>11501</v>
      </c>
      <c r="C3704" s="50" t="str" cm="1">
        <f t="array" ref="C3704:D3704">_xlfn.TEXTSPLIT(Tabella3[[#This Row],[PEC]],"@")</f>
        <v>comune.malagnino</v>
      </c>
      <c r="D3704" s="50" t="str">
        <v>pec.regione.lombardia.it</v>
      </c>
    </row>
    <row r="3705" spans="1:4" ht="12" customHeight="1" x14ac:dyDescent="0.3">
      <c r="A3705" s="11" t="s">
        <v>4085</v>
      </c>
      <c r="B3705" s="11" t="s">
        <v>11502</v>
      </c>
      <c r="C3705" s="50" t="str" cm="1">
        <f t="array" ref="C3705:D3705">_xlfn.TEXTSPLIT(Tabella3[[#This Row],[PEC]],"@")</f>
        <v>comune.malalbergo</v>
      </c>
      <c r="D3705" s="50" t="str">
        <v>cert.provincia.bo.it</v>
      </c>
    </row>
    <row r="3706" spans="1:4" ht="12" customHeight="1" x14ac:dyDescent="0.3">
      <c r="A3706" s="11" t="s">
        <v>3482</v>
      </c>
      <c r="B3706" s="11" t="s">
        <v>11503</v>
      </c>
      <c r="C3706" s="50" t="str" cm="1">
        <f t="array" ref="C3706:D3706">_xlfn.TEXTSPLIT(Tabella3[[#This Row],[PEC]],"@")</f>
        <v>comune.malborghettovalbruna</v>
      </c>
      <c r="D3706" s="50" t="str">
        <v>certgov.fvg.it</v>
      </c>
    </row>
    <row r="3707" spans="1:4" ht="12" customHeight="1" x14ac:dyDescent="0.3">
      <c r="A3707" s="11" t="s">
        <v>2922</v>
      </c>
      <c r="B3707" s="11" t="s">
        <v>11504</v>
      </c>
      <c r="C3707" s="50" t="str" cm="1">
        <f t="array" ref="C3707:D3707">_xlfn.TEXTSPLIT(Tabella3[[#This Row],[PEC]],"@")</f>
        <v>protocollo</v>
      </c>
      <c r="D3707" s="50" t="str">
        <v>pec.comunemalcesine.it</v>
      </c>
    </row>
    <row r="3708" spans="1:4" ht="12" customHeight="1" x14ac:dyDescent="0.3">
      <c r="A3708" s="11" t="s">
        <v>11505</v>
      </c>
      <c r="B3708" s="11" t="s">
        <v>11506</v>
      </c>
      <c r="C3708" s="50" t="str" cm="1">
        <f t="array" ref="C3708:D3708">_xlfn.TEXTSPLIT(Tabella3[[#This Row],[PEC]],"@")</f>
        <v>comune</v>
      </c>
      <c r="D3708" s="50" t="str">
        <v>pec.comune.male.tn.it</v>
      </c>
    </row>
    <row r="3709" spans="1:4" ht="12" customHeight="1" x14ac:dyDescent="0.3">
      <c r="A3709" s="11" t="s">
        <v>2066</v>
      </c>
      <c r="B3709" s="11" t="s">
        <v>11507</v>
      </c>
      <c r="C3709" s="50" t="str" cm="1">
        <f t="array" ref="C3709:D3709">_xlfn.TEXTSPLIT(Tabella3[[#This Row],[PEC]],"@")</f>
        <v>protocollo</v>
      </c>
      <c r="D3709" s="50" t="str">
        <v>pec.comune.malegno.bs.it</v>
      </c>
    </row>
    <row r="3710" spans="1:4" ht="12" customHeight="1" x14ac:dyDescent="0.3">
      <c r="A3710" s="11" t="s">
        <v>2639</v>
      </c>
      <c r="B3710" s="11" t="s">
        <v>11508</v>
      </c>
      <c r="C3710" s="50" t="str" cm="1">
        <f t="array" ref="C3710:D3710">_xlfn.TEXTSPLIT(Tabella3[[#This Row],[PEC]],"@")</f>
        <v>comune.maleo</v>
      </c>
      <c r="D3710" s="50" t="str">
        <v>pec.regione.lombardia.it</v>
      </c>
    </row>
    <row r="3711" spans="1:4" ht="12" customHeight="1" x14ac:dyDescent="0.3">
      <c r="A3711" s="11" t="s">
        <v>1137</v>
      </c>
      <c r="B3711" s="11" t="s">
        <v>11509</v>
      </c>
      <c r="C3711" s="50" t="str" cm="1">
        <f t="array" ref="C3711:D3711">_xlfn.TEXTSPLIT(Tabella3[[#This Row],[PEC]],"@")</f>
        <v>malesco</v>
      </c>
      <c r="D3711" s="50" t="str">
        <v>pec.malesco.eu</v>
      </c>
    </row>
    <row r="3712" spans="1:4" ht="12" customHeight="1" x14ac:dyDescent="0.3">
      <c r="A3712" s="11" t="s">
        <v>7259</v>
      </c>
      <c r="B3712" s="11" t="s">
        <v>11510</v>
      </c>
      <c r="C3712" s="50" t="str" cm="1">
        <f t="array" ref="C3712:D3712">_xlfn.TEXTSPLIT(Tabella3[[#This Row],[PEC]],"@")</f>
        <v>protocollo_generale</v>
      </c>
      <c r="D3712" s="50" t="str">
        <v>malettopec.e-etna.it</v>
      </c>
    </row>
    <row r="3713" spans="1:4" ht="12" customHeight="1" x14ac:dyDescent="0.3">
      <c r="A3713" s="11" t="s">
        <v>7087</v>
      </c>
      <c r="B3713" s="11" t="s">
        <v>11511</v>
      </c>
      <c r="C3713" s="50" t="str" cm="1">
        <f t="array" ref="C3713:D3713">_xlfn.TEXTSPLIT(Tabella3[[#This Row],[PEC]],"@")</f>
        <v>ANTONELLO</v>
      </c>
      <c r="D3713" s="50" t="str">
        <v>comunemalfa.telecompost.it</v>
      </c>
    </row>
    <row r="3714" spans="1:4" ht="12" customHeight="1" x14ac:dyDescent="0.3">
      <c r="A3714" s="11" t="s">
        <v>2567</v>
      </c>
      <c r="B3714" s="11" t="s">
        <v>11512</v>
      </c>
      <c r="C3714" s="50" t="str" cm="1">
        <f t="array" ref="C3714:D3714">_xlfn.TEXTSPLIT(Tabella3[[#This Row],[PEC]],"@")</f>
        <v>comune.malgrate</v>
      </c>
      <c r="D3714" s="50" t="str">
        <v>pec.regione.lombardia.it</v>
      </c>
    </row>
    <row r="3715" spans="1:4" ht="12" customHeight="1" x14ac:dyDescent="0.3">
      <c r="A3715" s="11" t="s">
        <v>6613</v>
      </c>
      <c r="B3715" s="11" t="s">
        <v>11513</v>
      </c>
      <c r="C3715" s="50" t="str" cm="1">
        <f t="array" ref="C3715:D3715">_xlfn.TEXTSPLIT(Tabella3[[#This Row],[PEC]],"@")</f>
        <v>protocollo.malito</v>
      </c>
      <c r="D3715" s="50" t="str">
        <v>asmepec.it</v>
      </c>
    </row>
    <row r="3716" spans="1:4" ht="12" customHeight="1" x14ac:dyDescent="0.3">
      <c r="A3716" s="11" t="s">
        <v>3746</v>
      </c>
      <c r="B3716" s="11" t="s">
        <v>11514</v>
      </c>
      <c r="C3716" s="50" t="str" cm="1">
        <f t="array" ref="C3716:D3716">_xlfn.TEXTSPLIT(Tabella3[[#This Row],[PEC]],"@")</f>
        <v>comune.mallare.sv</v>
      </c>
      <c r="D3716" s="50" t="str">
        <v>legalmail.it</v>
      </c>
    </row>
    <row r="3717" spans="1:4" ht="12" customHeight="1" x14ac:dyDescent="0.3">
      <c r="A3717" s="11" t="s">
        <v>11515</v>
      </c>
      <c r="B3717" s="11" t="s">
        <v>11516</v>
      </c>
      <c r="C3717" s="50" t="str" cm="1">
        <f t="array" ref="C3717:D3717">_xlfn.TEXTSPLIT(Tabella3[[#This Row],[PEC]],"@")</f>
        <v>mals.malles</v>
      </c>
      <c r="D3717" s="50" t="str">
        <v>legalmail.it</v>
      </c>
    </row>
    <row r="3718" spans="1:4" ht="12" customHeight="1" x14ac:dyDescent="0.3">
      <c r="A3718" s="11" t="s">
        <v>1325</v>
      </c>
      <c r="B3718" s="11" t="s">
        <v>11517</v>
      </c>
      <c r="C3718" s="50" t="str" cm="1">
        <f t="array" ref="C3718:D3718">_xlfn.TEXTSPLIT(Tabella3[[#This Row],[PEC]],"@")</f>
        <v>comune.malnate</v>
      </c>
      <c r="D3718" s="50" t="str">
        <v>legalmail.it</v>
      </c>
    </row>
    <row r="3719" spans="1:4" ht="12" customHeight="1" x14ac:dyDescent="0.3">
      <c r="A3719" s="11" t="s">
        <v>3023</v>
      </c>
      <c r="B3719" s="11" t="s">
        <v>11518</v>
      </c>
      <c r="C3719" s="50" t="str" cm="1">
        <f t="array" ref="C3719:D3719">_xlfn.TEXTSPLIT(Tabella3[[#This Row],[PEC]],"@")</f>
        <v>malo.vi</v>
      </c>
      <c r="D3719" s="50" t="str">
        <v>cert.ip-veneto.net</v>
      </c>
    </row>
    <row r="3720" spans="1:4" ht="12" customHeight="1" x14ac:dyDescent="0.3">
      <c r="A3720" s="11" t="s">
        <v>2067</v>
      </c>
      <c r="B3720" s="11" t="s">
        <v>11519</v>
      </c>
      <c r="C3720" s="50" t="str" cm="1">
        <f t="array" ref="C3720:D3720">_xlfn.TEXTSPLIT(Tabella3[[#This Row],[PEC]],"@")</f>
        <v>protocollo</v>
      </c>
      <c r="D3720" s="50" t="str">
        <v>pec.comune.malonno.bs.it</v>
      </c>
    </row>
    <row r="3721" spans="1:4" ht="12" customHeight="1" x14ac:dyDescent="0.3">
      <c r="A3721" s="11" t="s">
        <v>4732</v>
      </c>
      <c r="B3721" s="11" t="s">
        <v>11520</v>
      </c>
      <c r="C3721" s="50" t="str" cm="1">
        <f t="array" ref="C3721:D3721">_xlfn.TEXTSPLIT(Tabella3[[#This Row],[PEC]],"@")</f>
        <v>anagrafe.comune.maltignano</v>
      </c>
      <c r="D3721" s="50" t="str">
        <v>emarche.it</v>
      </c>
    </row>
    <row r="3722" spans="1:4" ht="12" customHeight="1" x14ac:dyDescent="0.3">
      <c r="A3722" s="11" t="s">
        <v>7088</v>
      </c>
      <c r="B3722" s="11" t="s">
        <v>11521</v>
      </c>
      <c r="C3722" s="50" t="str" cm="1">
        <f t="array" ref="C3722:D3722">_xlfn.TEXTSPLIT(Tabella3[[#This Row],[PEC]],"@")</f>
        <v>protocollo</v>
      </c>
      <c r="D3722" s="50" t="str">
        <v>pec.comune.malvagna.me.it</v>
      </c>
    </row>
    <row r="3723" spans="1:4" ht="12" customHeight="1" x14ac:dyDescent="0.3">
      <c r="A3723" s="11" t="s">
        <v>926</v>
      </c>
      <c r="B3723" s="11" t="s">
        <v>11522</v>
      </c>
      <c r="C3723" s="50" t="str" cm="1">
        <f t="array" ref="C3723:D3723">_xlfn.TEXTSPLIT(Tabella3[[#This Row],[PEC]],"@")</f>
        <v>malvicino</v>
      </c>
      <c r="D3723" s="50" t="str">
        <v>pcert.it</v>
      </c>
    </row>
    <row r="3724" spans="1:4" ht="12" customHeight="1" x14ac:dyDescent="0.3">
      <c r="A3724" s="11" t="s">
        <v>6614</v>
      </c>
      <c r="B3724" s="11" t="s">
        <v>11523</v>
      </c>
      <c r="C3724" s="50" t="str" cm="1">
        <f t="array" ref="C3724:D3724">_xlfn.TEXTSPLIT(Tabella3[[#This Row],[PEC]],"@")</f>
        <v>protocollo.malvito</v>
      </c>
      <c r="D3724" s="50" t="str">
        <v>asmepec.it</v>
      </c>
    </row>
    <row r="3725" spans="1:4" ht="12" customHeight="1" x14ac:dyDescent="0.3">
      <c r="A3725" s="11" t="s">
        <v>6817</v>
      </c>
      <c r="B3725" s="11" t="s">
        <v>11524</v>
      </c>
      <c r="C3725" s="50" t="str" cm="1">
        <f t="array" ref="C3725:D3725">_xlfn.TEXTSPLIT(Tabella3[[#This Row],[PEC]],"@")</f>
        <v>statocivile.mammola</v>
      </c>
      <c r="D3725" s="50" t="str">
        <v>asmepec.it</v>
      </c>
    </row>
    <row r="3726" spans="1:4" ht="12" customHeight="1" x14ac:dyDescent="0.3">
      <c r="A3726" s="11" t="s">
        <v>7449</v>
      </c>
      <c r="B3726" s="11" t="s">
        <v>11525</v>
      </c>
      <c r="C3726" s="50" t="str" cm="1">
        <f t="array" ref="C3726:D3726">_xlfn.TEXTSPLIT(Tabella3[[#This Row],[PEC]],"@")</f>
        <v>protocollo.mamoiada</v>
      </c>
      <c r="D3726" s="50" t="str">
        <v xml:space="preserve">pec.comunas.it </v>
      </c>
    </row>
    <row r="3727" spans="1:4" ht="12" customHeight="1" x14ac:dyDescent="0.3">
      <c r="A3727" s="11" t="s">
        <v>4450</v>
      </c>
      <c r="B3727" s="11" t="s">
        <v>11526</v>
      </c>
      <c r="C3727" s="50" t="str" cm="1">
        <f t="array" ref="C3727:D3727">_xlfn.TEXTSPLIT(Tabella3[[#This Row],[PEC]],"@")</f>
        <v>comune.manciano</v>
      </c>
      <c r="D3727" s="50" t="str">
        <v>postacert.toscana.it</v>
      </c>
    </row>
    <row r="3728" spans="1:4" ht="12" customHeight="1" x14ac:dyDescent="0.3">
      <c r="A3728" s="11" t="s">
        <v>7089</v>
      </c>
      <c r="B3728" s="11" t="s">
        <v>11527</v>
      </c>
      <c r="C3728" s="50" t="str" cm="1">
        <f t="array" ref="C3728:D3728">_xlfn.TEXTSPLIT(Tabella3[[#This Row],[PEC]],"@")</f>
        <v>comunedimandanici</v>
      </c>
      <c r="D3728" s="50" t="str">
        <v>pec.it</v>
      </c>
    </row>
    <row r="3729" spans="1:4" ht="12" customHeight="1" x14ac:dyDescent="0.3">
      <c r="A3729" s="11" t="s">
        <v>7629</v>
      </c>
      <c r="B3729" s="11" t="s">
        <v>11528</v>
      </c>
      <c r="C3729" s="50" t="str" cm="1">
        <f t="array" ref="C3729:D3729">_xlfn.TEXTSPLIT(Tabella3[[#This Row],[PEC]],"@")</f>
        <v>comune.mandas</v>
      </c>
      <c r="D3729" s="50" t="str">
        <v>cert.legalmail.it</v>
      </c>
    </row>
    <row r="3730" spans="1:4" ht="12" customHeight="1" x14ac:dyDescent="0.3">
      <c r="A3730" s="11" t="s">
        <v>6615</v>
      </c>
      <c r="B3730" s="11" t="s">
        <v>11529</v>
      </c>
      <c r="C3730" s="50" t="str" cm="1">
        <f t="array" ref="C3730:D3730">_xlfn.TEXTSPLIT(Tabella3[[#This Row],[PEC]],"@")</f>
        <v>protocollo.mandatoriccio</v>
      </c>
      <c r="D3730" s="50" t="str">
        <v>asmepec.it</v>
      </c>
    </row>
    <row r="3731" spans="1:4" ht="12" customHeight="1" x14ac:dyDescent="0.3">
      <c r="A3731" s="11" t="s">
        <v>4974</v>
      </c>
      <c r="B3731" s="11" t="s">
        <v>11530</v>
      </c>
      <c r="C3731" s="50" t="str" cm="1">
        <f t="array" ref="C3731:D3731">_xlfn.TEXTSPLIT(Tabella3[[#This Row],[PEC]],"@")</f>
        <v>demograficimandela</v>
      </c>
      <c r="D3731" s="50" t="str">
        <v>legalmail.it</v>
      </c>
    </row>
    <row r="3732" spans="1:4" ht="12" customHeight="1" x14ac:dyDescent="0.3">
      <c r="A3732" s="11" t="s">
        <v>2568</v>
      </c>
      <c r="B3732" s="11" t="s">
        <v>11531</v>
      </c>
      <c r="C3732" s="50" t="str" cm="1">
        <f t="array" ref="C3732:D3732">_xlfn.TEXTSPLIT(Tabella3[[#This Row],[PEC]],"@")</f>
        <v>comune.mandellolario</v>
      </c>
      <c r="D3732" s="50" t="str">
        <v>pec.regione.lombardia.it</v>
      </c>
    </row>
    <row r="3733" spans="1:4" ht="12" customHeight="1" x14ac:dyDescent="0.3">
      <c r="A3733" s="11" t="s">
        <v>444</v>
      </c>
      <c r="B3733" s="11" t="s">
        <v>11532</v>
      </c>
      <c r="C3733" s="50" t="str" cm="1">
        <f t="array" ref="C3733:D3733">_xlfn.TEXTSPLIT(Tabella3[[#This Row],[PEC]],"@")</f>
        <v>mandello.vitta</v>
      </c>
      <c r="D3733" s="50" t="str">
        <v>pcert.it</v>
      </c>
    </row>
    <row r="3734" spans="1:4" ht="12" customHeight="1" x14ac:dyDescent="0.3">
      <c r="A3734" s="11" t="s">
        <v>6272</v>
      </c>
      <c r="B3734" s="11" t="s">
        <v>11533</v>
      </c>
      <c r="C3734" s="50" t="str" cm="1">
        <f t="array" ref="C3734:D3734">_xlfn.TEXTSPLIT(Tabella3[[#This Row],[PEC]],"@")</f>
        <v>ufficiosegreteria.comunemanduria</v>
      </c>
      <c r="D3734" s="50" t="str">
        <v>pec.rupar.puglia.it</v>
      </c>
    </row>
    <row r="3735" spans="1:4" ht="12" customHeight="1" x14ac:dyDescent="0.3">
      <c r="A3735" s="11" t="s">
        <v>2068</v>
      </c>
      <c r="B3735" s="11" t="s">
        <v>11534</v>
      </c>
      <c r="C3735" s="50" t="str" cm="1">
        <f t="array" ref="C3735:D3735">_xlfn.TEXTSPLIT(Tabella3[[#This Row],[PEC]],"@")</f>
        <v>protocollo</v>
      </c>
      <c r="D3735" s="50" t="str">
        <v>pec.comune.manerbadelgarda.bs.it</v>
      </c>
    </row>
    <row r="3736" spans="1:4" ht="12" customHeight="1" x14ac:dyDescent="0.3">
      <c r="A3736" s="11" t="s">
        <v>2069</v>
      </c>
      <c r="B3736" s="11" t="s">
        <v>11535</v>
      </c>
      <c r="C3736" s="50" t="str" cm="1">
        <f t="array" ref="C3736:D3736">_xlfn.TEXTSPLIT(Tabella3[[#This Row],[PEC]],"@")</f>
        <v>protocollo</v>
      </c>
      <c r="D3736" s="50" t="str">
        <v>pec.comune.manerbio.bs.it</v>
      </c>
    </row>
    <row r="3737" spans="1:4" ht="12" customHeight="1" x14ac:dyDescent="0.3">
      <c r="A3737" s="11" t="s">
        <v>6187</v>
      </c>
      <c r="B3737" s="11" t="s">
        <v>11536</v>
      </c>
      <c r="C3737" s="50" t="str" cm="1">
        <f t="array" ref="C3737:D3737">_xlfn.TEXTSPLIT(Tabella3[[#This Row],[PEC]],"@")</f>
        <v>elettorale</v>
      </c>
      <c r="D3737" s="50" t="str">
        <v>comunemanfredonia.legalmail.it</v>
      </c>
    </row>
    <row r="3738" spans="1:4" ht="12" customHeight="1" x14ac:dyDescent="0.3">
      <c r="A3738" s="11" t="s">
        <v>595</v>
      </c>
      <c r="B3738" s="11" t="s">
        <v>11537</v>
      </c>
      <c r="C3738" s="50" t="str" cm="1">
        <f t="array" ref="C3738:D3738">_xlfn.TEXTSPLIT(Tabella3[[#This Row],[PEC]],"@")</f>
        <v>mango</v>
      </c>
      <c r="D3738" s="50" t="str">
        <v>cert.ruparpiemonte.it</v>
      </c>
    </row>
    <row r="3739" spans="1:4" ht="12" customHeight="1" x14ac:dyDescent="0.3">
      <c r="A3739" s="11" t="s">
        <v>6616</v>
      </c>
      <c r="B3739" s="11" t="s">
        <v>11538</v>
      </c>
      <c r="C3739" s="50" t="str" cm="1">
        <f t="array" ref="C3739:D3739">_xlfn.TEXTSPLIT(Tabella3[[#This Row],[PEC]],"@")</f>
        <v>amministrazione</v>
      </c>
      <c r="D3739" s="50" t="str">
        <v>pec.comune.mangone.cs.it</v>
      </c>
    </row>
    <row r="3740" spans="1:4" ht="12" customHeight="1" x14ac:dyDescent="0.3">
      <c r="A3740" s="11" t="s">
        <v>7292</v>
      </c>
      <c r="B3740" s="11" t="s">
        <v>11539</v>
      </c>
      <c r="C3740" s="50" t="str" cm="1">
        <f t="array" ref="C3740:D3740">_xlfn.TEXTSPLIT(Tabella3[[#This Row],[PEC]],"@")</f>
        <v>comunedimaniacect</v>
      </c>
      <c r="D3740" s="50" t="str">
        <v>legalmail.it</v>
      </c>
    </row>
    <row r="3741" spans="1:4" ht="12" customHeight="1" x14ac:dyDescent="0.3">
      <c r="A3741" s="11" t="s">
        <v>3617</v>
      </c>
      <c r="B3741" s="11" t="s">
        <v>11540</v>
      </c>
      <c r="C3741" s="50" t="str" cm="1">
        <f t="array" ref="C3741:D3741">_xlfn.TEXTSPLIT(Tabella3[[#This Row],[PEC]],"@")</f>
        <v>comune.maniago</v>
      </c>
      <c r="D3741" s="50" t="str">
        <v>certgov.fvg.it</v>
      </c>
    </row>
    <row r="3742" spans="1:4" ht="12" customHeight="1" x14ac:dyDescent="0.3">
      <c r="A3742" s="11" t="s">
        <v>5928</v>
      </c>
      <c r="B3742" s="11" t="s">
        <v>11541</v>
      </c>
      <c r="C3742" s="50" t="str" cm="1">
        <f t="array" ref="C3742:D3742">_xlfn.TEXTSPLIT(Tabella3[[#This Row],[PEC]],"@")</f>
        <v>protocollo.manocalzati</v>
      </c>
      <c r="D3742" s="50" t="str">
        <v>asmepec.it</v>
      </c>
    </row>
    <row r="3743" spans="1:4" ht="12" customHeight="1" x14ac:dyDescent="0.3">
      <c r="A3743" s="11" t="s">
        <v>5344</v>
      </c>
      <c r="B3743" s="11" t="s">
        <v>11542</v>
      </c>
      <c r="C3743" s="50" t="str" cm="1">
        <f t="array" ref="C3743:D3743">_xlfn.TEXTSPLIT(Tabella3[[#This Row],[PEC]],"@")</f>
        <v>comunemanoppelloprotocollo</v>
      </c>
      <c r="D3743" s="50" t="str">
        <v>legalmail.it</v>
      </c>
    </row>
    <row r="3744" spans="1:4" ht="12" customHeight="1" x14ac:dyDescent="0.3">
      <c r="A3744" s="11" t="s">
        <v>3180</v>
      </c>
      <c r="B3744" s="11" t="s">
        <v>11543</v>
      </c>
      <c r="C3744" s="50" t="str" cm="1">
        <f t="array" ref="C3744:D3744">_xlfn.TEXTSPLIT(Tabella3[[#This Row],[PEC]],"@")</f>
        <v>comune.mansue.tv</v>
      </c>
      <c r="D3744" s="50" t="str">
        <v>pecveneto.it</v>
      </c>
    </row>
    <row r="3745" spans="1:4" ht="12" customHeight="1" x14ac:dyDescent="0.3">
      <c r="A3745" s="11" t="s">
        <v>596</v>
      </c>
      <c r="B3745" s="11" t="s">
        <v>11544</v>
      </c>
      <c r="C3745" s="50" t="str" cm="1">
        <f t="array" ref="C3745:D3745">_xlfn.TEXTSPLIT(Tabella3[[#This Row],[PEC]],"@")</f>
        <v>protocollo</v>
      </c>
      <c r="D3745" s="50" t="str">
        <v>pec.comune.manta.cn.it</v>
      </c>
    </row>
    <row r="3746" spans="1:4" ht="12" customHeight="1" x14ac:dyDescent="0.3">
      <c r="A3746" s="11" t="s">
        <v>1553</v>
      </c>
      <c r="B3746" s="11" t="s">
        <v>11545</v>
      </c>
      <c r="C3746" s="50" t="str" cm="1">
        <f t="array" ref="C3746:D3746">_xlfn.TEXTSPLIT(Tabella3[[#This Row],[PEC]],"@")</f>
        <v>protocollo.mantello</v>
      </c>
      <c r="D3746" s="50" t="str">
        <v>cert.provincia.so.it</v>
      </c>
    </row>
    <row r="3747" spans="1:4" ht="12" customHeight="1" x14ac:dyDescent="0.3">
      <c r="A3747" s="11" t="s">
        <v>2487</v>
      </c>
      <c r="B3747" s="11" t="s">
        <v>11546</v>
      </c>
      <c r="C3747" s="50" t="str" cm="1">
        <f t="array" ref="C3747:D3747">_xlfn.TEXTSPLIT(Tabella3[[#This Row],[PEC]],"@")</f>
        <v>servizi.demografici</v>
      </c>
      <c r="D3747" s="50" t="str">
        <v>cert.comune.mantova.it</v>
      </c>
    </row>
    <row r="3748" spans="1:4" ht="12" customHeight="1" x14ac:dyDescent="0.3">
      <c r="A3748" s="11" t="s">
        <v>3483</v>
      </c>
      <c r="B3748" s="11" t="s">
        <v>11547</v>
      </c>
      <c r="C3748" s="50" t="str" cm="1">
        <f t="array" ref="C3748:D3748">_xlfn.TEXTSPLIT(Tabella3[[#This Row],[PEC]],"@")</f>
        <v>comune.manzano</v>
      </c>
      <c r="D3748" s="50" t="str">
        <v>certgov.fvg.it</v>
      </c>
    </row>
    <row r="3749" spans="1:4" ht="12" customHeight="1" x14ac:dyDescent="0.3">
      <c r="A3749" s="11" t="s">
        <v>4975</v>
      </c>
      <c r="B3749" s="11" t="s">
        <v>11548</v>
      </c>
      <c r="C3749" s="50" t="str" cm="1">
        <f t="array" ref="C3749:D3749">_xlfn.TEXTSPLIT(Tabella3[[#This Row],[PEC]],"@")</f>
        <v>info.comunemanziana</v>
      </c>
      <c r="D3749" s="50" t="str">
        <v>pec.it</v>
      </c>
    </row>
    <row r="3750" spans="1:4" ht="12" customHeight="1" x14ac:dyDescent="0.3">
      <c r="A3750" s="11" t="s">
        <v>1850</v>
      </c>
      <c r="B3750" s="11" t="s">
        <v>11549</v>
      </c>
      <c r="C3750" s="50" t="str" cm="1">
        <f t="array" ref="C3750:D3750">_xlfn.TEXTSPLIT(Tabella3[[#This Row],[PEC]],"@")</f>
        <v>comunemapello</v>
      </c>
      <c r="D3750" s="50" t="str">
        <v>halleycert.it</v>
      </c>
    </row>
    <row r="3751" spans="1:4" ht="12" customHeight="1" x14ac:dyDescent="0.3">
      <c r="A3751" s="11" t="s">
        <v>314</v>
      </c>
      <c r="B3751" s="11" t="s">
        <v>11550</v>
      </c>
      <c r="C3751" s="50" t="str" cm="1">
        <f t="array" ref="C3751:D3751">_xlfn.TEXTSPLIT(Tabella3[[#This Row],[PEC]],"@")</f>
        <v>comune.mappano.to</v>
      </c>
      <c r="D3751" s="50" t="str">
        <v>legalmail.it</v>
      </c>
    </row>
    <row r="3752" spans="1:4" ht="12" customHeight="1" x14ac:dyDescent="0.3">
      <c r="A3752" s="11" t="s">
        <v>7363</v>
      </c>
      <c r="B3752" s="11" t="s">
        <v>11551</v>
      </c>
      <c r="C3752" s="50" t="str" cm="1">
        <f t="array" ref="C3752:D3752">_xlfn.TEXTSPLIT(Tabella3[[#This Row],[PEC]],"@")</f>
        <v>protocollo</v>
      </c>
      <c r="D3752" s="50" t="str">
        <v>pec.comune.mara.ss.it</v>
      </c>
    </row>
    <row r="3753" spans="1:4" ht="12" customHeight="1" x14ac:dyDescent="0.3">
      <c r="A3753" s="11" t="s">
        <v>7494</v>
      </c>
      <c r="B3753" s="11" t="s">
        <v>11552</v>
      </c>
      <c r="C3753" s="50" t="str" cm="1">
        <f t="array" ref="C3753:D3753">_xlfn.TEXTSPLIT(Tabella3[[#This Row],[PEC]],"@")</f>
        <v>servizioanagrafe</v>
      </c>
      <c r="D3753" s="50" t="str">
        <v>pec.comune.maracalagonis.ca.it</v>
      </c>
    </row>
    <row r="3754" spans="1:4" ht="12" customHeight="1" x14ac:dyDescent="0.3">
      <c r="A3754" s="11" t="s">
        <v>4026</v>
      </c>
      <c r="B3754" s="11" t="s">
        <v>11553</v>
      </c>
      <c r="C3754" s="50" t="str" cm="1">
        <f t="array" ref="C3754:D3754">_xlfn.TEXTSPLIT(Tabella3[[#This Row],[PEC]],"@")</f>
        <v>comune.maranello</v>
      </c>
      <c r="D3754" s="50" t="str">
        <v>cert.comune.maranello.mo.it</v>
      </c>
    </row>
    <row r="3755" spans="1:4" ht="12" customHeight="1" x14ac:dyDescent="0.3">
      <c r="A3755" s="11" t="s">
        <v>5831</v>
      </c>
      <c r="B3755" s="11" t="s">
        <v>11554</v>
      </c>
      <c r="C3755" s="50" t="str" cm="1">
        <f t="array" ref="C3755:D3755">_xlfn.TEXTSPLIT(Tabella3[[#This Row],[PEC]],"@")</f>
        <v>elettorale</v>
      </c>
      <c r="D3755" s="50" t="str">
        <v>pec.comune.marano.na.it</v>
      </c>
    </row>
    <row r="3756" spans="1:4" ht="12" customHeight="1" x14ac:dyDescent="0.3">
      <c r="A3756" s="11" t="s">
        <v>2923</v>
      </c>
      <c r="B3756" s="11" t="s">
        <v>11555</v>
      </c>
      <c r="C3756" s="50" t="str" cm="1">
        <f t="array" ref="C3756:D3756">_xlfn.TEXTSPLIT(Tabella3[[#This Row],[PEC]],"@")</f>
        <v>info</v>
      </c>
      <c r="D3756" s="50" t="str">
        <v>pec.comunemaranovalpolicella.vr.it</v>
      </c>
    </row>
    <row r="3757" spans="1:4" ht="12" customHeight="1" x14ac:dyDescent="0.3">
      <c r="A3757" s="11" t="s">
        <v>4976</v>
      </c>
      <c r="B3757" s="11" t="s">
        <v>11556</v>
      </c>
      <c r="C3757" s="50" t="str" cm="1">
        <f t="array" ref="C3757:D3757">_xlfn.TEXTSPLIT(Tabella3[[#This Row],[PEC]],"@")</f>
        <v>comune.maranoequo</v>
      </c>
      <c r="D3757" s="50" t="str">
        <v>pec.comunemaranoequo.it</v>
      </c>
    </row>
    <row r="3758" spans="1:4" ht="12" customHeight="1" x14ac:dyDescent="0.3">
      <c r="A3758" s="11" t="s">
        <v>3484</v>
      </c>
      <c r="B3758" s="11" t="s">
        <v>11557</v>
      </c>
      <c r="C3758" s="50" t="str" cm="1">
        <f t="array" ref="C3758:D3758">_xlfn.TEXTSPLIT(Tabella3[[#This Row],[PEC]],"@")</f>
        <v>comune.maranolagunare</v>
      </c>
      <c r="D3758" s="50" t="str">
        <v>certgov.fvg.it</v>
      </c>
    </row>
    <row r="3759" spans="1:4" ht="12" customHeight="1" x14ac:dyDescent="0.3">
      <c r="A3759" s="11" t="s">
        <v>6617</v>
      </c>
      <c r="B3759" s="11" t="s">
        <v>11558</v>
      </c>
      <c r="C3759" s="50" t="str" cm="1">
        <f t="array" ref="C3759:D3759">_xlfn.TEXTSPLIT(Tabella3[[#This Row],[PEC]],"@")</f>
        <v>amministrativo.maranom</v>
      </c>
      <c r="D3759" s="50" t="str">
        <v>pcert.postecert.it</v>
      </c>
    </row>
    <row r="3760" spans="1:4" ht="12" customHeight="1" x14ac:dyDescent="0.3">
      <c r="A3760" s="11" t="s">
        <v>6618</v>
      </c>
      <c r="B3760" s="11" t="s">
        <v>11559</v>
      </c>
      <c r="C3760" s="50" t="str" cm="1">
        <f t="array" ref="C3760:D3760">_xlfn.TEXTSPLIT(Tabella3[[#This Row],[PEC]],"@")</f>
        <v>protocollo.maranoprincipato</v>
      </c>
      <c r="D3760" s="50" t="str">
        <v>pec.it</v>
      </c>
    </row>
    <row r="3761" spans="1:4" ht="12" customHeight="1" x14ac:dyDescent="0.3">
      <c r="A3761" s="11" t="s">
        <v>4027</v>
      </c>
      <c r="B3761" s="11" t="s">
        <v>11560</v>
      </c>
      <c r="C3761" s="50" t="str" cm="1">
        <f t="array" ref="C3761:D3761">_xlfn.TEXTSPLIT(Tabella3[[#This Row],[PEC]],"@")</f>
        <v>comune.marano</v>
      </c>
      <c r="D3761" s="50" t="str">
        <v>cert.comune.marano-sul-panaro.mo.it</v>
      </c>
    </row>
    <row r="3762" spans="1:4" ht="12" customHeight="1" x14ac:dyDescent="0.3">
      <c r="A3762" s="11" t="s">
        <v>445</v>
      </c>
      <c r="B3762" s="11" t="s">
        <v>11561</v>
      </c>
      <c r="C3762" s="50" t="str" cm="1">
        <f t="array" ref="C3762:D3762">_xlfn.TEXTSPLIT(Tabella3[[#This Row],[PEC]],"@")</f>
        <v>info</v>
      </c>
      <c r="D3762" s="50" t="str">
        <v>pec.comune.maranoticino.no.it</v>
      </c>
    </row>
    <row r="3763" spans="1:4" ht="12" customHeight="1" x14ac:dyDescent="0.3">
      <c r="A3763" s="11" t="s">
        <v>3024</v>
      </c>
      <c r="B3763" s="11" t="s">
        <v>11562</v>
      </c>
      <c r="C3763" s="50" t="str" cm="1">
        <f t="array" ref="C3763:D3763">_xlfn.TEXTSPLIT(Tabella3[[#This Row],[PEC]],"@")</f>
        <v>maranovicentino.vi</v>
      </c>
      <c r="D3763" s="50" t="str">
        <v>cert.ip-veneto.net</v>
      </c>
    </row>
    <row r="3764" spans="1:4" ht="12" customHeight="1" x14ac:dyDescent="0.3">
      <c r="A3764" s="11" t="s">
        <v>787</v>
      </c>
      <c r="B3764" s="11" t="s">
        <v>11563</v>
      </c>
      <c r="C3764" s="50" t="str" cm="1">
        <f t="array" ref="C3764:D3764">_xlfn.TEXTSPLIT(Tabella3[[#This Row],[PEC]],"@")</f>
        <v>comune.maranzana.at</v>
      </c>
      <c r="D3764" s="50" t="str">
        <v>legalmail.it</v>
      </c>
    </row>
    <row r="3765" spans="1:4" ht="12" customHeight="1" x14ac:dyDescent="0.3">
      <c r="A3765" s="11" t="s">
        <v>6456</v>
      </c>
      <c r="B3765" s="11" t="s">
        <v>11564</v>
      </c>
      <c r="C3765" s="50" t="str" cm="1">
        <f t="array" ref="C3765:D3765">_xlfn.TEXTSPLIT(Tabella3[[#This Row],[PEC]],"@")</f>
        <v>comune.maratea</v>
      </c>
      <c r="D3765" s="50" t="str">
        <v>cert.ruparbasilicata.it</v>
      </c>
    </row>
    <row r="3766" spans="1:4" ht="12" customHeight="1" x14ac:dyDescent="0.3">
      <c r="A3766" s="11" t="s">
        <v>1657</v>
      </c>
      <c r="B3766" s="11" t="s">
        <v>11565</v>
      </c>
      <c r="C3766" s="50" t="str" cm="1">
        <f t="array" ref="C3766:D3766">_xlfn.TEXTSPLIT(Tabella3[[#This Row],[PEC]],"@")</f>
        <v>comune.marcalloconcasone</v>
      </c>
      <c r="D3766" s="50" t="str">
        <v>pec.regione.lombardia.it</v>
      </c>
    </row>
    <row r="3767" spans="1:4" ht="12" customHeight="1" x14ac:dyDescent="0.3">
      <c r="A3767" s="11" t="s">
        <v>2488</v>
      </c>
      <c r="B3767" s="11" t="s">
        <v>11566</v>
      </c>
      <c r="C3767" s="50" t="str" cm="1">
        <f t="array" ref="C3767:D3767">_xlfn.TEXTSPLIT(Tabella3[[#This Row],[PEC]],"@")</f>
        <v>marcaria.mn</v>
      </c>
      <c r="D3767" s="50" t="str">
        <v>legalmail.it</v>
      </c>
    </row>
    <row r="3768" spans="1:4" ht="12" customHeight="1" x14ac:dyDescent="0.3">
      <c r="A3768" s="11" t="s">
        <v>6731</v>
      </c>
      <c r="B3768" s="11" t="s">
        <v>11567</v>
      </c>
      <c r="C3768" s="50" t="str" cm="1">
        <f t="array" ref="C3768:D3768">_xlfn.TEXTSPLIT(Tabella3[[#This Row],[PEC]],"@")</f>
        <v>elettorale.marcedusa</v>
      </c>
      <c r="D3768" s="50" t="str">
        <v>asmepec.it</v>
      </c>
    </row>
    <row r="3769" spans="1:4" ht="12" customHeight="1" x14ac:dyDescent="0.3">
      <c r="A3769" s="11" t="s">
        <v>4977</v>
      </c>
      <c r="B3769" s="11" t="s">
        <v>11568</v>
      </c>
      <c r="C3769" s="50" t="str" cm="1">
        <f t="array" ref="C3769:D3769">_xlfn.TEXTSPLIT(Tabella3[[#This Row],[PEC]],"@")</f>
        <v>amministrativa</v>
      </c>
      <c r="D3769" s="50" t="str">
        <v>pec.comune.marcellina.rm.it</v>
      </c>
    </row>
    <row r="3770" spans="1:4" ht="12" customHeight="1" x14ac:dyDescent="0.3">
      <c r="A3770" s="11" t="s">
        <v>6732</v>
      </c>
      <c r="B3770" s="11" t="s">
        <v>11569</v>
      </c>
      <c r="C3770" s="50" t="str" cm="1">
        <f t="array" ref="C3770:D3770">_xlfn.TEXTSPLIT(Tabella3[[#This Row],[PEC]],"@")</f>
        <v>anagrafe-elettorale</v>
      </c>
      <c r="D3770" s="50" t="str">
        <v>pec.comunemarcellinara.it</v>
      </c>
    </row>
    <row r="3771" spans="1:4" ht="12" customHeight="1" x14ac:dyDescent="0.3">
      <c r="A3771" s="11" t="s">
        <v>4884</v>
      </c>
      <c r="B3771" s="11" t="s">
        <v>11570</v>
      </c>
      <c r="C3771" s="50" t="str" cm="1">
        <f t="array" ref="C3771:D3771">_xlfn.TEXTSPLIT(Tabella3[[#This Row],[PEC]],"@")</f>
        <v>comune</v>
      </c>
      <c r="D3771" s="50" t="str">
        <v>pec.marcetelli.gov.it</v>
      </c>
    </row>
    <row r="3772" spans="1:4" ht="12" customHeight="1" x14ac:dyDescent="0.3">
      <c r="A3772" s="11" t="s">
        <v>2070</v>
      </c>
      <c r="B3772" s="11" t="s">
        <v>11571</v>
      </c>
      <c r="C3772" s="50" t="str" cm="1">
        <f t="array" ref="C3772:D3772">_xlfn.TEXTSPLIT(Tabella3[[#This Row],[PEC]],"@")</f>
        <v>protocollo</v>
      </c>
      <c r="D3772" s="50" t="str">
        <v>pec.comune.marcheno.bs.it</v>
      </c>
    </row>
    <row r="3773" spans="1:4" ht="12" customHeight="1" x14ac:dyDescent="0.3">
      <c r="A3773" s="11" t="s">
        <v>1326</v>
      </c>
      <c r="B3773" s="11" t="s">
        <v>11572</v>
      </c>
      <c r="C3773" s="50" t="str" cm="1">
        <f t="array" ref="C3773:D3773">_xlfn.TEXTSPLIT(Tabella3[[#This Row],[PEC]],"@")</f>
        <v>protocollo.comune.marchirolo</v>
      </c>
      <c r="D3773" s="50" t="str">
        <v>pec.regione.lombardia.it</v>
      </c>
    </row>
    <row r="3774" spans="1:4" ht="12" customHeight="1" x14ac:dyDescent="0.3">
      <c r="A3774" s="11" t="s">
        <v>4321</v>
      </c>
      <c r="B3774" s="11" t="s">
        <v>11573</v>
      </c>
      <c r="C3774" s="50" t="str" cm="1">
        <f t="array" ref="C3774:D3774">_xlfn.TEXTSPLIT(Tabella3[[#This Row],[PEC]],"@")</f>
        <v>protocollo</v>
      </c>
      <c r="D3774" s="50" t="str">
        <v xml:space="preserve">pec.comune.marciana.li.it </v>
      </c>
    </row>
    <row r="3775" spans="1:4" ht="12" customHeight="1" x14ac:dyDescent="0.3">
      <c r="A3775" s="11" t="s">
        <v>4322</v>
      </c>
      <c r="B3775" s="11" t="s">
        <v>11574</v>
      </c>
      <c r="C3775" s="50" t="str" cm="1">
        <f t="array" ref="C3775:D3775">_xlfn.TEXTSPLIT(Tabella3[[#This Row],[PEC]],"@")</f>
        <v>comune.marcianamarina</v>
      </c>
      <c r="D3775" s="50" t="str">
        <v>postacert.toscana.it</v>
      </c>
    </row>
    <row r="3776" spans="1:4" ht="12" customHeight="1" x14ac:dyDescent="0.3">
      <c r="A3776" s="11" t="s">
        <v>5657</v>
      </c>
      <c r="B3776" s="11" t="s">
        <v>11575</v>
      </c>
      <c r="C3776" s="50" t="str" cm="1">
        <f t="array" ref="C3776:D3776">_xlfn.TEXTSPLIT(Tabella3[[#This Row],[PEC]],"@")</f>
        <v>protocollo</v>
      </c>
      <c r="D3776" s="50" t="str">
        <v>pec-marcianise.it</v>
      </c>
    </row>
    <row r="3777" spans="1:4" ht="12" customHeight="1" x14ac:dyDescent="0.3">
      <c r="A3777" s="11" t="s">
        <v>4386</v>
      </c>
      <c r="B3777" s="11" t="s">
        <v>11576</v>
      </c>
      <c r="C3777" s="50" t="str" cm="1">
        <f t="array" ref="C3777:D3777">_xlfn.TEXTSPLIT(Tabella3[[#This Row],[PEC]],"@")</f>
        <v>comunemarcianodellachiana</v>
      </c>
      <c r="D3777" s="50" t="str">
        <v>pec.it</v>
      </c>
    </row>
    <row r="3778" spans="1:4" ht="12" customHeight="1" x14ac:dyDescent="0.3">
      <c r="A3778" s="11" t="s">
        <v>2249</v>
      </c>
      <c r="B3778" s="11" t="s">
        <v>11577</v>
      </c>
      <c r="C3778" s="50" t="str" cm="1">
        <f t="array" ref="C3778:D3778">_xlfn.TEXTSPLIT(Tabella3[[#This Row],[PEC]],"@")</f>
        <v>comune.marcignago</v>
      </c>
      <c r="D3778" s="50" t="str">
        <v>pec.regione.lombardia.it</v>
      </c>
    </row>
    <row r="3779" spans="1:4" ht="12" customHeight="1" x14ac:dyDescent="0.3">
      <c r="A3779" s="11" t="s">
        <v>3256</v>
      </c>
      <c r="B3779" s="11" t="s">
        <v>11578</v>
      </c>
      <c r="C3779" s="50" t="str" cm="1">
        <f t="array" ref="C3779:D3779">_xlfn.TEXTSPLIT(Tabella3[[#This Row],[PEC]],"@")</f>
        <v>protocollo.comune.marcon.ve</v>
      </c>
      <c r="D3779" s="50" t="str">
        <v>pecveneto.it</v>
      </c>
    </row>
    <row r="3780" spans="1:4" ht="12" customHeight="1" x14ac:dyDescent="0.3">
      <c r="A3780" s="11" t="s">
        <v>11579</v>
      </c>
      <c r="B3780" s="11" t="s">
        <v>11580</v>
      </c>
      <c r="C3780" s="50" t="str" cm="1">
        <f t="array" ref="C3780:D3780">_xlfn.TEXTSPLIT(Tabella3[[#This Row],[PEC]],"@")</f>
        <v>enneberg.marebbe</v>
      </c>
      <c r="D3780" s="50" t="str">
        <v>legalmail.it</v>
      </c>
    </row>
    <row r="3781" spans="1:4" ht="12" customHeight="1" x14ac:dyDescent="0.3">
      <c r="A3781" s="11" t="s">
        <v>597</v>
      </c>
      <c r="B3781" s="11" t="s">
        <v>11581</v>
      </c>
      <c r="C3781" s="50" t="str" cm="1">
        <f t="array" ref="C3781:D3781">_xlfn.TEXTSPLIT(Tabella3[[#This Row],[PEC]],"@")</f>
        <v>marene</v>
      </c>
      <c r="D3781" s="50" t="str">
        <v>cert.ruparpiemonte.it</v>
      </c>
    </row>
    <row r="3782" spans="1:4" ht="12" customHeight="1" x14ac:dyDescent="0.3">
      <c r="A3782" s="11" t="s">
        <v>3181</v>
      </c>
      <c r="B3782" s="11" t="s">
        <v>11582</v>
      </c>
      <c r="C3782" s="50" t="str" cm="1">
        <f t="array" ref="C3782:D3782">_xlfn.TEXTSPLIT(Tabella3[[#This Row],[PEC]],"@")</f>
        <v>comune.marenodipiave.tv</v>
      </c>
      <c r="D3782" s="50" t="str">
        <v>pecveneto.it</v>
      </c>
    </row>
    <row r="3783" spans="1:4" ht="12" customHeight="1" x14ac:dyDescent="0.3">
      <c r="A3783" s="11" t="s">
        <v>147</v>
      </c>
      <c r="B3783" s="11" t="s">
        <v>11583</v>
      </c>
      <c r="C3783" s="50" t="str" cm="1">
        <f t="array" ref="C3783:D3783">_xlfn.TEXTSPLIT(Tabella3[[#This Row],[PEC]],"@")</f>
        <v>comune.marentino</v>
      </c>
      <c r="D3783" s="50" t="str">
        <v>legalmail.it</v>
      </c>
    </row>
    <row r="3784" spans="1:4" ht="12" customHeight="1" x14ac:dyDescent="0.3">
      <c r="A3784" s="11" t="s">
        <v>788</v>
      </c>
      <c r="B3784" s="11" t="s">
        <v>11584</v>
      </c>
      <c r="C3784" s="50" t="str" cm="1">
        <f t="array" ref="C3784:D3784">_xlfn.TEXTSPLIT(Tabella3[[#This Row],[PEC]],"@")</f>
        <v>maretto</v>
      </c>
      <c r="D3784" s="50" t="str">
        <v>cert.ruparpiemonte.it</v>
      </c>
    </row>
    <row r="3785" spans="1:4" ht="12" customHeight="1" x14ac:dyDescent="0.3">
      <c r="A3785" s="11" t="s">
        <v>598</v>
      </c>
      <c r="B3785" s="11" t="s">
        <v>11585</v>
      </c>
      <c r="C3785" s="50" t="str" cm="1">
        <f t="array" ref="C3785:D3785">_xlfn.TEXTSPLIT(Tabella3[[#This Row],[PEC]],"@")</f>
        <v>margarita</v>
      </c>
      <c r="D3785" s="50" t="str">
        <v>cert.ruparpiemonte.it</v>
      </c>
    </row>
    <row r="3786" spans="1:4" ht="12" customHeight="1" x14ac:dyDescent="0.3">
      <c r="A3786" s="11" t="s">
        <v>6407</v>
      </c>
      <c r="B3786" s="11" t="s">
        <v>11586</v>
      </c>
      <c r="C3786" s="50" t="str" cm="1">
        <f t="array" ref="C3786:D3786">_xlfn.TEXTSPLIT(Tabella3[[#This Row],[PEC]],"@")</f>
        <v>ufficio.protocollo</v>
      </c>
      <c r="D3786" s="50" t="str">
        <v>comunemargheritadisavoia.it</v>
      </c>
    </row>
    <row r="3787" spans="1:4" ht="12" customHeight="1" x14ac:dyDescent="0.3">
      <c r="A3787" s="11" t="s">
        <v>2569</v>
      </c>
      <c r="B3787" s="11" t="s">
        <v>11587</v>
      </c>
      <c r="C3787" s="50" t="str" cm="1">
        <f t="array" ref="C3787:D3787">_xlfn.TEXTSPLIT(Tabella3[[#This Row],[PEC]],"@")</f>
        <v>comune.margno</v>
      </c>
      <c r="D3787" s="50" t="str">
        <v>pec.regione.lombardia.it</v>
      </c>
    </row>
    <row r="3788" spans="1:4" ht="12" customHeight="1" x14ac:dyDescent="0.3">
      <c r="A3788" s="11" t="s">
        <v>2489</v>
      </c>
      <c r="B3788" s="11" t="s">
        <v>11588</v>
      </c>
      <c r="C3788" s="50" t="str" cm="1">
        <f t="array" ref="C3788:D3788">_xlfn.TEXTSPLIT(Tabella3[[#This Row],[PEC]],"@")</f>
        <v>comune.mariana-mantovana</v>
      </c>
      <c r="D3788" s="50" t="str">
        <v>pec.regione.lombardia.it</v>
      </c>
    </row>
    <row r="3789" spans="1:4" ht="12" customHeight="1" x14ac:dyDescent="0.3">
      <c r="A3789" s="11" t="s">
        <v>1453</v>
      </c>
      <c r="B3789" s="11" t="s">
        <v>11589</v>
      </c>
      <c r="C3789" s="50" t="str" cm="1">
        <f t="array" ref="C3789:D3789">_xlfn.TEXTSPLIT(Tabella3[[#This Row],[PEC]],"@")</f>
        <v>comune.marianocomense</v>
      </c>
      <c r="D3789" s="50" t="str">
        <v>halleycert.it</v>
      </c>
    </row>
    <row r="3790" spans="1:4" ht="12" customHeight="1" x14ac:dyDescent="0.3">
      <c r="A3790" s="11" t="s">
        <v>3574</v>
      </c>
      <c r="B3790" s="11" t="s">
        <v>11590</v>
      </c>
      <c r="C3790" s="50" t="str" cm="1">
        <f t="array" ref="C3790:D3790">_xlfn.TEXTSPLIT(Tabella3[[#This Row],[PEC]],"@")</f>
        <v>comune.marianodelfriuli</v>
      </c>
      <c r="D3790" s="50" t="str">
        <v>certgov.fvg.it</v>
      </c>
    </row>
    <row r="3791" spans="1:4" ht="12" customHeight="1" x14ac:dyDescent="0.3">
      <c r="A3791" s="11" t="s">
        <v>7203</v>
      </c>
      <c r="B3791" s="11" t="s">
        <v>11591</v>
      </c>
      <c r="C3791" s="50" t="str" cm="1">
        <f t="array" ref="C3791:D3791">_xlfn.TEXTSPLIT(Tabella3[[#This Row],[PEC]],"@")</f>
        <v>protocollo</v>
      </c>
      <c r="D3791" s="50" t="str">
        <v>pec.comune.marianopoli.cl.it</v>
      </c>
    </row>
    <row r="3792" spans="1:4" ht="12" customHeight="1" x14ac:dyDescent="0.3">
      <c r="A3792" s="11" t="s">
        <v>5832</v>
      </c>
      <c r="B3792" s="11" t="s">
        <v>11592</v>
      </c>
      <c r="C3792" s="50" t="str" cm="1">
        <f t="array" ref="C3792:D3792">_xlfn.TEXTSPLIT(Tabella3[[#This Row],[PEC]],"@")</f>
        <v>comune.mariglianella</v>
      </c>
      <c r="D3792" s="50" t="str">
        <v>asmepec.it</v>
      </c>
    </row>
    <row r="3793" spans="1:4" ht="12" customHeight="1" x14ac:dyDescent="0.3">
      <c r="A3793" s="11" t="s">
        <v>5833</v>
      </c>
      <c r="B3793" s="11" t="s">
        <v>11593</v>
      </c>
      <c r="C3793" s="50" t="str" cm="1">
        <f t="array" ref="C3793:D3793">_xlfn.TEXTSPLIT(Tabella3[[#This Row],[PEC]],"@")</f>
        <v>protocollo</v>
      </c>
      <c r="D3793" s="50" t="str">
        <v>pec.comunemarigliano.it</v>
      </c>
    </row>
    <row r="3794" spans="1:4" ht="12" customHeight="1" x14ac:dyDescent="0.3">
      <c r="A3794" s="11" t="s">
        <v>6818</v>
      </c>
      <c r="B3794" s="11" t="s">
        <v>11594</v>
      </c>
      <c r="C3794" s="50" t="str" cm="1">
        <f t="array" ref="C3794:D3794">_xlfn.TEXTSPLIT(Tabella3[[#This Row],[PEC]],"@")</f>
        <v>protocollo.marinadigioiosa</v>
      </c>
      <c r="D3794" s="50" t="str">
        <v>asmepec.it</v>
      </c>
    </row>
    <row r="3795" spans="1:4" ht="12" customHeight="1" x14ac:dyDescent="0.3">
      <c r="A3795" s="11" t="s">
        <v>7015</v>
      </c>
      <c r="B3795" s="11" t="s">
        <v>11595</v>
      </c>
      <c r="C3795" s="50" t="str" cm="1">
        <f t="array" ref="C3795:D3795">_xlfn.TEXTSPLIT(Tabella3[[#This Row],[PEC]],"@")</f>
        <v>comune</v>
      </c>
      <c r="D3795" s="50" t="str">
        <v>pec.comune.marineo.pa.it</v>
      </c>
    </row>
    <row r="3796" spans="1:4" ht="12" customHeight="1" x14ac:dyDescent="0.3">
      <c r="A3796" s="11" t="s">
        <v>4978</v>
      </c>
      <c r="B3796" s="11" t="s">
        <v>11596</v>
      </c>
      <c r="C3796" s="50" t="str" cm="1">
        <f t="array" ref="C3796:D3796">_xlfn.TEXTSPLIT(Tabella3[[#This Row],[PEC]],"@")</f>
        <v>protocollo</v>
      </c>
      <c r="D3796" s="50" t="str">
        <v>pec.comune.marino.rm.it</v>
      </c>
    </row>
    <row r="3797" spans="1:4" ht="12" customHeight="1" x14ac:dyDescent="0.3">
      <c r="A3797" s="11" t="s">
        <v>11597</v>
      </c>
      <c r="B3797" s="11" t="s">
        <v>11598</v>
      </c>
      <c r="C3797" s="50" t="str" cm="1">
        <f t="array" ref="C3797:D3797">_xlfn.TEXTSPLIT(Tabella3[[#This Row],[PEC]],"@")</f>
        <v>marling.marlengo</v>
      </c>
      <c r="D3797" s="50" t="str">
        <v>legalmail.it</v>
      </c>
    </row>
    <row r="3798" spans="1:4" ht="12" customHeight="1" x14ac:dyDescent="0.3">
      <c r="A3798" s="11" t="s">
        <v>4256</v>
      </c>
      <c r="B3798" s="11" t="s">
        <v>11599</v>
      </c>
      <c r="C3798" s="50" t="str" cm="1">
        <f t="array" ref="C3798:D3798">_xlfn.TEXTSPLIT(Tabella3[[#This Row],[PEC]],"@")</f>
        <v>comune.marliana</v>
      </c>
      <c r="D3798" s="50" t="str">
        <v>postacert.toscana.it</v>
      </c>
    </row>
    <row r="3799" spans="1:4" ht="12" customHeight="1" x14ac:dyDescent="0.3">
      <c r="A3799" s="11" t="s">
        <v>2071</v>
      </c>
      <c r="B3799" s="11" t="s">
        <v>11600</v>
      </c>
      <c r="C3799" s="50" t="str" cm="1">
        <f t="array" ref="C3799:D3799">_xlfn.TEXTSPLIT(Tabella3[[#This Row],[PEC]],"@")</f>
        <v>protocollo</v>
      </c>
      <c r="D3799" s="50" t="str">
        <v>pec.comune.marmentino.bs.it</v>
      </c>
    </row>
    <row r="3800" spans="1:4" ht="12" customHeight="1" x14ac:dyDescent="0.3">
      <c r="A3800" s="11" t="s">
        <v>2490</v>
      </c>
      <c r="B3800" s="11" t="s">
        <v>11601</v>
      </c>
      <c r="C3800" s="50" t="str" cm="1">
        <f t="array" ref="C3800:D3800">_xlfn.TEXTSPLIT(Tabella3[[#This Row],[PEC]],"@")</f>
        <v>protocollo</v>
      </c>
      <c r="D3800" s="50" t="str">
        <v>comunemarmirolo.legalmail.it</v>
      </c>
    </row>
    <row r="3801" spans="1:4" ht="12" customHeight="1" x14ac:dyDescent="0.3">
      <c r="A3801" s="11" t="s">
        <v>599</v>
      </c>
      <c r="B3801" s="11" t="s">
        <v>11602</v>
      </c>
      <c r="C3801" s="50" t="str" cm="1">
        <f t="array" ref="C3801:D3801">_xlfn.TEXTSPLIT(Tabella3[[#This Row],[PEC]],"@")</f>
        <v>marmora</v>
      </c>
      <c r="D3801" s="50" t="str">
        <v>cert.ruparpiemonte.it</v>
      </c>
    </row>
    <row r="3802" spans="1:4" ht="12" customHeight="1" x14ac:dyDescent="0.3">
      <c r="A3802" s="11" t="s">
        <v>1327</v>
      </c>
      <c r="B3802" s="11" t="s">
        <v>11603</v>
      </c>
      <c r="C3802" s="50" t="str" cm="1">
        <f t="array" ref="C3802:D3802">_xlfn.TEXTSPLIT(Tabella3[[#This Row],[PEC]],"@")</f>
        <v>protocollo</v>
      </c>
      <c r="D3802" s="50" t="str">
        <v>comunemarnate.legalmailpa.it</v>
      </c>
    </row>
    <row r="3803" spans="1:4" ht="12" customHeight="1" x14ac:dyDescent="0.3">
      <c r="A3803" s="11" t="s">
        <v>2072</v>
      </c>
      <c r="B3803" s="11" t="s">
        <v>11604</v>
      </c>
      <c r="C3803" s="50" t="str" cm="1">
        <f t="array" ref="C3803:D3803">_xlfn.TEXTSPLIT(Tabella3[[#This Row],[PEC]],"@")</f>
        <v>protocollo</v>
      </c>
      <c r="D3803" s="50" t="str">
        <v>pec.comune.marone.bs.it</v>
      </c>
    </row>
    <row r="3804" spans="1:4" ht="12" customHeight="1" x14ac:dyDescent="0.3">
      <c r="A3804" s="11" t="s">
        <v>6819</v>
      </c>
      <c r="B3804" s="11" t="s">
        <v>11605</v>
      </c>
      <c r="C3804" s="50" t="str" cm="1">
        <f t="array" ref="C3804:D3804">_xlfn.TEXTSPLIT(Tabella3[[#This Row],[PEC]],"@")</f>
        <v>protocollo.maropati</v>
      </c>
      <c r="D3804" s="50" t="str">
        <v>asmepec.it</v>
      </c>
    </row>
    <row r="3805" spans="1:4" ht="12" customHeight="1" x14ac:dyDescent="0.3">
      <c r="A3805" s="11" t="s">
        <v>3025</v>
      </c>
      <c r="B3805" s="11" t="s">
        <v>11606</v>
      </c>
      <c r="C3805" s="50" t="str" cm="1">
        <f t="array" ref="C3805:D3805">_xlfn.TEXTSPLIT(Tabella3[[#This Row],[PEC]],"@")</f>
        <v>marostica.vi</v>
      </c>
      <c r="D3805" s="50" t="str">
        <v>cert.ip-veneto.net</v>
      </c>
    </row>
    <row r="3806" spans="1:4" ht="12" customHeight="1" x14ac:dyDescent="0.3">
      <c r="A3806" s="11" t="s">
        <v>4292</v>
      </c>
      <c r="B3806" s="11" t="s">
        <v>11607</v>
      </c>
      <c r="C3806" s="50" t="str" cm="1">
        <f t="array" ref="C3806:D3806">_xlfn.TEXTSPLIT(Tabella3[[#This Row],[PEC]],"@")</f>
        <v>comune.marradi</v>
      </c>
      <c r="D3806" s="50" t="str">
        <v>postacert.toscana.it</v>
      </c>
    </row>
    <row r="3807" spans="1:4" ht="12" customHeight="1" x14ac:dyDescent="0.3">
      <c r="A3807" s="11" t="s">
        <v>7530</v>
      </c>
      <c r="B3807" s="11" t="s">
        <v>11608</v>
      </c>
      <c r="C3807" s="50" t="str" cm="1">
        <f t="array" ref="C3807:D3807">_xlfn.TEXTSPLIT(Tabella3[[#This Row],[PEC]],"@")</f>
        <v>protocollo</v>
      </c>
      <c r="D3807" s="50" t="str">
        <v>pec.comunemarrubiu.it</v>
      </c>
    </row>
    <row r="3808" spans="1:4" ht="12" customHeight="1" x14ac:dyDescent="0.3">
      <c r="A3808" s="11" t="s">
        <v>600</v>
      </c>
      <c r="B3808" s="11" t="s">
        <v>11609</v>
      </c>
      <c r="C3808" s="50" t="str" cm="1">
        <f t="array" ref="C3808:D3808">_xlfn.TEXTSPLIT(Tabella3[[#This Row],[PEC]],"@")</f>
        <v>marsaglia</v>
      </c>
      <c r="D3808" s="50" t="str">
        <v>cert.ruparpiemonte.it</v>
      </c>
    </row>
    <row r="3809" spans="1:4" ht="12" customHeight="1" x14ac:dyDescent="0.3">
      <c r="A3809" s="11" t="s">
        <v>6956</v>
      </c>
      <c r="B3809" s="11" t="s">
        <v>11610</v>
      </c>
      <c r="C3809" s="50" t="str" cm="1">
        <f t="array" ref="C3809:D3809">_xlfn.TEXTSPLIT(Tabella3[[#This Row],[PEC]],"@")</f>
        <v>certificati</v>
      </c>
      <c r="D3809" s="50" t="str">
        <v>pec.comune.marsala.tp.it</v>
      </c>
    </row>
    <row r="3810" spans="1:4" ht="12" customHeight="1" x14ac:dyDescent="0.3">
      <c r="A3810" s="11" t="s">
        <v>4498</v>
      </c>
      <c r="B3810" s="11" t="s">
        <v>11611</v>
      </c>
      <c r="C3810" s="50" t="str" cm="1">
        <f t="array" ref="C3810:D3810">_xlfn.TEXTSPLIT(Tabella3[[#This Row],[PEC]],"@")</f>
        <v>comune.marsciano</v>
      </c>
      <c r="D3810" s="50" t="str">
        <v>postacert.umbria.it</v>
      </c>
    </row>
    <row r="3811" spans="1:4" ht="12" customHeight="1" x14ac:dyDescent="0.3">
      <c r="A3811" s="11" t="s">
        <v>6457</v>
      </c>
      <c r="B3811" s="11" t="s">
        <v>11612</v>
      </c>
      <c r="C3811" s="50" t="str" cm="1">
        <f t="array" ref="C3811:D3811">_xlfn.TEXTSPLIT(Tabella3[[#This Row],[PEC]],"@")</f>
        <v>comune.marsiconuovo</v>
      </c>
      <c r="D3811" s="50" t="str">
        <v>cert.ruparbasilicata.it</v>
      </c>
    </row>
    <row r="3812" spans="1:4" ht="12" customHeight="1" x14ac:dyDescent="0.3">
      <c r="A3812" s="11" t="s">
        <v>6458</v>
      </c>
      <c r="B3812" s="11" t="s">
        <v>11613</v>
      </c>
      <c r="C3812" s="50" t="str" cm="1">
        <f t="array" ref="C3812:D3812">_xlfn.TEXTSPLIT(Tabella3[[#This Row],[PEC]],"@")</f>
        <v>comune.marsicovetere</v>
      </c>
      <c r="D3812" s="50" t="str">
        <v>cert.ruparbasilicata.it</v>
      </c>
    </row>
    <row r="3813" spans="1:4" ht="12" customHeight="1" x14ac:dyDescent="0.3">
      <c r="A3813" s="11" t="s">
        <v>4822</v>
      </c>
      <c r="B3813" s="11" t="s">
        <v>11614</v>
      </c>
      <c r="C3813" s="50" t="str" cm="1">
        <f t="array" ref="C3813:D3813">_xlfn.TEXTSPLIT(Tabella3[[#This Row],[PEC]],"@")</f>
        <v>comunemartavt</v>
      </c>
      <c r="D3813" s="50" t="str">
        <v>pec.it</v>
      </c>
    </row>
    <row r="3814" spans="1:4" ht="12" customHeight="1" x14ac:dyDescent="0.3">
      <c r="A3814" s="11" t="s">
        <v>6348</v>
      </c>
      <c r="B3814" s="11" t="s">
        <v>11615</v>
      </c>
      <c r="C3814" s="50" t="str" cm="1">
        <f t="array" ref="C3814:D3814">_xlfn.TEXTSPLIT(Tabella3[[#This Row],[PEC]],"@")</f>
        <v>comune.martano</v>
      </c>
      <c r="D3814" s="50" t="str">
        <v>pec.rupar.puglia.it</v>
      </c>
    </row>
    <row r="3815" spans="1:4" ht="12" customHeight="1" x14ac:dyDescent="0.3">
      <c r="A3815" s="11" t="s">
        <v>3257</v>
      </c>
      <c r="B3815" s="11" t="s">
        <v>11616</v>
      </c>
      <c r="C3815" s="50" t="str" cm="1">
        <f t="array" ref="C3815:D3815">_xlfn.TEXTSPLIT(Tabella3[[#This Row],[PEC]],"@")</f>
        <v>comune.martellago</v>
      </c>
      <c r="D3815" s="50" t="str">
        <v>pecveneto.it</v>
      </c>
    </row>
    <row r="3816" spans="1:4" ht="12" customHeight="1" x14ac:dyDescent="0.3">
      <c r="A3816" s="11" t="s">
        <v>11617</v>
      </c>
      <c r="B3816" s="11" t="s">
        <v>11618</v>
      </c>
      <c r="C3816" s="50" t="str" cm="1">
        <f t="array" ref="C3816:D3816">_xlfn.TEXTSPLIT(Tabella3[[#This Row],[PEC]],"@")</f>
        <v>martell.martello</v>
      </c>
      <c r="D3816" s="50" t="str">
        <v>legalmail.it</v>
      </c>
    </row>
    <row r="3817" spans="1:4" ht="12" customHeight="1" x14ac:dyDescent="0.3">
      <c r="A3817" s="11" t="s">
        <v>3485</v>
      </c>
      <c r="B3817" s="11" t="s">
        <v>11619</v>
      </c>
      <c r="C3817" s="50" t="str" cm="1">
        <f t="array" ref="C3817:D3817">_xlfn.TEXTSPLIT(Tabella3[[#This Row],[PEC]],"@")</f>
        <v>comune.martignacco</v>
      </c>
      <c r="D3817" s="50" t="str">
        <v>certgov.fvg.it</v>
      </c>
    </row>
    <row r="3818" spans="1:4" ht="12" customHeight="1" x14ac:dyDescent="0.3">
      <c r="A3818" s="11" t="s">
        <v>2405</v>
      </c>
      <c r="B3818" s="11" t="s">
        <v>11620</v>
      </c>
      <c r="C3818" s="50" t="str" cm="1">
        <f t="array" ref="C3818:D3818">_xlfn.TEXTSPLIT(Tabella3[[#This Row],[PEC]],"@")</f>
        <v>comune.martignanadipo</v>
      </c>
      <c r="D3818" s="50" t="str">
        <v>pec.regione.lombardia.it</v>
      </c>
    </row>
    <row r="3819" spans="1:4" ht="12" customHeight="1" x14ac:dyDescent="0.3">
      <c r="A3819" s="11" t="s">
        <v>6349</v>
      </c>
      <c r="B3819" s="11" t="s">
        <v>11621</v>
      </c>
      <c r="C3819" s="50" t="str" cm="1">
        <f t="array" ref="C3819:D3819">_xlfn.TEXTSPLIT(Tabella3[[#This Row],[PEC]],"@")</f>
        <v>segreteria.comune.martignano</v>
      </c>
      <c r="D3819" s="50" t="str">
        <v>pec.rupar.puglia.it</v>
      </c>
    </row>
    <row r="3820" spans="1:4" ht="12" customHeight="1" x14ac:dyDescent="0.3">
      <c r="A3820" s="11" t="s">
        <v>6273</v>
      </c>
      <c r="B3820" s="11" t="s">
        <v>11622</v>
      </c>
      <c r="C3820" s="50" t="str" cm="1">
        <f t="array" ref="C3820:D3820">_xlfn.TEXTSPLIT(Tabella3[[#This Row],[PEC]],"@")</f>
        <v>protocollo.comunemartinafranca</v>
      </c>
      <c r="D3820" s="50" t="str">
        <v>pec.rupar.puglia.it</v>
      </c>
    </row>
    <row r="3821" spans="1:4" ht="12" customHeight="1" x14ac:dyDescent="0.3">
      <c r="A3821" s="11" t="s">
        <v>1851</v>
      </c>
      <c r="B3821" s="11" t="s">
        <v>11623</v>
      </c>
      <c r="C3821" s="50" t="str" cm="1">
        <f t="array" ref="C3821:D3821">_xlfn.TEXTSPLIT(Tabella3[[#This Row],[PEC]],"@")</f>
        <v>protocollo</v>
      </c>
      <c r="D3821" s="50" t="str">
        <v>pec.comune.martinengo.bg.it</v>
      </c>
    </row>
    <row r="3822" spans="1:4" ht="12" customHeight="1" x14ac:dyDescent="0.3">
      <c r="A3822" s="11" t="s">
        <v>601</v>
      </c>
      <c r="B3822" s="11" t="s">
        <v>11624</v>
      </c>
      <c r="C3822" s="50" t="str" cm="1">
        <f t="array" ref="C3822:D3822">_xlfn.TEXTSPLIT(Tabella3[[#This Row],[PEC]],"@")</f>
        <v>martiniana.po</v>
      </c>
      <c r="D3822" s="50" t="str">
        <v>cert.ruparpiemonte.it</v>
      </c>
    </row>
    <row r="3823" spans="1:4" ht="12" customHeight="1" x14ac:dyDescent="0.3">
      <c r="A3823" s="11" t="s">
        <v>5322</v>
      </c>
      <c r="B3823" s="11" t="s">
        <v>11625</v>
      </c>
      <c r="C3823" s="50" t="str" cm="1">
        <f t="array" ref="C3823:D3823">_xlfn.TEXTSPLIT(Tabella3[[#This Row],[PEC]],"@")</f>
        <v>protocollo.martinsicuro</v>
      </c>
      <c r="D3823" s="50" t="str">
        <v>pec.it</v>
      </c>
    </row>
    <row r="3824" spans="1:4" ht="12" customHeight="1" x14ac:dyDescent="0.3">
      <c r="A3824" s="11" t="s">
        <v>6733</v>
      </c>
      <c r="B3824" s="11" t="s">
        <v>11626</v>
      </c>
      <c r="C3824" s="50" t="str" cm="1">
        <f t="array" ref="C3824:D3824">_xlfn.TEXTSPLIT(Tabella3[[#This Row],[PEC]],"@")</f>
        <v>segretario.martirano</v>
      </c>
      <c r="D3824" s="50" t="str">
        <v>asmepec.it</v>
      </c>
    </row>
    <row r="3825" spans="1:4" ht="12" customHeight="1" x14ac:dyDescent="0.3">
      <c r="A3825" s="11" t="s">
        <v>6734</v>
      </c>
      <c r="B3825" s="11" t="s">
        <v>11627</v>
      </c>
      <c r="C3825" s="50" t="str" cm="1">
        <f t="array" ref="C3825:D3825">_xlfn.TEXTSPLIT(Tabella3[[#This Row],[PEC]],"@")</f>
        <v>protocollo.comunemartiranolombardo</v>
      </c>
      <c r="D3825" s="50" t="str">
        <v>asmepec.it</v>
      </c>
    </row>
    <row r="3826" spans="1:4" ht="12" customHeight="1" x14ac:dyDescent="0.3">
      <c r="A3826" s="11" t="s">
        <v>7364</v>
      </c>
      <c r="B3826" s="11" t="s">
        <v>11628</v>
      </c>
      <c r="C3826" s="50" t="str" cm="1">
        <f t="array" ref="C3826:D3826">_xlfn.TEXTSPLIT(Tabella3[[#This Row],[PEC]],"@")</f>
        <v>sindaco.martis</v>
      </c>
      <c r="D3826" s="50" t="str">
        <v>pec.it</v>
      </c>
    </row>
    <row r="3827" spans="1:4" ht="12" customHeight="1" x14ac:dyDescent="0.3">
      <c r="A3827" s="11" t="s">
        <v>6820</v>
      </c>
      <c r="B3827" s="11" t="s">
        <v>11629</v>
      </c>
      <c r="C3827" s="50" t="str" cm="1">
        <f t="array" ref="C3827:D3827">_xlfn.TEXTSPLIT(Tabella3[[#This Row],[PEC]],"@")</f>
        <v>ufficiotecnico.martone</v>
      </c>
      <c r="D3827" s="50" t="str">
        <v>asmepec.it</v>
      </c>
    </row>
    <row r="3828" spans="1:4" ht="12" customHeight="1" x14ac:dyDescent="0.3">
      <c r="A3828" s="11" t="s">
        <v>2640</v>
      </c>
      <c r="B3828" s="11" t="s">
        <v>11630</v>
      </c>
      <c r="C3828" s="50" t="str" cm="1">
        <f t="array" ref="C3828:D3828">_xlfn.TEXTSPLIT(Tabella3[[#This Row],[PEC]],"@")</f>
        <v>comune.marudo</v>
      </c>
      <c r="D3828" s="50" t="str">
        <v>pec.regione.lombardia.it</v>
      </c>
    </row>
    <row r="3829" spans="1:4" ht="12" customHeight="1" x14ac:dyDescent="0.3">
      <c r="A3829" s="11" t="s">
        <v>6274</v>
      </c>
      <c r="B3829" s="11" t="s">
        <v>11631</v>
      </c>
      <c r="C3829" s="50" t="str" cm="1">
        <f t="array" ref="C3829:D3829">_xlfn.TEXTSPLIT(Tabella3[[#This Row],[PEC]],"@")</f>
        <v>protocollo.comune.maruggio</v>
      </c>
      <c r="D3829" s="50" t="str">
        <v>pec.rupar.puglia.it</v>
      </c>
    </row>
    <row r="3830" spans="1:4" ht="12" customHeight="1" x14ac:dyDescent="0.3">
      <c r="A3830" s="11" t="s">
        <v>4086</v>
      </c>
      <c r="B3830" s="11" t="s">
        <v>11632</v>
      </c>
      <c r="C3830" s="50" t="str" cm="1">
        <f t="array" ref="C3830:D3830">_xlfn.TEXTSPLIT(Tabella3[[#This Row],[PEC]],"@")</f>
        <v>comune.marzabotto</v>
      </c>
      <c r="D3830" s="50" t="str">
        <v>cert.provincia.bo.it</v>
      </c>
    </row>
    <row r="3831" spans="1:4" ht="12" customHeight="1" x14ac:dyDescent="0.3">
      <c r="A3831" s="11" t="s">
        <v>2250</v>
      </c>
      <c r="B3831" s="11" t="s">
        <v>11633</v>
      </c>
      <c r="C3831" s="50" t="str" cm="1">
        <f t="array" ref="C3831:D3831">_xlfn.TEXTSPLIT(Tabella3[[#This Row],[PEC]],"@")</f>
        <v>comune.marzano</v>
      </c>
      <c r="D3831" s="50" t="str">
        <v>pec.regione.lombardia.it</v>
      </c>
    </row>
    <row r="3832" spans="1:4" ht="12" customHeight="1" x14ac:dyDescent="0.3">
      <c r="A3832" s="11" t="s">
        <v>5658</v>
      </c>
      <c r="B3832" s="11" t="s">
        <v>11634</v>
      </c>
      <c r="C3832" s="50" t="str" cm="1">
        <f t="array" ref="C3832:D3832">_xlfn.TEXTSPLIT(Tabella3[[#This Row],[PEC]],"@")</f>
        <v>comune.marzanoappio</v>
      </c>
      <c r="D3832" s="50" t="str">
        <v>asmepec.it</v>
      </c>
    </row>
    <row r="3833" spans="1:4" ht="12" customHeight="1" x14ac:dyDescent="0.3">
      <c r="A3833" s="11" t="s">
        <v>5929</v>
      </c>
      <c r="B3833" s="11" t="s">
        <v>11635</v>
      </c>
      <c r="C3833" s="50" t="str" cm="1">
        <f t="array" ref="C3833:D3833">_xlfn.TEXTSPLIT(Tabella3[[#This Row],[PEC]],"@")</f>
        <v>sindaco.marzano</v>
      </c>
      <c r="D3833" s="50" t="str">
        <v>asmepec.it</v>
      </c>
    </row>
    <row r="3834" spans="1:4" ht="12" customHeight="1" x14ac:dyDescent="0.3">
      <c r="A3834" s="11" t="s">
        <v>6619</v>
      </c>
      <c r="B3834" s="11" t="s">
        <v>11636</v>
      </c>
      <c r="C3834" s="50" t="str" cm="1">
        <f t="array" ref="C3834:D3834">_xlfn.TEXTSPLIT(Tabella3[[#This Row],[PEC]],"@")</f>
        <v>protoc.marzi</v>
      </c>
      <c r="D3834" s="50" t="str">
        <v>asmepec.it</v>
      </c>
    </row>
    <row r="3835" spans="1:4" ht="12" customHeight="1" x14ac:dyDescent="0.3">
      <c r="A3835" s="11" t="s">
        <v>1328</v>
      </c>
      <c r="B3835" s="11" t="s">
        <v>11637</v>
      </c>
      <c r="C3835" s="50" t="str" cm="1">
        <f t="array" ref="C3835:D3835">_xlfn.TEXTSPLIT(Tabella3[[#This Row],[PEC]],"@")</f>
        <v>comune.marzio</v>
      </c>
      <c r="D3835" s="50" t="str">
        <v>pec.regione.lombardia.it</v>
      </c>
    </row>
    <row r="3836" spans="1:4" ht="12" customHeight="1" x14ac:dyDescent="0.3">
      <c r="A3836" s="11" t="s">
        <v>7630</v>
      </c>
      <c r="B3836" s="11" t="s">
        <v>11638</v>
      </c>
      <c r="C3836" s="50" t="str" cm="1">
        <f t="array" ref="C3836:D3836">_xlfn.TEXTSPLIT(Tabella3[[#This Row],[PEC]],"@")</f>
        <v>protocollo.masainas</v>
      </c>
      <c r="D3836" s="50" t="str">
        <v>pec.comunas.it</v>
      </c>
    </row>
    <row r="3837" spans="1:4" ht="12" customHeight="1" x14ac:dyDescent="0.3">
      <c r="A3837" s="11" t="s">
        <v>1658</v>
      </c>
      <c r="B3837" s="11" t="s">
        <v>11639</v>
      </c>
      <c r="C3837" s="50" t="str" cm="1">
        <f t="array" ref="C3837:D3837">_xlfn.TEXTSPLIT(Tabella3[[#This Row],[PEC]],"@")</f>
        <v>masate</v>
      </c>
      <c r="D3837" s="50" t="str">
        <v>pec.it</v>
      </c>
    </row>
    <row r="3838" spans="1:4" ht="12" customHeight="1" x14ac:dyDescent="0.3">
      <c r="A3838" s="11" t="s">
        <v>7260</v>
      </c>
      <c r="B3838" s="11" t="s">
        <v>11640</v>
      </c>
      <c r="C3838" s="50" t="str" cm="1">
        <f t="array" ref="C3838:D3838">_xlfn.TEXTSPLIT(Tabella3[[#This Row],[PEC]],"@")</f>
        <v>protocollomascali</v>
      </c>
      <c r="D3838" s="50" t="str">
        <v>pec.it</v>
      </c>
    </row>
    <row r="3839" spans="1:4" ht="12" customHeight="1" x14ac:dyDescent="0.3">
      <c r="A3839" s="11" t="s">
        <v>7261</v>
      </c>
      <c r="B3839" s="11" t="s">
        <v>11641</v>
      </c>
      <c r="C3839" s="50" t="str" cm="1">
        <f t="array" ref="C3839:D3839">_xlfn.TEXTSPLIT(Tabella3[[#This Row],[PEC]],"@")</f>
        <v>ced</v>
      </c>
      <c r="D3839" s="50" t="str">
        <v>pec.comunemascalucia.it</v>
      </c>
    </row>
    <row r="3840" spans="1:4" ht="12" customHeight="1" x14ac:dyDescent="0.3">
      <c r="A3840" s="11" t="s">
        <v>6459</v>
      </c>
      <c r="B3840" s="11" t="s">
        <v>11642</v>
      </c>
      <c r="C3840" s="50" t="str" cm="1">
        <f t="array" ref="C3840:D3840">_xlfn.TEXTSPLIT(Tabella3[[#This Row],[PEC]],"@")</f>
        <v>anagrafe.maschito</v>
      </c>
      <c r="D3840" s="50" t="str">
        <v>cert.ruparbasilicata.it</v>
      </c>
    </row>
    <row r="3841" spans="1:4" ht="12" customHeight="1" x14ac:dyDescent="0.3">
      <c r="A3841" s="11" t="s">
        <v>1329</v>
      </c>
      <c r="B3841" s="11" t="s">
        <v>11643</v>
      </c>
      <c r="C3841" s="50" t="str" cm="1">
        <f t="array" ref="C3841:D3841">_xlfn.TEXTSPLIT(Tabella3[[#This Row],[PEC]],"@")</f>
        <v>comune.masciagoprimo</v>
      </c>
      <c r="D3841" s="50" t="str">
        <v>halleypec.it</v>
      </c>
    </row>
    <row r="3842" spans="1:4" ht="12" customHeight="1" x14ac:dyDescent="0.3">
      <c r="A3842" s="11" t="s">
        <v>3182</v>
      </c>
      <c r="B3842" s="11" t="s">
        <v>11644</v>
      </c>
      <c r="C3842" s="50" t="str" cm="1">
        <f t="array" ref="C3842:D3842">_xlfn.TEXTSPLIT(Tabella3[[#This Row],[PEC]],"@")</f>
        <v>comune.maser.tv</v>
      </c>
      <c r="D3842" s="50" t="str">
        <v>pecveneto.it</v>
      </c>
    </row>
    <row r="3843" spans="1:4" ht="12" customHeight="1" x14ac:dyDescent="0.3">
      <c r="A3843" s="11" t="s">
        <v>1138</v>
      </c>
      <c r="B3843" s="11" t="s">
        <v>11645</v>
      </c>
      <c r="C3843" s="50" t="str" cm="1">
        <f t="array" ref="C3843:D3843">_xlfn.TEXTSPLIT(Tabella3[[#This Row],[PEC]],"@")</f>
        <v>municipio</v>
      </c>
      <c r="D3843" s="50" t="str">
        <v>pec.comune.masera.vb.it</v>
      </c>
    </row>
    <row r="3844" spans="1:4" ht="12" customHeight="1" x14ac:dyDescent="0.3">
      <c r="A3844" s="11" t="s">
        <v>3326</v>
      </c>
      <c r="B3844" s="11" t="s">
        <v>11646</v>
      </c>
      <c r="C3844" s="50" t="str" cm="1">
        <f t="array" ref="C3844:D3844">_xlfn.TEXTSPLIT(Tabella3[[#This Row],[PEC]],"@")</f>
        <v>comunemaseradipadova</v>
      </c>
      <c r="D3844" s="50" t="str">
        <v>legalmailpa.it</v>
      </c>
    </row>
    <row r="3845" spans="1:4" ht="12" customHeight="1" x14ac:dyDescent="0.3">
      <c r="A3845" s="11" t="s">
        <v>3183</v>
      </c>
      <c r="B3845" s="11" t="s">
        <v>11647</v>
      </c>
      <c r="C3845" s="50" t="str" cm="1">
        <f t="array" ref="C3845:D3845">_xlfn.TEXTSPLIT(Tabella3[[#This Row],[PEC]],"@")</f>
        <v>segreteria.comune.maserada.tv</v>
      </c>
      <c r="D3845" s="50" t="str">
        <v>pecveneto.it</v>
      </c>
    </row>
    <row r="3846" spans="1:4" ht="12" customHeight="1" x14ac:dyDescent="0.3">
      <c r="A3846" s="11" t="s">
        <v>3327</v>
      </c>
      <c r="B3846" s="11" t="s">
        <v>11648</v>
      </c>
      <c r="C3846" s="50" t="str" cm="1">
        <f t="array" ref="C3846:D3846">_xlfn.TEXTSPLIT(Tabella3[[#This Row],[PEC]],"@")</f>
        <v>masi.pd</v>
      </c>
      <c r="D3846" s="50" t="str">
        <v>cert.ip-veneto.net</v>
      </c>
    </row>
    <row r="3847" spans="1:4" ht="12" customHeight="1" x14ac:dyDescent="0.3">
      <c r="A3847" s="11" t="s">
        <v>4119</v>
      </c>
      <c r="B3847" s="11" t="s">
        <v>11649</v>
      </c>
      <c r="C3847" s="50" t="str" cm="1">
        <f t="array" ref="C3847:D3847">_xlfn.TEXTSPLIT(Tabella3[[#This Row],[PEC]],"@")</f>
        <v>comunemasitorello</v>
      </c>
      <c r="D3847" s="50" t="str">
        <v>mailsicura.info</v>
      </c>
    </row>
    <row r="3848" spans="1:4" ht="12" customHeight="1" x14ac:dyDescent="0.3">
      <c r="A3848" s="11" t="s">
        <v>927</v>
      </c>
      <c r="B3848" s="11" t="s">
        <v>11650</v>
      </c>
      <c r="C3848" s="50" t="str" cm="1">
        <f t="array" ref="C3848:D3848">_xlfn.TEXTSPLIT(Tabella3[[#This Row],[PEC]],"@")</f>
        <v>masio</v>
      </c>
      <c r="D3848" s="50" t="str">
        <v>pec.comune.masio.al.it</v>
      </c>
    </row>
    <row r="3849" spans="1:4" ht="12" customHeight="1" x14ac:dyDescent="0.3">
      <c r="A3849" s="11" t="s">
        <v>1454</v>
      </c>
      <c r="B3849" s="11" t="s">
        <v>11651</v>
      </c>
      <c r="C3849" s="50" t="str" cm="1">
        <f t="array" ref="C3849:D3849">_xlfn.TEXTSPLIT(Tabella3[[#This Row],[PEC]],"@")</f>
        <v>comune.maslianico</v>
      </c>
      <c r="D3849" s="50" t="str">
        <v>legalmail.it</v>
      </c>
    </row>
    <row r="3850" spans="1:4" ht="12" customHeight="1" x14ac:dyDescent="0.3">
      <c r="A3850" s="11" t="s">
        <v>3811</v>
      </c>
      <c r="B3850" s="11" t="s">
        <v>11652</v>
      </c>
      <c r="C3850" s="50" t="str" cm="1">
        <f t="array" ref="C3850:D3850">_xlfn.TEXTSPLIT(Tabella3[[#This Row],[PEC]],"@")</f>
        <v>protocollo</v>
      </c>
      <c r="D3850" s="50" t="str">
        <v>pec.comune.masone.ge.it</v>
      </c>
    </row>
    <row r="3851" spans="1:4" ht="12" customHeight="1" x14ac:dyDescent="0.3">
      <c r="A3851" s="11" t="s">
        <v>4211</v>
      </c>
      <c r="B3851" s="11" t="s">
        <v>11653</v>
      </c>
      <c r="C3851" s="50" t="str" cm="1">
        <f t="array" ref="C3851:D3851">_xlfn.TEXTSPLIT(Tabella3[[#This Row],[PEC]],"@")</f>
        <v>comune.massa</v>
      </c>
      <c r="D3851" s="50" t="str">
        <v>postacert.toscana.it</v>
      </c>
    </row>
    <row r="3852" spans="1:4" ht="12" customHeight="1" x14ac:dyDescent="0.3">
      <c r="A3852" s="11" t="s">
        <v>5221</v>
      </c>
      <c r="B3852" s="11" t="s">
        <v>11654</v>
      </c>
      <c r="C3852" s="50" t="str" cm="1">
        <f t="array" ref="C3852:D3852">_xlfn.TEXTSPLIT(Tabella3[[#This Row],[PEC]],"@")</f>
        <v>info</v>
      </c>
      <c r="D3852" s="50" t="str">
        <v>pec.comune.massadalbe.aq.it</v>
      </c>
    </row>
    <row r="3853" spans="1:4" ht="12" customHeight="1" x14ac:dyDescent="0.3">
      <c r="A3853" s="11" t="s">
        <v>5882</v>
      </c>
      <c r="B3853" s="11" t="s">
        <v>11655</v>
      </c>
      <c r="C3853" s="50" t="str" cm="1">
        <f t="array" ref="C3853:D3853">_xlfn.TEXTSPLIT(Tabella3[[#This Row],[PEC]],"@")</f>
        <v>protocollo.massadisomma</v>
      </c>
      <c r="D3853" s="50" t="str">
        <v>cstnapoli.legalmail.it</v>
      </c>
    </row>
    <row r="3854" spans="1:4" ht="12" customHeight="1" x14ac:dyDescent="0.3">
      <c r="A3854" s="11" t="s">
        <v>4257</v>
      </c>
      <c r="B3854" s="11" t="s">
        <v>11656</v>
      </c>
      <c r="C3854" s="50" t="str" cm="1">
        <f t="array" ref="C3854:D3854">_xlfn.TEXTSPLIT(Tabella3[[#This Row],[PEC]],"@")</f>
        <v>comune.massaecozzile</v>
      </c>
      <c r="D3854" s="50" t="str">
        <v>postacert.toscana.it</v>
      </c>
    </row>
    <row r="3855" spans="1:4" ht="12" customHeight="1" x14ac:dyDescent="0.3">
      <c r="A3855" s="11" t="s">
        <v>4759</v>
      </c>
      <c r="B3855" s="11" t="s">
        <v>11657</v>
      </c>
      <c r="C3855" s="50" t="str" cm="1">
        <f t="array" ref="C3855:D3855">_xlfn.TEXTSPLIT(Tabella3[[#This Row],[PEC]],"@")</f>
        <v>protocollo.massafermana</v>
      </c>
      <c r="D3855" s="50" t="str">
        <v>pec.it</v>
      </c>
    </row>
    <row r="3856" spans="1:4" ht="12" customHeight="1" x14ac:dyDescent="0.3">
      <c r="A3856" s="11" t="s">
        <v>4141</v>
      </c>
      <c r="B3856" s="11" t="s">
        <v>11658</v>
      </c>
      <c r="C3856" s="50" t="str" cm="1">
        <f t="array" ref="C3856:D3856">_xlfn.TEXTSPLIT(Tabella3[[#This Row],[PEC]],"@")</f>
        <v>pg.comune.massalombarda.ra.it</v>
      </c>
      <c r="D3856" s="50" t="str">
        <v>legalmail.it</v>
      </c>
    </row>
    <row r="3857" spans="1:4" ht="12" customHeight="1" x14ac:dyDescent="0.3">
      <c r="A3857" s="11" t="s">
        <v>5834</v>
      </c>
      <c r="B3857" s="11" t="s">
        <v>11659</v>
      </c>
      <c r="C3857" s="50" t="str" cm="1">
        <f t="array" ref="C3857:D3857">_xlfn.TEXTSPLIT(Tabella3[[#This Row],[PEC]],"@")</f>
        <v>protocollo.massalubrense</v>
      </c>
      <c r="D3857" s="50" t="str">
        <v>pec.it</v>
      </c>
    </row>
    <row r="3858" spans="1:4" ht="12" customHeight="1" x14ac:dyDescent="0.3">
      <c r="A3858" s="11" t="s">
        <v>4451</v>
      </c>
      <c r="B3858" s="11" t="s">
        <v>11660</v>
      </c>
      <c r="C3858" s="50" t="str" cm="1">
        <f t="array" ref="C3858:D3858">_xlfn.TEXTSPLIT(Tabella3[[#This Row],[PEC]],"@")</f>
        <v>comune.massamarittima</v>
      </c>
      <c r="D3858" s="50" t="str">
        <v>postacert.toscana.it</v>
      </c>
    </row>
    <row r="3859" spans="1:4" ht="12" customHeight="1" x14ac:dyDescent="0.3">
      <c r="A3859" s="11" t="s">
        <v>4499</v>
      </c>
      <c r="B3859" s="11" t="s">
        <v>11661</v>
      </c>
      <c r="C3859" s="50" t="str" cm="1">
        <f t="array" ref="C3859:D3859">_xlfn.TEXTSPLIT(Tabella3[[#This Row],[PEC]],"@")</f>
        <v>comune.massamartana</v>
      </c>
      <c r="D3859" s="50" t="str">
        <v>postacert.umbria.it</v>
      </c>
    </row>
    <row r="3860" spans="1:4" ht="12" customHeight="1" x14ac:dyDescent="0.3">
      <c r="A3860" s="11" t="s">
        <v>6275</v>
      </c>
      <c r="B3860" s="11" t="s">
        <v>11662</v>
      </c>
      <c r="C3860" s="50" t="str" cm="1">
        <f t="array" ref="C3860:D3860">_xlfn.TEXTSPLIT(Tabella3[[#This Row],[PEC]],"@")</f>
        <v>protocollo</v>
      </c>
      <c r="D3860" s="50" t="str">
        <v>pec.comunedimassafra.it</v>
      </c>
    </row>
    <row r="3861" spans="1:4" ht="12" customHeight="1" x14ac:dyDescent="0.3">
      <c r="A3861" s="11" t="s">
        <v>2641</v>
      </c>
      <c r="B3861" s="11" t="s">
        <v>11663</v>
      </c>
      <c r="C3861" s="50" t="str" cm="1">
        <f t="array" ref="C3861:D3861">_xlfn.TEXTSPLIT(Tabella3[[#This Row],[PEC]],"@")</f>
        <v>massalengo</v>
      </c>
      <c r="D3861" s="50" t="str">
        <v>cert.elaus2002.net</v>
      </c>
    </row>
    <row r="3862" spans="1:4" ht="12" customHeight="1" x14ac:dyDescent="0.3">
      <c r="A3862" s="11" t="s">
        <v>3328</v>
      </c>
      <c r="B3862" s="11" t="s">
        <v>11664</v>
      </c>
      <c r="C3862" s="50" t="str" cm="1">
        <f t="array" ref="C3862:D3862">_xlfn.TEXTSPLIT(Tabella3[[#This Row],[PEC]],"@")</f>
        <v>comune.massanzago.pd</v>
      </c>
      <c r="D3862" s="50" t="str">
        <v>pecveneto.it</v>
      </c>
    </row>
    <row r="3863" spans="1:4" ht="12" customHeight="1" x14ac:dyDescent="0.3">
      <c r="A3863" s="11" t="s">
        <v>4234</v>
      </c>
      <c r="B3863" s="11" t="s">
        <v>11665</v>
      </c>
      <c r="C3863" s="50" t="str" cm="1">
        <f t="array" ref="C3863:D3863">_xlfn.TEXTSPLIT(Tabella3[[#This Row],[PEC]],"@")</f>
        <v>comune.massarosa</v>
      </c>
      <c r="D3863" s="50" t="str">
        <v>postacert.toscana.it</v>
      </c>
    </row>
    <row r="3864" spans="1:4" ht="12" customHeight="1" x14ac:dyDescent="0.3">
      <c r="A3864" s="11" t="s">
        <v>1054</v>
      </c>
      <c r="B3864" s="11" t="s">
        <v>11666</v>
      </c>
      <c r="C3864" s="50" t="str" cm="1">
        <f t="array" ref="C3864:D3864">_xlfn.TEXTSPLIT(Tabella3[[#This Row],[PEC]],"@")</f>
        <v>massazza</v>
      </c>
      <c r="D3864" s="50" t="str">
        <v>pec.ptbiellese.it</v>
      </c>
    </row>
    <row r="3865" spans="1:4" ht="12" customHeight="1" x14ac:dyDescent="0.3">
      <c r="A3865" s="11" t="s">
        <v>148</v>
      </c>
      <c r="B3865" s="11" t="s">
        <v>11667</v>
      </c>
      <c r="C3865" s="50" t="str" cm="1">
        <f t="array" ref="C3865:D3865">_xlfn.TEXTSPLIT(Tabella3[[#This Row],[PEC]],"@")</f>
        <v>massello</v>
      </c>
      <c r="D3865" s="50" t="str">
        <v>cert.ruparpiemonte.it</v>
      </c>
    </row>
    <row r="3866" spans="1:4" ht="12" customHeight="1" x14ac:dyDescent="0.3">
      <c r="A3866" s="11" t="s">
        <v>1055</v>
      </c>
      <c r="B3866" s="11" t="s">
        <v>11668</v>
      </c>
      <c r="C3866" s="50" t="str" cm="1">
        <f t="array" ref="C3866:D3866">_xlfn.TEXTSPLIT(Tabella3[[#This Row],[PEC]],"@")</f>
        <v>comune.masserano.bi</v>
      </c>
      <c r="D3866" s="50" t="str">
        <v>legalmail.it</v>
      </c>
    </row>
    <row r="3867" spans="1:4" ht="12" customHeight="1" x14ac:dyDescent="0.3">
      <c r="A3867" s="11" t="s">
        <v>4733</v>
      </c>
      <c r="B3867" s="11" t="s">
        <v>11669</v>
      </c>
      <c r="C3867" s="50" t="str" cm="1">
        <f t="array" ref="C3867:D3867">_xlfn.TEXTSPLIT(Tabella3[[#This Row],[PEC]],"@")</f>
        <v>comune.massignano</v>
      </c>
      <c r="D3867" s="50" t="str">
        <v>emarche.it</v>
      </c>
    </row>
    <row r="3868" spans="1:4" ht="12" customHeight="1" x14ac:dyDescent="0.3">
      <c r="A3868" s="11" t="s">
        <v>2785</v>
      </c>
      <c r="B3868" s="11" t="s">
        <v>11670</v>
      </c>
      <c r="C3868" s="50" t="str" cm="1">
        <f t="array" ref="C3868:D3868">_xlfn.TEXTSPLIT(Tabella3[[#This Row],[PEC]],"@")</f>
        <v>comune</v>
      </c>
      <c r="D3868" s="50" t="str">
        <v>pec.comune.massimeno.tn.it</v>
      </c>
    </row>
    <row r="3869" spans="1:4" ht="12" customHeight="1" x14ac:dyDescent="0.3">
      <c r="A3869" s="11" t="s">
        <v>3747</v>
      </c>
      <c r="B3869" s="11" t="s">
        <v>11671</v>
      </c>
      <c r="C3869" s="50" t="str" cm="1">
        <f t="array" ref="C3869:D3869">_xlfn.TEXTSPLIT(Tabella3[[#This Row],[PEC]],"@")</f>
        <v>comune.massimino</v>
      </c>
      <c r="D3869" s="50" t="str">
        <v>pec.it</v>
      </c>
    </row>
    <row r="3870" spans="1:4" ht="12" customHeight="1" x14ac:dyDescent="0.3">
      <c r="A3870" s="11" t="s">
        <v>446</v>
      </c>
      <c r="B3870" s="11" t="s">
        <v>11672</v>
      </c>
      <c r="C3870" s="50" t="str" cm="1">
        <f t="array" ref="C3870:D3870">_xlfn.TEXTSPLIT(Tabella3[[#This Row],[PEC]],"@")</f>
        <v>comune.massinovisconti</v>
      </c>
      <c r="D3870" s="50" t="str">
        <v>legalmail.it</v>
      </c>
    </row>
    <row r="3871" spans="1:4" ht="12" customHeight="1" x14ac:dyDescent="0.3">
      <c r="A3871" s="11" t="s">
        <v>1139</v>
      </c>
      <c r="B3871" s="11" t="s">
        <v>11673</v>
      </c>
      <c r="C3871" s="50" t="str" cm="1">
        <f t="array" ref="C3871:D3871">_xlfn.TEXTSPLIT(Tabella3[[#This Row],[PEC]],"@")</f>
        <v>comune.massiola.vb</v>
      </c>
      <c r="D3871" s="50" t="str">
        <v>legalmail.it</v>
      </c>
    </row>
    <row r="3872" spans="1:4" ht="12" customHeight="1" x14ac:dyDescent="0.3">
      <c r="A3872" s="11" t="s">
        <v>7531</v>
      </c>
      <c r="B3872" s="11" t="s">
        <v>11674</v>
      </c>
      <c r="C3872" s="50" t="str" cm="1">
        <f t="array" ref="C3872:D3872">_xlfn.TEXTSPLIT(Tabella3[[#This Row],[PEC]],"@")</f>
        <v>protocollo</v>
      </c>
      <c r="D3872" s="50" t="str">
        <v>pec.comune.masullas.or.it</v>
      </c>
    </row>
    <row r="3873" spans="1:4" ht="12" customHeight="1" x14ac:dyDescent="0.3">
      <c r="A3873" s="11" t="s">
        <v>4682</v>
      </c>
      <c r="B3873" s="11" t="s">
        <v>11675</v>
      </c>
      <c r="C3873" s="50" t="str" cm="1">
        <f t="array" ref="C3873:D3873">_xlfn.TEXTSPLIT(Tabella3[[#This Row],[PEC]],"@")</f>
        <v>protocollo.comunematelica</v>
      </c>
      <c r="D3873" s="50" t="str">
        <v>pec.it</v>
      </c>
    </row>
    <row r="3874" spans="1:4" ht="12" customHeight="1" x14ac:dyDescent="0.3">
      <c r="A3874" s="11" t="s">
        <v>6526</v>
      </c>
      <c r="B3874" s="11" t="s">
        <v>11676</v>
      </c>
      <c r="C3874" s="50" t="str" cm="1">
        <f t="array" ref="C3874:D3874">_xlfn.TEXTSPLIT(Tabella3[[#This Row],[PEC]],"@")</f>
        <v>comune.matera</v>
      </c>
      <c r="D3874" s="50" t="str">
        <v>cert.ruparbasilicata.it</v>
      </c>
    </row>
    <row r="3875" spans="1:4" ht="12" customHeight="1" x14ac:dyDescent="0.3">
      <c r="A3875" s="11" t="s">
        <v>149</v>
      </c>
      <c r="B3875" s="11" t="s">
        <v>11677</v>
      </c>
      <c r="C3875" s="50" t="str" cm="1">
        <f t="array" ref="C3875:D3875">_xlfn.TEXTSPLIT(Tabella3[[#This Row],[PEC]],"@")</f>
        <v>protocollo</v>
      </c>
      <c r="D3875" s="50" t="str">
        <v>pec.comune.mathi.to.it</v>
      </c>
    </row>
    <row r="3876" spans="1:4" ht="12" customHeight="1" x14ac:dyDescent="0.3">
      <c r="A3876" s="11" t="s">
        <v>6350</v>
      </c>
      <c r="B3876" s="11" t="s">
        <v>11678</v>
      </c>
      <c r="C3876" s="50" t="str" cm="1">
        <f t="array" ref="C3876:D3876">_xlfn.TEXTSPLIT(Tabella3[[#This Row],[PEC]],"@")</f>
        <v>comunematino</v>
      </c>
      <c r="D3876" s="50" t="str">
        <v xml:space="preserve">pec.rupar.puglia.it </v>
      </c>
    </row>
    <row r="3877" spans="1:4" ht="12" customHeight="1" x14ac:dyDescent="0.3">
      <c r="A3877" s="11" t="s">
        <v>5509</v>
      </c>
      <c r="B3877" s="11" t="s">
        <v>11679</v>
      </c>
      <c r="C3877" s="50" t="str" cm="1">
        <f t="array" ref="C3877:D3877">_xlfn.TEXTSPLIT(Tabella3[[#This Row],[PEC]],"@")</f>
        <v>comune.matricecb</v>
      </c>
      <c r="D3877" s="50" t="str">
        <v>legalmail.it</v>
      </c>
    </row>
    <row r="3878" spans="1:4" ht="12" customHeight="1" x14ac:dyDescent="0.3">
      <c r="A3878" s="11" t="s">
        <v>150</v>
      </c>
      <c r="B3878" s="11" t="s">
        <v>11680</v>
      </c>
      <c r="C3878" s="50" t="str" cm="1">
        <f t="array" ref="C3878:D3878">_xlfn.TEXTSPLIT(Tabella3[[#This Row],[PEC]],"@")</f>
        <v>comune.mattie</v>
      </c>
      <c r="D3878" s="50" t="str">
        <v>actaliscertymail.it</v>
      </c>
    </row>
    <row r="3879" spans="1:4" ht="12" customHeight="1" x14ac:dyDescent="0.3">
      <c r="A3879" s="11" t="s">
        <v>6188</v>
      </c>
      <c r="B3879" s="11" t="s">
        <v>11681</v>
      </c>
      <c r="C3879" s="50" t="str" cm="1">
        <f t="array" ref="C3879:D3879">_xlfn.TEXTSPLIT(Tabella3[[#This Row],[PEC]],"@")</f>
        <v>comunemattinata</v>
      </c>
      <c r="D3879" s="50" t="str">
        <v>pec.it</v>
      </c>
    </row>
    <row r="3880" spans="1:4" ht="12" customHeight="1" x14ac:dyDescent="0.3">
      <c r="A3880" s="11" t="s">
        <v>6957</v>
      </c>
      <c r="B3880" s="11" t="s">
        <v>11682</v>
      </c>
      <c r="C3880" s="50" t="str" cm="1">
        <f t="array" ref="C3880:D3880">_xlfn.TEXTSPLIT(Tabella3[[#This Row],[PEC]],"@")</f>
        <v>protocollo</v>
      </c>
      <c r="D3880" s="50" t="str">
        <v>pec.comune.mazaradelvallo.tp.it</v>
      </c>
    </row>
    <row r="3881" spans="1:4" ht="12" customHeight="1" x14ac:dyDescent="0.3">
      <c r="A3881" s="11" t="s">
        <v>2073</v>
      </c>
      <c r="B3881" s="11" t="s">
        <v>11683</v>
      </c>
      <c r="C3881" s="50" t="str" cm="1">
        <f t="array" ref="C3881:D3881">_xlfn.TEXTSPLIT(Tabella3[[#This Row],[PEC]],"@")</f>
        <v>comune.mazzano</v>
      </c>
      <c r="D3881" s="50" t="str">
        <v>pec.it</v>
      </c>
    </row>
    <row r="3882" spans="1:4" ht="12" customHeight="1" x14ac:dyDescent="0.3">
      <c r="A3882" s="11" t="s">
        <v>4979</v>
      </c>
      <c r="B3882" s="11" t="s">
        <v>11684</v>
      </c>
      <c r="C3882" s="50" t="str" cm="1">
        <f t="array" ref="C3882:D3882">_xlfn.TEXTSPLIT(Tabella3[[#This Row],[PEC]],"@")</f>
        <v>protocollo.mazzanoromano</v>
      </c>
      <c r="D3882" s="50" t="str">
        <v>pec.it</v>
      </c>
    </row>
    <row r="3883" spans="1:4" ht="12" customHeight="1" x14ac:dyDescent="0.3">
      <c r="A3883" s="11" t="s">
        <v>7204</v>
      </c>
      <c r="B3883" s="11" t="s">
        <v>8814</v>
      </c>
      <c r="C3883" s="50" t="str" cm="1">
        <f t="array" ref="C3883:D3883">_xlfn.TEXTSPLIT(Tabella3[[#This Row],[PEC]],"@")</f>
        <v>protocollo</v>
      </c>
      <c r="D3883" s="50" t="str">
        <v>pec.comune.caltanissetta.it</v>
      </c>
    </row>
    <row r="3884" spans="1:4" ht="12" customHeight="1" x14ac:dyDescent="0.3">
      <c r="A3884" s="11" t="s">
        <v>7090</v>
      </c>
      <c r="B3884" s="11" t="s">
        <v>11685</v>
      </c>
      <c r="C3884" s="50" t="str" cm="1">
        <f t="array" ref="C3884:D3884">_xlfn.TEXTSPLIT(Tabella3[[#This Row],[PEC]],"@")</f>
        <v>areaamministrativaaffarigenerali</v>
      </c>
      <c r="D3884" s="50" t="str">
        <v>pec.comunedimazzarrasantandrea.me.it</v>
      </c>
    </row>
    <row r="3885" spans="1:4" ht="12" customHeight="1" x14ac:dyDescent="0.3">
      <c r="A3885" s="11" t="s">
        <v>7291</v>
      </c>
      <c r="B3885" s="11" t="s">
        <v>11686</v>
      </c>
      <c r="C3885" s="50" t="str" cm="1">
        <f t="array" ref="C3885:D3885">_xlfn.TEXTSPLIT(Tabella3[[#This Row],[PEC]],"@")</f>
        <v>info</v>
      </c>
      <c r="D3885" s="50" t="str">
        <v>pec.comune.mazzarrone.ct.it</v>
      </c>
    </row>
    <row r="3886" spans="1:4" ht="12" customHeight="1" x14ac:dyDescent="0.3">
      <c r="A3886" s="11" t="s">
        <v>151</v>
      </c>
      <c r="B3886" s="11" t="s">
        <v>11687</v>
      </c>
      <c r="C3886" s="50" t="str" cm="1">
        <f t="array" ref="C3886:D3886">_xlfn.TEXTSPLIT(Tabella3[[#This Row],[PEC]],"@")</f>
        <v>comune.mazze</v>
      </c>
      <c r="D3886" s="50" t="str">
        <v>postecert.it</v>
      </c>
    </row>
    <row r="3887" spans="1:4" ht="12" customHeight="1" x14ac:dyDescent="0.3">
      <c r="A3887" s="11" t="s">
        <v>2786</v>
      </c>
      <c r="B3887" s="11" t="s">
        <v>11688</v>
      </c>
      <c r="C3887" s="50" t="str" cm="1">
        <f t="array" ref="C3887:D3887">_xlfn.TEXTSPLIT(Tabella3[[#This Row],[PEC]],"@")</f>
        <v>mazzin</v>
      </c>
      <c r="D3887" s="50" t="str">
        <v>postemailcertificata.it</v>
      </c>
    </row>
    <row r="3888" spans="1:4" ht="12" customHeight="1" x14ac:dyDescent="0.3">
      <c r="A3888" s="11" t="s">
        <v>1554</v>
      </c>
      <c r="B3888" s="11" t="s">
        <v>11689</v>
      </c>
      <c r="C3888" s="50" t="str" cm="1">
        <f t="array" ref="C3888:D3888">_xlfn.TEXTSPLIT(Tabella3[[#This Row],[PEC]],"@")</f>
        <v>protocollo.mazzo</v>
      </c>
      <c r="D3888" s="50" t="str">
        <v>cert.provincia.so.it</v>
      </c>
    </row>
    <row r="3889" spans="1:4" ht="12" customHeight="1" x14ac:dyDescent="0.3">
      <c r="A3889" s="11" t="s">
        <v>152</v>
      </c>
      <c r="B3889" s="11" t="s">
        <v>11690</v>
      </c>
      <c r="C3889" s="50" t="str" cm="1">
        <f t="array" ref="C3889:D3889">_xlfn.TEXTSPLIT(Tabella3[[#This Row],[PEC]],"@")</f>
        <v>meanadisusa</v>
      </c>
      <c r="D3889" s="50" t="str">
        <v>postemailcertificata.it</v>
      </c>
    </row>
    <row r="3890" spans="1:4" ht="12" customHeight="1" x14ac:dyDescent="0.3">
      <c r="A3890" s="11" t="s">
        <v>7450</v>
      </c>
      <c r="B3890" s="11" t="s">
        <v>11691</v>
      </c>
      <c r="C3890" s="50" t="str" cm="1">
        <f t="array" ref="C3890:D3890">_xlfn.TEXTSPLIT(Tabella3[[#This Row],[PEC]],"@")</f>
        <v>meana</v>
      </c>
      <c r="D3890" s="50" t="str">
        <v>pec.comune.meanasardo.nu.it</v>
      </c>
    </row>
    <row r="3891" spans="1:4" ht="12" customHeight="1" x14ac:dyDescent="0.3">
      <c r="A3891" s="11" t="s">
        <v>2696</v>
      </c>
      <c r="B3891" s="11" t="s">
        <v>11692</v>
      </c>
      <c r="C3891" s="50" t="str" cm="1">
        <f t="array" ref="C3891:D3891">_xlfn.TEXTSPLIT(Tabella3[[#This Row],[PEC]],"@")</f>
        <v>posta</v>
      </c>
      <c r="D3891" s="50" t="str">
        <v>cert.comune.meda.mi.it</v>
      </c>
    </row>
    <row r="3892" spans="1:4" ht="12" customHeight="1" x14ac:dyDescent="0.3">
      <c r="A3892" s="11" t="s">
        <v>2251</v>
      </c>
      <c r="B3892" s="11" t="s">
        <v>11693</v>
      </c>
      <c r="C3892" s="50" t="str" cm="1">
        <f t="array" ref="C3892:D3892">_xlfn.TEXTSPLIT(Tabella3[[#This Row],[PEC]],"@")</f>
        <v>comunedimede</v>
      </c>
      <c r="D3892" s="50" t="str">
        <v>pec.it</v>
      </c>
    </row>
    <row r="3893" spans="1:4" ht="12" customHeight="1" x14ac:dyDescent="0.3">
      <c r="A3893" s="11" t="s">
        <v>3575</v>
      </c>
      <c r="B3893" s="11" t="s">
        <v>11694</v>
      </c>
      <c r="C3893" s="50" t="str" cm="1">
        <f t="array" ref="C3893:D3893">_xlfn.TEXTSPLIT(Tabella3[[#This Row],[PEC]],"@")</f>
        <v>comune.medea</v>
      </c>
      <c r="D3893" s="50" t="str">
        <v>certgov.fvg.it</v>
      </c>
    </row>
    <row r="3894" spans="1:4" ht="12" customHeight="1" x14ac:dyDescent="0.3">
      <c r="A3894" s="11" t="s">
        <v>3942</v>
      </c>
      <c r="B3894" s="11" t="s">
        <v>11695</v>
      </c>
      <c r="C3894" s="50" t="str" cm="1">
        <f t="array" ref="C3894:D3894">_xlfn.TEXTSPLIT(Tabella3[[#This Row],[PEC]],"@")</f>
        <v>protocollo</v>
      </c>
      <c r="D3894" s="50" t="str">
        <v>postacert.comune.medesano.pr.it</v>
      </c>
    </row>
    <row r="3895" spans="1:4" ht="12" customHeight="1" x14ac:dyDescent="0.3">
      <c r="A3895" s="11" t="s">
        <v>4087</v>
      </c>
      <c r="B3895" s="11" t="s">
        <v>11696</v>
      </c>
      <c r="C3895" s="50" t="str" cm="1">
        <f t="array" ref="C3895:D3895">_xlfn.TEXTSPLIT(Tabella3[[#This Row],[PEC]],"@")</f>
        <v>comune.medicina</v>
      </c>
      <c r="D3895" s="50" t="str">
        <v>cert.provincia.bo.it</v>
      </c>
    </row>
    <row r="3896" spans="1:4" ht="12" customHeight="1" x14ac:dyDescent="0.3">
      <c r="A3896" s="11" t="s">
        <v>1659</v>
      </c>
      <c r="B3896" s="11" t="s">
        <v>11697</v>
      </c>
      <c r="C3896" s="50" t="str" cm="1">
        <f t="array" ref="C3896:D3896">_xlfn.TEXTSPLIT(Tabella3[[#This Row],[PEC]],"@")</f>
        <v>comune.mediglia</v>
      </c>
      <c r="D3896" s="50" t="str">
        <v>pec.regione.lombardia.it</v>
      </c>
    </row>
    <row r="3897" spans="1:4" ht="12" customHeight="1" x14ac:dyDescent="0.3">
      <c r="A3897" s="11" t="s">
        <v>1963</v>
      </c>
      <c r="B3897" s="11" t="s">
        <v>11698</v>
      </c>
      <c r="C3897" s="50" t="str" cm="1">
        <f t="array" ref="C3897:D3897">_xlfn.TEXTSPLIT(Tabella3[[#This Row],[PEC]],"@")</f>
        <v>comune.medolago.bg</v>
      </c>
      <c r="D3897" s="50" t="str">
        <v>halleycert.it</v>
      </c>
    </row>
    <row r="3898" spans="1:4" ht="12" customHeight="1" x14ac:dyDescent="0.3">
      <c r="A3898" s="11" t="s">
        <v>2491</v>
      </c>
      <c r="B3898" s="11" t="s">
        <v>11699</v>
      </c>
      <c r="C3898" s="50" t="str" cm="1">
        <f t="array" ref="C3898:D3898">_xlfn.TEXTSPLIT(Tabella3[[#This Row],[PEC]],"@")</f>
        <v>medole.mn</v>
      </c>
      <c r="D3898" s="50" t="str">
        <v>legalmail.it</v>
      </c>
    </row>
    <row r="3899" spans="1:4" ht="12" customHeight="1" x14ac:dyDescent="0.3">
      <c r="A3899" s="11" t="s">
        <v>4028</v>
      </c>
      <c r="B3899" s="11" t="s">
        <v>11700</v>
      </c>
      <c r="C3899" s="50" t="str" cm="1">
        <f t="array" ref="C3899:D3899">_xlfn.TEXTSPLIT(Tabella3[[#This Row],[PEC]],"@")</f>
        <v>comunemedolla</v>
      </c>
      <c r="D3899" s="50" t="str">
        <v>cert.comune.medolla.mo.it</v>
      </c>
    </row>
    <row r="3900" spans="1:4" ht="12" customHeight="1" x14ac:dyDescent="0.3">
      <c r="A3900" s="11" t="s">
        <v>3184</v>
      </c>
      <c r="B3900" s="11" t="s">
        <v>11701</v>
      </c>
      <c r="C3900" s="50" t="str" cm="1">
        <f t="array" ref="C3900:D3900">_xlfn.TEXTSPLIT(Tabella3[[#This Row],[PEC]],"@")</f>
        <v>demografici.comune.medunadilivenza.tv</v>
      </c>
      <c r="D3900" s="50" t="str">
        <v xml:space="preserve">pecveneto.it </v>
      </c>
    </row>
    <row r="3901" spans="1:4" ht="12" customHeight="1" x14ac:dyDescent="0.3">
      <c r="A3901" s="11" t="s">
        <v>3618</v>
      </c>
      <c r="B3901" s="11" t="s">
        <v>11702</v>
      </c>
      <c r="C3901" s="50" t="str" cm="1">
        <f t="array" ref="C3901:D3901">_xlfn.TEXTSPLIT(Tabella3[[#This Row],[PEC]],"@")</f>
        <v>comune.meduno</v>
      </c>
      <c r="D3901" s="50" t="str">
        <v>certgov.fvg.it</v>
      </c>
    </row>
    <row r="3902" spans="1:4" ht="12" customHeight="1" x14ac:dyDescent="0.3">
      <c r="A3902" s="11" t="s">
        <v>3329</v>
      </c>
      <c r="B3902" s="11" t="s">
        <v>11703</v>
      </c>
      <c r="C3902" s="50" t="str" cm="1">
        <f t="array" ref="C3902:D3902">_xlfn.TEXTSPLIT(Tabella3[[#This Row],[PEC]],"@")</f>
        <v>protocollo.comune.megliadinosv.pd</v>
      </c>
      <c r="D3902" s="50" t="str">
        <v>pecveneto.it</v>
      </c>
    </row>
    <row r="3903" spans="1:4" ht="12" customHeight="1" x14ac:dyDescent="0.3">
      <c r="A3903" s="11" t="s">
        <v>447</v>
      </c>
      <c r="B3903" s="11" t="s">
        <v>11704</v>
      </c>
      <c r="C3903" s="50" t="str" cm="1">
        <f t="array" ref="C3903:D3903">_xlfn.TEXTSPLIT(Tabella3[[#This Row],[PEC]],"@")</f>
        <v>meina</v>
      </c>
      <c r="D3903" s="50" t="str">
        <v>postemailcertificata.it</v>
      </c>
    </row>
    <row r="3904" spans="1:4" ht="12" customHeight="1" x14ac:dyDescent="0.3">
      <c r="A3904" s="11" t="s">
        <v>3411</v>
      </c>
      <c r="B3904" s="11" t="s">
        <v>11705</v>
      </c>
      <c r="C3904" s="50" t="str" cm="1">
        <f t="array" ref="C3904:D3904">_xlfn.TEXTSPLIT(Tabella3[[#This Row],[PEC]],"@")</f>
        <v>info.comune.melara.ro</v>
      </c>
      <c r="D3904" s="50" t="str">
        <v>pec.it</v>
      </c>
    </row>
    <row r="3905" spans="1:4" ht="12" customHeight="1" x14ac:dyDescent="0.3">
      <c r="A3905" s="11" t="s">
        <v>928</v>
      </c>
      <c r="B3905" s="11" t="s">
        <v>11706</v>
      </c>
      <c r="C3905" s="50" t="str" cm="1">
        <f t="array" ref="C3905:D3905">_xlfn.TEXTSPLIT(Tabella3[[#This Row],[PEC]],"@")</f>
        <v>comune.melazzo.al</v>
      </c>
      <c r="D3905" s="50" t="str">
        <v>pec.it</v>
      </c>
    </row>
    <row r="3906" spans="1:4" ht="12" customHeight="1" x14ac:dyDescent="0.3">
      <c r="A3906" s="11" t="s">
        <v>4161</v>
      </c>
      <c r="B3906" s="11" t="s">
        <v>11707</v>
      </c>
      <c r="C3906" s="50" t="str" cm="1">
        <f t="array" ref="C3906:D3906">_xlfn.TEXTSPLIT(Tabella3[[#This Row],[PEC]],"@")</f>
        <v>comune.meldola</v>
      </c>
      <c r="D3906" s="50" t="str">
        <v>cert.provincia.fc.it</v>
      </c>
    </row>
    <row r="3907" spans="1:4" ht="12" customHeight="1" x14ac:dyDescent="0.3">
      <c r="A3907" s="11" t="s">
        <v>3812</v>
      </c>
      <c r="B3907" s="11" t="s">
        <v>11708</v>
      </c>
      <c r="C3907" s="50" t="str" cm="1">
        <f t="array" ref="C3907:D3907">_xlfn.TEXTSPLIT(Tabella3[[#This Row],[PEC]],"@")</f>
        <v>protocollo</v>
      </c>
      <c r="D3907" s="50" t="str">
        <v>pec.comune.mele.ge.it</v>
      </c>
    </row>
    <row r="3908" spans="1:4" ht="12" customHeight="1" x14ac:dyDescent="0.3">
      <c r="A3908" s="11" t="s">
        <v>1660</v>
      </c>
      <c r="B3908" s="11" t="s">
        <v>11709</v>
      </c>
      <c r="C3908" s="50" t="str" cm="1">
        <f t="array" ref="C3908:D3908">_xlfn.TEXTSPLIT(Tabella3[[#This Row],[PEC]],"@")</f>
        <v>protocollo.melegnano</v>
      </c>
      <c r="D3908" s="50" t="str">
        <v>legalpec.it</v>
      </c>
    </row>
    <row r="3909" spans="1:4" ht="12" customHeight="1" x14ac:dyDescent="0.3">
      <c r="A3909" s="11" t="s">
        <v>6351</v>
      </c>
      <c r="B3909" s="11" t="s">
        <v>11710</v>
      </c>
      <c r="C3909" s="50" t="str" cm="1">
        <f t="array" ref="C3909:D3909">_xlfn.TEXTSPLIT(Tabella3[[#This Row],[PEC]],"@")</f>
        <v>comune.melendugno</v>
      </c>
      <c r="D3909" s="50" t="str">
        <v>legalmail.it</v>
      </c>
    </row>
    <row r="3910" spans="1:4" ht="12" customHeight="1" x14ac:dyDescent="0.3">
      <c r="A3910" s="11" t="s">
        <v>2642</v>
      </c>
      <c r="B3910" s="11" t="s">
        <v>11711</v>
      </c>
      <c r="C3910" s="50" t="str" cm="1">
        <f t="array" ref="C3910:D3910">_xlfn.TEXTSPLIT(Tabella3[[#This Row],[PEC]],"@")</f>
        <v>comune.meleti</v>
      </c>
      <c r="D3910" s="50" t="str">
        <v>pec.regione.lombardia.it</v>
      </c>
    </row>
    <row r="3911" spans="1:4" ht="12" customHeight="1" x14ac:dyDescent="0.3">
      <c r="A3911" s="11" t="s">
        <v>6460</v>
      </c>
      <c r="B3911" s="11" t="s">
        <v>11712</v>
      </c>
      <c r="C3911" s="50" t="str" cm="1">
        <f t="array" ref="C3911:D3911">_xlfn.TEXTSPLIT(Tabella3[[#This Row],[PEC]],"@")</f>
        <v>anagrafe</v>
      </c>
      <c r="D3911" s="50" t="str">
        <v>pec.comunemelfi.it</v>
      </c>
    </row>
    <row r="3912" spans="1:4" ht="12" customHeight="1" x14ac:dyDescent="0.3">
      <c r="A3912" s="11" t="s">
        <v>6821</v>
      </c>
      <c r="B3912" s="11" t="s">
        <v>11713</v>
      </c>
      <c r="C3912" s="50" t="str" cm="1">
        <f t="array" ref="C3912:D3912">_xlfn.TEXTSPLIT(Tabella3[[#This Row],[PEC]],"@")</f>
        <v>anagrafe</v>
      </c>
      <c r="D3912" s="50" t="str">
        <v>pec.comune.melicucca.rc.it</v>
      </c>
    </row>
    <row r="3913" spans="1:4" ht="12" customHeight="1" x14ac:dyDescent="0.3">
      <c r="A3913" s="11" t="s">
        <v>6822</v>
      </c>
      <c r="B3913" s="11" t="s">
        <v>11714</v>
      </c>
      <c r="C3913" s="50" t="str" cm="1">
        <f t="array" ref="C3913:D3913">_xlfn.TEXTSPLIT(Tabella3[[#This Row],[PEC]],"@")</f>
        <v>elettorale.melicucco</v>
      </c>
      <c r="D3913" s="50" t="str">
        <v>asmepec.it</v>
      </c>
    </row>
    <row r="3914" spans="1:4" ht="12" customHeight="1" x14ac:dyDescent="0.3">
      <c r="A3914" s="11" t="s">
        <v>7317</v>
      </c>
      <c r="B3914" s="11" t="s">
        <v>11715</v>
      </c>
      <c r="C3914" s="50" t="str" cm="1">
        <f t="array" ref="C3914:D3914">_xlfn.TEXTSPLIT(Tabella3[[#This Row],[PEC]],"@")</f>
        <v>elettorale</v>
      </c>
      <c r="D3914" s="50" t="str">
        <v>pec.comune.melilli.sr.it</v>
      </c>
    </row>
    <row r="3915" spans="1:4" ht="12" customHeight="1" x14ac:dyDescent="0.3">
      <c r="A3915" s="11" t="s">
        <v>6882</v>
      </c>
      <c r="B3915" s="11" t="s">
        <v>11716</v>
      </c>
      <c r="C3915" s="50" t="str" cm="1">
        <f t="array" ref="C3915:D3915">_xlfn.TEXTSPLIT(Tabella3[[#This Row],[PEC]],"@")</f>
        <v>legale.melissa</v>
      </c>
      <c r="D3915" s="50" t="str">
        <v>asmepec.it</v>
      </c>
    </row>
    <row r="3916" spans="1:4" ht="12" customHeight="1" x14ac:dyDescent="0.3">
      <c r="A3916" s="11" t="s">
        <v>6352</v>
      </c>
      <c r="B3916" s="11" t="s">
        <v>11717</v>
      </c>
      <c r="C3916" s="50" t="str" cm="1">
        <f t="array" ref="C3916:D3916">_xlfn.TEXTSPLIT(Tabella3[[#This Row],[PEC]],"@")</f>
        <v>elettorale.comunemelissano</v>
      </c>
      <c r="D3916" s="50" t="str">
        <v>pec.rupar.puglia.it</v>
      </c>
    </row>
    <row r="3917" spans="1:4" ht="12" customHeight="1" x14ac:dyDescent="0.3">
      <c r="A3917" s="11" t="s">
        <v>5835</v>
      </c>
      <c r="B3917" s="11" t="s">
        <v>11718</v>
      </c>
      <c r="C3917" s="50" t="str" cm="1">
        <f t="array" ref="C3917:D3917">_xlfn.TEXTSPLIT(Tabella3[[#This Row],[PEC]],"@")</f>
        <v>protocollogenerale</v>
      </c>
      <c r="D3917" s="50" t="str">
        <v>pec.comune.melito.na.it</v>
      </c>
    </row>
    <row r="3918" spans="1:4" ht="12" customHeight="1" x14ac:dyDescent="0.3">
      <c r="A3918" s="11" t="s">
        <v>6823</v>
      </c>
      <c r="B3918" s="11" t="s">
        <v>11719</v>
      </c>
      <c r="C3918" s="50" t="str" cm="1">
        <f t="array" ref="C3918:D3918">_xlfn.TEXTSPLIT(Tabella3[[#This Row],[PEC]],"@")</f>
        <v>s.comunedimelitodiportosalvo</v>
      </c>
      <c r="D3918" s="50" t="str">
        <v>apogeopec.it</v>
      </c>
    </row>
    <row r="3919" spans="1:4" ht="12" customHeight="1" x14ac:dyDescent="0.3">
      <c r="A3919" s="11" t="s">
        <v>5930</v>
      </c>
      <c r="B3919" s="11" t="s">
        <v>11720</v>
      </c>
      <c r="C3919" s="50" t="str" cm="1">
        <f t="array" ref="C3919:D3919">_xlfn.TEXTSPLIT(Tabella3[[#This Row],[PEC]],"@")</f>
        <v>comune.melitoirpino</v>
      </c>
      <c r="D3919" s="50" t="str">
        <v>pec.riusoprotocollo.it</v>
      </c>
    </row>
    <row r="3920" spans="1:4" ht="12" customHeight="1" x14ac:dyDescent="0.3">
      <c r="A3920" s="11" t="s">
        <v>5751</v>
      </c>
      <c r="B3920" s="11" t="s">
        <v>11721</v>
      </c>
      <c r="C3920" s="50" t="str" cm="1">
        <f t="array" ref="C3920:D3920">_xlfn.TEXTSPLIT(Tabella3[[#This Row],[PEC]],"@")</f>
        <v>comune.melizzano.demografici</v>
      </c>
      <c r="D3920" s="50" t="str">
        <v>pec.cstsannio.it</v>
      </c>
    </row>
    <row r="3921" spans="1:4" ht="12" customHeight="1" x14ac:dyDescent="0.3">
      <c r="A3921" s="11" t="s">
        <v>602</v>
      </c>
      <c r="B3921" s="11" t="s">
        <v>11722</v>
      </c>
      <c r="C3921" s="50" t="str" cm="1">
        <f t="array" ref="C3921:D3921">_xlfn.TEXTSPLIT(Tabella3[[#This Row],[PEC]],"@")</f>
        <v>melle</v>
      </c>
      <c r="D3921" s="50" t="str">
        <v>cert.ruparpiemonte.it</v>
      </c>
    </row>
    <row r="3922" spans="1:4" ht="12" customHeight="1" x14ac:dyDescent="0.3">
      <c r="A3922" s="11" t="s">
        <v>1555</v>
      </c>
      <c r="B3922" s="11" t="s">
        <v>11723</v>
      </c>
      <c r="C3922" s="50" t="str" cm="1">
        <f t="array" ref="C3922:D3922">_xlfn.TEXTSPLIT(Tabella3[[#This Row],[PEC]],"@")</f>
        <v>protocollo.mello</v>
      </c>
      <c r="D3922" s="50" t="str">
        <v>cert.provincia.so.it</v>
      </c>
    </row>
    <row r="3923" spans="1:4" ht="12" customHeight="1" x14ac:dyDescent="0.3">
      <c r="A3923" s="11" t="s">
        <v>6353</v>
      </c>
      <c r="B3923" s="11" t="s">
        <v>11724</v>
      </c>
      <c r="C3923" s="50" t="str" cm="1">
        <f t="array" ref="C3923:D3923">_xlfn.TEXTSPLIT(Tabella3[[#This Row],[PEC]],"@")</f>
        <v>protocollo.comune.melpignano</v>
      </c>
      <c r="D3923" s="50" t="str">
        <v>pec.rupar.puglia.it</v>
      </c>
    </row>
    <row r="3924" spans="1:4" ht="12" customHeight="1" x14ac:dyDescent="0.3">
      <c r="A3924" s="11" t="s">
        <v>11725</v>
      </c>
      <c r="B3924" s="11" t="s">
        <v>11726</v>
      </c>
      <c r="C3924" s="50" t="str" cm="1">
        <f t="array" ref="C3924:D3924">_xlfn.TEXTSPLIT(Tabella3[[#This Row],[PEC]],"@")</f>
        <v>moelten.meltina</v>
      </c>
      <c r="D3924" s="50" t="str">
        <v>legalmail.it</v>
      </c>
    </row>
    <row r="3925" spans="1:4" ht="12" customHeight="1" x14ac:dyDescent="0.3">
      <c r="A3925" s="11" t="s">
        <v>1661</v>
      </c>
      <c r="B3925" s="11" t="s">
        <v>11727</v>
      </c>
      <c r="C3925" s="50" t="str" cm="1">
        <f t="array" ref="C3925:D3925">_xlfn.TEXTSPLIT(Tabella3[[#This Row],[PEC]],"@")</f>
        <v>comunemelzo</v>
      </c>
      <c r="D3925" s="50" t="str">
        <v>pec.it</v>
      </c>
    </row>
    <row r="3926" spans="1:4" ht="12" customHeight="1" x14ac:dyDescent="0.3">
      <c r="A3926" s="11" t="s">
        <v>1455</v>
      </c>
      <c r="B3926" s="11" t="s">
        <v>11728</v>
      </c>
      <c r="C3926" s="50" t="str" cm="1">
        <f t="array" ref="C3926:D3926">_xlfn.TEXTSPLIT(Tabella3[[#This Row],[PEC]],"@")</f>
        <v>comune.menaggio</v>
      </c>
      <c r="D3926" s="50" t="str">
        <v>pec.provincia.como.it</v>
      </c>
    </row>
    <row r="3927" spans="1:4" ht="12" customHeight="1" x14ac:dyDescent="0.3">
      <c r="A3927" s="11" t="s">
        <v>2252</v>
      </c>
      <c r="B3927" s="11" t="s">
        <v>11729</v>
      </c>
      <c r="C3927" s="50" t="str" cm="1">
        <f t="array" ref="C3927:D3927">_xlfn.TEXTSPLIT(Tabella3[[#This Row],[PEC]],"@")</f>
        <v>anagrafe.comune.menconico</v>
      </c>
      <c r="D3927" s="50" t="str">
        <v>pec.regione.lombardia.it</v>
      </c>
    </row>
    <row r="3928" spans="1:4" ht="12" customHeight="1" x14ac:dyDescent="0.3">
      <c r="A3928" s="11" t="s">
        <v>3677</v>
      </c>
      <c r="B3928" s="11" t="s">
        <v>11730</v>
      </c>
      <c r="C3928" s="50" t="str" cm="1">
        <f t="array" ref="C3928:D3928">_xlfn.TEXTSPLIT(Tabella3[[#This Row],[PEC]],"@")</f>
        <v>info</v>
      </c>
      <c r="D3928" s="50" t="str">
        <v>pec.comune.mendatica.im.it</v>
      </c>
    </row>
    <row r="3929" spans="1:4" ht="12" customHeight="1" x14ac:dyDescent="0.3">
      <c r="A3929" s="11" t="s">
        <v>6620</v>
      </c>
      <c r="B3929" s="11" t="s">
        <v>11731</v>
      </c>
      <c r="C3929" s="50" t="str" cm="1">
        <f t="array" ref="C3929:D3929">_xlfn.TEXTSPLIT(Tabella3[[#This Row],[PEC]],"@")</f>
        <v>comunemendicino</v>
      </c>
      <c r="D3929" s="50" t="str">
        <v>mailcertificata.biz</v>
      </c>
    </row>
    <row r="3930" spans="1:4" ht="12" customHeight="1" x14ac:dyDescent="0.3">
      <c r="A3930" s="11" t="s">
        <v>7175</v>
      </c>
      <c r="B3930" s="11" t="s">
        <v>11732</v>
      </c>
      <c r="C3930" s="50" t="str" cm="1">
        <f t="array" ref="C3930:D3930">_xlfn.TEXTSPLIT(Tabella3[[#This Row],[PEC]],"@")</f>
        <v>protocollo</v>
      </c>
      <c r="D3930" s="50" t="str">
        <v>pec.comune.menfi.ag.it</v>
      </c>
    </row>
    <row r="3931" spans="1:4" ht="12" customHeight="1" x14ac:dyDescent="0.3">
      <c r="A3931" s="11" t="s">
        <v>4980</v>
      </c>
      <c r="B3931" s="11" t="s">
        <v>11733</v>
      </c>
      <c r="C3931" s="50" t="str" cm="1">
        <f t="array" ref="C3931:D3931">_xlfn.TEXTSPLIT(Tabella3[[#This Row],[PEC]],"@")</f>
        <v>comune.mentana</v>
      </c>
      <c r="D3931" s="50" t="str">
        <v>anutel.it</v>
      </c>
    </row>
    <row r="3932" spans="1:4" ht="12" customHeight="1" x14ac:dyDescent="0.3">
      <c r="A3932" s="11" t="s">
        <v>3258</v>
      </c>
      <c r="B3932" s="11" t="s">
        <v>11734</v>
      </c>
      <c r="C3932" s="50" t="str" cm="1">
        <f t="array" ref="C3932:D3932">_xlfn.TEXTSPLIT(Tabella3[[#This Row],[PEC]],"@")</f>
        <v>comune.meolo.ve</v>
      </c>
      <c r="D3932" s="50" t="str">
        <v>pecveneto.it</v>
      </c>
    </row>
    <row r="3933" spans="1:4" ht="12" customHeight="1" x14ac:dyDescent="0.3">
      <c r="A3933" s="11" t="s">
        <v>929</v>
      </c>
      <c r="B3933" s="11" t="s">
        <v>11735</v>
      </c>
      <c r="C3933" s="50" t="str" cm="1">
        <f t="array" ref="C3933:D3933">_xlfn.TEXTSPLIT(Tabella3[[#This Row],[PEC]],"@")</f>
        <v>merana</v>
      </c>
      <c r="D3933" s="50" t="str">
        <v>pcert.it</v>
      </c>
    </row>
    <row r="3934" spans="1:4" ht="12" customHeight="1" x14ac:dyDescent="0.3">
      <c r="A3934" s="11" t="s">
        <v>11736</v>
      </c>
      <c r="B3934" s="11" t="s">
        <v>11737</v>
      </c>
      <c r="C3934" s="50" t="str" cm="1">
        <f t="array" ref="C3934:D3934">_xlfn.TEXTSPLIT(Tabella3[[#This Row],[PEC]],"@")</f>
        <v>meran.merano</v>
      </c>
      <c r="D3934" s="50" t="str">
        <v>legalmail.it</v>
      </c>
    </row>
    <row r="3935" spans="1:4" ht="12" customHeight="1" x14ac:dyDescent="0.3">
      <c r="A3935" s="11" t="s">
        <v>2570</v>
      </c>
      <c r="B3935" s="11" t="s">
        <v>11738</v>
      </c>
      <c r="C3935" s="50" t="str" cm="1">
        <f t="array" ref="C3935:D3935">_xlfn.TEXTSPLIT(Tabella3[[#This Row],[PEC]],"@")</f>
        <v>comune.merate</v>
      </c>
      <c r="D3935" s="50" t="str">
        <v>halleypec.it</v>
      </c>
    </row>
    <row r="3936" spans="1:4" ht="12" customHeight="1" x14ac:dyDescent="0.3">
      <c r="A3936" s="11" t="s">
        <v>1330</v>
      </c>
      <c r="B3936" s="11" t="s">
        <v>11739</v>
      </c>
      <c r="C3936" s="50" t="str" cm="1">
        <f t="array" ref="C3936:D3936">_xlfn.TEXTSPLIT(Tabella3[[#This Row],[PEC]],"@")</f>
        <v>comune.mercallo.va</v>
      </c>
      <c r="D3936" s="50" t="str">
        <v>halleypec.it</v>
      </c>
    </row>
    <row r="3937" spans="1:4" ht="12" customHeight="1" x14ac:dyDescent="0.3">
      <c r="A3937" s="11" t="s">
        <v>4583</v>
      </c>
      <c r="B3937" s="11" t="s">
        <v>11740</v>
      </c>
      <c r="C3937" s="50" t="str" cm="1">
        <f t="array" ref="C3937:D3937">_xlfn.TEXTSPLIT(Tabella3[[#This Row],[PEC]],"@")</f>
        <v>comune.mercatello</v>
      </c>
      <c r="D3937" s="50" t="str">
        <v>emarche.it</v>
      </c>
    </row>
    <row r="3938" spans="1:4" ht="12" customHeight="1" x14ac:dyDescent="0.3">
      <c r="A3938" s="11" t="s">
        <v>4584</v>
      </c>
      <c r="B3938" s="11" t="s">
        <v>11741</v>
      </c>
      <c r="C3938" s="50" t="str" cm="1">
        <f t="array" ref="C3938:D3938">_xlfn.TEXTSPLIT(Tabella3[[#This Row],[PEC]],"@")</f>
        <v>comune.mercatinoconca</v>
      </c>
      <c r="D3938" s="50" t="str">
        <v>emarche.it</v>
      </c>
    </row>
    <row r="3939" spans="1:4" ht="12" customHeight="1" x14ac:dyDescent="0.3">
      <c r="A3939" s="11" t="s">
        <v>6067</v>
      </c>
      <c r="B3939" s="11" t="s">
        <v>11742</v>
      </c>
      <c r="C3939" s="50" t="str" cm="1">
        <f t="array" ref="C3939:D3939">_xlfn.TEXTSPLIT(Tabella3[[#This Row],[PEC]],"@")</f>
        <v>protocollo.mercatosanseverino</v>
      </c>
      <c r="D3939" s="50" t="str">
        <v>legalmail.it</v>
      </c>
    </row>
    <row r="3940" spans="1:4" ht="12" customHeight="1" x14ac:dyDescent="0.3">
      <c r="A3940" s="11" t="s">
        <v>4162</v>
      </c>
      <c r="B3940" s="11" t="s">
        <v>11743</v>
      </c>
      <c r="C3940" s="50" t="str" cm="1">
        <f t="array" ref="C3940:D3940">_xlfn.TEXTSPLIT(Tabella3[[#This Row],[PEC]],"@")</f>
        <v>mercatosaraceno</v>
      </c>
      <c r="D3940" s="50" t="str">
        <v>cert.provincia.fc.it</v>
      </c>
    </row>
    <row r="3941" spans="1:4" ht="12" customHeight="1" x14ac:dyDescent="0.3">
      <c r="A3941" s="11" t="s">
        <v>153</v>
      </c>
      <c r="B3941" s="11" t="s">
        <v>11744</v>
      </c>
      <c r="C3941" s="50" t="str" cm="1">
        <f t="array" ref="C3941:D3941">_xlfn.TEXTSPLIT(Tabella3[[#This Row],[PEC]],"@")</f>
        <v>mercenasco</v>
      </c>
      <c r="D3941" s="50" t="str">
        <v>cert.ruparpiemonte.it</v>
      </c>
    </row>
    <row r="3942" spans="1:4" ht="12" customHeight="1" x14ac:dyDescent="0.3">
      <c r="A3942" s="11" t="s">
        <v>5931</v>
      </c>
      <c r="B3942" s="11" t="s">
        <v>11745</v>
      </c>
      <c r="C3942" s="50" t="str" cm="1">
        <f t="array" ref="C3942:D3942">_xlfn.TEXTSPLIT(Tabella3[[#This Row],[PEC]],"@")</f>
        <v>protocollo.mercogliano</v>
      </c>
      <c r="D3942" s="50" t="str">
        <v>pec.it</v>
      </c>
    </row>
    <row r="3943" spans="1:4" ht="12" customHeight="1" x14ac:dyDescent="0.3">
      <c r="A3943" s="11" t="s">
        <v>3486</v>
      </c>
      <c r="B3943" s="11" t="s">
        <v>11746</v>
      </c>
      <c r="C3943" s="50" t="str" cm="1">
        <f t="array" ref="C3943:D3943">_xlfn.TEXTSPLIT(Tabella3[[#This Row],[PEC]],"@")</f>
        <v>comune.meretoditomba</v>
      </c>
      <c r="D3943" s="50" t="str">
        <v>certgov.fvg.it</v>
      </c>
    </row>
    <row r="3944" spans="1:4" ht="12" customHeight="1" x14ac:dyDescent="0.3">
      <c r="A3944" s="11" t="s">
        <v>4636</v>
      </c>
      <c r="B3944" s="11" t="s">
        <v>11747</v>
      </c>
      <c r="C3944" s="50" t="str" cm="1">
        <f t="array" ref="C3944:D3944">_xlfn.TEXTSPLIT(Tabella3[[#This Row],[PEC]],"@")</f>
        <v>comune.mergo</v>
      </c>
      <c r="D3944" s="50" t="str">
        <v>emarche.it</v>
      </c>
    </row>
    <row r="3945" spans="1:4" ht="12" customHeight="1" x14ac:dyDescent="0.3">
      <c r="A3945" s="11" t="s">
        <v>1140</v>
      </c>
      <c r="B3945" s="11" t="s">
        <v>11748</v>
      </c>
      <c r="C3945" s="50" t="str" cm="1">
        <f t="array" ref="C3945:D3945">_xlfn.TEXTSPLIT(Tabella3[[#This Row],[PEC]],"@")</f>
        <v>mergozzo</v>
      </c>
      <c r="D3945" s="50" t="str">
        <v>pcert.it</v>
      </c>
    </row>
    <row r="3946" spans="1:4" ht="12" customHeight="1" x14ac:dyDescent="0.3">
      <c r="A3946" s="11" t="s">
        <v>7091</v>
      </c>
      <c r="B3946" s="11" t="s">
        <v>11749</v>
      </c>
      <c r="C3946" s="50" t="str" cm="1">
        <f t="array" ref="C3946:D3946">_xlfn.TEXTSPLIT(Tabella3[[#This Row],[PEC]],"@")</f>
        <v>protocollo</v>
      </c>
      <c r="D3946" s="50" t="str">
        <v xml:space="preserve">pec.comune.meri.me.it        </v>
      </c>
    </row>
    <row r="3947" spans="1:4" ht="12" customHeight="1" x14ac:dyDescent="0.3">
      <c r="A3947" s="11" t="s">
        <v>3330</v>
      </c>
      <c r="B3947" s="11" t="s">
        <v>11750</v>
      </c>
      <c r="C3947" s="50" t="str" cm="1">
        <f t="array" ref="C3947:D3947">_xlfn.TEXTSPLIT(Tabella3[[#This Row],[PEC]],"@")</f>
        <v>merlara.pd</v>
      </c>
      <c r="D3947" s="50" t="str">
        <v>cert.ip-veneto.net</v>
      </c>
    </row>
    <row r="3948" spans="1:4" ht="12" customHeight="1" x14ac:dyDescent="0.3">
      <c r="A3948" s="11" t="s">
        <v>2643</v>
      </c>
      <c r="B3948" s="11" t="s">
        <v>11751</v>
      </c>
      <c r="C3948" s="50" t="str" cm="1">
        <f t="array" ref="C3948:D3948">_xlfn.TEXTSPLIT(Tabella3[[#This Row],[PEC]],"@")</f>
        <v>comune.merlino</v>
      </c>
      <c r="D3948" s="50" t="str">
        <v>pec.regione.lombardia.it</v>
      </c>
    </row>
    <row r="3949" spans="1:4" ht="12" customHeight="1" x14ac:dyDescent="0.3">
      <c r="A3949" s="11" t="s">
        <v>1456</v>
      </c>
      <c r="B3949" s="11" t="s">
        <v>11752</v>
      </c>
      <c r="C3949" s="50" t="str" cm="1">
        <f t="array" ref="C3949:D3949">_xlfn.TEXTSPLIT(Tabella3[[#This Row],[PEC]],"@")</f>
        <v>comune.merone.co</v>
      </c>
      <c r="D3949" s="50" t="str">
        <v>halleycert.it</v>
      </c>
    </row>
    <row r="3950" spans="1:4" ht="12" customHeight="1" x14ac:dyDescent="0.3">
      <c r="A3950" s="11" t="s">
        <v>6299</v>
      </c>
      <c r="B3950" s="11" t="s">
        <v>11753</v>
      </c>
      <c r="C3950" s="50" t="str" cm="1">
        <f t="array" ref="C3950:D3950">_xlfn.TEXTSPLIT(Tabella3[[#This Row],[PEC]],"@")</f>
        <v>info</v>
      </c>
      <c r="D3950" s="50" t="str">
        <v>pec.comune.mesagne.br.it</v>
      </c>
    </row>
    <row r="3951" spans="1:4" ht="12" customHeight="1" x14ac:dyDescent="0.3">
      <c r="A3951" s="11" t="s">
        <v>1556</v>
      </c>
      <c r="B3951" s="11" t="s">
        <v>11754</v>
      </c>
      <c r="C3951" s="50" t="str" cm="1">
        <f t="array" ref="C3951:D3951">_xlfn.TEXTSPLIT(Tabella3[[#This Row],[PEC]],"@")</f>
        <v>protocollo.mese</v>
      </c>
      <c r="D3951" s="50" t="str">
        <v>cert.provincia.so.it</v>
      </c>
    </row>
    <row r="3952" spans="1:4" ht="12" customHeight="1" x14ac:dyDescent="0.3">
      <c r="A3952" s="11" t="s">
        <v>1331</v>
      </c>
      <c r="B3952" s="11" t="s">
        <v>11755</v>
      </c>
      <c r="C3952" s="50" t="str" cm="1">
        <f t="array" ref="C3952:D3952">_xlfn.TEXTSPLIT(Tabella3[[#This Row],[PEC]],"@")</f>
        <v>comune.mesenzana.va</v>
      </c>
      <c r="D3952" s="50" t="str">
        <v>legalmail.it</v>
      </c>
    </row>
    <row r="3953" spans="1:4" ht="12" customHeight="1" x14ac:dyDescent="0.3">
      <c r="A3953" s="11" t="s">
        <v>1662</v>
      </c>
      <c r="B3953" s="11" t="s">
        <v>11756</v>
      </c>
      <c r="C3953" s="50" t="str" cm="1">
        <f t="array" ref="C3953:D3953">_xlfn.TEXTSPLIT(Tabella3[[#This Row],[PEC]],"@")</f>
        <v>comune.mesero</v>
      </c>
      <c r="D3953" s="50" t="str">
        <v>pec.regione.lombardia.it</v>
      </c>
    </row>
    <row r="3954" spans="1:4" ht="12" customHeight="1" x14ac:dyDescent="0.3">
      <c r="A3954" s="11" t="s">
        <v>4120</v>
      </c>
      <c r="B3954" s="11" t="s">
        <v>11757</v>
      </c>
      <c r="C3954" s="50" t="str" cm="1">
        <f t="array" ref="C3954:D3954">_xlfn.TEXTSPLIT(Tabella3[[#This Row],[PEC]],"@")</f>
        <v>comune.mesola</v>
      </c>
      <c r="D3954" s="50" t="str">
        <v>cert.comune.mesola.fe.it</v>
      </c>
    </row>
    <row r="3955" spans="1:4" ht="12" customHeight="1" x14ac:dyDescent="0.3">
      <c r="A3955" s="11" t="s">
        <v>6883</v>
      </c>
      <c r="B3955" s="11" t="s">
        <v>11758</v>
      </c>
      <c r="C3955" s="50" t="str" cm="1">
        <f t="array" ref="C3955:D3955">_xlfn.TEXTSPLIT(Tabella3[[#This Row],[PEC]],"@")</f>
        <v>comune.mesoraca</v>
      </c>
      <c r="D3955" s="50" t="str">
        <v>anutel.it</v>
      </c>
    </row>
    <row r="3956" spans="1:4" ht="12" customHeight="1" x14ac:dyDescent="0.3">
      <c r="A3956" s="11" t="s">
        <v>7092</v>
      </c>
      <c r="B3956" s="11" t="s">
        <v>11759</v>
      </c>
      <c r="C3956" s="50" t="str" cm="1">
        <f t="array" ref="C3956:D3956">_xlfn.TEXTSPLIT(Tabella3[[#This Row],[PEC]],"@")</f>
        <v>protocollo</v>
      </c>
      <c r="D3956" s="50" t="str">
        <v>pec.comune.messina.it</v>
      </c>
    </row>
    <row r="3957" spans="1:4" ht="12" customHeight="1" x14ac:dyDescent="0.3">
      <c r="A3957" s="11" t="s">
        <v>3331</v>
      </c>
      <c r="B3957" s="11" t="s">
        <v>11760</v>
      </c>
      <c r="C3957" s="50" t="str" cm="1">
        <f t="array" ref="C3957:D3957">_xlfn.TEXTSPLIT(Tabella3[[#This Row],[PEC]],"@")</f>
        <v>protocollo.comune.mestrino.pd</v>
      </c>
      <c r="D3957" s="50" t="str">
        <v>pecveneto.it</v>
      </c>
    </row>
    <row r="3958" spans="1:4" ht="12" customHeight="1" x14ac:dyDescent="0.3">
      <c r="A3958" s="11" t="s">
        <v>5836</v>
      </c>
      <c r="B3958" s="11" t="s">
        <v>11761</v>
      </c>
      <c r="C3958" s="50" t="str" cm="1">
        <f t="array" ref="C3958:D3958">_xlfn.TEXTSPLIT(Tabella3[[#This Row],[PEC]],"@")</f>
        <v>comune.meta</v>
      </c>
      <c r="D3958" s="50" t="str">
        <v>asmepec.it</v>
      </c>
    </row>
    <row r="3959" spans="1:4" ht="12" customHeight="1" x14ac:dyDescent="0.3">
      <c r="A3959" s="11" t="s">
        <v>2697</v>
      </c>
      <c r="B3959" s="11" t="s">
        <v>11762</v>
      </c>
      <c r="C3959" s="50" t="str" cm="1">
        <f t="array" ref="C3959:D3959">_xlfn.TEXTSPLIT(Tabella3[[#This Row],[PEC]],"@")</f>
        <v>comune.mezzago</v>
      </c>
      <c r="D3959" s="50" t="str">
        <v>pec.regione.lombardia.it</v>
      </c>
    </row>
    <row r="3960" spans="1:4" ht="12" customHeight="1" x14ac:dyDescent="0.3">
      <c r="A3960" s="11" t="s">
        <v>2787</v>
      </c>
      <c r="B3960" s="11" t="s">
        <v>11763</v>
      </c>
      <c r="C3960" s="50" t="str" cm="1">
        <f t="array" ref="C3960:D3960">_xlfn.TEXTSPLIT(Tabella3[[#This Row],[PEC]],"@")</f>
        <v>comune</v>
      </c>
      <c r="D3960" s="50" t="str">
        <v>pec.comune.mezzana.tn.it</v>
      </c>
    </row>
    <row r="3961" spans="1:4" ht="12" customHeight="1" x14ac:dyDescent="0.3">
      <c r="A3961" s="11" t="s">
        <v>2253</v>
      </c>
      <c r="B3961" s="11" t="s">
        <v>11764</v>
      </c>
      <c r="C3961" s="50" t="str" cm="1">
        <f t="array" ref="C3961:D3961">_xlfn.TEXTSPLIT(Tabella3[[#This Row],[PEC]],"@")</f>
        <v>mezzanabigli</v>
      </c>
      <c r="D3961" s="50" t="str">
        <v>pec.it</v>
      </c>
    </row>
    <row r="3962" spans="1:4" ht="12" customHeight="1" x14ac:dyDescent="0.3">
      <c r="A3962" s="11" t="s">
        <v>1056</v>
      </c>
      <c r="B3962" s="11" t="s">
        <v>11765</v>
      </c>
      <c r="C3962" s="50" t="str" cm="1">
        <f t="array" ref="C3962:D3962">_xlfn.TEXTSPLIT(Tabella3[[#This Row],[PEC]],"@")</f>
        <v>comune.mezzanamortigliengo</v>
      </c>
      <c r="D3962" s="50" t="str">
        <v>legalmail.it</v>
      </c>
    </row>
    <row r="3963" spans="1:4" ht="12" customHeight="1" x14ac:dyDescent="0.3">
      <c r="A3963" s="11" t="s">
        <v>2254</v>
      </c>
      <c r="B3963" s="11" t="s">
        <v>11766</v>
      </c>
      <c r="C3963" s="50" t="str" cm="1">
        <f t="array" ref="C3963:D3963">_xlfn.TEXTSPLIT(Tabella3[[#This Row],[PEC]],"@")</f>
        <v>comune.mezzanar</v>
      </c>
      <c r="D3963" s="50" t="str">
        <v>pec.provincia.pv.it</v>
      </c>
    </row>
    <row r="3964" spans="1:4" ht="12" customHeight="1" x14ac:dyDescent="0.3">
      <c r="A3964" s="11" t="s">
        <v>2924</v>
      </c>
      <c r="B3964" s="11" t="s">
        <v>11767</v>
      </c>
      <c r="C3964" s="50" t="str" cm="1">
        <f t="array" ref="C3964:D3964">_xlfn.TEXTSPLIT(Tabella3[[#This Row],[PEC]],"@")</f>
        <v>protocollogenerale</v>
      </c>
      <c r="D3964" s="50" t="str">
        <v>pec.comune.mezzane.vr.it</v>
      </c>
    </row>
    <row r="3965" spans="1:4" ht="12" customHeight="1" x14ac:dyDescent="0.3">
      <c r="A3965" s="11" t="s">
        <v>3813</v>
      </c>
      <c r="B3965" s="11" t="s">
        <v>11768</v>
      </c>
      <c r="C3965" s="50" t="str" cm="1">
        <f t="array" ref="C3965:D3965">_xlfn.TEXTSPLIT(Tabella3[[#This Row],[PEC]],"@")</f>
        <v>comunemezzanego</v>
      </c>
      <c r="D3965" s="50" t="str">
        <v>pec.it</v>
      </c>
    </row>
    <row r="3966" spans="1:4" ht="12" customHeight="1" x14ac:dyDescent="0.3">
      <c r="A3966" s="11" t="s">
        <v>2255</v>
      </c>
      <c r="B3966" s="11" t="s">
        <v>11769</v>
      </c>
      <c r="C3966" s="50" t="str" cm="1">
        <f t="array" ref="C3966:D3966">_xlfn.TEXTSPLIT(Tabella3[[#This Row],[PEC]],"@")</f>
        <v>comune.mezzanino</v>
      </c>
      <c r="D3966" s="50" t="str">
        <v>pec.regione.lombardia.it</v>
      </c>
    </row>
    <row r="3967" spans="1:4" ht="12" customHeight="1" x14ac:dyDescent="0.3">
      <c r="A3967" s="11" t="s">
        <v>2788</v>
      </c>
      <c r="B3967" s="11" t="s">
        <v>11770</v>
      </c>
      <c r="C3967" s="50" t="str" cm="1">
        <f t="array" ref="C3967:D3967">_xlfn.TEXTSPLIT(Tabella3[[#This Row],[PEC]],"@")</f>
        <v>comune</v>
      </c>
      <c r="D3967" s="50" t="str">
        <v>pec.comune.mezzano.tn.it</v>
      </c>
    </row>
    <row r="3968" spans="1:4" ht="12" customHeight="1" x14ac:dyDescent="0.3">
      <c r="A3968" s="11" t="s">
        <v>154</v>
      </c>
      <c r="B3968" s="11" t="s">
        <v>11771</v>
      </c>
      <c r="C3968" s="50" t="str" cm="1">
        <f t="array" ref="C3968:D3968">_xlfn.TEXTSPLIT(Tabella3[[#This Row],[PEC]],"@")</f>
        <v>mezzenile</v>
      </c>
      <c r="D3968" s="50" t="str">
        <v>cert.ruparpiemonte.it</v>
      </c>
    </row>
    <row r="3969" spans="1:4" ht="12" customHeight="1" x14ac:dyDescent="0.3">
      <c r="A3969" s="11" t="s">
        <v>2789</v>
      </c>
      <c r="B3969" s="11" t="s">
        <v>11772</v>
      </c>
      <c r="C3969" s="50" t="str" cm="1">
        <f t="array" ref="C3969:D3969">_xlfn.TEXTSPLIT(Tabella3[[#This Row],[PEC]],"@")</f>
        <v>comune</v>
      </c>
      <c r="D3969" s="50" t="str">
        <v>pec.comune.mezzocorona.tn.it</v>
      </c>
    </row>
    <row r="3970" spans="1:4" ht="12" customHeight="1" x14ac:dyDescent="0.3">
      <c r="A3970" s="11" t="s">
        <v>7016</v>
      </c>
      <c r="B3970" s="11" t="s">
        <v>11773</v>
      </c>
      <c r="C3970" s="50" t="str" cm="1">
        <f t="array" ref="C3970:D3970">_xlfn.TEXTSPLIT(Tabella3[[#This Row],[PEC]],"@")</f>
        <v>comunemezzojuso</v>
      </c>
      <c r="D3970" s="50" t="str">
        <v>pec.it</v>
      </c>
    </row>
    <row r="3971" spans="1:4" ht="12" customHeight="1" x14ac:dyDescent="0.3">
      <c r="A3971" s="11" t="s">
        <v>1852</v>
      </c>
      <c r="B3971" s="11" t="s">
        <v>11774</v>
      </c>
      <c r="C3971" s="50" t="str" cm="1">
        <f t="array" ref="C3971:D3971">_xlfn.TEXTSPLIT(Tabella3[[#This Row],[PEC]],"@")</f>
        <v>comune.mezzoldo</v>
      </c>
      <c r="D3971" s="50" t="str">
        <v>pec.regione.lombardia.it</v>
      </c>
    </row>
    <row r="3972" spans="1:4" ht="12" customHeight="1" x14ac:dyDescent="0.3">
      <c r="A3972" s="11" t="s">
        <v>2790</v>
      </c>
      <c r="B3972" s="11" t="s">
        <v>11775</v>
      </c>
      <c r="C3972" s="50" t="str" cm="1">
        <f t="array" ref="C3972:D3972">_xlfn.TEXTSPLIT(Tabella3[[#This Row],[PEC]],"@")</f>
        <v>info</v>
      </c>
      <c r="D3972" s="50" t="str">
        <v>pec.comune.mezzolombardo.tn.it</v>
      </c>
    </row>
    <row r="3973" spans="1:4" ht="12" customHeight="1" x14ac:dyDescent="0.3">
      <c r="A3973" s="11" t="s">
        <v>448</v>
      </c>
      <c r="B3973" s="11" t="s">
        <v>11776</v>
      </c>
      <c r="C3973" s="50" t="str" cm="1">
        <f t="array" ref="C3973:D3973">_xlfn.TEXTSPLIT(Tabella3[[#This Row],[PEC]],"@")</f>
        <v>mezzomerico</v>
      </c>
      <c r="D3973" s="50" t="str">
        <v>cert.ruparpiemonte.it</v>
      </c>
    </row>
    <row r="3974" spans="1:4" ht="12" customHeight="1" x14ac:dyDescent="0.3">
      <c r="A3974" s="11" t="s">
        <v>1057</v>
      </c>
      <c r="B3974" s="11" t="s">
        <v>11777</v>
      </c>
      <c r="C3974" s="50" t="str" cm="1">
        <f t="array" ref="C3974:D3974">_xlfn.TEXTSPLIT(Tabella3[[#This Row],[PEC]],"@")</f>
        <v>miagliano</v>
      </c>
      <c r="D3974" s="50" t="str">
        <v>pec.ptbiellese.it</v>
      </c>
    </row>
    <row r="3975" spans="1:4" ht="12" customHeight="1" x14ac:dyDescent="0.3">
      <c r="A3975" s="11" t="s">
        <v>3185</v>
      </c>
      <c r="B3975" s="11" t="s">
        <v>11778</v>
      </c>
      <c r="C3975" s="50" t="str" cm="1">
        <f t="array" ref="C3975:D3975">_xlfn.TEXTSPLIT(Tabella3[[#This Row],[PEC]],"@")</f>
        <v>segreteria</v>
      </c>
      <c r="D3975" s="50" t="str">
        <v>comunedimiane.legalmail.it</v>
      </c>
    </row>
    <row r="3976" spans="1:4" ht="12" customHeight="1" x14ac:dyDescent="0.3">
      <c r="A3976" s="11" t="s">
        <v>449</v>
      </c>
      <c r="B3976" s="11" t="s">
        <v>11779</v>
      </c>
      <c r="C3976" s="50" t="str" cm="1">
        <f t="array" ref="C3976:D3976">_xlfn.TEXTSPLIT(Tabella3[[#This Row],[PEC]],"@")</f>
        <v>miasino</v>
      </c>
      <c r="D3976" s="50" t="str">
        <v>cert.ruparpiemonte.it</v>
      </c>
    </row>
    <row r="3977" spans="1:4" ht="12" customHeight="1" x14ac:dyDescent="0.3">
      <c r="A3977" s="11" t="s">
        <v>1141</v>
      </c>
      <c r="B3977" s="11" t="s">
        <v>11780</v>
      </c>
      <c r="C3977" s="50" t="str" cm="1">
        <f t="array" ref="C3977:D3977">_xlfn.TEXTSPLIT(Tabella3[[#This Row],[PEC]],"@")</f>
        <v>protocollo.miazzina</v>
      </c>
      <c r="D3977" s="50" t="str">
        <v>cert.ruparpiemonte.it</v>
      </c>
    </row>
    <row r="3978" spans="1:4" ht="12" customHeight="1" x14ac:dyDescent="0.3">
      <c r="A3978" s="11" t="s">
        <v>4885</v>
      </c>
      <c r="B3978" s="11" t="s">
        <v>11781</v>
      </c>
      <c r="C3978" s="50" t="str" cm="1">
        <f t="array" ref="C3978:D3978">_xlfn.TEXTSPLIT(Tabella3[[#This Row],[PEC]],"@")</f>
        <v>comune.micigliano</v>
      </c>
      <c r="D3978" s="50" t="str">
        <v>legalmail.it</v>
      </c>
    </row>
    <row r="3979" spans="1:4" ht="12" customHeight="1" x14ac:dyDescent="0.3">
      <c r="A3979" s="11" t="s">
        <v>6354</v>
      </c>
      <c r="B3979" s="11" t="s">
        <v>11782</v>
      </c>
      <c r="C3979" s="50" t="str" cm="1">
        <f t="array" ref="C3979:D3979">_xlfn.TEXTSPLIT(Tabella3[[#This Row],[PEC]],"@")</f>
        <v>ufficioprotocollomiggiano</v>
      </c>
      <c r="D3979" s="50" t="str">
        <v>pec.rupar.puglia.it</v>
      </c>
    </row>
    <row r="3980" spans="1:4" ht="12" customHeight="1" x14ac:dyDescent="0.3">
      <c r="A3980" s="11" t="s">
        <v>5418</v>
      </c>
      <c r="B3980" s="11" t="s">
        <v>11783</v>
      </c>
      <c r="C3980" s="50" t="str" cm="1">
        <f t="array" ref="C3980:D3980">_xlfn.TEXTSPLIT(Tabella3[[#This Row],[PEC]],"@")</f>
        <v>miglianico</v>
      </c>
      <c r="D3980" s="50" t="str">
        <v>pec.it</v>
      </c>
    </row>
    <row r="3981" spans="1:4" ht="12" customHeight="1" x14ac:dyDescent="0.3">
      <c r="A3981" s="11" t="s">
        <v>6735</v>
      </c>
      <c r="B3981" s="11" t="s">
        <v>11784</v>
      </c>
      <c r="C3981" s="50" t="str" cm="1">
        <f t="array" ref="C3981:D3981">_xlfn.TEXTSPLIT(Tabella3[[#This Row],[PEC]],"@")</f>
        <v>sindaco.miglierina</v>
      </c>
      <c r="D3981" s="50" t="str">
        <v>asmepec.it</v>
      </c>
    </row>
    <row r="3982" spans="1:4" ht="12" customHeight="1" x14ac:dyDescent="0.3">
      <c r="A3982" s="11" t="s">
        <v>6527</v>
      </c>
      <c r="C3982" s="50" t="e" cm="1">
        <f t="array" ref="C3982">_xlfn.TEXTSPLIT(Tabella3[[#This Row],[PEC]],"@")</f>
        <v>#VALUE!</v>
      </c>
      <c r="D3982" s="50"/>
    </row>
    <row r="3983" spans="1:4" ht="12" customHeight="1" x14ac:dyDescent="0.3">
      <c r="A3983" s="11" t="s">
        <v>3814</v>
      </c>
      <c r="B3983" s="11" t="s">
        <v>11785</v>
      </c>
      <c r="C3983" s="50" t="str" cm="1">
        <f t="array" ref="C3983:D3983">_xlfn.TEXTSPLIT(Tabella3[[#This Row],[PEC]],"@")</f>
        <v>comunedimignanego</v>
      </c>
      <c r="D3983" s="50" t="str">
        <v>actaliscertymail.it</v>
      </c>
    </row>
    <row r="3984" spans="1:4" ht="12" customHeight="1" x14ac:dyDescent="0.3">
      <c r="A3984" s="11" t="s">
        <v>5659</v>
      </c>
      <c r="B3984" s="11" t="s">
        <v>11786</v>
      </c>
      <c r="C3984" s="50" t="str" cm="1">
        <f t="array" ref="C3984:D3984">_xlfn.TEXTSPLIT(Tabella3[[#This Row],[PEC]],"@")</f>
        <v>aagg.mignanomontelungo</v>
      </c>
      <c r="D3984" s="50" t="str">
        <v>asmepec.it</v>
      </c>
    </row>
    <row r="3985" spans="1:4" ht="12" customHeight="1" x14ac:dyDescent="0.3">
      <c r="A3985" s="11" t="s">
        <v>1663</v>
      </c>
      <c r="B3985" s="11" t="s">
        <v>11787</v>
      </c>
      <c r="C3985" s="50" t="str" cm="1">
        <f t="array" ref="C3985:D3985">_xlfn.TEXTSPLIT(Tabella3[[#This Row],[PEC]],"@")</f>
        <v>protocollo</v>
      </c>
      <c r="D3985" s="50" t="str">
        <v>postacert.comune.milano.it</v>
      </c>
    </row>
    <row r="3986" spans="1:4" ht="12" customHeight="1" x14ac:dyDescent="0.3">
      <c r="A3986" s="11" t="s">
        <v>7093</v>
      </c>
      <c r="B3986" s="11" t="s">
        <v>11788</v>
      </c>
      <c r="C3986" s="50" t="str" cm="1">
        <f t="array" ref="C3986:D3986">_xlfn.TEXTSPLIT(Tabella3[[#This Row],[PEC]],"@")</f>
        <v>affarigenerali</v>
      </c>
      <c r="D3986" s="50" t="str">
        <v>pec.comune.milazzo.me.it</v>
      </c>
    </row>
    <row r="3987" spans="1:4" ht="12" customHeight="1" x14ac:dyDescent="0.3">
      <c r="A3987" s="11" t="s">
        <v>7205</v>
      </c>
      <c r="B3987" s="11" t="s">
        <v>11789</v>
      </c>
      <c r="C3987" s="50" t="str" cm="1">
        <f t="array" ref="C3987:D3987">_xlfn.TEXTSPLIT(Tabella3[[#This Row],[PEC]],"@")</f>
        <v>protocollo</v>
      </c>
      <c r="D3987" s="50" t="str">
        <v>pec.comune.milena.cl.it</v>
      </c>
    </row>
    <row r="3988" spans="1:4" ht="12" customHeight="1" x14ac:dyDescent="0.3">
      <c r="A3988" s="11" t="s">
        <v>6916</v>
      </c>
      <c r="B3988" s="11" t="s">
        <v>11790</v>
      </c>
      <c r="C3988" s="50" t="str" cm="1">
        <f t="array" ref="C3988:D3988">_xlfn.TEXTSPLIT(Tabella3[[#This Row],[PEC]],"@")</f>
        <v>comunemileto</v>
      </c>
      <c r="D3988" s="50" t="str">
        <v>asmepec.it</v>
      </c>
    </row>
    <row r="3989" spans="1:4" ht="12" customHeight="1" x14ac:dyDescent="0.3">
      <c r="A3989" s="11" t="s">
        <v>7532</v>
      </c>
      <c r="B3989" s="11" t="s">
        <v>11791</v>
      </c>
      <c r="C3989" s="50" t="str" cm="1">
        <f t="array" ref="C3989:D3989">_xlfn.TEXTSPLIT(Tabella3[[#This Row],[PEC]],"@")</f>
        <v>protocollo.milis</v>
      </c>
      <c r="D3989" s="50" t="str">
        <v xml:space="preserve">pec.comunas.it </v>
      </c>
    </row>
    <row r="3990" spans="1:4" ht="12" customHeight="1" x14ac:dyDescent="0.3">
      <c r="A3990" s="11" t="s">
        <v>7262</v>
      </c>
      <c r="B3990" s="11" t="s">
        <v>11792</v>
      </c>
      <c r="C3990" s="50" t="str" cm="1">
        <f t="array" ref="C3990:D3990">_xlfn.TEXTSPLIT(Tabella3[[#This Row],[PEC]],"@")</f>
        <v>protocollo</v>
      </c>
      <c r="D3990" s="50" t="str">
        <v>pec.comunemilitello.it</v>
      </c>
    </row>
    <row r="3991" spans="1:4" ht="12" customHeight="1" x14ac:dyDescent="0.3">
      <c r="A3991" s="11" t="s">
        <v>7094</v>
      </c>
      <c r="B3991" s="11" t="s">
        <v>11793</v>
      </c>
      <c r="C3991" s="50" t="str" cm="1">
        <f t="array" ref="C3991:D3991">_xlfn.TEXTSPLIT(Tabella3[[#This Row],[PEC]],"@")</f>
        <v>militello</v>
      </c>
      <c r="D3991" s="50" t="str">
        <v>pec.intradata.it</v>
      </c>
    </row>
    <row r="3992" spans="1:4" ht="12" customHeight="1" x14ac:dyDescent="0.3">
      <c r="A3992" s="11" t="s">
        <v>3748</v>
      </c>
      <c r="B3992" s="11" t="s">
        <v>11794</v>
      </c>
      <c r="C3992" s="50" t="str" cm="1">
        <f t="array" ref="C3992:D3992">_xlfn.TEXTSPLIT(Tabella3[[#This Row],[PEC]],"@")</f>
        <v>protocollo</v>
      </c>
      <c r="D3992" s="50" t="str">
        <v>pec.comune.millesimo.sv.it</v>
      </c>
    </row>
    <row r="3993" spans="1:4" ht="12" customHeight="1" x14ac:dyDescent="0.3">
      <c r="A3993" s="11" t="s">
        <v>7263</v>
      </c>
      <c r="B3993" s="11" t="s">
        <v>11795</v>
      </c>
      <c r="C3993" s="50" t="str" cm="1">
        <f t="array" ref="C3993:D3993">_xlfn.TEXTSPLIT(Tabella3[[#This Row],[PEC]],"@")</f>
        <v>protocollo</v>
      </c>
      <c r="D3993" s="50" t="str">
        <v>pec.comune.milo.ct.it</v>
      </c>
    </row>
    <row r="3994" spans="1:4" ht="12" customHeight="1" x14ac:dyDescent="0.3">
      <c r="A3994" s="11" t="s">
        <v>2074</v>
      </c>
      <c r="B3994" s="11" t="s">
        <v>11796</v>
      </c>
      <c r="C3994" s="50" t="str" cm="1">
        <f t="array" ref="C3994:D3994">_xlfn.TEXTSPLIT(Tabella3[[#This Row],[PEC]],"@")</f>
        <v>info</v>
      </c>
      <c r="D3994" s="50" t="str">
        <v>cert.comune.milzano.bs.it</v>
      </c>
    </row>
    <row r="3995" spans="1:4" ht="12" customHeight="1" x14ac:dyDescent="0.3">
      <c r="A3995" s="11" t="s">
        <v>7264</v>
      </c>
      <c r="B3995" s="11" t="s">
        <v>11797</v>
      </c>
      <c r="C3995" s="50" t="str" cm="1">
        <f t="array" ref="C3995:D3995">_xlfn.TEXTSPLIT(Tabella3[[#This Row],[PEC]],"@")</f>
        <v>protocollo</v>
      </c>
      <c r="D3995" s="50" t="str">
        <v>pec.comunemineo.telecompost.it</v>
      </c>
    </row>
    <row r="3996" spans="1:4" ht="12" customHeight="1" x14ac:dyDescent="0.3">
      <c r="A3996" s="11" t="s">
        <v>2925</v>
      </c>
      <c r="B3996" s="11" t="s">
        <v>11798</v>
      </c>
      <c r="C3996" s="50" t="str" cm="1">
        <f t="array" ref="C3996:D3996">_xlfn.TEXTSPLIT(Tabella3[[#This Row],[PEC]],"@")</f>
        <v>comune.minerbe</v>
      </c>
      <c r="D3996" s="50" t="str">
        <v>halleypec.it</v>
      </c>
    </row>
    <row r="3997" spans="1:4" ht="12" customHeight="1" x14ac:dyDescent="0.3">
      <c r="A3997" s="11" t="s">
        <v>4088</v>
      </c>
      <c r="B3997" s="11" t="s">
        <v>11799</v>
      </c>
      <c r="C3997" s="50" t="str" cm="1">
        <f t="array" ref="C3997:D3997">_xlfn.TEXTSPLIT(Tabella3[[#This Row],[PEC]],"@")</f>
        <v>comune.minerbio</v>
      </c>
      <c r="D3997" s="50" t="str">
        <v>cert.provincia.bo.it</v>
      </c>
    </row>
    <row r="3998" spans="1:4" ht="12" customHeight="1" x14ac:dyDescent="0.3">
      <c r="A3998" s="11" t="s">
        <v>6355</v>
      </c>
      <c r="B3998" s="11" t="s">
        <v>11800</v>
      </c>
      <c r="C3998" s="50" t="str" cm="1">
        <f t="array" ref="C3998:D3998">_xlfn.TEXTSPLIT(Tabella3[[#This Row],[PEC]],"@")</f>
        <v>affarigenerali.comuneminervino.le</v>
      </c>
      <c r="D3998" s="50" t="str">
        <v>pec.rupar.puglia.it</v>
      </c>
    </row>
    <row r="3999" spans="1:4" ht="12" customHeight="1" x14ac:dyDescent="0.3">
      <c r="A3999" s="11" t="s">
        <v>6408</v>
      </c>
      <c r="B3999" s="11" t="s">
        <v>11801</v>
      </c>
      <c r="C3999" s="50" t="str" cm="1">
        <f t="array" ref="C3999:D3999">_xlfn.TEXTSPLIT(Tabella3[[#This Row],[PEC]],"@")</f>
        <v>comune.minervinomurge</v>
      </c>
      <c r="D3999" s="50" t="str">
        <v>legpec.it</v>
      </c>
    </row>
    <row r="4000" spans="1:4" ht="12" customHeight="1" x14ac:dyDescent="0.3">
      <c r="A4000" s="11" t="s">
        <v>6068</v>
      </c>
      <c r="B4000" s="11" t="s">
        <v>11802</v>
      </c>
      <c r="C4000" s="50" t="str" cm="1">
        <f t="array" ref="C4000:D4000">_xlfn.TEXTSPLIT(Tabella3[[#This Row],[PEC]],"@")</f>
        <v>comune.minori</v>
      </c>
      <c r="D4000" s="50" t="str">
        <v>asmepec.it</v>
      </c>
    </row>
    <row r="4001" spans="1:4" ht="12" customHeight="1" x14ac:dyDescent="0.3">
      <c r="A4001" s="11" t="s">
        <v>5056</v>
      </c>
      <c r="B4001" s="11" t="s">
        <v>11803</v>
      </c>
      <c r="C4001" s="50" t="str" cm="1">
        <f t="array" ref="C4001:D4001">_xlfn.TEXTSPLIT(Tabella3[[#This Row],[PEC]],"@")</f>
        <v>minturno</v>
      </c>
      <c r="D4001" s="50" t="str">
        <v>legalmail.it</v>
      </c>
    </row>
    <row r="4002" spans="1:4" ht="12" customHeight="1" x14ac:dyDescent="0.3">
      <c r="A4002" s="11" t="s">
        <v>4235</v>
      </c>
      <c r="B4002" s="11" t="s">
        <v>11804</v>
      </c>
      <c r="C4002" s="50" t="str" cm="1">
        <f t="array" ref="C4002:D4002">_xlfn.TEXTSPLIT(Tabella3[[#This Row],[PEC]],"@")</f>
        <v>comune.minucciano</v>
      </c>
      <c r="D4002" s="50" t="str">
        <v>postacert.toscana.it</v>
      </c>
    </row>
    <row r="4003" spans="1:4" ht="12" customHeight="1" x14ac:dyDescent="0.3">
      <c r="A4003" s="11" t="s">
        <v>3749</v>
      </c>
      <c r="B4003" s="11" t="s">
        <v>11805</v>
      </c>
      <c r="C4003" s="50" t="str" cm="1">
        <f t="array" ref="C4003:D4003">_xlfn.TEXTSPLIT(Tabella3[[#This Row],[PEC]],"@")</f>
        <v>comune.mioglia.sv</v>
      </c>
      <c r="D4003" s="50" t="str">
        <v>legalmail.it</v>
      </c>
    </row>
    <row r="4004" spans="1:4" ht="12" customHeight="1" x14ac:dyDescent="0.3">
      <c r="A4004" s="11" t="s">
        <v>3259</v>
      </c>
      <c r="B4004" s="11" t="s">
        <v>11806</v>
      </c>
      <c r="C4004" s="50" t="str" cm="1">
        <f t="array" ref="C4004:D4004">_xlfn.TEXTSPLIT(Tabella3[[#This Row],[PEC]],"@")</f>
        <v>comune.mira.ve</v>
      </c>
      <c r="D4004" s="50" t="str">
        <v>pecveneto.it</v>
      </c>
    </row>
    <row r="4005" spans="1:4" ht="12" customHeight="1" x14ac:dyDescent="0.3">
      <c r="A4005" s="11" t="s">
        <v>5932</v>
      </c>
      <c r="B4005" s="11" t="s">
        <v>11807</v>
      </c>
      <c r="C4005" s="50" t="str" cm="1">
        <f t="array" ref="C4005:D4005">_xlfn.TEXTSPLIT(Tabella3[[#This Row],[PEC]],"@")</f>
        <v>protocollo.mirabellaeclano</v>
      </c>
      <c r="D4005" s="50" t="str">
        <v>pec.it</v>
      </c>
    </row>
    <row r="4006" spans="1:4" ht="12" customHeight="1" x14ac:dyDescent="0.3">
      <c r="A4006" s="11" t="s">
        <v>7265</v>
      </c>
      <c r="B4006" s="11" t="s">
        <v>11808</v>
      </c>
      <c r="C4006" s="50" t="str" cm="1">
        <f t="array" ref="C4006:D4006">_xlfn.TEXTSPLIT(Tabella3[[#This Row],[PEC]],"@")</f>
        <v>comunedimirabellaimbaccari.ct.protgen</v>
      </c>
      <c r="D4006" s="50" t="str">
        <v>pa.postacertificata.gov.it</v>
      </c>
    </row>
    <row r="4007" spans="1:4" ht="12" customHeight="1" x14ac:dyDescent="0.3">
      <c r="A4007" s="11" t="s">
        <v>930</v>
      </c>
      <c r="B4007" s="11" t="s">
        <v>11809</v>
      </c>
      <c r="C4007" s="50" t="str" cm="1">
        <f t="array" ref="C4007:D4007">_xlfn.TEXTSPLIT(Tabella3[[#This Row],[PEC]],"@")</f>
        <v>protocollo</v>
      </c>
      <c r="D4007" s="50" t="str">
        <v>pec.comune.mirabellomonferrato.al.it</v>
      </c>
    </row>
    <row r="4008" spans="1:4" ht="12" customHeight="1" x14ac:dyDescent="0.3">
      <c r="A4008" s="11" t="s">
        <v>5510</v>
      </c>
      <c r="B4008" s="11" t="s">
        <v>11810</v>
      </c>
      <c r="C4008" s="50" t="str" cm="1">
        <f t="array" ref="C4008:D4008">_xlfn.TEXTSPLIT(Tabella3[[#This Row],[PEC]],"@")</f>
        <v>comune.mirabellosanniticocb</v>
      </c>
      <c r="D4008" s="50" t="str">
        <v>legalmail.it</v>
      </c>
    </row>
    <row r="4009" spans="1:4" ht="12" customHeight="1" x14ac:dyDescent="0.3">
      <c r="A4009" s="11" t="s">
        <v>2256</v>
      </c>
      <c r="B4009" s="11" t="s">
        <v>11811</v>
      </c>
      <c r="C4009" s="50" t="str" cm="1">
        <f t="array" ref="C4009:D4009">_xlfn.TEXTSPLIT(Tabella3[[#This Row],[PEC]],"@")</f>
        <v>comune.miradolo</v>
      </c>
      <c r="D4009" s="50" t="str">
        <v>pec.provincia.pv.it</v>
      </c>
    </row>
    <row r="4010" spans="1:4" ht="12" customHeight="1" x14ac:dyDescent="0.3">
      <c r="A4010" s="11" t="s">
        <v>5583</v>
      </c>
      <c r="B4010" s="11" t="s">
        <v>11812</v>
      </c>
      <c r="C4010" s="50" t="str" cm="1">
        <f t="array" ref="C4010:D4010">_xlfn.TEXTSPLIT(Tabella3[[#This Row],[PEC]],"@")</f>
        <v>comunedimiranda</v>
      </c>
      <c r="D4010" s="50" t="str">
        <v>pec.it</v>
      </c>
    </row>
    <row r="4011" spans="1:4" ht="12" customHeight="1" x14ac:dyDescent="0.3">
      <c r="A4011" s="11" t="s">
        <v>4029</v>
      </c>
      <c r="B4011" s="11" t="s">
        <v>11813</v>
      </c>
      <c r="C4011" s="50" t="str" cm="1">
        <f t="array" ref="C4011:D4011">_xlfn.TEXTSPLIT(Tabella3[[#This Row],[PEC]],"@")</f>
        <v>comune.mirandola</v>
      </c>
      <c r="D4011" s="50" t="str">
        <v>cert.comune.mirandola.mo.it</v>
      </c>
    </row>
    <row r="4012" spans="1:4" ht="12" customHeight="1" x14ac:dyDescent="0.3">
      <c r="A4012" s="11" t="s">
        <v>3260</v>
      </c>
      <c r="B4012" s="11" t="s">
        <v>11814</v>
      </c>
      <c r="C4012" s="50" t="str" cm="1">
        <f t="array" ref="C4012:D4012">_xlfn.TEXTSPLIT(Tabella3[[#This Row],[PEC]],"@")</f>
        <v>protocollo.comune.mirano.ve</v>
      </c>
      <c r="D4012" s="50" t="str">
        <v>pecveneto.it</v>
      </c>
    </row>
    <row r="4013" spans="1:4" ht="12" customHeight="1" x14ac:dyDescent="0.3">
      <c r="A4013" s="11" t="s">
        <v>7095</v>
      </c>
      <c r="B4013" s="11" t="s">
        <v>11815</v>
      </c>
      <c r="C4013" s="50" t="str" cm="1">
        <f t="array" ref="C4013:D4013">_xlfn.TEXTSPLIT(Tabella3[[#This Row],[PEC]],"@")</f>
        <v>protocollo</v>
      </c>
      <c r="D4013" s="50" t="str">
        <v>pec.comune.mirto.me.it</v>
      </c>
    </row>
    <row r="4014" spans="1:4" ht="12" customHeight="1" x14ac:dyDescent="0.3">
      <c r="A4014" s="11" t="s">
        <v>4181</v>
      </c>
      <c r="B4014" s="11" t="s">
        <v>11816</v>
      </c>
      <c r="C4014" s="50" t="str" cm="1">
        <f t="array" ref="C4014:D4014">_xlfn.TEXTSPLIT(Tabella3[[#This Row],[PEC]],"@")</f>
        <v>comune.misanoadriatico</v>
      </c>
      <c r="D4014" s="50" t="str">
        <v>legalmail.it</v>
      </c>
    </row>
    <row r="4015" spans="1:4" ht="12" customHeight="1" x14ac:dyDescent="0.3">
      <c r="A4015" s="11" t="s">
        <v>1853</v>
      </c>
      <c r="B4015" s="11" t="s">
        <v>11817</v>
      </c>
      <c r="C4015" s="50" t="str" cm="1">
        <f t="array" ref="C4015:D4015">_xlfn.TEXTSPLIT(Tabella3[[#This Row],[PEC]],"@")</f>
        <v>comune.misanogd</v>
      </c>
      <c r="D4015" s="50" t="str">
        <v>legalmail.it</v>
      </c>
    </row>
    <row r="4016" spans="1:4" ht="12" customHeight="1" x14ac:dyDescent="0.3">
      <c r="A4016" s="11" t="s">
        <v>11818</v>
      </c>
      <c r="C4016" s="50" t="e" cm="1">
        <f t="array" ref="C4016">_xlfn.TEXTSPLIT(Tabella3[[#This Row],[PEC]],"@")</f>
        <v>#VALUE!</v>
      </c>
      <c r="D4016" s="50"/>
    </row>
    <row r="4017" spans="1:4" ht="12" customHeight="1" x14ac:dyDescent="0.3">
      <c r="A4017" s="11" t="s">
        <v>7017</v>
      </c>
      <c r="B4017" s="11" t="s">
        <v>11819</v>
      </c>
      <c r="C4017" s="50" t="str" cm="1">
        <f t="array" ref="C4017:D4017">_xlfn.TEXTSPLIT(Tabella3[[#This Row],[PEC]],"@")</f>
        <v>elettorale</v>
      </c>
      <c r="D4017" s="50" t="str">
        <v>pec.comune.misilmeri.pa.it</v>
      </c>
    </row>
    <row r="4018" spans="1:4" ht="12" customHeight="1" x14ac:dyDescent="0.3">
      <c r="A4018" s="11" t="s">
        <v>2698</v>
      </c>
      <c r="B4018" s="11" t="s">
        <v>11820</v>
      </c>
      <c r="C4018" s="50" t="str" cm="1">
        <f t="array" ref="C4018:D4018">_xlfn.TEXTSPLIT(Tabella3[[#This Row],[PEC]],"@")</f>
        <v>comune.misinto</v>
      </c>
      <c r="D4018" s="50" t="str">
        <v xml:space="preserve">pec.regione.lombardia.it </v>
      </c>
    </row>
    <row r="4019" spans="1:4" ht="12" customHeight="1" x14ac:dyDescent="0.3">
      <c r="A4019" s="11" t="s">
        <v>2571</v>
      </c>
      <c r="B4019" s="11" t="s">
        <v>11821</v>
      </c>
      <c r="C4019" s="50" t="str" cm="1">
        <f t="array" ref="C4019:D4019">_xlfn.TEXTSPLIT(Tabella3[[#This Row],[PEC]],"@")</f>
        <v>comune.missaglia</v>
      </c>
      <c r="D4019" s="50" t="str">
        <v>pec.regione.lombardia.it</v>
      </c>
    </row>
    <row r="4020" spans="1:4" ht="12" customHeight="1" x14ac:dyDescent="0.3">
      <c r="A4020" s="11" t="s">
        <v>6461</v>
      </c>
      <c r="B4020" s="11" t="s">
        <v>11822</v>
      </c>
      <c r="C4020" s="50" t="str" cm="1">
        <f t="array" ref="C4020:D4020">_xlfn.TEXTSPLIT(Tabella3[[#This Row],[PEC]],"@")</f>
        <v>protocollomissanello</v>
      </c>
      <c r="D4020" s="50" t="str">
        <v>ebaspec.it</v>
      </c>
    </row>
    <row r="4021" spans="1:4" ht="12" customHeight="1" x14ac:dyDescent="0.3">
      <c r="A4021" s="11" t="s">
        <v>7266</v>
      </c>
      <c r="B4021" s="11" t="s">
        <v>11823</v>
      </c>
      <c r="C4021" s="50" t="str" cm="1">
        <f t="array" ref="C4021:D4021">_xlfn.TEXTSPLIT(Tabella3[[#This Row],[PEC]],"@")</f>
        <v>protocollo.misterbianco</v>
      </c>
      <c r="D4021" s="50" t="str">
        <v>pec.it</v>
      </c>
    </row>
    <row r="4022" spans="1:4" ht="12" customHeight="1" x14ac:dyDescent="0.3">
      <c r="A4022" s="11" t="s">
        <v>7096</v>
      </c>
      <c r="B4022" s="11" t="s">
        <v>11824</v>
      </c>
      <c r="C4022" s="50" t="str" cm="1">
        <f t="array" ref="C4022:D4022">_xlfn.TEXTSPLIT(Tabella3[[#This Row],[PEC]],"@")</f>
        <v>info</v>
      </c>
      <c r="D4022" s="50" t="str">
        <v>pec.comune.mistretta.me.it</v>
      </c>
    </row>
    <row r="4023" spans="1:4" ht="12" customHeight="1" x14ac:dyDescent="0.3">
      <c r="A4023" s="11" t="s">
        <v>789</v>
      </c>
      <c r="B4023" s="11" t="s">
        <v>11825</v>
      </c>
      <c r="C4023" s="50" t="str" cm="1">
        <f t="array" ref="C4023:D4023">_xlfn.TEXTSPLIT(Tabella3[[#This Row],[PEC]],"@")</f>
        <v>comunedimoasca</v>
      </c>
      <c r="D4023" s="50" t="str">
        <v>pec.it</v>
      </c>
    </row>
    <row r="4024" spans="1:4" ht="12" customHeight="1" x14ac:dyDescent="0.3">
      <c r="A4024" s="11" t="s">
        <v>3815</v>
      </c>
      <c r="B4024" s="11" t="s">
        <v>11826</v>
      </c>
      <c r="C4024" s="50" t="str" cm="1">
        <f t="array" ref="C4024:D4024">_xlfn.TEXTSPLIT(Tabella3[[#This Row],[PEC]],"@")</f>
        <v>demograficimoconesi</v>
      </c>
      <c r="D4024" s="50" t="str">
        <v>legalmail.it</v>
      </c>
    </row>
    <row r="4025" spans="1:4" ht="12" customHeight="1" x14ac:dyDescent="0.3">
      <c r="A4025" s="11" t="s">
        <v>4030</v>
      </c>
      <c r="B4025" s="11" t="s">
        <v>11827</v>
      </c>
      <c r="C4025" s="50" t="str" cm="1">
        <f t="array" ref="C4025:D4025">_xlfn.TEXTSPLIT(Tabella3[[#This Row],[PEC]],"@")</f>
        <v>comune.modena</v>
      </c>
      <c r="D4025" s="50" t="str">
        <v>cert.comune.modena.it</v>
      </c>
    </row>
    <row r="4026" spans="1:4" ht="12" customHeight="1" x14ac:dyDescent="0.3">
      <c r="A4026" s="11" t="s">
        <v>7299</v>
      </c>
      <c r="B4026" s="11" t="s">
        <v>11828</v>
      </c>
      <c r="C4026" s="50" t="str" cm="1">
        <f t="array" ref="C4026:D4026">_xlfn.TEXTSPLIT(Tabella3[[#This Row],[PEC]],"@")</f>
        <v>protocollo.comune.modica</v>
      </c>
      <c r="D4026" s="50" t="str">
        <v>pec.it</v>
      </c>
    </row>
    <row r="4027" spans="1:4" ht="12" customHeight="1" x14ac:dyDescent="0.3">
      <c r="A4027" s="11" t="s">
        <v>4163</v>
      </c>
      <c r="B4027" s="11" t="s">
        <v>11829</v>
      </c>
      <c r="C4027" s="50" t="str" cm="1">
        <f t="array" ref="C4027:D4027">_xlfn.TEXTSPLIT(Tabella3[[#This Row],[PEC]],"@")</f>
        <v>modigliana</v>
      </c>
      <c r="D4027" s="50" t="str">
        <v>cert.provincia.fc.it</v>
      </c>
    </row>
    <row r="4028" spans="1:4" ht="12" customHeight="1" x14ac:dyDescent="0.3">
      <c r="A4028" s="11" t="s">
        <v>7586</v>
      </c>
      <c r="B4028" s="11" t="s">
        <v>11830</v>
      </c>
      <c r="C4028" s="50" t="str" cm="1">
        <f t="array" ref="C4028:D4028">_xlfn.TEXTSPLIT(Tabella3[[#This Row],[PEC]],"@")</f>
        <v>info</v>
      </c>
      <c r="D4028" s="50" t="str">
        <v>pec.comune.modolo.nu.it</v>
      </c>
    </row>
    <row r="4029" spans="1:4" ht="12" customHeight="1" x14ac:dyDescent="0.3">
      <c r="A4029" s="11" t="s">
        <v>6241</v>
      </c>
      <c r="B4029" s="11" t="s">
        <v>11831</v>
      </c>
      <c r="C4029" s="50" t="str" cm="1">
        <f t="array" ref="C4029:D4029">_xlfn.TEXTSPLIT(Tabella3[[#This Row],[PEC]],"@")</f>
        <v>comunemodugno</v>
      </c>
      <c r="D4029" s="50" t="str">
        <v>pec.rupar.puglia.it</v>
      </c>
    </row>
    <row r="4030" spans="1:4" ht="12" customHeight="1" x14ac:dyDescent="0.3">
      <c r="A4030" s="11" t="s">
        <v>2791</v>
      </c>
      <c r="B4030" s="11" t="s">
        <v>11832</v>
      </c>
      <c r="C4030" s="50" t="str" cm="1">
        <f t="array" ref="C4030:D4030">_xlfn.TEXTSPLIT(Tabella3[[#This Row],[PEC]],"@")</f>
        <v>moena</v>
      </c>
      <c r="D4030" s="50" t="str">
        <v>legalmail.it</v>
      </c>
    </row>
    <row r="4031" spans="1:4" ht="12" customHeight="1" x14ac:dyDescent="0.3">
      <c r="A4031" s="11" t="s">
        <v>2572</v>
      </c>
      <c r="B4031" s="11" t="s">
        <v>11833</v>
      </c>
      <c r="C4031" s="50" t="str" cm="1">
        <f t="array" ref="C4031:D4031">_xlfn.TEXTSPLIT(Tabella3[[#This Row],[PEC]],"@")</f>
        <v>comune.moggio.lc</v>
      </c>
      <c r="D4031" s="50" t="str">
        <v>halleycert.it</v>
      </c>
    </row>
    <row r="4032" spans="1:4" ht="12" customHeight="1" x14ac:dyDescent="0.3">
      <c r="A4032" s="11" t="s">
        <v>3487</v>
      </c>
      <c r="B4032" s="11" t="s">
        <v>11834</v>
      </c>
      <c r="C4032" s="50" t="str" cm="1">
        <f t="array" ref="C4032:D4032">_xlfn.TEXTSPLIT(Tabella3[[#This Row],[PEC]],"@")</f>
        <v>comune.moggioudinese</v>
      </c>
      <c r="D4032" s="50" t="str">
        <v>certgov.fvg.it</v>
      </c>
    </row>
    <row r="4033" spans="1:4" ht="12" customHeight="1" x14ac:dyDescent="0.3">
      <c r="A4033" s="11" t="s">
        <v>2492</v>
      </c>
      <c r="B4033" s="11" t="s">
        <v>11835</v>
      </c>
      <c r="C4033" s="50" t="str" cm="1">
        <f t="array" ref="C4033:D4033">_xlfn.TEXTSPLIT(Tabella3[[#This Row],[PEC]],"@")</f>
        <v>comune.moglia</v>
      </c>
      <c r="D4033" s="50" t="str">
        <v>pec.regione.lombardia.it</v>
      </c>
    </row>
    <row r="4034" spans="1:4" ht="12" customHeight="1" x14ac:dyDescent="0.3">
      <c r="A4034" s="11" t="s">
        <v>4683</v>
      </c>
      <c r="B4034" s="11" t="s">
        <v>11836</v>
      </c>
      <c r="C4034" s="50" t="str" cm="1">
        <f t="array" ref="C4034:D4034">_xlfn.TEXTSPLIT(Tabella3[[#This Row],[PEC]],"@")</f>
        <v>info</v>
      </c>
      <c r="D4034" s="50" t="str">
        <v>pec.comune.mogliano.mc.it</v>
      </c>
    </row>
    <row r="4035" spans="1:4" ht="12" customHeight="1" x14ac:dyDescent="0.3">
      <c r="A4035" s="11" t="s">
        <v>3186</v>
      </c>
      <c r="B4035" s="11" t="s">
        <v>11837</v>
      </c>
      <c r="C4035" s="50" t="str" cm="1">
        <f t="array" ref="C4035:D4035">_xlfn.TEXTSPLIT(Tabella3[[#This Row],[PEC]],"@")</f>
        <v>protocollo.comune.mogliano-veneto.tv</v>
      </c>
      <c r="D4035" s="50" t="str">
        <v>pecveneto.it</v>
      </c>
    </row>
    <row r="4036" spans="1:4" ht="12" customHeight="1" x14ac:dyDescent="0.3">
      <c r="A4036" s="11" t="s">
        <v>7533</v>
      </c>
      <c r="B4036" s="11" t="s">
        <v>11838</v>
      </c>
      <c r="C4036" s="50" t="str" cm="1">
        <f t="array" ref="C4036:D4036">_xlfn.TEXTSPLIT(Tabella3[[#This Row],[PEC]],"@")</f>
        <v>comune.mogorella.or</v>
      </c>
      <c r="D4036" s="50" t="str">
        <v>legalmail.it</v>
      </c>
    </row>
    <row r="4037" spans="1:4" ht="12" customHeight="1" x14ac:dyDescent="0.3">
      <c r="A4037" s="11" t="s">
        <v>7534</v>
      </c>
      <c r="B4037" s="11" t="s">
        <v>11839</v>
      </c>
      <c r="C4037" s="50" t="str" cm="1">
        <f t="array" ref="C4037:D4037">_xlfn.TEXTSPLIT(Tabella3[[#This Row],[PEC]],"@")</f>
        <v>protocollo</v>
      </c>
      <c r="D4037" s="50" t="str">
        <v>pec.comune.mogoro.or.it</v>
      </c>
    </row>
    <row r="4038" spans="1:4" ht="12" customHeight="1" x14ac:dyDescent="0.3">
      <c r="A4038" s="11" t="s">
        <v>5752</v>
      </c>
      <c r="B4038" s="11" t="s">
        <v>11840</v>
      </c>
      <c r="C4038" s="50" t="str" cm="1">
        <f t="array" ref="C4038:D4038">_xlfn.TEXTSPLIT(Tabella3[[#This Row],[PEC]],"@")</f>
        <v>comune.moiano</v>
      </c>
      <c r="D4038" s="50" t="str">
        <v>postecert.it</v>
      </c>
    </row>
    <row r="4039" spans="1:4" ht="12" customHeight="1" x14ac:dyDescent="0.3">
      <c r="A4039" s="11" t="s">
        <v>3488</v>
      </c>
      <c r="B4039" s="11" t="s">
        <v>11841</v>
      </c>
      <c r="C4039" s="50" t="str" cm="1">
        <f t="array" ref="C4039:D4039">_xlfn.TEXTSPLIT(Tabella3[[#This Row],[PEC]],"@")</f>
        <v>comune.moimacco</v>
      </c>
      <c r="D4039" s="50" t="str">
        <v>certgov.fvg.it</v>
      </c>
    </row>
    <row r="4040" spans="1:4" ht="12" customHeight="1" x14ac:dyDescent="0.3">
      <c r="A4040" s="11" t="s">
        <v>7097</v>
      </c>
      <c r="B4040" s="11" t="s">
        <v>11842</v>
      </c>
      <c r="C4040" s="50" t="str" cm="1">
        <f t="array" ref="C4040:D4040">_xlfn.TEXTSPLIT(Tabella3[[#This Row],[PEC]],"@")</f>
        <v>comune.moioalcantara.me</v>
      </c>
      <c r="D4040" s="50" t="str">
        <v>pec.it</v>
      </c>
    </row>
    <row r="4041" spans="1:4" ht="12" customHeight="1" x14ac:dyDescent="0.3">
      <c r="A4041" s="11" t="s">
        <v>11843</v>
      </c>
      <c r="B4041" s="11" t="s">
        <v>11844</v>
      </c>
      <c r="C4041" s="50" t="str" cm="1">
        <f t="array" ref="C4041:D4041">_xlfn.TEXTSPLIT(Tabella3[[#This Row],[PEC]],"@")</f>
        <v>comune.moiodecalvi</v>
      </c>
      <c r="D4041" s="50" t="str">
        <v>pec.regione.lombardia.it</v>
      </c>
    </row>
    <row r="4042" spans="1:4" ht="12" customHeight="1" x14ac:dyDescent="0.3">
      <c r="A4042" s="11" t="s">
        <v>6069</v>
      </c>
      <c r="B4042" s="11" t="s">
        <v>11845</v>
      </c>
      <c r="C4042" s="50" t="str" cm="1">
        <f t="array" ref="C4042:D4042">_xlfn.TEXTSPLIT(Tabella3[[#This Row],[PEC]],"@")</f>
        <v>sindaco.moio</v>
      </c>
      <c r="D4042" s="50" t="str">
        <v>asmepec.it</v>
      </c>
    </row>
    <row r="4043" spans="1:4" ht="12" customHeight="1" x14ac:dyDescent="0.3">
      <c r="A4043" s="11" t="s">
        <v>603</v>
      </c>
      <c r="B4043" s="11" t="s">
        <v>11846</v>
      </c>
      <c r="C4043" s="50" t="str" cm="1">
        <f t="array" ref="C4043:D4043">_xlfn.TEXTSPLIT(Tabella3[[#This Row],[PEC]],"@")</f>
        <v>moiola</v>
      </c>
      <c r="D4043" s="50" t="str">
        <v>cert.ruparpiemonte.it</v>
      </c>
    </row>
    <row r="4044" spans="1:4" ht="12" customHeight="1" x14ac:dyDescent="0.3">
      <c r="A4044" s="11" t="s">
        <v>6242</v>
      </c>
      <c r="B4044" s="11" t="s">
        <v>11847</v>
      </c>
      <c r="C4044" s="50" t="str" cm="1">
        <f t="array" ref="C4044:D4044">_xlfn.TEXTSPLIT(Tabella3[[#This Row],[PEC]],"@")</f>
        <v>comune.moladibari</v>
      </c>
      <c r="D4044" s="50" t="str">
        <v>pec.rupar.puglia.it</v>
      </c>
    </row>
    <row r="4045" spans="1:4" ht="12" customHeight="1" x14ac:dyDescent="0.3">
      <c r="A4045" s="11" t="s">
        <v>931</v>
      </c>
      <c r="B4045" s="11" t="s">
        <v>11848</v>
      </c>
      <c r="C4045" s="50" t="str" cm="1">
        <f t="array" ref="C4045:D4045">_xlfn.TEXTSPLIT(Tabella3[[#This Row],[PEC]],"@")</f>
        <v>info</v>
      </c>
      <c r="D4045" s="50" t="str">
        <v>cert.comune.molare.al.it</v>
      </c>
    </row>
    <row r="4046" spans="1:4" ht="12" customHeight="1" x14ac:dyDescent="0.3">
      <c r="A4046" s="11" t="s">
        <v>4236</v>
      </c>
      <c r="B4046" s="11" t="s">
        <v>11849</v>
      </c>
      <c r="C4046" s="50" t="str" cm="1">
        <f t="array" ref="C4046:D4046">_xlfn.TEXTSPLIT(Tabella3[[#This Row],[PEC]],"@")</f>
        <v>comune.molazzana</v>
      </c>
      <c r="D4046" s="50" t="str">
        <v>postacert.toscana.it</v>
      </c>
    </row>
    <row r="4047" spans="1:4" ht="12" customHeight="1" x14ac:dyDescent="0.3">
      <c r="A4047" s="11" t="s">
        <v>6243</v>
      </c>
      <c r="B4047" s="11" t="s">
        <v>11850</v>
      </c>
      <c r="C4047" s="50" t="str" cm="1">
        <f t="array" ref="C4047:D4047">_xlfn.TEXTSPLIT(Tabella3[[#This Row],[PEC]],"@")</f>
        <v>elettorale</v>
      </c>
      <c r="D4047" s="50" t="str">
        <v>cert.comune.molfetta.ba.it</v>
      </c>
    </row>
    <row r="4048" spans="1:4" ht="12" customHeight="1" x14ac:dyDescent="0.3">
      <c r="A4048" s="11" t="s">
        <v>5222</v>
      </c>
      <c r="B4048" s="11" t="s">
        <v>11851</v>
      </c>
      <c r="C4048" s="50" t="str" cm="1">
        <f t="array" ref="C4048:D4048">_xlfn.TEXTSPLIT(Tabella3[[#This Row],[PEC]],"@")</f>
        <v>molinaaterno</v>
      </c>
      <c r="D4048" s="50" t="str">
        <v>pec.it</v>
      </c>
    </row>
    <row r="4049" spans="1:4" ht="12" customHeight="1" x14ac:dyDescent="0.3">
      <c r="A4049" s="11" t="s">
        <v>5753</v>
      </c>
      <c r="B4049" s="11" t="s">
        <v>11852</v>
      </c>
      <c r="C4049" s="50" t="str" cm="1">
        <f t="array" ref="C4049:D4049">_xlfn.TEXTSPLIT(Tabella3[[#This Row],[PEC]],"@")</f>
        <v>info</v>
      </c>
      <c r="D4049" s="50" t="str">
        <v>comune.molinara.bn.it</v>
      </c>
    </row>
    <row r="4050" spans="1:4" ht="12" customHeight="1" x14ac:dyDescent="0.3">
      <c r="A4050" s="11" t="s">
        <v>4089</v>
      </c>
      <c r="B4050" s="11" t="s">
        <v>11853</v>
      </c>
      <c r="C4050" s="50" t="str" cm="1">
        <f t="array" ref="C4050:D4050">_xlfn.TEXTSPLIT(Tabella3[[#This Row],[PEC]],"@")</f>
        <v>comune.molinella</v>
      </c>
      <c r="D4050" s="50" t="str">
        <v>cert.provincia.bo.it</v>
      </c>
    </row>
    <row r="4051" spans="1:4" ht="12" customHeight="1" x14ac:dyDescent="0.3">
      <c r="A4051" s="11" t="s">
        <v>3678</v>
      </c>
      <c r="B4051" s="11" t="s">
        <v>11854</v>
      </c>
      <c r="C4051" s="50" t="str" cm="1">
        <f t="array" ref="C4051:D4051">_xlfn.TEXTSPLIT(Tabella3[[#This Row],[PEC]],"@")</f>
        <v>comune.triora.im</v>
      </c>
      <c r="D4051" s="50" t="str">
        <v>legalmail.it</v>
      </c>
    </row>
    <row r="4052" spans="1:4" ht="12" customHeight="1" x14ac:dyDescent="0.3">
      <c r="A4052" s="11" t="s">
        <v>932</v>
      </c>
      <c r="B4052" s="11" t="s">
        <v>11855</v>
      </c>
      <c r="C4052" s="50" t="str" cm="1">
        <f t="array" ref="C4052:D4052">_xlfn.TEXTSPLIT(Tabella3[[#This Row],[PEC]],"@")</f>
        <v>molinodeitorti</v>
      </c>
      <c r="D4052" s="50" t="str">
        <v>pec.it</v>
      </c>
    </row>
    <row r="4053" spans="1:4" ht="12" customHeight="1" x14ac:dyDescent="0.3">
      <c r="A4053" s="11" t="s">
        <v>5511</v>
      </c>
      <c r="B4053" s="11" t="s">
        <v>11856</v>
      </c>
      <c r="C4053" s="50" t="str" cm="1">
        <f t="array" ref="C4053:D4053">_xlfn.TEXTSPLIT(Tabella3[[#This Row],[PEC]],"@")</f>
        <v>comune.molisecb</v>
      </c>
      <c r="D4053" s="50" t="str">
        <v>legalmail.it</v>
      </c>
    </row>
    <row r="4054" spans="1:4" ht="12" customHeight="1" x14ac:dyDescent="0.3">
      <c r="A4054" s="11" t="s">
        <v>6462</v>
      </c>
      <c r="B4054" s="11" t="s">
        <v>11857</v>
      </c>
      <c r="C4054" s="50" t="str" cm="1">
        <f t="array" ref="C4054:D4054">_xlfn.TEXTSPLIT(Tabella3[[#This Row],[PEC]],"@")</f>
        <v>protocollomoliterno</v>
      </c>
      <c r="D4054" s="50" t="str">
        <v>ebaspec.it</v>
      </c>
    </row>
    <row r="4055" spans="1:4" ht="12" customHeight="1" x14ac:dyDescent="0.3">
      <c r="A4055" s="11" t="s">
        <v>356</v>
      </c>
      <c r="B4055" s="11" t="s">
        <v>11858</v>
      </c>
      <c r="C4055" s="50" t="str" cm="1">
        <f t="array" ref="C4055:D4055">_xlfn.TEXTSPLIT(Tabella3[[#This Row],[PEC]],"@")</f>
        <v>mollia</v>
      </c>
      <c r="D4055" s="50" t="str">
        <v>cert.ruparpiemonte.it</v>
      </c>
    </row>
    <row r="4056" spans="1:4" ht="12" customHeight="1" x14ac:dyDescent="0.3">
      <c r="A4056" s="11" t="s">
        <v>6824</v>
      </c>
      <c r="B4056" s="11" t="s">
        <v>11859</v>
      </c>
      <c r="C4056" s="50" t="str" cm="1">
        <f t="array" ref="C4056:D4056">_xlfn.TEXTSPLIT(Tabella3[[#This Row],[PEC]],"@")</f>
        <v>affarigenerali.molochio</v>
      </c>
      <c r="D4056" s="50" t="str">
        <v>asmepec.it</v>
      </c>
    </row>
    <row r="4057" spans="1:4" ht="12" customHeight="1" x14ac:dyDescent="0.3">
      <c r="A4057" s="11" t="s">
        <v>2573</v>
      </c>
      <c r="B4057" s="11" t="s">
        <v>11860</v>
      </c>
      <c r="C4057" s="50" t="str" cm="1">
        <f t="array" ref="C4057:D4057">_xlfn.TEXTSPLIT(Tabella3[[#This Row],[PEC]],"@")</f>
        <v>comunemolteno</v>
      </c>
      <c r="D4057" s="50" t="str">
        <v>halleypec.it</v>
      </c>
    </row>
    <row r="4058" spans="1:4" ht="12" customHeight="1" x14ac:dyDescent="0.3">
      <c r="A4058" s="11" t="s">
        <v>1457</v>
      </c>
      <c r="B4058" s="11" t="s">
        <v>11861</v>
      </c>
      <c r="C4058" s="50" t="str" cm="1">
        <f t="array" ref="C4058:D4058">_xlfn.TEXTSPLIT(Tabella3[[#This Row],[PEC]],"@")</f>
        <v>comune.moltrasio</v>
      </c>
      <c r="D4058" s="50" t="str">
        <v>pec.provincia.como.it</v>
      </c>
    </row>
    <row r="4059" spans="1:4" ht="12" customHeight="1" x14ac:dyDescent="0.3">
      <c r="A4059" s="11" t="s">
        <v>2792</v>
      </c>
      <c r="B4059" s="11" t="s">
        <v>11862</v>
      </c>
      <c r="C4059" s="50" t="str" cm="1">
        <f t="array" ref="C4059:D4059">_xlfn.TEXTSPLIT(Tabella3[[#This Row],[PEC]],"@")</f>
        <v>comune</v>
      </c>
      <c r="D4059" s="50" t="str">
        <v>pec.comune.molveno.tn.it</v>
      </c>
    </row>
    <row r="4060" spans="1:4" ht="12" customHeight="1" x14ac:dyDescent="0.3">
      <c r="A4060" s="11" t="s">
        <v>790</v>
      </c>
      <c r="B4060" s="11" t="s">
        <v>11863</v>
      </c>
      <c r="C4060" s="50" t="str" cm="1">
        <f t="array" ref="C4060:D4060">_xlfn.TEXTSPLIT(Tabella3[[#This Row],[PEC]],"@")</f>
        <v>mombaldone</v>
      </c>
      <c r="D4060" s="50" t="str">
        <v>cert.ruparpiemonte.it</v>
      </c>
    </row>
    <row r="4061" spans="1:4" ht="12" customHeight="1" x14ac:dyDescent="0.3">
      <c r="A4061" s="11" t="s">
        <v>604</v>
      </c>
      <c r="B4061" s="11" t="s">
        <v>11864</v>
      </c>
      <c r="C4061" s="50" t="str" cm="1">
        <f t="array" ref="C4061:D4061">_xlfn.TEXTSPLIT(Tabella3[[#This Row],[PEC]],"@")</f>
        <v>comune.mombarcaro.cn</v>
      </c>
      <c r="D4061" s="50" t="str">
        <v>cert.legalmail.it</v>
      </c>
    </row>
    <row r="4062" spans="1:4" ht="12" customHeight="1" x14ac:dyDescent="0.3">
      <c r="A4062" s="11" t="s">
        <v>4585</v>
      </c>
      <c r="B4062" s="11" t="s">
        <v>11865</v>
      </c>
      <c r="C4062" s="50" t="str" cm="1">
        <f t="array" ref="C4062:D4062">_xlfn.TEXTSPLIT(Tabella3[[#This Row],[PEC]],"@")</f>
        <v>protocollo</v>
      </c>
      <c r="D4062" s="50" t="str">
        <v>pec.comunemombaroccio.it</v>
      </c>
    </row>
    <row r="4063" spans="1:4" ht="12" customHeight="1" x14ac:dyDescent="0.3">
      <c r="A4063" s="11" t="s">
        <v>791</v>
      </c>
      <c r="B4063" s="11" t="s">
        <v>11866</v>
      </c>
      <c r="C4063" s="50" t="str" cm="1">
        <f t="array" ref="C4063:D4063">_xlfn.TEXTSPLIT(Tabella3[[#This Row],[PEC]],"@")</f>
        <v>mombaruzzo</v>
      </c>
      <c r="D4063" s="50" t="str">
        <v>cert.ruparpiemonte.it</v>
      </c>
    </row>
    <row r="4064" spans="1:4" ht="12" customHeight="1" x14ac:dyDescent="0.3">
      <c r="A4064" s="11" t="s">
        <v>605</v>
      </c>
      <c r="B4064" s="11" t="s">
        <v>11867</v>
      </c>
      <c r="C4064" s="50" t="str" cm="1">
        <f t="array" ref="C4064:D4064">_xlfn.TEXTSPLIT(Tabella3[[#This Row],[PEC]],"@")</f>
        <v>mombasiglio</v>
      </c>
      <c r="D4064" s="50" t="str">
        <v>cert.ruparpiemonte.it</v>
      </c>
    </row>
    <row r="4065" spans="1:4" ht="12" customHeight="1" x14ac:dyDescent="0.3">
      <c r="A4065" s="11" t="s">
        <v>155</v>
      </c>
      <c r="B4065" s="11" t="s">
        <v>11868</v>
      </c>
      <c r="C4065" s="50" t="str" cm="1">
        <f t="array" ref="C4065:D4065">_xlfn.TEXTSPLIT(Tabella3[[#This Row],[PEC]],"@")</f>
        <v>mombello.di.torino</v>
      </c>
      <c r="D4065" s="50" t="str">
        <v>cert.ruparpiemonte.it</v>
      </c>
    </row>
    <row r="4066" spans="1:4" ht="12" customHeight="1" x14ac:dyDescent="0.3">
      <c r="A4066" s="11" t="s">
        <v>933</v>
      </c>
      <c r="B4066" s="11" t="s">
        <v>11869</v>
      </c>
      <c r="C4066" s="50" t="str" cm="1">
        <f t="array" ref="C4066:D4066">_xlfn.TEXTSPLIT(Tabella3[[#This Row],[PEC]],"@")</f>
        <v>mombellomonferrato</v>
      </c>
      <c r="D4066" s="50" t="str">
        <v>pec.comune.mombellomonferrato.it</v>
      </c>
    </row>
    <row r="4067" spans="1:4" ht="12" customHeight="1" x14ac:dyDescent="0.3">
      <c r="A4067" s="11" t="s">
        <v>792</v>
      </c>
      <c r="B4067" s="11" t="s">
        <v>11870</v>
      </c>
      <c r="C4067" s="50" t="str" cm="1">
        <f t="array" ref="C4067:D4067">_xlfn.TEXTSPLIT(Tabella3[[#This Row],[PEC]],"@")</f>
        <v>comune.mombercelli.at</v>
      </c>
      <c r="D4067" s="50" t="str">
        <v>cert.legalmail.it</v>
      </c>
    </row>
    <row r="4068" spans="1:4" ht="12" customHeight="1" x14ac:dyDescent="0.3">
      <c r="A4068" s="11" t="s">
        <v>450</v>
      </c>
      <c r="B4068" s="11" t="s">
        <v>11871</v>
      </c>
      <c r="C4068" s="50" t="str" cm="1">
        <f t="array" ref="C4068:D4068">_xlfn.TEXTSPLIT(Tabella3[[#This Row],[PEC]],"@")</f>
        <v>protocollo.momo</v>
      </c>
      <c r="D4068" s="50" t="str">
        <v>cert.ruparpiemonte.it</v>
      </c>
    </row>
    <row r="4069" spans="1:4" ht="12" customHeight="1" x14ac:dyDescent="0.3">
      <c r="A4069" s="11" t="s">
        <v>156</v>
      </c>
      <c r="B4069" s="11" t="s">
        <v>11872</v>
      </c>
      <c r="C4069" s="50" t="str" cm="1">
        <f t="array" ref="C4069:D4069">_xlfn.TEXTSPLIT(Tabella3[[#This Row],[PEC]],"@")</f>
        <v>certificata</v>
      </c>
      <c r="D4069" s="50" t="str">
        <v>pec.comune.mompantero.to.it</v>
      </c>
    </row>
    <row r="4070" spans="1:4" ht="12" customHeight="1" x14ac:dyDescent="0.3">
      <c r="A4070" s="11" t="s">
        <v>4886</v>
      </c>
      <c r="B4070" s="11" t="s">
        <v>11873</v>
      </c>
      <c r="C4070" s="50" t="str" cm="1">
        <f t="array" ref="C4070:D4070">_xlfn.TEXTSPLIT(Tabella3[[#This Row],[PEC]],"@")</f>
        <v>comunemompeo</v>
      </c>
      <c r="D4070" s="50" t="str">
        <v>pec.it</v>
      </c>
    </row>
    <row r="4071" spans="1:4" ht="12" customHeight="1" x14ac:dyDescent="0.3">
      <c r="A4071" s="11" t="s">
        <v>934</v>
      </c>
      <c r="B4071" s="11" t="s">
        <v>11874</v>
      </c>
      <c r="C4071" s="50" t="str" cm="1">
        <f t="array" ref="C4071:D4071">_xlfn.TEXTSPLIT(Tabella3[[#This Row],[PEC]],"@")</f>
        <v>segreteria</v>
      </c>
      <c r="D4071" s="50" t="str">
        <v>pec.comunemomperone.it</v>
      </c>
    </row>
    <row r="4072" spans="1:4" ht="12" customHeight="1" x14ac:dyDescent="0.3">
      <c r="A4072" s="11" t="s">
        <v>5512</v>
      </c>
      <c r="B4072" s="11" t="s">
        <v>11875</v>
      </c>
      <c r="C4072" s="50" t="str" cm="1">
        <f t="array" ref="C4072:D4072">_xlfn.TEXTSPLIT(Tabella3[[#This Row],[PEC]],"@")</f>
        <v>comunedimonacilioni</v>
      </c>
      <c r="D4072" s="50" t="str">
        <v>pec-leonet.it</v>
      </c>
    </row>
    <row r="4073" spans="1:4" ht="12" customHeight="1" x14ac:dyDescent="0.3">
      <c r="A4073" s="11" t="s">
        <v>793</v>
      </c>
      <c r="B4073" s="11" t="s">
        <v>11876</v>
      </c>
      <c r="C4073" s="50" t="str" cm="1">
        <f t="array" ref="C4073:D4073">_xlfn.TEXTSPLIT(Tabella3[[#This Row],[PEC]],"@")</f>
        <v>monale</v>
      </c>
      <c r="D4073" s="50" t="str">
        <v>cert.ruparpiemonte.it</v>
      </c>
    </row>
    <row r="4074" spans="1:4" ht="12" customHeight="1" x14ac:dyDescent="0.3">
      <c r="A4074" s="11" t="s">
        <v>6825</v>
      </c>
      <c r="B4074" s="11" t="s">
        <v>11877</v>
      </c>
      <c r="C4074" s="50" t="str" cm="1">
        <f t="array" ref="C4074:D4074">_xlfn.TEXTSPLIT(Tabella3[[#This Row],[PEC]],"@")</f>
        <v>segreteria.monasterace</v>
      </c>
      <c r="D4074" s="50" t="str">
        <v>asmepec.it</v>
      </c>
    </row>
    <row r="4075" spans="1:4" ht="12" customHeight="1" x14ac:dyDescent="0.3">
      <c r="A4075" s="11" t="s">
        <v>794</v>
      </c>
      <c r="B4075" s="11" t="s">
        <v>11878</v>
      </c>
      <c r="C4075" s="50" t="str" cm="1">
        <f t="array" ref="C4075:D4075">_xlfn.TEXTSPLIT(Tabella3[[#This Row],[PEC]],"@")</f>
        <v>monastero.bormida</v>
      </c>
      <c r="D4075" s="50" t="str">
        <v>cert.ruparpiemonte.it</v>
      </c>
    </row>
    <row r="4076" spans="1:4" ht="12" customHeight="1" x14ac:dyDescent="0.3">
      <c r="A4076" s="11" t="s">
        <v>157</v>
      </c>
      <c r="B4076" s="11" t="s">
        <v>11879</v>
      </c>
      <c r="C4076" s="50" t="str" cm="1">
        <f t="array" ref="C4076:D4076">_xlfn.TEXTSPLIT(Tabella3[[#This Row],[PEC]],"@")</f>
        <v>monastero.di.lanzo</v>
      </c>
      <c r="D4076" s="50" t="str">
        <v>cert.ruparpiemonte.it</v>
      </c>
    </row>
    <row r="4077" spans="1:4" ht="12" customHeight="1" x14ac:dyDescent="0.3">
      <c r="A4077" s="11" t="s">
        <v>606</v>
      </c>
      <c r="B4077" s="11" t="s">
        <v>11880</v>
      </c>
      <c r="C4077" s="50" t="str" cm="1">
        <f t="array" ref="C4077:D4077">_xlfn.TEXTSPLIT(Tabella3[[#This Row],[PEC]],"@")</f>
        <v>monastero.di.vasco</v>
      </c>
      <c r="D4077" s="50" t="str">
        <v>cert.ruparpiemonte.it</v>
      </c>
    </row>
    <row r="4078" spans="1:4" ht="12" customHeight="1" x14ac:dyDescent="0.3">
      <c r="A4078" s="11" t="s">
        <v>607</v>
      </c>
      <c r="B4078" s="11" t="s">
        <v>11881</v>
      </c>
      <c r="C4078" s="50" t="str" cm="1">
        <f t="array" ref="C4078:D4078">_xlfn.TEXTSPLIT(Tabella3[[#This Row],[PEC]],"@")</f>
        <v>monasterolo.casotto</v>
      </c>
      <c r="D4078" s="50" t="str">
        <v>cert.ruparpiemonte.it</v>
      </c>
    </row>
    <row r="4079" spans="1:4" ht="12" customHeight="1" x14ac:dyDescent="0.3">
      <c r="A4079" s="11" t="s">
        <v>1855</v>
      </c>
      <c r="B4079" s="11" t="s">
        <v>11882</v>
      </c>
      <c r="C4079" s="50" t="str" cm="1">
        <f t="array" ref="C4079:D4079">_xlfn.TEXTSPLIT(Tabella3[[#This Row],[PEC]],"@")</f>
        <v>comune.monasterolo-del-castello</v>
      </c>
      <c r="D4079" s="50" t="str">
        <v>pec.regione.lombardia.it</v>
      </c>
    </row>
    <row r="4080" spans="1:4" ht="12" customHeight="1" x14ac:dyDescent="0.3">
      <c r="A4080" s="11" t="s">
        <v>608</v>
      </c>
      <c r="B4080" s="11" t="s">
        <v>11883</v>
      </c>
      <c r="C4080" s="50" t="str" cm="1">
        <f t="array" ref="C4080:D4080">_xlfn.TEXTSPLIT(Tabella3[[#This Row],[PEC]],"@")</f>
        <v>monasterolodisavigliano</v>
      </c>
      <c r="D4080" s="50" t="str">
        <v>postemailcertificata.it</v>
      </c>
    </row>
    <row r="4081" spans="1:4" ht="12" customHeight="1" x14ac:dyDescent="0.3">
      <c r="A4081" s="11" t="s">
        <v>3187</v>
      </c>
      <c r="B4081" s="11" t="s">
        <v>11884</v>
      </c>
      <c r="C4081" s="50" t="str" cm="1">
        <f t="array" ref="C4081:D4081">_xlfn.TEXTSPLIT(Tabella3[[#This Row],[PEC]],"@")</f>
        <v>ragioneria</v>
      </c>
      <c r="D4081" s="50" t="str">
        <v>comune.monastier.legalmail.it</v>
      </c>
    </row>
    <row r="4082" spans="1:4" ht="12" customHeight="1" x14ac:dyDescent="0.3">
      <c r="A4082" s="11" t="s">
        <v>7631</v>
      </c>
      <c r="B4082" s="11" t="s">
        <v>11885</v>
      </c>
      <c r="C4082" s="50" t="str" cm="1">
        <f t="array" ref="C4082:D4082">_xlfn.TEXTSPLIT(Tabella3[[#This Row],[PEC]],"@")</f>
        <v>protocollo.monastir</v>
      </c>
      <c r="D4082" s="50" t="str">
        <v>legalmail.it</v>
      </c>
    </row>
    <row r="4083" spans="1:4" ht="12" customHeight="1" x14ac:dyDescent="0.3">
      <c r="A4083" s="11" t="s">
        <v>158</v>
      </c>
      <c r="B4083" s="11" t="s">
        <v>11886</v>
      </c>
      <c r="C4083" s="50" t="str" cm="1">
        <f t="array" ref="C4083:D4083">_xlfn.TEXTSPLIT(Tabella3[[#This Row],[PEC]],"@")</f>
        <v>protocollo</v>
      </c>
      <c r="D4083" s="50" t="str">
        <v>cert.comune.moncalieri.to.it</v>
      </c>
    </row>
    <row r="4084" spans="1:4" ht="12" customHeight="1" x14ac:dyDescent="0.3">
      <c r="A4084" s="11" t="s">
        <v>795</v>
      </c>
      <c r="B4084" s="11" t="s">
        <v>11887</v>
      </c>
      <c r="C4084" s="50" t="str" cm="1">
        <f t="array" ref="C4084:D4084">_xlfn.TEXTSPLIT(Tabella3[[#This Row],[PEC]],"@")</f>
        <v>protocollo.moncalvo</v>
      </c>
      <c r="D4084" s="50" t="str">
        <v>pec.it</v>
      </c>
    </row>
    <row r="4085" spans="1:4" ht="12" customHeight="1" x14ac:dyDescent="0.3">
      <c r="A4085" s="11" t="s">
        <v>159</v>
      </c>
      <c r="B4085" s="11" t="s">
        <v>11888</v>
      </c>
      <c r="C4085" s="50" t="str" cm="1">
        <f t="array" ref="C4085:D4085">_xlfn.TEXTSPLIT(Tabella3[[#This Row],[PEC]],"@")</f>
        <v>comune.moncenisio</v>
      </c>
      <c r="D4085" s="50" t="str">
        <v>legalmail.it</v>
      </c>
    </row>
    <row r="4086" spans="1:4" ht="12" customHeight="1" x14ac:dyDescent="0.3">
      <c r="A4086" s="11" t="s">
        <v>935</v>
      </c>
      <c r="B4086" s="11" t="s">
        <v>11889</v>
      </c>
      <c r="C4086" s="50" t="str" cm="1">
        <f t="array" ref="C4086:D4086">_xlfn.TEXTSPLIT(Tabella3[[#This Row],[PEC]],"@")</f>
        <v>protocollo.moncestino</v>
      </c>
      <c r="D4086" s="50" t="str">
        <v>cert.ruparpiemonte.it</v>
      </c>
    </row>
    <row r="4087" spans="1:4" ht="12" customHeight="1" x14ac:dyDescent="0.3">
      <c r="A4087" s="11" t="s">
        <v>609</v>
      </c>
      <c r="B4087" s="11" t="s">
        <v>11890</v>
      </c>
      <c r="C4087" s="50" t="str" cm="1">
        <f t="array" ref="C4087:D4087">_xlfn.TEXTSPLIT(Tabella3[[#This Row],[PEC]],"@")</f>
        <v>monchiero</v>
      </c>
      <c r="D4087" s="50" t="str">
        <v>pec.langabarolo.it</v>
      </c>
    </row>
    <row r="4088" spans="1:4" ht="12" customHeight="1" x14ac:dyDescent="0.3">
      <c r="A4088" s="11" t="s">
        <v>3943</v>
      </c>
      <c r="B4088" s="11" t="s">
        <v>11891</v>
      </c>
      <c r="C4088" s="50" t="str" cm="1">
        <f t="array" ref="C4088:D4088">_xlfn.TEXTSPLIT(Tabella3[[#This Row],[PEC]],"@")</f>
        <v>protocollo</v>
      </c>
      <c r="D4088" s="50" t="str">
        <v>postacert.comune.monchio-delle-corti.pr.it</v>
      </c>
    </row>
    <row r="4089" spans="1:4" ht="12" customHeight="1" x14ac:dyDescent="0.3">
      <c r="A4089" s="11" t="s">
        <v>357</v>
      </c>
      <c r="B4089" s="11" t="s">
        <v>11892</v>
      </c>
      <c r="C4089" s="50" t="str" cm="1">
        <f t="array" ref="C4089:D4089">_xlfn.TEXTSPLIT(Tabella3[[#This Row],[PEC]],"@")</f>
        <v>moncrivello</v>
      </c>
      <c r="D4089" s="50" t="str">
        <v>legalmail.it</v>
      </c>
    </row>
    <row r="4090" spans="1:4" ht="12" customHeight="1" x14ac:dyDescent="0.3">
      <c r="A4090" s="11" t="s">
        <v>796</v>
      </c>
      <c r="B4090" s="11" t="s">
        <v>11893</v>
      </c>
      <c r="C4090" s="50" t="str" cm="1">
        <f t="array" ref="C4090:D4090">_xlfn.TEXTSPLIT(Tabella3[[#This Row],[PEC]],"@")</f>
        <v>comune.moncuccotorinese.at</v>
      </c>
      <c r="D4090" s="50" t="str">
        <v>legalmail.it</v>
      </c>
    </row>
    <row r="4091" spans="1:4" ht="12" customHeight="1" x14ac:dyDescent="0.3">
      <c r="A4091" s="11" t="s">
        <v>4182</v>
      </c>
      <c r="B4091" s="11" t="s">
        <v>11894</v>
      </c>
      <c r="C4091" s="50" t="str" cm="1">
        <f t="array" ref="C4091:D4091">_xlfn.TEXTSPLIT(Tabella3[[#This Row],[PEC]],"@")</f>
        <v>comune.mondaino</v>
      </c>
      <c r="D4091" s="50" t="str">
        <v>legalmail.it</v>
      </c>
    </row>
    <row r="4092" spans="1:4" ht="12" customHeight="1" x14ac:dyDescent="0.3">
      <c r="A4092" s="11" t="s">
        <v>4586</v>
      </c>
      <c r="B4092" s="11" t="s">
        <v>11895</v>
      </c>
      <c r="C4092" s="50" t="str" cm="1">
        <f t="array" ref="C4092:D4092">_xlfn.TEXTSPLIT(Tabella3[[#This Row],[PEC]],"@")</f>
        <v>comune.mondavio</v>
      </c>
      <c r="D4092" s="50" t="str">
        <v>emarche.it</v>
      </c>
    </row>
    <row r="4093" spans="1:4" ht="12" customHeight="1" x14ac:dyDescent="0.3">
      <c r="A4093" s="11" t="s">
        <v>4587</v>
      </c>
      <c r="B4093" s="11" t="s">
        <v>11896</v>
      </c>
      <c r="C4093" s="50" t="str" cm="1">
        <f t="array" ref="C4093:D4093">_xlfn.TEXTSPLIT(Tabella3[[#This Row],[PEC]],"@")</f>
        <v>protocollo.comune.mondolfo</v>
      </c>
      <c r="D4093" s="50" t="str">
        <v>emarche.it</v>
      </c>
    </row>
    <row r="4094" spans="1:4" ht="12" customHeight="1" x14ac:dyDescent="0.3">
      <c r="A4094" s="11" t="s">
        <v>610</v>
      </c>
      <c r="B4094" s="11" t="s">
        <v>11897</v>
      </c>
      <c r="C4094" s="50" t="str" cm="1">
        <f t="array" ref="C4094:D4094">_xlfn.TEXTSPLIT(Tabella3[[#This Row],[PEC]],"@")</f>
        <v>comune.mondovi</v>
      </c>
      <c r="D4094" s="50" t="str">
        <v>postecert.it</v>
      </c>
    </row>
    <row r="4095" spans="1:4" ht="12" customHeight="1" x14ac:dyDescent="0.3">
      <c r="A4095" s="11" t="s">
        <v>5660</v>
      </c>
      <c r="B4095" s="11" t="s">
        <v>11898</v>
      </c>
      <c r="C4095" s="50" t="str" cm="1">
        <f t="array" ref="C4095:D4095">_xlfn.TEXTSPLIT(Tabella3[[#This Row],[PEC]],"@")</f>
        <v>protocollo.mondragone</v>
      </c>
      <c r="D4095" s="50" t="str">
        <v>asmepec.it</v>
      </c>
    </row>
    <row r="4096" spans="1:4" ht="12" customHeight="1" x14ac:dyDescent="0.3">
      <c r="A4096" s="11" t="s">
        <v>3816</v>
      </c>
      <c r="B4096" s="11" t="s">
        <v>11899</v>
      </c>
      <c r="C4096" s="50" t="str" cm="1">
        <f t="array" ref="C4096:D4096">_xlfn.TEXTSPLIT(Tabella3[[#This Row],[PEC]],"@")</f>
        <v>comune.moneglia.ge</v>
      </c>
      <c r="D4096" s="50" t="str">
        <v>legalmail.it</v>
      </c>
    </row>
    <row r="4097" spans="1:4" ht="12" customHeight="1" x14ac:dyDescent="0.3">
      <c r="A4097" s="11" t="s">
        <v>611</v>
      </c>
      <c r="B4097" s="11" t="s">
        <v>11900</v>
      </c>
      <c r="C4097" s="50" t="str" cm="1">
        <f t="array" ref="C4097:D4097">_xlfn.TEXTSPLIT(Tabella3[[#This Row],[PEC]],"@")</f>
        <v>comune.monesiglio.cn</v>
      </c>
      <c r="D4097" s="50" t="str">
        <v>cert.legalmail.it</v>
      </c>
    </row>
    <row r="4098" spans="1:4" ht="12" customHeight="1" x14ac:dyDescent="0.3">
      <c r="A4098" s="11" t="s">
        <v>3576</v>
      </c>
      <c r="B4098" s="11" t="s">
        <v>11901</v>
      </c>
      <c r="C4098" s="50" t="str" cm="1">
        <f t="array" ref="C4098:D4098">_xlfn.TEXTSPLIT(Tabella3[[#This Row],[PEC]],"@")</f>
        <v>comune.monfalcone</v>
      </c>
      <c r="D4098" s="50" t="str">
        <v>certgov.fvg.it</v>
      </c>
    </row>
    <row r="4099" spans="1:4" ht="12" customHeight="1" x14ac:dyDescent="0.3">
      <c r="A4099" s="11" t="s">
        <v>612</v>
      </c>
      <c r="B4099" s="11" t="s">
        <v>11902</v>
      </c>
      <c r="C4099" s="50" t="str" cm="1">
        <f t="array" ref="C4099:D4099">_xlfn.TEXTSPLIT(Tabella3[[#This Row],[PEC]],"@")</f>
        <v>monfortedalba</v>
      </c>
      <c r="D4099" s="50" t="str">
        <v>pec.langabarolo.it</v>
      </c>
    </row>
    <row r="4100" spans="1:4" ht="12" customHeight="1" x14ac:dyDescent="0.3">
      <c r="A4100" s="11" t="s">
        <v>7098</v>
      </c>
      <c r="B4100" s="11" t="s">
        <v>11903</v>
      </c>
      <c r="C4100" s="50" t="str" cm="1">
        <f t="array" ref="C4100:D4100">_xlfn.TEXTSPLIT(Tabella3[[#This Row],[PEC]],"@")</f>
        <v>protocollo</v>
      </c>
      <c r="D4100" s="50" t="str">
        <v>pec.comune.monfortesangiorgio.me.it</v>
      </c>
    </row>
    <row r="4101" spans="1:4" ht="12" customHeight="1" x14ac:dyDescent="0.3">
      <c r="A4101" s="11" t="s">
        <v>3188</v>
      </c>
      <c r="B4101" s="11" t="s">
        <v>11904</v>
      </c>
      <c r="C4101" s="50" t="str" cm="1">
        <f t="array" ref="C4101:D4101">_xlfn.TEXTSPLIT(Tabella3[[#This Row],[PEC]],"@")</f>
        <v>comune.monfumo.tv</v>
      </c>
      <c r="D4101" s="50" t="str">
        <v xml:space="preserve">pecveneto.it </v>
      </c>
    </row>
    <row r="4102" spans="1:4" ht="12" customHeight="1" x14ac:dyDescent="0.3">
      <c r="A4102" s="11" t="s">
        <v>797</v>
      </c>
      <c r="B4102" s="11" t="s">
        <v>11905</v>
      </c>
      <c r="C4102" s="50" t="str" cm="1">
        <f t="array" ref="C4102:D4102">_xlfn.TEXTSPLIT(Tabella3[[#This Row],[PEC]],"@")</f>
        <v>comune.mongardino.at</v>
      </c>
      <c r="D4102" s="50" t="str">
        <v>cert.legalmail.it</v>
      </c>
    </row>
    <row r="4103" spans="1:4" ht="12" customHeight="1" x14ac:dyDescent="0.3">
      <c r="A4103" s="11" t="s">
        <v>4090</v>
      </c>
      <c r="B4103" s="11" t="s">
        <v>11906</v>
      </c>
      <c r="C4103" s="50" t="str" cm="1">
        <f t="array" ref="C4103:D4103">_xlfn.TEXTSPLIT(Tabella3[[#This Row],[PEC]],"@")</f>
        <v>comune.monghidoro</v>
      </c>
      <c r="D4103" s="50" t="str">
        <v>cert.provincia.bo.it</v>
      </c>
    </row>
    <row r="4104" spans="1:4" ht="12" customHeight="1" x14ac:dyDescent="0.3">
      <c r="A4104" s="11" t="s">
        <v>6917</v>
      </c>
      <c r="B4104" s="11" t="s">
        <v>11907</v>
      </c>
      <c r="C4104" s="50" t="str" cm="1">
        <f t="array" ref="C4104:D4104">_xlfn.TEXTSPLIT(Tabella3[[#This Row],[PEC]],"@")</f>
        <v>comune.mongiana</v>
      </c>
      <c r="D4104" s="50" t="str">
        <v>asmepec.it</v>
      </c>
    </row>
    <row r="4105" spans="1:4" ht="12" customHeight="1" x14ac:dyDescent="0.3">
      <c r="A4105" s="11" t="s">
        <v>936</v>
      </c>
      <c r="B4105" s="11" t="s">
        <v>11908</v>
      </c>
      <c r="C4105" s="50" t="str" cm="1">
        <f t="array" ref="C4105:D4105">_xlfn.TEXTSPLIT(Tabella3[[#This Row],[PEC]],"@")</f>
        <v>mongiardino.ligure</v>
      </c>
      <c r="D4105" s="50" t="str">
        <v>cert.ruparpiemonte.it</v>
      </c>
    </row>
    <row r="4106" spans="1:4" ht="12" customHeight="1" x14ac:dyDescent="0.3">
      <c r="A4106" s="11" t="s">
        <v>7099</v>
      </c>
      <c r="B4106" s="11" t="s">
        <v>11909</v>
      </c>
      <c r="C4106" s="50" t="str" cm="1">
        <f t="array" ref="C4106:D4106">_xlfn.TEXTSPLIT(Tabella3[[#This Row],[PEC]],"@")</f>
        <v>comunemongiuffimelia</v>
      </c>
      <c r="D4106" s="50" t="str">
        <v>legpec.it</v>
      </c>
    </row>
    <row r="4107" spans="1:4" ht="12" customHeight="1" x14ac:dyDescent="0.3">
      <c r="A4107" s="11" t="s">
        <v>1058</v>
      </c>
      <c r="B4107" s="11" t="s">
        <v>11910</v>
      </c>
      <c r="C4107" s="50" t="str" cm="1">
        <f t="array" ref="C4107:D4107">_xlfn.TEXTSPLIT(Tabella3[[#This Row],[PEC]],"@")</f>
        <v>mongrando</v>
      </c>
      <c r="D4107" s="50" t="str">
        <v>pec.ptbiellese.it</v>
      </c>
    </row>
    <row r="4108" spans="1:4" ht="12" customHeight="1" x14ac:dyDescent="0.3">
      <c r="A4108" s="11" t="s">
        <v>6621</v>
      </c>
      <c r="B4108" s="11" t="s">
        <v>11911</v>
      </c>
      <c r="C4108" s="50" t="str" cm="1">
        <f t="array" ref="C4108:D4108">_xlfn.TEXTSPLIT(Tabella3[[#This Row],[PEC]],"@")</f>
        <v>sindaco.mongrassano</v>
      </c>
      <c r="D4108" s="50" t="str">
        <v>asmepec.it</v>
      </c>
    </row>
    <row r="4109" spans="1:4" ht="12" customHeight="1" x14ac:dyDescent="0.3">
      <c r="A4109" s="11" t="s">
        <v>11912</v>
      </c>
      <c r="B4109" s="11" t="s">
        <v>11913</v>
      </c>
      <c r="C4109" s="50" t="str" cm="1">
        <f t="array" ref="C4109:D4109">_xlfn.TEXTSPLIT(Tabella3[[#This Row],[PEC]],"@")</f>
        <v>welsberg.monguelfo</v>
      </c>
      <c r="D4109" s="50" t="str">
        <v>legalmail.it</v>
      </c>
    </row>
    <row r="4110" spans="1:4" ht="12" customHeight="1" x14ac:dyDescent="0.3">
      <c r="A4110" s="11" t="s">
        <v>1458</v>
      </c>
      <c r="B4110" s="11" t="s">
        <v>11914</v>
      </c>
      <c r="C4110" s="50" t="str" cm="1">
        <f t="array" ref="C4110:D4110">_xlfn.TEXTSPLIT(Tabella3[[#This Row],[PEC]],"@")</f>
        <v>comune.monguzzo.co.</v>
      </c>
      <c r="D4110" s="50" t="str">
        <v>halleycert.it</v>
      </c>
    </row>
    <row r="4111" spans="1:4" ht="12" customHeight="1" x14ac:dyDescent="0.3">
      <c r="A4111" s="11" t="s">
        <v>2075</v>
      </c>
      <c r="B4111" s="11" t="s">
        <v>11915</v>
      </c>
      <c r="C4111" s="50" t="str" cm="1">
        <f t="array" ref="C4111:D4111">_xlfn.TEXTSPLIT(Tabella3[[#This Row],[PEC]],"@")</f>
        <v>protocollo</v>
      </c>
      <c r="D4111" s="50" t="str">
        <v>pec.comune.monigadelgarda.bs.it</v>
      </c>
    </row>
    <row r="4112" spans="1:4" ht="12" customHeight="1" x14ac:dyDescent="0.3">
      <c r="A4112" s="11" t="s">
        <v>937</v>
      </c>
      <c r="B4112" s="11" t="s">
        <v>11916</v>
      </c>
      <c r="C4112" s="50" t="str" cm="1">
        <f t="array" ref="C4112:D4112">_xlfn.TEXTSPLIT(Tabella3[[#This Row],[PEC]],"@")</f>
        <v>monleale</v>
      </c>
      <c r="D4112" s="50" t="str">
        <v>cert.ruparpiemonte.it</v>
      </c>
    </row>
    <row r="4113" spans="1:4" ht="12" customHeight="1" x14ac:dyDescent="0.3">
      <c r="A4113" s="11" t="s">
        <v>2076</v>
      </c>
      <c r="B4113" s="11" t="s">
        <v>11917</v>
      </c>
      <c r="C4113" s="50" t="str" cm="1">
        <f t="array" ref="C4113:D4113">_xlfn.TEXTSPLIT(Tabella3[[#This Row],[PEC]],"@")</f>
        <v>protocollo</v>
      </c>
      <c r="D4113" s="50" t="str">
        <v>pec.comune.monno.bs.it</v>
      </c>
    </row>
    <row r="4114" spans="1:4" ht="12" customHeight="1" x14ac:dyDescent="0.3">
      <c r="A4114" s="11" t="s">
        <v>6244</v>
      </c>
      <c r="B4114" s="11" t="s">
        <v>11918</v>
      </c>
      <c r="C4114" s="50" t="str" cm="1">
        <f t="array" ref="C4114:D4114">_xlfn.TEXTSPLIT(Tabella3[[#This Row],[PEC]],"@")</f>
        <v>comune</v>
      </c>
      <c r="D4114" s="50" t="str">
        <v>pec.comune.monopoli.ba.it</v>
      </c>
    </row>
    <row r="4115" spans="1:4" ht="12" customHeight="1" x14ac:dyDescent="0.3">
      <c r="A4115" s="11" t="s">
        <v>7018</v>
      </c>
      <c r="B4115" s="11" t="s">
        <v>11919</v>
      </c>
      <c r="C4115" s="50" t="str" cm="1">
        <f t="array" ref="C4115:D4115">_xlfn.TEXTSPLIT(Tabella3[[#This Row],[PEC]],"@")</f>
        <v>sindaco.monreale</v>
      </c>
      <c r="D4115" s="50" t="str">
        <v>pec.it</v>
      </c>
    </row>
    <row r="4116" spans="1:4" ht="12" customHeight="1" x14ac:dyDescent="0.3">
      <c r="A4116" s="11" t="s">
        <v>3591</v>
      </c>
      <c r="B4116" s="11" t="s">
        <v>11920</v>
      </c>
      <c r="C4116" s="50" t="str" cm="1">
        <f t="array" ref="C4116:D4116">_xlfn.TEXTSPLIT(Tabella3[[#This Row],[PEC]],"@")</f>
        <v>comune.monrupino</v>
      </c>
      <c r="D4116" s="50" t="str">
        <v>certgov.fvg.it</v>
      </c>
    </row>
    <row r="4117" spans="1:4" ht="12" customHeight="1" x14ac:dyDescent="0.3">
      <c r="A4117" s="11" t="s">
        <v>4760</v>
      </c>
      <c r="B4117" s="11" t="s">
        <v>11921</v>
      </c>
      <c r="C4117" s="50" t="str" cm="1">
        <f t="array" ref="C4117:D4117">_xlfn.TEXTSPLIT(Tabella3[[#This Row],[PEC]],"@")</f>
        <v>comune</v>
      </c>
      <c r="D4117" s="50" t="str">
        <v>pec.monsampietromorico.net</v>
      </c>
    </row>
    <row r="4118" spans="1:4" ht="12" customHeight="1" x14ac:dyDescent="0.3">
      <c r="A4118" s="11" t="s">
        <v>4734</v>
      </c>
      <c r="B4118" s="11" t="s">
        <v>11922</v>
      </c>
      <c r="C4118" s="50" t="str" cm="1">
        <f t="array" ref="C4118:D4118">_xlfn.TEXTSPLIT(Tabella3[[#This Row],[PEC]],"@")</f>
        <v>comune.monsampolodeltronto</v>
      </c>
      <c r="D4118" s="50" t="str">
        <v>pec.it</v>
      </c>
    </row>
    <row r="4119" spans="1:4" ht="12" customHeight="1" x14ac:dyDescent="0.3">
      <c r="A4119" s="11" t="s">
        <v>4637</v>
      </c>
      <c r="B4119" s="11" t="s">
        <v>11923</v>
      </c>
      <c r="C4119" s="50" t="str" cm="1">
        <f t="array" ref="C4119:D4119">_xlfn.TEXTSPLIT(Tabella3[[#This Row],[PEC]],"@")</f>
        <v>comune.monsano</v>
      </c>
      <c r="D4119" s="50" t="str">
        <v>emarche.it</v>
      </c>
    </row>
    <row r="4120" spans="1:4" ht="12" customHeight="1" x14ac:dyDescent="0.3">
      <c r="A4120" s="11" t="s">
        <v>3332</v>
      </c>
      <c r="B4120" s="11" t="s">
        <v>11924</v>
      </c>
      <c r="C4120" s="50" t="str" cm="1">
        <f t="array" ref="C4120:D4120">_xlfn.TEXTSPLIT(Tabella3[[#This Row],[PEC]],"@")</f>
        <v>monselice.pd</v>
      </c>
      <c r="D4120" s="50" t="str">
        <v>cert.ip-veneto.net</v>
      </c>
    </row>
    <row r="4121" spans="1:4" ht="12" customHeight="1" x14ac:dyDescent="0.3">
      <c r="A4121" s="11" t="s">
        <v>7506</v>
      </c>
      <c r="B4121" s="11" t="s">
        <v>11925</v>
      </c>
      <c r="C4121" s="50" t="str" cm="1">
        <f t="array" ref="C4121:D4121">_xlfn.TEXTSPLIT(Tabella3[[#This Row],[PEC]],"@")</f>
        <v>protocollo</v>
      </c>
      <c r="D4121" s="50" t="str">
        <v>pec.comune.monserrato.ca.it</v>
      </c>
    </row>
    <row r="4122" spans="1:4" ht="12" customHeight="1" x14ac:dyDescent="0.3">
      <c r="A4122" s="11" t="s">
        <v>4258</v>
      </c>
      <c r="B4122" s="11" t="s">
        <v>11926</v>
      </c>
      <c r="C4122" s="50" t="str" cm="1">
        <f t="array" ref="C4122:D4122">_xlfn.TEXTSPLIT(Tabella3[[#This Row],[PEC]],"@")</f>
        <v>comune.monsummano-terme</v>
      </c>
      <c r="D4122" s="50" t="str">
        <v>postacert.toscana.it</v>
      </c>
    </row>
    <row r="4123" spans="1:4" ht="12" customHeight="1" x14ac:dyDescent="0.3">
      <c r="A4123" s="11" t="s">
        <v>613</v>
      </c>
      <c r="B4123" s="11" t="s">
        <v>11927</v>
      </c>
      <c r="C4123" s="50" t="str" cm="1">
        <f t="array" ref="C4123:D4123">_xlfn.TEXTSPLIT(Tabella3[[#This Row],[PEC]],"@")</f>
        <v>comune.monta</v>
      </c>
      <c r="D4123" s="50" t="str">
        <v>pec.comune.monta.cn.it</v>
      </c>
    </row>
    <row r="4124" spans="1:4" ht="12" customHeight="1" x14ac:dyDescent="0.3">
      <c r="A4124" s="11" t="s">
        <v>798</v>
      </c>
      <c r="B4124" s="11" t="s">
        <v>11928</v>
      </c>
      <c r="C4124" s="50" t="str" cm="1">
        <f t="array" ref="C4124:D4124">_xlfn.TEXTSPLIT(Tabella3[[#This Row],[PEC]],"@")</f>
        <v>montabone</v>
      </c>
      <c r="D4124" s="50" t="str">
        <v>cert.ruparpiemonte.it</v>
      </c>
    </row>
    <row r="4125" spans="1:4" ht="12" customHeight="1" x14ac:dyDescent="0.3">
      <c r="A4125" s="11" t="s">
        <v>938</v>
      </c>
      <c r="B4125" s="11" t="s">
        <v>11929</v>
      </c>
      <c r="C4125" s="50" t="str" cm="1">
        <f t="array" ref="C4125:D4125">_xlfn.TEXTSPLIT(Tabella3[[#This Row],[PEC]],"@")</f>
        <v>protocollo</v>
      </c>
      <c r="D4125" s="50" t="str">
        <v>pec.comune.montacuto.al.it</v>
      </c>
    </row>
    <row r="4126" spans="1:4" ht="12" customHeight="1" x14ac:dyDescent="0.3">
      <c r="A4126" s="11" t="s">
        <v>799</v>
      </c>
      <c r="B4126" s="11" t="s">
        <v>11930</v>
      </c>
      <c r="C4126" s="50" t="str" cm="1">
        <f t="array" ref="C4126:D4126">_xlfn.TEXTSPLIT(Tabella3[[#This Row],[PEC]],"@")</f>
        <v>montafia</v>
      </c>
      <c r="D4126" s="50" t="str">
        <v>cert.ruparpiemonte.it</v>
      </c>
    </row>
    <row r="4127" spans="1:4" ht="12" customHeight="1" x14ac:dyDescent="0.3">
      <c r="A4127" s="11" t="s">
        <v>5513</v>
      </c>
      <c r="B4127" s="11" t="s">
        <v>11931</v>
      </c>
      <c r="C4127" s="50" t="str" cm="1">
        <f t="array" ref="C4127:D4127">_xlfn.TEXTSPLIT(Tabella3[[#This Row],[PEC]],"@")</f>
        <v>comune.montaganocb</v>
      </c>
      <c r="D4127" s="50" t="str">
        <v>lpec.it</v>
      </c>
    </row>
    <row r="4128" spans="1:4" ht="12" customHeight="1" x14ac:dyDescent="0.3">
      <c r="A4128" s="11" t="s">
        <v>1557</v>
      </c>
      <c r="B4128" s="11" t="s">
        <v>11932</v>
      </c>
      <c r="C4128" s="50" t="str" cm="1">
        <f t="array" ref="C4128:D4128">_xlfn.TEXTSPLIT(Tabella3[[#This Row],[PEC]],"@")</f>
        <v>protocollo.montagnainvaltellina</v>
      </c>
      <c r="D4128" s="50" t="str">
        <v>cert.provincia.so.it</v>
      </c>
    </row>
    <row r="4129" spans="1:4" ht="12" customHeight="1" x14ac:dyDescent="0.3">
      <c r="A4129" s="11" t="s">
        <v>11933</v>
      </c>
      <c r="B4129" s="11" t="s">
        <v>11934</v>
      </c>
      <c r="C4129" s="50" t="str" cm="1">
        <f t="array" ref="C4129:D4129">_xlfn.TEXTSPLIT(Tabella3[[#This Row],[PEC]],"@")</f>
        <v>montan.montagna</v>
      </c>
      <c r="D4129" s="50" t="str">
        <v>legalmail.it</v>
      </c>
    </row>
    <row r="4130" spans="1:4" ht="12" customHeight="1" x14ac:dyDescent="0.3">
      <c r="A4130" s="11" t="s">
        <v>3333</v>
      </c>
      <c r="B4130" s="11" t="s">
        <v>11935</v>
      </c>
      <c r="C4130" s="50" t="str" cm="1">
        <f t="array" ref="C4130:D4130">_xlfn.TEXTSPLIT(Tabella3[[#This Row],[PEC]],"@")</f>
        <v>montagnana.pd</v>
      </c>
      <c r="D4130" s="50" t="str">
        <v>cert.ip-veneto.net</v>
      </c>
    </row>
    <row r="4131" spans="1:4" ht="12" customHeight="1" x14ac:dyDescent="0.3">
      <c r="A4131" s="11" t="s">
        <v>7100</v>
      </c>
      <c r="B4131" s="11" t="s">
        <v>11936</v>
      </c>
      <c r="C4131" s="50" t="str" cm="1">
        <f t="array" ref="C4131:D4131">_xlfn.TEXTSPLIT(Tabella3[[#This Row],[PEC]],"@")</f>
        <v>protocollo</v>
      </c>
      <c r="D4131" s="50" t="str">
        <v>pec.comunedimontagnareale.it</v>
      </c>
    </row>
    <row r="4132" spans="1:4" ht="12" customHeight="1" x14ac:dyDescent="0.3">
      <c r="A4132" s="11" t="s">
        <v>5933</v>
      </c>
      <c r="B4132" s="11" t="s">
        <v>11937</v>
      </c>
      <c r="C4132" s="50" t="str" cm="1">
        <f t="array" ref="C4132:D4132">_xlfn.TEXTSPLIT(Tabella3[[#This Row],[PEC]],"@")</f>
        <v>peccomunemontaguto</v>
      </c>
      <c r="D4132" s="50" t="str">
        <v>asmepec.it</v>
      </c>
    </row>
    <row r="4133" spans="1:4" ht="12" customHeight="1" x14ac:dyDescent="0.3">
      <c r="A4133" s="11" t="s">
        <v>4293</v>
      </c>
      <c r="B4133" s="11" t="s">
        <v>11938</v>
      </c>
      <c r="C4133" s="50" t="str" cm="1">
        <f t="array" ref="C4133:D4133">_xlfn.TEXTSPLIT(Tabella3[[#This Row],[PEC]],"@")</f>
        <v>comune.montaione</v>
      </c>
      <c r="D4133" s="50" t="str">
        <v>postacert.toscana.it</v>
      </c>
    </row>
    <row r="4134" spans="1:4" ht="12" customHeight="1" x14ac:dyDescent="0.3">
      <c r="A4134" s="11" t="s">
        <v>7101</v>
      </c>
      <c r="B4134" s="11" t="s">
        <v>11939</v>
      </c>
      <c r="C4134" s="50" t="str" cm="1">
        <f t="array" ref="C4134:D4134">_xlfn.TEXTSPLIT(Tabella3[[#This Row],[PEC]],"@")</f>
        <v>comunemontalbanoelicona.me.protocollo</v>
      </c>
      <c r="D4134" s="50" t="str">
        <v>pa.postacertificata.gov.it</v>
      </c>
    </row>
    <row r="4135" spans="1:4" ht="12" customHeight="1" x14ac:dyDescent="0.3">
      <c r="A4135" s="11" t="s">
        <v>6528</v>
      </c>
      <c r="B4135" s="11" t="s">
        <v>11940</v>
      </c>
      <c r="C4135" s="50" t="str" cm="1">
        <f t="array" ref="C4135:D4135">_xlfn.TEXTSPLIT(Tabella3[[#This Row],[PEC]],"@")</f>
        <v>comune.montalbano</v>
      </c>
      <c r="D4135" s="50" t="str">
        <v>cert.ruparbasilicata.it</v>
      </c>
    </row>
    <row r="4136" spans="1:4" ht="12" customHeight="1" x14ac:dyDescent="0.3">
      <c r="A4136" s="11" t="s">
        <v>4436</v>
      </c>
      <c r="B4136" s="11" t="s">
        <v>11941</v>
      </c>
      <c r="C4136" s="50" t="str" cm="1">
        <f t="array" ref="C4136:D4136">_xlfn.TEXTSPLIT(Tabella3[[#This Row],[PEC]],"@")</f>
        <v>info</v>
      </c>
      <c r="D4136" s="50" t="str">
        <v>pec.comunedimontalcino.it</v>
      </c>
    </row>
    <row r="4137" spans="1:4" ht="12" customHeight="1" x14ac:dyDescent="0.3">
      <c r="A4137" s="11" t="s">
        <v>939</v>
      </c>
      <c r="B4137" s="11" t="s">
        <v>11942</v>
      </c>
      <c r="C4137" s="50" t="str" cm="1">
        <f t="array" ref="C4137:D4137">_xlfn.TEXTSPLIT(Tabella3[[#This Row],[PEC]],"@")</f>
        <v>montaldeo</v>
      </c>
      <c r="D4137" s="50" t="str">
        <v>cert.ruparpiemonte.it</v>
      </c>
    </row>
    <row r="4138" spans="1:4" ht="12" customHeight="1" x14ac:dyDescent="0.3">
      <c r="A4138" s="11" t="s">
        <v>940</v>
      </c>
      <c r="B4138" s="11" t="s">
        <v>11943</v>
      </c>
      <c r="C4138" s="50" t="str" cm="1">
        <f t="array" ref="C4138:D4138">_xlfn.TEXTSPLIT(Tabella3[[#This Row],[PEC]],"@")</f>
        <v>montaldo.bormida</v>
      </c>
      <c r="D4138" s="50" t="str">
        <v>cert.ruparpiemonte.it</v>
      </c>
    </row>
    <row r="4139" spans="1:4" ht="12" customHeight="1" x14ac:dyDescent="0.3">
      <c r="A4139" s="11" t="s">
        <v>614</v>
      </c>
      <c r="B4139" s="11" t="s">
        <v>11944</v>
      </c>
      <c r="C4139" s="50" t="str" cm="1">
        <f t="array" ref="C4139:D4139">_xlfn.TEXTSPLIT(Tabella3[[#This Row],[PEC]],"@")</f>
        <v>comune.montaldodimondovi.cn</v>
      </c>
      <c r="D4139" s="50" t="str">
        <v xml:space="preserve">legalmail.it </v>
      </c>
    </row>
    <row r="4140" spans="1:4" ht="12" customHeight="1" x14ac:dyDescent="0.3">
      <c r="A4140" s="11" t="s">
        <v>615</v>
      </c>
      <c r="B4140" s="11" t="s">
        <v>11945</v>
      </c>
      <c r="C4140" s="50" t="str" cm="1">
        <f t="array" ref="C4140:D4140">_xlfn.TEXTSPLIT(Tabella3[[#This Row],[PEC]],"@")</f>
        <v>montaldo.roero</v>
      </c>
      <c r="D4140" s="50" t="str">
        <v>cert.ruparpiemonte.it</v>
      </c>
    </row>
    <row r="4141" spans="1:4" ht="12" customHeight="1" x14ac:dyDescent="0.3">
      <c r="A4141" s="11" t="s">
        <v>800</v>
      </c>
      <c r="B4141" s="11" t="s">
        <v>11946</v>
      </c>
      <c r="C4141" s="50" t="str" cm="1">
        <f t="array" ref="C4141:D4141">_xlfn.TEXTSPLIT(Tabella3[[#This Row],[PEC]],"@")</f>
        <v>comune.montaldoscarampi.at</v>
      </c>
      <c r="D4141" s="50" t="str">
        <v>legalmail.it</v>
      </c>
    </row>
    <row r="4142" spans="1:4" ht="12" customHeight="1" x14ac:dyDescent="0.3">
      <c r="A4142" s="11" t="s">
        <v>160</v>
      </c>
      <c r="B4142" s="11" t="s">
        <v>11947</v>
      </c>
      <c r="C4142" s="50" t="str" cm="1">
        <f t="array" ref="C4142:D4142">_xlfn.TEXTSPLIT(Tabella3[[#This Row],[PEC]],"@")</f>
        <v>comune.montaldotorinese.to</v>
      </c>
      <c r="D4142" s="50" t="str">
        <v>cert.legalmail.it</v>
      </c>
    </row>
    <row r="4143" spans="1:4" ht="12" customHeight="1" x14ac:dyDescent="0.3">
      <c r="A4143" s="11" t="s">
        <v>4259</v>
      </c>
      <c r="B4143" s="11" t="s">
        <v>11948</v>
      </c>
      <c r="C4143" s="50" t="str" cm="1">
        <f t="array" ref="C4143:D4143">_xlfn.TEXTSPLIT(Tabella3[[#This Row],[PEC]],"@")</f>
        <v>comune.montale</v>
      </c>
      <c r="D4143" s="50" t="str">
        <v>postacert.toscana.it</v>
      </c>
    </row>
    <row r="4144" spans="1:4" ht="12" customHeight="1" x14ac:dyDescent="0.3">
      <c r="A4144" s="11" t="s">
        <v>161</v>
      </c>
      <c r="B4144" s="11" t="s">
        <v>11949</v>
      </c>
      <c r="C4144" s="50" t="str" cm="1">
        <f t="array" ref="C4144:D4144">_xlfn.TEXTSPLIT(Tabella3[[#This Row],[PEC]],"@")</f>
        <v>ragioneria.comune.montalenghe</v>
      </c>
      <c r="D4144" s="50" t="str">
        <v>pec.it</v>
      </c>
    </row>
    <row r="4145" spans="1:4" ht="12" customHeight="1" x14ac:dyDescent="0.3">
      <c r="A4145" s="11" t="s">
        <v>7176</v>
      </c>
      <c r="B4145" s="11" t="s">
        <v>11950</v>
      </c>
      <c r="C4145" s="50" t="str" cm="1">
        <f t="array" ref="C4145:D4145">_xlfn.TEXTSPLIT(Tabella3[[#This Row],[PEC]],"@")</f>
        <v>comunedimontallegro</v>
      </c>
      <c r="D4145" s="50" t="str">
        <v>pec.it</v>
      </c>
    </row>
    <row r="4146" spans="1:4" ht="12" customHeight="1" x14ac:dyDescent="0.3">
      <c r="A4146" s="11" t="s">
        <v>3710</v>
      </c>
      <c r="B4146" s="11" t="s">
        <v>11951</v>
      </c>
      <c r="C4146" s="50" t="str" cm="1">
        <f t="array" ref="C4146:D4146">_xlfn.TEXTSPLIT(Tabella3[[#This Row],[PEC]],"@")</f>
        <v>comune.montaltocarpasio</v>
      </c>
      <c r="D4146" s="50" t="str">
        <v>legalmail.it</v>
      </c>
    </row>
    <row r="4147" spans="1:4" ht="12" customHeight="1" x14ac:dyDescent="0.3">
      <c r="A4147" s="11" t="s">
        <v>4735</v>
      </c>
      <c r="B4147" s="11" t="s">
        <v>11952</v>
      </c>
      <c r="C4147" s="50" t="str" cm="1">
        <f t="array" ref="C4147:D4147">_xlfn.TEXTSPLIT(Tabella3[[#This Row],[PEC]],"@")</f>
        <v>com.montalto.ap</v>
      </c>
      <c r="D4147" s="50" t="str">
        <v>emarche.it</v>
      </c>
    </row>
    <row r="4148" spans="1:4" ht="12" customHeight="1" x14ac:dyDescent="0.3">
      <c r="A4148" s="11" t="s">
        <v>4823</v>
      </c>
      <c r="B4148" s="11" t="s">
        <v>11953</v>
      </c>
      <c r="C4148" s="50" t="str" cm="1">
        <f t="array" ref="C4148:D4148">_xlfn.TEXTSPLIT(Tabella3[[#This Row],[PEC]],"@")</f>
        <v>comune.montaltodicastro.vt</v>
      </c>
      <c r="D4148" s="50" t="str">
        <v>legalmail.it</v>
      </c>
    </row>
    <row r="4149" spans="1:4" ht="12" customHeight="1" x14ac:dyDescent="0.3">
      <c r="A4149" s="11" t="s">
        <v>162</v>
      </c>
      <c r="B4149" s="11" t="s">
        <v>11954</v>
      </c>
      <c r="C4149" s="50" t="str" cm="1">
        <f t="array" ref="C4149:D4149">_xlfn.TEXTSPLIT(Tabella3[[#This Row],[PEC]],"@")</f>
        <v>protocollo.montalto.dora</v>
      </c>
      <c r="D4149" s="50" t="str">
        <v>cert.ruparpiemonte.it</v>
      </c>
    </row>
    <row r="4150" spans="1:4" ht="12" customHeight="1" x14ac:dyDescent="0.3">
      <c r="A4150" s="11" t="s">
        <v>2257</v>
      </c>
      <c r="B4150" s="11" t="s">
        <v>11955</v>
      </c>
      <c r="C4150" s="50" t="str" cm="1">
        <f t="array" ref="C4150:D4150">_xlfn.TEXTSPLIT(Tabella3[[#This Row],[PEC]],"@")</f>
        <v>comune.montaltopavese</v>
      </c>
      <c r="D4150" s="50" t="str">
        <v>legalpec.it</v>
      </c>
    </row>
    <row r="4151" spans="1:4" ht="12" customHeight="1" x14ac:dyDescent="0.3">
      <c r="A4151" s="11" t="s">
        <v>6622</v>
      </c>
      <c r="B4151" s="11" t="s">
        <v>11956</v>
      </c>
      <c r="C4151" s="50" t="str" cm="1">
        <f t="array" ref="C4151:D4151">_xlfn.TEXTSPLIT(Tabella3[[#This Row],[PEC]],"@")</f>
        <v>segreteria.montaltouffugo</v>
      </c>
      <c r="D4151" s="50" t="str">
        <v>certificatamail.it</v>
      </c>
    </row>
    <row r="4152" spans="1:4" ht="12" customHeight="1" x14ac:dyDescent="0.3">
      <c r="A4152" s="11" t="s">
        <v>163</v>
      </c>
      <c r="B4152" s="11" t="s">
        <v>11957</v>
      </c>
      <c r="C4152" s="50" t="str" cm="1">
        <f t="array" ref="C4152:D4152">_xlfn.TEXTSPLIT(Tabella3[[#This Row],[PEC]],"@")</f>
        <v>comune.montanaro.to</v>
      </c>
      <c r="D4152" s="50" t="str">
        <v>legalmail.it</v>
      </c>
    </row>
    <row r="4153" spans="1:4" ht="12" customHeight="1" x14ac:dyDescent="0.3">
      <c r="A4153" s="11" t="s">
        <v>2644</v>
      </c>
      <c r="B4153" s="11" t="s">
        <v>11958</v>
      </c>
      <c r="C4153" s="50" t="str" cm="1">
        <f t="array" ref="C4153:D4153">_xlfn.TEXTSPLIT(Tabella3[[#This Row],[PEC]],"@")</f>
        <v>comune.montanasolombardo</v>
      </c>
      <c r="D4153" s="50" t="str">
        <v>pec.regione.lombardia.it</v>
      </c>
    </row>
    <row r="4154" spans="1:4" ht="12" customHeight="1" x14ac:dyDescent="0.3">
      <c r="A4154" s="11" t="s">
        <v>616</v>
      </c>
      <c r="B4154" s="11" t="s">
        <v>11959</v>
      </c>
      <c r="C4154" s="50" t="str" cm="1">
        <f t="array" ref="C4154:D4154">_xlfn.TEXTSPLIT(Tabella3[[#This Row],[PEC]],"@")</f>
        <v>montanera</v>
      </c>
      <c r="D4154" s="50" t="str">
        <v>cert.ruparpiemonte.it</v>
      </c>
    </row>
    <row r="4155" spans="1:4" ht="12" customHeight="1" x14ac:dyDescent="0.3">
      <c r="A4155" s="11" t="s">
        <v>6070</v>
      </c>
      <c r="B4155" s="11" t="s">
        <v>11960</v>
      </c>
      <c r="C4155" s="50" t="str" cm="1">
        <f t="array" ref="C4155:D4155">_xlfn.TEXTSPLIT(Tabella3[[#This Row],[PEC]],"@")</f>
        <v>protocollo.antilia</v>
      </c>
      <c r="D4155" s="50" t="str">
        <v>asmepec.it</v>
      </c>
    </row>
    <row r="4156" spans="1:4" ht="12" customHeight="1" x14ac:dyDescent="0.3">
      <c r="A4156" s="11" t="s">
        <v>1459</v>
      </c>
      <c r="B4156" s="11" t="s">
        <v>11961</v>
      </c>
      <c r="C4156" s="50" t="str" cm="1">
        <f t="array" ref="C4156:D4156">_xlfn.TEXTSPLIT(Tabella3[[#This Row],[PEC]],"@")</f>
        <v>comune.montanolucino</v>
      </c>
      <c r="D4156" s="50" t="str">
        <v>pec.provincia.como.it</v>
      </c>
    </row>
    <row r="4157" spans="1:4" ht="12" customHeight="1" x14ac:dyDescent="0.3">
      <c r="A4157" s="11" t="s">
        <v>4761</v>
      </c>
      <c r="B4157" s="11" t="s">
        <v>11962</v>
      </c>
      <c r="C4157" s="50" t="str" cm="1">
        <f t="array" ref="C4157:D4157">_xlfn.TEXTSPLIT(Tabella3[[#This Row],[PEC]],"@")</f>
        <v>certificata</v>
      </c>
      <c r="D4157" s="50" t="str">
        <v>pec.comune.montappone.fm.it</v>
      </c>
    </row>
    <row r="4158" spans="1:4" ht="12" customHeight="1" x14ac:dyDescent="0.3">
      <c r="A4158" s="11" t="s">
        <v>5584</v>
      </c>
      <c r="B4158" s="11" t="s">
        <v>11963</v>
      </c>
      <c r="C4158" s="50" t="str" cm="1">
        <f t="array" ref="C4158:D4158">_xlfn.TEXTSPLIT(Tabella3[[#This Row],[PEC]],"@")</f>
        <v>comune.montaquila</v>
      </c>
      <c r="D4158" s="50" t="str">
        <v>anutel.it</v>
      </c>
    </row>
    <row r="4159" spans="1:4" ht="12" customHeight="1" x14ac:dyDescent="0.3">
      <c r="A4159" s="11" t="s">
        <v>4887</v>
      </c>
      <c r="B4159" s="11" t="s">
        <v>11964</v>
      </c>
      <c r="C4159" s="50" t="str" cm="1">
        <f t="array" ref="C4159:D4159">_xlfn.TEXTSPLIT(Tabella3[[#This Row],[PEC]],"@")</f>
        <v>segreteria.montasola.ri</v>
      </c>
      <c r="D4159" s="50" t="str">
        <v>legalmail.it</v>
      </c>
    </row>
    <row r="4160" spans="1:4" ht="12" customHeight="1" x14ac:dyDescent="0.3">
      <c r="A4160" s="11" t="s">
        <v>6736</v>
      </c>
      <c r="B4160" s="11" t="s">
        <v>11965</v>
      </c>
      <c r="C4160" s="50" t="str" cm="1">
        <f t="array" ref="C4160:D4160">_xlfn.TEXTSPLIT(Tabella3[[#This Row],[PEC]],"@")</f>
        <v>ufficioamministrativomontauro</v>
      </c>
      <c r="D4160" s="50" t="str">
        <v>asmepec.it</v>
      </c>
    </row>
    <row r="4161" spans="1:4" ht="12" customHeight="1" x14ac:dyDescent="0.3">
      <c r="A4161" s="11" t="s">
        <v>5419</v>
      </c>
      <c r="B4161" s="11" t="s">
        <v>11966</v>
      </c>
      <c r="C4161" s="50" t="str" cm="1">
        <f t="array" ref="C4161:D4161">_xlfn.TEXTSPLIT(Tabella3[[#This Row],[PEC]],"@")</f>
        <v>montazzoli</v>
      </c>
      <c r="D4161" s="50" t="str">
        <v>raccomandata.eu</v>
      </c>
    </row>
    <row r="4162" spans="1:4" ht="12" customHeight="1" x14ac:dyDescent="0.3">
      <c r="A4162" s="11" t="s">
        <v>4452</v>
      </c>
      <c r="B4162" s="11" t="s">
        <v>11967</v>
      </c>
      <c r="C4162" s="50" t="str" cm="1">
        <f t="array" ref="C4162:D4162">_xlfn.TEXTSPLIT(Tabella3[[#This Row],[PEC]],"@")</f>
        <v>argentario</v>
      </c>
      <c r="D4162" s="50" t="str">
        <v>pec.comune.monteargentario.gr.it</v>
      </c>
    </row>
    <row r="4163" spans="1:4" ht="12" customHeight="1" x14ac:dyDescent="0.3">
      <c r="A4163" s="11" t="s">
        <v>4500</v>
      </c>
      <c r="B4163" s="11" t="s">
        <v>11968</v>
      </c>
      <c r="C4163" s="50" t="str" cm="1">
        <f t="array" ref="C4163:D4163">_xlfn.TEXTSPLIT(Tabella3[[#This Row],[PEC]],"@")</f>
        <v>comune.montecastellodivibio</v>
      </c>
      <c r="D4163" s="50" t="str">
        <v>postacert.umbria.it</v>
      </c>
    </row>
    <row r="4164" spans="1:4" ht="12" customHeight="1" x14ac:dyDescent="0.3">
      <c r="A4164" s="11" t="s">
        <v>4685</v>
      </c>
      <c r="B4164" s="11" t="s">
        <v>11969</v>
      </c>
      <c r="C4164" s="50" t="str" cm="1">
        <f t="array" ref="C4164:D4164">_xlfn.TEXTSPLIT(Tabella3[[#This Row],[PEC]],"@")</f>
        <v>comune.montecavallo</v>
      </c>
      <c r="D4164" s="50" t="str">
        <v>pec.it</v>
      </c>
    </row>
    <row r="4165" spans="1:4" ht="12" customHeight="1" x14ac:dyDescent="0.3">
      <c r="A4165" s="11" t="s">
        <v>4589</v>
      </c>
      <c r="B4165" s="11" t="s">
        <v>11970</v>
      </c>
      <c r="C4165" s="50" t="str" cm="1">
        <f t="array" ref="C4165:D4165">_xlfn.TEXTSPLIT(Tabella3[[#This Row],[PEC]],"@")</f>
        <v>comune.montecerignone</v>
      </c>
      <c r="D4165" s="50" t="str">
        <v>emache.it</v>
      </c>
    </row>
    <row r="4166" spans="1:4" ht="12" customHeight="1" x14ac:dyDescent="0.3">
      <c r="A4166" s="11" t="s">
        <v>4981</v>
      </c>
      <c r="B4166" s="11" t="s">
        <v>11971</v>
      </c>
      <c r="C4166" s="50" t="str" cm="1">
        <f t="array" ref="C4166:D4166">_xlfn.TEXTSPLIT(Tabella3[[#This Row],[PEC]],"@")</f>
        <v>protocollo</v>
      </c>
      <c r="D4166" s="50" t="str">
        <v>pec.comune.montecompatri.roma.it</v>
      </c>
    </row>
    <row r="4167" spans="1:4" ht="12" customHeight="1" x14ac:dyDescent="0.3">
      <c r="A4167" s="11" t="s">
        <v>2406</v>
      </c>
      <c r="B4167" s="11" t="s">
        <v>11972</v>
      </c>
      <c r="C4167" s="50" t="str" cm="1">
        <f t="array" ref="C4167:D4167">_xlfn.TEXTSPLIT(Tabella3[[#This Row],[PEC]],"@")</f>
        <v>segreteria.comune.montecremasco</v>
      </c>
      <c r="D4167" s="50" t="str">
        <v>pec.regione.lombardia.it</v>
      </c>
    </row>
    <row r="4168" spans="1:4" ht="12" customHeight="1" x14ac:dyDescent="0.3">
      <c r="A4168" s="11" t="s">
        <v>3029</v>
      </c>
      <c r="B4168" s="11" t="s">
        <v>11973</v>
      </c>
      <c r="C4168" s="50" t="str" cm="1">
        <f t="array" ref="C4168:D4168">_xlfn.TEXTSPLIT(Tabella3[[#This Row],[PEC]],"@")</f>
        <v>montedimalo.vi</v>
      </c>
      <c r="D4168" s="50" t="str">
        <v>cert.ip-veneto.net</v>
      </c>
    </row>
    <row r="4169" spans="1:4" ht="12" customHeight="1" x14ac:dyDescent="0.3">
      <c r="A4169" s="11" t="s">
        <v>5837</v>
      </c>
      <c r="B4169" s="11" t="s">
        <v>11974</v>
      </c>
      <c r="C4169" s="50" t="str" cm="1">
        <f t="array" ref="C4169:D4169">_xlfn.TEXTSPLIT(Tabella3[[#This Row],[PEC]],"@")</f>
        <v>protocollo</v>
      </c>
      <c r="D4169" s="50" t="str">
        <v>pec.comune.montediprocida.na.it</v>
      </c>
    </row>
    <row r="4170" spans="1:4" ht="12" customHeight="1" x14ac:dyDescent="0.3">
      <c r="A4170" s="11" t="s">
        <v>4764</v>
      </c>
      <c r="B4170" s="11" t="s">
        <v>11975</v>
      </c>
      <c r="C4170" s="50" t="str" cm="1">
        <f t="array" ref="C4170:D4170">_xlfn.TEXTSPLIT(Tabella3[[#This Row],[PEC]],"@")</f>
        <v>info</v>
      </c>
      <c r="D4170" s="50" t="str">
        <v>pec.montegiberto.net</v>
      </c>
    </row>
    <row r="4171" spans="1:4" ht="12" customHeight="1" x14ac:dyDescent="0.3">
      <c r="A4171" s="11" t="s">
        <v>4592</v>
      </c>
      <c r="B4171" s="11" t="s">
        <v>11976</v>
      </c>
      <c r="C4171" s="50" t="str" cm="1">
        <f t="array" ref="C4171:D4171">_xlfn.TEXTSPLIT(Tabella3[[#This Row],[PEC]],"@")</f>
        <v>comune.montegrimanoterme</v>
      </c>
      <c r="D4171" s="50" t="str">
        <v>emarche.it</v>
      </c>
    </row>
    <row r="4172" spans="1:4" ht="12" customHeight="1" x14ac:dyDescent="0.3">
      <c r="A4172" s="11" t="s">
        <v>2077</v>
      </c>
      <c r="B4172" s="11" t="s">
        <v>11977</v>
      </c>
      <c r="C4172" s="50" t="str" cm="1">
        <f t="array" ref="C4172:D4172">_xlfn.TEXTSPLIT(Tabella3[[#This Row],[PEC]],"@")</f>
        <v>protocollo</v>
      </c>
      <c r="D4172" s="50" t="str">
        <v>cert.comune.monteisola.bs.it</v>
      </c>
    </row>
    <row r="4173" spans="1:4" ht="12" customHeight="1" x14ac:dyDescent="0.3">
      <c r="A4173" s="11" t="s">
        <v>2574</v>
      </c>
      <c r="B4173" s="11" t="s">
        <v>11978</v>
      </c>
      <c r="C4173" s="50" t="str" cm="1">
        <f t="array" ref="C4173:D4173">_xlfn.TEXTSPLIT(Tabella3[[#This Row],[PEC]],"@")</f>
        <v>comune.montemarenzo</v>
      </c>
      <c r="D4173" s="50" t="str">
        <v>pec.regione.lombardia.it</v>
      </c>
    </row>
    <row r="4174" spans="1:4" ht="12" customHeight="1" x14ac:dyDescent="0.3">
      <c r="A4174" s="11" t="s">
        <v>4594</v>
      </c>
      <c r="B4174" s="11" t="s">
        <v>11979</v>
      </c>
      <c r="C4174" s="50" t="str" cm="1">
        <f t="array" ref="C4174:D4174">_xlfn.TEXTSPLIT(Tabella3[[#This Row],[PEC]],"@")</f>
        <v>servizidemografici.monteporzio</v>
      </c>
      <c r="D4174" s="50" t="str">
        <v>emarche.it</v>
      </c>
    </row>
    <row r="4175" spans="1:4" ht="12" customHeight="1" x14ac:dyDescent="0.3">
      <c r="A4175" s="11" t="s">
        <v>4985</v>
      </c>
      <c r="B4175" s="11" t="s">
        <v>11980</v>
      </c>
      <c r="C4175" s="50" t="str" cm="1">
        <f t="array" ref="C4175:D4175">_xlfn.TEXTSPLIT(Tabella3[[#This Row],[PEC]],"@")</f>
        <v>comune.monteporziocatone</v>
      </c>
      <c r="D4175" s="50" t="str">
        <v>legalmail.it</v>
      </c>
    </row>
    <row r="4176" spans="1:4" ht="12" customHeight="1" x14ac:dyDescent="0.3">
      <c r="A4176" s="11" t="s">
        <v>4769</v>
      </c>
      <c r="B4176" s="11" t="s">
        <v>11981</v>
      </c>
      <c r="C4176" s="50" t="str" cm="1">
        <f t="array" ref="C4176:D4176">_xlfn.TEXTSPLIT(Tabella3[[#This Row],[PEC]],"@")</f>
        <v>comune.monterinaldo</v>
      </c>
      <c r="D4176" s="50" t="str">
        <v>emarche.it</v>
      </c>
    </row>
    <row r="4177" spans="1:4" ht="12" customHeight="1" x14ac:dyDescent="0.3">
      <c r="A4177" s="11" t="s">
        <v>4640</v>
      </c>
      <c r="B4177" s="11" t="s">
        <v>11982</v>
      </c>
      <c r="C4177" s="50" t="str" cm="1">
        <f t="array" ref="C4177:D4177">_xlfn.TEXTSPLIT(Tabella3[[#This Row],[PEC]],"@")</f>
        <v>comune.monteroberto</v>
      </c>
      <c r="D4177" s="50" t="str">
        <v>emarche.it</v>
      </c>
    </row>
    <row r="4178" spans="1:4" ht="12" customHeight="1" x14ac:dyDescent="0.3">
      <c r="A4178" s="11" t="s">
        <v>4825</v>
      </c>
      <c r="B4178" s="11" t="s">
        <v>11983</v>
      </c>
      <c r="C4178" s="50" t="str" cm="1">
        <f t="array" ref="C4178:D4178">_xlfn.TEXTSPLIT(Tabella3[[#This Row],[PEC]],"@")</f>
        <v>segreteria</v>
      </c>
      <c r="D4178" s="50" t="str">
        <v>pec.comune.monteromano.vt.it</v>
      </c>
    </row>
    <row r="4179" spans="1:4" ht="12" customHeight="1" x14ac:dyDescent="0.3">
      <c r="A4179" s="11" t="s">
        <v>5057</v>
      </c>
      <c r="B4179" s="11" t="s">
        <v>11984</v>
      </c>
      <c r="C4179" s="50" t="str" cm="1">
        <f t="array" ref="C4179:D4179">_xlfn.TEXTSPLIT(Tabella3[[#This Row],[PEC]],"@")</f>
        <v>comune.montesanbiagio</v>
      </c>
      <c r="D4179" s="50" t="str">
        <v>pec.it</v>
      </c>
    </row>
    <row r="4180" spans="1:4" ht="12" customHeight="1" x14ac:dyDescent="0.3">
      <c r="A4180" s="11" t="s">
        <v>6075</v>
      </c>
      <c r="B4180" s="11" t="s">
        <v>11985</v>
      </c>
      <c r="C4180" s="50" t="str" cm="1">
        <f t="array" ref="C4180:D4180">_xlfn.TEXTSPLIT(Tabella3[[#This Row],[PEC]],"@")</f>
        <v>prot.msgiacomo</v>
      </c>
      <c r="D4180" s="50" t="str">
        <v>asmepec.it</v>
      </c>
    </row>
    <row r="4181" spans="1:4" ht="12" customHeight="1" x14ac:dyDescent="0.3">
      <c r="A4181" s="11" t="s">
        <v>5119</v>
      </c>
      <c r="B4181" s="11" t="s">
        <v>11986</v>
      </c>
      <c r="C4181" s="50" t="str" cm="1">
        <f t="array" ref="C4181:D4181">_xlfn.TEXTSPLIT(Tabella3[[#This Row],[PEC]],"@")</f>
        <v>comunemontesgc.demografico</v>
      </c>
      <c r="D4181" s="50" t="str">
        <v>pec.it</v>
      </c>
    </row>
    <row r="4182" spans="1:4" ht="12" customHeight="1" x14ac:dyDescent="0.3">
      <c r="A4182" s="11" t="s">
        <v>4891</v>
      </c>
      <c r="B4182" s="11" t="s">
        <v>11987</v>
      </c>
      <c r="C4182" s="50" t="str" cm="1">
        <f t="array" ref="C4182:D4182">_xlfn.TEXTSPLIT(Tabella3[[#This Row],[PEC]],"@")</f>
        <v>amministrazione.comunemontesangiovanniinsabina</v>
      </c>
      <c r="D4182" s="50" t="str">
        <v>pec.it</v>
      </c>
    </row>
    <row r="4183" spans="1:4" ht="12" customHeight="1" x14ac:dyDescent="0.3">
      <c r="A4183" s="11" t="s">
        <v>4689</v>
      </c>
      <c r="B4183" s="11" t="s">
        <v>11988</v>
      </c>
      <c r="C4183" s="50" t="str" cm="1">
        <f t="array" ref="C4183:D4183">_xlfn.TEXTSPLIT(Tabella3[[#This Row],[PEC]],"@")</f>
        <v>protocollo</v>
      </c>
      <c r="D4183" s="50" t="str">
        <v>pec.comune.montesangiusto.mc.it</v>
      </c>
    </row>
    <row r="4184" spans="1:4" ht="12" customHeight="1" x14ac:dyDescent="0.3">
      <c r="A4184" s="11" t="s">
        <v>4690</v>
      </c>
      <c r="B4184" s="11" t="s">
        <v>11989</v>
      </c>
      <c r="C4184" s="50" t="str" cm="1">
        <f t="array" ref="C4184:D4184">_xlfn.TEXTSPLIT(Tabella3[[#This Row],[PEC]],"@")</f>
        <v>montesanmartino</v>
      </c>
      <c r="D4184" s="50" t="str">
        <v>pec.it</v>
      </c>
    </row>
    <row r="4185" spans="1:4" ht="12" customHeight="1" x14ac:dyDescent="0.3">
      <c r="A4185" s="11" t="s">
        <v>4771</v>
      </c>
      <c r="B4185" s="11" t="s">
        <v>11990</v>
      </c>
      <c r="C4185" s="50" t="str" cm="1">
        <f t="array" ref="C4185:D4185">_xlfn.TEXTSPLIT(Tabella3[[#This Row],[PEC]],"@")</f>
        <v>comune.montesanpietrangeli</v>
      </c>
      <c r="D4185" s="50" t="str">
        <v>emarche.it</v>
      </c>
    </row>
    <row r="4186" spans="1:4" ht="12" customHeight="1" x14ac:dyDescent="0.3">
      <c r="A4186" s="11" t="s">
        <v>4092</v>
      </c>
      <c r="B4186" s="11" t="s">
        <v>11991</v>
      </c>
      <c r="C4186" s="50" t="str" cm="1">
        <f t="array" ref="C4186:D4186">_xlfn.TEXTSPLIT(Tabella3[[#This Row],[PEC]],"@")</f>
        <v>comune.montesanpietro</v>
      </c>
      <c r="D4186" s="50" t="str">
        <v>cert.provincia.bo.it</v>
      </c>
    </row>
    <row r="4187" spans="1:4" ht="12" customHeight="1" x14ac:dyDescent="0.3">
      <c r="A4187" s="11" t="s">
        <v>4389</v>
      </c>
      <c r="B4187" s="11" t="s">
        <v>11992</v>
      </c>
      <c r="C4187" s="50" t="str" cm="1">
        <f t="array" ref="C4187:D4187">_xlfn.TEXTSPLIT(Tabella3[[#This Row],[PEC]],"@")</f>
        <v>comune</v>
      </c>
      <c r="D4187" s="50" t="str">
        <v>pec.citymonte.it</v>
      </c>
    </row>
    <row r="4188" spans="1:4" ht="12" customHeight="1" x14ac:dyDescent="0.3">
      <c r="A4188" s="11" t="s">
        <v>4641</v>
      </c>
      <c r="B4188" s="11" t="s">
        <v>11993</v>
      </c>
      <c r="C4188" s="50" t="str" cm="1">
        <f t="array" ref="C4188:D4188">_xlfn.TEXTSPLIT(Tabella3[[#This Row],[PEC]],"@")</f>
        <v>protocollo</v>
      </c>
      <c r="D4188" s="50" t="str">
        <v>pec.comune.montesanvito.an.it</v>
      </c>
    </row>
    <row r="4189" spans="1:4" ht="12" customHeight="1" x14ac:dyDescent="0.3">
      <c r="A4189" s="11" t="s">
        <v>6190</v>
      </c>
      <c r="B4189" s="11" t="s">
        <v>11994</v>
      </c>
      <c r="C4189" s="50" t="str" cm="1">
        <f t="array" ref="C4189:D4189">_xlfn.TEXTSPLIT(Tabella3[[#This Row],[PEC]],"@")</f>
        <v>protocollo</v>
      </c>
      <c r="D4189" s="50" t="str">
        <v>montesantangelo.it</v>
      </c>
    </row>
    <row r="4190" spans="1:4" ht="12" customHeight="1" x14ac:dyDescent="0.3">
      <c r="A4190" s="11" t="s">
        <v>4503</v>
      </c>
      <c r="B4190" s="11" t="s">
        <v>11995</v>
      </c>
      <c r="C4190" s="50" t="str" cm="1">
        <f t="array" ref="C4190:D4190">_xlfn.TEXTSPLIT(Tabella3[[#This Row],[PEC]],"@")</f>
        <v>comune.montesantamariatiberina</v>
      </c>
      <c r="D4190" s="50" t="str">
        <v>postacert.umbria.it</v>
      </c>
    </row>
    <row r="4191" spans="1:4" ht="12" customHeight="1" x14ac:dyDescent="0.3">
      <c r="A4191" s="11" t="s">
        <v>4772</v>
      </c>
      <c r="B4191" s="11" t="s">
        <v>11996</v>
      </c>
      <c r="C4191" s="50" t="str" cm="1">
        <f t="array" ref="C4191:D4191">_xlfn.TEXTSPLIT(Tabella3[[#This Row],[PEC]],"@")</f>
        <v>comune.monteurano</v>
      </c>
      <c r="D4191" s="50" t="str">
        <v>emarche.it</v>
      </c>
    </row>
    <row r="4192" spans="1:4" ht="12" customHeight="1" x14ac:dyDescent="0.3">
      <c r="A4192" s="11" t="s">
        <v>4773</v>
      </c>
      <c r="B4192" s="11" t="s">
        <v>11997</v>
      </c>
      <c r="C4192" s="50" t="str" cm="1">
        <f t="array" ref="C4192:D4192">_xlfn.TEXTSPLIT(Tabella3[[#This Row],[PEC]],"@")</f>
        <v>comune.montevidoncombatte</v>
      </c>
      <c r="D4192" s="50" t="str">
        <v>emarche.it</v>
      </c>
    </row>
    <row r="4193" spans="1:4" ht="12" customHeight="1" x14ac:dyDescent="0.3">
      <c r="A4193" s="11" t="s">
        <v>4774</v>
      </c>
      <c r="B4193" s="11" t="s">
        <v>11998</v>
      </c>
      <c r="C4193" s="50" t="str" cm="1">
        <f t="array" ref="C4193:D4193">_xlfn.TEXTSPLIT(Tabella3[[#This Row],[PEC]],"@")</f>
        <v>certificata</v>
      </c>
      <c r="D4193" s="50" t="str">
        <v>pec.comune.montevidoncorrado.fm.it</v>
      </c>
    </row>
    <row r="4194" spans="1:4" ht="12" customHeight="1" x14ac:dyDescent="0.3">
      <c r="A4194" s="11" t="s">
        <v>2258</v>
      </c>
      <c r="B4194" s="11" t="s">
        <v>11999</v>
      </c>
      <c r="C4194" s="50" t="str" cm="1">
        <f t="array" ref="C4194:D4194">_xlfn.TEXTSPLIT(Tabella3[[#This Row],[PEC]],"@")</f>
        <v>comune.montebellodellabattaglia</v>
      </c>
      <c r="D4194" s="50" t="str">
        <v>legalpec.it</v>
      </c>
    </row>
    <row r="4195" spans="1:4" ht="12" customHeight="1" x14ac:dyDescent="0.3">
      <c r="A4195" s="11" t="s">
        <v>5345</v>
      </c>
      <c r="B4195" s="11" t="s">
        <v>12000</v>
      </c>
      <c r="C4195" s="50" t="str" cm="1">
        <f t="array" ref="C4195:D4195">_xlfn.TEXTSPLIT(Tabella3[[#This Row],[PEC]],"@")</f>
        <v>protocollomontebello</v>
      </c>
      <c r="D4195" s="50" t="str">
        <v>pec.it</v>
      </c>
    </row>
    <row r="4196" spans="1:4" ht="12" customHeight="1" x14ac:dyDescent="0.3">
      <c r="A4196" s="11" t="s">
        <v>6826</v>
      </c>
      <c r="B4196" s="11" t="s">
        <v>12001</v>
      </c>
      <c r="C4196" s="50" t="str" cm="1">
        <f t="array" ref="C4196:D4196">_xlfn.TEXTSPLIT(Tabella3[[#This Row],[PEC]],"@")</f>
        <v>protocollo.montebello</v>
      </c>
      <c r="D4196" s="50" t="str">
        <v>asmepec.it</v>
      </c>
    </row>
    <row r="4197" spans="1:4" ht="12" customHeight="1" x14ac:dyDescent="0.3">
      <c r="A4197" s="11" t="s">
        <v>5377</v>
      </c>
      <c r="B4197" s="11" t="s">
        <v>12002</v>
      </c>
      <c r="C4197" s="50" t="str" cm="1">
        <f t="array" ref="C4197:D4197">_xlfn.TEXTSPLIT(Tabella3[[#This Row],[PEC]],"@")</f>
        <v>comunemontebellosulsangro</v>
      </c>
      <c r="D4197" s="50" t="str">
        <v>emailcertificatapec.it</v>
      </c>
    </row>
    <row r="4198" spans="1:4" ht="12" customHeight="1" x14ac:dyDescent="0.3">
      <c r="A4198" s="11" t="s">
        <v>3026</v>
      </c>
      <c r="B4198" s="11" t="s">
        <v>12003</v>
      </c>
      <c r="C4198" s="50" t="str" cm="1">
        <f t="array" ref="C4198:D4198">_xlfn.TEXTSPLIT(Tabella3[[#This Row],[PEC]],"@")</f>
        <v>montebellovicentino.vi</v>
      </c>
      <c r="D4198" s="50" t="str">
        <v>cert.ip-veneto.net</v>
      </c>
    </row>
    <row r="4199" spans="1:4" ht="12" customHeight="1" x14ac:dyDescent="0.3">
      <c r="A4199" s="11" t="s">
        <v>3189</v>
      </c>
      <c r="B4199" s="11" t="s">
        <v>12004</v>
      </c>
      <c r="C4199" s="50" t="str" cm="1">
        <f t="array" ref="C4199:D4199">_xlfn.TEXTSPLIT(Tabella3[[#This Row],[PEC]],"@")</f>
        <v>protocollo.comune.montebelluna.tv</v>
      </c>
      <c r="D4199" s="50" t="str">
        <v>pecveneto.it</v>
      </c>
    </row>
    <row r="4200" spans="1:4" ht="12" customHeight="1" x14ac:dyDescent="0.3">
      <c r="A4200" s="11" t="s">
        <v>3817</v>
      </c>
      <c r="B4200" s="11" t="s">
        <v>12005</v>
      </c>
      <c r="C4200" s="50" t="str" cm="1">
        <f t="array" ref="C4200:D4200">_xlfn.TEXTSPLIT(Tabella3[[#This Row],[PEC]],"@")</f>
        <v>comunemontebruno</v>
      </c>
      <c r="D4200" s="50" t="str">
        <v>pec.it</v>
      </c>
    </row>
    <row r="4201" spans="1:4" ht="12" customHeight="1" x14ac:dyDescent="0.3">
      <c r="A4201" s="11" t="s">
        <v>4888</v>
      </c>
      <c r="B4201" s="11" t="s">
        <v>12006</v>
      </c>
      <c r="C4201" s="50" t="str" cm="1">
        <f t="array" ref="C4201:D4201">_xlfn.TEXTSPLIT(Tabella3[[#This Row],[PEC]],"@")</f>
        <v>info</v>
      </c>
      <c r="D4201" s="50" t="str">
        <v xml:space="preserve">pec.comune.montebuono.ri.it </v>
      </c>
    </row>
    <row r="4202" spans="1:4" ht="12" customHeight="1" x14ac:dyDescent="0.3">
      <c r="A4202" s="11" t="s">
        <v>4588</v>
      </c>
      <c r="B4202" s="11" t="s">
        <v>12007</v>
      </c>
      <c r="C4202" s="50" t="str" cm="1">
        <f t="array" ref="C4202:D4202">_xlfn.TEXTSPLIT(Tabella3[[#This Row],[PEC]],"@")</f>
        <v>comune.montecalvo</v>
      </c>
      <c r="D4202" s="50" t="str">
        <v>emarche.it</v>
      </c>
    </row>
    <row r="4203" spans="1:4" ht="12" customHeight="1" x14ac:dyDescent="0.3">
      <c r="A4203" s="11" t="s">
        <v>5934</v>
      </c>
      <c r="B4203" s="11" t="s">
        <v>12008</v>
      </c>
      <c r="C4203" s="50" t="str" cm="1">
        <f t="array" ref="C4203:D4203">_xlfn.TEXTSPLIT(Tabella3[[#This Row],[PEC]],"@")</f>
        <v>prot.comunemontecalvoirpino</v>
      </c>
      <c r="D4203" s="50" t="str">
        <v>legalkosmos.com</v>
      </c>
    </row>
    <row r="4204" spans="1:4" ht="12" customHeight="1" x14ac:dyDescent="0.3">
      <c r="A4204" s="11" t="s">
        <v>2259</v>
      </c>
      <c r="B4204" s="11" t="s">
        <v>12009</v>
      </c>
      <c r="C4204" s="50" t="str" cm="1">
        <f t="array" ref="C4204:D4204">_xlfn.TEXTSPLIT(Tabella3[[#This Row],[PEC]],"@")</f>
        <v>protocollo</v>
      </c>
      <c r="D4204" s="50" t="str">
        <v>pec.comune.montecalvo.pv.it</v>
      </c>
    </row>
    <row r="4205" spans="1:4" ht="12" customHeight="1" x14ac:dyDescent="0.3">
      <c r="A4205" s="11" t="s">
        <v>4237</v>
      </c>
      <c r="B4205" s="11" t="s">
        <v>12010</v>
      </c>
      <c r="C4205" s="50" t="str" cm="1">
        <f t="array" ref="C4205:D4205">_xlfn.TEXTSPLIT(Tabella3[[#This Row],[PEC]],"@")</f>
        <v>comune.montecarlo</v>
      </c>
      <c r="D4205" s="50" t="str">
        <v>postacert.toscana.it</v>
      </c>
    </row>
    <row r="4206" spans="1:4" ht="12" customHeight="1" x14ac:dyDescent="0.3">
      <c r="A4206" s="11" t="s">
        <v>4638</v>
      </c>
      <c r="B4206" s="11" t="s">
        <v>12011</v>
      </c>
      <c r="C4206" s="50" t="str" cm="1">
        <f t="array" ref="C4206:D4206">_xlfn.TEXTSPLIT(Tabella3[[#This Row],[PEC]],"@")</f>
        <v>comune.montecarotto</v>
      </c>
      <c r="D4206" s="50" t="str">
        <v>emarche.it</v>
      </c>
    </row>
    <row r="4207" spans="1:4" ht="12" customHeight="1" x14ac:dyDescent="0.3">
      <c r="A4207" s="11" t="s">
        <v>4684</v>
      </c>
      <c r="B4207" s="11" t="s">
        <v>12012</v>
      </c>
      <c r="C4207" s="50" t="str" cm="1">
        <f t="array" ref="C4207:D4207">_xlfn.TEXTSPLIT(Tabella3[[#This Row],[PEC]],"@")</f>
        <v>comune.montecassiano</v>
      </c>
      <c r="D4207" s="50" t="str">
        <v>emarche.it</v>
      </c>
    </row>
    <row r="4208" spans="1:4" ht="12" customHeight="1" x14ac:dyDescent="0.3">
      <c r="A4208" s="11" t="s">
        <v>941</v>
      </c>
      <c r="B4208" s="11" t="s">
        <v>12013</v>
      </c>
      <c r="C4208" s="50" t="str" cm="1">
        <f t="array" ref="C4208:D4208">_xlfn.TEXTSPLIT(Tabella3[[#This Row],[PEC]],"@")</f>
        <v>segreteria</v>
      </c>
      <c r="D4208" s="50" t="str">
        <v>pec.comune.montecastello.al.it</v>
      </c>
    </row>
    <row r="4209" spans="1:4" ht="12" customHeight="1" x14ac:dyDescent="0.3">
      <c r="A4209" s="11" t="s">
        <v>4547</v>
      </c>
      <c r="B4209" s="11" t="s">
        <v>12014</v>
      </c>
      <c r="C4209" s="50" t="str" cm="1">
        <f t="array" ref="C4209:D4209">_xlfn.TEXTSPLIT(Tabella3[[#This Row],[PEC]],"@")</f>
        <v>comune.montecastrilli</v>
      </c>
      <c r="D4209" s="50" t="str">
        <v>postacert.umbria.it</v>
      </c>
    </row>
    <row r="4210" spans="1:4" ht="12" customHeight="1" x14ac:dyDescent="0.3">
      <c r="A4210" s="11" t="s">
        <v>4345</v>
      </c>
      <c r="B4210" s="11" t="s">
        <v>12015</v>
      </c>
      <c r="C4210" s="50" t="str" cm="1">
        <f t="array" ref="C4210:D4210">_xlfn.TEXTSPLIT(Tabella3[[#This Row],[PEC]],"@")</f>
        <v>comune.montecatini.vdc</v>
      </c>
      <c r="D4210" s="50" t="str">
        <v>postacert.toscana.it</v>
      </c>
    </row>
    <row r="4211" spans="1:4" ht="12" customHeight="1" x14ac:dyDescent="0.3">
      <c r="A4211" s="11" t="s">
        <v>4260</v>
      </c>
      <c r="B4211" s="11" t="s">
        <v>12016</v>
      </c>
      <c r="C4211" s="50" t="str" cm="1">
        <f t="array" ref="C4211:D4211">_xlfn.TEXTSPLIT(Tabella3[[#This Row],[PEC]],"@")</f>
        <v>comune.montecatiniterme</v>
      </c>
      <c r="D4211" s="50" t="str">
        <v>postacert.toscana.it</v>
      </c>
    </row>
    <row r="4212" spans="1:4" ht="12" customHeight="1" x14ac:dyDescent="0.3">
      <c r="A4212" s="11" t="s">
        <v>2926</v>
      </c>
      <c r="B4212" s="11" t="s">
        <v>12017</v>
      </c>
      <c r="C4212" s="50" t="str" cm="1">
        <f t="array" ref="C4212:D4212">_xlfn.TEXTSPLIT(Tabella3[[#This Row],[PEC]],"@")</f>
        <v>protocollo.comune.montecchiadicrosara.vr</v>
      </c>
      <c r="D4212" s="50" t="str">
        <v>pecveneto.it</v>
      </c>
    </row>
    <row r="4213" spans="1:4" ht="12" customHeight="1" x14ac:dyDescent="0.3">
      <c r="A4213" s="11" t="s">
        <v>4548</v>
      </c>
      <c r="B4213" s="11" t="s">
        <v>12018</v>
      </c>
      <c r="C4213" s="50" t="str" cm="1">
        <f t="array" ref="C4213:D4213">_xlfn.TEXTSPLIT(Tabella3[[#This Row],[PEC]],"@")</f>
        <v>comune.montecchio</v>
      </c>
      <c r="D4213" s="50" t="str">
        <v>postacert.umbria.it</v>
      </c>
    </row>
    <row r="4214" spans="1:4" ht="12" customHeight="1" x14ac:dyDescent="0.3">
      <c r="A4214" s="11" t="s">
        <v>3989</v>
      </c>
      <c r="B4214" s="11" t="s">
        <v>12019</v>
      </c>
      <c r="C4214" s="50" t="str" cm="1">
        <f t="array" ref="C4214:D4214">_xlfn.TEXTSPLIT(Tabella3[[#This Row],[PEC]],"@")</f>
        <v>montecchio-emilia</v>
      </c>
      <c r="D4214" s="50" t="str">
        <v>cert.provincia.re.it</v>
      </c>
    </row>
    <row r="4215" spans="1:4" ht="12" customHeight="1" x14ac:dyDescent="0.3">
      <c r="A4215" s="11" t="s">
        <v>3027</v>
      </c>
      <c r="B4215" s="11" t="s">
        <v>12020</v>
      </c>
      <c r="C4215" s="50" t="str" cm="1">
        <f t="array" ref="C4215:D4215">_xlfn.TEXTSPLIT(Tabella3[[#This Row],[PEC]],"@")</f>
        <v>montecchiomaggiore.vi</v>
      </c>
      <c r="D4215" s="50" t="str">
        <v>cert.ip-veneto.net</v>
      </c>
    </row>
    <row r="4216" spans="1:4" ht="12" customHeight="1" x14ac:dyDescent="0.3">
      <c r="A4216" s="11" t="s">
        <v>3028</v>
      </c>
      <c r="B4216" s="11" t="s">
        <v>12021</v>
      </c>
      <c r="C4216" s="50" t="str" cm="1">
        <f t="array" ref="C4216:D4216">_xlfn.TEXTSPLIT(Tabella3[[#This Row],[PEC]],"@")</f>
        <v>comunemontecchioprecalcino.vi</v>
      </c>
      <c r="D4216" s="50" t="str">
        <v>legalmail.it</v>
      </c>
    </row>
    <row r="4217" spans="1:4" ht="12" customHeight="1" x14ac:dyDescent="0.3">
      <c r="A4217" s="11" t="s">
        <v>942</v>
      </c>
      <c r="B4217" s="11" t="s">
        <v>12022</v>
      </c>
      <c r="C4217" s="50" t="str" cm="1">
        <f t="array" ref="C4217:D4217">_xlfn.TEXTSPLIT(Tabella3[[#This Row],[PEC]],"@")</f>
        <v>montechiaro.dacqui</v>
      </c>
      <c r="D4217" s="50" t="str">
        <v>cert.ruparpiemonte.it</v>
      </c>
    </row>
    <row r="4218" spans="1:4" ht="12" customHeight="1" x14ac:dyDescent="0.3">
      <c r="A4218" s="11" t="s">
        <v>801</v>
      </c>
      <c r="B4218" s="11" t="s">
        <v>12023</v>
      </c>
      <c r="C4218" s="50" t="str" cm="1">
        <f t="array" ref="C4218:D4218">_xlfn.TEXTSPLIT(Tabella3[[#This Row],[PEC]],"@")</f>
        <v>comune.montechiarodasti.at</v>
      </c>
      <c r="D4218" s="50" t="str">
        <v>legalmail.it</v>
      </c>
    </row>
    <row r="4219" spans="1:4" ht="12" customHeight="1" x14ac:dyDescent="0.3">
      <c r="A4219" s="11" t="s">
        <v>3944</v>
      </c>
      <c r="B4219" s="11" t="s">
        <v>12024</v>
      </c>
      <c r="C4219" s="50" t="str" cm="1">
        <f t="array" ref="C4219:D4219">_xlfn.TEXTSPLIT(Tabella3[[#This Row],[PEC]],"@")</f>
        <v>protocollo</v>
      </c>
      <c r="D4219" s="50" t="str">
        <v>postacert.comune.montechiarugolo.pr.it</v>
      </c>
    </row>
    <row r="4220" spans="1:4" ht="12" customHeight="1" x14ac:dyDescent="0.3">
      <c r="A4220" s="11" t="s">
        <v>5514</v>
      </c>
      <c r="B4220" s="11" t="s">
        <v>12025</v>
      </c>
      <c r="C4220" s="50" t="str" cm="1">
        <f t="array" ref="C4220:D4220">_xlfn.TEXTSPLIT(Tabella3[[#This Row],[PEC]],"@")</f>
        <v>comune.montecilfonecb</v>
      </c>
      <c r="D4220" s="50" t="str">
        <v>legalmail.it</v>
      </c>
    </row>
    <row r="4221" spans="1:4" ht="12" customHeight="1" x14ac:dyDescent="0.3">
      <c r="A4221" s="11" t="s">
        <v>4590</v>
      </c>
      <c r="B4221" s="11" t="s">
        <v>12026</v>
      </c>
      <c r="C4221" s="50" t="str" cm="1">
        <f t="array" ref="C4221:D4221">_xlfn.TEXTSPLIT(Tabella3[[#This Row],[PEC]],"@")</f>
        <v>comune.montecopiolo</v>
      </c>
      <c r="D4221" s="50" t="str">
        <v>emarche.it</v>
      </c>
    </row>
    <row r="4222" spans="1:4" ht="12" customHeight="1" x14ac:dyDescent="0.3">
      <c r="A4222" s="11" t="s">
        <v>6071</v>
      </c>
      <c r="B4222" s="11" t="s">
        <v>12027</v>
      </c>
      <c r="C4222" s="50" t="str" cm="1">
        <f t="array" ref="C4222:D4222">_xlfn.TEXTSPLIT(Tabella3[[#This Row],[PEC]],"@")</f>
        <v>demografici.montecorice</v>
      </c>
      <c r="D4222" s="50" t="str">
        <v>asmpec.it</v>
      </c>
    </row>
    <row r="4223" spans="1:4" ht="12" customHeight="1" x14ac:dyDescent="0.3">
      <c r="A4223" s="11" t="s">
        <v>6072</v>
      </c>
      <c r="B4223" s="11" t="s">
        <v>12028</v>
      </c>
      <c r="C4223" s="50" t="str" cm="1">
        <f t="array" ref="C4223:D4223">_xlfn.TEXTSPLIT(Tabella3[[#This Row],[PEC]],"@")</f>
        <v>protocollo.montecorvinopugliano</v>
      </c>
      <c r="D4223" s="50" t="str">
        <v>asmepec.it</v>
      </c>
    </row>
    <row r="4224" spans="1:4" ht="12" customHeight="1" x14ac:dyDescent="0.3">
      <c r="A4224" s="11" t="s">
        <v>6073</v>
      </c>
      <c r="B4224" s="11" t="s">
        <v>12029</v>
      </c>
      <c r="C4224" s="50" t="str" cm="1">
        <f t="array" ref="C4224:D4224">_xlfn.TEXTSPLIT(Tabella3[[#This Row],[PEC]],"@")</f>
        <v>protocollo</v>
      </c>
      <c r="D4224" s="50" t="str">
        <v>pec.comune.montecorvinorovella.sa.it</v>
      </c>
    </row>
    <row r="4225" spans="1:4" ht="12" customHeight="1" x14ac:dyDescent="0.3">
      <c r="A4225" s="11" t="s">
        <v>4686</v>
      </c>
      <c r="B4225" s="11" t="s">
        <v>12030</v>
      </c>
      <c r="C4225" s="50" t="str" cm="1">
        <f t="array" ref="C4225:D4225">_xlfn.TEXTSPLIT(Tabella3[[#This Row],[PEC]],"@")</f>
        <v>comunedimontecosaro.segreteria.mc</v>
      </c>
      <c r="D4225" s="50" t="str">
        <v>pa.postacertificata.gov.it</v>
      </c>
    </row>
    <row r="4226" spans="1:4" ht="12" customHeight="1" x14ac:dyDescent="0.3">
      <c r="A4226" s="11" t="s">
        <v>1142</v>
      </c>
      <c r="B4226" s="11" t="s">
        <v>12031</v>
      </c>
      <c r="C4226" s="50" t="str" cm="1">
        <f t="array" ref="C4226:D4226">_xlfn.TEXTSPLIT(Tabella3[[#This Row],[PEC]],"@")</f>
        <v>montecrestese</v>
      </c>
      <c r="D4226" s="50" t="str">
        <v>cert.ruparpiemonte.it</v>
      </c>
    </row>
    <row r="4227" spans="1:4" ht="12" customHeight="1" x14ac:dyDescent="0.3">
      <c r="A4227" s="11" t="s">
        <v>4031</v>
      </c>
      <c r="B4227" s="11" t="s">
        <v>12032</v>
      </c>
      <c r="C4227" s="50" t="str" cm="1">
        <f t="array" ref="C4227:D4227">_xlfn.TEXTSPLIT(Tabella3[[#This Row],[PEC]],"@")</f>
        <v>comune</v>
      </c>
      <c r="D4227" s="50" t="str">
        <v>cert.comune.montecreto.mo.it</v>
      </c>
    </row>
    <row r="4228" spans="1:4" ht="12" customHeight="1" x14ac:dyDescent="0.3">
      <c r="A4228" s="11" t="s">
        <v>4736</v>
      </c>
      <c r="B4228" s="11" t="s">
        <v>12033</v>
      </c>
      <c r="C4228" s="50" t="str" cm="1">
        <f t="array" ref="C4228:D4228">_xlfn.TEXTSPLIT(Tabella3[[#This Row],[PEC]],"@")</f>
        <v>comune.montedinove</v>
      </c>
      <c r="D4228" s="50" t="str">
        <v>emarche.it</v>
      </c>
    </row>
    <row r="4229" spans="1:4" ht="12" customHeight="1" x14ac:dyDescent="0.3">
      <c r="A4229" s="11" t="s">
        <v>7206</v>
      </c>
      <c r="B4229" s="11" t="s">
        <v>12034</v>
      </c>
      <c r="C4229" s="50" t="str" cm="1">
        <f t="array" ref="C4229:D4229">_xlfn.TEXTSPLIT(Tabella3[[#This Row],[PEC]],"@")</f>
        <v>ufficiosegreteria</v>
      </c>
      <c r="D4229" s="50" t="str">
        <v>pec.comune.montedoro.cl.it</v>
      </c>
    </row>
    <row r="4230" spans="1:4" ht="12" customHeight="1" x14ac:dyDescent="0.3">
      <c r="A4230" s="11" t="s">
        <v>5935</v>
      </c>
      <c r="B4230" s="11" t="s">
        <v>12035</v>
      </c>
      <c r="C4230" s="50" t="str" cm="1">
        <f t="array" ref="C4230:D4230">_xlfn.TEXTSPLIT(Tabella3[[#This Row],[PEC]],"@")</f>
        <v>segreteriasindaco.montefalcione</v>
      </c>
      <c r="D4230" s="50" t="str">
        <v>cert.irpinianet.eu</v>
      </c>
    </row>
    <row r="4231" spans="1:4" ht="12" customHeight="1" x14ac:dyDescent="0.3">
      <c r="A4231" s="11" t="s">
        <v>4501</v>
      </c>
      <c r="B4231" s="11" t="s">
        <v>12036</v>
      </c>
      <c r="C4231" s="50" t="str" cm="1">
        <f t="array" ref="C4231:D4231">_xlfn.TEXTSPLIT(Tabella3[[#This Row],[PEC]],"@")</f>
        <v>comune.montefalco</v>
      </c>
      <c r="D4231" s="50" t="str">
        <v>postacert.umbria.it</v>
      </c>
    </row>
    <row r="4232" spans="1:4" ht="12" customHeight="1" x14ac:dyDescent="0.3">
      <c r="A4232" s="11" t="s">
        <v>4762</v>
      </c>
      <c r="B4232" s="11" t="s">
        <v>12037</v>
      </c>
      <c r="C4232" s="50" t="str" cm="1">
        <f t="array" ref="C4232:D4232">_xlfn.TEXTSPLIT(Tabella3[[#This Row],[PEC]],"@")</f>
        <v>comune</v>
      </c>
      <c r="D4232" s="50" t="str">
        <v>pec.montefalcone.gov.it</v>
      </c>
    </row>
    <row r="4233" spans="1:4" ht="12" customHeight="1" x14ac:dyDescent="0.3">
      <c r="A4233" s="11" t="s">
        <v>5754</v>
      </c>
      <c r="B4233" s="11" t="s">
        <v>12038</v>
      </c>
      <c r="C4233" s="50" t="str" cm="1">
        <f t="array" ref="C4233:D4233">_xlfn.TEXTSPLIT(Tabella3[[#This Row],[PEC]],"@")</f>
        <v>elettorale</v>
      </c>
      <c r="D4233" s="50" t="str">
        <v>pec.montefalconedivalfortore.campania.it</v>
      </c>
    </row>
    <row r="4234" spans="1:4" ht="12" customHeight="1" x14ac:dyDescent="0.3">
      <c r="A4234" s="11" t="s">
        <v>5515</v>
      </c>
      <c r="B4234" s="11" t="s">
        <v>12039</v>
      </c>
      <c r="C4234" s="50" t="str" cm="1">
        <f t="array" ref="C4234:D4234">_xlfn.TEXTSPLIT(Tabella3[[#This Row],[PEC]],"@")</f>
        <v>comune.montefalconenelsannio</v>
      </c>
      <c r="D4234" s="50" t="str">
        <v>pec.leonet.it</v>
      </c>
    </row>
    <row r="4235" spans="1:4" ht="12" customHeight="1" x14ac:dyDescent="0.3">
      <c r="A4235" s="11" t="s">
        <v>4687</v>
      </c>
      <c r="B4235" s="11" t="s">
        <v>12040</v>
      </c>
      <c r="C4235" s="50" t="str" cm="1">
        <f t="array" ref="C4235:D4235">_xlfn.TEXTSPLIT(Tabella3[[#This Row],[PEC]],"@")</f>
        <v>comune</v>
      </c>
      <c r="D4235" s="50" t="str">
        <v>pec.comune.montefano.mc.it</v>
      </c>
    </row>
    <row r="4236" spans="1:4" ht="12" customHeight="1" x14ac:dyDescent="0.3">
      <c r="A4236" s="11" t="s">
        <v>4591</v>
      </c>
      <c r="B4236" s="11" t="s">
        <v>12041</v>
      </c>
      <c r="C4236" s="50" t="str" cm="1">
        <f t="array" ref="C4236:D4236">_xlfn.TEXTSPLIT(Tabella3[[#This Row],[PEC]],"@")</f>
        <v>comunemontefelcino</v>
      </c>
      <c r="D4236" s="50" t="str">
        <v>pecitaly.it</v>
      </c>
    </row>
    <row r="4237" spans="1:4" ht="12" customHeight="1" x14ac:dyDescent="0.3">
      <c r="A4237" s="11" t="s">
        <v>5420</v>
      </c>
      <c r="B4237" s="11" t="s">
        <v>12042</v>
      </c>
      <c r="C4237" s="50" t="str" cm="1">
        <f t="array" ref="C4237:D4237">_xlfn.TEXTSPLIT(Tabella3[[#This Row],[PEC]],"@")</f>
        <v>comune.monteferrante</v>
      </c>
      <c r="D4237" s="50" t="str">
        <v>pec.it</v>
      </c>
    </row>
    <row r="4238" spans="1:4" ht="12" customHeight="1" x14ac:dyDescent="0.3">
      <c r="A4238" s="11" t="s">
        <v>4824</v>
      </c>
      <c r="B4238" s="11" t="s">
        <v>12043</v>
      </c>
      <c r="C4238" s="50" t="str" cm="1">
        <f t="array" ref="C4238:D4238">_xlfn.TEXTSPLIT(Tabella3[[#This Row],[PEC]],"@")</f>
        <v>protocollo</v>
      </c>
      <c r="D4238" s="50" t="str">
        <v>pec.comune.montefiascone.vt.it</v>
      </c>
    </row>
    <row r="4239" spans="1:4" ht="12" customHeight="1" x14ac:dyDescent="0.3">
      <c r="A4239" s="11" t="s">
        <v>5302</v>
      </c>
      <c r="B4239" s="11" t="s">
        <v>12044</v>
      </c>
      <c r="C4239" s="50" t="str" cm="1">
        <f t="array" ref="C4239:D4239">_xlfn.TEXTSPLIT(Tabella3[[#This Row],[PEC]],"@")</f>
        <v>protocollo</v>
      </c>
      <c r="D4239" s="50" t="str">
        <v>pec.comune.montefino.te.it</v>
      </c>
    </row>
    <row r="4240" spans="1:4" ht="12" customHeight="1" x14ac:dyDescent="0.3">
      <c r="A4240" s="11" t="s">
        <v>4183</v>
      </c>
      <c r="B4240" s="11" t="s">
        <v>12045</v>
      </c>
      <c r="C4240" s="50" t="str" cm="1">
        <f t="array" ref="C4240:D4240">_xlfn.TEXTSPLIT(Tabella3[[#This Row],[PEC]],"@")</f>
        <v>comune.montefiore-conca</v>
      </c>
      <c r="D4240" s="50" t="str">
        <v>legalmail.it</v>
      </c>
    </row>
    <row r="4241" spans="1:4" ht="12" customHeight="1" x14ac:dyDescent="0.3">
      <c r="A4241" s="11" t="s">
        <v>4737</v>
      </c>
      <c r="B4241" s="11" t="s">
        <v>12046</v>
      </c>
      <c r="C4241" s="50" t="str" cm="1">
        <f t="array" ref="C4241:D4241">_xlfn.TEXTSPLIT(Tabella3[[#This Row],[PEC]],"@")</f>
        <v>segreteriamfa</v>
      </c>
      <c r="D4241" s="50" t="str">
        <v>emarche.it</v>
      </c>
    </row>
    <row r="4242" spans="1:4" ht="12" customHeight="1" x14ac:dyDescent="0.3">
      <c r="A4242" s="11" t="s">
        <v>4032</v>
      </c>
      <c r="B4242" s="11" t="s">
        <v>12047</v>
      </c>
      <c r="C4242" s="50" t="str" cm="1">
        <f t="array" ref="C4242:D4242">_xlfn.TEXTSPLIT(Tabella3[[#This Row],[PEC]],"@")</f>
        <v>comune.montefiorino</v>
      </c>
      <c r="D4242" s="50" t="str">
        <v>pec.it</v>
      </c>
    </row>
    <row r="4243" spans="1:4" ht="12" customHeight="1" x14ac:dyDescent="0.3">
      <c r="A4243" s="11" t="s">
        <v>4982</v>
      </c>
      <c r="B4243" s="11" t="s">
        <v>12048</v>
      </c>
      <c r="C4243" s="50" t="str" cm="1">
        <f t="array" ref="C4243:D4243">_xlfn.TEXTSPLIT(Tabella3[[#This Row],[PEC]],"@")</f>
        <v>protocollo.comune.monteflavio</v>
      </c>
      <c r="D4243" s="50" t="str">
        <v>pec.it</v>
      </c>
    </row>
    <row r="4244" spans="1:4" ht="12" customHeight="1" x14ac:dyDescent="0.3">
      <c r="A4244" s="11" t="s">
        <v>6074</v>
      </c>
      <c r="B4244" s="11" t="s">
        <v>12049</v>
      </c>
      <c r="C4244" s="50" t="str" cm="1">
        <f t="array" ref="C4244:D4244">_xlfn.TEXTSPLIT(Tabella3[[#This Row],[PEC]],"@")</f>
        <v>protocollo</v>
      </c>
      <c r="D4244" s="50" t="str">
        <v>pec.comune.montefortecilento.sa.it</v>
      </c>
    </row>
    <row r="4245" spans="1:4" ht="12" customHeight="1" x14ac:dyDescent="0.3">
      <c r="A4245" s="11" t="s">
        <v>2927</v>
      </c>
      <c r="B4245" s="11" t="s">
        <v>12050</v>
      </c>
      <c r="C4245" s="50" t="str" cm="1">
        <f t="array" ref="C4245:D4245">_xlfn.TEXTSPLIT(Tabella3[[#This Row],[PEC]],"@")</f>
        <v>pec</v>
      </c>
      <c r="D4245" s="50" t="str">
        <v>pec.comune.montefortedalpone.vr.it</v>
      </c>
    </row>
    <row r="4246" spans="1:4" ht="12" customHeight="1" x14ac:dyDescent="0.3">
      <c r="A4246" s="11" t="s">
        <v>5936</v>
      </c>
      <c r="B4246" s="11" t="s">
        <v>12051</v>
      </c>
      <c r="C4246" s="50" t="str" cm="1">
        <f t="array" ref="C4246:D4246">_xlfn.TEXTSPLIT(Tabella3[[#This Row],[PEC]],"@")</f>
        <v>protocollo.monteforteirpino.av</v>
      </c>
      <c r="D4246" s="50" t="str">
        <v>asmepec.it</v>
      </c>
    </row>
    <row r="4247" spans="1:4" ht="12" customHeight="1" x14ac:dyDescent="0.3">
      <c r="A4247" s="11" t="s">
        <v>4763</v>
      </c>
      <c r="B4247" s="11" t="s">
        <v>12052</v>
      </c>
      <c r="C4247" s="50" t="str" cm="1">
        <f t="array" ref="C4247:D4247">_xlfn.TEXTSPLIT(Tabella3[[#This Row],[PEC]],"@")</f>
        <v>comune.montefortino</v>
      </c>
      <c r="D4247" s="50" t="str">
        <v>pec.it</v>
      </c>
    </row>
    <row r="4248" spans="1:4" ht="12" customHeight="1" x14ac:dyDescent="0.3">
      <c r="A4248" s="11" t="s">
        <v>4549</v>
      </c>
      <c r="B4248" s="11" t="s">
        <v>12053</v>
      </c>
      <c r="C4248" s="50" t="str" cm="1">
        <f t="array" ref="C4248:D4248">_xlfn.TEXTSPLIT(Tabella3[[#This Row],[PEC]],"@")</f>
        <v>comune.montefranco</v>
      </c>
      <c r="D4248" s="50" t="str">
        <v>postacert.umbria.it</v>
      </c>
    </row>
    <row r="4249" spans="1:4" ht="12" customHeight="1" x14ac:dyDescent="0.3">
      <c r="A4249" s="11" t="s">
        <v>5937</v>
      </c>
      <c r="B4249" s="11" t="s">
        <v>12054</v>
      </c>
      <c r="C4249" s="50" t="str" cm="1">
        <f t="array" ref="C4249:D4249">_xlfn.TEXTSPLIT(Tabella3[[#This Row],[PEC]],"@")</f>
        <v>montefredane</v>
      </c>
      <c r="D4249" s="50" t="str">
        <v>asmepec.it</v>
      </c>
    </row>
    <row r="4250" spans="1:4" ht="12" customHeight="1" x14ac:dyDescent="0.3">
      <c r="A4250" s="11" t="s">
        <v>5938</v>
      </c>
      <c r="B4250" s="11" t="s">
        <v>12055</v>
      </c>
      <c r="C4250" s="50" t="str" cm="1">
        <f t="array" ref="C4250:D4250">_xlfn.TEXTSPLIT(Tabella3[[#This Row],[PEC]],"@")</f>
        <v>anagrafe.montefusco</v>
      </c>
      <c r="D4250" s="50" t="str">
        <v>asmepec.it</v>
      </c>
    </row>
    <row r="4251" spans="1:4" ht="12" customHeight="1" x14ac:dyDescent="0.3">
      <c r="A4251" s="11" t="s">
        <v>4550</v>
      </c>
      <c r="B4251" s="11" t="s">
        <v>12056</v>
      </c>
      <c r="C4251" s="50" t="str" cm="1">
        <f t="array" ref="C4251:D4251">_xlfn.TEXTSPLIT(Tabella3[[#This Row],[PEC]],"@")</f>
        <v>comune.montegabbione</v>
      </c>
      <c r="D4251" s="50" t="str">
        <v>postacert.umbria.it</v>
      </c>
    </row>
    <row r="4252" spans="1:4" ht="12" customHeight="1" x14ac:dyDescent="0.3">
      <c r="A4252" s="11" t="s">
        <v>3030</v>
      </c>
      <c r="B4252" s="11" t="s">
        <v>12057</v>
      </c>
      <c r="C4252" s="50" t="str" cm="1">
        <f t="array" ref="C4252:D4252">_xlfn.TEXTSPLIT(Tabella3[[#This Row],[PEC]],"@")</f>
        <v>comune.montegalda.vi</v>
      </c>
      <c r="D4252" s="50" t="str">
        <v>pecveneto.it</v>
      </c>
    </row>
    <row r="4253" spans="1:4" ht="12" customHeight="1" x14ac:dyDescent="0.3">
      <c r="A4253" s="11" t="s">
        <v>3031</v>
      </c>
      <c r="B4253" s="11" t="s">
        <v>12058</v>
      </c>
      <c r="C4253" s="50" t="str" cm="1">
        <f t="array" ref="C4253:D4253">_xlfn.TEXTSPLIT(Tabella3[[#This Row],[PEC]],"@")</f>
        <v>montegaldella.vi</v>
      </c>
      <c r="D4253" s="50" t="str">
        <v>cert.ip-veneto.net</v>
      </c>
    </row>
    <row r="4254" spans="1:4" ht="12" customHeight="1" x14ac:dyDescent="0.3">
      <c r="A4254" s="11" t="s">
        <v>4738</v>
      </c>
      <c r="B4254" s="11" t="s">
        <v>12059</v>
      </c>
      <c r="C4254" s="50" t="str" cm="1">
        <f t="array" ref="C4254:D4254">_xlfn.TEXTSPLIT(Tabella3[[#This Row],[PEC]],"@")</f>
        <v>comune.montegallo</v>
      </c>
      <c r="D4254" s="50" t="str">
        <v xml:space="preserve">emarche.it </v>
      </c>
    </row>
    <row r="4255" spans="1:4" ht="12" customHeight="1" x14ac:dyDescent="0.3">
      <c r="A4255" s="11" t="s">
        <v>943</v>
      </c>
      <c r="B4255" s="11" t="s">
        <v>12060</v>
      </c>
      <c r="C4255" s="50" t="str" cm="1">
        <f t="array" ref="C4255:D4255">_xlfn.TEXTSPLIT(Tabella3[[#This Row],[PEC]],"@")</f>
        <v>protocollo</v>
      </c>
      <c r="D4255" s="50" t="str">
        <v>pec.comune.montegioco.al.it</v>
      </c>
    </row>
    <row r="4256" spans="1:4" ht="12" customHeight="1" x14ac:dyDescent="0.3">
      <c r="A4256" s="11" t="s">
        <v>6623</v>
      </c>
      <c r="B4256" s="11" t="s">
        <v>12061</v>
      </c>
      <c r="C4256" s="50" t="str" cm="1">
        <f t="array" ref="C4256:D4256">_xlfn.TEXTSPLIT(Tabella3[[#This Row],[PEC]],"@")</f>
        <v>segretario.montegiordano.cs</v>
      </c>
      <c r="D4256" s="50" t="str">
        <v>legalmail.it</v>
      </c>
    </row>
    <row r="4257" spans="1:4" ht="12" customHeight="1" x14ac:dyDescent="0.3">
      <c r="A4257" s="11" t="s">
        <v>4765</v>
      </c>
      <c r="B4257" s="11" t="s">
        <v>12062</v>
      </c>
      <c r="C4257" s="50" t="str" cm="1">
        <f t="array" ref="C4257:D4257">_xlfn.TEXTSPLIT(Tabella3[[#This Row],[PEC]],"@")</f>
        <v>comune.montegiorgio</v>
      </c>
      <c r="D4257" s="50" t="str">
        <v>emarche.it</v>
      </c>
    </row>
    <row r="4258" spans="1:4" ht="12" customHeight="1" x14ac:dyDescent="0.3">
      <c r="A4258" s="11" t="s">
        <v>4766</v>
      </c>
      <c r="B4258" s="11" t="s">
        <v>12063</v>
      </c>
      <c r="C4258" s="50" t="str" cm="1">
        <f t="array" ref="C4258:D4258">_xlfn.TEXTSPLIT(Tabella3[[#This Row],[PEC]],"@")</f>
        <v>segreteria</v>
      </c>
      <c r="D4258" s="50" t="str">
        <v>pec.comune.montegranaro.fm.it</v>
      </c>
    </row>
    <row r="4259" spans="1:4" ht="12" customHeight="1" x14ac:dyDescent="0.3">
      <c r="A4259" s="11" t="s">
        <v>4184</v>
      </c>
      <c r="B4259" s="11" t="s">
        <v>12064</v>
      </c>
      <c r="C4259" s="50" t="str" cm="1">
        <f t="array" ref="C4259:D4259">_xlfn.TEXTSPLIT(Tabella3[[#This Row],[PEC]],"@")</f>
        <v>comune.montegridolfo</v>
      </c>
      <c r="D4259" s="50" t="str">
        <v>legalmail.it</v>
      </c>
    </row>
    <row r="4260" spans="1:4" ht="12" customHeight="1" x14ac:dyDescent="0.3">
      <c r="A4260" s="11" t="s">
        <v>1332</v>
      </c>
      <c r="B4260" s="11" t="s">
        <v>12065</v>
      </c>
      <c r="C4260" s="50" t="str" cm="1">
        <f t="array" ref="C4260:D4260">_xlfn.TEXTSPLIT(Tabella3[[#This Row],[PEC]],"@")</f>
        <v>comune.montegrino</v>
      </c>
      <c r="D4260" s="50" t="str">
        <v>egalmail.it</v>
      </c>
    </row>
    <row r="4261" spans="1:4" ht="12" customHeight="1" x14ac:dyDescent="0.3">
      <c r="A4261" s="11" t="s">
        <v>802</v>
      </c>
      <c r="B4261" s="11" t="s">
        <v>12066</v>
      </c>
      <c r="C4261" s="50" t="str" cm="1">
        <f t="array" ref="C4261:D4261">_xlfn.TEXTSPLIT(Tabella3[[#This Row],[PEC]],"@")</f>
        <v>protocollo.montegrosso.dasti</v>
      </c>
      <c r="D4261" s="50" t="str">
        <v>cert.ruparpiemonte.it</v>
      </c>
    </row>
    <row r="4262" spans="1:4" ht="12" customHeight="1" x14ac:dyDescent="0.3">
      <c r="A4262" s="11" t="s">
        <v>3679</v>
      </c>
      <c r="B4262" s="11" t="s">
        <v>12067</v>
      </c>
      <c r="C4262" s="50" t="str" cm="1">
        <f t="array" ref="C4262:D4262">_xlfn.TEXTSPLIT(Tabella3[[#This Row],[PEC]],"@")</f>
        <v>pec</v>
      </c>
      <c r="D4262" s="50" t="str">
        <v>pec.comune.montegrossopianlatte.im.it</v>
      </c>
    </row>
    <row r="4263" spans="1:4" ht="12" customHeight="1" x14ac:dyDescent="0.3">
      <c r="A4263" s="11" t="s">
        <v>3334</v>
      </c>
      <c r="B4263" s="11" t="s">
        <v>12068</v>
      </c>
      <c r="C4263" s="50" t="str" cm="1">
        <f t="array" ref="C4263:D4263">_xlfn.TEXTSPLIT(Tabella3[[#This Row],[PEC]],"@")</f>
        <v>protocollo</v>
      </c>
      <c r="D4263" s="50" t="str">
        <v>pec.montegrotto.org</v>
      </c>
    </row>
    <row r="4264" spans="1:4" ht="12" customHeight="1" x14ac:dyDescent="0.3">
      <c r="A4264" s="11" t="s">
        <v>6276</v>
      </c>
      <c r="B4264" s="11" t="s">
        <v>12069</v>
      </c>
      <c r="C4264" s="50" t="str" cm="1">
        <f t="array" ref="C4264:D4264">_xlfn.TEXTSPLIT(Tabella3[[#This Row],[PEC]],"@")</f>
        <v>sociali.comune.monteiasi</v>
      </c>
      <c r="D4264" s="50" t="str">
        <v>pec.rupar.puglia.it</v>
      </c>
    </row>
    <row r="4265" spans="1:4" ht="12" customHeight="1" x14ac:dyDescent="0.3">
      <c r="A4265" s="11" t="s">
        <v>4593</v>
      </c>
      <c r="B4265" s="11" t="s">
        <v>12070</v>
      </c>
      <c r="C4265" s="50" t="str" cm="1">
        <f t="array" ref="C4265:D4265">_xlfn.TEXTSPLIT(Tabella3[[#This Row],[PEC]],"@")</f>
        <v>comune</v>
      </c>
      <c r="D4265" s="50" t="str">
        <v>pec.montelabbate.net</v>
      </c>
    </row>
    <row r="4266" spans="1:4" ht="12" customHeight="1" x14ac:dyDescent="0.3">
      <c r="A4266" s="11" t="s">
        <v>4983</v>
      </c>
      <c r="B4266" s="11" t="s">
        <v>12071</v>
      </c>
      <c r="C4266" s="50" t="str" cm="1">
        <f t="array" ref="C4266:D4266">_xlfn.TEXTSPLIT(Tabella3[[#This Row],[PEC]],"@")</f>
        <v>ufficio.demografico</v>
      </c>
      <c r="D4266" s="50" t="str">
        <v>pec.comune.montelanico.roma.it</v>
      </c>
    </row>
    <row r="4267" spans="1:4" ht="12" customHeight="1" x14ac:dyDescent="0.3">
      <c r="A4267" s="11" t="s">
        <v>5421</v>
      </c>
      <c r="B4267" s="11" t="s">
        <v>12072</v>
      </c>
      <c r="C4267" s="50" t="str" cm="1">
        <f t="array" ref="C4267:D4267">_xlfn.TEXTSPLIT(Tabella3[[#This Row],[PEC]],"@")</f>
        <v>comunemontelapiano</v>
      </c>
      <c r="D4267" s="50" t="str">
        <v>pec.it</v>
      </c>
    </row>
    <row r="4268" spans="1:4" ht="12" customHeight="1" x14ac:dyDescent="0.3">
      <c r="A4268" s="11" t="s">
        <v>4551</v>
      </c>
      <c r="B4268" s="11" t="s">
        <v>12073</v>
      </c>
      <c r="C4268" s="50" t="str" cm="1">
        <f t="array" ref="C4268:D4268">_xlfn.TEXTSPLIT(Tabella3[[#This Row],[PEC]],"@")</f>
        <v>comune.monteleonedorvieto</v>
      </c>
      <c r="D4268" s="50" t="str">
        <v>postacert.umbria.it</v>
      </c>
    </row>
    <row r="4269" spans="1:4" ht="12" customHeight="1" x14ac:dyDescent="0.3">
      <c r="A4269" s="11" t="s">
        <v>4767</v>
      </c>
      <c r="B4269" s="11" t="s">
        <v>12074</v>
      </c>
      <c r="C4269" s="50" t="str" cm="1">
        <f t="array" ref="C4269:D4269">_xlfn.TEXTSPLIT(Tabella3[[#This Row],[PEC]],"@")</f>
        <v>monteleonedifermo</v>
      </c>
      <c r="D4269" s="50" t="str">
        <v>pec.it</v>
      </c>
    </row>
    <row r="4270" spans="1:4" ht="12" customHeight="1" x14ac:dyDescent="0.3">
      <c r="A4270" s="11" t="s">
        <v>6189</v>
      </c>
      <c r="B4270" s="11" t="s">
        <v>12075</v>
      </c>
      <c r="C4270" s="50" t="str" cm="1">
        <f t="array" ref="C4270:D4270">_xlfn.TEXTSPLIT(Tabella3[[#This Row],[PEC]],"@")</f>
        <v>comune.monteleonedipuglia.fg</v>
      </c>
      <c r="D4270" s="50" t="str">
        <v>anutel.it</v>
      </c>
    </row>
    <row r="4271" spans="1:4" ht="12" customHeight="1" x14ac:dyDescent="0.3">
      <c r="A4271" s="11" t="s">
        <v>4502</v>
      </c>
      <c r="B4271" s="11" t="s">
        <v>12076</v>
      </c>
      <c r="C4271" s="50" t="str" cm="1">
        <f t="array" ref="C4271:D4271">_xlfn.TEXTSPLIT(Tabella3[[#This Row],[PEC]],"@")</f>
        <v>comune.monteleonedispoleto</v>
      </c>
      <c r="D4271" s="50" t="str">
        <v>postacert.umbria.it</v>
      </c>
    </row>
    <row r="4272" spans="1:4" ht="12" customHeight="1" x14ac:dyDescent="0.3">
      <c r="A4272" s="11" t="s">
        <v>7365</v>
      </c>
      <c r="B4272" s="11" t="s">
        <v>12077</v>
      </c>
      <c r="C4272" s="50" t="str" cm="1">
        <f t="array" ref="C4272:D4272">_xlfn.TEXTSPLIT(Tabella3[[#This Row],[PEC]],"@")</f>
        <v>pla29</v>
      </c>
      <c r="D4272" s="50" t="str">
        <v>tiscali.it</v>
      </c>
    </row>
    <row r="4273" spans="1:4" ht="12" customHeight="1" x14ac:dyDescent="0.3">
      <c r="A4273" s="11" t="s">
        <v>4889</v>
      </c>
      <c r="B4273" s="11" t="s">
        <v>12078</v>
      </c>
      <c r="C4273" s="50" t="str" cm="1">
        <f t="array" ref="C4273:D4273">_xlfn.TEXTSPLIT(Tabella3[[#This Row],[PEC]],"@")</f>
        <v>protocollo</v>
      </c>
      <c r="D4273" s="50" t="str">
        <v>pec.comune.monteleonesabino.ri.it</v>
      </c>
    </row>
    <row r="4274" spans="1:4" ht="12" customHeight="1" x14ac:dyDescent="0.3">
      <c r="A4274" s="11" t="s">
        <v>7019</v>
      </c>
      <c r="B4274" s="11" t="s">
        <v>12079</v>
      </c>
      <c r="C4274" s="50" t="str" cm="1">
        <f t="array" ref="C4274:D4274">_xlfn.TEXTSPLIT(Tabella3[[#This Row],[PEC]],"@")</f>
        <v>anagrafe</v>
      </c>
      <c r="D4274" s="50" t="str">
        <v>pec.comune.montelepre.pa.it</v>
      </c>
    </row>
    <row r="4275" spans="1:4" ht="12" customHeight="1" x14ac:dyDescent="0.3">
      <c r="A4275" s="11" t="s">
        <v>4984</v>
      </c>
      <c r="B4275" s="11" t="s">
        <v>12080</v>
      </c>
      <c r="C4275" s="50" t="str" cm="1">
        <f t="array" ref="C4275:D4275">_xlfn.TEXTSPLIT(Tabella3[[#This Row],[PEC]],"@")</f>
        <v>segreteria</v>
      </c>
      <c r="D4275" s="50" t="str">
        <v>pec.montelibretti.info</v>
      </c>
    </row>
    <row r="4276" spans="1:4" ht="12" customHeight="1" x14ac:dyDescent="0.3">
      <c r="A4276" s="11" t="s">
        <v>5939</v>
      </c>
      <c r="B4276" s="11" t="s">
        <v>12081</v>
      </c>
      <c r="C4276" s="50" t="str" cm="1">
        <f t="array" ref="C4276:D4276">_xlfn.TEXTSPLIT(Tabella3[[#This Row],[PEC]],"@")</f>
        <v>protocollo.montella</v>
      </c>
      <c r="D4276" s="50" t="str">
        <v>asmepec.it</v>
      </c>
    </row>
    <row r="4277" spans="1:4" ht="12" customHeight="1" x14ac:dyDescent="0.3">
      <c r="A4277" s="11" t="s">
        <v>1856</v>
      </c>
      <c r="B4277" s="11" t="s">
        <v>12082</v>
      </c>
      <c r="C4277" s="50" t="str" cm="1">
        <f t="array" ref="C4277:D4277">_xlfn.TEXTSPLIT(Tabella3[[#This Row],[PEC]],"@")</f>
        <v>comunemontello</v>
      </c>
      <c r="D4277" s="50" t="str">
        <v>halleycert.it</v>
      </c>
    </row>
    <row r="4278" spans="1:4" ht="12" customHeight="1" x14ac:dyDescent="0.3">
      <c r="A4278" s="11" t="s">
        <v>5516</v>
      </c>
      <c r="B4278" s="11" t="s">
        <v>12083</v>
      </c>
      <c r="C4278" s="50" t="str" cm="1">
        <f t="array" ref="C4278:D4278">_xlfn.TEXTSPLIT(Tabella3[[#This Row],[PEC]],"@")</f>
        <v>comune.montelongocb</v>
      </c>
      <c r="D4278" s="50" t="str">
        <v>legalmail.it</v>
      </c>
    </row>
    <row r="4279" spans="1:4" ht="12" customHeight="1" x14ac:dyDescent="0.3">
      <c r="A4279" s="11" t="s">
        <v>4768</v>
      </c>
      <c r="B4279" s="11" t="s">
        <v>12084</v>
      </c>
      <c r="C4279" s="50" t="str" cm="1">
        <f t="array" ref="C4279:D4279">_xlfn.TEXTSPLIT(Tabella3[[#This Row],[PEC]],"@")</f>
        <v>comune.montelparo</v>
      </c>
      <c r="D4279" s="50" t="str">
        <v>emarche.it</v>
      </c>
    </row>
    <row r="4280" spans="1:4" ht="12" customHeight="1" x14ac:dyDescent="0.3">
      <c r="A4280" s="11" t="s">
        <v>617</v>
      </c>
      <c r="B4280" s="11" t="s">
        <v>12085</v>
      </c>
      <c r="C4280" s="50" t="str" cm="1">
        <f t="array" ref="C4280:D4280">_xlfn.TEXTSPLIT(Tabella3[[#This Row],[PEC]],"@")</f>
        <v>comune.montelupoalbese.cn</v>
      </c>
      <c r="D4280" s="50" t="str">
        <v>legalmail.it</v>
      </c>
    </row>
    <row r="4281" spans="1:4" ht="12" customHeight="1" x14ac:dyDescent="0.3">
      <c r="A4281" s="11" t="s">
        <v>4294</v>
      </c>
      <c r="B4281" s="11" t="s">
        <v>12086</v>
      </c>
      <c r="C4281" s="50" t="str" cm="1">
        <f t="array" ref="C4281:D4281">_xlfn.TEXTSPLIT(Tabella3[[#This Row],[PEC]],"@")</f>
        <v>comune.montelupo-fiorentino</v>
      </c>
      <c r="D4281" s="50" t="str">
        <v>postacert.toscana.it</v>
      </c>
    </row>
    <row r="4282" spans="1:4" ht="12" customHeight="1" x14ac:dyDescent="0.3">
      <c r="A4282" s="11" t="s">
        <v>4688</v>
      </c>
      <c r="B4282" s="11" t="s">
        <v>12087</v>
      </c>
      <c r="C4282" s="50" t="str" cm="1">
        <f t="array" ref="C4282:D4282">_xlfn.TEXTSPLIT(Tabella3[[#This Row],[PEC]],"@")</f>
        <v>comune.montelupone.mc</v>
      </c>
      <c r="D4282" s="50" t="str">
        <v>legalmail.it</v>
      </c>
    </row>
    <row r="4283" spans="1:4" ht="12" customHeight="1" x14ac:dyDescent="0.3">
      <c r="A4283" s="11" t="s">
        <v>7020</v>
      </c>
      <c r="B4283" s="11" t="s">
        <v>12088</v>
      </c>
      <c r="C4283" s="50" t="str" cm="1">
        <f t="array" ref="C4283:D4283">_xlfn.TEXTSPLIT(Tabella3[[#This Row],[PEC]],"@")</f>
        <v>protocollo</v>
      </c>
      <c r="D4283" s="50" t="str">
        <v>pec.comune.montemaggiorebelsito.pa.it</v>
      </c>
    </row>
    <row r="4284" spans="1:4" ht="12" customHeight="1" x14ac:dyDescent="0.3">
      <c r="A4284" s="11" t="s">
        <v>803</v>
      </c>
      <c r="B4284" s="11" t="s">
        <v>12089</v>
      </c>
      <c r="C4284" s="50" t="str" cm="1">
        <f t="array" ref="C4284:D4284">_xlfn.TEXTSPLIT(Tabella3[[#This Row],[PEC]],"@")</f>
        <v>comune.montemagno</v>
      </c>
      <c r="D4284" s="50" t="str">
        <v>pec.it</v>
      </c>
    </row>
    <row r="4285" spans="1:4" ht="12" customHeight="1" x14ac:dyDescent="0.3">
      <c r="A4285" s="11" t="s">
        <v>618</v>
      </c>
      <c r="B4285" s="11" t="s">
        <v>12090</v>
      </c>
      <c r="C4285" s="50" t="str" cm="1">
        <f t="array" ref="C4285:D4285">_xlfn.TEXTSPLIT(Tabella3[[#This Row],[PEC]],"@")</f>
        <v>montemale.di.cuneo</v>
      </c>
      <c r="D4285" s="50" t="str">
        <v>cert.ruparpiemonte.it</v>
      </c>
    </row>
    <row r="4286" spans="1:4" ht="12" customHeight="1" x14ac:dyDescent="0.3">
      <c r="A4286" s="11" t="s">
        <v>5940</v>
      </c>
      <c r="B4286" s="11" t="s">
        <v>12091</v>
      </c>
      <c r="C4286" s="50" t="str" cm="1">
        <f t="array" ref="C4286:D4286">_xlfn.TEXTSPLIT(Tabella3[[#This Row],[PEC]],"@")</f>
        <v>protocollo.mont</v>
      </c>
      <c r="D4286" s="50" t="str">
        <v>pec.it</v>
      </c>
    </row>
    <row r="4287" spans="1:4" ht="12" customHeight="1" x14ac:dyDescent="0.3">
      <c r="A4287" s="11" t="s">
        <v>4639</v>
      </c>
      <c r="B4287" s="11" t="s">
        <v>12092</v>
      </c>
      <c r="C4287" s="50" t="str" cm="1">
        <f t="array" ref="C4287:D4287">_xlfn.TEXTSPLIT(Tabella3[[#This Row],[PEC]],"@")</f>
        <v>protocollo</v>
      </c>
      <c r="D4287" s="50" t="str">
        <v>cert.comune.montemarciano.ancona.it</v>
      </c>
    </row>
    <row r="4288" spans="1:4" ht="12" customHeight="1" x14ac:dyDescent="0.3">
      <c r="A4288" s="11" t="s">
        <v>944</v>
      </c>
      <c r="B4288" s="11" t="s">
        <v>12093</v>
      </c>
      <c r="C4288" s="50" t="str" cm="1">
        <f t="array" ref="C4288:D4288">_xlfn.TEXTSPLIT(Tabella3[[#This Row],[PEC]],"@")</f>
        <v>montemarzino</v>
      </c>
      <c r="D4288" s="50" t="str">
        <v>cert.ruparpiemonte.it</v>
      </c>
    </row>
    <row r="4289" spans="1:4" ht="12" customHeight="1" x14ac:dyDescent="0.3">
      <c r="A4289" s="11" t="s">
        <v>6277</v>
      </c>
      <c r="B4289" s="11" t="s">
        <v>12094</v>
      </c>
      <c r="C4289" s="50" t="str" cm="1">
        <f t="array" ref="C4289:D4289">_xlfn.TEXTSPLIT(Tabella3[[#This Row],[PEC]],"@")</f>
        <v>sindaco.comunemontemesola</v>
      </c>
      <c r="D4289" s="50" t="str">
        <v>pec.rupar.puglia.it</v>
      </c>
    </row>
    <row r="4290" spans="1:4" ht="12" customHeight="1" x14ac:dyDescent="0.3">
      <c r="A4290" s="11" t="s">
        <v>1460</v>
      </c>
      <c r="B4290" s="11" t="s">
        <v>12095</v>
      </c>
      <c r="C4290" s="50" t="str" cm="1">
        <f t="array" ref="C4290:D4290">_xlfn.TEXTSPLIT(Tabella3[[#This Row],[PEC]],"@")</f>
        <v>comunemontemezzo</v>
      </c>
      <c r="D4290" s="50" t="str">
        <v>pec.provincia.como.it</v>
      </c>
    </row>
    <row r="4291" spans="1:4" ht="12" customHeight="1" x14ac:dyDescent="0.3">
      <c r="A4291" s="11" t="s">
        <v>4387</v>
      </c>
      <c r="B4291" s="11" t="s">
        <v>12096</v>
      </c>
      <c r="C4291" s="50" t="str" cm="1">
        <f t="array" ref="C4291:D4291">_xlfn.TEXTSPLIT(Tabella3[[#This Row],[PEC]],"@")</f>
        <v>comune.montemignaio</v>
      </c>
      <c r="D4291" s="50" t="str">
        <v>postacert.toscana.it</v>
      </c>
    </row>
    <row r="4292" spans="1:4" ht="12" customHeight="1" x14ac:dyDescent="0.3">
      <c r="A4292" s="11" t="s">
        <v>5941</v>
      </c>
      <c r="B4292" s="11" t="s">
        <v>12097</v>
      </c>
      <c r="C4292" s="50" t="str" cm="1">
        <f t="array" ref="C4292:D4292">_xlfn.TEXTSPLIT(Tabella3[[#This Row],[PEC]],"@")</f>
        <v>comunedimontemiletto</v>
      </c>
      <c r="D4292" s="50" t="str">
        <v>legalmail.it</v>
      </c>
    </row>
    <row r="4293" spans="1:4" ht="12" customHeight="1" x14ac:dyDescent="0.3">
      <c r="A4293" s="11" t="s">
        <v>6463</v>
      </c>
      <c r="B4293" s="11" t="s">
        <v>12098</v>
      </c>
      <c r="C4293" s="50" t="str" cm="1">
        <f t="array" ref="C4293:D4293">_xlfn.TEXTSPLIT(Tabella3[[#This Row],[PEC]],"@")</f>
        <v>comunemontemilone</v>
      </c>
      <c r="D4293" s="50" t="str">
        <v>cert.ruparbasilicata.it</v>
      </c>
    </row>
    <row r="4294" spans="1:4" ht="12" customHeight="1" x14ac:dyDescent="0.3">
      <c r="A4294" s="11" t="s">
        <v>5517</v>
      </c>
      <c r="B4294" s="11" t="s">
        <v>12099</v>
      </c>
      <c r="C4294" s="50" t="str" cm="1">
        <f t="array" ref="C4294:D4294">_xlfn.TEXTSPLIT(Tabella3[[#This Row],[PEC]],"@")</f>
        <v>comune.montemitro</v>
      </c>
      <c r="D4294" s="50" t="str">
        <v>pec.it</v>
      </c>
    </row>
    <row r="4295" spans="1:4" ht="12" customHeight="1" x14ac:dyDescent="0.3">
      <c r="A4295" s="11" t="s">
        <v>4739</v>
      </c>
      <c r="B4295" s="11" t="s">
        <v>12100</v>
      </c>
      <c r="C4295" s="50" t="str" cm="1">
        <f t="array" ref="C4295:D4295">_xlfn.TEXTSPLIT(Tabella3[[#This Row],[PEC]],"@")</f>
        <v>comunemontemonaco.protocollo</v>
      </c>
      <c r="D4295" s="50" t="str">
        <v>pec.it</v>
      </c>
    </row>
    <row r="4296" spans="1:4" ht="12" customHeight="1" x14ac:dyDescent="0.3">
      <c r="A4296" s="11" t="s">
        <v>4467</v>
      </c>
      <c r="B4296" s="11" t="s">
        <v>12101</v>
      </c>
      <c r="C4296" s="50" t="str" cm="1">
        <f t="array" ref="C4296:D4296">_xlfn.TEXTSPLIT(Tabella3[[#This Row],[PEC]],"@")</f>
        <v>comune.montemurlo</v>
      </c>
      <c r="D4296" s="50" t="str">
        <v>postacert.toscana.it</v>
      </c>
    </row>
    <row r="4297" spans="1:4" ht="12" customHeight="1" x14ac:dyDescent="0.3">
      <c r="A4297" s="11" t="s">
        <v>6464</v>
      </c>
      <c r="B4297" s="11" t="s">
        <v>12102</v>
      </c>
      <c r="C4297" s="50" t="str" cm="1">
        <f t="array" ref="C4297:D4297">_xlfn.TEXTSPLIT(Tabella3[[#This Row],[PEC]],"@")</f>
        <v>anagrafe.montemurro</v>
      </c>
      <c r="D4297" s="50" t="str">
        <v>pec.it</v>
      </c>
    </row>
    <row r="4298" spans="1:4" ht="12" customHeight="1" x14ac:dyDescent="0.3">
      <c r="A4298" s="11" t="s">
        <v>3489</v>
      </c>
      <c r="B4298" s="11" t="s">
        <v>12103</v>
      </c>
      <c r="C4298" s="50" t="str" cm="1">
        <f t="array" ref="C4298:D4298">_xlfn.TEXTSPLIT(Tabella3[[#This Row],[PEC]],"@")</f>
        <v>comune.montenars</v>
      </c>
      <c r="D4298" s="50" t="str">
        <v>certgov.fvg.it</v>
      </c>
    </row>
    <row r="4299" spans="1:4" ht="12" customHeight="1" x14ac:dyDescent="0.3">
      <c r="A4299" s="11" t="s">
        <v>5518</v>
      </c>
      <c r="B4299" s="11" t="s">
        <v>12104</v>
      </c>
      <c r="C4299" s="50" t="str" cm="1">
        <f t="array" ref="C4299:D4299">_xlfn.TEXTSPLIT(Tabella3[[#This Row],[PEC]],"@")</f>
        <v>comune.montenerodibisacciacb</v>
      </c>
      <c r="D4299" s="50" t="str">
        <v>legalmail.it</v>
      </c>
    </row>
    <row r="4300" spans="1:4" ht="12" customHeight="1" x14ac:dyDescent="0.3">
      <c r="A4300" s="11" t="s">
        <v>4890</v>
      </c>
      <c r="B4300" s="11" t="s">
        <v>12105</v>
      </c>
      <c r="C4300" s="50" t="str" cm="1">
        <f t="array" ref="C4300:D4300">_xlfn.TEXTSPLIT(Tabella3[[#This Row],[PEC]],"@")</f>
        <v>info</v>
      </c>
      <c r="D4300" s="50" t="str">
        <v>pec.comune.montenerosabino.ri.it</v>
      </c>
    </row>
    <row r="4301" spans="1:4" ht="12" customHeight="1" x14ac:dyDescent="0.3">
      <c r="A4301" s="11" t="s">
        <v>5585</v>
      </c>
      <c r="B4301" s="11" t="s">
        <v>12106</v>
      </c>
      <c r="C4301" s="50" t="str" cm="1">
        <f t="array" ref="C4301:D4301">_xlfn.TEXTSPLIT(Tabella3[[#This Row],[PEC]],"@")</f>
        <v>ufficioanagrafe</v>
      </c>
      <c r="D4301" s="50" t="str">
        <v>pec.comune.montenerovalcocchiara.is.it</v>
      </c>
    </row>
    <row r="4302" spans="1:4" ht="12" customHeight="1" x14ac:dyDescent="0.3">
      <c r="A4302" s="11" t="s">
        <v>5422</v>
      </c>
      <c r="B4302" s="11" t="s">
        <v>12107</v>
      </c>
      <c r="C4302" s="50" t="str" cm="1">
        <f t="array" ref="C4302:D4302">_xlfn.TEXTSPLIT(Tabella3[[#This Row],[PEC]],"@")</f>
        <v>comune.montenerodomo.ch</v>
      </c>
      <c r="D4302" s="50" t="str">
        <v>halleycert.it</v>
      </c>
    </row>
    <row r="4303" spans="1:4" ht="12" customHeight="1" x14ac:dyDescent="0.3">
      <c r="A4303" s="11" t="s">
        <v>5423</v>
      </c>
      <c r="B4303" s="11" t="s">
        <v>12108</v>
      </c>
      <c r="C4303" s="50" t="str" cm="1">
        <f t="array" ref="C4303:D4303">_xlfn.TEXTSPLIT(Tabella3[[#This Row],[PEC]],"@")</f>
        <v>servizidemografici</v>
      </c>
      <c r="D4303" s="50" t="str">
        <v>comunemonteodorisio.legalmail.it</v>
      </c>
    </row>
    <row r="4304" spans="1:4" ht="12" customHeight="1" x14ac:dyDescent="0.3">
      <c r="A4304" s="11" t="s">
        <v>6737</v>
      </c>
      <c r="B4304" s="11" t="s">
        <v>12109</v>
      </c>
      <c r="C4304" s="50" t="str" cm="1">
        <f t="array" ref="C4304:D4304">_xlfn.TEXTSPLIT(Tabella3[[#This Row],[PEC]],"@")</f>
        <v>demografico</v>
      </c>
      <c r="D4304" s="50" t="str">
        <v>pec.comune.montepaone.cz.it</v>
      </c>
    </row>
    <row r="4305" spans="1:4" ht="12" customHeight="1" x14ac:dyDescent="0.3">
      <c r="A4305" s="11" t="s">
        <v>6278</v>
      </c>
      <c r="B4305" s="11" t="s">
        <v>12110</v>
      </c>
      <c r="C4305" s="50" t="str" cm="1">
        <f t="array" ref="C4305:D4305">_xlfn.TEXTSPLIT(Tabella3[[#This Row],[PEC]],"@")</f>
        <v>servizigenerali.comune.monteparano</v>
      </c>
      <c r="D4305" s="50" t="str">
        <v>pec.rupar.puglia.it</v>
      </c>
    </row>
    <row r="4306" spans="1:4" ht="12" customHeight="1" x14ac:dyDescent="0.3">
      <c r="A4306" s="11" t="s">
        <v>4740</v>
      </c>
      <c r="B4306" s="11" t="s">
        <v>12111</v>
      </c>
      <c r="C4306" s="50" t="str" cm="1">
        <f t="array" ref="C4306:D4306">_xlfn.TEXTSPLIT(Tabella3[[#This Row],[PEC]],"@")</f>
        <v>comune.monteprandone</v>
      </c>
      <c r="D4306" s="50" t="str">
        <v>emarche.it</v>
      </c>
    </row>
    <row r="4307" spans="1:4" ht="12" customHeight="1" x14ac:dyDescent="0.3">
      <c r="A4307" s="11" t="s">
        <v>4415</v>
      </c>
      <c r="B4307" s="11" t="s">
        <v>12112</v>
      </c>
      <c r="C4307" s="50" t="str" cm="1">
        <f t="array" ref="C4307:D4307">_xlfn.TEXTSPLIT(Tabella3[[#This Row],[PEC]],"@")</f>
        <v>comune.montepulciano</v>
      </c>
      <c r="D4307" s="50" t="str">
        <v>pec.consorzioterrecablate.it</v>
      </c>
    </row>
    <row r="4308" spans="1:4" ht="12" customHeight="1" x14ac:dyDescent="0.3">
      <c r="A4308" s="11" t="s">
        <v>4388</v>
      </c>
      <c r="B4308" s="11" t="s">
        <v>12113</v>
      </c>
      <c r="C4308" s="50" t="str" cm="1">
        <f t="array" ref="C4308:D4308">_xlfn.TEXTSPLIT(Tabella3[[#This Row],[PEC]],"@")</f>
        <v>comune.monterchi</v>
      </c>
      <c r="D4308" s="50" t="str">
        <v>postacert.toscana.it</v>
      </c>
    </row>
    <row r="4309" spans="1:4" ht="12" customHeight="1" x14ac:dyDescent="0.3">
      <c r="A4309" s="11" t="s">
        <v>5223</v>
      </c>
      <c r="B4309" s="11" t="s">
        <v>12114</v>
      </c>
      <c r="C4309" s="50" t="str" cm="1">
        <f t="array" ref="C4309:D4309">_xlfn.TEXTSPLIT(Tabella3[[#This Row],[PEC]],"@")</f>
        <v>anagrafe.montereale</v>
      </c>
      <c r="D4309" s="50" t="str">
        <v>legalmail.it</v>
      </c>
    </row>
    <row r="4310" spans="1:4" ht="12" customHeight="1" x14ac:dyDescent="0.3">
      <c r="A4310" s="11" t="s">
        <v>3619</v>
      </c>
      <c r="B4310" s="11" t="s">
        <v>12115</v>
      </c>
      <c r="C4310" s="50" t="str" cm="1">
        <f t="array" ref="C4310:D4310">_xlfn.TEXTSPLIT(Tabella3[[#This Row],[PEC]],"@")</f>
        <v>comune.montereale</v>
      </c>
      <c r="D4310" s="50" t="str">
        <v>cert.amministrazionefuturo.com</v>
      </c>
    </row>
    <row r="4311" spans="1:4" ht="12" customHeight="1" x14ac:dyDescent="0.3">
      <c r="A4311" s="11" t="s">
        <v>4091</v>
      </c>
      <c r="B4311" s="11" t="s">
        <v>12116</v>
      </c>
      <c r="C4311" s="50" t="str" cm="1">
        <f t="array" ref="C4311:D4311">_xlfn.TEXTSPLIT(Tabella3[[#This Row],[PEC]],"@")</f>
        <v>comune.monterenzio</v>
      </c>
      <c r="D4311" s="50" t="str">
        <v>cert.provincia.bo.it</v>
      </c>
    </row>
    <row r="4312" spans="1:4" ht="12" customHeight="1" x14ac:dyDescent="0.3">
      <c r="A4312" s="11" t="s">
        <v>4416</v>
      </c>
      <c r="B4312" s="11" t="s">
        <v>12117</v>
      </c>
      <c r="C4312" s="50" t="str" cm="1">
        <f t="array" ref="C4312:D4312">_xlfn.TEXTSPLIT(Tabella3[[#This Row],[PEC]],"@")</f>
        <v>comunemonteriggioni</v>
      </c>
      <c r="D4312" s="50" t="str">
        <v>postacert.toscana.it</v>
      </c>
    </row>
    <row r="4313" spans="1:4" ht="12" customHeight="1" x14ac:dyDescent="0.3">
      <c r="A4313" s="11" t="s">
        <v>5586</v>
      </c>
      <c r="B4313" s="11" t="s">
        <v>12118</v>
      </c>
      <c r="C4313" s="50" t="str" cm="1">
        <f t="array" ref="C4313:D4313">_xlfn.TEXTSPLIT(Tabella3[[#This Row],[PEC]],"@")</f>
        <v>demografici.monteroduni</v>
      </c>
      <c r="D4313" s="50" t="str">
        <v>pec.it</v>
      </c>
    </row>
    <row r="4314" spans="1:4" ht="12" customHeight="1" x14ac:dyDescent="0.3">
      <c r="A4314" s="11" t="s">
        <v>4417</v>
      </c>
      <c r="B4314" s="11" t="s">
        <v>12119</v>
      </c>
      <c r="C4314" s="50" t="str" cm="1">
        <f t="array" ref="C4314:D4314">_xlfn.TEXTSPLIT(Tabella3[[#This Row],[PEC]],"@")</f>
        <v>comune.monteronidarbia</v>
      </c>
      <c r="D4314" s="50" t="str">
        <v>postacert.toscana.it</v>
      </c>
    </row>
    <row r="4315" spans="1:4" ht="12" customHeight="1" x14ac:dyDescent="0.3">
      <c r="A4315" s="11" t="s">
        <v>6356</v>
      </c>
      <c r="B4315" s="11" t="s">
        <v>12120</v>
      </c>
      <c r="C4315" s="50" t="str" cm="1">
        <f t="array" ref="C4315:D4315">_xlfn.TEXTSPLIT(Tabella3[[#This Row],[PEC]],"@")</f>
        <v>protocollogenerale.comune.monteroni</v>
      </c>
      <c r="D4315" s="50" t="str">
        <v>pec.rupar.puglia.it</v>
      </c>
    </row>
    <row r="4316" spans="1:4" ht="12" customHeight="1" x14ac:dyDescent="0.3">
      <c r="A4316" s="11" t="s">
        <v>4826</v>
      </c>
      <c r="B4316" s="11" t="s">
        <v>12121</v>
      </c>
      <c r="C4316" s="50" t="str" cm="1">
        <f t="array" ref="C4316:D4316">_xlfn.TEXTSPLIT(Tabella3[[#This Row],[PEC]],"@")</f>
        <v>comunedimonterosi</v>
      </c>
      <c r="D4316" s="50" t="str">
        <v>pec.it</v>
      </c>
    </row>
    <row r="4317" spans="1:4" ht="12" customHeight="1" x14ac:dyDescent="0.3">
      <c r="A4317" s="11" t="s">
        <v>3864</v>
      </c>
      <c r="B4317" s="11" t="s">
        <v>12122</v>
      </c>
      <c r="C4317" s="50" t="str" cm="1">
        <f t="array" ref="C4317:D4317">_xlfn.TEXTSPLIT(Tabella3[[#This Row],[PEC]],"@")</f>
        <v>protocollo</v>
      </c>
      <c r="D4317" s="50" t="str">
        <v>pec.comune.monterosso.sp.it</v>
      </c>
    </row>
    <row r="4318" spans="1:4" ht="12" customHeight="1" x14ac:dyDescent="0.3">
      <c r="A4318" s="11" t="s">
        <v>7300</v>
      </c>
      <c r="B4318" s="11" t="s">
        <v>12123</v>
      </c>
      <c r="C4318" s="50" t="str" cm="1">
        <f t="array" ref="C4318:D4318">_xlfn.TEXTSPLIT(Tabella3[[#This Row],[PEC]],"@")</f>
        <v>protocollo</v>
      </c>
      <c r="D4318" s="50" t="str">
        <v>pec.comune.monterosso-almo.rg.it</v>
      </c>
    </row>
    <row r="4319" spans="1:4" ht="12" customHeight="1" x14ac:dyDescent="0.3">
      <c r="A4319" s="11" t="s">
        <v>6918</v>
      </c>
      <c r="B4319" s="11" t="s">
        <v>12124</v>
      </c>
      <c r="C4319" s="50" t="str" cm="1">
        <f t="array" ref="C4319:D4319">_xlfn.TEXTSPLIT(Tabella3[[#This Row],[PEC]],"@")</f>
        <v>anagrafe.monterossocalabro</v>
      </c>
      <c r="D4319" s="50" t="str">
        <v>asmepec.it</v>
      </c>
    </row>
    <row r="4320" spans="1:4" ht="12" customHeight="1" x14ac:dyDescent="0.3">
      <c r="A4320" s="11" t="s">
        <v>619</v>
      </c>
      <c r="B4320" s="11" t="s">
        <v>12125</v>
      </c>
      <c r="C4320" s="50" t="str" cm="1">
        <f t="array" ref="C4320:D4320">_xlfn.TEXTSPLIT(Tabella3[[#This Row],[PEC]],"@")</f>
        <v>monterosso.grana</v>
      </c>
      <c r="D4320" s="50" t="str">
        <v>cert.ruparpiemonte.it</v>
      </c>
    </row>
    <row r="4321" spans="1:4" ht="12" customHeight="1" x14ac:dyDescent="0.3">
      <c r="A4321" s="11" t="s">
        <v>4986</v>
      </c>
      <c r="B4321" s="11" t="s">
        <v>12126</v>
      </c>
      <c r="C4321" s="50" t="str" cm="1">
        <f t="array" ref="C4321:D4321">_xlfn.TEXTSPLIT(Tabella3[[#This Row],[PEC]],"@")</f>
        <v>comune.monterotondo.rm</v>
      </c>
      <c r="D4321" s="50" t="str">
        <v>pec.it</v>
      </c>
    </row>
    <row r="4322" spans="1:4" ht="12" customHeight="1" x14ac:dyDescent="0.3">
      <c r="A4322" s="11" t="s">
        <v>4463</v>
      </c>
      <c r="B4322" s="11" t="s">
        <v>12127</v>
      </c>
      <c r="C4322" s="50" t="str" cm="1">
        <f t="array" ref="C4322:D4322">_xlfn.TEXTSPLIT(Tabella3[[#This Row],[PEC]],"@")</f>
        <v>monterotondomarittimo</v>
      </c>
      <c r="D4322" s="50" t="str">
        <v>postacert.toscana.it</v>
      </c>
    </row>
    <row r="4323" spans="1:4" ht="12" customHeight="1" x14ac:dyDescent="0.3">
      <c r="A4323" s="11" t="s">
        <v>4770</v>
      </c>
      <c r="B4323" s="11" t="s">
        <v>12128</v>
      </c>
      <c r="C4323" s="50" t="str" cm="1">
        <f t="array" ref="C4323:D4323">_xlfn.TEXTSPLIT(Tabella3[[#This Row],[PEC]],"@")</f>
        <v>monterubbiano</v>
      </c>
      <c r="D4323" s="50" t="str">
        <v>pec.ucvaldaso.it</v>
      </c>
    </row>
    <row r="4324" spans="1:4" ht="12" customHeight="1" x14ac:dyDescent="0.3">
      <c r="A4324" s="11" t="s">
        <v>6357</v>
      </c>
      <c r="B4324" s="11" t="s">
        <v>12129</v>
      </c>
      <c r="C4324" s="50" t="str" cm="1">
        <f t="array" ref="C4324:D4324">_xlfn.TEXTSPLIT(Tabella3[[#This Row],[PEC]],"@")</f>
        <v>protocollo.comune.montesanosalentino</v>
      </c>
      <c r="D4324" s="50" t="str">
        <v>pec.rupar.puglia.it</v>
      </c>
    </row>
    <row r="4325" spans="1:4" ht="12" customHeight="1" x14ac:dyDescent="0.3">
      <c r="A4325" s="11" t="s">
        <v>6076</v>
      </c>
      <c r="B4325" s="11" t="s">
        <v>12130</v>
      </c>
      <c r="C4325" s="50" t="str" cm="1">
        <f t="array" ref="C4325:D4325">_xlfn.TEXTSPLIT(Tabella3[[#This Row],[PEC]],"@")</f>
        <v>protocollo</v>
      </c>
      <c r="D4325" s="50" t="str">
        <v>pec.comune.montesano.sa.it</v>
      </c>
    </row>
    <row r="4326" spans="1:4" ht="12" customHeight="1" x14ac:dyDescent="0.3">
      <c r="A4326" s="11" t="s">
        <v>5755</v>
      </c>
      <c r="B4326" s="11" t="s">
        <v>12131</v>
      </c>
      <c r="C4326" s="50" t="str" cm="1">
        <f t="array" ref="C4326:D4326">_xlfn.TEXTSPLIT(Tabella3[[#This Row],[PEC]],"@")</f>
        <v>protocollo</v>
      </c>
      <c r="D4326" s="50" t="str">
        <v>pec.comune.montesarchio.bn.it</v>
      </c>
    </row>
    <row r="4327" spans="1:4" ht="12" customHeight="1" x14ac:dyDescent="0.3">
      <c r="A4327" s="11" t="s">
        <v>6529</v>
      </c>
      <c r="B4327" s="11" t="s">
        <v>12132</v>
      </c>
      <c r="C4327" s="50" t="str" cm="1">
        <f t="array" ref="C4327:D4327">_xlfn.TEXTSPLIT(Tabella3[[#This Row],[PEC]],"@")</f>
        <v>aaggdemografici.montescaglioso</v>
      </c>
      <c r="D4327" s="50" t="str">
        <v>cert.ruparbasilicata.it</v>
      </c>
    </row>
    <row r="4328" spans="1:4" ht="12" customHeight="1" x14ac:dyDescent="0.3">
      <c r="A4328" s="11" t="s">
        <v>2260</v>
      </c>
      <c r="B4328" s="11" t="s">
        <v>12133</v>
      </c>
      <c r="C4328" s="50" t="str" cm="1">
        <f t="array" ref="C4328:D4328">_xlfn.TEXTSPLIT(Tabella3[[#This Row],[PEC]],"@")</f>
        <v>comune.montescano</v>
      </c>
      <c r="D4328" s="50" t="str">
        <v>legalpec.it</v>
      </c>
    </row>
    <row r="4329" spans="1:4" ht="12" customHeight="1" x14ac:dyDescent="0.3">
      <c r="A4329" s="11" t="s">
        <v>1143</v>
      </c>
      <c r="B4329" s="11" t="s">
        <v>12134</v>
      </c>
      <c r="C4329" s="50" t="str" cm="1">
        <f t="array" ref="C4329:D4329">_xlfn.TEXTSPLIT(Tabella3[[#This Row],[PEC]],"@")</f>
        <v>comune.montescheno.vb</v>
      </c>
      <c r="D4329" s="50" t="str">
        <v>legalmail.it</v>
      </c>
    </row>
    <row r="4330" spans="1:4" ht="12" customHeight="1" x14ac:dyDescent="0.3">
      <c r="A4330" s="11" t="s">
        <v>4346</v>
      </c>
      <c r="B4330" s="11" t="s">
        <v>12135</v>
      </c>
      <c r="C4330" s="50" t="str" cm="1">
        <f t="array" ref="C4330:D4330">_xlfn.TEXTSPLIT(Tabella3[[#This Row],[PEC]],"@")</f>
        <v>comune.montescudaio</v>
      </c>
      <c r="D4330" s="50" t="str">
        <v>postacert.toscana.it</v>
      </c>
    </row>
    <row r="4331" spans="1:4" ht="12" customHeight="1" x14ac:dyDescent="0.3">
      <c r="A4331" s="11" t="s">
        <v>12136</v>
      </c>
      <c r="B4331" s="11" t="s">
        <v>12137</v>
      </c>
      <c r="C4331" s="50" t="str" cm="1">
        <f t="array" ref="C4331:D4331">_xlfn.TEXTSPLIT(Tabella3[[#This Row],[PEC]],"@")</f>
        <v>comune.montescudo-montecolombo</v>
      </c>
      <c r="D4331" s="50" t="str">
        <v>legalmail.it</v>
      </c>
    </row>
    <row r="4332" spans="1:4" ht="12" customHeight="1" x14ac:dyDescent="0.3">
      <c r="A4332" s="11" t="s">
        <v>4033</v>
      </c>
      <c r="B4332" s="11" t="s">
        <v>12138</v>
      </c>
      <c r="C4332" s="50" t="str" cm="1">
        <f t="array" ref="C4332:D4332">_xlfn.TEXTSPLIT(Tabella3[[#This Row],[PEC]],"@")</f>
        <v>comunemontese</v>
      </c>
      <c r="D4332" s="50" t="str">
        <v>cert.comune.montese.mo.it</v>
      </c>
    </row>
    <row r="4333" spans="1:4" ht="12" customHeight="1" x14ac:dyDescent="0.3">
      <c r="A4333" s="11" t="s">
        <v>2261</v>
      </c>
      <c r="B4333" s="11" t="s">
        <v>12139</v>
      </c>
      <c r="C4333" s="50" t="str" cm="1">
        <f t="array" ref="C4333:D4333">_xlfn.TEXTSPLIT(Tabella3[[#This Row],[PEC]],"@")</f>
        <v>comune.montesegale</v>
      </c>
      <c r="D4333" s="50" t="str">
        <v>pec.regione.lombardia.it</v>
      </c>
    </row>
    <row r="4334" spans="1:4" ht="12" customHeight="1" x14ac:dyDescent="0.3">
      <c r="A4334" s="11" t="s">
        <v>5346</v>
      </c>
      <c r="B4334" s="11" t="s">
        <v>12140</v>
      </c>
      <c r="C4334" s="50" t="str" cm="1">
        <f t="array" ref="C4334:D4334">_xlfn.TEXTSPLIT(Tabella3[[#This Row],[PEC]],"@")</f>
        <v>protocollo</v>
      </c>
      <c r="D4334" s="50" t="str">
        <v>comunemontesilvano.legalmail.it</v>
      </c>
    </row>
    <row r="4335" spans="1:4" ht="12" customHeight="1" x14ac:dyDescent="0.3">
      <c r="A4335" s="11" t="s">
        <v>4295</v>
      </c>
      <c r="B4335" s="11" t="s">
        <v>12141</v>
      </c>
      <c r="C4335" s="50" t="str" cm="1">
        <f t="array" ref="C4335:D4335">_xlfn.TEXTSPLIT(Tabella3[[#This Row],[PEC]],"@")</f>
        <v>comune.montespertoli</v>
      </c>
      <c r="D4335" s="50" t="str">
        <v xml:space="preserve">postacert.toscana.it </v>
      </c>
    </row>
    <row r="4336" spans="1:4" ht="12" customHeight="1" x14ac:dyDescent="0.3">
      <c r="A4336" s="11" t="s">
        <v>164</v>
      </c>
      <c r="B4336" s="11" t="s">
        <v>12142</v>
      </c>
      <c r="C4336" s="50" t="str" cm="1">
        <f t="array" ref="C4336:D4336">_xlfn.TEXTSPLIT(Tabella3[[#This Row],[PEC]],"@")</f>
        <v>protocollo.comune.monteudapo</v>
      </c>
      <c r="D4336" s="50" t="str">
        <v>pec.it</v>
      </c>
    </row>
    <row r="4337" spans="1:4" ht="12" customHeight="1" x14ac:dyDescent="0.3">
      <c r="A4337" s="11" t="s">
        <v>620</v>
      </c>
      <c r="B4337" s="11" t="s">
        <v>12143</v>
      </c>
      <c r="C4337" s="50" t="str" cm="1">
        <f t="array" ref="C4337:D4337">_xlfn.TEXTSPLIT(Tabella3[[#This Row],[PEC]],"@")</f>
        <v>monteu.roero</v>
      </c>
      <c r="D4337" s="50" t="str">
        <v>cert.ruparpiemonte.it</v>
      </c>
    </row>
    <row r="4338" spans="1:4" ht="12" customHeight="1" x14ac:dyDescent="0.3">
      <c r="A4338" s="11" t="s">
        <v>7177</v>
      </c>
      <c r="B4338" s="11" t="s">
        <v>12144</v>
      </c>
      <c r="C4338" s="50" t="str" cm="1">
        <f t="array" ref="C4338:D4338">_xlfn.TEXTSPLIT(Tabella3[[#This Row],[PEC]],"@")</f>
        <v>protocollo.montevago</v>
      </c>
      <c r="D4338" s="50" t="str">
        <v>pec.it</v>
      </c>
    </row>
    <row r="4339" spans="1:4" ht="12" customHeight="1" x14ac:dyDescent="0.3">
      <c r="A4339" s="11" t="s">
        <v>4390</v>
      </c>
      <c r="B4339" s="11" t="s">
        <v>12145</v>
      </c>
      <c r="C4339" s="50" t="str" cm="1">
        <f t="array" ref="C4339:D4339">_xlfn.TEXTSPLIT(Tabella3[[#This Row],[PEC]],"@")</f>
        <v>comune.montevarchi</v>
      </c>
      <c r="D4339" s="50" t="str">
        <v>postacert.toscana.it</v>
      </c>
    </row>
    <row r="4340" spans="1:4" ht="12" customHeight="1" x14ac:dyDescent="0.3">
      <c r="A4340" s="11" t="s">
        <v>2575</v>
      </c>
      <c r="B4340" s="11" t="s">
        <v>12146</v>
      </c>
      <c r="C4340" s="50" t="str" cm="1">
        <f t="array" ref="C4340:D4340">_xlfn.TEXTSPLIT(Tabella3[[#This Row],[PEC]],"@")</f>
        <v>comune.montevecchia.lc</v>
      </c>
      <c r="D4340" s="50" t="str">
        <v>legalmail.it</v>
      </c>
    </row>
    <row r="4341" spans="1:4" ht="12" customHeight="1" x14ac:dyDescent="0.3">
      <c r="A4341" s="11" t="s">
        <v>5942</v>
      </c>
      <c r="B4341" s="11" t="s">
        <v>12147</v>
      </c>
      <c r="C4341" s="50" t="str" cm="1">
        <f t="array" ref="C4341:D4341">_xlfn.TEXTSPLIT(Tabella3[[#This Row],[PEC]],"@")</f>
        <v>comune.monteverde</v>
      </c>
      <c r="D4341" s="50" t="str">
        <v>asmepec.it</v>
      </c>
    </row>
    <row r="4342" spans="1:4" ht="12" customHeight="1" x14ac:dyDescent="0.3">
      <c r="A4342" s="11" t="s">
        <v>4347</v>
      </c>
      <c r="B4342" s="11" t="s">
        <v>12148</v>
      </c>
      <c r="C4342" s="50" t="str" cm="1">
        <f t="array" ref="C4342:D4342">_xlfn.TEXTSPLIT(Tabella3[[#This Row],[PEC]],"@")</f>
        <v>comune.monteverdi.m</v>
      </c>
      <c r="D4342" s="50" t="str">
        <v>postacert.toscana.it</v>
      </c>
    </row>
    <row r="4343" spans="1:4" ht="12" customHeight="1" x14ac:dyDescent="0.3">
      <c r="A4343" s="11" t="s">
        <v>3032</v>
      </c>
      <c r="B4343" s="11" t="s">
        <v>12149</v>
      </c>
      <c r="C4343" s="50" t="str" cm="1">
        <f t="array" ref="C4343:D4343">_xlfn.TEXTSPLIT(Tabella3[[#This Row],[PEC]],"@")</f>
        <v>protocollo.comune.monteviale.vi</v>
      </c>
      <c r="D4343" s="50" t="str">
        <v>pecveneto.it</v>
      </c>
    </row>
    <row r="4344" spans="1:4" ht="12" customHeight="1" x14ac:dyDescent="0.3">
      <c r="A4344" s="11" t="s">
        <v>621</v>
      </c>
      <c r="B4344" s="11" t="s">
        <v>12150</v>
      </c>
      <c r="C4344" s="50" t="str" cm="1">
        <f t="array" ref="C4344:D4344">_xlfn.TEXTSPLIT(Tabella3[[#This Row],[PEC]],"@")</f>
        <v>comune.montezemolo.cn</v>
      </c>
      <c r="D4344" s="50" t="str">
        <v>legalmail.it</v>
      </c>
    </row>
    <row r="4345" spans="1:4" ht="12" customHeight="1" x14ac:dyDescent="0.3">
      <c r="A4345" s="11" t="s">
        <v>7366</v>
      </c>
      <c r="B4345" s="11" t="s">
        <v>12151</v>
      </c>
      <c r="C4345" s="50" t="str" cm="1">
        <f t="array" ref="C4345:D4345">_xlfn.TEXTSPLIT(Tabella3[[#This Row],[PEC]],"@")</f>
        <v>monti</v>
      </c>
      <c r="D4345" s="50" t="str">
        <v>pec.comune.monti.ss.it</v>
      </c>
    </row>
    <row r="4346" spans="1:4" ht="12" customHeight="1" x14ac:dyDescent="0.3">
      <c r="A4346" s="11" t="s">
        <v>4164</v>
      </c>
      <c r="B4346" s="11" t="s">
        <v>12152</v>
      </c>
      <c r="C4346" s="50" t="str" cm="1">
        <f t="array" ref="C4346:D4346">_xlfn.TEXTSPLIT(Tabella3[[#This Row],[PEC]],"@")</f>
        <v>montiano</v>
      </c>
      <c r="D4346" s="50" t="str">
        <v>pec.unionevallesavio.it</v>
      </c>
    </row>
    <row r="4347" spans="1:4" ht="12" customHeight="1" x14ac:dyDescent="0.3">
      <c r="A4347" s="11" t="s">
        <v>2078</v>
      </c>
      <c r="B4347" s="11" t="s">
        <v>12153</v>
      </c>
      <c r="C4347" s="50" t="str" cm="1">
        <f t="array" ref="C4347:D4347">_xlfn.TEXTSPLIT(Tabella3[[#This Row],[PEC]],"@")</f>
        <v>protocollo</v>
      </c>
      <c r="D4347" s="50" t="str">
        <v>pec.comune.monticellibrusati.bs.it</v>
      </c>
    </row>
    <row r="4348" spans="1:4" ht="12" customHeight="1" x14ac:dyDescent="0.3">
      <c r="A4348" s="11" t="s">
        <v>3902</v>
      </c>
      <c r="B4348" s="11" t="s">
        <v>12154</v>
      </c>
      <c r="C4348" s="50" t="str" cm="1">
        <f t="array" ref="C4348:D4348">_xlfn.TEXTSPLIT(Tabella3[[#This Row],[PEC]],"@")</f>
        <v>comune.monticelli</v>
      </c>
      <c r="D4348" s="50" t="str">
        <v>sintranet.legalmail.it</v>
      </c>
    </row>
    <row r="4349" spans="1:4" ht="12" customHeight="1" x14ac:dyDescent="0.3">
      <c r="A4349" s="11" t="s">
        <v>2262</v>
      </c>
      <c r="B4349" s="11" t="s">
        <v>12155</v>
      </c>
      <c r="C4349" s="50" t="str" cm="1">
        <f t="array" ref="C4349:D4349">_xlfn.TEXTSPLIT(Tabella3[[#This Row],[PEC]],"@")</f>
        <v>comune.monticelli</v>
      </c>
      <c r="D4349" s="50" t="str">
        <v>pec.provincia.pv.it</v>
      </c>
    </row>
    <row r="4350" spans="1:4" ht="12" customHeight="1" x14ac:dyDescent="0.3">
      <c r="A4350" s="11" t="s">
        <v>2576</v>
      </c>
      <c r="B4350" s="11" t="s">
        <v>12156</v>
      </c>
      <c r="C4350" s="50" t="str" cm="1">
        <f t="array" ref="C4350:D4350">_xlfn.TEXTSPLIT(Tabella3[[#This Row],[PEC]],"@")</f>
        <v>comune.monticellobrianza</v>
      </c>
      <c r="D4350" s="50" t="str">
        <v>pec.regione.lombardia.it</v>
      </c>
    </row>
    <row r="4351" spans="1:4" ht="12" customHeight="1" x14ac:dyDescent="0.3">
      <c r="A4351" s="11" t="s">
        <v>3033</v>
      </c>
      <c r="B4351" s="11" t="s">
        <v>12157</v>
      </c>
      <c r="C4351" s="50" t="str" cm="1">
        <f t="array" ref="C4351:D4351">_xlfn.TEXTSPLIT(Tabella3[[#This Row],[PEC]],"@")</f>
        <v>monticelloconteotto.vi</v>
      </c>
      <c r="D4351" s="50" t="str">
        <v>cert.ip-veneto.net</v>
      </c>
    </row>
    <row r="4352" spans="1:4" ht="12" customHeight="1" x14ac:dyDescent="0.3">
      <c r="A4352" s="11" t="s">
        <v>622</v>
      </c>
      <c r="B4352" s="11" t="s">
        <v>12158</v>
      </c>
      <c r="C4352" s="50" t="str" cm="1">
        <f t="array" ref="C4352:D4352">_xlfn.TEXTSPLIT(Tabella3[[#This Row],[PEC]],"@")</f>
        <v>comune.monticellodalba.cn.it</v>
      </c>
      <c r="D4352" s="50" t="str">
        <v>pec.it</v>
      </c>
    </row>
    <row r="4353" spans="1:4" ht="12" customHeight="1" x14ac:dyDescent="0.3">
      <c r="A4353" s="11" t="s">
        <v>2079</v>
      </c>
      <c r="B4353" s="11" t="s">
        <v>12159</v>
      </c>
      <c r="C4353" s="50" t="str" cm="1">
        <f t="array" ref="C4353:D4353">_xlfn.TEXTSPLIT(Tabella3[[#This Row],[PEC]],"@")</f>
        <v>ufficio.protocollo</v>
      </c>
      <c r="D4353" s="50" t="str">
        <v>cert.montichiari.it</v>
      </c>
    </row>
    <row r="4354" spans="1:4" ht="12" customHeight="1" x14ac:dyDescent="0.3">
      <c r="A4354" s="11" t="s">
        <v>4418</v>
      </c>
      <c r="B4354" s="11" t="s">
        <v>12160</v>
      </c>
      <c r="C4354" s="50" t="str" cm="1">
        <f t="array" ref="C4354:D4354">_xlfn.TEXTSPLIT(Tabella3[[#This Row],[PEC]],"@")</f>
        <v>comune.monticiano</v>
      </c>
      <c r="D4354" s="50" t="str">
        <v>pec.consorzioterrecablate.it</v>
      </c>
    </row>
    <row r="4355" spans="1:4" ht="12" customHeight="1" x14ac:dyDescent="0.3">
      <c r="A4355" s="11" t="s">
        <v>4453</v>
      </c>
      <c r="B4355" s="11" t="s">
        <v>12161</v>
      </c>
      <c r="C4355" s="50" t="str" cm="1">
        <f t="array" ref="C4355:D4355">_xlfn.TEXTSPLIT(Tabella3[[#This Row],[PEC]],"@")</f>
        <v>comune.montieri</v>
      </c>
      <c r="D4355" s="50" t="str">
        <v>postacert.toscana.it</v>
      </c>
    </row>
    <row r="4356" spans="1:4" ht="12" customHeight="1" x14ac:dyDescent="0.3">
      <c r="A4356" s="11" t="s">
        <v>843</v>
      </c>
      <c r="B4356" s="11" t="s">
        <v>12162</v>
      </c>
      <c r="C4356" s="50" t="str" cm="1">
        <f t="array" ref="C4356:D4356">_xlfn.TEXTSPLIT(Tabella3[[#This Row],[PEC]],"@")</f>
        <v>comune.montigliomonferrato.at</v>
      </c>
      <c r="D4356" s="50" t="str">
        <v>cert.legalmail.it</v>
      </c>
    </row>
    <row r="4357" spans="1:4" ht="12" customHeight="1" x14ac:dyDescent="0.3">
      <c r="A4357" s="11" t="s">
        <v>4212</v>
      </c>
      <c r="B4357" s="11" t="s">
        <v>12163</v>
      </c>
      <c r="C4357" s="50" t="str" cm="1">
        <f t="array" ref="C4357:D4357">_xlfn.TEXTSPLIT(Tabella3[[#This Row],[PEC]],"@")</f>
        <v>protocollo</v>
      </c>
      <c r="D4357" s="50" t="str">
        <v>pec.comune.montignoso.ms.it</v>
      </c>
    </row>
    <row r="4358" spans="1:4" ht="12" customHeight="1" x14ac:dyDescent="0.3">
      <c r="A4358" s="11" t="s">
        <v>2080</v>
      </c>
      <c r="B4358" s="11" t="s">
        <v>12164</v>
      </c>
      <c r="C4358" s="50" t="str" cm="1">
        <f t="array" ref="C4358:D4358">_xlfn.TEXTSPLIT(Tabella3[[#This Row],[PEC]],"@")</f>
        <v>protocollo</v>
      </c>
      <c r="D4358" s="50" t="str">
        <v>pec.comune.montirone.bs.it</v>
      </c>
    </row>
    <row r="4359" spans="1:4" ht="12" customHeight="1" x14ac:dyDescent="0.3">
      <c r="A4359" s="11" t="s">
        <v>1208</v>
      </c>
      <c r="B4359" s="11" t="s">
        <v>12165</v>
      </c>
      <c r="C4359" s="50" t="str" cm="1">
        <f t="array" ref="C4359:D4359">_xlfn.TEXTSPLIT(Tabella3[[#This Row],[PEC]],"@")</f>
        <v>protocollo</v>
      </c>
      <c r="D4359" s="50" t="str">
        <v>pec.comune.montjovet.ao.it</v>
      </c>
    </row>
    <row r="4360" spans="1:4" ht="12" customHeight="1" x14ac:dyDescent="0.3">
      <c r="A4360" s="11" t="s">
        <v>2407</v>
      </c>
      <c r="B4360" s="11" t="s">
        <v>12166</v>
      </c>
      <c r="C4360" s="50" t="str" cm="1">
        <f t="array" ref="C4360:D4360">_xlfn.TEXTSPLIT(Tabella3[[#This Row],[PEC]],"@")</f>
        <v>comune.montodine</v>
      </c>
      <c r="D4360" s="50" t="str">
        <v>pec.regione.lombardia.it</v>
      </c>
    </row>
    <row r="4361" spans="1:4" ht="12" customHeight="1" x14ac:dyDescent="0.3">
      <c r="A4361" s="11" t="s">
        <v>3818</v>
      </c>
      <c r="B4361" s="11" t="s">
        <v>12167</v>
      </c>
      <c r="C4361" s="50" t="str" cm="1">
        <f t="array" ref="C4361:D4361">_xlfn.TEXTSPLIT(Tabella3[[#This Row],[PEC]],"@")</f>
        <v>comunemontoggio</v>
      </c>
      <c r="D4361" s="50" t="str">
        <v>actaliscertymail.it</v>
      </c>
    </row>
    <row r="4362" spans="1:4" ht="12" customHeight="1" x14ac:dyDescent="0.3">
      <c r="A4362" s="11" t="s">
        <v>4504</v>
      </c>
      <c r="B4362" s="11" t="s">
        <v>12168</v>
      </c>
      <c r="C4362" s="50" t="str" cm="1">
        <f t="array" ref="C4362:D4362">_xlfn.TEXTSPLIT(Tabella3[[#This Row],[PEC]],"@")</f>
        <v>comune.montone</v>
      </c>
      <c r="D4362" s="50" t="str">
        <v>postacert.umbria.it</v>
      </c>
    </row>
    <row r="4363" spans="1:4" ht="12" customHeight="1" x14ac:dyDescent="0.3">
      <c r="A4363" s="11" t="s">
        <v>4892</v>
      </c>
      <c r="B4363" s="11" t="s">
        <v>12169</v>
      </c>
      <c r="C4363" s="50" t="str" cm="1">
        <f t="array" ref="C4363:D4363">_xlfn.TEXTSPLIT(Tabella3[[#This Row],[PEC]],"@")</f>
        <v>uffprotocollo</v>
      </c>
      <c r="D4363" s="50" t="str">
        <v>comunemontopolidisabina.pecpa.it</v>
      </c>
    </row>
    <row r="4364" spans="1:4" ht="12" customHeight="1" x14ac:dyDescent="0.3">
      <c r="A4364" s="11" t="s">
        <v>4348</v>
      </c>
      <c r="B4364" s="11" t="s">
        <v>12170</v>
      </c>
      <c r="C4364" s="50" t="str" cm="1">
        <f t="array" ref="C4364:D4364">_xlfn.TEXTSPLIT(Tabella3[[#This Row],[PEC]],"@")</f>
        <v>comune.montopoli</v>
      </c>
      <c r="D4364" s="50" t="str">
        <v>legalmail.it</v>
      </c>
    </row>
    <row r="4365" spans="1:4" ht="12" customHeight="1" x14ac:dyDescent="0.3">
      <c r="A4365" s="11" t="s">
        <v>1461</v>
      </c>
      <c r="B4365" s="11" t="s">
        <v>12171</v>
      </c>
      <c r="C4365" s="50" t="str" cm="1">
        <f t="array" ref="C4365:D4365">_xlfn.TEXTSPLIT(Tabella3[[#This Row],[PEC]],"@")</f>
        <v>comune.montorfano</v>
      </c>
      <c r="D4365" s="50" t="str">
        <v>pec.provincia.como.it</v>
      </c>
    </row>
    <row r="4366" spans="1:4" ht="12" customHeight="1" x14ac:dyDescent="0.3">
      <c r="A4366" s="11" t="s">
        <v>5303</v>
      </c>
      <c r="B4366" s="11" t="s">
        <v>12172</v>
      </c>
      <c r="C4366" s="50" t="str" cm="1">
        <f t="array" ref="C4366:D4366">_xlfn.TEXTSPLIT(Tabella3[[#This Row],[PEC]],"@")</f>
        <v>postacert</v>
      </c>
      <c r="D4366" s="50" t="str">
        <v>pec.comune.montorio.te.it</v>
      </c>
    </row>
    <row r="4367" spans="1:4" ht="12" customHeight="1" x14ac:dyDescent="0.3">
      <c r="A4367" s="11" t="s">
        <v>5519</v>
      </c>
      <c r="B4367" s="11" t="s">
        <v>12173</v>
      </c>
      <c r="C4367" s="50" t="str" cm="1">
        <f t="array" ref="C4367:D4367">_xlfn.TEXTSPLIT(Tabella3[[#This Row],[PEC]],"@")</f>
        <v>comune.montorioneifrentanicb</v>
      </c>
      <c r="D4367" s="50" t="str">
        <v>legalmail.it</v>
      </c>
    </row>
    <row r="4368" spans="1:4" ht="12" customHeight="1" x14ac:dyDescent="0.3">
      <c r="A4368" s="11" t="s">
        <v>4987</v>
      </c>
      <c r="B4368" s="11" t="s">
        <v>12174</v>
      </c>
      <c r="C4368" s="50" t="str" cm="1">
        <f t="array" ref="C4368:D4368">_xlfn.TEXTSPLIT(Tabella3[[#This Row],[PEC]],"@")</f>
        <v>amministrazione</v>
      </c>
      <c r="D4368" s="50" t="str">
        <v>pec.comunemontorioromano.it</v>
      </c>
    </row>
    <row r="4369" spans="1:4" ht="12" customHeight="1" x14ac:dyDescent="0.3">
      <c r="A4369" s="11" t="s">
        <v>6000</v>
      </c>
      <c r="B4369" s="11" t="s">
        <v>12175</v>
      </c>
      <c r="C4369" s="50" t="str" cm="1">
        <f t="array" ref="C4369:D4369">_xlfn.TEXTSPLIT(Tabella3[[#This Row],[PEC]],"@")</f>
        <v>info.montoroinferiore</v>
      </c>
      <c r="D4369" s="50" t="str">
        <v>asmepec.it</v>
      </c>
    </row>
    <row r="4370" spans="1:4" ht="12" customHeight="1" x14ac:dyDescent="0.3">
      <c r="A4370" s="11" t="s">
        <v>3034</v>
      </c>
      <c r="B4370" s="11" t="s">
        <v>12176</v>
      </c>
      <c r="C4370" s="50" t="str" cm="1">
        <f t="array" ref="C4370:D4370">_xlfn.TEXTSPLIT(Tabella3[[#This Row],[PEC]],"@")</f>
        <v>montorsovicentino.vi</v>
      </c>
      <c r="D4370" s="50" t="str">
        <v>cert.ip-veneto.net</v>
      </c>
    </row>
    <row r="4371" spans="1:4" ht="12" customHeight="1" x14ac:dyDescent="0.3">
      <c r="A4371" s="11" t="s">
        <v>4775</v>
      </c>
      <c r="B4371" s="11" t="s">
        <v>12177</v>
      </c>
      <c r="C4371" s="50" t="str" cm="1">
        <f t="array" ref="C4371:D4371">_xlfn.TEXTSPLIT(Tabella3[[#This Row],[PEC]],"@")</f>
        <v>comune</v>
      </c>
      <c r="D4371" s="50" t="str">
        <v>pec.montottone.eu</v>
      </c>
    </row>
    <row r="4372" spans="1:4" ht="12" customHeight="1" x14ac:dyDescent="0.3">
      <c r="A4372" s="11" t="s">
        <v>7587</v>
      </c>
      <c r="B4372" s="11" t="s">
        <v>12178</v>
      </c>
      <c r="C4372" s="50" t="str" cm="1">
        <f t="array" ref="C4372:D4372">_xlfn.TEXTSPLIT(Tabella3[[#This Row],[PEC]],"@")</f>
        <v>protocollo.montresta</v>
      </c>
      <c r="D4372" s="50" t="str">
        <v>pec.it</v>
      </c>
    </row>
    <row r="4373" spans="1:4" ht="12" customHeight="1" x14ac:dyDescent="0.3">
      <c r="A4373" s="11" t="s">
        <v>2263</v>
      </c>
      <c r="B4373" s="11" t="s">
        <v>12179</v>
      </c>
      <c r="C4373" s="50" t="str" cm="1">
        <f t="array" ref="C4373:D4373">_xlfn.TEXTSPLIT(Tabella3[[#This Row],[PEC]],"@")</f>
        <v>protocollo.comune.montubeccaria</v>
      </c>
      <c r="D4373" s="50" t="str">
        <v>pec.regione.lombardia.it</v>
      </c>
    </row>
    <row r="4374" spans="1:4" ht="12" customHeight="1" x14ac:dyDescent="0.3">
      <c r="A4374" s="11" t="s">
        <v>1333</v>
      </c>
      <c r="B4374" s="11" t="s">
        <v>12180</v>
      </c>
      <c r="C4374" s="50" t="str" cm="1">
        <f t="array" ref="C4374:D4374">_xlfn.TEXTSPLIT(Tabella3[[#This Row],[PEC]],"@")</f>
        <v>comune.monvalle.va</v>
      </c>
      <c r="D4374" s="50" t="str">
        <v>legalmail.it</v>
      </c>
    </row>
    <row r="4375" spans="1:4" ht="12" customHeight="1" x14ac:dyDescent="0.3">
      <c r="A4375" s="11" t="s">
        <v>2699</v>
      </c>
      <c r="B4375" s="11" t="s">
        <v>12181</v>
      </c>
      <c r="C4375" s="50" t="str" cm="1">
        <f t="array" ref="C4375:D4375">_xlfn.TEXTSPLIT(Tabella3[[#This Row],[PEC]],"@")</f>
        <v>elettorale</v>
      </c>
      <c r="D4375" s="50" t="str">
        <v>pec.comune.monza.it</v>
      </c>
    </row>
    <row r="4376" spans="1:4" ht="12" customHeight="1" x14ac:dyDescent="0.3">
      <c r="A4376" s="11" t="s">
        <v>2493</v>
      </c>
      <c r="B4376" s="11" t="s">
        <v>12182</v>
      </c>
      <c r="C4376" s="50" t="str" cm="1">
        <f t="array" ref="C4376:D4376">_xlfn.TEXTSPLIT(Tabella3[[#This Row],[PEC]],"@")</f>
        <v>monzambano.mn</v>
      </c>
      <c r="D4376" s="50" t="str">
        <v>legalmail.it</v>
      </c>
    </row>
    <row r="4377" spans="1:4" ht="12" customHeight="1" x14ac:dyDescent="0.3">
      <c r="A4377" s="11" t="s">
        <v>4093</v>
      </c>
      <c r="B4377" s="11" t="s">
        <v>12183</v>
      </c>
      <c r="C4377" s="50" t="str" cm="1">
        <f t="array" ref="C4377:D4377">_xlfn.TEXTSPLIT(Tabella3[[#This Row],[PEC]],"@")</f>
        <v>comune.monzuno</v>
      </c>
      <c r="D4377" s="50" t="str">
        <v>cert.provincia.bo.it</v>
      </c>
    </row>
    <row r="4378" spans="1:4" ht="12" customHeight="1" x14ac:dyDescent="0.3">
      <c r="A4378" s="11" t="s">
        <v>6624</v>
      </c>
      <c r="B4378" s="11" t="s">
        <v>12184</v>
      </c>
      <c r="C4378" s="50" t="str" cm="1">
        <f t="array" ref="C4378:D4378">_xlfn.TEXTSPLIT(Tabella3[[#This Row],[PEC]],"@")</f>
        <v>info</v>
      </c>
      <c r="D4378" s="50" t="str">
        <v>pec.comunemoranocalabro.it</v>
      </c>
    </row>
    <row r="4379" spans="1:4" ht="12" customHeight="1" x14ac:dyDescent="0.3">
      <c r="A4379" s="11" t="s">
        <v>945</v>
      </c>
      <c r="B4379" s="11" t="s">
        <v>12185</v>
      </c>
      <c r="C4379" s="50" t="str" cm="1">
        <f t="array" ref="C4379:D4379">_xlfn.TEXTSPLIT(Tabella3[[#This Row],[PEC]],"@")</f>
        <v>moranosulpo</v>
      </c>
      <c r="D4379" s="50" t="str">
        <v>pcert.it</v>
      </c>
    </row>
    <row r="4380" spans="1:4" ht="12" customHeight="1" x14ac:dyDescent="0.3">
      <c r="A4380" s="11" t="s">
        <v>12186</v>
      </c>
      <c r="B4380" s="11" t="s">
        <v>12187</v>
      </c>
      <c r="C4380" s="50" t="str" cm="1">
        <f t="array" ref="C4380:D4380">_xlfn.TEXTSPLIT(Tabella3[[#This Row],[PEC]],"@")</f>
        <v>comune.moransengotonengo</v>
      </c>
      <c r="D4380" s="50" t="str">
        <v>legalmail.it</v>
      </c>
    </row>
    <row r="4381" spans="1:4" ht="12" customHeight="1" x14ac:dyDescent="0.3">
      <c r="A4381" s="11" t="s">
        <v>3577</v>
      </c>
      <c r="B4381" s="11" t="s">
        <v>12188</v>
      </c>
      <c r="C4381" s="50" t="str" cm="1">
        <f t="array" ref="C4381:D4381">_xlfn.TEXTSPLIT(Tabella3[[#This Row],[PEC]],"@")</f>
        <v>comune.moraro</v>
      </c>
      <c r="D4381" s="50" t="str">
        <v>certgov.fvg.it</v>
      </c>
    </row>
    <row r="4382" spans="1:4" ht="12" customHeight="1" x14ac:dyDescent="0.3">
      <c r="A4382" s="11" t="s">
        <v>1334</v>
      </c>
      <c r="B4382" s="11" t="s">
        <v>12189</v>
      </c>
      <c r="C4382" s="50" t="str" cm="1">
        <f t="array" ref="C4382:D4382">_xlfn.TEXTSPLIT(Tabella3[[#This Row],[PEC]],"@")</f>
        <v>affarigenerali</v>
      </c>
      <c r="D4382" s="50" t="str">
        <v>comune.morazzone.legalmailpa.it</v>
      </c>
    </row>
    <row r="4383" spans="1:4" ht="12" customHeight="1" x14ac:dyDescent="0.3">
      <c r="A4383" s="11" t="s">
        <v>1558</v>
      </c>
      <c r="B4383" s="11" t="s">
        <v>12190</v>
      </c>
      <c r="C4383" s="50" t="str" cm="1">
        <f t="array" ref="C4383:D4383">_xlfn.TEXTSPLIT(Tabella3[[#This Row],[PEC]],"@")</f>
        <v>protocollo.morbegno</v>
      </c>
      <c r="D4383" s="50" t="str">
        <v>cert.provincia.so.it</v>
      </c>
    </row>
    <row r="4384" spans="1:4" ht="12" customHeight="1" x14ac:dyDescent="0.3">
      <c r="A4384" s="11" t="s">
        <v>946</v>
      </c>
      <c r="B4384" s="11" t="s">
        <v>12191</v>
      </c>
      <c r="C4384" s="50" t="str" cm="1">
        <f t="array" ref="C4384:D4384">_xlfn.TEXTSPLIT(Tabella3[[#This Row],[PEC]],"@")</f>
        <v>comune.morbello</v>
      </c>
      <c r="D4384" s="50" t="str">
        <v>pec.it</v>
      </c>
    </row>
    <row r="4385" spans="1:4" ht="12" customHeight="1" x14ac:dyDescent="0.3">
      <c r="A4385" s="11" t="s">
        <v>6358</v>
      </c>
      <c r="B4385" s="11" t="s">
        <v>12192</v>
      </c>
      <c r="C4385" s="50" t="str" cm="1">
        <f t="array" ref="C4385:D4385">_xlfn.TEXTSPLIT(Tabella3[[#This Row],[PEC]],"@")</f>
        <v>segreteria.morcianodileuca.le</v>
      </c>
      <c r="D4385" s="50" t="str">
        <v>pec.rupar.puglia.it</v>
      </c>
    </row>
    <row r="4386" spans="1:4" ht="12" customHeight="1" x14ac:dyDescent="0.3">
      <c r="A4386" s="11" t="s">
        <v>4185</v>
      </c>
      <c r="B4386" s="11" t="s">
        <v>12193</v>
      </c>
      <c r="C4386" s="50" t="str" cm="1">
        <f t="array" ref="C4386:D4386">_xlfn.TEXTSPLIT(Tabella3[[#This Row],[PEC]],"@")</f>
        <v>protocollo</v>
      </c>
      <c r="D4386" s="50" t="str">
        <v>pec.comune.morcianodiromagna.rn.it</v>
      </c>
    </row>
    <row r="4387" spans="1:4" ht="12" customHeight="1" x14ac:dyDescent="0.3">
      <c r="A4387" s="11" t="s">
        <v>5756</v>
      </c>
      <c r="B4387" s="11" t="s">
        <v>12194</v>
      </c>
      <c r="C4387" s="50" t="str" cm="1">
        <f t="array" ref="C4387:D4387">_xlfn.TEXTSPLIT(Tabella3[[#This Row],[PEC]],"@")</f>
        <v>protocollo.morcone.bn</v>
      </c>
      <c r="D4387" s="50" t="str">
        <v>asmepec.it</v>
      </c>
    </row>
    <row r="4388" spans="1:4" ht="12" customHeight="1" x14ac:dyDescent="0.3">
      <c r="A4388" s="11" t="s">
        <v>4094</v>
      </c>
      <c r="B4388" s="11" t="s">
        <v>12195</v>
      </c>
      <c r="C4388" s="50" t="str" cm="1">
        <f t="array" ref="C4388:D4388">_xlfn.TEXTSPLIT(Tabella3[[#This Row],[PEC]],"@")</f>
        <v>comune.mordano</v>
      </c>
      <c r="D4388" s="50" t="str">
        <v>cert.provincia.bo.it</v>
      </c>
    </row>
    <row r="4389" spans="1:4" ht="12" customHeight="1" x14ac:dyDescent="0.3">
      <c r="A4389" s="11" t="s">
        <v>1857</v>
      </c>
      <c r="B4389" s="11" t="s">
        <v>12196</v>
      </c>
      <c r="C4389" s="50" t="str" cm="1">
        <f t="array" ref="C4389:D4389">_xlfn.TEXTSPLIT(Tabella3[[#This Row],[PEC]],"@")</f>
        <v>protocollo</v>
      </c>
      <c r="D4389" s="50" t="str">
        <v>pec.comune.morengo.bg.it</v>
      </c>
    </row>
    <row r="4390" spans="1:4" ht="12" customHeight="1" x14ac:dyDescent="0.3">
      <c r="A4390" s="11" t="s">
        <v>7367</v>
      </c>
      <c r="B4390" s="11" t="s">
        <v>12197</v>
      </c>
      <c r="C4390" s="50" t="str" cm="1">
        <f t="array" ref="C4390:D4390">_xlfn.TEXTSPLIT(Tabella3[[#This Row],[PEC]],"@")</f>
        <v>protocollo</v>
      </c>
      <c r="D4390" s="50" t="str">
        <v xml:space="preserve">pec.comune.mores.ss.it </v>
      </c>
    </row>
    <row r="4391" spans="1:4" ht="12" customHeight="1" x14ac:dyDescent="0.3">
      <c r="A4391" s="11" t="s">
        <v>4776</v>
      </c>
      <c r="B4391" s="11" t="s">
        <v>12198</v>
      </c>
      <c r="C4391" s="50" t="str" cm="1">
        <f t="array" ref="C4391:D4391">_xlfn.TEXTSPLIT(Tabella3[[#This Row],[PEC]],"@")</f>
        <v>moresco</v>
      </c>
      <c r="D4391" s="50" t="str">
        <v>pec.it</v>
      </c>
    </row>
    <row r="4392" spans="1:4" ht="12" customHeight="1" x14ac:dyDescent="0.3">
      <c r="A4392" s="11" t="s">
        <v>623</v>
      </c>
      <c r="B4392" s="11" t="s">
        <v>12199</v>
      </c>
      <c r="C4392" s="50" t="str" cm="1">
        <f t="array" ref="C4392:D4392">_xlfn.TEXTSPLIT(Tabella3[[#This Row],[PEC]],"@")</f>
        <v>comune.moretta</v>
      </c>
      <c r="D4392" s="50" t="str">
        <v>businesspec.it</v>
      </c>
    </row>
    <row r="4393" spans="1:4" ht="12" customHeight="1" x14ac:dyDescent="0.3">
      <c r="A4393" s="11" t="s">
        <v>3903</v>
      </c>
      <c r="B4393" s="11" t="s">
        <v>12200</v>
      </c>
      <c r="C4393" s="50" t="str" cm="1">
        <f t="array" ref="C4393:D4393">_xlfn.TEXTSPLIT(Tabella3[[#This Row],[PEC]],"@")</f>
        <v>comune.morfasso</v>
      </c>
      <c r="D4393" s="50" t="str">
        <v>sintranet.legalmail.it</v>
      </c>
    </row>
    <row r="4394" spans="1:4" ht="12" customHeight="1" x14ac:dyDescent="0.3">
      <c r="A4394" s="11" t="s">
        <v>3190</v>
      </c>
      <c r="B4394" s="11" t="s">
        <v>12201</v>
      </c>
      <c r="C4394" s="50" t="str" cm="1">
        <f t="array" ref="C4394:D4394">_xlfn.TEXTSPLIT(Tabella3[[#This Row],[PEC]],"@")</f>
        <v>segreteria.comune.morgano.tv</v>
      </c>
      <c r="D4394" s="50" t="str">
        <v>pecveneto.it</v>
      </c>
    </row>
    <row r="4395" spans="1:4" ht="12" customHeight="1" x14ac:dyDescent="0.3">
      <c r="A4395" s="11" t="s">
        <v>1209</v>
      </c>
      <c r="B4395" s="11" t="s">
        <v>12202</v>
      </c>
      <c r="C4395" s="50" t="str" cm="1">
        <f t="array" ref="C4395:D4395">_xlfn.TEXTSPLIT(Tabella3[[#This Row],[PEC]],"@")</f>
        <v>protocollo</v>
      </c>
      <c r="D4395" s="50" t="str">
        <v>pec.comune.morgex.ao.it</v>
      </c>
    </row>
    <row r="4396" spans="1:4" ht="12" customHeight="1" x14ac:dyDescent="0.3">
      <c r="A4396" s="11" t="s">
        <v>7535</v>
      </c>
      <c r="B4396" s="11" t="s">
        <v>12203</v>
      </c>
      <c r="C4396" s="50" t="str" cm="1">
        <f t="array" ref="C4396:D4396">_xlfn.TEXTSPLIT(Tabella3[[#This Row],[PEC]],"@")</f>
        <v>protocollo</v>
      </c>
      <c r="D4396" s="50" t="str">
        <v>pec.comune.morgongiori.or.it</v>
      </c>
    </row>
    <row r="4397" spans="1:4" ht="12" customHeight="1" x14ac:dyDescent="0.3">
      <c r="A4397" s="11" t="s">
        <v>2793</v>
      </c>
      <c r="B4397" s="11" t="s">
        <v>12204</v>
      </c>
      <c r="C4397" s="50" t="str" cm="1">
        <f t="array" ref="C4397:D4397">_xlfn.TEXTSPLIT(Tabella3[[#This Row],[PEC]],"@")</f>
        <v>protocollo.comune.mori.tn.it</v>
      </c>
      <c r="D4397" s="50" t="str">
        <v>legalmail.it</v>
      </c>
    </row>
    <row r="4398" spans="1:4" ht="12" customHeight="1" x14ac:dyDescent="0.3">
      <c r="A4398" s="11" t="s">
        <v>3191</v>
      </c>
      <c r="B4398" s="11" t="s">
        <v>12205</v>
      </c>
      <c r="C4398" s="50" t="str" cm="1">
        <f t="array" ref="C4398:D4398">_xlfn.TEXTSPLIT(Tabella3[[#This Row],[PEC]],"@")</f>
        <v>comune.moriago.tv</v>
      </c>
      <c r="D4398" s="50" t="str">
        <v>pecveneto.it</v>
      </c>
    </row>
    <row r="4399" spans="1:4" ht="12" customHeight="1" x14ac:dyDescent="0.3">
      <c r="A4399" s="11" t="s">
        <v>4988</v>
      </c>
      <c r="B4399" s="11" t="s">
        <v>12206</v>
      </c>
      <c r="C4399" s="50" t="str" cm="1">
        <f t="array" ref="C4399:D4399">_xlfn.TEXTSPLIT(Tabella3[[#This Row],[PEC]],"@")</f>
        <v>protocollomoricone</v>
      </c>
      <c r="D4399" s="50" t="str">
        <v>pec.it</v>
      </c>
    </row>
    <row r="4400" spans="1:4" ht="12" customHeight="1" x14ac:dyDescent="0.3">
      <c r="A4400" s="11" t="s">
        <v>6077</v>
      </c>
      <c r="B4400" s="11" t="s">
        <v>12207</v>
      </c>
      <c r="C4400" s="50" t="str" cm="1">
        <f t="array" ref="C4400:D4400">_xlfn.TEXTSPLIT(Tabella3[[#This Row],[PEC]],"@")</f>
        <v>sindaco.morigerati</v>
      </c>
      <c r="D4400" s="50" t="str">
        <v>asmepec.it</v>
      </c>
    </row>
    <row r="4401" spans="1:4" ht="12" customHeight="1" x14ac:dyDescent="0.3">
      <c r="A4401" s="11" t="s">
        <v>1664</v>
      </c>
      <c r="B4401" s="11" t="s">
        <v>12208</v>
      </c>
      <c r="C4401" s="50" t="str" cm="1">
        <f t="array" ref="C4401:D4401">_xlfn.TEXTSPLIT(Tabella3[[#This Row],[PEC]],"@")</f>
        <v>comune.morimondo</v>
      </c>
      <c r="D4401" s="50" t="str">
        <v>pec.regione.lombardia.it</v>
      </c>
    </row>
    <row r="4402" spans="1:4" ht="12" customHeight="1" x14ac:dyDescent="0.3">
      <c r="A4402" s="11" t="s">
        <v>5224</v>
      </c>
      <c r="B4402" s="11" t="s">
        <v>12209</v>
      </c>
      <c r="C4402" s="50" t="str" cm="1">
        <f t="array" ref="C4402:D4402">_xlfn.TEXTSPLIT(Tabella3[[#This Row],[PEC]],"@")</f>
        <v>comune.morino.aq</v>
      </c>
      <c r="D4402" s="50" t="str">
        <v>pec.comnet-ra.it</v>
      </c>
    </row>
    <row r="4403" spans="1:4" ht="12" customHeight="1" x14ac:dyDescent="0.3">
      <c r="A4403" s="11" t="s">
        <v>165</v>
      </c>
      <c r="B4403" s="11" t="s">
        <v>12210</v>
      </c>
      <c r="C4403" s="50" t="str" cm="1">
        <f t="array" ref="C4403:D4403">_xlfn.TEXTSPLIT(Tabella3[[#This Row],[PEC]],"@")</f>
        <v>comune.moriondotorinese.to</v>
      </c>
      <c r="D4403" s="50" t="str">
        <v>legalmail.it</v>
      </c>
    </row>
    <row r="4404" spans="1:4" ht="12" customHeight="1" x14ac:dyDescent="0.3">
      <c r="A4404" s="11" t="s">
        <v>4989</v>
      </c>
      <c r="B4404" s="11" t="s">
        <v>12211</v>
      </c>
      <c r="C4404" s="50" t="str" cm="1">
        <f t="array" ref="C4404:D4404">_xlfn.TEXTSPLIT(Tabella3[[#This Row],[PEC]],"@")</f>
        <v>info</v>
      </c>
      <c r="D4404" s="50" t="str">
        <v>pec.morlupo.eu</v>
      </c>
    </row>
    <row r="4405" spans="1:4" ht="12" customHeight="1" x14ac:dyDescent="0.3">
      <c r="A4405" s="11" t="s">
        <v>6625</v>
      </c>
      <c r="B4405" s="11" t="s">
        <v>12212</v>
      </c>
      <c r="C4405" s="50" t="str" cm="1">
        <f t="array" ref="C4405:D4405">_xlfn.TEXTSPLIT(Tabella3[[#This Row],[PEC]],"@")</f>
        <v>protocollo.mormanno</v>
      </c>
      <c r="D4405" s="50" t="str">
        <v>asmepec.it</v>
      </c>
    </row>
    <row r="4406" spans="1:4" ht="12" customHeight="1" x14ac:dyDescent="0.3">
      <c r="A4406" s="11" t="s">
        <v>1335</v>
      </c>
      <c r="B4406" s="11" t="s">
        <v>12213</v>
      </c>
      <c r="C4406" s="50" t="str" cm="1">
        <f t="array" ref="C4406:D4406">_xlfn.TEXTSPLIT(Tabella3[[#This Row],[PEC]],"@")</f>
        <v>comune.mornago.va</v>
      </c>
      <c r="D4406" s="50" t="str">
        <v>halleycert.it</v>
      </c>
    </row>
    <row r="4407" spans="1:4" ht="12" customHeight="1" x14ac:dyDescent="0.3">
      <c r="A4407" s="11" t="s">
        <v>947</v>
      </c>
      <c r="B4407" s="11" t="s">
        <v>12214</v>
      </c>
      <c r="C4407" s="50" t="str" cm="1">
        <f t="array" ref="C4407:D4407">_xlfn.TEXTSPLIT(Tabella3[[#This Row],[PEC]],"@")</f>
        <v>mornese</v>
      </c>
      <c r="D4407" s="50" t="str">
        <v>cert.ruparpiemonte.it</v>
      </c>
    </row>
    <row r="4408" spans="1:4" ht="12" customHeight="1" x14ac:dyDescent="0.3">
      <c r="A4408" s="11" t="s">
        <v>1858</v>
      </c>
      <c r="B4408" s="11" t="s">
        <v>12215</v>
      </c>
      <c r="C4408" s="50" t="str" cm="1">
        <f t="array" ref="C4408:D4408">_xlfn.TEXTSPLIT(Tabella3[[#This Row],[PEC]],"@")</f>
        <v>info</v>
      </c>
      <c r="D4408" s="50" t="str">
        <v>pec.comune.mornicoalserio.bg.it</v>
      </c>
    </row>
    <row r="4409" spans="1:4" ht="12" customHeight="1" x14ac:dyDescent="0.3">
      <c r="A4409" s="11" t="s">
        <v>2264</v>
      </c>
      <c r="B4409" s="11" t="s">
        <v>12216</v>
      </c>
      <c r="C4409" s="50" t="str" cm="1">
        <f t="array" ref="C4409:D4409">_xlfn.TEXTSPLIT(Tabella3[[#This Row],[PEC]],"@")</f>
        <v>mornicolosana</v>
      </c>
      <c r="D4409" s="50" t="str">
        <v>postemailcertificata.it</v>
      </c>
    </row>
    <row r="4410" spans="1:4" ht="12" customHeight="1" x14ac:dyDescent="0.3">
      <c r="A4410" s="11" t="s">
        <v>5120</v>
      </c>
      <c r="B4410" s="11" t="s">
        <v>12217</v>
      </c>
      <c r="C4410" s="50" t="str" cm="1">
        <f t="array" ref="C4410:D4410">_xlfn.TEXTSPLIT(Tabella3[[#This Row],[PEC]],"@")</f>
        <v>comune.morolo</v>
      </c>
      <c r="D4410" s="50" t="str">
        <v>pec.it</v>
      </c>
    </row>
    <row r="4411" spans="1:4" ht="12" customHeight="1" x14ac:dyDescent="0.3">
      <c r="A4411" s="11" t="s">
        <v>624</v>
      </c>
      <c r="B4411" s="11" t="s">
        <v>12218</v>
      </c>
      <c r="C4411" s="50" t="str" cm="1">
        <f t="array" ref="C4411:D4411">_xlfn.TEXTSPLIT(Tabella3[[#This Row],[PEC]],"@")</f>
        <v>comune.morozzo</v>
      </c>
      <c r="D4411" s="50" t="str">
        <v>multipec.it</v>
      </c>
    </row>
    <row r="4412" spans="1:4" ht="12" customHeight="1" x14ac:dyDescent="0.3">
      <c r="A4412" s="11" t="s">
        <v>5943</v>
      </c>
      <c r="B4412" s="11" t="s">
        <v>12219</v>
      </c>
      <c r="C4412" s="50" t="str" cm="1">
        <f t="array" ref="C4412:D4412">_xlfn.TEXTSPLIT(Tabella3[[#This Row],[PEC]],"@")</f>
        <v>segretario</v>
      </c>
      <c r="D4412" s="50" t="str">
        <v>pec.comune.morradesanctis.av.it</v>
      </c>
    </row>
    <row r="4413" spans="1:4" ht="12" customHeight="1" x14ac:dyDescent="0.3">
      <c r="A4413" s="11" t="s">
        <v>4642</v>
      </c>
      <c r="B4413" s="11" t="s">
        <v>12220</v>
      </c>
      <c r="C4413" s="50" t="str" cm="1">
        <f t="array" ref="C4413:D4413">_xlfn.TEXTSPLIT(Tabella3[[#This Row],[PEC]],"@")</f>
        <v>comune.morrodalba</v>
      </c>
      <c r="D4413" s="50" t="str">
        <v>legalmail.it</v>
      </c>
    </row>
    <row r="4414" spans="1:4" ht="12" customHeight="1" x14ac:dyDescent="0.3">
      <c r="A4414" s="11" t="s">
        <v>5304</v>
      </c>
      <c r="B4414" s="11" t="s">
        <v>12221</v>
      </c>
      <c r="C4414" s="50" t="str" cm="1">
        <f t="array" ref="C4414:D4414">_xlfn.TEXTSPLIT(Tabella3[[#This Row],[PEC]],"@")</f>
        <v>protocollo</v>
      </c>
      <c r="D4414" s="50" t="str">
        <v>pec.comune.morrodoro.te.it</v>
      </c>
    </row>
    <row r="4415" spans="1:4" ht="12" customHeight="1" x14ac:dyDescent="0.3">
      <c r="A4415" s="11" t="s">
        <v>4893</v>
      </c>
      <c r="B4415" s="11" t="s">
        <v>12222</v>
      </c>
      <c r="C4415" s="50" t="str" cm="1">
        <f t="array" ref="C4415:D4415">_xlfn.TEXTSPLIT(Tabella3[[#This Row],[PEC]],"@")</f>
        <v>comune</v>
      </c>
      <c r="D4415" s="50" t="str">
        <v>pec.comune.morroreatino.ri.it</v>
      </c>
    </row>
    <row r="4416" spans="1:4" ht="12" customHeight="1" x14ac:dyDescent="0.3">
      <c r="A4416" s="11" t="s">
        <v>5520</v>
      </c>
      <c r="B4416" s="11" t="s">
        <v>12223</v>
      </c>
      <c r="C4416" s="50" t="str" cm="1">
        <f t="array" ref="C4416:D4416">_xlfn.TEXTSPLIT(Tabella3[[#This Row],[PEC]],"@")</f>
        <v>comune.morronedelsanniocb</v>
      </c>
      <c r="D4416" s="50" t="str">
        <v>legalmail.it</v>
      </c>
    </row>
    <row r="4417" spans="1:4" ht="12" customHeight="1" x14ac:dyDescent="0.3">
      <c r="A4417" s="11" t="s">
        <v>4691</v>
      </c>
      <c r="B4417" s="11" t="s">
        <v>12224</v>
      </c>
      <c r="C4417" s="50" t="str" cm="1">
        <f t="array" ref="C4417:D4417">_xlfn.TEXTSPLIT(Tabella3[[#This Row],[PEC]],"@")</f>
        <v>comune.morrovalle.mc</v>
      </c>
      <c r="D4417" s="50" t="str">
        <v>legalmail.it</v>
      </c>
    </row>
    <row r="4418" spans="1:4" ht="12" customHeight="1" x14ac:dyDescent="0.3">
      <c r="A4418" s="11" t="s">
        <v>3620</v>
      </c>
      <c r="B4418" s="11" t="s">
        <v>12225</v>
      </c>
      <c r="C4418" s="50" t="str" cm="1">
        <f t="array" ref="C4418:D4418">_xlfn.TEXTSPLIT(Tabella3[[#This Row],[PEC]],"@")</f>
        <v>comune.morsanoaltagliamento</v>
      </c>
      <c r="D4418" s="50" t="str">
        <v>certgov.fvg.it</v>
      </c>
    </row>
    <row r="4419" spans="1:4" ht="12" customHeight="1" x14ac:dyDescent="0.3">
      <c r="A4419" s="11" t="s">
        <v>948</v>
      </c>
      <c r="B4419" s="11" t="s">
        <v>12226</v>
      </c>
      <c r="C4419" s="50" t="str" cm="1">
        <f t="array" ref="C4419:D4419">_xlfn.TEXTSPLIT(Tabella3[[#This Row],[PEC]],"@")</f>
        <v>comunemorsasco</v>
      </c>
      <c r="D4419" s="50" t="str">
        <v>arubapec.it</v>
      </c>
    </row>
    <row r="4420" spans="1:4" ht="12" customHeight="1" x14ac:dyDescent="0.3">
      <c r="A4420" s="11" t="s">
        <v>2265</v>
      </c>
      <c r="B4420" s="11" t="s">
        <v>12227</v>
      </c>
      <c r="C4420" s="50" t="str" cm="1">
        <f t="array" ref="C4420:D4420">_xlfn.TEXTSPLIT(Tabella3[[#This Row],[PEC]],"@")</f>
        <v>comune.mortara</v>
      </c>
      <c r="D4420" s="50" t="str">
        <v>pec.provincia.pv.it</v>
      </c>
    </row>
    <row r="4421" spans="1:4" ht="12" customHeight="1" x14ac:dyDescent="0.3">
      <c r="A4421" s="11" t="s">
        <v>3490</v>
      </c>
      <c r="B4421" s="11" t="s">
        <v>12228</v>
      </c>
      <c r="C4421" s="50" t="str" cm="1">
        <f t="array" ref="C4421:D4421">_xlfn.TEXTSPLIT(Tabella3[[#This Row],[PEC]],"@")</f>
        <v>comune.mortegliano</v>
      </c>
      <c r="D4421" s="50" t="str">
        <v>certgov.fvg.it</v>
      </c>
    </row>
    <row r="4422" spans="1:4" ht="12" customHeight="1" x14ac:dyDescent="0.3">
      <c r="A4422" s="11" t="s">
        <v>2577</v>
      </c>
      <c r="B4422" s="11" t="s">
        <v>12229</v>
      </c>
      <c r="C4422" s="50" t="str" cm="1">
        <f t="array" ref="C4422:D4422">_xlfn.TEXTSPLIT(Tabella3[[#This Row],[PEC]],"@")</f>
        <v>comune.morterone</v>
      </c>
      <c r="D4422" s="50" t="str">
        <v>pec.regione.lombardia.it</v>
      </c>
    </row>
    <row r="4423" spans="1:4" ht="12" customHeight="1" x14ac:dyDescent="0.3">
      <c r="A4423" s="11" t="s">
        <v>3491</v>
      </c>
      <c r="B4423" s="11" t="s">
        <v>12230</v>
      </c>
      <c r="C4423" s="50" t="str" cm="1">
        <f t="array" ref="C4423:D4423">_xlfn.TEXTSPLIT(Tabella3[[#This Row],[PEC]],"@")</f>
        <v>comune.moruzzo</v>
      </c>
      <c r="D4423" s="50" t="str">
        <v>certgov.fvg.it</v>
      </c>
    </row>
    <row r="4424" spans="1:4" ht="12" customHeight="1" x14ac:dyDescent="0.3">
      <c r="A4424" s="11" t="s">
        <v>2408</v>
      </c>
      <c r="B4424" s="11" t="s">
        <v>12231</v>
      </c>
      <c r="C4424" s="50" t="str" cm="1">
        <f t="array" ref="C4424:D4424">_xlfn.TEXTSPLIT(Tabella3[[#This Row],[PEC]],"@")</f>
        <v>comune.moscazzano</v>
      </c>
      <c r="D4424" s="50" t="str">
        <v>pec.regione.lombardia.it</v>
      </c>
    </row>
    <row r="4425" spans="1:4" ht="12" customHeight="1" x14ac:dyDescent="0.3">
      <c r="A4425" s="11" t="s">
        <v>5944</v>
      </c>
      <c r="B4425" s="11" t="s">
        <v>12232</v>
      </c>
      <c r="C4425" s="50" t="str" cm="1">
        <f t="array" ref="C4425:D4425">_xlfn.TEXTSPLIT(Tabella3[[#This Row],[PEC]],"@")</f>
        <v>comune.moschiano</v>
      </c>
      <c r="D4425" s="50" t="str">
        <v>asmepec.it</v>
      </c>
    </row>
    <row r="4426" spans="1:4" ht="12" customHeight="1" x14ac:dyDescent="0.3">
      <c r="A4426" s="11" t="s">
        <v>5305</v>
      </c>
      <c r="B4426" s="11" t="s">
        <v>12233</v>
      </c>
      <c r="C4426" s="50" t="str" cm="1">
        <f t="array" ref="C4426:D4426">_xlfn.TEXTSPLIT(Tabella3[[#This Row],[PEC]],"@")</f>
        <v>comune.mosciano.te</v>
      </c>
      <c r="D4426" s="50" t="str">
        <v>legalmail.it</v>
      </c>
    </row>
    <row r="4427" spans="1:4" ht="12" customHeight="1" x14ac:dyDescent="0.3">
      <c r="A4427" s="11" t="s">
        <v>5347</v>
      </c>
      <c r="B4427" s="11" t="s">
        <v>12234</v>
      </c>
      <c r="C4427" s="50" t="str" cm="1">
        <f t="array" ref="C4427:D4427">_xlfn.TEXTSPLIT(Tabella3[[#This Row],[PEC]],"@")</f>
        <v>protocollo</v>
      </c>
      <c r="D4427" s="50" t="str">
        <v>pec.comunedimoscufo.it</v>
      </c>
    </row>
    <row r="4428" spans="1:4" ht="12" customHeight="1" x14ac:dyDescent="0.3">
      <c r="A4428" s="11" t="s">
        <v>12235</v>
      </c>
      <c r="B4428" s="11" t="s">
        <v>12236</v>
      </c>
      <c r="C4428" s="50" t="str" cm="1">
        <f t="array" ref="C4428:D4428">_xlfn.TEXTSPLIT(Tabella3[[#This Row],[PEC]],"@")</f>
        <v>moos.moso</v>
      </c>
      <c r="D4428" s="50" t="str">
        <v>legalmail.it</v>
      </c>
    </row>
    <row r="4429" spans="1:4" ht="12" customHeight="1" x14ac:dyDescent="0.3">
      <c r="A4429" s="11" t="s">
        <v>3578</v>
      </c>
      <c r="B4429" s="11" t="s">
        <v>12237</v>
      </c>
      <c r="C4429" s="50" t="str" cm="1">
        <f t="array" ref="C4429:D4429">_xlfn.TEXTSPLIT(Tabella3[[#This Row],[PEC]],"@")</f>
        <v>comune.mossa</v>
      </c>
      <c r="D4429" s="50" t="str">
        <v>certgov.fvg.it</v>
      </c>
    </row>
    <row r="4430" spans="1:4" ht="12" customHeight="1" x14ac:dyDescent="0.3">
      <c r="A4430" s="11" t="s">
        <v>2409</v>
      </c>
      <c r="B4430" s="11" t="s">
        <v>12238</v>
      </c>
      <c r="C4430" s="50" t="str" cm="1">
        <f t="array" ref="C4430:D4430">_xlfn.TEXTSPLIT(Tabella3[[#This Row],[PEC]],"@")</f>
        <v>comune.mottabaluffi</v>
      </c>
      <c r="D4430" s="50" t="str">
        <v>pec.regione.lombardia.it</v>
      </c>
    </row>
    <row r="4431" spans="1:4" ht="12" customHeight="1" x14ac:dyDescent="0.3">
      <c r="A4431" s="11" t="s">
        <v>7102</v>
      </c>
      <c r="B4431" s="11" t="s">
        <v>12239</v>
      </c>
      <c r="C4431" s="50" t="str" cm="1">
        <f t="array" ref="C4431:D4431">_xlfn.TEXTSPLIT(Tabella3[[#This Row],[PEC]],"@")</f>
        <v>protocollo</v>
      </c>
      <c r="D4431" s="50" t="str">
        <v>pec.comunemottacamastra.gov.it</v>
      </c>
    </row>
    <row r="4432" spans="1:4" ht="12" customHeight="1" x14ac:dyDescent="0.3">
      <c r="A4432" s="11" t="s">
        <v>7103</v>
      </c>
      <c r="B4432" s="11" t="s">
        <v>12240</v>
      </c>
      <c r="C4432" s="50" t="str" cm="1">
        <f t="array" ref="C4432:D4432">_xlfn.TEXTSPLIT(Tabella3[[#This Row],[PEC]],"@")</f>
        <v>servdemmottadaffermo</v>
      </c>
      <c r="D4432" s="50" t="str">
        <v>pec.it</v>
      </c>
    </row>
    <row r="4433" spans="1:4" ht="12" customHeight="1" x14ac:dyDescent="0.3">
      <c r="A4433" s="11" t="s">
        <v>12241</v>
      </c>
      <c r="B4433" s="11" t="s">
        <v>12242</v>
      </c>
      <c r="C4433" s="50" t="str" cm="1">
        <f t="array" ref="C4433:D4433">_xlfn.TEXTSPLIT(Tabella3[[#This Row],[PEC]],"@")</f>
        <v>mottadeconti</v>
      </c>
      <c r="D4433" s="50" t="str">
        <v>pec.it</v>
      </c>
    </row>
    <row r="4434" spans="1:4" ht="12" customHeight="1" x14ac:dyDescent="0.3">
      <c r="A4434" s="11" t="s">
        <v>3192</v>
      </c>
      <c r="B4434" s="11" t="s">
        <v>12243</v>
      </c>
      <c r="C4434" s="50" t="str" cm="1">
        <f t="array" ref="C4434:D4434">_xlfn.TEXTSPLIT(Tabella3[[#This Row],[PEC]],"@")</f>
        <v>comune.mottadilivenza.tv</v>
      </c>
      <c r="D4434" s="50" t="str">
        <v>pecveneto.it</v>
      </c>
    </row>
    <row r="4435" spans="1:4" ht="12" customHeight="1" x14ac:dyDescent="0.3">
      <c r="A4435" s="11" t="s">
        <v>6191</v>
      </c>
      <c r="B4435" s="11" t="s">
        <v>12244</v>
      </c>
      <c r="C4435" s="50" t="str" cm="1">
        <f t="array" ref="C4435:D4435">_xlfn.TEXTSPLIT(Tabella3[[#This Row],[PEC]],"@")</f>
        <v>protocollo</v>
      </c>
      <c r="D4435" s="50" t="str">
        <v>pec.comune.mottamontecorvino.fg.it</v>
      </c>
    </row>
    <row r="4436" spans="1:4" ht="12" customHeight="1" x14ac:dyDescent="0.3">
      <c r="A4436" s="11" t="s">
        <v>6827</v>
      </c>
      <c r="B4436" s="11" t="s">
        <v>12245</v>
      </c>
      <c r="C4436" s="50" t="str" cm="1">
        <f t="array" ref="C4436:D4436">_xlfn.TEXTSPLIT(Tabella3[[#This Row],[PEC]],"@")</f>
        <v>info</v>
      </c>
      <c r="D4436" s="50" t="str">
        <v>pec.comunemottasg.it</v>
      </c>
    </row>
    <row r="4437" spans="1:4" ht="12" customHeight="1" x14ac:dyDescent="0.3">
      <c r="A4437" s="11" t="s">
        <v>7267</v>
      </c>
      <c r="B4437" s="11" t="s">
        <v>12246</v>
      </c>
      <c r="C4437" s="50" t="str" cm="1">
        <f t="array" ref="C4437:D4437">_xlfn.TEXTSPLIT(Tabella3[[#This Row],[PEC]],"@")</f>
        <v>infopost</v>
      </c>
      <c r="D4437" s="50" t="str">
        <v>pec.comune.mottasantanastasia.ct.it</v>
      </c>
    </row>
    <row r="4438" spans="1:4" ht="12" customHeight="1" x14ac:dyDescent="0.3">
      <c r="A4438" s="11" t="s">
        <v>6738</v>
      </c>
      <c r="B4438" s="11" t="s">
        <v>12247</v>
      </c>
      <c r="C4438" s="50" t="str" cm="1">
        <f t="array" ref="C4438:D4438">_xlfn.TEXTSPLIT(Tabella3[[#This Row],[PEC]],"@")</f>
        <v>amministrativo.mottasantalucia</v>
      </c>
      <c r="D4438" s="50" t="str">
        <v>asmepec.it</v>
      </c>
    </row>
    <row r="4439" spans="1:4" ht="12" customHeight="1" x14ac:dyDescent="0.3">
      <c r="A4439" s="11" t="s">
        <v>1665</v>
      </c>
      <c r="B4439" s="11" t="s">
        <v>12248</v>
      </c>
      <c r="C4439" s="50" t="str" cm="1">
        <f t="array" ref="C4439:D4439">_xlfn.TEXTSPLIT(Tabella3[[#This Row],[PEC]],"@")</f>
        <v>segreteria</v>
      </c>
      <c r="D4439" s="50" t="str">
        <v>pec.comune.mottavisconti.mi.it</v>
      </c>
    </row>
    <row r="4440" spans="1:4" ht="12" customHeight="1" x14ac:dyDescent="0.3">
      <c r="A4440" s="11" t="s">
        <v>6626</v>
      </c>
      <c r="B4440" s="11" t="s">
        <v>12249</v>
      </c>
      <c r="C4440" s="50" t="str" cm="1">
        <f t="array" ref="C4440:D4440">_xlfn.TEXTSPLIT(Tabella3[[#This Row],[PEC]],"@")</f>
        <v>comunemottafollone.uffprotocollo</v>
      </c>
      <c r="D4440" s="50" t="str">
        <v>postecert.it</v>
      </c>
    </row>
    <row r="4441" spans="1:4" ht="12" customHeight="1" x14ac:dyDescent="0.3">
      <c r="A4441" s="11" t="s">
        <v>1059</v>
      </c>
      <c r="B4441" s="11" t="s">
        <v>12250</v>
      </c>
      <c r="C4441" s="50" t="str" cm="1">
        <f t="array" ref="C4441:D4441">_xlfn.TEXTSPLIT(Tabella3[[#This Row],[PEC]],"@")</f>
        <v>mottalciata</v>
      </c>
      <c r="D4441" s="50" t="str">
        <v>pec.ptbiellese.it</v>
      </c>
    </row>
    <row r="4442" spans="1:4" ht="12" customHeight="1" x14ac:dyDescent="0.3">
      <c r="A4442" s="11" t="s">
        <v>2494</v>
      </c>
      <c r="B4442" s="11" t="s">
        <v>12251</v>
      </c>
      <c r="C4442" s="50" t="str" cm="1">
        <f t="array" ref="C4442:D4442">_xlfn.TEXTSPLIT(Tabella3[[#This Row],[PEC]],"@")</f>
        <v>servizi.amministrativi</v>
      </c>
      <c r="D4442" s="50" t="str">
        <v>pec.comune.motteggiana.mn.it</v>
      </c>
    </row>
    <row r="4443" spans="1:4" ht="12" customHeight="1" x14ac:dyDescent="0.3">
      <c r="A4443" s="11" t="s">
        <v>6279</v>
      </c>
      <c r="B4443" s="11" t="s">
        <v>12252</v>
      </c>
      <c r="C4443" s="50" t="str" cm="1">
        <f t="array" ref="C4443:D4443">_xlfn.TEXTSPLIT(Tabella3[[#This Row],[PEC]],"@")</f>
        <v>segreteria</v>
      </c>
      <c r="D4443" s="50" t="str">
        <v>pec.comune.mottola.ta.it</v>
      </c>
    </row>
    <row r="4444" spans="1:4" ht="12" customHeight="1" x14ac:dyDescent="0.3">
      <c r="A4444" s="11" t="s">
        <v>5424</v>
      </c>
      <c r="B4444" s="11" t="s">
        <v>12253</v>
      </c>
      <c r="C4444" s="50" t="str" cm="1">
        <f t="array" ref="C4444:D4444">_xlfn.TEXTSPLIT(Tabella3[[#This Row],[PEC]],"@")</f>
        <v>comune.mozzagrogna</v>
      </c>
      <c r="D4444" s="50" t="str">
        <v>legalmail.it</v>
      </c>
    </row>
    <row r="4445" spans="1:4" ht="12" customHeight="1" x14ac:dyDescent="0.3">
      <c r="A4445" s="11" t="s">
        <v>1859</v>
      </c>
      <c r="B4445" s="11" t="s">
        <v>12254</v>
      </c>
      <c r="C4445" s="50" t="str" cm="1">
        <f t="array" ref="C4445:D4445">_xlfn.TEXTSPLIT(Tabella3[[#This Row],[PEC]],"@")</f>
        <v>info</v>
      </c>
      <c r="D4445" s="50" t="str">
        <v>pec.comune.mozzanica.bg.it</v>
      </c>
    </row>
    <row r="4446" spans="1:4" ht="12" customHeight="1" x14ac:dyDescent="0.3">
      <c r="A4446" s="11" t="s">
        <v>1462</v>
      </c>
      <c r="B4446" s="11" t="s">
        <v>12255</v>
      </c>
      <c r="C4446" s="50" t="str" cm="1">
        <f t="array" ref="C4446:D4446">_xlfn.TEXTSPLIT(Tabella3[[#This Row],[PEC]],"@")</f>
        <v>comune.mozzate</v>
      </c>
      <c r="D4446" s="50" t="str">
        <v>pec.provincia.como.it</v>
      </c>
    </row>
    <row r="4447" spans="1:4" ht="12" customHeight="1" x14ac:dyDescent="0.3">
      <c r="A4447" s="11" t="s">
        <v>2928</v>
      </c>
      <c r="B4447" s="11" t="s">
        <v>12256</v>
      </c>
      <c r="C4447" s="50" t="str" cm="1">
        <f t="array" ref="C4447:D4447">_xlfn.TEXTSPLIT(Tabella3[[#This Row],[PEC]],"@")</f>
        <v>segreteria.comune.mozzecane.vr</v>
      </c>
      <c r="D4447" s="50" t="str">
        <v>pecveneto.it</v>
      </c>
    </row>
    <row r="4448" spans="1:4" ht="12" customHeight="1" x14ac:dyDescent="0.3">
      <c r="A4448" s="11" t="s">
        <v>1860</v>
      </c>
      <c r="B4448" s="11" t="s">
        <v>12257</v>
      </c>
      <c r="C4448" s="50" t="str" cm="1">
        <f t="array" ref="C4448:D4448">_xlfn.TEXTSPLIT(Tabella3[[#This Row],[PEC]],"@")</f>
        <v>comune.mozzo</v>
      </c>
      <c r="D4448" s="50" t="str">
        <v>pec.regione.lombardia.it</v>
      </c>
    </row>
    <row r="4449" spans="1:4" ht="12" customHeight="1" x14ac:dyDescent="0.3">
      <c r="A4449" s="11" t="s">
        <v>4692</v>
      </c>
      <c r="B4449" s="11" t="s">
        <v>12258</v>
      </c>
      <c r="C4449" s="50" t="str" cm="1">
        <f t="array" ref="C4449:D4449">_xlfn.TEXTSPLIT(Tabella3[[#This Row],[PEC]],"@")</f>
        <v>protocollo</v>
      </c>
      <c r="D4449" s="50" t="str">
        <v>pec.comune.muccia.mc.it</v>
      </c>
    </row>
    <row r="4450" spans="1:4" ht="12" customHeight="1" x14ac:dyDescent="0.3">
      <c r="A4450" s="11" t="s">
        <v>3592</v>
      </c>
      <c r="B4450" s="11" t="s">
        <v>12259</v>
      </c>
      <c r="C4450" s="50" t="str" cm="1">
        <f t="array" ref="C4450:D4450">_xlfn.TEXTSPLIT(Tabella3[[#This Row],[PEC]],"@")</f>
        <v>comune.muggia</v>
      </c>
      <c r="D4450" s="50" t="str">
        <v>certgov.fvg.it</v>
      </c>
    </row>
    <row r="4451" spans="1:4" ht="12" customHeight="1" x14ac:dyDescent="0.3">
      <c r="A4451" s="11" t="s">
        <v>12260</v>
      </c>
      <c r="B4451" s="11" t="s">
        <v>12261</v>
      </c>
      <c r="C4451" s="50" t="str" cm="1">
        <f t="array" ref="C4451:D4451">_xlfn.TEXTSPLIT(Tabella3[[#This Row],[PEC]],"@")</f>
        <v>comune.muggio</v>
      </c>
      <c r="D4451" s="50" t="str">
        <v>pec.regione.lombardia.it</v>
      </c>
    </row>
    <row r="4452" spans="1:4" ht="12" customHeight="1" x14ac:dyDescent="0.3">
      <c r="A4452" s="11" t="s">
        <v>5945</v>
      </c>
      <c r="B4452" s="11" t="s">
        <v>12262</v>
      </c>
      <c r="C4452" s="50" t="str" cm="1">
        <f t="array" ref="C4452:D4452">_xlfn.TEXTSPLIT(Tabella3[[#This Row],[PEC]],"@")</f>
        <v>protocollo.mugnanodelcardinale</v>
      </c>
      <c r="D4452" s="50" t="str">
        <v>asmepec.it</v>
      </c>
    </row>
    <row r="4453" spans="1:4" ht="12" customHeight="1" x14ac:dyDescent="0.3">
      <c r="A4453" s="11" t="s">
        <v>5838</v>
      </c>
      <c r="B4453" s="11" t="s">
        <v>12263</v>
      </c>
      <c r="C4453" s="50" t="str" cm="1">
        <f t="array" ref="C4453:D4453">_xlfn.TEXTSPLIT(Tabella3[[#This Row],[PEC]],"@")</f>
        <v>protocollomugnano</v>
      </c>
      <c r="D4453" s="50" t="str">
        <v>pec.it</v>
      </c>
    </row>
    <row r="4454" spans="1:4" ht="12" customHeight="1" x14ac:dyDescent="0.3">
      <c r="A4454" s="11" t="s">
        <v>2645</v>
      </c>
      <c r="B4454" s="11" t="s">
        <v>12264</v>
      </c>
      <c r="C4454" s="50" t="str" cm="1">
        <f t="array" ref="C4454:D4454">_xlfn.TEXTSPLIT(Tabella3[[#This Row],[PEC]],"@")</f>
        <v>mulazzanocomune</v>
      </c>
      <c r="D4454" s="50" t="str">
        <v>postemailcertificata.it</v>
      </c>
    </row>
    <row r="4455" spans="1:4" ht="12" customHeight="1" x14ac:dyDescent="0.3">
      <c r="A4455" s="11" t="s">
        <v>4213</v>
      </c>
      <c r="B4455" s="11" t="s">
        <v>12265</v>
      </c>
      <c r="C4455" s="50" t="str" cm="1">
        <f t="array" ref="C4455:D4455">_xlfn.TEXTSPLIT(Tabella3[[#This Row],[PEC]],"@")</f>
        <v>comune.mulazzo.ms</v>
      </c>
      <c r="D4455" s="50" t="str">
        <v>halleycert.it</v>
      </c>
    </row>
    <row r="4456" spans="1:4" ht="12" customHeight="1" x14ac:dyDescent="0.3">
      <c r="A4456" s="11" t="s">
        <v>2081</v>
      </c>
      <c r="B4456" s="11" t="s">
        <v>12266</v>
      </c>
      <c r="C4456" s="50" t="str" cm="1">
        <f t="array" ref="C4456:D4456">_xlfn.TEXTSPLIT(Tabella3[[#This Row],[PEC]],"@")</f>
        <v>protocollo</v>
      </c>
      <c r="D4456" s="50" t="str">
        <v>pec.comune.mura.bs.it</v>
      </c>
    </row>
    <row r="4457" spans="1:4" ht="12" customHeight="1" x14ac:dyDescent="0.3">
      <c r="A4457" s="11" t="s">
        <v>7632</v>
      </c>
      <c r="B4457" s="11" t="s">
        <v>12267</v>
      </c>
      <c r="C4457" s="50" t="str" cm="1">
        <f t="array" ref="C4457:D4457">_xlfn.TEXTSPLIT(Tabella3[[#This Row],[PEC]],"@")</f>
        <v>protocollo</v>
      </c>
      <c r="D4457" s="50" t="str">
        <v>comunemuravera.it</v>
      </c>
    </row>
    <row r="4458" spans="1:4" ht="12" customHeight="1" x14ac:dyDescent="0.3">
      <c r="A4458" s="11" t="s">
        <v>625</v>
      </c>
      <c r="B4458" s="11" t="s">
        <v>12268</v>
      </c>
      <c r="C4458" s="50" t="str" cm="1">
        <f t="array" ref="C4458:D4458">_xlfn.TEXTSPLIT(Tabella3[[#This Row],[PEC]],"@")</f>
        <v>comune.murazzano.cn</v>
      </c>
      <c r="D4458" s="50" t="str">
        <v>cert.legalmail.it</v>
      </c>
    </row>
    <row r="4459" spans="1:4" ht="12" customHeight="1" x14ac:dyDescent="0.3">
      <c r="A4459" s="11" t="s">
        <v>626</v>
      </c>
      <c r="B4459" s="11" t="s">
        <v>12269</v>
      </c>
      <c r="C4459" s="50" t="str" cm="1">
        <f t="array" ref="C4459:D4459">_xlfn.TEXTSPLIT(Tabella3[[#This Row],[PEC]],"@")</f>
        <v>protocollo</v>
      </c>
      <c r="D4459" s="50" t="str">
        <v>pec.comune.murello.cn.it</v>
      </c>
    </row>
    <row r="4460" spans="1:4" ht="12" customHeight="1" x14ac:dyDescent="0.3">
      <c r="A4460" s="11" t="s">
        <v>3750</v>
      </c>
      <c r="B4460" s="11" t="s">
        <v>12270</v>
      </c>
      <c r="C4460" s="50" t="str" cm="1">
        <f t="array" ref="C4460:D4460">_xlfn.TEXTSPLIT(Tabella3[[#This Row],[PEC]],"@")</f>
        <v>postmaster</v>
      </c>
      <c r="D4460" s="50" t="str">
        <v>pec.comunemurialdo.it</v>
      </c>
    </row>
    <row r="4461" spans="1:4" ht="12" customHeight="1" x14ac:dyDescent="0.3">
      <c r="A4461" s="11" t="s">
        <v>949</v>
      </c>
      <c r="B4461" s="11" t="s">
        <v>12271</v>
      </c>
      <c r="C4461" s="50" t="str" cm="1">
        <f t="array" ref="C4461:D4461">_xlfn.TEXTSPLIT(Tabella3[[#This Row],[PEC]],"@")</f>
        <v>murisengo</v>
      </c>
      <c r="D4461" s="50" t="str">
        <v>cert.ruparpiemonte.it</v>
      </c>
    </row>
    <row r="4462" spans="1:4" ht="12" customHeight="1" x14ac:dyDescent="0.3">
      <c r="A4462" s="11" t="s">
        <v>4419</v>
      </c>
      <c r="B4462" s="11" t="s">
        <v>12272</v>
      </c>
      <c r="C4462" s="50" t="str" cm="1">
        <f t="array" ref="C4462:D4462">_xlfn.TEXTSPLIT(Tabella3[[#This Row],[PEC]],"@")</f>
        <v>comune.murlo</v>
      </c>
      <c r="D4462" s="50" t="str">
        <v>postacert.toscana.it</v>
      </c>
    </row>
    <row r="4463" spans="1:4" ht="12" customHeight="1" x14ac:dyDescent="0.3">
      <c r="A4463" s="11" t="s">
        <v>6359</v>
      </c>
      <c r="B4463" s="11" t="s">
        <v>12273</v>
      </c>
      <c r="C4463" s="50" t="str" cm="1">
        <f t="array" ref="C4463:D4463">_xlfn.TEXTSPLIT(Tabella3[[#This Row],[PEC]],"@")</f>
        <v>segreteriamuro</v>
      </c>
      <c r="D4463" s="50" t="str">
        <v>pec.rupar.puglia.it</v>
      </c>
    </row>
    <row r="4464" spans="1:4" ht="12" customHeight="1" x14ac:dyDescent="0.3">
      <c r="A4464" s="11" t="s">
        <v>6465</v>
      </c>
      <c r="B4464" s="11" t="s">
        <v>12274</v>
      </c>
      <c r="C4464" s="50" t="str" cm="1">
        <f t="array" ref="C4464:D4464">_xlfn.TEXTSPLIT(Tabella3[[#This Row],[PEC]],"@")</f>
        <v>comune</v>
      </c>
      <c r="D4464" s="50" t="str">
        <v>pec.murolucano.eu</v>
      </c>
    </row>
    <row r="4465" spans="1:4" ht="12" customHeight="1" x14ac:dyDescent="0.3">
      <c r="A4465" s="11" t="s">
        <v>7368</v>
      </c>
      <c r="B4465" s="11" t="s">
        <v>12275</v>
      </c>
      <c r="C4465" s="50" t="str" cm="1">
        <f t="array" ref="C4465:D4465">_xlfn.TEXTSPLIT(Tabella3[[#This Row],[PEC]],"@")</f>
        <v>protocollo</v>
      </c>
      <c r="D4465" s="50" t="str">
        <v>pec.comune.muros.ss.it</v>
      </c>
    </row>
    <row r="4466" spans="1:4" ht="12" customHeight="1" x14ac:dyDescent="0.3">
      <c r="A4466" s="11" t="s">
        <v>2082</v>
      </c>
      <c r="B4466" s="11" t="s">
        <v>12276</v>
      </c>
      <c r="C4466" s="50" t="str" cm="1">
        <f t="array" ref="C4466:D4466">_xlfn.TEXTSPLIT(Tabella3[[#This Row],[PEC]],"@")</f>
        <v>protocollocomunedimuscoline</v>
      </c>
      <c r="D4466" s="50" t="str">
        <v>legal.intred.it</v>
      </c>
    </row>
    <row r="4467" spans="1:4" ht="12" customHeight="1" x14ac:dyDescent="0.3">
      <c r="A4467" s="11" t="s">
        <v>7633</v>
      </c>
      <c r="B4467" s="11" t="s">
        <v>12277</v>
      </c>
      <c r="C4467" s="50" t="str" cm="1">
        <f t="array" ref="C4467:D4467">_xlfn.TEXTSPLIT(Tabella3[[#This Row],[PEC]],"@")</f>
        <v>comune.musei</v>
      </c>
      <c r="D4467" s="50" t="str">
        <v>legalmail.it</v>
      </c>
    </row>
    <row r="4468" spans="1:4" ht="12" customHeight="1" x14ac:dyDescent="0.3">
      <c r="A4468" s="11" t="s">
        <v>3261</v>
      </c>
      <c r="B4468" s="11" t="s">
        <v>12278</v>
      </c>
      <c r="C4468" s="50" t="str" cm="1">
        <f t="array" ref="C4468:D4468">_xlfn.TEXTSPLIT(Tabella3[[#This Row],[PEC]],"@")</f>
        <v>comune.musiledipiave.ve</v>
      </c>
      <c r="D4468" s="50" t="str">
        <v>pecveneto.it</v>
      </c>
    </row>
    <row r="4469" spans="1:4" ht="12" customHeight="1" x14ac:dyDescent="0.3">
      <c r="A4469" s="11" t="s">
        <v>1463</v>
      </c>
      <c r="B4469" s="11" t="s">
        <v>12279</v>
      </c>
      <c r="C4469" s="50" t="str" cm="1">
        <f t="array" ref="C4469:D4469">_xlfn.TEXTSPLIT(Tabella3[[#This Row],[PEC]],"@")</f>
        <v>comune.musso</v>
      </c>
      <c r="D4469" s="50" t="str">
        <v>halleypec.it</v>
      </c>
    </row>
    <row r="4470" spans="1:4" ht="12" customHeight="1" x14ac:dyDescent="0.3">
      <c r="A4470" s="11" t="s">
        <v>3035</v>
      </c>
      <c r="B4470" s="11" t="s">
        <v>12280</v>
      </c>
      <c r="C4470" s="50" t="str" cm="1">
        <f t="array" ref="C4470:D4470">_xlfn.TEXTSPLIT(Tabella3[[#This Row],[PEC]],"@")</f>
        <v>protocollo</v>
      </c>
      <c r="D4470" s="50" t="str">
        <v>pec.comune.mussolente.vi.it</v>
      </c>
    </row>
    <row r="4471" spans="1:4" ht="12" customHeight="1" x14ac:dyDescent="0.3">
      <c r="A4471" s="11" t="s">
        <v>7207</v>
      </c>
      <c r="B4471" s="11" t="s">
        <v>12281</v>
      </c>
      <c r="C4471" s="50" t="str" cm="1">
        <f t="array" ref="C4471:D4471">_xlfn.TEXTSPLIT(Tabella3[[#This Row],[PEC]],"@")</f>
        <v>comunemussomeli</v>
      </c>
      <c r="D4471" s="50" t="str">
        <v>legalmail.it</v>
      </c>
    </row>
    <row r="4472" spans="1:4" ht="12" customHeight="1" x14ac:dyDescent="0.3">
      <c r="A4472" s="11" t="s">
        <v>3492</v>
      </c>
      <c r="B4472" s="11" t="s">
        <v>12282</v>
      </c>
      <c r="C4472" s="50" t="str" cm="1">
        <f t="array" ref="C4472:D4472">_xlfn.TEXTSPLIT(Tabella3[[#This Row],[PEC]],"@")</f>
        <v>comune.muzzanadelturgnano</v>
      </c>
      <c r="D4472" s="50" t="str">
        <v>certgov.fvg.it</v>
      </c>
    </row>
    <row r="4473" spans="1:4" ht="12" customHeight="1" x14ac:dyDescent="0.3">
      <c r="A4473" s="11" t="s">
        <v>1060</v>
      </c>
      <c r="B4473" s="11" t="s">
        <v>12283</v>
      </c>
      <c r="C4473" s="50" t="str" cm="1">
        <f t="array" ref="C4473:D4473">_xlfn.TEXTSPLIT(Tabella3[[#This Row],[PEC]],"@")</f>
        <v>muzzano</v>
      </c>
      <c r="D4473" s="50" t="str">
        <v>pec.ptbiellese.it</v>
      </c>
    </row>
    <row r="4474" spans="1:4" ht="12" customHeight="1" x14ac:dyDescent="0.3">
      <c r="A4474" s="11" t="s">
        <v>2794</v>
      </c>
      <c r="B4474" s="11" t="s">
        <v>12284</v>
      </c>
      <c r="C4474" s="50" t="str" cm="1">
        <f t="array" ref="C4474:D4474">_xlfn.TEXTSPLIT(Tabella3[[#This Row],[PEC]],"@")</f>
        <v>comunenagotorbole.tn</v>
      </c>
      <c r="D4474" s="50" t="str">
        <v>pec.it</v>
      </c>
    </row>
    <row r="4475" spans="1:4" ht="12" customHeight="1" x14ac:dyDescent="0.3">
      <c r="A4475" s="11" t="s">
        <v>12285</v>
      </c>
      <c r="B4475" s="11" t="s">
        <v>12286</v>
      </c>
      <c r="C4475" s="50" t="str" cm="1">
        <f t="array" ref="C4475:D4475">_xlfn.TEXTSPLIT(Tabella3[[#This Row],[PEC]],"@")</f>
        <v>nals.nalles</v>
      </c>
      <c r="D4475" s="50" t="str">
        <v>legalmail.it</v>
      </c>
    </row>
    <row r="4476" spans="1:4" ht="12" customHeight="1" x14ac:dyDescent="0.3">
      <c r="A4476" s="11" t="s">
        <v>3036</v>
      </c>
      <c r="B4476" s="11" t="s">
        <v>12287</v>
      </c>
      <c r="C4476" s="50" t="str" cm="1">
        <f t="array" ref="C4476:D4476">_xlfn.TEXTSPLIT(Tabella3[[#This Row],[PEC]],"@")</f>
        <v>nanto.vi</v>
      </c>
      <c r="D4476" s="50" t="str">
        <v>cert.ip-veneto.net</v>
      </c>
    </row>
    <row r="4477" spans="1:4" ht="12" customHeight="1" x14ac:dyDescent="0.3">
      <c r="A4477" s="11" t="s">
        <v>5839</v>
      </c>
      <c r="B4477" s="11" t="s">
        <v>12288</v>
      </c>
      <c r="C4477" s="50" t="str" cm="1">
        <f t="array" ref="C4477:D4477">_xlfn.TEXTSPLIT(Tabella3[[#This Row],[PEC]],"@")</f>
        <v>protocollo</v>
      </c>
      <c r="D4477" s="50" t="str">
        <v>pec.comune.napoli.it</v>
      </c>
    </row>
    <row r="4478" spans="1:4" ht="12" customHeight="1" x14ac:dyDescent="0.3">
      <c r="A4478" s="11" t="s">
        <v>7536</v>
      </c>
      <c r="B4478" s="11" t="s">
        <v>12289</v>
      </c>
      <c r="C4478" s="50" t="str" cm="1">
        <f t="array" ref="C4478:D4478">_xlfn.TEXTSPLIT(Tabella3[[#This Row],[PEC]],"@")</f>
        <v>protocollo.narbolia</v>
      </c>
      <c r="D4478" s="50" t="str">
        <v>pec.comunas.it</v>
      </c>
    </row>
    <row r="4479" spans="1:4" ht="12" customHeight="1" x14ac:dyDescent="0.3">
      <c r="A4479" s="11" t="s">
        <v>7634</v>
      </c>
      <c r="B4479" s="11" t="s">
        <v>12290</v>
      </c>
      <c r="C4479" s="50" t="str" cm="1">
        <f t="array" ref="C4479:D4479">_xlfn.TEXTSPLIT(Tabella3[[#This Row],[PEC]],"@")</f>
        <v>protocollo</v>
      </c>
      <c r="D4479" s="50" t="str">
        <v>pec.comune.narcao.ci.it</v>
      </c>
    </row>
    <row r="4480" spans="1:4" ht="12" customHeight="1" x14ac:dyDescent="0.3">
      <c r="A4480" s="11" t="s">
        <v>12291</v>
      </c>
      <c r="B4480" s="11" t="s">
        <v>12292</v>
      </c>
      <c r="C4480" s="50" t="str" cm="1">
        <f t="array" ref="C4480:D4480">_xlfn.TEXTSPLIT(Tabella3[[#This Row],[PEC]],"@")</f>
        <v>protocollo</v>
      </c>
      <c r="D4480" s="50" t="str">
        <v>pecnardo.it</v>
      </c>
    </row>
    <row r="4481" spans="1:4" ht="12" customHeight="1" x14ac:dyDescent="0.3">
      <c r="A4481" s="11" t="s">
        <v>6919</v>
      </c>
      <c r="B4481" s="11" t="s">
        <v>12293</v>
      </c>
      <c r="C4481" s="50" t="str" cm="1">
        <f t="array" ref="C4481:D4481">_xlfn.TEXTSPLIT(Tabella3[[#This Row],[PEC]],"@")</f>
        <v>amministrativo.comune.nardodipace</v>
      </c>
      <c r="D4481" s="50" t="str">
        <v>asmepec.it</v>
      </c>
    </row>
    <row r="4482" spans="1:4" ht="12" customHeight="1" x14ac:dyDescent="0.3">
      <c r="A4482" s="11" t="s">
        <v>4552</v>
      </c>
      <c r="B4482" s="11" t="s">
        <v>12294</v>
      </c>
      <c r="C4482" s="50" t="str" cm="1">
        <f t="array" ref="C4482:D4482">_xlfn.TEXTSPLIT(Tabella3[[#This Row],[PEC]],"@")</f>
        <v>comune.narni</v>
      </c>
      <c r="D4482" s="50" t="str">
        <v>postacert.umbria.it</v>
      </c>
    </row>
    <row r="4483" spans="1:4" ht="12" customHeight="1" x14ac:dyDescent="0.3">
      <c r="A4483" s="11" t="s">
        <v>7178</v>
      </c>
      <c r="B4483" s="11" t="s">
        <v>12295</v>
      </c>
      <c r="C4483" s="50" t="str" cm="1">
        <f t="array" ref="C4483:D4483">_xlfn.TEXTSPLIT(Tabella3[[#This Row],[PEC]],"@")</f>
        <v>protocollo.comune.naro</v>
      </c>
      <c r="D4483" s="50" t="str">
        <v>pec.it</v>
      </c>
    </row>
    <row r="4484" spans="1:4" ht="12" customHeight="1" x14ac:dyDescent="0.3">
      <c r="A4484" s="11" t="s">
        <v>627</v>
      </c>
      <c r="B4484" s="11" t="s">
        <v>12296</v>
      </c>
      <c r="C4484" s="50" t="str" cm="1">
        <f t="array" ref="C4484:D4484">_xlfn.TEXTSPLIT(Tabella3[[#This Row],[PEC]],"@")</f>
        <v>narzole</v>
      </c>
      <c r="D4484" s="50" t="str">
        <v>cert.ruparpiemonte.it</v>
      </c>
    </row>
    <row r="4485" spans="1:4" ht="12" customHeight="1" x14ac:dyDescent="0.3">
      <c r="A4485" s="11" t="s">
        <v>3751</v>
      </c>
      <c r="B4485" s="11" t="s">
        <v>12297</v>
      </c>
      <c r="C4485" s="50" t="str" cm="1">
        <f t="array" ref="C4485:D4485">_xlfn.TEXTSPLIT(Tabella3[[#This Row],[PEC]],"@")</f>
        <v>protocollo</v>
      </c>
      <c r="D4485" s="50" t="str">
        <v>pec.comune.nasino.sv.it</v>
      </c>
    </row>
    <row r="4486" spans="1:4" ht="12" customHeight="1" x14ac:dyDescent="0.3">
      <c r="A4486" s="11" t="s">
        <v>7104</v>
      </c>
      <c r="B4486" s="11" t="s">
        <v>12298</v>
      </c>
      <c r="C4486" s="50" t="str" cm="1">
        <f t="array" ref="C4486:D4486">_xlfn.TEXTSPLIT(Tabella3[[#This Row],[PEC]],"@")</f>
        <v>naso</v>
      </c>
      <c r="D4486" s="50" t="str">
        <v>pec.comune.naso.me.it</v>
      </c>
    </row>
    <row r="4487" spans="1:4" ht="12" customHeight="1" x14ac:dyDescent="0.3">
      <c r="A4487" s="11" t="s">
        <v>12299</v>
      </c>
      <c r="B4487" s="11" t="s">
        <v>12300</v>
      </c>
      <c r="C4487" s="50" t="str" cm="1">
        <f t="array" ref="C4487:D4487">_xlfn.TEXTSPLIT(Tabella3[[#This Row],[PEC]],"@")</f>
        <v>naturns.naturno</v>
      </c>
      <c r="D4487" s="50" t="str">
        <v>legalmail.it</v>
      </c>
    </row>
    <row r="4488" spans="1:4" ht="12" customHeight="1" x14ac:dyDescent="0.3">
      <c r="A4488" s="11" t="s">
        <v>2083</v>
      </c>
      <c r="B4488" s="11" t="s">
        <v>12301</v>
      </c>
      <c r="C4488" s="50" t="str" cm="1">
        <f t="array" ref="C4488:D4488">_xlfn.TEXTSPLIT(Tabella3[[#This Row],[PEC]],"@")</f>
        <v>protocollo</v>
      </c>
      <c r="D4488" s="50" t="str">
        <v>pec.comune.nave.bs.it</v>
      </c>
    </row>
    <row r="4489" spans="1:4" ht="12" customHeight="1" x14ac:dyDescent="0.3">
      <c r="A4489" s="11" t="s">
        <v>5225</v>
      </c>
      <c r="B4489" s="11" t="s">
        <v>12302</v>
      </c>
      <c r="C4489" s="50" t="str" cm="1">
        <f t="array" ref="C4489:D4489">_xlfn.TEXTSPLIT(Tabella3[[#This Row],[PEC]],"@")</f>
        <v>comune.navelli</v>
      </c>
      <c r="D4489" s="50" t="str">
        <v>pec.mailcert.info</v>
      </c>
    </row>
    <row r="4490" spans="1:4" ht="12" customHeight="1" x14ac:dyDescent="0.3">
      <c r="A4490" s="11" t="s">
        <v>12303</v>
      </c>
      <c r="B4490" s="11" t="s">
        <v>12304</v>
      </c>
      <c r="C4490" s="50" t="str" cm="1">
        <f t="array" ref="C4490:D4490">_xlfn.TEXTSPLIT(Tabella3[[#This Row],[PEC]],"@")</f>
        <v>natzschabs.nazsciaves</v>
      </c>
      <c r="D4490" s="50" t="str">
        <v>legalmail.it</v>
      </c>
    </row>
    <row r="4491" spans="1:4" ht="12" customHeight="1" x14ac:dyDescent="0.3">
      <c r="A4491" s="11" t="s">
        <v>4990</v>
      </c>
      <c r="B4491" s="11" t="s">
        <v>12305</v>
      </c>
      <c r="C4491" s="50" t="str" cm="1">
        <f t="array" ref="C4491:D4491">_xlfn.TEXTSPLIT(Tabella3[[#This Row],[PEC]],"@")</f>
        <v>comune.nazzano</v>
      </c>
      <c r="D4491" s="50" t="str">
        <v>pcert.it</v>
      </c>
    </row>
    <row r="4492" spans="1:4" ht="12" customHeight="1" x14ac:dyDescent="0.3">
      <c r="A4492" s="11" t="s">
        <v>3819</v>
      </c>
      <c r="B4492" s="11" t="s">
        <v>12306</v>
      </c>
      <c r="C4492" s="50" t="str" cm="1">
        <f t="array" ref="C4492:D4492">_xlfn.TEXTSPLIT(Tabella3[[#This Row],[PEC]],"@")</f>
        <v>info</v>
      </c>
      <c r="D4492" s="50" t="str">
        <v>pec.comune.ne.ge.it</v>
      </c>
    </row>
    <row r="4493" spans="1:4" ht="12" customHeight="1" x14ac:dyDescent="0.3">
      <c r="A4493" s="11" t="s">
        <v>451</v>
      </c>
      <c r="B4493" s="11" t="s">
        <v>12307</v>
      </c>
      <c r="C4493" s="50" t="str" cm="1">
        <f t="array" ref="C4493:D4493">_xlfn.TEXTSPLIT(Tabella3[[#This Row],[PEC]],"@")</f>
        <v>nebbiuno</v>
      </c>
      <c r="D4493" s="50" t="str">
        <v>cert.ruparpiemonte.it</v>
      </c>
    </row>
    <row r="4494" spans="1:4" ht="12" customHeight="1" x14ac:dyDescent="0.3">
      <c r="A4494" s="11" t="s">
        <v>12308</v>
      </c>
      <c r="B4494" s="11" t="s">
        <v>12309</v>
      </c>
      <c r="C4494" s="50" t="str" cm="1">
        <f t="array" ref="C4494:D4494">_xlfn.TEXTSPLIT(Tabella3[[#This Row],[PEC]],"@")</f>
        <v>protocollo</v>
      </c>
      <c r="D4494" s="50" t="str">
        <v>pec.comunenegrar.it</v>
      </c>
    </row>
    <row r="4495" spans="1:4" ht="12" customHeight="1" x14ac:dyDescent="0.3">
      <c r="A4495" s="11" t="s">
        <v>3820</v>
      </c>
      <c r="B4495" s="11" t="s">
        <v>12310</v>
      </c>
      <c r="C4495" s="50" t="str" cm="1">
        <f t="array" ref="C4495:D4495">_xlfn.TEXTSPLIT(Tabella3[[#This Row],[PEC]],"@")</f>
        <v>protocollo</v>
      </c>
      <c r="D4495" s="50" t="str">
        <v>pec.comune.neirone.ge.it</v>
      </c>
    </row>
    <row r="4496" spans="1:4" ht="12" customHeight="1" x14ac:dyDescent="0.3">
      <c r="A4496" s="11" t="s">
        <v>628</v>
      </c>
      <c r="B4496" s="11" t="s">
        <v>12311</v>
      </c>
      <c r="C4496" s="50" t="str" cm="1">
        <f t="array" ref="C4496:D4496">_xlfn.TEXTSPLIT(Tabella3[[#This Row],[PEC]],"@")</f>
        <v>neive</v>
      </c>
      <c r="D4496" s="50" t="str">
        <v>pec.comune.neive.cn.it</v>
      </c>
    </row>
    <row r="4497" spans="1:4" ht="12" customHeight="1" x14ac:dyDescent="0.3">
      <c r="A4497" s="11" t="s">
        <v>1861</v>
      </c>
      <c r="B4497" s="11" t="s">
        <v>12312</v>
      </c>
      <c r="C4497" s="50" t="str" cm="1">
        <f t="array" ref="C4497:D4497">_xlfn.TEXTSPLIT(Tabella3[[#This Row],[PEC]],"@")</f>
        <v>comunenembro</v>
      </c>
      <c r="D4497" s="50" t="str">
        <v>legalmail.it</v>
      </c>
    </row>
    <row r="4498" spans="1:4" ht="12" customHeight="1" x14ac:dyDescent="0.3">
      <c r="A4498" s="11" t="s">
        <v>4991</v>
      </c>
      <c r="B4498" s="11" t="s">
        <v>12313</v>
      </c>
      <c r="C4498" s="50" t="str" cm="1">
        <f t="array" ref="C4498:D4498">_xlfn.TEXTSPLIT(Tabella3[[#This Row],[PEC]],"@")</f>
        <v>servizi.demografici.nemi</v>
      </c>
      <c r="D4498" s="50" t="str">
        <v>pec.it</v>
      </c>
    </row>
    <row r="4499" spans="1:4" ht="12" customHeight="1" x14ac:dyDescent="0.3">
      <c r="A4499" s="11" t="s">
        <v>6466</v>
      </c>
      <c r="B4499" s="11" t="s">
        <v>12314</v>
      </c>
      <c r="C4499" s="50" t="str" cm="1">
        <f t="array" ref="C4499:D4499">_xlfn.TEXTSPLIT(Tabella3[[#This Row],[PEC]],"@")</f>
        <v>protocollonemoli</v>
      </c>
      <c r="D4499" s="50" t="str">
        <v>ebaspec.it</v>
      </c>
    </row>
    <row r="4500" spans="1:4" ht="12" customHeight="1" x14ac:dyDescent="0.3">
      <c r="A4500" s="11" t="s">
        <v>7537</v>
      </c>
      <c r="B4500" s="11" t="s">
        <v>12315</v>
      </c>
      <c r="C4500" s="50" t="str" cm="1">
        <f t="array" ref="C4500:D4500">_xlfn.TEXTSPLIT(Tabella3[[#This Row],[PEC]],"@")</f>
        <v>protocollo</v>
      </c>
      <c r="D4500" s="50" t="str">
        <v>pec.comune.neoneli.or.it</v>
      </c>
    </row>
    <row r="4501" spans="1:4" ht="12" customHeight="1" x14ac:dyDescent="0.3">
      <c r="A4501" s="11" t="s">
        <v>4827</v>
      </c>
      <c r="B4501" s="11" t="s">
        <v>12316</v>
      </c>
      <c r="C4501" s="50" t="str" cm="1">
        <f t="array" ref="C4501:D4501">_xlfn.TEXTSPLIT(Tabella3[[#This Row],[PEC]],"@")</f>
        <v>comune.nepi.vt</v>
      </c>
      <c r="D4501" s="50" t="str">
        <v>legalmailpa.it</v>
      </c>
    </row>
    <row r="4502" spans="1:4" ht="12" customHeight="1" x14ac:dyDescent="0.3">
      <c r="A4502" s="11" t="s">
        <v>5306</v>
      </c>
      <c r="B4502" s="11" t="s">
        <v>12317</v>
      </c>
      <c r="C4502" s="50" t="str" cm="1">
        <f t="array" ref="C4502:D4502">_xlfn.TEXTSPLIT(Tabella3[[#This Row],[PEC]],"@")</f>
        <v>protocollo</v>
      </c>
      <c r="D4502" s="50" t="str">
        <v>pec.comune.nereto.te.it</v>
      </c>
    </row>
    <row r="4503" spans="1:4" ht="12" customHeight="1" x14ac:dyDescent="0.3">
      <c r="A4503" s="11" t="s">
        <v>4992</v>
      </c>
      <c r="B4503" s="11" t="s">
        <v>12318</v>
      </c>
      <c r="C4503" s="50" t="str" cm="1">
        <f t="array" ref="C4503:D4503">_xlfn.TEXTSPLIT(Tabella3[[#This Row],[PEC]],"@")</f>
        <v>segreterianerola</v>
      </c>
      <c r="D4503" s="50" t="str">
        <v>pec.provincia.roma.it</v>
      </c>
    </row>
    <row r="4504" spans="1:4" ht="12" customHeight="1" x14ac:dyDescent="0.3">
      <c r="A4504" s="11" t="s">
        <v>3193</v>
      </c>
      <c r="B4504" s="11" t="s">
        <v>12319</v>
      </c>
      <c r="C4504" s="50" t="str" cm="1">
        <f t="array" ref="C4504:D4504">_xlfn.TEXTSPLIT(Tabella3[[#This Row],[PEC]],"@")</f>
        <v>segreteria.comune.nervesa.tv</v>
      </c>
      <c r="D4504" s="50" t="str">
        <v>pecveneto.it</v>
      </c>
    </row>
    <row r="4505" spans="1:4" ht="12" customHeight="1" x14ac:dyDescent="0.3">
      <c r="A4505" s="11" t="s">
        <v>1666</v>
      </c>
      <c r="B4505" s="11" t="s">
        <v>12320</v>
      </c>
      <c r="C4505" s="50" t="str" cm="1">
        <f t="array" ref="C4505:D4505">_xlfn.TEXTSPLIT(Tabella3[[#This Row],[PEC]],"@")</f>
        <v>urp</v>
      </c>
      <c r="D4505" s="50" t="str">
        <v xml:space="preserve">pec.comune.nerviano.mi.it </v>
      </c>
    </row>
    <row r="4506" spans="1:4" ht="12" customHeight="1" x14ac:dyDescent="0.3">
      <c r="A4506" s="11" t="s">
        <v>4894</v>
      </c>
      <c r="B4506" s="11" t="s">
        <v>12321</v>
      </c>
      <c r="C4506" s="50" t="str" cm="1">
        <f t="array" ref="C4506:D4506">_xlfn.TEXTSPLIT(Tabella3[[#This Row],[PEC]],"@")</f>
        <v>comunedinespolo</v>
      </c>
      <c r="D4506" s="50" t="str">
        <v>pec.it</v>
      </c>
    </row>
    <row r="4507" spans="1:4" ht="12" customHeight="1" x14ac:dyDescent="0.3">
      <c r="A4507" s="11" t="s">
        <v>1464</v>
      </c>
      <c r="B4507" s="11" t="s">
        <v>12322</v>
      </c>
      <c r="C4507" s="50" t="str" cm="1">
        <f t="array" ref="C4507:D4507">_xlfn.TEXTSPLIT(Tabella3[[#This Row],[PEC]],"@")</f>
        <v>comune.nesso</v>
      </c>
      <c r="D4507" s="50" t="str">
        <v>pec.regione.lombardia.it</v>
      </c>
    </row>
    <row r="4508" spans="1:4" ht="12" customHeight="1" x14ac:dyDescent="0.3">
      <c r="A4508" s="11" t="s">
        <v>1061</v>
      </c>
      <c r="B4508" s="11" t="s">
        <v>12323</v>
      </c>
      <c r="C4508" s="50" t="str" cm="1">
        <f t="array" ref="C4508:D4508">_xlfn.TEXTSPLIT(Tabella3[[#This Row],[PEC]],"@")</f>
        <v>netro</v>
      </c>
      <c r="D4508" s="50" t="str">
        <v>pec.ptbiellese.it</v>
      </c>
    </row>
    <row r="4509" spans="1:4" ht="12" customHeight="1" x14ac:dyDescent="0.3">
      <c r="A4509" s="11" t="s">
        <v>4993</v>
      </c>
      <c r="B4509" s="11" t="s">
        <v>12324</v>
      </c>
      <c r="C4509" s="50" t="str" cm="1">
        <f t="array" ref="C4509:D4509">_xlfn.TEXTSPLIT(Tabella3[[#This Row],[PEC]],"@")</f>
        <v>protocollogenerale</v>
      </c>
      <c r="D4509" s="50" t="str">
        <v>pec.comune.nettuno.roma.it</v>
      </c>
    </row>
    <row r="4510" spans="1:4" ht="12" customHeight="1" x14ac:dyDescent="0.3">
      <c r="A4510" s="11" t="s">
        <v>6360</v>
      </c>
      <c r="B4510" s="11" t="s">
        <v>12325</v>
      </c>
      <c r="C4510" s="50" t="str" cm="1">
        <f t="array" ref="C4510:D4510">_xlfn.TEXTSPLIT(Tabella3[[#This Row],[PEC]],"@")</f>
        <v>protocolloneviano</v>
      </c>
      <c r="D4510" s="50" t="str">
        <v>pec.rupar.puglia.it</v>
      </c>
    </row>
    <row r="4511" spans="1:4" ht="12" customHeight="1" x14ac:dyDescent="0.3">
      <c r="A4511" s="11" t="s">
        <v>3945</v>
      </c>
      <c r="B4511" s="11" t="s">
        <v>12326</v>
      </c>
      <c r="C4511" s="50" t="str" cm="1">
        <f t="array" ref="C4511:D4511">_xlfn.TEXTSPLIT(Tabella3[[#This Row],[PEC]],"@")</f>
        <v>protocollo</v>
      </c>
      <c r="D4511" s="50" t="str">
        <v>postacert.comune.neviano-degli-arduini.pr.it</v>
      </c>
    </row>
    <row r="4512" spans="1:4" ht="12" customHeight="1" x14ac:dyDescent="0.3">
      <c r="A4512" s="11" t="s">
        <v>629</v>
      </c>
      <c r="B4512" s="11" t="s">
        <v>12327</v>
      </c>
      <c r="C4512" s="50" t="str" cm="1">
        <f t="array" ref="C4512:D4512">_xlfn.TEXTSPLIT(Tabella3[[#This Row],[PEC]],"@")</f>
        <v>comune.neviglie.cn</v>
      </c>
      <c r="D4512" s="50" t="str">
        <v>legalmail.it</v>
      </c>
    </row>
    <row r="4513" spans="1:4" ht="12" customHeight="1" x14ac:dyDescent="0.3">
      <c r="A4513" s="11" t="s">
        <v>2084</v>
      </c>
      <c r="B4513" s="11" t="s">
        <v>12328</v>
      </c>
      <c r="C4513" s="50" t="str" cm="1">
        <f t="array" ref="C4513:D4513">_xlfn.TEXTSPLIT(Tabella3[[#This Row],[PEC]],"@")</f>
        <v>comune.niardo</v>
      </c>
      <c r="D4513" s="50" t="str">
        <v>pec.regione.lombardia.it</v>
      </c>
    </row>
    <row r="4514" spans="1:4" ht="12" customHeight="1" x14ac:dyDescent="0.3">
      <c r="A4514" s="11" t="s">
        <v>452</v>
      </c>
      <c r="B4514" s="11" t="s">
        <v>12329</v>
      </c>
      <c r="C4514" s="50" t="str" cm="1">
        <f t="array" ref="C4514:D4514">_xlfn.TEXTSPLIT(Tabella3[[#This Row],[PEC]],"@")</f>
        <v>nibbiola</v>
      </c>
      <c r="D4514" s="50" t="str">
        <v>cert.ruparpiemonte.it</v>
      </c>
    </row>
    <row r="4515" spans="1:4" ht="12" customHeight="1" x14ac:dyDescent="0.3">
      <c r="A4515" s="11" t="s">
        <v>2578</v>
      </c>
      <c r="B4515" s="11" t="s">
        <v>12330</v>
      </c>
      <c r="C4515" s="50" t="str" cm="1">
        <f t="array" ref="C4515:D4515">_xlfn.TEXTSPLIT(Tabella3[[#This Row],[PEC]],"@")</f>
        <v>anagrafe</v>
      </c>
      <c r="D4515" s="50" t="str">
        <v>pec.comune.nibionno.lc.it</v>
      </c>
    </row>
    <row r="4516" spans="1:4" ht="12" customHeight="1" x14ac:dyDescent="0.3">
      <c r="A4516" s="11" t="s">
        <v>166</v>
      </c>
      <c r="B4516" s="11" t="s">
        <v>12331</v>
      </c>
      <c r="C4516" s="50" t="str" cm="1">
        <f t="array" ref="C4516:D4516">_xlfn.TEXTSPLIT(Tabella3[[#This Row],[PEC]],"@")</f>
        <v>protocollo</v>
      </c>
      <c r="D4516" s="50" t="str">
        <v>cert.comune.nichelino.to.it</v>
      </c>
    </row>
    <row r="4517" spans="1:4" ht="12" customHeight="1" x14ac:dyDescent="0.3">
      <c r="A4517" s="11" t="s">
        <v>7268</v>
      </c>
      <c r="B4517" s="11" t="s">
        <v>12332</v>
      </c>
      <c r="C4517" s="50" t="str" cm="1">
        <f t="array" ref="C4517:D4517">_xlfn.TEXTSPLIT(Tabella3[[#This Row],[PEC]],"@")</f>
        <v>protocollo</v>
      </c>
      <c r="D4517" s="50" t="str">
        <v>pec.comunenicolosi.it</v>
      </c>
    </row>
    <row r="4518" spans="1:4" ht="12" customHeight="1" x14ac:dyDescent="0.3">
      <c r="A4518" s="11" t="s">
        <v>2266</v>
      </c>
      <c r="B4518" s="11" t="s">
        <v>12333</v>
      </c>
      <c r="C4518" s="50" t="str" cm="1">
        <f t="array" ref="C4518:D4518">_xlfn.TEXTSPLIT(Tabella3[[#This Row],[PEC]],"@")</f>
        <v>comune.nicorvo</v>
      </c>
      <c r="D4518" s="50" t="str">
        <v>pec.regione.lombardia.it</v>
      </c>
    </row>
    <row r="4519" spans="1:4" ht="12" customHeight="1" x14ac:dyDescent="0.3">
      <c r="A4519" s="11" t="s">
        <v>7229</v>
      </c>
      <c r="B4519" s="11" t="s">
        <v>12334</v>
      </c>
      <c r="C4519" s="50" t="str" cm="1">
        <f t="array" ref="C4519:D4519">_xlfn.TEXTSPLIT(Tabella3[[#This Row],[PEC]],"@")</f>
        <v>protocollo</v>
      </c>
      <c r="D4519" s="50" t="str">
        <v>pec.comune.nicosia.en.it</v>
      </c>
    </row>
    <row r="4520" spans="1:4" ht="12" customHeight="1" x14ac:dyDescent="0.3">
      <c r="A4520" s="11" t="s">
        <v>6920</v>
      </c>
      <c r="B4520" s="11" t="s">
        <v>12335</v>
      </c>
      <c r="C4520" s="50" t="str" cm="1">
        <f t="array" ref="C4520:D4520">_xlfn.TEXTSPLIT(Tabella3[[#This Row],[PEC]],"@")</f>
        <v>protocollo.nicotera</v>
      </c>
      <c r="D4520" s="50" t="str">
        <v>asmepec.it</v>
      </c>
    </row>
    <row r="4521" spans="1:4" ht="12" customHeight="1" x14ac:dyDescent="0.3">
      <c r="A4521" s="11" t="s">
        <v>630</v>
      </c>
      <c r="B4521" s="11" t="s">
        <v>12336</v>
      </c>
      <c r="C4521" s="50" t="str" cm="1">
        <f t="array" ref="C4521:D4521">_xlfn.TEXTSPLIT(Tabella3[[#This Row],[PEC]],"@")</f>
        <v>comune.niellabelbo.cn</v>
      </c>
      <c r="D4521" s="50" t="str">
        <v>cert.legalmail.it</v>
      </c>
    </row>
    <row r="4522" spans="1:4" ht="12" customHeight="1" x14ac:dyDescent="0.3">
      <c r="A4522" s="11" t="s">
        <v>631</v>
      </c>
      <c r="B4522" s="11" t="s">
        <v>12337</v>
      </c>
      <c r="C4522" s="50" t="str" cm="1">
        <f t="array" ref="C4522:D4522">_xlfn.TEXTSPLIT(Tabella3[[#This Row],[PEC]],"@")</f>
        <v>comune.niellatanaro</v>
      </c>
      <c r="D4522" s="50" t="str">
        <v>legalmail.it</v>
      </c>
    </row>
    <row r="4523" spans="1:4" ht="12" customHeight="1" x14ac:dyDescent="0.3">
      <c r="A4523" s="11" t="s">
        <v>3493</v>
      </c>
      <c r="B4523" s="11" t="s">
        <v>12338</v>
      </c>
      <c r="C4523" s="50" t="str" cm="1">
        <f t="array" ref="C4523:D4523">_xlfn.TEXTSPLIT(Tabella3[[#This Row],[PEC]],"@")</f>
        <v>comune.nimis</v>
      </c>
      <c r="D4523" s="50" t="str">
        <v>certgov.fvg.it</v>
      </c>
    </row>
    <row r="4524" spans="1:4" ht="12" customHeight="1" x14ac:dyDescent="0.3">
      <c r="A4524" s="11" t="s">
        <v>7208</v>
      </c>
      <c r="B4524" s="11" t="s">
        <v>12339</v>
      </c>
      <c r="C4524" s="50" t="str" cm="1">
        <f t="array" ref="C4524:D4524">_xlfn.TEXTSPLIT(Tabella3[[#This Row],[PEC]],"@")</f>
        <v>ufficioprotocollo</v>
      </c>
      <c r="D4524" s="50" t="str">
        <v>comuneniscemipec.it</v>
      </c>
    </row>
    <row r="4525" spans="1:4" ht="12" customHeight="1" x14ac:dyDescent="0.3">
      <c r="A4525" s="11" t="s">
        <v>7230</v>
      </c>
      <c r="B4525" s="11" t="s">
        <v>12340</v>
      </c>
      <c r="C4525" s="50" t="str" cm="1">
        <f t="array" ref="C4525:D4525">_xlfn.TEXTSPLIT(Tabella3[[#This Row],[PEC]],"@")</f>
        <v>protocollo</v>
      </c>
      <c r="D4525" s="50" t="str">
        <v>pec.comune.nissoria.en.it</v>
      </c>
    </row>
    <row r="4526" spans="1:4" ht="12" customHeight="1" x14ac:dyDescent="0.3">
      <c r="A4526" s="11" t="s">
        <v>7105</v>
      </c>
      <c r="B4526" s="11" t="s">
        <v>12341</v>
      </c>
      <c r="C4526" s="50" t="str" cm="1">
        <f t="array" ref="C4526:D4526">_xlfn.TEXTSPLIT(Tabella3[[#This Row],[PEC]],"@")</f>
        <v>comune.nizzadisicilia</v>
      </c>
      <c r="D4526" s="50" t="str">
        <v>pec.it</v>
      </c>
    </row>
    <row r="4527" spans="1:4" ht="12" customHeight="1" x14ac:dyDescent="0.3">
      <c r="A4527" s="11" t="s">
        <v>804</v>
      </c>
      <c r="B4527" s="11" t="s">
        <v>12342</v>
      </c>
      <c r="C4527" s="50" t="str" cm="1">
        <f t="array" ref="C4527:D4527">_xlfn.TEXTSPLIT(Tabella3[[#This Row],[PEC]],"@")</f>
        <v>nizza.monferrato</v>
      </c>
      <c r="D4527" s="50" t="str">
        <v>cert.ruparpiemonte.it</v>
      </c>
    </row>
    <row r="4528" spans="1:4" ht="12" customHeight="1" x14ac:dyDescent="0.3">
      <c r="A4528" s="11" t="s">
        <v>3262</v>
      </c>
      <c r="B4528" s="11" t="s">
        <v>12343</v>
      </c>
      <c r="C4528" s="50" t="str" cm="1">
        <f t="array" ref="C4528:D4528">_xlfn.TEXTSPLIT(Tabella3[[#This Row],[PEC]],"@")</f>
        <v>comune.noale.ve</v>
      </c>
      <c r="D4528" s="50" t="str">
        <v>legalmail.it</v>
      </c>
    </row>
    <row r="4529" spans="1:4" ht="12" customHeight="1" x14ac:dyDescent="0.3">
      <c r="A4529" s="11" t="s">
        <v>167</v>
      </c>
      <c r="B4529" s="11" t="s">
        <v>12344</v>
      </c>
      <c r="C4529" s="50" t="str" cm="1">
        <f t="array" ref="C4529:D4529">_xlfn.TEXTSPLIT(Tabella3[[#This Row],[PEC]],"@")</f>
        <v>comunenoasca.to</v>
      </c>
      <c r="D4529" s="50" t="str">
        <v>pec.it</v>
      </c>
    </row>
    <row r="4530" spans="1:4" ht="12" customHeight="1" x14ac:dyDescent="0.3">
      <c r="A4530" s="11" t="s">
        <v>6627</v>
      </c>
      <c r="B4530" s="11" t="s">
        <v>12345</v>
      </c>
      <c r="C4530" s="50" t="str" cm="1">
        <f t="array" ref="C4530:D4530">_xlfn.TEXTSPLIT(Tabella3[[#This Row],[PEC]],"@")</f>
        <v>info.comune.nocara.cs</v>
      </c>
      <c r="D4530" s="50" t="str">
        <v>asmepec.it</v>
      </c>
    </row>
    <row r="4531" spans="1:4" ht="12" customHeight="1" x14ac:dyDescent="0.3">
      <c r="A4531" s="11" t="s">
        <v>5348</v>
      </c>
      <c r="B4531" s="11" t="s">
        <v>12346</v>
      </c>
      <c r="C4531" s="50" t="str" cm="1">
        <f t="array" ref="C4531:D4531">_xlfn.TEXTSPLIT(Tabella3[[#This Row],[PEC]],"@")</f>
        <v>anagrafe</v>
      </c>
      <c r="D4531" s="50" t="str">
        <v>pec.comune.nocciano.pe.it</v>
      </c>
    </row>
    <row r="4532" spans="1:4" ht="12" customHeight="1" x14ac:dyDescent="0.3">
      <c r="A4532" s="11" t="s">
        <v>6078</v>
      </c>
      <c r="B4532" s="11" t="s">
        <v>12347</v>
      </c>
      <c r="C4532" s="50" t="str" cm="1">
        <f t="array" ref="C4532:D4532">_xlfn.TEXTSPLIT(Tabella3[[#This Row],[PEC]],"@")</f>
        <v>protocollo</v>
      </c>
      <c r="D4532" s="50" t="str">
        <v>pec.comune.nocera-inferiore.sa.it</v>
      </c>
    </row>
    <row r="4533" spans="1:4" ht="12" customHeight="1" x14ac:dyDescent="0.3">
      <c r="A4533" s="11" t="s">
        <v>6079</v>
      </c>
      <c r="B4533" s="11" t="s">
        <v>12348</v>
      </c>
      <c r="C4533" s="50" t="str" cm="1">
        <f t="array" ref="C4533:D4533">_xlfn.TEXTSPLIT(Tabella3[[#This Row],[PEC]],"@")</f>
        <v>protocollo</v>
      </c>
      <c r="D4533" s="50" t="str">
        <v>pec.comune.nocera-superiore.sa.it</v>
      </c>
    </row>
    <row r="4534" spans="1:4" ht="12" customHeight="1" x14ac:dyDescent="0.3">
      <c r="A4534" s="11" t="s">
        <v>6739</v>
      </c>
      <c r="B4534" s="11" t="s">
        <v>12349</v>
      </c>
      <c r="C4534" s="50" t="str" cm="1">
        <f t="array" ref="C4534:D4534">_xlfn.TEXTSPLIT(Tabella3[[#This Row],[PEC]],"@")</f>
        <v>statocivile.noceraterinese</v>
      </c>
      <c r="D4534" s="50" t="str">
        <v>asmepec.it</v>
      </c>
    </row>
    <row r="4535" spans="1:4" ht="12" customHeight="1" x14ac:dyDescent="0.3">
      <c r="A4535" s="11" t="s">
        <v>4505</v>
      </c>
      <c r="B4535" s="11" t="s">
        <v>12350</v>
      </c>
      <c r="C4535" s="50" t="str" cm="1">
        <f t="array" ref="C4535:D4535">_xlfn.TEXTSPLIT(Tabella3[[#This Row],[PEC]],"@")</f>
        <v>comune.noceraumbra</v>
      </c>
      <c r="D4535" s="50" t="str">
        <v>postacert.umbria.it</v>
      </c>
    </row>
    <row r="4536" spans="1:4" ht="12" customHeight="1" x14ac:dyDescent="0.3">
      <c r="A4536" s="11" t="s">
        <v>3946</v>
      </c>
      <c r="B4536" s="11" t="s">
        <v>12351</v>
      </c>
      <c r="C4536" s="50" t="str" cm="1">
        <f t="array" ref="C4536:D4536">_xlfn.TEXTSPLIT(Tabella3[[#This Row],[PEC]],"@")</f>
        <v>protocollo</v>
      </c>
      <c r="D4536" s="50" t="str">
        <v>postacert.comune.noceto.pr.it</v>
      </c>
    </row>
    <row r="4537" spans="1:4" ht="12" customHeight="1" x14ac:dyDescent="0.3">
      <c r="A4537" s="11" t="s">
        <v>6245</v>
      </c>
      <c r="B4537" s="11" t="s">
        <v>12352</v>
      </c>
      <c r="C4537" s="50" t="str" cm="1">
        <f t="array" ref="C4537:D4537">_xlfn.TEXTSPLIT(Tabella3[[#This Row],[PEC]],"@")</f>
        <v>ufficioaffarigenerali.comune.noci</v>
      </c>
      <c r="D4537" s="50" t="str">
        <v>pec.rupar.puglia.it</v>
      </c>
    </row>
    <row r="4538" spans="1:4" ht="12" customHeight="1" x14ac:dyDescent="0.3">
      <c r="A4538" s="11" t="s">
        <v>6361</v>
      </c>
      <c r="B4538" s="11" t="s">
        <v>12353</v>
      </c>
      <c r="C4538" s="50" t="str" cm="1">
        <f t="array" ref="C4538:D4538">_xlfn.TEXTSPLIT(Tabella3[[#This Row],[PEC]],"@")</f>
        <v>protocollo.comune.nociglia</v>
      </c>
      <c r="D4538" s="50" t="str">
        <v>pec.rupar.puglia.it</v>
      </c>
    </row>
    <row r="4539" spans="1:4" ht="12" customHeight="1" x14ac:dyDescent="0.3">
      <c r="A4539" s="11" t="s">
        <v>6467</v>
      </c>
      <c r="B4539" s="11" t="s">
        <v>12354</v>
      </c>
      <c r="C4539" s="50" t="str" cm="1">
        <f t="array" ref="C4539:D4539">_xlfn.TEXTSPLIT(Tabella3[[#This Row],[PEC]],"@")</f>
        <v>comune.noepoli</v>
      </c>
      <c r="D4539" s="50" t="str">
        <v>cert.ruparbasilicata.it</v>
      </c>
    </row>
    <row r="4540" spans="1:4" ht="12" customHeight="1" x14ac:dyDescent="0.3">
      <c r="A4540" s="11" t="s">
        <v>2929</v>
      </c>
      <c r="B4540" s="11" t="s">
        <v>12355</v>
      </c>
      <c r="C4540" s="50" t="str" cm="1">
        <f t="array" ref="C4540:D4540">_xlfn.TEXTSPLIT(Tabella3[[#This Row],[PEC]],"@")</f>
        <v>comune.nogara</v>
      </c>
      <c r="D4540" s="50" t="str">
        <v>certificata.com</v>
      </c>
    </row>
    <row r="4541" spans="1:4" ht="12" customHeight="1" x14ac:dyDescent="0.3">
      <c r="A4541" s="11" t="s">
        <v>2795</v>
      </c>
      <c r="B4541" s="11" t="s">
        <v>12356</v>
      </c>
      <c r="C4541" s="50" t="str" cm="1">
        <f t="array" ref="C4541:D4541">_xlfn.TEXTSPLIT(Tabella3[[#This Row],[PEC]],"@")</f>
        <v>nogaredo</v>
      </c>
      <c r="D4541" s="50" t="str">
        <v>postemailcertificata.it</v>
      </c>
    </row>
    <row r="4542" spans="1:4" ht="12" customHeight="1" x14ac:dyDescent="0.3">
      <c r="A4542" s="11" t="s">
        <v>2930</v>
      </c>
      <c r="B4542" s="11" t="s">
        <v>12357</v>
      </c>
      <c r="C4542" s="50" t="str" cm="1">
        <f t="array" ref="C4542:D4542">_xlfn.TEXTSPLIT(Tabella3[[#This Row],[PEC]],"@")</f>
        <v>urp.nogarolerocca</v>
      </c>
      <c r="D4542" s="50" t="str">
        <v>legalmail.it</v>
      </c>
    </row>
    <row r="4543" spans="1:4" ht="12" customHeight="1" x14ac:dyDescent="0.3">
      <c r="A4543" s="11" t="s">
        <v>3037</v>
      </c>
      <c r="B4543" s="11" t="s">
        <v>12358</v>
      </c>
      <c r="C4543" s="50" t="str" cm="1">
        <f t="array" ref="C4543:D4543">_xlfn.TEXTSPLIT(Tabella3[[#This Row],[PEC]],"@")</f>
        <v>comune.nogarolevicentino</v>
      </c>
      <c r="D4543" s="50" t="str">
        <v>stpec.it</v>
      </c>
    </row>
    <row r="4544" spans="1:4" ht="12" customHeight="1" x14ac:dyDescent="0.3">
      <c r="A4544" s="11" t="s">
        <v>6246</v>
      </c>
      <c r="B4544" s="11" t="s">
        <v>12359</v>
      </c>
      <c r="C4544" s="50" t="str" cm="1">
        <f t="array" ref="C4544:D4544">_xlfn.TEXTSPLIT(Tabella3[[#This Row],[PEC]],"@")</f>
        <v>comune.noicattaro</v>
      </c>
      <c r="D4544" s="50" t="str">
        <v>pec.rupar.puglia.it</v>
      </c>
    </row>
    <row r="4545" spans="1:4" ht="12" customHeight="1" x14ac:dyDescent="0.3">
      <c r="A4545" s="11" t="s">
        <v>5840</v>
      </c>
      <c r="B4545" s="11" t="s">
        <v>12360</v>
      </c>
      <c r="C4545" s="50" t="str" cm="1">
        <f t="array" ref="C4545:D4545">_xlfn.TEXTSPLIT(Tabella3[[#This Row],[PEC]],"@")</f>
        <v>comunenola</v>
      </c>
      <c r="D4545" s="50" t="str">
        <v>pec.comune.nola.na.it</v>
      </c>
    </row>
    <row r="4546" spans="1:4" ht="12" customHeight="1" x14ac:dyDescent="0.3">
      <c r="A4546" s="11" t="s">
        <v>168</v>
      </c>
      <c r="B4546" s="11" t="s">
        <v>12361</v>
      </c>
      <c r="C4546" s="50" t="str" cm="1">
        <f t="array" ref="C4546:D4546">_xlfn.TEXTSPLIT(Tabella3[[#This Row],[PEC]],"@")</f>
        <v>comune.nole.to</v>
      </c>
      <c r="D4546" s="50" t="str">
        <v>legalmail.it</v>
      </c>
    </row>
    <row r="4547" spans="1:4" ht="12" customHeight="1" x14ac:dyDescent="0.3">
      <c r="A4547" s="11" t="s">
        <v>3752</v>
      </c>
      <c r="B4547" s="11" t="s">
        <v>12362</v>
      </c>
      <c r="C4547" s="50" t="str" cm="1">
        <f t="array" ref="C4547:D4547">_xlfn.TEXTSPLIT(Tabella3[[#This Row],[PEC]],"@")</f>
        <v>protocollo</v>
      </c>
      <c r="D4547" s="50" t="str">
        <v>pec.comune.noli.sv.it</v>
      </c>
    </row>
    <row r="4548" spans="1:4" ht="12" customHeight="1" x14ac:dyDescent="0.3">
      <c r="A4548" s="11" t="s">
        <v>169</v>
      </c>
      <c r="B4548" s="11" t="s">
        <v>12363</v>
      </c>
      <c r="C4548" s="50" t="str" cm="1">
        <f t="array" ref="C4548:D4548">_xlfn.TEXTSPLIT(Tabella3[[#This Row],[PEC]],"@")</f>
        <v>tributi.nomaglio</v>
      </c>
      <c r="D4548" s="50" t="str">
        <v>anutel.it</v>
      </c>
    </row>
    <row r="4549" spans="1:4" ht="12" customHeight="1" x14ac:dyDescent="0.3">
      <c r="A4549" s="11" t="s">
        <v>2796</v>
      </c>
      <c r="B4549" s="11" t="s">
        <v>12364</v>
      </c>
      <c r="C4549" s="50" t="str" cm="1">
        <f t="array" ref="C4549:D4549">_xlfn.TEXTSPLIT(Tabella3[[#This Row],[PEC]],"@")</f>
        <v>comune</v>
      </c>
      <c r="D4549" s="50" t="str">
        <v>pec.comune.nomi.tn.it</v>
      </c>
    </row>
    <row r="4550" spans="1:4" ht="12" customHeight="1" x14ac:dyDescent="0.3">
      <c r="A4550" s="11" t="s">
        <v>4034</v>
      </c>
      <c r="B4550" s="11" t="s">
        <v>12365</v>
      </c>
      <c r="C4550" s="50" t="str" cm="1">
        <f t="array" ref="C4550:D4550">_xlfn.TEXTSPLIT(Tabella3[[#This Row],[PEC]],"@")</f>
        <v>comune.nonantola</v>
      </c>
      <c r="D4550" s="50" t="str">
        <v>cert.comune.nonantola.mo.it</v>
      </c>
    </row>
    <row r="4551" spans="1:4" ht="12" customHeight="1" x14ac:dyDescent="0.3">
      <c r="A4551" s="11" t="s">
        <v>170</v>
      </c>
      <c r="B4551" s="11" t="s">
        <v>12366</v>
      </c>
      <c r="C4551" s="50" t="str" cm="1">
        <f t="array" ref="C4551:D4551">_xlfn.TEXTSPLIT(Tabella3[[#This Row],[PEC]],"@")</f>
        <v>protocollo</v>
      </c>
      <c r="D4551" s="50" t="str">
        <v>pec.comune.none.to.it</v>
      </c>
    </row>
    <row r="4552" spans="1:4" ht="12" customHeight="1" x14ac:dyDescent="0.3">
      <c r="A4552" s="11" t="s">
        <v>1144</v>
      </c>
      <c r="B4552" s="11" t="s">
        <v>12367</v>
      </c>
      <c r="C4552" s="50" t="str" cm="1">
        <f t="array" ref="C4552:D4552">_xlfn.TEXTSPLIT(Tabella3[[#This Row],[PEC]],"@")</f>
        <v>comune.nonio.vb</v>
      </c>
      <c r="D4552" s="50" t="str">
        <v>legalmail.it</v>
      </c>
    </row>
    <row r="4553" spans="1:4" ht="12" customHeight="1" x14ac:dyDescent="0.3">
      <c r="A4553" s="11" t="s">
        <v>7451</v>
      </c>
      <c r="B4553" s="11" t="s">
        <v>12368</v>
      </c>
      <c r="C4553" s="50" t="str" cm="1">
        <f t="array" ref="C4553:D4553">_xlfn.TEXTSPLIT(Tabella3[[#This Row],[PEC]],"@")</f>
        <v>protocollo</v>
      </c>
      <c r="D4553" s="50" t="str">
        <v>pec.comune.noragugume.nu.it</v>
      </c>
    </row>
    <row r="4554" spans="1:4" ht="12" customHeight="1" x14ac:dyDescent="0.3">
      <c r="A4554" s="11" t="s">
        <v>7538</v>
      </c>
      <c r="B4554" s="11" t="s">
        <v>12369</v>
      </c>
      <c r="C4554" s="50" t="str" cm="1">
        <f t="array" ref="C4554:D4554">_xlfn.TEXTSPLIT(Tabella3[[#This Row],[PEC]],"@")</f>
        <v>protocollo</v>
      </c>
      <c r="D4554" s="50" t="str">
        <v>pec.comune.norbello.or.it</v>
      </c>
    </row>
    <row r="4555" spans="1:4" ht="12" customHeight="1" x14ac:dyDescent="0.3">
      <c r="A4555" s="11" t="s">
        <v>4506</v>
      </c>
      <c r="B4555" s="11" t="s">
        <v>12370</v>
      </c>
      <c r="C4555" s="50" t="str" cm="1">
        <f t="array" ref="C4555:D4555">_xlfn.TEXTSPLIT(Tabella3[[#This Row],[PEC]],"@")</f>
        <v>comune.norcia</v>
      </c>
      <c r="D4555" s="50" t="str">
        <v>postacert.umbria.it</v>
      </c>
    </row>
    <row r="4556" spans="1:4" ht="12" customHeight="1" x14ac:dyDescent="0.3">
      <c r="A4556" s="11" t="s">
        <v>5058</v>
      </c>
      <c r="B4556" s="11" t="s">
        <v>12371</v>
      </c>
      <c r="C4556" s="50" t="str" cm="1">
        <f t="array" ref="C4556:D4556">_xlfn.TEXTSPLIT(Tabella3[[#This Row],[PEC]],"@")</f>
        <v>comunedinorma</v>
      </c>
      <c r="D4556" s="50" t="str">
        <v>postecert.it</v>
      </c>
    </row>
    <row r="4557" spans="1:4" ht="12" customHeight="1" x14ac:dyDescent="0.3">
      <c r="A4557" s="11" t="s">
        <v>1667</v>
      </c>
      <c r="B4557" s="11" t="s">
        <v>12372</v>
      </c>
      <c r="C4557" s="50" t="str" cm="1">
        <f t="array" ref="C4557:D4557">_xlfn.TEXTSPLIT(Tabella3[[#This Row],[PEC]],"@")</f>
        <v>comune.nosate</v>
      </c>
      <c r="D4557" s="50" t="str">
        <v>pec.regione.lombardia.it</v>
      </c>
    </row>
    <row r="4558" spans="1:4" ht="12" customHeight="1" x14ac:dyDescent="0.3">
      <c r="A4558" s="11" t="s">
        <v>5307</v>
      </c>
      <c r="B4558" s="11" t="s">
        <v>12373</v>
      </c>
      <c r="C4558" s="50" t="str" cm="1">
        <f t="array" ref="C4558:D4558">_xlfn.TEXTSPLIT(Tabella3[[#This Row],[PEC]],"@")</f>
        <v>protocollo</v>
      </c>
      <c r="D4558" s="50" t="str">
        <v>pec.comunedinotaresco.gov.it</v>
      </c>
    </row>
    <row r="4559" spans="1:4" ht="12" customHeight="1" x14ac:dyDescent="0.3">
      <c r="A4559" s="11" t="s">
        <v>7318</v>
      </c>
      <c r="B4559" s="11" t="s">
        <v>12374</v>
      </c>
      <c r="C4559" s="50" t="str" cm="1">
        <f t="array" ref="C4559:D4559">_xlfn.TEXTSPLIT(Tabella3[[#This Row],[PEC]],"@")</f>
        <v>protocollo</v>
      </c>
      <c r="D4559" s="50" t="str">
        <v>comunenoto.legalmail.it</v>
      </c>
    </row>
    <row r="4560" spans="1:4" ht="12" customHeight="1" x14ac:dyDescent="0.3">
      <c r="A4560" s="11" t="s">
        <v>12375</v>
      </c>
      <c r="B4560" s="11" t="s">
        <v>12376</v>
      </c>
      <c r="C4560" s="50" t="str" cm="1">
        <f t="array" ref="C4560:D4560">_xlfn.TEXTSPLIT(Tabella3[[#This Row],[PEC]],"@")</f>
        <v>welschnofen.novalevante</v>
      </c>
      <c r="D4560" s="50" t="str">
        <v>legalmail.it</v>
      </c>
    </row>
    <row r="4561" spans="1:4" ht="12" customHeight="1" x14ac:dyDescent="0.3">
      <c r="A4561" s="11" t="s">
        <v>2700</v>
      </c>
      <c r="B4561" s="11" t="s">
        <v>12377</v>
      </c>
      <c r="C4561" s="50" t="str" cm="1">
        <f t="array" ref="C4561:D4561">_xlfn.TEXTSPLIT(Tabella3[[#This Row],[PEC]],"@")</f>
        <v>comune.novamilanese</v>
      </c>
      <c r="D4561" s="50" t="str">
        <v>pec.regione.lombardia.it</v>
      </c>
    </row>
    <row r="4562" spans="1:4" ht="12" customHeight="1" x14ac:dyDescent="0.3">
      <c r="A4562" s="11" t="s">
        <v>12378</v>
      </c>
      <c r="B4562" s="11" t="s">
        <v>12379</v>
      </c>
      <c r="C4562" s="50" t="str" cm="1">
        <f t="array" ref="C4562:D4562">_xlfn.TEXTSPLIT(Tabella3[[#This Row],[PEC]],"@")</f>
        <v>deutschnofen.novaponente</v>
      </c>
      <c r="D4562" s="50" t="str">
        <v>legalmail.it</v>
      </c>
    </row>
    <row r="4563" spans="1:4" ht="12" customHeight="1" x14ac:dyDescent="0.3">
      <c r="A4563" s="11" t="s">
        <v>6530</v>
      </c>
      <c r="B4563" s="11" t="s">
        <v>12380</v>
      </c>
      <c r="C4563" s="50" t="str" cm="1">
        <f t="array" ref="C4563:D4563">_xlfn.TEXTSPLIT(Tabella3[[#This Row],[PEC]],"@")</f>
        <v>comune.novasiri</v>
      </c>
      <c r="D4563" s="50" t="str">
        <v>cert.ruparbasilicata.it</v>
      </c>
    </row>
    <row r="4564" spans="1:4" ht="12" customHeight="1" x14ac:dyDescent="0.3">
      <c r="A4564" s="11" t="s">
        <v>4195</v>
      </c>
      <c r="B4564" s="11" t="s">
        <v>12381</v>
      </c>
      <c r="C4564" s="50" t="str" cm="1">
        <f t="array" ref="C4564:D4564">_xlfn.TEXTSPLIT(Tabella3[[#This Row],[PEC]],"@")</f>
        <v>pec.comune.novafeltria</v>
      </c>
      <c r="D4564" s="50" t="str">
        <v>legalmail.it</v>
      </c>
    </row>
    <row r="4565" spans="1:4" ht="12" customHeight="1" x14ac:dyDescent="0.3">
      <c r="A4565" s="11" t="s">
        <v>2797</v>
      </c>
      <c r="B4565" s="11" t="s">
        <v>12382</v>
      </c>
      <c r="C4565" s="50" t="str" cm="1">
        <f t="array" ref="C4565:D4565">_xlfn.TEXTSPLIT(Tabella3[[#This Row],[PEC]],"@")</f>
        <v>comune</v>
      </c>
      <c r="D4565" s="50" t="str">
        <v>pec.comune.novaledo.tn.it</v>
      </c>
    </row>
    <row r="4566" spans="1:4" ht="12" customHeight="1" x14ac:dyDescent="0.3">
      <c r="A4566" s="11" t="s">
        <v>171</v>
      </c>
      <c r="B4566" s="11" t="s">
        <v>12383</v>
      </c>
      <c r="C4566" s="50" t="str" cm="1">
        <f t="array" ref="C4566:D4566">_xlfn.TEXTSPLIT(Tabella3[[#This Row],[PEC]],"@")</f>
        <v>comune.novalesa</v>
      </c>
      <c r="D4566" s="50" t="str">
        <v>pec.it</v>
      </c>
    </row>
    <row r="4567" spans="1:4" ht="12" customHeight="1" x14ac:dyDescent="0.3">
      <c r="A4567" s="11" t="s">
        <v>453</v>
      </c>
      <c r="B4567" s="11" t="s">
        <v>12384</v>
      </c>
      <c r="C4567" s="50" t="str" cm="1">
        <f t="array" ref="C4567:D4567">_xlfn.TEXTSPLIT(Tabella3[[#This Row],[PEC]],"@")</f>
        <v>archivio</v>
      </c>
      <c r="D4567" s="50" t="str">
        <v>cert.comune.novara.it</v>
      </c>
    </row>
    <row r="4568" spans="1:4" ht="12" customHeight="1" x14ac:dyDescent="0.3">
      <c r="A4568" s="11" t="s">
        <v>7106</v>
      </c>
      <c r="B4568" s="11" t="s">
        <v>12385</v>
      </c>
      <c r="C4568" s="50" t="str" cm="1">
        <f t="array" ref="C4568:D4568">_xlfn.TEXTSPLIT(Tabella3[[#This Row],[PEC]],"@")</f>
        <v>protocollocomunenovaradisicilia</v>
      </c>
      <c r="D4568" s="50" t="str">
        <v>pec.it</v>
      </c>
    </row>
    <row r="4569" spans="1:4" ht="12" customHeight="1" x14ac:dyDescent="0.3">
      <c r="A4569" s="11" t="s">
        <v>1559</v>
      </c>
      <c r="B4569" s="11" t="s">
        <v>12386</v>
      </c>
      <c r="C4569" s="50" t="str" cm="1">
        <f t="array" ref="C4569:D4569">_xlfn.TEXTSPLIT(Tabella3[[#This Row],[PEC]],"@")</f>
        <v>protocollo.novatemezzola</v>
      </c>
      <c r="D4569" s="50" t="str">
        <v>cert.provincia.so.it</v>
      </c>
    </row>
    <row r="4570" spans="1:4" ht="12" customHeight="1" x14ac:dyDescent="0.3">
      <c r="A4570" s="11" t="s">
        <v>1668</v>
      </c>
      <c r="B4570" s="11" t="s">
        <v>12387</v>
      </c>
      <c r="C4570" s="50" t="str" cm="1">
        <f t="array" ref="C4570:D4570">_xlfn.TEXTSPLIT(Tabella3[[#This Row],[PEC]],"@")</f>
        <v>comune.novatemilanese</v>
      </c>
      <c r="D4570" s="50" t="str">
        <v>legalmail.it</v>
      </c>
    </row>
    <row r="4571" spans="1:4" ht="12" customHeight="1" x14ac:dyDescent="0.3">
      <c r="A4571" s="11" t="s">
        <v>3038</v>
      </c>
      <c r="B4571" s="11" t="s">
        <v>12388</v>
      </c>
      <c r="C4571" s="50" t="str" cm="1">
        <f t="array" ref="C4571:D4571">_xlfn.TEXTSPLIT(Tabella3[[#This Row],[PEC]],"@")</f>
        <v>segreteria.comune.nove.vi</v>
      </c>
      <c r="D4571" s="50" t="str">
        <v>pecveneto.it</v>
      </c>
    </row>
    <row r="4572" spans="1:4" ht="12" customHeight="1" x14ac:dyDescent="0.3">
      <c r="A4572" s="11" t="s">
        <v>1465</v>
      </c>
      <c r="B4572" s="11" t="s">
        <v>12389</v>
      </c>
      <c r="C4572" s="50" t="str" cm="1">
        <f t="array" ref="C4572:D4572">_xlfn.TEXTSPLIT(Tabella3[[#This Row],[PEC]],"@")</f>
        <v>comune.novedrate</v>
      </c>
      <c r="D4572" s="50" t="str">
        <v>pec.provincia.como.it</v>
      </c>
    </row>
    <row r="4573" spans="1:4" ht="12" customHeight="1" x14ac:dyDescent="0.3">
      <c r="A4573" s="11" t="s">
        <v>12390</v>
      </c>
      <c r="B4573" s="11" t="s">
        <v>12391</v>
      </c>
      <c r="C4573" s="50" t="str" cm="1">
        <f t="array" ref="C4573:D4573">_xlfn.TEXTSPLIT(Tabella3[[#This Row],[PEC]],"@")</f>
        <v>comune</v>
      </c>
      <c r="D4573" s="50" t="str">
        <v>pec.comune.novella.tn.it</v>
      </c>
    </row>
    <row r="4574" spans="1:4" ht="12" customHeight="1" x14ac:dyDescent="0.3">
      <c r="A4574" s="11" t="s">
        <v>3990</v>
      </c>
      <c r="B4574" s="11" t="s">
        <v>12392</v>
      </c>
      <c r="C4574" s="50" t="str" cm="1">
        <f t="array" ref="C4574:D4574">_xlfn.TEXTSPLIT(Tabella3[[#This Row],[PEC]],"@")</f>
        <v>novellara</v>
      </c>
      <c r="D4574" s="50" t="str">
        <v>cert.provincia.re.it</v>
      </c>
    </row>
    <row r="4575" spans="1:4" ht="12" customHeight="1" x14ac:dyDescent="0.3">
      <c r="A4575" s="11" t="s">
        <v>632</v>
      </c>
      <c r="B4575" s="11" t="s">
        <v>12393</v>
      </c>
      <c r="C4575" s="50" t="str" cm="1">
        <f t="array" ref="C4575:D4575">_xlfn.TEXTSPLIT(Tabella3[[#This Row],[PEC]],"@")</f>
        <v>novello</v>
      </c>
      <c r="D4575" s="50" t="str">
        <v>pec.langabarolo.it</v>
      </c>
    </row>
    <row r="4576" spans="1:4" ht="12" customHeight="1" x14ac:dyDescent="0.3">
      <c r="A4576" s="11" t="s">
        <v>3263</v>
      </c>
      <c r="B4576" s="11" t="s">
        <v>12394</v>
      </c>
      <c r="C4576" s="50" t="str" cm="1">
        <f t="array" ref="C4576:D4576">_xlfn.TEXTSPLIT(Tabella3[[#This Row],[PEC]],"@")</f>
        <v>comune.noventadipiave.ve</v>
      </c>
      <c r="D4576" s="50" t="str">
        <v>pecveneto.it</v>
      </c>
    </row>
    <row r="4577" spans="1:4" ht="12" customHeight="1" x14ac:dyDescent="0.3">
      <c r="A4577" s="11" t="s">
        <v>3335</v>
      </c>
      <c r="B4577" s="11" t="s">
        <v>12395</v>
      </c>
      <c r="C4577" s="50" t="str" cm="1">
        <f t="array" ref="C4577:D4577">_xlfn.TEXTSPLIT(Tabella3[[#This Row],[PEC]],"@")</f>
        <v>noventapadovana.pd</v>
      </c>
      <c r="D4577" s="50" t="str">
        <v xml:space="preserve">cert.ip-veneto.net </v>
      </c>
    </row>
    <row r="4578" spans="1:4" ht="12" customHeight="1" x14ac:dyDescent="0.3">
      <c r="A4578" s="11" t="s">
        <v>3039</v>
      </c>
      <c r="B4578" s="11" t="s">
        <v>12396</v>
      </c>
      <c r="C4578" s="50" t="str" cm="1">
        <f t="array" ref="C4578:D4578">_xlfn.TEXTSPLIT(Tabella3[[#This Row],[PEC]],"@")</f>
        <v>comunenoventavicentina</v>
      </c>
      <c r="D4578" s="50" t="str">
        <v>cert.legalmail.it</v>
      </c>
    </row>
    <row r="4579" spans="1:4" ht="12" customHeight="1" x14ac:dyDescent="0.3">
      <c r="A4579" s="11" t="s">
        <v>4035</v>
      </c>
      <c r="B4579" s="11" t="s">
        <v>12397</v>
      </c>
      <c r="C4579" s="50" t="str" cm="1">
        <f t="array" ref="C4579:D4579">_xlfn.TEXTSPLIT(Tabella3[[#This Row],[PEC]],"@")</f>
        <v>comune.novidimodena</v>
      </c>
      <c r="D4579" s="50" t="str">
        <v>cert.comune.novi.mo.it</v>
      </c>
    </row>
    <row r="4580" spans="1:4" ht="12" customHeight="1" x14ac:dyDescent="0.3">
      <c r="A4580" s="11" t="s">
        <v>950</v>
      </c>
      <c r="B4580" s="11" t="s">
        <v>12398</v>
      </c>
      <c r="C4580" s="50" t="str" cm="1">
        <f t="array" ref="C4580:D4580">_xlfn.TEXTSPLIT(Tabella3[[#This Row],[PEC]],"@")</f>
        <v>protocollo.novi.ligure</v>
      </c>
      <c r="D4580" s="50" t="str">
        <v>cert.ruparpiemonte.it</v>
      </c>
    </row>
    <row r="4581" spans="1:4" ht="12" customHeight="1" x14ac:dyDescent="0.3">
      <c r="A4581" s="11" t="s">
        <v>6080</v>
      </c>
      <c r="B4581" s="11" t="s">
        <v>12399</v>
      </c>
      <c r="C4581" s="50" t="str" cm="1">
        <f t="array" ref="C4581:D4581">_xlfn.TEXTSPLIT(Tabella3[[#This Row],[PEC]],"@")</f>
        <v>segrenovi</v>
      </c>
      <c r="D4581" s="50" t="str">
        <v>asmepec.it</v>
      </c>
    </row>
    <row r="4582" spans="1:4" ht="12" customHeight="1" x14ac:dyDescent="0.3">
      <c r="A4582" s="11" t="s">
        <v>1669</v>
      </c>
      <c r="B4582" s="11" t="s">
        <v>12400</v>
      </c>
      <c r="C4582" s="50" t="str" cm="1">
        <f t="array" ref="C4582:D4582">_xlfn.TEXTSPLIT(Tabella3[[#This Row],[PEC]],"@")</f>
        <v>protocollo.noviglio</v>
      </c>
      <c r="D4582" s="50" t="str">
        <v>legalpec.it</v>
      </c>
    </row>
    <row r="4583" spans="1:4" ht="12" customHeight="1" x14ac:dyDescent="0.3">
      <c r="A4583" s="11" t="s">
        <v>6362</v>
      </c>
      <c r="B4583" s="11" t="s">
        <v>12401</v>
      </c>
      <c r="C4583" s="50" t="str" cm="1">
        <f t="array" ref="C4583:D4583">_xlfn.TEXTSPLIT(Tabella3[[#This Row],[PEC]],"@")</f>
        <v>protocollo.comune.novoli</v>
      </c>
      <c r="D4583" s="50" t="str">
        <v>pec.rupar.puglia.it</v>
      </c>
    </row>
    <row r="4584" spans="1:4" ht="12" customHeight="1" x14ac:dyDescent="0.3">
      <c r="A4584" s="11" t="s">
        <v>633</v>
      </c>
      <c r="B4584" s="11" t="s">
        <v>12402</v>
      </c>
      <c r="C4584" s="50" t="str" cm="1">
        <f t="array" ref="C4584:D4584">_xlfn.TEXTSPLIT(Tabella3[[#This Row],[PEC]],"@")</f>
        <v>nucetto</v>
      </c>
      <c r="D4584" s="50" t="str">
        <v>cert.ruparpiemonte.it</v>
      </c>
    </row>
    <row r="4585" spans="1:4" ht="12" customHeight="1" x14ac:dyDescent="0.3">
      <c r="A4585" s="11" t="s">
        <v>12403</v>
      </c>
      <c r="B4585" s="11" t="s">
        <v>12404</v>
      </c>
      <c r="C4585" s="50" t="str" cm="1">
        <f t="array" ref="C4585:D4585">_xlfn.TEXTSPLIT(Tabella3[[#This Row],[PEC]],"@")</f>
        <v>protocollo</v>
      </c>
      <c r="D4585" s="50" t="str">
        <v>pec.comune.nughedusannicolo.ss.it</v>
      </c>
    </row>
    <row r="4586" spans="1:4" ht="12" customHeight="1" x14ac:dyDescent="0.3">
      <c r="A4586" s="11" t="s">
        <v>7539</v>
      </c>
      <c r="B4586" s="11" t="s">
        <v>12405</v>
      </c>
      <c r="C4586" s="50" t="str" cm="1">
        <f t="array" ref="C4586:D4586">_xlfn.TEXTSPLIT(Tabella3[[#This Row],[PEC]],"@")</f>
        <v>protocollo.nughedusv</v>
      </c>
      <c r="D4586" s="50" t="str">
        <v>pec.comunas.it</v>
      </c>
    </row>
    <row r="4587" spans="1:4" ht="12" customHeight="1" x14ac:dyDescent="0.3">
      <c r="A4587" s="11" t="s">
        <v>7369</v>
      </c>
      <c r="B4587" s="11" t="s">
        <v>12406</v>
      </c>
      <c r="C4587" s="50" t="str" cm="1">
        <f t="array" ref="C4587:D4587">_xlfn.TEXTSPLIT(Tabella3[[#This Row],[PEC]],"@")</f>
        <v>servizigenerali</v>
      </c>
      <c r="D4587" s="50" t="str">
        <v>pec.comune.nule.ss.it</v>
      </c>
    </row>
    <row r="4588" spans="1:4" ht="12" customHeight="1" x14ac:dyDescent="0.3">
      <c r="A4588" s="11" t="s">
        <v>7370</v>
      </c>
      <c r="B4588" s="11" t="s">
        <v>12407</v>
      </c>
      <c r="C4588" s="50" t="str" cm="1">
        <f t="array" ref="C4588:D4588">_xlfn.TEXTSPLIT(Tabella3[[#This Row],[PEC]],"@")</f>
        <v>comune.nulvi</v>
      </c>
      <c r="D4588" s="50" t="str">
        <v>legalmail.it</v>
      </c>
    </row>
    <row r="4589" spans="1:4" ht="12" customHeight="1" x14ac:dyDescent="0.3">
      <c r="A4589" s="11" t="s">
        <v>4643</v>
      </c>
      <c r="B4589" s="11" t="s">
        <v>12408</v>
      </c>
      <c r="C4589" s="50" t="str" cm="1">
        <f t="array" ref="C4589:D4589">_xlfn.TEXTSPLIT(Tabella3[[#This Row],[PEC]],"@")</f>
        <v>comune.numana</v>
      </c>
      <c r="D4589" s="50" t="str">
        <v>emarche.it</v>
      </c>
    </row>
    <row r="4590" spans="1:4" ht="12" customHeight="1" x14ac:dyDescent="0.3">
      <c r="A4590" s="11" t="s">
        <v>7452</v>
      </c>
      <c r="B4590" s="11" t="s">
        <v>12409</v>
      </c>
      <c r="C4590" s="50" t="str" cm="1">
        <f t="array" ref="C4590:D4590">_xlfn.TEXTSPLIT(Tabella3[[#This Row],[PEC]],"@")</f>
        <v>servizi.informatici</v>
      </c>
      <c r="D4590" s="50" t="str">
        <v>pec.comune.nuoro.it</v>
      </c>
    </row>
    <row r="4591" spans="1:4" ht="12" customHeight="1" x14ac:dyDescent="0.3">
      <c r="A4591" s="11" t="s">
        <v>7540</v>
      </c>
      <c r="B4591" s="11" t="s">
        <v>12410</v>
      </c>
      <c r="C4591" s="50" t="str" cm="1">
        <f t="array" ref="C4591:D4591">_xlfn.TEXTSPLIT(Tabella3[[#This Row],[PEC]],"@")</f>
        <v>comunedinurachi</v>
      </c>
      <c r="D4591" s="50" t="str">
        <v>pec.it</v>
      </c>
    </row>
    <row r="4592" spans="1:4" ht="12" customHeight="1" x14ac:dyDescent="0.3">
      <c r="A4592" s="11" t="s">
        <v>7635</v>
      </c>
      <c r="B4592" s="11" t="s">
        <v>12411</v>
      </c>
      <c r="C4592" s="50" t="str" cm="1">
        <f t="array" ref="C4592:D4592">_xlfn.TEXTSPLIT(Tabella3[[#This Row],[PEC]],"@")</f>
        <v>comunicazioni</v>
      </c>
      <c r="D4592" s="50" t="str">
        <v>pec.comune.nuragus.ca.it</v>
      </c>
    </row>
    <row r="4593" spans="1:4" ht="12" customHeight="1" x14ac:dyDescent="0.3">
      <c r="A4593" s="11" t="s">
        <v>7636</v>
      </c>
      <c r="B4593" s="11" t="s">
        <v>12412</v>
      </c>
      <c r="C4593" s="50" t="str" cm="1">
        <f t="array" ref="C4593:D4593">_xlfn.TEXTSPLIT(Tabella3[[#This Row],[PEC]],"@")</f>
        <v>comune.nurallao</v>
      </c>
      <c r="D4593" s="50" t="str">
        <v>legalmail.it</v>
      </c>
    </row>
    <row r="4594" spans="1:4" ht="12" customHeight="1" x14ac:dyDescent="0.3">
      <c r="A4594" s="11" t="s">
        <v>7637</v>
      </c>
      <c r="B4594" s="11" t="s">
        <v>12413</v>
      </c>
      <c r="C4594" s="50" t="str" cm="1">
        <f t="array" ref="C4594:D4594">_xlfn.TEXTSPLIT(Tabella3[[#This Row],[PEC]],"@")</f>
        <v>protocollo.nuraminis</v>
      </c>
      <c r="D4594" s="50" t="str">
        <v>legalmail.it</v>
      </c>
    </row>
    <row r="4595" spans="1:4" ht="12" customHeight="1" x14ac:dyDescent="0.3">
      <c r="A4595" s="11" t="s">
        <v>7541</v>
      </c>
      <c r="B4595" s="11" t="s">
        <v>12414</v>
      </c>
      <c r="C4595" s="50" t="str" cm="1">
        <f t="array" ref="C4595:D4595">_xlfn.TEXTSPLIT(Tabella3[[#This Row],[PEC]],"@")</f>
        <v>protocollo</v>
      </c>
      <c r="D4595" s="50" t="str">
        <v>pec.comune.nureci.or.it</v>
      </c>
    </row>
    <row r="4596" spans="1:4" ht="12" customHeight="1" x14ac:dyDescent="0.3">
      <c r="A4596" s="11" t="s">
        <v>7638</v>
      </c>
      <c r="B4596" s="11" t="s">
        <v>12415</v>
      </c>
      <c r="C4596" s="50" t="str" cm="1">
        <f t="array" ref="C4596:D4596">_xlfn.TEXTSPLIT(Tabella3[[#This Row],[PEC]],"@")</f>
        <v>protocollo</v>
      </c>
      <c r="D4596" s="50" t="str">
        <v>pec.comune.nurri.ca.it</v>
      </c>
    </row>
    <row r="4597" spans="1:4" ht="12" customHeight="1" x14ac:dyDescent="0.3">
      <c r="A4597" s="11" t="s">
        <v>1210</v>
      </c>
      <c r="B4597" s="11" t="s">
        <v>12416</v>
      </c>
      <c r="C4597" s="50" t="str" cm="1">
        <f t="array" ref="C4597:D4597">_xlfn.TEXTSPLIT(Tabella3[[#This Row],[PEC]],"@")</f>
        <v>protocollo</v>
      </c>
      <c r="D4597" s="50" t="str">
        <v>pec.comune.nus.ao.it</v>
      </c>
    </row>
    <row r="4598" spans="1:4" ht="12" customHeight="1" x14ac:dyDescent="0.3">
      <c r="A4598" s="11" t="s">
        <v>5946</v>
      </c>
      <c r="B4598" s="11" t="s">
        <v>12417</v>
      </c>
      <c r="C4598" s="50" t="str" cm="1">
        <f t="array" ref="C4598:D4598">_xlfn.TEXTSPLIT(Tabella3[[#This Row],[PEC]],"@")</f>
        <v>protocollo.nusco</v>
      </c>
      <c r="D4598" s="50" t="str">
        <v>asmepec.it</v>
      </c>
    </row>
    <row r="4599" spans="1:4" ht="12" customHeight="1" x14ac:dyDescent="0.3">
      <c r="A4599" s="11" t="s">
        <v>2085</v>
      </c>
      <c r="B4599" s="11" t="s">
        <v>12418</v>
      </c>
      <c r="C4599" s="50" t="str" cm="1">
        <f t="array" ref="C4599:D4599">_xlfn.TEXTSPLIT(Tabella3[[#This Row],[PEC]],"@")</f>
        <v>protocollo</v>
      </c>
      <c r="D4599" s="50" t="str">
        <v>pec.comune.nuvolento.bs.it</v>
      </c>
    </row>
    <row r="4600" spans="1:4" ht="12" customHeight="1" x14ac:dyDescent="0.3">
      <c r="A4600" s="11" t="s">
        <v>2086</v>
      </c>
      <c r="B4600" s="11" t="s">
        <v>12419</v>
      </c>
      <c r="C4600" s="50" t="str" cm="1">
        <f t="array" ref="C4600:D4600">_xlfn.TEXTSPLIT(Tabella3[[#This Row],[PEC]],"@")</f>
        <v>protocollo</v>
      </c>
      <c r="D4600" s="50" t="str">
        <v>pec.comune.nuvolera.bs.it</v>
      </c>
    </row>
    <row r="4601" spans="1:4" ht="12" customHeight="1" x14ac:dyDescent="0.3">
      <c r="A4601" s="11" t="s">
        <v>7639</v>
      </c>
      <c r="B4601" s="11" t="s">
        <v>12420</v>
      </c>
      <c r="C4601" s="50" t="str" cm="1">
        <f t="array" ref="C4601:D4601">_xlfn.TEXTSPLIT(Tabella3[[#This Row],[PEC]],"@")</f>
        <v>protocollo.nuxis</v>
      </c>
      <c r="D4601" s="50" t="str">
        <v>pec.comunas.it</v>
      </c>
    </row>
    <row r="4602" spans="1:4" ht="12" customHeight="1" x14ac:dyDescent="0.3">
      <c r="A4602" s="11" t="s">
        <v>1062</v>
      </c>
      <c r="B4602" s="11" t="s">
        <v>12421</v>
      </c>
      <c r="C4602" s="50" t="str" cm="1">
        <f t="array" ref="C4602:D4602">_xlfn.TEXTSPLIT(Tabella3[[#This Row],[PEC]],"@")</f>
        <v>occhieppoinferiore</v>
      </c>
      <c r="D4602" s="50" t="str">
        <v>pec.ptbiellese.it</v>
      </c>
    </row>
    <row r="4603" spans="1:4" ht="12" customHeight="1" x14ac:dyDescent="0.3">
      <c r="A4603" s="11" t="s">
        <v>1063</v>
      </c>
      <c r="B4603" s="11" t="s">
        <v>12422</v>
      </c>
      <c r="C4603" s="50" t="str" cm="1">
        <f t="array" ref="C4603:D4603">_xlfn.TEXTSPLIT(Tabella3[[#This Row],[PEC]],"@")</f>
        <v>occhiepposuperiore</v>
      </c>
      <c r="D4603" s="50" t="str">
        <v>pec.ptbiellese.it</v>
      </c>
    </row>
    <row r="4604" spans="1:4" ht="12" customHeight="1" x14ac:dyDescent="0.3">
      <c r="A4604" s="11" t="s">
        <v>3412</v>
      </c>
      <c r="B4604" s="11" t="s">
        <v>12423</v>
      </c>
      <c r="C4604" s="50" t="str" cm="1">
        <f t="array" ref="C4604:D4604">_xlfn.TEXTSPLIT(Tabella3[[#This Row],[PEC]],"@")</f>
        <v>occhiobello</v>
      </c>
      <c r="D4604" s="50" t="str">
        <v>postemailcertificata.it</v>
      </c>
    </row>
    <row r="4605" spans="1:4" ht="12" customHeight="1" x14ac:dyDescent="0.3">
      <c r="A4605" s="11" t="s">
        <v>951</v>
      </c>
      <c r="B4605" s="11" t="s">
        <v>12424</v>
      </c>
      <c r="C4605" s="50" t="str" cm="1">
        <f t="array" ref="C4605:D4605">_xlfn.TEXTSPLIT(Tabella3[[#This Row],[PEC]],"@")</f>
        <v>protocollo</v>
      </c>
      <c r="D4605" s="50" t="str">
        <v>pec.comune.occimiano.al.it</v>
      </c>
    </row>
    <row r="4606" spans="1:4" ht="12" customHeight="1" x14ac:dyDescent="0.3">
      <c r="A4606" s="11" t="s">
        <v>5226</v>
      </c>
      <c r="B4606" s="11" t="s">
        <v>12425</v>
      </c>
      <c r="C4606" s="50" t="str" cm="1">
        <f t="array" ref="C4606:D4606">_xlfn.TEXTSPLIT(Tabella3[[#This Row],[PEC]],"@")</f>
        <v>demografici.ocre.aq</v>
      </c>
      <c r="D4606" s="50" t="str">
        <v>legalmail.it</v>
      </c>
    </row>
    <row r="4607" spans="1:4" ht="12" customHeight="1" x14ac:dyDescent="0.3">
      <c r="A4607" s="11" t="s">
        <v>952</v>
      </c>
      <c r="B4607" s="11" t="s">
        <v>12426</v>
      </c>
      <c r="C4607" s="50" t="str" cm="1">
        <f t="array" ref="C4607:D4607">_xlfn.TEXTSPLIT(Tabella3[[#This Row],[PEC]],"@")</f>
        <v>odalengo.grande</v>
      </c>
      <c r="D4607" s="50" t="str">
        <v>cert.ruparpiemonte.it</v>
      </c>
    </row>
    <row r="4608" spans="1:4" ht="12" customHeight="1" x14ac:dyDescent="0.3">
      <c r="A4608" s="11" t="s">
        <v>953</v>
      </c>
      <c r="B4608" s="11" t="s">
        <v>12427</v>
      </c>
      <c r="C4608" s="50" t="str" cm="1">
        <f t="array" ref="C4608:D4608">_xlfn.TEXTSPLIT(Tabella3[[#This Row],[PEC]],"@")</f>
        <v>odalengopiccolo</v>
      </c>
      <c r="D4608" s="50" t="str">
        <v>pec.comune.odalengopiccolo.al.it</v>
      </c>
    </row>
    <row r="4609" spans="1:4" ht="12" customHeight="1" x14ac:dyDescent="0.3">
      <c r="A4609" s="11" t="s">
        <v>3194</v>
      </c>
      <c r="B4609" s="11" t="s">
        <v>12428</v>
      </c>
      <c r="C4609" s="50" t="str" cm="1">
        <f t="array" ref="C4609:D4609">_xlfn.TEXTSPLIT(Tabella3[[#This Row],[PEC]],"@")</f>
        <v>protocollo.comune.oderzo.tv</v>
      </c>
      <c r="D4609" s="50" t="str">
        <v>pecveneto.it</v>
      </c>
    </row>
    <row r="4610" spans="1:4" ht="12" customHeight="1" x14ac:dyDescent="0.3">
      <c r="A4610" s="11" t="s">
        <v>2087</v>
      </c>
      <c r="B4610" s="11" t="s">
        <v>12429</v>
      </c>
      <c r="C4610" s="50" t="str" cm="1">
        <f t="array" ref="C4610:D4610">_xlfn.TEXTSPLIT(Tabella3[[#This Row],[PEC]],"@")</f>
        <v>protocollo</v>
      </c>
      <c r="D4610" s="50" t="str">
        <v>pec.comune.odolo.bs.it</v>
      </c>
    </row>
    <row r="4611" spans="1:4" ht="12" customHeight="1" x14ac:dyDescent="0.3">
      <c r="A4611" s="11" t="s">
        <v>5227</v>
      </c>
      <c r="B4611" s="11" t="s">
        <v>12430</v>
      </c>
      <c r="C4611" s="50" t="str" cm="1">
        <f t="array" ref="C4611:D4611">_xlfn.TEXTSPLIT(Tabella3[[#This Row],[PEC]],"@")</f>
        <v>anagrafe.ofena</v>
      </c>
      <c r="D4611" s="50" t="str">
        <v>pec.it</v>
      </c>
    </row>
    <row r="4612" spans="1:4" ht="12" customHeight="1" x14ac:dyDescent="0.3">
      <c r="A4612" s="11" t="s">
        <v>4644</v>
      </c>
      <c r="B4612" s="11" t="s">
        <v>12431</v>
      </c>
      <c r="C4612" s="50" t="str" cm="1">
        <f t="array" ref="C4612:D4612">_xlfn.TEXTSPLIT(Tabella3[[#This Row],[PEC]],"@")</f>
        <v>protocollo_offagna</v>
      </c>
      <c r="D4612" s="50" t="str">
        <v>pec.it</v>
      </c>
    </row>
    <row r="4613" spans="1:4" ht="12" customHeight="1" x14ac:dyDescent="0.3">
      <c r="A4613" s="11" t="s">
        <v>2410</v>
      </c>
      <c r="B4613" s="11" t="s">
        <v>12432</v>
      </c>
      <c r="C4613" s="50" t="str" cm="1">
        <f t="array" ref="C4613:D4613">_xlfn.TEXTSPLIT(Tabella3[[#This Row],[PEC]],"@")</f>
        <v>comune.offanengo</v>
      </c>
      <c r="D4613" s="50" t="str">
        <v>cert.legalmail.it</v>
      </c>
    </row>
    <row r="4614" spans="1:4" ht="12" customHeight="1" x14ac:dyDescent="0.3">
      <c r="A4614" s="11" t="s">
        <v>4741</v>
      </c>
      <c r="B4614" s="11" t="s">
        <v>12433</v>
      </c>
      <c r="C4614" s="50" t="str" cm="1">
        <f t="array" ref="C4614:D4614">_xlfn.TEXTSPLIT(Tabella3[[#This Row],[PEC]],"@")</f>
        <v>protocollo</v>
      </c>
      <c r="D4614" s="50" t="str">
        <v>pec.comune.offida.ap.it</v>
      </c>
    </row>
    <row r="4615" spans="1:4" ht="12" customHeight="1" x14ac:dyDescent="0.3">
      <c r="A4615" s="11" t="s">
        <v>2088</v>
      </c>
      <c r="B4615" s="11" t="s">
        <v>12434</v>
      </c>
      <c r="C4615" s="50" t="str" cm="1">
        <f t="array" ref="C4615:D4615">_xlfn.TEXTSPLIT(Tabella3[[#This Row],[PEC]],"@")</f>
        <v>protocollo</v>
      </c>
      <c r="D4615" s="50" t="str">
        <v>cert.comune.offlaga.bs.it</v>
      </c>
    </row>
    <row r="4616" spans="1:4" ht="12" customHeight="1" x14ac:dyDescent="0.3">
      <c r="A4616" s="11" t="s">
        <v>1145</v>
      </c>
      <c r="B4616" s="11" t="s">
        <v>12435</v>
      </c>
      <c r="C4616" s="50" t="str" cm="1">
        <f t="array" ref="C4616:D4616">_xlfn.TEXTSPLIT(Tabella3[[#This Row],[PEC]],"@")</f>
        <v>comune.oggebbio.vb</v>
      </c>
      <c r="D4616" s="50" t="str">
        <v>legalmail.it</v>
      </c>
    </row>
    <row r="4617" spans="1:4" ht="12" customHeight="1" x14ac:dyDescent="0.3">
      <c r="A4617" s="11" t="s">
        <v>1336</v>
      </c>
      <c r="B4617" s="11" t="s">
        <v>12436</v>
      </c>
      <c r="C4617" s="50" t="str" cm="1">
        <f t="array" ref="C4617:D4617">_xlfn.TEXTSPLIT(Tabella3[[#This Row],[PEC]],"@")</f>
        <v>demografici.comuneoggionasstefano</v>
      </c>
      <c r="D4617" s="50" t="str">
        <v>actaliscertymail.it</v>
      </c>
    </row>
    <row r="4618" spans="1:4" ht="12" customHeight="1" x14ac:dyDescent="0.3">
      <c r="A4618" s="11" t="s">
        <v>2579</v>
      </c>
      <c r="B4618" s="11" t="s">
        <v>12437</v>
      </c>
      <c r="C4618" s="50" t="str" cm="1">
        <f t="array" ref="C4618:D4618">_xlfn.TEXTSPLIT(Tabella3[[#This Row],[PEC]],"@")</f>
        <v>protocollo</v>
      </c>
      <c r="D4618" s="50" t="str">
        <v>pec.comune.oggiono.lc.it</v>
      </c>
    </row>
    <row r="4619" spans="1:4" ht="12" customHeight="1" x14ac:dyDescent="0.3">
      <c r="A4619" s="11" t="s">
        <v>172</v>
      </c>
      <c r="B4619" s="11" t="s">
        <v>12438</v>
      </c>
      <c r="C4619" s="50" t="str" cm="1">
        <f t="array" ref="C4619:D4619">_xlfn.TEXTSPLIT(Tabella3[[#This Row],[PEC]],"@")</f>
        <v>demografici.oglianico</v>
      </c>
      <c r="D4619" s="50" t="str">
        <v>pec.it</v>
      </c>
    </row>
    <row r="4620" spans="1:4" ht="12" customHeight="1" x14ac:dyDescent="0.3">
      <c r="A4620" s="11" t="s">
        <v>6081</v>
      </c>
      <c r="B4620" s="11" t="s">
        <v>12439</v>
      </c>
      <c r="C4620" s="50" t="str" cm="1">
        <f t="array" ref="C4620:D4620">_xlfn.TEXTSPLIT(Tabella3[[#This Row],[PEC]],"@")</f>
        <v>segretario.ogliastrocilento</v>
      </c>
      <c r="D4620" s="50" t="str">
        <v>asmepec.it</v>
      </c>
    </row>
    <row r="4621" spans="1:4" ht="12" customHeight="1" x14ac:dyDescent="0.3">
      <c r="A4621" s="11" t="s">
        <v>7371</v>
      </c>
      <c r="B4621" s="11" t="s">
        <v>12440</v>
      </c>
      <c r="C4621" s="50" t="str" cm="1">
        <f t="array" ref="C4621:D4621">_xlfn.TEXTSPLIT(Tabella3[[#This Row],[PEC]],"@")</f>
        <v>comune.olbia</v>
      </c>
      <c r="D4621" s="50" t="str">
        <v>actaliscertymail.it</v>
      </c>
    </row>
    <row r="4622" spans="1:4" ht="12" customHeight="1" x14ac:dyDescent="0.3">
      <c r="A4622" s="11" t="s">
        <v>359</v>
      </c>
      <c r="B4622" s="11" t="s">
        <v>12441</v>
      </c>
      <c r="C4622" s="50" t="str" cm="1">
        <f t="array" ref="C4622:D4622">_xlfn.TEXTSPLIT(Tabella3[[#This Row],[PEC]],"@")</f>
        <v>olcenengo</v>
      </c>
      <c r="D4622" s="50" t="str">
        <v>pec.it</v>
      </c>
    </row>
    <row r="4623" spans="1:4" ht="12" customHeight="1" x14ac:dyDescent="0.3">
      <c r="A4623" s="11" t="s">
        <v>360</v>
      </c>
      <c r="B4623" s="11" t="s">
        <v>12442</v>
      </c>
      <c r="C4623" s="50" t="str" cm="1">
        <f t="array" ref="C4623:D4623">_xlfn.TEXTSPLIT(Tabella3[[#This Row],[PEC]],"@")</f>
        <v>oldenico</v>
      </c>
      <c r="D4623" s="50" t="str">
        <v>cert.ruparpiemonte.it</v>
      </c>
    </row>
    <row r="4624" spans="1:4" ht="12" customHeight="1" x14ac:dyDescent="0.3">
      <c r="A4624" s="11" t="s">
        <v>454</v>
      </c>
      <c r="B4624" s="11" t="s">
        <v>12443</v>
      </c>
      <c r="C4624" s="50" t="str" cm="1">
        <f t="array" ref="C4624:D4624">_xlfn.TEXTSPLIT(Tabella3[[#This Row],[PEC]],"@")</f>
        <v>municipio</v>
      </c>
      <c r="D4624" s="50" t="str">
        <v>pec.comune.oleggio.no.it</v>
      </c>
    </row>
    <row r="4625" spans="1:4" ht="12" customHeight="1" x14ac:dyDescent="0.3">
      <c r="A4625" s="11" t="s">
        <v>455</v>
      </c>
      <c r="B4625" s="11" t="s">
        <v>12444</v>
      </c>
      <c r="C4625" s="50" t="str" cm="1">
        <f t="array" ref="C4625:D4625">_xlfn.TEXTSPLIT(Tabella3[[#This Row],[PEC]],"@")</f>
        <v>oleggio.castello</v>
      </c>
      <c r="D4625" s="50" t="str">
        <v>cert.ruparpiemonte.it</v>
      </c>
    </row>
    <row r="4626" spans="1:4" ht="12" customHeight="1" x14ac:dyDescent="0.3">
      <c r="A4626" s="11" t="s">
        <v>2267</v>
      </c>
      <c r="B4626" s="11" t="s">
        <v>12445</v>
      </c>
      <c r="C4626" s="50" t="str" cm="1">
        <f t="array" ref="C4626:D4626">_xlfn.TEXTSPLIT(Tabella3[[#This Row],[PEC]],"@")</f>
        <v>comune.olevanolomellina</v>
      </c>
      <c r="D4626" s="50" t="str">
        <v>pec.it</v>
      </c>
    </row>
    <row r="4627" spans="1:4" ht="12" customHeight="1" x14ac:dyDescent="0.3">
      <c r="A4627" s="11" t="s">
        <v>4994</v>
      </c>
      <c r="B4627" s="11" t="s">
        <v>12446</v>
      </c>
      <c r="C4627" s="50" t="str" cm="1">
        <f t="array" ref="C4627:D4627">_xlfn.TEXTSPLIT(Tabella3[[#This Row],[PEC]],"@")</f>
        <v>vialibera</v>
      </c>
      <c r="D4627" s="50" t="str">
        <v>pec.comune.olevanoromano.rm.it</v>
      </c>
    </row>
    <row r="4628" spans="1:4" ht="12" customHeight="1" x14ac:dyDescent="0.3">
      <c r="A4628" s="11" t="s">
        <v>6082</v>
      </c>
      <c r="B4628" s="11" t="s">
        <v>12447</v>
      </c>
      <c r="C4628" s="50" t="str" cm="1">
        <f t="array" ref="C4628:D4628">_xlfn.TEXTSPLIT(Tabella3[[#This Row],[PEC]],"@")</f>
        <v>anagrafestatocivile</v>
      </c>
      <c r="D4628" s="50" t="str">
        <v>pec.olevanosultusciano.eu</v>
      </c>
    </row>
    <row r="4629" spans="1:4" ht="12" customHeight="1" x14ac:dyDescent="0.3">
      <c r="A4629" s="11" t="s">
        <v>1466</v>
      </c>
      <c r="B4629" s="11" t="s">
        <v>12448</v>
      </c>
      <c r="C4629" s="50" t="str" cm="1">
        <f t="array" ref="C4629:D4629">_xlfn.TEXTSPLIT(Tabella3[[#This Row],[PEC]],"@")</f>
        <v>comune.olgiate-comasco</v>
      </c>
      <c r="D4629" s="50" t="str">
        <v>legalmail.it</v>
      </c>
    </row>
    <row r="4630" spans="1:4" ht="12" customHeight="1" x14ac:dyDescent="0.3">
      <c r="A4630" s="11" t="s">
        <v>2580</v>
      </c>
      <c r="B4630" s="11" t="s">
        <v>12449</v>
      </c>
      <c r="C4630" s="50" t="str" cm="1">
        <f t="array" ref="C4630:D4630">_xlfn.TEXTSPLIT(Tabella3[[#This Row],[PEC]],"@")</f>
        <v>comune.olgiatemolgora</v>
      </c>
      <c r="D4630" s="50" t="str">
        <v>cert.saga.it</v>
      </c>
    </row>
    <row r="4631" spans="1:4" ht="12" customHeight="1" x14ac:dyDescent="0.3">
      <c r="A4631" s="11" t="s">
        <v>1337</v>
      </c>
      <c r="B4631" s="11" t="s">
        <v>12450</v>
      </c>
      <c r="C4631" s="50" t="str" cm="1">
        <f t="array" ref="C4631:D4631">_xlfn.TEXTSPLIT(Tabella3[[#This Row],[PEC]],"@")</f>
        <v>comune.olgiateolona</v>
      </c>
      <c r="D4631" s="50" t="str">
        <v>pec.regione.lombardia.it</v>
      </c>
    </row>
    <row r="4632" spans="1:4" ht="12" customHeight="1" x14ac:dyDescent="0.3">
      <c r="A4632" s="11" t="s">
        <v>2581</v>
      </c>
      <c r="B4632" s="11" t="s">
        <v>12451</v>
      </c>
      <c r="C4632" s="50" t="str" cm="1">
        <f t="array" ref="C4632:D4632">_xlfn.TEXTSPLIT(Tabella3[[#This Row],[PEC]],"@")</f>
        <v>comune.olginate</v>
      </c>
      <c r="D4632" s="50" t="str">
        <v>pec.regione.lombardia.it</v>
      </c>
    </row>
    <row r="4633" spans="1:4" ht="12" customHeight="1" x14ac:dyDescent="0.3">
      <c r="A4633" s="11" t="s">
        <v>7453</v>
      </c>
      <c r="B4633" s="11" t="s">
        <v>12452</v>
      </c>
      <c r="C4633" s="50" t="str" cm="1">
        <f t="array" ref="C4633:D4633">_xlfn.TEXTSPLIT(Tabella3[[#This Row],[PEC]],"@")</f>
        <v>protocollo</v>
      </c>
      <c r="D4633" s="50" t="str">
        <v>pec.comune.oliena.nu.it</v>
      </c>
    </row>
    <row r="4634" spans="1:4" ht="12" customHeight="1" x14ac:dyDescent="0.3">
      <c r="A4634" s="11" t="s">
        <v>2268</v>
      </c>
      <c r="B4634" s="11" t="s">
        <v>12453</v>
      </c>
      <c r="C4634" s="50" t="str" cm="1">
        <f t="array" ref="C4634:D4634">_xlfn.TEXTSPLIT(Tabella3[[#This Row],[PEC]],"@")</f>
        <v>comune.olivagessi</v>
      </c>
      <c r="D4634" s="50" t="str">
        <v>pec.regione.lombardia.it</v>
      </c>
    </row>
    <row r="4635" spans="1:4" ht="12" customHeight="1" x14ac:dyDescent="0.3">
      <c r="A4635" s="11" t="s">
        <v>6740</v>
      </c>
      <c r="B4635" s="11" t="s">
        <v>12454</v>
      </c>
      <c r="C4635" s="50" t="str" cm="1">
        <f t="array" ref="C4635:D4635">_xlfn.TEXTSPLIT(Tabella3[[#This Row],[PEC]],"@")</f>
        <v>comune.olivadi</v>
      </c>
      <c r="D4635" s="50" t="str">
        <v>asmepec.it</v>
      </c>
    </row>
    <row r="4636" spans="1:4" ht="12" customHeight="1" x14ac:dyDescent="0.3">
      <c r="A4636" s="11" t="s">
        <v>7107</v>
      </c>
      <c r="B4636" s="11" t="s">
        <v>12455</v>
      </c>
      <c r="C4636" s="50" t="str" cm="1">
        <f t="array" ref="C4636:D4636">_xlfn.TEXTSPLIT(Tabella3[[#This Row],[PEC]],"@")</f>
        <v>info</v>
      </c>
      <c r="D4636" s="50" t="str">
        <v>pec.comune.oliveri.me.it</v>
      </c>
    </row>
    <row r="4637" spans="1:4" ht="12" customHeight="1" x14ac:dyDescent="0.3">
      <c r="A4637" s="11" t="s">
        <v>6083</v>
      </c>
      <c r="B4637" s="11" t="s">
        <v>12456</v>
      </c>
      <c r="C4637" s="50" t="str" cm="1">
        <f t="array" ref="C4637:D4637">_xlfn.TEXTSPLIT(Tabella3[[#This Row],[PEC]],"@")</f>
        <v>protocollo.oliveto-citra</v>
      </c>
      <c r="D4637" s="50" t="str">
        <v>asmepec.it</v>
      </c>
    </row>
    <row r="4638" spans="1:4" ht="12" customHeight="1" x14ac:dyDescent="0.3">
      <c r="A4638" s="11" t="s">
        <v>2582</v>
      </c>
      <c r="B4638" s="11" t="s">
        <v>12457</v>
      </c>
      <c r="C4638" s="50" t="str" cm="1">
        <f t="array" ref="C4638:D4638">_xlfn.TEXTSPLIT(Tabella3[[#This Row],[PEC]],"@")</f>
        <v>comune.olivetolario</v>
      </c>
      <c r="D4638" s="50" t="str">
        <v>pec.regione.lombardia.it</v>
      </c>
    </row>
    <row r="4639" spans="1:4" ht="12" customHeight="1" x14ac:dyDescent="0.3">
      <c r="A4639" s="11" t="s">
        <v>6531</v>
      </c>
      <c r="B4639" s="11" t="s">
        <v>12458</v>
      </c>
      <c r="C4639" s="50" t="str" cm="1">
        <f t="array" ref="C4639:D4639">_xlfn.TEXTSPLIT(Tabella3[[#This Row],[PEC]],"@")</f>
        <v>protocollo</v>
      </c>
      <c r="D4639" s="50" t="str">
        <v>pec.comune.olivetolucano.mt.it</v>
      </c>
    </row>
    <row r="4640" spans="1:4" ht="12" customHeight="1" x14ac:dyDescent="0.3">
      <c r="A4640" s="11" t="s">
        <v>3680</v>
      </c>
      <c r="B4640" s="11" t="s">
        <v>12459</v>
      </c>
      <c r="C4640" s="50" t="str" cm="1">
        <f t="array" ref="C4640:D4640">_xlfn.TEXTSPLIT(Tabella3[[#This Row],[PEC]],"@")</f>
        <v>comunediolivettasm</v>
      </c>
      <c r="D4640" s="50" t="str">
        <v>pec.it</v>
      </c>
    </row>
    <row r="4641" spans="1:4" ht="12" customHeight="1" x14ac:dyDescent="0.3">
      <c r="A4641" s="11" t="s">
        <v>954</v>
      </c>
      <c r="B4641" s="11" t="s">
        <v>12460</v>
      </c>
      <c r="C4641" s="50" t="str" cm="1">
        <f t="array" ref="C4641:D4641">_xlfn.TEXTSPLIT(Tabella3[[#This Row],[PEC]],"@")</f>
        <v>olivola</v>
      </c>
      <c r="D4641" s="50" t="str">
        <v>pec.comune.olivola.al.it</v>
      </c>
    </row>
    <row r="4642" spans="1:4" ht="12" customHeight="1" x14ac:dyDescent="0.3">
      <c r="A4642" s="11" t="s">
        <v>7542</v>
      </c>
      <c r="B4642" s="11" t="s">
        <v>12461</v>
      </c>
      <c r="C4642" s="50" t="str" cm="1">
        <f t="array" ref="C4642:D4642">_xlfn.TEXTSPLIT(Tabella3[[#This Row],[PEC]],"@")</f>
        <v>protocollo</v>
      </c>
      <c r="D4642" s="50" t="str">
        <v>pec.comunediollastra.it</v>
      </c>
    </row>
    <row r="4643" spans="1:4" ht="12" customHeight="1" x14ac:dyDescent="0.3">
      <c r="A4643" s="11" t="s">
        <v>7454</v>
      </c>
      <c r="B4643" s="11" t="s">
        <v>12462</v>
      </c>
      <c r="C4643" s="50" t="str" cm="1">
        <f t="array" ref="C4643:D4643">_xlfn.TEXTSPLIT(Tabella3[[#This Row],[PEC]],"@")</f>
        <v>protocollo.ollolai</v>
      </c>
      <c r="D4643" s="50" t="str">
        <v>pec.it</v>
      </c>
    </row>
    <row r="4644" spans="1:4" ht="12" customHeight="1" x14ac:dyDescent="0.3">
      <c r="A4644" s="11" t="s">
        <v>1211</v>
      </c>
      <c r="B4644" s="11" t="s">
        <v>12463</v>
      </c>
      <c r="C4644" s="50" t="str" cm="1">
        <f t="array" ref="C4644:D4644">_xlfn.TEXTSPLIT(Tabella3[[#This Row],[PEC]],"@")</f>
        <v>protocollo</v>
      </c>
      <c r="D4644" s="50" t="str">
        <v>pec.comune.ollomont.ao.it</v>
      </c>
    </row>
    <row r="4645" spans="1:4" ht="12" customHeight="1" x14ac:dyDescent="0.3">
      <c r="A4645" s="11" t="s">
        <v>7372</v>
      </c>
      <c r="B4645" s="11" t="s">
        <v>12464</v>
      </c>
      <c r="C4645" s="50" t="str" cm="1">
        <f t="array" ref="C4645:D4645">_xlfn.TEXTSPLIT(Tabella3[[#This Row],[PEC]],"@")</f>
        <v>protocollo</v>
      </c>
      <c r="D4645" s="50" t="str">
        <v>pec.comune.olmedo.ss.it</v>
      </c>
    </row>
    <row r="4646" spans="1:4" ht="12" customHeight="1" x14ac:dyDescent="0.3">
      <c r="A4646" s="11" t="s">
        <v>2411</v>
      </c>
      <c r="B4646" s="11" t="s">
        <v>12465</v>
      </c>
      <c r="C4646" s="50" t="str" cm="1">
        <f t="array" ref="C4646:D4646">_xlfn.TEXTSPLIT(Tabella3[[#This Row],[PEC]],"@")</f>
        <v>comune.olmeneta.cr</v>
      </c>
      <c r="D4646" s="50" t="str">
        <v>pec.it</v>
      </c>
    </row>
    <row r="4647" spans="1:4" ht="12" customHeight="1" x14ac:dyDescent="0.3">
      <c r="A4647" s="11" t="s">
        <v>1862</v>
      </c>
      <c r="B4647" s="11" t="s">
        <v>12466</v>
      </c>
      <c r="C4647" s="50" t="str" cm="1">
        <f t="array" ref="C4647:D4647">_xlfn.TEXTSPLIT(Tabella3[[#This Row],[PEC]],"@")</f>
        <v>comune.olmoalbrembo</v>
      </c>
      <c r="D4647" s="50" t="str">
        <v>pec.regione.lombardia.it</v>
      </c>
    </row>
    <row r="4648" spans="1:4" ht="12" customHeight="1" x14ac:dyDescent="0.3">
      <c r="A4648" s="11" t="s">
        <v>805</v>
      </c>
      <c r="B4648" s="11" t="s">
        <v>12467</v>
      </c>
      <c r="C4648" s="50" t="str" cm="1">
        <f t="array" ref="C4648:D4648">_xlfn.TEXTSPLIT(Tabella3[[#This Row],[PEC]],"@")</f>
        <v>olmo.gentile</v>
      </c>
      <c r="D4648" s="50" t="str">
        <v>cert.ruparpiemonte.it</v>
      </c>
    </row>
    <row r="4649" spans="1:4" ht="12" customHeight="1" x14ac:dyDescent="0.3">
      <c r="A4649" s="11" t="s">
        <v>1863</v>
      </c>
      <c r="B4649" s="11" t="s">
        <v>12468</v>
      </c>
      <c r="C4649" s="50" t="str" cm="1">
        <f t="array" ref="C4649:D4649">_xlfn.TEXTSPLIT(Tabella3[[#This Row],[PEC]],"@")</f>
        <v>comune.oltreilcolle</v>
      </c>
      <c r="D4649" s="50" t="str">
        <v>legalmail.it</v>
      </c>
    </row>
    <row r="4650" spans="1:4" ht="12" customHeight="1" x14ac:dyDescent="0.3">
      <c r="A4650" s="11" t="s">
        <v>1864</v>
      </c>
      <c r="B4650" s="11" t="s">
        <v>12469</v>
      </c>
      <c r="C4650" s="50" t="str" cm="1">
        <f t="array" ref="C4650:D4650">_xlfn.TEXTSPLIT(Tabella3[[#This Row],[PEC]],"@")</f>
        <v>comune.oltressendaalta</v>
      </c>
      <c r="D4650" s="50" t="str">
        <v>pec.regione.lombardia.it</v>
      </c>
    </row>
    <row r="4651" spans="1:4" ht="12" customHeight="1" x14ac:dyDescent="0.3">
      <c r="A4651" s="11" t="s">
        <v>1467</v>
      </c>
      <c r="B4651" s="11" t="s">
        <v>12470</v>
      </c>
      <c r="C4651" s="50" t="str" cm="1">
        <f t="array" ref="C4651:D4651">_xlfn.TEXTSPLIT(Tabella3[[#This Row],[PEC]],"@")</f>
        <v>comune.oltronadisanmamette</v>
      </c>
      <c r="D4651" s="50" t="str">
        <v>pec.it</v>
      </c>
    </row>
    <row r="4652" spans="1:4" ht="12" customHeight="1" x14ac:dyDescent="0.3">
      <c r="A4652" s="11" t="s">
        <v>7455</v>
      </c>
      <c r="B4652" s="11" t="s">
        <v>12471</v>
      </c>
      <c r="C4652" s="50" t="str" cm="1">
        <f t="array" ref="C4652:D4652">_xlfn.TEXTSPLIT(Tabella3[[#This Row],[PEC]],"@")</f>
        <v>protocollo</v>
      </c>
      <c r="D4652" s="50" t="str">
        <v>pec.comune.olzai.nu.it</v>
      </c>
    </row>
    <row r="4653" spans="1:4" ht="12" customHeight="1" x14ac:dyDescent="0.3">
      <c r="A4653" s="11" t="s">
        <v>2089</v>
      </c>
      <c r="B4653" s="11" t="s">
        <v>12472</v>
      </c>
      <c r="C4653" s="50" t="str" cm="1">
        <f t="array" ref="C4653:D4653">_xlfn.TEXTSPLIT(Tabella3[[#This Row],[PEC]],"@")</f>
        <v>protocollo</v>
      </c>
      <c r="D4653" s="50" t="str">
        <v>pec.comune.ome.bs.it</v>
      </c>
    </row>
    <row r="4654" spans="1:4" ht="12" customHeight="1" x14ac:dyDescent="0.3">
      <c r="A4654" s="11" t="s">
        <v>1146</v>
      </c>
      <c r="B4654" s="11" t="s">
        <v>12473</v>
      </c>
      <c r="C4654" s="50" t="str" cm="1">
        <f t="array" ref="C4654:D4654">_xlfn.TEXTSPLIT(Tabella3[[#This Row],[PEC]],"@")</f>
        <v>comune.omegna</v>
      </c>
      <c r="D4654" s="50" t="str">
        <v>legalmail.it</v>
      </c>
    </row>
    <row r="4655" spans="1:4" ht="12" customHeight="1" x14ac:dyDescent="0.3">
      <c r="A4655" s="11" t="s">
        <v>6084</v>
      </c>
      <c r="B4655" s="11" t="s">
        <v>12474</v>
      </c>
      <c r="C4655" s="50" t="str" cm="1">
        <f t="array" ref="C4655:D4655">_xlfn.TEXTSPLIT(Tabella3[[#This Row],[PEC]],"@")</f>
        <v>comune.omignano</v>
      </c>
      <c r="D4655" s="50" t="str">
        <v>pec.it</v>
      </c>
    </row>
    <row r="4656" spans="1:4" ht="12" customHeight="1" x14ac:dyDescent="0.3">
      <c r="A4656" s="11" t="s">
        <v>7456</v>
      </c>
      <c r="B4656" s="11" t="s">
        <v>12475</v>
      </c>
      <c r="C4656" s="50" t="str" cm="1">
        <f t="array" ref="C4656:D4656">_xlfn.TEXTSPLIT(Tabella3[[#This Row],[PEC]],"@")</f>
        <v>protocollo</v>
      </c>
      <c r="D4656" s="50" t="str">
        <v>pec.comune.onani.nu.it</v>
      </c>
    </row>
    <row r="4657" spans="1:4" ht="12" customHeight="1" x14ac:dyDescent="0.3">
      <c r="A4657" s="11" t="s">
        <v>4828</v>
      </c>
      <c r="B4657" s="11" t="s">
        <v>12476</v>
      </c>
      <c r="C4657" s="50" t="str" cm="1">
        <f t="array" ref="C4657:D4657">_xlfn.TEXTSPLIT(Tabella3[[#This Row],[PEC]],"@")</f>
        <v>comuneonano</v>
      </c>
      <c r="D4657" s="50" t="str">
        <v>pec.it</v>
      </c>
    </row>
    <row r="4658" spans="1:4" ht="12" customHeight="1" x14ac:dyDescent="0.3">
      <c r="A4658" s="11" t="s">
        <v>634</v>
      </c>
      <c r="B4658" s="11" t="s">
        <v>12477</v>
      </c>
      <c r="C4658" s="50" t="str" cm="1">
        <f t="array" ref="C4658:D4658">_xlfn.TEXTSPLIT(Tabella3[[#This Row],[PEC]],"@")</f>
        <v>comune.oncino</v>
      </c>
      <c r="D4658" s="50" t="str">
        <v>pec.it</v>
      </c>
    </row>
    <row r="4659" spans="1:4" ht="12" customHeight="1" x14ac:dyDescent="0.3">
      <c r="A4659" s="11" t="s">
        <v>1865</v>
      </c>
      <c r="B4659" s="11" t="s">
        <v>12478</v>
      </c>
      <c r="C4659" s="50" t="str" cm="1">
        <f t="array" ref="C4659:D4659">_xlfn.TEXTSPLIT(Tabella3[[#This Row],[PEC]],"@")</f>
        <v>comune.oneta</v>
      </c>
      <c r="D4659" s="50" t="str">
        <v>legalmail.it</v>
      </c>
    </row>
    <row r="4660" spans="1:4" ht="12" customHeight="1" x14ac:dyDescent="0.3">
      <c r="A4660" s="11" t="s">
        <v>7457</v>
      </c>
      <c r="B4660" s="11" t="s">
        <v>12479</v>
      </c>
      <c r="C4660" s="50" t="str" cm="1">
        <f t="array" ref="C4660:D4660">_xlfn.TEXTSPLIT(Tabella3[[#This Row],[PEC]],"@")</f>
        <v>amministrativo</v>
      </c>
      <c r="D4660" s="50" t="str">
        <v>pec.comune.onifai.nu.it</v>
      </c>
    </row>
    <row r="4661" spans="1:4" ht="12" customHeight="1" x14ac:dyDescent="0.3">
      <c r="A4661" s="11" t="s">
        <v>7458</v>
      </c>
      <c r="B4661" s="11" t="s">
        <v>12480</v>
      </c>
      <c r="C4661" s="50" t="str" cm="1">
        <f t="array" ref="C4661:D4661">_xlfn.TEXTSPLIT(Tabella3[[#This Row],[PEC]],"@")</f>
        <v>protocollo</v>
      </c>
      <c r="D4661" s="50" t="str">
        <v>pec.comuneoniferi.nu.it</v>
      </c>
    </row>
    <row r="4662" spans="1:4" ht="12" customHeight="1" x14ac:dyDescent="0.3">
      <c r="A4662" s="11" t="s">
        <v>2090</v>
      </c>
      <c r="B4662" s="11" t="s">
        <v>12481</v>
      </c>
      <c r="C4662" s="50" t="str" cm="1">
        <f t="array" ref="C4662:D4662">_xlfn.TEXTSPLIT(Tabella3[[#This Row],[PEC]],"@")</f>
        <v>protocollo</v>
      </c>
      <c r="D4662" s="50" t="str">
        <v>pec.comune.ono-san-pietro.bs.it</v>
      </c>
    </row>
    <row r="4663" spans="1:4" ht="12" customHeight="1" x14ac:dyDescent="0.3">
      <c r="A4663" s="11" t="s">
        <v>1866</v>
      </c>
      <c r="B4663" s="11" t="s">
        <v>12482</v>
      </c>
      <c r="C4663" s="50" t="str" cm="1">
        <f t="array" ref="C4663:D4663">_xlfn.TEXTSPLIT(Tabella3[[#This Row],[PEC]],"@")</f>
        <v>comune.onore</v>
      </c>
      <c r="D4663" s="50" t="str">
        <v>pec.regione.lombardia.it</v>
      </c>
    </row>
    <row r="4664" spans="1:4" ht="12" customHeight="1" x14ac:dyDescent="0.3">
      <c r="A4664" s="11" t="s">
        <v>3753</v>
      </c>
      <c r="B4664" s="11" t="s">
        <v>12483</v>
      </c>
      <c r="C4664" s="50" t="str" cm="1">
        <f t="array" ref="C4664:D4664">_xlfn.TEXTSPLIT(Tabella3[[#This Row],[PEC]],"@")</f>
        <v>protocollo.onzo</v>
      </c>
      <c r="D4664" s="50" t="str">
        <v>legalmail.it</v>
      </c>
    </row>
    <row r="4665" spans="1:4" ht="12" customHeight="1" x14ac:dyDescent="0.3">
      <c r="A4665" s="11" t="s">
        <v>1670</v>
      </c>
      <c r="B4665" s="11" t="s">
        <v>12484</v>
      </c>
      <c r="C4665" s="50" t="str" cm="1">
        <f t="array" ref="C4665:D4665">_xlfn.TEXTSPLIT(Tabella3[[#This Row],[PEC]],"@")</f>
        <v>protocollo.opera</v>
      </c>
      <c r="D4665" s="50" t="str">
        <v>cert.legalmail.it</v>
      </c>
    </row>
    <row r="4666" spans="1:4" ht="12" customHeight="1" x14ac:dyDescent="0.3">
      <c r="A4666" s="11" t="s">
        <v>5228</v>
      </c>
      <c r="B4666" s="11" t="s">
        <v>12485</v>
      </c>
      <c r="C4666" s="50" t="str" cm="1">
        <f t="array" ref="C4666:D4666">_xlfn.TEXTSPLIT(Tabella3[[#This Row],[PEC]],"@")</f>
        <v>comuneopi</v>
      </c>
      <c r="D4666" s="50" t="str">
        <v>pec.comune.opi.aq.it</v>
      </c>
    </row>
    <row r="4667" spans="1:4" ht="12" customHeight="1" x14ac:dyDescent="0.3">
      <c r="A4667" s="11" t="s">
        <v>2931</v>
      </c>
      <c r="B4667" s="11" t="s">
        <v>12486</v>
      </c>
      <c r="C4667" s="50" t="str" cm="1">
        <f t="array" ref="C4667:D4667">_xlfn.TEXTSPLIT(Tabella3[[#This Row],[PEC]],"@")</f>
        <v>oppeano.vr</v>
      </c>
      <c r="D4667" s="50" t="str">
        <v>cert.ip-veneto.net</v>
      </c>
    </row>
    <row r="4668" spans="1:4" ht="12" customHeight="1" x14ac:dyDescent="0.3">
      <c r="A4668" s="11" t="s">
        <v>6468</v>
      </c>
      <c r="B4668" s="11" t="s">
        <v>12487</v>
      </c>
      <c r="C4668" s="50" t="str" cm="1">
        <f t="array" ref="C4668:D4668">_xlfn.TEXTSPLIT(Tabella3[[#This Row],[PEC]],"@")</f>
        <v>comuneoppidolucano.protocollo</v>
      </c>
      <c r="D4668" s="50" t="str">
        <v>pec.it</v>
      </c>
    </row>
    <row r="4669" spans="1:4" ht="12" customHeight="1" x14ac:dyDescent="0.3">
      <c r="A4669" s="11" t="s">
        <v>6828</v>
      </c>
      <c r="B4669" s="11" t="s">
        <v>12488</v>
      </c>
      <c r="C4669" s="50" t="str" cm="1">
        <f t="array" ref="C4669:D4669">_xlfn.TEXTSPLIT(Tabella3[[#This Row],[PEC]],"@")</f>
        <v>protocollo</v>
      </c>
      <c r="D4669" s="50" t="str">
        <v>pec.oppidomamertina.net</v>
      </c>
    </row>
    <row r="4670" spans="1:4" ht="12" customHeight="1" x14ac:dyDescent="0.3">
      <c r="A4670" s="11" t="s">
        <v>12489</v>
      </c>
      <c r="B4670" s="11" t="s">
        <v>12490</v>
      </c>
      <c r="C4670" s="50" t="str" cm="1">
        <f t="array" ref="C4670:D4670">_xlfn.TEXTSPLIT(Tabella3[[#This Row],[PEC]],"@")</f>
        <v>auer.ora</v>
      </c>
      <c r="D4670" s="50" t="str">
        <v>legalmail.it</v>
      </c>
    </row>
    <row r="4671" spans="1:4" ht="12" customHeight="1" x14ac:dyDescent="0.3">
      <c r="A4671" s="11" t="s">
        <v>7459</v>
      </c>
      <c r="B4671" s="11" t="s">
        <v>12491</v>
      </c>
      <c r="C4671" s="50" t="str" cm="1">
        <f t="array" ref="C4671:D4671">_xlfn.TEXTSPLIT(Tabella3[[#This Row],[PEC]],"@")</f>
        <v>protocollo</v>
      </c>
      <c r="D4671" s="50" t="str">
        <v>pec.comune.orani.nu.it</v>
      </c>
    </row>
    <row r="4672" spans="1:4" ht="12" customHeight="1" x14ac:dyDescent="0.3">
      <c r="A4672" s="11" t="s">
        <v>5521</v>
      </c>
      <c r="B4672" s="11" t="s">
        <v>12492</v>
      </c>
      <c r="C4672" s="50" t="str" cm="1">
        <f t="array" ref="C4672:D4672">_xlfn.TEXTSPLIT(Tabella3[[#This Row],[PEC]],"@")</f>
        <v>comune.oratinocb</v>
      </c>
      <c r="D4672" s="50" t="str">
        <v>legalmail.it</v>
      </c>
    </row>
    <row r="4673" spans="1:4" ht="12" customHeight="1" x14ac:dyDescent="0.3">
      <c r="A4673" s="11" t="s">
        <v>173</v>
      </c>
      <c r="B4673" s="11" t="s">
        <v>12493</v>
      </c>
      <c r="C4673" s="50" t="str" cm="1">
        <f t="array" ref="C4673:D4673">_xlfn.TEXTSPLIT(Tabella3[[#This Row],[PEC]],"@")</f>
        <v>protocollo</v>
      </c>
      <c r="D4673" s="50" t="str">
        <v>pec.comune.orbassano.to.it</v>
      </c>
    </row>
    <row r="4674" spans="1:4" ht="12" customHeight="1" x14ac:dyDescent="0.3">
      <c r="A4674" s="11" t="s">
        <v>4454</v>
      </c>
      <c r="B4674" s="11" t="s">
        <v>12494</v>
      </c>
      <c r="C4674" s="50" t="str" cm="1">
        <f t="array" ref="C4674:D4674">_xlfn.TEXTSPLIT(Tabella3[[#This Row],[PEC]],"@")</f>
        <v>protocollo</v>
      </c>
      <c r="D4674" s="50" t="str">
        <v>pec.comuneorbetello.it</v>
      </c>
    </row>
    <row r="4675" spans="1:4" ht="12" customHeight="1" x14ac:dyDescent="0.3">
      <c r="A4675" s="11" t="s">
        <v>4349</v>
      </c>
      <c r="B4675" s="11" t="s">
        <v>12495</v>
      </c>
      <c r="C4675" s="50" t="str" cm="1">
        <f t="array" ref="C4675:D4675">_xlfn.TEXTSPLIT(Tabella3[[#This Row],[PEC]],"@")</f>
        <v>comune.orciano</v>
      </c>
      <c r="D4675" s="50" t="str">
        <v>postacert.toscana.it</v>
      </c>
    </row>
    <row r="4676" spans="1:4" ht="12" customHeight="1" x14ac:dyDescent="0.3">
      <c r="A4676" s="11" t="s">
        <v>3754</v>
      </c>
      <c r="B4676" s="11" t="s">
        <v>12496</v>
      </c>
      <c r="C4676" s="50" t="str" cm="1">
        <f t="array" ref="C4676:D4676">_xlfn.TEXTSPLIT(Tabella3[[#This Row],[PEC]],"@")</f>
        <v>comune.orcofeglino</v>
      </c>
      <c r="D4676" s="50" t="str">
        <v>legalmail.it</v>
      </c>
    </row>
    <row r="4677" spans="1:4" ht="12" customHeight="1" x14ac:dyDescent="0.3">
      <c r="A4677" s="11" t="s">
        <v>6218</v>
      </c>
      <c r="B4677" s="11" t="s">
        <v>12497</v>
      </c>
      <c r="C4677" s="50" t="str" cm="1">
        <f t="array" ref="C4677:D4677">_xlfn.TEXTSPLIT(Tabella3[[#This Row],[PEC]],"@")</f>
        <v>demografico</v>
      </c>
      <c r="D4677" s="50" t="str">
        <v>pec.comune.ordona.fg.it</v>
      </c>
    </row>
    <row r="4678" spans="1:4" ht="12" customHeight="1" x14ac:dyDescent="0.3">
      <c r="A4678" s="11" t="s">
        <v>3821</v>
      </c>
      <c r="B4678" s="11" t="s">
        <v>12498</v>
      </c>
      <c r="C4678" s="50" t="str" cm="1">
        <f t="array" ref="C4678:D4678">_xlfn.TEXTSPLIT(Tabella3[[#This Row],[PEC]],"@")</f>
        <v>comuneorero</v>
      </c>
      <c r="D4678" s="50" t="str">
        <v>legalmail.it</v>
      </c>
    </row>
    <row r="4679" spans="1:4" ht="12" customHeight="1" x14ac:dyDescent="0.3">
      <c r="A4679" s="11" t="s">
        <v>3040</v>
      </c>
      <c r="B4679" s="11" t="s">
        <v>12499</v>
      </c>
      <c r="C4679" s="50" t="str" cm="1">
        <f t="array" ref="C4679:D4679">_xlfn.TEXTSPLIT(Tabella3[[#This Row],[PEC]],"@")</f>
        <v>orgiano.vi</v>
      </c>
      <c r="D4679" s="50" t="str">
        <v>cert.ip-veneto.net</v>
      </c>
    </row>
    <row r="4680" spans="1:4" ht="12" customHeight="1" x14ac:dyDescent="0.3">
      <c r="A4680" s="11" t="s">
        <v>7460</v>
      </c>
      <c r="B4680" s="11" t="s">
        <v>12500</v>
      </c>
      <c r="C4680" s="50" t="str" cm="1">
        <f t="array" ref="C4680:D4680">_xlfn.TEXTSPLIT(Tabella3[[#This Row],[PEC]],"@")</f>
        <v>protocollo.orgosolo</v>
      </c>
      <c r="D4680" s="50" t="str">
        <v>pec.comunas.it</v>
      </c>
    </row>
    <row r="4681" spans="1:4" ht="12" customHeight="1" x14ac:dyDescent="0.3">
      <c r="A4681" s="11" t="s">
        <v>6300</v>
      </c>
      <c r="B4681" s="11" t="s">
        <v>12501</v>
      </c>
      <c r="C4681" s="50" t="str" cm="1">
        <f t="array" ref="C4681:D4681">_xlfn.TEXTSPLIT(Tabella3[[#This Row],[PEC]],"@")</f>
        <v>protocollo.comune.oria</v>
      </c>
      <c r="D4681" s="50" t="str">
        <v>pec.rupar.puglia.it</v>
      </c>
    </row>
    <row r="4682" spans="1:4" ht="12" customHeight="1" x14ac:dyDescent="0.3">
      <c r="A4682" s="11" t="s">
        <v>5229</v>
      </c>
      <c r="B4682" s="11" t="s">
        <v>12502</v>
      </c>
      <c r="C4682" s="50" t="str" cm="1">
        <f t="array" ref="C4682:D4682">_xlfn.TEXTSPLIT(Tabella3[[#This Row],[PEC]],"@")</f>
        <v>info</v>
      </c>
      <c r="D4682" s="50" t="str">
        <v>pec.comune.oricola.aq.it</v>
      </c>
    </row>
    <row r="4683" spans="1:4" ht="12" customHeight="1" x14ac:dyDescent="0.3">
      <c r="A4683" s="11" t="s">
        <v>1338</v>
      </c>
      <c r="B4683" s="11" t="s">
        <v>12503</v>
      </c>
      <c r="C4683" s="50" t="str" cm="1">
        <f t="array" ref="C4683:D4683">_xlfn.TEXTSPLIT(Tabella3[[#This Row],[PEC]],"@")</f>
        <v>segreteria</v>
      </c>
      <c r="D4683" s="50" t="str">
        <v>pec.comune.origgio.va.it</v>
      </c>
    </row>
    <row r="4684" spans="1:4" ht="12" customHeight="1" x14ac:dyDescent="0.3">
      <c r="A4684" s="11" t="s">
        <v>1339</v>
      </c>
      <c r="B4684" s="11" t="s">
        <v>12504</v>
      </c>
      <c r="C4684" s="50" t="str" cm="1">
        <f t="array" ref="C4684:D4684">_xlfn.TEXTSPLIT(Tabella3[[#This Row],[PEC]],"@")</f>
        <v>comune.orino.va</v>
      </c>
      <c r="D4684" s="50" t="str">
        <v>halleypec.it</v>
      </c>
    </row>
    <row r="4685" spans="1:4" ht="12" customHeight="1" x14ac:dyDescent="0.3">
      <c r="A4685" s="11" t="s">
        <v>1867</v>
      </c>
      <c r="B4685" s="11" t="s">
        <v>12505</v>
      </c>
      <c r="C4685" s="50" t="str" cm="1">
        <f t="array" ref="C4685:D4685">_xlfn.TEXTSPLIT(Tabella3[[#This Row],[PEC]],"@")</f>
        <v>egov.orioalserio</v>
      </c>
      <c r="D4685" s="50" t="str">
        <v>cert.poliscomuneamico.net</v>
      </c>
    </row>
    <row r="4686" spans="1:4" ht="12" customHeight="1" x14ac:dyDescent="0.3">
      <c r="A4686" s="11" t="s">
        <v>174</v>
      </c>
      <c r="B4686" s="11" t="s">
        <v>12506</v>
      </c>
      <c r="C4686" s="50" t="str" cm="1">
        <f t="array" ref="C4686:D4686">_xlfn.TEXTSPLIT(Tabella3[[#This Row],[PEC]],"@")</f>
        <v>orio.canavese</v>
      </c>
      <c r="D4686" s="50" t="str">
        <v>cert.ruparpiemonte.it</v>
      </c>
    </row>
    <row r="4687" spans="1:4" ht="12" customHeight="1" x14ac:dyDescent="0.3">
      <c r="A4687" s="11" t="s">
        <v>2646</v>
      </c>
      <c r="B4687" s="11" t="s">
        <v>12507</v>
      </c>
      <c r="C4687" s="50" t="str" cm="1">
        <f t="array" ref="C4687:D4687">_xlfn.TEXTSPLIT(Tabella3[[#This Row],[PEC]],"@")</f>
        <v>sindaco.comune.oriolitta</v>
      </c>
      <c r="D4687" s="50" t="str">
        <v>pec.regione.lombardia.it</v>
      </c>
    </row>
    <row r="4688" spans="1:4" ht="12" customHeight="1" x14ac:dyDescent="0.3">
      <c r="A4688" s="11" t="s">
        <v>6628</v>
      </c>
      <c r="B4688" s="11" t="s">
        <v>12508</v>
      </c>
      <c r="C4688" s="50" t="str" cm="1">
        <f t="array" ref="C4688:D4688">_xlfn.TEXTSPLIT(Tabella3[[#This Row],[PEC]],"@")</f>
        <v>info.comune.oriolo.cs</v>
      </c>
      <c r="D4688" s="50" t="str">
        <v>legalmail.it</v>
      </c>
    </row>
    <row r="4689" spans="1:4" ht="12" customHeight="1" x14ac:dyDescent="0.3">
      <c r="A4689" s="11" t="s">
        <v>4829</v>
      </c>
      <c r="B4689" s="11" t="s">
        <v>12509</v>
      </c>
      <c r="C4689" s="50" t="str" cm="1">
        <f t="array" ref="C4689:D4689">_xlfn.TEXTSPLIT(Tabella3[[#This Row],[PEC]],"@")</f>
        <v>comuneorioloromano</v>
      </c>
      <c r="D4689" s="50" t="str">
        <v>postemailcertificata.it</v>
      </c>
    </row>
    <row r="4690" spans="1:4" ht="12" customHeight="1" x14ac:dyDescent="0.3">
      <c r="A4690" s="11" t="s">
        <v>7543</v>
      </c>
      <c r="B4690" s="11" t="s">
        <v>12510</v>
      </c>
      <c r="C4690" s="50" t="str" cm="1">
        <f t="array" ref="C4690:D4690">_xlfn.TEXTSPLIT(Tabella3[[#This Row],[PEC]],"@")</f>
        <v>istituzionale</v>
      </c>
      <c r="D4690" s="50" t="str">
        <v>pec.comune.oristano.it</v>
      </c>
    </row>
    <row r="4691" spans="1:4" ht="12" customHeight="1" x14ac:dyDescent="0.3">
      <c r="A4691" s="11" t="s">
        <v>635</v>
      </c>
      <c r="B4691" s="11" t="s">
        <v>12511</v>
      </c>
      <c r="C4691" s="50" t="str" cm="1">
        <f t="array" ref="C4691:D4691">_xlfn.TEXTSPLIT(Tabella3[[#This Row],[PEC]],"@")</f>
        <v>protocollo.ormea</v>
      </c>
      <c r="D4691" s="50" t="str">
        <v>cert.ruparpiemonte.it</v>
      </c>
    </row>
    <row r="4692" spans="1:4" ht="12" customHeight="1" x14ac:dyDescent="0.3">
      <c r="A4692" s="11" t="s">
        <v>3195</v>
      </c>
      <c r="B4692" s="11" t="s">
        <v>12512</v>
      </c>
      <c r="C4692" s="50" t="str" cm="1">
        <f t="array" ref="C4692:D4692">_xlfn.TEXTSPLIT(Tabella3[[#This Row],[PEC]],"@")</f>
        <v>amministrativo</v>
      </c>
      <c r="D4692" s="50" t="str">
        <v>pec.comune.ormelle.tv.it</v>
      </c>
    </row>
    <row r="4693" spans="1:4" ht="12" customHeight="1" x14ac:dyDescent="0.3">
      <c r="A4693" s="11" t="s">
        <v>2701</v>
      </c>
      <c r="B4693" s="11" t="s">
        <v>12513</v>
      </c>
      <c r="C4693" s="50" t="str" cm="1">
        <f t="array" ref="C4693:D4693">_xlfn.TEXTSPLIT(Tabella3[[#This Row],[PEC]],"@")</f>
        <v>protocollo.comuneornago</v>
      </c>
      <c r="D4693" s="50" t="str">
        <v>postecert.it</v>
      </c>
    </row>
    <row r="4694" spans="1:4" ht="12" customHeight="1" x14ac:dyDescent="0.3">
      <c r="A4694" s="11" t="s">
        <v>1147</v>
      </c>
      <c r="B4694" s="11" t="s">
        <v>12514</v>
      </c>
      <c r="C4694" s="50" t="str" cm="1">
        <f t="array" ref="C4694:D4694">_xlfn.TEXTSPLIT(Tabella3[[#This Row],[PEC]],"@")</f>
        <v>comune.ornavasso</v>
      </c>
      <c r="D4694" s="50" t="str">
        <v>legalmail.it</v>
      </c>
    </row>
    <row r="4695" spans="1:4" ht="12" customHeight="1" x14ac:dyDescent="0.3">
      <c r="A4695" s="11" t="s">
        <v>1868</v>
      </c>
      <c r="B4695" s="11" t="s">
        <v>12515</v>
      </c>
      <c r="C4695" s="50" t="str" cm="1">
        <f t="array" ref="C4695:D4695">_xlfn.TEXTSPLIT(Tabella3[[#This Row],[PEC]],"@")</f>
        <v>comune.ornica</v>
      </c>
      <c r="D4695" s="50" t="str">
        <v>pec.regione.lombardia.it</v>
      </c>
    </row>
    <row r="4696" spans="1:4" ht="12" customHeight="1" x14ac:dyDescent="0.3">
      <c r="A4696" s="11" t="s">
        <v>7461</v>
      </c>
      <c r="B4696" s="11" t="s">
        <v>12516</v>
      </c>
      <c r="C4696" s="50" t="str" cm="1">
        <f t="array" ref="C4696:D4696">_xlfn.TEXTSPLIT(Tabella3[[#This Row],[PEC]],"@")</f>
        <v>protocollo</v>
      </c>
      <c r="D4696" s="50" t="str">
        <v xml:space="preserve">pec.comuneorosei.it </v>
      </c>
    </row>
    <row r="4697" spans="1:4" ht="12" customHeight="1" x14ac:dyDescent="0.3">
      <c r="A4697" s="11" t="s">
        <v>7462</v>
      </c>
      <c r="B4697" s="11" t="s">
        <v>12517</v>
      </c>
      <c r="C4697" s="50" t="str" cm="1">
        <f t="array" ref="C4697:D4697">_xlfn.TEXTSPLIT(Tabella3[[#This Row],[PEC]],"@")</f>
        <v>protocollo</v>
      </c>
      <c r="D4697" s="50" t="str">
        <v>pec.comune.orotelli.nu.it</v>
      </c>
    </row>
    <row r="4698" spans="1:4" ht="12" customHeight="1" x14ac:dyDescent="0.3">
      <c r="A4698" s="11" t="s">
        <v>6085</v>
      </c>
      <c r="B4698" s="11" t="s">
        <v>12518</v>
      </c>
      <c r="C4698" s="50" t="str" cm="1">
        <f t="array" ref="C4698:D4698">_xlfn.TEXTSPLIT(Tabella3[[#This Row],[PEC]],"@")</f>
        <v>orriaanagrafe</v>
      </c>
      <c r="D4698" s="50" t="str">
        <v>legalmail.it</v>
      </c>
    </row>
    <row r="4699" spans="1:4" ht="12" customHeight="1" x14ac:dyDescent="0.3">
      <c r="A4699" s="11" t="s">
        <v>7640</v>
      </c>
      <c r="B4699" s="11" t="s">
        <v>12519</v>
      </c>
      <c r="C4699" s="50" t="str" cm="1">
        <f t="array" ref="C4699:D4699">_xlfn.TEXTSPLIT(Tabella3[[#This Row],[PEC]],"@")</f>
        <v>servizianagrafici.orroli</v>
      </c>
      <c r="D4699" s="50" t="str">
        <v>pec.it</v>
      </c>
    </row>
    <row r="4700" spans="1:4" ht="12" customHeight="1" x14ac:dyDescent="0.3">
      <c r="A4700" s="11" t="s">
        <v>3196</v>
      </c>
      <c r="B4700" s="11" t="s">
        <v>12520</v>
      </c>
      <c r="C4700" s="50" t="str" cm="1">
        <f t="array" ref="C4700:D4700">_xlfn.TEXTSPLIT(Tabella3[[#This Row],[PEC]],"@")</f>
        <v>info.orsago</v>
      </c>
      <c r="D4700" s="50" t="str">
        <v>postecert.it</v>
      </c>
    </row>
    <row r="4701" spans="1:4" ht="12" customHeight="1" x14ac:dyDescent="0.3">
      <c r="A4701" s="11" t="s">
        <v>955</v>
      </c>
      <c r="B4701" s="11" t="s">
        <v>12521</v>
      </c>
      <c r="C4701" s="50" t="str" cm="1">
        <f t="array" ref="C4701:D4701">_xlfn.TEXTSPLIT(Tabella3[[#This Row],[PEC]],"@")</f>
        <v>comune.orsarabormida</v>
      </c>
      <c r="D4701" s="50" t="str">
        <v>pec.it</v>
      </c>
    </row>
    <row r="4702" spans="1:4" ht="12" customHeight="1" x14ac:dyDescent="0.3">
      <c r="A4702" s="11" t="s">
        <v>6192</v>
      </c>
      <c r="B4702" s="11" t="s">
        <v>12522</v>
      </c>
      <c r="C4702" s="50" t="str" cm="1">
        <f t="array" ref="C4702:D4702">_xlfn.TEXTSPLIT(Tabella3[[#This Row],[PEC]],"@")</f>
        <v>comune</v>
      </c>
      <c r="D4702" s="50" t="str">
        <v>pec.comune.orsaradipuglia.fg.it</v>
      </c>
    </row>
    <row r="4703" spans="1:4" ht="12" customHeight="1" x14ac:dyDescent="0.3">
      <c r="A4703" s="11" t="s">
        <v>1468</v>
      </c>
      <c r="B4703" s="11" t="s">
        <v>12523</v>
      </c>
      <c r="C4703" s="50" t="str" cm="1">
        <f t="array" ref="C4703:D4703">_xlfn.TEXTSPLIT(Tabella3[[#This Row],[PEC]],"@")</f>
        <v>comune.orsenigo</v>
      </c>
      <c r="D4703" s="50" t="str">
        <v>pec.provincia.como.it</v>
      </c>
    </row>
    <row r="4704" spans="1:4" ht="12" customHeight="1" x14ac:dyDescent="0.3">
      <c r="A4704" s="11" t="s">
        <v>5425</v>
      </c>
      <c r="B4704" s="11" t="s">
        <v>12524</v>
      </c>
      <c r="C4704" s="50" t="str" cm="1">
        <f t="array" ref="C4704:D4704">_xlfn.TEXTSPLIT(Tabella3[[#This Row],[PEC]],"@")</f>
        <v>info</v>
      </c>
      <c r="D4704" s="50" t="str">
        <v>pec.comune.orsogna.chieti.it</v>
      </c>
    </row>
    <row r="4705" spans="1:4" ht="12" customHeight="1" x14ac:dyDescent="0.3">
      <c r="A4705" s="11" t="s">
        <v>6629</v>
      </c>
      <c r="B4705" s="11" t="s">
        <v>12525</v>
      </c>
      <c r="C4705" s="50" t="str" cm="1">
        <f t="array" ref="C4705:D4705">_xlfn.TEXTSPLIT(Tabella3[[#This Row],[PEC]],"@")</f>
        <v>protocollo.comune.orsomarso</v>
      </c>
      <c r="D4705" s="50" t="str">
        <v>asmepec.it</v>
      </c>
    </row>
    <row r="4706" spans="1:4" ht="12" customHeight="1" x14ac:dyDescent="0.3">
      <c r="A4706" s="11" t="s">
        <v>5661</v>
      </c>
      <c r="B4706" s="11" t="s">
        <v>12526</v>
      </c>
      <c r="C4706" s="50" t="str" cm="1">
        <f t="array" ref="C4706:D4706">_xlfn.TEXTSPLIT(Tabella3[[#This Row],[PEC]],"@")</f>
        <v>protocollo.ortadiatella</v>
      </c>
      <c r="D4706" s="50" t="str">
        <v>asmepec.it</v>
      </c>
    </row>
    <row r="4707" spans="1:4" ht="12" customHeight="1" x14ac:dyDescent="0.3">
      <c r="A4707" s="11" t="s">
        <v>6193</v>
      </c>
      <c r="B4707" s="11" t="s">
        <v>12527</v>
      </c>
      <c r="C4707" s="50" t="str" cm="1">
        <f t="array" ref="C4707:D4707">_xlfn.TEXTSPLIT(Tabella3[[#This Row],[PEC]],"@")</f>
        <v>demografico.ortanova</v>
      </c>
      <c r="D4707" s="50" t="str">
        <v>pec.it</v>
      </c>
    </row>
    <row r="4708" spans="1:4" ht="12" customHeight="1" x14ac:dyDescent="0.3">
      <c r="A4708" s="11" t="s">
        <v>456</v>
      </c>
      <c r="B4708" s="11" t="s">
        <v>12528</v>
      </c>
      <c r="C4708" s="50" t="str" cm="1">
        <f t="array" ref="C4708:D4708">_xlfn.TEXTSPLIT(Tabella3[[#This Row],[PEC]],"@")</f>
        <v>protocollo.orta.san.giulio</v>
      </c>
      <c r="D4708" s="50" t="str">
        <v>cert.ruparpiemonte.it</v>
      </c>
    </row>
    <row r="4709" spans="1:4" ht="12" customHeight="1" x14ac:dyDescent="0.3">
      <c r="A4709" s="11" t="s">
        <v>7641</v>
      </c>
      <c r="B4709" s="11" t="s">
        <v>12529</v>
      </c>
      <c r="C4709" s="50" t="str" cm="1">
        <f t="array" ref="C4709:D4709">_xlfn.TEXTSPLIT(Tabella3[[#This Row],[PEC]],"@")</f>
        <v>protocollo.ortacesus</v>
      </c>
      <c r="D4709" s="50" t="str">
        <v>servizipostacert.it</v>
      </c>
    </row>
    <row r="4710" spans="1:4" ht="12" customHeight="1" x14ac:dyDescent="0.3">
      <c r="A4710" s="11" t="s">
        <v>4830</v>
      </c>
      <c r="B4710" s="11" t="s">
        <v>12530</v>
      </c>
      <c r="C4710" s="50" t="str" cm="1">
        <f t="array" ref="C4710:D4710">_xlfn.TEXTSPLIT(Tabella3[[#This Row],[PEC]],"@")</f>
        <v>comuneorte</v>
      </c>
      <c r="D4710" s="50" t="str">
        <v>pec.it</v>
      </c>
    </row>
    <row r="4711" spans="1:4" ht="12" customHeight="1" x14ac:dyDescent="0.3">
      <c r="A4711" s="11" t="s">
        <v>6363</v>
      </c>
      <c r="B4711" s="11" t="s">
        <v>12531</v>
      </c>
      <c r="C4711" s="50" t="str" cm="1">
        <f t="array" ref="C4711:D4711">_xlfn.TEXTSPLIT(Tabella3[[#This Row],[PEC]],"@")</f>
        <v>sindaco.comune.ortelle</v>
      </c>
      <c r="D4711" s="50" t="str">
        <v>pec.rupar.puglia.it</v>
      </c>
    </row>
    <row r="4712" spans="1:4" ht="12" customHeight="1" x14ac:dyDescent="0.3">
      <c r="A4712" s="11" t="s">
        <v>4777</v>
      </c>
      <c r="B4712" s="11" t="s">
        <v>12532</v>
      </c>
      <c r="C4712" s="50" t="str" cm="1">
        <f t="array" ref="C4712:D4712">_xlfn.TEXTSPLIT(Tabella3[[#This Row],[PEC]],"@")</f>
        <v>comune.ortezzano</v>
      </c>
      <c r="D4712" s="50" t="str">
        <v>emarche.it</v>
      </c>
    </row>
    <row r="4713" spans="1:4" ht="12" customHeight="1" x14ac:dyDescent="0.3">
      <c r="A4713" s="11" t="s">
        <v>4391</v>
      </c>
      <c r="B4713" s="11" t="s">
        <v>12533</v>
      </c>
      <c r="C4713" s="50" t="str" cm="1">
        <f t="array" ref="C4713:D4713">_xlfn.TEXTSPLIT(Tabella3[[#This Row],[PEC]],"@")</f>
        <v>comune.ortignanoraggiolo</v>
      </c>
      <c r="D4713" s="50" t="str">
        <v>postacert.toscana.it</v>
      </c>
    </row>
    <row r="4714" spans="1:4" ht="12" customHeight="1" x14ac:dyDescent="0.3">
      <c r="A4714" s="11" t="s">
        <v>12534</v>
      </c>
      <c r="B4714" s="11" t="s">
        <v>12535</v>
      </c>
      <c r="C4714" s="50" t="str" cm="1">
        <f t="array" ref="C4714:D4714">_xlfn.TEXTSPLIT(Tabella3[[#This Row],[PEC]],"@")</f>
        <v>stulrich.ortisei</v>
      </c>
      <c r="D4714" s="50" t="str">
        <v>legalmail.it</v>
      </c>
    </row>
    <row r="4715" spans="1:4" ht="12" customHeight="1" x14ac:dyDescent="0.3">
      <c r="A4715" s="11" t="s">
        <v>5426</v>
      </c>
      <c r="B4715" s="11" t="s">
        <v>12536</v>
      </c>
      <c r="C4715" s="50" t="str" cm="1">
        <f t="array" ref="C4715:D4715">_xlfn.TEXTSPLIT(Tabella3[[#This Row],[PEC]],"@")</f>
        <v>protocollo</v>
      </c>
      <c r="D4715" s="50" t="str">
        <v>pec.comuneortona.ch.it</v>
      </c>
    </row>
    <row r="4716" spans="1:4" ht="12" customHeight="1" x14ac:dyDescent="0.3">
      <c r="A4716" s="11" t="s">
        <v>5230</v>
      </c>
      <c r="B4716" s="11" t="s">
        <v>12537</v>
      </c>
      <c r="C4716" s="50" t="str" cm="1">
        <f t="array" ref="C4716:D4716">_xlfn.TEXTSPLIT(Tabella3[[#This Row],[PEC]],"@")</f>
        <v>comune.ortona.aq</v>
      </c>
      <c r="D4716" s="50" t="str">
        <v>pec.it</v>
      </c>
    </row>
    <row r="4717" spans="1:4" ht="12" customHeight="1" x14ac:dyDescent="0.3">
      <c r="A4717" s="11" t="s">
        <v>3755</v>
      </c>
      <c r="B4717" s="11" t="s">
        <v>12538</v>
      </c>
      <c r="C4717" s="50" t="str" cm="1">
        <f t="array" ref="C4717:D4717">_xlfn.TEXTSPLIT(Tabella3[[#This Row],[PEC]],"@")</f>
        <v>comuneortovero</v>
      </c>
      <c r="D4717" s="50" t="str">
        <v>pec.it</v>
      </c>
    </row>
    <row r="4718" spans="1:4" ht="12" customHeight="1" x14ac:dyDescent="0.3">
      <c r="A4718" s="11" t="s">
        <v>5231</v>
      </c>
      <c r="B4718" s="11" t="s">
        <v>12539</v>
      </c>
      <c r="C4718" s="50" t="str" cm="1">
        <f t="array" ref="C4718:D4718">_xlfn.TEXTSPLIT(Tabella3[[#This Row],[PEC]],"@")</f>
        <v>sdcomunediortucchioaq</v>
      </c>
      <c r="D4718" s="50" t="str">
        <v>pec.it</v>
      </c>
    </row>
    <row r="4719" spans="1:4" ht="12" customHeight="1" x14ac:dyDescent="0.3">
      <c r="A4719" s="11" t="s">
        <v>7463</v>
      </c>
      <c r="B4719" s="11" t="s">
        <v>12540</v>
      </c>
      <c r="C4719" s="50" t="str" cm="1">
        <f t="array" ref="C4719:D4719">_xlfn.TEXTSPLIT(Tabella3[[#This Row],[PEC]],"@")</f>
        <v>protocollo</v>
      </c>
      <c r="D4719" s="50" t="str">
        <v>pec.comune.ortueri.nu.it</v>
      </c>
    </row>
    <row r="4720" spans="1:4" ht="12" customHeight="1" x14ac:dyDescent="0.3">
      <c r="A4720" s="11" t="s">
        <v>7464</v>
      </c>
      <c r="B4720" s="11" t="s">
        <v>12541</v>
      </c>
      <c r="C4720" s="50" t="str" cm="1">
        <f t="array" ref="C4720:D4720">_xlfn.TEXTSPLIT(Tabella3[[#This Row],[PEC]],"@")</f>
        <v>protocollo</v>
      </c>
      <c r="D4720" s="50" t="str">
        <v>pec.comune.orune.nu.it</v>
      </c>
    </row>
    <row r="4721" spans="1:4" ht="12" customHeight="1" x14ac:dyDescent="0.3">
      <c r="A4721" s="11" t="s">
        <v>4553</v>
      </c>
      <c r="B4721" s="11" t="s">
        <v>12542</v>
      </c>
      <c r="C4721" s="50" t="str" cm="1">
        <f t="array" ref="C4721:D4721">_xlfn.TEXTSPLIT(Tabella3[[#This Row],[PEC]],"@")</f>
        <v>comune.orvieto</v>
      </c>
      <c r="D4721" s="50" t="str">
        <v>postacert.umbria.it</v>
      </c>
    </row>
    <row r="4722" spans="1:4" ht="12" customHeight="1" x14ac:dyDescent="0.3">
      <c r="A4722" s="11" t="s">
        <v>4895</v>
      </c>
      <c r="B4722" s="11" t="s">
        <v>12543</v>
      </c>
      <c r="C4722" s="50" t="str" cm="1">
        <f t="array" ref="C4722:D4722">_xlfn.TEXTSPLIT(Tabella3[[#This Row],[PEC]],"@")</f>
        <v>segreteria.orvinio.ri</v>
      </c>
      <c r="D4722" s="50" t="str">
        <v>legalmail.it</v>
      </c>
    </row>
    <row r="4723" spans="1:4" ht="12" customHeight="1" x14ac:dyDescent="0.3">
      <c r="A4723" s="11" t="s">
        <v>2091</v>
      </c>
      <c r="B4723" s="11" t="s">
        <v>12544</v>
      </c>
      <c r="C4723" s="50" t="str" cm="1">
        <f t="array" ref="C4723:D4723">_xlfn.TEXTSPLIT(Tabella3[[#This Row],[PEC]],"@")</f>
        <v>protocollo</v>
      </c>
      <c r="D4723" s="50" t="str">
        <v>pec.comune.orzinuovi.bs.it</v>
      </c>
    </row>
    <row r="4724" spans="1:4" ht="12" customHeight="1" x14ac:dyDescent="0.3">
      <c r="A4724" s="11" t="s">
        <v>2092</v>
      </c>
      <c r="B4724" s="11" t="s">
        <v>12545</v>
      </c>
      <c r="C4724" s="50" t="str" cm="1">
        <f t="array" ref="C4724:D4724">_xlfn.TEXTSPLIT(Tabella3[[#This Row],[PEC]],"@")</f>
        <v>protocollo</v>
      </c>
      <c r="D4724" s="50" t="str">
        <v>pec.comune.orzivecchi.bs.it</v>
      </c>
    </row>
    <row r="4725" spans="1:4" ht="12" customHeight="1" x14ac:dyDescent="0.3">
      <c r="A4725" s="11" t="s">
        <v>175</v>
      </c>
      <c r="B4725" s="11" t="s">
        <v>12546</v>
      </c>
      <c r="C4725" s="50" t="str" cm="1">
        <f t="array" ref="C4725:D4725">_xlfn.TEXTSPLIT(Tabella3[[#This Row],[PEC]],"@")</f>
        <v>osasco</v>
      </c>
      <c r="D4725" s="50" t="str">
        <v>cert.ruparpiemonte.it</v>
      </c>
    </row>
    <row r="4726" spans="1:4" ht="12" customHeight="1" x14ac:dyDescent="0.3">
      <c r="A4726" s="11" t="s">
        <v>176</v>
      </c>
      <c r="B4726" s="11" t="s">
        <v>12547</v>
      </c>
      <c r="C4726" s="50" t="str" cm="1">
        <f t="array" ref="C4726:D4726">_xlfn.TEXTSPLIT(Tabella3[[#This Row],[PEC]],"@")</f>
        <v>comunediosasio</v>
      </c>
      <c r="D4726" s="50" t="str">
        <v>pec.it</v>
      </c>
    </row>
    <row r="4727" spans="1:4" ht="12" customHeight="1" x14ac:dyDescent="0.3">
      <c r="A4727" s="11" t="s">
        <v>7373</v>
      </c>
      <c r="B4727" s="11" t="s">
        <v>12548</v>
      </c>
      <c r="C4727" s="50" t="str" cm="1">
        <f t="array" ref="C4727:D4727">_xlfn.TEXTSPLIT(Tabella3[[#This Row],[PEC]],"@")</f>
        <v>servizielettorali</v>
      </c>
      <c r="D4727" s="50" t="str">
        <v>pec.comune.oschiri.ss.it</v>
      </c>
    </row>
    <row r="4728" spans="1:4" ht="12" customHeight="1" x14ac:dyDescent="0.3">
      <c r="A4728" s="11" t="s">
        <v>7465</v>
      </c>
      <c r="B4728" s="11" t="s">
        <v>12549</v>
      </c>
      <c r="C4728" s="50" t="str" cm="1">
        <f t="array" ref="C4728:D4728">_xlfn.TEXTSPLIT(Tabella3[[#This Row],[PEC]],"@")</f>
        <v>protocollo</v>
      </c>
      <c r="D4728" s="50" t="str">
        <v>pec.comune.osidda.nu.it</v>
      </c>
    </row>
    <row r="4729" spans="1:4" ht="12" customHeight="1" x14ac:dyDescent="0.3">
      <c r="A4729" s="11" t="s">
        <v>3756</v>
      </c>
      <c r="B4729" s="11" t="s">
        <v>12550</v>
      </c>
      <c r="C4729" s="50" t="str" cm="1">
        <f t="array" ref="C4729:D4729">_xlfn.TEXTSPLIT(Tabella3[[#This Row],[PEC]],"@")</f>
        <v>protocollo</v>
      </c>
      <c r="D4729" s="50" t="str">
        <v>pec.comune.osiglia.sv.it</v>
      </c>
    </row>
    <row r="4730" spans="1:4" ht="12" customHeight="1" x14ac:dyDescent="0.3">
      <c r="A4730" s="11" t="s">
        <v>7374</v>
      </c>
      <c r="B4730" s="11" t="s">
        <v>12551</v>
      </c>
      <c r="C4730" s="50" t="str" cm="1">
        <f t="array" ref="C4730:D4730">_xlfn.TEXTSPLIT(Tabella3[[#This Row],[PEC]],"@")</f>
        <v>protocollo</v>
      </c>
      <c r="D4730" s="50" t="str">
        <v>pec.comune.osilo.ss.it</v>
      </c>
    </row>
    <row r="4731" spans="1:4" ht="12" customHeight="1" x14ac:dyDescent="0.3">
      <c r="A4731" s="11" t="s">
        <v>4645</v>
      </c>
      <c r="B4731" s="11" t="s">
        <v>12552</v>
      </c>
      <c r="C4731" s="50" t="str" cm="1">
        <f t="array" ref="C4731:D4731">_xlfn.TEXTSPLIT(Tabella3[[#This Row],[PEC]],"@")</f>
        <v>comune.osimo</v>
      </c>
      <c r="D4731" s="50" t="str">
        <v>emarche.it</v>
      </c>
    </row>
    <row r="4732" spans="1:4" ht="12" customHeight="1" x14ac:dyDescent="0.3">
      <c r="A4732" s="11" t="s">
        <v>7466</v>
      </c>
      <c r="B4732" s="11" t="s">
        <v>12553</v>
      </c>
      <c r="C4732" s="50" t="str" cm="1">
        <f t="array" ref="C4732:D4732">_xlfn.TEXTSPLIT(Tabella3[[#This Row],[PEC]],"@")</f>
        <v>protocollo</v>
      </c>
      <c r="D4732" s="50" t="str">
        <v>pec.comune.osini.nu.it</v>
      </c>
    </row>
    <row r="4733" spans="1:4" ht="12" customHeight="1" x14ac:dyDescent="0.3">
      <c r="A4733" s="11" t="s">
        <v>1869</v>
      </c>
      <c r="B4733" s="11" t="s">
        <v>12554</v>
      </c>
      <c r="C4733" s="50" t="str" cm="1">
        <f t="array" ref="C4733:D4733">_xlfn.TEXTSPLIT(Tabella3[[#This Row],[PEC]],"@")</f>
        <v>comune.osiosopra</v>
      </c>
      <c r="D4733" s="50" t="str">
        <v>pec.regione.lombardia.it</v>
      </c>
    </row>
    <row r="4734" spans="1:4" ht="12" customHeight="1" x14ac:dyDescent="0.3">
      <c r="A4734" s="11" t="s">
        <v>1870</v>
      </c>
      <c r="B4734" s="11" t="s">
        <v>12555</v>
      </c>
      <c r="C4734" s="50" t="str" cm="1">
        <f t="array" ref="C4734:D4734">_xlfn.TEXTSPLIT(Tabella3[[#This Row],[PEC]],"@")</f>
        <v>comune.osiosotto</v>
      </c>
      <c r="D4734" s="50" t="str">
        <v>pec.regione.lombardia.it</v>
      </c>
    </row>
    <row r="4735" spans="1:4" ht="12" customHeight="1" x14ac:dyDescent="0.3">
      <c r="A4735" s="11" t="s">
        <v>2583</v>
      </c>
      <c r="B4735" s="11" t="s">
        <v>12556</v>
      </c>
      <c r="C4735" s="50" t="str" cm="1">
        <f t="array" ref="C4735:D4735">_xlfn.TEXTSPLIT(Tabella3[[#This Row],[PEC]],"@")</f>
        <v>comune.osnago</v>
      </c>
      <c r="D4735" s="50" t="str">
        <v>legalmail.it</v>
      </c>
    </row>
    <row r="4736" spans="1:4" ht="12" customHeight="1" x14ac:dyDescent="0.3">
      <c r="A4736" s="11" t="s">
        <v>3494</v>
      </c>
      <c r="B4736" s="11" t="s">
        <v>12557</v>
      </c>
      <c r="C4736" s="50" t="str" cm="1">
        <f t="array" ref="C4736:D4736">_xlfn.TEXTSPLIT(Tabella3[[#This Row],[PEC]],"@")</f>
        <v>comune.osoppo</v>
      </c>
      <c r="D4736" s="50" t="str">
        <v>certgov.fvg.it</v>
      </c>
    </row>
    <row r="4737" spans="1:4" ht="12" customHeight="1" x14ac:dyDescent="0.3">
      <c r="A4737" s="11" t="s">
        <v>3681</v>
      </c>
      <c r="B4737" s="11" t="s">
        <v>12558</v>
      </c>
      <c r="C4737" s="50" t="str" cm="1">
        <f t="array" ref="C4737:D4737">_xlfn.TEXTSPLIT(Tabella3[[#This Row],[PEC]],"@")</f>
        <v>comune</v>
      </c>
      <c r="D4737" s="50" t="str">
        <v>pec.comune.ospedaletti.im.it</v>
      </c>
    </row>
    <row r="4738" spans="1:4" ht="12" customHeight="1" x14ac:dyDescent="0.3">
      <c r="A4738" s="11" t="s">
        <v>2798</v>
      </c>
      <c r="B4738" s="11" t="s">
        <v>12559</v>
      </c>
      <c r="C4738" s="50" t="str" cm="1">
        <f t="array" ref="C4738:D4738">_xlfn.TEXTSPLIT(Tabella3[[#This Row],[PEC]],"@")</f>
        <v>ospedaletto</v>
      </c>
      <c r="D4738" s="50" t="str">
        <v>pec.comune.ospedaletto.tn.it</v>
      </c>
    </row>
    <row r="4739" spans="1:4" ht="12" customHeight="1" x14ac:dyDescent="0.3">
      <c r="A4739" s="11" t="s">
        <v>5947</v>
      </c>
      <c r="B4739" s="11" t="s">
        <v>12560</v>
      </c>
      <c r="C4739" s="50" t="str" cm="1">
        <f t="array" ref="C4739:D4739">_xlfn.TEXTSPLIT(Tabella3[[#This Row],[PEC]],"@")</f>
        <v>anagrafe.ospedaletto</v>
      </c>
      <c r="D4739" s="50" t="str">
        <v>asmepec.it</v>
      </c>
    </row>
    <row r="4740" spans="1:4" ht="12" customHeight="1" x14ac:dyDescent="0.3">
      <c r="A4740" s="11" t="s">
        <v>3336</v>
      </c>
      <c r="B4740" s="11" t="s">
        <v>12561</v>
      </c>
      <c r="C4740" s="50" t="str" cm="1">
        <f t="array" ref="C4740:D4740">_xlfn.TEXTSPLIT(Tabella3[[#This Row],[PEC]],"@")</f>
        <v>comune.ospedalettoeuganeo</v>
      </c>
      <c r="D4740" s="50" t="str">
        <v xml:space="preserve">certificata.com </v>
      </c>
    </row>
    <row r="4741" spans="1:4" ht="12" customHeight="1" x14ac:dyDescent="0.3">
      <c r="A4741" s="11" t="s">
        <v>2647</v>
      </c>
      <c r="B4741" s="11" t="s">
        <v>12562</v>
      </c>
      <c r="C4741" s="50" t="str" cm="1">
        <f t="array" ref="C4741:D4741">_xlfn.TEXTSPLIT(Tabella3[[#This Row],[PEC]],"@")</f>
        <v>comune.ospedalettolodigiano</v>
      </c>
      <c r="D4741" s="50" t="str">
        <v>pec.regione.lombardia.it</v>
      </c>
    </row>
    <row r="4742" spans="1:4" ht="12" customHeight="1" x14ac:dyDescent="0.3">
      <c r="A4742" s="11" t="s">
        <v>3114</v>
      </c>
      <c r="B4742" s="11" t="s">
        <v>12563</v>
      </c>
      <c r="C4742" s="50" t="str" cm="1">
        <f t="array" ref="C4742:D4742">_xlfn.TEXTSPLIT(Tabella3[[#This Row],[PEC]],"@")</f>
        <v>comune.ospitaledicadore.bl</v>
      </c>
      <c r="D4742" s="50" t="str">
        <v>pecveneto.it</v>
      </c>
    </row>
    <row r="4743" spans="1:4" ht="12" customHeight="1" x14ac:dyDescent="0.3">
      <c r="A4743" s="11" t="s">
        <v>2093</v>
      </c>
      <c r="B4743" s="11" t="s">
        <v>12564</v>
      </c>
      <c r="C4743" s="50" t="str" cm="1">
        <f t="array" ref="C4743:D4743">_xlfn.TEXTSPLIT(Tabella3[[#This Row],[PEC]],"@")</f>
        <v>comune.ospitaletto</v>
      </c>
      <c r="D4743" s="50" t="str">
        <v>legalmail.it</v>
      </c>
    </row>
    <row r="4744" spans="1:4" ht="12" customHeight="1" x14ac:dyDescent="0.3">
      <c r="A4744" s="11" t="s">
        <v>2648</v>
      </c>
      <c r="B4744" s="11" t="s">
        <v>12565</v>
      </c>
      <c r="C4744" s="50" t="str" cm="1">
        <f t="array" ref="C4744:D4744">_xlfn.TEXTSPLIT(Tabella3[[#This Row],[PEC]],"@")</f>
        <v>comune.ossagolodigiano</v>
      </c>
      <c r="D4744" s="50" t="str">
        <v>pec.regione.lombardia.it</v>
      </c>
    </row>
    <row r="4745" spans="1:4" ht="12" customHeight="1" x14ac:dyDescent="0.3">
      <c r="A4745" s="11" t="s">
        <v>2799</v>
      </c>
      <c r="B4745" s="11" t="s">
        <v>12566</v>
      </c>
      <c r="C4745" s="50" t="str" cm="1">
        <f t="array" ref="C4745:D4745">_xlfn.TEXTSPLIT(Tabella3[[#This Row],[PEC]],"@")</f>
        <v>comune</v>
      </c>
      <c r="D4745" s="50" t="str">
        <v>pec.comune.ossana.tn.it</v>
      </c>
    </row>
    <row r="4746" spans="1:4" ht="12" customHeight="1" x14ac:dyDescent="0.3">
      <c r="A4746" s="11" t="s">
        <v>7375</v>
      </c>
      <c r="B4746" s="11" t="s">
        <v>12567</v>
      </c>
      <c r="C4746" s="50" t="str" cm="1">
        <f t="array" ref="C4746:D4746">_xlfn.TEXTSPLIT(Tabella3[[#This Row],[PEC]],"@")</f>
        <v>protocollo</v>
      </c>
      <c r="D4746" s="50" t="str">
        <v>pec.comuneossi.it</v>
      </c>
    </row>
    <row r="4747" spans="1:4" ht="12" customHeight="1" x14ac:dyDescent="0.3">
      <c r="A4747" s="11" t="s">
        <v>2094</v>
      </c>
      <c r="B4747" s="11" t="s">
        <v>12568</v>
      </c>
      <c r="C4747" s="50" t="str" cm="1">
        <f t="array" ref="C4747:D4747">_xlfn.TEXTSPLIT(Tabella3[[#This Row],[PEC]],"@")</f>
        <v>info.comune.ossimo</v>
      </c>
      <c r="D4747" s="50" t="str">
        <v>pec.regione.lombardia.it</v>
      </c>
    </row>
    <row r="4748" spans="1:4" ht="12" customHeight="1" x14ac:dyDescent="0.3">
      <c r="A4748" s="11" t="s">
        <v>1671</v>
      </c>
      <c r="B4748" s="11" t="s">
        <v>12569</v>
      </c>
      <c r="C4748" s="50" t="str" cm="1">
        <f t="array" ref="C4748:D4748">_xlfn.TEXTSPLIT(Tabella3[[#This Row],[PEC]],"@")</f>
        <v>posta.certificata</v>
      </c>
      <c r="D4748" s="50" t="str">
        <v>pec.comunediossona.it</v>
      </c>
    </row>
    <row r="4749" spans="1:4" ht="12" customHeight="1" x14ac:dyDescent="0.3">
      <c r="A4749" s="11" t="s">
        <v>636</v>
      </c>
      <c r="B4749" s="11" t="s">
        <v>12570</v>
      </c>
      <c r="C4749" s="50" t="str" cm="1">
        <f t="array" ref="C4749:D4749">_xlfn.TEXTSPLIT(Tabella3[[#This Row],[PEC]],"@")</f>
        <v>comune.ostana</v>
      </c>
      <c r="D4749" s="50" t="str">
        <v>pec.it</v>
      </c>
    </row>
    <row r="4750" spans="1:4" ht="12" customHeight="1" x14ac:dyDescent="0.3">
      <c r="A4750" s="11" t="s">
        <v>4121</v>
      </c>
      <c r="B4750" s="11" t="s">
        <v>12571</v>
      </c>
      <c r="C4750" s="50" t="str" cm="1">
        <f t="array" ref="C4750:D4750">_xlfn.TEXTSPLIT(Tabella3[[#This Row],[PEC]],"@")</f>
        <v>comune.ostellato</v>
      </c>
      <c r="D4750" s="50" t="str">
        <v>cert.comune.ostellato.fe.it</v>
      </c>
    </row>
    <row r="4751" spans="1:4" ht="12" customHeight="1" x14ac:dyDescent="0.3">
      <c r="A4751" s="11" t="s">
        <v>2412</v>
      </c>
      <c r="B4751" s="11" t="s">
        <v>12572</v>
      </c>
      <c r="C4751" s="50" t="str" cm="1">
        <f t="array" ref="C4751:D4751">_xlfn.TEXTSPLIT(Tabella3[[#This Row],[PEC]],"@")</f>
        <v>comune.ostiano</v>
      </c>
      <c r="D4751" s="50" t="str">
        <v>pec.regione.lombardia.it</v>
      </c>
    </row>
    <row r="4752" spans="1:4" ht="12" customHeight="1" x14ac:dyDescent="0.3">
      <c r="A4752" s="11" t="s">
        <v>2495</v>
      </c>
      <c r="B4752" s="11" t="s">
        <v>12573</v>
      </c>
      <c r="C4752" s="50" t="str" cm="1">
        <f t="array" ref="C4752:D4752">_xlfn.TEXTSPLIT(Tabella3[[#This Row],[PEC]],"@")</f>
        <v>comune.ostiglia</v>
      </c>
      <c r="D4752" s="50" t="str">
        <v>pec.regione.lombardia.it</v>
      </c>
    </row>
    <row r="4753" spans="1:4" ht="12" customHeight="1" x14ac:dyDescent="0.3">
      <c r="A4753" s="11" t="s">
        <v>4646</v>
      </c>
      <c r="B4753" s="11" t="s">
        <v>12574</v>
      </c>
      <c r="C4753" s="50" t="str" cm="1">
        <f t="array" ref="C4753:D4753">_xlfn.TEXTSPLIT(Tabella3[[#This Row],[PEC]],"@")</f>
        <v>comune.ostra</v>
      </c>
      <c r="D4753" s="50" t="str">
        <v>emarche.it</v>
      </c>
    </row>
    <row r="4754" spans="1:4" ht="12" customHeight="1" x14ac:dyDescent="0.3">
      <c r="A4754" s="11" t="s">
        <v>4647</v>
      </c>
      <c r="B4754" s="11" t="s">
        <v>12575</v>
      </c>
      <c r="C4754" s="50" t="str" cm="1">
        <f t="array" ref="C4754:D4754">_xlfn.TEXTSPLIT(Tabella3[[#This Row],[PEC]],"@")</f>
        <v>comune.ostravetere</v>
      </c>
      <c r="D4754" s="50" t="str">
        <v>emarche.it</v>
      </c>
    </row>
    <row r="4755" spans="1:4" ht="12" customHeight="1" x14ac:dyDescent="0.3">
      <c r="A4755" s="11" t="s">
        <v>6301</v>
      </c>
      <c r="B4755" s="11" t="s">
        <v>12576</v>
      </c>
      <c r="C4755" s="50" t="str" cm="1">
        <f t="array" ref="C4755:D4755">_xlfn.TEXTSPLIT(Tabella3[[#This Row],[PEC]],"@")</f>
        <v>protocollo</v>
      </c>
      <c r="D4755" s="50" t="str">
        <v>cert.comune.ostuni.br.it</v>
      </c>
    </row>
    <row r="4756" spans="1:4" ht="12" customHeight="1" x14ac:dyDescent="0.3">
      <c r="A4756" s="11" t="s">
        <v>6364</v>
      </c>
      <c r="B4756" s="11" t="s">
        <v>12577</v>
      </c>
      <c r="C4756" s="50" t="str" cm="1">
        <f t="array" ref="C4756:D4756">_xlfn.TEXTSPLIT(Tabella3[[#This Row],[PEC]],"@")</f>
        <v>segreteria.comune.otranto</v>
      </c>
      <c r="D4756" s="50" t="str">
        <v>pec.rupar.puglia.it</v>
      </c>
    </row>
    <row r="4757" spans="1:4" ht="12" customHeight="1" x14ac:dyDescent="0.3">
      <c r="A4757" s="11" t="s">
        <v>4554</v>
      </c>
      <c r="B4757" s="11" t="s">
        <v>12578</v>
      </c>
      <c r="C4757" s="50" t="str" cm="1">
        <f t="array" ref="C4757:D4757">_xlfn.TEXTSPLIT(Tabella3[[#This Row],[PEC]],"@")</f>
        <v>comune.otricoli</v>
      </c>
      <c r="D4757" s="50" t="str">
        <v>postacert.umbria.it</v>
      </c>
    </row>
    <row r="4758" spans="1:4" ht="12" customHeight="1" x14ac:dyDescent="0.3">
      <c r="A4758" s="11" t="s">
        <v>7467</v>
      </c>
      <c r="B4758" s="11" t="s">
        <v>12579</v>
      </c>
      <c r="C4758" s="50" t="str" cm="1">
        <f t="array" ref="C4758:D4758">_xlfn.TEXTSPLIT(Tabella3[[#This Row],[PEC]],"@")</f>
        <v>protocollo</v>
      </c>
      <c r="D4758" s="50" t="str">
        <v>pec.comune.ottana.nu.it</v>
      </c>
    </row>
    <row r="4759" spans="1:4" ht="12" customHeight="1" x14ac:dyDescent="0.3">
      <c r="A4759" s="11" t="s">
        <v>6086</v>
      </c>
      <c r="B4759" s="11" t="s">
        <v>12580</v>
      </c>
      <c r="C4759" s="50" t="str" cm="1">
        <f t="array" ref="C4759:D4759">_xlfn.TEXTSPLIT(Tabella3[[#This Row],[PEC]],"@")</f>
        <v>protocollo.ottati</v>
      </c>
      <c r="D4759" s="50" t="str">
        <v>asmepec.it</v>
      </c>
    </row>
    <row r="4760" spans="1:4" ht="12" customHeight="1" x14ac:dyDescent="0.3">
      <c r="A4760" s="11" t="s">
        <v>5841</v>
      </c>
      <c r="B4760" s="11" t="s">
        <v>12581</v>
      </c>
      <c r="C4760" s="50" t="str" cm="1">
        <f t="array" ref="C4760:D4760">_xlfn.TEXTSPLIT(Tabella3[[#This Row],[PEC]],"@")</f>
        <v>ced.ottaviano</v>
      </c>
      <c r="D4760" s="50" t="str">
        <v>pec.it</v>
      </c>
    </row>
    <row r="4761" spans="1:4" ht="12" customHeight="1" x14ac:dyDescent="0.3">
      <c r="A4761" s="11" t="s">
        <v>956</v>
      </c>
      <c r="B4761" s="11" t="s">
        <v>12582</v>
      </c>
      <c r="C4761" s="50" t="str" cm="1">
        <f t="array" ref="C4761:D4761">_xlfn.TEXTSPLIT(Tabella3[[#This Row],[PEC]],"@")</f>
        <v>ottiglio</v>
      </c>
      <c r="D4761" s="50" t="str">
        <v>pec.comune.ottiglio.al.it</v>
      </c>
    </row>
    <row r="4762" spans="1:4" ht="12" customHeight="1" x14ac:dyDescent="0.3">
      <c r="A4762" s="11" t="s">
        <v>2269</v>
      </c>
      <c r="B4762" s="11" t="s">
        <v>12583</v>
      </c>
      <c r="C4762" s="50" t="str" cm="1">
        <f t="array" ref="C4762:D4762">_xlfn.TEXTSPLIT(Tabella3[[#This Row],[PEC]],"@")</f>
        <v>comune.ottobiano</v>
      </c>
      <c r="D4762" s="50" t="str">
        <v xml:space="preserve">pec.it </v>
      </c>
    </row>
    <row r="4763" spans="1:4" ht="12" customHeight="1" x14ac:dyDescent="0.3">
      <c r="A4763" s="11" t="s">
        <v>3904</v>
      </c>
      <c r="B4763" s="11" t="s">
        <v>12584</v>
      </c>
      <c r="C4763" s="50" t="str" cm="1">
        <f t="array" ref="C4763:D4763">_xlfn.TEXTSPLIT(Tabella3[[#This Row],[PEC]],"@")</f>
        <v>comune.ottone</v>
      </c>
      <c r="D4763" s="50" t="str">
        <v>sintranet.legalmail.it</v>
      </c>
    </row>
    <row r="4764" spans="1:4" ht="12" customHeight="1" x14ac:dyDescent="0.3">
      <c r="A4764" s="11" t="s">
        <v>177</v>
      </c>
      <c r="B4764" s="11" t="s">
        <v>12585</v>
      </c>
      <c r="C4764" s="50" t="str" cm="1">
        <f t="array" ref="C4764:D4764">_xlfn.TEXTSPLIT(Tabella3[[#This Row],[PEC]],"@")</f>
        <v>oulx</v>
      </c>
      <c r="D4764" s="50" t="str">
        <v>postemailcertificata.it</v>
      </c>
    </row>
    <row r="4765" spans="1:4" ht="12" customHeight="1" x14ac:dyDescent="0.3">
      <c r="A4765" s="11" t="s">
        <v>957</v>
      </c>
      <c r="B4765" s="11" t="s">
        <v>12586</v>
      </c>
      <c r="C4765" s="50" t="str" cm="1">
        <f t="array" ref="C4765:D4765">_xlfn.TEXTSPLIT(Tabella3[[#This Row],[PEC]],"@")</f>
        <v>posta</v>
      </c>
      <c r="D4765" s="50" t="str">
        <v>pec.comune.ovada.al.it</v>
      </c>
    </row>
    <row r="4766" spans="1:4" ht="12" customHeight="1" x14ac:dyDescent="0.3">
      <c r="A4766" s="11" t="s">
        <v>3495</v>
      </c>
      <c r="B4766" s="11" t="s">
        <v>12587</v>
      </c>
      <c r="C4766" s="50" t="str" cm="1">
        <f t="array" ref="C4766:D4766">_xlfn.TEXTSPLIT(Tabella3[[#This Row],[PEC]],"@")</f>
        <v>comune.ovaro</v>
      </c>
      <c r="D4766" s="50" t="str">
        <v>certgov.fvg.it</v>
      </c>
    </row>
    <row r="4767" spans="1:4" ht="12" customHeight="1" x14ac:dyDescent="0.3">
      <c r="A4767" s="11" t="s">
        <v>958</v>
      </c>
      <c r="B4767" s="11" t="s">
        <v>12588</v>
      </c>
      <c r="C4767" s="50" t="str" cm="1">
        <f t="array" ref="C4767:D4767">_xlfn.TEXTSPLIT(Tabella3[[#This Row],[PEC]],"@")</f>
        <v>comune.oviglio</v>
      </c>
      <c r="D4767" s="50" t="str">
        <v>pec.it</v>
      </c>
    </row>
    <row r="4768" spans="1:4" ht="12" customHeight="1" x14ac:dyDescent="0.3">
      <c r="A4768" s="11" t="s">
        <v>5232</v>
      </c>
      <c r="B4768" s="11" t="s">
        <v>12589</v>
      </c>
      <c r="C4768" s="50" t="str" cm="1">
        <f t="array" ref="C4768:D4768">_xlfn.TEXTSPLIT(Tabella3[[#This Row],[PEC]],"@")</f>
        <v>affarigenerali.ovindoli</v>
      </c>
      <c r="D4768" s="50" t="str">
        <v>legalmail.it</v>
      </c>
    </row>
    <row r="4769" spans="1:4" ht="12" customHeight="1" x14ac:dyDescent="0.3">
      <c r="A4769" s="11" t="s">
        <v>7468</v>
      </c>
      <c r="B4769" s="11" t="s">
        <v>12590</v>
      </c>
      <c r="C4769" s="50" t="str" cm="1">
        <f t="array" ref="C4769:D4769">_xlfn.TEXTSPLIT(Tabella3[[#This Row],[PEC]],"@")</f>
        <v>protocollo.ovodda</v>
      </c>
      <c r="D4769" s="50" t="str">
        <v>pec.comunas.it</v>
      </c>
    </row>
    <row r="4770" spans="1:4" ht="12" customHeight="1" x14ac:dyDescent="0.3">
      <c r="A4770" s="11" t="s">
        <v>1212</v>
      </c>
      <c r="B4770" s="11" t="s">
        <v>12591</v>
      </c>
      <c r="C4770" s="50" t="str" cm="1">
        <f t="array" ref="C4770:D4770">_xlfn.TEXTSPLIT(Tabella3[[#This Row],[PEC]],"@")</f>
        <v>protocollo</v>
      </c>
      <c r="D4770" s="50" t="str">
        <v>pec.comune.oyace.ao.it</v>
      </c>
    </row>
    <row r="4771" spans="1:4" ht="12" customHeight="1" x14ac:dyDescent="0.3">
      <c r="A4771" s="11" t="s">
        <v>178</v>
      </c>
      <c r="B4771" s="11" t="s">
        <v>12592</v>
      </c>
      <c r="C4771" s="50" t="str" cm="1">
        <f t="array" ref="C4771:D4771">_xlfn.TEXTSPLIT(Tabella3[[#This Row],[PEC]],"@")</f>
        <v>protocollo.comune.ozegna</v>
      </c>
      <c r="D4771" s="50" t="str">
        <v>pec.it</v>
      </c>
    </row>
    <row r="4772" spans="1:4" ht="12" customHeight="1" x14ac:dyDescent="0.3">
      <c r="A4772" s="11" t="s">
        <v>7376</v>
      </c>
      <c r="B4772" s="11" t="s">
        <v>12593</v>
      </c>
      <c r="C4772" s="50" t="str" cm="1">
        <f t="array" ref="C4772:D4772">_xlfn.TEXTSPLIT(Tabella3[[#This Row],[PEC]],"@")</f>
        <v>protocollo</v>
      </c>
      <c r="D4772" s="50" t="str">
        <v>pec.comune.ozieri.ss.it</v>
      </c>
    </row>
    <row r="4773" spans="1:4" ht="12" customHeight="1" x14ac:dyDescent="0.3">
      <c r="A4773" s="11" t="s">
        <v>4095</v>
      </c>
      <c r="B4773" s="11" t="s">
        <v>12594</v>
      </c>
      <c r="C4773" s="50" t="str" cm="1">
        <f t="array" ref="C4773:D4773">_xlfn.TEXTSPLIT(Tabella3[[#This Row],[PEC]],"@")</f>
        <v>comune.ozzano</v>
      </c>
      <c r="D4773" s="50" t="str">
        <v>cert.provincia.bo.it</v>
      </c>
    </row>
    <row r="4774" spans="1:4" ht="12" customHeight="1" x14ac:dyDescent="0.3">
      <c r="A4774" s="11" t="s">
        <v>959</v>
      </c>
      <c r="B4774" s="11" t="s">
        <v>12595</v>
      </c>
      <c r="C4774" s="50" t="str" cm="1">
        <f t="array" ref="C4774:D4774">_xlfn.TEXTSPLIT(Tabella3[[#This Row],[PEC]],"@")</f>
        <v>ozzanomonferrato</v>
      </c>
      <c r="D4774" s="50" t="str">
        <v>pec.comune.ozzanomenferrato.al.it</v>
      </c>
    </row>
    <row r="4775" spans="1:4" ht="12" customHeight="1" x14ac:dyDescent="0.3">
      <c r="A4775" s="11" t="s">
        <v>1672</v>
      </c>
      <c r="B4775" s="11" t="s">
        <v>12596</v>
      </c>
      <c r="C4775" s="50" t="str" cm="1">
        <f t="array" ref="C4775:D4775">_xlfn.TEXTSPLIT(Tabella3[[#This Row],[PEC]],"@")</f>
        <v>protocollo.ozzero</v>
      </c>
      <c r="D4775" s="50" t="str">
        <v>legalpec.it</v>
      </c>
    </row>
    <row r="4776" spans="1:4" ht="12" customHeight="1" x14ac:dyDescent="0.3">
      <c r="A4776" s="11" t="s">
        <v>7642</v>
      </c>
      <c r="B4776" s="11" t="s">
        <v>12597</v>
      </c>
      <c r="C4776" s="50" t="str" cm="1">
        <f t="array" ref="C4776:D4776">_xlfn.TEXTSPLIT(Tabella3[[#This Row],[PEC]],"@")</f>
        <v>protocollo</v>
      </c>
      <c r="D4776" s="50" t="str">
        <v>pec.comune.pabillonis.su.it</v>
      </c>
    </row>
    <row r="4777" spans="1:4" ht="12" customHeight="1" x14ac:dyDescent="0.3">
      <c r="A4777" s="11" t="s">
        <v>7108</v>
      </c>
      <c r="B4777" s="11" t="s">
        <v>12598</v>
      </c>
      <c r="C4777" s="50" t="str" cm="1">
        <f t="array" ref="C4777:D4777">_xlfn.TEXTSPLIT(Tabella3[[#This Row],[PEC]],"@")</f>
        <v>protocollo</v>
      </c>
      <c r="D4777" s="50" t="str">
        <v>pec.comune.pacedelmela.it</v>
      </c>
    </row>
    <row r="4778" spans="1:4" ht="12" customHeight="1" x14ac:dyDescent="0.3">
      <c r="A4778" s="11" t="s">
        <v>6958</v>
      </c>
      <c r="B4778" s="11" t="s">
        <v>12599</v>
      </c>
      <c r="C4778" s="50" t="str" cm="1">
        <f t="array" ref="C4778:D4778">_xlfn.TEXTSPLIT(Tabella3[[#This Row],[PEC]],"@")</f>
        <v>protocollo</v>
      </c>
      <c r="D4778" s="50" t="str">
        <v>pec.comune.paceco.tp.it</v>
      </c>
    </row>
    <row r="4779" spans="1:4" ht="12" customHeight="1" x14ac:dyDescent="0.3">
      <c r="A4779" s="11" t="s">
        <v>5233</v>
      </c>
      <c r="B4779" s="11" t="s">
        <v>12600</v>
      </c>
      <c r="C4779" s="50" t="str" cm="1">
        <f t="array" ref="C4779:D4779">_xlfn.TEXTSPLIT(Tabella3[[#This Row],[PEC]],"@")</f>
        <v>comune.pacentro</v>
      </c>
      <c r="D4779" s="50" t="str">
        <v>pec.it</v>
      </c>
    </row>
    <row r="4780" spans="1:4" ht="12" customHeight="1" x14ac:dyDescent="0.3">
      <c r="A4780" s="11" t="s">
        <v>7319</v>
      </c>
      <c r="B4780" s="11" t="s">
        <v>12601</v>
      </c>
      <c r="C4780" s="50" t="str" cm="1">
        <f t="array" ref="C4780:D4780">_xlfn.TEXTSPLIT(Tabella3[[#This Row],[PEC]],"@")</f>
        <v>statocivile.pachino</v>
      </c>
      <c r="D4780" s="50" t="str">
        <v>arubapec.it</v>
      </c>
    </row>
    <row r="4781" spans="1:4" ht="12" customHeight="1" x14ac:dyDescent="0.3">
      <c r="A4781" s="11" t="s">
        <v>4507</v>
      </c>
      <c r="B4781" s="11" t="s">
        <v>12602</v>
      </c>
      <c r="C4781" s="50" t="str" cm="1">
        <f t="array" ref="C4781:D4781">_xlfn.TEXTSPLIT(Tabella3[[#This Row],[PEC]],"@")</f>
        <v>comune.paciano</v>
      </c>
      <c r="D4781" s="50" t="str">
        <v>postacert.umbria.it</v>
      </c>
    </row>
    <row r="4782" spans="1:4" ht="12" customHeight="1" x14ac:dyDescent="0.3">
      <c r="A4782" s="11" t="s">
        <v>2095</v>
      </c>
      <c r="B4782" s="11" t="s">
        <v>12603</v>
      </c>
      <c r="C4782" s="50" t="str" cm="1">
        <f t="array" ref="C4782:D4782">_xlfn.TEXTSPLIT(Tabella3[[#This Row],[PEC]],"@")</f>
        <v>comune.padenghesulgarda</v>
      </c>
      <c r="D4782" s="50" t="str">
        <v>legalmail.it</v>
      </c>
    </row>
    <row r="4783" spans="1:4" ht="12" customHeight="1" x14ac:dyDescent="0.3">
      <c r="A4783" s="11" t="s">
        <v>960</v>
      </c>
      <c r="B4783" s="11" t="s">
        <v>12604</v>
      </c>
      <c r="C4783" s="50" t="str" cm="1">
        <f t="array" ref="C4783:D4783">_xlfn.TEXTSPLIT(Tabella3[[#This Row],[PEC]],"@")</f>
        <v>comunedipaderna</v>
      </c>
      <c r="D4783" s="50" t="str">
        <v>pec.it</v>
      </c>
    </row>
    <row r="4784" spans="1:4" ht="12" customHeight="1" x14ac:dyDescent="0.3">
      <c r="A4784" s="11" t="s">
        <v>2584</v>
      </c>
      <c r="B4784" s="11" t="s">
        <v>12605</v>
      </c>
      <c r="C4784" s="50" t="str" cm="1">
        <f t="array" ref="C4784:D4784">_xlfn.TEXTSPLIT(Tabella3[[#This Row],[PEC]],"@")</f>
        <v>paderno.dadda</v>
      </c>
      <c r="D4784" s="50" t="str">
        <v>legalmail.it</v>
      </c>
    </row>
    <row r="4785" spans="1:4" ht="12" customHeight="1" x14ac:dyDescent="0.3">
      <c r="A4785" s="11" t="s">
        <v>1673</v>
      </c>
      <c r="B4785" s="11" t="s">
        <v>12606</v>
      </c>
      <c r="C4785" s="50" t="str" cm="1">
        <f t="array" ref="C4785:D4785">_xlfn.TEXTSPLIT(Tabella3[[#This Row],[PEC]],"@")</f>
        <v>comune.paderno-dugnano</v>
      </c>
      <c r="D4785" s="50" t="str">
        <v>pec.regione.lombardia.it</v>
      </c>
    </row>
    <row r="4786" spans="1:4" ht="12" customHeight="1" x14ac:dyDescent="0.3">
      <c r="A4786" s="11" t="s">
        <v>2096</v>
      </c>
      <c r="B4786" s="11" t="s">
        <v>12607</v>
      </c>
      <c r="C4786" s="50" t="str" cm="1">
        <f t="array" ref="C4786:D4786">_xlfn.TEXTSPLIT(Tabella3[[#This Row],[PEC]],"@")</f>
        <v>protocollo</v>
      </c>
      <c r="D4786" s="50" t="str">
        <v>pec.comune.padernofranciacorta.bs.it</v>
      </c>
    </row>
    <row r="4787" spans="1:4" ht="12" customHeight="1" x14ac:dyDescent="0.3">
      <c r="A4787" s="11" t="s">
        <v>2413</v>
      </c>
      <c r="B4787" s="11" t="s">
        <v>12608</v>
      </c>
      <c r="C4787" s="50" t="str" cm="1">
        <f t="array" ref="C4787:D4787">_xlfn.TEXTSPLIT(Tabella3[[#This Row],[PEC]],"@")</f>
        <v>comune.padernoponchielli</v>
      </c>
      <c r="D4787" s="50" t="str">
        <v>pec.regione.lombardia.it</v>
      </c>
    </row>
    <row r="4788" spans="1:4" ht="12" customHeight="1" x14ac:dyDescent="0.3">
      <c r="A4788" s="11" t="s">
        <v>3337</v>
      </c>
      <c r="B4788" s="11" t="s">
        <v>12609</v>
      </c>
      <c r="C4788" s="50" t="str" cm="1">
        <f t="array" ref="C4788:D4788">_xlfn.TEXTSPLIT(Tabella3[[#This Row],[PEC]],"@")</f>
        <v>comune.padova</v>
      </c>
      <c r="D4788" s="50" t="str">
        <v>cert.legalmail.it</v>
      </c>
    </row>
    <row r="4789" spans="1:4" ht="12" customHeight="1" x14ac:dyDescent="0.3">
      <c r="A4789" s="11" t="s">
        <v>7377</v>
      </c>
      <c r="B4789" s="11" t="s">
        <v>12610</v>
      </c>
      <c r="C4789" s="50" t="str" cm="1">
        <f t="array" ref="C4789:D4789">_xlfn.TEXTSPLIT(Tabella3[[#This Row],[PEC]],"@")</f>
        <v>protocollo</v>
      </c>
      <c r="D4789" s="50" t="str">
        <v>pec.comune.padria.ss.it</v>
      </c>
    </row>
    <row r="4790" spans="1:4" ht="12" customHeight="1" x14ac:dyDescent="0.3">
      <c r="A4790" s="11" t="s">
        <v>7414</v>
      </c>
      <c r="B4790" s="11" t="s">
        <v>12611</v>
      </c>
      <c r="C4790" s="50" t="str" cm="1">
        <f t="array" ref="C4790:D4790">_xlfn.TEXTSPLIT(Tabella3[[#This Row],[PEC]],"@")</f>
        <v>protocollo</v>
      </c>
      <c r="D4790" s="50" t="str">
        <v>pec.comune.padru.ss.it</v>
      </c>
    </row>
    <row r="4791" spans="1:4" ht="12" customHeight="1" x14ac:dyDescent="0.3">
      <c r="A4791" s="11" t="s">
        <v>6087</v>
      </c>
      <c r="B4791" s="11" t="s">
        <v>12612</v>
      </c>
      <c r="C4791" s="50" t="str" cm="1">
        <f t="array" ref="C4791:D4791">_xlfn.TEXTSPLIT(Tabella3[[#This Row],[PEC]],"@")</f>
        <v>comune.padula</v>
      </c>
      <c r="D4791" s="50" t="str">
        <v>asmepec.it</v>
      </c>
    </row>
    <row r="4792" spans="1:4" ht="12" customHeight="1" x14ac:dyDescent="0.3">
      <c r="A4792" s="11" t="s">
        <v>5757</v>
      </c>
      <c r="B4792" s="11" t="s">
        <v>12613</v>
      </c>
      <c r="C4792" s="50" t="str" cm="1">
        <f t="array" ref="C4792:D4792">_xlfn.TEXTSPLIT(Tabella3[[#This Row],[PEC]],"@")</f>
        <v>protocollo</v>
      </c>
      <c r="D4792" s="50" t="str">
        <v>pec.comunepaduli.gov.it</v>
      </c>
    </row>
    <row r="4793" spans="1:4" ht="12" customHeight="1" x14ac:dyDescent="0.3">
      <c r="A4793" s="11" t="s">
        <v>637</v>
      </c>
      <c r="B4793" s="11" t="s">
        <v>12614</v>
      </c>
      <c r="C4793" s="50" t="str" cm="1">
        <f t="array" ref="C4793:D4793">_xlfn.TEXTSPLIT(Tabella3[[#This Row],[PEC]],"@")</f>
        <v>serviziamministrativi.paesana</v>
      </c>
      <c r="D4793" s="50" t="str">
        <v>legalmail.it</v>
      </c>
    </row>
    <row r="4794" spans="1:4" ht="12" customHeight="1" x14ac:dyDescent="0.3">
      <c r="A4794" s="11" t="s">
        <v>3197</v>
      </c>
      <c r="B4794" s="11" t="s">
        <v>12615</v>
      </c>
      <c r="C4794" s="50" t="str" cm="1">
        <f t="array" ref="C4794:D4794">_xlfn.TEXTSPLIT(Tabella3[[#This Row],[PEC]],"@")</f>
        <v>posta.comune.paese.tv</v>
      </c>
      <c r="D4794" s="50" t="str">
        <v>pecveneto.it</v>
      </c>
    </row>
    <row r="4795" spans="1:4" ht="12" customHeight="1" x14ac:dyDescent="0.3">
      <c r="A4795" s="11" t="s">
        <v>6088</v>
      </c>
      <c r="B4795" s="11" t="s">
        <v>12616</v>
      </c>
      <c r="C4795" s="50" t="str" cm="1">
        <f t="array" ref="C4795:D4795">_xlfn.TEXTSPLIT(Tabella3[[#This Row],[PEC]],"@")</f>
        <v>protocollo</v>
      </c>
      <c r="D4795" s="50" t="str">
        <v>comunedipagani.legalmail.it</v>
      </c>
    </row>
    <row r="4796" spans="1:4" ht="12" customHeight="1" x14ac:dyDescent="0.3">
      <c r="A4796" s="11" t="s">
        <v>4896</v>
      </c>
      <c r="B4796" s="11" t="s">
        <v>12617</v>
      </c>
      <c r="C4796" s="50" t="str" cm="1">
        <f t="array" ref="C4796:D4796">_xlfn.TEXTSPLIT(Tabella3[[#This Row],[PEC]],"@")</f>
        <v>comunepaganicosabino</v>
      </c>
      <c r="D4796" s="50" t="str">
        <v>pec.it</v>
      </c>
    </row>
    <row r="4797" spans="1:4" ht="12" customHeight="1" x14ac:dyDescent="0.3">
      <c r="A4797" s="11" t="s">
        <v>1871</v>
      </c>
      <c r="B4797" s="11" t="s">
        <v>12618</v>
      </c>
      <c r="C4797" s="50" t="str" cm="1">
        <f t="array" ref="C4797:D4797">_xlfn.TEXTSPLIT(Tabella3[[#This Row],[PEC]],"@")</f>
        <v>comunepagazzano</v>
      </c>
      <c r="D4797" s="50" t="str">
        <v>legalmail.it</v>
      </c>
    </row>
    <row r="4798" spans="1:4" ht="12" customHeight="1" x14ac:dyDescent="0.3">
      <c r="A4798" s="11" t="s">
        <v>7109</v>
      </c>
      <c r="B4798" s="11" t="s">
        <v>12619</v>
      </c>
      <c r="C4798" s="50" t="str" cm="1">
        <f t="array" ref="C4798:D4798">_xlfn.TEXTSPLIT(Tabella3[[#This Row],[PEC]],"@")</f>
        <v>comunepagliara</v>
      </c>
      <c r="D4798" s="50" t="str">
        <v>pec.it</v>
      </c>
    </row>
    <row r="4799" spans="1:4" ht="12" customHeight="1" x14ac:dyDescent="0.3">
      <c r="A4799" s="11" t="s">
        <v>5427</v>
      </c>
      <c r="B4799" s="11" t="s">
        <v>12620</v>
      </c>
      <c r="C4799" s="50" t="str" cm="1">
        <f t="array" ref="C4799:D4799">_xlfn.TEXTSPLIT(Tabella3[[#This Row],[PEC]],"@")</f>
        <v>protocollo</v>
      </c>
      <c r="D4799" s="50" t="str">
        <v>pec.comune.paglieta.ch.it</v>
      </c>
    </row>
    <row r="4800" spans="1:4" ht="12" customHeight="1" x14ac:dyDescent="0.3">
      <c r="A4800" s="11" t="s">
        <v>3496</v>
      </c>
      <c r="B4800" s="11" t="s">
        <v>12621</v>
      </c>
      <c r="C4800" s="50" t="str" cm="1">
        <f t="array" ref="C4800:D4800">_xlfn.TEXTSPLIT(Tabella3[[#This Row],[PEC]],"@")</f>
        <v>comune.pagnacco</v>
      </c>
      <c r="D4800" s="50" t="str">
        <v>certgov.fvg.it</v>
      </c>
    </row>
    <row r="4801" spans="1:4" ht="12" customHeight="1" x14ac:dyDescent="0.3">
      <c r="A4801" s="11" t="s">
        <v>638</v>
      </c>
      <c r="B4801" s="11" t="s">
        <v>12622</v>
      </c>
      <c r="C4801" s="50" t="str" cm="1">
        <f t="array" ref="C4801:D4801">_xlfn.TEXTSPLIT(Tabella3[[#This Row],[PEC]],"@")</f>
        <v>certificata</v>
      </c>
      <c r="D4801" s="50" t="str">
        <v>pec.comune.pagno.cn.it</v>
      </c>
    </row>
    <row r="4802" spans="1:4" ht="12" customHeight="1" x14ac:dyDescent="0.3">
      <c r="A4802" s="11" t="s">
        <v>2585</v>
      </c>
      <c r="B4802" s="11" t="s">
        <v>12623</v>
      </c>
      <c r="C4802" s="50" t="str" cm="1">
        <f t="array" ref="C4802:D4802">_xlfn.TEXTSPLIT(Tabella3[[#This Row],[PEC]],"@")</f>
        <v>comunepagnona</v>
      </c>
      <c r="D4802" s="50" t="str">
        <v>halleypec.it</v>
      </c>
    </row>
    <row r="4803" spans="1:4" ht="12" customHeight="1" x14ac:dyDescent="0.3">
      <c r="A4803" s="11" t="s">
        <v>5948</v>
      </c>
      <c r="B4803" s="11" t="s">
        <v>12624</v>
      </c>
      <c r="C4803" s="50" t="str" cm="1">
        <f t="array" ref="C4803:D4803">_xlfn.TEXTSPLIT(Tabella3[[#This Row],[PEC]],"@")</f>
        <v>comune.pagovallolauro</v>
      </c>
      <c r="D4803" s="50" t="str">
        <v>asmepec.it</v>
      </c>
    </row>
    <row r="4804" spans="1:4" ht="12" customHeight="1" x14ac:dyDescent="0.3">
      <c r="A4804" s="11" t="s">
        <v>5758</v>
      </c>
      <c r="B4804" s="11" t="s">
        <v>12625</v>
      </c>
      <c r="C4804" s="50" t="str" cm="1">
        <f t="array" ref="C4804:D4804">_xlfn.TEXTSPLIT(Tabella3[[#This Row],[PEC]],"@")</f>
        <v>comunepagoveiano</v>
      </c>
      <c r="D4804" s="50" t="str">
        <v>pec.it</v>
      </c>
    </row>
    <row r="4805" spans="1:4" ht="12" customHeight="1" x14ac:dyDescent="0.3">
      <c r="A4805" s="11" t="s">
        <v>2097</v>
      </c>
      <c r="B4805" s="11" t="s">
        <v>12626</v>
      </c>
      <c r="C4805" s="50" t="str" cm="1">
        <f t="array" ref="C4805:D4805">_xlfn.TEXTSPLIT(Tabella3[[#This Row],[PEC]],"@")</f>
        <v>protocollo</v>
      </c>
      <c r="D4805" s="50" t="str">
        <v>pec.comune.paisco-loveno.bs.it</v>
      </c>
    </row>
    <row r="4806" spans="1:4" ht="12" customHeight="1" x14ac:dyDescent="0.3">
      <c r="A4806" s="11" t="s">
        <v>2098</v>
      </c>
      <c r="B4806" s="11" t="s">
        <v>12627</v>
      </c>
      <c r="C4806" s="50" t="str" cm="1">
        <f t="array" ref="C4806:D4806">_xlfn.TEXTSPLIT(Tabella3[[#This Row],[PEC]],"@")</f>
        <v>protocollo</v>
      </c>
      <c r="D4806" s="50" t="str">
        <v>pec.comune.paitone.bs.it</v>
      </c>
    </row>
    <row r="4807" spans="1:4" ht="12" customHeight="1" x14ac:dyDescent="0.3">
      <c r="A4807" s="11" t="s">
        <v>1872</v>
      </c>
      <c r="B4807" s="11" t="s">
        <v>12628</v>
      </c>
      <c r="C4807" s="50" t="str" cm="1">
        <f t="array" ref="C4807:D4807">_xlfn.TEXTSPLIT(Tabella3[[#This Row],[PEC]],"@")</f>
        <v>anagrafe.paladina</v>
      </c>
      <c r="D4807" s="50" t="str">
        <v>registerpec.it</v>
      </c>
    </row>
    <row r="4808" spans="1:4" ht="12" customHeight="1" x14ac:dyDescent="0.3">
      <c r="A4808" s="11" t="s">
        <v>4036</v>
      </c>
      <c r="B4808" s="11" t="s">
        <v>12629</v>
      </c>
      <c r="C4808" s="50" t="str" cm="1">
        <f t="array" ref="C4808:D4808">_xlfn.TEXTSPLIT(Tabella3[[#This Row],[PEC]],"@")</f>
        <v>comune.palagano</v>
      </c>
      <c r="D4808" s="50" t="str">
        <v>pec.it</v>
      </c>
    </row>
    <row r="4809" spans="1:4" ht="12" customHeight="1" x14ac:dyDescent="0.3">
      <c r="A4809" s="11" t="s">
        <v>6280</v>
      </c>
      <c r="B4809" s="11" t="s">
        <v>12630</v>
      </c>
      <c r="C4809" s="50" t="str" cm="1">
        <f t="array" ref="C4809:D4809">_xlfn.TEXTSPLIT(Tabella3[[#This Row],[PEC]],"@")</f>
        <v>comune.palagianello.ta.it</v>
      </c>
      <c r="D4809" s="50" t="str">
        <v>pec.it</v>
      </c>
    </row>
    <row r="4810" spans="1:4" ht="12" customHeight="1" x14ac:dyDescent="0.3">
      <c r="A4810" s="11" t="s">
        <v>6281</v>
      </c>
      <c r="B4810" s="11" t="s">
        <v>12631</v>
      </c>
      <c r="C4810" s="50" t="str" cm="1">
        <f t="array" ref="C4810:D4810">_xlfn.TEXTSPLIT(Tabella3[[#This Row],[PEC]],"@")</f>
        <v>comunepalagiano.aagg</v>
      </c>
      <c r="D4810" s="50" t="str">
        <v>postecert.it</v>
      </c>
    </row>
    <row r="4811" spans="1:4" ht="12" customHeight="1" x14ac:dyDescent="0.3">
      <c r="A4811" s="11" t="s">
        <v>7269</v>
      </c>
      <c r="B4811" s="11" t="s">
        <v>12632</v>
      </c>
      <c r="C4811" s="50" t="str" cm="1">
        <f t="array" ref="C4811:D4811">_xlfn.TEXTSPLIT(Tabella3[[#This Row],[PEC]],"@")</f>
        <v>elettorale.palagonia</v>
      </c>
      <c r="D4811" s="50" t="str">
        <v>legalmail.it</v>
      </c>
    </row>
    <row r="4812" spans="1:4" ht="12" customHeight="1" x14ac:dyDescent="0.3">
      <c r="A4812" s="11" t="s">
        <v>4350</v>
      </c>
      <c r="B4812" s="11" t="s">
        <v>12633</v>
      </c>
      <c r="C4812" s="50" t="str" cm="1">
        <f t="array" ref="C4812:D4812">_xlfn.TEXTSPLIT(Tabella3[[#This Row],[PEC]],"@")</f>
        <v>comune.palaia</v>
      </c>
      <c r="D4812" s="50" t="str">
        <v>postacert.toscana.it</v>
      </c>
    </row>
    <row r="4813" spans="1:4" ht="12" customHeight="1" x14ac:dyDescent="0.3">
      <c r="A4813" s="11" t="s">
        <v>3947</v>
      </c>
      <c r="B4813" s="11" t="s">
        <v>12634</v>
      </c>
      <c r="C4813" s="50" t="str" cm="1">
        <f t="array" ref="C4813:D4813">_xlfn.TEXTSPLIT(Tabella3[[#This Row],[PEC]],"@")</f>
        <v>protocollo</v>
      </c>
      <c r="D4813" s="50" t="str">
        <v xml:space="preserve">postacert.comune.palanzano.pr.it </v>
      </c>
    </row>
    <row r="4814" spans="1:4" ht="12" customHeight="1" x14ac:dyDescent="0.3">
      <c r="A4814" s="11" t="s">
        <v>5522</v>
      </c>
      <c r="B4814" s="11" t="s">
        <v>12635</v>
      </c>
      <c r="C4814" s="50" t="str" cm="1">
        <f t="array" ref="C4814:D4814">_xlfn.TEXTSPLIT(Tabella3[[#This Row],[PEC]],"@")</f>
        <v>comunedipalata</v>
      </c>
      <c r="D4814" s="50" t="str">
        <v>pec-leonet.it</v>
      </c>
    </row>
    <row r="4815" spans="1:4" ht="12" customHeight="1" x14ac:dyDescent="0.3">
      <c r="A4815" s="11" t="s">
        <v>7378</v>
      </c>
      <c r="B4815" s="11" t="s">
        <v>12636</v>
      </c>
      <c r="C4815" s="50" t="str" cm="1">
        <f t="array" ref="C4815:D4815">_xlfn.TEXTSPLIT(Tabella3[[#This Row],[PEC]],"@")</f>
        <v>protocollo</v>
      </c>
      <c r="D4815" s="50" t="str">
        <v>pec.palau.it</v>
      </c>
    </row>
    <row r="4816" spans="1:4" ht="12" customHeight="1" x14ac:dyDescent="0.3">
      <c r="A4816" s="11" t="s">
        <v>1873</v>
      </c>
      <c r="B4816" s="11" t="s">
        <v>12637</v>
      </c>
      <c r="C4816" s="50" t="str" cm="1">
        <f t="array" ref="C4816:D4816">_xlfn.TEXTSPLIT(Tabella3[[#This Row],[PEC]],"@")</f>
        <v>comune.palazzago</v>
      </c>
      <c r="D4816" s="50" t="str">
        <v>pec.regione.lombardia.it</v>
      </c>
    </row>
    <row r="4817" spans="1:4" ht="12" customHeight="1" x14ac:dyDescent="0.3">
      <c r="A4817" s="11" t="s">
        <v>7021</v>
      </c>
      <c r="B4817" s="11" t="s">
        <v>12638</v>
      </c>
      <c r="C4817" s="50" t="str" cm="1">
        <f t="array" ref="C4817:D4817">_xlfn.TEXTSPLIT(Tabella3[[#This Row],[PEC]],"@")</f>
        <v>protocollo</v>
      </c>
      <c r="D4817" s="50" t="str">
        <v>pec.comune.palazzoadriano.pa.it</v>
      </c>
    </row>
    <row r="4818" spans="1:4" ht="12" customHeight="1" x14ac:dyDescent="0.3">
      <c r="A4818" s="11" t="s">
        <v>179</v>
      </c>
      <c r="B4818" s="11" t="s">
        <v>12639</v>
      </c>
      <c r="C4818" s="50" t="str" cm="1">
        <f t="array" ref="C4818:D4818">_xlfn.TEXTSPLIT(Tabella3[[#This Row],[PEC]],"@")</f>
        <v>protocollo.palazzo.canavese</v>
      </c>
      <c r="D4818" s="50" t="str">
        <v>cert.ruparpiemonte.it</v>
      </c>
    </row>
    <row r="4819" spans="1:4" ht="12" customHeight="1" x14ac:dyDescent="0.3">
      <c r="A4819" s="11" t="s">
        <v>2414</v>
      </c>
      <c r="B4819" s="11" t="s">
        <v>12640</v>
      </c>
      <c r="C4819" s="50" t="str" cm="1">
        <f t="array" ref="C4819:D4819">_xlfn.TEXTSPLIT(Tabella3[[#This Row],[PEC]],"@")</f>
        <v>comune.palazzopignano</v>
      </c>
      <c r="D4819" s="50" t="str">
        <v>mailcert.cremasconline.it</v>
      </c>
    </row>
    <row r="4820" spans="1:4" ht="12" customHeight="1" x14ac:dyDescent="0.3">
      <c r="A4820" s="11" t="s">
        <v>6469</v>
      </c>
      <c r="B4820" s="11" t="s">
        <v>12641</v>
      </c>
      <c r="C4820" s="50" t="str" cm="1">
        <f t="array" ref="C4820:D4820">_xlfn.TEXTSPLIT(Tabella3[[#This Row],[PEC]],"@")</f>
        <v>comune.palazzo</v>
      </c>
      <c r="D4820" s="50" t="str">
        <v>cert.ruparbasilicata.it</v>
      </c>
    </row>
    <row r="4821" spans="1:4" ht="12" customHeight="1" x14ac:dyDescent="0.3">
      <c r="A4821" s="11" t="s">
        <v>7320</v>
      </c>
      <c r="B4821" s="11" t="s">
        <v>12642</v>
      </c>
      <c r="C4821" s="50" t="str" cm="1">
        <f t="array" ref="C4821:D4821">_xlfn.TEXTSPLIT(Tabella3[[#This Row],[PEC]],"@")</f>
        <v>ufficioelettorale</v>
      </c>
      <c r="D4821" s="50" t="str">
        <v>pec.comune.palazzoloacreide.sr.it</v>
      </c>
    </row>
    <row r="4822" spans="1:4" ht="12" customHeight="1" x14ac:dyDescent="0.3">
      <c r="A4822" s="11" t="s">
        <v>3497</v>
      </c>
      <c r="B4822" s="11" t="s">
        <v>12643</v>
      </c>
      <c r="C4822" s="50" t="str" cm="1">
        <f t="array" ref="C4822:D4822">_xlfn.TEXTSPLIT(Tabella3[[#This Row],[PEC]],"@")</f>
        <v>comune.palazzolodellostella</v>
      </c>
      <c r="D4822" s="50" t="str">
        <v>certgov.fvg.it</v>
      </c>
    </row>
    <row r="4823" spans="1:4" ht="12" customHeight="1" x14ac:dyDescent="0.3">
      <c r="A4823" s="11" t="s">
        <v>2099</v>
      </c>
      <c r="B4823" s="11" t="s">
        <v>12644</v>
      </c>
      <c r="C4823" s="50" t="str" cm="1">
        <f t="array" ref="C4823:D4823">_xlfn.TEXTSPLIT(Tabella3[[#This Row],[PEC]],"@")</f>
        <v>protocollo</v>
      </c>
      <c r="D4823" s="50" t="str">
        <v>palazzolo.viapec.it</v>
      </c>
    </row>
    <row r="4824" spans="1:4" ht="12" customHeight="1" x14ac:dyDescent="0.3">
      <c r="A4824" s="11" t="s">
        <v>361</v>
      </c>
      <c r="B4824" s="11" t="s">
        <v>12645</v>
      </c>
      <c r="C4824" s="50" t="str" cm="1">
        <f t="array" ref="C4824:D4824">_xlfn.TEXTSPLIT(Tabella3[[#This Row],[PEC]],"@")</f>
        <v>palazzolo.vercellese</v>
      </c>
      <c r="D4824" s="50" t="str">
        <v>cert.ruparpiemonte.it</v>
      </c>
    </row>
    <row r="4825" spans="1:4" ht="12" customHeight="1" x14ac:dyDescent="0.3">
      <c r="A4825" s="11" t="s">
        <v>4296</v>
      </c>
      <c r="B4825" s="11" t="s">
        <v>12646</v>
      </c>
      <c r="C4825" s="50" t="str" cm="1">
        <f t="array" ref="C4825:D4825">_xlfn.TEXTSPLIT(Tabella3[[#This Row],[PEC]],"@")</f>
        <v>comune.palazzuolo-sul-senio</v>
      </c>
      <c r="D4825" s="50" t="str">
        <v>postacert.toscana.it</v>
      </c>
    </row>
    <row r="4826" spans="1:4" ht="12" customHeight="1" x14ac:dyDescent="0.3">
      <c r="A4826" s="11" t="s">
        <v>5428</v>
      </c>
      <c r="B4826" s="11" t="s">
        <v>12647</v>
      </c>
      <c r="C4826" s="50" t="str" cm="1">
        <f t="array" ref="C4826:D4826">_xlfn.TEXTSPLIT(Tabella3[[#This Row],[PEC]],"@")</f>
        <v>comunedipalena</v>
      </c>
      <c r="D4826" s="50" t="str">
        <v>pec.it</v>
      </c>
    </row>
    <row r="4827" spans="1:4" ht="12" customHeight="1" x14ac:dyDescent="0.3">
      <c r="A4827" s="11" t="s">
        <v>6741</v>
      </c>
      <c r="B4827" s="11" t="s">
        <v>12648</v>
      </c>
      <c r="C4827" s="50" t="str" cm="1">
        <f t="array" ref="C4827:D4827">_xlfn.TEXTSPLIT(Tabella3[[#This Row],[PEC]],"@")</f>
        <v>protocollo.palermiti</v>
      </c>
      <c r="D4827" s="50" t="str">
        <v>asmepec.it</v>
      </c>
    </row>
    <row r="4828" spans="1:4" ht="12" customHeight="1" x14ac:dyDescent="0.3">
      <c r="A4828" s="11" t="s">
        <v>7022</v>
      </c>
      <c r="B4828" s="11" t="s">
        <v>12649</v>
      </c>
      <c r="C4828" s="50" t="str" cm="1">
        <f t="array" ref="C4828:D4828">_xlfn.TEXTSPLIT(Tabella3[[#This Row],[PEC]],"@")</f>
        <v>protocollo</v>
      </c>
      <c r="D4828" s="50" t="str">
        <v>cert.comune.palermo.it</v>
      </c>
    </row>
    <row r="4829" spans="1:4" ht="12" customHeight="1" x14ac:dyDescent="0.3">
      <c r="A4829" s="11" t="s">
        <v>4995</v>
      </c>
      <c r="B4829" s="11" t="s">
        <v>12650</v>
      </c>
      <c r="C4829" s="50" t="str" cm="1">
        <f t="array" ref="C4829:D4829">_xlfn.TEXTSPLIT(Tabella3[[#This Row],[PEC]],"@")</f>
        <v>protocollo</v>
      </c>
      <c r="D4829" s="50" t="str">
        <v>comune.palestrina.legalmail.it</v>
      </c>
    </row>
    <row r="4830" spans="1:4" ht="12" customHeight="1" x14ac:dyDescent="0.3">
      <c r="A4830" s="11" t="s">
        <v>2270</v>
      </c>
      <c r="B4830" s="11" t="s">
        <v>12651</v>
      </c>
      <c r="C4830" s="50" t="str" cm="1">
        <f t="array" ref="C4830:D4830">_xlfn.TEXTSPLIT(Tabella3[[#This Row],[PEC]],"@")</f>
        <v>protocollo</v>
      </c>
      <c r="D4830" s="50" t="str">
        <v>pec.comune.palestro.pv.it</v>
      </c>
    </row>
    <row r="4831" spans="1:4" ht="12" customHeight="1" x14ac:dyDescent="0.3">
      <c r="A4831" s="11" t="s">
        <v>5121</v>
      </c>
      <c r="B4831" s="11" t="s">
        <v>12652</v>
      </c>
      <c r="C4831" s="50" t="str" cm="1">
        <f t="array" ref="C4831:D4831">_xlfn.TEXTSPLIT(Tabella3[[#This Row],[PEC]],"@")</f>
        <v>protocollo.paliano</v>
      </c>
      <c r="D4831" s="50" t="str">
        <v>actalispec.it</v>
      </c>
    </row>
    <row r="4832" spans="1:4" ht="12" customHeight="1" x14ac:dyDescent="0.3">
      <c r="A4832" s="11" t="s">
        <v>6829</v>
      </c>
      <c r="B4832" s="11" t="s">
        <v>12653</v>
      </c>
      <c r="C4832" s="50" t="str" cm="1">
        <f t="array" ref="C4832:D4832">_xlfn.TEXTSPLIT(Tabella3[[#This Row],[PEC]],"@")</f>
        <v>segreteria.palizzi</v>
      </c>
      <c r="D4832" s="50" t="str">
        <v>asmepec.it</v>
      </c>
    </row>
    <row r="4833" spans="1:4" ht="12" customHeight="1" x14ac:dyDescent="0.3">
      <c r="A4833" s="11" t="s">
        <v>6884</v>
      </c>
      <c r="B4833" s="11" t="s">
        <v>12654</v>
      </c>
      <c r="C4833" s="50" t="str" cm="1">
        <f t="array" ref="C4833:D4833">_xlfn.TEXTSPLIT(Tabella3[[#This Row],[PEC]],"@")</f>
        <v>comune.pallagorio</v>
      </c>
      <c r="D4833" s="50" t="str">
        <v>asmepec.it</v>
      </c>
    </row>
    <row r="4834" spans="1:4" ht="12" customHeight="1" x14ac:dyDescent="0.3">
      <c r="A4834" s="11" t="s">
        <v>1148</v>
      </c>
      <c r="B4834" s="11" t="s">
        <v>12655</v>
      </c>
      <c r="C4834" s="50" t="str" cm="1">
        <f t="array" ref="C4834:D4834">_xlfn.TEXTSPLIT(Tabella3[[#This Row],[PEC]],"@")</f>
        <v>pallanzeno</v>
      </c>
      <c r="D4834" s="50" t="str">
        <v>pcert.it</v>
      </c>
    </row>
    <row r="4835" spans="1:4" ht="12" customHeight="1" x14ac:dyDescent="0.3">
      <c r="A4835" s="11" t="s">
        <v>3757</v>
      </c>
      <c r="B4835" s="11" t="s">
        <v>12656</v>
      </c>
      <c r="C4835" s="50" t="str" cm="1">
        <f t="array" ref="C4835:D4835">_xlfn.TEXTSPLIT(Tabella3[[#This Row],[PEC]],"@")</f>
        <v>demografici</v>
      </c>
      <c r="D4835" s="50" t="str">
        <v>pec.comunedipallare.it</v>
      </c>
    </row>
    <row r="4836" spans="1:4" ht="12" customHeight="1" x14ac:dyDescent="0.3">
      <c r="A4836" s="11" t="s">
        <v>5842</v>
      </c>
      <c r="B4836" s="11" t="s">
        <v>12657</v>
      </c>
      <c r="C4836" s="50" t="str" cm="1">
        <f t="array" ref="C4836:D4836">_xlfn.TEXTSPLIT(Tabella3[[#This Row],[PEC]],"@")</f>
        <v>protocollo</v>
      </c>
      <c r="D4836" s="50" t="str">
        <v>pec.comunepalmacampania.it</v>
      </c>
    </row>
    <row r="4837" spans="1:4" ht="12" customHeight="1" x14ac:dyDescent="0.3">
      <c r="A4837" s="11" t="s">
        <v>7179</v>
      </c>
      <c r="B4837" s="11" t="s">
        <v>12658</v>
      </c>
      <c r="C4837" s="50" t="str" cm="1">
        <f t="array" ref="C4837:D4837">_xlfn.TEXTSPLIT(Tabella3[[#This Row],[PEC]],"@")</f>
        <v>protocollo</v>
      </c>
      <c r="D4837" s="50" t="str">
        <v>comune.palmadimontechiaro.legalmail.it</v>
      </c>
    </row>
    <row r="4838" spans="1:4" ht="12" customHeight="1" x14ac:dyDescent="0.3">
      <c r="A4838" s="11" t="s">
        <v>3498</v>
      </c>
      <c r="B4838" s="11" t="s">
        <v>12659</v>
      </c>
      <c r="C4838" s="50" t="str" cm="1">
        <f t="array" ref="C4838:D4838">_xlfn.TEXTSPLIT(Tabella3[[#This Row],[PEC]],"@")</f>
        <v>comune.palmanova</v>
      </c>
      <c r="D4838" s="50" t="str">
        <v>certgov.fvg.it</v>
      </c>
    </row>
    <row r="4839" spans="1:4" ht="12" customHeight="1" x14ac:dyDescent="0.3">
      <c r="A4839" s="11" t="s">
        <v>6365</v>
      </c>
      <c r="B4839" s="11" t="s">
        <v>12660</v>
      </c>
      <c r="C4839" s="50" t="str" cm="1">
        <f t="array" ref="C4839:D4839">_xlfn.TEXTSPLIT(Tabella3[[#This Row],[PEC]],"@")</f>
        <v>segreteriapalmariggi</v>
      </c>
      <c r="D4839" s="50" t="str">
        <v>pec.rupar.puglia.it</v>
      </c>
    </row>
    <row r="4840" spans="1:4" ht="12" customHeight="1" x14ac:dyDescent="0.3">
      <c r="A4840" s="11" t="s">
        <v>7544</v>
      </c>
      <c r="B4840" s="11" t="s">
        <v>12661</v>
      </c>
      <c r="C4840" s="50" t="str" cm="1">
        <f t="array" ref="C4840:D4840">_xlfn.TEXTSPLIT(Tabella3[[#This Row],[PEC]],"@")</f>
        <v>protocollo</v>
      </c>
      <c r="D4840" s="50" t="str">
        <v>pec.comunedipalmasarborea.it</v>
      </c>
    </row>
    <row r="4841" spans="1:4" ht="12" customHeight="1" x14ac:dyDescent="0.3">
      <c r="A4841" s="11" t="s">
        <v>6830</v>
      </c>
      <c r="B4841" s="11" t="s">
        <v>12662</v>
      </c>
      <c r="C4841" s="50" t="str" cm="1">
        <f t="array" ref="C4841:D4841">_xlfn.TEXTSPLIT(Tabella3[[#This Row],[PEC]],"@")</f>
        <v>protocollo</v>
      </c>
      <c r="D4841" s="50" t="str">
        <v>asmepec.it</v>
      </c>
    </row>
    <row r="4842" spans="1:4" ht="12" customHeight="1" x14ac:dyDescent="0.3">
      <c r="A4842" s="11" t="s">
        <v>4742</v>
      </c>
      <c r="B4842" s="11" t="s">
        <v>12663</v>
      </c>
      <c r="C4842" s="50" t="str" cm="1">
        <f t="array" ref="C4842:D4842">_xlfn.TEXTSPLIT(Tabella3[[#This Row],[PEC]],"@")</f>
        <v>comune.palmiano</v>
      </c>
      <c r="D4842" s="50" t="str">
        <v>emarche.it</v>
      </c>
    </row>
    <row r="4843" spans="1:4" ht="12" customHeight="1" x14ac:dyDescent="0.3">
      <c r="A4843" s="11" t="s">
        <v>5429</v>
      </c>
      <c r="B4843" s="11" t="s">
        <v>12664</v>
      </c>
      <c r="C4843" s="50" t="str" cm="1">
        <f t="array" ref="C4843:D4843">_xlfn.TEXTSPLIT(Tabella3[[#This Row],[PEC]],"@")</f>
        <v>comune.palmoli</v>
      </c>
      <c r="D4843" s="50" t="str">
        <v>pec.it</v>
      </c>
    </row>
    <row r="4844" spans="1:4" ht="12" customHeight="1" x14ac:dyDescent="0.3">
      <c r="A4844" s="11" t="s">
        <v>6247</v>
      </c>
      <c r="B4844" s="11" t="s">
        <v>12665</v>
      </c>
      <c r="C4844" s="50" t="str" cm="1">
        <f t="array" ref="C4844:D4844">_xlfn.TEXTSPLIT(Tabella3[[#This Row],[PEC]],"@")</f>
        <v>protocollo.palodelcolle</v>
      </c>
      <c r="D4844" s="50" t="str">
        <v>pec.rupar.puglia.it</v>
      </c>
    </row>
    <row r="4845" spans="1:4" ht="12" customHeight="1" x14ac:dyDescent="0.3">
      <c r="A4845" s="11" t="s">
        <v>4996</v>
      </c>
      <c r="B4845" s="11" t="s">
        <v>12666</v>
      </c>
      <c r="C4845" s="50" t="str" cm="1">
        <f t="array" ref="C4845:D4845">_xlfn.TEXTSPLIT(Tabella3[[#This Row],[PEC]],"@")</f>
        <v>comune.palombarasabina.rm</v>
      </c>
      <c r="D4845" s="50" t="str">
        <v>halleycert.it</v>
      </c>
    </row>
    <row r="4846" spans="1:4" ht="12" customHeight="1" x14ac:dyDescent="0.3">
      <c r="A4846" s="11" t="s">
        <v>5430</v>
      </c>
      <c r="B4846" s="11" t="s">
        <v>12667</v>
      </c>
      <c r="C4846" s="50" t="str" cm="1">
        <f t="array" ref="C4846:D4846">_xlfn.TEXTSPLIT(Tabella3[[#This Row],[PEC]],"@")</f>
        <v>comunepalombaro</v>
      </c>
      <c r="D4846" s="50" t="str">
        <v>servercertificato.it</v>
      </c>
    </row>
    <row r="4847" spans="1:4" ht="12" customHeight="1" x14ac:dyDescent="0.3">
      <c r="A4847" s="11" t="s">
        <v>6089</v>
      </c>
      <c r="B4847" s="11" t="s">
        <v>12668</v>
      </c>
      <c r="C4847" s="50" t="str" cm="1">
        <f t="array" ref="C4847:D4847">_xlfn.TEXTSPLIT(Tabella3[[#This Row],[PEC]],"@")</f>
        <v>protocollo</v>
      </c>
      <c r="D4847" s="50" t="str">
        <v>pec.comune.palomonte.sa.it</v>
      </c>
    </row>
    <row r="4848" spans="1:4" ht="12" customHeight="1" x14ac:dyDescent="0.3">
      <c r="A4848" s="11" t="s">
        <v>1874</v>
      </c>
      <c r="B4848" s="11" t="s">
        <v>12669</v>
      </c>
      <c r="C4848" s="50" t="str" cm="1">
        <f t="array" ref="C4848:D4848">_xlfn.TEXTSPLIT(Tabella3[[#This Row],[PEC]],"@")</f>
        <v>protocollo</v>
      </c>
      <c r="D4848" s="50" t="str">
        <v>pec.comune.palosco.bg.it</v>
      </c>
    </row>
    <row r="4849" spans="1:4" ht="12" customHeight="1" x14ac:dyDescent="0.3">
      <c r="A4849" s="11" t="s">
        <v>2932</v>
      </c>
      <c r="B4849" s="11" t="s">
        <v>12670</v>
      </c>
      <c r="C4849" s="50" t="str" cm="1">
        <f t="array" ref="C4849:D4849">_xlfn.TEXTSPLIT(Tabella3[[#This Row],[PEC]],"@")</f>
        <v>palu</v>
      </c>
      <c r="D4849" s="50" t="str">
        <v>cert.ip-veneto.net</v>
      </c>
    </row>
    <row r="4850" spans="1:4" ht="12" customHeight="1" x14ac:dyDescent="0.3">
      <c r="A4850" s="11" t="s">
        <v>2800</v>
      </c>
      <c r="B4850" s="11" t="s">
        <v>12671</v>
      </c>
      <c r="C4850" s="50" t="str" cm="1">
        <f t="array" ref="C4850:D4850">_xlfn.TEXTSPLIT(Tabella3[[#This Row],[PEC]],"@")</f>
        <v>comune</v>
      </c>
      <c r="D4850" s="50" t="str">
        <v>pec.comune.paludelfersina.tn.it</v>
      </c>
    </row>
    <row r="4851" spans="1:4" ht="12" customHeight="1" x14ac:dyDescent="0.3">
      <c r="A4851" s="11" t="s">
        <v>6630</v>
      </c>
      <c r="B4851" s="11" t="s">
        <v>12672</v>
      </c>
      <c r="C4851" s="50" t="str" cm="1">
        <f t="array" ref="C4851:D4851">_xlfn.TEXTSPLIT(Tabella3[[#This Row],[PEC]],"@")</f>
        <v>ufficidemografici.paludi</v>
      </c>
      <c r="D4851" s="50" t="str">
        <v>asmepec.it</v>
      </c>
    </row>
    <row r="4852" spans="1:4" ht="12" customHeight="1" x14ac:dyDescent="0.3">
      <c r="A4852" s="11" t="s">
        <v>3499</v>
      </c>
      <c r="B4852" s="11" t="s">
        <v>12673</v>
      </c>
      <c r="C4852" s="50" t="str" cm="1">
        <f t="array" ref="C4852:D4852">_xlfn.TEXTSPLIT(Tabella3[[#This Row],[PEC]],"@")</f>
        <v>comune.paluzza</v>
      </c>
      <c r="D4852" s="50" t="str">
        <v>certgov.fvg.it</v>
      </c>
    </row>
    <row r="4853" spans="1:4" ht="12" customHeight="1" x14ac:dyDescent="0.3">
      <c r="A4853" s="11" t="s">
        <v>639</v>
      </c>
      <c r="B4853" s="11" t="s">
        <v>12674</v>
      </c>
      <c r="C4853" s="50" t="str" cm="1">
        <f t="array" ref="C4853:D4853">_xlfn.TEXTSPLIT(Tabella3[[#This Row],[PEC]],"@")</f>
        <v>pamparato</v>
      </c>
      <c r="D4853" s="50" t="str">
        <v>cert.ruparpiemonte.it</v>
      </c>
    </row>
    <row r="4854" spans="1:4" ht="12" customHeight="1" x14ac:dyDescent="0.3">
      <c r="A4854" s="11" t="s">
        <v>180</v>
      </c>
      <c r="B4854" s="11" t="s">
        <v>12675</v>
      </c>
      <c r="C4854" s="50" t="str" cm="1">
        <f t="array" ref="C4854:D4854">_xlfn.TEXTSPLIT(Tabella3[[#This Row],[PEC]],"@")</f>
        <v>segreteria</v>
      </c>
      <c r="D4854" s="50" t="str">
        <v>pec.comune.pancalieri.to.it</v>
      </c>
    </row>
    <row r="4855" spans="1:4" ht="12" customHeight="1" x14ac:dyDescent="0.3">
      <c r="A4855" s="11" t="s">
        <v>2271</v>
      </c>
      <c r="B4855" s="11" t="s">
        <v>12676</v>
      </c>
      <c r="C4855" s="50" t="str" cm="1">
        <f t="array" ref="C4855:D4855">_xlfn.TEXTSPLIT(Tabella3[[#This Row],[PEC]],"@")</f>
        <v>protocollo.pancarana</v>
      </c>
      <c r="D4855" s="50" t="str">
        <v>pec.it</v>
      </c>
    </row>
    <row r="4856" spans="1:4" ht="12" customHeight="1" x14ac:dyDescent="0.3">
      <c r="A4856" s="11" t="s">
        <v>2801</v>
      </c>
      <c r="B4856" s="11" t="s">
        <v>12677</v>
      </c>
      <c r="C4856" s="50" t="str" cm="1">
        <f t="array" ref="C4856:D4856">_xlfn.TEXTSPLIT(Tabella3[[#This Row],[PEC]],"@")</f>
        <v>comune</v>
      </c>
      <c r="D4856" s="50" t="str">
        <v>pec.comune.panchia.tn.it</v>
      </c>
    </row>
    <row r="4857" spans="1:4" ht="12" customHeight="1" x14ac:dyDescent="0.3">
      <c r="A4857" s="11" t="s">
        <v>2415</v>
      </c>
      <c r="B4857" s="11" t="s">
        <v>12678</v>
      </c>
      <c r="C4857" s="50" t="str" cm="1">
        <f t="array" ref="C4857:D4857">_xlfn.TEXTSPLIT(Tabella3[[#This Row],[PEC]],"@")</f>
        <v>protocollo.comune.pandino</v>
      </c>
      <c r="D4857" s="50" t="str">
        <v>pec.it</v>
      </c>
    </row>
    <row r="4858" spans="1:4" ht="12" customHeight="1" x14ac:dyDescent="0.3">
      <c r="A4858" s="11" t="s">
        <v>6631</v>
      </c>
      <c r="B4858" s="11" t="s">
        <v>12679</v>
      </c>
      <c r="C4858" s="50" t="str" cm="1">
        <f t="array" ref="C4858:D4858">_xlfn.TEXTSPLIT(Tabella3[[#This Row],[PEC]],"@")</f>
        <v>comune.panettieri</v>
      </c>
      <c r="D4858" s="50" t="str">
        <v>asmepec.it</v>
      </c>
    </row>
    <row r="4859" spans="1:4" ht="12" customHeight="1" x14ac:dyDescent="0.3">
      <c r="A4859" s="11" t="s">
        <v>4508</v>
      </c>
      <c r="B4859" s="11" t="s">
        <v>12680</v>
      </c>
      <c r="C4859" s="50" t="str" cm="1">
        <f t="array" ref="C4859:D4859">_xlfn.TEXTSPLIT(Tabella3[[#This Row],[PEC]],"@")</f>
        <v>comune.panicale</v>
      </c>
      <c r="D4859" s="50" t="str">
        <v>postacert.umbria.it</v>
      </c>
    </row>
    <row r="4860" spans="1:4" ht="12" customHeight="1" x14ac:dyDescent="0.3">
      <c r="A4860" s="11" t="s">
        <v>5759</v>
      </c>
      <c r="B4860" s="11" t="s">
        <v>12681</v>
      </c>
      <c r="C4860" s="50" t="str" cm="1">
        <f t="array" ref="C4860:D4860">_xlfn.TEXTSPLIT(Tabella3[[#This Row],[PEC]],"@")</f>
        <v>protocollo.pannarano</v>
      </c>
      <c r="D4860" s="50" t="str">
        <v>asmepec.it</v>
      </c>
    </row>
    <row r="4861" spans="1:4" ht="12" customHeight="1" x14ac:dyDescent="0.3">
      <c r="A4861" s="11" t="s">
        <v>6194</v>
      </c>
      <c r="B4861" s="11" t="s">
        <v>12682</v>
      </c>
      <c r="C4861" s="50" t="str" cm="1">
        <f t="array" ref="C4861:D4861">_xlfn.TEXTSPLIT(Tabella3[[#This Row],[PEC]],"@")</f>
        <v>demografici</v>
      </c>
      <c r="D4861" s="50" t="str">
        <v>pec.comune.panni.fg.it</v>
      </c>
    </row>
    <row r="4862" spans="1:4" ht="12" customHeight="1" x14ac:dyDescent="0.3">
      <c r="A4862" s="11" t="s">
        <v>6959</v>
      </c>
      <c r="B4862" s="11" t="s">
        <v>12683</v>
      </c>
      <c r="C4862" s="50" t="str" cm="1">
        <f t="array" ref="C4862:D4862">_xlfn.TEXTSPLIT(Tabella3[[#This Row],[PEC]],"@")</f>
        <v>protocollo</v>
      </c>
      <c r="D4862" s="50" t="str">
        <v>pec.comunepantelleria.it</v>
      </c>
    </row>
    <row r="4863" spans="1:4" ht="12" customHeight="1" x14ac:dyDescent="0.3">
      <c r="A4863" s="11" t="s">
        <v>1674</v>
      </c>
      <c r="B4863" s="11" t="s">
        <v>12684</v>
      </c>
      <c r="C4863" s="50" t="str" cm="1">
        <f t="array" ref="C4863:D4863">_xlfn.TEXTSPLIT(Tabella3[[#This Row],[PEC]],"@")</f>
        <v>comune.pantigliate</v>
      </c>
      <c r="D4863" s="50" t="str">
        <v>legalmail.it</v>
      </c>
    </row>
    <row r="4864" spans="1:4" ht="12" customHeight="1" x14ac:dyDescent="0.3">
      <c r="A4864" s="11" t="s">
        <v>6632</v>
      </c>
      <c r="B4864" s="11" t="s">
        <v>12685</v>
      </c>
      <c r="C4864" s="50" t="str" cm="1">
        <f t="array" ref="C4864:D4864">_xlfn.TEXTSPLIT(Tabella3[[#This Row],[PEC]],"@")</f>
        <v>info</v>
      </c>
      <c r="D4864" s="50" t="str">
        <v>pec.comune.paola.cs.it</v>
      </c>
    </row>
    <row r="4865" spans="1:4" ht="12" customHeight="1" x14ac:dyDescent="0.3">
      <c r="A4865" s="11" t="s">
        <v>5760</v>
      </c>
      <c r="B4865" s="11" t="s">
        <v>12686</v>
      </c>
      <c r="C4865" s="50" t="str" cm="1">
        <f t="array" ref="C4865:D4865">_xlfn.TEXTSPLIT(Tabella3[[#This Row],[PEC]],"@")</f>
        <v>demografici.paolisi</v>
      </c>
      <c r="D4865" s="50" t="str">
        <v>asmepec.it</v>
      </c>
    </row>
    <row r="4866" spans="1:4" ht="12" customHeight="1" x14ac:dyDescent="0.3">
      <c r="A4866" s="11" t="s">
        <v>6633</v>
      </c>
      <c r="B4866" s="11" t="s">
        <v>12687</v>
      </c>
      <c r="C4866" s="50" t="str" cm="1">
        <f t="array" ref="C4866:D4866">_xlfn.TEXTSPLIT(Tabella3[[#This Row],[PEC]],"@")</f>
        <v>comune.papasidero</v>
      </c>
      <c r="D4866" s="50" t="str">
        <v>pec.it</v>
      </c>
    </row>
    <row r="4867" spans="1:4" ht="12" customHeight="1" x14ac:dyDescent="0.3">
      <c r="A4867" s="11" t="s">
        <v>3413</v>
      </c>
      <c r="B4867" s="11" t="s">
        <v>12688</v>
      </c>
      <c r="C4867" s="50" t="str" cm="1">
        <f t="array" ref="C4867:D4867">_xlfn.TEXTSPLIT(Tabella3[[#This Row],[PEC]],"@")</f>
        <v>anagrafe.comune.papozze.ro</v>
      </c>
      <c r="D4867" s="50" t="str">
        <v>pecveneto.it</v>
      </c>
    </row>
    <row r="4868" spans="1:4" ht="12" customHeight="1" x14ac:dyDescent="0.3">
      <c r="A4868" s="11" t="s">
        <v>1675</v>
      </c>
      <c r="B4868" s="11" t="s">
        <v>12689</v>
      </c>
      <c r="C4868" s="50" t="str" cm="1">
        <f t="array" ref="C4868:D4868">_xlfn.TEXTSPLIT(Tabella3[[#This Row],[PEC]],"@")</f>
        <v>comune</v>
      </c>
      <c r="D4868" s="50" t="str">
        <v>cert.comune.parabiago.mi.it</v>
      </c>
    </row>
    <row r="4869" spans="1:4" ht="12" customHeight="1" x14ac:dyDescent="0.3">
      <c r="A4869" s="11" t="s">
        <v>6366</v>
      </c>
      <c r="B4869" s="11" t="s">
        <v>12690</v>
      </c>
      <c r="C4869" s="50" t="str" cm="1">
        <f t="array" ref="C4869:D4869">_xlfn.TEXTSPLIT(Tabella3[[#This Row],[PEC]],"@")</f>
        <v>info.comune.parabita</v>
      </c>
      <c r="D4869" s="50" t="str">
        <v>pec.rupar.puglia.it</v>
      </c>
    </row>
    <row r="4870" spans="1:4" ht="12" customHeight="1" x14ac:dyDescent="0.3">
      <c r="A4870" s="11" t="s">
        <v>2100</v>
      </c>
      <c r="B4870" s="11" t="s">
        <v>12691</v>
      </c>
      <c r="C4870" s="50" t="str" cm="1">
        <f t="array" ref="C4870:D4870">_xlfn.TEXTSPLIT(Tabella3[[#This Row],[PEC]],"@")</f>
        <v>segreteria</v>
      </c>
      <c r="D4870" s="50" t="str">
        <v>pec.comune.paratico.bs.it</v>
      </c>
    </row>
    <row r="4871" spans="1:4" ht="12" customHeight="1" x14ac:dyDescent="0.3">
      <c r="A4871" s="11" t="s">
        <v>12692</v>
      </c>
      <c r="B4871" s="11" t="s">
        <v>12693</v>
      </c>
      <c r="C4871" s="50" t="str" cm="1">
        <f t="array" ref="C4871:D4871">_xlfn.TEXTSPLIT(Tabella3[[#This Row],[PEC]],"@")</f>
        <v>partschins.parcines</v>
      </c>
      <c r="D4871" s="50" t="str">
        <v>legalmail.it</v>
      </c>
    </row>
    <row r="4872" spans="1:4" ht="12" customHeight="1" x14ac:dyDescent="0.3">
      <c r="A4872" s="11" t="s">
        <v>181</v>
      </c>
      <c r="B4872" s="11" t="s">
        <v>12694</v>
      </c>
      <c r="C4872" s="50" t="str" cm="1">
        <f t="array" ref="C4872:D4872">_xlfn.TEXTSPLIT(Tabella3[[#This Row],[PEC]],"@")</f>
        <v>protocollo.parella</v>
      </c>
      <c r="D4872" s="50" t="str">
        <v>cert.ruparpiemonte.it</v>
      </c>
    </row>
    <row r="4873" spans="1:4" ht="12" customHeight="1" x14ac:dyDescent="0.3">
      <c r="A4873" s="11" t="s">
        <v>6634</v>
      </c>
      <c r="B4873" s="11" t="s">
        <v>12695</v>
      </c>
      <c r="C4873" s="50" t="str" cm="1">
        <f t="array" ref="C4873:D4873">_xlfn.TEXTSPLIT(Tabella3[[#This Row],[PEC]],"@")</f>
        <v>affarigenerali.parenti</v>
      </c>
      <c r="D4873" s="50" t="str">
        <v>asmepec.it</v>
      </c>
    </row>
    <row r="4874" spans="1:4" ht="12" customHeight="1" x14ac:dyDescent="0.3">
      <c r="A4874" s="11" t="s">
        <v>5662</v>
      </c>
      <c r="B4874" s="11" t="s">
        <v>12696</v>
      </c>
      <c r="C4874" s="50" t="str" cm="1">
        <f t="array" ref="C4874:D4874">_xlfn.TEXTSPLIT(Tabella3[[#This Row],[PEC]],"@")</f>
        <v>comune.parete</v>
      </c>
      <c r="D4874" s="50" t="str">
        <v>asmepec.it</v>
      </c>
    </row>
    <row r="4875" spans="1:4" ht="12" customHeight="1" x14ac:dyDescent="0.3">
      <c r="A4875" s="11" t="s">
        <v>961</v>
      </c>
      <c r="B4875" s="11" t="s">
        <v>12697</v>
      </c>
      <c r="C4875" s="50" t="str" cm="1">
        <f t="array" ref="C4875:D4875">_xlfn.TEXTSPLIT(Tabella3[[#This Row],[PEC]],"@")</f>
        <v>pareto</v>
      </c>
      <c r="D4875" s="50" t="str">
        <v>cert.ruparpiemonte.it</v>
      </c>
    </row>
    <row r="4876" spans="1:4" ht="12" customHeight="1" x14ac:dyDescent="0.3">
      <c r="A4876" s="11" t="s">
        <v>6921</v>
      </c>
      <c r="B4876" s="11" t="s">
        <v>12698</v>
      </c>
      <c r="C4876" s="50" t="str" cm="1">
        <f t="array" ref="C4876:D4876">_xlfn.TEXTSPLIT(Tabella3[[#This Row],[PEC]],"@")</f>
        <v>protocollo.parghelia</v>
      </c>
      <c r="D4876" s="50" t="str">
        <v>asmepec.it</v>
      </c>
    </row>
    <row r="4877" spans="1:4" ht="12" customHeight="1" x14ac:dyDescent="0.3">
      <c r="A4877" s="11" t="s">
        <v>2586</v>
      </c>
      <c r="B4877" s="11" t="s">
        <v>12699</v>
      </c>
      <c r="C4877" s="50" t="str" cm="1">
        <f t="array" ref="C4877:D4877">_xlfn.TEXTSPLIT(Tabella3[[#This Row],[PEC]],"@")</f>
        <v>pec.comune.parlasco</v>
      </c>
      <c r="D4877" s="50" t="str">
        <v>pec.regione.lombardia.it</v>
      </c>
    </row>
    <row r="4878" spans="1:4" ht="12" customHeight="1" x14ac:dyDescent="0.3">
      <c r="A4878" s="11" t="s">
        <v>3948</v>
      </c>
      <c r="B4878" s="11" t="s">
        <v>12700</v>
      </c>
      <c r="C4878" s="50" t="str" cm="1">
        <f t="array" ref="C4878:D4878">_xlfn.TEXTSPLIT(Tabella3[[#This Row],[PEC]],"@")</f>
        <v>servizidemografici</v>
      </c>
      <c r="D4878" s="50" t="str">
        <v>pec.comune.parma.it</v>
      </c>
    </row>
    <row r="4879" spans="1:4" ht="12" customHeight="1" x14ac:dyDescent="0.3">
      <c r="A4879" s="11" t="s">
        <v>962</v>
      </c>
      <c r="B4879" s="11" t="s">
        <v>12701</v>
      </c>
      <c r="C4879" s="50" t="str" cm="1">
        <f t="array" ref="C4879:D4879">_xlfn.TEXTSPLIT(Tabella3[[#This Row],[PEC]],"@")</f>
        <v>parodi.ligure</v>
      </c>
      <c r="D4879" s="50" t="str">
        <v>cert.ruparpiemonte.it</v>
      </c>
    </row>
    <row r="4880" spans="1:4" ht="12" customHeight="1" x14ac:dyDescent="0.3">
      <c r="A4880" s="11" t="s">
        <v>640</v>
      </c>
      <c r="B4880" s="11" t="s">
        <v>12702</v>
      </c>
      <c r="C4880" s="50" t="str" cm="1">
        <f t="array" ref="C4880:D4880">_xlfn.TEXTSPLIT(Tabella3[[#This Row],[PEC]],"@")</f>
        <v>paroldo</v>
      </c>
      <c r="D4880" s="50" t="str">
        <v>cert.ruparpiemonte.it</v>
      </c>
    </row>
    <row r="4881" spans="1:4" ht="12" customHeight="1" x14ac:dyDescent="0.3">
      <c r="A4881" s="11" t="s">
        <v>5949</v>
      </c>
      <c r="B4881" s="11" t="s">
        <v>12703</v>
      </c>
      <c r="C4881" s="50" t="str" cm="1">
        <f t="array" ref="C4881:D4881">_xlfn.TEXTSPLIT(Tabella3[[#This Row],[PEC]],"@")</f>
        <v>segretario.parolise</v>
      </c>
      <c r="D4881" s="50" t="str">
        <v>asmepec.it</v>
      </c>
    </row>
    <row r="4882" spans="1:4" ht="12" customHeight="1" x14ac:dyDescent="0.3">
      <c r="A4882" s="11" t="s">
        <v>2272</v>
      </c>
      <c r="B4882" s="11" t="s">
        <v>12704</v>
      </c>
      <c r="C4882" s="50" t="str" cm="1">
        <f t="array" ref="C4882:D4882">_xlfn.TEXTSPLIT(Tabella3[[#This Row],[PEC]],"@")</f>
        <v>parona.comune.pv</v>
      </c>
      <c r="D4882" s="50" t="str">
        <v>pec.it</v>
      </c>
    </row>
    <row r="4883" spans="1:4" ht="12" customHeight="1" x14ac:dyDescent="0.3">
      <c r="A4883" s="11" t="s">
        <v>4555</v>
      </c>
      <c r="B4883" s="11" t="s">
        <v>12705</v>
      </c>
      <c r="C4883" s="50" t="str" cm="1">
        <f t="array" ref="C4883:D4883">_xlfn.TEXTSPLIT(Tabella3[[#This Row],[PEC]],"@")</f>
        <v>comune.parrano</v>
      </c>
      <c r="D4883" s="50" t="str">
        <v>postacert.umbria.it</v>
      </c>
    </row>
    <row r="4884" spans="1:4" ht="12" customHeight="1" x14ac:dyDescent="0.3">
      <c r="A4884" s="11" t="s">
        <v>1875</v>
      </c>
      <c r="B4884" s="11" t="s">
        <v>12706</v>
      </c>
      <c r="C4884" s="50" t="str" cm="1">
        <f t="array" ref="C4884:D4884">_xlfn.TEXTSPLIT(Tabella3[[#This Row],[PEC]],"@")</f>
        <v>comune.parre.bg</v>
      </c>
      <c r="D4884" s="50" t="str">
        <v>halleycert.it</v>
      </c>
    </row>
    <row r="4885" spans="1:4" ht="12" customHeight="1" x14ac:dyDescent="0.3">
      <c r="A4885" s="11" t="s">
        <v>6960</v>
      </c>
      <c r="B4885" s="11" t="s">
        <v>12707</v>
      </c>
      <c r="C4885" s="50" t="str" cm="1">
        <f t="array" ref="C4885:D4885">_xlfn.TEXTSPLIT(Tabella3[[#This Row],[PEC]],"@")</f>
        <v>partanna</v>
      </c>
      <c r="D4885" s="50" t="str">
        <v>pec.it</v>
      </c>
    </row>
    <row r="4886" spans="1:4" ht="12" customHeight="1" x14ac:dyDescent="0.3">
      <c r="A4886" s="11" t="s">
        <v>7023</v>
      </c>
      <c r="B4886" s="11" t="s">
        <v>12708</v>
      </c>
      <c r="C4886" s="50" t="str" cm="1">
        <f t="array" ref="C4886:D4886">_xlfn.TEXTSPLIT(Tabella3[[#This Row],[PEC]],"@")</f>
        <v>elettorale</v>
      </c>
      <c r="D4886" s="50" t="str">
        <v>pec.comune.partinico.pa.it</v>
      </c>
    </row>
    <row r="4887" spans="1:4" ht="12" customHeight="1" x14ac:dyDescent="0.3">
      <c r="A4887" s="11" t="s">
        <v>457</v>
      </c>
      <c r="B4887" s="11" t="s">
        <v>12709</v>
      </c>
      <c r="C4887" s="50" t="str" cm="1">
        <f t="array" ref="C4887:D4887">_xlfn.TEXTSPLIT(Tabella3[[#This Row],[PEC]],"@")</f>
        <v>paruzzaro</v>
      </c>
      <c r="D4887" s="50" t="str">
        <v>postemailcertificata.it</v>
      </c>
    </row>
    <row r="4888" spans="1:4" ht="12" customHeight="1" x14ac:dyDescent="0.3">
      <c r="A4888" s="11" t="s">
        <v>1876</v>
      </c>
      <c r="B4888" s="11" t="s">
        <v>12710</v>
      </c>
      <c r="C4888" s="50" t="str" cm="1">
        <f t="array" ref="C4888:D4888">_xlfn.TEXTSPLIT(Tabella3[[#This Row],[PEC]],"@")</f>
        <v>comune.parzanica</v>
      </c>
      <c r="D4888" s="50" t="str">
        <v>pec.regione.lombardia.it</v>
      </c>
    </row>
    <row r="4889" spans="1:4" ht="12" customHeight="1" x14ac:dyDescent="0.3">
      <c r="A4889" s="11" t="s">
        <v>3500</v>
      </c>
      <c r="B4889" s="11" t="s">
        <v>12711</v>
      </c>
      <c r="C4889" s="50" t="str" cm="1">
        <f t="array" ref="C4889:D4889">_xlfn.TEXTSPLIT(Tabella3[[#This Row],[PEC]],"@")</f>
        <v>pasian</v>
      </c>
      <c r="D4889" s="50" t="str">
        <v>pec.pasian.it</v>
      </c>
    </row>
    <row r="4890" spans="1:4" ht="12" customHeight="1" x14ac:dyDescent="0.3">
      <c r="A4890" s="11" t="s">
        <v>3621</v>
      </c>
      <c r="B4890" s="11" t="s">
        <v>12712</v>
      </c>
      <c r="C4890" s="50" t="str" cm="1">
        <f t="array" ref="C4890:D4890">_xlfn.TEXTSPLIT(Tabella3[[#This Row],[PEC]],"@")</f>
        <v>comune.pasianodipordenone</v>
      </c>
      <c r="D4890" s="50" t="str">
        <v>certgov.fvg.it</v>
      </c>
    </row>
    <row r="4891" spans="1:4" ht="12" customHeight="1" x14ac:dyDescent="0.3">
      <c r="A4891" s="11" t="s">
        <v>2101</v>
      </c>
      <c r="B4891" s="11" t="s">
        <v>12713</v>
      </c>
      <c r="C4891" s="50" t="str" cm="1">
        <f t="array" ref="C4891:D4891">_xlfn.TEXTSPLIT(Tabella3[[#This Row],[PEC]],"@")</f>
        <v>info</v>
      </c>
      <c r="D4891" s="50" t="str">
        <v>pec.comunepaspardo.eu</v>
      </c>
    </row>
    <row r="4892" spans="1:4" ht="12" customHeight="1" x14ac:dyDescent="0.3">
      <c r="A4892" s="11" t="s">
        <v>806</v>
      </c>
      <c r="B4892" s="11" t="s">
        <v>12714</v>
      </c>
      <c r="C4892" s="50" t="str" cm="1">
        <f t="array" ref="C4892:D4892">_xlfn.TEXTSPLIT(Tabella3[[#This Row],[PEC]],"@")</f>
        <v>passerano.marmorito</v>
      </c>
      <c r="D4892" s="50" t="str">
        <v>cert.ruparpiemonte.it</v>
      </c>
    </row>
    <row r="4893" spans="1:4" ht="12" customHeight="1" x14ac:dyDescent="0.3">
      <c r="A4893" s="11" t="s">
        <v>4509</v>
      </c>
      <c r="B4893" s="11" t="s">
        <v>12715</v>
      </c>
      <c r="C4893" s="50" t="str" cm="1">
        <f t="array" ref="C4893:D4893">_xlfn.TEXTSPLIT(Tabella3[[#This Row],[PEC]],"@")</f>
        <v>comune.passignanosultrasimeno</v>
      </c>
      <c r="D4893" s="50" t="str">
        <v>postacert.umbria.it</v>
      </c>
    </row>
    <row r="4894" spans="1:4" ht="12" customHeight="1" x14ac:dyDescent="0.3">
      <c r="A4894" s="11" t="s">
        <v>2102</v>
      </c>
      <c r="B4894" s="11" t="s">
        <v>12716</v>
      </c>
      <c r="C4894" s="50" t="str" cm="1">
        <f t="array" ref="C4894:D4894">_xlfn.TEXTSPLIT(Tabella3[[#This Row],[PEC]],"@")</f>
        <v>protocollo</v>
      </c>
      <c r="D4894" s="50" t="str">
        <v>pec.comune.passirano.bs.it</v>
      </c>
    </row>
    <row r="4895" spans="1:4" ht="12" customHeight="1" x14ac:dyDescent="0.3">
      <c r="A4895" s="11" t="s">
        <v>5122</v>
      </c>
      <c r="B4895" s="11" t="s">
        <v>12717</v>
      </c>
      <c r="C4895" s="50" t="str" cm="1">
        <f t="array" ref="C4895:D4895">_xlfn.TEXTSPLIT(Tabella3[[#This Row],[PEC]],"@")</f>
        <v>comunedipastena</v>
      </c>
      <c r="D4895" s="50" t="str">
        <v>postecert.it</v>
      </c>
    </row>
    <row r="4896" spans="1:4" ht="12" customHeight="1" x14ac:dyDescent="0.3">
      <c r="A4896" s="11" t="s">
        <v>5663</v>
      </c>
      <c r="B4896" s="11" t="s">
        <v>12718</v>
      </c>
      <c r="C4896" s="50" t="str" cm="1">
        <f t="array" ref="C4896:D4896">_xlfn.TEXTSPLIT(Tabella3[[#This Row],[PEC]],"@")</f>
        <v>protocollo.pastorano</v>
      </c>
      <c r="D4896" s="50" t="str">
        <v>asmepec.it</v>
      </c>
    </row>
    <row r="4897" spans="1:4" ht="12" customHeight="1" x14ac:dyDescent="0.3">
      <c r="A4897" s="11" t="s">
        <v>2933</v>
      </c>
      <c r="B4897" s="11" t="s">
        <v>12719</v>
      </c>
      <c r="C4897" s="50" t="str" cm="1">
        <f t="array" ref="C4897:D4897">_xlfn.TEXTSPLIT(Tabella3[[#This Row],[PEC]],"@")</f>
        <v>protocollo.comune.pastrengo.vr</v>
      </c>
      <c r="D4897" s="50" t="str">
        <v>pecveneto.it</v>
      </c>
    </row>
    <row r="4898" spans="1:4" ht="12" customHeight="1" x14ac:dyDescent="0.3">
      <c r="A4898" s="11" t="s">
        <v>963</v>
      </c>
      <c r="B4898" s="11" t="s">
        <v>12720</v>
      </c>
      <c r="C4898" s="50" t="str" cm="1">
        <f t="array" ref="C4898:D4898">_xlfn.TEXTSPLIT(Tabella3[[#This Row],[PEC]],"@")</f>
        <v>protocollo</v>
      </c>
      <c r="D4898" s="50" t="str">
        <v>pec.comune.pasturana.al.it</v>
      </c>
    </row>
    <row r="4899" spans="1:4" ht="12" customHeight="1" x14ac:dyDescent="0.3">
      <c r="A4899" s="11" t="s">
        <v>2587</v>
      </c>
      <c r="B4899" s="11" t="s">
        <v>12721</v>
      </c>
      <c r="C4899" s="50" t="str" cm="1">
        <f t="array" ref="C4899:D4899">_xlfn.TEXTSPLIT(Tabella3[[#This Row],[PEC]],"@")</f>
        <v>comune.pasturo</v>
      </c>
      <c r="D4899" s="50" t="str">
        <v>pec.regione.lombardia.it</v>
      </c>
    </row>
    <row r="4900" spans="1:4" ht="12" customHeight="1" x14ac:dyDescent="0.3">
      <c r="A4900" s="11" t="s">
        <v>6512</v>
      </c>
      <c r="B4900" s="11" t="s">
        <v>12722</v>
      </c>
      <c r="C4900" s="50" t="str" cm="1">
        <f t="array" ref="C4900:D4900">_xlfn.TEXTSPLIT(Tabella3[[#This Row],[PEC]],"@")</f>
        <v>comune.paterno</v>
      </c>
      <c r="D4900" s="50" t="str">
        <v>cert.ruparbasilicata.it</v>
      </c>
    </row>
    <row r="4901" spans="1:4" ht="12" customHeight="1" x14ac:dyDescent="0.3">
      <c r="A4901" s="11" t="s">
        <v>6635</v>
      </c>
      <c r="B4901" s="11" t="s">
        <v>12723</v>
      </c>
      <c r="C4901" s="50" t="str" cm="1">
        <f t="array" ref="C4901:D4901">_xlfn.TEXTSPLIT(Tabella3[[#This Row],[PEC]],"@")</f>
        <v>anagrafe.paternocalabro</v>
      </c>
      <c r="D4901" s="50" t="str">
        <v>asmepec.it</v>
      </c>
    </row>
    <row r="4902" spans="1:4" ht="12" customHeight="1" x14ac:dyDescent="0.3">
      <c r="A4902" s="11" t="s">
        <v>12724</v>
      </c>
      <c r="B4902" s="11" t="s">
        <v>12725</v>
      </c>
      <c r="C4902" s="50" t="str" cm="1">
        <f t="array" ref="C4902:D4902">_xlfn.TEXTSPLIT(Tabella3[[#This Row],[PEC]],"@")</f>
        <v>segretario</v>
      </c>
      <c r="D4902" s="50" t="str">
        <v>cert.comune.paterno.ct.it</v>
      </c>
    </row>
    <row r="4903" spans="1:4" ht="12" customHeight="1" x14ac:dyDescent="0.3">
      <c r="A4903" s="11" t="s">
        <v>5950</v>
      </c>
      <c r="B4903" s="11" t="s">
        <v>12726</v>
      </c>
      <c r="C4903" s="50" t="str" cm="1">
        <f t="array" ref="C4903:D4903">_xlfn.TEXTSPLIT(Tabella3[[#This Row],[PEC]],"@")</f>
        <v>comunepaternopoli</v>
      </c>
      <c r="D4903" s="50" t="str">
        <v>asmepec.it</v>
      </c>
    </row>
    <row r="4904" spans="1:4" ht="12" customHeight="1" x14ac:dyDescent="0.3">
      <c r="A4904" s="11" t="s">
        <v>5123</v>
      </c>
      <c r="B4904" s="11" t="s">
        <v>12727</v>
      </c>
      <c r="C4904" s="50" t="str" cm="1">
        <f t="array" ref="C4904:D4904">_xlfn.TEXTSPLIT(Tabella3[[#This Row],[PEC]],"@")</f>
        <v>affarigenerali</v>
      </c>
      <c r="D4904" s="50" t="str">
        <v>pec.comune.patrica.fr.it</v>
      </c>
    </row>
    <row r="4905" spans="1:4" ht="12" customHeight="1" x14ac:dyDescent="0.3">
      <c r="A4905" s="11" t="s">
        <v>7379</v>
      </c>
      <c r="B4905" s="11" t="s">
        <v>12728</v>
      </c>
      <c r="C4905" s="50" t="str" cm="1">
        <f t="array" ref="C4905:D4905">_xlfn.TEXTSPLIT(Tabella3[[#This Row],[PEC]],"@")</f>
        <v>protocollo.pattada</v>
      </c>
      <c r="D4905" s="50" t="str">
        <v>pec.comunas.it</v>
      </c>
    </row>
    <row r="4906" spans="1:4" ht="12" customHeight="1" x14ac:dyDescent="0.3">
      <c r="A4906" s="11" t="s">
        <v>7110</v>
      </c>
      <c r="B4906" s="11" t="s">
        <v>12729</v>
      </c>
      <c r="C4906" s="50" t="str" cm="1">
        <f t="array" ref="C4906:D4906">_xlfn.TEXTSPLIT(Tabella3[[#This Row],[PEC]],"@")</f>
        <v>comune.patti.me</v>
      </c>
      <c r="D4906" s="50" t="str">
        <v>pec.itgo.it</v>
      </c>
    </row>
    <row r="4907" spans="1:4" ht="12" customHeight="1" x14ac:dyDescent="0.3">
      <c r="A4907" s="11" t="s">
        <v>6367</v>
      </c>
      <c r="B4907" s="11" t="s">
        <v>12730</v>
      </c>
      <c r="C4907" s="50" t="str" cm="1">
        <f t="array" ref="C4907:D4907">_xlfn.TEXTSPLIT(Tabella3[[#This Row],[PEC]],"@")</f>
        <v>segreteria.patu.le</v>
      </c>
      <c r="D4907" s="50" t="str">
        <v>pec.rupar.puglia.it</v>
      </c>
    </row>
    <row r="4908" spans="1:4" ht="12" customHeight="1" x14ac:dyDescent="0.3">
      <c r="A4908" s="11" t="s">
        <v>7545</v>
      </c>
      <c r="B4908" s="11" t="s">
        <v>12731</v>
      </c>
      <c r="C4908" s="50" t="str" cm="1">
        <f t="array" ref="C4908:D4908">_xlfn.TEXTSPLIT(Tabella3[[#This Row],[PEC]],"@")</f>
        <v>comune.pau</v>
      </c>
      <c r="D4908" s="50" t="str">
        <v>legalmail.it</v>
      </c>
    </row>
    <row r="4909" spans="1:4" ht="12" customHeight="1" x14ac:dyDescent="0.3">
      <c r="A4909" s="11" t="s">
        <v>3501</v>
      </c>
      <c r="B4909" s="11" t="s">
        <v>12732</v>
      </c>
      <c r="C4909" s="50" t="str" cm="1">
        <f t="array" ref="C4909:D4909">_xlfn.TEXTSPLIT(Tabella3[[#This Row],[PEC]],"@")</f>
        <v>comune.paularo</v>
      </c>
      <c r="D4909" s="50" t="str">
        <v>certgov.fvg.it</v>
      </c>
    </row>
    <row r="4910" spans="1:4" ht="12" customHeight="1" x14ac:dyDescent="0.3">
      <c r="A4910" s="11" t="s">
        <v>7643</v>
      </c>
      <c r="B4910" s="11" t="s">
        <v>12733</v>
      </c>
      <c r="C4910" s="50" t="str" cm="1">
        <f t="array" ref="C4910:D4910">_xlfn.TEXTSPLIT(Tabella3[[#This Row],[PEC]],"@")</f>
        <v>comune.pauliarbarei</v>
      </c>
      <c r="D4910" s="50" t="str">
        <v>pec.it</v>
      </c>
    </row>
    <row r="4911" spans="1:4" ht="12" customHeight="1" x14ac:dyDescent="0.3">
      <c r="A4911" s="11" t="s">
        <v>7546</v>
      </c>
      <c r="B4911" s="11" t="s">
        <v>12734</v>
      </c>
      <c r="C4911" s="50" t="str" cm="1">
        <f t="array" ref="C4911:D4911">_xlfn.TEXTSPLIT(Tabella3[[#This Row],[PEC]],"@")</f>
        <v>protocollo</v>
      </c>
      <c r="D4911" s="50" t="str">
        <v xml:space="preserve">pec.comune.paulilatino.or.it   </v>
      </c>
    </row>
    <row r="4912" spans="1:4" ht="12" customHeight="1" x14ac:dyDescent="0.3">
      <c r="A4912" s="11" t="s">
        <v>1676</v>
      </c>
      <c r="B4912" s="11" t="s">
        <v>12735</v>
      </c>
      <c r="C4912" s="50" t="str" cm="1">
        <f t="array" ref="C4912:D4912">_xlfn.TEXTSPLIT(Tabella3[[#This Row],[PEC]],"@")</f>
        <v>protocollo</v>
      </c>
      <c r="D4912" s="50" t="str">
        <v>pec.comune.paullo.mi.it</v>
      </c>
    </row>
    <row r="4913" spans="1:4" ht="12" customHeight="1" x14ac:dyDescent="0.3">
      <c r="A4913" s="11" t="s">
        <v>5761</v>
      </c>
      <c r="B4913" s="11" t="s">
        <v>12736</v>
      </c>
      <c r="C4913" s="50" t="str" cm="1">
        <f t="array" ref="C4913:D4913">_xlfn.TEXTSPLIT(Tabella3[[#This Row],[PEC]],"@")</f>
        <v>segreteria</v>
      </c>
      <c r="D4913" s="50" t="str">
        <v>pec.comune.paupisi.bn.it</v>
      </c>
    </row>
    <row r="4914" spans="1:4" ht="12" customHeight="1" x14ac:dyDescent="0.3">
      <c r="A4914" s="11" t="s">
        <v>182</v>
      </c>
      <c r="B4914" s="11" t="s">
        <v>12737</v>
      </c>
      <c r="C4914" s="50" t="str" cm="1">
        <f t="array" ref="C4914:D4914">_xlfn.TEXTSPLIT(Tabella3[[#This Row],[PEC]],"@")</f>
        <v>pavarolo</v>
      </c>
      <c r="D4914" s="50" t="str">
        <v>cert.ruparpiemonte.it</v>
      </c>
    </row>
    <row r="4915" spans="1:4" ht="12" customHeight="1" x14ac:dyDescent="0.3">
      <c r="A4915" s="11" t="s">
        <v>2273</v>
      </c>
      <c r="B4915" s="11" t="s">
        <v>12738</v>
      </c>
      <c r="C4915" s="50" t="str" cm="1">
        <f t="array" ref="C4915:D4915">_xlfn.TEXTSPLIT(Tabella3[[#This Row],[PEC]],"@")</f>
        <v>protocollo</v>
      </c>
      <c r="D4915" s="50" t="str">
        <v>pec.comune.pavia.it</v>
      </c>
    </row>
    <row r="4916" spans="1:4" ht="12" customHeight="1" x14ac:dyDescent="0.3">
      <c r="A4916" s="11" t="s">
        <v>3502</v>
      </c>
      <c r="B4916" s="11" t="s">
        <v>12739</v>
      </c>
      <c r="C4916" s="50" t="str" cm="1">
        <f t="array" ref="C4916:D4916">_xlfn.TEXTSPLIT(Tabella3[[#This Row],[PEC]],"@")</f>
        <v>comune.paviadiudine</v>
      </c>
      <c r="D4916" s="50" t="str">
        <v>certgov.fvg.it</v>
      </c>
    </row>
    <row r="4917" spans="1:4" ht="12" customHeight="1" x14ac:dyDescent="0.3">
      <c r="A4917" s="11" t="s">
        <v>183</v>
      </c>
      <c r="B4917" s="11" t="s">
        <v>12740</v>
      </c>
      <c r="C4917" s="50" t="str" cm="1">
        <f t="array" ref="C4917:D4917">_xlfn.TEXTSPLIT(Tabella3[[#This Row],[PEC]],"@")</f>
        <v>pavone.canavese</v>
      </c>
      <c r="D4917" s="50" t="str">
        <v>cert.ruparpiemonte.it</v>
      </c>
    </row>
    <row r="4918" spans="1:4" ht="12" customHeight="1" x14ac:dyDescent="0.3">
      <c r="A4918" s="11" t="s">
        <v>2103</v>
      </c>
      <c r="B4918" s="11" t="s">
        <v>12741</v>
      </c>
      <c r="C4918" s="50" t="str" cm="1">
        <f t="array" ref="C4918:D4918">_xlfn.TEXTSPLIT(Tabella3[[#This Row],[PEC]],"@")</f>
        <v>protocollo</v>
      </c>
      <c r="D4918" s="50" t="str">
        <v>pec.comune.pavone-del-mella.bs.it</v>
      </c>
    </row>
    <row r="4919" spans="1:4" ht="12" customHeight="1" x14ac:dyDescent="0.3">
      <c r="A4919" s="11" t="s">
        <v>4037</v>
      </c>
      <c r="B4919" s="11" t="s">
        <v>12742</v>
      </c>
      <c r="C4919" s="50" t="str" cm="1">
        <f t="array" ref="C4919:D4919">_xlfn.TEXTSPLIT(Tabella3[[#This Row],[PEC]],"@")</f>
        <v>comune.pavullo</v>
      </c>
      <c r="D4919" s="50" t="str">
        <v>cert.comune.pavullo-nel-frignano.mo.it</v>
      </c>
    </row>
    <row r="4920" spans="1:4" ht="12" customHeight="1" x14ac:dyDescent="0.3">
      <c r="A4920" s="11" t="s">
        <v>6831</v>
      </c>
      <c r="B4920" s="11" t="s">
        <v>12743</v>
      </c>
      <c r="C4920" s="50" t="str" cm="1">
        <f t="array" ref="C4920:D4920">_xlfn.TEXTSPLIT(Tabella3[[#This Row],[PEC]],"@")</f>
        <v>demografici</v>
      </c>
      <c r="D4920" s="50" t="str">
        <v>pec.comune.pazzano.rc.it</v>
      </c>
    </row>
    <row r="4921" spans="1:4" ht="12" customHeight="1" x14ac:dyDescent="0.3">
      <c r="A4921" s="11" t="s">
        <v>4351</v>
      </c>
      <c r="B4921" s="11" t="s">
        <v>12744</v>
      </c>
      <c r="C4921" s="50" t="str" cm="1">
        <f t="array" ref="C4921:D4921">_xlfn.TEXTSPLIT(Tabella3[[#This Row],[PEC]],"@")</f>
        <v>comune.peccioli</v>
      </c>
      <c r="D4921" s="50" t="str">
        <v>postacert.toscana.it</v>
      </c>
    </row>
    <row r="4922" spans="1:4" ht="12" customHeight="1" x14ac:dyDescent="0.3">
      <c r="A4922" s="11" t="s">
        <v>964</v>
      </c>
      <c r="B4922" s="11" t="s">
        <v>12745</v>
      </c>
      <c r="C4922" s="50" t="str" cm="1">
        <f t="array" ref="C4922:D4922">_xlfn.TEXTSPLIT(Tabella3[[#This Row],[PEC]],"@")</f>
        <v>protocollo</v>
      </c>
      <c r="D4922" s="50" t="str">
        <v>pec.comune.pecetto.al.it</v>
      </c>
    </row>
    <row r="4923" spans="1:4" ht="12" customHeight="1" x14ac:dyDescent="0.3">
      <c r="A4923" s="11" t="s">
        <v>184</v>
      </c>
      <c r="B4923" s="11" t="s">
        <v>12746</v>
      </c>
      <c r="C4923" s="50" t="str" cm="1">
        <f t="array" ref="C4923:D4923">_xlfn.TEXTSPLIT(Tabella3[[#This Row],[PEC]],"@")</f>
        <v>info</v>
      </c>
      <c r="D4923" s="50" t="str">
        <v>pec.comune.pecetto.to.it</v>
      </c>
    </row>
    <row r="4924" spans="1:4" ht="12" customHeight="1" x14ac:dyDescent="0.3">
      <c r="A4924" s="11" t="s">
        <v>7270</v>
      </c>
      <c r="B4924" s="11" t="s">
        <v>12747</v>
      </c>
      <c r="C4924" s="50" t="str" cm="1">
        <f t="array" ref="C4924:D4924">_xlfn.TEXTSPLIT(Tabella3[[#This Row],[PEC]],"@")</f>
        <v>protocollo</v>
      </c>
      <c r="D4924" s="50" t="str">
        <v>pec.comune.pedara.ct.it</v>
      </c>
    </row>
    <row r="4925" spans="1:4" ht="12" customHeight="1" x14ac:dyDescent="0.3">
      <c r="A4925" s="11" t="s">
        <v>4778</v>
      </c>
      <c r="B4925" s="11" t="s">
        <v>12748</v>
      </c>
      <c r="C4925" s="50" t="str" cm="1">
        <f t="array" ref="C4925:D4925">_xlfn.TEXTSPLIT(Tabella3[[#This Row],[PEC]],"@")</f>
        <v>protocollo</v>
      </c>
      <c r="D4925" s="50" t="str">
        <v>pec.comunedipedaso.it</v>
      </c>
    </row>
    <row r="4926" spans="1:4" ht="12" customHeight="1" x14ac:dyDescent="0.3">
      <c r="A4926" s="11" t="s">
        <v>3115</v>
      </c>
      <c r="B4926" s="11" t="s">
        <v>12749</v>
      </c>
      <c r="C4926" s="50" t="str" cm="1">
        <f t="array" ref="C4926:D4926">_xlfn.TEXTSPLIT(Tabella3[[#This Row],[PEC]],"@")</f>
        <v>segreteria.pedavena.bl</v>
      </c>
      <c r="D4926" s="50" t="str">
        <v>pecveneto.it</v>
      </c>
    </row>
    <row r="4927" spans="1:4" ht="12" customHeight="1" x14ac:dyDescent="0.3">
      <c r="A4927" s="11" t="s">
        <v>3041</v>
      </c>
      <c r="B4927" s="11" t="s">
        <v>12750</v>
      </c>
      <c r="C4927" s="50" t="str" cm="1">
        <f t="array" ref="C4927:D4927">_xlfn.TEXTSPLIT(Tabella3[[#This Row],[PEC]],"@")</f>
        <v>pedemonte.vi</v>
      </c>
      <c r="D4927" s="50" t="str">
        <v>cert.ip-veneto.net</v>
      </c>
    </row>
    <row r="4928" spans="1:4" ht="12" customHeight="1" x14ac:dyDescent="0.3">
      <c r="A4928" s="11" t="s">
        <v>3198</v>
      </c>
      <c r="B4928" s="11" t="s">
        <v>12751</v>
      </c>
      <c r="C4928" s="50" t="str" cm="1">
        <f t="array" ref="C4928:D4928">_xlfn.TEXTSPLIT(Tabella3[[#This Row],[PEC]],"@")</f>
        <v>protocollo.comune.pederobba</v>
      </c>
      <c r="D4928" s="50" t="str">
        <v>bepec.it</v>
      </c>
    </row>
    <row r="4929" spans="1:4" ht="12" customHeight="1" x14ac:dyDescent="0.3">
      <c r="A4929" s="11" t="s">
        <v>1560</v>
      </c>
      <c r="B4929" s="11" t="s">
        <v>12752</v>
      </c>
      <c r="C4929" s="50" t="str" cm="1">
        <f t="array" ref="C4929:D4929">_xlfn.TEXTSPLIT(Tabella3[[#This Row],[PEC]],"@")</f>
        <v>protocollo.pedesina</v>
      </c>
      <c r="D4929" s="50" t="str">
        <v>cert.provincia.so.it</v>
      </c>
    </row>
    <row r="4930" spans="1:4" ht="12" customHeight="1" x14ac:dyDescent="0.3">
      <c r="A4930" s="11" t="s">
        <v>6636</v>
      </c>
      <c r="B4930" s="11" t="s">
        <v>12753</v>
      </c>
      <c r="C4930" s="50" t="str" cm="1">
        <f t="array" ref="C4930:D4930">_xlfn.TEXTSPLIT(Tabella3[[#This Row],[PEC]],"@")</f>
        <v>protocollo.pedivigliano</v>
      </c>
      <c r="D4930" s="50" t="str">
        <v>asmepec.it</v>
      </c>
    </row>
    <row r="4931" spans="1:4" ht="12" customHeight="1" x14ac:dyDescent="0.3">
      <c r="A4931" s="11" t="s">
        <v>1877</v>
      </c>
      <c r="B4931" s="11" t="s">
        <v>12754</v>
      </c>
      <c r="C4931" s="50" t="str" cm="1">
        <f t="array" ref="C4931:D4931">_xlfn.TEXTSPLIT(Tabella3[[#This Row],[PEC]],"@")</f>
        <v>protocollo</v>
      </c>
      <c r="D4931" s="50" t="str">
        <v>peccomunepedrengo.it</v>
      </c>
    </row>
    <row r="4932" spans="1:4" ht="12" customHeight="1" x14ac:dyDescent="0.3">
      <c r="A4932" s="11" t="s">
        <v>1469</v>
      </c>
      <c r="B4932" s="11" t="s">
        <v>12755</v>
      </c>
      <c r="C4932" s="50" t="str" cm="1">
        <f t="array" ref="C4932:D4932">_xlfn.TEXTSPLIT(Tabella3[[#This Row],[PEC]],"@")</f>
        <v>comune.peglio</v>
      </c>
      <c r="D4932" s="50" t="str">
        <v>emarche.it</v>
      </c>
    </row>
    <row r="4933" spans="1:4" ht="12" customHeight="1" x14ac:dyDescent="0.3">
      <c r="A4933" s="11" t="s">
        <v>1469</v>
      </c>
      <c r="B4933" s="11" t="s">
        <v>12756</v>
      </c>
      <c r="C4933" s="50" t="str" cm="1">
        <f t="array" ref="C4933:D4933">_xlfn.TEXTSPLIT(Tabella3[[#This Row],[PEC]],"@")</f>
        <v>comune.peglio</v>
      </c>
      <c r="D4933" s="50" t="str">
        <v>pec.regione.lombardia.it</v>
      </c>
    </row>
    <row r="4934" spans="1:4" ht="12" customHeight="1" x14ac:dyDescent="0.3">
      <c r="A4934" s="11" t="s">
        <v>2496</v>
      </c>
      <c r="B4934" s="11" t="s">
        <v>12757</v>
      </c>
      <c r="C4934" s="50" t="str" cm="1">
        <f t="array" ref="C4934:D4934">_xlfn.TEXTSPLIT(Tabella3[[#This Row],[PEC]],"@")</f>
        <v>pegognaga.mn</v>
      </c>
      <c r="D4934" s="50" t="str">
        <v>legalmail.it</v>
      </c>
    </row>
    <row r="4935" spans="1:4" ht="12" customHeight="1" x14ac:dyDescent="0.3">
      <c r="A4935" s="11" t="s">
        <v>1878</v>
      </c>
      <c r="B4935" s="11" t="s">
        <v>12758</v>
      </c>
      <c r="C4935" s="50" t="str" cm="1">
        <f t="array" ref="C4935:D4935">_xlfn.TEXTSPLIT(Tabella3[[#This Row],[PEC]],"@")</f>
        <v>comune.peia</v>
      </c>
      <c r="D4935" s="50" t="str">
        <v>pec.regione.lombardia.it</v>
      </c>
    </row>
    <row r="4936" spans="1:4" ht="12" customHeight="1" x14ac:dyDescent="0.3">
      <c r="A4936" s="11" t="s">
        <v>2803</v>
      </c>
      <c r="B4936" s="11" t="s">
        <v>12759</v>
      </c>
      <c r="C4936" s="50" t="str" cm="1">
        <f t="array" ref="C4936:D4936">_xlfn.TEXTSPLIT(Tabella3[[#This Row],[PEC]],"@")</f>
        <v>comune</v>
      </c>
      <c r="D4936" s="50" t="str">
        <v>pec.comune.peio.tn.it</v>
      </c>
    </row>
    <row r="4937" spans="1:4" ht="12" customHeight="1" x14ac:dyDescent="0.3">
      <c r="A4937" s="11" t="s">
        <v>4297</v>
      </c>
      <c r="B4937" s="11" t="s">
        <v>12760</v>
      </c>
      <c r="C4937" s="50" t="str" cm="1">
        <f t="array" ref="C4937:D4937">_xlfn.TEXTSPLIT(Tabella3[[#This Row],[PEC]],"@")</f>
        <v>comune.pelago</v>
      </c>
      <c r="D4937" s="50" t="str">
        <v>postacert.toscana.it</v>
      </c>
    </row>
    <row r="4938" spans="1:4" ht="12" customHeight="1" x14ac:dyDescent="0.3">
      <c r="A4938" s="11" t="s">
        <v>458</v>
      </c>
      <c r="B4938" s="11" t="s">
        <v>12761</v>
      </c>
      <c r="C4938" s="50" t="str" cm="1">
        <f t="array" ref="C4938:D4938">_xlfn.TEXTSPLIT(Tabella3[[#This Row],[PEC]],"@")</f>
        <v>pella</v>
      </c>
      <c r="D4938" s="50" t="str">
        <v>postemailcertificata.it</v>
      </c>
    </row>
    <row r="4939" spans="1:4" ht="12" customHeight="1" x14ac:dyDescent="0.3">
      <c r="A4939" s="11" t="s">
        <v>3949</v>
      </c>
      <c r="B4939" s="11" t="s">
        <v>12762</v>
      </c>
      <c r="C4939" s="50" t="str" cm="1">
        <f t="array" ref="C4939:D4939">_xlfn.TEXTSPLIT(Tabella3[[#This Row],[PEC]],"@")</f>
        <v>protocollo</v>
      </c>
      <c r="D4939" s="50" t="str">
        <v>postacert.comune.pellegrino-parmense.pr.it</v>
      </c>
    </row>
    <row r="4940" spans="1:4" ht="12" customHeight="1" x14ac:dyDescent="0.3">
      <c r="A4940" s="11" t="s">
        <v>6090</v>
      </c>
      <c r="B4940" s="11" t="s">
        <v>12763</v>
      </c>
      <c r="C4940" s="50" t="str" cm="1">
        <f t="array" ref="C4940:D4940">_xlfn.TEXTSPLIT(Tabella3[[#This Row],[PEC]],"@")</f>
        <v>protocollo</v>
      </c>
      <c r="D4940" s="50" t="str">
        <v>pec.comune.pellezzano.sa.it</v>
      </c>
    </row>
    <row r="4941" spans="1:4" ht="12" customHeight="1" x14ac:dyDescent="0.3">
      <c r="A4941" s="11" t="s">
        <v>2804</v>
      </c>
      <c r="B4941" s="11" t="s">
        <v>12764</v>
      </c>
      <c r="C4941" s="50" t="str" cm="1">
        <f t="array" ref="C4941:D4941">_xlfn.TEXTSPLIT(Tabella3[[#This Row],[PEC]],"@")</f>
        <v>comune</v>
      </c>
      <c r="D4941" s="50" t="str">
        <v>pec.comune.pellizzano.tn.it</v>
      </c>
    </row>
    <row r="4942" spans="1:4" ht="12" customHeight="1" x14ac:dyDescent="0.3">
      <c r="A4942" s="11" t="s">
        <v>2805</v>
      </c>
      <c r="B4942" s="11" t="s">
        <v>12765</v>
      </c>
      <c r="C4942" s="50" t="str" cm="1">
        <f t="array" ref="C4942:D4942">_xlfn.TEXTSPLIT(Tabella3[[#This Row],[PEC]],"@")</f>
        <v>comune</v>
      </c>
      <c r="D4942" s="50" t="str">
        <v>pec.comune.pelugo.tn.it</v>
      </c>
    </row>
    <row r="4943" spans="1:4" ht="12" customHeight="1" x14ac:dyDescent="0.3">
      <c r="A4943" s="11" t="s">
        <v>807</v>
      </c>
      <c r="B4943" s="11" t="s">
        <v>12766</v>
      </c>
      <c r="C4943" s="50" t="str" cm="1">
        <f t="array" ref="C4943:D4943">_xlfn.TEXTSPLIT(Tabella3[[#This Row],[PEC]],"@")</f>
        <v>uffici</v>
      </c>
      <c r="D4943" s="50" t="str">
        <v>pec.comune.penango.at.it</v>
      </c>
    </row>
    <row r="4944" spans="1:4" ht="12" customHeight="1" x14ac:dyDescent="0.3">
      <c r="A4944" s="11" t="s">
        <v>4556</v>
      </c>
      <c r="B4944" s="11" t="s">
        <v>12767</v>
      </c>
      <c r="C4944" s="50" t="str" cm="1">
        <f t="array" ref="C4944:D4944">_xlfn.TEXTSPLIT(Tabella3[[#This Row],[PEC]],"@")</f>
        <v>comune.pennainteverina</v>
      </c>
      <c r="D4944" s="50" t="str">
        <v>postacert.umbria.it</v>
      </c>
    </row>
    <row r="4945" spans="1:4" ht="12" customHeight="1" x14ac:dyDescent="0.3">
      <c r="A4945" s="11" t="s">
        <v>4693</v>
      </c>
      <c r="B4945" s="11" t="s">
        <v>12768</v>
      </c>
      <c r="C4945" s="50" t="str" cm="1">
        <f t="array" ref="C4945:D4945">_xlfn.TEXTSPLIT(Tabella3[[#This Row],[PEC]],"@")</f>
        <v>pennasangiovanni</v>
      </c>
      <c r="D4945" s="50" t="str">
        <v>pec.it</v>
      </c>
    </row>
    <row r="4946" spans="1:4" ht="12" customHeight="1" x14ac:dyDescent="0.3">
      <c r="A4946" s="11" t="s">
        <v>5308</v>
      </c>
      <c r="B4946" s="11" t="s">
        <v>12769</v>
      </c>
      <c r="C4946" s="50" t="str" cm="1">
        <f t="array" ref="C4946:D4946">_xlfn.TEXTSPLIT(Tabella3[[#This Row],[PEC]],"@")</f>
        <v>postacert</v>
      </c>
      <c r="D4946" s="50" t="str">
        <v>pec.comune.pennasantandrea.te.it</v>
      </c>
    </row>
    <row r="4947" spans="1:4" ht="12" customHeight="1" x14ac:dyDescent="0.3">
      <c r="A4947" s="11" t="s">
        <v>4196</v>
      </c>
      <c r="B4947" s="11" t="s">
        <v>12770</v>
      </c>
      <c r="C4947" s="50" t="str" cm="1">
        <f t="array" ref="C4947:D4947">_xlfn.TEXTSPLIT(Tabella3[[#This Row],[PEC]],"@")</f>
        <v>comune.pennabilli.rn</v>
      </c>
      <c r="D4947" s="50" t="str">
        <v>pec.it</v>
      </c>
    </row>
    <row r="4948" spans="1:4" ht="12" customHeight="1" x14ac:dyDescent="0.3">
      <c r="A4948" s="11" t="s">
        <v>5431</v>
      </c>
      <c r="B4948" s="11" t="s">
        <v>12771</v>
      </c>
      <c r="C4948" s="50" t="str" cm="1">
        <f t="array" ref="C4948:D4948">_xlfn.TEXTSPLIT(Tabella3[[#This Row],[PEC]],"@")</f>
        <v>servizidemografici</v>
      </c>
      <c r="D4948" s="50" t="str">
        <v>legalmail.it</v>
      </c>
    </row>
    <row r="4949" spans="1:4" ht="12" customHeight="1" x14ac:dyDescent="0.3">
      <c r="A4949" s="11" t="s">
        <v>5432</v>
      </c>
      <c r="B4949" s="11" t="s">
        <v>12772</v>
      </c>
      <c r="C4949" s="50" t="str" cm="1">
        <f t="array" ref="C4949:D4949">_xlfn.TEXTSPLIT(Tabella3[[#This Row],[PEC]],"@")</f>
        <v>comune.pennapiedimonte</v>
      </c>
      <c r="D4949" s="50" t="str">
        <v>pec.it</v>
      </c>
    </row>
    <row r="4950" spans="1:4" ht="12" customHeight="1" x14ac:dyDescent="0.3">
      <c r="A4950" s="11" t="s">
        <v>5349</v>
      </c>
      <c r="B4950" s="11" t="s">
        <v>12773</v>
      </c>
      <c r="C4950" s="50" t="str" cm="1">
        <f t="array" ref="C4950:D4950">_xlfn.TEXTSPLIT(Tabella3[[#This Row],[PEC]],"@")</f>
        <v>comunepenne.segretariogenerale</v>
      </c>
      <c r="D4950" s="50" t="str">
        <v>servercertificato.it</v>
      </c>
    </row>
    <row r="4951" spans="1:4" ht="12" customHeight="1" x14ac:dyDescent="0.3">
      <c r="A4951" s="11" t="s">
        <v>6742</v>
      </c>
      <c r="B4951" s="11" t="s">
        <v>12774</v>
      </c>
      <c r="C4951" s="50" t="str" cm="1">
        <f t="array" ref="C4951:D4951">_xlfn.TEXTSPLIT(Tabella3[[#This Row],[PEC]],"@")</f>
        <v>anagrafe.comunedipentone</v>
      </c>
      <c r="D4951" s="50" t="str">
        <v>pec.it</v>
      </c>
    </row>
    <row r="4952" spans="1:4" ht="12" customHeight="1" x14ac:dyDescent="0.3">
      <c r="A4952" s="11" t="s">
        <v>5433</v>
      </c>
      <c r="B4952" s="11" t="s">
        <v>12775</v>
      </c>
      <c r="C4952" s="50" t="str" cm="1">
        <f t="array" ref="C4952:D4952">_xlfn.TEXTSPLIT(Tabella3[[#This Row],[PEC]],"@")</f>
        <v>info</v>
      </c>
      <c r="D4952" s="50" t="str">
        <v>pec.comune.perano.ch.it</v>
      </c>
    </row>
    <row r="4953" spans="1:4" ht="12" customHeight="1" x14ac:dyDescent="0.3">
      <c r="A4953" s="11" t="s">
        <v>3116</v>
      </c>
      <c r="B4953" s="11" t="s">
        <v>12776</v>
      </c>
      <c r="C4953" s="50" t="str" cm="1">
        <f t="array" ref="C4953:D4953">_xlfn.TEXTSPLIT(Tabella3[[#This Row],[PEC]],"@")</f>
        <v>perarolo.bl</v>
      </c>
      <c r="D4953" s="50" t="str">
        <v>cert.ip-veneto.net</v>
      </c>
    </row>
    <row r="4954" spans="1:4" ht="12" customHeight="1" x14ac:dyDescent="0.3">
      <c r="A4954" s="11" t="s">
        <v>12777</v>
      </c>
      <c r="B4954" s="11" t="s">
        <v>12778</v>
      </c>
      <c r="C4954" s="50" t="str" cm="1">
        <f t="array" ref="C4954:D4954">_xlfn.TEXTSPLIT(Tabella3[[#This Row],[PEC]],"@")</f>
        <v>percha.perca</v>
      </c>
      <c r="D4954" s="50" t="str">
        <v>legalmail.it</v>
      </c>
    </row>
    <row r="4955" spans="1:4" ht="12" customHeight="1" x14ac:dyDescent="0.3">
      <c r="A4955" s="11" t="s">
        <v>4997</v>
      </c>
      <c r="B4955" s="11" t="s">
        <v>12779</v>
      </c>
      <c r="C4955" s="50" t="str" cm="1">
        <f t="array" ref="C4955:D4955">_xlfn.TEXTSPLIT(Tabella3[[#This Row],[PEC]],"@")</f>
        <v>comune</v>
      </c>
      <c r="D4955" s="50" t="str">
        <v>pec.percilecomune.it</v>
      </c>
    </row>
    <row r="4956" spans="1:4" ht="12" customHeight="1" x14ac:dyDescent="0.3">
      <c r="A4956" s="11" t="s">
        <v>7469</v>
      </c>
      <c r="B4956" s="11" t="s">
        <v>12780</v>
      </c>
      <c r="C4956" s="50" t="str" cm="1">
        <f t="array" ref="C4956:D4956">_xlfn.TEXTSPLIT(Tabella3[[#This Row],[PEC]],"@")</f>
        <v>protocollo</v>
      </c>
      <c r="D4956" s="50" t="str">
        <v>pec.comunediperdasdefogu.com</v>
      </c>
    </row>
    <row r="4957" spans="1:4" ht="12" customHeight="1" x14ac:dyDescent="0.3">
      <c r="A4957" s="11" t="s">
        <v>7644</v>
      </c>
      <c r="B4957" s="11" t="s">
        <v>12781</v>
      </c>
      <c r="C4957" s="50" t="str" cm="1">
        <f t="array" ref="C4957:D4957">_xlfn.TEXTSPLIT(Tabella3[[#This Row],[PEC]],"@")</f>
        <v>protocollo</v>
      </c>
      <c r="D4957" s="50" t="str">
        <v>pec.comune.perdaxius.ci.it</v>
      </c>
    </row>
    <row r="4958" spans="1:4" ht="12" customHeight="1" x14ac:dyDescent="0.3">
      <c r="A4958" s="11" t="s">
        <v>6091</v>
      </c>
      <c r="B4958" s="11" t="s">
        <v>12782</v>
      </c>
      <c r="C4958" s="50" t="str" cm="1">
        <f t="array" ref="C4958:D4958">_xlfn.TEXTSPLIT(Tabella3[[#This Row],[PEC]],"@")</f>
        <v>protocollo.perdifumo</v>
      </c>
      <c r="D4958" s="50" t="str">
        <v>asmepec.it</v>
      </c>
    </row>
    <row r="4959" spans="1:4" ht="12" customHeight="1" x14ac:dyDescent="0.3">
      <c r="A4959" s="11" t="s">
        <v>5234</v>
      </c>
      <c r="B4959" s="11" t="s">
        <v>12783</v>
      </c>
      <c r="C4959" s="50" t="str" cm="1">
        <f t="array" ref="C4959:D4959">_xlfn.TEXTSPLIT(Tabella3[[#This Row],[PEC]],"@")</f>
        <v>info</v>
      </c>
      <c r="D4959" s="50" t="str">
        <v>pec.comune.pereto.aq.it</v>
      </c>
    </row>
    <row r="4960" spans="1:4" ht="12" customHeight="1" x14ac:dyDescent="0.3">
      <c r="A4960" s="11" t="s">
        <v>7380</v>
      </c>
      <c r="B4960" s="11" t="s">
        <v>12784</v>
      </c>
      <c r="C4960" s="50" t="str" cm="1">
        <f t="array" ref="C4960:D4960">_xlfn.TEXTSPLIT(Tabella3[[#This Row],[PEC]],"@")</f>
        <v>protocollo</v>
      </c>
      <c r="D4960" s="50" t="str">
        <v>pec.comuneperfugas.it</v>
      </c>
    </row>
    <row r="4961" spans="1:4" ht="12" customHeight="1" x14ac:dyDescent="0.3">
      <c r="A4961" s="11" t="s">
        <v>2806</v>
      </c>
      <c r="B4961" s="11" t="s">
        <v>12785</v>
      </c>
      <c r="C4961" s="50" t="str" cm="1">
        <f t="array" ref="C4961:D4961">_xlfn.TEXTSPLIT(Tabella3[[#This Row],[PEC]],"@")</f>
        <v>comune.pergine.tn.it</v>
      </c>
      <c r="D4961" s="50" t="str">
        <v>cert.legalmail.it</v>
      </c>
    </row>
    <row r="4962" spans="1:4" ht="12" customHeight="1" x14ac:dyDescent="0.3">
      <c r="A4962" s="11" t="s">
        <v>4595</v>
      </c>
      <c r="B4962" s="11" t="s">
        <v>12786</v>
      </c>
      <c r="C4962" s="50" t="str" cm="1">
        <f t="array" ref="C4962:D4962">_xlfn.TEXTSPLIT(Tabella3[[#This Row],[PEC]],"@")</f>
        <v>protocollo</v>
      </c>
      <c r="D4962" s="50" t="str">
        <v>pec.comune.pergola.pu.it</v>
      </c>
    </row>
    <row r="4963" spans="1:4" ht="12" customHeight="1" x14ac:dyDescent="0.3">
      <c r="A4963" s="11" t="s">
        <v>3682</v>
      </c>
      <c r="B4963" s="11" t="s">
        <v>12787</v>
      </c>
      <c r="C4963" s="50" t="str" cm="1">
        <f t="array" ref="C4963:D4963">_xlfn.TEXTSPLIT(Tabella3[[#This Row],[PEC]],"@")</f>
        <v>comune.perinaldo</v>
      </c>
      <c r="D4963" s="50" t="str">
        <v>pec.perinaldo.org</v>
      </c>
    </row>
    <row r="4964" spans="1:4" ht="12" customHeight="1" x14ac:dyDescent="0.3">
      <c r="A4964" s="11" t="s">
        <v>6092</v>
      </c>
      <c r="B4964" s="11" t="s">
        <v>12788</v>
      </c>
      <c r="C4964" s="50" t="str" cm="1">
        <f t="array" ref="C4964:D4964">_xlfn.TEXTSPLIT(Tabella3[[#This Row],[PEC]],"@")</f>
        <v>sociali.perito</v>
      </c>
      <c r="D4964" s="50" t="str">
        <v>asmepec.it</v>
      </c>
    </row>
    <row r="4965" spans="1:4" ht="12" customHeight="1" x14ac:dyDescent="0.3">
      <c r="A4965" s="11" t="s">
        <v>2588</v>
      </c>
      <c r="B4965" s="11" t="s">
        <v>12789</v>
      </c>
      <c r="C4965" s="50" t="str" cm="1">
        <f t="array" ref="C4965:D4965">_xlfn.TEXTSPLIT(Tabella3[[#This Row],[PEC]],"@")</f>
        <v>comune.perledo</v>
      </c>
      <c r="D4965" s="50" t="str">
        <v>pec.regione.lombardia.it</v>
      </c>
    </row>
    <row r="4966" spans="1:4" ht="12" customHeight="1" x14ac:dyDescent="0.3">
      <c r="A4966" s="11" t="s">
        <v>641</v>
      </c>
      <c r="B4966" s="11" t="s">
        <v>12790</v>
      </c>
      <c r="C4966" s="50" t="str" cm="1">
        <f t="array" ref="C4966:D4966">_xlfn.TEXTSPLIT(Tabella3[[#This Row],[PEC]],"@")</f>
        <v>perletto</v>
      </c>
      <c r="D4966" s="50" t="str">
        <v>cert.ruparpiemonte.it</v>
      </c>
    </row>
    <row r="4967" spans="1:4" ht="12" customHeight="1" x14ac:dyDescent="0.3">
      <c r="A4967" s="11" t="s">
        <v>642</v>
      </c>
      <c r="B4967" s="11" t="s">
        <v>12791</v>
      </c>
      <c r="C4967" s="50" t="str" cm="1">
        <f t="array" ref="C4967:D4967">_xlfn.TEXTSPLIT(Tabella3[[#This Row],[PEC]],"@")</f>
        <v>perlo</v>
      </c>
      <c r="D4967" s="50" t="str">
        <v>cert.ruparpiemonte.it</v>
      </c>
    </row>
    <row r="4968" spans="1:4" ht="12" customHeight="1" x14ac:dyDescent="0.3">
      <c r="A4968" s="11" t="s">
        <v>1213</v>
      </c>
      <c r="B4968" s="11" t="s">
        <v>12792</v>
      </c>
      <c r="C4968" s="50" t="str" cm="1">
        <f t="array" ref="C4968:D4968">_xlfn.TEXTSPLIT(Tabella3[[#This Row],[PEC]],"@")</f>
        <v>protocollo</v>
      </c>
      <c r="D4968" s="50" t="str">
        <v>pec.comune.perloz.ao.it</v>
      </c>
    </row>
    <row r="4969" spans="1:4" ht="12" customHeight="1" x14ac:dyDescent="0.3">
      <c r="A4969" s="11" t="s">
        <v>3338</v>
      </c>
      <c r="B4969" s="11" t="s">
        <v>12793</v>
      </c>
      <c r="C4969" s="50" t="str" cm="1">
        <f t="array" ref="C4969:D4969">_xlfn.TEXTSPLIT(Tabella3[[#This Row],[PEC]],"@")</f>
        <v>pernumia.pd</v>
      </c>
      <c r="D4969" s="50" t="str">
        <v>cert.ip-veneto.net</v>
      </c>
    </row>
    <row r="4970" spans="1:4" ht="12" customHeight="1" x14ac:dyDescent="0.3">
      <c r="A4970" s="11" t="s">
        <v>1677</v>
      </c>
      <c r="B4970" s="11" t="s">
        <v>12794</v>
      </c>
      <c r="C4970" s="50" t="str" cm="1">
        <f t="array" ref="C4970:D4970">_xlfn.TEXTSPLIT(Tabella3[[#This Row],[PEC]],"@")</f>
        <v>protocollo</v>
      </c>
      <c r="D4970" s="50" t="str">
        <v>comune.pero.mi.legalmail.it</v>
      </c>
    </row>
    <row r="4971" spans="1:4" ht="12" customHeight="1" x14ac:dyDescent="0.3">
      <c r="A4971" s="11" t="s">
        <v>185</v>
      </c>
      <c r="B4971" s="11" t="s">
        <v>12795</v>
      </c>
      <c r="C4971" s="50" t="str" cm="1">
        <f t="array" ref="C4971:D4971">_xlfn.TEXTSPLIT(Tabella3[[#This Row],[PEC]],"@")</f>
        <v>protocollo.perosa.argentina</v>
      </c>
      <c r="D4971" s="50" t="str">
        <v>cert.ruparpiemonte.it</v>
      </c>
    </row>
    <row r="4972" spans="1:4" ht="12" customHeight="1" x14ac:dyDescent="0.3">
      <c r="A4972" s="11" t="s">
        <v>186</v>
      </c>
      <c r="B4972" s="11" t="s">
        <v>12796</v>
      </c>
      <c r="C4972" s="50" t="str" cm="1">
        <f t="array" ref="C4972:D4972">_xlfn.TEXTSPLIT(Tabella3[[#This Row],[PEC]],"@")</f>
        <v>comune.perosacanavese</v>
      </c>
      <c r="D4972" s="50" t="str">
        <v>plionpec.it</v>
      </c>
    </row>
    <row r="4973" spans="1:4" ht="12" customHeight="1" x14ac:dyDescent="0.3">
      <c r="A4973" s="11" t="s">
        <v>187</v>
      </c>
      <c r="B4973" s="11" t="s">
        <v>12797</v>
      </c>
      <c r="C4973" s="50" t="str" cm="1">
        <f t="array" ref="C4973:D4973">_xlfn.TEXTSPLIT(Tabella3[[#This Row],[PEC]],"@")</f>
        <v>perrero</v>
      </c>
      <c r="D4973" s="50" t="str">
        <v>cert.ruparpiemonte.it</v>
      </c>
    </row>
    <row r="4974" spans="1:4" ht="12" customHeight="1" x14ac:dyDescent="0.3">
      <c r="A4974" s="11" t="s">
        <v>2416</v>
      </c>
      <c r="B4974" s="11" t="s">
        <v>12798</v>
      </c>
      <c r="C4974" s="50" t="str" cm="1">
        <f t="array" ref="C4974:D4974">_xlfn.TEXTSPLIT(Tabella3[[#This Row],[PEC]],"@")</f>
        <v>comune.persicodosimo</v>
      </c>
      <c r="D4974" s="50" t="str">
        <v>pec.regione.lombardia.it</v>
      </c>
    </row>
    <row r="4975" spans="1:4" ht="12" customHeight="1" x14ac:dyDescent="0.3">
      <c r="A4975" s="11" t="s">
        <v>362</v>
      </c>
      <c r="B4975" s="11" t="s">
        <v>12799</v>
      </c>
      <c r="C4975" s="50" t="str" cm="1">
        <f t="array" ref="C4975:D4975">_xlfn.TEXTSPLIT(Tabella3[[#This Row],[PEC]],"@")</f>
        <v>pertengo</v>
      </c>
      <c r="D4975" s="50" t="str">
        <v>pec.it</v>
      </c>
    </row>
    <row r="4976" spans="1:4" ht="12" customHeight="1" x14ac:dyDescent="0.3">
      <c r="A4976" s="11" t="s">
        <v>2105</v>
      </c>
      <c r="B4976" s="11" t="s">
        <v>12800</v>
      </c>
      <c r="C4976" s="50" t="str" cm="1">
        <f t="array" ref="C4976:D4976">_xlfn.TEXTSPLIT(Tabella3[[#This Row],[PEC]],"@")</f>
        <v>protocollo</v>
      </c>
      <c r="D4976" s="50" t="str">
        <v>pec.comune.perticaalta.bs.it</v>
      </c>
    </row>
    <row r="4977" spans="1:4" ht="12" customHeight="1" x14ac:dyDescent="0.3">
      <c r="A4977" s="11" t="s">
        <v>2106</v>
      </c>
      <c r="B4977" s="11" t="s">
        <v>12801</v>
      </c>
      <c r="C4977" s="50" t="str" cm="1">
        <f t="array" ref="C4977:D4977">_xlfn.TEXTSPLIT(Tabella3[[#This Row],[PEC]],"@")</f>
        <v>protocollo</v>
      </c>
      <c r="D4977" s="50" t="str">
        <v>pec.comune.perticabassa.bs.it</v>
      </c>
    </row>
    <row r="4978" spans="1:4" ht="12" customHeight="1" x14ac:dyDescent="0.3">
      <c r="A4978" s="11" t="s">
        <v>6093</v>
      </c>
      <c r="B4978" s="11" t="s">
        <v>12802</v>
      </c>
      <c r="C4978" s="50" t="str" cm="1">
        <f t="array" ref="C4978:D4978">_xlfn.TEXTSPLIT(Tabella3[[#This Row],[PEC]],"@")</f>
        <v>anagrafe.pertosa</v>
      </c>
      <c r="D4978" s="50" t="str">
        <v>asmepec.it</v>
      </c>
    </row>
    <row r="4979" spans="1:4" ht="12" customHeight="1" x14ac:dyDescent="0.3">
      <c r="A4979" s="11" t="s">
        <v>188</v>
      </c>
      <c r="B4979" s="11" t="s">
        <v>12803</v>
      </c>
      <c r="C4979" s="50" t="str" cm="1">
        <f t="array" ref="C4979:D4979">_xlfn.TEXTSPLIT(Tabella3[[#This Row],[PEC]],"@")</f>
        <v>pertusio</v>
      </c>
      <c r="D4979" s="50" t="str">
        <v>cert.ruparpiemonte.it</v>
      </c>
    </row>
    <row r="4980" spans="1:4" ht="12" customHeight="1" x14ac:dyDescent="0.3">
      <c r="A4980" s="11" t="s">
        <v>4510</v>
      </c>
      <c r="B4980" s="11" t="s">
        <v>12804</v>
      </c>
      <c r="C4980" s="50" t="str" cm="1">
        <f t="array" ref="C4980:D4980">_xlfn.TEXTSPLIT(Tabella3[[#This Row],[PEC]],"@")</f>
        <v>comune.perugia</v>
      </c>
      <c r="D4980" s="50" t="str">
        <v>postacert.umbria.it</v>
      </c>
    </row>
    <row r="4981" spans="1:4" ht="12" customHeight="1" x14ac:dyDescent="0.3">
      <c r="A4981" s="11" t="s">
        <v>4596</v>
      </c>
      <c r="B4981" s="11" t="s">
        <v>12805</v>
      </c>
      <c r="C4981" s="50" t="str" cm="1">
        <f t="array" ref="C4981:D4981">_xlfn.TEXTSPLIT(Tabella3[[#This Row],[PEC]],"@")</f>
        <v>comune.pesaro</v>
      </c>
      <c r="D4981" s="50" t="str">
        <v>emarche.it</v>
      </c>
    </row>
    <row r="4982" spans="1:4" ht="12" customHeight="1" x14ac:dyDescent="0.3">
      <c r="A4982" s="11" t="s">
        <v>4238</v>
      </c>
      <c r="B4982" s="11" t="s">
        <v>12806</v>
      </c>
      <c r="C4982" s="50" t="str" cm="1">
        <f t="array" ref="C4982:D4982">_xlfn.TEXTSPLIT(Tabella3[[#This Row],[PEC]],"@")</f>
        <v>comune.pescaglia</v>
      </c>
      <c r="D4982" s="50" t="str">
        <v>postacert.toscana.it</v>
      </c>
    </row>
    <row r="4983" spans="1:4" ht="12" customHeight="1" x14ac:dyDescent="0.3">
      <c r="A4983" s="11" t="s">
        <v>2934</v>
      </c>
      <c r="B4983" s="11" t="s">
        <v>12807</v>
      </c>
      <c r="C4983" s="50" t="str" cm="1">
        <f t="array" ref="C4983:D4983">_xlfn.TEXTSPLIT(Tabella3[[#This Row],[PEC]],"@")</f>
        <v>pescantina.vr</v>
      </c>
      <c r="D4983" s="50" t="str">
        <v>cert.ip-veneto.net</v>
      </c>
    </row>
    <row r="4984" spans="1:4" ht="12" customHeight="1" x14ac:dyDescent="0.3">
      <c r="A4984" s="11" t="s">
        <v>5350</v>
      </c>
      <c r="B4984" s="11" t="s">
        <v>12808</v>
      </c>
      <c r="C4984" s="50" t="str" cm="1">
        <f t="array" ref="C4984:D4984">_xlfn.TEXTSPLIT(Tabella3[[#This Row],[PEC]],"@")</f>
        <v>protocollo</v>
      </c>
      <c r="D4984" s="50" t="str">
        <v>pec.comune.pescara.it</v>
      </c>
    </row>
    <row r="4985" spans="1:4" ht="12" customHeight="1" x14ac:dyDescent="0.3">
      <c r="A4985" s="11" t="s">
        <v>2417</v>
      </c>
      <c r="B4985" s="11" t="s">
        <v>12809</v>
      </c>
      <c r="C4985" s="50" t="str" cm="1">
        <f t="array" ref="C4985:D4985">_xlfn.TEXTSPLIT(Tabella3[[#This Row],[PEC]],"@")</f>
        <v>comune.pescaroloeduniti</v>
      </c>
      <c r="D4985" s="50" t="str">
        <v>pec.regione.lombardia.it</v>
      </c>
    </row>
    <row r="4986" spans="1:4" ht="12" customHeight="1" x14ac:dyDescent="0.3">
      <c r="A4986" s="11" t="s">
        <v>5235</v>
      </c>
      <c r="B4986" s="11" t="s">
        <v>12810</v>
      </c>
      <c r="C4986" s="50" t="str" cm="1">
        <f t="array" ref="C4986:D4986">_xlfn.TEXTSPLIT(Tabella3[[#This Row],[PEC]],"@")</f>
        <v>posta</v>
      </c>
      <c r="D4986" s="50" t="str">
        <v>pec.comune.pescasseroli.aq.it</v>
      </c>
    </row>
    <row r="4987" spans="1:4" ht="12" customHeight="1" x14ac:dyDescent="0.3">
      <c r="A4987" s="11" t="s">
        <v>2589</v>
      </c>
      <c r="B4987" s="11" t="s">
        <v>12811</v>
      </c>
      <c r="C4987" s="50" t="str" cm="1">
        <f t="array" ref="C4987:D4987">_xlfn.TEXTSPLIT(Tabella3[[#This Row],[PEC]],"@")</f>
        <v>comunedipescate</v>
      </c>
      <c r="D4987" s="50" t="str">
        <v>pec.comune.pescate.lc.it</v>
      </c>
    </row>
    <row r="4988" spans="1:4" ht="12" customHeight="1" x14ac:dyDescent="0.3">
      <c r="A4988" s="11" t="s">
        <v>5587</v>
      </c>
      <c r="B4988" s="11" t="s">
        <v>12812</v>
      </c>
      <c r="C4988" s="50" t="str" cm="1">
        <f t="array" ref="C4988:D4988">_xlfn.TEXTSPLIT(Tabella3[[#This Row],[PEC]],"@")</f>
        <v>comunedipesche</v>
      </c>
      <c r="D4988" s="50" t="str">
        <v>pec.comune.pesche.is.it</v>
      </c>
    </row>
    <row r="4989" spans="1:4" ht="12" customHeight="1" x14ac:dyDescent="0.3">
      <c r="A4989" s="11" t="s">
        <v>6195</v>
      </c>
      <c r="B4989" s="11" t="s">
        <v>12813</v>
      </c>
      <c r="C4989" s="50" t="str" cm="1">
        <f t="array" ref="C4989:D4989">_xlfn.TEXTSPLIT(Tabella3[[#This Row],[PEC]],"@")</f>
        <v>protocollo.comunepeschici</v>
      </c>
      <c r="D4989" s="50" t="str">
        <v>pec.it</v>
      </c>
    </row>
    <row r="4990" spans="1:4" ht="12" customHeight="1" x14ac:dyDescent="0.3">
      <c r="A4990" s="11" t="s">
        <v>1678</v>
      </c>
      <c r="B4990" s="11" t="s">
        <v>12814</v>
      </c>
      <c r="C4990" s="50" t="str" cm="1">
        <f t="array" ref="C4990:D4990">_xlfn.TEXTSPLIT(Tabella3[[#This Row],[PEC]],"@")</f>
        <v>comune.peschieraborromeo</v>
      </c>
      <c r="D4990" s="50" t="str">
        <v>pec.regione.lombardia.it</v>
      </c>
    </row>
    <row r="4991" spans="1:4" ht="12" customHeight="1" x14ac:dyDescent="0.3">
      <c r="A4991" s="11" t="s">
        <v>2935</v>
      </c>
      <c r="B4991" s="11" t="s">
        <v>12815</v>
      </c>
      <c r="C4991" s="50" t="str" cm="1">
        <f t="array" ref="C4991:D4991">_xlfn.TEXTSPLIT(Tabella3[[#This Row],[PEC]],"@")</f>
        <v>comunepeschieradelgarda</v>
      </c>
      <c r="D4991" s="50" t="str">
        <v>pec.it</v>
      </c>
    </row>
    <row r="4992" spans="1:4" ht="12" customHeight="1" x14ac:dyDescent="0.3">
      <c r="A4992" s="11" t="s">
        <v>4261</v>
      </c>
      <c r="B4992" s="11" t="s">
        <v>12816</v>
      </c>
      <c r="C4992" s="50" t="str" cm="1">
        <f t="array" ref="C4992:D4992">_xlfn.TEXTSPLIT(Tabella3[[#This Row],[PEC]],"@")</f>
        <v>comune.pescia</v>
      </c>
      <c r="D4992" s="50" t="str">
        <v>legalmail.it</v>
      </c>
    </row>
    <row r="4993" spans="1:4" ht="12" customHeight="1" x14ac:dyDescent="0.3">
      <c r="A4993" s="11" t="s">
        <v>5236</v>
      </c>
      <c r="B4993" s="11" t="s">
        <v>12817</v>
      </c>
      <c r="C4993" s="50" t="str" cm="1">
        <f t="array" ref="C4993:D4993">_xlfn.TEXTSPLIT(Tabella3[[#This Row],[PEC]],"@")</f>
        <v>demograficipescina</v>
      </c>
      <c r="D4993" s="50" t="str">
        <v>postecert.it</v>
      </c>
    </row>
    <row r="4994" spans="1:4" ht="12" customHeight="1" x14ac:dyDescent="0.3">
      <c r="A4994" s="11" t="s">
        <v>5762</v>
      </c>
      <c r="B4994" s="11" t="s">
        <v>12818</v>
      </c>
      <c r="C4994" s="50" t="str" cm="1">
        <f t="array" ref="C4994:D4994">_xlfn.TEXTSPLIT(Tabella3[[#This Row],[PEC]],"@")</f>
        <v>info</v>
      </c>
      <c r="D4994" s="50" t="str">
        <v>pec.comune.pescosannita.bn.it</v>
      </c>
    </row>
    <row r="4995" spans="1:4" ht="12" customHeight="1" x14ac:dyDescent="0.3">
      <c r="A4995" s="11" t="s">
        <v>5237</v>
      </c>
      <c r="B4995" s="11" t="s">
        <v>12819</v>
      </c>
      <c r="C4995" s="50" t="str" cm="1">
        <f t="array" ref="C4995:D4995">_xlfn.TEXTSPLIT(Tabella3[[#This Row],[PEC]],"@")</f>
        <v>comune.pescocostanzo</v>
      </c>
      <c r="D4995" s="50" t="str">
        <v>pec.it</v>
      </c>
    </row>
    <row r="4996" spans="1:4" ht="12" customHeight="1" x14ac:dyDescent="0.3">
      <c r="A4996" s="11" t="s">
        <v>5588</v>
      </c>
      <c r="B4996" s="11" t="s">
        <v>12820</v>
      </c>
      <c r="C4996" s="50" t="str" cm="1">
        <f t="array" ref="C4996:D4996">_xlfn.TEXTSPLIT(Tabella3[[#This Row],[PEC]],"@")</f>
        <v>comunepescolanciano</v>
      </c>
      <c r="D4996" s="50" t="str">
        <v>pec.it</v>
      </c>
    </row>
    <row r="4997" spans="1:4" ht="12" customHeight="1" x14ac:dyDescent="0.3">
      <c r="A4997" s="11" t="s">
        <v>6470</v>
      </c>
      <c r="B4997" s="11" t="s">
        <v>12821</v>
      </c>
      <c r="C4997" s="50" t="str" cm="1">
        <f t="array" ref="C4997:D4997">_xlfn.TEXTSPLIT(Tabella3[[#This Row],[PEC]],"@")</f>
        <v>comune.pescopagano</v>
      </c>
      <c r="D4997" s="50" t="str">
        <v>cert.ruparbasilicata.it</v>
      </c>
    </row>
    <row r="4998" spans="1:4" ht="12" customHeight="1" x14ac:dyDescent="0.3">
      <c r="A4998" s="11" t="s">
        <v>5589</v>
      </c>
      <c r="B4998" s="11" t="s">
        <v>12822</v>
      </c>
      <c r="C4998" s="50" t="str" cm="1">
        <f t="array" ref="C4998:D4998">_xlfn.TEXTSPLIT(Tabella3[[#This Row],[PEC]],"@")</f>
        <v>comune.pescopennataro</v>
      </c>
      <c r="D4998" s="50" t="str">
        <v>pec.leonet.it</v>
      </c>
    </row>
    <row r="4999" spans="1:4" ht="12" customHeight="1" x14ac:dyDescent="0.3">
      <c r="A4999" s="11" t="s">
        <v>4897</v>
      </c>
      <c r="B4999" s="11" t="s">
        <v>12823</v>
      </c>
      <c r="C4999" s="50" t="str" cm="1">
        <f t="array" ref="C4999:D4999">_xlfn.TEXTSPLIT(Tabella3[[#This Row],[PEC]],"@")</f>
        <v>info</v>
      </c>
      <c r="D4999" s="50" t="str">
        <v>pec.comune.pescorocchiano.rieti.it</v>
      </c>
    </row>
    <row r="5000" spans="1:4" ht="12" customHeight="1" x14ac:dyDescent="0.3">
      <c r="A5000" s="11" t="s">
        <v>5351</v>
      </c>
      <c r="B5000" s="11" t="s">
        <v>12824</v>
      </c>
      <c r="C5000" s="50" t="str" cm="1">
        <f t="array" ref="C5000:D5000">_xlfn.TEXTSPLIT(Tabella3[[#This Row],[PEC]],"@")</f>
        <v>sindaco</v>
      </c>
      <c r="D5000" s="50" t="str">
        <v>pec.comune.pescosansonesco.pe.it</v>
      </c>
    </row>
    <row r="5001" spans="1:4" ht="12" customHeight="1" x14ac:dyDescent="0.3">
      <c r="A5001" s="11" t="s">
        <v>5124</v>
      </c>
      <c r="B5001" s="11" t="s">
        <v>12825</v>
      </c>
      <c r="C5001" s="50" t="str" cm="1">
        <f t="array" ref="C5001:D5001">_xlfn.TEXTSPLIT(Tabella3[[#This Row],[PEC]],"@")</f>
        <v>comunepescosolido</v>
      </c>
      <c r="D5001" s="50" t="str">
        <v>arcmediapec.it</v>
      </c>
    </row>
    <row r="5002" spans="1:4" ht="12" customHeight="1" x14ac:dyDescent="0.3">
      <c r="A5002" s="11" t="s">
        <v>1679</v>
      </c>
      <c r="B5002" s="11" t="s">
        <v>12826</v>
      </c>
      <c r="C5002" s="50" t="str" cm="1">
        <f t="array" ref="C5002:D5002">_xlfn.TEXTSPLIT(Tabella3[[#This Row],[PEC]],"@")</f>
        <v>comune.pessanoconbornago</v>
      </c>
      <c r="D5002" s="50" t="str">
        <v>legalmail.it</v>
      </c>
    </row>
    <row r="5003" spans="1:4" ht="12" customHeight="1" x14ac:dyDescent="0.3">
      <c r="A5003" s="11" t="s">
        <v>2418</v>
      </c>
      <c r="B5003" s="11" t="s">
        <v>12827</v>
      </c>
      <c r="C5003" s="50" t="str" cm="1">
        <f t="array" ref="C5003:D5003">_xlfn.TEXTSPLIT(Tabella3[[#This Row],[PEC]],"@")</f>
        <v>comune.pessinacremonese</v>
      </c>
      <c r="D5003" s="50" t="str">
        <v>pec.regione.lombardia.it</v>
      </c>
    </row>
    <row r="5004" spans="1:4" ht="12" customHeight="1" x14ac:dyDescent="0.3">
      <c r="A5004" s="11" t="s">
        <v>189</v>
      </c>
      <c r="B5004" s="11" t="s">
        <v>12828</v>
      </c>
      <c r="C5004" s="50" t="str" cm="1">
        <f t="array" ref="C5004:D5004">_xlfn.TEXTSPLIT(Tabella3[[#This Row],[PEC]],"@")</f>
        <v>pessinetto</v>
      </c>
      <c r="D5004" s="50" t="str">
        <v>cert.ruparpiemonte.it</v>
      </c>
    </row>
    <row r="5005" spans="1:4" ht="12" customHeight="1" x14ac:dyDescent="0.3">
      <c r="A5005" s="11" t="s">
        <v>5523</v>
      </c>
      <c r="B5005" s="11" t="s">
        <v>12829</v>
      </c>
      <c r="C5005" s="50" t="str" cm="1">
        <f t="array" ref="C5005:D5005">_xlfn.TEXTSPLIT(Tabella3[[#This Row],[PEC]],"@")</f>
        <v>comunedipetacciato</v>
      </c>
      <c r="D5005" s="50" t="str">
        <v>pec-leonet.it</v>
      </c>
    </row>
    <row r="5006" spans="1:4" ht="12" customHeight="1" x14ac:dyDescent="0.3">
      <c r="A5006" s="11" t="s">
        <v>6885</v>
      </c>
      <c r="B5006" s="11" t="s">
        <v>12830</v>
      </c>
      <c r="C5006" s="50" t="str" cm="1">
        <f t="array" ref="C5006:D5006">_xlfn.TEXTSPLIT(Tabella3[[#This Row],[PEC]],"@")</f>
        <v>comune.petiliapolicastro</v>
      </c>
      <c r="D5006" s="50" t="str">
        <v>asmecert.it</v>
      </c>
    </row>
    <row r="5007" spans="1:4" ht="12" customHeight="1" x14ac:dyDescent="0.3">
      <c r="A5007" s="11" t="s">
        <v>6094</v>
      </c>
      <c r="B5007" s="11" t="s">
        <v>12831</v>
      </c>
      <c r="C5007" s="50" t="str" cm="1">
        <f t="array" ref="C5007:D5007">_xlfn.TEXTSPLIT(Tabella3[[#This Row],[PEC]],"@")</f>
        <v>prot.petina</v>
      </c>
      <c r="D5007" s="50" t="str">
        <v>asmepec.it</v>
      </c>
    </row>
    <row r="5008" spans="1:4" ht="12" customHeight="1" x14ac:dyDescent="0.3">
      <c r="A5008" s="11" t="s">
        <v>7024</v>
      </c>
      <c r="B5008" s="11" t="s">
        <v>12832</v>
      </c>
      <c r="C5008" s="50" t="str" cm="1">
        <f t="array" ref="C5008:D5008">_xlfn.TEXTSPLIT(Tabella3[[#This Row],[PEC]],"@")</f>
        <v>protocollo.petraliasoprana</v>
      </c>
      <c r="D5008" s="50" t="str">
        <v>sicurezzapostale.it</v>
      </c>
    </row>
    <row r="5009" spans="1:4" ht="12" customHeight="1" x14ac:dyDescent="0.3">
      <c r="A5009" s="11" t="s">
        <v>7025</v>
      </c>
      <c r="B5009" s="11" t="s">
        <v>12833</v>
      </c>
      <c r="C5009" s="50" t="str" cm="1">
        <f t="array" ref="C5009:D5009">_xlfn.TEXTSPLIT(Tabella3[[#This Row],[PEC]],"@")</f>
        <v>comune.petraliasottana</v>
      </c>
      <c r="D5009" s="50" t="str">
        <v>anutel.it</v>
      </c>
    </row>
    <row r="5010" spans="1:4" ht="12" customHeight="1" x14ac:dyDescent="0.3">
      <c r="A5010" s="11" t="s">
        <v>4898</v>
      </c>
      <c r="B5010" s="11" t="s">
        <v>12834</v>
      </c>
      <c r="C5010" s="50" t="str" cm="1">
        <f t="array" ref="C5010:D5010">_xlfn.TEXTSPLIT(Tabella3[[#This Row],[PEC]],"@")</f>
        <v>info</v>
      </c>
      <c r="D5010" s="50" t="str">
        <v>pec.comune.petrellasalto.ri.it</v>
      </c>
    </row>
    <row r="5011" spans="1:4" ht="12" customHeight="1" x14ac:dyDescent="0.3">
      <c r="A5011" s="11" t="s">
        <v>5524</v>
      </c>
      <c r="B5011" s="11" t="s">
        <v>12835</v>
      </c>
      <c r="C5011" s="50" t="str" cm="1">
        <f t="array" ref="C5011:D5011">_xlfn.TEXTSPLIT(Tabella3[[#This Row],[PEC]],"@")</f>
        <v>comune.petrellatifernina</v>
      </c>
      <c r="D5011" s="50" t="str">
        <v>pec.leonet.it</v>
      </c>
    </row>
    <row r="5012" spans="1:4" ht="12" customHeight="1" x14ac:dyDescent="0.3">
      <c r="A5012" s="11" t="s">
        <v>4597</v>
      </c>
      <c r="B5012" s="11" t="s">
        <v>12836</v>
      </c>
      <c r="C5012" s="50" t="str" cm="1">
        <f t="array" ref="C5012:D5012">_xlfn.TEXTSPLIT(Tabella3[[#This Row],[PEC]],"@")</f>
        <v>comune.petriano</v>
      </c>
      <c r="D5012" s="50" t="str">
        <v>emarche.it</v>
      </c>
    </row>
    <row r="5013" spans="1:4" ht="12" customHeight="1" x14ac:dyDescent="0.3">
      <c r="A5013" s="11" t="s">
        <v>4694</v>
      </c>
      <c r="B5013" s="11" t="s">
        <v>12837</v>
      </c>
      <c r="C5013" s="50" t="str" cm="1">
        <f t="array" ref="C5013:D5013">_xlfn.TEXTSPLIT(Tabella3[[#This Row],[PEC]],"@")</f>
        <v>anagrafe</v>
      </c>
      <c r="D5013" s="50" t="str">
        <v>pec.comune.petriolo.mc.it</v>
      </c>
    </row>
    <row r="5014" spans="1:4" ht="12" customHeight="1" x14ac:dyDescent="0.3">
      <c r="A5014" s="11" t="s">
        <v>4779</v>
      </c>
      <c r="B5014" s="11" t="s">
        <v>12838</v>
      </c>
      <c r="C5014" s="50" t="str" cm="1">
        <f t="array" ref="C5014:D5014">_xlfn.TEXTSPLIT(Tabella3[[#This Row],[PEC]],"@")</f>
        <v>comune.petritoli.sindaco</v>
      </c>
      <c r="D5014" s="50" t="str">
        <v xml:space="preserve">emarche.it </v>
      </c>
    </row>
    <row r="5015" spans="1:4" ht="12" customHeight="1" x14ac:dyDescent="0.3">
      <c r="A5015" s="11" t="s">
        <v>6743</v>
      </c>
      <c r="B5015" s="11" t="s">
        <v>12839</v>
      </c>
      <c r="C5015" s="50" t="str" cm="1">
        <f t="array" ref="C5015:D5015">_xlfn.TEXTSPLIT(Tabella3[[#This Row],[PEC]],"@")</f>
        <v>protocollo.petrizzi</v>
      </c>
      <c r="D5015" s="50" t="str">
        <v>asmepec.it</v>
      </c>
    </row>
    <row r="5016" spans="1:4" ht="12" customHeight="1" x14ac:dyDescent="0.3">
      <c r="A5016" s="11" t="s">
        <v>6744</v>
      </c>
      <c r="B5016" s="11" t="s">
        <v>12840</v>
      </c>
      <c r="C5016" s="50" t="str" cm="1">
        <f t="array" ref="C5016:D5016">_xlfn.TEXTSPLIT(Tabella3[[#This Row],[PEC]],"@")</f>
        <v>segreteria.petrona</v>
      </c>
      <c r="D5016" s="50" t="str">
        <v>asmepec.it</v>
      </c>
    </row>
    <row r="5017" spans="1:4" ht="12" customHeight="1" x14ac:dyDescent="0.3">
      <c r="A5017" s="11" t="s">
        <v>6969</v>
      </c>
      <c r="B5017" s="11" t="s">
        <v>12841</v>
      </c>
      <c r="C5017" s="50" t="str" cm="1">
        <f t="array" ref="C5017:D5017">_xlfn.TEXTSPLIT(Tabella3[[#This Row],[PEC]],"@")</f>
        <v>protocollo</v>
      </c>
      <c r="D5017" s="50" t="str">
        <v>pec.comune.petrosino.tp.it</v>
      </c>
    </row>
    <row r="5018" spans="1:4" ht="12" customHeight="1" x14ac:dyDescent="0.3">
      <c r="A5018" s="11" t="s">
        <v>5951</v>
      </c>
      <c r="B5018" s="11" t="s">
        <v>12842</v>
      </c>
      <c r="C5018" s="50" t="str" cm="1">
        <f t="array" ref="C5018:D5018">_xlfn.TEXTSPLIT(Tabella3[[#This Row],[PEC]],"@")</f>
        <v>comune.petruroirpino</v>
      </c>
      <c r="D5018" s="50" t="str">
        <v>legalmail.it</v>
      </c>
    </row>
    <row r="5019" spans="1:4" ht="12" customHeight="1" x14ac:dyDescent="0.3">
      <c r="A5019" s="11" t="s">
        <v>459</v>
      </c>
      <c r="B5019" s="11" t="s">
        <v>12843</v>
      </c>
      <c r="C5019" s="50" t="str" cm="1">
        <f t="array" ref="C5019:D5019">_xlfn.TEXTSPLIT(Tabella3[[#This Row],[PEC]],"@")</f>
        <v>pettenasco</v>
      </c>
      <c r="D5019" s="50" t="str">
        <v>cert.ruparpiemonte.it</v>
      </c>
    </row>
    <row r="5020" spans="1:4" ht="12" customHeight="1" x14ac:dyDescent="0.3">
      <c r="A5020" s="11" t="s">
        <v>1064</v>
      </c>
      <c r="B5020" s="11" t="s">
        <v>12844</v>
      </c>
      <c r="C5020" s="50" t="str" cm="1">
        <f t="array" ref="C5020:D5020">_xlfn.TEXTSPLIT(Tabella3[[#This Row],[PEC]],"@")</f>
        <v>pettinengo</v>
      </c>
      <c r="D5020" s="50" t="str">
        <v>pec.ptbiellese.it</v>
      </c>
    </row>
    <row r="5021" spans="1:4" ht="12" customHeight="1" x14ac:dyDescent="0.3">
      <c r="A5021" s="11" t="s">
        <v>7111</v>
      </c>
      <c r="B5021" s="11" t="s">
        <v>12845</v>
      </c>
      <c r="C5021" s="50" t="str" cm="1">
        <f t="array" ref="C5021:D5021">_xlfn.TEXTSPLIT(Tabella3[[#This Row],[PEC]],"@")</f>
        <v>posta</v>
      </c>
      <c r="D5021" s="50" t="str">
        <v>pec.comune.pettineo.me.it</v>
      </c>
    </row>
    <row r="5022" spans="1:4" ht="12" customHeight="1" x14ac:dyDescent="0.3">
      <c r="A5022" s="11" t="s">
        <v>5590</v>
      </c>
      <c r="B5022" s="11" t="s">
        <v>12846</v>
      </c>
      <c r="C5022" s="50" t="str" cm="1">
        <f t="array" ref="C5022:D5022">_xlfn.TEXTSPLIT(Tabella3[[#This Row],[PEC]],"@")</f>
        <v>comune.pettoranello.is</v>
      </c>
      <c r="D5022" s="50" t="str">
        <v>pec.it</v>
      </c>
    </row>
    <row r="5023" spans="1:4" ht="12" customHeight="1" x14ac:dyDescent="0.3">
      <c r="A5023" s="11" t="s">
        <v>5238</v>
      </c>
      <c r="B5023" s="11" t="s">
        <v>12847</v>
      </c>
      <c r="C5023" s="50" t="str" cm="1">
        <f t="array" ref="C5023:D5023">_xlfn.TEXTSPLIT(Tabella3[[#This Row],[PEC]],"@")</f>
        <v>comunepettoranosulgizio</v>
      </c>
      <c r="D5023" s="50" t="str">
        <v>pec.it</v>
      </c>
    </row>
    <row r="5024" spans="1:4" ht="12" customHeight="1" x14ac:dyDescent="0.3">
      <c r="A5024" s="11" t="s">
        <v>3414</v>
      </c>
      <c r="B5024" s="11" t="s">
        <v>12848</v>
      </c>
      <c r="C5024" s="50" t="str" cm="1">
        <f t="array" ref="C5024:D5024">_xlfn.TEXTSPLIT(Tabella3[[#This Row],[PEC]],"@")</f>
        <v>protocollo.comune.pettorazza.ro.it</v>
      </c>
      <c r="D5024" s="50" t="str">
        <v>pecveneto.it</v>
      </c>
    </row>
    <row r="5025" spans="1:4" ht="12" customHeight="1" x14ac:dyDescent="0.3">
      <c r="A5025" s="11" t="s">
        <v>643</v>
      </c>
      <c r="B5025" s="11" t="s">
        <v>12849</v>
      </c>
      <c r="C5025" s="50" t="str" cm="1">
        <f t="array" ref="C5025:D5025">_xlfn.TEXTSPLIT(Tabella3[[#This Row],[PEC]],"@")</f>
        <v>comune.peveragno</v>
      </c>
      <c r="D5025" s="50" t="str">
        <v>legalmail.it</v>
      </c>
    </row>
    <row r="5026" spans="1:4" ht="12" customHeight="1" x14ac:dyDescent="0.3">
      <c r="A5026" s="11" t="s">
        <v>363</v>
      </c>
      <c r="B5026" s="11" t="s">
        <v>12850</v>
      </c>
      <c r="C5026" s="50" t="str" cm="1">
        <f t="array" ref="C5026:D5026">_xlfn.TEXTSPLIT(Tabella3[[#This Row],[PEC]],"@")</f>
        <v>comune.pezzana</v>
      </c>
      <c r="D5026" s="50" t="str">
        <v>pec.it</v>
      </c>
    </row>
    <row r="5027" spans="1:4" ht="12" customHeight="1" x14ac:dyDescent="0.3">
      <c r="A5027" s="11" t="s">
        <v>2107</v>
      </c>
      <c r="B5027" s="11" t="s">
        <v>12851</v>
      </c>
      <c r="C5027" s="50" t="str" cm="1">
        <f t="array" ref="C5027:D5027">_xlfn.TEXTSPLIT(Tabella3[[#This Row],[PEC]],"@")</f>
        <v>protocollo</v>
      </c>
      <c r="D5027" s="50" t="str">
        <v>pec.comune.pezzaze.bs.it</v>
      </c>
    </row>
    <row r="5028" spans="1:4" ht="12" customHeight="1" x14ac:dyDescent="0.3">
      <c r="A5028" s="11" t="s">
        <v>644</v>
      </c>
      <c r="B5028" s="11" t="s">
        <v>12852</v>
      </c>
      <c r="C5028" s="50" t="str" cm="1">
        <f t="array" ref="C5028:D5028">_xlfn.TEXTSPLIT(Tabella3[[#This Row],[PEC]],"@")</f>
        <v>comune.pezzolo.cn</v>
      </c>
      <c r="D5028" s="50" t="str">
        <v>legalmail.it</v>
      </c>
    </row>
    <row r="5029" spans="1:4" ht="12" customHeight="1" x14ac:dyDescent="0.3">
      <c r="A5029" s="11" t="s">
        <v>3905</v>
      </c>
      <c r="B5029" s="11" t="s">
        <v>12853</v>
      </c>
      <c r="C5029" s="50" t="str" cm="1">
        <f t="array" ref="C5029:D5029">_xlfn.TEXTSPLIT(Tabella3[[#This Row],[PEC]],"@")</f>
        <v>u.elettorale</v>
      </c>
      <c r="D5029" s="50" t="str">
        <v>cert.comune.piacenza.it</v>
      </c>
    </row>
    <row r="5030" spans="1:4" ht="12" customHeight="1" x14ac:dyDescent="0.3">
      <c r="A5030" s="11" t="s">
        <v>3339</v>
      </c>
      <c r="B5030" s="11" t="s">
        <v>12854</v>
      </c>
      <c r="C5030" s="50" t="str" cm="1">
        <f t="array" ref="C5030:D5030">_xlfn.TEXTSPLIT(Tabella3[[#This Row],[PEC]],"@")</f>
        <v>anagrafe</v>
      </c>
      <c r="D5030" s="50" t="str">
        <v>pec.comune.piacenza-d-adige.pd.it</v>
      </c>
    </row>
    <row r="5031" spans="1:4" ht="12" customHeight="1" x14ac:dyDescent="0.3">
      <c r="A5031" s="11" t="s">
        <v>12855</v>
      </c>
      <c r="B5031" s="11" t="s">
        <v>12856</v>
      </c>
      <c r="C5031" s="50" t="str" cm="1">
        <f t="array" ref="C5031:D5031">_xlfn.TEXTSPLIT(Tabella3[[#This Row],[PEC]],"@")</f>
        <v>comunepiadenadrizzona</v>
      </c>
      <c r="D5031" s="50" t="str">
        <v>pec.it</v>
      </c>
    </row>
    <row r="5032" spans="1:4" ht="12" customHeight="1" x14ac:dyDescent="0.3">
      <c r="A5032" s="11" t="s">
        <v>6095</v>
      </c>
      <c r="B5032" s="11" t="s">
        <v>12857</v>
      </c>
      <c r="C5032" s="50" t="str" cm="1">
        <f t="array" ref="C5032:D5032">_xlfn.TEXTSPLIT(Tabella3[[#This Row],[PEC]],"@")</f>
        <v>protocollo</v>
      </c>
      <c r="D5032" s="50" t="str">
        <v>pec.comune.piaggine.sa.it</v>
      </c>
    </row>
    <row r="5033" spans="1:4" ht="12" customHeight="1" x14ac:dyDescent="0.3">
      <c r="A5033" s="11" t="s">
        <v>2108</v>
      </c>
      <c r="B5033" s="11" t="s">
        <v>12858</v>
      </c>
      <c r="C5033" s="50" t="str" cm="1">
        <f t="array" ref="C5033:D5033">_xlfn.TEXTSPLIT(Tabella3[[#This Row],[PEC]],"@")</f>
        <v>protocollo</v>
      </c>
      <c r="D5033" s="50" t="str">
        <v>pec.comune.piancamuno.bs.it</v>
      </c>
    </row>
    <row r="5034" spans="1:4" ht="12" customHeight="1" x14ac:dyDescent="0.3">
      <c r="A5034" s="11" t="s">
        <v>3758</v>
      </c>
      <c r="B5034" s="11" t="s">
        <v>12859</v>
      </c>
      <c r="C5034" s="50" t="str" cm="1">
        <f t="array" ref="C5034:D5034">_xlfn.TEXTSPLIT(Tabella3[[#This Row],[PEC]],"@")</f>
        <v>protocollo</v>
      </c>
      <c r="D5034" s="50" t="str">
        <v>pec.comune.pianacrixia.sv.it</v>
      </c>
    </row>
    <row r="5035" spans="1:4" ht="12" customHeight="1" x14ac:dyDescent="0.3">
      <c r="A5035" s="11" t="s">
        <v>7026</v>
      </c>
      <c r="B5035" s="11" t="s">
        <v>12860</v>
      </c>
      <c r="C5035" s="50" t="str" cm="1">
        <f t="array" ref="C5035:D5035">_xlfn.TEXTSPLIT(Tabella3[[#This Row],[PEC]],"@")</f>
        <v>protocollo</v>
      </c>
      <c r="D5035" s="50" t="str">
        <v>pec.pianalbanesi.it</v>
      </c>
    </row>
    <row r="5036" spans="1:4" ht="12" customHeight="1" x14ac:dyDescent="0.3">
      <c r="A5036" s="11" t="s">
        <v>5664</v>
      </c>
      <c r="B5036" s="11" t="s">
        <v>12861</v>
      </c>
      <c r="C5036" s="50" t="str" cm="1">
        <f t="array" ref="C5036:D5036">_xlfn.TEXTSPLIT(Tabella3[[#This Row],[PEC]],"@")</f>
        <v>protocollo</v>
      </c>
      <c r="D5036" s="50" t="str">
        <v>pec.monteverna.it</v>
      </c>
    </row>
    <row r="5037" spans="1:4" ht="12" customHeight="1" x14ac:dyDescent="0.3">
      <c r="A5037" s="11" t="s">
        <v>4420</v>
      </c>
      <c r="B5037" s="11" t="s">
        <v>12862</v>
      </c>
      <c r="C5037" s="50" t="str" cm="1">
        <f t="array" ref="C5037:D5037">_xlfn.TEXTSPLIT(Tabella3[[#This Row],[PEC]],"@")</f>
        <v>comune.piancastagnaio</v>
      </c>
      <c r="D5037" s="50" t="str">
        <v>postacert.toscana.it</v>
      </c>
    </row>
    <row r="5038" spans="1:4" ht="12" customHeight="1" x14ac:dyDescent="0.3">
      <c r="A5038" s="11" t="s">
        <v>2169</v>
      </c>
      <c r="B5038" s="11" t="s">
        <v>12863</v>
      </c>
      <c r="C5038" s="50" t="str" cm="1">
        <f t="array" ref="C5038:D5038">_xlfn.TEXTSPLIT(Tabella3[[#This Row],[PEC]],"@")</f>
        <v>protocollo</v>
      </c>
      <c r="D5038" s="50" t="str">
        <v>pec.comune.piancogno.bs.it</v>
      </c>
    </row>
    <row r="5039" spans="1:4" ht="12" customHeight="1" x14ac:dyDescent="0.3">
      <c r="A5039" s="11" t="s">
        <v>4598</v>
      </c>
      <c r="B5039" s="11" t="s">
        <v>12864</v>
      </c>
      <c r="C5039" s="50" t="str" cm="1">
        <f t="array" ref="C5039:D5039">_xlfn.TEXTSPLIT(Tabella3[[#This Row],[PEC]],"@")</f>
        <v>comune.piandimeleto</v>
      </c>
      <c r="D5039" s="50" t="str">
        <v>emarche.it</v>
      </c>
    </row>
    <row r="5040" spans="1:4" ht="12" customHeight="1" x14ac:dyDescent="0.3">
      <c r="A5040" s="11" t="s">
        <v>6637</v>
      </c>
      <c r="B5040" s="11" t="s">
        <v>12865</v>
      </c>
      <c r="C5040" s="50" t="str" cm="1">
        <f t="array" ref="C5040:D5040">_xlfn.TEXTSPLIT(Tabella3[[#This Row],[PEC]],"@")</f>
        <v>protocollo</v>
      </c>
      <c r="D5040" s="50" t="str">
        <v>pec.comunepianecrati.it</v>
      </c>
    </row>
    <row r="5041" spans="1:4" ht="12" customHeight="1" x14ac:dyDescent="0.3">
      <c r="A5041" s="11" t="s">
        <v>5352</v>
      </c>
      <c r="B5041" s="11" t="s">
        <v>12866</v>
      </c>
      <c r="C5041" s="50" t="str" cm="1">
        <f t="array" ref="C5041:D5041">_xlfn.TEXTSPLIT(Tabella3[[#This Row],[PEC]],"@")</f>
        <v>protocollo</v>
      </c>
      <c r="D5041" s="50" t="str">
        <v>pec.comune.pianella.pe.it</v>
      </c>
    </row>
    <row r="5042" spans="1:4" ht="12" customHeight="1" x14ac:dyDescent="0.3">
      <c r="A5042" s="11" t="s">
        <v>1470</v>
      </c>
      <c r="B5042" s="11" t="s">
        <v>12867</v>
      </c>
      <c r="C5042" s="50" t="str" cm="1">
        <f t="array" ref="C5042:D5042">_xlfn.TEXTSPLIT(Tabella3[[#This Row],[PEC]],"@")</f>
        <v>comune.pianellodellario</v>
      </c>
      <c r="D5042" s="50" t="str">
        <v>pec.provincia.como.it</v>
      </c>
    </row>
    <row r="5043" spans="1:4" ht="12" customHeight="1" x14ac:dyDescent="0.3">
      <c r="A5043" s="11" t="s">
        <v>3906</v>
      </c>
      <c r="B5043" s="11" t="s">
        <v>12868</v>
      </c>
      <c r="C5043" s="50" t="str" cm="1">
        <f t="array" ref="C5043:D5043">_xlfn.TEXTSPLIT(Tabella3[[#This Row],[PEC]],"@")</f>
        <v>comunepianellovaltidone</v>
      </c>
      <c r="D5043" s="50" t="str">
        <v>pec.it</v>
      </c>
    </row>
    <row r="5044" spans="1:4" ht="12" customHeight="1" x14ac:dyDescent="0.3">
      <c r="A5044" s="11" t="s">
        <v>2419</v>
      </c>
      <c r="B5044" s="11" t="s">
        <v>12869</v>
      </c>
      <c r="C5044" s="50" t="str" cm="1">
        <f t="array" ref="C5044:D5044">_xlfn.TEXTSPLIT(Tabella3[[#This Row],[PEC]],"@")</f>
        <v>comune.pianengo</v>
      </c>
      <c r="D5044" s="50" t="str">
        <v>mailcert.cremasconline.it</v>
      </c>
    </row>
    <row r="5045" spans="1:4" ht="12" customHeight="1" x14ac:dyDescent="0.3">
      <c r="A5045" s="11" t="s">
        <v>190</v>
      </c>
      <c r="B5045" s="11" t="s">
        <v>12870</v>
      </c>
      <c r="C5045" s="50" t="str" cm="1">
        <f t="array" ref="C5045:D5045">_xlfn.TEXTSPLIT(Tabella3[[#This Row],[PEC]],"@")</f>
        <v>comune.pianezza</v>
      </c>
      <c r="D5045" s="50" t="str">
        <v>pec.it</v>
      </c>
    </row>
    <row r="5046" spans="1:4" ht="12" customHeight="1" x14ac:dyDescent="0.3">
      <c r="A5046" s="11" t="s">
        <v>3042</v>
      </c>
      <c r="B5046" s="11" t="s">
        <v>12871</v>
      </c>
      <c r="C5046" s="50" t="str" cm="1">
        <f t="array" ref="C5046:D5046">_xlfn.TEXTSPLIT(Tabella3[[#This Row],[PEC]],"@")</f>
        <v>protocollo.pianezze.vi</v>
      </c>
      <c r="D5046" s="50" t="str">
        <v xml:space="preserve">cert.ip-veneto.net </v>
      </c>
    </row>
    <row r="5047" spans="1:4" ht="12" customHeight="1" x14ac:dyDescent="0.3">
      <c r="A5047" s="11" t="s">
        <v>645</v>
      </c>
      <c r="B5047" s="11" t="s">
        <v>12872</v>
      </c>
      <c r="C5047" s="50" t="str" cm="1">
        <f t="array" ref="C5047:D5047">_xlfn.TEXTSPLIT(Tabella3[[#This Row],[PEC]],"@")</f>
        <v>pianfei</v>
      </c>
      <c r="D5047" s="50" t="str">
        <v>cert.ruparpiemonte.it</v>
      </c>
    </row>
    <row r="5048" spans="1:4" ht="12" customHeight="1" x14ac:dyDescent="0.3">
      <c r="A5048" s="11" t="s">
        <v>1879</v>
      </c>
      <c r="B5048" s="11" t="s">
        <v>12873</v>
      </c>
      <c r="C5048" s="50" t="str" cm="1">
        <f t="array" ref="C5048:D5048">_xlfn.TEXTSPLIT(Tabella3[[#This Row],[PEC]],"@")</f>
        <v>comune.pianico</v>
      </c>
      <c r="D5048" s="50" t="str">
        <v>pec.regione.lombardia.it</v>
      </c>
    </row>
    <row r="5049" spans="1:4" ht="12" customHeight="1" x14ac:dyDescent="0.3">
      <c r="A5049" s="11" t="s">
        <v>3264</v>
      </c>
      <c r="B5049" s="11" t="s">
        <v>12874</v>
      </c>
      <c r="C5049" s="50" t="str" cm="1">
        <f t="array" ref="C5049:D5049">_xlfn.TEXTSPLIT(Tabella3[[#This Row],[PEC]],"@")</f>
        <v>segreteria</v>
      </c>
      <c r="D5049" s="50" t="str">
        <v>comune.pianiga.ve.legalmail.it</v>
      </c>
    </row>
    <row r="5050" spans="1:4" ht="12" customHeight="1" x14ac:dyDescent="0.3">
      <c r="A5050" s="11" t="s">
        <v>5843</v>
      </c>
      <c r="B5050" s="11" t="s">
        <v>12875</v>
      </c>
      <c r="C5050" s="50" t="str" cm="1">
        <f t="array" ref="C5050:D5050">_xlfn.TEXTSPLIT(Tabella3[[#This Row],[PEC]],"@")</f>
        <v>settore1</v>
      </c>
      <c r="D5050" s="50" t="str">
        <v>pec.comune.pianodisorrento.na.it</v>
      </c>
    </row>
    <row r="5051" spans="1:4" ht="12" customHeight="1" x14ac:dyDescent="0.3">
      <c r="A5051" s="11" t="s">
        <v>6745</v>
      </c>
      <c r="B5051" s="11" t="s">
        <v>12876</v>
      </c>
      <c r="C5051" s="50" t="str" cm="1">
        <f t="array" ref="C5051:D5051">_xlfn.TEXTSPLIT(Tabella3[[#This Row],[PEC]],"@")</f>
        <v>segretario.pianopoli</v>
      </c>
      <c r="D5051" s="50" t="str">
        <v>asmepec.it</v>
      </c>
    </row>
    <row r="5052" spans="1:4" ht="12" customHeight="1" x14ac:dyDescent="0.3">
      <c r="A5052" s="11" t="s">
        <v>4096</v>
      </c>
      <c r="B5052" s="11" t="s">
        <v>12877</v>
      </c>
      <c r="C5052" s="50" t="str" cm="1">
        <f t="array" ref="C5052:D5052">_xlfn.TEXTSPLIT(Tabella3[[#This Row],[PEC]],"@")</f>
        <v>comune.pianoro</v>
      </c>
      <c r="D5052" s="50" t="str">
        <v>cert.provincia.bo.it</v>
      </c>
    </row>
    <row r="5053" spans="1:4" ht="12" customHeight="1" x14ac:dyDescent="0.3">
      <c r="A5053" s="11" t="s">
        <v>4831</v>
      </c>
      <c r="B5053" s="11" t="s">
        <v>12878</v>
      </c>
      <c r="C5053" s="50" t="str" cm="1">
        <f t="array" ref="C5053:D5053">_xlfn.TEXTSPLIT(Tabella3[[#This Row],[PEC]],"@")</f>
        <v>comunepiansano</v>
      </c>
      <c r="D5053" s="50" t="str">
        <v>legalmail.it</v>
      </c>
    </row>
    <row r="5054" spans="1:4" ht="12" customHeight="1" x14ac:dyDescent="0.3">
      <c r="A5054" s="11" t="s">
        <v>1561</v>
      </c>
      <c r="B5054" s="11" t="s">
        <v>12879</v>
      </c>
      <c r="C5054" s="50" t="str" cm="1">
        <f t="array" ref="C5054:D5054">_xlfn.TEXTSPLIT(Tabella3[[#This Row],[PEC]],"@")</f>
        <v>protocollo.piantedo</v>
      </c>
      <c r="D5054" s="50" t="str">
        <v>cert.provincia.so.it</v>
      </c>
    </row>
    <row r="5055" spans="1:4" ht="12" customHeight="1" x14ac:dyDescent="0.3">
      <c r="A5055" s="11" t="s">
        <v>1880</v>
      </c>
      <c r="B5055" s="11" t="s">
        <v>12880</v>
      </c>
      <c r="C5055" s="50" t="str" cm="1">
        <f t="array" ref="C5055:D5055">_xlfn.TEXTSPLIT(Tabella3[[#This Row],[PEC]],"@")</f>
        <v>comune.piario</v>
      </c>
      <c r="D5055" s="50" t="str">
        <v>pec.regione.lombardia.it</v>
      </c>
    </row>
    <row r="5056" spans="1:4" ht="12" customHeight="1" x14ac:dyDescent="0.3">
      <c r="A5056" s="11" t="s">
        <v>646</v>
      </c>
      <c r="B5056" s="11" t="s">
        <v>12881</v>
      </c>
      <c r="C5056" s="50" t="str" cm="1">
        <f t="array" ref="C5056:D5056">_xlfn.TEXTSPLIT(Tabella3[[#This Row],[PEC]],"@")</f>
        <v>piasco</v>
      </c>
      <c r="D5056" s="50" t="str">
        <v>cert.ruparpiemonte.it</v>
      </c>
    </row>
    <row r="5057" spans="1:4" ht="12" customHeight="1" x14ac:dyDescent="0.3">
      <c r="A5057" s="11" t="s">
        <v>1562</v>
      </c>
      <c r="B5057" s="11" t="s">
        <v>12882</v>
      </c>
      <c r="C5057" s="50" t="str" cm="1">
        <f t="array" ref="C5057:D5057">_xlfn.TEXTSPLIT(Tabella3[[#This Row],[PEC]],"@")</f>
        <v>protocollo.piateda</v>
      </c>
      <c r="D5057" s="50" t="str">
        <v>cert.provincia.so.it</v>
      </c>
    </row>
    <row r="5058" spans="1:4" ht="12" customHeight="1" x14ac:dyDescent="0.3">
      <c r="A5058" s="11" t="s">
        <v>1065</v>
      </c>
      <c r="B5058" s="11" t="s">
        <v>12883</v>
      </c>
      <c r="C5058" s="50" t="str" cm="1">
        <f t="array" ref="C5058:D5058">_xlfn.TEXTSPLIT(Tabella3[[#This Row],[PEC]],"@")</f>
        <v>piatto</v>
      </c>
      <c r="D5058" s="50" t="str">
        <v>pec.ptbiellese.it</v>
      </c>
    </row>
    <row r="5059" spans="1:4" ht="12" customHeight="1" x14ac:dyDescent="0.3">
      <c r="A5059" s="11" t="s">
        <v>4239</v>
      </c>
      <c r="B5059" s="11" t="s">
        <v>12884</v>
      </c>
      <c r="C5059" s="50" t="str" cm="1">
        <f t="array" ref="C5059:D5059">_xlfn.TEXTSPLIT(Tabella3[[#This Row],[PEC]],"@")</f>
        <v>comune.piazzaalserchio</v>
      </c>
      <c r="D5059" s="50" t="str">
        <v>postacert.toscana.it</v>
      </c>
    </row>
    <row r="5060" spans="1:4" ht="12" customHeight="1" x14ac:dyDescent="0.3">
      <c r="A5060" s="11" t="s">
        <v>7231</v>
      </c>
      <c r="B5060" s="11" t="s">
        <v>12885</v>
      </c>
      <c r="C5060" s="50" t="str" cm="1">
        <f t="array" ref="C5060:D5060">_xlfn.TEXTSPLIT(Tabella3[[#This Row],[PEC]],"@")</f>
        <v>demografici</v>
      </c>
      <c r="D5060" s="50" t="str">
        <v>pec.comunepiazzaarmerina.it</v>
      </c>
    </row>
    <row r="5061" spans="1:4" ht="12" customHeight="1" x14ac:dyDescent="0.3">
      <c r="A5061" s="11" t="s">
        <v>1881</v>
      </c>
      <c r="B5061" s="11" t="s">
        <v>12886</v>
      </c>
      <c r="C5061" s="50" t="str" cm="1">
        <f t="array" ref="C5061:D5061">_xlfn.TEXTSPLIT(Tabella3[[#This Row],[PEC]],"@")</f>
        <v>comune.piazzabrembana</v>
      </c>
      <c r="D5061" s="50" t="str">
        <v>pec.regione.lombardia.it</v>
      </c>
    </row>
    <row r="5062" spans="1:4" ht="12" customHeight="1" x14ac:dyDescent="0.3">
      <c r="A5062" s="11" t="s">
        <v>1882</v>
      </c>
      <c r="B5062" s="11" t="s">
        <v>12887</v>
      </c>
      <c r="C5062" s="50" t="str" cm="1">
        <f t="array" ref="C5062:D5062">_xlfn.TEXTSPLIT(Tabella3[[#This Row],[PEC]],"@")</f>
        <v>comune.piazzatorre</v>
      </c>
      <c r="D5062" s="50" t="str">
        <v>pec.regione.lombardia.it</v>
      </c>
    </row>
    <row r="5063" spans="1:4" ht="12" customHeight="1" x14ac:dyDescent="0.3">
      <c r="A5063" s="11" t="s">
        <v>3340</v>
      </c>
      <c r="B5063" s="11" t="s">
        <v>12888</v>
      </c>
      <c r="C5063" s="50" t="str" cm="1">
        <f t="array" ref="C5063:D5063">_xlfn.TEXTSPLIT(Tabella3[[#This Row],[PEC]],"@")</f>
        <v>piazzolasulbrenta.pd</v>
      </c>
      <c r="D5063" s="50" t="str">
        <v>cert.ip-veneto.net</v>
      </c>
    </row>
    <row r="5064" spans="1:4" ht="12" customHeight="1" x14ac:dyDescent="0.3">
      <c r="A5064" s="11" t="s">
        <v>1883</v>
      </c>
      <c r="B5064" s="11" t="s">
        <v>12889</v>
      </c>
      <c r="C5064" s="50" t="str" cm="1">
        <f t="array" ref="C5064:D5064">_xlfn.TEXTSPLIT(Tabella3[[#This Row],[PEC]],"@")</f>
        <v>comune.piazzolo</v>
      </c>
      <c r="D5064" s="50" t="str">
        <v>pec.regione.lombardia.it</v>
      </c>
    </row>
    <row r="5065" spans="1:4" ht="12" customHeight="1" x14ac:dyDescent="0.3">
      <c r="A5065" s="11" t="s">
        <v>5353</v>
      </c>
      <c r="B5065" s="11" t="s">
        <v>12890</v>
      </c>
      <c r="C5065" s="50" t="str" cm="1">
        <f t="array" ref="C5065:D5065">_xlfn.TEXTSPLIT(Tabella3[[#This Row],[PEC]],"@")</f>
        <v>comunepicciano</v>
      </c>
      <c r="D5065" s="50" t="str">
        <v>legalmail.it</v>
      </c>
    </row>
    <row r="5066" spans="1:4" ht="12" customHeight="1" x14ac:dyDescent="0.3">
      <c r="A5066" s="11" t="s">
        <v>6471</v>
      </c>
      <c r="B5066" s="11" t="s">
        <v>12891</v>
      </c>
      <c r="C5066" s="50" t="str" cm="1">
        <f t="array" ref="C5066:D5066">_xlfn.TEXTSPLIT(Tabella3[[#This Row],[PEC]],"@")</f>
        <v>protocollo</v>
      </c>
      <c r="D5066" s="50" t="str">
        <v>pec.comune.picerno.pz.it</v>
      </c>
    </row>
    <row r="5067" spans="1:4" ht="12" customHeight="1" x14ac:dyDescent="0.3">
      <c r="A5067" s="11" t="s">
        <v>5125</v>
      </c>
      <c r="B5067" s="11" t="s">
        <v>12892</v>
      </c>
      <c r="C5067" s="50" t="str" cm="1">
        <f t="array" ref="C5067:D5067">_xlfn.TEXTSPLIT(Tabella3[[#This Row],[PEC]],"@")</f>
        <v>info</v>
      </c>
      <c r="D5067" s="50" t="str">
        <v>comunepiciniscopec.it</v>
      </c>
    </row>
    <row r="5068" spans="1:4" ht="12" customHeight="1" x14ac:dyDescent="0.3">
      <c r="A5068" s="11" t="s">
        <v>5126</v>
      </c>
      <c r="B5068" s="11" t="s">
        <v>12893</v>
      </c>
      <c r="C5068" s="50" t="str" cm="1">
        <f t="array" ref="C5068:D5068">_xlfn.TEXTSPLIT(Tabella3[[#This Row],[PEC]],"@")</f>
        <v>protocollo</v>
      </c>
      <c r="D5068" s="50" t="str">
        <v>pec.comunedipico.it</v>
      </c>
    </row>
    <row r="5069" spans="1:4" ht="12" customHeight="1" x14ac:dyDescent="0.3">
      <c r="A5069" s="11" t="s">
        <v>808</v>
      </c>
      <c r="B5069" s="11" t="s">
        <v>12894</v>
      </c>
      <c r="C5069" s="50" t="str" cm="1">
        <f t="array" ref="C5069:D5069">_xlfn.TEXTSPLIT(Tabella3[[#This Row],[PEC]],"@")</f>
        <v>piea</v>
      </c>
      <c r="D5069" s="50" t="str">
        <v>cert.ruparpiemonte.it</v>
      </c>
    </row>
    <row r="5070" spans="1:4" ht="12" customHeight="1" x14ac:dyDescent="0.3">
      <c r="A5070" s="11" t="s">
        <v>1066</v>
      </c>
      <c r="B5070" s="11" t="s">
        <v>12895</v>
      </c>
      <c r="C5070" s="50" t="str" cm="1">
        <f t="array" ref="C5070:D5070">_xlfn.TEXTSPLIT(Tabella3[[#This Row],[PEC]],"@")</f>
        <v>piedicavallo</v>
      </c>
      <c r="D5070" s="50" t="str">
        <v>pec.ptbiellese.it</v>
      </c>
    </row>
    <row r="5071" spans="1:4" ht="12" customHeight="1" x14ac:dyDescent="0.3">
      <c r="A5071" s="11" t="s">
        <v>7271</v>
      </c>
      <c r="B5071" s="11" t="s">
        <v>12896</v>
      </c>
      <c r="C5071" s="50" t="str" cm="1">
        <f t="array" ref="C5071:D5071">_xlfn.TEXTSPLIT(Tabella3[[#This Row],[PEC]],"@")</f>
        <v>protocollo.generale</v>
      </c>
      <c r="D5071" s="50" t="str">
        <v>piedimontepec.e-etna.it</v>
      </c>
    </row>
    <row r="5072" spans="1:4" ht="12" customHeight="1" x14ac:dyDescent="0.3">
      <c r="A5072" s="11" t="s">
        <v>5665</v>
      </c>
      <c r="B5072" s="11" t="s">
        <v>12897</v>
      </c>
      <c r="C5072" s="50" t="str" cm="1">
        <f t="array" ref="C5072:D5072">_xlfn.TEXTSPLIT(Tabella3[[#This Row],[PEC]],"@")</f>
        <v>comune.piedimontematese</v>
      </c>
      <c r="D5072" s="50" t="str">
        <v>asmepec.it</v>
      </c>
    </row>
    <row r="5073" spans="1:4" ht="12" customHeight="1" x14ac:dyDescent="0.3">
      <c r="A5073" s="11" t="s">
        <v>5127</v>
      </c>
      <c r="B5073" s="11" t="s">
        <v>12898</v>
      </c>
      <c r="C5073" s="50" t="str" cm="1">
        <f t="array" ref="C5073:D5073">_xlfn.TEXTSPLIT(Tabella3[[#This Row],[PEC]],"@")</f>
        <v>protocollopiedimontesg</v>
      </c>
      <c r="D5073" s="50" t="str">
        <v>pec.it</v>
      </c>
    </row>
    <row r="5074" spans="1:4" ht="12" customHeight="1" x14ac:dyDescent="0.3">
      <c r="A5074" s="11" t="s">
        <v>1149</v>
      </c>
      <c r="B5074" s="11" t="s">
        <v>12899</v>
      </c>
      <c r="C5074" s="50" t="str" cm="1">
        <f t="array" ref="C5074:D5074">_xlfn.TEXTSPLIT(Tabella3[[#This Row],[PEC]],"@")</f>
        <v>piedimulera</v>
      </c>
      <c r="D5074" s="50" t="str">
        <v>postemailcertificata.it</v>
      </c>
    </row>
    <row r="5075" spans="1:4" ht="12" customHeight="1" x14ac:dyDescent="0.3">
      <c r="A5075" s="11" t="s">
        <v>4511</v>
      </c>
      <c r="B5075" s="11" t="s">
        <v>12900</v>
      </c>
      <c r="C5075" s="50" t="str" cm="1">
        <f t="array" ref="C5075:D5075">_xlfn.TEXTSPLIT(Tabella3[[#This Row],[PEC]],"@")</f>
        <v>comune.piegaro</v>
      </c>
      <c r="D5075" s="50" t="str">
        <v>postacert.umbria.it</v>
      </c>
    </row>
    <row r="5076" spans="1:4" ht="12" customHeight="1" x14ac:dyDescent="0.3">
      <c r="A5076" s="11" t="s">
        <v>4421</v>
      </c>
      <c r="B5076" s="11" t="s">
        <v>12901</v>
      </c>
      <c r="C5076" s="50" t="str" cm="1">
        <f t="array" ref="C5076:D5076">_xlfn.TEXTSPLIT(Tabella3[[#This Row],[PEC]],"@")</f>
        <v>comune.pienza</v>
      </c>
      <c r="D5076" s="50" t="str">
        <v>pec.consorzioterrecablate.it</v>
      </c>
    </row>
    <row r="5077" spans="1:4" ht="12" customHeight="1" x14ac:dyDescent="0.3">
      <c r="A5077" s="11" t="s">
        <v>2420</v>
      </c>
      <c r="B5077" s="11" t="s">
        <v>12902</v>
      </c>
      <c r="C5077" s="50" t="str" cm="1">
        <f t="array" ref="C5077:D5077">_xlfn.TEXTSPLIT(Tabella3[[#This Row],[PEC]],"@")</f>
        <v>anagrafe.comune.pieranica</v>
      </c>
      <c r="D5077" s="50" t="str">
        <v>pec.regione.lombardia.it</v>
      </c>
    </row>
    <row r="5078" spans="1:4" ht="12" customHeight="1" x14ac:dyDescent="0.3">
      <c r="A5078" s="11" t="s">
        <v>12903</v>
      </c>
      <c r="B5078" s="11" t="s">
        <v>12904</v>
      </c>
      <c r="C5078" s="50" t="str" cm="1">
        <f t="array" ref="C5078:D5078">_xlfn.TEXTSPLIT(Tabella3[[#This Row],[PEC]],"@")</f>
        <v>comune.pietradegiorgi</v>
      </c>
      <c r="D5078" s="50" t="str">
        <v>pec.it</v>
      </c>
    </row>
    <row r="5079" spans="1:4" ht="12" customHeight="1" x14ac:dyDescent="0.3">
      <c r="A5079" s="11" t="s">
        <v>3759</v>
      </c>
      <c r="B5079" s="11" t="s">
        <v>12905</v>
      </c>
      <c r="C5079" s="50" t="str" cm="1">
        <f t="array" ref="C5079:D5079">_xlfn.TEXTSPLIT(Tabella3[[#This Row],[PEC]],"@")</f>
        <v>protocollo</v>
      </c>
      <c r="D5079" s="50" t="str">
        <v>pec.comunepietraligure.it</v>
      </c>
    </row>
    <row r="5080" spans="1:4" ht="12" customHeight="1" x14ac:dyDescent="0.3">
      <c r="A5080" s="11" t="s">
        <v>965</v>
      </c>
      <c r="B5080" s="11" t="s">
        <v>12906</v>
      </c>
      <c r="C5080" s="50" t="str" cm="1">
        <f t="array" ref="C5080:D5080">_xlfn.TEXTSPLIT(Tabella3[[#This Row],[PEC]],"@")</f>
        <v>info</v>
      </c>
      <c r="D5080" s="50" t="str">
        <v>pec.comune.pietramarazzi.al.it</v>
      </c>
    </row>
    <row r="5081" spans="1:4" ht="12" customHeight="1" x14ac:dyDescent="0.3">
      <c r="A5081" s="11" t="s">
        <v>5591</v>
      </c>
      <c r="B5081" s="11" t="s">
        <v>12907</v>
      </c>
      <c r="C5081" s="50" t="str" cm="1">
        <f t="array" ref="C5081:D5081">_xlfn.TEXTSPLIT(Tabella3[[#This Row],[PEC]],"@")</f>
        <v>pietrabbondante</v>
      </c>
      <c r="D5081" s="50" t="str">
        <v>pec.it</v>
      </c>
    </row>
    <row r="5082" spans="1:4" ht="12" customHeight="1" x14ac:dyDescent="0.3">
      <c r="A5082" s="11" t="s">
        <v>3683</v>
      </c>
      <c r="B5082" s="11" t="s">
        <v>12908</v>
      </c>
      <c r="C5082" s="50" t="str" cm="1">
        <f t="array" ref="C5082:D5082">_xlfn.TEXTSPLIT(Tabella3[[#This Row],[PEC]],"@")</f>
        <v>comunepietrabruna</v>
      </c>
      <c r="D5082" s="50" t="str">
        <v>legalmail.it</v>
      </c>
    </row>
    <row r="5083" spans="1:4" ht="12" customHeight="1" x14ac:dyDescent="0.3">
      <c r="A5083" s="11" t="s">
        <v>5309</v>
      </c>
      <c r="B5083" s="11" t="s">
        <v>12909</v>
      </c>
      <c r="C5083" s="50" t="str" cm="1">
        <f t="array" ref="C5083:D5083">_xlfn.TEXTSPLIT(Tabella3[[#This Row],[PEC]],"@")</f>
        <v>postacert</v>
      </c>
      <c r="D5083" s="50" t="str">
        <v>pec.comune.pietracamela.te.it</v>
      </c>
    </row>
    <row r="5084" spans="1:4" ht="12" customHeight="1" x14ac:dyDescent="0.3">
      <c r="A5084" s="11" t="s">
        <v>5525</v>
      </c>
      <c r="B5084" s="11" t="s">
        <v>12910</v>
      </c>
      <c r="C5084" s="50" t="str" cm="1">
        <f t="array" ref="C5084:D5084">_xlfn.TEXTSPLIT(Tabella3[[#This Row],[PEC]],"@")</f>
        <v>comune.pietracatella</v>
      </c>
      <c r="D5084" s="50" t="str">
        <v>pec.it</v>
      </c>
    </row>
    <row r="5085" spans="1:4" ht="12" customHeight="1" x14ac:dyDescent="0.3">
      <c r="A5085" s="11" t="s">
        <v>5526</v>
      </c>
      <c r="B5085" s="11" t="s">
        <v>12911</v>
      </c>
      <c r="C5085" s="50" t="str" cm="1">
        <f t="array" ref="C5085:D5085">_xlfn.TEXTSPLIT(Tabella3[[#This Row],[PEC]],"@")</f>
        <v>comunedipietracupa</v>
      </c>
      <c r="D5085" s="50" t="str">
        <v>postecert.it</v>
      </c>
    </row>
    <row r="5086" spans="1:4" ht="12" customHeight="1" x14ac:dyDescent="0.3">
      <c r="A5086" s="11" t="s">
        <v>5952</v>
      </c>
      <c r="B5086" s="11" t="s">
        <v>12912</v>
      </c>
      <c r="C5086" s="50" t="str" cm="1">
        <f t="array" ref="C5086:D5086">_xlfn.TEXTSPLIT(Tabella3[[#This Row],[PEC]],"@")</f>
        <v>comune.pietradefusi</v>
      </c>
      <c r="D5086" s="50" t="str">
        <v>asmepec.it</v>
      </c>
    </row>
    <row r="5087" spans="1:4" ht="12" customHeight="1" x14ac:dyDescent="0.3">
      <c r="A5087" s="11" t="s">
        <v>5471</v>
      </c>
      <c r="B5087" s="11" t="s">
        <v>12913</v>
      </c>
      <c r="C5087" s="50" t="str" cm="1">
        <f t="array" ref="C5087:D5087">_xlfn.TEXTSPLIT(Tabella3[[#This Row],[PEC]],"@")</f>
        <v>comune.pietraferrazzana</v>
      </c>
      <c r="D5087" s="50" t="str">
        <v>pec.it</v>
      </c>
    </row>
    <row r="5088" spans="1:4" ht="12" customHeight="1" x14ac:dyDescent="0.3">
      <c r="A5088" s="11" t="s">
        <v>6638</v>
      </c>
      <c r="B5088" s="11" t="s">
        <v>12914</v>
      </c>
      <c r="C5088" s="50" t="str" cm="1">
        <f t="array" ref="C5088:D5088">_xlfn.TEXTSPLIT(Tabella3[[#This Row],[PEC]],"@")</f>
        <v>comune.pietrafitta.cs</v>
      </c>
      <c r="D5088" s="50" t="str">
        <v>pec.it</v>
      </c>
    </row>
    <row r="5089" spans="1:4" ht="12" customHeight="1" x14ac:dyDescent="0.3">
      <c r="A5089" s="11" t="s">
        <v>6472</v>
      </c>
      <c r="B5089" s="11" t="s">
        <v>12915</v>
      </c>
      <c r="C5089" s="50" t="str" cm="1">
        <f t="array" ref="C5089:D5089">_xlfn.TEXTSPLIT(Tabella3[[#This Row],[PEC]],"@")</f>
        <v>protocollo</v>
      </c>
      <c r="D5089" s="50" t="str">
        <v>pec.comune.pietragalla.pz.it</v>
      </c>
    </row>
    <row r="5090" spans="1:4" ht="12" customHeight="1" x14ac:dyDescent="0.3">
      <c r="A5090" s="11" t="s">
        <v>4512</v>
      </c>
      <c r="B5090" s="11" t="s">
        <v>12916</v>
      </c>
      <c r="C5090" s="50" t="str" cm="1">
        <f t="array" ref="C5090:D5090">_xlfn.TEXTSPLIT(Tabella3[[#This Row],[PEC]],"@")</f>
        <v>comune.pietralunga</v>
      </c>
      <c r="D5090" s="50" t="str">
        <v>postacert.umbria.it</v>
      </c>
    </row>
    <row r="5091" spans="1:4" ht="12" customHeight="1" x14ac:dyDescent="0.3">
      <c r="A5091" s="11" t="s">
        <v>5666</v>
      </c>
      <c r="B5091" s="11" t="s">
        <v>12917</v>
      </c>
      <c r="C5091" s="50" t="str" cm="1">
        <f t="array" ref="C5091:D5091">_xlfn.TEXTSPLIT(Tabella3[[#This Row],[PEC]],"@")</f>
        <v>protocollo.pietramelara</v>
      </c>
      <c r="D5091" s="50" t="str">
        <v>pec.it</v>
      </c>
    </row>
    <row r="5092" spans="1:4" ht="12" customHeight="1" x14ac:dyDescent="0.3">
      <c r="A5092" s="11" t="s">
        <v>6196</v>
      </c>
      <c r="B5092" s="11" t="s">
        <v>12918</v>
      </c>
      <c r="C5092" s="50" t="str" cm="1">
        <f t="array" ref="C5092:D5092">_xlfn.TEXTSPLIT(Tabella3[[#This Row],[PEC]],"@")</f>
        <v>protocollo</v>
      </c>
      <c r="D5092" s="50" t="str">
        <v>pec.comune.pietramontecorvino.fg.it</v>
      </c>
    </row>
    <row r="5093" spans="1:4" ht="12" customHeight="1" x14ac:dyDescent="0.3">
      <c r="A5093" s="11" t="s">
        <v>5354</v>
      </c>
      <c r="B5093" s="11" t="s">
        <v>12919</v>
      </c>
      <c r="C5093" s="50" t="str" cm="1">
        <f t="array" ref="C5093:D5093">_xlfn.TEXTSPLIT(Tabella3[[#This Row],[PEC]],"@")</f>
        <v>comune.pietranico</v>
      </c>
      <c r="D5093" s="50" t="str">
        <v>pec.it</v>
      </c>
    </row>
    <row r="5094" spans="1:4" ht="12" customHeight="1" x14ac:dyDescent="0.3">
      <c r="A5094" s="11" t="s">
        <v>6639</v>
      </c>
      <c r="B5094" s="11" t="s">
        <v>12920</v>
      </c>
      <c r="C5094" s="50" t="str" cm="1">
        <f t="array" ref="C5094:D5094">_xlfn.TEXTSPLIT(Tabella3[[#This Row],[PEC]],"@")</f>
        <v>protocollogenerale.pietrapaola</v>
      </c>
      <c r="D5094" s="50" t="str">
        <v>asmepec.it</v>
      </c>
    </row>
    <row r="5095" spans="1:4" ht="12" customHeight="1" x14ac:dyDescent="0.3">
      <c r="A5095" s="11" t="s">
        <v>6473</v>
      </c>
      <c r="B5095" s="11" t="s">
        <v>12921</v>
      </c>
      <c r="C5095" s="50" t="str" cm="1">
        <f t="array" ref="C5095:D5095">_xlfn.TEXTSPLIT(Tabella3[[#This Row],[PEC]],"@")</f>
        <v>comunepietrapertosa.protocollo</v>
      </c>
      <c r="D5095" s="50" t="str">
        <v>pec.it</v>
      </c>
    </row>
    <row r="5096" spans="1:4" ht="12" customHeight="1" x14ac:dyDescent="0.3">
      <c r="A5096" s="11" t="s">
        <v>7232</v>
      </c>
      <c r="B5096" s="11" t="s">
        <v>12922</v>
      </c>
      <c r="C5096" s="50" t="str" cm="1">
        <f t="array" ref="C5096:D5096">_xlfn.TEXTSPLIT(Tabella3[[#This Row],[PEC]],"@")</f>
        <v>pietraperzia.ced</v>
      </c>
      <c r="D5096" s="50" t="str">
        <v>pec.it</v>
      </c>
    </row>
    <row r="5097" spans="1:4" ht="12" customHeight="1" x14ac:dyDescent="0.3">
      <c r="A5097" s="11" t="s">
        <v>647</v>
      </c>
      <c r="B5097" s="11" t="s">
        <v>12923</v>
      </c>
      <c r="C5097" s="50" t="str" cm="1">
        <f t="array" ref="C5097:D5097">_xlfn.TEXTSPLIT(Tabella3[[#This Row],[PEC]],"@")</f>
        <v>pietraporzio</v>
      </c>
      <c r="D5097" s="50" t="str">
        <v>cert.legalmail.it</v>
      </c>
    </row>
    <row r="5098" spans="1:4" ht="12" customHeight="1" x14ac:dyDescent="0.3">
      <c r="A5098" s="11" t="s">
        <v>5763</v>
      </c>
      <c r="B5098" s="11" t="s">
        <v>12924</v>
      </c>
      <c r="C5098" s="50" t="str" cm="1">
        <f t="array" ref="C5098:D5098">_xlfn.TEXTSPLIT(Tabella3[[#This Row],[PEC]],"@")</f>
        <v>pietraroja</v>
      </c>
      <c r="D5098" s="50" t="str">
        <v>pec.cstsannio.it</v>
      </c>
    </row>
    <row r="5099" spans="1:4" ht="12" customHeight="1" x14ac:dyDescent="0.3">
      <c r="A5099" s="11" t="s">
        <v>4599</v>
      </c>
      <c r="B5099" s="11" t="s">
        <v>12925</v>
      </c>
      <c r="C5099" s="50" t="str" cm="1">
        <f t="array" ref="C5099:D5099">_xlfn.TEXTSPLIT(Tabella3[[#This Row],[PEC]],"@")</f>
        <v>comune.pietrarubbia</v>
      </c>
      <c r="D5099" s="50" t="str">
        <v>emarche.it</v>
      </c>
    </row>
    <row r="5100" spans="1:4" ht="12" customHeight="1" x14ac:dyDescent="0.3">
      <c r="A5100" s="11" t="s">
        <v>4240</v>
      </c>
      <c r="B5100" s="11" t="s">
        <v>12926</v>
      </c>
      <c r="C5100" s="50" t="str" cm="1">
        <f t="array" ref="C5100:D5100">_xlfn.TEXTSPLIT(Tabella3[[#This Row],[PEC]],"@")</f>
        <v>comune.pietrasanta</v>
      </c>
      <c r="D5100" s="50" t="str">
        <v>postacert.toscana.it</v>
      </c>
    </row>
    <row r="5101" spans="1:4" ht="12" customHeight="1" x14ac:dyDescent="0.3">
      <c r="A5101" s="11" t="s">
        <v>5953</v>
      </c>
      <c r="B5101" s="11" t="s">
        <v>12927</v>
      </c>
      <c r="C5101" s="50" t="str" cm="1">
        <f t="array" ref="C5101:D5101">_xlfn.TEXTSPLIT(Tabella3[[#This Row],[PEC]],"@")</f>
        <v>comune.pietrastornina</v>
      </c>
      <c r="D5101" s="50" t="str">
        <v>asmepec.it</v>
      </c>
    </row>
    <row r="5102" spans="1:4" ht="12" customHeight="1" x14ac:dyDescent="0.3">
      <c r="A5102" s="11" t="s">
        <v>5667</v>
      </c>
      <c r="B5102" s="11" t="s">
        <v>12928</v>
      </c>
      <c r="C5102" s="50" t="str" cm="1">
        <f t="array" ref="C5102:D5102">_xlfn.TEXTSPLIT(Tabella3[[#This Row],[PEC]],"@")</f>
        <v>servammpietravairano</v>
      </c>
      <c r="D5102" s="50" t="str">
        <v>asmepec.it</v>
      </c>
    </row>
    <row r="5103" spans="1:4" ht="12" customHeight="1" x14ac:dyDescent="0.3">
      <c r="A5103" s="11" t="s">
        <v>5764</v>
      </c>
      <c r="B5103" s="11" t="s">
        <v>12929</v>
      </c>
      <c r="C5103" s="50" t="str" cm="1">
        <f t="array" ref="C5103:D5103">_xlfn.TEXTSPLIT(Tabella3[[#This Row],[PEC]],"@")</f>
        <v>pietrelcina</v>
      </c>
      <c r="D5103" s="50" t="str">
        <v>pec.cstsannio.it</v>
      </c>
    </row>
    <row r="5104" spans="1:4" ht="12" customHeight="1" x14ac:dyDescent="0.3">
      <c r="A5104" s="11" t="s">
        <v>4262</v>
      </c>
      <c r="B5104" s="11" t="s">
        <v>12930</v>
      </c>
      <c r="C5104" s="50" t="str" cm="1">
        <f t="array" ref="C5104:D5104">_xlfn.TEXTSPLIT(Tabella3[[#This Row],[PEC]],"@")</f>
        <v>comune.pieve-a-nievole</v>
      </c>
      <c r="D5104" s="50" t="str">
        <v>postacert.toscana.it</v>
      </c>
    </row>
    <row r="5105" spans="1:4" ht="12" customHeight="1" x14ac:dyDescent="0.3">
      <c r="A5105" s="11" t="s">
        <v>2275</v>
      </c>
      <c r="B5105" s="11" t="s">
        <v>12931</v>
      </c>
      <c r="C5105" s="50" t="str" cm="1">
        <f t="array" ref="C5105:D5105">_xlfn.TEXTSPLIT(Tabella3[[#This Row],[PEC]],"@")</f>
        <v>comune.pievealbignola</v>
      </c>
      <c r="D5105" s="50" t="str">
        <v>pec.provincia.pv.it</v>
      </c>
    </row>
    <row r="5106" spans="1:4" ht="12" customHeight="1" x14ac:dyDescent="0.3">
      <c r="A5106" s="11" t="s">
        <v>2421</v>
      </c>
      <c r="B5106" s="11" t="s">
        <v>12932</v>
      </c>
      <c r="C5106" s="50" t="str" cm="1">
        <f t="array" ref="C5106:D5106">_xlfn.TEXTSPLIT(Tabella3[[#This Row],[PEC]],"@")</f>
        <v>comune.pievedolmi</v>
      </c>
      <c r="D5106" s="50" t="str">
        <v>pec.regione.lombardia.it</v>
      </c>
    </row>
    <row r="5107" spans="1:4" ht="12" customHeight="1" x14ac:dyDescent="0.3">
      <c r="A5107" s="11" t="s">
        <v>2276</v>
      </c>
      <c r="B5107" s="11" t="s">
        <v>12933</v>
      </c>
      <c r="C5107" s="50" t="str" cm="1">
        <f t="array" ref="C5107:D5107">_xlfn.TEXTSPLIT(Tabella3[[#This Row],[PEC]],"@")</f>
        <v>comunepievedelcairo</v>
      </c>
      <c r="D5107" s="50" t="str">
        <v>pec.it</v>
      </c>
    </row>
    <row r="5108" spans="1:4" ht="12" customHeight="1" x14ac:dyDescent="0.3">
      <c r="A5108" s="11" t="s">
        <v>12934</v>
      </c>
      <c r="B5108" s="11" t="s">
        <v>12935</v>
      </c>
      <c r="C5108" s="50" t="str" cm="1">
        <f t="array" ref="C5108:D5108">_xlfn.TEXTSPLIT(Tabella3[[#This Row],[PEC]],"@")</f>
        <v>comune.pievedelgrappa.tv</v>
      </c>
      <c r="D5108" s="50" t="str">
        <v>pecveneto.it</v>
      </c>
    </row>
    <row r="5109" spans="1:4" ht="12" customHeight="1" x14ac:dyDescent="0.3">
      <c r="A5109" s="11" t="s">
        <v>2862</v>
      </c>
      <c r="B5109" s="11" t="s">
        <v>12936</v>
      </c>
      <c r="C5109" s="50" t="str" cm="1">
        <f t="array" ref="C5109:D5109">_xlfn.TEXTSPLIT(Tabella3[[#This Row],[PEC]],"@")</f>
        <v>comune</v>
      </c>
      <c r="D5109" s="50" t="str">
        <v>pec.comune.pievedibono-prezzo.tn.it</v>
      </c>
    </row>
    <row r="5110" spans="1:4" ht="12" customHeight="1" x14ac:dyDescent="0.3">
      <c r="A5110" s="11" t="s">
        <v>3117</v>
      </c>
      <c r="B5110" s="11" t="s">
        <v>12937</v>
      </c>
      <c r="C5110" s="50" t="str" cm="1">
        <f t="array" ref="C5110:D5110">_xlfn.TEXTSPLIT(Tabella3[[#This Row],[PEC]],"@")</f>
        <v>pievedicadore.bl</v>
      </c>
      <c r="D5110" s="50" t="str">
        <v>cert.ip-veneto.net</v>
      </c>
    </row>
    <row r="5111" spans="1:4" ht="12" customHeight="1" x14ac:dyDescent="0.3">
      <c r="A5111" s="11" t="s">
        <v>4097</v>
      </c>
      <c r="B5111" s="11" t="s">
        <v>12938</v>
      </c>
      <c r="C5111" s="50" t="str" cm="1">
        <f t="array" ref="C5111:D5111">_xlfn.TEXTSPLIT(Tabella3[[#This Row],[PEC]],"@")</f>
        <v>comune.pievedicento</v>
      </c>
      <c r="D5111" s="50" t="str">
        <v>cert.provincia.bo.it</v>
      </c>
    </row>
    <row r="5112" spans="1:4" ht="12" customHeight="1" x14ac:dyDescent="0.3">
      <c r="A5112" s="11" t="s">
        <v>3199</v>
      </c>
      <c r="B5112" s="11" t="s">
        <v>12939</v>
      </c>
      <c r="C5112" s="50" t="str" cm="1">
        <f t="array" ref="C5112:D5112">_xlfn.TEXTSPLIT(Tabella3[[#This Row],[PEC]],"@")</f>
        <v>segreteria</v>
      </c>
      <c r="D5112" s="50" t="str">
        <v>pec.comune.pievedisoligo.tv.it</v>
      </c>
    </row>
    <row r="5113" spans="1:4" ht="12" customHeight="1" x14ac:dyDescent="0.3">
      <c r="A5113" s="11" t="s">
        <v>3684</v>
      </c>
      <c r="B5113" s="11" t="s">
        <v>12940</v>
      </c>
      <c r="C5113" s="50" t="str" cm="1">
        <f t="array" ref="C5113:D5113">_xlfn.TEXTSPLIT(Tabella3[[#This Row],[PEC]],"@")</f>
        <v>comune.pievediteco</v>
      </c>
      <c r="D5113" s="50" t="str">
        <v>postecert.it</v>
      </c>
    </row>
    <row r="5114" spans="1:4" ht="12" customHeight="1" x14ac:dyDescent="0.3">
      <c r="A5114" s="11" t="s">
        <v>1680</v>
      </c>
      <c r="B5114" s="11" t="s">
        <v>12941</v>
      </c>
      <c r="C5114" s="50" t="str" cm="1">
        <f t="array" ref="C5114:D5114">_xlfn.TEXTSPLIT(Tabella3[[#This Row],[PEC]],"@")</f>
        <v>protocollo.pieveemanuele</v>
      </c>
      <c r="D5114" s="50" t="str">
        <v>legalmail.it</v>
      </c>
    </row>
    <row r="5115" spans="1:4" ht="12" customHeight="1" x14ac:dyDescent="0.3">
      <c r="A5115" s="11" t="s">
        <v>2649</v>
      </c>
      <c r="B5115" s="11" t="s">
        <v>12942</v>
      </c>
      <c r="C5115" s="50" t="str" cm="1">
        <f t="array" ref="C5115:D5115">_xlfn.TEXTSPLIT(Tabella3[[#This Row],[PEC]],"@")</f>
        <v>pievefissiraga</v>
      </c>
      <c r="D5115" s="50" t="str">
        <v>cert.elaus2002.net</v>
      </c>
    </row>
    <row r="5116" spans="1:4" ht="12" customHeight="1" x14ac:dyDescent="0.3">
      <c r="A5116" s="11" t="s">
        <v>4241</v>
      </c>
      <c r="B5116" s="11" t="s">
        <v>12943</v>
      </c>
      <c r="C5116" s="50" t="str" cm="1">
        <f t="array" ref="C5116:D5116">_xlfn.TEXTSPLIT(Tabella3[[#This Row],[PEC]],"@")</f>
        <v>comune.pievefosciana</v>
      </c>
      <c r="D5116" s="50" t="str">
        <v>postacert.toscana.it</v>
      </c>
    </row>
    <row r="5117" spans="1:4" ht="12" customHeight="1" x14ac:dyDescent="0.3">
      <c r="A5117" s="11" t="s">
        <v>3822</v>
      </c>
      <c r="B5117" s="11" t="s">
        <v>12944</v>
      </c>
      <c r="C5117" s="50" t="str" cm="1">
        <f t="array" ref="C5117:D5117">_xlfn.TEXTSPLIT(Tabella3[[#This Row],[PEC]],"@")</f>
        <v>comune.pieveligure</v>
      </c>
      <c r="D5117" s="50" t="str">
        <v>pec.it</v>
      </c>
    </row>
    <row r="5118" spans="1:4" ht="12" customHeight="1" x14ac:dyDescent="0.3">
      <c r="A5118" s="11" t="s">
        <v>2277</v>
      </c>
      <c r="B5118" s="11" t="s">
        <v>12945</v>
      </c>
      <c r="C5118" s="50" t="str" cm="1">
        <f t="array" ref="C5118:D5118">_xlfn.TEXTSPLIT(Tabella3[[#This Row],[PEC]],"@")</f>
        <v>comune.pieveportomorone</v>
      </c>
      <c r="D5118" s="50" t="str">
        <v>pec.regione.lombardia.it</v>
      </c>
    </row>
    <row r="5119" spans="1:4" ht="12" customHeight="1" x14ac:dyDescent="0.3">
      <c r="A5119" s="11" t="s">
        <v>2422</v>
      </c>
      <c r="B5119" s="11" t="s">
        <v>12946</v>
      </c>
      <c r="C5119" s="50" t="str" cm="1">
        <f t="array" ref="C5119:D5119">_xlfn.TEXTSPLIT(Tabella3[[#This Row],[PEC]],"@")</f>
        <v>comune.pievesangiacomo</v>
      </c>
      <c r="D5119" s="50" t="str">
        <v>pec.regione.lombardia.it</v>
      </c>
    </row>
    <row r="5120" spans="1:4" ht="12" customHeight="1" x14ac:dyDescent="0.3">
      <c r="A5120" s="11" t="s">
        <v>4392</v>
      </c>
      <c r="B5120" s="11" t="s">
        <v>12947</v>
      </c>
      <c r="C5120" s="50" t="str" cm="1">
        <f t="array" ref="C5120:D5120">_xlfn.TEXTSPLIT(Tabella3[[#This Row],[PEC]],"@")</f>
        <v>protocollo.pievesantostefano</v>
      </c>
      <c r="D5120" s="50" t="str">
        <v>postacert.toscana.it</v>
      </c>
    </row>
    <row r="5121" spans="1:4" ht="12" customHeight="1" x14ac:dyDescent="0.3">
      <c r="A5121" s="11" t="s">
        <v>2807</v>
      </c>
      <c r="B5121" s="11" t="s">
        <v>12948</v>
      </c>
      <c r="C5121" s="50" t="str" cm="1">
        <f t="array" ref="C5121:D5121">_xlfn.TEXTSPLIT(Tabella3[[#This Row],[PEC]],"@")</f>
        <v>comune</v>
      </c>
      <c r="D5121" s="50" t="str">
        <v>pec.comune.pievetesino.tn.it</v>
      </c>
    </row>
    <row r="5122" spans="1:4" ht="12" customHeight="1" x14ac:dyDescent="0.3">
      <c r="A5122" s="11" t="s">
        <v>4695</v>
      </c>
      <c r="B5122" s="11" t="s">
        <v>12949</v>
      </c>
      <c r="C5122" s="50" t="str" cm="1">
        <f t="array" ref="C5122:D5122">_xlfn.TEXTSPLIT(Tabella3[[#This Row],[PEC]],"@")</f>
        <v>comune.pievetorina.mc</v>
      </c>
      <c r="D5122" s="50" t="str">
        <v>legalmail.it</v>
      </c>
    </row>
    <row r="5123" spans="1:4" ht="12" customHeight="1" x14ac:dyDescent="0.3">
      <c r="A5123" s="11" t="s">
        <v>1150</v>
      </c>
      <c r="B5123" s="11" t="s">
        <v>12950</v>
      </c>
      <c r="C5123" s="50" t="str" cm="1">
        <f t="array" ref="C5123:D5123">_xlfn.TEXTSPLIT(Tabella3[[#This Row],[PEC]],"@")</f>
        <v>pievevergonte</v>
      </c>
      <c r="D5123" s="50" t="str">
        <v>pec.it</v>
      </c>
    </row>
    <row r="5124" spans="1:4" ht="12" customHeight="1" x14ac:dyDescent="0.3">
      <c r="A5124" s="11" t="s">
        <v>4038</v>
      </c>
      <c r="B5124" s="11" t="s">
        <v>12951</v>
      </c>
      <c r="C5124" s="50" t="str" cm="1">
        <f t="array" ref="C5124:D5124">_xlfn.TEXTSPLIT(Tabella3[[#This Row],[PEC]],"@")</f>
        <v>comune</v>
      </c>
      <c r="D5124" s="50" t="str">
        <v>cert.comune.pievepelago.mo.it</v>
      </c>
    </row>
    <row r="5125" spans="1:4" ht="12" customHeight="1" x14ac:dyDescent="0.3">
      <c r="A5125" s="11" t="s">
        <v>5128</v>
      </c>
      <c r="B5125" s="11" t="s">
        <v>12952</v>
      </c>
      <c r="C5125" s="50" t="str" cm="1">
        <f t="array" ref="C5125:D5125">_xlfn.TEXTSPLIT(Tabella3[[#This Row],[PEC]],"@")</f>
        <v>info</v>
      </c>
      <c r="D5125" s="50" t="str">
        <v>pec.comune.piglio.fr.it</v>
      </c>
    </row>
    <row r="5126" spans="1:4" ht="12" customHeight="1" x14ac:dyDescent="0.3">
      <c r="A5126" s="11" t="s">
        <v>3685</v>
      </c>
      <c r="B5126" s="11" t="s">
        <v>12953</v>
      </c>
      <c r="C5126" s="50" t="str" cm="1">
        <f t="array" ref="C5126:D5126">_xlfn.TEXTSPLIT(Tabella3[[#This Row],[PEC]],"@")</f>
        <v>comune.pigna.im</v>
      </c>
      <c r="D5126" s="50" t="str">
        <v>legalmail.it</v>
      </c>
    </row>
    <row r="5127" spans="1:4" ht="12" customHeight="1" x14ac:dyDescent="0.3">
      <c r="A5127" s="11" t="s">
        <v>5129</v>
      </c>
      <c r="B5127" s="11" t="s">
        <v>12954</v>
      </c>
      <c r="C5127" s="50" t="str" cm="1">
        <f t="array" ref="C5127:D5127">_xlfn.TEXTSPLIT(Tabella3[[#This Row],[PEC]],"@")</f>
        <v>int.servizigenerali</v>
      </c>
      <c r="D5127" s="50" t="str">
        <v>certipec.it</v>
      </c>
    </row>
    <row r="5128" spans="1:4" ht="12" customHeight="1" x14ac:dyDescent="0.3">
      <c r="A5128" s="11" t="s">
        <v>5668</v>
      </c>
      <c r="B5128" s="11" t="s">
        <v>12955</v>
      </c>
      <c r="C5128" s="50" t="str" cm="1">
        <f t="array" ref="C5128:D5128">_xlfn.TEXTSPLIT(Tabella3[[#This Row],[PEC]],"@")</f>
        <v>servizidemografici.comunepignataro</v>
      </c>
      <c r="D5128" s="50" t="str">
        <v>legalmail.it</v>
      </c>
    </row>
    <row r="5129" spans="1:4" ht="12" customHeight="1" x14ac:dyDescent="0.3">
      <c r="A5129" s="11" t="s">
        <v>6474</v>
      </c>
      <c r="B5129" s="11" t="s">
        <v>12956</v>
      </c>
      <c r="C5129" s="50" t="str" cm="1">
        <f t="array" ref="C5129:D5129">_xlfn.TEXTSPLIT(Tabella3[[#This Row],[PEC]],"@")</f>
        <v>comune.pignola</v>
      </c>
      <c r="D5129" s="50" t="str">
        <v>anutel.it</v>
      </c>
    </row>
    <row r="5130" spans="1:4" ht="12" customHeight="1" x14ac:dyDescent="0.3">
      <c r="A5130" s="11" t="s">
        <v>3866</v>
      </c>
      <c r="B5130" s="11" t="s">
        <v>12957</v>
      </c>
      <c r="C5130" s="50" t="str" cm="1">
        <f t="array" ref="C5130:D5130">_xlfn.TEXTSPLIT(Tabella3[[#This Row],[PEC]],"@")</f>
        <v>comune.pignone</v>
      </c>
      <c r="D5130" s="50" t="str">
        <v>legalmail.it</v>
      </c>
    </row>
    <row r="5131" spans="1:4" ht="12" customHeight="1" x14ac:dyDescent="0.3">
      <c r="A5131" s="11" t="s">
        <v>1471</v>
      </c>
      <c r="B5131" s="11" t="s">
        <v>12958</v>
      </c>
      <c r="C5131" s="50" t="str" cm="1">
        <f t="array" ref="C5131:D5131">_xlfn.TEXTSPLIT(Tabella3[[#This Row],[PEC]],"@")</f>
        <v>comune.pigra</v>
      </c>
      <c r="D5131" s="50" t="str">
        <v>pec.provincia.como.it</v>
      </c>
    </row>
    <row r="5132" spans="1:4" ht="12" customHeight="1" x14ac:dyDescent="0.3">
      <c r="A5132" s="11" t="s">
        <v>364</v>
      </c>
      <c r="B5132" s="11" t="s">
        <v>12959</v>
      </c>
      <c r="C5132" s="50" t="str" cm="1">
        <f t="array" ref="C5132:D5132">_xlfn.TEXTSPLIT(Tabella3[[#This Row],[PEC]],"@")</f>
        <v>pila</v>
      </c>
      <c r="D5132" s="50" t="str">
        <v>cert.ruparpiemonte.it</v>
      </c>
    </row>
    <row r="5133" spans="1:4" ht="12" customHeight="1" x14ac:dyDescent="0.3">
      <c r="A5133" s="11" t="s">
        <v>7645</v>
      </c>
      <c r="B5133" s="11" t="s">
        <v>12960</v>
      </c>
      <c r="C5133" s="50" t="str" cm="1">
        <f t="array" ref="C5133:D5133">_xlfn.TEXTSPLIT(Tabella3[[#This Row],[PEC]],"@")</f>
        <v>protocollo</v>
      </c>
      <c r="D5133" s="50" t="str">
        <v>pec.comune.pimentel.ca.it</v>
      </c>
    </row>
    <row r="5134" spans="1:4" ht="12" customHeight="1" x14ac:dyDescent="0.3">
      <c r="A5134" s="11" t="s">
        <v>5844</v>
      </c>
      <c r="B5134" s="11" t="s">
        <v>12961</v>
      </c>
      <c r="C5134" s="50" t="str" cm="1">
        <f t="array" ref="C5134:D5134">_xlfn.TEXTSPLIT(Tabella3[[#This Row],[PEC]],"@")</f>
        <v>protocollo.pimonte</v>
      </c>
      <c r="D5134" s="50" t="str">
        <v>asmepec.it</v>
      </c>
    </row>
    <row r="5135" spans="1:4" ht="12" customHeight="1" x14ac:dyDescent="0.3">
      <c r="A5135" s="11" t="s">
        <v>2278</v>
      </c>
      <c r="B5135" s="11" t="s">
        <v>12962</v>
      </c>
      <c r="C5135" s="50" t="str" cm="1">
        <f t="array" ref="C5135:D5135">_xlfn.TEXTSPLIT(Tabella3[[#This Row],[PEC]],"@")</f>
        <v>mail</v>
      </c>
      <c r="D5135" s="50" t="str">
        <v>pec.comune.pinarolopo.pv.it</v>
      </c>
    </row>
    <row r="5136" spans="1:4" ht="12" customHeight="1" x14ac:dyDescent="0.3">
      <c r="A5136" s="11" t="s">
        <v>191</v>
      </c>
      <c r="B5136" s="11" t="s">
        <v>12963</v>
      </c>
      <c r="C5136" s="50" t="str" cm="1">
        <f t="array" ref="C5136:D5136">_xlfn.TEXTSPLIT(Tabella3[[#This Row],[PEC]],"@")</f>
        <v>pinasca</v>
      </c>
      <c r="D5136" s="50" t="str">
        <v>cert.ruparpiemonte.it</v>
      </c>
    </row>
    <row r="5137" spans="1:4" ht="12" customHeight="1" x14ac:dyDescent="0.3">
      <c r="A5137" s="11" t="s">
        <v>3415</v>
      </c>
      <c r="B5137" s="11" t="s">
        <v>12964</v>
      </c>
      <c r="C5137" s="50" t="str" cm="1">
        <f t="array" ref="C5137:D5137">_xlfn.TEXTSPLIT(Tabella3[[#This Row],[PEC]],"@")</f>
        <v>comune.pincara.ro</v>
      </c>
      <c r="D5137" s="50" t="str">
        <v>pecveneto.it</v>
      </c>
    </row>
    <row r="5138" spans="1:4" ht="12" customHeight="1" x14ac:dyDescent="0.3">
      <c r="A5138" s="11" t="s">
        <v>192</v>
      </c>
      <c r="B5138" s="11" t="s">
        <v>12965</v>
      </c>
      <c r="C5138" s="50" t="str" cm="1">
        <f t="array" ref="C5138:D5138">_xlfn.TEXTSPLIT(Tabella3[[#This Row],[PEC]],"@")</f>
        <v>ufficioelettorale</v>
      </c>
      <c r="D5138" s="50" t="str">
        <v>cert.comune.pinerolo.to.it</v>
      </c>
    </row>
    <row r="5139" spans="1:4" ht="12" customHeight="1" x14ac:dyDescent="0.3">
      <c r="A5139" s="11" t="s">
        <v>5310</v>
      </c>
      <c r="B5139" s="11" t="s">
        <v>12966</v>
      </c>
      <c r="C5139" s="50" t="str" cm="1">
        <f t="array" ref="C5139:D5139">_xlfn.TEXTSPLIT(Tabella3[[#This Row],[PEC]],"@")</f>
        <v>protocollo</v>
      </c>
      <c r="D5139" s="50" t="str">
        <v>pec.comune.pineto.te.it</v>
      </c>
    </row>
    <row r="5140" spans="1:4" ht="12" customHeight="1" x14ac:dyDescent="0.3">
      <c r="A5140" s="11" t="s">
        <v>809</v>
      </c>
      <c r="B5140" s="11" t="s">
        <v>12967</v>
      </c>
      <c r="C5140" s="50" t="str" cm="1">
        <f t="array" ref="C5140:D5140">_xlfn.TEXTSPLIT(Tabella3[[#This Row],[PEC]],"@")</f>
        <v>pino.dasti</v>
      </c>
      <c r="D5140" s="50" t="str">
        <v>cert.ruparpiemonte.it</v>
      </c>
    </row>
    <row r="5141" spans="1:4" ht="12" customHeight="1" x14ac:dyDescent="0.3">
      <c r="A5141" s="11" t="s">
        <v>193</v>
      </c>
      <c r="B5141" s="11" t="s">
        <v>12968</v>
      </c>
      <c r="C5141" s="50" t="str" cm="1">
        <f t="array" ref="C5141:D5141">_xlfn.TEXTSPLIT(Tabella3[[#This Row],[PEC]],"@")</f>
        <v>protocollo</v>
      </c>
      <c r="D5141" s="50" t="str">
        <v>cert.comune.pinotorinese.to.it</v>
      </c>
    </row>
    <row r="5142" spans="1:4" ht="12" customHeight="1" x14ac:dyDescent="0.3">
      <c r="A5142" s="11" t="s">
        <v>3622</v>
      </c>
      <c r="B5142" s="11" t="s">
        <v>12969</v>
      </c>
      <c r="C5142" s="50" t="str" cm="1">
        <f t="array" ref="C5142:D5142">_xlfn.TEXTSPLIT(Tabella3[[#This Row],[PEC]],"@")</f>
        <v>comune.pinzanoaltagliamento</v>
      </c>
      <c r="D5142" s="50" t="str">
        <v>certgov.fvg.it</v>
      </c>
    </row>
    <row r="5143" spans="1:4" ht="12" customHeight="1" x14ac:dyDescent="0.3">
      <c r="A5143" s="11" t="s">
        <v>2808</v>
      </c>
      <c r="B5143" s="11" t="s">
        <v>12970</v>
      </c>
      <c r="C5143" s="50" t="str" cm="1">
        <f t="array" ref="C5143:D5143">_xlfn.TEXTSPLIT(Tabella3[[#This Row],[PEC]],"@")</f>
        <v>segreteria</v>
      </c>
      <c r="D5143" s="50" t="str">
        <v>pec.comune.pinzolo.tn.it</v>
      </c>
    </row>
    <row r="5144" spans="1:4" ht="12" customHeight="1" x14ac:dyDescent="0.3">
      <c r="A5144" s="11" t="s">
        <v>4600</v>
      </c>
      <c r="B5144" s="11" t="s">
        <v>12971</v>
      </c>
      <c r="C5144" s="50" t="str" cm="1">
        <f t="array" ref="C5144:D5144">_xlfn.TEXTSPLIT(Tabella3[[#This Row],[PEC]],"@")</f>
        <v>comune.piobbico</v>
      </c>
      <c r="D5144" s="50" t="str">
        <v>emarche.it</v>
      </c>
    </row>
    <row r="5145" spans="1:4" ht="12" customHeight="1" x14ac:dyDescent="0.3">
      <c r="A5145" s="11" t="s">
        <v>648</v>
      </c>
      <c r="B5145" s="11" t="s">
        <v>12972</v>
      </c>
      <c r="C5145" s="50" t="str" cm="1">
        <f t="array" ref="C5145:D5145">_xlfn.TEXTSPLIT(Tabella3[[#This Row],[PEC]],"@")</f>
        <v>piobesi.dalba</v>
      </c>
      <c r="D5145" s="50" t="str">
        <v>cert.ruparpiemonte.it</v>
      </c>
    </row>
    <row r="5146" spans="1:4" ht="12" customHeight="1" x14ac:dyDescent="0.3">
      <c r="A5146" s="11" t="s">
        <v>194</v>
      </c>
      <c r="B5146" s="11" t="s">
        <v>12973</v>
      </c>
      <c r="C5146" s="50" t="str" cm="1">
        <f t="array" ref="C5146:D5146">_xlfn.TEXTSPLIT(Tabella3[[#This Row],[PEC]],"@")</f>
        <v>protocollo.comune.piobesi.to</v>
      </c>
      <c r="D5146" s="50" t="str">
        <v>pec.it</v>
      </c>
    </row>
    <row r="5147" spans="1:4" ht="12" customHeight="1" x14ac:dyDescent="0.3">
      <c r="A5147" s="11" t="s">
        <v>365</v>
      </c>
      <c r="B5147" s="11" t="s">
        <v>12974</v>
      </c>
      <c r="C5147" s="50" t="str" cm="1">
        <f t="array" ref="C5147:D5147">_xlfn.TEXTSPLIT(Tabella3[[#This Row],[PEC]],"@")</f>
        <v>piode</v>
      </c>
      <c r="D5147" s="50" t="str">
        <v>postemailcertificata.it</v>
      </c>
    </row>
    <row r="5148" spans="1:4" ht="12" customHeight="1" x14ac:dyDescent="0.3">
      <c r="A5148" s="11" t="s">
        <v>1681</v>
      </c>
      <c r="B5148" s="11" t="s">
        <v>12975</v>
      </c>
      <c r="C5148" s="50" t="str" cm="1">
        <f t="array" ref="C5148:D5148">_xlfn.TEXTSPLIT(Tabella3[[#This Row],[PEC]],"@")</f>
        <v>protocollo</v>
      </c>
      <c r="D5148" s="50" t="str">
        <v>cert.comune.pioltello.mi.it</v>
      </c>
    </row>
    <row r="5149" spans="1:4" ht="12" customHeight="1" x14ac:dyDescent="0.3">
      <c r="A5149" s="11" t="s">
        <v>4323</v>
      </c>
      <c r="B5149" s="11" t="s">
        <v>12976</v>
      </c>
      <c r="C5149" s="50" t="str" cm="1">
        <f t="array" ref="C5149:D5149">_xlfn.TEXTSPLIT(Tabella3[[#This Row],[PEC]],"@")</f>
        <v>comunepiombino</v>
      </c>
      <c r="D5149" s="50" t="str">
        <v>postacert.toscana.it</v>
      </c>
    </row>
    <row r="5150" spans="1:4" ht="12" customHeight="1" x14ac:dyDescent="0.3">
      <c r="A5150" s="11" t="s">
        <v>3341</v>
      </c>
      <c r="B5150" s="11" t="s">
        <v>12977</v>
      </c>
      <c r="C5150" s="50" t="str" cm="1">
        <f t="array" ref="C5150:D5150">_xlfn.TEXTSPLIT(Tabella3[[#This Row],[PEC]],"@")</f>
        <v>protocollo.comune.piombinodese.pd</v>
      </c>
      <c r="D5150" s="50" t="str">
        <v>pecveneto.it</v>
      </c>
    </row>
    <row r="5151" spans="1:4" ht="12" customHeight="1" x14ac:dyDescent="0.3">
      <c r="A5151" s="11" t="s">
        <v>4696</v>
      </c>
      <c r="B5151" s="11" t="s">
        <v>12978</v>
      </c>
      <c r="C5151" s="50" t="str" cm="1">
        <f t="array" ref="C5151:D5151">_xlfn.TEXTSPLIT(Tabella3[[#This Row],[PEC]],"@")</f>
        <v>comune.pioraco.mc</v>
      </c>
      <c r="D5151" s="50" t="str">
        <v>legalmail.it</v>
      </c>
    </row>
    <row r="5152" spans="1:4" ht="12" customHeight="1" x14ac:dyDescent="0.3">
      <c r="A5152" s="11" t="s">
        <v>195</v>
      </c>
      <c r="B5152" s="11" t="s">
        <v>12979</v>
      </c>
      <c r="C5152" s="50" t="str" cm="1">
        <f t="array" ref="C5152:D5152">_xlfn.TEXTSPLIT(Tabella3[[#This Row],[PEC]],"@")</f>
        <v>servizidemografici.piossasco</v>
      </c>
      <c r="D5152" s="50" t="str">
        <v>legalmail.it</v>
      </c>
    </row>
    <row r="5153" spans="1:4" ht="12" customHeight="1" x14ac:dyDescent="0.3">
      <c r="A5153" s="11" t="s">
        <v>810</v>
      </c>
      <c r="B5153" s="11" t="s">
        <v>12980</v>
      </c>
      <c r="C5153" s="50" t="str" cm="1">
        <f t="array" ref="C5153:D5153">_xlfn.TEXTSPLIT(Tabella3[[#This Row],[PEC]],"@")</f>
        <v>comune.piovamassaia.at</v>
      </c>
      <c r="D5153" s="50" t="str">
        <v>cert.legalmail.it</v>
      </c>
    </row>
    <row r="5154" spans="1:4" ht="12" customHeight="1" x14ac:dyDescent="0.3">
      <c r="A5154" s="11" t="s">
        <v>3342</v>
      </c>
      <c r="B5154" s="11" t="s">
        <v>12981</v>
      </c>
      <c r="C5154" s="50" t="str" cm="1">
        <f t="array" ref="C5154:D5154">_xlfn.TEXTSPLIT(Tabella3[[#This Row],[PEC]],"@")</f>
        <v>polisportello</v>
      </c>
      <c r="D5154" s="50" t="str">
        <v>pec.comune.piove.pd.it</v>
      </c>
    </row>
    <row r="5155" spans="1:4" ht="12" customHeight="1" x14ac:dyDescent="0.3">
      <c r="A5155" s="11" t="s">
        <v>3043</v>
      </c>
      <c r="B5155" s="11" t="s">
        <v>12982</v>
      </c>
      <c r="C5155" s="50" t="str" cm="1">
        <f t="array" ref="C5155:D5155">_xlfn.TEXTSPLIT(Tabella3[[#This Row],[PEC]],"@")</f>
        <v>piovenerocchette.vi</v>
      </c>
      <c r="D5155" s="50" t="str">
        <v>cert.ip-veneto.net</v>
      </c>
    </row>
    <row r="5156" spans="1:4" ht="12" customHeight="1" x14ac:dyDescent="0.3">
      <c r="A5156" s="11" t="s">
        <v>3907</v>
      </c>
      <c r="B5156" s="11" t="s">
        <v>12983</v>
      </c>
      <c r="C5156" s="50" t="str" cm="1">
        <f t="array" ref="C5156:D5156">_xlfn.TEXTSPLIT(Tabella3[[#This Row],[PEC]],"@")</f>
        <v>comune.piozzano</v>
      </c>
      <c r="D5156" s="50" t="str">
        <v>sintranet.legalmail.it</v>
      </c>
    </row>
    <row r="5157" spans="1:4" ht="12" customHeight="1" x14ac:dyDescent="0.3">
      <c r="A5157" s="11" t="s">
        <v>649</v>
      </c>
      <c r="B5157" s="11" t="s">
        <v>12984</v>
      </c>
      <c r="C5157" s="50" t="str" cm="1">
        <f t="array" ref="C5157:D5157">_xlfn.TEXTSPLIT(Tabella3[[#This Row],[PEC]],"@")</f>
        <v>piozzo</v>
      </c>
      <c r="D5157" s="50" t="str">
        <v>cert.ruparpiemonte.it</v>
      </c>
    </row>
    <row r="5158" spans="1:4" ht="12" customHeight="1" x14ac:dyDescent="0.3">
      <c r="A5158" s="11" t="s">
        <v>7112</v>
      </c>
      <c r="B5158" s="11" t="s">
        <v>12985</v>
      </c>
      <c r="C5158" s="50" t="str" cm="1">
        <f t="array" ref="C5158:D5158">_xlfn.TEXTSPLIT(Tabella3[[#This Row],[PEC]],"@")</f>
        <v>urp</v>
      </c>
      <c r="D5158" s="50" t="str">
        <v>pec.comune.piraino.me.it</v>
      </c>
    </row>
    <row r="5159" spans="1:4" ht="12" customHeight="1" x14ac:dyDescent="0.3">
      <c r="A5159" s="11" t="s">
        <v>4352</v>
      </c>
      <c r="B5159" s="11" t="s">
        <v>12986</v>
      </c>
      <c r="C5159" s="50" t="str" cm="1">
        <f t="array" ref="C5159:D5159">_xlfn.TEXTSPLIT(Tabella3[[#This Row],[PEC]],"@")</f>
        <v>comune.pisa</v>
      </c>
      <c r="D5159" s="50" t="str">
        <v>postacert.toscana.it</v>
      </c>
    </row>
    <row r="5160" spans="1:4" ht="12" customHeight="1" x14ac:dyDescent="0.3">
      <c r="A5160" s="11" t="s">
        <v>460</v>
      </c>
      <c r="B5160" s="11" t="s">
        <v>12987</v>
      </c>
      <c r="C5160" s="50" t="str" cm="1">
        <f t="array" ref="C5160:D5160">_xlfn.TEXTSPLIT(Tabella3[[#This Row],[PEC]],"@")</f>
        <v>pisano</v>
      </c>
      <c r="D5160" s="50" t="str">
        <v>cert.ruparpiemonte.it</v>
      </c>
    </row>
    <row r="5161" spans="1:4" ht="12" customHeight="1" x14ac:dyDescent="0.3">
      <c r="A5161" s="11" t="s">
        <v>196</v>
      </c>
      <c r="B5161" s="11" t="s">
        <v>12988</v>
      </c>
      <c r="C5161" s="50" t="str" cm="1">
        <f t="array" ref="C5161:D5161">_xlfn.TEXTSPLIT(Tabella3[[#This Row],[PEC]],"@")</f>
        <v>comune.piscina.to</v>
      </c>
      <c r="D5161" s="50" t="str">
        <v>pec.it</v>
      </c>
    </row>
    <row r="5162" spans="1:4" ht="12" customHeight="1" x14ac:dyDescent="0.3">
      <c r="A5162" s="11" t="s">
        <v>7646</v>
      </c>
      <c r="B5162" s="11" t="s">
        <v>12989</v>
      </c>
      <c r="C5162" s="50" t="str" cm="1">
        <f t="array" ref="C5162:D5162">_xlfn.TEXTSPLIT(Tabella3[[#This Row],[PEC]],"@")</f>
        <v>protocollo</v>
      </c>
      <c r="D5162" s="50" t="str">
        <v>pec.comune.piscinas.ci.it</v>
      </c>
    </row>
    <row r="5163" spans="1:4" ht="12" customHeight="1" x14ac:dyDescent="0.3">
      <c r="A5163" s="11" t="s">
        <v>6096</v>
      </c>
      <c r="B5163" s="11" t="s">
        <v>12990</v>
      </c>
      <c r="C5163" s="50" t="str" cm="1">
        <f t="array" ref="C5163:D5163">_xlfn.TEXTSPLIT(Tabella3[[#This Row],[PEC]],"@")</f>
        <v>comune.pisciotta</v>
      </c>
      <c r="D5163" s="50" t="str">
        <v>pec.it</v>
      </c>
    </row>
    <row r="5164" spans="1:4" ht="12" customHeight="1" x14ac:dyDescent="0.3">
      <c r="A5164" s="11" t="s">
        <v>2109</v>
      </c>
      <c r="B5164" s="11" t="s">
        <v>12991</v>
      </c>
      <c r="C5164" s="50" t="str" cm="1">
        <f t="array" ref="C5164:D5164">_xlfn.TEXTSPLIT(Tabella3[[#This Row],[PEC]],"@")</f>
        <v>protocollo</v>
      </c>
      <c r="D5164" s="50" t="str">
        <v>pec.comune.pisogne.bs.it</v>
      </c>
    </row>
    <row r="5165" spans="1:4" ht="12" customHeight="1" x14ac:dyDescent="0.3">
      <c r="A5165" s="11" t="s">
        <v>4998</v>
      </c>
      <c r="B5165" s="11" t="s">
        <v>12992</v>
      </c>
      <c r="C5165" s="50" t="str" cm="1">
        <f t="array" ref="C5165:D5165">_xlfn.TEXTSPLIT(Tabella3[[#This Row],[PEC]],"@")</f>
        <v>comunedipisoniano.rm.anagrafe</v>
      </c>
      <c r="D5165" s="50" t="str">
        <v>pa.postacertificata.gov.it</v>
      </c>
    </row>
    <row r="5166" spans="1:4" ht="12" customHeight="1" x14ac:dyDescent="0.3">
      <c r="A5166" s="11" t="s">
        <v>6532</v>
      </c>
      <c r="B5166" s="11" t="s">
        <v>12993</v>
      </c>
      <c r="C5166" s="50" t="str" cm="1">
        <f t="array" ref="C5166:D5166">_xlfn.TEXTSPLIT(Tabella3[[#This Row],[PEC]],"@")</f>
        <v>elettorale</v>
      </c>
      <c r="D5166" s="50" t="str">
        <v>pec.comune.pisticci.mt.it</v>
      </c>
    </row>
    <row r="5167" spans="1:4" ht="12" customHeight="1" x14ac:dyDescent="0.3">
      <c r="A5167" s="11" t="s">
        <v>4263</v>
      </c>
      <c r="B5167" s="11" t="s">
        <v>12994</v>
      </c>
      <c r="C5167" s="50" t="str" cm="1">
        <f t="array" ref="C5167:D5167">_xlfn.TEXTSPLIT(Tabella3[[#This Row],[PEC]],"@")</f>
        <v>comune.pistoia</v>
      </c>
      <c r="D5167" s="50" t="str">
        <v>postacert.toscana.it</v>
      </c>
    </row>
    <row r="5168" spans="1:4" ht="12" customHeight="1" x14ac:dyDescent="0.3">
      <c r="A5168" s="11" t="s">
        <v>4455</v>
      </c>
      <c r="B5168" s="11" t="s">
        <v>12995</v>
      </c>
      <c r="C5168" s="50" t="str" cm="1">
        <f t="array" ref="C5168:D5168">_xlfn.TEXTSPLIT(Tabella3[[#This Row],[PEC]],"@")</f>
        <v>comune.pitigliano</v>
      </c>
      <c r="D5168" s="50" t="str">
        <v>postacert.toscana.it</v>
      </c>
    </row>
    <row r="5169" spans="1:4" ht="12" customHeight="1" x14ac:dyDescent="0.3">
      <c r="A5169" s="11" t="s">
        <v>2497</v>
      </c>
      <c r="B5169" s="11" t="s">
        <v>12996</v>
      </c>
      <c r="C5169" s="50" t="str" cm="1">
        <f t="array" ref="C5169:D5169">_xlfn.TEXTSPLIT(Tabella3[[#This Row],[PEC]],"@")</f>
        <v>protocollo</v>
      </c>
      <c r="D5169" s="50" t="str">
        <v>pec.comune.piubega.mn.it</v>
      </c>
    </row>
    <row r="5170" spans="1:4" ht="12" customHeight="1" x14ac:dyDescent="0.3">
      <c r="A5170" s="11" t="s">
        <v>1563</v>
      </c>
      <c r="B5170" s="11" t="s">
        <v>12997</v>
      </c>
      <c r="C5170" s="50" t="str" cm="1">
        <f t="array" ref="C5170:D5170">_xlfn.TEXTSPLIT(Tabella3[[#This Row],[PEC]],"@")</f>
        <v>protocollo.piuro</v>
      </c>
      <c r="D5170" s="50" t="str">
        <v>cert.provincia.so.it</v>
      </c>
    </row>
    <row r="5171" spans="1:4" ht="12" customHeight="1" x14ac:dyDescent="0.3">
      <c r="A5171" s="11" t="s">
        <v>197</v>
      </c>
      <c r="B5171" s="11" t="s">
        <v>12998</v>
      </c>
      <c r="C5171" s="50" t="str" cm="1">
        <f t="array" ref="C5171:D5171">_xlfn.TEXTSPLIT(Tabella3[[#This Row],[PEC]],"@")</f>
        <v>protocollo</v>
      </c>
      <c r="D5171" s="50" t="str">
        <v>pec.comune.piverone.to.it</v>
      </c>
    </row>
    <row r="5172" spans="1:4" ht="12" customHeight="1" x14ac:dyDescent="0.3">
      <c r="A5172" s="11" t="s">
        <v>2279</v>
      </c>
      <c r="B5172" s="11" t="s">
        <v>12999</v>
      </c>
      <c r="C5172" s="50" t="str" cm="1">
        <f t="array" ref="C5172:D5172">_xlfn.TEXTSPLIT(Tabella3[[#This Row],[PEC]],"@")</f>
        <v>comune.pizzale</v>
      </c>
      <c r="D5172" s="50" t="str">
        <v>pec.it</v>
      </c>
    </row>
    <row r="5173" spans="1:4" ht="12" customHeight="1" x14ac:dyDescent="0.3">
      <c r="A5173" s="11" t="s">
        <v>2423</v>
      </c>
      <c r="B5173" s="11" t="s">
        <v>13000</v>
      </c>
      <c r="C5173" s="50" t="str" cm="1">
        <f t="array" ref="C5173:D5173">_xlfn.TEXTSPLIT(Tabella3[[#This Row],[PEC]],"@")</f>
        <v>anagrafe.comune.pizzighettone</v>
      </c>
      <c r="D5173" s="50" t="str">
        <v>pec.regione.lombardia.it</v>
      </c>
    </row>
    <row r="5174" spans="1:4" ht="12" customHeight="1" x14ac:dyDescent="0.3">
      <c r="A5174" s="11" t="s">
        <v>6922</v>
      </c>
      <c r="B5174" s="11" t="s">
        <v>13001</v>
      </c>
      <c r="C5174" s="50" t="str" cm="1">
        <f t="array" ref="C5174:D5174">_xlfn.TEXTSPLIT(Tabella3[[#This Row],[PEC]],"@")</f>
        <v>protocollo.pizzo</v>
      </c>
      <c r="D5174" s="50" t="str">
        <v>asmepec.it</v>
      </c>
    </row>
    <row r="5175" spans="1:4" ht="12" customHeight="1" x14ac:dyDescent="0.3">
      <c r="A5175" s="11" t="s">
        <v>5434</v>
      </c>
      <c r="B5175" s="11" t="s">
        <v>13002</v>
      </c>
      <c r="C5175" s="50" t="str" cm="1">
        <f t="array" ref="C5175:D5175">_xlfn.TEXTSPLIT(Tabella3[[#This Row],[PEC]],"@")</f>
        <v>pizzoferrato.anagrafe</v>
      </c>
      <c r="D5175" s="50" t="str">
        <v>legalmail.it</v>
      </c>
    </row>
    <row r="5176" spans="1:4" ht="12" customHeight="1" x14ac:dyDescent="0.3">
      <c r="A5176" s="11" t="s">
        <v>5239</v>
      </c>
      <c r="B5176" s="11" t="s">
        <v>13003</v>
      </c>
      <c r="C5176" s="50" t="str" cm="1">
        <f t="array" ref="C5176:D5176">_xlfn.TEXTSPLIT(Tabella3[[#This Row],[PEC]],"@")</f>
        <v>protocollo</v>
      </c>
      <c r="D5176" s="50" t="str">
        <v>pec.comune.pizzoli.aq.it</v>
      </c>
    </row>
    <row r="5177" spans="1:4" ht="12" customHeight="1" x14ac:dyDescent="0.3">
      <c r="A5177" s="11" t="s">
        <v>5592</v>
      </c>
      <c r="B5177" s="11" t="s">
        <v>13004</v>
      </c>
      <c r="C5177" s="50" t="str" cm="1">
        <f t="array" ref="C5177:D5177">_xlfn.TEXTSPLIT(Tabella3[[#This Row],[PEC]],"@")</f>
        <v>comune.pizzone</v>
      </c>
      <c r="D5177" s="50" t="str">
        <v>cert.regione.molise.it</v>
      </c>
    </row>
    <row r="5178" spans="1:4" ht="12" customHeight="1" x14ac:dyDescent="0.3">
      <c r="A5178" s="11" t="s">
        <v>6923</v>
      </c>
      <c r="B5178" s="11" t="s">
        <v>13005</v>
      </c>
      <c r="C5178" s="50" t="str" cm="1">
        <f t="array" ref="C5178:D5178">_xlfn.TEXTSPLIT(Tabella3[[#This Row],[PEC]],"@")</f>
        <v>statocivileanagrafe.pizzoni.vv</v>
      </c>
      <c r="D5178" s="50" t="str">
        <v>asmepec.it</v>
      </c>
    </row>
    <row r="5179" spans="1:4" ht="12" customHeight="1" x14ac:dyDescent="0.3">
      <c r="A5179" s="11" t="s">
        <v>6832</v>
      </c>
      <c r="B5179" s="11" t="s">
        <v>13006</v>
      </c>
      <c r="C5179" s="50" t="str" cm="1">
        <f t="array" ref="C5179:D5179">_xlfn.TEXTSPLIT(Tabella3[[#This Row],[PEC]],"@")</f>
        <v>protocollo.placanica</v>
      </c>
      <c r="D5179" s="50" t="str">
        <v>asmepec.it</v>
      </c>
    </row>
    <row r="5180" spans="1:4" ht="12" customHeight="1" x14ac:dyDescent="0.3">
      <c r="A5180" s="11" t="s">
        <v>6640</v>
      </c>
      <c r="B5180" s="11" t="s">
        <v>13007</v>
      </c>
      <c r="C5180" s="50" t="str" cm="1">
        <f t="array" ref="C5180:D5180">_xlfn.TEXTSPLIT(Tabella3[[#This Row],[PEC]],"@")</f>
        <v>anagrafe.plataci.cs</v>
      </c>
      <c r="D5180" s="50" t="str">
        <v>legalmail.it</v>
      </c>
    </row>
    <row r="5181" spans="1:4" ht="12" customHeight="1" x14ac:dyDescent="0.3">
      <c r="A5181" s="11" t="s">
        <v>6746</v>
      </c>
      <c r="B5181" s="11" t="s">
        <v>13008</v>
      </c>
      <c r="C5181" s="50" t="str" cm="1">
        <f t="array" ref="C5181:D5181">_xlfn.TEXTSPLIT(Tabella3[[#This Row],[PEC]],"@")</f>
        <v>amministrativo.platania</v>
      </c>
      <c r="D5181" s="50" t="str">
        <v>asmepec.it</v>
      </c>
    </row>
    <row r="5182" spans="1:4" ht="12" customHeight="1" x14ac:dyDescent="0.3">
      <c r="A5182" s="11" t="s">
        <v>6833</v>
      </c>
      <c r="B5182" s="11" t="s">
        <v>13009</v>
      </c>
      <c r="C5182" s="50" t="str" cm="1">
        <f t="array" ref="C5182:D5182">_xlfn.TEXTSPLIT(Tabella3[[#This Row],[PEC]],"@")</f>
        <v>comuneplati</v>
      </c>
      <c r="D5182" s="50" t="str">
        <v>legalmail.it</v>
      </c>
    </row>
    <row r="5183" spans="1:4" ht="12" customHeight="1" x14ac:dyDescent="0.3">
      <c r="A5183" s="11" t="s">
        <v>13010</v>
      </c>
      <c r="B5183" s="11" t="s">
        <v>13011</v>
      </c>
      <c r="C5183" s="50" t="str" cm="1">
        <f t="array" ref="C5183:D5183">_xlfn.TEXTSPLIT(Tabella3[[#This Row],[PEC]],"@")</f>
        <v>plaus</v>
      </c>
      <c r="D5183" s="50" t="str">
        <v>legalmail.it</v>
      </c>
    </row>
    <row r="5184" spans="1:4" ht="12" customHeight="1" x14ac:dyDescent="0.3">
      <c r="A5184" s="11" t="s">
        <v>1472</v>
      </c>
      <c r="B5184" s="11" t="s">
        <v>13012</v>
      </c>
      <c r="C5184" s="50" t="str" cm="1">
        <f t="array" ref="C5184:D5184">_xlfn.TEXTSPLIT(Tabella3[[#This Row],[PEC]],"@")</f>
        <v>comune.plesio</v>
      </c>
      <c r="D5184" s="50" t="str">
        <v>pec.regione.lombardia.it</v>
      </c>
    </row>
    <row r="5185" spans="1:4" ht="12" customHeight="1" x14ac:dyDescent="0.3">
      <c r="A5185" s="11" t="s">
        <v>7381</v>
      </c>
      <c r="B5185" s="11" t="s">
        <v>13013</v>
      </c>
      <c r="C5185" s="50" t="str" cm="1">
        <f t="array" ref="C5185:D5185">_xlfn.TEXTSPLIT(Tabella3[[#This Row],[PEC]],"@")</f>
        <v>comunediploaghe</v>
      </c>
      <c r="D5185" s="50" t="str">
        <v>pec.comune.ploaghe.ss.it</v>
      </c>
    </row>
    <row r="5186" spans="1:4" ht="12" customHeight="1" x14ac:dyDescent="0.3">
      <c r="A5186" s="11" t="s">
        <v>3760</v>
      </c>
      <c r="B5186" s="11" t="s">
        <v>13014</v>
      </c>
      <c r="C5186" s="50" t="str" cm="1">
        <f t="array" ref="C5186:D5186">_xlfn.TEXTSPLIT(Tabella3[[#This Row],[PEC]],"@")</f>
        <v>comune.plodio.sv</v>
      </c>
      <c r="D5186" s="50" t="str">
        <v>pec.it</v>
      </c>
    </row>
    <row r="5187" spans="1:4" ht="12" customHeight="1" x14ac:dyDescent="0.3">
      <c r="A5187" s="11" t="s">
        <v>650</v>
      </c>
      <c r="B5187" s="11" t="s">
        <v>13015</v>
      </c>
      <c r="C5187" s="50" t="str" cm="1">
        <f t="array" ref="C5187:D5187">_xlfn.TEXTSPLIT(Tabella3[[#This Row],[PEC]],"@")</f>
        <v>comune.pocapaglia.cn</v>
      </c>
      <c r="D5187" s="50" t="str">
        <v>legalmail.it</v>
      </c>
    </row>
    <row r="5188" spans="1:4" ht="12" customHeight="1" x14ac:dyDescent="0.3">
      <c r="A5188" s="11" t="s">
        <v>3503</v>
      </c>
      <c r="B5188" s="11" t="s">
        <v>13016</v>
      </c>
      <c r="C5188" s="50" t="str" cm="1">
        <f t="array" ref="C5188:D5188">_xlfn.TEXTSPLIT(Tabella3[[#This Row],[PEC]],"@")</f>
        <v>comune.pocenia</v>
      </c>
      <c r="D5188" s="50" t="str">
        <v>certgov.fvg.it</v>
      </c>
    </row>
    <row r="5189" spans="1:4" ht="12" customHeight="1" x14ac:dyDescent="0.3">
      <c r="A5189" s="11" t="s">
        <v>4214</v>
      </c>
      <c r="B5189" s="11" t="s">
        <v>13017</v>
      </c>
      <c r="C5189" s="50" t="str" cm="1">
        <f t="array" ref="C5189:D5189">_xlfn.TEXTSPLIT(Tabella3[[#This Row],[PEC]],"@")</f>
        <v>comune</v>
      </c>
      <c r="D5189" s="50" t="str">
        <v>pec.comune.podenzana.ms.it</v>
      </c>
    </row>
    <row r="5190" spans="1:4" ht="12" customHeight="1" x14ac:dyDescent="0.3">
      <c r="A5190" s="11" t="s">
        <v>3908</v>
      </c>
      <c r="B5190" s="11" t="s">
        <v>13018</v>
      </c>
      <c r="C5190" s="50" t="str" cm="1">
        <f t="array" ref="C5190:D5190">_xlfn.TEXTSPLIT(Tabella3[[#This Row],[PEC]],"@")</f>
        <v>comune.podenzano</v>
      </c>
      <c r="D5190" s="50" t="str">
        <v>sintranet.legalmail.it</v>
      </c>
    </row>
    <row r="5191" spans="1:4" ht="12" customHeight="1" x14ac:dyDescent="0.3">
      <c r="A5191" s="11" t="s">
        <v>5130</v>
      </c>
      <c r="B5191" s="11" t="s">
        <v>13019</v>
      </c>
      <c r="C5191" s="50" t="str" cm="1">
        <f t="array" ref="C5191:D5191">_xlfn.TEXTSPLIT(Tabella3[[#This Row],[PEC]],"@")</f>
        <v>anagrafecomunepofi</v>
      </c>
      <c r="D5191" s="50" t="str">
        <v>pec.it</v>
      </c>
    </row>
    <row r="5192" spans="1:4" ht="12" customHeight="1" x14ac:dyDescent="0.3">
      <c r="A5192" s="11" t="s">
        <v>6368</v>
      </c>
      <c r="B5192" s="11" t="s">
        <v>13020</v>
      </c>
      <c r="C5192" s="50" t="str" cm="1">
        <f t="array" ref="C5192:D5192">_xlfn.TEXTSPLIT(Tabella3[[#This Row],[PEC]],"@")</f>
        <v>affarigenerali.comune.poggiardo</v>
      </c>
      <c r="D5192" s="50" t="str">
        <v>pec.rupar.puglia.it</v>
      </c>
    </row>
    <row r="5193" spans="1:4" ht="12" customHeight="1" x14ac:dyDescent="0.3">
      <c r="A5193" s="11" t="s">
        <v>4422</v>
      </c>
      <c r="B5193" s="11" t="s">
        <v>13021</v>
      </c>
      <c r="C5193" s="50" t="str" cm="1">
        <f t="array" ref="C5193:D5193">_xlfn.TEXTSPLIT(Tabella3[[#This Row],[PEC]],"@")</f>
        <v>comune.poggibonsi</v>
      </c>
      <c r="D5193" s="50" t="str">
        <v>postacert.toscana.it</v>
      </c>
    </row>
    <row r="5194" spans="1:4" ht="12" customHeight="1" x14ac:dyDescent="0.3">
      <c r="A5194" s="11" t="s">
        <v>4468</v>
      </c>
      <c r="B5194" s="11" t="s">
        <v>13022</v>
      </c>
      <c r="C5194" s="50" t="str" cm="1">
        <f t="array" ref="C5194:D5194">_xlfn.TEXTSPLIT(Tabella3[[#This Row],[PEC]],"@")</f>
        <v>comune.poggioacaiano</v>
      </c>
      <c r="D5194" s="50" t="str">
        <v>postacert.toscana.it</v>
      </c>
    </row>
    <row r="5195" spans="1:4" ht="12" customHeight="1" x14ac:dyDescent="0.3">
      <c r="A5195" s="11" t="s">
        <v>4899</v>
      </c>
      <c r="B5195" s="11" t="s">
        <v>13023</v>
      </c>
      <c r="C5195" s="50" t="str" cm="1">
        <f t="array" ref="C5195:D5195">_xlfn.TEXTSPLIT(Tabella3[[#This Row],[PEC]],"@")</f>
        <v>comune.poggiobustone</v>
      </c>
      <c r="D5195" s="50" t="str">
        <v>legalmail.it</v>
      </c>
    </row>
    <row r="5196" spans="1:4" ht="12" customHeight="1" x14ac:dyDescent="0.3">
      <c r="A5196" s="11" t="s">
        <v>4900</v>
      </c>
      <c r="B5196" s="11" t="s">
        <v>13024</v>
      </c>
      <c r="C5196" s="50" t="str" cm="1">
        <f t="array" ref="C5196:D5196">_xlfn.TEXTSPLIT(Tabella3[[#This Row],[PEC]],"@")</f>
        <v>protocollo.poggiocatino</v>
      </c>
      <c r="D5196" s="50" t="str">
        <v>pec.it</v>
      </c>
    </row>
    <row r="5197" spans="1:4" ht="12" customHeight="1" x14ac:dyDescent="0.3">
      <c r="A5197" s="11" t="s">
        <v>6197</v>
      </c>
      <c r="B5197" s="11" t="s">
        <v>13025</v>
      </c>
      <c r="C5197" s="50" t="str" cm="1">
        <f t="array" ref="C5197:D5197">_xlfn.TEXTSPLIT(Tabella3[[#This Row],[PEC]],"@")</f>
        <v>segreteria.poggioimperiale</v>
      </c>
      <c r="D5197" s="50" t="str">
        <v>pec.it</v>
      </c>
    </row>
    <row r="5198" spans="1:4" ht="12" customHeight="1" x14ac:dyDescent="0.3">
      <c r="A5198" s="11" t="s">
        <v>4901</v>
      </c>
      <c r="B5198" s="11" t="s">
        <v>13026</v>
      </c>
      <c r="C5198" s="50" t="str" cm="1">
        <f t="array" ref="C5198:D5198">_xlfn.TEXTSPLIT(Tabella3[[#This Row],[PEC]],"@")</f>
        <v>posta</v>
      </c>
      <c r="D5198" s="50" t="str">
        <v>pec.comune.poggiomirteto.ri.it</v>
      </c>
    </row>
    <row r="5199" spans="1:4" ht="12" customHeight="1" x14ac:dyDescent="0.3">
      <c r="A5199" s="11" t="s">
        <v>4902</v>
      </c>
      <c r="B5199" s="11" t="s">
        <v>13027</v>
      </c>
      <c r="C5199" s="50" t="str" cm="1">
        <f t="array" ref="C5199:D5199">_xlfn.TEXTSPLIT(Tabella3[[#This Row],[PEC]],"@")</f>
        <v>comunepoggiomoiano</v>
      </c>
      <c r="D5199" s="50" t="str">
        <v>pec.aruba.it</v>
      </c>
    </row>
    <row r="5200" spans="1:4" ht="12" customHeight="1" x14ac:dyDescent="0.3">
      <c r="A5200" s="11" t="s">
        <v>4903</v>
      </c>
      <c r="B5200" s="11" t="s">
        <v>13028</v>
      </c>
      <c r="C5200" s="50" t="str" cm="1">
        <f t="array" ref="C5200:D5200">_xlfn.TEXTSPLIT(Tabella3[[#This Row],[PEC]],"@")</f>
        <v>comune</v>
      </c>
      <c r="D5200" s="50" t="str">
        <v>pec.comune.poggionativo.ri.it</v>
      </c>
    </row>
    <row r="5201" spans="1:4" ht="12" customHeight="1" x14ac:dyDescent="0.3">
      <c r="A5201" s="11" t="s">
        <v>5240</v>
      </c>
      <c r="B5201" s="11" t="s">
        <v>13029</v>
      </c>
      <c r="C5201" s="50" t="str" cm="1">
        <f t="array" ref="C5201:D5201">_xlfn.TEXTSPLIT(Tabella3[[#This Row],[PEC]],"@")</f>
        <v>demografici.poggiopicenze.aq</v>
      </c>
      <c r="D5201" s="50" t="str">
        <v>legalmail.it</v>
      </c>
    </row>
    <row r="5202" spans="1:4" ht="12" customHeight="1" x14ac:dyDescent="0.3">
      <c r="A5202" s="11" t="s">
        <v>4122</v>
      </c>
      <c r="B5202" s="11" t="s">
        <v>13030</v>
      </c>
      <c r="C5202" s="50" t="str" cm="1">
        <f t="array" ref="C5202:D5202">_xlfn.TEXTSPLIT(Tabella3[[#This Row],[PEC]],"@")</f>
        <v>comune.poggiorenatico</v>
      </c>
      <c r="D5202" s="50" t="str">
        <v>cert.comune.poggiorenatico.fe.it</v>
      </c>
    </row>
    <row r="5203" spans="1:4" ht="12" customHeight="1" x14ac:dyDescent="0.3">
      <c r="A5203" s="11" t="s">
        <v>2498</v>
      </c>
      <c r="B5203" s="11" t="s">
        <v>13031</v>
      </c>
      <c r="C5203" s="50" t="str" cm="1">
        <f t="array" ref="C5203:D5203">_xlfn.TEXTSPLIT(Tabella3[[#This Row],[PEC]],"@")</f>
        <v>comune.poggiorusco</v>
      </c>
      <c r="D5203" s="50" t="str">
        <v>pec.regione.lombardia.it</v>
      </c>
    </row>
    <row r="5204" spans="1:4" ht="12" customHeight="1" x14ac:dyDescent="0.3">
      <c r="A5204" s="11" t="s">
        <v>4904</v>
      </c>
      <c r="B5204" s="11" t="s">
        <v>13032</v>
      </c>
      <c r="C5204" s="50" t="str" cm="1">
        <f t="array" ref="C5204:D5204">_xlfn.TEXTSPLIT(Tabella3[[#This Row],[PEC]],"@")</f>
        <v>demografico</v>
      </c>
      <c r="D5204" s="50" t="str">
        <v>pec.comune.poggiosanlorenzo.ri.it</v>
      </c>
    </row>
    <row r="5205" spans="1:4" ht="12" customHeight="1" x14ac:dyDescent="0.3">
      <c r="A5205" s="11" t="s">
        <v>4648</v>
      </c>
      <c r="B5205" s="11" t="s">
        <v>13033</v>
      </c>
      <c r="C5205" s="50" t="str" cm="1">
        <f t="array" ref="C5205:D5205">_xlfn.TEXTSPLIT(Tabella3[[#This Row],[PEC]],"@")</f>
        <v>comune.poggiosanmarcello</v>
      </c>
      <c r="D5205" s="50" t="str">
        <v>pec.it</v>
      </c>
    </row>
    <row r="5206" spans="1:4" ht="12" customHeight="1" x14ac:dyDescent="0.3">
      <c r="A5206" s="11" t="s">
        <v>4697</v>
      </c>
      <c r="B5206" s="11" t="s">
        <v>13034</v>
      </c>
      <c r="C5206" s="50" t="str" cm="1">
        <f t="array" ref="C5206:D5206">_xlfn.TEXTSPLIT(Tabella3[[#This Row],[PEC]],"@")</f>
        <v>comune.poggiosanvicino</v>
      </c>
      <c r="D5206" s="50" t="str">
        <v>emarche.it</v>
      </c>
    </row>
    <row r="5207" spans="1:4" ht="12" customHeight="1" x14ac:dyDescent="0.3">
      <c r="A5207" s="11" t="s">
        <v>5593</v>
      </c>
      <c r="B5207" s="11" t="s">
        <v>13035</v>
      </c>
      <c r="C5207" s="50" t="str" cm="1">
        <f t="array" ref="C5207:D5207">_xlfn.TEXTSPLIT(Tabella3[[#This Row],[PEC]],"@")</f>
        <v>comune.poggiosannita</v>
      </c>
      <c r="D5207" s="50" t="str">
        <v>pec.leonet.it</v>
      </c>
    </row>
    <row r="5208" spans="1:4" ht="12" customHeight="1" x14ac:dyDescent="0.3">
      <c r="A5208" s="11" t="s">
        <v>4200</v>
      </c>
      <c r="B5208" s="11" t="s">
        <v>13036</v>
      </c>
      <c r="C5208" s="50" t="str" cm="1">
        <f t="array" ref="C5208:D5208">_xlfn.TEXTSPLIT(Tabella3[[#This Row],[PEC]],"@")</f>
        <v>comune.poggiotorriana</v>
      </c>
      <c r="D5208" s="50" t="str">
        <v>legalmail.it</v>
      </c>
    </row>
    <row r="5209" spans="1:4" ht="12" customHeight="1" x14ac:dyDescent="0.3">
      <c r="A5209" s="11" t="s">
        <v>4513</v>
      </c>
      <c r="B5209" s="11" t="s">
        <v>13037</v>
      </c>
      <c r="C5209" s="50" t="str" cm="1">
        <f t="array" ref="C5209:D5209">_xlfn.TEXTSPLIT(Tabella3[[#This Row],[PEC]],"@")</f>
        <v>comune.poggiodomo</v>
      </c>
      <c r="D5209" s="50" t="str">
        <v>postacert.umbria.it</v>
      </c>
    </row>
    <row r="5210" spans="1:4" ht="12" customHeight="1" x14ac:dyDescent="0.3">
      <c r="A5210" s="11" t="s">
        <v>5435</v>
      </c>
      <c r="B5210" s="11" t="s">
        <v>13038</v>
      </c>
      <c r="C5210" s="50" t="str" cm="1">
        <f t="array" ref="C5210:D5210">_xlfn.TEXTSPLIT(Tabella3[[#This Row],[PEC]],"@")</f>
        <v>info</v>
      </c>
      <c r="D5210" s="50" t="str">
        <v>pec.comune.poggiofiorito.ch.it</v>
      </c>
    </row>
    <row r="5211" spans="1:4" ht="12" customHeight="1" x14ac:dyDescent="0.3">
      <c r="A5211" s="11" t="s">
        <v>5845</v>
      </c>
      <c r="B5211" s="11" t="s">
        <v>13039</v>
      </c>
      <c r="C5211" s="50" t="str" cm="1">
        <f t="array" ref="C5211:D5211">_xlfn.TEXTSPLIT(Tabella3[[#This Row],[PEC]],"@")</f>
        <v>elettorale</v>
      </c>
      <c r="D5211" s="50" t="str">
        <v>pec.comune.poggiomarino.na.it</v>
      </c>
    </row>
    <row r="5212" spans="1:4" ht="12" customHeight="1" x14ac:dyDescent="0.3">
      <c r="A5212" s="11" t="s">
        <v>6961</v>
      </c>
      <c r="B5212" s="11" t="s">
        <v>13040</v>
      </c>
      <c r="C5212" s="50" t="str" cm="1">
        <f t="array" ref="C5212:D5212">_xlfn.TEXTSPLIT(Tabella3[[#This Row],[PEC]],"@")</f>
        <v>comunepoggioreale</v>
      </c>
      <c r="D5212" s="50" t="str">
        <v>pec.it</v>
      </c>
    </row>
    <row r="5213" spans="1:4" ht="12" customHeight="1" x14ac:dyDescent="0.3">
      <c r="A5213" s="11" t="s">
        <v>6248</v>
      </c>
      <c r="B5213" s="11" t="s">
        <v>13041</v>
      </c>
      <c r="C5213" s="50" t="str" cm="1">
        <f t="array" ref="C5213:D5213">_xlfn.TEXTSPLIT(Tabella3[[#This Row],[PEC]],"@")</f>
        <v>poggiorsini</v>
      </c>
      <c r="D5213" s="50" t="str">
        <v>pec.it</v>
      </c>
    </row>
    <row r="5214" spans="1:4" ht="12" customHeight="1" x14ac:dyDescent="0.3">
      <c r="A5214" s="11" t="s">
        <v>1564</v>
      </c>
      <c r="B5214" s="11" t="s">
        <v>13042</v>
      </c>
      <c r="C5214" s="50" t="str" cm="1">
        <f t="array" ref="C5214:D5214">_xlfn.TEXTSPLIT(Tabella3[[#This Row],[PEC]],"@")</f>
        <v>protocollo.poggiridenti</v>
      </c>
      <c r="D5214" s="50" t="str">
        <v>cert.provincia.so.it</v>
      </c>
    </row>
    <row r="5215" spans="1:4" ht="12" customHeight="1" x14ac:dyDescent="0.3">
      <c r="A5215" s="11" t="s">
        <v>1682</v>
      </c>
      <c r="B5215" s="11" t="s">
        <v>13043</v>
      </c>
      <c r="C5215" s="50" t="str" cm="1">
        <f t="array" ref="C5215:D5215">_xlfn.TEXTSPLIT(Tabella3[[#This Row],[PEC]],"@")</f>
        <v>comune.poglianomilanese</v>
      </c>
      <c r="D5215" s="50" t="str">
        <v xml:space="preserve">cert.legalmail.it </v>
      </c>
    </row>
    <row r="5216" spans="1:4" ht="12" customHeight="1" x14ac:dyDescent="0.3">
      <c r="A5216" s="11" t="s">
        <v>1473</v>
      </c>
      <c r="B5216" s="11" t="s">
        <v>13044</v>
      </c>
      <c r="C5216" s="50" t="str" cm="1">
        <f t="array" ref="C5216:D5216">_xlfn.TEXTSPLIT(Tabella3[[#This Row],[PEC]],"@")</f>
        <v>comune.pognanalario</v>
      </c>
      <c r="D5216" s="50" t="str">
        <v>pec.regione.lombardia.it</v>
      </c>
    </row>
    <row r="5217" spans="1:4" ht="12" customHeight="1" x14ac:dyDescent="0.3">
      <c r="A5217" s="11" t="s">
        <v>1884</v>
      </c>
      <c r="B5217" s="11" t="s">
        <v>13045</v>
      </c>
      <c r="C5217" s="50" t="str" cm="1">
        <f t="array" ref="C5217:D5217">_xlfn.TEXTSPLIT(Tabella3[[#This Row],[PEC]],"@")</f>
        <v>comune.pognano</v>
      </c>
      <c r="D5217" s="50" t="str">
        <v>pec.regione.lombardia.it</v>
      </c>
    </row>
    <row r="5218" spans="1:4" ht="12" customHeight="1" x14ac:dyDescent="0.3">
      <c r="A5218" s="11" t="s">
        <v>461</v>
      </c>
      <c r="B5218" s="11" t="s">
        <v>13046</v>
      </c>
      <c r="C5218" s="50" t="str" cm="1">
        <f t="array" ref="C5218:D5218">_xlfn.TEXTSPLIT(Tabella3[[#This Row],[PEC]],"@")</f>
        <v>pogno</v>
      </c>
      <c r="D5218" s="50" t="str">
        <v>cert.ruparpiemonte.it</v>
      </c>
    </row>
    <row r="5219" spans="1:4" ht="12" customHeight="1" x14ac:dyDescent="0.3">
      <c r="A5219" s="11" t="s">
        <v>198</v>
      </c>
      <c r="B5219" s="11" t="s">
        <v>13047</v>
      </c>
      <c r="C5219" s="50" t="str" cm="1">
        <f t="array" ref="C5219:D5219">_xlfn.TEXTSPLIT(Tabella3[[#This Row],[PEC]],"@")</f>
        <v>servizi.demografici</v>
      </c>
      <c r="D5219" s="50" t="str">
        <v>pec.comune.poirino.to.it</v>
      </c>
    </row>
    <row r="5220" spans="1:4" ht="12" customHeight="1" x14ac:dyDescent="0.3">
      <c r="A5220" s="11" t="s">
        <v>3044</v>
      </c>
      <c r="B5220" s="11" t="s">
        <v>13048</v>
      </c>
      <c r="C5220" s="50" t="str" cm="1">
        <f t="array" ref="C5220:D5220">_xlfn.TEXTSPLIT(Tabella3[[#This Row],[PEC]],"@")</f>
        <v>comune.pojanamaggiore.vi</v>
      </c>
      <c r="D5220" s="50" t="str">
        <v>pecveneto.it</v>
      </c>
    </row>
    <row r="5221" spans="1:4" ht="12" customHeight="1" x14ac:dyDescent="0.3">
      <c r="A5221" s="11" t="s">
        <v>2110</v>
      </c>
      <c r="B5221" s="11" t="s">
        <v>13049</v>
      </c>
      <c r="C5221" s="50" t="str" cm="1">
        <f t="array" ref="C5221:D5221">_xlfn.TEXTSPLIT(Tabella3[[#This Row],[PEC]],"@")</f>
        <v>protocollo.polaveno</v>
      </c>
      <c r="D5221" s="50" t="str">
        <v>legal.intred.it</v>
      </c>
    </row>
    <row r="5222" spans="1:4" ht="12" customHeight="1" x14ac:dyDescent="0.3">
      <c r="A5222" s="11" t="s">
        <v>3623</v>
      </c>
      <c r="B5222" s="11" t="s">
        <v>13050</v>
      </c>
      <c r="C5222" s="50" t="str" cm="1">
        <f t="array" ref="C5222:D5222">_xlfn.TEXTSPLIT(Tabella3[[#This Row],[PEC]],"@")</f>
        <v>comune.polcenigo</v>
      </c>
      <c r="D5222" s="50" t="str">
        <v>certgov.fvg.it</v>
      </c>
    </row>
    <row r="5223" spans="1:4" ht="12" customHeight="1" x14ac:dyDescent="0.3">
      <c r="A5223" s="11" t="s">
        <v>3416</v>
      </c>
      <c r="B5223" s="11" t="s">
        <v>13051</v>
      </c>
      <c r="C5223" s="50" t="str" cm="1">
        <f t="array" ref="C5223:D5223">_xlfn.TEXTSPLIT(Tabella3[[#This Row],[PEC]],"@")</f>
        <v>protocollo.comune.polesella.ro</v>
      </c>
      <c r="D5223" s="50" t="str">
        <v>pecveneto.it</v>
      </c>
    </row>
    <row r="5224" spans="1:4" ht="12" customHeight="1" x14ac:dyDescent="0.3">
      <c r="A5224" s="11" t="s">
        <v>3965</v>
      </c>
      <c r="B5224" s="11" t="s">
        <v>13052</v>
      </c>
      <c r="C5224" s="50" t="str" cm="1">
        <f t="array" ref="C5224:D5224">_xlfn.TEXTSPLIT(Tabella3[[#This Row],[PEC]],"@")</f>
        <v>protocollo</v>
      </c>
      <c r="D5224" s="50" t="str">
        <v>postacert.comune.polesine-zibello.pr.it</v>
      </c>
    </row>
    <row r="5225" spans="1:4" ht="12" customHeight="1" x14ac:dyDescent="0.3">
      <c r="A5225" s="11" t="s">
        <v>4999</v>
      </c>
      <c r="B5225" s="11" t="s">
        <v>13053</v>
      </c>
      <c r="C5225" s="50" t="str" cm="1">
        <f t="array" ref="C5225:D5225">_xlfn.TEXTSPLIT(Tabella3[[#This Row],[PEC]],"@")</f>
        <v>amministrativo</v>
      </c>
      <c r="D5225" s="50" t="str">
        <v>pec.comunepoli.it</v>
      </c>
    </row>
    <row r="5226" spans="1:4" ht="12" customHeight="1" x14ac:dyDescent="0.3">
      <c r="A5226" s="11" t="s">
        <v>6924</v>
      </c>
      <c r="B5226" s="11" t="s">
        <v>13054</v>
      </c>
      <c r="C5226" s="50" t="str" cm="1">
        <f t="array" ref="C5226:D5226">_xlfn.TEXTSPLIT(Tabella3[[#This Row],[PEC]],"@")</f>
        <v>protocollo.polia</v>
      </c>
      <c r="D5226" s="50" t="str">
        <v>asmepec.it</v>
      </c>
    </row>
    <row r="5227" spans="1:4" ht="12" customHeight="1" x14ac:dyDescent="0.3">
      <c r="A5227" s="11" t="s">
        <v>6533</v>
      </c>
      <c r="B5227" s="11" t="s">
        <v>13055</v>
      </c>
      <c r="C5227" s="50" t="str" cm="1">
        <f t="array" ref="C5227:D5227">_xlfn.TEXTSPLIT(Tabella3[[#This Row],[PEC]],"@")</f>
        <v>protocollo</v>
      </c>
      <c r="D5227" s="50" t="str">
        <v>pec.policoro.gov.it</v>
      </c>
    </row>
    <row r="5228" spans="1:4" ht="12" customHeight="1" x14ac:dyDescent="0.3">
      <c r="A5228" s="11" t="s">
        <v>6249</v>
      </c>
      <c r="B5228" s="11" t="s">
        <v>13056</v>
      </c>
      <c r="C5228" s="50" t="str" cm="1">
        <f t="array" ref="C5228:D5228">_xlfn.TEXTSPLIT(Tabella3[[#This Row],[PEC]],"@")</f>
        <v>comune.polignano</v>
      </c>
      <c r="D5228" s="50" t="str">
        <v>anutel.it</v>
      </c>
    </row>
    <row r="5229" spans="1:4" ht="12" customHeight="1" x14ac:dyDescent="0.3">
      <c r="A5229" s="11" t="s">
        <v>4039</v>
      </c>
      <c r="B5229" s="11" t="s">
        <v>13057</v>
      </c>
      <c r="C5229" s="50" t="str" cm="1">
        <f t="array" ref="C5229:D5229">_xlfn.TEXTSPLIT(Tabella3[[#This Row],[PEC]],"@")</f>
        <v>comune</v>
      </c>
      <c r="D5229" s="50" t="str">
        <v>cert.comune.polinago.mo.it</v>
      </c>
    </row>
    <row r="5230" spans="1:4" ht="12" customHeight="1" x14ac:dyDescent="0.3">
      <c r="A5230" s="11" t="s">
        <v>4557</v>
      </c>
      <c r="B5230" s="11" t="s">
        <v>13058</v>
      </c>
      <c r="C5230" s="50" t="str" cm="1">
        <f t="array" ref="C5230:D5230">_xlfn.TEXTSPLIT(Tabella3[[#This Row],[PEC]],"@")</f>
        <v>comune.polino</v>
      </c>
      <c r="D5230" s="50" t="str">
        <v>postacert.umbria.it</v>
      </c>
    </row>
    <row r="5231" spans="1:4" ht="12" customHeight="1" x14ac:dyDescent="0.3">
      <c r="A5231" s="11" t="s">
        <v>6834</v>
      </c>
      <c r="B5231" s="11" t="s">
        <v>13059</v>
      </c>
      <c r="C5231" s="50" t="str" cm="1">
        <f t="array" ref="C5231:D5231">_xlfn.TEXTSPLIT(Tabella3[[#This Row],[PEC]],"@")</f>
        <v>protocollo</v>
      </c>
      <c r="D5231" s="50" t="str">
        <v>pec.it</v>
      </c>
    </row>
    <row r="5232" spans="1:4" ht="12" customHeight="1" x14ac:dyDescent="0.3">
      <c r="A5232" s="11" t="s">
        <v>7027</v>
      </c>
      <c r="B5232" s="11" t="s">
        <v>13060</v>
      </c>
      <c r="C5232" s="50" t="str" cm="1">
        <f t="array" ref="C5232:D5232">_xlfn.TEXTSPLIT(Tabella3[[#This Row],[PEC]],"@")</f>
        <v>demografici.polizzi</v>
      </c>
      <c r="D5232" s="50" t="str">
        <v>pec.it</v>
      </c>
    </row>
    <row r="5233" spans="1:4" ht="12" customHeight="1" x14ac:dyDescent="0.3">
      <c r="A5233" s="11" t="s">
        <v>6097</v>
      </c>
      <c r="B5233" s="11" t="s">
        <v>13061</v>
      </c>
      <c r="C5233" s="50" t="str" cm="1">
        <f t="array" ref="C5233:D5233">_xlfn.TEXTSPLIT(Tabella3[[#This Row],[PEC]],"@")</f>
        <v>protocollo.polla</v>
      </c>
      <c r="D5233" s="50" t="str">
        <v>asmepec.it</v>
      </c>
    </row>
    <row r="5234" spans="1:4" ht="12" customHeight="1" x14ac:dyDescent="0.3">
      <c r="A5234" s="11" t="s">
        <v>1214</v>
      </c>
      <c r="B5234" s="11" t="s">
        <v>13062</v>
      </c>
      <c r="C5234" s="50" t="str" cm="1">
        <f t="array" ref="C5234:D5234">_xlfn.TEXTSPLIT(Tabella3[[#This Row],[PEC]],"@")</f>
        <v>protocollo</v>
      </c>
      <c r="D5234" s="50" t="str">
        <v>pec.comune.pollein.ao.it</v>
      </c>
    </row>
    <row r="5235" spans="1:4" ht="12" customHeight="1" x14ac:dyDescent="0.3">
      <c r="A5235" s="11" t="s">
        <v>5846</v>
      </c>
      <c r="B5235" s="11" t="s">
        <v>13063</v>
      </c>
      <c r="C5235" s="50" t="str" cm="1">
        <f t="array" ref="C5235:D5235">_xlfn.TEXTSPLIT(Tabella3[[#This Row],[PEC]],"@")</f>
        <v>protocollo</v>
      </c>
      <c r="D5235" s="50" t="str">
        <v>pec.comune.pollenatrocchia.na.it</v>
      </c>
    </row>
    <row r="5236" spans="1:4" ht="12" customHeight="1" x14ac:dyDescent="0.3">
      <c r="A5236" s="11" t="s">
        <v>4698</v>
      </c>
      <c r="B5236" s="11" t="s">
        <v>13064</v>
      </c>
      <c r="C5236" s="50" t="str" cm="1">
        <f t="array" ref="C5236:D5236">_xlfn.TEXTSPLIT(Tabella3[[#This Row],[PEC]],"@")</f>
        <v>comune.pollenza.mc</v>
      </c>
      <c r="D5236" s="50" t="str">
        <v>legalmail.it</v>
      </c>
    </row>
    <row r="5237" spans="1:4" ht="12" customHeight="1" x14ac:dyDescent="0.3">
      <c r="A5237" s="11" t="s">
        <v>6098</v>
      </c>
      <c r="B5237" s="11" t="s">
        <v>13065</v>
      </c>
      <c r="C5237" s="50" t="str" cm="1">
        <f t="array" ref="C5237:D5237">_xlfn.TEXTSPLIT(Tabella3[[#This Row],[PEC]],"@")</f>
        <v>protocollo</v>
      </c>
      <c r="D5237" s="50" t="str">
        <v xml:space="preserve">pec.comune.pollica.sa.it </v>
      </c>
    </row>
    <row r="5238" spans="1:4" ht="12" customHeight="1" x14ac:dyDescent="0.3">
      <c r="A5238" s="11" t="s">
        <v>7028</v>
      </c>
      <c r="B5238" s="11" t="s">
        <v>13066</v>
      </c>
      <c r="C5238" s="50" t="str" cm="1">
        <f t="array" ref="C5238:D5238">_xlfn.TEXTSPLIT(Tabella3[[#This Row],[PEC]],"@")</f>
        <v>anagrafepollina</v>
      </c>
      <c r="D5238" s="50" t="str">
        <v>pec.it</v>
      </c>
    </row>
    <row r="5239" spans="1:4" ht="12" customHeight="1" x14ac:dyDescent="0.3">
      <c r="A5239" s="11" t="s">
        <v>1067</v>
      </c>
      <c r="B5239" s="11" t="s">
        <v>13067</v>
      </c>
      <c r="C5239" s="50" t="str" cm="1">
        <f t="array" ref="C5239:D5239">_xlfn.TEXTSPLIT(Tabella3[[#This Row],[PEC]],"@")</f>
        <v>pollone</v>
      </c>
      <c r="D5239" s="50" t="str">
        <v>pec.ptbiellese.it</v>
      </c>
    </row>
    <row r="5240" spans="1:4" ht="12" customHeight="1" x14ac:dyDescent="0.3">
      <c r="A5240" s="11" t="s">
        <v>5436</v>
      </c>
      <c r="B5240" s="11" t="s">
        <v>13068</v>
      </c>
      <c r="C5240" s="50" t="str" cm="1">
        <f t="array" ref="C5240:D5240">_xlfn.TEXTSPLIT(Tabella3[[#This Row],[PEC]],"@")</f>
        <v>comunedipollutri</v>
      </c>
      <c r="D5240" s="50" t="str">
        <v>legalmail.it</v>
      </c>
    </row>
    <row r="5241" spans="1:4" ht="12" customHeight="1" x14ac:dyDescent="0.3">
      <c r="A5241" s="11" t="s">
        <v>651</v>
      </c>
      <c r="B5241" s="11" t="s">
        <v>13069</v>
      </c>
      <c r="C5241" s="50" t="str" cm="1">
        <f t="array" ref="C5241:D5241">_xlfn.TEXTSPLIT(Tabella3[[#This Row],[PEC]],"@")</f>
        <v>polonghera</v>
      </c>
      <c r="D5241" s="50" t="str">
        <v>cert.ruparpiemonte.it</v>
      </c>
    </row>
    <row r="5242" spans="1:4" ht="12" customHeight="1" x14ac:dyDescent="0.3">
      <c r="A5242" s="11" t="s">
        <v>2111</v>
      </c>
      <c r="B5242" s="11" t="s">
        <v>13070</v>
      </c>
      <c r="C5242" s="50" t="str" cm="1">
        <f t="array" ref="C5242:D5242">_xlfn.TEXTSPLIT(Tabella3[[#This Row],[PEC]],"@")</f>
        <v>protocollo</v>
      </c>
      <c r="D5242" s="50" t="str">
        <v>pec.comune.polpenazzedelgarda.bs.it</v>
      </c>
    </row>
    <row r="5243" spans="1:4" ht="12" customHeight="1" x14ac:dyDescent="0.3">
      <c r="A5243" s="11" t="s">
        <v>3343</v>
      </c>
      <c r="B5243" s="11" t="s">
        <v>13071</v>
      </c>
      <c r="C5243" s="50" t="str" cm="1">
        <f t="array" ref="C5243:D5243">_xlfn.TEXTSPLIT(Tabella3[[#This Row],[PEC]],"@")</f>
        <v>polverara.pd</v>
      </c>
      <c r="D5243" s="50" t="str">
        <v>cert.ip-veneto.net</v>
      </c>
    </row>
    <row r="5244" spans="1:4" ht="12" customHeight="1" x14ac:dyDescent="0.3">
      <c r="A5244" s="11" t="s">
        <v>4649</v>
      </c>
      <c r="B5244" s="11" t="s">
        <v>13072</v>
      </c>
      <c r="C5244" s="50" t="str" cm="1">
        <f t="array" ref="C5244:D5244">_xlfn.TEXTSPLIT(Tabella3[[#This Row],[PEC]],"@")</f>
        <v>comune.polverigi</v>
      </c>
      <c r="D5244" s="50" t="str">
        <v>pec.it</v>
      </c>
    </row>
    <row r="5245" spans="1:4" ht="12" customHeight="1" x14ac:dyDescent="0.3">
      <c r="A5245" s="11" t="s">
        <v>4353</v>
      </c>
      <c r="B5245" s="11" t="s">
        <v>13073</v>
      </c>
      <c r="C5245" s="50" t="str" cm="1">
        <f t="array" ref="C5245:D5245">_xlfn.TEXTSPLIT(Tabella3[[#This Row],[PEC]],"@")</f>
        <v>comune.pomarance</v>
      </c>
      <c r="D5245" s="50" t="str">
        <v>postacert.toscana.it</v>
      </c>
    </row>
    <row r="5246" spans="1:4" ht="12" customHeight="1" x14ac:dyDescent="0.3">
      <c r="A5246" s="11" t="s">
        <v>199</v>
      </c>
      <c r="B5246" s="11" t="s">
        <v>13074</v>
      </c>
      <c r="C5246" s="50" t="str" cm="1">
        <f t="array" ref="C5246:D5246">_xlfn.TEXTSPLIT(Tabella3[[#This Row],[PEC]],"@")</f>
        <v>pomaretto</v>
      </c>
      <c r="D5246" s="50" t="str">
        <v>cert.ruparpiemonte.it</v>
      </c>
    </row>
    <row r="5247" spans="1:4" ht="12" customHeight="1" x14ac:dyDescent="0.3">
      <c r="A5247" s="11" t="s">
        <v>6534</v>
      </c>
      <c r="B5247" s="11" t="s">
        <v>13075</v>
      </c>
      <c r="C5247" s="50" t="str" cm="1">
        <f t="array" ref="C5247:D5247">_xlfn.TEXTSPLIT(Tabella3[[#This Row],[PEC]],"@")</f>
        <v>comune.pomarico</v>
      </c>
      <c r="D5247" s="50" t="str">
        <v>cert.ruparbasilicata.it</v>
      </c>
    </row>
    <row r="5248" spans="1:4" ht="12" customHeight="1" x14ac:dyDescent="0.3">
      <c r="A5248" s="11" t="s">
        <v>966</v>
      </c>
      <c r="B5248" s="11" t="s">
        <v>13076</v>
      </c>
      <c r="C5248" s="50" t="str" cm="1">
        <f t="array" ref="C5248:D5248">_xlfn.TEXTSPLIT(Tabella3[[#This Row],[PEC]],"@")</f>
        <v>pomaro.monferrato</v>
      </c>
      <c r="D5248" s="50" t="str">
        <v>cert.ruparpiemonte.it</v>
      </c>
    </row>
    <row r="5249" spans="1:4" ht="12" customHeight="1" x14ac:dyDescent="0.3">
      <c r="A5249" s="11" t="s">
        <v>2809</v>
      </c>
      <c r="B5249" s="11" t="s">
        <v>13077</v>
      </c>
      <c r="C5249" s="50" t="str" cm="1">
        <f t="array" ref="C5249:D5249">_xlfn.TEXTSPLIT(Tabella3[[#This Row],[PEC]],"@")</f>
        <v>comune</v>
      </c>
      <c r="D5249" s="50" t="str">
        <v>pec.comune.pomarolo.tn.it</v>
      </c>
    </row>
    <row r="5250" spans="1:4" ht="12" customHeight="1" x14ac:dyDescent="0.3">
      <c r="A5250" s="11" t="s">
        <v>462</v>
      </c>
      <c r="B5250" s="11" t="s">
        <v>13078</v>
      </c>
      <c r="C5250" s="50" t="str" cm="1">
        <f t="array" ref="C5250:D5250">_xlfn.TEXTSPLIT(Tabella3[[#This Row],[PEC]],"@")</f>
        <v>ufficioprotocollo</v>
      </c>
      <c r="D5250" s="50" t="str">
        <v>comunedipombia.legalmail.it</v>
      </c>
    </row>
    <row r="5251" spans="1:4" ht="12" customHeight="1" x14ac:dyDescent="0.3">
      <c r="A5251" s="11" t="s">
        <v>5000</v>
      </c>
      <c r="B5251" s="11" t="s">
        <v>13079</v>
      </c>
      <c r="C5251" s="50" t="str" cm="1">
        <f t="array" ref="C5251:D5251">_xlfn.TEXTSPLIT(Tabella3[[#This Row],[PEC]],"@")</f>
        <v>protocollo</v>
      </c>
      <c r="D5251" s="50" t="str">
        <v>pec.comune.pomezia.rm.it</v>
      </c>
    </row>
    <row r="5252" spans="1:4" ht="12" customHeight="1" x14ac:dyDescent="0.3">
      <c r="A5252" s="11" t="s">
        <v>5847</v>
      </c>
      <c r="B5252" s="11" t="s">
        <v>13080</v>
      </c>
      <c r="C5252" s="50" t="str" cm="1">
        <f t="array" ref="C5252:D5252">_xlfn.TEXTSPLIT(Tabella3[[#This Row],[PEC]],"@")</f>
        <v>comune.pomiglianodarco</v>
      </c>
      <c r="D5252" s="50" t="str">
        <v>legalmail.it</v>
      </c>
    </row>
    <row r="5253" spans="1:4" ht="12" customHeight="1" x14ac:dyDescent="0.3">
      <c r="A5253" s="11" t="s">
        <v>5848</v>
      </c>
      <c r="B5253" s="11" t="s">
        <v>13081</v>
      </c>
      <c r="C5253" s="50" t="str" cm="1">
        <f t="array" ref="C5253:D5253">_xlfn.TEXTSPLIT(Tabella3[[#This Row],[PEC]],"@")</f>
        <v>protocollo</v>
      </c>
      <c r="D5253" s="50" t="str">
        <v>pec.comune.pompei.na.it</v>
      </c>
    </row>
    <row r="5254" spans="1:4" ht="12" customHeight="1" x14ac:dyDescent="0.3">
      <c r="A5254" s="11" t="s">
        <v>3686</v>
      </c>
      <c r="B5254" s="11" t="s">
        <v>13082</v>
      </c>
      <c r="C5254" s="50" t="str" cm="1">
        <f t="array" ref="C5254:D5254">_xlfn.TEXTSPLIT(Tabella3[[#This Row],[PEC]],"@")</f>
        <v>comune.pompeiana.im</v>
      </c>
      <c r="D5254" s="50" t="str">
        <v>legalmail.it</v>
      </c>
    </row>
    <row r="5255" spans="1:4" ht="12" customHeight="1" x14ac:dyDescent="0.3">
      <c r="A5255" s="11" t="s">
        <v>2112</v>
      </c>
      <c r="B5255" s="11" t="s">
        <v>13083</v>
      </c>
      <c r="C5255" s="50" t="str" cm="1">
        <f t="array" ref="C5255:D5255">_xlfn.TEXTSPLIT(Tabella3[[#This Row],[PEC]],"@")</f>
        <v>protocollo</v>
      </c>
      <c r="D5255" s="50" t="str">
        <v>pec.comune.pompiano.brescia.it</v>
      </c>
    </row>
    <row r="5256" spans="1:4" ht="12" customHeight="1" x14ac:dyDescent="0.3">
      <c r="A5256" s="11" t="s">
        <v>2499</v>
      </c>
      <c r="B5256" s="11" t="s">
        <v>13084</v>
      </c>
      <c r="C5256" s="50" t="str" cm="1">
        <f t="array" ref="C5256:D5256">_xlfn.TEXTSPLIT(Tabella3[[#This Row],[PEC]],"@")</f>
        <v>comune.pomponesco</v>
      </c>
      <c r="D5256" s="50" t="str">
        <v>pec.regione.lombardia.it</v>
      </c>
    </row>
    <row r="5257" spans="1:4" ht="12" customHeight="1" x14ac:dyDescent="0.3">
      <c r="A5257" s="11" t="s">
        <v>7547</v>
      </c>
      <c r="B5257" s="11" t="s">
        <v>13085</v>
      </c>
      <c r="C5257" s="50" t="str" cm="1">
        <f t="array" ref="C5257:D5257">_xlfn.TEXTSPLIT(Tabella3[[#This Row],[PEC]],"@")</f>
        <v>comune.pompu</v>
      </c>
      <c r="D5257" s="50" t="str">
        <v>legalmail.it</v>
      </c>
    </row>
    <row r="5258" spans="1:4" ht="12" customHeight="1" x14ac:dyDescent="0.3">
      <c r="A5258" s="11" t="s">
        <v>2113</v>
      </c>
      <c r="B5258" s="11" t="s">
        <v>13086</v>
      </c>
      <c r="C5258" s="50" t="str" cm="1">
        <f t="array" ref="C5258:D5258">_xlfn.TEXTSPLIT(Tabella3[[#This Row],[PEC]],"@")</f>
        <v>protocollo</v>
      </c>
      <c r="D5258" s="50" t="str">
        <v>pec.comune.poncarale.brescia.it</v>
      </c>
    </row>
    <row r="5259" spans="1:4" ht="12" customHeight="1" x14ac:dyDescent="0.3">
      <c r="A5259" s="11" t="s">
        <v>1068</v>
      </c>
      <c r="B5259" s="11" t="s">
        <v>13087</v>
      </c>
      <c r="C5259" s="50" t="str" cm="1">
        <f t="array" ref="C5259:D5259">_xlfn.TEXTSPLIT(Tabella3[[#This Row],[PEC]],"@")</f>
        <v>ponderano</v>
      </c>
      <c r="D5259" s="50" t="str">
        <v>pec.ptbiellese.it</v>
      </c>
    </row>
    <row r="5260" spans="1:4" ht="12" customHeight="1" x14ac:dyDescent="0.3">
      <c r="A5260" s="11" t="s">
        <v>1474</v>
      </c>
      <c r="B5260" s="11" t="s">
        <v>13088</v>
      </c>
      <c r="C5260" s="50" t="str" cm="1">
        <f t="array" ref="C5260:D5260">_xlfn.TEXTSPLIT(Tabella3[[#This Row],[PEC]],"@")</f>
        <v>comune.ponna.co</v>
      </c>
      <c r="D5260" s="50" t="str">
        <v>halleycert.it</v>
      </c>
    </row>
    <row r="5261" spans="1:4" ht="12" customHeight="1" x14ac:dyDescent="0.3">
      <c r="A5261" s="11" t="s">
        <v>4354</v>
      </c>
      <c r="B5261" s="11" t="s">
        <v>13089</v>
      </c>
      <c r="C5261" s="50" t="str" cm="1">
        <f t="array" ref="C5261:D5261">_xlfn.TEXTSPLIT(Tabella3[[#This Row],[PEC]],"@")</f>
        <v>comune.ponsacco</v>
      </c>
      <c r="D5261" s="50" t="str">
        <v>postacert.toscana.it</v>
      </c>
    </row>
    <row r="5262" spans="1:4" ht="12" customHeight="1" x14ac:dyDescent="0.3">
      <c r="A5262" s="11" t="s">
        <v>3344</v>
      </c>
      <c r="B5262" s="11" t="s">
        <v>13090</v>
      </c>
      <c r="C5262" s="50" t="str" cm="1">
        <f t="array" ref="C5262:D5262">_xlfn.TEXTSPLIT(Tabella3[[#This Row],[PEC]],"@")</f>
        <v>ponso.pd</v>
      </c>
      <c r="D5262" s="50" t="str">
        <v>cert.ip-veneto.net</v>
      </c>
    </row>
    <row r="5263" spans="1:4" ht="12" customHeight="1" x14ac:dyDescent="0.3">
      <c r="A5263" s="11" t="s">
        <v>13091</v>
      </c>
      <c r="B5263" s="11" t="s">
        <v>13092</v>
      </c>
      <c r="C5263" s="50" t="str" cm="1">
        <f t="array" ref="C5263:D5263">_xlfn.TEXTSPLIT(Tabella3[[#This Row],[PEC]],"@")</f>
        <v>comune.pontcanavese</v>
      </c>
      <c r="D5263" s="50" t="str">
        <v>pec.it</v>
      </c>
    </row>
    <row r="5264" spans="1:4" ht="12" customHeight="1" x14ac:dyDescent="0.3">
      <c r="A5264" s="11" t="s">
        <v>1217</v>
      </c>
      <c r="B5264" s="11" t="s">
        <v>13093</v>
      </c>
      <c r="C5264" s="50" t="str" cm="1">
        <f t="array" ref="C5264:D5264">_xlfn.TEXTSPLIT(Tabella3[[#This Row],[PEC]],"@")</f>
        <v>protocollo</v>
      </c>
      <c r="D5264" s="50" t="str">
        <v>pec.comune.pontsainmartin.ao.it</v>
      </c>
    </row>
    <row r="5265" spans="1:4" ht="12" customHeight="1" x14ac:dyDescent="0.3">
      <c r="A5265" s="11" t="s">
        <v>4298</v>
      </c>
      <c r="B5265" s="11" t="s">
        <v>13094</v>
      </c>
      <c r="C5265" s="50" t="str" cm="1">
        <f t="array" ref="C5265:D5265">_xlfn.TEXTSPLIT(Tabella3[[#This Row],[PEC]],"@")</f>
        <v>comune.pontassieve</v>
      </c>
      <c r="D5265" s="50" t="str">
        <v>postacert.toscana.it</v>
      </c>
    </row>
    <row r="5266" spans="1:4" ht="12" customHeight="1" x14ac:dyDescent="0.3">
      <c r="A5266" s="11" t="s">
        <v>1215</v>
      </c>
      <c r="B5266" s="11" t="s">
        <v>13095</v>
      </c>
      <c r="C5266" s="50" t="str" cm="1">
        <f t="array" ref="C5266:D5266">_xlfn.TEXTSPLIT(Tabella3[[#This Row],[PEC]],"@")</f>
        <v>protocollo</v>
      </c>
      <c r="D5266" s="50" t="str">
        <v>pec.comune.pontboset.ao.it</v>
      </c>
    </row>
    <row r="5267" spans="1:4" ht="12" customHeight="1" x14ac:dyDescent="0.3">
      <c r="A5267" s="11" t="s">
        <v>5765</v>
      </c>
      <c r="B5267" s="11" t="s">
        <v>13096</v>
      </c>
      <c r="C5267" s="50" t="str" cm="1">
        <f t="array" ref="C5267:D5267">_xlfn.TEXTSPLIT(Tabella3[[#This Row],[PEC]],"@")</f>
        <v>ponte</v>
      </c>
      <c r="D5267" s="50" t="str">
        <v>pec.comunediponte.it</v>
      </c>
    </row>
    <row r="5268" spans="1:4" ht="12" customHeight="1" x14ac:dyDescent="0.3">
      <c r="A5268" s="11" t="s">
        <v>4264</v>
      </c>
      <c r="B5268" s="11" t="s">
        <v>13097</v>
      </c>
      <c r="C5268" s="50" t="str" cm="1">
        <f t="array" ref="C5268:D5268">_xlfn.TEXTSPLIT(Tabella3[[#This Row],[PEC]],"@")</f>
        <v>comune.pontebuggianese</v>
      </c>
      <c r="D5268" s="50" t="str">
        <v>postacert.toscana.it</v>
      </c>
    </row>
    <row r="5269" spans="1:4" ht="12" customHeight="1" x14ac:dyDescent="0.3">
      <c r="A5269" s="11" t="s">
        <v>3909</v>
      </c>
      <c r="B5269" s="11" t="s">
        <v>13098</v>
      </c>
      <c r="C5269" s="50" t="str" cm="1">
        <f t="array" ref="C5269:D5269">_xlfn.TEXTSPLIT(Tabella3[[#This Row],[PEC]],"@")</f>
        <v>compdo</v>
      </c>
      <c r="D5269" s="50" t="str">
        <v>actaliscertymail.it</v>
      </c>
    </row>
    <row r="5270" spans="1:4" ht="12" customHeight="1" x14ac:dyDescent="0.3">
      <c r="A5270" s="11" t="s">
        <v>2114</v>
      </c>
      <c r="B5270" s="11" t="s">
        <v>13099</v>
      </c>
      <c r="C5270" s="50" t="str" cm="1">
        <f t="array" ref="C5270:D5270">_xlfn.TEXTSPLIT(Tabella3[[#This Row],[PEC]],"@")</f>
        <v>protocollo</v>
      </c>
      <c r="D5270" s="50" t="str">
        <v>pec.comune.ponte-di-legno.bs.it</v>
      </c>
    </row>
    <row r="5271" spans="1:4" ht="12" customHeight="1" x14ac:dyDescent="0.3">
      <c r="A5271" s="11" t="s">
        <v>3200</v>
      </c>
      <c r="B5271" s="11" t="s">
        <v>13100</v>
      </c>
      <c r="C5271" s="50" t="str" cm="1">
        <f t="array" ref="C5271:D5271">_xlfn.TEXTSPLIT(Tabella3[[#This Row],[PEC]],"@")</f>
        <v>protocollo.comune.pontedipiave.tv</v>
      </c>
      <c r="D5271" s="50" t="str">
        <v>pecveneto.it</v>
      </c>
    </row>
    <row r="5272" spans="1:4" ht="12" customHeight="1" x14ac:dyDescent="0.3">
      <c r="A5272" s="11" t="s">
        <v>13101</v>
      </c>
      <c r="B5272" s="11" t="s">
        <v>13102</v>
      </c>
      <c r="C5272" s="50" t="str" cm="1">
        <f t="array" ref="C5272:D5272">_xlfn.TEXTSPLIT(Tabella3[[#This Row],[PEC]],"@")</f>
        <v>waidbruck.pontegardena</v>
      </c>
      <c r="D5272" s="50" t="str">
        <v>legalmail.it</v>
      </c>
    </row>
    <row r="5273" spans="1:4" ht="12" customHeight="1" x14ac:dyDescent="0.3">
      <c r="A5273" s="11" t="s">
        <v>1565</v>
      </c>
      <c r="B5273" s="11" t="s">
        <v>13103</v>
      </c>
      <c r="C5273" s="50" t="str" cm="1">
        <f t="array" ref="C5273:D5273">_xlfn.TEXTSPLIT(Tabella3[[#This Row],[PEC]],"@")</f>
        <v>comune.ponteinvaltellina</v>
      </c>
      <c r="D5273" s="50" t="str">
        <v>pec.regione.lombardia.it</v>
      </c>
    </row>
    <row r="5274" spans="1:4" ht="12" customHeight="1" x14ac:dyDescent="0.3">
      <c r="A5274" s="11" t="s">
        <v>1475</v>
      </c>
      <c r="B5274" s="11" t="s">
        <v>13104</v>
      </c>
      <c r="C5274" s="50" t="str" cm="1">
        <f t="array" ref="C5274:D5274">_xlfn.TEXTSPLIT(Tabella3[[#This Row],[PEC]],"@")</f>
        <v>comune.pontelambro.co</v>
      </c>
      <c r="D5274" s="50" t="str">
        <v>halleycert.it</v>
      </c>
    </row>
    <row r="5275" spans="1:4" ht="12" customHeight="1" x14ac:dyDescent="0.3">
      <c r="A5275" s="11" t="s">
        <v>3118</v>
      </c>
      <c r="B5275" s="11" t="s">
        <v>13105</v>
      </c>
      <c r="C5275" s="50" t="str" cm="1">
        <f t="array" ref="C5275:D5275">_xlfn.TEXTSPLIT(Tabella3[[#This Row],[PEC]],"@")</f>
        <v>comune</v>
      </c>
      <c r="D5275" s="50" t="str">
        <v>pec.pna.bl.it</v>
      </c>
    </row>
    <row r="5276" spans="1:4" ht="12" customHeight="1" x14ac:dyDescent="0.3">
      <c r="A5276" s="11" t="s">
        <v>2280</v>
      </c>
      <c r="B5276" s="11" t="s">
        <v>13106</v>
      </c>
      <c r="C5276" s="50" t="str" cm="1">
        <f t="array" ref="C5276:D5276">_xlfn.TEXTSPLIT(Tabella3[[#This Row],[PEC]],"@")</f>
        <v>comune.pontenizza</v>
      </c>
      <c r="D5276" s="50" t="str">
        <v>legalpec.it</v>
      </c>
    </row>
    <row r="5277" spans="1:4" ht="12" customHeight="1" x14ac:dyDescent="0.3">
      <c r="A5277" s="11" t="s">
        <v>1885</v>
      </c>
      <c r="B5277" s="11" t="s">
        <v>13107</v>
      </c>
      <c r="C5277" s="50" t="str" cm="1">
        <f t="array" ref="C5277:D5277">_xlfn.TEXTSPLIT(Tabella3[[#This Row],[PEC]],"@")</f>
        <v>comune.pontenossa</v>
      </c>
      <c r="D5277" s="50" t="str">
        <v>legalmail.it</v>
      </c>
    </row>
    <row r="5278" spans="1:4" ht="12" customHeight="1" x14ac:dyDescent="0.3">
      <c r="A5278" s="11" t="s">
        <v>13108</v>
      </c>
      <c r="B5278" s="11" t="s">
        <v>13109</v>
      </c>
      <c r="C5278" s="50" t="str" cm="1">
        <f t="array" ref="C5278:D5278">_xlfn.TEXTSPLIT(Tabella3[[#This Row],[PEC]],"@")</f>
        <v>pontesannicolo.pd</v>
      </c>
      <c r="D5278" s="50" t="str">
        <v>cert.ip-veneto.net</v>
      </c>
    </row>
    <row r="5279" spans="1:4" ht="12" customHeight="1" x14ac:dyDescent="0.3">
      <c r="A5279" s="11" t="s">
        <v>1887</v>
      </c>
      <c r="B5279" s="11" t="s">
        <v>13110</v>
      </c>
      <c r="C5279" s="50" t="str" cm="1">
        <f t="array" ref="C5279:D5279">_xlfn.TEXTSPLIT(Tabella3[[#This Row],[PEC]],"@")</f>
        <v>comunepontesanpietro</v>
      </c>
      <c r="D5279" s="50" t="str">
        <v>legalmail.it</v>
      </c>
    </row>
    <row r="5280" spans="1:4" ht="12" customHeight="1" x14ac:dyDescent="0.3">
      <c r="A5280" s="11" t="s">
        <v>3504</v>
      </c>
      <c r="B5280" s="11" t="s">
        <v>13111</v>
      </c>
      <c r="C5280" s="50" t="str" cm="1">
        <f t="array" ref="C5280:D5280">_xlfn.TEXTSPLIT(Tabella3[[#This Row],[PEC]],"@")</f>
        <v>comune.pontebba</v>
      </c>
      <c r="D5280" s="50" t="str">
        <v>certgov.fvg.it</v>
      </c>
    </row>
    <row r="5281" spans="1:4" ht="12" customHeight="1" x14ac:dyDescent="0.3">
      <c r="A5281" s="11" t="s">
        <v>6099</v>
      </c>
      <c r="B5281" s="11" t="s">
        <v>13112</v>
      </c>
      <c r="C5281" s="50" t="str" cm="1">
        <f t="array" ref="C5281:D5281">_xlfn.TEXTSPLIT(Tabella3[[#This Row],[PEC]],"@")</f>
        <v>protocollo</v>
      </c>
      <c r="D5281" s="50" t="str">
        <v>pec.comune.pontecagnanofaiano.sa.it</v>
      </c>
    </row>
    <row r="5282" spans="1:4" ht="12" customHeight="1" x14ac:dyDescent="0.3">
      <c r="A5282" s="11" t="s">
        <v>3417</v>
      </c>
      <c r="B5282" s="11" t="s">
        <v>13113</v>
      </c>
      <c r="C5282" s="50" t="str" cm="1">
        <f t="array" ref="C5282:D5282">_xlfn.TEXTSPLIT(Tabella3[[#This Row],[PEC]],"@")</f>
        <v>segreteria.comune.pontecchio.ro</v>
      </c>
      <c r="D5282" s="50" t="str">
        <v>pecveneto.it</v>
      </c>
    </row>
    <row r="5283" spans="1:4" ht="12" customHeight="1" x14ac:dyDescent="0.3">
      <c r="A5283" s="11" t="s">
        <v>652</v>
      </c>
      <c r="B5283" s="11" t="s">
        <v>13114</v>
      </c>
      <c r="C5283" s="50" t="str" cm="1">
        <f t="array" ref="C5283:D5283">_xlfn.TEXTSPLIT(Tabella3[[#This Row],[PEC]],"@")</f>
        <v>pontechianale</v>
      </c>
      <c r="D5283" s="50" t="str">
        <v>cert.ruparpiemonte.it</v>
      </c>
    </row>
    <row r="5284" spans="1:4" ht="12" customHeight="1" x14ac:dyDescent="0.3">
      <c r="A5284" s="11" t="s">
        <v>5131</v>
      </c>
      <c r="B5284" s="11" t="s">
        <v>13115</v>
      </c>
      <c r="C5284" s="50" t="str" cm="1">
        <f t="array" ref="C5284:D5284">_xlfn.TEXTSPLIT(Tabella3[[#This Row],[PEC]],"@")</f>
        <v>protocollo</v>
      </c>
      <c r="D5284" s="50" t="str">
        <v>pec.comunepontecorvo.it</v>
      </c>
    </row>
    <row r="5285" spans="1:4" ht="12" customHeight="1" x14ac:dyDescent="0.3">
      <c r="A5285" s="11" t="s">
        <v>967</v>
      </c>
      <c r="B5285" s="11" t="s">
        <v>13116</v>
      </c>
      <c r="C5285" s="50" t="str" cm="1">
        <f t="array" ref="C5285:D5285">_xlfn.TEXTSPLIT(Tabella3[[#This Row],[PEC]],"@")</f>
        <v>protocollo</v>
      </c>
      <c r="D5285" s="50" t="str">
        <v>pec.comune.pontecurone.al.it</v>
      </c>
    </row>
    <row r="5286" spans="1:4" ht="12" customHeight="1" x14ac:dyDescent="0.3">
      <c r="A5286" s="11" t="s">
        <v>3687</v>
      </c>
      <c r="B5286" s="11" t="s">
        <v>13117</v>
      </c>
      <c r="C5286" s="50" t="str" cm="1">
        <f t="array" ref="C5286:D5286">_xlfn.TEXTSPLIT(Tabella3[[#This Row],[PEC]],"@")</f>
        <v>protocollo</v>
      </c>
      <c r="D5286" s="50" t="str">
        <v>pec.pontedassio.net</v>
      </c>
    </row>
    <row r="5287" spans="1:4" ht="12" customHeight="1" x14ac:dyDescent="0.3">
      <c r="A5287" s="11" t="s">
        <v>4355</v>
      </c>
      <c r="B5287" s="11" t="s">
        <v>13118</v>
      </c>
      <c r="C5287" s="50" t="str" cm="1">
        <f t="array" ref="C5287:D5287">_xlfn.TEXTSPLIT(Tabella3[[#This Row],[PEC]],"@")</f>
        <v>pontedera</v>
      </c>
      <c r="D5287" s="50" t="str">
        <v>postacert.toscana.it</v>
      </c>
    </row>
    <row r="5288" spans="1:4" ht="12" customHeight="1" x14ac:dyDescent="0.3">
      <c r="A5288" s="11" t="s">
        <v>5766</v>
      </c>
      <c r="B5288" s="11" t="s">
        <v>13119</v>
      </c>
      <c r="C5288" s="50" t="str" cm="1">
        <f t="array" ref="C5288:D5288">_xlfn.TEXTSPLIT(Tabella3[[#This Row],[PEC]],"@")</f>
        <v>comune.pontelandolfo</v>
      </c>
      <c r="D5288" s="50" t="str">
        <v>pec.it</v>
      </c>
    </row>
    <row r="5289" spans="1:4" ht="12" customHeight="1" x14ac:dyDescent="0.3">
      <c r="A5289" s="11" t="s">
        <v>5669</v>
      </c>
      <c r="B5289" s="11" t="s">
        <v>13120</v>
      </c>
      <c r="C5289" s="50" t="str" cm="1">
        <f t="array" ref="C5289:D5289">_xlfn.TEXTSPLIT(Tabella3[[#This Row],[PEC]],"@")</f>
        <v>protocollo.comune.pontelatone</v>
      </c>
      <c r="D5289" s="50" t="str">
        <v>alphapec.it</v>
      </c>
    </row>
    <row r="5290" spans="1:4" ht="12" customHeight="1" x14ac:dyDescent="0.3">
      <c r="A5290" s="11" t="s">
        <v>3345</v>
      </c>
      <c r="B5290" s="11" t="s">
        <v>13121</v>
      </c>
      <c r="C5290" s="50" t="str" cm="1">
        <f t="array" ref="C5290:D5290">_xlfn.TEXTSPLIT(Tabella3[[#This Row],[PEC]],"@")</f>
        <v>comunepontelongo.pd</v>
      </c>
      <c r="D5290" s="50" t="str">
        <v>legalmailpa.it</v>
      </c>
    </row>
    <row r="5291" spans="1:4" ht="12" customHeight="1" x14ac:dyDescent="0.3">
      <c r="A5291" s="11" t="s">
        <v>3910</v>
      </c>
      <c r="B5291" s="11" t="s">
        <v>13122</v>
      </c>
      <c r="C5291" s="50" t="str" cm="1">
        <f t="array" ref="C5291:D5291">_xlfn.TEXTSPLIT(Tabella3[[#This Row],[PEC]],"@")</f>
        <v>comune.pontenure</v>
      </c>
      <c r="D5291" s="50" t="str">
        <v>sintranet.legamail.it</v>
      </c>
    </row>
    <row r="5292" spans="1:4" ht="12" customHeight="1" x14ac:dyDescent="0.3">
      <c r="A5292" s="11" t="s">
        <v>1886</v>
      </c>
      <c r="B5292" s="11" t="s">
        <v>13123</v>
      </c>
      <c r="C5292" s="50" t="str" cm="1">
        <f t="array" ref="C5292:D5292">_xlfn.TEXTSPLIT(Tabella3[[#This Row],[PEC]],"@")</f>
        <v>info</v>
      </c>
      <c r="D5292" s="50" t="str">
        <v>pec.comune.ponteranica.bg.it</v>
      </c>
    </row>
    <row r="5293" spans="1:4" ht="12" customHeight="1" x14ac:dyDescent="0.3">
      <c r="A5293" s="11" t="s">
        <v>968</v>
      </c>
      <c r="B5293" s="11" t="s">
        <v>13124</v>
      </c>
      <c r="C5293" s="50" t="str" cm="1">
        <f t="array" ref="C5293:D5293">_xlfn.TEXTSPLIT(Tabella3[[#This Row],[PEC]],"@")</f>
        <v>pontestura</v>
      </c>
      <c r="D5293" s="50" t="str">
        <v>pcert.it</v>
      </c>
    </row>
    <row r="5294" spans="1:4" ht="12" customHeight="1" x14ac:dyDescent="0.3">
      <c r="A5294" s="11" t="s">
        <v>2115</v>
      </c>
      <c r="B5294" s="11" t="s">
        <v>13125</v>
      </c>
      <c r="C5294" s="50" t="str" cm="1">
        <f t="array" ref="C5294:D5294">_xlfn.TEXTSPLIT(Tabella3[[#This Row],[PEC]],"@")</f>
        <v>amministrazione</v>
      </c>
      <c r="D5294" s="50" t="str">
        <v>pec.comune.pontevico.bs.it</v>
      </c>
    </row>
    <row r="5295" spans="1:4" ht="12" customHeight="1" x14ac:dyDescent="0.3">
      <c r="A5295" s="11" t="s">
        <v>1216</v>
      </c>
      <c r="B5295" s="11" t="s">
        <v>13126</v>
      </c>
      <c r="C5295" s="50" t="str" cm="1">
        <f t="array" ref="C5295:D5295">_xlfn.TEXTSPLIT(Tabella3[[#This Row],[PEC]],"@")</f>
        <v>protocollo</v>
      </c>
      <c r="D5295" s="50" t="str">
        <v>pec.comune.pontey.ao.it</v>
      </c>
    </row>
    <row r="5296" spans="1:4" ht="12" customHeight="1" x14ac:dyDescent="0.3">
      <c r="A5296" s="11" t="s">
        <v>969</v>
      </c>
      <c r="B5296" s="11" t="s">
        <v>13127</v>
      </c>
      <c r="C5296" s="50" t="str" cm="1">
        <f t="array" ref="C5296:D5296">_xlfn.TEXTSPLIT(Tabella3[[#This Row],[PEC]],"@")</f>
        <v>ponti</v>
      </c>
      <c r="D5296" s="50" t="str">
        <v>cert.ruparpiemonte.it</v>
      </c>
    </row>
    <row r="5297" spans="1:4" ht="12" customHeight="1" x14ac:dyDescent="0.3">
      <c r="A5297" s="11" t="s">
        <v>2500</v>
      </c>
      <c r="B5297" s="11" t="s">
        <v>13128</v>
      </c>
      <c r="C5297" s="50" t="str" cm="1">
        <f t="array" ref="C5297:D5297">_xlfn.TEXTSPLIT(Tabella3[[#This Row],[PEC]],"@")</f>
        <v>anagrafe</v>
      </c>
      <c r="D5297" s="50" t="str">
        <v>pec.comune.pontisulmincio.mn.it</v>
      </c>
    </row>
    <row r="5298" spans="1:4" ht="12" customHeight="1" x14ac:dyDescent="0.3">
      <c r="A5298" s="11" t="s">
        <v>1888</v>
      </c>
      <c r="B5298" s="11" t="s">
        <v>13129</v>
      </c>
      <c r="C5298" s="50" t="str" cm="1">
        <f t="array" ref="C5298:D5298">_xlfn.TEXTSPLIT(Tabella3[[#This Row],[PEC]],"@")</f>
        <v>comunepontida</v>
      </c>
      <c r="D5298" s="50" t="str">
        <v>postecert.it</v>
      </c>
    </row>
    <row r="5299" spans="1:4" ht="12" customHeight="1" x14ac:dyDescent="0.3">
      <c r="A5299" s="11" t="s">
        <v>5059</v>
      </c>
      <c r="B5299" s="11" t="s">
        <v>13130</v>
      </c>
      <c r="C5299" s="50" t="str" cm="1">
        <f t="array" ref="C5299:D5299">_xlfn.TEXTSPLIT(Tabella3[[#This Row],[PEC]],"@")</f>
        <v>comune</v>
      </c>
      <c r="D5299" s="50" t="str">
        <v>pec.comune.pontinia.lt.it</v>
      </c>
    </row>
    <row r="5300" spans="1:4" ht="12" customHeight="1" x14ac:dyDescent="0.3">
      <c r="A5300" s="11" t="s">
        <v>3761</v>
      </c>
      <c r="B5300" s="11" t="s">
        <v>13131</v>
      </c>
      <c r="C5300" s="50" t="str" cm="1">
        <f t="array" ref="C5300:D5300">_xlfn.TEXTSPLIT(Tabella3[[#This Row],[PEC]],"@")</f>
        <v>comune.pontinvrea</v>
      </c>
      <c r="D5300" s="50" t="str">
        <v>pec.it</v>
      </c>
    </row>
    <row r="5301" spans="1:4" ht="12" customHeight="1" x14ac:dyDescent="0.3">
      <c r="A5301" s="11" t="s">
        <v>1889</v>
      </c>
      <c r="B5301" s="11" t="s">
        <v>13132</v>
      </c>
      <c r="C5301" s="50" t="str" cm="1">
        <f t="array" ref="C5301:D5301">_xlfn.TEXTSPLIT(Tabella3[[#This Row],[PEC]],"@")</f>
        <v>comune.pontirolonuovo</v>
      </c>
      <c r="D5301" s="50" t="str">
        <v>registerpec.it</v>
      </c>
    </row>
    <row r="5302" spans="1:4" ht="12" customHeight="1" x14ac:dyDescent="0.3">
      <c r="A5302" s="11" t="s">
        <v>2116</v>
      </c>
      <c r="B5302" s="11" t="s">
        <v>13133</v>
      </c>
      <c r="C5302" s="50" t="str" cm="1">
        <f t="array" ref="C5302:D5302">_xlfn.TEXTSPLIT(Tabella3[[#This Row],[PEC]],"@")</f>
        <v>comune.pontoglio</v>
      </c>
      <c r="D5302" s="50" t="str">
        <v>pec.regione.lombardia.it</v>
      </c>
    </row>
    <row r="5303" spans="1:4" ht="12" customHeight="1" x14ac:dyDescent="0.3">
      <c r="A5303" s="11" t="s">
        <v>4215</v>
      </c>
      <c r="B5303" s="11" t="s">
        <v>13134</v>
      </c>
      <c r="C5303" s="50" t="str" cm="1">
        <f t="array" ref="C5303:D5303">_xlfn.TEXTSPLIT(Tabella3[[#This Row],[PEC]],"@")</f>
        <v>protocollo</v>
      </c>
      <c r="D5303" s="50" t="str">
        <v>pec.comune.pontremoli.ms.it</v>
      </c>
    </row>
    <row r="5304" spans="1:4" ht="12" customHeight="1" x14ac:dyDescent="0.3">
      <c r="A5304" s="11" t="s">
        <v>5060</v>
      </c>
      <c r="B5304" s="11" t="s">
        <v>13135</v>
      </c>
      <c r="C5304" s="50" t="str" cm="1">
        <f t="array" ref="C5304:D5304">_xlfn.TEXTSPLIT(Tabella3[[#This Row],[PEC]],"@")</f>
        <v>ufficiosegreteriaponza</v>
      </c>
      <c r="D5304" s="50" t="str">
        <v>pec.it</v>
      </c>
    </row>
    <row r="5305" spans="1:4" ht="12" customHeight="1" x14ac:dyDescent="0.3">
      <c r="A5305" s="11" t="s">
        <v>4780</v>
      </c>
      <c r="B5305" s="11" t="s">
        <v>13136</v>
      </c>
      <c r="C5305" s="50" t="str" cm="1">
        <f t="array" ref="C5305:D5305">_xlfn.TEXTSPLIT(Tabella3[[#This Row],[PEC]],"@")</f>
        <v>comune</v>
      </c>
      <c r="D5305" s="50" t="str">
        <v>pec.ponzanodifermo.org</v>
      </c>
    </row>
    <row r="5306" spans="1:4" ht="12" customHeight="1" x14ac:dyDescent="0.3">
      <c r="A5306" s="11" t="s">
        <v>970</v>
      </c>
      <c r="B5306" s="11" t="s">
        <v>13137</v>
      </c>
      <c r="C5306" s="50" t="str" cm="1">
        <f t="array" ref="C5306:D5306">_xlfn.TEXTSPLIT(Tabella3[[#This Row],[PEC]],"@")</f>
        <v>ponzanomonferrato</v>
      </c>
      <c r="D5306" s="50" t="str">
        <v>pec.comune.ponzanomonferrato.al.it</v>
      </c>
    </row>
    <row r="5307" spans="1:4" ht="12" customHeight="1" x14ac:dyDescent="0.3">
      <c r="A5307" s="11" t="s">
        <v>5001</v>
      </c>
      <c r="B5307" s="11" t="s">
        <v>13138</v>
      </c>
      <c r="C5307" s="50" t="str" cm="1">
        <f t="array" ref="C5307:D5307">_xlfn.TEXTSPLIT(Tabella3[[#This Row],[PEC]],"@")</f>
        <v>comune.ponzanoromano</v>
      </c>
      <c r="D5307" s="50" t="str">
        <v>pcert.it</v>
      </c>
    </row>
    <row r="5308" spans="1:4" ht="12" customHeight="1" x14ac:dyDescent="0.3">
      <c r="A5308" s="11" t="s">
        <v>3201</v>
      </c>
      <c r="B5308" s="11" t="s">
        <v>13139</v>
      </c>
      <c r="C5308" s="50" t="str" cm="1">
        <f t="array" ref="C5308:D5308">_xlfn.TEXTSPLIT(Tabella3[[#This Row],[PEC]],"@")</f>
        <v>comune.ponzanoveneto.tv</v>
      </c>
      <c r="D5308" s="50" t="str">
        <v>pecveneto.it</v>
      </c>
    </row>
    <row r="5309" spans="1:4" ht="12" customHeight="1" x14ac:dyDescent="0.3">
      <c r="A5309" s="11" t="s">
        <v>971</v>
      </c>
      <c r="B5309" s="11" t="s">
        <v>13140</v>
      </c>
      <c r="C5309" s="50" t="str" cm="1">
        <f t="array" ref="C5309:D5309">_xlfn.TEXTSPLIT(Tabella3[[#This Row],[PEC]],"@")</f>
        <v>anagrafe</v>
      </c>
      <c r="D5309" s="50" t="str">
        <v>pec.comuneponzone.it</v>
      </c>
    </row>
    <row r="5310" spans="1:4" ht="12" customHeight="1" x14ac:dyDescent="0.3">
      <c r="A5310" s="11" t="s">
        <v>5355</v>
      </c>
      <c r="B5310" s="11" t="s">
        <v>13141</v>
      </c>
      <c r="C5310" s="50" t="str" cm="1">
        <f t="array" ref="C5310:D5310">_xlfn.TEXTSPLIT(Tabella3[[#This Row],[PEC]],"@")</f>
        <v>segreteria.popoli</v>
      </c>
      <c r="D5310" s="50" t="str">
        <v>viapec.net</v>
      </c>
    </row>
    <row r="5311" spans="1:4" ht="12" customHeight="1" x14ac:dyDescent="0.3">
      <c r="A5311" s="11" t="s">
        <v>4393</v>
      </c>
      <c r="B5311" s="11" t="s">
        <v>13142</v>
      </c>
      <c r="C5311" s="50" t="str" cm="1">
        <f t="array" ref="C5311:D5311">_xlfn.TEXTSPLIT(Tabella3[[#This Row],[PEC]],"@")</f>
        <v>c.poppi</v>
      </c>
      <c r="D5311" s="50" t="str">
        <v>postacert.toscana.it</v>
      </c>
    </row>
    <row r="5312" spans="1:4" ht="12" customHeight="1" x14ac:dyDescent="0.3">
      <c r="A5312" s="11" t="s">
        <v>4558</v>
      </c>
      <c r="B5312" s="11" t="s">
        <v>13143</v>
      </c>
      <c r="C5312" s="50" t="str" cm="1">
        <f t="array" ref="C5312:D5312">_xlfn.TEXTSPLIT(Tabella3[[#This Row],[PEC]],"@")</f>
        <v>comune.porano</v>
      </c>
      <c r="D5312" s="50" t="str">
        <v>postacert.umbria.it</v>
      </c>
    </row>
    <row r="5313" spans="1:4" ht="12" customHeight="1" x14ac:dyDescent="0.3">
      <c r="A5313" s="11" t="s">
        <v>4242</v>
      </c>
      <c r="B5313" s="11" t="s">
        <v>13144</v>
      </c>
      <c r="C5313" s="50" t="str" cm="1">
        <f t="array" ref="C5313:D5313">_xlfn.TEXTSPLIT(Tabella3[[#This Row],[PEC]],"@")</f>
        <v>comune.porcari</v>
      </c>
      <c r="D5313" s="50" t="str">
        <v>postacert.toscana.it</v>
      </c>
    </row>
    <row r="5314" spans="1:4" ht="12" customHeight="1" x14ac:dyDescent="0.3">
      <c r="A5314" s="11" t="s">
        <v>3624</v>
      </c>
      <c r="B5314" s="11" t="s">
        <v>13145</v>
      </c>
      <c r="C5314" s="50" t="str" cm="1">
        <f t="array" ref="C5314:D5314">_xlfn.TEXTSPLIT(Tabella3[[#This Row],[PEC]],"@")</f>
        <v>comune.porcia</v>
      </c>
      <c r="D5314" s="50" t="str">
        <v>certgov.fvg.it</v>
      </c>
    </row>
    <row r="5315" spans="1:4" ht="12" customHeight="1" x14ac:dyDescent="0.3">
      <c r="A5315" s="11" t="s">
        <v>3625</v>
      </c>
      <c r="B5315" s="11" t="s">
        <v>13146</v>
      </c>
      <c r="C5315" s="50" t="str" cm="1">
        <f t="array" ref="C5315:D5315">_xlfn.TEXTSPLIT(Tabella3[[#This Row],[PEC]],"@")</f>
        <v>comune.pordenone</v>
      </c>
      <c r="D5315" s="50" t="str">
        <v>certgov.fvg.it</v>
      </c>
    </row>
    <row r="5316" spans="1:4" ht="12" customHeight="1" x14ac:dyDescent="0.3">
      <c r="A5316" s="11" t="s">
        <v>1476</v>
      </c>
      <c r="B5316" s="11" t="s">
        <v>13147</v>
      </c>
      <c r="C5316" s="50" t="str" cm="1">
        <f t="array" ref="C5316:D5316">_xlfn.TEXTSPLIT(Tabella3[[#This Row],[PEC]],"@")</f>
        <v>porlezza</v>
      </c>
      <c r="D5316" s="50" t="str">
        <v>pec.it</v>
      </c>
    </row>
    <row r="5317" spans="1:4" ht="12" customHeight="1" x14ac:dyDescent="0.3">
      <c r="A5317" s="11" t="s">
        <v>3688</v>
      </c>
      <c r="B5317" s="11" t="s">
        <v>13148</v>
      </c>
      <c r="C5317" s="50" t="str" cm="1">
        <f t="array" ref="C5317:D5317">_xlfn.TEXTSPLIT(Tabella3[[#This Row],[PEC]],"@")</f>
        <v>comune</v>
      </c>
      <c r="D5317" s="50" t="str">
        <v>pec.pornassio.org</v>
      </c>
    </row>
    <row r="5318" spans="1:4" ht="12" customHeight="1" x14ac:dyDescent="0.3">
      <c r="A5318" s="11" t="s">
        <v>3505</v>
      </c>
      <c r="B5318" s="11" t="s">
        <v>13149</v>
      </c>
      <c r="C5318" s="50" t="str" cm="1">
        <f t="array" ref="C5318:D5318">_xlfn.TEXTSPLIT(Tabella3[[#This Row],[PEC]],"@")</f>
        <v>comune.porpetto</v>
      </c>
      <c r="D5318" s="50" t="str">
        <v>certgov.fvg.it</v>
      </c>
    </row>
    <row r="5319" spans="1:4" ht="12" customHeight="1" x14ac:dyDescent="0.3">
      <c r="A5319" s="11" t="s">
        <v>811</v>
      </c>
      <c r="B5319" s="11" t="s">
        <v>13150</v>
      </c>
      <c r="C5319" s="50" t="str" cm="1">
        <f t="array" ref="C5319:D5319">_xlfn.TEXTSPLIT(Tabella3[[#This Row],[PEC]],"@")</f>
        <v>protocollo.portacomaro</v>
      </c>
      <c r="D5319" s="50" t="str">
        <v>cert.ruparpiemonte.it</v>
      </c>
    </row>
    <row r="5320" spans="1:4" ht="12" customHeight="1" x14ac:dyDescent="0.3">
      <c r="A5320" s="11" t="s">
        <v>2281</v>
      </c>
      <c r="B5320" s="11" t="s">
        <v>13151</v>
      </c>
      <c r="C5320" s="50" t="str" cm="1">
        <f t="array" ref="C5320:D5320">_xlfn.TEXTSPLIT(Tabella3[[#This Row],[PEC]],"@")</f>
        <v>comune.portalbera</v>
      </c>
      <c r="D5320" s="50" t="str">
        <v>legalpec.it</v>
      </c>
    </row>
    <row r="5321" spans="1:4" ht="12" customHeight="1" x14ac:dyDescent="0.3">
      <c r="A5321" s="11" t="s">
        <v>200</v>
      </c>
      <c r="B5321" s="11" t="s">
        <v>13152</v>
      </c>
      <c r="C5321" s="50" t="str" cm="1">
        <f t="array" ref="C5321:D5321">_xlfn.TEXTSPLIT(Tabella3[[#This Row],[PEC]],"@")</f>
        <v>porte</v>
      </c>
      <c r="D5321" s="50" t="str">
        <v>cert.alpimedia.it</v>
      </c>
    </row>
    <row r="5322" spans="1:4" ht="12" customHeight="1" x14ac:dyDescent="0.3">
      <c r="A5322" s="11" t="s">
        <v>2872</v>
      </c>
      <c r="B5322" s="11" t="s">
        <v>13153</v>
      </c>
      <c r="C5322" s="50" t="str" cm="1">
        <f t="array" ref="C5322:D5322">_xlfn.TEXTSPLIT(Tabella3[[#This Row],[PEC]],"@")</f>
        <v>comune</v>
      </c>
      <c r="D5322" s="50" t="str">
        <v>pec.comuneportedirendena.tn.it</v>
      </c>
    </row>
    <row r="5323" spans="1:4" ht="12" customHeight="1" x14ac:dyDescent="0.3">
      <c r="A5323" s="11" t="s">
        <v>5849</v>
      </c>
      <c r="B5323" s="11" t="s">
        <v>13154</v>
      </c>
      <c r="C5323" s="50" t="str" cm="1">
        <f t="array" ref="C5323:D5323">_xlfn.TEXTSPLIT(Tabella3[[#This Row],[PEC]],"@")</f>
        <v>protocollo</v>
      </c>
      <c r="D5323" s="50" t="str">
        <v>pec.comuneportici.it</v>
      </c>
    </row>
    <row r="5324" spans="1:4" ht="12" customHeight="1" x14ac:dyDescent="0.3">
      <c r="A5324" s="11" t="s">
        <v>5670</v>
      </c>
      <c r="B5324" s="11" t="s">
        <v>13155</v>
      </c>
      <c r="C5324" s="50" t="str" cm="1">
        <f t="array" ref="C5324:D5324">_xlfn.TEXTSPLIT(Tabella3[[#This Row],[PEC]],"@")</f>
        <v>areaamministrativa</v>
      </c>
      <c r="D5324" s="50" t="str">
        <v>pec.comuneporticodicaserta.it</v>
      </c>
    </row>
    <row r="5325" spans="1:4" ht="12" customHeight="1" x14ac:dyDescent="0.3">
      <c r="A5325" s="11" t="s">
        <v>4165</v>
      </c>
      <c r="B5325" s="11" t="s">
        <v>13156</v>
      </c>
      <c r="C5325" s="50" t="str" cm="1">
        <f t="array" ref="C5325:D5325">_xlfn.TEXTSPLIT(Tabella3[[#This Row],[PEC]],"@")</f>
        <v>porticoesanbenedetto</v>
      </c>
      <c r="D5325" s="50" t="str">
        <v>cert.provincia.fc.it</v>
      </c>
    </row>
    <row r="5326" spans="1:4" ht="12" customHeight="1" x14ac:dyDescent="0.3">
      <c r="A5326" s="11" t="s">
        <v>6835</v>
      </c>
      <c r="B5326" s="11" t="s">
        <v>13157</v>
      </c>
      <c r="C5326" s="50" t="str" cm="1">
        <f t="array" ref="C5326:D5326">_xlfn.TEXTSPLIT(Tabella3[[#This Row],[PEC]],"@")</f>
        <v>areaamministrativa.portigliola</v>
      </c>
      <c r="D5326" s="50" t="str">
        <v>asmepec.it</v>
      </c>
    </row>
    <row r="5327" spans="1:4" ht="12" customHeight="1" x14ac:dyDescent="0.3">
      <c r="A5327" s="11" t="s">
        <v>4324</v>
      </c>
      <c r="B5327" s="11" t="s">
        <v>13158</v>
      </c>
      <c r="C5327" s="50" t="str" cm="1">
        <f t="array" ref="C5327:D5327">_xlfn.TEXTSPLIT(Tabella3[[#This Row],[PEC]],"@")</f>
        <v>comuneportoazzurro</v>
      </c>
      <c r="D5327" s="50" t="str">
        <v>pcert.it</v>
      </c>
    </row>
    <row r="5328" spans="1:4" ht="12" customHeight="1" x14ac:dyDescent="0.3">
      <c r="A5328" s="11" t="s">
        <v>1340</v>
      </c>
      <c r="B5328" s="11" t="s">
        <v>13159</v>
      </c>
      <c r="C5328" s="50" t="str" cm="1">
        <f t="array" ref="C5328:D5328">_xlfn.TEXTSPLIT(Tabella3[[#This Row],[PEC]],"@")</f>
        <v>segreteria</v>
      </c>
      <c r="D5328" s="50" t="str">
        <v>pec.comune.portoceresio.va.it</v>
      </c>
    </row>
    <row r="5329" spans="1:4" ht="12" customHeight="1" x14ac:dyDescent="0.3">
      <c r="A5329" s="11" t="s">
        <v>6402</v>
      </c>
      <c r="B5329" s="11" t="s">
        <v>13160</v>
      </c>
      <c r="C5329" s="50" t="str" cm="1">
        <f t="array" ref="C5329:D5329">_xlfn.TEXTSPLIT(Tabella3[[#This Row],[PEC]],"@")</f>
        <v>protocollo.comune.portocesareo</v>
      </c>
      <c r="D5329" s="50" t="str">
        <v>pec.rupar.puglia.it</v>
      </c>
    </row>
    <row r="5330" spans="1:4" ht="12" customHeight="1" x14ac:dyDescent="0.3">
      <c r="A5330" s="11" t="s">
        <v>7180</v>
      </c>
      <c r="B5330" s="11" t="s">
        <v>13161</v>
      </c>
      <c r="C5330" s="50" t="str" cm="1">
        <f t="array" ref="C5330:D5330">_xlfn.TEXTSPLIT(Tabella3[[#This Row],[PEC]],"@")</f>
        <v>comune.portoempedocle</v>
      </c>
      <c r="D5330" s="50" t="str">
        <v>pec.it</v>
      </c>
    </row>
    <row r="5331" spans="1:4" ht="12" customHeight="1" x14ac:dyDescent="0.3">
      <c r="A5331" s="11" t="s">
        <v>2501</v>
      </c>
      <c r="B5331" s="11" t="s">
        <v>13162</v>
      </c>
      <c r="C5331" s="50" t="str" cm="1">
        <f t="array" ref="C5331:D5331">_xlfn.TEXTSPLIT(Tabella3[[#This Row],[PEC]],"@")</f>
        <v>comuneportomantovano</v>
      </c>
      <c r="D5331" s="50" t="str">
        <v>legalmail.it</v>
      </c>
    </row>
    <row r="5332" spans="1:4" ht="12" customHeight="1" x14ac:dyDescent="0.3">
      <c r="A5332" s="11" t="s">
        <v>4699</v>
      </c>
      <c r="B5332" s="11" t="s">
        <v>13163</v>
      </c>
      <c r="C5332" s="50" t="str" cm="1">
        <f t="array" ref="C5332:D5332">_xlfn.TEXTSPLIT(Tabella3[[#This Row],[PEC]],"@")</f>
        <v>protocollo</v>
      </c>
      <c r="D5332" s="50" t="str">
        <v>pec.comune.porto-recanati.mc.it</v>
      </c>
    </row>
    <row r="5333" spans="1:4" ht="12" customHeight="1" x14ac:dyDescent="0.3">
      <c r="A5333" s="11" t="s">
        <v>4781</v>
      </c>
      <c r="B5333" s="11" t="s">
        <v>13164</v>
      </c>
      <c r="C5333" s="50" t="str" cm="1">
        <f t="array" ref="C5333:D5333">_xlfn.TEXTSPLIT(Tabella3[[#This Row],[PEC]],"@")</f>
        <v>protocollo</v>
      </c>
      <c r="D5333" s="50" t="str">
        <v>pec-comune.portosangiorgio.fm.it</v>
      </c>
    </row>
    <row r="5334" spans="1:4" ht="12" customHeight="1" x14ac:dyDescent="0.3">
      <c r="A5334" s="11" t="s">
        <v>4782</v>
      </c>
      <c r="B5334" s="11" t="s">
        <v>13165</v>
      </c>
      <c r="C5334" s="50" t="str" cm="1">
        <f t="array" ref="C5334:D5334">_xlfn.TEXTSPLIT(Tabella3[[#This Row],[PEC]],"@")</f>
        <v>pseprotocollo</v>
      </c>
      <c r="D5334" s="50" t="str">
        <v>postecert.elpinet.it</v>
      </c>
    </row>
    <row r="5335" spans="1:4" ht="12" customHeight="1" x14ac:dyDescent="0.3">
      <c r="A5335" s="11" t="s">
        <v>3418</v>
      </c>
      <c r="B5335" s="11" t="s">
        <v>13166</v>
      </c>
      <c r="C5335" s="50" t="str" cm="1">
        <f t="array" ref="C5335:D5335">_xlfn.TEXTSPLIT(Tabella3[[#This Row],[PEC]],"@")</f>
        <v>affarigenerali.comune.portotolle.ro</v>
      </c>
      <c r="D5335" s="50" t="str">
        <v>pecveneto.it</v>
      </c>
    </row>
    <row r="5336" spans="1:4" ht="12" customHeight="1" x14ac:dyDescent="0.3">
      <c r="A5336" s="11" t="s">
        <v>7382</v>
      </c>
      <c r="B5336" s="11" t="s">
        <v>13167</v>
      </c>
      <c r="C5336" s="50" t="str" cm="1">
        <f t="array" ref="C5336:D5336">_xlfn.TEXTSPLIT(Tabella3[[#This Row],[PEC]],"@")</f>
        <v>comune</v>
      </c>
      <c r="D5336" s="50" t="str">
        <v>pec.comune.porto-torres.ss.it</v>
      </c>
    </row>
    <row r="5337" spans="1:4" ht="12" customHeight="1" x14ac:dyDescent="0.3">
      <c r="A5337" s="11" t="s">
        <v>1341</v>
      </c>
      <c r="B5337" s="11" t="s">
        <v>13168</v>
      </c>
      <c r="C5337" s="50" t="str" cm="1">
        <f t="array" ref="C5337:D5337">_xlfn.TEXTSPLIT(Tabella3[[#This Row],[PEC]],"@")</f>
        <v>comune.portovaltravaglia</v>
      </c>
      <c r="D5337" s="50" t="str">
        <v>pec.regione.lombardia.it</v>
      </c>
    </row>
    <row r="5338" spans="1:4" ht="12" customHeight="1" x14ac:dyDescent="0.3">
      <c r="A5338" s="11" t="s">
        <v>3431</v>
      </c>
      <c r="B5338" s="11" t="s">
        <v>13169</v>
      </c>
      <c r="C5338" s="50" t="str" cm="1">
        <f t="array" ref="C5338:D5338">_xlfn.TEXTSPLIT(Tabella3[[#This Row],[PEC]],"@")</f>
        <v>comune.portoviro</v>
      </c>
      <c r="D5338" s="50" t="str">
        <v>cert.legalmail.it</v>
      </c>
    </row>
    <row r="5339" spans="1:4" ht="12" customHeight="1" x14ac:dyDescent="0.3">
      <c r="A5339" s="11" t="s">
        <v>3202</v>
      </c>
      <c r="B5339" s="11" t="s">
        <v>13170</v>
      </c>
      <c r="C5339" s="50" t="str" cm="1">
        <f t="array" ref="C5339:D5339">_xlfn.TEXTSPLIT(Tabella3[[#This Row],[PEC]],"@")</f>
        <v>protocollo.comune.portobuffole.tv</v>
      </c>
      <c r="D5339" s="50" t="str">
        <v>pecveneto.it</v>
      </c>
    </row>
    <row r="5340" spans="1:4" ht="12" customHeight="1" x14ac:dyDescent="0.3">
      <c r="A5340" s="11" t="s">
        <v>5527</v>
      </c>
      <c r="B5340" s="11" t="s">
        <v>13171</v>
      </c>
      <c r="C5340" s="50" t="str" cm="1">
        <f t="array" ref="C5340:D5340">_xlfn.TEXTSPLIT(Tabella3[[#This Row],[PEC]],"@")</f>
        <v>comune.portocannonecb</v>
      </c>
      <c r="D5340" s="50" t="str">
        <v>legalmail.it</v>
      </c>
    </row>
    <row r="5341" spans="1:4" ht="12" customHeight="1" x14ac:dyDescent="0.3">
      <c r="A5341" s="11" t="s">
        <v>4325</v>
      </c>
      <c r="B5341" s="11" t="s">
        <v>13172</v>
      </c>
      <c r="C5341" s="50" t="str" cm="1">
        <f t="array" ref="C5341:D5341">_xlfn.TEXTSPLIT(Tabella3[[#This Row],[PEC]],"@")</f>
        <v>comune.portoferraio</v>
      </c>
      <c r="D5341" s="50" t="str">
        <v>postacert.toscana.it</v>
      </c>
    </row>
    <row r="5342" spans="1:4" ht="12" customHeight="1" x14ac:dyDescent="0.3">
      <c r="A5342" s="11" t="s">
        <v>3823</v>
      </c>
      <c r="B5342" s="11" t="s">
        <v>13173</v>
      </c>
      <c r="C5342" s="50" t="str" cm="1">
        <f t="array" ref="C5342:D5342">_xlfn.TEXTSPLIT(Tabella3[[#This Row],[PEC]],"@")</f>
        <v>protocollo</v>
      </c>
      <c r="D5342" s="50" t="str">
        <v>pec.comune.portofino.genova.it</v>
      </c>
    </row>
    <row r="5343" spans="1:4" ht="12" customHeight="1" x14ac:dyDescent="0.3">
      <c r="A5343" s="11" t="s">
        <v>3265</v>
      </c>
      <c r="B5343" s="11" t="s">
        <v>13174</v>
      </c>
      <c r="C5343" s="50" t="str" cm="1">
        <f t="array" ref="C5343:D5343">_xlfn.TEXTSPLIT(Tabella3[[#This Row],[PEC]],"@")</f>
        <v>comune.portogruaro.ve</v>
      </c>
      <c r="D5343" s="50" t="str">
        <v>pecveneto.it</v>
      </c>
    </row>
    <row r="5344" spans="1:4" ht="12" customHeight="1" x14ac:dyDescent="0.3">
      <c r="A5344" s="11" t="s">
        <v>4123</v>
      </c>
      <c r="B5344" s="11" t="s">
        <v>13175</v>
      </c>
      <c r="C5344" s="50" t="str" cm="1">
        <f t="array" ref="C5344:D5344">_xlfn.TEXTSPLIT(Tabella3[[#This Row],[PEC]],"@")</f>
        <v>comune.portomaggiore</v>
      </c>
      <c r="D5344" s="50" t="str">
        <v>legalmail.it</v>
      </c>
    </row>
    <row r="5345" spans="1:4" ht="12" customHeight="1" x14ac:dyDescent="0.3">
      <c r="A5345" s="11" t="s">
        <v>7325</v>
      </c>
      <c r="B5345" s="11" t="s">
        <v>13176</v>
      </c>
      <c r="C5345" s="50" t="str" cm="1">
        <f t="array" ref="C5345:D5345">_xlfn.TEXTSPLIT(Tabella3[[#This Row],[PEC]],"@")</f>
        <v>comunecp.segreteria</v>
      </c>
      <c r="D5345" s="50" t="str">
        <v>pec.it</v>
      </c>
    </row>
    <row r="5346" spans="1:4" ht="12" customHeight="1" x14ac:dyDescent="0.3">
      <c r="A5346" s="11" t="s">
        <v>7647</v>
      </c>
      <c r="B5346" s="11" t="s">
        <v>13177</v>
      </c>
      <c r="C5346" s="50" t="str" cm="1">
        <f t="array" ref="C5346:D5346">_xlfn.TEXTSPLIT(Tabella3[[#This Row],[PEC]],"@")</f>
        <v>comune.portoscuso</v>
      </c>
      <c r="D5346" s="50" t="str">
        <v>pec.comune.portoscuso.ci.it</v>
      </c>
    </row>
    <row r="5347" spans="1:4" ht="12" customHeight="1" x14ac:dyDescent="0.3">
      <c r="A5347" s="11" t="s">
        <v>3867</v>
      </c>
      <c r="B5347" s="11" t="s">
        <v>13178</v>
      </c>
      <c r="C5347" s="50" t="str" cm="1">
        <f t="array" ref="C5347:D5347">_xlfn.TEXTSPLIT(Tabella3[[#This Row],[PEC]],"@")</f>
        <v>protocollo</v>
      </c>
      <c r="D5347" s="50" t="str">
        <v>pec.comune.portovenere.sp.it</v>
      </c>
    </row>
    <row r="5348" spans="1:4" ht="12" customHeight="1" x14ac:dyDescent="0.3">
      <c r="A5348" s="11" t="s">
        <v>1069</v>
      </c>
      <c r="B5348" s="11" t="s">
        <v>13179</v>
      </c>
      <c r="C5348" s="50" t="str" cm="1">
        <f t="array" ref="C5348:D5348">_xlfn.TEXTSPLIT(Tabella3[[#This Row],[PEC]],"@")</f>
        <v>portula</v>
      </c>
      <c r="D5348" s="50" t="str">
        <v>pec.ptbiellese.it</v>
      </c>
    </row>
    <row r="5349" spans="1:4" ht="12" customHeight="1" x14ac:dyDescent="0.3">
      <c r="A5349" s="11" t="s">
        <v>7470</v>
      </c>
      <c r="B5349" s="11" t="s">
        <v>13180</v>
      </c>
      <c r="C5349" s="50" t="str" cm="1">
        <f t="array" ref="C5349:D5349">_xlfn.TEXTSPLIT(Tabella3[[#This Row],[PEC]],"@")</f>
        <v>protocollo</v>
      </c>
      <c r="D5349" s="50" t="str">
        <v>pec.comune.posada.nu.it</v>
      </c>
    </row>
    <row r="5350" spans="1:4" ht="12" customHeight="1" x14ac:dyDescent="0.3">
      <c r="A5350" s="11" t="s">
        <v>3045</v>
      </c>
      <c r="B5350" s="11" t="s">
        <v>13181</v>
      </c>
      <c r="C5350" s="50" t="str" cm="1">
        <f t="array" ref="C5350:D5350">_xlfn.TEXTSPLIT(Tabella3[[#This Row],[PEC]],"@")</f>
        <v>posina.vi</v>
      </c>
      <c r="D5350" s="50" t="str">
        <v>cert.ip-veneto.net</v>
      </c>
    </row>
    <row r="5351" spans="1:4" ht="12" customHeight="1" x14ac:dyDescent="0.3">
      <c r="A5351" s="11" t="s">
        <v>6100</v>
      </c>
      <c r="B5351" s="11" t="s">
        <v>13182</v>
      </c>
      <c r="C5351" s="50" t="str" cm="1">
        <f t="array" ref="C5351:D5351">_xlfn.TEXTSPLIT(Tabella3[[#This Row],[PEC]],"@")</f>
        <v>protocollo</v>
      </c>
      <c r="D5351" s="50" t="str">
        <v>pec.comunedipositano.it</v>
      </c>
    </row>
    <row r="5352" spans="1:4" ht="12" customHeight="1" x14ac:dyDescent="0.3">
      <c r="A5352" s="11" t="s">
        <v>3203</v>
      </c>
      <c r="B5352" s="11" t="s">
        <v>13183</v>
      </c>
      <c r="C5352" s="50" t="str" cm="1">
        <f t="array" ref="C5352:D5352">_xlfn.TEXTSPLIT(Tabella3[[#This Row],[PEC]],"@")</f>
        <v>comune.possagno.tv</v>
      </c>
      <c r="D5352" s="50" t="str">
        <v>pecveneto.it</v>
      </c>
    </row>
    <row r="5353" spans="1:4" ht="12" customHeight="1" x14ac:dyDescent="0.3">
      <c r="A5353" s="11" t="s">
        <v>4905</v>
      </c>
      <c r="B5353" s="11" t="s">
        <v>13184</v>
      </c>
      <c r="C5353" s="50" t="str" cm="1">
        <f t="array" ref="C5353:D5353">_xlfn.TEXTSPLIT(Tabella3[[#This Row],[PEC]],"@")</f>
        <v>segreteria.posta.ri</v>
      </c>
      <c r="D5353" s="50" t="str">
        <v>legalmail.it</v>
      </c>
    </row>
    <row r="5354" spans="1:4" ht="12" customHeight="1" x14ac:dyDescent="0.3">
      <c r="A5354" s="11" t="s">
        <v>5132</v>
      </c>
      <c r="B5354" s="11" t="s">
        <v>13185</v>
      </c>
      <c r="C5354" s="50" t="str" cm="1">
        <f t="array" ref="C5354:D5354">_xlfn.TEXTSPLIT(Tabella3[[#This Row],[PEC]],"@")</f>
        <v>comune</v>
      </c>
      <c r="D5354" s="50" t="str">
        <v>postafibrenopec.it</v>
      </c>
    </row>
    <row r="5355" spans="1:4" ht="12" customHeight="1" x14ac:dyDescent="0.3">
      <c r="A5355" s="11" t="s">
        <v>13186</v>
      </c>
      <c r="B5355" s="11" t="s">
        <v>13187</v>
      </c>
      <c r="C5355" s="50" t="str" cm="1">
        <f t="array" ref="C5355:D5355">_xlfn.TEXTSPLIT(Tabella3[[#This Row],[PEC]],"@")</f>
        <v>burgstall.postal</v>
      </c>
      <c r="D5355" s="50" t="str">
        <v>legalmail.it</v>
      </c>
    </row>
    <row r="5356" spans="1:4" ht="12" customHeight="1" x14ac:dyDescent="0.3">
      <c r="A5356" s="11" t="s">
        <v>1566</v>
      </c>
      <c r="B5356" s="11" t="s">
        <v>13188</v>
      </c>
      <c r="C5356" s="50" t="str" cm="1">
        <f t="array" ref="C5356:D5356">_xlfn.TEXTSPLIT(Tabella3[[#This Row],[PEC]],"@")</f>
        <v>protocollo.postalesio</v>
      </c>
      <c r="D5356" s="50" t="str">
        <v>cert.provincia.so.it</v>
      </c>
    </row>
    <row r="5357" spans="1:4" ht="12" customHeight="1" x14ac:dyDescent="0.3">
      <c r="A5357" s="11" t="s">
        <v>6101</v>
      </c>
      <c r="B5357" s="11" t="s">
        <v>13189</v>
      </c>
      <c r="C5357" s="50" t="str" cm="1">
        <f t="array" ref="C5357:D5357">_xlfn.TEXTSPLIT(Tabella3[[#This Row],[PEC]],"@")</f>
        <v>anagrafe</v>
      </c>
      <c r="D5357" s="50" t="str">
        <v>pec.comunepostiglione.sa.it</v>
      </c>
    </row>
    <row r="5358" spans="1:4" ht="12" customHeight="1" x14ac:dyDescent="0.3">
      <c r="A5358" s="11" t="s">
        <v>366</v>
      </c>
      <c r="B5358" s="11" t="s">
        <v>13190</v>
      </c>
      <c r="C5358" s="50" t="str" cm="1">
        <f t="array" ref="C5358:D5358">_xlfn.TEXTSPLIT(Tabella3[[#This Row],[PEC]],"@")</f>
        <v>protocollo.postua</v>
      </c>
      <c r="D5358" s="50" t="str">
        <v>cert.ruparpiemonte.it</v>
      </c>
    </row>
    <row r="5359" spans="1:4" ht="12" customHeight="1" x14ac:dyDescent="0.3">
      <c r="A5359" s="11" t="s">
        <v>6475</v>
      </c>
      <c r="B5359" s="11" t="s">
        <v>13191</v>
      </c>
      <c r="C5359" s="50" t="str" cm="1">
        <f t="array" ref="C5359:D5359">_xlfn.TEXTSPLIT(Tabella3[[#This Row],[PEC]],"@")</f>
        <v>comune.potenza</v>
      </c>
      <c r="D5359" s="50" t="str">
        <v>cert.ruparbasilicata.it</v>
      </c>
    </row>
    <row r="5360" spans="1:4" ht="12" customHeight="1" x14ac:dyDescent="0.3">
      <c r="A5360" s="11" t="s">
        <v>4700</v>
      </c>
      <c r="B5360" s="11" t="s">
        <v>13192</v>
      </c>
      <c r="C5360" s="50" t="str" cm="1">
        <f t="array" ref="C5360:D5360">_xlfn.TEXTSPLIT(Tabella3[[#This Row],[PEC]],"@")</f>
        <v>comune.potenzapicena</v>
      </c>
      <c r="D5360" s="50" t="str">
        <v>emarche.it</v>
      </c>
    </row>
    <row r="5361" spans="1:4" ht="12" customHeight="1" x14ac:dyDescent="0.3">
      <c r="A5361" s="11" t="s">
        <v>3046</v>
      </c>
      <c r="B5361" s="11" t="s">
        <v>13193</v>
      </c>
      <c r="C5361" s="50" t="str" cm="1">
        <f t="array" ref="C5361:D5361">_xlfn.TEXTSPLIT(Tabella3[[#This Row],[PEC]],"@")</f>
        <v>povedelgrappa.vi</v>
      </c>
      <c r="D5361" s="50" t="str">
        <v>cert.ip-veneto.net</v>
      </c>
    </row>
    <row r="5362" spans="1:4" ht="12" customHeight="1" x14ac:dyDescent="0.3">
      <c r="A5362" s="11" t="s">
        <v>3204</v>
      </c>
      <c r="B5362" s="11" t="s">
        <v>13194</v>
      </c>
      <c r="C5362" s="50" t="str" cm="1">
        <f t="array" ref="C5362:D5362">_xlfn.TEXTSPLIT(Tabella3[[#This Row],[PEC]],"@")</f>
        <v>protocollo.comune.povegliano.tv</v>
      </c>
      <c r="D5362" s="50" t="str">
        <v>pecveneto.it</v>
      </c>
    </row>
    <row r="5363" spans="1:4" ht="12" customHeight="1" x14ac:dyDescent="0.3">
      <c r="A5363" s="11" t="s">
        <v>2936</v>
      </c>
      <c r="B5363" s="11" t="s">
        <v>13195</v>
      </c>
      <c r="C5363" s="50" t="str" cm="1">
        <f t="array" ref="C5363:D5363">_xlfn.TEXTSPLIT(Tabella3[[#This Row],[PEC]],"@")</f>
        <v>poveglianoveronese.vr</v>
      </c>
      <c r="D5363" s="50" t="str">
        <v>cert.ip-veneto.net</v>
      </c>
    </row>
    <row r="5364" spans="1:4" ht="12" customHeight="1" x14ac:dyDescent="0.3">
      <c r="A5364" s="11" t="s">
        <v>3991</v>
      </c>
      <c r="B5364" s="11" t="s">
        <v>13196</v>
      </c>
      <c r="C5364" s="50" t="str" cm="1">
        <f t="array" ref="C5364:D5364">_xlfn.TEXTSPLIT(Tabella3[[#This Row],[PEC]],"@")</f>
        <v>poviglio</v>
      </c>
      <c r="D5364" s="50" t="str">
        <v>cert.provincia.re.it</v>
      </c>
    </row>
    <row r="5365" spans="1:4" ht="12" customHeight="1" x14ac:dyDescent="0.3">
      <c r="A5365" s="11" t="s">
        <v>3506</v>
      </c>
      <c r="B5365" s="11" t="s">
        <v>13197</v>
      </c>
      <c r="C5365" s="50" t="str" cm="1">
        <f t="array" ref="C5365:D5365">_xlfn.TEXTSPLIT(Tabella3[[#This Row],[PEC]],"@")</f>
        <v>protocollo</v>
      </c>
      <c r="D5365" s="50" t="str">
        <v>pec.comune.povoletto.ud.it</v>
      </c>
    </row>
    <row r="5366" spans="1:4" ht="12" customHeight="1" x14ac:dyDescent="0.3">
      <c r="A5366" s="11" t="s">
        <v>4906</v>
      </c>
      <c r="B5366" s="11" t="s">
        <v>13198</v>
      </c>
      <c r="C5366" s="50" t="str" cm="1">
        <f t="array" ref="C5366:D5366">_xlfn.TEXTSPLIT(Tabella3[[#This Row],[PEC]],"@")</f>
        <v>segreteria.pozzagliasabina.ri</v>
      </c>
      <c r="D5366" s="50" t="str">
        <v>legalmail.it</v>
      </c>
    </row>
    <row r="5367" spans="1:4" ht="12" customHeight="1" x14ac:dyDescent="0.3">
      <c r="A5367" s="11" t="s">
        <v>2424</v>
      </c>
      <c r="B5367" s="11" t="s">
        <v>13199</v>
      </c>
      <c r="C5367" s="50" t="str" cm="1">
        <f t="array" ref="C5367:D5367">_xlfn.TEXTSPLIT(Tabella3[[#This Row],[PEC]],"@")</f>
        <v>comune.pozzaglio</v>
      </c>
      <c r="D5367" s="50" t="str">
        <v>pec.regione.lombardia.it</v>
      </c>
    </row>
    <row r="5368" spans="1:4" ht="12" customHeight="1" x14ac:dyDescent="0.3">
      <c r="A5368" s="11" t="s">
        <v>7301</v>
      </c>
      <c r="B5368" s="11" t="s">
        <v>13200</v>
      </c>
      <c r="C5368" s="50" t="str" cm="1">
        <f t="array" ref="C5368:D5368">_xlfn.TEXTSPLIT(Tabella3[[#This Row],[PEC]],"@")</f>
        <v>protocollo.comune.pozzallo.rg</v>
      </c>
      <c r="D5368" s="50" t="str">
        <v xml:space="preserve">pec.it </v>
      </c>
    </row>
    <row r="5369" spans="1:4" ht="12" customHeight="1" x14ac:dyDescent="0.3">
      <c r="A5369" s="11" t="s">
        <v>5594</v>
      </c>
      <c r="B5369" s="11" t="s">
        <v>13201</v>
      </c>
      <c r="C5369" s="50" t="str" cm="1">
        <f t="array" ref="C5369:D5369">_xlfn.TEXTSPLIT(Tabella3[[#This Row],[PEC]],"@")</f>
        <v>pec</v>
      </c>
      <c r="D5369" s="50" t="str">
        <v>pec.comune.pozzilli.is.it</v>
      </c>
    </row>
    <row r="5370" spans="1:4" ht="12" customHeight="1" x14ac:dyDescent="0.3">
      <c r="A5370" s="11" t="s">
        <v>1683</v>
      </c>
      <c r="B5370" s="11" t="s">
        <v>13202</v>
      </c>
      <c r="C5370" s="50" t="str" cm="1">
        <f t="array" ref="C5370:D5370">_xlfn.TEXTSPLIT(Tabella3[[#This Row],[PEC]],"@")</f>
        <v>comune.pozzodadda</v>
      </c>
      <c r="D5370" s="50" t="str">
        <v>legalmail.it</v>
      </c>
    </row>
    <row r="5371" spans="1:4" ht="12" customHeight="1" x14ac:dyDescent="0.3">
      <c r="A5371" s="11" t="s">
        <v>972</v>
      </c>
      <c r="B5371" s="11" t="s">
        <v>13203</v>
      </c>
      <c r="C5371" s="50" t="str" cm="1">
        <f t="array" ref="C5371:D5371">_xlfn.TEXTSPLIT(Tabella3[[#This Row],[PEC]],"@")</f>
        <v>protocollo.pozzol.groppo</v>
      </c>
      <c r="D5371" s="50" t="str">
        <v>cert.ruparpiemonte.it</v>
      </c>
    </row>
    <row r="5372" spans="1:4" ht="12" customHeight="1" x14ac:dyDescent="0.3">
      <c r="A5372" s="11" t="s">
        <v>2117</v>
      </c>
      <c r="B5372" s="11" t="s">
        <v>13204</v>
      </c>
      <c r="C5372" s="50" t="str" cm="1">
        <f t="array" ref="C5372:D5372">_xlfn.TEXTSPLIT(Tabella3[[#This Row],[PEC]],"@")</f>
        <v>protocollo</v>
      </c>
      <c r="D5372" s="50" t="str">
        <v>pec.comune.pozzolengo.bs.it</v>
      </c>
    </row>
    <row r="5373" spans="1:4" ht="12" customHeight="1" x14ac:dyDescent="0.3">
      <c r="A5373" s="11" t="s">
        <v>3047</v>
      </c>
      <c r="B5373" s="11" t="s">
        <v>13205</v>
      </c>
      <c r="C5373" s="50" t="str" cm="1">
        <f t="array" ref="C5373:D5373">_xlfn.TEXTSPLIT(Tabella3[[#This Row],[PEC]],"@")</f>
        <v>comune.pozzoleone.vi</v>
      </c>
      <c r="D5373" s="50" t="str">
        <v>pecveneto.it</v>
      </c>
    </row>
    <row r="5374" spans="1:4" ht="12" customHeight="1" x14ac:dyDescent="0.3">
      <c r="A5374" s="11" t="s">
        <v>973</v>
      </c>
      <c r="B5374" s="11" t="s">
        <v>13206</v>
      </c>
      <c r="C5374" s="50" t="str" cm="1">
        <f t="array" ref="C5374:D5374">_xlfn.TEXTSPLIT(Tabella3[[#This Row],[PEC]],"@")</f>
        <v>infopozzolo</v>
      </c>
      <c r="D5374" s="50" t="str">
        <v>legalmail.it</v>
      </c>
    </row>
    <row r="5375" spans="1:4" ht="12" customHeight="1" x14ac:dyDescent="0.3">
      <c r="A5375" s="11" t="s">
        <v>7383</v>
      </c>
      <c r="B5375" s="11" t="s">
        <v>13207</v>
      </c>
      <c r="C5375" s="50" t="str" cm="1">
        <f t="array" ref="C5375:D5375">_xlfn.TEXTSPLIT(Tabella3[[#This Row],[PEC]],"@")</f>
        <v>protocollo</v>
      </c>
      <c r="D5375" s="50" t="str">
        <v>pec.comune.pozzomaggiore.ss.it</v>
      </c>
    </row>
    <row r="5376" spans="1:4" ht="12" customHeight="1" x14ac:dyDescent="0.3">
      <c r="A5376" s="11" t="s">
        <v>3346</v>
      </c>
      <c r="B5376" s="11" t="s">
        <v>13208</v>
      </c>
      <c r="C5376" s="50" t="str" cm="1">
        <f t="array" ref="C5376:D5376">_xlfn.TEXTSPLIT(Tabella3[[#This Row],[PEC]],"@")</f>
        <v>protocollo</v>
      </c>
      <c r="D5376" s="50" t="str">
        <v xml:space="preserve">pec.comune.pozzonovo.pd.it </v>
      </c>
    </row>
    <row r="5377" spans="1:4" ht="12" customHeight="1" x14ac:dyDescent="0.3">
      <c r="A5377" s="11" t="s">
        <v>5850</v>
      </c>
      <c r="B5377" s="11" t="s">
        <v>13209</v>
      </c>
      <c r="C5377" s="50" t="str" cm="1">
        <f t="array" ref="C5377:D5377">_xlfn.TEXTSPLIT(Tabella3[[#This Row],[PEC]],"@")</f>
        <v>info</v>
      </c>
      <c r="D5377" s="50" t="str">
        <v>pec2.comune.pozzuoli.na.it</v>
      </c>
    </row>
    <row r="5378" spans="1:4" ht="12" customHeight="1" x14ac:dyDescent="0.3">
      <c r="A5378" s="11" t="s">
        <v>3507</v>
      </c>
      <c r="B5378" s="11" t="s">
        <v>13210</v>
      </c>
      <c r="C5378" s="50" t="str" cm="1">
        <f t="array" ref="C5378:D5378">_xlfn.TEXTSPLIT(Tabella3[[#This Row],[PEC]],"@")</f>
        <v>comune</v>
      </c>
      <c r="D5378" s="50" t="str">
        <v>pec.com-pozzuolo-del-friuli.regione.fvg.it</v>
      </c>
    </row>
    <row r="5379" spans="1:4" ht="12" customHeight="1" x14ac:dyDescent="0.3">
      <c r="A5379" s="11" t="s">
        <v>1684</v>
      </c>
      <c r="B5379" s="11" t="s">
        <v>13211</v>
      </c>
      <c r="C5379" s="50" t="str" cm="1">
        <f t="array" ref="C5379:D5379">_xlfn.TEXTSPLIT(Tabella3[[#This Row],[PEC]],"@")</f>
        <v>comune.pozzuolomartesana.mi</v>
      </c>
      <c r="D5379" s="50" t="str">
        <v>legalmail.it</v>
      </c>
    </row>
    <row r="5380" spans="1:4" ht="12" customHeight="1" x14ac:dyDescent="0.3">
      <c r="A5380" s="11" t="s">
        <v>1890</v>
      </c>
      <c r="B5380" s="11" t="s">
        <v>13212</v>
      </c>
      <c r="C5380" s="50" t="str" cm="1">
        <f t="array" ref="C5380:D5380">_xlfn.TEXTSPLIT(Tabella3[[#This Row],[PEC]],"@")</f>
        <v>comune.pradalunga</v>
      </c>
      <c r="D5380" s="50" t="str">
        <v>pec.regione.lombardia.it</v>
      </c>
    </row>
    <row r="5381" spans="1:4" ht="12" customHeight="1" x14ac:dyDescent="0.3">
      <c r="A5381" s="11" t="s">
        <v>3508</v>
      </c>
      <c r="B5381" s="11" t="s">
        <v>13213</v>
      </c>
      <c r="C5381" s="50" t="str" cm="1">
        <f t="array" ref="C5381:D5381">_xlfn.TEXTSPLIT(Tabella3[[#This Row],[PEC]],"@")</f>
        <v>comune.pradamano</v>
      </c>
      <c r="D5381" s="50" t="str">
        <v>certgov.fvg.it</v>
      </c>
    </row>
    <row r="5382" spans="1:4" ht="12" customHeight="1" x14ac:dyDescent="0.3">
      <c r="A5382" s="11" t="s">
        <v>653</v>
      </c>
      <c r="B5382" s="11" t="s">
        <v>13214</v>
      </c>
      <c r="C5382" s="50" t="str" cm="1">
        <f t="array" ref="C5382:D5382">_xlfn.TEXTSPLIT(Tabella3[[#This Row],[PEC]],"@")</f>
        <v>pradleves</v>
      </c>
      <c r="D5382" s="50" t="str">
        <v>cert.ruparpiemonte.it</v>
      </c>
    </row>
    <row r="5383" spans="1:4" ht="12" customHeight="1" x14ac:dyDescent="0.3">
      <c r="A5383" s="11" t="s">
        <v>201</v>
      </c>
      <c r="B5383" s="11" t="s">
        <v>13215</v>
      </c>
      <c r="C5383" s="50" t="str" cm="1">
        <f t="array" ref="C5383:D5383">_xlfn.TEXTSPLIT(Tabella3[[#This Row],[PEC]],"@")</f>
        <v>comunepragelato</v>
      </c>
      <c r="D5383" s="50" t="str">
        <v>legalmail.it</v>
      </c>
    </row>
    <row r="5384" spans="1:4" ht="12" customHeight="1" x14ac:dyDescent="0.3">
      <c r="A5384" s="11" t="s">
        <v>6641</v>
      </c>
      <c r="B5384" s="11" t="s">
        <v>13216</v>
      </c>
      <c r="C5384" s="50" t="str" cm="1">
        <f t="array" ref="C5384:D5384">_xlfn.TEXTSPLIT(Tabella3[[#This Row],[PEC]],"@")</f>
        <v>protocollo.praia</v>
      </c>
      <c r="D5384" s="50" t="str">
        <v>asmepec.it</v>
      </c>
    </row>
    <row r="5385" spans="1:4" ht="12" customHeight="1" x14ac:dyDescent="0.3">
      <c r="A5385" s="11" t="s">
        <v>6102</v>
      </c>
      <c r="B5385" s="11" t="s">
        <v>13217</v>
      </c>
      <c r="C5385" s="50" t="str" cm="1">
        <f t="array" ref="C5385:D5385">_xlfn.TEXTSPLIT(Tabella3[[#This Row],[PEC]],"@")</f>
        <v>protocollo.praiano</v>
      </c>
      <c r="D5385" s="50" t="str">
        <v>asmepec.it</v>
      </c>
    </row>
    <row r="5386" spans="1:4" ht="12" customHeight="1" x14ac:dyDescent="0.3">
      <c r="A5386" s="11" t="s">
        <v>2118</v>
      </c>
      <c r="B5386" s="11" t="s">
        <v>13218</v>
      </c>
      <c r="C5386" s="50" t="str" cm="1">
        <f t="array" ref="C5386:D5386">_xlfn.TEXTSPLIT(Tabella3[[#This Row],[PEC]],"@")</f>
        <v>protocollo</v>
      </c>
      <c r="D5386" s="50" t="str">
        <v>pec.comune.pralboino.bs.it</v>
      </c>
    </row>
    <row r="5387" spans="1:4" ht="12" customHeight="1" x14ac:dyDescent="0.3">
      <c r="A5387" s="11" t="s">
        <v>202</v>
      </c>
      <c r="B5387" s="11" t="s">
        <v>13219</v>
      </c>
      <c r="C5387" s="50" t="str" cm="1">
        <f t="array" ref="C5387:D5387">_xlfn.TEXTSPLIT(Tabella3[[#This Row],[PEC]],"@")</f>
        <v>prali</v>
      </c>
      <c r="D5387" s="50" t="str">
        <v>cert.ruparpiemonte.it</v>
      </c>
    </row>
    <row r="5388" spans="1:4" ht="12" customHeight="1" x14ac:dyDescent="0.3">
      <c r="A5388" s="11" t="s">
        <v>203</v>
      </c>
      <c r="B5388" s="11" t="s">
        <v>13220</v>
      </c>
      <c r="C5388" s="50" t="str" cm="1">
        <f t="array" ref="C5388:D5388">_xlfn.TEXTSPLIT(Tabella3[[#This Row],[PEC]],"@")</f>
        <v>protocollo</v>
      </c>
      <c r="D5388" s="50" t="str">
        <v>pec.comune.pralormo.to.it</v>
      </c>
    </row>
    <row r="5389" spans="1:4" ht="12" customHeight="1" x14ac:dyDescent="0.3">
      <c r="A5389" s="11" t="s">
        <v>1070</v>
      </c>
      <c r="B5389" s="11" t="s">
        <v>13221</v>
      </c>
      <c r="C5389" s="50" t="str" cm="1">
        <f t="array" ref="C5389:D5389">_xlfn.TEXTSPLIT(Tabella3[[#This Row],[PEC]],"@")</f>
        <v>pralungo</v>
      </c>
      <c r="D5389" s="50" t="str">
        <v>pec.ptbiellese.it</v>
      </c>
    </row>
    <row r="5390" spans="1:4" ht="12" customHeight="1" x14ac:dyDescent="0.3">
      <c r="A5390" s="11" t="s">
        <v>3266</v>
      </c>
      <c r="B5390" s="11" t="s">
        <v>13222</v>
      </c>
      <c r="C5390" s="50" t="str" cm="1">
        <f t="array" ref="C5390:D5390">_xlfn.TEXTSPLIT(Tabella3[[#This Row],[PEC]],"@")</f>
        <v>protocollo.comune.pramaggiore.ve</v>
      </c>
      <c r="D5390" s="50" t="str">
        <v>pecveneto.it</v>
      </c>
    </row>
    <row r="5391" spans="1:4" ht="12" customHeight="1" x14ac:dyDescent="0.3">
      <c r="A5391" s="11" t="s">
        <v>204</v>
      </c>
      <c r="B5391" s="11" t="s">
        <v>13223</v>
      </c>
      <c r="C5391" s="50" t="str" cm="1">
        <f t="array" ref="C5391:D5391">_xlfn.TEXTSPLIT(Tabella3[[#This Row],[PEC]],"@")</f>
        <v>pramollo</v>
      </c>
      <c r="D5391" s="50" t="str">
        <v>cert.ruparpiemonte.it</v>
      </c>
    </row>
    <row r="5392" spans="1:4" ht="12" customHeight="1" x14ac:dyDescent="0.3">
      <c r="A5392" s="11" t="s">
        <v>367</v>
      </c>
      <c r="B5392" s="11" t="s">
        <v>13224</v>
      </c>
      <c r="C5392" s="50" t="str" cm="1">
        <f t="array" ref="C5392:D5392">_xlfn.TEXTSPLIT(Tabella3[[#This Row],[PEC]],"@")</f>
        <v>prarolo</v>
      </c>
      <c r="D5392" s="50" t="str">
        <v>cert.ruparpiemonte.it</v>
      </c>
    </row>
    <row r="5393" spans="1:4" ht="12" customHeight="1" x14ac:dyDescent="0.3">
      <c r="A5393" s="11" t="s">
        <v>205</v>
      </c>
      <c r="B5393" s="11" t="s">
        <v>13225</v>
      </c>
      <c r="C5393" s="50" t="str" cm="1">
        <f t="array" ref="C5393:D5393">_xlfn.TEXTSPLIT(Tabella3[[#This Row],[PEC]],"@")</f>
        <v>prarostino</v>
      </c>
      <c r="D5393" s="50" t="str">
        <v>cert.ruparpiemonte.it</v>
      </c>
    </row>
    <row r="5394" spans="1:4" ht="12" customHeight="1" x14ac:dyDescent="0.3">
      <c r="A5394" s="11" t="s">
        <v>974</v>
      </c>
      <c r="B5394" s="11" t="s">
        <v>13226</v>
      </c>
      <c r="C5394" s="50" t="str" cm="1">
        <f t="array" ref="C5394:D5394">_xlfn.TEXTSPLIT(Tabella3[[#This Row],[PEC]],"@")</f>
        <v>prasco</v>
      </c>
      <c r="D5394" s="50" t="str">
        <v>pcert.it</v>
      </c>
    </row>
    <row r="5395" spans="1:4" ht="12" customHeight="1" x14ac:dyDescent="0.3">
      <c r="A5395" s="11" t="s">
        <v>206</v>
      </c>
      <c r="B5395" s="11" t="s">
        <v>13227</v>
      </c>
      <c r="C5395" s="50" t="str" cm="1">
        <f t="array" ref="C5395:D5395">_xlfn.TEXTSPLIT(Tabella3[[#This Row],[PEC]],"@")</f>
        <v>prascorsano</v>
      </c>
      <c r="D5395" s="50" t="str">
        <v>cert.ruparpiemonte.it</v>
      </c>
    </row>
    <row r="5396" spans="1:4" ht="12" customHeight="1" x14ac:dyDescent="0.3">
      <c r="A5396" s="11" t="s">
        <v>1567</v>
      </c>
      <c r="B5396" s="11" t="s">
        <v>13228</v>
      </c>
      <c r="C5396" s="50" t="str" cm="1">
        <f t="array" ref="C5396:D5396">_xlfn.TEXTSPLIT(Tabella3[[#This Row],[PEC]],"@")</f>
        <v>comune.pratacamportaccio</v>
      </c>
      <c r="D5396" s="50" t="str">
        <v>pec.regione.lombardia.it</v>
      </c>
    </row>
    <row r="5397" spans="1:4" ht="12" customHeight="1" x14ac:dyDescent="0.3">
      <c r="A5397" s="11" t="s">
        <v>5241</v>
      </c>
      <c r="B5397" s="11" t="s">
        <v>13229</v>
      </c>
      <c r="C5397" s="50" t="str" cm="1">
        <f t="array" ref="C5397:D5397">_xlfn.TEXTSPLIT(Tabella3[[#This Row],[PEC]],"@")</f>
        <v>demograficipratadansidonia</v>
      </c>
      <c r="D5397" s="50" t="str">
        <v>pec.it</v>
      </c>
    </row>
    <row r="5398" spans="1:4" ht="12" customHeight="1" x14ac:dyDescent="0.3">
      <c r="A5398" s="11" t="s">
        <v>3626</v>
      </c>
      <c r="B5398" s="11" t="s">
        <v>13230</v>
      </c>
      <c r="C5398" s="50" t="str" cm="1">
        <f t="array" ref="C5398:D5398">_xlfn.TEXTSPLIT(Tabella3[[#This Row],[PEC]],"@")</f>
        <v>comune.pratadipordenone</v>
      </c>
      <c r="D5398" s="50" t="str">
        <v>certgov.fvg.it</v>
      </c>
    </row>
    <row r="5399" spans="1:4" ht="12" customHeight="1" x14ac:dyDescent="0.3">
      <c r="A5399" s="11" t="s">
        <v>5954</v>
      </c>
      <c r="B5399" s="11" t="s">
        <v>13231</v>
      </c>
      <c r="C5399" s="50" t="str" cm="1">
        <f t="array" ref="C5399:D5399">_xlfn.TEXTSPLIT(Tabella3[[#This Row],[PEC]],"@")</f>
        <v>comune.prata</v>
      </c>
      <c r="D5399" s="50" t="str">
        <v>cert.irpinianet.eu</v>
      </c>
    </row>
    <row r="5400" spans="1:4" ht="12" customHeight="1" x14ac:dyDescent="0.3">
      <c r="A5400" s="11" t="s">
        <v>5671</v>
      </c>
      <c r="B5400" s="11" t="s">
        <v>13232</v>
      </c>
      <c r="C5400" s="50" t="str" cm="1">
        <f t="array" ref="C5400:D5400">_xlfn.TEXTSPLIT(Tabella3[[#This Row],[PEC]],"@")</f>
        <v>amministrativo.pratasannita.ce</v>
      </c>
      <c r="D5400" s="50" t="str">
        <v>asmepec.it</v>
      </c>
    </row>
    <row r="5401" spans="1:4" ht="12" customHeight="1" x14ac:dyDescent="0.3">
      <c r="A5401" s="11" t="s">
        <v>5672</v>
      </c>
      <c r="B5401" s="11" t="s">
        <v>13233</v>
      </c>
      <c r="C5401" s="50" t="str" cm="1">
        <f t="array" ref="C5401:D5401">_xlfn.TEXTSPLIT(Tabella3[[#This Row],[PEC]],"@")</f>
        <v>comune.pratella</v>
      </c>
      <c r="D5401" s="50" t="str">
        <v>pec.riusoprotocollo.it</v>
      </c>
    </row>
    <row r="5402" spans="1:4" ht="12" customHeight="1" x14ac:dyDescent="0.3">
      <c r="A5402" s="11" t="s">
        <v>207</v>
      </c>
      <c r="B5402" s="11" t="s">
        <v>13234</v>
      </c>
      <c r="C5402" s="50" t="str" cm="1">
        <f t="array" ref="C5402:D5402">_xlfn.TEXTSPLIT(Tabella3[[#This Row],[PEC]],"@")</f>
        <v>pratiglione</v>
      </c>
      <c r="D5402" s="50" t="str">
        <v>cert.ruparpiemonte.it</v>
      </c>
    </row>
    <row r="5403" spans="1:4" ht="12" customHeight="1" x14ac:dyDescent="0.3">
      <c r="A5403" s="11" t="s">
        <v>4469</v>
      </c>
      <c r="B5403" s="11" t="s">
        <v>13235</v>
      </c>
      <c r="C5403" s="50" t="str" cm="1">
        <f t="array" ref="C5403:D5403">_xlfn.TEXTSPLIT(Tabella3[[#This Row],[PEC]],"@")</f>
        <v>comune.prato</v>
      </c>
      <c r="D5403" s="50" t="str">
        <v>postacert.toscana.it</v>
      </c>
    </row>
    <row r="5404" spans="1:4" ht="12" customHeight="1" x14ac:dyDescent="0.3">
      <c r="A5404" s="11" t="s">
        <v>13236</v>
      </c>
      <c r="B5404" s="11" t="s">
        <v>13237</v>
      </c>
      <c r="C5404" s="50" t="str" cm="1">
        <f t="array" ref="C5404:D5404">_xlfn.TEXTSPLIT(Tabella3[[#This Row],[PEC]],"@")</f>
        <v>prad.prato</v>
      </c>
      <c r="D5404" s="50" t="str">
        <v>legalmail.it</v>
      </c>
    </row>
    <row r="5405" spans="1:4" ht="12" customHeight="1" x14ac:dyDescent="0.3">
      <c r="A5405" s="11" t="s">
        <v>3509</v>
      </c>
      <c r="B5405" s="11" t="s">
        <v>13238</v>
      </c>
      <c r="C5405" s="50" t="str" cm="1">
        <f t="array" ref="C5405:D5405">_xlfn.TEXTSPLIT(Tabella3[[#This Row],[PEC]],"@")</f>
        <v>comune.pratocarnico</v>
      </c>
      <c r="D5405" s="50" t="str">
        <v>certgov.fvg.it</v>
      </c>
    </row>
    <row r="5406" spans="1:4" ht="12" customHeight="1" x14ac:dyDescent="0.3">
      <c r="A5406" s="11" t="s">
        <v>463</v>
      </c>
      <c r="B5406" s="11" t="s">
        <v>13239</v>
      </c>
      <c r="C5406" s="50" t="str" cm="1">
        <f t="array" ref="C5406:D5406">_xlfn.TEXTSPLIT(Tabella3[[#This Row],[PEC]],"@")</f>
        <v>segreteria</v>
      </c>
      <c r="D5406" s="50" t="str">
        <v>pec.comune.prato-sesia.no.it</v>
      </c>
    </row>
    <row r="5407" spans="1:4" ht="12" customHeight="1" x14ac:dyDescent="0.3">
      <c r="A5407" s="11" t="s">
        <v>5242</v>
      </c>
      <c r="B5407" s="11" t="s">
        <v>13240</v>
      </c>
      <c r="C5407" s="50" t="str" cm="1">
        <f t="array" ref="C5407:D5407">_xlfn.TEXTSPLIT(Tabella3[[#This Row],[PEC]],"@")</f>
        <v>protocollo</v>
      </c>
      <c r="D5407" s="50" t="str">
        <v>pec.comune.pratolapeligna.aq.it</v>
      </c>
    </row>
    <row r="5408" spans="1:4" ht="12" customHeight="1" x14ac:dyDescent="0.3">
      <c r="A5408" s="11" t="s">
        <v>5955</v>
      </c>
      <c r="B5408" s="11" t="s">
        <v>13241</v>
      </c>
      <c r="C5408" s="50" t="str" cm="1">
        <f t="array" ref="C5408:D5408">_xlfn.TEXTSPLIT(Tabella3[[#This Row],[PEC]],"@")</f>
        <v>pratolaserra</v>
      </c>
      <c r="D5408" s="50" t="str">
        <v>asmepec.it</v>
      </c>
    </row>
    <row r="5409" spans="1:4" ht="12" customHeight="1" x14ac:dyDescent="0.3">
      <c r="A5409" s="11" t="s">
        <v>4400</v>
      </c>
      <c r="B5409" s="11" t="s">
        <v>13242</v>
      </c>
      <c r="C5409" s="50" t="str" cm="1">
        <f t="array" ref="C5409:D5409">_xlfn.TEXTSPLIT(Tabella3[[#This Row],[PEC]],"@")</f>
        <v>c.pratovecchiostia</v>
      </c>
      <c r="D5409" s="50" t="str">
        <v>postacert.toscana.it</v>
      </c>
    </row>
    <row r="5410" spans="1:4" ht="12" customHeight="1" x14ac:dyDescent="0.3">
      <c r="A5410" s="11" t="s">
        <v>3627</v>
      </c>
      <c r="B5410" s="11" t="s">
        <v>13243</v>
      </c>
      <c r="C5410" s="50" t="str" cm="1">
        <f t="array" ref="C5410:D5410">_xlfn.TEXTSPLIT(Tabella3[[#This Row],[PEC]],"@")</f>
        <v>comune.pravisdomini</v>
      </c>
      <c r="D5410" s="50" t="str">
        <v>certgov.fvg.it</v>
      </c>
    </row>
    <row r="5411" spans="1:4" ht="12" customHeight="1" x14ac:dyDescent="0.3">
      <c r="A5411" s="11" t="s">
        <v>1071</v>
      </c>
      <c r="B5411" s="11" t="s">
        <v>13244</v>
      </c>
      <c r="C5411" s="50" t="str" cm="1">
        <f t="array" ref="C5411:D5411">_xlfn.TEXTSPLIT(Tabella3[[#This Row],[PEC]],"@")</f>
        <v>pray</v>
      </c>
      <c r="D5411" s="50" t="str">
        <v>pec.ptbiellese.it</v>
      </c>
    </row>
    <row r="5412" spans="1:4" ht="12" customHeight="1" x14ac:dyDescent="0.3">
      <c r="A5412" s="11" t="s">
        <v>654</v>
      </c>
      <c r="B5412" s="11" t="s">
        <v>13245</v>
      </c>
      <c r="C5412" s="50" t="str" cm="1">
        <f t="array" ref="C5412:D5412">_xlfn.TEXTSPLIT(Tabella3[[#This Row],[PEC]],"@")</f>
        <v>prazzo</v>
      </c>
      <c r="D5412" s="50" t="str">
        <v>postemailcertificata.it</v>
      </c>
    </row>
    <row r="5413" spans="1:4" ht="12" customHeight="1" x14ac:dyDescent="0.3">
      <c r="A5413" s="11" t="s">
        <v>13246</v>
      </c>
      <c r="B5413" s="11" t="s">
        <v>13247</v>
      </c>
      <c r="C5413" s="50" t="str" cm="1">
        <f t="array" ref="C5413:D5413">_xlfn.TEXTSPLIT(Tabella3[[#This Row],[PEC]],"@")</f>
        <v>protocollo</v>
      </c>
      <c r="D5413" s="50" t="str">
        <v>pec.comune.pre-saint-didier.ao.it</v>
      </c>
    </row>
    <row r="5414" spans="1:4" ht="12" customHeight="1" x14ac:dyDescent="0.3">
      <c r="A5414" s="11" t="s">
        <v>3510</v>
      </c>
      <c r="B5414" s="11" t="s">
        <v>13248</v>
      </c>
      <c r="C5414" s="50" t="str" cm="1">
        <f t="array" ref="C5414:D5414">_xlfn.TEXTSPLIT(Tabella3[[#This Row],[PEC]],"@")</f>
        <v>comune.precenicco</v>
      </c>
      <c r="D5414" s="50" t="str">
        <v>certgov.fvg.it</v>
      </c>
    </row>
    <row r="5415" spans="1:4" ht="12" customHeight="1" x14ac:dyDescent="0.3">
      <c r="A5415" s="11" t="s">
        <v>4514</v>
      </c>
      <c r="B5415" s="11" t="s">
        <v>13249</v>
      </c>
      <c r="C5415" s="50" t="str" cm="1">
        <f t="array" ref="C5415:D5415">_xlfn.TEXTSPLIT(Tabella3[[#This Row],[PEC]],"@")</f>
        <v>comune.preci</v>
      </c>
      <c r="D5415" s="50" t="str">
        <v>postacert.umbria.it</v>
      </c>
    </row>
    <row r="5416" spans="1:4" ht="12" customHeight="1" x14ac:dyDescent="0.3">
      <c r="A5416" s="11" t="s">
        <v>2858</v>
      </c>
      <c r="B5416" s="11" t="s">
        <v>13250</v>
      </c>
      <c r="C5416" s="50" t="str" cm="1">
        <f t="array" ref="C5416:D5416">_xlfn.TEXTSPLIT(Tabella3[[#This Row],[PEC]],"@")</f>
        <v>comune</v>
      </c>
      <c r="D5416" s="50" t="str">
        <v>pec.comune.predaia.tn.it</v>
      </c>
    </row>
    <row r="5417" spans="1:4" ht="12" customHeight="1" x14ac:dyDescent="0.3">
      <c r="A5417" s="11" t="s">
        <v>4166</v>
      </c>
      <c r="B5417" s="11" t="s">
        <v>13251</v>
      </c>
      <c r="C5417" s="50" t="str" cm="1">
        <f t="array" ref="C5417:D5417">_xlfn.TEXTSPLIT(Tabella3[[#This Row],[PEC]],"@")</f>
        <v>comune.predappio</v>
      </c>
      <c r="D5417" s="50" t="str">
        <v>cert.provincia.fc.it</v>
      </c>
    </row>
    <row r="5418" spans="1:4" ht="12" customHeight="1" x14ac:dyDescent="0.3">
      <c r="A5418" s="11" t="s">
        <v>2810</v>
      </c>
      <c r="B5418" s="11" t="s">
        <v>13252</v>
      </c>
      <c r="C5418" s="50" t="str" cm="1">
        <f t="array" ref="C5418:D5418">_xlfn.TEXTSPLIT(Tabella3[[#This Row],[PEC]],"@")</f>
        <v>anagrafe</v>
      </c>
      <c r="D5418" s="50" t="str">
        <v>pec.comune.predazzo.tn.it</v>
      </c>
    </row>
    <row r="5419" spans="1:4" ht="12" customHeight="1" x14ac:dyDescent="0.3">
      <c r="A5419" s="11" t="s">
        <v>13253</v>
      </c>
      <c r="B5419" s="11" t="s">
        <v>13254</v>
      </c>
      <c r="C5419" s="50" t="str" cm="1">
        <f t="array" ref="C5419:D5419">_xlfn.TEXTSPLIT(Tabella3[[#This Row],[PEC]],"@")</f>
        <v>prettau.predoi</v>
      </c>
      <c r="D5419" s="50" t="str">
        <v>legalmail.it</v>
      </c>
    </row>
    <row r="5420" spans="1:4" ht="12" customHeight="1" x14ac:dyDescent="0.3">
      <c r="A5420" s="11" t="s">
        <v>1891</v>
      </c>
      <c r="B5420" s="11" t="s">
        <v>13255</v>
      </c>
      <c r="C5420" s="50" t="str" cm="1">
        <f t="array" ref="C5420:D5420">_xlfn.TEXTSPLIT(Tabella3[[#This Row],[PEC]],"@")</f>
        <v>protocollo</v>
      </c>
      <c r="D5420" s="50" t="str">
        <v>pec.comune.predore.bg.it</v>
      </c>
    </row>
    <row r="5421" spans="1:4" ht="12" customHeight="1" x14ac:dyDescent="0.3">
      <c r="A5421" s="11" t="s">
        <v>975</v>
      </c>
      <c r="B5421" s="11" t="s">
        <v>13256</v>
      </c>
      <c r="C5421" s="50" t="str" cm="1">
        <f t="array" ref="C5421:D5421">_xlfn.TEXTSPLIT(Tabella3[[#This Row],[PEC]],"@")</f>
        <v>protocollo</v>
      </c>
      <c r="D5421" s="50" t="str">
        <v>pec.comune.predosa.al.it</v>
      </c>
    </row>
    <row r="5422" spans="1:4" ht="12" customHeight="1" x14ac:dyDescent="0.3">
      <c r="A5422" s="11" t="s">
        <v>3205</v>
      </c>
      <c r="B5422" s="11" t="s">
        <v>13257</v>
      </c>
      <c r="C5422" s="50" t="str" cm="1">
        <f t="array" ref="C5422:D5422">_xlfn.TEXTSPLIT(Tabella3[[#This Row],[PEC]],"@")</f>
        <v>protocollo.comune.preganziol.tv</v>
      </c>
      <c r="D5422" s="50" t="str">
        <v>pecveneto.it</v>
      </c>
    </row>
    <row r="5423" spans="1:4" ht="12" customHeight="1" x14ac:dyDescent="0.3">
      <c r="A5423" s="11" t="s">
        <v>1685</v>
      </c>
      <c r="B5423" s="11" t="s">
        <v>13258</v>
      </c>
      <c r="C5423" s="50" t="str" cm="1">
        <f t="array" ref="C5423:D5423">_xlfn.TEXTSPLIT(Tabella3[[#This Row],[PEC]],"@")</f>
        <v>protocollo</v>
      </c>
      <c r="D5423" s="50" t="str">
        <v>pec.comune.pregnana.mi.it</v>
      </c>
    </row>
    <row r="5424" spans="1:4" ht="12" customHeight="1" x14ac:dyDescent="0.3">
      <c r="A5424" s="11" t="s">
        <v>3689</v>
      </c>
      <c r="B5424" s="11" t="s">
        <v>13259</v>
      </c>
      <c r="C5424" s="50" t="str" cm="1">
        <f t="array" ref="C5424:D5424">_xlfn.TEXTSPLIT(Tabella3[[#This Row],[PEC]],"@")</f>
        <v>comune.prela</v>
      </c>
      <c r="D5424" s="50" t="str">
        <v>pec.it</v>
      </c>
    </row>
    <row r="5425" spans="1:4" ht="12" customHeight="1" x14ac:dyDescent="0.3">
      <c r="A5425" s="11" t="s">
        <v>2590</v>
      </c>
      <c r="B5425" s="11" t="s">
        <v>13260</v>
      </c>
      <c r="C5425" s="50" t="str" cm="1">
        <f t="array" ref="C5425:D5425">_xlfn.TEXTSPLIT(Tabella3[[#This Row],[PEC]],"@")</f>
        <v>comune.premana</v>
      </c>
      <c r="D5425" s="50" t="str">
        <v>halleypec.it</v>
      </c>
    </row>
    <row r="5426" spans="1:4" ht="12" customHeight="1" x14ac:dyDescent="0.3">
      <c r="A5426" s="11" t="s">
        <v>3511</v>
      </c>
      <c r="B5426" s="11" t="s">
        <v>13261</v>
      </c>
      <c r="C5426" s="50" t="str" cm="1">
        <f t="array" ref="C5426:D5426">_xlfn.TEXTSPLIT(Tabella3[[#This Row],[PEC]],"@")</f>
        <v>comune.premariacco</v>
      </c>
      <c r="D5426" s="50" t="str">
        <v>certgov.fvg.it</v>
      </c>
    </row>
    <row r="5427" spans="1:4" ht="12" customHeight="1" x14ac:dyDescent="0.3">
      <c r="A5427" s="11" t="s">
        <v>1151</v>
      </c>
      <c r="B5427" s="11" t="s">
        <v>13262</v>
      </c>
      <c r="C5427" s="50" t="str" cm="1">
        <f t="array" ref="C5427:D5427">_xlfn.TEXTSPLIT(Tabella3[[#This Row],[PEC]],"@")</f>
        <v>comune.premeno</v>
      </c>
      <c r="D5427" s="50" t="str">
        <v>legalmail.it</v>
      </c>
    </row>
    <row r="5428" spans="1:4" ht="12" customHeight="1" x14ac:dyDescent="0.3">
      <c r="A5428" s="11" t="s">
        <v>1152</v>
      </c>
      <c r="B5428" s="11" t="s">
        <v>13263</v>
      </c>
      <c r="C5428" s="50" t="str" cm="1">
        <f t="array" ref="C5428:D5428">_xlfn.TEXTSPLIT(Tabella3[[#This Row],[PEC]],"@")</f>
        <v>comune.premia.vb</v>
      </c>
      <c r="D5428" s="50" t="str">
        <v>legalmail.it</v>
      </c>
    </row>
    <row r="5429" spans="1:4" ht="12" customHeight="1" x14ac:dyDescent="0.3">
      <c r="A5429" s="11" t="s">
        <v>4167</v>
      </c>
      <c r="B5429" s="11" t="s">
        <v>13264</v>
      </c>
      <c r="C5429" s="50" t="str" cm="1">
        <f t="array" ref="C5429:D5429">_xlfn.TEXTSPLIT(Tabella3[[#This Row],[PEC]],"@")</f>
        <v>comune.premilcuore</v>
      </c>
      <c r="D5429" s="50" t="str">
        <v>cert.provincia.fc.it</v>
      </c>
    </row>
    <row r="5430" spans="1:4" ht="12" customHeight="1" x14ac:dyDescent="0.3">
      <c r="A5430" s="11" t="s">
        <v>1892</v>
      </c>
      <c r="B5430" s="11" t="s">
        <v>13265</v>
      </c>
      <c r="C5430" s="50" t="str" cm="1">
        <f t="array" ref="C5430:D5430">_xlfn.TEXTSPLIT(Tabella3[[#This Row],[PEC]],"@")</f>
        <v>comune.premolo</v>
      </c>
      <c r="D5430" s="50" t="str">
        <v>legalmail.it</v>
      </c>
    </row>
    <row r="5431" spans="1:4" ht="12" customHeight="1" x14ac:dyDescent="0.3">
      <c r="A5431" s="11" t="s">
        <v>1153</v>
      </c>
      <c r="B5431" s="11" t="s">
        <v>13266</v>
      </c>
      <c r="C5431" s="50" t="str" cm="1">
        <f t="array" ref="C5431:D5431">_xlfn.TEXTSPLIT(Tabella3[[#This Row],[PEC]],"@")</f>
        <v>premosello</v>
      </c>
      <c r="D5431" s="50" t="str">
        <v xml:space="preserve">pec.it </v>
      </c>
    </row>
    <row r="5432" spans="1:4" ht="12" customHeight="1" x14ac:dyDescent="0.3">
      <c r="A5432" s="11" t="s">
        <v>3512</v>
      </c>
      <c r="B5432" s="11" t="s">
        <v>13267</v>
      </c>
      <c r="C5432" s="50" t="str" cm="1">
        <f t="array" ref="C5432:D5432">_xlfn.TEXTSPLIT(Tabella3[[#This Row],[PEC]],"@")</f>
        <v>comune.preone</v>
      </c>
      <c r="D5432" s="50" t="str">
        <v>certgov.fvg.it</v>
      </c>
    </row>
    <row r="5433" spans="1:4" ht="12" customHeight="1" x14ac:dyDescent="0.3">
      <c r="A5433" s="11" t="s">
        <v>3513</v>
      </c>
      <c r="B5433" s="11" t="s">
        <v>13268</v>
      </c>
      <c r="C5433" s="50" t="str" cm="1">
        <f t="array" ref="C5433:D5433">_xlfn.TEXTSPLIT(Tabella3[[#This Row],[PEC]],"@")</f>
        <v>comune.prepotto</v>
      </c>
      <c r="D5433" s="50" t="str">
        <v>certgov.fvg.it</v>
      </c>
    </row>
    <row r="5434" spans="1:4" ht="12" customHeight="1" x14ac:dyDescent="0.3">
      <c r="A5434" s="11" t="s">
        <v>2119</v>
      </c>
      <c r="B5434" s="11" t="s">
        <v>13269</v>
      </c>
      <c r="C5434" s="50" t="str" cm="1">
        <f t="array" ref="C5434:D5434">_xlfn.TEXTSPLIT(Tabella3[[#This Row],[PEC]],"@")</f>
        <v>protocollo</v>
      </c>
      <c r="D5434" s="50" t="str">
        <v>pec.comune.preseglie.bs.it</v>
      </c>
    </row>
    <row r="5435" spans="1:4" ht="12" customHeight="1" x14ac:dyDescent="0.3">
      <c r="A5435" s="11" t="s">
        <v>5673</v>
      </c>
      <c r="B5435" s="11" t="s">
        <v>13270</v>
      </c>
      <c r="C5435" s="50" t="str" cm="1">
        <f t="array" ref="C5435:D5435">_xlfn.TEXTSPLIT(Tabella3[[#This Row],[PEC]],"@")</f>
        <v>segretario.presenzano</v>
      </c>
      <c r="D5435" s="50" t="str">
        <v>asmepec.it</v>
      </c>
    </row>
    <row r="5436" spans="1:4" ht="12" customHeight="1" x14ac:dyDescent="0.3">
      <c r="A5436" s="11" t="s">
        <v>1893</v>
      </c>
      <c r="B5436" s="11" t="s">
        <v>13271</v>
      </c>
      <c r="C5436" s="50" t="str" cm="1">
        <f t="array" ref="C5436:D5436">_xlfn.TEXTSPLIT(Tabella3[[#This Row],[PEC]],"@")</f>
        <v>comune.presezzo</v>
      </c>
      <c r="D5436" s="50" t="str">
        <v>pec.regione.lombardia.it</v>
      </c>
    </row>
    <row r="5437" spans="1:4" ht="12" customHeight="1" x14ac:dyDescent="0.3">
      <c r="A5437" s="11" t="s">
        <v>13272</v>
      </c>
      <c r="B5437" s="11" t="s">
        <v>13273</v>
      </c>
      <c r="C5437" s="50" t="str" cm="1">
        <f t="array" ref="C5437:D5437">_xlfn.TEXTSPLIT(Tabella3[[#This Row],[PEC]],"@")</f>
        <v>protocollo</v>
      </c>
      <c r="D5437" s="50" t="str">
        <v>cert.comune.presicceacquarica.le.it</v>
      </c>
    </row>
    <row r="5438" spans="1:4" ht="12" customHeight="1" x14ac:dyDescent="0.3">
      <c r="A5438" s="11" t="s">
        <v>2937</v>
      </c>
      <c r="B5438" s="11" t="s">
        <v>13274</v>
      </c>
      <c r="C5438" s="50" t="str" cm="1">
        <f t="array" ref="C5438:D5438">_xlfn.TEXTSPLIT(Tabella3[[#This Row],[PEC]],"@")</f>
        <v>protocollo</v>
      </c>
      <c r="D5438" s="50" t="str">
        <v>pec.comune.pressana.vr.it</v>
      </c>
    </row>
    <row r="5439" spans="1:4" ht="12" customHeight="1" x14ac:dyDescent="0.3">
      <c r="A5439" s="11" t="s">
        <v>5437</v>
      </c>
      <c r="B5439" s="11" t="s">
        <v>13275</v>
      </c>
      <c r="C5439" s="50" t="str" cm="1">
        <f t="array" ref="C5439:D5439">_xlfn.TEXTSPLIT(Tabella3[[#This Row],[PEC]],"@")</f>
        <v>comunepretoro</v>
      </c>
      <c r="D5439" s="50" t="str">
        <v>pec.it</v>
      </c>
    </row>
    <row r="5440" spans="1:4" ht="12" customHeight="1" x14ac:dyDescent="0.3">
      <c r="A5440" s="11" t="s">
        <v>2120</v>
      </c>
      <c r="B5440" s="11" t="s">
        <v>13276</v>
      </c>
      <c r="C5440" s="50" t="str" cm="1">
        <f t="array" ref="C5440:D5440">_xlfn.TEXTSPLIT(Tabella3[[#This Row],[PEC]],"@")</f>
        <v>protocollo_prevalle</v>
      </c>
      <c r="D5440" s="50" t="str">
        <v>pec.it</v>
      </c>
    </row>
    <row r="5441" spans="1:4" ht="12" customHeight="1" x14ac:dyDescent="0.3">
      <c r="A5441" s="11" t="s">
        <v>5243</v>
      </c>
      <c r="B5441" s="11" t="s">
        <v>13277</v>
      </c>
      <c r="C5441" s="50" t="str" cm="1">
        <f t="array" ref="C5441:D5441">_xlfn.TEXTSPLIT(Tabella3[[#This Row],[PEC]],"@")</f>
        <v>protocollo.comunediprezza</v>
      </c>
      <c r="D5441" s="50" t="str">
        <v>pec.it</v>
      </c>
    </row>
    <row r="5442" spans="1:4" ht="12" customHeight="1" x14ac:dyDescent="0.3">
      <c r="A5442" s="11" t="s">
        <v>655</v>
      </c>
      <c r="B5442" s="11" t="s">
        <v>13278</v>
      </c>
      <c r="C5442" s="50" t="str" cm="1">
        <f t="array" ref="C5442:D5442">_xlfn.TEXTSPLIT(Tabella3[[#This Row],[PEC]],"@")</f>
        <v>priero</v>
      </c>
      <c r="D5442" s="50" t="str">
        <v>cert.ruparpiemonte.it</v>
      </c>
    </row>
    <row r="5443" spans="1:4" ht="12" customHeight="1" x14ac:dyDescent="0.3">
      <c r="A5443" s="11" t="s">
        <v>6103</v>
      </c>
      <c r="B5443" s="11" t="s">
        <v>13279</v>
      </c>
      <c r="C5443" s="50" t="str" cm="1">
        <f t="array" ref="C5443:D5443">_xlfn.TEXTSPLIT(Tabella3[[#This Row],[PEC]],"@")</f>
        <v>protocollo</v>
      </c>
      <c r="D5443" s="50" t="str">
        <v>pec.comune.prignanocilento.sa.it</v>
      </c>
    </row>
    <row r="5444" spans="1:4" ht="12" customHeight="1" x14ac:dyDescent="0.3">
      <c r="A5444" s="11" t="s">
        <v>4040</v>
      </c>
      <c r="B5444" s="11" t="s">
        <v>13280</v>
      </c>
      <c r="C5444" s="50" t="str" cm="1">
        <f t="array" ref="C5444:D5444">_xlfn.TEXTSPLIT(Tabella3[[#This Row],[PEC]],"@")</f>
        <v>comune.prignano</v>
      </c>
      <c r="D5444" s="50" t="str">
        <v>pec.it</v>
      </c>
    </row>
    <row r="5445" spans="1:4" ht="12" customHeight="1" x14ac:dyDescent="0.3">
      <c r="A5445" s="11" t="s">
        <v>2591</v>
      </c>
      <c r="B5445" s="11" t="s">
        <v>13281</v>
      </c>
      <c r="C5445" s="50" t="str" cm="1">
        <f t="array" ref="C5445:D5445">_xlfn.TEXTSPLIT(Tabella3[[#This Row],[PEC]],"@")</f>
        <v>comune.primaluna</v>
      </c>
      <c r="D5445" s="50" t="str">
        <v>pec.regione.lombardia.it</v>
      </c>
    </row>
    <row r="5446" spans="1:4" ht="12" customHeight="1" x14ac:dyDescent="0.3">
      <c r="A5446" s="11" t="s">
        <v>2873</v>
      </c>
      <c r="B5446" s="11" t="s">
        <v>13282</v>
      </c>
      <c r="C5446" s="50" t="str" cm="1">
        <f t="array" ref="C5446:D5446">_xlfn.TEXTSPLIT(Tabella3[[#This Row],[PEC]],"@")</f>
        <v>comune</v>
      </c>
      <c r="D5446" s="50" t="str">
        <v>pec.comuneprimiero.tn.it</v>
      </c>
    </row>
    <row r="5447" spans="1:4" ht="12" customHeight="1" x14ac:dyDescent="0.3">
      <c r="A5447" s="11" t="s">
        <v>656</v>
      </c>
      <c r="B5447" s="11" t="s">
        <v>13283</v>
      </c>
      <c r="C5447" s="50" t="str" cm="1">
        <f t="array" ref="C5447:D5447">_xlfn.TEXTSPLIT(Tabella3[[#This Row],[PEC]],"@")</f>
        <v>priocca</v>
      </c>
      <c r="D5447" s="50" t="str">
        <v>cert.ruparpiemonte.it</v>
      </c>
    </row>
    <row r="5448" spans="1:4" ht="12" customHeight="1" x14ac:dyDescent="0.3">
      <c r="A5448" s="11" t="s">
        <v>657</v>
      </c>
      <c r="B5448" s="11" t="s">
        <v>13284</v>
      </c>
      <c r="C5448" s="50" t="str" cm="1">
        <f t="array" ref="C5448:D5448">_xlfn.TEXTSPLIT(Tabella3[[#This Row],[PEC]],"@")</f>
        <v>priola</v>
      </c>
      <c r="D5448" s="50" t="str">
        <v>cert.ruparpiemonte.it</v>
      </c>
    </row>
    <row r="5449" spans="1:4" ht="12" customHeight="1" x14ac:dyDescent="0.3">
      <c r="A5449" s="11" t="s">
        <v>7326</v>
      </c>
      <c r="B5449" s="11" t="s">
        <v>13285</v>
      </c>
      <c r="C5449" s="50" t="str" cm="1">
        <f t="array" ref="C5449:D5449">_xlfn.TEXTSPLIT(Tabella3[[#This Row],[PEC]],"@")</f>
        <v>ufficio.protocollo</v>
      </c>
      <c r="D5449" s="50" t="str">
        <v>pec.comune.priologargallo.sr.it</v>
      </c>
    </row>
    <row r="5450" spans="1:4" ht="12" customHeight="1" x14ac:dyDescent="0.3">
      <c r="A5450" s="11" t="s">
        <v>5061</v>
      </c>
      <c r="B5450" s="11" t="s">
        <v>13286</v>
      </c>
      <c r="C5450" s="50" t="str" cm="1">
        <f t="array" ref="C5450:D5450">_xlfn.TEXTSPLIT(Tabella3[[#This Row],[PEC]],"@")</f>
        <v>demografici.priverno</v>
      </c>
      <c r="D5450" s="50" t="str">
        <v>pec.it</v>
      </c>
    </row>
    <row r="5451" spans="1:4" ht="12" customHeight="1" x14ac:dyDescent="0.3">
      <c r="A5451" s="11" t="s">
        <v>7029</v>
      </c>
      <c r="B5451" s="11" t="s">
        <v>13287</v>
      </c>
      <c r="C5451" s="50" t="str" cm="1">
        <f t="array" ref="C5451:D5451">_xlfn.TEXTSPLIT(Tabella3[[#This Row],[PEC]],"@")</f>
        <v>comunediprizzi.protocollo</v>
      </c>
      <c r="D5451" s="50" t="str">
        <v>certificata.com</v>
      </c>
    </row>
    <row r="5452" spans="1:4" ht="12" customHeight="1" x14ac:dyDescent="0.3">
      <c r="A5452" s="11" t="s">
        <v>4832</v>
      </c>
      <c r="B5452" s="11" t="s">
        <v>13288</v>
      </c>
      <c r="C5452" s="50" t="str" cm="1">
        <f t="array" ref="C5452:D5452">_xlfn.TEXTSPLIT(Tabella3[[#This Row],[PEC]],"@")</f>
        <v>postacertificata</v>
      </c>
      <c r="D5452" s="50" t="str">
        <v>pec.comunediproceno.vt.it</v>
      </c>
    </row>
    <row r="5453" spans="1:4" ht="12" customHeight="1" x14ac:dyDescent="0.3">
      <c r="A5453" s="11" t="s">
        <v>5851</v>
      </c>
      <c r="B5453" s="11" t="s">
        <v>13289</v>
      </c>
      <c r="C5453" s="50" t="str" cm="1">
        <f t="array" ref="C5453:D5453">_xlfn.TEXTSPLIT(Tabella3[[#This Row],[PEC]],"@")</f>
        <v>comune.procida</v>
      </c>
      <c r="D5453" s="50" t="str">
        <v>asmepec.it</v>
      </c>
    </row>
    <row r="5454" spans="1:4" ht="12" customHeight="1" x14ac:dyDescent="0.3">
      <c r="A5454" s="11" t="s">
        <v>3824</v>
      </c>
      <c r="B5454" s="11" t="s">
        <v>13290</v>
      </c>
      <c r="C5454" s="50" t="str" cm="1">
        <f t="array" ref="C5454:D5454">_xlfn.TEXTSPLIT(Tabella3[[#This Row],[PEC]],"@")</f>
        <v>protocollo</v>
      </c>
      <c r="D5454" s="50" t="str">
        <v>pec.comune.propata.ge.it</v>
      </c>
    </row>
    <row r="5455" spans="1:4" ht="12" customHeight="1" x14ac:dyDescent="0.3">
      <c r="A5455" s="11" t="s">
        <v>1477</v>
      </c>
      <c r="B5455" s="11" t="s">
        <v>13291</v>
      </c>
      <c r="C5455" s="50" t="str" cm="1">
        <f t="array" ref="C5455:D5455">_xlfn.TEXTSPLIT(Tabella3[[#This Row],[PEC]],"@")</f>
        <v>comune.proserpio.co</v>
      </c>
      <c r="D5455" s="50" t="str">
        <v>halleypec.it</v>
      </c>
    </row>
    <row r="5456" spans="1:4" ht="12" customHeight="1" x14ac:dyDescent="0.3">
      <c r="A5456" s="11" t="s">
        <v>5062</v>
      </c>
      <c r="B5456" s="11" t="s">
        <v>13292</v>
      </c>
      <c r="C5456" s="50" t="str" cm="1">
        <f t="array" ref="C5456:D5456">_xlfn.TEXTSPLIT(Tabella3[[#This Row],[PEC]],"@")</f>
        <v>comune.prossedi</v>
      </c>
      <c r="D5456" s="50" t="str">
        <v>postecert.it</v>
      </c>
    </row>
    <row r="5457" spans="1:4" ht="12" customHeight="1" x14ac:dyDescent="0.3">
      <c r="A5457" s="11" t="s">
        <v>2121</v>
      </c>
      <c r="B5457" s="11" t="s">
        <v>13293</v>
      </c>
      <c r="C5457" s="50" t="str" cm="1">
        <f t="array" ref="C5457:D5457">_xlfn.TEXTSPLIT(Tabella3[[#This Row],[PEC]],"@")</f>
        <v>protocollo</v>
      </c>
      <c r="D5457" s="50" t="str">
        <v>pec.comune.provagliodiseo.bs.it</v>
      </c>
    </row>
    <row r="5458" spans="1:4" ht="12" customHeight="1" x14ac:dyDescent="0.3">
      <c r="A5458" s="11" t="s">
        <v>2122</v>
      </c>
      <c r="B5458" s="11" t="s">
        <v>13294</v>
      </c>
      <c r="C5458" s="50" t="str" cm="1">
        <f t="array" ref="C5458:D5458">_xlfn.TEXTSPLIT(Tabella3[[#This Row],[PEC]],"@")</f>
        <v>protocollo</v>
      </c>
      <c r="D5458" s="50" t="str">
        <v>pec.comune.provagliovalsabbia.bs.it</v>
      </c>
    </row>
    <row r="5459" spans="1:4" ht="12" customHeight="1" x14ac:dyDescent="0.3">
      <c r="A5459" s="11" t="s">
        <v>13295</v>
      </c>
      <c r="B5459" s="11" t="s">
        <v>13296</v>
      </c>
      <c r="C5459" s="50" t="str" cm="1">
        <f t="array" ref="C5459:D5459">_xlfn.TEXTSPLIT(Tabella3[[#This Row],[PEC]],"@")</f>
        <v>proveis.proves</v>
      </c>
      <c r="D5459" s="50" t="str">
        <v>legalmail.it</v>
      </c>
    </row>
    <row r="5460" spans="1:4" ht="12" customHeight="1" x14ac:dyDescent="0.3">
      <c r="A5460" s="11" t="s">
        <v>5528</v>
      </c>
      <c r="B5460" s="11" t="s">
        <v>13297</v>
      </c>
      <c r="C5460" s="50" t="str" cm="1">
        <f t="array" ref="C5460:D5460">_xlfn.TEXTSPLIT(Tabella3[[#This Row],[PEC]],"@")</f>
        <v>comune.provvidenticb</v>
      </c>
      <c r="D5460" s="50" t="str">
        <v>legalmail.it</v>
      </c>
    </row>
    <row r="5461" spans="1:4" ht="12" customHeight="1" x14ac:dyDescent="0.3">
      <c r="A5461" s="11" t="s">
        <v>658</v>
      </c>
      <c r="B5461" s="11" t="s">
        <v>13298</v>
      </c>
      <c r="C5461" s="50" t="str" cm="1">
        <f t="array" ref="C5461:D5461">_xlfn.TEXTSPLIT(Tabella3[[#This Row],[PEC]],"@")</f>
        <v>prunetto</v>
      </c>
      <c r="D5461" s="50" t="str">
        <v>cert.ruparpiemonte.it</v>
      </c>
    </row>
    <row r="5462" spans="1:4" ht="12" customHeight="1" x14ac:dyDescent="0.3">
      <c r="A5462" s="11" t="s">
        <v>13299</v>
      </c>
      <c r="B5462" s="11" t="s">
        <v>13300</v>
      </c>
      <c r="C5462" s="50" t="str" cm="1">
        <f t="array" ref="C5462:D5462">_xlfn.TEXTSPLIT(Tabella3[[#This Row],[PEC]],"@")</f>
        <v>protocollo</v>
      </c>
      <c r="D5462" s="50" t="str">
        <v>pec.comune.puegnagodelgarda.bs.it</v>
      </c>
    </row>
    <row r="5463" spans="1:4" ht="12" customHeight="1" x14ac:dyDescent="0.3">
      <c r="A5463" s="11" t="s">
        <v>5767</v>
      </c>
      <c r="B5463" s="11" t="s">
        <v>13301</v>
      </c>
      <c r="C5463" s="50" t="str" cm="1">
        <f t="array" ref="C5463:D5463">_xlfn.TEXTSPLIT(Tabella3[[#This Row],[PEC]],"@")</f>
        <v>puglianello</v>
      </c>
      <c r="D5463" s="50" t="str">
        <v>pec.cstsannio.it</v>
      </c>
    </row>
    <row r="5464" spans="1:4" ht="12" customHeight="1" x14ac:dyDescent="0.3">
      <c r="A5464" s="11" t="s">
        <v>7495</v>
      </c>
      <c r="C5464" s="50" t="e" cm="1">
        <f t="array" ref="C5464">_xlfn.TEXTSPLIT(Tabella3[[#This Row],[PEC]],"@")</f>
        <v>#VALUE!</v>
      </c>
      <c r="D5464" s="50"/>
    </row>
    <row r="5465" spans="1:4" ht="12" customHeight="1" x14ac:dyDescent="0.3">
      <c r="A5465" s="11" t="s">
        <v>3514</v>
      </c>
      <c r="B5465" s="11" t="s">
        <v>13302</v>
      </c>
      <c r="C5465" s="50" t="str" cm="1">
        <f t="array" ref="C5465:D5465">_xlfn.TEXTSPLIT(Tabella3[[#This Row],[PEC]],"@")</f>
        <v>comune.pulfero</v>
      </c>
      <c r="D5465" s="50" t="str">
        <v>certgov.fvg.it</v>
      </c>
    </row>
    <row r="5466" spans="1:4" ht="12" customHeight="1" x14ac:dyDescent="0.3">
      <c r="A5466" s="11" t="s">
        <v>6282</v>
      </c>
      <c r="B5466" s="11" t="s">
        <v>13303</v>
      </c>
      <c r="C5466" s="50" t="str" cm="1">
        <f t="array" ref="C5466:D5466">_xlfn.TEXTSPLIT(Tabella3[[#This Row],[PEC]],"@")</f>
        <v>protocollo</v>
      </c>
      <c r="D5466" s="50" t="str">
        <v>mailcert.comune.pulsano.ta.it</v>
      </c>
    </row>
    <row r="5467" spans="1:4" ht="12" customHeight="1" x14ac:dyDescent="0.3">
      <c r="A5467" s="11" t="s">
        <v>1894</v>
      </c>
      <c r="B5467" s="11" t="s">
        <v>13304</v>
      </c>
      <c r="C5467" s="50" t="str" cm="1">
        <f t="array" ref="C5467:D5467">_xlfn.TEXTSPLIT(Tabella3[[#This Row],[PEC]],"@")</f>
        <v>comunepumenengo</v>
      </c>
      <c r="D5467" s="50" t="str">
        <v>pec.it</v>
      </c>
    </row>
    <row r="5468" spans="1:4" ht="12" customHeight="1" x14ac:dyDescent="0.3">
      <c r="A5468" s="11" t="s">
        <v>1478</v>
      </c>
      <c r="B5468" s="11" t="s">
        <v>13305</v>
      </c>
      <c r="C5468" s="50" t="str" cm="1">
        <f t="array" ref="C5468:D5468">_xlfn.TEXTSPLIT(Tabella3[[#This Row],[PEC]],"@")</f>
        <v>comune.pusiano</v>
      </c>
      <c r="D5468" s="50" t="str">
        <v>pec.regione.lombardia.it</v>
      </c>
    </row>
    <row r="5469" spans="1:4" ht="12" customHeight="1" x14ac:dyDescent="0.3">
      <c r="A5469" s="11" t="s">
        <v>7384</v>
      </c>
      <c r="B5469" s="11" t="s">
        <v>13306</v>
      </c>
      <c r="C5469" s="50" t="str" cm="1">
        <f t="array" ref="C5469:D5469">_xlfn.TEXTSPLIT(Tabella3[[#This Row],[PEC]],"@")</f>
        <v>protocollo.putifigari</v>
      </c>
      <c r="D5469" s="50" t="str">
        <v>legalmail.it</v>
      </c>
    </row>
    <row r="5470" spans="1:4" ht="12" customHeight="1" x14ac:dyDescent="0.3">
      <c r="A5470" s="11" t="s">
        <v>6250</v>
      </c>
      <c r="B5470" s="11" t="s">
        <v>13307</v>
      </c>
      <c r="C5470" s="50" t="str" cm="1">
        <f t="array" ref="C5470:D5470">_xlfn.TEXTSPLIT(Tabella3[[#This Row],[PEC]],"@")</f>
        <v>protocollo</v>
      </c>
      <c r="D5470" s="50" t="str">
        <v>cert.comune.putignano.ba.it</v>
      </c>
    </row>
    <row r="5471" spans="1:4" ht="12" customHeight="1" x14ac:dyDescent="0.3">
      <c r="A5471" s="11" t="s">
        <v>5956</v>
      </c>
      <c r="B5471" s="11" t="s">
        <v>13308</v>
      </c>
      <c r="C5471" s="50" t="str" cm="1">
        <f t="array" ref="C5471:D5471">_xlfn.TEXTSPLIT(Tabella3[[#This Row],[PEC]],"@")</f>
        <v>comune.quadrelle</v>
      </c>
      <c r="D5471" s="50" t="str">
        <v>anutel.it</v>
      </c>
    </row>
    <row r="5472" spans="1:4" ht="12" customHeight="1" x14ac:dyDescent="0.3">
      <c r="A5472" s="11" t="s">
        <v>5438</v>
      </c>
      <c r="B5472" s="11" t="s">
        <v>13309</v>
      </c>
      <c r="C5472" s="50" t="str" cm="1">
        <f t="array" ref="C5472:D5472">_xlfn.TEXTSPLIT(Tabella3[[#This Row],[PEC]],"@")</f>
        <v>casella</v>
      </c>
      <c r="D5472" s="50" t="str">
        <v>comune.quadri.ch.it</v>
      </c>
    </row>
    <row r="5473" spans="1:4" ht="12" customHeight="1" x14ac:dyDescent="0.3">
      <c r="A5473" s="11" t="s">
        <v>208</v>
      </c>
      <c r="B5473" s="11" t="s">
        <v>13310</v>
      </c>
      <c r="C5473" s="50" t="str" cm="1">
        <f t="array" ref="C5473:D5473">_xlfn.TEXTSPLIT(Tabella3[[#This Row],[PEC]],"@")</f>
        <v>protocollo.quagliuzzo</v>
      </c>
      <c r="D5473" s="50" t="str">
        <v>cert.ruparpiemonte.it</v>
      </c>
    </row>
    <row r="5474" spans="1:4" ht="12" customHeight="1" x14ac:dyDescent="0.3">
      <c r="A5474" s="11" t="s">
        <v>5852</v>
      </c>
      <c r="B5474" s="11" t="s">
        <v>13311</v>
      </c>
      <c r="C5474" s="50" t="str" cm="1">
        <f t="array" ref="C5474:D5474">_xlfn.TEXTSPLIT(Tabella3[[#This Row],[PEC]],"@")</f>
        <v>protocollo.qualiano</v>
      </c>
      <c r="D5474" s="50" t="str">
        <v>asmepec.it</v>
      </c>
    </row>
    <row r="5475" spans="1:4" ht="12" customHeight="1" x14ac:dyDescent="0.3">
      <c r="A5475" s="11" t="s">
        <v>812</v>
      </c>
      <c r="B5475" s="11" t="s">
        <v>13312</v>
      </c>
      <c r="C5475" s="50" t="str" cm="1">
        <f t="array" ref="C5475:D5475">_xlfn.TEXTSPLIT(Tabella3[[#This Row],[PEC]],"@")</f>
        <v>protocollo.quaranti</v>
      </c>
      <c r="D5475" s="50" t="str">
        <v>cert.ruparpiemonte.it</v>
      </c>
    </row>
    <row r="5476" spans="1:4" ht="12" customHeight="1" x14ac:dyDescent="0.3">
      <c r="A5476" s="11" t="s">
        <v>13313</v>
      </c>
      <c r="B5476" s="11" t="s">
        <v>13314</v>
      </c>
      <c r="C5476" s="50" t="str" cm="1">
        <f t="array" ref="C5476:D5476">_xlfn.TEXTSPLIT(Tabella3[[#This Row],[PEC]],"@")</f>
        <v>quaregnacerreto</v>
      </c>
      <c r="D5476" s="50" t="str">
        <v>pec.it</v>
      </c>
    </row>
    <row r="5477" spans="1:4" ht="12" customHeight="1" x14ac:dyDescent="0.3">
      <c r="A5477" s="11" t="s">
        <v>976</v>
      </c>
      <c r="B5477" s="11" t="s">
        <v>13315</v>
      </c>
      <c r="C5477" s="50" t="str" cm="1">
        <f t="array" ref="C5477:D5477">_xlfn.TEXTSPLIT(Tabella3[[#This Row],[PEC]],"@")</f>
        <v>protocollo</v>
      </c>
      <c r="D5477" s="50" t="str">
        <v>pec.comune.quargnento.al.it</v>
      </c>
    </row>
    <row r="5478" spans="1:4" ht="12" customHeight="1" x14ac:dyDescent="0.3">
      <c r="A5478" s="11" t="s">
        <v>1154</v>
      </c>
      <c r="B5478" s="11" t="s">
        <v>13316</v>
      </c>
      <c r="C5478" s="50" t="str" cm="1">
        <f t="array" ref="C5478:D5478">_xlfn.TEXTSPLIT(Tabella3[[#This Row],[PEC]],"@")</f>
        <v>quarnasopra</v>
      </c>
      <c r="D5478" s="50" t="str">
        <v>pcert.it</v>
      </c>
    </row>
    <row r="5479" spans="1:4" ht="12" customHeight="1" x14ac:dyDescent="0.3">
      <c r="A5479" s="11" t="s">
        <v>1155</v>
      </c>
      <c r="B5479" s="11" t="s">
        <v>13317</v>
      </c>
      <c r="C5479" s="50" t="str" cm="1">
        <f t="array" ref="C5479:D5479">_xlfn.TEXTSPLIT(Tabella3[[#This Row],[PEC]],"@")</f>
        <v>quarnasotto</v>
      </c>
      <c r="D5479" s="50" t="str">
        <v>pcert.it</v>
      </c>
    </row>
    <row r="5480" spans="1:4" ht="12" customHeight="1" x14ac:dyDescent="0.3">
      <c r="A5480" s="11" t="s">
        <v>368</v>
      </c>
      <c r="B5480" s="11" t="s">
        <v>13318</v>
      </c>
      <c r="C5480" s="50" t="str" cm="1">
        <f t="array" ref="C5480:D5480">_xlfn.TEXTSPLIT(Tabella3[[#This Row],[PEC]],"@")</f>
        <v>comune.quarona.vc</v>
      </c>
      <c r="D5480" s="50" t="str">
        <v>cert.legalmail.it</v>
      </c>
    </row>
    <row r="5481" spans="1:4" ht="12" customHeight="1" x14ac:dyDescent="0.3">
      <c r="A5481" s="11" t="s">
        <v>4265</v>
      </c>
      <c r="B5481" s="11" t="s">
        <v>13319</v>
      </c>
      <c r="C5481" s="50" t="str" cm="1">
        <f t="array" ref="C5481:D5481">_xlfn.TEXTSPLIT(Tabella3[[#This Row],[PEC]],"@")</f>
        <v>comune.quarrata</v>
      </c>
      <c r="D5481" s="50" t="str">
        <v>postacert.toscana.it</v>
      </c>
    </row>
    <row r="5482" spans="1:4" ht="12" customHeight="1" x14ac:dyDescent="0.3">
      <c r="A5482" s="11" t="s">
        <v>1218</v>
      </c>
      <c r="B5482" s="11" t="s">
        <v>13320</v>
      </c>
      <c r="C5482" s="50" t="str" cm="1">
        <f t="array" ref="C5482:D5482">_xlfn.TEXTSPLIT(Tabella3[[#This Row],[PEC]],"@")</f>
        <v>protocollo</v>
      </c>
      <c r="D5482" s="50" t="str">
        <v>pec.comune.quart.ao.it</v>
      </c>
    </row>
    <row r="5483" spans="1:4" ht="12" customHeight="1" x14ac:dyDescent="0.3">
      <c r="A5483" s="11" t="s">
        <v>5853</v>
      </c>
      <c r="B5483" s="11" t="s">
        <v>13321</v>
      </c>
      <c r="C5483" s="50" t="str" cm="1">
        <f t="array" ref="C5483:D5483">_xlfn.TEXTSPLIT(Tabella3[[#This Row],[PEC]],"@")</f>
        <v>protocollogenerale</v>
      </c>
      <c r="D5483" s="50" t="str">
        <v xml:space="preserve">pec.comune.quarto.na.it </v>
      </c>
    </row>
    <row r="5484" spans="1:4" ht="12" customHeight="1" x14ac:dyDescent="0.3">
      <c r="A5484" s="11" t="s">
        <v>3267</v>
      </c>
      <c r="B5484" s="11" t="s">
        <v>13322</v>
      </c>
      <c r="C5484" s="50" t="str" cm="1">
        <f t="array" ref="C5484:D5484">_xlfn.TEXTSPLIT(Tabella3[[#This Row],[PEC]],"@")</f>
        <v>comune.quartodaltino.ve</v>
      </c>
      <c r="D5484" s="50" t="str">
        <v>pecveneto.it</v>
      </c>
    </row>
    <row r="5485" spans="1:4" ht="12" customHeight="1" x14ac:dyDescent="0.3">
      <c r="A5485" s="11" t="s">
        <v>7496</v>
      </c>
      <c r="B5485" s="11" t="s">
        <v>13323</v>
      </c>
      <c r="C5485" s="50" t="str" cm="1">
        <f t="array" ref="C5485:D5485">_xlfn.TEXTSPLIT(Tabella3[[#This Row],[PEC]],"@")</f>
        <v>protocollo</v>
      </c>
      <c r="D5485" s="50" t="str">
        <v>pec.comune.quartusantelena.ca.it</v>
      </c>
    </row>
    <row r="5486" spans="1:4" ht="12" customHeight="1" x14ac:dyDescent="0.3">
      <c r="A5486" s="11" t="s">
        <v>7504</v>
      </c>
      <c r="B5486" s="11" t="s">
        <v>13324</v>
      </c>
      <c r="C5486" s="50" t="str" cm="1">
        <f t="array" ref="C5486:D5486">_xlfn.TEXTSPLIT(Tabella3[[#This Row],[PEC]],"@")</f>
        <v>protocollo.quartucciu</v>
      </c>
      <c r="D5486" s="50" t="str">
        <v>legalmail.it</v>
      </c>
    </row>
    <row r="5487" spans="1:4" ht="12" customHeight="1" x14ac:dyDescent="0.3">
      <c r="A5487" s="11" t="s">
        <v>209</v>
      </c>
      <c r="B5487" s="11" t="s">
        <v>13325</v>
      </c>
      <c r="C5487" s="50" t="str" cm="1">
        <f t="array" ref="C5487:D5487">_xlfn.TEXTSPLIT(Tabella3[[#This Row],[PEC]],"@")</f>
        <v>quassolo</v>
      </c>
      <c r="D5487" s="50" t="str">
        <v>postemailcertificata.it</v>
      </c>
    </row>
    <row r="5488" spans="1:4" ht="12" customHeight="1" x14ac:dyDescent="0.3">
      <c r="A5488" s="11" t="s">
        <v>977</v>
      </c>
      <c r="B5488" s="11" t="s">
        <v>13326</v>
      </c>
      <c r="C5488" s="50" t="str" cm="1">
        <f t="array" ref="C5488:D5488">_xlfn.TEXTSPLIT(Tabella3[[#This Row],[PEC]],"@")</f>
        <v>protocollo</v>
      </c>
      <c r="D5488" s="50" t="str">
        <v>pec.comune.quattordio.al.it</v>
      </c>
    </row>
    <row r="5489" spans="1:4" ht="12" customHeight="1" x14ac:dyDescent="0.3">
      <c r="A5489" s="11" t="s">
        <v>3992</v>
      </c>
      <c r="B5489" s="11" t="s">
        <v>13327</v>
      </c>
      <c r="C5489" s="50" t="str" cm="1">
        <f t="array" ref="C5489:D5489">_xlfn.TEXTSPLIT(Tabella3[[#This Row],[PEC]],"@")</f>
        <v>quattrocastella</v>
      </c>
      <c r="D5489" s="50" t="str">
        <v>cert.provincia.re.it</v>
      </c>
    </row>
    <row r="5490" spans="1:4" ht="12" customHeight="1" x14ac:dyDescent="0.3">
      <c r="A5490" s="11" t="s">
        <v>3141</v>
      </c>
      <c r="B5490" s="11" t="s">
        <v>13328</v>
      </c>
      <c r="C5490" s="50" t="str" cm="1">
        <f t="array" ref="C5490:D5490">_xlfn.TEXTSPLIT(Tabella3[[#This Row],[PEC]],"@")</f>
        <v>querovas.bl</v>
      </c>
      <c r="D5490" s="50" t="str">
        <v>cert.ip-veneto.net</v>
      </c>
    </row>
    <row r="5491" spans="1:4" ht="12" customHeight="1" x14ac:dyDescent="0.3">
      <c r="A5491" s="11" t="s">
        <v>3762</v>
      </c>
      <c r="B5491" s="11" t="s">
        <v>13329</v>
      </c>
      <c r="C5491" s="50" t="str" cm="1">
        <f t="array" ref="C5491:D5491">_xlfn.TEXTSPLIT(Tabella3[[#This Row],[PEC]],"@")</f>
        <v>comune.quiliano</v>
      </c>
      <c r="D5491" s="50" t="str">
        <v>legalmail.it</v>
      </c>
    </row>
    <row r="5492" spans="1:4" ht="12" customHeight="1" x14ac:dyDescent="0.3">
      <c r="A5492" s="11" t="s">
        <v>210</v>
      </c>
      <c r="B5492" s="11" t="s">
        <v>13330</v>
      </c>
      <c r="C5492" s="50" t="str" cm="1">
        <f t="array" ref="C5492:D5492">_xlfn.TEXTSPLIT(Tabella3[[#This Row],[PEC]],"@")</f>
        <v>protocollo</v>
      </c>
      <c r="D5492" s="50" t="str">
        <v>pec.comune.quincinetto.to.it</v>
      </c>
    </row>
    <row r="5493" spans="1:4" ht="12" customHeight="1" x14ac:dyDescent="0.3">
      <c r="A5493" s="11" t="s">
        <v>5957</v>
      </c>
      <c r="B5493" s="11" t="s">
        <v>13331</v>
      </c>
      <c r="C5493" s="50" t="str" cm="1">
        <f t="array" ref="C5493:D5493">_xlfn.TEXTSPLIT(Tabella3[[#This Row],[PEC]],"@")</f>
        <v>comunexv</v>
      </c>
      <c r="D5493" s="50" t="str">
        <v>pec.comunequindici.it</v>
      </c>
    </row>
    <row r="5494" spans="1:4" ht="12" customHeight="1" x14ac:dyDescent="0.3">
      <c r="A5494" s="11" t="s">
        <v>2502</v>
      </c>
      <c r="B5494" s="11" t="s">
        <v>13332</v>
      </c>
      <c r="C5494" s="50" t="str" cm="1">
        <f t="array" ref="C5494:D5494">_xlfn.TEXTSPLIT(Tabella3[[#This Row],[PEC]],"@")</f>
        <v>demografici.comune.quingentole</v>
      </c>
      <c r="D5494" s="50" t="str">
        <v>pec.regione.lombardia.it</v>
      </c>
    </row>
    <row r="5495" spans="1:4" ht="12" customHeight="1" x14ac:dyDescent="0.3">
      <c r="A5495" s="11" t="s">
        <v>2425</v>
      </c>
      <c r="B5495" s="11" t="s">
        <v>13333</v>
      </c>
      <c r="C5495" s="50" t="str" cm="1">
        <f t="array" ref="C5495:D5495">_xlfn.TEXTSPLIT(Tabella3[[#This Row],[PEC]],"@")</f>
        <v>comune.quintano</v>
      </c>
      <c r="D5495" s="50" t="str">
        <v>pec.it</v>
      </c>
    </row>
    <row r="5496" spans="1:4" ht="12" customHeight="1" x14ac:dyDescent="0.3">
      <c r="A5496" s="11" t="s">
        <v>3206</v>
      </c>
      <c r="B5496" s="11" t="s">
        <v>13334</v>
      </c>
      <c r="C5496" s="50" t="str" cm="1">
        <f t="array" ref="C5496:D5496">_xlfn.TEXTSPLIT(Tabella3[[#This Row],[PEC]],"@")</f>
        <v>comune.quintoditreviso.tv</v>
      </c>
      <c r="D5496" s="50" t="str">
        <v>pecveneto.it</v>
      </c>
    </row>
    <row r="5497" spans="1:4" ht="12" customHeight="1" x14ac:dyDescent="0.3">
      <c r="A5497" s="11" t="s">
        <v>369</v>
      </c>
      <c r="B5497" s="11" t="s">
        <v>13335</v>
      </c>
      <c r="C5497" s="50" t="str" cm="1">
        <f t="array" ref="C5497:D5497">_xlfn.TEXTSPLIT(Tabella3[[#This Row],[PEC]],"@")</f>
        <v>quinto.vercellese</v>
      </c>
      <c r="D5497" s="50" t="str">
        <v>cert.ruparpiemonte.it</v>
      </c>
    </row>
    <row r="5498" spans="1:4" ht="12" customHeight="1" x14ac:dyDescent="0.3">
      <c r="A5498" s="11" t="s">
        <v>3048</v>
      </c>
      <c r="B5498" s="11" t="s">
        <v>13336</v>
      </c>
      <c r="C5498" s="50" t="str" cm="1">
        <f t="array" ref="C5498:D5498">_xlfn.TEXTSPLIT(Tabella3[[#This Row],[PEC]],"@")</f>
        <v>quintovicentino.vi</v>
      </c>
      <c r="D5498" s="50" t="str">
        <v>cert.ip-veneto.it</v>
      </c>
    </row>
    <row r="5499" spans="1:4" ht="12" customHeight="1" x14ac:dyDescent="0.3">
      <c r="A5499" s="11" t="s">
        <v>2123</v>
      </c>
      <c r="B5499" s="11" t="s">
        <v>13337</v>
      </c>
      <c r="C5499" s="50" t="str" cm="1">
        <f t="array" ref="C5499:D5499">_xlfn.TEXTSPLIT(Tabella3[[#This Row],[PEC]],"@")</f>
        <v>protocollo</v>
      </c>
      <c r="D5499" s="50" t="str">
        <v>pec.comune.quinzanodoglio.bs.it</v>
      </c>
    </row>
    <row r="5500" spans="1:4" ht="12" customHeight="1" x14ac:dyDescent="0.3">
      <c r="A5500" s="11" t="s">
        <v>2503</v>
      </c>
      <c r="B5500" s="11" t="s">
        <v>13338</v>
      </c>
      <c r="C5500" s="50" t="str" cm="1">
        <f t="array" ref="C5500:D5500">_xlfn.TEXTSPLIT(Tabella3[[#This Row],[PEC]],"@")</f>
        <v>comune.quistello</v>
      </c>
      <c r="D5500" s="50" t="str">
        <v>pec.regione.lombardia.it</v>
      </c>
    </row>
    <row r="5501" spans="1:4" ht="12" customHeight="1" x14ac:dyDescent="0.3">
      <c r="A5501" s="11" t="s">
        <v>2811</v>
      </c>
      <c r="B5501" s="11" t="s">
        <v>13339</v>
      </c>
      <c r="C5501" s="50" t="str" cm="1">
        <f t="array" ref="C5501:D5501">_xlfn.TEXTSPLIT(Tabella3[[#This Row],[PEC]],"@")</f>
        <v>comune</v>
      </c>
      <c r="D5501" s="50" t="str">
        <v>pec.comune.rabbi.tn.it</v>
      </c>
    </row>
    <row r="5502" spans="1:4" ht="12" customHeight="1" x14ac:dyDescent="0.3">
      <c r="A5502" s="11" t="s">
        <v>6369</v>
      </c>
      <c r="B5502" s="11" t="s">
        <v>13340</v>
      </c>
      <c r="C5502" s="50" t="str" cm="1">
        <f t="array" ref="C5502:D5502">_xlfn.TEXTSPLIT(Tabella3[[#This Row],[PEC]],"@")</f>
        <v>affarigenerali.comune.racale</v>
      </c>
      <c r="D5502" s="50" t="str">
        <v>pec.rupar.puglia.it</v>
      </c>
    </row>
    <row r="5503" spans="1:4" ht="12" customHeight="1" x14ac:dyDescent="0.3">
      <c r="A5503" s="11" t="s">
        <v>7181</v>
      </c>
      <c r="B5503" s="11" t="s">
        <v>13341</v>
      </c>
      <c r="C5503" s="50" t="str" cm="1">
        <f t="array" ref="C5503:D5503">_xlfn.TEXTSPLIT(Tabella3[[#This Row],[PEC]],"@")</f>
        <v>comunediracalmuto.segretariogen.ag</v>
      </c>
      <c r="D5503" s="50" t="str">
        <v>pa.postacertificata.gov.it</v>
      </c>
    </row>
    <row r="5504" spans="1:4" ht="12" customHeight="1" x14ac:dyDescent="0.3">
      <c r="A5504" s="11" t="s">
        <v>659</v>
      </c>
      <c r="B5504" s="11" t="s">
        <v>13342</v>
      </c>
      <c r="C5504" s="50" t="str" cm="1">
        <f t="array" ref="C5504:D5504">_xlfn.TEXTSPLIT(Tabella3[[#This Row],[PEC]],"@")</f>
        <v>comune.racconigi</v>
      </c>
      <c r="D5504" s="50" t="str">
        <v>cert.ruparpiemonte.it</v>
      </c>
    </row>
    <row r="5505" spans="1:4" ht="12" customHeight="1" x14ac:dyDescent="0.3">
      <c r="A5505" s="11" t="s">
        <v>7113</v>
      </c>
      <c r="B5505" s="11" t="s">
        <v>13343</v>
      </c>
      <c r="C5505" s="50" t="str" cm="1">
        <f t="array" ref="C5505:D5505">_xlfn.TEXTSPLIT(Tabella3[[#This Row],[PEC]],"@")</f>
        <v>comuneraccuja</v>
      </c>
      <c r="D5505" s="50" t="str">
        <v>pec.it</v>
      </c>
    </row>
    <row r="5506" spans="1:4" ht="12" customHeight="1" x14ac:dyDescent="0.3">
      <c r="A5506" s="11" t="s">
        <v>13344</v>
      </c>
      <c r="B5506" s="11" t="s">
        <v>13345</v>
      </c>
      <c r="C5506" s="50" t="str" cm="1">
        <f t="array" ref="C5506:D5506">_xlfn.TEXTSPLIT(Tabella3[[#This Row],[PEC]],"@")</f>
        <v>ratschings.racines</v>
      </c>
      <c r="D5506" s="50" t="str">
        <v>legalmail.it</v>
      </c>
    </row>
    <row r="5507" spans="1:4" ht="12" customHeight="1" x14ac:dyDescent="0.3">
      <c r="A5507" s="11" t="s">
        <v>4423</v>
      </c>
      <c r="B5507" s="11" t="s">
        <v>13346</v>
      </c>
      <c r="C5507" s="50" t="str" cm="1">
        <f t="array" ref="C5507:D5507">_xlfn.TEXTSPLIT(Tabella3[[#This Row],[PEC]],"@")</f>
        <v>comune.radda</v>
      </c>
      <c r="D5507" s="50" t="str">
        <v>postacert.toscana.it</v>
      </c>
    </row>
    <row r="5508" spans="1:4" ht="12" customHeight="1" x14ac:dyDescent="0.3">
      <c r="A5508" s="11" t="s">
        <v>7272</v>
      </c>
      <c r="B5508" s="11" t="s">
        <v>13347</v>
      </c>
      <c r="C5508" s="50" t="str" cm="1">
        <f t="array" ref="C5508:D5508">_xlfn.TEXTSPLIT(Tabella3[[#This Row],[PEC]],"@")</f>
        <v>comuneraddusa</v>
      </c>
      <c r="D5508" s="50" t="str">
        <v>postecert.it</v>
      </c>
    </row>
    <row r="5509" spans="1:4" ht="12" customHeight="1" x14ac:dyDescent="0.3">
      <c r="A5509" s="11" t="s">
        <v>4424</v>
      </c>
      <c r="B5509" s="11" t="s">
        <v>13348</v>
      </c>
      <c r="C5509" s="50" t="str" cm="1">
        <f t="array" ref="C5509:D5509">_xlfn.TEXTSPLIT(Tabella3[[#This Row],[PEC]],"@")</f>
        <v>comune.radicofani</v>
      </c>
      <c r="D5509" s="50" t="str">
        <v>postacert.toscana.it</v>
      </c>
    </row>
    <row r="5510" spans="1:4" ht="12" customHeight="1" x14ac:dyDescent="0.3">
      <c r="A5510" s="11" t="s">
        <v>4425</v>
      </c>
      <c r="B5510" s="11" t="s">
        <v>13349</v>
      </c>
      <c r="C5510" s="50" t="str" cm="1">
        <f t="array" ref="C5510:D5510">_xlfn.TEXTSPLIT(Tabella3[[#This Row],[PEC]],"@")</f>
        <v>comune.radicondoli</v>
      </c>
      <c r="D5510" s="50" t="str">
        <v>postacert.toscana.it</v>
      </c>
    </row>
    <row r="5511" spans="1:4" ht="12" customHeight="1" x14ac:dyDescent="0.3">
      <c r="A5511" s="11" t="s">
        <v>7182</v>
      </c>
      <c r="B5511" s="11" t="s">
        <v>13350</v>
      </c>
      <c r="C5511" s="50" t="str" cm="1">
        <f t="array" ref="C5511:D5511">_xlfn.TEXTSPLIT(Tabella3[[#This Row],[PEC]],"@")</f>
        <v>pec</v>
      </c>
      <c r="D5511" s="50" t="str">
        <v>comuneraffadali.it</v>
      </c>
    </row>
    <row r="5512" spans="1:4" ht="12" customHeight="1" x14ac:dyDescent="0.3">
      <c r="A5512" s="11" t="s">
        <v>7293</v>
      </c>
      <c r="B5512" s="11" t="s">
        <v>13351</v>
      </c>
      <c r="C5512" s="50" t="str" cm="1">
        <f t="array" ref="C5512:D5512">_xlfn.TEXTSPLIT(Tabella3[[#This Row],[PEC]],"@")</f>
        <v>ufficiotecnicoragalna</v>
      </c>
      <c r="D5512" s="50" t="str">
        <v>arubapec.it</v>
      </c>
    </row>
    <row r="5513" spans="1:4" ht="12" customHeight="1" x14ac:dyDescent="0.3">
      <c r="A5513" s="11" t="s">
        <v>3515</v>
      </c>
      <c r="B5513" s="11" t="s">
        <v>13352</v>
      </c>
      <c r="C5513" s="50" t="str" cm="1">
        <f t="array" ref="C5513:D5513">_xlfn.TEXTSPLIT(Tabella3[[#This Row],[PEC]],"@")</f>
        <v>comune.ragogna</v>
      </c>
      <c r="D5513" s="50" t="str">
        <v>certgov.fvg.it</v>
      </c>
    </row>
    <row r="5514" spans="1:4" ht="12" customHeight="1" x14ac:dyDescent="0.3">
      <c r="A5514" s="11" t="s">
        <v>7302</v>
      </c>
      <c r="B5514" s="11" t="s">
        <v>13353</v>
      </c>
      <c r="C5514" s="50" t="str" cm="1">
        <f t="array" ref="C5514:D5514">_xlfn.TEXTSPLIT(Tabella3[[#This Row],[PEC]],"@")</f>
        <v>protocollo</v>
      </c>
      <c r="D5514" s="50" t="str">
        <v>pec.comune.ragusa.gov.it</v>
      </c>
    </row>
    <row r="5515" spans="1:4" ht="12" customHeight="1" x14ac:dyDescent="0.3">
      <c r="A5515" s="11" t="s">
        <v>5244</v>
      </c>
      <c r="B5515" s="11" t="s">
        <v>13354</v>
      </c>
      <c r="C5515" s="50" t="str" cm="1">
        <f t="array" ref="C5515:D5515">_xlfn.TEXTSPLIT(Tabella3[[#This Row],[PEC]],"@")</f>
        <v>comuneraiano</v>
      </c>
      <c r="D5515" s="50" t="str">
        <v>postecert.it</v>
      </c>
    </row>
    <row r="5516" spans="1:4" ht="12" customHeight="1" x14ac:dyDescent="0.3">
      <c r="A5516" s="11" t="s">
        <v>7273</v>
      </c>
      <c r="B5516" s="11" t="s">
        <v>13355</v>
      </c>
      <c r="C5516" s="50" t="str" cm="1">
        <f t="array" ref="C5516:D5516">_xlfn.TEXTSPLIT(Tabella3[[#This Row],[PEC]],"@")</f>
        <v>postmaster</v>
      </c>
      <c r="D5516" s="50" t="str">
        <v>pec.comunediramacca.it</v>
      </c>
    </row>
    <row r="5517" spans="1:4" ht="12" customHeight="1" x14ac:dyDescent="0.3">
      <c r="A5517" s="11" t="s">
        <v>1342</v>
      </c>
      <c r="B5517" s="11" t="s">
        <v>13356</v>
      </c>
      <c r="C5517" s="50" t="str" cm="1">
        <f t="array" ref="C5517:D5517">_xlfn.TEXTSPLIT(Tabella3[[#This Row],[PEC]],"@")</f>
        <v>comune.ranciovalcuvia.va</v>
      </c>
      <c r="D5517" s="50" t="str">
        <v>halleycert.it</v>
      </c>
    </row>
    <row r="5518" spans="1:4" ht="12" customHeight="1" x14ac:dyDescent="0.3">
      <c r="A5518" s="11" t="s">
        <v>1343</v>
      </c>
      <c r="B5518" s="11" t="s">
        <v>13357</v>
      </c>
      <c r="C5518" s="50" t="str" cm="1">
        <f t="array" ref="C5518:D5518">_xlfn.TEXTSPLIT(Tabella3[[#This Row],[PEC]],"@")</f>
        <v>comune.ranco.va</v>
      </c>
      <c r="D5518" s="50" t="str">
        <v>halleycert.it</v>
      </c>
    </row>
    <row r="5519" spans="1:4" ht="12" customHeight="1" x14ac:dyDescent="0.3">
      <c r="A5519" s="11" t="s">
        <v>7274</v>
      </c>
      <c r="B5519" s="11" t="s">
        <v>13358</v>
      </c>
      <c r="C5519" s="50" t="str" cm="1">
        <f t="array" ref="C5519:D5519">_xlfn.TEXTSPLIT(Tabella3[[#This Row],[PEC]],"@")</f>
        <v>protocollo_generale</v>
      </c>
      <c r="D5519" s="50" t="str">
        <v>randazzopec.e-etna.it</v>
      </c>
    </row>
    <row r="5520" spans="1:4" ht="12" customHeight="1" x14ac:dyDescent="0.3">
      <c r="A5520" s="11" t="s">
        <v>1895</v>
      </c>
      <c r="B5520" s="11" t="s">
        <v>13359</v>
      </c>
      <c r="C5520" s="50" t="str" cm="1">
        <f t="array" ref="C5520:D5520">_xlfn.TEXTSPLIT(Tabella3[[#This Row],[PEC]],"@")</f>
        <v>comune.ranica</v>
      </c>
      <c r="D5520" s="50" t="str">
        <v>pec.regione.lombardia.it</v>
      </c>
    </row>
    <row r="5521" spans="1:4" ht="12" customHeight="1" x14ac:dyDescent="0.3">
      <c r="A5521" s="11" t="s">
        <v>1896</v>
      </c>
      <c r="B5521" s="11" t="s">
        <v>13360</v>
      </c>
      <c r="C5521" s="50" t="str" cm="1">
        <f t="array" ref="C5521:D5521">_xlfn.TEXTSPLIT(Tabella3[[#This Row],[PEC]],"@")</f>
        <v>protocollo</v>
      </c>
      <c r="D5521" s="50" t="str">
        <v>comuneranzanico.legalmail.it</v>
      </c>
    </row>
    <row r="5522" spans="1:4" ht="12" customHeight="1" x14ac:dyDescent="0.3">
      <c r="A5522" s="11" t="s">
        <v>3690</v>
      </c>
      <c r="B5522" s="11" t="s">
        <v>13361</v>
      </c>
      <c r="C5522" s="50" t="str" cm="1">
        <f t="array" ref="C5522:D5522">_xlfn.TEXTSPLIT(Tabella3[[#This Row],[PEC]],"@")</f>
        <v>comuneranzo</v>
      </c>
      <c r="D5522" s="50" t="str">
        <v>legalmail.it</v>
      </c>
    </row>
    <row r="5523" spans="1:4" ht="12" customHeight="1" x14ac:dyDescent="0.3">
      <c r="A5523" s="11" t="s">
        <v>4783</v>
      </c>
      <c r="B5523" s="11" t="s">
        <v>13362</v>
      </c>
      <c r="C5523" s="50" t="str" cm="1">
        <f t="array" ref="C5523:D5523">_xlfn.TEXTSPLIT(Tabella3[[#This Row],[PEC]],"@")</f>
        <v>comune.rapagnano</v>
      </c>
      <c r="D5523" s="50" t="str">
        <v>pec.it</v>
      </c>
    </row>
    <row r="5524" spans="1:4" ht="12" customHeight="1" x14ac:dyDescent="0.3">
      <c r="A5524" s="11" t="s">
        <v>3825</v>
      </c>
      <c r="B5524" s="11" t="s">
        <v>13363</v>
      </c>
      <c r="C5524" s="50" t="str" cm="1">
        <f t="array" ref="C5524:D5524">_xlfn.TEXTSPLIT(Tabella3[[#This Row],[PEC]],"@")</f>
        <v>protocollo</v>
      </c>
      <c r="D5524" s="50" t="str">
        <v>pec.comune.rapallo.ge.it</v>
      </c>
    </row>
    <row r="5525" spans="1:4" ht="12" customHeight="1" x14ac:dyDescent="0.3">
      <c r="A5525" s="11" t="s">
        <v>5439</v>
      </c>
      <c r="B5525" s="11" t="s">
        <v>13364</v>
      </c>
      <c r="C5525" s="50" t="str" cm="1">
        <f t="array" ref="C5525:D5525">_xlfn.TEXTSPLIT(Tabella3[[#This Row],[PEC]],"@")</f>
        <v>comunedirapino</v>
      </c>
      <c r="D5525" s="50" t="str">
        <v>pec.it</v>
      </c>
    </row>
    <row r="5526" spans="1:4" ht="12" customHeight="1" x14ac:dyDescent="0.3">
      <c r="A5526" s="11" t="s">
        <v>4426</v>
      </c>
      <c r="B5526" s="11" t="s">
        <v>13365</v>
      </c>
      <c r="C5526" s="50" t="str" cm="1">
        <f t="array" ref="C5526:D5526">_xlfn.TEXTSPLIT(Tabella3[[#This Row],[PEC]],"@")</f>
        <v>comune.rapolanoterme</v>
      </c>
      <c r="D5526" s="50" t="str">
        <v>postacert.toscana.it</v>
      </c>
    </row>
    <row r="5527" spans="1:4" ht="12" customHeight="1" x14ac:dyDescent="0.3">
      <c r="A5527" s="11" t="s">
        <v>6476</v>
      </c>
      <c r="B5527" s="11" t="s">
        <v>13366</v>
      </c>
      <c r="C5527" s="50" t="str" cm="1">
        <f t="array" ref="C5527:D5527">_xlfn.TEXTSPLIT(Tabella3[[#This Row],[PEC]],"@")</f>
        <v>protocollo.comune.rapolla</v>
      </c>
      <c r="D5527" s="50" t="str">
        <v>pec.it</v>
      </c>
    </row>
    <row r="5528" spans="1:4" ht="12" customHeight="1" x14ac:dyDescent="0.3">
      <c r="A5528" s="11" t="s">
        <v>6477</v>
      </c>
      <c r="B5528" s="11" t="s">
        <v>13367</v>
      </c>
      <c r="C5528" s="50" t="str" cm="1">
        <f t="array" ref="C5528:D5528">_xlfn.TEXTSPLIT(Tabella3[[#This Row],[PEC]],"@")</f>
        <v>anagrafe.comune.rapone</v>
      </c>
      <c r="D5528" s="50" t="str">
        <v>pec.it</v>
      </c>
    </row>
    <row r="5529" spans="1:4" ht="12" customHeight="1" x14ac:dyDescent="0.3">
      <c r="A5529" s="11" t="s">
        <v>370</v>
      </c>
      <c r="B5529" s="11" t="s">
        <v>13368</v>
      </c>
      <c r="C5529" s="50" t="str" cm="1">
        <f t="array" ref="C5529:D5529">_xlfn.TEXTSPLIT(Tabella3[[#This Row],[PEC]],"@")</f>
        <v>rassa</v>
      </c>
      <c r="D5529" s="50" t="str">
        <v>cert.ruparpiemonte.it</v>
      </c>
    </row>
    <row r="5530" spans="1:4" ht="12" customHeight="1" x14ac:dyDescent="0.3">
      <c r="A5530" s="11" t="s">
        <v>13369</v>
      </c>
      <c r="B5530" s="11" t="s">
        <v>13370</v>
      </c>
      <c r="C5530" s="50" t="str" cm="1">
        <f t="array" ref="C5530:D5530">_xlfn.TEXTSPLIT(Tabella3[[#This Row],[PEC]],"@")</f>
        <v>rasenantholz.rasunanterselva</v>
      </c>
      <c r="D5530" s="50" t="str">
        <v>legalmail.it</v>
      </c>
    </row>
    <row r="5531" spans="1:4" ht="12" customHeight="1" x14ac:dyDescent="0.3">
      <c r="A5531" s="11" t="s">
        <v>1568</v>
      </c>
      <c r="B5531" s="11" t="s">
        <v>13371</v>
      </c>
      <c r="C5531" s="50" t="str" cm="1">
        <f t="array" ref="C5531:D5531">_xlfn.TEXTSPLIT(Tabella3[[#This Row],[PEC]],"@")</f>
        <v>protocollo.rasura</v>
      </c>
      <c r="D5531" s="50" t="str">
        <v>cert.provincia.so.it</v>
      </c>
    </row>
    <row r="5532" spans="1:4" ht="12" customHeight="1" x14ac:dyDescent="0.3">
      <c r="A5532" s="11" t="s">
        <v>7183</v>
      </c>
      <c r="B5532" s="11" t="s">
        <v>13372</v>
      </c>
      <c r="C5532" s="50" t="str" cm="1">
        <f t="array" ref="C5532:D5532">_xlfn.TEXTSPLIT(Tabella3[[#This Row],[PEC]],"@")</f>
        <v>comune.ravanusa</v>
      </c>
      <c r="D5532" s="50" t="str">
        <v>pec.it</v>
      </c>
    </row>
    <row r="5533" spans="1:4" ht="12" customHeight="1" x14ac:dyDescent="0.3">
      <c r="A5533" s="11" t="s">
        <v>4041</v>
      </c>
      <c r="B5533" s="11" t="s">
        <v>13373</v>
      </c>
      <c r="C5533" s="50" t="str" cm="1">
        <f t="array" ref="C5533:D5533">_xlfn.TEXTSPLIT(Tabella3[[#This Row],[PEC]],"@")</f>
        <v>comunediravarino</v>
      </c>
      <c r="D5533" s="50" t="str">
        <v>cert.comune.ravarino.mo.it</v>
      </c>
    </row>
    <row r="5534" spans="1:4" ht="12" customHeight="1" x14ac:dyDescent="0.3">
      <c r="A5534" s="11" t="s">
        <v>3516</v>
      </c>
      <c r="B5534" s="11" t="s">
        <v>13374</v>
      </c>
      <c r="C5534" s="50" t="str" cm="1">
        <f t="array" ref="C5534:D5534">_xlfn.TEXTSPLIT(Tabella3[[#This Row],[PEC]],"@")</f>
        <v>comune.ravascletto</v>
      </c>
      <c r="D5534" s="50" t="str">
        <v>certgov.fvg.it</v>
      </c>
    </row>
    <row r="5535" spans="1:4" ht="12" customHeight="1" x14ac:dyDescent="0.3">
      <c r="A5535" s="11" t="s">
        <v>6104</v>
      </c>
      <c r="B5535" s="11" t="s">
        <v>13375</v>
      </c>
      <c r="C5535" s="50" t="str" cm="1">
        <f t="array" ref="C5535:D5535">_xlfn.TEXTSPLIT(Tabella3[[#This Row],[PEC]],"@")</f>
        <v>protocollo</v>
      </c>
      <c r="D5535" s="50" t="str">
        <v>pec.comune.ravello.sa.it</v>
      </c>
    </row>
    <row r="5536" spans="1:4" ht="12" customHeight="1" x14ac:dyDescent="0.3">
      <c r="A5536" s="11" t="s">
        <v>4142</v>
      </c>
      <c r="B5536" s="11" t="s">
        <v>13376</v>
      </c>
      <c r="C5536" s="50" t="str" cm="1">
        <f t="array" ref="C5536:D5536">_xlfn.TEXTSPLIT(Tabella3[[#This Row],[PEC]],"@")</f>
        <v>comune.ravenna</v>
      </c>
      <c r="D5536" s="50" t="str">
        <v>legalmail.it</v>
      </c>
    </row>
    <row r="5537" spans="1:4" ht="12" customHeight="1" x14ac:dyDescent="0.3">
      <c r="A5537" s="11" t="s">
        <v>3517</v>
      </c>
      <c r="B5537" s="11" t="s">
        <v>13377</v>
      </c>
      <c r="C5537" s="50" t="str" cm="1">
        <f t="array" ref="C5537:D5537">_xlfn.TEXTSPLIT(Tabella3[[#This Row],[PEC]],"@")</f>
        <v>comune.raveo</v>
      </c>
      <c r="D5537" s="50" t="str">
        <v>certgov.fvg.it</v>
      </c>
    </row>
    <row r="5538" spans="1:4" ht="12" customHeight="1" x14ac:dyDescent="0.3">
      <c r="A5538" s="11" t="s">
        <v>5674</v>
      </c>
      <c r="B5538" s="11" t="s">
        <v>13378</v>
      </c>
      <c r="C5538" s="50" t="str" cm="1">
        <f t="array" ref="C5538:D5538">_xlfn.TEXTSPLIT(Tabella3[[#This Row],[PEC]],"@")</f>
        <v>protocollo.raviscanina</v>
      </c>
      <c r="D5538" s="50" t="str">
        <v>pec.it</v>
      </c>
    </row>
    <row r="5539" spans="1:4" ht="12" customHeight="1" x14ac:dyDescent="0.3">
      <c r="A5539" s="11" t="s">
        <v>1156</v>
      </c>
      <c r="B5539" s="11" t="s">
        <v>13379</v>
      </c>
      <c r="C5539" s="50" t="str" cm="1">
        <f t="array" ref="C5539:D5539">_xlfn.TEXTSPLIT(Tabella3[[#This Row],[PEC]],"@")</f>
        <v>segreteria</v>
      </c>
      <c r="D5539" s="50" t="str">
        <v>pec.comune.re.vb.it</v>
      </c>
    </row>
    <row r="5540" spans="1:4" ht="12" customHeight="1" x14ac:dyDescent="0.3">
      <c r="A5540" s="11" t="s">
        <v>2282</v>
      </c>
      <c r="B5540" s="11" t="s">
        <v>13380</v>
      </c>
      <c r="C5540" s="50" t="str" cm="1">
        <f t="array" ref="C5540:D5540">_xlfn.TEXTSPLIT(Tabella3[[#This Row],[PEC]],"@")</f>
        <v>comune.rea</v>
      </c>
      <c r="D5540" s="50" t="str">
        <v>pec.regione.lombardia.it</v>
      </c>
    </row>
    <row r="5541" spans="1:4" ht="12" customHeight="1" x14ac:dyDescent="0.3">
      <c r="A5541" s="11" t="s">
        <v>7184</v>
      </c>
      <c r="B5541" s="11" t="s">
        <v>13381</v>
      </c>
      <c r="C5541" s="50" t="str" cm="1">
        <f t="array" ref="C5541:D5541">_xlfn.TEXTSPLIT(Tabella3[[#This Row],[PEC]],"@")</f>
        <v>protocollo.realmonte</v>
      </c>
      <c r="D5541" s="50" t="str">
        <v>pec.it</v>
      </c>
    </row>
    <row r="5542" spans="1:4" ht="12" customHeight="1" x14ac:dyDescent="0.3">
      <c r="A5542" s="11" t="s">
        <v>3518</v>
      </c>
      <c r="B5542" s="11" t="s">
        <v>13382</v>
      </c>
      <c r="C5542" s="50" t="str" cm="1">
        <f t="array" ref="C5542:D5542">_xlfn.TEXTSPLIT(Tabella3[[#This Row],[PEC]],"@")</f>
        <v>comune.reanadelrojale</v>
      </c>
      <c r="D5542" s="50" t="str">
        <v>certgov.fvg.it</v>
      </c>
    </row>
    <row r="5543" spans="1:4" ht="12" customHeight="1" x14ac:dyDescent="0.3">
      <c r="A5543" s="11" t="s">
        <v>211</v>
      </c>
      <c r="B5543" s="11" t="s">
        <v>13383</v>
      </c>
      <c r="C5543" s="50" t="str" cm="1">
        <f t="array" ref="C5543:D5543">_xlfn.TEXTSPLIT(Tabella3[[#This Row],[PEC]],"@")</f>
        <v>comune.reano.to</v>
      </c>
      <c r="D5543" s="50" t="str">
        <v>legalmail.it</v>
      </c>
    </row>
    <row r="5544" spans="1:4" ht="12" customHeight="1" x14ac:dyDescent="0.3">
      <c r="A5544" s="11" t="s">
        <v>5675</v>
      </c>
      <c r="B5544" s="11" t="s">
        <v>13384</v>
      </c>
      <c r="C5544" s="50" t="str" cm="1">
        <f t="array" ref="C5544:D5544">_xlfn.TEXTSPLIT(Tabella3[[#This Row],[PEC]],"@")</f>
        <v>comunerecale</v>
      </c>
      <c r="D5544" s="50" t="str">
        <v>pec.it</v>
      </c>
    </row>
    <row r="5545" spans="1:4" ht="12" customHeight="1" x14ac:dyDescent="0.3">
      <c r="A5545" s="11" t="s">
        <v>4701</v>
      </c>
      <c r="B5545" s="11" t="s">
        <v>13385</v>
      </c>
      <c r="C5545" s="50" t="str" cm="1">
        <f t="array" ref="C5545:D5545">_xlfn.TEXTSPLIT(Tabella3[[#This Row],[PEC]],"@")</f>
        <v>comune.recanati</v>
      </c>
      <c r="D5545" s="50" t="str">
        <v>emarche.it</v>
      </c>
    </row>
    <row r="5546" spans="1:4" ht="12" customHeight="1" x14ac:dyDescent="0.3">
      <c r="A5546" s="11" t="s">
        <v>3826</v>
      </c>
      <c r="B5546" s="11" t="s">
        <v>13386</v>
      </c>
      <c r="C5546" s="50" t="str" cm="1">
        <f t="array" ref="C5546:D5546">_xlfn.TEXTSPLIT(Tabella3[[#This Row],[PEC]],"@")</f>
        <v>segreteria</v>
      </c>
      <c r="D5546" s="50" t="str">
        <v>pec.comune.recco.ge.it</v>
      </c>
    </row>
    <row r="5547" spans="1:4" ht="12" customHeight="1" x14ac:dyDescent="0.3">
      <c r="A5547" s="11" t="s">
        <v>464</v>
      </c>
      <c r="B5547" s="11" t="s">
        <v>13387</v>
      </c>
      <c r="C5547" s="50" t="str" cm="1">
        <f t="array" ref="C5547:D5547">_xlfn.TEXTSPLIT(Tabella3[[#This Row],[PEC]],"@")</f>
        <v>recetto</v>
      </c>
      <c r="D5547" s="50" t="str">
        <v>pcert.it</v>
      </c>
    </row>
    <row r="5548" spans="1:4" ht="12" customHeight="1" x14ac:dyDescent="0.3">
      <c r="A5548" s="11" t="s">
        <v>3049</v>
      </c>
      <c r="B5548" s="11" t="s">
        <v>13388</v>
      </c>
      <c r="C5548" s="50" t="str" cm="1">
        <f t="array" ref="C5548:D5548">_xlfn.TEXTSPLIT(Tabella3[[#This Row],[PEC]],"@")</f>
        <v>segreteria.comune.recoaroterme.vi</v>
      </c>
      <c r="D5548" s="50" t="str">
        <v>pecveneto.it</v>
      </c>
    </row>
    <row r="5549" spans="1:4" ht="12" customHeight="1" x14ac:dyDescent="0.3">
      <c r="A5549" s="11" t="s">
        <v>2283</v>
      </c>
      <c r="B5549" s="11" t="s">
        <v>13389</v>
      </c>
      <c r="C5549" s="50" t="str" cm="1">
        <f t="array" ref="C5549:D5549">_xlfn.TEXTSPLIT(Tabella3[[#This Row],[PEC]],"@")</f>
        <v>redavalle</v>
      </c>
      <c r="D5549" s="50" t="str">
        <v>legalpec.it</v>
      </c>
    </row>
    <row r="5550" spans="1:4" ht="12" customHeight="1" x14ac:dyDescent="0.3">
      <c r="A5550" s="11" t="s">
        <v>2504</v>
      </c>
      <c r="B5550" s="11" t="s">
        <v>13390</v>
      </c>
      <c r="C5550" s="50" t="str" cm="1">
        <f t="array" ref="C5550:D5550">_xlfn.TEXTSPLIT(Tabella3[[#This Row],[PEC]],"@")</f>
        <v>redondesco</v>
      </c>
      <c r="D5550" s="50" t="str">
        <v>postemailcertificata.it</v>
      </c>
    </row>
    <row r="5551" spans="1:4" ht="12" customHeight="1" x14ac:dyDescent="0.3">
      <c r="A5551" s="11" t="s">
        <v>813</v>
      </c>
      <c r="B5551" s="11" t="s">
        <v>13391</v>
      </c>
      <c r="C5551" s="50" t="str" cm="1">
        <f t="array" ref="C5551:D5551">_xlfn.TEXTSPLIT(Tabella3[[#This Row],[PEC]],"@")</f>
        <v>refrancore</v>
      </c>
      <c r="D5551" s="50" t="str">
        <v>cert.ruparpiemonte.it</v>
      </c>
    </row>
    <row r="5552" spans="1:4" ht="12" customHeight="1" x14ac:dyDescent="0.3">
      <c r="A5552" s="11" t="s">
        <v>3207</v>
      </c>
      <c r="B5552" s="11" t="s">
        <v>13392</v>
      </c>
      <c r="C5552" s="50" t="str" cm="1">
        <f t="array" ref="C5552:D5552">_xlfn.TEXTSPLIT(Tabella3[[#This Row],[PEC]],"@")</f>
        <v>protocollo.comune.refrontolo.tv</v>
      </c>
      <c r="D5552" s="50" t="str">
        <v>pecveneto.it</v>
      </c>
    </row>
    <row r="5553" spans="1:4" ht="12" customHeight="1" x14ac:dyDescent="0.3">
      <c r="A5553" s="11" t="s">
        <v>7233</v>
      </c>
      <c r="B5553" s="11" t="s">
        <v>13393</v>
      </c>
      <c r="C5553" s="50" t="str" cm="1">
        <f t="array" ref="C5553:D5553">_xlfn.TEXTSPLIT(Tabella3[[#This Row],[PEC]],"@")</f>
        <v>protocolloregalbuto</v>
      </c>
      <c r="D5553" s="50" t="str">
        <v>pec.it</v>
      </c>
    </row>
    <row r="5554" spans="1:4" ht="12" customHeight="1" x14ac:dyDescent="0.3">
      <c r="A5554" s="11" t="s">
        <v>4299</v>
      </c>
      <c r="B5554" s="11" t="s">
        <v>13394</v>
      </c>
      <c r="C5554" s="50" t="str" cm="1">
        <f t="array" ref="C5554:D5554">_xlfn.TEXTSPLIT(Tabella3[[#This Row],[PEC]],"@")</f>
        <v>comune.reggello</v>
      </c>
      <c r="D5554" s="50" t="str">
        <v>postacert.toscana.it</v>
      </c>
    </row>
    <row r="5555" spans="1:4" ht="12" customHeight="1" x14ac:dyDescent="0.3">
      <c r="A5555" s="11" t="s">
        <v>6836</v>
      </c>
      <c r="B5555" s="11" t="s">
        <v>13395</v>
      </c>
      <c r="C5555" s="50" t="str" cm="1">
        <f t="array" ref="C5555:D5555">_xlfn.TEXTSPLIT(Tabella3[[#This Row],[PEC]],"@")</f>
        <v>elettorale</v>
      </c>
      <c r="D5555" s="50" t="str">
        <v>pec.reggiocal.it</v>
      </c>
    </row>
    <row r="5556" spans="1:4" ht="12" customHeight="1" x14ac:dyDescent="0.3">
      <c r="A5556" s="11" t="s">
        <v>3994</v>
      </c>
      <c r="B5556" s="11" t="s">
        <v>13396</v>
      </c>
      <c r="C5556" s="50" t="str" cm="1">
        <f t="array" ref="C5556:D5556">_xlfn.TEXTSPLIT(Tabella3[[#This Row],[PEC]],"@")</f>
        <v>comune.reggioemilia</v>
      </c>
      <c r="D5556" s="50" t="str">
        <v>pec.municipio.re.it</v>
      </c>
    </row>
    <row r="5557" spans="1:4" ht="12" customHeight="1" x14ac:dyDescent="0.3">
      <c r="A5557" s="11" t="s">
        <v>3993</v>
      </c>
      <c r="B5557" s="11" t="s">
        <v>13397</v>
      </c>
      <c r="C5557" s="50" t="str" cm="1">
        <f t="array" ref="C5557:D5557">_xlfn.TEXTSPLIT(Tabella3[[#This Row],[PEC]],"@")</f>
        <v>comunereggiolo</v>
      </c>
      <c r="D5557" s="50" t="str">
        <v>postecert.it</v>
      </c>
    </row>
    <row r="5558" spans="1:4" ht="12" customHeight="1" x14ac:dyDescent="0.3">
      <c r="A5558" s="11" t="s">
        <v>5768</v>
      </c>
      <c r="B5558" s="11" t="s">
        <v>13398</v>
      </c>
      <c r="C5558" s="50" t="str" cm="1">
        <f t="array" ref="C5558:D5558">_xlfn.TEXTSPLIT(Tabella3[[#This Row],[PEC]],"@")</f>
        <v>protocollo.reino</v>
      </c>
      <c r="D5558" s="50" t="str">
        <v>pec.it</v>
      </c>
    </row>
    <row r="5559" spans="1:4" ht="12" customHeight="1" x14ac:dyDescent="0.3">
      <c r="A5559" s="11" t="s">
        <v>7114</v>
      </c>
      <c r="B5559" s="11" t="s">
        <v>13399</v>
      </c>
      <c r="C5559" s="50" t="str" cm="1">
        <f t="array" ref="C5559:D5559">_xlfn.TEXTSPLIT(Tabella3[[#This Row],[PEC]],"@")</f>
        <v>reitano</v>
      </c>
      <c r="D5559" s="50" t="str">
        <v>pec.intradata.it</v>
      </c>
    </row>
    <row r="5560" spans="1:4" ht="12" customHeight="1" x14ac:dyDescent="0.3">
      <c r="A5560" s="11" t="s">
        <v>3519</v>
      </c>
      <c r="B5560" s="11" t="s">
        <v>13400</v>
      </c>
      <c r="C5560" s="50" t="str" cm="1">
        <f t="array" ref="C5560:D5560">_xlfn.TEXTSPLIT(Tabella3[[#This Row],[PEC]],"@")</f>
        <v>comune.remanzacco</v>
      </c>
      <c r="D5560" s="50" t="str">
        <v>certgov.fvg.it</v>
      </c>
    </row>
    <row r="5561" spans="1:4" ht="12" customHeight="1" x14ac:dyDescent="0.3">
      <c r="A5561" s="11" t="s">
        <v>2124</v>
      </c>
      <c r="B5561" s="11" t="s">
        <v>13401</v>
      </c>
      <c r="C5561" s="50" t="str" cm="1">
        <f t="array" ref="C5561:D5561">_xlfn.TEXTSPLIT(Tabella3[[#This Row],[PEC]],"@")</f>
        <v>protocollo</v>
      </c>
      <c r="D5561" s="50" t="str">
        <v>pec.comune.remedello.bs.it</v>
      </c>
    </row>
    <row r="5562" spans="1:4" ht="12" customHeight="1" x14ac:dyDescent="0.3">
      <c r="A5562" s="11" t="s">
        <v>2702</v>
      </c>
      <c r="B5562" s="11" t="s">
        <v>13402</v>
      </c>
      <c r="C5562" s="50" t="str" cm="1">
        <f t="array" ref="C5562:D5562">_xlfn.TEXTSPLIT(Tabella3[[#This Row],[PEC]],"@")</f>
        <v>comune.renate</v>
      </c>
      <c r="D5562" s="50" t="str">
        <v>legalmail.it</v>
      </c>
    </row>
    <row r="5563" spans="1:4" ht="12" customHeight="1" x14ac:dyDescent="0.3">
      <c r="A5563" s="11" t="s">
        <v>6642</v>
      </c>
      <c r="B5563" s="11" t="s">
        <v>13403</v>
      </c>
      <c r="C5563" s="50" t="str" cm="1">
        <f t="array" ref="C5563:D5563">_xlfn.TEXTSPLIT(Tabella3[[#This Row],[PEC]],"@")</f>
        <v>protocollo.rende</v>
      </c>
      <c r="D5563" s="50" t="str">
        <v>asmepec.it</v>
      </c>
    </row>
    <row r="5564" spans="1:4" ht="12" customHeight="1" x14ac:dyDescent="0.3">
      <c r="A5564" s="11" t="s">
        <v>13404</v>
      </c>
      <c r="B5564" s="11" t="s">
        <v>13405</v>
      </c>
      <c r="C5564" s="50" t="str" cm="1">
        <f t="array" ref="C5564:D5564">_xlfn.TEXTSPLIT(Tabella3[[#This Row],[PEC]],"@")</f>
        <v>ritten.renon</v>
      </c>
      <c r="D5564" s="50" t="str">
        <v>legalmail.it</v>
      </c>
    </row>
    <row r="5565" spans="1:4" ht="12" customHeight="1" x14ac:dyDescent="0.3">
      <c r="A5565" s="11" t="s">
        <v>3208</v>
      </c>
      <c r="B5565" s="11" t="s">
        <v>13406</v>
      </c>
      <c r="C5565" s="50" t="str" cm="1">
        <f t="array" ref="C5565:D5565">_xlfn.TEXTSPLIT(Tabella3[[#This Row],[PEC]],"@")</f>
        <v>protocollo.comune.resana.tv</v>
      </c>
      <c r="D5565" s="50" t="str">
        <v>pecveneto.it</v>
      </c>
    </row>
    <row r="5566" spans="1:4" ht="12" customHeight="1" x14ac:dyDescent="0.3">
      <c r="A5566" s="11" t="s">
        <v>1686</v>
      </c>
      <c r="B5566" s="11" t="s">
        <v>13407</v>
      </c>
      <c r="C5566" s="50" t="str" cm="1">
        <f t="array" ref="C5566:D5566">_xlfn.TEXTSPLIT(Tabella3[[#This Row],[PEC]],"@")</f>
        <v>comune.rescaldina</v>
      </c>
      <c r="D5566" s="50" t="str">
        <v>pec.regione.lombardia.it</v>
      </c>
    </row>
    <row r="5567" spans="1:4" ht="12" customHeight="1" x14ac:dyDescent="0.3">
      <c r="A5567" s="11" t="s">
        <v>3520</v>
      </c>
      <c r="B5567" s="11" t="s">
        <v>13408</v>
      </c>
      <c r="C5567" s="50" t="str" cm="1">
        <f t="array" ref="C5567:D5567">_xlfn.TEXTSPLIT(Tabella3[[#This Row],[PEC]],"@")</f>
        <v>comune.resia</v>
      </c>
      <c r="D5567" s="50" t="str">
        <v>certgov.fvg.it</v>
      </c>
    </row>
    <row r="5568" spans="1:4" ht="12" customHeight="1" x14ac:dyDescent="0.3">
      <c r="A5568" s="11" t="s">
        <v>3521</v>
      </c>
      <c r="B5568" s="11" t="s">
        <v>13409</v>
      </c>
      <c r="C5568" s="50" t="str" cm="1">
        <f t="array" ref="C5568:D5568">_xlfn.TEXTSPLIT(Tabella3[[#This Row],[PEC]],"@")</f>
        <v>comune.resiutta</v>
      </c>
      <c r="D5568" s="50" t="str">
        <v>certgov.fvg.it</v>
      </c>
    </row>
    <row r="5569" spans="1:4" ht="12" customHeight="1" x14ac:dyDescent="0.3">
      <c r="A5569" s="11" t="s">
        <v>7209</v>
      </c>
      <c r="B5569" s="11" t="s">
        <v>13410</v>
      </c>
      <c r="C5569" s="50" t="str" cm="1">
        <f t="array" ref="C5569:D5569">_xlfn.TEXTSPLIT(Tabella3[[#This Row],[PEC]],"@")</f>
        <v>protocollo</v>
      </c>
      <c r="D5569" s="50" t="str">
        <v>pec.comune.resuttano.cl.it</v>
      </c>
    </row>
    <row r="5570" spans="1:4" ht="12" customHeight="1" x14ac:dyDescent="0.3">
      <c r="A5570" s="11" t="s">
        <v>2284</v>
      </c>
      <c r="B5570" s="11" t="s">
        <v>13411</v>
      </c>
      <c r="C5570" s="50" t="str" cm="1">
        <f t="array" ref="C5570:D5570">_xlfn.TEXTSPLIT(Tabella3[[#This Row],[PEC]],"@")</f>
        <v>comune.retorbido</v>
      </c>
      <c r="D5570" s="50" t="str">
        <v>pec.regione.lombardia.it</v>
      </c>
    </row>
    <row r="5571" spans="1:4" ht="12" customHeight="1" x14ac:dyDescent="0.3">
      <c r="A5571" s="11" t="s">
        <v>660</v>
      </c>
      <c r="B5571" s="11" t="s">
        <v>13412</v>
      </c>
      <c r="C5571" s="50" t="str" cm="1">
        <f t="array" ref="C5571:D5571">_xlfn.TEXTSPLIT(Tabella3[[#This Row],[PEC]],"@")</f>
        <v>revello</v>
      </c>
      <c r="D5571" s="50" t="str">
        <v>cert.ruparpiemonte.it</v>
      </c>
    </row>
    <row r="5572" spans="1:4" ht="12" customHeight="1" x14ac:dyDescent="0.3">
      <c r="A5572" s="11" t="s">
        <v>814</v>
      </c>
      <c r="B5572" s="11" t="s">
        <v>13413</v>
      </c>
      <c r="C5572" s="50" t="str" cm="1">
        <f t="array" ref="C5572:D5572">_xlfn.TEXTSPLIT(Tabella3[[#This Row],[PEC]],"@")</f>
        <v>revigliasco.dasti</v>
      </c>
      <c r="D5572" s="50" t="str">
        <v>cert.ruparpiemonte.it</v>
      </c>
    </row>
    <row r="5573" spans="1:4" ht="12" customHeight="1" x14ac:dyDescent="0.3">
      <c r="A5573" s="11" t="s">
        <v>3209</v>
      </c>
      <c r="B5573" s="11" t="s">
        <v>13414</v>
      </c>
      <c r="C5573" s="50" t="str" cm="1">
        <f t="array" ref="C5573:D5573">_xlfn.TEXTSPLIT(Tabella3[[#This Row],[PEC]],"@")</f>
        <v>comune.revine-lago.tv</v>
      </c>
      <c r="D5573" s="50" t="str">
        <v>pecveneto.it</v>
      </c>
    </row>
    <row r="5574" spans="1:4" ht="12" customHeight="1" x14ac:dyDescent="0.3">
      <c r="A5574" s="11" t="s">
        <v>1479</v>
      </c>
      <c r="B5574" s="11" t="s">
        <v>13415</v>
      </c>
      <c r="C5574" s="50" t="str" cm="1">
        <f t="array" ref="C5574:D5574">_xlfn.TEXTSPLIT(Tabella3[[#This Row],[PEC]],"@")</f>
        <v>comune.rezzago</v>
      </c>
      <c r="D5574" s="50" t="str">
        <v>pec.regione.lombardia.it</v>
      </c>
    </row>
    <row r="5575" spans="1:4" ht="12" customHeight="1" x14ac:dyDescent="0.3">
      <c r="A5575" s="11" t="s">
        <v>2125</v>
      </c>
      <c r="B5575" s="11" t="s">
        <v>13416</v>
      </c>
      <c r="C5575" s="50" t="str" cm="1">
        <f t="array" ref="C5575:D5575">_xlfn.TEXTSPLIT(Tabella3[[#This Row],[PEC]],"@")</f>
        <v>protocollo</v>
      </c>
      <c r="D5575" s="50" t="str">
        <v>pec.comune.rezzato.bs.it</v>
      </c>
    </row>
    <row r="5576" spans="1:4" ht="12" customHeight="1" x14ac:dyDescent="0.3">
      <c r="A5576" s="11" t="s">
        <v>3691</v>
      </c>
      <c r="B5576" s="11" t="s">
        <v>13417</v>
      </c>
      <c r="C5576" s="50" t="str" cm="1">
        <f t="array" ref="C5576:D5576">_xlfn.TEXTSPLIT(Tabella3[[#This Row],[PEC]],"@")</f>
        <v>comunerezzo</v>
      </c>
      <c r="D5576" s="50" t="str">
        <v>legalmail.it</v>
      </c>
    </row>
    <row r="5577" spans="1:4" ht="12" customHeight="1" x14ac:dyDescent="0.3">
      <c r="A5577" s="11" t="s">
        <v>3827</v>
      </c>
      <c r="B5577" s="11" t="s">
        <v>13418</v>
      </c>
      <c r="C5577" s="50" t="str" cm="1">
        <f t="array" ref="C5577:D5577">_xlfn.TEXTSPLIT(Tabella3[[#This Row],[PEC]],"@")</f>
        <v>protocollo</v>
      </c>
      <c r="D5577" s="50" t="str">
        <v>pec.comune.rezzoaglio.ge.it</v>
      </c>
    </row>
    <row r="5578" spans="1:4" ht="12" customHeight="1" x14ac:dyDescent="0.3">
      <c r="A5578" s="11" t="s">
        <v>13419</v>
      </c>
      <c r="B5578" s="11" t="s">
        <v>13420</v>
      </c>
      <c r="C5578" s="50" t="str" cm="1">
        <f t="array" ref="C5578:D5578">_xlfn.TEXTSPLIT(Tabella3[[#This Row],[PEC]],"@")</f>
        <v>protocollo</v>
      </c>
      <c r="D5578" s="50" t="str">
        <v>pec.comune.rhemes-notre-dame.ao.it</v>
      </c>
    </row>
    <row r="5579" spans="1:4" ht="12" customHeight="1" x14ac:dyDescent="0.3">
      <c r="A5579" s="11" t="s">
        <v>13421</v>
      </c>
      <c r="B5579" s="11" t="s">
        <v>13422</v>
      </c>
      <c r="C5579" s="50" t="str" cm="1">
        <f t="array" ref="C5579:D5579">_xlfn.TEXTSPLIT(Tabella3[[#This Row],[PEC]],"@")</f>
        <v>protocollo</v>
      </c>
      <c r="D5579" s="50" t="str">
        <v>pec.comune.rhemes-st-georges.ao.it</v>
      </c>
    </row>
    <row r="5580" spans="1:4" ht="12" customHeight="1" x14ac:dyDescent="0.3">
      <c r="A5580" s="11" t="s">
        <v>1687</v>
      </c>
      <c r="B5580" s="11" t="s">
        <v>13423</v>
      </c>
      <c r="C5580" s="50" t="str" cm="1">
        <f t="array" ref="C5580:D5580">_xlfn.TEXTSPLIT(Tabella3[[#This Row],[PEC]],"@")</f>
        <v>pec.protocollo.comunerho</v>
      </c>
      <c r="D5580" s="50" t="str">
        <v>legalmail.it</v>
      </c>
    </row>
    <row r="5581" spans="1:4" ht="12" customHeight="1" x14ac:dyDescent="0.3">
      <c r="A5581" s="11" t="s">
        <v>6837</v>
      </c>
      <c r="B5581" s="11" t="s">
        <v>13424</v>
      </c>
      <c r="C5581" s="50" t="str" cm="1">
        <f t="array" ref="C5581:D5581">_xlfn.TEXTSPLIT(Tabella3[[#This Row],[PEC]],"@")</f>
        <v>protocollo.riace</v>
      </c>
      <c r="D5581" s="50" t="str">
        <v>asmepec.it</v>
      </c>
    </row>
    <row r="5582" spans="1:4" ht="12" customHeight="1" x14ac:dyDescent="0.3">
      <c r="A5582" s="11" t="s">
        <v>3763</v>
      </c>
      <c r="B5582" s="11" t="s">
        <v>13425</v>
      </c>
      <c r="C5582" s="50" t="str" cm="1">
        <f t="array" ref="C5582:D5582">_xlfn.TEXTSPLIT(Tabella3[[#This Row],[PEC]],"@")</f>
        <v>comune.rialto</v>
      </c>
      <c r="D5582" s="50" t="str">
        <v>legalmail.it</v>
      </c>
    </row>
    <row r="5583" spans="1:4" ht="12" customHeight="1" x14ac:dyDescent="0.3">
      <c r="A5583" s="11" t="s">
        <v>5002</v>
      </c>
      <c r="B5583" s="11" t="s">
        <v>13426</v>
      </c>
      <c r="C5583" s="50" t="str" cm="1">
        <f t="array" ref="C5583:D5583">_xlfn.TEXTSPLIT(Tabella3[[#This Row],[PEC]],"@")</f>
        <v>comunediriano.rm.segreteria</v>
      </c>
      <c r="D5583" s="50" t="str">
        <v>pa.postacertificata.gov.it</v>
      </c>
    </row>
    <row r="5584" spans="1:4" ht="12" customHeight="1" x14ac:dyDescent="0.3">
      <c r="A5584" s="11" t="s">
        <v>5676</v>
      </c>
      <c r="B5584" s="11" t="s">
        <v>13427</v>
      </c>
      <c r="C5584" s="50" t="str" cm="1">
        <f t="array" ref="C5584:D5584">_xlfn.TEXTSPLIT(Tabella3[[#This Row],[PEC]],"@")</f>
        <v>protocollo.riardo</v>
      </c>
      <c r="D5584" s="50" t="str">
        <v>asmepec.it</v>
      </c>
    </row>
    <row r="5585" spans="1:4" ht="12" customHeight="1" x14ac:dyDescent="0.3">
      <c r="A5585" s="11" t="s">
        <v>7185</v>
      </c>
      <c r="B5585" s="11" t="s">
        <v>13428</v>
      </c>
      <c r="C5585" s="50" t="str" cm="1">
        <f t="array" ref="C5585:D5585">_xlfn.TEXTSPLIT(Tabella3[[#This Row],[PEC]],"@")</f>
        <v>protocollogenerale</v>
      </c>
      <c r="D5585" s="50" t="str">
        <v>pec.comune.ribera.ag.it</v>
      </c>
    </row>
    <row r="5586" spans="1:4" ht="12" customHeight="1" x14ac:dyDescent="0.3">
      <c r="A5586" s="11" t="s">
        <v>212</v>
      </c>
      <c r="B5586" s="11" t="s">
        <v>13429</v>
      </c>
      <c r="C5586" s="50" t="str" cm="1">
        <f t="array" ref="C5586:D5586">_xlfn.TEXTSPLIT(Tabella3[[#This Row],[PEC]],"@")</f>
        <v>ribordone</v>
      </c>
      <c r="D5586" s="50" t="str">
        <v>pec.it</v>
      </c>
    </row>
    <row r="5587" spans="1:4" ht="12" customHeight="1" x14ac:dyDescent="0.3">
      <c r="A5587" s="11" t="s">
        <v>6925</v>
      </c>
      <c r="B5587" s="11" t="s">
        <v>13430</v>
      </c>
      <c r="C5587" s="50" t="str" cm="1">
        <f t="array" ref="C5587:D5587">_xlfn.TEXTSPLIT(Tabella3[[#This Row],[PEC]],"@")</f>
        <v>comunericadi</v>
      </c>
      <c r="D5587" s="50" t="str">
        <v>pec.it</v>
      </c>
    </row>
    <row r="5588" spans="1:4" ht="12" customHeight="1" x14ac:dyDescent="0.3">
      <c r="A5588" s="11" t="s">
        <v>978</v>
      </c>
      <c r="B5588" s="11" t="s">
        <v>13431</v>
      </c>
      <c r="C5588" s="50" t="str" cm="1">
        <f t="array" ref="C5588:D5588">_xlfn.TEXTSPLIT(Tabella3[[#This Row],[PEC]],"@")</f>
        <v>comune.ricaldone</v>
      </c>
      <c r="D5588" s="50" t="str">
        <v>pec.it</v>
      </c>
    </row>
    <row r="5589" spans="1:4" ht="12" customHeight="1" x14ac:dyDescent="0.3">
      <c r="A5589" s="11" t="s">
        <v>5529</v>
      </c>
      <c r="B5589" s="11" t="s">
        <v>13432</v>
      </c>
      <c r="C5589" s="50" t="str" cm="1">
        <f t="array" ref="C5589:D5589">_xlfn.TEXTSPLIT(Tabella3[[#This Row],[PEC]],"@")</f>
        <v>comune.ricciacb</v>
      </c>
      <c r="D5589" s="50" t="str">
        <v>legalmail.it</v>
      </c>
    </row>
    <row r="5590" spans="1:4" ht="12" customHeight="1" x14ac:dyDescent="0.3">
      <c r="A5590" s="11" t="s">
        <v>4186</v>
      </c>
      <c r="B5590" s="11" t="s">
        <v>13433</v>
      </c>
      <c r="C5590" s="50" t="str" cm="1">
        <f t="array" ref="C5590:D5590">_xlfn.TEXTSPLIT(Tabella3[[#This Row],[PEC]],"@")</f>
        <v>comune.riccione</v>
      </c>
      <c r="D5590" s="50" t="str">
        <v>legalmail.it</v>
      </c>
    </row>
    <row r="5591" spans="1:4" ht="12" customHeight="1" x14ac:dyDescent="0.3">
      <c r="A5591" s="11" t="s">
        <v>13434</v>
      </c>
      <c r="B5591" s="11" t="s">
        <v>13435</v>
      </c>
      <c r="C5591" s="50" t="str" cm="1">
        <f t="array" ref="C5591:D5591">_xlfn.TEXTSPLIT(Tabella3[[#This Row],[PEC]],"@")</f>
        <v>riccodelgolfo</v>
      </c>
      <c r="D5591" s="50" t="str">
        <v>pec.comune.riccodelgolfo.sp.it</v>
      </c>
    </row>
    <row r="5592" spans="1:4" ht="12" customHeight="1" x14ac:dyDescent="0.3">
      <c r="A5592" s="11" t="s">
        <v>2426</v>
      </c>
      <c r="B5592" s="11" t="s">
        <v>13436</v>
      </c>
      <c r="C5592" s="50" t="str" cm="1">
        <f t="array" ref="C5592:D5592">_xlfn.TEXTSPLIT(Tabella3[[#This Row],[PEC]],"@")</f>
        <v>comune.ricengo</v>
      </c>
      <c r="D5592" s="50" t="str">
        <v>pec.regione.lombardia.it</v>
      </c>
    </row>
    <row r="5593" spans="1:4" ht="12" customHeight="1" x14ac:dyDescent="0.3">
      <c r="A5593" s="11" t="s">
        <v>6105</v>
      </c>
      <c r="B5593" s="11" t="s">
        <v>13437</v>
      </c>
      <c r="C5593" s="50" t="str" cm="1">
        <f t="array" ref="C5593:D5593">_xlfn.TEXTSPLIT(Tabella3[[#This Row],[PEC]],"@")</f>
        <v>affarigenerali.ricigliano</v>
      </c>
      <c r="D5593" s="50" t="str">
        <v>asmepec.it</v>
      </c>
    </row>
    <row r="5594" spans="1:4" ht="12" customHeight="1" x14ac:dyDescent="0.3">
      <c r="A5594" s="11" t="s">
        <v>3210</v>
      </c>
      <c r="B5594" s="11" t="s">
        <v>13438</v>
      </c>
      <c r="C5594" s="50" t="str" cm="1">
        <f t="array" ref="C5594:D5594">_xlfn.TEXTSPLIT(Tabella3[[#This Row],[PEC]],"@")</f>
        <v>anagrafe.comune.riesepiox.tv</v>
      </c>
      <c r="D5594" s="50" t="str">
        <v>pecveneto.it</v>
      </c>
    </row>
    <row r="5595" spans="1:4" ht="12" customHeight="1" x14ac:dyDescent="0.3">
      <c r="A5595" s="11" t="s">
        <v>7210</v>
      </c>
      <c r="B5595" s="11" t="s">
        <v>13439</v>
      </c>
      <c r="C5595" s="50" t="str" cm="1">
        <f t="array" ref="C5595:D5595">_xlfn.TEXTSPLIT(Tabella3[[#This Row],[PEC]],"@")</f>
        <v>protocollo</v>
      </c>
      <c r="D5595" s="50" t="str">
        <v>pec.comune.riesi.cl.it</v>
      </c>
    </row>
    <row r="5596" spans="1:4" ht="12" customHeight="1" x14ac:dyDescent="0.3">
      <c r="A5596" s="11" t="s">
        <v>4907</v>
      </c>
      <c r="B5596" s="11" t="s">
        <v>13440</v>
      </c>
      <c r="C5596" s="50" t="str" cm="1">
        <f t="array" ref="C5596:D5596">_xlfn.TEXTSPLIT(Tabella3[[#This Row],[PEC]],"@")</f>
        <v>protocollo</v>
      </c>
      <c r="D5596" s="50" t="str">
        <v>pec.comune.rieti.it</v>
      </c>
    </row>
    <row r="5597" spans="1:4" ht="12" customHeight="1" x14ac:dyDescent="0.3">
      <c r="A5597" s="11" t="s">
        <v>13441</v>
      </c>
      <c r="B5597" s="11" t="s">
        <v>13442</v>
      </c>
      <c r="C5597" s="50" t="str" cm="1">
        <f t="array" ref="C5597:D5597">_xlfn.TEXTSPLIT(Tabella3[[#This Row],[PEC]],"@")</f>
        <v>riffian.rifiano</v>
      </c>
      <c r="D5597" s="50" t="str">
        <v>legalmail.it</v>
      </c>
    </row>
    <row r="5598" spans="1:4" ht="12" customHeight="1" x14ac:dyDescent="0.3">
      <c r="A5598" s="11" t="s">
        <v>661</v>
      </c>
      <c r="B5598" s="11" t="s">
        <v>13443</v>
      </c>
      <c r="C5598" s="50" t="str" cm="1">
        <f t="array" ref="C5598:D5598">_xlfn.TEXTSPLIT(Tabella3[[#This Row],[PEC]],"@")</f>
        <v>rifreddo</v>
      </c>
      <c r="D5598" s="50" t="str">
        <v>cert.ruparpiemonte.it</v>
      </c>
    </row>
    <row r="5599" spans="1:4" ht="12" customHeight="1" x14ac:dyDescent="0.3">
      <c r="A5599" s="11" t="s">
        <v>5003</v>
      </c>
      <c r="B5599" s="11" t="s">
        <v>13444</v>
      </c>
      <c r="C5599" s="50" t="str" cm="1">
        <f t="array" ref="C5599:D5599">_xlfn.TEXTSPLIT(Tabella3[[#This Row],[PEC]],"@")</f>
        <v>protocollo</v>
      </c>
      <c r="D5599" s="50" t="str">
        <v>pec.comune.rignanoflaminio.rm.it</v>
      </c>
    </row>
    <row r="5600" spans="1:4" ht="12" customHeight="1" x14ac:dyDescent="0.3">
      <c r="A5600" s="11" t="s">
        <v>6198</v>
      </c>
      <c r="B5600" s="11" t="s">
        <v>13445</v>
      </c>
      <c r="C5600" s="50" t="str" cm="1">
        <f t="array" ref="C5600:D5600">_xlfn.TEXTSPLIT(Tabella3[[#This Row],[PEC]],"@")</f>
        <v>comune.rignanogarganico.fg</v>
      </c>
      <c r="D5600" s="50" t="str">
        <v>pec.rupar.puglia.it</v>
      </c>
    </row>
    <row r="5601" spans="1:4" ht="12" customHeight="1" x14ac:dyDescent="0.3">
      <c r="A5601" s="11" t="s">
        <v>4300</v>
      </c>
      <c r="B5601" s="11" t="s">
        <v>13446</v>
      </c>
      <c r="C5601" s="50" t="str" cm="1">
        <f t="array" ref="C5601:D5601">_xlfn.TEXTSPLIT(Tabella3[[#This Row],[PEC]],"@")</f>
        <v>comune.rignano</v>
      </c>
      <c r="D5601" s="50" t="str">
        <v>postacert.toscana.it</v>
      </c>
    </row>
    <row r="5602" spans="1:4" ht="12" customHeight="1" x14ac:dyDescent="0.3">
      <c r="A5602" s="11" t="s">
        <v>3522</v>
      </c>
      <c r="B5602" s="11" t="s">
        <v>13447</v>
      </c>
      <c r="C5602" s="50" t="str" cm="1">
        <f t="array" ref="C5602:D5602">_xlfn.TEXTSPLIT(Tabella3[[#This Row],[PEC]],"@")</f>
        <v>comune.rigolato</v>
      </c>
      <c r="D5602" s="50" t="str">
        <v>certgov.fvg.it</v>
      </c>
    </row>
    <row r="5603" spans="1:4" ht="12" customHeight="1" x14ac:dyDescent="0.3">
      <c r="A5603" s="11" t="s">
        <v>371</v>
      </c>
      <c r="B5603" s="11" t="s">
        <v>13448</v>
      </c>
      <c r="C5603" s="50" t="str" cm="1">
        <f t="array" ref="C5603:D5603">_xlfn.TEXTSPLIT(Tabella3[[#This Row],[PEC]],"@")</f>
        <v>comune.rimella</v>
      </c>
      <c r="D5603" s="50" t="str">
        <v>legalmail.it</v>
      </c>
    </row>
    <row r="5604" spans="1:4" ht="12" customHeight="1" x14ac:dyDescent="0.3">
      <c r="A5604" s="11" t="s">
        <v>4187</v>
      </c>
      <c r="B5604" s="11" t="s">
        <v>13449</v>
      </c>
      <c r="C5604" s="50" t="str" cm="1">
        <f t="array" ref="C5604:D5604">_xlfn.TEXTSPLIT(Tabella3[[#This Row],[PEC]],"@")</f>
        <v>protocollo.generale</v>
      </c>
      <c r="D5604" s="50" t="str">
        <v>pec.comune.rimini.it</v>
      </c>
    </row>
    <row r="5605" spans="1:4" ht="12" customHeight="1" x14ac:dyDescent="0.3">
      <c r="A5605" s="11" t="s">
        <v>4330</v>
      </c>
      <c r="B5605" s="11" t="s">
        <v>13450</v>
      </c>
      <c r="C5605" s="50" t="str" cm="1">
        <f t="array" ref="C5605:D5605">_xlfn.TEXTSPLIT(Tabella3[[#This Row],[PEC]],"@")</f>
        <v>protocollo</v>
      </c>
      <c r="D5605" s="50" t="str">
        <v>pec.comune.rio.li.it</v>
      </c>
    </row>
    <row r="5606" spans="1:4" ht="12" customHeight="1" x14ac:dyDescent="0.3">
      <c r="A5606" s="11" t="s">
        <v>13451</v>
      </c>
      <c r="B5606" s="11" t="s">
        <v>13452</v>
      </c>
      <c r="C5606" s="50" t="str" cm="1">
        <f t="array" ref="C5606:D5606">_xlfn.TEXTSPLIT(Tabella3[[#This Row],[PEC]],"@")</f>
        <v>muehlbach.riodipusteria</v>
      </c>
      <c r="D5606" s="50" t="str">
        <v>legalmail.it</v>
      </c>
    </row>
    <row r="5607" spans="1:4" ht="12" customHeight="1" x14ac:dyDescent="0.3">
      <c r="A5607" s="11" t="s">
        <v>3995</v>
      </c>
      <c r="B5607" s="11" t="s">
        <v>13453</v>
      </c>
      <c r="C5607" s="50" t="str" cm="1">
        <f t="array" ref="C5607:D5607">_xlfn.TEXTSPLIT(Tabella3[[#This Row],[PEC]],"@")</f>
        <v>riosaliceto</v>
      </c>
      <c r="D5607" s="50" t="str">
        <v>cert.provincia.re.it</v>
      </c>
    </row>
    <row r="5608" spans="1:4" ht="12" customHeight="1" x14ac:dyDescent="0.3">
      <c r="A5608" s="11" t="s">
        <v>5004</v>
      </c>
      <c r="B5608" s="11" t="s">
        <v>13454</v>
      </c>
      <c r="C5608" s="50" t="str" cm="1">
        <f t="array" ref="C5608:D5608">_xlfn.TEXTSPLIT(Tabella3[[#This Row],[PEC]],"@")</f>
        <v>sindaco.comunediriofreddo</v>
      </c>
      <c r="D5608" s="50" t="str">
        <v>pec.it</v>
      </c>
    </row>
    <row r="5609" spans="1:4" ht="12" customHeight="1" x14ac:dyDescent="0.3">
      <c r="A5609" s="11" t="s">
        <v>7548</v>
      </c>
      <c r="B5609" s="11" t="s">
        <v>13455</v>
      </c>
      <c r="C5609" s="50" t="str" cm="1">
        <f t="array" ref="C5609:D5609">_xlfn.TEXTSPLIT(Tabella3[[#This Row],[PEC]],"@")</f>
        <v>protocollo</v>
      </c>
      <c r="D5609" s="50" t="str">
        <v>pec.comune.riolasardo.or.it</v>
      </c>
    </row>
    <row r="5610" spans="1:4" ht="12" customHeight="1" x14ac:dyDescent="0.3">
      <c r="A5610" s="11" t="s">
        <v>4143</v>
      </c>
      <c r="B5610" s="11" t="s">
        <v>13456</v>
      </c>
      <c r="C5610" s="50" t="str" cm="1">
        <f t="array" ref="C5610:D5610">_xlfn.TEXTSPLIT(Tabella3[[#This Row],[PEC]],"@")</f>
        <v>comune.rioloterme</v>
      </c>
      <c r="D5610" s="50" t="str">
        <v>cert.provincia.ra.it</v>
      </c>
    </row>
    <row r="5611" spans="1:4" ht="12" customHeight="1" x14ac:dyDescent="0.3">
      <c r="A5611" s="11" t="s">
        <v>4042</v>
      </c>
      <c r="B5611" s="11" t="s">
        <v>13457</v>
      </c>
      <c r="C5611" s="50" t="str" cm="1">
        <f t="array" ref="C5611:D5611">_xlfn.TEXTSPLIT(Tabella3[[#This Row],[PEC]],"@")</f>
        <v>comune</v>
      </c>
      <c r="D5611" s="50" t="str">
        <v>cert.comune.riolunato.mo.it</v>
      </c>
    </row>
    <row r="5612" spans="1:4" ht="12" customHeight="1" x14ac:dyDescent="0.3">
      <c r="A5612" s="11" t="s">
        <v>3868</v>
      </c>
      <c r="B5612" s="11" t="s">
        <v>13458</v>
      </c>
      <c r="C5612" s="50" t="str" cm="1">
        <f t="array" ref="C5612:D5612">_xlfn.TEXTSPLIT(Tabella3[[#This Row],[PEC]],"@")</f>
        <v>segreteria</v>
      </c>
      <c r="D5612" s="50" t="str">
        <v>pec-comunediriomaggiore.it</v>
      </c>
    </row>
    <row r="5613" spans="1:4" ht="12" customHeight="1" x14ac:dyDescent="0.3">
      <c r="A5613" s="11" t="s">
        <v>6478</v>
      </c>
      <c r="B5613" s="11" t="s">
        <v>13459</v>
      </c>
      <c r="C5613" s="50" t="str" cm="1">
        <f t="array" ref="C5613:D5613">_xlfn.TEXTSPLIT(Tabella3[[#This Row],[PEC]],"@")</f>
        <v>patrimonio.comune.rionero</v>
      </c>
      <c r="D5613" s="50" t="str">
        <v>cert.ruparbasilicata.it</v>
      </c>
    </row>
    <row r="5614" spans="1:4" ht="12" customHeight="1" x14ac:dyDescent="0.3">
      <c r="A5614" s="11" t="s">
        <v>5595</v>
      </c>
      <c r="B5614" s="11" t="s">
        <v>13460</v>
      </c>
      <c r="C5614" s="50" t="str" cm="1">
        <f t="array" ref="C5614:D5614">_xlfn.TEXTSPLIT(Tabella3[[#This Row],[PEC]],"@")</f>
        <v>comune.rionerosannitico</v>
      </c>
      <c r="D5614" s="50" t="str">
        <v>pec.leonet.it</v>
      </c>
    </row>
    <row r="5615" spans="1:4" ht="12" customHeight="1" x14ac:dyDescent="0.3">
      <c r="A5615" s="11" t="s">
        <v>5440</v>
      </c>
      <c r="B5615" s="11" t="s">
        <v>13461</v>
      </c>
      <c r="C5615" s="50" t="str" cm="1">
        <f t="array" ref="C5615:D5615">_xlfn.TEXTSPLIT(Tabella3[[#This Row],[PEC]],"@")</f>
        <v>comune.ripateatina.ch</v>
      </c>
      <c r="D5615" s="50" t="str">
        <v>pec.it</v>
      </c>
    </row>
    <row r="5616" spans="1:4" ht="12" customHeight="1" x14ac:dyDescent="0.3">
      <c r="A5616" s="11" t="s">
        <v>5530</v>
      </c>
      <c r="B5616" s="11" t="s">
        <v>13462</v>
      </c>
      <c r="C5616" s="50" t="str" cm="1">
        <f t="array" ref="C5616:D5616">_xlfn.TEXTSPLIT(Tabella3[[#This Row],[PEC]],"@")</f>
        <v>amministrazione</v>
      </c>
      <c r="D5616" s="50" t="str">
        <v>pec.comuneripabottoni.it</v>
      </c>
    </row>
    <row r="5617" spans="1:4" ht="12" customHeight="1" x14ac:dyDescent="0.3">
      <c r="A5617" s="11" t="s">
        <v>6479</v>
      </c>
      <c r="B5617" s="11" t="s">
        <v>13463</v>
      </c>
      <c r="C5617" s="50" t="str" cm="1">
        <f t="array" ref="C5617:D5617">_xlfn.TEXTSPLIT(Tabella3[[#This Row],[PEC]],"@")</f>
        <v>protocollo.generale.comune.ripacandida</v>
      </c>
      <c r="D5617" s="50" t="str">
        <v>pec.it</v>
      </c>
    </row>
    <row r="5618" spans="1:4" ht="12" customHeight="1" x14ac:dyDescent="0.3">
      <c r="A5618" s="11" t="s">
        <v>5531</v>
      </c>
      <c r="B5618" s="11" t="s">
        <v>13464</v>
      </c>
      <c r="C5618" s="50" t="str" cm="1">
        <f t="array" ref="C5618:D5618">_xlfn.TEXTSPLIT(Tabella3[[#This Row],[PEC]],"@")</f>
        <v>comune.ripalimosanicb</v>
      </c>
      <c r="D5618" s="50" t="str">
        <v>legalmail.it</v>
      </c>
    </row>
    <row r="5619" spans="1:4" ht="12" customHeight="1" x14ac:dyDescent="0.3">
      <c r="A5619" s="11" t="s">
        <v>2427</v>
      </c>
      <c r="B5619" s="11" t="s">
        <v>13465</v>
      </c>
      <c r="C5619" s="50" t="str" cm="1">
        <f t="array" ref="C5619:D5619">_xlfn.TEXTSPLIT(Tabella3[[#This Row],[PEC]],"@")</f>
        <v>comune.ripaltaarpina</v>
      </c>
      <c r="D5619" s="50" t="str">
        <v>pec.regione.lombardia.it</v>
      </c>
    </row>
    <row r="5620" spans="1:4" ht="12" customHeight="1" x14ac:dyDescent="0.3">
      <c r="A5620" s="11" t="s">
        <v>2428</v>
      </c>
      <c r="B5620" s="11" t="s">
        <v>13466</v>
      </c>
      <c r="C5620" s="50" t="str" cm="1">
        <f t="array" ref="C5620:D5620">_xlfn.TEXTSPLIT(Tabella3[[#This Row],[PEC]],"@")</f>
        <v>comune.ripaltacremasca</v>
      </c>
      <c r="D5620" s="50" t="str">
        <v>pec.it</v>
      </c>
    </row>
    <row r="5621" spans="1:4" ht="12" customHeight="1" x14ac:dyDescent="0.3">
      <c r="A5621" s="11" t="s">
        <v>2429</v>
      </c>
      <c r="B5621" s="11" t="s">
        <v>13467</v>
      </c>
      <c r="C5621" s="50" t="str" cm="1">
        <f t="array" ref="C5621:D5621">_xlfn.TEXTSPLIT(Tabella3[[#This Row],[PEC]],"@")</f>
        <v>anagrafe.comune.ripaltaguerina</v>
      </c>
      <c r="D5621" s="50" t="str">
        <v>pec.regione.lombardia.it</v>
      </c>
    </row>
    <row r="5622" spans="1:4" ht="12" customHeight="1" x14ac:dyDescent="0.3">
      <c r="A5622" s="11" t="s">
        <v>4356</v>
      </c>
      <c r="B5622" s="11" t="s">
        <v>13468</v>
      </c>
      <c r="C5622" s="50" t="str" cm="1">
        <f t="array" ref="C5622:D5622">_xlfn.TEXTSPLIT(Tabella3[[#This Row],[PEC]],"@")</f>
        <v>comune.riparbella</v>
      </c>
      <c r="D5622" s="50" t="str">
        <v>postacert.toscana.it</v>
      </c>
    </row>
    <row r="5623" spans="1:4" ht="12" customHeight="1" x14ac:dyDescent="0.3">
      <c r="A5623" s="11" t="s">
        <v>4743</v>
      </c>
      <c r="B5623" s="11" t="s">
        <v>13469</v>
      </c>
      <c r="C5623" s="50" t="str" cm="1">
        <f t="array" ref="C5623:D5623">_xlfn.TEXTSPLIT(Tabella3[[#This Row],[PEC]],"@")</f>
        <v>protocollo</v>
      </c>
      <c r="D5623" s="50" t="str">
        <v>pec.comune.ripatransone.ap.it</v>
      </c>
    </row>
    <row r="5624" spans="1:4" ht="12" customHeight="1" x14ac:dyDescent="0.3">
      <c r="A5624" s="11" t="s">
        <v>4702</v>
      </c>
      <c r="B5624" s="11" t="s">
        <v>13470</v>
      </c>
      <c r="C5624" s="50" t="str" cm="1">
        <f t="array" ref="C5624:D5624">_xlfn.TEXTSPLIT(Tabella3[[#This Row],[PEC]],"@")</f>
        <v>comune.ripesanginesio.mc</v>
      </c>
      <c r="D5624" s="50" t="str">
        <v>legalmail.it</v>
      </c>
    </row>
    <row r="5625" spans="1:4" ht="12" customHeight="1" x14ac:dyDescent="0.3">
      <c r="A5625" s="11" t="s">
        <v>5133</v>
      </c>
      <c r="B5625" s="11" t="s">
        <v>13471</v>
      </c>
      <c r="C5625" s="50" t="str" cm="1">
        <f t="array" ref="C5625:D5625">_xlfn.TEXTSPLIT(Tabella3[[#This Row],[PEC]],"@")</f>
        <v>servizidemografici.ripi</v>
      </c>
      <c r="D5625" s="50" t="str">
        <v>pec.it</v>
      </c>
    </row>
    <row r="5626" spans="1:4" ht="12" customHeight="1" x14ac:dyDescent="0.3">
      <c r="A5626" s="11" t="s">
        <v>7275</v>
      </c>
      <c r="B5626" s="11" t="s">
        <v>13472</v>
      </c>
      <c r="C5626" s="50" t="str" cm="1">
        <f t="array" ref="C5626:D5626">_xlfn.TEXTSPLIT(Tabella3[[#This Row],[PEC]],"@")</f>
        <v>protocollo</v>
      </c>
      <c r="D5626" s="50" t="str">
        <v>pec.comune.riposto.ct.it</v>
      </c>
    </row>
    <row r="5627" spans="1:4" ht="12" customHeight="1" x14ac:dyDescent="0.3">
      <c r="A5627" s="11" t="s">
        <v>662</v>
      </c>
      <c r="B5627" s="11" t="s">
        <v>13473</v>
      </c>
      <c r="C5627" s="50" t="str" cm="1">
        <f t="array" ref="C5627:D5627">_xlfn.TEXTSPLIT(Tabella3[[#This Row],[PEC]],"@")</f>
        <v>rittana</v>
      </c>
      <c r="D5627" s="50" t="str">
        <v>cert.legalmail.it</v>
      </c>
    </row>
    <row r="5628" spans="1:4" ht="12" customHeight="1" x14ac:dyDescent="0.3">
      <c r="A5628" s="11" t="s">
        <v>2812</v>
      </c>
      <c r="B5628" s="11" t="s">
        <v>13474</v>
      </c>
      <c r="C5628" s="50" t="str" cm="1">
        <f t="array" ref="C5628:D5628">_xlfn.TEXTSPLIT(Tabella3[[#This Row],[PEC]],"@")</f>
        <v>comune.rivadelgarda.tn.it</v>
      </c>
      <c r="D5628" s="50" t="str">
        <v>cert.legalmail.it</v>
      </c>
    </row>
    <row r="5629" spans="1:4" ht="12" customHeight="1" x14ac:dyDescent="0.3">
      <c r="A5629" s="11" t="s">
        <v>13475</v>
      </c>
      <c r="B5629" s="11" t="s">
        <v>13476</v>
      </c>
      <c r="C5629" s="50" t="str" cm="1">
        <f t="array" ref="C5629:D5629">_xlfn.TEXTSPLIT(Tabella3[[#This Row],[PEC]],"@")</f>
        <v>comune.rivadelpo</v>
      </c>
      <c r="D5629" s="50" t="str">
        <v>cert.comune.rivadelpo.fe.it</v>
      </c>
    </row>
    <row r="5630" spans="1:4" ht="12" customHeight="1" x14ac:dyDescent="0.3">
      <c r="A5630" s="11" t="s">
        <v>1897</v>
      </c>
      <c r="B5630" s="11" t="s">
        <v>13477</v>
      </c>
      <c r="C5630" s="50" t="str" cm="1">
        <f t="array" ref="C5630:D5630">_xlfn.TEXTSPLIT(Tabella3[[#This Row],[PEC]],"@")</f>
        <v>comune.rivadisolto</v>
      </c>
      <c r="D5630" s="50" t="str">
        <v>pec.regione.lombardia.it</v>
      </c>
    </row>
    <row r="5631" spans="1:4" ht="12" customHeight="1" x14ac:dyDescent="0.3">
      <c r="A5631" s="11" t="s">
        <v>3692</v>
      </c>
      <c r="B5631" s="11" t="s">
        <v>13478</v>
      </c>
      <c r="C5631" s="50" t="str" cm="1">
        <f t="array" ref="C5631:D5631">_xlfn.TEXTSPLIT(Tabella3[[#This Row],[PEC]],"@")</f>
        <v>demografici.rivaligure</v>
      </c>
      <c r="D5631" s="50" t="str">
        <v>legalmail.it</v>
      </c>
    </row>
    <row r="5632" spans="1:4" ht="12" customHeight="1" x14ac:dyDescent="0.3">
      <c r="A5632" s="11" t="s">
        <v>215</v>
      </c>
      <c r="B5632" s="11" t="s">
        <v>13479</v>
      </c>
      <c r="C5632" s="50" t="str" cm="1">
        <f t="array" ref="C5632:D5632">_xlfn.TEXTSPLIT(Tabella3[[#This Row],[PEC]],"@")</f>
        <v>comune.rivapressochieri</v>
      </c>
      <c r="D5632" s="50" t="str">
        <v>postecert.it</v>
      </c>
    </row>
    <row r="5633" spans="1:4" ht="12" customHeight="1" x14ac:dyDescent="0.3">
      <c r="A5633" s="11" t="s">
        <v>213</v>
      </c>
      <c r="B5633" s="11" t="s">
        <v>13480</v>
      </c>
      <c r="C5633" s="50" t="str" cm="1">
        <f t="array" ref="C5633:D5633">_xlfn.TEXTSPLIT(Tabella3[[#This Row],[PEC]],"@")</f>
        <v>protocollo</v>
      </c>
      <c r="D5633" s="50" t="str">
        <v>pec.comune.rivalba.to.it</v>
      </c>
    </row>
    <row r="5634" spans="1:4" ht="12" customHeight="1" x14ac:dyDescent="0.3">
      <c r="A5634" s="11" t="s">
        <v>979</v>
      </c>
      <c r="B5634" s="11" t="s">
        <v>13481</v>
      </c>
      <c r="C5634" s="50" t="str" cm="1">
        <f t="array" ref="C5634:D5634">_xlfn.TEXTSPLIT(Tabella3[[#This Row],[PEC]],"@")</f>
        <v>comune.rivalta.al</v>
      </c>
      <c r="D5634" s="50" t="str">
        <v>pec.it</v>
      </c>
    </row>
    <row r="5635" spans="1:4" ht="12" customHeight="1" x14ac:dyDescent="0.3">
      <c r="A5635" s="11" t="s">
        <v>214</v>
      </c>
      <c r="B5635" s="11" t="s">
        <v>13482</v>
      </c>
      <c r="C5635" s="50" t="str" cm="1">
        <f t="array" ref="C5635:D5635">_xlfn.TEXTSPLIT(Tabella3[[#This Row],[PEC]],"@")</f>
        <v>protocollo.rivalta</v>
      </c>
      <c r="D5635" s="50" t="str">
        <v>cert.legalmail.it</v>
      </c>
    </row>
    <row r="5636" spans="1:4" ht="12" customHeight="1" x14ac:dyDescent="0.3">
      <c r="A5636" s="11" t="s">
        <v>3119</v>
      </c>
      <c r="B5636" s="11" t="s">
        <v>13483</v>
      </c>
      <c r="C5636" s="50" t="str" cm="1">
        <f t="array" ref="C5636:D5636">_xlfn.TEXTSPLIT(Tabella3[[#This Row],[PEC]],"@")</f>
        <v>comune.rivamonteagordino.bl</v>
      </c>
      <c r="D5636" s="50" t="str">
        <v>pecveneto.it</v>
      </c>
    </row>
    <row r="5637" spans="1:4" ht="12" customHeight="1" x14ac:dyDescent="0.3">
      <c r="A5637" s="11" t="s">
        <v>2285</v>
      </c>
      <c r="B5637" s="11" t="s">
        <v>13484</v>
      </c>
      <c r="C5637" s="50" t="str" cm="1">
        <f t="array" ref="C5637:D5637">_xlfn.TEXTSPLIT(Tabella3[[#This Row],[PEC]],"@")</f>
        <v>comune.rivanazzanoterme</v>
      </c>
      <c r="D5637" s="50" t="str">
        <v>pec.regione.lombardia.it</v>
      </c>
    </row>
    <row r="5638" spans="1:4" ht="12" customHeight="1" x14ac:dyDescent="0.3">
      <c r="A5638" s="11" t="s">
        <v>216</v>
      </c>
      <c r="B5638" s="11" t="s">
        <v>13485</v>
      </c>
      <c r="C5638" s="50" t="str" cm="1">
        <f t="array" ref="C5638:D5638">_xlfn.TEXTSPLIT(Tabella3[[#This Row],[PEC]],"@")</f>
        <v>amministrativo.rivara</v>
      </c>
      <c r="D5638" s="50" t="str">
        <v>pec.it</v>
      </c>
    </row>
    <row r="5639" spans="1:4" ht="12" customHeight="1" x14ac:dyDescent="0.3">
      <c r="A5639" s="11" t="s">
        <v>217</v>
      </c>
      <c r="B5639" s="11" t="s">
        <v>13486</v>
      </c>
      <c r="C5639" s="50" t="str" cm="1">
        <f t="array" ref="C5639:D5639">_xlfn.TEXTSPLIT(Tabella3[[#This Row],[PEC]],"@")</f>
        <v>rivarolocanavese</v>
      </c>
      <c r="D5639" s="50" t="str">
        <v>pec.it</v>
      </c>
    </row>
    <row r="5640" spans="1:4" ht="12" customHeight="1" x14ac:dyDescent="0.3">
      <c r="A5640" s="11" t="s">
        <v>2430</v>
      </c>
      <c r="B5640" s="11" t="s">
        <v>13487</v>
      </c>
      <c r="C5640" s="50" t="str" cm="1">
        <f t="array" ref="C5640:D5640">_xlfn.TEXTSPLIT(Tabella3[[#This Row],[PEC]],"@")</f>
        <v>comune.rivarolodelre</v>
      </c>
      <c r="D5640" s="50" t="str">
        <v>pec.regione.lombardia.it</v>
      </c>
    </row>
    <row r="5641" spans="1:4" ht="12" customHeight="1" x14ac:dyDescent="0.3">
      <c r="A5641" s="11" t="s">
        <v>2505</v>
      </c>
      <c r="B5641" s="11" t="s">
        <v>13488</v>
      </c>
      <c r="C5641" s="50" t="str" cm="1">
        <f t="array" ref="C5641:D5641">_xlfn.TEXTSPLIT(Tabella3[[#This Row],[PEC]],"@")</f>
        <v>comune.rivarolo.mn</v>
      </c>
      <c r="D5641" s="50" t="str">
        <v>legalmail.it</v>
      </c>
    </row>
    <row r="5642" spans="1:4" ht="12" customHeight="1" x14ac:dyDescent="0.3">
      <c r="A5642" s="11" t="s">
        <v>980</v>
      </c>
      <c r="B5642" s="11" t="s">
        <v>13489</v>
      </c>
      <c r="C5642" s="50" t="str" cm="1">
        <f t="array" ref="C5642:D5642">_xlfn.TEXTSPLIT(Tabella3[[#This Row],[PEC]],"@")</f>
        <v>segreteria</v>
      </c>
      <c r="D5642" s="50" t="str">
        <v>pec.comune.rivarone.al.it</v>
      </c>
    </row>
    <row r="5643" spans="1:4" ht="12" customHeight="1" x14ac:dyDescent="0.3">
      <c r="A5643" s="11" t="s">
        <v>218</v>
      </c>
      <c r="B5643" s="11" t="s">
        <v>13490</v>
      </c>
      <c r="C5643" s="50" t="str" cm="1">
        <f t="array" ref="C5643:D5643">_xlfn.TEXTSPLIT(Tabella3[[#This Row],[PEC]],"@")</f>
        <v>rivarossa</v>
      </c>
      <c r="D5643" s="50" t="str">
        <v>cert.ruparpiemonte.it</v>
      </c>
    </row>
    <row r="5644" spans="1:4" ht="12" customHeight="1" x14ac:dyDescent="0.3">
      <c r="A5644" s="11" t="s">
        <v>372</v>
      </c>
      <c r="B5644" s="11" t="s">
        <v>13491</v>
      </c>
      <c r="C5644" s="50" t="str" cm="1">
        <f t="array" ref="C5644:D5644">_xlfn.TEXTSPLIT(Tabella3[[#This Row],[PEC]],"@")</f>
        <v>rive</v>
      </c>
      <c r="D5644" s="50" t="str">
        <v>cert.ruparpiemonte.it</v>
      </c>
    </row>
    <row r="5645" spans="1:4" ht="12" customHeight="1" x14ac:dyDescent="0.3">
      <c r="A5645" s="11" t="s">
        <v>3523</v>
      </c>
      <c r="B5645" s="11" t="s">
        <v>13492</v>
      </c>
      <c r="C5645" s="50" t="str" cm="1">
        <f t="array" ref="C5645:D5645">_xlfn.TEXTSPLIT(Tabella3[[#This Row],[PEC]],"@")</f>
        <v>comune.rivedarcano</v>
      </c>
      <c r="D5645" s="50" t="str">
        <v>certgov.fvg.it</v>
      </c>
    </row>
    <row r="5646" spans="1:4" ht="12" customHeight="1" x14ac:dyDescent="0.3">
      <c r="A5646" s="11" t="s">
        <v>6480</v>
      </c>
      <c r="B5646" s="11" t="s">
        <v>13493</v>
      </c>
      <c r="C5646" s="50" t="str" cm="1">
        <f t="array" ref="C5646:D5646">_xlfn.TEXTSPLIT(Tabella3[[#This Row],[PEC]],"@")</f>
        <v>comune.rivello.pz</v>
      </c>
      <c r="D5646" s="50" t="str">
        <v>cert.ruparbasilicata.it</v>
      </c>
    </row>
    <row r="5647" spans="1:4" ht="12" customHeight="1" x14ac:dyDescent="0.3">
      <c r="A5647" s="11" t="s">
        <v>3911</v>
      </c>
      <c r="B5647" s="11" t="s">
        <v>13494</v>
      </c>
      <c r="C5647" s="50" t="str" cm="1">
        <f t="array" ref="C5647:D5647">_xlfn.TEXTSPLIT(Tabella3[[#This Row],[PEC]],"@")</f>
        <v>comune.rivergaro</v>
      </c>
      <c r="D5647" s="50" t="str">
        <v>sintranet.legalmail.it</v>
      </c>
    </row>
    <row r="5648" spans="1:4" ht="12" customHeight="1" x14ac:dyDescent="0.3">
      <c r="A5648" s="11" t="s">
        <v>3562</v>
      </c>
      <c r="B5648" s="11" t="s">
        <v>13495</v>
      </c>
      <c r="C5648" s="50" t="str" cm="1">
        <f t="array" ref="C5648:D5648">_xlfn.TEXTSPLIT(Tabella3[[#This Row],[PEC]],"@")</f>
        <v>comune.rivignanoteor</v>
      </c>
      <c r="D5648" s="50" t="str">
        <v>certgov.fvg.it</v>
      </c>
    </row>
    <row r="5649" spans="1:4" ht="12" customHeight="1" x14ac:dyDescent="0.3">
      <c r="A5649" s="11" t="s">
        <v>5245</v>
      </c>
      <c r="B5649" s="11" t="s">
        <v>13496</v>
      </c>
      <c r="C5649" s="50" t="str" cm="1">
        <f t="array" ref="C5649:D5649">_xlfn.TEXTSPLIT(Tabella3[[#This Row],[PEC]],"@")</f>
        <v>postacert</v>
      </c>
      <c r="D5649" s="50" t="str">
        <v>pec.comune.rivisondoli.aq.it</v>
      </c>
    </row>
    <row r="5650" spans="1:4" ht="12" customHeight="1" x14ac:dyDescent="0.3">
      <c r="A5650" s="11" t="s">
        <v>4908</v>
      </c>
      <c r="B5650" s="11" t="s">
        <v>13497</v>
      </c>
      <c r="C5650" s="50" t="str" cm="1">
        <f t="array" ref="C5650:D5650">_xlfn.TEXTSPLIT(Tabella3[[#This Row],[PEC]],"@")</f>
        <v>comune.rivodutri</v>
      </c>
      <c r="D5650" s="50" t="str">
        <v>legalmail.it</v>
      </c>
    </row>
    <row r="5651" spans="1:4" ht="12" customHeight="1" x14ac:dyDescent="0.3">
      <c r="A5651" s="11" t="s">
        <v>219</v>
      </c>
      <c r="B5651" s="11" t="s">
        <v>13498</v>
      </c>
      <c r="C5651" s="50" t="str" cm="1">
        <f t="array" ref="C5651:D5651">_xlfn.TEXTSPLIT(Tabella3[[#This Row],[PEC]],"@")</f>
        <v>comune.rivoli.to</v>
      </c>
      <c r="D5651" s="50" t="str">
        <v>legalmail.it</v>
      </c>
    </row>
    <row r="5652" spans="1:4" ht="12" customHeight="1" x14ac:dyDescent="0.3">
      <c r="A5652" s="11" t="s">
        <v>2938</v>
      </c>
      <c r="B5652" s="11" t="s">
        <v>13499</v>
      </c>
      <c r="C5652" s="50" t="str" cm="1">
        <f t="array" ref="C5652:D5652">_xlfn.TEXTSPLIT(Tabella3[[#This Row],[PEC]],"@")</f>
        <v>protocollo.comune.rivoli.vr</v>
      </c>
      <c r="D5652" s="50" t="str">
        <v>pecveneto.it</v>
      </c>
    </row>
    <row r="5653" spans="1:4" ht="12" customHeight="1" x14ac:dyDescent="0.3">
      <c r="A5653" s="11" t="s">
        <v>2431</v>
      </c>
      <c r="B5653" s="11" t="s">
        <v>13500</v>
      </c>
      <c r="C5653" s="50" t="str" cm="1">
        <f t="array" ref="C5653:D5653">_xlfn.TEXTSPLIT(Tabella3[[#This Row],[PEC]],"@")</f>
        <v>comune.rivoltadadda</v>
      </c>
      <c r="D5653" s="50" t="str">
        <v>mailcert.cremasconline.it</v>
      </c>
    </row>
    <row r="5654" spans="1:4" ht="12" customHeight="1" x14ac:dyDescent="0.3">
      <c r="A5654" s="11" t="s">
        <v>6838</v>
      </c>
      <c r="B5654" s="11" t="s">
        <v>13501</v>
      </c>
      <c r="C5654" s="50" t="str" cm="1">
        <f t="array" ref="C5654:D5654">_xlfn.TEXTSPLIT(Tabella3[[#This Row],[PEC]],"@")</f>
        <v>prot</v>
      </c>
      <c r="D5654" s="50" t="str">
        <v>pec.comune.rizziconi.it</v>
      </c>
    </row>
    <row r="5655" spans="1:4" ht="12" customHeight="1" x14ac:dyDescent="0.3">
      <c r="A5655" s="11" t="s">
        <v>3050</v>
      </c>
      <c r="B5655" s="11" t="s">
        <v>13502</v>
      </c>
      <c r="C5655" s="50" t="str" cm="1">
        <f t="array" ref="C5655:D5655">_xlfn.TEXTSPLIT(Tabella3[[#This Row],[PEC]],"@")</f>
        <v>comune.roana.vi</v>
      </c>
      <c r="D5655" s="50" t="str">
        <v>pecveneto.it</v>
      </c>
    </row>
    <row r="5656" spans="1:4" ht="12" customHeight="1" x14ac:dyDescent="0.3">
      <c r="A5656" s="11" t="s">
        <v>663</v>
      </c>
      <c r="B5656" s="11" t="s">
        <v>13503</v>
      </c>
      <c r="C5656" s="50" t="str" cm="1">
        <f t="array" ref="C5656:D5656">_xlfn.TEXTSPLIT(Tabella3[[#This Row],[PEC]],"@")</f>
        <v>comune.roaschia.cn</v>
      </c>
      <c r="D5656" s="50" t="str">
        <v>cert.legalmail.it</v>
      </c>
    </row>
    <row r="5657" spans="1:4" ht="12" customHeight="1" x14ac:dyDescent="0.3">
      <c r="A5657" s="11" t="s">
        <v>664</v>
      </c>
      <c r="B5657" s="11" t="s">
        <v>13504</v>
      </c>
      <c r="C5657" s="50" t="str" cm="1">
        <f t="array" ref="C5657:D5657">_xlfn.TEXTSPLIT(Tabella3[[#This Row],[PEC]],"@")</f>
        <v>roascio</v>
      </c>
      <c r="D5657" s="50" t="str">
        <v>cert.ruparpiemonte.it</v>
      </c>
    </row>
    <row r="5658" spans="1:4" ht="12" customHeight="1" x14ac:dyDescent="0.3">
      <c r="A5658" s="11" t="s">
        <v>373</v>
      </c>
      <c r="B5658" s="11" t="s">
        <v>13505</v>
      </c>
      <c r="C5658" s="50" t="str" cm="1">
        <f t="array" ref="C5658:D5658">_xlfn.TEXTSPLIT(Tabella3[[#This Row],[PEC]],"@")</f>
        <v>segreteria</v>
      </c>
      <c r="D5658" s="50" t="str">
        <v>pec.comune.roasio.vc.it</v>
      </c>
    </row>
    <row r="5659" spans="1:4" ht="12" customHeight="1" x14ac:dyDescent="0.3">
      <c r="A5659" s="11" t="s">
        <v>815</v>
      </c>
      <c r="B5659" s="11" t="s">
        <v>13506</v>
      </c>
      <c r="C5659" s="50" t="str" cm="1">
        <f t="array" ref="C5659:D5659">_xlfn.TEXTSPLIT(Tabella3[[#This Row],[PEC]],"@")</f>
        <v>roatto</v>
      </c>
      <c r="D5659" s="50" t="str">
        <v>cert.ruparpiemonte.it</v>
      </c>
    </row>
    <row r="5660" spans="1:4" ht="12" customHeight="1" x14ac:dyDescent="0.3">
      <c r="A5660" s="11" t="s">
        <v>220</v>
      </c>
      <c r="B5660" s="11" t="s">
        <v>13507</v>
      </c>
      <c r="C5660" s="50" t="str" cm="1">
        <f t="array" ref="C5660:D5660">_xlfn.TEXTSPLIT(Tabella3[[#This Row],[PEC]],"@")</f>
        <v>anagrafe.robassomero</v>
      </c>
      <c r="D5660" s="50" t="str">
        <v>pec.it</v>
      </c>
    </row>
    <row r="5661" spans="1:4" ht="12" customHeight="1" x14ac:dyDescent="0.3">
      <c r="A5661" s="11" t="s">
        <v>2592</v>
      </c>
      <c r="B5661" s="11" t="s">
        <v>13508</v>
      </c>
      <c r="C5661" s="50" t="str" cm="1">
        <f t="array" ref="C5661:D5661">_xlfn.TEXTSPLIT(Tabella3[[#This Row],[PEC]],"@")</f>
        <v>protocollo</v>
      </c>
      <c r="D5661" s="50" t="str">
        <v>pec.comune.robbiate.lc.it</v>
      </c>
    </row>
    <row r="5662" spans="1:4" ht="12" customHeight="1" x14ac:dyDescent="0.3">
      <c r="A5662" s="11" t="s">
        <v>2286</v>
      </c>
      <c r="B5662" s="11" t="s">
        <v>13509</v>
      </c>
      <c r="C5662" s="50" t="str" cm="1">
        <f t="array" ref="C5662:D5662">_xlfn.TEXTSPLIT(Tabella3[[#This Row],[PEC]],"@")</f>
        <v>comune.robbio</v>
      </c>
      <c r="D5662" s="50" t="str">
        <v>pec.provincia.pv.it</v>
      </c>
    </row>
    <row r="5663" spans="1:4" ht="12" customHeight="1" x14ac:dyDescent="0.3">
      <c r="A5663" s="11" t="s">
        <v>1688</v>
      </c>
      <c r="B5663" s="11" t="s">
        <v>13510</v>
      </c>
      <c r="C5663" s="50" t="str" cm="1">
        <f t="array" ref="C5663:D5663">_xlfn.TEXTSPLIT(Tabella3[[#This Row],[PEC]],"@")</f>
        <v>comune.robecchetto</v>
      </c>
      <c r="D5663" s="50" t="str">
        <v>postecert.it</v>
      </c>
    </row>
    <row r="5664" spans="1:4" ht="12" customHeight="1" x14ac:dyDescent="0.3">
      <c r="A5664" s="11" t="s">
        <v>2432</v>
      </c>
      <c r="B5664" s="11" t="s">
        <v>13511</v>
      </c>
      <c r="C5664" s="50" t="str" cm="1">
        <f t="array" ref="C5664:D5664">_xlfn.TEXTSPLIT(Tabella3[[#This Row],[PEC]],"@")</f>
        <v>comune.robeccodoglio</v>
      </c>
      <c r="D5664" s="50" t="str">
        <v>pec.regione.lombardia.it</v>
      </c>
    </row>
    <row r="5665" spans="1:4" ht="12" customHeight="1" x14ac:dyDescent="0.3">
      <c r="A5665" s="11" t="s">
        <v>2287</v>
      </c>
      <c r="B5665" s="11" t="s">
        <v>13512</v>
      </c>
      <c r="C5665" s="50" t="str" cm="1">
        <f t="array" ref="C5665:D5665">_xlfn.TEXTSPLIT(Tabella3[[#This Row],[PEC]],"@")</f>
        <v>comune.robeccopavese</v>
      </c>
      <c r="D5665" s="50" t="str">
        <v>legalpec.it</v>
      </c>
    </row>
    <row r="5666" spans="1:4" ht="12" customHeight="1" x14ac:dyDescent="0.3">
      <c r="A5666" s="11" t="s">
        <v>1689</v>
      </c>
      <c r="B5666" s="11" t="s">
        <v>13513</v>
      </c>
      <c r="C5666" s="50" t="str" cm="1">
        <f t="array" ref="C5666:D5666">_xlfn.TEXTSPLIT(Tabella3[[#This Row],[PEC]],"@")</f>
        <v>robeccosulnaviglio</v>
      </c>
      <c r="D5666" s="50" t="str">
        <v>halleycert.it</v>
      </c>
    </row>
    <row r="5667" spans="1:4" ht="12" customHeight="1" x14ac:dyDescent="0.3">
      <c r="A5667" s="11" t="s">
        <v>816</v>
      </c>
      <c r="B5667" s="11" t="s">
        <v>13514</v>
      </c>
      <c r="C5667" s="50" t="str" cm="1">
        <f t="array" ref="C5667:D5667">_xlfn.TEXTSPLIT(Tabella3[[#This Row],[PEC]],"@")</f>
        <v>robella</v>
      </c>
      <c r="D5667" s="50" t="str">
        <v>cert.legalmail.it</v>
      </c>
    </row>
    <row r="5668" spans="1:4" ht="12" customHeight="1" x14ac:dyDescent="0.3">
      <c r="A5668" s="11" t="s">
        <v>665</v>
      </c>
      <c r="B5668" s="11" t="s">
        <v>13515</v>
      </c>
      <c r="C5668" s="50" t="str" cm="1">
        <f t="array" ref="C5668:D5668">_xlfn.TEXTSPLIT(Tabella3[[#This Row],[PEC]],"@")</f>
        <v>comune.robilante</v>
      </c>
      <c r="D5668" s="50" t="str">
        <v>cert.legalmail.it</v>
      </c>
    </row>
    <row r="5669" spans="1:4" ht="12" customHeight="1" x14ac:dyDescent="0.3">
      <c r="A5669" s="11" t="s">
        <v>666</v>
      </c>
      <c r="B5669" s="11" t="s">
        <v>13516</v>
      </c>
      <c r="C5669" s="50" t="str" cm="1">
        <f t="array" ref="C5669:D5669">_xlfn.TEXTSPLIT(Tabella3[[#This Row],[PEC]],"@")</f>
        <v>daniela.caramello</v>
      </c>
      <c r="D5669" s="50" t="str">
        <v>pec.comune.roburent.cn.it</v>
      </c>
    </row>
    <row r="5670" spans="1:4" ht="12" customHeight="1" x14ac:dyDescent="0.3">
      <c r="A5670" s="11" t="s">
        <v>221</v>
      </c>
      <c r="B5670" s="11" t="s">
        <v>13517</v>
      </c>
      <c r="C5670" s="50" t="str" cm="1">
        <f t="array" ref="C5670:D5670">_xlfn.TEXTSPLIT(Tabella3[[#This Row],[PEC]],"@")</f>
        <v>rocca.canavese</v>
      </c>
      <c r="D5670" s="50" t="str">
        <v>cert.ruparpiemonte.it</v>
      </c>
    </row>
    <row r="5671" spans="1:4" ht="12" customHeight="1" x14ac:dyDescent="0.3">
      <c r="A5671" s="11" t="s">
        <v>5005</v>
      </c>
      <c r="B5671" s="11" t="s">
        <v>13518</v>
      </c>
      <c r="C5671" s="50" t="str" cm="1">
        <f t="array" ref="C5671:D5671">_xlfn.TEXTSPLIT(Tabella3[[#This Row],[PEC]],"@")</f>
        <v>segretarioroccacanterano</v>
      </c>
      <c r="D5671" s="50" t="str">
        <v>pec.cittametropolitanaroma.it</v>
      </c>
    </row>
    <row r="5672" spans="1:4" ht="12" customHeight="1" x14ac:dyDescent="0.3">
      <c r="A5672" s="11" t="s">
        <v>668</v>
      </c>
      <c r="B5672" s="11" t="s">
        <v>13519</v>
      </c>
      <c r="C5672" s="50" t="str" cm="1">
        <f t="array" ref="C5672:D5672">_xlfn.TEXTSPLIT(Tabella3[[#This Row],[PEC]],"@")</f>
        <v>rocca.ciglie</v>
      </c>
      <c r="D5672" s="50" t="str">
        <v>cert.ruparpiemonte.it</v>
      </c>
    </row>
    <row r="5673" spans="1:4" ht="12" customHeight="1" x14ac:dyDescent="0.3">
      <c r="A5673" s="11" t="s">
        <v>817</v>
      </c>
      <c r="B5673" s="11" t="s">
        <v>13520</v>
      </c>
      <c r="C5673" s="50" t="str" cm="1">
        <f t="array" ref="C5673:D5673">_xlfn.TEXTSPLIT(Tabella3[[#This Row],[PEC]],"@")</f>
        <v>comune.roccadarazzo.at</v>
      </c>
      <c r="D5673" s="50" t="str">
        <v>cert.legalmail.it</v>
      </c>
    </row>
    <row r="5674" spans="1:4" ht="12" customHeight="1" x14ac:dyDescent="0.3">
      <c r="A5674" s="11" t="s">
        <v>5134</v>
      </c>
      <c r="B5674" s="11" t="s">
        <v>13521</v>
      </c>
      <c r="C5674" s="50" t="str" cm="1">
        <f t="array" ref="C5674:D5674">_xlfn.TEXTSPLIT(Tabella3[[#This Row],[PEC]],"@")</f>
        <v>suap.roccadarce</v>
      </c>
      <c r="D5674" s="50" t="str">
        <v>pec.it</v>
      </c>
    </row>
    <row r="5675" spans="1:4" ht="12" customHeight="1" x14ac:dyDescent="0.3">
      <c r="A5675" s="11" t="s">
        <v>5677</v>
      </c>
      <c r="B5675" s="11" t="s">
        <v>13522</v>
      </c>
      <c r="C5675" s="50" t="str" cm="1">
        <f t="array" ref="C5675:D5675">_xlfn.TEXTSPLIT(Tabella3[[#This Row],[PEC]],"@")</f>
        <v>comuneroccadevandro</v>
      </c>
      <c r="D5675" s="50" t="str">
        <v>pec.it</v>
      </c>
    </row>
    <row r="5676" spans="1:4" ht="12" customHeight="1" x14ac:dyDescent="0.3">
      <c r="A5676" s="11" t="s">
        <v>13523</v>
      </c>
      <c r="B5676" s="11" t="s">
        <v>13524</v>
      </c>
      <c r="C5676" s="50" t="str" cm="1">
        <f t="array" ref="C5676:D5676">_xlfn.TEXTSPLIT(Tabella3[[#This Row],[PEC]],"@")</f>
        <v>rocca.de.baldi</v>
      </c>
      <c r="D5676" s="50" t="str">
        <v>cert.ruparpiemonte.it</v>
      </c>
    </row>
    <row r="5677" spans="1:4" ht="12" customHeight="1" x14ac:dyDescent="0.3">
      <c r="A5677" s="11" t="s">
        <v>13525</v>
      </c>
      <c r="B5677" s="11" t="s">
        <v>13526</v>
      </c>
      <c r="C5677" s="50" t="str" cm="1">
        <f t="array" ref="C5677:D5677">_xlfn.TEXTSPLIT(Tabella3[[#This Row],[PEC]],"@")</f>
        <v>comune.roccadegiorgi</v>
      </c>
      <c r="D5677" s="50" t="str">
        <v>pec.provincia.pv.it</v>
      </c>
    </row>
    <row r="5678" spans="1:4" ht="12" customHeight="1" x14ac:dyDescent="0.3">
      <c r="A5678" s="11" t="s">
        <v>5247</v>
      </c>
      <c r="B5678" s="11" t="s">
        <v>13527</v>
      </c>
      <c r="C5678" s="50" t="str" cm="1">
        <f t="array" ref="C5678:D5678">_xlfn.TEXTSPLIT(Tabella3[[#This Row],[PEC]],"@")</f>
        <v>info</v>
      </c>
      <c r="D5678" s="50" t="str">
        <v>pec.comune.roccadibotte.aq.it</v>
      </c>
    </row>
    <row r="5679" spans="1:4" ht="12" customHeight="1" x14ac:dyDescent="0.3">
      <c r="A5679" s="11" t="s">
        <v>5248</v>
      </c>
      <c r="B5679" s="11" t="s">
        <v>13528</v>
      </c>
      <c r="C5679" s="50" t="str" cm="1">
        <f t="array" ref="C5679:D5679">_xlfn.TEXTSPLIT(Tabella3[[#This Row],[PEC]],"@")</f>
        <v>anagrafe.roccadicambio</v>
      </c>
      <c r="D5679" s="50" t="str">
        <v>legalmail.it</v>
      </c>
    </row>
    <row r="5680" spans="1:4" ht="12" customHeight="1" x14ac:dyDescent="0.3">
      <c r="A5680" s="11" t="s">
        <v>5006</v>
      </c>
      <c r="B5680" s="11" t="s">
        <v>13529</v>
      </c>
      <c r="C5680" s="50" t="str" cm="1">
        <f t="array" ref="C5680:D5680">_xlfn.TEXTSPLIT(Tabella3[[#This Row],[PEC]],"@")</f>
        <v>segreteriaroccadicave</v>
      </c>
      <c r="D5680" s="50" t="str">
        <v>pec.provincia.roma.it</v>
      </c>
    </row>
    <row r="5681" spans="1:4" ht="12" customHeight="1" x14ac:dyDescent="0.3">
      <c r="A5681" s="11" t="s">
        <v>5249</v>
      </c>
      <c r="B5681" s="11" t="s">
        <v>13530</v>
      </c>
      <c r="C5681" s="50" t="str" cm="1">
        <f t="array" ref="C5681:D5681">_xlfn.TEXTSPLIT(Tabella3[[#This Row],[PEC]],"@")</f>
        <v>protocollo.roccadimezzo.aq</v>
      </c>
      <c r="D5681" s="50" t="str">
        <v>legalmail.it</v>
      </c>
    </row>
    <row r="5682" spans="1:4" ht="12" customHeight="1" x14ac:dyDescent="0.3">
      <c r="A5682" s="11" t="s">
        <v>6887</v>
      </c>
      <c r="B5682" s="11" t="s">
        <v>13531</v>
      </c>
      <c r="C5682" s="50" t="str" cm="1">
        <f t="array" ref="C5682:D5682">_xlfn.TEXTSPLIT(Tabella3[[#This Row],[PEC]],"@")</f>
        <v>protocollo-albopretorio.roccadineto</v>
      </c>
      <c r="D5682" s="50" t="str">
        <v>asmepec.it</v>
      </c>
    </row>
    <row r="5683" spans="1:4" ht="12" customHeight="1" x14ac:dyDescent="0.3">
      <c r="A5683" s="11" t="s">
        <v>5007</v>
      </c>
      <c r="B5683" s="11" t="s">
        <v>13532</v>
      </c>
      <c r="C5683" s="50" t="str" cm="1">
        <f t="array" ref="C5683:D5683">_xlfn.TEXTSPLIT(Tabella3[[#This Row],[PEC]],"@")</f>
        <v>protocollo</v>
      </c>
      <c r="D5683" s="50" t="str">
        <v>pec-comuneroccadipapa.it</v>
      </c>
    </row>
    <row r="5684" spans="1:4" ht="12" customHeight="1" x14ac:dyDescent="0.3">
      <c r="A5684" s="11" t="s">
        <v>982</v>
      </c>
      <c r="B5684" s="11" t="s">
        <v>13533</v>
      </c>
      <c r="C5684" s="50" t="str" cm="1">
        <f t="array" ref="C5684:D5684">_xlfn.TEXTSPLIT(Tabella3[[#This Row],[PEC]],"@")</f>
        <v>comuneroccagrimalda</v>
      </c>
      <c r="D5684" s="50" t="str">
        <v>legalmail.it</v>
      </c>
    </row>
    <row r="5685" spans="1:4" ht="12" customHeight="1" x14ac:dyDescent="0.3">
      <c r="A5685" s="11" t="s">
        <v>6643</v>
      </c>
      <c r="B5685" s="11" t="s">
        <v>13534</v>
      </c>
      <c r="C5685" s="50" t="str" cm="1">
        <f t="array" ref="C5685:D5685">_xlfn.TEXTSPLIT(Tabella3[[#This Row],[PEC]],"@")</f>
        <v>anagrafe.roccaimperiale</v>
      </c>
      <c r="D5685" s="50" t="str">
        <v>asmepec.it</v>
      </c>
    </row>
    <row r="5686" spans="1:4" ht="12" customHeight="1" x14ac:dyDescent="0.3">
      <c r="A5686" s="11" t="s">
        <v>5064</v>
      </c>
      <c r="B5686" s="11" t="s">
        <v>13535</v>
      </c>
      <c r="C5686" s="50" t="str" cm="1">
        <f t="array" ref="C5686:D5686">_xlfn.TEXTSPLIT(Tabella3[[#This Row],[PEC]],"@")</f>
        <v>protocollo</v>
      </c>
      <c r="D5686" s="50" t="str">
        <v>pec.comuneroccamassima.it</v>
      </c>
    </row>
    <row r="5687" spans="1:4" ht="12" customHeight="1" x14ac:dyDescent="0.3">
      <c r="A5687" s="11" t="s">
        <v>5250</v>
      </c>
      <c r="B5687" s="11" t="s">
        <v>13536</v>
      </c>
      <c r="C5687" s="50" t="str" cm="1">
        <f t="array" ref="C5687:D5687">_xlfn.TEXTSPLIT(Tabella3[[#This Row],[PEC]],"@")</f>
        <v>comune.roccapia</v>
      </c>
      <c r="D5687" s="50" t="str">
        <v>pec.arc.it</v>
      </c>
    </row>
    <row r="5688" spans="1:4" ht="12" customHeight="1" x14ac:dyDescent="0.3">
      <c r="A5688" s="11" t="s">
        <v>3120</v>
      </c>
      <c r="B5688" s="11" t="s">
        <v>13537</v>
      </c>
      <c r="C5688" s="50" t="str" cm="1">
        <f t="array" ref="C5688:D5688">_xlfn.TEXTSPLIT(Tabella3[[#This Row],[PEC]],"@")</f>
        <v>comune.roccapietore.bl</v>
      </c>
      <c r="D5688" s="50" t="str">
        <v>pecveneto.it</v>
      </c>
    </row>
    <row r="5689" spans="1:4" ht="12" customHeight="1" x14ac:dyDescent="0.3">
      <c r="A5689" s="11" t="s">
        <v>5009</v>
      </c>
      <c r="B5689" s="11" t="s">
        <v>13538</v>
      </c>
      <c r="C5689" s="50" t="str" cm="1">
        <f t="array" ref="C5689:D5689">_xlfn.TEXTSPLIT(Tabella3[[#This Row],[PEC]],"@")</f>
        <v>comune.roccapriora</v>
      </c>
      <c r="D5689" s="50" t="str">
        <v>pec.it</v>
      </c>
    </row>
    <row r="5690" spans="1:4" ht="12" customHeight="1" x14ac:dyDescent="0.3">
      <c r="A5690" s="11" t="s">
        <v>4168</v>
      </c>
      <c r="B5690" s="11" t="s">
        <v>13539</v>
      </c>
      <c r="C5690" s="50" t="str" cm="1">
        <f t="array" ref="C5690:D5690">_xlfn.TEXTSPLIT(Tabella3[[#This Row],[PEC]],"@")</f>
        <v>comune.roccasancasciano</v>
      </c>
      <c r="D5690" s="50" t="str">
        <v>cert.provincia.fc.it</v>
      </c>
    </row>
    <row r="5691" spans="1:4" ht="12" customHeight="1" x14ac:dyDescent="0.3">
      <c r="A5691" s="11" t="s">
        <v>5959</v>
      </c>
      <c r="B5691" s="11" t="s">
        <v>13540</v>
      </c>
      <c r="C5691" s="50" t="str" cm="1">
        <f t="array" ref="C5691:D5691">_xlfn.TEXTSPLIT(Tabella3[[#This Row],[PEC]],"@")</f>
        <v>elettorato-roccas.felice</v>
      </c>
      <c r="D5691" s="50" t="str">
        <v>asmepec.it</v>
      </c>
    </row>
    <row r="5692" spans="1:4" ht="12" customHeight="1" x14ac:dyDescent="0.3">
      <c r="A5692" s="11" t="s">
        <v>5442</v>
      </c>
      <c r="B5692" s="11" t="s">
        <v>13541</v>
      </c>
      <c r="C5692" s="50" t="str" cm="1">
        <f t="array" ref="C5692:D5692">_xlfn.TEXTSPLIT(Tabella3[[#This Row],[PEC]],"@")</f>
        <v>comune.roccasangiovanni</v>
      </c>
      <c r="D5692" s="50" t="str">
        <v>pec.it</v>
      </c>
    </row>
    <row r="5693" spans="1:4" ht="12" customHeight="1" x14ac:dyDescent="0.3">
      <c r="A5693" s="11" t="s">
        <v>5311</v>
      </c>
      <c r="B5693" s="11" t="s">
        <v>13542</v>
      </c>
      <c r="C5693" s="50" t="str" cm="1">
        <f t="array" ref="C5693:D5693">_xlfn.TEXTSPLIT(Tabella3[[#This Row],[PEC]],"@")</f>
        <v>roccasm</v>
      </c>
      <c r="D5693" s="50" t="str">
        <v>pec.it</v>
      </c>
    </row>
    <row r="5694" spans="1:4" ht="12" customHeight="1" x14ac:dyDescent="0.3">
      <c r="A5694" s="11" t="s">
        <v>5010</v>
      </c>
      <c r="B5694" s="11" t="s">
        <v>13543</v>
      </c>
      <c r="C5694" s="50" t="str" cm="1">
        <f t="array" ref="C5694:D5694">_xlfn.TEXTSPLIT(Tabella3[[#This Row],[PEC]],"@")</f>
        <v>comune.roccasantostefano.rm</v>
      </c>
      <c r="D5694" s="50" t="str">
        <v>pec.it</v>
      </c>
    </row>
    <row r="5695" spans="1:4" ht="12" customHeight="1" x14ac:dyDescent="0.3">
      <c r="A5695" s="11" t="s">
        <v>4910</v>
      </c>
      <c r="B5695" s="11" t="s">
        <v>13544</v>
      </c>
      <c r="C5695" s="50" t="str" cm="1">
        <f t="array" ref="C5695:D5695">_xlfn.TEXTSPLIT(Tabella3[[#This Row],[PEC]],"@")</f>
        <v>segreteria.roccasinibalda.ri</v>
      </c>
      <c r="D5695" s="50" t="str">
        <v>legalmail.it</v>
      </c>
    </row>
    <row r="5696" spans="1:4" ht="12" customHeight="1" x14ac:dyDescent="0.3">
      <c r="A5696" s="11" t="s">
        <v>2289</v>
      </c>
      <c r="B5696" s="11" t="s">
        <v>13545</v>
      </c>
      <c r="C5696" s="50" t="str" cm="1">
        <f t="array" ref="C5696:D5696">_xlfn.TEXTSPLIT(Tabella3[[#This Row],[PEC]],"@")</f>
        <v>comune.roccasusella</v>
      </c>
      <c r="D5696" s="50" t="str">
        <v>pec.regione.lombardia.it</v>
      </c>
    </row>
    <row r="5697" spans="1:4" ht="12" customHeight="1" x14ac:dyDescent="0.3">
      <c r="A5697" s="11" t="s">
        <v>5958</v>
      </c>
      <c r="B5697" s="11" t="s">
        <v>13546</v>
      </c>
      <c r="C5697" s="50" t="str" cm="1">
        <f t="array" ref="C5697:D5697">_xlfn.TEXTSPLIT(Tabella3[[#This Row],[PEC]],"@")</f>
        <v>segreteria.roccabascerana</v>
      </c>
      <c r="D5697" s="50" t="str">
        <v>asmepec.it</v>
      </c>
    </row>
    <row r="5698" spans="1:4" ht="12" customHeight="1" x14ac:dyDescent="0.3">
      <c r="A5698" s="11" t="s">
        <v>6886</v>
      </c>
      <c r="B5698" s="11" t="s">
        <v>13547</v>
      </c>
      <c r="C5698" s="50" t="str" cm="1">
        <f t="array" ref="C5698:D5698">_xlfn.TEXTSPLIT(Tabella3[[#This Row],[PEC]],"@")</f>
        <v>segreteria.roccabernarda</v>
      </c>
      <c r="D5698" s="50" t="str">
        <v>asmepec.it</v>
      </c>
    </row>
    <row r="5699" spans="1:4" ht="12" customHeight="1" x14ac:dyDescent="0.3">
      <c r="A5699" s="11" t="s">
        <v>3950</v>
      </c>
      <c r="B5699" s="11" t="s">
        <v>13548</v>
      </c>
      <c r="C5699" s="50" t="str" cm="1">
        <f t="array" ref="C5699:D5699">_xlfn.TEXTSPLIT(Tabella3[[#This Row],[PEC]],"@")</f>
        <v>protocollo</v>
      </c>
      <c r="D5699" s="50" t="str">
        <v>postacert.comune.roccabianca.pr.it</v>
      </c>
    </row>
    <row r="5700" spans="1:4" ht="12" customHeight="1" x14ac:dyDescent="0.3">
      <c r="A5700" s="11" t="s">
        <v>667</v>
      </c>
      <c r="B5700" s="11" t="s">
        <v>13549</v>
      </c>
      <c r="C5700" s="50" t="str" cm="1">
        <f t="array" ref="C5700:D5700">_xlfn.TEXTSPLIT(Tabella3[[#This Row],[PEC]],"@")</f>
        <v>roccabruna</v>
      </c>
      <c r="D5700" s="50" t="str">
        <v>postemailcertificata.it</v>
      </c>
    </row>
    <row r="5701" spans="1:4" ht="12" customHeight="1" x14ac:dyDescent="0.3">
      <c r="A5701" s="11" t="s">
        <v>5246</v>
      </c>
      <c r="B5701" s="11" t="s">
        <v>13550</v>
      </c>
      <c r="C5701" s="50" t="str" cm="1">
        <f t="array" ref="C5701:D5701">_xlfn.TEXTSPLIT(Tabella3[[#This Row],[PEC]],"@")</f>
        <v>comuneroccacasale</v>
      </c>
      <c r="D5701" s="50" t="str">
        <v>pec.it</v>
      </c>
    </row>
    <row r="5702" spans="1:4" ht="12" customHeight="1" x14ac:dyDescent="0.3">
      <c r="A5702" s="11" t="s">
        <v>6106</v>
      </c>
      <c r="B5702" s="11" t="s">
        <v>13551</v>
      </c>
      <c r="C5702" s="50" t="str" cm="1">
        <f t="array" ref="C5702:D5702">_xlfn.TEXTSPLIT(Tabella3[[#This Row],[PEC]],"@")</f>
        <v>protocollo</v>
      </c>
      <c r="D5702" s="50" t="str">
        <v>pec.comune.roccadaspide.sa.it</v>
      </c>
    </row>
    <row r="5703" spans="1:4" ht="12" customHeight="1" x14ac:dyDescent="0.3">
      <c r="A5703" s="11" t="s">
        <v>7115</v>
      </c>
      <c r="B5703" s="11" t="s">
        <v>13552</v>
      </c>
      <c r="C5703" s="50" t="str" cm="1">
        <f t="array" ref="C5703:D5703">_xlfn.TEXTSPLIT(Tabella3[[#This Row],[PEC]],"@")</f>
        <v>comunediroccafiorita</v>
      </c>
      <c r="D5703" s="50" t="str">
        <v>primapec.com</v>
      </c>
    </row>
    <row r="5704" spans="1:4" ht="12" customHeight="1" x14ac:dyDescent="0.3">
      <c r="A5704" s="11" t="s">
        <v>4744</v>
      </c>
      <c r="B5704" s="11" t="s">
        <v>13553</v>
      </c>
      <c r="C5704" s="50" t="str" cm="1">
        <f t="array" ref="C5704:D5704">_xlfn.TEXTSPLIT(Tabella3[[#This Row],[PEC]],"@")</f>
        <v>comune.roccafluvione</v>
      </c>
      <c r="D5704" s="50" t="str">
        <v>emarche.it</v>
      </c>
    </row>
    <row r="5705" spans="1:4" ht="12" customHeight="1" x14ac:dyDescent="0.3">
      <c r="A5705" s="11" t="s">
        <v>6839</v>
      </c>
      <c r="B5705" s="11" t="s">
        <v>13554</v>
      </c>
      <c r="C5705" s="50" t="str" cm="1">
        <f t="array" ref="C5705:D5705">_xlfn.TEXTSPLIT(Tabella3[[#This Row],[PEC]],"@")</f>
        <v>comuneroccafortedelgreco</v>
      </c>
      <c r="D5705" s="50" t="str">
        <v>pec.it</v>
      </c>
    </row>
    <row r="5706" spans="1:4" ht="12" customHeight="1" x14ac:dyDescent="0.3">
      <c r="A5706" s="11" t="s">
        <v>981</v>
      </c>
      <c r="B5706" s="11" t="s">
        <v>13555</v>
      </c>
      <c r="C5706" s="50" t="str" cm="1">
        <f t="array" ref="C5706:D5706">_xlfn.TEXTSPLIT(Tabella3[[#This Row],[PEC]],"@")</f>
        <v>roccaforte.ligure</v>
      </c>
      <c r="D5706" s="50" t="str">
        <v>cert.ruparpiemonte.it</v>
      </c>
    </row>
    <row r="5707" spans="1:4" ht="12" customHeight="1" x14ac:dyDescent="0.3">
      <c r="A5707" s="11" t="s">
        <v>670</v>
      </c>
      <c r="B5707" s="11" t="s">
        <v>13556</v>
      </c>
      <c r="C5707" s="50" t="str" cm="1">
        <f t="array" ref="C5707:D5707">_xlfn.TEXTSPLIT(Tabella3[[#This Row],[PEC]],"@")</f>
        <v>roccaforte.mondovi</v>
      </c>
      <c r="D5707" s="50" t="str">
        <v>cert.ruparpiemonte.it</v>
      </c>
    </row>
    <row r="5708" spans="1:4" ht="12" customHeight="1" x14ac:dyDescent="0.3">
      <c r="A5708" s="11" t="s">
        <v>6283</v>
      </c>
      <c r="B5708" s="11" t="s">
        <v>13557</v>
      </c>
      <c r="C5708" s="50" t="str" cm="1">
        <f t="array" ref="C5708:D5708">_xlfn.TEXTSPLIT(Tabella3[[#This Row],[PEC]],"@")</f>
        <v>demografici.comuneroccaforzata</v>
      </c>
      <c r="D5708" s="50" t="str">
        <v>pec.rupar.puglia.it</v>
      </c>
    </row>
    <row r="5709" spans="1:4" ht="12" customHeight="1" x14ac:dyDescent="0.3">
      <c r="A5709" s="11" t="s">
        <v>2126</v>
      </c>
      <c r="B5709" s="11" t="s">
        <v>13558</v>
      </c>
      <c r="C5709" s="50" t="str" cm="1">
        <f t="array" ref="C5709:D5709">_xlfn.TEXTSPLIT(Tabella3[[#This Row],[PEC]],"@")</f>
        <v>protocollo</v>
      </c>
      <c r="D5709" s="50" t="str">
        <v>pec.comune.roccafranca.bs.it</v>
      </c>
    </row>
    <row r="5710" spans="1:4" ht="12" customHeight="1" x14ac:dyDescent="0.3">
      <c r="A5710" s="11" t="s">
        <v>5008</v>
      </c>
      <c r="B5710" s="11" t="s">
        <v>13559</v>
      </c>
      <c r="C5710" s="50" t="str" cm="1">
        <f t="array" ref="C5710:D5710">_xlfn.TEXTSPLIT(Tabella3[[#This Row],[PEC]],"@")</f>
        <v>protocollo</v>
      </c>
      <c r="D5710" s="50" t="str">
        <v>pec.comunediroccagiovine.it</v>
      </c>
    </row>
    <row r="5711" spans="1:4" ht="12" customHeight="1" x14ac:dyDescent="0.3">
      <c r="A5711" s="11" t="s">
        <v>6107</v>
      </c>
      <c r="B5711" s="11" t="s">
        <v>13560</v>
      </c>
      <c r="C5711" s="50" t="str" cm="1">
        <f t="array" ref="C5711:D5711">_xlfn.TEXTSPLIT(Tabella3[[#This Row],[PEC]],"@")</f>
        <v>protocollo.roccagloriosa</v>
      </c>
      <c r="D5711" s="50" t="str">
        <v>asmepec.it</v>
      </c>
    </row>
    <row r="5712" spans="1:4" ht="12" customHeight="1" x14ac:dyDescent="0.3">
      <c r="A5712" s="11" t="s">
        <v>5063</v>
      </c>
      <c r="B5712" s="11" t="s">
        <v>13561</v>
      </c>
      <c r="C5712" s="50" t="str" cm="1">
        <f t="array" ref="C5712:D5712">_xlfn.TEXTSPLIT(Tabella3[[#This Row],[PEC]],"@")</f>
        <v>servizidemografici</v>
      </c>
      <c r="D5712" s="50" t="str">
        <v>comuneroccagorga.telecompost.it</v>
      </c>
    </row>
    <row r="5713" spans="1:4" ht="12" customHeight="1" x14ac:dyDescent="0.3">
      <c r="A5713" s="11" t="s">
        <v>4456</v>
      </c>
      <c r="B5713" s="11" t="s">
        <v>13562</v>
      </c>
      <c r="C5713" s="50" t="str" cm="1">
        <f t="array" ref="C5713:D5713">_xlfn.TEXTSPLIT(Tabella3[[#This Row],[PEC]],"@")</f>
        <v>comune.roccalbegna</v>
      </c>
      <c r="D5713" s="50" t="str">
        <v>postacert.toscana.it</v>
      </c>
    </row>
    <row r="5714" spans="1:4" ht="12" customHeight="1" x14ac:dyDescent="0.3">
      <c r="A5714" s="11" t="s">
        <v>7116</v>
      </c>
      <c r="B5714" s="11" t="s">
        <v>13563</v>
      </c>
      <c r="C5714" s="50" t="str" cm="1">
        <f t="array" ref="C5714:D5714">_xlfn.TEXTSPLIT(Tabella3[[#This Row],[PEC]],"@")</f>
        <v>servizi.demografici</v>
      </c>
      <c r="D5714" s="50" t="str">
        <v>pec.comune.roccalumera.me.it</v>
      </c>
    </row>
    <row r="5715" spans="1:4" ht="12" customHeight="1" x14ac:dyDescent="0.3">
      <c r="A5715" s="11" t="s">
        <v>5596</v>
      </c>
      <c r="B5715" s="11" t="s">
        <v>13564</v>
      </c>
      <c r="C5715" s="50" t="str" cm="1">
        <f t="array" ref="C5715:D5715">_xlfn.TEXTSPLIT(Tabella3[[#This Row],[PEC]],"@")</f>
        <v>comuneroccamandolfi</v>
      </c>
      <c r="D5715" s="50" t="str">
        <v>postecert.it</v>
      </c>
    </row>
    <row r="5716" spans="1:4" ht="12" customHeight="1" x14ac:dyDescent="0.3">
      <c r="A5716" s="11" t="s">
        <v>7030</v>
      </c>
      <c r="B5716" s="11" t="s">
        <v>13565</v>
      </c>
      <c r="C5716" s="50" t="str" cm="1">
        <f t="array" ref="C5716:D5716">_xlfn.TEXTSPLIT(Tabella3[[#This Row],[PEC]],"@")</f>
        <v>comune.roccamena</v>
      </c>
      <c r="D5716" s="50" t="str">
        <v xml:space="preserve">anutel.it   </v>
      </c>
    </row>
    <row r="5717" spans="1:4" ht="12" customHeight="1" x14ac:dyDescent="0.3">
      <c r="A5717" s="11" t="s">
        <v>5678</v>
      </c>
      <c r="B5717" s="11" t="s">
        <v>13566</v>
      </c>
      <c r="C5717" s="50" t="str" cm="1">
        <f t="array" ref="C5717:D5717">_xlfn.TEXTSPLIT(Tabella3[[#This Row],[PEC]],"@")</f>
        <v>protocollo.roccamonfina</v>
      </c>
      <c r="D5717" s="50" t="str">
        <v>asmepec.it</v>
      </c>
    </row>
    <row r="5718" spans="1:4" ht="12" customHeight="1" x14ac:dyDescent="0.3">
      <c r="A5718" s="11" t="s">
        <v>5441</v>
      </c>
      <c r="B5718" s="11" t="s">
        <v>13567</v>
      </c>
      <c r="C5718" s="50" t="str" cm="1">
        <f t="array" ref="C5718:D5718">_xlfn.TEXTSPLIT(Tabella3[[#This Row],[PEC]],"@")</f>
        <v>protocollo</v>
      </c>
      <c r="D5718" s="50" t="str">
        <v>pec.comune.roccamontepiano.ch.it</v>
      </c>
    </row>
    <row r="5719" spans="1:4" ht="12" customHeight="1" x14ac:dyDescent="0.3">
      <c r="A5719" s="11" t="s">
        <v>5356</v>
      </c>
      <c r="B5719" s="11" t="s">
        <v>13568</v>
      </c>
      <c r="C5719" s="50" t="str" cm="1">
        <f t="array" ref="C5719:D5719">_xlfn.TEXTSPLIT(Tabella3[[#This Row],[PEC]],"@")</f>
        <v>comune.roccamorice</v>
      </c>
      <c r="D5719" s="50" t="str">
        <v>pec.buffetti.it</v>
      </c>
    </row>
    <row r="5720" spans="1:4" ht="12" customHeight="1" x14ac:dyDescent="0.3">
      <c r="A5720" s="11" t="s">
        <v>6481</v>
      </c>
      <c r="B5720" s="11" t="s">
        <v>13569</v>
      </c>
      <c r="C5720" s="50" t="str" cm="1">
        <f t="array" ref="C5720:D5720">_xlfn.TEXTSPLIT(Tabella3[[#This Row],[PEC]],"@")</f>
        <v>serv.aagg-demografici</v>
      </c>
      <c r="D5720" s="50" t="str">
        <v>pec.comuneroccanova.it</v>
      </c>
    </row>
    <row r="5721" spans="1:4" ht="12" customHeight="1" x14ac:dyDescent="0.3">
      <c r="A5721" s="11" t="s">
        <v>4909</v>
      </c>
      <c r="B5721" s="11" t="s">
        <v>13570</v>
      </c>
      <c r="C5721" s="50" t="str" cm="1">
        <f t="array" ref="C5721:D5721">_xlfn.TEXTSPLIT(Tabella3[[#This Row],[PEC]],"@")</f>
        <v>comunediroccantica</v>
      </c>
      <c r="D5721" s="50" t="str">
        <v>pec.it</v>
      </c>
    </row>
    <row r="5722" spans="1:4" ht="12" customHeight="1" x14ac:dyDescent="0.3">
      <c r="A5722" s="11" t="s">
        <v>7031</v>
      </c>
      <c r="B5722" s="11" t="s">
        <v>13571</v>
      </c>
      <c r="C5722" s="50" t="str" cm="1">
        <f t="array" ref="C5722:D5722">_xlfn.TEXTSPLIT(Tabella3[[#This Row],[PEC]],"@")</f>
        <v>protocollo</v>
      </c>
      <c r="D5722" s="50" t="str">
        <v>pec.comune.roccapalumba.pa.it</v>
      </c>
    </row>
    <row r="5723" spans="1:4" ht="12" customHeight="1" x14ac:dyDescent="0.3">
      <c r="A5723" s="11" t="s">
        <v>6108</v>
      </c>
      <c r="B5723" s="11" t="s">
        <v>13572</v>
      </c>
      <c r="C5723" s="50" t="str" cm="1">
        <f t="array" ref="C5723:D5723">_xlfn.TEXTSPLIT(Tabella3[[#This Row],[PEC]],"@")</f>
        <v>protocollo.roccapiemonte</v>
      </c>
      <c r="D5723" s="50" t="str">
        <v xml:space="preserve">asmepec.it </v>
      </c>
    </row>
    <row r="5724" spans="1:4" ht="12" customHeight="1" x14ac:dyDescent="0.3">
      <c r="A5724" s="11" t="s">
        <v>5855</v>
      </c>
      <c r="B5724" s="11" t="s">
        <v>13573</v>
      </c>
      <c r="C5724" s="50" t="str" cm="1">
        <f t="array" ref="C5724:D5724">_xlfn.TEXTSPLIT(Tabella3[[#This Row],[PEC]],"@")</f>
        <v>protocollo.roccarainola</v>
      </c>
      <c r="D5724" s="50" t="str">
        <v xml:space="preserve">pec.it </v>
      </c>
    </row>
    <row r="5725" spans="1:4" ht="12" customHeight="1" x14ac:dyDescent="0.3">
      <c r="A5725" s="11" t="s">
        <v>5251</v>
      </c>
      <c r="B5725" s="11" t="s">
        <v>13574</v>
      </c>
      <c r="C5725" s="50" t="str" cm="1">
        <f t="array" ref="C5725:D5725">_xlfn.TEXTSPLIT(Tabella3[[#This Row],[PEC]],"@")</f>
        <v>protocollo.roccaraso</v>
      </c>
      <c r="D5725" s="50" t="str">
        <v>pec.it</v>
      </c>
    </row>
    <row r="5726" spans="1:4" ht="12" customHeight="1" x14ac:dyDescent="0.3">
      <c r="A5726" s="11" t="s">
        <v>5679</v>
      </c>
      <c r="B5726" s="11" t="s">
        <v>13575</v>
      </c>
      <c r="C5726" s="50" t="str" cm="1">
        <f t="array" ref="C5726:D5726">_xlfn.TEXTSPLIT(Tabella3[[#This Row],[PEC]],"@")</f>
        <v>comune.roccaromana</v>
      </c>
      <c r="D5726" s="50" t="str">
        <v>pec.it</v>
      </c>
    </row>
    <row r="5727" spans="1:4" ht="12" customHeight="1" x14ac:dyDescent="0.3">
      <c r="A5727" s="11" t="s">
        <v>5443</v>
      </c>
      <c r="B5727" s="11" t="s">
        <v>13576</v>
      </c>
      <c r="C5727" s="50" t="str" cm="1">
        <f t="array" ref="C5727:D5727">_xlfn.TEXTSPLIT(Tabella3[[#This Row],[PEC]],"@")</f>
        <v>pec</v>
      </c>
      <c r="D5727" s="50" t="str">
        <v>comuneroccascalegna.it</v>
      </c>
    </row>
    <row r="5728" spans="1:4" ht="12" customHeight="1" x14ac:dyDescent="0.3">
      <c r="A5728" s="11" t="s">
        <v>5135</v>
      </c>
      <c r="B5728" s="11" t="s">
        <v>13577</v>
      </c>
      <c r="C5728" s="50" t="str" cm="1">
        <f t="array" ref="C5728:D5728">_xlfn.TEXTSPLIT(Tabella3[[#This Row],[PEC]],"@")</f>
        <v>comune.roccasecca</v>
      </c>
      <c r="D5728" s="50" t="str">
        <v>legalmail.it</v>
      </c>
    </row>
    <row r="5729" spans="1:4" ht="12" customHeight="1" x14ac:dyDescent="0.3">
      <c r="A5729" s="11" t="s">
        <v>5065</v>
      </c>
      <c r="B5729" s="11" t="s">
        <v>13578</v>
      </c>
      <c r="C5729" s="50" t="str" cm="1">
        <f t="array" ref="C5729:D5729">_xlfn.TEXTSPLIT(Tabella3[[#This Row],[PEC]],"@")</f>
        <v>roccaseccadeivolsci</v>
      </c>
      <c r="D5729" s="50" t="str">
        <v>postecert.it</v>
      </c>
    </row>
    <row r="5730" spans="1:4" ht="12" customHeight="1" x14ac:dyDescent="0.3">
      <c r="A5730" s="11" t="s">
        <v>5597</v>
      </c>
      <c r="B5730" s="11" t="s">
        <v>13579</v>
      </c>
      <c r="C5730" s="50" t="str" cm="1">
        <f t="array" ref="C5730:D5730">_xlfn.TEXTSPLIT(Tabella3[[#This Row],[PEC]],"@")</f>
        <v>comune.roccasicura</v>
      </c>
      <c r="D5730" s="50" t="str">
        <v>postecert.it</v>
      </c>
    </row>
    <row r="5731" spans="1:4" ht="12" customHeight="1" x14ac:dyDescent="0.3">
      <c r="A5731" s="11" t="s">
        <v>671</v>
      </c>
      <c r="B5731" s="11" t="s">
        <v>13580</v>
      </c>
      <c r="C5731" s="50" t="str" cm="1">
        <f t="array" ref="C5731:D5731">_xlfn.TEXTSPLIT(Tabella3[[#This Row],[PEC]],"@")</f>
        <v>roccasparvera</v>
      </c>
      <c r="D5731" s="50" t="str">
        <v>cert.ruparpiemonte.it</v>
      </c>
    </row>
    <row r="5732" spans="1:4" ht="12" customHeight="1" x14ac:dyDescent="0.3">
      <c r="A5732" s="11" t="s">
        <v>5444</v>
      </c>
      <c r="B5732" s="11" t="s">
        <v>13581</v>
      </c>
      <c r="C5732" s="50" t="str" cm="1">
        <f t="array" ref="C5732:D5732">_xlfn.TEXTSPLIT(Tabella3[[#This Row],[PEC]],"@")</f>
        <v>comune</v>
      </c>
      <c r="D5732" s="50" t="str">
        <v>pec.comuneroccaspinalveti.it</v>
      </c>
    </row>
    <row r="5733" spans="1:4" ht="12" customHeight="1" x14ac:dyDescent="0.3">
      <c r="A5733" s="11" t="s">
        <v>4457</v>
      </c>
      <c r="B5733" s="11" t="s">
        <v>13582</v>
      </c>
      <c r="C5733" s="50" t="str" cm="1">
        <f t="array" ref="C5733:D5733">_xlfn.TEXTSPLIT(Tabella3[[#This Row],[PEC]],"@")</f>
        <v>comune.roccastrada</v>
      </c>
      <c r="D5733" s="50" t="str">
        <v>postacert.toscana.it</v>
      </c>
    </row>
    <row r="5734" spans="1:4" ht="12" customHeight="1" x14ac:dyDescent="0.3">
      <c r="A5734" s="11" t="s">
        <v>7117</v>
      </c>
      <c r="B5734" s="11" t="s">
        <v>13583</v>
      </c>
      <c r="C5734" s="50" t="str" cm="1">
        <f t="array" ref="C5734:D5734">_xlfn.TEXTSPLIT(Tabella3[[#This Row],[PEC]],"@")</f>
        <v>comuneroccavaldina</v>
      </c>
      <c r="D5734" s="50" t="str">
        <v>pec.it</v>
      </c>
    </row>
    <row r="5735" spans="1:4" ht="12" customHeight="1" x14ac:dyDescent="0.3">
      <c r="A5735" s="11" t="s">
        <v>818</v>
      </c>
      <c r="B5735" s="11" t="s">
        <v>13584</v>
      </c>
      <c r="C5735" s="50" t="str" cm="1">
        <f t="array" ref="C5735:D5735">_xlfn.TEXTSPLIT(Tabella3[[#This Row],[PEC]],"@")</f>
        <v>roccaverano</v>
      </c>
      <c r="D5735" s="50" t="str">
        <v>cert.ruparpiemonte.it</v>
      </c>
    </row>
    <row r="5736" spans="1:4" ht="12" customHeight="1" x14ac:dyDescent="0.3">
      <c r="A5736" s="11" t="s">
        <v>3764</v>
      </c>
      <c r="B5736" s="11" t="s">
        <v>13585</v>
      </c>
      <c r="C5736" s="50" t="str" cm="1">
        <f t="array" ref="C5736:D5736">_xlfn.TEXTSPLIT(Tabella3[[#This Row],[PEC]],"@")</f>
        <v>protocollo</v>
      </c>
      <c r="D5736" s="50" t="str">
        <v>pec.comune.roccavignale.sv.it</v>
      </c>
    </row>
    <row r="5737" spans="1:4" ht="12" customHeight="1" x14ac:dyDescent="0.3">
      <c r="A5737" s="11" t="s">
        <v>672</v>
      </c>
      <c r="B5737" s="11" t="s">
        <v>13586</v>
      </c>
      <c r="C5737" s="50" t="str" cm="1">
        <f t="array" ref="C5737:D5737">_xlfn.TEXTSPLIT(Tabella3[[#This Row],[PEC]],"@")</f>
        <v>comune.roccavione.cn</v>
      </c>
      <c r="D5737" s="50" t="str">
        <v>legalmail.it</v>
      </c>
    </row>
    <row r="5738" spans="1:4" ht="12" customHeight="1" x14ac:dyDescent="0.3">
      <c r="A5738" s="11" t="s">
        <v>5532</v>
      </c>
      <c r="B5738" s="11" t="s">
        <v>13587</v>
      </c>
      <c r="C5738" s="50" t="str" cm="1">
        <f t="array" ref="C5738:D5738">_xlfn.TEXTSPLIT(Tabella3[[#This Row],[PEC]],"@")</f>
        <v>comune.roccavivaracb</v>
      </c>
      <c r="D5738" s="50" t="str">
        <v>legalmail.it</v>
      </c>
    </row>
    <row r="5739" spans="1:4" ht="12" customHeight="1" x14ac:dyDescent="0.3">
      <c r="A5739" s="11" t="s">
        <v>6840</v>
      </c>
      <c r="B5739" s="11" t="s">
        <v>13588</v>
      </c>
      <c r="C5739" s="50" t="str" cm="1">
        <f t="array" ref="C5739:D5739">_xlfn.TEXTSPLIT(Tabella3[[#This Row],[PEC]],"@")</f>
        <v>protocollo.roccellaionica</v>
      </c>
      <c r="D5739" s="50" t="str">
        <v>asmepec.it</v>
      </c>
    </row>
    <row r="5740" spans="1:4" ht="12" customHeight="1" x14ac:dyDescent="0.3">
      <c r="A5740" s="11" t="s">
        <v>7118</v>
      </c>
      <c r="B5740" s="11" t="s">
        <v>13589</v>
      </c>
      <c r="C5740" s="50" t="str" cm="1">
        <f t="array" ref="C5740:D5740">_xlfn.TEXTSPLIT(Tabella3[[#This Row],[PEC]],"@")</f>
        <v>segreteria</v>
      </c>
      <c r="D5740" s="50" t="str">
        <v>pec.comune.roccellavaldemone.me.it</v>
      </c>
    </row>
    <row r="5741" spans="1:4" ht="12" customHeight="1" x14ac:dyDescent="0.3">
      <c r="A5741" s="11" t="s">
        <v>5598</v>
      </c>
      <c r="B5741" s="11" t="s">
        <v>13590</v>
      </c>
      <c r="C5741" s="50" t="str" cm="1">
        <f t="array" ref="C5741:D5741">_xlfn.TEXTSPLIT(Tabella3[[#This Row],[PEC]],"@")</f>
        <v>protocollo.rocchettaavolturno</v>
      </c>
      <c r="D5741" s="50" t="str">
        <v>pec.it</v>
      </c>
    </row>
    <row r="5742" spans="1:4" ht="12" customHeight="1" x14ac:dyDescent="0.3">
      <c r="A5742" s="11" t="s">
        <v>673</v>
      </c>
      <c r="B5742" s="11" t="s">
        <v>13591</v>
      </c>
      <c r="C5742" s="50" t="str" cm="1">
        <f t="array" ref="C5742:D5742">_xlfn.TEXTSPLIT(Tabella3[[#This Row],[PEC]],"@")</f>
        <v>comune.rocchettabelbo.cn</v>
      </c>
      <c r="D5742" s="50" t="str">
        <v>cert.legalmail.it</v>
      </c>
    </row>
    <row r="5743" spans="1:4" ht="12" customHeight="1" x14ac:dyDescent="0.3">
      <c r="A5743" s="11" t="s">
        <v>3869</v>
      </c>
      <c r="B5743" s="11" t="s">
        <v>13592</v>
      </c>
      <c r="C5743" s="50" t="str" cm="1">
        <f t="array" ref="C5743:D5743">_xlfn.TEXTSPLIT(Tabella3[[#This Row],[PEC]],"@")</f>
        <v>protocollo</v>
      </c>
      <c r="D5743" s="50" t="str">
        <v>pec.comune.rocchettadivara.sp.it</v>
      </c>
    </row>
    <row r="5744" spans="1:4" ht="12" customHeight="1" x14ac:dyDescent="0.3">
      <c r="A5744" s="11" t="s">
        <v>5680</v>
      </c>
      <c r="B5744" s="11" t="s">
        <v>13593</v>
      </c>
      <c r="C5744" s="50" t="str" cm="1">
        <f t="array" ref="C5744:D5744">_xlfn.TEXTSPLIT(Tabella3[[#This Row],[PEC]],"@")</f>
        <v>anagrafe.rocchettaecroce</v>
      </c>
      <c r="D5744" s="50" t="str">
        <v>asmepec.it</v>
      </c>
    </row>
    <row r="5745" spans="1:4" ht="12" customHeight="1" x14ac:dyDescent="0.3">
      <c r="A5745" s="11" t="s">
        <v>983</v>
      </c>
      <c r="B5745" s="11" t="s">
        <v>13594</v>
      </c>
      <c r="C5745" s="50" t="str" cm="1">
        <f t="array" ref="C5745:D5745">_xlfn.TEXTSPLIT(Tabella3[[#This Row],[PEC]],"@")</f>
        <v>rocchetta.ligure</v>
      </c>
      <c r="D5745" s="50" t="str">
        <v>cert.ruparpiemonte.it</v>
      </c>
    </row>
    <row r="5746" spans="1:4" ht="12" customHeight="1" x14ac:dyDescent="0.3">
      <c r="A5746" s="11" t="s">
        <v>3693</v>
      </c>
      <c r="B5746" s="11" t="s">
        <v>13595</v>
      </c>
      <c r="C5746" s="50" t="str" cm="1">
        <f t="array" ref="C5746:D5746">_xlfn.TEXTSPLIT(Tabella3[[#This Row],[PEC]],"@")</f>
        <v>comunedirocchettanervina</v>
      </c>
      <c r="D5746" s="50" t="str">
        <v>legalmail.it</v>
      </c>
    </row>
    <row r="5747" spans="1:4" ht="12" customHeight="1" x14ac:dyDescent="0.3">
      <c r="A5747" s="11" t="s">
        <v>819</v>
      </c>
      <c r="B5747" s="11" t="s">
        <v>13596</v>
      </c>
      <c r="C5747" s="50" t="str" cm="1">
        <f t="array" ref="C5747:D5747">_xlfn.TEXTSPLIT(Tabella3[[#This Row],[PEC]],"@")</f>
        <v>rocchetta.palafea</v>
      </c>
      <c r="D5747" s="50" t="str">
        <v>cert.ruparpiemonte.it</v>
      </c>
    </row>
    <row r="5748" spans="1:4" ht="12" customHeight="1" x14ac:dyDescent="0.3">
      <c r="A5748" s="11" t="s">
        <v>6199</v>
      </c>
      <c r="B5748" s="11" t="s">
        <v>13597</v>
      </c>
      <c r="C5748" s="50" t="str" cm="1">
        <f t="array" ref="C5748:D5748">_xlfn.TEXTSPLIT(Tabella3[[#This Row],[PEC]],"@")</f>
        <v>protocollocomune.rocchettasantantonio.fg</v>
      </c>
      <c r="D5748" s="50" t="str">
        <v>pec.leonet.it</v>
      </c>
    </row>
    <row r="5749" spans="1:4" ht="12" customHeight="1" x14ac:dyDescent="0.3">
      <c r="A5749" s="11" t="s">
        <v>820</v>
      </c>
      <c r="B5749" s="11" t="s">
        <v>13598</v>
      </c>
      <c r="C5749" s="50" t="str" cm="1">
        <f t="array" ref="C5749:D5749">_xlfn.TEXTSPLIT(Tabella3[[#This Row],[PEC]],"@")</f>
        <v>info</v>
      </c>
      <c r="D5749" s="50" t="str">
        <v>pec.comune.rocchettatanaro.at.it</v>
      </c>
    </row>
    <row r="5750" spans="1:4" ht="12" customHeight="1" x14ac:dyDescent="0.3">
      <c r="A5750" s="11" t="s">
        <v>1690</v>
      </c>
      <c r="B5750" s="11" t="s">
        <v>13599</v>
      </c>
      <c r="C5750" s="50" t="str" cm="1">
        <f t="array" ref="C5750:D5750">_xlfn.TEXTSPLIT(Tabella3[[#This Row],[PEC]],"@")</f>
        <v>comune.rodano</v>
      </c>
      <c r="D5750" s="50" t="str">
        <v>pec.regione.lombardia.it</v>
      </c>
    </row>
    <row r="5751" spans="1:4" ht="12" customHeight="1" x14ac:dyDescent="0.3">
      <c r="A5751" s="11" t="s">
        <v>674</v>
      </c>
      <c r="B5751" s="11" t="s">
        <v>13600</v>
      </c>
      <c r="C5751" s="50" t="str" cm="1">
        <f t="array" ref="C5751:D5751">_xlfn.TEXTSPLIT(Tabella3[[#This Row],[PEC]],"@")</f>
        <v>comunediroddi</v>
      </c>
      <c r="D5751" s="50" t="str">
        <v>professionalpec.it</v>
      </c>
    </row>
    <row r="5752" spans="1:4" ht="12" customHeight="1" x14ac:dyDescent="0.3">
      <c r="A5752" s="11" t="s">
        <v>675</v>
      </c>
      <c r="B5752" s="11" t="s">
        <v>13601</v>
      </c>
      <c r="C5752" s="50" t="str" cm="1">
        <f t="array" ref="C5752:D5752">_xlfn.TEXTSPLIT(Tabella3[[#This Row],[PEC]],"@")</f>
        <v>roddino</v>
      </c>
      <c r="D5752" s="50" t="str">
        <v>pec.langabarolo.it</v>
      </c>
    </row>
    <row r="5753" spans="1:4" ht="12" customHeight="1" x14ac:dyDescent="0.3">
      <c r="A5753" s="11" t="s">
        <v>676</v>
      </c>
      <c r="B5753" s="11" t="s">
        <v>13602</v>
      </c>
      <c r="C5753" s="50" t="str" cm="1">
        <f t="array" ref="C5753:D5753">_xlfn.TEXTSPLIT(Tabella3[[#This Row],[PEC]],"@")</f>
        <v>rodello</v>
      </c>
      <c r="D5753" s="50" t="str">
        <v>legalmail.it</v>
      </c>
    </row>
    <row r="5754" spans="1:4" ht="12" customHeight="1" x14ac:dyDescent="0.3">
      <c r="A5754" s="11" t="s">
        <v>2127</v>
      </c>
      <c r="B5754" s="11" t="s">
        <v>13603</v>
      </c>
      <c r="C5754" s="50" t="str" cm="1">
        <f t="array" ref="C5754:D5754">_xlfn.TEXTSPLIT(Tabella3[[#This Row],[PEC]],"@")</f>
        <v>protocollo</v>
      </c>
      <c r="D5754" s="50" t="str">
        <v>pec.comune.rodengo-saiano.bs.it</v>
      </c>
    </row>
    <row r="5755" spans="1:4" ht="12" customHeight="1" x14ac:dyDescent="0.3">
      <c r="A5755" s="11" t="s">
        <v>13604</v>
      </c>
      <c r="B5755" s="11" t="s">
        <v>13605</v>
      </c>
      <c r="C5755" s="50" t="str" cm="1">
        <f t="array" ref="C5755:D5755">_xlfn.TEXTSPLIT(Tabella3[[#This Row],[PEC]],"@")</f>
        <v>rodeneck.rodengo</v>
      </c>
      <c r="D5755" s="50" t="str">
        <v>legalmail.it</v>
      </c>
    </row>
    <row r="5756" spans="1:4" ht="12" customHeight="1" x14ac:dyDescent="0.3">
      <c r="A5756" s="11" t="s">
        <v>1480</v>
      </c>
      <c r="B5756" s="11" t="s">
        <v>13606</v>
      </c>
      <c r="C5756" s="50" t="str" cm="1">
        <f t="array" ref="C5756:D5756">_xlfn.TEXTSPLIT(Tabella3[[#This Row],[PEC]],"@")</f>
        <v>comune.rodero</v>
      </c>
      <c r="D5756" s="50" t="str">
        <v>pec.regione.lombardia.it</v>
      </c>
    </row>
    <row r="5757" spans="1:4" ht="12" customHeight="1" x14ac:dyDescent="0.3">
      <c r="A5757" s="11" t="s">
        <v>6200</v>
      </c>
      <c r="B5757" s="11" t="s">
        <v>13607</v>
      </c>
      <c r="C5757" s="50" t="str" cm="1">
        <f t="array" ref="C5757:D5757">_xlfn.TEXTSPLIT(Tabella3[[#This Row],[PEC]],"@")</f>
        <v>protocollo</v>
      </c>
      <c r="D5757" s="50" t="str">
        <v>pec.comune.rodigarganico.fg.it</v>
      </c>
    </row>
    <row r="5758" spans="1:4" ht="12" customHeight="1" x14ac:dyDescent="0.3">
      <c r="A5758" s="11" t="s">
        <v>7119</v>
      </c>
      <c r="B5758" s="11" t="s">
        <v>13608</v>
      </c>
      <c r="C5758" s="50" t="str" cm="1">
        <f t="array" ref="C5758:D5758">_xlfn.TEXTSPLIT(Tabella3[[#This Row],[PEC]],"@")</f>
        <v>comunerodimilici</v>
      </c>
      <c r="D5758" s="50" t="str">
        <v>pec.it</v>
      </c>
    </row>
    <row r="5759" spans="1:4" ht="12" customHeight="1" x14ac:dyDescent="0.3">
      <c r="A5759" s="11" t="s">
        <v>2506</v>
      </c>
      <c r="B5759" s="11" t="s">
        <v>13609</v>
      </c>
      <c r="C5759" s="50" t="str" cm="1">
        <f t="array" ref="C5759:D5759">_xlfn.TEXTSPLIT(Tabella3[[#This Row],[PEC]],"@")</f>
        <v>comune.rodigo</v>
      </c>
      <c r="D5759" s="50" t="str">
        <v>pec.regione.lombardia.it</v>
      </c>
    </row>
    <row r="5760" spans="1:4" ht="12" customHeight="1" x14ac:dyDescent="0.3">
      <c r="A5760" s="11" t="s">
        <v>2128</v>
      </c>
      <c r="B5760" s="11" t="s">
        <v>13610</v>
      </c>
      <c r="C5760" s="50" t="str" cm="1">
        <f t="array" ref="C5760:D5760">_xlfn.TEXTSPLIT(Tabella3[[#This Row],[PEC]],"@")</f>
        <v>protocollo</v>
      </c>
      <c r="D5760" s="50" t="str">
        <v>pec.comune.roevolciano.bs.it</v>
      </c>
    </row>
    <row r="5761" spans="1:4" ht="12" customHeight="1" x14ac:dyDescent="0.3">
      <c r="A5761" s="11" t="s">
        <v>6109</v>
      </c>
      <c r="B5761" s="11" t="s">
        <v>13611</v>
      </c>
      <c r="C5761" s="50" t="str" cm="1">
        <f t="array" ref="C5761:D5761">_xlfn.TEXTSPLIT(Tabella3[[#This Row],[PEC]],"@")</f>
        <v>protocollo.rofrano</v>
      </c>
      <c r="D5761" s="50" t="str">
        <v>asmepec.it</v>
      </c>
    </row>
    <row r="5762" spans="1:4" ht="12" customHeight="1" x14ac:dyDescent="0.3">
      <c r="A5762" s="11" t="s">
        <v>2593</v>
      </c>
      <c r="B5762" s="11" t="s">
        <v>13612</v>
      </c>
      <c r="C5762" s="50" t="str" cm="1">
        <f t="array" ref="C5762:D5762">_xlfn.TEXTSPLIT(Tabella3[[#This Row],[PEC]],"@")</f>
        <v>comune.rogeno</v>
      </c>
      <c r="D5762" s="50" t="str">
        <v>pec.regione.lombardia.it</v>
      </c>
    </row>
    <row r="5763" spans="1:4" ht="12" customHeight="1" x14ac:dyDescent="0.3">
      <c r="A5763" s="11" t="s">
        <v>6644</v>
      </c>
      <c r="B5763" s="11" t="s">
        <v>13613</v>
      </c>
      <c r="C5763" s="50" t="str" cm="1">
        <f t="array" ref="C5763:D5763">_xlfn.TEXTSPLIT(Tabella3[[#This Row],[PEC]],"@")</f>
        <v>protocollo</v>
      </c>
      <c r="D5763" s="50" t="str">
        <v>pec.comune.roggianogravina.cs.it</v>
      </c>
    </row>
    <row r="5764" spans="1:4" ht="12" customHeight="1" x14ac:dyDescent="0.3">
      <c r="A5764" s="11" t="s">
        <v>6841</v>
      </c>
      <c r="B5764" s="11" t="s">
        <v>13614</v>
      </c>
      <c r="C5764" s="50" t="str" cm="1">
        <f t="array" ref="C5764:D5764">_xlfn.TEXTSPLIT(Tabella3[[#This Row],[PEC]],"@")</f>
        <v>comuneroghudi</v>
      </c>
      <c r="D5764" s="50" t="str">
        <v>pec.it</v>
      </c>
    </row>
    <row r="5765" spans="1:4" ht="12" customHeight="1" x14ac:dyDescent="0.3">
      <c r="A5765" s="11" t="s">
        <v>6645</v>
      </c>
      <c r="B5765" s="11" t="s">
        <v>13615</v>
      </c>
      <c r="C5765" s="50" t="str" cm="1">
        <f t="array" ref="C5765:D5765">_xlfn.TEXTSPLIT(Tabella3[[#This Row],[PEC]],"@")</f>
        <v>protocollo.rogliano</v>
      </c>
      <c r="D5765" s="50" t="str">
        <v>asmepec.it</v>
      </c>
    </row>
    <row r="5766" spans="1:4" ht="12" customHeight="1" x14ac:dyDescent="0.3">
      <c r="A5766" s="11" t="s">
        <v>2290</v>
      </c>
      <c r="B5766" s="11" t="s">
        <v>13616</v>
      </c>
      <c r="C5766" s="50" t="str" cm="1">
        <f t="array" ref="C5766:D5766">_xlfn.TEXTSPLIT(Tabella3[[#This Row],[PEC]],"@")</f>
        <v>postacertificata</v>
      </c>
      <c r="D5766" s="50" t="str">
        <v>pec.comune.rognano.pv.it</v>
      </c>
    </row>
    <row r="5767" spans="1:4" ht="12" customHeight="1" x14ac:dyDescent="0.3">
      <c r="A5767" s="11" t="s">
        <v>1898</v>
      </c>
      <c r="B5767" s="11" t="s">
        <v>13617</v>
      </c>
      <c r="C5767" s="50" t="str" cm="1">
        <f t="array" ref="C5767:D5767">_xlfn.TEXTSPLIT(Tabella3[[#This Row],[PEC]],"@")</f>
        <v>comune.rogno</v>
      </c>
      <c r="D5767" s="50" t="str">
        <v>pec.comune.rogno.bg.it</v>
      </c>
    </row>
    <row r="5768" spans="1:4" ht="12" customHeight="1" x14ac:dyDescent="0.3">
      <c r="A5768" s="11" t="s">
        <v>1569</v>
      </c>
      <c r="B5768" s="11" t="s">
        <v>13618</v>
      </c>
      <c r="C5768" s="50" t="str" cm="1">
        <f t="array" ref="C5768:D5768">_xlfn.TEXTSPLIT(Tabella3[[#This Row],[PEC]],"@")</f>
        <v>protocollo.rogolo</v>
      </c>
      <c r="D5768" s="50" t="str">
        <v>cert.provincia.so.it</v>
      </c>
    </row>
    <row r="5769" spans="1:4" ht="12" customHeight="1" x14ac:dyDescent="0.3">
      <c r="A5769" s="11" t="s">
        <v>5011</v>
      </c>
      <c r="B5769" s="11" t="s">
        <v>13619</v>
      </c>
      <c r="C5769" s="50" t="str" cm="1">
        <f t="array" ref="C5769:D5769">_xlfn.TEXTSPLIT(Tabella3[[#This Row],[PEC]],"@")</f>
        <v>info</v>
      </c>
      <c r="D5769" s="50" t="str">
        <v>pec.comune.roiate.rm.it</v>
      </c>
    </row>
    <row r="5770" spans="1:4" ht="12" customHeight="1" x14ac:dyDescent="0.3">
      <c r="A5770" s="11" t="s">
        <v>5445</v>
      </c>
      <c r="B5770" s="11" t="s">
        <v>13620</v>
      </c>
      <c r="C5770" s="50" t="str" cm="1">
        <f t="array" ref="C5770:D5770">_xlfn.TEXTSPLIT(Tabella3[[#This Row],[PEC]],"@")</f>
        <v>comuneroio</v>
      </c>
      <c r="D5770" s="50" t="str">
        <v>pec.mediosangro.it</v>
      </c>
    </row>
    <row r="5771" spans="1:4" ht="12" customHeight="1" x14ac:dyDescent="0.3">
      <c r="A5771" s="11" t="s">
        <v>1219</v>
      </c>
      <c r="B5771" s="11" t="s">
        <v>13621</v>
      </c>
      <c r="C5771" s="50" t="str" cm="1">
        <f t="array" ref="C5771:D5771">_xlfn.TEXTSPLIT(Tabella3[[#This Row],[PEC]],"@")</f>
        <v>protocollo</v>
      </c>
      <c r="D5771" s="50" t="str">
        <v>pec.comune.roisan.ao.it</v>
      </c>
    </row>
    <row r="5772" spans="1:4" ht="12" customHeight="1" x14ac:dyDescent="0.3">
      <c r="A5772" s="11" t="s">
        <v>222</v>
      </c>
      <c r="B5772" s="11" t="s">
        <v>13622</v>
      </c>
      <c r="C5772" s="50" t="str" cm="1">
        <f t="array" ref="C5772:D5772">_xlfn.TEXTSPLIT(Tabella3[[#This Row],[PEC]],"@")</f>
        <v>protocollo</v>
      </c>
      <c r="D5772" s="50" t="str">
        <v>pec.comune.roletto.to.it</v>
      </c>
    </row>
    <row r="5773" spans="1:4" ht="12" customHeight="1" x14ac:dyDescent="0.3">
      <c r="A5773" s="11" t="s">
        <v>3996</v>
      </c>
      <c r="B5773" s="11" t="s">
        <v>13623</v>
      </c>
      <c r="C5773" s="50" t="str" cm="1">
        <f t="array" ref="C5773:D5773">_xlfn.TEXTSPLIT(Tabella3[[#This Row],[PEC]],"@")</f>
        <v>rolo</v>
      </c>
      <c r="D5773" s="50" t="str">
        <v>cert.provincia.re.it</v>
      </c>
    </row>
    <row r="5774" spans="1:4" ht="12" customHeight="1" x14ac:dyDescent="0.3">
      <c r="A5774" s="11" t="s">
        <v>5012</v>
      </c>
      <c r="B5774" s="11" t="s">
        <v>13624</v>
      </c>
      <c r="C5774" s="50" t="str" cm="1">
        <f t="array" ref="C5774:D5774">_xlfn.TEXTSPLIT(Tabella3[[#This Row],[PEC]],"@")</f>
        <v>protocollo.segretariato</v>
      </c>
      <c r="D5774" s="50" t="str">
        <v>pec.comune.roma.it</v>
      </c>
    </row>
    <row r="5775" spans="1:4" ht="12" customHeight="1" x14ac:dyDescent="0.3">
      <c r="A5775" s="11" t="s">
        <v>6110</v>
      </c>
      <c r="B5775" s="11" t="s">
        <v>13625</v>
      </c>
      <c r="C5775" s="50" t="str" cm="1">
        <f t="array" ref="C5775:D5775">_xlfn.TEXTSPLIT(Tabella3[[#This Row],[PEC]],"@")</f>
        <v>comunediromagnano</v>
      </c>
      <c r="D5775" s="50" t="str">
        <v>asmepec.it</v>
      </c>
    </row>
    <row r="5776" spans="1:4" ht="12" customHeight="1" x14ac:dyDescent="0.3">
      <c r="A5776" s="11" t="s">
        <v>465</v>
      </c>
      <c r="B5776" s="11" t="s">
        <v>13626</v>
      </c>
      <c r="C5776" s="50" t="str" cm="1">
        <f t="array" ref="C5776:D5776">_xlfn.TEXTSPLIT(Tabella3[[#This Row],[PEC]],"@")</f>
        <v>romagnano.sesia</v>
      </c>
      <c r="D5776" s="50" t="str">
        <v>cert.ruparpiemonte.it</v>
      </c>
    </row>
    <row r="5777" spans="1:4" ht="12" customHeight="1" x14ac:dyDescent="0.3">
      <c r="A5777" s="11" t="s">
        <v>2291</v>
      </c>
      <c r="B5777" s="11" t="s">
        <v>13627</v>
      </c>
      <c r="C5777" s="50" t="str" cm="1">
        <f t="array" ref="C5777:D5777">_xlfn.TEXTSPLIT(Tabella3[[#This Row],[PEC]],"@")</f>
        <v>comune.romagnese</v>
      </c>
      <c r="D5777" s="50" t="str">
        <v>pec.regione.lombardia.it</v>
      </c>
    </row>
    <row r="5778" spans="1:4" ht="12" customHeight="1" x14ac:dyDescent="0.3">
      <c r="A5778" s="11" t="s">
        <v>7385</v>
      </c>
      <c r="B5778" s="11" t="s">
        <v>13628</v>
      </c>
      <c r="C5778" s="50" t="str" cm="1">
        <f t="array" ref="C5778:D5778">_xlfn.TEXTSPLIT(Tabella3[[#This Row],[PEC]],"@")</f>
        <v>protocollo</v>
      </c>
      <c r="D5778" s="50" t="str">
        <v>pec.comune.romana.ss.it</v>
      </c>
    </row>
    <row r="5779" spans="1:4" ht="12" customHeight="1" x14ac:dyDescent="0.3">
      <c r="A5779" s="11" t="s">
        <v>2433</v>
      </c>
      <c r="B5779" s="11" t="s">
        <v>13629</v>
      </c>
      <c r="C5779" s="50" t="str" cm="1">
        <f t="array" ref="C5779:D5779">_xlfn.TEXTSPLIT(Tabella3[[#This Row],[PEC]],"@")</f>
        <v>comune.romanengo</v>
      </c>
      <c r="D5779" s="50" t="str">
        <v>pec.regione.lombardia.it</v>
      </c>
    </row>
    <row r="5780" spans="1:4" ht="12" customHeight="1" x14ac:dyDescent="0.3">
      <c r="A5780" s="11" t="s">
        <v>223</v>
      </c>
      <c r="B5780" s="11" t="s">
        <v>13630</v>
      </c>
      <c r="C5780" s="50" t="str" cm="1">
        <f t="array" ref="C5780:D5780">_xlfn.TEXTSPLIT(Tabella3[[#This Row],[PEC]],"@")</f>
        <v>romanocanavese</v>
      </c>
      <c r="D5780" s="50" t="str">
        <v>postemailcertificata.it</v>
      </c>
    </row>
    <row r="5781" spans="1:4" ht="12" customHeight="1" x14ac:dyDescent="0.3">
      <c r="A5781" s="11" t="s">
        <v>3051</v>
      </c>
      <c r="B5781" s="11" t="s">
        <v>13631</v>
      </c>
      <c r="C5781" s="50" t="str" cm="1">
        <f t="array" ref="C5781:D5781">_xlfn.TEXTSPLIT(Tabella3[[#This Row],[PEC]],"@")</f>
        <v>mail</v>
      </c>
      <c r="D5781" s="50" t="str">
        <v>pec.comune.romano.vi.it</v>
      </c>
    </row>
    <row r="5782" spans="1:4" ht="12" customHeight="1" x14ac:dyDescent="0.3">
      <c r="A5782" s="11" t="s">
        <v>1899</v>
      </c>
      <c r="B5782" s="11" t="s">
        <v>13632</v>
      </c>
      <c r="C5782" s="50" t="str" cm="1">
        <f t="array" ref="C5782:D5782">_xlfn.TEXTSPLIT(Tabella3[[#This Row],[PEC]],"@")</f>
        <v>segreteria.comune.romano</v>
      </c>
      <c r="D5782" s="50" t="str">
        <v>pec.regione.lombardia.it</v>
      </c>
    </row>
    <row r="5783" spans="1:4" ht="12" customHeight="1" x14ac:dyDescent="0.3">
      <c r="A5783" s="11" t="s">
        <v>3579</v>
      </c>
      <c r="B5783" s="11" t="s">
        <v>13633</v>
      </c>
      <c r="C5783" s="50" t="str" cm="1">
        <f t="array" ref="C5783:D5783">_xlfn.TEXTSPLIT(Tabella3[[#This Row],[PEC]],"@")</f>
        <v>comune.romansdisonzo</v>
      </c>
      <c r="D5783" s="50" t="str">
        <v>certgov.fvg.it</v>
      </c>
    </row>
    <row r="5784" spans="1:4" ht="12" customHeight="1" x14ac:dyDescent="0.3">
      <c r="A5784" s="11" t="s">
        <v>6926</v>
      </c>
      <c r="B5784" s="11" t="s">
        <v>13634</v>
      </c>
      <c r="C5784" s="50" t="str" cm="1">
        <f t="array" ref="C5784:D5784">_xlfn.TEXTSPLIT(Tabella3[[#This Row],[PEC]],"@")</f>
        <v>protocollo.rombiolo</v>
      </c>
      <c r="D5784" s="50" t="str">
        <v>asmepec.it</v>
      </c>
    </row>
    <row r="5785" spans="1:4" ht="12" customHeight="1" x14ac:dyDescent="0.3">
      <c r="A5785" s="11" t="s">
        <v>2813</v>
      </c>
      <c r="B5785" s="11" t="s">
        <v>13635</v>
      </c>
      <c r="C5785" s="50" t="str" cm="1">
        <f t="array" ref="C5785:D5785">_xlfn.TEXTSPLIT(Tabella3[[#This Row],[PEC]],"@")</f>
        <v>comune</v>
      </c>
      <c r="D5785" s="50" t="str">
        <v>pec.comune.romeno.tn.it</v>
      </c>
    </row>
    <row r="5786" spans="1:4" ht="12" customHeight="1" x14ac:dyDescent="0.3">
      <c r="A5786" s="11" t="s">
        <v>466</v>
      </c>
      <c r="B5786" s="11" t="s">
        <v>13636</v>
      </c>
      <c r="C5786" s="50" t="str" cm="1">
        <f t="array" ref="C5786:D5786">_xlfn.TEXTSPLIT(Tabella3[[#This Row],[PEC]],"@")</f>
        <v>area.amministrativa</v>
      </c>
      <c r="D5786" s="50" t="str">
        <v>pec.comune.romentino.no.it</v>
      </c>
    </row>
    <row r="5787" spans="1:4" ht="12" customHeight="1" x14ac:dyDescent="0.3">
      <c r="A5787" s="11" t="s">
        <v>7120</v>
      </c>
      <c r="B5787" s="11" t="s">
        <v>13637</v>
      </c>
      <c r="C5787" s="50" t="str" cm="1">
        <f t="array" ref="C5787:D5787">_xlfn.TEXTSPLIT(Tabella3[[#This Row],[PEC]],"@")</f>
        <v>protocollo</v>
      </c>
      <c r="D5787" s="50" t="str">
        <v>pec.comunerometta.com</v>
      </c>
    </row>
    <row r="5788" spans="1:4" ht="12" customHeight="1" x14ac:dyDescent="0.3">
      <c r="A5788" s="11" t="s">
        <v>1481</v>
      </c>
      <c r="B5788" s="11" t="s">
        <v>13638</v>
      </c>
      <c r="C5788" s="50" t="str" cm="1">
        <f t="array" ref="C5788:D5788">_xlfn.TEXTSPLIT(Tabella3[[#This Row],[PEC]],"@")</f>
        <v>comune.ronago</v>
      </c>
      <c r="D5788" s="50" t="str">
        <v>pec.regione.lombardia.it</v>
      </c>
    </row>
    <row r="5789" spans="1:4" ht="12" customHeight="1" x14ac:dyDescent="0.3">
      <c r="A5789" s="11" t="s">
        <v>2939</v>
      </c>
      <c r="B5789" s="11" t="s">
        <v>13639</v>
      </c>
      <c r="C5789" s="50" t="str" cm="1">
        <f t="array" ref="C5789:D5789">_xlfn.TEXTSPLIT(Tabella3[[#This Row],[PEC]],"@")</f>
        <v>comune.ronca</v>
      </c>
      <c r="D5789" s="50" t="str">
        <v>stpec.it</v>
      </c>
    </row>
    <row r="5790" spans="1:4" ht="12" customHeight="1" x14ac:dyDescent="0.3">
      <c r="A5790" s="11" t="s">
        <v>3211</v>
      </c>
      <c r="B5790" s="11" t="s">
        <v>13640</v>
      </c>
      <c r="C5790" s="50" t="str" cm="1">
        <f t="array" ref="C5790:D5790">_xlfn.TEXTSPLIT(Tabella3[[#This Row],[PEC]],"@")</f>
        <v>roncade</v>
      </c>
      <c r="D5790" s="50" t="str">
        <v>comune.roncade.legalmail.it</v>
      </c>
    </row>
    <row r="5791" spans="1:4" ht="12" customHeight="1" x14ac:dyDescent="0.3">
      <c r="A5791" s="11" t="s">
        <v>2129</v>
      </c>
      <c r="B5791" s="11" t="s">
        <v>13641</v>
      </c>
      <c r="C5791" s="50" t="str" cm="1">
        <f t="array" ref="C5791:D5791">_xlfn.TEXTSPLIT(Tabella3[[#This Row],[PEC]],"@")</f>
        <v>protocollo</v>
      </c>
      <c r="D5791" s="50" t="str">
        <v>pec.comune.roncadelle.bs.it</v>
      </c>
    </row>
    <row r="5792" spans="1:4" ht="12" customHeight="1" x14ac:dyDescent="0.3">
      <c r="A5792" s="11" t="s">
        <v>2292</v>
      </c>
      <c r="B5792" s="11" t="s">
        <v>13642</v>
      </c>
      <c r="C5792" s="50" t="str" cm="1">
        <f t="array" ref="C5792:D5792">_xlfn.TEXTSPLIT(Tabella3[[#This Row],[PEC]],"@")</f>
        <v>comune.roncaro</v>
      </c>
      <c r="D5792" s="50" t="str">
        <v>halleycert.it</v>
      </c>
    </row>
    <row r="5793" spans="1:4" ht="12" customHeight="1" x14ac:dyDescent="0.3">
      <c r="A5793" s="11" t="s">
        <v>2814</v>
      </c>
      <c r="B5793" s="11" t="s">
        <v>13643</v>
      </c>
      <c r="C5793" s="50" t="str" cm="1">
        <f t="array" ref="C5793:D5793">_xlfn.TEXTSPLIT(Tabella3[[#This Row],[PEC]],"@")</f>
        <v>comune.roncegnoterme.tn</v>
      </c>
      <c r="D5793" s="50" t="str">
        <v>pec.it</v>
      </c>
    </row>
    <row r="5794" spans="1:4" ht="12" customHeight="1" x14ac:dyDescent="0.3">
      <c r="A5794" s="11" t="s">
        <v>2720</v>
      </c>
      <c r="B5794" s="11" t="s">
        <v>13644</v>
      </c>
      <c r="C5794" s="50" t="str" cm="1">
        <f t="array" ref="C5794:D5794">_xlfn.TEXTSPLIT(Tabella3[[#This Row],[PEC]],"@")</f>
        <v>comune.roncello</v>
      </c>
      <c r="D5794" s="50" t="str">
        <v>pec.regione.lombardia.it</v>
      </c>
    </row>
    <row r="5795" spans="1:4" ht="12" customHeight="1" x14ac:dyDescent="0.3">
      <c r="A5795" s="11" t="s">
        <v>3580</v>
      </c>
      <c r="B5795" s="11" t="s">
        <v>13645</v>
      </c>
      <c r="C5795" s="50" t="str" cm="1">
        <f t="array" ref="C5795:D5795">_xlfn.TEXTSPLIT(Tabella3[[#This Row],[PEC]],"@")</f>
        <v>comune.ronchideilegionari</v>
      </c>
      <c r="D5795" s="50" t="str">
        <v>certgov.fvg.it</v>
      </c>
    </row>
    <row r="5796" spans="1:4" ht="12" customHeight="1" x14ac:dyDescent="0.3">
      <c r="A5796" s="11" t="s">
        <v>2815</v>
      </c>
      <c r="B5796" s="11" t="s">
        <v>13646</v>
      </c>
      <c r="C5796" s="50" t="str" cm="1">
        <f t="array" ref="C5796:D5796">_xlfn.TEXTSPLIT(Tabella3[[#This Row],[PEC]],"@")</f>
        <v>comune</v>
      </c>
      <c r="D5796" s="50" t="str">
        <v>pec.comune.ronchivalsugana.tn.it</v>
      </c>
    </row>
    <row r="5797" spans="1:4" ht="12" customHeight="1" x14ac:dyDescent="0.3">
      <c r="A5797" s="11" t="s">
        <v>3524</v>
      </c>
      <c r="B5797" s="11" t="s">
        <v>13647</v>
      </c>
      <c r="C5797" s="50" t="str" cm="1">
        <f t="array" ref="C5797:D5797">_xlfn.TEXTSPLIT(Tabella3[[#This Row],[PEC]],"@")</f>
        <v>comune.ronchis</v>
      </c>
      <c r="D5797" s="50" t="str">
        <v>certgov.fvg.it</v>
      </c>
    </row>
    <row r="5798" spans="1:4" ht="12" customHeight="1" x14ac:dyDescent="0.3">
      <c r="A5798" s="11" t="s">
        <v>4833</v>
      </c>
      <c r="B5798" s="11" t="s">
        <v>13648</v>
      </c>
      <c r="C5798" s="50" t="str" cm="1">
        <f t="array" ref="C5798:D5798">_xlfn.TEXTSPLIT(Tabella3[[#This Row],[PEC]],"@")</f>
        <v>anagrafe.ronciglione</v>
      </c>
      <c r="D5798" s="50" t="str">
        <v>legalmail.it</v>
      </c>
    </row>
    <row r="5799" spans="1:4" ht="12" customHeight="1" x14ac:dyDescent="0.3">
      <c r="A5799" s="11" t="s">
        <v>2940</v>
      </c>
      <c r="B5799" s="11" t="s">
        <v>13649</v>
      </c>
      <c r="C5799" s="50" t="str" cm="1">
        <f t="array" ref="C5799:D5799">_xlfn.TEXTSPLIT(Tabella3[[#This Row],[PEC]],"@")</f>
        <v>protocollo.roncoalladige</v>
      </c>
      <c r="D5799" s="50" t="str">
        <v>stpec.it</v>
      </c>
    </row>
    <row r="5800" spans="1:4" ht="12" customHeight="1" x14ac:dyDescent="0.3">
      <c r="A5800" s="11" t="s">
        <v>1072</v>
      </c>
      <c r="B5800" s="11" t="s">
        <v>13650</v>
      </c>
      <c r="C5800" s="50" t="str" cm="1">
        <f t="array" ref="C5800:D5800">_xlfn.TEXTSPLIT(Tabella3[[#This Row],[PEC]],"@")</f>
        <v>ronco.biellese</v>
      </c>
      <c r="D5800" s="50" t="str">
        <v xml:space="preserve">pec.ptbiellese.it </v>
      </c>
    </row>
    <row r="5801" spans="1:4" ht="12" customHeight="1" x14ac:dyDescent="0.3">
      <c r="A5801" s="11" t="s">
        <v>2703</v>
      </c>
      <c r="B5801" s="11" t="s">
        <v>13651</v>
      </c>
      <c r="C5801" s="50" t="str" cm="1">
        <f t="array" ref="C5801:D5801">_xlfn.TEXTSPLIT(Tabella3[[#This Row],[PEC]],"@")</f>
        <v>comune.roncobriantino</v>
      </c>
      <c r="D5801" s="50" t="str">
        <v>legalmail.it</v>
      </c>
    </row>
    <row r="5802" spans="1:4" ht="12" customHeight="1" x14ac:dyDescent="0.3">
      <c r="A5802" s="11" t="s">
        <v>224</v>
      </c>
      <c r="B5802" s="11" t="s">
        <v>13652</v>
      </c>
      <c r="C5802" s="50" t="str" cm="1">
        <f t="array" ref="C5802:D5802">_xlfn.TEXTSPLIT(Tabella3[[#This Row],[PEC]],"@")</f>
        <v>comune.roncocanavese</v>
      </c>
      <c r="D5802" s="50" t="str">
        <v>postecert.it</v>
      </c>
    </row>
    <row r="5803" spans="1:4" ht="12" customHeight="1" x14ac:dyDescent="0.3">
      <c r="A5803" s="11" t="s">
        <v>3828</v>
      </c>
      <c r="B5803" s="11" t="s">
        <v>13653</v>
      </c>
      <c r="C5803" s="50" t="str" cm="1">
        <f t="array" ref="C5803:D5803">_xlfn.TEXTSPLIT(Tabella3[[#This Row],[PEC]],"@")</f>
        <v>comune.roncoscrivia</v>
      </c>
      <c r="D5803" s="50" t="str">
        <v>pec.it</v>
      </c>
    </row>
    <row r="5804" spans="1:4" ht="12" customHeight="1" x14ac:dyDescent="0.3">
      <c r="A5804" s="11" t="s">
        <v>1900</v>
      </c>
      <c r="B5804" s="11" t="s">
        <v>13654</v>
      </c>
      <c r="C5804" s="50" t="str" cm="1">
        <f t="array" ref="C5804:D5804">_xlfn.TEXTSPLIT(Tabella3[[#This Row],[PEC]],"@")</f>
        <v>comune.roncobello</v>
      </c>
      <c r="D5804" s="50" t="str">
        <v>pec.regione.lombardia.it</v>
      </c>
    </row>
    <row r="5805" spans="1:4" ht="12" customHeight="1" x14ac:dyDescent="0.3">
      <c r="A5805" s="11" t="s">
        <v>2507</v>
      </c>
      <c r="B5805" s="11" t="s">
        <v>13655</v>
      </c>
      <c r="C5805" s="50" t="str" cm="1">
        <f t="array" ref="C5805:D5805">_xlfn.TEXTSPLIT(Tabella3[[#This Row],[PEC]],"@")</f>
        <v>protocollo.comune.roncoferraro</v>
      </c>
      <c r="D5805" s="50" t="str">
        <v>pec.regione.lombardia.it</v>
      </c>
    </row>
    <row r="5806" spans="1:4" ht="12" customHeight="1" x14ac:dyDescent="0.3">
      <c r="A5806" s="11" t="s">
        <v>4169</v>
      </c>
      <c r="B5806" s="11" t="s">
        <v>13656</v>
      </c>
      <c r="C5806" s="50" t="str" cm="1">
        <f t="array" ref="C5806:D5806">_xlfn.TEXTSPLIT(Tabella3[[#This Row],[PEC]],"@")</f>
        <v>roncofreddo</v>
      </c>
      <c r="D5806" s="50" t="str">
        <v>cert.provincia.fc.it</v>
      </c>
    </row>
    <row r="5807" spans="1:4" ht="12" customHeight="1" x14ac:dyDescent="0.3">
      <c r="A5807" s="11" t="s">
        <v>1901</v>
      </c>
      <c r="B5807" s="11" t="s">
        <v>13657</v>
      </c>
      <c r="C5807" s="50" t="str" cm="1">
        <f t="array" ref="C5807:D5807">_xlfn.TEXTSPLIT(Tabella3[[#This Row],[PEC]],"@")</f>
        <v>comune.roncola</v>
      </c>
      <c r="D5807" s="50" t="str">
        <v>pec.regione.lombardia.it</v>
      </c>
    </row>
    <row r="5808" spans="1:4" ht="12" customHeight="1" x14ac:dyDescent="0.3">
      <c r="A5808" s="11" t="s">
        <v>3829</v>
      </c>
      <c r="B5808" s="11" t="s">
        <v>13658</v>
      </c>
      <c r="C5808" s="50" t="str" cm="1">
        <f t="array" ref="C5808:D5808">_xlfn.TEXTSPLIT(Tabella3[[#This Row],[PEC]],"@")</f>
        <v>comunerondanina</v>
      </c>
      <c r="D5808" s="50" t="str">
        <v>pec.it</v>
      </c>
    </row>
    <row r="5809" spans="1:4" ht="12" customHeight="1" x14ac:dyDescent="0.3">
      <c r="A5809" s="11" t="s">
        <v>225</v>
      </c>
      <c r="B5809" s="11" t="s">
        <v>13659</v>
      </c>
      <c r="C5809" s="50" t="str" cm="1">
        <f t="array" ref="C5809:D5809">_xlfn.TEXTSPLIT(Tabella3[[#This Row],[PEC]],"@")</f>
        <v>comune.rondissone.pec</v>
      </c>
      <c r="D5809" s="50" t="str">
        <v>actaliscertymail.it</v>
      </c>
    </row>
    <row r="5810" spans="1:4" ht="12" customHeight="1" x14ac:dyDescent="0.3">
      <c r="A5810" s="11" t="s">
        <v>374</v>
      </c>
      <c r="B5810" s="11" t="s">
        <v>13660</v>
      </c>
      <c r="C5810" s="50" t="str" cm="1">
        <f t="array" ref="C5810:D5810">_xlfn.TEXTSPLIT(Tabella3[[#This Row],[PEC]],"@")</f>
        <v>protocollo</v>
      </c>
      <c r="D5810" s="50" t="str">
        <v>pec.comune.ronsecco.vc.it</v>
      </c>
    </row>
    <row r="5811" spans="1:4" ht="12" customHeight="1" x14ac:dyDescent="0.3">
      <c r="A5811" s="11" t="s">
        <v>2802</v>
      </c>
      <c r="B5811" s="11" t="s">
        <v>13661</v>
      </c>
      <c r="C5811" s="50" t="str" cm="1">
        <f t="array" ref="C5811:D5811">_xlfn.TEXTSPLIT(Tabella3[[#This Row],[PEC]],"@")</f>
        <v>comune</v>
      </c>
      <c r="D5811" s="50" t="str">
        <v>pec.comune.ronzo-chienis.tn.it</v>
      </c>
    </row>
    <row r="5812" spans="1:4" ht="12" customHeight="1" x14ac:dyDescent="0.3">
      <c r="A5812" s="11" t="s">
        <v>2816</v>
      </c>
      <c r="B5812" s="11" t="s">
        <v>13662</v>
      </c>
      <c r="C5812" s="50" t="str" cm="1">
        <f t="array" ref="C5812:D5812">_xlfn.TEXTSPLIT(Tabella3[[#This Row],[PEC]],"@")</f>
        <v>comune</v>
      </c>
      <c r="D5812" s="50" t="str">
        <v>pec.comune.ronzone.tn.it</v>
      </c>
    </row>
    <row r="5813" spans="1:4" ht="12" customHeight="1" x14ac:dyDescent="0.3">
      <c r="A5813" s="11" t="s">
        <v>1073</v>
      </c>
      <c r="B5813" s="11" t="s">
        <v>13663</v>
      </c>
      <c r="C5813" s="50" t="str" cm="1">
        <f t="array" ref="C5813:D5813">_xlfn.TEXTSPLIT(Tabella3[[#This Row],[PEC]],"@")</f>
        <v>roppolo</v>
      </c>
      <c r="D5813" s="50" t="str">
        <v>pec.ptbiellese.it</v>
      </c>
    </row>
    <row r="5814" spans="1:4" ht="12" customHeight="1" x14ac:dyDescent="0.3">
      <c r="A5814" s="11" t="s">
        <v>226</v>
      </c>
      <c r="B5814" s="11" t="s">
        <v>13664</v>
      </c>
      <c r="C5814" s="50" t="str" cm="1">
        <f t="array" ref="C5814:D5814">_xlfn.TEXTSPLIT(Tabella3[[#This Row],[PEC]],"@")</f>
        <v>rora</v>
      </c>
      <c r="D5814" s="50" t="str">
        <v>cert.ruparpiemonte.it</v>
      </c>
    </row>
    <row r="5815" spans="1:4" ht="12" customHeight="1" x14ac:dyDescent="0.3">
      <c r="A5815" s="11" t="s">
        <v>3052</v>
      </c>
      <c r="B5815" s="11" t="s">
        <v>13665</v>
      </c>
      <c r="C5815" s="50" t="str" cm="1">
        <f t="array" ref="C5815:D5815">_xlfn.TEXTSPLIT(Tabella3[[#This Row],[PEC]],"@")</f>
        <v>protocollo.comune.rosa.vi</v>
      </c>
      <c r="D5815" s="50" t="str">
        <v>pecveneto.it</v>
      </c>
    </row>
    <row r="5816" spans="1:4" ht="12" customHeight="1" x14ac:dyDescent="0.3">
      <c r="A5816" s="11" t="s">
        <v>6842</v>
      </c>
      <c r="B5816" s="11" t="s">
        <v>13666</v>
      </c>
      <c r="C5816" s="50" t="str" cm="1">
        <f t="array" ref="C5816:D5816">_xlfn.TEXTSPLIT(Tabella3[[#This Row],[PEC]],"@")</f>
        <v>segretariogenerale</v>
      </c>
      <c r="D5816" s="50" t="str">
        <v>comune.rosarno.rc.it</v>
      </c>
    </row>
    <row r="5817" spans="1:4" ht="12" customHeight="1" x14ac:dyDescent="0.3">
      <c r="A5817" s="11" t="s">
        <v>2293</v>
      </c>
      <c r="B5817" s="11" t="s">
        <v>13667</v>
      </c>
      <c r="C5817" s="50" t="str" cm="1">
        <f t="array" ref="C5817:D5817">_xlfn.TEXTSPLIT(Tabella3[[#This Row],[PEC]],"@")</f>
        <v>comune.rosasco</v>
      </c>
      <c r="D5817" s="50" t="str">
        <v>pec.regione.lombardia.it</v>
      </c>
    </row>
    <row r="5818" spans="1:4" ht="12" customHeight="1" x14ac:dyDescent="0.3">
      <c r="A5818" s="11" t="s">
        <v>1691</v>
      </c>
      <c r="B5818" s="11" t="s">
        <v>13668</v>
      </c>
      <c r="C5818" s="50" t="str" cm="1">
        <f t="array" ref="C5818:D5818">_xlfn.TEXTSPLIT(Tabella3[[#This Row],[PEC]],"@")</f>
        <v>comune.rosate</v>
      </c>
      <c r="D5818" s="50" t="str">
        <v>pec.regione.lombardia.it</v>
      </c>
    </row>
    <row r="5819" spans="1:4" ht="12" customHeight="1" x14ac:dyDescent="0.3">
      <c r="A5819" s="11" t="s">
        <v>1074</v>
      </c>
      <c r="B5819" s="11" t="s">
        <v>13669</v>
      </c>
      <c r="C5819" s="50" t="str" cm="1">
        <f t="array" ref="C5819:D5819">_xlfn.TEXTSPLIT(Tabella3[[#This Row],[PEC]],"@")</f>
        <v>rosazza</v>
      </c>
      <c r="D5819" s="50" t="str">
        <v>pec.ptbiellese.it</v>
      </c>
    </row>
    <row r="5820" spans="1:4" ht="12" customHeight="1" x14ac:dyDescent="0.3">
      <c r="A5820" s="11" t="s">
        <v>5357</v>
      </c>
      <c r="B5820" s="11" t="s">
        <v>13670</v>
      </c>
      <c r="C5820" s="50" t="str" cm="1">
        <f t="array" ref="C5820:D5820">_xlfn.TEXTSPLIT(Tabella3[[#This Row],[PEC]],"@")</f>
        <v>affarigenerali.comunedirosciano</v>
      </c>
      <c r="D5820" s="50" t="str">
        <v>pec.it</v>
      </c>
    </row>
    <row r="5821" spans="1:4" ht="12" customHeight="1" x14ac:dyDescent="0.3">
      <c r="A5821" s="11" t="s">
        <v>6111</v>
      </c>
      <c r="B5821" s="11" t="s">
        <v>13671</v>
      </c>
      <c r="C5821" s="50" t="str" cm="1">
        <f t="array" ref="C5821:D5821">_xlfn.TEXTSPLIT(Tabella3[[#This Row],[PEC]],"@")</f>
        <v>ufficioprotocollo</v>
      </c>
      <c r="D5821" s="50" t="str">
        <v>asmepec.it</v>
      </c>
    </row>
    <row r="5822" spans="1:4" ht="12" customHeight="1" x14ac:dyDescent="0.3">
      <c r="A5822" s="11" t="s">
        <v>6646</v>
      </c>
      <c r="B5822" s="11" t="s">
        <v>13672</v>
      </c>
      <c r="C5822" s="50" t="str" cm="1">
        <f t="array" ref="C5822:D5822">_xlfn.TEXTSPLIT(Tabella3[[#This Row],[PEC]],"@")</f>
        <v>protocollo.comune.rose</v>
      </c>
      <c r="D5822" s="50" t="str">
        <v xml:space="preserve">pec.it </v>
      </c>
    </row>
    <row r="5823" spans="1:4" ht="12" customHeight="1" x14ac:dyDescent="0.3">
      <c r="A5823" s="11" t="s">
        <v>5446</v>
      </c>
      <c r="B5823" s="11" t="s">
        <v>13673</v>
      </c>
      <c r="C5823" s="50" t="str" cm="1">
        <f t="array" ref="C5823:D5823">_xlfn.TEXTSPLIT(Tabella3[[#This Row],[PEC]],"@")</f>
        <v>rosello.comune</v>
      </c>
      <c r="D5823" s="50" t="str">
        <v>larpec.com</v>
      </c>
    </row>
    <row r="5824" spans="1:4" ht="12" customHeight="1" x14ac:dyDescent="0.3">
      <c r="A5824" s="11" t="s">
        <v>6647</v>
      </c>
      <c r="B5824" s="11" t="s">
        <v>13674</v>
      </c>
      <c r="C5824" s="50" t="str" cm="1">
        <f t="array" ref="C5824:D5824">_xlfn.TEXTSPLIT(Tabella3[[#This Row],[PEC]],"@")</f>
        <v>segreteria.comunerosetocs</v>
      </c>
      <c r="D5824" s="50" t="str">
        <v>asmepec.it</v>
      </c>
    </row>
    <row r="5825" spans="1:4" ht="12" customHeight="1" x14ac:dyDescent="0.3">
      <c r="A5825" s="11" t="s">
        <v>5312</v>
      </c>
      <c r="B5825" s="11" t="s">
        <v>13675</v>
      </c>
      <c r="C5825" s="50" t="str" cm="1">
        <f t="array" ref="C5825:D5825">_xlfn.TEXTSPLIT(Tabella3[[#This Row],[PEC]],"@")</f>
        <v>protocollogenerale</v>
      </c>
      <c r="D5825" s="50" t="str">
        <v>pec.comune.roseto.te.it</v>
      </c>
    </row>
    <row r="5826" spans="1:4" ht="12" customHeight="1" x14ac:dyDescent="0.3">
      <c r="A5826" s="11" t="s">
        <v>6201</v>
      </c>
      <c r="B5826" s="11" t="s">
        <v>13676</v>
      </c>
      <c r="C5826" s="50" t="str" cm="1">
        <f t="array" ref="C5826:D5826">_xlfn.TEXTSPLIT(Tabella3[[#This Row],[PEC]],"@")</f>
        <v>ufficioanagrafe</v>
      </c>
      <c r="D5826" s="50" t="str">
        <v>pec.roseto-valfortore.it</v>
      </c>
    </row>
    <row r="5827" spans="1:4" ht="12" customHeight="1" x14ac:dyDescent="0.3">
      <c r="A5827" s="11" t="s">
        <v>4326</v>
      </c>
      <c r="B5827" s="11" t="s">
        <v>13677</v>
      </c>
      <c r="C5827" s="50" t="str" cm="1">
        <f t="array" ref="C5827:D5827">_xlfn.TEXTSPLIT(Tabella3[[#This Row],[PEC]],"@")</f>
        <v>protocollo.generale</v>
      </c>
      <c r="D5827" s="50" t="str">
        <v>cert.comune.rosignano.li.it</v>
      </c>
    </row>
    <row r="5828" spans="1:4" ht="12" customHeight="1" x14ac:dyDescent="0.3">
      <c r="A5828" s="11" t="s">
        <v>984</v>
      </c>
      <c r="B5828" s="11" t="s">
        <v>13678</v>
      </c>
      <c r="C5828" s="50" t="str" cm="1">
        <f t="array" ref="C5828:D5828">_xlfn.TEXTSPLIT(Tabella3[[#This Row],[PEC]],"@")</f>
        <v>municipio</v>
      </c>
      <c r="D5828" s="50" t="str">
        <v>pec.comune.rosignanomonferrato.al.it</v>
      </c>
    </row>
    <row r="5829" spans="1:4" ht="12" customHeight="1" x14ac:dyDescent="0.3">
      <c r="A5829" s="11" t="s">
        <v>3419</v>
      </c>
      <c r="B5829" s="11" t="s">
        <v>13679</v>
      </c>
      <c r="C5829" s="50" t="str" cm="1">
        <f t="array" ref="C5829:D5829">_xlfn.TEXTSPLIT(Tabella3[[#This Row],[PEC]],"@")</f>
        <v>protocollo</v>
      </c>
      <c r="D5829" s="50" t="str">
        <v>pec.comune.rosolina.ro.it</v>
      </c>
    </row>
    <row r="5830" spans="1:4" ht="12" customHeight="1" x14ac:dyDescent="0.3">
      <c r="A5830" s="11" t="s">
        <v>7321</v>
      </c>
      <c r="B5830" s="11" t="s">
        <v>13680</v>
      </c>
      <c r="C5830" s="50" t="str" cm="1">
        <f t="array" ref="C5830:D5830">_xlfn.TEXTSPLIT(Tabella3[[#This Row],[PEC]],"@")</f>
        <v>affarigenerali</v>
      </c>
      <c r="D5830" s="50" t="str">
        <v>pec.comune.rosolini.sr.it</v>
      </c>
    </row>
    <row r="5831" spans="1:4" ht="12" customHeight="1" x14ac:dyDescent="0.3">
      <c r="A5831" s="11" t="s">
        <v>4650</v>
      </c>
      <c r="B5831" s="11" t="s">
        <v>13681</v>
      </c>
      <c r="C5831" s="50" t="str" cm="1">
        <f t="array" ref="C5831:D5831">_xlfn.TEXTSPLIT(Tabella3[[#This Row],[PEC]],"@")</f>
        <v>comune</v>
      </c>
      <c r="D5831" s="50" t="str">
        <v>pec.comune.rosora.an.it</v>
      </c>
    </row>
    <row r="5832" spans="1:4" ht="12" customHeight="1" x14ac:dyDescent="0.3">
      <c r="A5832" s="11" t="s">
        <v>375</v>
      </c>
      <c r="B5832" s="11" t="s">
        <v>13682</v>
      </c>
      <c r="C5832" s="50" t="str" cm="1">
        <f t="array" ref="C5832:D5832">_xlfn.TEXTSPLIT(Tabella3[[#This Row],[PEC]],"@")</f>
        <v>rossa</v>
      </c>
      <c r="D5832" s="50" t="str">
        <v>cert.ruparpiemonte.it</v>
      </c>
    </row>
    <row r="5833" spans="1:4" ht="12" customHeight="1" x14ac:dyDescent="0.3">
      <c r="A5833" s="11" t="s">
        <v>677</v>
      </c>
      <c r="B5833" s="11" t="s">
        <v>13683</v>
      </c>
      <c r="C5833" s="50" t="str" cm="1">
        <f t="array" ref="C5833:D5833">_xlfn.TEXTSPLIT(Tabella3[[#This Row],[PEC]],"@")</f>
        <v>rossana</v>
      </c>
      <c r="D5833" s="50" t="str">
        <v>cert.ruparpiemonte.it</v>
      </c>
    </row>
    <row r="5834" spans="1:4" ht="12" customHeight="1" x14ac:dyDescent="0.3">
      <c r="A5834" s="11" t="s">
        <v>3053</v>
      </c>
      <c r="B5834" s="11" t="s">
        <v>13684</v>
      </c>
      <c r="C5834" s="50" t="str" cm="1">
        <f t="array" ref="C5834:D5834">_xlfn.TEXTSPLIT(Tabella3[[#This Row],[PEC]],"@")</f>
        <v>rossanoveneto.vi</v>
      </c>
      <c r="D5834" s="50" t="str">
        <v>cert.ip-veneto.net</v>
      </c>
    </row>
    <row r="5835" spans="1:4" ht="12" customHeight="1" x14ac:dyDescent="0.3">
      <c r="A5835" s="11" t="s">
        <v>3830</v>
      </c>
      <c r="B5835" s="11" t="s">
        <v>13685</v>
      </c>
      <c r="C5835" s="50" t="str" cm="1">
        <f t="array" ref="C5835:D5835">_xlfn.TEXTSPLIT(Tabella3[[#This Row],[PEC]],"@")</f>
        <v>comune.rossiglione</v>
      </c>
      <c r="D5835" s="50" t="str">
        <v>postecert.it</v>
      </c>
    </row>
    <row r="5836" spans="1:4" ht="12" customHeight="1" x14ac:dyDescent="0.3">
      <c r="A5836" s="11" t="s">
        <v>228</v>
      </c>
      <c r="B5836" s="11" t="s">
        <v>13686</v>
      </c>
      <c r="C5836" s="50" t="str" cm="1">
        <f t="array" ref="C5836:D5836">_xlfn.TEXTSPLIT(Tabella3[[#This Row],[PEC]],"@")</f>
        <v>protocollo</v>
      </c>
      <c r="D5836" s="50" t="str">
        <v>pec.comune.rosta.to.it</v>
      </c>
    </row>
    <row r="5837" spans="1:4" ht="12" customHeight="1" x14ac:dyDescent="0.3">
      <c r="A5837" s="11" t="s">
        <v>1902</v>
      </c>
      <c r="B5837" s="11" t="s">
        <v>13687</v>
      </c>
      <c r="C5837" s="50" t="str" cm="1">
        <f t="array" ref="C5837:D5837">_xlfn.TEXTSPLIT(Tabella3[[#This Row],[PEC]],"@")</f>
        <v>comune.rotadimagna</v>
      </c>
      <c r="D5837" s="50" t="str">
        <v>pec.regione.lombardia.it</v>
      </c>
    </row>
    <row r="5838" spans="1:4" ht="12" customHeight="1" x14ac:dyDescent="0.3">
      <c r="A5838" s="11" t="s">
        <v>6648</v>
      </c>
      <c r="B5838" s="11" t="s">
        <v>13688</v>
      </c>
      <c r="C5838" s="50" t="str" cm="1">
        <f t="array" ref="C5838:D5838">_xlfn.TEXTSPLIT(Tabella3[[#This Row],[PEC]],"@")</f>
        <v>ufficioservizidemograficirotagreca</v>
      </c>
      <c r="D5838" s="50" t="str">
        <v xml:space="preserve">asmepec.it </v>
      </c>
    </row>
    <row r="5839" spans="1:4" ht="12" customHeight="1" x14ac:dyDescent="0.3">
      <c r="A5839" s="11" t="s">
        <v>4745</v>
      </c>
      <c r="B5839" s="11" t="s">
        <v>13689</v>
      </c>
      <c r="C5839" s="50" t="str" cm="1">
        <f t="array" ref="C5839:D5839">_xlfn.TEXTSPLIT(Tabella3[[#This Row],[PEC]],"@")</f>
        <v>protocollo.comune.rotella</v>
      </c>
      <c r="D5839" s="50" t="str">
        <v>pec.it</v>
      </c>
    </row>
    <row r="5840" spans="1:4" ht="12" customHeight="1" x14ac:dyDescent="0.3">
      <c r="A5840" s="11" t="s">
        <v>5533</v>
      </c>
      <c r="B5840" s="11" t="s">
        <v>13690</v>
      </c>
      <c r="C5840" s="50" t="str" cm="1">
        <f t="array" ref="C5840:D5840">_xlfn.TEXTSPLIT(Tabella3[[#This Row],[PEC]],"@")</f>
        <v>comunerotello-cb</v>
      </c>
      <c r="D5840" s="50" t="str">
        <v>pec.leonet.it</v>
      </c>
    </row>
    <row r="5841" spans="1:4" ht="12" customHeight="1" x14ac:dyDescent="0.3">
      <c r="A5841" s="11" t="s">
        <v>6482</v>
      </c>
      <c r="B5841" s="11" t="s">
        <v>13691</v>
      </c>
      <c r="C5841" s="50" t="str" cm="1">
        <f t="array" ref="C5841:D5841">_xlfn.TEXTSPLIT(Tabella3[[#This Row],[PEC]],"@")</f>
        <v>comune.rotonda</v>
      </c>
      <c r="D5841" s="50" t="str">
        <v>cert.ruparbasilicata.it</v>
      </c>
    </row>
    <row r="5842" spans="1:4" ht="12" customHeight="1" x14ac:dyDescent="0.3">
      <c r="A5842" s="11" t="s">
        <v>6535</v>
      </c>
      <c r="B5842" s="11" t="s">
        <v>13692</v>
      </c>
      <c r="C5842" s="50" t="str" cm="1">
        <f t="array" ref="C5842:D5842">_xlfn.TEXTSPLIT(Tabella3[[#This Row],[PEC]],"@")</f>
        <v>protocollo</v>
      </c>
      <c r="D5842" s="50" t="str">
        <v>pec.comune.rotondella.mt.it</v>
      </c>
    </row>
    <row r="5843" spans="1:4" ht="12" customHeight="1" x14ac:dyDescent="0.3">
      <c r="A5843" s="11" t="s">
        <v>5960</v>
      </c>
      <c r="B5843" s="11" t="s">
        <v>13693</v>
      </c>
      <c r="C5843" s="50" t="str" cm="1">
        <f t="array" ref="C5843:D5843">_xlfn.TEXTSPLIT(Tabella3[[#This Row],[PEC]],"@")</f>
        <v>affari.generali</v>
      </c>
      <c r="D5843" s="50" t="str">
        <v>asmepec.it</v>
      </c>
    </row>
    <row r="5844" spans="1:4" ht="12" customHeight="1" x14ac:dyDescent="0.3">
      <c r="A5844" s="11" t="s">
        <v>3912</v>
      </c>
      <c r="B5844" s="11" t="s">
        <v>13694</v>
      </c>
      <c r="C5844" s="50" t="str" cm="1">
        <f t="array" ref="C5844:D5844">_xlfn.TEXTSPLIT(Tabella3[[#This Row],[PEC]],"@")</f>
        <v>comune.rottofreno</v>
      </c>
      <c r="D5844" s="50" t="str">
        <v>sintranet.legalmail.it</v>
      </c>
    </row>
    <row r="5845" spans="1:4" ht="12" customHeight="1" x14ac:dyDescent="0.3">
      <c r="A5845" s="11" t="s">
        <v>3054</v>
      </c>
      <c r="B5845" s="11" t="s">
        <v>13695</v>
      </c>
      <c r="C5845" s="50" t="str" cm="1">
        <f t="array" ref="C5845:D5845">_xlfn.TEXTSPLIT(Tabella3[[#This Row],[PEC]],"@")</f>
        <v>servizidemografici.comune.rotzo.vi</v>
      </c>
      <c r="D5845" s="50" t="str">
        <v>pecveneto.it</v>
      </c>
    </row>
    <row r="5846" spans="1:4" ht="12" customHeight="1" x14ac:dyDescent="0.3">
      <c r="A5846" s="11" t="s">
        <v>227</v>
      </c>
      <c r="B5846" s="11" t="s">
        <v>13696</v>
      </c>
      <c r="C5846" s="50" t="str" cm="1">
        <f t="array" ref="C5846:D5846">_xlfn.TEXTSPLIT(Tabella3[[#This Row],[PEC]],"@")</f>
        <v>roure</v>
      </c>
      <c r="D5846" s="50" t="str">
        <v>cert.ruparpiemonte.it</v>
      </c>
    </row>
    <row r="5847" spans="1:4" ht="12" customHeight="1" x14ac:dyDescent="0.3">
      <c r="A5847" s="11" t="s">
        <v>376</v>
      </c>
      <c r="B5847" s="11" t="s">
        <v>13697</v>
      </c>
      <c r="C5847" s="50" t="str" cm="1">
        <f t="array" ref="C5847:D5847">_xlfn.TEXTSPLIT(Tabella3[[#This Row],[PEC]],"@")</f>
        <v>rovasenda</v>
      </c>
      <c r="D5847" s="50" t="str">
        <v>cert.ruparpiemonte.it</v>
      </c>
    </row>
    <row r="5848" spans="1:4" ht="12" customHeight="1" x14ac:dyDescent="0.3">
      <c r="A5848" s="11" t="s">
        <v>2130</v>
      </c>
      <c r="B5848" s="11" t="s">
        <v>13698</v>
      </c>
      <c r="C5848" s="50" t="str" cm="1">
        <f t="array" ref="C5848:D5848">_xlfn.TEXTSPLIT(Tabella3[[#This Row],[PEC]],"@")</f>
        <v>protocollo</v>
      </c>
      <c r="D5848" s="50" t="str">
        <v>pec.comune.rovato.bs.it</v>
      </c>
    </row>
    <row r="5849" spans="1:4" ht="12" customHeight="1" x14ac:dyDescent="0.3">
      <c r="A5849" s="11" t="s">
        <v>3831</v>
      </c>
      <c r="B5849" s="11" t="s">
        <v>13699</v>
      </c>
      <c r="C5849" s="50" t="str" cm="1">
        <f t="array" ref="C5849:D5849">_xlfn.TEXTSPLIT(Tabella3[[#This Row],[PEC]],"@")</f>
        <v>comune.rovegno</v>
      </c>
      <c r="D5849" s="50" t="str">
        <v>legalmail.it</v>
      </c>
    </row>
    <row r="5850" spans="1:4" ht="12" customHeight="1" x14ac:dyDescent="0.3">
      <c r="A5850" s="11" t="s">
        <v>1482</v>
      </c>
      <c r="B5850" s="11" t="s">
        <v>13700</v>
      </c>
      <c r="C5850" s="50" t="str" cm="1">
        <f t="array" ref="C5850:D5850">_xlfn.TEXTSPLIT(Tabella3[[#This Row],[PEC]],"@")</f>
        <v>comune.rovellasca</v>
      </c>
      <c r="D5850" s="50" t="str">
        <v>pec.provincia.como.it</v>
      </c>
    </row>
    <row r="5851" spans="1:4" ht="12" customHeight="1" x14ac:dyDescent="0.3">
      <c r="A5851" s="11" t="s">
        <v>1483</v>
      </c>
      <c r="B5851" s="11" t="s">
        <v>13701</v>
      </c>
      <c r="C5851" s="50" t="str" cm="1">
        <f t="array" ref="C5851:D5851">_xlfn.TEXTSPLIT(Tabella3[[#This Row],[PEC]],"@")</f>
        <v>comune.rovelloporro</v>
      </c>
      <c r="D5851" s="50" t="str">
        <v>pec.provincia.como.it</v>
      </c>
    </row>
    <row r="5852" spans="1:4" ht="12" customHeight="1" x14ac:dyDescent="0.3">
      <c r="A5852" s="11" t="s">
        <v>2508</v>
      </c>
      <c r="B5852" s="11" t="s">
        <v>13702</v>
      </c>
      <c r="C5852" s="50" t="str" cm="1">
        <f t="array" ref="C5852:D5852">_xlfn.TEXTSPLIT(Tabella3[[#This Row],[PEC]],"@")</f>
        <v>roverbella.mn</v>
      </c>
      <c r="D5852" s="50" t="str">
        <v>legalmail.it</v>
      </c>
    </row>
    <row r="5853" spans="1:4" ht="12" customHeight="1" x14ac:dyDescent="0.3">
      <c r="A5853" s="11" t="s">
        <v>2941</v>
      </c>
      <c r="B5853" s="11" t="s">
        <v>13703</v>
      </c>
      <c r="C5853" s="50" t="str" cm="1">
        <f t="array" ref="C5853:D5853">_xlfn.TEXTSPLIT(Tabella3[[#This Row],[PEC]],"@")</f>
        <v>protocollo.comune.roverchiara.vr</v>
      </c>
      <c r="D5853" s="50" t="str">
        <v>legalmail.it</v>
      </c>
    </row>
    <row r="5854" spans="1:4" ht="12" customHeight="1" x14ac:dyDescent="0.3">
      <c r="A5854" s="11" t="s">
        <v>2817</v>
      </c>
      <c r="B5854" s="11" t="s">
        <v>13704</v>
      </c>
      <c r="C5854" s="50" t="str" cm="1">
        <f t="array" ref="C5854:D5854">_xlfn.TEXTSPLIT(Tabella3[[#This Row],[PEC]],"@")</f>
        <v>protocollo.comune.roveredl</v>
      </c>
      <c r="D5854" s="50" t="str">
        <v>legalmail.it</v>
      </c>
    </row>
    <row r="5855" spans="1:4" ht="12" customHeight="1" x14ac:dyDescent="0.3">
      <c r="A5855" s="11" t="s">
        <v>2943</v>
      </c>
      <c r="B5855" s="11" t="s">
        <v>13705</v>
      </c>
      <c r="C5855" s="50" t="str" cm="1">
        <f t="array" ref="C5855:D5855">_xlfn.TEXTSPLIT(Tabella3[[#This Row],[PEC]],"@")</f>
        <v>comune.rovereveronese</v>
      </c>
      <c r="D5855" s="50" t="str">
        <v>pec.it</v>
      </c>
    </row>
    <row r="5856" spans="1:4" ht="12" customHeight="1" x14ac:dyDescent="0.3">
      <c r="A5856" s="11" t="s">
        <v>2942</v>
      </c>
      <c r="B5856" s="11" t="s">
        <v>13706</v>
      </c>
      <c r="C5856" s="50" t="str" cm="1">
        <f t="array" ref="C5856:D5856">_xlfn.TEXTSPLIT(Tabella3[[#This Row],[PEC]],"@")</f>
        <v>protocollo</v>
      </c>
      <c r="D5856" s="50" t="str">
        <v>pec.comune.roveredodigua.vr.it</v>
      </c>
    </row>
    <row r="5857" spans="1:4" ht="12" customHeight="1" x14ac:dyDescent="0.3">
      <c r="A5857" s="11" t="s">
        <v>3628</v>
      </c>
      <c r="B5857" s="11" t="s">
        <v>13707</v>
      </c>
      <c r="C5857" s="50" t="str" cm="1">
        <f t="array" ref="C5857:D5857">_xlfn.TEXTSPLIT(Tabella3[[#This Row],[PEC]],"@")</f>
        <v>comune.roveredoinpiano</v>
      </c>
      <c r="D5857" s="50" t="str">
        <v>certgov.fvg.it</v>
      </c>
    </row>
    <row r="5858" spans="1:4" ht="12" customHeight="1" x14ac:dyDescent="0.3">
      <c r="A5858" s="11" t="s">
        <v>2818</v>
      </c>
      <c r="B5858" s="11" t="s">
        <v>13708</v>
      </c>
      <c r="C5858" s="50" t="str" cm="1">
        <f t="array" ref="C5858:D5858">_xlfn.TEXTSPLIT(Tabella3[[#This Row],[PEC]],"@")</f>
        <v>comunerovereto.tn</v>
      </c>
      <c r="D5858" s="50" t="str">
        <v>legalmail.it</v>
      </c>
    </row>
    <row r="5859" spans="1:4" ht="12" customHeight="1" x14ac:dyDescent="0.3">
      <c r="A5859" s="11" t="s">
        <v>2294</v>
      </c>
      <c r="B5859" s="11" t="s">
        <v>13709</v>
      </c>
      <c r="C5859" s="50" t="str" cm="1">
        <f t="array" ref="C5859:D5859">_xlfn.TEXTSPLIT(Tabella3[[#This Row],[PEC]],"@")</f>
        <v>protocollo</v>
      </c>
      <c r="D5859" s="50" t="str">
        <v>pec.comune.rovescala.pv.it</v>
      </c>
    </row>
    <row r="5860" spans="1:4" ht="12" customHeight="1" x14ac:dyDescent="0.3">
      <c r="A5860" s="11" t="s">
        <v>1903</v>
      </c>
      <c r="B5860" s="11" t="s">
        <v>13710</v>
      </c>
      <c r="C5860" s="50" t="str" cm="1">
        <f t="array" ref="C5860:D5860">_xlfn.TEXTSPLIT(Tabella3[[#This Row],[PEC]],"@")</f>
        <v>comune.rovetta</v>
      </c>
      <c r="D5860" s="50" t="str">
        <v>pec.regione.lombardia.it</v>
      </c>
    </row>
    <row r="5861" spans="1:4" ht="12" customHeight="1" x14ac:dyDescent="0.3">
      <c r="A5861" s="11" t="s">
        <v>5013</v>
      </c>
      <c r="B5861" s="11" t="s">
        <v>13711</v>
      </c>
      <c r="C5861" s="50" t="str" cm="1">
        <f t="array" ref="C5861:D5861">_xlfn.TEXTSPLIT(Tabella3[[#This Row],[PEC]],"@")</f>
        <v>comuneroviano</v>
      </c>
      <c r="D5861" s="50" t="str">
        <v>pec.it</v>
      </c>
    </row>
    <row r="5862" spans="1:4" ht="12" customHeight="1" x14ac:dyDescent="0.3">
      <c r="A5862" s="11" t="s">
        <v>3420</v>
      </c>
      <c r="B5862" s="11" t="s">
        <v>13712</v>
      </c>
      <c r="C5862" s="50" t="str" cm="1">
        <f t="array" ref="C5862:D5862">_xlfn.TEXTSPLIT(Tabella3[[#This Row],[PEC]],"@")</f>
        <v>comunerovigo</v>
      </c>
      <c r="D5862" s="50" t="str">
        <v>legalmail.it</v>
      </c>
    </row>
    <row r="5863" spans="1:4" ht="12" customHeight="1" x14ac:dyDescent="0.3">
      <c r="A5863" s="11" t="s">
        <v>6649</v>
      </c>
      <c r="B5863" s="11" t="s">
        <v>13713</v>
      </c>
      <c r="C5863" s="50" t="str" cm="1">
        <f t="array" ref="C5863:D5863">_xlfn.TEXTSPLIT(Tabella3[[#This Row],[PEC]],"@")</f>
        <v>protocollo.rovito</v>
      </c>
      <c r="D5863" s="50" t="str">
        <v>asmepec.it</v>
      </c>
    </row>
    <row r="5864" spans="1:4" ht="12" customHeight="1" x14ac:dyDescent="0.3">
      <c r="A5864" s="11" t="s">
        <v>3347</v>
      </c>
      <c r="B5864" s="11" t="s">
        <v>13714</v>
      </c>
      <c r="C5864" s="50" t="str" cm="1">
        <f t="array" ref="C5864:D5864">_xlfn.TEXTSPLIT(Tabella3[[#This Row],[PEC]],"@")</f>
        <v>rovolon.pd</v>
      </c>
      <c r="D5864" s="50" t="str">
        <v>cert.ip-veneto.net</v>
      </c>
    </row>
    <row r="5865" spans="1:4" ht="12" customHeight="1" x14ac:dyDescent="0.3">
      <c r="A5865" s="11" t="s">
        <v>1692</v>
      </c>
      <c r="B5865" s="11" t="s">
        <v>13715</v>
      </c>
      <c r="C5865" s="50" t="str" cm="1">
        <f t="array" ref="C5865:D5865">_xlfn.TEXTSPLIT(Tabella3[[#This Row],[PEC]],"@")</f>
        <v>protocollo</v>
      </c>
      <c r="D5865" s="50" t="str">
        <v>pec.comune.rozzano.mi.it</v>
      </c>
    </row>
    <row r="5866" spans="1:4" ht="12" customHeight="1" x14ac:dyDescent="0.3">
      <c r="A5866" s="11" t="s">
        <v>3348</v>
      </c>
      <c r="B5866" s="11" t="s">
        <v>13716</v>
      </c>
      <c r="C5866" s="50" t="str" cm="1">
        <f t="array" ref="C5866:D5866">_xlfn.TEXTSPLIT(Tabella3[[#This Row],[PEC]],"@")</f>
        <v>rubano.pd</v>
      </c>
      <c r="D5866" s="50" t="str">
        <v>cert.ip-veneto.net</v>
      </c>
    </row>
    <row r="5867" spans="1:4" ht="12" customHeight="1" x14ac:dyDescent="0.3">
      <c r="A5867" s="11" t="s">
        <v>229</v>
      </c>
      <c r="B5867" s="11" t="s">
        <v>13717</v>
      </c>
      <c r="C5867" s="50" t="str" cm="1">
        <f t="array" ref="C5867:D5867">_xlfn.TEXTSPLIT(Tabella3[[#This Row],[PEC]],"@")</f>
        <v>comune.rubiana.to</v>
      </c>
      <c r="D5867" s="50" t="str">
        <v>cert.legalmail.it</v>
      </c>
    </row>
    <row r="5868" spans="1:4" ht="12" customHeight="1" x14ac:dyDescent="0.3">
      <c r="A5868" s="11" t="s">
        <v>3997</v>
      </c>
      <c r="B5868" s="11" t="s">
        <v>13718</v>
      </c>
      <c r="C5868" s="50" t="str" cm="1">
        <f t="array" ref="C5868:D5868">_xlfn.TEXTSPLIT(Tabella3[[#This Row],[PEC]],"@")</f>
        <v>comune.rubiera</v>
      </c>
      <c r="D5868" s="50" t="str">
        <v>postecert.it</v>
      </c>
    </row>
    <row r="5869" spans="1:4" ht="12" customHeight="1" x14ac:dyDescent="0.3">
      <c r="A5869" s="11" t="s">
        <v>3525</v>
      </c>
      <c r="B5869" s="11" t="s">
        <v>13719</v>
      </c>
      <c r="C5869" s="50" t="str" cm="1">
        <f t="array" ref="C5869:D5869">_xlfn.TEXTSPLIT(Tabella3[[#This Row],[PEC]],"@")</f>
        <v>comune.ruda</v>
      </c>
      <c r="D5869" s="50" t="str">
        <v>certgov.fvg.it</v>
      </c>
    </row>
    <row r="5870" spans="1:4" ht="12" customHeight="1" x14ac:dyDescent="0.3">
      <c r="A5870" s="11" t="s">
        <v>2131</v>
      </c>
      <c r="B5870" s="11" t="s">
        <v>13720</v>
      </c>
      <c r="C5870" s="50" t="str" cm="1">
        <f t="array" ref="C5870:D5870">_xlfn.TEXTSPLIT(Tabella3[[#This Row],[PEC]],"@")</f>
        <v>protocollo</v>
      </c>
      <c r="D5870" s="50" t="str">
        <v>pec.comune.rudiano.bs.it</v>
      </c>
    </row>
    <row r="5871" spans="1:4" ht="12" customHeight="1" x14ac:dyDescent="0.3">
      <c r="A5871" s="11" t="s">
        <v>230</v>
      </c>
      <c r="B5871" s="11" t="s">
        <v>13721</v>
      </c>
      <c r="C5871" s="50" t="str" cm="1">
        <f t="array" ref="C5871:D5871">_xlfn.TEXTSPLIT(Tabella3[[#This Row],[PEC]],"@")</f>
        <v>protocollo</v>
      </c>
      <c r="D5871" s="50" t="str">
        <v>pec.comune.rueglio.to.it</v>
      </c>
    </row>
    <row r="5872" spans="1:4" ht="12" customHeight="1" x14ac:dyDescent="0.3">
      <c r="A5872" s="11" t="s">
        <v>6370</v>
      </c>
      <c r="B5872" s="11" t="s">
        <v>13722</v>
      </c>
      <c r="C5872" s="50" t="str" cm="1">
        <f t="array" ref="C5872:D5872">_xlfn.TEXTSPLIT(Tabella3[[#This Row],[PEC]],"@")</f>
        <v>segreteria.comune.ruffano</v>
      </c>
      <c r="D5872" s="50" t="str">
        <v>pec.rupar.puglia.it</v>
      </c>
    </row>
    <row r="5873" spans="1:4" ht="12" customHeight="1" x14ac:dyDescent="0.3">
      <c r="A5873" s="11" t="s">
        <v>678</v>
      </c>
      <c r="B5873" s="11" t="s">
        <v>13723</v>
      </c>
      <c r="C5873" s="50" t="str" cm="1">
        <f t="array" ref="C5873:D5873">_xlfn.TEXTSPLIT(Tabella3[[#This Row],[PEC]],"@")</f>
        <v>ruffia</v>
      </c>
      <c r="D5873" s="50" t="str">
        <v>postemailcertificata.it</v>
      </c>
    </row>
    <row r="5874" spans="1:4" ht="12" customHeight="1" x14ac:dyDescent="0.3">
      <c r="A5874" s="11" t="s">
        <v>2819</v>
      </c>
      <c r="B5874" s="11" t="s">
        <v>13724</v>
      </c>
      <c r="C5874" s="50" t="str" cm="1">
        <f t="array" ref="C5874:D5874">_xlfn.TEXTSPLIT(Tabella3[[#This Row],[PEC]],"@")</f>
        <v>comune</v>
      </c>
      <c r="D5874" s="50" t="str">
        <v>pec.comune.ruffremendola.tn.it</v>
      </c>
    </row>
    <row r="5875" spans="1:4" ht="12" customHeight="1" x14ac:dyDescent="0.3">
      <c r="A5875" s="11" t="s">
        <v>4301</v>
      </c>
      <c r="B5875" s="11" t="s">
        <v>13725</v>
      </c>
      <c r="C5875" s="50" t="str" cm="1">
        <f t="array" ref="C5875:D5875">_xlfn.TEXTSPLIT(Tabella3[[#This Row],[PEC]],"@")</f>
        <v>comune.rufina</v>
      </c>
      <c r="D5875" s="50" t="str">
        <v>postacert.toscana.it</v>
      </c>
    </row>
    <row r="5876" spans="1:4" ht="12" customHeight="1" x14ac:dyDescent="0.3">
      <c r="A5876" s="11" t="s">
        <v>7549</v>
      </c>
      <c r="B5876" s="11" t="s">
        <v>13726</v>
      </c>
      <c r="C5876" s="50" t="str" cm="1">
        <f t="array" ref="C5876:D5876">_xlfn.TEXTSPLIT(Tabella3[[#This Row],[PEC]],"@")</f>
        <v>protocollo.ruinas</v>
      </c>
      <c r="D5876" s="50" t="str">
        <v>legalmail.it</v>
      </c>
    </row>
    <row r="5877" spans="1:4" ht="12" customHeight="1" x14ac:dyDescent="0.3">
      <c r="A5877" s="11" t="s">
        <v>2820</v>
      </c>
      <c r="B5877" s="11" t="s">
        <v>13727</v>
      </c>
      <c r="C5877" s="50" t="str" cm="1">
        <f t="array" ref="C5877:D5877">_xlfn.TEXTSPLIT(Tabella3[[#This Row],[PEC]],"@")</f>
        <v>comune</v>
      </c>
      <c r="D5877" s="50" t="str">
        <v>pec.comune.rumo.tn.it</v>
      </c>
    </row>
    <row r="5878" spans="1:4" ht="12" customHeight="1" x14ac:dyDescent="0.3">
      <c r="A5878" s="11" t="s">
        <v>6483</v>
      </c>
      <c r="B5878" s="11" t="s">
        <v>13728</v>
      </c>
      <c r="C5878" s="50" t="str" cm="1">
        <f t="array" ref="C5878:D5878">_xlfn.TEXTSPLIT(Tabella3[[#This Row],[PEC]],"@")</f>
        <v>comune.ruoti</v>
      </c>
      <c r="D5878" s="50" t="str">
        <v>ruoti.gov.it</v>
      </c>
    </row>
    <row r="5879" spans="1:4" ht="12" customHeight="1" x14ac:dyDescent="0.3">
      <c r="A5879" s="11" t="s">
        <v>4144</v>
      </c>
      <c r="B5879" s="11" t="s">
        <v>13729</v>
      </c>
      <c r="C5879" s="50" t="str" cm="1">
        <f t="array" ref="C5879:D5879">_xlfn.TEXTSPLIT(Tabella3[[#This Row],[PEC]],"@")</f>
        <v>pg.comune.russi.ra.it</v>
      </c>
      <c r="D5879" s="50" t="str">
        <v>legalmail.it</v>
      </c>
    </row>
    <row r="5880" spans="1:4" ht="12" customHeight="1" x14ac:dyDescent="0.3">
      <c r="A5880" s="11" t="s">
        <v>6251</v>
      </c>
      <c r="B5880" s="11" t="s">
        <v>13730</v>
      </c>
      <c r="C5880" s="50" t="str" cm="1">
        <f t="array" ref="C5880:D5880">_xlfn.TEXTSPLIT(Tabella3[[#This Row],[PEC]],"@")</f>
        <v>segretario</v>
      </c>
      <c r="D5880" s="50" t="str">
        <v>cert.comune.rutigliano.ba.it</v>
      </c>
    </row>
    <row r="5881" spans="1:4" ht="12" customHeight="1" x14ac:dyDescent="0.3">
      <c r="A5881" s="11" t="s">
        <v>6112</v>
      </c>
      <c r="B5881" s="11" t="s">
        <v>13731</v>
      </c>
      <c r="C5881" s="50" t="str" cm="1">
        <f t="array" ref="C5881:D5881">_xlfn.TEXTSPLIT(Tabella3[[#This Row],[PEC]],"@")</f>
        <v>segreteria.rutino</v>
      </c>
      <c r="D5881" s="50" t="str">
        <v>asmepec.it</v>
      </c>
    </row>
    <row r="5882" spans="1:4" ht="12" customHeight="1" x14ac:dyDescent="0.3">
      <c r="A5882" s="11" t="s">
        <v>5681</v>
      </c>
      <c r="B5882" s="11" t="s">
        <v>13732</v>
      </c>
      <c r="C5882" s="50" t="str" cm="1">
        <f t="array" ref="C5882:D5882">_xlfn.TEXTSPLIT(Tabella3[[#This Row],[PEC]],"@")</f>
        <v>demografici</v>
      </c>
      <c r="D5882" s="50" t="str">
        <v>pec.comuneruviano.it</v>
      </c>
    </row>
    <row r="5883" spans="1:4" ht="12" customHeight="1" x14ac:dyDescent="0.3">
      <c r="A5883" s="11" t="s">
        <v>6484</v>
      </c>
      <c r="B5883" s="11" t="s">
        <v>13733</v>
      </c>
      <c r="C5883" s="50" t="str" cm="1">
        <f t="array" ref="C5883:D5883">_xlfn.TEXTSPLIT(Tabella3[[#This Row],[PEC]],"@")</f>
        <v>demografici.ruvodelmonte</v>
      </c>
      <c r="D5883" s="50" t="str">
        <v>cert.ruparbasilicata.it</v>
      </c>
    </row>
    <row r="5884" spans="1:4" ht="12" customHeight="1" x14ac:dyDescent="0.3">
      <c r="A5884" s="11" t="s">
        <v>6252</v>
      </c>
      <c r="B5884" s="11" t="s">
        <v>13734</v>
      </c>
      <c r="C5884" s="50" t="str" cm="1">
        <f t="array" ref="C5884:D5884">_xlfn.TEXTSPLIT(Tabella3[[#This Row],[PEC]],"@")</f>
        <v>elettorale</v>
      </c>
      <c r="D5884" s="50" t="str">
        <v>pec.comune.ruvodipuglia.ba.it</v>
      </c>
    </row>
    <row r="5885" spans="1:4" ht="12" customHeight="1" x14ac:dyDescent="0.3">
      <c r="A5885" s="11" t="s">
        <v>5066</v>
      </c>
      <c r="B5885" s="11" t="s">
        <v>13735</v>
      </c>
      <c r="C5885" s="50" t="str" cm="1">
        <f t="array" ref="C5885:D5885">_xlfn.TEXTSPLIT(Tabella3[[#This Row],[PEC]],"@")</f>
        <v>comunesabaudia</v>
      </c>
      <c r="D5885" s="50" t="str">
        <v>legalmail.it</v>
      </c>
    </row>
    <row r="5886" spans="1:4" ht="12" customHeight="1" x14ac:dyDescent="0.3">
      <c r="A5886" s="11" t="s">
        <v>2132</v>
      </c>
      <c r="B5886" s="11" t="s">
        <v>13736</v>
      </c>
      <c r="C5886" s="50" t="str" cm="1">
        <f t="array" ref="C5886:D5886">_xlfn.TEXTSPLIT(Tabella3[[#This Row],[PEC]],"@")</f>
        <v>protocollo</v>
      </c>
      <c r="D5886" s="50" t="str">
        <v>pec.comune.sabbio.bs.it</v>
      </c>
    </row>
    <row r="5887" spans="1:4" ht="12" customHeight="1" x14ac:dyDescent="0.3">
      <c r="A5887" s="11" t="s">
        <v>2509</v>
      </c>
      <c r="B5887" s="11" t="s">
        <v>13737</v>
      </c>
      <c r="C5887" s="50" t="str" cm="1">
        <f t="array" ref="C5887:D5887">_xlfn.TEXTSPLIT(Tabella3[[#This Row],[PEC]],"@")</f>
        <v>comune.sabbioneta</v>
      </c>
      <c r="D5887" s="50" t="str">
        <v>pec.regione.lombardia.it</v>
      </c>
    </row>
    <row r="5888" spans="1:4" ht="12" customHeight="1" x14ac:dyDescent="0.3">
      <c r="A5888" s="11" t="s">
        <v>6113</v>
      </c>
      <c r="B5888" s="11" t="s">
        <v>13738</v>
      </c>
      <c r="C5888" s="50" t="str" cm="1">
        <f t="array" ref="C5888:D5888">_xlfn.TEXTSPLIT(Tabella3[[#This Row],[PEC]],"@")</f>
        <v>tributisacco</v>
      </c>
      <c r="D5888" s="50" t="str">
        <v>legalmail.it</v>
      </c>
    </row>
    <row r="5889" spans="1:4" ht="12" customHeight="1" x14ac:dyDescent="0.3">
      <c r="A5889" s="11" t="s">
        <v>3349</v>
      </c>
      <c r="B5889" s="11" t="s">
        <v>13739</v>
      </c>
      <c r="C5889" s="50" t="str" cm="1">
        <f t="array" ref="C5889:D5889">_xlfn.TEXTSPLIT(Tabella3[[#This Row],[PEC]],"@")</f>
        <v>comunesaccolongo.pd</v>
      </c>
      <c r="D5889" s="50" t="str">
        <v>legalmailpa.it</v>
      </c>
    </row>
    <row r="5890" spans="1:4" ht="12" customHeight="1" x14ac:dyDescent="0.3">
      <c r="A5890" s="11" t="s">
        <v>3629</v>
      </c>
      <c r="B5890" s="11" t="s">
        <v>13740</v>
      </c>
      <c r="C5890" s="50" t="str" cm="1">
        <f t="array" ref="C5890:D5890">_xlfn.TEXTSPLIT(Tabella3[[#This Row],[PEC]],"@")</f>
        <v>comune.sacile</v>
      </c>
      <c r="D5890" s="50" t="str">
        <v>certgov.fvg.it</v>
      </c>
    </row>
    <row r="5891" spans="1:4" ht="12" customHeight="1" x14ac:dyDescent="0.3">
      <c r="A5891" s="11" t="s">
        <v>5014</v>
      </c>
      <c r="B5891" s="11" t="s">
        <v>13741</v>
      </c>
      <c r="C5891" s="50" t="str" cm="1">
        <f t="array" ref="C5891:D5891">_xlfn.TEXTSPLIT(Tabella3[[#This Row],[PEC]],"@")</f>
        <v>comune</v>
      </c>
      <c r="D5891" s="50" t="str">
        <v>pec.comunedisacrofano.it</v>
      </c>
    </row>
    <row r="5892" spans="1:4" ht="12" customHeight="1" x14ac:dyDescent="0.3">
      <c r="A5892" s="11" t="s">
        <v>7648</v>
      </c>
      <c r="B5892" s="11" t="s">
        <v>13742</v>
      </c>
      <c r="C5892" s="50" t="str" cm="1">
        <f t="array" ref="C5892:D5892">_xlfn.TEXTSPLIT(Tabella3[[#This Row],[PEC]],"@")</f>
        <v>protocollo</v>
      </c>
      <c r="D5892" s="50" t="str">
        <v>pec.comune.sadali.nu.it</v>
      </c>
    </row>
    <row r="5893" spans="1:4" ht="12" customHeight="1" x14ac:dyDescent="0.3">
      <c r="A5893" s="11" t="s">
        <v>7588</v>
      </c>
      <c r="B5893" s="11" t="s">
        <v>13743</v>
      </c>
      <c r="C5893" s="50" t="str" cm="1">
        <f t="array" ref="C5893:D5893">_xlfn.TEXTSPLIT(Tabella3[[#This Row],[PEC]],"@")</f>
        <v>protocollo</v>
      </c>
      <c r="D5893" s="50" t="str">
        <v>pec.comune.sagama.or.it</v>
      </c>
    </row>
    <row r="5894" spans="1:4" ht="12" customHeight="1" x14ac:dyDescent="0.3">
      <c r="A5894" s="11" t="s">
        <v>1075</v>
      </c>
      <c r="B5894" s="11" t="s">
        <v>13744</v>
      </c>
      <c r="C5894" s="50" t="str" cm="1">
        <f t="array" ref="C5894:D5894">_xlfn.TEXTSPLIT(Tabella3[[#This Row],[PEC]],"@")</f>
        <v>sagliano.micca</v>
      </c>
      <c r="D5894" s="50" t="str">
        <v>pec.ptbiellese.it</v>
      </c>
    </row>
    <row r="5895" spans="1:4" ht="12" customHeight="1" x14ac:dyDescent="0.3">
      <c r="A5895" s="11" t="s">
        <v>3581</v>
      </c>
      <c r="B5895" s="11" t="s">
        <v>13745</v>
      </c>
      <c r="C5895" s="50" t="str" cm="1">
        <f t="array" ref="C5895:D5895">_xlfn.TEXTSPLIT(Tabella3[[#This Row],[PEC]],"@")</f>
        <v>comune.sagrado</v>
      </c>
      <c r="D5895" s="50" t="str">
        <v>certgov.fvg.it</v>
      </c>
    </row>
    <row r="5896" spans="1:4" ht="12" customHeight="1" x14ac:dyDescent="0.3">
      <c r="A5896" s="11" t="s">
        <v>2821</v>
      </c>
      <c r="B5896" s="11" t="s">
        <v>13746</v>
      </c>
      <c r="C5896" s="50" t="str" cm="1">
        <f t="array" ref="C5896:D5896">_xlfn.TEXTSPLIT(Tabella3[[#This Row],[PEC]],"@")</f>
        <v>comune</v>
      </c>
      <c r="D5896" s="50" t="str">
        <v>pec.comune.sagron-mis.tn.it</v>
      </c>
    </row>
    <row r="5897" spans="1:4" ht="12" customHeight="1" x14ac:dyDescent="0.3">
      <c r="A5897" s="11" t="s">
        <v>1220</v>
      </c>
      <c r="B5897" s="11" t="s">
        <v>13747</v>
      </c>
      <c r="C5897" s="50" t="str" cm="1">
        <f t="array" ref="C5897:D5897">_xlfn.TEXTSPLIT(Tabella3[[#This Row],[PEC]],"@")</f>
        <v>protocollo</v>
      </c>
      <c r="D5897" s="50" t="str">
        <v>pec.comune.saint-christophe.ao.it</v>
      </c>
    </row>
    <row r="5898" spans="1:4" ht="12" customHeight="1" x14ac:dyDescent="0.3">
      <c r="A5898" s="11" t="s">
        <v>1221</v>
      </c>
      <c r="B5898" s="11" t="s">
        <v>13748</v>
      </c>
      <c r="C5898" s="50" t="str" cm="1">
        <f t="array" ref="C5898:D5898">_xlfn.TEXTSPLIT(Tabella3[[#This Row],[PEC]],"@")</f>
        <v>protocollo</v>
      </c>
      <c r="D5898" s="50" t="str">
        <v>pec.comune.saintdenis.ao.it</v>
      </c>
    </row>
    <row r="5899" spans="1:4" ht="12" customHeight="1" x14ac:dyDescent="0.3">
      <c r="A5899" s="11" t="s">
        <v>1222</v>
      </c>
      <c r="B5899" s="11" t="s">
        <v>13749</v>
      </c>
      <c r="C5899" s="50" t="str" cm="1">
        <f t="array" ref="C5899:D5899">_xlfn.TEXTSPLIT(Tabella3[[#This Row],[PEC]],"@")</f>
        <v>protocollo</v>
      </c>
      <c r="D5899" s="50" t="str">
        <v>pec.comune.saintmarcel.ao.it</v>
      </c>
    </row>
    <row r="5900" spans="1:4" ht="12" customHeight="1" x14ac:dyDescent="0.3">
      <c r="A5900" s="11" t="s">
        <v>1223</v>
      </c>
      <c r="B5900" s="11" t="s">
        <v>13750</v>
      </c>
      <c r="C5900" s="50" t="str" cm="1">
        <f t="array" ref="C5900:D5900">_xlfn.TEXTSPLIT(Tabella3[[#This Row],[PEC]],"@")</f>
        <v>protocollo</v>
      </c>
      <c r="D5900" s="50" t="str">
        <v>pec.comune.saint-nicolas.ao.it</v>
      </c>
    </row>
    <row r="5901" spans="1:4" ht="12" customHeight="1" x14ac:dyDescent="0.3">
      <c r="A5901" s="11" t="s">
        <v>1224</v>
      </c>
      <c r="B5901" s="11" t="s">
        <v>13751</v>
      </c>
      <c r="C5901" s="50" t="str" cm="1">
        <f t="array" ref="C5901:D5901">_xlfn.TEXTSPLIT(Tabella3[[#This Row],[PEC]],"@")</f>
        <v>protocollo</v>
      </c>
      <c r="D5901" s="50" t="str">
        <v>pec.comune.saintoyen.ao.it</v>
      </c>
    </row>
    <row r="5902" spans="1:4" ht="12" customHeight="1" x14ac:dyDescent="0.3">
      <c r="A5902" s="11" t="s">
        <v>1225</v>
      </c>
      <c r="B5902" s="11" t="s">
        <v>13752</v>
      </c>
      <c r="C5902" s="50" t="str" cm="1">
        <f t="array" ref="C5902:D5902">_xlfn.TEXTSPLIT(Tabella3[[#This Row],[PEC]],"@")</f>
        <v>protocollo</v>
      </c>
      <c r="D5902" s="50" t="str">
        <v>pec.comune.saint-pierre.ao.it</v>
      </c>
    </row>
    <row r="5903" spans="1:4" ht="12" customHeight="1" x14ac:dyDescent="0.3">
      <c r="A5903" s="11" t="s">
        <v>13753</v>
      </c>
      <c r="B5903" s="11" t="s">
        <v>13754</v>
      </c>
      <c r="C5903" s="50" t="str" cm="1">
        <f t="array" ref="C5903:D5903">_xlfn.TEXTSPLIT(Tabella3[[#This Row],[PEC]],"@")</f>
        <v>protocollo</v>
      </c>
      <c r="D5903" s="50" t="str">
        <v>pec.comune.saintrhemyenbosses.ao.it</v>
      </c>
    </row>
    <row r="5904" spans="1:4" ht="12" customHeight="1" x14ac:dyDescent="0.3">
      <c r="A5904" s="11" t="s">
        <v>1226</v>
      </c>
      <c r="B5904" s="11" t="s">
        <v>13755</v>
      </c>
      <c r="C5904" s="50" t="str" cm="1">
        <f t="array" ref="C5904:D5904">_xlfn.TEXTSPLIT(Tabella3[[#This Row],[PEC]],"@")</f>
        <v>protocollo</v>
      </c>
      <c r="D5904" s="50" t="str">
        <v>pec.comune.saint-vincent.ao.it</v>
      </c>
    </row>
    <row r="5905" spans="1:4" ht="12" customHeight="1" x14ac:dyDescent="0.3">
      <c r="A5905" s="11" t="s">
        <v>3951</v>
      </c>
      <c r="B5905" s="11" t="s">
        <v>13756</v>
      </c>
      <c r="C5905" s="50" t="str" cm="1">
        <f t="array" ref="C5905:D5905">_xlfn.TEXTSPLIT(Tabella3[[#This Row],[PEC]],"@")</f>
        <v>protocollo</v>
      </c>
      <c r="D5905" s="50" t="str">
        <v>postacert.comune.sala-baganza.pr.it</v>
      </c>
    </row>
    <row r="5906" spans="1:4" ht="12" customHeight="1" x14ac:dyDescent="0.3">
      <c r="A5906" s="11" t="s">
        <v>1076</v>
      </c>
      <c r="B5906" s="11" t="s">
        <v>13757</v>
      </c>
      <c r="C5906" s="50" t="str" cm="1">
        <f t="array" ref="C5906:D5906">_xlfn.TEXTSPLIT(Tabella3[[#This Row],[PEC]],"@")</f>
        <v>sala.biellese</v>
      </c>
      <c r="D5906" s="50" t="str">
        <v>pec.ptbiellese.it</v>
      </c>
    </row>
    <row r="5907" spans="1:4" ht="12" customHeight="1" x14ac:dyDescent="0.3">
      <c r="A5907" s="11" t="s">
        <v>4098</v>
      </c>
      <c r="B5907" s="11" t="s">
        <v>13758</v>
      </c>
      <c r="C5907" s="50" t="str" cm="1">
        <f t="array" ref="C5907:D5907">_xlfn.TEXTSPLIT(Tabella3[[#This Row],[PEC]],"@")</f>
        <v>comune.salabolognese</v>
      </c>
      <c r="D5907" s="50" t="str">
        <v>cert.provincia.bo.it</v>
      </c>
    </row>
    <row r="5908" spans="1:4" ht="12" customHeight="1" x14ac:dyDescent="0.3">
      <c r="A5908" s="11" t="s">
        <v>1484</v>
      </c>
      <c r="B5908" s="11" t="s">
        <v>13759</v>
      </c>
      <c r="C5908" s="50" t="str" cm="1">
        <f t="array" ref="C5908:D5908">_xlfn.TEXTSPLIT(Tabella3[[#This Row],[PEC]],"@")</f>
        <v>comune.salacomacina</v>
      </c>
      <c r="D5908" s="50" t="str">
        <v>pec.provincia.como.it</v>
      </c>
    </row>
    <row r="5909" spans="1:4" ht="12" customHeight="1" x14ac:dyDescent="0.3">
      <c r="A5909" s="11" t="s">
        <v>6114</v>
      </c>
      <c r="B5909" s="11" t="s">
        <v>13760</v>
      </c>
      <c r="C5909" s="50" t="str" cm="1">
        <f t="array" ref="C5909:D5909">_xlfn.TEXTSPLIT(Tabella3[[#This Row],[PEC]],"@")</f>
        <v>protocollo.salaconsilina</v>
      </c>
      <c r="D5909" s="50" t="str">
        <v>asmepec.it</v>
      </c>
    </row>
    <row r="5910" spans="1:4" ht="12" customHeight="1" x14ac:dyDescent="0.3">
      <c r="A5910" s="11" t="s">
        <v>985</v>
      </c>
      <c r="B5910" s="11" t="s">
        <v>13761</v>
      </c>
      <c r="C5910" s="50" t="str" cm="1">
        <f t="array" ref="C5910:D5910">_xlfn.TEXTSPLIT(Tabella3[[#This Row],[PEC]],"@")</f>
        <v>salamonferrato</v>
      </c>
      <c r="D5910" s="50" t="str">
        <v>pec.comune.salamonferrato.al.it</v>
      </c>
    </row>
    <row r="5911" spans="1:4" ht="12" customHeight="1" x14ac:dyDescent="0.3">
      <c r="A5911" s="11" t="s">
        <v>6536</v>
      </c>
      <c r="B5911" s="11" t="s">
        <v>13762</v>
      </c>
      <c r="C5911" s="50" t="str" cm="1">
        <f t="array" ref="C5911:D5911">_xlfn.TEXTSPLIT(Tabella3[[#This Row],[PEC]],"@")</f>
        <v>comune.salandra</v>
      </c>
      <c r="D5911" s="50" t="str">
        <v>cert.ruparbasilicata.it</v>
      </c>
    </row>
    <row r="5912" spans="1:4" ht="12" customHeight="1" x14ac:dyDescent="0.3">
      <c r="A5912" s="11" t="s">
        <v>6962</v>
      </c>
      <c r="B5912" s="11" t="s">
        <v>13763</v>
      </c>
      <c r="C5912" s="50" t="str" cm="1">
        <f t="array" ref="C5912:D5912">_xlfn.TEXTSPLIT(Tabella3[[#This Row],[PEC]],"@")</f>
        <v>protocollo.salaparuta</v>
      </c>
      <c r="D5912" s="50" t="str">
        <v>cert.legalmail.it</v>
      </c>
    </row>
    <row r="5913" spans="1:4" ht="12" customHeight="1" x14ac:dyDescent="0.3">
      <c r="A5913" s="11" t="s">
        <v>3421</v>
      </c>
      <c r="B5913" s="11" t="s">
        <v>13764</v>
      </c>
      <c r="C5913" s="50" t="str" cm="1">
        <f t="array" ref="C5913:D5913">_xlfn.TEXTSPLIT(Tabella3[[#This Row],[PEC]],"@")</f>
        <v>info.comune.salara</v>
      </c>
      <c r="D5913" s="50" t="str">
        <v>pec.it</v>
      </c>
    </row>
    <row r="5914" spans="1:4" ht="12" customHeight="1" x14ac:dyDescent="0.3">
      <c r="A5914" s="11" t="s">
        <v>377</v>
      </c>
      <c r="B5914" s="11" t="s">
        <v>13765</v>
      </c>
      <c r="C5914" s="50" t="str" cm="1">
        <f t="array" ref="C5914:D5914">_xlfn.TEXTSPLIT(Tabella3[[#This Row],[PEC]],"@")</f>
        <v>comune.salasco.vc</v>
      </c>
      <c r="D5914" s="50" t="str">
        <v>legalmail.it</v>
      </c>
    </row>
    <row r="5915" spans="1:4" ht="12" customHeight="1" x14ac:dyDescent="0.3">
      <c r="A5915" s="11" t="s">
        <v>231</v>
      </c>
      <c r="B5915" s="11" t="s">
        <v>13766</v>
      </c>
      <c r="C5915" s="50" t="str" cm="1">
        <f t="array" ref="C5915:D5915">_xlfn.TEXTSPLIT(Tabella3[[#This Row],[PEC]],"@")</f>
        <v>protocollo</v>
      </c>
      <c r="D5915" s="50" t="str">
        <v>pec.comune.salassa.to.it</v>
      </c>
    </row>
    <row r="5916" spans="1:4" ht="12" customHeight="1" x14ac:dyDescent="0.3">
      <c r="A5916" s="11" t="s">
        <v>232</v>
      </c>
      <c r="B5916" s="11" t="s">
        <v>13767</v>
      </c>
      <c r="C5916" s="50" t="str" cm="1">
        <f t="array" ref="C5916:D5916">_xlfn.TEXTSPLIT(Tabella3[[#This Row],[PEC]],"@")</f>
        <v>salbertrand</v>
      </c>
      <c r="D5916" s="50" t="str">
        <v>pec.it</v>
      </c>
    </row>
    <row r="5917" spans="1:4" ht="12" customHeight="1" x14ac:dyDescent="0.3">
      <c r="A5917" s="11" t="s">
        <v>3055</v>
      </c>
      <c r="B5917" s="11" t="s">
        <v>13768</v>
      </c>
      <c r="C5917" s="50" t="str" cm="1">
        <f t="array" ref="C5917:D5917">_xlfn.TEXTSPLIT(Tabella3[[#This Row],[PEC]],"@")</f>
        <v>demografici.comune.salcedo.vi</v>
      </c>
      <c r="D5917" s="50" t="str">
        <v>pecveneto.it</v>
      </c>
    </row>
    <row r="5918" spans="1:4" ht="12" customHeight="1" x14ac:dyDescent="0.3">
      <c r="A5918" s="11" t="s">
        <v>5534</v>
      </c>
      <c r="B5918" s="11" t="s">
        <v>13769</v>
      </c>
      <c r="C5918" s="50" t="str" cm="1">
        <f t="array" ref="C5918:D5918">_xlfn.TEXTSPLIT(Tabella3[[#This Row],[PEC]],"@")</f>
        <v>postmaster</v>
      </c>
      <c r="D5918" s="50" t="str">
        <v>pec.comunedisalcito.it</v>
      </c>
    </row>
    <row r="5919" spans="1:4" ht="12" customHeight="1" x14ac:dyDescent="0.3">
      <c r="A5919" s="11" t="s">
        <v>986</v>
      </c>
      <c r="B5919" s="11" t="s">
        <v>13770</v>
      </c>
      <c r="C5919" s="50" t="str" cm="1">
        <f t="array" ref="C5919:D5919">_xlfn.TEXTSPLIT(Tabella3[[#This Row],[PEC]],"@")</f>
        <v>sale</v>
      </c>
      <c r="D5919" s="50" t="str">
        <v>cert.ruparpiemonte.it</v>
      </c>
    </row>
    <row r="5920" spans="1:4" ht="12" customHeight="1" x14ac:dyDescent="0.3">
      <c r="A5920" s="11" t="s">
        <v>679</v>
      </c>
      <c r="B5920" s="11" t="s">
        <v>13771</v>
      </c>
      <c r="C5920" s="50" t="str" cm="1">
        <f t="array" ref="C5920:D5920">_xlfn.TEXTSPLIT(Tabella3[[#This Row],[PEC]],"@")</f>
        <v>sale.delle.langhe</v>
      </c>
      <c r="D5920" s="50" t="str">
        <v>cert.ruparpiemonte.it</v>
      </c>
    </row>
    <row r="5921" spans="1:4" ht="12" customHeight="1" x14ac:dyDescent="0.3">
      <c r="A5921" s="11" t="s">
        <v>2133</v>
      </c>
      <c r="B5921" s="11" t="s">
        <v>13772</v>
      </c>
      <c r="C5921" s="50" t="str" cm="1">
        <f t="array" ref="C5921:D5921">_xlfn.TEXTSPLIT(Tabella3[[#This Row],[PEC]],"@")</f>
        <v>protocollo</v>
      </c>
      <c r="D5921" s="50" t="str">
        <v>pec.comune.sale-marasino.bs.it</v>
      </c>
    </row>
    <row r="5922" spans="1:4" ht="12" customHeight="1" x14ac:dyDescent="0.3">
      <c r="A5922" s="11" t="s">
        <v>680</v>
      </c>
      <c r="B5922" s="11" t="s">
        <v>13773</v>
      </c>
      <c r="C5922" s="50" t="str" cm="1">
        <f t="array" ref="C5922:D5922">_xlfn.TEXTSPLIT(Tabella3[[#This Row],[PEC]],"@")</f>
        <v>sale.san.giovanni</v>
      </c>
      <c r="D5922" s="50" t="str">
        <v>cert.ruparpiemonte.it</v>
      </c>
    </row>
    <row r="5923" spans="1:4" ht="12" customHeight="1" x14ac:dyDescent="0.3">
      <c r="A5923" s="11" t="s">
        <v>6963</v>
      </c>
      <c r="B5923" s="11" t="s">
        <v>13774</v>
      </c>
      <c r="C5923" s="50" t="str" cm="1">
        <f t="array" ref="C5923:D5923">_xlfn.TEXTSPLIT(Tabella3[[#This Row],[PEC]],"@")</f>
        <v>protocollo</v>
      </c>
      <c r="D5923" s="50" t="str">
        <v>pec.cittadisalemi.it</v>
      </c>
    </row>
    <row r="5924" spans="1:4" ht="12" customHeight="1" x14ac:dyDescent="0.3">
      <c r="A5924" s="11" t="s">
        <v>6115</v>
      </c>
      <c r="B5924" s="11" t="s">
        <v>13775</v>
      </c>
      <c r="C5924" s="50" t="str" cm="1">
        <f t="array" ref="C5924:D5924">_xlfn.TEXTSPLIT(Tabella3[[#This Row],[PEC]],"@")</f>
        <v>ragioneria.salento</v>
      </c>
      <c r="D5924" s="50" t="str">
        <v>legalmail.it</v>
      </c>
    </row>
    <row r="5925" spans="1:4" ht="12" customHeight="1" x14ac:dyDescent="0.3">
      <c r="A5925" s="11" t="s">
        <v>233</v>
      </c>
      <c r="B5925" s="11" t="s">
        <v>13776</v>
      </c>
      <c r="C5925" s="50" t="str" cm="1">
        <f t="array" ref="C5925:D5925">_xlfn.TEXTSPLIT(Tabella3[[#This Row],[PEC]],"@")</f>
        <v>protocollo.salerano.canavese</v>
      </c>
      <c r="D5925" s="50" t="str">
        <v>cert.ruparpiemonte.it</v>
      </c>
    </row>
    <row r="5926" spans="1:4" ht="12" customHeight="1" x14ac:dyDescent="0.3">
      <c r="A5926" s="11" t="s">
        <v>2650</v>
      </c>
      <c r="B5926" s="11" t="s">
        <v>13777</v>
      </c>
      <c r="C5926" s="50" t="str" cm="1">
        <f t="array" ref="C5926:D5926">_xlfn.TEXTSPLIT(Tabella3[[#This Row],[PEC]],"@")</f>
        <v>comune.saleranosullambro</v>
      </c>
      <c r="D5926" s="50" t="str">
        <v>pec.regione.lombardia.it</v>
      </c>
    </row>
    <row r="5927" spans="1:4" ht="12" customHeight="1" x14ac:dyDescent="0.3">
      <c r="A5927" s="11" t="s">
        <v>6116</v>
      </c>
      <c r="B5927" s="11" t="s">
        <v>13778</v>
      </c>
      <c r="C5927" s="50" t="str" cm="1">
        <f t="array" ref="C5927:D5927">_xlfn.TEXTSPLIT(Tabella3[[#This Row],[PEC]],"@")</f>
        <v>protocollo</v>
      </c>
      <c r="D5927" s="50" t="str">
        <v>pec.comune.salerno.it</v>
      </c>
    </row>
    <row r="5928" spans="1:4" ht="12" customHeight="1" x14ac:dyDescent="0.3">
      <c r="A5928" s="11" t="s">
        <v>3212</v>
      </c>
      <c r="B5928" s="11" t="s">
        <v>13779</v>
      </c>
      <c r="C5928" s="50" t="str" cm="1">
        <f t="array" ref="C5928:D5928">_xlfn.TEXTSPLIT(Tabella3[[#This Row],[PEC]],"@")</f>
        <v>comune.salgareda.tv</v>
      </c>
      <c r="D5928" s="50" t="str">
        <v>pecveneto.it</v>
      </c>
    </row>
    <row r="5929" spans="1:4" ht="12" customHeight="1" x14ac:dyDescent="0.3">
      <c r="A5929" s="11" t="s">
        <v>378</v>
      </c>
      <c r="B5929" s="11" t="s">
        <v>13780</v>
      </c>
      <c r="C5929" s="50" t="str" cm="1">
        <f t="array" ref="C5929:D5929">_xlfn.TEXTSPLIT(Tabella3[[#This Row],[PEC]],"@")</f>
        <v>sali.vercellese</v>
      </c>
      <c r="D5929" s="50" t="str">
        <v>cert.ruparpiemonte.it</v>
      </c>
    </row>
    <row r="5930" spans="1:4" ht="12" customHeight="1" x14ac:dyDescent="0.3">
      <c r="A5930" s="11" t="s">
        <v>6371</v>
      </c>
      <c r="B5930" s="11" t="s">
        <v>13781</v>
      </c>
      <c r="C5930" s="50" t="str" cm="1">
        <f t="array" ref="C5930:D5930">_xlfn.TEXTSPLIT(Tabella3[[#This Row],[PEC]],"@")</f>
        <v>protocollo.comunesalicesalentino</v>
      </c>
      <c r="D5930" s="50" t="str">
        <v>pec.rupar.puglia.it</v>
      </c>
    </row>
    <row r="5931" spans="1:4" ht="12" customHeight="1" x14ac:dyDescent="0.3">
      <c r="A5931" s="11" t="s">
        <v>681</v>
      </c>
      <c r="B5931" s="11" t="s">
        <v>13782</v>
      </c>
      <c r="C5931" s="50" t="str" cm="1">
        <f t="array" ref="C5931:D5931">_xlfn.TEXTSPLIT(Tabella3[[#This Row],[PEC]],"@")</f>
        <v>saliceto</v>
      </c>
      <c r="D5931" s="50" t="str">
        <v>cert.ruparpiemonte.it</v>
      </c>
    </row>
    <row r="5932" spans="1:4" ht="12" customHeight="1" x14ac:dyDescent="0.3">
      <c r="A5932" s="11" t="s">
        <v>4911</v>
      </c>
      <c r="B5932" s="11" t="s">
        <v>13783</v>
      </c>
      <c r="C5932" s="50" t="str" cm="1">
        <f t="array" ref="C5932:D5932">_xlfn.TEXTSPLIT(Tabella3[[#This Row],[PEC]],"@")</f>
        <v>comune.salisano</v>
      </c>
      <c r="D5932" s="50" t="str">
        <v>pec.it</v>
      </c>
    </row>
    <row r="5933" spans="1:4" ht="12" customHeight="1" x14ac:dyDescent="0.3">
      <c r="A5933" s="11" t="s">
        <v>2944</v>
      </c>
      <c r="B5933" s="11" t="s">
        <v>13784</v>
      </c>
      <c r="C5933" s="50" t="str" cm="1">
        <f t="array" ref="C5933:D5933">_xlfn.TEXTSPLIT(Tabella3[[#This Row],[PEC]],"@")</f>
        <v>salizzole.vr</v>
      </c>
      <c r="D5933" s="50" t="str">
        <v>cert.ip-veneto.net</v>
      </c>
    </row>
    <row r="5934" spans="1:4" ht="12" customHeight="1" x14ac:dyDescent="0.3">
      <c r="A5934" s="11" t="s">
        <v>5358</v>
      </c>
      <c r="B5934" s="11" t="s">
        <v>13785</v>
      </c>
      <c r="C5934" s="50" t="str" cm="1">
        <f t="array" ref="C5934:D5934">_xlfn.TEXTSPLIT(Tabella3[[#This Row],[PEC]],"@")</f>
        <v>anagrafe</v>
      </c>
      <c r="D5934" s="50" t="str">
        <v>pec.comune.salle.te.it</v>
      </c>
    </row>
    <row r="5935" spans="1:4" ht="12" customHeight="1" x14ac:dyDescent="0.3">
      <c r="A5935" s="11" t="s">
        <v>682</v>
      </c>
      <c r="B5935" s="11" t="s">
        <v>13786</v>
      </c>
      <c r="C5935" s="50" t="str" cm="1">
        <f t="array" ref="C5935:D5935">_xlfn.TEXTSPLIT(Tabella3[[#This Row],[PEC]],"@")</f>
        <v>salmour</v>
      </c>
      <c r="D5935" s="50" t="str">
        <v>cert.ruparpiemonte.it</v>
      </c>
    </row>
    <row r="5936" spans="1:4" ht="12" customHeight="1" x14ac:dyDescent="0.3">
      <c r="A5936" s="11" t="s">
        <v>13787</v>
      </c>
      <c r="B5936" s="11" t="s">
        <v>13788</v>
      </c>
      <c r="C5936" s="50" t="str" cm="1">
        <f t="array" ref="C5936:D5936">_xlfn.TEXTSPLIT(Tabella3[[#This Row],[PEC]],"@")</f>
        <v>protocollo</v>
      </c>
      <c r="D5936" s="50" t="str">
        <v>pec.comune.salo.bs.it</v>
      </c>
    </row>
    <row r="5937" spans="1:4" ht="12" customHeight="1" x14ac:dyDescent="0.3">
      <c r="A5937" s="11" t="s">
        <v>13789</v>
      </c>
      <c r="B5937" s="11" t="s">
        <v>13790</v>
      </c>
      <c r="C5937" s="50" t="str" cm="1">
        <f t="array" ref="C5937:D5937">_xlfn.TEXTSPLIT(Tabella3[[#This Row],[PEC]],"@")</f>
        <v>salurn.salorno</v>
      </c>
      <c r="D5937" s="50" t="str">
        <v>legalmail.it</v>
      </c>
    </row>
    <row r="5938" spans="1:4" ht="12" customHeight="1" x14ac:dyDescent="0.3">
      <c r="A5938" s="11" t="s">
        <v>3952</v>
      </c>
      <c r="B5938" s="11" t="s">
        <v>13791</v>
      </c>
      <c r="C5938" s="50" t="str" cm="1">
        <f t="array" ref="C5938:D5938">_xlfn.TEXTSPLIT(Tabella3[[#This Row],[PEC]],"@")</f>
        <v>protocollo</v>
      </c>
      <c r="D5938" s="50" t="str">
        <v>postacert.comune.salsomaggiore-terme.pr.it</v>
      </c>
    </row>
    <row r="5939" spans="1:4" ht="12" customHeight="1" x14ac:dyDescent="0.3">
      <c r="A5939" s="11" t="s">
        <v>1344</v>
      </c>
      <c r="B5939" s="11" t="s">
        <v>13792</v>
      </c>
      <c r="C5939" s="50" t="str" cm="1">
        <f t="array" ref="C5939:D5939">_xlfn.TEXTSPLIT(Tabella3[[#This Row],[PEC]],"@")</f>
        <v>comune.saltrio.va</v>
      </c>
      <c r="D5939" s="50" t="str">
        <v>legalmail.it</v>
      </c>
    </row>
    <row r="5940" spans="1:4" ht="12" customHeight="1" x14ac:dyDescent="0.3">
      <c r="A5940" s="11" t="s">
        <v>4188</v>
      </c>
      <c r="B5940" s="11" t="s">
        <v>13793</v>
      </c>
      <c r="C5940" s="50" t="str" cm="1">
        <f t="array" ref="C5940:D5940">_xlfn.TEXTSPLIT(Tabella3[[#This Row],[PEC]],"@")</f>
        <v>comune.saludecio</v>
      </c>
      <c r="D5940" s="50" t="str">
        <v>legalmail.it</v>
      </c>
    </row>
    <row r="5941" spans="1:4" ht="12" customHeight="1" x14ac:dyDescent="0.3">
      <c r="A5941" s="11" t="s">
        <v>379</v>
      </c>
      <c r="B5941" s="11" t="s">
        <v>13794</v>
      </c>
      <c r="C5941" s="50" t="str" cm="1">
        <f t="array" ref="C5941:D5941">_xlfn.TEXTSPLIT(Tabella3[[#This Row],[PEC]],"@")</f>
        <v>saluggia</v>
      </c>
      <c r="D5941" s="50" t="str">
        <v>cert.ruparpiemonte.it</v>
      </c>
    </row>
    <row r="5942" spans="1:4" ht="12" customHeight="1" x14ac:dyDescent="0.3">
      <c r="A5942" s="11" t="s">
        <v>1077</v>
      </c>
      <c r="B5942" s="11" t="s">
        <v>13795</v>
      </c>
      <c r="C5942" s="50" t="str" cm="1">
        <f t="array" ref="C5942:D5942">_xlfn.TEXTSPLIT(Tabella3[[#This Row],[PEC]],"@")</f>
        <v>salussola</v>
      </c>
      <c r="D5942" s="50" t="str">
        <v>pec.ptbiellese.it</v>
      </c>
    </row>
    <row r="5943" spans="1:4" ht="12" customHeight="1" x14ac:dyDescent="0.3">
      <c r="A5943" s="11" t="s">
        <v>683</v>
      </c>
      <c r="B5943" s="11" t="s">
        <v>13796</v>
      </c>
      <c r="C5943" s="50" t="str" cm="1">
        <f t="array" ref="C5943:D5943">_xlfn.TEXTSPLIT(Tabella3[[#This Row],[PEC]],"@")</f>
        <v>protocollo</v>
      </c>
      <c r="D5943" s="50" t="str">
        <v>pec.comune.saluzzo.cn.it</v>
      </c>
    </row>
    <row r="5944" spans="1:4" ht="12" customHeight="1" x14ac:dyDescent="0.3">
      <c r="A5944" s="11" t="s">
        <v>6372</v>
      </c>
      <c r="B5944" s="11" t="s">
        <v>13797</v>
      </c>
      <c r="C5944" s="50" t="str" cm="1">
        <f t="array" ref="C5944:D5944">_xlfn.TEXTSPLIT(Tabella3[[#This Row],[PEC]],"@")</f>
        <v>comunedisalve</v>
      </c>
      <c r="D5944" s="50" t="str">
        <v>pec.rupar.puglia.it</v>
      </c>
    </row>
    <row r="5945" spans="1:4" ht="12" customHeight="1" x14ac:dyDescent="0.3">
      <c r="A5945" s="11" t="s">
        <v>2434</v>
      </c>
      <c r="B5945" s="11" t="s">
        <v>13798</v>
      </c>
      <c r="C5945" s="50" t="str" cm="1">
        <f t="array" ref="C5945:D5945">_xlfn.TEXTSPLIT(Tabella3[[#This Row],[PEC]],"@")</f>
        <v>anagrafe.comune.salvirola</v>
      </c>
      <c r="D5945" s="50" t="str">
        <v>pec.it</v>
      </c>
    </row>
    <row r="5946" spans="1:4" ht="12" customHeight="1" x14ac:dyDescent="0.3">
      <c r="A5946" s="11" t="s">
        <v>6117</v>
      </c>
      <c r="B5946" s="11" t="s">
        <v>13799</v>
      </c>
      <c r="C5946" s="50" t="str" cm="1">
        <f t="array" ref="C5946:D5946">_xlfn.TEXTSPLIT(Tabella3[[#This Row],[PEC]],"@")</f>
        <v>protocollo.salvitelle</v>
      </c>
      <c r="D5946" s="50" t="str">
        <v>asmepec.it</v>
      </c>
    </row>
    <row r="5947" spans="1:4" ht="12" customHeight="1" x14ac:dyDescent="0.3">
      <c r="A5947" s="11" t="s">
        <v>234</v>
      </c>
      <c r="B5947" s="11" t="s">
        <v>13800</v>
      </c>
      <c r="C5947" s="50" t="str" cm="1">
        <f t="array" ref="C5947:D5947">_xlfn.TEXTSPLIT(Tabella3[[#This Row],[PEC]],"@")</f>
        <v>salza.di.pinerolo</v>
      </c>
      <c r="D5947" s="50" t="str">
        <v>cert.ruparpiemonte.it</v>
      </c>
    </row>
    <row r="5948" spans="1:4" ht="12" customHeight="1" x14ac:dyDescent="0.3">
      <c r="A5948" s="11" t="s">
        <v>5961</v>
      </c>
      <c r="B5948" s="11" t="s">
        <v>13801</v>
      </c>
      <c r="C5948" s="50" t="str" cm="1">
        <f t="array" ref="C5948:D5948">_xlfn.TEXTSPLIT(Tabella3[[#This Row],[PEC]],"@")</f>
        <v>anagrafe.salzairpina</v>
      </c>
      <c r="D5948" s="50" t="str">
        <v>asmepec.it</v>
      </c>
    </row>
    <row r="5949" spans="1:4" ht="12" customHeight="1" x14ac:dyDescent="0.3">
      <c r="A5949" s="11" t="s">
        <v>3268</v>
      </c>
      <c r="B5949" s="11" t="s">
        <v>13802</v>
      </c>
      <c r="C5949" s="50" t="str" cm="1">
        <f t="array" ref="C5949:D5949">_xlfn.TEXTSPLIT(Tabella3[[#This Row],[PEC]],"@")</f>
        <v>comune.salzano.ve</v>
      </c>
      <c r="D5949" s="50" t="str">
        <v>pecveneto.it</v>
      </c>
    </row>
    <row r="5950" spans="1:4" ht="12" customHeight="1" x14ac:dyDescent="0.3">
      <c r="A5950" s="11" t="s">
        <v>1345</v>
      </c>
      <c r="B5950" s="11" t="s">
        <v>13803</v>
      </c>
      <c r="C5950" s="50" t="str" cm="1">
        <f t="array" ref="C5950:D5950">_xlfn.TEXTSPLIT(Tabella3[[#This Row],[PEC]],"@")</f>
        <v>comune.samarate</v>
      </c>
      <c r="D5950" s="50" t="str">
        <v>legalmail.it</v>
      </c>
    </row>
    <row r="5951" spans="1:4" ht="12" customHeight="1" x14ac:dyDescent="0.3">
      <c r="A5951" s="11" t="s">
        <v>7649</v>
      </c>
      <c r="B5951" s="11" t="s">
        <v>13804</v>
      </c>
      <c r="C5951" s="50" t="str" cm="1">
        <f t="array" ref="C5951:D5951">_xlfn.TEXTSPLIT(Tabella3[[#This Row],[PEC]],"@")</f>
        <v>protocollo</v>
      </c>
      <c r="D5951" s="50" t="str">
        <v>pec.comune.samassi.ca.it</v>
      </c>
    </row>
    <row r="5952" spans="1:4" ht="12" customHeight="1" x14ac:dyDescent="0.3">
      <c r="A5952" s="11" t="s">
        <v>7650</v>
      </c>
      <c r="B5952" s="11" t="s">
        <v>13805</v>
      </c>
      <c r="C5952" s="50" t="str" cm="1">
        <f t="array" ref="C5952:D5952">_xlfn.TEXTSPLIT(Tabella3[[#This Row],[PEC]],"@")</f>
        <v>protocollo.samatzai</v>
      </c>
      <c r="D5952" s="50" t="str">
        <v>pec.comunas.it</v>
      </c>
    </row>
    <row r="5953" spans="1:4" ht="12" customHeight="1" x14ac:dyDescent="0.3">
      <c r="A5953" s="11" t="s">
        <v>7186</v>
      </c>
      <c r="B5953" s="11" t="s">
        <v>13806</v>
      </c>
      <c r="C5953" s="50" t="str" cm="1">
        <f t="array" ref="C5953:D5953">_xlfn.TEXTSPLIT(Tabella3[[#This Row],[PEC]],"@")</f>
        <v>segreteria</v>
      </c>
      <c r="D5953" s="50" t="str">
        <v>pec.comune.sambucadisicilia.ag.it</v>
      </c>
    </row>
    <row r="5954" spans="1:4" ht="12" customHeight="1" x14ac:dyDescent="0.3">
      <c r="A5954" s="11" t="s">
        <v>4266</v>
      </c>
      <c r="B5954" s="11" t="s">
        <v>13807</v>
      </c>
      <c r="C5954" s="50" t="str" cm="1">
        <f t="array" ref="C5954:D5954">_xlfn.TEXTSPLIT(Tabella3[[#This Row],[PEC]],"@")</f>
        <v>comune.sambucapistoiese</v>
      </c>
      <c r="D5954" s="50" t="str">
        <v>postacert.toscana.it</v>
      </c>
    </row>
    <row r="5955" spans="1:4" ht="12" customHeight="1" x14ac:dyDescent="0.3">
      <c r="A5955" s="11" t="s">
        <v>5015</v>
      </c>
      <c r="B5955" s="11" t="s">
        <v>13808</v>
      </c>
      <c r="C5955" s="50" t="str" cm="1">
        <f t="array" ref="C5955:D5955">_xlfn.TEXTSPLIT(Tabella3[[#This Row],[PEC]],"@")</f>
        <v>protocollo</v>
      </c>
      <c r="D5955" s="50" t="str">
        <v>pec.comune.sambuci.rm.it</v>
      </c>
    </row>
    <row r="5956" spans="1:4" ht="12" customHeight="1" x14ac:dyDescent="0.3">
      <c r="A5956" s="11" t="s">
        <v>684</v>
      </c>
      <c r="B5956" s="11" t="s">
        <v>13809</v>
      </c>
      <c r="C5956" s="50" t="str" cm="1">
        <f t="array" ref="C5956:D5956">_xlfn.TEXTSPLIT(Tabella3[[#This Row],[PEC]],"@")</f>
        <v>sambuco</v>
      </c>
      <c r="D5956" s="50" t="str">
        <v>cert.ruparpiemonte.it</v>
      </c>
    </row>
    <row r="5957" spans="1:4" ht="12" customHeight="1" x14ac:dyDescent="0.3">
      <c r="A5957" s="11" t="s">
        <v>6253</v>
      </c>
      <c r="B5957" s="11" t="s">
        <v>13810</v>
      </c>
      <c r="C5957" s="50" t="str" cm="1">
        <f t="array" ref="C5957:D5957">_xlfn.TEXTSPLIT(Tabella3[[#This Row],[PEC]],"@")</f>
        <v>demografici.comunesammichele</v>
      </c>
      <c r="D5957" s="50" t="str">
        <v>pec.rupar.puglia.it</v>
      </c>
    </row>
    <row r="5958" spans="1:4" ht="12" customHeight="1" x14ac:dyDescent="0.3">
      <c r="A5958" s="11" t="s">
        <v>6843</v>
      </c>
      <c r="B5958" s="11" t="s">
        <v>13811</v>
      </c>
      <c r="C5958" s="50" t="str" cm="1">
        <f t="array" ref="C5958:D5958">_xlfn.TEXTSPLIT(Tabella3[[#This Row],[PEC]],"@")</f>
        <v>protocollo.comunedisamo</v>
      </c>
      <c r="D5958" s="50" t="str">
        <v>asmepec.it</v>
      </c>
    </row>
    <row r="5959" spans="1:4" ht="12" customHeight="1" x14ac:dyDescent="0.3">
      <c r="A5959" s="11" t="s">
        <v>1570</v>
      </c>
      <c r="B5959" s="11" t="s">
        <v>13812</v>
      </c>
      <c r="C5959" s="50" t="str" cm="1">
        <f t="array" ref="C5959:D5959">_xlfn.TEXTSPLIT(Tabella3[[#This Row],[PEC]],"@")</f>
        <v>protocollo.samolaco</v>
      </c>
      <c r="D5959" s="50" t="str">
        <v>cert.provincia.so.it</v>
      </c>
    </row>
    <row r="5960" spans="1:4" ht="12" customHeight="1" x14ac:dyDescent="0.3">
      <c r="A5960" s="11" t="s">
        <v>235</v>
      </c>
      <c r="B5960" s="11" t="s">
        <v>13813</v>
      </c>
      <c r="C5960" s="50" t="str" cm="1">
        <f t="array" ref="C5960:D5960">_xlfn.TEXTSPLIT(Tabella3[[#This Row],[PEC]],"@")</f>
        <v>anagrafe.comunesamone.to</v>
      </c>
      <c r="D5960" s="50" t="str">
        <v>pec.it</v>
      </c>
    </row>
    <row r="5961" spans="1:4" ht="12" customHeight="1" x14ac:dyDescent="0.3">
      <c r="A5961" s="11" t="s">
        <v>235</v>
      </c>
      <c r="B5961" s="11" t="s">
        <v>13814</v>
      </c>
      <c r="C5961" s="50" t="str" cm="1">
        <f t="array" ref="C5961:D5961">_xlfn.TEXTSPLIT(Tabella3[[#This Row],[PEC]],"@")</f>
        <v>comune</v>
      </c>
      <c r="D5961" s="50" t="str">
        <v>pec.comune.samone.tn.it</v>
      </c>
    </row>
    <row r="5962" spans="1:4" ht="12" customHeight="1" x14ac:dyDescent="0.3">
      <c r="A5962" s="11" t="s">
        <v>685</v>
      </c>
      <c r="B5962" s="11" t="s">
        <v>13815</v>
      </c>
      <c r="C5962" s="50" t="str" cm="1">
        <f t="array" ref="C5962:D5962">_xlfn.TEXTSPLIT(Tabella3[[#This Row],[PEC]],"@")</f>
        <v>sampeyre</v>
      </c>
      <c r="D5962" s="50" t="str">
        <v>cert.ruparpiemonte.it</v>
      </c>
    </row>
    <row r="5963" spans="1:4" ht="12" customHeight="1" x14ac:dyDescent="0.3">
      <c r="A5963" s="11" t="s">
        <v>7550</v>
      </c>
      <c r="B5963" s="11" t="s">
        <v>13816</v>
      </c>
      <c r="C5963" s="50" t="str" cm="1">
        <f t="array" ref="C5963:D5963">_xlfn.TEXTSPLIT(Tabella3[[#This Row],[PEC]],"@")</f>
        <v>protocollo</v>
      </c>
      <c r="D5963" s="50" t="str">
        <v>pec.comune.samugheo.or.it</v>
      </c>
    </row>
    <row r="5964" spans="1:4" ht="12" customHeight="1" x14ac:dyDescent="0.3">
      <c r="A5964" s="11" t="s">
        <v>3694</v>
      </c>
      <c r="B5964" s="11" t="s">
        <v>13817</v>
      </c>
      <c r="C5964" s="50" t="str" cm="1">
        <f t="array" ref="C5964:D5964">_xlfn.TEXTSPLIT(Tabella3[[#This Row],[PEC]],"@")</f>
        <v>comunesanbart</v>
      </c>
      <c r="D5964" s="50" t="str">
        <v>legalmail.it</v>
      </c>
    </row>
    <row r="5965" spans="1:4" ht="12" customHeight="1" x14ac:dyDescent="0.3">
      <c r="A5965" s="11" t="s">
        <v>5769</v>
      </c>
      <c r="B5965" s="11" t="s">
        <v>13818</v>
      </c>
      <c r="C5965" s="50" t="str" cm="1">
        <f t="array" ref="C5965:D5965">_xlfn.TEXTSPLIT(Tabella3[[#This Row],[PEC]],"@")</f>
        <v>protocollo.sanbartolomeoingaldo</v>
      </c>
      <c r="D5965" s="50" t="str">
        <v>asmepec.it</v>
      </c>
    </row>
    <row r="5966" spans="1:4" ht="12" customHeight="1" x14ac:dyDescent="0.3">
      <c r="A5966" s="11" t="s">
        <v>1485</v>
      </c>
      <c r="B5966" s="11" t="s">
        <v>13819</v>
      </c>
      <c r="C5966" s="50" t="str" cm="1">
        <f t="array" ref="C5966:D5966">_xlfn.TEXTSPLIT(Tabella3[[#This Row],[PEC]],"@")</f>
        <v>comune.sanbartolomevc</v>
      </c>
      <c r="D5966" s="50" t="str">
        <v>pec.regione.lombardia.it</v>
      </c>
    </row>
    <row r="5967" spans="1:4" ht="12" customHeight="1" x14ac:dyDescent="0.3">
      <c r="A5967" s="11" t="s">
        <v>6650</v>
      </c>
      <c r="B5967" s="11" t="s">
        <v>13820</v>
      </c>
      <c r="C5967" s="50" t="str" cm="1">
        <f t="array" ref="C5967:D5967">_xlfn.TEXTSPLIT(Tabella3[[#This Row],[PEC]],"@")</f>
        <v>anagrafe.sanbasile</v>
      </c>
      <c r="D5967" s="50" t="str">
        <v>asmepec.it</v>
      </c>
    </row>
    <row r="5968" spans="1:4" ht="12" customHeight="1" x14ac:dyDescent="0.3">
      <c r="A5968" s="11" t="s">
        <v>7651</v>
      </c>
      <c r="B5968" s="11" t="s">
        <v>13821</v>
      </c>
      <c r="C5968" s="50" t="str" cm="1">
        <f t="array" ref="C5968:D5968">_xlfn.TEXTSPLIT(Tabella3[[#This Row],[PEC]],"@")</f>
        <v>protocollo</v>
      </c>
      <c r="D5968" s="50" t="str">
        <v>pec.comune.sanbasilio.ca.it</v>
      </c>
    </row>
    <row r="5969" spans="1:4" ht="12" customHeight="1" x14ac:dyDescent="0.3">
      <c r="A5969" s="11" t="s">
        <v>2435</v>
      </c>
      <c r="B5969" s="11" t="s">
        <v>13822</v>
      </c>
      <c r="C5969" s="50" t="str" cm="1">
        <f t="array" ref="C5969:D5969">_xlfn.TEXTSPLIT(Tabella3[[#This Row],[PEC]],"@")</f>
        <v>info</v>
      </c>
      <c r="D5969" s="50" t="str">
        <v>pec.comune.sanbassano.cr.it</v>
      </c>
    </row>
    <row r="5970" spans="1:4" ht="12" customHeight="1" x14ac:dyDescent="0.3">
      <c r="A5970" s="11" t="s">
        <v>3422</v>
      </c>
      <c r="B5970" s="11" t="s">
        <v>13823</v>
      </c>
      <c r="C5970" s="50" t="str" cm="1">
        <f t="array" ref="C5970:D5970">_xlfn.TEXTSPLIT(Tabella3[[#This Row],[PEC]],"@")</f>
        <v>anagrafe.comune.sanbellino.ro</v>
      </c>
      <c r="D5970" s="50" t="str">
        <v>pecveneto.it</v>
      </c>
    </row>
    <row r="5971" spans="1:4" ht="12" customHeight="1" x14ac:dyDescent="0.3">
      <c r="A5971" s="11" t="s">
        <v>686</v>
      </c>
      <c r="B5971" s="11" t="s">
        <v>13824</v>
      </c>
      <c r="C5971" s="50" t="str" cm="1">
        <f t="array" ref="C5971:D5971">_xlfn.TEXTSPLIT(Tabella3[[#This Row],[PEC]],"@")</f>
        <v>comune.sanbenedettobelbo.cn</v>
      </c>
      <c r="D5971" s="50" t="str">
        <v>cert.legalmail.it</v>
      </c>
    </row>
    <row r="5972" spans="1:4" ht="12" customHeight="1" x14ac:dyDescent="0.3">
      <c r="A5972" s="11" t="s">
        <v>5252</v>
      </c>
      <c r="B5972" s="11" t="s">
        <v>13825</v>
      </c>
      <c r="C5972" s="50" t="str" cm="1">
        <f t="array" ref="C5972:D5972">_xlfn.TEXTSPLIT(Tabella3[[#This Row],[PEC]],"@")</f>
        <v>protocollo.sbmarsi</v>
      </c>
      <c r="D5972" s="50" t="str">
        <v>postecert.it</v>
      </c>
    </row>
    <row r="5973" spans="1:4" ht="12" customHeight="1" x14ac:dyDescent="0.3">
      <c r="A5973" s="11" t="s">
        <v>4746</v>
      </c>
      <c r="B5973" s="11" t="s">
        <v>13826</v>
      </c>
      <c r="C5973" s="50" t="str" cm="1">
        <f t="array" ref="C5973:D5973">_xlfn.TEXTSPLIT(Tabella3[[#This Row],[PEC]],"@")</f>
        <v>protocollo</v>
      </c>
      <c r="D5973" s="50" t="str">
        <v>cert-sbt.it</v>
      </c>
    </row>
    <row r="5974" spans="1:4" ht="12" customHeight="1" x14ac:dyDescent="0.3">
      <c r="A5974" s="11" t="s">
        <v>5253</v>
      </c>
      <c r="B5974" s="11" t="s">
        <v>13827</v>
      </c>
      <c r="C5974" s="50" t="str" cm="1">
        <f t="array" ref="C5974:D5974">_xlfn.TEXTSPLIT(Tabella3[[#This Row],[PEC]],"@")</f>
        <v>sanbenedettoinperillis</v>
      </c>
      <c r="D5974" s="50" t="str">
        <v>pec.it</v>
      </c>
    </row>
    <row r="5975" spans="1:4" ht="12" customHeight="1" x14ac:dyDescent="0.3">
      <c r="A5975" s="11" t="s">
        <v>2510</v>
      </c>
      <c r="B5975" s="11" t="s">
        <v>13828</v>
      </c>
      <c r="C5975" s="50" t="str" cm="1">
        <f t="array" ref="C5975:D5975">_xlfn.TEXTSPLIT(Tabella3[[#This Row],[PEC]],"@")</f>
        <v>protocollo.sanbenedetto</v>
      </c>
      <c r="D5975" s="50" t="str">
        <v>legalmailpa.it</v>
      </c>
    </row>
    <row r="5976" spans="1:4" ht="12" customHeight="1" x14ac:dyDescent="0.3">
      <c r="A5976" s="11" t="s">
        <v>6651</v>
      </c>
      <c r="B5976" s="11" t="s">
        <v>13829</v>
      </c>
      <c r="C5976" s="50" t="str" cm="1">
        <f t="array" ref="C5976:D5976">_xlfn.TEXTSPLIT(Tabella3[[#This Row],[PEC]],"@")</f>
        <v>anagrafe.sanbenedettoullano</v>
      </c>
      <c r="D5976" s="50" t="str">
        <v>asmepec.it</v>
      </c>
    </row>
    <row r="5977" spans="1:4" ht="12" customHeight="1" x14ac:dyDescent="0.3">
      <c r="A5977" s="11" t="s">
        <v>4099</v>
      </c>
      <c r="B5977" s="11" t="s">
        <v>13830</v>
      </c>
      <c r="C5977" s="50" t="str" cm="1">
        <f t="array" ref="C5977:D5977">_xlfn.TEXTSPLIT(Tabella3[[#This Row],[PEC]],"@")</f>
        <v>ccomune.sanbenedettovaldisambro</v>
      </c>
      <c r="D5977" s="50" t="str">
        <v>cert.provincia.bo.it</v>
      </c>
    </row>
    <row r="5978" spans="1:4" ht="12" customHeight="1" x14ac:dyDescent="0.3">
      <c r="A5978" s="11" t="s">
        <v>236</v>
      </c>
      <c r="B5978" s="11" t="s">
        <v>13831</v>
      </c>
      <c r="C5978" s="50" t="str" cm="1">
        <f t="array" ref="C5978:D5978">_xlfn.TEXTSPLIT(Tabella3[[#This Row],[PEC]],"@")</f>
        <v>sanbenigno</v>
      </c>
      <c r="D5978" s="50" t="str">
        <v>pec.comune.sanbenignocanavese.to.it</v>
      </c>
    </row>
    <row r="5979" spans="1:4" ht="12" customHeight="1" x14ac:dyDescent="0.3">
      <c r="A5979" s="11" t="s">
        <v>1157</v>
      </c>
      <c r="B5979" s="11" t="s">
        <v>13832</v>
      </c>
      <c r="C5979" s="50" t="str" cm="1">
        <f t="array" ref="C5979:D5979">_xlfn.TEXTSPLIT(Tabella3[[#This Row],[PEC]],"@")</f>
        <v>san.bernardino.verbano</v>
      </c>
      <c r="D5979" s="50" t="str">
        <v>cert.ruparpiemonte.it</v>
      </c>
    </row>
    <row r="5980" spans="1:4" ht="12" customHeight="1" x14ac:dyDescent="0.3">
      <c r="A5980" s="11" t="s">
        <v>3695</v>
      </c>
      <c r="B5980" s="11" t="s">
        <v>13833</v>
      </c>
      <c r="C5980" s="50" t="str" cm="1">
        <f t="array" ref="C5980:D5980">_xlfn.TEXTSPLIT(Tabella3[[#This Row],[PEC]],"@")</f>
        <v>comune.sanbiagiodellacima.im</v>
      </c>
      <c r="D5980" s="50" t="str">
        <v>legalmail.it</v>
      </c>
    </row>
    <row r="5981" spans="1:4" ht="12" customHeight="1" x14ac:dyDescent="0.3">
      <c r="A5981" s="11" t="s">
        <v>3213</v>
      </c>
      <c r="B5981" s="11" t="s">
        <v>13834</v>
      </c>
      <c r="C5981" s="50" t="str" cm="1">
        <f t="array" ref="C5981:D5981">_xlfn.TEXTSPLIT(Tabella3[[#This Row],[PEC]],"@")</f>
        <v>protocollo.comune.sanbiagio.tv</v>
      </c>
      <c r="D5981" s="50" t="str">
        <v>pecveneto.it</v>
      </c>
    </row>
    <row r="5982" spans="1:4" ht="12" customHeight="1" x14ac:dyDescent="0.3">
      <c r="A5982" s="11" t="s">
        <v>7187</v>
      </c>
      <c r="B5982" s="11" t="s">
        <v>13835</v>
      </c>
      <c r="C5982" s="50" t="str" cm="1">
        <f t="array" ref="C5982:D5982">_xlfn.TEXTSPLIT(Tabella3[[#This Row],[PEC]],"@")</f>
        <v>seg.comunesanbiagioplatani</v>
      </c>
      <c r="D5982" s="50" t="str">
        <v>pec.it</v>
      </c>
    </row>
    <row r="5983" spans="1:4" ht="12" customHeight="1" x14ac:dyDescent="0.3">
      <c r="A5983" s="11" t="s">
        <v>5136</v>
      </c>
      <c r="B5983" s="11" t="s">
        <v>13836</v>
      </c>
      <c r="C5983" s="50" t="str" cm="1">
        <f t="array" ref="C5983:D5983">_xlfn.TEXTSPLIT(Tabella3[[#This Row],[PEC]],"@")</f>
        <v>comune.sanbiagiosaracinisco</v>
      </c>
      <c r="D5983" s="50" t="str">
        <v>legalmail.it</v>
      </c>
    </row>
    <row r="5984" spans="1:4" ht="12" customHeight="1" x14ac:dyDescent="0.3">
      <c r="A5984" s="11" t="s">
        <v>5535</v>
      </c>
      <c r="B5984" s="11" t="s">
        <v>13837</v>
      </c>
      <c r="C5984" s="50" t="str" cm="1">
        <f t="array" ref="C5984:D5984">_xlfn.TEXTSPLIT(Tabella3[[#This Row],[PEC]],"@")</f>
        <v>comunesanbiase.cb</v>
      </c>
      <c r="D5984" s="50" t="str">
        <v>postecert.it</v>
      </c>
    </row>
    <row r="5985" spans="1:4" ht="12" customHeight="1" x14ac:dyDescent="0.3">
      <c r="A5985" s="11" t="s">
        <v>2945</v>
      </c>
      <c r="B5985" s="11" t="s">
        <v>13838</v>
      </c>
      <c r="C5985" s="50" t="str" cm="1">
        <f t="array" ref="C5985:D5985">_xlfn.TEXTSPLIT(Tabella3[[#This Row],[PEC]],"@")</f>
        <v>protocollo-messi.comune.sanbonifacio.vr</v>
      </c>
      <c r="D5985" s="50" t="str">
        <v>pecveneto.it</v>
      </c>
    </row>
    <row r="5986" spans="1:4" ht="12" customHeight="1" x14ac:dyDescent="0.3">
      <c r="A5986" s="11" t="s">
        <v>5447</v>
      </c>
      <c r="B5986" s="11" t="s">
        <v>13839</v>
      </c>
      <c r="C5986" s="50" t="str" cm="1">
        <f t="array" ref="C5986:D5986">_xlfn.TEXTSPLIT(Tabella3[[#This Row],[PEC]],"@")</f>
        <v>comune.sanbuono</v>
      </c>
      <c r="D5986" s="50" t="str">
        <v>legalmail.it</v>
      </c>
    </row>
    <row r="5987" spans="1:4" ht="12" customHeight="1" x14ac:dyDescent="0.3">
      <c r="A5987" s="11" t="s">
        <v>6927</v>
      </c>
      <c r="B5987" s="11" t="s">
        <v>13840</v>
      </c>
      <c r="C5987" s="50" t="str" cm="1">
        <f t="array" ref="C5987:D5987">_xlfn.TEXTSPLIT(Tabella3[[#This Row],[PEC]],"@")</f>
        <v>demografici.sancalogero</v>
      </c>
      <c r="D5987" s="50" t="str">
        <v>asmepec.it</v>
      </c>
    </row>
    <row r="5988" spans="1:4" ht="12" customHeight="1" x14ac:dyDescent="0.3">
      <c r="A5988" s="11" t="s">
        <v>13841</v>
      </c>
      <c r="B5988" s="11" t="s">
        <v>13842</v>
      </c>
      <c r="C5988" s="50" t="str" cm="1">
        <f t="array" ref="C5988:D5988">_xlfn.TEXTSPLIT(Tabella3[[#This Row],[PEC]],"@")</f>
        <v>innichen.sancandido</v>
      </c>
      <c r="D5988" s="50" t="str">
        <v>legalmail.it</v>
      </c>
    </row>
    <row r="5989" spans="1:4" ht="12" customHeight="1" x14ac:dyDescent="0.3">
      <c r="A5989" s="11" t="s">
        <v>3582</v>
      </c>
      <c r="B5989" s="11" t="s">
        <v>13843</v>
      </c>
      <c r="C5989" s="50" t="str" cm="1">
        <f t="array" ref="C5989:D5989">_xlfn.TEXTSPLIT(Tabella3[[#This Row],[PEC]],"@")</f>
        <v>comune.sancanziandisonzo</v>
      </c>
      <c r="D5989" s="50" t="str">
        <v>certgov.fvg.it</v>
      </c>
    </row>
    <row r="5990" spans="1:4" ht="12" customHeight="1" x14ac:dyDescent="0.3">
      <c r="A5990" s="11" t="s">
        <v>237</v>
      </c>
      <c r="B5990" s="11" t="s">
        <v>13844</v>
      </c>
      <c r="C5990" s="50" t="str" cm="1">
        <f t="array" ref="C5990:D5990">_xlfn.TEXTSPLIT(Tabella3[[#This Row],[PEC]],"@")</f>
        <v>comune.sancarlo</v>
      </c>
      <c r="D5990" s="50" t="str">
        <v>pec.it</v>
      </c>
    </row>
    <row r="5991" spans="1:4" ht="12" customHeight="1" x14ac:dyDescent="0.3">
      <c r="A5991" s="11" t="s">
        <v>4427</v>
      </c>
      <c r="B5991" s="11" t="s">
        <v>13845</v>
      </c>
      <c r="C5991" s="50" t="str" cm="1">
        <f t="array" ref="C5991:D5991">_xlfn.TEXTSPLIT(Tabella3[[#This Row],[PEC]],"@")</f>
        <v>comune.sancascianodeibagni</v>
      </c>
      <c r="D5991" s="50" t="str">
        <v>pec.consorzioterrecablate.it</v>
      </c>
    </row>
    <row r="5992" spans="1:4" ht="12" customHeight="1" x14ac:dyDescent="0.3">
      <c r="A5992" s="11" t="s">
        <v>4302</v>
      </c>
      <c r="B5992" s="11" t="s">
        <v>13846</v>
      </c>
      <c r="C5992" s="50" t="str" cm="1">
        <f t="array" ref="C5992:D5992">_xlfn.TEXTSPLIT(Tabella3[[#This Row],[PEC]],"@")</f>
        <v>comune.sancascianovp</v>
      </c>
      <c r="D5992" s="50" t="str">
        <v>postacert.toscana.it</v>
      </c>
    </row>
    <row r="5993" spans="1:4" ht="12" customHeight="1" x14ac:dyDescent="0.3">
      <c r="A5993" s="11" t="s">
        <v>6401</v>
      </c>
      <c r="B5993" s="11" t="s">
        <v>13847</v>
      </c>
      <c r="C5993" s="50" t="str" cm="1">
        <f t="array" ref="C5993:D5993">_xlfn.TEXTSPLIT(Tabella3[[#This Row],[PEC]],"@")</f>
        <v>anagrafe.comune.sancassiano</v>
      </c>
      <c r="D5993" s="50" t="str">
        <v>pec.rupar.puglia.it</v>
      </c>
    </row>
    <row r="5994" spans="1:4" ht="12" customHeight="1" x14ac:dyDescent="0.3">
      <c r="A5994" s="11" t="s">
        <v>7211</v>
      </c>
      <c r="B5994" s="11" t="s">
        <v>13848</v>
      </c>
      <c r="C5994" s="50" t="str" cm="1">
        <f t="array" ref="C5994:D5994">_xlfn.TEXTSPLIT(Tabella3[[#This Row],[PEC]],"@")</f>
        <v>segreteria</v>
      </c>
      <c r="D5994" s="50" t="str">
        <v>pec.comune.san-cataldo.cl.it</v>
      </c>
    </row>
    <row r="5995" spans="1:4" ht="12" customHeight="1" x14ac:dyDescent="0.3">
      <c r="A5995" s="11" t="s">
        <v>5040</v>
      </c>
      <c r="B5995" s="11" t="s">
        <v>13849</v>
      </c>
      <c r="C5995" s="50" t="str" cm="1">
        <f t="array" ref="C5995:D5995">_xlfn.TEXTSPLIT(Tabella3[[#This Row],[PEC]],"@")</f>
        <v>segreteriasancesareo</v>
      </c>
      <c r="D5995" s="50" t="str">
        <v>pec.provincia.roma.it</v>
      </c>
    </row>
    <row r="5996" spans="1:4" ht="12" customHeight="1" x14ac:dyDescent="0.3">
      <c r="A5996" s="11" t="s">
        <v>6374</v>
      </c>
      <c r="B5996" s="11" t="s">
        <v>13850</v>
      </c>
      <c r="C5996" s="50" t="str" cm="1">
        <f t="array" ref="C5996:D5996">_xlfn.TEXTSPLIT(Tabella3[[#This Row],[PEC]],"@")</f>
        <v>protocollo.comune.sancesariodilecce</v>
      </c>
      <c r="D5996" s="50" t="str">
        <v>pec.rupar.puglia.it</v>
      </c>
    </row>
    <row r="5997" spans="1:4" ht="12" customHeight="1" x14ac:dyDescent="0.3">
      <c r="A5997" s="11" t="s">
        <v>4043</v>
      </c>
      <c r="B5997" s="11" t="s">
        <v>13851</v>
      </c>
      <c r="C5997" s="50" t="str" cm="1">
        <f t="array" ref="C5997:D5997">_xlfn.TEXTSPLIT(Tabella3[[#This Row],[PEC]],"@")</f>
        <v>pec</v>
      </c>
      <c r="D5997" s="50" t="str">
        <v>cert.comune.sancesariosulpanaro.mo.it</v>
      </c>
    </row>
    <row r="5998" spans="1:4" ht="12" customHeight="1" x14ac:dyDescent="0.3">
      <c r="A5998" s="11" t="s">
        <v>6485</v>
      </c>
      <c r="B5998" s="11" t="s">
        <v>13852</v>
      </c>
      <c r="C5998" s="50" t="str" cm="1">
        <f t="array" ref="C5998:D5998">_xlfn.TEXTSPLIT(Tabella3[[#This Row],[PEC]],"@")</f>
        <v>comune.sanchiriconuovo</v>
      </c>
      <c r="D5998" s="50" t="str">
        <v>cert.ruparbasilicata.it</v>
      </c>
    </row>
    <row r="5999" spans="1:4" ht="12" customHeight="1" x14ac:dyDescent="0.3">
      <c r="A5999" s="11" t="s">
        <v>6486</v>
      </c>
      <c r="B5999" s="11" t="s">
        <v>13853</v>
      </c>
      <c r="C5999" s="50" t="str" cm="1">
        <f t="array" ref="C5999:D5999">_xlfn.TEXTSPLIT(Tabella3[[#This Row],[PEC]],"@")</f>
        <v>comunesanchiricoraparo</v>
      </c>
      <c r="D5999" s="50" t="str">
        <v>cert.ruparbasilicata.it</v>
      </c>
    </row>
    <row r="6000" spans="1:4" ht="12" customHeight="1" x14ac:dyDescent="0.3">
      <c r="A6000" s="11" t="s">
        <v>7032</v>
      </c>
      <c r="B6000" s="11" t="s">
        <v>13854</v>
      </c>
      <c r="C6000" s="50" t="str" cm="1">
        <f t="array" ref="C6000:D6000">_xlfn.TEXTSPLIT(Tabella3[[#This Row],[PEC]],"@")</f>
        <v>protocollo</v>
      </c>
      <c r="D6000" s="50" t="str">
        <v>pec.comune.sancipirello.pa.it</v>
      </c>
    </row>
    <row r="6001" spans="1:4" ht="12" customHeight="1" x14ac:dyDescent="0.3">
      <c r="A6001" s="11" t="s">
        <v>5682</v>
      </c>
      <c r="B6001" s="11" t="s">
        <v>13855</v>
      </c>
      <c r="C6001" s="50" t="str" cm="1">
        <f t="array" ref="C6001:D6001">_xlfn.TEXTSPLIT(Tabella3[[#This Row],[PEC]],"@")</f>
        <v>areademografica.sancipriano</v>
      </c>
      <c r="D6001" s="50" t="str">
        <v>asmepec.it</v>
      </c>
    </row>
    <row r="6002" spans="1:4" ht="12" customHeight="1" x14ac:dyDescent="0.3">
      <c r="A6002" s="11" t="s">
        <v>6118</v>
      </c>
      <c r="B6002" s="11" t="s">
        <v>13856</v>
      </c>
      <c r="C6002" s="50" t="str" cm="1">
        <f t="array" ref="C6002:D6002">_xlfn.TEXTSPLIT(Tabella3[[#This Row],[PEC]],"@")</f>
        <v>protocollo</v>
      </c>
      <c r="D6002" s="50" t="str">
        <v>pec.comune.sanciprianopicentino.sa.it</v>
      </c>
    </row>
    <row r="6003" spans="1:4" ht="12" customHeight="1" x14ac:dyDescent="0.3">
      <c r="A6003" s="11" t="s">
        <v>2295</v>
      </c>
      <c r="B6003" s="11" t="s">
        <v>13857</v>
      </c>
      <c r="C6003" s="50" t="str" cm="1">
        <f t="array" ref="C6003:D6003">_xlfn.TEXTSPLIT(Tabella3[[#This Row],[PEC]],"@")</f>
        <v>sanciprianopo</v>
      </c>
      <c r="D6003" s="50" t="str">
        <v>postemailcertificata.it</v>
      </c>
    </row>
    <row r="6004" spans="1:4" ht="12" customHeight="1" x14ac:dyDescent="0.3">
      <c r="A6004" s="11" t="s">
        <v>4189</v>
      </c>
      <c r="B6004" s="11" t="s">
        <v>13858</v>
      </c>
      <c r="C6004" s="50" t="str" cm="1">
        <f t="array" ref="C6004:D6004">_xlfn.TEXTSPLIT(Tabella3[[#This Row],[PEC]],"@")</f>
        <v>comune.sanclemente</v>
      </c>
      <c r="D6004" s="50" t="str">
        <v>legalmail.it</v>
      </c>
    </row>
    <row r="6005" spans="1:4" ht="12" customHeight="1" x14ac:dyDescent="0.3">
      <c r="A6005" s="11" t="s">
        <v>1693</v>
      </c>
      <c r="B6005" s="11" t="s">
        <v>13859</v>
      </c>
      <c r="C6005" s="50" t="str" cm="1">
        <f t="array" ref="C6005:D6005">_xlfn.TEXTSPLIT(Tabella3[[#This Row],[PEC]],"@")</f>
        <v>comune.sancolombano</v>
      </c>
      <c r="D6005" s="50" t="str">
        <v>cert.saga.it</v>
      </c>
    </row>
    <row r="6006" spans="1:4" ht="12" customHeight="1" x14ac:dyDescent="0.3">
      <c r="A6006" s="11" t="s">
        <v>238</v>
      </c>
      <c r="B6006" s="11" t="s">
        <v>13860</v>
      </c>
      <c r="C6006" s="50" t="str" cm="1">
        <f t="array" ref="C6006:D6006">_xlfn.TEXTSPLIT(Tabella3[[#This Row],[PEC]],"@")</f>
        <v>sancolombanobelmonte</v>
      </c>
      <c r="D6006" s="50" t="str">
        <v>cert.ruparpiemonte.it</v>
      </c>
    </row>
    <row r="6007" spans="1:4" ht="12" customHeight="1" x14ac:dyDescent="0.3">
      <c r="A6007" s="11" t="s">
        <v>3832</v>
      </c>
      <c r="B6007" s="11" t="s">
        <v>13861</v>
      </c>
      <c r="C6007" s="50" t="str" cm="1">
        <f t="array" ref="C6007:D6007">_xlfn.TEXTSPLIT(Tabella3[[#This Row],[PEC]],"@")</f>
        <v>comune.sancolombanocertenoli</v>
      </c>
      <c r="D6007" s="50" t="str">
        <v>legalmail.it</v>
      </c>
    </row>
    <row r="6008" spans="1:4" ht="12" customHeight="1" x14ac:dyDescent="0.3">
      <c r="A6008" s="11" t="s">
        <v>7276</v>
      </c>
      <c r="B6008" s="11" t="s">
        <v>13862</v>
      </c>
      <c r="C6008" s="50" t="str" cm="1">
        <f t="array" ref="C6008:D6008">_xlfn.TEXTSPLIT(Tabella3[[#This Row],[PEC]],"@")</f>
        <v>protocollo</v>
      </c>
      <c r="D6008" s="50" t="str">
        <v>pec.comunedisancono.it</v>
      </c>
    </row>
    <row r="6009" spans="1:4" ht="12" customHeight="1" x14ac:dyDescent="0.3">
      <c r="A6009" s="11" t="s">
        <v>6652</v>
      </c>
      <c r="B6009" s="11" t="s">
        <v>13863</v>
      </c>
      <c r="C6009" s="50" t="str" cm="1">
        <f t="array" ref="C6009:D6009">_xlfn.TEXTSPLIT(Tabella3[[#This Row],[PEC]],"@")</f>
        <v>urp</v>
      </c>
      <c r="D6009" s="50" t="str">
        <v>pec.comune.sancosmoalbanese.cs.it</v>
      </c>
    </row>
    <row r="6010" spans="1:4" ht="12" customHeight="1" x14ac:dyDescent="0.3">
      <c r="A6010" s="11" t="s">
        <v>6487</v>
      </c>
      <c r="B6010" s="11" t="s">
        <v>13864</v>
      </c>
      <c r="C6010" s="50" t="str" cm="1">
        <f t="array" ref="C6010:D6010">_xlfn.TEXTSPLIT(Tabella3[[#This Row],[PEC]],"@")</f>
        <v>comunesancostantinoalbanese</v>
      </c>
      <c r="D6010" s="50" t="str">
        <v>pec.it</v>
      </c>
    </row>
    <row r="6011" spans="1:4" ht="12" customHeight="1" x14ac:dyDescent="0.3">
      <c r="A6011" s="11" t="s">
        <v>6928</v>
      </c>
      <c r="B6011" s="11" t="s">
        <v>13865</v>
      </c>
      <c r="C6011" s="50" t="str" cm="1">
        <f t="array" ref="C6011:D6011">_xlfn.TEXTSPLIT(Tabella3[[#This Row],[PEC]],"@")</f>
        <v>comune.sancostantino</v>
      </c>
      <c r="D6011" s="50" t="str">
        <v>pec.it</v>
      </c>
    </row>
    <row r="6012" spans="1:4" ht="12" customHeight="1" x14ac:dyDescent="0.3">
      <c r="A6012" s="11" t="s">
        <v>4601</v>
      </c>
      <c r="B6012" s="11" t="s">
        <v>13866</v>
      </c>
      <c r="C6012" s="50" t="str" cm="1">
        <f t="array" ref="C6012:D6012">_xlfn.TEXTSPLIT(Tabella3[[#This Row],[PEC]],"@")</f>
        <v>comune.sancostanzo</v>
      </c>
      <c r="D6012" s="50" t="str">
        <v>emarche.it</v>
      </c>
    </row>
    <row r="6013" spans="1:4" ht="12" customHeight="1" x14ac:dyDescent="0.3">
      <c r="A6013" s="11" t="s">
        <v>987</v>
      </c>
      <c r="B6013" s="11" t="s">
        <v>13867</v>
      </c>
      <c r="C6013" s="50" t="str" cm="1">
        <f t="array" ref="C6013:D6013">_xlfn.TEXTSPLIT(Tabella3[[#This Row],[PEC]],"@")</f>
        <v>protocollo.san.cristoforo</v>
      </c>
      <c r="D6013" s="50" t="str">
        <v>cert.ruparpiemonte.it</v>
      </c>
    </row>
    <row r="6014" spans="1:4" ht="12" customHeight="1" x14ac:dyDescent="0.3">
      <c r="A6014" s="11" t="s">
        <v>2296</v>
      </c>
      <c r="B6014" s="11" t="s">
        <v>13868</v>
      </c>
      <c r="C6014" s="50" t="str" cm="1">
        <f t="array" ref="C6014:D6014">_xlfn.TEXTSPLIT(Tabella3[[#This Row],[PEC]],"@")</f>
        <v>comune.sandamiano</v>
      </c>
      <c r="D6014" s="50" t="str">
        <v>pec.provincia.pv.it</v>
      </c>
    </row>
    <row r="6015" spans="1:4" ht="12" customHeight="1" x14ac:dyDescent="0.3">
      <c r="A6015" s="11" t="s">
        <v>821</v>
      </c>
      <c r="B6015" s="11" t="s">
        <v>13869</v>
      </c>
      <c r="C6015" s="50" t="str" cm="1">
        <f t="array" ref="C6015:D6015">_xlfn.TEXTSPLIT(Tabella3[[#This Row],[PEC]],"@")</f>
        <v>san.damiano.dasti</v>
      </c>
      <c r="D6015" s="50" t="str">
        <v>cert.ruparpiemonte.it</v>
      </c>
    </row>
    <row r="6016" spans="1:4" ht="12" customHeight="1" x14ac:dyDescent="0.3">
      <c r="A6016" s="11" t="s">
        <v>687</v>
      </c>
      <c r="B6016" s="11" t="s">
        <v>13870</v>
      </c>
      <c r="C6016" s="50" t="str" cm="1">
        <f t="array" ref="C6016:D6016">_xlfn.TEXTSPLIT(Tabella3[[#This Row],[PEC]],"@")</f>
        <v>segretario.san.damiano.macra</v>
      </c>
      <c r="D6016" s="50" t="str">
        <v>cert.ruparpiemonte.it</v>
      </c>
    </row>
    <row r="6017" spans="1:4" ht="12" customHeight="1" x14ac:dyDescent="0.3">
      <c r="A6017" s="11" t="s">
        <v>3526</v>
      </c>
      <c r="B6017" s="11" t="s">
        <v>13871</v>
      </c>
      <c r="C6017" s="50" t="str" cm="1">
        <f t="array" ref="C6017:D6017">_xlfn.TEXTSPLIT(Tabella3[[#This Row],[PEC]],"@")</f>
        <v>comune.sandanieledelfriuli</v>
      </c>
      <c r="D6017" s="50" t="str">
        <v>certgov.fvg.it</v>
      </c>
    </row>
    <row r="6018" spans="1:4" ht="12" customHeight="1" x14ac:dyDescent="0.3">
      <c r="A6018" s="11" t="s">
        <v>2436</v>
      </c>
      <c r="B6018" s="11" t="s">
        <v>13872</v>
      </c>
      <c r="C6018" s="50" t="str" cm="1">
        <f t="array" ref="C6018:D6018">_xlfn.TEXTSPLIT(Tabella3[[#This Row],[PEC]],"@")</f>
        <v>comune</v>
      </c>
      <c r="D6018" s="50" t="str">
        <v>comune.sandanielepo.cr.it</v>
      </c>
    </row>
    <row r="6019" spans="1:4" ht="12" customHeight="1" x14ac:dyDescent="0.3">
      <c r="A6019" s="11" t="s">
        <v>6653</v>
      </c>
      <c r="B6019" s="11" t="s">
        <v>13873</v>
      </c>
      <c r="C6019" s="50" t="str" cm="1">
        <f t="array" ref="C6019:D6019">_xlfn.TEXTSPLIT(Tabella3[[#This Row],[PEC]],"@")</f>
        <v>mail.sandemetriocorone</v>
      </c>
      <c r="D6019" s="50" t="str">
        <v>asmepec.it</v>
      </c>
    </row>
    <row r="6020" spans="1:4" ht="12" customHeight="1" x14ac:dyDescent="0.3">
      <c r="A6020" s="11" t="s">
        <v>13874</v>
      </c>
      <c r="B6020" s="11" t="s">
        <v>13875</v>
      </c>
      <c r="C6020" s="50" t="str" cm="1">
        <f t="array" ref="C6020:D6020">_xlfn.TEXTSPLIT(Tabella3[[#This Row],[PEC]],"@")</f>
        <v>protocollo.sandemetrionv</v>
      </c>
      <c r="D6020" s="50" t="str">
        <v>legalmail.it</v>
      </c>
    </row>
    <row r="6021" spans="1:4" ht="12" customHeight="1" x14ac:dyDescent="0.3">
      <c r="A6021" s="11" t="s">
        <v>239</v>
      </c>
      <c r="B6021" s="11" t="s">
        <v>13876</v>
      </c>
      <c r="C6021" s="50" t="str" cm="1">
        <f t="array" ref="C6021:D6021">_xlfn.TEXTSPLIT(Tabella3[[#This Row],[PEC]],"@")</f>
        <v>comune.sandidero.to</v>
      </c>
      <c r="D6021" s="50" t="str">
        <v>pec.it</v>
      </c>
    </row>
    <row r="6022" spans="1:4" ht="12" customHeight="1" x14ac:dyDescent="0.3">
      <c r="A6022" s="11" t="s">
        <v>3269</v>
      </c>
      <c r="B6022" s="11" t="s">
        <v>13877</v>
      </c>
      <c r="C6022" s="50" t="str" cm="1">
        <f t="array" ref="C6022:D6022">_xlfn.TEXTSPLIT(Tabella3[[#This Row],[PEC]],"@")</f>
        <v>protocollo.comune.sandonadipiave.ve</v>
      </c>
      <c r="D6022" s="50" t="str">
        <v>pecveneto.it</v>
      </c>
    </row>
    <row r="6023" spans="1:4" ht="12" customHeight="1" x14ac:dyDescent="0.3">
      <c r="A6023" s="11" t="s">
        <v>6302</v>
      </c>
      <c r="B6023" s="11" t="s">
        <v>13878</v>
      </c>
      <c r="C6023" s="50" t="str" cm="1">
        <f t="array" ref="C6023:D6023">_xlfn.TEXTSPLIT(Tabella3[[#This Row],[PEC]],"@")</f>
        <v>info</v>
      </c>
      <c r="D6023" s="50" t="str">
        <v>pec.sandonaci.net</v>
      </c>
    </row>
    <row r="6024" spans="1:4" ht="12" customHeight="1" x14ac:dyDescent="0.3">
      <c r="A6024" s="11" t="s">
        <v>6375</v>
      </c>
      <c r="B6024" s="11" t="s">
        <v>13879</v>
      </c>
      <c r="C6024" s="50" t="str" cm="1">
        <f t="array" ref="C6024:D6024">_xlfn.TEXTSPLIT(Tabella3[[#This Row],[PEC]],"@")</f>
        <v>comunesandonatodilecce</v>
      </c>
      <c r="D6024" s="50" t="str">
        <v>pec.rupar.puglia.it</v>
      </c>
    </row>
    <row r="6025" spans="1:4" ht="12" customHeight="1" x14ac:dyDescent="0.3">
      <c r="A6025" s="11" t="s">
        <v>6654</v>
      </c>
      <c r="B6025" s="11" t="s">
        <v>13880</v>
      </c>
      <c r="C6025" s="50" t="str" cm="1">
        <f t="array" ref="C6025:D6025">_xlfn.TEXTSPLIT(Tabella3[[#This Row],[PEC]],"@")</f>
        <v>protocollo.sandonatodininea</v>
      </c>
      <c r="D6025" s="50" t="str">
        <v>asmepec.it</v>
      </c>
    </row>
    <row r="6026" spans="1:4" ht="12" customHeight="1" x14ac:dyDescent="0.3">
      <c r="A6026" s="11" t="s">
        <v>1694</v>
      </c>
      <c r="B6026" s="11" t="s">
        <v>13881</v>
      </c>
      <c r="C6026" s="50" t="str" cm="1">
        <f t="array" ref="C6026:D6026">_xlfn.TEXTSPLIT(Tabella3[[#This Row],[PEC]],"@")</f>
        <v>protocollo</v>
      </c>
      <c r="D6026" s="50" t="str">
        <v>cert.comune.sandonatomilanese.mi.it</v>
      </c>
    </row>
    <row r="6027" spans="1:4" ht="12" customHeight="1" x14ac:dyDescent="0.3">
      <c r="A6027" s="11" t="s">
        <v>5137</v>
      </c>
      <c r="B6027" s="11" t="s">
        <v>13882</v>
      </c>
      <c r="C6027" s="50" t="str" cm="1">
        <f t="array" ref="C6027:D6027">_xlfn.TEXTSPLIT(Tabella3[[#This Row],[PEC]],"@")</f>
        <v>statocivile.sandonatovaldicomino</v>
      </c>
      <c r="D6027" s="50" t="str">
        <v>legalmail.it</v>
      </c>
    </row>
    <row r="6028" spans="1:4" ht="12" customHeight="1" x14ac:dyDescent="0.3">
      <c r="A6028" s="11" t="s">
        <v>13883</v>
      </c>
      <c r="B6028" s="11" t="s">
        <v>13884</v>
      </c>
      <c r="C6028" s="50" t="str" cm="1">
        <f t="array" ref="C6028:D6028">_xlfn.TEXTSPLIT(Tabella3[[#This Row],[PEC]],"@")</f>
        <v>comune-obcina.sandorligodellavalle-dolina</v>
      </c>
      <c r="D6028" s="50" t="str">
        <v>certgov.fvg.it</v>
      </c>
    </row>
    <row r="6029" spans="1:4" ht="12" customHeight="1" x14ac:dyDescent="0.3">
      <c r="A6029" s="11" t="s">
        <v>6488</v>
      </c>
      <c r="B6029" s="11" t="s">
        <v>13885</v>
      </c>
      <c r="C6029" s="50" t="str" cm="1">
        <f t="array" ref="C6029:D6029">_xlfn.TEXTSPLIT(Tabella3[[#This Row],[PEC]],"@")</f>
        <v>comune.sanfele</v>
      </c>
      <c r="D6029" s="50" t="str">
        <v>cert.ruparbasilicata.it</v>
      </c>
    </row>
    <row r="6030" spans="1:4" ht="12" customHeight="1" x14ac:dyDescent="0.3">
      <c r="A6030" s="11" t="s">
        <v>5683</v>
      </c>
      <c r="B6030" s="11" t="s">
        <v>13886</v>
      </c>
      <c r="C6030" s="50" t="str" cm="1">
        <f t="array" ref="C6030:D6030">_xlfn.TEXTSPLIT(Tabella3[[#This Row],[PEC]],"@")</f>
        <v>affarigenerali</v>
      </c>
      <c r="D6030" s="50" t="str">
        <v>pec.comune.sanfeliceacancello.ce.it</v>
      </c>
    </row>
    <row r="6031" spans="1:4" ht="12" customHeight="1" x14ac:dyDescent="0.3">
      <c r="A6031" s="11" t="s">
        <v>5067</v>
      </c>
      <c r="B6031" s="11" t="s">
        <v>13887</v>
      </c>
      <c r="C6031" s="50" t="str" cm="1">
        <f t="array" ref="C6031:D6031">_xlfn.TEXTSPLIT(Tabella3[[#This Row],[PEC]],"@")</f>
        <v>info</v>
      </c>
      <c r="D6031" s="50" t="str">
        <v>pec.comune.sanfelicecirceo.lt.it</v>
      </c>
    </row>
    <row r="6032" spans="1:4" ht="12" customHeight="1" x14ac:dyDescent="0.3">
      <c r="A6032" s="11" t="s">
        <v>2134</v>
      </c>
      <c r="B6032" s="11" t="s">
        <v>13888</v>
      </c>
      <c r="C6032" s="50" t="str" cm="1">
        <f t="array" ref="C6032:D6032">_xlfn.TEXTSPLIT(Tabella3[[#This Row],[PEC]],"@")</f>
        <v>protocollo</v>
      </c>
      <c r="D6032" s="50" t="str">
        <v>pec.comune.sanfelicedelbenaco.bs.it</v>
      </c>
    </row>
    <row r="6033" spans="1:4" ht="12" customHeight="1" x14ac:dyDescent="0.3">
      <c r="A6033" s="11" t="s">
        <v>5536</v>
      </c>
      <c r="B6033" s="11" t="s">
        <v>13889</v>
      </c>
      <c r="C6033" s="50" t="str" cm="1">
        <f t="array" ref="C6033:D6033">_xlfn.TEXTSPLIT(Tabella3[[#This Row],[PEC]],"@")</f>
        <v>protocollo</v>
      </c>
      <c r="D6033" s="50" t="str">
        <v>pec.sanfelicedelmolise.gov.it</v>
      </c>
    </row>
    <row r="6034" spans="1:4" ht="12" customHeight="1" x14ac:dyDescent="0.3">
      <c r="A6034" s="11" t="s">
        <v>4044</v>
      </c>
      <c r="B6034" s="11" t="s">
        <v>13890</v>
      </c>
      <c r="C6034" s="50" t="str" cm="1">
        <f t="array" ref="C6034:D6034">_xlfn.TEXTSPLIT(Tabella3[[#This Row],[PEC]],"@")</f>
        <v>comunesanfelice</v>
      </c>
      <c r="D6034" s="50" t="str">
        <v>cert.comunesanfelice.net</v>
      </c>
    </row>
    <row r="6035" spans="1:4" ht="12" customHeight="1" x14ac:dyDescent="0.3">
      <c r="A6035" s="11" t="s">
        <v>6870</v>
      </c>
      <c r="B6035" s="11" t="s">
        <v>13891</v>
      </c>
      <c r="C6035" s="50" t="str" cm="1">
        <f t="array" ref="C6035:D6035">_xlfn.TEXTSPLIT(Tabella3[[#This Row],[PEC]],"@")</f>
        <v>protocollo.sanferdinando</v>
      </c>
      <c r="D6035" s="50" t="str">
        <v>asmepec.it</v>
      </c>
    </row>
    <row r="6036" spans="1:4" ht="12" customHeight="1" x14ac:dyDescent="0.3">
      <c r="A6036" s="11" t="s">
        <v>6409</v>
      </c>
      <c r="B6036" s="11" t="s">
        <v>13892</v>
      </c>
      <c r="C6036" s="50" t="str" cm="1">
        <f t="array" ref="C6036:D6036">_xlfn.TEXTSPLIT(Tabella3[[#This Row],[PEC]],"@")</f>
        <v>protocollo</v>
      </c>
      <c r="D6036" s="50" t="str">
        <v>pec.comune.sanferdinandodipuglia.bt.it</v>
      </c>
    </row>
    <row r="6037" spans="1:4" ht="12" customHeight="1" x14ac:dyDescent="0.3">
      <c r="A6037" s="11" t="s">
        <v>1486</v>
      </c>
      <c r="B6037" s="11" t="s">
        <v>13893</v>
      </c>
      <c r="C6037" s="50" t="str" cm="1">
        <f t="array" ref="C6037:D6037">_xlfn.TEXTSPLIT(Tabella3[[#This Row],[PEC]],"@")</f>
        <v>comune.sanfermodellabattaglia</v>
      </c>
      <c r="D6037" s="50" t="str">
        <v>pec.provincia.como.it</v>
      </c>
    </row>
    <row r="6038" spans="1:4" ht="12" customHeight="1" x14ac:dyDescent="0.3">
      <c r="A6038" s="11" t="s">
        <v>6655</v>
      </c>
      <c r="B6038" s="11" t="s">
        <v>13894</v>
      </c>
      <c r="C6038" s="50" t="str" cm="1">
        <f t="array" ref="C6038:D6038">_xlfn.TEXTSPLIT(Tabella3[[#This Row],[PEC]],"@")</f>
        <v>demografici.comunesanfili</v>
      </c>
      <c r="D6038" s="50" t="str">
        <v>pec.it</v>
      </c>
    </row>
    <row r="6039" spans="1:4" ht="12" customHeight="1" x14ac:dyDescent="0.3">
      <c r="A6039" s="11" t="s">
        <v>7121</v>
      </c>
      <c r="B6039" s="11" t="s">
        <v>13895</v>
      </c>
      <c r="C6039" s="50" t="str" cm="1">
        <f t="array" ref="C6039:D6039">_xlfn.TEXTSPLIT(Tabella3[[#This Row],[PEC]],"@")</f>
        <v>protocollo</v>
      </c>
      <c r="D6039" s="50" t="str">
        <v>pec.comune.sanfilippodelmela.me.it</v>
      </c>
    </row>
    <row r="6040" spans="1:4" ht="12" customHeight="1" x14ac:dyDescent="0.3">
      <c r="A6040" s="11" t="s">
        <v>3214</v>
      </c>
      <c r="B6040" s="11" t="s">
        <v>13896</v>
      </c>
      <c r="C6040" s="50" t="str" cm="1">
        <f t="array" ref="C6040:D6040">_xlfn.TEXTSPLIT(Tabella3[[#This Row],[PEC]],"@")</f>
        <v>comune.sanfior.tv</v>
      </c>
      <c r="D6040" s="50" t="str">
        <v>pecveneto.it</v>
      </c>
    </row>
    <row r="6041" spans="1:4" ht="12" customHeight="1" x14ac:dyDescent="0.3">
      <c r="A6041" s="11" t="s">
        <v>2651</v>
      </c>
      <c r="B6041" s="11" t="s">
        <v>13897</v>
      </c>
      <c r="C6041" s="50" t="str" cm="1">
        <f t="array" ref="C6041:D6041">_xlfn.TEXTSPLIT(Tabella3[[#This Row],[PEC]],"@")</f>
        <v>comune.sanfiorano</v>
      </c>
      <c r="D6041" s="50" t="str">
        <v>pec.regione.lombardia.it</v>
      </c>
    </row>
    <row r="6042" spans="1:4" ht="12" customHeight="1" x14ac:dyDescent="0.3">
      <c r="A6042" s="11" t="s">
        <v>3583</v>
      </c>
      <c r="B6042" s="11" t="s">
        <v>13898</v>
      </c>
      <c r="C6042" s="50" t="str" cm="1">
        <f t="array" ref="C6042:D6042">_xlfn.TEXTSPLIT(Tabella3[[#This Row],[PEC]],"@")</f>
        <v>comune.sanflorianodelcollio</v>
      </c>
      <c r="D6042" s="50" t="str">
        <v>certgov.fvg.it</v>
      </c>
    </row>
    <row r="6043" spans="1:4" ht="12" customHeight="1" x14ac:dyDescent="0.3">
      <c r="A6043" s="11" t="s">
        <v>6747</v>
      </c>
      <c r="B6043" s="11" t="s">
        <v>13899</v>
      </c>
      <c r="C6043" s="50" t="str" cm="1">
        <f t="array" ref="C6043:D6043">_xlfn.TEXTSPLIT(Tabella3[[#This Row],[PEC]],"@")</f>
        <v>anagrafe.sanfloro</v>
      </c>
      <c r="D6043" s="50" t="str">
        <v>asmepec.it</v>
      </c>
    </row>
    <row r="6044" spans="1:4" ht="12" customHeight="1" x14ac:dyDescent="0.3">
      <c r="A6044" s="11" t="s">
        <v>240</v>
      </c>
      <c r="B6044" s="11" t="s">
        <v>13900</v>
      </c>
      <c r="C6044" s="50" t="str" cm="1">
        <f t="array" ref="C6044:D6044">_xlfn.TEXTSPLIT(Tabella3[[#This Row],[PEC]],"@")</f>
        <v>demografico.sanfrancescoalcampo</v>
      </c>
      <c r="D6044" s="50" t="str">
        <v>pec.it</v>
      </c>
    </row>
    <row r="6045" spans="1:4" ht="12" customHeight="1" x14ac:dyDescent="0.3">
      <c r="A6045" s="11" t="s">
        <v>7122</v>
      </c>
      <c r="B6045" s="11" t="s">
        <v>13901</v>
      </c>
      <c r="C6045" s="50" t="str" cm="1">
        <f t="array" ref="C6045:D6045">_xlfn.TEXTSPLIT(Tabella3[[#This Row],[PEC]],"@")</f>
        <v>comunesanfratello</v>
      </c>
      <c r="D6045" s="50" t="str">
        <v>pec.it</v>
      </c>
    </row>
    <row r="6046" spans="1:4" ht="12" customHeight="1" x14ac:dyDescent="0.3">
      <c r="A6046" s="11" t="s">
        <v>7652</v>
      </c>
      <c r="B6046" s="11" t="s">
        <v>13902</v>
      </c>
      <c r="C6046" s="50" t="str" cm="1">
        <f t="array" ref="C6046:D6046">_xlfn.TEXTSPLIT(Tabella3[[#This Row],[PEC]],"@")</f>
        <v>protocollo.sangavino</v>
      </c>
      <c r="D6046" s="50" t="str">
        <v>pec.comunas.it</v>
      </c>
    </row>
    <row r="6047" spans="1:4" ht="12" customHeight="1" x14ac:dyDescent="0.3">
      <c r="A6047" s="11" t="s">
        <v>4559</v>
      </c>
      <c r="B6047" s="11" t="s">
        <v>13903</v>
      </c>
      <c r="C6047" s="50" t="str" cm="1">
        <f t="array" ref="C6047:D6047">_xlfn.TEXTSPLIT(Tabella3[[#This Row],[PEC]],"@")</f>
        <v>comune.sangemini</v>
      </c>
      <c r="D6047" s="50" t="str">
        <v>postacert.umbria.it</v>
      </c>
    </row>
    <row r="6048" spans="1:4" ht="12" customHeight="1" x14ac:dyDescent="0.3">
      <c r="A6048" s="11" t="s">
        <v>13904</v>
      </c>
      <c r="B6048" s="11" t="s">
        <v>13905</v>
      </c>
      <c r="C6048" s="50" t="str" cm="1">
        <f t="array" ref="C6048:D6048">_xlfn.TEXTSPLIT(Tabella3[[#This Row],[PEC]],"@")</f>
        <v>jenesien.sangenesio</v>
      </c>
      <c r="D6048" s="50" t="str">
        <v>legalmail.it</v>
      </c>
    </row>
    <row r="6049" spans="1:4" ht="12" customHeight="1" x14ac:dyDescent="0.3">
      <c r="A6049" s="11" t="s">
        <v>2297</v>
      </c>
      <c r="B6049" s="11" t="s">
        <v>13906</v>
      </c>
      <c r="C6049" s="50" t="str" cm="1">
        <f t="array" ref="C6049:D6049">_xlfn.TEXTSPLIT(Tabella3[[#This Row],[PEC]],"@")</f>
        <v>comune.sangenesio</v>
      </c>
      <c r="D6049" s="50" t="str">
        <v>pec.regione.lombardia.it</v>
      </c>
    </row>
    <row r="6050" spans="1:4" ht="12" customHeight="1" x14ac:dyDescent="0.3">
      <c r="A6050" s="11" t="s">
        <v>5856</v>
      </c>
      <c r="B6050" s="11" t="s">
        <v>13907</v>
      </c>
      <c r="C6050" s="50" t="str" cm="1">
        <f t="array" ref="C6050:D6050">_xlfn.TEXTSPLIT(Tabella3[[#This Row],[PEC]],"@")</f>
        <v>elettorale.sgv</v>
      </c>
      <c r="D6050" s="50" t="str">
        <v>asmepec.it</v>
      </c>
    </row>
    <row r="6051" spans="1:4" ht="12" customHeight="1" x14ac:dyDescent="0.3">
      <c r="A6051" s="11" t="s">
        <v>242</v>
      </c>
      <c r="B6051" s="11" t="s">
        <v>13908</v>
      </c>
      <c r="C6051" s="50" t="str" cm="1">
        <f t="array" ref="C6051:D6051">_xlfn.TEXTSPLIT(Tabella3[[#This Row],[PEC]],"@")</f>
        <v>anagrafe</v>
      </c>
      <c r="D6051" s="50" t="str">
        <v>cert.comune.sangermanochisone.to.it</v>
      </c>
    </row>
    <row r="6052" spans="1:4" ht="12" customHeight="1" x14ac:dyDescent="0.3">
      <c r="A6052" s="11" t="s">
        <v>380</v>
      </c>
      <c r="B6052" s="11" t="s">
        <v>13909</v>
      </c>
      <c r="C6052" s="50" t="str" cm="1">
        <f t="array" ref="C6052:D6052">_xlfn.TEXTSPLIT(Tabella3[[#This Row],[PEC]],"@")</f>
        <v>comune.sangermanovercellese.vc</v>
      </c>
      <c r="D6052" s="50" t="str">
        <v>legalmail.it</v>
      </c>
    </row>
    <row r="6053" spans="1:4" ht="12" customHeight="1" x14ac:dyDescent="0.3">
      <c r="A6053" s="11" t="s">
        <v>2135</v>
      </c>
      <c r="B6053" s="11" t="s">
        <v>13910</v>
      </c>
      <c r="C6053" s="50" t="str" cm="1">
        <f t="array" ref="C6053:D6053">_xlfn.TEXTSPLIT(Tabella3[[#This Row],[PEC]],"@")</f>
        <v>protocollo</v>
      </c>
      <c r="D6053" s="50" t="str">
        <v>pec.comune.sangervasiobresciano.bs.it</v>
      </c>
    </row>
    <row r="6054" spans="1:4" ht="12" customHeight="1" x14ac:dyDescent="0.3">
      <c r="A6054" s="11" t="s">
        <v>5537</v>
      </c>
      <c r="B6054" s="11" t="s">
        <v>13911</v>
      </c>
      <c r="C6054" s="50" t="str" cm="1">
        <f t="array" ref="C6054:D6054">_xlfn.TEXTSPLIT(Tabella3[[#This Row],[PEC]],"@")</f>
        <v>comune.sangiacomo</v>
      </c>
      <c r="D6054" s="50" t="str">
        <v>pec.it</v>
      </c>
    </row>
    <row r="6055" spans="1:4" ht="12" customHeight="1" x14ac:dyDescent="0.3">
      <c r="A6055" s="11" t="s">
        <v>2511</v>
      </c>
      <c r="B6055" s="11" t="s">
        <v>13912</v>
      </c>
      <c r="C6055" s="50" t="str" cm="1">
        <f t="array" ref="C6055:D6055">_xlfn.TEXTSPLIT(Tabella3[[#This Row],[PEC]],"@")</f>
        <v>comune.sangiacomodellesegnate</v>
      </c>
      <c r="D6055" s="50" t="str">
        <v>legalmail.it</v>
      </c>
    </row>
    <row r="6056" spans="1:4" ht="12" customHeight="1" x14ac:dyDescent="0.3">
      <c r="A6056" s="11" t="s">
        <v>1571</v>
      </c>
      <c r="B6056" s="11" t="s">
        <v>13913</v>
      </c>
      <c r="C6056" s="50" t="str" cm="1">
        <f t="array" ref="C6056:D6056">_xlfn.TEXTSPLIT(Tabella3[[#This Row],[PEC]],"@")</f>
        <v>protocollo.sangiacomofilippo</v>
      </c>
      <c r="D6056" s="50" t="str">
        <v>cert.provincia.so.it</v>
      </c>
    </row>
    <row r="6057" spans="1:4" ht="12" customHeight="1" x14ac:dyDescent="0.3">
      <c r="A6057" s="11" t="s">
        <v>334</v>
      </c>
      <c r="B6057" s="11" t="s">
        <v>13914</v>
      </c>
      <c r="C6057" s="50" t="str" cm="1">
        <f t="array" ref="C6057:D6057">_xlfn.TEXTSPLIT(Tabella3[[#This Row],[PEC]],"@")</f>
        <v>san.giacomo.vercellese</v>
      </c>
      <c r="D6057" s="50" t="str">
        <v>cert.ruparpiemonte.it</v>
      </c>
    </row>
    <row r="6058" spans="1:4" ht="12" customHeight="1" x14ac:dyDescent="0.3">
      <c r="A6058" s="11" t="s">
        <v>243</v>
      </c>
      <c r="B6058" s="11" t="s">
        <v>13915</v>
      </c>
      <c r="C6058" s="50" t="str" cm="1">
        <f t="array" ref="C6058:D6058">_xlfn.TEXTSPLIT(Tabella3[[#This Row],[PEC]],"@")</f>
        <v>demografici.sangillio</v>
      </c>
      <c r="D6058" s="50" t="str">
        <v>gigapec.it</v>
      </c>
    </row>
    <row r="6059" spans="1:4" ht="12" customHeight="1" x14ac:dyDescent="0.3">
      <c r="A6059" s="11" t="s">
        <v>4428</v>
      </c>
      <c r="B6059" s="11" t="s">
        <v>13916</v>
      </c>
      <c r="C6059" s="50" t="str" cm="1">
        <f t="array" ref="C6059:D6059">_xlfn.TEXTSPLIT(Tabella3[[#This Row],[PEC]],"@")</f>
        <v>comune.sangimignano</v>
      </c>
      <c r="D6059" s="50" t="str">
        <v>postcert.toscana.it</v>
      </c>
    </row>
    <row r="6060" spans="1:4" ht="12" customHeight="1" x14ac:dyDescent="0.3">
      <c r="A6060" s="11" t="s">
        <v>4703</v>
      </c>
      <c r="B6060" s="11" t="s">
        <v>13917</v>
      </c>
      <c r="C6060" s="50" t="str" cm="1">
        <f t="array" ref="C6060:D6060">_xlfn.TEXTSPLIT(Tabella3[[#This Row],[PEC]],"@")</f>
        <v>areademografica</v>
      </c>
      <c r="D6060" s="50" t="str">
        <v>pec.comune.sanginesio.mc.it</v>
      </c>
    </row>
    <row r="6061" spans="1:4" ht="12" customHeight="1" x14ac:dyDescent="0.3">
      <c r="A6061" s="11" t="s">
        <v>5857</v>
      </c>
      <c r="B6061" s="11" t="s">
        <v>13918</v>
      </c>
      <c r="C6061" s="50" t="str" cm="1">
        <f t="array" ref="C6061:D6061">_xlfn.TEXTSPLIT(Tabella3[[#This Row],[PEC]],"@")</f>
        <v>protocollo.generale</v>
      </c>
      <c r="D6061" s="50" t="str">
        <v xml:space="preserve">cremano.telecompost.it </v>
      </c>
    </row>
    <row r="6062" spans="1:4" ht="12" customHeight="1" x14ac:dyDescent="0.3">
      <c r="A6062" s="11" t="s">
        <v>5138</v>
      </c>
      <c r="B6062" s="11" t="s">
        <v>13919</v>
      </c>
      <c r="C6062" s="50" t="str" cm="1">
        <f t="array" ref="C6062:D6062">_xlfn.TEXTSPLIT(Tabella3[[#This Row],[PEC]],"@")</f>
        <v>posta</v>
      </c>
      <c r="D6062" s="50" t="str">
        <v>pec.comunedisangiorgioaliri.it</v>
      </c>
    </row>
    <row r="6063" spans="1:4" ht="12" customHeight="1" x14ac:dyDescent="0.3">
      <c r="A6063" s="11" t="s">
        <v>6657</v>
      </c>
      <c r="B6063" s="11" t="s">
        <v>13920</v>
      </c>
      <c r="C6063" s="50" t="str" cm="1">
        <f t="array" ref="C6063:D6063">_xlfn.TEXTSPLIT(Tabella3[[#This Row],[PEC]],"@")</f>
        <v>protocollo.sangiorgioalbanese</v>
      </c>
      <c r="D6063" s="50" t="str">
        <v>asmepec.it</v>
      </c>
    </row>
    <row r="6064" spans="1:4" ht="12" customHeight="1" x14ac:dyDescent="0.3">
      <c r="A6064" s="11" t="s">
        <v>13921</v>
      </c>
      <c r="B6064" s="11" t="s">
        <v>13922</v>
      </c>
      <c r="C6064" s="50" t="str" cm="1">
        <f t="array" ref="C6064:D6064">_xlfn.TEXTSPLIT(Tabella3[[#This Row],[PEC]],"@")</f>
        <v>comune.sangiorgio-bigarello</v>
      </c>
      <c r="D6064" s="50" t="str">
        <v>pec.regione.lombardia.it</v>
      </c>
    </row>
    <row r="6065" spans="1:4" ht="12" customHeight="1" x14ac:dyDescent="0.3">
      <c r="A6065" s="11" t="s">
        <v>244</v>
      </c>
      <c r="B6065" s="11" t="s">
        <v>13923</v>
      </c>
      <c r="C6065" s="50" t="str" cm="1">
        <f t="array" ref="C6065:D6065">_xlfn.TEXTSPLIT(Tabella3[[#This Row],[PEC]],"@")</f>
        <v>sangiorgiocanavese</v>
      </c>
      <c r="D6065" s="50" t="str">
        <v>pcert.it</v>
      </c>
    </row>
    <row r="6066" spans="1:4" ht="12" customHeight="1" x14ac:dyDescent="0.3">
      <c r="A6066" s="11" t="s">
        <v>5770</v>
      </c>
      <c r="B6066" s="11" t="s">
        <v>13924</v>
      </c>
      <c r="C6066" s="50" t="str" cm="1">
        <f t="array" ref="C6066:D6066">_xlfn.TEXTSPLIT(Tabella3[[#This Row],[PEC]],"@")</f>
        <v>protocollosgs</v>
      </c>
      <c r="D6066" s="50" t="str">
        <v>pec.cstsannio.it</v>
      </c>
    </row>
    <row r="6067" spans="1:4" ht="12" customHeight="1" x14ac:dyDescent="0.3">
      <c r="A6067" s="11" t="s">
        <v>3630</v>
      </c>
      <c r="B6067" s="11" t="s">
        <v>13925</v>
      </c>
      <c r="C6067" s="50" t="str" cm="1">
        <f t="array" ref="C6067:D6067">_xlfn.TEXTSPLIT(Tabella3[[#This Row],[PEC]],"@")</f>
        <v>comune.sangiorgiodellarichinvelda</v>
      </c>
      <c r="D6067" s="50" t="str">
        <v>certgov.fvg.it</v>
      </c>
    </row>
    <row r="6068" spans="1:4" ht="12" customHeight="1" x14ac:dyDescent="0.3">
      <c r="A6068" s="11" t="s">
        <v>3350</v>
      </c>
      <c r="B6068" s="11" t="s">
        <v>13926</v>
      </c>
      <c r="C6068" s="50" t="str" cm="1">
        <f t="array" ref="C6068:D6068">_xlfn.TEXTSPLIT(Tabella3[[#This Row],[PEC]],"@")</f>
        <v>comune.sangiorgiodellepertiche.pd</v>
      </c>
      <c r="D6068" s="50" t="str">
        <v>pecveneto.it</v>
      </c>
    </row>
    <row r="6069" spans="1:4" ht="12" customHeight="1" x14ac:dyDescent="0.3">
      <c r="A6069" s="11" t="s">
        <v>2298</v>
      </c>
      <c r="B6069" s="11" t="s">
        <v>13927</v>
      </c>
      <c r="C6069" s="50" t="str" cm="1">
        <f t="array" ref="C6069:D6069">_xlfn.TEXTSPLIT(Tabella3[[#This Row],[PEC]],"@")</f>
        <v>comune.sangiorgiodilomellina</v>
      </c>
      <c r="D6069" s="50" t="str">
        <v>pec.regione.lombardia.it</v>
      </c>
    </row>
    <row r="6070" spans="1:4" ht="12" customHeight="1" x14ac:dyDescent="0.3">
      <c r="A6070" s="11" t="s">
        <v>3527</v>
      </c>
      <c r="B6070" s="11" t="s">
        <v>13928</v>
      </c>
      <c r="C6070" s="50" t="str" cm="1">
        <f t="array" ref="C6070:D6070">_xlfn.TEXTSPLIT(Tabella3[[#This Row],[PEC]],"@")</f>
        <v>comune.sangiorgiodinogaro</v>
      </c>
      <c r="D6070" s="50" t="str">
        <v>certgov.fvg.it</v>
      </c>
    </row>
    <row r="6071" spans="1:4" ht="12" customHeight="1" x14ac:dyDescent="0.3">
      <c r="A6071" s="11" t="s">
        <v>4100</v>
      </c>
      <c r="B6071" s="11" t="s">
        <v>13929</v>
      </c>
      <c r="C6071" s="50" t="str" cm="1">
        <f t="array" ref="C6071:D6071">_xlfn.TEXTSPLIT(Tabella3[[#This Row],[PEC]],"@")</f>
        <v>comune.san-giorgio-di-piano</v>
      </c>
      <c r="D6071" s="50" t="str">
        <v>cert.provincia.bo.it</v>
      </c>
    </row>
    <row r="6072" spans="1:4" ht="12" customHeight="1" x14ac:dyDescent="0.3">
      <c r="A6072" s="11" t="s">
        <v>3351</v>
      </c>
      <c r="B6072" s="11" t="s">
        <v>13930</v>
      </c>
      <c r="C6072" s="50" t="str" cm="1">
        <f t="array" ref="C6072:D6072">_xlfn.TEXTSPLIT(Tabella3[[#This Row],[PEC]],"@")</f>
        <v>sangiorgioinbosco.pd</v>
      </c>
      <c r="D6072" s="50" t="str">
        <v>cert.ip-veneto.net</v>
      </c>
    </row>
    <row r="6073" spans="1:4" ht="12" customHeight="1" x14ac:dyDescent="0.3">
      <c r="A6073" s="11" t="s">
        <v>6284</v>
      </c>
      <c r="B6073" s="11" t="s">
        <v>13931</v>
      </c>
      <c r="C6073" s="50" t="str" cm="1">
        <f t="array" ref="C6073:D6073">_xlfn.TEXTSPLIT(Tabella3[[#This Row],[PEC]],"@")</f>
        <v>segreteria</v>
      </c>
      <c r="D6073" s="50" t="str">
        <v>pec.comunesangiorgioionico.it</v>
      </c>
    </row>
    <row r="6074" spans="1:4" ht="12" customHeight="1" x14ac:dyDescent="0.3">
      <c r="A6074" s="11" t="s">
        <v>5771</v>
      </c>
      <c r="B6074" s="11" t="s">
        <v>13932</v>
      </c>
      <c r="C6074" s="50" t="str" cm="1">
        <f t="array" ref="C6074:D6074">_xlfn.TEXTSPLIT(Tabella3[[#This Row],[PEC]],"@")</f>
        <v>protocollo</v>
      </c>
      <c r="D6074" s="50" t="str">
        <v>pec.comunesangiorgiolamolara.bn.it</v>
      </c>
    </row>
    <row r="6075" spans="1:4" ht="12" customHeight="1" x14ac:dyDescent="0.3">
      <c r="A6075" s="11" t="s">
        <v>6537</v>
      </c>
      <c r="B6075" s="11" t="s">
        <v>13933</v>
      </c>
      <c r="C6075" s="50" t="str" cm="1">
        <f t="array" ref="C6075:D6075">_xlfn.TEXTSPLIT(Tabella3[[#This Row],[PEC]],"@")</f>
        <v>comune.sangiorgiolucano</v>
      </c>
      <c r="D6075" s="50" t="str">
        <v>cert.ruparbasilicata.it</v>
      </c>
    </row>
    <row r="6076" spans="1:4" ht="12" customHeight="1" x14ac:dyDescent="0.3">
      <c r="A6076" s="11" t="s">
        <v>988</v>
      </c>
      <c r="B6076" s="11" t="s">
        <v>13934</v>
      </c>
      <c r="C6076" s="50" t="str" cm="1">
        <f t="array" ref="C6076:D6076">_xlfn.TEXTSPLIT(Tabella3[[#This Row],[PEC]],"@")</f>
        <v>sangiorgiomonferrato</v>
      </c>
      <c r="D6076" s="50" t="str">
        <v>pec.comune.sangiorgiomonferrato.al.it</v>
      </c>
    </row>
    <row r="6077" spans="1:4" ht="12" customHeight="1" x14ac:dyDescent="0.3">
      <c r="A6077" s="11" t="s">
        <v>6844</v>
      </c>
      <c r="B6077" s="11" t="s">
        <v>13935</v>
      </c>
      <c r="C6077" s="50" t="str" cm="1">
        <f t="array" ref="C6077:D6077">_xlfn.TEXTSPLIT(Tabella3[[#This Row],[PEC]],"@")</f>
        <v>affarigenerali.sangiorgiomorgeto</v>
      </c>
      <c r="D6077" s="50" t="str">
        <v>asmepec.it</v>
      </c>
    </row>
    <row r="6078" spans="1:4" ht="12" customHeight="1" x14ac:dyDescent="0.3">
      <c r="A6078" s="11" t="s">
        <v>3913</v>
      </c>
      <c r="B6078" s="11" t="s">
        <v>13936</v>
      </c>
      <c r="C6078" s="50" t="str" cm="1">
        <f t="array" ref="C6078:D6078">_xlfn.TEXTSPLIT(Tabella3[[#This Row],[PEC]],"@")</f>
        <v>comune.sangiorgio</v>
      </c>
      <c r="D6078" s="50" t="str">
        <v>sintranet.legalmail.it</v>
      </c>
    </row>
    <row r="6079" spans="1:4" ht="12" customHeight="1" x14ac:dyDescent="0.3">
      <c r="A6079" s="11" t="s">
        <v>822</v>
      </c>
      <c r="B6079" s="11" t="s">
        <v>13937</v>
      </c>
      <c r="C6079" s="50" t="str" cm="1">
        <f t="array" ref="C6079:D6079">_xlfn.TEXTSPLIT(Tabella3[[#This Row],[PEC]],"@")</f>
        <v>san.giorgio.scarampi</v>
      </c>
      <c r="D6079" s="50" t="str">
        <v>cert.ruparpiemonte.it</v>
      </c>
    </row>
    <row r="6080" spans="1:4" ht="12" customHeight="1" x14ac:dyDescent="0.3">
      <c r="A6080" s="11" t="s">
        <v>1695</v>
      </c>
      <c r="B6080" s="11" t="s">
        <v>13938</v>
      </c>
      <c r="C6080" s="50" t="str" cm="1">
        <f t="array" ref="C6080:D6080">_xlfn.TEXTSPLIT(Tabella3[[#This Row],[PEC]],"@")</f>
        <v>comune.sangiorgiosulegnano</v>
      </c>
      <c r="D6080" s="50" t="str">
        <v>cert.legalmail.it</v>
      </c>
    </row>
    <row r="6081" spans="1:4" ht="12" customHeight="1" x14ac:dyDescent="0.3">
      <c r="A6081" s="11" t="s">
        <v>245</v>
      </c>
      <c r="B6081" s="11" t="s">
        <v>13939</v>
      </c>
      <c r="C6081" s="50" t="str" cm="1">
        <f t="array" ref="C6081:D6081">_xlfn.TEXTSPLIT(Tabella3[[#This Row],[PEC]],"@")</f>
        <v>sangioriodisusa</v>
      </c>
      <c r="D6081" s="50" t="str">
        <v>postemailcertificata.it</v>
      </c>
    </row>
    <row r="6082" spans="1:4" ht="12" customHeight="1" x14ac:dyDescent="0.3">
      <c r="A6082" s="11" t="s">
        <v>6119</v>
      </c>
      <c r="B6082" s="11" t="s">
        <v>13940</v>
      </c>
      <c r="C6082" s="50" t="str" cm="1">
        <f t="array" ref="C6082:D6082">_xlfn.TEXTSPLIT(Tabella3[[#This Row],[PEC]],"@")</f>
        <v>segreteria.sangiovanniapiro</v>
      </c>
      <c r="D6082" s="50" t="str">
        <v>asmepec.it</v>
      </c>
    </row>
    <row r="6083" spans="1:4" ht="12" customHeight="1" x14ac:dyDescent="0.3">
      <c r="A6083" s="11" t="s">
        <v>3528</v>
      </c>
      <c r="B6083" s="11" t="s">
        <v>13941</v>
      </c>
      <c r="C6083" s="50" t="str" cm="1">
        <f t="array" ref="C6083:D6083">_xlfn.TEXTSPLIT(Tabella3[[#This Row],[PEC]],"@")</f>
        <v>comune.sangiovannialnatisone</v>
      </c>
      <c r="D6083" s="50" t="str">
        <v>certgov.fvg.it</v>
      </c>
    </row>
    <row r="6084" spans="1:4" ht="12" customHeight="1" x14ac:dyDescent="0.3">
      <c r="A6084" s="11" t="s">
        <v>1904</v>
      </c>
      <c r="B6084" s="11" t="s">
        <v>13942</v>
      </c>
      <c r="C6084" s="50" t="str" cm="1">
        <f t="array" ref="C6084:D6084">_xlfn.TEXTSPLIT(Tabella3[[#This Row],[PEC]],"@")</f>
        <v>comune.sangiovannibianco</v>
      </c>
      <c r="D6084" s="50" t="str">
        <v>pec.regione.lombardia.it</v>
      </c>
    </row>
    <row r="6085" spans="1:4" ht="12" customHeight="1" x14ac:dyDescent="0.3">
      <c r="A6085" s="11" t="s">
        <v>2512</v>
      </c>
      <c r="B6085" s="11" t="s">
        <v>13943</v>
      </c>
      <c r="C6085" s="50" t="str" cm="1">
        <f t="array" ref="C6085:D6085">_xlfn.TEXTSPLIT(Tabella3[[#This Row],[PEC]],"@")</f>
        <v>comune.sangiovannideldosso</v>
      </c>
      <c r="D6085" s="50" t="str">
        <v>pec.regione.lombardia.it</v>
      </c>
    </row>
    <row r="6086" spans="1:4" ht="12" customHeight="1" x14ac:dyDescent="0.3">
      <c r="A6086" s="11" t="s">
        <v>13944</v>
      </c>
      <c r="B6086" s="11" t="s">
        <v>13945</v>
      </c>
      <c r="C6086" s="50" t="str" cm="1">
        <f t="array" ref="C6086:D6086">_xlfn.TEXTSPLIT(Tabella3[[#This Row],[PEC]],"@")</f>
        <v>protocollo</v>
      </c>
      <c r="D6086" s="50" t="str">
        <v>pec.comune.senjandifassa.tn.it</v>
      </c>
    </row>
    <row r="6087" spans="1:4" ht="12" customHeight="1" x14ac:dyDescent="0.3">
      <c r="A6087" s="11" t="s">
        <v>6845</v>
      </c>
      <c r="B6087" s="11" t="s">
        <v>13946</v>
      </c>
      <c r="C6087" s="50" t="str" cm="1">
        <f t="array" ref="C6087:D6087">_xlfn.TEXTSPLIT(Tabella3[[#This Row],[PEC]],"@")</f>
        <v>segretario-sangiov</v>
      </c>
      <c r="D6087" s="50" t="str">
        <v>asmepec.it</v>
      </c>
    </row>
    <row r="6088" spans="1:4" ht="12" customHeight="1" x14ac:dyDescent="0.3">
      <c r="A6088" s="11" t="s">
        <v>7188</v>
      </c>
      <c r="B6088" s="11" t="s">
        <v>13947</v>
      </c>
      <c r="C6088" s="50" t="str" cm="1">
        <f t="array" ref="C6088:D6088">_xlfn.TEXTSPLIT(Tabella3[[#This Row],[PEC]],"@")</f>
        <v>comune.sangiovannigemini</v>
      </c>
      <c r="D6088" s="50" t="str">
        <v>pec.it</v>
      </c>
    </row>
    <row r="6089" spans="1:4" ht="12" customHeight="1" x14ac:dyDescent="0.3">
      <c r="A6089" s="11" t="s">
        <v>2946</v>
      </c>
      <c r="B6089" s="11" t="s">
        <v>13948</v>
      </c>
      <c r="C6089" s="50" t="str" cm="1">
        <f t="array" ref="C6089:D6089">_xlfn.TEXTSPLIT(Tabella3[[#This Row],[PEC]],"@")</f>
        <v>sangiovanniilarione</v>
      </c>
      <c r="D6089" s="50" t="str">
        <v>cert.ip-veneto.net</v>
      </c>
    </row>
    <row r="6090" spans="1:4" ht="12" customHeight="1" x14ac:dyDescent="0.3">
      <c r="A6090" s="11" t="s">
        <v>2437</v>
      </c>
      <c r="B6090" s="11" t="s">
        <v>13949</v>
      </c>
      <c r="C6090" s="50" t="str" cm="1">
        <f t="array" ref="C6090:D6090">_xlfn.TEXTSPLIT(Tabella3[[#This Row],[PEC]],"@")</f>
        <v>comune.sangiovannincroce</v>
      </c>
      <c r="D6090" s="50" t="str">
        <v>pec.regione.lombardia.it</v>
      </c>
    </row>
    <row r="6091" spans="1:4" ht="12" customHeight="1" x14ac:dyDescent="0.3">
      <c r="A6091" s="11" t="s">
        <v>6658</v>
      </c>
      <c r="B6091" s="11" t="s">
        <v>13950</v>
      </c>
      <c r="C6091" s="50" t="str" cm="1">
        <f t="array" ref="C6091:D6091">_xlfn.TEXTSPLIT(Tabella3[[#This Row],[PEC]],"@")</f>
        <v>anagrafesgfiore</v>
      </c>
      <c r="D6091" s="50" t="str">
        <v xml:space="preserve">asmepec.it </v>
      </c>
    </row>
    <row r="6092" spans="1:4" ht="12" customHeight="1" x14ac:dyDescent="0.3">
      <c r="A6092" s="11" t="s">
        <v>5538</v>
      </c>
      <c r="B6092" s="11" t="s">
        <v>13951</v>
      </c>
      <c r="C6092" s="50" t="str" cm="1">
        <f t="array" ref="C6092:D6092">_xlfn.TEXTSPLIT(Tabella3[[#This Row],[PEC]],"@")</f>
        <v>comunesangiovanniingaldo</v>
      </c>
      <c r="D6092" s="50" t="str">
        <v>pec.leonet.it</v>
      </c>
    </row>
    <row r="6093" spans="1:4" ht="12" customHeight="1" x14ac:dyDescent="0.3">
      <c r="A6093" s="11" t="s">
        <v>4190</v>
      </c>
      <c r="B6093" s="11" t="s">
        <v>13952</v>
      </c>
      <c r="C6093" s="50" t="str" cm="1">
        <f t="array" ref="C6093:D6093">_xlfn.TEXTSPLIT(Tabella3[[#This Row],[PEC]],"@")</f>
        <v>comune.sangiovanniinmarignano</v>
      </c>
      <c r="D6093" s="50" t="str">
        <v>legalmail.it</v>
      </c>
    </row>
    <row r="6094" spans="1:4" ht="12" customHeight="1" x14ac:dyDescent="0.3">
      <c r="A6094" s="11" t="s">
        <v>4101</v>
      </c>
      <c r="B6094" s="11" t="s">
        <v>13953</v>
      </c>
      <c r="C6094" s="50" t="str" cm="1">
        <f t="array" ref="C6094:D6094">_xlfn.TEXTSPLIT(Tabella3[[#This Row],[PEC]],"@")</f>
        <v>comune.persiceto</v>
      </c>
      <c r="D6094" s="50" t="str">
        <v>cert.provincia.bo.it</v>
      </c>
    </row>
    <row r="6095" spans="1:4" ht="12" customHeight="1" x14ac:dyDescent="0.3">
      <c r="A6095" s="11" t="s">
        <v>5139</v>
      </c>
      <c r="B6095" s="11" t="s">
        <v>13954</v>
      </c>
      <c r="C6095" s="50" t="str" cm="1">
        <f t="array" ref="C6095:D6095">_xlfn.TEXTSPLIT(Tabella3[[#This Row],[PEC]],"@")</f>
        <v>segreteriacomunesgi</v>
      </c>
      <c r="D6095" s="50" t="str">
        <v>pec.it</v>
      </c>
    </row>
    <row r="6096" spans="1:4" ht="12" customHeight="1" x14ac:dyDescent="0.3">
      <c r="A6096" s="11" t="s">
        <v>7277</v>
      </c>
      <c r="B6096" s="11" t="s">
        <v>13955</v>
      </c>
      <c r="C6096" s="50" t="str" cm="1">
        <f t="array" ref="C6096:D6096">_xlfn.TEXTSPLIT(Tabella3[[#This Row],[PEC]],"@")</f>
        <v>sangiovannilapunta</v>
      </c>
      <c r="D6096" s="50" t="str">
        <v>pec.it</v>
      </c>
    </row>
    <row r="6097" spans="1:4" ht="12" customHeight="1" x14ac:dyDescent="0.3">
      <c r="A6097" s="11" t="s">
        <v>5448</v>
      </c>
      <c r="B6097" s="11" t="s">
        <v>13956</v>
      </c>
      <c r="C6097" s="50" t="str" cm="1">
        <f t="array" ref="C6097:D6097">_xlfn.TEXTSPLIT(Tabella3[[#This Row],[PEC]],"@")</f>
        <v>comune.sangiovannilipioni.ragioneria</v>
      </c>
      <c r="D6097" s="50" t="str">
        <v>legalmail.it</v>
      </c>
    </row>
    <row r="6098" spans="1:4" ht="12" customHeight="1" x14ac:dyDescent="0.3">
      <c r="A6098" s="11" t="s">
        <v>2947</v>
      </c>
      <c r="B6098" s="11" t="s">
        <v>13957</v>
      </c>
      <c r="C6098" s="50" t="str" cm="1">
        <f t="array" ref="C6098:D6098">_xlfn.TEXTSPLIT(Tabella3[[#This Row],[PEC]],"@")</f>
        <v>protocol.comune.sangiovannilupatoto.vr</v>
      </c>
      <c r="D6098" s="50" t="str">
        <v>pecveneto.it</v>
      </c>
    </row>
    <row r="6099" spans="1:4" ht="12" customHeight="1" x14ac:dyDescent="0.3">
      <c r="A6099" s="11" t="s">
        <v>6202</v>
      </c>
      <c r="B6099" s="11" t="s">
        <v>13958</v>
      </c>
      <c r="C6099" s="50" t="str" cm="1">
        <f t="array" ref="C6099:D6099">_xlfn.TEXTSPLIT(Tabella3[[#This Row],[PEC]],"@")</f>
        <v>comune.sangiovannirotondo.protocollo</v>
      </c>
      <c r="D6099" s="50" t="str">
        <v>pec.rupar.puglia.it</v>
      </c>
    </row>
    <row r="6100" spans="1:4" ht="12" customHeight="1" x14ac:dyDescent="0.3">
      <c r="A6100" s="11" t="s">
        <v>7653</v>
      </c>
      <c r="B6100" s="11" t="s">
        <v>13959</v>
      </c>
      <c r="C6100" s="50" t="str" cm="1">
        <f t="array" ref="C6100:D6100">_xlfn.TEXTSPLIT(Tabella3[[#This Row],[PEC]],"@")</f>
        <v>ufficio.protocollo</v>
      </c>
      <c r="D6100" s="50" t="str">
        <v>pec.comune.sangiovannisuergiu.ci.it</v>
      </c>
    </row>
    <row r="6101" spans="1:4" ht="12" customHeight="1" x14ac:dyDescent="0.3">
      <c r="A6101" s="11" t="s">
        <v>5449</v>
      </c>
      <c r="B6101" s="11" t="s">
        <v>13960</v>
      </c>
      <c r="C6101" s="50" t="str" cm="1">
        <f t="array" ref="C6101:D6101">_xlfn.TEXTSPLIT(Tabella3[[#This Row],[PEC]],"@")</f>
        <v>comunesgt</v>
      </c>
      <c r="D6101" s="50" t="str">
        <v>pec.it</v>
      </c>
    </row>
    <row r="6102" spans="1:4" ht="12" customHeight="1" x14ac:dyDescent="0.3">
      <c r="A6102" s="11" t="s">
        <v>4394</v>
      </c>
      <c r="B6102" s="11" t="s">
        <v>13961</v>
      </c>
      <c r="C6102" s="50" t="str" cm="1">
        <f t="array" ref="C6102:D6102">_xlfn.TEXTSPLIT(Tabella3[[#This Row],[PEC]],"@")</f>
        <v>protocollo</v>
      </c>
      <c r="D6102" s="50" t="str">
        <v>pec.comunesgv.it</v>
      </c>
    </row>
    <row r="6103" spans="1:4" ht="12" customHeight="1" x14ac:dyDescent="0.3">
      <c r="A6103" s="11" t="s">
        <v>5539</v>
      </c>
      <c r="B6103" s="11" t="s">
        <v>13962</v>
      </c>
      <c r="C6103" s="50" t="str" cm="1">
        <f t="array" ref="C6103:D6103">_xlfn.TEXTSPLIT(Tabella3[[#This Row],[PEC]],"@")</f>
        <v>ufficioprotocollo</v>
      </c>
      <c r="D6103" s="50" t="str">
        <v>pec.comune.sangiulianodelsannio.cb.it</v>
      </c>
    </row>
    <row r="6104" spans="1:4" ht="12" customHeight="1" x14ac:dyDescent="0.3">
      <c r="A6104" s="11" t="s">
        <v>5540</v>
      </c>
      <c r="B6104" s="11" t="s">
        <v>13963</v>
      </c>
      <c r="C6104" s="50" t="str" cm="1">
        <f t="array" ref="C6104:D6104">_xlfn.TEXTSPLIT(Tabella3[[#This Row],[PEC]],"@")</f>
        <v xml:space="preserve"> sangiulianodipuglia</v>
      </c>
      <c r="D6104" s="50" t="str">
        <v>pec.leonet.it</v>
      </c>
    </row>
    <row r="6105" spans="1:4" ht="12" customHeight="1" x14ac:dyDescent="0.3">
      <c r="A6105" s="11" t="s">
        <v>1696</v>
      </c>
      <c r="B6105" s="11" t="s">
        <v>13964</v>
      </c>
      <c r="C6105" s="50" t="str" cm="1">
        <f t="array" ref="C6105:D6105">_xlfn.TEXTSPLIT(Tabella3[[#This Row],[PEC]],"@")</f>
        <v>comune.sangiulianomilanese</v>
      </c>
      <c r="D6105" s="50" t="str">
        <v>cert.legalmail.it</v>
      </c>
    </row>
    <row r="6106" spans="1:4" ht="12" customHeight="1" x14ac:dyDescent="0.3">
      <c r="A6106" s="11" t="s">
        <v>4357</v>
      </c>
      <c r="B6106" s="11" t="s">
        <v>13965</v>
      </c>
      <c r="C6106" s="50" t="str" cm="1">
        <f t="array" ref="C6106:D6106">_xlfn.TEXTSPLIT(Tabella3[[#This Row],[PEC]],"@")</f>
        <v>comune.sangiulianoterme</v>
      </c>
      <c r="D6106" s="50" t="str">
        <v>postacert.toscana.it</v>
      </c>
    </row>
    <row r="6107" spans="1:4" ht="12" customHeight="1" x14ac:dyDescent="0.3">
      <c r="A6107" s="11" t="s">
        <v>7033</v>
      </c>
      <c r="B6107" s="11" t="s">
        <v>13966</v>
      </c>
      <c r="C6107" s="50" t="str" cm="1">
        <f t="array" ref="C6107:D6107">_xlfn.TEXTSPLIT(Tabella3[[#This Row],[PEC]],"@")</f>
        <v>anagrafecomunesangiuseppejato</v>
      </c>
      <c r="D6107" s="50" t="str">
        <v>pec.it</v>
      </c>
    </row>
    <row r="6108" spans="1:4" ht="12" customHeight="1" x14ac:dyDescent="0.3">
      <c r="A6108" s="11" t="s">
        <v>5858</v>
      </c>
      <c r="B6108" s="11" t="s">
        <v>13967</v>
      </c>
      <c r="C6108" s="50" t="str" cm="1">
        <f t="array" ref="C6108:D6108">_xlfn.TEXTSPLIT(Tabella3[[#This Row],[PEC]],"@")</f>
        <v>protocollocomunesangiuseppevesuviano</v>
      </c>
      <c r="D6108" s="50" t="str">
        <v>postecert.it</v>
      </c>
    </row>
    <row r="6109" spans="1:4" ht="12" customHeight="1" x14ac:dyDescent="0.3">
      <c r="A6109" s="11" t="s">
        <v>4515</v>
      </c>
      <c r="B6109" s="11" t="s">
        <v>13968</v>
      </c>
      <c r="C6109" s="50" t="str" cm="1">
        <f t="array" ref="C6109:D6109">_xlfn.TEXTSPLIT(Tabella3[[#This Row],[PEC]],"@")</f>
        <v>comune.sangiustino</v>
      </c>
      <c r="D6109" s="50" t="str">
        <v>postacert.umbria.it</v>
      </c>
    </row>
    <row r="6110" spans="1:4" ht="12" customHeight="1" x14ac:dyDescent="0.3">
      <c r="A6110" s="11" t="s">
        <v>246</v>
      </c>
      <c r="B6110" s="11" t="s">
        <v>13969</v>
      </c>
      <c r="C6110" s="50" t="str" cm="1">
        <f t="array" ref="C6110:D6110">_xlfn.TEXTSPLIT(Tabella3[[#This Row],[PEC]],"@")</f>
        <v>comune.sangiusto</v>
      </c>
      <c r="D6110" s="50" t="str">
        <v>pec.it</v>
      </c>
    </row>
    <row r="6111" spans="1:4" ht="12" customHeight="1" x14ac:dyDescent="0.3">
      <c r="A6111" s="11" t="s">
        <v>4303</v>
      </c>
      <c r="B6111" s="11" t="s">
        <v>13970</v>
      </c>
      <c r="C6111" s="50" t="str" cm="1">
        <f t="array" ref="C6111:D6111">_xlfn.TEXTSPLIT(Tabella3[[#This Row],[PEC]],"@")</f>
        <v>comune.sangodenzo</v>
      </c>
      <c r="D6111" s="50" t="str">
        <v>postacert.toscana.it</v>
      </c>
    </row>
    <row r="6112" spans="1:4" ht="12" customHeight="1" x14ac:dyDescent="0.3">
      <c r="A6112" s="11" t="s">
        <v>6929</v>
      </c>
      <c r="B6112" s="11" t="s">
        <v>13971</v>
      </c>
      <c r="C6112" s="50" t="str" cm="1">
        <f t="array" ref="C6112:D6112">_xlfn.TEXTSPLIT(Tabella3[[#This Row],[PEC]],"@")</f>
        <v>prot.sangregoriodippona</v>
      </c>
      <c r="D6112" s="50" t="str">
        <v>asmepec.it</v>
      </c>
    </row>
    <row r="6113" spans="1:4" ht="12" customHeight="1" x14ac:dyDescent="0.3">
      <c r="A6113" s="11" t="s">
        <v>5016</v>
      </c>
      <c r="B6113" s="11" t="s">
        <v>13972</v>
      </c>
      <c r="C6113" s="50" t="str" cm="1">
        <f t="array" ref="C6113:D6113">_xlfn.TEXTSPLIT(Tabella3[[#This Row],[PEC]],"@")</f>
        <v>comune.sangregorio</v>
      </c>
      <c r="D6113" s="50" t="str">
        <v>pec.it</v>
      </c>
    </row>
    <row r="6114" spans="1:4" ht="12" customHeight="1" x14ac:dyDescent="0.3">
      <c r="A6114" s="11" t="s">
        <v>7278</v>
      </c>
      <c r="B6114" s="11" t="s">
        <v>13973</v>
      </c>
      <c r="C6114" s="50" t="str" cm="1">
        <f t="array" ref="C6114:D6114">_xlfn.TEXTSPLIT(Tabella3[[#This Row],[PEC]],"@")</f>
        <v>comune.sangregorio.ct</v>
      </c>
      <c r="D6114" s="50" t="str">
        <v>anutel.it</v>
      </c>
    </row>
    <row r="6115" spans="1:4" ht="12" customHeight="1" x14ac:dyDescent="0.3">
      <c r="A6115" s="11" t="s">
        <v>6120</v>
      </c>
      <c r="B6115" s="11" t="s">
        <v>13974</v>
      </c>
      <c r="C6115" s="50" t="str" cm="1">
        <f t="array" ref="C6115:D6115">_xlfn.TEXTSPLIT(Tabella3[[#This Row],[PEC]],"@")</f>
        <v>protocollo.sangregoriomagno</v>
      </c>
      <c r="D6115" s="50" t="str">
        <v>asmepec.it</v>
      </c>
    </row>
    <row r="6116" spans="1:4" ht="12" customHeight="1" x14ac:dyDescent="0.3">
      <c r="A6116" s="11" t="s">
        <v>5684</v>
      </c>
      <c r="B6116" s="11" t="s">
        <v>13975</v>
      </c>
      <c r="C6116" s="50" t="str" cm="1">
        <f t="array" ref="C6116:D6116">_xlfn.TEXTSPLIT(Tabella3[[#This Row],[PEC]],"@")</f>
        <v>comunesangregorio</v>
      </c>
      <c r="D6116" s="50" t="str">
        <v>pec.it</v>
      </c>
    </row>
    <row r="6117" spans="1:4" ht="12" customHeight="1" x14ac:dyDescent="0.3">
      <c r="A6117" s="11" t="s">
        <v>3121</v>
      </c>
      <c r="B6117" s="11" t="s">
        <v>13976</v>
      </c>
      <c r="C6117" s="50" t="str" cm="1">
        <f t="array" ref="C6117:D6117">_xlfn.TEXTSPLIT(Tabella3[[#This Row],[PEC]],"@")</f>
        <v>sangregorio.bl</v>
      </c>
      <c r="D6117" s="50" t="str">
        <v>cert.ip-veneto.net</v>
      </c>
    </row>
    <row r="6118" spans="1:4" ht="12" customHeight="1" x14ac:dyDescent="0.3">
      <c r="A6118" s="11" t="s">
        <v>4102</v>
      </c>
      <c r="B6118" s="11" t="s">
        <v>13977</v>
      </c>
      <c r="C6118" s="50" t="str" cm="1">
        <f t="array" ref="C6118:D6118">_xlfn.TEXTSPLIT(Tabella3[[#This Row],[PEC]],"@")</f>
        <v>comune.sanlazzaro</v>
      </c>
      <c r="D6118" s="50" t="str">
        <v>cert.provincia.bo.it</v>
      </c>
    </row>
    <row r="6119" spans="1:4" ht="12" customHeight="1" x14ac:dyDescent="0.3">
      <c r="A6119" s="11" t="s">
        <v>4197</v>
      </c>
      <c r="B6119" s="11" t="s">
        <v>13978</v>
      </c>
      <c r="C6119" s="50" t="str" cm="1">
        <f t="array" ref="C6119:D6119">_xlfn.TEXTSPLIT(Tabella3[[#This Row],[PEC]],"@")</f>
        <v>comune.san-leo</v>
      </c>
      <c r="D6119" s="50" t="str">
        <v>pec.it</v>
      </c>
    </row>
    <row r="6120" spans="1:4" ht="12" customHeight="1" x14ac:dyDescent="0.3">
      <c r="A6120" s="11" t="s">
        <v>3529</v>
      </c>
      <c r="B6120" s="11" t="s">
        <v>13979</v>
      </c>
      <c r="C6120" s="50" t="str" cm="1">
        <f t="array" ref="C6120:D6120">_xlfn.TEXTSPLIT(Tabella3[[#This Row],[PEC]],"@")</f>
        <v>comune.sanleonardo</v>
      </c>
      <c r="D6120" s="50" t="str">
        <v>certgov.fvg.it</v>
      </c>
    </row>
    <row r="6121" spans="1:4" ht="12" customHeight="1" x14ac:dyDescent="0.3">
      <c r="A6121" s="11" t="s">
        <v>13980</v>
      </c>
      <c r="B6121" s="11" t="s">
        <v>13981</v>
      </c>
      <c r="C6121" s="50" t="str" cm="1">
        <f t="array" ref="C6121:D6121">_xlfn.TEXTSPLIT(Tabella3[[#This Row],[PEC]],"@")</f>
        <v>stleonhard.sleonardo</v>
      </c>
      <c r="D6121" s="50" t="str">
        <v>legalmail.it</v>
      </c>
    </row>
    <row r="6122" spans="1:4" ht="12" customHeight="1" x14ac:dyDescent="0.3">
      <c r="A6122" s="11" t="s">
        <v>5772</v>
      </c>
      <c r="B6122" s="11" t="s">
        <v>13982</v>
      </c>
      <c r="C6122" s="50" t="str" cm="1">
        <f t="array" ref="C6122:D6122">_xlfn.TEXTSPLIT(Tabella3[[#This Row],[PEC]],"@")</f>
        <v>protocollogenerale.sanleuciodelsannio</v>
      </c>
      <c r="D6122" s="50" t="str">
        <v>asmepec.it</v>
      </c>
    </row>
    <row r="6123" spans="1:4" ht="12" customHeight="1" x14ac:dyDescent="0.3">
      <c r="A6123" s="11" t="s">
        <v>5773</v>
      </c>
      <c r="B6123" s="11" t="s">
        <v>13983</v>
      </c>
      <c r="C6123" s="50" t="str" cm="1">
        <f t="array" ref="C6123:D6123">_xlfn.TEXTSPLIT(Tabella3[[#This Row],[PEC]],"@")</f>
        <v>tecnico2.sanlorenzello</v>
      </c>
      <c r="D6123" s="50" t="str">
        <v>asmepec.it</v>
      </c>
    </row>
    <row r="6124" spans="1:4" ht="12" customHeight="1" x14ac:dyDescent="0.3">
      <c r="A6124" s="11" t="s">
        <v>6846</v>
      </c>
      <c r="B6124" s="11" t="s">
        <v>13984</v>
      </c>
      <c r="C6124" s="50" t="str" cm="1">
        <f t="array" ref="C6124:D6124">_xlfn.TEXTSPLIT(Tabella3[[#This Row],[PEC]],"@")</f>
        <v>protocollo.sanlorenzo</v>
      </c>
      <c r="D6124" s="50" t="str">
        <v>asmepec.it</v>
      </c>
    </row>
    <row r="6125" spans="1:4" ht="12" customHeight="1" x14ac:dyDescent="0.3">
      <c r="A6125" s="11" t="s">
        <v>3696</v>
      </c>
      <c r="B6125" s="11" t="s">
        <v>13985</v>
      </c>
      <c r="C6125" s="50" t="str" cm="1">
        <f t="array" ref="C6125:D6125">_xlfn.TEXTSPLIT(Tabella3[[#This Row],[PEC]],"@")</f>
        <v>sanlorenzoalamare.im</v>
      </c>
      <c r="D6125" s="50" t="str">
        <v>legalmail.it</v>
      </c>
    </row>
    <row r="6126" spans="1:4" ht="12" customHeight="1" x14ac:dyDescent="0.3">
      <c r="A6126" s="11" t="s">
        <v>6659</v>
      </c>
      <c r="B6126" s="11" t="s">
        <v>13986</v>
      </c>
      <c r="C6126" s="50" t="str" cm="1">
        <f t="array" ref="C6126:D6126">_xlfn.TEXTSPLIT(Tabella3[[#This Row],[PEC]],"@")</f>
        <v>sanlorenzobellizzicomune</v>
      </c>
      <c r="D6126" s="50" t="str">
        <v xml:space="preserve">pec.it </v>
      </c>
    </row>
    <row r="6127" spans="1:4" ht="12" customHeight="1" x14ac:dyDescent="0.3">
      <c r="A6127" s="11" t="s">
        <v>6660</v>
      </c>
      <c r="B6127" s="11" t="s">
        <v>13987</v>
      </c>
      <c r="C6127" s="50" t="str" cm="1">
        <f t="array" ref="C6127:D6127">_xlfn.TEXTSPLIT(Tabella3[[#This Row],[PEC]],"@")</f>
        <v>sanlorenzodelvallo</v>
      </c>
      <c r="D6127" s="50" t="str">
        <v xml:space="preserve">asmepec.it </v>
      </c>
    </row>
    <row r="6128" spans="1:4" ht="12" customHeight="1" x14ac:dyDescent="0.3">
      <c r="A6128" s="11" t="s">
        <v>13988</v>
      </c>
      <c r="B6128" s="11" t="s">
        <v>13989</v>
      </c>
      <c r="C6128" s="50" t="str" cm="1">
        <f t="array" ref="C6128:D6128">_xlfn.TEXTSPLIT(Tabella3[[#This Row],[PEC]],"@")</f>
        <v>stlorenzen.slorenzo</v>
      </c>
      <c r="D6128" s="50" t="str">
        <v>legalmail.it</v>
      </c>
    </row>
    <row r="6129" spans="1:4" ht="12" customHeight="1" x14ac:dyDescent="0.3">
      <c r="A6129" s="11" t="s">
        <v>2859</v>
      </c>
      <c r="B6129" s="11" t="s">
        <v>13990</v>
      </c>
      <c r="C6129" s="50" t="str" cm="1">
        <f t="array" ref="C6129:D6129">_xlfn.TEXTSPLIT(Tabella3[[#This Row],[PEC]],"@")</f>
        <v>comune</v>
      </c>
      <c r="D6129" s="50" t="str">
        <v>pec.comune.sanlorenzodorsino.tn.it</v>
      </c>
    </row>
    <row r="6130" spans="1:4" ht="12" customHeight="1" x14ac:dyDescent="0.3">
      <c r="A6130" s="11" t="s">
        <v>4602</v>
      </c>
      <c r="B6130" s="11" t="s">
        <v>13991</v>
      </c>
      <c r="C6130" s="50" t="str" cm="1">
        <f t="array" ref="C6130:D6130">_xlfn.TEXTSPLIT(Tabella3[[#This Row],[PEC]],"@")</f>
        <v>comune.sanlorenzoincampo.areacontabile</v>
      </c>
      <c r="D6130" s="50" t="str">
        <v>pec.it</v>
      </c>
    </row>
    <row r="6131" spans="1:4" ht="12" customHeight="1" x14ac:dyDescent="0.3">
      <c r="A6131" s="11" t="s">
        <v>3584</v>
      </c>
      <c r="B6131" s="11" t="s">
        <v>13992</v>
      </c>
      <c r="C6131" s="50" t="str" cm="1">
        <f t="array" ref="C6131:D6131">_xlfn.TEXTSPLIT(Tabella3[[#This Row],[PEC]],"@")</f>
        <v>comunedisanlorenzoisontino</v>
      </c>
      <c r="D6131" s="50" t="str">
        <v>legalmail.it</v>
      </c>
    </row>
    <row r="6132" spans="1:4" ht="12" customHeight="1" x14ac:dyDescent="0.3">
      <c r="A6132" s="11" t="s">
        <v>5774</v>
      </c>
      <c r="B6132" s="11" t="s">
        <v>13993</v>
      </c>
      <c r="C6132" s="50" t="str" cm="1">
        <f t="array" ref="C6132:D6132">_xlfn.TEXTSPLIT(Tabella3[[#This Row],[PEC]],"@")</f>
        <v>prot.slm</v>
      </c>
      <c r="D6132" s="50" t="str">
        <v xml:space="preserve">asmepec.it   </v>
      </c>
    </row>
    <row r="6133" spans="1:4" ht="12" customHeight="1" x14ac:dyDescent="0.3">
      <c r="A6133" s="11" t="s">
        <v>4835</v>
      </c>
      <c r="B6133" s="11" t="s">
        <v>13994</v>
      </c>
      <c r="C6133" s="50" t="str" cm="1">
        <f t="array" ref="C6133:D6133">_xlfn.TEXTSPLIT(Tabella3[[#This Row],[PEC]],"@")</f>
        <v>comunesanlorenzonuovo</v>
      </c>
      <c r="D6133" s="50" t="str">
        <v>pec.it</v>
      </c>
    </row>
    <row r="6134" spans="1:4" ht="12" customHeight="1" x14ac:dyDescent="0.3">
      <c r="A6134" s="11" t="s">
        <v>6847</v>
      </c>
      <c r="B6134" s="11" t="s">
        <v>13995</v>
      </c>
      <c r="C6134" s="50" t="str" cm="1">
        <f t="array" ref="C6134:D6134">_xlfn.TEXTSPLIT(Tabella3[[#This Row],[PEC]],"@")</f>
        <v>servizioelettorale.sanluca</v>
      </c>
      <c r="D6134" s="50" t="str">
        <v>asmepec.it</v>
      </c>
    </row>
    <row r="6135" spans="1:4" ht="12" customHeight="1" x14ac:dyDescent="0.3">
      <c r="A6135" s="11" t="s">
        <v>6661</v>
      </c>
      <c r="B6135" s="11" t="s">
        <v>13996</v>
      </c>
      <c r="C6135" s="50" t="str" cm="1">
        <f t="array" ref="C6135:D6135">_xlfn.TEXTSPLIT(Tabella3[[#This Row],[PEC]],"@")</f>
        <v>protocollosanlucido</v>
      </c>
      <c r="D6135" s="50" t="str">
        <v>legalmail.it</v>
      </c>
    </row>
    <row r="6136" spans="1:4" ht="12" customHeight="1" x14ac:dyDescent="0.3">
      <c r="A6136" s="11" t="s">
        <v>5775</v>
      </c>
      <c r="B6136" s="11" t="s">
        <v>13997</v>
      </c>
      <c r="C6136" s="50" t="str" cm="1">
        <f t="array" ref="C6136:D6136">_xlfn.TEXTSPLIT(Tabella3[[#This Row],[PEC]],"@")</f>
        <v>info</v>
      </c>
      <c r="D6136" s="50" t="str">
        <v>pec.comune.sanlupo.bn.it</v>
      </c>
    </row>
    <row r="6137" spans="1:4" ht="12" customHeight="1" x14ac:dyDescent="0.3">
      <c r="A6137" s="11" t="s">
        <v>6748</v>
      </c>
      <c r="B6137" s="11" t="s">
        <v>13998</v>
      </c>
      <c r="C6137" s="50" t="str" cm="1">
        <f t="array" ref="C6137:D6137">_xlfn.TEXTSPLIT(Tabella3[[#This Row],[PEC]],"@")</f>
        <v>ced</v>
      </c>
      <c r="D6137" s="50" t="str">
        <v>pec.comunedisanmangodaquino.it</v>
      </c>
    </row>
    <row r="6138" spans="1:4" ht="12" customHeight="1" x14ac:dyDescent="0.3">
      <c r="A6138" s="11" t="s">
        <v>6121</v>
      </c>
      <c r="B6138" s="11" t="s">
        <v>13999</v>
      </c>
      <c r="C6138" s="50" t="str" cm="1">
        <f t="array" ref="C6138:D6138">_xlfn.TEXTSPLIT(Tabella3[[#This Row],[PEC]],"@")</f>
        <v>prot.sanmangopiemonte</v>
      </c>
      <c r="D6138" s="50" t="str">
        <v xml:space="preserve">asmepec.it </v>
      </c>
    </row>
    <row r="6139" spans="1:4" ht="12" customHeight="1" x14ac:dyDescent="0.3">
      <c r="A6139" s="11" t="s">
        <v>5962</v>
      </c>
      <c r="B6139" s="11" t="s">
        <v>14000</v>
      </c>
      <c r="C6139" s="50" t="str" cm="1">
        <f t="array" ref="C6139:D6139">_xlfn.TEXTSPLIT(Tabella3[[#This Row],[PEC]],"@")</f>
        <v>sindaco.sanmangosulcalore</v>
      </c>
      <c r="D6139" s="50" t="str">
        <v>pec.it</v>
      </c>
    </row>
    <row r="6140" spans="1:4" ht="12" customHeight="1" x14ac:dyDescent="0.3">
      <c r="A6140" s="11" t="s">
        <v>5685</v>
      </c>
      <c r="B6140" s="11" t="s">
        <v>14001</v>
      </c>
      <c r="C6140" s="50" t="str" cm="1">
        <f t="array" ref="C6140:D6140">_xlfn.TEXTSPLIT(Tabella3[[#This Row],[PEC]],"@")</f>
        <v>comune.sanmarcellino</v>
      </c>
      <c r="D6140" s="50" t="str">
        <v>asmepec.it</v>
      </c>
    </row>
    <row r="6141" spans="1:4" ht="12" customHeight="1" x14ac:dyDescent="0.3">
      <c r="A6141" s="11" t="s">
        <v>4651</v>
      </c>
      <c r="B6141" s="11" t="s">
        <v>14002</v>
      </c>
      <c r="C6141" s="50" t="str" cm="1">
        <f t="array" ref="C6141:D6141">_xlfn.TEXTSPLIT(Tabella3[[#This Row],[PEC]],"@")</f>
        <v>comune.sanmarcello</v>
      </c>
      <c r="D6141" s="50" t="str">
        <v>emarche.it</v>
      </c>
    </row>
    <row r="6142" spans="1:4" ht="12" customHeight="1" x14ac:dyDescent="0.3">
      <c r="A6142" s="11" t="s">
        <v>4271</v>
      </c>
      <c r="B6142" s="11" t="s">
        <v>14003</v>
      </c>
      <c r="C6142" s="50" t="str" cm="1">
        <f t="array" ref="C6142:D6142">_xlfn.TEXTSPLIT(Tabella3[[#This Row],[PEC]],"@")</f>
        <v>comunedisanmarcellopiteglio</v>
      </c>
      <c r="D6142" s="50" t="str">
        <v>pec.it</v>
      </c>
    </row>
    <row r="6143" spans="1:4" ht="12" customHeight="1" x14ac:dyDescent="0.3">
      <c r="A6143" s="11" t="s">
        <v>6662</v>
      </c>
      <c r="B6143" s="11" t="s">
        <v>14004</v>
      </c>
      <c r="C6143" s="50" t="str" cm="1">
        <f t="array" ref="C6143:D6143">_xlfn.TEXTSPLIT(Tabella3[[#This Row],[PEC]],"@")</f>
        <v>anagrafesanmarcoargentano</v>
      </c>
      <c r="D6143" s="50" t="str">
        <v>pec.it</v>
      </c>
    </row>
    <row r="6144" spans="1:4" ht="12" customHeight="1" x14ac:dyDescent="0.3">
      <c r="A6144" s="11" t="s">
        <v>7123</v>
      </c>
      <c r="B6144" s="11" t="s">
        <v>14005</v>
      </c>
      <c r="C6144" s="50" t="str" cm="1">
        <f t="array" ref="C6144:D6144">_xlfn.TEXTSPLIT(Tabella3[[#This Row],[PEC]],"@")</f>
        <v>comune.sanmarcodalunzio</v>
      </c>
      <c r="D6144" s="50" t="str">
        <v>pec.it</v>
      </c>
    </row>
    <row r="6145" spans="1:4" ht="12" customHeight="1" x14ac:dyDescent="0.3">
      <c r="A6145" s="11" t="s">
        <v>5776</v>
      </c>
      <c r="B6145" s="11" t="s">
        <v>14006</v>
      </c>
      <c r="C6145" s="50" t="str" cm="1">
        <f t="array" ref="C6145:D6145">_xlfn.TEXTSPLIT(Tabella3[[#This Row],[PEC]],"@")</f>
        <v>postmaster</v>
      </c>
      <c r="D6145" s="50" t="str">
        <v>pec.comune.sanmarcodeicavoti.bn.it</v>
      </c>
    </row>
    <row r="6146" spans="1:4" ht="12" customHeight="1" x14ac:dyDescent="0.3">
      <c r="A6146" s="11" t="s">
        <v>5712</v>
      </c>
      <c r="B6146" s="11" t="s">
        <v>14007</v>
      </c>
      <c r="C6146" s="50" t="str" cm="1">
        <f t="array" ref="C6146:D6146">_xlfn.TEXTSPLIT(Tabella3[[#This Row],[PEC]],"@")</f>
        <v>protocollo</v>
      </c>
      <c r="D6146" s="50" t="str">
        <v>pec.comune.sanmarcoevangelista.ce.it</v>
      </c>
    </row>
    <row r="6147" spans="1:4" ht="12" customHeight="1" x14ac:dyDescent="0.3">
      <c r="A6147" s="11" t="s">
        <v>6203</v>
      </c>
      <c r="B6147" s="11" t="s">
        <v>14008</v>
      </c>
      <c r="C6147" s="50" t="str" cm="1">
        <f t="array" ref="C6147:D6147">_xlfn.TEXTSPLIT(Tabella3[[#This Row],[PEC]],"@")</f>
        <v>protocollo</v>
      </c>
      <c r="D6147" s="50" t="str">
        <v>pec.comune.sanmarcoinlamis.fg.it</v>
      </c>
    </row>
    <row r="6148" spans="1:4" ht="12" customHeight="1" x14ac:dyDescent="0.3">
      <c r="A6148" s="11" t="s">
        <v>6204</v>
      </c>
      <c r="B6148" s="11" t="s">
        <v>14009</v>
      </c>
      <c r="C6148" s="50" t="str" cm="1">
        <f t="array" ref="C6148:D6148">_xlfn.TEXTSPLIT(Tabella3[[#This Row],[PEC]],"@")</f>
        <v>comune</v>
      </c>
      <c r="D6148" s="50" t="str">
        <v>pec.comune.sanmarcolacatola.fg.it</v>
      </c>
    </row>
    <row r="6149" spans="1:4" ht="12" customHeight="1" x14ac:dyDescent="0.3">
      <c r="A6149" s="11" t="s">
        <v>3631</v>
      </c>
      <c r="B6149" s="11" t="s">
        <v>14010</v>
      </c>
      <c r="C6149" s="50" t="str" cm="1">
        <f t="array" ref="C6149:D6149">_xlfn.TEXTSPLIT(Tabella3[[#This Row],[PEC]],"@")</f>
        <v>comune.sanmartinoaltagliamento</v>
      </c>
      <c r="D6149" s="50" t="str">
        <v>certgov.fvg.it</v>
      </c>
    </row>
    <row r="6150" spans="1:4" ht="12" customHeight="1" x14ac:dyDescent="0.3">
      <c r="A6150" s="11" t="s">
        <v>823</v>
      </c>
      <c r="B6150" s="11" t="s">
        <v>14011</v>
      </c>
      <c r="C6150" s="50" t="str" cm="1">
        <f t="array" ref="C6150:D6150">_xlfn.TEXTSPLIT(Tabella3[[#This Row],[PEC]],"@")</f>
        <v>san.martino.alfieri</v>
      </c>
      <c r="D6150" s="50" t="str">
        <v>cert.ruparpiemonte.it</v>
      </c>
    </row>
    <row r="6151" spans="1:4" ht="12" customHeight="1" x14ac:dyDescent="0.3">
      <c r="A6151" s="11" t="s">
        <v>2949</v>
      </c>
      <c r="B6151" s="11" t="s">
        <v>14012</v>
      </c>
      <c r="C6151" s="50" t="str" cm="1">
        <f t="array" ref="C6151:D6151">_xlfn.TEXTSPLIT(Tabella3[[#This Row],[PEC]],"@")</f>
        <v>comune.sanmartinobuonalbergo.vr</v>
      </c>
      <c r="D6151" s="50" t="str">
        <v>pecveneto.it</v>
      </c>
    </row>
    <row r="6152" spans="1:4" ht="12" customHeight="1" x14ac:dyDescent="0.3">
      <c r="A6152" s="11" t="s">
        <v>247</v>
      </c>
      <c r="B6152" s="11" t="s">
        <v>14013</v>
      </c>
      <c r="C6152" s="50" t="str" cm="1">
        <f t="array" ref="C6152:D6152">_xlfn.TEXTSPLIT(Tabella3[[#This Row],[PEC]],"@")</f>
        <v>protocollo.san.martino.canavese</v>
      </c>
      <c r="D6152" s="50" t="str">
        <v>cert.ruparpiemonte.it</v>
      </c>
    </row>
    <row r="6153" spans="1:4" ht="12" customHeight="1" x14ac:dyDescent="0.3">
      <c r="A6153" s="11" t="s">
        <v>6489</v>
      </c>
      <c r="B6153" s="11" t="s">
        <v>14014</v>
      </c>
      <c r="C6153" s="50" t="str" cm="1">
        <f t="array" ref="C6153:D6153">_xlfn.TEXTSPLIT(Tabella3[[#This Row],[PEC]],"@")</f>
        <v>comune.sanmartinodagri</v>
      </c>
      <c r="D6153" s="50" t="str">
        <v>cert.ruparbasilicata.it</v>
      </c>
    </row>
    <row r="6154" spans="1:4" ht="12" customHeight="1" x14ac:dyDescent="0.3">
      <c r="A6154" s="11" t="s">
        <v>2513</v>
      </c>
      <c r="B6154" s="11" t="s">
        <v>14015</v>
      </c>
      <c r="C6154" s="50" t="str" cm="1">
        <f t="array" ref="C6154:D6154">_xlfn.TEXTSPLIT(Tabella3[[#This Row],[PEC]],"@")</f>
        <v>comune.sanmartinodallargine</v>
      </c>
      <c r="D6154" s="50" t="str">
        <v>pec.regione.lombardia.it</v>
      </c>
    </row>
    <row r="6155" spans="1:4" ht="12" customHeight="1" x14ac:dyDescent="0.3">
      <c r="A6155" s="11" t="s">
        <v>2438</v>
      </c>
      <c r="B6155" s="11" t="s">
        <v>14016</v>
      </c>
      <c r="C6155" s="50" t="str" cm="1">
        <f t="array" ref="C6155:D6155">_xlfn.TEXTSPLIT(Tabella3[[#This Row],[PEC]],"@")</f>
        <v>comune.sanmartinodellago</v>
      </c>
      <c r="D6155" s="50" t="str">
        <v>pec.regione.lombardia.it</v>
      </c>
    </row>
    <row r="6156" spans="1:4" ht="12" customHeight="1" x14ac:dyDescent="0.3">
      <c r="A6156" s="11" t="s">
        <v>6663</v>
      </c>
      <c r="B6156" s="11" t="s">
        <v>14017</v>
      </c>
      <c r="C6156" s="50" t="str" cm="1">
        <f t="array" ref="C6156:D6156">_xlfn.TEXTSPLIT(Tabella3[[#This Row],[PEC]],"@")</f>
        <v>protocollo.sanmartinodifinita</v>
      </c>
      <c r="D6156" s="50" t="str">
        <v>asmepec.it</v>
      </c>
    </row>
    <row r="6157" spans="1:4" ht="12" customHeight="1" x14ac:dyDescent="0.3">
      <c r="A6157" s="11" t="s">
        <v>3352</v>
      </c>
      <c r="B6157" s="11" t="s">
        <v>14018</v>
      </c>
      <c r="C6157" s="50" t="str" cm="1">
        <f t="array" ref="C6157:D6157">_xlfn.TEXTSPLIT(Tabella3[[#This Row],[PEC]],"@")</f>
        <v>sanmartinodilupari.pd</v>
      </c>
      <c r="D6157" s="50" t="str">
        <v>cert.ip-veneto.net</v>
      </c>
    </row>
    <row r="6158" spans="1:4" ht="12" customHeight="1" x14ac:dyDescent="0.3">
      <c r="A6158" s="11" t="s">
        <v>3423</v>
      </c>
      <c r="B6158" s="11" t="s">
        <v>14019</v>
      </c>
      <c r="C6158" s="50" t="str" cm="1">
        <f t="array" ref="C6158:D6158">_xlfn.TEXTSPLIT(Tabella3[[#This Row],[PEC]],"@")</f>
        <v>segreteria</v>
      </c>
      <c r="D6158" s="50" t="str">
        <v>pec.comune.sanmartinodivenezze.ro.it</v>
      </c>
    </row>
    <row r="6159" spans="1:4" ht="12" customHeight="1" x14ac:dyDescent="0.3">
      <c r="A6159" s="11" t="s">
        <v>14020</v>
      </c>
      <c r="B6159" s="11" t="s">
        <v>14021</v>
      </c>
      <c r="C6159" s="50" t="str" cm="1">
        <f t="array" ref="C6159:D6159">_xlfn.TEXTSPLIT(Tabella3[[#This Row],[PEC]],"@")</f>
        <v>stmartinthurn.smartinobadia</v>
      </c>
      <c r="D6159" s="50" t="str">
        <v>legalmail.it</v>
      </c>
    </row>
    <row r="6160" spans="1:4" ht="12" customHeight="1" x14ac:dyDescent="0.3">
      <c r="A6160" s="11" t="s">
        <v>14022</v>
      </c>
      <c r="B6160" s="11" t="s">
        <v>14023</v>
      </c>
      <c r="C6160" s="50" t="str" cm="1">
        <f t="array" ref="C6160:D6160">_xlfn.TEXTSPLIT(Tabella3[[#This Row],[PEC]],"@")</f>
        <v>stmartinpasseier.smartinopassiria</v>
      </c>
      <c r="D6160" s="50" t="str">
        <v>legalmail.it</v>
      </c>
    </row>
    <row r="6161" spans="1:4" ht="12" customHeight="1" x14ac:dyDescent="0.3">
      <c r="A6161" s="11" t="s">
        <v>5541</v>
      </c>
      <c r="B6161" s="11" t="s">
        <v>14024</v>
      </c>
      <c r="C6161" s="50" t="str" cm="1">
        <f t="array" ref="C6161:D6161">_xlfn.TEXTSPLIT(Tabella3[[#This Row],[PEC]],"@")</f>
        <v>comune.sanmartinoinpensiliscb</v>
      </c>
      <c r="D6161" s="50" t="str">
        <v>legalmail.it</v>
      </c>
    </row>
    <row r="6162" spans="1:4" ht="12" customHeight="1" x14ac:dyDescent="0.3">
      <c r="A6162" s="11" t="s">
        <v>3998</v>
      </c>
      <c r="B6162" s="11" t="s">
        <v>14025</v>
      </c>
      <c r="C6162" s="50" t="str" cm="1">
        <f t="array" ref="C6162:D6162">_xlfn.TEXTSPLIT(Tabella3[[#This Row],[PEC]],"@")</f>
        <v>sanmartinoinrio</v>
      </c>
      <c r="D6162" s="50" t="str">
        <v>cert.provincia.re.it</v>
      </c>
    </row>
    <row r="6163" spans="1:4" ht="12" customHeight="1" x14ac:dyDescent="0.3">
      <c r="A6163" s="11" t="s">
        <v>2652</v>
      </c>
      <c r="B6163" s="11" t="s">
        <v>14026</v>
      </c>
      <c r="C6163" s="50" t="str" cm="1">
        <f t="array" ref="C6163:D6163">_xlfn.TEXTSPLIT(Tabella3[[#This Row],[PEC]],"@")</f>
        <v>sanmartinoinstrada</v>
      </c>
      <c r="D6163" s="50" t="str">
        <v>cert.elaus2002.net</v>
      </c>
    </row>
    <row r="6164" spans="1:4" ht="12" customHeight="1" x14ac:dyDescent="0.3">
      <c r="A6164" s="11" t="s">
        <v>5777</v>
      </c>
      <c r="B6164" s="11" t="s">
        <v>14027</v>
      </c>
      <c r="C6164" s="50" t="str" cm="1">
        <f t="array" ref="C6164:D6164">_xlfn.TEXTSPLIT(Tabella3[[#This Row],[PEC]],"@")</f>
        <v>sanmartinosannita</v>
      </c>
      <c r="D6164" s="50" t="str">
        <v>pec.cstsannio.it</v>
      </c>
    </row>
    <row r="6165" spans="1:4" ht="12" customHeight="1" x14ac:dyDescent="0.3">
      <c r="A6165" s="11" t="s">
        <v>2299</v>
      </c>
      <c r="B6165" s="11" t="s">
        <v>14028</v>
      </c>
      <c r="C6165" s="50" t="str" cm="1">
        <f t="array" ref="C6165:D6165">_xlfn.TEXTSPLIT(Tabella3[[#This Row],[PEC]],"@")</f>
        <v>protocollo</v>
      </c>
      <c r="D6165" s="50" t="str">
        <v>pec.comune.sanmartino.pv.it</v>
      </c>
    </row>
    <row r="6166" spans="1:4" ht="12" customHeight="1" x14ac:dyDescent="0.3">
      <c r="A6166" s="11" t="s">
        <v>5450</v>
      </c>
      <c r="B6166" s="11" t="s">
        <v>14029</v>
      </c>
      <c r="C6166" s="50" t="str" cm="1">
        <f t="array" ref="C6166:D6166">_xlfn.TEXTSPLIT(Tabella3[[#This Row],[PEC]],"@")</f>
        <v>protocollo</v>
      </c>
      <c r="D6166" s="50" t="str">
        <v>pec.sanmartinosm.it</v>
      </c>
    </row>
    <row r="6167" spans="1:4" ht="12" customHeight="1" x14ac:dyDescent="0.3">
      <c r="A6167" s="11" t="s">
        <v>5963</v>
      </c>
      <c r="B6167" s="11" t="s">
        <v>14030</v>
      </c>
      <c r="C6167" s="50" t="str" cm="1">
        <f t="array" ref="C6167:D6167">_xlfn.TEXTSPLIT(Tabella3[[#This Row],[PEC]],"@")</f>
        <v>segreteria.sanmartinovc</v>
      </c>
      <c r="D6167" s="50" t="str">
        <v>asmepec.it</v>
      </c>
    </row>
    <row r="6168" spans="1:4" ht="12" customHeight="1" x14ac:dyDescent="0.3">
      <c r="A6168" s="11" t="s">
        <v>6285</v>
      </c>
      <c r="B6168" s="11" t="s">
        <v>14031</v>
      </c>
      <c r="C6168" s="50" t="str" cm="1">
        <f t="array" ref="C6168:D6168">_xlfn.TEXTSPLIT(Tabella3[[#This Row],[PEC]],"@")</f>
        <v>protocollo</v>
      </c>
      <c r="D6168" s="50" t="str">
        <v>pec.comunesanmarzano.ta.it</v>
      </c>
    </row>
    <row r="6169" spans="1:4" ht="12" customHeight="1" x14ac:dyDescent="0.3">
      <c r="A6169" s="11" t="s">
        <v>824</v>
      </c>
      <c r="B6169" s="11" t="s">
        <v>14032</v>
      </c>
      <c r="C6169" s="50" t="str" cm="1">
        <f t="array" ref="C6169:D6169">_xlfn.TEXTSPLIT(Tabella3[[#This Row],[PEC]],"@")</f>
        <v>comune.sanmarzanooliveto.at</v>
      </c>
      <c r="D6169" s="50" t="str">
        <v>legalmail.it</v>
      </c>
    </row>
    <row r="6170" spans="1:4" ht="12" customHeight="1" x14ac:dyDescent="0.3">
      <c r="A6170" s="11" t="s">
        <v>6122</v>
      </c>
      <c r="B6170" s="11" t="s">
        <v>14033</v>
      </c>
      <c r="C6170" s="50" t="str" cm="1">
        <f t="array" ref="C6170:D6170">_xlfn.TEXTSPLIT(Tabella3[[#This Row],[PEC]],"@")</f>
        <v>comune.smarzanosulsarno</v>
      </c>
      <c r="D6170" s="50" t="str">
        <v>cert.irpinianet.eu</v>
      </c>
    </row>
    <row r="6171" spans="1:4" ht="12" customHeight="1" x14ac:dyDescent="0.3">
      <c r="A6171" s="11" t="s">
        <v>5542</v>
      </c>
      <c r="B6171" s="11" t="s">
        <v>14034</v>
      </c>
      <c r="C6171" s="50" t="str" cm="1">
        <f t="array" ref="C6171:D6171">_xlfn.TEXTSPLIT(Tabella3[[#This Row],[PEC]],"@")</f>
        <v>comune.sanmassimo</v>
      </c>
      <c r="D6171" s="50" t="str">
        <v>pec.it</v>
      </c>
    </row>
    <row r="6172" spans="1:4" ht="12" customHeight="1" x14ac:dyDescent="0.3">
      <c r="A6172" s="11" t="s">
        <v>248</v>
      </c>
      <c r="B6172" s="11" t="s">
        <v>14035</v>
      </c>
      <c r="C6172" s="50" t="str" cm="1">
        <f t="array" ref="C6172:D6172">_xlfn.TEXTSPLIT(Tabella3[[#This Row],[PEC]],"@")</f>
        <v>protocollo</v>
      </c>
      <c r="D6172" s="50" t="str">
        <v>pec.comune.sanmauriziocanavese.to.it</v>
      </c>
    </row>
    <row r="6173" spans="1:4" ht="12" customHeight="1" x14ac:dyDescent="0.3">
      <c r="A6173" s="11" t="s">
        <v>467</v>
      </c>
      <c r="B6173" s="11" t="s">
        <v>14036</v>
      </c>
      <c r="C6173" s="50" t="str" cm="1">
        <f t="array" ref="C6173:D6173">_xlfn.TEXTSPLIT(Tabella3[[#This Row],[PEC]],"@")</f>
        <v>protocollo</v>
      </c>
      <c r="D6173" s="50" t="str">
        <v>pec.comune.sanmauriziodopaglio.no.it</v>
      </c>
    </row>
    <row r="6174" spans="1:4" ht="12" customHeight="1" x14ac:dyDescent="0.3">
      <c r="A6174" s="11" t="s">
        <v>7034</v>
      </c>
      <c r="B6174" s="11" t="s">
        <v>14037</v>
      </c>
      <c r="C6174" s="50" t="str" cm="1">
        <f t="array" ref="C6174:D6174">_xlfn.TEXTSPLIT(Tabella3[[#This Row],[PEC]],"@")</f>
        <v>comune.sanmaurocastelverde.pa</v>
      </c>
      <c r="D6174" s="50" t="str">
        <v xml:space="preserve">pec.it </v>
      </c>
    </row>
    <row r="6175" spans="1:4" ht="12" customHeight="1" x14ac:dyDescent="0.3">
      <c r="A6175" s="11" t="s">
        <v>6123</v>
      </c>
      <c r="B6175" s="11" t="s">
        <v>14038</v>
      </c>
      <c r="C6175" s="50" t="str" cm="1">
        <f t="array" ref="C6175:D6175">_xlfn.TEXTSPLIT(Tabella3[[#This Row],[PEC]],"@")</f>
        <v>protocollo</v>
      </c>
      <c r="D6175" s="50" t="str">
        <v>pec.sanmaurocilento.gov.it</v>
      </c>
    </row>
    <row r="6176" spans="1:4" ht="12" customHeight="1" x14ac:dyDescent="0.3">
      <c r="A6176" s="11" t="s">
        <v>2950</v>
      </c>
      <c r="B6176" s="11" t="s">
        <v>14039</v>
      </c>
      <c r="C6176" s="50" t="str" cm="1">
        <f t="array" ref="C6176:D6176">_xlfn.TEXTSPLIT(Tabella3[[#This Row],[PEC]],"@")</f>
        <v>comune.sanmaurodisaline.vr</v>
      </c>
      <c r="D6176" s="50" t="str">
        <v>pecveneto.it</v>
      </c>
    </row>
    <row r="6177" spans="1:4" ht="12" customHeight="1" x14ac:dyDescent="0.3">
      <c r="A6177" s="11" t="s">
        <v>6538</v>
      </c>
      <c r="B6177" s="11" t="s">
        <v>14040</v>
      </c>
      <c r="C6177" s="50" t="str" cm="1">
        <f t="array" ref="C6177:D6177">_xlfn.TEXTSPLIT(Tabella3[[#This Row],[PEC]],"@")</f>
        <v>comune.sanmauroforte.mt</v>
      </c>
      <c r="D6177" s="50" t="str">
        <v>pec.it</v>
      </c>
    </row>
    <row r="6178" spans="1:4" ht="12" customHeight="1" x14ac:dyDescent="0.3">
      <c r="A6178" s="11" t="s">
        <v>6124</v>
      </c>
      <c r="B6178" s="11" t="s">
        <v>14041</v>
      </c>
      <c r="C6178" s="50" t="str" cm="1">
        <f t="array" ref="C6178:D6178">_xlfn.TEXTSPLIT(Tabella3[[#This Row],[PEC]],"@")</f>
        <v>comune.sanmaurolabruca</v>
      </c>
      <c r="D6178" s="50" t="str">
        <v>asmepec.it</v>
      </c>
    </row>
    <row r="6179" spans="1:4" ht="12" customHeight="1" x14ac:dyDescent="0.3">
      <c r="A6179" s="11" t="s">
        <v>6888</v>
      </c>
      <c r="B6179" s="11" t="s">
        <v>14042</v>
      </c>
      <c r="C6179" s="50" t="str" cm="1">
        <f t="array" ref="C6179:D6179">_xlfn.TEXTSPLIT(Tabella3[[#This Row],[PEC]],"@")</f>
        <v>anagrafe.sanmauromarchesato</v>
      </c>
      <c r="D6179" s="50" t="str">
        <v>asmepec.it</v>
      </c>
    </row>
    <row r="6180" spans="1:4" ht="12" customHeight="1" x14ac:dyDescent="0.3">
      <c r="A6180" s="11" t="s">
        <v>4170</v>
      </c>
      <c r="B6180" s="11" t="s">
        <v>14043</v>
      </c>
      <c r="C6180" s="50" t="str" cm="1">
        <f t="array" ref="C6180:D6180">_xlfn.TEXTSPLIT(Tabella3[[#This Row],[PEC]],"@")</f>
        <v>comune.sanmauropascoli</v>
      </c>
      <c r="D6180" s="50" t="str">
        <v>cert.provincia.fc.it</v>
      </c>
    </row>
    <row r="6181" spans="1:4" ht="12" customHeight="1" x14ac:dyDescent="0.3">
      <c r="A6181" s="11" t="s">
        <v>249</v>
      </c>
      <c r="B6181" s="11" t="s">
        <v>14044</v>
      </c>
      <c r="C6181" s="50" t="str" cm="1">
        <f t="array" ref="C6181:D6181">_xlfn.TEXTSPLIT(Tabella3[[#This Row],[PEC]],"@")</f>
        <v>protocollo</v>
      </c>
      <c r="D6181" s="50" t="str">
        <v>cert.comune.sanmaurotorinese.to.it</v>
      </c>
    </row>
    <row r="6182" spans="1:4" ht="12" customHeight="1" x14ac:dyDescent="0.3">
      <c r="A6182" s="11" t="s">
        <v>3270</v>
      </c>
      <c r="B6182" s="11" t="s">
        <v>14045</v>
      </c>
      <c r="C6182" s="50" t="str" cm="1">
        <f t="array" ref="C6182:D6182">_xlfn.TEXTSPLIT(Tabella3[[#This Row],[PEC]],"@")</f>
        <v>comune.sanmichelealtagliamento.ve</v>
      </c>
      <c r="D6182" s="50" t="str">
        <v>pecveneto.it</v>
      </c>
    </row>
    <row r="6183" spans="1:4" ht="12" customHeight="1" x14ac:dyDescent="0.3">
      <c r="A6183" s="11" t="s">
        <v>2822</v>
      </c>
      <c r="B6183" s="11" t="s">
        <v>14046</v>
      </c>
      <c r="C6183" s="50" t="str" cm="1">
        <f t="array" ref="C6183:D6183">_xlfn.TEXTSPLIT(Tabella3[[#This Row],[PEC]],"@")</f>
        <v>certificata</v>
      </c>
      <c r="D6183" s="50" t="str">
        <v>pec.comune.sanmichelealladige.tn.it</v>
      </c>
    </row>
    <row r="6184" spans="1:4" ht="12" customHeight="1" x14ac:dyDescent="0.3">
      <c r="A6184" s="11" t="s">
        <v>7279</v>
      </c>
      <c r="B6184" s="11" t="s">
        <v>14047</v>
      </c>
      <c r="C6184" s="50" t="str" cm="1">
        <f t="array" ref="C6184:D6184">_xlfn.TEXTSPLIT(Tabella3[[#This Row],[PEC]],"@")</f>
        <v>prot.gen</v>
      </c>
      <c r="D6184" s="50" t="str">
        <v>pec.comune.sanmichelediganzaria.ct.it</v>
      </c>
    </row>
    <row r="6185" spans="1:4" ht="12" customHeight="1" x14ac:dyDescent="0.3">
      <c r="A6185" s="11" t="s">
        <v>5964</v>
      </c>
      <c r="B6185" s="11" t="s">
        <v>14048</v>
      </c>
      <c r="C6185" s="50" t="str" cm="1">
        <f t="array" ref="C6185:D6185">_xlfn.TEXTSPLIT(Tabella3[[#This Row],[PEC]],"@")</f>
        <v>protocollo.sanmichelediserino</v>
      </c>
      <c r="D6185" s="50" t="str">
        <v>asmepec.it</v>
      </c>
    </row>
    <row r="6186" spans="1:4" ht="12" customHeight="1" x14ac:dyDescent="0.3">
      <c r="A6186" s="11" t="s">
        <v>690</v>
      </c>
      <c r="B6186" s="11" t="s">
        <v>14049</v>
      </c>
      <c r="C6186" s="50" t="str" cm="1">
        <f t="array" ref="C6186:D6186">_xlfn.TEXTSPLIT(Tabella3[[#This Row],[PEC]],"@")</f>
        <v>info</v>
      </c>
      <c r="D6186" s="50" t="str">
        <v>pec.comunesanmichelemondovi.it</v>
      </c>
    </row>
    <row r="6187" spans="1:4" ht="12" customHeight="1" x14ac:dyDescent="0.3">
      <c r="A6187" s="11" t="s">
        <v>6303</v>
      </c>
      <c r="B6187" s="11" t="s">
        <v>14050</v>
      </c>
      <c r="C6187" s="50" t="str" cm="1">
        <f t="array" ref="C6187:D6187">_xlfn.TEXTSPLIT(Tabella3[[#This Row],[PEC]],"@")</f>
        <v>segreteria.comune.sanmichelesal.br</v>
      </c>
      <c r="D6187" s="50" t="str">
        <v>pec.rupar.puglia.it</v>
      </c>
    </row>
    <row r="6188" spans="1:4" ht="12" customHeight="1" x14ac:dyDescent="0.3">
      <c r="A6188" s="11" t="s">
        <v>4358</v>
      </c>
      <c r="B6188" s="11" t="s">
        <v>14051</v>
      </c>
      <c r="C6188" s="50" t="str" cm="1">
        <f t="array" ref="C6188:D6188">_xlfn.TEXTSPLIT(Tabella3[[#This Row],[PEC]],"@")</f>
        <v>comune.sanminiato.pi</v>
      </c>
      <c r="D6188" s="50" t="str">
        <v>postacert.toscana.it</v>
      </c>
    </row>
    <row r="6189" spans="1:4" ht="12" customHeight="1" x14ac:dyDescent="0.3">
      <c r="A6189" s="11" t="s">
        <v>5778</v>
      </c>
      <c r="B6189" s="11" t="s">
        <v>14052</v>
      </c>
      <c r="C6189" s="50" t="str" cm="1">
        <f t="array" ref="C6189:D6189">_xlfn.TEXTSPLIT(Tabella3[[#This Row],[PEC]],"@")</f>
        <v>comune.sannazzaro</v>
      </c>
      <c r="D6189" s="50" t="str">
        <v>pec.it</v>
      </c>
    </row>
    <row r="6190" spans="1:4" ht="12" customHeight="1" x14ac:dyDescent="0.3">
      <c r="A6190" s="11" t="s">
        <v>468</v>
      </c>
      <c r="B6190" s="11" t="s">
        <v>14053</v>
      </c>
      <c r="C6190" s="50" t="str" cm="1">
        <f t="array" ref="C6190:D6190">_xlfn.TEXTSPLIT(Tabella3[[#This Row],[PEC]],"@")</f>
        <v>san.nazzaro.sesia</v>
      </c>
      <c r="D6190" s="50" t="str">
        <v>cert.ruparpiemonte.it</v>
      </c>
    </row>
    <row r="6191" spans="1:4" ht="12" customHeight="1" x14ac:dyDescent="0.3">
      <c r="A6191" s="11" t="s">
        <v>1487</v>
      </c>
      <c r="B6191" s="11" t="s">
        <v>14054</v>
      </c>
      <c r="C6191" s="50" t="str" cm="1">
        <f t="array" ref="C6191:D6191">_xlfn.TEXTSPLIT(Tabella3[[#This Row],[PEC]],"@")</f>
        <v>comune.snazzarovc</v>
      </c>
      <c r="D6191" s="50" t="str">
        <v>pec.regione.lombardia.it</v>
      </c>
    </row>
    <row r="6192" spans="1:4" ht="12" customHeight="1" x14ac:dyDescent="0.3">
      <c r="A6192" s="11" t="s">
        <v>6205</v>
      </c>
      <c r="B6192" s="11" t="s">
        <v>14055</v>
      </c>
      <c r="C6192" s="50" t="str" cm="1">
        <f t="array" ref="C6192:D6192">_xlfn.TEXTSPLIT(Tabella3[[#This Row],[PEC]],"@")</f>
        <v>protocollo.sannicandrog</v>
      </c>
      <c r="D6192" s="50" t="str">
        <v>cittaconnessa.it</v>
      </c>
    </row>
    <row r="6193" spans="1:4" ht="12" customHeight="1" x14ac:dyDescent="0.3">
      <c r="A6193" s="11" t="s">
        <v>6664</v>
      </c>
      <c r="B6193" s="11" t="s">
        <v>14056</v>
      </c>
      <c r="C6193" s="50" t="str" cm="1">
        <f t="array" ref="C6193:D6193">_xlfn.TEXTSPLIT(Tabella3[[#This Row],[PEC]],"@")</f>
        <v>protocollo.sannicolaarcella</v>
      </c>
      <c r="D6193" s="50" t="str">
        <v>asmepec.it</v>
      </c>
    </row>
    <row r="6194" spans="1:4" ht="12" customHeight="1" x14ac:dyDescent="0.3">
      <c r="A6194" s="11" t="s">
        <v>5965</v>
      </c>
      <c r="B6194" s="11" t="s">
        <v>14057</v>
      </c>
      <c r="C6194" s="50" t="str" cm="1">
        <f t="array" ref="C6194:D6194">_xlfn.TEXTSPLIT(Tabella3[[#This Row],[PEC]],"@")</f>
        <v>uscsannicolabaronia</v>
      </c>
      <c r="D6194" s="50" t="str">
        <v>pec.it</v>
      </c>
    </row>
    <row r="6195" spans="1:4" ht="12" customHeight="1" x14ac:dyDescent="0.3">
      <c r="A6195" s="11" t="s">
        <v>6930</v>
      </c>
      <c r="B6195" s="11" t="s">
        <v>14058</v>
      </c>
      <c r="C6195" s="50" t="str" cm="1">
        <f t="array" ref="C6195:D6195">_xlfn.TEXTSPLIT(Tabella3[[#This Row],[PEC]],"@")</f>
        <v>protocollo.sannicoladacrissa</v>
      </c>
      <c r="D6195" s="50" t="str">
        <v xml:space="preserve">asmepec.it </v>
      </c>
    </row>
    <row r="6196" spans="1:4" ht="12" customHeight="1" x14ac:dyDescent="0.3">
      <c r="A6196" s="11" t="s">
        <v>6889</v>
      </c>
      <c r="B6196" s="11" t="s">
        <v>14059</v>
      </c>
      <c r="C6196" s="50" t="str" cm="1">
        <f t="array" ref="C6196:D6196">_xlfn.TEXTSPLIT(Tabella3[[#This Row],[PEC]],"@")</f>
        <v>anagrafe.sannicoladellalto</v>
      </c>
      <c r="D6196" s="50" t="str">
        <v>asmepec.it</v>
      </c>
    </row>
    <row r="6197" spans="1:4" ht="12" customHeight="1" x14ac:dyDescent="0.3">
      <c r="A6197" s="11" t="s">
        <v>5686</v>
      </c>
      <c r="B6197" s="11" t="s">
        <v>14060</v>
      </c>
      <c r="C6197" s="50" t="str" cm="1">
        <f t="array" ref="C6197:D6197">_xlfn.TEXTSPLIT(Tabella3[[#This Row],[PEC]],"@")</f>
        <v>elettorale</v>
      </c>
      <c r="D6197" s="50" t="str">
        <v>pec.comune.sannicolalastrada.ce.it</v>
      </c>
    </row>
    <row r="6198" spans="1:4" ht="12" customHeight="1" x14ac:dyDescent="0.3">
      <c r="A6198" s="11" t="s">
        <v>5779</v>
      </c>
      <c r="B6198" s="11" t="s">
        <v>14061</v>
      </c>
      <c r="C6198" s="50" t="str" cm="1">
        <f t="array" ref="C6198:D6198">_xlfn.TEXTSPLIT(Tabella3[[#This Row],[PEC]],"@")</f>
        <v>anagrafe.sannicolamanfredi</v>
      </c>
      <c r="D6198" s="50" t="str">
        <v>pec.it</v>
      </c>
    </row>
    <row r="6199" spans="1:4" ht="12" customHeight="1" x14ac:dyDescent="0.3">
      <c r="A6199" s="11" t="s">
        <v>14062</v>
      </c>
      <c r="B6199" s="11" t="s">
        <v>14063</v>
      </c>
      <c r="C6199" s="50" t="str" cm="1">
        <f t="array" ref="C6199:D6199">_xlfn.TEXTSPLIT(Tabella3[[#This Row],[PEC]],"@")</f>
        <v>protocollo</v>
      </c>
      <c r="D6199" s="50" t="str">
        <v>pec.comune.sannicolodarcidano.or.it</v>
      </c>
    </row>
    <row r="6200" spans="1:4" ht="12" customHeight="1" x14ac:dyDescent="0.3">
      <c r="A6200" s="11" t="s">
        <v>14064</v>
      </c>
      <c r="B6200" s="11" t="s">
        <v>14065</v>
      </c>
      <c r="C6200" s="50" t="str" cm="1">
        <f t="array" ref="C6200:D6200">_xlfn.TEXTSPLIT(Tabella3[[#This Row],[PEC]],"@")</f>
        <v>comune.sannicolo.bl</v>
      </c>
      <c r="D6200" s="50" t="str">
        <v>pecveneto.it</v>
      </c>
    </row>
    <row r="6201" spans="1:4" ht="12" customHeight="1" x14ac:dyDescent="0.3">
      <c r="A6201" s="11" t="s">
        <v>14066</v>
      </c>
      <c r="B6201" s="11" t="s">
        <v>14067</v>
      </c>
      <c r="C6201" s="50" t="str" cm="1">
        <f t="array" ref="C6201:D6201">_xlfn.TEXTSPLIT(Tabella3[[#This Row],[PEC]],"@")</f>
        <v>sngerreiufficioprotocollo</v>
      </c>
      <c r="D6201" s="50" t="str">
        <v>pec.it</v>
      </c>
    </row>
    <row r="6202" spans="1:4" ht="12" customHeight="1" x14ac:dyDescent="0.3">
      <c r="A6202" s="11" t="s">
        <v>6304</v>
      </c>
      <c r="B6202" s="11" t="s">
        <v>14068</v>
      </c>
      <c r="C6202" s="50" t="str" cm="1">
        <f t="array" ref="C6202:D6202">_xlfn.TEXTSPLIT(Tabella3[[#This Row],[PEC]],"@")</f>
        <v>segreteriacomunesanpancraziosalentino</v>
      </c>
      <c r="D6202" s="50" t="str">
        <v>pec.rupar.puglia.it</v>
      </c>
    </row>
    <row r="6203" spans="1:4" ht="12" customHeight="1" x14ac:dyDescent="0.3">
      <c r="A6203" s="11" t="s">
        <v>14069</v>
      </c>
      <c r="B6203" s="11" t="s">
        <v>14070</v>
      </c>
      <c r="C6203" s="50" t="str" cm="1">
        <f t="array" ref="C6203:D6203">_xlfn.TEXTSPLIT(Tabella3[[#This Row],[PEC]],"@")</f>
        <v>stpankraz.spancrazio</v>
      </c>
      <c r="D6203" s="50" t="str">
        <v>legalmail.it</v>
      </c>
    </row>
    <row r="6204" spans="1:4" ht="12" customHeight="1" x14ac:dyDescent="0.3">
      <c r="A6204" s="11" t="s">
        <v>2104</v>
      </c>
      <c r="B6204" s="11" t="s">
        <v>14071</v>
      </c>
      <c r="C6204" s="50" t="str" cm="1">
        <f t="array" ref="C6204:D6204">_xlfn.TEXTSPLIT(Tabella3[[#This Row],[PEC]],"@")</f>
        <v>comune.sanpaolo</v>
      </c>
      <c r="D6204" s="50" t="str">
        <v>pec.regione.lombardia.it</v>
      </c>
    </row>
    <row r="6205" spans="1:4" ht="12" customHeight="1" x14ac:dyDescent="0.3">
      <c r="A6205" s="11" t="s">
        <v>6432</v>
      </c>
      <c r="B6205" s="11" t="s">
        <v>14072</v>
      </c>
      <c r="C6205" s="50" t="str" cm="1">
        <f t="array" ref="C6205:D6205">_xlfn.TEXTSPLIT(Tabella3[[#This Row],[PEC]],"@")</f>
        <v>comune.sanpaoloalbanese</v>
      </c>
      <c r="D6205" s="50" t="str">
        <v>pec.it</v>
      </c>
    </row>
    <row r="6206" spans="1:4" ht="12" customHeight="1" x14ac:dyDescent="0.3">
      <c r="A6206" s="11" t="s">
        <v>5859</v>
      </c>
      <c r="B6206" s="11" t="s">
        <v>14073</v>
      </c>
      <c r="C6206" s="50" t="str" cm="1">
        <f t="array" ref="C6206:D6206">_xlfn.TEXTSPLIT(Tabella3[[#This Row],[PEC]],"@")</f>
        <v>protocollo.sanpaolobelsito</v>
      </c>
      <c r="D6206" s="50" t="str">
        <v>pec.it</v>
      </c>
    </row>
    <row r="6207" spans="1:4" ht="12" customHeight="1" x14ac:dyDescent="0.3">
      <c r="A6207" s="11" t="s">
        <v>1905</v>
      </c>
      <c r="B6207" s="11" t="s">
        <v>14074</v>
      </c>
      <c r="C6207" s="50" t="str" cm="1">
        <f t="array" ref="C6207:D6207">_xlfn.TEXTSPLIT(Tabella3[[#This Row],[PEC]],"@")</f>
        <v>web</v>
      </c>
      <c r="D6207" s="50" t="str">
        <v>pec.comune.sanpaolodargon.bg.it</v>
      </c>
    </row>
    <row r="6208" spans="1:4" ht="12" customHeight="1" x14ac:dyDescent="0.3">
      <c r="A6208" s="11" t="s">
        <v>6206</v>
      </c>
      <c r="B6208" s="11" t="s">
        <v>14075</v>
      </c>
      <c r="C6208" s="50" t="str" cm="1">
        <f t="array" ref="C6208:D6208">_xlfn.TEXTSPLIT(Tabella3[[#This Row],[PEC]],"@")</f>
        <v>sindaco</v>
      </c>
      <c r="D6208" s="50" t="str">
        <v>pec.comune.sanpaolodicivitate.fg.it</v>
      </c>
    </row>
    <row r="6209" spans="1:4" ht="12" customHeight="1" x14ac:dyDescent="0.3">
      <c r="A6209" s="11" t="s">
        <v>4652</v>
      </c>
      <c r="B6209" s="11" t="s">
        <v>14076</v>
      </c>
      <c r="C6209" s="50" t="str" cm="1">
        <f t="array" ref="C6209:D6209">_xlfn.TEXTSPLIT(Tabella3[[#This Row],[PEC]],"@")</f>
        <v>protocollo</v>
      </c>
      <c r="D6209" s="50" t="str">
        <v>pec.comunesanpaolodijesi.it</v>
      </c>
    </row>
    <row r="6210" spans="1:4" ht="12" customHeight="1" x14ac:dyDescent="0.3">
      <c r="A6210" s="11" t="s">
        <v>825</v>
      </c>
      <c r="B6210" s="11" t="s">
        <v>14077</v>
      </c>
      <c r="C6210" s="50" t="str" cm="1">
        <f t="array" ref="C6210:D6210">_xlfn.TEXTSPLIT(Tabella3[[#This Row],[PEC]],"@")</f>
        <v>sanpaolosolbrito</v>
      </c>
      <c r="D6210" s="50" t="str">
        <v>postemailcertificata.it</v>
      </c>
    </row>
    <row r="6211" spans="1:4" ht="12" customHeight="1" x14ac:dyDescent="0.3">
      <c r="A6211" s="11" t="s">
        <v>1906</v>
      </c>
      <c r="B6211" s="11" t="s">
        <v>14078</v>
      </c>
      <c r="C6211" s="50" t="str" cm="1">
        <f t="array" ref="C6211:D6211">_xlfn.TEXTSPLIT(Tabella3[[#This Row],[PEC]],"@")</f>
        <v>comune.sanpellegrinoterme</v>
      </c>
      <c r="D6211" s="50" t="str">
        <v>pec.regione.lombardia.it</v>
      </c>
    </row>
    <row r="6212" spans="1:4" ht="12" customHeight="1" x14ac:dyDescent="0.3">
      <c r="A6212" s="11" t="s">
        <v>3585</v>
      </c>
      <c r="B6212" s="11" t="s">
        <v>14079</v>
      </c>
      <c r="C6212" s="50" t="str" cm="1">
        <f t="array" ref="C6212:D6212">_xlfn.TEXTSPLIT(Tabella3[[#This Row],[PEC]],"@")</f>
        <v>comune.sanpierdisonzo</v>
      </c>
      <c r="D6212" s="50" t="str">
        <v>certgov.fvg.it</v>
      </c>
    </row>
    <row r="6213" spans="1:4" ht="12" customHeight="1" x14ac:dyDescent="0.3">
      <c r="A6213" s="11" t="s">
        <v>7124</v>
      </c>
      <c r="B6213" s="11" t="s">
        <v>14080</v>
      </c>
      <c r="C6213" s="50" t="str" cm="1">
        <f t="array" ref="C6213:D6213">_xlfn.TEXTSPLIT(Tabella3[[#This Row],[PEC]],"@")</f>
        <v>comunesanpierniceto</v>
      </c>
      <c r="D6213" s="50" t="str">
        <v>pec.comune.sanpierniceto.me.it</v>
      </c>
    </row>
    <row r="6214" spans="1:4" ht="12" customHeight="1" x14ac:dyDescent="0.3">
      <c r="A6214" s="11" t="s">
        <v>7125</v>
      </c>
      <c r="B6214" s="11" t="s">
        <v>14081</v>
      </c>
      <c r="C6214" s="50" t="str" cm="1">
        <f t="array" ref="C6214:D6214">_xlfn.TEXTSPLIT(Tabella3[[#This Row],[PEC]],"@")</f>
        <v>protocollo</v>
      </c>
      <c r="D6214" s="50" t="str">
        <v>pec.comune.sanpieropatti.me.it</v>
      </c>
    </row>
    <row r="6215" spans="1:4" ht="12" customHeight="1" x14ac:dyDescent="0.3">
      <c r="A6215" s="11" t="s">
        <v>6749</v>
      </c>
      <c r="B6215" s="11" t="s">
        <v>14082</v>
      </c>
      <c r="C6215" s="50" t="str" cm="1">
        <f t="array" ref="C6215:D6215">_xlfn.TEXTSPLIT(Tabella3[[#This Row],[PEC]],"@")</f>
        <v>protocollo.sanpietroamaida</v>
      </c>
      <c r="D6215" s="50" t="str">
        <v>asmepec.it</v>
      </c>
    </row>
    <row r="6216" spans="1:4" ht="12" customHeight="1" x14ac:dyDescent="0.3">
      <c r="A6216" s="11" t="s">
        <v>3530</v>
      </c>
      <c r="B6216" s="11" t="s">
        <v>14083</v>
      </c>
      <c r="C6216" s="50" t="str" cm="1">
        <f t="array" ref="C6216:D6216">_xlfn.TEXTSPLIT(Tabella3[[#This Row],[PEC]],"@")</f>
        <v>comune.sanpietroalnatisone</v>
      </c>
      <c r="D6216" s="50" t="str">
        <v>certgov.fvg.it</v>
      </c>
    </row>
    <row r="6217" spans="1:4" ht="12" customHeight="1" x14ac:dyDescent="0.3">
      <c r="A6217" s="11" t="s">
        <v>6125</v>
      </c>
      <c r="B6217" s="11" t="s">
        <v>14084</v>
      </c>
      <c r="C6217" s="50" t="str" cm="1">
        <f t="array" ref="C6217:D6217">_xlfn.TEXTSPLIT(Tabella3[[#This Row],[PEC]],"@")</f>
        <v>postacert</v>
      </c>
      <c r="D6217" s="50" t="str">
        <v>pec.comune.sanpietroaltanagro.sa.it</v>
      </c>
    </row>
    <row r="6218" spans="1:4" ht="12" customHeight="1" x14ac:dyDescent="0.3">
      <c r="A6218" s="11" t="s">
        <v>6750</v>
      </c>
      <c r="B6218" s="11" t="s">
        <v>14085</v>
      </c>
      <c r="C6218" s="50" t="str" cm="1">
        <f t="array" ref="C6218:D6218">_xlfn.TEXTSPLIT(Tabella3[[#This Row],[PEC]],"@")</f>
        <v>ufficioanagrafe</v>
      </c>
      <c r="D6218" s="50" t="str">
        <v>pec.comunesanpietroapostolo.org</v>
      </c>
    </row>
    <row r="6219" spans="1:4" ht="12" customHeight="1" x14ac:dyDescent="0.3">
      <c r="A6219" s="11" t="s">
        <v>5599</v>
      </c>
      <c r="B6219" s="11" t="s">
        <v>14086</v>
      </c>
      <c r="C6219" s="50" t="str" cm="1">
        <f t="array" ref="C6219:D6219">_xlfn.TEXTSPLIT(Tabella3[[#This Row],[PEC]],"@")</f>
        <v>comunedisanpietroavellana</v>
      </c>
      <c r="D6219" s="50" t="str">
        <v>pec-leonet.it</v>
      </c>
    </row>
    <row r="6220" spans="1:4" ht="12" customHeight="1" x14ac:dyDescent="0.3">
      <c r="A6220" s="11" t="s">
        <v>7280</v>
      </c>
      <c r="B6220" s="11" t="s">
        <v>14087</v>
      </c>
      <c r="C6220" s="50" t="str" cm="1">
        <f t="array" ref="C6220:D6220">_xlfn.TEXTSPLIT(Tabella3[[#This Row],[PEC]],"@")</f>
        <v>giuseppa.balsamo</v>
      </c>
      <c r="D6220" s="50" t="str">
        <v>comunesanpietroclarenza.telecompost.it</v>
      </c>
    </row>
    <row r="6221" spans="1:4" ht="12" customHeight="1" x14ac:dyDescent="0.3">
      <c r="A6221" s="11" t="s">
        <v>3122</v>
      </c>
      <c r="B6221" s="11" t="s">
        <v>14088</v>
      </c>
      <c r="C6221" s="50" t="str" cm="1">
        <f t="array" ref="C6221:D6221">_xlfn.TEXTSPLIT(Tabella3[[#This Row],[PEC]],"@")</f>
        <v>comune.sanpietrodicadore</v>
      </c>
      <c r="D6221" s="50" t="str">
        <v>pec.it</v>
      </c>
    </row>
    <row r="6222" spans="1:4" ht="12" customHeight="1" x14ac:dyDescent="0.3">
      <c r="A6222" s="11" t="s">
        <v>6848</v>
      </c>
      <c r="B6222" s="11" t="s">
        <v>14089</v>
      </c>
      <c r="C6222" s="50" t="str" cm="1">
        <f t="array" ref="C6222:D6222">_xlfn.TEXTSPLIT(Tabella3[[#This Row],[PEC]],"@")</f>
        <v>comunesanpietrodicarida</v>
      </c>
      <c r="D6222" s="50" t="str">
        <v>asmepec.it</v>
      </c>
    </row>
    <row r="6223" spans="1:4" ht="12" customHeight="1" x14ac:dyDescent="0.3">
      <c r="A6223" s="11" t="s">
        <v>3215</v>
      </c>
      <c r="B6223" s="11" t="s">
        <v>14090</v>
      </c>
      <c r="C6223" s="50" t="str" cm="1">
        <f t="array" ref="C6223:D6223">_xlfn.TEXTSPLIT(Tabella3[[#This Row],[PEC]],"@")</f>
        <v>segreteria.comune.sanpietrodifeletto.tv</v>
      </c>
      <c r="D6223" s="50" t="str">
        <v>pecveneto.it</v>
      </c>
    </row>
    <row r="6224" spans="1:4" ht="12" customHeight="1" x14ac:dyDescent="0.3">
      <c r="A6224" s="11" t="s">
        <v>2951</v>
      </c>
      <c r="B6224" s="11" t="s">
        <v>7945</v>
      </c>
      <c r="C6224" s="50" t="str" cm="1">
        <f t="array" ref="C6224:D6224">_xlfn.TEXTSPLIT(Tabella3[[#This Row],[PEC]],"@")</f>
        <v>segreteria.unionedxadige.vr</v>
      </c>
      <c r="D6224" s="50" t="str">
        <v>pecveneto.it</v>
      </c>
    </row>
    <row r="6225" spans="1:4" ht="12" customHeight="1" x14ac:dyDescent="0.3">
      <c r="A6225" s="11" t="s">
        <v>6665</v>
      </c>
      <c r="B6225" s="11" t="s">
        <v>14091</v>
      </c>
      <c r="C6225" s="50" t="str" cm="1">
        <f t="array" ref="C6225:D6225">_xlfn.TEXTSPLIT(Tabella3[[#This Row],[PEC]],"@")</f>
        <v>anagrafe.sanpietroinamantea</v>
      </c>
      <c r="D6225" s="50" t="str">
        <v>asmepec.it</v>
      </c>
    </row>
    <row r="6226" spans="1:4" ht="12" customHeight="1" x14ac:dyDescent="0.3">
      <c r="A6226" s="11" t="s">
        <v>2952</v>
      </c>
      <c r="B6226" s="11" t="s">
        <v>14092</v>
      </c>
      <c r="C6226" s="50" t="str" cm="1">
        <f t="array" ref="C6226:D6226">_xlfn.TEXTSPLIT(Tabella3[[#This Row],[PEC]],"@")</f>
        <v>sanpietrincariano.vr</v>
      </c>
      <c r="D6226" s="50" t="str">
        <v>cert.ip-veneto.net</v>
      </c>
    </row>
    <row r="6227" spans="1:4" ht="12" customHeight="1" x14ac:dyDescent="0.3">
      <c r="A6227" s="11" t="s">
        <v>4103</v>
      </c>
      <c r="B6227" s="11" t="s">
        <v>14093</v>
      </c>
      <c r="C6227" s="50" t="str" cm="1">
        <f t="array" ref="C6227:D6227">_xlfn.TEXTSPLIT(Tabella3[[#This Row],[PEC]],"@")</f>
        <v>comune.sanpietroincasale</v>
      </c>
      <c r="D6227" s="50" t="str">
        <v>cert.provincia.bo.it</v>
      </c>
    </row>
    <row r="6228" spans="1:4" ht="12" customHeight="1" x14ac:dyDescent="0.3">
      <c r="A6228" s="11" t="s">
        <v>3914</v>
      </c>
      <c r="B6228" s="11" t="s">
        <v>14094</v>
      </c>
      <c r="C6228" s="50" t="str" cm="1">
        <f t="array" ref="C6228:D6228">_xlfn.TEXTSPLIT(Tabella3[[#This Row],[PEC]],"@")</f>
        <v>comune.sanpietroincerro</v>
      </c>
      <c r="D6228" s="50" t="str">
        <v>legalmail.it</v>
      </c>
    </row>
    <row r="6229" spans="1:4" ht="12" customHeight="1" x14ac:dyDescent="0.3">
      <c r="A6229" s="11" t="s">
        <v>3353</v>
      </c>
      <c r="B6229" s="11" t="s">
        <v>14095</v>
      </c>
      <c r="C6229" s="50" t="str" cm="1">
        <f t="array" ref="C6229:D6229">_xlfn.TEXTSPLIT(Tabella3[[#This Row],[PEC]],"@")</f>
        <v>protocollo</v>
      </c>
      <c r="D6229" s="50" t="str">
        <v>pec.comune.sanpietroingu.pd.it</v>
      </c>
    </row>
    <row r="6230" spans="1:4" ht="12" customHeight="1" x14ac:dyDescent="0.3">
      <c r="A6230" s="11" t="s">
        <v>6666</v>
      </c>
      <c r="B6230" s="11" t="s">
        <v>14096</v>
      </c>
      <c r="C6230" s="50" t="str" cm="1">
        <f t="array" ref="C6230:D6230">_xlfn.TEXTSPLIT(Tabella3[[#This Row],[PEC]],"@")</f>
        <v>comunesanpietroinguarano</v>
      </c>
      <c r="D6230" s="50" t="str">
        <v>pec.it</v>
      </c>
    </row>
    <row r="6231" spans="1:4" ht="12" customHeight="1" x14ac:dyDescent="0.3">
      <c r="A6231" s="11" t="s">
        <v>6377</v>
      </c>
      <c r="B6231" s="11" t="s">
        <v>14097</v>
      </c>
      <c r="C6231" s="50" t="str" cm="1">
        <f t="array" ref="C6231:D6231">_xlfn.TEXTSPLIT(Tabella3[[#This Row],[PEC]],"@")</f>
        <v>comunesanpietroinlama</v>
      </c>
      <c r="D6231" s="50" t="str">
        <v>pec.rupar.puglia.it</v>
      </c>
    </row>
    <row r="6232" spans="1:4" ht="12" customHeight="1" x14ac:dyDescent="0.3">
      <c r="A6232" s="11" t="s">
        <v>5687</v>
      </c>
      <c r="B6232" s="11" t="s">
        <v>14098</v>
      </c>
      <c r="C6232" s="50" t="str" cm="1">
        <f t="array" ref="C6232:D6232">_xlfn.TEXTSPLIT(Tabella3[[#This Row],[PEC]],"@")</f>
        <v>prot.sanpietroinfine</v>
      </c>
      <c r="D6232" s="50" t="str">
        <v>asmepec.it</v>
      </c>
    </row>
    <row r="6233" spans="1:4" ht="12" customHeight="1" x14ac:dyDescent="0.3">
      <c r="A6233" s="11" t="s">
        <v>469</v>
      </c>
      <c r="B6233" s="11" t="s">
        <v>14099</v>
      </c>
      <c r="C6233" s="50" t="str" cm="1">
        <f t="array" ref="C6233:D6233">_xlfn.TEXTSPLIT(Tabella3[[#This Row],[PEC]],"@")</f>
        <v>san.pietro.mosezzo</v>
      </c>
      <c r="D6233" s="50" t="str">
        <v>cert.ruparpiemonte.it</v>
      </c>
    </row>
    <row r="6234" spans="1:4" ht="12" customHeight="1" x14ac:dyDescent="0.3">
      <c r="A6234" s="11" t="s">
        <v>3057</v>
      </c>
      <c r="B6234" s="11" t="s">
        <v>14100</v>
      </c>
      <c r="C6234" s="50" t="str" cm="1">
        <f t="array" ref="C6234:D6234">_xlfn.TEXTSPLIT(Tabella3[[#This Row],[PEC]],"@")</f>
        <v>elettorale.comune.sanpietromussolino.vi</v>
      </c>
      <c r="D6234" s="50" t="str">
        <v>pec</v>
      </c>
    </row>
    <row r="6235" spans="1:4" ht="12" customHeight="1" x14ac:dyDescent="0.3">
      <c r="A6235" s="11" t="s">
        <v>250</v>
      </c>
      <c r="B6235" s="11" t="s">
        <v>14101</v>
      </c>
      <c r="C6235" s="50" t="str" cm="1">
        <f t="array" ref="C6235:D6235">_xlfn.TEXTSPLIT(Tabella3[[#This Row],[PEC]],"@")</f>
        <v>demografico.sanpietro</v>
      </c>
      <c r="D6235" s="50" t="str">
        <v>pec.it</v>
      </c>
    </row>
    <row r="6236" spans="1:4" ht="12" customHeight="1" x14ac:dyDescent="0.3">
      <c r="A6236" s="11" t="s">
        <v>6305</v>
      </c>
      <c r="B6236" s="11" t="s">
        <v>14102</v>
      </c>
      <c r="C6236" s="50" t="str" cm="1">
        <f t="array" ref="C6236:D6236">_xlfn.TEXTSPLIT(Tabella3[[#This Row],[PEC]],"@")</f>
        <v>protocollo</v>
      </c>
      <c r="D6236" s="50" t="str">
        <v>pec.spv.br.it</v>
      </c>
    </row>
    <row r="6237" spans="1:4" ht="12" customHeight="1" x14ac:dyDescent="0.3">
      <c r="A6237" s="11" t="s">
        <v>3354</v>
      </c>
      <c r="B6237" s="11" t="s">
        <v>14103</v>
      </c>
      <c r="C6237" s="50" t="str" cm="1">
        <f t="array" ref="C6237:D6237">_xlfn.TEXTSPLIT(Tabella3[[#This Row],[PEC]],"@")</f>
        <v>sanpietroviminario.pd</v>
      </c>
      <c r="D6237" s="50" t="str">
        <v>cert.ip-veneto.net</v>
      </c>
    </row>
    <row r="6238" spans="1:4" ht="12" customHeight="1" x14ac:dyDescent="0.3">
      <c r="A6238" s="11" t="s">
        <v>5255</v>
      </c>
      <c r="B6238" s="11" t="s">
        <v>14104</v>
      </c>
      <c r="C6238" s="50" t="str" cm="1">
        <f t="array" ref="C6238:D6238">_xlfn.TEXTSPLIT(Tabella3[[#This Row],[PEC]],"@")</f>
        <v>demografici.sanpiodellecamere.aq</v>
      </c>
      <c r="D6238" s="50" t="str">
        <v>legalmail.it</v>
      </c>
    </row>
    <row r="6239" spans="1:4" ht="12" customHeight="1" x14ac:dyDescent="0.3">
      <c r="A6239" s="11" t="s">
        <v>3999</v>
      </c>
      <c r="B6239" s="11" t="s">
        <v>14105</v>
      </c>
      <c r="C6239" s="50" t="str" cm="1">
        <f t="array" ref="C6239:D6239">_xlfn.TEXTSPLIT(Tabella3[[#This Row],[PEC]],"@")</f>
        <v>sanpolodenza</v>
      </c>
      <c r="D6239" s="50" t="str">
        <v xml:space="preserve">cert.provincia.re.it </v>
      </c>
    </row>
    <row r="6240" spans="1:4" ht="12" customHeight="1" x14ac:dyDescent="0.3">
      <c r="A6240" s="11" t="s">
        <v>5017</v>
      </c>
      <c r="B6240" s="11" t="s">
        <v>14106</v>
      </c>
      <c r="C6240" s="50" t="str" cm="1">
        <f t="array" ref="C6240:D6240">_xlfn.TEXTSPLIT(Tabella3[[#This Row],[PEC]],"@")</f>
        <v>protocollo</v>
      </c>
      <c r="D6240" s="50" t="str">
        <v>pec.comune.sanpolodeicavalieri.rm.it</v>
      </c>
    </row>
    <row r="6241" spans="1:4" ht="12" customHeight="1" x14ac:dyDescent="0.3">
      <c r="A6241" s="11" t="s">
        <v>3216</v>
      </c>
      <c r="B6241" s="11" t="s">
        <v>14107</v>
      </c>
      <c r="C6241" s="50" t="str" cm="1">
        <f t="array" ref="C6241:D6241">_xlfn.TEXTSPLIT(Tabella3[[#This Row],[PEC]],"@")</f>
        <v>comune.sanpolodipiave</v>
      </c>
      <c r="D6241" s="50" t="str">
        <v>legalmail.it</v>
      </c>
    </row>
    <row r="6242" spans="1:4" ht="12" customHeight="1" x14ac:dyDescent="0.3">
      <c r="A6242" s="11" t="s">
        <v>5543</v>
      </c>
      <c r="B6242" s="11" t="s">
        <v>14108</v>
      </c>
      <c r="C6242" s="50" t="str" cm="1">
        <f t="array" ref="C6242:D6242">_xlfn.TEXTSPLIT(Tabella3[[#This Row],[PEC]],"@")</f>
        <v>comune.sanpolomatesecb</v>
      </c>
      <c r="D6242" s="50" t="str">
        <v>legalmail.it</v>
      </c>
    </row>
    <row r="6243" spans="1:4" ht="12" customHeight="1" x14ac:dyDescent="0.3">
      <c r="A6243" s="11" t="s">
        <v>251</v>
      </c>
      <c r="B6243" s="11" t="s">
        <v>14109</v>
      </c>
      <c r="C6243" s="50" t="str" cm="1">
        <f t="array" ref="C6243:D6243">_xlfn.TEXTSPLIT(Tabella3[[#This Row],[PEC]],"@")</f>
        <v>san.ponso</v>
      </c>
      <c r="D6243" s="50" t="str">
        <v>cert.ruparpiemonte.it</v>
      </c>
    </row>
    <row r="6244" spans="1:4" ht="12" customHeight="1" x14ac:dyDescent="0.3">
      <c r="A6244" s="11" t="s">
        <v>4045</v>
      </c>
      <c r="B6244" s="11" t="s">
        <v>14110</v>
      </c>
      <c r="C6244" s="50" t="str" cm="1">
        <f t="array" ref="C6244:D6244">_xlfn.TEXTSPLIT(Tabella3[[#This Row],[PEC]],"@")</f>
        <v>comunesanpossidonio</v>
      </c>
      <c r="D6244" s="50" t="str">
        <v>cert.comune.sanpossidonio.mo.it</v>
      </c>
    </row>
    <row r="6245" spans="1:4" ht="12" customHeight="1" x14ac:dyDescent="0.3">
      <c r="A6245" s="11" t="s">
        <v>5688</v>
      </c>
      <c r="B6245" s="11" t="s">
        <v>14111</v>
      </c>
      <c r="C6245" s="50" t="str" cm="1">
        <f t="array" ref="C6245:D6245">_xlfn.TEXTSPLIT(Tabella3[[#This Row],[PEC]],"@")</f>
        <v>segreteria.sanpotito</v>
      </c>
      <c r="D6245" s="50" t="str">
        <v>asmepec.it</v>
      </c>
    </row>
    <row r="6246" spans="1:4" ht="12" customHeight="1" x14ac:dyDescent="0.3">
      <c r="A6246" s="11" t="s">
        <v>5966</v>
      </c>
      <c r="B6246" s="11" t="s">
        <v>14112</v>
      </c>
      <c r="C6246" s="50" t="str" cm="1">
        <f t="array" ref="C6246:D6246">_xlfn.TEXTSPLIT(Tabella3[[#This Row],[PEC]],"@")</f>
        <v>anagrafe.sanpotitoultra</v>
      </c>
      <c r="D6246" s="50" t="str">
        <v>asmepec.it</v>
      </c>
    </row>
    <row r="6247" spans="1:4" ht="12" customHeight="1" x14ac:dyDescent="0.3">
      <c r="A6247" s="11" t="s">
        <v>5689</v>
      </c>
      <c r="B6247" s="11" t="s">
        <v>14113</v>
      </c>
      <c r="C6247" s="50" t="str" cm="1">
        <f t="array" ref="C6247:D6247">_xlfn.TEXTSPLIT(Tabella3[[#This Row],[PEC]],"@")</f>
        <v>demografici</v>
      </c>
      <c r="D6247" s="50" t="str">
        <v>pec.comune.sanprisco.caserta.it</v>
      </c>
    </row>
    <row r="6248" spans="1:4" ht="12" customHeight="1" x14ac:dyDescent="0.3">
      <c r="A6248" s="11" t="s">
        <v>6849</v>
      </c>
      <c r="B6248" s="11" t="s">
        <v>14114</v>
      </c>
      <c r="C6248" s="50" t="str" cm="1">
        <f t="array" ref="C6248:D6248">_xlfn.TEXTSPLIT(Tabella3[[#This Row],[PEC]],"@")</f>
        <v>demografici.sanprocopio</v>
      </c>
      <c r="D6248" s="50" t="str">
        <v>asmepec.it</v>
      </c>
    </row>
    <row r="6249" spans="1:4" ht="12" customHeight="1" x14ac:dyDescent="0.3">
      <c r="A6249" s="11" t="s">
        <v>4046</v>
      </c>
      <c r="B6249" s="11" t="s">
        <v>14115</v>
      </c>
      <c r="C6249" s="50" t="str" cm="1">
        <f t="array" ref="C6249:D6249">_xlfn.TEXTSPLIT(Tabella3[[#This Row],[PEC]],"@")</f>
        <v>comunesanprospero</v>
      </c>
      <c r="D6249" s="50" t="str">
        <v>cert.comune.sanprospero.mo.it</v>
      </c>
    </row>
    <row r="6250" spans="1:4" ht="12" customHeight="1" x14ac:dyDescent="0.3">
      <c r="A6250" s="11" t="s">
        <v>4429</v>
      </c>
      <c r="B6250" s="11" t="s">
        <v>14116</v>
      </c>
      <c r="C6250" s="50" t="str" cm="1">
        <f t="array" ref="C6250:D6250">_xlfn.TEXTSPLIT(Tabella3[[#This Row],[PEC]],"@")</f>
        <v>comune.sanquiricodorcia</v>
      </c>
      <c r="D6250" s="50" t="str">
        <v>postacert.toscana.it</v>
      </c>
    </row>
    <row r="6251" spans="1:4" ht="12" customHeight="1" x14ac:dyDescent="0.3">
      <c r="A6251" s="11" t="s">
        <v>3632</v>
      </c>
      <c r="B6251" s="11" t="s">
        <v>14117</v>
      </c>
      <c r="C6251" s="50" t="str" cm="1">
        <f t="array" ref="C6251:D6251">_xlfn.TEXTSPLIT(Tabella3[[#This Row],[PEC]],"@")</f>
        <v>comune.sanquirino</v>
      </c>
      <c r="D6251" s="50" t="str">
        <v>certgov.fvg.it</v>
      </c>
    </row>
    <row r="6252" spans="1:4" ht="12" customHeight="1" x14ac:dyDescent="0.3">
      <c r="A6252" s="11" t="s">
        <v>252</v>
      </c>
      <c r="B6252" s="11" t="s">
        <v>14118</v>
      </c>
      <c r="C6252" s="50" t="str" cm="1">
        <f t="array" ref="C6252:D6252">_xlfn.TEXTSPLIT(Tabella3[[#This Row],[PEC]],"@")</f>
        <v>comune.sanraffaelecimena.to</v>
      </c>
      <c r="D6252" s="50" t="str">
        <v>cert.legalmail.it</v>
      </c>
    </row>
    <row r="6253" spans="1:4" ht="12" customHeight="1" x14ac:dyDescent="0.3">
      <c r="A6253" s="11" t="s">
        <v>6850</v>
      </c>
      <c r="B6253" s="11" t="s">
        <v>14119</v>
      </c>
      <c r="C6253" s="50" t="str" cm="1">
        <f t="array" ref="C6253:D6253">_xlfn.TEXTSPLIT(Tabella3[[#This Row],[PEC]],"@")</f>
        <v>protocollo.sanroberto</v>
      </c>
      <c r="D6253" s="50" t="str">
        <v>asmepec.it</v>
      </c>
    </row>
    <row r="6254" spans="1:4" ht="12" customHeight="1" x14ac:dyDescent="0.3">
      <c r="A6254" s="11" t="s">
        <v>2653</v>
      </c>
      <c r="B6254" s="11" t="s">
        <v>14120</v>
      </c>
      <c r="C6254" s="50" t="str" cm="1">
        <f t="array" ref="C6254:D6254">_xlfn.TEXTSPLIT(Tabella3[[#This Row],[PEC]],"@")</f>
        <v>comune.sanroccoalporto</v>
      </c>
      <c r="D6254" s="50" t="str">
        <v>pec.regione.lombardia.it</v>
      </c>
    </row>
    <row r="6255" spans="1:4" ht="12" customHeight="1" x14ac:dyDescent="0.3">
      <c r="A6255" s="11" t="s">
        <v>4243</v>
      </c>
      <c r="B6255" s="11" t="s">
        <v>14121</v>
      </c>
      <c r="C6255" s="50" t="str" cm="1">
        <f t="array" ref="C6255:D6255">_xlfn.TEXTSPLIT(Tabella3[[#This Row],[PEC]],"@")</f>
        <v>comune.sanromanogarfagnana</v>
      </c>
      <c r="D6255" s="50" t="str">
        <v>postacert.toscana.it</v>
      </c>
    </row>
    <row r="6256" spans="1:4" ht="12" customHeight="1" x14ac:dyDescent="0.3">
      <c r="A6256" s="11" t="s">
        <v>6126</v>
      </c>
      <c r="B6256" s="11" t="s">
        <v>14122</v>
      </c>
      <c r="C6256" s="50" t="str" cm="1">
        <f t="array" ref="C6256:D6256">_xlfn.TEXTSPLIT(Tabella3[[#This Row],[PEC]],"@")</f>
        <v>prot.sanrufo</v>
      </c>
      <c r="D6256" s="50" t="str">
        <v xml:space="preserve">asmepec.it </v>
      </c>
    </row>
    <row r="6257" spans="1:4" ht="12" customHeight="1" x14ac:dyDescent="0.3">
      <c r="A6257" s="11" t="s">
        <v>7126</v>
      </c>
      <c r="B6257" s="11" t="s">
        <v>14123</v>
      </c>
      <c r="C6257" s="50" t="str" cm="1">
        <f t="array" ref="C6257:D6257">_xlfn.TEXTSPLIT(Tabella3[[#This Row],[PEC]],"@")</f>
        <v>comune.sansalvatoredifitalia</v>
      </c>
      <c r="D6257" s="50" t="str">
        <v>pec.it</v>
      </c>
    </row>
    <row r="6258" spans="1:4" ht="12" customHeight="1" x14ac:dyDescent="0.3">
      <c r="A6258" s="11" t="s">
        <v>989</v>
      </c>
      <c r="B6258" s="11" t="s">
        <v>14124</v>
      </c>
      <c r="C6258" s="50" t="str" cm="1">
        <f t="array" ref="C6258:D6258">_xlfn.TEXTSPLIT(Tabella3[[#This Row],[PEC]],"@")</f>
        <v>anagrafesansalvatoremonferrato</v>
      </c>
      <c r="D6258" s="50" t="str">
        <v>postecert.it</v>
      </c>
    </row>
    <row r="6259" spans="1:4" ht="12" customHeight="1" x14ac:dyDescent="0.3">
      <c r="A6259" s="11" t="s">
        <v>5780</v>
      </c>
      <c r="B6259" s="11" t="s">
        <v>14125</v>
      </c>
      <c r="C6259" s="50" t="str" cm="1">
        <f t="array" ref="C6259:D6259">_xlfn.TEXTSPLIT(Tabella3[[#This Row],[PEC]],"@")</f>
        <v>sansalvatoretelesino</v>
      </c>
      <c r="D6259" s="50" t="str">
        <v>pec.cstsannio.it</v>
      </c>
    </row>
    <row r="6260" spans="1:4" ht="12" customHeight="1" x14ac:dyDescent="0.3">
      <c r="A6260" s="11" t="s">
        <v>5451</v>
      </c>
      <c r="B6260" s="11" t="s">
        <v>14126</v>
      </c>
      <c r="C6260" s="50" t="str" cm="1">
        <f t="array" ref="C6260:D6260">_xlfn.TEXTSPLIT(Tabella3[[#This Row],[PEC]],"@")</f>
        <v>servizidemografici</v>
      </c>
      <c r="D6260" s="50" t="str">
        <v>comunesansalvo.legalmail.it</v>
      </c>
    </row>
    <row r="6261" spans="1:4" ht="12" customHeight="1" x14ac:dyDescent="0.3">
      <c r="A6261" s="11" t="s">
        <v>5860</v>
      </c>
      <c r="B6261" s="11" t="s">
        <v>14127</v>
      </c>
      <c r="C6261" s="50" t="str" cm="1">
        <f t="array" ref="C6261:D6261">_xlfn.TEXTSPLIT(Tabella3[[#This Row],[PEC]],"@")</f>
        <v>protocollo</v>
      </c>
      <c r="D6261" s="50" t="str">
        <v>comunesansebastianoalvesuvio.legalmailpa.it</v>
      </c>
    </row>
    <row r="6262" spans="1:4" ht="12" customHeight="1" x14ac:dyDescent="0.3">
      <c r="A6262" s="11" t="s">
        <v>990</v>
      </c>
      <c r="B6262" s="11" t="s">
        <v>14128</v>
      </c>
      <c r="C6262" s="50" t="str" cm="1">
        <f t="array" ref="C6262:D6262">_xlfn.TEXTSPLIT(Tabella3[[#This Row],[PEC]],"@")</f>
        <v>responsabilesscurone</v>
      </c>
      <c r="D6262" s="50" t="str">
        <v>postecert.it</v>
      </c>
    </row>
    <row r="6263" spans="1:4" ht="12" customHeight="1" x14ac:dyDescent="0.3">
      <c r="A6263" s="11" t="s">
        <v>253</v>
      </c>
      <c r="B6263" s="11" t="s">
        <v>14129</v>
      </c>
      <c r="C6263" s="50" t="str" cm="1">
        <f t="array" ref="C6263:D6263">_xlfn.TEXTSPLIT(Tabella3[[#This Row],[PEC]],"@")</f>
        <v>comune.sansebastianodapo.to</v>
      </c>
      <c r="D6263" s="50" t="str">
        <v>pec.it</v>
      </c>
    </row>
    <row r="6264" spans="1:4" ht="12" customHeight="1" x14ac:dyDescent="0.3">
      <c r="A6264" s="11" t="s">
        <v>254</v>
      </c>
      <c r="B6264" s="11" t="s">
        <v>14130</v>
      </c>
      <c r="C6264" s="50" t="str" cm="1">
        <f t="array" ref="C6264:D6264">_xlfn.TEXTSPLIT(Tabella3[[#This Row],[PEC]],"@")</f>
        <v>protocollo</v>
      </c>
      <c r="D6264" s="50" t="str">
        <v>pec.comune.sansecondodipinerolo.to.it</v>
      </c>
    </row>
    <row r="6265" spans="1:4" ht="12" customHeight="1" x14ac:dyDescent="0.3">
      <c r="A6265" s="11" t="s">
        <v>3953</v>
      </c>
      <c r="B6265" s="11" t="s">
        <v>14131</v>
      </c>
      <c r="C6265" s="50" t="str" cm="1">
        <f t="array" ref="C6265:D6265">_xlfn.TEXTSPLIT(Tabella3[[#This Row],[PEC]],"@")</f>
        <v>protocollo</v>
      </c>
      <c r="D6265" s="50" t="str">
        <v>postacert.comune.san-secondo-parmense.pr.it</v>
      </c>
    </row>
    <row r="6266" spans="1:4" ht="12" customHeight="1" x14ac:dyDescent="0.3">
      <c r="A6266" s="11" t="s">
        <v>6490</v>
      </c>
      <c r="B6266" s="11" t="s">
        <v>14132</v>
      </c>
      <c r="C6266" s="50" t="str" cm="1">
        <f t="array" ref="C6266:D6266">_xlfn.TEXTSPLIT(Tabella3[[#This Row],[PEC]],"@")</f>
        <v>comune.sanseverinolucano.pz</v>
      </c>
      <c r="D6266" s="50" t="str">
        <v>pec.it</v>
      </c>
    </row>
    <row r="6267" spans="1:4" ht="12" customHeight="1" x14ac:dyDescent="0.3">
      <c r="A6267" s="11" t="s">
        <v>4704</v>
      </c>
      <c r="B6267" s="11" t="s">
        <v>14133</v>
      </c>
      <c r="C6267" s="50" t="str" cm="1">
        <f t="array" ref="C6267:D6267">_xlfn.TEXTSPLIT(Tabella3[[#This Row],[PEC]],"@")</f>
        <v>protocollo.comune.sanseverinomarche</v>
      </c>
      <c r="D6267" s="50" t="str">
        <v>pec.it</v>
      </c>
    </row>
    <row r="6268" spans="1:4" ht="12" customHeight="1" x14ac:dyDescent="0.3">
      <c r="A6268" s="11" t="s">
        <v>6207</v>
      </c>
      <c r="B6268" s="11" t="s">
        <v>14134</v>
      </c>
      <c r="C6268" s="50" t="str" cm="1">
        <f t="array" ref="C6268:D6268">_xlfn.TEXTSPLIT(Tabella3[[#This Row],[PEC]],"@")</f>
        <v>protocollo</v>
      </c>
      <c r="D6268" s="50" t="str">
        <v>pec.comune.san-severo.fg.it</v>
      </c>
    </row>
    <row r="6269" spans="1:4" ht="12" customHeight="1" x14ac:dyDescent="0.3">
      <c r="A6269" s="11" t="s">
        <v>1508</v>
      </c>
      <c r="B6269" s="11" t="s">
        <v>14135</v>
      </c>
      <c r="C6269" s="50" t="str" cm="1">
        <f t="array" ref="C6269:D6269">_xlfn.TEXTSPLIT(Tabella3[[#This Row],[PEC]],"@")</f>
        <v>info.comune.sansiro</v>
      </c>
      <c r="D6269" s="50" t="str">
        <v>pec.regione.lombardia.it</v>
      </c>
    </row>
    <row r="6270" spans="1:4" ht="12" customHeight="1" x14ac:dyDescent="0.3">
      <c r="A6270" s="11" t="s">
        <v>5967</v>
      </c>
      <c r="B6270" s="11" t="s">
        <v>14136</v>
      </c>
      <c r="C6270" s="50" t="str" cm="1">
        <f t="array" ref="C6270:D6270">_xlfn.TEXTSPLIT(Tabella3[[#This Row],[PEC]],"@")</f>
        <v>protocollo.sansossiobaronia</v>
      </c>
      <c r="D6270" s="50" t="str">
        <v>cert.irpinianet.eu</v>
      </c>
    </row>
    <row r="6271" spans="1:4" ht="12" customHeight="1" x14ac:dyDescent="0.3">
      <c r="A6271" s="11" t="s">
        <v>6751</v>
      </c>
      <c r="B6271" s="11" t="s">
        <v>14137</v>
      </c>
      <c r="C6271" s="50" t="str" cm="1">
        <f t="array" ref="C6271:D6271">_xlfn.TEXTSPLIT(Tabella3[[#This Row],[PEC]],"@")</f>
        <v>prot.sansostene</v>
      </c>
      <c r="D6271" s="50" t="str">
        <v>asmepec.it</v>
      </c>
    </row>
    <row r="6272" spans="1:4" ht="12" customHeight="1" x14ac:dyDescent="0.3">
      <c r="A6272" s="11" t="s">
        <v>6667</v>
      </c>
      <c r="B6272" s="11" t="s">
        <v>14138</v>
      </c>
      <c r="C6272" s="50" t="str" cm="1">
        <f t="array" ref="C6272:D6272">_xlfn.TEXTSPLIT(Tabella3[[#This Row],[PEC]],"@")</f>
        <v>protocollo.sansosti</v>
      </c>
      <c r="D6272" s="50" t="str">
        <v>asmepec.it</v>
      </c>
    </row>
    <row r="6273" spans="1:4" ht="12" customHeight="1" x14ac:dyDescent="0.3">
      <c r="A6273" s="11" t="s">
        <v>7654</v>
      </c>
      <c r="B6273" s="11" t="s">
        <v>14139</v>
      </c>
      <c r="C6273" s="50" t="str" cm="1">
        <f t="array" ref="C6273:D6273">_xlfn.TEXTSPLIT(Tabella3[[#This Row],[PEC]],"@")</f>
        <v>demografici</v>
      </c>
      <c r="D6273" s="50" t="str">
        <v>pec.comune.sansperate.ca.it</v>
      </c>
    </row>
    <row r="6274" spans="1:4" ht="12" customHeight="1" x14ac:dyDescent="0.3">
      <c r="A6274" s="11" t="s">
        <v>3272</v>
      </c>
      <c r="B6274" s="11" t="s">
        <v>14140</v>
      </c>
      <c r="C6274" s="50" t="str" cm="1">
        <f t="array" ref="C6274:D6274">_xlfn.TEXTSPLIT(Tabella3[[#This Row],[PEC]],"@")</f>
        <v>protocollo.comune.sanstinodilivenza.ve</v>
      </c>
      <c r="D6274" s="50" t="str">
        <v>pecveneto.it</v>
      </c>
    </row>
    <row r="6275" spans="1:4" ht="12" customHeight="1" x14ac:dyDescent="0.3">
      <c r="A6275" s="11" t="s">
        <v>5693</v>
      </c>
      <c r="B6275" s="11" t="s">
        <v>14141</v>
      </c>
      <c r="C6275" s="50" t="str" cm="1">
        <f t="array" ref="C6275:D6275">_xlfn.TEXTSPLIT(Tabella3[[#This Row],[PEC]],"@")</f>
        <v>protocollo</v>
      </c>
      <c r="D6275" s="50" t="str">
        <v>pec.comune.santammaro.ce.it</v>
      </c>
    </row>
    <row r="6276" spans="1:4" ht="12" customHeight="1" x14ac:dyDescent="0.3">
      <c r="A6276" s="11" t="s">
        <v>7134</v>
      </c>
      <c r="B6276" s="11" t="s">
        <v>14142</v>
      </c>
      <c r="C6276" s="50" t="str" cm="1">
        <f t="array" ref="C6276:D6276">_xlfn.TEXTSPLIT(Tabella3[[#This Row],[PEC]],"@")</f>
        <v>santeodoro</v>
      </c>
      <c r="D6276" s="50" t="str">
        <v>pec.intradata.it</v>
      </c>
    </row>
    <row r="6277" spans="1:4" ht="12" customHeight="1" x14ac:dyDescent="0.3">
      <c r="A6277" s="11" t="s">
        <v>7134</v>
      </c>
      <c r="B6277" s="11" t="s">
        <v>14143</v>
      </c>
      <c r="C6277" s="50" t="str" cm="1">
        <f t="array" ref="C6277:D6277">_xlfn.TEXTSPLIT(Tabella3[[#This Row],[PEC]],"@")</f>
        <v>protocollo</v>
      </c>
      <c r="D6277" s="50" t="str">
        <v>pec.comunesanteodoro.it</v>
      </c>
    </row>
    <row r="6278" spans="1:4" ht="12" customHeight="1" x14ac:dyDescent="0.3">
      <c r="A6278" s="11" t="s">
        <v>3124</v>
      </c>
      <c r="B6278" s="11" t="s">
        <v>14144</v>
      </c>
      <c r="C6278" s="50" t="str" cm="1">
        <f t="array" ref="C6278:D6278">_xlfn.TEXTSPLIT(Tabella3[[#This Row],[PEC]],"@")</f>
        <v>protocollo.comune.santomaso.bl</v>
      </c>
      <c r="D6278" s="50" t="str">
        <v>pecveneto.it</v>
      </c>
    </row>
    <row r="6279" spans="1:4" ht="12" customHeight="1" x14ac:dyDescent="0.3">
      <c r="A6279" s="11" t="s">
        <v>5360</v>
      </c>
      <c r="B6279" s="11" t="s">
        <v>14145</v>
      </c>
      <c r="C6279" s="50" t="str" cm="1">
        <f t="array" ref="C6279:D6279">_xlfn.TEXTSPLIT(Tabella3[[#This Row],[PEC]],"@")</f>
        <v>info</v>
      </c>
      <c r="D6279" s="50" t="str">
        <v>pec.comune.sanvalentino.pe.it</v>
      </c>
    </row>
    <row r="6280" spans="1:4" ht="12" customHeight="1" x14ac:dyDescent="0.3">
      <c r="A6280" s="11" t="s">
        <v>6132</v>
      </c>
      <c r="B6280" s="11" t="s">
        <v>14146</v>
      </c>
      <c r="C6280" s="50" t="str" cm="1">
        <f t="array" ref="C6280:D6280">_xlfn.TEXTSPLIT(Tabella3[[#This Row],[PEC]],"@")</f>
        <v>protocollo</v>
      </c>
      <c r="D6280" s="50" t="str">
        <v>pec.comune.sanvalentinotorio.sa.it</v>
      </c>
    </row>
    <row r="6281" spans="1:4" ht="12" customHeight="1" x14ac:dyDescent="0.3">
      <c r="A6281" s="11" t="s">
        <v>4560</v>
      </c>
      <c r="B6281" s="11" t="s">
        <v>14147</v>
      </c>
      <c r="C6281" s="50" t="str" cm="1">
        <f t="array" ref="C6281:D6281">_xlfn.TEXTSPLIT(Tabella3[[#This Row],[PEC]],"@")</f>
        <v>comune.sanvenanzo</v>
      </c>
      <c r="D6281" s="50" t="str">
        <v>postacert.umbria.it</v>
      </c>
    </row>
    <row r="6282" spans="1:4" ht="12" customHeight="1" x14ac:dyDescent="0.3">
      <c r="A6282" s="11" t="s">
        <v>3218</v>
      </c>
      <c r="B6282" s="11" t="s">
        <v>14148</v>
      </c>
      <c r="C6282" s="50" t="str" cm="1">
        <f t="array" ref="C6282:D6282">_xlfn.TEXTSPLIT(Tabella3[[#This Row],[PEC]],"@")</f>
        <v>comune.sanvendemiano.tv</v>
      </c>
      <c r="D6282" s="50" t="str">
        <v>pecveneto.it</v>
      </c>
    </row>
    <row r="6283" spans="1:4" ht="12" customHeight="1" x14ac:dyDescent="0.3">
      <c r="A6283" s="11" t="s">
        <v>7554</v>
      </c>
      <c r="B6283" s="11" t="s">
        <v>14149</v>
      </c>
      <c r="C6283" s="50" t="str" cm="1">
        <f t="array" ref="C6283:D6283">_xlfn.TEXTSPLIT(Tabella3[[#This Row],[PEC]],"@")</f>
        <v>protocollo</v>
      </c>
      <c r="D6283" s="50" t="str">
        <v>pec.comune.sanveromilis.or.it</v>
      </c>
    </row>
    <row r="6284" spans="1:4" ht="12" customHeight="1" x14ac:dyDescent="0.3">
      <c r="A6284" s="11" t="s">
        <v>4327</v>
      </c>
      <c r="B6284" s="11" t="s">
        <v>9337</v>
      </c>
      <c r="C6284" s="50" t="str" cm="1">
        <f t="array" ref="C6284:D6284">_xlfn.TEXTSPLIT(Tabella3[[#This Row],[PEC]],"@")</f>
        <v>comunesanvincenzo</v>
      </c>
      <c r="D6284" s="50" t="str">
        <v>postacert.toscana.it</v>
      </c>
    </row>
    <row r="6285" spans="1:4" ht="12" customHeight="1" x14ac:dyDescent="0.3">
      <c r="A6285" s="11" t="s">
        <v>6674</v>
      </c>
      <c r="B6285" s="11" t="s">
        <v>14150</v>
      </c>
      <c r="C6285" s="50" t="str" cm="1">
        <f t="array" ref="C6285:D6285">_xlfn.TEXTSPLIT(Tabella3[[#This Row],[PEC]],"@")</f>
        <v>protocollo.sanvincenzolacosta.cs</v>
      </c>
      <c r="D6285" s="50" t="str">
        <v>asmepec.it</v>
      </c>
    </row>
    <row r="6286" spans="1:4" ht="12" customHeight="1" x14ac:dyDescent="0.3">
      <c r="A6286" s="11" t="s">
        <v>5259</v>
      </c>
      <c r="B6286" s="11" t="s">
        <v>14151</v>
      </c>
      <c r="C6286" s="50" t="str" cm="1">
        <f t="array" ref="C6286:D6286">_xlfn.TEXTSPLIT(Tabella3[[#This Row],[PEC]],"@")</f>
        <v>info</v>
      </c>
      <c r="D6286" s="50" t="str">
        <v>pec.comune.sanvincenzovalleroveto.aq.it</v>
      </c>
    </row>
    <row r="6287" spans="1:4" ht="12" customHeight="1" x14ac:dyDescent="0.3">
      <c r="A6287" s="11" t="s">
        <v>5865</v>
      </c>
      <c r="B6287" s="11" t="s">
        <v>14152</v>
      </c>
      <c r="C6287" s="50" t="str" cm="1">
        <f t="array" ref="C6287:D6287">_xlfn.TEXTSPLIT(Tabella3[[#This Row],[PEC]],"@")</f>
        <v>protocollo.comunesanvitaliano</v>
      </c>
      <c r="D6287" s="50" t="str">
        <v>pec.it</v>
      </c>
    </row>
    <row r="6288" spans="1:4" ht="12" customHeight="1" x14ac:dyDescent="0.3">
      <c r="A6288" s="11" t="s">
        <v>7655</v>
      </c>
      <c r="B6288" s="11" t="s">
        <v>14153</v>
      </c>
      <c r="C6288" s="50" t="str" cm="1">
        <f t="array" ref="C6288:D6288">_xlfn.TEXTSPLIT(Tabella3[[#This Row],[PEC]],"@")</f>
        <v>servizio.affarigenerali</v>
      </c>
      <c r="D6288" s="50" t="str">
        <v>pec.comune.sanvito.ca.it</v>
      </c>
    </row>
    <row r="6289" spans="1:4" ht="12" customHeight="1" x14ac:dyDescent="0.3">
      <c r="A6289" s="11" t="s">
        <v>3633</v>
      </c>
      <c r="B6289" s="11" t="s">
        <v>14154</v>
      </c>
      <c r="C6289" s="50" t="str" cm="1">
        <f t="array" ref="C6289:D6289">_xlfn.TEXTSPLIT(Tabella3[[#This Row],[PEC]],"@")</f>
        <v>comune.sanvitoaltagliamento</v>
      </c>
      <c r="D6289" s="50" t="str">
        <v>certgov.fvg.it</v>
      </c>
    </row>
    <row r="6290" spans="1:4" ht="12" customHeight="1" x14ac:dyDescent="0.3">
      <c r="A6290" s="11" t="s">
        <v>3532</v>
      </c>
      <c r="B6290" s="11" t="s">
        <v>14155</v>
      </c>
      <c r="C6290" s="50" t="str" cm="1">
        <f t="array" ref="C6290:D6290">_xlfn.TEXTSPLIT(Tabella3[[#This Row],[PEC]],"@")</f>
        <v>comune.sanvitoaltorre</v>
      </c>
      <c r="D6290" s="50" t="str">
        <v>certgov.fvg.it</v>
      </c>
    </row>
    <row r="6291" spans="1:4" ht="12" customHeight="1" x14ac:dyDescent="0.3">
      <c r="A6291" s="11" t="s">
        <v>5454</v>
      </c>
      <c r="B6291" s="11" t="s">
        <v>14156</v>
      </c>
      <c r="C6291" s="50" t="str" cm="1">
        <f t="array" ref="C6291:D6291">_xlfn.TEXTSPLIT(Tabella3[[#This Row],[PEC]],"@")</f>
        <v>anagrafesanvitochietino</v>
      </c>
      <c r="D6291" s="50" t="str">
        <v>pec.it</v>
      </c>
    </row>
    <row r="6292" spans="1:4" ht="12" customHeight="1" x14ac:dyDescent="0.3">
      <c r="A6292" s="11" t="s">
        <v>6306</v>
      </c>
      <c r="B6292" s="11" t="s">
        <v>14157</v>
      </c>
      <c r="C6292" s="50" t="str" cm="1">
        <f t="array" ref="C6292:D6292">_xlfn.TEXTSPLIT(Tabella3[[#This Row],[PEC]],"@")</f>
        <v>demograficisanvitodeinormanni</v>
      </c>
      <c r="D6292" s="50" t="str">
        <v>pec.rupar.puglia.it</v>
      </c>
    </row>
    <row r="6293" spans="1:4" ht="12" customHeight="1" x14ac:dyDescent="0.3">
      <c r="A6293" s="11" t="s">
        <v>3126</v>
      </c>
      <c r="B6293" s="11" t="s">
        <v>14158</v>
      </c>
      <c r="C6293" s="50" t="str" cm="1">
        <f t="array" ref="C6293:D6293">_xlfn.TEXTSPLIT(Tabella3[[#This Row],[PEC]],"@")</f>
        <v>sanvitocadore.bl</v>
      </c>
      <c r="D6293" s="50" t="str">
        <v>cert.ip-veneto.net</v>
      </c>
    </row>
    <row r="6294" spans="1:4" ht="12" customHeight="1" x14ac:dyDescent="0.3">
      <c r="A6294" s="11" t="s">
        <v>3533</v>
      </c>
      <c r="B6294" s="11" t="s">
        <v>14159</v>
      </c>
      <c r="C6294" s="50" t="str" cm="1">
        <f t="array" ref="C6294:D6294">_xlfn.TEXTSPLIT(Tabella3[[#This Row],[PEC]],"@")</f>
        <v>comune.sanvitodifagagna</v>
      </c>
      <c r="D6294" s="50" t="str">
        <v>certgov.fvg.it</v>
      </c>
    </row>
    <row r="6295" spans="1:4" ht="12" customHeight="1" x14ac:dyDescent="0.3">
      <c r="A6295" s="11" t="s">
        <v>3059</v>
      </c>
      <c r="B6295" s="11" t="s">
        <v>14160</v>
      </c>
      <c r="C6295" s="50" t="str" cm="1">
        <f t="array" ref="C6295:D6295">_xlfn.TEXTSPLIT(Tabella3[[#This Row],[PEC]],"@")</f>
        <v>sanvitodileguzzano.vi</v>
      </c>
      <c r="D6295" s="50" t="str">
        <v>cert.ip-veneto.net</v>
      </c>
    </row>
    <row r="6296" spans="1:4" ht="12" customHeight="1" x14ac:dyDescent="0.3">
      <c r="A6296" s="11" t="s">
        <v>6965</v>
      </c>
      <c r="B6296" s="11" t="s">
        <v>14161</v>
      </c>
      <c r="C6296" s="50" t="str" cm="1">
        <f t="array" ref="C6296:D6296">_xlfn.TEXTSPLIT(Tabella3[[#This Row],[PEC]],"@")</f>
        <v>protocollocomunesanvitolocapo</v>
      </c>
      <c r="D6296" s="50" t="str">
        <v>postacert.it</v>
      </c>
    </row>
    <row r="6297" spans="1:4" ht="12" customHeight="1" x14ac:dyDescent="0.3">
      <c r="A6297" s="11" t="s">
        <v>5021</v>
      </c>
      <c r="B6297" s="11" t="s">
        <v>14162</v>
      </c>
      <c r="C6297" s="50" t="str" cm="1">
        <f t="array" ref="C6297:D6297">_xlfn.TEXTSPLIT(Tabella3[[#This Row],[PEC]],"@")</f>
        <v>protocollo</v>
      </c>
      <c r="D6297" s="50" t="str">
        <v>pec.comune.sanvitoromano.rm.it</v>
      </c>
    </row>
    <row r="6298" spans="1:4" ht="12" customHeight="1" x14ac:dyDescent="0.3">
      <c r="A6298" s="11" t="s">
        <v>6754</v>
      </c>
      <c r="B6298" s="11" t="s">
        <v>14163</v>
      </c>
      <c r="C6298" s="50" t="str" cm="1">
        <f t="array" ref="C6298:D6298">_xlfn.TEXTSPLIT(Tabella3[[#This Row],[PEC]],"@")</f>
        <v>elettorale.sanvitosulloionio</v>
      </c>
      <c r="D6298" s="50" t="str">
        <v>asmepec.it</v>
      </c>
    </row>
    <row r="6299" spans="1:4" ht="12" customHeight="1" x14ac:dyDescent="0.3">
      <c r="A6299" s="11" t="s">
        <v>5145</v>
      </c>
      <c r="B6299" s="11" t="s">
        <v>14164</v>
      </c>
      <c r="C6299" s="50" t="str" cm="1">
        <f t="array" ref="C6299:D6299">_xlfn.TEXTSPLIT(Tabella3[[#This Row],[PEC]],"@")</f>
        <v>info</v>
      </c>
      <c r="D6299" s="50" t="str">
        <v>pec.comune.sanvittoredellazio.fr.it</v>
      </c>
    </row>
    <row r="6300" spans="1:4" ht="12" customHeight="1" x14ac:dyDescent="0.3">
      <c r="A6300" s="11" t="s">
        <v>1698</v>
      </c>
      <c r="B6300" s="11" t="s">
        <v>14165</v>
      </c>
      <c r="C6300" s="50" t="str" cm="1">
        <f t="array" ref="C6300:D6300">_xlfn.TEXTSPLIT(Tabella3[[#This Row],[PEC]],"@")</f>
        <v>anagrafe.sanvittoreolona</v>
      </c>
      <c r="D6300" s="50" t="str">
        <v>pec.it</v>
      </c>
    </row>
    <row r="6301" spans="1:4" ht="12" customHeight="1" x14ac:dyDescent="0.3">
      <c r="A6301" s="11" t="s">
        <v>2955</v>
      </c>
      <c r="B6301" s="11" t="s">
        <v>14166</v>
      </c>
      <c r="C6301" s="50" t="str" cm="1">
        <f t="array" ref="C6301:D6301">_xlfn.TEXTSPLIT(Tabella3[[#This Row],[PEC]],"@")</f>
        <v>sanzenodimontagna.vr</v>
      </c>
      <c r="D6301" s="50" t="str">
        <v>cert.ip-veneto.net</v>
      </c>
    </row>
    <row r="6302" spans="1:4" ht="12" customHeight="1" x14ac:dyDescent="0.3">
      <c r="A6302" s="11" t="s">
        <v>2136</v>
      </c>
      <c r="B6302" s="11" t="s">
        <v>14167</v>
      </c>
      <c r="C6302" s="50" t="str" cm="1">
        <f t="array" ref="C6302:D6302">_xlfn.TEXTSPLIT(Tabella3[[#This Row],[PEC]],"@")</f>
        <v>sanzenonaviglio</v>
      </c>
      <c r="D6302" s="50" t="str">
        <v>legalmail.it</v>
      </c>
    </row>
    <row r="6303" spans="1:4" ht="12" customHeight="1" x14ac:dyDescent="0.3">
      <c r="A6303" s="11" t="s">
        <v>1699</v>
      </c>
      <c r="B6303" s="11" t="s">
        <v>14168</v>
      </c>
      <c r="C6303" s="50" t="str" cm="1">
        <f t="array" ref="C6303:D6303">_xlfn.TEXTSPLIT(Tabella3[[#This Row],[PEC]],"@")</f>
        <v>sindaco.comune.sanzenone</v>
      </c>
      <c r="D6303" s="50" t="str">
        <v xml:space="preserve">pec.regione.lombardia.it </v>
      </c>
    </row>
    <row r="6304" spans="1:4" ht="12" customHeight="1" x14ac:dyDescent="0.3">
      <c r="A6304" s="11" t="s">
        <v>2307</v>
      </c>
      <c r="B6304" s="11" t="s">
        <v>14169</v>
      </c>
      <c r="C6304" s="50" t="str" cm="1">
        <f t="array" ref="C6304:D6304">_xlfn.TEXTSPLIT(Tabella3[[#This Row],[PEC]],"@")</f>
        <v>comune.sanzenonealpo</v>
      </c>
      <c r="D6304" s="50" t="str">
        <v>pec.regione.lombardia.it</v>
      </c>
    </row>
    <row r="6305" spans="1:4" ht="12" customHeight="1" x14ac:dyDescent="0.3">
      <c r="A6305" s="11" t="s">
        <v>3219</v>
      </c>
      <c r="B6305" s="11" t="s">
        <v>14170</v>
      </c>
      <c r="C6305" s="50" t="str" cm="1">
        <f t="array" ref="C6305:D6305">_xlfn.TEXTSPLIT(Tabella3[[#This Row],[PEC]],"@")</f>
        <v>protocollo.comune.sanzenonede.tv</v>
      </c>
      <c r="D6305" s="50" t="str">
        <v>pecveneto.it</v>
      </c>
    </row>
    <row r="6306" spans="1:4" ht="12" customHeight="1" x14ac:dyDescent="0.3">
      <c r="A6306" s="11" t="s">
        <v>6373</v>
      </c>
      <c r="B6306" s="11" t="s">
        <v>14171</v>
      </c>
      <c r="C6306" s="50" t="str" cm="1">
        <f t="array" ref="C6306:D6306">_xlfn.TEXTSPLIT(Tabella3[[#This Row],[PEC]],"@")</f>
        <v>elettorale.comune.sanarica</v>
      </c>
      <c r="D6306" s="50" t="str">
        <v>pec.rupar.puglia.it</v>
      </c>
    </row>
    <row r="6307" spans="1:4" ht="12" customHeight="1" x14ac:dyDescent="0.3">
      <c r="A6307" s="11" t="s">
        <v>1078</v>
      </c>
      <c r="B6307" s="11" t="s">
        <v>14172</v>
      </c>
      <c r="C6307" s="50" t="str" cm="1">
        <f t="array" ref="C6307:D6307">_xlfn.TEXTSPLIT(Tabella3[[#This Row],[PEC]],"@")</f>
        <v>sandigliano</v>
      </c>
      <c r="D6307" s="50" t="str">
        <v>pec.ptbiellese.it</v>
      </c>
    </row>
    <row r="6308" spans="1:4" ht="12" customHeight="1" x14ac:dyDescent="0.3">
      <c r="A6308" s="11" t="s">
        <v>3056</v>
      </c>
      <c r="B6308" s="11" t="s">
        <v>14173</v>
      </c>
      <c r="C6308" s="50" t="str" cm="1">
        <f t="array" ref="C6308:D6308">_xlfn.TEXTSPLIT(Tabella3[[#This Row],[PEC]],"@")</f>
        <v>sandrigo.vi</v>
      </c>
      <c r="D6308" s="50" t="str">
        <v>cert.ip-veneto.net</v>
      </c>
    </row>
    <row r="6309" spans="1:4" ht="12" customHeight="1" x14ac:dyDescent="0.3">
      <c r="A6309" s="11" t="s">
        <v>688</v>
      </c>
      <c r="B6309" s="11" t="s">
        <v>14174</v>
      </c>
      <c r="C6309" s="50" t="str" cm="1">
        <f t="array" ref="C6309:D6309">_xlfn.TEXTSPLIT(Tabella3[[#This Row],[PEC]],"@")</f>
        <v>sanfre</v>
      </c>
      <c r="D6309" s="50" t="str">
        <v>cert.ruparpiemonte.it</v>
      </c>
    </row>
    <row r="6310" spans="1:4" ht="12" customHeight="1" x14ac:dyDescent="0.3">
      <c r="A6310" s="11" t="s">
        <v>689</v>
      </c>
      <c r="B6310" s="11" t="s">
        <v>14175</v>
      </c>
      <c r="C6310" s="50" t="str" cm="1">
        <f t="array" ref="C6310:D6310">_xlfn.TEXTSPLIT(Tabella3[[#This Row],[PEC]],"@")</f>
        <v>sanfront</v>
      </c>
      <c r="D6310" s="50" t="str">
        <v>cert.ruparpiemonte.it</v>
      </c>
    </row>
    <row r="6311" spans="1:4" ht="12" customHeight="1" x14ac:dyDescent="0.3">
      <c r="A6311" s="11" t="s">
        <v>241</v>
      </c>
      <c r="B6311" s="11" t="s">
        <v>14176</v>
      </c>
      <c r="C6311" s="50" t="str" cm="1">
        <f t="array" ref="C6311:D6311">_xlfn.TEXTSPLIT(Tabella3[[#This Row],[PEC]],"@")</f>
        <v>protocollo</v>
      </c>
      <c r="D6311" s="50" t="str">
        <v>pec.comune.sangano.to.it</v>
      </c>
    </row>
    <row r="6312" spans="1:4" ht="12" customHeight="1" x14ac:dyDescent="0.3">
      <c r="A6312" s="11" t="s">
        <v>1367</v>
      </c>
      <c r="B6312" s="11" t="s">
        <v>14177</v>
      </c>
      <c r="C6312" s="50" t="str" cm="1">
        <f t="array" ref="C6312:D6312">_xlfn.TEXTSPLIT(Tabella3[[#This Row],[PEC]],"@")</f>
        <v>comune.sangiano</v>
      </c>
      <c r="D6312" s="50" t="str">
        <v>pec.regione.lombardia.it</v>
      </c>
    </row>
    <row r="6313" spans="1:4" ht="12" customHeight="1" x14ac:dyDescent="0.3">
      <c r="A6313" s="11" t="s">
        <v>6656</v>
      </c>
      <c r="B6313" s="11" t="s">
        <v>14178</v>
      </c>
      <c r="C6313" s="50" t="str" cm="1">
        <f t="array" ref="C6313:D6313">_xlfn.TEXTSPLIT(Tabella3[[#This Row],[PEC]],"@")</f>
        <v>protocollo.sangineto</v>
      </c>
      <c r="D6313" s="50" t="str">
        <v>pec.it</v>
      </c>
    </row>
    <row r="6314" spans="1:4" ht="12" customHeight="1" x14ac:dyDescent="0.3">
      <c r="A6314" s="11" t="s">
        <v>2948</v>
      </c>
      <c r="B6314" s="11" t="s">
        <v>14179</v>
      </c>
      <c r="C6314" s="50" t="str" cm="1">
        <f t="array" ref="C6314:D6314">_xlfn.TEXTSPLIT(Tabella3[[#This Row],[PEC]],"@")</f>
        <v>comune.sanguinetto.vr</v>
      </c>
      <c r="D6314" s="50" t="str">
        <v>pecveneto.it</v>
      </c>
    </row>
    <row r="6315" spans="1:4" ht="12" customHeight="1" x14ac:dyDescent="0.3">
      <c r="A6315" s="11" t="s">
        <v>7656</v>
      </c>
      <c r="B6315" s="11" t="s">
        <v>14180</v>
      </c>
      <c r="C6315" s="50" t="str" cm="1">
        <f t="array" ref="C6315:D6315">_xlfn.TEXTSPLIT(Tabella3[[#This Row],[PEC]],"@")</f>
        <v>protocollo</v>
      </c>
      <c r="D6315" s="50" t="str">
        <v>pec.comune.sanluri.su.it</v>
      </c>
    </row>
    <row r="6316" spans="1:4" ht="12" customHeight="1" x14ac:dyDescent="0.3">
      <c r="A6316" s="11" t="s">
        <v>14181</v>
      </c>
      <c r="B6316" s="11" t="s">
        <v>14182</v>
      </c>
      <c r="C6316" s="50" t="str" cm="1">
        <f t="array" ref="C6316:D6316">_xlfn.TEXTSPLIT(Tabella3[[#This Row],[PEC]],"@")</f>
        <v>protocollo.comunesannazzarodeburgondi</v>
      </c>
      <c r="D6316" s="50" t="str">
        <v>pec.it</v>
      </c>
    </row>
    <row r="6317" spans="1:4" ht="12" customHeight="1" x14ac:dyDescent="0.3">
      <c r="A6317" s="11" t="s">
        <v>6254</v>
      </c>
      <c r="B6317" s="11" t="s">
        <v>14183</v>
      </c>
      <c r="C6317" s="50" t="str" cm="1">
        <f t="array" ref="C6317:D6317">_xlfn.TEXTSPLIT(Tabella3[[#This Row],[PEC]],"@")</f>
        <v>aagg.comunesannicandrodibari</v>
      </c>
      <c r="D6317" s="50" t="str">
        <v>pec.rupar.puglia.it</v>
      </c>
    </row>
    <row r="6318" spans="1:4" ht="12" customHeight="1" x14ac:dyDescent="0.3">
      <c r="A6318" s="11" t="s">
        <v>6376</v>
      </c>
      <c r="B6318" s="11" t="s">
        <v>14184</v>
      </c>
      <c r="C6318" s="50" t="str" cm="1">
        <f t="array" ref="C6318:D6318">_xlfn.TEXTSPLIT(Tabella3[[#This Row],[PEC]],"@")</f>
        <v>ufficio.elettorale.sannicola.le</v>
      </c>
      <c r="D6318" s="50" t="str">
        <v>pec.rupar.puglia.it</v>
      </c>
    </row>
    <row r="6319" spans="1:4" ht="12" customHeight="1" x14ac:dyDescent="0.3">
      <c r="A6319" s="11" t="s">
        <v>3697</v>
      </c>
      <c r="B6319" s="11" t="s">
        <v>14185</v>
      </c>
      <c r="C6319" s="50" t="str" cm="1">
        <f t="array" ref="C6319:D6319">_xlfn.TEXTSPLIT(Tabella3[[#This Row],[PEC]],"@")</f>
        <v>comune.sanremo</v>
      </c>
      <c r="D6319" s="50" t="str">
        <v>legalmail.it</v>
      </c>
    </row>
    <row r="6320" spans="1:4" ht="12" customHeight="1" x14ac:dyDescent="0.3">
      <c r="A6320" s="11" t="s">
        <v>4395</v>
      </c>
      <c r="B6320" s="11" t="s">
        <v>14186</v>
      </c>
      <c r="C6320" s="50" t="str" cm="1">
        <f t="array" ref="C6320:D6320">_xlfn.TEXTSPLIT(Tabella3[[#This Row],[PEC]],"@")</f>
        <v>protocollo.comunesansepolcro</v>
      </c>
      <c r="D6320" s="50" t="str">
        <v>legalmail.it</v>
      </c>
    </row>
    <row r="6321" spans="1:4" ht="12" customHeight="1" x14ac:dyDescent="0.3">
      <c r="A6321" s="11" t="s">
        <v>5600</v>
      </c>
      <c r="B6321" s="11" t="s">
        <v>14187</v>
      </c>
      <c r="C6321" s="50" t="str" cm="1">
        <f t="array" ref="C6321:D6321">_xlfn.TEXTSPLIT(Tabella3[[#This Row],[PEC]],"@")</f>
        <v>sindaco.santagapito</v>
      </c>
      <c r="D6321" s="50" t="str">
        <v>pec.it</v>
      </c>
    </row>
    <row r="6322" spans="1:4" ht="12" customHeight="1" x14ac:dyDescent="0.3">
      <c r="A6322" s="11" t="s">
        <v>4104</v>
      </c>
      <c r="B6322" s="11" t="s">
        <v>14188</v>
      </c>
      <c r="C6322" s="50" t="str" cm="1">
        <f t="array" ref="C6322:D6322">_xlfn.TEXTSPLIT(Tabella3[[#This Row],[PEC]],"@")</f>
        <v>comune.santagatabolognese</v>
      </c>
      <c r="D6322" s="50" t="str">
        <v>cert.provincia.bo.it</v>
      </c>
    </row>
    <row r="6323" spans="1:4" ht="12" customHeight="1" x14ac:dyDescent="0.3">
      <c r="A6323" s="11" t="s">
        <v>14189</v>
      </c>
      <c r="B6323" s="11" t="s">
        <v>14190</v>
      </c>
      <c r="C6323" s="50" t="str" cm="1">
        <f t="array" ref="C6323:D6323">_xlfn.TEXTSPLIT(Tabella3[[#This Row],[PEC]],"@")</f>
        <v>comunesantagatadegoti</v>
      </c>
      <c r="D6323" s="50" t="str">
        <v>pec.it</v>
      </c>
    </row>
    <row r="6324" spans="1:4" ht="12" customHeight="1" x14ac:dyDescent="0.3">
      <c r="A6324" s="11" t="s">
        <v>6852</v>
      </c>
      <c r="B6324" s="11" t="s">
        <v>14191</v>
      </c>
      <c r="C6324" s="50" t="str" cm="1">
        <f t="array" ref="C6324:D6324">_xlfn.TEXTSPLIT(Tabella3[[#This Row],[PEC]],"@")</f>
        <v>tecnico.santagata</v>
      </c>
      <c r="D6324" s="50" t="str">
        <v>asmepec.it</v>
      </c>
    </row>
    <row r="6325" spans="1:4" ht="12" customHeight="1" x14ac:dyDescent="0.3">
      <c r="A6325" s="11" t="s">
        <v>6670</v>
      </c>
      <c r="B6325" s="11" t="s">
        <v>14192</v>
      </c>
      <c r="C6325" s="50" t="str" cm="1">
        <f t="array" ref="C6325:D6325">_xlfn.TEXTSPLIT(Tabella3[[#This Row],[PEC]],"@")</f>
        <v>ufficioprotocollo.santagatadiesaro</v>
      </c>
      <c r="D6325" s="50" t="str">
        <v xml:space="preserve">pec.it </v>
      </c>
    </row>
    <row r="6326" spans="1:4" ht="12" customHeight="1" x14ac:dyDescent="0.3">
      <c r="A6326" s="11" t="s">
        <v>7128</v>
      </c>
      <c r="B6326" s="11" t="s">
        <v>14193</v>
      </c>
      <c r="C6326" s="50" t="str" cm="1">
        <f t="array" ref="C6326:D6326">_xlfn.TEXTSPLIT(Tabella3[[#This Row],[PEC]],"@")</f>
        <v>protocollocomune.santagatadimilitello</v>
      </c>
      <c r="D6326" s="50" t="str">
        <v>pec.it</v>
      </c>
    </row>
    <row r="6327" spans="1:4" ht="12" customHeight="1" x14ac:dyDescent="0.3">
      <c r="A6327" s="11" t="s">
        <v>6208</v>
      </c>
      <c r="B6327" s="11" t="s">
        <v>14194</v>
      </c>
      <c r="C6327" s="50" t="str" cm="1">
        <f t="array" ref="C6327:D6327">_xlfn.TEXTSPLIT(Tabella3[[#This Row],[PEC]],"@")</f>
        <v>comune.santagatadipuglia.fg</v>
      </c>
      <c r="D6327" s="50" t="str">
        <v>halleycert.it</v>
      </c>
    </row>
    <row r="6328" spans="1:4" ht="12" customHeight="1" x14ac:dyDescent="0.3">
      <c r="A6328" s="11" t="s">
        <v>4198</v>
      </c>
      <c r="B6328" s="11" t="s">
        <v>14195</v>
      </c>
      <c r="C6328" s="50" t="str" cm="1">
        <f t="array" ref="C6328:D6328">_xlfn.TEXTSPLIT(Tabella3[[#This Row],[PEC]],"@")</f>
        <v>comunesantagatafeltria</v>
      </c>
      <c r="D6328" s="50" t="str">
        <v>legalmail.it</v>
      </c>
    </row>
    <row r="6329" spans="1:4" ht="12" customHeight="1" x14ac:dyDescent="0.3">
      <c r="A6329" s="11" t="s">
        <v>991</v>
      </c>
      <c r="B6329" s="11" t="s">
        <v>14196</v>
      </c>
      <c r="C6329" s="50" t="str" cm="1">
        <f t="array" ref="C6329:D6329">_xlfn.TEXTSPLIT(Tabella3[[#This Row],[PEC]],"@")</f>
        <v>info</v>
      </c>
      <c r="D6329" s="50" t="str">
        <v>pec.comune.santagatafossili.al.it</v>
      </c>
    </row>
    <row r="6330" spans="1:4" ht="12" customHeight="1" x14ac:dyDescent="0.3">
      <c r="A6330" s="11" t="s">
        <v>7281</v>
      </c>
      <c r="B6330" s="11" t="s">
        <v>14197</v>
      </c>
      <c r="C6330" s="50" t="str" cm="1">
        <f t="array" ref="C6330:D6330">_xlfn.TEXTSPLIT(Tabella3[[#This Row],[PEC]],"@")</f>
        <v>protocollo</v>
      </c>
      <c r="D6330" s="50" t="str">
        <v>pec.comune.sant-agata-li-battiati.ct.it</v>
      </c>
    </row>
    <row r="6331" spans="1:4" ht="12" customHeight="1" x14ac:dyDescent="0.3">
      <c r="A6331" s="11" t="s">
        <v>4145</v>
      </c>
      <c r="B6331" s="11" t="s">
        <v>14198</v>
      </c>
      <c r="C6331" s="50" t="str" cm="1">
        <f t="array" ref="C6331:D6331">_xlfn.TEXTSPLIT(Tabella3[[#This Row],[PEC]],"@")</f>
        <v>pg.comune.santagata.ra.it</v>
      </c>
      <c r="D6331" s="50" t="str">
        <v>legalmail.it</v>
      </c>
    </row>
    <row r="6332" spans="1:4" ht="12" customHeight="1" x14ac:dyDescent="0.3">
      <c r="A6332" s="11" t="s">
        <v>5861</v>
      </c>
      <c r="B6332" s="11" t="s">
        <v>14199</v>
      </c>
      <c r="C6332" s="50" t="str" cm="1">
        <f t="array" ref="C6332:D6332">_xlfn.TEXTSPLIT(Tabella3[[#This Row],[PEC]],"@")</f>
        <v>segreteria.santagnello</v>
      </c>
      <c r="D6332" s="50" t="str">
        <v xml:space="preserve">asmepec.it </v>
      </c>
    </row>
    <row r="6333" spans="1:4" ht="12" customHeight="1" x14ac:dyDescent="0.3">
      <c r="A6333" s="11" t="s">
        <v>691</v>
      </c>
      <c r="B6333" s="11" t="s">
        <v>14200</v>
      </c>
      <c r="C6333" s="50" t="str" cm="1">
        <f t="array" ref="C6333:D6333">_xlfn.TEXTSPLIT(Tabella3[[#This Row],[PEC]],"@")</f>
        <v>santalbano.stura</v>
      </c>
      <c r="D6333" s="50" t="str">
        <v>cert.ruparpiemonte.it</v>
      </c>
    </row>
    <row r="6334" spans="1:4" ht="12" customHeight="1" x14ac:dyDescent="0.3">
      <c r="A6334" s="11" t="s">
        <v>2303</v>
      </c>
      <c r="B6334" s="11" t="s">
        <v>14201</v>
      </c>
      <c r="C6334" s="50" t="str" cm="1">
        <f t="array" ref="C6334:D6334">_xlfn.TEXTSPLIT(Tabella3[[#This Row],[PEC]],"@")</f>
        <v>protocollo</v>
      </c>
      <c r="D6334" s="50" t="str">
        <v>pec.comune.santalessioconvialone.pv.it</v>
      </c>
    </row>
    <row r="6335" spans="1:4" ht="12" customHeight="1" x14ac:dyDescent="0.3">
      <c r="A6335" s="11" t="s">
        <v>6853</v>
      </c>
      <c r="B6335" s="11" t="s">
        <v>14202</v>
      </c>
      <c r="C6335" s="50" t="str" cm="1">
        <f t="array" ref="C6335:D6335">_xlfn.TEXTSPLIT(Tabella3[[#This Row],[PEC]],"@")</f>
        <v>procollo.santalessio</v>
      </c>
      <c r="D6335" s="50" t="str">
        <v>aspemec.it</v>
      </c>
    </row>
    <row r="6336" spans="1:4" ht="12" customHeight="1" x14ac:dyDescent="0.3">
      <c r="A6336" s="11" t="s">
        <v>7129</v>
      </c>
      <c r="B6336" s="11" t="s">
        <v>14203</v>
      </c>
      <c r="C6336" s="50" t="str" cm="1">
        <f t="array" ref="C6336:D6336">_xlfn.TEXTSPLIT(Tabella3[[#This Row],[PEC]],"@")</f>
        <v>segreteria.comunesantalessiosiculo</v>
      </c>
      <c r="D6336" s="50" t="str">
        <v>dgpec.it</v>
      </c>
    </row>
    <row r="6337" spans="1:4" ht="12" customHeight="1" x14ac:dyDescent="0.3">
      <c r="A6337" s="11" t="s">
        <v>7282</v>
      </c>
      <c r="B6337" s="11" t="s">
        <v>14204</v>
      </c>
      <c r="C6337" s="50" t="str" cm="1">
        <f t="array" ref="C6337:D6337">_xlfn.TEXTSPLIT(Tabella3[[#This Row],[PEC]],"@")</f>
        <v>protocollosantalfio</v>
      </c>
      <c r="D6337" s="50" t="str">
        <v>pec.it</v>
      </c>
    </row>
    <row r="6338" spans="1:4" ht="12" customHeight="1" x14ac:dyDescent="0.3">
      <c r="A6338" s="11" t="s">
        <v>255</v>
      </c>
      <c r="B6338" s="11" t="s">
        <v>14205</v>
      </c>
      <c r="C6338" s="50" t="str" cm="1">
        <f t="array" ref="C6338:D6338">_xlfn.TEXTSPLIT(Tabella3[[#This Row],[PEC]],"@")</f>
        <v>comune.santambrogio.to</v>
      </c>
      <c r="D6338" s="50" t="str">
        <v>legalmail.it</v>
      </c>
    </row>
    <row r="6339" spans="1:4" ht="12" customHeight="1" x14ac:dyDescent="0.3">
      <c r="A6339" s="11" t="s">
        <v>2953</v>
      </c>
      <c r="B6339" s="11" t="s">
        <v>14206</v>
      </c>
      <c r="C6339" s="50" t="str" cm="1">
        <f t="array" ref="C6339:D6339">_xlfn.TEXTSPLIT(Tabella3[[#This Row],[PEC]],"@")</f>
        <v>s.ambrogiovalp</v>
      </c>
      <c r="D6339" s="50" t="str">
        <v>postemailcertificata.it</v>
      </c>
    </row>
    <row r="6340" spans="1:4" ht="12" customHeight="1" x14ac:dyDescent="0.3">
      <c r="A6340" s="11" t="s">
        <v>5140</v>
      </c>
      <c r="B6340" s="11" t="s">
        <v>14207</v>
      </c>
      <c r="C6340" s="50" t="str" cm="1">
        <f t="array" ref="C6340:D6340">_xlfn.TEXTSPLIT(Tabella3[[#This Row],[PEC]],"@")</f>
        <v>servizidemografici</v>
      </c>
      <c r="D6340" s="50" t="str">
        <v>pec.comune.santambrogiosulgarigliano.fr.it</v>
      </c>
    </row>
    <row r="6341" spans="1:4" ht="12" customHeight="1" x14ac:dyDescent="0.3">
      <c r="A6341" s="11" t="s">
        <v>5862</v>
      </c>
      <c r="B6341" s="11" t="s">
        <v>14208</v>
      </c>
      <c r="C6341" s="50" t="str" cm="1">
        <f t="array" ref="C6341:D6341">_xlfn.TEXTSPLIT(Tabella3[[#This Row],[PEC]],"@")</f>
        <v>protocollo</v>
      </c>
      <c r="D6341" s="50" t="str">
        <v>pec.comunesantanastasia.it</v>
      </c>
    </row>
    <row r="6342" spans="1:4" ht="12" customHeight="1" x14ac:dyDescent="0.3">
      <c r="A6342" s="11" t="s">
        <v>4516</v>
      </c>
      <c r="B6342" s="11" t="s">
        <v>14209</v>
      </c>
      <c r="C6342" s="50" t="str" cm="1">
        <f t="array" ref="C6342:D6342">_xlfn.TEXTSPLIT(Tabella3[[#This Row],[PEC]],"@")</f>
        <v>comune.santanatoliadinarco</v>
      </c>
      <c r="D6342" s="50" t="str">
        <v>postacert.umbria.it</v>
      </c>
    </row>
    <row r="6343" spans="1:4" ht="12" customHeight="1" x14ac:dyDescent="0.3">
      <c r="A6343" s="11" t="s">
        <v>6753</v>
      </c>
      <c r="B6343" s="11" t="s">
        <v>14210</v>
      </c>
      <c r="C6343" s="50" t="str" cm="1">
        <f t="array" ref="C6343:D6343">_xlfn.TEXTSPLIT(Tabella3[[#This Row],[PEC]],"@")</f>
        <v>amministrativo.santandreaapostolodelloionio</v>
      </c>
      <c r="D6343" s="50" t="str">
        <v>asmetec.it</v>
      </c>
    </row>
    <row r="6344" spans="1:4" ht="12" customHeight="1" x14ac:dyDescent="0.3">
      <c r="A6344" s="11" t="s">
        <v>5141</v>
      </c>
      <c r="B6344" s="11" t="s">
        <v>14211</v>
      </c>
      <c r="C6344" s="50" t="str" cm="1">
        <f t="array" ref="C6344:D6344">_xlfn.TEXTSPLIT(Tabella3[[#This Row],[PEC]],"@")</f>
        <v>anagrafesantandrea</v>
      </c>
      <c r="D6344" s="50" t="str">
        <v>pec.wmail.it</v>
      </c>
    </row>
    <row r="6345" spans="1:4" ht="12" customHeight="1" x14ac:dyDescent="0.3">
      <c r="A6345" s="11" t="s">
        <v>5969</v>
      </c>
      <c r="B6345" s="11" t="s">
        <v>14212</v>
      </c>
      <c r="C6345" s="50" t="str" cm="1">
        <f t="array" ref="C6345:D6345">_xlfn.TEXTSPLIT(Tabella3[[#This Row],[PEC]],"@")</f>
        <v>segretario.santandrea</v>
      </c>
      <c r="D6345" s="50" t="str">
        <v>asmepec.it</v>
      </c>
    </row>
    <row r="6346" spans="1:4" ht="12" customHeight="1" x14ac:dyDescent="0.3">
      <c r="A6346" s="11" t="s">
        <v>7658</v>
      </c>
      <c r="B6346" s="11" t="s">
        <v>14213</v>
      </c>
      <c r="C6346" s="50" t="str" cm="1">
        <f t="array" ref="C6346:D6346">_xlfn.TEXTSPLIT(Tabella3[[#This Row],[PEC]],"@")</f>
        <v>affarigenerali.comune.s.andrea.frius</v>
      </c>
      <c r="D6346" s="50" t="str">
        <v>pec.it</v>
      </c>
    </row>
    <row r="6347" spans="1:4" ht="12" customHeight="1" x14ac:dyDescent="0.3">
      <c r="A6347" s="11" t="s">
        <v>5783</v>
      </c>
      <c r="B6347" s="11" t="s">
        <v>14214</v>
      </c>
      <c r="C6347" s="50" t="str" cm="1">
        <f t="array" ref="C6347:D6347">_xlfn.TEXTSPLIT(Tabella3[[#This Row],[PEC]],"@")</f>
        <v>protocollo</v>
      </c>
      <c r="D6347" s="50" t="str">
        <v>pec.comunesantangelo.it</v>
      </c>
    </row>
    <row r="6348" spans="1:4" ht="12" customHeight="1" x14ac:dyDescent="0.3">
      <c r="A6348" s="11" t="s">
        <v>6128</v>
      </c>
      <c r="B6348" s="11" t="s">
        <v>14215</v>
      </c>
      <c r="C6348" s="50" t="str" cm="1">
        <f t="array" ref="C6348:D6348">_xlfn.TEXTSPLIT(Tabella3[[#This Row],[PEC]],"@")</f>
        <v>protocollo.santangeloaf</v>
      </c>
      <c r="D6348" s="50" t="str">
        <v>asmepec.it</v>
      </c>
    </row>
    <row r="6349" spans="1:4" ht="12" customHeight="1" x14ac:dyDescent="0.3">
      <c r="A6349" s="11" t="s">
        <v>5971</v>
      </c>
      <c r="B6349" s="11" t="s">
        <v>14216</v>
      </c>
      <c r="C6349" s="50" t="str" cm="1">
        <f t="array" ref="C6349:D6349">_xlfn.TEXTSPLIT(Tabella3[[#This Row],[PEC]],"@")</f>
        <v>santangeloascala</v>
      </c>
      <c r="D6349" s="50" t="str">
        <v>asmepec.it</v>
      </c>
    </row>
    <row r="6350" spans="1:4" ht="12" customHeight="1" x14ac:dyDescent="0.3">
      <c r="A6350" s="11" t="s">
        <v>5970</v>
      </c>
      <c r="B6350" s="11" t="s">
        <v>14217</v>
      </c>
      <c r="C6350" s="50" t="str" cm="1">
        <f t="array" ref="C6350:D6350">_xlfn.TEXTSPLIT(Tabella3[[#This Row],[PEC]],"@")</f>
        <v>demografici</v>
      </c>
      <c r="D6350" s="50" t="str">
        <v>pec.comune.santangeloallesca.av.it</v>
      </c>
    </row>
    <row r="6351" spans="1:4" ht="12" customHeight="1" x14ac:dyDescent="0.3">
      <c r="A6351" s="11" t="s">
        <v>5694</v>
      </c>
      <c r="B6351" s="11" t="s">
        <v>14218</v>
      </c>
      <c r="C6351" s="50" t="str" cm="1">
        <f t="array" ref="C6351:D6351">_xlfn.TEXTSPLIT(Tabella3[[#This Row],[PEC]],"@")</f>
        <v>protocollo.santangelodalife</v>
      </c>
      <c r="D6351" s="50" t="str">
        <v>asmepec.it</v>
      </c>
    </row>
    <row r="6352" spans="1:4" ht="12" customHeight="1" x14ac:dyDescent="0.3">
      <c r="A6352" s="11" t="s">
        <v>5972</v>
      </c>
      <c r="B6352" s="11" t="s">
        <v>14219</v>
      </c>
      <c r="C6352" s="50" t="str" cm="1">
        <f t="array" ref="C6352:D6352">_xlfn.TEXTSPLIT(Tabella3[[#This Row],[PEC]],"@")</f>
        <v>segretario.santangelodeilombardi</v>
      </c>
      <c r="D6352" s="50" t="str">
        <v>asmepec.it</v>
      </c>
    </row>
    <row r="6353" spans="1:4" ht="12" customHeight="1" x14ac:dyDescent="0.3">
      <c r="A6353" s="11" t="s">
        <v>5602</v>
      </c>
      <c r="B6353" s="11" t="s">
        <v>14220</v>
      </c>
      <c r="C6353" s="50" t="str" cm="1">
        <f t="array" ref="C6353:D6353">_xlfn.TEXTSPLIT(Tabella3[[#This Row],[PEC]],"@")</f>
        <v>santangelodelpesco</v>
      </c>
      <c r="D6353" s="50" t="str">
        <v>pec.it</v>
      </c>
    </row>
    <row r="6354" spans="1:4" ht="12" customHeight="1" x14ac:dyDescent="0.3">
      <c r="A6354" s="11" t="s">
        <v>7132</v>
      </c>
      <c r="B6354" s="11" t="s">
        <v>14221</v>
      </c>
      <c r="C6354" s="50" t="str" cm="1">
        <f t="array" ref="C6354:D6354">_xlfn.TEXTSPLIT(Tabella3[[#This Row],[PEC]],"@")</f>
        <v>comunedisantangelodibrolo</v>
      </c>
      <c r="D6354" s="50" t="str">
        <v>pec.it</v>
      </c>
    </row>
    <row r="6355" spans="1:4" ht="12" customHeight="1" x14ac:dyDescent="0.3">
      <c r="A6355" s="11" t="s">
        <v>3356</v>
      </c>
      <c r="B6355" s="11" t="s">
        <v>14222</v>
      </c>
      <c r="C6355" s="50" t="str" cm="1">
        <f t="array" ref="C6355:D6355">_xlfn.TEXTSPLIT(Tabella3[[#This Row],[PEC]],"@")</f>
        <v>santangelodipiovedisacco.pd</v>
      </c>
      <c r="D6355" s="50" t="str">
        <v xml:space="preserve">cert.ip-veneto.net </v>
      </c>
    </row>
    <row r="6356" spans="1:4" ht="12" customHeight="1" x14ac:dyDescent="0.3">
      <c r="A6356" s="11" t="s">
        <v>4705</v>
      </c>
      <c r="B6356" s="11" t="s">
        <v>14223</v>
      </c>
      <c r="C6356" s="50" t="str" cm="1">
        <f t="array" ref="C6356:D6356">_xlfn.TEXTSPLIT(Tabella3[[#This Row],[PEC]],"@")</f>
        <v>comune.santangeloinpontano</v>
      </c>
      <c r="D6356" s="50" t="str">
        <v>pec.it</v>
      </c>
    </row>
    <row r="6357" spans="1:4" ht="12" customHeight="1" x14ac:dyDescent="0.3">
      <c r="A6357" s="11" t="s">
        <v>4603</v>
      </c>
      <c r="B6357" s="11" t="s">
        <v>14224</v>
      </c>
      <c r="C6357" s="50" t="str" cm="1">
        <f t="array" ref="C6357:D6357">_xlfn.TEXTSPLIT(Tabella3[[#This Row],[PEC]],"@")</f>
        <v>comune.santangeloinvado</v>
      </c>
      <c r="D6357" s="50" t="str">
        <v>emarche.it</v>
      </c>
    </row>
    <row r="6358" spans="1:4" ht="12" customHeight="1" x14ac:dyDescent="0.3">
      <c r="A6358" s="11" t="s">
        <v>6491</v>
      </c>
      <c r="B6358" s="11" t="s">
        <v>14225</v>
      </c>
      <c r="C6358" s="50" t="str" cm="1">
        <f t="array" ref="C6358:D6358">_xlfn.TEXTSPLIT(Tabella3[[#This Row],[PEC]],"@")</f>
        <v>comune.santangelolefratte</v>
      </c>
      <c r="D6358" s="50" t="str">
        <v>cert.ruparbasilicata.it</v>
      </c>
    </row>
    <row r="6359" spans="1:4" ht="12" customHeight="1" x14ac:dyDescent="0.3">
      <c r="A6359" s="11" t="s">
        <v>5545</v>
      </c>
      <c r="B6359" s="11" t="s">
        <v>14226</v>
      </c>
      <c r="C6359" s="50" t="str" cm="1">
        <f t="array" ref="C6359:D6359">_xlfn.TEXTSPLIT(Tabella3[[#This Row],[PEC]],"@")</f>
        <v>comune.santangelolimosano</v>
      </c>
      <c r="D6359" s="50" t="str">
        <v>pec.leonet.it</v>
      </c>
    </row>
    <row r="6360" spans="1:4" ht="12" customHeight="1" x14ac:dyDescent="0.3">
      <c r="A6360" s="11" t="s">
        <v>2654</v>
      </c>
      <c r="B6360" s="11" t="s">
        <v>14227</v>
      </c>
      <c r="C6360" s="50" t="str" cm="1">
        <f t="array" ref="C6360:D6360">_xlfn.TEXTSPLIT(Tabella3[[#This Row],[PEC]],"@")</f>
        <v>comune.santangelolodigiano</v>
      </c>
      <c r="D6360" s="50" t="str">
        <v>pec.regione.lombardia.it</v>
      </c>
    </row>
    <row r="6361" spans="1:4" ht="12" customHeight="1" x14ac:dyDescent="0.3">
      <c r="A6361" s="11" t="s">
        <v>2306</v>
      </c>
      <c r="B6361" s="11" t="s">
        <v>14228</v>
      </c>
      <c r="C6361" s="50" t="str" cm="1">
        <f t="array" ref="C6361:D6361">_xlfn.TEXTSPLIT(Tabella3[[#This Row],[PEC]],"@")</f>
        <v>comune.santangelolomellina</v>
      </c>
      <c r="D6361" s="50" t="str">
        <v>pec.regione.lombardia.it</v>
      </c>
    </row>
    <row r="6362" spans="1:4" ht="12" customHeight="1" x14ac:dyDescent="0.3">
      <c r="A6362" s="11" t="s">
        <v>7191</v>
      </c>
      <c r="B6362" s="11" t="s">
        <v>14229</v>
      </c>
      <c r="C6362" s="50" t="str" cm="1">
        <f t="array" ref="C6362:D6362">_xlfn.TEXTSPLIT(Tabella3[[#This Row],[PEC]],"@")</f>
        <v>comune</v>
      </c>
      <c r="D6362" s="50" t="str">
        <v>pec.santangelomuxaro.gov.it</v>
      </c>
    </row>
    <row r="6363" spans="1:4" ht="12" customHeight="1" x14ac:dyDescent="0.3">
      <c r="A6363" s="11" t="s">
        <v>5019</v>
      </c>
      <c r="B6363" s="11" t="s">
        <v>14230</v>
      </c>
      <c r="C6363" s="50" t="str" cm="1">
        <f t="array" ref="C6363:D6363">_xlfn.TEXTSPLIT(Tabella3[[#This Row],[PEC]],"@")</f>
        <v>comune.santangeloromano</v>
      </c>
      <c r="D6363" s="50" t="str">
        <v>legalmail.it</v>
      </c>
    </row>
    <row r="6364" spans="1:4" ht="12" customHeight="1" x14ac:dyDescent="0.3">
      <c r="A6364" s="11" t="s">
        <v>7659</v>
      </c>
      <c r="B6364" s="11" t="s">
        <v>14231</v>
      </c>
      <c r="C6364" s="50" t="str" cm="1">
        <f t="array" ref="C6364:D6364">_xlfn.TEXTSPLIT(Tabella3[[#This Row],[PEC]],"@")</f>
        <v>demografici.santannaarresi</v>
      </c>
      <c r="D6364" s="50" t="str">
        <v>pec.it</v>
      </c>
    </row>
    <row r="6365" spans="1:4" ht="12" customHeight="1" x14ac:dyDescent="0.3">
      <c r="A6365" s="11" t="s">
        <v>2954</v>
      </c>
      <c r="B6365" s="11" t="s">
        <v>14232</v>
      </c>
      <c r="C6365" s="50" t="str" cm="1">
        <f t="array" ref="C6365:D6365">_xlfn.TEXTSPLIT(Tabella3[[#This Row],[PEC]],"@")</f>
        <v>comune.santannadalfaedo.vr</v>
      </c>
      <c r="D6365" s="50" t="str">
        <v>pecveneto.it</v>
      </c>
    </row>
    <row r="6366" spans="1:4" ht="12" customHeight="1" x14ac:dyDescent="0.3">
      <c r="A6366" s="11" t="s">
        <v>5863</v>
      </c>
      <c r="B6366" s="11" t="s">
        <v>14233</v>
      </c>
      <c r="C6366" s="50" t="str" cm="1">
        <f t="array" ref="C6366:D6366">_xlfn.TEXTSPLIT(Tabella3[[#This Row],[PEC]],"@")</f>
        <v>protocollo</v>
      </c>
      <c r="D6366" s="50" t="str">
        <v>pec.comune.santantimo.na.it</v>
      </c>
    </row>
    <row r="6367" spans="1:4" ht="12" customHeight="1" x14ac:dyDescent="0.3">
      <c r="A6367" s="11" t="s">
        <v>7660</v>
      </c>
      <c r="B6367" s="11" t="s">
        <v>14234</v>
      </c>
      <c r="C6367" s="50" t="str" cm="1">
        <f t="array" ref="C6367:D6367">_xlfn.TEXTSPLIT(Tabella3[[#This Row],[PEC]],"@")</f>
        <v>protocollo</v>
      </c>
      <c r="D6367" s="50" t="str">
        <v>comune.santantioco.legalmail.it</v>
      </c>
    </row>
    <row r="6368" spans="1:4" ht="12" customHeight="1" x14ac:dyDescent="0.3">
      <c r="A6368" s="11" t="s">
        <v>256</v>
      </c>
      <c r="B6368" s="11" t="s">
        <v>14235</v>
      </c>
      <c r="C6368" s="50" t="str" cm="1">
        <f t="array" ref="C6368:D6368">_xlfn.TEXTSPLIT(Tabella3[[#This Row],[PEC]],"@")</f>
        <v>comune.santantoninodisusa.to</v>
      </c>
      <c r="D6368" s="50" t="str">
        <v>legalmail.it</v>
      </c>
    </row>
    <row r="6369" spans="1:4" ht="12" customHeight="1" x14ac:dyDescent="0.3">
      <c r="A6369" s="11" t="s">
        <v>5864</v>
      </c>
      <c r="B6369" s="11" t="s">
        <v>14236</v>
      </c>
      <c r="C6369" s="50" t="str" cm="1">
        <f t="array" ref="C6369:D6369">_xlfn.TEXTSPLIT(Tabella3[[#This Row],[PEC]],"@")</f>
        <v>protocollo.comunesantantonioabate</v>
      </c>
      <c r="D6369" s="50" t="str">
        <v xml:space="preserve">pec.it </v>
      </c>
    </row>
    <row r="6370" spans="1:4" ht="12" customHeight="1" x14ac:dyDescent="0.3">
      <c r="A6370" s="11" t="s">
        <v>7409</v>
      </c>
      <c r="B6370" s="11" t="s">
        <v>14237</v>
      </c>
      <c r="C6370" s="50" t="str" cm="1">
        <f t="array" ref="C6370:D6370">_xlfn.TEXTSPLIT(Tabella3[[#This Row],[PEC]],"@")</f>
        <v>protocollo.santantoniodigallura</v>
      </c>
      <c r="D6370" s="50" t="str">
        <v>pec.comunas.it</v>
      </c>
    </row>
    <row r="6371" spans="1:4" ht="12" customHeight="1" x14ac:dyDescent="0.3">
      <c r="A6371" s="11" t="s">
        <v>5142</v>
      </c>
      <c r="B6371" s="11" t="s">
        <v>14238</v>
      </c>
      <c r="C6371" s="50" t="str" cm="1">
        <f t="array" ref="C6371:D6371">_xlfn.TEXTSPLIT(Tabella3[[#This Row],[PEC]],"@")</f>
        <v>protocollo.santapollinare</v>
      </c>
      <c r="D6371" s="50" t="str">
        <v>pec.it</v>
      </c>
    </row>
    <row r="6372" spans="1:4" ht="12" customHeight="1" x14ac:dyDescent="0.3">
      <c r="A6372" s="11" t="s">
        <v>6492</v>
      </c>
      <c r="B6372" s="11" t="s">
        <v>14239</v>
      </c>
      <c r="C6372" s="50" t="str" cm="1">
        <f t="array" ref="C6372:D6372">_xlfn.TEXTSPLIT(Tabella3[[#This Row],[PEC]],"@")</f>
        <v>protocollosantarcangelo</v>
      </c>
      <c r="D6372" s="50" t="str">
        <v>ebaspec.it</v>
      </c>
    </row>
    <row r="6373" spans="1:4" ht="12" customHeight="1" x14ac:dyDescent="0.3">
      <c r="A6373" s="11" t="s">
        <v>5790</v>
      </c>
      <c r="B6373" s="11" t="s">
        <v>14240</v>
      </c>
      <c r="C6373" s="50" t="str" cm="1">
        <f t="array" ref="C6373:D6373">_xlfn.TEXTSPLIT(Tabella3[[#This Row],[PEC]],"@")</f>
        <v>comune.santarcangelot</v>
      </c>
      <c r="D6373" s="50" t="str">
        <v>asmepec.it</v>
      </c>
    </row>
    <row r="6374" spans="1:4" ht="12" customHeight="1" x14ac:dyDescent="0.3">
      <c r="A6374" s="11" t="s">
        <v>5695</v>
      </c>
      <c r="B6374" s="11" t="s">
        <v>14241</v>
      </c>
      <c r="C6374" s="50" t="str" cm="1">
        <f t="array" ref="C6374:D6374">_xlfn.TEXTSPLIT(Tabella3[[#This Row],[PEC]],"@")</f>
        <v>elettorale</v>
      </c>
      <c r="D6374" s="50" t="str">
        <v>pec.comune.santarpino.ce.it</v>
      </c>
    </row>
    <row r="6375" spans="1:4" ht="12" customHeight="1" x14ac:dyDescent="0.3">
      <c r="A6375" s="11" t="s">
        <v>6129</v>
      </c>
      <c r="B6375" s="11" t="s">
        <v>14242</v>
      </c>
      <c r="C6375" s="50" t="str" cm="1">
        <f t="array" ref="C6375:D6375">_xlfn.TEXTSPLIT(Tabella3[[#This Row],[PEC]],"@")</f>
        <v>protocollo</v>
      </c>
      <c r="D6375" s="50" t="str">
        <v>pec.santarsenio.sa.it</v>
      </c>
    </row>
    <row r="6376" spans="1:4" ht="12" customHeight="1" x14ac:dyDescent="0.3">
      <c r="A6376" s="11" t="s">
        <v>5313</v>
      </c>
      <c r="B6376" s="11" t="s">
        <v>14243</v>
      </c>
      <c r="C6376" s="50" t="str" cm="1">
        <f t="array" ref="C6376:D6376">_xlfn.TEXTSPLIT(Tabella3[[#This Row],[PEC]],"@")</f>
        <v>pcertificata</v>
      </c>
      <c r="D6376" s="50" t="str">
        <v>pec.comune.santegidioallavibrata.te.it</v>
      </c>
    </row>
    <row r="6377" spans="1:4" ht="12" customHeight="1" x14ac:dyDescent="0.3">
      <c r="A6377" s="11" t="s">
        <v>6130</v>
      </c>
      <c r="B6377" s="11" t="s">
        <v>14244</v>
      </c>
      <c r="C6377" s="50" t="str" cm="1">
        <f t="array" ref="C6377:D6377">_xlfn.TEXTSPLIT(Tabella3[[#This Row],[PEC]],"@")</f>
        <v>comune.segidioma</v>
      </c>
      <c r="D6377" s="50" t="str">
        <v>asmepec.it</v>
      </c>
    </row>
    <row r="6378" spans="1:4" ht="12" customHeight="1" x14ac:dyDescent="0.3">
      <c r="A6378" s="11" t="s">
        <v>3357</v>
      </c>
      <c r="B6378" s="11" t="s">
        <v>14245</v>
      </c>
      <c r="C6378" s="50" t="str" cm="1">
        <f t="array" ref="C6378:D6378">_xlfn.TEXTSPLIT(Tabella3[[#This Row],[PEC]],"@")</f>
        <v>santelena.pd</v>
      </c>
      <c r="D6378" s="50" t="str">
        <v>cert.ip-veneto.net</v>
      </c>
    </row>
    <row r="6379" spans="1:4" ht="12" customHeight="1" x14ac:dyDescent="0.3">
      <c r="A6379" s="11" t="s">
        <v>5603</v>
      </c>
      <c r="B6379" s="11" t="s">
        <v>14246</v>
      </c>
      <c r="C6379" s="50" t="str" cm="1">
        <f t="array" ref="C6379:D6379">_xlfn.TEXTSPLIT(Tabella3[[#This Row],[PEC]],"@")</f>
        <v>comsantelena</v>
      </c>
      <c r="D6379" s="50" t="str">
        <v>pec.it</v>
      </c>
    </row>
    <row r="6380" spans="1:4" ht="12" customHeight="1" x14ac:dyDescent="0.3">
      <c r="A6380" s="11" t="s">
        <v>5546</v>
      </c>
      <c r="B6380" s="11" t="s">
        <v>14247</v>
      </c>
      <c r="C6380" s="50" t="str" cm="1">
        <f t="array" ref="C6380:D6380">_xlfn.TEXTSPLIT(Tabella3[[#This Row],[PEC]],"@")</f>
        <v>comune.santeliaapianisi</v>
      </c>
      <c r="D6380" s="50" t="str">
        <v>legalmail.it</v>
      </c>
    </row>
    <row r="6381" spans="1:4" ht="12" customHeight="1" x14ac:dyDescent="0.3">
      <c r="A6381" s="11" t="s">
        <v>5143</v>
      </c>
      <c r="B6381" s="11" t="s">
        <v>14248</v>
      </c>
      <c r="C6381" s="50" t="str" cm="1">
        <f t="array" ref="C6381:D6381">_xlfn.TEXTSPLIT(Tabella3[[#This Row],[PEC]],"@")</f>
        <v>protocollo</v>
      </c>
      <c r="D6381" s="50" t="str">
        <v>pec.comune.santeliafiumerapido.fr.it</v>
      </c>
    </row>
    <row r="6382" spans="1:4" ht="12" customHeight="1" x14ac:dyDescent="0.3">
      <c r="A6382" s="11" t="s">
        <v>4785</v>
      </c>
      <c r="B6382" s="11" t="s">
        <v>14249</v>
      </c>
      <c r="C6382" s="50" t="str" cm="1">
        <f t="array" ref="C6382:D6382">_xlfn.TEXTSPLIT(Tabella3[[#This Row],[PEC]],"@")</f>
        <v>protocollo</v>
      </c>
      <c r="D6382" s="50" t="str">
        <v>pec.santelpidioamare.it</v>
      </c>
    </row>
    <row r="6383" spans="1:4" ht="12" customHeight="1" x14ac:dyDescent="0.3">
      <c r="A6383" s="11" t="s">
        <v>5359</v>
      </c>
      <c r="B6383" s="11" t="s">
        <v>14250</v>
      </c>
      <c r="C6383" s="50" t="str" cm="1">
        <f t="array" ref="C6383:D6383">_xlfn.TEXTSPLIT(Tabella3[[#This Row],[PEC]],"@")</f>
        <v>info</v>
      </c>
      <c r="D6383" s="50" t="str">
        <v>pec.comune.santeufemiaamaiella.pe.it</v>
      </c>
    </row>
    <row r="6384" spans="1:4" ht="12" customHeight="1" x14ac:dyDescent="0.3">
      <c r="A6384" s="11" t="s">
        <v>6854</v>
      </c>
      <c r="B6384" s="11" t="s">
        <v>14251</v>
      </c>
      <c r="C6384" s="50" t="str" cm="1">
        <f t="array" ref="C6384:D6384">_xlfn.TEXTSPLIT(Tabella3[[#This Row],[PEC]],"@")</f>
        <v>protocollo</v>
      </c>
      <c r="D6384" s="50" t="str">
        <v>pec.seufemia.it</v>
      </c>
    </row>
    <row r="6385" spans="1:4" ht="12" customHeight="1" x14ac:dyDescent="0.3">
      <c r="A6385" s="11" t="s">
        <v>5453</v>
      </c>
      <c r="B6385" s="11" t="s">
        <v>14252</v>
      </c>
      <c r="C6385" s="50" t="str" cm="1">
        <f t="array" ref="C6385:D6385">_xlfn.TEXTSPLIT(Tabella3[[#This Row],[PEC]],"@")</f>
        <v>comune.santeusaniodelsangro</v>
      </c>
      <c r="D6385" s="50" t="str">
        <v>legalmailpa.it</v>
      </c>
    </row>
    <row r="6386" spans="1:4" ht="12" customHeight="1" x14ac:dyDescent="0.3">
      <c r="A6386" s="11" t="s">
        <v>5257</v>
      </c>
      <c r="B6386" s="11" t="s">
        <v>14253</v>
      </c>
      <c r="C6386" s="50" t="str" cm="1">
        <f t="array" ref="C6386:D6386">_xlfn.TEXTSPLIT(Tabella3[[#This Row],[PEC]],"@")</f>
        <v>santeusaniof.aq</v>
      </c>
      <c r="D6386" s="50" t="str">
        <v>legalmail.it</v>
      </c>
    </row>
    <row r="6387" spans="1:4" ht="12" customHeight="1" x14ac:dyDescent="0.3">
      <c r="A6387" s="11" t="s">
        <v>4000</v>
      </c>
      <c r="B6387" s="11" t="s">
        <v>14254</v>
      </c>
      <c r="C6387" s="50" t="str" cm="1">
        <f t="array" ref="C6387:D6387">_xlfn.TEXTSPLIT(Tabella3[[#This Row],[PEC]],"@")</f>
        <v>santilariodenza</v>
      </c>
      <c r="D6387" s="50" t="str">
        <v>cert.provincia.re.it</v>
      </c>
    </row>
    <row r="6388" spans="1:4" ht="12" customHeight="1" x14ac:dyDescent="0.3">
      <c r="A6388" s="11" t="s">
        <v>6855</v>
      </c>
      <c r="B6388" s="11" t="s">
        <v>14255</v>
      </c>
      <c r="C6388" s="50" t="str" cm="1">
        <f t="array" ref="C6388:D6388">_xlfn.TEXTSPLIT(Tabella3[[#This Row],[PEC]],"@")</f>
        <v>amministrativosantilario</v>
      </c>
      <c r="D6388" s="50" t="str">
        <v>asmepec.it</v>
      </c>
    </row>
    <row r="6389" spans="1:4" ht="12" customHeight="1" x14ac:dyDescent="0.3">
      <c r="A6389" s="11" t="s">
        <v>4604</v>
      </c>
      <c r="B6389" s="11" t="s">
        <v>14256</v>
      </c>
      <c r="C6389" s="50" t="str" cm="1">
        <f t="array" ref="C6389:D6389">_xlfn.TEXTSPLIT(Tabella3[[#This Row],[PEC]],"@")</f>
        <v>comune.santippolito</v>
      </c>
      <c r="D6389" s="50" t="str">
        <v>emarche.it</v>
      </c>
    </row>
    <row r="6390" spans="1:4" ht="12" customHeight="1" x14ac:dyDescent="0.3">
      <c r="A6390" s="11" t="s">
        <v>3834</v>
      </c>
      <c r="B6390" s="11" t="s">
        <v>14257</v>
      </c>
      <c r="C6390" s="50" t="str" cm="1">
        <f t="array" ref="C6390:D6390">_xlfn.TEXTSPLIT(Tabella3[[#This Row],[PEC]],"@")</f>
        <v>protocollo</v>
      </c>
      <c r="D6390" s="50" t="str">
        <v>pec.comune.santolcese.ge.it</v>
      </c>
    </row>
    <row r="6391" spans="1:4" ht="12" customHeight="1" x14ac:dyDescent="0.3">
      <c r="A6391" s="11" t="s">
        <v>5314</v>
      </c>
      <c r="B6391" s="11" t="s">
        <v>14258</v>
      </c>
      <c r="C6391" s="50" t="str" cm="1">
        <f t="array" ref="C6391:D6391">_xlfn.TEXTSPLIT(Tabella3[[#This Row],[PEC]],"@")</f>
        <v>protocollo</v>
      </c>
      <c r="D6391" s="50" t="str">
        <v>pec.comune.santomero.te.it</v>
      </c>
    </row>
    <row r="6392" spans="1:4" ht="12" customHeight="1" x14ac:dyDescent="0.3">
      <c r="A6392" s="11" t="s">
        <v>1965</v>
      </c>
      <c r="B6392" s="11" t="s">
        <v>14259</v>
      </c>
      <c r="C6392" s="50" t="str" cm="1">
        <f t="array" ref="C6392:D6392">_xlfn.TEXTSPLIT(Tabella3[[#This Row],[PEC]],"@")</f>
        <v>s.omobono.terme</v>
      </c>
      <c r="D6392" s="50" t="str">
        <v>legalmail.it</v>
      </c>
    </row>
    <row r="6393" spans="1:4" ht="12" customHeight="1" x14ac:dyDescent="0.3">
      <c r="A6393" s="11" t="s">
        <v>6931</v>
      </c>
      <c r="B6393" s="11" t="s">
        <v>14260</v>
      </c>
      <c r="C6393" s="50" t="str" cm="1">
        <f t="array" ref="C6393:D6393">_xlfn.TEXTSPLIT(Tabella3[[#This Row],[PEC]],"@")</f>
        <v>affarigenerali.santonofrio</v>
      </c>
      <c r="D6393" s="50" t="str">
        <v>asmepec.it</v>
      </c>
    </row>
    <row r="6394" spans="1:4" ht="12" customHeight="1" x14ac:dyDescent="0.3">
      <c r="A6394" s="11" t="s">
        <v>5020</v>
      </c>
      <c r="B6394" s="11" t="s">
        <v>14261</v>
      </c>
      <c r="C6394" s="50" t="str" cm="1">
        <f t="array" ref="C6394:D6394">_xlfn.TEXTSPLIT(Tabella3[[#This Row],[PEC]],"@")</f>
        <v>comunesantoreste</v>
      </c>
      <c r="D6394" s="50" t="str">
        <v>pec.it</v>
      </c>
    </row>
    <row r="6395" spans="1:4" ht="12" customHeight="1" x14ac:dyDescent="0.3">
      <c r="A6395" s="11" t="s">
        <v>2823</v>
      </c>
      <c r="B6395" s="11" t="s">
        <v>14262</v>
      </c>
      <c r="C6395" s="50" t="str" cm="1">
        <f t="array" ref="C6395:D6395">_xlfn.TEXTSPLIT(Tabella3[[#This Row],[PEC]],"@")</f>
        <v>comunesantorsola</v>
      </c>
      <c r="D6395" s="50" t="str">
        <v>cert.legalmail.it</v>
      </c>
    </row>
    <row r="6396" spans="1:4" ht="12" customHeight="1" x14ac:dyDescent="0.3">
      <c r="A6396" s="11" t="s">
        <v>3358</v>
      </c>
      <c r="B6396" s="11" t="s">
        <v>14263</v>
      </c>
      <c r="C6396" s="50" t="str" cm="1">
        <f t="array" ref="C6396:D6396">_xlfn.TEXTSPLIT(Tabella3[[#This Row],[PEC]],"@")</f>
        <v>comune.santurbano.pd</v>
      </c>
      <c r="D6396" s="50" t="str">
        <v xml:space="preserve">legalmail.it </v>
      </c>
    </row>
    <row r="6397" spans="1:4" ht="12" customHeight="1" x14ac:dyDescent="0.3">
      <c r="A6397" s="11" t="s">
        <v>1907</v>
      </c>
      <c r="B6397" s="11" t="s">
        <v>14264</v>
      </c>
      <c r="C6397" s="50" t="str" cm="1">
        <f t="array" ref="C6397:D6397">_xlfn.TEXTSPLIT(Tabella3[[#This Row],[PEC]],"@")</f>
        <v>comune.santabrigida</v>
      </c>
      <c r="D6397" s="50" t="str">
        <v>pec.regione.lombardia.it</v>
      </c>
    </row>
    <row r="6398" spans="1:4" ht="12" customHeight="1" x14ac:dyDescent="0.3">
      <c r="A6398" s="11" t="s">
        <v>6668</v>
      </c>
      <c r="B6398" s="11" t="s">
        <v>14265</v>
      </c>
      <c r="C6398" s="50" t="str" cm="1">
        <f t="array" ref="C6398:D6398">_xlfn.TEXTSPLIT(Tabella3[[#This Row],[PEC]],"@")</f>
        <v>ufficiodemografico.scaterinaa</v>
      </c>
      <c r="D6398" s="50" t="str">
        <v>asmepec.it</v>
      </c>
    </row>
    <row r="6399" spans="1:4" ht="12" customHeight="1" x14ac:dyDescent="0.3">
      <c r="A6399" s="11" t="s">
        <v>6752</v>
      </c>
      <c r="B6399" s="11" t="s">
        <v>14266</v>
      </c>
      <c r="C6399" s="50" t="str" cm="1">
        <f t="array" ref="C6399:D6399">_xlfn.TEXTSPLIT(Tabella3[[#This Row],[PEC]],"@")</f>
        <v>demografaire</v>
      </c>
      <c r="D6399" s="50" t="str">
        <v>pec.it</v>
      </c>
    </row>
    <row r="6400" spans="1:4" ht="12" customHeight="1" x14ac:dyDescent="0.3">
      <c r="A6400" s="11" t="s">
        <v>7212</v>
      </c>
      <c r="B6400" s="11" t="s">
        <v>14267</v>
      </c>
      <c r="C6400" s="50" t="str" cm="1">
        <f t="array" ref="C6400:D6400">_xlfn.TEXTSPLIT(Tabella3[[#This Row],[PEC]],"@")</f>
        <v>amministrazione</v>
      </c>
      <c r="D6400" s="50" t="str">
        <v>pec.comune.santacaterinavillarmosa.cl.it</v>
      </c>
    </row>
    <row r="6401" spans="1:4" ht="12" customHeight="1" x14ac:dyDescent="0.3">
      <c r="A6401" s="11" t="s">
        <v>6378</v>
      </c>
      <c r="B6401" s="11" t="s">
        <v>14268</v>
      </c>
      <c r="C6401" s="50" t="str" cm="1">
        <f t="array" ref="C6401:D6401">_xlfn.TEXTSPLIT(Tabella3[[#This Row],[PEC]],"@")</f>
        <v>economicofinanziario.comune.santacesareaterme</v>
      </c>
      <c r="D6401" s="50" t="str">
        <v>pec.rupar.puglia.it</v>
      </c>
    </row>
    <row r="6402" spans="1:4" ht="12" customHeight="1" x14ac:dyDescent="0.3">
      <c r="A6402" s="11" t="s">
        <v>6851</v>
      </c>
      <c r="B6402" s="11" t="s">
        <v>14269</v>
      </c>
      <c r="C6402" s="50" t="str" cm="1">
        <f t="array" ref="C6402:D6402">_xlfn.TEXTSPLIT(Tabella3[[#This Row],[PEC]],"@")</f>
        <v>protocollo.santacristinadaspromonte</v>
      </c>
      <c r="D6402" s="50" t="str">
        <v>asmepec.it</v>
      </c>
    </row>
    <row r="6403" spans="1:4" ht="12" customHeight="1" x14ac:dyDescent="0.3">
      <c r="A6403" s="11" t="s">
        <v>2301</v>
      </c>
      <c r="B6403" s="11" t="s">
        <v>14270</v>
      </c>
      <c r="C6403" s="50" t="str" cm="1">
        <f t="array" ref="C6403:D6403">_xlfn.TEXTSPLIT(Tabella3[[#This Row],[PEC]],"@")</f>
        <v>comune.santacristinaebissone</v>
      </c>
      <c r="D6403" s="50" t="str">
        <v>pec.regione.lombardia.it</v>
      </c>
    </row>
    <row r="6404" spans="1:4" ht="12" customHeight="1" x14ac:dyDescent="0.3">
      <c r="A6404" s="11" t="s">
        <v>7035</v>
      </c>
      <c r="B6404" s="11" t="s">
        <v>14271</v>
      </c>
      <c r="C6404" s="50" t="str" cm="1">
        <f t="array" ref="C6404:D6404">_xlfn.TEXTSPLIT(Tabella3[[#This Row],[PEC]],"@")</f>
        <v>protocollo</v>
      </c>
      <c r="D6404" s="50" t="str">
        <v>pec.comune.santacristinagela.pa.it</v>
      </c>
    </row>
    <row r="6405" spans="1:4" ht="12" customHeight="1" x14ac:dyDescent="0.3">
      <c r="A6405" s="11" t="s">
        <v>14272</v>
      </c>
      <c r="B6405" s="11" t="s">
        <v>14273</v>
      </c>
      <c r="C6405" s="50" t="str" cm="1">
        <f t="array" ref="C6405:D6405">_xlfn.TEXTSPLIT(Tabella3[[#This Row],[PEC]],"@")</f>
        <v>stchristina.scristina</v>
      </c>
      <c r="D6405" s="50" t="str">
        <v>legalmail.it</v>
      </c>
    </row>
    <row r="6406" spans="1:4" ht="12" customHeight="1" x14ac:dyDescent="0.3">
      <c r="A6406" s="11" t="s">
        <v>7303</v>
      </c>
      <c r="B6406" s="11" t="s">
        <v>14274</v>
      </c>
      <c r="C6406" s="50" t="str" cm="1">
        <f t="array" ref="C6406:D6406">_xlfn.TEXTSPLIT(Tabella3[[#This Row],[PEC]],"@")</f>
        <v>comune.santacrocecamerina</v>
      </c>
      <c r="D6406" s="50" t="str">
        <v>anutel.it</v>
      </c>
    </row>
    <row r="6407" spans="1:4" ht="12" customHeight="1" x14ac:dyDescent="0.3">
      <c r="A6407" s="11" t="s">
        <v>5781</v>
      </c>
      <c r="B6407" s="11" t="s">
        <v>14275</v>
      </c>
      <c r="C6407" s="50" t="str" cm="1">
        <f t="array" ref="C6407:D6407">_xlfn.TEXTSPLIT(Tabella3[[#This Row],[PEC]],"@")</f>
        <v>info</v>
      </c>
      <c r="D6407" s="50" t="str">
        <v>pec.comune.santacrocedelsannio.bn.it</v>
      </c>
    </row>
    <row r="6408" spans="1:4" ht="12" customHeight="1" x14ac:dyDescent="0.3">
      <c r="A6408" s="11" t="s">
        <v>5544</v>
      </c>
      <c r="B6408" s="11" t="s">
        <v>14276</v>
      </c>
      <c r="C6408" s="50" t="str" cm="1">
        <f t="array" ref="C6408:D6408">_xlfn.TEXTSPLIT(Tabella3[[#This Row],[PEC]],"@")</f>
        <v>santacrocedimagliano</v>
      </c>
      <c r="D6408" s="50" t="str">
        <v>halleycert.it</v>
      </c>
    </row>
    <row r="6409" spans="1:4" ht="12" customHeight="1" x14ac:dyDescent="0.3">
      <c r="A6409" s="11" t="s">
        <v>4359</v>
      </c>
      <c r="B6409" s="11" t="s">
        <v>14277</v>
      </c>
      <c r="C6409" s="50" t="str" cm="1">
        <f t="array" ref="C6409:D6409">_xlfn.TEXTSPLIT(Tabella3[[#This Row],[PEC]],"@")</f>
        <v>comune.santacroce</v>
      </c>
      <c r="D6409" s="50" t="str">
        <v>postacert.toscana.it</v>
      </c>
    </row>
    <row r="6410" spans="1:4" ht="12" customHeight="1" x14ac:dyDescent="0.3">
      <c r="A6410" s="11" t="s">
        <v>6669</v>
      </c>
      <c r="B6410" s="11" t="s">
        <v>14278</v>
      </c>
      <c r="C6410" s="50" t="str" cm="1">
        <f t="array" ref="C6410:D6410">_xlfn.TEXTSPLIT(Tabella3[[#This Row],[PEC]],"@")</f>
        <v>segreteria.santadomenicatalao</v>
      </c>
      <c r="D6410" s="50" t="str">
        <v>asmepec.it</v>
      </c>
    </row>
    <row r="6411" spans="1:4" ht="12" customHeight="1" x14ac:dyDescent="0.3">
      <c r="A6411" s="11" t="s">
        <v>7127</v>
      </c>
      <c r="B6411" s="11" t="s">
        <v>14279</v>
      </c>
      <c r="C6411" s="50" t="str" cm="1">
        <f t="array" ref="C6411:D6411">_xlfn.TEXTSPLIT(Tabella3[[#This Row],[PEC]],"@")</f>
        <v>comunesantadomenicavittoria</v>
      </c>
      <c r="D6411" s="50" t="str">
        <v>pec.it</v>
      </c>
    </row>
    <row r="6412" spans="1:4" ht="12" customHeight="1" x14ac:dyDescent="0.3">
      <c r="A6412" s="11" t="s">
        <v>7189</v>
      </c>
      <c r="B6412" s="11" t="s">
        <v>14280</v>
      </c>
      <c r="C6412" s="50" t="str" cm="1">
        <f t="array" ref="C6412:D6412">_xlfn.TEXTSPLIT(Tabella3[[#This Row],[PEC]],"@")</f>
        <v>santaelisabetta</v>
      </c>
      <c r="D6412" s="50" t="str">
        <v>pec.it</v>
      </c>
    </row>
    <row r="6413" spans="1:4" ht="12" customHeight="1" x14ac:dyDescent="0.3">
      <c r="A6413" s="11" t="s">
        <v>4458</v>
      </c>
      <c r="B6413" s="11" t="s">
        <v>14281</v>
      </c>
      <c r="C6413" s="50" t="str" cm="1">
        <f t="array" ref="C6413:D6413">_xlfn.TEXTSPLIT(Tabella3[[#This Row],[PEC]],"@")</f>
        <v>comune.santafiora</v>
      </c>
      <c r="D6413" s="50" t="str">
        <v>postacert.toscana.it</v>
      </c>
    </row>
    <row r="6414" spans="1:4" ht="12" customHeight="1" x14ac:dyDescent="0.3">
      <c r="A6414" s="11" t="s">
        <v>7036</v>
      </c>
      <c r="B6414" s="11" t="s">
        <v>14282</v>
      </c>
      <c r="C6414" s="50" t="str" cm="1">
        <f t="array" ref="C6414:D6414">_xlfn.TEXTSPLIT(Tabella3[[#This Row],[PEC]],"@")</f>
        <v>protr</v>
      </c>
      <c r="D6414" s="50" t="str">
        <v>pec.comune.santaflavia.pa.it</v>
      </c>
    </row>
    <row r="6415" spans="1:4" ht="12" customHeight="1" x14ac:dyDescent="0.3">
      <c r="A6415" s="11" t="s">
        <v>2302</v>
      </c>
      <c r="B6415" s="11" t="s">
        <v>14283</v>
      </c>
      <c r="C6415" s="50" t="str" cm="1">
        <f t="array" ref="C6415:D6415">_xlfn.TEXTSPLIT(Tabella3[[#This Row],[PEC]],"@")</f>
        <v>comune.santagiuletta</v>
      </c>
      <c r="D6415" s="50" t="str">
        <v>pec.regione.lombardia.it</v>
      </c>
    </row>
    <row r="6416" spans="1:4" ht="12" customHeight="1" x14ac:dyDescent="0.3">
      <c r="A6416" s="11" t="s">
        <v>7551</v>
      </c>
      <c r="B6416" s="11" t="s">
        <v>14284</v>
      </c>
      <c r="C6416" s="50" t="str" cm="1">
        <f t="array" ref="C6416:D6416">_xlfn.TEXTSPLIT(Tabella3[[#This Row],[PEC]],"@")</f>
        <v>segretario</v>
      </c>
      <c r="D6416" s="50" t="str">
        <v>pec.comune.santagiusta.or.it</v>
      </c>
    </row>
    <row r="6417" spans="1:4" ht="12" customHeight="1" x14ac:dyDescent="0.3">
      <c r="A6417" s="11" t="s">
        <v>3123</v>
      </c>
      <c r="B6417" s="11" t="s">
        <v>14285</v>
      </c>
      <c r="C6417" s="50" t="str" cm="1">
        <f t="array" ref="C6417:D6417">_xlfn.TEXTSPLIT(Tabella3[[#This Row],[PEC]],"@")</f>
        <v>comune.santagiustina.bl</v>
      </c>
      <c r="D6417" s="50" t="str">
        <v>pecveneto.it</v>
      </c>
    </row>
    <row r="6418" spans="1:4" ht="12" customHeight="1" x14ac:dyDescent="0.3">
      <c r="A6418" s="11" t="s">
        <v>3355</v>
      </c>
      <c r="B6418" s="11" t="s">
        <v>14286</v>
      </c>
      <c r="C6418" s="50" t="str" cm="1">
        <f t="array" ref="C6418:D6418">_xlfn.TEXTSPLIT(Tabella3[[#This Row],[PEC]],"@")</f>
        <v>comune.sgcolle.pd</v>
      </c>
      <c r="D6418" s="50" t="str">
        <v>pecveneto.it</v>
      </c>
    </row>
    <row r="6419" spans="1:4" ht="12" customHeight="1" x14ac:dyDescent="0.3">
      <c r="A6419" s="11" t="s">
        <v>4360</v>
      </c>
      <c r="B6419" s="11" t="s">
        <v>14287</v>
      </c>
      <c r="C6419" s="50" t="str" cm="1">
        <f t="array" ref="C6419:D6419">_xlfn.TEXTSPLIT(Tabella3[[#This Row],[PEC]],"@")</f>
        <v>pec.comune.santaluce</v>
      </c>
      <c r="D6419" s="50" t="str">
        <v>legismail.it</v>
      </c>
    </row>
    <row r="6420" spans="1:4" ht="12" customHeight="1" x14ac:dyDescent="0.3">
      <c r="A6420" s="11" t="s">
        <v>7130</v>
      </c>
      <c r="B6420" s="11" t="s">
        <v>14288</v>
      </c>
      <c r="C6420" s="50" t="str" cm="1">
        <f t="array" ref="C6420:D6420">_xlfn.TEXTSPLIT(Tabella3[[#This Row],[PEC]],"@")</f>
        <v>protocollogenerale</v>
      </c>
      <c r="D6420" s="50" t="str">
        <v>comune.santaluciadelmela.pec.telecompost.it</v>
      </c>
    </row>
    <row r="6421" spans="1:4" ht="12" customHeight="1" x14ac:dyDescent="0.3">
      <c r="A6421" s="11" t="s">
        <v>3217</v>
      </c>
      <c r="B6421" s="11" t="s">
        <v>14289</v>
      </c>
      <c r="C6421" s="50" t="str" cm="1">
        <f t="array" ref="C6421:D6421">_xlfn.TEXTSPLIT(Tabella3[[#This Row],[PEC]],"@")</f>
        <v>comune.santaluciadipiave.tv</v>
      </c>
      <c r="D6421" s="50" t="str">
        <v>pecveneto.it</v>
      </c>
    </row>
    <row r="6422" spans="1:4" ht="12" customHeight="1" x14ac:dyDescent="0.3">
      <c r="A6422" s="11" t="s">
        <v>5968</v>
      </c>
      <c r="B6422" s="11" t="s">
        <v>14290</v>
      </c>
      <c r="C6422" s="50" t="str" cm="1">
        <f t="array" ref="C6422:D6422">_xlfn.TEXTSPLIT(Tabella3[[#This Row],[PEC]],"@")</f>
        <v>protocollo.santaluciadiserino</v>
      </c>
      <c r="D6422" s="50" t="str">
        <v>asmepec.it</v>
      </c>
    </row>
    <row r="6423" spans="1:4" ht="12" customHeight="1" x14ac:dyDescent="0.3">
      <c r="A6423" s="11" t="s">
        <v>7190</v>
      </c>
      <c r="B6423" s="11" t="s">
        <v>14291</v>
      </c>
      <c r="C6423" s="50" t="str" cm="1">
        <f t="array" ref="C6423:D6423">_xlfn.TEXTSPLIT(Tabella3[[#This Row],[PEC]],"@")</f>
        <v>santamargheritadibelice.protocollo</v>
      </c>
      <c r="D6423" s="50" t="str">
        <v>pec.it</v>
      </c>
    </row>
    <row r="6424" spans="1:4" ht="12" customHeight="1" x14ac:dyDescent="0.3">
      <c r="A6424" s="11" t="s">
        <v>2304</v>
      </c>
      <c r="B6424" s="11" t="s">
        <v>14292</v>
      </c>
      <c r="C6424" s="50" t="str" cm="1">
        <f t="array" ref="C6424:D6424">_xlfn.TEXTSPLIT(Tabella3[[#This Row],[PEC]],"@")</f>
        <v>comune.santamargheritadistaffora</v>
      </c>
      <c r="D6424" s="50" t="str">
        <v>pec.regione.lombardia.it</v>
      </c>
    </row>
    <row r="6425" spans="1:4" ht="12" customHeight="1" x14ac:dyDescent="0.3">
      <c r="A6425" s="11" t="s">
        <v>3833</v>
      </c>
      <c r="B6425" s="11" t="s">
        <v>14293</v>
      </c>
      <c r="C6425" s="50" t="str" cm="1">
        <f t="array" ref="C6425:D6425">_xlfn.TEXTSPLIT(Tabella3[[#This Row],[PEC]],"@")</f>
        <v>protocollo</v>
      </c>
      <c r="D6425" s="50" t="str">
        <v>pec.comunesml.it</v>
      </c>
    </row>
    <row r="6426" spans="1:4" ht="12" customHeight="1" x14ac:dyDescent="0.3">
      <c r="A6426" s="11" t="s">
        <v>4361</v>
      </c>
      <c r="B6426" s="11" t="s">
        <v>14294</v>
      </c>
      <c r="C6426" s="50" t="str" cm="1">
        <f t="array" ref="C6426:D6426">_xlfn.TEXTSPLIT(Tabella3[[#This Row],[PEC]],"@")</f>
        <v>comune.santamariaamonte</v>
      </c>
      <c r="D6426" s="50" t="str">
        <v>postacert.toscana.it</v>
      </c>
    </row>
    <row r="6427" spans="1:4" ht="12" customHeight="1" x14ac:dyDescent="0.3">
      <c r="A6427" s="11" t="s">
        <v>5690</v>
      </c>
      <c r="B6427" s="11" t="s">
        <v>14295</v>
      </c>
      <c r="C6427" s="50" t="str" cm="1">
        <f t="array" ref="C6427:D6427">_xlfn.TEXTSPLIT(Tabella3[[#This Row],[PEC]],"@")</f>
        <v>ragioneria.santamariaavico</v>
      </c>
      <c r="D6427" s="50" t="str">
        <v>anutel.it</v>
      </c>
    </row>
    <row r="6428" spans="1:4" ht="12" customHeight="1" x14ac:dyDescent="0.3">
      <c r="A6428" s="11" t="s">
        <v>5691</v>
      </c>
      <c r="B6428" s="11" t="s">
        <v>14296</v>
      </c>
      <c r="C6428" s="50" t="str" cm="1">
        <f t="array" ref="C6428:D6428">_xlfn.TEXTSPLIT(Tabella3[[#This Row],[PEC]],"@")</f>
        <v>protocollo</v>
      </c>
      <c r="D6428" s="50" t="str">
        <v>santamariacv.postecert.it</v>
      </c>
    </row>
    <row r="6429" spans="1:4" ht="12" customHeight="1" x14ac:dyDescent="0.3">
      <c r="A6429" s="11" t="s">
        <v>7411</v>
      </c>
      <c r="B6429" s="11" t="s">
        <v>14297</v>
      </c>
      <c r="C6429" s="50" t="str" cm="1">
        <f t="array" ref="C6429:D6429">_xlfn.TEXTSPLIT(Tabella3[[#This Row],[PEC]],"@")</f>
        <v>protocollo</v>
      </c>
      <c r="D6429" s="50" t="str">
        <v>pec.comunesmcoghinas.it</v>
      </c>
    </row>
    <row r="6430" spans="1:4" ht="12" customHeight="1" x14ac:dyDescent="0.3">
      <c r="A6430" s="11" t="s">
        <v>6671</v>
      </c>
      <c r="B6430" s="11" t="s">
        <v>14298</v>
      </c>
      <c r="C6430" s="50" t="str" cm="1">
        <f t="array" ref="C6430:D6430">_xlfn.TEXTSPLIT(Tabella3[[#This Row],[PEC]],"@")</f>
        <v>affarigenerali.santamariadelcedro</v>
      </c>
      <c r="D6430" s="50" t="str">
        <v>asmepec.it</v>
      </c>
    </row>
    <row r="6431" spans="1:4" ht="12" customHeight="1" x14ac:dyDescent="0.3">
      <c r="A6431" s="11" t="s">
        <v>5601</v>
      </c>
      <c r="B6431" s="11" t="s">
        <v>14299</v>
      </c>
      <c r="C6431" s="50" t="str" cm="1">
        <f t="array" ref="C6431:D6431">_xlfn.TEXTSPLIT(Tabella3[[#This Row],[PEC]],"@")</f>
        <v>comune.santamariadelmolise.is</v>
      </c>
      <c r="D6431" s="50" t="str">
        <v xml:space="preserve">pec-leonet.it </v>
      </c>
    </row>
    <row r="6432" spans="1:4" ht="12" customHeight="1" x14ac:dyDescent="0.3">
      <c r="A6432" s="11" t="s">
        <v>2305</v>
      </c>
      <c r="B6432" s="11" t="s">
        <v>14300</v>
      </c>
      <c r="C6432" s="50" t="str" cm="1">
        <f t="array" ref="C6432:D6432">_xlfn.TEXTSPLIT(Tabella3[[#This Row],[PEC]],"@")</f>
        <v>santamariadellaversa</v>
      </c>
      <c r="D6432" s="50" t="str">
        <v>postemailcertificata.it</v>
      </c>
    </row>
    <row r="6433" spans="1:4" ht="12" customHeight="1" x14ac:dyDescent="0.3">
      <c r="A6433" s="11" t="s">
        <v>7283</v>
      </c>
      <c r="B6433" s="11" t="s">
        <v>14301</v>
      </c>
      <c r="C6433" s="50" t="str" cm="1">
        <f t="array" ref="C6433:D6433">_xlfn.TEXTSPLIT(Tabella3[[#This Row],[PEC]],"@")</f>
        <v>protocollo</v>
      </c>
      <c r="D6433" s="50" t="str">
        <v>pec.comune.santamariadilicodia.ct.it</v>
      </c>
    </row>
    <row r="6434" spans="1:4" ht="12" customHeight="1" x14ac:dyDescent="0.3">
      <c r="A6434" s="11" t="s">
        <v>3271</v>
      </c>
      <c r="B6434" s="11" t="s">
        <v>14302</v>
      </c>
      <c r="C6434" s="50" t="str" cm="1">
        <f t="array" ref="C6434:D6434">_xlfn.TEXTSPLIT(Tabella3[[#This Row],[PEC]],"@")</f>
        <v>santamariadisala</v>
      </c>
      <c r="D6434" s="50" t="str">
        <v>cert.legalmail.it</v>
      </c>
    </row>
    <row r="6435" spans="1:4" ht="12" customHeight="1" x14ac:dyDescent="0.3">
      <c r="A6435" s="11" t="s">
        <v>2594</v>
      </c>
      <c r="B6435" s="11" t="s">
        <v>14303</v>
      </c>
      <c r="C6435" s="50" t="str" cm="1">
        <f t="array" ref="C6435:D6435">_xlfn.TEXTSPLIT(Tabella3[[#This Row],[PEC]],"@")</f>
        <v>comunesantamariahoe</v>
      </c>
      <c r="D6435" s="50" t="str">
        <v>legalmail.it</v>
      </c>
    </row>
    <row r="6436" spans="1:4" ht="12" customHeight="1" x14ac:dyDescent="0.3">
      <c r="A6436" s="11" t="s">
        <v>5452</v>
      </c>
      <c r="B6436" s="11" t="s">
        <v>14304</v>
      </c>
      <c r="C6436" s="50" t="str" cm="1">
        <f t="array" ref="C6436:D6436">_xlfn.TEXTSPLIT(Tabella3[[#This Row],[PEC]],"@")</f>
        <v>comune.smimbaro</v>
      </c>
      <c r="D6436" s="50" t="str">
        <v>legalmail.it</v>
      </c>
    </row>
    <row r="6437" spans="1:4" ht="12" customHeight="1" x14ac:dyDescent="0.3">
      <c r="A6437" s="11" t="s">
        <v>5880</v>
      </c>
      <c r="B6437" s="11" t="s">
        <v>14305</v>
      </c>
      <c r="C6437" s="50" t="str" cm="1">
        <f t="array" ref="C6437:D6437">_xlfn.TEXTSPLIT(Tabella3[[#This Row],[PEC]],"@")</f>
        <v>protocollo.santamarialacarita</v>
      </c>
      <c r="D6437" s="50" t="str">
        <v>asmepec.it</v>
      </c>
    </row>
    <row r="6438" spans="1:4" ht="12" customHeight="1" x14ac:dyDescent="0.3">
      <c r="A6438" s="11" t="s">
        <v>5692</v>
      </c>
      <c r="B6438" s="11" t="s">
        <v>14306</v>
      </c>
      <c r="C6438" s="50" t="str" cm="1">
        <f t="array" ref="C6438:D6438">_xlfn.TEXTSPLIT(Tabella3[[#This Row],[PEC]],"@")</f>
        <v>protocollo.santamarialafossa</v>
      </c>
      <c r="D6438" s="50" t="str">
        <v>asmepec.it</v>
      </c>
    </row>
    <row r="6439" spans="1:4" ht="12" customHeight="1" x14ac:dyDescent="0.3">
      <c r="A6439" s="11" t="s">
        <v>3531</v>
      </c>
      <c r="B6439" s="11" t="s">
        <v>14307</v>
      </c>
      <c r="C6439" s="50" t="str" cm="1">
        <f t="array" ref="C6439:D6439">_xlfn.TEXTSPLIT(Tabella3[[#This Row],[PEC]],"@")</f>
        <v>comune.santamarialalonga</v>
      </c>
      <c r="D6439" s="50" t="str">
        <v>certgov.fvg.it</v>
      </c>
    </row>
    <row r="6440" spans="1:4" ht="12" customHeight="1" x14ac:dyDescent="0.3">
      <c r="A6440" s="11" t="s">
        <v>1158</v>
      </c>
      <c r="B6440" s="11" t="s">
        <v>14308</v>
      </c>
      <c r="C6440" s="50" t="str" cm="1">
        <f t="array" ref="C6440:D6440">_xlfn.TEXTSPLIT(Tabella3[[#This Row],[PEC]],"@")</f>
        <v>comune</v>
      </c>
      <c r="D6440" s="50" t="str">
        <v>pec.santamariamaggiore.eu</v>
      </c>
    </row>
    <row r="6441" spans="1:4" ht="12" customHeight="1" x14ac:dyDescent="0.3">
      <c r="A6441" s="11" t="s">
        <v>4653</v>
      </c>
      <c r="B6441" s="11" t="s">
        <v>14309</v>
      </c>
      <c r="C6441" s="50" t="str" cm="1">
        <f t="array" ref="C6441:D6441">_xlfn.TEXTSPLIT(Tabella3[[#This Row],[PEC]],"@")</f>
        <v>comune.santamarianuova</v>
      </c>
      <c r="D6441" s="50" t="str">
        <v>emarche.it</v>
      </c>
    </row>
    <row r="6442" spans="1:4" ht="12" customHeight="1" x14ac:dyDescent="0.3">
      <c r="A6442" s="11" t="s">
        <v>6127</v>
      </c>
      <c r="B6442" s="11" t="s">
        <v>14310</v>
      </c>
      <c r="C6442" s="50" t="str" cm="1">
        <f t="array" ref="C6442:D6442">_xlfn.TEXTSPLIT(Tabella3[[#This Row],[PEC]],"@")</f>
        <v>comune.santamarina</v>
      </c>
      <c r="D6442" s="50" t="str">
        <v>pec.it</v>
      </c>
    </row>
    <row r="6443" spans="1:4" ht="12" customHeight="1" x14ac:dyDescent="0.3">
      <c r="A6443" s="11" t="s">
        <v>7131</v>
      </c>
      <c r="B6443" s="11" t="s">
        <v>14311</v>
      </c>
      <c r="C6443" s="50" t="str" cm="1">
        <f t="array" ref="C6443:D6443">_xlfn.TEXTSPLIT(Tabella3[[#This Row],[PEC]],"@")</f>
        <v>comune</v>
      </c>
      <c r="D6443" s="50" t="str">
        <v>pec.comune.santa-marina-salina.me.it</v>
      </c>
    </row>
    <row r="6444" spans="1:4" ht="12" customHeight="1" x14ac:dyDescent="0.3">
      <c r="A6444" s="11" t="s">
        <v>5018</v>
      </c>
      <c r="B6444" s="11" t="s">
        <v>14312</v>
      </c>
      <c r="C6444" s="50" t="str" cm="1">
        <f t="array" ref="C6444:D6444">_xlfn.TEXTSPLIT(Tabella3[[#This Row],[PEC]],"@")</f>
        <v>protocollosantamarinella</v>
      </c>
      <c r="D6444" s="50" t="str">
        <v>postecert.it</v>
      </c>
    </row>
    <row r="6445" spans="1:4" ht="12" customHeight="1" x14ac:dyDescent="0.3">
      <c r="A6445" s="11" t="s">
        <v>6964</v>
      </c>
      <c r="B6445" s="11" t="s">
        <v>14313</v>
      </c>
      <c r="C6445" s="50" t="str" cm="1">
        <f t="array" ref="C6445:D6445">_xlfn.TEXTSPLIT(Tabella3[[#This Row],[PEC]],"@")</f>
        <v>protocollo</v>
      </c>
      <c r="D6445" s="50" t="str">
        <v>pec.comune.santaninfa.tp.it</v>
      </c>
    </row>
    <row r="6446" spans="1:4" ht="12" customHeight="1" x14ac:dyDescent="0.3">
      <c r="A6446" s="11" t="s">
        <v>5973</v>
      </c>
      <c r="B6446" s="11" t="s">
        <v>14314</v>
      </c>
      <c r="C6446" s="50" t="str" cm="1">
        <f t="array" ref="C6446:D6446">_xlfn.TEXTSPLIT(Tabella3[[#This Row],[PEC]],"@")</f>
        <v>comunesantapaolina</v>
      </c>
      <c r="D6446" s="50" t="str">
        <v>pec.it</v>
      </c>
    </row>
    <row r="6447" spans="1:4" ht="12" customHeight="1" x14ac:dyDescent="0.3">
      <c r="A6447" s="11" t="s">
        <v>6890</v>
      </c>
      <c r="B6447" s="11" t="s">
        <v>14315</v>
      </c>
      <c r="C6447" s="50" t="str" cm="1">
        <f t="array" ref="C6447:D6447">_xlfn.TEXTSPLIT(Tabella3[[#This Row],[PEC]],"@")</f>
        <v>protocollo</v>
      </c>
      <c r="D6447" s="50" t="str">
        <v>pec.comune.santaseverina.kr.it</v>
      </c>
    </row>
    <row r="6448" spans="1:4" ht="12" customHeight="1" x14ac:dyDescent="0.3">
      <c r="A6448" s="11" t="s">
        <v>4171</v>
      </c>
      <c r="B6448" s="11" t="s">
        <v>14316</v>
      </c>
      <c r="C6448" s="50" t="str" cm="1">
        <f t="array" ref="C6448:D6448">_xlfn.TEXTSPLIT(Tabella3[[#This Row],[PEC]],"@")</f>
        <v>comune.santa-sofia</v>
      </c>
      <c r="D6448" s="50" t="str">
        <v>cert.provincia.fc.it</v>
      </c>
    </row>
    <row r="6449" spans="1:4" ht="12" customHeight="1" x14ac:dyDescent="0.3">
      <c r="A6449" s="11" t="s">
        <v>6672</v>
      </c>
      <c r="B6449" s="11" t="s">
        <v>14317</v>
      </c>
      <c r="C6449" s="50" t="str" cm="1">
        <f t="array" ref="C6449:D6449">_xlfn.TEXTSPLIT(Tabella3[[#This Row],[PEC]],"@")</f>
        <v>ufficioprotocollo.santasofiadepiro</v>
      </c>
      <c r="D6449" s="50" t="str">
        <v>asmepec.it</v>
      </c>
    </row>
    <row r="6450" spans="1:4" ht="12" customHeight="1" x14ac:dyDescent="0.3">
      <c r="A6450" s="11" t="s">
        <v>7133</v>
      </c>
      <c r="B6450" s="11" t="s">
        <v>14318</v>
      </c>
      <c r="C6450" s="50" t="str" cm="1">
        <f t="array" ref="C6450:D6450">_xlfn.TEXTSPLIT(Tabella3[[#This Row],[PEC]],"@")</f>
        <v>comunesantateresadiriva</v>
      </c>
      <c r="D6450" s="50" t="str">
        <v>pec.it</v>
      </c>
    </row>
    <row r="6451" spans="1:4" ht="12" customHeight="1" x14ac:dyDescent="0.3">
      <c r="A6451" s="11" t="s">
        <v>7387</v>
      </c>
      <c r="B6451" s="11" t="s">
        <v>14319</v>
      </c>
      <c r="C6451" s="50" t="str" cm="1">
        <f t="array" ref="C6451:D6451">_xlfn.TEXTSPLIT(Tabella3[[#This Row],[PEC]],"@")</f>
        <v>protocollo</v>
      </c>
      <c r="D6451" s="50" t="str">
        <v>pec.comunestg.it</v>
      </c>
    </row>
    <row r="6452" spans="1:4" ht="12" customHeight="1" x14ac:dyDescent="0.3">
      <c r="A6452" s="11" t="s">
        <v>7284</v>
      </c>
      <c r="B6452" s="11" t="s">
        <v>14320</v>
      </c>
      <c r="C6452" s="50" t="str" cm="1">
        <f t="array" ref="C6452:D6452">_xlfn.TEXTSPLIT(Tabella3[[#This Row],[PEC]],"@")</f>
        <v>protocollo.generale</v>
      </c>
      <c r="D6452" s="50" t="str">
        <v>santavenerinapec.e-etna.it</v>
      </c>
    </row>
    <row r="6453" spans="1:4" ht="12" customHeight="1" x14ac:dyDescent="0.3">
      <c r="A6453" s="11" t="s">
        <v>692</v>
      </c>
      <c r="B6453" s="11" t="s">
        <v>14321</v>
      </c>
      <c r="C6453" s="50" t="str" cm="1">
        <f t="array" ref="C6453:D6453">_xlfn.TEXTSPLIT(Tabella3[[#This Row],[PEC]],"@")</f>
        <v>comune.santavittoriadalba</v>
      </c>
      <c r="D6453" s="50" t="str">
        <v>legalmail.it</v>
      </c>
    </row>
    <row r="6454" spans="1:4" ht="12" customHeight="1" x14ac:dyDescent="0.3">
      <c r="A6454" s="11" t="s">
        <v>4784</v>
      </c>
      <c r="B6454" s="11" t="s">
        <v>14322</v>
      </c>
      <c r="C6454" s="50" t="str" cm="1">
        <f t="array" ref="C6454:D6454">_xlfn.TEXTSPLIT(Tabella3[[#This Row],[PEC]],"@")</f>
        <v>comunesvittoria</v>
      </c>
      <c r="D6454" s="50" t="str">
        <v>pec.it</v>
      </c>
    </row>
    <row r="6455" spans="1:4" ht="12" customHeight="1" x14ac:dyDescent="0.3">
      <c r="A6455" s="11" t="s">
        <v>7657</v>
      </c>
      <c r="B6455" s="11" t="s">
        <v>14323</v>
      </c>
      <c r="C6455" s="50" t="str" cm="1">
        <f t="array" ref="C6455:D6455">_xlfn.TEXTSPLIT(Tabella3[[#This Row],[PEC]],"@")</f>
        <v>protocollo</v>
      </c>
      <c r="D6455" s="50" t="str">
        <v>pec.comunesantadi.it</v>
      </c>
    </row>
    <row r="6456" spans="1:4" ht="12" customHeight="1" x14ac:dyDescent="0.3">
      <c r="A6456" s="11" t="s">
        <v>4191</v>
      </c>
      <c r="B6456" s="11" t="s">
        <v>14324</v>
      </c>
      <c r="C6456" s="50" t="str" cm="1">
        <f t="array" ref="C6456:D6456">_xlfn.TEXTSPLIT(Tabella3[[#This Row],[PEC]],"@")</f>
        <v>pec</v>
      </c>
      <c r="D6456" s="50" t="str">
        <v>pec.comune.santarcangelo.rn.it</v>
      </c>
    </row>
    <row r="6457" spans="1:4" ht="12" customHeight="1" x14ac:dyDescent="0.3">
      <c r="A6457" s="11" t="s">
        <v>5256</v>
      </c>
      <c r="B6457" s="11" t="s">
        <v>14325</v>
      </c>
      <c r="C6457" s="50" t="str" cm="1">
        <f t="array" ref="C6457:D6457">_xlfn.TEXTSPLIT(Tabella3[[#This Row],[PEC]],"@")</f>
        <v>comunedisantemarie</v>
      </c>
      <c r="D6457" s="50" t="str">
        <v>pec.it</v>
      </c>
    </row>
    <row r="6458" spans="1:4" ht="12" customHeight="1" x14ac:dyDescent="0.3">
      <c r="A6458" s="11" t="s">
        <v>257</v>
      </c>
      <c r="B6458" s="11" t="s">
        <v>14326</v>
      </c>
      <c r="C6458" s="50" t="str" cm="1">
        <f t="array" ref="C6458:D6458">_xlfn.TEXTSPLIT(Tabella3[[#This Row],[PEC]],"@")</f>
        <v>santena</v>
      </c>
      <c r="D6458" s="50" t="str">
        <v>cert.comune.santena.to.it</v>
      </c>
    </row>
    <row r="6459" spans="1:4" ht="12" customHeight="1" x14ac:dyDescent="0.3">
      <c r="A6459" s="11" t="s">
        <v>6255</v>
      </c>
      <c r="B6459" s="11" t="s">
        <v>14327</v>
      </c>
      <c r="C6459" s="50" t="str" cm="1">
        <f t="array" ref="C6459:D6459">_xlfn.TEXTSPLIT(Tabella3[[#This Row],[PEC]],"@")</f>
        <v>protocollo</v>
      </c>
      <c r="D6459" s="50" t="str">
        <v>pec.comune.santeramo.ba.it</v>
      </c>
    </row>
    <row r="6460" spans="1:4" ht="12" customHeight="1" x14ac:dyDescent="0.3">
      <c r="A6460" s="11" t="s">
        <v>381</v>
      </c>
      <c r="B6460" s="11" t="s">
        <v>14328</v>
      </c>
      <c r="C6460" s="50" t="str" cm="1">
        <f t="array" ref="C6460:D6460">_xlfn.TEXTSPLIT(Tabella3[[#This Row],[PEC]],"@")</f>
        <v>protocollo</v>
      </c>
      <c r="D6460" s="50" t="str">
        <v>pec.comune.santhia.vc.it</v>
      </c>
    </row>
    <row r="6461" spans="1:4" ht="12" customHeight="1" x14ac:dyDescent="0.3">
      <c r="A6461" s="11" t="s">
        <v>5068</v>
      </c>
      <c r="B6461" s="11" t="s">
        <v>14329</v>
      </c>
      <c r="C6461" s="50" t="str" cm="1">
        <f t="array" ref="C6461:D6461">_xlfn.TEXTSPLIT(Tabella3[[#This Row],[PEC]],"@")</f>
        <v>protocollo</v>
      </c>
      <c r="D6461" s="50" t="str">
        <v>pec.comune.santicosmaedamiano.latina.it</v>
      </c>
    </row>
    <row r="6462" spans="1:4" ht="12" customHeight="1" x14ac:dyDescent="0.3">
      <c r="A6462" s="11" t="s">
        <v>3698</v>
      </c>
      <c r="B6462" s="11" t="s">
        <v>14330</v>
      </c>
      <c r="C6462" s="50" t="str" cm="1">
        <f t="array" ref="C6462:D6462">_xlfn.TEXTSPLIT(Tabella3[[#This Row],[PEC]],"@")</f>
        <v>santostefanoalmare.im</v>
      </c>
      <c r="D6462" s="50" t="str">
        <v>cert.legalmail.it</v>
      </c>
    </row>
    <row r="6463" spans="1:4" ht="12" customHeight="1" x14ac:dyDescent="0.3">
      <c r="A6463" s="11" t="s">
        <v>693</v>
      </c>
      <c r="B6463" s="11" t="s">
        <v>14331</v>
      </c>
      <c r="C6463" s="50" t="str" cm="1">
        <f t="array" ref="C6463:D6463">_xlfn.TEXTSPLIT(Tabella3[[#This Row],[PEC]],"@")</f>
        <v>comune</v>
      </c>
      <c r="D6463" s="50" t="str">
        <v>pec.santostefanobelbo.it</v>
      </c>
    </row>
    <row r="6464" spans="1:4" ht="12" customHeight="1" x14ac:dyDescent="0.3">
      <c r="A6464" s="11" t="s">
        <v>3835</v>
      </c>
      <c r="B6464" s="11" t="s">
        <v>14332</v>
      </c>
      <c r="C6464" s="50" t="str" cm="1">
        <f t="array" ref="C6464:D6464">_xlfn.TEXTSPLIT(Tabella3[[#This Row],[PEC]],"@")</f>
        <v>protocollo</v>
      </c>
      <c r="D6464" s="50" t="str">
        <v>pec.comune.santostefanodaveto.ge.it</v>
      </c>
    </row>
    <row r="6465" spans="1:4" ht="12" customHeight="1" x14ac:dyDescent="0.3">
      <c r="A6465" s="11" t="s">
        <v>5974</v>
      </c>
      <c r="B6465" s="11" t="s">
        <v>14333</v>
      </c>
      <c r="C6465" s="50" t="str" cm="1">
        <f t="array" ref="C6465:D6465">_xlfn.TEXTSPLIT(Tabella3[[#This Row],[PEC]],"@")</f>
        <v>comunesantostefanodelsole</v>
      </c>
      <c r="D6465" s="50" t="str">
        <v>legalmail.it</v>
      </c>
    </row>
    <row r="6466" spans="1:4" ht="12" customHeight="1" x14ac:dyDescent="0.3">
      <c r="A6466" s="11" t="s">
        <v>3125</v>
      </c>
      <c r="B6466" s="11" t="s">
        <v>14334</v>
      </c>
      <c r="C6466" s="50" t="str" cm="1">
        <f t="array" ref="C6466:D6466">_xlfn.TEXTSPLIT(Tabella3[[#This Row],[PEC]],"@")</f>
        <v>comune.santostefanodicadore</v>
      </c>
      <c r="D6466" s="50" t="str">
        <v>pec.it</v>
      </c>
    </row>
    <row r="6467" spans="1:4" ht="12" customHeight="1" x14ac:dyDescent="0.3">
      <c r="A6467" s="11" t="s">
        <v>7135</v>
      </c>
      <c r="B6467" s="11" t="s">
        <v>14335</v>
      </c>
      <c r="C6467" s="50" t="str" cm="1">
        <f t="array" ref="C6467:D6467">_xlfn.TEXTSPLIT(Tabella3[[#This Row],[PEC]],"@")</f>
        <v>comune.santostefanodicamastra</v>
      </c>
      <c r="D6467" s="50" t="str">
        <v>pec.it</v>
      </c>
    </row>
    <row r="6468" spans="1:4" ht="12" customHeight="1" x14ac:dyDescent="0.3">
      <c r="A6468" s="11" t="s">
        <v>3870</v>
      </c>
      <c r="B6468" s="11" t="s">
        <v>14336</v>
      </c>
      <c r="C6468" s="50" t="str" cm="1">
        <f t="array" ref="C6468:D6468">_xlfn.TEXTSPLIT(Tabella3[[#This Row],[PEC]],"@")</f>
        <v>protocollo</v>
      </c>
      <c r="D6468" s="50" t="str">
        <v>pec.comune.santostefanodimagra.sp.it</v>
      </c>
    </row>
    <row r="6469" spans="1:4" ht="12" customHeight="1" x14ac:dyDescent="0.3">
      <c r="A6469" s="11" t="s">
        <v>6673</v>
      </c>
      <c r="B6469" s="11" t="s">
        <v>14337</v>
      </c>
      <c r="C6469" s="50" t="str" cm="1">
        <f t="array" ref="C6469:D6469">_xlfn.TEXTSPLIT(Tabella3[[#This Row],[PEC]],"@")</f>
        <v>amministrativo.sstefano</v>
      </c>
      <c r="D6469" s="50" t="str">
        <v>asmepec.it</v>
      </c>
    </row>
    <row r="6470" spans="1:4" ht="12" customHeight="1" x14ac:dyDescent="0.3">
      <c r="A6470" s="11" t="s">
        <v>5258</v>
      </c>
      <c r="B6470" s="11" t="s">
        <v>14338</v>
      </c>
      <c r="C6470" s="50" t="str" cm="1">
        <f t="array" ref="C6470:D6470">_xlfn.TEXTSPLIT(Tabella3[[#This Row],[PEC]],"@")</f>
        <v>amministrativosessanio</v>
      </c>
      <c r="D6470" s="50" t="str">
        <v>legalmail.it</v>
      </c>
    </row>
    <row r="6471" spans="1:4" ht="12" customHeight="1" x14ac:dyDescent="0.3">
      <c r="A6471" s="11" t="s">
        <v>6856</v>
      </c>
      <c r="B6471" s="11" t="s">
        <v>14339</v>
      </c>
      <c r="C6471" s="50" t="str" cm="1">
        <f t="array" ref="C6471:D6471">_xlfn.TEXTSPLIT(Tabella3[[#This Row],[PEC]],"@")</f>
        <v>protocollo.santostefano</v>
      </c>
      <c r="D6471" s="50" t="str">
        <v>asmepec.it</v>
      </c>
    </row>
    <row r="6472" spans="1:4" ht="12" customHeight="1" x14ac:dyDescent="0.3">
      <c r="A6472" s="11" t="s">
        <v>2655</v>
      </c>
      <c r="B6472" s="11" t="s">
        <v>14340</v>
      </c>
      <c r="C6472" s="50" t="str" cm="1">
        <f t="array" ref="C6472:D6472">_xlfn.TEXTSPLIT(Tabella3[[#This Row],[PEC]],"@")</f>
        <v>info</v>
      </c>
      <c r="D6472" s="50" t="str">
        <v>pec.comune.santostefanolodigiano.lo.it</v>
      </c>
    </row>
    <row r="6473" spans="1:4" ht="12" customHeight="1" x14ac:dyDescent="0.3">
      <c r="A6473" s="11" t="s">
        <v>7192</v>
      </c>
      <c r="B6473" s="11" t="s">
        <v>14341</v>
      </c>
      <c r="C6473" s="50" t="str" cm="1">
        <f t="array" ref="C6473:D6473">_xlfn.TEXTSPLIT(Tabella3[[#This Row],[PEC]],"@")</f>
        <v>protocollo</v>
      </c>
      <c r="D6473" s="50" t="str">
        <v>pec.comune.santostefanoquisquina.ag.it</v>
      </c>
    </row>
    <row r="6474" spans="1:4" ht="12" customHeight="1" x14ac:dyDescent="0.3">
      <c r="A6474" s="11" t="s">
        <v>694</v>
      </c>
      <c r="B6474" s="11" t="s">
        <v>14342</v>
      </c>
      <c r="C6474" s="50" t="str" cm="1">
        <f t="array" ref="C6474:D6474">_xlfn.TEXTSPLIT(Tabella3[[#This Row],[PEC]],"@")</f>
        <v>santo.stefano.roero</v>
      </c>
      <c r="D6474" s="50" t="str">
        <v>cert.ruparpiemonte.it</v>
      </c>
    </row>
    <row r="6475" spans="1:4" ht="12" customHeight="1" x14ac:dyDescent="0.3">
      <c r="A6475" s="11" t="s">
        <v>1697</v>
      </c>
      <c r="B6475" s="11" t="s">
        <v>14343</v>
      </c>
      <c r="C6475" s="50" t="str" cm="1">
        <f t="array" ref="C6475:D6475">_xlfn.TEXTSPLIT(Tabella3[[#This Row],[PEC]],"@")</f>
        <v>comune.santostefanoticino</v>
      </c>
      <c r="D6475" s="50" t="str">
        <v xml:space="preserve">pec.regione.lombardia.it </v>
      </c>
    </row>
    <row r="6476" spans="1:4" ht="12" customHeight="1" x14ac:dyDescent="0.3">
      <c r="A6476" s="11" t="s">
        <v>6131</v>
      </c>
      <c r="B6476" s="11" t="s">
        <v>14344</v>
      </c>
      <c r="C6476" s="50" t="str" cm="1">
        <f t="array" ref="C6476:D6476">_xlfn.TEXTSPLIT(Tabella3[[#This Row],[PEC]],"@")</f>
        <v>protocollo.santomenna</v>
      </c>
      <c r="D6476" s="50" t="str">
        <v>asmepec.it</v>
      </c>
    </row>
    <row r="6477" spans="1:4" ht="12" customHeight="1" x14ac:dyDescent="0.3">
      <c r="A6477" s="11" t="s">
        <v>5144</v>
      </c>
      <c r="B6477" s="11" t="s">
        <v>14345</v>
      </c>
      <c r="C6477" s="50" t="str" cm="1">
        <f t="array" ref="C6477:D6477">_xlfn.TEXTSPLIT(Tabella3[[#This Row],[PEC]],"@")</f>
        <v>comunedisantopadre.fr</v>
      </c>
      <c r="D6477" s="50" t="str">
        <v>pec.it</v>
      </c>
    </row>
    <row r="6478" spans="1:4" ht="12" customHeight="1" x14ac:dyDescent="0.3">
      <c r="A6478" s="11" t="s">
        <v>3058</v>
      </c>
      <c r="B6478" s="11" t="s">
        <v>14346</v>
      </c>
      <c r="C6478" s="50" t="str" cm="1">
        <f t="array" ref="C6478:D6478">_xlfn.TEXTSPLIT(Tabella3[[#This Row],[PEC]],"@")</f>
        <v>santorso.vi</v>
      </c>
      <c r="D6478" s="50" t="str">
        <v>cert.ip-veneto.net</v>
      </c>
    </row>
    <row r="6479" spans="1:4" ht="12" customHeight="1" x14ac:dyDescent="0.3">
      <c r="A6479" s="11" t="s">
        <v>7553</v>
      </c>
      <c r="B6479" s="11" t="s">
        <v>14347</v>
      </c>
      <c r="C6479" s="50" t="str" cm="1">
        <f t="array" ref="C6479:D6479">_xlfn.TEXTSPLIT(Tabella3[[#This Row],[PEC]],"@")</f>
        <v>protocollo.santulussurgiu</v>
      </c>
      <c r="D6479" s="50" t="str">
        <v>pec.comunas.it</v>
      </c>
    </row>
    <row r="6480" spans="1:4" ht="12" customHeight="1" x14ac:dyDescent="0.3">
      <c r="A6480" s="11" t="s">
        <v>6133</v>
      </c>
      <c r="B6480" s="11" t="s">
        <v>14348</v>
      </c>
      <c r="C6480" s="50" t="str" cm="1">
        <f t="array" ref="C6480:D6480">_xlfn.TEXTSPLIT(Tabella3[[#This Row],[PEC]],"@")</f>
        <v>affarigenerali</v>
      </c>
      <c r="D6480" s="50" t="str">
        <v>pec.comune.sanza.sa.it</v>
      </c>
    </row>
    <row r="6481" spans="1:4" ht="12" customHeight="1" x14ac:dyDescent="0.3">
      <c r="A6481" s="11" t="s">
        <v>2824</v>
      </c>
      <c r="B6481" s="11" t="s">
        <v>14349</v>
      </c>
      <c r="C6481" s="50" t="str" cm="1">
        <f t="array" ref="C6481:D6481">_xlfn.TEXTSPLIT(Tabella3[[#This Row],[PEC]],"@")</f>
        <v>comune</v>
      </c>
      <c r="D6481" s="50" t="str">
        <v>pec.comune.sanzeno.tn.it</v>
      </c>
    </row>
    <row r="6482" spans="1:4" ht="12" customHeight="1" x14ac:dyDescent="0.3">
      <c r="A6482" s="11" t="s">
        <v>3359</v>
      </c>
      <c r="B6482" s="11" t="s">
        <v>14350</v>
      </c>
      <c r="C6482" s="50" t="str" cm="1">
        <f t="array" ref="C6482:D6482">_xlfn.TEXTSPLIT(Tabella3[[#This Row],[PEC]],"@")</f>
        <v>protocollo</v>
      </c>
      <c r="D6482" s="50" t="str">
        <v>pec.comune.saonara.pd.it</v>
      </c>
    </row>
    <row r="6483" spans="1:4" ht="12" customHeight="1" x14ac:dyDescent="0.3">
      <c r="A6483" s="11" t="s">
        <v>7136</v>
      </c>
      <c r="B6483" s="11" t="s">
        <v>14351</v>
      </c>
      <c r="C6483" s="50" t="str" cm="1">
        <f t="array" ref="C6483:D6483">_xlfn.TEXTSPLIT(Tabella3[[#This Row],[PEC]],"@")</f>
        <v>comune.saponara</v>
      </c>
      <c r="D6483" s="50" t="str">
        <v>pec.it</v>
      </c>
    </row>
    <row r="6484" spans="1:4" ht="12" customHeight="1" x14ac:dyDescent="0.3">
      <c r="A6484" s="11" t="s">
        <v>3563</v>
      </c>
      <c r="B6484" s="11" t="s">
        <v>14352</v>
      </c>
      <c r="C6484" s="50" t="str" cm="1">
        <f t="array" ref="C6484:D6484">_xlfn.TEXTSPLIT(Tabella3[[#This Row],[PEC]],"@")</f>
        <v>comune.sappada.bl</v>
      </c>
      <c r="D6484" s="50" t="str">
        <v>pecveneto.it</v>
      </c>
    </row>
    <row r="6485" spans="1:4" ht="12" customHeight="1" x14ac:dyDescent="0.3">
      <c r="A6485" s="11" t="s">
        <v>6134</v>
      </c>
      <c r="B6485" s="11" t="s">
        <v>14353</v>
      </c>
      <c r="C6485" s="50" t="str" cm="1">
        <f t="array" ref="C6485:D6485">_xlfn.TEXTSPLIT(Tabella3[[#This Row],[PEC]],"@")</f>
        <v>protocollo.sapri</v>
      </c>
      <c r="D6485" s="50" t="str">
        <v>asmepec.it</v>
      </c>
    </row>
    <row r="6486" spans="1:4" ht="12" customHeight="1" x14ac:dyDescent="0.3">
      <c r="A6486" s="11" t="s">
        <v>6675</v>
      </c>
      <c r="B6486" s="11" t="s">
        <v>14354</v>
      </c>
      <c r="C6486" s="50" t="str" cm="1">
        <f t="array" ref="C6486:D6486">_xlfn.TEXTSPLIT(Tabella3[[#This Row],[PEC]],"@")</f>
        <v>segreteria.saracena</v>
      </c>
      <c r="D6486" s="50" t="str">
        <v>asmepec.it</v>
      </c>
    </row>
    <row r="6487" spans="1:4" ht="12" customHeight="1" x14ac:dyDescent="0.3">
      <c r="A6487" s="11" t="s">
        <v>5022</v>
      </c>
      <c r="B6487" s="11" t="s">
        <v>14355</v>
      </c>
      <c r="C6487" s="50" t="str" cm="1">
        <f t="array" ref="C6487:D6487">_xlfn.TEXTSPLIT(Tabella3[[#This Row],[PEC]],"@")</f>
        <v>servizidemografici</v>
      </c>
      <c r="D6487" s="50" t="str">
        <v>pec.comune.saracinesco.rm.it</v>
      </c>
    </row>
    <row r="6488" spans="1:4" ht="12" customHeight="1" x14ac:dyDescent="0.3">
      <c r="A6488" s="11" t="s">
        <v>3060</v>
      </c>
      <c r="B6488" s="11" t="s">
        <v>14356</v>
      </c>
      <c r="C6488" s="50" t="str" cm="1">
        <f t="array" ref="C6488:D6488">_xlfn.TEXTSPLIT(Tabella3[[#This Row],[PEC]],"@")</f>
        <v>sarcedo.vi</v>
      </c>
      <c r="D6488" s="50" t="str">
        <v>cert.ip-veneto.net</v>
      </c>
    </row>
    <row r="6489" spans="1:4" ht="12" customHeight="1" x14ac:dyDescent="0.3">
      <c r="A6489" s="11" t="s">
        <v>6493</v>
      </c>
      <c r="B6489" s="11" t="s">
        <v>14357</v>
      </c>
      <c r="C6489" s="50" t="str" cm="1">
        <f t="array" ref="C6489:D6489">_xlfn.TEXTSPLIT(Tabella3[[#This Row],[PEC]],"@")</f>
        <v>comune.sarconi</v>
      </c>
      <c r="D6489" s="50" t="str">
        <v>cert.ruparbasilicata.it</v>
      </c>
    </row>
    <row r="6490" spans="1:4" ht="12" customHeight="1" x14ac:dyDescent="0.3">
      <c r="A6490" s="11" t="s">
        <v>7661</v>
      </c>
      <c r="B6490" s="11" t="s">
        <v>14358</v>
      </c>
      <c r="C6490" s="50" t="str" cm="1">
        <f t="array" ref="C6490:D6490">_xlfn.TEXTSPLIT(Tabella3[[#This Row],[PEC]],"@")</f>
        <v>affarigenerali</v>
      </c>
      <c r="D6490" s="50" t="str">
        <v>pec.comune.sardara.vs.it</v>
      </c>
    </row>
    <row r="6491" spans="1:4" ht="12" customHeight="1" x14ac:dyDescent="0.3">
      <c r="A6491" s="11" t="s">
        <v>992</v>
      </c>
      <c r="B6491" s="11" t="s">
        <v>14359</v>
      </c>
      <c r="C6491" s="50" t="str" cm="1">
        <f t="array" ref="C6491:D6491">_xlfn.TEXTSPLIT(Tabella3[[#This Row],[PEC]],"@")</f>
        <v>segretariocomunale.sardigliano</v>
      </c>
      <c r="D6491" s="50" t="str">
        <v>cert.ruparpiemonte.it</v>
      </c>
    </row>
    <row r="6492" spans="1:4" ht="12" customHeight="1" x14ac:dyDescent="0.3">
      <c r="A6492" s="11" t="s">
        <v>3061</v>
      </c>
      <c r="B6492" s="11" t="s">
        <v>14360</v>
      </c>
      <c r="C6492" s="50" t="str" cm="1">
        <f t="array" ref="C6492:D6492">_xlfn.TEXTSPLIT(Tabella3[[#This Row],[PEC]],"@")</f>
        <v>protocollo</v>
      </c>
      <c r="D6492" s="50" t="str">
        <v>pec.sarego.gov.it</v>
      </c>
    </row>
    <row r="6493" spans="1:4" ht="12" customHeight="1" x14ac:dyDescent="0.3">
      <c r="A6493" s="11" t="s">
        <v>14361</v>
      </c>
      <c r="B6493" s="11" t="s">
        <v>14362</v>
      </c>
      <c r="C6493" s="50" t="str" cm="1">
        <f t="array" ref="C6493:D6493">_xlfn.TEXTSPLIT(Tabella3[[#This Row],[PEC]],"@")</f>
        <v>sarntal.sarentino</v>
      </c>
      <c r="D6493" s="50" t="str">
        <v>legalmail.it</v>
      </c>
    </row>
    <row r="6494" spans="1:4" ht="12" customHeight="1" x14ac:dyDescent="0.3">
      <c r="A6494" s="11" t="s">
        <v>993</v>
      </c>
      <c r="B6494" s="11" t="s">
        <v>14363</v>
      </c>
      <c r="C6494" s="50" t="str" cm="1">
        <f t="array" ref="C6494:D6494">_xlfn.TEXTSPLIT(Tabella3[[#This Row],[PEC]],"@")</f>
        <v>protocollo</v>
      </c>
      <c r="D6494" s="50" t="str">
        <v>pec.comune.sarezzano.al.it</v>
      </c>
    </row>
    <row r="6495" spans="1:4" ht="12" customHeight="1" x14ac:dyDescent="0.3">
      <c r="A6495" s="11" t="s">
        <v>2137</v>
      </c>
      <c r="B6495" s="11" t="s">
        <v>14364</v>
      </c>
      <c r="C6495" s="50" t="str" cm="1">
        <f t="array" ref="C6495:D6495">_xlfn.TEXTSPLIT(Tabella3[[#This Row],[PEC]],"@")</f>
        <v>protocollosarezzo</v>
      </c>
      <c r="D6495" s="50" t="str">
        <v>cert.legalmail.it</v>
      </c>
    </row>
    <row r="6496" spans="1:4" ht="12" customHeight="1" x14ac:dyDescent="0.3">
      <c r="A6496" s="11" t="s">
        <v>3915</v>
      </c>
      <c r="B6496" s="11" t="s">
        <v>14365</v>
      </c>
      <c r="C6496" s="50" t="str" cm="1">
        <f t="array" ref="C6496:D6496">_xlfn.TEXTSPLIT(Tabella3[[#This Row],[PEC]],"@")</f>
        <v>comune.sarmato</v>
      </c>
      <c r="D6496" s="50" t="str">
        <v>sintranet.legalmail.it</v>
      </c>
    </row>
    <row r="6497" spans="1:4" ht="12" customHeight="1" x14ac:dyDescent="0.3">
      <c r="A6497" s="11" t="s">
        <v>3220</v>
      </c>
      <c r="B6497" s="11" t="s">
        <v>14366</v>
      </c>
      <c r="C6497" s="50" t="str" cm="1">
        <f t="array" ref="C6497:D6497">_xlfn.TEXTSPLIT(Tabella3[[#This Row],[PEC]],"@")</f>
        <v>comune.sarmede</v>
      </c>
      <c r="D6497" s="50" t="str">
        <v>pec.it</v>
      </c>
    </row>
    <row r="6498" spans="1:4" ht="12" customHeight="1" x14ac:dyDescent="0.3">
      <c r="A6498" s="11" t="s">
        <v>4706</v>
      </c>
      <c r="B6498" s="11" t="s">
        <v>14367</v>
      </c>
      <c r="C6498" s="50" t="str" cm="1">
        <f t="array" ref="C6498:D6498">_xlfn.TEXTSPLIT(Tabella3[[#This Row],[PEC]],"@")</f>
        <v>comune.sarnano</v>
      </c>
      <c r="D6498" s="50" t="str">
        <v>pec.it</v>
      </c>
    </row>
    <row r="6499" spans="1:4" ht="12" customHeight="1" x14ac:dyDescent="0.3">
      <c r="A6499" s="11" t="s">
        <v>1908</v>
      </c>
      <c r="B6499" s="11" t="s">
        <v>14368</v>
      </c>
      <c r="C6499" s="50" t="str" cm="1">
        <f t="array" ref="C6499:D6499">_xlfn.TEXTSPLIT(Tabella3[[#This Row],[PEC]],"@")</f>
        <v>protocollo</v>
      </c>
      <c r="D6499" s="50" t="str">
        <v>pec.comune.sarnico.bg.it</v>
      </c>
    </row>
    <row r="6500" spans="1:4" ht="12" customHeight="1" x14ac:dyDescent="0.3">
      <c r="A6500" s="11" t="s">
        <v>6135</v>
      </c>
      <c r="B6500" s="11" t="s">
        <v>14369</v>
      </c>
      <c r="C6500" s="50" t="str" cm="1">
        <f t="array" ref="C6500:D6500">_xlfn.TEXTSPLIT(Tabella3[[#This Row],[PEC]],"@")</f>
        <v>protocollo.generale</v>
      </c>
      <c r="D6500" s="50" t="str">
        <v xml:space="preserve">pec.comune.sarno.sa.it </v>
      </c>
    </row>
    <row r="6501" spans="1:4" ht="12" customHeight="1" x14ac:dyDescent="0.3">
      <c r="A6501" s="11" t="s">
        <v>2825</v>
      </c>
      <c r="B6501" s="11" t="s">
        <v>14370</v>
      </c>
      <c r="C6501" s="50" t="str" cm="1">
        <f t="array" ref="C6501:D6501">_xlfn.TEXTSPLIT(Tabella3[[#This Row],[PEC]],"@")</f>
        <v>comune</v>
      </c>
      <c r="D6501" s="50" t="str">
        <v>pec.comune.sarnonico.tn.it</v>
      </c>
    </row>
    <row r="6502" spans="1:4" ht="12" customHeight="1" x14ac:dyDescent="0.3">
      <c r="A6502" s="11" t="s">
        <v>1346</v>
      </c>
      <c r="B6502" s="11" t="s">
        <v>14371</v>
      </c>
      <c r="C6502" s="50" t="str" cm="1">
        <f t="array" ref="C6502:D6502">_xlfn.TEXTSPLIT(Tabella3[[#This Row],[PEC]],"@")</f>
        <v>comunesaronno</v>
      </c>
      <c r="D6502" s="50" t="str">
        <v>secmail.it</v>
      </c>
    </row>
    <row r="6503" spans="1:4" ht="12" customHeight="1" x14ac:dyDescent="0.3">
      <c r="A6503" s="11" t="s">
        <v>1227</v>
      </c>
      <c r="B6503" s="11" t="s">
        <v>14372</v>
      </c>
      <c r="C6503" s="50" t="str" cm="1">
        <f t="array" ref="C6503:D6503">_xlfn.TEXTSPLIT(Tabella3[[#This Row],[PEC]],"@")</f>
        <v>protocollo</v>
      </c>
      <c r="D6503" s="50" t="str">
        <v>pec.comune.sarre.ao.it</v>
      </c>
    </row>
    <row r="6504" spans="1:4" ht="12" customHeight="1" x14ac:dyDescent="0.3">
      <c r="A6504" s="11" t="s">
        <v>7497</v>
      </c>
      <c r="B6504" s="11" t="s">
        <v>14373</v>
      </c>
      <c r="C6504" s="50" t="str" cm="1">
        <f t="array" ref="C6504:D6504">_xlfn.TEXTSPLIT(Tabella3[[#This Row],[PEC]],"@")</f>
        <v>protocollosarroch</v>
      </c>
      <c r="D6504" s="50" t="str">
        <v>pec.it</v>
      </c>
    </row>
    <row r="6505" spans="1:4" ht="12" customHeight="1" x14ac:dyDescent="0.3">
      <c r="A6505" s="11" t="s">
        <v>4172</v>
      </c>
      <c r="B6505" s="11" t="s">
        <v>14374</v>
      </c>
      <c r="C6505" s="50" t="str" cm="1">
        <f t="array" ref="C6505:D6505">_xlfn.TEXTSPLIT(Tabella3[[#This Row],[PEC]],"@")</f>
        <v>sarsina</v>
      </c>
      <c r="D6505" s="50" t="str">
        <v>pec.unionevallesavio.it</v>
      </c>
    </row>
    <row r="6506" spans="1:4" ht="12" customHeight="1" x14ac:dyDescent="0.3">
      <c r="A6506" s="11" t="s">
        <v>4430</v>
      </c>
      <c r="B6506" s="11" t="s">
        <v>14375</v>
      </c>
      <c r="C6506" s="50" t="str" cm="1">
        <f t="array" ref="C6506:D6506">_xlfn.TEXTSPLIT(Tabella3[[#This Row],[PEC]],"@")</f>
        <v>comune.sarteano</v>
      </c>
      <c r="D6506" s="50" t="str">
        <v>pec.consorzioterrecablate.it</v>
      </c>
    </row>
    <row r="6507" spans="1:4" ht="12" customHeight="1" x14ac:dyDescent="0.3">
      <c r="A6507" s="11" t="s">
        <v>2308</v>
      </c>
      <c r="B6507" s="11" t="s">
        <v>14376</v>
      </c>
      <c r="C6507" s="50" t="str" cm="1">
        <f t="array" ref="C6507:D6507">_xlfn.TEXTSPLIT(Tabella3[[#This Row],[PEC]],"@")</f>
        <v>comune.sartiranalomellina</v>
      </c>
      <c r="D6507" s="50" t="str">
        <v>pec.it</v>
      </c>
    </row>
    <row r="6508" spans="1:4" ht="12" customHeight="1" x14ac:dyDescent="0.3">
      <c r="A6508" s="11" t="s">
        <v>7471</v>
      </c>
      <c r="B6508" s="11" t="s">
        <v>14377</v>
      </c>
      <c r="C6508" s="50" t="str" cm="1">
        <f t="array" ref="C6508:D6508">_xlfn.TEXTSPLIT(Tabella3[[#This Row],[PEC]],"@")</f>
        <v>protocollo.sarule</v>
      </c>
      <c r="D6508" s="50" t="str">
        <v>pec.comunas.it</v>
      </c>
    </row>
    <row r="6509" spans="1:4" ht="12" customHeight="1" x14ac:dyDescent="0.3">
      <c r="A6509" s="11" t="s">
        <v>3871</v>
      </c>
      <c r="B6509" s="11" t="s">
        <v>14378</v>
      </c>
      <c r="C6509" s="50" t="str" cm="1">
        <f t="array" ref="C6509:D6509">_xlfn.TEXTSPLIT(Tabella3[[#This Row],[PEC]],"@")</f>
        <v>protocollo.comune.sarzana</v>
      </c>
      <c r="D6509" s="50" t="str">
        <v>postecert.it</v>
      </c>
    </row>
    <row r="6510" spans="1:4" ht="12" customHeight="1" x14ac:dyDescent="0.3">
      <c r="A6510" s="11" t="s">
        <v>6136</v>
      </c>
      <c r="B6510" s="11" t="s">
        <v>14379</v>
      </c>
      <c r="C6510" s="50" t="str" cm="1">
        <f t="array" ref="C6510:D6510">_xlfn.TEXTSPLIT(Tabella3[[#This Row],[PEC]],"@")</f>
        <v>protocollo.sassano</v>
      </c>
      <c r="D6510" s="50" t="str">
        <v>asmepec.it</v>
      </c>
    </row>
    <row r="6511" spans="1:4" ht="12" customHeight="1" x14ac:dyDescent="0.3">
      <c r="A6511" s="11" t="s">
        <v>7388</v>
      </c>
      <c r="B6511" s="11" t="s">
        <v>14380</v>
      </c>
      <c r="C6511" s="50" t="str" cm="1">
        <f t="array" ref="C6511:D6511">_xlfn.TEXTSPLIT(Tabella3[[#This Row],[PEC]],"@")</f>
        <v>protocollo</v>
      </c>
      <c r="D6511" s="50" t="str">
        <v>pec.comune.sassari.it</v>
      </c>
    </row>
    <row r="6512" spans="1:4" ht="12" customHeight="1" x14ac:dyDescent="0.3">
      <c r="A6512" s="11" t="s">
        <v>3765</v>
      </c>
      <c r="B6512" s="11" t="s">
        <v>14381</v>
      </c>
      <c r="C6512" s="50" t="str" cm="1">
        <f t="array" ref="C6512:D6512">_xlfn.TEXTSPLIT(Tabella3[[#This Row],[PEC]],"@")</f>
        <v>comunesassello</v>
      </c>
      <c r="D6512" s="50" t="str">
        <v>legalmail.it</v>
      </c>
    </row>
    <row r="6513" spans="1:4" ht="12" customHeight="1" x14ac:dyDescent="0.3">
      <c r="A6513" s="11" t="s">
        <v>4328</v>
      </c>
      <c r="B6513" s="11" t="s">
        <v>14382</v>
      </c>
      <c r="C6513" s="50" t="str" cm="1">
        <f t="array" ref="C6513:D6513">_xlfn.TEXTSPLIT(Tabella3[[#This Row],[PEC]],"@")</f>
        <v>comunesassetta</v>
      </c>
      <c r="D6513" s="50" t="str">
        <v>postacert.toscana.it</v>
      </c>
    </row>
    <row r="6514" spans="1:4" ht="12" customHeight="1" x14ac:dyDescent="0.3">
      <c r="A6514" s="11" t="s">
        <v>5784</v>
      </c>
      <c r="B6514" s="11" t="s">
        <v>14383</v>
      </c>
      <c r="C6514" s="50" t="str" cm="1">
        <f t="array" ref="C6514:D6514">_xlfn.TEXTSPLIT(Tabella3[[#This Row],[PEC]],"@")</f>
        <v>ufftecnico.sassinoro</v>
      </c>
      <c r="D6514" s="50" t="str">
        <v>postecert.it</v>
      </c>
    </row>
    <row r="6515" spans="1:4" ht="12" customHeight="1" x14ac:dyDescent="0.3">
      <c r="A6515" s="11" t="s">
        <v>6494</v>
      </c>
      <c r="B6515" s="11" t="s">
        <v>14384</v>
      </c>
      <c r="C6515" s="50" t="str" cm="1">
        <f t="array" ref="C6515:D6515">_xlfn.TEXTSPLIT(Tabella3[[#This Row],[PEC]],"@")</f>
        <v>protocollo</v>
      </c>
      <c r="D6515" s="50" t="str">
        <v>comunesassodicastalda.gov.it</v>
      </c>
    </row>
    <row r="6516" spans="1:4" ht="12" customHeight="1" x14ac:dyDescent="0.3">
      <c r="A6516" s="11" t="s">
        <v>4105</v>
      </c>
      <c r="B6516" s="11" t="s">
        <v>14385</v>
      </c>
      <c r="C6516" s="50" t="str" cm="1">
        <f t="array" ref="C6516:D6516">_xlfn.TEXTSPLIT(Tabella3[[#This Row],[PEC]],"@")</f>
        <v>comune.sassomarconi</v>
      </c>
      <c r="D6516" s="50" t="str">
        <v>cert.provincia.bo.it</v>
      </c>
    </row>
    <row r="6517" spans="1:4" ht="12" customHeight="1" x14ac:dyDescent="0.3">
      <c r="A6517" s="11" t="s">
        <v>14386</v>
      </c>
      <c r="B6517" s="11" t="s">
        <v>14387</v>
      </c>
      <c r="C6517" s="50" t="str" cm="1">
        <f t="array" ref="C6517:D6517">_xlfn.TEXTSPLIT(Tabella3[[#This Row],[PEC]],"@")</f>
        <v>comune.sassocorvaroauditore</v>
      </c>
      <c r="D6517" s="50" t="str">
        <v>legalmail.it</v>
      </c>
    </row>
    <row r="6518" spans="1:4" ht="12" customHeight="1" x14ac:dyDescent="0.3">
      <c r="A6518" s="11" t="s">
        <v>4605</v>
      </c>
      <c r="B6518" s="11" t="s">
        <v>14388</v>
      </c>
      <c r="C6518" s="50" t="str" cm="1">
        <f t="array" ref="C6518:D6518">_xlfn.TEXTSPLIT(Tabella3[[#This Row],[PEC]],"@")</f>
        <v>comune.sassofeltrio</v>
      </c>
      <c r="D6518" s="50" t="str">
        <v>emarche.it</v>
      </c>
    </row>
    <row r="6519" spans="1:4" ht="12" customHeight="1" x14ac:dyDescent="0.3">
      <c r="A6519" s="11" t="s">
        <v>4654</v>
      </c>
      <c r="B6519" s="11" t="s">
        <v>14389</v>
      </c>
      <c r="C6519" s="50" t="str" cm="1">
        <f t="array" ref="C6519:D6519">_xlfn.TEXTSPLIT(Tabella3[[#This Row],[PEC]],"@")</f>
        <v>comune.sassoferrato</v>
      </c>
      <c r="D6519" s="50" t="str">
        <v>emarche.it</v>
      </c>
    </row>
    <row r="6520" spans="1:4" ht="12" customHeight="1" x14ac:dyDescent="0.3">
      <c r="A6520" s="11" t="s">
        <v>4047</v>
      </c>
      <c r="B6520" s="11" t="s">
        <v>14390</v>
      </c>
      <c r="C6520" s="50" t="str" cm="1">
        <f t="array" ref="C6520:D6520">_xlfn.TEXTSPLIT(Tabella3[[#This Row],[PEC]],"@")</f>
        <v>comune.sassuolo</v>
      </c>
      <c r="D6520" s="50" t="str">
        <v>cert.comune.sassuolo.mo.it</v>
      </c>
    </row>
    <row r="6521" spans="1:4" ht="12" customHeight="1" x14ac:dyDescent="0.3">
      <c r="A6521" s="11" t="s">
        <v>6755</v>
      </c>
      <c r="B6521" s="11" t="s">
        <v>14391</v>
      </c>
      <c r="C6521" s="50" t="str" cm="1">
        <f t="array" ref="C6521:D6521">_xlfn.TEXTSPLIT(Tabella3[[#This Row],[PEC]],"@")</f>
        <v>comunesatriano.amministrativo</v>
      </c>
      <c r="D6521" s="50" t="str">
        <v>certificata.com</v>
      </c>
    </row>
    <row r="6522" spans="1:4" ht="12" customHeight="1" x14ac:dyDescent="0.3">
      <c r="A6522" s="11" t="s">
        <v>6495</v>
      </c>
      <c r="B6522" s="11" t="s">
        <v>14392</v>
      </c>
      <c r="C6522" s="50" t="str" cm="1">
        <f t="array" ref="C6522:D6522">_xlfn.TEXTSPLIT(Tabella3[[#This Row],[PEC]],"@")</f>
        <v>comune.satriano.pz</v>
      </c>
      <c r="D6522" s="50" t="str">
        <v>pec.it</v>
      </c>
    </row>
    <row r="6523" spans="1:4" ht="12" customHeight="1" x14ac:dyDescent="0.3">
      <c r="A6523" s="11" t="s">
        <v>3534</v>
      </c>
      <c r="B6523" s="11" t="s">
        <v>14393</v>
      </c>
      <c r="C6523" s="50" t="str" cm="1">
        <f t="array" ref="C6523:D6523">_xlfn.TEXTSPLIT(Tabella3[[#This Row],[PEC]],"@")</f>
        <v>comune.sauris</v>
      </c>
      <c r="D6523" s="50" t="str">
        <v>certgov.fvg.it</v>
      </c>
    </row>
    <row r="6524" spans="1:4" ht="12" customHeight="1" x14ac:dyDescent="0.3">
      <c r="A6524" s="11" t="s">
        <v>259</v>
      </c>
      <c r="B6524" s="11" t="s">
        <v>14394</v>
      </c>
      <c r="C6524" s="50" t="str" cm="1">
        <f t="array" ref="C6524:D6524">_xlfn.TEXTSPLIT(Tabella3[[#This Row],[PEC]],"@")</f>
        <v>comune.sauzedoulx</v>
      </c>
      <c r="D6524" s="50" t="str">
        <v>legalmail.it</v>
      </c>
    </row>
    <row r="6525" spans="1:4" ht="12" customHeight="1" x14ac:dyDescent="0.3">
      <c r="A6525" s="11" t="s">
        <v>258</v>
      </c>
      <c r="B6525" s="11" t="s">
        <v>14395</v>
      </c>
      <c r="C6525" s="50" t="str" cm="1">
        <f t="array" ref="C6525:D6525">_xlfn.TEXTSPLIT(Tabella3[[#This Row],[PEC]],"@")</f>
        <v>comunesauzedicesana</v>
      </c>
      <c r="D6525" s="50" t="str">
        <v>legalmail.it</v>
      </c>
    </row>
    <row r="6526" spans="1:4" ht="12" customHeight="1" x14ac:dyDescent="0.3">
      <c r="A6526" s="11" t="s">
        <v>6286</v>
      </c>
      <c r="B6526" s="11" t="s">
        <v>14396</v>
      </c>
      <c r="C6526" s="50" t="str" cm="1">
        <f t="array" ref="C6526:D6526">_xlfn.TEXTSPLIT(Tabella3[[#This Row],[PEC]],"@")</f>
        <v>comune.sava</v>
      </c>
      <c r="D6526" s="50" t="str">
        <v>pec.rupar.puglia.it</v>
      </c>
    </row>
    <row r="6527" spans="1:4" ht="12" customHeight="1" x14ac:dyDescent="0.3">
      <c r="A6527" s="11" t="s">
        <v>6891</v>
      </c>
      <c r="B6527" s="11" t="s">
        <v>14397</v>
      </c>
      <c r="C6527" s="50" t="str" cm="1">
        <f t="array" ref="C6527:D6527">_xlfn.TEXTSPLIT(Tabella3[[#This Row],[PEC]],"@")</f>
        <v>ufficiotributi.savelli</v>
      </c>
      <c r="D6527" s="50" t="str">
        <v>asmepec.it</v>
      </c>
    </row>
    <row r="6528" spans="1:4" ht="12" customHeight="1" x14ac:dyDescent="0.3">
      <c r="A6528" s="11" t="s">
        <v>5866</v>
      </c>
      <c r="B6528" s="11" t="s">
        <v>14398</v>
      </c>
      <c r="C6528" s="50" t="str" cm="1">
        <f t="array" ref="C6528:D6528">_xlfn.TEXTSPLIT(Tabella3[[#This Row],[PEC]],"@")</f>
        <v>protocollo.saviano</v>
      </c>
      <c r="D6528" s="50" t="str">
        <v>asmepec.it</v>
      </c>
    </row>
    <row r="6529" spans="1:4" ht="12" customHeight="1" x14ac:dyDescent="0.3">
      <c r="A6529" s="11" t="s">
        <v>695</v>
      </c>
      <c r="B6529" s="11" t="s">
        <v>14399</v>
      </c>
      <c r="C6529" s="50" t="str" cm="1">
        <f t="array" ref="C6529:D6529">_xlfn.TEXTSPLIT(Tabella3[[#This Row],[PEC]],"@")</f>
        <v>savigliano</v>
      </c>
      <c r="D6529" s="50" t="str">
        <v>cert.ruparpiemonte.it</v>
      </c>
    </row>
    <row r="6530" spans="1:4" ht="12" customHeight="1" x14ac:dyDescent="0.3">
      <c r="A6530" s="11" t="s">
        <v>5975</v>
      </c>
      <c r="B6530" s="11" t="s">
        <v>14400</v>
      </c>
      <c r="C6530" s="50" t="str" cm="1">
        <f t="array" ref="C6530:D6530">_xlfn.TEXTSPLIT(Tabella3[[#This Row],[PEC]],"@")</f>
        <v>anagrafesavignanoirpino</v>
      </c>
      <c r="D6530" s="50" t="str">
        <v>pec.it</v>
      </c>
    </row>
    <row r="6531" spans="1:4" ht="12" customHeight="1" x14ac:dyDescent="0.3">
      <c r="A6531" s="11" t="s">
        <v>4048</v>
      </c>
      <c r="B6531" s="11" t="s">
        <v>14401</v>
      </c>
      <c r="C6531" s="50" t="str" cm="1">
        <f t="array" ref="C6531:D6531">_xlfn.TEXTSPLIT(Tabella3[[#This Row],[PEC]],"@")</f>
        <v>comune.savignano</v>
      </c>
      <c r="D6531" s="50" t="str">
        <v>cert.unione.terredicastelli.mo.it</v>
      </c>
    </row>
    <row r="6532" spans="1:4" ht="12" customHeight="1" x14ac:dyDescent="0.3">
      <c r="A6532" s="11" t="s">
        <v>4173</v>
      </c>
      <c r="B6532" s="11" t="s">
        <v>14402</v>
      </c>
      <c r="C6532" s="50" t="str" cm="1">
        <f t="array" ref="C6532:D6532">_xlfn.TEXTSPLIT(Tabella3[[#This Row],[PEC]],"@")</f>
        <v>savignano</v>
      </c>
      <c r="D6532" s="50" t="str">
        <v>cert.provincia.fc.it</v>
      </c>
    </row>
    <row r="6533" spans="1:4" ht="12" customHeight="1" x14ac:dyDescent="0.3">
      <c r="A6533" s="11" t="s">
        <v>3836</v>
      </c>
      <c r="B6533" s="11" t="s">
        <v>14403</v>
      </c>
      <c r="C6533" s="50" t="str" cm="1">
        <f t="array" ref="C6533:D6533">_xlfn.TEXTSPLIT(Tabella3[[#This Row],[PEC]],"@")</f>
        <v>comune.savignone</v>
      </c>
      <c r="D6533" s="50" t="str">
        <v>pec.it</v>
      </c>
    </row>
    <row r="6534" spans="1:4" ht="12" customHeight="1" x14ac:dyDescent="0.3">
      <c r="A6534" s="11" t="s">
        <v>2138</v>
      </c>
      <c r="B6534" s="11" t="s">
        <v>14404</v>
      </c>
      <c r="C6534" s="50" t="str" cm="1">
        <f t="array" ref="C6534:D6534">_xlfn.TEXTSPLIT(Tabella3[[#This Row],[PEC]],"@")</f>
        <v>protocollo</v>
      </c>
      <c r="D6534" s="50" t="str">
        <v>pec.comune.saviore-delladamello.bs.it</v>
      </c>
    </row>
    <row r="6535" spans="1:4" ht="12" customHeight="1" x14ac:dyDescent="0.3">
      <c r="A6535" s="11" t="s">
        <v>7137</v>
      </c>
      <c r="B6535" s="11" t="s">
        <v>14405</v>
      </c>
      <c r="C6535" s="50" t="str" cm="1">
        <f t="array" ref="C6535:D6535">_xlfn.TEXTSPLIT(Tabella3[[#This Row],[PEC]],"@")</f>
        <v>comunesavoca</v>
      </c>
      <c r="D6535" s="50" t="str">
        <v>dgpec.it</v>
      </c>
    </row>
    <row r="6536" spans="1:4" ht="12" customHeight="1" x14ac:dyDescent="0.3">
      <c r="A6536" s="11" t="s">
        <v>3535</v>
      </c>
      <c r="B6536" s="11" t="s">
        <v>14406</v>
      </c>
      <c r="C6536" s="50" t="str" cm="1">
        <f t="array" ref="C6536:D6536">_xlfn.TEXTSPLIT(Tabella3[[#This Row],[PEC]],"@")</f>
        <v>comune.savogna</v>
      </c>
      <c r="D6536" s="50" t="str">
        <v>certgov.fvg.it</v>
      </c>
    </row>
    <row r="6537" spans="1:4" ht="12" customHeight="1" x14ac:dyDescent="0.3">
      <c r="A6537" s="11" t="s">
        <v>3586</v>
      </c>
      <c r="B6537" s="11" t="s">
        <v>14407</v>
      </c>
      <c r="C6537" s="50" t="str" cm="1">
        <f t="array" ref="C6537:D6537">_xlfn.TEXTSPLIT(Tabella3[[#This Row],[PEC]],"@")</f>
        <v>comune.savognadisonzo</v>
      </c>
      <c r="D6537" s="50" t="str">
        <v>certgov.fvg.it</v>
      </c>
    </row>
    <row r="6538" spans="1:4" ht="12" customHeight="1" x14ac:dyDescent="0.3">
      <c r="A6538" s="11" t="s">
        <v>6496</v>
      </c>
      <c r="B6538" s="11" t="s">
        <v>14408</v>
      </c>
      <c r="C6538" s="50" t="str" cm="1">
        <f t="array" ref="C6538:D6538">_xlfn.TEXTSPLIT(Tabella3[[#This Row],[PEC]],"@")</f>
        <v>comune.savoia</v>
      </c>
      <c r="D6538" s="50" t="str">
        <v>cert.ruparbasilicata.it</v>
      </c>
    </row>
    <row r="6539" spans="1:4" ht="12" customHeight="1" x14ac:dyDescent="0.3">
      <c r="A6539" s="11" t="s">
        <v>3766</v>
      </c>
      <c r="B6539" s="11" t="s">
        <v>14409</v>
      </c>
      <c r="C6539" s="50" t="str" cm="1">
        <f t="array" ref="C6539:D6539">_xlfn.TEXTSPLIT(Tabella3[[#This Row],[PEC]],"@")</f>
        <v>posta</v>
      </c>
      <c r="D6539" s="50" t="str">
        <v>pec.comune.savona.it</v>
      </c>
    </row>
    <row r="6540" spans="1:4" ht="12" customHeight="1" x14ac:dyDescent="0.3">
      <c r="A6540" s="11" t="s">
        <v>5361</v>
      </c>
      <c r="B6540" s="11" t="s">
        <v>14410</v>
      </c>
      <c r="C6540" s="50" t="str" cm="1">
        <f t="array" ref="C6540:D6540">_xlfn.TEXTSPLIT(Tabella3[[#This Row],[PEC]],"@")</f>
        <v>elettorale</v>
      </c>
      <c r="D6540" s="50" t="str">
        <v>pec.comune.scafa.pe.it</v>
      </c>
    </row>
    <row r="6541" spans="1:4" ht="12" customHeight="1" x14ac:dyDescent="0.3">
      <c r="A6541" s="11" t="s">
        <v>6137</v>
      </c>
      <c r="B6541" s="11" t="s">
        <v>14411</v>
      </c>
      <c r="C6541" s="50" t="str" cm="1">
        <f t="array" ref="C6541:D6541">_xlfn.TEXTSPLIT(Tabella3[[#This Row],[PEC]],"@")</f>
        <v>protocollo.scafati</v>
      </c>
      <c r="D6541" s="50" t="str">
        <v>asmepec.it</v>
      </c>
    </row>
    <row r="6542" spans="1:4" ht="12" customHeight="1" x14ac:dyDescent="0.3">
      <c r="A6542" s="11" t="s">
        <v>696</v>
      </c>
      <c r="B6542" s="11" t="s">
        <v>14412</v>
      </c>
      <c r="C6542" s="50" t="str" cm="1">
        <f t="array" ref="C6542:D6542">_xlfn.TEXTSPLIT(Tabella3[[#This Row],[PEC]],"@")</f>
        <v>scagnello</v>
      </c>
      <c r="D6542" s="50" t="str">
        <v>cert.ruparpiemonte.it</v>
      </c>
    </row>
    <row r="6543" spans="1:4" ht="12" customHeight="1" x14ac:dyDescent="0.3">
      <c r="A6543" s="11" t="s">
        <v>6138</v>
      </c>
      <c r="B6543" s="11" t="s">
        <v>14413</v>
      </c>
      <c r="C6543" s="50" t="str" cm="1">
        <f t="array" ref="C6543:D6543">_xlfn.TEXTSPLIT(Tabella3[[#This Row],[PEC]],"@")</f>
        <v>protocollo</v>
      </c>
      <c r="D6543" s="50" t="str">
        <v>pec.comune.scala.sa.it</v>
      </c>
    </row>
    <row r="6544" spans="1:4" ht="12" customHeight="1" x14ac:dyDescent="0.3">
      <c r="A6544" s="11" t="s">
        <v>6676</v>
      </c>
      <c r="B6544" s="11" t="s">
        <v>14414</v>
      </c>
      <c r="C6544" s="50" t="str" cm="1">
        <f t="array" ref="C6544:D6544">_xlfn.TEXTSPLIT(Tabella3[[#This Row],[PEC]],"@")</f>
        <v>demografici.scalacoeli</v>
      </c>
      <c r="D6544" s="50" t="str">
        <v>asmepec.it</v>
      </c>
    </row>
    <row r="6545" spans="1:4" ht="12" customHeight="1" x14ac:dyDescent="0.3">
      <c r="A6545" s="11" t="s">
        <v>2309</v>
      </c>
      <c r="B6545" s="11" t="s">
        <v>14415</v>
      </c>
      <c r="C6545" s="50" t="str" cm="1">
        <f t="array" ref="C6545:D6545">_xlfn.TEXTSPLIT(Tabella3[[#This Row],[PEC]],"@")</f>
        <v>comune.scaldasole</v>
      </c>
      <c r="D6545" s="50" t="str">
        <v>pec.regione.lombardia.it</v>
      </c>
    </row>
    <row r="6546" spans="1:4" ht="12" customHeight="1" x14ac:dyDescent="0.3">
      <c r="A6546" s="11" t="s">
        <v>6677</v>
      </c>
      <c r="B6546" s="11" t="s">
        <v>14416</v>
      </c>
      <c r="C6546" s="50" t="str" cm="1">
        <f t="array" ref="C6546:D6546">_xlfn.TEXTSPLIT(Tabella3[[#This Row],[PEC]],"@")</f>
        <v>anagrafe.scalea</v>
      </c>
      <c r="D6546" s="50" t="str">
        <v>asmepec.it</v>
      </c>
    </row>
    <row r="6547" spans="1:4" ht="12" customHeight="1" x14ac:dyDescent="0.3">
      <c r="A6547" s="11" t="s">
        <v>260</v>
      </c>
      <c r="B6547" s="11" t="s">
        <v>14417</v>
      </c>
      <c r="C6547" s="50" t="str" cm="1">
        <f t="array" ref="C6547:D6547">_xlfn.TEXTSPLIT(Tabella3[[#This Row],[PEC]],"@")</f>
        <v>scalenghe</v>
      </c>
      <c r="D6547" s="50" t="str">
        <v>cert.ruparpiemonte.it</v>
      </c>
    </row>
    <row r="6548" spans="1:4" ht="12" customHeight="1" x14ac:dyDescent="0.3">
      <c r="A6548" s="11" t="s">
        <v>7138</v>
      </c>
      <c r="B6548" s="11" t="s">
        <v>14418</v>
      </c>
      <c r="C6548" s="50" t="str" cm="1">
        <f t="array" ref="C6548:D6548">_xlfn.TEXTSPLIT(Tabella3[[#This Row],[PEC]],"@")</f>
        <v>info</v>
      </c>
      <c r="D6548" s="50" t="str">
        <v>pec.comunescalettazanclea.it</v>
      </c>
    </row>
    <row r="6549" spans="1:4" ht="12" customHeight="1" x14ac:dyDescent="0.3">
      <c r="A6549" s="11" t="s">
        <v>5976</v>
      </c>
      <c r="B6549" s="11" t="s">
        <v>14419</v>
      </c>
      <c r="C6549" s="50" t="str" cm="1">
        <f t="array" ref="C6549:D6549">_xlfn.TEXTSPLIT(Tabella3[[#This Row],[PEC]],"@")</f>
        <v>anagrafe.scampitella</v>
      </c>
      <c r="D6549" s="50" t="str">
        <v>asmepec.it</v>
      </c>
    </row>
    <row r="6550" spans="1:4" ht="12" customHeight="1" x14ac:dyDescent="0.3">
      <c r="A6550" s="11" t="s">
        <v>6892</v>
      </c>
      <c r="B6550" s="11" t="s">
        <v>14420</v>
      </c>
      <c r="C6550" s="50" t="str" cm="1">
        <f t="array" ref="C6550:D6550">_xlfn.TEXTSPLIT(Tabella3[[#This Row],[PEC]],"@")</f>
        <v>servizidemografici.scandale</v>
      </c>
      <c r="D6550" s="50" t="str">
        <v>asmepec.it</v>
      </c>
    </row>
    <row r="6551" spans="1:4" ht="12" customHeight="1" x14ac:dyDescent="0.3">
      <c r="A6551" s="11" t="s">
        <v>4001</v>
      </c>
      <c r="B6551" s="11" t="s">
        <v>14421</v>
      </c>
      <c r="C6551" s="50" t="str" cm="1">
        <f t="array" ref="C6551:D6551">_xlfn.TEXTSPLIT(Tabella3[[#This Row],[PEC]],"@")</f>
        <v>scandiano</v>
      </c>
      <c r="D6551" s="50" t="str">
        <v>cert.provincia.re.it</v>
      </c>
    </row>
    <row r="6552" spans="1:4" ht="12" customHeight="1" x14ac:dyDescent="0.3">
      <c r="A6552" s="11" t="s">
        <v>4304</v>
      </c>
      <c r="B6552" s="11" t="s">
        <v>14422</v>
      </c>
      <c r="C6552" s="50" t="str" cm="1">
        <f t="array" ref="C6552:D6552">_xlfn.TEXTSPLIT(Tabella3[[#This Row],[PEC]],"@")</f>
        <v>comune.scandicci</v>
      </c>
      <c r="D6552" s="50" t="str">
        <v>postacert.toscana.it</v>
      </c>
    </row>
    <row r="6553" spans="1:4" ht="12" customHeight="1" x14ac:dyDescent="0.3">
      <c r="A6553" s="11" t="s">
        <v>2439</v>
      </c>
      <c r="B6553" s="11" t="s">
        <v>14423</v>
      </c>
      <c r="C6553" s="50" t="str" cm="1">
        <f t="array" ref="C6553:D6553">_xlfn.TEXTSPLIT(Tabella3[[#This Row],[PEC]],"@")</f>
        <v>comune.scandolara-ravara</v>
      </c>
      <c r="D6553" s="50" t="str">
        <v>pec.regione.lombardia.it</v>
      </c>
    </row>
    <row r="6554" spans="1:4" ht="12" customHeight="1" x14ac:dyDescent="0.3">
      <c r="A6554" s="11" t="s">
        <v>2440</v>
      </c>
      <c r="B6554" s="11" t="s">
        <v>14424</v>
      </c>
      <c r="C6554" s="50" t="str" cm="1">
        <f t="array" ref="C6554:D6554">_xlfn.TEXTSPLIT(Tabella3[[#This Row],[PEC]],"@")</f>
        <v>comune.scandolararipadoglio</v>
      </c>
      <c r="D6554" s="50" t="str">
        <v>pec.regione.lombardia.it</v>
      </c>
    </row>
    <row r="6555" spans="1:4" ht="12" customHeight="1" x14ac:dyDescent="0.3">
      <c r="A6555" s="11" t="s">
        <v>4912</v>
      </c>
      <c r="B6555" s="11" t="s">
        <v>14425</v>
      </c>
      <c r="C6555" s="50" t="str" cm="1">
        <f t="array" ref="C6555:D6555">_xlfn.TEXTSPLIT(Tabella3[[#This Row],[PEC]],"@")</f>
        <v>protocollo</v>
      </c>
      <c r="D6555" s="50" t="str">
        <v>pec.comune.scandriglia.ri.it</v>
      </c>
    </row>
    <row r="6556" spans="1:4" ht="12" customHeight="1" x14ac:dyDescent="0.3">
      <c r="A6556" s="11" t="s">
        <v>5260</v>
      </c>
      <c r="B6556" s="11" t="s">
        <v>14426</v>
      </c>
      <c r="C6556" s="50" t="str" cm="1">
        <f t="array" ref="C6556:D6556">_xlfn.TEXTSPLIT(Tabella3[[#This Row],[PEC]],"@")</f>
        <v>scannoprotocollo</v>
      </c>
      <c r="D6556" s="50" t="str">
        <v>pec.it</v>
      </c>
    </row>
    <row r="6557" spans="1:4" ht="12" customHeight="1" x14ac:dyDescent="0.3">
      <c r="A6557" s="11" t="s">
        <v>7555</v>
      </c>
      <c r="B6557" s="11" t="s">
        <v>14427</v>
      </c>
      <c r="C6557" s="50" t="str" cm="1">
        <f t="array" ref="C6557:D6557">_xlfn.TEXTSPLIT(Tabella3[[#This Row],[PEC]],"@")</f>
        <v>protocollo.scanodimontiferro</v>
      </c>
      <c r="D6557" s="50" t="str">
        <v>pec.comunas.it</v>
      </c>
    </row>
    <row r="6558" spans="1:4" ht="12" customHeight="1" x14ac:dyDescent="0.3">
      <c r="A6558" s="11" t="s">
        <v>4459</v>
      </c>
      <c r="B6558" s="11" t="s">
        <v>14428</v>
      </c>
      <c r="C6558" s="50" t="str" cm="1">
        <f t="array" ref="C6558:D6558">_xlfn.TEXTSPLIT(Tabella3[[#This Row],[PEC]],"@")</f>
        <v>comune.scansano</v>
      </c>
      <c r="D6558" s="50" t="str">
        <v>postacert.toscana.it</v>
      </c>
    </row>
    <row r="6559" spans="1:4" ht="12" customHeight="1" x14ac:dyDescent="0.3">
      <c r="A6559" s="11" t="s">
        <v>6543</v>
      </c>
      <c r="B6559" s="11" t="s">
        <v>14429</v>
      </c>
      <c r="C6559" s="50" t="str" cm="1">
        <f t="array" ref="C6559:D6559">_xlfn.TEXTSPLIT(Tabella3[[#This Row],[PEC]],"@")</f>
        <v>elettorale</v>
      </c>
      <c r="D6559" s="50" t="str">
        <v>pec.comune.scanzanojonico.mt.it</v>
      </c>
    </row>
    <row r="6560" spans="1:4" ht="12" customHeight="1" x14ac:dyDescent="0.3">
      <c r="A6560" s="11" t="s">
        <v>1909</v>
      </c>
      <c r="B6560" s="11" t="s">
        <v>14430</v>
      </c>
      <c r="C6560" s="50" t="str" cm="1">
        <f t="array" ref="C6560:D6560">_xlfn.TEXTSPLIT(Tabella3[[#This Row],[PEC]],"@")</f>
        <v>protocollo</v>
      </c>
      <c r="D6560" s="50" t="str">
        <v>pec.comune.scanzorosciate.bg.it</v>
      </c>
    </row>
    <row r="6561" spans="1:4" ht="12" customHeight="1" x14ac:dyDescent="0.3">
      <c r="A6561" s="11" t="s">
        <v>5604</v>
      </c>
      <c r="B6561" s="11" t="s">
        <v>14431</v>
      </c>
      <c r="C6561" s="50" t="str" cm="1">
        <f t="array" ref="C6561:D6561">_xlfn.TEXTSPLIT(Tabella3[[#This Row],[PEC]],"@")</f>
        <v>postacert</v>
      </c>
      <c r="D6561" s="50" t="str">
        <v>pec.comunescapoli.is.it</v>
      </c>
    </row>
    <row r="6562" spans="1:4" ht="12" customHeight="1" x14ac:dyDescent="0.3">
      <c r="A6562" s="11" t="s">
        <v>4460</v>
      </c>
      <c r="B6562" s="11" t="s">
        <v>14432</v>
      </c>
      <c r="C6562" s="50" t="str" cm="1">
        <f t="array" ref="C6562:D6562">_xlfn.TEXTSPLIT(Tabella3[[#This Row],[PEC]],"@")</f>
        <v>comunediscarlino.protocollo</v>
      </c>
      <c r="D6562" s="50" t="str">
        <v>legalmail.it</v>
      </c>
    </row>
    <row r="6563" spans="1:4" ht="12" customHeight="1" x14ac:dyDescent="0.3">
      <c r="A6563" s="11" t="s">
        <v>261</v>
      </c>
      <c r="B6563" s="11" t="s">
        <v>14433</v>
      </c>
      <c r="C6563" s="50" t="str" cm="1">
        <f t="array" ref="C6563:D6563">_xlfn.TEXTSPLIT(Tabella3[[#This Row],[PEC]],"@")</f>
        <v>scarmagno</v>
      </c>
      <c r="D6563" s="50" t="str">
        <v>postemailcertificata.it</v>
      </c>
    </row>
    <row r="6564" spans="1:4" ht="12" customHeight="1" x14ac:dyDescent="0.3">
      <c r="A6564" s="11" t="s">
        <v>697</v>
      </c>
      <c r="B6564" s="11" t="s">
        <v>14434</v>
      </c>
      <c r="C6564" s="50" t="str" cm="1">
        <f t="array" ref="C6564:D6564">_xlfn.TEXTSPLIT(Tabella3[[#This Row],[PEC]],"@")</f>
        <v>scarnafigi</v>
      </c>
      <c r="D6564" s="50" t="str">
        <v>pec.comune.scarnafigi.cn.it</v>
      </c>
    </row>
    <row r="6565" spans="1:4" ht="12" customHeight="1" x14ac:dyDescent="0.3">
      <c r="A6565" s="11" t="s">
        <v>4311</v>
      </c>
      <c r="B6565" s="11" t="s">
        <v>14435</v>
      </c>
      <c r="C6565" s="50" t="str" cm="1">
        <f t="array" ref="C6565:D6565">_xlfn.TEXTSPLIT(Tabella3[[#This Row],[PEC]],"@")</f>
        <v>comune.scarperiaesanpiero</v>
      </c>
      <c r="D6565" s="50" t="str">
        <v>postacert.toscana.it</v>
      </c>
    </row>
    <row r="6566" spans="1:4" ht="12" customHeight="1" x14ac:dyDescent="0.3">
      <c r="A6566" s="11" t="s">
        <v>14436</v>
      </c>
      <c r="B6566" s="11" t="s">
        <v>14437</v>
      </c>
      <c r="C6566" s="50" t="str" cm="1">
        <f t="array" ref="C6566:D6566">_xlfn.TEXTSPLIT(Tabella3[[#This Row],[PEC]],"@")</f>
        <v>schenna.scena</v>
      </c>
      <c r="D6566" s="50" t="str">
        <v>legalmail.it</v>
      </c>
    </row>
    <row r="6567" spans="1:4" ht="12" customHeight="1" x14ac:dyDescent="0.3">
      <c r="A6567" s="11" t="s">
        <v>5455</v>
      </c>
      <c r="B6567" s="11" t="s">
        <v>14438</v>
      </c>
      <c r="C6567" s="50" t="str" cm="1">
        <f t="array" ref="C6567:D6567">_xlfn.TEXTSPLIT(Tabella3[[#This Row],[PEC]],"@")</f>
        <v>protocollo</v>
      </c>
      <c r="D6567" s="50" t="str">
        <v>comunediscerni.legalmail.it</v>
      </c>
    </row>
    <row r="6568" spans="1:4" ht="12" customHeight="1" x14ac:dyDescent="0.3">
      <c r="A6568" s="11" t="s">
        <v>4517</v>
      </c>
      <c r="B6568" s="11" t="s">
        <v>14439</v>
      </c>
      <c r="C6568" s="50" t="str" cm="1">
        <f t="array" ref="C6568:D6568">_xlfn.TEXTSPLIT(Tabella3[[#This Row],[PEC]],"@")</f>
        <v>comune.scheggiaepascelupo</v>
      </c>
      <c r="D6568" s="50" t="str">
        <v>postacert.umbria.it</v>
      </c>
    </row>
    <row r="6569" spans="1:4" ht="12" customHeight="1" x14ac:dyDescent="0.3">
      <c r="A6569" s="11" t="s">
        <v>4518</v>
      </c>
      <c r="B6569" s="11" t="s">
        <v>14440</v>
      </c>
      <c r="C6569" s="50" t="str" cm="1">
        <f t="array" ref="C6569:D6569">_xlfn.TEXTSPLIT(Tabella3[[#This Row],[PEC]],"@")</f>
        <v>comune.scheggino</v>
      </c>
      <c r="D6569" s="50" t="str">
        <v>postacert.umbria.it</v>
      </c>
    </row>
    <row r="6570" spans="1:4" ht="12" customHeight="1" x14ac:dyDescent="0.3">
      <c r="A6570" s="11" t="s">
        <v>5456</v>
      </c>
      <c r="B6570" s="11" t="s">
        <v>14441</v>
      </c>
      <c r="C6570" s="50" t="str" cm="1">
        <f t="array" ref="C6570:D6570">_xlfn.TEXTSPLIT(Tabella3[[#This Row],[PEC]],"@")</f>
        <v>servizigenerali</v>
      </c>
      <c r="D6570" s="50" t="str">
        <v>comuneschiavidiabruzzo.legalmailpa.it</v>
      </c>
    </row>
    <row r="6571" spans="1:4" ht="12" customHeight="1" x14ac:dyDescent="0.3">
      <c r="A6571" s="11" t="s">
        <v>3062</v>
      </c>
      <c r="B6571" s="11" t="s">
        <v>14442</v>
      </c>
      <c r="C6571" s="50" t="str" cm="1">
        <f t="array" ref="C6571:D6571">_xlfn.TEXTSPLIT(Tabella3[[#This Row],[PEC]],"@")</f>
        <v>protocollo.comune.schiavon.vi</v>
      </c>
      <c r="D6571" s="50" t="str">
        <v>pecveneto.it</v>
      </c>
    </row>
    <row r="6572" spans="1:4" ht="12" customHeight="1" x14ac:dyDescent="0.3">
      <c r="A6572" s="11" t="s">
        <v>1488</v>
      </c>
      <c r="B6572" s="11" t="s">
        <v>14443</v>
      </c>
      <c r="C6572" s="50" t="str" cm="1">
        <f t="array" ref="C6572:D6572">_xlfn.TEXTSPLIT(Tabella3[[#This Row],[PEC]],"@")</f>
        <v>comune.schignano</v>
      </c>
      <c r="D6572" s="50" t="str">
        <v>pec.provincia.como.it</v>
      </c>
    </row>
    <row r="6573" spans="1:4" ht="12" customHeight="1" x14ac:dyDescent="0.3">
      <c r="A6573" s="11" t="s">
        <v>1910</v>
      </c>
      <c r="B6573" s="11" t="s">
        <v>14444</v>
      </c>
      <c r="C6573" s="50" t="str" cm="1">
        <f t="array" ref="C6573:D6573">_xlfn.TEXTSPLIT(Tabella3[[#This Row],[PEC]],"@")</f>
        <v>protocollo</v>
      </c>
      <c r="D6573" s="50" t="str">
        <v>schilpario.legalmail.it</v>
      </c>
    </row>
    <row r="6574" spans="1:4" ht="12" customHeight="1" x14ac:dyDescent="0.3">
      <c r="A6574" s="11" t="s">
        <v>3063</v>
      </c>
      <c r="B6574" s="11" t="s">
        <v>14445</v>
      </c>
      <c r="C6574" s="50" t="str" cm="1">
        <f t="array" ref="C6574:D6574">_xlfn.TEXTSPLIT(Tabella3[[#This Row],[PEC]],"@")</f>
        <v>schio.vi</v>
      </c>
      <c r="D6574" s="50" t="str">
        <v>cert.ip-veneto.net</v>
      </c>
    </row>
    <row r="6575" spans="1:4" ht="12" customHeight="1" x14ac:dyDescent="0.3">
      <c r="A6575" s="11" t="s">
        <v>2514</v>
      </c>
      <c r="B6575" s="11" t="s">
        <v>14446</v>
      </c>
      <c r="C6575" s="50" t="str" cm="1">
        <f t="array" ref="C6575:D6575">_xlfn.TEXTSPLIT(Tabella3[[#This Row],[PEC]],"@")</f>
        <v>comune.schivenoglia</v>
      </c>
      <c r="D6575" s="50" t="str">
        <v>pec.regione.lombardia.it</v>
      </c>
    </row>
    <row r="6576" spans="1:4" ht="12" customHeight="1" x14ac:dyDescent="0.3">
      <c r="A6576" s="11" t="s">
        <v>7193</v>
      </c>
      <c r="B6576" s="11" t="s">
        <v>14447</v>
      </c>
      <c r="C6576" s="50" t="str" cm="1">
        <f t="array" ref="C6576:D6576">_xlfn.TEXTSPLIT(Tabella3[[#This Row],[PEC]],"@")</f>
        <v>protocollo</v>
      </c>
      <c r="D6576" s="50" t="str">
        <v>comunedisciacca.telecompost.it</v>
      </c>
    </row>
    <row r="6577" spans="1:4" ht="12" customHeight="1" x14ac:dyDescent="0.3">
      <c r="A6577" s="11" t="s">
        <v>7037</v>
      </c>
      <c r="B6577" s="11" t="s">
        <v>14448</v>
      </c>
      <c r="C6577" s="50" t="str" cm="1">
        <f t="array" ref="C6577:D6577">_xlfn.TEXTSPLIT(Tabella3[[#This Row],[PEC]],"@")</f>
        <v>servizidemografici</v>
      </c>
      <c r="D6577" s="50" t="str">
        <v>pec.comune.sciara.pa.it</v>
      </c>
    </row>
    <row r="6578" spans="1:4" ht="12" customHeight="1" x14ac:dyDescent="0.3">
      <c r="A6578" s="11" t="s">
        <v>7304</v>
      </c>
      <c r="B6578" s="11" t="s">
        <v>14449</v>
      </c>
      <c r="C6578" s="50" t="str" cm="1">
        <f t="array" ref="C6578:D6578">_xlfn.TEXTSPLIT(Tabella3[[#This Row],[PEC]],"@")</f>
        <v>protocollo</v>
      </c>
      <c r="D6578" s="50" t="str">
        <v>pec.comune.scicli.rg.it</v>
      </c>
    </row>
    <row r="6579" spans="1:4" ht="12" customHeight="1" x14ac:dyDescent="0.3">
      <c r="A6579" s="11" t="s">
        <v>6857</v>
      </c>
      <c r="B6579" s="11" t="s">
        <v>14450</v>
      </c>
      <c r="C6579" s="50" t="str" cm="1">
        <f t="array" ref="C6579:D6579">_xlfn.TEXTSPLIT(Tabella3[[#This Row],[PEC]],"@")</f>
        <v>protocollo.scido</v>
      </c>
      <c r="D6579" s="50" t="str">
        <v>asmepec.it</v>
      </c>
    </row>
    <row r="6580" spans="1:4" ht="12" customHeight="1" x14ac:dyDescent="0.3">
      <c r="A6580" s="11" t="s">
        <v>6678</v>
      </c>
      <c r="B6580" s="11" t="s">
        <v>14451</v>
      </c>
      <c r="C6580" s="50" t="str" cm="1">
        <f t="array" ref="C6580:D6580">_xlfn.TEXTSPLIT(Tabella3[[#This Row],[PEC]],"@")</f>
        <v>protocollo.scigliano</v>
      </c>
      <c r="D6580" s="50" t="str">
        <v>asmepec.it</v>
      </c>
    </row>
    <row r="6581" spans="1:4" ht="12" customHeight="1" x14ac:dyDescent="0.3">
      <c r="A6581" s="11" t="s">
        <v>6858</v>
      </c>
      <c r="B6581" s="11" t="s">
        <v>14452</v>
      </c>
      <c r="C6581" s="50" t="str" cm="1">
        <f t="array" ref="C6581:D6581">_xlfn.TEXTSPLIT(Tabella3[[#This Row],[PEC]],"@")</f>
        <v>segreteria.scilla</v>
      </c>
      <c r="D6581" s="50" t="str">
        <v>asmepec.it</v>
      </c>
    </row>
    <row r="6582" spans="1:4" ht="12" customHeight="1" x14ac:dyDescent="0.3">
      <c r="A6582" s="11" t="s">
        <v>7050</v>
      </c>
      <c r="B6582" s="11" t="s">
        <v>14453</v>
      </c>
      <c r="C6582" s="50" t="str" cm="1">
        <f t="array" ref="C6582:D6582">_xlfn.TEXTSPLIT(Tabella3[[#This Row],[PEC]],"@")</f>
        <v>protocollo.scillato</v>
      </c>
      <c r="D6582" s="50" t="str">
        <v>pec.it</v>
      </c>
    </row>
    <row r="6583" spans="1:4" ht="12" customHeight="1" x14ac:dyDescent="0.3">
      <c r="A6583" s="11" t="s">
        <v>262</v>
      </c>
      <c r="B6583" s="11" t="s">
        <v>14454</v>
      </c>
      <c r="C6583" s="50" t="str" cm="1">
        <f t="array" ref="C6583:D6583">_xlfn.TEXTSPLIT(Tabella3[[#This Row],[PEC]],"@")</f>
        <v>protocollo</v>
      </c>
      <c r="D6583" s="50" t="str">
        <v>pec.comunedisciolze.it</v>
      </c>
    </row>
    <row r="6584" spans="1:4" ht="12" customHeight="1" x14ac:dyDescent="0.3">
      <c r="A6584" s="11" t="s">
        <v>5867</v>
      </c>
      <c r="B6584" s="11" t="s">
        <v>14455</v>
      </c>
      <c r="C6584" s="50" t="str" cm="1">
        <f t="array" ref="C6584:D6584">_xlfn.TEXTSPLIT(Tabella3[[#This Row],[PEC]],"@")</f>
        <v>comune.scisciano</v>
      </c>
      <c r="D6584" s="50" t="str">
        <v>pec.it</v>
      </c>
    </row>
    <row r="6585" spans="1:4" ht="12" customHeight="1" x14ac:dyDescent="0.3">
      <c r="A6585" s="11" t="s">
        <v>7038</v>
      </c>
      <c r="B6585" s="11" t="s">
        <v>14456</v>
      </c>
      <c r="C6585" s="50" t="str" cm="1">
        <f t="array" ref="C6585:D6585">_xlfn.TEXTSPLIT(Tabella3[[#This Row],[PEC]],"@")</f>
        <v>protocollo.comune.sclafanibagni.pa</v>
      </c>
      <c r="D6585" s="50" t="str">
        <v>pec.it</v>
      </c>
    </row>
    <row r="6586" spans="1:4" ht="12" customHeight="1" x14ac:dyDescent="0.3">
      <c r="A6586" s="11" t="s">
        <v>5261</v>
      </c>
      <c r="B6586" s="11" t="s">
        <v>14457</v>
      </c>
      <c r="C6586" s="50" t="str" cm="1">
        <f t="array" ref="C6586:D6586">_xlfn.TEXTSPLIT(Tabella3[[#This Row],[PEC]],"@")</f>
        <v>comunescontrone</v>
      </c>
      <c r="D6586" s="50" t="str">
        <v>pec.it</v>
      </c>
    </row>
    <row r="6587" spans="1:4" ht="12" customHeight="1" x14ac:dyDescent="0.3">
      <c r="A6587" s="11" t="s">
        <v>382</v>
      </c>
      <c r="B6587" s="11" t="s">
        <v>14458</v>
      </c>
      <c r="C6587" s="50" t="str" cm="1">
        <f t="array" ref="C6587:D6587">_xlfn.TEXTSPLIT(Tabella3[[#This Row],[PEC]],"@")</f>
        <v>scopa</v>
      </c>
      <c r="D6587" s="50" t="str">
        <v>cert.ruparpiemonte.it</v>
      </c>
    </row>
    <row r="6588" spans="1:4" ht="12" customHeight="1" x14ac:dyDescent="0.3">
      <c r="A6588" s="11" t="s">
        <v>383</v>
      </c>
      <c r="B6588" s="11" t="s">
        <v>14459</v>
      </c>
      <c r="C6588" s="50" t="str" cm="1">
        <f t="array" ref="C6588:D6588">_xlfn.TEXTSPLIT(Tabella3[[#This Row],[PEC]],"@")</f>
        <v>scopello</v>
      </c>
      <c r="D6588" s="50" t="str">
        <v>cert.ruparpiemonte.it</v>
      </c>
    </row>
    <row r="6589" spans="1:4" ht="12" customHeight="1" x14ac:dyDescent="0.3">
      <c r="A6589" s="11" t="s">
        <v>5262</v>
      </c>
      <c r="B6589" s="11" t="s">
        <v>14460</v>
      </c>
      <c r="C6589" s="50" t="str" cm="1">
        <f t="array" ref="C6589:D6589">_xlfn.TEXTSPLIT(Tabella3[[#This Row],[PEC]],"@")</f>
        <v>comunediscoppito</v>
      </c>
      <c r="D6589" s="50" t="str">
        <v>pecpa.it</v>
      </c>
    </row>
    <row r="6590" spans="1:4" ht="12" customHeight="1" x14ac:dyDescent="0.3">
      <c r="A6590" s="11" t="s">
        <v>7285</v>
      </c>
      <c r="B6590" s="11" t="s">
        <v>14461</v>
      </c>
      <c r="C6590" s="50" t="str" cm="1">
        <f t="array" ref="C6590:D6590">_xlfn.TEXTSPLIT(Tabella3[[#This Row],[PEC]],"@")</f>
        <v>comune.scordia</v>
      </c>
      <c r="D6590" s="50" t="str">
        <v>legalmail.it</v>
      </c>
    </row>
    <row r="6591" spans="1:4" ht="12" customHeight="1" x14ac:dyDescent="0.3">
      <c r="A6591" s="11" t="s">
        <v>6379</v>
      </c>
      <c r="B6591" s="11" t="s">
        <v>14462</v>
      </c>
      <c r="C6591" s="50" t="str" cm="1">
        <f t="array" ref="C6591:D6591">_xlfn.TEXTSPLIT(Tabella3[[#This Row],[PEC]],"@")</f>
        <v>ufficioprotocollo.comune.scorrano</v>
      </c>
      <c r="D6591" s="50" t="str">
        <v>pec.rupar.puglia.it</v>
      </c>
    </row>
    <row r="6592" spans="1:4" ht="12" customHeight="1" x14ac:dyDescent="0.3">
      <c r="A6592" s="11" t="s">
        <v>3273</v>
      </c>
      <c r="B6592" s="11" t="s">
        <v>14463</v>
      </c>
      <c r="C6592" s="50" t="str" cm="1">
        <f t="array" ref="C6592:D6592">_xlfn.TEXTSPLIT(Tabella3[[#This Row],[PEC]],"@")</f>
        <v>comune.scorze.ve</v>
      </c>
      <c r="D6592" s="50" t="str">
        <v>pecveneto.it</v>
      </c>
    </row>
    <row r="6593" spans="1:4" ht="12" customHeight="1" x14ac:dyDescent="0.3">
      <c r="A6593" s="11" t="s">
        <v>5263</v>
      </c>
      <c r="B6593" s="11" t="s">
        <v>14464</v>
      </c>
      <c r="C6593" s="50" t="str" cm="1">
        <f t="array" ref="C6593:D6593">_xlfn.TEXTSPLIT(Tabella3[[#This Row],[PEC]],"@")</f>
        <v>mail</v>
      </c>
      <c r="D6593" s="50" t="str">
        <v>pec.comune.scurcolamarsicana.aq.it</v>
      </c>
    </row>
    <row r="6594" spans="1:4" ht="12" customHeight="1" x14ac:dyDescent="0.3">
      <c r="A6594" s="11" t="s">
        <v>2826</v>
      </c>
      <c r="B6594" s="11" t="s">
        <v>14465</v>
      </c>
      <c r="C6594" s="50" t="str" cm="1">
        <f t="array" ref="C6594:D6594">_xlfn.TEXTSPLIT(Tabella3[[#This Row],[PEC]],"@")</f>
        <v>comune</v>
      </c>
      <c r="D6594" s="50" t="str">
        <v>pec.comune.scurelle.tn.it</v>
      </c>
    </row>
    <row r="6595" spans="1:4" ht="12" customHeight="1" x14ac:dyDescent="0.3">
      <c r="A6595" s="11" t="s">
        <v>826</v>
      </c>
      <c r="B6595" s="11" t="s">
        <v>14466</v>
      </c>
      <c r="C6595" s="50" t="str" cm="1">
        <f t="array" ref="C6595:D6595">_xlfn.TEXTSPLIT(Tabella3[[#This Row],[PEC]],"@")</f>
        <v>scurzolengo</v>
      </c>
      <c r="D6595" s="50" t="str">
        <v>cert.ruparpiemonte.it</v>
      </c>
    </row>
    <row r="6596" spans="1:4" ht="12" customHeight="1" x14ac:dyDescent="0.3">
      <c r="A6596" s="11" t="s">
        <v>3699</v>
      </c>
      <c r="B6596" s="11" t="s">
        <v>14467</v>
      </c>
      <c r="C6596" s="50" t="str" cm="1">
        <f t="array" ref="C6596:D6596">_xlfn.TEXTSPLIT(Tabella3[[#This Row],[PEC]],"@")</f>
        <v>protocollo</v>
      </c>
      <c r="D6596" s="50" t="str">
        <v>pec.comune.seborga.it</v>
      </c>
    </row>
    <row r="6597" spans="1:4" ht="12" customHeight="1" x14ac:dyDescent="0.3">
      <c r="A6597" s="11" t="s">
        <v>5264</v>
      </c>
      <c r="B6597" s="11" t="s">
        <v>14468</v>
      </c>
      <c r="C6597" s="50" t="str" cm="1">
        <f t="array" ref="C6597:D6597">_xlfn.TEXTSPLIT(Tabella3[[#This Row],[PEC]],"@")</f>
        <v>comunedisecinaro</v>
      </c>
      <c r="D6597" s="50" t="str">
        <v>pec.it</v>
      </c>
    </row>
    <row r="6598" spans="1:4" ht="12" customHeight="1" x14ac:dyDescent="0.3">
      <c r="A6598" s="11" t="s">
        <v>6380</v>
      </c>
      <c r="B6598" s="11" t="s">
        <v>14469</v>
      </c>
      <c r="C6598" s="50" t="str" cm="1">
        <f t="array" ref="C6598:D6598">_xlfn.TEXTSPLIT(Tabella3[[#This Row],[PEC]],"@")</f>
        <v>ufficiosegreteria.comune.secli.le</v>
      </c>
      <c r="D6598" s="50" t="str">
        <v>pec.rupar.puglia.it</v>
      </c>
    </row>
    <row r="6599" spans="1:4" ht="12" customHeight="1" x14ac:dyDescent="0.3">
      <c r="A6599" s="11" t="s">
        <v>2656</v>
      </c>
      <c r="B6599" s="11" t="s">
        <v>14470</v>
      </c>
      <c r="C6599" s="50" t="str" cm="1">
        <f t="array" ref="C6599:D6599">_xlfn.TEXTSPLIT(Tabella3[[#This Row],[PEC]],"@")</f>
        <v>comune.secugnago</v>
      </c>
      <c r="D6599" s="50" t="str">
        <v>pec.regione.lombardia.it</v>
      </c>
    </row>
    <row r="6600" spans="1:4" ht="12" customHeight="1" x14ac:dyDescent="0.3">
      <c r="A6600" s="11" t="s">
        <v>3536</v>
      </c>
      <c r="B6600" s="11" t="s">
        <v>14471</v>
      </c>
      <c r="C6600" s="50" t="str" cm="1">
        <f t="array" ref="C6600:D6600">_xlfn.TEXTSPLIT(Tabella3[[#This Row],[PEC]],"@")</f>
        <v>comune.sedegliano</v>
      </c>
      <c r="D6600" s="50" t="str">
        <v>certgov.fvg.it</v>
      </c>
    </row>
    <row r="6601" spans="1:4" ht="12" customHeight="1" x14ac:dyDescent="0.3">
      <c r="A6601" s="11" t="s">
        <v>3127</v>
      </c>
      <c r="B6601" s="11" t="s">
        <v>14472</v>
      </c>
      <c r="C6601" s="50" t="str" cm="1">
        <f t="array" ref="C6601:D6601">_xlfn.TEXTSPLIT(Tabella3[[#This Row],[PEC]],"@")</f>
        <v>sedico.bl</v>
      </c>
      <c r="D6601" s="50" t="str">
        <v>cert.ip-veneto.net</v>
      </c>
    </row>
    <row r="6602" spans="1:4" ht="12" customHeight="1" x14ac:dyDescent="0.3">
      <c r="A6602" s="11" t="s">
        <v>7556</v>
      </c>
      <c r="B6602" s="11" t="s">
        <v>14473</v>
      </c>
      <c r="C6602" s="50" t="str" cm="1">
        <f t="array" ref="C6602:D6602">_xlfn.TEXTSPLIT(Tabella3[[#This Row],[PEC]],"@")</f>
        <v>amministrativo</v>
      </c>
      <c r="D6602" s="50" t="str">
        <v>pec.comune.sedilo.or.it</v>
      </c>
    </row>
    <row r="6603" spans="1:4" ht="12" customHeight="1" x14ac:dyDescent="0.3">
      <c r="A6603" s="11" t="s">
        <v>7389</v>
      </c>
      <c r="B6603" s="11" t="s">
        <v>14474</v>
      </c>
      <c r="C6603" s="50" t="str" cm="1">
        <f t="array" ref="C6603:D6603">_xlfn.TEXTSPLIT(Tabella3[[#This Row],[PEC]],"@")</f>
        <v>anagrafe</v>
      </c>
      <c r="D6603" s="50" t="str">
        <v>pec.comune.sedini.ss.it</v>
      </c>
    </row>
    <row r="6604" spans="1:4" ht="12" customHeight="1" x14ac:dyDescent="0.3">
      <c r="A6604" s="11" t="s">
        <v>1700</v>
      </c>
      <c r="B6604" s="11" t="s">
        <v>14475</v>
      </c>
      <c r="C6604" s="50" t="str" cm="1">
        <f t="array" ref="C6604:D6604">_xlfn.TEXTSPLIT(Tabella3[[#This Row],[PEC]],"@")</f>
        <v>comune.sedriano</v>
      </c>
      <c r="D6604" s="50" t="str">
        <v>postemailcertificata.it</v>
      </c>
    </row>
    <row r="6605" spans="1:4" ht="12" customHeight="1" x14ac:dyDescent="0.3">
      <c r="A6605" s="11" t="s">
        <v>1911</v>
      </c>
      <c r="B6605" s="11" t="s">
        <v>14476</v>
      </c>
      <c r="C6605" s="50" t="str" cm="1">
        <f t="array" ref="C6605:D6605">_xlfn.TEXTSPLIT(Tabella3[[#This Row],[PEC]],"@")</f>
        <v>segreteria.comune.sedrina</v>
      </c>
      <c r="D6605" s="50" t="str">
        <v>pec.regione.lombardia.it</v>
      </c>
    </row>
    <row r="6606" spans="1:4" ht="12" customHeight="1" x14ac:dyDescent="0.3">
      <c r="A6606" s="11" t="s">
        <v>4707</v>
      </c>
      <c r="B6606" s="11" t="s">
        <v>14477</v>
      </c>
      <c r="C6606" s="50" t="str" cm="1">
        <f t="array" ref="C6606:D6606">_xlfn.TEXTSPLIT(Tabella3[[#This Row],[PEC]],"@")</f>
        <v>comune.sefro.anagrafe</v>
      </c>
      <c r="D6606" s="50" t="str">
        <v>emarche.it</v>
      </c>
    </row>
    <row r="6607" spans="1:4" ht="12" customHeight="1" x14ac:dyDescent="0.3">
      <c r="A6607" s="11" t="s">
        <v>7662</v>
      </c>
      <c r="B6607" s="11" t="s">
        <v>14478</v>
      </c>
      <c r="C6607" s="50" t="str" cm="1">
        <f t="array" ref="C6607:D6607">_xlfn.TEXTSPLIT(Tabella3[[#This Row],[PEC]],"@")</f>
        <v>protocollo</v>
      </c>
      <c r="D6607" s="50" t="str">
        <v>pec.comune.segariu.ca.it</v>
      </c>
    </row>
    <row r="6608" spans="1:4" ht="12" customHeight="1" x14ac:dyDescent="0.3">
      <c r="A6608" s="11" t="s">
        <v>4461</v>
      </c>
      <c r="B6608" s="11" t="s">
        <v>14479</v>
      </c>
      <c r="C6608" s="50" t="str" cm="1">
        <f t="array" ref="C6608:D6608">_xlfn.TEXTSPLIT(Tabella3[[#This Row],[PEC]],"@")</f>
        <v>comune.seggiano</v>
      </c>
      <c r="D6608" s="50" t="str">
        <v>postacert.toscana.it</v>
      </c>
    </row>
    <row r="6609" spans="1:4" ht="12" customHeight="1" x14ac:dyDescent="0.3">
      <c r="A6609" s="11" t="s">
        <v>5023</v>
      </c>
      <c r="B6609" s="11" t="s">
        <v>14480</v>
      </c>
      <c r="C6609" s="50" t="str" cm="1">
        <f t="array" ref="C6609:D6609">_xlfn.TEXTSPLIT(Tabella3[[#This Row],[PEC]],"@")</f>
        <v>comune.segni</v>
      </c>
      <c r="D6609" s="50" t="str">
        <v>pec.it</v>
      </c>
    </row>
    <row r="6610" spans="1:4" ht="12" customHeight="1" x14ac:dyDescent="0.3">
      <c r="A6610" s="11" t="s">
        <v>2827</v>
      </c>
      <c r="B6610" s="11" t="s">
        <v>14481</v>
      </c>
      <c r="C6610" s="50" t="str" cm="1">
        <f t="array" ref="C6610:D6610">_xlfn.TEXTSPLIT(Tabella3[[#This Row],[PEC]],"@")</f>
        <v>segreteria</v>
      </c>
      <c r="D6610" s="50" t="str">
        <v>pec.comune.segonzano.tn.it</v>
      </c>
    </row>
    <row r="6611" spans="1:4" ht="12" customHeight="1" x14ac:dyDescent="0.3">
      <c r="A6611" s="11" t="s">
        <v>1701</v>
      </c>
      <c r="B6611" s="11" t="s">
        <v>14482</v>
      </c>
      <c r="C6611" s="50" t="str" cm="1">
        <f t="array" ref="C6611:D6611">_xlfn.TEXTSPLIT(Tabella3[[#This Row],[PEC]],"@")</f>
        <v>segrate</v>
      </c>
      <c r="D6611" s="50" t="str">
        <v>postemailcertificata.it</v>
      </c>
    </row>
    <row r="6612" spans="1:4" ht="12" customHeight="1" x14ac:dyDescent="0.3">
      <c r="A6612" s="11" t="s">
        <v>3221</v>
      </c>
      <c r="B6612" s="11" t="s">
        <v>14483</v>
      </c>
      <c r="C6612" s="50" t="str" cm="1">
        <f t="array" ref="C6612:D6612">_xlfn.TEXTSPLIT(Tabella3[[#This Row],[PEC]],"@")</f>
        <v>comune.segusino</v>
      </c>
      <c r="D6612" s="50" t="str">
        <v>halleypec.it</v>
      </c>
    </row>
    <row r="6613" spans="1:4" ht="12" customHeight="1" x14ac:dyDescent="0.3">
      <c r="A6613" s="11" t="s">
        <v>7498</v>
      </c>
      <c r="B6613" s="11" t="s">
        <v>14484</v>
      </c>
      <c r="C6613" s="50" t="str" cm="1">
        <f t="array" ref="C6613:D6613">_xlfn.TEXTSPLIT(Tabella3[[#This Row],[PEC]],"@")</f>
        <v>protocollo</v>
      </c>
      <c r="D6613" s="50" t="str">
        <v>pec.comune.selargius.ca.it</v>
      </c>
    </row>
    <row r="6614" spans="1:4" ht="12" customHeight="1" x14ac:dyDescent="0.3">
      <c r="A6614" s="11" t="s">
        <v>4913</v>
      </c>
      <c r="B6614" s="11" t="s">
        <v>14485</v>
      </c>
      <c r="C6614" s="50" t="str" cm="1">
        <f t="array" ref="C6614:D6614">_xlfn.TEXTSPLIT(Tabella3[[#This Row],[PEC]],"@")</f>
        <v>comune.selci.ri</v>
      </c>
      <c r="D6614" s="50" t="str">
        <v>legalmail.it</v>
      </c>
    </row>
    <row r="6615" spans="1:4" ht="12" customHeight="1" x14ac:dyDescent="0.3">
      <c r="A6615" s="11" t="s">
        <v>7663</v>
      </c>
      <c r="B6615" s="11" t="s">
        <v>14486</v>
      </c>
      <c r="C6615" s="50" t="str" cm="1">
        <f t="array" ref="C6615:D6615">_xlfn.TEXTSPLIT(Tabella3[[#This Row],[PEC]],"@")</f>
        <v>protocollo</v>
      </c>
      <c r="D6615" s="50" t="str">
        <v>pec.comune.selegas.ca.it</v>
      </c>
    </row>
    <row r="6616" spans="1:4" ht="12" customHeight="1" x14ac:dyDescent="0.3">
      <c r="A6616" s="11" t="s">
        <v>2874</v>
      </c>
      <c r="B6616" s="11" t="s">
        <v>14487</v>
      </c>
      <c r="C6616" s="50" t="str" cm="1">
        <f t="array" ref="C6616:D6616">_xlfn.TEXTSPLIT(Tabella3[[#This Row],[PEC]],"@")</f>
        <v>comune</v>
      </c>
      <c r="D6616" s="50" t="str">
        <v>pec.comune.sellagiudicarie.tn.it</v>
      </c>
    </row>
    <row r="6617" spans="1:4" ht="12" customHeight="1" x14ac:dyDescent="0.3">
      <c r="A6617" s="11" t="s">
        <v>4519</v>
      </c>
      <c r="B6617" s="11" t="s">
        <v>14488</v>
      </c>
      <c r="C6617" s="50" t="str" cm="1">
        <f t="array" ref="C6617:D6617">_xlfn.TEXTSPLIT(Tabella3[[#This Row],[PEC]],"@")</f>
        <v>comune.sellano</v>
      </c>
      <c r="D6617" s="50" t="str">
        <v>postacert.umbria.it</v>
      </c>
    </row>
    <row r="6618" spans="1:4" ht="12" customHeight="1" x14ac:dyDescent="0.3">
      <c r="A6618" s="11" t="s">
        <v>2139</v>
      </c>
      <c r="B6618" s="11" t="s">
        <v>14489</v>
      </c>
      <c r="C6618" s="50" t="str" cm="1">
        <f t="array" ref="C6618:D6618">_xlfn.TEXTSPLIT(Tabella3[[#This Row],[PEC]],"@")</f>
        <v>protocollo</v>
      </c>
      <c r="D6618" s="50" t="str">
        <v>pec.comune.sellero.bs.it</v>
      </c>
    </row>
    <row r="6619" spans="1:4" ht="12" customHeight="1" x14ac:dyDescent="0.3">
      <c r="A6619" s="11" t="s">
        <v>6756</v>
      </c>
      <c r="B6619" s="11" t="s">
        <v>14490</v>
      </c>
      <c r="C6619" s="50" t="str" cm="1">
        <f t="array" ref="C6619:D6619">_xlfn.TEXTSPLIT(Tabella3[[#This Row],[PEC]],"@")</f>
        <v>protocollosellia</v>
      </c>
      <c r="D6619" s="50" t="str">
        <v>asmepec.it</v>
      </c>
    </row>
    <row r="6620" spans="1:4" ht="12" customHeight="1" x14ac:dyDescent="0.3">
      <c r="A6620" s="11" t="s">
        <v>6757</v>
      </c>
      <c r="B6620" s="11" t="s">
        <v>14491</v>
      </c>
      <c r="C6620" s="50" t="str" cm="1">
        <f t="array" ref="C6620:D6620">_xlfn.TEXTSPLIT(Tabella3[[#This Row],[PEC]],"@")</f>
        <v>elettorale.selliamarina</v>
      </c>
      <c r="D6620" s="50" t="str">
        <v>asmepec.it</v>
      </c>
    </row>
    <row r="6621" spans="1:4" ht="12" customHeight="1" x14ac:dyDescent="0.3">
      <c r="A6621" s="11" t="s">
        <v>14492</v>
      </c>
      <c r="B6621" s="11" t="s">
        <v>14493</v>
      </c>
      <c r="C6621" s="50" t="str" cm="1">
        <f t="array" ref="C6621:D6621">_xlfn.TEXTSPLIT(Tabella3[[#This Row],[PEC]],"@")</f>
        <v>muehlwald.selvadeimolini</v>
      </c>
      <c r="D6621" s="50" t="str">
        <v>legalmail.it</v>
      </c>
    </row>
    <row r="6622" spans="1:4" ht="12" customHeight="1" x14ac:dyDescent="0.3">
      <c r="A6622" s="11" t="s">
        <v>3128</v>
      </c>
      <c r="B6622" s="11" t="s">
        <v>14494</v>
      </c>
      <c r="C6622" s="50" t="str" cm="1">
        <f t="array" ref="C6622:D6622">_xlfn.TEXTSPLIT(Tabella3[[#This Row],[PEC]],"@")</f>
        <v>comune.selva.bl</v>
      </c>
      <c r="D6622" s="50" t="str">
        <v>pecveneto.it</v>
      </c>
    </row>
    <row r="6623" spans="1:4" ht="12" customHeight="1" x14ac:dyDescent="0.3">
      <c r="A6623" s="11" t="s">
        <v>2956</v>
      </c>
      <c r="B6623" s="11" t="s">
        <v>14495</v>
      </c>
      <c r="C6623" s="50" t="str" cm="1">
        <f t="array" ref="C6623:D6623">_xlfn.TEXTSPLIT(Tabella3[[#This Row],[PEC]],"@")</f>
        <v>segreteria.selva</v>
      </c>
      <c r="D6623" s="50" t="str">
        <v>stpec.it</v>
      </c>
    </row>
    <row r="6624" spans="1:4" ht="12" customHeight="1" x14ac:dyDescent="0.3">
      <c r="A6624" s="11" t="s">
        <v>14496</v>
      </c>
      <c r="B6624" s="11" t="s">
        <v>14497</v>
      </c>
      <c r="C6624" s="50" t="str" cm="1">
        <f t="array" ref="C6624:D6624">_xlfn.TEXTSPLIT(Tabella3[[#This Row],[PEC]],"@")</f>
        <v>wolkenstein.selvadivalgardena</v>
      </c>
      <c r="D6624" s="50" t="str">
        <v>legalmail.it</v>
      </c>
    </row>
    <row r="6625" spans="1:4" ht="12" customHeight="1" x14ac:dyDescent="0.3">
      <c r="A6625" s="11" t="s">
        <v>3360</v>
      </c>
      <c r="B6625" s="11" t="s">
        <v>14498</v>
      </c>
      <c r="C6625" s="50" t="str" cm="1">
        <f t="array" ref="C6625:D6625">_xlfn.TEXTSPLIT(Tabella3[[#This Row],[PEC]],"@")</f>
        <v>selvazzanodentro.pd</v>
      </c>
      <c r="D6625" s="50" t="str">
        <v>cert.ip-veneto.net</v>
      </c>
    </row>
    <row r="6626" spans="1:4" ht="12" customHeight="1" x14ac:dyDescent="0.3">
      <c r="A6626" s="11" t="s">
        <v>1912</v>
      </c>
      <c r="B6626" s="11" t="s">
        <v>14499</v>
      </c>
      <c r="C6626" s="50" t="str" cm="1">
        <f t="array" ref="C6626:D6626">_xlfn.TEXTSPLIT(Tabella3[[#This Row],[PEC]],"@")</f>
        <v>protocollo</v>
      </c>
      <c r="D6626" s="50" t="str">
        <v>pec.comunediselvino.it</v>
      </c>
    </row>
    <row r="6627" spans="1:4" ht="12" customHeight="1" x14ac:dyDescent="0.3">
      <c r="A6627" s="11" t="s">
        <v>7390</v>
      </c>
      <c r="B6627" s="11" t="s">
        <v>14500</v>
      </c>
      <c r="C6627" s="50" t="str" cm="1">
        <f t="array" ref="C6627:D6627">_xlfn.TEXTSPLIT(Tabella3[[#This Row],[PEC]],"@")</f>
        <v>protocollo</v>
      </c>
      <c r="D6627" s="50" t="str">
        <v>pec.comune.semestene.ss.it</v>
      </c>
    </row>
    <row r="6628" spans="1:4" ht="12" customHeight="1" x14ac:dyDescent="0.3">
      <c r="A6628" s="11" t="s">
        <v>2310</v>
      </c>
      <c r="B6628" s="11" t="s">
        <v>14501</v>
      </c>
      <c r="C6628" s="50" t="str" cm="1">
        <f t="array" ref="C6628:D6628">_xlfn.TEXTSPLIT(Tabella3[[#This Row],[PEC]],"@")</f>
        <v>semiana</v>
      </c>
      <c r="D6628" s="50" t="str">
        <v>postemailcertificata.it</v>
      </c>
    </row>
    <row r="6629" spans="1:4" ht="12" customHeight="1" x14ac:dyDescent="0.3">
      <c r="A6629" s="11" t="s">
        <v>6859</v>
      </c>
      <c r="B6629" s="11" t="s">
        <v>14502</v>
      </c>
      <c r="C6629" s="50" t="str" cm="1">
        <f t="array" ref="C6629:D6629">_xlfn.TEXTSPLIT(Tabella3[[#This Row],[PEC]],"@")</f>
        <v>affarigenerali.seminara</v>
      </c>
      <c r="D6629" s="50" t="str">
        <v>asmepec.it</v>
      </c>
    </row>
    <row r="6630" spans="1:4" ht="12" customHeight="1" x14ac:dyDescent="0.3">
      <c r="A6630" s="11" t="s">
        <v>4464</v>
      </c>
      <c r="B6630" s="11" t="s">
        <v>14503</v>
      </c>
      <c r="C6630" s="50" t="str" cm="1">
        <f t="array" ref="C6630:D6630">_xlfn.TEXTSPLIT(Tabella3[[#This Row],[PEC]],"@")</f>
        <v>comune.semproniano.gr</v>
      </c>
      <c r="D6630" s="50" t="str">
        <v>postacert.toscana.it</v>
      </c>
    </row>
    <row r="6631" spans="1:4" ht="12" customHeight="1" x14ac:dyDescent="0.3">
      <c r="A6631" s="11" t="s">
        <v>1702</v>
      </c>
      <c r="B6631" s="11" t="s">
        <v>14504</v>
      </c>
      <c r="C6631" s="50" t="str" cm="1">
        <f t="array" ref="C6631:D6631">_xlfn.TEXTSPLIT(Tabella3[[#This Row],[PEC]],"@")</f>
        <v>postacertificata</v>
      </c>
      <c r="D6631" s="50" t="str">
        <v>comune.senago.legalmail.it</v>
      </c>
    </row>
    <row r="6632" spans="1:4" ht="12" customHeight="1" x14ac:dyDescent="0.3">
      <c r="A6632" s="11" t="s">
        <v>14505</v>
      </c>
      <c r="B6632" s="11" t="s">
        <v>14506</v>
      </c>
      <c r="C6632" s="50" t="str" cm="1">
        <f t="array" ref="C6632:D6632">_xlfn.TEXTSPLIT(Tabella3[[#This Row],[PEC]],"@")</f>
        <v>ulfraustfelix.senalesanfelice</v>
      </c>
      <c r="D6632" s="50" t="str">
        <v>legalmail.it</v>
      </c>
    </row>
    <row r="6633" spans="1:4" ht="12" customHeight="1" x14ac:dyDescent="0.3">
      <c r="A6633" s="11" t="s">
        <v>14507</v>
      </c>
      <c r="B6633" s="11" t="s">
        <v>14508</v>
      </c>
      <c r="C6633" s="50" t="str" cm="1">
        <f t="array" ref="C6633:D6633">_xlfn.TEXTSPLIT(Tabella3[[#This Row],[PEC]],"@")</f>
        <v>schnals.senales</v>
      </c>
      <c r="D6633" s="50" t="str">
        <v>legalmail.it</v>
      </c>
    </row>
    <row r="6634" spans="1:4" ht="12" customHeight="1" x14ac:dyDescent="0.3">
      <c r="A6634" s="11" t="s">
        <v>7557</v>
      </c>
      <c r="B6634" s="11" t="s">
        <v>14509</v>
      </c>
      <c r="C6634" s="50" t="str" cm="1">
        <f t="array" ref="C6634:D6634">_xlfn.TEXTSPLIT(Tabella3[[#This Row],[PEC]],"@")</f>
        <v>protocollo.seneghe</v>
      </c>
      <c r="D6634" s="50" t="str">
        <v>legalmail.it</v>
      </c>
    </row>
    <row r="6635" spans="1:4" ht="12" customHeight="1" x14ac:dyDescent="0.3">
      <c r="A6635" s="11" t="s">
        <v>5977</v>
      </c>
      <c r="B6635" s="11" t="s">
        <v>14510</v>
      </c>
      <c r="C6635" s="50" t="str" cm="1">
        <f t="array" ref="C6635:D6635">_xlfn.TEXTSPLIT(Tabella3[[#This Row],[PEC]],"@")</f>
        <v>info.senerchia</v>
      </c>
      <c r="D6635" s="50" t="str">
        <v>asmepec.it</v>
      </c>
    </row>
    <row r="6636" spans="1:4" ht="12" customHeight="1" x14ac:dyDescent="0.3">
      <c r="A6636" s="11" t="s">
        <v>2140</v>
      </c>
      <c r="B6636" s="11" t="s">
        <v>14511</v>
      </c>
      <c r="C6636" s="50" t="str" cm="1">
        <f t="array" ref="C6636:D6636">_xlfn.TEXTSPLIT(Tabella3[[#This Row],[PEC]],"@")</f>
        <v>protocollo</v>
      </c>
      <c r="D6636" s="50" t="str">
        <v>cert.comune.seniga.bs.it</v>
      </c>
    </row>
    <row r="6637" spans="1:4" ht="12" customHeight="1" x14ac:dyDescent="0.3">
      <c r="A6637" s="11" t="s">
        <v>4655</v>
      </c>
      <c r="B6637" s="11" t="s">
        <v>14512</v>
      </c>
      <c r="C6637" s="50" t="str" cm="1">
        <f t="array" ref="C6637:D6637">_xlfn.TEXTSPLIT(Tabella3[[#This Row],[PEC]],"@")</f>
        <v>comune.senigallia</v>
      </c>
      <c r="D6637" s="50" t="str">
        <v>emarche.it</v>
      </c>
    </row>
    <row r="6638" spans="1:4" ht="12" customHeight="1" x14ac:dyDescent="0.3">
      <c r="A6638" s="11" t="s">
        <v>7558</v>
      </c>
      <c r="B6638" s="11" t="s">
        <v>14513</v>
      </c>
      <c r="C6638" s="50" t="str" cm="1">
        <f t="array" ref="C6638:D6638">_xlfn.TEXTSPLIT(Tabella3[[#This Row],[PEC]],"@")</f>
        <v>comune.senis</v>
      </c>
      <c r="D6638" s="50" t="str">
        <v>pec.it</v>
      </c>
    </row>
    <row r="6639" spans="1:4" ht="12" customHeight="1" x14ac:dyDescent="0.3">
      <c r="A6639" s="11" t="s">
        <v>6497</v>
      </c>
      <c r="B6639" s="11" t="s">
        <v>14514</v>
      </c>
      <c r="C6639" s="50" t="str" cm="1">
        <f t="array" ref="C6639:D6639">_xlfn.TEXTSPLIT(Tabella3[[#This Row],[PEC]],"@")</f>
        <v>protocollo</v>
      </c>
      <c r="D6639" s="50" t="str">
        <v>comune.senise.postecert.it</v>
      </c>
    </row>
    <row r="6640" spans="1:4" ht="12" customHeight="1" x14ac:dyDescent="0.3">
      <c r="A6640" s="11" t="s">
        <v>1489</v>
      </c>
      <c r="B6640" s="11" t="s">
        <v>14515</v>
      </c>
      <c r="C6640" s="50" t="str" cm="1">
        <f t="array" ref="C6640:D6640">_xlfn.TEXTSPLIT(Tabella3[[#This Row],[PEC]],"@")</f>
        <v>sennacomasco1</v>
      </c>
      <c r="D6640" s="50" t="str">
        <v>halleycert.it</v>
      </c>
    </row>
    <row r="6641" spans="1:4" ht="12" customHeight="1" x14ac:dyDescent="0.3">
      <c r="A6641" s="11" t="s">
        <v>2657</v>
      </c>
      <c r="B6641" s="11" t="s">
        <v>14516</v>
      </c>
      <c r="C6641" s="50" t="str" cm="1">
        <f t="array" ref="C6641:D6641">_xlfn.TEXTSPLIT(Tabella3[[#This Row],[PEC]],"@")</f>
        <v>comune.sennalodigiana</v>
      </c>
      <c r="D6641" s="50" t="str">
        <v>pec.regione.lombardia.it</v>
      </c>
    </row>
    <row r="6642" spans="1:4" ht="12" customHeight="1" x14ac:dyDescent="0.3">
      <c r="A6642" s="11" t="s">
        <v>7559</v>
      </c>
      <c r="B6642" s="11" t="s">
        <v>14517</v>
      </c>
      <c r="C6642" s="50" t="str" cm="1">
        <f t="array" ref="C6642:D6642">_xlfn.TEXTSPLIT(Tabella3[[#This Row],[PEC]],"@")</f>
        <v>protocollo</v>
      </c>
      <c r="D6642" s="50" t="str">
        <v>pec.comune.sennariolo.or.it</v>
      </c>
    </row>
    <row r="6643" spans="1:4" ht="12" customHeight="1" x14ac:dyDescent="0.3">
      <c r="A6643" s="11" t="s">
        <v>7391</v>
      </c>
      <c r="B6643" s="11" t="s">
        <v>14518</v>
      </c>
      <c r="C6643" s="50" t="str" cm="1">
        <f t="array" ref="C6643:D6643">_xlfn.TEXTSPLIT(Tabella3[[#This Row],[PEC]],"@")</f>
        <v>protocollo.sennori</v>
      </c>
      <c r="D6643" s="50" t="str">
        <v>pec.comunas.it</v>
      </c>
    </row>
    <row r="6644" spans="1:4" ht="12" customHeight="1" x14ac:dyDescent="0.3">
      <c r="A6644" s="11" t="s">
        <v>7664</v>
      </c>
      <c r="B6644" s="11" t="s">
        <v>14519</v>
      </c>
      <c r="C6644" s="50" t="str" cm="1">
        <f t="array" ref="C6644:D6644">_xlfn.TEXTSPLIT(Tabella3[[#This Row],[PEC]],"@")</f>
        <v>protocollo</v>
      </c>
      <c r="D6644" s="50" t="str">
        <v>pec.comune.senorbi.ca.it</v>
      </c>
    </row>
    <row r="6645" spans="1:4" ht="12" customHeight="1" x14ac:dyDescent="0.3">
      <c r="A6645" s="11" t="s">
        <v>5547</v>
      </c>
      <c r="B6645" s="11" t="s">
        <v>14520</v>
      </c>
      <c r="C6645" s="50" t="str" cm="1">
        <f t="array" ref="C6645:D6645">_xlfn.TEXTSPLIT(Tabella3[[#This Row],[PEC]],"@")</f>
        <v>statocivileAnagrafe</v>
      </c>
      <c r="D6645" s="50" t="str">
        <v>pec.comune.sepino.cb.it</v>
      </c>
    </row>
    <row r="6646" spans="1:4" ht="12" customHeight="1" x14ac:dyDescent="0.3">
      <c r="A6646" s="11" t="s">
        <v>3634</v>
      </c>
      <c r="B6646" s="11" t="s">
        <v>14521</v>
      </c>
      <c r="C6646" s="50" t="str" cm="1">
        <f t="array" ref="C6646:D6646">_xlfn.TEXTSPLIT(Tabella3[[#This Row],[PEC]],"@")</f>
        <v>comune.sequals</v>
      </c>
      <c r="D6646" s="50" t="str">
        <v>certgov.fvg.it</v>
      </c>
    </row>
    <row r="6647" spans="1:4" ht="12" customHeight="1" x14ac:dyDescent="0.3">
      <c r="A6647" s="11" t="s">
        <v>4244</v>
      </c>
      <c r="B6647" s="11" t="s">
        <v>14522</v>
      </c>
      <c r="C6647" s="50" t="str" cm="1">
        <f t="array" ref="C6647:D6647">_xlfn.TEXTSPLIT(Tabella3[[#This Row],[PEC]],"@")</f>
        <v>protocollo.seravezza</v>
      </c>
      <c r="D6647" s="50" t="str">
        <v>postacert.toscana.it</v>
      </c>
    </row>
    <row r="6648" spans="1:4" ht="12" customHeight="1" x14ac:dyDescent="0.3">
      <c r="A6648" s="11" t="s">
        <v>7665</v>
      </c>
      <c r="B6648" s="11" t="s">
        <v>14523</v>
      </c>
      <c r="C6648" s="50" t="str" cm="1">
        <f t="array" ref="C6648:D6648">_xlfn.TEXTSPLIT(Tabella3[[#This Row],[PEC]],"@")</f>
        <v>comune.serdiana</v>
      </c>
      <c r="D6648" s="50" t="str">
        <v>pec.it</v>
      </c>
    </row>
    <row r="6649" spans="1:4" ht="12" customHeight="1" x14ac:dyDescent="0.3">
      <c r="A6649" s="11" t="s">
        <v>2704</v>
      </c>
      <c r="B6649" s="11" t="s">
        <v>14524</v>
      </c>
      <c r="C6649" s="50" t="str" cm="1">
        <f t="array" ref="C6649:D6649">_xlfn.TEXTSPLIT(Tabella3[[#This Row],[PEC]],"@")</f>
        <v>seregno.protocollo</v>
      </c>
      <c r="D6649" s="50" t="str">
        <v>actaliscertymail.it</v>
      </c>
    </row>
    <row r="6650" spans="1:4" ht="12" customHeight="1" x14ac:dyDescent="0.3">
      <c r="A6650" s="11" t="s">
        <v>3129</v>
      </c>
      <c r="B6650" s="11" t="s">
        <v>14525</v>
      </c>
      <c r="C6650" s="50" t="str" cm="1">
        <f t="array" ref="C6650:D6650">_xlfn.TEXTSPLIT(Tabella3[[#This Row],[PEC]],"@")</f>
        <v>seren.bl</v>
      </c>
      <c r="D6650" s="50" t="str">
        <v>cert.ip-veneto.net</v>
      </c>
    </row>
    <row r="6651" spans="1:4" ht="12" customHeight="1" x14ac:dyDescent="0.3">
      <c r="A6651" s="11" t="s">
        <v>2441</v>
      </c>
      <c r="B6651" s="11" t="s">
        <v>14526</v>
      </c>
      <c r="C6651" s="50" t="str" cm="1">
        <f t="array" ref="C6651:D6651">_xlfn.TEXTSPLIT(Tabella3[[#This Row],[PEC]],"@")</f>
        <v>comune.sergnano</v>
      </c>
      <c r="D6651" s="50" t="str">
        <v>pec.regione.lombardia.it</v>
      </c>
    </row>
    <row r="6652" spans="1:4" ht="12" customHeight="1" x14ac:dyDescent="0.3">
      <c r="A6652" s="11" t="s">
        <v>1913</v>
      </c>
      <c r="B6652" s="11" t="s">
        <v>14527</v>
      </c>
      <c r="C6652" s="50" t="str" cm="1">
        <f t="array" ref="C6652:D6652">_xlfn.TEXTSPLIT(Tabella3[[#This Row],[PEC]],"@")</f>
        <v>comune.seriate</v>
      </c>
      <c r="D6652" s="50" t="str">
        <v>pec.it</v>
      </c>
    </row>
    <row r="6653" spans="1:4" ht="12" customHeight="1" x14ac:dyDescent="0.3">
      <c r="A6653" s="11" t="s">
        <v>1914</v>
      </c>
      <c r="B6653" s="11" t="s">
        <v>14528</v>
      </c>
      <c r="C6653" s="50" t="str" cm="1">
        <f t="array" ref="C6653:D6653">_xlfn.TEXTSPLIT(Tabella3[[#This Row],[PEC]],"@")</f>
        <v>comune.serina</v>
      </c>
      <c r="D6653" s="50" t="str">
        <v>pec.regione.lombardia.it</v>
      </c>
    </row>
    <row r="6654" spans="1:4" ht="12" customHeight="1" x14ac:dyDescent="0.3">
      <c r="A6654" s="11" t="s">
        <v>5978</v>
      </c>
      <c r="B6654" s="11" t="s">
        <v>14529</v>
      </c>
      <c r="C6654" s="50" t="str" cm="1">
        <f t="array" ref="C6654:D6654">_xlfn.TEXTSPLIT(Tabella3[[#This Row],[PEC]],"@")</f>
        <v>segreteria.serino</v>
      </c>
      <c r="D6654" s="50" t="str">
        <v>asmepec.it</v>
      </c>
    </row>
    <row r="6655" spans="1:4" ht="12" customHeight="1" x14ac:dyDescent="0.3">
      <c r="A6655" s="11" t="s">
        <v>2141</v>
      </c>
      <c r="B6655" s="11" t="s">
        <v>14530</v>
      </c>
      <c r="C6655" s="50" t="str" cm="1">
        <f t="array" ref="C6655:D6655">_xlfn.TEXTSPLIT(Tabella3[[#This Row],[PEC]],"@")</f>
        <v>protocollo</v>
      </c>
      <c r="D6655" s="50" t="str">
        <v>pec.comune.serle.bs.it</v>
      </c>
    </row>
    <row r="6656" spans="1:4" ht="12" customHeight="1" x14ac:dyDescent="0.3">
      <c r="A6656" s="11" t="s">
        <v>2515</v>
      </c>
      <c r="B6656" s="11" t="s">
        <v>14531</v>
      </c>
      <c r="C6656" s="50" t="str" cm="1">
        <f t="array" ref="C6656:D6656">_xlfn.TEXTSPLIT(Tabella3[[#This Row],[PEC]],"@")</f>
        <v>segreteria</v>
      </c>
      <c r="D6656" s="50" t="str">
        <v>pec.comune.sermide.mn.it</v>
      </c>
    </row>
    <row r="6657" spans="1:4" ht="12" customHeight="1" x14ac:dyDescent="0.3">
      <c r="A6657" s="11" t="s">
        <v>5069</v>
      </c>
      <c r="B6657" s="11" t="s">
        <v>14532</v>
      </c>
      <c r="C6657" s="50" t="str" cm="1">
        <f t="array" ref="C6657:D6657">_xlfn.TEXTSPLIT(Tabella3[[#This Row],[PEC]],"@")</f>
        <v>amministrazionecomunale</v>
      </c>
      <c r="D6657" s="50" t="str">
        <v>pec.comune.sermoneta.latina.it</v>
      </c>
    </row>
    <row r="6658" spans="1:4" ht="12" customHeight="1" x14ac:dyDescent="0.3">
      <c r="A6658" s="11" t="s">
        <v>3222</v>
      </c>
      <c r="B6658" s="11" t="s">
        <v>14533</v>
      </c>
      <c r="C6658" s="50" t="str" cm="1">
        <f t="array" ref="C6658:D6658">_xlfn.TEXTSPLIT(Tabella3[[#This Row],[PEC]],"@")</f>
        <v>comune.sernagliadellabattaglia.tv</v>
      </c>
      <c r="D6658" s="50" t="str">
        <v>pecveneto.it</v>
      </c>
    </row>
    <row r="6659" spans="1:4" ht="12" customHeight="1" x14ac:dyDescent="0.3">
      <c r="A6659" s="11" t="s">
        <v>1572</v>
      </c>
      <c r="B6659" s="11" t="s">
        <v>14534</v>
      </c>
      <c r="C6659" s="50" t="str" cm="1">
        <f t="array" ref="C6659:D6659">_xlfn.TEXTSPLIT(Tabella3[[#This Row],[PEC]],"@")</f>
        <v>protocollo.sernio</v>
      </c>
      <c r="D6659" s="50" t="str">
        <v>cert.provincia.so.it</v>
      </c>
    </row>
    <row r="6660" spans="1:4" ht="12" customHeight="1" x14ac:dyDescent="0.3">
      <c r="A6660" s="11" t="s">
        <v>827</v>
      </c>
      <c r="B6660" s="11" t="s">
        <v>14535</v>
      </c>
      <c r="C6660" s="50" t="str" cm="1">
        <f t="array" ref="C6660:D6660">_xlfn.TEXTSPLIT(Tabella3[[#This Row],[PEC]],"@")</f>
        <v>serole</v>
      </c>
      <c r="D6660" s="50" t="str">
        <v>cert.ruparpiemonte.it</v>
      </c>
    </row>
    <row r="6661" spans="1:4" ht="12" customHeight="1" x14ac:dyDescent="0.3">
      <c r="A6661" s="11" t="s">
        <v>6679</v>
      </c>
      <c r="B6661" s="11" t="s">
        <v>14536</v>
      </c>
      <c r="C6661" s="50" t="str" cm="1">
        <f t="array" ref="C6661:D6661">_xlfn.TEXTSPLIT(Tabella3[[#This Row],[PEC]],"@")</f>
        <v>amministrativo.serraaiello</v>
      </c>
      <c r="D6661" s="50" t="str">
        <v>asmepec.it</v>
      </c>
    </row>
    <row r="6662" spans="1:4" ht="12" customHeight="1" x14ac:dyDescent="0.3">
      <c r="A6662" s="11" t="s">
        <v>14537</v>
      </c>
      <c r="B6662" s="11" t="s">
        <v>14538</v>
      </c>
      <c r="C6662" s="50" t="str" cm="1">
        <f t="array" ref="C6662:D6662">_xlfn.TEXTSPLIT(Tabella3[[#This Row],[PEC]],"@")</f>
        <v>comune.serradeconti</v>
      </c>
      <c r="D6662" s="50" t="str">
        <v>emarche.it</v>
      </c>
    </row>
    <row r="6663" spans="1:4" ht="12" customHeight="1" x14ac:dyDescent="0.3">
      <c r="A6663" s="11" t="s">
        <v>14539</v>
      </c>
      <c r="B6663" s="11" t="s">
        <v>14540</v>
      </c>
      <c r="C6663" s="50" t="str" cm="1">
        <f t="array" ref="C6663:D6663">_xlfn.TEXTSPLIT(Tabella3[[#This Row],[PEC]],"@")</f>
        <v>comune.serraricco.ge</v>
      </c>
      <c r="D6663" s="50" t="str">
        <v>halleycert.it</v>
      </c>
    </row>
    <row r="6664" spans="1:4" ht="12" customHeight="1" x14ac:dyDescent="0.3">
      <c r="A6664" s="11" t="s">
        <v>6932</v>
      </c>
      <c r="B6664" s="11" t="s">
        <v>14541</v>
      </c>
      <c r="C6664" s="50" t="str" cm="1">
        <f t="array" ref="C6664:D6664">_xlfn.TEXTSPLIT(Tabella3[[#This Row],[PEC]],"@")</f>
        <v>info</v>
      </c>
      <c r="D6664" s="50" t="str">
        <v>pec.comune.serrasanbruno.vv.it</v>
      </c>
    </row>
    <row r="6665" spans="1:4" ht="12" customHeight="1" x14ac:dyDescent="0.3">
      <c r="A6665" s="11" t="s">
        <v>4657</v>
      </c>
      <c r="B6665" s="11" t="s">
        <v>14542</v>
      </c>
      <c r="C6665" s="50" t="str" cm="1">
        <f t="array" ref="C6665:D6665">_xlfn.TEXTSPLIT(Tabella3[[#This Row],[PEC]],"@")</f>
        <v>protocollo.serrasanquirico</v>
      </c>
      <c r="D6665" s="50" t="str">
        <v>emarche.it</v>
      </c>
    </row>
    <row r="6666" spans="1:4" ht="12" customHeight="1" x14ac:dyDescent="0.3">
      <c r="A6666" s="11" t="s">
        <v>4606</v>
      </c>
      <c r="B6666" s="11" t="s">
        <v>14543</v>
      </c>
      <c r="C6666" s="50" t="str" cm="1">
        <f t="array" ref="C6666:D6666">_xlfn.TEXTSPLIT(Tabella3[[#This Row],[PEC]],"@")</f>
        <v>comune.serrasantabbondio</v>
      </c>
      <c r="D6666" s="50" t="str">
        <v>emarche.it</v>
      </c>
    </row>
    <row r="6667" spans="1:4" ht="12" customHeight="1" x14ac:dyDescent="0.3">
      <c r="A6667" s="11" t="s">
        <v>6209</v>
      </c>
      <c r="B6667" s="11" t="s">
        <v>14544</v>
      </c>
      <c r="C6667" s="50" t="str" cm="1">
        <f t="array" ref="C6667:D6667">_xlfn.TEXTSPLIT(Tabella3[[#This Row],[PEC]],"@")</f>
        <v>segreteria_protocollo.serracapriola</v>
      </c>
      <c r="D6667" s="50" t="str">
        <v>pec.it</v>
      </c>
    </row>
    <row r="6668" spans="1:4" ht="12" customHeight="1" x14ac:dyDescent="0.3">
      <c r="A6668" s="11" t="s">
        <v>7213</v>
      </c>
      <c r="B6668" s="11" t="s">
        <v>14545</v>
      </c>
      <c r="C6668" s="50" t="str" cm="1">
        <f t="array" ref="C6668:D6668">_xlfn.TEXTSPLIT(Tabella3[[#This Row],[PEC]],"@")</f>
        <v>comune.serradifalco</v>
      </c>
      <c r="D6668" s="50" t="str">
        <v>pec.it</v>
      </c>
    </row>
    <row r="6669" spans="1:4" ht="12" customHeight="1" x14ac:dyDescent="0.3">
      <c r="A6669" s="11" t="s">
        <v>698</v>
      </c>
      <c r="B6669" s="11" t="s">
        <v>14546</v>
      </c>
      <c r="C6669" s="50" t="str" cm="1">
        <f t="array" ref="C6669:D6669">_xlfn.TEXTSPLIT(Tabella3[[#This Row],[PEC]],"@")</f>
        <v>serralungadalba</v>
      </c>
      <c r="D6669" s="50" t="str">
        <v>pec.langabarolo.it</v>
      </c>
    </row>
    <row r="6670" spans="1:4" ht="12" customHeight="1" x14ac:dyDescent="0.3">
      <c r="A6670" s="11" t="s">
        <v>994</v>
      </c>
      <c r="B6670" s="11" t="s">
        <v>14547</v>
      </c>
      <c r="C6670" s="50" t="str" cm="1">
        <f t="array" ref="C6670:D6670">_xlfn.TEXTSPLIT(Tabella3[[#This Row],[PEC]],"@")</f>
        <v>serralunga.di.crea</v>
      </c>
      <c r="D6670" s="50" t="str">
        <v>cert.ruparpiemonte.it</v>
      </c>
    </row>
    <row r="6671" spans="1:4" ht="12" customHeight="1" x14ac:dyDescent="0.3">
      <c r="A6671" s="11" t="s">
        <v>7666</v>
      </c>
      <c r="B6671" s="11" t="s">
        <v>14548</v>
      </c>
      <c r="C6671" s="50" t="str" cm="1">
        <f t="array" ref="C6671:D6671">_xlfn.TEXTSPLIT(Tabella3[[#This Row],[PEC]],"@")</f>
        <v>protocollo</v>
      </c>
      <c r="D6671" s="50" t="str">
        <v>pec.comune.serramanna.ca.it</v>
      </c>
    </row>
    <row r="6672" spans="1:4" ht="12" customHeight="1" x14ac:dyDescent="0.3">
      <c r="A6672" s="11" t="s">
        <v>4049</v>
      </c>
      <c r="B6672" s="11" t="s">
        <v>14549</v>
      </c>
      <c r="C6672" s="50" t="str" cm="1">
        <f t="array" ref="C6672:D6672">_xlfn.TEXTSPLIT(Tabella3[[#This Row],[PEC]],"@")</f>
        <v>comune</v>
      </c>
      <c r="D6672" s="50" t="str">
        <v>cert.comune.serramazzoni.mo.it</v>
      </c>
    </row>
    <row r="6673" spans="1:4" ht="12" customHeight="1" x14ac:dyDescent="0.3">
      <c r="A6673" s="11" t="s">
        <v>6139</v>
      </c>
      <c r="B6673" s="11" t="s">
        <v>14550</v>
      </c>
      <c r="C6673" s="50" t="str" cm="1">
        <f t="array" ref="C6673:D6673">_xlfn.TEXTSPLIT(Tabella3[[#This Row],[PEC]],"@")</f>
        <v>protocollo.serramezzana</v>
      </c>
      <c r="D6673" s="50" t="str">
        <v xml:space="preserve">asmepec.it </v>
      </c>
    </row>
    <row r="6674" spans="1:4" ht="12" customHeight="1" x14ac:dyDescent="0.3">
      <c r="A6674" s="11" t="s">
        <v>5362</v>
      </c>
      <c r="B6674" s="11" t="s">
        <v>14551</v>
      </c>
      <c r="C6674" s="50" t="str" cm="1">
        <f t="array" ref="C6674:D6674">_xlfn.TEXTSPLIT(Tabella3[[#This Row],[PEC]],"@")</f>
        <v>serramonacesca</v>
      </c>
      <c r="D6674" s="50" t="str">
        <v>pec.pescarainnova.it</v>
      </c>
    </row>
    <row r="6675" spans="1:4" ht="12" customHeight="1" x14ac:dyDescent="0.3">
      <c r="A6675" s="11" t="s">
        <v>4708</v>
      </c>
      <c r="B6675" s="11" t="s">
        <v>14552</v>
      </c>
      <c r="C6675" s="50" t="str" cm="1">
        <f t="array" ref="C6675:D6675">_xlfn.TEXTSPLIT(Tabella3[[#This Row],[PEC]],"@")</f>
        <v>comune.serrapetrona.mc</v>
      </c>
      <c r="D6675" s="50" t="str">
        <v>legalmail.it</v>
      </c>
    </row>
    <row r="6676" spans="1:4" ht="12" customHeight="1" x14ac:dyDescent="0.3">
      <c r="A6676" s="11" t="s">
        <v>5868</v>
      </c>
      <c r="B6676" s="11" t="s">
        <v>14553</v>
      </c>
      <c r="C6676" s="50" t="str" cm="1">
        <f t="array" ref="C6676:D6676">_xlfn.TEXTSPLIT(Tabella3[[#This Row],[PEC]],"@")</f>
        <v>protocollo.serrarafontana</v>
      </c>
      <c r="D6676" s="50" t="str">
        <v>asmepec.it</v>
      </c>
    </row>
    <row r="6677" spans="1:4" ht="12" customHeight="1" x14ac:dyDescent="0.3">
      <c r="A6677" s="11" t="s">
        <v>6758</v>
      </c>
      <c r="B6677" s="11" t="s">
        <v>14554</v>
      </c>
      <c r="C6677" s="50" t="str" cm="1">
        <f t="array" ref="C6677:D6677">_xlfn.TEXTSPLIT(Tabella3[[#This Row],[PEC]],"@")</f>
        <v>segretario.serrastretta</v>
      </c>
      <c r="D6677" s="50" t="str">
        <v>asmepec.it</v>
      </c>
    </row>
    <row r="6678" spans="1:4" ht="12" customHeight="1" x14ac:dyDescent="0.3">
      <c r="A6678" s="11" t="s">
        <v>6860</v>
      </c>
      <c r="B6678" s="11" t="s">
        <v>14555</v>
      </c>
      <c r="C6678" s="50" t="str" cm="1">
        <f t="array" ref="C6678:D6678">_xlfn.TEXTSPLIT(Tabella3[[#This Row],[PEC]],"@")</f>
        <v>protocollo.serrata</v>
      </c>
      <c r="D6678" s="50" t="str">
        <v>asmepec.it</v>
      </c>
    </row>
    <row r="6679" spans="1:4" ht="12" customHeight="1" x14ac:dyDescent="0.3">
      <c r="A6679" s="11" t="s">
        <v>2516</v>
      </c>
      <c r="B6679" s="11" t="s">
        <v>14556</v>
      </c>
      <c r="C6679" s="50" t="str" cm="1">
        <f t="array" ref="C6679:D6679">_xlfn.TEXTSPLIT(Tabella3[[#This Row],[PEC]],"@")</f>
        <v>comune.serravalleapo</v>
      </c>
      <c r="D6679" s="50" t="str">
        <v>pec.regione.lombardia.it</v>
      </c>
    </row>
    <row r="6680" spans="1:4" ht="12" customHeight="1" x14ac:dyDescent="0.3">
      <c r="A6680" s="11" t="s">
        <v>4709</v>
      </c>
      <c r="B6680" s="11" t="s">
        <v>14557</v>
      </c>
      <c r="C6680" s="50" t="str" cm="1">
        <f t="array" ref="C6680:D6680">_xlfn.TEXTSPLIT(Tabella3[[#This Row],[PEC]],"@")</f>
        <v>comune.serravalledichienti</v>
      </c>
      <c r="D6680" s="50" t="str">
        <v>emarche.it</v>
      </c>
    </row>
    <row r="6681" spans="1:4" ht="12" customHeight="1" x14ac:dyDescent="0.3">
      <c r="A6681" s="11" t="s">
        <v>699</v>
      </c>
      <c r="B6681" s="11" t="s">
        <v>14558</v>
      </c>
      <c r="C6681" s="50" t="str" cm="1">
        <f t="array" ref="C6681:D6681">_xlfn.TEXTSPLIT(Tabella3[[#This Row],[PEC]],"@")</f>
        <v>serravalle.langhe</v>
      </c>
      <c r="D6681" s="50" t="str">
        <v>cert.ruparpiemonte.it</v>
      </c>
    </row>
    <row r="6682" spans="1:4" ht="12" customHeight="1" x14ac:dyDescent="0.3">
      <c r="A6682" s="11" t="s">
        <v>4267</v>
      </c>
      <c r="B6682" s="11" t="s">
        <v>14559</v>
      </c>
      <c r="C6682" s="50" t="str" cm="1">
        <f t="array" ref="C6682:D6682">_xlfn.TEXTSPLIT(Tabella3[[#This Row],[PEC]],"@")</f>
        <v>amministrazione</v>
      </c>
      <c r="D6682" s="50" t="str">
        <v>pec.comune.serravalle-pistoiese.pt.it</v>
      </c>
    </row>
    <row r="6683" spans="1:4" ht="12" customHeight="1" x14ac:dyDescent="0.3">
      <c r="A6683" s="11" t="s">
        <v>995</v>
      </c>
      <c r="B6683" s="11" t="s">
        <v>14560</v>
      </c>
      <c r="C6683" s="50" t="str" cm="1">
        <f t="array" ref="C6683:D6683">_xlfn.TEXTSPLIT(Tabella3[[#This Row],[PEC]],"@")</f>
        <v>info</v>
      </c>
      <c r="D6683" s="50" t="str">
        <v>pec.comune.serravalle-scrivia.al.it</v>
      </c>
    </row>
    <row r="6684" spans="1:4" ht="12" customHeight="1" x14ac:dyDescent="0.3">
      <c r="A6684" s="11" t="s">
        <v>384</v>
      </c>
      <c r="B6684" s="11" t="s">
        <v>14561</v>
      </c>
      <c r="C6684" s="50" t="str" cm="1">
        <f t="array" ref="C6684:D6684">_xlfn.TEXTSPLIT(Tabella3[[#This Row],[PEC]],"@")</f>
        <v>protocollo.serravalle.sesia</v>
      </c>
      <c r="D6684" s="50" t="str">
        <v>cert.ruparpiemonte.it</v>
      </c>
    </row>
    <row r="6685" spans="1:4" ht="12" customHeight="1" x14ac:dyDescent="0.3">
      <c r="A6685" s="11" t="s">
        <v>6140</v>
      </c>
      <c r="B6685" s="11" t="s">
        <v>14562</v>
      </c>
      <c r="C6685" s="50" t="str" cm="1">
        <f t="array" ref="C6685:D6685">_xlfn.TEXTSPLIT(Tabella3[[#This Row],[PEC]],"@")</f>
        <v>segretario.serre</v>
      </c>
      <c r="D6685" s="50" t="str">
        <v>asmepec.it</v>
      </c>
    </row>
    <row r="6686" spans="1:4" ht="12" customHeight="1" x14ac:dyDescent="0.3">
      <c r="A6686" s="11" t="s">
        <v>7667</v>
      </c>
      <c r="B6686" s="11" t="s">
        <v>14563</v>
      </c>
      <c r="C6686" s="50" t="str" cm="1">
        <f t="array" ref="C6686:D6686">_xlfn.TEXTSPLIT(Tabella3[[#This Row],[PEC]],"@")</f>
        <v>protocollo.serrenti</v>
      </c>
      <c r="D6686" s="50" t="str">
        <v>pec.comunas.it</v>
      </c>
    </row>
    <row r="6687" spans="1:4" ht="12" customHeight="1" x14ac:dyDescent="0.3">
      <c r="A6687" s="11" t="s">
        <v>7668</v>
      </c>
      <c r="B6687" s="11" t="s">
        <v>14564</v>
      </c>
      <c r="C6687" s="50" t="str" cm="1">
        <f t="array" ref="C6687:D6687">_xlfn.TEXTSPLIT(Tabella3[[#This Row],[PEC]],"@")</f>
        <v>protocollo</v>
      </c>
      <c r="D6687" s="50" t="str">
        <v>pec.comune.serri.ca.it</v>
      </c>
    </row>
    <row r="6688" spans="1:4" ht="12" customHeight="1" x14ac:dyDescent="0.3">
      <c r="A6688" s="11" t="s">
        <v>5146</v>
      </c>
      <c r="B6688" s="11" t="s">
        <v>14565</v>
      </c>
      <c r="C6688" s="50" t="str" cm="1">
        <f t="array" ref="C6688:D6688">_xlfn.TEXTSPLIT(Tabella3[[#This Row],[PEC]],"@")</f>
        <v>info</v>
      </c>
      <c r="D6688" s="50" t="str">
        <v>pec.comune.serrone.fr.it</v>
      </c>
    </row>
    <row r="6689" spans="1:4" ht="12" customHeight="1" x14ac:dyDescent="0.3">
      <c r="A6689" s="11" t="s">
        <v>6759</v>
      </c>
      <c r="B6689" s="11" t="s">
        <v>14566</v>
      </c>
      <c r="C6689" s="50" t="str" cm="1">
        <f t="array" ref="C6689:D6689">_xlfn.TEXTSPLIT(Tabella3[[#This Row],[PEC]],"@")</f>
        <v>serviziofinanziario.sersale</v>
      </c>
      <c r="D6689" s="50" t="str">
        <v>asmepec.it</v>
      </c>
    </row>
    <row r="6690" spans="1:4" ht="12" customHeight="1" x14ac:dyDescent="0.3">
      <c r="A6690" s="11" t="s">
        <v>4786</v>
      </c>
      <c r="B6690" s="11" t="s">
        <v>14567</v>
      </c>
      <c r="C6690" s="50" t="str" cm="1">
        <f t="array" ref="C6690:D6690">_xlfn.TEXTSPLIT(Tabella3[[#This Row],[PEC]],"@")</f>
        <v>comune</v>
      </c>
      <c r="D6690" s="50" t="str">
        <v>pec.comune.servigliano.fm.it</v>
      </c>
    </row>
    <row r="6691" spans="1:4" ht="12" customHeight="1" x14ac:dyDescent="0.3">
      <c r="A6691" s="11" t="s">
        <v>5696</v>
      </c>
      <c r="B6691" s="11" t="s">
        <v>14568</v>
      </c>
      <c r="C6691" s="50" t="str" cm="1">
        <f t="array" ref="C6691:D6691">_xlfn.TEXTSPLIT(Tabella3[[#This Row],[PEC]],"@")</f>
        <v>protocollogenerale</v>
      </c>
      <c r="D6691" s="50" t="str">
        <v>pec.sessaweb.it</v>
      </c>
    </row>
    <row r="6692" spans="1:4" ht="12" customHeight="1" x14ac:dyDescent="0.3">
      <c r="A6692" s="11" t="s">
        <v>6141</v>
      </c>
      <c r="B6692" s="11" t="s">
        <v>14569</v>
      </c>
      <c r="C6692" s="50" t="str" cm="1">
        <f t="array" ref="C6692:D6692">_xlfn.TEXTSPLIT(Tabella3[[#This Row],[PEC]],"@")</f>
        <v>protsessa</v>
      </c>
      <c r="D6692" s="50" t="str">
        <v>pec.it</v>
      </c>
    </row>
    <row r="6693" spans="1:4" ht="12" customHeight="1" x14ac:dyDescent="0.3">
      <c r="A6693" s="11" t="s">
        <v>828</v>
      </c>
      <c r="B6693" s="11" t="s">
        <v>14570</v>
      </c>
      <c r="C6693" s="50" t="str" cm="1">
        <f t="array" ref="C6693:D6693">_xlfn.TEXTSPLIT(Tabella3[[#This Row],[PEC]],"@")</f>
        <v>sessame</v>
      </c>
      <c r="D6693" s="50" t="str">
        <v>pec.comune.sessame.at.it</v>
      </c>
    </row>
    <row r="6694" spans="1:4" ht="12" customHeight="1" x14ac:dyDescent="0.3">
      <c r="A6694" s="11" t="s">
        <v>5605</v>
      </c>
      <c r="B6694" s="11" t="s">
        <v>14571</v>
      </c>
      <c r="C6694" s="50" t="str" cm="1">
        <f t="array" ref="C6694:D6694">_xlfn.TEXTSPLIT(Tabella3[[#This Row],[PEC]],"@")</f>
        <v>servizidemografici.sessanodelmolise</v>
      </c>
      <c r="D6694" s="50" t="str">
        <v>pec.leonet.it</v>
      </c>
    </row>
    <row r="6695" spans="1:4" ht="12" customHeight="1" x14ac:dyDescent="0.3">
      <c r="A6695" s="11" t="s">
        <v>3872</v>
      </c>
      <c r="B6695" s="11" t="s">
        <v>14572</v>
      </c>
      <c r="C6695" s="50" t="str" cm="1">
        <f t="array" ref="C6695:D6695">_xlfn.TEXTSPLIT(Tabella3[[#This Row],[PEC]],"@")</f>
        <v>comune.sestagodano</v>
      </c>
      <c r="D6695" s="50" t="str">
        <v>legalmail.it</v>
      </c>
    </row>
    <row r="6696" spans="1:4" ht="12" customHeight="1" x14ac:dyDescent="0.3">
      <c r="A6696" s="11" t="s">
        <v>4396</v>
      </c>
      <c r="B6696" s="11" t="s">
        <v>14573</v>
      </c>
      <c r="C6696" s="50" t="str" cm="1">
        <f t="array" ref="C6696:D6696">_xlfn.TEXTSPLIT(Tabella3[[#This Row],[PEC]],"@")</f>
        <v>comune.sestino</v>
      </c>
      <c r="D6696" s="50" t="str">
        <v>postacert.toscana.it</v>
      </c>
    </row>
    <row r="6697" spans="1:4" ht="12" customHeight="1" x14ac:dyDescent="0.3">
      <c r="A6697" s="11" t="s">
        <v>3635</v>
      </c>
      <c r="B6697" s="11" t="s">
        <v>14574</v>
      </c>
      <c r="C6697" s="50" t="str" cm="1">
        <f t="array" ref="C6697:D6697">_xlfn.TEXTSPLIT(Tabella3[[#This Row],[PEC]],"@")</f>
        <v>comune.sestoalreghena</v>
      </c>
      <c r="D6697" s="50" t="str">
        <v>certgov.fvg.it</v>
      </c>
    </row>
    <row r="6698" spans="1:4" ht="12" customHeight="1" x14ac:dyDescent="0.3">
      <c r="A6698" s="11" t="s">
        <v>1347</v>
      </c>
      <c r="B6698" s="11" t="s">
        <v>14575</v>
      </c>
      <c r="C6698" s="50" t="str" cm="1">
        <f t="array" ref="C6698:D6698">_xlfn.TEXTSPLIT(Tabella3[[#This Row],[PEC]],"@")</f>
        <v>sestocalende</v>
      </c>
      <c r="D6698" s="50" t="str">
        <v>legalmail.it</v>
      </c>
    </row>
    <row r="6699" spans="1:4" ht="12" customHeight="1" x14ac:dyDescent="0.3">
      <c r="A6699" s="11" t="s">
        <v>5606</v>
      </c>
      <c r="B6699" s="11" t="s">
        <v>14576</v>
      </c>
      <c r="C6699" s="50" t="str" cm="1">
        <f t="array" ref="C6699:D6699">_xlfn.TEXTSPLIT(Tabella3[[#This Row],[PEC]],"@")</f>
        <v>sestocampano</v>
      </c>
      <c r="D6699" s="50" t="str">
        <v>legalmail.it</v>
      </c>
    </row>
    <row r="6700" spans="1:4" ht="12" customHeight="1" x14ac:dyDescent="0.3">
      <c r="A6700" s="11" t="s">
        <v>2442</v>
      </c>
      <c r="B6700" s="11" t="s">
        <v>14577</v>
      </c>
      <c r="C6700" s="50" t="str" cm="1">
        <f t="array" ref="C6700:D6700">_xlfn.TEXTSPLIT(Tabella3[[#This Row],[PEC]],"@")</f>
        <v>comune.sestoeduniti</v>
      </c>
      <c r="D6700" s="50" t="str">
        <v>pec.regione.lombardia.it</v>
      </c>
    </row>
    <row r="6701" spans="1:4" ht="12" customHeight="1" x14ac:dyDescent="0.3">
      <c r="A6701" s="11" t="s">
        <v>4305</v>
      </c>
      <c r="B6701" s="11" t="s">
        <v>14578</v>
      </c>
      <c r="C6701" s="50" t="str" cm="1">
        <f t="array" ref="C6701:D6701">_xlfn.TEXTSPLIT(Tabella3[[#This Row],[PEC]],"@")</f>
        <v>protocollo</v>
      </c>
      <c r="D6701" s="50" t="str">
        <v>pec.sesto-fiorentino.net</v>
      </c>
    </row>
    <row r="6702" spans="1:4" ht="12" customHeight="1" x14ac:dyDescent="0.3">
      <c r="A6702" s="11" t="s">
        <v>1703</v>
      </c>
      <c r="B6702" s="11" t="s">
        <v>14579</v>
      </c>
      <c r="C6702" s="50" t="str" cm="1">
        <f t="array" ref="C6702:D6702">_xlfn.TEXTSPLIT(Tabella3[[#This Row],[PEC]],"@")</f>
        <v>comune.sestosg</v>
      </c>
      <c r="D6702" s="50" t="str">
        <v>legalmail.it</v>
      </c>
    </row>
    <row r="6703" spans="1:4" ht="12" customHeight="1" x14ac:dyDescent="0.3">
      <c r="A6703" s="11" t="s">
        <v>14580</v>
      </c>
      <c r="B6703" s="11" t="s">
        <v>14581</v>
      </c>
      <c r="C6703" s="50" t="str" cm="1">
        <f t="array" ref="C6703:D6703">_xlfn.TEXTSPLIT(Tabella3[[#This Row],[PEC]],"@")</f>
        <v>sexten.sesto</v>
      </c>
      <c r="D6703" s="50" t="str">
        <v>legalmail.it</v>
      </c>
    </row>
    <row r="6704" spans="1:4" ht="12" customHeight="1" x14ac:dyDescent="0.3">
      <c r="A6704" s="11" t="s">
        <v>4050</v>
      </c>
      <c r="B6704" s="11" t="s">
        <v>14582</v>
      </c>
      <c r="C6704" s="50" t="str" cm="1">
        <f t="array" ref="C6704:D6704">_xlfn.TEXTSPLIT(Tabella3[[#This Row],[PEC]],"@")</f>
        <v>comune</v>
      </c>
      <c r="D6704" s="50" t="str">
        <v>cert.comune.sestola.mo.it</v>
      </c>
    </row>
    <row r="6705" spans="1:4" ht="12" customHeight="1" x14ac:dyDescent="0.3">
      <c r="A6705" s="11" t="s">
        <v>3837</v>
      </c>
      <c r="B6705" s="11" t="s">
        <v>14583</v>
      </c>
      <c r="C6705" s="50" t="str" cm="1">
        <f t="array" ref="C6705:D6705">_xlfn.TEXTSPLIT(Tabella3[[#This Row],[PEC]],"@")</f>
        <v>informatica</v>
      </c>
      <c r="D6705" s="50" t="str">
        <v>pec.comune.sestri-levante.ge.it</v>
      </c>
    </row>
    <row r="6706" spans="1:4" ht="12" customHeight="1" x14ac:dyDescent="0.3">
      <c r="A6706" s="11" t="s">
        <v>263</v>
      </c>
      <c r="B6706" s="11" t="s">
        <v>14584</v>
      </c>
      <c r="C6706" s="50" t="str" cm="1">
        <f t="array" ref="C6706:D6706">_xlfn.TEXTSPLIT(Tabella3[[#This Row],[PEC]],"@")</f>
        <v>comunesestriere</v>
      </c>
      <c r="D6706" s="50" t="str">
        <v>legalmail.it</v>
      </c>
    </row>
    <row r="6707" spans="1:4" ht="12" customHeight="1" x14ac:dyDescent="0.3">
      <c r="A6707" s="11" t="s">
        <v>7499</v>
      </c>
      <c r="B6707" s="11" t="s">
        <v>14585</v>
      </c>
      <c r="C6707" s="50" t="str" cm="1">
        <f t="array" ref="C6707:D6707">_xlfn.TEXTSPLIT(Tabella3[[#This Row],[PEC]],"@")</f>
        <v>protocollo.sestu</v>
      </c>
      <c r="D6707" s="50" t="str">
        <v>pec.it</v>
      </c>
    </row>
    <row r="6708" spans="1:4" ht="12" customHeight="1" x14ac:dyDescent="0.3">
      <c r="A6708" s="11" t="s">
        <v>1704</v>
      </c>
      <c r="B6708" s="11" t="s">
        <v>14586</v>
      </c>
      <c r="C6708" s="50" t="str" cm="1">
        <f t="array" ref="C6708:D6708">_xlfn.TEXTSPLIT(Tabella3[[#This Row],[PEC]],"@")</f>
        <v>postacertificata</v>
      </c>
      <c r="D6708" s="50" t="str">
        <v>cert.comune.settala.mi.it</v>
      </c>
    </row>
    <row r="6709" spans="1:4" ht="12" customHeight="1" x14ac:dyDescent="0.3">
      <c r="A6709" s="11" t="s">
        <v>5147</v>
      </c>
      <c r="B6709" s="11" t="s">
        <v>14587</v>
      </c>
      <c r="C6709" s="50" t="str" cm="1">
        <f t="array" ref="C6709:D6709">_xlfn.TEXTSPLIT(Tabella3[[#This Row],[PEC]],"@")</f>
        <v>comune.settefrati</v>
      </c>
      <c r="D6709" s="50" t="str">
        <v>legalmail.it</v>
      </c>
    </row>
    <row r="6710" spans="1:4" ht="12" customHeight="1" x14ac:dyDescent="0.3">
      <c r="A6710" s="11" t="s">
        <v>829</v>
      </c>
      <c r="B6710" s="11" t="s">
        <v>14588</v>
      </c>
      <c r="C6710" s="50" t="str" cm="1">
        <f t="array" ref="C6710:D6710">_xlfn.TEXTSPLIT(Tabella3[[#This Row],[PEC]],"@")</f>
        <v>protocollo.settime</v>
      </c>
      <c r="D6710" s="50" t="str">
        <v>cert.ruparpiemonte.it</v>
      </c>
    </row>
    <row r="6711" spans="1:4" ht="12" customHeight="1" x14ac:dyDescent="0.3">
      <c r="A6711" s="11" t="s">
        <v>1705</v>
      </c>
      <c r="B6711" s="11" t="s">
        <v>14589</v>
      </c>
      <c r="C6711" s="50" t="str" cm="1">
        <f t="array" ref="C6711:D6711">_xlfn.TEXTSPLIT(Tabella3[[#This Row],[PEC]],"@")</f>
        <v>protocollo</v>
      </c>
      <c r="D6711" s="50" t="str">
        <v>postacert.comune.settimomilanese.mi.it</v>
      </c>
    </row>
    <row r="6712" spans="1:4" ht="12" customHeight="1" x14ac:dyDescent="0.3">
      <c r="A6712" s="11" t="s">
        <v>264</v>
      </c>
      <c r="B6712" s="11" t="s">
        <v>14590</v>
      </c>
      <c r="C6712" s="50" t="str" cm="1">
        <f t="array" ref="C6712:D6712">_xlfn.TEXTSPLIT(Tabella3[[#This Row],[PEC]],"@")</f>
        <v>protocollo.settimo.rottaro</v>
      </c>
      <c r="D6712" s="50" t="str">
        <v>cert.ruparpiemonte.it</v>
      </c>
    </row>
    <row r="6713" spans="1:4" ht="12" customHeight="1" x14ac:dyDescent="0.3">
      <c r="A6713" s="11" t="s">
        <v>7500</v>
      </c>
      <c r="B6713" s="11" t="s">
        <v>14591</v>
      </c>
      <c r="C6713" s="50" t="str" cm="1">
        <f t="array" ref="C6713:D6713">_xlfn.TEXTSPLIT(Tabella3[[#This Row],[PEC]],"@")</f>
        <v>protocollo</v>
      </c>
      <c r="D6713" s="50" t="str">
        <v>pec.comune.settimosanpietro.ca.it</v>
      </c>
    </row>
    <row r="6714" spans="1:4" ht="12" customHeight="1" x14ac:dyDescent="0.3">
      <c r="A6714" s="11" t="s">
        <v>265</v>
      </c>
      <c r="B6714" s="11" t="s">
        <v>14592</v>
      </c>
      <c r="C6714" s="50" t="str" cm="1">
        <f t="array" ref="C6714:D6714">_xlfn.TEXTSPLIT(Tabella3[[#This Row],[PEC]],"@")</f>
        <v>settimo</v>
      </c>
      <c r="D6714" s="50" t="str">
        <v>cert.comune.settimo-torinese.to.it</v>
      </c>
    </row>
    <row r="6715" spans="1:4" ht="12" customHeight="1" x14ac:dyDescent="0.3">
      <c r="A6715" s="11" t="s">
        <v>266</v>
      </c>
      <c r="B6715" s="11" t="s">
        <v>14593</v>
      </c>
      <c r="C6715" s="50" t="str" cm="1">
        <f t="array" ref="C6715:D6715">_xlfn.TEXTSPLIT(Tabella3[[#This Row],[PEC]],"@")</f>
        <v>anagrafe.settimovittone</v>
      </c>
      <c r="D6715" s="50" t="str">
        <v>pec.it</v>
      </c>
    </row>
    <row r="6716" spans="1:4" ht="12" customHeight="1" x14ac:dyDescent="0.3">
      <c r="A6716" s="11" t="s">
        <v>6760</v>
      </c>
      <c r="B6716" s="11" t="s">
        <v>14594</v>
      </c>
      <c r="C6716" s="50" t="str" cm="1">
        <f t="array" ref="C6716:D6716">_xlfn.TEXTSPLIT(Tabella3[[#This Row],[PEC]],"@")</f>
        <v>protocollo.settingiano</v>
      </c>
      <c r="D6716" s="50" t="str">
        <v>asmepec.it</v>
      </c>
    </row>
    <row r="6717" spans="1:4" ht="12" customHeight="1" x14ac:dyDescent="0.3">
      <c r="A6717" s="11" t="s">
        <v>7669</v>
      </c>
      <c r="B6717" s="11" t="s">
        <v>14595</v>
      </c>
      <c r="C6717" s="50" t="str" cm="1">
        <f t="array" ref="C6717:D6717">_xlfn.TEXTSPLIT(Tabella3[[#This Row],[PEC]],"@")</f>
        <v>protocollo</v>
      </c>
      <c r="D6717" s="50" t="str">
        <v>pec.comune.setzu.vs.it</v>
      </c>
    </row>
    <row r="6718" spans="1:4" ht="12" customHeight="1" x14ac:dyDescent="0.3">
      <c r="A6718" s="11" t="s">
        <v>7670</v>
      </c>
      <c r="B6718" s="11" t="s">
        <v>14596</v>
      </c>
      <c r="C6718" s="50" t="str" cm="1">
        <f t="array" ref="C6718:D6718">_xlfn.TEXTSPLIT(Tabella3[[#This Row],[PEC]],"@")</f>
        <v>ufficiostatocivile.seui</v>
      </c>
      <c r="D6718" s="50" t="str">
        <v>pec.comunas.it</v>
      </c>
    </row>
    <row r="6719" spans="1:4" ht="12" customHeight="1" x14ac:dyDescent="0.3">
      <c r="A6719" s="11" t="s">
        <v>7671</v>
      </c>
      <c r="B6719" s="11" t="s">
        <v>14597</v>
      </c>
      <c r="C6719" s="50" t="str" cm="1">
        <f t="array" ref="C6719:D6719">_xlfn.TEXTSPLIT(Tabella3[[#This Row],[PEC]],"@")</f>
        <v>protocollo</v>
      </c>
      <c r="D6719" s="50" t="str">
        <v>pec.comune.seulo.ca.it</v>
      </c>
    </row>
    <row r="6720" spans="1:4" ht="12" customHeight="1" x14ac:dyDescent="0.3">
      <c r="A6720" s="11" t="s">
        <v>2705</v>
      </c>
      <c r="B6720" s="11" t="s">
        <v>14598</v>
      </c>
      <c r="C6720" s="50" t="str" cm="1">
        <f t="array" ref="C6720:D6720">_xlfn.TEXTSPLIT(Tabella3[[#This Row],[PEC]],"@")</f>
        <v>comune.seveso</v>
      </c>
      <c r="D6720" s="50" t="str">
        <v>pec.it</v>
      </c>
    </row>
    <row r="6721" spans="1:4" ht="12" customHeight="1" x14ac:dyDescent="0.3">
      <c r="A6721" s="11" t="s">
        <v>996</v>
      </c>
      <c r="B6721" s="11" t="s">
        <v>14599</v>
      </c>
      <c r="C6721" s="50" t="str" cm="1">
        <f t="array" ref="C6721:D6721">_xlfn.TEXTSPLIT(Tabella3[[#This Row],[PEC]],"@")</f>
        <v>comunesezzadio</v>
      </c>
      <c r="D6721" s="50" t="str">
        <v>pec.it</v>
      </c>
    </row>
    <row r="6722" spans="1:4" ht="12" customHeight="1" x14ac:dyDescent="0.3">
      <c r="A6722" s="11" t="s">
        <v>5070</v>
      </c>
      <c r="B6722" s="11" t="s">
        <v>14600</v>
      </c>
      <c r="C6722" s="50" t="str" cm="1">
        <f t="array" ref="C6722:D6722">_xlfn.TEXTSPLIT(Tabella3[[#This Row],[PEC]],"@")</f>
        <v>protocollo</v>
      </c>
      <c r="D6722" s="50" t="str">
        <v>pec.comune.sezze.lt.it</v>
      </c>
    </row>
    <row r="6723" spans="1:4" ht="12" customHeight="1" x14ac:dyDescent="0.3">
      <c r="A6723" s="11" t="s">
        <v>2828</v>
      </c>
      <c r="B6723" s="11" t="s">
        <v>14601</v>
      </c>
      <c r="C6723" s="50" t="str" cm="1">
        <f t="array" ref="C6723:D6723">_xlfn.TEXTSPLIT(Tabella3[[#This Row],[PEC]],"@")</f>
        <v>comune.sfruz</v>
      </c>
      <c r="D6723" s="50" t="str">
        <v>pec.it</v>
      </c>
    </row>
    <row r="6724" spans="1:4" ht="12" customHeight="1" x14ac:dyDescent="0.3">
      <c r="A6724" s="11" t="s">
        <v>3593</v>
      </c>
      <c r="B6724" s="11" t="s">
        <v>14602</v>
      </c>
      <c r="C6724" s="50" t="str" cm="1">
        <f t="array" ref="C6724:D6724">_xlfn.TEXTSPLIT(Tabella3[[#This Row],[PEC]],"@")</f>
        <v>comune-obcina.sgonico-zgonik</v>
      </c>
      <c r="D6724" s="50" t="str">
        <v>certgov.fvg.it</v>
      </c>
    </row>
    <row r="6725" spans="1:4" ht="12" customHeight="1" x14ac:dyDescent="0.3">
      <c r="A6725" s="11" t="s">
        <v>5148</v>
      </c>
      <c r="B6725" s="11" t="s">
        <v>14603</v>
      </c>
      <c r="C6725" s="50" t="str" cm="1">
        <f t="array" ref="C6725:D6725">_xlfn.TEXTSPLIT(Tabella3[[#This Row],[PEC]],"@")</f>
        <v>protocollo</v>
      </c>
      <c r="D6725" s="50" t="str">
        <v>pec.comune.sgurgola.fr.it</v>
      </c>
    </row>
    <row r="6726" spans="1:4" ht="12" customHeight="1" x14ac:dyDescent="0.3">
      <c r="A6726" s="11" t="s">
        <v>7560</v>
      </c>
      <c r="B6726" s="11" t="s">
        <v>14604</v>
      </c>
      <c r="C6726" s="50" t="str" cm="1">
        <f t="array" ref="C6726:D6726">_xlfn.TEXTSPLIT(Tabella3[[#This Row],[PEC]],"@")</f>
        <v>protocollo</v>
      </c>
      <c r="D6726" s="50" t="str">
        <v>pec.comune.siamaggiore.or.it</v>
      </c>
    </row>
    <row r="6727" spans="1:4" ht="12" customHeight="1" x14ac:dyDescent="0.3">
      <c r="A6727" s="11" t="s">
        <v>7561</v>
      </c>
      <c r="B6727" s="11" t="s">
        <v>14605</v>
      </c>
      <c r="C6727" s="50" t="str" cm="1">
        <f t="array" ref="C6727:D6727">_xlfn.TEXTSPLIT(Tabella3[[#This Row],[PEC]],"@")</f>
        <v>comune.siamanna.or</v>
      </c>
      <c r="D6727" s="50" t="str">
        <v>legalmail.it</v>
      </c>
    </row>
    <row r="6728" spans="1:4" ht="12" customHeight="1" x14ac:dyDescent="0.3">
      <c r="A6728" s="11" t="s">
        <v>6142</v>
      </c>
      <c r="B6728" s="11" t="s">
        <v>14606</v>
      </c>
      <c r="C6728" s="50" t="str" cm="1">
        <f t="array" ref="C6728:D6728">_xlfn.TEXTSPLIT(Tabella3[[#This Row],[PEC]],"@")</f>
        <v>protocollo</v>
      </c>
      <c r="D6728" s="50" t="str">
        <v>pec.comune.siano.sa.it</v>
      </c>
    </row>
    <row r="6729" spans="1:4" ht="12" customHeight="1" x14ac:dyDescent="0.3">
      <c r="A6729" s="11" t="s">
        <v>7579</v>
      </c>
      <c r="B6729" s="11" t="s">
        <v>14607</v>
      </c>
      <c r="C6729" s="50" t="str" cm="1">
        <f t="array" ref="C6729:D6729">_xlfn.TEXTSPLIT(Tabella3[[#This Row],[PEC]],"@")</f>
        <v>comune.siapiccia.or</v>
      </c>
      <c r="D6729" s="50" t="str">
        <v>legalmail.it</v>
      </c>
    </row>
    <row r="6730" spans="1:4" ht="12" customHeight="1" x14ac:dyDescent="0.3">
      <c r="A6730" s="11" t="s">
        <v>6143</v>
      </c>
      <c r="B6730" s="11" t="s">
        <v>14608</v>
      </c>
      <c r="C6730" s="50" t="str" cm="1">
        <f t="array" ref="C6730:D6730">_xlfn.TEXTSPLIT(Tabella3[[#This Row],[PEC]],"@")</f>
        <v>protocollo.sicignanodeglialburni</v>
      </c>
      <c r="D6730" s="50" t="str">
        <v>asmepec.it</v>
      </c>
    </row>
    <row r="6731" spans="1:4" ht="12" customHeight="1" x14ac:dyDescent="0.3">
      <c r="A6731" s="11" t="s">
        <v>7194</v>
      </c>
      <c r="B6731" s="11" t="s">
        <v>14609</v>
      </c>
      <c r="C6731" s="50" t="str" cm="1">
        <f t="array" ref="C6731:D6731">_xlfn.TEXTSPLIT(Tabella3[[#This Row],[PEC]],"@")</f>
        <v>d.indelicato</v>
      </c>
      <c r="D6731" s="50" t="str">
        <v>pec.comune.siculiana.ag.it</v>
      </c>
    </row>
    <row r="6732" spans="1:4" ht="12" customHeight="1" x14ac:dyDescent="0.3">
      <c r="A6732" s="11" t="s">
        <v>7672</v>
      </c>
      <c r="B6732" s="11" t="s">
        <v>14610</v>
      </c>
      <c r="C6732" s="50" t="str" cm="1">
        <f t="array" ref="C6732:D6732">_xlfn.TEXTSPLIT(Tabella3[[#This Row],[PEC]],"@")</f>
        <v>protocollo.siddi</v>
      </c>
      <c r="D6732" s="50" t="str">
        <v>pec.it</v>
      </c>
    </row>
    <row r="6733" spans="1:4" ht="12" customHeight="1" x14ac:dyDescent="0.3">
      <c r="A6733" s="11" t="s">
        <v>6861</v>
      </c>
      <c r="B6733" s="11" t="s">
        <v>14611</v>
      </c>
      <c r="C6733" s="50" t="str" cm="1">
        <f t="array" ref="C6733:D6733">_xlfn.TEXTSPLIT(Tabella3[[#This Row],[PEC]],"@")</f>
        <v>postacertificata</v>
      </c>
      <c r="D6733" s="50" t="str">
        <v>comunesiderno.telecompost.it</v>
      </c>
    </row>
    <row r="6734" spans="1:4" ht="12" customHeight="1" x14ac:dyDescent="0.3">
      <c r="A6734" s="11" t="s">
        <v>4431</v>
      </c>
      <c r="B6734" s="11" t="s">
        <v>14612</v>
      </c>
      <c r="C6734" s="50" t="str" cm="1">
        <f t="array" ref="C6734:D6734">_xlfn.TEXTSPLIT(Tabella3[[#This Row],[PEC]],"@")</f>
        <v>comune.siena</v>
      </c>
      <c r="D6734" s="50" t="str">
        <v>postacert.toscana.it</v>
      </c>
    </row>
    <row r="6735" spans="1:4" ht="12" customHeight="1" x14ac:dyDescent="0.3">
      <c r="A6735" s="11" t="s">
        <v>4520</v>
      </c>
      <c r="B6735" s="11" t="s">
        <v>14613</v>
      </c>
      <c r="C6735" s="50" t="str" cm="1">
        <f t="array" ref="C6735:D6735">_xlfn.TEXTSPLIT(Tabella3[[#This Row],[PEC]],"@")</f>
        <v>comune.sigillo</v>
      </c>
      <c r="D6735" s="50" t="str">
        <v>postacert.umbria.it</v>
      </c>
    </row>
    <row r="6736" spans="1:4" ht="12" customHeight="1" x14ac:dyDescent="0.3">
      <c r="A6736" s="11" t="s">
        <v>4306</v>
      </c>
      <c r="B6736" s="11" t="s">
        <v>14614</v>
      </c>
      <c r="C6736" s="50" t="str" cm="1">
        <f t="array" ref="C6736:D6736">_xlfn.TEXTSPLIT(Tabella3[[#This Row],[PEC]],"@")</f>
        <v>comune.signa</v>
      </c>
      <c r="D6736" s="50" t="str">
        <v>postacert.toscana.it</v>
      </c>
    </row>
    <row r="6737" spans="1:4" ht="12" customHeight="1" x14ac:dyDescent="0.3">
      <c r="A6737" s="11" t="s">
        <v>14615</v>
      </c>
      <c r="B6737" s="11" t="s">
        <v>14616</v>
      </c>
      <c r="C6737" s="50" t="str" cm="1">
        <f t="array" ref="C6737:D6737">_xlfn.TEXTSPLIT(Tabella3[[#This Row],[PEC]],"@")</f>
        <v>schlanders.silandro</v>
      </c>
      <c r="D6737" s="50" t="str">
        <v>legalmail.it</v>
      </c>
    </row>
    <row r="6738" spans="1:4" ht="12" customHeight="1" x14ac:dyDescent="0.3">
      <c r="A6738" s="11" t="s">
        <v>7472</v>
      </c>
      <c r="B6738" s="11" t="s">
        <v>14617</v>
      </c>
      <c r="C6738" s="50" t="str" cm="1">
        <f t="array" ref="C6738:D6738">_xlfn.TEXTSPLIT(Tabella3[[#This Row],[PEC]],"@")</f>
        <v>protocollo.silanus</v>
      </c>
      <c r="D6738" s="50" t="str">
        <v>pec.comunas.it</v>
      </c>
    </row>
    <row r="6739" spans="1:4" ht="12" customHeight="1" x14ac:dyDescent="0.3">
      <c r="A6739" s="11" t="s">
        <v>3223</v>
      </c>
      <c r="B6739" s="11" t="s">
        <v>14618</v>
      </c>
      <c r="C6739" s="50" t="str" cm="1">
        <f t="array" ref="C6739:D6739">_xlfn.TEXTSPLIT(Tabella3[[#This Row],[PEC]],"@")</f>
        <v>protocollo</v>
      </c>
      <c r="D6739" s="50" t="str">
        <v>comune.silea.legalmail.it</v>
      </c>
    </row>
    <row r="6740" spans="1:4" ht="12" customHeight="1" x14ac:dyDescent="0.3">
      <c r="A6740" s="11" t="s">
        <v>7392</v>
      </c>
      <c r="B6740" s="11" t="s">
        <v>14619</v>
      </c>
      <c r="C6740" s="50" t="str" cm="1">
        <f t="array" ref="C6740:D6740">_xlfn.TEXTSPLIT(Tabella3[[#This Row],[PEC]],"@")</f>
        <v>protocollo</v>
      </c>
      <c r="D6740" s="50" t="str">
        <v>pec.comunesiligo.it</v>
      </c>
    </row>
    <row r="6741" spans="1:4" ht="12" customHeight="1" x14ac:dyDescent="0.3">
      <c r="A6741" s="11" t="s">
        <v>7673</v>
      </c>
      <c r="B6741" s="11" t="s">
        <v>14620</v>
      </c>
      <c r="C6741" s="50" t="str" cm="1">
        <f t="array" ref="C6741:D6741">_xlfn.TEXTSPLIT(Tabella3[[#This Row],[PEC]],"@")</f>
        <v>protocollo</v>
      </c>
      <c r="D6741" s="50" t="str">
        <v>pec.comune.siliqua.ca.it</v>
      </c>
    </row>
    <row r="6742" spans="1:4" ht="12" customHeight="1" x14ac:dyDescent="0.3">
      <c r="A6742" s="11" t="s">
        <v>7674</v>
      </c>
      <c r="B6742" s="11" t="s">
        <v>14621</v>
      </c>
      <c r="C6742" s="50" t="str" cm="1">
        <f t="array" ref="C6742:D6742">_xlfn.TEXTSPLIT(Tabella3[[#This Row],[PEC]],"@")</f>
        <v>protocollo</v>
      </c>
      <c r="D6742" s="50" t="str">
        <v>pec.comune.silius.ca.it</v>
      </c>
    </row>
    <row r="6743" spans="1:4" ht="12" customHeight="1" x14ac:dyDescent="0.3">
      <c r="A6743" s="11" t="s">
        <v>4251</v>
      </c>
      <c r="B6743" s="11" t="s">
        <v>14622</v>
      </c>
      <c r="C6743" s="50" t="str" cm="1">
        <f t="array" ref="C6743:D6743">_xlfn.TEXTSPLIT(Tabella3[[#This Row],[PEC]],"@")</f>
        <v>comune.sillanogiuncugnano</v>
      </c>
      <c r="D6743" s="50" t="str">
        <v>postacert.toscana.it</v>
      </c>
    </row>
    <row r="6744" spans="1:4" ht="12" customHeight="1" x14ac:dyDescent="0.3">
      <c r="A6744" s="11" t="s">
        <v>470</v>
      </c>
      <c r="B6744" s="11" t="s">
        <v>14623</v>
      </c>
      <c r="C6744" s="50" t="str" cm="1">
        <f t="array" ref="C6744:D6744">_xlfn.TEXTSPLIT(Tabella3[[#This Row],[PEC]],"@")</f>
        <v>sillavengo</v>
      </c>
      <c r="D6744" s="50" t="str">
        <v>pcert.it</v>
      </c>
    </row>
    <row r="6745" spans="1:4" ht="12" customHeight="1" x14ac:dyDescent="0.3">
      <c r="A6745" s="11" t="s">
        <v>997</v>
      </c>
      <c r="B6745" s="11" t="s">
        <v>14624</v>
      </c>
      <c r="C6745" s="50" t="str" cm="1">
        <f t="array" ref="C6745:D6745">_xlfn.TEXTSPLIT(Tabella3[[#This Row],[PEC]],"@")</f>
        <v>sildor</v>
      </c>
      <c r="D6745" s="50" t="str">
        <v>pec.it</v>
      </c>
    </row>
    <row r="6746" spans="1:4" ht="12" customHeight="1" x14ac:dyDescent="0.3">
      <c r="A6746" s="11" t="s">
        <v>2311</v>
      </c>
      <c r="B6746" s="11" t="s">
        <v>14625</v>
      </c>
      <c r="C6746" s="50" t="str" cm="1">
        <f t="array" ref="C6746:D6746">_xlfn.TEXTSPLIT(Tabella3[[#This Row],[PEC]],"@")</f>
        <v>comune.silvanopietra</v>
      </c>
      <c r="D6746" s="50" t="str">
        <v>legalpec.it</v>
      </c>
    </row>
    <row r="6747" spans="1:4" ht="12" customHeight="1" x14ac:dyDescent="0.3">
      <c r="A6747" s="11" t="s">
        <v>5315</v>
      </c>
      <c r="B6747" s="11" t="s">
        <v>14626</v>
      </c>
      <c r="C6747" s="50" t="str" cm="1">
        <f t="array" ref="C6747:D6747">_xlfn.TEXTSPLIT(Tabella3[[#This Row],[PEC]],"@")</f>
        <v>ufficio.protocollo</v>
      </c>
      <c r="D6747" s="50" t="str">
        <v>pec.comune.silvi.te.it</v>
      </c>
    </row>
    <row r="6748" spans="1:4" ht="12" customHeight="1" x14ac:dyDescent="0.3">
      <c r="A6748" s="11" t="s">
        <v>7562</v>
      </c>
      <c r="B6748" s="11" t="s">
        <v>14627</v>
      </c>
      <c r="C6748" s="50" t="str" cm="1">
        <f t="array" ref="C6748:D6748">_xlfn.TEXTSPLIT(Tabella3[[#This Row],[PEC]],"@")</f>
        <v>protocollo</v>
      </c>
      <c r="D6748" s="50" t="str">
        <v>pec.comune.simala.or.it</v>
      </c>
    </row>
    <row r="6749" spans="1:4" ht="12" customHeight="1" x14ac:dyDescent="0.3">
      <c r="A6749" s="11" t="s">
        <v>7563</v>
      </c>
      <c r="B6749" s="11" t="s">
        <v>14628</v>
      </c>
      <c r="C6749" s="50" t="str" cm="1">
        <f t="array" ref="C6749:D6749">_xlfn.TEXTSPLIT(Tabella3[[#This Row],[PEC]],"@")</f>
        <v>protocollo</v>
      </c>
      <c r="D6749" s="50" t="str">
        <v>pec.comune.simaxis.or.it</v>
      </c>
    </row>
    <row r="6750" spans="1:4" ht="12" customHeight="1" x14ac:dyDescent="0.3">
      <c r="A6750" s="11" t="s">
        <v>6933</v>
      </c>
      <c r="B6750" s="11" t="s">
        <v>14629</v>
      </c>
      <c r="C6750" s="50" t="str" cm="1">
        <f t="array" ref="C6750:D6750">_xlfn.TEXTSPLIT(Tabella3[[#This Row],[PEC]],"@")</f>
        <v>ragioneria.simbario</v>
      </c>
      <c r="D6750" s="50" t="str">
        <v>asmepec.it</v>
      </c>
    </row>
    <row r="6751" spans="1:4" ht="12" customHeight="1" x14ac:dyDescent="0.3">
      <c r="A6751" s="11" t="s">
        <v>6761</v>
      </c>
      <c r="B6751" s="11" t="s">
        <v>14630</v>
      </c>
      <c r="C6751" s="50" t="str" cm="1">
        <f t="array" ref="C6751:D6751">_xlfn.TEXTSPLIT(Tabella3[[#This Row],[PEC]],"@")</f>
        <v>segreteriasimericrichi</v>
      </c>
      <c r="D6751" s="50" t="str">
        <v>asmepec.it</v>
      </c>
    </row>
    <row r="6752" spans="1:4" ht="12" customHeight="1" x14ac:dyDescent="0.3">
      <c r="A6752" s="11" t="s">
        <v>7139</v>
      </c>
      <c r="B6752" s="11" t="s">
        <v>14631</v>
      </c>
      <c r="C6752" s="50" t="str" cm="1">
        <f t="array" ref="C6752:D6752">_xlfn.TEXTSPLIT(Tabella3[[#This Row],[PEC]],"@")</f>
        <v>sinagra.uffdem</v>
      </c>
      <c r="D6752" s="50" t="str">
        <v>pec.it</v>
      </c>
    </row>
    <row r="6753" spans="1:4" ht="12" customHeight="1" x14ac:dyDescent="0.3">
      <c r="A6753" s="11" t="s">
        <v>4432</v>
      </c>
      <c r="B6753" s="11" t="s">
        <v>14632</v>
      </c>
      <c r="C6753" s="50" t="str" cm="1">
        <f t="array" ref="C6753:D6753">_xlfn.TEXTSPLIT(Tabella3[[#This Row],[PEC]],"@")</f>
        <v>comune.sinalunga</v>
      </c>
      <c r="D6753" s="50" t="str">
        <v xml:space="preserve">postacert.toscana.it </v>
      </c>
    </row>
    <row r="6754" spans="1:4" ht="12" customHeight="1" x14ac:dyDescent="0.3">
      <c r="A6754" s="11" t="s">
        <v>7473</v>
      </c>
      <c r="B6754" s="11" t="s">
        <v>14633</v>
      </c>
      <c r="C6754" s="50" t="str" cm="1">
        <f t="array" ref="C6754:D6754">_xlfn.TEXTSPLIT(Tabella3[[#This Row],[PEC]],"@")</f>
        <v>protocollo</v>
      </c>
      <c r="D6754" s="50" t="str">
        <v>pec.comune.sindia.nu.it</v>
      </c>
    </row>
    <row r="6755" spans="1:4" ht="12" customHeight="1" x14ac:dyDescent="0.3">
      <c r="A6755" s="11" t="s">
        <v>7564</v>
      </c>
      <c r="B6755" s="11" t="s">
        <v>14634</v>
      </c>
      <c r="C6755" s="50" t="str" cm="1">
        <f t="array" ref="C6755:D6755">_xlfn.TEXTSPLIT(Tabella3[[#This Row],[PEC]],"@")</f>
        <v>protocollo.sini</v>
      </c>
      <c r="D6755" s="50" t="str">
        <v>pec.comunas.it</v>
      </c>
    </row>
    <row r="6756" spans="1:4" ht="12" customHeight="1" x14ac:dyDescent="0.3">
      <c r="A6756" s="11" t="s">
        <v>700</v>
      </c>
      <c r="B6756" s="11" t="s">
        <v>14635</v>
      </c>
      <c r="C6756" s="50" t="str" cm="1">
        <f t="array" ref="C6756:D6756">_xlfn.TEXTSPLIT(Tabella3[[#This Row],[PEC]],"@")</f>
        <v>sinio</v>
      </c>
      <c r="D6756" s="50" t="str">
        <v>pec.langabarolo.it</v>
      </c>
    </row>
    <row r="6757" spans="1:4" ht="12" customHeight="1" x14ac:dyDescent="0.3">
      <c r="A6757" s="11" t="s">
        <v>7474</v>
      </c>
      <c r="B6757" s="11" t="s">
        <v>14636</v>
      </c>
      <c r="C6757" s="50" t="str" cm="1">
        <f t="array" ref="C6757:D6757">_xlfn.TEXTSPLIT(Tabella3[[#This Row],[PEC]],"@")</f>
        <v>protocollo</v>
      </c>
      <c r="D6757" s="50" t="str">
        <v>pec.comune.siniscola.nu.it</v>
      </c>
    </row>
    <row r="6758" spans="1:4" ht="12" customHeight="1" x14ac:dyDescent="0.3">
      <c r="A6758" s="11" t="s">
        <v>7501</v>
      </c>
      <c r="B6758" s="11" t="s">
        <v>14637</v>
      </c>
      <c r="C6758" s="50" t="str" cm="1">
        <f t="array" ref="C6758:D6758">_xlfn.TEXTSPLIT(Tabella3[[#This Row],[PEC]],"@")</f>
        <v>protocollo</v>
      </c>
      <c r="D6758" s="50" t="str">
        <v>pec.comune.sinnai.ca.it</v>
      </c>
    </row>
    <row r="6759" spans="1:4" ht="12" customHeight="1" x14ac:dyDescent="0.3">
      <c r="A6759" s="11" t="s">
        <v>6862</v>
      </c>
      <c r="B6759" s="11" t="s">
        <v>14638</v>
      </c>
      <c r="C6759" s="50" t="str" cm="1">
        <f t="array" ref="C6759:D6759">_xlfn.TEXTSPLIT(Tabella3[[#This Row],[PEC]],"@")</f>
        <v>comune.sinopoli</v>
      </c>
      <c r="D6759" s="50" t="str">
        <v>aspemec.it</v>
      </c>
    </row>
    <row r="6760" spans="1:4" ht="12" customHeight="1" x14ac:dyDescent="0.3">
      <c r="A6760" s="11" t="s">
        <v>7322</v>
      </c>
      <c r="B6760" s="11" t="s">
        <v>14639</v>
      </c>
      <c r="C6760" s="50" t="str" cm="1">
        <f t="array" ref="C6760:D6760">_xlfn.TEXTSPLIT(Tabella3[[#This Row],[PEC]],"@")</f>
        <v>sportellocittadino</v>
      </c>
      <c r="D6760" s="50" t="str">
        <v>pec.comune.siracusa.it</v>
      </c>
    </row>
    <row r="6761" spans="1:4" ht="12" customHeight="1" x14ac:dyDescent="0.3">
      <c r="A6761" s="11" t="s">
        <v>5979</v>
      </c>
      <c r="B6761" s="11" t="s">
        <v>14640</v>
      </c>
      <c r="C6761" s="50" t="str" cm="1">
        <f t="array" ref="C6761:D6761">_xlfn.TEXTSPLIT(Tabella3[[#This Row],[PEC]],"@")</f>
        <v>anagrafe.sirignano</v>
      </c>
      <c r="D6761" s="50" t="str">
        <v>asmepec.it</v>
      </c>
    </row>
    <row r="6762" spans="1:4" ht="12" customHeight="1" x14ac:dyDescent="0.3">
      <c r="A6762" s="11" t="s">
        <v>7565</v>
      </c>
      <c r="B6762" s="11" t="s">
        <v>14641</v>
      </c>
      <c r="C6762" s="50" t="str" cm="1">
        <f t="array" ref="C6762:D6762">_xlfn.TEXTSPLIT(Tabella3[[#This Row],[PEC]],"@")</f>
        <v>protocollo</v>
      </c>
      <c r="D6762" s="50" t="str">
        <v>pec.comune-siris-or.it</v>
      </c>
    </row>
    <row r="6763" spans="1:4" ht="12" customHeight="1" x14ac:dyDescent="0.3">
      <c r="A6763" s="11" t="s">
        <v>2142</v>
      </c>
      <c r="B6763" s="11" t="s">
        <v>14642</v>
      </c>
      <c r="C6763" s="50" t="str" cm="1">
        <f t="array" ref="C6763:D6763">_xlfn.TEXTSPLIT(Tabella3[[#This Row],[PEC]],"@")</f>
        <v>comune.sirmione</v>
      </c>
      <c r="D6763" s="50" t="str">
        <v>pec.regione.lombardia.it</v>
      </c>
    </row>
    <row r="6764" spans="1:4" ht="12" customHeight="1" x14ac:dyDescent="0.3">
      <c r="A6764" s="11" t="s">
        <v>4658</v>
      </c>
      <c r="B6764" s="11" t="s">
        <v>14643</v>
      </c>
      <c r="C6764" s="50" t="str" cm="1">
        <f t="array" ref="C6764:D6764">_xlfn.TEXTSPLIT(Tabella3[[#This Row],[PEC]],"@")</f>
        <v>comune.sirolo</v>
      </c>
      <c r="D6764" s="50" t="str">
        <v>emarche.it</v>
      </c>
    </row>
    <row r="6765" spans="1:4" ht="12" customHeight="1" x14ac:dyDescent="0.3">
      <c r="A6765" s="11" t="s">
        <v>2595</v>
      </c>
      <c r="B6765" s="11" t="s">
        <v>14644</v>
      </c>
      <c r="C6765" s="50" t="str" cm="1">
        <f t="array" ref="C6765:D6765">_xlfn.TEXTSPLIT(Tabella3[[#This Row],[PEC]],"@")</f>
        <v>sirone</v>
      </c>
      <c r="D6765" s="50" t="str">
        <v>legalmail.it</v>
      </c>
    </row>
    <row r="6766" spans="1:4" ht="12" customHeight="1" x14ac:dyDescent="0.3">
      <c r="A6766" s="11" t="s">
        <v>2596</v>
      </c>
      <c r="B6766" s="11" t="s">
        <v>14645</v>
      </c>
      <c r="C6766" s="50" t="str" cm="1">
        <f t="array" ref="C6766:D6766">_xlfn.TEXTSPLIT(Tabella3[[#This Row],[PEC]],"@")</f>
        <v>comune.sirtori</v>
      </c>
      <c r="D6766" s="50" t="str">
        <v>pec.regione.lombardia.it</v>
      </c>
    </row>
    <row r="6767" spans="1:4" ht="12" customHeight="1" x14ac:dyDescent="0.3">
      <c r="A6767" s="11" t="s">
        <v>3964</v>
      </c>
      <c r="B6767" s="11" t="s">
        <v>14646</v>
      </c>
      <c r="C6767" s="50" t="str" cm="1">
        <f t="array" ref="C6767:D6767">_xlfn.TEXTSPLIT(Tabella3[[#This Row],[PEC]],"@")</f>
        <v>protocollo</v>
      </c>
      <c r="D6767" s="50" t="str">
        <v>postacert.comune.sissatrecasali.pr.it</v>
      </c>
    </row>
    <row r="6768" spans="1:4" ht="12" customHeight="1" x14ac:dyDescent="0.3">
      <c r="A6768" s="11" t="s">
        <v>7675</v>
      </c>
      <c r="B6768" s="11" t="s">
        <v>14647</v>
      </c>
      <c r="C6768" s="50" t="str" cm="1">
        <f t="array" ref="C6768:D6768">_xlfn.TEXTSPLIT(Tabella3[[#This Row],[PEC]],"@")</f>
        <v>protocollo</v>
      </c>
      <c r="D6768" s="50" t="str">
        <v>pec.comune.siurgusdonigala.ca.it</v>
      </c>
    </row>
    <row r="6769" spans="1:4" ht="12" customHeight="1" x14ac:dyDescent="0.3">
      <c r="A6769" s="11" t="s">
        <v>2312</v>
      </c>
      <c r="B6769" s="11" t="s">
        <v>14648</v>
      </c>
      <c r="C6769" s="50" t="str" cm="1">
        <f t="array" ref="C6769:D6769">_xlfn.TEXTSPLIT(Tabella3[[#This Row],[PEC]],"@")</f>
        <v>info</v>
      </c>
      <c r="D6769" s="50" t="str">
        <v>pec.comune.siziano.pv.it</v>
      </c>
    </row>
    <row r="6770" spans="1:4" ht="12" customHeight="1" x14ac:dyDescent="0.3">
      <c r="A6770" s="11" t="s">
        <v>471</v>
      </c>
      <c r="B6770" s="11" t="s">
        <v>14649</v>
      </c>
      <c r="C6770" s="50" t="str" cm="1">
        <f t="array" ref="C6770:D6770">_xlfn.TEXTSPLIT(Tabella3[[#This Row],[PEC]],"@")</f>
        <v>comune.sizzano</v>
      </c>
      <c r="D6770" s="50" t="str">
        <v>pec.it</v>
      </c>
    </row>
    <row r="6771" spans="1:4" ht="12" customHeight="1" x14ac:dyDescent="0.3">
      <c r="A6771" s="11" t="s">
        <v>14650</v>
      </c>
      <c r="B6771" s="11" t="s">
        <v>14651</v>
      </c>
      <c r="C6771" s="50" t="str" cm="1">
        <f t="array" ref="C6771:D6771">_xlfn.TEXTSPLIT(Tabella3[[#This Row],[PEC]],"@")</f>
        <v>schluderns.sluderno</v>
      </c>
      <c r="D6771" s="50" t="str">
        <v>legalmail.it</v>
      </c>
    </row>
    <row r="6772" spans="1:4" ht="12" customHeight="1" x14ac:dyDescent="0.3">
      <c r="A6772" s="11" t="s">
        <v>4787</v>
      </c>
      <c r="B6772" s="11" t="s">
        <v>14652</v>
      </c>
      <c r="C6772" s="50" t="str" cm="1">
        <f t="array" ref="C6772:D6772">_xlfn.TEXTSPLIT(Tabella3[[#This Row],[PEC]],"@")</f>
        <v>comune.smerillo</v>
      </c>
      <c r="D6772" s="50" t="str">
        <v>emarche.it</v>
      </c>
    </row>
    <row r="6773" spans="1:4" ht="12" customHeight="1" x14ac:dyDescent="0.3">
      <c r="A6773" s="11" t="s">
        <v>2957</v>
      </c>
      <c r="B6773" s="11" t="s">
        <v>14653</v>
      </c>
      <c r="C6773" s="50" t="str" cm="1">
        <f t="array" ref="C6773:D6773">_xlfn.TEXTSPLIT(Tabella3[[#This Row],[PEC]],"@")</f>
        <v>soave.vr</v>
      </c>
      <c r="D6773" s="50" t="str">
        <v>cert.ip-veneto.net</v>
      </c>
    </row>
    <row r="6774" spans="1:4" ht="12" customHeight="1" x14ac:dyDescent="0.3">
      <c r="A6774" s="11" t="s">
        <v>3537</v>
      </c>
      <c r="B6774" s="11" t="s">
        <v>14654</v>
      </c>
      <c r="C6774" s="50" t="str" cm="1">
        <f t="array" ref="C6774:D6774">_xlfn.TEXTSPLIT(Tabella3[[#This Row],[PEC]],"@")</f>
        <v>comune.socchieve</v>
      </c>
      <c r="D6774" s="50" t="str">
        <v>certgov.fvg.it</v>
      </c>
    </row>
    <row r="6775" spans="1:4" ht="12" customHeight="1" x14ac:dyDescent="0.3">
      <c r="A6775" s="11" t="s">
        <v>7581</v>
      </c>
      <c r="B6775" s="11" t="s">
        <v>14655</v>
      </c>
      <c r="C6775" s="50" t="str" cm="1">
        <f t="array" ref="C6775:D6775">_xlfn.TEXTSPLIT(Tabella3[[#This Row],[PEC]],"@")</f>
        <v>protocollo</v>
      </c>
      <c r="D6775" s="50" t="str">
        <v>pec.comune.soddi.or.it</v>
      </c>
    </row>
    <row r="6776" spans="1:4" ht="12" customHeight="1" x14ac:dyDescent="0.3">
      <c r="A6776" s="11" t="s">
        <v>4174</v>
      </c>
      <c r="B6776" s="11" t="s">
        <v>14656</v>
      </c>
      <c r="C6776" s="50" t="str" cm="1">
        <f t="array" ref="C6776:D6776">_xlfn.TEXTSPLIT(Tabella3[[#This Row],[PEC]],"@")</f>
        <v>comune.sogliano</v>
      </c>
      <c r="D6776" s="50" t="str">
        <v>cert.provincia.fc.it</v>
      </c>
    </row>
    <row r="6777" spans="1:4" ht="12" customHeight="1" x14ac:dyDescent="0.3">
      <c r="A6777" s="11" t="s">
        <v>6381</v>
      </c>
      <c r="B6777" s="11" t="s">
        <v>14657</v>
      </c>
      <c r="C6777" s="50" t="str" cm="1">
        <f t="array" ref="C6777:D6777">_xlfn.TEXTSPLIT(Tabella3[[#This Row],[PEC]],"@")</f>
        <v>affarigenerali.comunesoglianoc</v>
      </c>
      <c r="D6777" s="50" t="str">
        <v>pec.rupar.puglia.it</v>
      </c>
    </row>
    <row r="6778" spans="1:4" ht="12" customHeight="1" x14ac:dyDescent="0.3">
      <c r="A6778" s="11" t="s">
        <v>830</v>
      </c>
      <c r="B6778" s="11" t="s">
        <v>14658</v>
      </c>
      <c r="C6778" s="50" t="str" cm="1">
        <f t="array" ref="C6778:D6778">_xlfn.TEXTSPLIT(Tabella3[[#This Row],[PEC]],"@")</f>
        <v>soglio</v>
      </c>
      <c r="D6778" s="50" t="str">
        <v>cert.ruparpiemonte.it</v>
      </c>
    </row>
    <row r="6779" spans="1:4" ht="12" customHeight="1" x14ac:dyDescent="0.3">
      <c r="A6779" s="11" t="s">
        <v>2143</v>
      </c>
      <c r="B6779" s="11" t="s">
        <v>14659</v>
      </c>
      <c r="C6779" s="50" t="str" cm="1">
        <f t="array" ref="C6779:D6779">_xlfn.TEXTSPLIT(Tabella3[[#This Row],[PEC]],"@")</f>
        <v>protocollo</v>
      </c>
      <c r="D6779" s="50" t="str">
        <v>pec.comune.soianodellago.bs.it</v>
      </c>
    </row>
    <row r="6780" spans="1:4" ht="12" customHeight="1" x14ac:dyDescent="0.3">
      <c r="A6780" s="11" t="s">
        <v>3064</v>
      </c>
      <c r="B6780" s="11" t="s">
        <v>14660</v>
      </c>
      <c r="C6780" s="50" t="str" cm="1">
        <f t="array" ref="C6780:D6780">_xlfn.TEXTSPLIT(Tabella3[[#This Row],[PEC]],"@")</f>
        <v>solagna.vi</v>
      </c>
      <c r="D6780" s="50" t="str">
        <v>cert.ip-veneto.net</v>
      </c>
    </row>
    <row r="6781" spans="1:4" ht="12" customHeight="1" x14ac:dyDescent="0.3">
      <c r="A6781" s="11" t="s">
        <v>7323</v>
      </c>
      <c r="B6781" s="11" t="s">
        <v>14661</v>
      </c>
      <c r="C6781" s="50" t="str" cm="1">
        <f t="array" ref="C6781:D6781">_xlfn.TEXTSPLIT(Tabella3[[#This Row],[PEC]],"@")</f>
        <v>comune</v>
      </c>
      <c r="D6781" s="50" t="str">
        <v>solarino-pec.it</v>
      </c>
    </row>
    <row r="6782" spans="1:4" ht="12" customHeight="1" x14ac:dyDescent="0.3">
      <c r="A6782" s="11" t="s">
        <v>1706</v>
      </c>
      <c r="B6782" s="11" t="s">
        <v>14662</v>
      </c>
      <c r="C6782" s="50" t="str" cm="1">
        <f t="array" ref="C6782:D6782">_xlfn.TEXTSPLIT(Tabella3[[#This Row],[PEC]],"@")</f>
        <v>comune.solaro</v>
      </c>
      <c r="D6782" s="50" t="str">
        <v xml:space="preserve">pec.regione.lombardia.it </v>
      </c>
    </row>
    <row r="6783" spans="1:4" ht="12" customHeight="1" x14ac:dyDescent="0.3">
      <c r="A6783" s="11" t="s">
        <v>4146</v>
      </c>
      <c r="B6783" s="11" t="s">
        <v>14663</v>
      </c>
      <c r="C6783" s="50" t="str" cm="1">
        <f t="array" ref="C6783:D6783">_xlfn.TEXTSPLIT(Tabella3[[#This Row],[PEC]],"@")</f>
        <v>comune.solarolo</v>
      </c>
      <c r="D6783" s="50" t="str">
        <v>cert.provincia.ra.it</v>
      </c>
    </row>
    <row r="6784" spans="1:4" ht="12" customHeight="1" x14ac:dyDescent="0.3">
      <c r="A6784" s="11" t="s">
        <v>2443</v>
      </c>
      <c r="B6784" s="11" t="s">
        <v>14664</v>
      </c>
      <c r="C6784" s="50" t="str" cm="1">
        <f t="array" ref="C6784:D6784">_xlfn.TEXTSPLIT(Tabella3[[#This Row],[PEC]],"@")</f>
        <v>comune.solarolorainerio</v>
      </c>
      <c r="D6784" s="50" t="str">
        <v>pec.regione.lombardia.it</v>
      </c>
    </row>
    <row r="6785" spans="1:4" ht="12" customHeight="1" x14ac:dyDescent="0.3">
      <c r="A6785" s="11" t="s">
        <v>7566</v>
      </c>
      <c r="B6785" s="11" t="s">
        <v>14665</v>
      </c>
      <c r="C6785" s="50" t="str" cm="1">
        <f t="array" ref="C6785:D6785">_xlfn.TEXTSPLIT(Tabella3[[#This Row],[PEC]],"@")</f>
        <v>protocollo</v>
      </c>
      <c r="D6785" s="50" t="str">
        <v>pec.comune.solarussa.or.it</v>
      </c>
    </row>
    <row r="6786" spans="1:4" ht="12" customHeight="1" x14ac:dyDescent="0.3">
      <c r="A6786" s="11" t="s">
        <v>1348</v>
      </c>
      <c r="B6786" s="11" t="s">
        <v>14666</v>
      </c>
      <c r="C6786" s="50" t="str" cm="1">
        <f t="array" ref="C6786:D6786">_xlfn.TEXTSPLIT(Tabella3[[#This Row],[PEC]],"@")</f>
        <v>comune.solbiate-arno</v>
      </c>
      <c r="D6786" s="50" t="str">
        <v>pec.regione.lombardia.it</v>
      </c>
    </row>
    <row r="6787" spans="1:4" ht="12" customHeight="1" x14ac:dyDescent="0.3">
      <c r="A6787" s="11" t="s">
        <v>14667</v>
      </c>
      <c r="B6787" s="11" t="s">
        <v>14668</v>
      </c>
      <c r="C6787" s="50" t="str" cm="1">
        <f t="array" ref="C6787:D6787">_xlfn.TEXTSPLIT(Tabella3[[#This Row],[PEC]],"@")</f>
        <v>comune.solbiateconcagno</v>
      </c>
      <c r="D6787" s="50" t="str">
        <v>pec.provincia.como.it</v>
      </c>
    </row>
    <row r="6788" spans="1:4" ht="12" customHeight="1" x14ac:dyDescent="0.3">
      <c r="A6788" s="11" t="s">
        <v>1349</v>
      </c>
      <c r="B6788" s="11" t="s">
        <v>14669</v>
      </c>
      <c r="C6788" s="50" t="str" cm="1">
        <f t="array" ref="C6788:D6788">_xlfn.TEXTSPLIT(Tabella3[[#This Row],[PEC]],"@")</f>
        <v>protocollo</v>
      </c>
      <c r="D6788" s="50" t="str">
        <v>comune.solbiateolona.va.legalmail.it</v>
      </c>
    </row>
    <row r="6789" spans="1:4" ht="12" customHeight="1" x14ac:dyDescent="0.3">
      <c r="A6789" s="11" t="s">
        <v>3700</v>
      </c>
      <c r="B6789" s="11" t="s">
        <v>14670</v>
      </c>
      <c r="C6789" s="50" t="str" cm="1">
        <f t="array" ref="C6789:D6789">_xlfn.TEXTSPLIT(Tabella3[[#This Row],[PEC]],"@")</f>
        <v>comune</v>
      </c>
      <c r="D6789" s="50" t="str">
        <v>pec.comunesoldano.it</v>
      </c>
    </row>
    <row r="6790" spans="1:4" ht="12" customHeight="1" x14ac:dyDescent="0.3">
      <c r="A6790" s="11" t="s">
        <v>7676</v>
      </c>
      <c r="B6790" s="11" t="s">
        <v>14671</v>
      </c>
      <c r="C6790" s="50" t="str" cm="1">
        <f t="array" ref="C6790:D6790">_xlfn.TEXTSPLIT(Tabella3[[#This Row],[PEC]],"@")</f>
        <v>protocollo.soleminis</v>
      </c>
      <c r="D6790" s="50" t="str">
        <v>pec.comunas.it</v>
      </c>
    </row>
    <row r="6791" spans="1:4" ht="12" customHeight="1" x14ac:dyDescent="0.3">
      <c r="A6791" s="11" t="s">
        <v>998</v>
      </c>
      <c r="B6791" s="11" t="s">
        <v>14672</v>
      </c>
      <c r="C6791" s="50" t="str" cm="1">
        <f t="array" ref="C6791:D6791">_xlfn.TEXTSPLIT(Tabella3[[#This Row],[PEC]],"@")</f>
        <v>solero</v>
      </c>
      <c r="D6791" s="50" t="str">
        <v>cert.ruparpiemonte.it</v>
      </c>
    </row>
    <row r="6792" spans="1:4" ht="12" customHeight="1" x14ac:dyDescent="0.3">
      <c r="A6792" s="11" t="s">
        <v>3361</v>
      </c>
      <c r="B6792" s="11" t="s">
        <v>14673</v>
      </c>
      <c r="C6792" s="50" t="str" cm="1">
        <f t="array" ref="C6792:D6792">_xlfn.TEXTSPLIT(Tabella3[[#This Row],[PEC]],"@")</f>
        <v>solesino.pd</v>
      </c>
      <c r="D6792" s="50" t="str">
        <v xml:space="preserve">cert.ip-veneto.net </v>
      </c>
    </row>
    <row r="6793" spans="1:4" ht="12" customHeight="1" x14ac:dyDescent="0.3">
      <c r="A6793" s="11" t="s">
        <v>6382</v>
      </c>
      <c r="B6793" s="11" t="s">
        <v>14674</v>
      </c>
      <c r="C6793" s="50" t="str" cm="1">
        <f t="array" ref="C6793:D6793">_xlfn.TEXTSPLIT(Tabella3[[#This Row],[PEC]],"@")</f>
        <v>protocollo.comune.soleto</v>
      </c>
      <c r="D6793" s="50" t="str">
        <v>pec.rupar.puglia.it</v>
      </c>
    </row>
    <row r="6794" spans="1:4" ht="12" customHeight="1" x14ac:dyDescent="0.3">
      <c r="A6794" s="11" t="s">
        <v>2517</v>
      </c>
      <c r="B6794" s="11" t="s">
        <v>14675</v>
      </c>
      <c r="C6794" s="50" t="str" cm="1">
        <f t="array" ref="C6794:D6794">_xlfn.TEXTSPLIT(Tabella3[[#This Row],[PEC]],"@")</f>
        <v>protocollo.comune.solferino</v>
      </c>
      <c r="D6794" s="50" t="str">
        <v>pec.regione.lombardia.it</v>
      </c>
    </row>
    <row r="6795" spans="1:4" ht="12" customHeight="1" x14ac:dyDescent="0.3">
      <c r="A6795" s="11" t="s">
        <v>4051</v>
      </c>
      <c r="B6795" s="11" t="s">
        <v>14676</v>
      </c>
      <c r="C6795" s="50" t="str" cm="1">
        <f t="array" ref="C6795:D6795">_xlfn.TEXTSPLIT(Tabella3[[#This Row],[PEC]],"@")</f>
        <v>protocollo</v>
      </c>
      <c r="D6795" s="50" t="str">
        <v>pec.comune.soliera.mo.it</v>
      </c>
    </row>
    <row r="6796" spans="1:4" ht="12" customHeight="1" x14ac:dyDescent="0.3">
      <c r="A6796" s="11" t="s">
        <v>3954</v>
      </c>
      <c r="B6796" s="11" t="s">
        <v>14677</v>
      </c>
      <c r="C6796" s="50" t="str" cm="1">
        <f t="array" ref="C6796:D6796">_xlfn.TEXTSPLIT(Tabella3[[#This Row],[PEC]],"@")</f>
        <v>protocollo</v>
      </c>
      <c r="D6796" s="50" t="str">
        <v>postacert.comune.solignano.pr.it</v>
      </c>
    </row>
    <row r="6797" spans="1:4" ht="12" customHeight="1" x14ac:dyDescent="0.3">
      <c r="A6797" s="11" t="s">
        <v>5980</v>
      </c>
      <c r="B6797" s="11" t="s">
        <v>14678</v>
      </c>
      <c r="C6797" s="50" t="str" cm="1">
        <f t="array" ref="C6797:D6797">_xlfn.TEXTSPLIT(Tabella3[[#This Row],[PEC]],"@")</f>
        <v>ingegnerecapo.solofra</v>
      </c>
      <c r="D6797" s="50" t="str">
        <v>asmepec.it</v>
      </c>
    </row>
    <row r="6798" spans="1:4" ht="12" customHeight="1" x14ac:dyDescent="0.3">
      <c r="A6798" s="11" t="s">
        <v>999</v>
      </c>
      <c r="B6798" s="11" t="s">
        <v>14679</v>
      </c>
      <c r="C6798" s="50" t="str" cm="1">
        <f t="array" ref="C6798:D6798">_xlfn.TEXTSPLIT(Tabella3[[#This Row],[PEC]],"@")</f>
        <v>info.comune.solonghello.al</v>
      </c>
      <c r="D6798" s="50" t="str">
        <v>legalmail.it</v>
      </c>
    </row>
    <row r="6799" spans="1:4" ht="12" customHeight="1" x14ac:dyDescent="0.3">
      <c r="A6799" s="11" t="s">
        <v>5785</v>
      </c>
      <c r="B6799" s="11" t="s">
        <v>14680</v>
      </c>
      <c r="C6799" s="50" t="str" cm="1">
        <f t="array" ref="C6799:D6799">_xlfn.TEXTSPLIT(Tabella3[[#This Row],[PEC]],"@")</f>
        <v>comune.solopaca</v>
      </c>
      <c r="D6799" s="50" t="str">
        <v>asmepec.it</v>
      </c>
    </row>
    <row r="6800" spans="1:4" ht="12" customHeight="1" x14ac:dyDescent="0.3">
      <c r="A6800" s="11" t="s">
        <v>1915</v>
      </c>
      <c r="B6800" s="11" t="s">
        <v>14681</v>
      </c>
      <c r="C6800" s="50" t="str" cm="1">
        <f t="array" ref="C6800:D6800">_xlfn.TEXTSPLIT(Tabella3[[#This Row],[PEC]],"@")</f>
        <v>comune.soltocollina</v>
      </c>
      <c r="D6800" s="50" t="str">
        <v>pec.regione.lombardia.it</v>
      </c>
    </row>
    <row r="6801" spans="1:4" ht="12" customHeight="1" x14ac:dyDescent="0.3">
      <c r="A6801" s="11" t="s">
        <v>1964</v>
      </c>
      <c r="B6801" s="11" t="s">
        <v>14682</v>
      </c>
      <c r="C6801" s="50" t="str" cm="1">
        <f t="array" ref="C6801:D6801">_xlfn.TEXTSPLIT(Tabella3[[#This Row],[PEC]],"@")</f>
        <v>protocollocomunesolza</v>
      </c>
      <c r="D6801" s="50" t="str">
        <v>pec.comunesolzacert.eu</v>
      </c>
    </row>
    <row r="6802" spans="1:4" ht="12" customHeight="1" x14ac:dyDescent="0.3">
      <c r="A6802" s="11" t="s">
        <v>2658</v>
      </c>
      <c r="B6802" s="11" t="s">
        <v>14683</v>
      </c>
      <c r="C6802" s="50" t="str" cm="1">
        <f t="array" ref="C6802:D6802">_xlfn.TEXTSPLIT(Tabella3[[#This Row],[PEC]],"@")</f>
        <v>sindaco.comune.somaglia</v>
      </c>
      <c r="D6802" s="50" t="str">
        <v>pec.regione.lombardia.it</v>
      </c>
    </row>
    <row r="6803" spans="1:4" ht="12" customHeight="1" x14ac:dyDescent="0.3">
      <c r="A6803" s="11" t="s">
        <v>701</v>
      </c>
      <c r="B6803" s="11" t="s">
        <v>14684</v>
      </c>
      <c r="C6803" s="50" t="str" cm="1">
        <f t="array" ref="C6803:D6803">_xlfn.TEXTSPLIT(Tabella3[[#This Row],[PEC]],"@")</f>
        <v>somano</v>
      </c>
      <c r="D6803" s="50" t="str">
        <v>cert.ruparpiemonte.it</v>
      </c>
    </row>
    <row r="6804" spans="1:4" ht="12" customHeight="1" x14ac:dyDescent="0.3">
      <c r="A6804" s="11" t="s">
        <v>1350</v>
      </c>
      <c r="B6804" s="11" t="s">
        <v>14685</v>
      </c>
      <c r="C6804" s="50" t="str" cm="1">
        <f t="array" ref="C6804:D6804">_xlfn.TEXTSPLIT(Tabella3[[#This Row],[PEC]],"@")</f>
        <v>comunedisommalombardo</v>
      </c>
      <c r="D6804" s="50" t="str">
        <v>legalmail.it</v>
      </c>
    </row>
    <row r="6805" spans="1:4" ht="12" customHeight="1" x14ac:dyDescent="0.3">
      <c r="A6805" s="11" t="s">
        <v>5869</v>
      </c>
      <c r="B6805" s="11" t="s">
        <v>14686</v>
      </c>
      <c r="C6805" s="50" t="str" cm="1">
        <f t="array" ref="C6805:D6805">_xlfn.TEXTSPLIT(Tabella3[[#This Row],[PEC]],"@")</f>
        <v>segretario</v>
      </c>
      <c r="D6805" s="50" t="str">
        <v>pec.sommavesuviana.info</v>
      </c>
    </row>
    <row r="6806" spans="1:4" ht="12" customHeight="1" x14ac:dyDescent="0.3">
      <c r="A6806" s="11" t="s">
        <v>2958</v>
      </c>
      <c r="B6806" s="11" t="s">
        <v>14687</v>
      </c>
      <c r="C6806" s="50" t="str" cm="1">
        <f t="array" ref="C6806:D6806">_xlfn.TEXTSPLIT(Tabella3[[#This Row],[PEC]],"@")</f>
        <v>sommacampagna.vr</v>
      </c>
      <c r="D6806" s="50" t="str">
        <v>cert.ip-veneto.net</v>
      </c>
    </row>
    <row r="6807" spans="1:4" ht="12" customHeight="1" x14ac:dyDescent="0.3">
      <c r="A6807" s="11" t="s">
        <v>702</v>
      </c>
      <c r="B6807" s="11" t="s">
        <v>14688</v>
      </c>
      <c r="C6807" s="50" t="str" cm="1">
        <f t="array" ref="C6807:D6807">_xlfn.TEXTSPLIT(Tabella3[[#This Row],[PEC]],"@")</f>
        <v>info</v>
      </c>
      <c r="D6807" s="50" t="str">
        <v>pec.sommarivabosco.it</v>
      </c>
    </row>
    <row r="6808" spans="1:4" ht="12" customHeight="1" x14ac:dyDescent="0.3">
      <c r="A6808" s="11" t="s">
        <v>703</v>
      </c>
      <c r="B6808" s="11" t="s">
        <v>14689</v>
      </c>
      <c r="C6808" s="50" t="str" cm="1">
        <f t="array" ref="C6808:D6808">_xlfn.TEXTSPLIT(Tabella3[[#This Row],[PEC]],"@")</f>
        <v>sommariva.perno</v>
      </c>
      <c r="D6808" s="50" t="str">
        <v>cert.ruparpiemonte.it</v>
      </c>
    </row>
    <row r="6809" spans="1:4" ht="12" customHeight="1" x14ac:dyDescent="0.3">
      <c r="A6809" s="11" t="s">
        <v>7214</v>
      </c>
      <c r="B6809" s="11" t="s">
        <v>14690</v>
      </c>
      <c r="C6809" s="50" t="str" cm="1">
        <f t="array" ref="C6809:D6809">_xlfn.TEXTSPLIT(Tabella3[[#This Row],[PEC]],"@")</f>
        <v>comune.sommatino</v>
      </c>
      <c r="D6809" s="50" t="str">
        <v>postacertificata.org</v>
      </c>
    </row>
    <row r="6810" spans="1:4" ht="12" customHeight="1" x14ac:dyDescent="0.3">
      <c r="A6810" s="11" t="s">
        <v>2313</v>
      </c>
      <c r="B6810" s="11" t="s">
        <v>14691</v>
      </c>
      <c r="C6810" s="50" t="str" cm="1">
        <f t="array" ref="C6810:D6810">_xlfn.TEXTSPLIT(Tabella3[[#This Row],[PEC]],"@")</f>
        <v>comune.sommo</v>
      </c>
      <c r="D6810" s="50" t="str">
        <v>pec.provincia.pv.it</v>
      </c>
    </row>
    <row r="6811" spans="1:4" ht="12" customHeight="1" x14ac:dyDescent="0.3">
      <c r="A6811" s="11" t="s">
        <v>2959</v>
      </c>
      <c r="B6811" s="11" t="s">
        <v>14692</v>
      </c>
      <c r="C6811" s="50" t="str" cm="1">
        <f t="array" ref="C6811:D6811">_xlfn.TEXTSPLIT(Tabella3[[#This Row],[PEC]],"@")</f>
        <v>sona.vr</v>
      </c>
      <c r="D6811" s="50" t="str">
        <v>cert.ip-veneto.net</v>
      </c>
    </row>
    <row r="6812" spans="1:4" ht="12" customHeight="1" x14ac:dyDescent="0.3">
      <c r="A6812" s="11" t="s">
        <v>2444</v>
      </c>
      <c r="B6812" s="11" t="s">
        <v>14693</v>
      </c>
      <c r="C6812" s="50" t="str" cm="1">
        <f t="array" ref="C6812:D6812">_xlfn.TEXTSPLIT(Tabella3[[#This Row],[PEC]],"@")</f>
        <v>soncino</v>
      </c>
      <c r="D6812" s="50" t="str">
        <v>postemailcertificata.it</v>
      </c>
    </row>
    <row r="6813" spans="1:4" ht="12" customHeight="1" x14ac:dyDescent="0.3">
      <c r="A6813" s="11" t="s">
        <v>1573</v>
      </c>
      <c r="B6813" s="11" t="s">
        <v>14694</v>
      </c>
      <c r="C6813" s="50" t="str" cm="1">
        <f t="array" ref="C6813:D6813">_xlfn.TEXTSPLIT(Tabella3[[#This Row],[PEC]],"@")</f>
        <v>sondalo</v>
      </c>
      <c r="D6813" s="50" t="str">
        <v>pec.cmav.so.it</v>
      </c>
    </row>
    <row r="6814" spans="1:4" ht="12" customHeight="1" x14ac:dyDescent="0.3">
      <c r="A6814" s="11" t="s">
        <v>1574</v>
      </c>
      <c r="B6814" s="11" t="s">
        <v>14695</v>
      </c>
      <c r="C6814" s="50" t="str" cm="1">
        <f t="array" ref="C6814:D6814">_xlfn.TEXTSPLIT(Tabella3[[#This Row],[PEC]],"@")</f>
        <v>protocollo</v>
      </c>
      <c r="D6814" s="50" t="str">
        <v>cert.comune.sondrio.it</v>
      </c>
    </row>
    <row r="6815" spans="1:4" ht="12" customHeight="1" x14ac:dyDescent="0.3">
      <c r="A6815" s="11" t="s">
        <v>1916</v>
      </c>
      <c r="B6815" s="11" t="s">
        <v>14696</v>
      </c>
      <c r="C6815" s="50" t="str" cm="1">
        <f t="array" ref="C6815:D6815">_xlfn.TEXTSPLIT(Tabella3[[#This Row],[PEC]],"@")</f>
        <v>comune.songavazzo</v>
      </c>
      <c r="D6815" s="50" t="str">
        <v>pec.regione.lombardia.it</v>
      </c>
    </row>
    <row r="6816" spans="1:4" ht="12" customHeight="1" x14ac:dyDescent="0.3">
      <c r="A6816" s="11" t="s">
        <v>2144</v>
      </c>
      <c r="B6816" s="11" t="s">
        <v>14697</v>
      </c>
      <c r="C6816" s="50" t="str" cm="1">
        <f t="array" ref="C6816:D6816">_xlfn.TEXTSPLIT(Tabella3[[#This Row],[PEC]],"@")</f>
        <v>protocollo</v>
      </c>
      <c r="D6816" s="50" t="str">
        <v>pec.comune.sonico.bs.it</v>
      </c>
    </row>
    <row r="6817" spans="1:4" ht="12" customHeight="1" x14ac:dyDescent="0.3">
      <c r="A6817" s="11" t="s">
        <v>5071</v>
      </c>
      <c r="B6817" s="11" t="s">
        <v>14698</v>
      </c>
      <c r="C6817" s="50" t="str" cm="1">
        <f t="array" ref="C6817:D6817">_xlfn.TEXTSPLIT(Tabella3[[#This Row],[PEC]],"@")</f>
        <v>info</v>
      </c>
      <c r="D6817" s="50" t="str">
        <v>pec.comune.sonnino.latina.it</v>
      </c>
    </row>
    <row r="6818" spans="1:4" ht="12" customHeight="1" x14ac:dyDescent="0.3">
      <c r="A6818" s="11" t="s">
        <v>5149</v>
      </c>
      <c r="B6818" s="11" t="s">
        <v>14699</v>
      </c>
      <c r="C6818" s="50" t="str" cm="1">
        <f t="array" ref="C6818:D6818">_xlfn.TEXTSPLIT(Tabella3[[#This Row],[PEC]],"@")</f>
        <v>comunesora</v>
      </c>
      <c r="D6818" s="50" t="str">
        <v>pec.it</v>
      </c>
    </row>
    <row r="6819" spans="1:4" ht="12" customHeight="1" x14ac:dyDescent="0.3">
      <c r="A6819" s="11" t="s">
        <v>2829</v>
      </c>
      <c r="B6819" s="11" t="s">
        <v>14700</v>
      </c>
      <c r="C6819" s="50" t="str" cm="1">
        <f t="array" ref="C6819:D6819">_xlfn.TEXTSPLIT(Tabella3[[#This Row],[PEC]],"@")</f>
        <v>comune</v>
      </c>
      <c r="D6819" s="50" t="str">
        <v>pec.comune.soraga.tn.it</v>
      </c>
    </row>
    <row r="6820" spans="1:4" ht="12" customHeight="1" x14ac:dyDescent="0.3">
      <c r="A6820" s="11" t="s">
        <v>3955</v>
      </c>
      <c r="B6820" s="11" t="s">
        <v>14701</v>
      </c>
      <c r="C6820" s="50" t="str" cm="1">
        <f t="array" ref="C6820:D6820">_xlfn.TEXTSPLIT(Tabella3[[#This Row],[PEC]],"@")</f>
        <v>protocollo</v>
      </c>
      <c r="D6820" s="50" t="str">
        <v>postacert.comune.soragna.pr.it</v>
      </c>
    </row>
    <row r="6821" spans="1:4" ht="12" customHeight="1" x14ac:dyDescent="0.3">
      <c r="A6821" s="11" t="s">
        <v>4462</v>
      </c>
      <c r="B6821" s="11" t="s">
        <v>14702</v>
      </c>
      <c r="C6821" s="50" t="str" cm="1">
        <f t="array" ref="C6821:D6821">_xlfn.TEXTSPLIT(Tabella3[[#This Row],[PEC]],"@")</f>
        <v>comune.sorano</v>
      </c>
      <c r="D6821" s="50" t="str">
        <v>postacert.toscana.it</v>
      </c>
    </row>
    <row r="6822" spans="1:4" ht="12" customHeight="1" x14ac:dyDescent="0.3">
      <c r="A6822" s="11" t="s">
        <v>6762</v>
      </c>
      <c r="B6822" s="11" t="s">
        <v>14703</v>
      </c>
      <c r="C6822" s="50" t="str" cm="1">
        <f t="array" ref="C6822:D6822">_xlfn.TEXTSPLIT(Tabella3[[#This Row],[PEC]],"@")</f>
        <v>elettorale.sorbosanbasile</v>
      </c>
      <c r="D6822" s="50" t="str">
        <v>asmepec.it</v>
      </c>
    </row>
    <row r="6823" spans="1:4" ht="12" customHeight="1" x14ac:dyDescent="0.3">
      <c r="A6823" s="11" t="s">
        <v>5981</v>
      </c>
      <c r="B6823" s="11" t="s">
        <v>14704</v>
      </c>
      <c r="C6823" s="50" t="str" cm="1">
        <f t="array" ref="C6823:D6823">_xlfn.TEXTSPLIT(Tabella3[[#This Row],[PEC]],"@")</f>
        <v>anagrafe.sorboserpico</v>
      </c>
      <c r="D6823" s="50" t="str">
        <v>asmepec.it</v>
      </c>
    </row>
    <row r="6824" spans="1:4" ht="12" customHeight="1" x14ac:dyDescent="0.3">
      <c r="A6824" s="11" t="s">
        <v>14705</v>
      </c>
      <c r="B6824" s="11" t="s">
        <v>14706</v>
      </c>
      <c r="C6824" s="50" t="str" cm="1">
        <f t="array" ref="C6824:D6824">_xlfn.TEXTSPLIT(Tabella3[[#This Row],[PEC]],"@")</f>
        <v>protocollo</v>
      </c>
      <c r="D6824" s="50" t="str">
        <v>postacert.comune.sorbolomezzani.pr.it</v>
      </c>
    </row>
    <row r="6825" spans="1:4" ht="12" customHeight="1" x14ac:dyDescent="0.3">
      <c r="A6825" s="11" t="s">
        <v>1079</v>
      </c>
      <c r="B6825" s="11" t="s">
        <v>14707</v>
      </c>
      <c r="C6825" s="50" t="str" cm="1">
        <f t="array" ref="C6825:D6825">_xlfn.TEXTSPLIT(Tabella3[[#This Row],[PEC]],"@")</f>
        <v>sordevolo</v>
      </c>
      <c r="D6825" s="50" t="str">
        <v>pec.ptbiellese.it</v>
      </c>
    </row>
    <row r="6826" spans="1:4" ht="12" customHeight="1" x14ac:dyDescent="0.3">
      <c r="A6826" s="11" t="s">
        <v>2659</v>
      </c>
      <c r="B6826" s="11" t="s">
        <v>14708</v>
      </c>
      <c r="C6826" s="50" t="str" cm="1">
        <f t="array" ref="C6826:D6826">_xlfn.TEXTSPLIT(Tabella3[[#This Row],[PEC]],"@")</f>
        <v>comune.sordio</v>
      </c>
      <c r="D6826" s="50" t="str">
        <v>pec.regione.lombardia.it</v>
      </c>
    </row>
    <row r="6827" spans="1:4" ht="12" customHeight="1" x14ac:dyDescent="0.3">
      <c r="A6827" s="11" t="s">
        <v>2445</v>
      </c>
      <c r="B6827" s="11" t="s">
        <v>14709</v>
      </c>
      <c r="C6827" s="50" t="str" cm="1">
        <f t="array" ref="C6827:D6827">_xlfn.TEXTSPLIT(Tabella3[[#This Row],[PEC]],"@")</f>
        <v>comune.soresina</v>
      </c>
      <c r="D6827" s="50" t="str">
        <v>pec.regione.lombardia.it</v>
      </c>
    </row>
    <row r="6828" spans="1:4" ht="12" customHeight="1" x14ac:dyDescent="0.3">
      <c r="A6828" s="11" t="s">
        <v>2960</v>
      </c>
      <c r="B6828" s="11" t="s">
        <v>14710</v>
      </c>
      <c r="C6828" s="50" t="str" cm="1">
        <f t="array" ref="C6828:D6828">_xlfn.TEXTSPLIT(Tabella3[[#This Row],[PEC]],"@")</f>
        <v>sorga.vr</v>
      </c>
      <c r="D6828" s="50" t="str">
        <v>cert.ip-veneto.net</v>
      </c>
    </row>
    <row r="6829" spans="1:4" ht="12" customHeight="1" x14ac:dyDescent="0.3">
      <c r="A6829" s="11" t="s">
        <v>7475</v>
      </c>
      <c r="B6829" s="11" t="s">
        <v>14711</v>
      </c>
      <c r="C6829" s="50" t="str" cm="1">
        <f t="array" ref="C6829:D6829">_xlfn.TEXTSPLIT(Tabella3[[#This Row],[PEC]],"@")</f>
        <v>comune.sorgono</v>
      </c>
      <c r="D6829" s="50" t="str">
        <v>pec.it</v>
      </c>
    </row>
    <row r="6830" spans="1:4" ht="12" customHeight="1" x14ac:dyDescent="0.3">
      <c r="A6830" s="11" t="s">
        <v>3838</v>
      </c>
      <c r="B6830" s="11" t="s">
        <v>14712</v>
      </c>
      <c r="C6830" s="50" t="str" cm="1">
        <f t="array" ref="C6830:D6830">_xlfn.TEXTSPLIT(Tabella3[[#This Row],[PEC]],"@")</f>
        <v>comune.sori.ge</v>
      </c>
      <c r="D6830" s="50" t="str">
        <v>legalmail.it</v>
      </c>
    </row>
    <row r="6831" spans="1:4" ht="12" customHeight="1" x14ac:dyDescent="0.3">
      <c r="A6831" s="11" t="s">
        <v>6934</v>
      </c>
      <c r="B6831" s="11" t="s">
        <v>14713</v>
      </c>
      <c r="C6831" s="50" t="str" cm="1">
        <f t="array" ref="C6831:D6831">_xlfn.TEXTSPLIT(Tabella3[[#This Row],[PEC]],"@")</f>
        <v>demografici.sorianello</v>
      </c>
      <c r="D6831" s="50" t="str">
        <v>asmepec.it</v>
      </c>
    </row>
    <row r="6832" spans="1:4" ht="12" customHeight="1" x14ac:dyDescent="0.3">
      <c r="A6832" s="11" t="s">
        <v>6935</v>
      </c>
      <c r="B6832" s="11" t="s">
        <v>14714</v>
      </c>
      <c r="C6832" s="50" t="str" cm="1">
        <f t="array" ref="C6832:D6832">_xlfn.TEXTSPLIT(Tabella3[[#This Row],[PEC]],"@")</f>
        <v>segreteria.soriano</v>
      </c>
      <c r="D6832" s="50" t="str">
        <v>asmepec.it</v>
      </c>
    </row>
    <row r="6833" spans="1:4" ht="12" customHeight="1" x14ac:dyDescent="0.3">
      <c r="A6833" s="11" t="s">
        <v>4836</v>
      </c>
      <c r="B6833" s="11" t="s">
        <v>14715</v>
      </c>
      <c r="C6833" s="50" t="str" cm="1">
        <f t="array" ref="C6833:D6833">_xlfn.TEXTSPLIT(Tabella3[[#This Row],[PEC]],"@")</f>
        <v>puntocomune.soriano</v>
      </c>
      <c r="D6833" s="50" t="str">
        <v>pec.it</v>
      </c>
    </row>
    <row r="6834" spans="1:4" ht="12" customHeight="1" x14ac:dyDescent="0.3">
      <c r="A6834" s="11" t="s">
        <v>1490</v>
      </c>
      <c r="B6834" s="11" t="s">
        <v>14716</v>
      </c>
      <c r="C6834" s="50" t="str" cm="1">
        <f t="array" ref="C6834:D6834">_xlfn.TEXTSPLIT(Tabella3[[#This Row],[PEC]],"@")</f>
        <v>comune.sorico</v>
      </c>
      <c r="D6834" s="50" t="str">
        <v>halleycert.it</v>
      </c>
    </row>
    <row r="6835" spans="1:4" ht="12" customHeight="1" x14ac:dyDescent="0.3">
      <c r="A6835" s="11" t="s">
        <v>472</v>
      </c>
      <c r="B6835" s="11" t="s">
        <v>14717</v>
      </c>
      <c r="C6835" s="50" t="str" cm="1">
        <f t="array" ref="C6835:D6835">_xlfn.TEXTSPLIT(Tabella3[[#This Row],[PEC]],"@")</f>
        <v>soriso</v>
      </c>
      <c r="D6835" s="50" t="str">
        <v>cert.ruparpiemonte.it</v>
      </c>
    </row>
    <row r="6836" spans="1:4" ht="12" customHeight="1" x14ac:dyDescent="0.3">
      <c r="A6836" s="11" t="s">
        <v>1917</v>
      </c>
      <c r="B6836" s="11" t="s">
        <v>14718</v>
      </c>
      <c r="C6836" s="50" t="str" cm="1">
        <f t="array" ref="C6836:D6836">_xlfn.TEXTSPLIT(Tabella3[[#This Row],[PEC]],"@")</f>
        <v>comune.sorisole</v>
      </c>
      <c r="D6836" s="50" t="str">
        <v>legalmail.it</v>
      </c>
    </row>
    <row r="6837" spans="1:4" ht="12" customHeight="1" x14ac:dyDescent="0.3">
      <c r="A6837" s="11" t="s">
        <v>1491</v>
      </c>
      <c r="B6837" s="11" t="s">
        <v>14719</v>
      </c>
      <c r="C6837" s="50" t="str" cm="1">
        <f t="array" ref="C6837:D6837">_xlfn.TEXTSPLIT(Tabella3[[#This Row],[PEC]],"@")</f>
        <v>comune.sormano</v>
      </c>
      <c r="D6837" s="50" t="str">
        <v>pec.regione.lombardia.it</v>
      </c>
    </row>
    <row r="6838" spans="1:4" ht="12" customHeight="1" x14ac:dyDescent="0.3">
      <c r="A6838" s="11" t="s">
        <v>7567</v>
      </c>
      <c r="B6838" s="11" t="s">
        <v>14720</v>
      </c>
      <c r="C6838" s="50" t="str" cm="1">
        <f t="array" ref="C6838:D6838">_xlfn.TEXTSPLIT(Tabella3[[#This Row],[PEC]],"@")</f>
        <v>comunesorradile</v>
      </c>
      <c r="D6838" s="50" t="str">
        <v>actaliscertymail.it</v>
      </c>
    </row>
    <row r="6839" spans="1:4" ht="12" customHeight="1" x14ac:dyDescent="0.3">
      <c r="A6839" s="11" t="s">
        <v>5870</v>
      </c>
      <c r="B6839" s="11" t="s">
        <v>14721</v>
      </c>
      <c r="C6839" s="50" t="str" cm="1">
        <f t="array" ref="C6839:D6839">_xlfn.TEXTSPLIT(Tabella3[[#This Row],[PEC]],"@")</f>
        <v>protocollo</v>
      </c>
      <c r="D6839" s="50" t="str">
        <v>pec.comune.sorrento.na.it</v>
      </c>
    </row>
    <row r="6840" spans="1:4" ht="12" customHeight="1" x14ac:dyDescent="0.3">
      <c r="A6840" s="11" t="s">
        <v>7393</v>
      </c>
      <c r="B6840" s="11" t="s">
        <v>14722</v>
      </c>
      <c r="C6840" s="50" t="str" cm="1">
        <f t="array" ref="C6840:D6840">_xlfn.TEXTSPLIT(Tabella3[[#This Row],[PEC]],"@")</f>
        <v>elettorale</v>
      </c>
      <c r="D6840" s="50" t="str">
        <v>pec.comune.sorso.ss.it</v>
      </c>
    </row>
    <row r="6841" spans="1:4" ht="12" customHeight="1" x14ac:dyDescent="0.3">
      <c r="A6841" s="11" t="s">
        <v>7324</v>
      </c>
      <c r="B6841" s="11" t="s">
        <v>14723</v>
      </c>
      <c r="C6841" s="50" t="str" cm="1">
        <f t="array" ref="C6841:D6841">_xlfn.TEXTSPLIT(Tabella3[[#This Row],[PEC]],"@")</f>
        <v>protocollo</v>
      </c>
      <c r="D6841" s="50" t="str">
        <v>pec.comune.sortino.sr.it</v>
      </c>
    </row>
    <row r="6842" spans="1:4" ht="12" customHeight="1" x14ac:dyDescent="0.3">
      <c r="A6842" s="11" t="s">
        <v>2446</v>
      </c>
      <c r="B6842" s="11" t="s">
        <v>14724</v>
      </c>
      <c r="C6842" s="50" t="str" cm="1">
        <f t="array" ref="C6842:D6842">_xlfn.TEXTSPLIT(Tabella3[[#This Row],[PEC]],"@")</f>
        <v>comune.sospiro</v>
      </c>
      <c r="D6842" s="50" t="str">
        <v>pec.regione.lombardia.it</v>
      </c>
    </row>
    <row r="6843" spans="1:4" ht="12" customHeight="1" x14ac:dyDescent="0.3">
      <c r="A6843" s="11" t="s">
        <v>3130</v>
      </c>
      <c r="B6843" s="11" t="s">
        <v>14725</v>
      </c>
      <c r="C6843" s="50" t="str" cm="1">
        <f t="array" ref="C6843:D6843">_xlfn.TEXTSPLIT(Tabella3[[#This Row],[PEC]],"@")</f>
        <v>sospirolo.bl</v>
      </c>
      <c r="D6843" s="50" t="str">
        <v>cert.ip-veneto.net</v>
      </c>
    </row>
    <row r="6844" spans="1:4" ht="12" customHeight="1" x14ac:dyDescent="0.3">
      <c r="A6844" s="11" t="s">
        <v>3065</v>
      </c>
      <c r="B6844" s="11" t="s">
        <v>14726</v>
      </c>
      <c r="C6844" s="50" t="str" cm="1">
        <f t="array" ref="C6844:D6844">_xlfn.TEXTSPLIT(Tabella3[[#This Row],[PEC]],"@")</f>
        <v>comune.sossano.vi</v>
      </c>
      <c r="D6844" s="50" t="str">
        <v>legalmail.it</v>
      </c>
    </row>
    <row r="6845" spans="1:4" ht="12" customHeight="1" x14ac:dyDescent="0.3">
      <c r="A6845" s="11" t="s">
        <v>1080</v>
      </c>
      <c r="B6845" s="11" t="s">
        <v>14727</v>
      </c>
      <c r="C6845" s="50" t="str" cm="1">
        <f t="array" ref="C6845:D6845">_xlfn.TEXTSPLIT(Tabella3[[#This Row],[PEC]],"@")</f>
        <v>sostegno</v>
      </c>
      <c r="D6845" s="50" t="str">
        <v>pec.ptbiellese.it</v>
      </c>
    </row>
    <row r="6846" spans="1:4" ht="12" customHeight="1" x14ac:dyDescent="0.3">
      <c r="A6846" s="11" t="s">
        <v>1918</v>
      </c>
      <c r="B6846" s="11" t="s">
        <v>14728</v>
      </c>
      <c r="C6846" s="50" t="str" cm="1">
        <f t="array" ref="C6846:D6846">_xlfn.TEXTSPLIT(Tabella3[[#This Row],[PEC]],"@")</f>
        <v>comunesottoilmontegiovannixxiii</v>
      </c>
      <c r="D6846" s="50" t="str">
        <v>halleycert.it</v>
      </c>
    </row>
    <row r="6847" spans="1:4" ht="12" customHeight="1" x14ac:dyDescent="0.3">
      <c r="A6847" s="11" t="s">
        <v>2830</v>
      </c>
      <c r="B6847" s="11" t="s">
        <v>14729</v>
      </c>
      <c r="C6847" s="50" t="str" cm="1">
        <f t="array" ref="C6847:D6847">_xlfn.TEXTSPLIT(Tabella3[[#This Row],[PEC]],"@")</f>
        <v>comune</v>
      </c>
      <c r="D6847" s="50" t="str">
        <v>pec.comune.sover.tn.it</v>
      </c>
    </row>
    <row r="6848" spans="1:4" ht="12" customHeight="1" x14ac:dyDescent="0.3">
      <c r="A6848" s="11" t="s">
        <v>6763</v>
      </c>
      <c r="B6848" s="11" t="s">
        <v>14730</v>
      </c>
      <c r="C6848" s="50" t="str" cm="1">
        <f t="array" ref="C6848:D6848">_xlfn.TEXTSPLIT(Tabella3[[#This Row],[PEC]],"@")</f>
        <v>comunesoverato</v>
      </c>
      <c r="D6848" s="50" t="str">
        <v>asmepec.it</v>
      </c>
    </row>
    <row r="6849" spans="1:4" ht="12" customHeight="1" x14ac:dyDescent="0.3">
      <c r="A6849" s="11" t="s">
        <v>1919</v>
      </c>
      <c r="B6849" s="11" t="s">
        <v>14731</v>
      </c>
      <c r="C6849" s="50" t="str" cm="1">
        <f t="array" ref="C6849:D6849">_xlfn.TEXTSPLIT(Tabella3[[#This Row],[PEC]],"@")</f>
        <v>anagrafe.comune.sovere</v>
      </c>
      <c r="D6849" s="50" t="str">
        <v xml:space="preserve">pec.regione.lombardia.bg.it </v>
      </c>
    </row>
    <row r="6850" spans="1:4" ht="12" customHeight="1" x14ac:dyDescent="0.3">
      <c r="A6850" s="11" t="s">
        <v>6764</v>
      </c>
      <c r="B6850" s="11" t="s">
        <v>14732</v>
      </c>
      <c r="C6850" s="50" t="str" cm="1">
        <f t="array" ref="C6850:D6850">_xlfn.TEXTSPLIT(Tabella3[[#This Row],[PEC]],"@")</f>
        <v>protocollo.soveria</v>
      </c>
      <c r="D6850" s="50" t="str">
        <v>asmepec.it</v>
      </c>
    </row>
    <row r="6851" spans="1:4" ht="12" customHeight="1" x14ac:dyDescent="0.3">
      <c r="A6851" s="11" t="s">
        <v>6765</v>
      </c>
      <c r="B6851" s="11" t="s">
        <v>14733</v>
      </c>
      <c r="C6851" s="50" t="str" cm="1">
        <f t="array" ref="C6851:D6851">_xlfn.TEXTSPLIT(Tabella3[[#This Row],[PEC]],"@")</f>
        <v>servizidemografici.soveriasimeri</v>
      </c>
      <c r="D6851" s="50" t="str">
        <v>asmepec.it</v>
      </c>
    </row>
    <row r="6852" spans="1:4" ht="12" customHeight="1" x14ac:dyDescent="0.3">
      <c r="A6852" s="11" t="s">
        <v>3131</v>
      </c>
      <c r="B6852" s="11" t="s">
        <v>14734</v>
      </c>
      <c r="C6852" s="50" t="str" cm="1">
        <f t="array" ref="C6852:D6852">_xlfn.TEXTSPLIT(Tabella3[[#This Row],[PEC]],"@")</f>
        <v>comune.soverzene.bl</v>
      </c>
      <c r="D6852" s="50" t="str">
        <v>pecveneto.it</v>
      </c>
    </row>
    <row r="6853" spans="1:4" ht="12" customHeight="1" x14ac:dyDescent="0.3">
      <c r="A6853" s="11" t="s">
        <v>4433</v>
      </c>
      <c r="B6853" s="11" t="s">
        <v>14735</v>
      </c>
      <c r="C6853" s="50" t="str" cm="1">
        <f t="array" ref="C6853:D6853">_xlfn.TEXTSPLIT(Tabella3[[#This Row],[PEC]],"@")</f>
        <v>comune.sovicille</v>
      </c>
      <c r="D6853" s="50" t="str">
        <v>postacert.toscana.it</v>
      </c>
    </row>
    <row r="6854" spans="1:4" ht="12" customHeight="1" x14ac:dyDescent="0.3">
      <c r="A6854" s="11" t="s">
        <v>2706</v>
      </c>
      <c r="B6854" s="11" t="s">
        <v>14736</v>
      </c>
      <c r="C6854" s="50" t="str" cm="1">
        <f t="array" ref="C6854:D6854">_xlfn.TEXTSPLIT(Tabella3[[#This Row],[PEC]],"@")</f>
        <v>comune.sovico</v>
      </c>
      <c r="D6854" s="50" t="str">
        <v>pec.regione.lombardia.it</v>
      </c>
    </row>
    <row r="6855" spans="1:4" ht="12" customHeight="1" x14ac:dyDescent="0.3">
      <c r="A6855" s="11" t="s">
        <v>3066</v>
      </c>
      <c r="B6855" s="11" t="s">
        <v>14737</v>
      </c>
      <c r="C6855" s="50" t="str" cm="1">
        <f t="array" ref="C6855:D6855">_xlfn.TEXTSPLIT(Tabella3[[#This Row],[PEC]],"@")</f>
        <v>sovizzo.vi</v>
      </c>
      <c r="D6855" s="50" t="str">
        <v>cert.ip-veneto.net</v>
      </c>
    </row>
    <row r="6856" spans="1:4" ht="12" customHeight="1" x14ac:dyDescent="0.3">
      <c r="A6856" s="11" t="s">
        <v>3132</v>
      </c>
      <c r="B6856" s="11" t="s">
        <v>14738</v>
      </c>
      <c r="C6856" s="50" t="str" cm="1">
        <f t="array" ref="C6856:D6856">_xlfn.TEXTSPLIT(Tabella3[[#This Row],[PEC]],"@")</f>
        <v>sovramonte.bl</v>
      </c>
      <c r="D6856" s="50" t="str">
        <v>cert.ip-veneto.net</v>
      </c>
    </row>
    <row r="6857" spans="1:4" ht="12" customHeight="1" x14ac:dyDescent="0.3">
      <c r="A6857" s="11" t="s">
        <v>473</v>
      </c>
      <c r="B6857" s="11" t="s">
        <v>14739</v>
      </c>
      <c r="C6857" s="50" t="str" cm="1">
        <f t="array" ref="C6857:D6857">_xlfn.TEXTSPLIT(Tabella3[[#This Row],[PEC]],"@")</f>
        <v>sozzago</v>
      </c>
      <c r="D6857" s="50" t="str">
        <v>cert.ruparpiemonte.it</v>
      </c>
    </row>
    <row r="6858" spans="1:4" ht="12" customHeight="1" x14ac:dyDescent="0.3">
      <c r="A6858" s="11" t="s">
        <v>7140</v>
      </c>
      <c r="B6858" s="11" t="s">
        <v>14740</v>
      </c>
      <c r="C6858" s="50" t="str" cm="1">
        <f t="array" ref="C6858:D6858">_xlfn.TEXTSPLIT(Tabella3[[#This Row],[PEC]],"@")</f>
        <v>protocollo</v>
      </c>
      <c r="D6858" s="50" t="str">
        <v>pec.comune.spadafora.me.it</v>
      </c>
    </row>
    <row r="6859" spans="1:4" ht="12" customHeight="1" x14ac:dyDescent="0.3">
      <c r="A6859" s="11" t="s">
        <v>6936</v>
      </c>
      <c r="B6859" s="11" t="s">
        <v>14741</v>
      </c>
      <c r="C6859" s="50" t="str" cm="1">
        <f t="array" ref="C6859:D6859">_xlfn.TEXTSPLIT(Tabella3[[#This Row],[PEC]],"@")</f>
        <v>anagrafe.spadola</v>
      </c>
      <c r="D6859" s="50" t="str">
        <v>asmepec.it</v>
      </c>
    </row>
    <row r="6860" spans="1:4" ht="12" customHeight="1" x14ac:dyDescent="0.3">
      <c r="A6860" s="11" t="s">
        <v>5697</v>
      </c>
      <c r="B6860" s="11" t="s">
        <v>14742</v>
      </c>
      <c r="C6860" s="50" t="str" cm="1">
        <f t="array" ref="C6860:D6860">_xlfn.TEXTSPLIT(Tabella3[[#This Row],[PEC]],"@")</f>
        <v>prot.sparanise</v>
      </c>
      <c r="D6860" s="50" t="str">
        <v>asmepec.it</v>
      </c>
    </row>
    <row r="6861" spans="1:4" ht="12" customHeight="1" x14ac:dyDescent="0.3">
      <c r="A6861" s="11" t="s">
        <v>267</v>
      </c>
      <c r="B6861" s="11" t="s">
        <v>14743</v>
      </c>
      <c r="C6861" s="50" t="str" cm="1">
        <f t="array" ref="C6861:D6861">_xlfn.TEXTSPLIT(Tabella3[[#This Row],[PEC]],"@")</f>
        <v>demografica.comunesparone.to</v>
      </c>
      <c r="D6861" s="50" t="str">
        <v>pec.it</v>
      </c>
    </row>
    <row r="6862" spans="1:4" ht="12" customHeight="1" x14ac:dyDescent="0.3">
      <c r="A6862" s="11" t="s">
        <v>6383</v>
      </c>
      <c r="B6862" s="11" t="s">
        <v>14744</v>
      </c>
      <c r="C6862" s="50" t="str" cm="1">
        <f t="array" ref="C6862:D6862">_xlfn.TEXTSPLIT(Tabella3[[#This Row],[PEC]],"@")</f>
        <v>segreteria.comune.specchia.le</v>
      </c>
      <c r="D6862" s="50" t="str">
        <v>pec.rupar.puglia.it</v>
      </c>
    </row>
    <row r="6863" spans="1:4" ht="12" customHeight="1" x14ac:dyDescent="0.3">
      <c r="A6863" s="11" t="s">
        <v>4521</v>
      </c>
      <c r="B6863" s="11" t="s">
        <v>14745</v>
      </c>
      <c r="C6863" s="50" t="str" cm="1">
        <f t="array" ref="C6863:D6863">_xlfn.TEXTSPLIT(Tabella3[[#This Row],[PEC]],"@")</f>
        <v>comune.spello</v>
      </c>
      <c r="D6863" s="50" t="str">
        <v>postacert.umbria.it</v>
      </c>
    </row>
    <row r="6864" spans="1:4" ht="12" customHeight="1" x14ac:dyDescent="0.3">
      <c r="A6864" s="11" t="s">
        <v>7234</v>
      </c>
      <c r="B6864" s="11" t="s">
        <v>14746</v>
      </c>
      <c r="C6864" s="50" t="str" cm="1">
        <f t="array" ref="C6864:D6864">_xlfn.TEXTSPLIT(Tabella3[[#This Row],[PEC]],"@")</f>
        <v>protocollo</v>
      </c>
      <c r="D6864" s="50" t="str">
        <v>pec.comune.sperlinga.en.it</v>
      </c>
    </row>
    <row r="6865" spans="1:4" ht="12" customHeight="1" x14ac:dyDescent="0.3">
      <c r="A6865" s="11" t="s">
        <v>5072</v>
      </c>
      <c r="B6865" s="11" t="s">
        <v>14747</v>
      </c>
      <c r="C6865" s="50" t="str" cm="1">
        <f t="array" ref="C6865:D6865">_xlfn.TEXTSPLIT(Tabella3[[#This Row],[PEC]],"@")</f>
        <v>protocollo</v>
      </c>
      <c r="D6865" s="50" t="str">
        <v>pec.comune.sperlonga.lt.it</v>
      </c>
    </row>
    <row r="6866" spans="1:4" ht="12" customHeight="1" x14ac:dyDescent="0.3">
      <c r="A6866" s="11" t="s">
        <v>5982</v>
      </c>
      <c r="B6866" s="11" t="s">
        <v>14748</v>
      </c>
      <c r="C6866" s="50" t="str" cm="1">
        <f t="array" ref="C6866:D6866">_xlfn.TEXTSPLIT(Tabella3[[#This Row],[PEC]],"@")</f>
        <v>affarigenerali.sperone</v>
      </c>
      <c r="D6866" s="50" t="str">
        <v>pec.it</v>
      </c>
    </row>
    <row r="6867" spans="1:4" ht="12" customHeight="1" x14ac:dyDescent="0.3">
      <c r="A6867" s="11" t="s">
        <v>2314</v>
      </c>
      <c r="B6867" s="11" t="s">
        <v>14749</v>
      </c>
      <c r="C6867" s="50" t="str" cm="1">
        <f t="array" ref="C6867:D6867">_xlfn.TEXTSPLIT(Tabella3[[#This Row],[PEC]],"@")</f>
        <v>comune.spessa</v>
      </c>
      <c r="D6867" s="50" t="str">
        <v>pec.regione.lombardia.it</v>
      </c>
    </row>
    <row r="6868" spans="1:4" ht="12" customHeight="1" x14ac:dyDescent="0.3">
      <c r="A6868" s="11" t="s">
        <v>6680</v>
      </c>
      <c r="B6868" s="11" t="s">
        <v>14750</v>
      </c>
      <c r="C6868" s="50" t="str" cm="1">
        <f t="array" ref="C6868:D6868">_xlfn.TEXTSPLIT(Tabella3[[#This Row],[PEC]],"@")</f>
        <v>servizioamministrativo.spezzanoalbanese</v>
      </c>
      <c r="D6868" s="50" t="str">
        <v>pec.it</v>
      </c>
    </row>
    <row r="6869" spans="1:4" ht="12" customHeight="1" x14ac:dyDescent="0.3">
      <c r="A6869" s="11" t="s">
        <v>6681</v>
      </c>
      <c r="B6869" s="11" t="s">
        <v>14751</v>
      </c>
      <c r="C6869" s="50" t="str" cm="1">
        <f t="array" ref="C6869:D6869">_xlfn.TEXTSPLIT(Tabella3[[#This Row],[PEC]],"@")</f>
        <v>protocollo.spezzanosila</v>
      </c>
      <c r="D6869" s="50" t="str">
        <v>asmepec.it</v>
      </c>
    </row>
    <row r="6870" spans="1:4" ht="12" customHeight="1" x14ac:dyDescent="0.3">
      <c r="A6870" s="11" t="s">
        <v>2831</v>
      </c>
      <c r="B6870" s="11" t="s">
        <v>14752</v>
      </c>
      <c r="C6870" s="50" t="str" cm="1">
        <f t="array" ref="C6870:D6870">_xlfn.TEXTSPLIT(Tabella3[[#This Row],[PEC]],"@")</f>
        <v>comune</v>
      </c>
      <c r="D6870" s="50" t="str">
        <v>pec.comune.spiazzo.tn.it</v>
      </c>
    </row>
    <row r="6871" spans="1:4" ht="12" customHeight="1" x14ac:dyDescent="0.3">
      <c r="A6871" s="11" t="s">
        <v>1000</v>
      </c>
      <c r="B6871" s="11" t="s">
        <v>14753</v>
      </c>
      <c r="C6871" s="50" t="str" cm="1">
        <f t="array" ref="C6871:D6871">_xlfn.TEXTSPLIT(Tabella3[[#This Row],[PEC]],"@")</f>
        <v>spigno.monferrato</v>
      </c>
      <c r="D6871" s="50" t="str">
        <v>cert.ruparpiemonte.it</v>
      </c>
    </row>
    <row r="6872" spans="1:4" ht="12" customHeight="1" x14ac:dyDescent="0.3">
      <c r="A6872" s="11" t="s">
        <v>5073</v>
      </c>
      <c r="B6872" s="11" t="s">
        <v>14754</v>
      </c>
      <c r="C6872" s="50" t="str" cm="1">
        <f t="array" ref="C6872:D6872">_xlfn.TEXTSPLIT(Tabella3[[#This Row],[PEC]],"@")</f>
        <v>comune.spignosaturnia</v>
      </c>
      <c r="D6872" s="50" t="str">
        <v>pec.it</v>
      </c>
    </row>
    <row r="6873" spans="1:4" ht="12" customHeight="1" x14ac:dyDescent="0.3">
      <c r="A6873" s="11" t="s">
        <v>4052</v>
      </c>
      <c r="B6873" s="11" t="s">
        <v>14755</v>
      </c>
      <c r="C6873" s="50" t="str" cm="1">
        <f t="array" ref="C6873:D6873">_xlfn.TEXTSPLIT(Tabella3[[#This Row],[PEC]],"@")</f>
        <v>comune.spilamberto</v>
      </c>
      <c r="D6873" s="50" t="str">
        <v>cert.unione.terredicastelli.mo.it</v>
      </c>
    </row>
    <row r="6874" spans="1:4" ht="12" customHeight="1" x14ac:dyDescent="0.3">
      <c r="A6874" s="11" t="s">
        <v>3636</v>
      </c>
      <c r="B6874" s="11" t="s">
        <v>14756</v>
      </c>
      <c r="C6874" s="50" t="str" cm="1">
        <f t="array" ref="C6874:D6874">_xlfn.TEXTSPLIT(Tabella3[[#This Row],[PEC]],"@")</f>
        <v>comune.spilimbergo</v>
      </c>
      <c r="D6874" s="50" t="str">
        <v>certgov.fvg.it</v>
      </c>
    </row>
    <row r="6875" spans="1:4" ht="12" customHeight="1" x14ac:dyDescent="0.3">
      <c r="A6875" s="11" t="s">
        <v>6937</v>
      </c>
      <c r="B6875" s="11" t="s">
        <v>14757</v>
      </c>
      <c r="C6875" s="50" t="str" cm="1">
        <f t="array" ref="C6875:D6875">_xlfn.TEXTSPLIT(Tabella3[[#This Row],[PEC]],"@")</f>
        <v>anagrafe.spilinga</v>
      </c>
      <c r="D6875" s="50" t="str">
        <v>asmepec.it</v>
      </c>
    </row>
    <row r="6876" spans="1:4" ht="12" customHeight="1" x14ac:dyDescent="0.3">
      <c r="A6876" s="11" t="s">
        <v>2447</v>
      </c>
      <c r="B6876" s="11" t="s">
        <v>14758</v>
      </c>
      <c r="C6876" s="50" t="str" cm="1">
        <f t="array" ref="C6876:D6876">_xlfn.TEXTSPLIT(Tabella3[[#This Row],[PEC]],"@")</f>
        <v>comune.spinadesco</v>
      </c>
      <c r="D6876" s="50" t="str">
        <v>pec.regione.lombardia.it</v>
      </c>
    </row>
    <row r="6877" spans="1:4" ht="12" customHeight="1" x14ac:dyDescent="0.3">
      <c r="A6877" s="11" t="s">
        <v>6410</v>
      </c>
      <c r="B6877" s="11" t="s">
        <v>14759</v>
      </c>
      <c r="C6877" s="50" t="str" cm="1">
        <f t="array" ref="C6877:D6877">_xlfn.TEXTSPLIT(Tabella3[[#This Row],[PEC]],"@")</f>
        <v>comune.spinazzola</v>
      </c>
      <c r="D6877" s="50" t="str">
        <v>pec.it</v>
      </c>
    </row>
    <row r="6878" spans="1:4" ht="12" customHeight="1" x14ac:dyDescent="0.3">
      <c r="A6878" s="11" t="s">
        <v>3274</v>
      </c>
      <c r="B6878" s="11" t="s">
        <v>14760</v>
      </c>
      <c r="C6878" s="50" t="str" cm="1">
        <f t="array" ref="C6878:D6878">_xlfn.TEXTSPLIT(Tabella3[[#This Row],[PEC]],"@")</f>
        <v>protocollo.comune.spinea.ve.it</v>
      </c>
      <c r="D6878" s="50" t="str">
        <v>pecveneto.it</v>
      </c>
    </row>
    <row r="6879" spans="1:4" ht="12" customHeight="1" x14ac:dyDescent="0.3">
      <c r="A6879" s="11" t="s">
        <v>2448</v>
      </c>
      <c r="B6879" s="11" t="s">
        <v>14761</v>
      </c>
      <c r="C6879" s="50" t="str" cm="1">
        <f t="array" ref="C6879:D6879">_xlfn.TEXTSPLIT(Tabella3[[#This Row],[PEC]],"@")</f>
        <v>comune.spineda</v>
      </c>
      <c r="D6879" s="50" t="str">
        <v>pec.regione.lombardia.it</v>
      </c>
    </row>
    <row r="6880" spans="1:4" ht="12" customHeight="1" x14ac:dyDescent="0.3">
      <c r="A6880" s="11" t="s">
        <v>5548</v>
      </c>
      <c r="B6880" s="11" t="s">
        <v>14762</v>
      </c>
      <c r="C6880" s="50" t="str" cm="1">
        <f t="array" ref="C6880:D6880">_xlfn.TEXTSPLIT(Tabella3[[#This Row],[PEC]],"@")</f>
        <v>comune.spinetecb</v>
      </c>
      <c r="D6880" s="50" t="str">
        <v>legalmail.it</v>
      </c>
    </row>
    <row r="6881" spans="1:4" ht="12" customHeight="1" x14ac:dyDescent="0.3">
      <c r="A6881" s="11" t="s">
        <v>1001</v>
      </c>
      <c r="B6881" s="11" t="s">
        <v>14763</v>
      </c>
      <c r="C6881" s="50" t="str" cm="1">
        <f t="array" ref="C6881:D6881">_xlfn.TEXTSPLIT(Tabella3[[#This Row],[PEC]],"@")</f>
        <v>spineto.scrivia</v>
      </c>
      <c r="D6881" s="50" t="str">
        <v>cert.ruparpiemonte.it</v>
      </c>
    </row>
    <row r="6882" spans="1:4" ht="12" customHeight="1" x14ac:dyDescent="0.3">
      <c r="A6882" s="11" t="s">
        <v>4747</v>
      </c>
      <c r="B6882" s="11" t="s">
        <v>14764</v>
      </c>
      <c r="C6882" s="50" t="str" cm="1">
        <f t="array" ref="C6882:D6882">_xlfn.TEXTSPLIT(Tabella3[[#This Row],[PEC]],"@")</f>
        <v>protocollo</v>
      </c>
      <c r="D6882" s="50" t="str">
        <v>pec.comune.spinetoli.ap.it</v>
      </c>
    </row>
    <row r="6883" spans="1:4" ht="12" customHeight="1" x14ac:dyDescent="0.3">
      <c r="A6883" s="11" t="s">
        <v>2449</v>
      </c>
      <c r="B6883" s="11" t="s">
        <v>14765</v>
      </c>
      <c r="C6883" s="50" t="str" cm="1">
        <f t="array" ref="C6883:D6883">_xlfn.TEXTSPLIT(Tabella3[[#This Row],[PEC]],"@")</f>
        <v>comune.spinodadda</v>
      </c>
      <c r="D6883" s="50" t="str">
        <v>pec.regione.lombardia.it</v>
      </c>
    </row>
    <row r="6884" spans="1:4" ht="12" customHeight="1" x14ac:dyDescent="0.3">
      <c r="A6884" s="11" t="s">
        <v>1920</v>
      </c>
      <c r="B6884" s="11" t="s">
        <v>14766</v>
      </c>
      <c r="C6884" s="50" t="str" cm="1">
        <f t="array" ref="C6884:D6884">_xlfn.TEXTSPLIT(Tabella3[[#This Row],[PEC]],"@")</f>
        <v>protocollo</v>
      </c>
      <c r="D6884" s="50" t="str">
        <v>comunespinone.legalmail.it</v>
      </c>
    </row>
    <row r="6885" spans="1:4" ht="12" customHeight="1" x14ac:dyDescent="0.3">
      <c r="A6885" s="11" t="s">
        <v>6498</v>
      </c>
      <c r="B6885" s="11" t="s">
        <v>14767</v>
      </c>
      <c r="C6885" s="50" t="str" cm="1">
        <f t="array" ref="C6885:D6885">_xlfn.TEXTSPLIT(Tabella3[[#This Row],[PEC]],"@")</f>
        <v>comune.spinoso</v>
      </c>
      <c r="D6885" s="50" t="str">
        <v>cert.ruparbasilicata.it</v>
      </c>
    </row>
    <row r="6886" spans="1:4" ht="12" customHeight="1" x14ac:dyDescent="0.3">
      <c r="A6886" s="11" t="s">
        <v>1921</v>
      </c>
      <c r="B6886" s="11" t="s">
        <v>14768</v>
      </c>
      <c r="C6886" s="50" t="str" cm="1">
        <f t="array" ref="C6886:D6886">_xlfn.TEXTSPLIT(Tabella3[[#This Row],[PEC]],"@")</f>
        <v>posta</v>
      </c>
      <c r="D6886" s="50" t="str">
        <v>pec.comune.spirano.bg.it</v>
      </c>
    </row>
    <row r="6887" spans="1:4" ht="12" customHeight="1" x14ac:dyDescent="0.3">
      <c r="A6887" s="11" t="s">
        <v>4522</v>
      </c>
      <c r="B6887" s="11" t="s">
        <v>14769</v>
      </c>
      <c r="C6887" s="50" t="str" cm="1">
        <f t="array" ref="C6887:D6887">_xlfn.TEXTSPLIT(Tabella3[[#This Row],[PEC]],"@")</f>
        <v>comune.spoleto</v>
      </c>
      <c r="D6887" s="50" t="str">
        <v>postacert.umbria.it</v>
      </c>
    </row>
    <row r="6888" spans="1:4" ht="12" customHeight="1" x14ac:dyDescent="0.3">
      <c r="A6888" s="11" t="s">
        <v>5363</v>
      </c>
      <c r="B6888" s="11" t="s">
        <v>14770</v>
      </c>
      <c r="C6888" s="50" t="str" cm="1">
        <f t="array" ref="C6888:D6888">_xlfn.TEXTSPLIT(Tabella3[[#This Row],[PEC]],"@")</f>
        <v>protocollo</v>
      </c>
      <c r="D6888" s="50" t="str">
        <v>pec.comune.spoltore.pe.it</v>
      </c>
    </row>
    <row r="6889" spans="1:4" ht="12" customHeight="1" x14ac:dyDescent="0.3">
      <c r="A6889" s="11" t="s">
        <v>6384</v>
      </c>
      <c r="B6889" s="11" t="s">
        <v>14771</v>
      </c>
      <c r="C6889" s="50" t="str" cm="1">
        <f t="array" ref="C6889:D6889">_xlfn.TEXTSPLIT(Tabella3[[#This Row],[PEC]],"@")</f>
        <v>protocollospongano</v>
      </c>
      <c r="D6889" s="50" t="str">
        <v>pec.rupar.puglia.it</v>
      </c>
    </row>
    <row r="6890" spans="1:4" ht="12" customHeight="1" x14ac:dyDescent="0.3">
      <c r="A6890" s="11" t="s">
        <v>2832</v>
      </c>
      <c r="B6890" s="11" t="s">
        <v>14772</v>
      </c>
      <c r="C6890" s="50" t="str" cm="1">
        <f t="array" ref="C6890:D6890">_xlfn.TEXTSPLIT(Tabella3[[#This Row],[PEC]],"@")</f>
        <v>posta</v>
      </c>
      <c r="D6890" s="50" t="str">
        <v>pec.comune.spormaggiore.tn.it</v>
      </c>
    </row>
    <row r="6891" spans="1:4" ht="12" customHeight="1" x14ac:dyDescent="0.3">
      <c r="A6891" s="11" t="s">
        <v>2833</v>
      </c>
      <c r="B6891" s="11" t="s">
        <v>14773</v>
      </c>
      <c r="C6891" s="50" t="str" cm="1">
        <f t="array" ref="C6891:D6891">_xlfn.TEXTSPLIT(Tabella3[[#This Row],[PEC]],"@")</f>
        <v>comune</v>
      </c>
      <c r="D6891" s="50" t="str">
        <v>pec.comune.sporminore.tn.it</v>
      </c>
    </row>
    <row r="6892" spans="1:4" ht="12" customHeight="1" x14ac:dyDescent="0.3">
      <c r="A6892" s="11" t="s">
        <v>3767</v>
      </c>
      <c r="B6892" s="11" t="s">
        <v>14774</v>
      </c>
      <c r="C6892" s="50" t="str" cm="1">
        <f t="array" ref="C6892:D6892">_xlfn.TEXTSPLIT(Tabella3[[#This Row],[PEC]],"@")</f>
        <v>protocollo</v>
      </c>
      <c r="D6892" s="50" t="str">
        <v>pec.comune.spotorno.sv.it</v>
      </c>
    </row>
    <row r="6893" spans="1:4" ht="12" customHeight="1" x14ac:dyDescent="0.3">
      <c r="A6893" s="11" t="s">
        <v>3224</v>
      </c>
      <c r="B6893" s="11" t="s">
        <v>14775</v>
      </c>
      <c r="C6893" s="50" t="str" cm="1">
        <f t="array" ref="C6893:D6893">_xlfn.TEXTSPLIT(Tabella3[[#This Row],[PEC]],"@")</f>
        <v>comune.spresiano.tv</v>
      </c>
      <c r="D6893" s="50" t="str">
        <v>pecveneto.it</v>
      </c>
    </row>
    <row r="6894" spans="1:4" ht="12" customHeight="1" x14ac:dyDescent="0.3">
      <c r="A6894" s="11" t="s">
        <v>1575</v>
      </c>
      <c r="B6894" s="11" t="s">
        <v>14776</v>
      </c>
      <c r="C6894" s="50" t="str" cm="1">
        <f t="array" ref="C6894:D6894">_xlfn.TEXTSPLIT(Tabella3[[#This Row],[PEC]],"@")</f>
        <v>comune.spriana</v>
      </c>
      <c r="D6894" s="50" t="str">
        <v>pec.regione.lombardia.it</v>
      </c>
    </row>
    <row r="6895" spans="1:4" ht="12" customHeight="1" x14ac:dyDescent="0.3">
      <c r="A6895" s="11" t="s">
        <v>6766</v>
      </c>
      <c r="B6895" s="11" t="s">
        <v>14777</v>
      </c>
      <c r="C6895" s="50" t="str" cm="1">
        <f t="array" ref="C6895:D6895">_xlfn.TEXTSPLIT(Tabella3[[#This Row],[PEC]],"@")</f>
        <v>affarigenerali</v>
      </c>
      <c r="D6895" s="50" t="str">
        <v>comune.squillace.cz.it</v>
      </c>
    </row>
    <row r="6896" spans="1:4" ht="12" customHeight="1" x14ac:dyDescent="0.3">
      <c r="A6896" s="11" t="s">
        <v>6385</v>
      </c>
      <c r="B6896" s="11" t="s">
        <v>14778</v>
      </c>
      <c r="C6896" s="50" t="str" cm="1">
        <f t="array" ref="C6896:D6896">_xlfn.TEXTSPLIT(Tabella3[[#This Row],[PEC]],"@")</f>
        <v>comunesquinzano</v>
      </c>
      <c r="D6896" s="50" t="str">
        <v>pec.rupar.puglia.it</v>
      </c>
    </row>
    <row r="6897" spans="1:4" ht="12" customHeight="1" x14ac:dyDescent="0.3">
      <c r="A6897" s="11" t="s">
        <v>4659</v>
      </c>
      <c r="B6897" s="11" t="s">
        <v>14779</v>
      </c>
      <c r="C6897" s="50" t="str" cm="1">
        <f t="array" ref="C6897:D6897">_xlfn.TEXTSPLIT(Tabella3[[#This Row],[PEC]],"@")</f>
        <v>comunestaffolo.an.segreteria</v>
      </c>
      <c r="D6897" s="50" t="str">
        <v>pa.postacertificata.gov.it</v>
      </c>
    </row>
    <row r="6898" spans="1:4" ht="12" customHeight="1" x14ac:dyDescent="0.3">
      <c r="A6898" s="11" t="s">
        <v>2450</v>
      </c>
      <c r="B6898" s="11" t="s">
        <v>14780</v>
      </c>
      <c r="C6898" s="50" t="str" cm="1">
        <f t="array" ref="C6898:D6898">_xlfn.TEXTSPLIT(Tabella3[[#This Row],[PEC]],"@")</f>
        <v>demografici</v>
      </c>
      <c r="D6898" s="50" t="str">
        <v>pec.comune.stagnolombardo.cr.it</v>
      </c>
    </row>
    <row r="6899" spans="1:4" ht="12" customHeight="1" x14ac:dyDescent="0.3">
      <c r="A6899" s="11" t="s">
        <v>6863</v>
      </c>
      <c r="B6899" s="11" t="s">
        <v>14781</v>
      </c>
      <c r="C6899" s="50" t="str" cm="1">
        <f t="array" ref="C6899:D6899">_xlfn.TEXTSPLIT(Tabella3[[#This Row],[PEC]],"@")</f>
        <v>sindaco.staiti.rc</v>
      </c>
      <c r="D6899" s="50" t="str">
        <v>asmepec.it</v>
      </c>
    </row>
    <row r="6900" spans="1:4" ht="12" customHeight="1" x14ac:dyDescent="0.3">
      <c r="A6900" s="11" t="s">
        <v>6767</v>
      </c>
      <c r="B6900" s="11" t="s">
        <v>14782</v>
      </c>
      <c r="C6900" s="50" t="str" cm="1">
        <f t="array" ref="C6900:D6900">_xlfn.TEXTSPLIT(Tabella3[[#This Row],[PEC]],"@")</f>
        <v>amministrativa.staletti</v>
      </c>
      <c r="D6900" s="50" t="str">
        <v>asmepec.it</v>
      </c>
    </row>
    <row r="6901" spans="1:4" ht="12" customHeight="1" x14ac:dyDescent="0.3">
      <c r="A6901" s="11" t="s">
        <v>3362</v>
      </c>
      <c r="B6901" s="11" t="s">
        <v>14783</v>
      </c>
      <c r="C6901" s="50" t="str" cm="1">
        <f t="array" ref="C6901:D6901">_xlfn.TEXTSPLIT(Tabella3[[#This Row],[PEC]],"@")</f>
        <v>stanghella.pd</v>
      </c>
      <c r="D6901" s="50" t="str">
        <v xml:space="preserve">cert.ip-veneto.net </v>
      </c>
    </row>
    <row r="6902" spans="1:4" ht="12" customHeight="1" x14ac:dyDescent="0.3">
      <c r="A6902" s="11" t="s">
        <v>3587</v>
      </c>
      <c r="B6902" s="11" t="s">
        <v>14784</v>
      </c>
      <c r="C6902" s="50" t="str" cm="1">
        <f t="array" ref="C6902:D6902">_xlfn.TEXTSPLIT(Tabella3[[#This Row],[PEC]],"@")</f>
        <v>comune.staranzano</v>
      </c>
      <c r="D6902" s="50" t="str">
        <v>certgov.fvg.it</v>
      </c>
    </row>
    <row r="6903" spans="1:4" ht="12" customHeight="1" x14ac:dyDescent="0.3">
      <c r="A6903" s="11" t="s">
        <v>6289</v>
      </c>
      <c r="B6903" s="11" t="s">
        <v>14785</v>
      </c>
      <c r="C6903" s="50" t="str" cm="1">
        <f t="array" ref="C6903:D6903">_xlfn.TEXTSPLIT(Tabella3[[#This Row],[PEC]],"@")</f>
        <v>aoo1.comunestatte</v>
      </c>
      <c r="D6903" s="50" t="str">
        <v>pec.rupar.puglia.it</v>
      </c>
    </row>
    <row r="6904" spans="1:4" ht="12" customHeight="1" x14ac:dyDescent="0.3">
      <c r="A6904" s="11" t="s">
        <v>1002</v>
      </c>
      <c r="B6904" s="11" t="s">
        <v>14786</v>
      </c>
      <c r="C6904" s="50" t="str" cm="1">
        <f t="array" ref="C6904:D6904">_xlfn.TEXTSPLIT(Tabella3[[#This Row],[PEC]],"@")</f>
        <v>protocollo</v>
      </c>
      <c r="D6904" s="50" t="str">
        <v>pec.comune.stazzano.al.it</v>
      </c>
    </row>
    <row r="6905" spans="1:4" ht="12" customHeight="1" x14ac:dyDescent="0.3">
      <c r="A6905" s="11" t="s">
        <v>4245</v>
      </c>
      <c r="B6905" s="11" t="s">
        <v>14787</v>
      </c>
      <c r="C6905" s="50" t="str" cm="1">
        <f t="array" ref="C6905:D6905">_xlfn.TEXTSPLIT(Tabella3[[#This Row],[PEC]],"@")</f>
        <v>comune.stazzema</v>
      </c>
      <c r="D6905" s="50" t="str">
        <v>postacert.toscana.it</v>
      </c>
    </row>
    <row r="6906" spans="1:4" ht="12" customHeight="1" x14ac:dyDescent="0.3">
      <c r="A6906" s="11" t="s">
        <v>1492</v>
      </c>
      <c r="B6906" s="11" t="s">
        <v>14788</v>
      </c>
      <c r="C6906" s="50" t="str" cm="1">
        <f t="array" ref="C6906:D6906">_xlfn.TEXTSPLIT(Tabella3[[#This Row],[PEC]],"@")</f>
        <v>comune.stazzona</v>
      </c>
      <c r="D6906" s="50" t="str">
        <v>halleypec.it</v>
      </c>
    </row>
    <row r="6907" spans="1:4" ht="12" customHeight="1" x14ac:dyDescent="0.3">
      <c r="A6907" s="11" t="s">
        <v>6938</v>
      </c>
      <c r="B6907" s="11" t="s">
        <v>14789</v>
      </c>
      <c r="C6907" s="50" t="str" cm="1">
        <f t="array" ref="C6907:D6907">_xlfn.TEXTSPLIT(Tabella3[[#This Row],[PEC]],"@")</f>
        <v>sindacocomunestefanaconi</v>
      </c>
      <c r="D6907" s="50" t="str">
        <v>asmepec.it</v>
      </c>
    </row>
    <row r="6908" spans="1:4" ht="12" customHeight="1" x14ac:dyDescent="0.3">
      <c r="A6908" s="11" t="s">
        <v>3768</v>
      </c>
      <c r="B6908" s="11" t="s">
        <v>14790</v>
      </c>
      <c r="C6908" s="50" t="str" cm="1">
        <f t="array" ref="C6908:D6908">_xlfn.TEXTSPLIT(Tabella3[[#This Row],[PEC]],"@")</f>
        <v>info</v>
      </c>
      <c r="D6908" s="50" t="str">
        <v>comunestella.legalmail.it</v>
      </c>
    </row>
    <row r="6909" spans="1:4" ht="12" customHeight="1" x14ac:dyDescent="0.3">
      <c r="A6909" s="11" t="s">
        <v>6144</v>
      </c>
      <c r="B6909" s="11" t="s">
        <v>14791</v>
      </c>
      <c r="C6909" s="50" t="str" cm="1">
        <f t="array" ref="C6909:D6909">_xlfn.TEXTSPLIT(Tabella3[[#This Row],[PEC]],"@")</f>
        <v>protocollo.stellacilento</v>
      </c>
      <c r="D6909" s="50" t="str">
        <v>asmepec.it</v>
      </c>
    </row>
    <row r="6910" spans="1:4" ht="12" customHeight="1" x14ac:dyDescent="0.3">
      <c r="A6910" s="11" t="s">
        <v>3769</v>
      </c>
      <c r="B6910" s="11" t="s">
        <v>14792</v>
      </c>
      <c r="C6910" s="50" t="str" cm="1">
        <f t="array" ref="C6910:D6910">_xlfn.TEXTSPLIT(Tabella3[[#This Row],[PEC]],"@")</f>
        <v>comunedistellanello.sv.comunicazione</v>
      </c>
      <c r="D6910" s="50" t="str">
        <v>pa.postacertificata.gov.it</v>
      </c>
    </row>
    <row r="6911" spans="1:4" ht="12" customHeight="1" x14ac:dyDescent="0.3">
      <c r="A6911" s="11" t="s">
        <v>14793</v>
      </c>
      <c r="B6911" s="11" t="s">
        <v>14794</v>
      </c>
      <c r="C6911" s="50" t="str" cm="1">
        <f t="array" ref="C6911:D6911">_xlfn.TEXTSPLIT(Tabella3[[#This Row],[PEC]],"@")</f>
        <v>stilfs.stelvio</v>
      </c>
      <c r="D6911" s="50" t="str">
        <v>legalmail.it</v>
      </c>
    </row>
    <row r="6912" spans="1:4" ht="12" customHeight="1" x14ac:dyDescent="0.3">
      <c r="A6912" s="11" t="s">
        <v>2834</v>
      </c>
      <c r="B6912" s="11" t="s">
        <v>14795</v>
      </c>
      <c r="C6912" s="50" t="str" cm="1">
        <f t="array" ref="C6912:D6912">_xlfn.TEXTSPLIT(Tabella3[[#This Row],[PEC]],"@")</f>
        <v>comune</v>
      </c>
      <c r="D6912" s="50" t="str">
        <v>pec.comune.stenico.tn.it</v>
      </c>
    </row>
    <row r="6913" spans="1:4" ht="12" customHeight="1" x14ac:dyDescent="0.3">
      <c r="A6913" s="11" t="s">
        <v>6386</v>
      </c>
      <c r="B6913" s="11" t="s">
        <v>14796</v>
      </c>
      <c r="C6913" s="50" t="str" cm="1">
        <f t="array" ref="C6913:D6913">_xlfn.TEXTSPLIT(Tabella3[[#This Row],[PEC]],"@")</f>
        <v>demografici.comune.sternatia</v>
      </c>
      <c r="D6913" s="50" t="str">
        <v>pec.rupar.puglia.it</v>
      </c>
    </row>
    <row r="6914" spans="1:4" ht="12" customHeight="1" x14ac:dyDescent="0.3">
      <c r="A6914" s="11" t="s">
        <v>1922</v>
      </c>
      <c r="B6914" s="11" t="s">
        <v>14797</v>
      </c>
      <c r="C6914" s="50" t="str" cm="1">
        <f t="array" ref="C6914:D6914">_xlfn.TEXTSPLIT(Tabella3[[#This Row],[PEC]],"@")</f>
        <v>protocollostezzano</v>
      </c>
      <c r="D6914" s="50" t="str">
        <v>propec.it</v>
      </c>
    </row>
    <row r="6915" spans="1:4" ht="12" customHeight="1" x14ac:dyDescent="0.3">
      <c r="A6915" s="11" t="s">
        <v>3424</v>
      </c>
      <c r="B6915" s="11" t="s">
        <v>14798</v>
      </c>
      <c r="C6915" s="50" t="str" cm="1">
        <f t="array" ref="C6915:D6915">_xlfn.TEXTSPLIT(Tabella3[[#This Row],[PEC]],"@")</f>
        <v>info</v>
      </c>
      <c r="D6915" s="50" t="str">
        <v>pec.comune.stienta.ro.it</v>
      </c>
    </row>
    <row r="6916" spans="1:4" ht="12" customHeight="1" x14ac:dyDescent="0.3">
      <c r="A6916" s="11" t="s">
        <v>6539</v>
      </c>
      <c r="B6916" s="11" t="s">
        <v>14799</v>
      </c>
      <c r="C6916" s="50" t="str" cm="1">
        <f t="array" ref="C6916:D6916">_xlfn.TEXTSPLIT(Tabella3[[#This Row],[PEC]],"@")</f>
        <v>comunestigliano</v>
      </c>
      <c r="D6916" s="50" t="str">
        <v>ebaspec.it</v>
      </c>
    </row>
    <row r="6917" spans="1:4" ht="12" customHeight="1" x14ac:dyDescent="0.3">
      <c r="A6917" s="11" t="s">
        <v>6864</v>
      </c>
      <c r="B6917" s="11" t="s">
        <v>14800</v>
      </c>
      <c r="C6917" s="50" t="str" cm="1">
        <f t="array" ref="C6917:D6917">_xlfn.TEXTSPLIT(Tabella3[[#This Row],[PEC]],"@")</f>
        <v>comunestignano</v>
      </c>
      <c r="D6917" s="50" t="str">
        <v>pec.it</v>
      </c>
    </row>
    <row r="6918" spans="1:4" ht="12" customHeight="1" x14ac:dyDescent="0.3">
      <c r="A6918" s="11" t="s">
        <v>6865</v>
      </c>
      <c r="B6918" s="11" t="s">
        <v>14801</v>
      </c>
      <c r="C6918" s="50" t="str" cm="1">
        <f t="array" ref="C6918:D6918">_xlfn.TEXTSPLIT(Tabella3[[#This Row],[PEC]],"@")</f>
        <v>comune.stilo.rc</v>
      </c>
      <c r="D6918" s="50" t="str">
        <v>asmepec.it</v>
      </c>
    </row>
    <row r="6919" spans="1:4" ht="12" customHeight="1" x14ac:dyDescent="0.3">
      <c r="A6919" s="11" t="s">
        <v>4914</v>
      </c>
      <c r="B6919" s="11" t="s">
        <v>14802</v>
      </c>
      <c r="C6919" s="50" t="str" cm="1">
        <f t="array" ref="C6919:D6919">_xlfn.TEXTSPLIT(Tabella3[[#This Row],[PEC]],"@")</f>
        <v>com.stim</v>
      </c>
      <c r="D6919" s="50" t="str">
        <v>pec.it</v>
      </c>
    </row>
    <row r="6920" spans="1:4" ht="12" customHeight="1" x14ac:dyDescent="0.3">
      <c r="A6920" s="11" t="s">
        <v>7413</v>
      </c>
      <c r="B6920" s="11" t="s">
        <v>14803</v>
      </c>
      <c r="C6920" s="50" t="str" cm="1">
        <f t="array" ref="C6920:D6920">_xlfn.TEXTSPLIT(Tabella3[[#This Row],[PEC]],"@")</f>
        <v>protocollo</v>
      </c>
      <c r="D6920" s="50" t="str">
        <v>pec.comune.stintino.ss.it</v>
      </c>
    </row>
    <row r="6921" spans="1:4" ht="12" customHeight="1" x14ac:dyDescent="0.3">
      <c r="A6921" s="11" t="s">
        <v>6145</v>
      </c>
      <c r="B6921" s="11" t="s">
        <v>14804</v>
      </c>
      <c r="C6921" s="50" t="str" cm="1">
        <f t="array" ref="C6921:D6921">_xlfn.TEXTSPLIT(Tabella3[[#This Row],[PEC]],"@")</f>
        <v>protocollo</v>
      </c>
      <c r="D6921" s="50" t="str">
        <v>pec.comune.stio.sa.it</v>
      </c>
    </row>
    <row r="6922" spans="1:4" ht="12" customHeight="1" x14ac:dyDescent="0.3">
      <c r="A6922" s="11" t="s">
        <v>6210</v>
      </c>
      <c r="B6922" s="11" t="s">
        <v>14805</v>
      </c>
      <c r="C6922" s="50" t="str" cm="1">
        <f t="array" ref="C6922:D6922">_xlfn.TEXTSPLIT(Tabella3[[#This Row],[PEC]],"@")</f>
        <v>protocollo</v>
      </c>
      <c r="D6922" s="50" t="str">
        <v>pec.comune.stornara.fg.it</v>
      </c>
    </row>
    <row r="6923" spans="1:4" ht="12" customHeight="1" x14ac:dyDescent="0.3">
      <c r="A6923" s="11" t="s">
        <v>6211</v>
      </c>
      <c r="B6923" s="11" t="s">
        <v>14806</v>
      </c>
      <c r="C6923" s="50" t="str" cm="1">
        <f t="array" ref="C6923:D6923">_xlfn.TEXTSPLIT(Tabella3[[#This Row],[PEC]],"@")</f>
        <v>comunedistornarella</v>
      </c>
      <c r="D6923" s="50" t="str">
        <v>legpec.it</v>
      </c>
    </row>
    <row r="6924" spans="1:4" ht="12" customHeight="1" x14ac:dyDescent="0.3">
      <c r="A6924" s="11" t="s">
        <v>2835</v>
      </c>
      <c r="B6924" s="11" t="s">
        <v>14807</v>
      </c>
      <c r="C6924" s="50" t="str" cm="1">
        <f t="array" ref="C6924:D6924">_xlfn.TEXTSPLIT(Tabella3[[#This Row],[PEC]],"@")</f>
        <v>comune</v>
      </c>
      <c r="D6924" s="50" t="str">
        <v>pec.comune.storo.tn.it</v>
      </c>
    </row>
    <row r="6925" spans="1:4" ht="12" customHeight="1" x14ac:dyDescent="0.3">
      <c r="A6925" s="11" t="s">
        <v>3275</v>
      </c>
      <c r="B6925" s="11" t="s">
        <v>14808</v>
      </c>
      <c r="C6925" s="50" t="str" cm="1">
        <f t="array" ref="C6925:D6925">_xlfn.TEXTSPLIT(Tabella3[[#This Row],[PEC]],"@")</f>
        <v>protocollo.comune.stra.ve</v>
      </c>
      <c r="D6925" s="50" t="str">
        <v>pecveneto.it</v>
      </c>
    </row>
    <row r="6926" spans="1:4" ht="12" customHeight="1" x14ac:dyDescent="0.3">
      <c r="A6926" s="11" t="s">
        <v>2315</v>
      </c>
      <c r="B6926" s="11" t="s">
        <v>14809</v>
      </c>
      <c r="C6926" s="50" t="str" cm="1">
        <f t="array" ref="C6926:D6926">_xlfn.TEXTSPLIT(Tabella3[[#This Row],[PEC]],"@")</f>
        <v>comune.stradella</v>
      </c>
      <c r="D6926" s="50" t="str">
        <v>pec.regione.lombardia.it</v>
      </c>
    </row>
    <row r="6927" spans="1:4" ht="12" customHeight="1" x14ac:dyDescent="0.3">
      <c r="A6927" s="11" t="s">
        <v>268</v>
      </c>
      <c r="B6927" s="11" t="s">
        <v>14810</v>
      </c>
      <c r="C6927" s="50" t="str" cm="1">
        <f t="array" ref="C6927:D6927">_xlfn.TEXTSPLIT(Tabella3[[#This Row],[PEC]],"@")</f>
        <v>strambinello</v>
      </c>
      <c r="D6927" s="50" t="str">
        <v>cert.ruparpiemonte.it</v>
      </c>
    </row>
    <row r="6928" spans="1:4" ht="12" customHeight="1" x14ac:dyDescent="0.3">
      <c r="A6928" s="11" t="s">
        <v>269</v>
      </c>
      <c r="B6928" s="11" t="s">
        <v>14811</v>
      </c>
      <c r="C6928" s="50" t="str" cm="1">
        <f t="array" ref="C6928:D6928">_xlfn.TEXTSPLIT(Tabella3[[#This Row],[PEC]],"@")</f>
        <v>comune.strambino</v>
      </c>
      <c r="D6928" s="50" t="str">
        <v>legalmail.it</v>
      </c>
    </row>
    <row r="6929" spans="1:4" ht="12" customHeight="1" x14ac:dyDescent="0.3">
      <c r="A6929" s="11" t="s">
        <v>5150</v>
      </c>
      <c r="B6929" s="11" t="s">
        <v>14812</v>
      </c>
      <c r="C6929" s="50" t="str" cm="1">
        <f t="array" ref="C6929:D6929">_xlfn.TEXTSPLIT(Tabella3[[#This Row],[PEC]],"@")</f>
        <v>comune.strangolagalli.fr</v>
      </c>
      <c r="D6929" s="50" t="str">
        <v>pec.it</v>
      </c>
    </row>
    <row r="6930" spans="1:4" ht="12" customHeight="1" x14ac:dyDescent="0.3">
      <c r="A6930" s="11" t="s">
        <v>3538</v>
      </c>
      <c r="B6930" s="11" t="s">
        <v>14813</v>
      </c>
      <c r="C6930" s="50" t="str" cm="1">
        <f t="array" ref="C6930:D6930">_xlfn.TEXTSPLIT(Tabella3[[#This Row],[PEC]],"@")</f>
        <v>comune.stregna</v>
      </c>
      <c r="D6930" s="50" t="str">
        <v>certgov.fvg.it</v>
      </c>
    </row>
    <row r="6931" spans="1:4" ht="12" customHeight="1" x14ac:dyDescent="0.3">
      <c r="A6931" s="11" t="s">
        <v>2836</v>
      </c>
      <c r="B6931" s="11" t="s">
        <v>14814</v>
      </c>
      <c r="C6931" s="50" t="str" cm="1">
        <f t="array" ref="C6931:D6931">_xlfn.TEXTSPLIT(Tabella3[[#This Row],[PEC]],"@")</f>
        <v>comune</v>
      </c>
      <c r="D6931" s="50" t="str">
        <v>pec.comune.strembo.tn.it</v>
      </c>
    </row>
    <row r="6932" spans="1:4" ht="12" customHeight="1" x14ac:dyDescent="0.3">
      <c r="A6932" s="11" t="s">
        <v>1159</v>
      </c>
      <c r="B6932" s="11" t="s">
        <v>14815</v>
      </c>
      <c r="C6932" s="50" t="str" cm="1">
        <f t="array" ref="C6932:D6932">_xlfn.TEXTSPLIT(Tabella3[[#This Row],[PEC]],"@")</f>
        <v>tedeschi</v>
      </c>
      <c r="D6932" s="50" t="str">
        <v>cert.comunestresa.it</v>
      </c>
    </row>
    <row r="6933" spans="1:4" ht="12" customHeight="1" x14ac:dyDescent="0.3">
      <c r="A6933" s="11" t="s">
        <v>1003</v>
      </c>
      <c r="B6933" s="11" t="s">
        <v>14816</v>
      </c>
      <c r="C6933" s="50" t="str" cm="1">
        <f t="array" ref="C6933:D6933">_xlfn.TEXTSPLIT(Tabella3[[#This Row],[PEC]],"@")</f>
        <v>comune.strevi.al</v>
      </c>
      <c r="D6933" s="50" t="str">
        <v>pec.it</v>
      </c>
    </row>
    <row r="6934" spans="1:4" ht="12" customHeight="1" x14ac:dyDescent="0.3">
      <c r="A6934" s="11" t="s">
        <v>5871</v>
      </c>
      <c r="B6934" s="11" t="s">
        <v>14817</v>
      </c>
      <c r="C6934" s="50" t="str" cm="1">
        <f t="array" ref="C6934:D6934">_xlfn.TEXTSPLIT(Tabella3[[#This Row],[PEC]],"@")</f>
        <v>protocollo</v>
      </c>
      <c r="D6934" s="50" t="str">
        <v>pec.striano.gov.it</v>
      </c>
    </row>
    <row r="6935" spans="1:4" ht="12" customHeight="1" x14ac:dyDescent="0.3">
      <c r="A6935" s="11" t="s">
        <v>1081</v>
      </c>
      <c r="B6935" s="11" t="s">
        <v>14818</v>
      </c>
      <c r="C6935" s="50" t="str" cm="1">
        <f t="array" ref="C6935:D6935">_xlfn.TEXTSPLIT(Tabella3[[#This Row],[PEC]],"@")</f>
        <v>strona</v>
      </c>
      <c r="D6935" s="50" t="str">
        <v>pec.ptbiellese.it</v>
      </c>
    </row>
    <row r="6936" spans="1:4" ht="12" customHeight="1" x14ac:dyDescent="0.3">
      <c r="A6936" s="11" t="s">
        <v>4561</v>
      </c>
      <c r="B6936" s="11" t="s">
        <v>14819</v>
      </c>
      <c r="C6936" s="50" t="str" cm="1">
        <f t="array" ref="C6936:D6936">_xlfn.TEXTSPLIT(Tabella3[[#This Row],[PEC]],"@")</f>
        <v>comune.stroncone</v>
      </c>
      <c r="D6936" s="50" t="str">
        <v>postacert.umbria.it</v>
      </c>
    </row>
    <row r="6937" spans="1:4" ht="12" customHeight="1" x14ac:dyDescent="0.3">
      <c r="A6937" s="11" t="s">
        <v>6893</v>
      </c>
      <c r="B6937" s="11" t="s">
        <v>14820</v>
      </c>
      <c r="C6937" s="50" t="str" cm="1">
        <f t="array" ref="C6937:D6937">_xlfn.TEXTSPLIT(Tabella3[[#This Row],[PEC]],"@")</f>
        <v>ufficioamministrativo</v>
      </c>
      <c r="D6937" s="50" t="str">
        <v>pec.comunedistrongoli.it</v>
      </c>
    </row>
    <row r="6938" spans="1:4" ht="12" customHeight="1" x14ac:dyDescent="0.3">
      <c r="A6938" s="11" t="s">
        <v>385</v>
      </c>
      <c r="B6938" s="11" t="s">
        <v>14821</v>
      </c>
      <c r="C6938" s="50" t="str" cm="1">
        <f t="array" ref="C6938:D6938">_xlfn.TEXTSPLIT(Tabella3[[#This Row],[PEC]],"@")</f>
        <v>comune.stroppiana</v>
      </c>
      <c r="D6938" s="50" t="str">
        <v>pec.it</v>
      </c>
    </row>
    <row r="6939" spans="1:4" ht="12" customHeight="1" x14ac:dyDescent="0.3">
      <c r="A6939" s="11" t="s">
        <v>704</v>
      </c>
      <c r="B6939" s="11" t="s">
        <v>14822</v>
      </c>
      <c r="C6939" s="50" t="str" cm="1">
        <f t="array" ref="C6939:D6939">_xlfn.TEXTSPLIT(Tabella3[[#This Row],[PEC]],"@")</f>
        <v>stroppo</v>
      </c>
      <c r="D6939" s="50" t="str">
        <v>cert.ruparpiemonte.it</v>
      </c>
    </row>
    <row r="6940" spans="1:4" ht="12" customHeight="1" x14ac:dyDescent="0.3">
      <c r="A6940" s="11" t="s">
        <v>1923</v>
      </c>
      <c r="B6940" s="11" t="s">
        <v>14823</v>
      </c>
      <c r="C6940" s="50" t="str" cm="1">
        <f t="array" ref="C6940:D6940">_xlfn.TEXTSPLIT(Tabella3[[#This Row],[PEC]],"@")</f>
        <v>comune.strozza</v>
      </c>
      <c r="D6940" s="50" t="str">
        <v>pec.regione.lombardia.it</v>
      </c>
    </row>
    <row r="6941" spans="1:4" ht="12" customHeight="1" x14ac:dyDescent="0.3">
      <c r="A6941" s="11" t="s">
        <v>5983</v>
      </c>
      <c r="B6941" s="11" t="s">
        <v>14824</v>
      </c>
      <c r="C6941" s="50" t="str" cm="1">
        <f t="array" ref="C6941:D6941">_xlfn.TEXTSPLIT(Tabella3[[#This Row],[PEC]],"@")</f>
        <v>anagrafe.sturno</v>
      </c>
      <c r="D6941" s="50" t="str">
        <v>asmepec.it</v>
      </c>
    </row>
    <row r="6942" spans="1:4" ht="12" customHeight="1" x14ac:dyDescent="0.3">
      <c r="A6942" s="11" t="s">
        <v>2316</v>
      </c>
      <c r="B6942" s="11" t="s">
        <v>14825</v>
      </c>
      <c r="C6942" s="50" t="str" cm="1">
        <f t="array" ref="C6942:D6942">_xlfn.TEXTSPLIT(Tabella3[[#This Row],[PEC]],"@")</f>
        <v>comunesuardi</v>
      </c>
      <c r="D6942" s="50" t="str">
        <v>pec.it</v>
      </c>
    </row>
    <row r="6943" spans="1:4" ht="12" customHeight="1" x14ac:dyDescent="0.3">
      <c r="A6943" s="11" t="s">
        <v>4397</v>
      </c>
      <c r="B6943" s="11" t="s">
        <v>14826</v>
      </c>
      <c r="C6943" s="50" t="str" cm="1">
        <f t="array" ref="C6943:D6943">_xlfn.TEXTSPLIT(Tabella3[[#This Row],[PEC]],"@")</f>
        <v>c.subbiano</v>
      </c>
      <c r="D6943" s="50" t="str">
        <v>postacert.toscana.it</v>
      </c>
    </row>
    <row r="6944" spans="1:4" ht="12" customHeight="1" x14ac:dyDescent="0.3">
      <c r="A6944" s="11" t="s">
        <v>5024</v>
      </c>
      <c r="B6944" s="11" t="s">
        <v>14827</v>
      </c>
      <c r="C6944" s="50" t="str" cm="1">
        <f t="array" ref="C6944:D6944">_xlfn.TEXTSPLIT(Tabella3[[#This Row],[PEC]],"@")</f>
        <v>sindaco</v>
      </c>
      <c r="D6944" s="50" t="str">
        <v>pec.comunesubiaco.com</v>
      </c>
    </row>
    <row r="6945" spans="1:4" ht="12" customHeight="1" x14ac:dyDescent="0.3">
      <c r="A6945" s="11" t="s">
        <v>5698</v>
      </c>
      <c r="B6945" s="11" t="s">
        <v>14828</v>
      </c>
      <c r="C6945" s="50" t="str" cm="1">
        <f t="array" ref="C6945:D6945">_xlfn.TEXTSPLIT(Tabella3[[#This Row],[PEC]],"@")</f>
        <v>demografici.succivo</v>
      </c>
      <c r="D6945" s="50" t="str">
        <v>alphapec.it</v>
      </c>
    </row>
    <row r="6946" spans="1:4" ht="12" customHeight="1" x14ac:dyDescent="0.3">
      <c r="A6946" s="11" t="s">
        <v>2597</v>
      </c>
      <c r="B6946" s="11" t="s">
        <v>14829</v>
      </c>
      <c r="C6946" s="50" t="str" cm="1">
        <f t="array" ref="C6946:D6946">_xlfn.TEXTSPLIT(Tabella3[[#This Row],[PEC]],"@")</f>
        <v>comune.sueglio</v>
      </c>
      <c r="D6946" s="50" t="str">
        <v>pec.regione.lombardia.it</v>
      </c>
    </row>
    <row r="6947" spans="1:4" ht="12" customHeight="1" x14ac:dyDescent="0.3">
      <c r="A6947" s="11" t="s">
        <v>7677</v>
      </c>
      <c r="B6947" s="11" t="s">
        <v>14830</v>
      </c>
      <c r="C6947" s="50" t="str" cm="1">
        <f t="array" ref="C6947:D6947">_xlfn.TEXTSPLIT(Tabella3[[#This Row],[PEC]],"@")</f>
        <v>protocollo.suelli</v>
      </c>
      <c r="D6947" s="50" t="str">
        <v>legalmail.it</v>
      </c>
    </row>
    <row r="6948" spans="1:4" ht="12" customHeight="1" x14ac:dyDescent="0.3">
      <c r="A6948" s="11" t="s">
        <v>2598</v>
      </c>
      <c r="B6948" s="11" t="s">
        <v>14831</v>
      </c>
      <c r="C6948" s="50" t="str" cm="1">
        <f t="array" ref="C6948:D6948">_xlfn.TEXTSPLIT(Tabella3[[#This Row],[PEC]],"@")</f>
        <v>comune.suello</v>
      </c>
      <c r="D6948" s="50" t="str">
        <v>pec.regione.lombardia.it</v>
      </c>
    </row>
    <row r="6949" spans="1:4" ht="12" customHeight="1" x14ac:dyDescent="0.3">
      <c r="A6949" s="11" t="s">
        <v>1924</v>
      </c>
      <c r="B6949" s="11" t="s">
        <v>14832</v>
      </c>
      <c r="C6949" s="50" t="str" cm="1">
        <f t="array" ref="C6949:D6949">_xlfn.TEXTSPLIT(Tabella3[[#This Row],[PEC]],"@")</f>
        <v>protocollo</v>
      </c>
      <c r="D6949" s="50" t="str">
        <v>pec.comune.suisio.bg.it</v>
      </c>
    </row>
    <row r="6950" spans="1:4" ht="12" customHeight="1" x14ac:dyDescent="0.3">
      <c r="A6950" s="11" t="s">
        <v>2707</v>
      </c>
      <c r="B6950" s="11" t="s">
        <v>14833</v>
      </c>
      <c r="C6950" s="50" t="str" cm="1">
        <f t="array" ref="C6950:D6950">_xlfn.TEXTSPLIT(Tabella3[[#This Row],[PEC]],"@")</f>
        <v>comune.sulbiate</v>
      </c>
      <c r="D6950" s="50" t="str">
        <v>halleypec.it</v>
      </c>
    </row>
    <row r="6951" spans="1:4" ht="12" customHeight="1" x14ac:dyDescent="0.3">
      <c r="A6951" s="11" t="s">
        <v>5265</v>
      </c>
      <c r="B6951" s="11" t="s">
        <v>14834</v>
      </c>
      <c r="C6951" s="50" t="str" cm="1">
        <f t="array" ref="C6951:D6951">_xlfn.TEXTSPLIT(Tabella3[[#This Row],[PEC]],"@")</f>
        <v>comune.sulmona.aq</v>
      </c>
      <c r="D6951" s="50" t="str">
        <v>pec.comnet-ra.it</v>
      </c>
    </row>
    <row r="6952" spans="1:4" ht="12" customHeight="1" x14ac:dyDescent="0.3">
      <c r="A6952" s="11" t="s">
        <v>2145</v>
      </c>
      <c r="B6952" s="11" t="s">
        <v>14835</v>
      </c>
      <c r="C6952" s="50" t="str" cm="1">
        <f t="array" ref="C6952:D6952">_xlfn.TEXTSPLIT(Tabella3[[#This Row],[PEC]],"@")</f>
        <v>protocollo</v>
      </c>
      <c r="D6952" s="50" t="str">
        <v>pec.comune.sulzano.bs.it</v>
      </c>
    </row>
    <row r="6953" spans="1:4" ht="12" customHeight="1" x14ac:dyDescent="0.3">
      <c r="A6953" s="11" t="s">
        <v>1351</v>
      </c>
      <c r="B6953" s="11" t="s">
        <v>14836</v>
      </c>
      <c r="C6953" s="50" t="str" cm="1">
        <f t="array" ref="C6953:D6953">_xlfn.TEXTSPLIT(Tabella3[[#This Row],[PEC]],"@")</f>
        <v>comune.sumirago</v>
      </c>
      <c r="D6953" s="50" t="str">
        <v>pec.intercom.it</v>
      </c>
    </row>
    <row r="6954" spans="1:4" ht="12" customHeight="1" x14ac:dyDescent="0.3">
      <c r="A6954" s="11" t="s">
        <v>5984</v>
      </c>
      <c r="B6954" s="11" t="s">
        <v>14837</v>
      </c>
      <c r="C6954" s="50" t="str" cm="1">
        <f t="array" ref="C6954:D6954">_xlfn.TEXTSPLIT(Tabella3[[#This Row],[PEC]],"@")</f>
        <v>protocollo.summonte</v>
      </c>
      <c r="D6954" s="50" t="str">
        <v>pec.it</v>
      </c>
    </row>
    <row r="6955" spans="1:4" ht="12" customHeight="1" x14ac:dyDescent="0.3">
      <c r="A6955" s="11" t="s">
        <v>7589</v>
      </c>
      <c r="B6955" s="11" t="s">
        <v>14838</v>
      </c>
      <c r="C6955" s="50" t="str" cm="1">
        <f t="array" ref="C6955:D6955">_xlfn.TEXTSPLIT(Tabella3[[#This Row],[PEC]],"@")</f>
        <v>protocollo</v>
      </c>
      <c r="D6955" s="50" t="str">
        <v>pec.comune.suni.or.it</v>
      </c>
    </row>
    <row r="6956" spans="1:4" ht="12" customHeight="1" x14ac:dyDescent="0.3">
      <c r="A6956" s="11" t="s">
        <v>474</v>
      </c>
      <c r="B6956" s="11" t="s">
        <v>14839</v>
      </c>
      <c r="C6956" s="50" t="str" cm="1">
        <f t="array" ref="C6956:D6956">_xlfn.TEXTSPLIT(Tabella3[[#This Row],[PEC]],"@")</f>
        <v>suno</v>
      </c>
      <c r="D6956" s="50" t="str">
        <v>cert.ruparpiemonte.it</v>
      </c>
    </row>
    <row r="6957" spans="1:4" ht="12" customHeight="1" x14ac:dyDescent="0.3">
      <c r="A6957" s="11" t="s">
        <v>6387</v>
      </c>
      <c r="B6957" s="11" t="s">
        <v>14840</v>
      </c>
      <c r="C6957" s="50" t="str" cm="1">
        <f t="array" ref="C6957:D6957">_xlfn.TEXTSPLIT(Tabella3[[#This Row],[PEC]],"@")</f>
        <v>segreteria.comune.supersano</v>
      </c>
      <c r="D6957" s="50" t="str">
        <v>pec.rupar.puglia.it</v>
      </c>
    </row>
    <row r="6958" spans="1:4" ht="12" customHeight="1" x14ac:dyDescent="0.3">
      <c r="A6958" s="11" t="s">
        <v>5151</v>
      </c>
      <c r="B6958" s="11" t="s">
        <v>14841</v>
      </c>
      <c r="C6958" s="50" t="str" cm="1">
        <f t="array" ref="C6958:D6958">_xlfn.TEXTSPLIT(Tabella3[[#This Row],[PEC]],"@")</f>
        <v>demograficicomunesupino</v>
      </c>
      <c r="D6958" s="50" t="str">
        <v>legalmail.it</v>
      </c>
    </row>
    <row r="6959" spans="1:4" ht="12" customHeight="1" x14ac:dyDescent="0.3">
      <c r="A6959" s="11" t="s">
        <v>6388</v>
      </c>
      <c r="B6959" s="11" t="s">
        <v>14842</v>
      </c>
      <c r="C6959" s="50" t="str" cm="1">
        <f t="array" ref="C6959:D6959">_xlfn.TEXTSPLIT(Tabella3[[#This Row],[PEC]],"@")</f>
        <v>protocollosurano</v>
      </c>
      <c r="D6959" s="50" t="str">
        <v>pec.rupar.puglia.it</v>
      </c>
    </row>
    <row r="6960" spans="1:4" ht="12" customHeight="1" x14ac:dyDescent="0.3">
      <c r="A6960" s="11" t="s">
        <v>6389</v>
      </c>
      <c r="B6960" s="11" t="s">
        <v>14843</v>
      </c>
      <c r="C6960" s="50" t="str" cm="1">
        <f t="array" ref="C6960:D6960">_xlfn.TEXTSPLIT(Tabella3[[#This Row],[PEC]],"@")</f>
        <v>comunesurbo</v>
      </c>
      <c r="D6960" s="50" t="str">
        <v>pec.it</v>
      </c>
    </row>
    <row r="6961" spans="1:4" ht="12" customHeight="1" x14ac:dyDescent="0.3">
      <c r="A6961" s="11" t="s">
        <v>270</v>
      </c>
      <c r="B6961" s="11" t="s">
        <v>14844</v>
      </c>
      <c r="C6961" s="50" t="str" cm="1">
        <f t="array" ref="C6961:D6961">_xlfn.TEXTSPLIT(Tabella3[[#This Row],[PEC]],"@")</f>
        <v>comune.susa.to</v>
      </c>
      <c r="D6961" s="50" t="str">
        <v>legalmail.it</v>
      </c>
    </row>
    <row r="6962" spans="1:4" ht="12" customHeight="1" x14ac:dyDescent="0.3">
      <c r="A6962" s="11" t="s">
        <v>3225</v>
      </c>
      <c r="B6962" s="11" t="s">
        <v>14845</v>
      </c>
      <c r="C6962" s="50" t="str" cm="1">
        <f t="array" ref="C6962:D6962">_xlfn.TEXTSPLIT(Tabella3[[#This Row],[PEC]],"@")</f>
        <v>comune.susegana.tv</v>
      </c>
      <c r="D6962" s="50" t="str">
        <v>pecveneto.it</v>
      </c>
    </row>
    <row r="6963" spans="1:4" ht="12" customHeight="1" x14ac:dyDescent="0.3">
      <c r="A6963" s="11" t="s">
        <v>2518</v>
      </c>
      <c r="B6963" s="11" t="s">
        <v>14846</v>
      </c>
      <c r="C6963" s="50" t="str" cm="1">
        <f t="array" ref="C6963:D6963">_xlfn.TEXTSPLIT(Tabella3[[#This Row],[PEC]],"@")</f>
        <v>comunesustinente</v>
      </c>
      <c r="D6963" s="50" t="str">
        <v>pec.it</v>
      </c>
    </row>
    <row r="6964" spans="1:4" ht="12" customHeight="1" x14ac:dyDescent="0.3">
      <c r="A6964" s="11" t="s">
        <v>7215</v>
      </c>
      <c r="B6964" s="11" t="s">
        <v>14847</v>
      </c>
      <c r="C6964" s="50" t="str" cm="1">
        <f t="array" ref="C6964:D6964">_xlfn.TEXTSPLIT(Tabella3[[#This Row],[PEC]],"@")</f>
        <v>comune.sutera.cl</v>
      </c>
      <c r="D6964" s="50" t="str">
        <v>pec.it</v>
      </c>
    </row>
    <row r="6965" spans="1:4" ht="12" customHeight="1" x14ac:dyDescent="0.3">
      <c r="A6965" s="11" t="s">
        <v>4837</v>
      </c>
      <c r="B6965" s="11" t="s">
        <v>14848</v>
      </c>
      <c r="C6965" s="50" t="str" cm="1">
        <f t="array" ref="C6965:D6965">_xlfn.TEXTSPLIT(Tabella3[[#This Row],[PEC]],"@")</f>
        <v>comunesutri</v>
      </c>
      <c r="D6965" s="50" t="str">
        <v>postecert.it</v>
      </c>
    </row>
    <row r="6966" spans="1:4" ht="12" customHeight="1" x14ac:dyDescent="0.3">
      <c r="A6966" s="11" t="s">
        <v>3539</v>
      </c>
      <c r="B6966" s="11" t="s">
        <v>14849</v>
      </c>
      <c r="C6966" s="50" t="str" cm="1">
        <f t="array" ref="C6966:D6966">_xlfn.TEXTSPLIT(Tabella3[[#This Row],[PEC]],"@")</f>
        <v>comune.sutrio</v>
      </c>
      <c r="D6966" s="50" t="str">
        <v>certgov.fvg.it</v>
      </c>
    </row>
    <row r="6967" spans="1:4" ht="12" customHeight="1" x14ac:dyDescent="0.3">
      <c r="A6967" s="11" t="s">
        <v>4329</v>
      </c>
      <c r="B6967" s="11" t="s">
        <v>14850</v>
      </c>
      <c r="C6967" s="50" t="str" cm="1">
        <f t="array" ref="C6967:D6967">_xlfn.TEXTSPLIT(Tabella3[[#This Row],[PEC]],"@")</f>
        <v>comune.suvereto</v>
      </c>
      <c r="D6967" s="50" t="str">
        <v>postacert.toscana.it</v>
      </c>
    </row>
    <row r="6968" spans="1:4" ht="12" customHeight="1" x14ac:dyDescent="0.3">
      <c r="A6968" s="11" t="s">
        <v>2519</v>
      </c>
      <c r="B6968" s="11" t="s">
        <v>14851</v>
      </c>
      <c r="C6968" s="50" t="str" cm="1">
        <f t="array" ref="C6968:D6968">_xlfn.TEXTSPLIT(Tabella3[[#This Row],[PEC]],"@")</f>
        <v>protocollo</v>
      </c>
      <c r="D6968" s="50" t="str">
        <v>comune.suzzara.mn.legalmail.it</v>
      </c>
    </row>
    <row r="6969" spans="1:4" ht="12" customHeight="1" x14ac:dyDescent="0.3">
      <c r="A6969" s="11" t="s">
        <v>2599</v>
      </c>
      <c r="B6969" s="11" t="s">
        <v>14852</v>
      </c>
      <c r="C6969" s="50" t="str" cm="1">
        <f t="array" ref="C6969:D6969">_xlfn.TEXTSPLIT(Tabella3[[#This Row],[PEC]],"@")</f>
        <v>comune.taceno</v>
      </c>
      <c r="D6969" s="50" t="str">
        <v>pec.regione.lombardia.it</v>
      </c>
    </row>
    <row r="6970" spans="1:4" ht="12" customHeight="1" x14ac:dyDescent="0.3">
      <c r="A6970" s="11" t="s">
        <v>7568</v>
      </c>
      <c r="B6970" s="11" t="s">
        <v>14853</v>
      </c>
      <c r="C6970" s="50" t="str" cm="1">
        <f t="array" ref="C6970:D6970">_xlfn.TEXTSPLIT(Tabella3[[#This Row],[PEC]],"@")</f>
        <v>protocollo</v>
      </c>
      <c r="D6970" s="50" t="str">
        <v>pec.comune.tadasuni.or.it</v>
      </c>
    </row>
    <row r="6971" spans="1:4" ht="12" customHeight="1" x14ac:dyDescent="0.3">
      <c r="A6971" s="11" t="s">
        <v>3701</v>
      </c>
      <c r="B6971" s="11" t="s">
        <v>14854</v>
      </c>
      <c r="C6971" s="50" t="str" cm="1">
        <f t="array" ref="C6971:D6971">_xlfn.TEXTSPLIT(Tabella3[[#This Row],[PEC]],"@")</f>
        <v>comune.taggia.im</v>
      </c>
      <c r="D6971" s="50" t="str">
        <v>certificamail.it</v>
      </c>
    </row>
    <row r="6972" spans="1:4" ht="12" customHeight="1" x14ac:dyDescent="0.3">
      <c r="A6972" s="11" t="s">
        <v>5266</v>
      </c>
      <c r="B6972" s="11" t="s">
        <v>14855</v>
      </c>
      <c r="C6972" s="50" t="str" cm="1">
        <f t="array" ref="C6972:D6972">_xlfn.TEXTSPLIT(Tabella3[[#This Row],[PEC]],"@")</f>
        <v>comune.tagliacozzo</v>
      </c>
      <c r="D6972" s="50" t="str">
        <v>mailcertificata.it</v>
      </c>
    </row>
    <row r="6973" spans="1:4" ht="12" customHeight="1" x14ac:dyDescent="0.3">
      <c r="A6973" s="11" t="s">
        <v>3425</v>
      </c>
      <c r="B6973" s="11" t="s">
        <v>14856</v>
      </c>
      <c r="C6973" s="50" t="str" cm="1">
        <f t="array" ref="C6973:D6973">_xlfn.TEXTSPLIT(Tabella3[[#This Row],[PEC]],"@")</f>
        <v>up.comune.tagliodipo.ro</v>
      </c>
      <c r="D6973" s="50" t="str">
        <v xml:space="preserve">pecveneto.it </v>
      </c>
    </row>
    <row r="6974" spans="1:4" ht="12" customHeight="1" x14ac:dyDescent="0.3">
      <c r="A6974" s="11" t="s">
        <v>1004</v>
      </c>
      <c r="B6974" s="11" t="s">
        <v>14857</v>
      </c>
      <c r="C6974" s="50" t="str" cm="1">
        <f t="array" ref="C6974:D6974">_xlfn.TEXTSPLIT(Tabella3[[#This Row],[PEC]],"@")</f>
        <v>sindacotagliolo</v>
      </c>
      <c r="D6974" s="50" t="str">
        <v>actaliscertymail.it</v>
      </c>
    </row>
    <row r="6975" spans="1:4" ht="12" customHeight="1" x14ac:dyDescent="0.3">
      <c r="A6975" s="11" t="s">
        <v>3133</v>
      </c>
      <c r="B6975" s="11" t="s">
        <v>14858</v>
      </c>
      <c r="C6975" s="50" t="str" cm="1">
        <f t="array" ref="C6975:D6975">_xlfn.TEXTSPLIT(Tabella3[[#This Row],[PEC]],"@")</f>
        <v>comune.taibonagordino.bl</v>
      </c>
      <c r="D6975" s="50" t="str">
        <v>pecveneto.it</v>
      </c>
    </row>
    <row r="6976" spans="1:4" ht="12" customHeight="1" x14ac:dyDescent="0.3">
      <c r="A6976" s="11" t="s">
        <v>1352</v>
      </c>
      <c r="B6976" s="11" t="s">
        <v>14859</v>
      </c>
      <c r="C6976" s="50" t="str" cm="1">
        <f t="array" ref="C6976:D6976">_xlfn.TEXTSPLIT(Tabella3[[#This Row],[PEC]],"@")</f>
        <v>comune.taino</v>
      </c>
      <c r="D6976" s="50" t="str">
        <v>pec.it</v>
      </c>
    </row>
    <row r="6977" spans="1:4" ht="12" customHeight="1" x14ac:dyDescent="0.3">
      <c r="A6977" s="11" t="s">
        <v>3540</v>
      </c>
      <c r="B6977" s="11" t="s">
        <v>14860</v>
      </c>
      <c r="C6977" s="50" t="str" cm="1">
        <f t="array" ref="C6977:D6977">_xlfn.TEXTSPLIT(Tabella3[[#This Row],[PEC]],"@")</f>
        <v>comune.taipana</v>
      </c>
      <c r="D6977" s="50" t="str">
        <v>certgov.fvg.it</v>
      </c>
    </row>
    <row r="6978" spans="1:4" ht="12" customHeight="1" x14ac:dyDescent="0.3">
      <c r="A6978" s="11" t="s">
        <v>4199</v>
      </c>
      <c r="B6978" s="11" t="s">
        <v>14861</v>
      </c>
      <c r="C6978" s="50" t="str" cm="1">
        <f t="array" ref="C6978:D6978">_xlfn.TEXTSPLIT(Tabella3[[#This Row],[PEC]],"@")</f>
        <v>comune.talamello.rn</v>
      </c>
      <c r="D6978" s="50" t="str">
        <v>pec.it</v>
      </c>
    </row>
    <row r="6979" spans="1:4" ht="12" customHeight="1" x14ac:dyDescent="0.3">
      <c r="A6979" s="11" t="s">
        <v>1576</v>
      </c>
      <c r="B6979" s="11" t="s">
        <v>14862</v>
      </c>
      <c r="C6979" s="50" t="str" cm="1">
        <f t="array" ref="C6979:D6979">_xlfn.TEXTSPLIT(Tabella3[[#This Row],[PEC]],"@")</f>
        <v>comune.talamona</v>
      </c>
      <c r="D6979" s="50" t="str">
        <v>halleycert.it</v>
      </c>
    </row>
    <row r="6980" spans="1:4" ht="12" customHeight="1" x14ac:dyDescent="0.3">
      <c r="A6980" s="11" t="s">
        <v>7476</v>
      </c>
      <c r="B6980" s="11" t="s">
        <v>14863</v>
      </c>
      <c r="C6980" s="50" t="str" cm="1">
        <f t="array" ref="C6980:D6980">_xlfn.TEXTSPLIT(Tabella3[[#This Row],[PEC]],"@")</f>
        <v>protocollo</v>
      </c>
      <c r="D6980" s="50" t="str">
        <v>pec.comune.talana.og.it</v>
      </c>
    </row>
    <row r="6981" spans="1:4" ht="12" customHeight="1" x14ac:dyDescent="0.3">
      <c r="A6981" s="11" t="s">
        <v>1925</v>
      </c>
      <c r="B6981" s="11" t="s">
        <v>14864</v>
      </c>
      <c r="C6981" s="50" t="str" cm="1">
        <f t="array" ref="C6981:D6981">_xlfn.TEXTSPLIT(Tabella3[[#This Row],[PEC]],"@")</f>
        <v>comune.taleggio</v>
      </c>
      <c r="D6981" s="50" t="str">
        <v>pec.regione.lombardia.it</v>
      </c>
    </row>
    <row r="6982" spans="1:4" ht="12" customHeight="1" x14ac:dyDescent="0.3">
      <c r="A6982" s="11" t="s">
        <v>4398</v>
      </c>
      <c r="B6982" s="11" t="s">
        <v>14865</v>
      </c>
      <c r="C6982" s="50" t="str" cm="1">
        <f t="array" ref="C6982:D6982">_xlfn.TEXTSPLIT(Tabella3[[#This Row],[PEC]],"@")</f>
        <v>c.talla</v>
      </c>
      <c r="D6982" s="50" t="str">
        <v>postacert.toscana.it</v>
      </c>
    </row>
    <row r="6983" spans="1:4" ht="12" customHeight="1" x14ac:dyDescent="0.3">
      <c r="A6983" s="11" t="s">
        <v>3541</v>
      </c>
      <c r="B6983" s="11" t="s">
        <v>14866</v>
      </c>
      <c r="C6983" s="50" t="str" cm="1">
        <f t="array" ref="C6983:D6983">_xlfn.TEXTSPLIT(Tabella3[[#This Row],[PEC]],"@")</f>
        <v>comune.talmassons</v>
      </c>
      <c r="D6983" s="50" t="str">
        <v>certgov.fvg.it</v>
      </c>
    </row>
    <row r="6984" spans="1:4" ht="12" customHeight="1" x14ac:dyDescent="0.3">
      <c r="A6984" s="11" t="s">
        <v>3134</v>
      </c>
      <c r="B6984" s="11" t="s">
        <v>14867</v>
      </c>
      <c r="C6984" s="50" t="str" cm="1">
        <f t="array" ref="C6984:D6984">_xlfn.TEXTSPLIT(Tabella3[[#This Row],[PEC]],"@")</f>
        <v>comune.tambre.bl</v>
      </c>
      <c r="D6984" s="50" t="str">
        <v>pecveneto.it</v>
      </c>
    </row>
    <row r="6985" spans="1:4" ht="12" customHeight="1" x14ac:dyDescent="0.3">
      <c r="A6985" s="11" t="s">
        <v>7141</v>
      </c>
      <c r="B6985" s="11" t="s">
        <v>14868</v>
      </c>
      <c r="C6985" s="50" t="str" cm="1">
        <f t="array" ref="C6985:D6985">_xlfn.TEXTSPLIT(Tabella3[[#This Row],[PEC]],"@")</f>
        <v>protocollo</v>
      </c>
      <c r="D6985" s="50" t="str">
        <v>pec.comune.taormina.me.it</v>
      </c>
    </row>
    <row r="6986" spans="1:4" ht="12" customHeight="1" x14ac:dyDescent="0.3">
      <c r="A6986" s="11" t="s">
        <v>4915</v>
      </c>
      <c r="B6986" s="11" t="s">
        <v>14869</v>
      </c>
      <c r="C6986" s="50" t="str" cm="1">
        <f t="array" ref="C6986:D6986">_xlfn.TEXTSPLIT(Tabella3[[#This Row],[PEC]],"@")</f>
        <v>comunetarano</v>
      </c>
      <c r="D6986" s="50" t="str">
        <v>pec.it</v>
      </c>
    </row>
    <row r="6987" spans="1:4" ht="12" customHeight="1" x14ac:dyDescent="0.3">
      <c r="A6987" s="11" t="s">
        <v>5457</v>
      </c>
      <c r="B6987" s="11" t="s">
        <v>14870</v>
      </c>
      <c r="C6987" s="50" t="str" cm="1">
        <f t="array" ref="C6987:D6987">_xlfn.TEXTSPLIT(Tabella3[[#This Row],[PEC]],"@")</f>
        <v>protocollo</v>
      </c>
      <c r="D6987" s="50" t="str">
        <v>pec.comune.tarantapeligna.ch.it</v>
      </c>
    </row>
    <row r="6988" spans="1:4" ht="12" customHeight="1" x14ac:dyDescent="0.3">
      <c r="A6988" s="11" t="s">
        <v>705</v>
      </c>
      <c r="B6988" s="11" t="s">
        <v>14871</v>
      </c>
      <c r="C6988" s="50" t="str" cm="1">
        <f t="array" ref="C6988:D6988">_xlfn.TEXTSPLIT(Tabella3[[#This Row],[PEC]],"@")</f>
        <v>comunetarantasca</v>
      </c>
      <c r="D6988" s="50" t="str">
        <v>eticert.it</v>
      </c>
    </row>
    <row r="6989" spans="1:4" ht="12" customHeight="1" x14ac:dyDescent="0.3">
      <c r="A6989" s="11" t="s">
        <v>6287</v>
      </c>
      <c r="B6989" s="11" t="s">
        <v>14872</v>
      </c>
      <c r="C6989" s="50" t="str" cm="1">
        <f t="array" ref="C6989:D6989">_xlfn.TEXTSPLIT(Tabella3[[#This Row],[PEC]],"@")</f>
        <v>protocollo.comunetaranto</v>
      </c>
      <c r="D6989" s="50" t="str">
        <v>pec.rupar.puglia.it</v>
      </c>
    </row>
    <row r="6990" spans="1:4" ht="12" customHeight="1" x14ac:dyDescent="0.3">
      <c r="A6990" s="11" t="s">
        <v>3542</v>
      </c>
      <c r="B6990" s="11" t="s">
        <v>14873</v>
      </c>
      <c r="C6990" s="50" t="str" cm="1">
        <f t="array" ref="C6990:D6990">_xlfn.TEXTSPLIT(Tabella3[[#This Row],[PEC]],"@")</f>
        <v>comune.tarcento</v>
      </c>
      <c r="D6990" s="50" t="str">
        <v>certgov.fvg.it</v>
      </c>
    </row>
    <row r="6991" spans="1:4" ht="12" customHeight="1" x14ac:dyDescent="0.3">
      <c r="A6991" s="11" t="s">
        <v>4838</v>
      </c>
      <c r="B6991" s="11" t="s">
        <v>14874</v>
      </c>
      <c r="C6991" s="50" t="str" cm="1">
        <f t="array" ref="C6991:D6991">_xlfn.TEXTSPLIT(Tabella3[[#This Row],[PEC]],"@")</f>
        <v>pec</v>
      </c>
      <c r="D6991" s="50" t="str">
        <v>pec.comune.tarquinia.vt.it</v>
      </c>
    </row>
    <row r="6992" spans="1:4" ht="12" customHeight="1" x14ac:dyDescent="0.3">
      <c r="A6992" s="11" t="s">
        <v>6682</v>
      </c>
      <c r="B6992" s="11" t="s">
        <v>14875</v>
      </c>
      <c r="C6992" s="50" t="str" cm="1">
        <f t="array" ref="C6992:D6992">_xlfn.TEXTSPLIT(Tabella3[[#This Row],[PEC]],"@")</f>
        <v>statocivile.tarsia</v>
      </c>
      <c r="D6992" s="50" t="str">
        <v>asmepec.it</v>
      </c>
    </row>
    <row r="6993" spans="1:4" ht="12" customHeight="1" x14ac:dyDescent="0.3">
      <c r="A6993" s="11" t="s">
        <v>1577</v>
      </c>
      <c r="B6993" s="11" t="s">
        <v>14876</v>
      </c>
      <c r="C6993" s="50" t="str" cm="1">
        <f t="array" ref="C6993:D6993">_xlfn.TEXTSPLIT(Tabella3[[#This Row],[PEC]],"@")</f>
        <v>protocollo.tartano</v>
      </c>
      <c r="D6993" s="50" t="str">
        <v>cert.provincia.so.it</v>
      </c>
    </row>
    <row r="6994" spans="1:4" ht="12" customHeight="1" x14ac:dyDescent="0.3">
      <c r="A6994" s="11" t="s">
        <v>3543</v>
      </c>
      <c r="B6994" s="11" t="s">
        <v>14877</v>
      </c>
      <c r="C6994" s="50" t="str" cm="1">
        <f t="array" ref="C6994:D6994">_xlfn.TEXTSPLIT(Tabella3[[#This Row],[PEC]],"@")</f>
        <v>comune.tarvisio</v>
      </c>
      <c r="D6994" s="50" t="str">
        <v>certgov.fvg.it</v>
      </c>
    </row>
    <row r="6995" spans="1:4" ht="12" customHeight="1" x14ac:dyDescent="0.3">
      <c r="A6995" s="11" t="s">
        <v>3226</v>
      </c>
      <c r="B6995" s="11" t="s">
        <v>14878</v>
      </c>
      <c r="C6995" s="50" t="str" cm="1">
        <f t="array" ref="C6995:D6995">_xlfn.TEXTSPLIT(Tabella3[[#This Row],[PEC]],"@")</f>
        <v>protocollo.comune.tarzo.tv</v>
      </c>
      <c r="D6995" s="50" t="str">
        <v>pecveneto.it</v>
      </c>
    </row>
    <row r="6996" spans="1:4" ht="12" customHeight="1" x14ac:dyDescent="0.3">
      <c r="A6996" s="11" t="s">
        <v>1005</v>
      </c>
      <c r="B6996" s="11" t="s">
        <v>14879</v>
      </c>
      <c r="C6996" s="50" t="str" cm="1">
        <f t="array" ref="C6996:D6996">_xlfn.TEXTSPLIT(Tabella3[[#This Row],[PEC]],"@")</f>
        <v>protocollo</v>
      </c>
      <c r="D6996" s="50" t="str">
        <v>pec.comune.tassarolo.al.it</v>
      </c>
    </row>
    <row r="6997" spans="1:4" ht="12" customHeight="1" x14ac:dyDescent="0.3">
      <c r="A6997" s="11" t="s">
        <v>5985</v>
      </c>
      <c r="B6997" s="11" t="s">
        <v>14880</v>
      </c>
      <c r="C6997" s="50" t="str" cm="1">
        <f t="array" ref="C6997:D6997">_xlfn.TEXTSPLIT(Tabella3[[#This Row],[PEC]],"@")</f>
        <v>comuneditaurano</v>
      </c>
      <c r="D6997" s="50" t="str">
        <v>legalmail.it</v>
      </c>
    </row>
    <row r="6998" spans="1:4" ht="12" customHeight="1" x14ac:dyDescent="0.3">
      <c r="A6998" s="11" t="s">
        <v>5986</v>
      </c>
      <c r="B6998" s="11" t="s">
        <v>14881</v>
      </c>
      <c r="C6998" s="50" t="str" cm="1">
        <f t="array" ref="C6998:D6998">_xlfn.TEXTSPLIT(Tabella3[[#This Row],[PEC]],"@")</f>
        <v>protocollo</v>
      </c>
      <c r="D6998" s="50" t="str">
        <v>pec.comune.taurasi.av.it</v>
      </c>
    </row>
    <row r="6999" spans="1:4" ht="12" customHeight="1" x14ac:dyDescent="0.3">
      <c r="A6999" s="11" t="s">
        <v>6866</v>
      </c>
      <c r="B6999" s="11" t="s">
        <v>14882</v>
      </c>
      <c r="C6999" s="50" t="str" cm="1">
        <f t="array" ref="C6999:D6999">_xlfn.TEXTSPLIT(Tabella3[[#This Row],[PEC]],"@")</f>
        <v>protocollo</v>
      </c>
      <c r="D6999" s="50" t="str">
        <v>pec.comune.taurianova.rc.it</v>
      </c>
    </row>
    <row r="7000" spans="1:4" ht="12" customHeight="1" x14ac:dyDescent="0.3">
      <c r="A7000" s="11" t="s">
        <v>6390</v>
      </c>
      <c r="B7000" s="11" t="s">
        <v>14883</v>
      </c>
      <c r="C7000" s="50" t="str" cm="1">
        <f t="array" ref="C7000:D7000">_xlfn.TEXTSPLIT(Tabella3[[#This Row],[PEC]],"@")</f>
        <v>comune.taurisano.le</v>
      </c>
      <c r="D7000" s="50" t="str">
        <v>pec.rupar.puglia.it</v>
      </c>
    </row>
    <row r="7001" spans="1:4" ht="12" customHeight="1" x14ac:dyDescent="0.3">
      <c r="A7001" s="11" t="s">
        <v>3544</v>
      </c>
      <c r="B7001" s="11" t="s">
        <v>14884</v>
      </c>
      <c r="C7001" s="50" t="str" cm="1">
        <f t="array" ref="C7001:D7001">_xlfn.TEXTSPLIT(Tabella3[[#This Row],[PEC]],"@")</f>
        <v>tavagnacco</v>
      </c>
      <c r="D7001" s="50" t="str">
        <v>postemailcertificata.it</v>
      </c>
    </row>
    <row r="7002" spans="1:4" ht="12" customHeight="1" x14ac:dyDescent="0.3">
      <c r="A7002" s="11" t="s">
        <v>271</v>
      </c>
      <c r="B7002" s="11" t="s">
        <v>14885</v>
      </c>
      <c r="C7002" s="50" t="str" cm="1">
        <f t="array" ref="C7002:D7002">_xlfn.TEXTSPLIT(Tabella3[[#This Row],[PEC]],"@")</f>
        <v>comunetavagnasco</v>
      </c>
      <c r="D7002" s="50" t="str">
        <v>postecert.it</v>
      </c>
    </row>
    <row r="7003" spans="1:4" ht="12" customHeight="1" x14ac:dyDescent="0.3">
      <c r="A7003" s="11" t="s">
        <v>2660</v>
      </c>
      <c r="B7003" s="11" t="s">
        <v>14886</v>
      </c>
      <c r="C7003" s="50" t="str" cm="1">
        <f t="array" ref="C7003:D7003">_xlfn.TEXTSPLIT(Tabella3[[#This Row],[PEC]],"@")</f>
        <v>tavazzano</v>
      </c>
      <c r="D7003" s="50" t="str">
        <v>cert.elaus2002.net</v>
      </c>
    </row>
    <row r="7004" spans="1:4" ht="12" customHeight="1" x14ac:dyDescent="0.3">
      <c r="A7004" s="11" t="s">
        <v>5549</v>
      </c>
      <c r="B7004" s="11" t="s">
        <v>14887</v>
      </c>
      <c r="C7004" s="50" t="str" cm="1">
        <f t="array" ref="C7004:D7004">_xlfn.TEXTSPLIT(Tabella3[[#This Row],[PEC]],"@")</f>
        <v>comune.tavennacb</v>
      </c>
      <c r="D7004" s="50" t="str">
        <v>legalmail.it</v>
      </c>
    </row>
    <row r="7005" spans="1:4" ht="12" customHeight="1" x14ac:dyDescent="0.3">
      <c r="A7005" s="11" t="s">
        <v>6768</v>
      </c>
      <c r="B7005" s="11" t="s">
        <v>14888</v>
      </c>
      <c r="C7005" s="50" t="str" cm="1">
        <f t="array" ref="C7005:D7005">_xlfn.TEXTSPLIT(Tabella3[[#This Row],[PEC]],"@")</f>
        <v>protocollo.taverna</v>
      </c>
      <c r="D7005" s="50" t="str">
        <v>asmepec.it</v>
      </c>
    </row>
    <row r="7006" spans="1:4" ht="12" customHeight="1" x14ac:dyDescent="0.3">
      <c r="A7006" s="11" t="s">
        <v>1493</v>
      </c>
      <c r="B7006" s="11" t="s">
        <v>14889</v>
      </c>
      <c r="C7006" s="50" t="str" cm="1">
        <f t="array" ref="C7006:D7006">_xlfn.TEXTSPLIT(Tabella3[[#This Row],[PEC]],"@")</f>
        <v>comune.tavernerio</v>
      </c>
      <c r="D7006" s="50" t="str">
        <v>halleycert.it</v>
      </c>
    </row>
    <row r="7007" spans="1:4" ht="12" customHeight="1" x14ac:dyDescent="0.3">
      <c r="A7007" s="11" t="s">
        <v>1926</v>
      </c>
      <c r="B7007" s="11" t="s">
        <v>14890</v>
      </c>
      <c r="C7007" s="50" t="str" cm="1">
        <f t="array" ref="C7007:D7007">_xlfn.TEXTSPLIT(Tabella3[[#This Row],[PEC]],"@")</f>
        <v>comune.tavernola-bergamasca</v>
      </c>
      <c r="D7007" s="50" t="str">
        <v>pec.regione.lombardia.it</v>
      </c>
    </row>
    <row r="7008" spans="1:4" ht="12" customHeight="1" x14ac:dyDescent="0.3">
      <c r="A7008" s="11" t="s">
        <v>2146</v>
      </c>
      <c r="B7008" s="11" t="s">
        <v>14891</v>
      </c>
      <c r="C7008" s="50" t="str" cm="1">
        <f t="array" ref="C7008:D7008">_xlfn.TEXTSPLIT(Tabella3[[#This Row],[PEC]],"@")</f>
        <v>protocollo</v>
      </c>
      <c r="D7008" s="50" t="str">
        <v>pec.comune.tavernolesulmella.bs.it</v>
      </c>
    </row>
    <row r="7009" spans="1:4" ht="12" customHeight="1" x14ac:dyDescent="0.3">
      <c r="A7009" s="11" t="s">
        <v>6391</v>
      </c>
      <c r="B7009" s="11" t="s">
        <v>14892</v>
      </c>
      <c r="C7009" s="50" t="str" cm="1">
        <f t="array" ref="C7009:D7009">_xlfn.TEXTSPLIT(Tabella3[[#This Row],[PEC]],"@")</f>
        <v>demografici.comune.taviano</v>
      </c>
      <c r="D7009" s="50" t="str">
        <v>pec.rupar.puglia.it</v>
      </c>
    </row>
    <row r="7010" spans="1:4" ht="12" customHeight="1" x14ac:dyDescent="0.3">
      <c r="A7010" s="11" t="s">
        <v>1082</v>
      </c>
      <c r="B7010" s="11" t="s">
        <v>14893</v>
      </c>
      <c r="C7010" s="50" t="str" cm="1">
        <f t="array" ref="C7010:D7010">_xlfn.TEXTSPLIT(Tabella3[[#This Row],[PEC]],"@")</f>
        <v>tavigliano</v>
      </c>
      <c r="D7010" s="50" t="str">
        <v>pec.ptbiellese.it</v>
      </c>
    </row>
    <row r="7011" spans="1:4" ht="12" customHeight="1" x14ac:dyDescent="0.3">
      <c r="A7011" s="11" t="s">
        <v>4607</v>
      </c>
      <c r="B7011" s="11" t="s">
        <v>14894</v>
      </c>
      <c r="C7011" s="50" t="str" cm="1">
        <f t="array" ref="C7011:D7011">_xlfn.TEXTSPLIT(Tabella3[[#This Row],[PEC]],"@")</f>
        <v>comune.tavoleto</v>
      </c>
      <c r="D7011" s="50" t="str">
        <v>emarche.it</v>
      </c>
    </row>
    <row r="7012" spans="1:4" ht="12" customHeight="1" x14ac:dyDescent="0.3">
      <c r="A7012" s="11" t="s">
        <v>4608</v>
      </c>
      <c r="B7012" s="11" t="s">
        <v>14895</v>
      </c>
      <c r="C7012" s="50" t="str" cm="1">
        <f t="array" ref="C7012:D7012">_xlfn.TEXTSPLIT(Tabella3[[#This Row],[PEC]],"@")</f>
        <v>comune</v>
      </c>
      <c r="D7012" s="50" t="str">
        <v>pec.comuneditavullia.it</v>
      </c>
    </row>
    <row r="7013" spans="1:4" ht="12" customHeight="1" x14ac:dyDescent="0.3">
      <c r="A7013" s="11" t="s">
        <v>6499</v>
      </c>
      <c r="B7013" s="11" t="s">
        <v>14896</v>
      </c>
      <c r="C7013" s="50" t="str" cm="1">
        <f t="array" ref="C7013:D7013">_xlfn.TEXTSPLIT(Tabella3[[#This Row],[PEC]],"@")</f>
        <v>comune.teana</v>
      </c>
      <c r="D7013" s="50" t="str">
        <v>cert.ruparbasilicata.it</v>
      </c>
    </row>
    <row r="7014" spans="1:4" ht="12" customHeight="1" x14ac:dyDescent="0.3">
      <c r="A7014" s="11" t="s">
        <v>5699</v>
      </c>
      <c r="B7014" s="11" t="s">
        <v>14897</v>
      </c>
      <c r="C7014" s="50" t="str" cm="1">
        <f t="array" ref="C7014:D7014">_xlfn.TEXTSPLIT(Tabella3[[#This Row],[PEC]],"@")</f>
        <v>segretario.teano</v>
      </c>
      <c r="D7014" s="50" t="str">
        <v>asmepec.it</v>
      </c>
    </row>
    <row r="7015" spans="1:4" ht="12" customHeight="1" x14ac:dyDescent="0.3">
      <c r="A7015" s="11" t="s">
        <v>6146</v>
      </c>
      <c r="B7015" s="11" t="s">
        <v>14898</v>
      </c>
      <c r="C7015" s="50" t="str" cm="1">
        <f t="array" ref="C7015:D7015">_xlfn.TEXTSPLIT(Tabella3[[#This Row],[PEC]],"@")</f>
        <v>protocollo-notifiche.teggiano</v>
      </c>
      <c r="D7015" s="50" t="str">
        <v>asmepec.it</v>
      </c>
    </row>
    <row r="7016" spans="1:4" ht="12" customHeight="1" x14ac:dyDescent="0.3">
      <c r="A7016" s="11" t="s">
        <v>1578</v>
      </c>
      <c r="B7016" s="11" t="s">
        <v>14899</v>
      </c>
      <c r="C7016" s="50" t="str" cm="1">
        <f t="array" ref="C7016:D7016">_xlfn.TEXTSPLIT(Tabella3[[#This Row],[PEC]],"@")</f>
        <v>protocollo.teglio</v>
      </c>
      <c r="D7016" s="50" t="str">
        <v>cert.provincia.so.it</v>
      </c>
    </row>
    <row r="7017" spans="1:4" ht="12" customHeight="1" x14ac:dyDescent="0.3">
      <c r="A7017" s="11" t="s">
        <v>3276</v>
      </c>
      <c r="B7017" s="11" t="s">
        <v>14900</v>
      </c>
      <c r="C7017" s="50" t="str" cm="1">
        <f t="array" ref="C7017:D7017">_xlfn.TEXTSPLIT(Tabella3[[#This Row],[PEC]],"@")</f>
        <v>comune.teglioveneto.ve</v>
      </c>
      <c r="D7017" s="50" t="str">
        <v>pecveneto.it</v>
      </c>
    </row>
    <row r="7018" spans="1:4" ht="12" customHeight="1" x14ac:dyDescent="0.3">
      <c r="A7018" s="11" t="s">
        <v>5786</v>
      </c>
      <c r="B7018" s="11" t="s">
        <v>14901</v>
      </c>
      <c r="C7018" s="50" t="str" cm="1">
        <f t="array" ref="C7018:D7018">_xlfn.TEXTSPLIT(Tabella3[[#This Row],[PEC]],"@")</f>
        <v>comune.teleseterme.protocollo</v>
      </c>
      <c r="D7018" s="50" t="str">
        <v>pec.cstsannio.it</v>
      </c>
    </row>
    <row r="7019" spans="1:4" ht="12" customHeight="1" x14ac:dyDescent="0.3">
      <c r="A7019" s="11" t="s">
        <v>1927</v>
      </c>
      <c r="B7019" s="11" t="s">
        <v>14902</v>
      </c>
      <c r="C7019" s="50" t="str" cm="1">
        <f t="array" ref="C7019:D7019">_xlfn.TEXTSPLIT(Tabella3[[#This Row],[PEC]],"@")</f>
        <v>comune.telgate</v>
      </c>
      <c r="D7019" s="50" t="str">
        <v>pec.it</v>
      </c>
    </row>
    <row r="7020" spans="1:4" ht="12" customHeight="1" x14ac:dyDescent="0.3">
      <c r="A7020" s="11" t="s">
        <v>7404</v>
      </c>
      <c r="B7020" s="11" t="s">
        <v>14903</v>
      </c>
      <c r="C7020" s="50" t="str" cm="1">
        <f t="array" ref="C7020:D7020">_xlfn.TEXTSPLIT(Tabella3[[#This Row],[PEC]],"@")</f>
        <v>protocollo.telti</v>
      </c>
      <c r="D7020" s="50" t="str">
        <v>pec.comunas.it</v>
      </c>
    </row>
    <row r="7021" spans="1:4" ht="12" customHeight="1" x14ac:dyDescent="0.3">
      <c r="A7021" s="11" t="s">
        <v>2837</v>
      </c>
      <c r="B7021" s="11" t="s">
        <v>14904</v>
      </c>
      <c r="C7021" s="50" t="str" cm="1">
        <f t="array" ref="C7021:D7021">_xlfn.TEXTSPLIT(Tabella3[[#This Row],[PEC]],"@")</f>
        <v>anagrafe</v>
      </c>
      <c r="D7021" s="50" t="str">
        <v>pec.comune.telve.tn.it</v>
      </c>
    </row>
    <row r="7022" spans="1:4" ht="12" customHeight="1" x14ac:dyDescent="0.3">
      <c r="A7022" s="11" t="s">
        <v>2838</v>
      </c>
      <c r="B7022" s="11" t="s">
        <v>14905</v>
      </c>
      <c r="C7022" s="50" t="str" cm="1">
        <f t="array" ref="C7022:D7022">_xlfn.TEXTSPLIT(Tabella3[[#This Row],[PEC]],"@")</f>
        <v>comune</v>
      </c>
      <c r="D7022" s="50" t="str">
        <v>pec.comune.telvedisopra.tn.it</v>
      </c>
    </row>
    <row r="7023" spans="1:4" ht="12" customHeight="1" x14ac:dyDescent="0.3">
      <c r="A7023" s="11" t="s">
        <v>7394</v>
      </c>
      <c r="B7023" s="11" t="s">
        <v>14906</v>
      </c>
      <c r="C7023" s="50" t="str" cm="1">
        <f t="array" ref="C7023:D7023">_xlfn.TEXTSPLIT(Tabella3[[#This Row],[PEC]],"@")</f>
        <v>affariistituziomnali</v>
      </c>
      <c r="D7023" s="50" t="str">
        <v>postatempio.net</v>
      </c>
    </row>
    <row r="7024" spans="1:4" ht="12" customHeight="1" x14ac:dyDescent="0.3">
      <c r="A7024" s="11" t="s">
        <v>2147</v>
      </c>
      <c r="B7024" s="11" t="s">
        <v>14907</v>
      </c>
      <c r="C7024" s="50" t="str" cm="1">
        <f t="array" ref="C7024:D7024">_xlfn.TEXTSPLIT(Tabella3[[#This Row],[PEC]],"@")</f>
        <v>protocollo</v>
      </c>
      <c r="D7024" s="50" t="str">
        <v>pec.comune.temu.bs.it</v>
      </c>
    </row>
    <row r="7025" spans="1:4" ht="12" customHeight="1" x14ac:dyDescent="0.3">
      <c r="A7025" s="11" t="s">
        <v>2839</v>
      </c>
      <c r="B7025" s="11" t="s">
        <v>14908</v>
      </c>
      <c r="C7025" s="50" t="str" cm="1">
        <f t="array" ref="C7025:D7025">_xlfn.TEXTSPLIT(Tabella3[[#This Row],[PEC]],"@")</f>
        <v>comune</v>
      </c>
      <c r="D7025" s="50" t="str">
        <v>pec.comune.tenna.tn.it</v>
      </c>
    </row>
    <row r="7026" spans="1:4" ht="12" customHeight="1" x14ac:dyDescent="0.3">
      <c r="A7026" s="11" t="s">
        <v>2840</v>
      </c>
      <c r="B7026" s="11" t="s">
        <v>14909</v>
      </c>
      <c r="C7026" s="50" t="str" cm="1">
        <f t="array" ref="C7026:D7026">_xlfn.TEXTSPLIT(Tabella3[[#This Row],[PEC]],"@")</f>
        <v>comune</v>
      </c>
      <c r="D7026" s="50" t="str">
        <v>pec.comune.tenno.tn.it</v>
      </c>
    </row>
    <row r="7027" spans="1:4" ht="12" customHeight="1" x14ac:dyDescent="0.3">
      <c r="A7027" s="11" t="s">
        <v>3363</v>
      </c>
      <c r="B7027" s="11" t="s">
        <v>14910</v>
      </c>
      <c r="C7027" s="50" t="str" cm="1">
        <f t="array" ref="C7027:D7027">_xlfn.TEXTSPLIT(Tabella3[[#This Row],[PEC]],"@")</f>
        <v>teolo.pd</v>
      </c>
      <c r="D7027" s="50" t="str">
        <v>cert.ip-veneto.net</v>
      </c>
    </row>
    <row r="7028" spans="1:4" ht="12" customHeight="1" x14ac:dyDescent="0.3">
      <c r="A7028" s="11" t="s">
        <v>5987</v>
      </c>
      <c r="B7028" s="11" t="s">
        <v>14911</v>
      </c>
      <c r="C7028" s="50" t="str" cm="1">
        <f t="array" ref="C7028:D7028">_xlfn.TEXTSPLIT(Tabella3[[#This Row],[PEC]],"@")</f>
        <v>comune.teora</v>
      </c>
      <c r="D7028" s="50" t="str">
        <v>asmepec.it</v>
      </c>
    </row>
    <row r="7029" spans="1:4" ht="12" customHeight="1" x14ac:dyDescent="0.3">
      <c r="A7029" s="11" t="s">
        <v>5316</v>
      </c>
      <c r="B7029" s="11" t="s">
        <v>14912</v>
      </c>
      <c r="C7029" s="50" t="str" cm="1">
        <f t="array" ref="C7029:D7029">_xlfn.TEXTSPLIT(Tabella3[[#This Row],[PEC]],"@")</f>
        <v>affarigenerali</v>
      </c>
      <c r="D7029" s="50" t="str">
        <v>comune.teramo.pecpa.it</v>
      </c>
    </row>
    <row r="7030" spans="1:4" ht="12" customHeight="1" x14ac:dyDescent="0.3">
      <c r="A7030" s="11" t="s">
        <v>475</v>
      </c>
      <c r="B7030" s="11" t="s">
        <v>14913</v>
      </c>
      <c r="C7030" s="50" t="str" cm="1">
        <f t="array" ref="C7030:D7030">_xlfn.TEXTSPLIT(Tabella3[[#This Row],[PEC]],"@")</f>
        <v>terdobbiate</v>
      </c>
      <c r="D7030" s="50" t="str">
        <v>cert.ruparpiemonte.it</v>
      </c>
    </row>
    <row r="7031" spans="1:4" ht="12" customHeight="1" x14ac:dyDescent="0.3">
      <c r="A7031" s="11" t="s">
        <v>5152</v>
      </c>
      <c r="B7031" s="11" t="s">
        <v>14914</v>
      </c>
      <c r="C7031" s="50" t="str" cm="1">
        <f t="array" ref="C7031:D7031">_xlfn.TEXTSPLIT(Tabella3[[#This Row],[PEC]],"@")</f>
        <v>comune</v>
      </c>
      <c r="D7031" s="50" t="str">
        <v>pec.comuneterelle.it</v>
      </c>
    </row>
    <row r="7032" spans="1:4" ht="12" customHeight="1" x14ac:dyDescent="0.3">
      <c r="A7032" s="11" t="s">
        <v>14915</v>
      </c>
      <c r="B7032" s="11" t="s">
        <v>14916</v>
      </c>
      <c r="C7032" s="50" t="str" cm="1">
        <f t="array" ref="C7032:D7032">_xlfn.TEXTSPLIT(Tabella3[[#This Row],[PEC]],"@")</f>
        <v>terenten.terento</v>
      </c>
      <c r="D7032" s="50" t="str">
        <v>legalmail.it</v>
      </c>
    </row>
    <row r="7033" spans="1:4" ht="12" customHeight="1" x14ac:dyDescent="0.3">
      <c r="A7033" s="11" t="s">
        <v>3956</v>
      </c>
      <c r="B7033" s="11" t="s">
        <v>14917</v>
      </c>
      <c r="C7033" s="50" t="str" cm="1">
        <f t="array" ref="C7033:D7033">_xlfn.TEXTSPLIT(Tabella3[[#This Row],[PEC]],"@")</f>
        <v>protocollo</v>
      </c>
      <c r="D7033" s="50" t="str">
        <v>postacert.comune.terenzo.pr.it</v>
      </c>
    </row>
    <row r="7034" spans="1:4" ht="12" customHeight="1" x14ac:dyDescent="0.3">
      <c r="A7034" s="11" t="s">
        <v>7410</v>
      </c>
      <c r="B7034" s="11" t="s">
        <v>14918</v>
      </c>
      <c r="C7034" s="50" t="str" cm="1">
        <f t="array" ref="C7034:D7034">_xlfn.TEXTSPLIT(Tabella3[[#This Row],[PEC]],"@")</f>
        <v>protocollo</v>
      </c>
      <c r="D7034" s="50" t="str">
        <v>pec.comuneditergu.it</v>
      </c>
    </row>
    <row r="7035" spans="1:4" ht="12" customHeight="1" x14ac:dyDescent="0.3">
      <c r="A7035" s="11" t="s">
        <v>14919</v>
      </c>
      <c r="B7035" s="11" t="s">
        <v>14920</v>
      </c>
      <c r="C7035" s="50" t="str" cm="1">
        <f t="array" ref="C7035:D7035">_xlfn.TEXTSPLIT(Tabella3[[#This Row],[PEC]],"@")</f>
        <v>terlan.terlano</v>
      </c>
      <c r="D7035" s="50" t="str">
        <v>legalmail.it</v>
      </c>
    </row>
    <row r="7036" spans="1:4" ht="12" customHeight="1" x14ac:dyDescent="0.3">
      <c r="A7036" s="11" t="s">
        <v>6256</v>
      </c>
      <c r="B7036" s="11" t="s">
        <v>14921</v>
      </c>
      <c r="C7036" s="50" t="str" cm="1">
        <f t="array" ref="C7036:D7036">_xlfn.TEXTSPLIT(Tabella3[[#This Row],[PEC]],"@")</f>
        <v>demografici</v>
      </c>
      <c r="D7036" s="50" t="str">
        <v>pec.comune.terlizzi.ba.it</v>
      </c>
    </row>
    <row r="7037" spans="1:4" ht="12" customHeight="1" x14ac:dyDescent="0.3">
      <c r="A7037" s="11" t="s">
        <v>7150</v>
      </c>
      <c r="B7037" s="11" t="s">
        <v>14922</v>
      </c>
      <c r="C7037" s="50" t="str" cm="1">
        <f t="array" ref="C7037:D7037">_xlfn.TEXTSPLIT(Tabella3[[#This Row],[PEC]],"@")</f>
        <v>comunetermevigliatore</v>
      </c>
      <c r="D7037" s="50" t="str">
        <v>pec.it</v>
      </c>
    </row>
    <row r="7038" spans="1:4" ht="12" customHeight="1" x14ac:dyDescent="0.3">
      <c r="A7038" s="11" t="s">
        <v>14923</v>
      </c>
      <c r="B7038" s="11" t="s">
        <v>14924</v>
      </c>
      <c r="C7038" s="50" t="str" cm="1">
        <f t="array" ref="C7038:D7038">_xlfn.TEXTSPLIT(Tabella3[[#This Row],[PEC]],"@")</f>
        <v>tramin.termeno</v>
      </c>
      <c r="D7038" s="50" t="str">
        <v>legalmail.it</v>
      </c>
    </row>
    <row r="7039" spans="1:4" ht="12" customHeight="1" x14ac:dyDescent="0.3">
      <c r="A7039" s="11" t="s">
        <v>7039</v>
      </c>
      <c r="B7039" s="11" t="s">
        <v>14925</v>
      </c>
      <c r="C7039" s="50" t="str" cm="1">
        <f t="array" ref="C7039:D7039">_xlfn.TEXTSPLIT(Tabella3[[#This Row],[PEC]],"@")</f>
        <v>protocollo</v>
      </c>
      <c r="D7039" s="50" t="str">
        <v>pec.comuneterminiimerese.pa.it</v>
      </c>
    </row>
    <row r="7040" spans="1:4" ht="12" customHeight="1" x14ac:dyDescent="0.3">
      <c r="A7040" s="11" t="s">
        <v>5550</v>
      </c>
      <c r="B7040" s="11" t="s">
        <v>14926</v>
      </c>
      <c r="C7040" s="50" t="str" cm="1">
        <f t="array" ref="C7040:D7040">_xlfn.TEXTSPLIT(Tabella3[[#This Row],[PEC]],"@")</f>
        <v>protocollo</v>
      </c>
      <c r="D7040" s="50" t="str">
        <v>pec.comune.termoli.cb.it</v>
      </c>
    </row>
    <row r="7041" spans="1:4" ht="12" customHeight="1" x14ac:dyDescent="0.3">
      <c r="A7041" s="11" t="s">
        <v>1353</v>
      </c>
      <c r="B7041" s="11" t="s">
        <v>14927</v>
      </c>
      <c r="C7041" s="50" t="str" cm="1">
        <f t="array" ref="C7041:D7041">_xlfn.TEXTSPLIT(Tabella3[[#This Row],[PEC]],"@")</f>
        <v>comune.ternate</v>
      </c>
      <c r="D7041" s="50" t="str">
        <v>legalmail.it</v>
      </c>
    </row>
    <row r="7042" spans="1:4" ht="12" customHeight="1" x14ac:dyDescent="0.3">
      <c r="A7042" s="11" t="s">
        <v>1083</v>
      </c>
      <c r="B7042" s="11" t="s">
        <v>14928</v>
      </c>
      <c r="C7042" s="50" t="str" cm="1">
        <f t="array" ref="C7042:D7042">_xlfn.TEXTSPLIT(Tabella3[[#This Row],[PEC]],"@")</f>
        <v>ternengo</v>
      </c>
      <c r="D7042" s="50" t="str">
        <v>pec.ptbiellese.it</v>
      </c>
    </row>
    <row r="7043" spans="1:4" ht="12" customHeight="1" x14ac:dyDescent="0.3">
      <c r="A7043" s="11" t="s">
        <v>4562</v>
      </c>
      <c r="B7043" s="11" t="s">
        <v>14929</v>
      </c>
      <c r="C7043" s="50" t="str" cm="1">
        <f t="array" ref="C7043:D7043">_xlfn.TEXTSPLIT(Tabella3[[#This Row],[PEC]],"@")</f>
        <v>comune.terni</v>
      </c>
      <c r="D7043" s="50" t="str">
        <v>postacert.umbria.it</v>
      </c>
    </row>
    <row r="7044" spans="1:4" ht="12" customHeight="1" x14ac:dyDescent="0.3">
      <c r="A7044" s="11" t="s">
        <v>1928</v>
      </c>
      <c r="B7044" s="11" t="s">
        <v>14930</v>
      </c>
      <c r="C7044" s="50" t="str" cm="1">
        <f t="array" ref="C7044:D7044">_xlfn.TEXTSPLIT(Tabella3[[#This Row],[PEC]],"@")</f>
        <v>pec</v>
      </c>
      <c r="D7044" s="50" t="str">
        <v>pec.comune.ternodisola.bg.it</v>
      </c>
    </row>
    <row r="7045" spans="1:4" ht="12" customHeight="1" x14ac:dyDescent="0.3">
      <c r="A7045" s="11" t="s">
        <v>5074</v>
      </c>
      <c r="B7045" s="11" t="s">
        <v>14931</v>
      </c>
      <c r="C7045" s="50" t="str" cm="1">
        <f t="array" ref="C7045:D7045">_xlfn.TEXTSPLIT(Tabella3[[#This Row],[PEC]],"@")</f>
        <v>posta</v>
      </c>
      <c r="D7045" s="50" t="str">
        <v>pec.comune.terracina.lt.it</v>
      </c>
    </row>
    <row r="7046" spans="1:4" ht="12" customHeight="1" x14ac:dyDescent="0.3">
      <c r="A7046" s="11" t="s">
        <v>2841</v>
      </c>
      <c r="B7046" s="11" t="s">
        <v>14932</v>
      </c>
      <c r="C7046" s="50" t="str" cm="1">
        <f t="array" ref="C7046:D7046">_xlfn.TEXTSPLIT(Tabella3[[#This Row],[PEC]],"@")</f>
        <v>posta</v>
      </c>
      <c r="D7046" s="50" t="str">
        <v>pec.comune.terragnolo.tn.it</v>
      </c>
    </row>
    <row r="7047" spans="1:4" ht="12" customHeight="1" x14ac:dyDescent="0.3">
      <c r="A7047" s="11" t="s">
        <v>7569</v>
      </c>
      <c r="B7047" s="11" t="s">
        <v>14933</v>
      </c>
      <c r="C7047" s="50" t="str" cm="1">
        <f t="array" ref="C7047:D7047">_xlfn.TEXTSPLIT(Tabella3[[#This Row],[PEC]],"@")</f>
        <v>ufficioelettorale</v>
      </c>
      <c r="D7047" s="50" t="str">
        <v>pec.comuneterralba.it</v>
      </c>
    </row>
    <row r="7048" spans="1:4" ht="12" customHeight="1" x14ac:dyDescent="0.3">
      <c r="A7048" s="11" t="s">
        <v>6683</v>
      </c>
      <c r="B7048" s="11" t="s">
        <v>14934</v>
      </c>
      <c r="C7048" s="50" t="str" cm="1">
        <f t="array" ref="C7048:D7048">_xlfn.TEXTSPLIT(Tabella3[[#This Row],[PEC]],"@")</f>
        <v>affgen.terranovadasibari</v>
      </c>
      <c r="D7048" s="50" t="str">
        <v>asmepec.it</v>
      </c>
    </row>
    <row r="7049" spans="1:4" ht="12" customHeight="1" x14ac:dyDescent="0.3">
      <c r="A7049" s="11" t="s">
        <v>2661</v>
      </c>
      <c r="B7049" s="11" t="s">
        <v>14935</v>
      </c>
      <c r="C7049" s="50" t="str" cm="1">
        <f t="array" ref="C7049:D7049">_xlfn.TEXTSPLIT(Tabella3[[#This Row],[PEC]],"@")</f>
        <v>protocollo</v>
      </c>
      <c r="D7049" s="50" t="str">
        <v>pec.comune.terranovadeipasserini.lo.it</v>
      </c>
    </row>
    <row r="7050" spans="1:4" ht="12" customHeight="1" x14ac:dyDescent="0.3">
      <c r="A7050" s="11" t="s">
        <v>6500</v>
      </c>
      <c r="B7050" s="11" t="s">
        <v>14936</v>
      </c>
      <c r="C7050" s="50" t="str" cm="1">
        <f t="array" ref="C7050:D7050">_xlfn.TEXTSPLIT(Tabella3[[#This Row],[PEC]],"@")</f>
        <v>mariagiuseppa.genovese</v>
      </c>
      <c r="D7050" s="50" t="str">
        <v>pec.comune.terranovadipollino.pz.it</v>
      </c>
    </row>
    <row r="7051" spans="1:4" ht="12" customHeight="1" x14ac:dyDescent="0.3">
      <c r="A7051" s="11" t="s">
        <v>6867</v>
      </c>
      <c r="B7051" s="11" t="s">
        <v>14937</v>
      </c>
      <c r="C7051" s="50" t="str" cm="1">
        <f t="array" ref="C7051:D7051">_xlfn.TEXTSPLIT(Tabella3[[#This Row],[PEC]],"@")</f>
        <v>protocollo.terranovasappominulio</v>
      </c>
      <c r="D7051" s="50" t="str">
        <v>asmepec.it</v>
      </c>
    </row>
    <row r="7052" spans="1:4" ht="12" customHeight="1" x14ac:dyDescent="0.3">
      <c r="A7052" s="11" t="s">
        <v>4399</v>
      </c>
      <c r="B7052" s="11" t="s">
        <v>14938</v>
      </c>
      <c r="C7052" s="50" t="str" cm="1">
        <f t="array" ref="C7052:D7052">_xlfn.TEXTSPLIT(Tabella3[[#This Row],[PEC]],"@")</f>
        <v>protocollo.terranuovabracciolini</v>
      </c>
      <c r="D7052" s="50" t="str">
        <v>cert.legalmail.it</v>
      </c>
    </row>
    <row r="7053" spans="1:4" ht="12" customHeight="1" x14ac:dyDescent="0.3">
      <c r="A7053" s="11" t="s">
        <v>7040</v>
      </c>
      <c r="B7053" s="11" t="s">
        <v>14939</v>
      </c>
      <c r="C7053" s="50" t="str" cm="1">
        <f t="array" ref="C7053:D7053">_xlfn.TEXTSPLIT(Tabella3[[#This Row],[PEC]],"@")</f>
        <v>protocolloterrasini</v>
      </c>
      <c r="D7053" s="50" t="str">
        <v>pec.it</v>
      </c>
    </row>
    <row r="7054" spans="1:4" ht="12" customHeight="1" x14ac:dyDescent="0.3">
      <c r="A7054" s="11" t="s">
        <v>3364</v>
      </c>
      <c r="B7054" s="11" t="s">
        <v>14940</v>
      </c>
      <c r="C7054" s="50" t="str" cm="1">
        <f t="array" ref="C7054:D7054">_xlfn.TEXTSPLIT(Tabella3[[#This Row],[PEC]],"@")</f>
        <v>terrassapadovana.pd</v>
      </c>
      <c r="D7054" s="50" t="str">
        <v>cert.ip-veneto.net</v>
      </c>
    </row>
    <row r="7055" spans="1:4" ht="12" customHeight="1" x14ac:dyDescent="0.3">
      <c r="A7055" s="11" t="s">
        <v>6684</v>
      </c>
      <c r="B7055" s="11" t="s">
        <v>14941</v>
      </c>
      <c r="C7055" s="50" t="str" cm="1">
        <f t="array" ref="C7055:D7055">_xlfn.TEXTSPLIT(Tabella3[[#This Row],[PEC]],"@")</f>
        <v>protocollo.terravecchia</v>
      </c>
      <c r="D7055" s="50" t="str">
        <v>asmepec.it</v>
      </c>
    </row>
    <row r="7056" spans="1:4" ht="12" customHeight="1" x14ac:dyDescent="0.3">
      <c r="A7056" s="11" t="s">
        <v>2961</v>
      </c>
      <c r="B7056" s="11" t="s">
        <v>14942</v>
      </c>
      <c r="C7056" s="50" t="str" cm="1">
        <f t="array" ref="C7056:D7056">_xlfn.TEXTSPLIT(Tabella3[[#This Row],[PEC]],"@")</f>
        <v>comune.terrazzo</v>
      </c>
      <c r="D7056" s="50" t="str">
        <v>legalmail.it</v>
      </c>
    </row>
    <row r="7057" spans="1:4" ht="12" customHeight="1" x14ac:dyDescent="0.3">
      <c r="A7057" s="11" t="s">
        <v>14943</v>
      </c>
      <c r="B7057" s="11" t="s">
        <v>14944</v>
      </c>
      <c r="C7057" s="50" t="str" cm="1">
        <f t="array" ref="C7057:D7057">_xlfn.TEXTSPLIT(Tabella3[[#This Row],[PEC]],"@")</f>
        <v>comune</v>
      </c>
      <c r="D7057" s="50" t="str">
        <v>pec.comune.terredadige.tn.it</v>
      </c>
    </row>
    <row r="7058" spans="1:4" ht="12" customHeight="1" x14ac:dyDescent="0.3">
      <c r="A7058" s="11" t="s">
        <v>4128</v>
      </c>
      <c r="B7058" s="11" t="s">
        <v>14945</v>
      </c>
      <c r="C7058" s="50" t="str" cm="1">
        <f t="array" ref="C7058:D7058">_xlfn.TEXTSPLIT(Tabella3[[#This Row],[PEC]],"@")</f>
        <v>comune.terredelreno</v>
      </c>
      <c r="D7058" s="50" t="str">
        <v>pec.it</v>
      </c>
    </row>
    <row r="7059" spans="1:4" ht="12" customHeight="1" x14ac:dyDescent="0.3">
      <c r="A7059" s="11" t="s">
        <v>4613</v>
      </c>
      <c r="B7059" s="11" t="s">
        <v>14946</v>
      </c>
      <c r="C7059" s="50" t="str" cm="1">
        <f t="array" ref="C7059:D7059">_xlfn.TEXTSPLIT(Tabella3[[#This Row],[PEC]],"@")</f>
        <v>comune.terreroveresche</v>
      </c>
      <c r="D7059" s="50" t="str">
        <v>pecitaly.it</v>
      </c>
    </row>
    <row r="7060" spans="1:4" ht="12" customHeight="1" x14ac:dyDescent="0.3">
      <c r="A7060" s="11" t="s">
        <v>4362</v>
      </c>
      <c r="B7060" s="11" t="s">
        <v>14947</v>
      </c>
      <c r="C7060" s="50" t="str" cm="1">
        <f t="array" ref="C7060:D7060">_xlfn.TEXTSPLIT(Tabella3[[#This Row],[PEC]],"@")</f>
        <v>protocollo.terricciola</v>
      </c>
      <c r="D7060" s="50" t="str">
        <v>cert.saga.it</v>
      </c>
    </row>
    <row r="7061" spans="1:4" ht="12" customHeight="1" x14ac:dyDescent="0.3">
      <c r="A7061" s="11" t="s">
        <v>1006</v>
      </c>
      <c r="B7061" s="11" t="s">
        <v>14948</v>
      </c>
      <c r="C7061" s="50" t="str" cm="1">
        <f t="array" ref="C7061:D7061">_xlfn.TEXTSPLIT(Tabella3[[#This Row],[PEC]],"@")</f>
        <v>terruggia</v>
      </c>
      <c r="D7061" s="50" t="str">
        <v>pec.comune.terruggia.al.it</v>
      </c>
    </row>
    <row r="7062" spans="1:4" ht="12" customHeight="1" x14ac:dyDescent="0.3">
      <c r="A7062" s="11" t="s">
        <v>7477</v>
      </c>
      <c r="B7062" s="11" t="s">
        <v>14949</v>
      </c>
      <c r="C7062" s="50" t="str" cm="1">
        <f t="array" ref="C7062:D7062">_xlfn.TEXTSPLIT(Tabella3[[#This Row],[PEC]],"@")</f>
        <v>protocollo</v>
      </c>
      <c r="D7062" s="50" t="str">
        <v>pec.comunetertenia.it</v>
      </c>
    </row>
    <row r="7063" spans="1:4" ht="12" customHeight="1" x14ac:dyDescent="0.3">
      <c r="A7063" s="11" t="s">
        <v>5872</v>
      </c>
      <c r="B7063" s="11" t="s">
        <v>14950</v>
      </c>
      <c r="C7063" s="50" t="str" cm="1">
        <f t="array" ref="C7063:D7063">_xlfn.TEXTSPLIT(Tabella3[[#This Row],[PEC]],"@")</f>
        <v>protocollo</v>
      </c>
      <c r="D7063" s="50" t="str">
        <v>pec.comune.terzigno.na.it</v>
      </c>
    </row>
    <row r="7064" spans="1:4" ht="12" customHeight="1" x14ac:dyDescent="0.3">
      <c r="A7064" s="11" t="s">
        <v>1007</v>
      </c>
      <c r="B7064" s="11" t="s">
        <v>14951</v>
      </c>
      <c r="C7064" s="50" t="str" cm="1">
        <f t="array" ref="C7064:D7064">_xlfn.TEXTSPLIT(Tabella3[[#This Row],[PEC]],"@")</f>
        <v>comune.terzo.al</v>
      </c>
      <c r="D7064" s="50" t="str">
        <v>pec.it</v>
      </c>
    </row>
    <row r="7065" spans="1:4" ht="12" customHeight="1" x14ac:dyDescent="0.3">
      <c r="A7065" s="11" t="s">
        <v>3545</v>
      </c>
      <c r="B7065" s="11" t="s">
        <v>14952</v>
      </c>
      <c r="C7065" s="50" t="str" cm="1">
        <f t="array" ref="C7065:D7065">_xlfn.TEXTSPLIT(Tabella3[[#This Row],[PEC]],"@")</f>
        <v>comune.terzodaquileia</v>
      </c>
      <c r="D7065" s="50" t="str">
        <v>certgov.fvg.it</v>
      </c>
    </row>
    <row r="7066" spans="1:4" ht="12" customHeight="1" x14ac:dyDescent="0.3">
      <c r="A7066" s="11" t="s">
        <v>2842</v>
      </c>
      <c r="B7066" s="11" t="s">
        <v>14953</v>
      </c>
      <c r="C7066" s="50" t="str" cm="1">
        <f t="array" ref="C7066:D7066">_xlfn.TEXTSPLIT(Tabella3[[#This Row],[PEC]],"@")</f>
        <v>pec</v>
      </c>
      <c r="D7066" s="50" t="str">
        <v>pec.comune.terzolas.tn.it</v>
      </c>
    </row>
    <row r="7067" spans="1:4" ht="12" customHeight="1" x14ac:dyDescent="0.3">
      <c r="A7067" s="11" t="s">
        <v>3702</v>
      </c>
      <c r="B7067" s="11" t="s">
        <v>14954</v>
      </c>
      <c r="C7067" s="50" t="str" cm="1">
        <f t="array" ref="C7067:D7067">_xlfn.TEXTSPLIT(Tabella3[[#This Row],[PEC]],"@")</f>
        <v>terzorio.comunediterzorio.im</v>
      </c>
      <c r="D7067" s="50" t="str">
        <v>legalmail.it</v>
      </c>
    </row>
    <row r="7068" spans="1:4" ht="12" customHeight="1" x14ac:dyDescent="0.3">
      <c r="A7068" s="11" t="s">
        <v>2843</v>
      </c>
      <c r="B7068" s="11" t="s">
        <v>14955</v>
      </c>
      <c r="C7068" s="50" t="str" cm="1">
        <f t="array" ref="C7068:D7068">_xlfn.TEXTSPLIT(Tabella3[[#This Row],[PEC]],"@")</f>
        <v>tesero</v>
      </c>
      <c r="D7068" s="50" t="str">
        <v>postemailcertificata.it</v>
      </c>
    </row>
    <row r="7069" spans="1:4" ht="12" customHeight="1" x14ac:dyDescent="0.3">
      <c r="A7069" s="11" t="s">
        <v>14956</v>
      </c>
      <c r="B7069" s="11" t="s">
        <v>14957</v>
      </c>
      <c r="C7069" s="50" t="str" cm="1">
        <f t="array" ref="C7069:D7069">_xlfn.TEXTSPLIT(Tabella3[[#This Row],[PEC]],"@")</f>
        <v>tisens.tesimo</v>
      </c>
      <c r="D7069" s="50" t="str">
        <v>legalmail.it</v>
      </c>
    </row>
    <row r="7070" spans="1:4" ht="12" customHeight="1" x14ac:dyDescent="0.3">
      <c r="A7070" s="11" t="s">
        <v>4839</v>
      </c>
      <c r="B7070" s="11" t="s">
        <v>14958</v>
      </c>
      <c r="C7070" s="50" t="str" cm="1">
        <f t="array" ref="C7070:D7070">_xlfn.TEXTSPLIT(Tabella3[[#This Row],[PEC]],"@")</f>
        <v>comune.tessennano</v>
      </c>
      <c r="D7070" s="50" t="str">
        <v>pec.it</v>
      </c>
    </row>
    <row r="7071" spans="1:4" ht="12" customHeight="1" x14ac:dyDescent="0.3">
      <c r="A7071" s="11" t="s">
        <v>3770</v>
      </c>
      <c r="B7071" s="11" t="s">
        <v>14959</v>
      </c>
      <c r="C7071" s="50" t="str" cm="1">
        <f t="array" ref="C7071:D7071">_xlfn.TEXTSPLIT(Tabella3[[#This Row],[PEC]],"@")</f>
        <v>comunetestico.sv.protocollo</v>
      </c>
      <c r="D7071" s="50" t="str">
        <v>pa.postacertificata.gov.it</v>
      </c>
    </row>
    <row r="7072" spans="1:4" ht="12" customHeight="1" x14ac:dyDescent="0.3">
      <c r="A7072" s="11" t="s">
        <v>7478</v>
      </c>
      <c r="B7072" s="11" t="s">
        <v>14960</v>
      </c>
      <c r="C7072" s="50" t="str" cm="1">
        <f t="array" ref="C7072:D7072">_xlfn.TEXTSPLIT(Tabella3[[#This Row],[PEC]],"@")</f>
        <v>protocollo</v>
      </c>
      <c r="D7072" s="50" t="str">
        <v>pec.comune.teti.nu.it</v>
      </c>
    </row>
    <row r="7073" spans="1:4" ht="12" customHeight="1" x14ac:dyDescent="0.3">
      <c r="A7073" s="11" t="s">
        <v>7678</v>
      </c>
      <c r="B7073" s="11" t="s">
        <v>14961</v>
      </c>
      <c r="C7073" s="50" t="str" cm="1">
        <f t="array" ref="C7073:D7073">_xlfn.TEXTSPLIT(Tabella3[[#This Row],[PEC]],"@")</f>
        <v>protocollo</v>
      </c>
      <c r="D7073" s="50" t="str">
        <v>pec.comune.teulada.ca.it</v>
      </c>
    </row>
    <row r="7074" spans="1:4" ht="12" customHeight="1" x14ac:dyDescent="0.3">
      <c r="A7074" s="11" t="s">
        <v>5700</v>
      </c>
      <c r="B7074" s="11" t="s">
        <v>14962</v>
      </c>
      <c r="C7074" s="50" t="str" cm="1">
        <f t="array" ref="C7074:D7074">_xlfn.TEXTSPLIT(Tabella3[[#This Row],[PEC]],"@")</f>
        <v>servizielettorali.teverola</v>
      </c>
      <c r="D7074" s="50" t="str">
        <v>pec.it</v>
      </c>
    </row>
    <row r="7075" spans="1:4" ht="12" customHeight="1" x14ac:dyDescent="0.3">
      <c r="A7075" s="11" t="s">
        <v>3067</v>
      </c>
      <c r="B7075" s="11" t="s">
        <v>14963</v>
      </c>
      <c r="C7075" s="50" t="str" cm="1">
        <f t="array" ref="C7075:D7075">_xlfn.TEXTSPLIT(Tabella3[[#This Row],[PEC]],"@")</f>
        <v>tezzesulbrenta.vi</v>
      </c>
      <c r="D7075" s="50" t="str">
        <v>cert.ip-veneto.net</v>
      </c>
    </row>
    <row r="7076" spans="1:4" ht="12" customHeight="1" x14ac:dyDescent="0.3">
      <c r="A7076" s="11" t="s">
        <v>3068</v>
      </c>
      <c r="B7076" s="11" t="s">
        <v>14964</v>
      </c>
      <c r="C7076" s="50" t="str" cm="1">
        <f t="array" ref="C7076:D7076">_xlfn.TEXTSPLIT(Tabella3[[#This Row],[PEC]],"@")</f>
        <v>thiene.vi</v>
      </c>
      <c r="D7076" s="50" t="str">
        <v>cert.ip-veneto.net</v>
      </c>
    </row>
    <row r="7077" spans="1:4" ht="12" customHeight="1" x14ac:dyDescent="0.3">
      <c r="A7077" s="11" t="s">
        <v>7395</v>
      </c>
      <c r="B7077" s="11" t="s">
        <v>14965</v>
      </c>
      <c r="C7077" s="50" t="str" cm="1">
        <f t="array" ref="C7077:D7077">_xlfn.TEXTSPLIT(Tabella3[[#This Row],[PEC]],"@")</f>
        <v>protocollo</v>
      </c>
      <c r="D7077" s="50" t="str">
        <v>pec.comunethiesi.it</v>
      </c>
    </row>
    <row r="7078" spans="1:4" ht="12" customHeight="1" x14ac:dyDescent="0.3">
      <c r="A7078" s="11" t="s">
        <v>7479</v>
      </c>
      <c r="B7078" s="11" t="s">
        <v>14966</v>
      </c>
      <c r="C7078" s="50" t="str" cm="1">
        <f t="array" ref="C7078:D7078">_xlfn.TEXTSPLIT(Tabella3[[#This Row],[PEC]],"@")</f>
        <v>protocollo</v>
      </c>
      <c r="D7078" s="50" t="str">
        <v>pec.comune.tiana.nu.it</v>
      </c>
    </row>
    <row r="7079" spans="1:4" ht="12" customHeight="1" x14ac:dyDescent="0.3">
      <c r="A7079" s="11" t="s">
        <v>2451</v>
      </c>
      <c r="B7079" s="11" t="s">
        <v>14967</v>
      </c>
      <c r="C7079" s="50" t="str" cm="1">
        <f t="array" ref="C7079:D7079">_xlfn.TEXTSPLIT(Tabella3[[#This Row],[PEC]],"@")</f>
        <v>segreteria.comune.ticengo</v>
      </c>
      <c r="D7079" s="50" t="str">
        <v>pec.regione.lombardia.it</v>
      </c>
    </row>
    <row r="7080" spans="1:4" ht="12" customHeight="1" x14ac:dyDescent="0.3">
      <c r="A7080" s="11" t="s">
        <v>1008</v>
      </c>
      <c r="B7080" s="11" t="s">
        <v>14968</v>
      </c>
      <c r="C7080" s="50" t="str" cm="1">
        <f t="array" ref="C7080:D7080">_xlfn.TEXTSPLIT(Tabella3[[#This Row],[PEC]],"@")</f>
        <v>protocollo</v>
      </c>
      <c r="D7080" s="50" t="str">
        <v>pec.comune.ticineto.al.it</v>
      </c>
    </row>
    <row r="7081" spans="1:4" ht="12" customHeight="1" x14ac:dyDescent="0.3">
      <c r="A7081" s="11" t="s">
        <v>6392</v>
      </c>
      <c r="B7081" s="11" t="s">
        <v>14969</v>
      </c>
      <c r="C7081" s="50" t="str" cm="1">
        <f t="array" ref="C7081:D7081">_xlfn.TEXTSPLIT(Tabella3[[#This Row],[PEC]],"@")</f>
        <v>servizidemografici.comune.tiggiano</v>
      </c>
      <c r="D7081" s="50" t="str">
        <v>pec.rupar.puglia.it</v>
      </c>
    </row>
    <row r="7082" spans="1:4" ht="12" customHeight="1" x14ac:dyDescent="0.3">
      <c r="A7082" s="11" t="s">
        <v>3839</v>
      </c>
      <c r="B7082" s="11" t="s">
        <v>14970</v>
      </c>
      <c r="C7082" s="50" t="str" cm="1">
        <f t="array" ref="C7082:D7082">_xlfn.TEXTSPLIT(Tabella3[[#This Row],[PEC]],"@")</f>
        <v>comune.tiglieto</v>
      </c>
      <c r="D7082" s="50" t="str">
        <v>pec.it</v>
      </c>
    </row>
    <row r="7083" spans="1:4" ht="12" customHeight="1" x14ac:dyDescent="0.3">
      <c r="A7083" s="11" t="s">
        <v>831</v>
      </c>
      <c r="B7083" s="11" t="s">
        <v>14971</v>
      </c>
      <c r="C7083" s="50" t="str" cm="1">
        <f t="array" ref="C7083:D7083">_xlfn.TEXTSPLIT(Tabella3[[#This Row],[PEC]],"@")</f>
        <v>tigliole</v>
      </c>
      <c r="D7083" s="50" t="str">
        <v>cert.ruparpiemonte.it</v>
      </c>
    </row>
    <row r="7084" spans="1:4" ht="12" customHeight="1" x14ac:dyDescent="0.3">
      <c r="A7084" s="11" t="s">
        <v>2148</v>
      </c>
      <c r="B7084" s="11" t="s">
        <v>14972</v>
      </c>
      <c r="C7084" s="50" t="str" cm="1">
        <f t="array" ref="C7084:D7084">_xlfn.TEXTSPLIT(Tabella3[[#This Row],[PEC]],"@")</f>
        <v>protocollo</v>
      </c>
      <c r="D7084" s="50" t="str">
        <v>pec.comune.tignale.bs.it</v>
      </c>
    </row>
    <row r="7085" spans="1:4" ht="12" customHeight="1" x14ac:dyDescent="0.3">
      <c r="A7085" s="11" t="s">
        <v>7590</v>
      </c>
      <c r="B7085" s="11" t="s">
        <v>14973</v>
      </c>
      <c r="C7085" s="50" t="str" cm="1">
        <f t="array" ref="C7085:D7085">_xlfn.TEXTSPLIT(Tabella3[[#This Row],[PEC]],"@")</f>
        <v>protocollo.tinnura</v>
      </c>
      <c r="D7085" s="50" t="str">
        <v>pec.comunas.it</v>
      </c>
    </row>
    <row r="7086" spans="1:4" ht="12" customHeight="1" x14ac:dyDescent="0.3">
      <c r="A7086" s="11" t="s">
        <v>5267</v>
      </c>
      <c r="B7086" s="11" t="s">
        <v>14974</v>
      </c>
      <c r="C7086" s="50" t="str" cm="1">
        <f t="array" ref="C7086:D7086">_xlfn.TEXTSPLIT(Tabella3[[#This Row],[PEC]],"@")</f>
        <v>demografici.tionedegliabruzzi.aq</v>
      </c>
      <c r="D7086" s="50" t="str">
        <v>legalmail.it</v>
      </c>
    </row>
    <row r="7087" spans="1:4" ht="12" customHeight="1" x14ac:dyDescent="0.3">
      <c r="A7087" s="11" t="s">
        <v>2844</v>
      </c>
      <c r="B7087" s="11" t="s">
        <v>14975</v>
      </c>
      <c r="C7087" s="50" t="str" cm="1">
        <f t="array" ref="C7087:D7087">_xlfn.TEXTSPLIT(Tabella3[[#This Row],[PEC]],"@")</f>
        <v>demografico</v>
      </c>
      <c r="D7087" s="50" t="str">
        <v>pec.comune.tione.tn.it</v>
      </c>
    </row>
    <row r="7088" spans="1:4" ht="12" customHeight="1" x14ac:dyDescent="0.3">
      <c r="A7088" s="11" t="s">
        <v>1579</v>
      </c>
      <c r="B7088" s="11" t="s">
        <v>14976</v>
      </c>
      <c r="C7088" s="50" t="str" cm="1">
        <f t="array" ref="C7088:D7088">_xlfn.TEXTSPLIT(Tabella3[[#This Row],[PEC]],"@")</f>
        <v>comune.tirano</v>
      </c>
      <c r="D7088" s="50" t="str">
        <v>legalmail.it</v>
      </c>
    </row>
    <row r="7089" spans="1:4" ht="12" customHeight="1" x14ac:dyDescent="0.3">
      <c r="A7089" s="11" t="s">
        <v>14977</v>
      </c>
      <c r="B7089" s="11" t="s">
        <v>14978</v>
      </c>
      <c r="C7089" s="50" t="str" cm="1">
        <f t="array" ref="C7089:D7089">_xlfn.TEXTSPLIT(Tabella3[[#This Row],[PEC]],"@")</f>
        <v>tiers.tires</v>
      </c>
      <c r="D7089" s="50" t="str">
        <v>legalmail.it</v>
      </c>
    </row>
    <row r="7090" spans="1:4" ht="12" customHeight="1" x14ac:dyDescent="0.3">
      <c r="A7090" s="11" t="s">
        <v>6769</v>
      </c>
      <c r="B7090" s="11" t="s">
        <v>14979</v>
      </c>
      <c r="C7090" s="50" t="str" cm="1">
        <f t="array" ref="C7090:D7090">_xlfn.TEXTSPLIT(Tabella3[[#This Row],[PEC]],"@")</f>
        <v>protocollo.tiriolo</v>
      </c>
      <c r="D7090" s="50" t="str">
        <v>asmepec.it</v>
      </c>
    </row>
    <row r="7091" spans="1:4" ht="12" customHeight="1" x14ac:dyDescent="0.3">
      <c r="A7091" s="11" t="s">
        <v>14980</v>
      </c>
      <c r="B7091" s="11" t="s">
        <v>14981</v>
      </c>
      <c r="C7091" s="50" t="str" cm="1">
        <f t="array" ref="C7091:D7091">_xlfn.TEXTSPLIT(Tabella3[[#This Row],[PEC]],"@")</f>
        <v>tirol.tirolo</v>
      </c>
      <c r="D7091" s="50" t="str">
        <v>legalmail.it</v>
      </c>
    </row>
    <row r="7092" spans="1:4" ht="12" customHeight="1" x14ac:dyDescent="0.3">
      <c r="A7092" s="11" t="s">
        <v>7396</v>
      </c>
      <c r="B7092" s="11" t="s">
        <v>14982</v>
      </c>
      <c r="C7092" s="50" t="str" cm="1">
        <f t="array" ref="C7092:D7092">_xlfn.TEXTSPLIT(Tabella3[[#This Row],[PEC]],"@")</f>
        <v>protocollo</v>
      </c>
      <c r="D7092" s="50" t="str">
        <v>pec.comune.tissi.ss.it</v>
      </c>
    </row>
    <row r="7093" spans="1:4" ht="12" customHeight="1" x14ac:dyDescent="0.3">
      <c r="A7093" s="11" t="s">
        <v>6501</v>
      </c>
      <c r="B7093" s="11" t="s">
        <v>14983</v>
      </c>
      <c r="C7093" s="50" t="str" cm="1">
        <f t="array" ref="C7093:D7093">_xlfn.TEXTSPLIT(Tabella3[[#This Row],[PEC]],"@")</f>
        <v>comune.tito.pz</v>
      </c>
      <c r="D7093" s="50" t="str">
        <v>cert.ruparbasilicata.it</v>
      </c>
    </row>
    <row r="7094" spans="1:4" ht="12" customHeight="1" x14ac:dyDescent="0.3">
      <c r="A7094" s="11" t="s">
        <v>5025</v>
      </c>
      <c r="B7094" s="11" t="s">
        <v>14984</v>
      </c>
      <c r="C7094" s="50" t="str" cm="1">
        <f t="array" ref="C7094:D7094">_xlfn.TEXTSPLIT(Tabella3[[#This Row],[PEC]],"@")</f>
        <v>info</v>
      </c>
      <c r="D7094" s="50" t="str">
        <v>pec.comune.tivoli.rm.it</v>
      </c>
    </row>
    <row r="7095" spans="1:4" ht="12" customHeight="1" x14ac:dyDescent="0.3">
      <c r="A7095" s="11" t="s">
        <v>3957</v>
      </c>
      <c r="B7095" s="11" t="s">
        <v>14985</v>
      </c>
      <c r="C7095" s="50" t="str" cm="1">
        <f t="array" ref="C7095:D7095">_xlfn.TEXTSPLIT(Tabella3[[#This Row],[PEC]],"@")</f>
        <v>protocollo</v>
      </c>
      <c r="D7095" s="50" t="str">
        <v>postacert.comune.tizzano-val-parma.pr.it</v>
      </c>
    </row>
    <row r="7096" spans="1:4" ht="12" customHeight="1" x14ac:dyDescent="0.3">
      <c r="A7096" s="11" t="s">
        <v>4002</v>
      </c>
      <c r="B7096" s="11" t="s">
        <v>14986</v>
      </c>
      <c r="C7096" s="50" t="str" cm="1">
        <f t="array" ref="C7096:D7096">_xlfn.TEXTSPLIT(Tabella3[[#This Row],[PEC]],"@")</f>
        <v>comune.toano</v>
      </c>
      <c r="D7096" s="50" t="str">
        <v>legalmail.it</v>
      </c>
    </row>
    <row r="7097" spans="1:4" ht="12" customHeight="1" x14ac:dyDescent="0.3">
      <c r="A7097" s="11" t="s">
        <v>5787</v>
      </c>
      <c r="B7097" s="11" t="s">
        <v>14987</v>
      </c>
      <c r="C7097" s="50" t="str" cm="1">
        <f t="array" ref="C7097:D7097">_xlfn.TEXTSPLIT(Tabella3[[#This Row],[PEC]],"@")</f>
        <v>comune.toccocaudio</v>
      </c>
      <c r="D7097" s="50" t="str">
        <v>pcert.it</v>
      </c>
    </row>
    <row r="7098" spans="1:4" ht="12" customHeight="1" x14ac:dyDescent="0.3">
      <c r="A7098" s="11" t="s">
        <v>5364</v>
      </c>
      <c r="B7098" s="11" t="s">
        <v>14988</v>
      </c>
      <c r="C7098" s="50" t="str" cm="1">
        <f t="array" ref="C7098:D7098">_xlfn.TEXTSPLIT(Tabella3[[#This Row],[PEC]],"@")</f>
        <v>tributi.toccodacasauria</v>
      </c>
      <c r="D7098" s="50" t="str">
        <v>anutel.it</v>
      </c>
    </row>
    <row r="7099" spans="1:4" ht="12" customHeight="1" x14ac:dyDescent="0.3">
      <c r="A7099" s="11" t="s">
        <v>1160</v>
      </c>
      <c r="B7099" s="11" t="s">
        <v>14989</v>
      </c>
      <c r="C7099" s="50" t="str" cm="1">
        <f t="array" ref="C7099:D7099">_xlfn.TEXTSPLIT(Tabella3[[#This Row],[PEC]],"@")</f>
        <v>comune.toceno</v>
      </c>
      <c r="D7099" s="50" t="str">
        <v>legalmail.it</v>
      </c>
    </row>
    <row r="7100" spans="1:4" ht="12" customHeight="1" x14ac:dyDescent="0.3">
      <c r="A7100" s="11" t="s">
        <v>4523</v>
      </c>
      <c r="B7100" s="11" t="s">
        <v>14990</v>
      </c>
      <c r="C7100" s="50" t="str" cm="1">
        <f t="array" ref="C7100:D7100">_xlfn.TEXTSPLIT(Tabella3[[#This Row],[PEC]],"@")</f>
        <v>comune.todi</v>
      </c>
      <c r="D7100" s="50" t="str">
        <v>postacert.umbria.it</v>
      </c>
    </row>
    <row r="7101" spans="1:4" ht="12" customHeight="1" x14ac:dyDescent="0.3">
      <c r="A7101" s="11" t="s">
        <v>4916</v>
      </c>
      <c r="B7101" s="11" t="s">
        <v>14991</v>
      </c>
      <c r="C7101" s="50" t="str" cm="1">
        <f t="array" ref="C7101:D7101">_xlfn.TEXTSPLIT(Tabella3[[#This Row],[PEC]],"@")</f>
        <v>comunicazione</v>
      </c>
      <c r="D7101" s="50" t="str">
        <v>pec.comune.toffia.ri.it</v>
      </c>
    </row>
    <row r="7102" spans="1:4" ht="12" customHeight="1" x14ac:dyDescent="0.3">
      <c r="A7102" s="11" t="s">
        <v>3771</v>
      </c>
      <c r="B7102" s="11" t="s">
        <v>14992</v>
      </c>
      <c r="C7102" s="50" t="str" cm="1">
        <f t="array" ref="C7102:D7102">_xlfn.TEXTSPLIT(Tabella3[[#This Row],[PEC]],"@")</f>
        <v>comune.toirano.sv</v>
      </c>
      <c r="D7102" s="50" t="str">
        <v>halleycert.it</v>
      </c>
    </row>
    <row r="7103" spans="1:4" ht="12" customHeight="1" x14ac:dyDescent="0.3">
      <c r="A7103" s="11" t="s">
        <v>4710</v>
      </c>
      <c r="B7103" s="11" t="s">
        <v>14993</v>
      </c>
      <c r="C7103" s="50" t="str" cm="1">
        <f t="array" ref="C7103:D7103">_xlfn.TEXTSPLIT(Tabella3[[#This Row],[PEC]],"@")</f>
        <v>comune.tolentino.mc</v>
      </c>
      <c r="D7103" s="50" t="str">
        <v>legalmail.it</v>
      </c>
    </row>
    <row r="7104" spans="1:4" ht="12" customHeight="1" x14ac:dyDescent="0.3">
      <c r="A7104" s="11" t="s">
        <v>5026</v>
      </c>
      <c r="B7104" s="11" t="s">
        <v>14994</v>
      </c>
      <c r="C7104" s="50" t="str" cm="1">
        <f t="array" ref="C7104:D7104">_xlfn.TEXTSPLIT(Tabella3[[#This Row],[PEC]],"@")</f>
        <v>protocollotolfa</v>
      </c>
      <c r="D7104" s="50" t="str">
        <v>legalmail.it</v>
      </c>
    </row>
    <row r="7105" spans="1:4" ht="12" customHeight="1" x14ac:dyDescent="0.3">
      <c r="A7105" s="11" t="s">
        <v>1084</v>
      </c>
      <c r="B7105" s="11" t="s">
        <v>14995</v>
      </c>
      <c r="C7105" s="50" t="str" cm="1">
        <f t="array" ref="C7105:D7105">_xlfn.TEXTSPLIT(Tabella3[[#This Row],[PEC]],"@")</f>
        <v>tollegno</v>
      </c>
      <c r="D7105" s="50" t="str">
        <v>pec.ptbiellese.it</v>
      </c>
    </row>
    <row r="7106" spans="1:4" ht="12" customHeight="1" x14ac:dyDescent="0.3">
      <c r="A7106" s="11" t="s">
        <v>5458</v>
      </c>
      <c r="B7106" s="11" t="s">
        <v>14996</v>
      </c>
      <c r="C7106" s="50" t="str" cm="1">
        <f t="array" ref="C7106:D7106">_xlfn.TEXTSPLIT(Tabella3[[#This Row],[PEC]],"@")</f>
        <v>comune.tollo</v>
      </c>
      <c r="D7106" s="50" t="str">
        <v>legalmail.it</v>
      </c>
    </row>
    <row r="7107" spans="1:4" ht="12" customHeight="1" x14ac:dyDescent="0.3">
      <c r="A7107" s="11" t="s">
        <v>3546</v>
      </c>
      <c r="B7107" s="11" t="s">
        <v>14997</v>
      </c>
      <c r="C7107" s="50" t="str" cm="1">
        <f t="array" ref="C7107:D7107">_xlfn.TEXTSPLIT(Tabella3[[#This Row],[PEC]],"@")</f>
        <v>comune.tolmezzo</v>
      </c>
      <c r="D7107" s="50" t="str">
        <v>certgov.fvg.it</v>
      </c>
    </row>
    <row r="7108" spans="1:4" ht="12" customHeight="1" x14ac:dyDescent="0.3">
      <c r="A7108" s="11" t="s">
        <v>6502</v>
      </c>
      <c r="B7108" s="11" t="s">
        <v>14998</v>
      </c>
      <c r="C7108" s="50" t="str" cm="1">
        <f t="array" ref="C7108:D7108">_xlfn.TEXTSPLIT(Tabella3[[#This Row],[PEC]],"@")</f>
        <v>comunetolve</v>
      </c>
      <c r="D7108" s="50" t="str">
        <v>cert.ruparbasilicata.it</v>
      </c>
    </row>
    <row r="7109" spans="1:4" ht="12" customHeight="1" x14ac:dyDescent="0.3">
      <c r="A7109" s="11" t="s">
        <v>3365</v>
      </c>
      <c r="B7109" s="11" t="s">
        <v>14999</v>
      </c>
      <c r="C7109" s="50" t="str" cm="1">
        <f t="array" ref="C7109:D7109">_xlfn.TEXTSPLIT(Tabella3[[#This Row],[PEC]],"@")</f>
        <v>comunetombolo.pd</v>
      </c>
      <c r="D7109" s="50" t="str">
        <v>legalmailpa.it</v>
      </c>
    </row>
    <row r="7110" spans="1:4" ht="12" customHeight="1" x14ac:dyDescent="0.3">
      <c r="A7110" s="11" t="s">
        <v>2845</v>
      </c>
      <c r="B7110" s="11" t="s">
        <v>15000</v>
      </c>
      <c r="C7110" s="50" t="str" cm="1">
        <f t="array" ref="C7110:D7110">_xlfn.TEXTSPLIT(Tabella3[[#This Row],[PEC]],"@")</f>
        <v>comuneton</v>
      </c>
      <c r="D7110" s="50" t="str">
        <v>legalmail.it</v>
      </c>
    </row>
    <row r="7111" spans="1:4" ht="12" customHeight="1" x14ac:dyDescent="0.3">
      <c r="A7111" s="11" t="s">
        <v>7480</v>
      </c>
      <c r="B7111" s="11" t="s">
        <v>15001</v>
      </c>
      <c r="C7111" s="50" t="str" cm="1">
        <f t="array" ref="C7111:D7111">_xlfn.TEXTSPLIT(Tabella3[[#This Row],[PEC]],"@")</f>
        <v>protocollo</v>
      </c>
      <c r="D7111" s="50" t="str">
        <v>pec.comunetonara.it</v>
      </c>
    </row>
    <row r="7112" spans="1:4" ht="12" customHeight="1" x14ac:dyDescent="0.3">
      <c r="A7112" s="11" t="s">
        <v>832</v>
      </c>
      <c r="B7112" s="11" t="s">
        <v>15002</v>
      </c>
      <c r="C7112" s="50" t="str" cm="1">
        <f t="array" ref="C7112:D7112">_xlfn.TEXTSPLIT(Tabella3[[#This Row],[PEC]],"@")</f>
        <v>tonco</v>
      </c>
      <c r="D7112" s="50" t="str">
        <v>cert.ruparpiemonte.it</v>
      </c>
    </row>
    <row r="7113" spans="1:4" ht="12" customHeight="1" x14ac:dyDescent="0.3">
      <c r="A7113" s="11" t="s">
        <v>3069</v>
      </c>
      <c r="B7113" s="11" t="s">
        <v>15003</v>
      </c>
      <c r="C7113" s="50" t="str" cm="1">
        <f t="array" ref="C7113:D7113">_xlfn.TEXTSPLIT(Tabella3[[#This Row],[PEC]],"@")</f>
        <v>tonezzadelcimone.vi</v>
      </c>
      <c r="D7113" s="50" t="str">
        <v>cert.ip-veneto.net</v>
      </c>
    </row>
    <row r="7114" spans="1:4" ht="12" customHeight="1" x14ac:dyDescent="0.3">
      <c r="A7114" s="11" t="s">
        <v>5701</v>
      </c>
      <c r="B7114" s="11" t="s">
        <v>15004</v>
      </c>
      <c r="C7114" s="50" t="str" cm="1">
        <f t="array" ref="C7114:D7114">_xlfn.TEXTSPLIT(Tabella3[[#This Row],[PEC]],"@")</f>
        <v>anagrafe</v>
      </c>
      <c r="D7114" s="50" t="str">
        <v>pec.comune.toraepiccilli.ce.it</v>
      </c>
    </row>
    <row r="7115" spans="1:4" ht="12" customHeight="1" x14ac:dyDescent="0.3">
      <c r="A7115" s="11" t="s">
        <v>6685</v>
      </c>
      <c r="B7115" s="11" t="s">
        <v>15005</v>
      </c>
      <c r="C7115" s="50" t="str" cm="1">
        <f t="array" ref="C7115:D7115">_xlfn.TEXTSPLIT(Tabella3[[#This Row],[PEC]],"@")</f>
        <v>segreteria.torano</v>
      </c>
      <c r="D7115" s="50" t="str">
        <v>asmepec.it</v>
      </c>
    </row>
    <row r="7116" spans="1:4" ht="12" customHeight="1" x14ac:dyDescent="0.3">
      <c r="A7116" s="11" t="s">
        <v>5317</v>
      </c>
      <c r="B7116" s="11" t="s">
        <v>15006</v>
      </c>
      <c r="C7116" s="50" t="str" cm="1">
        <f t="array" ref="C7116:D7116">_xlfn.TEXTSPLIT(Tabella3[[#This Row],[PEC]],"@")</f>
        <v>protocollotorano</v>
      </c>
      <c r="D7116" s="50" t="str">
        <v>postecert.it</v>
      </c>
    </row>
    <row r="7117" spans="1:4" ht="12" customHeight="1" x14ac:dyDescent="0.3">
      <c r="A7117" s="11" t="s">
        <v>2149</v>
      </c>
      <c r="B7117" s="11" t="s">
        <v>15007</v>
      </c>
      <c r="C7117" s="50" t="str" cm="1">
        <f t="array" ref="C7117:D7117">_xlfn.TEXTSPLIT(Tabella3[[#This Row],[PEC]],"@")</f>
        <v>info</v>
      </c>
      <c r="D7117" s="50" t="str">
        <v>cert.comune.torbole-casaglia.bs.it</v>
      </c>
    </row>
    <row r="7118" spans="1:4" ht="12" customHeight="1" x14ac:dyDescent="0.3">
      <c r="A7118" s="11" t="s">
        <v>2846</v>
      </c>
      <c r="B7118" s="11" t="s">
        <v>15008</v>
      </c>
      <c r="C7118" s="50" t="str" cm="1">
        <f t="array" ref="C7118:D7118">_xlfn.TEXTSPLIT(Tabella3[[#This Row],[PEC]],"@")</f>
        <v>comune</v>
      </c>
      <c r="D7118" s="50" t="str">
        <v>pec.comune.torcegno.tn.it</v>
      </c>
    </row>
    <row r="7119" spans="1:4" ht="12" customHeight="1" x14ac:dyDescent="0.3">
      <c r="A7119" s="11" t="s">
        <v>6147</v>
      </c>
      <c r="B7119" s="11" t="s">
        <v>15009</v>
      </c>
      <c r="C7119" s="50" t="str" cm="1">
        <f t="array" ref="C7119:D7119">_xlfn.TEXTSPLIT(Tabella3[[#This Row],[PEC]],"@")</f>
        <v>info</v>
      </c>
      <c r="D7119" s="50" t="str">
        <v>pec.comunetorchiara.it</v>
      </c>
    </row>
    <row r="7120" spans="1:4" ht="12" customHeight="1" x14ac:dyDescent="0.3">
      <c r="A7120" s="11" t="s">
        <v>6307</v>
      </c>
      <c r="B7120" s="11" t="s">
        <v>15010</v>
      </c>
      <c r="C7120" s="50" t="str" cm="1">
        <f t="array" ref="C7120:D7120">_xlfn.TEXTSPLIT(Tabella3[[#This Row],[PEC]],"@")</f>
        <v>demografici</v>
      </c>
      <c r="D7120" s="50" t="str">
        <v>pec.torchiarolo.gov.it</v>
      </c>
    </row>
    <row r="7121" spans="1:4" ht="12" customHeight="1" x14ac:dyDescent="0.3">
      <c r="A7121" s="11" t="s">
        <v>5988</v>
      </c>
      <c r="B7121" s="11" t="s">
        <v>15011</v>
      </c>
      <c r="C7121" s="50" t="str" cm="1">
        <f t="array" ref="C7121:D7121">_xlfn.TEXTSPLIT(Tabella3[[#This Row],[PEC]],"@")</f>
        <v>anagrafe.torella</v>
      </c>
      <c r="D7121" s="50" t="str">
        <v>cert.irpinianet.eu</v>
      </c>
    </row>
    <row r="7122" spans="1:4" ht="12" customHeight="1" x14ac:dyDescent="0.3">
      <c r="A7122" s="11" t="s">
        <v>5551</v>
      </c>
      <c r="B7122" s="11" t="s">
        <v>15012</v>
      </c>
      <c r="C7122" s="50" t="str" cm="1">
        <f t="array" ref="C7122:D7122">_xlfn.TEXTSPLIT(Tabella3[[#This Row],[PEC]],"@")</f>
        <v>comune.torelladelsanniocb</v>
      </c>
      <c r="D7122" s="50" t="str">
        <v>legalmail.it</v>
      </c>
    </row>
    <row r="7123" spans="1:4" ht="12" customHeight="1" x14ac:dyDescent="0.3">
      <c r="A7123" s="11" t="s">
        <v>4524</v>
      </c>
      <c r="B7123" s="11" t="s">
        <v>15013</v>
      </c>
      <c r="C7123" s="50" t="str" cm="1">
        <f t="array" ref="C7123:D7123">_xlfn.TEXTSPLIT(Tabella3[[#This Row],[PEC]],"@")</f>
        <v>demografici</v>
      </c>
      <c r="D7123" s="50" t="str">
        <v>pec.comune.torgiano.pg.it</v>
      </c>
    </row>
    <row r="7124" spans="1:4" ht="12" customHeight="1" x14ac:dyDescent="0.3">
      <c r="A7124" s="11" t="s">
        <v>1228</v>
      </c>
      <c r="B7124" s="11" t="s">
        <v>15014</v>
      </c>
      <c r="C7124" s="50" t="str" cm="1">
        <f t="array" ref="C7124:D7124">_xlfn.TEXTSPLIT(Tabella3[[#This Row],[PEC]],"@")</f>
        <v>protocollo</v>
      </c>
      <c r="D7124" s="50" t="str">
        <v>pec.comune.torgnon.ao.it</v>
      </c>
    </row>
    <row r="7125" spans="1:4" ht="12" customHeight="1" x14ac:dyDescent="0.3">
      <c r="A7125" s="11" t="s">
        <v>272</v>
      </c>
      <c r="B7125" s="11" t="s">
        <v>15015</v>
      </c>
      <c r="C7125" s="50" t="str" cm="1">
        <f t="array" ref="C7125:D7125">_xlfn.TEXTSPLIT(Tabella3[[#This Row],[PEC]],"@")</f>
        <v>ProtocolloGenerale</v>
      </c>
      <c r="D7125" s="50" t="str">
        <v>cert.comune.torino.it</v>
      </c>
    </row>
    <row r="7126" spans="1:4" ht="12" customHeight="1" x14ac:dyDescent="0.3">
      <c r="A7126" s="11" t="s">
        <v>5459</v>
      </c>
      <c r="B7126" s="11" t="s">
        <v>15016</v>
      </c>
      <c r="C7126" s="50" t="str" cm="1">
        <f t="array" ref="C7126:D7126">_xlfn.TEXTSPLIT(Tabella3[[#This Row],[PEC]],"@")</f>
        <v>protocollo</v>
      </c>
      <c r="D7126" s="50" t="str">
        <v>comunetorinodisangro.legalmail.it</v>
      </c>
    </row>
    <row r="7127" spans="1:4" ht="12" customHeight="1" x14ac:dyDescent="0.3">
      <c r="A7127" s="11" t="s">
        <v>6257</v>
      </c>
      <c r="B7127" s="11" t="s">
        <v>15017</v>
      </c>
      <c r="C7127" s="50" t="str" cm="1">
        <f t="array" ref="C7127:D7127">_xlfn.TEXTSPLIT(Tabella3[[#This Row],[PEC]],"@")</f>
        <v>aagg.comune.toritto</v>
      </c>
      <c r="D7127" s="50" t="str">
        <v>pec.rupar.puglia.it</v>
      </c>
    </row>
    <row r="7128" spans="1:4" ht="12" customHeight="1" x14ac:dyDescent="0.3">
      <c r="A7128" s="11" t="s">
        <v>2452</v>
      </c>
      <c r="B7128" s="11" t="s">
        <v>15018</v>
      </c>
      <c r="C7128" s="50" t="str" cm="1">
        <f t="array" ref="C7128:D7128">_xlfn.TEXTSPLIT(Tabella3[[#This Row],[PEC]],"@")</f>
        <v>pec</v>
      </c>
      <c r="D7128" s="50" t="str">
        <v>pec.comune.torlinovimercati.cr.it</v>
      </c>
    </row>
    <row r="7129" spans="1:4" ht="12" customHeight="1" x14ac:dyDescent="0.3">
      <c r="A7129" s="11" t="s">
        <v>476</v>
      </c>
      <c r="B7129" s="11" t="s">
        <v>15019</v>
      </c>
      <c r="C7129" s="50" t="str" cm="1">
        <f t="array" ref="C7129:D7129">_xlfn.TEXTSPLIT(Tabella3[[#This Row],[PEC]],"@")</f>
        <v>tornaco</v>
      </c>
      <c r="D7129" s="50" t="str">
        <v>cert.ruparpiemonte.it</v>
      </c>
    </row>
    <row r="7130" spans="1:4" ht="12" customHeight="1" x14ac:dyDescent="0.3">
      <c r="A7130" s="11" t="s">
        <v>5460</v>
      </c>
      <c r="B7130" s="11" t="s">
        <v>15020</v>
      </c>
      <c r="C7130" s="50" t="str" cm="1">
        <f t="array" ref="C7130:D7130">_xlfn.TEXTSPLIT(Tabella3[[#This Row],[PEC]],"@")</f>
        <v>protocollo</v>
      </c>
      <c r="D7130" s="50" t="str">
        <v>pec.comune.tornareccio.ch.it</v>
      </c>
    </row>
    <row r="7131" spans="1:4" ht="12" customHeight="1" x14ac:dyDescent="0.3">
      <c r="A7131" s="11" t="s">
        <v>2453</v>
      </c>
      <c r="B7131" s="11" t="s">
        <v>15021</v>
      </c>
      <c r="C7131" s="50" t="str" cm="1">
        <f t="array" ref="C7131:D7131">_xlfn.TEXTSPLIT(Tabella3[[#This Row],[PEC]],"@")</f>
        <v>comune.tornata</v>
      </c>
      <c r="D7131" s="50" t="str">
        <v>pec.regione.lombardia.it</v>
      </c>
    </row>
    <row r="7132" spans="1:4" ht="12" customHeight="1" x14ac:dyDescent="0.3">
      <c r="A7132" s="11" t="s">
        <v>5268</v>
      </c>
      <c r="B7132" s="11" t="s">
        <v>15022</v>
      </c>
      <c r="C7132" s="50" t="str" cm="1">
        <f t="array" ref="C7132:D7132">_xlfn.TEXTSPLIT(Tabella3[[#This Row],[PEC]],"@")</f>
        <v>segreteria</v>
      </c>
      <c r="D7132" s="50" t="str">
        <v>pec.comune.tornimparte.aq.it</v>
      </c>
    </row>
    <row r="7133" spans="1:4" ht="12" customHeight="1" x14ac:dyDescent="0.3">
      <c r="A7133" s="11" t="s">
        <v>1494</v>
      </c>
      <c r="B7133" s="11" t="s">
        <v>15023</v>
      </c>
      <c r="C7133" s="50" t="str" cm="1">
        <f t="array" ref="C7133:D7133">_xlfn.TEXTSPLIT(Tabella3[[#This Row],[PEC]],"@")</f>
        <v>comune.torno</v>
      </c>
      <c r="D7133" s="50" t="str">
        <v>halleypec.it</v>
      </c>
    </row>
    <row r="7134" spans="1:4" ht="12" customHeight="1" x14ac:dyDescent="0.3">
      <c r="A7134" s="11" t="s">
        <v>3958</v>
      </c>
      <c r="B7134" s="11" t="s">
        <v>15024</v>
      </c>
      <c r="C7134" s="50" t="str" cm="1">
        <f t="array" ref="C7134:D7134">_xlfn.TEXTSPLIT(Tabella3[[#This Row],[PEC]],"@")</f>
        <v>protocollo</v>
      </c>
      <c r="D7134" s="50" t="str">
        <v>postacert.comune.tornolo.pr.it</v>
      </c>
    </row>
    <row r="7135" spans="1:4" ht="12" customHeight="1" x14ac:dyDescent="0.3">
      <c r="A7135" s="11" t="s">
        <v>5552</v>
      </c>
      <c r="B7135" s="11" t="s">
        <v>15025</v>
      </c>
      <c r="C7135" s="50" t="str" cm="1">
        <f t="array" ref="C7135:D7135">_xlfn.TEXTSPLIT(Tabella3[[#This Row],[PEC]],"@")</f>
        <v>comune.torocb</v>
      </c>
      <c r="D7135" s="50" t="str">
        <v>legalmail.it</v>
      </c>
    </row>
    <row r="7136" spans="1:4" ht="12" customHeight="1" x14ac:dyDescent="0.3">
      <c r="A7136" s="11" t="s">
        <v>7481</v>
      </c>
      <c r="B7136" s="11" t="s">
        <v>15026</v>
      </c>
      <c r="C7136" s="50" t="str" cm="1">
        <f t="array" ref="C7136:D7136">_xlfn.TEXTSPLIT(Tabella3[[#This Row],[PEC]],"@")</f>
        <v>demografici</v>
      </c>
      <c r="D7136" s="50" t="str">
        <v>pec.comune.torpe.nu.it</v>
      </c>
    </row>
    <row r="7137" spans="1:4" ht="12" customHeight="1" x14ac:dyDescent="0.3">
      <c r="A7137" s="11" t="s">
        <v>6148</v>
      </c>
      <c r="B7137" s="11" t="s">
        <v>15027</v>
      </c>
      <c r="C7137" s="50" t="str" cm="1">
        <f t="array" ref="C7137:D7137">_xlfn.TEXTSPLIT(Tabella3[[#This Row],[PEC]],"@")</f>
        <v>affarigenerali</v>
      </c>
      <c r="D7137" s="50" t="str">
        <v>asmepec.it</v>
      </c>
    </row>
    <row r="7138" spans="1:4" ht="12" customHeight="1" x14ac:dyDescent="0.3">
      <c r="A7138" s="11" t="s">
        <v>7397</v>
      </c>
      <c r="B7138" s="11" t="s">
        <v>15028</v>
      </c>
      <c r="C7138" s="50" t="str" cm="1">
        <f t="array" ref="C7138:D7138">_xlfn.TEXTSPLIT(Tabella3[[#This Row],[PEC]],"@")</f>
        <v>comune.torralba</v>
      </c>
      <c r="D7138" s="50" t="str">
        <v>actaliscertymail.it</v>
      </c>
    </row>
    <row r="7139" spans="1:4" ht="12" customHeight="1" x14ac:dyDescent="0.3">
      <c r="A7139" s="11" t="s">
        <v>2317</v>
      </c>
      <c r="B7139" s="11" t="s">
        <v>15029</v>
      </c>
      <c r="C7139" s="50" t="str" cm="1">
        <f t="array" ref="C7139:D7139">_xlfn.TEXTSPLIT(Tabella3[[#This Row],[PEC]],"@")</f>
        <v>amministrativo.torrazzacoste</v>
      </c>
      <c r="D7139" s="50" t="str">
        <v>legalpec.it</v>
      </c>
    </row>
    <row r="7140" spans="1:4" ht="12" customHeight="1" x14ac:dyDescent="0.3">
      <c r="A7140" s="11" t="s">
        <v>273</v>
      </c>
      <c r="B7140" s="11" t="s">
        <v>15030</v>
      </c>
      <c r="C7140" s="50" t="str" cm="1">
        <f t="array" ref="C7140:D7140">_xlfn.TEXTSPLIT(Tabella3[[#This Row],[PEC]],"@")</f>
        <v>torrazzapiemonte</v>
      </c>
      <c r="D7140" s="50" t="str">
        <v>postemailcertificata.it</v>
      </c>
    </row>
    <row r="7141" spans="1:4" ht="12" customHeight="1" x14ac:dyDescent="0.3">
      <c r="A7141" s="11" t="s">
        <v>1085</v>
      </c>
      <c r="B7141" s="11" t="s">
        <v>15031</v>
      </c>
      <c r="C7141" s="50" t="str" cm="1">
        <f t="array" ref="C7141:D7141">_xlfn.TEXTSPLIT(Tabella3[[#This Row],[PEC]],"@")</f>
        <v>torrazzo</v>
      </c>
      <c r="D7141" s="50" t="str">
        <v>pec.ptbiellese.it</v>
      </c>
    </row>
    <row r="7142" spans="1:4" ht="12" customHeight="1" x14ac:dyDescent="0.3">
      <c r="A7142" s="11" t="s">
        <v>5873</v>
      </c>
      <c r="B7142" s="11" t="s">
        <v>15032</v>
      </c>
      <c r="C7142" s="50" t="str" cm="1">
        <f t="array" ref="C7142:D7142">_xlfn.TEXTSPLIT(Tabella3[[#This Row],[PEC]],"@")</f>
        <v>dirigenteariano</v>
      </c>
      <c r="D7142" s="50" t="str">
        <v>pec.comune.torreannunziata.na.it</v>
      </c>
    </row>
    <row r="7143" spans="1:4" ht="12" customHeight="1" x14ac:dyDescent="0.3">
      <c r="A7143" s="11" t="s">
        <v>2318</v>
      </c>
      <c r="B7143" s="11" t="s">
        <v>15033</v>
      </c>
      <c r="C7143" s="50" t="str" cm="1">
        <f t="array" ref="C7143:D7143">_xlfn.TEXTSPLIT(Tabella3[[#This Row],[PEC]],"@")</f>
        <v>comune.torreberetti</v>
      </c>
      <c r="D7143" s="50" t="str">
        <v>pec.it</v>
      </c>
    </row>
    <row r="7144" spans="1:4" ht="12" customHeight="1" x14ac:dyDescent="0.3">
      <c r="A7144" s="11" t="s">
        <v>1929</v>
      </c>
      <c r="B7144" s="11" t="s">
        <v>15034</v>
      </c>
      <c r="C7144" s="50" t="str" cm="1">
        <f t="array" ref="C7144:D7144">_xlfn.TEXTSPLIT(Tabella3[[#This Row],[PEC]],"@")</f>
        <v>comune.torreboldone</v>
      </c>
      <c r="D7144" s="50" t="str">
        <v>pec.regione.lombardia.it</v>
      </c>
    </row>
    <row r="7145" spans="1:4" ht="12" customHeight="1" x14ac:dyDescent="0.3">
      <c r="A7145" s="11" t="s">
        <v>706</v>
      </c>
      <c r="B7145" s="11" t="s">
        <v>15035</v>
      </c>
      <c r="C7145" s="50" t="str" cm="1">
        <f t="array" ref="C7145:D7145">_xlfn.TEXTSPLIT(Tabella3[[#This Row],[PEC]],"@")</f>
        <v>torre.bormida</v>
      </c>
      <c r="D7145" s="50" t="str">
        <v>cert.ruparpiemonte.it</v>
      </c>
    </row>
    <row r="7146" spans="1:4" ht="12" customHeight="1" x14ac:dyDescent="0.3">
      <c r="A7146" s="11" t="s">
        <v>5153</v>
      </c>
      <c r="B7146" s="11" t="s">
        <v>15036</v>
      </c>
      <c r="C7146" s="50" t="str" cm="1">
        <f t="array" ref="C7146:D7146">_xlfn.TEXTSPLIT(Tabella3[[#This Row],[PEC]],"@")</f>
        <v>sindaco.torrecajetani</v>
      </c>
      <c r="D7146" s="50" t="str">
        <v>pec.it</v>
      </c>
    </row>
    <row r="7147" spans="1:4" ht="12" customHeight="1" x14ac:dyDescent="0.3">
      <c r="A7147" s="11" t="s">
        <v>274</v>
      </c>
      <c r="B7147" s="11" t="s">
        <v>15037</v>
      </c>
      <c r="C7147" s="50" t="str" cm="1">
        <f t="array" ref="C7147:D7147">_xlfn.TEXTSPLIT(Tabella3[[#This Row],[PEC]],"@")</f>
        <v>torre.canavese</v>
      </c>
      <c r="D7147" s="50" t="str">
        <v>cert.ruparpiemonte.it</v>
      </c>
    </row>
    <row r="7148" spans="1:4" ht="12" customHeight="1" x14ac:dyDescent="0.3">
      <c r="A7148" s="11" t="s">
        <v>2319</v>
      </c>
      <c r="B7148" s="11" t="s">
        <v>15038</v>
      </c>
      <c r="C7148" s="50" t="str" cm="1">
        <f t="array" ref="C7148:D7148">_xlfn.TEXTSPLIT(Tabella3[[#This Row],[PEC]],"@")</f>
        <v>comune.torredarese</v>
      </c>
      <c r="D7148" s="50" t="str">
        <v>pec.regione.lombardia.it</v>
      </c>
    </row>
    <row r="7149" spans="1:4" ht="12" customHeight="1" x14ac:dyDescent="0.3">
      <c r="A7149" s="11" t="s">
        <v>2321</v>
      </c>
      <c r="B7149" s="11" t="s">
        <v>15039</v>
      </c>
      <c r="C7149" s="50" t="str" cm="1">
        <f t="array" ref="C7149:D7149">_xlfn.TEXTSPLIT(Tabella3[[#This Row],[PEC]],"@")</f>
        <v>comune</v>
      </c>
      <c r="D7149" s="50" t="str">
        <v>pec.comune.torredisola.pv.it</v>
      </c>
    </row>
    <row r="7150" spans="1:4" ht="12" customHeight="1" x14ac:dyDescent="0.3">
      <c r="A7150" s="11" t="s">
        <v>15040</v>
      </c>
      <c r="B7150" s="11" t="s">
        <v>15041</v>
      </c>
      <c r="C7150" s="50" t="str" cm="1">
        <f t="array" ref="C7150:D7150">_xlfn.TEXTSPLIT(Tabella3[[#This Row],[PEC]],"@")</f>
        <v>segreteria</v>
      </c>
      <c r="D7150" s="50" t="str">
        <v>pec.comune.torre-debusi.bg.it</v>
      </c>
    </row>
    <row r="7151" spans="1:4" ht="12" customHeight="1" x14ac:dyDescent="0.3">
      <c r="A7151" s="11" t="s">
        <v>15042</v>
      </c>
      <c r="B7151" s="11" t="s">
        <v>15043</v>
      </c>
      <c r="C7151" s="50" t="str" cm="1">
        <f t="array" ref="C7151:D7151">_xlfn.TEXTSPLIT(Tabella3[[#This Row],[PEC]],"@")</f>
        <v>comune.torredenegri</v>
      </c>
      <c r="D7151" s="50" t="str">
        <v>pec.regione.lombardia.it</v>
      </c>
    </row>
    <row r="7152" spans="1:4" ht="12" customHeight="1" x14ac:dyDescent="0.3">
      <c r="A7152" s="11" t="s">
        <v>15044</v>
      </c>
      <c r="B7152" s="11" t="s">
        <v>15045</v>
      </c>
      <c r="C7152" s="50" t="str" cm="1">
        <f t="array" ref="C7152:D7152">_xlfn.TEXTSPLIT(Tabella3[[#This Row],[PEC]],"@")</f>
        <v>comunetorredepasseri</v>
      </c>
      <c r="D7152" s="50" t="str">
        <v>omnibuspec.net</v>
      </c>
    </row>
    <row r="7153" spans="1:4" ht="12" customHeight="1" x14ac:dyDescent="0.3">
      <c r="A7153" s="11" t="s">
        <v>15046</v>
      </c>
      <c r="B7153" s="11" t="s">
        <v>15047</v>
      </c>
      <c r="C7153" s="50" t="str" cm="1">
        <f t="array" ref="C7153:D7153">_xlfn.TEXTSPLIT(Tabella3[[#This Row],[PEC]],"@")</f>
        <v>comune.torredepicenardi</v>
      </c>
      <c r="D7153" s="50" t="str">
        <v>pec.regione.lombardia.it</v>
      </c>
    </row>
    <row r="7154" spans="1:4" ht="12" customHeight="1" x14ac:dyDescent="0.3">
      <c r="A7154" s="11" t="s">
        <v>15048</v>
      </c>
      <c r="B7154" s="11" t="s">
        <v>15049</v>
      </c>
      <c r="C7154" s="50" t="str" cm="1">
        <f t="array" ref="C7154:D7154">_xlfn.TEXTSPLIT(Tabella3[[#This Row],[PEC]],"@")</f>
        <v>comune.torrederoveri</v>
      </c>
      <c r="D7154" s="50" t="str">
        <v>pec.regione.lombardia.it</v>
      </c>
    </row>
    <row r="7155" spans="1:4" ht="12" customHeight="1" x14ac:dyDescent="0.3">
      <c r="A7155" s="11" t="s">
        <v>5874</v>
      </c>
      <c r="B7155" s="11" t="s">
        <v>15050</v>
      </c>
      <c r="C7155" s="50" t="str" cm="1">
        <f t="array" ref="C7155:D7155">_xlfn.TEXTSPLIT(Tabella3[[#This Row],[PEC]],"@")</f>
        <v>protocollo.torredelgreco</v>
      </c>
      <c r="D7155" s="50" t="str">
        <v>asmepec.it</v>
      </c>
    </row>
    <row r="7156" spans="1:4" ht="12" customHeight="1" x14ac:dyDescent="0.3">
      <c r="A7156" s="11" t="s">
        <v>3277</v>
      </c>
      <c r="B7156" s="11" t="s">
        <v>15051</v>
      </c>
      <c r="C7156" s="50" t="str" cm="1">
        <f t="array" ref="C7156:D7156">_xlfn.TEXTSPLIT(Tabella3[[#This Row],[PEC]],"@")</f>
        <v>protocollo.comune.torredimosto.ve</v>
      </c>
      <c r="D7156" s="50" t="str">
        <v>pecveneto.it</v>
      </c>
    </row>
    <row r="7157" spans="1:4" ht="12" customHeight="1" x14ac:dyDescent="0.3">
      <c r="A7157" s="11" t="s">
        <v>6770</v>
      </c>
      <c r="B7157" s="11" t="s">
        <v>15052</v>
      </c>
      <c r="C7157" s="50" t="str" cm="1">
        <f t="array" ref="C7157:D7157">_xlfn.TEXTSPLIT(Tabella3[[#This Row],[PEC]],"@")</f>
        <v>areademograficatorrediruggiero</v>
      </c>
      <c r="D7157" s="50" t="str">
        <v>asmepec.it</v>
      </c>
    </row>
    <row r="7158" spans="1:4" ht="12" customHeight="1" x14ac:dyDescent="0.3">
      <c r="A7158" s="11" t="s">
        <v>1580</v>
      </c>
      <c r="B7158" s="11" t="s">
        <v>15053</v>
      </c>
      <c r="C7158" s="50" t="str" cm="1">
        <f t="array" ref="C7158:D7158">_xlfn.TEXTSPLIT(Tabella3[[#This Row],[PEC]],"@")</f>
        <v>comune.torredisantamaria</v>
      </c>
      <c r="D7158" s="50" t="str">
        <v>pec.regione.lombardia.it</v>
      </c>
    </row>
    <row r="7159" spans="1:4" ht="12" customHeight="1" x14ac:dyDescent="0.3">
      <c r="A7159" s="11" t="s">
        <v>5989</v>
      </c>
      <c r="C7159" s="50" t="e" cm="1">
        <f t="array" ref="C7159">_xlfn.TEXTSPLIT(Tabella3[[#This Row],[PEC]],"@")</f>
        <v>#VALUE!</v>
      </c>
      <c r="D7159" s="50"/>
    </row>
    <row r="7160" spans="1:4" ht="12" customHeight="1" x14ac:dyDescent="0.3">
      <c r="A7160" s="11" t="s">
        <v>707</v>
      </c>
      <c r="B7160" s="11" t="s">
        <v>15054</v>
      </c>
      <c r="C7160" s="50" t="str" cm="1">
        <f t="array" ref="C7160:D7160">_xlfn.TEXTSPLIT(Tabella3[[#This Row],[PEC]],"@")</f>
        <v>comune.torremondovi.cn</v>
      </c>
      <c r="D7160" s="50" t="str">
        <v>legalmail.it</v>
      </c>
    </row>
    <row r="7161" spans="1:4" ht="12" customHeight="1" x14ac:dyDescent="0.3">
      <c r="A7161" s="11" t="s">
        <v>6149</v>
      </c>
      <c r="B7161" s="11" t="s">
        <v>15055</v>
      </c>
      <c r="C7161" s="50" t="str" cm="1">
        <f t="array" ref="C7161:D7161">_xlfn.TEXTSPLIT(Tabella3[[#This Row],[PEC]],"@")</f>
        <v>ragioneria.torreorsaia</v>
      </c>
      <c r="D7161" s="50" t="str">
        <v>asmepec.it</v>
      </c>
    </row>
    <row r="7162" spans="1:4" ht="12" customHeight="1" x14ac:dyDescent="0.3">
      <c r="A7162" s="11" t="s">
        <v>1932</v>
      </c>
      <c r="B7162" s="11" t="s">
        <v>15056</v>
      </c>
      <c r="C7162" s="50" t="str" cm="1">
        <f t="array" ref="C7162:D7162">_xlfn.TEXTSPLIT(Tabella3[[#This Row],[PEC]],"@")</f>
        <v>segreteria</v>
      </c>
      <c r="D7162" s="50" t="str">
        <v>comune.torrepallavicina.legalmailpa.it</v>
      </c>
    </row>
    <row r="7163" spans="1:4" ht="12" customHeight="1" x14ac:dyDescent="0.3">
      <c r="A7163" s="11" t="s">
        <v>275</v>
      </c>
      <c r="B7163" s="11" t="s">
        <v>15057</v>
      </c>
      <c r="C7163" s="50" t="str" cm="1">
        <f t="array" ref="C7163:D7163">_xlfn.TEXTSPLIT(Tabella3[[#This Row],[PEC]],"@")</f>
        <v>protocollo</v>
      </c>
      <c r="D7163" s="50" t="str">
        <v>pec.comunetorrepellice.it</v>
      </c>
    </row>
    <row r="7164" spans="1:4" ht="12" customHeight="1" x14ac:dyDescent="0.3">
      <c r="A7164" s="11" t="s">
        <v>708</v>
      </c>
      <c r="B7164" s="11" t="s">
        <v>15058</v>
      </c>
      <c r="C7164" s="50" t="str" cm="1">
        <f t="array" ref="C7164:D7164">_xlfn.TEXTSPLIT(Tabella3[[#This Row],[PEC]],"@")</f>
        <v>comune.torresangiorgio.cn</v>
      </c>
      <c r="D7164" s="50" t="str">
        <v>legalmail.it</v>
      </c>
    </row>
    <row r="7165" spans="1:4" ht="12" customHeight="1" x14ac:dyDescent="0.3">
      <c r="A7165" s="11" t="s">
        <v>4788</v>
      </c>
      <c r="B7165" s="11" t="s">
        <v>15059</v>
      </c>
      <c r="C7165" s="50" t="str" cm="1">
        <f t="array" ref="C7165:D7165">_xlfn.TEXTSPLIT(Tabella3[[#This Row],[PEC]],"@")</f>
        <v>comune.torresanpatrizio</v>
      </c>
      <c r="D7165" s="50" t="str">
        <v>postcert.it</v>
      </c>
    </row>
    <row r="7166" spans="1:4" ht="12" customHeight="1" x14ac:dyDescent="0.3">
      <c r="A7166" s="11" t="s">
        <v>6308</v>
      </c>
      <c r="B7166" s="11" t="s">
        <v>15060</v>
      </c>
      <c r="C7166" s="50" t="str" cm="1">
        <f t="array" ref="C7166:D7166">_xlfn.TEXTSPLIT(Tabella3[[#This Row],[PEC]],"@")</f>
        <v>segreteria.comune.torresantasusanna</v>
      </c>
      <c r="D7166" s="50" t="str">
        <v>pec.rupar.puglia.it</v>
      </c>
    </row>
    <row r="7167" spans="1:4" ht="12" customHeight="1" x14ac:dyDescent="0.3">
      <c r="A7167" s="11" t="s">
        <v>3547</v>
      </c>
      <c r="B7167" s="11" t="s">
        <v>15061</v>
      </c>
      <c r="C7167" s="50" t="str" cm="1">
        <f t="array" ref="C7167:D7167">_xlfn.TEXTSPLIT(Tabella3[[#This Row],[PEC]],"@")</f>
        <v>comune.torreano</v>
      </c>
      <c r="D7167" s="50" t="str">
        <v>certgov.fvg.it</v>
      </c>
    </row>
    <row r="7168" spans="1:4" ht="12" customHeight="1" x14ac:dyDescent="0.3">
      <c r="A7168" s="11" t="s">
        <v>3070</v>
      </c>
      <c r="B7168" s="11" t="s">
        <v>15062</v>
      </c>
      <c r="C7168" s="50" t="str" cm="1">
        <f t="array" ref="C7168:D7168">_xlfn.TEXTSPLIT(Tabella3[[#This Row],[PEC]],"@")</f>
        <v>torrebelvicino.vi</v>
      </c>
      <c r="D7168" s="50" t="str">
        <v>cert.ip-veneto.net</v>
      </c>
    </row>
    <row r="7169" spans="1:4" ht="12" customHeight="1" x14ac:dyDescent="0.3">
      <c r="A7169" s="11" t="s">
        <v>5461</v>
      </c>
      <c r="B7169" s="11" t="s">
        <v>15063</v>
      </c>
      <c r="C7169" s="50" t="str" cm="1">
        <f t="array" ref="C7169:D7169">_xlfn.TEXTSPLIT(Tabella3[[#This Row],[PEC]],"@")</f>
        <v>comune.torrebruna</v>
      </c>
      <c r="D7169" s="50" t="str">
        <v>legalmail.it</v>
      </c>
    </row>
    <row r="7170" spans="1:4" ht="12" customHeight="1" x14ac:dyDescent="0.3">
      <c r="A7170" s="11" t="s">
        <v>5788</v>
      </c>
      <c r="B7170" s="11" t="s">
        <v>15064</v>
      </c>
      <c r="C7170" s="50" t="str" cm="1">
        <f t="array" ref="C7170:D7170">_xlfn.TEXTSPLIT(Tabella3[[#This Row],[PEC]],"@")</f>
        <v>torrecuso</v>
      </c>
      <c r="D7170" s="50" t="str">
        <v>pec.cstsannio.it</v>
      </c>
    </row>
    <row r="7171" spans="1:4" ht="12" customHeight="1" x14ac:dyDescent="0.3">
      <c r="A7171" s="11" t="s">
        <v>3366</v>
      </c>
      <c r="B7171" s="11" t="s">
        <v>15065</v>
      </c>
      <c r="C7171" s="50" t="str" cm="1">
        <f t="array" ref="C7171:D7171">_xlfn.TEXTSPLIT(Tabella3[[#This Row],[PEC]],"@")</f>
        <v>comunetorreglia.pd</v>
      </c>
      <c r="D7171" s="50" t="str">
        <v>legalmail.it</v>
      </c>
    </row>
    <row r="7172" spans="1:4" ht="12" customHeight="1" x14ac:dyDescent="0.3">
      <c r="A7172" s="11" t="s">
        <v>7142</v>
      </c>
      <c r="B7172" s="11" t="s">
        <v>15066</v>
      </c>
      <c r="C7172" s="50" t="str" cm="1">
        <f t="array" ref="C7172:D7172">_xlfn.TEXTSPLIT(Tabella3[[#This Row],[PEC]],"@")</f>
        <v>protocollo</v>
      </c>
      <c r="D7172" s="50" t="str">
        <v>pec.comune.torregrotta.me.it</v>
      </c>
    </row>
    <row r="7173" spans="1:4" ht="12" customHeight="1" x14ac:dyDescent="0.3">
      <c r="A7173" s="11" t="s">
        <v>6212</v>
      </c>
      <c r="B7173" s="11" t="s">
        <v>15067</v>
      </c>
      <c r="C7173" s="50" t="str" cm="1">
        <f t="array" ref="C7173:D7173">_xlfn.TEXTSPLIT(Tabella3[[#This Row],[PEC]],"@")</f>
        <v>uffcom.torremaggiore</v>
      </c>
      <c r="D7173" s="50" t="str">
        <v>legalmail.it</v>
      </c>
    </row>
    <row r="7174" spans="1:4" ht="12" customHeight="1" x14ac:dyDescent="0.3">
      <c r="A7174" s="11" t="s">
        <v>7152</v>
      </c>
      <c r="B7174" s="11" t="s">
        <v>15068</v>
      </c>
      <c r="C7174" s="50" t="str" cm="1">
        <f t="array" ref="C7174:D7174">_xlfn.TEXTSPLIT(Tabella3[[#This Row],[PEC]],"@")</f>
        <v>protocollo</v>
      </c>
      <c r="D7174" s="50" t="str">
        <v>pec.comune.torrenova.me.it</v>
      </c>
    </row>
    <row r="7175" spans="1:4" ht="12" customHeight="1" x14ac:dyDescent="0.3">
      <c r="A7175" s="11" t="s">
        <v>709</v>
      </c>
      <c r="B7175" s="11" t="s">
        <v>15069</v>
      </c>
      <c r="C7175" s="50" t="str" cm="1">
        <f t="array" ref="C7175:D7175">_xlfn.TEXTSPLIT(Tabella3[[#This Row],[PEC]],"@")</f>
        <v>comune.torresina.cn</v>
      </c>
      <c r="D7175" s="50" t="str">
        <v>legalmail.it</v>
      </c>
    </row>
    <row r="7176" spans="1:4" ht="12" customHeight="1" x14ac:dyDescent="0.3">
      <c r="A7176" s="11" t="s">
        <v>7041</v>
      </c>
      <c r="B7176" s="11" t="s">
        <v>15070</v>
      </c>
      <c r="C7176" s="50" t="str" cm="1">
        <f t="array" ref="C7176:D7176">_xlfn.TEXTSPLIT(Tabella3[[#This Row],[PEC]],"@")</f>
        <v>servizidemografici</v>
      </c>
      <c r="D7176" s="50" t="str">
        <v>pec.comune.torretta.pa.it</v>
      </c>
    </row>
    <row r="7177" spans="1:4" ht="12" customHeight="1" x14ac:dyDescent="0.3">
      <c r="A7177" s="11" t="s">
        <v>2322</v>
      </c>
      <c r="B7177" s="11" t="s">
        <v>15071</v>
      </c>
      <c r="C7177" s="50" t="str" cm="1">
        <f t="array" ref="C7177:D7177">_xlfn.TEXTSPLIT(Tabella3[[#This Row],[PEC]],"@")</f>
        <v>comune.torrevecchiapia</v>
      </c>
      <c r="D7177" s="50" t="str">
        <v>pec.regione.lombardia.it</v>
      </c>
    </row>
    <row r="7178" spans="1:4" ht="12" customHeight="1" x14ac:dyDescent="0.3">
      <c r="A7178" s="11" t="s">
        <v>5462</v>
      </c>
      <c r="B7178" s="11" t="s">
        <v>15072</v>
      </c>
      <c r="C7178" s="50" t="str" cm="1">
        <f t="array" ref="C7178:D7178">_xlfn.TEXTSPLIT(Tabella3[[#This Row],[PEC]],"@")</f>
        <v>comunetorrevecchiateatina</v>
      </c>
      <c r="D7178" s="50" t="str">
        <v>pec.it</v>
      </c>
    </row>
    <row r="7179" spans="1:4" ht="12" customHeight="1" x14ac:dyDescent="0.3">
      <c r="A7179" s="11" t="s">
        <v>2962</v>
      </c>
      <c r="B7179" s="11" t="s">
        <v>15073</v>
      </c>
      <c r="C7179" s="50" t="str" cm="1">
        <f t="array" ref="C7179:D7179">_xlfn.TEXTSPLIT(Tabella3[[#This Row],[PEC]],"@")</f>
        <v>statocivile</v>
      </c>
      <c r="D7179" s="50" t="str">
        <v>pec.comune.torridelbenaco.vr.it</v>
      </c>
    </row>
    <row r="7180" spans="1:4" ht="12" customHeight="1" x14ac:dyDescent="0.3">
      <c r="A7180" s="11" t="s">
        <v>3071</v>
      </c>
      <c r="B7180" s="11" t="s">
        <v>15074</v>
      </c>
      <c r="C7180" s="50" t="str" cm="1">
        <f t="array" ref="C7180:D7180">_xlfn.TEXTSPLIT(Tabella3[[#This Row],[PEC]],"@")</f>
        <v>torridiquartesolo.vi</v>
      </c>
      <c r="D7180" s="50" t="str">
        <v>cert.ip-veneto.net</v>
      </c>
    </row>
    <row r="7181" spans="1:4" ht="12" customHeight="1" x14ac:dyDescent="0.3">
      <c r="A7181" s="11" t="s">
        <v>4918</v>
      </c>
      <c r="B7181" s="11" t="s">
        <v>15075</v>
      </c>
      <c r="C7181" s="50" t="str" cm="1">
        <f t="array" ref="C7181:D7181">_xlfn.TEXTSPLIT(Tabella3[[#This Row],[PEC]],"@")</f>
        <v>segreteria.torriinsabina.ri</v>
      </c>
      <c r="D7181" s="50" t="str">
        <v>legalmail.it</v>
      </c>
    </row>
    <row r="7182" spans="1:4" ht="12" customHeight="1" x14ac:dyDescent="0.3">
      <c r="A7182" s="11" t="s">
        <v>5154</v>
      </c>
      <c r="B7182" s="11" t="s">
        <v>15076</v>
      </c>
      <c r="C7182" s="50" t="str" cm="1">
        <f t="array" ref="C7182:D7182">_xlfn.TEXTSPLIT(Tabella3[[#This Row],[PEC]],"@")</f>
        <v>demografici.torrice</v>
      </c>
      <c r="D7182" s="50" t="str">
        <v>pec.it</v>
      </c>
    </row>
    <row r="7183" spans="1:4" ht="12" customHeight="1" x14ac:dyDescent="0.3">
      <c r="A7183" s="11" t="s">
        <v>6288</v>
      </c>
      <c r="B7183" s="11" t="s">
        <v>15077</v>
      </c>
      <c r="C7183" s="50" t="str" cm="1">
        <f t="array" ref="C7183:D7183">_xlfn.TEXTSPLIT(Tabella3[[#This Row],[PEC]],"@")</f>
        <v>info</v>
      </c>
      <c r="D7183" s="50" t="str">
        <v>pec.comune.torricella.ta.it</v>
      </c>
    </row>
    <row r="7184" spans="1:4" ht="12" customHeight="1" x14ac:dyDescent="0.3">
      <c r="A7184" s="11" t="s">
        <v>2455</v>
      </c>
      <c r="B7184" s="11" t="s">
        <v>15078</v>
      </c>
      <c r="C7184" s="50" t="str" cm="1">
        <f t="array" ref="C7184:D7184">_xlfn.TEXTSPLIT(Tabella3[[#This Row],[PEC]],"@")</f>
        <v>comune.torricelladelpizzo</v>
      </c>
      <c r="D7184" s="50" t="str">
        <v>pec.regione.lombardia.it</v>
      </c>
    </row>
    <row r="7185" spans="1:4" ht="12" customHeight="1" x14ac:dyDescent="0.3">
      <c r="A7185" s="11" t="s">
        <v>4917</v>
      </c>
      <c r="B7185" s="11" t="s">
        <v>15079</v>
      </c>
      <c r="C7185" s="50" t="str" cm="1">
        <f t="array" ref="C7185:D7185">_xlfn.TEXTSPLIT(Tabella3[[#This Row],[PEC]],"@")</f>
        <v>torricella</v>
      </c>
      <c r="D7185" s="50" t="str">
        <v>pec.comune.torricellainsabina.ri.it</v>
      </c>
    </row>
    <row r="7186" spans="1:4" ht="12" customHeight="1" x14ac:dyDescent="0.3">
      <c r="A7186" s="11" t="s">
        <v>5463</v>
      </c>
      <c r="B7186" s="11" t="s">
        <v>15080</v>
      </c>
      <c r="C7186" s="50" t="str" cm="1">
        <f t="array" ref="C7186:D7186">_xlfn.TEXTSPLIT(Tabella3[[#This Row],[PEC]],"@")</f>
        <v>protocollo</v>
      </c>
      <c r="D7186" s="50" t="str">
        <v>pec.comune.torricellapeligna.ch.it</v>
      </c>
    </row>
    <row r="7187" spans="1:4" ht="12" customHeight="1" x14ac:dyDescent="0.3">
      <c r="A7187" s="11" t="s">
        <v>5318</v>
      </c>
      <c r="B7187" s="11" t="s">
        <v>15081</v>
      </c>
      <c r="C7187" s="50" t="str" cm="1">
        <f t="array" ref="C7187:D7187">_xlfn.TEXTSPLIT(Tabella3[[#This Row],[PEC]],"@")</f>
        <v>comune.torricellasicura</v>
      </c>
      <c r="D7187" s="50" t="str">
        <v>legalmail.it</v>
      </c>
    </row>
    <row r="7188" spans="1:4" ht="12" customHeight="1" x14ac:dyDescent="0.3">
      <c r="A7188" s="11" t="s">
        <v>2323</v>
      </c>
      <c r="B7188" s="11" t="s">
        <v>15082</v>
      </c>
      <c r="C7188" s="50" t="str" cm="1">
        <f t="array" ref="C7188:D7188">_xlfn.TEXTSPLIT(Tabella3[[#This Row],[PEC]],"@")</f>
        <v>protocollo</v>
      </c>
      <c r="D7188" s="50" t="str">
        <v>pec.comune.torricellaverzate.pv.it</v>
      </c>
    </row>
    <row r="7189" spans="1:4" ht="12" customHeight="1" x14ac:dyDescent="0.3">
      <c r="A7189" s="11" t="s">
        <v>3840</v>
      </c>
      <c r="B7189" s="11" t="s">
        <v>15083</v>
      </c>
      <c r="C7189" s="50" t="str" cm="1">
        <f t="array" ref="C7189:D7189">_xlfn.TEXTSPLIT(Tabella3[[#This Row],[PEC]],"@")</f>
        <v>protocollogenerale.comunetorriglia</v>
      </c>
      <c r="D7189" s="50" t="str">
        <v>pec.it</v>
      </c>
    </row>
    <row r="7190" spans="1:4" ht="12" customHeight="1" x14ac:dyDescent="0.3">
      <c r="A7190" s="11" t="s">
        <v>3959</v>
      </c>
      <c r="B7190" s="11" t="s">
        <v>15084</v>
      </c>
      <c r="C7190" s="50" t="str" cm="1">
        <f t="array" ref="C7190:D7190">_xlfn.TEXTSPLIT(Tabella3[[#This Row],[PEC]],"@")</f>
        <v>protocollo</v>
      </c>
      <c r="D7190" s="50" t="str">
        <v>postacert.comune.torrile.pr.it</v>
      </c>
    </row>
    <row r="7191" spans="1:4" ht="12" customHeight="1" x14ac:dyDescent="0.3">
      <c r="A7191" s="11" t="s">
        <v>5990</v>
      </c>
      <c r="B7191" s="11" t="s">
        <v>15085</v>
      </c>
      <c r="C7191" s="50" t="str" cm="1">
        <f t="array" ref="C7191:D7191">_xlfn.TEXTSPLIT(Tabella3[[#This Row],[PEC]],"@")</f>
        <v>comune.torrioni</v>
      </c>
      <c r="D7191" s="50" t="str">
        <v>pec.riusoprotocollo.it</v>
      </c>
    </row>
    <row r="7192" spans="1:4" ht="12" customHeight="1" x14ac:dyDescent="0.3">
      <c r="A7192" s="11" t="s">
        <v>4434</v>
      </c>
      <c r="B7192" s="11" t="s">
        <v>15086</v>
      </c>
      <c r="C7192" s="50" t="str" cm="1">
        <f t="array" ref="C7192:D7192">_xlfn.TEXTSPLIT(Tabella3[[#This Row],[PEC]],"@")</f>
        <v>comune.torritadisiena</v>
      </c>
      <c r="D7192" s="50" t="str">
        <v>postacert.toscana.it</v>
      </c>
    </row>
    <row r="7193" spans="1:4" ht="12" customHeight="1" x14ac:dyDescent="0.3">
      <c r="A7193" s="11" t="s">
        <v>5027</v>
      </c>
      <c r="B7193" s="11" t="s">
        <v>15087</v>
      </c>
      <c r="C7193" s="50" t="str" cm="1">
        <f t="array" ref="C7193:D7193">_xlfn.TEXTSPLIT(Tabella3[[#This Row],[PEC]],"@")</f>
        <v>segreteriatorritatiberina</v>
      </c>
      <c r="D7193" s="50" t="str">
        <v>pec.provincia.roma.it</v>
      </c>
    </row>
    <row r="7194" spans="1:4" ht="12" customHeight="1" x14ac:dyDescent="0.3">
      <c r="A7194" s="11" t="s">
        <v>7482</v>
      </c>
      <c r="B7194" s="11" t="s">
        <v>15088</v>
      </c>
      <c r="C7194" s="50" t="str" cm="1">
        <f t="array" ref="C7194:D7194">_xlfn.TEXTSPLIT(Tabella3[[#This Row],[PEC]],"@")</f>
        <v>protocollo</v>
      </c>
      <c r="D7194" s="50" t="str">
        <v>pec.comuneditortoli.it</v>
      </c>
    </row>
    <row r="7195" spans="1:4" ht="12" customHeight="1" x14ac:dyDescent="0.3">
      <c r="A7195" s="11" t="s">
        <v>1009</v>
      </c>
      <c r="B7195" s="11" t="s">
        <v>15089</v>
      </c>
      <c r="C7195" s="50" t="str" cm="1">
        <f t="array" ref="C7195:D7195">_xlfn.TEXTSPLIT(Tabella3[[#This Row],[PEC]],"@")</f>
        <v>comune.tortona</v>
      </c>
      <c r="D7195" s="50" t="str">
        <v>pec.it</v>
      </c>
    </row>
    <row r="7196" spans="1:4" ht="12" customHeight="1" x14ac:dyDescent="0.3">
      <c r="A7196" s="11" t="s">
        <v>6686</v>
      </c>
      <c r="B7196" s="11" t="s">
        <v>15090</v>
      </c>
      <c r="C7196" s="50" t="str" cm="1">
        <f t="array" ref="C7196:D7196">_xlfn.TEXTSPLIT(Tabella3[[#This Row],[PEC]],"@")</f>
        <v>comuneditortora</v>
      </c>
      <c r="D7196" s="50" t="str">
        <v>pec.it</v>
      </c>
    </row>
    <row r="7197" spans="1:4" ht="12" customHeight="1" x14ac:dyDescent="0.3">
      <c r="A7197" s="11" t="s">
        <v>6150</v>
      </c>
      <c r="B7197" s="11" t="s">
        <v>15091</v>
      </c>
      <c r="C7197" s="50" t="str" cm="1">
        <f t="array" ref="C7197:D7197">_xlfn.TEXTSPLIT(Tabella3[[#This Row],[PEC]],"@")</f>
        <v>servizidemografici.tortorella</v>
      </c>
      <c r="D7197" s="50" t="str">
        <v>asmepec.it</v>
      </c>
    </row>
    <row r="7198" spans="1:4" ht="12" customHeight="1" x14ac:dyDescent="0.3">
      <c r="A7198" s="11" t="s">
        <v>5319</v>
      </c>
      <c r="B7198" s="11" t="s">
        <v>15092</v>
      </c>
      <c r="C7198" s="50" t="str" cm="1">
        <f t="array" ref="C7198:D7198">_xlfn.TEXTSPLIT(Tabella3[[#This Row],[PEC]],"@")</f>
        <v>comune</v>
      </c>
      <c r="D7198" s="50" t="str">
        <v>tortoretopec.it</v>
      </c>
    </row>
    <row r="7199" spans="1:4" ht="12" customHeight="1" x14ac:dyDescent="0.3">
      <c r="A7199" s="11" t="s">
        <v>7143</v>
      </c>
      <c r="B7199" s="11" t="s">
        <v>15093</v>
      </c>
      <c r="C7199" s="50" t="str" cm="1">
        <f t="array" ref="C7199:D7199">_xlfn.TEXTSPLIT(Tabella3[[#This Row],[PEC]],"@")</f>
        <v>comune.tortorici</v>
      </c>
      <c r="D7199" s="50" t="str">
        <v>pec.tortorici.eu</v>
      </c>
    </row>
    <row r="7200" spans="1:4" ht="12" customHeight="1" x14ac:dyDescent="0.3">
      <c r="A7200" s="11" t="s">
        <v>3548</v>
      </c>
      <c r="B7200" s="11" t="s">
        <v>15094</v>
      </c>
      <c r="C7200" s="50" t="str" cm="1">
        <f t="array" ref="C7200:D7200">_xlfn.TEXTSPLIT(Tabella3[[#This Row],[PEC]],"@")</f>
        <v>comune.torviscosa</v>
      </c>
      <c r="D7200" s="50" t="str">
        <v>certgov.fvg.it</v>
      </c>
    </row>
    <row r="7201" spans="1:4" ht="12" customHeight="1" x14ac:dyDescent="0.3">
      <c r="A7201" s="11" t="s">
        <v>2150</v>
      </c>
      <c r="B7201" s="11" t="s">
        <v>15095</v>
      </c>
      <c r="C7201" s="50" t="str" cm="1">
        <f t="array" ref="C7201:D7201">_xlfn.TEXTSPLIT(Tabella3[[#This Row],[PEC]],"@")</f>
        <v>segreteria</v>
      </c>
      <c r="D7201" s="50" t="str">
        <v>pec.comune.toscolanomaderno.bs.it</v>
      </c>
    </row>
    <row r="7202" spans="1:4" ht="12" customHeight="1" x14ac:dyDescent="0.3">
      <c r="A7202" s="11" t="s">
        <v>5320</v>
      </c>
      <c r="B7202" s="11" t="s">
        <v>15096</v>
      </c>
      <c r="C7202" s="50" t="str" cm="1">
        <f t="array" ref="C7202:D7202">_xlfn.TEXTSPLIT(Tabella3[[#This Row],[PEC]],"@")</f>
        <v>protocollo</v>
      </c>
      <c r="D7202" s="50" t="str">
        <v>peccomunetossicia.te.it</v>
      </c>
    </row>
    <row r="7203" spans="1:4" ht="12" customHeight="1" x14ac:dyDescent="0.3">
      <c r="A7203" s="11" t="s">
        <v>1581</v>
      </c>
      <c r="B7203" s="11" t="s">
        <v>15097</v>
      </c>
      <c r="C7203" s="50" t="str" cm="1">
        <f t="array" ref="C7203:D7203">_xlfn.TEXTSPLIT(Tabella3[[#This Row],[PEC]],"@")</f>
        <v>protocollo.tovo</v>
      </c>
      <c r="D7203" s="50" t="str">
        <v>cert.provincia.so.it</v>
      </c>
    </row>
    <row r="7204" spans="1:4" ht="12" customHeight="1" x14ac:dyDescent="0.3">
      <c r="A7204" s="11" t="s">
        <v>3772</v>
      </c>
      <c r="B7204" s="11" t="s">
        <v>15098</v>
      </c>
      <c r="C7204" s="50" t="str" cm="1">
        <f t="array" ref="C7204:D7204">_xlfn.TEXTSPLIT(Tabella3[[#This Row],[PEC]],"@")</f>
        <v>anagrafe</v>
      </c>
      <c r="D7204" s="50" t="str">
        <v>comunetovosangiacomo.it</v>
      </c>
    </row>
    <row r="7205" spans="1:4" ht="12" customHeight="1" x14ac:dyDescent="0.3">
      <c r="A7205" s="11" t="s">
        <v>7042</v>
      </c>
      <c r="B7205" s="11" t="s">
        <v>15099</v>
      </c>
      <c r="C7205" s="50" t="str" cm="1">
        <f t="array" ref="C7205:D7205">_xlfn.TEXTSPLIT(Tabella3[[#This Row],[PEC]],"@")</f>
        <v>anagrafe</v>
      </c>
      <c r="D7205" s="50" t="str">
        <v>pec.comunetrabia.it</v>
      </c>
    </row>
    <row r="7206" spans="1:4" ht="12" customHeight="1" x14ac:dyDescent="0.3">
      <c r="A7206" s="11" t="s">
        <v>1354</v>
      </c>
      <c r="B7206" s="11" t="s">
        <v>15100</v>
      </c>
      <c r="C7206" s="50" t="str" cm="1">
        <f t="array" ref="C7206:D7206">_xlfn.TEXTSPLIT(Tabella3[[#This Row],[PEC]],"@")</f>
        <v>comune.tradate</v>
      </c>
      <c r="D7206" s="50" t="str">
        <v>pec.regione.lombardia.it</v>
      </c>
    </row>
    <row r="7207" spans="1:4" ht="12" customHeight="1" x14ac:dyDescent="0.3">
      <c r="A7207" s="11" t="s">
        <v>7570</v>
      </c>
      <c r="B7207" s="11" t="s">
        <v>15101</v>
      </c>
      <c r="C7207" s="50" t="str" cm="1">
        <f t="array" ref="C7207:D7207">_xlfn.TEXTSPLIT(Tabella3[[#This Row],[PEC]],"@")</f>
        <v>protocollo</v>
      </c>
      <c r="D7207" s="50" t="str">
        <v>pec.comune.tramatza.or.it</v>
      </c>
    </row>
    <row r="7208" spans="1:4" ht="12" customHeight="1" x14ac:dyDescent="0.3">
      <c r="A7208" s="11" t="s">
        <v>2847</v>
      </c>
      <c r="B7208" s="11" t="s">
        <v>15102</v>
      </c>
      <c r="C7208" s="50" t="str" cm="1">
        <f t="array" ref="C7208:D7208">_xlfn.TEXTSPLIT(Tabella3[[#This Row],[PEC]],"@")</f>
        <v>pec</v>
      </c>
      <c r="D7208" s="50" t="str">
        <v>comune.trambileno.tn.it</v>
      </c>
    </row>
    <row r="7209" spans="1:4" ht="12" customHeight="1" x14ac:dyDescent="0.3">
      <c r="A7209" s="11" t="s">
        <v>6151</v>
      </c>
      <c r="B7209" s="11" t="s">
        <v>15103</v>
      </c>
      <c r="C7209" s="50" t="str" cm="1">
        <f t="array" ref="C7209:D7209">_xlfn.TEXTSPLIT(Tabella3[[#This Row],[PEC]],"@")</f>
        <v>protocollo.tramonti</v>
      </c>
      <c r="D7209" s="50" t="str">
        <v>asmepec.it</v>
      </c>
    </row>
    <row r="7210" spans="1:4" ht="12" customHeight="1" x14ac:dyDescent="0.3">
      <c r="A7210" s="11" t="s">
        <v>3637</v>
      </c>
      <c r="B7210" s="11" t="s">
        <v>15104</v>
      </c>
      <c r="C7210" s="50" t="str" cm="1">
        <f t="array" ref="C7210:D7210">_xlfn.TEXTSPLIT(Tabella3[[#This Row],[PEC]],"@")</f>
        <v>comune.tramontidisopra</v>
      </c>
      <c r="D7210" s="50" t="str">
        <v>certgov.fvg.it</v>
      </c>
    </row>
    <row r="7211" spans="1:4" ht="12" customHeight="1" x14ac:dyDescent="0.3">
      <c r="A7211" s="11" t="s">
        <v>3638</v>
      </c>
      <c r="B7211" s="11" t="s">
        <v>15105</v>
      </c>
      <c r="C7211" s="50" t="str" cm="1">
        <f t="array" ref="C7211:D7211">_xlfn.TEXTSPLIT(Tabella3[[#This Row],[PEC]],"@")</f>
        <v>comune.tramontidisotto</v>
      </c>
      <c r="D7211" s="50" t="str">
        <v>certgov.fvg.it</v>
      </c>
    </row>
    <row r="7212" spans="1:4" ht="12" customHeight="1" x14ac:dyDescent="0.3">
      <c r="A7212" s="11" t="s">
        <v>6503</v>
      </c>
      <c r="B7212" s="11" t="s">
        <v>15106</v>
      </c>
      <c r="C7212" s="50" t="str" cm="1">
        <f t="array" ref="C7212:D7212">_xlfn.TEXTSPLIT(Tabella3[[#This Row],[PEC]],"@")</f>
        <v>comune.tramutola</v>
      </c>
      <c r="D7212" s="50" t="str">
        <v>cert.ruparbasilicata.it</v>
      </c>
    </row>
    <row r="7213" spans="1:4" ht="12" customHeight="1" x14ac:dyDescent="0.3">
      <c r="A7213" s="11" t="s">
        <v>276</v>
      </c>
      <c r="B7213" s="11" t="s">
        <v>15107</v>
      </c>
      <c r="C7213" s="50" t="str" cm="1">
        <f t="array" ref="C7213:D7213">_xlfn.TEXTSPLIT(Tabella3[[#This Row],[PEC]],"@")</f>
        <v>comune.trana.to</v>
      </c>
      <c r="D7213" s="50" t="str">
        <v>legalmail.it</v>
      </c>
    </row>
    <row r="7214" spans="1:4" ht="12" customHeight="1" x14ac:dyDescent="0.3">
      <c r="A7214" s="11" t="s">
        <v>6411</v>
      </c>
      <c r="B7214" s="11" t="s">
        <v>15108</v>
      </c>
      <c r="C7214" s="50" t="str" cm="1">
        <f t="array" ref="C7214:D7214">_xlfn.TEXTSPLIT(Tabella3[[#This Row],[PEC]],"@")</f>
        <v>protocollo</v>
      </c>
      <c r="D7214" s="50" t="str">
        <v>cert.comune.trani.bt.it</v>
      </c>
    </row>
    <row r="7215" spans="1:4" ht="12" customHeight="1" x14ac:dyDescent="0.3">
      <c r="A7215" s="11" t="s">
        <v>1582</v>
      </c>
      <c r="B7215" s="11" t="s">
        <v>15109</v>
      </c>
      <c r="C7215" s="50" t="str" cm="1">
        <f t="array" ref="C7215:D7215">_xlfn.TEXTSPLIT(Tabella3[[#This Row],[PEC]],"@")</f>
        <v>protocollo.traona</v>
      </c>
      <c r="D7215" s="50" t="str">
        <v>cert.provincia.so.it</v>
      </c>
    </row>
    <row r="7216" spans="1:4" ht="12" customHeight="1" x14ac:dyDescent="0.3">
      <c r="A7216" s="11" t="s">
        <v>6966</v>
      </c>
      <c r="B7216" s="11" t="s">
        <v>15110</v>
      </c>
      <c r="C7216" s="50" t="str" cm="1">
        <f t="array" ref="C7216:D7216">_xlfn.TEXTSPLIT(Tabella3[[#This Row],[PEC]],"@")</f>
        <v>sindaco</v>
      </c>
      <c r="D7216" s="50" t="str">
        <v>pec.comune.trapani.it</v>
      </c>
    </row>
    <row r="7217" spans="1:4" ht="12" customHeight="1" x14ac:dyDescent="0.3">
      <c r="A7217" s="11" t="s">
        <v>7043</v>
      </c>
      <c r="B7217" s="11" t="s">
        <v>15111</v>
      </c>
      <c r="C7217" s="50" t="str" cm="1">
        <f t="array" ref="C7217:D7217">_xlfn.TEXTSPLIT(Tabella3[[#This Row],[PEC]],"@")</f>
        <v>comunetrappeto</v>
      </c>
      <c r="D7217" s="50" t="str">
        <v>pec.it</v>
      </c>
    </row>
    <row r="7218" spans="1:4" ht="12" customHeight="1" x14ac:dyDescent="0.3">
      <c r="A7218" s="11" t="s">
        <v>1161</v>
      </c>
      <c r="B7218" s="11" t="s">
        <v>15112</v>
      </c>
      <c r="C7218" s="50" t="str" cm="1">
        <f t="array" ref="C7218:D7218">_xlfn.TEXTSPLIT(Tabella3[[#This Row],[PEC]],"@")</f>
        <v>comunetraregoviggiona.vb</v>
      </c>
      <c r="D7218" s="50" t="str">
        <v>legalmail.it</v>
      </c>
    </row>
    <row r="7219" spans="1:4" ht="12" customHeight="1" x14ac:dyDescent="0.3">
      <c r="A7219" s="11" t="s">
        <v>5269</v>
      </c>
      <c r="B7219" s="11" t="s">
        <v>15113</v>
      </c>
      <c r="C7219" s="50" t="str" cm="1">
        <f t="array" ref="C7219:D7219">_xlfn.TEXTSPLIT(Tabella3[[#This Row],[PEC]],"@")</f>
        <v>comune.trasacco</v>
      </c>
      <c r="D7219" s="50" t="str">
        <v>pec.it</v>
      </c>
    </row>
    <row r="7220" spans="1:4" ht="12" customHeight="1" x14ac:dyDescent="0.3">
      <c r="A7220" s="11" t="s">
        <v>3549</v>
      </c>
      <c r="B7220" s="11" t="s">
        <v>15114</v>
      </c>
      <c r="C7220" s="50" t="str" cm="1">
        <f t="array" ref="C7220:D7220">_xlfn.TEXTSPLIT(Tabella3[[#This Row],[PEC]],"@")</f>
        <v>comune.trasaghis</v>
      </c>
      <c r="D7220" s="50" t="str">
        <v>certgov.fvg.it</v>
      </c>
    </row>
    <row r="7221" spans="1:4" ht="12" customHeight="1" x14ac:dyDescent="0.3">
      <c r="A7221" s="11" t="s">
        <v>1162</v>
      </c>
      <c r="B7221" s="11" t="s">
        <v>15115</v>
      </c>
      <c r="C7221" s="50" t="str" cm="1">
        <f t="array" ref="C7221:D7221">_xlfn.TEXTSPLIT(Tabella3[[#This Row],[PEC]],"@")</f>
        <v>comune.trasquera</v>
      </c>
      <c r="D7221" s="50" t="str">
        <v>legalmail.it</v>
      </c>
    </row>
    <row r="7222" spans="1:4" ht="12" customHeight="1" x14ac:dyDescent="0.3">
      <c r="A7222" s="11" t="s">
        <v>7679</v>
      </c>
      <c r="B7222" s="11" t="s">
        <v>15116</v>
      </c>
      <c r="C7222" s="50" t="str" cm="1">
        <f t="array" ref="C7222:D7222">_xlfn.TEXTSPLIT(Tabella3[[#This Row],[PEC]],"@")</f>
        <v>protocollo</v>
      </c>
      <c r="D7222" s="50" t="str">
        <v>pec.comune.tratalias.ca.it</v>
      </c>
    </row>
    <row r="7223" spans="1:4" ht="12" customHeight="1" x14ac:dyDescent="0.3">
      <c r="A7223" s="11" t="s">
        <v>15117</v>
      </c>
      <c r="B7223" s="11" t="s">
        <v>15118</v>
      </c>
      <c r="C7223" s="50" t="str" cm="1">
        <f t="array" ref="C7223:D7223">_xlfn.TEXTSPLIT(Tabella3[[#This Row],[PEC]],"@")</f>
        <v>protocollo</v>
      </c>
      <c r="D7223" s="50" t="str">
        <v>pec.comune.travacosiccomario.pv.it</v>
      </c>
    </row>
    <row r="7224" spans="1:4" ht="12" customHeight="1" x14ac:dyDescent="0.3">
      <c r="A7224" s="11" t="s">
        <v>2151</v>
      </c>
      <c r="B7224" s="11" t="s">
        <v>15119</v>
      </c>
      <c r="C7224" s="50" t="str" cm="1">
        <f t="array" ref="C7224:D7224">_xlfn.TEXTSPLIT(Tabella3[[#This Row],[PEC]],"@")</f>
        <v>protocollo</v>
      </c>
      <c r="D7224" s="50" t="str">
        <v>pec.comune.travagliato.bs.it</v>
      </c>
    </row>
    <row r="7225" spans="1:4" ht="12" customHeight="1" x14ac:dyDescent="0.3">
      <c r="A7225" s="11" t="s">
        <v>1355</v>
      </c>
      <c r="B7225" s="11" t="s">
        <v>15120</v>
      </c>
      <c r="C7225" s="50" t="str" cm="1">
        <f t="array" ref="C7225:D7225">_xlfn.TEXTSPLIT(Tabella3[[#This Row],[PEC]],"@")</f>
        <v>comune.travedonamonate.va</v>
      </c>
      <c r="D7225" s="50" t="str">
        <v>halleycert.it</v>
      </c>
    </row>
    <row r="7226" spans="1:4" ht="12" customHeight="1" x14ac:dyDescent="0.3">
      <c r="A7226" s="11" t="s">
        <v>277</v>
      </c>
      <c r="B7226" s="11" t="s">
        <v>15121</v>
      </c>
      <c r="C7226" s="50" t="str" cm="1">
        <f t="array" ref="C7226:D7226">_xlfn.TEXTSPLIT(Tabella3[[#This Row],[PEC]],"@")</f>
        <v>comune.traversella</v>
      </c>
      <c r="D7226" s="50" t="str">
        <v>pec.it</v>
      </c>
    </row>
    <row r="7227" spans="1:4" ht="12" customHeight="1" x14ac:dyDescent="0.3">
      <c r="A7227" s="11" t="s">
        <v>3960</v>
      </c>
      <c r="B7227" s="11" t="s">
        <v>15122</v>
      </c>
      <c r="C7227" s="50" t="str" cm="1">
        <f t="array" ref="C7227:D7227">_xlfn.TEXTSPLIT(Tabella3[[#This Row],[PEC]],"@")</f>
        <v>protocollo</v>
      </c>
      <c r="D7227" s="50" t="str">
        <v>postacert.comune.traversetolo.pr.it</v>
      </c>
    </row>
    <row r="7228" spans="1:4" ht="12" customHeight="1" x14ac:dyDescent="0.3">
      <c r="A7228" s="11" t="s">
        <v>278</v>
      </c>
      <c r="B7228" s="11" t="s">
        <v>15123</v>
      </c>
      <c r="C7228" s="50" t="str" cm="1">
        <f t="array" ref="C7228:D7228">_xlfn.TEXTSPLIT(Tabella3[[#This Row],[PEC]],"@")</f>
        <v>traves</v>
      </c>
      <c r="D7228" s="50" t="str">
        <v>cert.ruparpiemonte.it</v>
      </c>
    </row>
    <row r="7229" spans="1:4" ht="12" customHeight="1" x14ac:dyDescent="0.3">
      <c r="A7229" s="11" t="s">
        <v>3639</v>
      </c>
      <c r="B7229" s="11" t="s">
        <v>15124</v>
      </c>
      <c r="C7229" s="50" t="str" cm="1">
        <f t="array" ref="C7229:D7229">_xlfn.TEXTSPLIT(Tabella3[[#This Row],[PEC]],"@")</f>
        <v>comune.travesio</v>
      </c>
      <c r="D7229" s="50" t="str">
        <v>certgov.fvg.it</v>
      </c>
    </row>
    <row r="7230" spans="1:4" ht="12" customHeight="1" x14ac:dyDescent="0.3">
      <c r="A7230" s="11" t="s">
        <v>3916</v>
      </c>
      <c r="B7230" s="11" t="s">
        <v>15125</v>
      </c>
      <c r="C7230" s="50" t="str" cm="1">
        <f t="array" ref="C7230:D7230">_xlfn.TEXTSPLIT(Tabella3[[#This Row],[PEC]],"@")</f>
        <v>comune.travo</v>
      </c>
      <c r="D7230" s="50" t="str">
        <v>sintranet.legalmail.it</v>
      </c>
    </row>
    <row r="7231" spans="1:4" ht="12" customHeight="1" x14ac:dyDescent="0.3">
      <c r="A7231" s="11" t="s">
        <v>2875</v>
      </c>
      <c r="B7231" s="11" t="s">
        <v>15126</v>
      </c>
      <c r="C7231" s="50" t="str" cm="1">
        <f t="array" ref="C7231:D7231">_xlfn.TEXTSPLIT(Tabella3[[#This Row],[PEC]],"@")</f>
        <v>comune</v>
      </c>
      <c r="D7231" s="50" t="str">
        <v>pec.comunetreville.tn.it</v>
      </c>
    </row>
    <row r="7232" spans="1:4" ht="12" customHeight="1" x14ac:dyDescent="0.3">
      <c r="A7232" s="11" t="s">
        <v>3367</v>
      </c>
      <c r="B7232" s="11" t="s">
        <v>15127</v>
      </c>
      <c r="C7232" s="50" t="str" cm="1">
        <f t="array" ref="C7232:D7232">_xlfn.TEXTSPLIT(Tabella3[[#This Row],[PEC]],"@")</f>
        <v>comune.trebaseleghe</v>
      </c>
      <c r="D7232" s="50" t="str">
        <v>postecert.it</v>
      </c>
    </row>
    <row r="7233" spans="1:4" ht="12" customHeight="1" x14ac:dyDescent="0.3">
      <c r="A7233" s="11" t="s">
        <v>6687</v>
      </c>
      <c r="B7233" s="11" t="s">
        <v>15128</v>
      </c>
      <c r="C7233" s="50" t="str" cm="1">
        <f t="array" ref="C7233:D7233">_xlfn.TEXTSPLIT(Tabella3[[#This Row],[PEC]],"@")</f>
        <v>protocollo.comune.trebisacce</v>
      </c>
      <c r="D7233" s="50" t="str">
        <v>pcert.postecert.it</v>
      </c>
    </row>
    <row r="7234" spans="1:4" ht="12" customHeight="1" x14ac:dyDescent="0.3">
      <c r="A7234" s="11" t="s">
        <v>5881</v>
      </c>
      <c r="B7234" s="11" t="s">
        <v>15129</v>
      </c>
      <c r="C7234" s="50" t="str" cm="1">
        <f t="array" ref="C7234:D7234">_xlfn.TEXTSPLIT(Tabella3[[#This Row],[PEC]],"@")</f>
        <v>segretariogenerale.trecase</v>
      </c>
      <c r="D7234" s="50" t="str">
        <v>pec.it</v>
      </c>
    </row>
    <row r="7235" spans="1:4" ht="12" customHeight="1" x14ac:dyDescent="0.3">
      <c r="A7235" s="11" t="s">
        <v>7286</v>
      </c>
      <c r="B7235" s="11" t="s">
        <v>15130</v>
      </c>
      <c r="C7235" s="50" t="str" cm="1">
        <f t="array" ref="C7235:D7235">_xlfn.TEXTSPLIT(Tabella3[[#This Row],[PEC]],"@")</f>
        <v>comune.trecastagni</v>
      </c>
      <c r="D7235" s="50" t="str">
        <v>pec.halleyconsulting.it</v>
      </c>
    </row>
    <row r="7236" spans="1:4" ht="12" customHeight="1" x14ac:dyDescent="0.3">
      <c r="A7236" s="11" t="s">
        <v>4660</v>
      </c>
      <c r="B7236" s="11" t="s">
        <v>15131</v>
      </c>
      <c r="C7236" s="50" t="str" cm="1">
        <f t="array" ref="C7236:D7236">_xlfn.TEXTSPLIT(Tabella3[[#This Row],[PEC]],"@")</f>
        <v>comune.trecastelli</v>
      </c>
      <c r="D7236" s="50" t="str">
        <v>emarche.it</v>
      </c>
    </row>
    <row r="7237" spans="1:4" ht="12" customHeight="1" x14ac:dyDescent="0.3">
      <c r="A7237" s="11" t="s">
        <v>477</v>
      </c>
      <c r="B7237" s="11" t="s">
        <v>15132</v>
      </c>
      <c r="C7237" s="50" t="str" cm="1">
        <f t="array" ref="C7237:D7237">_xlfn.TEXTSPLIT(Tabella3[[#This Row],[PEC]],"@")</f>
        <v>trecate</v>
      </c>
      <c r="D7237" s="50" t="str">
        <v>postemailcertificata.it</v>
      </c>
    </row>
    <row r="7238" spans="1:4" ht="12" customHeight="1" x14ac:dyDescent="0.3">
      <c r="A7238" s="11" t="s">
        <v>6504</v>
      </c>
      <c r="B7238" s="11" t="s">
        <v>15133</v>
      </c>
      <c r="C7238" s="50" t="str" cm="1">
        <f t="array" ref="C7238:D7238">_xlfn.TEXTSPLIT(Tabella3[[#This Row],[PEC]],"@")</f>
        <v>trecchina</v>
      </c>
      <c r="D7238" s="50" t="str">
        <v>pec.it</v>
      </c>
    </row>
    <row r="7239" spans="1:4" ht="12" customHeight="1" x14ac:dyDescent="0.3">
      <c r="A7239" s="11" t="s">
        <v>3426</v>
      </c>
      <c r="B7239" s="11" t="s">
        <v>15134</v>
      </c>
      <c r="C7239" s="50" t="str" cm="1">
        <f t="array" ref="C7239:D7239">_xlfn.TEXTSPLIT(Tabella3[[#This Row],[PEC]],"@")</f>
        <v>protocollo.comune.trecenta.ro</v>
      </c>
      <c r="D7239" s="50" t="str">
        <v>pecveneto.it</v>
      </c>
    </row>
    <row r="7240" spans="1:4" ht="12" customHeight="1" x14ac:dyDescent="0.3">
      <c r="A7240" s="11" t="s">
        <v>4175</v>
      </c>
      <c r="B7240" s="11" t="s">
        <v>15135</v>
      </c>
      <c r="C7240" s="50" t="str" cm="1">
        <f t="array" ref="C7240:D7240">_xlfn.TEXTSPLIT(Tabella3[[#This Row],[PEC]],"@")</f>
        <v>tredozio</v>
      </c>
      <c r="D7240" s="50" t="str">
        <v>cert.provincia.fc.it</v>
      </c>
    </row>
    <row r="7241" spans="1:4" ht="12" customHeight="1" x14ac:dyDescent="0.3">
      <c r="A7241" s="11" t="s">
        <v>5464</v>
      </c>
      <c r="B7241" s="11" t="s">
        <v>15136</v>
      </c>
      <c r="C7241" s="50" t="str" cm="1">
        <f t="array" ref="C7241:D7241">_xlfn.TEXTSPLIT(Tabella3[[#This Row],[PEC]],"@")</f>
        <v>treglio</v>
      </c>
      <c r="D7241" s="50" t="str">
        <v>legalmail.it</v>
      </c>
    </row>
    <row r="7242" spans="1:4" ht="12" customHeight="1" x14ac:dyDescent="0.3">
      <c r="A7242" s="11" t="s">
        <v>2963</v>
      </c>
      <c r="B7242" s="11" t="s">
        <v>15137</v>
      </c>
      <c r="C7242" s="50" t="str" cm="1">
        <f t="array" ref="C7242:D7242">_xlfn.TEXTSPLIT(Tabella3[[#This Row],[PEC]],"@")</f>
        <v>comune.tregnago.vr</v>
      </c>
      <c r="D7242" s="50" t="str">
        <v>pecveneto.it</v>
      </c>
    </row>
    <row r="7243" spans="1:4" ht="12" customHeight="1" x14ac:dyDescent="0.3">
      <c r="A7243" s="11" t="s">
        <v>4711</v>
      </c>
      <c r="B7243" s="11" t="s">
        <v>15138</v>
      </c>
      <c r="C7243" s="50" t="str" cm="1">
        <f t="array" ref="C7243:D7243">_xlfn.TEXTSPLIT(Tabella3[[#This Row],[PEC]],"@")</f>
        <v>servizidemografici</v>
      </c>
      <c r="D7243" s="50" t="str">
        <v>pec.comune.treia.mc.it</v>
      </c>
    </row>
    <row r="7244" spans="1:4" ht="12" customHeight="1" x14ac:dyDescent="0.3">
      <c r="A7244" s="11" t="s">
        <v>710</v>
      </c>
      <c r="B7244" s="11" t="s">
        <v>15139</v>
      </c>
      <c r="C7244" s="50" t="str" cm="1">
        <f t="array" ref="C7244:D7244">_xlfn.TEXTSPLIT(Tabella3[[#This Row],[PEC]],"@")</f>
        <v>pec</v>
      </c>
      <c r="D7244" s="50" t="str">
        <v>pec.comune.treiso.cn.it</v>
      </c>
    </row>
    <row r="7245" spans="1:4" ht="12" customHeight="1" x14ac:dyDescent="0.3">
      <c r="A7245" s="11" t="s">
        <v>7287</v>
      </c>
      <c r="B7245" s="11" t="s">
        <v>15140</v>
      </c>
      <c r="C7245" s="50" t="str" cm="1">
        <f t="array" ref="C7245:D7245">_xlfn.TEXTSPLIT(Tabella3[[#This Row],[PEC]],"@")</f>
        <v>comune.tremestierietneo</v>
      </c>
      <c r="D7245" s="50" t="str">
        <v>legalmail.it</v>
      </c>
    </row>
    <row r="7246" spans="1:4" ht="12" customHeight="1" x14ac:dyDescent="0.3">
      <c r="A7246" s="11" t="s">
        <v>1512</v>
      </c>
      <c r="B7246" s="11" t="s">
        <v>15141</v>
      </c>
      <c r="C7246" s="50" t="str" cm="1">
        <f t="array" ref="C7246:D7246">_xlfn.TEXTSPLIT(Tabella3[[#This Row],[PEC]],"@")</f>
        <v>protocollo</v>
      </c>
      <c r="D7246" s="50" t="str">
        <v>pec.comune.tremezzina.co.it</v>
      </c>
    </row>
    <row r="7247" spans="1:4" ht="12" customHeight="1" x14ac:dyDescent="0.3">
      <c r="A7247" s="11" t="s">
        <v>2152</v>
      </c>
      <c r="B7247" s="11" t="s">
        <v>15142</v>
      </c>
      <c r="C7247" s="50" t="str" cm="1">
        <f t="array" ref="C7247:D7247">_xlfn.TEXTSPLIT(Tabella3[[#This Row],[PEC]],"@")</f>
        <v>protocollo</v>
      </c>
      <c r="D7247" s="50" t="str">
        <v>pec.comune.tremosine.bs.it</v>
      </c>
    </row>
    <row r="7248" spans="1:4" ht="12" customHeight="1" x14ac:dyDescent="0.3">
      <c r="A7248" s="11" t="s">
        <v>6152</v>
      </c>
      <c r="B7248" s="11" t="s">
        <v>15143</v>
      </c>
      <c r="C7248" s="50" t="str" cm="1">
        <f t="array" ref="C7248:D7248">_xlfn.TEXTSPLIT(Tabella3[[#This Row],[PEC]],"@")</f>
        <v>protocollo</v>
      </c>
      <c r="D7248" s="50" t="str">
        <v>pec.comune.trentinara.sa.it</v>
      </c>
    </row>
    <row r="7249" spans="1:4" ht="12" customHeight="1" x14ac:dyDescent="0.3">
      <c r="A7249" s="11" t="s">
        <v>2848</v>
      </c>
      <c r="B7249" s="11" t="s">
        <v>15144</v>
      </c>
      <c r="C7249" s="50" t="str" cm="1">
        <f t="array" ref="C7249:D7249">_xlfn.TEXTSPLIT(Tabella3[[#This Row],[PEC]],"@")</f>
        <v>protocollo.comune.tn</v>
      </c>
      <c r="D7249" s="50" t="str">
        <v>cert.legalmail.it</v>
      </c>
    </row>
    <row r="7250" spans="1:4" ht="12" customHeight="1" x14ac:dyDescent="0.3">
      <c r="A7250" s="11" t="s">
        <v>5702</v>
      </c>
      <c r="B7250" s="11" t="s">
        <v>15145</v>
      </c>
      <c r="C7250" s="50" t="str" cm="1">
        <f t="array" ref="C7250:D7250">_xlfn.TEXTSPLIT(Tabella3[[#This Row],[PEC]],"@")</f>
        <v>protocollo.trentoladucenta</v>
      </c>
      <c r="D7250" s="50" t="str">
        <v>legalmail.it</v>
      </c>
    </row>
    <row r="7251" spans="1:4" ht="12" customHeight="1" x14ac:dyDescent="0.3">
      <c r="A7251" s="11" t="s">
        <v>2153</v>
      </c>
      <c r="B7251" s="11" t="s">
        <v>15146</v>
      </c>
      <c r="C7251" s="50" t="str" cm="1">
        <f t="array" ref="C7251:D7251">_xlfn.TEXTSPLIT(Tabella3[[#This Row],[PEC]],"@")</f>
        <v>protocollo</v>
      </c>
      <c r="D7251" s="50" t="str">
        <v>pec.comune.trenzano.bs.it</v>
      </c>
    </row>
    <row r="7252" spans="1:4" ht="12" customHeight="1" x14ac:dyDescent="0.3">
      <c r="A7252" s="11" t="s">
        <v>3550</v>
      </c>
      <c r="B7252" s="11" t="s">
        <v>15147</v>
      </c>
      <c r="C7252" s="50" t="str" cm="1">
        <f t="array" ref="C7252:D7252">_xlfn.TEXTSPLIT(Tabella3[[#This Row],[PEC]],"@")</f>
        <v>comune.treppogrande</v>
      </c>
      <c r="D7252" s="50" t="str">
        <v>certgov.fvg.it</v>
      </c>
    </row>
    <row r="7253" spans="1:4" ht="12" customHeight="1" x14ac:dyDescent="0.3">
      <c r="A7253" s="11" t="s">
        <v>3565</v>
      </c>
      <c r="B7253" s="11" t="s">
        <v>15148</v>
      </c>
      <c r="C7253" s="50" t="str" cm="1">
        <f t="array" ref="C7253:D7253">_xlfn.TEXTSPLIT(Tabella3[[#This Row],[PEC]],"@")</f>
        <v>comune.treppoligosullo</v>
      </c>
      <c r="D7253" s="50" t="str">
        <v>certgov.fvg.it</v>
      </c>
    </row>
    <row r="7254" spans="1:4" ht="12" customHeight="1" x14ac:dyDescent="0.3">
      <c r="A7254" s="11" t="s">
        <v>6393</v>
      </c>
      <c r="B7254" s="11" t="s">
        <v>15149</v>
      </c>
      <c r="C7254" s="50" t="str" cm="1">
        <f t="array" ref="C7254:D7254">_xlfn.TEXTSPLIT(Tabella3[[#This Row],[PEC]],"@")</f>
        <v>segreteria.comune.trepuzzi</v>
      </c>
      <c r="D7254" s="50" t="str">
        <v>pec.rupar.puglia.it</v>
      </c>
    </row>
    <row r="7255" spans="1:4" ht="12" customHeight="1" x14ac:dyDescent="0.3">
      <c r="A7255" s="11" t="s">
        <v>4435</v>
      </c>
      <c r="B7255" s="11" t="s">
        <v>15150</v>
      </c>
      <c r="C7255" s="50" t="str" cm="1">
        <f t="array" ref="C7255:D7255">_xlfn.TEXTSPLIT(Tabella3[[#This Row],[PEC]],"@")</f>
        <v>comune.trequanda</v>
      </c>
      <c r="D7255" s="50" t="str">
        <v>postacert.toscana.it</v>
      </c>
    </row>
    <row r="7256" spans="1:4" ht="12" customHeight="1" x14ac:dyDescent="0.3">
      <c r="A7256" s="11" t="s">
        <v>4216</v>
      </c>
      <c r="B7256" s="11" t="s">
        <v>15151</v>
      </c>
      <c r="C7256" s="50" t="str" cm="1">
        <f t="array" ref="C7256:D7256">_xlfn.TEXTSPLIT(Tabella3[[#This Row],[PEC]],"@")</f>
        <v>comune.tresana</v>
      </c>
      <c r="D7256" s="50" t="str">
        <v>postacert.toscana.it</v>
      </c>
    </row>
    <row r="7257" spans="1:4" ht="12" customHeight="1" x14ac:dyDescent="0.3">
      <c r="A7257" s="11" t="s">
        <v>1933</v>
      </c>
      <c r="B7257" s="11" t="s">
        <v>15152</v>
      </c>
      <c r="C7257" s="50" t="str" cm="1">
        <f t="array" ref="C7257:D7257">_xlfn.TEXTSPLIT(Tabella3[[#This Row],[PEC]],"@")</f>
        <v>affarigenerali</v>
      </c>
      <c r="D7257" s="50" t="str">
        <v>comunetrescorebalneario.postecert.it</v>
      </c>
    </row>
    <row r="7258" spans="1:4" ht="12" customHeight="1" x14ac:dyDescent="0.3">
      <c r="A7258" s="11" t="s">
        <v>2456</v>
      </c>
      <c r="B7258" s="11" t="s">
        <v>15153</v>
      </c>
      <c r="C7258" s="50" t="str" cm="1">
        <f t="array" ref="C7258:D7258">_xlfn.TEXTSPLIT(Tabella3[[#This Row],[PEC]],"@")</f>
        <v>protocollo</v>
      </c>
      <c r="D7258" s="50" t="str">
        <v>pec.comune.trescorecremasco.cr.it</v>
      </c>
    </row>
    <row r="7259" spans="1:4" ht="12" customHeight="1" x14ac:dyDescent="0.3">
      <c r="A7259" s="11" t="s">
        <v>15154</v>
      </c>
      <c r="B7259" s="11" t="s">
        <v>15155</v>
      </c>
      <c r="C7259" s="50" t="str" cm="1">
        <f t="array" ref="C7259:D7259">_xlfn.TEXTSPLIT(Tabella3[[#This Row],[PEC]],"@")</f>
        <v>comune.tresignana</v>
      </c>
      <c r="D7259" s="50" t="str">
        <v>cert.comune.tresignana.fe.it</v>
      </c>
    </row>
    <row r="7260" spans="1:4" ht="12" customHeight="1" x14ac:dyDescent="0.3">
      <c r="A7260" s="11" t="s">
        <v>1583</v>
      </c>
      <c r="B7260" s="11" t="s">
        <v>15156</v>
      </c>
      <c r="C7260" s="50" t="str" cm="1">
        <f t="array" ref="C7260:D7260">_xlfn.TEXTSPLIT(Tabella3[[#This Row],[PEC]],"@")</f>
        <v>protocollo.tresivio</v>
      </c>
      <c r="D7260" s="50" t="str">
        <v>cert.provincia.so.it</v>
      </c>
    </row>
    <row r="7261" spans="1:4" ht="12" customHeight="1" x14ac:dyDescent="0.3">
      <c r="A7261" s="11" t="s">
        <v>7571</v>
      </c>
      <c r="B7261" s="11" t="s">
        <v>15157</v>
      </c>
      <c r="C7261" s="50" t="str" cm="1">
        <f t="array" ref="C7261:D7261">_xlfn.TEXTSPLIT(Tabella3[[#This Row],[PEC]],"@")</f>
        <v>protocollo</v>
      </c>
      <c r="D7261" s="50" t="str">
        <v>pec.comune.tresnuraghes.or.it</v>
      </c>
    </row>
    <row r="7262" spans="1:4" ht="12" customHeight="1" x14ac:dyDescent="0.3">
      <c r="A7262" s="11" t="s">
        <v>2964</v>
      </c>
      <c r="B7262" s="11" t="s">
        <v>15158</v>
      </c>
      <c r="C7262" s="50" t="str" cm="1">
        <f t="array" ref="C7262:D7262">_xlfn.TEXTSPLIT(Tabella3[[#This Row],[PEC]],"@")</f>
        <v>protocollo</v>
      </c>
      <c r="D7262" s="50" t="str">
        <v>pec.comune.trevenzuolo.vr.it</v>
      </c>
    </row>
    <row r="7263" spans="1:4" ht="12" customHeight="1" x14ac:dyDescent="0.3">
      <c r="A7263" s="11" t="s">
        <v>4525</v>
      </c>
      <c r="B7263" s="11" t="s">
        <v>15159</v>
      </c>
      <c r="C7263" s="50" t="str" cm="1">
        <f t="array" ref="C7263:D7263">_xlfn.TEXTSPLIT(Tabella3[[#This Row],[PEC]],"@")</f>
        <v>comune.trevi</v>
      </c>
      <c r="D7263" s="50" t="str">
        <v>postacert.umbria.it</v>
      </c>
    </row>
    <row r="7264" spans="1:4" ht="12" customHeight="1" x14ac:dyDescent="0.3">
      <c r="A7264" s="11" t="s">
        <v>5155</v>
      </c>
      <c r="B7264" s="11" t="s">
        <v>15160</v>
      </c>
      <c r="C7264" s="50" t="str" cm="1">
        <f t="array" ref="C7264:D7264">_xlfn.TEXTSPLIT(Tabella3[[#This Row],[PEC]],"@")</f>
        <v>demograficotrevi</v>
      </c>
      <c r="D7264" s="50" t="str">
        <v>pec.it</v>
      </c>
    </row>
    <row r="7265" spans="1:4" ht="12" customHeight="1" x14ac:dyDescent="0.3">
      <c r="A7265" s="11" t="s">
        <v>5991</v>
      </c>
      <c r="B7265" s="11" t="s">
        <v>15161</v>
      </c>
      <c r="C7265" s="50" t="str" cm="1">
        <f t="array" ref="C7265:D7265">_xlfn.TEXTSPLIT(Tabella3[[#This Row],[PEC]],"@")</f>
        <v>segreteria</v>
      </c>
      <c r="D7265" s="50" t="str">
        <v>pec.comune.trevico.av.it</v>
      </c>
    </row>
    <row r="7266" spans="1:4" ht="12" customHeight="1" x14ac:dyDescent="0.3">
      <c r="A7266" s="11" t="s">
        <v>1934</v>
      </c>
      <c r="B7266" s="11" t="s">
        <v>15162</v>
      </c>
      <c r="C7266" s="50" t="str" cm="1">
        <f t="array" ref="C7266:D7266">_xlfn.TEXTSPLIT(Tabella3[[#This Row],[PEC]],"@")</f>
        <v>comune.treviglio</v>
      </c>
      <c r="D7266" s="50" t="str">
        <v>legalmail.it</v>
      </c>
    </row>
    <row r="7267" spans="1:4" ht="12" customHeight="1" x14ac:dyDescent="0.3">
      <c r="A7267" s="11" t="s">
        <v>3227</v>
      </c>
      <c r="B7267" s="11" t="s">
        <v>15163</v>
      </c>
      <c r="C7267" s="50" t="str" cm="1">
        <f t="array" ref="C7267:D7267">_xlfn.TEXTSPLIT(Tabella3[[#This Row],[PEC]],"@")</f>
        <v>protocollo.trevignano</v>
      </c>
      <c r="D7267" s="50" t="str">
        <v>legalmail.it</v>
      </c>
    </row>
    <row r="7268" spans="1:4" ht="12" customHeight="1" x14ac:dyDescent="0.3">
      <c r="A7268" s="11" t="s">
        <v>5028</v>
      </c>
      <c r="B7268" s="11" t="s">
        <v>15164</v>
      </c>
      <c r="C7268" s="50" t="str" cm="1">
        <f t="array" ref="C7268:D7268">_xlfn.TEXTSPLIT(Tabella3[[#This Row],[PEC]],"@")</f>
        <v>protocollo.trevignanoromano</v>
      </c>
      <c r="D7268" s="50" t="str">
        <v>legalmail.it</v>
      </c>
    </row>
    <row r="7269" spans="1:4" ht="12" customHeight="1" x14ac:dyDescent="0.3">
      <c r="A7269" s="11" t="s">
        <v>1010</v>
      </c>
      <c r="B7269" s="11" t="s">
        <v>15165</v>
      </c>
      <c r="C7269" s="50" t="str" cm="1">
        <f t="array" ref="C7269:D7269">_xlfn.TEXTSPLIT(Tabella3[[#This Row],[PEC]],"@")</f>
        <v>treville</v>
      </c>
      <c r="D7269" s="50" t="str">
        <v>pec.comune.treville.al.it</v>
      </c>
    </row>
    <row r="7270" spans="1:4" ht="12" customHeight="1" x14ac:dyDescent="0.3">
      <c r="A7270" s="11" t="s">
        <v>1935</v>
      </c>
      <c r="B7270" s="11" t="s">
        <v>15166</v>
      </c>
      <c r="C7270" s="50" t="str" cm="1">
        <f t="array" ref="C7270:D7270">_xlfn.TEXTSPLIT(Tabella3[[#This Row],[PEC]],"@")</f>
        <v>comune.treviolo</v>
      </c>
      <c r="D7270" s="50" t="str">
        <v>legalmail.it</v>
      </c>
    </row>
    <row r="7271" spans="1:4" ht="12" customHeight="1" x14ac:dyDescent="0.3">
      <c r="A7271" s="11" t="s">
        <v>3228</v>
      </c>
      <c r="B7271" s="11" t="s">
        <v>15167</v>
      </c>
      <c r="C7271" s="50" t="str" cm="1">
        <f t="array" ref="C7271:D7271">_xlfn.TEXTSPLIT(Tabella3[[#This Row],[PEC]],"@")</f>
        <v>postacertificata</v>
      </c>
      <c r="D7271" s="50" t="str">
        <v>cert.comune.treviso.it</v>
      </c>
    </row>
    <row r="7272" spans="1:4" ht="12" customHeight="1" x14ac:dyDescent="0.3">
      <c r="A7272" s="11" t="s">
        <v>2154</v>
      </c>
      <c r="B7272" s="11" t="s">
        <v>15168</v>
      </c>
      <c r="C7272" s="50" t="str" cm="1">
        <f t="array" ref="C7272:D7272">_xlfn.TEXTSPLIT(Tabella3[[#This Row],[PEC]],"@")</f>
        <v>protocollo</v>
      </c>
      <c r="D7272" s="50" t="str">
        <v>pec.comune.trevisobresciano.bs.it</v>
      </c>
    </row>
    <row r="7273" spans="1:4" ht="12" customHeight="1" x14ac:dyDescent="0.3">
      <c r="A7273" s="11" t="s">
        <v>1707</v>
      </c>
      <c r="B7273" s="11" t="s">
        <v>15169</v>
      </c>
      <c r="C7273" s="50" t="str" cm="1">
        <f t="array" ref="C7273:D7273">_xlfn.TEXTSPLIT(Tabella3[[#This Row],[PEC]],"@")</f>
        <v>info</v>
      </c>
      <c r="D7273" s="50" t="str">
        <v>pec.comune.trezzanorosa.mi.it</v>
      </c>
    </row>
    <row r="7274" spans="1:4" ht="12" customHeight="1" x14ac:dyDescent="0.3">
      <c r="A7274" s="11" t="s">
        <v>1708</v>
      </c>
      <c r="B7274" s="11" t="s">
        <v>15170</v>
      </c>
      <c r="C7274" s="50" t="str" cm="1">
        <f t="array" ref="C7274:D7274">_xlfn.TEXTSPLIT(Tabella3[[#This Row],[PEC]],"@")</f>
        <v>comune.trezzanosulnaviglio</v>
      </c>
      <c r="D7274" s="50" t="str">
        <v xml:space="preserve">legalmail.it </v>
      </c>
    </row>
    <row r="7275" spans="1:4" ht="12" customHeight="1" x14ac:dyDescent="0.3">
      <c r="A7275" s="11" t="s">
        <v>1709</v>
      </c>
      <c r="B7275" s="11" t="s">
        <v>15171</v>
      </c>
      <c r="C7275" s="50" t="str" cm="1">
        <f t="array" ref="C7275:D7275">_xlfn.TEXTSPLIT(Tabella3[[#This Row],[PEC]],"@")</f>
        <v>protocollo</v>
      </c>
      <c r="D7275" s="50" t="str">
        <v xml:space="preserve">pec.comune.trezzosulladda.mi.it </v>
      </c>
    </row>
    <row r="7276" spans="1:4" ht="12" customHeight="1" x14ac:dyDescent="0.3">
      <c r="A7276" s="11" t="s">
        <v>711</v>
      </c>
      <c r="B7276" s="11" t="s">
        <v>15172</v>
      </c>
      <c r="C7276" s="50" t="str" cm="1">
        <f t="array" ref="C7276:D7276">_xlfn.TEXTSPLIT(Tabella3[[#This Row],[PEC]],"@")</f>
        <v>trezzo.tinella</v>
      </c>
      <c r="D7276" s="50" t="str">
        <v>cert.ruparpiemonte.it</v>
      </c>
    </row>
    <row r="7277" spans="1:4" ht="12" customHeight="1" x14ac:dyDescent="0.3">
      <c r="A7277" s="11" t="s">
        <v>1495</v>
      </c>
      <c r="B7277" s="11" t="s">
        <v>15173</v>
      </c>
      <c r="C7277" s="50" t="str" cm="1">
        <f t="array" ref="C7277:D7277">_xlfn.TEXTSPLIT(Tabella3[[#This Row],[PEC]],"@")</f>
        <v>comune.trezzone</v>
      </c>
      <c r="D7277" s="50" t="str">
        <v>pec.provincia.como.it</v>
      </c>
    </row>
    <row r="7278" spans="1:4" ht="12" customHeight="1" x14ac:dyDescent="0.3">
      <c r="A7278" s="11" t="s">
        <v>3368</v>
      </c>
      <c r="B7278" s="11" t="s">
        <v>15174</v>
      </c>
      <c r="C7278" s="50" t="str" cm="1">
        <f t="array" ref="C7278:D7278">_xlfn.TEXTSPLIT(Tabella3[[#This Row],[PEC]],"@")</f>
        <v>tribano.pd</v>
      </c>
      <c r="D7278" s="50" t="str">
        <v>cert.ip-veneto.net</v>
      </c>
    </row>
    <row r="7279" spans="1:4" ht="12" customHeight="1" x14ac:dyDescent="0.3">
      <c r="A7279" s="11" t="s">
        <v>1710</v>
      </c>
      <c r="B7279" s="11" t="s">
        <v>15175</v>
      </c>
      <c r="C7279" s="50" t="str" cm="1">
        <f t="array" ref="C7279:D7279">_xlfn.TEXTSPLIT(Tabella3[[#This Row],[PEC]],"@")</f>
        <v>postacertificata</v>
      </c>
      <c r="D7279" s="50" t="str">
        <v>pec.comune.tribiano.mi.it</v>
      </c>
    </row>
    <row r="7280" spans="1:4" ht="12" customHeight="1" x14ac:dyDescent="0.3">
      <c r="A7280" s="11" t="s">
        <v>3841</v>
      </c>
      <c r="B7280" s="11" t="s">
        <v>15176</v>
      </c>
      <c r="C7280" s="50" t="str" cm="1">
        <f t="array" ref="C7280:D7280">_xlfn.TEXTSPLIT(Tabella3[[#This Row],[PEC]],"@")</f>
        <v>comune.tribogna</v>
      </c>
      <c r="D7280" s="50" t="str">
        <v>pec.it</v>
      </c>
    </row>
    <row r="7281" spans="1:4" ht="12" customHeight="1" x14ac:dyDescent="0.3">
      <c r="A7281" s="11" t="s">
        <v>6540</v>
      </c>
      <c r="B7281" s="11" t="s">
        <v>15177</v>
      </c>
      <c r="C7281" s="50" t="str" cm="1">
        <f t="array" ref="C7281:D7281">_xlfn.TEXTSPLIT(Tabella3[[#This Row],[PEC]],"@")</f>
        <v>protocollo</v>
      </c>
      <c r="D7281" s="50" t="str">
        <v>pec.comune.tricarico.mt.it</v>
      </c>
    </row>
    <row r="7282" spans="1:4" ht="12" customHeight="1" x14ac:dyDescent="0.3">
      <c r="A7282" s="11" t="s">
        <v>6394</v>
      </c>
      <c r="B7282" s="11" t="s">
        <v>15178</v>
      </c>
      <c r="C7282" s="50" t="str" cm="1">
        <f t="array" ref="C7282:D7282">_xlfn.TEXTSPLIT(Tabella3[[#This Row],[PEC]],"@")</f>
        <v>protocollo.comune.tricase</v>
      </c>
      <c r="D7282" s="50" t="str">
        <v>pec.rupar.puglia.it</v>
      </c>
    </row>
    <row r="7283" spans="1:4" ht="12" customHeight="1" x14ac:dyDescent="0.3">
      <c r="A7283" s="11" t="s">
        <v>386</v>
      </c>
      <c r="B7283" s="11" t="s">
        <v>15179</v>
      </c>
      <c r="C7283" s="50" t="str" cm="1">
        <f t="array" ref="C7283:D7283">_xlfn.TEXTSPLIT(Tabella3[[#This Row],[PEC]],"@")</f>
        <v>tricerro</v>
      </c>
      <c r="D7283" s="50" t="str">
        <v>cert.ruparpiemonte.it</v>
      </c>
    </row>
    <row r="7284" spans="1:4" ht="12" customHeight="1" x14ac:dyDescent="0.3">
      <c r="A7284" s="11" t="s">
        <v>3551</v>
      </c>
      <c r="B7284" s="11" t="s">
        <v>15180</v>
      </c>
      <c r="C7284" s="50" t="str" cm="1">
        <f t="array" ref="C7284:D7284">_xlfn.TEXTSPLIT(Tabella3[[#This Row],[PEC]],"@")</f>
        <v>comune.tricesimo</v>
      </c>
      <c r="D7284" s="50" t="str">
        <v>certgov.fvg.it</v>
      </c>
    </row>
    <row r="7285" spans="1:4" ht="12" customHeight="1" x14ac:dyDescent="0.3">
      <c r="A7285" s="11" t="s">
        <v>7483</v>
      </c>
      <c r="B7285" s="11" t="s">
        <v>15181</v>
      </c>
      <c r="C7285" s="50" t="str" cm="1">
        <f t="array" ref="C7285:D7285">_xlfn.TEXTSPLIT(Tabella3[[#This Row],[PEC]],"@")</f>
        <v>protocollo</v>
      </c>
      <c r="D7285" s="50" t="str">
        <v>pec.comune.triei.ogliastra.it</v>
      </c>
    </row>
    <row r="7286" spans="1:4" ht="12" customHeight="1" x14ac:dyDescent="0.3">
      <c r="A7286" s="11" t="s">
        <v>3594</v>
      </c>
      <c r="B7286" s="11" t="s">
        <v>15182</v>
      </c>
      <c r="C7286" s="50" t="str" cm="1">
        <f t="array" ref="C7286:D7286">_xlfn.TEXTSPLIT(Tabella3[[#This Row],[PEC]],"@")</f>
        <v>comune.trieste</v>
      </c>
      <c r="D7286" s="50" t="str">
        <v>certgov.fvg.it</v>
      </c>
    </row>
    <row r="7287" spans="1:4" ht="12" customHeight="1" x14ac:dyDescent="0.3">
      <c r="A7287" s="11" t="s">
        <v>6258</v>
      </c>
      <c r="B7287" s="11" t="s">
        <v>15183</v>
      </c>
      <c r="C7287" s="50" t="str" cm="1">
        <f t="array" ref="C7287:D7287">_xlfn.TEXTSPLIT(Tabella3[[#This Row],[PEC]],"@")</f>
        <v>segretariogenerale</v>
      </c>
      <c r="D7287" s="50" t="str">
        <v>pec.comune.triggiano.ba.it</v>
      </c>
    </row>
    <row r="7288" spans="1:4" ht="12" customHeight="1" x14ac:dyDescent="0.3">
      <c r="A7288" s="11" t="s">
        <v>2457</v>
      </c>
      <c r="B7288" s="11" t="s">
        <v>15184</v>
      </c>
      <c r="C7288" s="50" t="str" cm="1">
        <f t="array" ref="C7288:D7288">_xlfn.TEXTSPLIT(Tabella3[[#This Row],[PEC]],"@")</f>
        <v>comune.trigolo</v>
      </c>
      <c r="D7288" s="50" t="str">
        <v>pec.regione.lombardia.it</v>
      </c>
    </row>
    <row r="7289" spans="1:4" ht="12" customHeight="1" x14ac:dyDescent="0.3">
      <c r="A7289" s="11" t="s">
        <v>712</v>
      </c>
      <c r="B7289" s="11" t="s">
        <v>15185</v>
      </c>
      <c r="C7289" s="50" t="str" cm="1">
        <f t="array" ref="C7289:D7289">_xlfn.TEXTSPLIT(Tabella3[[#This Row],[PEC]],"@")</f>
        <v>trinita</v>
      </c>
      <c r="D7289" s="50" t="str">
        <v>cert.ruparpiemonte.it</v>
      </c>
    </row>
    <row r="7290" spans="1:4" ht="12" customHeight="1" x14ac:dyDescent="0.3">
      <c r="A7290" s="11" t="s">
        <v>7398</v>
      </c>
      <c r="B7290" s="11" t="s">
        <v>15186</v>
      </c>
      <c r="C7290" s="50" t="str" cm="1">
        <f t="array" ref="C7290:D7290">_xlfn.TEXTSPLIT(Tabella3[[#This Row],[PEC]],"@")</f>
        <v>protocollo.trinitadagultu</v>
      </c>
      <c r="D7290" s="50" t="str">
        <v>legalmail.it</v>
      </c>
    </row>
    <row r="7291" spans="1:4" ht="12" customHeight="1" x14ac:dyDescent="0.3">
      <c r="A7291" s="11" t="s">
        <v>6412</v>
      </c>
      <c r="B7291" s="11" t="s">
        <v>15187</v>
      </c>
      <c r="C7291" s="50" t="str" cm="1">
        <f t="array" ref="C7291:D7291">_xlfn.TEXTSPLIT(Tabella3[[#This Row],[PEC]],"@")</f>
        <v>protocollo.comuneditrinitapoli</v>
      </c>
      <c r="D7291" s="50" t="str">
        <v>pec.it</v>
      </c>
    </row>
    <row r="7292" spans="1:4" ht="12" customHeight="1" x14ac:dyDescent="0.3">
      <c r="A7292" s="11" t="s">
        <v>387</v>
      </c>
      <c r="B7292" s="11" t="s">
        <v>15188</v>
      </c>
      <c r="C7292" s="50" t="str" cm="1">
        <f t="array" ref="C7292:D7292">_xlfn.TEXTSPLIT(Tabella3[[#This Row],[PEC]],"@")</f>
        <v>comune</v>
      </c>
      <c r="D7292" s="50" t="str">
        <v>pec.comune.trino.vc.it</v>
      </c>
    </row>
    <row r="7293" spans="1:4" ht="12" customHeight="1" x14ac:dyDescent="0.3">
      <c r="A7293" s="11" t="s">
        <v>3703</v>
      </c>
      <c r="B7293" s="11" t="s">
        <v>11854</v>
      </c>
      <c r="C7293" s="50" t="str" cm="1">
        <f t="array" ref="C7293:D7293">_xlfn.TEXTSPLIT(Tabella3[[#This Row],[PEC]],"@")</f>
        <v>comune.triora.im</v>
      </c>
      <c r="D7293" s="50" t="str">
        <v>legalmail.it</v>
      </c>
    </row>
    <row r="7294" spans="1:4" ht="12" customHeight="1" x14ac:dyDescent="0.3">
      <c r="A7294" s="11" t="s">
        <v>7144</v>
      </c>
      <c r="B7294" s="11" t="s">
        <v>15189</v>
      </c>
      <c r="C7294" s="50" t="str" cm="1">
        <f t="array" ref="C7294:D7294">_xlfn.TEXTSPLIT(Tabella3[[#This Row],[PEC]],"@")</f>
        <v>protocollo</v>
      </c>
      <c r="D7294" s="50" t="str">
        <v>pec.comune.tripi.me.it</v>
      </c>
    </row>
    <row r="7295" spans="1:4" ht="12" customHeight="1" x14ac:dyDescent="0.3">
      <c r="A7295" s="11" t="s">
        <v>1011</v>
      </c>
      <c r="B7295" s="11" t="s">
        <v>15190</v>
      </c>
      <c r="C7295" s="50" t="str" cm="1">
        <f t="array" ref="C7295:D7295">_xlfn.TEXTSPLIT(Tabella3[[#This Row],[PEC]],"@")</f>
        <v>trisobbio</v>
      </c>
      <c r="D7295" s="50" t="str">
        <v>cert.ruparpiemonte.it</v>
      </c>
    </row>
    <row r="7296" spans="1:4" ht="12" customHeight="1" x14ac:dyDescent="0.3">
      <c r="A7296" s="11" t="s">
        <v>3072</v>
      </c>
      <c r="B7296" s="11" t="s">
        <v>15191</v>
      </c>
      <c r="C7296" s="50" t="str" cm="1">
        <f t="array" ref="C7296:D7296">_xlfn.TEXTSPLIT(Tabella3[[#This Row],[PEC]],"@")</f>
        <v>trissino.vi</v>
      </c>
      <c r="D7296" s="50" t="str">
        <v>cert.ip-veneto.net</v>
      </c>
    </row>
    <row r="7297" spans="1:4" ht="12" customHeight="1" x14ac:dyDescent="0.3">
      <c r="A7297" s="11" t="s">
        <v>2708</v>
      </c>
      <c r="B7297" s="11" t="s">
        <v>15192</v>
      </c>
      <c r="C7297" s="50" t="str" cm="1">
        <f t="array" ref="C7297:D7297">_xlfn.TEXTSPLIT(Tabella3[[#This Row],[PEC]],"@")</f>
        <v>comune.triuggio</v>
      </c>
      <c r="D7297" s="50" t="str">
        <v>legalmail.it</v>
      </c>
    </row>
    <row r="7298" spans="1:4" ht="12" customHeight="1" x14ac:dyDescent="0.3">
      <c r="A7298" s="11" t="s">
        <v>5553</v>
      </c>
      <c r="B7298" s="11" t="s">
        <v>15193</v>
      </c>
      <c r="C7298" s="50" t="str" cm="1">
        <f t="array" ref="C7298:D7298">_xlfn.TEXTSPLIT(Tabella3[[#This Row],[PEC]],"@")</f>
        <v>protocollo.trivento</v>
      </c>
      <c r="D7298" s="50" t="str">
        <v>pec.it</v>
      </c>
    </row>
    <row r="7299" spans="1:4" ht="12" customHeight="1" x14ac:dyDescent="0.3">
      <c r="A7299" s="11" t="s">
        <v>5156</v>
      </c>
      <c r="B7299" s="11" t="s">
        <v>15194</v>
      </c>
      <c r="C7299" s="50" t="str" cm="1">
        <f t="array" ref="C7299:D7299">_xlfn.TEXTSPLIT(Tabella3[[#This Row],[PEC]],"@")</f>
        <v>comune.trivigliano</v>
      </c>
      <c r="D7299" s="50" t="str">
        <v>legalmail.it</v>
      </c>
    </row>
    <row r="7300" spans="1:4" ht="12" customHeight="1" x14ac:dyDescent="0.3">
      <c r="A7300" s="11" t="s">
        <v>3552</v>
      </c>
      <c r="B7300" s="11" t="s">
        <v>15195</v>
      </c>
      <c r="C7300" s="50" t="str" cm="1">
        <f t="array" ref="C7300:D7300">_xlfn.TEXTSPLIT(Tabella3[[#This Row],[PEC]],"@")</f>
        <v>comune.trivignanoudinese</v>
      </c>
      <c r="D7300" s="50" t="str">
        <v>certgov.fvg.it</v>
      </c>
    </row>
    <row r="7301" spans="1:4" ht="12" customHeight="1" x14ac:dyDescent="0.3">
      <c r="A7301" s="11" t="s">
        <v>6505</v>
      </c>
      <c r="B7301" s="11" t="s">
        <v>15196</v>
      </c>
      <c r="C7301" s="50" t="str" cm="1">
        <f t="array" ref="C7301:D7301">_xlfn.TEXTSPLIT(Tabella3[[#This Row],[PEC]],"@")</f>
        <v>ufficio.anagrafe.comunetrivigno</v>
      </c>
      <c r="D7301" s="50" t="str">
        <v>pec.it</v>
      </c>
    </row>
    <row r="7302" spans="1:4" ht="12" customHeight="1" x14ac:dyDescent="0.3">
      <c r="A7302" s="11" t="s">
        <v>2324</v>
      </c>
      <c r="B7302" s="11" t="s">
        <v>15197</v>
      </c>
      <c r="C7302" s="50" t="str" cm="1">
        <f t="array" ref="C7302:D7302">_xlfn.TEXTSPLIT(Tabella3[[#This Row],[PEC]],"@")</f>
        <v>comune.trivolzio</v>
      </c>
      <c r="D7302" s="50" t="str">
        <v>pec.regione.lombardia.it</v>
      </c>
    </row>
    <row r="7303" spans="1:4" ht="12" customHeight="1" x14ac:dyDescent="0.3">
      <c r="A7303" s="11" t="s">
        <v>15198</v>
      </c>
      <c r="B7303" s="11" t="s">
        <v>15199</v>
      </c>
      <c r="C7303" s="50" t="str" cm="1">
        <f t="array" ref="C7303:D7303">_xlfn.TEXTSPLIT(Tabella3[[#This Row],[PEC]],"@")</f>
        <v>truden.trodena</v>
      </c>
      <c r="D7303" s="50" t="str">
        <v>legalmail.it</v>
      </c>
    </row>
    <row r="7304" spans="1:4" ht="12" customHeight="1" x14ac:dyDescent="0.3">
      <c r="A7304" s="11" t="s">
        <v>279</v>
      </c>
      <c r="B7304" s="11" t="s">
        <v>15200</v>
      </c>
      <c r="C7304" s="50" t="str" cm="1">
        <f t="array" ref="C7304:D7304">_xlfn.TEXTSPLIT(Tabella3[[#This Row],[PEC]],"@")</f>
        <v>protocollo.trofarello</v>
      </c>
      <c r="D7304" s="50" t="str">
        <v>cert.legalmail.it</v>
      </c>
    </row>
    <row r="7305" spans="1:4" ht="12" customHeight="1" x14ac:dyDescent="0.3">
      <c r="A7305" s="11" t="s">
        <v>6213</v>
      </c>
      <c r="B7305" s="11" t="s">
        <v>15201</v>
      </c>
      <c r="C7305" s="50" t="str" cm="1">
        <f t="array" ref="C7305:D7305">_xlfn.TEXTSPLIT(Tabella3[[#This Row],[PEC]],"@")</f>
        <v>protocollo</v>
      </c>
      <c r="D7305" s="50" t="str">
        <v>pec.comune.troia.fg.it</v>
      </c>
    </row>
    <row r="7306" spans="1:4" ht="12" customHeight="1" x14ac:dyDescent="0.3">
      <c r="A7306" s="11" t="s">
        <v>7235</v>
      </c>
      <c r="B7306" s="11" t="s">
        <v>15202</v>
      </c>
      <c r="C7306" s="50" t="str" cm="1">
        <f t="array" ref="C7306:D7306">_xlfn.TEXTSPLIT(Tabella3[[#This Row],[PEC]],"@")</f>
        <v>comunetroina</v>
      </c>
      <c r="D7306" s="50" t="str">
        <v>legalmail.it</v>
      </c>
    </row>
    <row r="7307" spans="1:4" ht="12" customHeight="1" x14ac:dyDescent="0.3">
      <c r="A7307" s="11" t="s">
        <v>2325</v>
      </c>
      <c r="B7307" s="11" t="s">
        <v>15203</v>
      </c>
      <c r="C7307" s="50" t="str" cm="1">
        <f t="array" ref="C7307:D7307">_xlfn.TEXTSPLIT(Tabella3[[#This Row],[PEC]],"@")</f>
        <v>comune.tromello</v>
      </c>
      <c r="D7307" s="50" t="str">
        <v>legalmail.it</v>
      </c>
    </row>
    <row r="7308" spans="1:4" ht="12" customHeight="1" x14ac:dyDescent="0.3">
      <c r="A7308" s="11" t="s">
        <v>1163</v>
      </c>
      <c r="B7308" s="11" t="s">
        <v>15204</v>
      </c>
      <c r="C7308" s="50" t="str" cm="1">
        <f t="array" ref="C7308:D7308">_xlfn.TEXTSPLIT(Tabella3[[#This Row],[PEC]],"@")</f>
        <v>trontano</v>
      </c>
      <c r="D7308" s="50" t="str">
        <v>cert.ruparpiemonte.it</v>
      </c>
    </row>
    <row r="7309" spans="1:4" ht="12" customHeight="1" x14ac:dyDescent="0.3">
      <c r="A7309" s="11" t="s">
        <v>1356</v>
      </c>
      <c r="B7309" s="11" t="s">
        <v>15205</v>
      </c>
      <c r="C7309" s="50" t="str" cm="1">
        <f t="array" ref="C7309:D7309">_xlfn.TEXTSPLIT(Tabella3[[#This Row],[PEC]],"@")</f>
        <v>comune.tronzanolagomaggiore</v>
      </c>
      <c r="D7309" s="50" t="str">
        <v>pec.it</v>
      </c>
    </row>
    <row r="7310" spans="1:4" ht="12" customHeight="1" x14ac:dyDescent="0.3">
      <c r="A7310" s="11" t="s">
        <v>388</v>
      </c>
      <c r="B7310" s="11" t="s">
        <v>15206</v>
      </c>
      <c r="C7310" s="50" t="str" cm="1">
        <f t="array" ref="C7310:D7310">_xlfn.TEXTSPLIT(Tabella3[[#This Row],[PEC]],"@")</f>
        <v>comune.tronzanovercellese.vc</v>
      </c>
      <c r="D7310" s="50" t="str">
        <v>cert.legalmail.it</v>
      </c>
    </row>
    <row r="7311" spans="1:4" ht="12" customHeight="1" x14ac:dyDescent="0.3">
      <c r="A7311" s="11" t="s">
        <v>6939</v>
      </c>
      <c r="B7311" s="11" t="s">
        <v>15207</v>
      </c>
      <c r="C7311" s="50" t="str" cm="1">
        <f t="array" ref="C7311:D7311">_xlfn.TEXTSPLIT(Tabella3[[#This Row],[PEC]],"@")</f>
        <v>info.tropea</v>
      </c>
      <c r="D7311" s="50" t="str">
        <v>asmepec.it</v>
      </c>
    </row>
    <row r="7312" spans="1:4" ht="12" customHeight="1" x14ac:dyDescent="0.3">
      <c r="A7312" s="11" t="s">
        <v>2326</v>
      </c>
      <c r="B7312" s="11" t="s">
        <v>15208</v>
      </c>
      <c r="C7312" s="50" t="str" cm="1">
        <f t="array" ref="C7312:D7312">_xlfn.TEXTSPLIT(Tabella3[[#This Row],[PEC]],"@")</f>
        <v>comune.trovo</v>
      </c>
      <c r="D7312" s="50" t="str">
        <v>pec.regione.lombardia.it</v>
      </c>
    </row>
    <row r="7313" spans="1:4" ht="12" customHeight="1" x14ac:dyDescent="0.3">
      <c r="A7313" s="11" t="s">
        <v>1711</v>
      </c>
      <c r="B7313" s="11" t="s">
        <v>15209</v>
      </c>
      <c r="C7313" s="50" t="str" cm="1">
        <f t="array" ref="C7313:D7313">_xlfn.TEXTSPLIT(Tabella3[[#This Row],[PEC]],"@")</f>
        <v>comune.truccazzano.mi</v>
      </c>
      <c r="D7313" s="50" t="str">
        <v>legalmail.it</v>
      </c>
    </row>
    <row r="7314" spans="1:4" ht="12" customHeight="1" x14ac:dyDescent="0.3">
      <c r="A7314" s="11" t="s">
        <v>15210</v>
      </c>
      <c r="B7314" s="11" t="s">
        <v>15211</v>
      </c>
      <c r="C7314" s="50" t="str" cm="1">
        <f t="array" ref="C7314:D7314">_xlfn.TEXTSPLIT(Tabella3[[#This Row],[PEC]],"@")</f>
        <v>taufers.tubre</v>
      </c>
      <c r="D7314" s="50" t="str">
        <v>legalmail.it</v>
      </c>
    </row>
    <row r="7315" spans="1:4" ht="12" customHeight="1" x14ac:dyDescent="0.3">
      <c r="A7315" s="11" t="s">
        <v>5554</v>
      </c>
      <c r="B7315" s="11" t="s">
        <v>15212</v>
      </c>
      <c r="C7315" s="50" t="str" cm="1">
        <f t="array" ref="C7315:D7315">_xlfn.TEXTSPLIT(Tabella3[[#This Row],[PEC]],"@")</f>
        <v>comunetufara</v>
      </c>
      <c r="D7315" s="50" t="str">
        <v>pec.leonet.it</v>
      </c>
    </row>
    <row r="7316" spans="1:4" ht="12" customHeight="1" x14ac:dyDescent="0.3">
      <c r="A7316" s="11" t="s">
        <v>5465</v>
      </c>
      <c r="B7316" s="11" t="s">
        <v>15213</v>
      </c>
      <c r="C7316" s="50" t="str" cm="1">
        <f t="array" ref="C7316:D7316">_xlfn.TEXTSPLIT(Tabella3[[#This Row],[PEC]],"@")</f>
        <v>comune.tufillo.anagrafe</v>
      </c>
      <c r="D7316" s="50" t="str">
        <v>legalmail.it</v>
      </c>
    </row>
    <row r="7317" spans="1:4" ht="12" customHeight="1" x14ac:dyDescent="0.3">
      <c r="A7317" s="11" t="s">
        <v>5875</v>
      </c>
      <c r="B7317" s="11" t="s">
        <v>15214</v>
      </c>
      <c r="C7317" s="50" t="str" cm="1">
        <f t="array" ref="C7317:D7317">_xlfn.TEXTSPLIT(Tabella3[[#This Row],[PEC]],"@")</f>
        <v>demografici</v>
      </c>
      <c r="D7317" s="50" t="str">
        <v>pec.comune.tufino.na.it</v>
      </c>
    </row>
    <row r="7318" spans="1:4" ht="12" customHeight="1" x14ac:dyDescent="0.3">
      <c r="A7318" s="11" t="s">
        <v>5992</v>
      </c>
      <c r="B7318" s="11" t="s">
        <v>15215</v>
      </c>
      <c r="C7318" s="50" t="str" cm="1">
        <f t="array" ref="C7318:D7318">_xlfn.TEXTSPLIT(Tabella3[[#This Row],[PEC]],"@")</f>
        <v>segreteria.tufo</v>
      </c>
      <c r="D7318" s="50" t="str">
        <v>cert.irpinianet.eu</v>
      </c>
    </row>
    <row r="7319" spans="1:4" ht="12" customHeight="1" x14ac:dyDescent="0.3">
      <c r="A7319" s="11" t="s">
        <v>6395</v>
      </c>
      <c r="B7319" s="11" t="s">
        <v>15216</v>
      </c>
      <c r="C7319" s="50" t="str" cm="1">
        <f t="array" ref="C7319:D7319">_xlfn.TEXTSPLIT(Tabella3[[#This Row],[PEC]],"@")</f>
        <v>protocollo.tuglie</v>
      </c>
      <c r="D7319" s="50" t="str">
        <v>pec.rupar.puglia.it</v>
      </c>
    </row>
    <row r="7320" spans="1:4" ht="12" customHeight="1" x14ac:dyDescent="0.3">
      <c r="A7320" s="11" t="s">
        <v>7680</v>
      </c>
      <c r="B7320" s="11" t="s">
        <v>15217</v>
      </c>
      <c r="C7320" s="50" t="str" cm="1">
        <f t="array" ref="C7320:D7320">_xlfn.TEXTSPLIT(Tabella3[[#This Row],[PEC]],"@")</f>
        <v>sindaco.tuili</v>
      </c>
      <c r="D7320" s="50" t="str">
        <v>pec.comunas.it</v>
      </c>
    </row>
    <row r="7321" spans="1:4" ht="12" customHeight="1" x14ac:dyDescent="0.3">
      <c r="A7321" s="11" t="s">
        <v>7399</v>
      </c>
      <c r="B7321" s="11" t="s">
        <v>15218</v>
      </c>
      <c r="C7321" s="50" t="str" cm="1">
        <f t="array" ref="C7321:D7321">_xlfn.TEXTSPLIT(Tabella3[[#This Row],[PEC]],"@")</f>
        <v>protocollo</v>
      </c>
      <c r="D7321" s="50" t="str">
        <v>pec.comune.tula.ss.it</v>
      </c>
    </row>
    <row r="7322" spans="1:4" ht="12" customHeight="1" x14ac:dyDescent="0.3">
      <c r="A7322" s="11" t="s">
        <v>4526</v>
      </c>
      <c r="B7322" s="11" t="s">
        <v>15219</v>
      </c>
      <c r="C7322" s="50" t="str" cm="1">
        <f t="array" ref="C7322:D7322">_xlfn.TEXTSPLIT(Tabella3[[#This Row],[PEC]],"@")</f>
        <v>comune.tuorosultrasimeno</v>
      </c>
      <c r="D7322" s="50" t="str">
        <v>postacert.umbria.it</v>
      </c>
    </row>
    <row r="7323" spans="1:4" ht="12" customHeight="1" x14ac:dyDescent="0.3">
      <c r="A7323" s="11" t="s">
        <v>4919</v>
      </c>
      <c r="B7323" s="11" t="s">
        <v>15220</v>
      </c>
      <c r="C7323" s="50" t="str" cm="1">
        <f t="array" ref="C7323:D7323">_xlfn.TEXTSPLIT(Tabella3[[#This Row],[PEC]],"@")</f>
        <v>comunturania</v>
      </c>
      <c r="D7323" s="50" t="str">
        <v>pec.it</v>
      </c>
    </row>
    <row r="7324" spans="1:4" ht="12" customHeight="1" x14ac:dyDescent="0.3">
      <c r="A7324" s="11" t="s">
        <v>2662</v>
      </c>
      <c r="B7324" s="11" t="s">
        <v>15221</v>
      </c>
      <c r="C7324" s="50" t="str" cm="1">
        <f t="array" ref="C7324:D7324">_xlfn.TEXTSPLIT(Tabella3[[#This Row],[PEC]],"@")</f>
        <v>comune.turanolodigiano</v>
      </c>
      <c r="D7324" s="50" t="str">
        <v>pec.regione.lombardia.it</v>
      </c>
    </row>
    <row r="7325" spans="1:4" ht="12" customHeight="1" x14ac:dyDescent="0.3">
      <c r="A7325" s="11" t="s">
        <v>1496</v>
      </c>
      <c r="B7325" s="11" t="s">
        <v>15222</v>
      </c>
      <c r="C7325" s="50" t="str" cm="1">
        <f t="array" ref="C7325:D7325">_xlfn.TEXTSPLIT(Tabella3[[#This Row],[PEC]],"@")</f>
        <v>comune.turate</v>
      </c>
      <c r="D7325" s="50" t="str">
        <v>pec.provincia.como.it</v>
      </c>
    </row>
    <row r="7326" spans="1:4" ht="12" customHeight="1" x14ac:dyDescent="0.3">
      <c r="A7326" s="11" t="s">
        <v>1712</v>
      </c>
      <c r="B7326" s="11" t="s">
        <v>15223</v>
      </c>
      <c r="C7326" s="50" t="str" cm="1">
        <f t="array" ref="C7326:D7326">_xlfn.TEXTSPLIT(Tabella3[[#This Row],[PEC]],"@")</f>
        <v>comune.turbigo</v>
      </c>
      <c r="D7326" s="50" t="str">
        <v xml:space="preserve">postecert.it </v>
      </c>
    </row>
    <row r="7327" spans="1:4" ht="12" customHeight="1" x14ac:dyDescent="0.3">
      <c r="A7327" s="11" t="s">
        <v>6259</v>
      </c>
      <c r="B7327" s="11" t="s">
        <v>15224</v>
      </c>
      <c r="C7327" s="50" t="str" cm="1">
        <f t="array" ref="C7327:D7327">_xlfn.TEXTSPLIT(Tabella3[[#This Row],[PEC]],"@")</f>
        <v>segretario.comuneturi</v>
      </c>
      <c r="D7327" s="50" t="str">
        <v>pec.rupar.puglia.it</v>
      </c>
    </row>
    <row r="7328" spans="1:4" ht="12" customHeight="1" x14ac:dyDescent="0.3">
      <c r="A7328" s="11" t="s">
        <v>7681</v>
      </c>
      <c r="B7328" s="11" t="s">
        <v>15225</v>
      </c>
      <c r="C7328" s="50" t="str" cm="1">
        <f t="array" ref="C7328:D7328">_xlfn.TEXTSPLIT(Tabella3[[#This Row],[PEC]],"@")</f>
        <v>turri.unione</v>
      </c>
      <c r="D7328" s="50" t="str">
        <v>legalmail.it</v>
      </c>
    </row>
    <row r="7329" spans="1:4" ht="12" customHeight="1" x14ac:dyDescent="0.3">
      <c r="A7329" s="11" t="s">
        <v>3588</v>
      </c>
      <c r="B7329" s="11" t="s">
        <v>15226</v>
      </c>
      <c r="C7329" s="50" t="str" cm="1">
        <f t="array" ref="C7329:D7329">_xlfn.TEXTSPLIT(Tabella3[[#This Row],[PEC]],"@")</f>
        <v>comune.turriaco</v>
      </c>
      <c r="D7329" s="50" t="str">
        <v>certgov.fvg.it</v>
      </c>
    </row>
    <row r="7330" spans="1:4" ht="12" customHeight="1" x14ac:dyDescent="0.3">
      <c r="A7330" s="11" t="s">
        <v>5366</v>
      </c>
      <c r="B7330" s="11" t="s">
        <v>15227</v>
      </c>
      <c r="C7330" s="50" t="str" cm="1">
        <f t="array" ref="C7330:D7330">_xlfn.TEXTSPLIT(Tabella3[[#This Row],[PEC]],"@")</f>
        <v>comuneturrivalignani.suap</v>
      </c>
      <c r="D7330" s="50" t="str">
        <v>legalmail.it</v>
      </c>
    </row>
    <row r="7331" spans="1:4" ht="12" customHeight="1" x14ac:dyDescent="0.3">
      <c r="A7331" s="11" t="s">
        <v>6541</v>
      </c>
      <c r="B7331" s="11" t="s">
        <v>15228</v>
      </c>
      <c r="C7331" s="50" t="str" cm="1">
        <f t="array" ref="C7331:D7331">_xlfn.TEXTSPLIT(Tabella3[[#This Row],[PEC]],"@")</f>
        <v>comune.tursi</v>
      </c>
      <c r="D7331" s="50" t="str">
        <v>cert.ruparbasilicata.it</v>
      </c>
    </row>
    <row r="7332" spans="1:4" ht="12" customHeight="1" x14ac:dyDescent="0.3">
      <c r="A7332" s="11" t="s">
        <v>7145</v>
      </c>
      <c r="B7332" s="11" t="s">
        <v>15229</v>
      </c>
      <c r="C7332" s="50" t="str" cm="1">
        <f t="array" ref="C7332:D7332">_xlfn.TEXTSPLIT(Tabella3[[#This Row],[PEC]],"@")</f>
        <v>comuneditusa</v>
      </c>
      <c r="D7332" s="50" t="str">
        <v>pec.it</v>
      </c>
    </row>
    <row r="7333" spans="1:4" ht="12" customHeight="1" x14ac:dyDescent="0.3">
      <c r="A7333" s="11" t="s">
        <v>4840</v>
      </c>
      <c r="B7333" s="11" t="s">
        <v>15230</v>
      </c>
      <c r="C7333" s="50" t="str" cm="1">
        <f t="array" ref="C7333:D7333">_xlfn.TEXTSPLIT(Tabella3[[#This Row],[PEC]],"@")</f>
        <v>protocollo</v>
      </c>
      <c r="D7333" s="50" t="str">
        <v>pec.comune.tuscania.vt.it</v>
      </c>
    </row>
    <row r="7334" spans="1:4" ht="12" customHeight="1" x14ac:dyDescent="0.3">
      <c r="A7334" s="11" t="s">
        <v>1936</v>
      </c>
      <c r="B7334" s="11" t="s">
        <v>15231</v>
      </c>
      <c r="C7334" s="50" t="str" cm="1">
        <f t="array" ref="C7334:D7334">_xlfn.TEXTSPLIT(Tabella3[[#This Row],[PEC]],"@")</f>
        <v>segreteria.comune.ubialeclanezzo</v>
      </c>
      <c r="D7334" s="50" t="str">
        <v>pec.regione.lombardia.it</v>
      </c>
    </row>
    <row r="7335" spans="1:4" ht="12" customHeight="1" x14ac:dyDescent="0.3">
      <c r="A7335" s="11" t="s">
        <v>1357</v>
      </c>
      <c r="B7335" s="11" t="s">
        <v>15232</v>
      </c>
      <c r="C7335" s="50" t="str" cm="1">
        <f t="array" ref="C7335:D7335">_xlfn.TEXTSPLIT(Tabella3[[#This Row],[PEC]],"@")</f>
        <v>protocollo</v>
      </c>
      <c r="D7335" s="50" t="str">
        <v>pec.comune.uboldo.va.it</v>
      </c>
    </row>
    <row r="7336" spans="1:4" ht="12" customHeight="1" x14ac:dyDescent="0.3">
      <c r="A7336" s="11" t="s">
        <v>7146</v>
      </c>
      <c r="B7336" s="11" t="s">
        <v>15233</v>
      </c>
      <c r="C7336" s="50" t="str" cm="1">
        <f t="array" ref="C7336:D7336">_xlfn.TEXTSPLIT(Tabella3[[#This Row],[PEC]],"@")</f>
        <v>ucria.protocollo</v>
      </c>
      <c r="D7336" s="50" t="str">
        <v>pec.it</v>
      </c>
    </row>
    <row r="7337" spans="1:4" ht="12" customHeight="1" x14ac:dyDescent="0.3">
      <c r="A7337" s="11" t="s">
        <v>3553</v>
      </c>
      <c r="B7337" s="11" t="s">
        <v>15234</v>
      </c>
      <c r="C7337" s="50" t="str" cm="1">
        <f t="array" ref="C7337:D7337">_xlfn.TEXTSPLIT(Tabella3[[#This Row],[PEC]],"@")</f>
        <v>protocollo</v>
      </c>
      <c r="D7337" s="50" t="str">
        <v>pec.comune.udine.it</v>
      </c>
    </row>
    <row r="7338" spans="1:4" ht="12" customHeight="1" x14ac:dyDescent="0.3">
      <c r="A7338" s="11" t="s">
        <v>6396</v>
      </c>
      <c r="B7338" s="11" t="s">
        <v>15235</v>
      </c>
      <c r="C7338" s="50" t="str" cm="1">
        <f t="array" ref="C7338:D7338">_xlfn.TEXTSPLIT(Tabella3[[#This Row],[PEC]],"@")</f>
        <v>elettorale.comune.ugento</v>
      </c>
      <c r="D7338" s="50" t="str">
        <v>pec.rupar.puglia.it</v>
      </c>
    </row>
    <row r="7339" spans="1:4" ht="12" customHeight="1" x14ac:dyDescent="0.3">
      <c r="A7339" s="11" t="s">
        <v>6397</v>
      </c>
      <c r="B7339" s="11" t="s">
        <v>15236</v>
      </c>
      <c r="C7339" s="50" t="str" cm="1">
        <f t="array" ref="C7339:D7339">_xlfn.TEXTSPLIT(Tabella3[[#This Row],[PEC]],"@")</f>
        <v>ufficioprotocollo.uggianolachiesa.le</v>
      </c>
      <c r="D7339" s="50" t="str">
        <v>pec.rupar.puglia.it</v>
      </c>
    </row>
    <row r="7340" spans="1:4" ht="12" customHeight="1" x14ac:dyDescent="0.3">
      <c r="A7340" s="11" t="s">
        <v>1497</v>
      </c>
      <c r="B7340" s="11" t="s">
        <v>15237</v>
      </c>
      <c r="C7340" s="50" t="str" cm="1">
        <f t="array" ref="C7340:D7340">_xlfn.TEXTSPLIT(Tabella3[[#This Row],[PEC]],"@")</f>
        <v>comune.uggiatetrevano</v>
      </c>
      <c r="D7340" s="50" t="str">
        <v>pec.provincia.como.it</v>
      </c>
    </row>
    <row r="7341" spans="1:4" ht="12" customHeight="1" x14ac:dyDescent="0.3">
      <c r="A7341" s="11" t="s">
        <v>15238</v>
      </c>
      <c r="B7341" s="11" t="s">
        <v>15239</v>
      </c>
      <c r="C7341" s="50" t="str" cm="1">
        <f t="array" ref="C7341:D7341">_xlfn.TEXTSPLIT(Tabella3[[#This Row],[PEC]],"@")</f>
        <v>comune.ulatirso</v>
      </c>
      <c r="D7341" s="50" t="str">
        <v>legalmail.it</v>
      </c>
    </row>
    <row r="7342" spans="1:4" ht="12" customHeight="1" x14ac:dyDescent="0.3">
      <c r="A7342" s="11" t="s">
        <v>7484</v>
      </c>
      <c r="B7342" s="11" t="s">
        <v>15240</v>
      </c>
      <c r="C7342" s="50" t="str" cm="1">
        <f t="array" ref="C7342:D7342">_xlfn.TEXTSPLIT(Tabella3[[#This Row],[PEC]],"@")</f>
        <v>protocollo</v>
      </c>
      <c r="D7342" s="50" t="str">
        <v>pec.comunediulassai.it</v>
      </c>
    </row>
    <row r="7343" spans="1:4" ht="12" customHeight="1" x14ac:dyDescent="0.3">
      <c r="A7343" s="11" t="s">
        <v>15241</v>
      </c>
      <c r="B7343" s="11" t="s">
        <v>15242</v>
      </c>
      <c r="C7343" s="50" t="str" cm="1">
        <f t="array" ref="C7343:D7343">_xlfn.TEXTSPLIT(Tabella3[[#This Row],[PEC]],"@")</f>
        <v>ulten.ultimo</v>
      </c>
      <c r="D7343" s="50" t="str">
        <v>legalmail.it</v>
      </c>
    </row>
    <row r="7344" spans="1:4" ht="12" customHeight="1" x14ac:dyDescent="0.3">
      <c r="A7344" s="11" t="s">
        <v>4527</v>
      </c>
      <c r="B7344" s="11" t="s">
        <v>15243</v>
      </c>
      <c r="C7344" s="50" t="str" cm="1">
        <f t="array" ref="C7344:D7344">_xlfn.TEXTSPLIT(Tabella3[[#This Row],[PEC]],"@")</f>
        <v>comune.umbertide</v>
      </c>
      <c r="D7344" s="50" t="str">
        <v>postacert.umbria.it</v>
      </c>
    </row>
    <row r="7345" spans="1:4" ht="12" customHeight="1" x14ac:dyDescent="0.3">
      <c r="A7345" s="11" t="s">
        <v>6894</v>
      </c>
      <c r="B7345" s="11" t="s">
        <v>15244</v>
      </c>
      <c r="C7345" s="50" t="str" cm="1">
        <f t="array" ref="C7345:D7345">_xlfn.TEXTSPLIT(Tabella3[[#This Row],[PEC]],"@")</f>
        <v>demografici.umbriatico</v>
      </c>
      <c r="D7345" s="50" t="str">
        <v>asmepec.it</v>
      </c>
    </row>
    <row r="7346" spans="1:4" ht="12" customHeight="1" x14ac:dyDescent="0.3">
      <c r="A7346" s="11" t="s">
        <v>2155</v>
      </c>
      <c r="B7346" s="11" t="s">
        <v>15245</v>
      </c>
      <c r="C7346" s="50" t="str" cm="1">
        <f t="array" ref="C7346:D7346">_xlfn.TEXTSPLIT(Tabella3[[#This Row],[PEC]],"@")</f>
        <v>protocollo</v>
      </c>
      <c r="D7346" s="50" t="str">
        <v>pec.comune.uragodoglio.bs.it</v>
      </c>
    </row>
    <row r="7347" spans="1:4" ht="12" customHeight="1" x14ac:dyDescent="0.3">
      <c r="A7347" s="11" t="s">
        <v>7572</v>
      </c>
      <c r="B7347" s="11" t="s">
        <v>15246</v>
      </c>
      <c r="C7347" s="50" t="str" cm="1">
        <f t="array" ref="C7347:D7347">_xlfn.TEXTSPLIT(Tabella3[[#This Row],[PEC]],"@")</f>
        <v>protocollo</v>
      </c>
      <c r="D7347" s="50" t="str">
        <v>pec.comune.uras.or.it</v>
      </c>
    </row>
    <row r="7348" spans="1:4" ht="12" customHeight="1" x14ac:dyDescent="0.3">
      <c r="A7348" s="11" t="s">
        <v>3369</v>
      </c>
      <c r="B7348" s="11" t="s">
        <v>15247</v>
      </c>
      <c r="C7348" s="50" t="str" cm="1">
        <f t="array" ref="C7348:D7348">_xlfn.TEXTSPLIT(Tabella3[[#This Row],[PEC]],"@")</f>
        <v>urbana.pd</v>
      </c>
      <c r="D7348" s="50" t="str">
        <v xml:space="preserve">cert.ip-veneto.net </v>
      </c>
    </row>
    <row r="7349" spans="1:4" ht="12" customHeight="1" x14ac:dyDescent="0.3">
      <c r="A7349" s="11" t="s">
        <v>4609</v>
      </c>
      <c r="B7349" s="11" t="s">
        <v>15248</v>
      </c>
      <c r="C7349" s="50" t="str" cm="1">
        <f t="array" ref="C7349:D7349">_xlfn.TEXTSPLIT(Tabella3[[#This Row],[PEC]],"@")</f>
        <v>comune.urbania</v>
      </c>
      <c r="D7349" s="50" t="str">
        <v>emarche.it</v>
      </c>
    </row>
    <row r="7350" spans="1:4" ht="12" customHeight="1" x14ac:dyDescent="0.3">
      <c r="A7350" s="11" t="s">
        <v>3773</v>
      </c>
      <c r="B7350" s="11" t="s">
        <v>15249</v>
      </c>
      <c r="C7350" s="50" t="str" cm="1">
        <f t="array" ref="C7350:D7350">_xlfn.TEXTSPLIT(Tabella3[[#This Row],[PEC]],"@")</f>
        <v>protocollo.urbe</v>
      </c>
      <c r="D7350" s="50" t="str">
        <v>legalmail.it</v>
      </c>
    </row>
    <row r="7351" spans="1:4" ht="12" customHeight="1" x14ac:dyDescent="0.3">
      <c r="A7351" s="11" t="s">
        <v>4610</v>
      </c>
      <c r="B7351" s="11" t="s">
        <v>15250</v>
      </c>
      <c r="C7351" s="50" t="str" cm="1">
        <f t="array" ref="C7351:D7351">_xlfn.TEXTSPLIT(Tabella3[[#This Row],[PEC]],"@")</f>
        <v>comune.urbino</v>
      </c>
      <c r="D7351" s="50" t="str">
        <v>emarche.it</v>
      </c>
    </row>
    <row r="7352" spans="1:4" ht="12" customHeight="1" x14ac:dyDescent="0.3">
      <c r="A7352" s="11" t="s">
        <v>4712</v>
      </c>
      <c r="B7352" s="11" t="s">
        <v>15251</v>
      </c>
      <c r="C7352" s="50" t="str" cm="1">
        <f t="array" ref="C7352:D7352">_xlfn.TEXTSPLIT(Tabella3[[#This Row],[PEC]],"@")</f>
        <v>comune.urbisaglia.mc</v>
      </c>
      <c r="D7352" s="50" t="str">
        <v>legalmail.it</v>
      </c>
    </row>
    <row r="7353" spans="1:4" ht="12" customHeight="1" x14ac:dyDescent="0.3">
      <c r="A7353" s="11" t="s">
        <v>1937</v>
      </c>
      <c r="B7353" s="11" t="s">
        <v>15252</v>
      </c>
      <c r="C7353" s="50" t="str" cm="1">
        <f t="array" ref="C7353:D7353">_xlfn.TEXTSPLIT(Tabella3[[#This Row],[PEC]],"@")</f>
        <v>pec</v>
      </c>
      <c r="D7353" s="50" t="str">
        <v>pec.urgnano.eu</v>
      </c>
    </row>
    <row r="7354" spans="1:4" ht="12" customHeight="1" x14ac:dyDescent="0.3">
      <c r="A7354" s="11" t="s">
        <v>7400</v>
      </c>
      <c r="B7354" s="11" t="s">
        <v>15253</v>
      </c>
      <c r="C7354" s="50" t="str" cm="1">
        <f t="array" ref="C7354:D7354">_xlfn.TEXTSPLIT(Tabella3[[#This Row],[PEC]],"@")</f>
        <v>protocollo.uri</v>
      </c>
      <c r="D7354" s="50" t="str">
        <v>pec.comunas.it</v>
      </c>
    </row>
    <row r="7355" spans="1:4" ht="12" customHeight="1" x14ac:dyDescent="0.3">
      <c r="A7355" s="11" t="s">
        <v>5555</v>
      </c>
      <c r="B7355" s="11" t="s">
        <v>15254</v>
      </c>
      <c r="C7355" s="50" t="str" cm="1">
        <f t="array" ref="C7355:D7355">_xlfn.TEXTSPLIT(Tabella3[[#This Row],[PEC]],"@")</f>
        <v>comunediururi</v>
      </c>
      <c r="D7355" s="50" t="str">
        <v>comunediururi.postecert.it</v>
      </c>
    </row>
    <row r="7356" spans="1:4" ht="12" customHeight="1" x14ac:dyDescent="0.3">
      <c r="A7356" s="11" t="s">
        <v>7485</v>
      </c>
      <c r="B7356" s="11" t="s">
        <v>15255</v>
      </c>
      <c r="C7356" s="50" t="str" cm="1">
        <f t="array" ref="C7356:D7356">_xlfn.TEXTSPLIT(Tabella3[[#This Row],[PEC]],"@")</f>
        <v>protocollo.urzulei</v>
      </c>
      <c r="D7356" s="50" t="str">
        <v>pec.comunas.it</v>
      </c>
    </row>
    <row r="7357" spans="1:4" ht="12" customHeight="1" x14ac:dyDescent="0.3">
      <c r="A7357" s="11" t="s">
        <v>3842</v>
      </c>
      <c r="B7357" s="11" t="s">
        <v>15256</v>
      </c>
      <c r="C7357" s="50" t="str" cm="1">
        <f t="array" ref="C7357:D7357">_xlfn.TEXTSPLIT(Tabella3[[#This Row],[PEC]],"@")</f>
        <v>comune.uscio.ge</v>
      </c>
      <c r="D7357" s="50" t="str">
        <v>halleycert.it</v>
      </c>
    </row>
    <row r="7358" spans="1:4" ht="12" customHeight="1" x14ac:dyDescent="0.3">
      <c r="A7358" s="11" t="s">
        <v>7573</v>
      </c>
      <c r="B7358" s="11" t="s">
        <v>15257</v>
      </c>
      <c r="C7358" s="50" t="str" cm="1">
        <f t="array" ref="C7358:D7358">_xlfn.TEXTSPLIT(Tabella3[[#This Row],[PEC]],"@")</f>
        <v>protocollo</v>
      </c>
      <c r="D7358" s="50" t="str">
        <v>pec.comune.usellus.or.it</v>
      </c>
    </row>
    <row r="7359" spans="1:4" ht="12" customHeight="1" x14ac:dyDescent="0.3">
      <c r="A7359" s="11" t="s">
        <v>7401</v>
      </c>
      <c r="B7359" s="11" t="s">
        <v>15258</v>
      </c>
      <c r="C7359" s="50" t="str" cm="1">
        <f t="array" ref="C7359:D7359">_xlfn.TEXTSPLIT(Tabella3[[#This Row],[PEC]],"@")</f>
        <v>comunediusini</v>
      </c>
      <c r="D7359" s="50" t="str">
        <v>cert.legalmail.it</v>
      </c>
    </row>
    <row r="7360" spans="1:4" ht="12" customHeight="1" x14ac:dyDescent="0.3">
      <c r="A7360" s="11" t="s">
        <v>2709</v>
      </c>
      <c r="B7360" s="11" t="s">
        <v>15259</v>
      </c>
      <c r="C7360" s="50" t="str" cm="1">
        <f t="array" ref="C7360:D7360">_xlfn.TEXTSPLIT(Tabella3[[#This Row],[PEC]],"@")</f>
        <v>protocollo.comuneusmatevelate</v>
      </c>
      <c r="D7360" s="50" t="str">
        <v>postecert.it</v>
      </c>
    </row>
    <row r="7361" spans="1:4" ht="12" customHeight="1" x14ac:dyDescent="0.3">
      <c r="A7361" s="11" t="s">
        <v>7682</v>
      </c>
      <c r="B7361" s="11" t="s">
        <v>15260</v>
      </c>
      <c r="C7361" s="50" t="str" cm="1">
        <f t="array" ref="C7361:D7361">_xlfn.TEXTSPLIT(Tabella3[[#This Row],[PEC]],"@")</f>
        <v>protocollo</v>
      </c>
      <c r="D7361" s="50" t="str">
        <v>pec.comune.ussana.ca.it</v>
      </c>
    </row>
    <row r="7362" spans="1:4" ht="12" customHeight="1" x14ac:dyDescent="0.3">
      <c r="A7362" s="11" t="s">
        <v>7683</v>
      </c>
      <c r="B7362" s="11" t="s">
        <v>15261</v>
      </c>
      <c r="C7362" s="50" t="str" cm="1">
        <f t="array" ref="C7362:D7362">_xlfn.TEXTSPLIT(Tabella3[[#This Row],[PEC]],"@")</f>
        <v>protocollo</v>
      </c>
      <c r="D7362" s="50" t="str">
        <v>pec.comune.ussaramanna.vs.it</v>
      </c>
    </row>
    <row r="7363" spans="1:4" ht="12" customHeight="1" x14ac:dyDescent="0.3">
      <c r="A7363" s="11" t="s">
        <v>7486</v>
      </c>
      <c r="B7363" s="11" t="s">
        <v>15262</v>
      </c>
      <c r="C7363" s="50" t="str" cm="1">
        <f t="array" ref="C7363:D7363">_xlfn.TEXTSPLIT(Tabella3[[#This Row],[PEC]],"@")</f>
        <v>protocollo</v>
      </c>
      <c r="D7363" s="50" t="str">
        <v>pec.comune.ussassai.og.it</v>
      </c>
    </row>
    <row r="7364" spans="1:4" ht="12" customHeight="1" x14ac:dyDescent="0.3">
      <c r="A7364" s="11" t="s">
        <v>280</v>
      </c>
      <c r="B7364" s="11" t="s">
        <v>15263</v>
      </c>
      <c r="C7364" s="50" t="str" cm="1">
        <f t="array" ref="C7364:D7364">_xlfn.TEXTSPLIT(Tabella3[[#This Row],[PEC]],"@")</f>
        <v>usseaux</v>
      </c>
      <c r="D7364" s="50" t="str">
        <v>cert.ruparpiemonte.it</v>
      </c>
    </row>
    <row r="7365" spans="1:4" ht="12" customHeight="1" x14ac:dyDescent="0.3">
      <c r="A7365" s="11" t="s">
        <v>281</v>
      </c>
      <c r="B7365" s="11" t="s">
        <v>15264</v>
      </c>
      <c r="C7365" s="50" t="str" cm="1">
        <f t="array" ref="C7365:D7365">_xlfn.TEXTSPLIT(Tabella3[[#This Row],[PEC]],"@")</f>
        <v>info</v>
      </c>
      <c r="D7365" s="50" t="str">
        <v>pec.comune.usseglio.to.it</v>
      </c>
    </row>
    <row r="7366" spans="1:4" ht="12" customHeight="1" x14ac:dyDescent="0.3">
      <c r="A7366" s="11" t="s">
        <v>4713</v>
      </c>
      <c r="B7366" s="11" t="s">
        <v>15265</v>
      </c>
      <c r="C7366" s="50" t="str" cm="1">
        <f t="array" ref="C7366:D7366">_xlfn.TEXTSPLIT(Tabella3[[#This Row],[PEC]],"@")</f>
        <v>anagrafe</v>
      </c>
      <c r="D7366" s="50" t="str">
        <v>pec.comune.ussita.mc.it</v>
      </c>
    </row>
    <row r="7367" spans="1:4" ht="12" customHeight="1" x14ac:dyDescent="0.3">
      <c r="A7367" s="11" t="s">
        <v>7044</v>
      </c>
      <c r="B7367" s="11" t="s">
        <v>15266</v>
      </c>
      <c r="C7367" s="50" t="str" cm="1">
        <f t="array" ref="C7367:D7367">_xlfn.TEXTSPLIT(Tabella3[[#This Row],[PEC]],"@")</f>
        <v>comune</v>
      </c>
      <c r="D7367" s="50" t="str">
        <v>pec.comune.ustica.pa.it</v>
      </c>
    </row>
    <row r="7368" spans="1:4" ht="12" customHeight="1" x14ac:dyDescent="0.3">
      <c r="A7368" s="11" t="s">
        <v>7502</v>
      </c>
      <c r="B7368" s="11" t="s">
        <v>15267</v>
      </c>
      <c r="C7368" s="50" t="str" cm="1">
        <f t="array" ref="C7368:D7368">_xlfn.TEXTSPLIT(Tabella3[[#This Row],[PEC]],"@")</f>
        <v>comune.uta</v>
      </c>
      <c r="D7368" s="50" t="str">
        <v>legalmail.it</v>
      </c>
    </row>
    <row r="7369" spans="1:4" ht="12" customHeight="1" x14ac:dyDescent="0.3">
      <c r="A7369" s="11" t="s">
        <v>4268</v>
      </c>
      <c r="B7369" s="11" t="s">
        <v>15268</v>
      </c>
      <c r="C7369" s="50" t="str" cm="1">
        <f t="array" ref="C7369:D7369">_xlfn.TEXTSPLIT(Tabella3[[#This Row],[PEC]],"@")</f>
        <v>comuneuzzano</v>
      </c>
      <c r="D7369" s="50" t="str">
        <v>postecert.it</v>
      </c>
    </row>
    <row r="7370" spans="1:4" ht="12" customHeight="1" x14ac:dyDescent="0.3">
      <c r="A7370" s="11" t="s">
        <v>6688</v>
      </c>
      <c r="B7370" s="11" t="s">
        <v>15269</v>
      </c>
      <c r="C7370" s="50" t="str" cm="1">
        <f t="array" ref="C7370:D7370">_xlfn.TEXTSPLIT(Tabella3[[#This Row],[PEC]],"@")</f>
        <v>anagrafe.vaccarizzoalbanese</v>
      </c>
      <c r="D7370" s="50" t="str">
        <v>asmepec.it</v>
      </c>
    </row>
    <row r="7371" spans="1:4" ht="12" customHeight="1" x14ac:dyDescent="0.3">
      <c r="A7371" s="11" t="s">
        <v>4920</v>
      </c>
      <c r="B7371" s="11" t="s">
        <v>15270</v>
      </c>
      <c r="C7371" s="50" t="str" cm="1">
        <f t="array" ref="C7371:D7371">_xlfn.TEXTSPLIT(Tabella3[[#This Row],[PEC]],"@")</f>
        <v>segreteria.vacone.ri</v>
      </c>
      <c r="D7371" s="50" t="str">
        <v>legalmail.it</v>
      </c>
    </row>
    <row r="7372" spans="1:4" ht="12" customHeight="1" x14ac:dyDescent="0.3">
      <c r="A7372" s="11" t="s">
        <v>5466</v>
      </c>
      <c r="B7372" s="11" t="s">
        <v>15271</v>
      </c>
      <c r="C7372" s="50" t="str" cm="1">
        <f t="array" ref="C7372:D7372">_xlfn.TEXTSPLIT(Tabella3[[#This Row],[PEC]],"@")</f>
        <v>comune.vacri.ch</v>
      </c>
      <c r="D7372" s="50" t="str">
        <v>legalmail.it</v>
      </c>
    </row>
    <row r="7373" spans="1:4" ht="12" customHeight="1" x14ac:dyDescent="0.3">
      <c r="A7373" s="11" t="s">
        <v>15272</v>
      </c>
      <c r="B7373" s="11" t="s">
        <v>15273</v>
      </c>
      <c r="C7373" s="50" t="str" cm="1">
        <f t="array" ref="C7373:D7373">_xlfn.TEXTSPLIT(Tabella3[[#This Row],[PEC]],"@")</f>
        <v>pfatten.vadena</v>
      </c>
      <c r="D7373" s="50" t="str">
        <v>legalmail.it</v>
      </c>
    </row>
    <row r="7374" spans="1:4" ht="12" customHeight="1" x14ac:dyDescent="0.3">
      <c r="A7374" s="11" t="s">
        <v>3774</v>
      </c>
      <c r="B7374" s="11" t="s">
        <v>15274</v>
      </c>
      <c r="C7374" s="50" t="str" cm="1">
        <f t="array" ref="C7374:D7374">_xlfn.TEXTSPLIT(Tabella3[[#This Row],[PEC]],"@")</f>
        <v>info</v>
      </c>
      <c r="D7374" s="50" t="str">
        <v>cert.comune.vado-ligure.sv.it</v>
      </c>
    </row>
    <row r="7375" spans="1:4" ht="12" customHeight="1" x14ac:dyDescent="0.3">
      <c r="A7375" s="11" t="s">
        <v>4246</v>
      </c>
      <c r="B7375" s="11" t="s">
        <v>15275</v>
      </c>
      <c r="C7375" s="50" t="str" cm="1">
        <f t="array" ref="C7375:D7375">_xlfn.TEXTSPLIT(Tabella3[[#This Row],[PEC]],"@")</f>
        <v>comune.vaglisotto</v>
      </c>
      <c r="D7375" s="50" t="str">
        <v>postacert.toscana.it</v>
      </c>
    </row>
    <row r="7376" spans="1:4" ht="12" customHeight="1" x14ac:dyDescent="0.3">
      <c r="A7376" s="11" t="s">
        <v>4307</v>
      </c>
      <c r="B7376" s="11" t="s">
        <v>15276</v>
      </c>
      <c r="C7376" s="50" t="str" cm="1">
        <f t="array" ref="C7376:D7376">_xlfn.TEXTSPLIT(Tabella3[[#This Row],[PEC]],"@")</f>
        <v>comune.vaglia</v>
      </c>
      <c r="D7376" s="50" t="str">
        <v>postacert.toscana.it</v>
      </c>
    </row>
    <row r="7377" spans="1:4" ht="12" customHeight="1" x14ac:dyDescent="0.3">
      <c r="A7377" s="11" t="s">
        <v>6506</v>
      </c>
      <c r="B7377" s="11" t="s">
        <v>15277</v>
      </c>
      <c r="C7377" s="50" t="str" cm="1">
        <f t="array" ref="C7377:D7377">_xlfn.TEXTSPLIT(Tabella3[[#This Row],[PEC]],"@")</f>
        <v>comune.vaglio</v>
      </c>
      <c r="D7377" s="50" t="str">
        <v>cert.ruparbasilicata.it</v>
      </c>
    </row>
    <row r="7378" spans="1:4" ht="12" customHeight="1" x14ac:dyDescent="0.3">
      <c r="A7378" s="11" t="s">
        <v>833</v>
      </c>
      <c r="B7378" s="11" t="s">
        <v>15278</v>
      </c>
      <c r="C7378" s="50" t="str" cm="1">
        <f t="array" ref="C7378:D7378">_xlfn.TEXTSPLIT(Tabella3[[#This Row],[PEC]],"@")</f>
        <v>comune.vaglioserra.at</v>
      </c>
      <c r="D7378" s="50" t="str">
        <v>cert.legalmail.it</v>
      </c>
    </row>
    <row r="7379" spans="1:4" ht="12" customHeight="1" x14ac:dyDescent="0.3">
      <c r="A7379" s="11" t="s">
        <v>4470</v>
      </c>
      <c r="B7379" s="11" t="s">
        <v>15279</v>
      </c>
      <c r="C7379" s="50" t="str" cm="1">
        <f t="array" ref="C7379:D7379">_xlfn.TEXTSPLIT(Tabella3[[#This Row],[PEC]],"@")</f>
        <v>comune.vaiano</v>
      </c>
      <c r="D7379" s="50" t="str">
        <v>postecert.it</v>
      </c>
    </row>
    <row r="7380" spans="1:4" ht="12" customHeight="1" x14ac:dyDescent="0.3">
      <c r="A7380" s="11" t="s">
        <v>2458</v>
      </c>
      <c r="B7380" s="11" t="s">
        <v>15280</v>
      </c>
      <c r="C7380" s="50" t="str" cm="1">
        <f t="array" ref="C7380:D7380">_xlfn.TEXTSPLIT(Tabella3[[#This Row],[PEC]],"@")</f>
        <v>comune.vaiano</v>
      </c>
      <c r="D7380" s="50" t="str">
        <v>mailcert.cremasconline.it</v>
      </c>
    </row>
    <row r="7381" spans="1:4" ht="12" customHeight="1" x14ac:dyDescent="0.3">
      <c r="A7381" s="11" t="s">
        <v>282</v>
      </c>
      <c r="B7381" s="11" t="s">
        <v>15281</v>
      </c>
      <c r="C7381" s="50" t="str" cm="1">
        <f t="array" ref="C7381:D7381">_xlfn.TEXTSPLIT(Tabella3[[#This Row],[PEC]],"@")</f>
        <v>info</v>
      </c>
      <c r="D7381" s="50" t="str">
        <v>pec.comune.vaie.to.it</v>
      </c>
    </row>
    <row r="7382" spans="1:4" ht="12" customHeight="1" x14ac:dyDescent="0.3">
      <c r="A7382" s="11" t="s">
        <v>2459</v>
      </c>
      <c r="B7382" s="11" t="s">
        <v>15282</v>
      </c>
      <c r="C7382" s="50" t="str" cm="1">
        <f t="array" ref="C7382:D7382">_xlfn.TEXTSPLIT(Tabella3[[#This Row],[PEC]],"@")</f>
        <v>anagrafe.comune.vailate</v>
      </c>
      <c r="D7382" s="50" t="str">
        <v>pec.regione.lombardia.it</v>
      </c>
    </row>
    <row r="7383" spans="1:4" ht="12" customHeight="1" x14ac:dyDescent="0.3">
      <c r="A7383" s="11" t="s">
        <v>5703</v>
      </c>
      <c r="B7383" s="11" t="s">
        <v>15283</v>
      </c>
      <c r="C7383" s="50" t="str" cm="1">
        <f t="array" ref="C7383:D7383">_xlfn.TEXTSPLIT(Tabella3[[#This Row],[PEC]],"@")</f>
        <v>segreteria.vairanopatenora</v>
      </c>
      <c r="D7383" s="50" t="str">
        <v>asmepec.it</v>
      </c>
    </row>
    <row r="7384" spans="1:4" ht="12" customHeight="1" x14ac:dyDescent="0.3">
      <c r="A7384" s="11" t="s">
        <v>3643</v>
      </c>
      <c r="B7384" s="11" t="s">
        <v>15284</v>
      </c>
      <c r="C7384" s="50" t="str" cm="1">
        <f t="array" ref="C7384:D7384">_xlfn.TEXTSPLIT(Tabella3[[#This Row],[PEC]],"@")</f>
        <v>comune.vajont</v>
      </c>
      <c r="D7384" s="50" t="str">
        <v>certgov.fvg.it</v>
      </c>
    </row>
    <row r="7385" spans="1:4" ht="12" customHeight="1" x14ac:dyDescent="0.3">
      <c r="A7385" s="11" t="s">
        <v>1966</v>
      </c>
      <c r="B7385" s="11" t="s">
        <v>15285</v>
      </c>
      <c r="C7385" s="50" t="str" cm="1">
        <f t="array" ref="C7385:D7385">_xlfn.TEXTSPLIT(Tabella3[[#This Row],[PEC]],"@")</f>
        <v>comune.valbrembilla</v>
      </c>
      <c r="D7385" s="50" t="str">
        <v>pec.regione.lombardia.it</v>
      </c>
    </row>
    <row r="7386" spans="1:4" ht="12" customHeight="1" x14ac:dyDescent="0.3">
      <c r="A7386" s="11" t="s">
        <v>283</v>
      </c>
      <c r="B7386" s="11" t="s">
        <v>15286</v>
      </c>
      <c r="C7386" s="50" t="str" cm="1">
        <f t="array" ref="C7386:D7386">_xlfn.TEXTSPLIT(Tabella3[[#This Row],[PEC]],"@")</f>
        <v>demografici.comunevaldellatorre.to</v>
      </c>
      <c r="D7386" s="50" t="str">
        <v>pec.it</v>
      </c>
    </row>
    <row r="7387" spans="1:4" ht="12" customHeight="1" x14ac:dyDescent="0.3">
      <c r="A7387" s="11" t="s">
        <v>15287</v>
      </c>
      <c r="B7387" s="11" t="s">
        <v>15288</v>
      </c>
      <c r="C7387" s="50" t="str" cm="1">
        <f t="array" ref="C7387:D7387">_xlfn.TEXTSPLIT(Tabella3[[#This Row],[PEC]],"@")</f>
        <v>valdichy</v>
      </c>
      <c r="D7387" s="50" t="str">
        <v>pcert.it</v>
      </c>
    </row>
    <row r="7388" spans="1:4" ht="12" customHeight="1" x14ac:dyDescent="0.3">
      <c r="A7388" s="11" t="s">
        <v>2327</v>
      </c>
      <c r="B7388" s="11" t="s">
        <v>15289</v>
      </c>
      <c r="C7388" s="50" t="str" cm="1">
        <f t="array" ref="C7388:D7388">_xlfn.TEXTSPLIT(Tabella3[[#This Row],[PEC]],"@")</f>
        <v>comune.valdinizza</v>
      </c>
      <c r="D7388" s="50" t="str">
        <v>legalpec.it</v>
      </c>
    </row>
    <row r="7389" spans="1:4" ht="12" customHeight="1" x14ac:dyDescent="0.3">
      <c r="A7389" s="11" t="s">
        <v>15290</v>
      </c>
      <c r="B7389" s="11" t="s">
        <v>15291</v>
      </c>
      <c r="C7389" s="50" t="str" cm="1">
        <f t="array" ref="C7389:D7389">_xlfn.TEXTSPLIT(Tabella3[[#This Row],[PEC]],"@")</f>
        <v>pfitsch.valdivizze</v>
      </c>
      <c r="D7389" s="50" t="str">
        <v>legalmail.it</v>
      </c>
    </row>
    <row r="7390" spans="1:4" ht="12" customHeight="1" x14ac:dyDescent="0.3">
      <c r="A7390" s="11" t="s">
        <v>3144</v>
      </c>
      <c r="B7390" s="11" t="s">
        <v>15292</v>
      </c>
      <c r="C7390" s="50" t="str" cm="1">
        <f t="array" ref="C7390:D7390">_xlfn.TEXTSPLIT(Tabella3[[#This Row],[PEC]],"@")</f>
        <v>comune.valdizoldo.bl</v>
      </c>
      <c r="D7390" s="50" t="str">
        <v>pecveneto.it</v>
      </c>
    </row>
    <row r="7391" spans="1:4" ht="12" customHeight="1" x14ac:dyDescent="0.3">
      <c r="A7391" s="11" t="s">
        <v>3084</v>
      </c>
      <c r="B7391" s="11" t="s">
        <v>15293</v>
      </c>
      <c r="C7391" s="50" t="str" cm="1">
        <f t="array" ref="C7391:D7391">_xlfn.TEXTSPLIT(Tabella3[[#This Row],[PEC]],"@")</f>
        <v>comune.valliona.vi</v>
      </c>
      <c r="D7391" s="50" t="str">
        <v>pecveneto.it</v>
      </c>
    </row>
    <row r="7392" spans="1:4" ht="12" customHeight="1" x14ac:dyDescent="0.3">
      <c r="A7392" s="11" t="s">
        <v>1587</v>
      </c>
      <c r="B7392" s="11" t="s">
        <v>15294</v>
      </c>
      <c r="C7392" s="50" t="str" cm="1">
        <f t="array" ref="C7392:D7392">_xlfn.TEXTSPLIT(Tabella3[[#This Row],[PEC]],"@")</f>
        <v>protocollo.valmasino</v>
      </c>
      <c r="D7392" s="50" t="str">
        <v>cert.provincia.so.it</v>
      </c>
    </row>
    <row r="7393" spans="1:4" ht="12" customHeight="1" x14ac:dyDescent="0.3">
      <c r="A7393" s="11" t="s">
        <v>1500</v>
      </c>
      <c r="B7393" s="11" t="s">
        <v>15295</v>
      </c>
      <c r="C7393" s="50" t="str" cm="1">
        <f t="array" ref="C7393:D7393">_xlfn.TEXTSPLIT(Tabella3[[#This Row],[PEC]],"@")</f>
        <v>comune.valrezzo</v>
      </c>
      <c r="D7393" s="50" t="str">
        <v>pec.regione.lombardia.it</v>
      </c>
    </row>
    <row r="7394" spans="1:4" ht="12" customHeight="1" x14ac:dyDescent="0.3">
      <c r="A7394" s="11" t="s">
        <v>1938</v>
      </c>
      <c r="B7394" s="11" t="s">
        <v>15296</v>
      </c>
      <c r="C7394" s="50" t="str" cm="1">
        <f t="array" ref="C7394:D7394">_xlfn.TEXTSPLIT(Tabella3[[#This Row],[PEC]],"@")</f>
        <v>comune.valbondione</v>
      </c>
      <c r="D7394" s="50" t="str">
        <v>legalmail.it</v>
      </c>
    </row>
    <row r="7395" spans="1:4" ht="12" customHeight="1" x14ac:dyDescent="0.3">
      <c r="A7395" s="11" t="s">
        <v>1939</v>
      </c>
      <c r="B7395" s="11" t="s">
        <v>15297</v>
      </c>
      <c r="C7395" s="50" t="str" cm="1">
        <f t="array" ref="C7395:D7395">_xlfn.TEXTSPLIT(Tabella3[[#This Row],[PEC]],"@")</f>
        <v>comune.valbrembo</v>
      </c>
      <c r="D7395" s="50" t="str">
        <v>cert.legalmail.it</v>
      </c>
    </row>
    <row r="7396" spans="1:4" ht="12" customHeight="1" x14ac:dyDescent="0.3">
      <c r="A7396" s="11" t="s">
        <v>15298</v>
      </c>
      <c r="B7396" s="11" t="s">
        <v>15299</v>
      </c>
      <c r="C7396" s="50" t="str" cm="1">
        <f t="array" ref="C7396:D7396">_xlfn.TEXTSPLIT(Tabella3[[#This Row],[PEC]],"@")</f>
        <v>comune.valbrenta</v>
      </c>
      <c r="D7396" s="50" t="str">
        <v>legamail.it</v>
      </c>
    </row>
    <row r="7397" spans="1:4" ht="12" customHeight="1" x14ac:dyDescent="0.3">
      <c r="A7397" s="11" t="s">
        <v>3843</v>
      </c>
      <c r="B7397" s="11" t="s">
        <v>15300</v>
      </c>
      <c r="C7397" s="50" t="str" cm="1">
        <f t="array" ref="C7397:D7397">_xlfn.TEXTSPLIT(Tabella3[[#This Row],[PEC]],"@")</f>
        <v>protocollo</v>
      </c>
      <c r="D7397" s="50" t="str">
        <v>pec.comune.valbrevenna.ge.it</v>
      </c>
    </row>
    <row r="7398" spans="1:4" ht="12" customHeight="1" x14ac:dyDescent="0.3">
      <c r="A7398" s="11" t="s">
        <v>1498</v>
      </c>
      <c r="B7398" s="11" t="s">
        <v>15301</v>
      </c>
      <c r="C7398" s="50" t="str" cm="1">
        <f t="array" ref="C7398:D7398">_xlfn.TEXTSPLIT(Tabella3[[#This Row],[PEC]],"@")</f>
        <v>comunevalbrona</v>
      </c>
      <c r="D7398" s="50" t="str">
        <v>halleycert.it</v>
      </c>
    </row>
    <row r="7399" spans="1:4" ht="12" customHeight="1" x14ac:dyDescent="0.3">
      <c r="A7399" s="11" t="s">
        <v>15302</v>
      </c>
      <c r="B7399" s="11" t="s">
        <v>15303</v>
      </c>
      <c r="C7399" s="50" t="str" cm="1">
        <f t="array" ref="C7399:D7399">_xlfn.TEXTSPLIT(Tabella3[[#This Row],[PEC]],"@")</f>
        <v>valchiusa</v>
      </c>
      <c r="D7399" s="50" t="str">
        <v>pcert.it</v>
      </c>
    </row>
    <row r="7400" spans="1:4" ht="12" customHeight="1" x14ac:dyDescent="0.3">
      <c r="A7400" s="11" t="s">
        <v>3073</v>
      </c>
      <c r="B7400" s="11" t="s">
        <v>15304</v>
      </c>
      <c r="C7400" s="50" t="str" cm="1">
        <f t="array" ref="C7400:D7400">_xlfn.TEXTSPLIT(Tabella3[[#This Row],[PEC]],"@")</f>
        <v>comune.valdagno</v>
      </c>
      <c r="D7400" s="50" t="str">
        <v>legalmail.it</v>
      </c>
    </row>
    <row r="7401" spans="1:4" ht="12" customHeight="1" x14ac:dyDescent="0.3">
      <c r="A7401" s="11" t="s">
        <v>2860</v>
      </c>
      <c r="B7401" s="11" t="s">
        <v>15305</v>
      </c>
      <c r="C7401" s="50" t="str" cm="1">
        <f t="array" ref="C7401:D7401">_xlfn.TEXTSPLIT(Tabella3[[#This Row],[PEC]],"@")</f>
        <v>comune</v>
      </c>
      <c r="D7401" s="50" t="str">
        <v>pec.comune.valdaone.tn.it</v>
      </c>
    </row>
    <row r="7402" spans="1:4" ht="12" customHeight="1" x14ac:dyDescent="0.3">
      <c r="A7402" s="11" t="s">
        <v>15306</v>
      </c>
      <c r="B7402" s="11" t="s">
        <v>15307</v>
      </c>
      <c r="C7402" s="50" t="str" cm="1">
        <f t="array" ref="C7402:D7402">_xlfn.TEXTSPLIT(Tabella3[[#This Row],[PEC]],"@")</f>
        <v>olang.valdaora</v>
      </c>
      <c r="D7402" s="50" t="str">
        <v>legalmail.it</v>
      </c>
    </row>
    <row r="7403" spans="1:4" ht="12" customHeight="1" x14ac:dyDescent="0.3">
      <c r="A7403" s="11" t="s">
        <v>3074</v>
      </c>
      <c r="B7403" s="11" t="s">
        <v>15308</v>
      </c>
      <c r="C7403" s="50" t="str" cm="1">
        <f t="array" ref="C7403:D7403">_xlfn.TEXTSPLIT(Tabella3[[#This Row],[PEC]],"@")</f>
        <v>anagrafe.comune.valdastico.vi</v>
      </c>
      <c r="D7403" s="50" t="str">
        <v>pecveneto.it</v>
      </c>
    </row>
    <row r="7404" spans="1:4" ht="12" customHeight="1" x14ac:dyDescent="0.3">
      <c r="A7404" s="11" t="s">
        <v>1086</v>
      </c>
      <c r="B7404" s="11" t="s">
        <v>15309</v>
      </c>
      <c r="C7404" s="50" t="str" cm="1">
        <f t="array" ref="C7404:D7404">_xlfn.TEXTSPLIT(Tabella3[[#This Row],[PEC]],"@")</f>
        <v>valdengo</v>
      </c>
      <c r="D7404" s="50" t="str">
        <v>pec.ptbiellese.it</v>
      </c>
    </row>
    <row r="7405" spans="1:4" ht="12" customHeight="1" x14ac:dyDescent="0.3">
      <c r="A7405" s="11" t="s">
        <v>6967</v>
      </c>
      <c r="B7405" s="11" t="s">
        <v>15310</v>
      </c>
      <c r="C7405" s="50" t="str" cm="1">
        <f t="array" ref="C7405:D7405">_xlfn.TEXTSPLIT(Tabella3[[#This Row],[PEC]],"@")</f>
        <v>protocollo.comunevalderice</v>
      </c>
      <c r="D7405" s="50" t="str">
        <v>postecert.it</v>
      </c>
    </row>
    <row r="7406" spans="1:4" ht="12" customHeight="1" x14ac:dyDescent="0.3">
      <c r="A7406" s="11" t="s">
        <v>1584</v>
      </c>
      <c r="B7406" s="11" t="s">
        <v>15311</v>
      </c>
      <c r="C7406" s="50" t="str" cm="1">
        <f t="array" ref="C7406:D7406">_xlfn.TEXTSPLIT(Tabella3[[#This Row],[PEC]],"@")</f>
        <v>valdidentro</v>
      </c>
      <c r="D7406" s="50" t="str">
        <v>pec.cmav.so.it</v>
      </c>
    </row>
    <row r="7407" spans="1:4" ht="12" customHeight="1" x14ac:dyDescent="0.3">
      <c r="A7407" s="11" t="s">
        <v>713</v>
      </c>
      <c r="B7407" s="11" t="s">
        <v>15312</v>
      </c>
      <c r="C7407" s="50" t="str" cm="1">
        <f t="array" ref="C7407:D7407">_xlfn.TEXTSPLIT(Tabella3[[#This Row],[PEC]],"@")</f>
        <v>comune.valdieri</v>
      </c>
      <c r="D7407" s="50" t="str">
        <v>legalmail.it</v>
      </c>
    </row>
    <row r="7408" spans="1:4" ht="12" customHeight="1" x14ac:dyDescent="0.3">
      <c r="A7408" s="11" t="s">
        <v>15313</v>
      </c>
      <c r="B7408" s="11" t="s">
        <v>15314</v>
      </c>
      <c r="C7408" s="50" t="str" cm="1">
        <f t="array" ref="C7408:D7408">_xlfn.TEXTSPLIT(Tabella3[[#This Row],[PEC]],"@")</f>
        <v>comune.valdilana.bi</v>
      </c>
      <c r="D7408" s="50" t="str">
        <v>legalmail.it</v>
      </c>
    </row>
    <row r="7409" spans="1:4" ht="12" customHeight="1" x14ac:dyDescent="0.3">
      <c r="A7409" s="11" t="s">
        <v>7147</v>
      </c>
      <c r="B7409" s="11" t="s">
        <v>15315</v>
      </c>
      <c r="C7409" s="50" t="str" cm="1">
        <f t="array" ref="C7409:D7409">_xlfn.TEXTSPLIT(Tabella3[[#This Row],[PEC]],"@")</f>
        <v>protocollo</v>
      </c>
      <c r="D7409" s="50" t="str">
        <v>pec.comune.valdina.me.it</v>
      </c>
    </row>
    <row r="7410" spans="1:4" ht="12" customHeight="1" x14ac:dyDescent="0.3">
      <c r="A7410" s="11" t="s">
        <v>1585</v>
      </c>
      <c r="B7410" s="11" t="s">
        <v>15316</v>
      </c>
      <c r="C7410" s="50" t="str" cm="1">
        <f t="array" ref="C7410:D7410">_xlfn.TEXTSPLIT(Tabella3[[#This Row],[PEC]],"@")</f>
        <v>valdisotto</v>
      </c>
      <c r="D7410" s="50" t="str">
        <v>pec.cmav.so.it</v>
      </c>
    </row>
    <row r="7411" spans="1:4" ht="12" customHeight="1" x14ac:dyDescent="0.3">
      <c r="A7411" s="11" t="s">
        <v>3229</v>
      </c>
      <c r="B7411" s="11" t="s">
        <v>15317</v>
      </c>
      <c r="C7411" s="50" t="str" cm="1">
        <f t="array" ref="C7411:D7411">_xlfn.TEXTSPLIT(Tabella3[[#This Row],[PEC]],"@")</f>
        <v>comune.valdobbiadene.tv</v>
      </c>
      <c r="D7411" s="50" t="str">
        <v>pecveneto.it</v>
      </c>
    </row>
    <row r="7412" spans="1:4" ht="12" customHeight="1" x14ac:dyDescent="0.3">
      <c r="A7412" s="11" t="s">
        <v>389</v>
      </c>
      <c r="B7412" s="11" t="s">
        <v>15318</v>
      </c>
      <c r="C7412" s="50" t="str" cm="1">
        <f t="array" ref="C7412:D7412">_xlfn.TEXTSPLIT(Tabella3[[#This Row],[PEC]],"@")</f>
        <v>valduggia</v>
      </c>
      <c r="D7412" s="50" t="str">
        <v>cert.ruparpiemonte.it</v>
      </c>
    </row>
    <row r="7413" spans="1:4" ht="12" customHeight="1" x14ac:dyDescent="0.3">
      <c r="A7413" s="11" t="s">
        <v>2328</v>
      </c>
      <c r="B7413" s="11" t="s">
        <v>15319</v>
      </c>
      <c r="C7413" s="50" t="str" cm="1">
        <f t="array" ref="C7413:D7413">_xlfn.TEXTSPLIT(Tabella3[[#This Row],[PEC]],"@")</f>
        <v>comune.valeggio</v>
      </c>
      <c r="D7413" s="50" t="str">
        <v>pec.regione.lombardia.it</v>
      </c>
    </row>
    <row r="7414" spans="1:4" ht="12" customHeight="1" x14ac:dyDescent="0.3">
      <c r="A7414" s="11" t="s">
        <v>2965</v>
      </c>
      <c r="B7414" s="11" t="s">
        <v>15320</v>
      </c>
      <c r="C7414" s="50" t="str" cm="1">
        <f t="array" ref="C7414:D7414">_xlfn.TEXTSPLIT(Tabella3[[#This Row],[PEC]],"@")</f>
        <v>protocollo.comune.valeggiosulmincio.vr</v>
      </c>
      <c r="D7414" s="50" t="str">
        <v>pecveneto.it</v>
      </c>
    </row>
    <row r="7415" spans="1:4" ht="12" customHeight="1" x14ac:dyDescent="0.3">
      <c r="A7415" s="11" t="s">
        <v>4841</v>
      </c>
      <c r="B7415" s="11" t="s">
        <v>15321</v>
      </c>
      <c r="C7415" s="50" t="str" cm="1">
        <f t="array" ref="C7415:D7415">_xlfn.TEXTSPLIT(Tabella3[[#This Row],[PEC]],"@")</f>
        <v>comune.valentano.vt</v>
      </c>
      <c r="D7415" s="50" t="str">
        <v>legalmail.it</v>
      </c>
    </row>
    <row r="7416" spans="1:4" ht="12" customHeight="1" x14ac:dyDescent="0.3">
      <c r="A7416" s="11" t="s">
        <v>1012</v>
      </c>
      <c r="B7416" s="11" t="s">
        <v>15322</v>
      </c>
      <c r="C7416" s="50" t="str" cm="1">
        <f t="array" ref="C7416:D7416">_xlfn.TEXTSPLIT(Tabella3[[#This Row],[PEC]],"@")</f>
        <v>comune</v>
      </c>
      <c r="D7416" s="50" t="str">
        <v>cert.comune.valenza.al.it</v>
      </c>
    </row>
    <row r="7417" spans="1:4" ht="12" customHeight="1" x14ac:dyDescent="0.3">
      <c r="A7417" s="11" t="s">
        <v>6260</v>
      </c>
      <c r="B7417" s="11" t="s">
        <v>15323</v>
      </c>
      <c r="C7417" s="50" t="str" cm="1">
        <f t="array" ref="C7417:D7417">_xlfn.TEXTSPLIT(Tabella3[[#This Row],[PEC]],"@")</f>
        <v>elettorale.comunevalenzano</v>
      </c>
      <c r="D7417" s="50" t="str">
        <v>pec.rupar.puglia.it</v>
      </c>
    </row>
    <row r="7418" spans="1:4" ht="12" customHeight="1" x14ac:dyDescent="0.3">
      <c r="A7418" s="11" t="s">
        <v>2663</v>
      </c>
      <c r="B7418" s="11" t="s">
        <v>15324</v>
      </c>
      <c r="C7418" s="50" t="str" cm="1">
        <f t="array" ref="C7418:D7418">_xlfn.TEXTSPLIT(Tabella3[[#This Row],[PEC]],"@")</f>
        <v>valerafratta</v>
      </c>
      <c r="D7418" s="50" t="str">
        <v>cert.elaus2002.net</v>
      </c>
    </row>
    <row r="7419" spans="1:4" ht="12" customHeight="1" x14ac:dyDescent="0.3">
      <c r="A7419" s="11" t="s">
        <v>4528</v>
      </c>
      <c r="B7419" s="11" t="s">
        <v>15325</v>
      </c>
      <c r="C7419" s="50" t="str" cm="1">
        <f t="array" ref="C7419:D7419">_xlfn.TEXTSPLIT(Tabella3[[#This Row],[PEC]],"@")</f>
        <v>comune.valfabbrica</v>
      </c>
      <c r="D7419" s="50" t="str">
        <v>postacert.umbria.it</v>
      </c>
    </row>
    <row r="7420" spans="1:4" ht="12" customHeight="1" x14ac:dyDescent="0.3">
      <c r="A7420" s="11" t="s">
        <v>834</v>
      </c>
      <c r="B7420" s="11" t="s">
        <v>15326</v>
      </c>
      <c r="C7420" s="50" t="str" cm="1">
        <f t="array" ref="C7420:D7420">_xlfn.TEXTSPLIT(Tabella3[[#This Row],[PEC]],"@")</f>
        <v>valfenera</v>
      </c>
      <c r="D7420" s="50" t="str">
        <v>cert.ruparpiemonte.it</v>
      </c>
    </row>
    <row r="7421" spans="1:4" ht="12" customHeight="1" x14ac:dyDescent="0.3">
      <c r="A7421" s="11" t="s">
        <v>2849</v>
      </c>
      <c r="B7421" s="11" t="s">
        <v>15327</v>
      </c>
      <c r="C7421" s="50" t="str" cm="1">
        <f t="array" ref="C7421:D7421">_xlfn.TEXTSPLIT(Tabella3[[#This Row],[PEC]],"@")</f>
        <v>comune</v>
      </c>
      <c r="D7421" s="50" t="str">
        <v>pec.comune.valfloriana.tn.it</v>
      </c>
    </row>
    <row r="7422" spans="1:4" ht="12" customHeight="1" x14ac:dyDescent="0.3">
      <c r="A7422" s="11" t="s">
        <v>4715</v>
      </c>
      <c r="B7422" s="11" t="s">
        <v>15328</v>
      </c>
      <c r="C7422" s="50" t="str" cm="1">
        <f t="array" ref="C7422:D7422">_xlfn.TEXTSPLIT(Tabella3[[#This Row],[PEC]],"@")</f>
        <v>comune.valfornace</v>
      </c>
      <c r="D7422" s="50" t="str">
        <v>emarche.it</v>
      </c>
    </row>
    <row r="7423" spans="1:4" ht="12" customHeight="1" x14ac:dyDescent="0.3">
      <c r="A7423" s="11" t="s">
        <v>1586</v>
      </c>
      <c r="B7423" s="11" t="s">
        <v>15329</v>
      </c>
      <c r="C7423" s="50" t="str" cm="1">
        <f t="array" ref="C7423:D7423">_xlfn.TEXTSPLIT(Tabella3[[#This Row],[PEC]],"@")</f>
        <v>valfurva</v>
      </c>
      <c r="D7423" s="50" t="str">
        <v>pec.cmav.so.it</v>
      </c>
    </row>
    <row r="7424" spans="1:4" ht="12" customHeight="1" x14ac:dyDescent="0.3">
      <c r="A7424" s="11" t="s">
        <v>1358</v>
      </c>
      <c r="B7424" s="11" t="s">
        <v>15330</v>
      </c>
      <c r="C7424" s="50" t="str" cm="1">
        <f t="array" ref="C7424:D7424">_xlfn.TEXTSPLIT(Tabella3[[#This Row],[PEC]],"@")</f>
        <v>comune.valganna</v>
      </c>
      <c r="D7424" s="50" t="str">
        <v>pec.regione.lombardia.it</v>
      </c>
    </row>
    <row r="7425" spans="1:4" ht="12" customHeight="1" x14ac:dyDescent="0.3">
      <c r="A7425" s="11" t="s">
        <v>284</v>
      </c>
      <c r="B7425" s="11" t="s">
        <v>15331</v>
      </c>
      <c r="C7425" s="50" t="str" cm="1">
        <f t="array" ref="C7425:D7425">_xlfn.TEXTSPLIT(Tabella3[[#This Row],[PEC]],"@")</f>
        <v>comune.valgioie.to</v>
      </c>
      <c r="D7425" s="50" t="str">
        <v>pec.it</v>
      </c>
    </row>
    <row r="7426" spans="1:4" ht="12" customHeight="1" x14ac:dyDescent="0.3">
      <c r="A7426" s="11" t="s">
        <v>1940</v>
      </c>
      <c r="B7426" s="11" t="s">
        <v>15332</v>
      </c>
      <c r="C7426" s="50" t="str" cm="1">
        <f t="array" ref="C7426:D7426">_xlfn.TEXTSPLIT(Tabella3[[#This Row],[PEC]],"@")</f>
        <v>comune.valgoglio</v>
      </c>
      <c r="D7426" s="50" t="str">
        <v>legalmail.it</v>
      </c>
    </row>
    <row r="7427" spans="1:4" ht="12" customHeight="1" x14ac:dyDescent="0.3">
      <c r="A7427" s="11" t="s">
        <v>714</v>
      </c>
      <c r="B7427" s="11" t="s">
        <v>15333</v>
      </c>
      <c r="C7427" s="50" t="str" cm="1">
        <f t="array" ref="C7427:D7427">_xlfn.TEXTSPLIT(Tabella3[[#This Row],[PEC]],"@")</f>
        <v>valgrana</v>
      </c>
      <c r="D7427" s="50" t="str">
        <v>postemailcertificata.it</v>
      </c>
    </row>
    <row r="7428" spans="1:4" ht="12" customHeight="1" x14ac:dyDescent="0.3">
      <c r="A7428" s="11" t="s">
        <v>2600</v>
      </c>
      <c r="B7428" s="11" t="s">
        <v>15334</v>
      </c>
      <c r="C7428" s="50" t="str" cm="1">
        <f t="array" ref="C7428:D7428">_xlfn.TEXTSPLIT(Tabella3[[#This Row],[PEC]],"@")</f>
        <v>comune.valgreghentino</v>
      </c>
      <c r="D7428" s="50" t="str">
        <v>pec.regione.lombardia.it</v>
      </c>
    </row>
    <row r="7429" spans="1:4" ht="12" customHeight="1" x14ac:dyDescent="0.3">
      <c r="A7429" s="11" t="s">
        <v>1229</v>
      </c>
      <c r="B7429" s="11" t="s">
        <v>15335</v>
      </c>
      <c r="C7429" s="50" t="str" cm="1">
        <f t="array" ref="C7429:D7429">_xlfn.TEXTSPLIT(Tabella3[[#This Row],[PEC]],"@")</f>
        <v>protocollo</v>
      </c>
      <c r="D7429" s="50" t="str">
        <v>pec.comune.valgrisenche.ao.it</v>
      </c>
    </row>
    <row r="7430" spans="1:4" ht="12" customHeight="1" x14ac:dyDescent="0.3">
      <c r="A7430" s="11" t="s">
        <v>7236</v>
      </c>
      <c r="B7430" s="11" t="s">
        <v>15336</v>
      </c>
      <c r="C7430" s="50" t="str" cm="1">
        <f t="array" ref="C7430:D7430">_xlfn.TEXTSPLIT(Tabella3[[#This Row],[PEC]],"@")</f>
        <v>comunevalguarnera</v>
      </c>
      <c r="D7430" s="50" t="str">
        <v>pec.it</v>
      </c>
    </row>
    <row r="7431" spans="1:4" ht="12" customHeight="1" x14ac:dyDescent="0.3">
      <c r="A7431" s="11" t="s">
        <v>3135</v>
      </c>
      <c r="B7431" s="11" t="s">
        <v>15337</v>
      </c>
      <c r="C7431" s="50" t="str" cm="1">
        <f t="array" ref="C7431:D7431">_xlfn.TEXTSPLIT(Tabella3[[#This Row],[PEC]],"@")</f>
        <v>comune.vallada.bl</v>
      </c>
      <c r="D7431" s="50" t="str">
        <v>pecveneto.it</v>
      </c>
    </row>
    <row r="7432" spans="1:4" ht="12" customHeight="1" x14ac:dyDescent="0.3">
      <c r="A7432" s="11" t="s">
        <v>1087</v>
      </c>
      <c r="B7432" s="11" t="s">
        <v>15338</v>
      </c>
      <c r="C7432" s="50" t="str" cm="1">
        <f t="array" ref="C7432:D7432">_xlfn.TEXTSPLIT(Tabella3[[#This Row],[PEC]],"@")</f>
        <v>vallanzengo</v>
      </c>
      <c r="D7432" s="50" t="str">
        <v>pec.ptbiellese.it</v>
      </c>
    </row>
    <row r="7433" spans="1:4" ht="12" customHeight="1" x14ac:dyDescent="0.3">
      <c r="A7433" s="11" t="s">
        <v>2850</v>
      </c>
      <c r="B7433" s="11" t="s">
        <v>15339</v>
      </c>
      <c r="C7433" s="50" t="str" cm="1">
        <f t="array" ref="C7433:D7433">_xlfn.TEXTSPLIT(Tabella3[[#This Row],[PEC]],"@")</f>
        <v>vallarsa</v>
      </c>
      <c r="D7433" s="50" t="str">
        <v>legalmail.it</v>
      </c>
    </row>
    <row r="7434" spans="1:4" ht="12" customHeight="1" x14ac:dyDescent="0.3">
      <c r="A7434" s="11" t="s">
        <v>5993</v>
      </c>
      <c r="B7434" s="11" t="s">
        <v>15340</v>
      </c>
      <c r="C7434" s="50" t="str" cm="1">
        <f t="array" ref="C7434:D7434">_xlfn.TEXTSPLIT(Tabella3[[#This Row],[PEC]],"@")</f>
        <v>comune.vallata</v>
      </c>
      <c r="D7434" s="50" t="str">
        <v>asmepec.it</v>
      </c>
    </row>
    <row r="7435" spans="1:4" ht="12" customHeight="1" x14ac:dyDescent="0.3">
      <c r="A7435" s="11" t="s">
        <v>5704</v>
      </c>
      <c r="B7435" s="11" t="s">
        <v>15341</v>
      </c>
      <c r="C7435" s="50" t="str" cm="1">
        <f t="array" ref="C7435:D7435">_xlfn.TEXTSPLIT(Tabella3[[#This Row],[PEC]],"@")</f>
        <v>comune.valleagricola</v>
      </c>
      <c r="D7435" s="50" t="str">
        <v>pec.riusoprotocollo.it</v>
      </c>
    </row>
    <row r="7436" spans="1:4" ht="12" customHeight="1" x14ac:dyDescent="0.3">
      <c r="A7436" s="11" t="s">
        <v>15342</v>
      </c>
      <c r="B7436" s="11" t="s">
        <v>15343</v>
      </c>
      <c r="C7436" s="50" t="str" cm="1">
        <f t="array" ref="C7436:D7436">_xlfn.TEXTSPLIT(Tabella3[[#This Row],[PEC]],"@")</f>
        <v>ahrntal.valleaurina</v>
      </c>
      <c r="D7436" s="50" t="str">
        <v>legalmail.it</v>
      </c>
    </row>
    <row r="7437" spans="1:4" ht="12" customHeight="1" x14ac:dyDescent="0.3">
      <c r="A7437" s="11" t="s">
        <v>15344</v>
      </c>
      <c r="B7437" s="11" t="s">
        <v>15345</v>
      </c>
      <c r="C7437" s="50" t="str" cm="1">
        <f t="array" ref="C7437:D7437">_xlfn.TEXTSPLIT(Tabella3[[#This Row],[PEC]],"@")</f>
        <v>comunevallecannobina</v>
      </c>
      <c r="D7437" s="50" t="str">
        <v>mailcertificata.net</v>
      </c>
    </row>
    <row r="7438" spans="1:4" ht="12" customHeight="1" x14ac:dyDescent="0.3">
      <c r="A7438" s="11" t="s">
        <v>5321</v>
      </c>
      <c r="B7438" s="11" t="s">
        <v>15346</v>
      </c>
      <c r="C7438" s="50" t="str" cm="1">
        <f t="array" ref="C7438:D7438">_xlfn.TEXTSPLIT(Tabella3[[#This Row],[PEC]],"@")</f>
        <v>postacert</v>
      </c>
      <c r="D7438" s="50" t="str">
        <v>pec.comune.vallecastellana.te.it</v>
      </c>
    </row>
    <row r="7439" spans="1:4" ht="12" customHeight="1" x14ac:dyDescent="0.3">
      <c r="A7439" s="11" t="s">
        <v>6153</v>
      </c>
      <c r="B7439" s="11" t="s">
        <v>15347</v>
      </c>
      <c r="C7439" s="50" t="str" cm="1">
        <f t="array" ref="C7439:D7439">_xlfn.TEXTSPLIT(Tabella3[[#This Row],[PEC]],"@")</f>
        <v>affarigenerali</v>
      </c>
      <c r="D7439" s="50" t="str">
        <v xml:space="preserve">pec.comune.valledellangelo.sa.it </v>
      </c>
    </row>
    <row r="7440" spans="1:4" ht="12" customHeight="1" x14ac:dyDescent="0.3">
      <c r="A7440" s="11" t="s">
        <v>3136</v>
      </c>
      <c r="B7440" s="11" t="s">
        <v>15348</v>
      </c>
      <c r="C7440" s="50" t="str" cm="1">
        <f t="array" ref="C7440:D7440">_xlfn.TEXTSPLIT(Tabella3[[#This Row],[PEC]],"@")</f>
        <v>comune.valledicadore.bl</v>
      </c>
      <c r="D7440" s="50" t="str">
        <v>pecveneto.it</v>
      </c>
    </row>
    <row r="7441" spans="1:4" ht="12" customHeight="1" x14ac:dyDescent="0.3">
      <c r="A7441" s="11" t="s">
        <v>15349</v>
      </c>
      <c r="B7441" s="11" t="s">
        <v>15350</v>
      </c>
      <c r="C7441" s="50" t="str" cm="1">
        <f t="array" ref="C7441:D7441">_xlfn.TEXTSPLIT(Tabella3[[#This Row],[PEC]],"@")</f>
        <v>gsies.valledicasies</v>
      </c>
      <c r="D7441" s="50" t="str">
        <v>legalmail.it</v>
      </c>
    </row>
    <row r="7442" spans="1:4" ht="12" customHeight="1" x14ac:dyDescent="0.3">
      <c r="A7442" s="11" t="s">
        <v>5705</v>
      </c>
      <c r="B7442" s="11" t="s">
        <v>15351</v>
      </c>
      <c r="C7442" s="50" t="str" cm="1">
        <f t="array" ref="C7442:D7442">_xlfn.TEXTSPLIT(Tabella3[[#This Row],[PEC]],"@")</f>
        <v>protocollo.vallemaddaloni</v>
      </c>
      <c r="D7442" s="50" t="str">
        <v>pcert.it</v>
      </c>
    </row>
    <row r="7443" spans="1:4" ht="12" customHeight="1" x14ac:dyDescent="0.3">
      <c r="A7443" s="11" t="s">
        <v>2329</v>
      </c>
      <c r="B7443" s="11" t="s">
        <v>15352</v>
      </c>
      <c r="C7443" s="50" t="str" cm="1">
        <f t="array" ref="C7443:D7443">_xlfn.TEXTSPLIT(Tabella3[[#This Row],[PEC]],"@")</f>
        <v>anagrafe.comune.vallelomellina</v>
      </c>
      <c r="D7443" s="50" t="str">
        <v>pec.it</v>
      </c>
    </row>
    <row r="7444" spans="1:4" ht="12" customHeight="1" x14ac:dyDescent="0.3">
      <c r="A7444" s="11" t="s">
        <v>2330</v>
      </c>
      <c r="B7444" s="11" t="s">
        <v>15353</v>
      </c>
      <c r="C7444" s="50" t="str" cm="1">
        <f t="array" ref="C7444:D7444">_xlfn.TEXTSPLIT(Tabella3[[#This Row],[PEC]],"@")</f>
        <v>staff</v>
      </c>
      <c r="D7444" s="50" t="str">
        <v>pec.vallesalimbene.org</v>
      </c>
    </row>
    <row r="7445" spans="1:4" ht="12" customHeight="1" x14ac:dyDescent="0.3">
      <c r="A7445" s="11" t="s">
        <v>1088</v>
      </c>
      <c r="B7445" s="11" t="s">
        <v>15354</v>
      </c>
      <c r="C7445" s="50" t="str" cm="1">
        <f t="array" ref="C7445:D7445">_xlfn.TEXTSPLIT(Tabella3[[#This Row],[PEC]],"@")</f>
        <v>valle.san.nicolao</v>
      </c>
      <c r="D7445" s="50" t="str">
        <v>pec.ptbiellese.it</v>
      </c>
    </row>
    <row r="7446" spans="1:4" ht="12" customHeight="1" x14ac:dyDescent="0.3">
      <c r="A7446" s="11" t="s">
        <v>3704</v>
      </c>
      <c r="B7446" s="11" t="s">
        <v>15355</v>
      </c>
      <c r="C7446" s="50" t="str" cm="1">
        <f t="array" ref="C7446:D7446">_xlfn.TEXTSPLIT(Tabella3[[#This Row],[PEC]],"@")</f>
        <v>comune.vallebona.im</v>
      </c>
      <c r="D7446" s="50" t="str">
        <v>legalmail.it</v>
      </c>
    </row>
    <row r="7447" spans="1:4" ht="12" customHeight="1" x14ac:dyDescent="0.3">
      <c r="A7447" s="11" t="s">
        <v>5157</v>
      </c>
      <c r="B7447" s="11" t="s">
        <v>15356</v>
      </c>
      <c r="C7447" s="50" t="str" cm="1">
        <f t="array" ref="C7447:D7447">_xlfn.TEXTSPLIT(Tabella3[[#This Row],[PEC]],"@")</f>
        <v>demografico</v>
      </c>
      <c r="D7447" s="50" t="str">
        <v>pec.comune.vallecorsa.fr.it</v>
      </c>
    </row>
    <row r="7448" spans="1:4" ht="12" customHeight="1" x14ac:dyDescent="0.3">
      <c r="A7448" s="11" t="s">
        <v>3705</v>
      </c>
      <c r="B7448" s="11" t="s">
        <v>15357</v>
      </c>
      <c r="C7448" s="50" t="str" cm="1">
        <f t="array" ref="C7448:D7448">_xlfn.TEXTSPLIT(Tabella3[[#This Row],[PEC]],"@")</f>
        <v>comune.vallecrosia</v>
      </c>
      <c r="D7448" s="50" t="str">
        <v>legalmail.it</v>
      </c>
    </row>
    <row r="7449" spans="1:4" ht="12" customHeight="1" x14ac:dyDescent="0.3">
      <c r="A7449" s="11" t="s">
        <v>7045</v>
      </c>
      <c r="B7449" s="11" t="s">
        <v>15358</v>
      </c>
      <c r="C7449" s="50" t="str" cm="1">
        <f t="array" ref="C7449:D7449">_xlfn.TEXTSPLIT(Tabella3[[#This Row],[PEC]],"@")</f>
        <v>protocollo</v>
      </c>
      <c r="D7449" s="50" t="str">
        <v>pec.comune.valledolmo.pa.it</v>
      </c>
    </row>
    <row r="7450" spans="1:4" ht="12" customHeight="1" x14ac:dyDescent="0.3">
      <c r="A7450" s="11" t="s">
        <v>7403</v>
      </c>
      <c r="B7450" s="11" t="s">
        <v>15359</v>
      </c>
      <c r="C7450" s="50" t="str" cm="1">
        <f t="array" ref="C7450:D7450">_xlfn.TEXTSPLIT(Tabella3[[#This Row],[PEC]],"@")</f>
        <v>protocollo</v>
      </c>
      <c r="D7450" s="50" t="str">
        <v>pec.comune.valledoria.ss.it</v>
      </c>
    </row>
    <row r="7451" spans="1:4" ht="12" customHeight="1" x14ac:dyDescent="0.3">
      <c r="A7451" s="11" t="s">
        <v>6771</v>
      </c>
      <c r="B7451" s="11" t="s">
        <v>15360</v>
      </c>
      <c r="C7451" s="50" t="str" cm="1">
        <f t="array" ref="C7451:D7451">_xlfn.TEXTSPLIT(Tabella3[[#This Row],[PEC]],"@")</f>
        <v>protocollo.vallefiorita</v>
      </c>
      <c r="D7451" s="50" t="str">
        <v>asmepec.it</v>
      </c>
    </row>
    <row r="7452" spans="1:4" ht="12" customHeight="1" x14ac:dyDescent="0.3">
      <c r="A7452" s="11" t="s">
        <v>4611</v>
      </c>
      <c r="B7452" s="11" t="s">
        <v>15361</v>
      </c>
      <c r="C7452" s="50" t="str" cm="1">
        <f t="array" ref="C7452:D7452">_xlfn.TEXTSPLIT(Tabella3[[#This Row],[PEC]],"@")</f>
        <v>comune.vallefoglia</v>
      </c>
      <c r="D7452" s="50" t="str">
        <v>emarche.it</v>
      </c>
    </row>
    <row r="7453" spans="1:4" ht="12" customHeight="1" x14ac:dyDescent="0.3">
      <c r="A7453" s="11" t="s">
        <v>2876</v>
      </c>
      <c r="B7453" s="11" t="s">
        <v>15362</v>
      </c>
      <c r="C7453" s="50" t="str" cm="1">
        <f t="array" ref="C7453:D7453">_xlfn.TEXTSPLIT(Tabella3[[#This Row],[PEC]],"@")</f>
        <v>info</v>
      </c>
      <c r="D7453" s="50" t="str">
        <v>pec.comune.vallelaghi.tn.it</v>
      </c>
    </row>
    <row r="7454" spans="1:4" ht="12" customHeight="1" x14ac:dyDescent="0.3">
      <c r="A7454" s="11" t="s">
        <v>6940</v>
      </c>
      <c r="B7454" s="11" t="s">
        <v>15363</v>
      </c>
      <c r="C7454" s="50" t="str" cm="1">
        <f t="array" ref="C7454:D7454">_xlfn.TEXTSPLIT(Tabella3[[#This Row],[PEC]],"@")</f>
        <v>servizidemografici.vallelonga</v>
      </c>
      <c r="D7454" s="50" t="str">
        <v>asmepec.it</v>
      </c>
    </row>
    <row r="7455" spans="1:4" ht="12" customHeight="1" x14ac:dyDescent="0.3">
      <c r="A7455" s="11" t="s">
        <v>7216</v>
      </c>
      <c r="B7455" s="11" t="s">
        <v>15364</v>
      </c>
      <c r="C7455" s="50" t="str" cm="1">
        <f t="array" ref="C7455:D7455">_xlfn.TEXTSPLIT(Tabella3[[#This Row],[PEC]],"@")</f>
        <v>comune.vallelunga.cl.it</v>
      </c>
      <c r="D7455" s="50" t="str">
        <v>pec.it</v>
      </c>
    </row>
    <row r="7456" spans="1:4" ht="12" customHeight="1" x14ac:dyDescent="0.3">
      <c r="A7456" s="11" t="s">
        <v>5158</v>
      </c>
      <c r="B7456" s="11" t="s">
        <v>15365</v>
      </c>
      <c r="C7456" s="50" t="str" cm="1">
        <f t="array" ref="C7456:D7456">_xlfn.TEXTSPLIT(Tabella3[[#This Row],[PEC]],"@")</f>
        <v>suap</v>
      </c>
      <c r="D7456" s="50" t="str">
        <v>pec.comune.vallemaio.fr.it</v>
      </c>
    </row>
    <row r="7457" spans="1:4" ht="12" customHeight="1" x14ac:dyDescent="0.3">
      <c r="A7457" s="11" t="s">
        <v>5029</v>
      </c>
      <c r="B7457" s="11" t="s">
        <v>15366</v>
      </c>
      <c r="C7457" s="50" t="str" cm="1">
        <f t="array" ref="C7457:D7457">_xlfn.TEXTSPLIT(Tabella3[[#This Row],[PEC]],"@")</f>
        <v>infovallepietra</v>
      </c>
      <c r="D7457" s="50" t="str">
        <v>pec.it</v>
      </c>
    </row>
    <row r="7458" spans="1:4" ht="12" customHeight="1" x14ac:dyDescent="0.3">
      <c r="A7458" s="11" t="s">
        <v>4842</v>
      </c>
      <c r="B7458" s="11" t="s">
        <v>15367</v>
      </c>
      <c r="C7458" s="50" t="str" cm="1">
        <f t="array" ref="C7458:D7458">_xlfn.TEXTSPLIT(Tabella3[[#This Row],[PEC]],"@")</f>
        <v>pec</v>
      </c>
      <c r="D7458" s="50" t="str">
        <v>pec.vallerano.net</v>
      </c>
    </row>
    <row r="7459" spans="1:4" ht="12" customHeight="1" x14ac:dyDescent="0.3">
      <c r="A7459" s="11" t="s">
        <v>7684</v>
      </c>
      <c r="B7459" s="11" t="s">
        <v>15368</v>
      </c>
      <c r="C7459" s="50" t="str" cm="1">
        <f t="array" ref="C7459:D7459">_xlfn.TEXTSPLIT(Tabella3[[#This Row],[PEC]],"@")</f>
        <v>protocollo.vallermosa</v>
      </c>
      <c r="D7459" s="50" t="str">
        <v>servizipostacert.it</v>
      </c>
    </row>
    <row r="7460" spans="1:4" ht="12" customHeight="1" x14ac:dyDescent="0.3">
      <c r="A7460" s="11" t="s">
        <v>5159</v>
      </c>
      <c r="B7460" s="11" t="s">
        <v>15369</v>
      </c>
      <c r="C7460" s="50" t="str" cm="1">
        <f t="array" ref="C7460:D7460">_xlfn.TEXTSPLIT(Tabella3[[#This Row],[PEC]],"@")</f>
        <v>comune.vallerotonda.fr</v>
      </c>
      <c r="D7460" s="50" t="str">
        <v>pec.it</v>
      </c>
    </row>
    <row r="7461" spans="1:4" ht="12" customHeight="1" x14ac:dyDescent="0.3">
      <c r="A7461" s="11" t="s">
        <v>5994</v>
      </c>
      <c r="B7461" s="11" t="s">
        <v>15370</v>
      </c>
      <c r="C7461" s="50" t="str" cm="1">
        <f t="array" ref="C7461:D7461">_xlfn.TEXTSPLIT(Tabella3[[#This Row],[PEC]],"@")</f>
        <v>protocollo</v>
      </c>
      <c r="D7461" s="50" t="str">
        <v>pec.comune-vallesaccarda.it</v>
      </c>
    </row>
    <row r="7462" spans="1:4" ht="12" customHeight="1" x14ac:dyDescent="0.3">
      <c r="A7462" s="11" t="s">
        <v>1941</v>
      </c>
      <c r="B7462" s="11" t="s">
        <v>15371</v>
      </c>
      <c r="C7462" s="50" t="str" cm="1">
        <f t="array" ref="C7462:D7462">_xlfn.TEXTSPLIT(Tabella3[[#This Row],[PEC]],"@")</f>
        <v>comune.valleve</v>
      </c>
      <c r="D7462" s="50" t="str">
        <v>pec.regione.lombardia.it</v>
      </c>
    </row>
    <row r="7463" spans="1:4" ht="12" customHeight="1" x14ac:dyDescent="0.3">
      <c r="A7463" s="11" t="s">
        <v>3075</v>
      </c>
      <c r="B7463" s="11" t="s">
        <v>15372</v>
      </c>
      <c r="C7463" s="50" t="str" cm="1">
        <f t="array" ref="C7463:D7463">_xlfn.TEXTSPLIT(Tabella3[[#This Row],[PEC]],"@")</f>
        <v>vallidelpasubio.vi</v>
      </c>
      <c r="D7463" s="50" t="str">
        <v>cert.ip-veneto.net</v>
      </c>
    </row>
    <row r="7464" spans="1:4" ht="12" customHeight="1" x14ac:dyDescent="0.3">
      <c r="A7464" s="11" t="s">
        <v>5030</v>
      </c>
      <c r="B7464" s="11" t="s">
        <v>15373</v>
      </c>
      <c r="C7464" s="50" t="str" cm="1">
        <f t="array" ref="C7464:D7464">_xlfn.TEXTSPLIT(Tabella3[[#This Row],[PEC]],"@")</f>
        <v>anagrafe.vallinfreda</v>
      </c>
      <c r="D7464" s="50" t="str">
        <v>pec.it</v>
      </c>
    </row>
    <row r="7465" spans="1:4" ht="12" customHeight="1" x14ac:dyDescent="0.3">
      <c r="A7465" s="11" t="s">
        <v>2156</v>
      </c>
      <c r="B7465" s="11" t="s">
        <v>15374</v>
      </c>
      <c r="C7465" s="50" t="str" cm="1">
        <f t="array" ref="C7465:D7465">_xlfn.TEXTSPLIT(Tabella3[[#This Row],[PEC]],"@")</f>
        <v>protocollo</v>
      </c>
      <c r="D7465" s="50" t="str">
        <v>pec.comune.vallioterme.bs.it</v>
      </c>
    </row>
    <row r="7466" spans="1:4" ht="12" customHeight="1" x14ac:dyDescent="0.3">
      <c r="A7466" s="11" t="s">
        <v>6154</v>
      </c>
      <c r="B7466" s="11" t="s">
        <v>15375</v>
      </c>
      <c r="C7466" s="50" t="str" cm="1">
        <f t="array" ref="C7466:D7466">_xlfn.TEXTSPLIT(Tabella3[[#This Row],[PEC]],"@")</f>
        <v>prot.vallodellalucania</v>
      </c>
      <c r="D7466" s="50" t="str">
        <v>legalmail.it</v>
      </c>
    </row>
    <row r="7467" spans="1:4" ht="12" customHeight="1" x14ac:dyDescent="0.3">
      <c r="A7467" s="11" t="s">
        <v>4529</v>
      </c>
      <c r="B7467" s="11" t="s">
        <v>15376</v>
      </c>
      <c r="C7467" s="50" t="str" cm="1">
        <f t="array" ref="C7467:D7467">_xlfn.TEXTSPLIT(Tabella3[[#This Row],[PEC]],"@")</f>
        <v>comune.vallodinera</v>
      </c>
      <c r="D7467" s="50" t="str">
        <v>postacert.umbria.it</v>
      </c>
    </row>
    <row r="7468" spans="1:4" ht="12" customHeight="1" x14ac:dyDescent="0.3">
      <c r="A7468" s="11" t="s">
        <v>285</v>
      </c>
      <c r="B7468" s="11" t="s">
        <v>15377</v>
      </c>
      <c r="C7468" s="50" t="str" cm="1">
        <f t="array" ref="C7468:D7468">_xlfn.TEXTSPLIT(Tabella3[[#This Row],[PEC]],"@")</f>
        <v>vallo.torinese</v>
      </c>
      <c r="D7468" s="50" t="str">
        <v>cert.ruparpiemonte.it</v>
      </c>
    </row>
    <row r="7469" spans="1:4" ht="12" customHeight="1" x14ac:dyDescent="0.3">
      <c r="A7469" s="11" t="s">
        <v>715</v>
      </c>
      <c r="B7469" s="11" t="s">
        <v>15378</v>
      </c>
      <c r="C7469" s="50" t="str" cm="1">
        <f t="array" ref="C7469:D7469">_xlfn.TEXTSPLIT(Tabella3[[#This Row],[PEC]],"@")</f>
        <v>valloriate</v>
      </c>
      <c r="D7469" s="50" t="str">
        <v>cert.legalmail.it</v>
      </c>
    </row>
    <row r="7470" spans="1:4" ht="12" customHeight="1" x14ac:dyDescent="0.3">
      <c r="A7470" s="11" t="s">
        <v>1013</v>
      </c>
      <c r="B7470" s="11" t="s">
        <v>15379</v>
      </c>
      <c r="C7470" s="50" t="str" cm="1">
        <f t="array" ref="C7470:D7470">_xlfn.TEXTSPLIT(Tabella3[[#This Row],[PEC]],"@")</f>
        <v>protocollo</v>
      </c>
      <c r="D7470" s="50" t="str">
        <v>pec.comune.valmacca.al.it</v>
      </c>
    </row>
    <row r="7471" spans="1:4" ht="12" customHeight="1" x14ac:dyDescent="0.3">
      <c r="A7471" s="11" t="s">
        <v>2601</v>
      </c>
      <c r="B7471" s="11" t="s">
        <v>15380</v>
      </c>
      <c r="C7471" s="50" t="str" cm="1">
        <f t="array" ref="C7471:D7471">_xlfn.TEXTSPLIT(Tabella3[[#This Row],[PEC]],"@")</f>
        <v>info</v>
      </c>
      <c r="D7471" s="50" t="str">
        <v>pec.comune.valmadrera.lc.it</v>
      </c>
    </row>
    <row r="7472" spans="1:4" ht="12" customHeight="1" x14ac:dyDescent="0.3">
      <c r="A7472" s="11" t="s">
        <v>5031</v>
      </c>
      <c r="B7472" s="11" t="s">
        <v>15381</v>
      </c>
      <c r="C7472" s="50" t="str" cm="1">
        <f t="array" ref="C7472:D7472">_xlfn.TEXTSPLIT(Tabella3[[#This Row],[PEC]],"@")</f>
        <v>protocollo</v>
      </c>
      <c r="D7472" s="50" t="str">
        <v>cert.comune.valmontone.rm.it</v>
      </c>
    </row>
    <row r="7473" spans="1:4" ht="12" customHeight="1" x14ac:dyDescent="0.3">
      <c r="A7473" s="11" t="s">
        <v>1499</v>
      </c>
      <c r="B7473" s="11" t="s">
        <v>15382</v>
      </c>
      <c r="C7473" s="50" t="str" cm="1">
        <f t="array" ref="C7473:D7473">_xlfn.TEXTSPLIT(Tabella3[[#This Row],[PEC]],"@")</f>
        <v>comune.valmorea</v>
      </c>
      <c r="D7473" s="50" t="str">
        <v>pec.regione.lombardia.it</v>
      </c>
    </row>
    <row r="7474" spans="1:4" ht="12" customHeight="1" x14ac:dyDescent="0.3">
      <c r="A7474" s="11" t="s">
        <v>3961</v>
      </c>
      <c r="B7474" s="11" t="s">
        <v>15383</v>
      </c>
      <c r="C7474" s="50" t="str" cm="1">
        <f t="array" ref="C7474:D7474">_xlfn.TEXTSPLIT(Tabella3[[#This Row],[PEC]],"@")</f>
        <v>protocollo</v>
      </c>
      <c r="D7474" s="50" t="str">
        <v>postacert.comune.valmozzola.pr.it</v>
      </c>
    </row>
    <row r="7475" spans="1:4" ht="12" customHeight="1" x14ac:dyDescent="0.3">
      <c r="A7475" s="11" t="s">
        <v>1942</v>
      </c>
      <c r="B7475" s="11" t="s">
        <v>15384</v>
      </c>
      <c r="C7475" s="50" t="str" cm="1">
        <f t="array" ref="C7475:D7475">_xlfn.TEXTSPLIT(Tabella3[[#This Row],[PEC]],"@")</f>
        <v>comune.valnegra</v>
      </c>
      <c r="D7475" s="50" t="str">
        <v>pec.regione.lombardia.it</v>
      </c>
    </row>
    <row r="7476" spans="1:4" ht="12" customHeight="1" x14ac:dyDescent="0.3">
      <c r="A7476" s="11" t="s">
        <v>1230</v>
      </c>
      <c r="B7476" s="11" t="s">
        <v>15385</v>
      </c>
      <c r="C7476" s="50" t="str" cm="1">
        <f t="array" ref="C7476:D7476">_xlfn.TEXTSPLIT(Tabella3[[#This Row],[PEC]],"@")</f>
        <v>protocollo</v>
      </c>
      <c r="D7476" s="50" t="str">
        <v>pec.comune.valpelline.ao.it</v>
      </c>
    </row>
    <row r="7477" spans="1:4" ht="12" customHeight="1" x14ac:dyDescent="0.3">
      <c r="A7477" s="11" t="s">
        <v>286</v>
      </c>
      <c r="B7477" s="11" t="s">
        <v>15386</v>
      </c>
      <c r="C7477" s="50" t="str" cm="1">
        <f t="array" ref="C7477:D7477">_xlfn.TEXTSPLIT(Tabella3[[#This Row],[PEC]],"@")</f>
        <v>protocollo</v>
      </c>
      <c r="D7477" s="50" t="str">
        <v>pec.comune.valperga.to.it</v>
      </c>
    </row>
    <row r="7478" spans="1:4" ht="12" customHeight="1" x14ac:dyDescent="0.3">
      <c r="A7478" s="11" t="s">
        <v>287</v>
      </c>
      <c r="B7478" s="11" t="s">
        <v>15387</v>
      </c>
      <c r="C7478" s="50" t="str" cm="1">
        <f t="array" ref="C7478:D7478">_xlfn.TEXTSPLIT(Tabella3[[#This Row],[PEC]],"@")</f>
        <v>comune.valprato</v>
      </c>
      <c r="D7478" s="50" t="str">
        <v>pec.pftech.it</v>
      </c>
    </row>
    <row r="7479" spans="1:4" ht="12" customHeight="1" x14ac:dyDescent="0.3">
      <c r="A7479" s="11" t="s">
        <v>4108</v>
      </c>
      <c r="B7479" s="11" t="s">
        <v>15388</v>
      </c>
      <c r="C7479" s="50" t="str" cm="1">
        <f t="array" ref="C7479:D7479">_xlfn.TEXTSPLIT(Tabella3[[#This Row],[PEC]],"@")</f>
        <v>comune.valsamoggia</v>
      </c>
      <c r="D7479" s="50" t="str">
        <v>cert.provincia.bo.it</v>
      </c>
    </row>
    <row r="7480" spans="1:4" ht="12" customHeight="1" x14ac:dyDescent="0.3">
      <c r="A7480" s="11" t="s">
        <v>1231</v>
      </c>
      <c r="B7480" s="11" t="s">
        <v>15389</v>
      </c>
      <c r="C7480" s="50" t="str" cm="1">
        <f t="array" ref="C7480:D7480">_xlfn.TEXTSPLIT(Tabella3[[#This Row],[PEC]],"@")</f>
        <v>protocollo</v>
      </c>
      <c r="D7480" s="50" t="str">
        <v>pec.comune.valsavarenche.ao.it</v>
      </c>
    </row>
    <row r="7481" spans="1:4" ht="12" customHeight="1" x14ac:dyDescent="0.3">
      <c r="A7481" s="11" t="s">
        <v>6542</v>
      </c>
      <c r="B7481" s="11" t="s">
        <v>15390</v>
      </c>
      <c r="C7481" s="50" t="str" cm="1">
        <f t="array" ref="C7481:D7481">_xlfn.TEXTSPLIT(Tabella3[[#This Row],[PEC]],"@")</f>
        <v>comune.valsinni</v>
      </c>
      <c r="D7481" s="50" t="str">
        <v>cert.ruparbasilicata.it</v>
      </c>
    </row>
    <row r="7482" spans="1:4" ht="12" customHeight="1" x14ac:dyDescent="0.3">
      <c r="A7482" s="11" t="s">
        <v>1501</v>
      </c>
      <c r="B7482" s="11" t="s">
        <v>15391</v>
      </c>
      <c r="C7482" s="50" t="str" cm="1">
        <f t="array" ref="C7482:D7482">_xlfn.TEXTSPLIT(Tabella3[[#This Row],[PEC]],"@")</f>
        <v>comune.valsolda</v>
      </c>
      <c r="D7482" s="50" t="str">
        <v>halleycert.it</v>
      </c>
    </row>
    <row r="7483" spans="1:4" ht="12" customHeight="1" x14ac:dyDescent="0.3">
      <c r="A7483" s="11" t="s">
        <v>1164</v>
      </c>
      <c r="B7483" s="11" t="s">
        <v>15392</v>
      </c>
      <c r="C7483" s="50" t="str" cm="1">
        <f t="array" ref="C7483:D7483">_xlfn.TEXTSPLIT(Tabella3[[#This Row],[PEC]],"@")</f>
        <v>comune.valstrona</v>
      </c>
      <c r="D7483" s="50" t="str">
        <v>legalmail.it</v>
      </c>
    </row>
    <row r="7484" spans="1:4" ht="12" customHeight="1" x14ac:dyDescent="0.3">
      <c r="A7484" s="11" t="s">
        <v>4530</v>
      </c>
      <c r="B7484" s="11" t="s">
        <v>15393</v>
      </c>
      <c r="C7484" s="50" t="str" cm="1">
        <f t="array" ref="C7484:D7484">_xlfn.TEXTSPLIT(Tabella3[[#This Row],[PEC]],"@")</f>
        <v>comune.valtopina</v>
      </c>
      <c r="D7484" s="50" t="str">
        <v>postacert.umbria.it</v>
      </c>
    </row>
    <row r="7485" spans="1:4" ht="12" customHeight="1" x14ac:dyDescent="0.3">
      <c r="A7485" s="11" t="s">
        <v>1943</v>
      </c>
      <c r="B7485" s="11" t="s">
        <v>15394</v>
      </c>
      <c r="C7485" s="50" t="str" cm="1">
        <f t="array" ref="C7485:D7485">_xlfn.TEXTSPLIT(Tabella3[[#This Row],[PEC]],"@")</f>
        <v>comune.valtorta</v>
      </c>
      <c r="D7485" s="50" t="str">
        <v>pec.regione.lombardia.it</v>
      </c>
    </row>
    <row r="7486" spans="1:4" ht="12" customHeight="1" x14ac:dyDescent="0.3">
      <c r="A7486" s="11" t="s">
        <v>1232</v>
      </c>
      <c r="B7486" s="11" t="s">
        <v>15395</v>
      </c>
      <c r="C7486" s="50" t="str" cm="1">
        <f t="array" ref="C7486:D7486">_xlfn.TEXTSPLIT(Tabella3[[#This Row],[PEC]],"@")</f>
        <v>protocollo</v>
      </c>
      <c r="D7486" s="50" t="str">
        <v>pec.comune.valtournenche.ao.it</v>
      </c>
    </row>
    <row r="7487" spans="1:4" ht="12" customHeight="1" x14ac:dyDescent="0.3">
      <c r="A7487" s="11" t="s">
        <v>6155</v>
      </c>
      <c r="B7487" s="11" t="s">
        <v>15396</v>
      </c>
      <c r="C7487" s="50" t="str" cm="1">
        <f t="array" ref="C7487:D7487">_xlfn.TEXTSPLIT(Tabella3[[#This Row],[PEC]],"@")</f>
        <v>anagrafe</v>
      </c>
      <c r="D7487" s="50" t="str">
        <v>pec.comune.valva.sa.it</v>
      </c>
    </row>
    <row r="7488" spans="1:4" ht="12" customHeight="1" x14ac:dyDescent="0.3">
      <c r="A7488" s="11" t="s">
        <v>2606</v>
      </c>
      <c r="B7488" s="11" t="s">
        <v>15397</v>
      </c>
      <c r="C7488" s="50" t="str" cm="1">
        <f t="array" ref="C7488:D7488">_xlfn.TEXTSPLIT(Tabella3[[#This Row],[PEC]],"@")</f>
        <v>comune.valvarrone</v>
      </c>
      <c r="D7488" s="50" t="str">
        <v>pec.regione.lombardia.it</v>
      </c>
    </row>
    <row r="7489" spans="1:4" ht="12" customHeight="1" x14ac:dyDescent="0.3">
      <c r="A7489" s="11" t="s">
        <v>3644</v>
      </c>
      <c r="B7489" s="11" t="s">
        <v>15398</v>
      </c>
      <c r="C7489" s="50" t="str" cm="1">
        <f t="array" ref="C7489:D7489">_xlfn.TEXTSPLIT(Tabella3[[#This Row],[PEC]],"@")</f>
        <v>comune.valvasonearzene</v>
      </c>
      <c r="D7489" s="50" t="str">
        <v>certgov.fvg.it</v>
      </c>
    </row>
    <row r="7490" spans="1:4" ht="12" customHeight="1" x14ac:dyDescent="0.3">
      <c r="A7490" s="11" t="s">
        <v>2331</v>
      </c>
      <c r="B7490" s="11" t="s">
        <v>15399</v>
      </c>
      <c r="C7490" s="50" t="str" cm="1">
        <f t="array" ref="C7490:D7490">_xlfn.TEXTSPLIT(Tabella3[[#This Row],[PEC]],"@")</f>
        <v>comune.valverde.ct</v>
      </c>
      <c r="D7490" s="50" t="str">
        <v>pec.it</v>
      </c>
    </row>
    <row r="7491" spans="1:4" ht="12" customHeight="1" x14ac:dyDescent="0.3">
      <c r="A7491" s="11" t="s">
        <v>2157</v>
      </c>
      <c r="B7491" s="11" t="s">
        <v>15400</v>
      </c>
      <c r="C7491" s="50" t="str" cm="1">
        <f t="array" ref="C7491:D7491">_xlfn.TEXTSPLIT(Tabella3[[#This Row],[PEC]],"@")</f>
        <v>protocollo</v>
      </c>
      <c r="D7491" s="50" t="str">
        <v>pec.comune.valvestino.bs.it</v>
      </c>
    </row>
    <row r="7492" spans="1:4" ht="12" customHeight="1" x14ac:dyDescent="0.3">
      <c r="A7492" s="11" t="s">
        <v>15401</v>
      </c>
      <c r="B7492" s="11" t="s">
        <v>15402</v>
      </c>
      <c r="C7492" s="50" t="str" cm="1">
        <f t="array" ref="C7492:D7492">_xlfn.TEXTSPLIT(Tabella3[[#This Row],[PEC]],"@")</f>
        <v>vintl.vandoies</v>
      </c>
      <c r="D7492" s="50" t="str">
        <v>legalmail.it</v>
      </c>
    </row>
    <row r="7493" spans="1:4" ht="12" customHeight="1" x14ac:dyDescent="0.3">
      <c r="A7493" s="11" t="s">
        <v>1722</v>
      </c>
      <c r="B7493" s="11" t="s">
        <v>15403</v>
      </c>
      <c r="C7493" s="50" t="str" cm="1">
        <f t="array" ref="C7493:D7493">_xlfn.TEXTSPLIT(Tabella3[[#This Row],[PEC]],"@")</f>
        <v>comune.vanzaghello</v>
      </c>
      <c r="D7493" s="50" t="str">
        <v>postecert.it</v>
      </c>
    </row>
    <row r="7494" spans="1:4" ht="12" customHeight="1" x14ac:dyDescent="0.3">
      <c r="A7494" s="11" t="s">
        <v>1713</v>
      </c>
      <c r="B7494" s="11" t="s">
        <v>15404</v>
      </c>
      <c r="C7494" s="50" t="str" cm="1">
        <f t="array" ref="C7494:D7494">_xlfn.TEXTSPLIT(Tabella3[[#This Row],[PEC]],"@")</f>
        <v>comune.vanzago</v>
      </c>
      <c r="D7494" s="50" t="str">
        <v>pec.regione.lombardia.it</v>
      </c>
    </row>
    <row r="7495" spans="1:4" ht="12" customHeight="1" x14ac:dyDescent="0.3">
      <c r="A7495" s="11" t="s">
        <v>1165</v>
      </c>
      <c r="B7495" s="11" t="s">
        <v>15405</v>
      </c>
      <c r="C7495" s="50" t="str" cm="1">
        <f t="array" ref="C7495:D7495">_xlfn.TEXTSPLIT(Tabella3[[#This Row],[PEC]],"@")</f>
        <v>comune.vanzoneconsancarlo</v>
      </c>
      <c r="D7495" s="50" t="str">
        <v>legalmail.it</v>
      </c>
    </row>
    <row r="7496" spans="1:4" ht="12" customHeight="1" x14ac:dyDescent="0.3">
      <c r="A7496" s="11" t="s">
        <v>1714</v>
      </c>
      <c r="B7496" s="11" t="s">
        <v>15406</v>
      </c>
      <c r="C7496" s="50" t="str" cm="1">
        <f t="array" ref="C7496:D7496">_xlfn.TEXTSPLIT(Tabella3[[#This Row],[PEC]],"@")</f>
        <v>comune.vapriodadda</v>
      </c>
      <c r="D7496" s="50" t="str">
        <v>legalmail.it</v>
      </c>
    </row>
    <row r="7497" spans="1:4" ht="12" customHeight="1" x14ac:dyDescent="0.3">
      <c r="A7497" s="11" t="s">
        <v>478</v>
      </c>
      <c r="B7497" s="11" t="s">
        <v>15407</v>
      </c>
      <c r="C7497" s="50" t="str" cm="1">
        <f t="array" ref="C7497:D7497">_xlfn.TEXTSPLIT(Tabella3[[#This Row],[PEC]],"@")</f>
        <v>vaprio.dagogna</v>
      </c>
      <c r="D7497" s="50" t="str">
        <v>cert.ruparpiemonte.it</v>
      </c>
    </row>
    <row r="7498" spans="1:4" ht="12" customHeight="1" x14ac:dyDescent="0.3">
      <c r="A7498" s="11" t="s">
        <v>390</v>
      </c>
      <c r="B7498" s="11" t="s">
        <v>15408</v>
      </c>
      <c r="C7498" s="50" t="str" cm="1">
        <f t="array" ref="C7498:D7498">_xlfn.TEXTSPLIT(Tabella3[[#This Row],[PEC]],"@")</f>
        <v>comune.varallo.vc</v>
      </c>
      <c r="D7498" s="50" t="str">
        <v>legalmail.it</v>
      </c>
    </row>
    <row r="7499" spans="1:4" ht="12" customHeight="1" x14ac:dyDescent="0.3">
      <c r="A7499" s="11" t="s">
        <v>479</v>
      </c>
      <c r="B7499" s="11" t="s">
        <v>15409</v>
      </c>
      <c r="C7499" s="50" t="str" cm="1">
        <f t="array" ref="C7499:D7499">_xlfn.TEXTSPLIT(Tabella3[[#This Row],[PEC]],"@")</f>
        <v>protocollo</v>
      </c>
      <c r="D7499" s="50" t="str">
        <v>pec.comune.varallopombia.no.it</v>
      </c>
    </row>
    <row r="7500" spans="1:4" ht="12" customHeight="1" x14ac:dyDescent="0.3">
      <c r="A7500" s="11" t="s">
        <v>1359</v>
      </c>
      <c r="B7500" s="11" t="s">
        <v>15410</v>
      </c>
      <c r="C7500" s="50" t="str" cm="1">
        <f t="array" ref="C7500:D7500">_xlfn.TEXTSPLIT(Tabella3[[#This Row],[PEC]],"@")</f>
        <v>protocollo</v>
      </c>
      <c r="D7500" s="50" t="str">
        <v>pec.comune.varano-borghi.va.it</v>
      </c>
    </row>
    <row r="7501" spans="1:4" ht="12" customHeight="1" x14ac:dyDescent="0.3">
      <c r="A7501" s="11" t="s">
        <v>15411</v>
      </c>
      <c r="B7501" s="11" t="s">
        <v>15412</v>
      </c>
      <c r="C7501" s="50" t="str" cm="1">
        <f t="array" ref="C7501:D7501">_xlfn.TEXTSPLIT(Tabella3[[#This Row],[PEC]],"@")</f>
        <v>protocollo</v>
      </c>
      <c r="D7501" s="50" t="str">
        <v>postacert.comune.varano-demelegari.pr.it</v>
      </c>
    </row>
    <row r="7502" spans="1:4" ht="12" customHeight="1" x14ac:dyDescent="0.3">
      <c r="A7502" s="11" t="s">
        <v>6868</v>
      </c>
      <c r="B7502" s="11" t="s">
        <v>15413</v>
      </c>
      <c r="C7502" s="50" t="str" cm="1">
        <f t="array" ref="C7502:D7502">_xlfn.TEXTSPLIT(Tabella3[[#This Row],[PEC]],"@")</f>
        <v>anagrafe</v>
      </c>
      <c r="D7502" s="50" t="str">
        <v>pec.comunevarapodio.it</v>
      </c>
    </row>
    <row r="7503" spans="1:4" ht="12" customHeight="1" x14ac:dyDescent="0.3">
      <c r="A7503" s="11" t="s">
        <v>3775</v>
      </c>
      <c r="B7503" s="11" t="s">
        <v>15414</v>
      </c>
      <c r="C7503" s="50" t="str" cm="1">
        <f t="array" ref="C7503:D7503">_xlfn.TEXTSPLIT(Tabella3[[#This Row],[PEC]],"@")</f>
        <v>protocollo.comune.varazze</v>
      </c>
      <c r="D7503" s="50" t="str">
        <v>pec.it</v>
      </c>
    </row>
    <row r="7504" spans="1:4" ht="12" customHeight="1" x14ac:dyDescent="0.3">
      <c r="A7504" s="11" t="s">
        <v>4921</v>
      </c>
      <c r="B7504" s="11" t="s">
        <v>15415</v>
      </c>
      <c r="C7504" s="50" t="str" cm="1">
        <f t="array" ref="C7504:D7504">_xlfn.TEXTSPLIT(Tabella3[[#This Row],[PEC]],"@")</f>
        <v>comune.varcosabino.ri</v>
      </c>
      <c r="D7504" s="50" t="str">
        <v>legalmail.it</v>
      </c>
    </row>
    <row r="7505" spans="1:4" ht="12" customHeight="1" x14ac:dyDescent="0.3">
      <c r="A7505" s="11" t="s">
        <v>2710</v>
      </c>
      <c r="B7505" s="11" t="s">
        <v>15416</v>
      </c>
      <c r="C7505" s="50" t="str" cm="1">
        <f t="array" ref="C7505:D7505">_xlfn.TEXTSPLIT(Tabella3[[#This Row],[PEC]],"@")</f>
        <v>postacertificata</v>
      </c>
      <c r="D7505" s="50" t="str">
        <v>comune.varedo.legalmail.it</v>
      </c>
    </row>
    <row r="7506" spans="1:4" ht="12" customHeight="1" x14ac:dyDescent="0.3">
      <c r="A7506" s="11" t="s">
        <v>2602</v>
      </c>
      <c r="B7506" s="11" t="s">
        <v>15417</v>
      </c>
      <c r="C7506" s="50" t="str" cm="1">
        <f t="array" ref="C7506:D7506">_xlfn.TEXTSPLIT(Tabella3[[#This Row],[PEC]],"@")</f>
        <v>varenna</v>
      </c>
      <c r="D7506" s="50" t="str">
        <v>comune.varenna.legalmailpa.it</v>
      </c>
    </row>
    <row r="7507" spans="1:4" ht="12" customHeight="1" x14ac:dyDescent="0.3">
      <c r="A7507" s="11" t="s">
        <v>1360</v>
      </c>
      <c r="B7507" s="11" t="s">
        <v>15418</v>
      </c>
      <c r="C7507" s="50" t="str" cm="1">
        <f t="array" ref="C7507:D7507">_xlfn.TEXTSPLIT(Tabella3[[#This Row],[PEC]],"@")</f>
        <v>protocollo</v>
      </c>
      <c r="D7507" s="50" t="str">
        <v>comune.varese.legalmail.it</v>
      </c>
    </row>
    <row r="7508" spans="1:4" ht="12" customHeight="1" x14ac:dyDescent="0.3">
      <c r="A7508" s="11" t="s">
        <v>3873</v>
      </c>
      <c r="B7508" s="11" t="s">
        <v>15419</v>
      </c>
      <c r="C7508" s="50" t="str" cm="1">
        <f t="array" ref="C7508:D7508">_xlfn.TEXTSPLIT(Tabella3[[#This Row],[PEC]],"@")</f>
        <v>protocollo.vareseligure</v>
      </c>
      <c r="D7508" s="50" t="str">
        <v>legalmail.it</v>
      </c>
    </row>
    <row r="7509" spans="1:4" ht="12" customHeight="1" x14ac:dyDescent="0.3">
      <c r="A7509" s="11" t="s">
        <v>288</v>
      </c>
      <c r="B7509" s="11" t="s">
        <v>15420</v>
      </c>
      <c r="C7509" s="50" t="str" cm="1">
        <f t="array" ref="C7509:D7509">_xlfn.TEXTSPLIT(Tabella3[[#This Row],[PEC]],"@")</f>
        <v>protocollo</v>
      </c>
      <c r="D7509" s="50" t="str">
        <v>pec.comunevarisella.to.it</v>
      </c>
    </row>
    <row r="7510" spans="1:4" ht="12" customHeight="1" x14ac:dyDescent="0.3">
      <c r="A7510" s="11" t="s">
        <v>3554</v>
      </c>
      <c r="B7510" s="11" t="s">
        <v>15421</v>
      </c>
      <c r="C7510" s="50" t="str" cm="1">
        <f t="array" ref="C7510:D7510">_xlfn.TEXTSPLIT(Tabella3[[#This Row],[PEC]],"@")</f>
        <v>comune.varmo</v>
      </c>
      <c r="D7510" s="50" t="str">
        <v>certgov.fvg.it</v>
      </c>
    </row>
    <row r="7511" spans="1:4" ht="12" customHeight="1" x14ac:dyDescent="0.3">
      <c r="A7511" s="11" t="s">
        <v>15422</v>
      </c>
      <c r="B7511" s="11" t="s">
        <v>15423</v>
      </c>
      <c r="C7511" s="50" t="str" cm="1">
        <f t="array" ref="C7511:D7511">_xlfn.TEXTSPLIT(Tabella3[[#This Row],[PEC]],"@")</f>
        <v>vahrn.varna</v>
      </c>
      <c r="D7511" s="50" t="str">
        <v>legalmail.it</v>
      </c>
    </row>
    <row r="7512" spans="1:4" ht="12" customHeight="1" x14ac:dyDescent="0.3">
      <c r="A7512" s="11" t="s">
        <v>3963</v>
      </c>
      <c r="B7512" s="11" t="s">
        <v>15424</v>
      </c>
      <c r="C7512" s="50" t="str" cm="1">
        <f t="array" ref="C7512:D7512">_xlfn.TEXTSPLIT(Tabella3[[#This Row],[PEC]],"@")</f>
        <v>protocollo</v>
      </c>
      <c r="D7512" s="50" t="str">
        <v>postacert.comune.varsi.pr.it</v>
      </c>
    </row>
    <row r="7513" spans="1:4" ht="12" customHeight="1" x14ac:dyDescent="0.3">
      <c r="A7513" s="11" t="s">
        <v>2332</v>
      </c>
      <c r="B7513" s="11" t="s">
        <v>15425</v>
      </c>
      <c r="C7513" s="50" t="str" cm="1">
        <f t="array" ref="C7513:D7513">_xlfn.TEXTSPLIT(Tabella3[[#This Row],[PEC]],"@")</f>
        <v>protocollo</v>
      </c>
      <c r="D7513" s="50" t="str">
        <v>pec.comune.varzi.pv.it</v>
      </c>
    </row>
    <row r="7514" spans="1:4" ht="12" customHeight="1" x14ac:dyDescent="0.3">
      <c r="A7514" s="11" t="s">
        <v>1166</v>
      </c>
      <c r="B7514" s="11" t="s">
        <v>15426</v>
      </c>
      <c r="C7514" s="50" t="str" cm="1">
        <f t="array" ref="C7514:D7514">_xlfn.TEXTSPLIT(Tabella3[[#This Row],[PEC]],"@")</f>
        <v>comune.varzo</v>
      </c>
      <c r="D7514" s="50" t="str">
        <v>pcert.it</v>
      </c>
    </row>
    <row r="7515" spans="1:4" ht="12" customHeight="1" x14ac:dyDescent="0.3">
      <c r="A7515" s="11" t="s">
        <v>4843</v>
      </c>
      <c r="B7515" s="11" t="s">
        <v>15427</v>
      </c>
      <c r="C7515" s="50" t="str" cm="1">
        <f t="array" ref="C7515:D7515">_xlfn.TEXTSPLIT(Tabella3[[#This Row],[PEC]],"@")</f>
        <v>comune.vasanello.vt</v>
      </c>
      <c r="D7515" s="50" t="str">
        <v>pec.it</v>
      </c>
    </row>
    <row r="7516" spans="1:4" ht="12" customHeight="1" x14ac:dyDescent="0.3">
      <c r="A7516" s="11" t="s">
        <v>3706</v>
      </c>
      <c r="B7516" s="11" t="s">
        <v>15428</v>
      </c>
      <c r="C7516" s="50" t="str" cm="1">
        <f t="array" ref="C7516:D7516">_xlfn.TEXTSPLIT(Tabella3[[#This Row],[PEC]],"@")</f>
        <v>comune.vasia.im</v>
      </c>
      <c r="D7516" s="50" t="str">
        <v>legalmail.it</v>
      </c>
    </row>
    <row r="7517" spans="1:4" ht="12" customHeight="1" x14ac:dyDescent="0.3">
      <c r="A7517" s="11" t="s">
        <v>5467</v>
      </c>
      <c r="B7517" s="11" t="s">
        <v>15429</v>
      </c>
      <c r="C7517" s="50" t="str" cm="1">
        <f t="array" ref="C7517:D7517">_xlfn.TEXTSPLIT(Tabella3[[#This Row],[PEC]],"@")</f>
        <v>comune.vasto</v>
      </c>
      <c r="D7517" s="50" t="str">
        <v>legalmail.it</v>
      </c>
    </row>
    <row r="7518" spans="1:4" ht="12" customHeight="1" x14ac:dyDescent="0.3">
      <c r="A7518" s="11" t="s">
        <v>5607</v>
      </c>
      <c r="B7518" s="11" t="s">
        <v>15430</v>
      </c>
      <c r="C7518" s="50" t="str" cm="1">
        <f t="array" ref="C7518:D7518">_xlfn.TEXTSPLIT(Tabella3[[#This Row],[PEC]],"@")</f>
        <v>info</v>
      </c>
      <c r="D7518" s="50" t="str">
        <v>pec.comune.vastogirardi.is.it</v>
      </c>
    </row>
    <row r="7519" spans="1:4" ht="12" customHeight="1" x14ac:dyDescent="0.3">
      <c r="A7519" s="11" t="s">
        <v>289</v>
      </c>
      <c r="B7519" s="11" t="s">
        <v>15431</v>
      </c>
      <c r="C7519" s="50" t="str" cm="1">
        <f t="array" ref="C7519:D7519">_xlfn.TEXTSPLIT(Tabella3[[#This Row],[PEC]],"@")</f>
        <v>comune.vaudacanavese.to</v>
      </c>
      <c r="D7519" s="50" t="str">
        <v>cert.legalmail.it</v>
      </c>
    </row>
    <row r="7520" spans="1:4" ht="12" customHeight="1" x14ac:dyDescent="0.3">
      <c r="A7520" s="11" t="s">
        <v>6941</v>
      </c>
      <c r="B7520" s="11" t="s">
        <v>15432</v>
      </c>
      <c r="C7520" s="50" t="str" cm="1">
        <f t="array" ref="C7520:D7520">_xlfn.TEXTSPLIT(Tabella3[[#This Row],[PEC]],"@")</f>
        <v>prot.vazzano</v>
      </c>
      <c r="D7520" s="50" t="str">
        <v>asmepec.it</v>
      </c>
    </row>
    <row r="7521" spans="1:4" ht="12" customHeight="1" x14ac:dyDescent="0.3">
      <c r="A7521" s="11" t="s">
        <v>3230</v>
      </c>
      <c r="B7521" s="11" t="s">
        <v>15433</v>
      </c>
      <c r="C7521" s="50" t="str" cm="1">
        <f t="array" ref="C7521:D7521">_xlfn.TEXTSPLIT(Tabella3[[#This Row],[PEC]],"@")</f>
        <v>comune.vazzola.tv</v>
      </c>
      <c r="D7521" s="50" t="str">
        <v>pecveneto.it</v>
      </c>
    </row>
    <row r="7522" spans="1:4" ht="12" customHeight="1" x14ac:dyDescent="0.3">
      <c r="A7522" s="11" t="s">
        <v>4363</v>
      </c>
      <c r="B7522" s="11" t="s">
        <v>15434</v>
      </c>
      <c r="C7522" s="50" t="str" cm="1">
        <f t="array" ref="C7522:D7522">_xlfn.TEXTSPLIT(Tabella3[[#This Row],[PEC]],"@")</f>
        <v>comune.vecchiano</v>
      </c>
      <c r="D7522" s="50" t="str">
        <v>postacert.toscana.it</v>
      </c>
    </row>
    <row r="7523" spans="1:4" ht="12" customHeight="1" x14ac:dyDescent="0.3">
      <c r="A7523" s="11" t="s">
        <v>2711</v>
      </c>
      <c r="B7523" s="11" t="s">
        <v>15435</v>
      </c>
      <c r="C7523" s="50" t="str" cm="1">
        <f t="array" ref="C7523:D7523">_xlfn.TEXTSPLIT(Tabella3[[#This Row],[PEC]],"@")</f>
        <v>comune.vedanoallambro</v>
      </c>
      <c r="D7523" s="50" t="str">
        <v>pec.regione.lombardia.it</v>
      </c>
    </row>
    <row r="7524" spans="1:4" ht="12" customHeight="1" x14ac:dyDescent="0.3">
      <c r="A7524" s="11" t="s">
        <v>1361</v>
      </c>
      <c r="B7524" s="11" t="s">
        <v>15436</v>
      </c>
      <c r="C7524" s="50" t="str" cm="1">
        <f t="array" ref="C7524:D7524">_xlfn.TEXTSPLIT(Tabella3[[#This Row],[PEC]],"@")</f>
        <v>comune.vedano-olona</v>
      </c>
      <c r="D7524" s="50" t="str">
        <v>legalmail.it</v>
      </c>
    </row>
    <row r="7525" spans="1:4" ht="12" customHeight="1" x14ac:dyDescent="0.3">
      <c r="A7525" s="11" t="s">
        <v>3231</v>
      </c>
      <c r="B7525" s="11" t="s">
        <v>15437</v>
      </c>
      <c r="C7525" s="50" t="str" cm="1">
        <f t="array" ref="C7525:D7525">_xlfn.TEXTSPLIT(Tabella3[[#This Row],[PEC]],"@")</f>
        <v>comune.vedelago.tv</v>
      </c>
      <c r="D7525" s="50" t="str">
        <v>pecveneto.it</v>
      </c>
    </row>
    <row r="7526" spans="1:4" ht="12" customHeight="1" x14ac:dyDescent="0.3">
      <c r="A7526" s="11" t="s">
        <v>1944</v>
      </c>
      <c r="B7526" s="11" t="s">
        <v>15438</v>
      </c>
      <c r="C7526" s="50" t="str" cm="1">
        <f t="array" ref="C7526:D7526">_xlfn.TEXTSPLIT(Tabella3[[#This Row],[PEC]],"@")</f>
        <v>comune.vedeseta</v>
      </c>
      <c r="D7526" s="50" t="str">
        <v>pec.regione.lombardia.it</v>
      </c>
    </row>
    <row r="7527" spans="1:4" ht="12" customHeight="1" x14ac:dyDescent="0.3">
      <c r="A7527" s="11" t="s">
        <v>2712</v>
      </c>
      <c r="B7527" s="11" t="s">
        <v>15439</v>
      </c>
      <c r="C7527" s="50" t="str" cm="1">
        <f t="array" ref="C7527:D7527">_xlfn.TEXTSPLIT(Tabella3[[#This Row],[PEC]],"@")</f>
        <v>comune.veduggio</v>
      </c>
      <c r="D7527" s="50" t="str">
        <v>legalmail.it</v>
      </c>
    </row>
    <row r="7528" spans="1:4" ht="12" customHeight="1" x14ac:dyDescent="0.3">
      <c r="A7528" s="11" t="s">
        <v>3370</v>
      </c>
      <c r="B7528" s="11" t="s">
        <v>15440</v>
      </c>
      <c r="C7528" s="50" t="str" cm="1">
        <f t="array" ref="C7528:D7528">_xlfn.TEXTSPLIT(Tabella3[[#This Row],[PEC]],"@")</f>
        <v>protocollo</v>
      </c>
      <c r="D7528" s="50" t="str">
        <v>pec.comune.veggiano.pd.it</v>
      </c>
    </row>
    <row r="7529" spans="1:4" ht="12" customHeight="1" x14ac:dyDescent="0.3">
      <c r="A7529" s="11" t="s">
        <v>6398</v>
      </c>
      <c r="B7529" s="11" t="s">
        <v>15441</v>
      </c>
      <c r="C7529" s="50" t="str" cm="1">
        <f t="array" ref="C7529:D7529">_xlfn.TEXTSPLIT(Tabella3[[#This Row],[PEC]],"@")</f>
        <v>protocollo.comuneveglie</v>
      </c>
      <c r="D7529" s="50" t="str">
        <v>pec.rupar.puglia.it</v>
      </c>
    </row>
    <row r="7530" spans="1:4" ht="12" customHeight="1" x14ac:dyDescent="0.3">
      <c r="A7530" s="11" t="s">
        <v>1089</v>
      </c>
      <c r="B7530" s="11" t="s">
        <v>15442</v>
      </c>
      <c r="C7530" s="50" t="str" cm="1">
        <f t="array" ref="C7530:D7530">_xlfn.TEXTSPLIT(Tabella3[[#This Row],[PEC]],"@")</f>
        <v>veglio</v>
      </c>
      <c r="D7530" s="50" t="str">
        <v>pec.ptbiellese.it</v>
      </c>
    </row>
    <row r="7531" spans="1:4" ht="12" customHeight="1" x14ac:dyDescent="0.3">
      <c r="A7531" s="11" t="s">
        <v>4844</v>
      </c>
      <c r="B7531" s="11" t="s">
        <v>15443</v>
      </c>
      <c r="C7531" s="50" t="str" cm="1">
        <f t="array" ref="C7531:D7531">_xlfn.TEXTSPLIT(Tabella3[[#This Row],[PEC]],"@")</f>
        <v>comunevejano</v>
      </c>
      <c r="D7531" s="50" t="str">
        <v>legalmail.it</v>
      </c>
    </row>
    <row r="7532" spans="1:4" ht="12" customHeight="1" x14ac:dyDescent="0.3">
      <c r="A7532" s="11" t="s">
        <v>1502</v>
      </c>
      <c r="B7532" s="11" t="s">
        <v>15444</v>
      </c>
      <c r="C7532" s="50" t="str" cm="1">
        <f t="array" ref="C7532:D7532">_xlfn.TEXTSPLIT(Tabella3[[#This Row],[PEC]],"@")</f>
        <v>comune.veleso</v>
      </c>
      <c r="D7532" s="50" t="str">
        <v>pec.provincia.como.it</v>
      </c>
    </row>
    <row r="7533" spans="1:4" ht="12" customHeight="1" x14ac:dyDescent="0.3">
      <c r="A7533" s="11" t="s">
        <v>2333</v>
      </c>
      <c r="B7533" s="11" t="s">
        <v>15445</v>
      </c>
      <c r="C7533" s="50" t="str" cm="1">
        <f t="array" ref="C7533:D7533">_xlfn.TEXTSPLIT(Tabella3[[#This Row],[PEC]],"@")</f>
        <v>comune.velezzolomellina</v>
      </c>
      <c r="D7533" s="50" t="str">
        <v>pec.it</v>
      </c>
    </row>
    <row r="7534" spans="1:4" ht="12" customHeight="1" x14ac:dyDescent="0.3">
      <c r="A7534" s="11" t="s">
        <v>5032</v>
      </c>
      <c r="B7534" s="11" t="s">
        <v>15446</v>
      </c>
      <c r="C7534" s="50" t="str" cm="1">
        <f t="array" ref="C7534:D7534">_xlfn.TEXTSPLIT(Tabella3[[#This Row],[PEC]],"@")</f>
        <v>ufficio.elettorale</v>
      </c>
      <c r="D7534" s="50" t="str">
        <v>pec.comune.velletri.rm.it</v>
      </c>
    </row>
    <row r="7535" spans="1:4" ht="12" customHeight="1" x14ac:dyDescent="0.3">
      <c r="A7535" s="11" t="s">
        <v>2334</v>
      </c>
      <c r="B7535" s="11" t="s">
        <v>15447</v>
      </c>
      <c r="C7535" s="50" t="str" cm="1">
        <f t="array" ref="C7535:D7535">_xlfn.TEXTSPLIT(Tabella3[[#This Row],[PEC]],"@")</f>
        <v>comune</v>
      </c>
      <c r="D7535" s="50" t="str">
        <v>pec.comune.vellezzobellini.pv.it</v>
      </c>
    </row>
    <row r="7536" spans="1:4" ht="12" customHeight="1" x14ac:dyDescent="0.3">
      <c r="A7536" s="11" t="s">
        <v>3076</v>
      </c>
      <c r="B7536" s="11" t="s">
        <v>15448</v>
      </c>
      <c r="C7536" s="50" t="str" cm="1">
        <f t="array" ref="C7536:D7536">_xlfn.TEXTSPLIT(Tabella3[[#This Row],[PEC]],"@")</f>
        <v>velodastico.comune</v>
      </c>
      <c r="D7536" s="50" t="str">
        <v xml:space="preserve">pec.altovicentino.it	</v>
      </c>
    </row>
    <row r="7537" spans="1:4" ht="12" customHeight="1" x14ac:dyDescent="0.3">
      <c r="A7537" s="11" t="s">
        <v>2966</v>
      </c>
      <c r="B7537" s="11" t="s">
        <v>15449</v>
      </c>
      <c r="C7537" s="50" t="str" cm="1">
        <f t="array" ref="C7537:D7537">_xlfn.TEXTSPLIT(Tabella3[[#This Row],[PEC]],"@")</f>
        <v>comune.velo</v>
      </c>
      <c r="D7537" s="50" t="str">
        <v>pec.it</v>
      </c>
    </row>
    <row r="7538" spans="1:4" ht="12" customHeight="1" x14ac:dyDescent="0.3">
      <c r="A7538" s="11" t="s">
        <v>15450</v>
      </c>
      <c r="B7538" s="11" t="s">
        <v>15451</v>
      </c>
      <c r="C7538" s="50" t="str" cm="1">
        <f t="array" ref="C7538:D7538">_xlfn.TEXTSPLIT(Tabella3[[#This Row],[PEC]],"@")</f>
        <v>feldthurns.velturno</v>
      </c>
      <c r="D7538" s="50" t="str">
        <v>legalmail.it</v>
      </c>
    </row>
    <row r="7539" spans="1:4" ht="12" customHeight="1" x14ac:dyDescent="0.3">
      <c r="A7539" s="11" t="s">
        <v>5608</v>
      </c>
      <c r="B7539" s="11" t="s">
        <v>15452</v>
      </c>
      <c r="C7539" s="50" t="str" cm="1">
        <f t="array" ref="C7539:D7539">_xlfn.TEXTSPLIT(Tabella3[[#This Row],[PEC]],"@")</f>
        <v>protocollo</v>
      </c>
      <c r="D7539" s="50" t="str">
        <v>pec.comune.venafro.is.it</v>
      </c>
    </row>
    <row r="7540" spans="1:4" ht="12" customHeight="1" x14ac:dyDescent="0.3">
      <c r="A7540" s="11" t="s">
        <v>291</v>
      </c>
      <c r="B7540" s="11" t="s">
        <v>15453</v>
      </c>
      <c r="C7540" s="50" t="str" cm="1">
        <f t="array" ref="C7540:D7540">_xlfn.TEXTSPLIT(Tabella3[[#This Row],[PEC]],"@")</f>
        <v>protocollovenariareale</v>
      </c>
      <c r="D7540" s="50" t="str">
        <v>pec.it</v>
      </c>
    </row>
    <row r="7541" spans="1:4" ht="12" customHeight="1" x14ac:dyDescent="0.3">
      <c r="A7541" s="11" t="s">
        <v>4748</v>
      </c>
      <c r="B7541" s="11" t="s">
        <v>15454</v>
      </c>
      <c r="C7541" s="50" t="str" cm="1">
        <f t="array" ref="C7541:D7541">_xlfn.TEXTSPLIT(Tabella3[[#This Row],[PEC]],"@")</f>
        <v>comune.venarotta</v>
      </c>
      <c r="D7541" s="50" t="str">
        <v>emarche.it</v>
      </c>
    </row>
    <row r="7542" spans="1:4" ht="12" customHeight="1" x14ac:dyDescent="0.3">
      <c r="A7542" s="11" t="s">
        <v>716</v>
      </c>
      <c r="B7542" s="11" t="s">
        <v>15455</v>
      </c>
      <c r="C7542" s="50" t="str" cm="1">
        <f t="array" ref="C7542:D7542">_xlfn.TEXTSPLIT(Tabella3[[#This Row],[PEC]],"@")</f>
        <v>venasca</v>
      </c>
      <c r="D7542" s="50" t="str">
        <v>cert.ruparpiemonte.it</v>
      </c>
    </row>
    <row r="7543" spans="1:4" ht="12" customHeight="1" x14ac:dyDescent="0.3">
      <c r="A7543" s="11" t="s">
        <v>290</v>
      </c>
      <c r="B7543" s="11" t="s">
        <v>15456</v>
      </c>
      <c r="C7543" s="50" t="str" cm="1">
        <f t="array" ref="C7543:D7543">_xlfn.TEXTSPLIT(Tabella3[[#This Row],[PEC]],"@")</f>
        <v>comune.venaus</v>
      </c>
      <c r="D7543" s="50" t="str">
        <v>legalmail.it</v>
      </c>
    </row>
    <row r="7544" spans="1:4" ht="12" customHeight="1" x14ac:dyDescent="0.3">
      <c r="A7544" s="11" t="s">
        <v>3776</v>
      </c>
      <c r="B7544" s="11" t="s">
        <v>15457</v>
      </c>
      <c r="C7544" s="50" t="str" cm="1">
        <f t="array" ref="C7544:D7544">_xlfn.TEXTSPLIT(Tabella3[[#This Row],[PEC]],"@")</f>
        <v>comunevendone</v>
      </c>
      <c r="D7544" s="50" t="str">
        <v>legalmail.it</v>
      </c>
    </row>
    <row r="7545" spans="1:4" ht="12" customHeight="1" x14ac:dyDescent="0.3">
      <c r="A7545" s="11" t="s">
        <v>1362</v>
      </c>
      <c r="B7545" s="11" t="s">
        <v>15458</v>
      </c>
      <c r="C7545" s="50" t="str" cm="1">
        <f t="array" ref="C7545:D7545">_xlfn.TEXTSPLIT(Tabella3[[#This Row],[PEC]],"@")</f>
        <v>comune.venegonoinferiore</v>
      </c>
      <c r="D7545" s="50" t="str">
        <v xml:space="preserve">pec.regione.lombardia.it </v>
      </c>
    </row>
    <row r="7546" spans="1:4" ht="12" customHeight="1" x14ac:dyDescent="0.3">
      <c r="A7546" s="11" t="s">
        <v>1363</v>
      </c>
      <c r="B7546" s="11" t="s">
        <v>15459</v>
      </c>
      <c r="C7546" s="50" t="str" cm="1">
        <f t="array" ref="C7546:D7546">_xlfn.TEXTSPLIT(Tabella3[[#This Row],[PEC]],"@")</f>
        <v>comune.venegonosuperiore</v>
      </c>
      <c r="D7546" s="50" t="str">
        <v>pec.regione.lombardia.it</v>
      </c>
    </row>
    <row r="7547" spans="1:4" ht="12" customHeight="1" x14ac:dyDescent="0.3">
      <c r="A7547" s="11" t="s">
        <v>7148</v>
      </c>
      <c r="B7547" s="11" t="s">
        <v>15460</v>
      </c>
      <c r="C7547" s="50" t="str" cm="1">
        <f t="array" ref="C7547:D7547">_xlfn.TEXTSPLIT(Tabella3[[#This Row],[PEC]],"@")</f>
        <v>info</v>
      </c>
      <c r="D7547" s="50" t="str">
        <v>pec.comunevenetico.me.it</v>
      </c>
    </row>
    <row r="7548" spans="1:4" ht="12" customHeight="1" x14ac:dyDescent="0.3">
      <c r="A7548" s="11" t="s">
        <v>3278</v>
      </c>
      <c r="B7548" s="11" t="s">
        <v>15461</v>
      </c>
      <c r="C7548" s="50" t="str" cm="1">
        <f t="array" ref="C7548:D7548">_xlfn.TEXTSPLIT(Tabella3[[#This Row],[PEC]],"@")</f>
        <v>protocolloinformatico</v>
      </c>
      <c r="D7548" s="50" t="str">
        <v>pec.comune.venezia.it</v>
      </c>
    </row>
    <row r="7549" spans="1:4" ht="12" customHeight="1" x14ac:dyDescent="0.3">
      <c r="A7549" s="11" t="s">
        <v>1503</v>
      </c>
      <c r="B7549" s="11" t="s">
        <v>15462</v>
      </c>
      <c r="C7549" s="50" t="str" cm="1">
        <f t="array" ref="C7549:D7549">_xlfn.TEXTSPLIT(Tabella3[[#This Row],[PEC]],"@")</f>
        <v>comune.veniano</v>
      </c>
      <c r="D7549" s="50" t="str">
        <v>pec.provincia.como.it</v>
      </c>
    </row>
    <row r="7550" spans="1:4" ht="12" customHeight="1" x14ac:dyDescent="0.3">
      <c r="A7550" s="11" t="s">
        <v>6507</v>
      </c>
      <c r="B7550" s="11" t="s">
        <v>15463</v>
      </c>
      <c r="C7550" s="50" t="str" cm="1">
        <f t="array" ref="C7550:D7550">_xlfn.TEXTSPLIT(Tabella3[[#This Row],[PEC]],"@")</f>
        <v>protocollo</v>
      </c>
      <c r="D7550" s="50" t="str">
        <v>pec.comune.venosa.pz.it</v>
      </c>
    </row>
    <row r="7551" spans="1:4" ht="12" customHeight="1" x14ac:dyDescent="0.3">
      <c r="A7551" s="11" t="s">
        <v>4007</v>
      </c>
      <c r="B7551" s="11" t="s">
        <v>15464</v>
      </c>
      <c r="C7551" s="50" t="str" cm="1">
        <f t="array" ref="C7551:D7551">_xlfn.TEXTSPLIT(Tabella3[[#This Row],[PEC]],"@")</f>
        <v>comune.ventasso</v>
      </c>
      <c r="D7551" s="50" t="str">
        <v>legalmail.it</v>
      </c>
    </row>
    <row r="7552" spans="1:4" ht="12" customHeight="1" x14ac:dyDescent="0.3">
      <c r="A7552" s="11" t="s">
        <v>5995</v>
      </c>
      <c r="B7552" s="11" t="s">
        <v>15465</v>
      </c>
      <c r="C7552" s="50" t="str" cm="1">
        <f t="array" ref="C7552:D7552">_xlfn.TEXTSPLIT(Tabella3[[#This Row],[PEC]],"@")</f>
        <v>sindaco.venticano</v>
      </c>
      <c r="D7552" s="50" t="str">
        <v>cert.irpinianet.eu</v>
      </c>
    </row>
    <row r="7553" spans="1:4" ht="12" customHeight="1" x14ac:dyDescent="0.3">
      <c r="A7553" s="11" t="s">
        <v>3707</v>
      </c>
      <c r="B7553" s="11" t="s">
        <v>15466</v>
      </c>
      <c r="C7553" s="50" t="str" cm="1">
        <f t="array" ref="C7553:D7553">_xlfn.TEXTSPLIT(Tabella3[[#This Row],[PEC]],"@")</f>
        <v>comune.ventimiglia</v>
      </c>
      <c r="D7553" s="50" t="str">
        <v>legalmail.it</v>
      </c>
    </row>
    <row r="7554" spans="1:4" ht="12" customHeight="1" x14ac:dyDescent="0.3">
      <c r="A7554" s="11" t="s">
        <v>7046</v>
      </c>
      <c r="B7554" s="11" t="s">
        <v>15467</v>
      </c>
      <c r="C7554" s="50" t="str" cm="1">
        <f t="array" ref="C7554:D7554">_xlfn.TEXTSPLIT(Tabella3[[#This Row],[PEC]],"@")</f>
        <v>urp</v>
      </c>
      <c r="D7554" s="50" t="str">
        <v>pec.comune.ventimigliadisicilia.pa.it</v>
      </c>
    </row>
    <row r="7555" spans="1:4" ht="12" customHeight="1" x14ac:dyDescent="0.3">
      <c r="A7555" s="11" t="s">
        <v>5075</v>
      </c>
      <c r="B7555" s="11" t="s">
        <v>15468</v>
      </c>
      <c r="C7555" s="50" t="str" cm="1">
        <f t="array" ref="C7555:D7555">_xlfn.TEXTSPLIT(Tabella3[[#This Row],[PEC]],"@")</f>
        <v>elettorale</v>
      </c>
      <c r="D7555" s="50" t="str">
        <v>pec.comune.ventotene.lt.it</v>
      </c>
    </row>
    <row r="7556" spans="1:4" ht="12" customHeight="1" x14ac:dyDescent="0.3">
      <c r="A7556" s="11" t="s">
        <v>3555</v>
      </c>
      <c r="B7556" s="11" t="s">
        <v>15469</v>
      </c>
      <c r="C7556" s="50" t="str" cm="1">
        <f t="array" ref="C7556:D7556">_xlfn.TEXTSPLIT(Tabella3[[#This Row],[PEC]],"@")</f>
        <v>comune.venzone</v>
      </c>
      <c r="D7556" s="50" t="str">
        <v>certgov.fvg.it</v>
      </c>
    </row>
    <row r="7557" spans="1:4" ht="12" customHeight="1" x14ac:dyDescent="0.3">
      <c r="A7557" s="11" t="s">
        <v>2713</v>
      </c>
      <c r="B7557" s="11" t="s">
        <v>15470</v>
      </c>
      <c r="C7557" s="50" t="str" cm="1">
        <f t="array" ref="C7557:D7557">_xlfn.TEXTSPLIT(Tabella3[[#This Row],[PEC]],"@")</f>
        <v>comune.veranobrianza</v>
      </c>
      <c r="D7557" s="50" t="str">
        <v>pec.regione.lombardia.it</v>
      </c>
    </row>
    <row r="7558" spans="1:4" ht="12" customHeight="1" x14ac:dyDescent="0.3">
      <c r="A7558" s="11" t="s">
        <v>15471</v>
      </c>
      <c r="B7558" s="11" t="s">
        <v>15472</v>
      </c>
      <c r="C7558" s="50" t="str" cm="1">
        <f t="array" ref="C7558:D7558">_xlfn.TEXTSPLIT(Tabella3[[#This Row],[PEC]],"@")</f>
        <v>voeran.verano</v>
      </c>
      <c r="D7558" s="50" t="str">
        <v>legalmail.it</v>
      </c>
    </row>
    <row r="7559" spans="1:4" ht="12" customHeight="1" x14ac:dyDescent="0.3">
      <c r="A7559" s="11" t="s">
        <v>1167</v>
      </c>
      <c r="B7559" s="11" t="s">
        <v>15473</v>
      </c>
      <c r="C7559" s="50" t="str" cm="1">
        <f t="array" ref="C7559:D7559">_xlfn.TEXTSPLIT(Tabella3[[#This Row],[PEC]],"@")</f>
        <v>istituzionale.verbania</v>
      </c>
      <c r="D7559" s="50" t="str">
        <v>legalmail.it</v>
      </c>
    </row>
    <row r="7560" spans="1:4" ht="12" customHeight="1" x14ac:dyDescent="0.3">
      <c r="A7560" s="11" t="s">
        <v>6689</v>
      </c>
      <c r="B7560" s="11" t="s">
        <v>15474</v>
      </c>
      <c r="C7560" s="50" t="str" cm="1">
        <f t="array" ref="C7560:D7560">_xlfn.TEXTSPLIT(Tabella3[[#This Row],[PEC]],"@")</f>
        <v>segreteria.verbicaro</v>
      </c>
      <c r="D7560" s="50" t="str">
        <v>asmepec.it</v>
      </c>
    </row>
    <row r="7561" spans="1:4" ht="12" customHeight="1" x14ac:dyDescent="0.3">
      <c r="A7561" s="11" t="s">
        <v>1504</v>
      </c>
      <c r="B7561" s="11" t="s">
        <v>15475</v>
      </c>
      <c r="C7561" s="50" t="str" cm="1">
        <f t="array" ref="C7561:D7561">_xlfn.TEXTSPLIT(Tabella3[[#This Row],[PEC]],"@")</f>
        <v>protocollo.comune.vercana</v>
      </c>
      <c r="D7561" s="50" t="str">
        <v>pec.regione.lombardia.it</v>
      </c>
    </row>
    <row r="7562" spans="1:4" ht="12" customHeight="1" x14ac:dyDescent="0.3">
      <c r="A7562" s="11" t="s">
        <v>1588</v>
      </c>
      <c r="B7562" s="11" t="s">
        <v>15476</v>
      </c>
      <c r="C7562" s="50" t="str" cm="1">
        <f t="array" ref="C7562:D7562">_xlfn.TEXTSPLIT(Tabella3[[#This Row],[PEC]],"@")</f>
        <v>protocollo.verceia</v>
      </c>
      <c r="D7562" s="50" t="str">
        <v>cert.provincia.so.it</v>
      </c>
    </row>
    <row r="7563" spans="1:4" ht="12" customHeight="1" x14ac:dyDescent="0.3">
      <c r="A7563" s="11" t="s">
        <v>391</v>
      </c>
      <c r="B7563" s="11" t="s">
        <v>15477</v>
      </c>
      <c r="C7563" s="50" t="str" cm="1">
        <f t="array" ref="C7563:D7563">_xlfn.TEXTSPLIT(Tabella3[[#This Row],[PEC]],"@")</f>
        <v>protocollo</v>
      </c>
      <c r="D7563" s="50" t="str">
        <v>cert.comune.vercelli.it</v>
      </c>
    </row>
    <row r="7564" spans="1:4" ht="12" customHeight="1" x14ac:dyDescent="0.3">
      <c r="A7564" s="11" t="s">
        <v>2603</v>
      </c>
      <c r="B7564" s="11" t="s">
        <v>15478</v>
      </c>
      <c r="C7564" s="50" t="str" cm="1">
        <f t="array" ref="C7564:D7564">_xlfn.TEXTSPLIT(Tabella3[[#This Row],[PEC]],"@")</f>
        <v>comune.vercurago</v>
      </c>
      <c r="D7564" s="50" t="str">
        <v>legalmail.it</v>
      </c>
    </row>
    <row r="7565" spans="1:4" ht="12" customHeight="1" x14ac:dyDescent="0.3">
      <c r="A7565" s="11" t="s">
        <v>1945</v>
      </c>
      <c r="B7565" s="11" t="s">
        <v>15479</v>
      </c>
      <c r="C7565" s="50" t="str" cm="1">
        <f t="array" ref="C7565:D7565">_xlfn.TEXTSPLIT(Tabella3[[#This Row],[PEC]],"@")</f>
        <v>info</v>
      </c>
      <c r="D7565" s="50" t="str">
        <v>pec.comuneverdellino.it</v>
      </c>
    </row>
    <row r="7566" spans="1:4" ht="12" customHeight="1" x14ac:dyDescent="0.3">
      <c r="A7566" s="11" t="s">
        <v>1946</v>
      </c>
      <c r="B7566" s="11" t="s">
        <v>15480</v>
      </c>
      <c r="C7566" s="50" t="str" cm="1">
        <f t="array" ref="C7566:D7566">_xlfn.TEXTSPLIT(Tabella3[[#This Row],[PEC]],"@")</f>
        <v>comune.verdello</v>
      </c>
      <c r="D7566" s="50" t="str">
        <v>pec.regione.lombardia.it</v>
      </c>
    </row>
    <row r="7567" spans="1:4" ht="12" customHeight="1" x14ac:dyDescent="0.3">
      <c r="A7567" s="11" t="s">
        <v>2604</v>
      </c>
      <c r="B7567" s="11" t="s">
        <v>15481</v>
      </c>
      <c r="C7567" s="50" t="str" cm="1">
        <f t="array" ref="C7567:D7567">_xlfn.TEXTSPLIT(Tabella3[[#This Row],[PEC]],"@")</f>
        <v>infoverderio</v>
      </c>
      <c r="D7567" s="50" t="str">
        <v>halleypec.it</v>
      </c>
    </row>
    <row r="7568" spans="1:4" ht="12" customHeight="1" x14ac:dyDescent="0.3">
      <c r="A7568" s="11" t="s">
        <v>717</v>
      </c>
      <c r="B7568" s="11" t="s">
        <v>15482</v>
      </c>
      <c r="C7568" s="50" t="str" cm="1">
        <f t="array" ref="C7568:D7568">_xlfn.TEXTSPLIT(Tabella3[[#This Row],[PEC]],"@")</f>
        <v>verduno</v>
      </c>
      <c r="D7568" s="50" t="str">
        <v>pec.langabarolo.it</v>
      </c>
    </row>
    <row r="7569" spans="1:4" ht="12" customHeight="1" x14ac:dyDescent="0.3">
      <c r="A7569" s="11" t="s">
        <v>4106</v>
      </c>
      <c r="B7569" s="11" t="s">
        <v>15483</v>
      </c>
      <c r="C7569" s="50" t="str" cm="1">
        <f t="array" ref="C7569:D7569">_xlfn.TEXTSPLIT(Tabella3[[#This Row],[PEC]],"@")</f>
        <v>comune.vergato</v>
      </c>
      <c r="D7569" s="50" t="str">
        <v>cert.provincia.bo.it</v>
      </c>
    </row>
    <row r="7570" spans="1:4" ht="12" customHeight="1" x14ac:dyDescent="0.3">
      <c r="A7570" s="11" t="s">
        <v>4176</v>
      </c>
      <c r="B7570" s="11" t="s">
        <v>15484</v>
      </c>
      <c r="C7570" s="50" t="str" cm="1">
        <f t="array" ref="C7570:D7570">_xlfn.TEXTSPLIT(Tabella3[[#This Row],[PEC]],"@")</f>
        <v>verghereto</v>
      </c>
      <c r="D7570" s="50" t="str">
        <v>pec.unionevallesavio.it</v>
      </c>
    </row>
    <row r="7571" spans="1:4" ht="12" customHeight="1" x14ac:dyDescent="0.3">
      <c r="A7571" s="11" t="s">
        <v>1364</v>
      </c>
      <c r="B7571" s="11" t="s">
        <v>15485</v>
      </c>
      <c r="C7571" s="50" t="str" cm="1">
        <f t="array" ref="C7571:D7571">_xlfn.TEXTSPLIT(Tabella3[[#This Row],[PEC]],"@")</f>
        <v>comunevergiate</v>
      </c>
      <c r="D7571" s="50" t="str">
        <v>legalmail.it</v>
      </c>
    </row>
    <row r="7572" spans="1:4" ht="12" customHeight="1" x14ac:dyDescent="0.3">
      <c r="A7572" s="11" t="s">
        <v>15486</v>
      </c>
      <c r="B7572" s="11" t="s">
        <v>15487</v>
      </c>
      <c r="C7572" s="50" t="str" cm="1">
        <f t="array" ref="C7572:D7572">_xlfn.TEXTSPLIT(Tabella3[[#This Row],[PEC]],"@")</f>
        <v>vermezzoconzelo</v>
      </c>
      <c r="D7572" s="50" t="str">
        <v>pec.it</v>
      </c>
    </row>
    <row r="7573" spans="1:4" ht="12" customHeight="1" x14ac:dyDescent="0.3">
      <c r="A7573" s="11" t="s">
        <v>2851</v>
      </c>
      <c r="B7573" s="11" t="s">
        <v>15488</v>
      </c>
      <c r="C7573" s="50" t="str" cm="1">
        <f t="array" ref="C7573:D7573">_xlfn.TEXTSPLIT(Tabella3[[#This Row],[PEC]],"@")</f>
        <v>comunevermiglio</v>
      </c>
      <c r="D7573" s="50" t="str">
        <v>pec.it</v>
      </c>
    </row>
    <row r="7574" spans="1:4" ht="12" customHeight="1" x14ac:dyDescent="0.3">
      <c r="A7574" s="11" t="s">
        <v>718</v>
      </c>
      <c r="B7574" s="11" t="s">
        <v>15489</v>
      </c>
      <c r="C7574" s="50" t="str" cm="1">
        <f t="array" ref="C7574:D7574">_xlfn.TEXTSPLIT(Tabella3[[#This Row],[PEC]],"@")</f>
        <v>comune.vernante.cn</v>
      </c>
      <c r="D7574" s="50" t="str">
        <v>cert.legalmail.it</v>
      </c>
    </row>
    <row r="7575" spans="1:4" ht="12" customHeight="1" x14ac:dyDescent="0.3">
      <c r="A7575" s="11" t="s">
        <v>3917</v>
      </c>
      <c r="B7575" s="11" t="s">
        <v>15490</v>
      </c>
      <c r="C7575" s="50" t="str" cm="1">
        <f t="array" ref="C7575:D7575">_xlfn.TEXTSPLIT(Tabella3[[#This Row],[PEC]],"@")</f>
        <v>comune.vernasca</v>
      </c>
      <c r="D7575" s="50" t="str">
        <v>sintranet.legalmail.it</v>
      </c>
    </row>
    <row r="7576" spans="1:4" ht="12" customHeight="1" x14ac:dyDescent="0.3">
      <c r="A7576" s="11" t="s">
        <v>1715</v>
      </c>
      <c r="B7576" s="11" t="s">
        <v>15491</v>
      </c>
      <c r="C7576" s="50" t="str" cm="1">
        <f t="array" ref="C7576:D7576">_xlfn.TEXTSPLIT(Tabella3[[#This Row],[PEC]],"@")</f>
        <v>comune.vernate</v>
      </c>
      <c r="D7576" s="50" t="str">
        <v>pec.regione.lombardia.it</v>
      </c>
    </row>
    <row r="7577" spans="1:4" ht="12" customHeight="1" x14ac:dyDescent="0.3">
      <c r="A7577" s="11" t="s">
        <v>3874</v>
      </c>
      <c r="B7577" s="11" t="s">
        <v>15492</v>
      </c>
      <c r="C7577" s="50" t="str" cm="1">
        <f t="array" ref="C7577:D7577">_xlfn.TEXTSPLIT(Tabella3[[#This Row],[PEC]],"@")</f>
        <v>protocollo.comune.vernazza</v>
      </c>
      <c r="D7577" s="50" t="str">
        <v>pec.it</v>
      </c>
    </row>
    <row r="7578" spans="1:4" ht="12" customHeight="1" x14ac:dyDescent="0.3">
      <c r="A7578" s="11" t="s">
        <v>4471</v>
      </c>
      <c r="B7578" s="11" t="s">
        <v>15493</v>
      </c>
      <c r="C7578" s="50" t="str" cm="1">
        <f t="array" ref="C7578:D7578">_xlfn.TEXTSPLIT(Tabella3[[#This Row],[PEC]],"@")</f>
        <v>comune.vernio</v>
      </c>
      <c r="D7578" s="50" t="str">
        <v>postacert.toscana.it</v>
      </c>
    </row>
    <row r="7579" spans="1:4" ht="12" customHeight="1" x14ac:dyDescent="0.3">
      <c r="A7579" s="11" t="s">
        <v>6399</v>
      </c>
      <c r="B7579" s="11" t="s">
        <v>15494</v>
      </c>
      <c r="C7579" s="50" t="str" cm="1">
        <f t="array" ref="C7579:D7579">_xlfn.TEXTSPLIT(Tabella3[[#This Row],[PEC]],"@")</f>
        <v>elettorale.comune.vernole</v>
      </c>
      <c r="D7579" s="50" t="str">
        <v>pec.rupar.puglia.it</v>
      </c>
    </row>
    <row r="7580" spans="1:4" ht="12" customHeight="1" x14ac:dyDescent="0.3">
      <c r="A7580" s="11" t="s">
        <v>2158</v>
      </c>
      <c r="B7580" s="11" t="s">
        <v>15495</v>
      </c>
      <c r="C7580" s="50" t="str" cm="1">
        <f t="array" ref="C7580:D7580">_xlfn.TEXTSPLIT(Tabella3[[#This Row],[PEC]],"@")</f>
        <v>protocollo</v>
      </c>
      <c r="D7580" s="50" t="str">
        <v>pec.comune.verolanuova.bs.it</v>
      </c>
    </row>
    <row r="7581" spans="1:4" ht="12" customHeight="1" x14ac:dyDescent="0.3">
      <c r="A7581" s="11" t="s">
        <v>2159</v>
      </c>
      <c r="B7581" s="11" t="s">
        <v>15496</v>
      </c>
      <c r="C7581" s="50" t="str" cm="1">
        <f t="array" ref="C7581:D7581">_xlfn.TEXTSPLIT(Tabella3[[#This Row],[PEC]],"@")</f>
        <v>protocollo</v>
      </c>
      <c r="D7581" s="50" t="str">
        <v>pec.comune.verolavecchia.bs.it</v>
      </c>
    </row>
    <row r="7582" spans="1:4" ht="12" customHeight="1" x14ac:dyDescent="0.3">
      <c r="A7582" s="11" t="s">
        <v>292</v>
      </c>
      <c r="B7582" s="11" t="s">
        <v>15497</v>
      </c>
      <c r="C7582" s="50" t="str" cm="1">
        <f t="array" ref="C7582:D7582">_xlfn.TEXTSPLIT(Tabella3[[#This Row],[PEC]],"@")</f>
        <v>segreteria</v>
      </c>
      <c r="D7582" s="50" t="str">
        <v>comuneverolengo.legalmailpa.it</v>
      </c>
    </row>
    <row r="7583" spans="1:4" ht="12" customHeight="1" x14ac:dyDescent="0.3">
      <c r="A7583" s="11" t="s">
        <v>5160</v>
      </c>
      <c r="B7583" s="11" t="s">
        <v>15498</v>
      </c>
      <c r="C7583" s="50" t="str" cm="1">
        <f t="array" ref="C7583:D7583">_xlfn.TEXTSPLIT(Tabella3[[#This Row],[PEC]],"@")</f>
        <v>servizidemograficiveroli</v>
      </c>
      <c r="D7583" s="50" t="str">
        <v>pec.it</v>
      </c>
    </row>
    <row r="7584" spans="1:4" ht="12" customHeight="1" x14ac:dyDescent="0.3">
      <c r="A7584" s="11" t="s">
        <v>2967</v>
      </c>
      <c r="B7584" s="11" t="s">
        <v>15499</v>
      </c>
      <c r="C7584" s="50" t="str" cm="1">
        <f t="array" ref="C7584:D7584">_xlfn.TEXTSPLIT(Tabella3[[#This Row],[PEC]],"@")</f>
        <v>protocollo.informatico</v>
      </c>
      <c r="D7584" s="50" t="str">
        <v>pec.comune.verona.it</v>
      </c>
    </row>
    <row r="7585" spans="1:4" ht="12" customHeight="1" x14ac:dyDescent="0.3">
      <c r="A7585" s="11" t="s">
        <v>2968</v>
      </c>
      <c r="B7585" s="11" t="s">
        <v>15500</v>
      </c>
      <c r="C7585" s="50" t="str" cm="1">
        <f t="array" ref="C7585:D7585">_xlfn.TEXTSPLIT(Tabella3[[#This Row],[PEC]],"@")</f>
        <v>protocollo</v>
      </c>
      <c r="D7585" s="50" t="str">
        <v>pec.comune.veronella.vr.it</v>
      </c>
    </row>
    <row r="7586" spans="1:4" ht="12" customHeight="1" x14ac:dyDescent="0.3">
      <c r="A7586" s="11" t="s">
        <v>1233</v>
      </c>
      <c r="B7586" s="11" t="s">
        <v>15501</v>
      </c>
      <c r="C7586" s="50" t="str" cm="1">
        <f t="array" ref="C7586:D7586">_xlfn.TEXTSPLIT(Tabella3[[#This Row],[PEC]],"@")</f>
        <v>protocollo</v>
      </c>
      <c r="D7586" s="50" t="str">
        <v>pec.comune.verrayes.ao.it</v>
      </c>
    </row>
    <row r="7587" spans="1:4" ht="12" customHeight="1" x14ac:dyDescent="0.3">
      <c r="A7587" s="11" t="s">
        <v>2335</v>
      </c>
      <c r="B7587" s="11" t="s">
        <v>15502</v>
      </c>
      <c r="C7587" s="50" t="str" cm="1">
        <f t="array" ref="C7587:D7587">_xlfn.TEXTSPLIT(Tabella3[[#This Row],[PEC]],"@")</f>
        <v>comune.verretto</v>
      </c>
      <c r="D7587" s="50" t="str">
        <v>legalpec.it</v>
      </c>
    </row>
    <row r="7588" spans="1:4" ht="12" customHeight="1" x14ac:dyDescent="0.3">
      <c r="A7588" s="11" t="s">
        <v>1090</v>
      </c>
      <c r="B7588" s="11" t="s">
        <v>15503</v>
      </c>
      <c r="C7588" s="50" t="str" cm="1">
        <f t="array" ref="C7588:D7588">_xlfn.TEXTSPLIT(Tabella3[[#This Row],[PEC]],"@")</f>
        <v>verrone</v>
      </c>
      <c r="D7588" s="50" t="str">
        <v>pec.ptbiellese.it</v>
      </c>
    </row>
    <row r="7589" spans="1:4" ht="12" customHeight="1" x14ac:dyDescent="0.3">
      <c r="A7589" s="11" t="s">
        <v>2336</v>
      </c>
      <c r="B7589" s="11" t="s">
        <v>15504</v>
      </c>
      <c r="C7589" s="50" t="str" cm="1">
        <f t="array" ref="C7589:D7589">_xlfn.TEXTSPLIT(Tabella3[[#This Row],[PEC]],"@")</f>
        <v>comune.verruapo</v>
      </c>
      <c r="D7589" s="50" t="str">
        <v>pec.regione.lombardia.it</v>
      </c>
    </row>
    <row r="7590" spans="1:4" ht="12" customHeight="1" x14ac:dyDescent="0.3">
      <c r="A7590" s="11" t="s">
        <v>293</v>
      </c>
      <c r="B7590" s="11" t="s">
        <v>15505</v>
      </c>
      <c r="C7590" s="50" t="str" cm="1">
        <f t="array" ref="C7590:D7590">_xlfn.TEXTSPLIT(Tabella3[[#This Row],[PEC]],"@")</f>
        <v>protocollo</v>
      </c>
      <c r="D7590" s="50" t="str">
        <v>pec.comune.verruasavoia.to.it</v>
      </c>
    </row>
    <row r="7591" spans="1:4" ht="12" customHeight="1" x14ac:dyDescent="0.3">
      <c r="A7591" s="11" t="s">
        <v>15506</v>
      </c>
      <c r="B7591" s="11" t="s">
        <v>15507</v>
      </c>
      <c r="C7591" s="50" t="str" cm="1">
        <f t="array" ref="C7591:D7591">_xlfn.TEXTSPLIT(Tabella3[[#This Row],[PEC]],"@")</f>
        <v>protocollo</v>
      </c>
      <c r="D7591" s="50" t="str">
        <v>pec.comune.verres.ao.it</v>
      </c>
    </row>
    <row r="7592" spans="1:4" ht="12" customHeight="1" x14ac:dyDescent="0.3">
      <c r="A7592" s="11" t="s">
        <v>1505</v>
      </c>
      <c r="B7592" s="11" t="s">
        <v>15508</v>
      </c>
      <c r="C7592" s="50" t="str" cm="1">
        <f t="array" ref="C7592:D7592">_xlfn.TEXTSPLIT(Tabella3[[#This Row],[PEC]],"@")</f>
        <v>vertemateconminoprio</v>
      </c>
      <c r="D7592" s="50" t="str">
        <v>pec.provincia.como.it</v>
      </c>
    </row>
    <row r="7593" spans="1:4" ht="12" customHeight="1" x14ac:dyDescent="0.3">
      <c r="A7593" s="11" t="s">
        <v>1947</v>
      </c>
      <c r="B7593" s="11" t="s">
        <v>15509</v>
      </c>
      <c r="C7593" s="50" t="str" cm="1">
        <f t="array" ref="C7593:D7593">_xlfn.TEXTSPLIT(Tabella3[[#This Row],[PEC]],"@")</f>
        <v>protocollo.vertova</v>
      </c>
      <c r="D7593" s="50" t="str">
        <v>pec.it</v>
      </c>
    </row>
    <row r="7594" spans="1:4" ht="12" customHeight="1" x14ac:dyDescent="0.3">
      <c r="A7594" s="11" t="s">
        <v>4192</v>
      </c>
      <c r="B7594" s="11" t="s">
        <v>15510</v>
      </c>
      <c r="C7594" s="50" t="str" cm="1">
        <f t="array" ref="C7594:D7594">_xlfn.TEXTSPLIT(Tabella3[[#This Row],[PEC]],"@")</f>
        <v>pec</v>
      </c>
      <c r="D7594" s="50" t="str">
        <v>pec.comune.verucchio.rn.it</v>
      </c>
    </row>
    <row r="7595" spans="1:4" ht="12" customHeight="1" x14ac:dyDescent="0.3">
      <c r="A7595" s="11" t="s">
        <v>1589</v>
      </c>
      <c r="B7595" s="11" t="s">
        <v>15511</v>
      </c>
      <c r="C7595" s="50" t="str" cm="1">
        <f t="array" ref="C7595:D7595">_xlfn.TEXTSPLIT(Tabella3[[#This Row],[PEC]],"@")</f>
        <v>protocollo.vervio</v>
      </c>
      <c r="D7595" s="50" t="str">
        <v>cert.provincia.so.it</v>
      </c>
    </row>
    <row r="7596" spans="1:4" ht="12" customHeight="1" x14ac:dyDescent="0.3">
      <c r="A7596" s="11" t="s">
        <v>3556</v>
      </c>
      <c r="B7596" s="11" t="s">
        <v>15512</v>
      </c>
      <c r="C7596" s="50" t="str" cm="1">
        <f t="array" ref="C7596:D7596">_xlfn.TEXTSPLIT(Tabella3[[#This Row],[PEC]],"@")</f>
        <v>comune.verzegnis</v>
      </c>
      <c r="D7596" s="50" t="str">
        <v>certgov.fvg.it</v>
      </c>
    </row>
    <row r="7597" spans="1:4" ht="12" customHeight="1" x14ac:dyDescent="0.3">
      <c r="A7597" s="11" t="s">
        <v>6895</v>
      </c>
      <c r="B7597" s="11" t="s">
        <v>15513</v>
      </c>
      <c r="C7597" s="50" t="str" cm="1">
        <f t="array" ref="C7597:D7597">_xlfn.TEXTSPLIT(Tabella3[[#This Row],[PEC]],"@")</f>
        <v>suap.verzino</v>
      </c>
      <c r="D7597" s="50" t="str">
        <v>asmepec.it</v>
      </c>
    </row>
    <row r="7598" spans="1:4" ht="12" customHeight="1" x14ac:dyDescent="0.3">
      <c r="A7598" s="11" t="s">
        <v>719</v>
      </c>
      <c r="B7598" s="11" t="s">
        <v>15514</v>
      </c>
      <c r="C7598" s="50" t="str" cm="1">
        <f t="array" ref="C7598:D7598">_xlfn.TEXTSPLIT(Tabella3[[#This Row],[PEC]],"@")</f>
        <v>verzuolo</v>
      </c>
      <c r="D7598" s="50" t="str">
        <v>cert.ruparpiemonte.it</v>
      </c>
    </row>
    <row r="7599" spans="1:4" ht="12" customHeight="1" x14ac:dyDescent="0.3">
      <c r="A7599" s="11" t="s">
        <v>3371</v>
      </c>
      <c r="B7599" s="11" t="s">
        <v>15515</v>
      </c>
      <c r="C7599" s="50" t="str" cm="1">
        <f t="array" ref="C7599:D7599">_xlfn.TEXTSPLIT(Tabella3[[#This Row],[PEC]],"@")</f>
        <v>vescovana.pd</v>
      </c>
      <c r="D7599" s="50" t="str">
        <v>cert.ip-veneto.net</v>
      </c>
    </row>
    <row r="7600" spans="1:4" ht="12" customHeight="1" x14ac:dyDescent="0.3">
      <c r="A7600" s="11" t="s">
        <v>2460</v>
      </c>
      <c r="B7600" s="11" t="s">
        <v>15516</v>
      </c>
      <c r="C7600" s="50" t="str" cm="1">
        <f t="array" ref="C7600:D7600">_xlfn.TEXTSPLIT(Tabella3[[#This Row],[PEC]],"@")</f>
        <v>comune.vescovato</v>
      </c>
      <c r="D7600" s="50" t="str">
        <v>pec.regione.lombardia.it</v>
      </c>
    </row>
    <row r="7601" spans="1:4" ht="12" customHeight="1" x14ac:dyDescent="0.3">
      <c r="A7601" s="11" t="s">
        <v>835</v>
      </c>
      <c r="B7601" s="11" t="s">
        <v>15517</v>
      </c>
      <c r="C7601" s="50" t="str" cm="1">
        <f t="array" ref="C7601:D7601">_xlfn.TEXTSPLIT(Tabella3[[#This Row],[PEC]],"@")</f>
        <v>vesime</v>
      </c>
      <c r="D7601" s="50" t="str">
        <v>professionalpec.it</v>
      </c>
    </row>
    <row r="7602" spans="1:4" ht="12" customHeight="1" x14ac:dyDescent="0.3">
      <c r="A7602" s="11" t="s">
        <v>480</v>
      </c>
      <c r="B7602" s="11" t="s">
        <v>15518</v>
      </c>
      <c r="C7602" s="50" t="str" cm="1">
        <f t="array" ref="C7602:D7602">_xlfn.TEXTSPLIT(Tabella3[[#This Row],[PEC]],"@")</f>
        <v>vespolate</v>
      </c>
      <c r="D7602" s="50" t="str">
        <v>cert.ruparpiemonte.it</v>
      </c>
    </row>
    <row r="7603" spans="1:4" ht="12" customHeight="1" x14ac:dyDescent="0.3">
      <c r="A7603" s="11" t="s">
        <v>3708</v>
      </c>
      <c r="B7603" s="11" t="s">
        <v>15519</v>
      </c>
      <c r="C7603" s="50" t="str" cm="1">
        <f t="array" ref="C7603:D7603">_xlfn.TEXTSPLIT(Tabella3[[#This Row],[PEC]],"@")</f>
        <v>pec.comunedivessalico</v>
      </c>
      <c r="D7603" s="50" t="str">
        <v>legalmail.it</v>
      </c>
    </row>
    <row r="7604" spans="1:4" ht="12" customHeight="1" x14ac:dyDescent="0.3">
      <c r="A7604" s="11" t="s">
        <v>2969</v>
      </c>
      <c r="B7604" s="11" t="s">
        <v>15520</v>
      </c>
      <c r="C7604" s="50" t="str" cm="1">
        <f t="array" ref="C7604:D7604">_xlfn.TEXTSPLIT(Tabella3[[#This Row],[PEC]],"@")</f>
        <v>segreteria.vestenanova</v>
      </c>
      <c r="D7604" s="50" t="str">
        <v>stpec.it</v>
      </c>
    </row>
    <row r="7605" spans="1:4" ht="12" customHeight="1" x14ac:dyDescent="0.3">
      <c r="A7605" s="11" t="s">
        <v>294</v>
      </c>
      <c r="B7605" s="11" t="s">
        <v>15521</v>
      </c>
      <c r="C7605" s="50" t="str" cm="1">
        <f t="array" ref="C7605:D7605">_xlfn.TEXTSPLIT(Tabella3[[#This Row],[PEC]],"@")</f>
        <v>protocollo.comune.vestigne</v>
      </c>
      <c r="D7605" s="50" t="str">
        <v>pec.it</v>
      </c>
    </row>
    <row r="7606" spans="1:4" ht="12" customHeight="1" x14ac:dyDescent="0.3">
      <c r="A7606" s="11" t="s">
        <v>2160</v>
      </c>
      <c r="B7606" s="11" t="s">
        <v>15522</v>
      </c>
      <c r="C7606" s="50" t="str" cm="1">
        <f t="array" ref="C7606:D7606">_xlfn.TEXTSPLIT(Tabella3[[#This Row],[PEC]],"@")</f>
        <v>protocollo</v>
      </c>
      <c r="D7606" s="50" t="str">
        <v>pec.comune.vestone.bs.it</v>
      </c>
    </row>
    <row r="7607" spans="1:4" ht="12" customHeight="1" x14ac:dyDescent="0.3">
      <c r="A7607" s="11" t="s">
        <v>4845</v>
      </c>
      <c r="B7607" s="11" t="s">
        <v>15523</v>
      </c>
      <c r="C7607" s="50" t="str" cm="1">
        <f t="array" ref="C7607:D7607">_xlfn.TEXTSPLIT(Tabella3[[#This Row],[PEC]],"@")</f>
        <v>comune.vetralla</v>
      </c>
      <c r="D7607" s="50" t="str">
        <v>legalmail.it</v>
      </c>
    </row>
    <row r="7608" spans="1:4" ht="12" customHeight="1" x14ac:dyDescent="0.3">
      <c r="A7608" s="11" t="s">
        <v>4003</v>
      </c>
      <c r="B7608" s="11" t="s">
        <v>15524</v>
      </c>
      <c r="C7608" s="50" t="str" cm="1">
        <f t="array" ref="C7608:D7608">_xlfn.TEXTSPLIT(Tabella3[[#This Row],[PEC]],"@")</f>
        <v>comune.vetto</v>
      </c>
      <c r="D7608" s="50" t="str">
        <v xml:space="preserve">legalmail.it </v>
      </c>
    </row>
    <row r="7609" spans="1:4" ht="12" customHeight="1" x14ac:dyDescent="0.3">
      <c r="A7609" s="11" t="s">
        <v>720</v>
      </c>
      <c r="B7609" s="11" t="s">
        <v>15525</v>
      </c>
      <c r="C7609" s="50" t="str" cm="1">
        <f t="array" ref="C7609:D7609">_xlfn.TEXTSPLIT(Tabella3[[#This Row],[PEC]],"@")</f>
        <v>vezza.dalba</v>
      </c>
      <c r="D7609" s="50" t="str">
        <v>cert.ruparpiemonte.it</v>
      </c>
    </row>
    <row r="7610" spans="1:4" ht="12" customHeight="1" x14ac:dyDescent="0.3">
      <c r="A7610" s="11" t="s">
        <v>2161</v>
      </c>
      <c r="B7610" s="11" t="s">
        <v>15526</v>
      </c>
      <c r="C7610" s="50" t="str" cm="1">
        <f t="array" ref="C7610:D7610">_xlfn.TEXTSPLIT(Tabella3[[#This Row],[PEC]],"@")</f>
        <v>protocollo</v>
      </c>
      <c r="D7610" s="50" t="str">
        <v>pec.comune.vezza-d-oglio.bs.it</v>
      </c>
    </row>
    <row r="7611" spans="1:4" ht="12" customHeight="1" x14ac:dyDescent="0.3">
      <c r="A7611" s="11" t="s">
        <v>3875</v>
      </c>
      <c r="B7611" s="11" t="s">
        <v>15527</v>
      </c>
      <c r="C7611" s="50" t="str" cm="1">
        <f t="array" ref="C7611:D7611">_xlfn.TEXTSPLIT(Tabella3[[#This Row],[PEC]],"@")</f>
        <v>comune.vezzano.sp</v>
      </c>
      <c r="D7611" s="50" t="str">
        <v>halleycert.it</v>
      </c>
    </row>
    <row r="7612" spans="1:4" ht="12" customHeight="1" x14ac:dyDescent="0.3">
      <c r="A7612" s="11" t="s">
        <v>4004</v>
      </c>
      <c r="B7612" s="11" t="s">
        <v>15528</v>
      </c>
      <c r="C7612" s="50" t="str" cm="1">
        <f t="array" ref="C7612:D7612">_xlfn.TEXTSPLIT(Tabella3[[#This Row],[PEC]],"@")</f>
        <v>vezzanosulcrostolo</v>
      </c>
      <c r="D7612" s="50" t="str">
        <v>cert.provincia.re.it</v>
      </c>
    </row>
    <row r="7613" spans="1:4" ht="12" customHeight="1" x14ac:dyDescent="0.3">
      <c r="A7613" s="11" t="s">
        <v>3777</v>
      </c>
      <c r="B7613" s="11" t="s">
        <v>15529</v>
      </c>
      <c r="C7613" s="50" t="str" cm="1">
        <f t="array" ref="C7613:D7613">_xlfn.TEXTSPLIT(Tabella3[[#This Row],[PEC]],"@")</f>
        <v>comune.vezziportio</v>
      </c>
      <c r="D7613" s="50" t="str">
        <v>pec.it</v>
      </c>
    </row>
    <row r="7614" spans="1:4" ht="12" customHeight="1" x14ac:dyDescent="0.3">
      <c r="A7614" s="11" t="s">
        <v>2520</v>
      </c>
      <c r="B7614" s="11" t="s">
        <v>15530</v>
      </c>
      <c r="C7614" s="50" t="str" cm="1">
        <f t="array" ref="C7614:D7614">_xlfn.TEXTSPLIT(Tabella3[[#This Row],[PEC]],"@")</f>
        <v>urp</v>
      </c>
      <c r="D7614" s="50" t="str">
        <v>pec.comune.viadana.mn.it</v>
      </c>
    </row>
    <row r="7615" spans="1:4" ht="12" customHeight="1" x14ac:dyDescent="0.3">
      <c r="A7615" s="11" t="s">
        <v>1948</v>
      </c>
      <c r="B7615" s="11" t="s">
        <v>15531</v>
      </c>
      <c r="C7615" s="50" t="str" cm="1">
        <f t="array" ref="C7615:D7615">_xlfn.TEXTSPLIT(Tabella3[[#This Row],[PEC]],"@")</f>
        <v>protocollo</v>
      </c>
      <c r="D7615" s="50" t="str">
        <v>pec.comune.viadanica.bg.it</v>
      </c>
    </row>
    <row r="7616" spans="1:4" ht="12" customHeight="1" x14ac:dyDescent="0.3">
      <c r="A7616" s="11" t="s">
        <v>7288</v>
      </c>
      <c r="B7616" s="11" t="s">
        <v>15532</v>
      </c>
      <c r="C7616" s="50" t="str" cm="1">
        <f t="array" ref="C7616:D7616">_xlfn.TEXTSPLIT(Tabella3[[#This Row],[PEC]],"@")</f>
        <v>protocollo</v>
      </c>
      <c r="D7616" s="50" t="str">
        <v>pec.comune.viagrande.ct.it</v>
      </c>
    </row>
    <row r="7617" spans="1:4" ht="12" customHeight="1" x14ac:dyDescent="0.3">
      <c r="A7617" s="11" t="s">
        <v>836</v>
      </c>
      <c r="B7617" s="11" t="s">
        <v>15533</v>
      </c>
      <c r="C7617" s="50" t="str" cm="1">
        <f t="array" ref="C7617:D7617">_xlfn.TEXTSPLIT(Tabella3[[#This Row],[PEC]],"@")</f>
        <v>comune.viale.at</v>
      </c>
      <c r="D7617" s="50" t="str">
        <v>cert.legalmail.it</v>
      </c>
    </row>
    <row r="7618" spans="1:4" ht="12" customHeight="1" x14ac:dyDescent="0.3">
      <c r="A7618" s="11" t="s">
        <v>295</v>
      </c>
      <c r="B7618" s="11" t="s">
        <v>15534</v>
      </c>
      <c r="C7618" s="50" t="str" cm="1">
        <f t="array" ref="C7618:D7618">_xlfn.TEXTSPLIT(Tabella3[[#This Row],[PEC]],"@")</f>
        <v>vialfre</v>
      </c>
      <c r="D7618" s="50" t="str">
        <v>postemailcertificata.it</v>
      </c>
    </row>
    <row r="7619" spans="1:4" ht="12" customHeight="1" x14ac:dyDescent="0.3">
      <c r="A7619" s="11" t="s">
        <v>4005</v>
      </c>
      <c r="B7619" s="11" t="s">
        <v>15535</v>
      </c>
      <c r="C7619" s="50" t="str" cm="1">
        <f t="array" ref="C7619:D7619">_xlfn.TEXTSPLIT(Tabella3[[#This Row],[PEC]],"@")</f>
        <v>viano</v>
      </c>
      <c r="D7619" s="50" t="str">
        <v>cert.provincia.re.it</v>
      </c>
    </row>
    <row r="7620" spans="1:4" ht="12" customHeight="1" x14ac:dyDescent="0.3">
      <c r="A7620" s="11" t="s">
        <v>4247</v>
      </c>
      <c r="B7620" s="11" t="s">
        <v>15536</v>
      </c>
      <c r="C7620" s="50" t="str" cm="1">
        <f t="array" ref="C7620:D7620">_xlfn.TEXTSPLIT(Tabella3[[#This Row],[PEC]],"@")</f>
        <v>comune.viareggio</v>
      </c>
      <c r="D7620" s="50" t="str">
        <v>postacert.toscana.it</v>
      </c>
    </row>
    <row r="7621" spans="1:4" ht="12" customHeight="1" x14ac:dyDescent="0.3">
      <c r="A7621" s="11" t="s">
        <v>837</v>
      </c>
      <c r="B7621" s="11" t="s">
        <v>15537</v>
      </c>
      <c r="C7621" s="50" t="str" cm="1">
        <f t="array" ref="C7621:D7621">_xlfn.TEXTSPLIT(Tabella3[[#This Row],[PEC]],"@")</f>
        <v>viarigi</v>
      </c>
      <c r="D7621" s="50" t="str">
        <v>postemailcertificata.it</v>
      </c>
    </row>
    <row r="7622" spans="1:4" ht="12" customHeight="1" x14ac:dyDescent="0.3">
      <c r="A7622" s="11" t="s">
        <v>6942</v>
      </c>
      <c r="B7622" s="11" t="s">
        <v>15538</v>
      </c>
      <c r="C7622" s="50" t="str" cm="1">
        <f t="array" ref="C7622:D7622">_xlfn.TEXTSPLIT(Tabella3[[#This Row],[PEC]],"@")</f>
        <v>protocollo</v>
      </c>
      <c r="D7622" s="50" t="str">
        <v>comunevibovalentia.postecert.it</v>
      </c>
    </row>
    <row r="7623" spans="1:4" ht="12" customHeight="1" x14ac:dyDescent="0.3">
      <c r="A7623" s="11" t="s">
        <v>6156</v>
      </c>
      <c r="B7623" s="11" t="s">
        <v>15539</v>
      </c>
      <c r="C7623" s="50" t="str" cm="1">
        <f t="array" ref="C7623:D7623">_xlfn.TEXTSPLIT(Tabella3[[#This Row],[PEC]],"@")</f>
        <v>comunevibonati</v>
      </c>
      <c r="D7623" s="50" t="str">
        <v>legalmail.it</v>
      </c>
    </row>
    <row r="7624" spans="1:4" ht="12" customHeight="1" x14ac:dyDescent="0.3">
      <c r="A7624" s="11" t="s">
        <v>5161</v>
      </c>
      <c r="B7624" s="11" t="s">
        <v>15540</v>
      </c>
      <c r="C7624" s="50" t="str" cm="1">
        <f t="array" ref="C7624:D7624">_xlfn.TEXTSPLIT(Tabella3[[#This Row],[PEC]],"@")</f>
        <v>uff.amministrativo</v>
      </c>
      <c r="D7624" s="50" t="str">
        <v>pec.comune.vicalvi.fr.it</v>
      </c>
    </row>
    <row r="7625" spans="1:4" ht="12" customHeight="1" x14ac:dyDescent="0.3">
      <c r="A7625" s="11" t="s">
        <v>7047</v>
      </c>
      <c r="B7625" s="11" t="s">
        <v>15541</v>
      </c>
      <c r="C7625" s="50" t="str" cm="1">
        <f t="array" ref="C7625:D7625">_xlfn.TEXTSPLIT(Tabella3[[#This Row],[PEC]],"@")</f>
        <v>comunevicari</v>
      </c>
      <c r="D7625" s="50" t="str">
        <v>pec.it</v>
      </c>
    </row>
    <row r="7626" spans="1:4" ht="12" customHeight="1" x14ac:dyDescent="0.3">
      <c r="A7626" s="11" t="s">
        <v>4308</v>
      </c>
      <c r="B7626" s="11" t="s">
        <v>15542</v>
      </c>
      <c r="C7626" s="50" t="str" cm="1">
        <f t="array" ref="C7626:D7626">_xlfn.TEXTSPLIT(Tabella3[[#This Row],[PEC]],"@")</f>
        <v>comune.vicchio</v>
      </c>
      <c r="D7626" s="50" t="str">
        <v>postacert.toscana.it</v>
      </c>
    </row>
    <row r="7627" spans="1:4" ht="12" customHeight="1" x14ac:dyDescent="0.3">
      <c r="A7627" s="11" t="s">
        <v>3077</v>
      </c>
      <c r="B7627" s="11" t="s">
        <v>15543</v>
      </c>
      <c r="C7627" s="50" t="str" cm="1">
        <f t="array" ref="C7627:D7627">_xlfn.TEXTSPLIT(Tabella3[[#This Row],[PEC]],"@")</f>
        <v>vicenza</v>
      </c>
      <c r="D7627" s="50" t="str">
        <v>cert.comune.vicenza.it</v>
      </c>
    </row>
    <row r="7628" spans="1:4" ht="12" customHeight="1" x14ac:dyDescent="0.3">
      <c r="A7628" s="11" t="s">
        <v>6214</v>
      </c>
      <c r="B7628" s="11" t="s">
        <v>15544</v>
      </c>
      <c r="C7628" s="50" t="str" cm="1">
        <f t="array" ref="C7628:D7628">_xlfn.TEXTSPLIT(Tabella3[[#This Row],[PEC]],"@")</f>
        <v>vicodelgargano</v>
      </c>
      <c r="D7628" s="50" t="str">
        <v>postecert.it</v>
      </c>
    </row>
    <row r="7629" spans="1:4" ht="12" customHeight="1" x14ac:dyDescent="0.3">
      <c r="A7629" s="11" t="s">
        <v>5876</v>
      </c>
      <c r="B7629" s="11" t="s">
        <v>15545</v>
      </c>
      <c r="C7629" s="50" t="str" cm="1">
        <f t="array" ref="C7629:D7629">_xlfn.TEXTSPLIT(Tabella3[[#This Row],[PEC]],"@")</f>
        <v>protocollo</v>
      </c>
      <c r="D7629" s="50" t="str">
        <v>pec.comunevicoequense.it</v>
      </c>
    </row>
    <row r="7630" spans="1:4" ht="12" customHeight="1" x14ac:dyDescent="0.3">
      <c r="A7630" s="11" t="s">
        <v>5162</v>
      </c>
      <c r="B7630" s="11" t="s">
        <v>15546</v>
      </c>
      <c r="C7630" s="50" t="str" cm="1">
        <f t="array" ref="C7630:D7630">_xlfn.TEXTSPLIT(Tabella3[[#This Row],[PEC]],"@")</f>
        <v>comuneviconellazio</v>
      </c>
      <c r="D7630" s="50" t="str">
        <v>arcmediapec.it</v>
      </c>
    </row>
    <row r="7631" spans="1:4" ht="12" customHeight="1" x14ac:dyDescent="0.3">
      <c r="A7631" s="11" t="s">
        <v>721</v>
      </c>
      <c r="B7631" s="11" t="s">
        <v>15547</v>
      </c>
      <c r="C7631" s="50" t="str" cm="1">
        <f t="array" ref="C7631:D7631">_xlfn.TEXTSPLIT(Tabella3[[#This Row],[PEC]],"@")</f>
        <v>vicoforte</v>
      </c>
      <c r="D7631" s="50" t="str">
        <v>cert.ruparpiemonte.it</v>
      </c>
    </row>
    <row r="7632" spans="1:4" ht="12" customHeight="1" x14ac:dyDescent="0.3">
      <c r="A7632" s="11" t="s">
        <v>5367</v>
      </c>
      <c r="B7632" s="11" t="s">
        <v>15548</v>
      </c>
      <c r="C7632" s="50" t="str" cm="1">
        <f t="array" ref="C7632:D7632">_xlfn.TEXTSPLIT(Tabella3[[#This Row],[PEC]],"@")</f>
        <v>info</v>
      </c>
      <c r="D7632" s="50" t="str">
        <v>pec.comune.vicoli.pe.it</v>
      </c>
    </row>
    <row r="7633" spans="1:4" ht="12" customHeight="1" x14ac:dyDescent="0.3">
      <c r="A7633" s="11" t="s">
        <v>481</v>
      </c>
      <c r="B7633" s="11" t="s">
        <v>15549</v>
      </c>
      <c r="C7633" s="50" t="str" cm="1">
        <f t="array" ref="C7633:D7633">_xlfn.TEXTSPLIT(Tabella3[[#This Row],[PEC]],"@")</f>
        <v>vicolungo</v>
      </c>
      <c r="D7633" s="50" t="str">
        <v>pec.intercom.it</v>
      </c>
    </row>
    <row r="7634" spans="1:4" ht="12" customHeight="1" x14ac:dyDescent="0.3">
      <c r="A7634" s="11" t="s">
        <v>4364</v>
      </c>
      <c r="B7634" s="11" t="s">
        <v>15550</v>
      </c>
      <c r="C7634" s="50" t="str" cm="1">
        <f t="array" ref="C7634:D7634">_xlfn.TEXTSPLIT(Tabella3[[#This Row],[PEC]],"@")</f>
        <v>comune.vicopisano</v>
      </c>
      <c r="D7634" s="50" t="str">
        <v>postacert.toscana.it</v>
      </c>
    </row>
    <row r="7635" spans="1:4" ht="12" customHeight="1" x14ac:dyDescent="0.3">
      <c r="A7635" s="11" t="s">
        <v>5033</v>
      </c>
      <c r="B7635" s="11" t="s">
        <v>15551</v>
      </c>
      <c r="C7635" s="50" t="str" cm="1">
        <f t="array" ref="C7635:D7635">_xlfn.TEXTSPLIT(Tabella3[[#This Row],[PEC]],"@")</f>
        <v>protocollo</v>
      </c>
      <c r="D7635" s="50" t="str">
        <v>pec.comunedivicovaro.it</v>
      </c>
    </row>
    <row r="7636" spans="1:4" ht="12" customHeight="1" x14ac:dyDescent="0.3">
      <c r="A7636" s="11" t="s">
        <v>7406</v>
      </c>
      <c r="B7636" s="11" t="s">
        <v>15552</v>
      </c>
      <c r="C7636" s="50" t="str" cm="1">
        <f t="array" ref="C7636:D7636">_xlfn.TEXTSPLIT(Tabella3[[#This Row],[PEC]],"@")</f>
        <v>comune.viddalba</v>
      </c>
      <c r="D7636" s="50" t="str">
        <v>legalmail.it</v>
      </c>
    </row>
    <row r="7637" spans="1:4" ht="12" customHeight="1" x14ac:dyDescent="0.3">
      <c r="A7637" s="11" t="s">
        <v>2337</v>
      </c>
      <c r="B7637" s="11" t="s">
        <v>15553</v>
      </c>
      <c r="C7637" s="50" t="str" cm="1">
        <f t="array" ref="C7637:D7637">_xlfn.TEXTSPLIT(Tabella3[[#This Row],[PEC]],"@")</f>
        <v>info</v>
      </c>
      <c r="D7637" s="50" t="str">
        <v>pec.comune.vidigulfo.pv.it</v>
      </c>
    </row>
    <row r="7638" spans="1:4" ht="12" customHeight="1" x14ac:dyDescent="0.3">
      <c r="A7638" s="11" t="s">
        <v>3232</v>
      </c>
      <c r="B7638" s="11" t="s">
        <v>15554</v>
      </c>
      <c r="C7638" s="50" t="str" cm="1">
        <f t="array" ref="C7638:D7638">_xlfn.TEXTSPLIT(Tabella3[[#This Row],[PEC]],"@")</f>
        <v>comunevidor.tv</v>
      </c>
      <c r="D7638" s="50" t="str">
        <v>legalmail.it</v>
      </c>
    </row>
    <row r="7639" spans="1:4" ht="12" customHeight="1" x14ac:dyDescent="0.3">
      <c r="A7639" s="11" t="s">
        <v>296</v>
      </c>
      <c r="B7639" s="11" t="s">
        <v>15555</v>
      </c>
      <c r="C7639" s="50" t="str" cm="1">
        <f t="array" ref="C7639:D7639">_xlfn.TEXTSPLIT(Tabella3[[#This Row],[PEC]],"@")</f>
        <v>comune.vidracco</v>
      </c>
      <c r="D7639" s="50" t="str">
        <v>postecert.it</v>
      </c>
    </row>
    <row r="7640" spans="1:4" ht="12" customHeight="1" x14ac:dyDescent="0.3">
      <c r="A7640" s="11" t="s">
        <v>6215</v>
      </c>
      <c r="B7640" s="11" t="s">
        <v>15556</v>
      </c>
      <c r="C7640" s="50" t="str" cm="1">
        <f t="array" ref="C7640:D7640">_xlfn.TEXTSPLIT(Tabella3[[#This Row],[PEC]],"@")</f>
        <v>segreteriagenerale.comune.vieste</v>
      </c>
      <c r="D7640" s="50" t="str">
        <v>pec.rupar.puglia.it</v>
      </c>
    </row>
    <row r="7641" spans="1:4" ht="12" customHeight="1" x14ac:dyDescent="0.3">
      <c r="A7641" s="11" t="s">
        <v>6508</v>
      </c>
      <c r="B7641" s="11" t="s">
        <v>15557</v>
      </c>
      <c r="C7641" s="50" t="str" cm="1">
        <f t="array" ref="C7641:D7641">_xlfn.TEXTSPLIT(Tabella3[[#This Row],[PEC]],"@")</f>
        <v>protocollo</v>
      </c>
      <c r="D7641" s="50" t="str">
        <v>pec.comune.vietridipotenza.pz.it</v>
      </c>
    </row>
    <row r="7642" spans="1:4" ht="12" customHeight="1" x14ac:dyDescent="0.3">
      <c r="A7642" s="11" t="s">
        <v>6157</v>
      </c>
      <c r="B7642" s="11" t="s">
        <v>15558</v>
      </c>
      <c r="C7642" s="50" t="str" cm="1">
        <f t="array" ref="C7642:D7642">_xlfn.TEXTSPLIT(Tabella3[[#This Row],[PEC]],"@")</f>
        <v>protocollo</v>
      </c>
      <c r="D7642" s="50" t="str">
        <v>pec.comune.vietri-sul-mare.sa.it</v>
      </c>
    </row>
    <row r="7643" spans="1:4" ht="12" customHeight="1" x14ac:dyDescent="0.3">
      <c r="A7643" s="11" t="s">
        <v>1949</v>
      </c>
      <c r="B7643" s="11" t="s">
        <v>15559</v>
      </c>
      <c r="C7643" s="50" t="str" cm="1">
        <f t="array" ref="C7643:D7643">_xlfn.TEXTSPLIT(Tabella3[[#This Row],[PEC]],"@")</f>
        <v>comune.viganosanmartino</v>
      </c>
      <c r="D7643" s="50" t="str">
        <v>pec.regione.lombardia.it</v>
      </c>
    </row>
    <row r="7644" spans="1:4" ht="12" customHeight="1" x14ac:dyDescent="0.3">
      <c r="A7644" s="11" t="s">
        <v>15560</v>
      </c>
      <c r="B7644" s="11" t="s">
        <v>15561</v>
      </c>
      <c r="C7644" s="50" t="str" cm="1">
        <f t="array" ref="C7644:D7644">_xlfn.TEXTSPLIT(Tabella3[[#This Row],[PEC]],"@")</f>
        <v>comune.vigano</v>
      </c>
      <c r="D7644" s="50" t="str">
        <v>pec.regione.lombardia.it</v>
      </c>
    </row>
    <row r="7645" spans="1:4" ht="12" customHeight="1" x14ac:dyDescent="0.3">
      <c r="A7645" s="11" t="s">
        <v>4124</v>
      </c>
      <c r="B7645" s="11" t="s">
        <v>15562</v>
      </c>
      <c r="C7645" s="50" t="str" cm="1">
        <f t="array" ref="C7645:D7645">_xlfn.TEXTSPLIT(Tabella3[[#This Row],[PEC]],"@")</f>
        <v>comune.vigarano</v>
      </c>
      <c r="D7645" s="50" t="str">
        <v>cert.comune.vigarano.fe.it</v>
      </c>
    </row>
    <row r="7646" spans="1:4" ht="12" customHeight="1" x14ac:dyDescent="0.3">
      <c r="A7646" s="11" t="s">
        <v>2970</v>
      </c>
      <c r="B7646" s="11" t="s">
        <v>15563</v>
      </c>
      <c r="C7646" s="50" t="str" cm="1">
        <f t="array" ref="C7646:D7646">_xlfn.TEXTSPLIT(Tabella3[[#This Row],[PEC]],"@")</f>
        <v>vigasio.segreteria</v>
      </c>
      <c r="D7646" s="50" t="str">
        <v>halleycert.it</v>
      </c>
    </row>
    <row r="7647" spans="1:4" ht="12" customHeight="1" x14ac:dyDescent="0.3">
      <c r="A7647" s="11" t="s">
        <v>2338</v>
      </c>
      <c r="B7647" s="11" t="s">
        <v>15564</v>
      </c>
      <c r="C7647" s="50" t="str" cm="1">
        <f t="array" ref="C7647:D7647">_xlfn.TEXTSPLIT(Tabella3[[#This Row],[PEC]],"@")</f>
        <v>protocollovigevano</v>
      </c>
      <c r="D7647" s="50" t="str">
        <v>pec.it</v>
      </c>
    </row>
    <row r="7648" spans="1:4" ht="12" customHeight="1" x14ac:dyDescent="0.3">
      <c r="A7648" s="11" t="s">
        <v>6509</v>
      </c>
      <c r="B7648" s="11" t="s">
        <v>15565</v>
      </c>
      <c r="C7648" s="50" t="str" cm="1">
        <f t="array" ref="C7648:D7648">_xlfn.TEXTSPLIT(Tabella3[[#This Row],[PEC]],"@")</f>
        <v>comune.viggianello.pz</v>
      </c>
      <c r="D7648" s="50" t="str">
        <v>pec.it</v>
      </c>
    </row>
    <row r="7649" spans="1:4" ht="12" customHeight="1" x14ac:dyDescent="0.3">
      <c r="A7649" s="11" t="s">
        <v>6510</v>
      </c>
      <c r="B7649" s="11" t="s">
        <v>15566</v>
      </c>
      <c r="C7649" s="50" t="str" cm="1">
        <f t="array" ref="C7649:D7649">_xlfn.TEXTSPLIT(Tabella3[[#This Row],[PEC]],"@")</f>
        <v>protocolloviggiano</v>
      </c>
      <c r="D7649" s="50" t="str">
        <v>pec.it</v>
      </c>
    </row>
    <row r="7650" spans="1:4" ht="12" customHeight="1" x14ac:dyDescent="0.3">
      <c r="A7650" s="11" t="s">
        <v>1365</v>
      </c>
      <c r="B7650" s="11" t="s">
        <v>15567</v>
      </c>
      <c r="C7650" s="50" t="str" cm="1">
        <f t="array" ref="C7650:D7650">_xlfn.TEXTSPLIT(Tabella3[[#This Row],[PEC]],"@")</f>
        <v>protocollo</v>
      </c>
      <c r="D7650" s="50" t="str">
        <v>pec.comune.viggiu.va.it</v>
      </c>
    </row>
    <row r="7651" spans="1:4" ht="12" customHeight="1" x14ac:dyDescent="0.3">
      <c r="A7651" s="11" t="s">
        <v>3372</v>
      </c>
      <c r="B7651" s="11" t="s">
        <v>15568</v>
      </c>
      <c r="C7651" s="50" t="str" cm="1">
        <f t="array" ref="C7651:D7651">_xlfn.TEXTSPLIT(Tabella3[[#This Row],[PEC]],"@")</f>
        <v>vighizzolo.pd</v>
      </c>
      <c r="D7651" s="50" t="str">
        <v>legalmailpa.it</v>
      </c>
    </row>
    <row r="7652" spans="1:4" ht="12" customHeight="1" x14ac:dyDescent="0.3">
      <c r="A7652" s="11" t="s">
        <v>1091</v>
      </c>
      <c r="B7652" s="11" t="s">
        <v>15569</v>
      </c>
      <c r="C7652" s="50" t="str" cm="1">
        <f t="array" ref="C7652:D7652">_xlfn.TEXTSPLIT(Tabella3[[#This Row],[PEC]],"@")</f>
        <v>certificata</v>
      </c>
      <c r="D7652" s="50" t="str">
        <v>pec.vigliano.info</v>
      </c>
    </row>
    <row r="7653" spans="1:4" ht="12" customHeight="1" x14ac:dyDescent="0.3">
      <c r="A7653" s="11" t="s">
        <v>838</v>
      </c>
      <c r="B7653" s="11" t="s">
        <v>15570</v>
      </c>
      <c r="C7653" s="50" t="str" cm="1">
        <f t="array" ref="C7653:D7653">_xlfn.TEXTSPLIT(Tabella3[[#This Row],[PEC]],"@")</f>
        <v>comune.vigliano.at</v>
      </c>
      <c r="D7653" s="50" t="str">
        <v>cert.legalmail.it</v>
      </c>
    </row>
    <row r="7654" spans="1:4" ht="12" customHeight="1" x14ac:dyDescent="0.3">
      <c r="A7654" s="11" t="s">
        <v>1014</v>
      </c>
      <c r="B7654" s="11" t="s">
        <v>15571</v>
      </c>
      <c r="C7654" s="50" t="str" cm="1">
        <f t="array" ref="C7654:D7654">_xlfn.TEXTSPLIT(Tabella3[[#This Row],[PEC]],"@")</f>
        <v>protocollo</v>
      </c>
      <c r="D7654" s="50" t="str">
        <v>pec.comune.vignalemonferrato.al.it</v>
      </c>
    </row>
    <row r="7655" spans="1:4" ht="12" customHeight="1" x14ac:dyDescent="0.3">
      <c r="A7655" s="11" t="s">
        <v>4846</v>
      </c>
      <c r="B7655" s="11" t="s">
        <v>15572</v>
      </c>
      <c r="C7655" s="50" t="str" cm="1">
        <f t="array" ref="C7655:D7655">_xlfn.TEXTSPLIT(Tabella3[[#This Row],[PEC]],"@")</f>
        <v>comunevignanello</v>
      </c>
      <c r="D7655" s="50" t="str">
        <v>legalmail.it</v>
      </c>
    </row>
    <row r="7656" spans="1:4" ht="12" customHeight="1" x14ac:dyDescent="0.3">
      <c r="A7656" s="11" t="s">
        <v>1716</v>
      </c>
      <c r="B7656" s="11" t="s">
        <v>15573</v>
      </c>
      <c r="C7656" s="50" t="str" cm="1">
        <f t="array" ref="C7656:D7656">_xlfn.TEXTSPLIT(Tabella3[[#This Row],[PEC]],"@")</f>
        <v>protocollo</v>
      </c>
      <c r="D7656" s="50" t="str">
        <v>pec.comune.vignate.mi.it</v>
      </c>
    </row>
    <row r="7657" spans="1:4" ht="12" customHeight="1" x14ac:dyDescent="0.3">
      <c r="A7657" s="11" t="s">
        <v>4053</v>
      </c>
      <c r="B7657" s="11" t="s">
        <v>15574</v>
      </c>
      <c r="C7657" s="50" t="str" cm="1">
        <f t="array" ref="C7657:D7657">_xlfn.TEXTSPLIT(Tabella3[[#This Row],[PEC]],"@")</f>
        <v>comune.vignola</v>
      </c>
      <c r="D7657" s="50" t="str">
        <v>cert.unione.terredicastelli.mo.it</v>
      </c>
    </row>
    <row r="7658" spans="1:4" ht="12" customHeight="1" x14ac:dyDescent="0.3">
      <c r="A7658" s="11" t="s">
        <v>2852</v>
      </c>
      <c r="B7658" s="11" t="s">
        <v>15575</v>
      </c>
      <c r="C7658" s="50" t="str" cm="1">
        <f t="array" ref="C7658:D7658">_xlfn.TEXTSPLIT(Tabella3[[#This Row],[PEC]],"@")</f>
        <v>comune</v>
      </c>
      <c r="D7658" s="50" t="str">
        <v>pec.comune.vignola-falesina.tn.it</v>
      </c>
    </row>
    <row r="7659" spans="1:4" ht="12" customHeight="1" x14ac:dyDescent="0.3">
      <c r="A7659" s="11" t="s">
        <v>1015</v>
      </c>
      <c r="B7659" s="11" t="s">
        <v>15576</v>
      </c>
      <c r="C7659" s="50" t="str" cm="1">
        <f t="array" ref="C7659:D7659">_xlfn.TEXTSPLIT(Tabella3[[#This Row],[PEC]],"@")</f>
        <v>protocollo</v>
      </c>
      <c r="D7659" s="50" t="str">
        <v>pec.vignoleborbera.al.it</v>
      </c>
    </row>
    <row r="7660" spans="1:4" ht="12" customHeight="1" x14ac:dyDescent="0.3">
      <c r="A7660" s="11" t="s">
        <v>722</v>
      </c>
      <c r="B7660" s="11" t="s">
        <v>15577</v>
      </c>
      <c r="C7660" s="50" t="str" cm="1">
        <f t="array" ref="C7660:D7660">_xlfn.TEXTSPLIT(Tabella3[[#This Row],[PEC]],"@")</f>
        <v>comune.vignolo.cn</v>
      </c>
      <c r="D7660" s="50" t="str">
        <v>legalmail.it</v>
      </c>
    </row>
    <row r="7661" spans="1:4" ht="12" customHeight="1" x14ac:dyDescent="0.3">
      <c r="A7661" s="11" t="s">
        <v>1168</v>
      </c>
      <c r="B7661" s="11" t="s">
        <v>15578</v>
      </c>
      <c r="C7661" s="50" t="str" cm="1">
        <f t="array" ref="C7661:D7661">_xlfn.TEXTSPLIT(Tabella3[[#This Row],[PEC]],"@")</f>
        <v>vignone</v>
      </c>
      <c r="D7661" s="50" t="str">
        <v>cert.ruparpiemonte.it</v>
      </c>
    </row>
    <row r="7662" spans="1:4" ht="12" customHeight="1" x14ac:dyDescent="0.3">
      <c r="A7662" s="11" t="s">
        <v>3137</v>
      </c>
      <c r="B7662" s="11" t="s">
        <v>15579</v>
      </c>
      <c r="C7662" s="50" t="str" cm="1">
        <f t="array" ref="C7662:D7662">_xlfn.TEXTSPLIT(Tabella3[[#This Row],[PEC]],"@")</f>
        <v>comune.vigodicadore.bl</v>
      </c>
      <c r="D7662" s="50" t="str">
        <v>pecveneto.it</v>
      </c>
    </row>
    <row r="7663" spans="1:4" ht="12" customHeight="1" x14ac:dyDescent="0.3">
      <c r="A7663" s="11" t="s">
        <v>3373</v>
      </c>
      <c r="B7663" s="11" t="s">
        <v>15580</v>
      </c>
      <c r="C7663" s="50" t="str" cm="1">
        <f t="array" ref="C7663:D7663">_xlfn.TEXTSPLIT(Tabella3[[#This Row],[PEC]],"@")</f>
        <v>vigodarzere.pd</v>
      </c>
      <c r="D7663" s="50" t="str">
        <v>cert.ip-veneto.net</v>
      </c>
    </row>
    <row r="7664" spans="1:4" ht="12" customHeight="1" x14ac:dyDescent="0.3">
      <c r="A7664" s="11" t="s">
        <v>1950</v>
      </c>
      <c r="B7664" s="11" t="s">
        <v>15581</v>
      </c>
      <c r="C7664" s="50" t="str" cm="1">
        <f t="array" ref="C7664:D7664">_xlfn.TEXTSPLIT(Tabella3[[#This Row],[PEC]],"@")</f>
        <v>comune.vigolo</v>
      </c>
      <c r="D7664" s="50" t="str">
        <v>pec.regione.lombardia.it</v>
      </c>
    </row>
    <row r="7665" spans="1:4" ht="12" customHeight="1" x14ac:dyDescent="0.3">
      <c r="A7665" s="11" t="s">
        <v>3918</v>
      </c>
      <c r="B7665" s="11" t="s">
        <v>15582</v>
      </c>
      <c r="C7665" s="50" t="str" cm="1">
        <f t="array" ref="C7665:D7665">_xlfn.TEXTSPLIT(Tabella3[[#This Row],[PEC]],"@")</f>
        <v>comune.vigolzone</v>
      </c>
      <c r="D7665" s="50" t="str">
        <v>sintranet.legalmail.it</v>
      </c>
    </row>
    <row r="7666" spans="1:4" ht="12" customHeight="1" x14ac:dyDescent="0.3">
      <c r="A7666" s="11" t="s">
        <v>297</v>
      </c>
      <c r="B7666" s="11" t="s">
        <v>15583</v>
      </c>
      <c r="C7666" s="50" t="str" cm="1">
        <f t="array" ref="C7666:D7666">_xlfn.TEXTSPLIT(Tabella3[[#This Row],[PEC]],"@")</f>
        <v>comunevigone</v>
      </c>
      <c r="D7666" s="50" t="str">
        <v>postecert.it</v>
      </c>
    </row>
    <row r="7667" spans="1:4" ht="12" customHeight="1" x14ac:dyDescent="0.3">
      <c r="A7667" s="11" t="s">
        <v>3279</v>
      </c>
      <c r="B7667" s="11" t="s">
        <v>15584</v>
      </c>
      <c r="C7667" s="50" t="str" cm="1">
        <f t="array" ref="C7667:D7667">_xlfn.TEXTSPLIT(Tabella3[[#This Row],[PEC]],"@")</f>
        <v>protocollo.comune.vigonovo.ve</v>
      </c>
      <c r="D7667" s="50" t="str">
        <v>pecveneto.it</v>
      </c>
    </row>
    <row r="7668" spans="1:4" ht="12" customHeight="1" x14ac:dyDescent="0.3">
      <c r="A7668" s="11" t="s">
        <v>3374</v>
      </c>
      <c r="B7668" s="11" t="s">
        <v>15585</v>
      </c>
      <c r="C7668" s="50" t="str" cm="1">
        <f t="array" ref="C7668:D7668">_xlfn.TEXTSPLIT(Tabella3[[#This Row],[PEC]],"@")</f>
        <v>vigonza.pd</v>
      </c>
      <c r="D7668" s="50" t="str">
        <v>cert.ip-veneto.net</v>
      </c>
    </row>
    <row r="7669" spans="1:4" ht="12" customHeight="1" x14ac:dyDescent="0.3">
      <c r="A7669" s="11" t="s">
        <v>1016</v>
      </c>
      <c r="B7669" s="11" t="s">
        <v>15586</v>
      </c>
      <c r="C7669" s="50" t="str" cm="1">
        <f t="array" ref="C7669:D7669">_xlfn.TEXTSPLIT(Tabella3[[#This Row],[PEC]],"@")</f>
        <v>protocollo</v>
      </c>
      <c r="D7669" s="50" t="str">
        <v>pec.comune.viguzzolo.al.it</v>
      </c>
    </row>
    <row r="7670" spans="1:4" ht="12" customHeight="1" x14ac:dyDescent="0.3">
      <c r="A7670" s="11" t="s">
        <v>2971</v>
      </c>
      <c r="B7670" s="11" t="s">
        <v>15587</v>
      </c>
      <c r="C7670" s="50" t="str" cm="1">
        <f t="array" ref="C7670:D7670">_xlfn.TEXTSPLIT(Tabella3[[#This Row],[PEC]],"@")</f>
        <v>segreteria.villa-bartolomea</v>
      </c>
      <c r="D7670" s="50" t="str">
        <v>stpec.it</v>
      </c>
    </row>
    <row r="7671" spans="1:4" ht="12" customHeight="1" x14ac:dyDescent="0.3">
      <c r="A7671" s="11" t="s">
        <v>4248</v>
      </c>
      <c r="B7671" s="11" t="s">
        <v>15588</v>
      </c>
      <c r="C7671" s="50" t="str" cm="1">
        <f t="array" ref="C7671:D7671">_xlfn.TEXTSPLIT(Tabella3[[#This Row],[PEC]],"@")</f>
        <v>comunevillabasilica</v>
      </c>
      <c r="D7671" s="50" t="str">
        <v>pcert.it</v>
      </c>
    </row>
    <row r="7672" spans="1:4" ht="12" customHeight="1" x14ac:dyDescent="0.3">
      <c r="A7672" s="11" t="s">
        <v>2339</v>
      </c>
      <c r="B7672" s="11" t="s">
        <v>15589</v>
      </c>
      <c r="C7672" s="50" t="str" cm="1">
        <f t="array" ref="C7672:D7672">_xlfn.TEXTSPLIT(Tabella3[[#This Row],[PEC]],"@")</f>
        <v>comune.villabiscossi</v>
      </c>
      <c r="D7672" s="50" t="str">
        <v>pec.it</v>
      </c>
    </row>
    <row r="7673" spans="1:4" ht="12" customHeight="1" x14ac:dyDescent="0.3">
      <c r="A7673" s="11" t="s">
        <v>2162</v>
      </c>
      <c r="B7673" s="11" t="s">
        <v>15590</v>
      </c>
      <c r="C7673" s="50" t="str" cm="1">
        <f t="array" ref="C7673:D7673">_xlfn.TEXTSPLIT(Tabella3[[#This Row],[PEC]],"@")</f>
        <v>comunevillacarcina</v>
      </c>
      <c r="D7673" s="50" t="str">
        <v>legal.intred.it</v>
      </c>
    </row>
    <row r="7674" spans="1:4" ht="12" customHeight="1" x14ac:dyDescent="0.3">
      <c r="A7674" s="11" t="s">
        <v>6309</v>
      </c>
      <c r="B7674" s="11" t="s">
        <v>15591</v>
      </c>
      <c r="C7674" s="50" t="str" cm="1">
        <f t="array" ref="C7674:D7674">_xlfn.TEXTSPLIT(Tabella3[[#This Row],[PEC]],"@")</f>
        <v>comune.villacastelli</v>
      </c>
      <c r="D7674" s="50" t="str">
        <v>pec.rupar.puglia.it</v>
      </c>
    </row>
    <row r="7675" spans="1:4" ht="12" customHeight="1" x14ac:dyDescent="0.3">
      <c r="A7675" s="11" t="s">
        <v>5368</v>
      </c>
      <c r="B7675" s="11" t="s">
        <v>15592</v>
      </c>
      <c r="C7675" s="50" t="str" cm="1">
        <f t="array" ref="C7675:D7675">_xlfn.TEXTSPLIT(Tabella3[[#This Row],[PEC]],"@")</f>
        <v>protocollo.villaceliera</v>
      </c>
      <c r="D7675" s="50" t="str">
        <v>pec.it</v>
      </c>
    </row>
    <row r="7676" spans="1:4" ht="12" customHeight="1" x14ac:dyDescent="0.3">
      <c r="A7676" s="11" t="s">
        <v>4249</v>
      </c>
      <c r="B7676" s="11" t="s">
        <v>15593</v>
      </c>
      <c r="C7676" s="50" t="str" cm="1">
        <f t="array" ref="C7676:D7676">_xlfn.TEXTSPLIT(Tabella3[[#This Row],[PEC]],"@")</f>
        <v>comune.villacollemandina</v>
      </c>
      <c r="D7676" s="50" t="str">
        <v>postacert.toscana.it</v>
      </c>
    </row>
    <row r="7677" spans="1:4" ht="12" customHeight="1" x14ac:dyDescent="0.3">
      <c r="A7677" s="11" t="s">
        <v>1721</v>
      </c>
      <c r="B7677" s="11" t="s">
        <v>15594</v>
      </c>
      <c r="C7677" s="50" t="str" cm="1">
        <f t="array" ref="C7677:D7677">_xlfn.TEXTSPLIT(Tabella3[[#This Row],[PEC]],"@")</f>
        <v>comune.villacortese</v>
      </c>
      <c r="D7677" s="50" t="str">
        <v>cert.legalmail.it</v>
      </c>
    </row>
    <row r="7678" spans="1:4" ht="12" customHeight="1" x14ac:dyDescent="0.3">
      <c r="A7678" s="11" t="s">
        <v>1951</v>
      </c>
      <c r="B7678" s="11" t="s">
        <v>15595</v>
      </c>
      <c r="C7678" s="50" t="str" cm="1">
        <f t="array" ref="C7678:D7678">_xlfn.TEXTSPLIT(Tabella3[[#This Row],[PEC]],"@")</f>
        <v>protocollo</v>
      </c>
      <c r="D7678" s="50" t="str">
        <v>pec.comune.villadadda.bg.it</v>
      </c>
    </row>
    <row r="7679" spans="1:4" ht="12" customHeight="1" x14ac:dyDescent="0.3">
      <c r="A7679" s="11" t="s">
        <v>1952</v>
      </c>
      <c r="B7679" s="11" t="s">
        <v>15596</v>
      </c>
      <c r="C7679" s="50" t="str" cm="1">
        <f t="array" ref="C7679:D7679">_xlfn.TEXTSPLIT(Tabella3[[#This Row],[PEC]],"@")</f>
        <v>protocollo</v>
      </c>
      <c r="D7679" s="50" t="str">
        <v>pec.comune.villadalme.bg.it</v>
      </c>
    </row>
    <row r="7680" spans="1:4" ht="12" customHeight="1" x14ac:dyDescent="0.3">
      <c r="A7680" s="11" t="s">
        <v>1954</v>
      </c>
      <c r="B7680" s="11" t="s">
        <v>15597</v>
      </c>
      <c r="C7680" s="50" t="str" cm="1">
        <f t="array" ref="C7680:D7680">_xlfn.TEXTSPLIT(Tabella3[[#This Row],[PEC]],"@")</f>
        <v>protocollo.villadogna</v>
      </c>
      <c r="D7680" s="50" t="str">
        <v>pec.it</v>
      </c>
    </row>
    <row r="7681" spans="1:4" ht="12" customHeight="1" x14ac:dyDescent="0.3">
      <c r="A7681" s="11" t="s">
        <v>1092</v>
      </c>
      <c r="B7681" s="11" t="s">
        <v>15598</v>
      </c>
      <c r="C7681" s="50" t="str" cm="1">
        <f t="array" ref="C7681:D7681">_xlfn.TEXTSPLIT(Tabella3[[#This Row],[PEC]],"@")</f>
        <v>villa.del.bosco</v>
      </c>
      <c r="D7681" s="50" t="str">
        <v>pec.ptbiellese.it</v>
      </c>
    </row>
    <row r="7682" spans="1:4" ht="12" customHeight="1" x14ac:dyDescent="0.3">
      <c r="A7682" s="11" t="s">
        <v>3375</v>
      </c>
      <c r="B7682" s="11" t="s">
        <v>15599</v>
      </c>
      <c r="C7682" s="50" t="str" cm="1">
        <f t="array" ref="C7682:D7682">_xlfn.TEXTSPLIT(Tabella3[[#This Row],[PEC]],"@")</f>
        <v>protocollo</v>
      </c>
      <c r="D7682" s="50" t="str">
        <v>comune.villa-del-conte.pd.it</v>
      </c>
    </row>
    <row r="7683" spans="1:4" ht="12" customHeight="1" x14ac:dyDescent="0.3">
      <c r="A7683" s="11" t="s">
        <v>5706</v>
      </c>
      <c r="B7683" s="11" t="s">
        <v>15600</v>
      </c>
      <c r="C7683" s="50" t="str" cm="1">
        <f t="array" ref="C7683:D7683">_xlfn.TEXTSPLIT(Tabella3[[#This Row],[PEC]],"@")</f>
        <v>segreteriacomunevilladibriano</v>
      </c>
      <c r="D7683" s="50" t="str">
        <v>postecert.it</v>
      </c>
    </row>
    <row r="7684" spans="1:4" ht="12" customHeight="1" x14ac:dyDescent="0.3">
      <c r="A7684" s="11" t="s">
        <v>1590</v>
      </c>
      <c r="B7684" s="11" t="s">
        <v>15601</v>
      </c>
      <c r="C7684" s="50" t="str" cm="1">
        <f t="array" ref="C7684:D7684">_xlfn.TEXTSPLIT(Tabella3[[#This Row],[PEC]],"@")</f>
        <v>protocollo.villadichiavenna</v>
      </c>
      <c r="D7684" s="50" t="str">
        <v xml:space="preserve">cert.provincia.so.it    </v>
      </c>
    </row>
    <row r="7685" spans="1:4" ht="12" customHeight="1" x14ac:dyDescent="0.3">
      <c r="A7685" s="11" t="s">
        <v>1953</v>
      </c>
      <c r="B7685" s="11" t="s">
        <v>15602</v>
      </c>
      <c r="C7685" s="50" t="str" cm="1">
        <f t="array" ref="C7685:D7685">_xlfn.TEXTSPLIT(Tabella3[[#This Row],[PEC]],"@")</f>
        <v>protocollo.villadiserio</v>
      </c>
      <c r="D7685" s="50" t="str">
        <v>pec.it</v>
      </c>
    </row>
    <row r="7686" spans="1:4" ht="12" customHeight="1" x14ac:dyDescent="0.3">
      <c r="A7686" s="11" t="s">
        <v>1591</v>
      </c>
      <c r="B7686" s="11" t="s">
        <v>15603</v>
      </c>
      <c r="C7686" s="50" t="str" cm="1">
        <f t="array" ref="C7686:D7686">_xlfn.TEXTSPLIT(Tabella3[[#This Row],[PEC]],"@")</f>
        <v>comune.villaditirano</v>
      </c>
      <c r="D7686" s="50" t="str">
        <v>pec.regione.lombardia.it</v>
      </c>
    </row>
    <row r="7687" spans="1:4" ht="12" customHeight="1" x14ac:dyDescent="0.3">
      <c r="A7687" s="11" t="s">
        <v>3376</v>
      </c>
      <c r="B7687" s="11" t="s">
        <v>15604</v>
      </c>
      <c r="C7687" s="50" t="str" cm="1">
        <f t="array" ref="C7687:D7687">_xlfn.TEXTSPLIT(Tabella3[[#This Row],[PEC]],"@")</f>
        <v>villaestense.pd</v>
      </c>
      <c r="D7687" s="50" t="str">
        <v xml:space="preserve">legalmailpa.it </v>
      </c>
    </row>
    <row r="7688" spans="1:4" ht="12" customHeight="1" x14ac:dyDescent="0.3">
      <c r="A7688" s="11" t="s">
        <v>3709</v>
      </c>
      <c r="B7688" s="11" t="s">
        <v>15605</v>
      </c>
      <c r="C7688" s="50" t="str" cm="1">
        <f t="array" ref="C7688:D7688">_xlfn.TEXTSPLIT(Tabella3[[#This Row],[PEC]],"@")</f>
        <v>comunevillafaraldi</v>
      </c>
      <c r="D7688" s="50" t="str">
        <v>legalmail.it</v>
      </c>
    </row>
    <row r="7689" spans="1:4" ht="12" customHeight="1" x14ac:dyDescent="0.3">
      <c r="A7689" s="11" t="s">
        <v>1506</v>
      </c>
      <c r="B7689" s="11" t="s">
        <v>15606</v>
      </c>
      <c r="C7689" s="50" t="str" cm="1">
        <f t="array" ref="C7689:D7689">_xlfn.TEXTSPLIT(Tabella3[[#This Row],[PEC]],"@")</f>
        <v>comune.villaguardia</v>
      </c>
      <c r="D7689" s="50" t="str">
        <v>pec.provincia.como.it</v>
      </c>
    </row>
    <row r="7690" spans="1:4" ht="12" customHeight="1" x14ac:dyDescent="0.3">
      <c r="A7690" s="11" t="s">
        <v>2853</v>
      </c>
      <c r="B7690" s="11" t="s">
        <v>15607</v>
      </c>
      <c r="C7690" s="50" t="str" cm="1">
        <f t="array" ref="C7690:D7690">_xlfn.TEXTSPLIT(Tabella3[[#This Row],[PEC]],"@")</f>
        <v>villalagarina</v>
      </c>
      <c r="D7690" s="50" t="str">
        <v>legalmail.it</v>
      </c>
    </row>
    <row r="7691" spans="1:4" ht="12" customHeight="1" x14ac:dyDescent="0.3">
      <c r="A7691" s="11" t="s">
        <v>5163</v>
      </c>
      <c r="B7691" s="11" t="s">
        <v>15608</v>
      </c>
      <c r="C7691" s="50" t="str" cm="1">
        <f t="array" ref="C7691:D7691">_xlfn.TEXTSPLIT(Tabella3[[#This Row],[PEC]],"@")</f>
        <v>comunevillalatinaanagrafe</v>
      </c>
      <c r="D7691" s="50" t="str">
        <v>pec.it</v>
      </c>
    </row>
    <row r="7692" spans="1:4" ht="12" customHeight="1" x14ac:dyDescent="0.3">
      <c r="A7692" s="11" t="s">
        <v>5707</v>
      </c>
      <c r="B7692" s="11" t="s">
        <v>15609</v>
      </c>
      <c r="C7692" s="50" t="str" cm="1">
        <f t="array" ref="C7692:D7692">_xlfn.TEXTSPLIT(Tabella3[[#This Row],[PEC]],"@")</f>
        <v>segretario.villaliterno</v>
      </c>
      <c r="D7692" s="50" t="str">
        <v>asmepec.it</v>
      </c>
    </row>
    <row r="7693" spans="1:4" ht="12" customHeight="1" x14ac:dyDescent="0.3">
      <c r="A7693" s="11" t="s">
        <v>4006</v>
      </c>
      <c r="B7693" s="11" t="s">
        <v>15610</v>
      </c>
      <c r="C7693" s="50" t="str" cm="1">
        <f t="array" ref="C7693:D7693">_xlfn.TEXTSPLIT(Tabella3[[#This Row],[PEC]],"@")</f>
        <v>comune.villaminozzo</v>
      </c>
      <c r="D7693" s="50" t="str">
        <v>legalmail.it</v>
      </c>
    </row>
    <row r="7694" spans="1:4" ht="12" customHeight="1" x14ac:dyDescent="0.3">
      <c r="A7694" s="11" t="s">
        <v>6869</v>
      </c>
      <c r="B7694" s="11" t="s">
        <v>15611</v>
      </c>
      <c r="C7694" s="50" t="str" cm="1">
        <f t="array" ref="C7694:D7694">_xlfn.TEXTSPLIT(Tabella3[[#This Row],[PEC]],"@")</f>
        <v>protocollo.villasg</v>
      </c>
      <c r="D7694" s="50" t="str">
        <v>asmepec.it</v>
      </c>
    </row>
    <row r="7695" spans="1:4" ht="12" customHeight="1" x14ac:dyDescent="0.3">
      <c r="A7695" s="11" t="s">
        <v>4834</v>
      </c>
      <c r="B7695" s="11" t="s">
        <v>15612</v>
      </c>
      <c r="C7695" s="50" t="str" cm="1">
        <f t="array" ref="C7695:D7695">_xlfn.TEXTSPLIT(Tabella3[[#This Row],[PEC]],"@")</f>
        <v>comune.villasangiovanniintuscia</v>
      </c>
      <c r="D7695" s="50" t="str">
        <v>legalmail.it</v>
      </c>
    </row>
    <row r="7696" spans="1:4" ht="12" customHeight="1" x14ac:dyDescent="0.3">
      <c r="A7696" s="11" t="s">
        <v>7503</v>
      </c>
      <c r="B7696" s="11" t="s">
        <v>15613</v>
      </c>
      <c r="C7696" s="50" t="str" cm="1">
        <f t="array" ref="C7696:D7696">_xlfn.TEXTSPLIT(Tabella3[[#This Row],[PEC]],"@")</f>
        <v>segreteria</v>
      </c>
      <c r="D7696" s="50" t="str">
        <v>comunevillasanpietro.postecert.it</v>
      </c>
    </row>
    <row r="7697" spans="1:4" ht="12" customHeight="1" x14ac:dyDescent="0.3">
      <c r="A7697" s="11" t="s">
        <v>841</v>
      </c>
      <c r="B7697" s="11" t="s">
        <v>15614</v>
      </c>
      <c r="C7697" s="50" t="str" cm="1">
        <f t="array" ref="C7697:D7697">_xlfn.TEXTSPLIT(Tabella3[[#This Row],[PEC]],"@")</f>
        <v>villa.san.secondo</v>
      </c>
      <c r="D7697" s="50" t="str">
        <v>cert.ruparpiemonte.it</v>
      </c>
    </row>
    <row r="7698" spans="1:4" ht="12" customHeight="1" x14ac:dyDescent="0.3">
      <c r="A7698" s="11" t="s">
        <v>5272</v>
      </c>
      <c r="B7698" s="11" t="s">
        <v>15615</v>
      </c>
      <c r="C7698" s="50" t="str" cm="1">
        <f t="array" ref="C7698:D7698">_xlfn.TEXTSPLIT(Tabella3[[#This Row],[PEC]],"@")</f>
        <v>comunevillasantangelo</v>
      </c>
      <c r="D7698" s="50" t="str">
        <v>pec.it</v>
      </c>
    </row>
    <row r="7699" spans="1:4" ht="12" customHeight="1" x14ac:dyDescent="0.3">
      <c r="A7699" s="11" t="s">
        <v>7552</v>
      </c>
      <c r="B7699" s="11" t="s">
        <v>15616</v>
      </c>
      <c r="C7699" s="50" t="str" cm="1">
        <f t="array" ref="C7699:D7699">_xlfn.TEXTSPLIT(Tabella3[[#This Row],[PEC]],"@")</f>
        <v>protocollo</v>
      </c>
      <c r="D7699" s="50" t="str">
        <v>pec.comune.villasantantonio.or.it</v>
      </c>
    </row>
    <row r="7700" spans="1:4" ht="12" customHeight="1" x14ac:dyDescent="0.3">
      <c r="A7700" s="11" t="s">
        <v>5164</v>
      </c>
      <c r="B7700" s="11" t="s">
        <v>15617</v>
      </c>
      <c r="C7700" s="50" t="str" cm="1">
        <f t="array" ref="C7700:D7700">_xlfn.TEXTSPLIT(Tabella3[[#This Row],[PEC]],"@")</f>
        <v>protocollo</v>
      </c>
      <c r="D7700" s="50" t="str">
        <v>pec.comune.villasantalucia.fr.it</v>
      </c>
    </row>
    <row r="7701" spans="1:4" ht="12" customHeight="1" x14ac:dyDescent="0.3">
      <c r="A7701" s="11" t="s">
        <v>5271</v>
      </c>
      <c r="B7701" s="11" t="s">
        <v>15618</v>
      </c>
      <c r="C7701" s="50" t="str" cm="1">
        <f t="array" ref="C7701:D7701">_xlfn.TEXTSPLIT(Tabella3[[#This Row],[PEC]],"@")</f>
        <v>sindaco.villasantalucia.aq</v>
      </c>
      <c r="D7701" s="50" t="str">
        <v>legalmail.it</v>
      </c>
    </row>
    <row r="7702" spans="1:4" ht="12" customHeight="1" x14ac:dyDescent="0.3">
      <c r="A7702" s="11" t="s">
        <v>5470</v>
      </c>
      <c r="B7702" s="11" t="s">
        <v>15619</v>
      </c>
      <c r="C7702" s="50" t="str" cm="1">
        <f t="array" ref="C7702:D7702">_xlfn.TEXTSPLIT(Tabella3[[#This Row],[PEC]],"@")</f>
        <v>comune</v>
      </c>
      <c r="D7702" s="50" t="str">
        <v>pec.villasantamaria.eu</v>
      </c>
    </row>
    <row r="7703" spans="1:4" ht="12" customHeight="1" x14ac:dyDescent="0.3">
      <c r="A7703" s="11" t="s">
        <v>3557</v>
      </c>
      <c r="B7703" s="11" t="s">
        <v>15620</v>
      </c>
      <c r="C7703" s="50" t="str" cm="1">
        <f t="array" ref="C7703:D7703">_xlfn.TEXTSPLIT(Tabella3[[#This Row],[PEC]],"@")</f>
        <v>comune.villasantina</v>
      </c>
      <c r="D7703" s="50" t="str">
        <v>certgov.fvg.it</v>
      </c>
    </row>
    <row r="7704" spans="1:4" ht="12" customHeight="1" x14ac:dyDescent="0.3">
      <c r="A7704" s="11" t="s">
        <v>5165</v>
      </c>
      <c r="B7704" s="11" t="s">
        <v>15621</v>
      </c>
      <c r="C7704" s="50" t="str" cm="1">
        <f t="array" ref="C7704:D7704">_xlfn.TEXTSPLIT(Tabella3[[#This Row],[PEC]],"@")</f>
        <v>info</v>
      </c>
      <c r="D7704" s="50" t="str">
        <v>pec.comune.villasantostefano.fr.it</v>
      </c>
    </row>
    <row r="7705" spans="1:4" ht="12" customHeight="1" x14ac:dyDescent="0.3">
      <c r="A7705" s="11" t="s">
        <v>7576</v>
      </c>
      <c r="B7705" s="11" t="s">
        <v>15622</v>
      </c>
      <c r="C7705" s="50" t="str" cm="1">
        <f t="array" ref="C7705:D7705">_xlfn.TEXTSPLIT(Tabella3[[#This Row],[PEC]],"@")</f>
        <v>comune.villaverde</v>
      </c>
      <c r="D7705" s="50" t="str">
        <v>legalmail.it</v>
      </c>
    </row>
    <row r="7706" spans="1:4" ht="12" customHeight="1" x14ac:dyDescent="0.3">
      <c r="A7706" s="11" t="s">
        <v>15623</v>
      </c>
      <c r="B7706" s="11" t="s">
        <v>15624</v>
      </c>
      <c r="C7706" s="50" t="str" cm="1">
        <f t="array" ref="C7706:D7706">_xlfn.TEXTSPLIT(Tabella3[[#This Row],[PEC]],"@")</f>
        <v>niederdorf.villabassa</v>
      </c>
      <c r="D7706" s="50" t="str">
        <v>legalmail.it</v>
      </c>
    </row>
    <row r="7707" spans="1:4" ht="12" customHeight="1" x14ac:dyDescent="0.3">
      <c r="A7707" s="11" t="s">
        <v>7048</v>
      </c>
      <c r="B7707" s="11" t="s">
        <v>15625</v>
      </c>
      <c r="C7707" s="50" t="str" cm="1">
        <f t="array" ref="C7707:D7707">_xlfn.TEXTSPLIT(Tabella3[[#This Row],[PEC]],"@")</f>
        <v>affarigenerali.villabate</v>
      </c>
      <c r="D7707" s="50" t="str">
        <v>pec.it</v>
      </c>
    </row>
    <row r="7708" spans="1:4" ht="12" customHeight="1" x14ac:dyDescent="0.3">
      <c r="A7708" s="11" t="s">
        <v>2163</v>
      </c>
      <c r="B7708" s="11" t="s">
        <v>15626</v>
      </c>
      <c r="C7708" s="50" t="str" cm="1">
        <f t="array" ref="C7708:D7708">_xlfn.TEXTSPLIT(Tabella3[[#This Row],[PEC]],"@")</f>
        <v>protocollo</v>
      </c>
      <c r="D7708" s="50" t="str">
        <v>pec.comune.villachiara.bs.it</v>
      </c>
    </row>
    <row r="7709" spans="1:4" ht="12" customHeight="1" x14ac:dyDescent="0.3">
      <c r="A7709" s="11" t="s">
        <v>7685</v>
      </c>
      <c r="B7709" s="11" t="s">
        <v>15627</v>
      </c>
      <c r="C7709" s="50" t="str" cm="1">
        <f t="array" ref="C7709:D7709">_xlfn.TEXTSPLIT(Tabella3[[#This Row],[PEC]],"@")</f>
        <v>protocollo.villacidro</v>
      </c>
      <c r="D7709" s="50" t="str">
        <v>pec.it</v>
      </c>
    </row>
    <row r="7710" spans="1:4" ht="12" customHeight="1" x14ac:dyDescent="0.3">
      <c r="A7710" s="11" t="s">
        <v>1017</v>
      </c>
      <c r="B7710" s="11" t="s">
        <v>15628</v>
      </c>
      <c r="C7710" s="50" t="str" cm="1">
        <f t="array" ref="C7710:D7710">_xlfn.TEXTSPLIT(Tabella3[[#This Row],[PEC]],"@")</f>
        <v>villadeati</v>
      </c>
      <c r="D7710" s="50" t="str">
        <v>pec.comune.villadeati.al.it</v>
      </c>
    </row>
    <row r="7711" spans="1:4" ht="12" customHeight="1" x14ac:dyDescent="0.3">
      <c r="A7711" s="11" t="s">
        <v>3427</v>
      </c>
      <c r="B7711" s="11" t="s">
        <v>15629</v>
      </c>
      <c r="C7711" s="50" t="str" cm="1">
        <f t="array" ref="C7711:D7711">_xlfn.TEXTSPLIT(Tabella3[[#This Row],[PEC]],"@")</f>
        <v>comune.villadose.ro</v>
      </c>
      <c r="D7711" s="50" t="str">
        <v>pecveneto.it</v>
      </c>
    </row>
    <row r="7712" spans="1:4" ht="12" customHeight="1" x14ac:dyDescent="0.3">
      <c r="A7712" s="11" t="s">
        <v>1169</v>
      </c>
      <c r="B7712" s="11" t="s">
        <v>15630</v>
      </c>
      <c r="C7712" s="50" t="str" cm="1">
        <f t="array" ref="C7712:D7712">_xlfn.TEXTSPLIT(Tabella3[[#This Row],[PEC]],"@")</f>
        <v>comunedivilladossola</v>
      </c>
      <c r="D7712" s="50" t="str">
        <v>postecert.it</v>
      </c>
    </row>
    <row r="7713" spans="1:4" ht="12" customHeight="1" x14ac:dyDescent="0.3">
      <c r="A7713" s="11" t="s">
        <v>723</v>
      </c>
      <c r="B7713" s="11" t="s">
        <v>15631</v>
      </c>
      <c r="C7713" s="50" t="str" cm="1">
        <f t="array" ref="C7713:D7713">_xlfn.TEXTSPLIT(Tabella3[[#This Row],[PEC]],"@")</f>
        <v>info</v>
      </c>
      <c r="D7713" s="50" t="str">
        <v>pec.comune.villafalletto.cn.it</v>
      </c>
    </row>
    <row r="7714" spans="1:4" ht="12" customHeight="1" x14ac:dyDescent="0.3">
      <c r="A7714" s="11" t="s">
        <v>839</v>
      </c>
      <c r="B7714" s="11" t="s">
        <v>15632</v>
      </c>
      <c r="C7714" s="50" t="str" cm="1">
        <f t="array" ref="C7714:D7714">_xlfn.TEXTSPLIT(Tabella3[[#This Row],[PEC]],"@")</f>
        <v>villafranca.dasti</v>
      </c>
      <c r="D7714" s="50" t="str">
        <v>cert.ruparpiemonte.it</v>
      </c>
    </row>
    <row r="7715" spans="1:4" ht="12" customHeight="1" x14ac:dyDescent="0.3">
      <c r="A7715" s="11" t="s">
        <v>2972</v>
      </c>
      <c r="B7715" s="11" t="s">
        <v>15633</v>
      </c>
      <c r="C7715" s="50" t="str" cm="1">
        <f t="array" ref="C7715:D7715">_xlfn.TEXTSPLIT(Tabella3[[#This Row],[PEC]],"@")</f>
        <v>protocollo.comune.villafranca.vr</v>
      </c>
      <c r="D7715" s="50" t="str">
        <v>pecveneto.it</v>
      </c>
    </row>
    <row r="7716" spans="1:4" ht="12" customHeight="1" x14ac:dyDescent="0.3">
      <c r="A7716" s="11" t="s">
        <v>4217</v>
      </c>
      <c r="B7716" s="11" t="s">
        <v>15634</v>
      </c>
      <c r="C7716" s="50" t="str" cm="1">
        <f t="array" ref="C7716:D7716">_xlfn.TEXTSPLIT(Tabella3[[#This Row],[PEC]],"@")</f>
        <v>comune.villafrancainlunigiana</v>
      </c>
      <c r="D7716" s="50" t="str">
        <v>legalmail.it</v>
      </c>
    </row>
    <row r="7717" spans="1:4" ht="12" customHeight="1" x14ac:dyDescent="0.3">
      <c r="A7717" s="11" t="s">
        <v>3377</v>
      </c>
      <c r="B7717" s="11" t="s">
        <v>15635</v>
      </c>
      <c r="C7717" s="50" t="str" cm="1">
        <f t="array" ref="C7717:D7717">_xlfn.TEXTSPLIT(Tabella3[[#This Row],[PEC]],"@")</f>
        <v>villafrancapadovana.pd</v>
      </c>
      <c r="D7717" s="50" t="str">
        <v>cert.ip-veneto.net</v>
      </c>
    </row>
    <row r="7718" spans="1:4" ht="12" customHeight="1" x14ac:dyDescent="0.3">
      <c r="A7718" s="11" t="s">
        <v>298</v>
      </c>
      <c r="B7718" s="11" t="s">
        <v>15636</v>
      </c>
      <c r="C7718" s="50" t="str" cm="1">
        <f t="array" ref="C7718:D7718">_xlfn.TEXTSPLIT(Tabella3[[#This Row],[PEC]],"@")</f>
        <v>protocollo</v>
      </c>
      <c r="D7718" s="50" t="str">
        <v>pec.comune.villafrancapiemonte.to.it</v>
      </c>
    </row>
    <row r="7719" spans="1:4" ht="12" customHeight="1" x14ac:dyDescent="0.3">
      <c r="A7719" s="11" t="s">
        <v>7195</v>
      </c>
      <c r="B7719" s="11" t="s">
        <v>15637</v>
      </c>
      <c r="C7719" s="50" t="str" cm="1">
        <f t="array" ref="C7719:D7719">_xlfn.TEXTSPLIT(Tabella3[[#This Row],[PEC]],"@")</f>
        <v>villafrancasicula</v>
      </c>
      <c r="D7719" s="50" t="str">
        <v>pec.it</v>
      </c>
    </row>
    <row r="7720" spans="1:4" ht="12" customHeight="1" x14ac:dyDescent="0.3">
      <c r="A7720" s="11" t="s">
        <v>7149</v>
      </c>
      <c r="B7720" s="11" t="s">
        <v>15638</v>
      </c>
      <c r="C7720" s="50" t="str" cm="1">
        <f t="array" ref="C7720:D7720">_xlfn.TEXTSPLIT(Tabella3[[#This Row],[PEC]],"@")</f>
        <v>protocollo</v>
      </c>
      <c r="D7720" s="50" t="str">
        <v>pec.comune.villafrancatirrena.me.it</v>
      </c>
    </row>
    <row r="7721" spans="1:4" ht="12" customHeight="1" x14ac:dyDescent="0.3">
      <c r="A7721" s="11" t="s">
        <v>7049</v>
      </c>
      <c r="B7721" s="11" t="s">
        <v>15639</v>
      </c>
      <c r="C7721" s="50" t="str" cm="1">
        <f t="array" ref="C7721:D7721">_xlfn.TEXTSPLIT(Tabella3[[#This Row],[PEC]],"@")</f>
        <v>protocollo</v>
      </c>
      <c r="D7721" s="50" t="str">
        <v>pec.comune.villafrati.pa.it</v>
      </c>
    </row>
    <row r="7722" spans="1:4" ht="12" customHeight="1" x14ac:dyDescent="0.3">
      <c r="A7722" s="11" t="s">
        <v>3078</v>
      </c>
      <c r="B7722" s="11" t="s">
        <v>15640</v>
      </c>
      <c r="C7722" s="50" t="str" cm="1">
        <f t="array" ref="C7722:D7722">_xlfn.TEXTSPLIT(Tabella3[[#This Row],[PEC]],"@")</f>
        <v>villaga.vi</v>
      </c>
      <c r="D7722" s="50" t="str">
        <v>cert.ip-veneto.net</v>
      </c>
    </row>
    <row r="7723" spans="1:4" ht="12" customHeight="1" x14ac:dyDescent="0.3">
      <c r="A7723" s="11" t="s">
        <v>7487</v>
      </c>
      <c r="B7723" s="11" t="s">
        <v>15641</v>
      </c>
      <c r="C7723" s="50" t="str" cm="1">
        <f t="array" ref="C7723:D7723">_xlfn.TEXTSPLIT(Tabella3[[#This Row],[PEC]],"@")</f>
        <v>protocollo</v>
      </c>
      <c r="D7723" s="50" t="str">
        <v>pec.comune.villagrandestrisaili.og.it</v>
      </c>
    </row>
    <row r="7724" spans="1:4" ht="12" customHeight="1" x14ac:dyDescent="0.3">
      <c r="A7724" s="11" t="s">
        <v>5270</v>
      </c>
      <c r="B7724" s="11" t="s">
        <v>15642</v>
      </c>
      <c r="C7724" s="50" t="str" cm="1">
        <f t="array" ref="C7724:D7724">_xlfn.TEXTSPLIT(Tabella3[[#This Row],[PEC]],"@")</f>
        <v>anagrafecomunevillalago</v>
      </c>
      <c r="D7724" s="50" t="str">
        <v>pec.it</v>
      </c>
    </row>
    <row r="7725" spans="1:4" ht="12" customHeight="1" x14ac:dyDescent="0.3">
      <c r="A7725" s="11" t="s">
        <v>7217</v>
      </c>
      <c r="B7725" s="11" t="s">
        <v>15643</v>
      </c>
      <c r="C7725" s="50" t="str" cm="1">
        <f t="array" ref="C7725:D7725">_xlfn.TEXTSPLIT(Tabella3[[#This Row],[PEC]],"@")</f>
        <v>protocollo</v>
      </c>
      <c r="D7725" s="50" t="str">
        <v>pec.comune.villalba.cl.it</v>
      </c>
    </row>
    <row r="7726" spans="1:4" ht="12" customHeight="1" x14ac:dyDescent="0.3">
      <c r="A7726" s="11" t="s">
        <v>5468</v>
      </c>
      <c r="B7726" s="11" t="s">
        <v>15644</v>
      </c>
      <c r="C7726" s="50" t="str" cm="1">
        <f t="array" ref="C7726:D7726">_xlfn.TEXTSPLIT(Tabella3[[#This Row],[PEC]],"@")</f>
        <v>comunevillalfonsina</v>
      </c>
      <c r="D7726" s="50" t="str">
        <v>postecert.it</v>
      </c>
    </row>
    <row r="7727" spans="1:4" ht="12" customHeight="1" x14ac:dyDescent="0.3">
      <c r="A7727" s="11" t="s">
        <v>1018</v>
      </c>
      <c r="B7727" s="11" t="s">
        <v>15645</v>
      </c>
      <c r="C7727" s="50" t="str" cm="1">
        <f t="array" ref="C7727:D7727">_xlfn.TEXTSPLIT(Tabella3[[#This Row],[PEC]],"@")</f>
        <v>villalvernia</v>
      </c>
      <c r="D7727" s="50" t="str">
        <v>pcert.it</v>
      </c>
    </row>
    <row r="7728" spans="1:4" ht="12" customHeight="1" x14ac:dyDescent="0.3">
      <c r="A7728" s="11" t="s">
        <v>5469</v>
      </c>
      <c r="B7728" s="11" t="s">
        <v>15646</v>
      </c>
      <c r="C7728" s="50" t="str" cm="1">
        <f t="array" ref="C7728:D7728">_xlfn.TEXTSPLIT(Tabella3[[#This Row],[PEC]],"@")</f>
        <v>anagrafe</v>
      </c>
      <c r="D7728" s="50" t="str">
        <v>pec.comunedivillamagna.it</v>
      </c>
    </row>
    <row r="7729" spans="1:4" ht="12" customHeight="1" x14ac:dyDescent="0.3">
      <c r="A7729" s="11" t="s">
        <v>5996</v>
      </c>
      <c r="B7729" s="11" t="s">
        <v>15647</v>
      </c>
      <c r="C7729" s="50" t="str" cm="1">
        <f t="array" ref="C7729:D7729">_xlfn.TEXTSPLIT(Tabella3[[#This Row],[PEC]],"@")</f>
        <v>protocollo</v>
      </c>
      <c r="D7729" s="50" t="str">
        <v>pec.comunevillamaina.it</v>
      </c>
    </row>
    <row r="7730" spans="1:4" ht="12" customHeight="1" x14ac:dyDescent="0.3">
      <c r="A7730" s="11" t="s">
        <v>7686</v>
      </c>
      <c r="B7730" s="11" t="s">
        <v>15648</v>
      </c>
      <c r="C7730" s="50" t="str" cm="1">
        <f t="array" ref="C7730:D7730">_xlfn.TEXTSPLIT(Tabella3[[#This Row],[PEC]],"@")</f>
        <v>segreteria.villamar</v>
      </c>
      <c r="D7730" s="50" t="str">
        <v>legalmail.it</v>
      </c>
    </row>
    <row r="7731" spans="1:4" ht="12" customHeight="1" x14ac:dyDescent="0.3">
      <c r="A7731" s="11" t="s">
        <v>3428</v>
      </c>
      <c r="B7731" s="11" t="s">
        <v>15649</v>
      </c>
      <c r="C7731" s="50" t="str" cm="1">
        <f t="array" ref="C7731:D7731">_xlfn.TEXTSPLIT(Tabella3[[#This Row],[PEC]],"@")</f>
        <v>segretario.comune.villamarzana.ro</v>
      </c>
      <c r="D7731" s="50" t="str">
        <v>pecveneto.it</v>
      </c>
    </row>
    <row r="7732" spans="1:4" ht="12" customHeight="1" x14ac:dyDescent="0.3">
      <c r="A7732" s="11" t="s">
        <v>7687</v>
      </c>
      <c r="B7732" s="11" t="s">
        <v>15650</v>
      </c>
      <c r="C7732" s="50" t="str" cm="1">
        <f t="array" ref="C7732:D7732">_xlfn.TEXTSPLIT(Tabella3[[#This Row],[PEC]],"@")</f>
        <v>comunevillamassargia</v>
      </c>
      <c r="D7732" s="50" t="str">
        <v>legalmail.it</v>
      </c>
    </row>
    <row r="7733" spans="1:4" ht="12" customHeight="1" x14ac:dyDescent="0.3">
      <c r="A7733" s="11" t="s">
        <v>1019</v>
      </c>
      <c r="B7733" s="11" t="s">
        <v>15651</v>
      </c>
      <c r="C7733" s="50" t="str" cm="1">
        <f t="array" ref="C7733:D7733">_xlfn.TEXTSPLIT(Tabella3[[#This Row],[PEC]],"@")</f>
        <v>villamiroglio</v>
      </c>
      <c r="D7733" s="50" t="str">
        <v>cert.ruparpiemonte.it</v>
      </c>
    </row>
    <row r="7734" spans="1:4" ht="12" customHeight="1" x14ac:dyDescent="0.3">
      <c r="A7734" s="11" t="s">
        <v>15652</v>
      </c>
      <c r="B7734" s="11" t="s">
        <v>15653</v>
      </c>
      <c r="C7734" s="50" t="str" cm="1">
        <f t="array" ref="C7734:D7734">_xlfn.TEXTSPLIT(Tabella3[[#This Row],[PEC]],"@")</f>
        <v>villanders.villandro</v>
      </c>
      <c r="D7734" s="50" t="str">
        <v>legalmail.it</v>
      </c>
    </row>
    <row r="7735" spans="1:4" ht="12" customHeight="1" x14ac:dyDescent="0.3">
      <c r="A7735" s="11" t="s">
        <v>1093</v>
      </c>
      <c r="B7735" s="11" t="s">
        <v>15654</v>
      </c>
      <c r="C7735" s="50" t="str" cm="1">
        <f t="array" ref="C7735:D7735">_xlfn.TEXTSPLIT(Tabella3[[#This Row],[PEC]],"@")</f>
        <v>villanovabiellese</v>
      </c>
      <c r="D7735" s="50" t="str">
        <v>pec.ptbiellese.it</v>
      </c>
    </row>
    <row r="7736" spans="1:4" ht="12" customHeight="1" x14ac:dyDescent="0.3">
      <c r="A7736" s="11" t="s">
        <v>299</v>
      </c>
      <c r="B7736" s="11" t="s">
        <v>15655</v>
      </c>
      <c r="C7736" s="50" t="str" cm="1">
        <f t="array" ref="C7736:D7736">_xlfn.TEXTSPLIT(Tabella3[[#This Row],[PEC]],"@")</f>
        <v>protocollo</v>
      </c>
      <c r="D7736" s="50" t="str">
        <v>pec.comune.villanovacanavese.to.it</v>
      </c>
    </row>
    <row r="7737" spans="1:4" ht="12" customHeight="1" x14ac:dyDescent="0.3">
      <c r="A7737" s="11" t="s">
        <v>3778</v>
      </c>
      <c r="B7737" s="11" t="s">
        <v>15656</v>
      </c>
      <c r="C7737" s="50" t="str" cm="1">
        <f t="array" ref="C7737:D7737">_xlfn.TEXTSPLIT(Tabella3[[#This Row],[PEC]],"@")</f>
        <v>villanovadalbenga</v>
      </c>
      <c r="D7737" s="50" t="str">
        <v>legalmail.it</v>
      </c>
    </row>
    <row r="7738" spans="1:4" ht="12" customHeight="1" x14ac:dyDescent="0.3">
      <c r="A7738" s="11" t="s">
        <v>2340</v>
      </c>
      <c r="B7738" s="11" t="s">
        <v>15657</v>
      </c>
      <c r="C7738" s="50" t="str" cm="1">
        <f t="array" ref="C7738:D7738">_xlfn.TEXTSPLIT(Tabella3[[#This Row],[PEC]],"@")</f>
        <v>comune.villanovadardenghi</v>
      </c>
      <c r="D7738" s="50" t="str">
        <v>pec.it</v>
      </c>
    </row>
    <row r="7739" spans="1:4" ht="12" customHeight="1" x14ac:dyDescent="0.3">
      <c r="A7739" s="11" t="s">
        <v>840</v>
      </c>
      <c r="B7739" s="11" t="s">
        <v>15658</v>
      </c>
      <c r="C7739" s="50" t="str" cm="1">
        <f t="array" ref="C7739:D7739">_xlfn.TEXTSPLIT(Tabella3[[#This Row],[PEC]],"@")</f>
        <v>villanova.dasti</v>
      </c>
      <c r="D7739" s="50" t="str">
        <v>cert.ruparpiemonte.it</v>
      </c>
    </row>
    <row r="7740" spans="1:4" ht="12" customHeight="1" x14ac:dyDescent="0.3">
      <c r="A7740" s="11" t="s">
        <v>5997</v>
      </c>
      <c r="B7740" s="11" t="s">
        <v>15659</v>
      </c>
      <c r="C7740" s="50" t="str" cm="1">
        <f t="array" ref="C7740:D7740">_xlfn.TEXTSPLIT(Tabella3[[#This Row],[PEC]],"@")</f>
        <v>prot.villanovadelbattista</v>
      </c>
      <c r="D7740" s="50" t="str">
        <v>asmepec.it</v>
      </c>
    </row>
    <row r="7741" spans="1:4" ht="12" customHeight="1" x14ac:dyDescent="0.3">
      <c r="A7741" s="11" t="s">
        <v>3429</v>
      </c>
      <c r="B7741" s="11" t="s">
        <v>15660</v>
      </c>
      <c r="C7741" s="50" t="str" cm="1">
        <f t="array" ref="C7741:D7741">_xlfn.TEXTSPLIT(Tabella3[[#This Row],[PEC]],"@")</f>
        <v>info-comunevillanova</v>
      </c>
      <c r="D7741" s="50" t="str">
        <v>legalmail.it</v>
      </c>
    </row>
    <row r="7742" spans="1:4" ht="12" customHeight="1" x14ac:dyDescent="0.3">
      <c r="A7742" s="11" t="s">
        <v>2664</v>
      </c>
      <c r="B7742" s="11" t="s">
        <v>15661</v>
      </c>
      <c r="C7742" s="50" t="str" cm="1">
        <f t="array" ref="C7742:D7742">_xlfn.TEXTSPLIT(Tabella3[[#This Row],[PEC]],"@")</f>
        <v>comune.villanovadelsillaro</v>
      </c>
      <c r="D7742" s="50" t="str">
        <v>pec.regione.lombardia.it</v>
      </c>
    </row>
    <row r="7743" spans="1:4" ht="12" customHeight="1" x14ac:dyDescent="0.3">
      <c r="A7743" s="11" t="s">
        <v>3378</v>
      </c>
      <c r="B7743" s="11" t="s">
        <v>15662</v>
      </c>
      <c r="C7743" s="50" t="str" cm="1">
        <f t="array" ref="C7743:D7743">_xlfn.TEXTSPLIT(Tabella3[[#This Row],[PEC]],"@")</f>
        <v>comune.villanovadicamposampiero.pd</v>
      </c>
      <c r="D7743" s="50" t="str">
        <v xml:space="preserve">pecveneto.it </v>
      </c>
    </row>
    <row r="7744" spans="1:4" ht="12" customHeight="1" x14ac:dyDescent="0.3">
      <c r="A7744" s="11" t="s">
        <v>3430</v>
      </c>
      <c r="B7744" s="11" t="s">
        <v>15663</v>
      </c>
      <c r="C7744" s="50" t="str" cm="1">
        <f t="array" ref="C7744:D7744">_xlfn.TEXTSPLIT(Tabella3[[#This Row],[PEC]],"@")</f>
        <v>protocollovillanovamarchesana</v>
      </c>
      <c r="D7744" s="50" t="str">
        <v>pcert.postecert.it</v>
      </c>
    </row>
    <row r="7745" spans="1:4" ht="12" customHeight="1" x14ac:dyDescent="0.3">
      <c r="A7745" s="11" t="s">
        <v>724</v>
      </c>
      <c r="B7745" s="11" t="s">
        <v>15664</v>
      </c>
      <c r="C7745" s="50" t="str" cm="1">
        <f t="array" ref="C7745:D7745">_xlfn.TEXTSPLIT(Tabella3[[#This Row],[PEC]],"@")</f>
        <v>villanova.mondovi</v>
      </c>
      <c r="D7745" s="50" t="str">
        <v>cert.ruparpiemonte.it</v>
      </c>
    </row>
    <row r="7746" spans="1:4" ht="12" customHeight="1" x14ac:dyDescent="0.3">
      <c r="A7746" s="11" t="s">
        <v>1020</v>
      </c>
      <c r="B7746" s="11" t="s">
        <v>15665</v>
      </c>
      <c r="C7746" s="50" t="str" cm="1">
        <f t="array" ref="C7746:D7746">_xlfn.TEXTSPLIT(Tabella3[[#This Row],[PEC]],"@")</f>
        <v>villanovamonferrato</v>
      </c>
      <c r="D7746" s="50" t="str">
        <v>pcert.it</v>
      </c>
    </row>
    <row r="7747" spans="1:4" ht="12" customHeight="1" x14ac:dyDescent="0.3">
      <c r="A7747" s="11" t="s">
        <v>7402</v>
      </c>
      <c r="B7747" s="11" t="s">
        <v>15666</v>
      </c>
      <c r="C7747" s="50" t="str" cm="1">
        <f t="array" ref="C7747:D7747">_xlfn.TEXTSPLIT(Tabella3[[#This Row],[PEC]],"@")</f>
        <v>comune.villanovamonteleone</v>
      </c>
      <c r="D7747" s="50" t="str">
        <v>halleycert.it</v>
      </c>
    </row>
    <row r="7748" spans="1:4" ht="12" customHeight="1" x14ac:dyDescent="0.3">
      <c r="A7748" s="11" t="s">
        <v>725</v>
      </c>
      <c r="B7748" s="11" t="s">
        <v>15667</v>
      </c>
      <c r="C7748" s="50" t="str" cm="1">
        <f t="array" ref="C7748:D7748">_xlfn.TEXTSPLIT(Tabella3[[#This Row],[PEC]],"@")</f>
        <v>villanova.solaro</v>
      </c>
      <c r="D7748" s="50" t="str">
        <v>cert.ruparpiemonte.it</v>
      </c>
    </row>
    <row r="7749" spans="1:4" ht="12" customHeight="1" x14ac:dyDescent="0.3">
      <c r="A7749" s="11" t="s">
        <v>3919</v>
      </c>
      <c r="B7749" s="11" t="s">
        <v>15668</v>
      </c>
      <c r="C7749" s="50" t="str" cm="1">
        <f t="array" ref="C7749:D7749">_xlfn.TEXTSPLIT(Tabella3[[#This Row],[PEC]],"@")</f>
        <v>comune.villanova</v>
      </c>
      <c r="D7749" s="50" t="str">
        <v>sintranet.legalmail.it</v>
      </c>
    </row>
    <row r="7750" spans="1:4" ht="12" customHeight="1" x14ac:dyDescent="0.3">
      <c r="A7750" s="11" t="s">
        <v>7574</v>
      </c>
      <c r="B7750" s="11" t="s">
        <v>15669</v>
      </c>
      <c r="C7750" s="50" t="str" cm="1">
        <f t="array" ref="C7750:D7750">_xlfn.TEXTSPLIT(Tabella3[[#This Row],[PEC]],"@")</f>
        <v>protocollo</v>
      </c>
      <c r="D7750" s="50" t="str">
        <v>pec.comune.villanovatruschedu.or.it</v>
      </c>
    </row>
    <row r="7751" spans="1:4" ht="12" customHeight="1" x14ac:dyDescent="0.3">
      <c r="A7751" s="11" t="s">
        <v>7688</v>
      </c>
      <c r="B7751" s="11" t="s">
        <v>15670</v>
      </c>
      <c r="C7751" s="50" t="str" cm="1">
        <f t="array" ref="C7751:D7751">_xlfn.TEXTSPLIT(Tabella3[[#This Row],[PEC]],"@")</f>
        <v>protocollo.villanovatulo</v>
      </c>
      <c r="D7751" s="50" t="str">
        <v>legalmail.it</v>
      </c>
    </row>
    <row r="7752" spans="1:4" ht="12" customHeight="1" x14ac:dyDescent="0.3">
      <c r="A7752" s="11" t="s">
        <v>7689</v>
      </c>
      <c r="B7752" s="11" t="s">
        <v>15671</v>
      </c>
      <c r="C7752" s="50" t="str" cm="1">
        <f t="array" ref="C7752:D7752">_xlfn.TEXTSPLIT(Tabella3[[#This Row],[PEC]],"@")</f>
        <v>protocollo.villanovaforru</v>
      </c>
      <c r="D7752" s="50" t="str">
        <v>pec.comunas.it</v>
      </c>
    </row>
    <row r="7753" spans="1:4" ht="12" customHeight="1" x14ac:dyDescent="0.3">
      <c r="A7753" s="11" t="s">
        <v>7690</v>
      </c>
      <c r="B7753" s="11" t="s">
        <v>15672</v>
      </c>
      <c r="C7753" s="50" t="str" cm="1">
        <f t="array" ref="C7753:D7753">_xlfn.TEXTSPLIT(Tabella3[[#This Row],[PEC]],"@")</f>
        <v>protocollo</v>
      </c>
      <c r="D7753" s="50" t="str">
        <v>pec.comune.villanovafranca.ca.it</v>
      </c>
    </row>
    <row r="7754" spans="1:4" ht="12" customHeight="1" x14ac:dyDescent="0.3">
      <c r="A7754" s="11" t="s">
        <v>2341</v>
      </c>
      <c r="B7754" s="11" t="s">
        <v>15673</v>
      </c>
      <c r="C7754" s="50" t="str" cm="1">
        <f t="array" ref="C7754:D7754">_xlfn.TEXTSPLIT(Tabella3[[#This Row],[PEC]],"@")</f>
        <v>anagrafe.comune.villanterio</v>
      </c>
      <c r="D7754" s="50" t="str">
        <v>pec.regione.lombardia.it</v>
      </c>
    </row>
    <row r="7755" spans="1:4" ht="12" customHeight="1" x14ac:dyDescent="0.3">
      <c r="A7755" s="11" t="s">
        <v>2164</v>
      </c>
      <c r="B7755" s="11" t="s">
        <v>15674</v>
      </c>
      <c r="C7755" s="50" t="str" cm="1">
        <f t="array" ref="C7755:D7755">_xlfn.TEXTSPLIT(Tabella3[[#This Row],[PEC]],"@")</f>
        <v>comunevillanuova</v>
      </c>
      <c r="D7755" s="50" t="str">
        <v>pec.it</v>
      </c>
    </row>
    <row r="7756" spans="1:4" ht="12" customHeight="1" x14ac:dyDescent="0.3">
      <c r="A7756" s="11" t="s">
        <v>7691</v>
      </c>
      <c r="B7756" s="11" t="s">
        <v>15675</v>
      </c>
      <c r="C7756" s="50" t="str" cm="1">
        <f t="array" ref="C7756:D7756">_xlfn.TEXTSPLIT(Tabella3[[#This Row],[PEC]],"@")</f>
        <v>protocollo</v>
      </c>
      <c r="D7756" s="50" t="str">
        <v>pec.comune.villaperuccio.ci.it</v>
      </c>
    </row>
    <row r="7757" spans="1:4" ht="12" customHeight="1" x14ac:dyDescent="0.3">
      <c r="A7757" s="11" t="s">
        <v>6690</v>
      </c>
      <c r="B7757" s="11" t="s">
        <v>15676</v>
      </c>
      <c r="C7757" s="50" t="str" cm="1">
        <f t="array" ref="C7757:D7757">_xlfn.TEXTSPLIT(Tabella3[[#This Row],[PEC]],"@")</f>
        <v>protocollo.villapiana</v>
      </c>
      <c r="D7757" s="50" t="str">
        <v>asmepec.it</v>
      </c>
    </row>
    <row r="7758" spans="1:4" ht="12" customHeight="1" x14ac:dyDescent="0.3">
      <c r="A7758" s="11" t="s">
        <v>7692</v>
      </c>
      <c r="B7758" s="11" t="s">
        <v>15677</v>
      </c>
      <c r="C7758" s="50" t="str" cm="1">
        <f t="array" ref="C7758:D7758">_xlfn.TEXTSPLIT(Tabella3[[#This Row],[PEC]],"@")</f>
        <v>protocollo</v>
      </c>
      <c r="D7758" s="50" t="str">
        <v>pec.comune.villaputzu.ca.it</v>
      </c>
    </row>
    <row r="7759" spans="1:4" ht="12" customHeight="1" x14ac:dyDescent="0.3">
      <c r="A7759" s="11" t="s">
        <v>301</v>
      </c>
      <c r="B7759" s="11" t="s">
        <v>15678</v>
      </c>
      <c r="C7759" s="50" t="str" cm="1">
        <f t="array" ref="C7759:D7759">_xlfn.TEXTSPLIT(Tabella3[[#This Row],[PEC]],"@")</f>
        <v>comune.villardora.to</v>
      </c>
      <c r="D7759" s="50" t="str">
        <v>cert.legalmail.it</v>
      </c>
    </row>
    <row r="7760" spans="1:4" ht="12" customHeight="1" x14ac:dyDescent="0.3">
      <c r="A7760" s="11" t="s">
        <v>303</v>
      </c>
      <c r="B7760" s="11" t="s">
        <v>15679</v>
      </c>
      <c r="C7760" s="50" t="str" cm="1">
        <f t="array" ref="C7760:D7760">_xlfn.TEXTSPLIT(Tabella3[[#This Row],[PEC]],"@")</f>
        <v>villar.focchiardo</v>
      </c>
      <c r="D7760" s="50" t="str">
        <v>pec.comune.villarfocchiardo.to.it</v>
      </c>
    </row>
    <row r="7761" spans="1:4" ht="12" customHeight="1" x14ac:dyDescent="0.3">
      <c r="A7761" s="11" t="s">
        <v>304</v>
      </c>
      <c r="B7761" s="11" t="s">
        <v>15680</v>
      </c>
      <c r="C7761" s="50" t="str" cm="1">
        <f t="array" ref="C7761:D7761">_xlfn.TEXTSPLIT(Tabella3[[#This Row],[PEC]],"@")</f>
        <v>comunevillarpellice</v>
      </c>
      <c r="D7761" s="50" t="str">
        <v>pec.it</v>
      </c>
    </row>
    <row r="7762" spans="1:4" ht="12" customHeight="1" x14ac:dyDescent="0.3">
      <c r="A7762" s="11" t="s">
        <v>305</v>
      </c>
      <c r="B7762" s="11" t="s">
        <v>15681</v>
      </c>
      <c r="C7762" s="50" t="str" cm="1">
        <f t="array" ref="C7762:D7762">_xlfn.TEXTSPLIT(Tabella3[[#This Row],[PEC]],"@")</f>
        <v>villar.perosa</v>
      </c>
      <c r="D7762" s="50" t="str">
        <v>cert.ruparpiemonte.it</v>
      </c>
    </row>
    <row r="7763" spans="1:4" ht="12" customHeight="1" x14ac:dyDescent="0.3">
      <c r="A7763" s="11" t="s">
        <v>726</v>
      </c>
      <c r="B7763" s="11" t="s">
        <v>15682</v>
      </c>
      <c r="C7763" s="50" t="str" cm="1">
        <f t="array" ref="C7763:D7763">_xlfn.TEXTSPLIT(Tabella3[[#This Row],[PEC]],"@")</f>
        <v>villarsancostanzo</v>
      </c>
      <c r="D7763" s="50" t="str">
        <v>cert.ruparpiemonte.it</v>
      </c>
    </row>
    <row r="7764" spans="1:4" ht="12" customHeight="1" x14ac:dyDescent="0.3">
      <c r="A7764" s="11" t="s">
        <v>300</v>
      </c>
      <c r="B7764" s="11" t="s">
        <v>15683</v>
      </c>
      <c r="C7764" s="50" t="str" cm="1">
        <f t="array" ref="C7764:D7764">_xlfn.TEXTSPLIT(Tabella3[[#This Row],[PEC]],"@")</f>
        <v>comune.villarbasse.to</v>
      </c>
      <c r="D7764" s="50" t="str">
        <v>legalmail.it</v>
      </c>
    </row>
    <row r="7765" spans="1:4" ht="12" customHeight="1" x14ac:dyDescent="0.3">
      <c r="A7765" s="11" t="s">
        <v>392</v>
      </c>
      <c r="B7765" s="11" t="s">
        <v>15684</v>
      </c>
      <c r="C7765" s="50" t="str" cm="1">
        <f t="array" ref="C7765:D7765">_xlfn.TEXTSPLIT(Tabella3[[#This Row],[PEC]],"@")</f>
        <v>villarboit</v>
      </c>
      <c r="D7765" s="50" t="str">
        <v>cert.ruparpiemonte.it</v>
      </c>
    </row>
    <row r="7766" spans="1:4" ht="12" customHeight="1" x14ac:dyDescent="0.3">
      <c r="A7766" s="11" t="s">
        <v>302</v>
      </c>
      <c r="B7766" s="11" t="s">
        <v>15685</v>
      </c>
      <c r="C7766" s="50" t="str" cm="1">
        <f t="array" ref="C7766:D7766">_xlfn.TEXTSPLIT(Tabella3[[#This Row],[PEC]],"@")</f>
        <v>comune.villareggia</v>
      </c>
      <c r="D7766" s="50" t="str">
        <v>pec.it</v>
      </c>
    </row>
    <row r="7767" spans="1:4" ht="12" customHeight="1" x14ac:dyDescent="0.3">
      <c r="A7767" s="11" t="s">
        <v>5877</v>
      </c>
      <c r="B7767" s="11" t="s">
        <v>15686</v>
      </c>
      <c r="C7767" s="50" t="str" cm="1">
        <f t="array" ref="C7767:D7767">_xlfn.TEXTSPLIT(Tabella3[[#This Row],[PEC]],"@")</f>
        <v>protocollo.villaricca</v>
      </c>
      <c r="D7767" s="50" t="str">
        <v>asmepec.it</v>
      </c>
    </row>
    <row r="7768" spans="1:4" ht="12" customHeight="1" x14ac:dyDescent="0.3">
      <c r="A7768" s="11" t="s">
        <v>1021</v>
      </c>
      <c r="B7768" s="11" t="s">
        <v>15687</v>
      </c>
      <c r="C7768" s="50" t="str" cm="1">
        <f t="array" ref="C7768:D7768">_xlfn.TEXTSPLIT(Tabella3[[#This Row],[PEC]],"@")</f>
        <v>protocollo</v>
      </c>
      <c r="D7768" s="50" t="str">
        <v>pec.comune.villaromagnano.al.it</v>
      </c>
    </row>
    <row r="7769" spans="1:4" ht="12" customHeight="1" x14ac:dyDescent="0.3">
      <c r="A7769" s="11" t="s">
        <v>7237</v>
      </c>
      <c r="B7769" s="11" t="s">
        <v>15688</v>
      </c>
      <c r="C7769" s="50" t="str" cm="1">
        <f t="array" ref="C7769:D7769">_xlfn.TEXTSPLIT(Tabella3[[#This Row],[PEC]],"@")</f>
        <v>comunedivillarosa</v>
      </c>
      <c r="D7769" s="50" t="str">
        <v>pec.it</v>
      </c>
    </row>
    <row r="7770" spans="1:4" ht="12" customHeight="1" x14ac:dyDescent="0.3">
      <c r="A7770" s="11" t="s">
        <v>7693</v>
      </c>
      <c r="B7770" s="11" t="s">
        <v>15689</v>
      </c>
      <c r="C7770" s="50" t="str" cm="1">
        <f t="array" ref="C7770:D7770">_xlfn.TEXTSPLIT(Tabella3[[#This Row],[PEC]],"@")</f>
        <v>protocollo.villasalto</v>
      </c>
      <c r="D7770" s="50" t="str">
        <v>pec.comunas.it</v>
      </c>
    </row>
    <row r="7771" spans="1:4" ht="12" customHeight="1" x14ac:dyDescent="0.3">
      <c r="A7771" s="11" t="s">
        <v>2714</v>
      </c>
      <c r="B7771" s="11" t="s">
        <v>15690</v>
      </c>
      <c r="C7771" s="50" t="str" cm="1">
        <f t="array" ref="C7771:D7771">_xlfn.TEXTSPLIT(Tabella3[[#This Row],[PEC]],"@")</f>
        <v>protocollo</v>
      </c>
      <c r="D7771" s="50" t="str">
        <v>pec.comune.villasanta.mb.it</v>
      </c>
    </row>
    <row r="7772" spans="1:4" ht="12" customHeight="1" x14ac:dyDescent="0.3">
      <c r="A7772" s="11" t="s">
        <v>7694</v>
      </c>
      <c r="B7772" s="11" t="s">
        <v>15691</v>
      </c>
      <c r="C7772" s="50" t="str" cm="1">
        <f t="array" ref="C7772:D7772">_xlfn.TEXTSPLIT(Tabella3[[#This Row],[PEC]],"@")</f>
        <v>protocollo.comunevillasimius</v>
      </c>
      <c r="D7772" s="50" t="str">
        <v>legalmail.it</v>
      </c>
    </row>
    <row r="7773" spans="1:4" ht="12" customHeight="1" x14ac:dyDescent="0.3">
      <c r="A7773" s="11" t="s">
        <v>7695</v>
      </c>
      <c r="B7773" s="11" t="s">
        <v>15692</v>
      </c>
      <c r="C7773" s="50" t="str" cm="1">
        <f t="array" ref="C7773:D7773">_xlfn.TEXTSPLIT(Tabella3[[#This Row],[PEC]],"@")</f>
        <v>segreteriavillasor</v>
      </c>
      <c r="D7773" s="50" t="str">
        <v>legalmail.it</v>
      </c>
    </row>
    <row r="7774" spans="1:4" ht="12" customHeight="1" x14ac:dyDescent="0.3">
      <c r="A7774" s="11" t="s">
        <v>7696</v>
      </c>
      <c r="B7774" s="11" t="s">
        <v>15693</v>
      </c>
      <c r="C7774" s="50" t="str" cm="1">
        <f t="array" ref="C7774:D7774">_xlfn.TEXTSPLIT(Tabella3[[#This Row],[PEC]],"@")</f>
        <v>comune.villaspeciosa</v>
      </c>
      <c r="D7774" s="50" t="str">
        <v>legalmail.it</v>
      </c>
    </row>
    <row r="7775" spans="1:4" ht="12" customHeight="1" x14ac:dyDescent="0.3">
      <c r="A7775" s="11" t="s">
        <v>306</v>
      </c>
      <c r="B7775" s="11" t="s">
        <v>15694</v>
      </c>
      <c r="C7775" s="50" t="str" cm="1">
        <f t="array" ref="C7775:D7775">_xlfn.TEXTSPLIT(Tabella3[[#This Row],[PEC]],"@")</f>
        <v>comune.villastellone.to</v>
      </c>
      <c r="D7775" s="50" t="str">
        <v>legalmail.it</v>
      </c>
    </row>
    <row r="7776" spans="1:4" ht="12" customHeight="1" x14ac:dyDescent="0.3">
      <c r="A7776" s="11" t="s">
        <v>393</v>
      </c>
      <c r="B7776" s="11" t="s">
        <v>15695</v>
      </c>
      <c r="C7776" s="50" t="str" cm="1">
        <f t="array" ref="C7776:D7776">_xlfn.TEXTSPLIT(Tabella3[[#This Row],[PEC]],"@")</f>
        <v>info</v>
      </c>
      <c r="D7776" s="50" t="str">
        <v>pec.comune.villata.vc.it</v>
      </c>
    </row>
    <row r="7777" spans="1:4" ht="12" customHeight="1" x14ac:dyDescent="0.3">
      <c r="A7777" s="11" t="s">
        <v>7575</v>
      </c>
      <c r="B7777" s="11" t="s">
        <v>15696</v>
      </c>
      <c r="C7777" s="50" t="str" cm="1">
        <f t="array" ref="C7777:D7777">_xlfn.TEXTSPLIT(Tabella3[[#This Row],[PEC]],"@")</f>
        <v>protocollo</v>
      </c>
      <c r="D7777" s="50" t="str">
        <v xml:space="preserve">pec.comune.villaurbana.or.it </v>
      </c>
    </row>
    <row r="7778" spans="1:4" ht="12" customHeight="1" x14ac:dyDescent="0.3">
      <c r="A7778" s="11" t="s">
        <v>5273</v>
      </c>
      <c r="B7778" s="11" t="s">
        <v>15697</v>
      </c>
      <c r="C7778" s="50" t="str" cm="1">
        <f t="array" ref="C7778:D7778">_xlfn.TEXTSPLIT(Tabella3[[#This Row],[PEC]],"@")</f>
        <v>protocollo.comunedivillavallelonga</v>
      </c>
      <c r="D7778" s="50" t="str">
        <v>pec.it</v>
      </c>
    </row>
    <row r="7779" spans="1:4" ht="12" customHeight="1" x14ac:dyDescent="0.3">
      <c r="A7779" s="11" t="s">
        <v>3079</v>
      </c>
      <c r="B7779" s="11" t="s">
        <v>15698</v>
      </c>
      <c r="C7779" s="50" t="str" cm="1">
        <f t="array" ref="C7779:D7779">_xlfn.TEXTSPLIT(Tabella3[[#This Row],[PEC]],"@")</f>
        <v>villaverla.vi</v>
      </c>
      <c r="D7779" s="50" t="str">
        <v>cert.ip-veneto.net</v>
      </c>
    </row>
    <row r="7780" spans="1:4" ht="12" customHeight="1" x14ac:dyDescent="0.3">
      <c r="A7780" s="11" t="s">
        <v>2877</v>
      </c>
      <c r="B7780" s="11" t="s">
        <v>15699</v>
      </c>
      <c r="C7780" s="50" t="str" cm="1">
        <f t="array" ref="C7780:D7780">_xlfn.TEXTSPLIT(Tabella3[[#This Row],[PEC]],"@")</f>
        <v>comune</v>
      </c>
      <c r="D7780" s="50" t="str">
        <v>pec.comune.villedanaunia.tn.it</v>
      </c>
    </row>
    <row r="7781" spans="1:4" ht="12" customHeight="1" x14ac:dyDescent="0.3">
      <c r="A7781" s="11" t="s">
        <v>15700</v>
      </c>
      <c r="B7781" s="11" t="s">
        <v>15701</v>
      </c>
      <c r="C7781" s="50" t="str" cm="1">
        <f t="array" ref="C7781:D7781">_xlfn.TEXTSPLIT(Tabella3[[#This Row],[PEC]],"@")</f>
        <v>comune</v>
      </c>
      <c r="D7781" s="50" t="str">
        <v>pec.comune.villedifiemme.tn.it</v>
      </c>
    </row>
    <row r="7782" spans="1:4" ht="12" customHeight="1" x14ac:dyDescent="0.3">
      <c r="A7782" s="11" t="s">
        <v>1234</v>
      </c>
      <c r="B7782" s="11" t="s">
        <v>15702</v>
      </c>
      <c r="C7782" s="50" t="str" cm="1">
        <f t="array" ref="C7782:D7782">_xlfn.TEXTSPLIT(Tabella3[[#This Row],[PEC]],"@")</f>
        <v>protocollo</v>
      </c>
      <c r="D7782" s="50" t="str">
        <v>pec.comune.villeneuve.ao.it</v>
      </c>
    </row>
    <row r="7783" spans="1:4" ht="12" customHeight="1" x14ac:dyDescent="0.3">
      <c r="A7783" s="11" t="s">
        <v>3589</v>
      </c>
      <c r="B7783" s="11" t="s">
        <v>15703</v>
      </c>
      <c r="C7783" s="50" t="str" cm="1">
        <f t="array" ref="C7783:D7783">_xlfn.TEXTSPLIT(Tabella3[[#This Row],[PEC]],"@")</f>
        <v>comune.villesse</v>
      </c>
      <c r="D7783" s="50" t="str">
        <v>certgov.fvg.it</v>
      </c>
    </row>
    <row r="7784" spans="1:4" ht="12" customHeight="1" x14ac:dyDescent="0.3">
      <c r="A7784" s="11" t="s">
        <v>5274</v>
      </c>
      <c r="B7784" s="11" t="s">
        <v>15704</v>
      </c>
      <c r="C7784" s="50" t="str" cm="1">
        <f t="array" ref="C7784:D7784">_xlfn.TEXTSPLIT(Tabella3[[#This Row],[PEC]],"@")</f>
        <v>comune.villettabarrea.aq</v>
      </c>
      <c r="D7784" s="50" t="str">
        <v>pec.comnet-ra.it</v>
      </c>
    </row>
    <row r="7785" spans="1:4" ht="12" customHeight="1" x14ac:dyDescent="0.3">
      <c r="A7785" s="11" t="s">
        <v>1170</v>
      </c>
      <c r="B7785" s="11" t="s">
        <v>15705</v>
      </c>
      <c r="C7785" s="50" t="str" cm="1">
        <f t="array" ref="C7785:D7785">_xlfn.TEXTSPLIT(Tabella3[[#This Row],[PEC]],"@")</f>
        <v>villette</v>
      </c>
      <c r="D7785" s="50" t="str">
        <v>postemailcertificata.it</v>
      </c>
    </row>
    <row r="7786" spans="1:4" ht="12" customHeight="1" x14ac:dyDescent="0.3">
      <c r="A7786" s="11" t="s">
        <v>2521</v>
      </c>
      <c r="B7786" s="11" t="s">
        <v>15706</v>
      </c>
      <c r="C7786" s="50" t="str" cm="1">
        <f t="array" ref="C7786:D7786">_xlfn.TEXTSPLIT(Tabella3[[#This Row],[PEC]],"@")</f>
        <v>comune.villimpenta</v>
      </c>
      <c r="D7786" s="50" t="str">
        <v>pec.regione.lombardia.it</v>
      </c>
    </row>
    <row r="7787" spans="1:4" ht="12" customHeight="1" x14ac:dyDescent="0.3">
      <c r="A7787" s="11" t="s">
        <v>1955</v>
      </c>
      <c r="B7787" s="11" t="s">
        <v>15707</v>
      </c>
      <c r="C7787" s="50" t="str" cm="1">
        <f t="array" ref="C7787:D7787">_xlfn.TEXTSPLIT(Tabella3[[#This Row],[PEC]],"@")</f>
        <v>protocollo</v>
      </c>
      <c r="D7787" s="50" t="str">
        <v>pec.comune.villongo.bg.it</v>
      </c>
    </row>
    <row r="7788" spans="1:4" ht="12" customHeight="1" x14ac:dyDescent="0.3">
      <c r="A7788" s="11" t="s">
        <v>3233</v>
      </c>
      <c r="B7788" s="11" t="s">
        <v>15708</v>
      </c>
      <c r="C7788" s="50" t="str" cm="1">
        <f t="array" ref="C7788:D7788">_xlfn.TEXTSPLIT(Tabella3[[#This Row],[PEC]],"@")</f>
        <v>protocollo.comune.villorba.tv</v>
      </c>
      <c r="D7788" s="50" t="str">
        <v>pecveneto.it</v>
      </c>
    </row>
    <row r="7789" spans="1:4" ht="12" customHeight="1" x14ac:dyDescent="0.3">
      <c r="A7789" s="11" t="s">
        <v>1956</v>
      </c>
      <c r="B7789" s="11" t="s">
        <v>15709</v>
      </c>
      <c r="C7789" s="50" t="str" cm="1">
        <f t="array" ref="C7789:D7789">_xlfn.TEXTSPLIT(Tabella3[[#This Row],[PEC]],"@")</f>
        <v>comune.vilminore.bg</v>
      </c>
      <c r="D7789" s="50" t="str">
        <v>legalmail.it</v>
      </c>
    </row>
    <row r="7790" spans="1:4" ht="12" customHeight="1" x14ac:dyDescent="0.3">
      <c r="A7790" s="11" t="s">
        <v>2715</v>
      </c>
      <c r="B7790" s="11" t="s">
        <v>15710</v>
      </c>
      <c r="C7790" s="50" t="str" cm="1">
        <f t="array" ref="C7790:D7790">_xlfn.TEXTSPLIT(Tabella3[[#This Row],[PEC]],"@")</f>
        <v>vimercate</v>
      </c>
      <c r="D7790" s="50" t="str">
        <v>pec.comune.vimercate.mb.it</v>
      </c>
    </row>
    <row r="7791" spans="1:4" ht="12" customHeight="1" x14ac:dyDescent="0.3">
      <c r="A7791" s="11" t="s">
        <v>1717</v>
      </c>
      <c r="B7791" s="11" t="s">
        <v>15711</v>
      </c>
      <c r="C7791" s="50" t="str" cm="1">
        <f t="array" ref="C7791:D7791">_xlfn.TEXTSPLIT(Tabella3[[#This Row],[PEC]],"@")</f>
        <v>comune.vimodrone</v>
      </c>
      <c r="D7791" s="50" t="str">
        <v>pec.regione.lombardia.it</v>
      </c>
    </row>
    <row r="7792" spans="1:4" ht="12" customHeight="1" x14ac:dyDescent="0.3">
      <c r="A7792" s="11" t="s">
        <v>727</v>
      </c>
      <c r="B7792" s="11" t="s">
        <v>15712</v>
      </c>
      <c r="C7792" s="50" t="str" cm="1">
        <f t="array" ref="C7792:D7792">_xlfn.TEXTSPLIT(Tabella3[[#This Row],[PEC]],"@")</f>
        <v>vinadio</v>
      </c>
      <c r="D7792" s="50" t="str">
        <v>cert.ruparpiemonte.it</v>
      </c>
    </row>
    <row r="7793" spans="1:4" ht="12" customHeight="1" x14ac:dyDescent="0.3">
      <c r="A7793" s="11" t="s">
        <v>5556</v>
      </c>
      <c r="B7793" s="11" t="s">
        <v>15713</v>
      </c>
      <c r="C7793" s="50" t="str" cm="1">
        <f t="array" ref="C7793:D7793">_xlfn.TEXTSPLIT(Tabella3[[#This Row],[PEC]],"@")</f>
        <v>comune.vinchiaturo</v>
      </c>
      <c r="D7793" s="50" t="str">
        <v>pec.it</v>
      </c>
    </row>
    <row r="7794" spans="1:4" ht="12" customHeight="1" x14ac:dyDescent="0.3">
      <c r="A7794" s="11" t="s">
        <v>842</v>
      </c>
      <c r="B7794" s="11" t="s">
        <v>15714</v>
      </c>
      <c r="C7794" s="50" t="str" cm="1">
        <f t="array" ref="C7794:D7794">_xlfn.TEXTSPLIT(Tabella3[[#This Row],[PEC]],"@")</f>
        <v>comune.vinchio.at</v>
      </c>
      <c r="D7794" s="50" t="str">
        <v>legalmail.it</v>
      </c>
    </row>
    <row r="7795" spans="1:4" ht="12" customHeight="1" x14ac:dyDescent="0.3">
      <c r="A7795" s="11" t="s">
        <v>4309</v>
      </c>
      <c r="B7795" s="11" t="s">
        <v>15715</v>
      </c>
      <c r="C7795" s="50" t="str" cm="1">
        <f t="array" ref="C7795:D7795">_xlfn.TEXTSPLIT(Tabella3[[#This Row],[PEC]],"@")</f>
        <v>comune.vinci</v>
      </c>
      <c r="D7795" s="50" t="str">
        <v>postacert.toscana.it</v>
      </c>
    </row>
    <row r="7796" spans="1:4" ht="12" customHeight="1" x14ac:dyDescent="0.3">
      <c r="A7796" s="11" t="s">
        <v>307</v>
      </c>
      <c r="B7796" s="11" t="s">
        <v>15716</v>
      </c>
      <c r="C7796" s="50" t="str" cm="1">
        <f t="array" ref="C7796:D7796">_xlfn.TEXTSPLIT(Tabella3[[#This Row],[PEC]],"@")</f>
        <v>protocollo.vinovo</v>
      </c>
      <c r="D7796" s="50" t="str">
        <v>cert.ruparpiemonte.it</v>
      </c>
    </row>
    <row r="7797" spans="1:4" ht="12" customHeight="1" x14ac:dyDescent="0.3">
      <c r="A7797" s="11" t="s">
        <v>482</v>
      </c>
      <c r="B7797" s="11" t="s">
        <v>15717</v>
      </c>
      <c r="C7797" s="50" t="str" cm="1">
        <f t="array" ref="C7797:D7797">_xlfn.TEXTSPLIT(Tabella3[[#This Row],[PEC]],"@")</f>
        <v>vinzaglio</v>
      </c>
      <c r="D7797" s="50" t="str">
        <v>postemailcertificata.it</v>
      </c>
    </row>
    <row r="7798" spans="1:4" ht="12" customHeight="1" x14ac:dyDescent="0.3">
      <c r="A7798" s="11" t="s">
        <v>728</v>
      </c>
      <c r="B7798" s="11" t="s">
        <v>15718</v>
      </c>
      <c r="C7798" s="50" t="str" cm="1">
        <f t="array" ref="C7798:D7798">_xlfn.TEXTSPLIT(Tabella3[[#This Row],[PEC]],"@")</f>
        <v>comune.viola.cn</v>
      </c>
      <c r="D7798" s="50" t="str">
        <v>legalmail.it</v>
      </c>
    </row>
    <row r="7799" spans="1:4" ht="12" customHeight="1" x14ac:dyDescent="0.3">
      <c r="A7799" s="11" t="s">
        <v>2165</v>
      </c>
      <c r="B7799" s="11" t="s">
        <v>15719</v>
      </c>
      <c r="C7799" s="50" t="str" cm="1">
        <f t="array" ref="C7799:D7799">_xlfn.TEXTSPLIT(Tabella3[[#This Row],[PEC]],"@")</f>
        <v>protocollo</v>
      </c>
      <c r="D7799" s="50" t="str">
        <v>pec.comune.vione.bs.it</v>
      </c>
    </row>
    <row r="7800" spans="1:4" ht="12" customHeight="1" x14ac:dyDescent="0.3">
      <c r="A7800" s="11" t="s">
        <v>15720</v>
      </c>
      <c r="B7800" s="11" t="s">
        <v>15721</v>
      </c>
      <c r="C7800" s="50" t="str" cm="1">
        <f t="array" ref="C7800:D7800">_xlfn.TEXTSPLIT(Tabella3[[#This Row],[PEC]],"@")</f>
        <v>sterzing.vipiteno</v>
      </c>
      <c r="D7800" s="50" t="str">
        <v>legalmail.it</v>
      </c>
    </row>
    <row r="7801" spans="1:4" ht="12" customHeight="1" x14ac:dyDescent="0.3">
      <c r="A7801" s="11" t="s">
        <v>308</v>
      </c>
      <c r="B7801" s="11" t="s">
        <v>15722</v>
      </c>
      <c r="C7801" s="50" t="str" cm="1">
        <f t="array" ref="C7801:D7801">_xlfn.TEXTSPLIT(Tabella3[[#This Row],[PEC]],"@")</f>
        <v>virle.piemonte</v>
      </c>
      <c r="D7801" s="50" t="str">
        <v>cert.ruparpiemonte.it</v>
      </c>
    </row>
    <row r="7802" spans="1:4" ht="12" customHeight="1" x14ac:dyDescent="0.3">
      <c r="A7802" s="11" t="s">
        <v>2166</v>
      </c>
      <c r="B7802" s="11" t="s">
        <v>15723</v>
      </c>
      <c r="C7802" s="50" t="str" cm="1">
        <f t="array" ref="C7802:D7802">_xlfn.TEXTSPLIT(Tabella3[[#This Row],[PEC]],"@")</f>
        <v>protocollo</v>
      </c>
      <c r="D7802" s="50" t="str">
        <v>pec.comune.visano.bs.it</v>
      </c>
    </row>
    <row r="7803" spans="1:4" ht="12" customHeight="1" x14ac:dyDescent="0.3">
      <c r="A7803" s="11" t="s">
        <v>309</v>
      </c>
      <c r="B7803" s="11" t="s">
        <v>15724</v>
      </c>
      <c r="C7803" s="50" t="str" cm="1">
        <f t="array" ref="C7803:D7803">_xlfn.TEXTSPLIT(Tabella3[[#This Row],[PEC]],"@")</f>
        <v>vische</v>
      </c>
      <c r="D7803" s="50" t="str">
        <v>cert.ruparpiemonte.it</v>
      </c>
    </row>
    <row r="7804" spans="1:4" ht="12" customHeight="1" x14ac:dyDescent="0.3">
      <c r="A7804" s="11" t="s">
        <v>5878</v>
      </c>
      <c r="B7804" s="11" t="s">
        <v>15725</v>
      </c>
      <c r="C7804" s="50" t="str" cm="1">
        <f t="array" ref="C7804:D7804">_xlfn.TEXTSPLIT(Tabella3[[#This Row],[PEC]],"@")</f>
        <v>protocollo</v>
      </c>
      <c r="D7804" s="50" t="str">
        <v>pec.comunevisciano.na.it</v>
      </c>
    </row>
    <row r="7805" spans="1:4" ht="12" customHeight="1" x14ac:dyDescent="0.3">
      <c r="A7805" s="11" t="s">
        <v>3558</v>
      </c>
      <c r="B7805" s="11" t="s">
        <v>15726</v>
      </c>
      <c r="C7805" s="50" t="str" cm="1">
        <f t="array" ref="C7805:D7805">_xlfn.TEXTSPLIT(Tabella3[[#This Row],[PEC]],"@")</f>
        <v>comune.visco</v>
      </c>
      <c r="D7805" s="50" t="str">
        <v>certgov.fvg.it</v>
      </c>
    </row>
    <row r="7806" spans="1:4" ht="12" customHeight="1" x14ac:dyDescent="0.3">
      <c r="A7806" s="11" t="s">
        <v>1022</v>
      </c>
      <c r="B7806" s="11" t="s">
        <v>15727</v>
      </c>
      <c r="C7806" s="50" t="str" cm="1">
        <f t="array" ref="C7806:D7806">_xlfn.TEXTSPLIT(Tabella3[[#This Row],[PEC]],"@")</f>
        <v>visone</v>
      </c>
      <c r="D7806" s="50" t="str">
        <v>pcert.it</v>
      </c>
    </row>
    <row r="7807" spans="1:4" ht="12" customHeight="1" x14ac:dyDescent="0.3">
      <c r="A7807" s="11" t="s">
        <v>4714</v>
      </c>
      <c r="B7807" s="11" t="s">
        <v>15728</v>
      </c>
      <c r="C7807" s="50" t="str" cm="1">
        <f t="array" ref="C7807:D7807">_xlfn.TEXTSPLIT(Tabella3[[#This Row],[PEC]],"@")</f>
        <v>comune.visso.mc</v>
      </c>
      <c r="D7807" s="50" t="str">
        <v>legalmail.it</v>
      </c>
    </row>
    <row r="7808" spans="1:4" ht="12" customHeight="1" x14ac:dyDescent="0.3">
      <c r="A7808" s="11" t="s">
        <v>2342</v>
      </c>
      <c r="B7808" s="11" t="s">
        <v>15729</v>
      </c>
      <c r="C7808" s="50" t="str" cm="1">
        <f t="array" ref="C7808:D7808">_xlfn.TEXTSPLIT(Tabella3[[#This Row],[PEC]],"@")</f>
        <v>comune.vistarino</v>
      </c>
      <c r="D7808" s="50" t="str">
        <v>pec.regione.lombardia.it</v>
      </c>
    </row>
    <row r="7809" spans="1:4" ht="12" customHeight="1" x14ac:dyDescent="0.3">
      <c r="A7809" s="11" t="s">
        <v>310</v>
      </c>
      <c r="B7809" s="11" t="s">
        <v>15730</v>
      </c>
      <c r="C7809" s="50" t="str" cm="1">
        <f t="array" ref="C7809:D7809">_xlfn.TEXTSPLIT(Tabella3[[#This Row],[PEC]],"@")</f>
        <v>vistrorio</v>
      </c>
      <c r="D7809" s="50" t="str">
        <v>cert.ruparpiemonte.it</v>
      </c>
    </row>
    <row r="7810" spans="1:4" ht="12" customHeight="1" x14ac:dyDescent="0.3">
      <c r="A7810" s="11" t="s">
        <v>6968</v>
      </c>
      <c r="B7810" s="11" t="s">
        <v>15731</v>
      </c>
      <c r="C7810" s="50" t="str" cm="1">
        <f t="array" ref="C7810:D7810">_xlfn.TEXTSPLIT(Tabella3[[#This Row],[PEC]],"@")</f>
        <v>protocollo</v>
      </c>
      <c r="D7810" s="50" t="str">
        <v>pec.comunedivita.it</v>
      </c>
    </row>
    <row r="7811" spans="1:4" ht="12" customHeight="1" x14ac:dyDescent="0.3">
      <c r="A7811" s="11" t="s">
        <v>4847</v>
      </c>
      <c r="B7811" s="11" t="s">
        <v>15732</v>
      </c>
      <c r="C7811" s="50" t="str" cm="1">
        <f t="array" ref="C7811:D7811">_xlfn.TEXTSPLIT(Tabella3[[#This Row],[PEC]],"@")</f>
        <v>protocollo</v>
      </c>
      <c r="D7811" s="50" t="str">
        <v>pec.comuneviterbo.it</v>
      </c>
    </row>
    <row r="7812" spans="1:4" ht="12" customHeight="1" x14ac:dyDescent="0.3">
      <c r="A7812" s="11" t="s">
        <v>5166</v>
      </c>
      <c r="B7812" s="11" t="s">
        <v>15733</v>
      </c>
      <c r="C7812" s="50" t="str" cm="1">
        <f t="array" ref="C7812:D7812">_xlfn.TEXTSPLIT(Tabella3[[#This Row],[PEC]],"@")</f>
        <v>comuneviticuso</v>
      </c>
      <c r="D7812" s="50" t="str">
        <v>cert-posta.it</v>
      </c>
    </row>
    <row r="7813" spans="1:4" ht="12" customHeight="1" x14ac:dyDescent="0.3">
      <c r="A7813" s="11" t="s">
        <v>3640</v>
      </c>
      <c r="B7813" s="11" t="s">
        <v>15734</v>
      </c>
      <c r="C7813" s="50" t="str" cm="1">
        <f t="array" ref="C7813:D7813">_xlfn.TEXTSPLIT(Tabella3[[#This Row],[PEC]],"@")</f>
        <v>comune.vitodasio</v>
      </c>
      <c r="D7813" s="50" t="str">
        <v>certgov.fvg.it</v>
      </c>
    </row>
    <row r="7814" spans="1:4" ht="12" customHeight="1" x14ac:dyDescent="0.3">
      <c r="A7814" s="11" t="s">
        <v>4848</v>
      </c>
      <c r="B7814" s="11" t="s">
        <v>15735</v>
      </c>
      <c r="C7814" s="50" t="str" cm="1">
        <f t="array" ref="C7814:D7814">_xlfn.TEXTSPLIT(Tabella3[[#This Row],[PEC]],"@")</f>
        <v>comune.vitorchiano.vt</v>
      </c>
      <c r="D7814" s="50" t="str">
        <v>legalmail.it</v>
      </c>
    </row>
    <row r="7815" spans="1:4" ht="12" customHeight="1" x14ac:dyDescent="0.3">
      <c r="A7815" s="11" t="s">
        <v>7305</v>
      </c>
      <c r="B7815" s="11" t="s">
        <v>15736</v>
      </c>
      <c r="C7815" s="50" t="str" cm="1">
        <f t="array" ref="C7815:D7815">_xlfn.TEXTSPLIT(Tabella3[[#This Row],[PEC]],"@")</f>
        <v>dirigente.affarigenerali</v>
      </c>
      <c r="D7815" s="50" t="str">
        <v>pec.comunevittoria.gov.it</v>
      </c>
    </row>
    <row r="7816" spans="1:4" ht="12" customHeight="1" x14ac:dyDescent="0.3">
      <c r="A7816" s="11" t="s">
        <v>3234</v>
      </c>
      <c r="B7816" s="11" t="s">
        <v>15737</v>
      </c>
      <c r="C7816" s="50" t="str" cm="1">
        <f t="array" ref="C7816:D7816">_xlfn.TEXTSPLIT(Tabella3[[#This Row],[PEC]],"@")</f>
        <v>pec.comune.vittorioveneto.tv</v>
      </c>
      <c r="D7816" s="50" t="str">
        <v>pecveneto.it</v>
      </c>
    </row>
    <row r="7817" spans="1:4" ht="12" customHeight="1" x14ac:dyDescent="0.3">
      <c r="A7817" s="11" t="s">
        <v>5275</v>
      </c>
      <c r="B7817" s="11" t="s">
        <v>15738</v>
      </c>
      <c r="C7817" s="50" t="str" cm="1">
        <f t="array" ref="C7817:D7817">_xlfn.TEXTSPLIT(Tabella3[[#This Row],[PEC]],"@")</f>
        <v>demografici.comunedivittorito</v>
      </c>
      <c r="D7817" s="50" t="str">
        <v>pec.it</v>
      </c>
    </row>
    <row r="7818" spans="1:4" ht="12" customHeight="1" x14ac:dyDescent="0.3">
      <c r="A7818" s="11" t="s">
        <v>1718</v>
      </c>
      <c r="B7818" s="11" t="s">
        <v>15739</v>
      </c>
      <c r="C7818" s="50" t="str" cm="1">
        <f t="array" ref="C7818:D7818">_xlfn.TEXTSPLIT(Tabella3[[#This Row],[PEC]],"@")</f>
        <v>ufficio.protocollo</v>
      </c>
      <c r="D7818" s="50" t="str">
        <v>pec.comune.vittuone.mi.it</v>
      </c>
    </row>
    <row r="7819" spans="1:4" ht="12" customHeight="1" x14ac:dyDescent="0.3">
      <c r="A7819" s="11" t="s">
        <v>5789</v>
      </c>
      <c r="B7819" s="11" t="s">
        <v>15740</v>
      </c>
      <c r="C7819" s="50" t="str" cm="1">
        <f t="array" ref="C7819:D7819">_xlfn.TEXTSPLIT(Tabella3[[#This Row],[PEC]],"@")</f>
        <v>vitulano</v>
      </c>
      <c r="D7819" s="50" t="str">
        <v>pec.cstsannio.it</v>
      </c>
    </row>
    <row r="7820" spans="1:4" ht="12" customHeight="1" x14ac:dyDescent="0.3">
      <c r="A7820" s="11" t="s">
        <v>5708</v>
      </c>
      <c r="B7820" s="11" t="s">
        <v>15741</v>
      </c>
      <c r="C7820" s="50" t="str" cm="1">
        <f t="array" ref="C7820:D7820">_xlfn.TEXTSPLIT(Tabella3[[#This Row],[PEC]],"@")</f>
        <v>protocollo.vitulazio</v>
      </c>
      <c r="D7820" s="50" t="str">
        <v>asmepec.it</v>
      </c>
    </row>
    <row r="7821" spans="1:4" ht="12" customHeight="1" x14ac:dyDescent="0.3">
      <c r="A7821" s="11" t="s">
        <v>311</v>
      </c>
      <c r="B7821" s="11" t="s">
        <v>15742</v>
      </c>
      <c r="C7821" s="50" t="str" cm="1">
        <f t="array" ref="C7821:D7821">_xlfn.TEXTSPLIT(Tabella3[[#This Row],[PEC]],"@")</f>
        <v>viu</v>
      </c>
      <c r="D7821" s="50" t="str">
        <v>cert.ruparpiemonte.it</v>
      </c>
    </row>
    <row r="7822" spans="1:4" ht="12" customHeight="1" x14ac:dyDescent="0.3">
      <c r="A7822" s="11" t="s">
        <v>3641</v>
      </c>
      <c r="B7822" s="11" t="s">
        <v>15743</v>
      </c>
      <c r="C7822" s="50" t="str" cm="1">
        <f t="array" ref="C7822:D7822">_xlfn.TEXTSPLIT(Tabella3[[#This Row],[PEC]],"@")</f>
        <v>comune.vivaro</v>
      </c>
      <c r="D7822" s="50" t="str">
        <v>certgov.fvg.it</v>
      </c>
    </row>
    <row r="7823" spans="1:4" ht="12" customHeight="1" x14ac:dyDescent="0.3">
      <c r="A7823" s="11" t="s">
        <v>5034</v>
      </c>
      <c r="B7823" s="11" t="s">
        <v>15744</v>
      </c>
      <c r="C7823" s="50" t="str" cm="1">
        <f t="array" ref="C7823:D7823">_xlfn.TEXTSPLIT(Tabella3[[#This Row],[PEC]],"@")</f>
        <v>vivaroromano</v>
      </c>
      <c r="D7823" s="50" t="str">
        <v>pec.it</v>
      </c>
    </row>
    <row r="7824" spans="1:4" ht="12" customHeight="1" x14ac:dyDescent="0.3">
      <c r="A7824" s="11" t="s">
        <v>1094</v>
      </c>
      <c r="B7824" s="11" t="s">
        <v>15745</v>
      </c>
      <c r="C7824" s="50" t="str" cm="1">
        <f t="array" ref="C7824:D7824">_xlfn.TEXTSPLIT(Tabella3[[#This Row],[PEC]],"@")</f>
        <v>tributi.viverone</v>
      </c>
      <c r="D7824" s="50" t="str">
        <v>pec.ptbiellese.it</v>
      </c>
    </row>
    <row r="7825" spans="1:4" ht="12" customHeight="1" x14ac:dyDescent="0.3">
      <c r="A7825" s="11" t="s">
        <v>7289</v>
      </c>
      <c r="B7825" s="11" t="s">
        <v>15746</v>
      </c>
      <c r="C7825" s="50" t="str" cm="1">
        <f t="array" ref="C7825:D7825">_xlfn.TEXTSPLIT(Tabella3[[#This Row],[PEC]],"@")</f>
        <v>segreteria</v>
      </c>
      <c r="D7825" s="50" t="str">
        <v>pec.comune.vizzini.ct.it</v>
      </c>
    </row>
    <row r="7826" spans="1:4" ht="12" customHeight="1" x14ac:dyDescent="0.3">
      <c r="A7826" s="11" t="s">
        <v>1366</v>
      </c>
      <c r="B7826" s="11" t="s">
        <v>15747</v>
      </c>
      <c r="C7826" s="50" t="str" cm="1">
        <f t="array" ref="C7826:D7826">_xlfn.TEXTSPLIT(Tabella3[[#This Row],[PEC]],"@")</f>
        <v>comune.vizzolaticino</v>
      </c>
      <c r="D7826" s="50" t="str">
        <v>halleypec.it</v>
      </c>
    </row>
    <row r="7827" spans="1:4" ht="12" customHeight="1" x14ac:dyDescent="0.3">
      <c r="A7827" s="11" t="s">
        <v>1719</v>
      </c>
      <c r="B7827" s="11" t="s">
        <v>15748</v>
      </c>
      <c r="C7827" s="50" t="str" cm="1">
        <f t="array" ref="C7827:D7827">_xlfn.TEXTSPLIT(Tabella3[[#This Row],[PEC]],"@")</f>
        <v>comune.vizzolopredabissi</v>
      </c>
      <c r="D7827" s="50" t="str">
        <v xml:space="preserve">pec.regione.lombardia.it </v>
      </c>
    </row>
    <row r="7828" spans="1:4" ht="12" customHeight="1" x14ac:dyDescent="0.3">
      <c r="A7828" s="11" t="s">
        <v>3379</v>
      </c>
      <c r="B7828" s="11" t="s">
        <v>15749</v>
      </c>
      <c r="C7828" s="50" t="str" cm="1">
        <f t="array" ref="C7828:D7828">_xlfn.TEXTSPLIT(Tabella3[[#This Row],[PEC]],"@")</f>
        <v>comune.vo.pd</v>
      </c>
      <c r="D7828" s="50" t="str">
        <v>pecveneto.it</v>
      </c>
    </row>
    <row r="7829" spans="1:4" ht="12" customHeight="1" x14ac:dyDescent="0.3">
      <c r="A7829" s="11" t="s">
        <v>2167</v>
      </c>
      <c r="B7829" s="11" t="s">
        <v>15750</v>
      </c>
      <c r="C7829" s="50" t="str" cm="1">
        <f t="array" ref="C7829:D7829">_xlfn.TEXTSPLIT(Tabella3[[#This Row],[PEC]],"@")</f>
        <v>protocollo</v>
      </c>
      <c r="D7829" s="50" t="str">
        <v>pec.comune.vobarno.bs.it</v>
      </c>
    </row>
    <row r="7830" spans="1:4" ht="12" customHeight="1" x14ac:dyDescent="0.3">
      <c r="A7830" s="11" t="s">
        <v>3844</v>
      </c>
      <c r="B7830" s="11" t="s">
        <v>15751</v>
      </c>
      <c r="C7830" s="50" t="str" cm="1">
        <f t="array" ref="C7830:D7830">_xlfn.TEXTSPLIT(Tabella3[[#This Row],[PEC]],"@")</f>
        <v>comune.vobbia</v>
      </c>
      <c r="D7830" s="50" t="str">
        <v>pec.it</v>
      </c>
    </row>
    <row r="7831" spans="1:4" ht="12" customHeight="1" x14ac:dyDescent="0.3">
      <c r="A7831" s="11" t="s">
        <v>394</v>
      </c>
      <c r="B7831" s="11" t="s">
        <v>15752</v>
      </c>
      <c r="C7831" s="50" t="str" cm="1">
        <f t="array" ref="C7831:D7831">_xlfn.TEXTSPLIT(Tabella3[[#This Row],[PEC]],"@")</f>
        <v>comune.vocca.vc</v>
      </c>
      <c r="D7831" s="50" t="str">
        <v>legalmail.it</v>
      </c>
    </row>
    <row r="7832" spans="1:4" ht="12" customHeight="1" x14ac:dyDescent="0.3">
      <c r="A7832" s="11" t="s">
        <v>3138</v>
      </c>
      <c r="B7832" s="11" t="s">
        <v>15753</v>
      </c>
      <c r="C7832" s="50" t="str" cm="1">
        <f t="array" ref="C7832:D7832">_xlfn.TEXTSPLIT(Tabella3[[#This Row],[PEC]],"@")</f>
        <v>vodocadore.bl</v>
      </c>
      <c r="D7832" s="50" t="str">
        <v>cert.ip-veneto.net</v>
      </c>
    </row>
    <row r="7833" spans="1:4" ht="12" customHeight="1" x14ac:dyDescent="0.3">
      <c r="A7833" s="11" t="s">
        <v>2343</v>
      </c>
      <c r="B7833" s="11" t="s">
        <v>15754</v>
      </c>
      <c r="C7833" s="50" t="str" cm="1">
        <f t="array" ref="C7833:D7833">_xlfn.TEXTSPLIT(Tabella3[[#This Row],[PEC]],"@")</f>
        <v>protocollo</v>
      </c>
      <c r="D7833" s="50" t="str">
        <v>cert.comune.voghera.pv.it</v>
      </c>
    </row>
    <row r="7834" spans="1:4" ht="12" customHeight="1" x14ac:dyDescent="0.3">
      <c r="A7834" s="11" t="s">
        <v>4125</v>
      </c>
      <c r="B7834" s="11" t="s">
        <v>15755</v>
      </c>
      <c r="C7834" s="50" t="str" cm="1">
        <f t="array" ref="C7834:D7834">_xlfn.TEXTSPLIT(Tabella3[[#This Row],[PEC]],"@")</f>
        <v>comune.voghiera.fe</v>
      </c>
      <c r="D7834" s="50" t="str">
        <v>legalmail.it</v>
      </c>
    </row>
    <row r="7835" spans="1:4" ht="12" customHeight="1" x14ac:dyDescent="0.3">
      <c r="A7835" s="11" t="s">
        <v>1171</v>
      </c>
      <c r="B7835" s="11" t="s">
        <v>15756</v>
      </c>
      <c r="C7835" s="50" t="str" cm="1">
        <f t="array" ref="C7835:D7835">_xlfn.TEXTSPLIT(Tabella3[[#This Row],[PEC]],"@")</f>
        <v>comune.vogogna</v>
      </c>
      <c r="D7835" s="50" t="str">
        <v>legalmail.it</v>
      </c>
    </row>
    <row r="7836" spans="1:4" ht="12" customHeight="1" x14ac:dyDescent="0.3">
      <c r="A7836" s="11" t="s">
        <v>2854</v>
      </c>
      <c r="B7836" s="11" t="s">
        <v>15757</v>
      </c>
      <c r="C7836" s="50" t="str" cm="1">
        <f t="array" ref="C7836:D7836">_xlfn.TEXTSPLIT(Tabella3[[#This Row],[PEC]],"@")</f>
        <v>comune</v>
      </c>
      <c r="D7836" s="50" t="str">
        <v>pec.comune.volano.tn.it</v>
      </c>
    </row>
    <row r="7837" spans="1:4" ht="12" customHeight="1" x14ac:dyDescent="0.3">
      <c r="A7837" s="11" t="s">
        <v>5879</v>
      </c>
      <c r="B7837" s="11" t="s">
        <v>15758</v>
      </c>
      <c r="C7837" s="50" t="str" cm="1">
        <f t="array" ref="C7837:D7837">_xlfn.TEXTSPLIT(Tabella3[[#This Row],[PEC]],"@")</f>
        <v>protocollo.pec.volla</v>
      </c>
      <c r="D7837" s="50" t="str">
        <v>pec.it</v>
      </c>
    </row>
    <row r="7838" spans="1:4" ht="12" customHeight="1" x14ac:dyDescent="0.3">
      <c r="A7838" s="11" t="s">
        <v>2461</v>
      </c>
      <c r="B7838" s="11" t="s">
        <v>15759</v>
      </c>
      <c r="C7838" s="50" t="str" cm="1">
        <f t="array" ref="C7838:D7838">_xlfn.TEXTSPLIT(Tabella3[[#This Row],[PEC]],"@")</f>
        <v>volongo</v>
      </c>
      <c r="D7838" s="50" t="str">
        <v>postemailcertificata.it</v>
      </c>
    </row>
    <row r="7839" spans="1:4" ht="12" customHeight="1" x14ac:dyDescent="0.3">
      <c r="A7839" s="11" t="s">
        <v>3235</v>
      </c>
      <c r="B7839" s="11" t="s">
        <v>15760</v>
      </c>
      <c r="C7839" s="50" t="str" cm="1">
        <f t="array" ref="C7839:D7839">_xlfn.TEXTSPLIT(Tabella3[[#This Row],[PEC]],"@")</f>
        <v>volpago</v>
      </c>
      <c r="D7839" s="50" t="str">
        <v>pec.comunevolpago.it</v>
      </c>
    </row>
    <row r="7840" spans="1:4" ht="12" customHeight="1" x14ac:dyDescent="0.3">
      <c r="A7840" s="11" t="s">
        <v>2344</v>
      </c>
      <c r="B7840" s="11" t="s">
        <v>15761</v>
      </c>
      <c r="C7840" s="50" t="str" cm="1">
        <f t="array" ref="C7840:D7840">_xlfn.TEXTSPLIT(Tabella3[[#This Row],[PEC]],"@")</f>
        <v>protocollo</v>
      </c>
      <c r="D7840" s="50" t="str">
        <v>pec.comune.volpara.pv.it</v>
      </c>
    </row>
    <row r="7841" spans="1:4" ht="12" customHeight="1" x14ac:dyDescent="0.3">
      <c r="A7841" s="11" t="s">
        <v>1023</v>
      </c>
      <c r="B7841" s="11" t="s">
        <v>15762</v>
      </c>
      <c r="C7841" s="50" t="str" cm="1">
        <f t="array" ref="C7841:D7841">_xlfn.TEXTSPLIT(Tabella3[[#This Row],[PEC]],"@")</f>
        <v>volpedo</v>
      </c>
      <c r="D7841" s="50" t="str">
        <v>pcert.it</v>
      </c>
    </row>
    <row r="7842" spans="1:4" ht="12" customHeight="1" x14ac:dyDescent="0.3">
      <c r="A7842" s="11" t="s">
        <v>1024</v>
      </c>
      <c r="B7842" s="11" t="s">
        <v>15763</v>
      </c>
      <c r="C7842" s="50" t="str" cm="1">
        <f t="array" ref="C7842:D7842">_xlfn.TEXTSPLIT(Tabella3[[#This Row],[PEC]],"@")</f>
        <v>info</v>
      </c>
      <c r="D7842" s="50" t="str">
        <v>pec.comune.volpeglino.al.it</v>
      </c>
    </row>
    <row r="7843" spans="1:4" ht="12" customHeight="1" x14ac:dyDescent="0.3">
      <c r="A7843" s="11" t="s">
        <v>312</v>
      </c>
      <c r="B7843" s="11" t="s">
        <v>15764</v>
      </c>
      <c r="C7843" s="50" t="str" cm="1">
        <f t="array" ref="C7843:D7843">_xlfn.TEXTSPLIT(Tabella3[[#This Row],[PEC]],"@")</f>
        <v>protocollo</v>
      </c>
      <c r="D7843" s="50" t="str">
        <v>pec.comune.volpiano.to.it</v>
      </c>
    </row>
    <row r="7844" spans="1:4" ht="12" customHeight="1" x14ac:dyDescent="0.3">
      <c r="A7844" s="11" t="s">
        <v>2522</v>
      </c>
      <c r="B7844" s="11" t="s">
        <v>15765</v>
      </c>
      <c r="C7844" s="50" t="str" cm="1">
        <f t="array" ref="C7844:D7844">_xlfn.TEXTSPLIT(Tabella3[[#This Row],[PEC]],"@")</f>
        <v>voltamantovana.mn</v>
      </c>
      <c r="D7844" s="50" t="str">
        <v>legalmail.it</v>
      </c>
    </row>
    <row r="7845" spans="1:4" ht="12" customHeight="1" x14ac:dyDescent="0.3">
      <c r="A7845" s="11" t="s">
        <v>1025</v>
      </c>
      <c r="B7845" s="11" t="s">
        <v>15766</v>
      </c>
      <c r="C7845" s="50" t="str" cm="1">
        <f t="array" ref="C7845:D7845">_xlfn.TEXTSPLIT(Tabella3[[#This Row],[PEC]],"@")</f>
        <v>protocollo</v>
      </c>
      <c r="D7845" s="50" t="str">
        <v>pec.comune.voltaggio.al.it</v>
      </c>
    </row>
    <row r="7846" spans="1:4" ht="12" customHeight="1" x14ac:dyDescent="0.3">
      <c r="A7846" s="11" t="s">
        <v>3139</v>
      </c>
      <c r="B7846" s="11" t="s">
        <v>15767</v>
      </c>
      <c r="C7846" s="50" t="str" cm="1">
        <f t="array" ref="C7846:D7846">_xlfn.TEXTSPLIT(Tabella3[[#This Row],[PEC]],"@")</f>
        <v>comune.voltagoagordino.bl</v>
      </c>
      <c r="D7846" s="50" t="str">
        <v>pecveneto.it</v>
      </c>
    </row>
    <row r="7847" spans="1:4" ht="12" customHeight="1" x14ac:dyDescent="0.3">
      <c r="A7847" s="11" t="s">
        <v>4365</v>
      </c>
      <c r="B7847" s="11" t="s">
        <v>15768</v>
      </c>
      <c r="C7847" s="50" t="str" cm="1">
        <f t="array" ref="C7847:D7847">_xlfn.TEXTSPLIT(Tabella3[[#This Row],[PEC]],"@")</f>
        <v>comune.volterra</v>
      </c>
      <c r="D7847" s="50" t="str">
        <v>postacert.toscana.it</v>
      </c>
    </row>
    <row r="7848" spans="1:4" ht="12" customHeight="1" x14ac:dyDescent="0.3">
      <c r="A7848" s="11" t="s">
        <v>2462</v>
      </c>
      <c r="B7848" s="11" t="s">
        <v>15769</v>
      </c>
      <c r="C7848" s="50" t="str" cm="1">
        <f t="array" ref="C7848:D7848">_xlfn.TEXTSPLIT(Tabella3[[#This Row],[PEC]],"@")</f>
        <v>comune.voltido</v>
      </c>
      <c r="D7848" s="50" t="str">
        <v>pec.regione.lombardia.it</v>
      </c>
    </row>
    <row r="7849" spans="1:4" ht="12" customHeight="1" x14ac:dyDescent="0.3">
      <c r="A7849" s="11" t="s">
        <v>6216</v>
      </c>
      <c r="B7849" s="11" t="s">
        <v>15770</v>
      </c>
      <c r="C7849" s="50" t="str" cm="1">
        <f t="array" ref="C7849:D7849">_xlfn.TEXTSPLIT(Tabella3[[#This Row],[PEC]],"@")</f>
        <v>affarigenerali</v>
      </c>
      <c r="D7849" s="50" t="str">
        <v>pec.comune.volturaraappula.fg.it</v>
      </c>
    </row>
    <row r="7850" spans="1:4" ht="12" customHeight="1" x14ac:dyDescent="0.3">
      <c r="A7850" s="11" t="s">
        <v>5998</v>
      </c>
      <c r="B7850" s="11" t="s">
        <v>15771</v>
      </c>
      <c r="C7850" s="50" t="str" cm="1">
        <f t="array" ref="C7850:D7850">_xlfn.TEXTSPLIT(Tabella3[[#This Row],[PEC]],"@")</f>
        <v>demografici.volturarairpina</v>
      </c>
      <c r="D7850" s="50" t="str">
        <v>pec.it</v>
      </c>
    </row>
    <row r="7851" spans="1:4" ht="12" customHeight="1" x14ac:dyDescent="0.3">
      <c r="A7851" s="11" t="s">
        <v>6217</v>
      </c>
      <c r="B7851" s="11" t="s">
        <v>15772</v>
      </c>
      <c r="C7851" s="50" t="str" cm="1">
        <f t="array" ref="C7851:D7851">_xlfn.TEXTSPLIT(Tabella3[[#This Row],[PEC]],"@")</f>
        <v>protocollo</v>
      </c>
      <c r="D7851" s="50" t="str">
        <v xml:space="preserve">pec.comune.volturino.fg.it </v>
      </c>
    </row>
    <row r="7852" spans="1:4" ht="12" customHeight="1" x14ac:dyDescent="0.3">
      <c r="A7852" s="11" t="s">
        <v>313</v>
      </c>
      <c r="B7852" s="11" t="s">
        <v>15773</v>
      </c>
      <c r="C7852" s="50" t="str" cm="1">
        <f t="array" ref="C7852:D7852">_xlfn.TEXTSPLIT(Tabella3[[#This Row],[PEC]],"@")</f>
        <v>comune.volvera.to</v>
      </c>
      <c r="D7852" s="50" t="str">
        <v>legalmail.it</v>
      </c>
    </row>
    <row r="7853" spans="1:4" ht="12" customHeight="1" x14ac:dyDescent="0.3">
      <c r="A7853" s="11" t="s">
        <v>729</v>
      </c>
      <c r="B7853" s="11" t="s">
        <v>15774</v>
      </c>
      <c r="C7853" s="50" t="str" cm="1">
        <f t="array" ref="C7853:D7853">_xlfn.TEXTSPLIT(Tabella3[[#This Row],[PEC]],"@")</f>
        <v>vottignasco</v>
      </c>
      <c r="D7853" s="50" t="str">
        <v>postemailcertificata.it</v>
      </c>
    </row>
    <row r="7854" spans="1:4" ht="12" customHeight="1" x14ac:dyDescent="0.3">
      <c r="A7854" s="11" t="s">
        <v>6943</v>
      </c>
      <c r="B7854" s="11" t="s">
        <v>15775</v>
      </c>
      <c r="C7854" s="50" t="str" cm="1">
        <f t="array" ref="C7854:D7854">_xlfn.TEXTSPLIT(Tabella3[[#This Row],[PEC]],"@")</f>
        <v>prot.zaccanopoli</v>
      </c>
      <c r="D7854" s="50" t="str">
        <v>asmepec.it</v>
      </c>
    </row>
    <row r="7855" spans="1:4" ht="12" customHeight="1" x14ac:dyDescent="0.3">
      <c r="A7855" s="11" t="s">
        <v>7290</v>
      </c>
      <c r="B7855" s="11" t="s">
        <v>15776</v>
      </c>
      <c r="C7855" s="50" t="str" cm="1">
        <f t="array" ref="C7855:D7855">_xlfn.TEXTSPLIT(Tabella3[[#This Row],[PEC]],"@")</f>
        <v>protocollo</v>
      </c>
      <c r="D7855" s="50" t="str">
        <v>pec.comune.zafferana-etnea.ct.it</v>
      </c>
    </row>
    <row r="7856" spans="1:4" ht="12" customHeight="1" x14ac:dyDescent="0.3">
      <c r="A7856" s="11" t="s">
        <v>6772</v>
      </c>
      <c r="B7856" s="11" t="s">
        <v>15777</v>
      </c>
      <c r="C7856" s="50" t="str" cm="1">
        <f t="array" ref="C7856:D7856">_xlfn.TEXTSPLIT(Tabella3[[#This Row],[PEC]],"@")</f>
        <v>comune</v>
      </c>
      <c r="D7856" s="50" t="str">
        <v>pec.zagarise.org</v>
      </c>
    </row>
    <row r="7857" spans="1:4" ht="12" customHeight="1" x14ac:dyDescent="0.3">
      <c r="A7857" s="11" t="s">
        <v>5035</v>
      </c>
      <c r="B7857" s="11" t="s">
        <v>15778</v>
      </c>
      <c r="C7857" s="50" t="str" cm="1">
        <f t="array" ref="C7857:D7857">_xlfn.TEXTSPLIT(Tabella3[[#This Row],[PEC]],"@")</f>
        <v>protocollo</v>
      </c>
      <c r="D7857" s="50" t="str">
        <v>pec.comunedizagarolo.it</v>
      </c>
    </row>
    <row r="7858" spans="1:4" ht="12" customHeight="1" x14ac:dyDescent="0.3">
      <c r="A7858" s="11" t="s">
        <v>6944</v>
      </c>
      <c r="B7858" s="11" t="s">
        <v>15779</v>
      </c>
      <c r="C7858" s="50" t="str" cm="1">
        <f t="array" ref="C7858:D7858">_xlfn.TEXTSPLIT(Tabella3[[#This Row],[PEC]],"@")</f>
        <v>amministrativozambrone</v>
      </c>
      <c r="D7858" s="50" t="str">
        <v>asmepec.it</v>
      </c>
    </row>
    <row r="7859" spans="1:4" ht="12" customHeight="1" x14ac:dyDescent="0.3">
      <c r="A7859" s="11" t="s">
        <v>1957</v>
      </c>
      <c r="B7859" s="11" t="s">
        <v>15780</v>
      </c>
      <c r="C7859" s="50" t="str" cm="1">
        <f t="array" ref="C7859:D7859">_xlfn.TEXTSPLIT(Tabella3[[#This Row],[PEC]],"@")</f>
        <v>protocollo</v>
      </c>
      <c r="D7859" s="50" t="str">
        <v>comunezandobbio.legalmail.it</v>
      </c>
    </row>
    <row r="7860" spans="1:4" ht="12" customHeight="1" x14ac:dyDescent="0.3">
      <c r="A7860" s="11" t="s">
        <v>3080</v>
      </c>
      <c r="B7860" s="11" t="s">
        <v>15781</v>
      </c>
      <c r="C7860" s="50" t="str" cm="1">
        <f t="array" ref="C7860:D7860">_xlfn.TEXTSPLIT(Tabella3[[#This Row],[PEC]],"@")</f>
        <v>comune.zane.demografici</v>
      </c>
      <c r="D7860" s="50" t="str">
        <v>pec.altovicentino.it</v>
      </c>
    </row>
    <row r="7861" spans="1:4" ht="12" customHeight="1" x14ac:dyDescent="0.3">
      <c r="A7861" s="11" t="s">
        <v>1958</v>
      </c>
      <c r="B7861" s="11" t="s">
        <v>15782</v>
      </c>
      <c r="C7861" s="50" t="str" cm="1">
        <f t="array" ref="C7861:D7861">_xlfn.TEXTSPLIT(Tabella3[[#This Row],[PEC]],"@")</f>
        <v>comune.zanica</v>
      </c>
      <c r="D7861" s="50" t="str">
        <v>pec.regione.lombardia.it</v>
      </c>
    </row>
    <row r="7862" spans="1:4" ht="12" customHeight="1" x14ac:dyDescent="0.3">
      <c r="A7862" s="11" t="s">
        <v>6219</v>
      </c>
      <c r="B7862" s="11" t="s">
        <v>15783</v>
      </c>
      <c r="C7862" s="50" t="str" cm="1">
        <f t="array" ref="C7862:D7862">_xlfn.TEXTSPLIT(Tabella3[[#This Row],[PEC]],"@")</f>
        <v>info.comune.zapponeta</v>
      </c>
      <c r="D7862" s="50" t="str">
        <v>pec.rupar.puglia.it</v>
      </c>
    </row>
    <row r="7863" spans="1:4" ht="12" customHeight="1" x14ac:dyDescent="0.3">
      <c r="A7863" s="11" t="s">
        <v>2345</v>
      </c>
      <c r="B7863" s="11" t="s">
        <v>15784</v>
      </c>
      <c r="C7863" s="50" t="str" cm="1">
        <f t="array" ref="C7863:D7863">_xlfn.TEXTSPLIT(Tabella3[[#This Row],[PEC]],"@")</f>
        <v>comune.zavattarello</v>
      </c>
      <c r="D7863" s="50" t="str">
        <v xml:space="preserve">pec.regione.lombardia.it </v>
      </c>
    </row>
    <row r="7864" spans="1:4" ht="12" customHeight="1" x14ac:dyDescent="0.3">
      <c r="A7864" s="11" t="s">
        <v>2346</v>
      </c>
      <c r="B7864" s="11" t="s">
        <v>15785</v>
      </c>
      <c r="C7864" s="50" t="str" cm="1">
        <f t="array" ref="C7864:D7864">_xlfn.TEXTSPLIT(Tabella3[[#This Row],[PEC]],"@")</f>
        <v>comune.zeccone</v>
      </c>
      <c r="D7864" s="50" t="str">
        <v>pec.regione.lombardia.it</v>
      </c>
    </row>
    <row r="7865" spans="1:4" ht="12" customHeight="1" x14ac:dyDescent="0.3">
      <c r="A7865" s="11" t="s">
        <v>7577</v>
      </c>
      <c r="B7865" s="11" t="s">
        <v>15786</v>
      </c>
      <c r="C7865" s="50" t="str" cm="1">
        <f t="array" ref="C7865:D7865">_xlfn.TEXTSPLIT(Tabella3[[#This Row],[PEC]],"@")</f>
        <v>ufficio.demografico</v>
      </c>
      <c r="D7865" s="50" t="str">
        <v>pec.comune.zeddiani.or.it</v>
      </c>
    </row>
    <row r="7866" spans="1:4" ht="12" customHeight="1" x14ac:dyDescent="0.3">
      <c r="A7866" s="11" t="s">
        <v>1507</v>
      </c>
      <c r="B7866" s="11" t="s">
        <v>15787</v>
      </c>
      <c r="C7866" s="50" t="str" cm="1">
        <f t="array" ref="C7866:D7866">_xlfn.TEXTSPLIT(Tabella3[[#This Row],[PEC]],"@")</f>
        <v>comune.zelbio.co</v>
      </c>
      <c r="D7866" s="50" t="str">
        <v>halleycert.it</v>
      </c>
    </row>
    <row r="7867" spans="1:4" ht="12" customHeight="1" x14ac:dyDescent="0.3">
      <c r="A7867" s="11" t="s">
        <v>2665</v>
      </c>
      <c r="B7867" s="11" t="s">
        <v>15788</v>
      </c>
      <c r="C7867" s="50" t="str" cm="1">
        <f t="array" ref="C7867:D7867">_xlfn.TEXTSPLIT(Tabella3[[#This Row],[PEC]],"@")</f>
        <v>comune</v>
      </c>
      <c r="D7867" s="50" t="str">
        <v>pec.comune.zelo.lo.it</v>
      </c>
    </row>
    <row r="7868" spans="1:4" ht="12" customHeight="1" x14ac:dyDescent="0.3">
      <c r="A7868" s="11" t="s">
        <v>2347</v>
      </c>
      <c r="B7868" s="11" t="s">
        <v>15789</v>
      </c>
      <c r="C7868" s="50" t="str" cm="1">
        <f t="array" ref="C7868:D7868">_xlfn.TEXTSPLIT(Tabella3[[#This Row],[PEC]],"@")</f>
        <v>zeme</v>
      </c>
      <c r="D7868" s="50" t="str">
        <v>postemailcertificata.it</v>
      </c>
    </row>
    <row r="7869" spans="1:4" ht="12" customHeight="1" x14ac:dyDescent="0.3">
      <c r="A7869" s="11" t="s">
        <v>2348</v>
      </c>
      <c r="B7869" s="11" t="s">
        <v>15790</v>
      </c>
      <c r="C7869" s="50" t="str" cm="1">
        <f t="array" ref="C7869:D7869">_xlfn.TEXTSPLIT(Tabella3[[#This Row],[PEC]],"@")</f>
        <v>comune.zenevredo</v>
      </c>
      <c r="D7869" s="50" t="str">
        <v>pec.provincia.pv.it</v>
      </c>
    </row>
    <row r="7870" spans="1:4" ht="12" customHeight="1" x14ac:dyDescent="0.3">
      <c r="A7870" s="11" t="s">
        <v>3236</v>
      </c>
      <c r="B7870" s="11" t="s">
        <v>15791</v>
      </c>
      <c r="C7870" s="50" t="str" cm="1">
        <f t="array" ref="C7870:D7870">_xlfn.TEXTSPLIT(Tabella3[[#This Row],[PEC]],"@")</f>
        <v>comune.zensondipiave.tv</v>
      </c>
      <c r="D7870" s="50" t="str">
        <v>pecveneto.it</v>
      </c>
    </row>
    <row r="7871" spans="1:4" ht="12" customHeight="1" x14ac:dyDescent="0.3">
      <c r="A7871" s="11" t="s">
        <v>3920</v>
      </c>
      <c r="B7871" s="11" t="s">
        <v>15792</v>
      </c>
      <c r="C7871" s="50" t="str" cm="1">
        <f t="array" ref="C7871:D7871">_xlfn.TEXTSPLIT(Tabella3[[#This Row],[PEC]],"@")</f>
        <v>comune.zerba</v>
      </c>
      <c r="D7871" s="50" t="str">
        <v xml:space="preserve">sintranet.legalmail.it </v>
      </c>
    </row>
    <row r="7872" spans="1:4" ht="12" customHeight="1" x14ac:dyDescent="0.3">
      <c r="A7872" s="11" t="s">
        <v>2349</v>
      </c>
      <c r="B7872" s="11" t="s">
        <v>15793</v>
      </c>
      <c r="C7872" s="50" t="str" cm="1">
        <f t="array" ref="C7872:D7872">_xlfn.TEXTSPLIT(Tabella3[[#This Row],[PEC]],"@")</f>
        <v>comune.zerbo</v>
      </c>
      <c r="D7872" s="50" t="str">
        <v>pec.regione.lombardia.it</v>
      </c>
    </row>
    <row r="7873" spans="1:4" ht="12" customHeight="1" x14ac:dyDescent="0.3">
      <c r="A7873" s="11" t="s">
        <v>15794</v>
      </c>
      <c r="B7873" s="11" t="s">
        <v>15795</v>
      </c>
      <c r="C7873" s="50" t="str" cm="1">
        <f t="array" ref="C7873:D7873">_xlfn.TEXTSPLIT(Tabella3[[#This Row],[PEC]],"@")</f>
        <v>protocollo</v>
      </c>
      <c r="D7873" s="50" t="str">
        <v>pec.comune.zerbolo.pv.it</v>
      </c>
    </row>
    <row r="7874" spans="1:4" ht="12" customHeight="1" x14ac:dyDescent="0.3">
      <c r="A7874" s="11" t="s">
        <v>7578</v>
      </c>
      <c r="B7874" s="11" t="s">
        <v>15796</v>
      </c>
      <c r="C7874" s="50" t="str" cm="1">
        <f t="array" ref="C7874:D7874">_xlfn.TEXTSPLIT(Tabella3[[#This Row],[PEC]],"@")</f>
        <v>protocollo</v>
      </c>
      <c r="D7874" s="50" t="str">
        <v>pec.comune.zerfaliu.or.it</v>
      </c>
    </row>
    <row r="7875" spans="1:4" ht="12" customHeight="1" x14ac:dyDescent="0.3">
      <c r="A7875" s="11" t="s">
        <v>4218</v>
      </c>
      <c r="B7875" s="11" t="s">
        <v>15797</v>
      </c>
      <c r="C7875" s="50" t="str" cm="1">
        <f t="array" ref="C7875:D7875">_xlfn.TEXTSPLIT(Tabella3[[#This Row],[PEC]],"@")</f>
        <v>comune.zeri</v>
      </c>
      <c r="D7875" s="50" t="str">
        <v>postacert.toscana.it</v>
      </c>
    </row>
    <row r="7876" spans="1:4" ht="12" customHeight="1" x14ac:dyDescent="0.3">
      <c r="A7876" s="11" t="s">
        <v>3081</v>
      </c>
      <c r="B7876" s="11" t="s">
        <v>15798</v>
      </c>
      <c r="C7876" s="50" t="str" cm="1">
        <f t="array" ref="C7876:D7876">_xlfn.TEXTSPLIT(Tabella3[[#This Row],[PEC]],"@")</f>
        <v>comune.zermeghedo.vi</v>
      </c>
      <c r="D7876" s="50" t="str">
        <v>pecveneto.it</v>
      </c>
    </row>
    <row r="7877" spans="1:4" ht="12" customHeight="1" x14ac:dyDescent="0.3">
      <c r="A7877" s="11" t="s">
        <v>3237</v>
      </c>
      <c r="B7877" s="11" t="s">
        <v>15799</v>
      </c>
      <c r="C7877" s="50" t="str" cm="1">
        <f t="array" ref="C7877:D7877">_xlfn.TEXTSPLIT(Tabella3[[#This Row],[PEC]],"@")</f>
        <v>legalmail</v>
      </c>
      <c r="D7877" s="50" t="str">
        <v>pec.comunezerobranco.it</v>
      </c>
    </row>
    <row r="7878" spans="1:4" ht="12" customHeight="1" x14ac:dyDescent="0.3">
      <c r="A7878" s="11" t="s">
        <v>2973</v>
      </c>
      <c r="B7878" s="11" t="s">
        <v>15800</v>
      </c>
      <c r="C7878" s="50" t="str" cm="1">
        <f t="array" ref="C7878:D7878">_xlfn.TEXTSPLIT(Tabella3[[#This Row],[PEC]],"@")</f>
        <v>zevio.vr</v>
      </c>
      <c r="D7878" s="50" t="str">
        <v>cert.ip-veneto.net</v>
      </c>
    </row>
    <row r="7879" spans="1:4" ht="12" customHeight="1" x14ac:dyDescent="0.3">
      <c r="A7879" s="11" t="s">
        <v>2855</v>
      </c>
      <c r="B7879" s="11" t="s">
        <v>15801</v>
      </c>
      <c r="C7879" s="50" t="str" cm="1">
        <f t="array" ref="C7879:D7879">_xlfn.TEXTSPLIT(Tabella3[[#This Row],[PEC]],"@")</f>
        <v>comune</v>
      </c>
      <c r="D7879" s="50" t="str">
        <v>pec.comune.ziano.tn.it</v>
      </c>
    </row>
    <row r="7880" spans="1:4" ht="12" customHeight="1" x14ac:dyDescent="0.3">
      <c r="A7880" s="11" t="s">
        <v>3921</v>
      </c>
      <c r="B7880" s="11" t="s">
        <v>15802</v>
      </c>
      <c r="C7880" s="50" t="str" cm="1">
        <f t="array" ref="C7880:D7880">_xlfn.TEXTSPLIT(Tabella3[[#This Row],[PEC]],"@")</f>
        <v>elettorale</v>
      </c>
      <c r="D7880" s="50" t="str">
        <v>pec.comune.ziano.pc.it</v>
      </c>
    </row>
    <row r="7881" spans="1:4" ht="12" customHeight="1" x14ac:dyDescent="0.3">
      <c r="A7881" s="11" t="s">
        <v>1720</v>
      </c>
      <c r="B7881" s="11" t="s">
        <v>15803</v>
      </c>
      <c r="C7881" s="50" t="str" cm="1">
        <f t="array" ref="C7881:D7881">_xlfn.TEXTSPLIT(Tabella3[[#This Row],[PEC]],"@")</f>
        <v>demografici</v>
      </c>
      <c r="D7881" s="50" t="str">
        <v>pec.comune.zibidosangiacomo.mi.it</v>
      </c>
    </row>
    <row r="7882" spans="1:4" ht="12" customHeight="1" x14ac:dyDescent="0.3">
      <c r="A7882" s="11" t="s">
        <v>3876</v>
      </c>
      <c r="B7882" s="11" t="s">
        <v>15804</v>
      </c>
      <c r="C7882" s="50" t="str" cm="1">
        <f t="array" ref="C7882:D7882">_xlfn.TEXTSPLIT(Tabella3[[#This Row],[PEC]],"@")</f>
        <v>comune.zignago</v>
      </c>
      <c r="D7882" s="50" t="str">
        <v>legalmail.it</v>
      </c>
    </row>
    <row r="7883" spans="1:4" ht="12" customHeight="1" x14ac:dyDescent="0.3">
      <c r="A7883" s="11" t="s">
        <v>2974</v>
      </c>
      <c r="B7883" s="11" t="s">
        <v>15805</v>
      </c>
      <c r="C7883" s="50" t="str" cm="1">
        <f t="array" ref="C7883:D7883">_xlfn.TEXTSPLIT(Tabella3[[#This Row],[PEC]],"@")</f>
        <v>zimella.vr</v>
      </c>
      <c r="D7883" s="50" t="str">
        <v>cert.ip-veneto.net</v>
      </c>
    </row>
    <row r="7884" spans="1:4" ht="12" customHeight="1" x14ac:dyDescent="0.3">
      <c r="A7884" s="11" t="s">
        <v>1095</v>
      </c>
      <c r="B7884" s="11" t="s">
        <v>15806</v>
      </c>
      <c r="C7884" s="50" t="str" cm="1">
        <f t="array" ref="C7884:D7884">_xlfn.TEXTSPLIT(Tabella3[[#This Row],[PEC]],"@")</f>
        <v>zimone</v>
      </c>
      <c r="D7884" s="50" t="str">
        <v>pec.ptbiellese.it</v>
      </c>
    </row>
    <row r="7885" spans="1:4" ht="12" customHeight="1" x14ac:dyDescent="0.3">
      <c r="A7885" s="11" t="s">
        <v>2350</v>
      </c>
      <c r="B7885" s="11" t="s">
        <v>15807</v>
      </c>
      <c r="C7885" s="50" t="str" cm="1">
        <f t="array" ref="C7885:D7885">_xlfn.TEXTSPLIT(Tabella3[[#This Row],[PEC]],"@")</f>
        <v>comune.zinasco</v>
      </c>
      <c r="D7885" s="50" t="str">
        <v>pec.provincia.pv.it</v>
      </c>
    </row>
    <row r="7886" spans="1:4" ht="12" customHeight="1" x14ac:dyDescent="0.3">
      <c r="A7886" s="11" t="s">
        <v>3845</v>
      </c>
      <c r="B7886" s="11" t="s">
        <v>15808</v>
      </c>
      <c r="C7886" s="50" t="str" cm="1">
        <f t="array" ref="C7886:D7886">_xlfn.TEXTSPLIT(Tabella3[[#This Row],[PEC]],"@")</f>
        <v>comunezoagli</v>
      </c>
      <c r="D7886" s="50" t="str">
        <v>halleycert.it</v>
      </c>
    </row>
    <row r="7887" spans="1:4" ht="12" customHeight="1" x14ac:dyDescent="0.3">
      <c r="A7887" s="11" t="s">
        <v>4054</v>
      </c>
      <c r="B7887" s="11" t="s">
        <v>15809</v>
      </c>
      <c r="C7887" s="50" t="str" cm="1">
        <f t="array" ref="C7887:D7887">_xlfn.TEXTSPLIT(Tabella3[[#This Row],[PEC]],"@")</f>
        <v>comunezocca</v>
      </c>
      <c r="D7887" s="50" t="str">
        <v>cert.comune.zocca.mo.it</v>
      </c>
    </row>
    <row r="7888" spans="1:4" ht="12" customHeight="1" x14ac:dyDescent="0.3">
      <c r="A7888" s="11" t="s">
        <v>1959</v>
      </c>
      <c r="B7888" s="11" t="s">
        <v>15810</v>
      </c>
      <c r="C7888" s="50" t="str" cm="1">
        <f t="array" ref="C7888:D7888">_xlfn.TEXTSPLIT(Tabella3[[#This Row],[PEC]],"@")</f>
        <v>info</v>
      </c>
      <c r="D7888" s="50" t="str">
        <v>pec.comune.zogno.bg.it</v>
      </c>
    </row>
    <row r="7889" spans="1:4" ht="12" customHeight="1" x14ac:dyDescent="0.3">
      <c r="A7889" s="11" t="s">
        <v>4107</v>
      </c>
      <c r="B7889" s="11" t="s">
        <v>15811</v>
      </c>
      <c r="C7889" s="50" t="str" cm="1">
        <f t="array" ref="C7889:D7889">_xlfn.TEXTSPLIT(Tabella3[[#This Row],[PEC]],"@")</f>
        <v>comune.zolapredosa</v>
      </c>
      <c r="D7889" s="50" t="str">
        <v>cert.provincia.bo.it</v>
      </c>
    </row>
    <row r="7890" spans="1:4" ht="12" customHeight="1" x14ac:dyDescent="0.3">
      <c r="A7890" s="11" t="s">
        <v>6400</v>
      </c>
      <c r="B7890" s="11" t="s">
        <v>15812</v>
      </c>
      <c r="C7890" s="50" t="str" cm="1">
        <f t="array" ref="C7890:D7890">_xlfn.TEXTSPLIT(Tabella3[[#This Row],[PEC]],"@")</f>
        <v>protocollo.comune.zollino</v>
      </c>
      <c r="D7890" s="50" t="str">
        <v>pec.rupar.puglia.it</v>
      </c>
    </row>
    <row r="7891" spans="1:4" ht="12" customHeight="1" x14ac:dyDescent="0.3">
      <c r="A7891" s="11" t="s">
        <v>2168</v>
      </c>
      <c r="B7891" s="11" t="s">
        <v>15813</v>
      </c>
      <c r="C7891" s="50" t="str" cm="1">
        <f t="array" ref="C7891:D7891">_xlfn.TEXTSPLIT(Tabella3[[#This Row],[PEC]],"@")</f>
        <v>protocollo</v>
      </c>
      <c r="D7891" s="50" t="str">
        <v>pec.comune.zone.bs.it</v>
      </c>
    </row>
    <row r="7892" spans="1:4" ht="12" customHeight="1" x14ac:dyDescent="0.3">
      <c r="A7892" s="11" t="s">
        <v>3140</v>
      </c>
      <c r="B7892" s="11" t="s">
        <v>15814</v>
      </c>
      <c r="C7892" s="50" t="str" cm="1">
        <f t="array" ref="C7892:D7892">_xlfn.TEXTSPLIT(Tabella3[[#This Row],[PEC]],"@")</f>
        <v>comune.zoppedicadore.bl</v>
      </c>
      <c r="D7892" s="50" t="str">
        <v>pecveneto.it</v>
      </c>
    </row>
    <row r="7893" spans="1:4" ht="12" customHeight="1" x14ac:dyDescent="0.3">
      <c r="A7893" s="11" t="s">
        <v>3642</v>
      </c>
      <c r="B7893" s="11" t="s">
        <v>15815</v>
      </c>
      <c r="C7893" s="50" t="str" cm="1">
        <f t="array" ref="C7893:D7893">_xlfn.TEXTSPLIT(Tabella3[[#This Row],[PEC]],"@")</f>
        <v>comune.zoppola</v>
      </c>
      <c r="D7893" s="50" t="str">
        <v>certgov.fvg.it</v>
      </c>
    </row>
    <row r="7894" spans="1:4" ht="12" customHeight="1" x14ac:dyDescent="0.3">
      <c r="A7894" s="11" t="s">
        <v>3082</v>
      </c>
      <c r="B7894" s="11" t="s">
        <v>15816</v>
      </c>
      <c r="C7894" s="50" t="str" cm="1">
        <f t="array" ref="C7894:D7894">_xlfn.TEXTSPLIT(Tabella3[[#This Row],[PEC]],"@")</f>
        <v>zovencedo.vi</v>
      </c>
      <c r="D7894" s="50" t="str">
        <v>cert.ip-veneto.net</v>
      </c>
    </row>
    <row r="7895" spans="1:4" ht="12" customHeight="1" x14ac:dyDescent="0.3">
      <c r="A7895" s="11" t="s">
        <v>1096</v>
      </c>
      <c r="B7895" s="11" t="s">
        <v>15817</v>
      </c>
      <c r="C7895" s="50" t="str" cm="1">
        <f t="array" ref="C7895:D7895">_xlfn.TEXTSPLIT(Tabella3[[#This Row],[PEC]],"@")</f>
        <v>zubiena</v>
      </c>
      <c r="D7895" s="50" t="str">
        <v>cert.ruparpiemonte.it</v>
      </c>
    </row>
    <row r="7896" spans="1:4" ht="12" customHeight="1" x14ac:dyDescent="0.3">
      <c r="A7896" s="11" t="s">
        <v>3779</v>
      </c>
      <c r="B7896" s="11" t="s">
        <v>15818</v>
      </c>
      <c r="C7896" s="50" t="str" cm="1">
        <f t="array" ref="C7896:D7896">_xlfn.TEXTSPLIT(Tabella3[[#This Row],[PEC]],"@")</f>
        <v>protocollo</v>
      </c>
      <c r="D7896" s="50" t="str">
        <v>pec.comunezuccarello.it</v>
      </c>
    </row>
    <row r="7897" spans="1:4" ht="12" customHeight="1" x14ac:dyDescent="0.3">
      <c r="A7897" s="11" t="s">
        <v>3083</v>
      </c>
      <c r="B7897" s="11" t="s">
        <v>15819</v>
      </c>
      <c r="C7897" s="50" t="str" cm="1">
        <f t="array" ref="C7897:D7897">_xlfn.TEXTSPLIT(Tabella3[[#This Row],[PEC]],"@")</f>
        <v>zugliano.vi</v>
      </c>
      <c r="D7897" s="50" t="str">
        <v>cert.ip-veneto.net</v>
      </c>
    </row>
    <row r="7898" spans="1:4" ht="12" customHeight="1" x14ac:dyDescent="0.3">
      <c r="A7898" s="11" t="s">
        <v>3559</v>
      </c>
      <c r="B7898" s="11" t="s">
        <v>15820</v>
      </c>
      <c r="C7898" s="50" t="str" cm="1">
        <f t="array" ref="C7898:D7898">_xlfn.TEXTSPLIT(Tabella3[[#This Row],[PEC]],"@")</f>
        <v>comune.zuglio</v>
      </c>
      <c r="D7898" s="50" t="str">
        <v>certgov.fvg.it</v>
      </c>
    </row>
    <row r="7899" spans="1:4" ht="12" customHeight="1" x14ac:dyDescent="0.3">
      <c r="A7899" s="11" t="s">
        <v>1097</v>
      </c>
      <c r="B7899" s="11" t="s">
        <v>15821</v>
      </c>
      <c r="C7899" s="50" t="str" cm="1">
        <f t="array" ref="C7899:D7899">_xlfn.TEXTSPLIT(Tabella3[[#This Row],[PEC]],"@")</f>
        <v>zumaglia</v>
      </c>
      <c r="D7899" s="50" t="str">
        <v>pec.ptbiellese.it</v>
      </c>
    </row>
    <row r="7900" spans="1:4" ht="12" customHeight="1" x14ac:dyDescent="0.3">
      <c r="A7900" s="11" t="s">
        <v>6691</v>
      </c>
      <c r="B7900" s="11" t="s">
        <v>15822</v>
      </c>
      <c r="C7900" s="50" t="str" cm="1">
        <f t="array" ref="C7900:D7900">_xlfn.TEXTSPLIT(Tabella3[[#This Row],[PEC]],"@")</f>
        <v>tributi.comune.zumpano</v>
      </c>
      <c r="D7900" s="50" t="str">
        <v>asmepec.it</v>
      </c>
    </row>
    <row r="7901" spans="1:4" ht="12" customHeight="1" x14ac:dyDescent="0.3">
      <c r="A7901" s="11" t="s">
        <v>5999</v>
      </c>
      <c r="B7901" s="11" t="s">
        <v>15823</v>
      </c>
      <c r="C7901" s="50" t="str" cm="1">
        <f t="array" ref="C7901:D7901">_xlfn.TEXTSPLIT(Tabella3[[#This Row],[PEC]],"@")</f>
        <v>protocollo.comunezungoli</v>
      </c>
      <c r="D7901" s="50" t="str">
        <v>pec.it</v>
      </c>
    </row>
    <row r="7902" spans="1:4" ht="12" customHeight="1" x14ac:dyDescent="0.3">
      <c r="A7902" s="11" t="s">
        <v>6945</v>
      </c>
      <c r="B7902" s="11" t="s">
        <v>15824</v>
      </c>
      <c r="C7902" s="50" t="str" cm="1">
        <f t="array" ref="C7902:D7902">_xlfn.TEXTSPLIT(Tabella3[[#This Row],[PEC]],"@")</f>
        <v>segreteria.zungri</v>
      </c>
      <c r="D7902" s="50" t="str">
        <v>asmepec.it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06455-3F19-43BD-BF36-E0124B608F36}">
  <sheetPr>
    <tabColor rgb="FFFFC000"/>
  </sheetPr>
  <dimension ref="A1:D7902"/>
  <sheetViews>
    <sheetView topLeftCell="B1" workbookViewId="0"/>
  </sheetViews>
  <sheetFormatPr defaultRowHeight="13.8" x14ac:dyDescent="0.3"/>
  <cols>
    <col min="1" max="1" width="57.88671875" bestFit="1" customWidth="1"/>
    <col min="2" max="2" width="60.21875" bestFit="1" customWidth="1"/>
    <col min="3" max="3" width="42.33203125" bestFit="1" customWidth="1"/>
    <col min="4" max="4" width="39" bestFit="1" customWidth="1"/>
  </cols>
  <sheetData>
    <row r="1" spans="1:4" x14ac:dyDescent="0.3">
      <c r="A1" t="s">
        <v>7697</v>
      </c>
      <c r="B1" t="s">
        <v>7698</v>
      </c>
      <c r="C1" t="s">
        <v>31999</v>
      </c>
      <c r="D1" t="s">
        <v>32000</v>
      </c>
    </row>
    <row r="2" spans="1:4" x14ac:dyDescent="0.3">
      <c r="A2" s="44" t="s">
        <v>3281</v>
      </c>
      <c r="B2" s="44" t="s">
        <v>7699</v>
      </c>
      <c r="C2" s="44" t="s">
        <v>32001</v>
      </c>
      <c r="D2" s="44" t="s">
        <v>32002</v>
      </c>
    </row>
    <row r="3" spans="1:4" x14ac:dyDescent="0.3">
      <c r="A3" s="44" t="s">
        <v>2607</v>
      </c>
      <c r="B3" s="44" t="s">
        <v>7700</v>
      </c>
      <c r="C3" s="44" t="s">
        <v>32003</v>
      </c>
      <c r="D3" s="44" t="s">
        <v>32004</v>
      </c>
    </row>
    <row r="4" spans="1:4" x14ac:dyDescent="0.3">
      <c r="A4" s="44" t="s">
        <v>2525</v>
      </c>
      <c r="B4" s="44" t="s">
        <v>7701</v>
      </c>
      <c r="C4" s="44" t="s">
        <v>32005</v>
      </c>
      <c r="D4" s="44" t="s">
        <v>32006</v>
      </c>
    </row>
    <row r="5" spans="1:4" x14ac:dyDescent="0.3">
      <c r="A5" s="44" t="s">
        <v>4402</v>
      </c>
      <c r="B5" s="44" t="s">
        <v>7702</v>
      </c>
      <c r="C5" s="44" t="s">
        <v>32007</v>
      </c>
      <c r="D5" s="44" t="s">
        <v>32008</v>
      </c>
    </row>
    <row r="6" spans="1:4" x14ac:dyDescent="0.3">
      <c r="A6" s="44" t="s">
        <v>7507</v>
      </c>
      <c r="B6" s="44" t="s">
        <v>7703</v>
      </c>
      <c r="C6" s="44" t="s">
        <v>32009</v>
      </c>
      <c r="D6" s="44" t="s">
        <v>32010</v>
      </c>
    </row>
    <row r="7" spans="1:4" x14ac:dyDescent="0.3">
      <c r="A7" s="44" t="s">
        <v>5323</v>
      </c>
      <c r="B7" s="44" t="s">
        <v>7704</v>
      </c>
      <c r="C7" s="44" t="s">
        <v>29550</v>
      </c>
      <c r="D7" s="44" t="s">
        <v>32011</v>
      </c>
    </row>
    <row r="8" spans="1:4" x14ac:dyDescent="0.3">
      <c r="A8" s="44" t="s">
        <v>1592</v>
      </c>
      <c r="B8" s="44" t="s">
        <v>7705</v>
      </c>
      <c r="C8" s="44" t="s">
        <v>32012</v>
      </c>
      <c r="D8" s="44" t="s">
        <v>32013</v>
      </c>
    </row>
    <row r="9" spans="1:4" x14ac:dyDescent="0.3">
      <c r="A9" s="44" t="s">
        <v>4270</v>
      </c>
      <c r="B9" s="44" t="s">
        <v>7706</v>
      </c>
      <c r="C9" s="44" t="s">
        <v>32014</v>
      </c>
      <c r="D9" s="44" t="s">
        <v>32008</v>
      </c>
    </row>
    <row r="10" spans="1:4" x14ac:dyDescent="0.3">
      <c r="A10" s="44" t="s">
        <v>6413</v>
      </c>
      <c r="B10" s="44" t="s">
        <v>7707</v>
      </c>
      <c r="C10" s="44" t="s">
        <v>32015</v>
      </c>
      <c r="D10" s="44" t="s">
        <v>32016</v>
      </c>
    </row>
    <row r="11" spans="1:4" x14ac:dyDescent="0.3">
      <c r="A11" s="44" t="s">
        <v>7294</v>
      </c>
      <c r="B11" s="44" t="s">
        <v>7708</v>
      </c>
      <c r="C11" s="44" t="s">
        <v>32009</v>
      </c>
      <c r="D11" s="44" t="s">
        <v>32017</v>
      </c>
    </row>
    <row r="12" spans="1:4" x14ac:dyDescent="0.3">
      <c r="A12" s="44" t="s">
        <v>6159</v>
      </c>
      <c r="B12" s="44" t="s">
        <v>7709</v>
      </c>
      <c r="C12" s="44" t="s">
        <v>32018</v>
      </c>
      <c r="D12" s="44" t="s">
        <v>32019</v>
      </c>
    </row>
    <row r="13" spans="1:4" x14ac:dyDescent="0.3">
      <c r="A13" s="44" t="s">
        <v>483</v>
      </c>
      <c r="B13" s="44" t="s">
        <v>7710</v>
      </c>
      <c r="C13" s="44" t="s">
        <v>32020</v>
      </c>
      <c r="D13" s="44" t="s">
        <v>32021</v>
      </c>
    </row>
    <row r="14" spans="1:4" x14ac:dyDescent="0.3">
      <c r="A14" s="44" t="s">
        <v>6513</v>
      </c>
      <c r="B14" s="44" t="s">
        <v>7711</v>
      </c>
      <c r="C14" s="44" t="s">
        <v>32022</v>
      </c>
      <c r="D14" s="44" t="s">
        <v>32016</v>
      </c>
    </row>
    <row r="15" spans="1:4" x14ac:dyDescent="0.3">
      <c r="A15" s="44" t="s">
        <v>5167</v>
      </c>
      <c r="B15" s="44" t="s">
        <v>7712</v>
      </c>
      <c r="C15" s="44" t="s">
        <v>32023</v>
      </c>
      <c r="D15" s="44" t="s">
        <v>32024</v>
      </c>
    </row>
    <row r="16" spans="1:4" x14ac:dyDescent="0.3">
      <c r="A16" s="44" t="s">
        <v>4849</v>
      </c>
      <c r="B16" s="44" t="s">
        <v>7713</v>
      </c>
      <c r="C16" s="44" t="s">
        <v>32025</v>
      </c>
      <c r="D16" s="44" t="s">
        <v>32024</v>
      </c>
    </row>
    <row r="17" spans="1:4" x14ac:dyDescent="0.3">
      <c r="A17" s="44" t="s">
        <v>6414</v>
      </c>
      <c r="B17" s="44" t="s">
        <v>7714</v>
      </c>
      <c r="C17" s="44" t="s">
        <v>32009</v>
      </c>
      <c r="D17" s="44" t="s">
        <v>32026</v>
      </c>
    </row>
    <row r="18" spans="1:4" x14ac:dyDescent="0.3">
      <c r="A18" s="44" t="s">
        <v>6001</v>
      </c>
      <c r="B18" s="44" t="s">
        <v>7715</v>
      </c>
      <c r="C18" s="44" t="s">
        <v>32009</v>
      </c>
      <c r="D18" s="44" t="s">
        <v>32027</v>
      </c>
    </row>
    <row r="19" spans="1:4" x14ac:dyDescent="0.3">
      <c r="A19" s="44" t="s">
        <v>5791</v>
      </c>
      <c r="B19" s="44" t="s">
        <v>7716</v>
      </c>
      <c r="C19" s="44" t="s">
        <v>32009</v>
      </c>
      <c r="D19" s="44" t="s">
        <v>32028</v>
      </c>
    </row>
    <row r="20" spans="1:4" x14ac:dyDescent="0.3">
      <c r="A20" s="44" t="s">
        <v>7238</v>
      </c>
      <c r="B20" s="44" t="s">
        <v>7717</v>
      </c>
      <c r="C20" s="44" t="s">
        <v>32009</v>
      </c>
      <c r="D20" s="44" t="s">
        <v>32029</v>
      </c>
    </row>
    <row r="21" spans="1:4" x14ac:dyDescent="0.3">
      <c r="A21" s="44" t="s">
        <v>7239</v>
      </c>
      <c r="B21" s="44" t="s">
        <v>7718</v>
      </c>
      <c r="C21" s="44" t="s">
        <v>32030</v>
      </c>
      <c r="D21" s="44" t="s">
        <v>32031</v>
      </c>
    </row>
    <row r="22" spans="1:4" x14ac:dyDescent="0.3">
      <c r="A22" s="44" t="s">
        <v>7240</v>
      </c>
      <c r="B22" s="44" t="s">
        <v>7719</v>
      </c>
      <c r="C22" s="44" t="s">
        <v>32032</v>
      </c>
      <c r="D22" s="44" t="s">
        <v>32024</v>
      </c>
    </row>
    <row r="23" spans="1:4" x14ac:dyDescent="0.3">
      <c r="A23" s="44" t="s">
        <v>7242</v>
      </c>
      <c r="B23" s="44" t="s">
        <v>7720</v>
      </c>
      <c r="C23" s="44" t="s">
        <v>32033</v>
      </c>
      <c r="D23" s="44" t="s">
        <v>32006</v>
      </c>
    </row>
    <row r="24" spans="1:4" x14ac:dyDescent="0.3">
      <c r="A24" s="44" t="s">
        <v>7241</v>
      </c>
      <c r="B24" s="44" t="s">
        <v>7721</v>
      </c>
      <c r="C24" s="44" t="s">
        <v>32009</v>
      </c>
      <c r="D24" s="44" t="s">
        <v>32034</v>
      </c>
    </row>
    <row r="25" spans="1:4" x14ac:dyDescent="0.3">
      <c r="A25" s="44" t="s">
        <v>5076</v>
      </c>
      <c r="B25" s="44" t="s">
        <v>7722</v>
      </c>
      <c r="C25" s="44" t="s">
        <v>32035</v>
      </c>
      <c r="D25" s="44" t="s">
        <v>32036</v>
      </c>
    </row>
    <row r="26" spans="1:4" x14ac:dyDescent="0.3">
      <c r="A26" s="44" t="s">
        <v>6544</v>
      </c>
      <c r="B26" s="44" t="s">
        <v>7723</v>
      </c>
      <c r="C26" s="44" t="s">
        <v>32037</v>
      </c>
      <c r="D26" s="44" t="s">
        <v>32038</v>
      </c>
    </row>
    <row r="27" spans="1:4" x14ac:dyDescent="0.3">
      <c r="A27" s="44" t="s">
        <v>1967</v>
      </c>
      <c r="B27" s="44" t="s">
        <v>7724</v>
      </c>
      <c r="C27" s="44" t="s">
        <v>32039</v>
      </c>
      <c r="D27" s="44" t="s">
        <v>32040</v>
      </c>
    </row>
    <row r="28" spans="1:4" x14ac:dyDescent="0.3">
      <c r="A28" s="44" t="s">
        <v>4564</v>
      </c>
      <c r="B28" s="44" t="s">
        <v>7725</v>
      </c>
      <c r="C28" s="44" t="s">
        <v>32041</v>
      </c>
      <c r="D28" s="44" t="s">
        <v>32042</v>
      </c>
    </row>
    <row r="29" spans="1:4" x14ac:dyDescent="0.3">
      <c r="A29" s="44" t="s">
        <v>2353</v>
      </c>
      <c r="B29" s="44" t="s">
        <v>7726</v>
      </c>
      <c r="C29" s="44" t="s">
        <v>32043</v>
      </c>
      <c r="D29" s="44" t="s">
        <v>32004</v>
      </c>
    </row>
    <row r="30" spans="1:4" x14ac:dyDescent="0.3">
      <c r="A30" s="44" t="s">
        <v>2463</v>
      </c>
      <c r="B30" s="44" t="s">
        <v>7727</v>
      </c>
      <c r="C30" s="44" t="s">
        <v>32044</v>
      </c>
      <c r="D30" s="44" t="s">
        <v>32006</v>
      </c>
    </row>
    <row r="31" spans="1:4" x14ac:dyDescent="0.3">
      <c r="A31" s="44" t="s">
        <v>4789</v>
      </c>
      <c r="B31" s="44" t="s">
        <v>7728</v>
      </c>
      <c r="C31" s="44" t="s">
        <v>32045</v>
      </c>
      <c r="D31" s="44" t="s">
        <v>32006</v>
      </c>
    </row>
    <row r="32" spans="1:4" x14ac:dyDescent="0.3">
      <c r="A32" s="44" t="s">
        <v>6545</v>
      </c>
      <c r="B32" s="44" t="s">
        <v>7729</v>
      </c>
      <c r="C32" s="44" t="s">
        <v>32046</v>
      </c>
      <c r="D32" s="44" t="s">
        <v>32038</v>
      </c>
    </row>
    <row r="33" spans="1:4" x14ac:dyDescent="0.3">
      <c r="A33" s="44" t="s">
        <v>6896</v>
      </c>
      <c r="B33" s="44" t="s">
        <v>7730</v>
      </c>
      <c r="C33" s="44" t="s">
        <v>32047</v>
      </c>
      <c r="D33" s="44" t="s">
        <v>32038</v>
      </c>
    </row>
    <row r="34" spans="1:4" x14ac:dyDescent="0.3">
      <c r="A34" s="44" t="s">
        <v>4716</v>
      </c>
      <c r="B34" s="44" t="s">
        <v>7731</v>
      </c>
      <c r="C34" s="44" t="s">
        <v>32048</v>
      </c>
      <c r="D34" s="44" t="s">
        <v>32049</v>
      </c>
    </row>
    <row r="35" spans="1:4" x14ac:dyDescent="0.3">
      <c r="A35" s="44" t="s">
        <v>4531</v>
      </c>
      <c r="B35" s="44" t="s">
        <v>7732</v>
      </c>
      <c r="C35" s="44" t="s">
        <v>32050</v>
      </c>
      <c r="D35" s="44" t="s">
        <v>32051</v>
      </c>
    </row>
    <row r="36" spans="1:4" x14ac:dyDescent="0.3">
      <c r="A36" s="44" t="s">
        <v>5473</v>
      </c>
      <c r="B36" s="44" t="s">
        <v>7733</v>
      </c>
      <c r="C36" s="44" t="s">
        <v>32052</v>
      </c>
      <c r="D36" s="44" t="s">
        <v>32006</v>
      </c>
    </row>
    <row r="37" spans="1:4" x14ac:dyDescent="0.3">
      <c r="A37" s="44" t="s">
        <v>5557</v>
      </c>
      <c r="B37" s="44" t="s">
        <v>7734</v>
      </c>
      <c r="C37" s="44" t="s">
        <v>32053</v>
      </c>
      <c r="D37" s="44" t="s">
        <v>32024</v>
      </c>
    </row>
    <row r="38" spans="1:4" x14ac:dyDescent="0.3">
      <c r="A38" s="44" t="s">
        <v>6220</v>
      </c>
      <c r="B38" s="44" t="s">
        <v>7735</v>
      </c>
      <c r="C38" s="44" t="s">
        <v>32054</v>
      </c>
      <c r="D38" s="44" t="s">
        <v>32055</v>
      </c>
    </row>
    <row r="39" spans="1:4" x14ac:dyDescent="0.3">
      <c r="A39" s="44" t="s">
        <v>4717</v>
      </c>
      <c r="B39" s="44" t="s">
        <v>7736</v>
      </c>
      <c r="C39" s="44" t="s">
        <v>32009</v>
      </c>
      <c r="D39" s="44" t="s">
        <v>32056</v>
      </c>
    </row>
    <row r="40" spans="1:4" x14ac:dyDescent="0.3">
      <c r="A40" s="44" t="s">
        <v>7196</v>
      </c>
      <c r="B40" s="44" t="s">
        <v>7737</v>
      </c>
      <c r="C40" s="44" t="s">
        <v>32057</v>
      </c>
      <c r="D40" s="44" t="s">
        <v>32006</v>
      </c>
    </row>
    <row r="41" spans="1:4" x14ac:dyDescent="0.3">
      <c r="A41" s="44" t="s">
        <v>7151</v>
      </c>
      <c r="B41" s="44" t="s">
        <v>7738</v>
      </c>
      <c r="C41" s="44" t="s">
        <v>32009</v>
      </c>
      <c r="D41" s="44" t="s">
        <v>32058</v>
      </c>
    </row>
    <row r="42" spans="1:4" x14ac:dyDescent="0.3">
      <c r="A42" s="44" t="s">
        <v>844</v>
      </c>
      <c r="B42" s="44" t="s">
        <v>7739</v>
      </c>
      <c r="C42" s="44" t="s">
        <v>32059</v>
      </c>
      <c r="D42" s="44" t="s">
        <v>32060</v>
      </c>
    </row>
    <row r="43" spans="1:4" x14ac:dyDescent="0.3">
      <c r="A43" s="44" t="s">
        <v>6546</v>
      </c>
      <c r="B43" s="44" t="s">
        <v>7740</v>
      </c>
      <c r="C43" s="44" t="s">
        <v>32061</v>
      </c>
      <c r="D43" s="44" t="s">
        <v>32024</v>
      </c>
    </row>
    <row r="44" spans="1:4" x14ac:dyDescent="0.3">
      <c r="A44" s="44" t="s">
        <v>5077</v>
      </c>
      <c r="B44" s="44" t="s">
        <v>7741</v>
      </c>
      <c r="C44" s="44" t="s">
        <v>32062</v>
      </c>
      <c r="D44" s="44" t="s">
        <v>32063</v>
      </c>
    </row>
    <row r="45" spans="1:4" x14ac:dyDescent="0.3">
      <c r="A45" s="44" t="s">
        <v>6221</v>
      </c>
      <c r="B45" s="44" t="s">
        <v>7742</v>
      </c>
      <c r="C45" s="44" t="s">
        <v>32064</v>
      </c>
      <c r="D45" s="44" t="s">
        <v>32065</v>
      </c>
    </row>
    <row r="46" spans="1:4" x14ac:dyDescent="0.3">
      <c r="A46" s="44" t="s">
        <v>7243</v>
      </c>
      <c r="B46" s="44" t="s">
        <v>7743</v>
      </c>
      <c r="C46" s="44" t="s">
        <v>32009</v>
      </c>
      <c r="D46" s="44" t="s">
        <v>32066</v>
      </c>
    </row>
    <row r="47" spans="1:4" x14ac:dyDescent="0.3">
      <c r="A47" s="44" t="s">
        <v>1724</v>
      </c>
      <c r="B47" s="44" t="s">
        <v>7744</v>
      </c>
      <c r="C47" s="44" t="s">
        <v>32067</v>
      </c>
      <c r="D47" s="44" t="s">
        <v>32004</v>
      </c>
    </row>
    <row r="48" spans="1:4" x14ac:dyDescent="0.3">
      <c r="A48" s="44" t="s">
        <v>1725</v>
      </c>
      <c r="B48" s="44" t="s">
        <v>7745</v>
      </c>
      <c r="C48" s="44" t="s">
        <v>32068</v>
      </c>
      <c r="D48" s="44" t="s">
        <v>32024</v>
      </c>
    </row>
    <row r="49" spans="1:4" x14ac:dyDescent="0.3">
      <c r="A49" s="44" t="s">
        <v>3382</v>
      </c>
      <c r="B49" s="44" t="s">
        <v>7746</v>
      </c>
      <c r="C49" s="44" t="s">
        <v>32069</v>
      </c>
      <c r="D49" s="44" t="s">
        <v>32070</v>
      </c>
    </row>
    <row r="50" spans="1:4" x14ac:dyDescent="0.3">
      <c r="A50" s="44" t="s">
        <v>1968</v>
      </c>
      <c r="B50" s="44" t="s">
        <v>7747</v>
      </c>
      <c r="C50" s="44" t="s">
        <v>32071</v>
      </c>
      <c r="D50" s="44" t="s">
        <v>32072</v>
      </c>
    </row>
    <row r="51" spans="1:4" x14ac:dyDescent="0.3">
      <c r="A51" s="44" t="s">
        <v>2878</v>
      </c>
      <c r="B51" s="44" t="s">
        <v>7748</v>
      </c>
      <c r="C51" s="44" t="s">
        <v>32009</v>
      </c>
      <c r="D51" s="44" t="s">
        <v>32073</v>
      </c>
    </row>
    <row r="52" spans="1:4" x14ac:dyDescent="0.3">
      <c r="A52" s="44" t="s">
        <v>4922</v>
      </c>
      <c r="B52" s="44" t="s">
        <v>7749</v>
      </c>
      <c r="C52" s="44" t="s">
        <v>32074</v>
      </c>
      <c r="D52" s="44" t="s">
        <v>32075</v>
      </c>
    </row>
    <row r="53" spans="1:4" x14ac:dyDescent="0.3">
      <c r="A53" s="44" t="s">
        <v>5792</v>
      </c>
      <c r="B53" s="44" t="s">
        <v>7750</v>
      </c>
      <c r="C53" s="44" t="s">
        <v>32009</v>
      </c>
      <c r="D53" s="44" t="s">
        <v>32076</v>
      </c>
    </row>
    <row r="54" spans="1:4" x14ac:dyDescent="0.3">
      <c r="A54" s="44" t="s">
        <v>6774</v>
      </c>
      <c r="B54" s="44" t="s">
        <v>7751</v>
      </c>
      <c r="C54" s="44" t="s">
        <v>32077</v>
      </c>
      <c r="D54" s="44" t="s">
        <v>32038</v>
      </c>
    </row>
    <row r="55" spans="1:4" x14ac:dyDescent="0.3">
      <c r="A55" s="44" t="s">
        <v>3877</v>
      </c>
      <c r="B55" s="44" t="s">
        <v>7752</v>
      </c>
      <c r="C55" s="44" t="s">
        <v>32078</v>
      </c>
      <c r="D55" s="44" t="s">
        <v>32079</v>
      </c>
    </row>
    <row r="56" spans="1:4" x14ac:dyDescent="0.3">
      <c r="A56" s="44" t="s">
        <v>5793</v>
      </c>
      <c r="B56" s="44" t="s">
        <v>7753</v>
      </c>
      <c r="C56" s="44" t="s">
        <v>32080</v>
      </c>
      <c r="D56" s="44" t="s">
        <v>32038</v>
      </c>
    </row>
    <row r="57" spans="1:4" x14ac:dyDescent="0.3">
      <c r="A57" s="44" t="s">
        <v>7327</v>
      </c>
      <c r="B57" s="44" t="s">
        <v>7754</v>
      </c>
      <c r="C57" s="44" t="s">
        <v>32009</v>
      </c>
      <c r="D57" s="44" t="s">
        <v>32081</v>
      </c>
    </row>
    <row r="58" spans="1:4" x14ac:dyDescent="0.3">
      <c r="A58" s="44" t="s">
        <v>7218</v>
      </c>
      <c r="B58" s="44" t="s">
        <v>7755</v>
      </c>
      <c r="C58" s="44" t="s">
        <v>32082</v>
      </c>
      <c r="D58" s="44" t="s">
        <v>32006</v>
      </c>
    </row>
    <row r="59" spans="1:4" x14ac:dyDescent="0.3">
      <c r="A59" s="44" t="s">
        <v>4252</v>
      </c>
      <c r="B59" s="44" t="s">
        <v>7756</v>
      </c>
      <c r="C59" s="44" t="s">
        <v>32083</v>
      </c>
      <c r="D59" s="44" t="s">
        <v>32006</v>
      </c>
    </row>
    <row r="60" spans="1:4" x14ac:dyDescent="0.3">
      <c r="A60" s="44" t="s">
        <v>730</v>
      </c>
      <c r="B60" s="44" t="s">
        <v>7757</v>
      </c>
      <c r="C60" s="44" t="s">
        <v>32084</v>
      </c>
      <c r="D60" s="44" t="s">
        <v>32072</v>
      </c>
    </row>
    <row r="61" spans="1:4" x14ac:dyDescent="0.3">
      <c r="A61" s="44" t="s">
        <v>7758</v>
      </c>
      <c r="B61" s="44" t="s">
        <v>7759</v>
      </c>
      <c r="C61" s="44" t="s">
        <v>32009</v>
      </c>
      <c r="D61" s="44" t="s">
        <v>32085</v>
      </c>
    </row>
    <row r="62" spans="1:4" x14ac:dyDescent="0.3">
      <c r="A62" s="44" t="s">
        <v>7386</v>
      </c>
      <c r="B62" s="44" t="s">
        <v>7760</v>
      </c>
      <c r="C62" s="44" t="s">
        <v>32009</v>
      </c>
      <c r="D62" s="44" t="s">
        <v>32086</v>
      </c>
    </row>
    <row r="63" spans="1:4" x14ac:dyDescent="0.3">
      <c r="A63" s="44" t="s">
        <v>3282</v>
      </c>
      <c r="B63" s="44" t="s">
        <v>7761</v>
      </c>
      <c r="C63" s="44" t="s">
        <v>32087</v>
      </c>
      <c r="D63" s="44" t="s">
        <v>32002</v>
      </c>
    </row>
    <row r="64" spans="1:4" x14ac:dyDescent="0.3">
      <c r="A64" s="44" t="s">
        <v>2354</v>
      </c>
      <c r="B64" s="44" t="s">
        <v>7762</v>
      </c>
      <c r="C64" s="44" t="s">
        <v>32088</v>
      </c>
      <c r="D64" s="44" t="s">
        <v>32004</v>
      </c>
    </row>
    <row r="65" spans="1:4" x14ac:dyDescent="0.3">
      <c r="A65" s="44" t="s">
        <v>6775</v>
      </c>
      <c r="B65" s="44" t="s">
        <v>7763</v>
      </c>
      <c r="C65" s="44" t="s">
        <v>32089</v>
      </c>
      <c r="D65" s="44" t="s">
        <v>32038</v>
      </c>
    </row>
    <row r="66" spans="1:4" x14ac:dyDescent="0.3">
      <c r="A66" s="44" t="s">
        <v>5558</v>
      </c>
      <c r="B66" s="44" t="s">
        <v>7764</v>
      </c>
      <c r="C66" s="44" t="s">
        <v>32090</v>
      </c>
      <c r="D66" s="44" t="s">
        <v>32006</v>
      </c>
    </row>
    <row r="67" spans="1:4" x14ac:dyDescent="0.3">
      <c r="A67" s="44" t="s">
        <v>1969</v>
      </c>
      <c r="B67" s="44" t="s">
        <v>7765</v>
      </c>
      <c r="C67" s="44" t="s">
        <v>32009</v>
      </c>
      <c r="D67" s="44" t="s">
        <v>32091</v>
      </c>
    </row>
    <row r="68" spans="1:4" x14ac:dyDescent="0.3">
      <c r="A68" s="44" t="s">
        <v>3086</v>
      </c>
      <c r="B68" s="44" t="s">
        <v>7766</v>
      </c>
      <c r="C68" s="44" t="s">
        <v>32092</v>
      </c>
      <c r="D68" s="44" t="s">
        <v>32070</v>
      </c>
    </row>
    <row r="69" spans="1:4" x14ac:dyDescent="0.3">
      <c r="A69" s="44" t="s">
        <v>4923</v>
      </c>
      <c r="B69" s="44" t="s">
        <v>7767</v>
      </c>
      <c r="C69" s="44" t="s">
        <v>32093</v>
      </c>
      <c r="D69" s="44" t="s">
        <v>32024</v>
      </c>
    </row>
    <row r="70" spans="1:4" x14ac:dyDescent="0.3">
      <c r="A70" s="44" t="s">
        <v>1235</v>
      </c>
      <c r="B70" s="44" t="s">
        <v>7768</v>
      </c>
      <c r="C70" s="44" t="s">
        <v>32094</v>
      </c>
      <c r="D70" s="44" t="s">
        <v>32006</v>
      </c>
    </row>
    <row r="71" spans="1:4" x14ac:dyDescent="0.3">
      <c r="A71" s="44" t="s">
        <v>2667</v>
      </c>
      <c r="B71" s="44" t="s">
        <v>7769</v>
      </c>
      <c r="C71" s="44" t="s">
        <v>32095</v>
      </c>
      <c r="D71" s="44" t="s">
        <v>32004</v>
      </c>
    </row>
    <row r="72" spans="1:4" x14ac:dyDescent="0.3">
      <c r="A72" s="44" t="s">
        <v>397</v>
      </c>
      <c r="B72" s="44" t="s">
        <v>7770</v>
      </c>
      <c r="C72" s="44" t="s">
        <v>32096</v>
      </c>
      <c r="D72" s="44" t="s">
        <v>32060</v>
      </c>
    </row>
    <row r="73" spans="1:4" x14ac:dyDescent="0.3">
      <c r="A73" s="44" t="s">
        <v>7153</v>
      </c>
      <c r="B73" s="44" t="s">
        <v>7771</v>
      </c>
      <c r="C73" s="44" t="s">
        <v>32097</v>
      </c>
      <c r="D73" s="44" t="s">
        <v>32098</v>
      </c>
    </row>
    <row r="74" spans="1:4" x14ac:dyDescent="0.3">
      <c r="A74" s="44" t="s">
        <v>6002</v>
      </c>
      <c r="B74" s="44" t="s">
        <v>7772</v>
      </c>
      <c r="C74" s="44" t="s">
        <v>32099</v>
      </c>
      <c r="D74" s="44" t="s">
        <v>32100</v>
      </c>
    </row>
    <row r="75" spans="1:4" x14ac:dyDescent="0.3">
      <c r="A75" s="44" t="s">
        <v>4614</v>
      </c>
      <c r="B75" s="44" t="s">
        <v>7773</v>
      </c>
      <c r="C75" s="44" t="s">
        <v>32101</v>
      </c>
      <c r="D75" s="44" t="s">
        <v>32042</v>
      </c>
    </row>
    <row r="76" spans="1:4" x14ac:dyDescent="0.3">
      <c r="A76" s="44" t="s">
        <v>2975</v>
      </c>
      <c r="B76" s="44" t="s">
        <v>7774</v>
      </c>
      <c r="C76" s="44" t="s">
        <v>32018</v>
      </c>
      <c r="D76" s="44" t="s">
        <v>32102</v>
      </c>
    </row>
    <row r="77" spans="1:4" x14ac:dyDescent="0.3">
      <c r="A77" s="44" t="s">
        <v>2668</v>
      </c>
      <c r="B77" s="44" t="s">
        <v>7775</v>
      </c>
      <c r="C77" s="44" t="s">
        <v>32103</v>
      </c>
      <c r="D77" s="44" t="s">
        <v>32004</v>
      </c>
    </row>
    <row r="78" spans="1:4" x14ac:dyDescent="0.3">
      <c r="A78" s="44" t="s">
        <v>7508</v>
      </c>
      <c r="B78" s="44" t="s">
        <v>7776</v>
      </c>
      <c r="C78" s="44" t="s">
        <v>32009</v>
      </c>
      <c r="D78" s="44" t="s">
        <v>32104</v>
      </c>
    </row>
    <row r="79" spans="1:4" x14ac:dyDescent="0.3">
      <c r="A79" s="44" t="s">
        <v>7219</v>
      </c>
      <c r="B79" s="44" t="s">
        <v>7777</v>
      </c>
      <c r="C79" s="44" t="s">
        <v>32105</v>
      </c>
      <c r="D79" s="44" t="s">
        <v>32106</v>
      </c>
    </row>
    <row r="80" spans="1:4" x14ac:dyDescent="0.3">
      <c r="A80" s="44" t="s">
        <v>5169</v>
      </c>
      <c r="B80" s="44" t="s">
        <v>7778</v>
      </c>
      <c r="C80" s="44" t="s">
        <v>32107</v>
      </c>
      <c r="D80" s="44" t="s">
        <v>32024</v>
      </c>
    </row>
    <row r="81" spans="1:4" x14ac:dyDescent="0.3">
      <c r="A81" s="44" t="s">
        <v>6547</v>
      </c>
      <c r="B81" s="44" t="s">
        <v>7779</v>
      </c>
      <c r="C81" s="44" t="s">
        <v>32108</v>
      </c>
      <c r="D81" s="44" t="s">
        <v>32109</v>
      </c>
    </row>
    <row r="82" spans="1:4" x14ac:dyDescent="0.3">
      <c r="A82" s="44" t="s">
        <v>3432</v>
      </c>
      <c r="B82" s="44" t="s">
        <v>7780</v>
      </c>
      <c r="C82" s="44" t="s">
        <v>32110</v>
      </c>
      <c r="D82" s="44" t="s">
        <v>32111</v>
      </c>
    </row>
    <row r="83" spans="1:4" x14ac:dyDescent="0.3">
      <c r="A83" s="44" t="s">
        <v>5883</v>
      </c>
      <c r="B83" s="44" t="s">
        <v>7781</v>
      </c>
      <c r="C83" s="44" t="s">
        <v>32112</v>
      </c>
      <c r="D83" s="44" t="s">
        <v>32038</v>
      </c>
    </row>
    <row r="84" spans="1:4" x14ac:dyDescent="0.3">
      <c r="A84" s="44" t="s">
        <v>6548</v>
      </c>
      <c r="B84" s="44" t="s">
        <v>7782</v>
      </c>
      <c r="C84" s="44" t="s">
        <v>32113</v>
      </c>
      <c r="D84" s="44" t="s">
        <v>32006</v>
      </c>
    </row>
    <row r="85" spans="1:4" x14ac:dyDescent="0.3">
      <c r="A85" s="44" t="s">
        <v>5609</v>
      </c>
      <c r="B85" s="44" t="s">
        <v>7783</v>
      </c>
      <c r="C85" s="44" t="s">
        <v>32009</v>
      </c>
      <c r="D85" s="44" t="s">
        <v>32114</v>
      </c>
    </row>
    <row r="86" spans="1:4" x14ac:dyDescent="0.3">
      <c r="A86" s="44" t="s">
        <v>1028</v>
      </c>
      <c r="B86" s="44" t="s">
        <v>7784</v>
      </c>
      <c r="C86" s="44" t="s">
        <v>24961</v>
      </c>
      <c r="D86" s="44" t="s">
        <v>32115</v>
      </c>
    </row>
    <row r="87" spans="1:4" x14ac:dyDescent="0.3">
      <c r="A87" s="44" t="s">
        <v>6</v>
      </c>
      <c r="B87" s="44" t="s">
        <v>7785</v>
      </c>
      <c r="C87" s="44" t="s">
        <v>23914</v>
      </c>
      <c r="D87" s="44" t="s">
        <v>32116</v>
      </c>
    </row>
    <row r="88" spans="1:4" x14ac:dyDescent="0.3">
      <c r="A88" s="44" t="s">
        <v>5713</v>
      </c>
      <c r="B88" s="44" t="s">
        <v>7786</v>
      </c>
      <c r="C88" s="44" t="s">
        <v>29944</v>
      </c>
      <c r="D88" s="44" t="s">
        <v>32117</v>
      </c>
    </row>
    <row r="89" spans="1:4" x14ac:dyDescent="0.3">
      <c r="A89" s="44" t="s">
        <v>3645</v>
      </c>
      <c r="B89" s="44" t="s">
        <v>7787</v>
      </c>
      <c r="C89" s="44" t="s">
        <v>32118</v>
      </c>
      <c r="D89" s="44" t="s">
        <v>32006</v>
      </c>
    </row>
    <row r="90" spans="1:4" x14ac:dyDescent="0.3">
      <c r="A90" s="44" t="s">
        <v>2526</v>
      </c>
      <c r="B90" s="44" t="s">
        <v>7788</v>
      </c>
      <c r="C90" s="44" t="s">
        <v>26531</v>
      </c>
      <c r="D90" s="44" t="s">
        <v>32072</v>
      </c>
    </row>
    <row r="91" spans="1:4" x14ac:dyDescent="0.3">
      <c r="A91" s="44" t="s">
        <v>484</v>
      </c>
      <c r="B91" s="44" t="s">
        <v>7789</v>
      </c>
      <c r="C91" s="44" t="s">
        <v>24405</v>
      </c>
      <c r="D91" s="44" t="s">
        <v>32060</v>
      </c>
    </row>
    <row r="92" spans="1:4" x14ac:dyDescent="0.3">
      <c r="A92" s="44" t="s">
        <v>2721</v>
      </c>
      <c r="B92" s="44" t="s">
        <v>7790</v>
      </c>
      <c r="C92" s="44" t="s">
        <v>32119</v>
      </c>
      <c r="D92" s="44" t="s">
        <v>32006</v>
      </c>
    </row>
    <row r="93" spans="1:4" x14ac:dyDescent="0.3">
      <c r="A93" s="44" t="s">
        <v>8</v>
      </c>
      <c r="B93" s="44" t="s">
        <v>7791</v>
      </c>
      <c r="C93" s="44" t="s">
        <v>32120</v>
      </c>
      <c r="D93" s="44" t="s">
        <v>32024</v>
      </c>
    </row>
    <row r="94" spans="1:4" x14ac:dyDescent="0.3">
      <c r="A94" s="44" t="s">
        <v>7328</v>
      </c>
      <c r="B94" s="44" t="s">
        <v>7792</v>
      </c>
      <c r="C94" s="44" t="s">
        <v>32121</v>
      </c>
      <c r="D94" s="44" t="s">
        <v>32006</v>
      </c>
    </row>
    <row r="95" spans="1:4" x14ac:dyDescent="0.3">
      <c r="A95" s="44" t="s">
        <v>2170</v>
      </c>
      <c r="B95" s="44" t="s">
        <v>7793</v>
      </c>
      <c r="C95" s="44" t="s">
        <v>32062</v>
      </c>
      <c r="D95" s="44" t="s">
        <v>32122</v>
      </c>
    </row>
    <row r="96" spans="1:4" x14ac:dyDescent="0.3">
      <c r="A96" s="44" t="s">
        <v>315</v>
      </c>
      <c r="B96" s="44" t="s">
        <v>7794</v>
      </c>
      <c r="C96" s="44" t="s">
        <v>32123</v>
      </c>
      <c r="D96" s="44" t="s">
        <v>32006</v>
      </c>
    </row>
    <row r="97" spans="1:4" x14ac:dyDescent="0.3">
      <c r="A97" s="44" t="s">
        <v>5324</v>
      </c>
      <c r="B97" s="44" t="s">
        <v>7795</v>
      </c>
      <c r="C97" s="44" t="s">
        <v>32124</v>
      </c>
      <c r="D97" s="44" t="s">
        <v>32024</v>
      </c>
    </row>
    <row r="98" spans="1:4" x14ac:dyDescent="0.3">
      <c r="A98" s="44" t="s">
        <v>3087</v>
      </c>
      <c r="B98" s="44" t="s">
        <v>7796</v>
      </c>
      <c r="C98" s="44" t="s">
        <v>32125</v>
      </c>
      <c r="D98" s="44" t="s">
        <v>32070</v>
      </c>
    </row>
    <row r="99" spans="1:4" x14ac:dyDescent="0.3">
      <c r="A99" s="44" t="s">
        <v>3711</v>
      </c>
      <c r="B99" s="44" t="s">
        <v>7797</v>
      </c>
      <c r="C99" s="44" t="s">
        <v>32126</v>
      </c>
      <c r="D99" s="44" t="s">
        <v>32006</v>
      </c>
    </row>
    <row r="100" spans="1:4" x14ac:dyDescent="0.3">
      <c r="A100" s="44" t="s">
        <v>5078</v>
      </c>
      <c r="B100" s="44" t="s">
        <v>7798</v>
      </c>
      <c r="C100" s="44" t="s">
        <v>32127</v>
      </c>
      <c r="D100" s="44" t="s">
        <v>32024</v>
      </c>
    </row>
    <row r="101" spans="1:4" x14ac:dyDescent="0.3">
      <c r="A101" s="44" t="s">
        <v>485</v>
      </c>
      <c r="B101" s="44" t="s">
        <v>7799</v>
      </c>
      <c r="C101" s="44" t="s">
        <v>32128</v>
      </c>
      <c r="D101" s="44" t="s">
        <v>32072</v>
      </c>
    </row>
    <row r="102" spans="1:4" x14ac:dyDescent="0.3">
      <c r="A102" s="44" t="s">
        <v>5276</v>
      </c>
      <c r="B102" s="44" t="s">
        <v>7800</v>
      </c>
      <c r="C102" s="44" t="s">
        <v>32009</v>
      </c>
      <c r="D102" s="44" t="s">
        <v>32129</v>
      </c>
    </row>
    <row r="103" spans="1:4" x14ac:dyDescent="0.3">
      <c r="A103" s="44" t="s">
        <v>7509</v>
      </c>
      <c r="B103" s="44" t="s">
        <v>7801</v>
      </c>
      <c r="C103" s="44" t="s">
        <v>32130</v>
      </c>
      <c r="D103" s="44" t="s">
        <v>32131</v>
      </c>
    </row>
    <row r="104" spans="1:4" x14ac:dyDescent="0.3">
      <c r="A104" s="44" t="s">
        <v>1593</v>
      </c>
      <c r="B104" s="44" t="s">
        <v>7802</v>
      </c>
      <c r="C104" s="44" t="s">
        <v>32132</v>
      </c>
      <c r="D104" s="44" t="s">
        <v>32024</v>
      </c>
    </row>
    <row r="105" spans="1:4" x14ac:dyDescent="0.3">
      <c r="A105" s="44" t="s">
        <v>6003</v>
      </c>
      <c r="B105" s="44" t="s">
        <v>7803</v>
      </c>
      <c r="C105" s="44" t="s">
        <v>32009</v>
      </c>
      <c r="D105" s="44" t="s">
        <v>32133</v>
      </c>
    </row>
    <row r="106" spans="1:4" x14ac:dyDescent="0.3">
      <c r="A106" s="44" t="s">
        <v>6415</v>
      </c>
      <c r="B106" s="44" t="s">
        <v>7804</v>
      </c>
      <c r="C106" s="44" t="s">
        <v>32134</v>
      </c>
      <c r="D106" s="44" t="s">
        <v>32016</v>
      </c>
    </row>
    <row r="107" spans="1:4" x14ac:dyDescent="0.3">
      <c r="A107" s="44" t="s">
        <v>4924</v>
      </c>
      <c r="B107" s="44" t="s">
        <v>7805</v>
      </c>
      <c r="C107" s="44" t="s">
        <v>32009</v>
      </c>
      <c r="D107" s="44" t="s">
        <v>32135</v>
      </c>
    </row>
    <row r="108" spans="1:4" x14ac:dyDescent="0.3">
      <c r="A108" s="44" t="s">
        <v>1726</v>
      </c>
      <c r="B108" s="44" t="s">
        <v>7806</v>
      </c>
      <c r="C108" s="44" t="s">
        <v>32136</v>
      </c>
      <c r="D108" s="44" t="s">
        <v>32137</v>
      </c>
    </row>
    <row r="109" spans="1:4" x14ac:dyDescent="0.3">
      <c r="A109" s="44" t="s">
        <v>316</v>
      </c>
      <c r="B109" s="44" t="s">
        <v>7807</v>
      </c>
      <c r="C109" s="44" t="s">
        <v>32138</v>
      </c>
      <c r="D109" s="44" t="s">
        <v>32060</v>
      </c>
    </row>
    <row r="110" spans="1:4" x14ac:dyDescent="0.3">
      <c r="A110" s="44" t="s">
        <v>2171</v>
      </c>
      <c r="B110" s="44" t="s">
        <v>7808</v>
      </c>
      <c r="C110" s="44" t="s">
        <v>32139</v>
      </c>
      <c r="D110" s="44" t="s">
        <v>32004</v>
      </c>
    </row>
    <row r="111" spans="1:4" x14ac:dyDescent="0.3">
      <c r="A111" s="44" t="s">
        <v>2879</v>
      </c>
      <c r="B111" s="44" t="s">
        <v>7809</v>
      </c>
      <c r="C111" s="44" t="s">
        <v>32140</v>
      </c>
      <c r="D111" s="44" t="s">
        <v>32024</v>
      </c>
    </row>
    <row r="112" spans="1:4" x14ac:dyDescent="0.3">
      <c r="A112" s="44" t="s">
        <v>1515</v>
      </c>
      <c r="B112" s="44" t="s">
        <v>7810</v>
      </c>
      <c r="C112" s="44" t="s">
        <v>32141</v>
      </c>
      <c r="D112" s="44" t="s">
        <v>32142</v>
      </c>
    </row>
    <row r="113" spans="1:4" x14ac:dyDescent="0.3">
      <c r="A113" s="44" t="s">
        <v>3923</v>
      </c>
      <c r="B113" s="44" t="s">
        <v>7811</v>
      </c>
      <c r="C113" s="44" t="s">
        <v>32009</v>
      </c>
      <c r="D113" s="44" t="s">
        <v>32143</v>
      </c>
    </row>
    <row r="114" spans="1:4" x14ac:dyDescent="0.3">
      <c r="A114" s="44" t="s">
        <v>486</v>
      </c>
      <c r="B114" s="44" t="s">
        <v>7812</v>
      </c>
      <c r="C114" s="44" t="s">
        <v>32144</v>
      </c>
      <c r="D114" s="44" t="s">
        <v>32072</v>
      </c>
    </row>
    <row r="115" spans="1:4" x14ac:dyDescent="0.3">
      <c r="A115" s="44" t="s">
        <v>1369</v>
      </c>
      <c r="B115" s="44" t="s">
        <v>7813</v>
      </c>
      <c r="C115" s="44" t="s">
        <v>32145</v>
      </c>
      <c r="D115" s="44" t="s">
        <v>32146</v>
      </c>
    </row>
    <row r="116" spans="1:4" x14ac:dyDescent="0.3">
      <c r="A116" s="44" t="s">
        <v>3712</v>
      </c>
      <c r="B116" s="44" t="s">
        <v>7814</v>
      </c>
      <c r="C116" s="44" t="s">
        <v>32009</v>
      </c>
      <c r="D116" s="44" t="s">
        <v>32147</v>
      </c>
    </row>
    <row r="117" spans="1:4" x14ac:dyDescent="0.3">
      <c r="A117" s="44" t="s">
        <v>845</v>
      </c>
      <c r="B117" s="44" t="s">
        <v>7815</v>
      </c>
      <c r="C117" s="44" t="s">
        <v>32148</v>
      </c>
      <c r="D117" s="44" t="s">
        <v>32060</v>
      </c>
    </row>
    <row r="118" spans="1:4" x14ac:dyDescent="0.3">
      <c r="A118" s="44" t="s">
        <v>6222</v>
      </c>
      <c r="B118" s="44" t="s">
        <v>7816</v>
      </c>
      <c r="C118" s="44" t="s">
        <v>32009</v>
      </c>
      <c r="D118" s="44" t="s">
        <v>32149</v>
      </c>
    </row>
    <row r="119" spans="1:4" x14ac:dyDescent="0.3">
      <c r="A119" s="44" t="s">
        <v>6160</v>
      </c>
      <c r="B119" s="44" t="s">
        <v>7817</v>
      </c>
      <c r="C119" s="44" t="s">
        <v>32150</v>
      </c>
      <c r="D119" s="44" t="s">
        <v>32151</v>
      </c>
    </row>
    <row r="120" spans="1:4" x14ac:dyDescent="0.3">
      <c r="A120" s="44" t="s">
        <v>1370</v>
      </c>
      <c r="B120" s="44" t="s">
        <v>7818</v>
      </c>
      <c r="C120" s="44" t="s">
        <v>32152</v>
      </c>
      <c r="D120" s="44" t="s">
        <v>32153</v>
      </c>
    </row>
    <row r="121" spans="1:4" x14ac:dyDescent="0.3">
      <c r="A121" s="44" t="s">
        <v>2976</v>
      </c>
      <c r="B121" s="44" t="s">
        <v>7819</v>
      </c>
      <c r="C121" s="44" t="s">
        <v>32154</v>
      </c>
      <c r="D121" s="44" t="s">
        <v>32002</v>
      </c>
    </row>
    <row r="122" spans="1:4" x14ac:dyDescent="0.3">
      <c r="A122" s="44" t="s">
        <v>6694</v>
      </c>
      <c r="B122" s="44" t="s">
        <v>7820</v>
      </c>
      <c r="C122" s="44" t="s">
        <v>32155</v>
      </c>
      <c r="D122" s="44" t="s">
        <v>32038</v>
      </c>
    </row>
    <row r="123" spans="1:4" x14ac:dyDescent="0.3">
      <c r="A123" s="44" t="s">
        <v>2722</v>
      </c>
      <c r="B123" s="44" t="s">
        <v>7821</v>
      </c>
      <c r="C123" s="44" t="s">
        <v>32156</v>
      </c>
      <c r="D123" s="44" t="s">
        <v>32157</v>
      </c>
    </row>
    <row r="124" spans="1:4" x14ac:dyDescent="0.3">
      <c r="A124" s="44" t="s">
        <v>9</v>
      </c>
      <c r="B124" s="44" t="s">
        <v>7822</v>
      </c>
      <c r="C124" s="44" t="s">
        <v>32158</v>
      </c>
      <c r="D124" s="44" t="s">
        <v>32060</v>
      </c>
    </row>
    <row r="125" spans="1:4" x14ac:dyDescent="0.3">
      <c r="A125" s="44" t="s">
        <v>2669</v>
      </c>
      <c r="B125" s="44" t="s">
        <v>7823</v>
      </c>
      <c r="C125" s="44" t="s">
        <v>32159</v>
      </c>
      <c r="D125" s="44" t="s">
        <v>32006</v>
      </c>
    </row>
    <row r="126" spans="1:4" x14ac:dyDescent="0.3">
      <c r="A126" s="44" t="s">
        <v>6549</v>
      </c>
      <c r="B126" s="44" t="s">
        <v>7824</v>
      </c>
      <c r="C126" s="44" t="s">
        <v>32160</v>
      </c>
      <c r="D126" s="44" t="s">
        <v>32006</v>
      </c>
    </row>
    <row r="127" spans="1:4" x14ac:dyDescent="0.3">
      <c r="A127" s="44" t="s">
        <v>3283</v>
      </c>
      <c r="B127" s="44" t="s">
        <v>7825</v>
      </c>
      <c r="C127" s="44" t="s">
        <v>32161</v>
      </c>
      <c r="D127" s="44" t="s">
        <v>32002</v>
      </c>
    </row>
    <row r="128" spans="1:4" x14ac:dyDescent="0.3">
      <c r="A128" s="44" t="s">
        <v>3966</v>
      </c>
      <c r="B128" s="44" t="s">
        <v>7826</v>
      </c>
      <c r="C128" s="44" t="s">
        <v>28163</v>
      </c>
      <c r="D128" s="44" t="s">
        <v>32162</v>
      </c>
    </row>
    <row r="129" spans="1:4" x14ac:dyDescent="0.3">
      <c r="A129" s="44" t="s">
        <v>1727</v>
      </c>
      <c r="B129" s="44" t="s">
        <v>7827</v>
      </c>
      <c r="C129" s="44" t="s">
        <v>32163</v>
      </c>
      <c r="D129" s="44" t="s">
        <v>32164</v>
      </c>
    </row>
    <row r="130" spans="1:4" x14ac:dyDescent="0.3">
      <c r="A130" s="44" t="s">
        <v>1371</v>
      </c>
      <c r="B130" s="44" t="s">
        <v>7828</v>
      </c>
      <c r="C130" s="44" t="s">
        <v>32165</v>
      </c>
      <c r="D130" s="44" t="s">
        <v>32004</v>
      </c>
    </row>
    <row r="131" spans="1:4" x14ac:dyDescent="0.3">
      <c r="A131" s="44" t="s">
        <v>3714</v>
      </c>
      <c r="B131" s="44" t="s">
        <v>7829</v>
      </c>
      <c r="C131" s="44" t="s">
        <v>32166</v>
      </c>
      <c r="D131" s="44" t="s">
        <v>32167</v>
      </c>
    </row>
    <row r="132" spans="1:4" x14ac:dyDescent="0.3">
      <c r="A132" s="44" t="s">
        <v>3713</v>
      </c>
      <c r="B132" s="44" t="s">
        <v>7830</v>
      </c>
      <c r="C132" s="44" t="s">
        <v>32168</v>
      </c>
      <c r="D132" s="44" t="s">
        <v>32006</v>
      </c>
    </row>
    <row r="133" spans="1:4" x14ac:dyDescent="0.3">
      <c r="A133" s="44" t="s">
        <v>1236</v>
      </c>
      <c r="B133" s="44" t="s">
        <v>7831</v>
      </c>
      <c r="C133" s="44" t="s">
        <v>32169</v>
      </c>
      <c r="D133" s="44" t="s">
        <v>32170</v>
      </c>
    </row>
    <row r="134" spans="1:4" x14ac:dyDescent="0.3">
      <c r="A134" s="44" t="s">
        <v>2172</v>
      </c>
      <c r="B134" s="44" t="s">
        <v>7832</v>
      </c>
      <c r="C134" s="44" t="s">
        <v>32171</v>
      </c>
      <c r="D134" s="44" t="s">
        <v>32006</v>
      </c>
    </row>
    <row r="135" spans="1:4" x14ac:dyDescent="0.3">
      <c r="A135" s="44" t="s">
        <v>1516</v>
      </c>
      <c r="B135" s="44" t="s">
        <v>7833</v>
      </c>
      <c r="C135" s="44" t="s">
        <v>32172</v>
      </c>
      <c r="D135" s="44" t="s">
        <v>32142</v>
      </c>
    </row>
    <row r="136" spans="1:4" x14ac:dyDescent="0.3">
      <c r="A136" s="44" t="s">
        <v>731</v>
      </c>
      <c r="B136" s="44" t="s">
        <v>7834</v>
      </c>
      <c r="C136" s="44" t="s">
        <v>24656</v>
      </c>
      <c r="D136" s="44" t="s">
        <v>32060</v>
      </c>
    </row>
    <row r="137" spans="1:4" x14ac:dyDescent="0.3">
      <c r="A137" s="44" t="s">
        <v>2173</v>
      </c>
      <c r="B137" s="44" t="s">
        <v>7835</v>
      </c>
      <c r="C137" s="44" t="s">
        <v>32173</v>
      </c>
      <c r="D137" s="44" t="s">
        <v>32004</v>
      </c>
    </row>
    <row r="138" spans="1:4" x14ac:dyDescent="0.3">
      <c r="A138" s="44" t="s">
        <v>6946</v>
      </c>
      <c r="B138" s="44" t="s">
        <v>7836</v>
      </c>
      <c r="C138" s="44" t="s">
        <v>32174</v>
      </c>
      <c r="D138" s="44" t="s">
        <v>32024</v>
      </c>
    </row>
    <row r="139" spans="1:4" x14ac:dyDescent="0.3">
      <c r="A139" s="44" t="s">
        <v>7052</v>
      </c>
      <c r="B139" s="44" t="s">
        <v>7837</v>
      </c>
      <c r="C139" s="44" t="s">
        <v>32175</v>
      </c>
      <c r="D139" s="44" t="s">
        <v>32176</v>
      </c>
    </row>
    <row r="140" spans="1:4" x14ac:dyDescent="0.3">
      <c r="A140" s="44" t="s">
        <v>2723</v>
      </c>
      <c r="B140" s="44" t="s">
        <v>7838</v>
      </c>
      <c r="C140" s="44" t="s">
        <v>26850</v>
      </c>
      <c r="D140" s="44" t="s">
        <v>32116</v>
      </c>
    </row>
    <row r="141" spans="1:4" x14ac:dyDescent="0.3">
      <c r="A141" s="44" t="s">
        <v>7839</v>
      </c>
      <c r="B141" s="44" t="s">
        <v>7840</v>
      </c>
      <c r="C141" s="44" t="s">
        <v>32177</v>
      </c>
      <c r="D141" s="44" t="s">
        <v>32006</v>
      </c>
    </row>
    <row r="142" spans="1:4" x14ac:dyDescent="0.3">
      <c r="A142" s="44" t="s">
        <v>7510</v>
      </c>
      <c r="B142" s="44" t="s">
        <v>7841</v>
      </c>
      <c r="C142" s="44" t="s">
        <v>32009</v>
      </c>
      <c r="D142" s="44" t="s">
        <v>32178</v>
      </c>
    </row>
    <row r="143" spans="1:4" x14ac:dyDescent="0.3">
      <c r="A143" s="44" t="s">
        <v>846</v>
      </c>
      <c r="B143" s="44" t="s">
        <v>7842</v>
      </c>
      <c r="C143" s="44" t="s">
        <v>32179</v>
      </c>
      <c r="D143" s="44" t="s">
        <v>32006</v>
      </c>
    </row>
    <row r="144" spans="1:4" x14ac:dyDescent="0.3">
      <c r="A144" s="44" t="s">
        <v>6550</v>
      </c>
      <c r="B144" s="44" t="s">
        <v>7843</v>
      </c>
      <c r="C144" s="44" t="s">
        <v>32180</v>
      </c>
      <c r="D144" s="44" t="s">
        <v>32181</v>
      </c>
    </row>
    <row r="145" spans="1:4" x14ac:dyDescent="0.3">
      <c r="A145" s="44" t="s">
        <v>7154</v>
      </c>
      <c r="B145" s="44" t="s">
        <v>7844</v>
      </c>
      <c r="C145" s="44" t="s">
        <v>32182</v>
      </c>
      <c r="D145" s="44" t="s">
        <v>32183</v>
      </c>
    </row>
    <row r="146" spans="1:4" x14ac:dyDescent="0.3">
      <c r="A146" s="44" t="s">
        <v>6310</v>
      </c>
      <c r="B146" s="44" t="s">
        <v>7845</v>
      </c>
      <c r="C146" s="44" t="s">
        <v>32184</v>
      </c>
      <c r="D146" s="44" t="s">
        <v>32065</v>
      </c>
    </row>
    <row r="147" spans="1:4" x14ac:dyDescent="0.3">
      <c r="A147" s="44" t="s">
        <v>6311</v>
      </c>
      <c r="B147" s="44" t="s">
        <v>7846</v>
      </c>
      <c r="C147" s="44" t="s">
        <v>32185</v>
      </c>
      <c r="D147" s="44" t="s">
        <v>32065</v>
      </c>
    </row>
    <row r="148" spans="1:4" x14ac:dyDescent="0.3">
      <c r="A148" s="44" t="s">
        <v>6004</v>
      </c>
      <c r="B148" s="44" t="s">
        <v>7847</v>
      </c>
      <c r="C148" s="44" t="s">
        <v>32186</v>
      </c>
      <c r="D148" s="44" t="s">
        <v>32038</v>
      </c>
    </row>
    <row r="149" spans="1:4" x14ac:dyDescent="0.3">
      <c r="A149" s="44" t="s">
        <v>5170</v>
      </c>
      <c r="B149" s="44" t="s">
        <v>7848</v>
      </c>
      <c r="C149" s="44" t="s">
        <v>32175</v>
      </c>
      <c r="D149" s="44" t="s">
        <v>32187</v>
      </c>
    </row>
    <row r="150" spans="1:4" x14ac:dyDescent="0.3">
      <c r="A150" s="44" t="s">
        <v>1970</v>
      </c>
      <c r="B150" s="44" t="s">
        <v>7849</v>
      </c>
      <c r="C150" s="44" t="s">
        <v>32009</v>
      </c>
      <c r="D150" s="44" t="s">
        <v>32188</v>
      </c>
    </row>
    <row r="151" spans="1:4" x14ac:dyDescent="0.3">
      <c r="A151" s="44" t="s">
        <v>847</v>
      </c>
      <c r="B151" s="44" t="s">
        <v>7850</v>
      </c>
      <c r="C151" s="44" t="s">
        <v>32189</v>
      </c>
      <c r="D151" s="44" t="s">
        <v>32190</v>
      </c>
    </row>
    <row r="152" spans="1:4" x14ac:dyDescent="0.3">
      <c r="A152" s="44" t="s">
        <v>4129</v>
      </c>
      <c r="B152" s="44" t="s">
        <v>7851</v>
      </c>
      <c r="C152" s="44" t="s">
        <v>32191</v>
      </c>
      <c r="D152" s="44" t="s">
        <v>32006</v>
      </c>
    </row>
    <row r="153" spans="1:4" x14ac:dyDescent="0.3">
      <c r="A153" s="44" t="s">
        <v>7329</v>
      </c>
      <c r="B153" s="44" t="s">
        <v>7852</v>
      </c>
      <c r="C153" s="44" t="s">
        <v>32009</v>
      </c>
      <c r="D153" s="44" t="s">
        <v>32192</v>
      </c>
    </row>
    <row r="154" spans="1:4" x14ac:dyDescent="0.3">
      <c r="A154" s="44" t="s">
        <v>1961</v>
      </c>
      <c r="B154" s="44" t="s">
        <v>7853</v>
      </c>
      <c r="C154" s="44" t="s">
        <v>32193</v>
      </c>
      <c r="D154" s="44" t="s">
        <v>32004</v>
      </c>
    </row>
    <row r="155" spans="1:4" x14ac:dyDescent="0.3">
      <c r="A155" s="44" t="s">
        <v>7053</v>
      </c>
      <c r="B155" s="44" t="s">
        <v>7854</v>
      </c>
      <c r="C155" s="44" t="s">
        <v>32009</v>
      </c>
      <c r="D155" s="44" t="s">
        <v>32194</v>
      </c>
    </row>
    <row r="156" spans="1:4" x14ac:dyDescent="0.3">
      <c r="A156" s="44" t="s">
        <v>7054</v>
      </c>
      <c r="B156" s="44" t="s">
        <v>7855</v>
      </c>
      <c r="C156" s="44" t="s">
        <v>32009</v>
      </c>
      <c r="D156" s="44" t="s">
        <v>32195</v>
      </c>
    </row>
    <row r="157" spans="1:4" x14ac:dyDescent="0.3">
      <c r="A157" s="44" t="s">
        <v>6970</v>
      </c>
      <c r="B157" s="44" t="s">
        <v>7856</v>
      </c>
      <c r="C157" s="44" t="s">
        <v>32196</v>
      </c>
      <c r="D157" s="44" t="s">
        <v>32024</v>
      </c>
    </row>
    <row r="158" spans="1:4" x14ac:dyDescent="0.3">
      <c r="A158" s="44" t="s">
        <v>6514</v>
      </c>
      <c r="B158" s="44" t="s">
        <v>7857</v>
      </c>
      <c r="C158" s="44" t="s">
        <v>32197</v>
      </c>
      <c r="D158" s="44" t="s">
        <v>32024</v>
      </c>
    </row>
    <row r="159" spans="1:4" x14ac:dyDescent="0.3">
      <c r="A159" s="44" t="s">
        <v>848</v>
      </c>
      <c r="B159" s="44" t="s">
        <v>7858</v>
      </c>
      <c r="C159" s="44" t="s">
        <v>32198</v>
      </c>
      <c r="D159" s="44" t="s">
        <v>32024</v>
      </c>
    </row>
    <row r="160" spans="1:4" x14ac:dyDescent="0.3">
      <c r="A160" s="44" t="s">
        <v>317</v>
      </c>
      <c r="B160" s="44" t="s">
        <v>7859</v>
      </c>
      <c r="C160" s="44" t="s">
        <v>32199</v>
      </c>
      <c r="D160" s="44" t="s">
        <v>32006</v>
      </c>
    </row>
    <row r="161" spans="1:4" x14ac:dyDescent="0.3">
      <c r="A161" s="44" t="s">
        <v>5610</v>
      </c>
      <c r="B161" s="44" t="s">
        <v>7860</v>
      </c>
      <c r="C161" s="44" t="s">
        <v>32200</v>
      </c>
      <c r="D161" s="44" t="s">
        <v>32201</v>
      </c>
    </row>
    <row r="162" spans="1:4" x14ac:dyDescent="0.3">
      <c r="A162" s="44" t="s">
        <v>6971</v>
      </c>
      <c r="B162" s="44" t="s">
        <v>7861</v>
      </c>
      <c r="C162" s="44" t="s">
        <v>32202</v>
      </c>
      <c r="D162" s="44" t="s">
        <v>32203</v>
      </c>
    </row>
    <row r="163" spans="1:4" x14ac:dyDescent="0.3">
      <c r="A163" s="44" t="s">
        <v>6972</v>
      </c>
      <c r="B163" s="44" t="s">
        <v>7862</v>
      </c>
      <c r="C163" s="44" t="s">
        <v>32204</v>
      </c>
      <c r="D163" s="44" t="s">
        <v>32024</v>
      </c>
    </row>
    <row r="164" spans="1:4" x14ac:dyDescent="0.3">
      <c r="A164" s="44" t="s">
        <v>7511</v>
      </c>
      <c r="B164" s="44" t="s">
        <v>7863</v>
      </c>
      <c r="C164" s="44" t="s">
        <v>32009</v>
      </c>
      <c r="D164" s="44" t="s">
        <v>32205</v>
      </c>
    </row>
    <row r="165" spans="1:4" x14ac:dyDescent="0.3">
      <c r="A165" s="44" t="s">
        <v>3088</v>
      </c>
      <c r="B165" s="44" t="s">
        <v>7864</v>
      </c>
      <c r="C165" s="44" t="s">
        <v>32206</v>
      </c>
      <c r="D165" s="44" t="s">
        <v>32070</v>
      </c>
    </row>
    <row r="166" spans="1:4" x14ac:dyDescent="0.3">
      <c r="A166" s="44" t="s">
        <v>1173</v>
      </c>
      <c r="B166" s="44" t="s">
        <v>7865</v>
      </c>
      <c r="C166" s="44" t="s">
        <v>32009</v>
      </c>
      <c r="D166" s="44" t="s">
        <v>32207</v>
      </c>
    </row>
    <row r="167" spans="1:4" x14ac:dyDescent="0.3">
      <c r="A167" s="44" t="s">
        <v>4532</v>
      </c>
      <c r="B167" s="44" t="s">
        <v>7866</v>
      </c>
      <c r="C167" s="44" t="s">
        <v>32208</v>
      </c>
      <c r="D167" s="44" t="s">
        <v>32051</v>
      </c>
    </row>
    <row r="168" spans="1:4" x14ac:dyDescent="0.3">
      <c r="A168" s="44" t="s">
        <v>6312</v>
      </c>
      <c r="B168" s="44" t="s">
        <v>7867</v>
      </c>
      <c r="C168" s="44" t="s">
        <v>32209</v>
      </c>
      <c r="D168" s="44" t="s">
        <v>32065</v>
      </c>
    </row>
    <row r="169" spans="1:4" x14ac:dyDescent="0.3">
      <c r="A169" s="44" t="s">
        <v>4925</v>
      </c>
      <c r="B169" s="44" t="s">
        <v>7868</v>
      </c>
      <c r="C169" s="44" t="s">
        <v>32210</v>
      </c>
      <c r="D169" s="44" t="s">
        <v>32024</v>
      </c>
    </row>
    <row r="170" spans="1:4" x14ac:dyDescent="0.3">
      <c r="A170" s="44" t="s">
        <v>1027</v>
      </c>
      <c r="B170" s="44" t="s">
        <v>7869</v>
      </c>
      <c r="C170" s="44" t="s">
        <v>32211</v>
      </c>
      <c r="D170" s="44" t="s">
        <v>32212</v>
      </c>
    </row>
    <row r="171" spans="1:4" x14ac:dyDescent="0.3">
      <c r="A171" s="44" t="s">
        <v>1728</v>
      </c>
      <c r="B171" s="44" t="s">
        <v>7870</v>
      </c>
      <c r="C171" s="44" t="s">
        <v>32213</v>
      </c>
      <c r="D171" s="44" t="s">
        <v>32116</v>
      </c>
    </row>
    <row r="172" spans="1:4" x14ac:dyDescent="0.3">
      <c r="A172" s="44" t="s">
        <v>1729</v>
      </c>
      <c r="B172" s="44" t="s">
        <v>7871</v>
      </c>
      <c r="C172" s="44" t="s">
        <v>32175</v>
      </c>
      <c r="D172" s="44" t="s">
        <v>32214</v>
      </c>
    </row>
    <row r="173" spans="1:4" x14ac:dyDescent="0.3">
      <c r="A173" s="44" t="s">
        <v>1730</v>
      </c>
      <c r="B173" s="44" t="s">
        <v>7872</v>
      </c>
      <c r="C173" s="44" t="s">
        <v>32215</v>
      </c>
      <c r="D173" s="44" t="s">
        <v>32024</v>
      </c>
    </row>
    <row r="174" spans="1:4" x14ac:dyDescent="0.3">
      <c r="A174" s="44" t="s">
        <v>10</v>
      </c>
      <c r="B174" s="44" t="s">
        <v>7873</v>
      </c>
      <c r="C174" s="44" t="s">
        <v>32216</v>
      </c>
      <c r="D174" s="44" t="s">
        <v>32072</v>
      </c>
    </row>
    <row r="175" spans="1:4" x14ac:dyDescent="0.3">
      <c r="A175" s="44" t="s">
        <v>2977</v>
      </c>
      <c r="B175" s="44" t="s">
        <v>7874</v>
      </c>
      <c r="C175" s="44" t="s">
        <v>32217</v>
      </c>
      <c r="D175" s="44" t="s">
        <v>32070</v>
      </c>
    </row>
    <row r="176" spans="1:4" x14ac:dyDescent="0.3">
      <c r="A176" s="44" t="s">
        <v>3143</v>
      </c>
      <c r="B176" s="44" t="s">
        <v>7875</v>
      </c>
      <c r="C176" s="44" t="s">
        <v>32218</v>
      </c>
      <c r="D176" s="44" t="s">
        <v>32002</v>
      </c>
    </row>
    <row r="177" spans="1:4" x14ac:dyDescent="0.3">
      <c r="A177" s="44" t="s">
        <v>11</v>
      </c>
      <c r="B177" s="44" t="s">
        <v>7876</v>
      </c>
      <c r="C177" s="44" t="s">
        <v>32219</v>
      </c>
      <c r="D177" s="44" t="s">
        <v>32006</v>
      </c>
    </row>
    <row r="178" spans="1:4" x14ac:dyDescent="0.3">
      <c r="A178" s="44" t="s">
        <v>12</v>
      </c>
      <c r="B178" s="44" t="s">
        <v>7877</v>
      </c>
      <c r="C178" s="44" t="s">
        <v>32220</v>
      </c>
      <c r="D178" s="44" t="s">
        <v>32072</v>
      </c>
    </row>
    <row r="179" spans="1:4" x14ac:dyDescent="0.3">
      <c r="A179" s="44" t="s">
        <v>3878</v>
      </c>
      <c r="B179" s="44" t="s">
        <v>7878</v>
      </c>
      <c r="C179" s="44" t="s">
        <v>32221</v>
      </c>
      <c r="D179" s="44" t="s">
        <v>32079</v>
      </c>
    </row>
    <row r="180" spans="1:4" x14ac:dyDescent="0.3">
      <c r="A180" s="44" t="s">
        <v>1372</v>
      </c>
      <c r="B180" s="44" t="s">
        <v>7879</v>
      </c>
      <c r="C180" s="44" t="s">
        <v>32222</v>
      </c>
      <c r="D180" s="44" t="s">
        <v>32170</v>
      </c>
    </row>
    <row r="181" spans="1:4" x14ac:dyDescent="0.3">
      <c r="A181" s="44" t="s">
        <v>3922</v>
      </c>
      <c r="B181" s="44" t="s">
        <v>7880</v>
      </c>
      <c r="C181" s="44" t="s">
        <v>32009</v>
      </c>
      <c r="D181" s="44" t="s">
        <v>32223</v>
      </c>
    </row>
    <row r="182" spans="1:4" x14ac:dyDescent="0.3">
      <c r="A182" s="44" t="s">
        <v>1513</v>
      </c>
      <c r="B182" s="44" t="s">
        <v>7881</v>
      </c>
      <c r="C182" s="44" t="s">
        <v>32224</v>
      </c>
      <c r="D182" s="44" t="s">
        <v>32024</v>
      </c>
    </row>
    <row r="183" spans="1:4" x14ac:dyDescent="0.3">
      <c r="A183" s="44" t="s">
        <v>6223</v>
      </c>
      <c r="B183" s="44" t="s">
        <v>7882</v>
      </c>
      <c r="C183" s="44" t="s">
        <v>32225</v>
      </c>
      <c r="D183" s="44" t="s">
        <v>32226</v>
      </c>
    </row>
    <row r="184" spans="1:4" x14ac:dyDescent="0.3">
      <c r="A184" s="44" t="s">
        <v>3715</v>
      </c>
      <c r="B184" s="44" t="s">
        <v>7883</v>
      </c>
      <c r="C184" s="44" t="s">
        <v>32227</v>
      </c>
      <c r="D184" s="44" t="s">
        <v>32006</v>
      </c>
    </row>
    <row r="185" spans="1:4" x14ac:dyDescent="0.3">
      <c r="A185" s="44" t="s">
        <v>2863</v>
      </c>
      <c r="B185" s="44" t="s">
        <v>7884</v>
      </c>
      <c r="C185" s="44" t="s">
        <v>32175</v>
      </c>
      <c r="D185" s="44" t="s">
        <v>32228</v>
      </c>
    </row>
    <row r="186" spans="1:4" x14ac:dyDescent="0.3">
      <c r="A186" s="44" t="s">
        <v>5884</v>
      </c>
      <c r="B186" s="44" t="s">
        <v>7885</v>
      </c>
      <c r="C186" s="44" t="s">
        <v>32229</v>
      </c>
      <c r="D186" s="44" t="s">
        <v>32024</v>
      </c>
    </row>
    <row r="187" spans="1:4" x14ac:dyDescent="0.3">
      <c r="A187" s="44" t="s">
        <v>6973</v>
      </c>
      <c r="B187" s="44" t="s">
        <v>7886</v>
      </c>
      <c r="C187" s="44" t="s">
        <v>32062</v>
      </c>
      <c r="D187" s="44" t="s">
        <v>32230</v>
      </c>
    </row>
    <row r="188" spans="1:4" x14ac:dyDescent="0.3">
      <c r="A188" s="44" t="s">
        <v>849</v>
      </c>
      <c r="B188" s="44" t="s">
        <v>7887</v>
      </c>
      <c r="C188" s="44" t="s">
        <v>32231</v>
      </c>
      <c r="D188" s="44" t="s">
        <v>32232</v>
      </c>
    </row>
    <row r="189" spans="1:4" x14ac:dyDescent="0.3">
      <c r="A189" s="44" t="s">
        <v>6005</v>
      </c>
      <c r="B189" s="44" t="s">
        <v>7888</v>
      </c>
      <c r="C189" s="44" t="s">
        <v>32233</v>
      </c>
      <c r="D189" s="44" t="s">
        <v>32038</v>
      </c>
    </row>
    <row r="190" spans="1:4" x14ac:dyDescent="0.3">
      <c r="A190" s="44" t="s">
        <v>2978</v>
      </c>
      <c r="B190" s="44" t="s">
        <v>7889</v>
      </c>
      <c r="C190" s="44" t="s">
        <v>32234</v>
      </c>
      <c r="D190" s="44" t="s">
        <v>32002</v>
      </c>
    </row>
    <row r="191" spans="1:4" x14ac:dyDescent="0.3">
      <c r="A191" s="44" t="s">
        <v>4749</v>
      </c>
      <c r="B191" s="44" t="s">
        <v>7890</v>
      </c>
      <c r="C191" s="44" t="s">
        <v>32108</v>
      </c>
      <c r="D191" s="44" t="s">
        <v>32235</v>
      </c>
    </row>
    <row r="192" spans="1:4" x14ac:dyDescent="0.3">
      <c r="A192" s="44" t="s">
        <v>6551</v>
      </c>
      <c r="B192" s="44" t="s">
        <v>7891</v>
      </c>
      <c r="C192" s="44" t="s">
        <v>32236</v>
      </c>
      <c r="D192" s="44" t="s">
        <v>32237</v>
      </c>
    </row>
    <row r="193" spans="1:4" x14ac:dyDescent="0.3">
      <c r="A193" s="44" t="s">
        <v>5369</v>
      </c>
      <c r="B193" s="44" t="s">
        <v>7892</v>
      </c>
      <c r="C193" s="44" t="s">
        <v>32009</v>
      </c>
      <c r="D193" s="44" t="s">
        <v>32238</v>
      </c>
    </row>
    <row r="194" spans="1:4" x14ac:dyDescent="0.3">
      <c r="A194" s="44" t="s">
        <v>2979</v>
      </c>
      <c r="B194" s="44" t="s">
        <v>7893</v>
      </c>
      <c r="C194" s="44" t="s">
        <v>32239</v>
      </c>
      <c r="D194" s="44" t="s">
        <v>32070</v>
      </c>
    </row>
    <row r="195" spans="1:4" x14ac:dyDescent="0.3">
      <c r="A195" s="44" t="s">
        <v>3145</v>
      </c>
      <c r="B195" s="44" t="s">
        <v>7894</v>
      </c>
      <c r="C195" s="44" t="s">
        <v>32240</v>
      </c>
      <c r="D195" s="44" t="s">
        <v>32006</v>
      </c>
    </row>
    <row r="196" spans="1:4" x14ac:dyDescent="0.3">
      <c r="A196" s="44" t="s">
        <v>487</v>
      </c>
      <c r="B196" s="44" t="s">
        <v>7895</v>
      </c>
      <c r="C196" s="44" t="s">
        <v>24408</v>
      </c>
      <c r="D196" s="44" t="s">
        <v>32060</v>
      </c>
    </row>
    <row r="197" spans="1:4" x14ac:dyDescent="0.3">
      <c r="A197" s="44" t="s">
        <v>4109</v>
      </c>
      <c r="B197" s="44" t="s">
        <v>7896</v>
      </c>
      <c r="C197" s="44" t="s">
        <v>32241</v>
      </c>
      <c r="D197" s="44" t="s">
        <v>32242</v>
      </c>
    </row>
    <row r="198" spans="1:4" x14ac:dyDescent="0.3">
      <c r="A198" s="44" t="s">
        <v>395</v>
      </c>
      <c r="B198" s="44" t="s">
        <v>7897</v>
      </c>
      <c r="C198" s="44" t="s">
        <v>32243</v>
      </c>
      <c r="D198" s="44" t="s">
        <v>32212</v>
      </c>
    </row>
    <row r="199" spans="1:4" x14ac:dyDescent="0.3">
      <c r="A199" s="44" t="s">
        <v>6974</v>
      </c>
      <c r="B199" s="44" t="s">
        <v>7898</v>
      </c>
      <c r="C199" s="44" t="s">
        <v>32244</v>
      </c>
      <c r="D199" s="44" t="s">
        <v>32245</v>
      </c>
    </row>
    <row r="200" spans="1:4" x14ac:dyDescent="0.3">
      <c r="A200" s="44" t="s">
        <v>6552</v>
      </c>
      <c r="B200" s="44" t="s">
        <v>7899</v>
      </c>
      <c r="C200" s="44" t="s">
        <v>32246</v>
      </c>
      <c r="D200" s="44" t="s">
        <v>32049</v>
      </c>
    </row>
    <row r="201" spans="1:4" x14ac:dyDescent="0.3">
      <c r="A201" s="44" t="s">
        <v>4219</v>
      </c>
      <c r="B201" s="44" t="s">
        <v>7900</v>
      </c>
      <c r="C201" s="44" t="s">
        <v>32247</v>
      </c>
      <c r="D201" s="44" t="s">
        <v>32008</v>
      </c>
    </row>
    <row r="202" spans="1:4" x14ac:dyDescent="0.3">
      <c r="A202" s="44" t="s">
        <v>2864</v>
      </c>
      <c r="B202" s="44" t="s">
        <v>7901</v>
      </c>
      <c r="C202" s="44" t="s">
        <v>32175</v>
      </c>
      <c r="D202" s="44" t="s">
        <v>32248</v>
      </c>
    </row>
    <row r="203" spans="1:4" x14ac:dyDescent="0.3">
      <c r="A203" s="44" t="s">
        <v>4533</v>
      </c>
      <c r="B203" s="44" t="s">
        <v>7902</v>
      </c>
      <c r="C203" s="44" t="s">
        <v>32249</v>
      </c>
      <c r="D203" s="44" t="s">
        <v>32051</v>
      </c>
    </row>
    <row r="204" spans="1:4" x14ac:dyDescent="0.3">
      <c r="A204" s="44" t="s">
        <v>5611</v>
      </c>
      <c r="B204" s="44" t="s">
        <v>7903</v>
      </c>
      <c r="C204" s="44" t="s">
        <v>32099</v>
      </c>
      <c r="D204" s="44" t="s">
        <v>32250</v>
      </c>
    </row>
    <row r="205" spans="1:4" x14ac:dyDescent="0.3">
      <c r="A205" s="44" t="s">
        <v>5079</v>
      </c>
      <c r="B205" s="44" t="s">
        <v>7904</v>
      </c>
      <c r="C205" s="44" t="s">
        <v>32251</v>
      </c>
      <c r="D205" s="44" t="s">
        <v>32252</v>
      </c>
    </row>
    <row r="206" spans="1:4" x14ac:dyDescent="0.3">
      <c r="A206" s="44" t="s">
        <v>1731</v>
      </c>
      <c r="B206" s="44" t="s">
        <v>7905</v>
      </c>
      <c r="C206" s="44" t="s">
        <v>32009</v>
      </c>
      <c r="D206" s="44" t="s">
        <v>32253</v>
      </c>
    </row>
    <row r="207" spans="1:4" x14ac:dyDescent="0.3">
      <c r="A207" s="44" t="s">
        <v>850</v>
      </c>
      <c r="B207" s="44" t="s">
        <v>7906</v>
      </c>
      <c r="C207" s="44" t="s">
        <v>32254</v>
      </c>
      <c r="D207" s="44" t="s">
        <v>32024</v>
      </c>
    </row>
    <row r="208" spans="1:4" x14ac:dyDescent="0.3">
      <c r="A208" s="44" t="s">
        <v>1373</v>
      </c>
      <c r="B208" s="44" t="s">
        <v>7907</v>
      </c>
      <c r="C208" s="44" t="s">
        <v>32255</v>
      </c>
      <c r="D208" s="44" t="s">
        <v>32006</v>
      </c>
    </row>
    <row r="209" spans="1:4" x14ac:dyDescent="0.3">
      <c r="A209" s="44" t="s">
        <v>6006</v>
      </c>
      <c r="B209" s="44" t="s">
        <v>7908</v>
      </c>
      <c r="C209" s="44" t="s">
        <v>32256</v>
      </c>
      <c r="D209" s="44" t="s">
        <v>32038</v>
      </c>
    </row>
    <row r="210" spans="1:4" x14ac:dyDescent="0.3">
      <c r="A210" s="44" t="s">
        <v>4750</v>
      </c>
      <c r="B210" s="44" t="s">
        <v>7909</v>
      </c>
      <c r="C210" s="44" t="s">
        <v>32257</v>
      </c>
      <c r="D210" s="44" t="s">
        <v>32042</v>
      </c>
    </row>
    <row r="211" spans="1:4" x14ac:dyDescent="0.3">
      <c r="A211" s="44" t="s">
        <v>6553</v>
      </c>
      <c r="B211" s="44" t="s">
        <v>7910</v>
      </c>
      <c r="C211" s="44" t="s">
        <v>32258</v>
      </c>
      <c r="D211" s="44" t="s">
        <v>32259</v>
      </c>
    </row>
    <row r="212" spans="1:4" x14ac:dyDescent="0.3">
      <c r="A212" s="44" t="s">
        <v>3433</v>
      </c>
      <c r="B212" s="44" t="s">
        <v>7911</v>
      </c>
      <c r="C212" s="44" t="s">
        <v>32260</v>
      </c>
      <c r="D212" s="44" t="s">
        <v>32111</v>
      </c>
    </row>
    <row r="213" spans="1:4" x14ac:dyDescent="0.3">
      <c r="A213" s="44" t="s">
        <v>6695</v>
      </c>
      <c r="B213" s="44" t="s">
        <v>7912</v>
      </c>
      <c r="C213" s="44" t="s">
        <v>32261</v>
      </c>
      <c r="D213" s="44" t="s">
        <v>32262</v>
      </c>
    </row>
    <row r="214" spans="1:4" x14ac:dyDescent="0.3">
      <c r="A214" s="44" t="s">
        <v>5080</v>
      </c>
      <c r="B214" s="44" t="s">
        <v>7913</v>
      </c>
      <c r="C214" s="44" t="s">
        <v>32263</v>
      </c>
      <c r="D214" s="44" t="s">
        <v>32264</v>
      </c>
    </row>
    <row r="215" spans="1:4" x14ac:dyDescent="0.3">
      <c r="A215" s="44" t="s">
        <v>6696</v>
      </c>
      <c r="B215" s="44" t="s">
        <v>7914</v>
      </c>
      <c r="C215" s="44" t="s">
        <v>32265</v>
      </c>
      <c r="D215" s="44" t="s">
        <v>32038</v>
      </c>
    </row>
    <row r="216" spans="1:4" x14ac:dyDescent="0.3">
      <c r="A216" s="44" t="s">
        <v>4850</v>
      </c>
      <c r="B216" s="44" t="s">
        <v>7915</v>
      </c>
      <c r="C216" s="44" t="s">
        <v>32009</v>
      </c>
      <c r="D216" s="44" t="s">
        <v>32266</v>
      </c>
    </row>
    <row r="217" spans="1:4" x14ac:dyDescent="0.3">
      <c r="A217" s="44" t="s">
        <v>1732</v>
      </c>
      <c r="B217" s="44" t="s">
        <v>7916</v>
      </c>
      <c r="C217" s="44" t="s">
        <v>32267</v>
      </c>
      <c r="D217" s="44" t="s">
        <v>32004</v>
      </c>
    </row>
    <row r="218" spans="1:4" x14ac:dyDescent="0.3">
      <c r="A218" s="44" t="s">
        <v>2865</v>
      </c>
      <c r="B218" s="44" t="s">
        <v>7917</v>
      </c>
      <c r="C218" s="44" t="s">
        <v>32175</v>
      </c>
      <c r="D218" s="44" t="s">
        <v>32268</v>
      </c>
    </row>
    <row r="219" spans="1:4" x14ac:dyDescent="0.3">
      <c r="A219" s="44" t="s">
        <v>3846</v>
      </c>
      <c r="B219" s="44" t="s">
        <v>7918</v>
      </c>
      <c r="C219" s="44" t="s">
        <v>32269</v>
      </c>
      <c r="D219" s="44" t="s">
        <v>32270</v>
      </c>
    </row>
    <row r="220" spans="1:4" x14ac:dyDescent="0.3">
      <c r="A220" s="44" t="s">
        <v>4534</v>
      </c>
      <c r="B220" s="44" t="s">
        <v>7919</v>
      </c>
      <c r="C220" s="44" t="s">
        <v>32271</v>
      </c>
      <c r="D220" s="44" t="s">
        <v>32051</v>
      </c>
    </row>
    <row r="221" spans="1:4" x14ac:dyDescent="0.3">
      <c r="A221" s="44" t="s">
        <v>6554</v>
      </c>
      <c r="B221" s="44" t="s">
        <v>7920</v>
      </c>
      <c r="C221" s="44" t="s">
        <v>32272</v>
      </c>
      <c r="D221" s="44" t="s">
        <v>32273</v>
      </c>
    </row>
    <row r="222" spans="1:4" x14ac:dyDescent="0.3">
      <c r="A222" s="44" t="s">
        <v>398</v>
      </c>
      <c r="B222" s="44" t="s">
        <v>7921</v>
      </c>
      <c r="C222" s="44" t="s">
        <v>24317</v>
      </c>
      <c r="D222" s="44" t="s">
        <v>32024</v>
      </c>
    </row>
    <row r="223" spans="1:4" x14ac:dyDescent="0.3">
      <c r="A223" s="44" t="s">
        <v>5714</v>
      </c>
      <c r="B223" s="44" t="s">
        <v>7922</v>
      </c>
      <c r="C223" s="44" t="s">
        <v>32009</v>
      </c>
      <c r="D223" s="44" t="s">
        <v>32274</v>
      </c>
    </row>
    <row r="224" spans="1:4" x14ac:dyDescent="0.3">
      <c r="A224" s="44" t="s">
        <v>3434</v>
      </c>
      <c r="B224" s="44" t="s">
        <v>7923</v>
      </c>
      <c r="C224" s="44" t="s">
        <v>32275</v>
      </c>
      <c r="D224" s="44" t="s">
        <v>32111</v>
      </c>
    </row>
    <row r="225" spans="1:4" x14ac:dyDescent="0.3">
      <c r="A225" s="44" t="s">
        <v>5794</v>
      </c>
      <c r="B225" s="44" t="s">
        <v>7924</v>
      </c>
      <c r="C225" s="44" t="s">
        <v>32276</v>
      </c>
      <c r="D225" s="44" t="s">
        <v>32024</v>
      </c>
    </row>
    <row r="226" spans="1:4" x14ac:dyDescent="0.3">
      <c r="A226" s="44" t="s">
        <v>5081</v>
      </c>
      <c r="B226" s="44" t="s">
        <v>7925</v>
      </c>
      <c r="C226" s="44" t="s">
        <v>32277</v>
      </c>
      <c r="D226" s="44" t="s">
        <v>32181</v>
      </c>
    </row>
    <row r="227" spans="1:4" x14ac:dyDescent="0.3">
      <c r="A227" s="44" t="s">
        <v>5277</v>
      </c>
      <c r="B227" s="44" t="s">
        <v>7926</v>
      </c>
      <c r="C227" s="44" t="s">
        <v>32278</v>
      </c>
      <c r="D227" s="44" t="s">
        <v>32024</v>
      </c>
    </row>
    <row r="228" spans="1:4" x14ac:dyDescent="0.3">
      <c r="A228" s="44" t="s">
        <v>4615</v>
      </c>
      <c r="B228" s="44" t="s">
        <v>7927</v>
      </c>
      <c r="C228" s="44" t="s">
        <v>32279</v>
      </c>
      <c r="D228" s="44" t="s">
        <v>32042</v>
      </c>
    </row>
    <row r="229" spans="1:4" x14ac:dyDescent="0.3">
      <c r="A229" s="44" t="s">
        <v>6697</v>
      </c>
      <c r="B229" s="44" t="s">
        <v>7928</v>
      </c>
      <c r="C229" s="44" t="s">
        <v>32009</v>
      </c>
      <c r="D229" s="44" t="s">
        <v>32280</v>
      </c>
    </row>
    <row r="230" spans="1:4" x14ac:dyDescent="0.3">
      <c r="A230" s="44" t="s">
        <v>2724</v>
      </c>
      <c r="B230" s="44" t="s">
        <v>7929</v>
      </c>
      <c r="C230" s="44" t="s">
        <v>32018</v>
      </c>
      <c r="D230" s="44" t="s">
        <v>32281</v>
      </c>
    </row>
    <row r="231" spans="1:4" x14ac:dyDescent="0.3">
      <c r="A231" s="44" t="s">
        <v>1517</v>
      </c>
      <c r="B231" s="44" t="s">
        <v>7930</v>
      </c>
      <c r="C231" s="44" t="s">
        <v>32282</v>
      </c>
      <c r="D231" s="44" t="s">
        <v>32142</v>
      </c>
    </row>
    <row r="232" spans="1:4" x14ac:dyDescent="0.3">
      <c r="A232" s="44" t="s">
        <v>13</v>
      </c>
      <c r="B232" s="44" t="s">
        <v>7931</v>
      </c>
      <c r="C232" s="44" t="s">
        <v>32283</v>
      </c>
      <c r="D232" s="44" t="s">
        <v>32006</v>
      </c>
    </row>
    <row r="233" spans="1:4" x14ac:dyDescent="0.3">
      <c r="A233" s="44" t="s">
        <v>3716</v>
      </c>
      <c r="B233" s="44" t="s">
        <v>7932</v>
      </c>
      <c r="C233" s="44" t="s">
        <v>32009</v>
      </c>
      <c r="D233" s="44" t="s">
        <v>32284</v>
      </c>
    </row>
    <row r="234" spans="1:4" x14ac:dyDescent="0.3">
      <c r="A234" s="44" t="s">
        <v>1029</v>
      </c>
      <c r="B234" s="44" t="s">
        <v>7933</v>
      </c>
      <c r="C234" s="44" t="s">
        <v>32285</v>
      </c>
      <c r="D234" s="44" t="s">
        <v>32115</v>
      </c>
    </row>
    <row r="235" spans="1:4" x14ac:dyDescent="0.3">
      <c r="A235" s="44" t="s">
        <v>6313</v>
      </c>
      <c r="B235" s="44" t="s">
        <v>7934</v>
      </c>
      <c r="C235" s="44" t="s">
        <v>32286</v>
      </c>
      <c r="D235" s="44" t="s">
        <v>32065</v>
      </c>
    </row>
    <row r="236" spans="1:4" x14ac:dyDescent="0.3">
      <c r="A236" s="44" t="s">
        <v>14</v>
      </c>
      <c r="B236" s="44" t="s">
        <v>7935</v>
      </c>
      <c r="C236" s="44" t="s">
        <v>23923</v>
      </c>
      <c r="D236" s="44" t="s">
        <v>32060</v>
      </c>
    </row>
    <row r="237" spans="1:4" x14ac:dyDescent="0.3">
      <c r="A237" s="44" t="s">
        <v>3595</v>
      </c>
      <c r="B237" s="44" t="s">
        <v>7936</v>
      </c>
      <c r="C237" s="44" t="s">
        <v>32287</v>
      </c>
      <c r="D237" s="44" t="s">
        <v>32111</v>
      </c>
    </row>
    <row r="238" spans="1:4" x14ac:dyDescent="0.3">
      <c r="A238" s="44" t="s">
        <v>5885</v>
      </c>
      <c r="B238" s="44" t="s">
        <v>7937</v>
      </c>
      <c r="C238" s="44" t="s">
        <v>32288</v>
      </c>
      <c r="D238" s="44" t="s">
        <v>32038</v>
      </c>
    </row>
    <row r="239" spans="1:4" x14ac:dyDescent="0.3">
      <c r="A239" s="44" t="s">
        <v>6403</v>
      </c>
      <c r="B239" s="44" t="s">
        <v>7938</v>
      </c>
      <c r="C239" s="44" t="s">
        <v>32009</v>
      </c>
      <c r="D239" s="44" t="s">
        <v>32289</v>
      </c>
    </row>
    <row r="240" spans="1:4" x14ac:dyDescent="0.3">
      <c r="A240" s="44" t="s">
        <v>7939</v>
      </c>
      <c r="B240" s="44" t="s">
        <v>7940</v>
      </c>
      <c r="C240" s="44" t="s">
        <v>32290</v>
      </c>
      <c r="D240" s="44" t="s">
        <v>32006</v>
      </c>
    </row>
    <row r="241" spans="1:4" x14ac:dyDescent="0.3">
      <c r="A241" s="44" t="s">
        <v>7330</v>
      </c>
      <c r="B241" s="44" t="s">
        <v>7941</v>
      </c>
      <c r="C241" s="44" t="s">
        <v>32291</v>
      </c>
      <c r="D241" s="44" t="s">
        <v>32292</v>
      </c>
    </row>
    <row r="242" spans="1:4" x14ac:dyDescent="0.3">
      <c r="A242" s="44" t="s">
        <v>1971</v>
      </c>
      <c r="B242" s="44" t="s">
        <v>7942</v>
      </c>
      <c r="C242" s="44" t="s">
        <v>32009</v>
      </c>
      <c r="D242" s="44" t="s">
        <v>32293</v>
      </c>
    </row>
    <row r="243" spans="1:4" x14ac:dyDescent="0.3">
      <c r="A243" s="44" t="s">
        <v>1237</v>
      </c>
      <c r="B243" s="44" t="s">
        <v>7943</v>
      </c>
      <c r="C243" s="44" t="s">
        <v>32294</v>
      </c>
      <c r="D243" s="44" t="s">
        <v>32004</v>
      </c>
    </row>
    <row r="244" spans="1:4" x14ac:dyDescent="0.3">
      <c r="A244" s="44" t="s">
        <v>4368</v>
      </c>
      <c r="B244" s="44" t="s">
        <v>7944</v>
      </c>
      <c r="C244" s="44" t="s">
        <v>32295</v>
      </c>
      <c r="D244" s="44" t="s">
        <v>32008</v>
      </c>
    </row>
    <row r="245" spans="1:4" x14ac:dyDescent="0.3">
      <c r="A245" s="44" t="s">
        <v>2880</v>
      </c>
      <c r="B245" s="44" t="s">
        <v>7945</v>
      </c>
      <c r="C245" s="44" t="s">
        <v>32296</v>
      </c>
      <c r="D245" s="44" t="s">
        <v>32070</v>
      </c>
    </row>
    <row r="246" spans="1:4" x14ac:dyDescent="0.3">
      <c r="A246" s="44" t="s">
        <v>1972</v>
      </c>
      <c r="B246" s="44" t="s">
        <v>7946</v>
      </c>
      <c r="C246" s="44" t="s">
        <v>32009</v>
      </c>
      <c r="D246" s="44" t="s">
        <v>32297</v>
      </c>
    </row>
    <row r="247" spans="1:4" x14ac:dyDescent="0.3">
      <c r="A247" s="44" t="s">
        <v>6007</v>
      </c>
      <c r="B247" s="44" t="s">
        <v>7947</v>
      </c>
      <c r="C247" s="44" t="s">
        <v>32298</v>
      </c>
      <c r="D247" s="44" t="s">
        <v>32006</v>
      </c>
    </row>
    <row r="248" spans="1:4" x14ac:dyDescent="0.3">
      <c r="A248" s="44" t="s">
        <v>15</v>
      </c>
      <c r="B248" s="44" t="s">
        <v>7948</v>
      </c>
      <c r="C248" s="44" t="s">
        <v>23924</v>
      </c>
      <c r="D248" s="44" t="s">
        <v>32060</v>
      </c>
    </row>
    <row r="249" spans="1:4" x14ac:dyDescent="0.3">
      <c r="A249" s="44" t="s">
        <v>4926</v>
      </c>
      <c r="B249" s="44" t="s">
        <v>7949</v>
      </c>
      <c r="C249" s="44" t="s">
        <v>32299</v>
      </c>
      <c r="D249" s="44" t="s">
        <v>32024</v>
      </c>
    </row>
    <row r="250" spans="1:4" x14ac:dyDescent="0.3">
      <c r="A250" s="44" t="s">
        <v>3284</v>
      </c>
      <c r="B250" s="44" t="s">
        <v>7950</v>
      </c>
      <c r="C250" s="44" t="s">
        <v>32300</v>
      </c>
      <c r="D250" s="44" t="s">
        <v>32002</v>
      </c>
    </row>
    <row r="251" spans="1:4" x14ac:dyDescent="0.3">
      <c r="A251" s="44" t="s">
        <v>2355</v>
      </c>
      <c r="B251" s="44" t="s">
        <v>7951</v>
      </c>
      <c r="C251" s="44" t="s">
        <v>32301</v>
      </c>
      <c r="D251" s="44" t="s">
        <v>32004</v>
      </c>
    </row>
    <row r="252" spans="1:4" x14ac:dyDescent="0.3">
      <c r="A252" s="44" t="s">
        <v>2527</v>
      </c>
      <c r="B252" s="44" t="s">
        <v>7952</v>
      </c>
      <c r="C252" s="44" t="s">
        <v>32302</v>
      </c>
      <c r="D252" s="44" t="s">
        <v>32004</v>
      </c>
    </row>
    <row r="253" spans="1:4" x14ac:dyDescent="0.3">
      <c r="A253" s="44" t="s">
        <v>3238</v>
      </c>
      <c r="B253" s="44" t="s">
        <v>7953</v>
      </c>
      <c r="C253" s="44" t="s">
        <v>32303</v>
      </c>
      <c r="D253" s="44" t="s">
        <v>32006</v>
      </c>
    </row>
    <row r="254" spans="1:4" x14ac:dyDescent="0.3">
      <c r="A254" s="44" t="s">
        <v>6776</v>
      </c>
      <c r="B254" s="44" t="s">
        <v>7954</v>
      </c>
      <c r="C254" s="44" t="s">
        <v>32304</v>
      </c>
      <c r="D254" s="44" t="s">
        <v>32038</v>
      </c>
    </row>
    <row r="255" spans="1:4" x14ac:dyDescent="0.3">
      <c r="A255" s="44" t="s">
        <v>1733</v>
      </c>
      <c r="B255" s="44" t="s">
        <v>7955</v>
      </c>
      <c r="C255" s="44" t="s">
        <v>32062</v>
      </c>
      <c r="D255" s="44" t="s">
        <v>32305</v>
      </c>
    </row>
    <row r="256" spans="1:4" x14ac:dyDescent="0.3">
      <c r="A256" s="44" t="s">
        <v>7956</v>
      </c>
      <c r="B256" s="44" t="s">
        <v>7957</v>
      </c>
      <c r="C256" s="44" t="s">
        <v>32306</v>
      </c>
      <c r="D256" s="44" t="s">
        <v>32006</v>
      </c>
    </row>
    <row r="257" spans="1:4" x14ac:dyDescent="0.3">
      <c r="A257" s="44" t="s">
        <v>7958</v>
      </c>
      <c r="B257" s="44" t="s">
        <v>7959</v>
      </c>
      <c r="C257" s="44" t="s">
        <v>32009</v>
      </c>
      <c r="D257" s="44" t="s">
        <v>32307</v>
      </c>
    </row>
    <row r="258" spans="1:4" x14ac:dyDescent="0.3">
      <c r="A258" s="44" t="s">
        <v>4927</v>
      </c>
      <c r="B258" s="44" t="s">
        <v>7960</v>
      </c>
      <c r="C258" s="44" t="s">
        <v>32308</v>
      </c>
      <c r="D258" s="44" t="s">
        <v>32024</v>
      </c>
    </row>
    <row r="259" spans="1:4" x14ac:dyDescent="0.3">
      <c r="A259" s="44" t="s">
        <v>732</v>
      </c>
      <c r="B259" s="44" t="s">
        <v>7961</v>
      </c>
      <c r="C259" s="44" t="s">
        <v>24657</v>
      </c>
      <c r="D259" s="44" t="s">
        <v>32060</v>
      </c>
    </row>
    <row r="260" spans="1:4" x14ac:dyDescent="0.3">
      <c r="A260" s="44" t="s">
        <v>7055</v>
      </c>
      <c r="B260" s="44" t="s">
        <v>7962</v>
      </c>
      <c r="C260" s="44" t="s">
        <v>32309</v>
      </c>
      <c r="D260" s="44" t="s">
        <v>32310</v>
      </c>
    </row>
    <row r="261" spans="1:4" x14ac:dyDescent="0.3">
      <c r="A261" s="44" t="s">
        <v>6777</v>
      </c>
      <c r="B261" s="44" t="s">
        <v>7963</v>
      </c>
      <c r="C261" s="44" t="s">
        <v>32311</v>
      </c>
      <c r="D261" s="44" t="s">
        <v>32038</v>
      </c>
    </row>
    <row r="262" spans="1:4" x14ac:dyDescent="0.3">
      <c r="A262" s="44" t="s">
        <v>4851</v>
      </c>
      <c r="B262" s="44" t="s">
        <v>7964</v>
      </c>
      <c r="C262" s="44" t="s">
        <v>32312</v>
      </c>
      <c r="D262" s="44" t="s">
        <v>32006</v>
      </c>
    </row>
    <row r="263" spans="1:4" x14ac:dyDescent="0.3">
      <c r="A263" s="44" t="s">
        <v>1100</v>
      </c>
      <c r="B263" s="44" t="s">
        <v>7965</v>
      </c>
      <c r="C263" s="44" t="s">
        <v>32313</v>
      </c>
      <c r="D263" s="44" t="s">
        <v>32006</v>
      </c>
    </row>
    <row r="264" spans="1:4" x14ac:dyDescent="0.3">
      <c r="A264" s="44" t="s">
        <v>5171</v>
      </c>
      <c r="B264" s="44" t="s">
        <v>7966</v>
      </c>
      <c r="C264" s="44" t="s">
        <v>32314</v>
      </c>
      <c r="D264" s="44" t="s">
        <v>32024</v>
      </c>
    </row>
    <row r="265" spans="1:4" x14ac:dyDescent="0.3">
      <c r="A265" s="44" t="s">
        <v>1374</v>
      </c>
      <c r="B265" s="44" t="s">
        <v>7967</v>
      </c>
      <c r="C265" s="44" t="s">
        <v>32315</v>
      </c>
      <c r="D265" s="44" t="s">
        <v>32004</v>
      </c>
    </row>
    <row r="266" spans="1:4" x14ac:dyDescent="0.3">
      <c r="A266" s="44" t="s">
        <v>6161</v>
      </c>
      <c r="B266" s="44" t="s">
        <v>7968</v>
      </c>
      <c r="C266" s="44" t="s">
        <v>32316</v>
      </c>
      <c r="D266" s="44" t="s">
        <v>32317</v>
      </c>
    </row>
    <row r="267" spans="1:4" x14ac:dyDescent="0.3">
      <c r="A267" s="44" t="s">
        <v>6416</v>
      </c>
      <c r="B267" s="44" t="s">
        <v>7969</v>
      </c>
      <c r="C267" s="44" t="s">
        <v>32318</v>
      </c>
      <c r="D267" s="44" t="s">
        <v>32016</v>
      </c>
    </row>
    <row r="268" spans="1:4" x14ac:dyDescent="0.3">
      <c r="A268" s="44" t="s">
        <v>4928</v>
      </c>
      <c r="B268" s="44" t="s">
        <v>7970</v>
      </c>
      <c r="C268" s="44" t="s">
        <v>32319</v>
      </c>
      <c r="D268" s="44" t="s">
        <v>32024</v>
      </c>
    </row>
    <row r="269" spans="1:4" x14ac:dyDescent="0.3">
      <c r="A269" s="44" t="s">
        <v>1101</v>
      </c>
      <c r="B269" s="44" t="s">
        <v>7971</v>
      </c>
      <c r="C269" s="44" t="s">
        <v>32320</v>
      </c>
      <c r="D269" s="44" t="s">
        <v>32024</v>
      </c>
    </row>
    <row r="270" spans="1:4" x14ac:dyDescent="0.3">
      <c r="A270" s="44" t="s">
        <v>4055</v>
      </c>
      <c r="B270" s="44" t="s">
        <v>7972</v>
      </c>
      <c r="C270" s="44" t="s">
        <v>32321</v>
      </c>
      <c r="D270" s="44" t="s">
        <v>32322</v>
      </c>
    </row>
    <row r="271" spans="1:4" x14ac:dyDescent="0.3">
      <c r="A271" s="44" t="s">
        <v>1174</v>
      </c>
      <c r="B271" s="44" t="s">
        <v>7973</v>
      </c>
      <c r="C271" s="44" t="s">
        <v>32009</v>
      </c>
      <c r="D271" s="44" t="s">
        <v>32323</v>
      </c>
    </row>
    <row r="272" spans="1:4" x14ac:dyDescent="0.3">
      <c r="A272" s="44" t="s">
        <v>4565</v>
      </c>
      <c r="B272" s="44" t="s">
        <v>7974</v>
      </c>
      <c r="C272" s="44" t="s">
        <v>32324</v>
      </c>
      <c r="D272" s="44" t="s">
        <v>32325</v>
      </c>
    </row>
    <row r="273" spans="1:4" x14ac:dyDescent="0.3">
      <c r="A273" s="44" t="s">
        <v>5715</v>
      </c>
      <c r="B273" s="44" t="s">
        <v>7975</v>
      </c>
      <c r="C273" s="44" t="s">
        <v>32009</v>
      </c>
      <c r="D273" s="44" t="s">
        <v>32326</v>
      </c>
    </row>
    <row r="274" spans="1:4" x14ac:dyDescent="0.3">
      <c r="A274" s="44" t="s">
        <v>4661</v>
      </c>
      <c r="B274" s="44" t="s">
        <v>7976</v>
      </c>
      <c r="C274" s="44" t="s">
        <v>32327</v>
      </c>
      <c r="D274" s="44" t="s">
        <v>32006</v>
      </c>
    </row>
    <row r="275" spans="1:4" x14ac:dyDescent="0.3">
      <c r="A275" s="44" t="s">
        <v>5716</v>
      </c>
      <c r="B275" s="44" t="s">
        <v>7977</v>
      </c>
      <c r="C275" s="44" t="s">
        <v>29947</v>
      </c>
      <c r="D275" s="44" t="s">
        <v>32117</v>
      </c>
    </row>
    <row r="276" spans="1:4" x14ac:dyDescent="0.3">
      <c r="A276" s="44" t="s">
        <v>1375</v>
      </c>
      <c r="B276" s="44" t="s">
        <v>7978</v>
      </c>
      <c r="C276" s="44" t="s">
        <v>32062</v>
      </c>
      <c r="D276" s="44" t="s">
        <v>32328</v>
      </c>
    </row>
    <row r="277" spans="1:4" x14ac:dyDescent="0.3">
      <c r="A277" s="44" t="s">
        <v>7979</v>
      </c>
      <c r="B277" s="44" t="s">
        <v>7980</v>
      </c>
      <c r="C277" s="44" t="s">
        <v>32329</v>
      </c>
      <c r="D277" s="44" t="s">
        <v>32006</v>
      </c>
    </row>
    <row r="278" spans="1:4" x14ac:dyDescent="0.3">
      <c r="A278" s="44" t="s">
        <v>4662</v>
      </c>
      <c r="B278" s="44" t="s">
        <v>7981</v>
      </c>
      <c r="C278" s="44" t="s">
        <v>32330</v>
      </c>
      <c r="D278" s="44" t="s">
        <v>32042</v>
      </c>
    </row>
    <row r="279" spans="1:4" x14ac:dyDescent="0.3">
      <c r="A279" s="44" t="s">
        <v>4718</v>
      </c>
      <c r="B279" s="44" t="s">
        <v>7982</v>
      </c>
      <c r="C279" s="44" t="s">
        <v>32331</v>
      </c>
      <c r="D279" s="44" t="s">
        <v>32024</v>
      </c>
    </row>
    <row r="280" spans="1:4" x14ac:dyDescent="0.3">
      <c r="A280" s="44" t="s">
        <v>1518</v>
      </c>
      <c r="B280" s="44" t="s">
        <v>7983</v>
      </c>
      <c r="C280" s="44" t="s">
        <v>32332</v>
      </c>
      <c r="D280" s="44" t="s">
        <v>32142</v>
      </c>
    </row>
    <row r="281" spans="1:4" x14ac:dyDescent="0.3">
      <c r="A281" s="44" t="s">
        <v>3646</v>
      </c>
      <c r="B281" s="44" t="s">
        <v>7984</v>
      </c>
      <c r="C281" s="44" t="s">
        <v>27836</v>
      </c>
      <c r="D281" s="44" t="s">
        <v>32024</v>
      </c>
    </row>
    <row r="282" spans="1:4" x14ac:dyDescent="0.3">
      <c r="A282" s="44" t="s">
        <v>6162</v>
      </c>
      <c r="B282" s="44" t="s">
        <v>7985</v>
      </c>
      <c r="C282" s="44" t="s">
        <v>32009</v>
      </c>
      <c r="D282" s="44" t="s">
        <v>32333</v>
      </c>
    </row>
    <row r="283" spans="1:4" x14ac:dyDescent="0.3">
      <c r="A283" s="44" t="s">
        <v>6555</v>
      </c>
      <c r="B283" s="44" t="s">
        <v>7986</v>
      </c>
      <c r="C283" s="44" t="s">
        <v>32018</v>
      </c>
      <c r="D283" s="44" t="s">
        <v>32334</v>
      </c>
    </row>
    <row r="284" spans="1:4" x14ac:dyDescent="0.3">
      <c r="A284" s="44" t="s">
        <v>5043</v>
      </c>
      <c r="B284" s="44" t="s">
        <v>7987</v>
      </c>
      <c r="C284" s="44" t="s">
        <v>32335</v>
      </c>
      <c r="D284" s="44" t="s">
        <v>32336</v>
      </c>
    </row>
    <row r="285" spans="1:4" x14ac:dyDescent="0.3">
      <c r="A285" s="44" t="s">
        <v>6008</v>
      </c>
      <c r="B285" s="44" t="s">
        <v>7988</v>
      </c>
      <c r="C285" s="44" t="s">
        <v>32337</v>
      </c>
      <c r="D285" s="44" t="s">
        <v>32338</v>
      </c>
    </row>
    <row r="286" spans="1:4" x14ac:dyDescent="0.3">
      <c r="A286" s="44" t="s">
        <v>3647</v>
      </c>
      <c r="B286" s="44" t="s">
        <v>7989</v>
      </c>
      <c r="C286" s="44" t="s">
        <v>32339</v>
      </c>
      <c r="D286" s="44" t="s">
        <v>32340</v>
      </c>
    </row>
    <row r="287" spans="1:4" x14ac:dyDescent="0.3">
      <c r="A287" s="44" t="s">
        <v>3435</v>
      </c>
      <c r="B287" s="44" t="s">
        <v>7990</v>
      </c>
      <c r="C287" s="44" t="s">
        <v>32341</v>
      </c>
      <c r="D287" s="44" t="s">
        <v>32111</v>
      </c>
    </row>
    <row r="288" spans="1:4" x14ac:dyDescent="0.3">
      <c r="A288" s="44" t="s">
        <v>5886</v>
      </c>
      <c r="B288" s="44" t="s">
        <v>7991</v>
      </c>
      <c r="C288" s="44" t="s">
        <v>32342</v>
      </c>
      <c r="D288" s="44" t="s">
        <v>32038</v>
      </c>
    </row>
    <row r="289" spans="1:4" x14ac:dyDescent="0.3">
      <c r="A289" s="44" t="s">
        <v>5082</v>
      </c>
      <c r="B289" s="44" t="s">
        <v>7992</v>
      </c>
      <c r="C289" s="44" t="s">
        <v>32343</v>
      </c>
      <c r="D289" s="44" t="s">
        <v>32024</v>
      </c>
    </row>
    <row r="290" spans="1:4" x14ac:dyDescent="0.3">
      <c r="A290" s="44" t="s">
        <v>6314</v>
      </c>
      <c r="B290" s="44" t="s">
        <v>7993</v>
      </c>
      <c r="C290" s="44" t="s">
        <v>32344</v>
      </c>
      <c r="D290" s="44" t="s">
        <v>32065</v>
      </c>
    </row>
    <row r="291" spans="1:4" x14ac:dyDescent="0.3">
      <c r="A291" s="44" t="s">
        <v>7155</v>
      </c>
      <c r="B291" s="44" t="s">
        <v>7994</v>
      </c>
      <c r="C291" s="44" t="s">
        <v>32009</v>
      </c>
      <c r="D291" s="44" t="s">
        <v>32345</v>
      </c>
    </row>
    <row r="292" spans="1:4" x14ac:dyDescent="0.3">
      <c r="A292" s="44" t="s">
        <v>733</v>
      </c>
      <c r="B292" s="44" t="s">
        <v>7995</v>
      </c>
      <c r="C292" s="44" t="s">
        <v>24658</v>
      </c>
      <c r="D292" s="44" t="s">
        <v>32060</v>
      </c>
    </row>
    <row r="293" spans="1:4" x14ac:dyDescent="0.3">
      <c r="A293" s="44" t="s">
        <v>3596</v>
      </c>
      <c r="B293" s="44" t="s">
        <v>7996</v>
      </c>
      <c r="C293" s="44" t="s">
        <v>32346</v>
      </c>
      <c r="D293" s="44" t="s">
        <v>32111</v>
      </c>
    </row>
    <row r="294" spans="1:4" x14ac:dyDescent="0.3">
      <c r="A294" s="44" t="s">
        <v>7512</v>
      </c>
      <c r="B294" s="44" t="s">
        <v>7997</v>
      </c>
      <c r="C294" s="44" t="s">
        <v>32009</v>
      </c>
      <c r="D294" s="44" t="s">
        <v>32347</v>
      </c>
    </row>
    <row r="295" spans="1:4" x14ac:dyDescent="0.3">
      <c r="A295" s="44" t="s">
        <v>318</v>
      </c>
      <c r="B295" s="44" t="s">
        <v>7998</v>
      </c>
      <c r="C295" s="44" t="s">
        <v>24235</v>
      </c>
      <c r="D295" s="44" t="s">
        <v>32060</v>
      </c>
    </row>
    <row r="296" spans="1:4" x14ac:dyDescent="0.3">
      <c r="A296" s="44" t="s">
        <v>7591</v>
      </c>
      <c r="B296" s="44" t="s">
        <v>7999</v>
      </c>
      <c r="C296" s="44" t="s">
        <v>32348</v>
      </c>
      <c r="D296" s="44" t="s">
        <v>32349</v>
      </c>
    </row>
    <row r="297" spans="1:4" x14ac:dyDescent="0.3">
      <c r="A297" s="44" t="s">
        <v>3146</v>
      </c>
      <c r="B297" s="44" t="s">
        <v>8000</v>
      </c>
      <c r="C297" s="44" t="s">
        <v>32350</v>
      </c>
      <c r="D297" s="44" t="s">
        <v>32070</v>
      </c>
    </row>
    <row r="298" spans="1:4" x14ac:dyDescent="0.3">
      <c r="A298" s="44" t="s">
        <v>5083</v>
      </c>
      <c r="B298" s="44" t="s">
        <v>8001</v>
      </c>
      <c r="C298" s="44" t="s">
        <v>32351</v>
      </c>
      <c r="D298" s="44" t="s">
        <v>32024</v>
      </c>
    </row>
    <row r="299" spans="1:4" x14ac:dyDescent="0.3">
      <c r="A299" s="44" t="s">
        <v>1734</v>
      </c>
      <c r="B299" s="44" t="s">
        <v>8002</v>
      </c>
      <c r="C299" s="44" t="s">
        <v>32009</v>
      </c>
      <c r="D299" s="44" t="s">
        <v>32352</v>
      </c>
    </row>
    <row r="300" spans="1:4" x14ac:dyDescent="0.3">
      <c r="A300" s="44" t="s">
        <v>4616</v>
      </c>
      <c r="B300" s="44" t="s">
        <v>8003</v>
      </c>
      <c r="C300" s="44" t="s">
        <v>32353</v>
      </c>
      <c r="D300" s="44" t="s">
        <v>32042</v>
      </c>
    </row>
    <row r="301" spans="1:4" x14ac:dyDescent="0.3">
      <c r="A301" s="44" t="s">
        <v>5370</v>
      </c>
      <c r="B301" s="44" t="s">
        <v>8004</v>
      </c>
      <c r="C301" s="44" t="s">
        <v>32354</v>
      </c>
      <c r="D301" s="44" t="s">
        <v>32006</v>
      </c>
    </row>
    <row r="302" spans="1:4" x14ac:dyDescent="0.3">
      <c r="A302" s="44" t="s">
        <v>4437</v>
      </c>
      <c r="B302" s="44" t="s">
        <v>8005</v>
      </c>
      <c r="C302" s="44" t="s">
        <v>32009</v>
      </c>
      <c r="D302" s="44" t="s">
        <v>32355</v>
      </c>
    </row>
    <row r="303" spans="1:4" x14ac:dyDescent="0.3">
      <c r="A303" s="44" t="s">
        <v>4929</v>
      </c>
      <c r="B303" s="44" t="s">
        <v>8006</v>
      </c>
      <c r="C303" s="44" t="s">
        <v>32269</v>
      </c>
      <c r="D303" s="44" t="s">
        <v>32356</v>
      </c>
    </row>
    <row r="304" spans="1:4" x14ac:dyDescent="0.3">
      <c r="A304" s="44" t="s">
        <v>1238</v>
      </c>
      <c r="B304" s="44" t="s">
        <v>8007</v>
      </c>
      <c r="C304" s="44" t="s">
        <v>32357</v>
      </c>
      <c r="D304" s="44" t="s">
        <v>32049</v>
      </c>
    </row>
    <row r="305" spans="1:4" x14ac:dyDescent="0.3">
      <c r="A305" s="44" t="s">
        <v>2725</v>
      </c>
      <c r="B305" s="44" t="s">
        <v>8008</v>
      </c>
      <c r="C305" s="44" t="s">
        <v>32175</v>
      </c>
      <c r="D305" s="44" t="s">
        <v>32358</v>
      </c>
    </row>
    <row r="306" spans="1:4" x14ac:dyDescent="0.3">
      <c r="A306" s="44" t="s">
        <v>3847</v>
      </c>
      <c r="B306" s="44" t="s">
        <v>8009</v>
      </c>
      <c r="C306" s="44" t="s">
        <v>32359</v>
      </c>
      <c r="D306" s="44" t="s">
        <v>32006</v>
      </c>
    </row>
    <row r="307" spans="1:4" x14ac:dyDescent="0.3">
      <c r="A307" s="44" t="s">
        <v>2881</v>
      </c>
      <c r="B307" s="44" t="s">
        <v>8010</v>
      </c>
      <c r="C307" s="44" t="s">
        <v>32360</v>
      </c>
      <c r="D307" s="44" t="s">
        <v>32002</v>
      </c>
    </row>
    <row r="308" spans="1:4" x14ac:dyDescent="0.3">
      <c r="A308" s="44" t="s">
        <v>1594</v>
      </c>
      <c r="B308" s="44" t="s">
        <v>8011</v>
      </c>
      <c r="C308" s="44" t="s">
        <v>32361</v>
      </c>
      <c r="D308" s="44" t="s">
        <v>32181</v>
      </c>
    </row>
    <row r="309" spans="1:4" x14ac:dyDescent="0.3">
      <c r="A309" s="44" t="s">
        <v>2670</v>
      </c>
      <c r="B309" s="44" t="s">
        <v>8012</v>
      </c>
      <c r="C309" s="44" t="s">
        <v>32362</v>
      </c>
      <c r="D309" s="44" t="s">
        <v>32004</v>
      </c>
    </row>
    <row r="310" spans="1:4" x14ac:dyDescent="0.3">
      <c r="A310" s="44" t="s">
        <v>2980</v>
      </c>
      <c r="B310" s="44" t="s">
        <v>8013</v>
      </c>
      <c r="C310" s="44" t="s">
        <v>32363</v>
      </c>
      <c r="D310" s="44" t="s">
        <v>32002</v>
      </c>
    </row>
    <row r="311" spans="1:4" x14ac:dyDescent="0.3">
      <c r="A311" s="44" t="s">
        <v>7331</v>
      </c>
      <c r="B311" s="44" t="s">
        <v>8014</v>
      </c>
      <c r="C311" s="44" t="s">
        <v>32009</v>
      </c>
      <c r="D311" s="44" t="s">
        <v>32364</v>
      </c>
    </row>
    <row r="312" spans="1:4" x14ac:dyDescent="0.3">
      <c r="A312" s="44" t="s">
        <v>7513</v>
      </c>
      <c r="B312" s="44" t="s">
        <v>8015</v>
      </c>
      <c r="C312" s="44" t="s">
        <v>32009</v>
      </c>
      <c r="D312" s="44" t="s">
        <v>32365</v>
      </c>
    </row>
    <row r="313" spans="1:4" x14ac:dyDescent="0.3">
      <c r="A313" s="44" t="s">
        <v>5038</v>
      </c>
      <c r="B313" s="44" t="s">
        <v>8016</v>
      </c>
      <c r="C313" s="44" t="s">
        <v>32366</v>
      </c>
      <c r="D313" s="44" t="s">
        <v>32367</v>
      </c>
    </row>
    <row r="314" spans="1:4" x14ac:dyDescent="0.3">
      <c r="A314" s="44" t="s">
        <v>1519</v>
      </c>
      <c r="B314" s="44" t="s">
        <v>8017</v>
      </c>
      <c r="C314" s="44" t="s">
        <v>32368</v>
      </c>
      <c r="D314" s="44" t="s">
        <v>32142</v>
      </c>
    </row>
    <row r="315" spans="1:4" x14ac:dyDescent="0.3">
      <c r="A315" s="44" t="s">
        <v>1735</v>
      </c>
      <c r="B315" s="44" t="s">
        <v>8018</v>
      </c>
      <c r="C315" s="44" t="s">
        <v>32369</v>
      </c>
      <c r="D315" s="44" t="s">
        <v>32004</v>
      </c>
    </row>
    <row r="316" spans="1:4" x14ac:dyDescent="0.3">
      <c r="A316" s="44" t="s">
        <v>6778</v>
      </c>
      <c r="B316" s="44" t="s">
        <v>8019</v>
      </c>
      <c r="C316" s="44" t="s">
        <v>32370</v>
      </c>
      <c r="D316" s="44" t="s">
        <v>32038</v>
      </c>
    </row>
    <row r="317" spans="1:4" x14ac:dyDescent="0.3">
      <c r="A317" s="44" t="s">
        <v>6897</v>
      </c>
      <c r="B317" s="44" t="s">
        <v>8020</v>
      </c>
      <c r="C317" s="44" t="s">
        <v>32371</v>
      </c>
      <c r="D317" s="44" t="s">
        <v>32372</v>
      </c>
    </row>
    <row r="318" spans="1:4" x14ac:dyDescent="0.3">
      <c r="A318" s="44" t="s">
        <v>2174</v>
      </c>
      <c r="B318" s="44" t="s">
        <v>8021</v>
      </c>
      <c r="C318" s="44" t="s">
        <v>32373</v>
      </c>
      <c r="D318" s="44" t="s">
        <v>32116</v>
      </c>
    </row>
    <row r="319" spans="1:4" x14ac:dyDescent="0.3">
      <c r="A319" s="44" t="s">
        <v>3780</v>
      </c>
      <c r="B319" s="44" t="s">
        <v>8022</v>
      </c>
      <c r="C319" s="44" t="s">
        <v>32062</v>
      </c>
      <c r="D319" s="44" t="s">
        <v>32374</v>
      </c>
    </row>
    <row r="320" spans="1:4" x14ac:dyDescent="0.3">
      <c r="A320" s="44" t="s">
        <v>1595</v>
      </c>
      <c r="B320" s="44" t="s">
        <v>8023</v>
      </c>
      <c r="C320" s="44" t="s">
        <v>32009</v>
      </c>
      <c r="D320" s="44" t="s">
        <v>32375</v>
      </c>
    </row>
    <row r="321" spans="1:4" x14ac:dyDescent="0.3">
      <c r="A321" s="44" t="s">
        <v>4369</v>
      </c>
      <c r="B321" s="44" t="s">
        <v>8024</v>
      </c>
      <c r="C321" s="44" t="s">
        <v>32376</v>
      </c>
      <c r="D321" s="44" t="s">
        <v>32008</v>
      </c>
    </row>
    <row r="322" spans="1:4" x14ac:dyDescent="0.3">
      <c r="A322" s="44" t="s">
        <v>1376</v>
      </c>
      <c r="B322" s="44" t="s">
        <v>8025</v>
      </c>
      <c r="C322" s="44" t="s">
        <v>32377</v>
      </c>
      <c r="D322" s="44" t="s">
        <v>32146</v>
      </c>
    </row>
    <row r="323" spans="1:4" x14ac:dyDescent="0.3">
      <c r="A323" s="44" t="s">
        <v>4056</v>
      </c>
      <c r="B323" s="44" t="s">
        <v>8026</v>
      </c>
      <c r="C323" s="44" t="s">
        <v>32378</v>
      </c>
      <c r="D323" s="44" t="s">
        <v>32379</v>
      </c>
    </row>
    <row r="324" spans="1:4" x14ac:dyDescent="0.3">
      <c r="A324" s="44" t="s">
        <v>4110</v>
      </c>
      <c r="B324" s="44" t="s">
        <v>8027</v>
      </c>
      <c r="C324" s="44" t="s">
        <v>32380</v>
      </c>
      <c r="D324" s="44" t="s">
        <v>32381</v>
      </c>
    </row>
    <row r="325" spans="1:4" x14ac:dyDescent="0.3">
      <c r="A325" s="44" t="s">
        <v>488</v>
      </c>
      <c r="B325" s="44" t="s">
        <v>8028</v>
      </c>
      <c r="C325" s="44" t="s">
        <v>24409</v>
      </c>
      <c r="D325" s="44" t="s">
        <v>32060</v>
      </c>
    </row>
    <row r="326" spans="1:4" x14ac:dyDescent="0.3">
      <c r="A326" s="44" t="s">
        <v>489</v>
      </c>
      <c r="B326" s="44" t="s">
        <v>8029</v>
      </c>
      <c r="C326" s="44" t="s">
        <v>32382</v>
      </c>
      <c r="D326" s="44" t="s">
        <v>32072</v>
      </c>
    </row>
    <row r="327" spans="1:4" x14ac:dyDescent="0.3">
      <c r="A327" s="44" t="s">
        <v>6698</v>
      </c>
      <c r="B327" s="44" t="s">
        <v>8030</v>
      </c>
      <c r="C327" s="44" t="s">
        <v>32383</v>
      </c>
      <c r="D327" s="44" t="s">
        <v>32384</v>
      </c>
    </row>
    <row r="328" spans="1:4" x14ac:dyDescent="0.3">
      <c r="A328" s="44" t="s">
        <v>5371</v>
      </c>
      <c r="B328" s="44" t="s">
        <v>8031</v>
      </c>
      <c r="C328" s="44" t="s">
        <v>32385</v>
      </c>
      <c r="D328" s="44" t="s">
        <v>32024</v>
      </c>
    </row>
    <row r="329" spans="1:4" x14ac:dyDescent="0.3">
      <c r="A329" s="44" t="s">
        <v>5887</v>
      </c>
      <c r="B329" s="44" t="s">
        <v>8032</v>
      </c>
      <c r="C329" s="44" t="s">
        <v>32386</v>
      </c>
      <c r="D329" s="44" t="s">
        <v>32038</v>
      </c>
    </row>
    <row r="330" spans="1:4" x14ac:dyDescent="0.3">
      <c r="A330" s="44" t="s">
        <v>3383</v>
      </c>
      <c r="B330" s="44" t="s">
        <v>8033</v>
      </c>
      <c r="C330" s="44" t="s">
        <v>32387</v>
      </c>
      <c r="D330" s="44" t="s">
        <v>32070</v>
      </c>
    </row>
    <row r="331" spans="1:4" x14ac:dyDescent="0.3">
      <c r="A331" s="44" t="s">
        <v>4930</v>
      </c>
      <c r="B331" s="44" t="s">
        <v>8034</v>
      </c>
      <c r="C331" s="44" t="s">
        <v>32009</v>
      </c>
      <c r="D331" s="44" t="s">
        <v>32388</v>
      </c>
    </row>
    <row r="332" spans="1:4" x14ac:dyDescent="0.3">
      <c r="A332" s="44" t="s">
        <v>5372</v>
      </c>
      <c r="B332" s="44" t="s">
        <v>8035</v>
      </c>
      <c r="C332" s="44" t="s">
        <v>32389</v>
      </c>
      <c r="D332" s="44" t="s">
        <v>32390</v>
      </c>
    </row>
    <row r="333" spans="1:4" x14ac:dyDescent="0.3">
      <c r="A333" s="44" t="s">
        <v>5612</v>
      </c>
      <c r="B333" s="44" t="s">
        <v>8036</v>
      </c>
      <c r="C333" s="44" t="s">
        <v>32391</v>
      </c>
      <c r="D333" s="44" t="s">
        <v>32038</v>
      </c>
    </row>
    <row r="334" spans="1:4" x14ac:dyDescent="0.3">
      <c r="A334" s="44" t="s">
        <v>16</v>
      </c>
      <c r="B334" s="44" t="s">
        <v>8037</v>
      </c>
      <c r="C334" s="44" t="s">
        <v>32392</v>
      </c>
      <c r="D334" s="44" t="s">
        <v>32006</v>
      </c>
    </row>
    <row r="335" spans="1:4" x14ac:dyDescent="0.3">
      <c r="A335" s="44" t="s">
        <v>7416</v>
      </c>
      <c r="B335" s="44" t="s">
        <v>8038</v>
      </c>
      <c r="C335" s="44" t="s">
        <v>32009</v>
      </c>
      <c r="D335" s="44" t="s">
        <v>32393</v>
      </c>
    </row>
    <row r="336" spans="1:4" x14ac:dyDescent="0.3">
      <c r="A336" s="44" t="s">
        <v>1102</v>
      </c>
      <c r="B336" s="44" t="s">
        <v>8039</v>
      </c>
      <c r="C336" s="44" t="s">
        <v>25042</v>
      </c>
      <c r="D336" s="44" t="s">
        <v>32024</v>
      </c>
    </row>
    <row r="337" spans="1:4" x14ac:dyDescent="0.3">
      <c r="A337" s="44" t="s">
        <v>4790</v>
      </c>
      <c r="B337" s="44" t="s">
        <v>8040</v>
      </c>
      <c r="C337" s="44" t="s">
        <v>32394</v>
      </c>
      <c r="D337" s="44" t="s">
        <v>32395</v>
      </c>
    </row>
    <row r="338" spans="1:4" x14ac:dyDescent="0.3">
      <c r="A338" s="44" t="s">
        <v>1596</v>
      </c>
      <c r="B338" s="44" t="s">
        <v>8041</v>
      </c>
      <c r="C338" s="44" t="s">
        <v>32009</v>
      </c>
      <c r="D338" s="44" t="s">
        <v>32396</v>
      </c>
    </row>
    <row r="339" spans="1:4" x14ac:dyDescent="0.3">
      <c r="A339" s="44" t="s">
        <v>399</v>
      </c>
      <c r="B339" s="44" t="s">
        <v>8042</v>
      </c>
      <c r="C339" s="44" t="s">
        <v>24318</v>
      </c>
      <c r="D339" s="44" t="s">
        <v>32060</v>
      </c>
    </row>
    <row r="340" spans="1:4" x14ac:dyDescent="0.3">
      <c r="A340" s="44" t="s">
        <v>6417</v>
      </c>
      <c r="B340" s="44" t="s">
        <v>8043</v>
      </c>
      <c r="C340" s="44" t="s">
        <v>32397</v>
      </c>
      <c r="D340" s="44" t="s">
        <v>32016</v>
      </c>
    </row>
    <row r="341" spans="1:4" x14ac:dyDescent="0.3">
      <c r="A341" s="44" t="s">
        <v>3648</v>
      </c>
      <c r="B341" s="44" t="s">
        <v>8044</v>
      </c>
      <c r="C341" s="44" t="s">
        <v>32398</v>
      </c>
      <c r="D341" s="44" t="s">
        <v>32006</v>
      </c>
    </row>
    <row r="342" spans="1:4" x14ac:dyDescent="0.3">
      <c r="A342" s="44" t="s">
        <v>7592</v>
      </c>
      <c r="B342" s="44" t="s">
        <v>8045</v>
      </c>
      <c r="C342" s="44" t="s">
        <v>32009</v>
      </c>
      <c r="D342" s="44" t="s">
        <v>32399</v>
      </c>
    </row>
    <row r="343" spans="1:4" x14ac:dyDescent="0.3">
      <c r="A343" s="44" t="s">
        <v>1175</v>
      </c>
      <c r="B343" s="44" t="s">
        <v>8046</v>
      </c>
      <c r="C343" s="44" t="s">
        <v>32009</v>
      </c>
      <c r="D343" s="44" t="s">
        <v>32400</v>
      </c>
    </row>
    <row r="344" spans="1:4" x14ac:dyDescent="0.3">
      <c r="A344" s="44" t="s">
        <v>5084</v>
      </c>
      <c r="B344" s="44" t="s">
        <v>8047</v>
      </c>
      <c r="C344" s="44" t="s">
        <v>32401</v>
      </c>
      <c r="D344" s="44" t="s">
        <v>32181</v>
      </c>
    </row>
    <row r="345" spans="1:4" x14ac:dyDescent="0.3">
      <c r="A345" s="44" t="s">
        <v>3717</v>
      </c>
      <c r="B345" s="44" t="s">
        <v>8048</v>
      </c>
      <c r="C345" s="44" t="s">
        <v>32402</v>
      </c>
      <c r="D345" s="44" t="s">
        <v>32024</v>
      </c>
    </row>
    <row r="346" spans="1:4" x14ac:dyDescent="0.3">
      <c r="A346" s="44" t="s">
        <v>6315</v>
      </c>
      <c r="B346" s="44" t="s">
        <v>8049</v>
      </c>
      <c r="C346" s="44" t="s">
        <v>32403</v>
      </c>
      <c r="D346" s="44" t="s">
        <v>32065</v>
      </c>
    </row>
    <row r="347" spans="1:4" x14ac:dyDescent="0.3">
      <c r="A347" s="44" t="s">
        <v>1103</v>
      </c>
      <c r="B347" s="44" t="s">
        <v>8050</v>
      </c>
      <c r="C347" s="44" t="s">
        <v>25043</v>
      </c>
      <c r="D347" s="44" t="s">
        <v>32060</v>
      </c>
    </row>
    <row r="348" spans="1:4" x14ac:dyDescent="0.3">
      <c r="A348" s="44" t="s">
        <v>400</v>
      </c>
      <c r="B348" s="44" t="s">
        <v>8051</v>
      </c>
      <c r="C348" s="44" t="s">
        <v>32009</v>
      </c>
      <c r="D348" s="44" t="s">
        <v>32404</v>
      </c>
    </row>
    <row r="349" spans="1:4" x14ac:dyDescent="0.3">
      <c r="A349" s="44" t="s">
        <v>1377</v>
      </c>
      <c r="B349" s="44" t="s">
        <v>8052</v>
      </c>
      <c r="C349" s="44" t="s">
        <v>32405</v>
      </c>
      <c r="D349" s="44" t="s">
        <v>32170</v>
      </c>
    </row>
    <row r="350" spans="1:4" x14ac:dyDescent="0.3">
      <c r="A350" s="44" t="s">
        <v>5717</v>
      </c>
      <c r="B350" s="44" t="s">
        <v>8053</v>
      </c>
      <c r="C350" s="44" t="s">
        <v>32406</v>
      </c>
      <c r="D350" s="44" t="s">
        <v>32038</v>
      </c>
    </row>
    <row r="351" spans="1:4" x14ac:dyDescent="0.3">
      <c r="A351" s="44" t="s">
        <v>5718</v>
      </c>
      <c r="B351" s="44" t="s">
        <v>8054</v>
      </c>
      <c r="C351" s="44" t="s">
        <v>32407</v>
      </c>
      <c r="D351" s="44" t="s">
        <v>32038</v>
      </c>
    </row>
    <row r="352" spans="1:4" x14ac:dyDescent="0.3">
      <c r="A352" s="44" t="s">
        <v>5085</v>
      </c>
      <c r="B352" s="44" t="s">
        <v>8055</v>
      </c>
      <c r="C352" s="44" t="s">
        <v>32408</v>
      </c>
      <c r="D352" s="44" t="s">
        <v>32409</v>
      </c>
    </row>
    <row r="353" spans="1:4" x14ac:dyDescent="0.3">
      <c r="A353" s="44" t="s">
        <v>3285</v>
      </c>
      <c r="B353" s="44" t="s">
        <v>8056</v>
      </c>
      <c r="C353" s="44" t="s">
        <v>32410</v>
      </c>
      <c r="D353" s="44" t="s">
        <v>32411</v>
      </c>
    </row>
    <row r="354" spans="1:4" x14ac:dyDescent="0.3">
      <c r="A354" s="44" t="s">
        <v>3384</v>
      </c>
      <c r="B354" s="44" t="s">
        <v>8057</v>
      </c>
      <c r="C354" s="44" t="s">
        <v>32412</v>
      </c>
      <c r="D354" s="44" t="s">
        <v>32006</v>
      </c>
    </row>
    <row r="355" spans="1:4" x14ac:dyDescent="0.3">
      <c r="A355" s="44" t="s">
        <v>4719</v>
      </c>
      <c r="B355" s="44" t="s">
        <v>8058</v>
      </c>
      <c r="C355" s="44" t="s">
        <v>32413</v>
      </c>
      <c r="D355" s="44" t="s">
        <v>32042</v>
      </c>
    </row>
    <row r="356" spans="1:4" x14ac:dyDescent="0.3">
      <c r="A356" s="44" t="s">
        <v>851</v>
      </c>
      <c r="B356" s="44" t="s">
        <v>8059</v>
      </c>
      <c r="C356" s="44" t="s">
        <v>32414</v>
      </c>
      <c r="D356" s="44" t="s">
        <v>32006</v>
      </c>
    </row>
    <row r="357" spans="1:4" x14ac:dyDescent="0.3">
      <c r="A357" s="44" t="s">
        <v>3286</v>
      </c>
      <c r="B357" s="44" t="s">
        <v>8060</v>
      </c>
      <c r="C357" s="44" t="s">
        <v>32415</v>
      </c>
      <c r="D357" s="44" t="s">
        <v>32416</v>
      </c>
    </row>
    <row r="358" spans="1:4" x14ac:dyDescent="0.3">
      <c r="A358" s="44" t="s">
        <v>4535</v>
      </c>
      <c r="B358" s="44" t="s">
        <v>8061</v>
      </c>
      <c r="C358" s="44" t="s">
        <v>32417</v>
      </c>
      <c r="D358" s="44" t="s">
        <v>32051</v>
      </c>
    </row>
    <row r="359" spans="1:4" x14ac:dyDescent="0.3">
      <c r="A359" s="44" t="s">
        <v>1239</v>
      </c>
      <c r="B359" s="44" t="s">
        <v>8062</v>
      </c>
      <c r="C359" s="44" t="s">
        <v>32418</v>
      </c>
      <c r="D359" s="44" t="s">
        <v>32006</v>
      </c>
    </row>
    <row r="360" spans="1:4" x14ac:dyDescent="0.3">
      <c r="A360" s="44" t="s">
        <v>3089</v>
      </c>
      <c r="B360" s="44" t="s">
        <v>8063</v>
      </c>
      <c r="C360" s="44" t="s">
        <v>32419</v>
      </c>
      <c r="D360" s="44" t="s">
        <v>32002</v>
      </c>
    </row>
    <row r="361" spans="1:4" x14ac:dyDescent="0.3">
      <c r="A361" s="44" t="s">
        <v>2981</v>
      </c>
      <c r="B361" s="44" t="s">
        <v>8064</v>
      </c>
      <c r="C361" s="44" t="s">
        <v>32420</v>
      </c>
      <c r="D361" s="44" t="s">
        <v>32070</v>
      </c>
    </row>
    <row r="362" spans="1:4" x14ac:dyDescent="0.3">
      <c r="A362" s="44" t="s">
        <v>5278</v>
      </c>
      <c r="B362" s="44" t="s">
        <v>8065</v>
      </c>
      <c r="C362" s="44" t="s">
        <v>32421</v>
      </c>
      <c r="D362" s="44" t="s">
        <v>32422</v>
      </c>
    </row>
    <row r="363" spans="1:4" x14ac:dyDescent="0.3">
      <c r="A363" s="44" t="s">
        <v>4931</v>
      </c>
      <c r="B363" s="44" t="s">
        <v>8066</v>
      </c>
      <c r="C363" s="44" t="s">
        <v>32423</v>
      </c>
      <c r="D363" s="44" t="s">
        <v>32424</v>
      </c>
    </row>
    <row r="364" spans="1:4" x14ac:dyDescent="0.3">
      <c r="A364" s="44" t="s">
        <v>3436</v>
      </c>
      <c r="B364" s="44" t="s">
        <v>8067</v>
      </c>
      <c r="C364" s="44" t="s">
        <v>32425</v>
      </c>
      <c r="D364" s="44" t="s">
        <v>32111</v>
      </c>
    </row>
    <row r="365" spans="1:4" x14ac:dyDescent="0.3">
      <c r="A365" s="44" t="s">
        <v>3437</v>
      </c>
      <c r="B365" s="44" t="s">
        <v>8068</v>
      </c>
      <c r="C365" s="44" t="s">
        <v>32426</v>
      </c>
      <c r="D365" s="44" t="s">
        <v>32111</v>
      </c>
    </row>
    <row r="366" spans="1:4" x14ac:dyDescent="0.3">
      <c r="A366" s="44" t="s">
        <v>4932</v>
      </c>
      <c r="B366" s="44" t="s">
        <v>8069</v>
      </c>
      <c r="C366" s="44" t="s">
        <v>32427</v>
      </c>
      <c r="D366" s="44" t="s">
        <v>32024</v>
      </c>
    </row>
    <row r="367" spans="1:4" x14ac:dyDescent="0.3">
      <c r="A367" s="44" t="s">
        <v>1973</v>
      </c>
      <c r="B367" s="44" t="s">
        <v>8070</v>
      </c>
      <c r="C367" s="44" t="s">
        <v>32009</v>
      </c>
      <c r="D367" s="44" t="s">
        <v>32428</v>
      </c>
    </row>
    <row r="368" spans="1:4" x14ac:dyDescent="0.3">
      <c r="A368" s="44" t="s">
        <v>1176</v>
      </c>
      <c r="B368" s="44" t="s">
        <v>8071</v>
      </c>
      <c r="C368" s="44" t="s">
        <v>32009</v>
      </c>
      <c r="D368" s="44" t="s">
        <v>32429</v>
      </c>
    </row>
    <row r="369" spans="1:4" x14ac:dyDescent="0.3">
      <c r="A369" s="44" t="s">
        <v>7332</v>
      </c>
      <c r="B369" s="44" t="s">
        <v>8072</v>
      </c>
      <c r="C369" s="44" t="s">
        <v>32009</v>
      </c>
      <c r="D369" s="44" t="s">
        <v>32430</v>
      </c>
    </row>
    <row r="370" spans="1:4" x14ac:dyDescent="0.3">
      <c r="A370" s="44" t="s">
        <v>1736</v>
      </c>
      <c r="B370" s="44" t="s">
        <v>8073</v>
      </c>
      <c r="C370" s="44" t="s">
        <v>32431</v>
      </c>
      <c r="D370" s="44" t="s">
        <v>32006</v>
      </c>
    </row>
    <row r="371" spans="1:4" x14ac:dyDescent="0.3">
      <c r="A371" s="44" t="s">
        <v>7417</v>
      </c>
      <c r="B371" s="44" t="s">
        <v>8074</v>
      </c>
      <c r="C371" s="44" t="s">
        <v>32432</v>
      </c>
      <c r="D371" s="44" t="s">
        <v>32024</v>
      </c>
    </row>
    <row r="372" spans="1:4" x14ac:dyDescent="0.3">
      <c r="A372" s="44" t="s">
        <v>5795</v>
      </c>
      <c r="B372" s="44" t="s">
        <v>8075</v>
      </c>
      <c r="C372" s="44" t="s">
        <v>32009</v>
      </c>
      <c r="D372" s="44" t="s">
        <v>32433</v>
      </c>
    </row>
    <row r="373" spans="1:4" x14ac:dyDescent="0.3">
      <c r="A373" s="44" t="s">
        <v>3287</v>
      </c>
      <c r="B373" s="44" t="s">
        <v>8076</v>
      </c>
      <c r="C373" s="44" t="s">
        <v>27455</v>
      </c>
      <c r="D373" s="44" t="s">
        <v>32116</v>
      </c>
    </row>
    <row r="374" spans="1:4" x14ac:dyDescent="0.3">
      <c r="A374" s="44" t="s">
        <v>2982</v>
      </c>
      <c r="B374" s="44" t="s">
        <v>8077</v>
      </c>
      <c r="C374" s="44" t="s">
        <v>32434</v>
      </c>
      <c r="D374" s="44" t="s">
        <v>32002</v>
      </c>
    </row>
    <row r="375" spans="1:4" x14ac:dyDescent="0.3">
      <c r="A375" s="44" t="s">
        <v>6009</v>
      </c>
      <c r="B375" s="44" t="s">
        <v>8078</v>
      </c>
      <c r="C375" s="44" t="s">
        <v>32009</v>
      </c>
      <c r="D375" s="44" t="s">
        <v>32435</v>
      </c>
    </row>
    <row r="376" spans="1:4" x14ac:dyDescent="0.3">
      <c r="A376" s="44" t="s">
        <v>4403</v>
      </c>
      <c r="B376" s="44" t="s">
        <v>8079</v>
      </c>
      <c r="C376" s="44" t="s">
        <v>32436</v>
      </c>
      <c r="D376" s="44" t="s">
        <v>32008</v>
      </c>
    </row>
    <row r="377" spans="1:4" x14ac:dyDescent="0.3">
      <c r="A377" s="44" t="s">
        <v>4720</v>
      </c>
      <c r="B377" s="44" t="s">
        <v>8080</v>
      </c>
      <c r="C377" s="44" t="s">
        <v>32437</v>
      </c>
      <c r="D377" s="44" t="s">
        <v>32438</v>
      </c>
    </row>
    <row r="378" spans="1:4" x14ac:dyDescent="0.3">
      <c r="A378" s="44" t="s">
        <v>6163</v>
      </c>
      <c r="B378" s="44" t="s">
        <v>8081</v>
      </c>
      <c r="C378" s="44" t="s">
        <v>32439</v>
      </c>
      <c r="D378" s="44" t="s">
        <v>32440</v>
      </c>
    </row>
    <row r="379" spans="1:4" x14ac:dyDescent="0.3">
      <c r="A379" s="44" t="s">
        <v>4852</v>
      </c>
      <c r="B379" s="44" t="s">
        <v>8082</v>
      </c>
      <c r="C379" s="44" t="s">
        <v>32441</v>
      </c>
      <c r="D379" s="44" t="s">
        <v>32006</v>
      </c>
    </row>
    <row r="380" spans="1:4" x14ac:dyDescent="0.3">
      <c r="A380" s="44" t="s">
        <v>2983</v>
      </c>
      <c r="B380" s="44" t="s">
        <v>8083</v>
      </c>
      <c r="C380" s="44" t="s">
        <v>32442</v>
      </c>
      <c r="D380" s="44" t="s">
        <v>32002</v>
      </c>
    </row>
    <row r="381" spans="1:4" x14ac:dyDescent="0.3">
      <c r="A381" s="44" t="s">
        <v>2984</v>
      </c>
      <c r="B381" s="44" t="s">
        <v>8084</v>
      </c>
      <c r="C381" s="44" t="s">
        <v>32443</v>
      </c>
      <c r="D381" s="44" t="s">
        <v>32002</v>
      </c>
    </row>
    <row r="382" spans="1:4" x14ac:dyDescent="0.3">
      <c r="A382" s="44" t="s">
        <v>319</v>
      </c>
      <c r="B382" s="44" t="s">
        <v>8085</v>
      </c>
      <c r="C382" s="44" t="s">
        <v>32444</v>
      </c>
      <c r="D382" s="44" t="s">
        <v>32445</v>
      </c>
    </row>
    <row r="383" spans="1:4" x14ac:dyDescent="0.3">
      <c r="A383" s="44" t="s">
        <v>2464</v>
      </c>
      <c r="B383" s="44" t="s">
        <v>8086</v>
      </c>
      <c r="C383" s="44" t="s">
        <v>32446</v>
      </c>
      <c r="D383" s="44" t="s">
        <v>32006</v>
      </c>
    </row>
    <row r="384" spans="1:4" x14ac:dyDescent="0.3">
      <c r="A384" s="44" t="s">
        <v>3147</v>
      </c>
      <c r="B384" s="44" t="s">
        <v>8087</v>
      </c>
      <c r="C384" s="44" t="s">
        <v>32447</v>
      </c>
      <c r="D384" s="44" t="s">
        <v>32070</v>
      </c>
    </row>
    <row r="385" spans="1:4" x14ac:dyDescent="0.3">
      <c r="A385" s="44" t="s">
        <v>1597</v>
      </c>
      <c r="B385" s="44" t="s">
        <v>8088</v>
      </c>
      <c r="C385" s="44" t="s">
        <v>32448</v>
      </c>
      <c r="D385" s="44" t="s">
        <v>32449</v>
      </c>
    </row>
    <row r="386" spans="1:4" x14ac:dyDescent="0.3">
      <c r="A386" s="44" t="s">
        <v>7490</v>
      </c>
      <c r="B386" s="44" t="s">
        <v>8089</v>
      </c>
      <c r="C386" s="44" t="s">
        <v>32450</v>
      </c>
      <c r="D386" s="44" t="s">
        <v>32451</v>
      </c>
    </row>
    <row r="387" spans="1:4" x14ac:dyDescent="0.3">
      <c r="A387" s="44" t="s">
        <v>4472</v>
      </c>
      <c r="B387" s="44" t="s">
        <v>8090</v>
      </c>
      <c r="C387" s="44" t="s">
        <v>32452</v>
      </c>
      <c r="D387" s="44" t="s">
        <v>32051</v>
      </c>
    </row>
    <row r="388" spans="1:4" x14ac:dyDescent="0.3">
      <c r="A388" s="44" t="s">
        <v>1378</v>
      </c>
      <c r="B388" s="44" t="s">
        <v>8091</v>
      </c>
      <c r="C388" s="44" t="s">
        <v>32453</v>
      </c>
      <c r="D388" s="44" t="s">
        <v>32006</v>
      </c>
    </row>
    <row r="389" spans="1:4" x14ac:dyDescent="0.3">
      <c r="A389" s="44" t="s">
        <v>7514</v>
      </c>
      <c r="B389" s="44" t="s">
        <v>8092</v>
      </c>
      <c r="C389" s="44" t="s">
        <v>32009</v>
      </c>
      <c r="D389" s="44" t="s">
        <v>32454</v>
      </c>
    </row>
    <row r="390" spans="1:4" x14ac:dyDescent="0.3">
      <c r="A390" s="44" t="s">
        <v>7220</v>
      </c>
      <c r="B390" s="44" t="s">
        <v>8093</v>
      </c>
      <c r="C390" s="44" t="s">
        <v>32062</v>
      </c>
      <c r="D390" s="44" t="s">
        <v>32455</v>
      </c>
    </row>
    <row r="391" spans="1:4" x14ac:dyDescent="0.3">
      <c r="A391" s="44" t="s">
        <v>734</v>
      </c>
      <c r="B391" s="44" t="s">
        <v>8094</v>
      </c>
      <c r="C391" s="44" t="s">
        <v>32456</v>
      </c>
      <c r="D391" s="44" t="s">
        <v>32024</v>
      </c>
    </row>
    <row r="392" spans="1:4" x14ac:dyDescent="0.3">
      <c r="A392" s="44" t="s">
        <v>7515</v>
      </c>
      <c r="B392" s="44" t="s">
        <v>8095</v>
      </c>
      <c r="C392" s="44" t="s">
        <v>32457</v>
      </c>
      <c r="D392" s="44" t="s">
        <v>32349</v>
      </c>
    </row>
    <row r="393" spans="1:4" x14ac:dyDescent="0.3">
      <c r="A393" s="44" t="s">
        <v>5172</v>
      </c>
      <c r="B393" s="44" t="s">
        <v>8096</v>
      </c>
      <c r="C393" s="44" t="s">
        <v>32458</v>
      </c>
      <c r="D393" s="44" t="s">
        <v>32024</v>
      </c>
    </row>
    <row r="394" spans="1:4" x14ac:dyDescent="0.3">
      <c r="A394" s="44" t="s">
        <v>6418</v>
      </c>
      <c r="B394" s="44" t="s">
        <v>8097</v>
      </c>
      <c r="C394" s="44" t="s">
        <v>32459</v>
      </c>
      <c r="D394" s="44" t="s">
        <v>32024</v>
      </c>
    </row>
    <row r="395" spans="1:4" x14ac:dyDescent="0.3">
      <c r="A395" s="44" t="s">
        <v>6010</v>
      </c>
      <c r="B395" s="44" t="s">
        <v>8098</v>
      </c>
      <c r="C395" s="44" t="s">
        <v>32460</v>
      </c>
      <c r="D395" s="44" t="s">
        <v>32038</v>
      </c>
    </row>
    <row r="396" spans="1:4" x14ac:dyDescent="0.3">
      <c r="A396" s="44" t="s">
        <v>5373</v>
      </c>
      <c r="B396" s="44" t="s">
        <v>8099</v>
      </c>
      <c r="C396" s="44" t="s">
        <v>32461</v>
      </c>
      <c r="D396" s="44" t="s">
        <v>32024</v>
      </c>
    </row>
    <row r="397" spans="1:4" x14ac:dyDescent="0.3">
      <c r="A397" s="44" t="s">
        <v>5086</v>
      </c>
      <c r="B397" s="44" t="s">
        <v>8100</v>
      </c>
      <c r="C397" s="44" t="s">
        <v>32462</v>
      </c>
      <c r="D397" s="44" t="s">
        <v>32463</v>
      </c>
    </row>
    <row r="398" spans="1:4" x14ac:dyDescent="0.3">
      <c r="A398" s="44" t="s">
        <v>6011</v>
      </c>
      <c r="B398" s="44" t="s">
        <v>8101</v>
      </c>
      <c r="C398" s="44" t="s">
        <v>32464</v>
      </c>
      <c r="D398" s="44" t="s">
        <v>32038</v>
      </c>
    </row>
    <row r="399" spans="1:4" x14ac:dyDescent="0.3">
      <c r="A399" s="44" t="s">
        <v>5279</v>
      </c>
      <c r="B399" s="44" t="s">
        <v>8102</v>
      </c>
      <c r="C399" s="44" t="s">
        <v>32136</v>
      </c>
      <c r="D399" s="44" t="s">
        <v>32465</v>
      </c>
    </row>
    <row r="400" spans="1:4" x14ac:dyDescent="0.3">
      <c r="A400" s="44" t="s">
        <v>5888</v>
      </c>
      <c r="B400" s="44" t="s">
        <v>8103</v>
      </c>
      <c r="C400" s="44" t="s">
        <v>32466</v>
      </c>
      <c r="D400" s="44" t="s">
        <v>32006</v>
      </c>
    </row>
    <row r="401" spans="1:4" x14ac:dyDescent="0.3">
      <c r="A401" s="44" t="s">
        <v>4536</v>
      </c>
      <c r="B401" s="44" t="s">
        <v>8104</v>
      </c>
      <c r="C401" s="44" t="s">
        <v>32467</v>
      </c>
      <c r="D401" s="44" t="s">
        <v>32051</v>
      </c>
    </row>
    <row r="402" spans="1:4" x14ac:dyDescent="0.3">
      <c r="A402" s="44" t="s">
        <v>3438</v>
      </c>
      <c r="B402" s="44" t="s">
        <v>8105</v>
      </c>
      <c r="C402" s="44" t="s">
        <v>32468</v>
      </c>
      <c r="D402" s="44" t="s">
        <v>32111</v>
      </c>
    </row>
    <row r="403" spans="1:4" x14ac:dyDescent="0.3">
      <c r="A403" s="44" t="s">
        <v>7418</v>
      </c>
      <c r="B403" s="44" t="s">
        <v>8106</v>
      </c>
      <c r="C403" s="44" t="s">
        <v>32108</v>
      </c>
      <c r="D403" s="44" t="s">
        <v>32469</v>
      </c>
    </row>
    <row r="404" spans="1:4" x14ac:dyDescent="0.3">
      <c r="A404" s="44" t="s">
        <v>7306</v>
      </c>
      <c r="B404" s="44" t="s">
        <v>8107</v>
      </c>
      <c r="C404" s="44" t="s">
        <v>32470</v>
      </c>
      <c r="D404" s="44" t="s">
        <v>32471</v>
      </c>
    </row>
    <row r="405" spans="1:4" x14ac:dyDescent="0.3">
      <c r="A405" s="44" t="s">
        <v>6012</v>
      </c>
      <c r="B405" s="44" t="s">
        <v>8108</v>
      </c>
      <c r="C405" s="44" t="s">
        <v>32472</v>
      </c>
      <c r="D405" s="44" t="s">
        <v>32038</v>
      </c>
    </row>
    <row r="406" spans="1:4" x14ac:dyDescent="0.3">
      <c r="A406" s="44" t="s">
        <v>4201</v>
      </c>
      <c r="B406" s="44" t="s">
        <v>8109</v>
      </c>
      <c r="C406" s="44" t="s">
        <v>32473</v>
      </c>
      <c r="D406" s="44" t="s">
        <v>32008</v>
      </c>
    </row>
    <row r="407" spans="1:4" x14ac:dyDescent="0.3">
      <c r="A407" s="44" t="s">
        <v>1104</v>
      </c>
      <c r="B407" s="44" t="s">
        <v>8110</v>
      </c>
      <c r="C407" s="44" t="s">
        <v>25044</v>
      </c>
      <c r="D407" s="44" t="s">
        <v>32024</v>
      </c>
    </row>
    <row r="408" spans="1:4" x14ac:dyDescent="0.3">
      <c r="A408" s="44" t="s">
        <v>3649</v>
      </c>
      <c r="B408" s="44" t="s">
        <v>8111</v>
      </c>
      <c r="C408" s="44" t="s">
        <v>32474</v>
      </c>
      <c r="D408" s="44" t="s">
        <v>32024</v>
      </c>
    </row>
    <row r="409" spans="1:4" x14ac:dyDescent="0.3">
      <c r="A409" s="44" t="s">
        <v>3090</v>
      </c>
      <c r="B409" s="44" t="s">
        <v>8112</v>
      </c>
      <c r="C409" s="44" t="s">
        <v>32475</v>
      </c>
      <c r="D409" s="44" t="s">
        <v>32002</v>
      </c>
    </row>
    <row r="410" spans="1:4" x14ac:dyDescent="0.3">
      <c r="A410" s="44" t="s">
        <v>5087</v>
      </c>
      <c r="B410" s="44" t="s">
        <v>8113</v>
      </c>
      <c r="C410" s="44" t="s">
        <v>32476</v>
      </c>
      <c r="D410" s="44" t="s">
        <v>32181</v>
      </c>
    </row>
    <row r="411" spans="1:4" x14ac:dyDescent="0.3">
      <c r="A411" s="44" t="s">
        <v>7419</v>
      </c>
      <c r="B411" s="44" t="s">
        <v>8114</v>
      </c>
      <c r="C411" s="44" t="s">
        <v>32477</v>
      </c>
      <c r="D411" s="44" t="s">
        <v>32478</v>
      </c>
    </row>
    <row r="412" spans="1:4" x14ac:dyDescent="0.3">
      <c r="A412" s="44" t="s">
        <v>3781</v>
      </c>
      <c r="B412" s="44" t="s">
        <v>8115</v>
      </c>
      <c r="C412" s="44" t="s">
        <v>32479</v>
      </c>
      <c r="D412" s="44" t="s">
        <v>32024</v>
      </c>
    </row>
    <row r="413" spans="1:4" x14ac:dyDescent="0.3">
      <c r="A413" s="44" t="s">
        <v>8116</v>
      </c>
      <c r="B413" s="44" t="s">
        <v>8117</v>
      </c>
      <c r="C413" s="44" t="s">
        <v>32480</v>
      </c>
      <c r="D413" s="44" t="s">
        <v>32006</v>
      </c>
    </row>
    <row r="414" spans="1:4" x14ac:dyDescent="0.3">
      <c r="A414" s="44" t="s">
        <v>5889</v>
      </c>
      <c r="B414" s="44" t="s">
        <v>8118</v>
      </c>
      <c r="C414" s="44" t="s">
        <v>32481</v>
      </c>
      <c r="D414" s="44" t="s">
        <v>32482</v>
      </c>
    </row>
    <row r="415" spans="1:4" x14ac:dyDescent="0.3">
      <c r="A415" s="44" t="s">
        <v>5890</v>
      </c>
      <c r="B415" s="44" t="s">
        <v>8119</v>
      </c>
      <c r="C415" s="44" t="s">
        <v>32483</v>
      </c>
      <c r="D415" s="44" t="s">
        <v>32484</v>
      </c>
    </row>
    <row r="416" spans="1:4" x14ac:dyDescent="0.3">
      <c r="A416" s="44" t="s">
        <v>1737</v>
      </c>
      <c r="B416" s="44" t="s">
        <v>8120</v>
      </c>
      <c r="C416" s="44" t="s">
        <v>32485</v>
      </c>
      <c r="D416" s="44" t="s">
        <v>32004</v>
      </c>
    </row>
    <row r="417" spans="1:4" x14ac:dyDescent="0.3">
      <c r="A417" s="44" t="s">
        <v>5613</v>
      </c>
      <c r="B417" s="44" t="s">
        <v>8121</v>
      </c>
      <c r="C417" s="44" t="s">
        <v>32486</v>
      </c>
      <c r="D417" s="44" t="s">
        <v>32487</v>
      </c>
    </row>
    <row r="418" spans="1:4" x14ac:dyDescent="0.3">
      <c r="A418" s="44" t="s">
        <v>6261</v>
      </c>
      <c r="B418" s="44" t="s">
        <v>8122</v>
      </c>
      <c r="C418" s="44" t="s">
        <v>32488</v>
      </c>
      <c r="D418" s="44" t="s">
        <v>32065</v>
      </c>
    </row>
    <row r="419" spans="1:4" x14ac:dyDescent="0.3">
      <c r="A419" s="44" t="s">
        <v>5173</v>
      </c>
      <c r="B419" s="44" t="s">
        <v>8123</v>
      </c>
      <c r="C419" s="44" t="s">
        <v>32489</v>
      </c>
      <c r="D419" s="44" t="s">
        <v>32181</v>
      </c>
    </row>
    <row r="420" spans="1:4" x14ac:dyDescent="0.3">
      <c r="A420" s="44" t="s">
        <v>3597</v>
      </c>
      <c r="B420" s="44" t="s">
        <v>8124</v>
      </c>
      <c r="C420" s="44" t="s">
        <v>32490</v>
      </c>
      <c r="D420" s="44" t="s">
        <v>32111</v>
      </c>
    </row>
    <row r="421" spans="1:4" x14ac:dyDescent="0.3">
      <c r="A421" s="44" t="s">
        <v>1738</v>
      </c>
      <c r="B421" s="44" t="s">
        <v>8125</v>
      </c>
      <c r="C421" s="44" t="s">
        <v>32491</v>
      </c>
      <c r="D421" s="44" t="s">
        <v>32004</v>
      </c>
    </row>
    <row r="422" spans="1:4" x14ac:dyDescent="0.3">
      <c r="A422" s="44" t="s">
        <v>17</v>
      </c>
      <c r="B422" s="44" t="s">
        <v>8126</v>
      </c>
      <c r="C422" s="44" t="s">
        <v>32492</v>
      </c>
      <c r="D422" s="44" t="s">
        <v>32072</v>
      </c>
    </row>
    <row r="423" spans="1:4" x14ac:dyDescent="0.3">
      <c r="A423" s="44" t="s">
        <v>6419</v>
      </c>
      <c r="B423" s="44" t="s">
        <v>8127</v>
      </c>
      <c r="C423" s="44" t="s">
        <v>32493</v>
      </c>
      <c r="D423" s="44" t="s">
        <v>32016</v>
      </c>
    </row>
    <row r="424" spans="1:4" x14ac:dyDescent="0.3">
      <c r="A424" s="44" t="s">
        <v>4563</v>
      </c>
      <c r="B424" s="44" t="s">
        <v>8128</v>
      </c>
      <c r="C424" s="44" t="s">
        <v>32494</v>
      </c>
      <c r="D424" s="44" t="s">
        <v>32051</v>
      </c>
    </row>
    <row r="425" spans="1:4" x14ac:dyDescent="0.3">
      <c r="A425" s="44" t="s">
        <v>2726</v>
      </c>
      <c r="B425" s="44" t="s">
        <v>8129</v>
      </c>
      <c r="C425" s="44" t="s">
        <v>32156</v>
      </c>
      <c r="D425" s="44" t="s">
        <v>32495</v>
      </c>
    </row>
    <row r="426" spans="1:4" x14ac:dyDescent="0.3">
      <c r="A426" s="44" t="s">
        <v>1177</v>
      </c>
      <c r="B426" s="44" t="s">
        <v>8130</v>
      </c>
      <c r="C426" s="44" t="s">
        <v>32009</v>
      </c>
      <c r="D426" s="44" t="s">
        <v>32496</v>
      </c>
    </row>
    <row r="427" spans="1:4" x14ac:dyDescent="0.3">
      <c r="A427" s="44" t="s">
        <v>7307</v>
      </c>
      <c r="B427" s="44" t="s">
        <v>8131</v>
      </c>
      <c r="C427" s="44" t="s">
        <v>32009</v>
      </c>
      <c r="D427" s="44" t="s">
        <v>32497</v>
      </c>
    </row>
    <row r="428" spans="1:4" x14ac:dyDescent="0.3">
      <c r="A428" s="44" t="s">
        <v>852</v>
      </c>
      <c r="B428" s="44" t="s">
        <v>8132</v>
      </c>
      <c r="C428" s="44" t="s">
        <v>32009</v>
      </c>
      <c r="D428" s="44" t="s">
        <v>32498</v>
      </c>
    </row>
    <row r="429" spans="1:4" x14ac:dyDescent="0.3">
      <c r="A429" s="44" t="s">
        <v>1178</v>
      </c>
      <c r="B429" s="44" t="s">
        <v>8133</v>
      </c>
      <c r="C429" s="44" t="s">
        <v>32009</v>
      </c>
      <c r="D429" s="44" t="s">
        <v>32499</v>
      </c>
    </row>
    <row r="430" spans="1:4" x14ac:dyDescent="0.3">
      <c r="A430" s="44" t="s">
        <v>1179</v>
      </c>
      <c r="B430" s="44" t="s">
        <v>8134</v>
      </c>
      <c r="C430" s="44" t="s">
        <v>32009</v>
      </c>
      <c r="D430" s="44" t="s">
        <v>32500</v>
      </c>
    </row>
    <row r="431" spans="1:4" x14ac:dyDescent="0.3">
      <c r="A431" s="44" t="s">
        <v>18</v>
      </c>
      <c r="B431" s="44" t="s">
        <v>8135</v>
      </c>
      <c r="C431" s="44" t="s">
        <v>32501</v>
      </c>
      <c r="D431" s="44" t="s">
        <v>32060</v>
      </c>
    </row>
    <row r="432" spans="1:4" x14ac:dyDescent="0.3">
      <c r="A432" s="44" t="s">
        <v>2356</v>
      </c>
      <c r="B432" s="44" t="s">
        <v>8136</v>
      </c>
      <c r="C432" s="44" t="s">
        <v>32502</v>
      </c>
      <c r="D432" s="44" t="s">
        <v>32004</v>
      </c>
    </row>
    <row r="433" spans="1:4" x14ac:dyDescent="0.3">
      <c r="A433" s="44" t="s">
        <v>735</v>
      </c>
      <c r="B433" s="44" t="s">
        <v>8137</v>
      </c>
      <c r="C433" s="44" t="s">
        <v>32503</v>
      </c>
      <c r="D433" s="44" t="s">
        <v>32072</v>
      </c>
    </row>
    <row r="434" spans="1:4" x14ac:dyDescent="0.3">
      <c r="A434" s="44" t="s">
        <v>3598</v>
      </c>
      <c r="B434" s="44" t="s">
        <v>8138</v>
      </c>
      <c r="C434" s="44" t="s">
        <v>32504</v>
      </c>
      <c r="D434" s="44" t="s">
        <v>32111</v>
      </c>
    </row>
    <row r="435" spans="1:4" x14ac:dyDescent="0.3">
      <c r="A435" s="44" t="s">
        <v>1974</v>
      </c>
      <c r="B435" s="44" t="s">
        <v>8139</v>
      </c>
      <c r="C435" s="44" t="s">
        <v>32009</v>
      </c>
      <c r="D435" s="44" t="s">
        <v>32505</v>
      </c>
    </row>
    <row r="436" spans="1:4" x14ac:dyDescent="0.3">
      <c r="A436" s="44" t="s">
        <v>1739</v>
      </c>
      <c r="B436" s="44" t="s">
        <v>8140</v>
      </c>
      <c r="C436" s="44" t="s">
        <v>32506</v>
      </c>
      <c r="D436" s="44" t="s">
        <v>32024</v>
      </c>
    </row>
    <row r="437" spans="1:4" x14ac:dyDescent="0.3">
      <c r="A437" s="44" t="s">
        <v>1240</v>
      </c>
      <c r="B437" s="44" t="s">
        <v>8141</v>
      </c>
      <c r="C437" s="44" t="s">
        <v>32507</v>
      </c>
      <c r="D437" s="44" t="s">
        <v>32116</v>
      </c>
    </row>
    <row r="438" spans="1:4" x14ac:dyDescent="0.3">
      <c r="A438" s="44" t="s">
        <v>1241</v>
      </c>
      <c r="B438" s="44" t="s">
        <v>8142</v>
      </c>
      <c r="C438" s="44" t="s">
        <v>32508</v>
      </c>
      <c r="D438" s="44" t="s">
        <v>32153</v>
      </c>
    </row>
    <row r="439" spans="1:4" x14ac:dyDescent="0.3">
      <c r="A439" s="44" t="s">
        <v>1740</v>
      </c>
      <c r="B439" s="44" t="s">
        <v>8143</v>
      </c>
      <c r="C439" s="44" t="s">
        <v>32509</v>
      </c>
      <c r="D439" s="44" t="s">
        <v>32024</v>
      </c>
    </row>
    <row r="440" spans="1:4" x14ac:dyDescent="0.3">
      <c r="A440" s="44" t="s">
        <v>1105</v>
      </c>
      <c r="B440" s="44" t="s">
        <v>8144</v>
      </c>
      <c r="C440" s="44" t="s">
        <v>25045</v>
      </c>
      <c r="D440" s="44" t="s">
        <v>32024</v>
      </c>
    </row>
    <row r="441" spans="1:4" x14ac:dyDescent="0.3">
      <c r="A441" s="44" t="s">
        <v>5796</v>
      </c>
      <c r="B441" s="44" t="s">
        <v>8145</v>
      </c>
      <c r="C441" s="44" t="s">
        <v>32054</v>
      </c>
      <c r="D441" s="44" t="s">
        <v>32510</v>
      </c>
    </row>
    <row r="442" spans="1:4" x14ac:dyDescent="0.3">
      <c r="A442" s="44" t="s">
        <v>3650</v>
      </c>
      <c r="B442" s="44" t="s">
        <v>8146</v>
      </c>
      <c r="C442" s="44" t="s">
        <v>32511</v>
      </c>
      <c r="D442" s="44" t="s">
        <v>32292</v>
      </c>
    </row>
    <row r="443" spans="1:4" x14ac:dyDescent="0.3">
      <c r="A443" s="44" t="s">
        <v>7405</v>
      </c>
      <c r="B443" s="44" t="s">
        <v>8147</v>
      </c>
      <c r="C443" s="44" t="s">
        <v>32512</v>
      </c>
      <c r="D443" s="44" t="s">
        <v>32006</v>
      </c>
    </row>
    <row r="444" spans="1:4" x14ac:dyDescent="0.3">
      <c r="A444" s="44" t="s">
        <v>2882</v>
      </c>
      <c r="B444" s="44" t="s">
        <v>8148</v>
      </c>
      <c r="C444" s="44" t="s">
        <v>32513</v>
      </c>
      <c r="D444" s="44" t="s">
        <v>32024</v>
      </c>
    </row>
    <row r="445" spans="1:4" x14ac:dyDescent="0.3">
      <c r="A445" s="44" t="s">
        <v>2175</v>
      </c>
      <c r="B445" s="44" t="s">
        <v>8149</v>
      </c>
      <c r="C445" s="44" t="s">
        <v>32514</v>
      </c>
      <c r="D445" s="44" t="s">
        <v>32004</v>
      </c>
    </row>
    <row r="446" spans="1:4" x14ac:dyDescent="0.3">
      <c r="A446" s="44" t="s">
        <v>3385</v>
      </c>
      <c r="B446" s="44" t="s">
        <v>8150</v>
      </c>
      <c r="C446" s="44" t="s">
        <v>32515</v>
      </c>
      <c r="D446" s="44" t="s">
        <v>32070</v>
      </c>
    </row>
    <row r="447" spans="1:4" x14ac:dyDescent="0.3">
      <c r="A447" s="44" t="s">
        <v>4370</v>
      </c>
      <c r="B447" s="44" t="s">
        <v>8151</v>
      </c>
      <c r="C447" s="44" t="s">
        <v>32269</v>
      </c>
      <c r="D447" s="44" t="s">
        <v>32516</v>
      </c>
    </row>
    <row r="448" spans="1:4" x14ac:dyDescent="0.3">
      <c r="A448" s="44" t="s">
        <v>8152</v>
      </c>
      <c r="B448" s="44" t="s">
        <v>8153</v>
      </c>
      <c r="C448" s="44" t="s">
        <v>32517</v>
      </c>
      <c r="D448" s="44" t="s">
        <v>32006</v>
      </c>
    </row>
    <row r="449" spans="1:4" x14ac:dyDescent="0.3">
      <c r="A449" s="44" t="s">
        <v>6699</v>
      </c>
      <c r="B449" s="44" t="s">
        <v>8154</v>
      </c>
      <c r="C449" s="44" t="s">
        <v>32518</v>
      </c>
      <c r="D449" s="44" t="s">
        <v>32038</v>
      </c>
    </row>
    <row r="450" spans="1:4" x14ac:dyDescent="0.3">
      <c r="A450" s="44" t="s">
        <v>6779</v>
      </c>
      <c r="B450" s="44" t="s">
        <v>8155</v>
      </c>
      <c r="C450" s="44" t="s">
        <v>32519</v>
      </c>
      <c r="D450" s="44" t="s">
        <v>32038</v>
      </c>
    </row>
    <row r="451" spans="1:4" x14ac:dyDescent="0.3">
      <c r="A451" s="44" t="s">
        <v>6975</v>
      </c>
      <c r="B451" s="44" t="s">
        <v>8156</v>
      </c>
      <c r="C451" s="44" t="s">
        <v>32520</v>
      </c>
      <c r="D451" s="44" t="s">
        <v>32521</v>
      </c>
    </row>
    <row r="452" spans="1:4" x14ac:dyDescent="0.3">
      <c r="A452" s="44" t="s">
        <v>4130</v>
      </c>
      <c r="B452" s="44" t="s">
        <v>8157</v>
      </c>
      <c r="C452" s="44" t="s">
        <v>32522</v>
      </c>
      <c r="D452" s="44" t="s">
        <v>32006</v>
      </c>
    </row>
    <row r="453" spans="1:4" x14ac:dyDescent="0.3">
      <c r="A453" s="44" t="s">
        <v>6780</v>
      </c>
      <c r="B453" s="44" t="s">
        <v>8158</v>
      </c>
      <c r="C453" s="44" t="s">
        <v>32009</v>
      </c>
      <c r="D453" s="44" t="s">
        <v>32523</v>
      </c>
    </row>
    <row r="454" spans="1:4" x14ac:dyDescent="0.3">
      <c r="A454" s="44" t="s">
        <v>4131</v>
      </c>
      <c r="B454" s="44" t="s">
        <v>8159</v>
      </c>
      <c r="C454" s="44" t="s">
        <v>32524</v>
      </c>
      <c r="D454" s="44" t="s">
        <v>32525</v>
      </c>
    </row>
    <row r="455" spans="1:4" x14ac:dyDescent="0.3">
      <c r="A455" s="44" t="s">
        <v>2176</v>
      </c>
      <c r="B455" s="44" t="s">
        <v>8160</v>
      </c>
      <c r="C455" s="44" t="s">
        <v>32526</v>
      </c>
      <c r="D455" s="44" t="s">
        <v>32013</v>
      </c>
    </row>
    <row r="456" spans="1:4" x14ac:dyDescent="0.3">
      <c r="A456" s="44" t="s">
        <v>3439</v>
      </c>
      <c r="B456" s="44" t="s">
        <v>8161</v>
      </c>
      <c r="C456" s="44" t="s">
        <v>32527</v>
      </c>
      <c r="D456" s="44" t="s">
        <v>32006</v>
      </c>
    </row>
    <row r="457" spans="1:4" x14ac:dyDescent="0.3">
      <c r="A457" s="44" t="s">
        <v>490</v>
      </c>
      <c r="B457" s="44" t="s">
        <v>8162</v>
      </c>
      <c r="C457" s="44" t="s">
        <v>32528</v>
      </c>
      <c r="D457" s="44" t="s">
        <v>32006</v>
      </c>
    </row>
    <row r="458" spans="1:4" x14ac:dyDescent="0.3">
      <c r="A458" s="44" t="s">
        <v>1741</v>
      </c>
      <c r="B458" s="44" t="s">
        <v>8163</v>
      </c>
      <c r="C458" s="44" t="s">
        <v>32062</v>
      </c>
      <c r="D458" s="44" t="s">
        <v>32529</v>
      </c>
    </row>
    <row r="459" spans="1:4" x14ac:dyDescent="0.3">
      <c r="A459" s="44" t="s">
        <v>4220</v>
      </c>
      <c r="B459" s="44" t="s">
        <v>8164</v>
      </c>
      <c r="C459" s="44" t="s">
        <v>32530</v>
      </c>
      <c r="D459" s="44" t="s">
        <v>32008</v>
      </c>
    </row>
    <row r="460" spans="1:4" x14ac:dyDescent="0.3">
      <c r="A460" s="44" t="s">
        <v>4272</v>
      </c>
      <c r="B460" s="44" t="s">
        <v>8165</v>
      </c>
      <c r="C460" s="44" t="s">
        <v>32531</v>
      </c>
      <c r="D460" s="44" t="s">
        <v>32008</v>
      </c>
    </row>
    <row r="461" spans="1:4" x14ac:dyDescent="0.3">
      <c r="A461" s="44" t="s">
        <v>4147</v>
      </c>
      <c r="B461" s="44" t="s">
        <v>8166</v>
      </c>
      <c r="C461" s="44" t="s">
        <v>32532</v>
      </c>
      <c r="D461" s="44" t="s">
        <v>32533</v>
      </c>
    </row>
    <row r="462" spans="1:4" x14ac:dyDescent="0.3">
      <c r="A462" s="44" t="s">
        <v>5559</v>
      </c>
      <c r="B462" s="44" t="s">
        <v>8167</v>
      </c>
      <c r="C462" s="44" t="s">
        <v>32534</v>
      </c>
      <c r="D462" s="44" t="s">
        <v>32024</v>
      </c>
    </row>
    <row r="463" spans="1:4" x14ac:dyDescent="0.3">
      <c r="A463" s="44" t="s">
        <v>3288</v>
      </c>
      <c r="B463" s="44" t="s">
        <v>8168</v>
      </c>
      <c r="C463" s="44" t="s">
        <v>32175</v>
      </c>
      <c r="D463" s="44" t="s">
        <v>32535</v>
      </c>
    </row>
    <row r="464" spans="1:4" x14ac:dyDescent="0.3">
      <c r="A464" s="44" t="s">
        <v>5891</v>
      </c>
      <c r="B464" s="44" t="s">
        <v>8169</v>
      </c>
      <c r="C464" s="44" t="s">
        <v>32536</v>
      </c>
      <c r="D464" s="44" t="s">
        <v>32482</v>
      </c>
    </row>
    <row r="465" spans="1:4" x14ac:dyDescent="0.3">
      <c r="A465" s="44" t="s">
        <v>2357</v>
      </c>
      <c r="B465" s="44" t="s">
        <v>8170</v>
      </c>
      <c r="C465" s="44" t="s">
        <v>32537</v>
      </c>
      <c r="D465" s="44" t="s">
        <v>32538</v>
      </c>
    </row>
    <row r="466" spans="1:4" x14ac:dyDescent="0.3">
      <c r="A466" s="44" t="s">
        <v>6316</v>
      </c>
      <c r="B466" s="44" t="s">
        <v>8171</v>
      </c>
      <c r="C466" s="44" t="s">
        <v>32539</v>
      </c>
      <c r="D466" s="44" t="s">
        <v>32065</v>
      </c>
    </row>
    <row r="467" spans="1:4" x14ac:dyDescent="0.3">
      <c r="A467" s="44" t="s">
        <v>3386</v>
      </c>
      <c r="B467" s="44" t="s">
        <v>8172</v>
      </c>
      <c r="C467" s="44" t="s">
        <v>32009</v>
      </c>
      <c r="D467" s="44" t="s">
        <v>32540</v>
      </c>
    </row>
    <row r="468" spans="1:4" x14ac:dyDescent="0.3">
      <c r="A468" s="44" t="s">
        <v>3967</v>
      </c>
      <c r="B468" s="44" t="s">
        <v>8173</v>
      </c>
      <c r="C468" s="44" t="s">
        <v>32541</v>
      </c>
      <c r="D468" s="44" t="s">
        <v>32162</v>
      </c>
    </row>
    <row r="469" spans="1:4" x14ac:dyDescent="0.3">
      <c r="A469" s="44" t="s">
        <v>1975</v>
      </c>
      <c r="B469" s="44" t="s">
        <v>8174</v>
      </c>
      <c r="C469" s="44" t="s">
        <v>32009</v>
      </c>
      <c r="D469" s="44" t="s">
        <v>32542</v>
      </c>
    </row>
    <row r="470" spans="1:4" x14ac:dyDescent="0.3">
      <c r="A470" s="44" t="s">
        <v>491</v>
      </c>
      <c r="B470" s="44" t="s">
        <v>8175</v>
      </c>
      <c r="C470" s="44" t="s">
        <v>32543</v>
      </c>
      <c r="D470" s="44" t="s">
        <v>32006</v>
      </c>
    </row>
    <row r="471" spans="1:4" x14ac:dyDescent="0.3">
      <c r="A471" s="44" t="s">
        <v>2465</v>
      </c>
      <c r="B471" s="44" t="s">
        <v>8176</v>
      </c>
      <c r="C471" s="44" t="s">
        <v>32544</v>
      </c>
      <c r="D471" s="44" t="s">
        <v>32006</v>
      </c>
    </row>
    <row r="472" spans="1:4" x14ac:dyDescent="0.3">
      <c r="A472" s="44" t="s">
        <v>4203</v>
      </c>
      <c r="B472" s="44" t="s">
        <v>8177</v>
      </c>
      <c r="C472" s="44" t="s">
        <v>32545</v>
      </c>
      <c r="D472" s="44" t="s">
        <v>32008</v>
      </c>
    </row>
    <row r="473" spans="1:4" x14ac:dyDescent="0.3">
      <c r="A473" s="44" t="s">
        <v>4791</v>
      </c>
      <c r="B473" s="44" t="s">
        <v>8178</v>
      </c>
      <c r="C473" s="44" t="s">
        <v>32546</v>
      </c>
      <c r="D473" s="44" t="s">
        <v>32006</v>
      </c>
    </row>
    <row r="474" spans="1:4" x14ac:dyDescent="0.3">
      <c r="A474" s="44" t="s">
        <v>1976</v>
      </c>
      <c r="B474" s="44" t="s">
        <v>8179</v>
      </c>
      <c r="C474" s="44" t="s">
        <v>32009</v>
      </c>
      <c r="D474" s="44" t="s">
        <v>32547</v>
      </c>
    </row>
    <row r="475" spans="1:4" x14ac:dyDescent="0.3">
      <c r="A475" s="44" t="s">
        <v>5614</v>
      </c>
      <c r="B475" s="44" t="s">
        <v>8180</v>
      </c>
      <c r="C475" s="44" t="s">
        <v>32548</v>
      </c>
      <c r="D475" s="44" t="s">
        <v>32038</v>
      </c>
    </row>
    <row r="476" spans="1:4" x14ac:dyDescent="0.3">
      <c r="A476" s="44" t="s">
        <v>5892</v>
      </c>
      <c r="B476" s="44" t="s">
        <v>8181</v>
      </c>
      <c r="C476" s="44" t="s">
        <v>32549</v>
      </c>
      <c r="D476" s="44" t="s">
        <v>32038</v>
      </c>
    </row>
    <row r="477" spans="1:4" x14ac:dyDescent="0.3">
      <c r="A477" s="44" t="s">
        <v>19</v>
      </c>
      <c r="B477" s="44" t="s">
        <v>8182</v>
      </c>
      <c r="C477" s="44" t="s">
        <v>23928</v>
      </c>
      <c r="D477" s="44" t="s">
        <v>32116</v>
      </c>
    </row>
    <row r="478" spans="1:4" x14ac:dyDescent="0.3">
      <c r="A478" s="44" t="s">
        <v>3968</v>
      </c>
      <c r="B478" s="44" t="s">
        <v>8183</v>
      </c>
      <c r="C478" s="44" t="s">
        <v>32062</v>
      </c>
      <c r="D478" s="44" t="s">
        <v>32550</v>
      </c>
    </row>
    <row r="479" spans="1:4" x14ac:dyDescent="0.3">
      <c r="A479" s="44" t="s">
        <v>3651</v>
      </c>
      <c r="B479" s="44" t="s">
        <v>8184</v>
      </c>
      <c r="C479" s="44" t="s">
        <v>27841</v>
      </c>
      <c r="D479" s="44" t="s">
        <v>32551</v>
      </c>
    </row>
    <row r="480" spans="1:4" x14ac:dyDescent="0.3">
      <c r="A480" s="44" t="s">
        <v>20</v>
      </c>
      <c r="B480" s="44" t="s">
        <v>8185</v>
      </c>
      <c r="C480" s="44" t="s">
        <v>32552</v>
      </c>
      <c r="D480" s="44" t="s">
        <v>32024</v>
      </c>
    </row>
    <row r="481" spans="1:4" x14ac:dyDescent="0.3">
      <c r="A481" s="44" t="s">
        <v>736</v>
      </c>
      <c r="B481" s="44" t="s">
        <v>8186</v>
      </c>
      <c r="C481" s="44" t="s">
        <v>32553</v>
      </c>
      <c r="D481" s="44" t="s">
        <v>32060</v>
      </c>
    </row>
    <row r="482" spans="1:4" x14ac:dyDescent="0.3">
      <c r="A482" s="44" t="s">
        <v>21</v>
      </c>
      <c r="B482" s="44" t="s">
        <v>8187</v>
      </c>
      <c r="C482" s="44" t="s">
        <v>32554</v>
      </c>
      <c r="D482" s="44" t="s">
        <v>32438</v>
      </c>
    </row>
    <row r="483" spans="1:4" x14ac:dyDescent="0.3">
      <c r="A483" s="44" t="s">
        <v>492</v>
      </c>
      <c r="B483" s="44" t="s">
        <v>8188</v>
      </c>
      <c r="C483" s="44" t="s">
        <v>32555</v>
      </c>
      <c r="D483" s="44" t="s">
        <v>32060</v>
      </c>
    </row>
    <row r="484" spans="1:4" x14ac:dyDescent="0.3">
      <c r="A484" s="44" t="s">
        <v>22</v>
      </c>
      <c r="B484" s="44" t="s">
        <v>8189</v>
      </c>
      <c r="C484" s="44" t="s">
        <v>32556</v>
      </c>
      <c r="D484" s="44" t="s">
        <v>32060</v>
      </c>
    </row>
    <row r="485" spans="1:4" x14ac:dyDescent="0.3">
      <c r="A485" s="44" t="s">
        <v>6976</v>
      </c>
      <c r="B485" s="44" t="s">
        <v>8190</v>
      </c>
      <c r="C485" s="44" t="s">
        <v>32557</v>
      </c>
      <c r="D485" s="44" t="s">
        <v>32024</v>
      </c>
    </row>
    <row r="486" spans="1:4" x14ac:dyDescent="0.3">
      <c r="A486" s="44" t="s">
        <v>3718</v>
      </c>
      <c r="B486" s="44" t="s">
        <v>8191</v>
      </c>
      <c r="C486" s="44" t="s">
        <v>32558</v>
      </c>
      <c r="D486" s="44" t="s">
        <v>32006</v>
      </c>
    </row>
    <row r="487" spans="1:4" x14ac:dyDescent="0.3">
      <c r="A487" s="44" t="s">
        <v>2528</v>
      </c>
      <c r="B487" s="44" t="s">
        <v>8192</v>
      </c>
      <c r="C487" s="44" t="s">
        <v>32559</v>
      </c>
      <c r="D487" s="44" t="s">
        <v>32006</v>
      </c>
    </row>
    <row r="488" spans="1:4" x14ac:dyDescent="0.3">
      <c r="A488" s="44" t="s">
        <v>7593</v>
      </c>
      <c r="B488" s="44" t="s">
        <v>8193</v>
      </c>
      <c r="C488" s="44" t="s">
        <v>32560</v>
      </c>
      <c r="D488" s="44" t="s">
        <v>32561</v>
      </c>
    </row>
    <row r="489" spans="1:4" x14ac:dyDescent="0.3">
      <c r="A489" s="44" t="s">
        <v>23</v>
      </c>
      <c r="B489" s="44" t="s">
        <v>8194</v>
      </c>
      <c r="C489" s="44" t="s">
        <v>23932</v>
      </c>
      <c r="D489" s="44" t="s">
        <v>32562</v>
      </c>
    </row>
    <row r="490" spans="1:4" x14ac:dyDescent="0.3">
      <c r="A490" s="44" t="s">
        <v>320</v>
      </c>
      <c r="B490" s="44" t="s">
        <v>8195</v>
      </c>
      <c r="C490" s="44" t="s">
        <v>24238</v>
      </c>
      <c r="D490" s="44" t="s">
        <v>32060</v>
      </c>
    </row>
    <row r="491" spans="1:4" x14ac:dyDescent="0.3">
      <c r="A491" s="44" t="s">
        <v>321</v>
      </c>
      <c r="B491" s="44" t="s">
        <v>8196</v>
      </c>
      <c r="C491" s="44" t="s">
        <v>32563</v>
      </c>
      <c r="D491" s="44" t="s">
        <v>32006</v>
      </c>
    </row>
    <row r="492" spans="1:4" x14ac:dyDescent="0.3">
      <c r="A492" s="44" t="s">
        <v>5174</v>
      </c>
      <c r="B492" s="44" t="s">
        <v>8197</v>
      </c>
      <c r="C492" s="44" t="s">
        <v>32062</v>
      </c>
      <c r="D492" s="44" t="s">
        <v>32564</v>
      </c>
    </row>
    <row r="493" spans="1:4" x14ac:dyDescent="0.3">
      <c r="A493" s="44" t="s">
        <v>6420</v>
      </c>
      <c r="B493" s="44" t="s">
        <v>8198</v>
      </c>
      <c r="C493" s="44" t="s">
        <v>32565</v>
      </c>
      <c r="D493" s="44" t="s">
        <v>32016</v>
      </c>
    </row>
    <row r="494" spans="1:4" x14ac:dyDescent="0.3">
      <c r="A494" s="44" t="s">
        <v>853</v>
      </c>
      <c r="B494" s="44" t="s">
        <v>8199</v>
      </c>
      <c r="C494" s="44" t="s">
        <v>24782</v>
      </c>
      <c r="D494" s="44" t="s">
        <v>32212</v>
      </c>
    </row>
    <row r="495" spans="1:4" x14ac:dyDescent="0.3">
      <c r="A495" s="44" t="s">
        <v>7333</v>
      </c>
      <c r="B495" s="44" t="s">
        <v>8200</v>
      </c>
      <c r="C495" s="44" t="s">
        <v>32009</v>
      </c>
      <c r="D495" s="44" t="s">
        <v>32566</v>
      </c>
    </row>
    <row r="496" spans="1:4" x14ac:dyDescent="0.3">
      <c r="A496" s="44" t="s">
        <v>24</v>
      </c>
      <c r="B496" s="44" t="s">
        <v>8201</v>
      </c>
      <c r="C496" s="44" t="s">
        <v>23933</v>
      </c>
      <c r="D496" s="44" t="s">
        <v>32060</v>
      </c>
    </row>
    <row r="497" spans="1:4" x14ac:dyDescent="0.3">
      <c r="A497" s="44" t="s">
        <v>1106</v>
      </c>
      <c r="B497" s="44" t="s">
        <v>8202</v>
      </c>
      <c r="C497" s="44" t="s">
        <v>32567</v>
      </c>
      <c r="D497" s="44" t="s">
        <v>32006</v>
      </c>
    </row>
    <row r="498" spans="1:4" x14ac:dyDescent="0.3">
      <c r="A498" s="44" t="s">
        <v>6421</v>
      </c>
      <c r="B498" s="44" t="s">
        <v>8203</v>
      </c>
      <c r="C498" s="44" t="s">
        <v>32568</v>
      </c>
      <c r="D498" s="44" t="s">
        <v>32016</v>
      </c>
    </row>
    <row r="499" spans="1:4" x14ac:dyDescent="0.3">
      <c r="A499" s="44" t="s">
        <v>3289</v>
      </c>
      <c r="B499" s="44" t="s">
        <v>8204</v>
      </c>
      <c r="C499" s="44" t="s">
        <v>32569</v>
      </c>
      <c r="D499" s="44" t="s">
        <v>32002</v>
      </c>
    </row>
    <row r="500" spans="1:4" x14ac:dyDescent="0.3">
      <c r="A500" s="44" t="s">
        <v>7516</v>
      </c>
      <c r="B500" s="44" t="s">
        <v>8205</v>
      </c>
      <c r="C500" s="44" t="s">
        <v>32009</v>
      </c>
      <c r="D500" s="44" t="s">
        <v>32570</v>
      </c>
    </row>
    <row r="501" spans="1:4" x14ac:dyDescent="0.3">
      <c r="A501" s="44" t="s">
        <v>6422</v>
      </c>
      <c r="B501" s="44" t="s">
        <v>8206</v>
      </c>
      <c r="C501" s="44" t="s">
        <v>32571</v>
      </c>
      <c r="D501" s="44" t="s">
        <v>32016</v>
      </c>
    </row>
    <row r="502" spans="1:4" x14ac:dyDescent="0.3">
      <c r="A502" s="44" t="s">
        <v>5474</v>
      </c>
      <c r="B502" s="44" t="s">
        <v>8207</v>
      </c>
      <c r="C502" s="44" t="s">
        <v>32572</v>
      </c>
      <c r="D502" s="44" t="s">
        <v>32006</v>
      </c>
    </row>
    <row r="503" spans="1:4" x14ac:dyDescent="0.3">
      <c r="A503" s="44" t="s">
        <v>5797</v>
      </c>
      <c r="B503" s="44" t="s">
        <v>8208</v>
      </c>
      <c r="C503" s="44" t="s">
        <v>32009</v>
      </c>
      <c r="D503" s="44" t="s">
        <v>32573</v>
      </c>
    </row>
    <row r="504" spans="1:4" x14ac:dyDescent="0.3">
      <c r="A504" s="44" t="s">
        <v>1723</v>
      </c>
      <c r="B504" s="44" t="s">
        <v>8209</v>
      </c>
      <c r="C504" s="44" t="s">
        <v>32009</v>
      </c>
      <c r="D504" s="44" t="s">
        <v>32574</v>
      </c>
    </row>
    <row r="505" spans="1:4" x14ac:dyDescent="0.3">
      <c r="A505" s="44" t="s">
        <v>1242</v>
      </c>
      <c r="B505" s="44" t="s">
        <v>8210</v>
      </c>
      <c r="C505" s="44" t="s">
        <v>32575</v>
      </c>
      <c r="D505" s="44" t="s">
        <v>32004</v>
      </c>
    </row>
    <row r="506" spans="1:4" x14ac:dyDescent="0.3">
      <c r="A506" s="44" t="s">
        <v>7517</v>
      </c>
      <c r="B506" s="44" t="s">
        <v>8211</v>
      </c>
      <c r="C506" s="44" t="s">
        <v>32009</v>
      </c>
      <c r="D506" s="44" t="s">
        <v>32576</v>
      </c>
    </row>
    <row r="507" spans="1:4" x14ac:dyDescent="0.3">
      <c r="A507" s="44" t="s">
        <v>25</v>
      </c>
      <c r="B507" s="44" t="s">
        <v>8212</v>
      </c>
      <c r="C507" s="44" t="s">
        <v>23934</v>
      </c>
      <c r="D507" s="44" t="s">
        <v>32060</v>
      </c>
    </row>
    <row r="508" spans="1:4" x14ac:dyDescent="0.3">
      <c r="A508" s="44" t="s">
        <v>4617</v>
      </c>
      <c r="B508" s="44" t="s">
        <v>8213</v>
      </c>
      <c r="C508" s="44" t="s">
        <v>32577</v>
      </c>
      <c r="D508" s="44" t="s">
        <v>32042</v>
      </c>
    </row>
    <row r="509" spans="1:4" x14ac:dyDescent="0.3">
      <c r="A509" s="44" t="s">
        <v>3085</v>
      </c>
      <c r="B509" s="44" t="s">
        <v>8214</v>
      </c>
      <c r="C509" s="44" t="s">
        <v>32009</v>
      </c>
      <c r="D509" s="44" t="s">
        <v>32578</v>
      </c>
    </row>
    <row r="510" spans="1:4" x14ac:dyDescent="0.3">
      <c r="A510" s="44" t="s">
        <v>4792</v>
      </c>
      <c r="B510" s="44" t="s">
        <v>8215</v>
      </c>
      <c r="C510" s="44" t="s">
        <v>32579</v>
      </c>
      <c r="D510" s="44" t="s">
        <v>32024</v>
      </c>
    </row>
    <row r="511" spans="1:4" x14ac:dyDescent="0.3">
      <c r="A511" s="44" t="s">
        <v>493</v>
      </c>
      <c r="B511" s="44" t="s">
        <v>8216</v>
      </c>
      <c r="C511" s="44" t="s">
        <v>32408</v>
      </c>
      <c r="D511" s="44" t="s">
        <v>32580</v>
      </c>
    </row>
    <row r="512" spans="1:4" x14ac:dyDescent="0.3">
      <c r="A512" s="44" t="s">
        <v>1977</v>
      </c>
      <c r="B512" s="44" t="s">
        <v>8217</v>
      </c>
      <c r="C512" s="44" t="s">
        <v>32581</v>
      </c>
      <c r="D512" s="44" t="s">
        <v>32582</v>
      </c>
    </row>
    <row r="513" spans="1:4" x14ac:dyDescent="0.3">
      <c r="A513" s="44" t="s">
        <v>1742</v>
      </c>
      <c r="B513" s="44" t="s">
        <v>8218</v>
      </c>
      <c r="C513" s="44" t="s">
        <v>32583</v>
      </c>
      <c r="D513" s="44" t="s">
        <v>32004</v>
      </c>
    </row>
    <row r="514" spans="1:4" x14ac:dyDescent="0.3">
      <c r="A514" s="44" t="s">
        <v>4273</v>
      </c>
      <c r="B514" s="44" t="s">
        <v>8219</v>
      </c>
      <c r="C514" s="44" t="s">
        <v>32584</v>
      </c>
      <c r="D514" s="44" t="s">
        <v>32008</v>
      </c>
    </row>
    <row r="515" spans="1:4" x14ac:dyDescent="0.3">
      <c r="A515" s="44" t="s">
        <v>8220</v>
      </c>
      <c r="B515" s="44" t="s">
        <v>8221</v>
      </c>
      <c r="C515" s="44" t="s">
        <v>32585</v>
      </c>
      <c r="D515" s="44" t="s">
        <v>32008</v>
      </c>
    </row>
    <row r="516" spans="1:4" x14ac:dyDescent="0.3">
      <c r="A516" s="44" t="s">
        <v>2177</v>
      </c>
      <c r="B516" s="44" t="s">
        <v>8222</v>
      </c>
      <c r="C516" s="44" t="s">
        <v>32586</v>
      </c>
      <c r="D516" s="44" t="s">
        <v>32587</v>
      </c>
    </row>
    <row r="517" spans="1:4" x14ac:dyDescent="0.3">
      <c r="A517" s="44" t="s">
        <v>8223</v>
      </c>
      <c r="B517" s="44" t="s">
        <v>8224</v>
      </c>
      <c r="C517" s="44" t="s">
        <v>32588</v>
      </c>
      <c r="D517" s="44" t="s">
        <v>32006</v>
      </c>
    </row>
    <row r="518" spans="1:4" x14ac:dyDescent="0.3">
      <c r="A518" s="44" t="s">
        <v>3290</v>
      </c>
      <c r="B518" s="44" t="s">
        <v>8225</v>
      </c>
      <c r="C518" s="44" t="s">
        <v>32589</v>
      </c>
      <c r="D518" s="44" t="s">
        <v>32590</v>
      </c>
    </row>
    <row r="519" spans="1:4" x14ac:dyDescent="0.3">
      <c r="A519" s="44" t="s">
        <v>7056</v>
      </c>
      <c r="B519" s="44" t="s">
        <v>8226</v>
      </c>
      <c r="C519" s="44" t="s">
        <v>32591</v>
      </c>
      <c r="D519" s="44" t="s">
        <v>32181</v>
      </c>
    </row>
    <row r="520" spans="1:4" x14ac:dyDescent="0.3">
      <c r="A520" s="44" t="s">
        <v>3599</v>
      </c>
      <c r="B520" s="44" t="s">
        <v>8227</v>
      </c>
      <c r="C520" s="44" t="s">
        <v>32592</v>
      </c>
      <c r="D520" s="44" t="s">
        <v>32111</v>
      </c>
    </row>
    <row r="521" spans="1:4" x14ac:dyDescent="0.3">
      <c r="A521" s="44" t="s">
        <v>1180</v>
      </c>
      <c r="B521" s="44" t="s">
        <v>8228</v>
      </c>
      <c r="C521" s="44" t="s">
        <v>32009</v>
      </c>
      <c r="D521" s="44" t="s">
        <v>32593</v>
      </c>
    </row>
    <row r="522" spans="1:4" x14ac:dyDescent="0.3">
      <c r="A522" s="44" t="s">
        <v>8229</v>
      </c>
      <c r="B522" s="44"/>
      <c r="C522" s="44" t="s">
        <v>32594</v>
      </c>
      <c r="D522" s="44" t="s">
        <v>32594</v>
      </c>
    </row>
    <row r="523" spans="1:4" x14ac:dyDescent="0.3">
      <c r="A523" s="44" t="s">
        <v>3924</v>
      </c>
      <c r="B523" s="44" t="s">
        <v>8230</v>
      </c>
      <c r="C523" s="44" t="s">
        <v>32009</v>
      </c>
      <c r="D523" s="44" t="s">
        <v>32595</v>
      </c>
    </row>
    <row r="524" spans="1:4" x14ac:dyDescent="0.3">
      <c r="A524" s="44" t="s">
        <v>3719</v>
      </c>
      <c r="B524" s="44" t="s">
        <v>8231</v>
      </c>
      <c r="C524" s="44" t="s">
        <v>32596</v>
      </c>
      <c r="D524" s="44" t="s">
        <v>32006</v>
      </c>
    </row>
    <row r="525" spans="1:4" x14ac:dyDescent="0.3">
      <c r="A525" s="44" t="s">
        <v>2883</v>
      </c>
      <c r="B525" s="44" t="s">
        <v>8232</v>
      </c>
      <c r="C525" s="44" t="s">
        <v>32597</v>
      </c>
      <c r="D525" s="44" t="s">
        <v>32006</v>
      </c>
    </row>
    <row r="526" spans="1:4" x14ac:dyDescent="0.3">
      <c r="A526" s="44" t="s">
        <v>26</v>
      </c>
      <c r="B526" s="44" t="s">
        <v>8233</v>
      </c>
      <c r="C526" s="44" t="s">
        <v>32598</v>
      </c>
      <c r="D526" s="44" t="s">
        <v>32024</v>
      </c>
    </row>
    <row r="527" spans="1:4" x14ac:dyDescent="0.3">
      <c r="A527" s="44" t="s">
        <v>1598</v>
      </c>
      <c r="B527" s="44" t="s">
        <v>8234</v>
      </c>
      <c r="C527" s="44" t="s">
        <v>32599</v>
      </c>
      <c r="D527" s="44" t="s">
        <v>32004</v>
      </c>
    </row>
    <row r="528" spans="1:4" x14ac:dyDescent="0.3">
      <c r="A528" s="44" t="s">
        <v>401</v>
      </c>
      <c r="B528" s="44" t="s">
        <v>8235</v>
      </c>
      <c r="C528" s="44" t="s">
        <v>24320</v>
      </c>
      <c r="D528" s="44" t="s">
        <v>32116</v>
      </c>
    </row>
    <row r="529" spans="1:4" x14ac:dyDescent="0.3">
      <c r="A529" s="44" t="s">
        <v>7518</v>
      </c>
      <c r="B529" s="44" t="s">
        <v>8236</v>
      </c>
      <c r="C529" s="44" t="s">
        <v>32009</v>
      </c>
      <c r="D529" s="44" t="s">
        <v>32600</v>
      </c>
    </row>
    <row r="530" spans="1:4" x14ac:dyDescent="0.3">
      <c r="A530" s="44" t="s">
        <v>5175</v>
      </c>
      <c r="B530" s="44" t="s">
        <v>8237</v>
      </c>
      <c r="C530" s="44" t="s">
        <v>32601</v>
      </c>
      <c r="D530" s="44" t="s">
        <v>32006</v>
      </c>
    </row>
    <row r="531" spans="1:4" x14ac:dyDescent="0.3">
      <c r="A531" s="44" t="s">
        <v>4221</v>
      </c>
      <c r="B531" s="44" t="s">
        <v>8238</v>
      </c>
      <c r="C531" s="44" t="s">
        <v>32602</v>
      </c>
      <c r="D531" s="44" t="s">
        <v>32008</v>
      </c>
    </row>
    <row r="532" spans="1:4" x14ac:dyDescent="0.3">
      <c r="A532" s="44" t="s">
        <v>3782</v>
      </c>
      <c r="B532" s="44" t="s">
        <v>8239</v>
      </c>
      <c r="C532" s="44" t="s">
        <v>32603</v>
      </c>
      <c r="D532" s="44" t="s">
        <v>32170</v>
      </c>
    </row>
    <row r="533" spans="1:4" x14ac:dyDescent="0.3">
      <c r="A533" s="44" t="s">
        <v>494</v>
      </c>
      <c r="B533" s="44" t="s">
        <v>8240</v>
      </c>
      <c r="C533" s="44" t="s">
        <v>24415</v>
      </c>
      <c r="D533" s="44" t="s">
        <v>32060</v>
      </c>
    </row>
    <row r="534" spans="1:4" x14ac:dyDescent="0.3">
      <c r="A534" s="44" t="s">
        <v>1978</v>
      </c>
      <c r="B534" s="44" t="s">
        <v>8241</v>
      </c>
      <c r="C534" s="44" t="s">
        <v>32009</v>
      </c>
      <c r="D534" s="44" t="s">
        <v>32604</v>
      </c>
    </row>
    <row r="535" spans="1:4" x14ac:dyDescent="0.3">
      <c r="A535" s="44" t="s">
        <v>6224</v>
      </c>
      <c r="B535" s="44" t="s">
        <v>8242</v>
      </c>
      <c r="C535" s="44" t="s">
        <v>32605</v>
      </c>
      <c r="D535" s="44" t="s">
        <v>32065</v>
      </c>
    </row>
    <row r="536" spans="1:4" x14ac:dyDescent="0.3">
      <c r="A536" s="44" t="s">
        <v>7420</v>
      </c>
      <c r="B536" s="44" t="s">
        <v>8243</v>
      </c>
      <c r="C536" s="44" t="s">
        <v>32009</v>
      </c>
      <c r="D536" s="44" t="s">
        <v>32606</v>
      </c>
    </row>
    <row r="537" spans="1:4" x14ac:dyDescent="0.3">
      <c r="A537" s="44" t="s">
        <v>1743</v>
      </c>
      <c r="B537" s="44" t="s">
        <v>8244</v>
      </c>
      <c r="C537" s="44" t="s">
        <v>32607</v>
      </c>
      <c r="D537" s="44" t="s">
        <v>32006</v>
      </c>
    </row>
    <row r="538" spans="1:4" x14ac:dyDescent="0.3">
      <c r="A538" s="44" t="s">
        <v>4057</v>
      </c>
      <c r="B538" s="44" t="s">
        <v>8245</v>
      </c>
      <c r="C538" s="44" t="s">
        <v>32608</v>
      </c>
      <c r="D538" s="44" t="s">
        <v>32322</v>
      </c>
    </row>
    <row r="539" spans="1:4" x14ac:dyDescent="0.3">
      <c r="A539" s="44" t="s">
        <v>6423</v>
      </c>
      <c r="B539" s="44" t="s">
        <v>8246</v>
      </c>
      <c r="C539" s="44" t="s">
        <v>32609</v>
      </c>
      <c r="D539" s="44" t="s">
        <v>32024</v>
      </c>
    </row>
    <row r="540" spans="1:4" x14ac:dyDescent="0.3">
      <c r="A540" s="44" t="s">
        <v>5176</v>
      </c>
      <c r="B540" s="44" t="s">
        <v>8247</v>
      </c>
      <c r="C540" s="44" t="s">
        <v>32394</v>
      </c>
      <c r="D540" s="44" t="s">
        <v>32610</v>
      </c>
    </row>
    <row r="541" spans="1:4" x14ac:dyDescent="0.3">
      <c r="A541" s="44" t="s">
        <v>2671</v>
      </c>
      <c r="B541" s="44" t="s">
        <v>8248</v>
      </c>
      <c r="C541" s="44" t="s">
        <v>32611</v>
      </c>
      <c r="D541" s="44" t="s">
        <v>32004</v>
      </c>
    </row>
    <row r="542" spans="1:4" x14ac:dyDescent="0.3">
      <c r="A542" s="44" t="s">
        <v>6404</v>
      </c>
      <c r="B542" s="44" t="s">
        <v>8249</v>
      </c>
      <c r="C542" s="44" t="s">
        <v>32009</v>
      </c>
      <c r="D542" s="44" t="s">
        <v>32612</v>
      </c>
    </row>
    <row r="543" spans="1:4" x14ac:dyDescent="0.3">
      <c r="A543" s="44" t="s">
        <v>1379</v>
      </c>
      <c r="B543" s="44" t="s">
        <v>8250</v>
      </c>
      <c r="C543" s="44" t="s">
        <v>32613</v>
      </c>
      <c r="D543" s="44" t="s">
        <v>32004</v>
      </c>
    </row>
    <row r="544" spans="1:4" x14ac:dyDescent="0.3">
      <c r="A544" s="44" t="s">
        <v>495</v>
      </c>
      <c r="B544" s="44" t="s">
        <v>8251</v>
      </c>
      <c r="C544" s="44" t="s">
        <v>24416</v>
      </c>
      <c r="D544" s="44" t="s">
        <v>32614</v>
      </c>
    </row>
    <row r="545" spans="1:4" x14ac:dyDescent="0.3">
      <c r="A545" s="44" t="s">
        <v>27</v>
      </c>
      <c r="B545" s="44" t="s">
        <v>8252</v>
      </c>
      <c r="C545" s="44" t="s">
        <v>32615</v>
      </c>
      <c r="D545" s="44" t="s">
        <v>32060</v>
      </c>
    </row>
    <row r="546" spans="1:4" x14ac:dyDescent="0.3">
      <c r="A546" s="44" t="s">
        <v>6013</v>
      </c>
      <c r="B546" s="44" t="s">
        <v>8253</v>
      </c>
      <c r="C546" s="44" t="s">
        <v>32616</v>
      </c>
      <c r="D546" s="44" t="s">
        <v>32617</v>
      </c>
    </row>
    <row r="547" spans="1:4" x14ac:dyDescent="0.3">
      <c r="A547" s="44" t="s">
        <v>7221</v>
      </c>
      <c r="B547" s="44" t="s">
        <v>8254</v>
      </c>
      <c r="C547" s="44" t="s">
        <v>32009</v>
      </c>
      <c r="D547" s="44" t="s">
        <v>32618</v>
      </c>
    </row>
    <row r="548" spans="1:4" x14ac:dyDescent="0.3">
      <c r="A548" s="44" t="s">
        <v>7594</v>
      </c>
      <c r="B548" s="44" t="s">
        <v>8255</v>
      </c>
      <c r="C548" s="44" t="s">
        <v>32619</v>
      </c>
      <c r="D548" s="44" t="s">
        <v>32349</v>
      </c>
    </row>
    <row r="549" spans="1:4" x14ac:dyDescent="0.3">
      <c r="A549" s="44" t="s">
        <v>5177</v>
      </c>
      <c r="B549" s="44" t="s">
        <v>8256</v>
      </c>
      <c r="C549" s="44" t="s">
        <v>32620</v>
      </c>
      <c r="D549" s="44" t="s">
        <v>32024</v>
      </c>
    </row>
    <row r="550" spans="1:4" x14ac:dyDescent="0.3">
      <c r="A550" s="44" t="s">
        <v>7595</v>
      </c>
      <c r="B550" s="44" t="s">
        <v>8257</v>
      </c>
      <c r="C550" s="44" t="s">
        <v>32621</v>
      </c>
      <c r="D550" s="44" t="s">
        <v>32349</v>
      </c>
    </row>
    <row r="551" spans="1:4" x14ac:dyDescent="0.3">
      <c r="A551" s="44" t="s">
        <v>2529</v>
      </c>
      <c r="B551" s="44" t="s">
        <v>8258</v>
      </c>
      <c r="C551" s="44" t="s">
        <v>26534</v>
      </c>
      <c r="D551" s="44" t="s">
        <v>32072</v>
      </c>
    </row>
    <row r="552" spans="1:4" x14ac:dyDescent="0.3">
      <c r="A552" s="44" t="s">
        <v>1744</v>
      </c>
      <c r="B552" s="44" t="s">
        <v>8259</v>
      </c>
      <c r="C552" s="44" t="s">
        <v>32175</v>
      </c>
      <c r="D552" s="44" t="s">
        <v>32622</v>
      </c>
    </row>
    <row r="553" spans="1:4" x14ac:dyDescent="0.3">
      <c r="A553" s="44" t="s">
        <v>8260</v>
      </c>
      <c r="B553" s="44" t="s">
        <v>8261</v>
      </c>
      <c r="C553" s="44" t="s">
        <v>32009</v>
      </c>
      <c r="D553" s="44" t="s">
        <v>32623</v>
      </c>
    </row>
    <row r="554" spans="1:4" x14ac:dyDescent="0.3">
      <c r="A554" s="44" t="s">
        <v>2530</v>
      </c>
      <c r="B554" s="44" t="s">
        <v>8262</v>
      </c>
      <c r="C554" s="44" t="s">
        <v>32624</v>
      </c>
      <c r="D554" s="44" t="s">
        <v>32153</v>
      </c>
    </row>
    <row r="555" spans="1:4" x14ac:dyDescent="0.3">
      <c r="A555" s="44" t="s">
        <v>854</v>
      </c>
      <c r="B555" s="44" t="s">
        <v>8263</v>
      </c>
      <c r="C555" s="44" t="s">
        <v>32625</v>
      </c>
      <c r="D555" s="44" t="s">
        <v>32024</v>
      </c>
    </row>
    <row r="556" spans="1:4" x14ac:dyDescent="0.3">
      <c r="A556" s="44" t="s">
        <v>2178</v>
      </c>
      <c r="B556" s="44" t="s">
        <v>8264</v>
      </c>
      <c r="C556" s="44" t="s">
        <v>32626</v>
      </c>
      <c r="D556" s="44" t="s">
        <v>32587</v>
      </c>
    </row>
    <row r="557" spans="1:4" x14ac:dyDescent="0.3">
      <c r="A557" s="44" t="s">
        <v>4537</v>
      </c>
      <c r="B557" s="44" t="s">
        <v>8265</v>
      </c>
      <c r="C557" s="44" t="s">
        <v>32627</v>
      </c>
      <c r="D557" s="44" t="s">
        <v>32051</v>
      </c>
    </row>
    <row r="558" spans="1:4" x14ac:dyDescent="0.3">
      <c r="A558" s="44" t="s">
        <v>5280</v>
      </c>
      <c r="B558" s="44" t="s">
        <v>8266</v>
      </c>
      <c r="C558" s="44" t="s">
        <v>32136</v>
      </c>
      <c r="D558" s="44" t="s">
        <v>32628</v>
      </c>
    </row>
    <row r="559" spans="1:4" x14ac:dyDescent="0.3">
      <c r="A559" s="44" t="s">
        <v>2727</v>
      </c>
      <c r="B559" s="44" t="s">
        <v>8267</v>
      </c>
      <c r="C559" s="44" t="s">
        <v>32629</v>
      </c>
      <c r="D559" s="44" t="s">
        <v>32024</v>
      </c>
    </row>
    <row r="560" spans="1:4" x14ac:dyDescent="0.3">
      <c r="A560" s="44" t="s">
        <v>5719</v>
      </c>
      <c r="B560" s="44" t="s">
        <v>8268</v>
      </c>
      <c r="C560" s="44" t="s">
        <v>32630</v>
      </c>
      <c r="D560" s="44" t="s">
        <v>32038</v>
      </c>
    </row>
    <row r="561" spans="1:4" x14ac:dyDescent="0.3">
      <c r="A561" s="44" t="s">
        <v>1599</v>
      </c>
      <c r="B561" s="44" t="s">
        <v>8269</v>
      </c>
      <c r="C561" s="44" t="s">
        <v>25568</v>
      </c>
      <c r="D561" s="44" t="s">
        <v>32024</v>
      </c>
    </row>
    <row r="562" spans="1:4" x14ac:dyDescent="0.3">
      <c r="A562" s="44" t="s">
        <v>8270</v>
      </c>
      <c r="B562" s="44" t="s">
        <v>8271</v>
      </c>
      <c r="C562" s="44" t="s">
        <v>32009</v>
      </c>
      <c r="D562" s="44" t="s">
        <v>32631</v>
      </c>
    </row>
    <row r="563" spans="1:4" x14ac:dyDescent="0.3">
      <c r="A563" s="44" t="s">
        <v>1600</v>
      </c>
      <c r="B563" s="44" t="s">
        <v>8272</v>
      </c>
      <c r="C563" s="44" t="s">
        <v>25569</v>
      </c>
      <c r="D563" s="44" t="s">
        <v>32632</v>
      </c>
    </row>
    <row r="564" spans="1:4" x14ac:dyDescent="0.3">
      <c r="A564" s="44" t="s">
        <v>3440</v>
      </c>
      <c r="B564" s="44" t="s">
        <v>8273</v>
      </c>
      <c r="C564" s="44" t="s">
        <v>32633</v>
      </c>
      <c r="D564" s="44" t="s">
        <v>32111</v>
      </c>
    </row>
    <row r="565" spans="1:4" x14ac:dyDescent="0.3">
      <c r="A565" s="44" t="s">
        <v>1979</v>
      </c>
      <c r="B565" s="44" t="s">
        <v>8274</v>
      </c>
      <c r="C565" s="44" t="s">
        <v>32009</v>
      </c>
      <c r="D565" s="44" t="s">
        <v>32634</v>
      </c>
    </row>
    <row r="566" spans="1:4" x14ac:dyDescent="0.3">
      <c r="A566" s="44" t="s">
        <v>2985</v>
      </c>
      <c r="B566" s="44" t="s">
        <v>8275</v>
      </c>
      <c r="C566" s="44" t="s">
        <v>32635</v>
      </c>
      <c r="D566" s="44" t="s">
        <v>32070</v>
      </c>
    </row>
    <row r="567" spans="1:4" x14ac:dyDescent="0.3">
      <c r="A567" s="44" t="s">
        <v>4794</v>
      </c>
      <c r="B567" s="44" t="s">
        <v>8276</v>
      </c>
      <c r="C567" s="44" t="s">
        <v>32636</v>
      </c>
      <c r="D567" s="44" t="s">
        <v>32637</v>
      </c>
    </row>
    <row r="568" spans="1:4" x14ac:dyDescent="0.3">
      <c r="A568" s="44" t="s">
        <v>4793</v>
      </c>
      <c r="B568" s="44" t="s">
        <v>8277</v>
      </c>
      <c r="C568" s="44" t="s">
        <v>32638</v>
      </c>
      <c r="D568" s="44" t="s">
        <v>32006</v>
      </c>
    </row>
    <row r="569" spans="1:4" x14ac:dyDescent="0.3">
      <c r="A569" s="44" t="s">
        <v>5044</v>
      </c>
      <c r="B569" s="44" t="s">
        <v>8278</v>
      </c>
      <c r="C569" s="44" t="s">
        <v>32639</v>
      </c>
      <c r="D569" s="44" t="s">
        <v>32640</v>
      </c>
    </row>
    <row r="570" spans="1:4" x14ac:dyDescent="0.3">
      <c r="A570" s="44" t="s">
        <v>855</v>
      </c>
      <c r="B570" s="44" t="s">
        <v>8279</v>
      </c>
      <c r="C570" s="44" t="s">
        <v>32641</v>
      </c>
      <c r="D570" s="44" t="s">
        <v>32181</v>
      </c>
    </row>
    <row r="571" spans="1:4" x14ac:dyDescent="0.3">
      <c r="A571" s="44" t="s">
        <v>496</v>
      </c>
      <c r="B571" s="44" t="s">
        <v>8280</v>
      </c>
      <c r="C571" s="44" t="s">
        <v>32642</v>
      </c>
      <c r="D571" s="44" t="s">
        <v>32060</v>
      </c>
    </row>
    <row r="572" spans="1:4" x14ac:dyDescent="0.3">
      <c r="A572" s="44" t="s">
        <v>4473</v>
      </c>
      <c r="B572" s="44" t="s">
        <v>8281</v>
      </c>
      <c r="C572" s="44" t="s">
        <v>32643</v>
      </c>
      <c r="D572" s="44" t="s">
        <v>32051</v>
      </c>
    </row>
    <row r="573" spans="1:4" x14ac:dyDescent="0.3">
      <c r="A573" s="44" t="s">
        <v>2179</v>
      </c>
      <c r="B573" s="44" t="s">
        <v>8282</v>
      </c>
      <c r="C573" s="44" t="s">
        <v>32644</v>
      </c>
      <c r="D573" s="44" t="s">
        <v>32013</v>
      </c>
    </row>
    <row r="574" spans="1:4" x14ac:dyDescent="0.3">
      <c r="A574" s="44" t="s">
        <v>4008</v>
      </c>
      <c r="B574" s="44" t="s">
        <v>8283</v>
      </c>
      <c r="C574" s="44" t="s">
        <v>32645</v>
      </c>
      <c r="D574" s="44" t="s">
        <v>32646</v>
      </c>
    </row>
    <row r="575" spans="1:4" x14ac:dyDescent="0.3">
      <c r="A575" s="44" t="s">
        <v>3291</v>
      </c>
      <c r="B575" s="44" t="s">
        <v>8284</v>
      </c>
      <c r="C575" s="44" t="s">
        <v>32647</v>
      </c>
      <c r="D575" s="44" t="s">
        <v>32002</v>
      </c>
    </row>
    <row r="576" spans="1:4" x14ac:dyDescent="0.3">
      <c r="A576" s="44" t="s">
        <v>497</v>
      </c>
      <c r="B576" s="44" t="s">
        <v>8285</v>
      </c>
      <c r="C576" s="44" t="s">
        <v>24418</v>
      </c>
      <c r="D576" s="44" t="s">
        <v>32060</v>
      </c>
    </row>
    <row r="577" spans="1:4" x14ac:dyDescent="0.3">
      <c r="A577" s="44" t="s">
        <v>6014</v>
      </c>
      <c r="B577" s="44" t="s">
        <v>8286</v>
      </c>
      <c r="C577" s="44" t="s">
        <v>32009</v>
      </c>
      <c r="D577" s="44" t="s">
        <v>32648</v>
      </c>
    </row>
    <row r="578" spans="1:4" x14ac:dyDescent="0.3">
      <c r="A578" s="44" t="s">
        <v>2180</v>
      </c>
      <c r="B578" s="44" t="s">
        <v>8287</v>
      </c>
      <c r="C578" s="44" t="s">
        <v>32649</v>
      </c>
      <c r="D578" s="44" t="s">
        <v>32587</v>
      </c>
    </row>
    <row r="579" spans="1:4" x14ac:dyDescent="0.3">
      <c r="A579" s="44" t="s">
        <v>6977</v>
      </c>
      <c r="B579" s="44" t="s">
        <v>8288</v>
      </c>
      <c r="C579" s="44" t="s">
        <v>32009</v>
      </c>
      <c r="D579" s="44" t="s">
        <v>32650</v>
      </c>
    </row>
    <row r="580" spans="1:4" x14ac:dyDescent="0.3">
      <c r="A580" s="44" t="s">
        <v>7519</v>
      </c>
      <c r="B580" s="44" t="s">
        <v>8289</v>
      </c>
      <c r="C580" s="44" t="s">
        <v>32651</v>
      </c>
      <c r="D580" s="44" t="s">
        <v>32049</v>
      </c>
    </row>
    <row r="581" spans="1:4" x14ac:dyDescent="0.3">
      <c r="A581" s="44" t="s">
        <v>7421</v>
      </c>
      <c r="B581" s="44" t="s">
        <v>8290</v>
      </c>
      <c r="C581" s="44" t="s">
        <v>32009</v>
      </c>
      <c r="D581" s="44" t="s">
        <v>32652</v>
      </c>
    </row>
    <row r="582" spans="1:4" x14ac:dyDescent="0.3">
      <c r="A582" s="44" t="s">
        <v>1107</v>
      </c>
      <c r="B582" s="44" t="s">
        <v>8291</v>
      </c>
      <c r="C582" s="44" t="s">
        <v>25047</v>
      </c>
      <c r="D582" s="44" t="s">
        <v>32024</v>
      </c>
    </row>
    <row r="583" spans="1:4" x14ac:dyDescent="0.3">
      <c r="A583" s="44" t="s">
        <v>1243</v>
      </c>
      <c r="B583" s="44" t="s">
        <v>8292</v>
      </c>
      <c r="C583" s="44" t="s">
        <v>32653</v>
      </c>
      <c r="D583" s="44" t="s">
        <v>32170</v>
      </c>
    </row>
    <row r="584" spans="1:4" x14ac:dyDescent="0.3">
      <c r="A584" s="44" t="s">
        <v>1980</v>
      </c>
      <c r="B584" s="44" t="s">
        <v>8293</v>
      </c>
      <c r="C584" s="44" t="s">
        <v>32654</v>
      </c>
      <c r="D584" s="44" t="s">
        <v>32006</v>
      </c>
    </row>
    <row r="585" spans="1:4" x14ac:dyDescent="0.3">
      <c r="A585" s="44" t="s">
        <v>2728</v>
      </c>
      <c r="B585" s="44" t="s">
        <v>8294</v>
      </c>
      <c r="C585" s="44" t="s">
        <v>32175</v>
      </c>
      <c r="D585" s="44" t="s">
        <v>32655</v>
      </c>
    </row>
    <row r="586" spans="1:4" x14ac:dyDescent="0.3">
      <c r="A586" s="44" t="s">
        <v>3925</v>
      </c>
      <c r="B586" s="44" t="s">
        <v>8295</v>
      </c>
      <c r="C586" s="44" t="s">
        <v>32009</v>
      </c>
      <c r="D586" s="44" t="s">
        <v>32656</v>
      </c>
    </row>
    <row r="587" spans="1:4" x14ac:dyDescent="0.3">
      <c r="A587" s="44" t="s">
        <v>1745</v>
      </c>
      <c r="B587" s="44" t="s">
        <v>8296</v>
      </c>
      <c r="C587" s="44" t="s">
        <v>32657</v>
      </c>
      <c r="D587" s="44" t="s">
        <v>32024</v>
      </c>
    </row>
    <row r="588" spans="1:4" x14ac:dyDescent="0.3">
      <c r="A588" s="44" t="s">
        <v>1108</v>
      </c>
      <c r="B588" s="44" t="s">
        <v>8297</v>
      </c>
      <c r="C588" s="44" t="s">
        <v>25048</v>
      </c>
      <c r="D588" s="44" t="s">
        <v>32060</v>
      </c>
    </row>
    <row r="589" spans="1:4" x14ac:dyDescent="0.3">
      <c r="A589" s="44" t="s">
        <v>28</v>
      </c>
      <c r="B589" s="44" t="s">
        <v>8298</v>
      </c>
      <c r="C589" s="44" t="s">
        <v>32009</v>
      </c>
      <c r="D589" s="44" t="s">
        <v>32658</v>
      </c>
    </row>
    <row r="590" spans="1:4" x14ac:dyDescent="0.3">
      <c r="A590" s="44" t="s">
        <v>498</v>
      </c>
      <c r="B590" s="44" t="s">
        <v>8299</v>
      </c>
      <c r="C590" s="44" t="s">
        <v>32009</v>
      </c>
      <c r="D590" s="44" t="s">
        <v>32659</v>
      </c>
    </row>
    <row r="591" spans="1:4" x14ac:dyDescent="0.3">
      <c r="A591" s="44" t="s">
        <v>6700</v>
      </c>
      <c r="B591" s="44" t="s">
        <v>8300</v>
      </c>
      <c r="C591" s="44" t="s">
        <v>32660</v>
      </c>
      <c r="D591" s="44" t="s">
        <v>32038</v>
      </c>
    </row>
    <row r="592" spans="1:4" x14ac:dyDescent="0.3">
      <c r="A592" s="44" t="s">
        <v>2884</v>
      </c>
      <c r="B592" s="44" t="s">
        <v>8301</v>
      </c>
      <c r="C592" s="44" t="s">
        <v>32661</v>
      </c>
      <c r="D592" s="44" t="s">
        <v>32662</v>
      </c>
    </row>
    <row r="593" spans="1:4" x14ac:dyDescent="0.3">
      <c r="A593" s="44" t="s">
        <v>4566</v>
      </c>
      <c r="B593" s="44" t="s">
        <v>8302</v>
      </c>
      <c r="C593" s="44" t="s">
        <v>32663</v>
      </c>
      <c r="D593" s="44" t="s">
        <v>32042</v>
      </c>
    </row>
    <row r="594" spans="1:4" x14ac:dyDescent="0.3">
      <c r="A594" s="44" t="s">
        <v>4663</v>
      </c>
      <c r="B594" s="44" t="s">
        <v>8303</v>
      </c>
      <c r="C594" s="44" t="s">
        <v>32664</v>
      </c>
      <c r="D594" s="44" t="s">
        <v>32006</v>
      </c>
    </row>
    <row r="595" spans="1:4" x14ac:dyDescent="0.3">
      <c r="A595" s="44" t="s">
        <v>856</v>
      </c>
      <c r="B595" s="44" t="s">
        <v>8304</v>
      </c>
      <c r="C595" s="44" t="s">
        <v>32665</v>
      </c>
      <c r="D595" s="44" t="s">
        <v>32666</v>
      </c>
    </row>
    <row r="596" spans="1:4" x14ac:dyDescent="0.3">
      <c r="A596" s="44" t="s">
        <v>2181</v>
      </c>
      <c r="B596" s="44" t="s">
        <v>8305</v>
      </c>
      <c r="C596" s="44" t="s">
        <v>32667</v>
      </c>
      <c r="D596" s="44" t="s">
        <v>32004</v>
      </c>
    </row>
    <row r="597" spans="1:4" x14ac:dyDescent="0.3">
      <c r="A597" s="44" t="s">
        <v>1109</v>
      </c>
      <c r="B597" s="44" t="s">
        <v>8306</v>
      </c>
      <c r="C597" s="44" t="s">
        <v>25049</v>
      </c>
      <c r="D597" s="44" t="s">
        <v>32060</v>
      </c>
    </row>
    <row r="598" spans="1:4" x14ac:dyDescent="0.3">
      <c r="A598" s="44" t="s">
        <v>6424</v>
      </c>
      <c r="B598" s="44" t="s">
        <v>8307</v>
      </c>
      <c r="C598" s="44" t="s">
        <v>32009</v>
      </c>
      <c r="D598" s="44" t="s">
        <v>32668</v>
      </c>
    </row>
    <row r="599" spans="1:4" x14ac:dyDescent="0.3">
      <c r="A599" s="44" t="s">
        <v>1510</v>
      </c>
      <c r="B599" s="44" t="s">
        <v>8308</v>
      </c>
      <c r="C599" s="44" t="s">
        <v>32669</v>
      </c>
      <c r="D599" s="44" t="s">
        <v>32153</v>
      </c>
    </row>
    <row r="600" spans="1:4" x14ac:dyDescent="0.3">
      <c r="A600" s="44" t="s">
        <v>2531</v>
      </c>
      <c r="B600" s="44" t="s">
        <v>8309</v>
      </c>
      <c r="C600" s="44" t="s">
        <v>32670</v>
      </c>
      <c r="D600" s="44" t="s">
        <v>32006</v>
      </c>
    </row>
    <row r="601" spans="1:4" x14ac:dyDescent="0.3">
      <c r="A601" s="44" t="s">
        <v>5281</v>
      </c>
      <c r="B601" s="44" t="s">
        <v>8310</v>
      </c>
      <c r="C601" s="44" t="s">
        <v>32009</v>
      </c>
      <c r="D601" s="44" t="s">
        <v>32671</v>
      </c>
    </row>
    <row r="602" spans="1:4" x14ac:dyDescent="0.3">
      <c r="A602" s="44" t="s">
        <v>4177</v>
      </c>
      <c r="B602" s="44" t="s">
        <v>8311</v>
      </c>
      <c r="C602" s="44" t="s">
        <v>32408</v>
      </c>
      <c r="D602" s="44" t="s">
        <v>32672</v>
      </c>
    </row>
    <row r="603" spans="1:4" x14ac:dyDescent="0.3">
      <c r="A603" s="44" t="s">
        <v>4933</v>
      </c>
      <c r="B603" s="44" t="s">
        <v>8312</v>
      </c>
      <c r="C603" s="44" t="s">
        <v>32673</v>
      </c>
      <c r="D603" s="44" t="s">
        <v>32674</v>
      </c>
    </row>
    <row r="604" spans="1:4" x14ac:dyDescent="0.3">
      <c r="A604" s="44" t="s">
        <v>499</v>
      </c>
      <c r="B604" s="44" t="s">
        <v>8313</v>
      </c>
      <c r="C604" s="44" t="s">
        <v>24420</v>
      </c>
      <c r="D604" s="44" t="s">
        <v>32116</v>
      </c>
    </row>
    <row r="605" spans="1:4" x14ac:dyDescent="0.3">
      <c r="A605" s="44" t="s">
        <v>1601</v>
      </c>
      <c r="B605" s="44" t="s">
        <v>8314</v>
      </c>
      <c r="C605" s="44" t="s">
        <v>32675</v>
      </c>
      <c r="D605" s="44" t="s">
        <v>32024</v>
      </c>
    </row>
    <row r="606" spans="1:4" x14ac:dyDescent="0.3">
      <c r="A606" s="44" t="s">
        <v>402</v>
      </c>
      <c r="B606" s="44" t="s">
        <v>8315</v>
      </c>
      <c r="C606" s="44" t="s">
        <v>32380</v>
      </c>
      <c r="D606" s="44" t="s">
        <v>32676</v>
      </c>
    </row>
    <row r="607" spans="1:4" x14ac:dyDescent="0.3">
      <c r="A607" s="44" t="s">
        <v>6158</v>
      </c>
      <c r="B607" s="44" t="s">
        <v>8316</v>
      </c>
      <c r="C607" s="44" t="s">
        <v>32009</v>
      </c>
      <c r="D607" s="44" t="s">
        <v>32677</v>
      </c>
    </row>
    <row r="608" spans="1:4" x14ac:dyDescent="0.3">
      <c r="A608" s="44" t="s">
        <v>5615</v>
      </c>
      <c r="B608" s="44" t="s">
        <v>8317</v>
      </c>
      <c r="C608" s="44" t="s">
        <v>32678</v>
      </c>
      <c r="D608" s="44" t="s">
        <v>32038</v>
      </c>
    </row>
    <row r="609" spans="1:4" x14ac:dyDescent="0.3">
      <c r="A609" s="44" t="s">
        <v>6015</v>
      </c>
      <c r="B609" s="44" t="s">
        <v>8318</v>
      </c>
      <c r="C609" s="44" t="s">
        <v>32679</v>
      </c>
      <c r="D609" s="44" t="s">
        <v>32038</v>
      </c>
    </row>
    <row r="610" spans="1:4" x14ac:dyDescent="0.3">
      <c r="A610" s="44" t="s">
        <v>3091</v>
      </c>
      <c r="B610" s="44" t="s">
        <v>8319</v>
      </c>
      <c r="C610" s="44" t="s">
        <v>32680</v>
      </c>
      <c r="D610" s="44" t="s">
        <v>32002</v>
      </c>
    </row>
    <row r="611" spans="1:4" x14ac:dyDescent="0.3">
      <c r="A611" s="44" t="s">
        <v>2672</v>
      </c>
      <c r="B611" s="44" t="s">
        <v>8320</v>
      </c>
      <c r="C611" s="44" t="s">
        <v>32681</v>
      </c>
      <c r="D611" s="44" t="s">
        <v>32004</v>
      </c>
    </row>
    <row r="612" spans="1:4" x14ac:dyDescent="0.3">
      <c r="A612" s="44" t="s">
        <v>6556</v>
      </c>
      <c r="B612" s="44" t="s">
        <v>8321</v>
      </c>
      <c r="C612" s="44" t="s">
        <v>32682</v>
      </c>
      <c r="D612" s="44" t="s">
        <v>32049</v>
      </c>
    </row>
    <row r="613" spans="1:4" x14ac:dyDescent="0.3">
      <c r="A613" s="44" t="s">
        <v>5088</v>
      </c>
      <c r="B613" s="44" t="s">
        <v>8322</v>
      </c>
      <c r="C613" s="44" t="s">
        <v>32683</v>
      </c>
      <c r="D613" s="44" t="s">
        <v>32181</v>
      </c>
    </row>
    <row r="614" spans="1:4" x14ac:dyDescent="0.3">
      <c r="A614" s="44" t="s">
        <v>5560</v>
      </c>
      <c r="B614" s="44" t="s">
        <v>8323</v>
      </c>
      <c r="C614" s="44" t="s">
        <v>32684</v>
      </c>
      <c r="D614" s="44" t="s">
        <v>32440</v>
      </c>
    </row>
    <row r="615" spans="1:4" x14ac:dyDescent="0.3">
      <c r="A615" s="44" t="s">
        <v>4853</v>
      </c>
      <c r="B615" s="44" t="s">
        <v>8324</v>
      </c>
      <c r="C615" s="44" t="s">
        <v>32685</v>
      </c>
      <c r="D615" s="44" t="s">
        <v>32024</v>
      </c>
    </row>
    <row r="616" spans="1:4" x14ac:dyDescent="0.3">
      <c r="A616" s="44" t="s">
        <v>6978</v>
      </c>
      <c r="B616" s="44" t="s">
        <v>8325</v>
      </c>
      <c r="C616" s="44" t="s">
        <v>32686</v>
      </c>
      <c r="D616" s="44" t="s">
        <v>32024</v>
      </c>
    </row>
    <row r="617" spans="1:4" x14ac:dyDescent="0.3">
      <c r="A617" s="44" t="s">
        <v>4751</v>
      </c>
      <c r="B617" s="44" t="s">
        <v>8326</v>
      </c>
      <c r="C617" s="44" t="s">
        <v>32687</v>
      </c>
      <c r="D617" s="44" t="s">
        <v>32024</v>
      </c>
    </row>
    <row r="618" spans="1:4" x14ac:dyDescent="0.3">
      <c r="A618" s="44" t="s">
        <v>7244</v>
      </c>
      <c r="B618" s="44" t="s">
        <v>8327</v>
      </c>
      <c r="C618" s="44" t="s">
        <v>32009</v>
      </c>
      <c r="D618" s="44" t="s">
        <v>32688</v>
      </c>
    </row>
    <row r="619" spans="1:4" x14ac:dyDescent="0.3">
      <c r="A619" s="44" t="s">
        <v>6557</v>
      </c>
      <c r="B619" s="44" t="s">
        <v>8328</v>
      </c>
      <c r="C619" s="44" t="s">
        <v>32689</v>
      </c>
      <c r="D619" s="44" t="s">
        <v>32038</v>
      </c>
    </row>
    <row r="620" spans="1:4" x14ac:dyDescent="0.3">
      <c r="A620" s="44" t="s">
        <v>6871</v>
      </c>
      <c r="B620" s="44" t="s">
        <v>8329</v>
      </c>
      <c r="C620" s="44" t="s">
        <v>32690</v>
      </c>
      <c r="D620" s="44" t="s">
        <v>32038</v>
      </c>
    </row>
    <row r="621" spans="1:4" x14ac:dyDescent="0.3">
      <c r="A621" s="44" t="s">
        <v>500</v>
      </c>
      <c r="B621" s="44" t="s">
        <v>8330</v>
      </c>
      <c r="C621" s="44" t="s">
        <v>32691</v>
      </c>
      <c r="D621" s="44" t="s">
        <v>32006</v>
      </c>
    </row>
    <row r="622" spans="1:4" x14ac:dyDescent="0.3">
      <c r="A622" s="44" t="s">
        <v>6558</v>
      </c>
      <c r="B622" s="44" t="s">
        <v>8331</v>
      </c>
      <c r="C622" s="44" t="s">
        <v>32692</v>
      </c>
      <c r="D622" s="44" t="s">
        <v>32024</v>
      </c>
    </row>
    <row r="623" spans="1:4" x14ac:dyDescent="0.3">
      <c r="A623" s="44" t="s">
        <v>4618</v>
      </c>
      <c r="B623" s="44" t="s">
        <v>8332</v>
      </c>
      <c r="C623" s="44" t="s">
        <v>32693</v>
      </c>
      <c r="D623" s="44" t="s">
        <v>32042</v>
      </c>
    </row>
    <row r="624" spans="1:4" x14ac:dyDescent="0.3">
      <c r="A624" s="44" t="s">
        <v>737</v>
      </c>
      <c r="B624" s="44" t="s">
        <v>8333</v>
      </c>
      <c r="C624" s="44" t="s">
        <v>32694</v>
      </c>
      <c r="D624" s="44" t="s">
        <v>32072</v>
      </c>
    </row>
    <row r="625" spans="1:4" x14ac:dyDescent="0.3">
      <c r="A625" s="44" t="s">
        <v>7422</v>
      </c>
      <c r="B625" s="44" t="s">
        <v>8334</v>
      </c>
      <c r="C625" s="44" t="s">
        <v>32695</v>
      </c>
      <c r="D625" s="44" t="s">
        <v>32006</v>
      </c>
    </row>
    <row r="626" spans="1:4" x14ac:dyDescent="0.3">
      <c r="A626" s="44" t="s">
        <v>1520</v>
      </c>
      <c r="B626" s="44" t="s">
        <v>8335</v>
      </c>
      <c r="C626" s="44" t="s">
        <v>32696</v>
      </c>
      <c r="D626" s="44" t="s">
        <v>32142</v>
      </c>
    </row>
    <row r="627" spans="1:4" x14ac:dyDescent="0.3">
      <c r="A627" s="44" t="s">
        <v>1380</v>
      </c>
      <c r="B627" s="44" t="s">
        <v>8336</v>
      </c>
      <c r="C627" s="44" t="s">
        <v>32697</v>
      </c>
      <c r="D627" s="44" t="s">
        <v>32004</v>
      </c>
    </row>
    <row r="628" spans="1:4" x14ac:dyDescent="0.3">
      <c r="A628" s="44" t="s">
        <v>501</v>
      </c>
      <c r="B628" s="44" t="s">
        <v>8337</v>
      </c>
      <c r="C628" s="44" t="s">
        <v>32698</v>
      </c>
      <c r="D628" s="44" t="s">
        <v>32060</v>
      </c>
    </row>
    <row r="629" spans="1:4" x14ac:dyDescent="0.3">
      <c r="A629" s="44" t="s">
        <v>6781</v>
      </c>
      <c r="B629" s="44" t="s">
        <v>8338</v>
      </c>
      <c r="C629" s="44" t="s">
        <v>32699</v>
      </c>
      <c r="D629" s="44" t="s">
        <v>32038</v>
      </c>
    </row>
    <row r="630" spans="1:4" x14ac:dyDescent="0.3">
      <c r="A630" s="44" t="s">
        <v>7334</v>
      </c>
      <c r="B630" s="44" t="s">
        <v>8339</v>
      </c>
      <c r="C630" s="44" t="s">
        <v>32009</v>
      </c>
      <c r="D630" s="44" t="s">
        <v>32700</v>
      </c>
    </row>
    <row r="631" spans="1:4" x14ac:dyDescent="0.3">
      <c r="A631" s="44" t="s">
        <v>502</v>
      </c>
      <c r="B631" s="44" t="s">
        <v>8340</v>
      </c>
      <c r="C631" s="44" t="s">
        <v>32701</v>
      </c>
      <c r="D631" s="44" t="s">
        <v>32072</v>
      </c>
    </row>
    <row r="632" spans="1:4" x14ac:dyDescent="0.3">
      <c r="A632" s="44" t="s">
        <v>5720</v>
      </c>
      <c r="B632" s="44" t="s">
        <v>8341</v>
      </c>
      <c r="C632" s="44" t="s">
        <v>32702</v>
      </c>
      <c r="D632" s="44" t="s">
        <v>32703</v>
      </c>
    </row>
    <row r="633" spans="1:4" x14ac:dyDescent="0.3">
      <c r="A633" s="44" t="s">
        <v>1030</v>
      </c>
      <c r="B633" s="44" t="s">
        <v>8342</v>
      </c>
      <c r="C633" s="44" t="s">
        <v>24963</v>
      </c>
      <c r="D633" s="44" t="s">
        <v>32115</v>
      </c>
    </row>
    <row r="634" spans="1:4" x14ac:dyDescent="0.3">
      <c r="A634" s="44" t="s">
        <v>4058</v>
      </c>
      <c r="B634" s="44" t="s">
        <v>8343</v>
      </c>
      <c r="C634" s="44" t="s">
        <v>32704</v>
      </c>
      <c r="D634" s="44" t="s">
        <v>32322</v>
      </c>
    </row>
    <row r="635" spans="1:4" x14ac:dyDescent="0.3">
      <c r="A635" s="44" t="s">
        <v>1746</v>
      </c>
      <c r="B635" s="44" t="s">
        <v>8344</v>
      </c>
      <c r="C635" s="44" t="s">
        <v>32705</v>
      </c>
      <c r="D635" s="44" t="s">
        <v>32006</v>
      </c>
    </row>
    <row r="636" spans="1:4" x14ac:dyDescent="0.3">
      <c r="A636" s="44" t="s">
        <v>1521</v>
      </c>
      <c r="B636" s="44" t="s">
        <v>8345</v>
      </c>
      <c r="C636" s="44" t="s">
        <v>32706</v>
      </c>
      <c r="D636" s="44" t="s">
        <v>32004</v>
      </c>
    </row>
    <row r="637" spans="1:4" x14ac:dyDescent="0.3">
      <c r="A637" s="44" t="s">
        <v>3926</v>
      </c>
      <c r="B637" s="44" t="s">
        <v>8346</v>
      </c>
      <c r="C637" s="44" t="s">
        <v>32009</v>
      </c>
      <c r="D637" s="44" t="s">
        <v>32707</v>
      </c>
    </row>
    <row r="638" spans="1:4" x14ac:dyDescent="0.3">
      <c r="A638" s="44" t="s">
        <v>7335</v>
      </c>
      <c r="B638" s="44" t="s">
        <v>8347</v>
      </c>
      <c r="C638" s="44" t="s">
        <v>32009</v>
      </c>
      <c r="D638" s="44" t="s">
        <v>32708</v>
      </c>
    </row>
    <row r="639" spans="1:4" x14ac:dyDescent="0.3">
      <c r="A639" s="44" t="s">
        <v>1381</v>
      </c>
      <c r="B639" s="44" t="s">
        <v>8348</v>
      </c>
      <c r="C639" s="44" t="s">
        <v>32709</v>
      </c>
      <c r="D639" s="44" t="s">
        <v>32146</v>
      </c>
    </row>
    <row r="640" spans="1:4" x14ac:dyDescent="0.3">
      <c r="A640" s="44" t="s">
        <v>2182</v>
      </c>
      <c r="B640" s="44" t="s">
        <v>8349</v>
      </c>
      <c r="C640" s="44" t="s">
        <v>32710</v>
      </c>
      <c r="D640" s="44" t="s">
        <v>32004</v>
      </c>
    </row>
    <row r="641" spans="1:4" x14ac:dyDescent="0.3">
      <c r="A641" s="44" t="s">
        <v>857</v>
      </c>
      <c r="B641" s="44" t="s">
        <v>8350</v>
      </c>
      <c r="C641" s="44" t="s">
        <v>24786</v>
      </c>
      <c r="D641" s="44" t="s">
        <v>32060</v>
      </c>
    </row>
    <row r="642" spans="1:4" x14ac:dyDescent="0.3">
      <c r="A642" s="44" t="s">
        <v>1747</v>
      </c>
      <c r="B642" s="44" t="s">
        <v>8351</v>
      </c>
      <c r="C642" s="44" t="s">
        <v>32009</v>
      </c>
      <c r="D642" s="44" t="s">
        <v>32711</v>
      </c>
    </row>
    <row r="643" spans="1:4" x14ac:dyDescent="0.3">
      <c r="A643" s="44" t="s">
        <v>3387</v>
      </c>
      <c r="B643" s="44" t="s">
        <v>8352</v>
      </c>
      <c r="C643" s="44" t="s">
        <v>32712</v>
      </c>
      <c r="D643" s="44" t="s">
        <v>32070</v>
      </c>
    </row>
    <row r="644" spans="1:4" x14ac:dyDescent="0.3">
      <c r="A644" s="44" t="s">
        <v>3720</v>
      </c>
      <c r="B644" s="44" t="s">
        <v>8353</v>
      </c>
      <c r="C644" s="44" t="s">
        <v>32009</v>
      </c>
      <c r="D644" s="44" t="s">
        <v>32713</v>
      </c>
    </row>
    <row r="645" spans="1:4" x14ac:dyDescent="0.3">
      <c r="A645" s="44" t="s">
        <v>503</v>
      </c>
      <c r="B645" s="44" t="s">
        <v>8354</v>
      </c>
      <c r="C645" s="44" t="s">
        <v>32714</v>
      </c>
      <c r="D645" s="44" t="s">
        <v>32072</v>
      </c>
    </row>
    <row r="646" spans="1:4" x14ac:dyDescent="0.3">
      <c r="A646" s="44" t="s">
        <v>1981</v>
      </c>
      <c r="B646" s="44" t="s">
        <v>8355</v>
      </c>
      <c r="C646" s="44" t="s">
        <v>32009</v>
      </c>
      <c r="D646" s="44" t="s">
        <v>32715</v>
      </c>
    </row>
    <row r="647" spans="1:4" x14ac:dyDescent="0.3">
      <c r="A647" s="44" t="s">
        <v>6515</v>
      </c>
      <c r="B647" s="44" t="s">
        <v>8356</v>
      </c>
      <c r="C647" s="44" t="s">
        <v>32716</v>
      </c>
      <c r="D647" s="44" t="s">
        <v>32021</v>
      </c>
    </row>
    <row r="648" spans="1:4" x14ac:dyDescent="0.3">
      <c r="A648" s="44" t="s">
        <v>2673</v>
      </c>
      <c r="B648" s="44" t="s">
        <v>8357</v>
      </c>
      <c r="C648" s="44" t="s">
        <v>32009</v>
      </c>
      <c r="D648" s="44" t="s">
        <v>32717</v>
      </c>
    </row>
    <row r="649" spans="1:4" x14ac:dyDescent="0.3">
      <c r="A649" s="44" t="s">
        <v>1602</v>
      </c>
      <c r="B649" s="44" t="s">
        <v>8358</v>
      </c>
      <c r="C649" s="44" t="s">
        <v>32718</v>
      </c>
      <c r="D649" s="44" t="s">
        <v>32525</v>
      </c>
    </row>
    <row r="650" spans="1:4" x14ac:dyDescent="0.3">
      <c r="A650" s="44" t="s">
        <v>504</v>
      </c>
      <c r="B650" s="44" t="s">
        <v>8359</v>
      </c>
      <c r="C650" s="44" t="s">
        <v>24425</v>
      </c>
      <c r="D650" s="44" t="s">
        <v>32072</v>
      </c>
    </row>
    <row r="651" spans="1:4" x14ac:dyDescent="0.3">
      <c r="A651" s="44" t="s">
        <v>4148</v>
      </c>
      <c r="B651" s="44" t="s">
        <v>8360</v>
      </c>
      <c r="C651" s="44" t="s">
        <v>32009</v>
      </c>
      <c r="D651" s="44" t="s">
        <v>32719</v>
      </c>
    </row>
    <row r="652" spans="1:4" x14ac:dyDescent="0.3">
      <c r="A652" s="44" t="s">
        <v>3441</v>
      </c>
      <c r="B652" s="44" t="s">
        <v>8361</v>
      </c>
      <c r="C652" s="44" t="s">
        <v>32720</v>
      </c>
      <c r="D652" s="44" t="s">
        <v>32111</v>
      </c>
    </row>
    <row r="653" spans="1:4" x14ac:dyDescent="0.3">
      <c r="A653" s="44" t="s">
        <v>2608</v>
      </c>
      <c r="B653" s="44" t="s">
        <v>8362</v>
      </c>
      <c r="C653" s="44" t="s">
        <v>32721</v>
      </c>
      <c r="D653" s="44" t="s">
        <v>32004</v>
      </c>
    </row>
    <row r="654" spans="1:4" x14ac:dyDescent="0.3">
      <c r="A654" s="44" t="s">
        <v>738</v>
      </c>
      <c r="B654" s="44" t="s">
        <v>8363</v>
      </c>
      <c r="C654" s="44" t="s">
        <v>32722</v>
      </c>
      <c r="D654" s="44" t="s">
        <v>32060</v>
      </c>
    </row>
    <row r="655" spans="1:4" x14ac:dyDescent="0.3">
      <c r="A655" s="44" t="s">
        <v>858</v>
      </c>
      <c r="B655" s="44" t="s">
        <v>8364</v>
      </c>
      <c r="C655" s="44" t="s">
        <v>32723</v>
      </c>
      <c r="D655" s="44" t="s">
        <v>32060</v>
      </c>
    </row>
    <row r="656" spans="1:4" x14ac:dyDescent="0.3">
      <c r="A656" s="44" t="s">
        <v>1982</v>
      </c>
      <c r="B656" s="44" t="s">
        <v>8365</v>
      </c>
      <c r="C656" s="44" t="s">
        <v>32009</v>
      </c>
      <c r="D656" s="44" t="s">
        <v>32724</v>
      </c>
    </row>
    <row r="657" spans="1:4" x14ac:dyDescent="0.3">
      <c r="A657" s="44" t="s">
        <v>1983</v>
      </c>
      <c r="B657" s="44" t="s">
        <v>8366</v>
      </c>
      <c r="C657" s="44" t="s">
        <v>32009</v>
      </c>
      <c r="D657" s="44" t="s">
        <v>32725</v>
      </c>
    </row>
    <row r="658" spans="1:4" x14ac:dyDescent="0.3">
      <c r="A658" s="44" t="s">
        <v>1748</v>
      </c>
      <c r="B658" s="44" t="s">
        <v>8367</v>
      </c>
      <c r="C658" s="44" t="s">
        <v>32009</v>
      </c>
      <c r="D658" s="44" t="s">
        <v>32726</v>
      </c>
    </row>
    <row r="659" spans="1:4" x14ac:dyDescent="0.3">
      <c r="A659" s="44" t="s">
        <v>2674</v>
      </c>
      <c r="B659" s="44" t="s">
        <v>8368</v>
      </c>
      <c r="C659" s="44" t="s">
        <v>32009</v>
      </c>
      <c r="D659" s="44" t="s">
        <v>32727</v>
      </c>
    </row>
    <row r="660" spans="1:4" x14ac:dyDescent="0.3">
      <c r="A660" s="44" t="s">
        <v>1244</v>
      </c>
      <c r="B660" s="44" t="s">
        <v>8369</v>
      </c>
      <c r="C660" s="44" t="s">
        <v>32728</v>
      </c>
      <c r="D660" s="44" t="s">
        <v>32004</v>
      </c>
    </row>
    <row r="661" spans="1:4" x14ac:dyDescent="0.3">
      <c r="A661" s="44" t="s">
        <v>1603</v>
      </c>
      <c r="B661" s="44" t="s">
        <v>8370</v>
      </c>
      <c r="C661" s="44" t="s">
        <v>32729</v>
      </c>
      <c r="D661" s="44" t="s">
        <v>32013</v>
      </c>
    </row>
    <row r="662" spans="1:4" x14ac:dyDescent="0.3">
      <c r="A662" s="44" t="s">
        <v>2729</v>
      </c>
      <c r="B662" s="44" t="s">
        <v>8371</v>
      </c>
      <c r="C662" s="44" t="s">
        <v>32730</v>
      </c>
      <c r="D662" s="44" t="s">
        <v>32024</v>
      </c>
    </row>
    <row r="663" spans="1:4" x14ac:dyDescent="0.3">
      <c r="A663" s="44" t="s">
        <v>3879</v>
      </c>
      <c r="B663" s="44" t="s">
        <v>8372</v>
      </c>
      <c r="C663" s="44" t="s">
        <v>32731</v>
      </c>
      <c r="D663" s="44" t="s">
        <v>32079</v>
      </c>
    </row>
    <row r="664" spans="1:4" x14ac:dyDescent="0.3">
      <c r="A664" s="44" t="s">
        <v>1245</v>
      </c>
      <c r="B664" s="44" t="s">
        <v>8373</v>
      </c>
      <c r="C664" s="44" t="s">
        <v>32009</v>
      </c>
      <c r="D664" s="44" t="s">
        <v>32732</v>
      </c>
    </row>
    <row r="665" spans="1:4" x14ac:dyDescent="0.3">
      <c r="A665" s="44" t="s">
        <v>1246</v>
      </c>
      <c r="B665" s="44" t="s">
        <v>8374</v>
      </c>
      <c r="C665" s="44" t="s">
        <v>32733</v>
      </c>
      <c r="D665" s="44" t="s">
        <v>32153</v>
      </c>
    </row>
    <row r="666" spans="1:4" x14ac:dyDescent="0.3">
      <c r="A666" s="44" t="s">
        <v>7336</v>
      </c>
      <c r="B666" s="44" t="s">
        <v>8375</v>
      </c>
      <c r="C666" s="44" t="s">
        <v>32009</v>
      </c>
      <c r="D666" s="44" t="s">
        <v>32734</v>
      </c>
    </row>
    <row r="667" spans="1:4" x14ac:dyDescent="0.3">
      <c r="A667" s="44" t="s">
        <v>3880</v>
      </c>
      <c r="B667" s="44" t="s">
        <v>8376</v>
      </c>
      <c r="C667" s="44" t="s">
        <v>32735</v>
      </c>
      <c r="D667" s="44" t="s">
        <v>32079</v>
      </c>
    </row>
    <row r="668" spans="1:4" x14ac:dyDescent="0.3">
      <c r="A668" s="44" t="s">
        <v>4474</v>
      </c>
      <c r="B668" s="44" t="s">
        <v>8377</v>
      </c>
      <c r="C668" s="44" t="s">
        <v>32018</v>
      </c>
      <c r="D668" s="44" t="s">
        <v>32736</v>
      </c>
    </row>
    <row r="669" spans="1:4" x14ac:dyDescent="0.3">
      <c r="A669" s="44" t="s">
        <v>1110</v>
      </c>
      <c r="B669" s="44" t="s">
        <v>8378</v>
      </c>
      <c r="C669" s="44" t="s">
        <v>32737</v>
      </c>
      <c r="D669" s="44" t="s">
        <v>32049</v>
      </c>
    </row>
    <row r="670" spans="1:4" x14ac:dyDescent="0.3">
      <c r="A670" s="44" t="s">
        <v>4475</v>
      </c>
      <c r="B670" s="44" t="s">
        <v>8379</v>
      </c>
      <c r="C670" s="44" t="s">
        <v>32738</v>
      </c>
      <c r="D670" s="44" t="s">
        <v>32051</v>
      </c>
    </row>
    <row r="671" spans="1:4" x14ac:dyDescent="0.3">
      <c r="A671" s="44" t="s">
        <v>3848</v>
      </c>
      <c r="B671" s="44" t="s">
        <v>8380</v>
      </c>
      <c r="C671" s="44" t="s">
        <v>32739</v>
      </c>
      <c r="D671" s="44" t="s">
        <v>32006</v>
      </c>
    </row>
    <row r="672" spans="1:4" x14ac:dyDescent="0.3">
      <c r="A672" s="44" t="s">
        <v>2885</v>
      </c>
      <c r="B672" s="44" t="s">
        <v>8381</v>
      </c>
      <c r="C672" s="44" t="s">
        <v>32740</v>
      </c>
      <c r="D672" s="44" t="s">
        <v>32741</v>
      </c>
    </row>
    <row r="673" spans="1:4" x14ac:dyDescent="0.3">
      <c r="A673" s="44" t="s">
        <v>7245</v>
      </c>
      <c r="B673" s="44" t="s">
        <v>8382</v>
      </c>
      <c r="C673" s="44" t="s">
        <v>32009</v>
      </c>
      <c r="D673" s="44" t="s">
        <v>32742</v>
      </c>
    </row>
    <row r="674" spans="1:4" x14ac:dyDescent="0.3">
      <c r="A674" s="44" t="s">
        <v>6559</v>
      </c>
      <c r="B674" s="44" t="s">
        <v>8383</v>
      </c>
      <c r="C674" s="44" t="s">
        <v>32743</v>
      </c>
      <c r="D674" s="44" t="s">
        <v>32038</v>
      </c>
    </row>
    <row r="675" spans="1:4" x14ac:dyDescent="0.3">
      <c r="A675" s="44" t="s">
        <v>6782</v>
      </c>
      <c r="B675" s="44" t="s">
        <v>8384</v>
      </c>
      <c r="C675" s="44" t="s">
        <v>32744</v>
      </c>
      <c r="D675" s="44" t="s">
        <v>32038</v>
      </c>
    </row>
    <row r="676" spans="1:4" x14ac:dyDescent="0.3">
      <c r="A676" s="44" t="s">
        <v>403</v>
      </c>
      <c r="B676" s="44" t="s">
        <v>8385</v>
      </c>
      <c r="C676" s="44" t="s">
        <v>24322</v>
      </c>
      <c r="D676" s="44" t="s">
        <v>32212</v>
      </c>
    </row>
    <row r="677" spans="1:4" x14ac:dyDescent="0.3">
      <c r="A677" s="44" t="s">
        <v>1247</v>
      </c>
      <c r="B677" s="44" t="s">
        <v>8386</v>
      </c>
      <c r="C677" s="44" t="s">
        <v>32009</v>
      </c>
      <c r="D677" s="44" t="s">
        <v>32745</v>
      </c>
    </row>
    <row r="678" spans="1:4" x14ac:dyDescent="0.3">
      <c r="A678" s="44" t="s">
        <v>1749</v>
      </c>
      <c r="B678" s="44" t="s">
        <v>8387</v>
      </c>
      <c r="C678" s="44" t="s">
        <v>32009</v>
      </c>
      <c r="D678" s="44" t="s">
        <v>32746</v>
      </c>
    </row>
    <row r="679" spans="1:4" x14ac:dyDescent="0.3">
      <c r="A679" s="44" t="s">
        <v>322</v>
      </c>
      <c r="B679" s="44" t="s">
        <v>8388</v>
      </c>
      <c r="C679" s="44" t="s">
        <v>32747</v>
      </c>
      <c r="D679" s="44" t="s">
        <v>32006</v>
      </c>
    </row>
    <row r="680" spans="1:4" x14ac:dyDescent="0.3">
      <c r="A680" s="44" t="s">
        <v>1522</v>
      </c>
      <c r="B680" s="44" t="s">
        <v>8389</v>
      </c>
      <c r="C680" s="44" t="s">
        <v>32748</v>
      </c>
      <c r="D680" s="44" t="s">
        <v>32142</v>
      </c>
    </row>
    <row r="681" spans="1:4" x14ac:dyDescent="0.3">
      <c r="A681" s="44" t="s">
        <v>2675</v>
      </c>
      <c r="B681" s="44" t="s">
        <v>8390</v>
      </c>
      <c r="C681" s="44" t="s">
        <v>26683</v>
      </c>
      <c r="D681" s="44" t="s">
        <v>32024</v>
      </c>
    </row>
    <row r="682" spans="1:4" x14ac:dyDescent="0.3">
      <c r="A682" s="44" t="s">
        <v>3969</v>
      </c>
      <c r="B682" s="44" t="s">
        <v>8391</v>
      </c>
      <c r="C682" s="44" t="s">
        <v>28166</v>
      </c>
      <c r="D682" s="44" t="s">
        <v>32162</v>
      </c>
    </row>
    <row r="683" spans="1:4" x14ac:dyDescent="0.3">
      <c r="A683" s="44" t="s">
        <v>4371</v>
      </c>
      <c r="B683" s="44" t="s">
        <v>8392</v>
      </c>
      <c r="C683" s="44" t="s">
        <v>28582</v>
      </c>
      <c r="D683" s="44" t="s">
        <v>32008</v>
      </c>
    </row>
    <row r="684" spans="1:4" x14ac:dyDescent="0.3">
      <c r="A684" s="44" t="s">
        <v>4312</v>
      </c>
      <c r="B684" s="44" t="s">
        <v>8393</v>
      </c>
      <c r="C684" s="44" t="s">
        <v>32749</v>
      </c>
      <c r="D684" s="44" t="s">
        <v>32024</v>
      </c>
    </row>
    <row r="685" spans="1:4" x14ac:dyDescent="0.3">
      <c r="A685" s="44" t="s">
        <v>29</v>
      </c>
      <c r="B685" s="44" t="s">
        <v>8394</v>
      </c>
      <c r="C685" s="44" t="s">
        <v>32136</v>
      </c>
      <c r="D685" s="44" t="s">
        <v>32750</v>
      </c>
    </row>
    <row r="686" spans="1:4" x14ac:dyDescent="0.3">
      <c r="A686" s="44" t="s">
        <v>6164</v>
      </c>
      <c r="B686" s="44" t="s">
        <v>8395</v>
      </c>
      <c r="C686" s="44" t="s">
        <v>32175</v>
      </c>
      <c r="D686" s="44" t="s">
        <v>32751</v>
      </c>
    </row>
    <row r="687" spans="1:4" x14ac:dyDescent="0.3">
      <c r="A687" s="44" t="s">
        <v>3442</v>
      </c>
      <c r="B687" s="44" t="s">
        <v>8396</v>
      </c>
      <c r="C687" s="44" t="s">
        <v>32752</v>
      </c>
      <c r="D687" s="44" t="s">
        <v>32111</v>
      </c>
    </row>
    <row r="688" spans="1:4" x14ac:dyDescent="0.3">
      <c r="A688" s="44" t="s">
        <v>7520</v>
      </c>
      <c r="B688" s="44" t="s">
        <v>8397</v>
      </c>
      <c r="C688" s="44" t="s">
        <v>32009</v>
      </c>
      <c r="D688" s="44" t="s">
        <v>32753</v>
      </c>
    </row>
    <row r="689" spans="1:4" x14ac:dyDescent="0.3">
      <c r="A689" s="44" t="s">
        <v>1031</v>
      </c>
      <c r="B689" s="44" t="s">
        <v>8398</v>
      </c>
      <c r="C689" s="44" t="s">
        <v>32009</v>
      </c>
      <c r="D689" s="44" t="s">
        <v>32754</v>
      </c>
    </row>
    <row r="690" spans="1:4" x14ac:dyDescent="0.3">
      <c r="A690" s="44" t="s">
        <v>1984</v>
      </c>
      <c r="B690" s="44" t="s">
        <v>8399</v>
      </c>
      <c r="C690" s="44" t="s">
        <v>32009</v>
      </c>
      <c r="D690" s="44" t="s">
        <v>32755</v>
      </c>
    </row>
    <row r="691" spans="1:4" x14ac:dyDescent="0.3">
      <c r="A691" s="44" t="s">
        <v>2730</v>
      </c>
      <c r="B691" s="44" t="s">
        <v>8400</v>
      </c>
      <c r="C691" s="44" t="s">
        <v>32175</v>
      </c>
      <c r="D691" s="44" t="s">
        <v>32756</v>
      </c>
    </row>
    <row r="692" spans="1:4" x14ac:dyDescent="0.3">
      <c r="A692" s="44" t="s">
        <v>4331</v>
      </c>
      <c r="B692" s="44" t="s">
        <v>8401</v>
      </c>
      <c r="C692" s="44" t="s">
        <v>32757</v>
      </c>
      <c r="D692" s="44" t="s">
        <v>32072</v>
      </c>
    </row>
    <row r="693" spans="1:4" x14ac:dyDescent="0.3">
      <c r="A693" s="44" t="s">
        <v>1382</v>
      </c>
      <c r="B693" s="44" t="s">
        <v>8402</v>
      </c>
      <c r="C693" s="44" t="s">
        <v>32758</v>
      </c>
      <c r="D693" s="44" t="s">
        <v>32004</v>
      </c>
    </row>
    <row r="694" spans="1:4" x14ac:dyDescent="0.3">
      <c r="A694" s="44" t="s">
        <v>1604</v>
      </c>
      <c r="B694" s="44" t="s">
        <v>8403</v>
      </c>
      <c r="C694" s="44" t="s">
        <v>32759</v>
      </c>
      <c r="D694" s="44" t="s">
        <v>32006</v>
      </c>
    </row>
    <row r="695" spans="1:4" x14ac:dyDescent="0.3">
      <c r="A695" s="44" t="s">
        <v>6225</v>
      </c>
      <c r="B695" s="44" t="s">
        <v>8404</v>
      </c>
      <c r="C695" s="44" t="s">
        <v>32760</v>
      </c>
      <c r="D695" s="44" t="s">
        <v>32024</v>
      </c>
    </row>
    <row r="696" spans="1:4" x14ac:dyDescent="0.3">
      <c r="A696" s="44" t="s">
        <v>1032</v>
      </c>
      <c r="B696" s="44" t="s">
        <v>8405</v>
      </c>
      <c r="C696" s="44" t="s">
        <v>24965</v>
      </c>
      <c r="D696" s="44" t="s">
        <v>32115</v>
      </c>
    </row>
    <row r="697" spans="1:4" x14ac:dyDescent="0.3">
      <c r="A697" s="44" t="s">
        <v>1181</v>
      </c>
      <c r="B697" s="44" t="s">
        <v>8406</v>
      </c>
      <c r="C697" s="44" t="s">
        <v>32009</v>
      </c>
      <c r="D697" s="44" t="s">
        <v>32761</v>
      </c>
    </row>
    <row r="698" spans="1:4" x14ac:dyDescent="0.3">
      <c r="A698" s="44" t="s">
        <v>1985</v>
      </c>
      <c r="B698" s="44" t="s">
        <v>8407</v>
      </c>
      <c r="C698" s="44" t="s">
        <v>32009</v>
      </c>
      <c r="D698" s="44" t="s">
        <v>32762</v>
      </c>
    </row>
    <row r="699" spans="1:4" x14ac:dyDescent="0.3">
      <c r="A699" s="44" t="s">
        <v>7423</v>
      </c>
      <c r="B699" s="44" t="s">
        <v>8408</v>
      </c>
      <c r="C699" s="44" t="s">
        <v>32009</v>
      </c>
      <c r="D699" s="44" t="s">
        <v>32763</v>
      </c>
    </row>
    <row r="700" spans="1:4" x14ac:dyDescent="0.3">
      <c r="A700" s="44" t="s">
        <v>5893</v>
      </c>
      <c r="B700" s="44" t="s">
        <v>8409</v>
      </c>
      <c r="C700" s="44" t="s">
        <v>32764</v>
      </c>
      <c r="D700" s="44" t="s">
        <v>32038</v>
      </c>
    </row>
    <row r="701" spans="1:4" x14ac:dyDescent="0.3">
      <c r="A701" s="44" t="s">
        <v>6979</v>
      </c>
      <c r="B701" s="44" t="s">
        <v>8410</v>
      </c>
      <c r="C701" s="44" t="s">
        <v>32009</v>
      </c>
      <c r="D701" s="44" t="s">
        <v>32765</v>
      </c>
    </row>
    <row r="702" spans="1:4" x14ac:dyDescent="0.3">
      <c r="A702" s="44" t="s">
        <v>6405</v>
      </c>
      <c r="B702" s="44" t="s">
        <v>8411</v>
      </c>
      <c r="C702" s="44" t="s">
        <v>32766</v>
      </c>
      <c r="D702" s="44" t="s">
        <v>32767</v>
      </c>
    </row>
    <row r="703" spans="1:4" x14ac:dyDescent="0.3">
      <c r="A703" s="44" t="s">
        <v>5178</v>
      </c>
      <c r="B703" s="44" t="s">
        <v>8412</v>
      </c>
      <c r="C703" s="44" t="s">
        <v>32768</v>
      </c>
      <c r="D703" s="44" t="s">
        <v>32024</v>
      </c>
    </row>
    <row r="704" spans="1:4" x14ac:dyDescent="0.3">
      <c r="A704" s="44" t="s">
        <v>5282</v>
      </c>
      <c r="B704" s="44" t="s">
        <v>8413</v>
      </c>
      <c r="C704" s="44" t="s">
        <v>32769</v>
      </c>
      <c r="D704" s="44" t="s">
        <v>32024</v>
      </c>
    </row>
    <row r="705" spans="1:4" x14ac:dyDescent="0.3">
      <c r="A705" s="44" t="s">
        <v>6560</v>
      </c>
      <c r="B705" s="44" t="s">
        <v>8414</v>
      </c>
      <c r="C705" s="44" t="s">
        <v>32770</v>
      </c>
      <c r="D705" s="44" t="s">
        <v>32771</v>
      </c>
    </row>
    <row r="706" spans="1:4" x14ac:dyDescent="0.3">
      <c r="A706" s="44" t="s">
        <v>859</v>
      </c>
      <c r="B706" s="44" t="s">
        <v>8415</v>
      </c>
      <c r="C706" s="44" t="s">
        <v>24788</v>
      </c>
      <c r="D706" s="44" t="s">
        <v>32060</v>
      </c>
    </row>
    <row r="707" spans="1:4" x14ac:dyDescent="0.3">
      <c r="A707" s="44" t="s">
        <v>1248</v>
      </c>
      <c r="B707" s="44" t="s">
        <v>8416</v>
      </c>
      <c r="C707" s="44" t="s">
        <v>32772</v>
      </c>
      <c r="D707" s="44" t="s">
        <v>32004</v>
      </c>
    </row>
    <row r="708" spans="1:4" x14ac:dyDescent="0.3">
      <c r="A708" s="44" t="s">
        <v>6226</v>
      </c>
      <c r="B708" s="44" t="s">
        <v>8417</v>
      </c>
      <c r="C708" s="44" t="s">
        <v>32316</v>
      </c>
      <c r="D708" s="44" t="s">
        <v>32773</v>
      </c>
    </row>
    <row r="709" spans="1:4" x14ac:dyDescent="0.3">
      <c r="A709" s="44" t="s">
        <v>6227</v>
      </c>
      <c r="B709" s="44" t="s">
        <v>8418</v>
      </c>
      <c r="C709" s="44" t="s">
        <v>32774</v>
      </c>
      <c r="D709" s="44" t="s">
        <v>32065</v>
      </c>
    </row>
    <row r="710" spans="1:4" x14ac:dyDescent="0.3">
      <c r="A710" s="44" t="s">
        <v>6228</v>
      </c>
      <c r="B710" s="44" t="s">
        <v>8419</v>
      </c>
      <c r="C710" s="44" t="s">
        <v>32099</v>
      </c>
      <c r="D710" s="44" t="s">
        <v>32775</v>
      </c>
    </row>
    <row r="711" spans="1:4" x14ac:dyDescent="0.3">
      <c r="A711" s="44" t="s">
        <v>7424</v>
      </c>
      <c r="B711" s="44" t="s">
        <v>8420</v>
      </c>
      <c r="C711" s="44" t="s">
        <v>32009</v>
      </c>
      <c r="D711" s="44" t="s">
        <v>32776</v>
      </c>
    </row>
    <row r="712" spans="1:4" x14ac:dyDescent="0.3">
      <c r="A712" s="44" t="s">
        <v>7156</v>
      </c>
      <c r="B712" s="44" t="s">
        <v>8421</v>
      </c>
      <c r="C712" s="44" t="s">
        <v>32777</v>
      </c>
      <c r="D712" s="44" t="s">
        <v>32024</v>
      </c>
    </row>
    <row r="713" spans="1:4" x14ac:dyDescent="0.3">
      <c r="A713" s="44" t="s">
        <v>6783</v>
      </c>
      <c r="B713" s="44" t="s">
        <v>8422</v>
      </c>
      <c r="C713" s="44" t="s">
        <v>32778</v>
      </c>
      <c r="D713" s="44" t="s">
        <v>32024</v>
      </c>
    </row>
    <row r="714" spans="1:4" x14ac:dyDescent="0.3">
      <c r="A714" s="44" t="s">
        <v>1383</v>
      </c>
      <c r="B714" s="44" t="s">
        <v>8423</v>
      </c>
      <c r="C714" s="44" t="s">
        <v>32779</v>
      </c>
      <c r="D714" s="44" t="s">
        <v>32146</v>
      </c>
    </row>
    <row r="715" spans="1:4" x14ac:dyDescent="0.3">
      <c r="A715" s="44" t="s">
        <v>2731</v>
      </c>
      <c r="B715" s="44" t="s">
        <v>8424</v>
      </c>
      <c r="C715" s="44" t="s">
        <v>32175</v>
      </c>
      <c r="D715" s="44" t="s">
        <v>32780</v>
      </c>
    </row>
    <row r="716" spans="1:4" x14ac:dyDescent="0.3">
      <c r="A716" s="44" t="s">
        <v>1750</v>
      </c>
      <c r="B716" s="44" t="s">
        <v>8425</v>
      </c>
      <c r="C716" s="44" t="s">
        <v>32781</v>
      </c>
      <c r="D716" s="44" t="s">
        <v>32004</v>
      </c>
    </row>
    <row r="717" spans="1:4" x14ac:dyDescent="0.3">
      <c r="A717" s="44" t="s">
        <v>4795</v>
      </c>
      <c r="B717" s="44" t="s">
        <v>8426</v>
      </c>
      <c r="C717" s="44" t="s">
        <v>32636</v>
      </c>
      <c r="D717" s="44" t="s">
        <v>32782</v>
      </c>
    </row>
    <row r="718" spans="1:4" x14ac:dyDescent="0.3">
      <c r="A718" s="44" t="s">
        <v>1384</v>
      </c>
      <c r="B718" s="44" t="s">
        <v>8427</v>
      </c>
      <c r="C718" s="44" t="s">
        <v>32783</v>
      </c>
      <c r="D718" s="44" t="s">
        <v>32146</v>
      </c>
    </row>
    <row r="719" spans="1:4" x14ac:dyDescent="0.3">
      <c r="A719" s="44" t="s">
        <v>1385</v>
      </c>
      <c r="B719" s="44" t="s">
        <v>8428</v>
      </c>
      <c r="C719" s="44" t="s">
        <v>32784</v>
      </c>
      <c r="D719" s="44" t="s">
        <v>32004</v>
      </c>
    </row>
    <row r="720" spans="1:4" x14ac:dyDescent="0.3">
      <c r="A720" s="44" t="s">
        <v>7051</v>
      </c>
      <c r="B720" s="44" t="s">
        <v>8429</v>
      </c>
      <c r="C720" s="44" t="s">
        <v>32062</v>
      </c>
      <c r="D720" s="44" t="s">
        <v>32785</v>
      </c>
    </row>
    <row r="721" spans="1:4" x14ac:dyDescent="0.3">
      <c r="A721" s="44" t="s">
        <v>3292</v>
      </c>
      <c r="B721" s="44" t="s">
        <v>8430</v>
      </c>
      <c r="C721" s="44" t="s">
        <v>32786</v>
      </c>
      <c r="D721" s="44" t="s">
        <v>32002</v>
      </c>
    </row>
    <row r="722" spans="1:4" x14ac:dyDescent="0.3">
      <c r="A722" s="44" t="s">
        <v>3881</v>
      </c>
      <c r="B722" s="44" t="s">
        <v>8431</v>
      </c>
      <c r="C722" s="44" t="s">
        <v>32787</v>
      </c>
      <c r="D722" s="44" t="s">
        <v>32079</v>
      </c>
    </row>
    <row r="723" spans="1:4" x14ac:dyDescent="0.3">
      <c r="A723" s="44" t="s">
        <v>30</v>
      </c>
      <c r="B723" s="44" t="s">
        <v>8432</v>
      </c>
      <c r="C723" s="44" t="s">
        <v>32788</v>
      </c>
      <c r="D723" s="44" t="s">
        <v>32024</v>
      </c>
    </row>
    <row r="724" spans="1:4" x14ac:dyDescent="0.3">
      <c r="A724" s="44" t="s">
        <v>404</v>
      </c>
      <c r="B724" s="44" t="s">
        <v>8433</v>
      </c>
      <c r="C724" s="44" t="s">
        <v>32789</v>
      </c>
      <c r="D724" s="44" t="s">
        <v>32024</v>
      </c>
    </row>
    <row r="725" spans="1:4" x14ac:dyDescent="0.3">
      <c r="A725" s="44" t="s">
        <v>6561</v>
      </c>
      <c r="B725" s="44" t="s">
        <v>8434</v>
      </c>
      <c r="C725" s="44" t="s">
        <v>32790</v>
      </c>
      <c r="D725" s="44" t="s">
        <v>32038</v>
      </c>
    </row>
    <row r="726" spans="1:4" x14ac:dyDescent="0.3">
      <c r="A726" s="44" t="s">
        <v>323</v>
      </c>
      <c r="B726" s="44" t="s">
        <v>8435</v>
      </c>
      <c r="C726" s="44" t="s">
        <v>24241</v>
      </c>
      <c r="D726" s="44" t="s">
        <v>32060</v>
      </c>
    </row>
    <row r="727" spans="1:4" x14ac:dyDescent="0.3">
      <c r="A727" s="44" t="s">
        <v>2732</v>
      </c>
      <c r="B727" s="44" t="s">
        <v>8436</v>
      </c>
      <c r="C727" s="44" t="s">
        <v>32175</v>
      </c>
      <c r="D727" s="44" t="s">
        <v>32791</v>
      </c>
    </row>
    <row r="728" spans="1:4" x14ac:dyDescent="0.3">
      <c r="A728" s="44" t="s">
        <v>1249</v>
      </c>
      <c r="B728" s="44" t="s">
        <v>8437</v>
      </c>
      <c r="C728" s="44" t="s">
        <v>32792</v>
      </c>
      <c r="D728" s="44" t="s">
        <v>32004</v>
      </c>
    </row>
    <row r="729" spans="1:4" x14ac:dyDescent="0.3">
      <c r="A729" s="44" t="s">
        <v>2609</v>
      </c>
      <c r="B729" s="44" t="s">
        <v>8438</v>
      </c>
      <c r="C729" s="44" t="s">
        <v>32793</v>
      </c>
      <c r="D729" s="44" t="s">
        <v>32004</v>
      </c>
    </row>
    <row r="730" spans="1:4" x14ac:dyDescent="0.3">
      <c r="A730" s="44" t="s">
        <v>1605</v>
      </c>
      <c r="B730" s="44" t="s">
        <v>8439</v>
      </c>
      <c r="C730" s="44" t="s">
        <v>32794</v>
      </c>
      <c r="D730" s="44" t="s">
        <v>32024</v>
      </c>
    </row>
    <row r="731" spans="1:4" x14ac:dyDescent="0.3">
      <c r="A731" s="44" t="s">
        <v>3783</v>
      </c>
      <c r="B731" s="44" t="s">
        <v>8440</v>
      </c>
      <c r="C731" s="44" t="s">
        <v>32795</v>
      </c>
      <c r="D731" s="44" t="s">
        <v>32153</v>
      </c>
    </row>
    <row r="732" spans="1:4" x14ac:dyDescent="0.3">
      <c r="A732" s="44" t="s">
        <v>1111</v>
      </c>
      <c r="B732" s="44" t="s">
        <v>8441</v>
      </c>
      <c r="C732" s="44" t="s">
        <v>32796</v>
      </c>
      <c r="D732" s="44" t="s">
        <v>32797</v>
      </c>
    </row>
    <row r="733" spans="1:4" x14ac:dyDescent="0.3">
      <c r="A733" s="44" t="s">
        <v>405</v>
      </c>
      <c r="B733" s="44" t="s">
        <v>8442</v>
      </c>
      <c r="C733" s="44" t="s">
        <v>24324</v>
      </c>
      <c r="D733" s="44" t="s">
        <v>32060</v>
      </c>
    </row>
    <row r="734" spans="1:4" x14ac:dyDescent="0.3">
      <c r="A734" s="44" t="s">
        <v>3721</v>
      </c>
      <c r="B734" s="44" t="s">
        <v>8443</v>
      </c>
      <c r="C734" s="44" t="s">
        <v>32009</v>
      </c>
      <c r="D734" s="44" t="s">
        <v>32798</v>
      </c>
    </row>
    <row r="735" spans="1:4" x14ac:dyDescent="0.3">
      <c r="A735" s="44" t="s">
        <v>5475</v>
      </c>
      <c r="B735" s="44" t="s">
        <v>8444</v>
      </c>
      <c r="C735" s="44" t="s">
        <v>32009</v>
      </c>
      <c r="D735" s="44" t="s">
        <v>32799</v>
      </c>
    </row>
    <row r="736" spans="1:4" x14ac:dyDescent="0.3">
      <c r="A736" s="44" t="s">
        <v>3849</v>
      </c>
      <c r="B736" s="44" t="s">
        <v>8445</v>
      </c>
      <c r="C736" s="44" t="s">
        <v>32800</v>
      </c>
      <c r="D736" s="44" t="s">
        <v>32049</v>
      </c>
    </row>
    <row r="737" spans="1:4" x14ac:dyDescent="0.3">
      <c r="A737" s="44" t="s">
        <v>1751</v>
      </c>
      <c r="B737" s="44" t="s">
        <v>8446</v>
      </c>
      <c r="C737" s="44" t="s">
        <v>32801</v>
      </c>
      <c r="D737" s="44" t="s">
        <v>32072</v>
      </c>
    </row>
    <row r="738" spans="1:4" x14ac:dyDescent="0.3">
      <c r="A738" s="44" t="s">
        <v>1606</v>
      </c>
      <c r="B738" s="44" t="s">
        <v>8447</v>
      </c>
      <c r="C738" s="44" t="s">
        <v>32802</v>
      </c>
      <c r="D738" s="44" t="s">
        <v>32006</v>
      </c>
    </row>
    <row r="739" spans="1:4" x14ac:dyDescent="0.3">
      <c r="A739" s="44" t="s">
        <v>31</v>
      </c>
      <c r="B739" s="44" t="s">
        <v>8448</v>
      </c>
      <c r="C739" s="44" t="s">
        <v>32803</v>
      </c>
      <c r="D739" s="44" t="s">
        <v>32006</v>
      </c>
    </row>
    <row r="740" spans="1:4" x14ac:dyDescent="0.3">
      <c r="A740" s="44" t="s">
        <v>4059</v>
      </c>
      <c r="B740" s="44" t="s">
        <v>8449</v>
      </c>
      <c r="C740" s="44" t="s">
        <v>32766</v>
      </c>
      <c r="D740" s="44" t="s">
        <v>32804</v>
      </c>
    </row>
    <row r="741" spans="1:4" x14ac:dyDescent="0.3">
      <c r="A741" s="44" t="s">
        <v>5325</v>
      </c>
      <c r="B741" s="44" t="s">
        <v>8450</v>
      </c>
      <c r="C741" s="44" t="s">
        <v>32009</v>
      </c>
      <c r="D741" s="44" t="s">
        <v>32805</v>
      </c>
    </row>
    <row r="742" spans="1:4" x14ac:dyDescent="0.3">
      <c r="A742" s="44" t="s">
        <v>6980</v>
      </c>
      <c r="B742" s="44" t="s">
        <v>8451</v>
      </c>
      <c r="C742" s="44" t="s">
        <v>32806</v>
      </c>
      <c r="D742" s="44" t="s">
        <v>32807</v>
      </c>
    </row>
    <row r="743" spans="1:4" x14ac:dyDescent="0.3">
      <c r="A743" s="44" t="s">
        <v>4664</v>
      </c>
      <c r="B743" s="44" t="s">
        <v>8452</v>
      </c>
      <c r="C743" s="44" t="s">
        <v>32175</v>
      </c>
      <c r="D743" s="44" t="s">
        <v>32808</v>
      </c>
    </row>
    <row r="744" spans="1:4" x14ac:dyDescent="0.3">
      <c r="A744" s="44" t="s">
        <v>7425</v>
      </c>
      <c r="B744" s="44" t="s">
        <v>8453</v>
      </c>
      <c r="C744" s="44" t="s">
        <v>32009</v>
      </c>
      <c r="D744" s="44" t="s">
        <v>32809</v>
      </c>
    </row>
    <row r="745" spans="1:4" x14ac:dyDescent="0.3">
      <c r="A745" s="44" t="s">
        <v>4796</v>
      </c>
      <c r="B745" s="44" t="s">
        <v>8454</v>
      </c>
      <c r="C745" s="44" t="s">
        <v>32810</v>
      </c>
      <c r="D745" s="44" t="s">
        <v>32811</v>
      </c>
    </row>
    <row r="746" spans="1:4" x14ac:dyDescent="0.3">
      <c r="A746" s="44" t="s">
        <v>1752</v>
      </c>
      <c r="B746" s="44" t="s">
        <v>8455</v>
      </c>
      <c r="C746" s="44" t="s">
        <v>32812</v>
      </c>
      <c r="D746" s="44" t="s">
        <v>32181</v>
      </c>
    </row>
    <row r="747" spans="1:4" x14ac:dyDescent="0.3">
      <c r="A747" s="44" t="s">
        <v>406</v>
      </c>
      <c r="B747" s="44" t="s">
        <v>8456</v>
      </c>
      <c r="C747" s="44" t="s">
        <v>32813</v>
      </c>
      <c r="D747" s="44" t="s">
        <v>32060</v>
      </c>
    </row>
    <row r="748" spans="1:4" x14ac:dyDescent="0.3">
      <c r="A748" s="44" t="s">
        <v>2986</v>
      </c>
      <c r="B748" s="44" t="s">
        <v>8457</v>
      </c>
      <c r="C748" s="44" t="s">
        <v>32814</v>
      </c>
      <c r="D748" s="44" t="s">
        <v>32006</v>
      </c>
    </row>
    <row r="749" spans="1:4" x14ac:dyDescent="0.3">
      <c r="A749" s="44" t="s">
        <v>8458</v>
      </c>
      <c r="B749" s="44" t="s">
        <v>8459</v>
      </c>
      <c r="C749" s="44" t="s">
        <v>26739</v>
      </c>
      <c r="D749" s="44" t="s">
        <v>32006</v>
      </c>
    </row>
    <row r="750" spans="1:4" x14ac:dyDescent="0.3">
      <c r="A750" s="44" t="s">
        <v>4797</v>
      </c>
      <c r="B750" s="44" t="s">
        <v>8460</v>
      </c>
      <c r="C750" s="44" t="s">
        <v>32815</v>
      </c>
      <c r="D750" s="44" t="s">
        <v>32024</v>
      </c>
    </row>
    <row r="751" spans="1:4" x14ac:dyDescent="0.3">
      <c r="A751" s="44" t="s">
        <v>5374</v>
      </c>
      <c r="B751" s="44" t="s">
        <v>8461</v>
      </c>
      <c r="C751" s="44" t="s">
        <v>32816</v>
      </c>
      <c r="D751" s="44" t="s">
        <v>32024</v>
      </c>
    </row>
    <row r="752" spans="1:4" x14ac:dyDescent="0.3">
      <c r="A752" s="44" t="s">
        <v>7197</v>
      </c>
      <c r="B752" s="44" t="s">
        <v>8462</v>
      </c>
      <c r="C752" s="44" t="s">
        <v>32269</v>
      </c>
      <c r="D752" s="44" t="s">
        <v>32817</v>
      </c>
    </row>
    <row r="753" spans="1:4" x14ac:dyDescent="0.3">
      <c r="A753" s="44" t="s">
        <v>6981</v>
      </c>
      <c r="B753" s="44" t="s">
        <v>8463</v>
      </c>
      <c r="C753" s="44" t="s">
        <v>32009</v>
      </c>
      <c r="D753" s="44" t="s">
        <v>32818</v>
      </c>
    </row>
    <row r="754" spans="1:4" x14ac:dyDescent="0.3">
      <c r="A754" s="44" t="s">
        <v>4009</v>
      </c>
      <c r="B754" s="44" t="s">
        <v>8464</v>
      </c>
      <c r="C754" s="44" t="s">
        <v>32819</v>
      </c>
      <c r="D754" s="44" t="s">
        <v>32820</v>
      </c>
    </row>
    <row r="755" spans="1:4" x14ac:dyDescent="0.3">
      <c r="A755" s="44" t="s">
        <v>7521</v>
      </c>
      <c r="B755" s="44" t="s">
        <v>8465</v>
      </c>
      <c r="C755" s="44" t="s">
        <v>32009</v>
      </c>
      <c r="D755" s="44" t="s">
        <v>32821</v>
      </c>
    </row>
    <row r="756" spans="1:4" x14ac:dyDescent="0.3">
      <c r="A756" s="44" t="s">
        <v>3850</v>
      </c>
      <c r="B756" s="44" t="s">
        <v>8466</v>
      </c>
      <c r="C756" s="44" t="s">
        <v>32822</v>
      </c>
      <c r="D756" s="44" t="s">
        <v>32153</v>
      </c>
    </row>
    <row r="757" spans="1:4" x14ac:dyDescent="0.3">
      <c r="A757" s="44" t="s">
        <v>1753</v>
      </c>
      <c r="B757" s="44" t="s">
        <v>8467</v>
      </c>
      <c r="C757" s="44" t="s">
        <v>32823</v>
      </c>
      <c r="D757" s="44" t="s">
        <v>32153</v>
      </c>
    </row>
    <row r="758" spans="1:4" x14ac:dyDescent="0.3">
      <c r="A758" s="44" t="s">
        <v>1754</v>
      </c>
      <c r="B758" s="44" t="s">
        <v>8468</v>
      </c>
      <c r="C758" s="44" t="s">
        <v>32824</v>
      </c>
      <c r="D758" s="44" t="s">
        <v>32004</v>
      </c>
    </row>
    <row r="759" spans="1:4" x14ac:dyDescent="0.3">
      <c r="A759" s="44" t="s">
        <v>2886</v>
      </c>
      <c r="B759" s="44" t="s">
        <v>8469</v>
      </c>
      <c r="C759" s="44" t="s">
        <v>32825</v>
      </c>
      <c r="D759" s="44" t="s">
        <v>32826</v>
      </c>
    </row>
    <row r="760" spans="1:4" x14ac:dyDescent="0.3">
      <c r="A760" s="44" t="s">
        <v>4111</v>
      </c>
      <c r="B760" s="44" t="s">
        <v>8470</v>
      </c>
      <c r="C760" s="44" t="s">
        <v>32827</v>
      </c>
      <c r="D760" s="44" t="s">
        <v>32828</v>
      </c>
    </row>
    <row r="761" spans="1:4" x14ac:dyDescent="0.3">
      <c r="A761" s="44" t="s">
        <v>2733</v>
      </c>
      <c r="B761" s="44" t="s">
        <v>8471</v>
      </c>
      <c r="C761" s="44" t="s">
        <v>32175</v>
      </c>
      <c r="D761" s="44" t="s">
        <v>32829</v>
      </c>
    </row>
    <row r="762" spans="1:4" x14ac:dyDescent="0.3">
      <c r="A762" s="44" t="s">
        <v>5721</v>
      </c>
      <c r="B762" s="44" t="s">
        <v>8472</v>
      </c>
      <c r="C762" s="44" t="s">
        <v>32009</v>
      </c>
      <c r="D762" s="44" t="s">
        <v>32830</v>
      </c>
    </row>
    <row r="763" spans="1:4" x14ac:dyDescent="0.3">
      <c r="A763" s="44" t="s">
        <v>5476</v>
      </c>
      <c r="B763" s="44" t="s">
        <v>8473</v>
      </c>
      <c r="C763" s="44" t="s">
        <v>32831</v>
      </c>
      <c r="D763" s="44" t="s">
        <v>32006</v>
      </c>
    </row>
    <row r="764" spans="1:4" x14ac:dyDescent="0.3">
      <c r="A764" s="44" t="s">
        <v>2358</v>
      </c>
      <c r="B764" s="44" t="s">
        <v>8474</v>
      </c>
      <c r="C764" s="44" t="s">
        <v>32832</v>
      </c>
      <c r="D764" s="44" t="s">
        <v>32004</v>
      </c>
    </row>
    <row r="765" spans="1:4" x14ac:dyDescent="0.3">
      <c r="A765" s="44" t="s">
        <v>6562</v>
      </c>
      <c r="B765" s="44" t="s">
        <v>8475</v>
      </c>
      <c r="C765" s="44" t="s">
        <v>32833</v>
      </c>
      <c r="D765" s="44" t="s">
        <v>32038</v>
      </c>
    </row>
    <row r="766" spans="1:4" x14ac:dyDescent="0.3">
      <c r="A766" s="44" t="s">
        <v>5894</v>
      </c>
      <c r="B766" s="44" t="s">
        <v>8476</v>
      </c>
      <c r="C766" s="44" t="s">
        <v>32834</v>
      </c>
      <c r="D766" s="44" t="s">
        <v>32024</v>
      </c>
    </row>
    <row r="767" spans="1:4" x14ac:dyDescent="0.3">
      <c r="A767" s="44" t="s">
        <v>7337</v>
      </c>
      <c r="B767" s="44" t="s">
        <v>8477</v>
      </c>
      <c r="C767" s="44" t="s">
        <v>32009</v>
      </c>
      <c r="D767" s="44" t="s">
        <v>32835</v>
      </c>
    </row>
    <row r="768" spans="1:4" x14ac:dyDescent="0.3">
      <c r="A768" s="44" t="s">
        <v>7338</v>
      </c>
      <c r="B768" s="44" t="s">
        <v>8478</v>
      </c>
      <c r="C768" s="44" t="s">
        <v>32009</v>
      </c>
      <c r="D768" s="44" t="s">
        <v>32836</v>
      </c>
    </row>
    <row r="769" spans="1:4" x14ac:dyDescent="0.3">
      <c r="A769" s="44" t="s">
        <v>7339</v>
      </c>
      <c r="B769" s="44" t="s">
        <v>8479</v>
      </c>
      <c r="C769" s="44" t="s">
        <v>32837</v>
      </c>
      <c r="D769" s="44" t="s">
        <v>32349</v>
      </c>
    </row>
    <row r="770" spans="1:4" x14ac:dyDescent="0.3">
      <c r="A770" s="44" t="s">
        <v>505</v>
      </c>
      <c r="B770" s="44" t="s">
        <v>8480</v>
      </c>
      <c r="C770" s="44" t="s">
        <v>32838</v>
      </c>
      <c r="D770" s="44" t="s">
        <v>32006</v>
      </c>
    </row>
    <row r="771" spans="1:4" x14ac:dyDescent="0.3">
      <c r="A771" s="44" t="s">
        <v>4854</v>
      </c>
      <c r="B771" s="44" t="s">
        <v>8481</v>
      </c>
      <c r="C771" s="44" t="s">
        <v>29079</v>
      </c>
      <c r="D771" s="44" t="s">
        <v>32839</v>
      </c>
    </row>
    <row r="772" spans="1:4" x14ac:dyDescent="0.3">
      <c r="A772" s="44" t="s">
        <v>3092</v>
      </c>
      <c r="B772" s="44" t="s">
        <v>8482</v>
      </c>
      <c r="C772" s="44" t="s">
        <v>32840</v>
      </c>
      <c r="D772" s="44" t="s">
        <v>32002</v>
      </c>
    </row>
    <row r="773" spans="1:4" x14ac:dyDescent="0.3">
      <c r="A773" s="44" t="s">
        <v>3443</v>
      </c>
      <c r="B773" s="44" t="s">
        <v>8483</v>
      </c>
      <c r="C773" s="44" t="s">
        <v>32841</v>
      </c>
      <c r="D773" s="44" t="s">
        <v>32111</v>
      </c>
    </row>
    <row r="774" spans="1:4" x14ac:dyDescent="0.3">
      <c r="A774" s="44" t="s">
        <v>3652</v>
      </c>
      <c r="B774" s="44" t="s">
        <v>8484</v>
      </c>
      <c r="C774" s="44" t="s">
        <v>27842</v>
      </c>
      <c r="D774" s="44" t="s">
        <v>32006</v>
      </c>
    </row>
    <row r="775" spans="1:4" x14ac:dyDescent="0.3">
      <c r="A775" s="44" t="s">
        <v>2359</v>
      </c>
      <c r="B775" s="44" t="s">
        <v>8485</v>
      </c>
      <c r="C775" s="44" t="s">
        <v>26355</v>
      </c>
      <c r="D775" s="44" t="s">
        <v>32116</v>
      </c>
    </row>
    <row r="776" spans="1:4" x14ac:dyDescent="0.3">
      <c r="A776" s="44" t="s">
        <v>3927</v>
      </c>
      <c r="B776" s="44" t="s">
        <v>8486</v>
      </c>
      <c r="C776" s="44" t="s">
        <v>32009</v>
      </c>
      <c r="D776" s="44" t="s">
        <v>32842</v>
      </c>
    </row>
    <row r="777" spans="1:4" x14ac:dyDescent="0.3">
      <c r="A777" s="44" t="s">
        <v>3970</v>
      </c>
      <c r="B777" s="44" t="s">
        <v>8487</v>
      </c>
      <c r="C777" s="44" t="s">
        <v>32843</v>
      </c>
      <c r="D777" s="44" t="s">
        <v>32006</v>
      </c>
    </row>
    <row r="778" spans="1:4" x14ac:dyDescent="0.3">
      <c r="A778" s="44" t="s">
        <v>2183</v>
      </c>
      <c r="B778" s="44" t="s">
        <v>8488</v>
      </c>
      <c r="C778" s="44" t="s">
        <v>32844</v>
      </c>
      <c r="D778" s="44" t="s">
        <v>32004</v>
      </c>
    </row>
    <row r="779" spans="1:4" x14ac:dyDescent="0.3">
      <c r="A779" s="44" t="s">
        <v>32</v>
      </c>
      <c r="B779" s="44" t="s">
        <v>8489</v>
      </c>
      <c r="C779" s="44" t="s">
        <v>32845</v>
      </c>
      <c r="D779" s="44" t="s">
        <v>32072</v>
      </c>
    </row>
    <row r="780" spans="1:4" x14ac:dyDescent="0.3">
      <c r="A780" s="44" t="s">
        <v>6982</v>
      </c>
      <c r="B780" s="44" t="s">
        <v>8490</v>
      </c>
      <c r="C780" s="44" t="s">
        <v>32483</v>
      </c>
      <c r="D780" s="44" t="s">
        <v>32024</v>
      </c>
    </row>
    <row r="781" spans="1:4" x14ac:dyDescent="0.3">
      <c r="A781" s="44" t="s">
        <v>3653</v>
      </c>
      <c r="B781" s="44" t="s">
        <v>8491</v>
      </c>
      <c r="C781" s="44" t="s">
        <v>32009</v>
      </c>
      <c r="D781" s="44" t="s">
        <v>32846</v>
      </c>
    </row>
    <row r="782" spans="1:4" x14ac:dyDescent="0.3">
      <c r="A782" s="44" t="s">
        <v>860</v>
      </c>
      <c r="B782" s="44" t="s">
        <v>8492</v>
      </c>
      <c r="C782" s="44" t="s">
        <v>32269</v>
      </c>
      <c r="D782" s="44" t="s">
        <v>32847</v>
      </c>
    </row>
    <row r="783" spans="1:4" x14ac:dyDescent="0.3">
      <c r="A783" s="44" t="s">
        <v>3851</v>
      </c>
      <c r="B783" s="44" t="s">
        <v>8493</v>
      </c>
      <c r="C783" s="44" t="s">
        <v>32848</v>
      </c>
      <c r="D783" s="44" t="s">
        <v>32006</v>
      </c>
    </row>
    <row r="784" spans="1:4" x14ac:dyDescent="0.3">
      <c r="A784" s="44" t="s">
        <v>2610</v>
      </c>
      <c r="B784" s="44" t="s">
        <v>8494</v>
      </c>
      <c r="C784" s="44" t="s">
        <v>32849</v>
      </c>
      <c r="D784" s="44" t="s">
        <v>32850</v>
      </c>
    </row>
    <row r="785" spans="1:4" x14ac:dyDescent="0.3">
      <c r="A785" s="44" t="s">
        <v>3722</v>
      </c>
      <c r="B785" s="44" t="s">
        <v>8495</v>
      </c>
      <c r="C785" s="44" t="s">
        <v>32851</v>
      </c>
      <c r="D785" s="44" t="s">
        <v>32181</v>
      </c>
    </row>
    <row r="786" spans="1:4" x14ac:dyDescent="0.3">
      <c r="A786" s="44" t="s">
        <v>4149</v>
      </c>
      <c r="B786" s="44" t="s">
        <v>8496</v>
      </c>
      <c r="C786" s="44" t="s">
        <v>32852</v>
      </c>
      <c r="D786" s="44" t="s">
        <v>32533</v>
      </c>
    </row>
    <row r="787" spans="1:4" x14ac:dyDescent="0.3">
      <c r="A787" s="44" t="s">
        <v>6701</v>
      </c>
      <c r="B787" s="44" t="s">
        <v>8497</v>
      </c>
      <c r="C787" s="44" t="s">
        <v>32853</v>
      </c>
      <c r="D787" s="44" t="s">
        <v>32038</v>
      </c>
    </row>
    <row r="788" spans="1:4" x14ac:dyDescent="0.3">
      <c r="A788" s="44" t="s">
        <v>33</v>
      </c>
      <c r="B788" s="44" t="s">
        <v>8498</v>
      </c>
      <c r="C788" s="44" t="s">
        <v>23942</v>
      </c>
      <c r="D788" s="44" t="s">
        <v>32060</v>
      </c>
    </row>
    <row r="789" spans="1:4" x14ac:dyDescent="0.3">
      <c r="A789" s="44" t="s">
        <v>3723</v>
      </c>
      <c r="B789" s="44" t="s">
        <v>8499</v>
      </c>
      <c r="C789" s="44" t="s">
        <v>32009</v>
      </c>
      <c r="D789" s="44" t="s">
        <v>32854</v>
      </c>
    </row>
    <row r="790" spans="1:4" x14ac:dyDescent="0.3">
      <c r="A790" s="44" t="s">
        <v>4222</v>
      </c>
      <c r="B790" s="44" t="s">
        <v>8500</v>
      </c>
      <c r="C790" s="44" t="s">
        <v>32855</v>
      </c>
      <c r="D790" s="44" t="s">
        <v>32008</v>
      </c>
    </row>
    <row r="791" spans="1:4" x14ac:dyDescent="0.3">
      <c r="A791" s="44" t="s">
        <v>2866</v>
      </c>
      <c r="B791" s="44" t="s">
        <v>8501</v>
      </c>
      <c r="C791" s="44" t="s">
        <v>32175</v>
      </c>
      <c r="D791" s="44" t="s">
        <v>32856</v>
      </c>
    </row>
    <row r="792" spans="1:4" x14ac:dyDescent="0.3">
      <c r="A792" s="44" t="s">
        <v>324</v>
      </c>
      <c r="B792" s="44" t="s">
        <v>8502</v>
      </c>
      <c r="C792" s="44" t="s">
        <v>32857</v>
      </c>
      <c r="D792" s="44" t="s">
        <v>32060</v>
      </c>
    </row>
    <row r="793" spans="1:4" x14ac:dyDescent="0.3">
      <c r="A793" s="44" t="s">
        <v>8503</v>
      </c>
      <c r="B793" s="44" t="s">
        <v>8504</v>
      </c>
      <c r="C793" s="44" t="s">
        <v>32175</v>
      </c>
      <c r="D793" s="44" t="s">
        <v>32858</v>
      </c>
    </row>
    <row r="794" spans="1:4" x14ac:dyDescent="0.3">
      <c r="A794" s="44" t="s">
        <v>1755</v>
      </c>
      <c r="B794" s="44" t="s">
        <v>8505</v>
      </c>
      <c r="C794" s="44" t="s">
        <v>32859</v>
      </c>
      <c r="D794" s="44" t="s">
        <v>32004</v>
      </c>
    </row>
    <row r="795" spans="1:4" x14ac:dyDescent="0.3">
      <c r="A795" s="44" t="s">
        <v>2867</v>
      </c>
      <c r="B795" s="44" t="s">
        <v>8506</v>
      </c>
      <c r="C795" s="44" t="s">
        <v>32175</v>
      </c>
      <c r="D795" s="44" t="s">
        <v>32860</v>
      </c>
    </row>
    <row r="796" spans="1:4" x14ac:dyDescent="0.3">
      <c r="A796" s="44" t="s">
        <v>2524</v>
      </c>
      <c r="B796" s="44" t="s">
        <v>8507</v>
      </c>
      <c r="C796" s="44" t="s">
        <v>32009</v>
      </c>
      <c r="D796" s="44" t="s">
        <v>32861</v>
      </c>
    </row>
    <row r="797" spans="1:4" x14ac:dyDescent="0.3">
      <c r="A797" s="44" t="s">
        <v>4567</v>
      </c>
      <c r="B797" s="44" t="s">
        <v>8508</v>
      </c>
      <c r="C797" s="44" t="s">
        <v>32862</v>
      </c>
      <c r="D797" s="44" t="s">
        <v>32042</v>
      </c>
    </row>
    <row r="798" spans="1:4" x14ac:dyDescent="0.3">
      <c r="A798" s="44" t="s">
        <v>2184</v>
      </c>
      <c r="B798" s="44" t="s">
        <v>8509</v>
      </c>
      <c r="C798" s="44" t="s">
        <v>32863</v>
      </c>
      <c r="D798" s="44" t="s">
        <v>32013</v>
      </c>
    </row>
    <row r="799" spans="1:4" x14ac:dyDescent="0.3">
      <c r="A799" s="44" t="s">
        <v>507</v>
      </c>
      <c r="B799" s="44" t="s">
        <v>8510</v>
      </c>
      <c r="C799" s="44" t="s">
        <v>32864</v>
      </c>
      <c r="D799" s="44" t="s">
        <v>32060</v>
      </c>
    </row>
    <row r="800" spans="1:4" x14ac:dyDescent="0.3">
      <c r="A800" s="44" t="s">
        <v>1986</v>
      </c>
      <c r="B800" s="44" t="s">
        <v>8511</v>
      </c>
      <c r="C800" s="44" t="s">
        <v>32865</v>
      </c>
      <c r="D800" s="44" t="s">
        <v>32004</v>
      </c>
    </row>
    <row r="801" spans="1:4" x14ac:dyDescent="0.3">
      <c r="A801" s="44" t="s">
        <v>2611</v>
      </c>
      <c r="B801" s="44" t="s">
        <v>8512</v>
      </c>
      <c r="C801" s="44" t="s">
        <v>32866</v>
      </c>
      <c r="D801" s="44" t="s">
        <v>32004</v>
      </c>
    </row>
    <row r="802" spans="1:4" x14ac:dyDescent="0.3">
      <c r="A802" s="44" t="s">
        <v>4274</v>
      </c>
      <c r="B802" s="44" t="s">
        <v>8513</v>
      </c>
      <c r="C802" s="44" t="s">
        <v>32867</v>
      </c>
      <c r="D802" s="44" t="s">
        <v>32008</v>
      </c>
    </row>
    <row r="803" spans="1:4" x14ac:dyDescent="0.3">
      <c r="A803" s="44" t="s">
        <v>862</v>
      </c>
      <c r="B803" s="44" t="s">
        <v>8514</v>
      </c>
      <c r="C803" s="44" t="s">
        <v>32009</v>
      </c>
      <c r="D803" s="44" t="s">
        <v>32868</v>
      </c>
    </row>
    <row r="804" spans="1:4" x14ac:dyDescent="0.3">
      <c r="A804" s="44" t="s">
        <v>2186</v>
      </c>
      <c r="B804" s="44" t="s">
        <v>8515</v>
      </c>
      <c r="C804" s="44" t="s">
        <v>32869</v>
      </c>
      <c r="D804" s="44" t="s">
        <v>32587</v>
      </c>
    </row>
    <row r="805" spans="1:4" x14ac:dyDescent="0.3">
      <c r="A805" s="44" t="s">
        <v>409</v>
      </c>
      <c r="B805" s="44" t="s">
        <v>8516</v>
      </c>
      <c r="C805" s="44" t="s">
        <v>32870</v>
      </c>
      <c r="D805" s="44" t="s">
        <v>32006</v>
      </c>
    </row>
    <row r="806" spans="1:4" x14ac:dyDescent="0.3">
      <c r="A806" s="44" t="s">
        <v>4060</v>
      </c>
      <c r="B806" s="44" t="s">
        <v>8517</v>
      </c>
      <c r="C806" s="44" t="s">
        <v>32871</v>
      </c>
      <c r="D806" s="44" t="s">
        <v>32322</v>
      </c>
    </row>
    <row r="807" spans="1:4" x14ac:dyDescent="0.3">
      <c r="A807" s="44" t="s">
        <v>3928</v>
      </c>
      <c r="B807" s="44" t="s">
        <v>8518</v>
      </c>
      <c r="C807" s="44" t="s">
        <v>32009</v>
      </c>
      <c r="D807" s="44" t="s">
        <v>32872</v>
      </c>
    </row>
    <row r="808" spans="1:4" x14ac:dyDescent="0.3">
      <c r="A808" s="44" t="s">
        <v>8519</v>
      </c>
      <c r="B808" s="44" t="s">
        <v>8520</v>
      </c>
      <c r="C808" s="44" t="s">
        <v>32873</v>
      </c>
      <c r="D808" s="44" t="s">
        <v>32002</v>
      </c>
    </row>
    <row r="809" spans="1:4" x14ac:dyDescent="0.3">
      <c r="A809" s="44" t="s">
        <v>2734</v>
      </c>
      <c r="B809" s="44" t="s">
        <v>8521</v>
      </c>
      <c r="C809" s="44" t="s">
        <v>32874</v>
      </c>
      <c r="D809" s="44" t="s">
        <v>32072</v>
      </c>
    </row>
    <row r="810" spans="1:4" x14ac:dyDescent="0.3">
      <c r="A810" s="44" t="s">
        <v>4856</v>
      </c>
      <c r="B810" s="44" t="s">
        <v>8522</v>
      </c>
      <c r="C810" s="44" t="s">
        <v>32875</v>
      </c>
      <c r="D810" s="44" t="s">
        <v>32024</v>
      </c>
    </row>
    <row r="811" spans="1:4" x14ac:dyDescent="0.3">
      <c r="A811" s="44" t="s">
        <v>3381</v>
      </c>
      <c r="B811" s="44" t="s">
        <v>8523</v>
      </c>
      <c r="C811" s="44" t="s">
        <v>32009</v>
      </c>
      <c r="D811" s="44" t="s">
        <v>32876</v>
      </c>
    </row>
    <row r="812" spans="1:4" x14ac:dyDescent="0.3">
      <c r="A812" s="44" t="s">
        <v>326</v>
      </c>
      <c r="B812" s="44" t="s">
        <v>8524</v>
      </c>
      <c r="C812" s="44" t="s">
        <v>32877</v>
      </c>
      <c r="D812" s="44" t="s">
        <v>32006</v>
      </c>
    </row>
    <row r="813" spans="1:4" x14ac:dyDescent="0.3">
      <c r="A813" s="44" t="s">
        <v>2523</v>
      </c>
      <c r="B813" s="44" t="s">
        <v>8525</v>
      </c>
      <c r="C813" s="44" t="s">
        <v>32009</v>
      </c>
      <c r="D813" s="44" t="s">
        <v>32878</v>
      </c>
    </row>
    <row r="814" spans="1:4" x14ac:dyDescent="0.3">
      <c r="A814" s="44" t="s">
        <v>8526</v>
      </c>
      <c r="B814" s="44" t="s">
        <v>8527</v>
      </c>
      <c r="C814" s="44" t="s">
        <v>32009</v>
      </c>
      <c r="D814" s="44" t="s">
        <v>32879</v>
      </c>
    </row>
    <row r="815" spans="1:4" x14ac:dyDescent="0.3">
      <c r="A815" s="44" t="s">
        <v>34</v>
      </c>
      <c r="B815" s="44" t="s">
        <v>8528</v>
      </c>
      <c r="C815" s="44" t="s">
        <v>32880</v>
      </c>
      <c r="D815" s="44" t="s">
        <v>32024</v>
      </c>
    </row>
    <row r="816" spans="1:4" x14ac:dyDescent="0.3">
      <c r="A816" s="44" t="s">
        <v>407</v>
      </c>
      <c r="B816" s="44" t="s">
        <v>8529</v>
      </c>
      <c r="C816" s="44" t="s">
        <v>24326</v>
      </c>
      <c r="D816" s="44" t="s">
        <v>32060</v>
      </c>
    </row>
    <row r="817" spans="1:4" x14ac:dyDescent="0.3">
      <c r="A817" s="44" t="s">
        <v>506</v>
      </c>
      <c r="B817" s="44" t="s">
        <v>8530</v>
      </c>
      <c r="C817" s="44" t="s">
        <v>32881</v>
      </c>
      <c r="D817" s="44" t="s">
        <v>32072</v>
      </c>
    </row>
    <row r="818" spans="1:4" x14ac:dyDescent="0.3">
      <c r="A818" s="44" t="s">
        <v>408</v>
      </c>
      <c r="B818" s="44" t="s">
        <v>8531</v>
      </c>
      <c r="C818" s="44" t="s">
        <v>32009</v>
      </c>
      <c r="D818" s="44" t="s">
        <v>32882</v>
      </c>
    </row>
    <row r="819" spans="1:4" x14ac:dyDescent="0.3">
      <c r="A819" s="44" t="s">
        <v>3654</v>
      </c>
      <c r="B819" s="44" t="s">
        <v>8532</v>
      </c>
      <c r="C819" s="44" t="s">
        <v>32009</v>
      </c>
      <c r="D819" s="44" t="s">
        <v>32883</v>
      </c>
    </row>
    <row r="820" spans="1:4" x14ac:dyDescent="0.3">
      <c r="A820" s="44" t="s">
        <v>35</v>
      </c>
      <c r="B820" s="44" t="s">
        <v>8533</v>
      </c>
      <c r="C820" s="44" t="s">
        <v>32884</v>
      </c>
      <c r="D820" s="44" t="s">
        <v>32024</v>
      </c>
    </row>
    <row r="821" spans="1:4" x14ac:dyDescent="0.3">
      <c r="A821" s="44" t="s">
        <v>1172</v>
      </c>
      <c r="B821" s="44" t="s">
        <v>8534</v>
      </c>
      <c r="C821" s="44" t="s">
        <v>32885</v>
      </c>
      <c r="D821" s="44" t="s">
        <v>32006</v>
      </c>
    </row>
    <row r="822" spans="1:4" x14ac:dyDescent="0.3">
      <c r="A822" s="44" t="s">
        <v>36</v>
      </c>
      <c r="B822" s="44" t="s">
        <v>8535</v>
      </c>
      <c r="C822" s="44" t="s">
        <v>32009</v>
      </c>
      <c r="D822" s="44" t="s">
        <v>32886</v>
      </c>
    </row>
    <row r="823" spans="1:4" x14ac:dyDescent="0.3">
      <c r="A823" s="44" t="s">
        <v>3882</v>
      </c>
      <c r="B823" s="44" t="s">
        <v>8536</v>
      </c>
      <c r="C823" s="44" t="s">
        <v>32887</v>
      </c>
      <c r="D823" s="44" t="s">
        <v>32006</v>
      </c>
    </row>
    <row r="824" spans="1:4" x14ac:dyDescent="0.3">
      <c r="A824" s="44" t="s">
        <v>861</v>
      </c>
      <c r="B824" s="44" t="s">
        <v>8537</v>
      </c>
      <c r="C824" s="44" t="s">
        <v>32888</v>
      </c>
      <c r="D824" s="44" t="s">
        <v>32024</v>
      </c>
    </row>
    <row r="825" spans="1:4" x14ac:dyDescent="0.3">
      <c r="A825" s="44" t="s">
        <v>2185</v>
      </c>
      <c r="B825" s="44" t="s">
        <v>8538</v>
      </c>
      <c r="C825" s="44" t="s">
        <v>32889</v>
      </c>
      <c r="D825" s="44" t="s">
        <v>32004</v>
      </c>
    </row>
    <row r="826" spans="1:4" x14ac:dyDescent="0.3">
      <c r="A826" s="44" t="s">
        <v>3293</v>
      </c>
      <c r="B826" s="44" t="s">
        <v>8539</v>
      </c>
      <c r="C826" s="44" t="s">
        <v>32890</v>
      </c>
      <c r="D826" s="44" t="s">
        <v>32070</v>
      </c>
    </row>
    <row r="827" spans="1:4" x14ac:dyDescent="0.3">
      <c r="A827" s="44" t="s">
        <v>4855</v>
      </c>
      <c r="B827" s="44" t="s">
        <v>8540</v>
      </c>
      <c r="C827" s="44" t="s">
        <v>32891</v>
      </c>
      <c r="D827" s="44" t="s">
        <v>32024</v>
      </c>
    </row>
    <row r="828" spans="1:4" x14ac:dyDescent="0.3">
      <c r="A828" s="44" t="s">
        <v>1987</v>
      </c>
      <c r="B828" s="44" t="s">
        <v>8541</v>
      </c>
      <c r="C828" s="44" t="s">
        <v>32018</v>
      </c>
      <c r="D828" s="44" t="s">
        <v>32892</v>
      </c>
    </row>
    <row r="829" spans="1:4" x14ac:dyDescent="0.3">
      <c r="A829" s="44" t="s">
        <v>325</v>
      </c>
      <c r="B829" s="44" t="s">
        <v>8542</v>
      </c>
      <c r="C829" s="44" t="s">
        <v>32893</v>
      </c>
      <c r="D829" s="44" t="s">
        <v>32060</v>
      </c>
    </row>
    <row r="830" spans="1:4" x14ac:dyDescent="0.3">
      <c r="A830" s="44" t="s">
        <v>3724</v>
      </c>
      <c r="B830" s="44" t="s">
        <v>8543</v>
      </c>
      <c r="C830" s="44" t="s">
        <v>32894</v>
      </c>
      <c r="D830" s="44" t="s">
        <v>32006</v>
      </c>
    </row>
    <row r="831" spans="1:4" x14ac:dyDescent="0.3">
      <c r="A831" s="44" t="s">
        <v>1523</v>
      </c>
      <c r="B831" s="44" t="s">
        <v>8544</v>
      </c>
      <c r="C831" s="44" t="s">
        <v>25490</v>
      </c>
      <c r="D831" s="44" t="s">
        <v>32895</v>
      </c>
    </row>
    <row r="832" spans="1:4" x14ac:dyDescent="0.3">
      <c r="A832" s="44" t="s">
        <v>2187</v>
      </c>
      <c r="B832" s="44" t="s">
        <v>8545</v>
      </c>
      <c r="C832" s="44" t="s">
        <v>32896</v>
      </c>
      <c r="D832" s="44" t="s">
        <v>32013</v>
      </c>
    </row>
    <row r="833" spans="1:4" x14ac:dyDescent="0.3">
      <c r="A833" s="44" t="s">
        <v>1988</v>
      </c>
      <c r="B833" s="44" t="s">
        <v>8546</v>
      </c>
      <c r="C833" s="44" t="s">
        <v>32009</v>
      </c>
      <c r="D833" s="44" t="s">
        <v>32897</v>
      </c>
    </row>
    <row r="834" spans="1:4" x14ac:dyDescent="0.3">
      <c r="A834" s="44" t="s">
        <v>7522</v>
      </c>
      <c r="B834" s="44" t="s">
        <v>8547</v>
      </c>
      <c r="C834" s="44" t="s">
        <v>32009</v>
      </c>
      <c r="D834" s="44" t="s">
        <v>32898</v>
      </c>
    </row>
    <row r="835" spans="1:4" x14ac:dyDescent="0.3">
      <c r="A835" s="44" t="s">
        <v>7426</v>
      </c>
      <c r="B835" s="44" t="s">
        <v>8548</v>
      </c>
      <c r="C835" s="44" t="s">
        <v>32009</v>
      </c>
      <c r="D835" s="44" t="s">
        <v>32899</v>
      </c>
    </row>
    <row r="836" spans="1:4" x14ac:dyDescent="0.3">
      <c r="A836" s="44" t="s">
        <v>5375</v>
      </c>
      <c r="B836" s="44" t="s">
        <v>8549</v>
      </c>
      <c r="C836" s="44" t="s">
        <v>32900</v>
      </c>
      <c r="D836" s="44" t="s">
        <v>32181</v>
      </c>
    </row>
    <row r="837" spans="1:4" x14ac:dyDescent="0.3">
      <c r="A837" s="44" t="s">
        <v>1033</v>
      </c>
      <c r="B837" s="44" t="s">
        <v>8550</v>
      </c>
      <c r="C837" s="44" t="s">
        <v>24966</v>
      </c>
      <c r="D837" s="44" t="s">
        <v>32115</v>
      </c>
    </row>
    <row r="838" spans="1:4" x14ac:dyDescent="0.3">
      <c r="A838" s="44" t="s">
        <v>3148</v>
      </c>
      <c r="B838" s="44" t="s">
        <v>8551</v>
      </c>
      <c r="C838" s="44" t="s">
        <v>32901</v>
      </c>
      <c r="D838" s="44" t="s">
        <v>32070</v>
      </c>
    </row>
    <row r="839" spans="1:4" x14ac:dyDescent="0.3">
      <c r="A839" s="44" t="s">
        <v>7427</v>
      </c>
      <c r="B839" s="44" t="s">
        <v>8552</v>
      </c>
      <c r="C839" s="44" t="s">
        <v>32009</v>
      </c>
      <c r="D839" s="44" t="s">
        <v>32902</v>
      </c>
    </row>
    <row r="840" spans="1:4" x14ac:dyDescent="0.3">
      <c r="A840" s="44" t="s">
        <v>7340</v>
      </c>
      <c r="B840" s="44" t="s">
        <v>8553</v>
      </c>
      <c r="C840" s="44" t="s">
        <v>32903</v>
      </c>
      <c r="D840" s="44" t="s">
        <v>32024</v>
      </c>
    </row>
    <row r="841" spans="1:4" x14ac:dyDescent="0.3">
      <c r="A841" s="44" t="s">
        <v>7341</v>
      </c>
      <c r="B841" s="44" t="s">
        <v>8554</v>
      </c>
      <c r="C841" s="44" t="s">
        <v>32009</v>
      </c>
      <c r="D841" s="44" t="s">
        <v>32904</v>
      </c>
    </row>
    <row r="842" spans="1:4" x14ac:dyDescent="0.3">
      <c r="A842" s="44" t="s">
        <v>3784</v>
      </c>
      <c r="B842" s="44" t="s">
        <v>8555</v>
      </c>
      <c r="C842" s="44" t="s">
        <v>32905</v>
      </c>
      <c r="D842" s="44" t="s">
        <v>32024</v>
      </c>
    </row>
    <row r="843" spans="1:4" x14ac:dyDescent="0.3">
      <c r="A843" s="44" t="s">
        <v>7582</v>
      </c>
      <c r="B843" s="44" t="s">
        <v>8556</v>
      </c>
      <c r="C843" s="44" t="s">
        <v>32009</v>
      </c>
      <c r="D843" s="44" t="s">
        <v>32906</v>
      </c>
    </row>
    <row r="844" spans="1:4" x14ac:dyDescent="0.3">
      <c r="A844" s="44" t="s">
        <v>3388</v>
      </c>
      <c r="B844" s="44" t="s">
        <v>8557</v>
      </c>
      <c r="C844" s="44" t="s">
        <v>32907</v>
      </c>
      <c r="D844" s="44" t="s">
        <v>32006</v>
      </c>
    </row>
    <row r="845" spans="1:4" x14ac:dyDescent="0.3">
      <c r="A845" s="44" t="s">
        <v>2887</v>
      </c>
      <c r="B845" s="44" t="s">
        <v>8558</v>
      </c>
      <c r="C845" s="44" t="s">
        <v>32009</v>
      </c>
      <c r="D845" s="44" t="s">
        <v>32908</v>
      </c>
    </row>
    <row r="846" spans="1:4" x14ac:dyDescent="0.3">
      <c r="A846" s="44" t="s">
        <v>2888</v>
      </c>
      <c r="B846" s="44" t="s">
        <v>8559</v>
      </c>
      <c r="C846" s="44" t="s">
        <v>32909</v>
      </c>
      <c r="D846" s="44" t="s">
        <v>32910</v>
      </c>
    </row>
    <row r="847" spans="1:4" x14ac:dyDescent="0.3">
      <c r="A847" s="44" t="s">
        <v>863</v>
      </c>
      <c r="B847" s="44" t="s">
        <v>8560</v>
      </c>
      <c r="C847" s="44" t="s">
        <v>32009</v>
      </c>
      <c r="D847" s="44" t="s">
        <v>32911</v>
      </c>
    </row>
    <row r="848" spans="1:4" x14ac:dyDescent="0.3">
      <c r="A848" s="44" t="s">
        <v>37</v>
      </c>
      <c r="B848" s="44" t="s">
        <v>8561</v>
      </c>
      <c r="C848" s="44" t="s">
        <v>23946</v>
      </c>
      <c r="D848" s="44" t="s">
        <v>32060</v>
      </c>
    </row>
    <row r="849" spans="1:4" x14ac:dyDescent="0.3">
      <c r="A849" s="44" t="s">
        <v>5798</v>
      </c>
      <c r="B849" s="44" t="s">
        <v>8562</v>
      </c>
      <c r="C849" s="44" t="s">
        <v>32912</v>
      </c>
      <c r="D849" s="44" t="s">
        <v>32913</v>
      </c>
    </row>
    <row r="850" spans="1:4" x14ac:dyDescent="0.3">
      <c r="A850" s="44" t="s">
        <v>5799</v>
      </c>
      <c r="B850" s="44" t="s">
        <v>8563</v>
      </c>
      <c r="C850" s="44" t="s">
        <v>32914</v>
      </c>
      <c r="D850" s="44" t="s">
        <v>32024</v>
      </c>
    </row>
    <row r="851" spans="1:4" x14ac:dyDescent="0.3">
      <c r="A851" s="44" t="s">
        <v>508</v>
      </c>
      <c r="B851" s="44" t="s">
        <v>8564</v>
      </c>
      <c r="C851" s="44" t="s">
        <v>32915</v>
      </c>
      <c r="D851" s="44" t="s">
        <v>32072</v>
      </c>
    </row>
    <row r="852" spans="1:4" x14ac:dyDescent="0.3">
      <c r="A852" s="44" t="s">
        <v>864</v>
      </c>
      <c r="B852" s="44" t="s">
        <v>8565</v>
      </c>
      <c r="C852" s="44" t="s">
        <v>32916</v>
      </c>
      <c r="D852" s="44" t="s">
        <v>32006</v>
      </c>
    </row>
    <row r="853" spans="1:4" x14ac:dyDescent="0.3">
      <c r="A853" s="44" t="s">
        <v>2532</v>
      </c>
      <c r="B853" s="44" t="s">
        <v>8566</v>
      </c>
      <c r="C853" s="44" t="s">
        <v>32917</v>
      </c>
      <c r="D853" s="44" t="s">
        <v>32170</v>
      </c>
    </row>
    <row r="854" spans="1:4" x14ac:dyDescent="0.3">
      <c r="A854" s="44" t="s">
        <v>2188</v>
      </c>
      <c r="B854" s="44" t="s">
        <v>8567</v>
      </c>
      <c r="C854" s="44" t="s">
        <v>32918</v>
      </c>
      <c r="D854" s="44" t="s">
        <v>32004</v>
      </c>
    </row>
    <row r="855" spans="1:4" x14ac:dyDescent="0.3">
      <c r="A855" s="44" t="s">
        <v>1756</v>
      </c>
      <c r="B855" s="44" t="s">
        <v>8568</v>
      </c>
      <c r="C855" s="44" t="s">
        <v>32919</v>
      </c>
      <c r="D855" s="44" t="s">
        <v>32004</v>
      </c>
    </row>
    <row r="856" spans="1:4" x14ac:dyDescent="0.3">
      <c r="A856" s="44" t="s">
        <v>509</v>
      </c>
      <c r="B856" s="44" t="s">
        <v>8569</v>
      </c>
      <c r="C856" s="44" t="s">
        <v>32920</v>
      </c>
      <c r="D856" s="44" t="s">
        <v>32072</v>
      </c>
    </row>
    <row r="857" spans="1:4" x14ac:dyDescent="0.3">
      <c r="A857" s="44" t="s">
        <v>6702</v>
      </c>
      <c r="B857" s="44" t="s">
        <v>8570</v>
      </c>
      <c r="C857" s="44" t="s">
        <v>32921</v>
      </c>
      <c r="D857" s="44" t="s">
        <v>32038</v>
      </c>
    </row>
    <row r="858" spans="1:4" x14ac:dyDescent="0.3">
      <c r="A858" s="44" t="s">
        <v>6317</v>
      </c>
      <c r="B858" s="44" t="s">
        <v>8571</v>
      </c>
      <c r="C858" s="44" t="s">
        <v>32922</v>
      </c>
      <c r="D858" s="44" t="s">
        <v>32065</v>
      </c>
    </row>
    <row r="859" spans="1:4" x14ac:dyDescent="0.3">
      <c r="A859" s="44" t="s">
        <v>1757</v>
      </c>
      <c r="B859" s="44" t="s">
        <v>8572</v>
      </c>
      <c r="C859" s="44" t="s">
        <v>32923</v>
      </c>
      <c r="D859" s="44" t="s">
        <v>32181</v>
      </c>
    </row>
    <row r="860" spans="1:4" x14ac:dyDescent="0.3">
      <c r="A860" s="44" t="s">
        <v>1989</v>
      </c>
      <c r="B860" s="44" t="s">
        <v>8573</v>
      </c>
      <c r="C860" s="44" t="s">
        <v>32009</v>
      </c>
      <c r="D860" s="44" t="s">
        <v>32924</v>
      </c>
    </row>
    <row r="861" spans="1:4" x14ac:dyDescent="0.3">
      <c r="A861" s="44" t="s">
        <v>7342</v>
      </c>
      <c r="B861" s="44" t="s">
        <v>8574</v>
      </c>
      <c r="C861" s="44" t="s">
        <v>32925</v>
      </c>
      <c r="D861" s="44" t="s">
        <v>32349</v>
      </c>
    </row>
    <row r="862" spans="1:4" x14ac:dyDescent="0.3">
      <c r="A862" s="44" t="s">
        <v>6784</v>
      </c>
      <c r="B862" s="44" t="s">
        <v>8575</v>
      </c>
      <c r="C862" s="44" t="s">
        <v>32926</v>
      </c>
      <c r="D862" s="44" t="s">
        <v>32264</v>
      </c>
    </row>
    <row r="863" spans="1:4" x14ac:dyDescent="0.3">
      <c r="A863" s="44" t="s">
        <v>6786</v>
      </c>
      <c r="B863" s="44" t="s">
        <v>8576</v>
      </c>
      <c r="C863" s="44" t="s">
        <v>32927</v>
      </c>
      <c r="D863" s="44" t="s">
        <v>32038</v>
      </c>
    </row>
    <row r="864" spans="1:4" x14ac:dyDescent="0.3">
      <c r="A864" s="44" t="s">
        <v>6785</v>
      </c>
      <c r="B864" s="44" t="s">
        <v>8577</v>
      </c>
      <c r="C864" s="44" t="s">
        <v>32009</v>
      </c>
      <c r="D864" s="44" t="s">
        <v>32928</v>
      </c>
    </row>
    <row r="865" spans="1:4" x14ac:dyDescent="0.3">
      <c r="A865" s="44" t="s">
        <v>1990</v>
      </c>
      <c r="B865" s="44" t="s">
        <v>8578</v>
      </c>
      <c r="C865" s="44" t="s">
        <v>32009</v>
      </c>
      <c r="D865" s="44" t="s">
        <v>32929</v>
      </c>
    </row>
    <row r="866" spans="1:4" x14ac:dyDescent="0.3">
      <c r="A866" s="44" t="s">
        <v>510</v>
      </c>
      <c r="B866" s="44" t="s">
        <v>8579</v>
      </c>
      <c r="C866" s="44" t="s">
        <v>32930</v>
      </c>
      <c r="D866" s="44" t="s">
        <v>32072</v>
      </c>
    </row>
    <row r="867" spans="1:4" x14ac:dyDescent="0.3">
      <c r="A867" s="44" t="s">
        <v>1991</v>
      </c>
      <c r="B867" s="44" t="s">
        <v>8580</v>
      </c>
      <c r="C867" s="44" t="s">
        <v>32009</v>
      </c>
      <c r="D867" s="44" t="s">
        <v>32931</v>
      </c>
    </row>
    <row r="868" spans="1:4" x14ac:dyDescent="0.3">
      <c r="A868" s="44" t="s">
        <v>5089</v>
      </c>
      <c r="B868" s="44" t="s">
        <v>8581</v>
      </c>
      <c r="C868" s="44" t="s">
        <v>32932</v>
      </c>
      <c r="D868" s="44" t="s">
        <v>32024</v>
      </c>
    </row>
    <row r="869" spans="1:4" x14ac:dyDescent="0.3">
      <c r="A869" s="44" t="s">
        <v>6165</v>
      </c>
      <c r="B869" s="44" t="s">
        <v>8582</v>
      </c>
      <c r="C869" s="44" t="s">
        <v>32933</v>
      </c>
      <c r="D869" s="44" t="s">
        <v>32153</v>
      </c>
    </row>
    <row r="870" spans="1:4" x14ac:dyDescent="0.3">
      <c r="A870" s="44" t="s">
        <v>2676</v>
      </c>
      <c r="B870" s="44" t="s">
        <v>8583</v>
      </c>
      <c r="C870" s="44" t="s">
        <v>32934</v>
      </c>
      <c r="D870" s="44" t="s">
        <v>32072</v>
      </c>
    </row>
    <row r="871" spans="1:4" x14ac:dyDescent="0.3">
      <c r="A871" s="44" t="s">
        <v>3294</v>
      </c>
      <c r="B871" s="44" t="s">
        <v>8584</v>
      </c>
      <c r="C871" s="44" t="s">
        <v>32935</v>
      </c>
      <c r="D871" s="44" t="s">
        <v>32416</v>
      </c>
    </row>
    <row r="872" spans="1:4" x14ac:dyDescent="0.3">
      <c r="A872" s="44" t="s">
        <v>2889</v>
      </c>
      <c r="B872" s="44" t="s">
        <v>8585</v>
      </c>
      <c r="C872" s="44" t="s">
        <v>32009</v>
      </c>
      <c r="D872" s="44" t="s">
        <v>32936</v>
      </c>
    </row>
    <row r="873" spans="1:4" x14ac:dyDescent="0.3">
      <c r="A873" s="44" t="s">
        <v>865</v>
      </c>
      <c r="B873" s="44" t="s">
        <v>8586</v>
      </c>
      <c r="C873" s="44" t="s">
        <v>32009</v>
      </c>
      <c r="D873" s="44" t="s">
        <v>32937</v>
      </c>
    </row>
    <row r="874" spans="1:4" x14ac:dyDescent="0.3">
      <c r="A874" s="44" t="s">
        <v>2466</v>
      </c>
      <c r="B874" s="44" t="s">
        <v>8587</v>
      </c>
      <c r="C874" s="44" t="s">
        <v>32938</v>
      </c>
      <c r="D874" s="44" t="s">
        <v>32004</v>
      </c>
    </row>
    <row r="875" spans="1:4" x14ac:dyDescent="0.3">
      <c r="A875" s="44" t="s">
        <v>511</v>
      </c>
      <c r="B875" s="44" t="s">
        <v>8588</v>
      </c>
      <c r="C875" s="44" t="s">
        <v>32939</v>
      </c>
      <c r="D875" s="44" t="s">
        <v>32181</v>
      </c>
    </row>
    <row r="876" spans="1:4" x14ac:dyDescent="0.3">
      <c r="A876" s="44" t="s">
        <v>1758</v>
      </c>
      <c r="B876" s="44" t="s">
        <v>8589</v>
      </c>
      <c r="C876" s="44" t="s">
        <v>32940</v>
      </c>
      <c r="D876" s="44" t="s">
        <v>32004</v>
      </c>
    </row>
    <row r="877" spans="1:4" x14ac:dyDescent="0.3">
      <c r="A877" s="44" t="s">
        <v>4934</v>
      </c>
      <c r="B877" s="44" t="s">
        <v>8590</v>
      </c>
      <c r="C877" s="44" t="s">
        <v>32941</v>
      </c>
      <c r="D877" s="44" t="s">
        <v>32024</v>
      </c>
    </row>
    <row r="878" spans="1:4" x14ac:dyDescent="0.3">
      <c r="A878" s="44" t="s">
        <v>6016</v>
      </c>
      <c r="B878" s="44" t="s">
        <v>8591</v>
      </c>
      <c r="C878" s="44" t="s">
        <v>32009</v>
      </c>
      <c r="D878" s="44" t="s">
        <v>32942</v>
      </c>
    </row>
    <row r="879" spans="1:4" x14ac:dyDescent="0.3">
      <c r="A879" s="44" t="s">
        <v>8592</v>
      </c>
      <c r="B879" s="44" t="s">
        <v>8593</v>
      </c>
      <c r="C879" s="44" t="s">
        <v>32943</v>
      </c>
      <c r="D879" s="44" t="s">
        <v>32006</v>
      </c>
    </row>
    <row r="880" spans="1:4" x14ac:dyDescent="0.3">
      <c r="A880" s="44" t="s">
        <v>2189</v>
      </c>
      <c r="B880" s="44" t="s">
        <v>8594</v>
      </c>
      <c r="C880" s="44" t="s">
        <v>32944</v>
      </c>
      <c r="D880" s="44" t="s">
        <v>32013</v>
      </c>
    </row>
    <row r="881" spans="1:4" x14ac:dyDescent="0.3">
      <c r="A881" s="44" t="s">
        <v>6787</v>
      </c>
      <c r="B881" s="44" t="s">
        <v>8595</v>
      </c>
      <c r="C881" s="44" t="s">
        <v>32945</v>
      </c>
      <c r="D881" s="44" t="s">
        <v>32038</v>
      </c>
    </row>
    <row r="882" spans="1:4" x14ac:dyDescent="0.3">
      <c r="A882" s="44" t="s">
        <v>1992</v>
      </c>
      <c r="B882" s="44" t="s">
        <v>8596</v>
      </c>
      <c r="C882" s="44" t="s">
        <v>32946</v>
      </c>
      <c r="D882" s="44" t="s">
        <v>32006</v>
      </c>
    </row>
    <row r="883" spans="1:4" x14ac:dyDescent="0.3">
      <c r="A883" s="44" t="s">
        <v>38</v>
      </c>
      <c r="B883" s="44" t="s">
        <v>8597</v>
      </c>
      <c r="C883" s="44" t="s">
        <v>32947</v>
      </c>
      <c r="D883" s="44" t="s">
        <v>32006</v>
      </c>
    </row>
    <row r="884" spans="1:4" x14ac:dyDescent="0.3">
      <c r="A884" s="44" t="s">
        <v>1759</v>
      </c>
      <c r="B884" s="44" t="s">
        <v>8598</v>
      </c>
      <c r="C884" s="44" t="s">
        <v>32948</v>
      </c>
      <c r="D884" s="44" t="s">
        <v>32006</v>
      </c>
    </row>
    <row r="885" spans="1:4" x14ac:dyDescent="0.3">
      <c r="A885" s="44" t="s">
        <v>1993</v>
      </c>
      <c r="B885" s="44" t="s">
        <v>8599</v>
      </c>
      <c r="C885" s="44" t="s">
        <v>32009</v>
      </c>
      <c r="D885" s="44" t="s">
        <v>32949</v>
      </c>
    </row>
    <row r="886" spans="1:4" x14ac:dyDescent="0.3">
      <c r="A886" s="44" t="s">
        <v>1250</v>
      </c>
      <c r="B886" s="44" t="s">
        <v>8600</v>
      </c>
      <c r="C886" s="44" t="s">
        <v>32018</v>
      </c>
      <c r="D886" s="44" t="s">
        <v>32950</v>
      </c>
    </row>
    <row r="887" spans="1:4" x14ac:dyDescent="0.3">
      <c r="A887" s="44" t="s">
        <v>3149</v>
      </c>
      <c r="B887" s="44" t="s">
        <v>8601</v>
      </c>
      <c r="C887" s="44" t="s">
        <v>32951</v>
      </c>
      <c r="D887" s="44" t="s">
        <v>32070</v>
      </c>
    </row>
    <row r="888" spans="1:4" x14ac:dyDescent="0.3">
      <c r="A888" s="44" t="s">
        <v>2987</v>
      </c>
      <c r="B888" s="44" t="s">
        <v>8602</v>
      </c>
      <c r="C888" s="44" t="s">
        <v>32952</v>
      </c>
      <c r="D888" s="44" t="s">
        <v>32002</v>
      </c>
    </row>
    <row r="889" spans="1:4" x14ac:dyDescent="0.3">
      <c r="A889" s="44" t="s">
        <v>1386</v>
      </c>
      <c r="B889" s="44" t="s">
        <v>8603</v>
      </c>
      <c r="C889" s="44" t="s">
        <v>32953</v>
      </c>
      <c r="D889" s="44" t="s">
        <v>32146</v>
      </c>
    </row>
    <row r="890" spans="1:4" x14ac:dyDescent="0.3">
      <c r="A890" s="44" t="s">
        <v>1760</v>
      </c>
      <c r="B890" s="44" t="s">
        <v>8604</v>
      </c>
      <c r="C890" s="44" t="s">
        <v>32954</v>
      </c>
      <c r="D890" s="44" t="s">
        <v>32006</v>
      </c>
    </row>
    <row r="891" spans="1:4" x14ac:dyDescent="0.3">
      <c r="A891" s="44" t="s">
        <v>1761</v>
      </c>
      <c r="B891" s="44" t="s">
        <v>8605</v>
      </c>
      <c r="C891" s="44" t="s">
        <v>32408</v>
      </c>
      <c r="D891" s="44" t="s">
        <v>32955</v>
      </c>
    </row>
    <row r="892" spans="1:4" x14ac:dyDescent="0.3">
      <c r="A892" s="44" t="s">
        <v>2612</v>
      </c>
      <c r="B892" s="44" t="s">
        <v>8606</v>
      </c>
      <c r="C892" s="44" t="s">
        <v>26620</v>
      </c>
      <c r="D892" s="44" t="s">
        <v>32850</v>
      </c>
    </row>
    <row r="893" spans="1:4" x14ac:dyDescent="0.3">
      <c r="A893" s="44" t="s">
        <v>2190</v>
      </c>
      <c r="B893" s="44" t="s">
        <v>8607</v>
      </c>
      <c r="C893" s="44" t="s">
        <v>32956</v>
      </c>
      <c r="D893" s="44" t="s">
        <v>32004</v>
      </c>
    </row>
    <row r="894" spans="1:4" x14ac:dyDescent="0.3">
      <c r="A894" s="44" t="s">
        <v>2988</v>
      </c>
      <c r="B894" s="44" t="s">
        <v>8608</v>
      </c>
      <c r="C894" s="44" t="s">
        <v>32957</v>
      </c>
      <c r="D894" s="44" t="s">
        <v>32070</v>
      </c>
    </row>
    <row r="895" spans="1:4" x14ac:dyDescent="0.3">
      <c r="A895" s="44" t="s">
        <v>1387</v>
      </c>
      <c r="B895" s="44" t="s">
        <v>8609</v>
      </c>
      <c r="C895" s="44" t="s">
        <v>32958</v>
      </c>
      <c r="D895" s="44" t="s">
        <v>32146</v>
      </c>
    </row>
    <row r="896" spans="1:4" x14ac:dyDescent="0.3">
      <c r="A896" s="44" t="s">
        <v>8610</v>
      </c>
      <c r="B896" s="44" t="s">
        <v>8611</v>
      </c>
      <c r="C896" s="44" t="s">
        <v>32959</v>
      </c>
      <c r="D896" s="44" t="s">
        <v>32006</v>
      </c>
    </row>
    <row r="897" spans="1:4" x14ac:dyDescent="0.3">
      <c r="A897" s="44" t="s">
        <v>1994</v>
      </c>
      <c r="B897" s="44" t="s">
        <v>8612</v>
      </c>
      <c r="C897" s="44" t="s">
        <v>32009</v>
      </c>
      <c r="D897" s="44" t="s">
        <v>32960</v>
      </c>
    </row>
    <row r="898" spans="1:4" x14ac:dyDescent="0.3">
      <c r="A898" s="44" t="s">
        <v>1251</v>
      </c>
      <c r="B898" s="44" t="s">
        <v>8613</v>
      </c>
      <c r="C898" s="44" t="s">
        <v>32961</v>
      </c>
      <c r="D898" s="44" t="s">
        <v>32153</v>
      </c>
    </row>
    <row r="899" spans="1:4" x14ac:dyDescent="0.3">
      <c r="A899" s="44" t="s">
        <v>2890</v>
      </c>
      <c r="B899" s="44" t="s">
        <v>8614</v>
      </c>
      <c r="C899" s="44" t="s">
        <v>32962</v>
      </c>
      <c r="D899" s="44" t="s">
        <v>32024</v>
      </c>
    </row>
    <row r="900" spans="1:4" x14ac:dyDescent="0.3">
      <c r="A900" s="44" t="s">
        <v>2735</v>
      </c>
      <c r="B900" s="44" t="s">
        <v>8615</v>
      </c>
      <c r="C900" s="44" t="s">
        <v>32963</v>
      </c>
      <c r="D900" s="44" t="s">
        <v>32006</v>
      </c>
    </row>
    <row r="901" spans="1:4" x14ac:dyDescent="0.3">
      <c r="A901" s="44" t="s">
        <v>2891</v>
      </c>
      <c r="B901" s="44" t="s">
        <v>8616</v>
      </c>
      <c r="C901" s="44" t="s">
        <v>32964</v>
      </c>
      <c r="D901" s="44" t="s">
        <v>32002</v>
      </c>
    </row>
    <row r="902" spans="1:4" x14ac:dyDescent="0.3">
      <c r="A902" s="44" t="s">
        <v>3971</v>
      </c>
      <c r="B902" s="44" t="s">
        <v>8617</v>
      </c>
      <c r="C902" s="44" t="s">
        <v>32965</v>
      </c>
      <c r="D902" s="44" t="s">
        <v>32181</v>
      </c>
    </row>
    <row r="903" spans="1:4" x14ac:dyDescent="0.3">
      <c r="A903" s="44" t="s">
        <v>1995</v>
      </c>
      <c r="B903" s="44" t="s">
        <v>8618</v>
      </c>
      <c r="C903" s="44" t="s">
        <v>32766</v>
      </c>
      <c r="D903" s="44" t="s">
        <v>32966</v>
      </c>
    </row>
    <row r="904" spans="1:4" x14ac:dyDescent="0.3">
      <c r="A904" s="44" t="s">
        <v>2736</v>
      </c>
      <c r="B904" s="44" t="s">
        <v>8619</v>
      </c>
      <c r="C904" s="44" t="s">
        <v>32175</v>
      </c>
      <c r="D904" s="44" t="s">
        <v>32967</v>
      </c>
    </row>
    <row r="905" spans="1:4" x14ac:dyDescent="0.3">
      <c r="A905" s="44" t="s">
        <v>2191</v>
      </c>
      <c r="B905" s="44" t="s">
        <v>8620</v>
      </c>
      <c r="C905" s="44" t="s">
        <v>32968</v>
      </c>
      <c r="D905" s="44" t="s">
        <v>32013</v>
      </c>
    </row>
    <row r="906" spans="1:4" x14ac:dyDescent="0.3">
      <c r="A906" s="44" t="s">
        <v>8621</v>
      </c>
      <c r="B906" s="44" t="s">
        <v>8622</v>
      </c>
      <c r="C906" s="44" t="s">
        <v>32969</v>
      </c>
      <c r="D906" s="44" t="s">
        <v>32006</v>
      </c>
    </row>
    <row r="907" spans="1:4" x14ac:dyDescent="0.3">
      <c r="A907" s="44" t="s">
        <v>2989</v>
      </c>
      <c r="B907" s="44" t="s">
        <v>8623</v>
      </c>
      <c r="C907" s="44" t="s">
        <v>32970</v>
      </c>
      <c r="D907" s="44" t="s">
        <v>32070</v>
      </c>
    </row>
    <row r="908" spans="1:4" x14ac:dyDescent="0.3">
      <c r="A908" s="44" t="s">
        <v>1607</v>
      </c>
      <c r="B908" s="44" t="s">
        <v>8624</v>
      </c>
      <c r="C908" s="44" t="s">
        <v>32971</v>
      </c>
      <c r="D908" s="44" t="s">
        <v>32006</v>
      </c>
    </row>
    <row r="909" spans="1:4" x14ac:dyDescent="0.3">
      <c r="A909" s="44" t="s">
        <v>1252</v>
      </c>
      <c r="B909" s="44" t="s">
        <v>8625</v>
      </c>
      <c r="C909" s="44" t="s">
        <v>32972</v>
      </c>
      <c r="D909" s="44" t="s">
        <v>32006</v>
      </c>
    </row>
    <row r="910" spans="1:4" x14ac:dyDescent="0.3">
      <c r="A910" s="44" t="s">
        <v>512</v>
      </c>
      <c r="B910" s="44" t="s">
        <v>8626</v>
      </c>
      <c r="C910" s="44" t="s">
        <v>24433</v>
      </c>
      <c r="D910" s="44" t="s">
        <v>32060</v>
      </c>
    </row>
    <row r="911" spans="1:4" x14ac:dyDescent="0.3">
      <c r="A911" s="44" t="s">
        <v>6898</v>
      </c>
      <c r="B911" s="44" t="s">
        <v>8627</v>
      </c>
      <c r="C911" s="44" t="s">
        <v>32973</v>
      </c>
      <c r="D911" s="44" t="s">
        <v>32038</v>
      </c>
    </row>
    <row r="912" spans="1:4" x14ac:dyDescent="0.3">
      <c r="A912" s="44" t="s">
        <v>39</v>
      </c>
      <c r="B912" s="44" t="s">
        <v>8628</v>
      </c>
      <c r="C912" s="44" t="s">
        <v>32974</v>
      </c>
      <c r="D912" s="44" t="s">
        <v>32212</v>
      </c>
    </row>
    <row r="913" spans="1:4" x14ac:dyDescent="0.3">
      <c r="A913" s="44" t="s">
        <v>1388</v>
      </c>
      <c r="B913" s="44" t="s">
        <v>8629</v>
      </c>
      <c r="C913" s="44" t="s">
        <v>32975</v>
      </c>
      <c r="D913" s="44" t="s">
        <v>32146</v>
      </c>
    </row>
    <row r="914" spans="1:4" x14ac:dyDescent="0.3">
      <c r="A914" s="44" t="s">
        <v>6425</v>
      </c>
      <c r="B914" s="44" t="s">
        <v>8630</v>
      </c>
      <c r="C914" s="44" t="s">
        <v>32976</v>
      </c>
      <c r="D914" s="44" t="s">
        <v>32016</v>
      </c>
    </row>
    <row r="915" spans="1:4" x14ac:dyDescent="0.3">
      <c r="A915" s="44" t="s">
        <v>513</v>
      </c>
      <c r="B915" s="44" t="s">
        <v>8631</v>
      </c>
      <c r="C915" s="44" t="s">
        <v>32977</v>
      </c>
      <c r="D915" s="44" t="s">
        <v>32060</v>
      </c>
    </row>
    <row r="916" spans="1:4" x14ac:dyDescent="0.3">
      <c r="A916" s="44" t="s">
        <v>410</v>
      </c>
      <c r="B916" s="44" t="s">
        <v>8632</v>
      </c>
      <c r="C916" s="44" t="s">
        <v>32380</v>
      </c>
      <c r="D916" s="44" t="s">
        <v>32978</v>
      </c>
    </row>
    <row r="917" spans="1:4" x14ac:dyDescent="0.3">
      <c r="A917" s="44" t="s">
        <v>8633</v>
      </c>
      <c r="B917" s="44" t="s">
        <v>8634</v>
      </c>
      <c r="C917" s="44" t="s">
        <v>32018</v>
      </c>
      <c r="D917" s="44" t="s">
        <v>32979</v>
      </c>
    </row>
    <row r="918" spans="1:4" x14ac:dyDescent="0.3">
      <c r="A918" s="44" t="s">
        <v>1762</v>
      </c>
      <c r="B918" s="44" t="s">
        <v>8635</v>
      </c>
      <c r="C918" s="44" t="s">
        <v>32980</v>
      </c>
      <c r="D918" s="44" t="s">
        <v>32004</v>
      </c>
    </row>
    <row r="919" spans="1:4" x14ac:dyDescent="0.3">
      <c r="A919" s="44" t="s">
        <v>6290</v>
      </c>
      <c r="B919" s="44" t="s">
        <v>8636</v>
      </c>
      <c r="C919" s="44" t="s">
        <v>32483</v>
      </c>
      <c r="D919" s="44" t="s">
        <v>32981</v>
      </c>
    </row>
    <row r="920" spans="1:4" x14ac:dyDescent="0.3">
      <c r="A920" s="44" t="s">
        <v>6426</v>
      </c>
      <c r="B920" s="44" t="s">
        <v>8637</v>
      </c>
      <c r="C920" s="44" t="s">
        <v>32982</v>
      </c>
      <c r="D920" s="44" t="s">
        <v>32024</v>
      </c>
    </row>
    <row r="921" spans="1:4" x14ac:dyDescent="0.3">
      <c r="A921" s="44" t="s">
        <v>1253</v>
      </c>
      <c r="B921" s="44" t="s">
        <v>8638</v>
      </c>
      <c r="C921" s="44" t="s">
        <v>32983</v>
      </c>
      <c r="D921" s="44" t="s">
        <v>32170</v>
      </c>
    </row>
    <row r="922" spans="1:4" x14ac:dyDescent="0.3">
      <c r="A922" s="44" t="s">
        <v>411</v>
      </c>
      <c r="B922" s="44" t="s">
        <v>8639</v>
      </c>
      <c r="C922" s="44" t="s">
        <v>32175</v>
      </c>
      <c r="D922" s="44" t="s">
        <v>32984</v>
      </c>
    </row>
    <row r="923" spans="1:4" x14ac:dyDescent="0.3">
      <c r="A923" s="44" t="s">
        <v>1996</v>
      </c>
      <c r="B923" s="44" t="s">
        <v>8640</v>
      </c>
      <c r="C923" s="44" t="s">
        <v>32009</v>
      </c>
      <c r="D923" s="44" t="s">
        <v>32985</v>
      </c>
    </row>
    <row r="924" spans="1:4" x14ac:dyDescent="0.3">
      <c r="A924" s="44" t="s">
        <v>2677</v>
      </c>
      <c r="B924" s="44" t="s">
        <v>8641</v>
      </c>
      <c r="C924" s="44" t="s">
        <v>32986</v>
      </c>
      <c r="D924" s="44" t="s">
        <v>32153</v>
      </c>
    </row>
    <row r="925" spans="1:4" x14ac:dyDescent="0.3">
      <c r="A925" s="44" t="s">
        <v>4132</v>
      </c>
      <c r="B925" s="44" t="s">
        <v>8642</v>
      </c>
      <c r="C925" s="44" t="s">
        <v>32987</v>
      </c>
      <c r="D925" s="44" t="s">
        <v>32988</v>
      </c>
    </row>
    <row r="926" spans="1:4" x14ac:dyDescent="0.3">
      <c r="A926" s="44" t="s">
        <v>1254</v>
      </c>
      <c r="B926" s="44" t="s">
        <v>8643</v>
      </c>
      <c r="C926" s="44" t="s">
        <v>32175</v>
      </c>
      <c r="D926" s="44" t="s">
        <v>32989</v>
      </c>
    </row>
    <row r="927" spans="1:4" x14ac:dyDescent="0.3">
      <c r="A927" s="44" t="s">
        <v>1182</v>
      </c>
      <c r="B927" s="44" t="s">
        <v>8644</v>
      </c>
      <c r="C927" s="44" t="s">
        <v>32009</v>
      </c>
      <c r="D927" s="44" t="s">
        <v>32990</v>
      </c>
    </row>
    <row r="928" spans="1:4" x14ac:dyDescent="0.3">
      <c r="A928" s="44" t="s">
        <v>5326</v>
      </c>
      <c r="B928" s="44" t="s">
        <v>8645</v>
      </c>
      <c r="C928" s="44" t="s">
        <v>29553</v>
      </c>
      <c r="D928" s="44" t="s">
        <v>32011</v>
      </c>
    </row>
    <row r="929" spans="1:4" x14ac:dyDescent="0.3">
      <c r="A929" s="44" t="s">
        <v>2533</v>
      </c>
      <c r="B929" s="44" t="s">
        <v>8646</v>
      </c>
      <c r="C929" s="44" t="s">
        <v>32991</v>
      </c>
      <c r="D929" s="44" t="s">
        <v>32006</v>
      </c>
    </row>
    <row r="930" spans="1:4" x14ac:dyDescent="0.3">
      <c r="A930" s="44" t="s">
        <v>5090</v>
      </c>
      <c r="B930" s="44" t="s">
        <v>8647</v>
      </c>
      <c r="C930" s="44" t="s">
        <v>32992</v>
      </c>
      <c r="D930" s="44" t="s">
        <v>32993</v>
      </c>
    </row>
    <row r="931" spans="1:4" x14ac:dyDescent="0.3">
      <c r="A931" s="44" t="s">
        <v>2990</v>
      </c>
      <c r="B931" s="44" t="s">
        <v>8648</v>
      </c>
      <c r="C931" s="44" t="s">
        <v>32994</v>
      </c>
      <c r="D931" s="44" t="s">
        <v>32070</v>
      </c>
    </row>
    <row r="932" spans="1:4" x14ac:dyDescent="0.3">
      <c r="A932" s="44" t="s">
        <v>6899</v>
      </c>
      <c r="B932" s="44" t="s">
        <v>8649</v>
      </c>
      <c r="C932" s="44" t="s">
        <v>32995</v>
      </c>
      <c r="D932" s="44" t="s">
        <v>32038</v>
      </c>
    </row>
    <row r="933" spans="1:4" x14ac:dyDescent="0.3">
      <c r="A933" s="44" t="s">
        <v>7057</v>
      </c>
      <c r="B933" s="44" t="s">
        <v>8650</v>
      </c>
      <c r="C933" s="44" t="s">
        <v>32009</v>
      </c>
      <c r="D933" s="44" t="s">
        <v>32996</v>
      </c>
    </row>
    <row r="934" spans="1:4" x14ac:dyDescent="0.3">
      <c r="A934" s="44" t="s">
        <v>514</v>
      </c>
      <c r="B934" s="44" t="s">
        <v>8651</v>
      </c>
      <c r="C934" s="44" t="s">
        <v>32009</v>
      </c>
      <c r="D934" s="44" t="s">
        <v>32997</v>
      </c>
    </row>
    <row r="935" spans="1:4" x14ac:dyDescent="0.3">
      <c r="A935" s="44" t="s">
        <v>2192</v>
      </c>
      <c r="B935" s="44" t="s">
        <v>8652</v>
      </c>
      <c r="C935" s="44" t="s">
        <v>32998</v>
      </c>
      <c r="D935" s="44" t="s">
        <v>32024</v>
      </c>
    </row>
    <row r="936" spans="1:4" x14ac:dyDescent="0.3">
      <c r="A936" s="44" t="s">
        <v>7246</v>
      </c>
      <c r="B936" s="44" t="s">
        <v>8653</v>
      </c>
      <c r="C936" s="44" t="s">
        <v>32225</v>
      </c>
      <c r="D936" s="44" t="s">
        <v>32999</v>
      </c>
    </row>
    <row r="937" spans="1:4" x14ac:dyDescent="0.3">
      <c r="A937" s="44" t="s">
        <v>8654</v>
      </c>
      <c r="B937" s="44" t="s">
        <v>8655</v>
      </c>
      <c r="C937" s="44" t="s">
        <v>33000</v>
      </c>
      <c r="D937" s="44" t="s">
        <v>32006</v>
      </c>
    </row>
    <row r="938" spans="1:4" x14ac:dyDescent="0.3">
      <c r="A938" s="44" t="s">
        <v>515</v>
      </c>
      <c r="B938" s="44" t="s">
        <v>8656</v>
      </c>
      <c r="C938" s="44" t="s">
        <v>24436</v>
      </c>
      <c r="D938" s="44" t="s">
        <v>32060</v>
      </c>
    </row>
    <row r="939" spans="1:4" x14ac:dyDescent="0.3">
      <c r="A939" s="44" t="s">
        <v>40</v>
      </c>
      <c r="B939" s="44" t="s">
        <v>8657</v>
      </c>
      <c r="C939" s="44" t="s">
        <v>23949</v>
      </c>
      <c r="D939" s="44" t="s">
        <v>32060</v>
      </c>
    </row>
    <row r="940" spans="1:4" x14ac:dyDescent="0.3">
      <c r="A940" s="44" t="s">
        <v>1112</v>
      </c>
      <c r="B940" s="44" t="s">
        <v>8658</v>
      </c>
      <c r="C940" s="44" t="s">
        <v>33001</v>
      </c>
      <c r="D940" s="44" t="s">
        <v>32060</v>
      </c>
    </row>
    <row r="941" spans="1:4" x14ac:dyDescent="0.3">
      <c r="A941" s="44" t="s">
        <v>41</v>
      </c>
      <c r="B941" s="44" t="s">
        <v>8659</v>
      </c>
      <c r="C941" s="44" t="s">
        <v>33002</v>
      </c>
      <c r="D941" s="44" t="s">
        <v>32024</v>
      </c>
    </row>
    <row r="942" spans="1:4" x14ac:dyDescent="0.3">
      <c r="A942" s="44" t="s">
        <v>2678</v>
      </c>
      <c r="B942" s="44" t="s">
        <v>8660</v>
      </c>
      <c r="C942" s="44" t="s">
        <v>33003</v>
      </c>
      <c r="D942" s="44" t="s">
        <v>32006</v>
      </c>
    </row>
    <row r="943" spans="1:4" x14ac:dyDescent="0.3">
      <c r="A943" s="44" t="s">
        <v>3295</v>
      </c>
      <c r="B943" s="44" t="s">
        <v>8661</v>
      </c>
      <c r="C943" s="44" t="s">
        <v>33004</v>
      </c>
      <c r="D943" s="44" t="s">
        <v>32416</v>
      </c>
    </row>
    <row r="944" spans="1:4" x14ac:dyDescent="0.3">
      <c r="A944" s="44" t="s">
        <v>3852</v>
      </c>
      <c r="B944" s="44" t="s">
        <v>8662</v>
      </c>
      <c r="C944" s="44" t="s">
        <v>33005</v>
      </c>
      <c r="D944" s="44" t="s">
        <v>32006</v>
      </c>
    </row>
    <row r="945" spans="1:4" x14ac:dyDescent="0.3">
      <c r="A945" s="44" t="s">
        <v>3600</v>
      </c>
      <c r="B945" s="44" t="s">
        <v>8663</v>
      </c>
      <c r="C945" s="44" t="s">
        <v>33006</v>
      </c>
      <c r="D945" s="44" t="s">
        <v>32111</v>
      </c>
    </row>
    <row r="946" spans="1:4" x14ac:dyDescent="0.3">
      <c r="A946" s="44" t="s">
        <v>42</v>
      </c>
      <c r="B946" s="44" t="s">
        <v>8664</v>
      </c>
      <c r="C946" s="44" t="s">
        <v>33007</v>
      </c>
      <c r="D946" s="44" t="s">
        <v>32006</v>
      </c>
    </row>
    <row r="947" spans="1:4" x14ac:dyDescent="0.3">
      <c r="A947" s="44" t="s">
        <v>1763</v>
      </c>
      <c r="B947" s="44" t="s">
        <v>8665</v>
      </c>
      <c r="C947" s="44" t="s">
        <v>33008</v>
      </c>
      <c r="D947" s="44" t="s">
        <v>32004</v>
      </c>
    </row>
    <row r="948" spans="1:4" x14ac:dyDescent="0.3">
      <c r="A948" s="44" t="s">
        <v>1389</v>
      </c>
      <c r="B948" s="44" t="s">
        <v>8666</v>
      </c>
      <c r="C948" s="44" t="s">
        <v>33009</v>
      </c>
      <c r="D948" s="44" t="s">
        <v>32146</v>
      </c>
    </row>
    <row r="949" spans="1:4" x14ac:dyDescent="0.3">
      <c r="A949" s="44" t="s">
        <v>1255</v>
      </c>
      <c r="B949" s="44" t="s">
        <v>8667</v>
      </c>
      <c r="C949" s="44" t="s">
        <v>33010</v>
      </c>
      <c r="D949" s="44" t="s">
        <v>32024</v>
      </c>
    </row>
    <row r="950" spans="1:4" x14ac:dyDescent="0.3">
      <c r="A950" s="44" t="s">
        <v>8668</v>
      </c>
      <c r="B950" s="44" t="s">
        <v>8669</v>
      </c>
      <c r="C950" s="44" t="s">
        <v>33011</v>
      </c>
      <c r="D950" s="44" t="s">
        <v>32006</v>
      </c>
    </row>
    <row r="951" spans="1:4" x14ac:dyDescent="0.3">
      <c r="A951" s="44" t="s">
        <v>739</v>
      </c>
      <c r="B951" s="44" t="s">
        <v>8670</v>
      </c>
      <c r="C951" s="44" t="s">
        <v>24664</v>
      </c>
      <c r="D951" s="44" t="s">
        <v>32060</v>
      </c>
    </row>
    <row r="952" spans="1:4" x14ac:dyDescent="0.3">
      <c r="A952" s="44" t="s">
        <v>1764</v>
      </c>
      <c r="B952" s="44" t="s">
        <v>8671</v>
      </c>
      <c r="C952" s="44" t="s">
        <v>33012</v>
      </c>
      <c r="D952" s="44" t="s">
        <v>32004</v>
      </c>
    </row>
    <row r="953" spans="1:4" x14ac:dyDescent="0.3">
      <c r="A953" s="44" t="s">
        <v>43</v>
      </c>
      <c r="B953" s="44" t="s">
        <v>8672</v>
      </c>
      <c r="C953" s="44" t="s">
        <v>23952</v>
      </c>
      <c r="D953" s="44" t="s">
        <v>32060</v>
      </c>
    </row>
    <row r="954" spans="1:4" x14ac:dyDescent="0.3">
      <c r="A954" s="44" t="s">
        <v>5800</v>
      </c>
      <c r="B954" s="44" t="s">
        <v>8673</v>
      </c>
      <c r="C954" s="44" t="s">
        <v>32009</v>
      </c>
      <c r="D954" s="44" t="s">
        <v>33013</v>
      </c>
    </row>
    <row r="955" spans="1:4" x14ac:dyDescent="0.3">
      <c r="A955" s="44" t="s">
        <v>1256</v>
      </c>
      <c r="B955" s="44" t="s">
        <v>8674</v>
      </c>
      <c r="C955" s="44" t="s">
        <v>32316</v>
      </c>
      <c r="D955" s="44" t="s">
        <v>33014</v>
      </c>
    </row>
    <row r="956" spans="1:4" x14ac:dyDescent="0.3">
      <c r="A956" s="44" t="s">
        <v>1034</v>
      </c>
      <c r="B956" s="44" t="s">
        <v>8675</v>
      </c>
      <c r="C956" s="44" t="s">
        <v>24967</v>
      </c>
      <c r="D956" s="44" t="s">
        <v>32115</v>
      </c>
    </row>
    <row r="957" spans="1:4" x14ac:dyDescent="0.3">
      <c r="A957" s="44" t="s">
        <v>1183</v>
      </c>
      <c r="B957" s="44" t="s">
        <v>8676</v>
      </c>
      <c r="C957" s="44" t="s">
        <v>32009</v>
      </c>
      <c r="D957" s="44" t="s">
        <v>33015</v>
      </c>
    </row>
    <row r="958" spans="1:4" x14ac:dyDescent="0.3">
      <c r="A958" s="44" t="s">
        <v>44</v>
      </c>
      <c r="B958" s="44" t="s">
        <v>8677</v>
      </c>
      <c r="C958" s="44" t="s">
        <v>33016</v>
      </c>
      <c r="D958" s="44" t="s">
        <v>32049</v>
      </c>
    </row>
    <row r="959" spans="1:4" x14ac:dyDescent="0.3">
      <c r="A959" s="44" t="s">
        <v>6788</v>
      </c>
      <c r="B959" s="44" t="s">
        <v>8678</v>
      </c>
      <c r="C959" s="44" t="s">
        <v>33017</v>
      </c>
      <c r="D959" s="44" t="s">
        <v>32038</v>
      </c>
    </row>
    <row r="960" spans="1:4" x14ac:dyDescent="0.3">
      <c r="A960" s="44" t="s">
        <v>1608</v>
      </c>
      <c r="B960" s="44" t="s">
        <v>8679</v>
      </c>
      <c r="C960" s="44" t="s">
        <v>33018</v>
      </c>
      <c r="D960" s="44" t="s">
        <v>32004</v>
      </c>
    </row>
    <row r="961" spans="1:4" x14ac:dyDescent="0.3">
      <c r="A961" s="44" t="s">
        <v>740</v>
      </c>
      <c r="B961" s="44" t="s">
        <v>8680</v>
      </c>
      <c r="C961" s="44" t="s">
        <v>33019</v>
      </c>
      <c r="D961" s="44" t="s">
        <v>32060</v>
      </c>
    </row>
    <row r="962" spans="1:4" x14ac:dyDescent="0.3">
      <c r="A962" s="44" t="s">
        <v>7308</v>
      </c>
      <c r="B962" s="44" t="s">
        <v>8681</v>
      </c>
      <c r="C962" s="44" t="s">
        <v>32009</v>
      </c>
      <c r="D962" s="44" t="s">
        <v>33020</v>
      </c>
    </row>
    <row r="963" spans="1:4" x14ac:dyDescent="0.3">
      <c r="A963" s="44" t="s">
        <v>5376</v>
      </c>
      <c r="B963" s="44" t="s">
        <v>8682</v>
      </c>
      <c r="C963" s="44" t="s">
        <v>33021</v>
      </c>
      <c r="D963" s="44" t="s">
        <v>32024</v>
      </c>
    </row>
    <row r="964" spans="1:4" x14ac:dyDescent="0.3">
      <c r="A964" s="44" t="s">
        <v>5722</v>
      </c>
      <c r="B964" s="44" t="s">
        <v>8683</v>
      </c>
      <c r="C964" s="44" t="s">
        <v>33022</v>
      </c>
      <c r="D964" s="44" t="s">
        <v>32038</v>
      </c>
    </row>
    <row r="965" spans="1:4" x14ac:dyDescent="0.3">
      <c r="A965" s="44" t="s">
        <v>1609</v>
      </c>
      <c r="B965" s="44" t="s">
        <v>8684</v>
      </c>
      <c r="C965" s="44" t="s">
        <v>32009</v>
      </c>
      <c r="D965" s="44" t="s">
        <v>32072</v>
      </c>
    </row>
    <row r="966" spans="1:4" x14ac:dyDescent="0.3">
      <c r="A966" s="44" t="s">
        <v>6017</v>
      </c>
      <c r="B966" s="44" t="s">
        <v>8685</v>
      </c>
      <c r="C966" s="44" t="s">
        <v>32316</v>
      </c>
      <c r="D966" s="44" t="s">
        <v>33023</v>
      </c>
    </row>
    <row r="967" spans="1:4" x14ac:dyDescent="0.3">
      <c r="A967" s="44" t="s">
        <v>4372</v>
      </c>
      <c r="B967" s="44" t="s">
        <v>8686</v>
      </c>
      <c r="C967" s="44" t="s">
        <v>32062</v>
      </c>
      <c r="D967" s="44" t="s">
        <v>33024</v>
      </c>
    </row>
    <row r="968" spans="1:4" x14ac:dyDescent="0.3">
      <c r="A968" s="44" t="s">
        <v>8687</v>
      </c>
      <c r="B968" s="44" t="s">
        <v>8688</v>
      </c>
      <c r="C968" s="44" t="s">
        <v>32018</v>
      </c>
      <c r="D968" s="44" t="s">
        <v>33025</v>
      </c>
    </row>
    <row r="969" spans="1:4" x14ac:dyDescent="0.3">
      <c r="A969" s="44" t="s">
        <v>3601</v>
      </c>
      <c r="B969" s="44" t="s">
        <v>8689</v>
      </c>
      <c r="C969" s="44" t="s">
        <v>32009</v>
      </c>
      <c r="D969" s="44" t="s">
        <v>33026</v>
      </c>
    </row>
    <row r="970" spans="1:4" x14ac:dyDescent="0.3">
      <c r="A970" s="44" t="s">
        <v>7415</v>
      </c>
      <c r="B970" s="44" t="s">
        <v>8690</v>
      </c>
      <c r="C970" s="44" t="s">
        <v>32009</v>
      </c>
      <c r="D970" s="44" t="s">
        <v>33027</v>
      </c>
    </row>
    <row r="971" spans="1:4" x14ac:dyDescent="0.3">
      <c r="A971" s="44" t="s">
        <v>4061</v>
      </c>
      <c r="B971" s="44" t="s">
        <v>8691</v>
      </c>
      <c r="C971" s="44" t="s">
        <v>33028</v>
      </c>
      <c r="D971" s="44" t="s">
        <v>32322</v>
      </c>
    </row>
    <row r="972" spans="1:4" x14ac:dyDescent="0.3">
      <c r="A972" s="44" t="s">
        <v>7596</v>
      </c>
      <c r="B972" s="44" t="s">
        <v>8692</v>
      </c>
      <c r="C972" s="44" t="s">
        <v>33029</v>
      </c>
      <c r="D972" s="44" t="s">
        <v>32024</v>
      </c>
    </row>
    <row r="973" spans="1:4" x14ac:dyDescent="0.3">
      <c r="A973" s="44" t="s">
        <v>4253</v>
      </c>
      <c r="B973" s="44" t="s">
        <v>8693</v>
      </c>
      <c r="C973" s="44" t="s">
        <v>32156</v>
      </c>
      <c r="D973" s="44" t="s">
        <v>33030</v>
      </c>
    </row>
    <row r="974" spans="1:4" x14ac:dyDescent="0.3">
      <c r="A974" s="44" t="s">
        <v>1524</v>
      </c>
      <c r="B974" s="44" t="s">
        <v>8694</v>
      </c>
      <c r="C974" s="44" t="s">
        <v>33031</v>
      </c>
      <c r="D974" s="44" t="s">
        <v>32142</v>
      </c>
    </row>
    <row r="975" spans="1:4" x14ac:dyDescent="0.3">
      <c r="A975" s="44" t="s">
        <v>5179</v>
      </c>
      <c r="B975" s="44" t="s">
        <v>8695</v>
      </c>
      <c r="C975" s="44" t="s">
        <v>33032</v>
      </c>
      <c r="D975" s="44" t="s">
        <v>33033</v>
      </c>
    </row>
    <row r="976" spans="1:4" x14ac:dyDescent="0.3">
      <c r="A976" s="44" t="s">
        <v>1257</v>
      </c>
      <c r="B976" s="44" t="s">
        <v>8696</v>
      </c>
      <c r="C976" s="44" t="s">
        <v>32316</v>
      </c>
      <c r="D976" s="44" t="s">
        <v>33034</v>
      </c>
    </row>
    <row r="977" spans="1:4" x14ac:dyDescent="0.3">
      <c r="A977" s="44" t="s">
        <v>3444</v>
      </c>
      <c r="B977" s="44" t="s">
        <v>8697</v>
      </c>
      <c r="C977" s="44" t="s">
        <v>33035</v>
      </c>
      <c r="D977" s="44" t="s">
        <v>32111</v>
      </c>
    </row>
    <row r="978" spans="1:4" x14ac:dyDescent="0.3">
      <c r="A978" s="44" t="s">
        <v>2534</v>
      </c>
      <c r="B978" s="44" t="s">
        <v>8698</v>
      </c>
      <c r="C978" s="44" t="s">
        <v>33036</v>
      </c>
      <c r="D978" s="44" t="s">
        <v>32006</v>
      </c>
    </row>
    <row r="979" spans="1:4" x14ac:dyDescent="0.3">
      <c r="A979" s="44" t="s">
        <v>1390</v>
      </c>
      <c r="B979" s="44" t="s">
        <v>8699</v>
      </c>
      <c r="C979" s="44" t="s">
        <v>33037</v>
      </c>
      <c r="D979" s="44" t="s">
        <v>32170</v>
      </c>
    </row>
    <row r="980" spans="1:4" x14ac:dyDescent="0.3">
      <c r="A980" s="44" t="s">
        <v>7343</v>
      </c>
      <c r="B980" s="44" t="s">
        <v>8700</v>
      </c>
      <c r="C980" s="44" t="s">
        <v>33038</v>
      </c>
      <c r="D980" s="44" t="s">
        <v>32292</v>
      </c>
    </row>
    <row r="981" spans="1:4" x14ac:dyDescent="0.3">
      <c r="A981" s="44" t="s">
        <v>7344</v>
      </c>
      <c r="B981" s="44" t="s">
        <v>8701</v>
      </c>
      <c r="C981" s="44" t="s">
        <v>32009</v>
      </c>
      <c r="D981" s="44" t="s">
        <v>33039</v>
      </c>
    </row>
    <row r="982" spans="1:4" x14ac:dyDescent="0.3">
      <c r="A982" s="44" t="s">
        <v>6018</v>
      </c>
      <c r="B982" s="44" t="s">
        <v>8702</v>
      </c>
      <c r="C982" s="44" t="s">
        <v>33040</v>
      </c>
      <c r="D982" s="44" t="s">
        <v>32024</v>
      </c>
    </row>
    <row r="983" spans="1:4" x14ac:dyDescent="0.3">
      <c r="A983" s="44" t="s">
        <v>5723</v>
      </c>
      <c r="B983" s="44" t="s">
        <v>8703</v>
      </c>
      <c r="C983" s="44" t="s">
        <v>32062</v>
      </c>
      <c r="D983" s="44" t="s">
        <v>33041</v>
      </c>
    </row>
    <row r="984" spans="1:4" x14ac:dyDescent="0.3">
      <c r="A984" s="44" t="s">
        <v>4404</v>
      </c>
      <c r="B984" s="44" t="s">
        <v>8704</v>
      </c>
      <c r="C984" s="44" t="s">
        <v>33042</v>
      </c>
      <c r="D984" s="44" t="s">
        <v>32008</v>
      </c>
    </row>
    <row r="985" spans="1:4" x14ac:dyDescent="0.3">
      <c r="A985" s="44" t="s">
        <v>6563</v>
      </c>
      <c r="B985" s="44" t="s">
        <v>8705</v>
      </c>
      <c r="C985" s="44" t="s">
        <v>33043</v>
      </c>
      <c r="D985" s="44" t="s">
        <v>32006</v>
      </c>
    </row>
    <row r="986" spans="1:4" x14ac:dyDescent="0.3">
      <c r="A986" s="44" t="s">
        <v>2679</v>
      </c>
      <c r="B986" s="44" t="s">
        <v>8706</v>
      </c>
      <c r="C986" s="44" t="s">
        <v>33044</v>
      </c>
      <c r="D986" s="44" t="s">
        <v>32006</v>
      </c>
    </row>
    <row r="987" spans="1:4" x14ac:dyDescent="0.3">
      <c r="A987" s="44" t="s">
        <v>7597</v>
      </c>
      <c r="B987" s="44" t="s">
        <v>8707</v>
      </c>
      <c r="C987" s="44" t="s">
        <v>33045</v>
      </c>
      <c r="D987" s="44" t="s">
        <v>32024</v>
      </c>
    </row>
    <row r="988" spans="1:4" x14ac:dyDescent="0.3">
      <c r="A988" s="44" t="s">
        <v>7157</v>
      </c>
      <c r="B988" s="44" t="s">
        <v>8708</v>
      </c>
      <c r="C988" s="44" t="s">
        <v>33046</v>
      </c>
      <c r="D988" s="44" t="s">
        <v>32024</v>
      </c>
    </row>
    <row r="989" spans="1:4" x14ac:dyDescent="0.3">
      <c r="A989" s="44" t="s">
        <v>7345</v>
      </c>
      <c r="B989" s="44" t="s">
        <v>8709</v>
      </c>
      <c r="C989" s="44" t="s">
        <v>33047</v>
      </c>
      <c r="D989" s="44" t="s">
        <v>33048</v>
      </c>
    </row>
    <row r="990" spans="1:4" x14ac:dyDescent="0.3">
      <c r="A990" s="44" t="s">
        <v>45</v>
      </c>
      <c r="B990" s="44" t="s">
        <v>8710</v>
      </c>
      <c r="C990" s="44" t="s">
        <v>32009</v>
      </c>
      <c r="D990" s="44" t="s">
        <v>33049</v>
      </c>
    </row>
    <row r="991" spans="1:4" x14ac:dyDescent="0.3">
      <c r="A991" s="44" t="s">
        <v>46</v>
      </c>
      <c r="B991" s="44" t="s">
        <v>8711</v>
      </c>
      <c r="C991" s="44" t="s">
        <v>32009</v>
      </c>
      <c r="D991" s="44" t="s">
        <v>33050</v>
      </c>
    </row>
    <row r="992" spans="1:4" x14ac:dyDescent="0.3">
      <c r="A992" s="44" t="s">
        <v>327</v>
      </c>
      <c r="B992" s="44" t="s">
        <v>8712</v>
      </c>
      <c r="C992" s="44" t="s">
        <v>24245</v>
      </c>
      <c r="D992" s="44" t="s">
        <v>32060</v>
      </c>
    </row>
    <row r="993" spans="1:4" x14ac:dyDescent="0.3">
      <c r="A993" s="44" t="s">
        <v>7523</v>
      </c>
      <c r="B993" s="44" t="s">
        <v>8713</v>
      </c>
      <c r="C993" s="44" t="s">
        <v>33051</v>
      </c>
      <c r="D993" s="44" t="s">
        <v>32006</v>
      </c>
    </row>
    <row r="994" spans="1:4" x14ac:dyDescent="0.3">
      <c r="A994" s="44" t="s">
        <v>3785</v>
      </c>
      <c r="B994" s="44" t="s">
        <v>8714</v>
      </c>
      <c r="C994" s="44" t="s">
        <v>32810</v>
      </c>
      <c r="D994" s="44" t="s">
        <v>33052</v>
      </c>
    </row>
    <row r="995" spans="1:4" x14ac:dyDescent="0.3">
      <c r="A995" s="44" t="s">
        <v>47</v>
      </c>
      <c r="B995" s="44" t="s">
        <v>8715</v>
      </c>
      <c r="C995" s="44" t="s">
        <v>23956</v>
      </c>
      <c r="D995" s="44" t="s">
        <v>32060</v>
      </c>
    </row>
    <row r="996" spans="1:4" x14ac:dyDescent="0.3">
      <c r="A996" s="44" t="s">
        <v>516</v>
      </c>
      <c r="B996" s="44" t="s">
        <v>8716</v>
      </c>
      <c r="C996" s="44" t="s">
        <v>32018</v>
      </c>
      <c r="D996" s="44" t="s">
        <v>33053</v>
      </c>
    </row>
    <row r="997" spans="1:4" x14ac:dyDescent="0.3">
      <c r="A997" s="44" t="s">
        <v>1610</v>
      </c>
      <c r="B997" s="44" t="s">
        <v>8717</v>
      </c>
      <c r="C997" s="44" t="s">
        <v>33054</v>
      </c>
      <c r="D997" s="44" t="s">
        <v>32006</v>
      </c>
    </row>
    <row r="998" spans="1:4" x14ac:dyDescent="0.3">
      <c r="A998" s="44" t="s">
        <v>7309</v>
      </c>
      <c r="B998" s="44" t="s">
        <v>8718</v>
      </c>
      <c r="C998" s="44" t="s">
        <v>33055</v>
      </c>
      <c r="D998" s="44" t="s">
        <v>32024</v>
      </c>
    </row>
    <row r="999" spans="1:4" x14ac:dyDescent="0.3">
      <c r="A999" s="44" t="s">
        <v>6948</v>
      </c>
      <c r="B999" s="44" t="s">
        <v>8719</v>
      </c>
      <c r="C999" s="44" t="s">
        <v>33056</v>
      </c>
      <c r="D999" s="44" t="s">
        <v>32416</v>
      </c>
    </row>
    <row r="1000" spans="1:4" x14ac:dyDescent="0.3">
      <c r="A1000" s="44" t="s">
        <v>2716</v>
      </c>
      <c r="B1000" s="44" t="s">
        <v>8720</v>
      </c>
      <c r="C1000" s="44" t="s">
        <v>33057</v>
      </c>
      <c r="D1000" s="44" t="s">
        <v>32164</v>
      </c>
    </row>
    <row r="1001" spans="1:4" x14ac:dyDescent="0.3">
      <c r="A1001" s="44" t="s">
        <v>1611</v>
      </c>
      <c r="B1001" s="44" t="s">
        <v>8721</v>
      </c>
      <c r="C1001" s="44" t="s">
        <v>33058</v>
      </c>
      <c r="D1001" s="44" t="s">
        <v>32024</v>
      </c>
    </row>
    <row r="1002" spans="1:4" x14ac:dyDescent="0.3">
      <c r="A1002" s="44" t="s">
        <v>3929</v>
      </c>
      <c r="B1002" s="44" t="s">
        <v>8722</v>
      </c>
      <c r="C1002" s="44" t="s">
        <v>32009</v>
      </c>
      <c r="D1002" s="44" t="s">
        <v>33059</v>
      </c>
    </row>
    <row r="1003" spans="1:4" x14ac:dyDescent="0.3">
      <c r="A1003" s="44" t="s">
        <v>5327</v>
      </c>
      <c r="B1003" s="44" t="s">
        <v>8723</v>
      </c>
      <c r="C1003" s="44" t="s">
        <v>33060</v>
      </c>
      <c r="D1003" s="44" t="s">
        <v>32024</v>
      </c>
    </row>
    <row r="1004" spans="1:4" x14ac:dyDescent="0.3">
      <c r="A1004" s="44" t="s">
        <v>5477</v>
      </c>
      <c r="B1004" s="44" t="s">
        <v>8724</v>
      </c>
      <c r="C1004" s="44" t="s">
        <v>33061</v>
      </c>
      <c r="D1004" s="44" t="s">
        <v>32006</v>
      </c>
    </row>
    <row r="1005" spans="1:4" x14ac:dyDescent="0.3">
      <c r="A1005" s="44" t="s">
        <v>2892</v>
      </c>
      <c r="B1005" s="44" t="s">
        <v>8725</v>
      </c>
      <c r="C1005" s="44" t="s">
        <v>33062</v>
      </c>
      <c r="D1005" s="44" t="s">
        <v>32072</v>
      </c>
    </row>
    <row r="1006" spans="1:4" x14ac:dyDescent="0.3">
      <c r="A1006" s="44" t="s">
        <v>48</v>
      </c>
      <c r="B1006" s="44" t="s">
        <v>8726</v>
      </c>
      <c r="C1006" s="44" t="s">
        <v>23957</v>
      </c>
      <c r="D1006" s="44" t="s">
        <v>32116</v>
      </c>
    </row>
    <row r="1007" spans="1:4" x14ac:dyDescent="0.3">
      <c r="A1007" s="44" t="s">
        <v>1258</v>
      </c>
      <c r="B1007" s="44" t="s">
        <v>8727</v>
      </c>
      <c r="C1007" s="44" t="s">
        <v>32009</v>
      </c>
      <c r="D1007" s="44" t="s">
        <v>33063</v>
      </c>
    </row>
    <row r="1008" spans="1:4" x14ac:dyDescent="0.3">
      <c r="A1008" s="44" t="s">
        <v>1612</v>
      </c>
      <c r="B1008" s="44" t="s">
        <v>8728</v>
      </c>
      <c r="C1008" s="44" t="s">
        <v>33064</v>
      </c>
      <c r="D1008" s="44" t="s">
        <v>33065</v>
      </c>
    </row>
    <row r="1009" spans="1:4" x14ac:dyDescent="0.3">
      <c r="A1009" s="44" t="s">
        <v>7198</v>
      </c>
      <c r="B1009" s="44" t="s">
        <v>8729</v>
      </c>
      <c r="C1009" s="44" t="s">
        <v>32009</v>
      </c>
      <c r="D1009" s="44" t="s">
        <v>33066</v>
      </c>
    </row>
    <row r="1010" spans="1:4" x14ac:dyDescent="0.3">
      <c r="A1010" s="44" t="s">
        <v>4332</v>
      </c>
      <c r="B1010" s="44" t="s">
        <v>8730</v>
      </c>
      <c r="C1010" s="44" t="s">
        <v>33067</v>
      </c>
      <c r="D1010" s="44" t="s">
        <v>32008</v>
      </c>
    </row>
    <row r="1011" spans="1:4" x14ac:dyDescent="0.3">
      <c r="A1011" s="44" t="s">
        <v>2893</v>
      </c>
      <c r="B1011" s="44" t="s">
        <v>8731</v>
      </c>
      <c r="C1011" s="44" t="s">
        <v>33068</v>
      </c>
      <c r="D1011" s="44" t="s">
        <v>32153</v>
      </c>
    </row>
    <row r="1012" spans="1:4" x14ac:dyDescent="0.3">
      <c r="A1012" s="44" t="s">
        <v>49</v>
      </c>
      <c r="B1012" s="44" t="s">
        <v>8732</v>
      </c>
      <c r="C1012" s="44" t="s">
        <v>32175</v>
      </c>
      <c r="D1012" s="44" t="s">
        <v>33069</v>
      </c>
    </row>
    <row r="1013" spans="1:4" x14ac:dyDescent="0.3">
      <c r="A1013" s="44" t="s">
        <v>741</v>
      </c>
      <c r="B1013" s="44" t="s">
        <v>8733</v>
      </c>
      <c r="C1013" s="44" t="s">
        <v>33070</v>
      </c>
      <c r="D1013" s="44" t="s">
        <v>32060</v>
      </c>
    </row>
    <row r="1014" spans="1:4" x14ac:dyDescent="0.3">
      <c r="A1014" s="44" t="s">
        <v>3445</v>
      </c>
      <c r="B1014" s="44" t="s">
        <v>8734</v>
      </c>
      <c r="C1014" s="44" t="s">
        <v>33071</v>
      </c>
      <c r="D1014" s="44" t="s">
        <v>32111</v>
      </c>
    </row>
    <row r="1015" spans="1:4" x14ac:dyDescent="0.3">
      <c r="A1015" s="44" t="s">
        <v>866</v>
      </c>
      <c r="B1015" s="44" t="s">
        <v>8735</v>
      </c>
      <c r="C1015" s="44" t="s">
        <v>33072</v>
      </c>
      <c r="D1015" s="44" t="s">
        <v>33073</v>
      </c>
    </row>
    <row r="1016" spans="1:4" x14ac:dyDescent="0.3">
      <c r="A1016" s="44" t="s">
        <v>1391</v>
      </c>
      <c r="B1016" s="44" t="s">
        <v>8736</v>
      </c>
      <c r="C1016" s="44" t="s">
        <v>32062</v>
      </c>
      <c r="D1016" s="44" t="s">
        <v>33074</v>
      </c>
    </row>
    <row r="1017" spans="1:4" x14ac:dyDescent="0.3">
      <c r="A1017" s="44" t="s">
        <v>7524</v>
      </c>
      <c r="B1017" s="44" t="s">
        <v>8737</v>
      </c>
      <c r="C1017" s="44" t="s">
        <v>33075</v>
      </c>
      <c r="D1017" s="44" t="s">
        <v>32024</v>
      </c>
    </row>
    <row r="1018" spans="1:4" x14ac:dyDescent="0.3">
      <c r="A1018" s="44" t="s">
        <v>6983</v>
      </c>
      <c r="B1018" s="44" t="s">
        <v>8738</v>
      </c>
      <c r="C1018" s="44" t="s">
        <v>33076</v>
      </c>
      <c r="D1018" s="44" t="s">
        <v>32181</v>
      </c>
    </row>
    <row r="1019" spans="1:4" x14ac:dyDescent="0.3">
      <c r="A1019" s="44" t="s">
        <v>6872</v>
      </c>
      <c r="B1019" s="44" t="s">
        <v>8739</v>
      </c>
      <c r="C1019" s="44" t="s">
        <v>33077</v>
      </c>
      <c r="D1019" s="44" t="s">
        <v>32038</v>
      </c>
    </row>
    <row r="1020" spans="1:4" x14ac:dyDescent="0.3">
      <c r="A1020" s="44" t="s">
        <v>1259</v>
      </c>
      <c r="B1020" s="44" t="s">
        <v>8740</v>
      </c>
      <c r="C1020" s="44" t="s">
        <v>33078</v>
      </c>
      <c r="D1020" s="44" t="s">
        <v>32004</v>
      </c>
    </row>
    <row r="1021" spans="1:4" x14ac:dyDescent="0.3">
      <c r="A1021" s="44" t="s">
        <v>3972</v>
      </c>
      <c r="B1021" s="44" t="s">
        <v>8741</v>
      </c>
      <c r="C1021" s="44" t="s">
        <v>33079</v>
      </c>
      <c r="D1021" s="44" t="s">
        <v>32006</v>
      </c>
    </row>
    <row r="1022" spans="1:4" x14ac:dyDescent="0.3">
      <c r="A1022" s="44" t="s">
        <v>3883</v>
      </c>
      <c r="B1022" s="44" t="s">
        <v>8742</v>
      </c>
      <c r="C1022" s="44" t="s">
        <v>33080</v>
      </c>
      <c r="D1022" s="44" t="s">
        <v>32079</v>
      </c>
    </row>
    <row r="1023" spans="1:4" x14ac:dyDescent="0.3">
      <c r="A1023" s="44" t="s">
        <v>2737</v>
      </c>
      <c r="B1023" s="44" t="s">
        <v>8743</v>
      </c>
      <c r="C1023" s="44" t="s">
        <v>32175</v>
      </c>
      <c r="D1023" s="44" t="s">
        <v>33081</v>
      </c>
    </row>
    <row r="1024" spans="1:4" x14ac:dyDescent="0.3">
      <c r="A1024" s="44" t="s">
        <v>3296</v>
      </c>
      <c r="B1024" s="44" t="s">
        <v>8744</v>
      </c>
      <c r="C1024" s="44" t="s">
        <v>33082</v>
      </c>
      <c r="D1024" s="44" t="s">
        <v>32002</v>
      </c>
    </row>
    <row r="1025" spans="1:4" x14ac:dyDescent="0.3">
      <c r="A1025" s="44" t="s">
        <v>1392</v>
      </c>
      <c r="B1025" s="44" t="s">
        <v>8745</v>
      </c>
      <c r="C1025" s="44" t="s">
        <v>33083</v>
      </c>
      <c r="D1025" s="44" t="s">
        <v>32004</v>
      </c>
    </row>
    <row r="1026" spans="1:4" x14ac:dyDescent="0.3">
      <c r="A1026" s="44" t="s">
        <v>8746</v>
      </c>
      <c r="B1026" s="44" t="s">
        <v>8747</v>
      </c>
      <c r="C1026" s="44" t="s">
        <v>33084</v>
      </c>
      <c r="D1026" s="44" t="s">
        <v>32170</v>
      </c>
    </row>
    <row r="1027" spans="1:4" x14ac:dyDescent="0.3">
      <c r="A1027" s="44" t="s">
        <v>3150</v>
      </c>
      <c r="B1027" s="44" t="s">
        <v>8748</v>
      </c>
      <c r="C1027" s="44" t="s">
        <v>33085</v>
      </c>
      <c r="D1027" s="44" t="s">
        <v>32070</v>
      </c>
    </row>
    <row r="1028" spans="1:4" x14ac:dyDescent="0.3">
      <c r="A1028" s="44" t="s">
        <v>50</v>
      </c>
      <c r="B1028" s="44" t="s">
        <v>8749</v>
      </c>
      <c r="C1028" s="44" t="s">
        <v>33086</v>
      </c>
      <c r="D1028" s="44" t="s">
        <v>32024</v>
      </c>
    </row>
    <row r="1029" spans="1:4" x14ac:dyDescent="0.3">
      <c r="A1029" s="44" t="s">
        <v>6019</v>
      </c>
      <c r="B1029" s="44" t="s">
        <v>8750</v>
      </c>
      <c r="C1029" s="44" t="s">
        <v>33087</v>
      </c>
      <c r="D1029" s="44" t="s">
        <v>32038</v>
      </c>
    </row>
    <row r="1030" spans="1:4" x14ac:dyDescent="0.3">
      <c r="A1030" s="44" t="s">
        <v>4568</v>
      </c>
      <c r="B1030" s="44" t="s">
        <v>8751</v>
      </c>
      <c r="C1030" s="44" t="s">
        <v>33088</v>
      </c>
      <c r="D1030" s="44" t="s">
        <v>32042</v>
      </c>
    </row>
    <row r="1031" spans="1:4" x14ac:dyDescent="0.3">
      <c r="A1031" s="44" t="s">
        <v>7491</v>
      </c>
      <c r="B1031" s="44" t="s">
        <v>8752</v>
      </c>
      <c r="C1031" s="44" t="s">
        <v>32766</v>
      </c>
      <c r="D1031" s="44" t="s">
        <v>33089</v>
      </c>
    </row>
    <row r="1032" spans="1:4" x14ac:dyDescent="0.3">
      <c r="A1032" s="44" t="s">
        <v>1393</v>
      </c>
      <c r="B1032" s="44" t="s">
        <v>8753</v>
      </c>
      <c r="C1032" s="44" t="s">
        <v>33090</v>
      </c>
      <c r="D1032" s="44" t="s">
        <v>32004</v>
      </c>
    </row>
    <row r="1033" spans="1:4" x14ac:dyDescent="0.3">
      <c r="A1033" s="44" t="s">
        <v>5180</v>
      </c>
      <c r="B1033" s="44" t="s">
        <v>8754</v>
      </c>
      <c r="C1033" s="44" t="s">
        <v>33091</v>
      </c>
      <c r="D1033" s="44" t="s">
        <v>33092</v>
      </c>
    </row>
    <row r="1034" spans="1:4" x14ac:dyDescent="0.3">
      <c r="A1034" s="44" t="s">
        <v>6166</v>
      </c>
      <c r="B1034" s="44" t="s">
        <v>8755</v>
      </c>
      <c r="C1034" s="44" t="s">
        <v>33093</v>
      </c>
      <c r="D1034" s="44" t="s">
        <v>32024</v>
      </c>
    </row>
    <row r="1035" spans="1:4" x14ac:dyDescent="0.3">
      <c r="A1035" s="44" t="s">
        <v>5616</v>
      </c>
      <c r="B1035" s="44" t="s">
        <v>8756</v>
      </c>
      <c r="C1035" s="44" t="s">
        <v>32009</v>
      </c>
      <c r="D1035" s="44" t="s">
        <v>33094</v>
      </c>
    </row>
    <row r="1036" spans="1:4" x14ac:dyDescent="0.3">
      <c r="A1036" s="44" t="s">
        <v>5617</v>
      </c>
      <c r="B1036" s="44" t="s">
        <v>8757</v>
      </c>
      <c r="C1036" s="44" t="s">
        <v>33095</v>
      </c>
      <c r="D1036" s="44" t="s">
        <v>33096</v>
      </c>
    </row>
    <row r="1037" spans="1:4" x14ac:dyDescent="0.3">
      <c r="A1037" s="44" t="s">
        <v>8758</v>
      </c>
      <c r="B1037" s="44" t="s">
        <v>8759</v>
      </c>
      <c r="C1037" s="44" t="s">
        <v>33097</v>
      </c>
      <c r="D1037" s="44" t="s">
        <v>32006</v>
      </c>
    </row>
    <row r="1038" spans="1:4" x14ac:dyDescent="0.3">
      <c r="A1038" s="44" t="s">
        <v>1997</v>
      </c>
      <c r="B1038" s="44" t="s">
        <v>8760</v>
      </c>
      <c r="C1038" s="44" t="s">
        <v>32009</v>
      </c>
      <c r="D1038" s="44" t="s">
        <v>33098</v>
      </c>
    </row>
    <row r="1039" spans="1:4" x14ac:dyDescent="0.3">
      <c r="A1039" s="44" t="s">
        <v>1525</v>
      </c>
      <c r="B1039" s="44" t="s">
        <v>8761</v>
      </c>
      <c r="C1039" s="44" t="s">
        <v>33099</v>
      </c>
      <c r="D1039" s="44" t="s">
        <v>32142</v>
      </c>
    </row>
    <row r="1040" spans="1:4" x14ac:dyDescent="0.3">
      <c r="A1040" s="44" t="s">
        <v>5895</v>
      </c>
      <c r="B1040" s="44" t="s">
        <v>8762</v>
      </c>
      <c r="C1040" s="44" t="s">
        <v>33100</v>
      </c>
      <c r="D1040" s="44" t="s">
        <v>32038</v>
      </c>
    </row>
    <row r="1041" spans="1:4" x14ac:dyDescent="0.3">
      <c r="A1041" s="44" t="s">
        <v>1260</v>
      </c>
      <c r="B1041" s="44" t="s">
        <v>8763</v>
      </c>
      <c r="C1041" s="44" t="s">
        <v>33101</v>
      </c>
      <c r="D1041" s="44" t="s">
        <v>32153</v>
      </c>
    </row>
    <row r="1042" spans="1:4" x14ac:dyDescent="0.3">
      <c r="A1042" s="44" t="s">
        <v>3725</v>
      </c>
      <c r="B1042" s="44" t="s">
        <v>8764</v>
      </c>
      <c r="C1042" s="44" t="s">
        <v>29131</v>
      </c>
      <c r="D1042" s="44" t="s">
        <v>33102</v>
      </c>
    </row>
    <row r="1043" spans="1:4" x14ac:dyDescent="0.3">
      <c r="A1043" s="44" t="s">
        <v>5801</v>
      </c>
      <c r="B1043" s="44" t="s">
        <v>8765</v>
      </c>
      <c r="C1043" s="44" t="s">
        <v>33103</v>
      </c>
      <c r="D1043" s="44" t="s">
        <v>32038</v>
      </c>
    </row>
    <row r="1044" spans="1:4" x14ac:dyDescent="0.3">
      <c r="A1044" s="44" t="s">
        <v>5896</v>
      </c>
      <c r="B1044" s="44" t="s">
        <v>8766</v>
      </c>
      <c r="C1044" s="44" t="s">
        <v>33104</v>
      </c>
      <c r="D1044" s="44" t="s">
        <v>32038</v>
      </c>
    </row>
    <row r="1045" spans="1:4" x14ac:dyDescent="0.3">
      <c r="A1045" s="44" t="s">
        <v>3093</v>
      </c>
      <c r="B1045" s="44" t="s">
        <v>8767</v>
      </c>
      <c r="C1045" s="44" t="s">
        <v>33105</v>
      </c>
      <c r="D1045" s="44" t="s">
        <v>32070</v>
      </c>
    </row>
    <row r="1046" spans="1:4" x14ac:dyDescent="0.3">
      <c r="A1046" s="44" t="s">
        <v>742</v>
      </c>
      <c r="B1046" s="44" t="s">
        <v>8768</v>
      </c>
      <c r="C1046" s="44" t="s">
        <v>32269</v>
      </c>
      <c r="D1046" s="44" t="s">
        <v>33106</v>
      </c>
    </row>
    <row r="1047" spans="1:4" x14ac:dyDescent="0.3">
      <c r="A1047" s="44" t="s">
        <v>7158</v>
      </c>
      <c r="B1047" s="44" t="s">
        <v>8769</v>
      </c>
      <c r="C1047" s="44" t="s">
        <v>32062</v>
      </c>
      <c r="D1047" s="44" t="s">
        <v>33107</v>
      </c>
    </row>
    <row r="1048" spans="1:4" x14ac:dyDescent="0.3">
      <c r="A1048" s="44" t="s">
        <v>7346</v>
      </c>
      <c r="B1048" s="44" t="s">
        <v>8770</v>
      </c>
      <c r="C1048" s="44" t="s">
        <v>33108</v>
      </c>
      <c r="D1048" s="44" t="s">
        <v>32024</v>
      </c>
    </row>
    <row r="1049" spans="1:4" x14ac:dyDescent="0.3">
      <c r="A1049" s="44" t="s">
        <v>6789</v>
      </c>
      <c r="B1049" s="44" t="s">
        <v>8771</v>
      </c>
      <c r="C1049" s="44" t="s">
        <v>33109</v>
      </c>
      <c r="D1049" s="44" t="s">
        <v>32038</v>
      </c>
    </row>
    <row r="1050" spans="1:4" x14ac:dyDescent="0.3">
      <c r="A1050" s="44" t="s">
        <v>1113</v>
      </c>
      <c r="B1050" s="44" t="s">
        <v>8772</v>
      </c>
      <c r="C1050" s="44" t="s">
        <v>33110</v>
      </c>
      <c r="D1050" s="44" t="s">
        <v>32006</v>
      </c>
    </row>
    <row r="1051" spans="1:4" x14ac:dyDescent="0.3">
      <c r="A1051" s="44" t="s">
        <v>7222</v>
      </c>
      <c r="B1051" s="44" t="s">
        <v>8773</v>
      </c>
      <c r="C1051" s="44" t="s">
        <v>32009</v>
      </c>
      <c r="D1051" s="44" t="s">
        <v>33111</v>
      </c>
    </row>
    <row r="1052" spans="1:4" x14ac:dyDescent="0.3">
      <c r="A1052" s="44" t="s">
        <v>5181</v>
      </c>
      <c r="B1052" s="44" t="s">
        <v>8774</v>
      </c>
      <c r="C1052" s="44" t="s">
        <v>33112</v>
      </c>
      <c r="D1052" s="44" t="s">
        <v>33113</v>
      </c>
    </row>
    <row r="1053" spans="1:4" x14ac:dyDescent="0.3">
      <c r="A1053" s="44" t="s">
        <v>7598</v>
      </c>
      <c r="B1053" s="44" t="s">
        <v>8775</v>
      </c>
      <c r="C1053" s="44" t="s">
        <v>32009</v>
      </c>
      <c r="D1053" s="44" t="s">
        <v>33114</v>
      </c>
    </row>
    <row r="1054" spans="1:4" x14ac:dyDescent="0.3">
      <c r="A1054" s="44" t="s">
        <v>7247</v>
      </c>
      <c r="B1054" s="44" t="s">
        <v>8776</v>
      </c>
      <c r="C1054" s="44" t="s">
        <v>33115</v>
      </c>
      <c r="D1054" s="44" t="s">
        <v>33116</v>
      </c>
    </row>
    <row r="1055" spans="1:4" x14ac:dyDescent="0.3">
      <c r="A1055" s="44" t="s">
        <v>8777</v>
      </c>
      <c r="B1055" s="44" t="s">
        <v>8778</v>
      </c>
      <c r="C1055" s="44" t="s">
        <v>32702</v>
      </c>
      <c r="D1055" s="44" t="s">
        <v>33117</v>
      </c>
    </row>
    <row r="1056" spans="1:4" x14ac:dyDescent="0.3">
      <c r="A1056" s="44" t="s">
        <v>4798</v>
      </c>
      <c r="B1056" s="44" t="s">
        <v>8779</v>
      </c>
      <c r="C1056" s="44" t="s">
        <v>32009</v>
      </c>
      <c r="D1056" s="44" t="s">
        <v>33118</v>
      </c>
    </row>
    <row r="1057" spans="1:4" x14ac:dyDescent="0.3">
      <c r="A1057" s="44" t="s">
        <v>2738</v>
      </c>
      <c r="B1057" s="44" t="s">
        <v>8780</v>
      </c>
      <c r="C1057" s="44" t="s">
        <v>32099</v>
      </c>
      <c r="D1057" s="44" t="s">
        <v>33119</v>
      </c>
    </row>
    <row r="1058" spans="1:4" x14ac:dyDescent="0.3">
      <c r="A1058" s="44" t="s">
        <v>4333</v>
      </c>
      <c r="B1058" s="44" t="s">
        <v>8781</v>
      </c>
      <c r="C1058" s="44" t="s">
        <v>32520</v>
      </c>
      <c r="D1058" s="44" t="s">
        <v>33120</v>
      </c>
    </row>
    <row r="1059" spans="1:4" x14ac:dyDescent="0.3">
      <c r="A1059" s="44" t="s">
        <v>6516</v>
      </c>
      <c r="B1059" s="44" t="s">
        <v>8782</v>
      </c>
      <c r="C1059" s="44" t="s">
        <v>32018</v>
      </c>
      <c r="D1059" s="44" t="s">
        <v>33121</v>
      </c>
    </row>
    <row r="1060" spans="1:4" x14ac:dyDescent="0.3">
      <c r="A1060" s="44" t="s">
        <v>4334</v>
      </c>
      <c r="B1060" s="44" t="s">
        <v>8783</v>
      </c>
      <c r="C1060" s="44" t="s">
        <v>33122</v>
      </c>
      <c r="D1060" s="44" t="s">
        <v>32008</v>
      </c>
    </row>
    <row r="1061" spans="1:4" x14ac:dyDescent="0.3">
      <c r="A1061" s="44" t="s">
        <v>1765</v>
      </c>
      <c r="B1061" s="44" t="s">
        <v>8784</v>
      </c>
      <c r="C1061" s="44" t="s">
        <v>33123</v>
      </c>
      <c r="D1061" s="44" t="s">
        <v>32024</v>
      </c>
    </row>
    <row r="1062" spans="1:4" x14ac:dyDescent="0.3">
      <c r="A1062" s="44" t="s">
        <v>1998</v>
      </c>
      <c r="B1062" s="44" t="s">
        <v>8785</v>
      </c>
      <c r="C1062" s="44" t="s">
        <v>32009</v>
      </c>
      <c r="D1062" s="44" t="s">
        <v>33124</v>
      </c>
    </row>
    <row r="1063" spans="1:4" x14ac:dyDescent="0.3">
      <c r="A1063" s="44" t="s">
        <v>1766</v>
      </c>
      <c r="B1063" s="44" t="s">
        <v>8786</v>
      </c>
      <c r="C1063" s="44" t="s">
        <v>32009</v>
      </c>
      <c r="D1063" s="44" t="s">
        <v>33125</v>
      </c>
    </row>
    <row r="1064" spans="1:4" x14ac:dyDescent="0.3">
      <c r="A1064" s="44" t="s">
        <v>2535</v>
      </c>
      <c r="B1064" s="44" t="s">
        <v>8787</v>
      </c>
      <c r="C1064" s="44" t="s">
        <v>26541</v>
      </c>
      <c r="D1064" s="44" t="s">
        <v>32006</v>
      </c>
    </row>
    <row r="1065" spans="1:4" x14ac:dyDescent="0.3">
      <c r="A1065" s="44" t="s">
        <v>8788</v>
      </c>
      <c r="B1065" s="44" t="s">
        <v>8789</v>
      </c>
      <c r="C1065" s="44" t="s">
        <v>33126</v>
      </c>
      <c r="D1065" s="44" t="s">
        <v>32006</v>
      </c>
    </row>
    <row r="1066" spans="1:4" x14ac:dyDescent="0.3">
      <c r="A1066" s="44" t="s">
        <v>4665</v>
      </c>
      <c r="B1066" s="44" t="s">
        <v>8790</v>
      </c>
      <c r="C1066" s="44" t="s">
        <v>33127</v>
      </c>
      <c r="D1066" s="44" t="s">
        <v>32006</v>
      </c>
    </row>
    <row r="1067" spans="1:4" x14ac:dyDescent="0.3">
      <c r="A1067" s="44" t="s">
        <v>4062</v>
      </c>
      <c r="B1067" s="44" t="s">
        <v>8791</v>
      </c>
      <c r="C1067" s="44" t="s">
        <v>33128</v>
      </c>
      <c r="D1067" s="44" t="s">
        <v>32322</v>
      </c>
    </row>
    <row r="1068" spans="1:4" x14ac:dyDescent="0.3">
      <c r="A1068" s="44" t="s">
        <v>2739</v>
      </c>
      <c r="B1068" s="44" t="s">
        <v>8792</v>
      </c>
      <c r="C1068" s="44" t="s">
        <v>32175</v>
      </c>
      <c r="D1068" s="44" t="s">
        <v>33129</v>
      </c>
    </row>
    <row r="1069" spans="1:4" x14ac:dyDescent="0.3">
      <c r="A1069" s="44" t="s">
        <v>2894</v>
      </c>
      <c r="B1069" s="44" t="s">
        <v>8793</v>
      </c>
      <c r="C1069" s="44" t="s">
        <v>32766</v>
      </c>
      <c r="D1069" s="44" t="s">
        <v>33130</v>
      </c>
    </row>
    <row r="1070" spans="1:4" x14ac:dyDescent="0.3">
      <c r="A1070" s="44" t="s">
        <v>2991</v>
      </c>
      <c r="B1070" s="44" t="s">
        <v>8794</v>
      </c>
      <c r="C1070" s="44" t="s">
        <v>33131</v>
      </c>
      <c r="D1070" s="44" t="s">
        <v>32002</v>
      </c>
    </row>
    <row r="1071" spans="1:4" x14ac:dyDescent="0.3">
      <c r="A1071" s="44" t="s">
        <v>2740</v>
      </c>
      <c r="B1071" s="44" t="s">
        <v>8795</v>
      </c>
      <c r="C1071" s="44" t="s">
        <v>33132</v>
      </c>
      <c r="D1071" s="44" t="s">
        <v>32006</v>
      </c>
    </row>
    <row r="1072" spans="1:4" x14ac:dyDescent="0.3">
      <c r="A1072" s="44" t="s">
        <v>3884</v>
      </c>
      <c r="B1072" s="44" t="s">
        <v>8796</v>
      </c>
      <c r="C1072" s="44" t="s">
        <v>33133</v>
      </c>
      <c r="D1072" s="44" t="s">
        <v>32006</v>
      </c>
    </row>
    <row r="1073" spans="1:4" x14ac:dyDescent="0.3">
      <c r="A1073" s="44" t="s">
        <v>4275</v>
      </c>
      <c r="B1073" s="44" t="s">
        <v>8797</v>
      </c>
      <c r="C1073" s="44" t="s">
        <v>33134</v>
      </c>
      <c r="D1073" s="44" t="s">
        <v>32008</v>
      </c>
    </row>
    <row r="1074" spans="1:4" x14ac:dyDescent="0.3">
      <c r="A1074" s="44" t="s">
        <v>3930</v>
      </c>
      <c r="B1074" s="44" t="s">
        <v>8798</v>
      </c>
      <c r="C1074" s="44" t="s">
        <v>32009</v>
      </c>
      <c r="D1074" s="44" t="s">
        <v>33135</v>
      </c>
    </row>
    <row r="1075" spans="1:4" x14ac:dyDescent="0.3">
      <c r="A1075" s="44" t="s">
        <v>3853</v>
      </c>
      <c r="B1075" s="44" t="s">
        <v>8799</v>
      </c>
      <c r="C1075" s="44" t="s">
        <v>33136</v>
      </c>
      <c r="D1075" s="44" t="s">
        <v>32006</v>
      </c>
    </row>
    <row r="1076" spans="1:4" x14ac:dyDescent="0.3">
      <c r="A1076" s="44" t="s">
        <v>3726</v>
      </c>
      <c r="B1076" s="44" t="s">
        <v>8800</v>
      </c>
      <c r="C1076" s="44" t="s">
        <v>33137</v>
      </c>
      <c r="D1076" s="44" t="s">
        <v>32438</v>
      </c>
    </row>
    <row r="1077" spans="1:4" x14ac:dyDescent="0.3">
      <c r="A1077" s="44" t="s">
        <v>6318</v>
      </c>
      <c r="B1077" s="44" t="s">
        <v>8801</v>
      </c>
      <c r="C1077" s="44" t="s">
        <v>33138</v>
      </c>
      <c r="D1077" s="44" t="s">
        <v>32065</v>
      </c>
    </row>
    <row r="1078" spans="1:4" x14ac:dyDescent="0.3">
      <c r="A1078" s="44" t="s">
        <v>5897</v>
      </c>
      <c r="B1078" s="44" t="s">
        <v>8802</v>
      </c>
      <c r="C1078" s="44" t="s">
        <v>33139</v>
      </c>
      <c r="D1078" s="44" t="s">
        <v>32024</v>
      </c>
    </row>
    <row r="1079" spans="1:4" x14ac:dyDescent="0.3">
      <c r="A1079" s="44" t="s">
        <v>3727</v>
      </c>
      <c r="B1079" s="44" t="s">
        <v>8803</v>
      </c>
      <c r="C1079" s="44" t="s">
        <v>27917</v>
      </c>
      <c r="D1079" s="44" t="s">
        <v>32006</v>
      </c>
    </row>
    <row r="1080" spans="1:4" x14ac:dyDescent="0.3">
      <c r="A1080" s="44" t="s">
        <v>1035</v>
      </c>
      <c r="B1080" s="44" t="s">
        <v>8804</v>
      </c>
      <c r="C1080" s="44" t="s">
        <v>24968</v>
      </c>
      <c r="D1080" s="44" t="s">
        <v>32115</v>
      </c>
    </row>
    <row r="1081" spans="1:4" x14ac:dyDescent="0.3">
      <c r="A1081" s="44" t="s">
        <v>743</v>
      </c>
      <c r="B1081" s="44" t="s">
        <v>8805</v>
      </c>
      <c r="C1081" s="44" t="s">
        <v>33140</v>
      </c>
      <c r="D1081" s="44" t="s">
        <v>32006</v>
      </c>
    </row>
    <row r="1082" spans="1:4" x14ac:dyDescent="0.3">
      <c r="A1082" s="44" t="s">
        <v>8806</v>
      </c>
      <c r="B1082" s="44" t="s">
        <v>8807</v>
      </c>
      <c r="C1082" s="44" t="s">
        <v>33141</v>
      </c>
      <c r="D1082" s="44" t="s">
        <v>32072</v>
      </c>
    </row>
    <row r="1083" spans="1:4" x14ac:dyDescent="0.3">
      <c r="A1083" s="44" t="s">
        <v>2536</v>
      </c>
      <c r="B1083" s="44" t="s">
        <v>8808</v>
      </c>
      <c r="C1083" s="44" t="s">
        <v>26542</v>
      </c>
      <c r="D1083" s="44" t="s">
        <v>32006</v>
      </c>
    </row>
    <row r="1084" spans="1:4" x14ac:dyDescent="0.3">
      <c r="A1084" s="44" t="s">
        <v>6564</v>
      </c>
      <c r="B1084" s="44" t="s">
        <v>8809</v>
      </c>
      <c r="C1084" s="44" t="s">
        <v>33142</v>
      </c>
      <c r="D1084" s="44" t="s">
        <v>32038</v>
      </c>
    </row>
    <row r="1085" spans="1:4" x14ac:dyDescent="0.3">
      <c r="A1085" s="44" t="s">
        <v>744</v>
      </c>
      <c r="B1085" s="44" t="s">
        <v>8810</v>
      </c>
      <c r="C1085" s="44" t="s">
        <v>24669</v>
      </c>
      <c r="D1085" s="44" t="s">
        <v>32060</v>
      </c>
    </row>
    <row r="1086" spans="1:4" x14ac:dyDescent="0.3">
      <c r="A1086" s="44" t="s">
        <v>6565</v>
      </c>
      <c r="B1086" s="44" t="s">
        <v>8811</v>
      </c>
      <c r="C1086" s="44" t="s">
        <v>33143</v>
      </c>
      <c r="D1086" s="44" t="s">
        <v>32038</v>
      </c>
    </row>
    <row r="1087" spans="1:4" x14ac:dyDescent="0.3">
      <c r="A1087" s="44" t="s">
        <v>7159</v>
      </c>
      <c r="B1087" s="44" t="s">
        <v>8812</v>
      </c>
      <c r="C1087" s="44" t="s">
        <v>33144</v>
      </c>
      <c r="D1087" s="44" t="s">
        <v>32024</v>
      </c>
    </row>
    <row r="1088" spans="1:4" x14ac:dyDescent="0.3">
      <c r="A1088" s="44" t="s">
        <v>7248</v>
      </c>
      <c r="B1088" s="44" t="s">
        <v>8813</v>
      </c>
      <c r="C1088" s="44" t="s">
        <v>33145</v>
      </c>
      <c r="D1088" s="44" t="s">
        <v>33146</v>
      </c>
    </row>
    <row r="1089" spans="1:4" x14ac:dyDescent="0.3">
      <c r="A1089" s="44" t="s">
        <v>7199</v>
      </c>
      <c r="B1089" s="44" t="s">
        <v>8814</v>
      </c>
      <c r="C1089" s="44" t="s">
        <v>32009</v>
      </c>
      <c r="D1089" s="44" t="s">
        <v>33147</v>
      </c>
    </row>
    <row r="1090" spans="1:4" x14ac:dyDescent="0.3">
      <c r="A1090" s="44" t="s">
        <v>6984</v>
      </c>
      <c r="B1090" s="44" t="s">
        <v>8815</v>
      </c>
      <c r="C1090" s="44" t="s">
        <v>33148</v>
      </c>
      <c r="D1090" s="44" t="s">
        <v>32024</v>
      </c>
    </row>
    <row r="1091" spans="1:4" x14ac:dyDescent="0.3">
      <c r="A1091" s="44" t="s">
        <v>412</v>
      </c>
      <c r="B1091" s="44" t="s">
        <v>8816</v>
      </c>
      <c r="C1091" s="44" t="s">
        <v>32175</v>
      </c>
      <c r="D1091" s="44" t="s">
        <v>33149</v>
      </c>
    </row>
    <row r="1092" spans="1:4" x14ac:dyDescent="0.3">
      <c r="A1092" s="44" t="s">
        <v>3389</v>
      </c>
      <c r="B1092" s="44" t="s">
        <v>8817</v>
      </c>
      <c r="C1092" s="44" t="s">
        <v>33150</v>
      </c>
      <c r="D1092" s="44" t="s">
        <v>32070</v>
      </c>
    </row>
    <row r="1093" spans="1:4" x14ac:dyDescent="0.3">
      <c r="A1093" s="44" t="s">
        <v>2992</v>
      </c>
      <c r="B1093" s="44" t="s">
        <v>8818</v>
      </c>
      <c r="C1093" s="44" t="s">
        <v>33151</v>
      </c>
      <c r="D1093" s="44" t="s">
        <v>32070</v>
      </c>
    </row>
    <row r="1094" spans="1:4" x14ac:dyDescent="0.3">
      <c r="A1094" s="44" t="s">
        <v>1767</v>
      </c>
      <c r="B1094" s="44" t="s">
        <v>8819</v>
      </c>
      <c r="C1094" s="44" t="s">
        <v>32009</v>
      </c>
      <c r="D1094" s="44" t="s">
        <v>33152</v>
      </c>
    </row>
    <row r="1095" spans="1:4" x14ac:dyDescent="0.3">
      <c r="A1095" s="44" t="s">
        <v>51</v>
      </c>
      <c r="B1095" s="44" t="s">
        <v>8820</v>
      </c>
      <c r="C1095" s="44" t="s">
        <v>32009</v>
      </c>
      <c r="D1095" s="44" t="s">
        <v>33153</v>
      </c>
    </row>
    <row r="1096" spans="1:4" x14ac:dyDescent="0.3">
      <c r="A1096" s="44" t="s">
        <v>1999</v>
      </c>
      <c r="B1096" s="44" t="s">
        <v>8821</v>
      </c>
      <c r="C1096" s="44" t="s">
        <v>32009</v>
      </c>
      <c r="D1096" s="44" t="s">
        <v>33154</v>
      </c>
    </row>
    <row r="1097" spans="1:4" x14ac:dyDescent="0.3">
      <c r="A1097" s="44" t="s">
        <v>6020</v>
      </c>
      <c r="B1097" s="44" t="s">
        <v>8822</v>
      </c>
      <c r="C1097" s="44" t="s">
        <v>33155</v>
      </c>
      <c r="D1097" s="44" t="s">
        <v>32038</v>
      </c>
    </row>
    <row r="1098" spans="1:4" x14ac:dyDescent="0.3">
      <c r="A1098" s="44" t="s">
        <v>2360</v>
      </c>
      <c r="B1098" s="44" t="s">
        <v>8823</v>
      </c>
      <c r="C1098" s="44" t="s">
        <v>33156</v>
      </c>
      <c r="D1098" s="44" t="s">
        <v>32004</v>
      </c>
    </row>
    <row r="1099" spans="1:4" x14ac:dyDescent="0.3">
      <c r="A1099" s="44" t="s">
        <v>6427</v>
      </c>
      <c r="B1099" s="44" t="s">
        <v>8824</v>
      </c>
      <c r="C1099" s="44" t="s">
        <v>33157</v>
      </c>
      <c r="D1099" s="44" t="s">
        <v>32016</v>
      </c>
    </row>
    <row r="1100" spans="1:4" x14ac:dyDescent="0.3">
      <c r="A1100" s="44" t="s">
        <v>2993</v>
      </c>
      <c r="B1100" s="44" t="s">
        <v>8825</v>
      </c>
      <c r="C1100" s="44" t="s">
        <v>33158</v>
      </c>
      <c r="D1100" s="44" t="s">
        <v>32002</v>
      </c>
    </row>
    <row r="1101" spans="1:4" x14ac:dyDescent="0.3">
      <c r="A1101" s="44" t="s">
        <v>1768</v>
      </c>
      <c r="B1101" s="44" t="s">
        <v>8826</v>
      </c>
      <c r="C1101" s="44" t="s">
        <v>33159</v>
      </c>
      <c r="D1101" s="44" t="s">
        <v>32004</v>
      </c>
    </row>
    <row r="1102" spans="1:4" x14ac:dyDescent="0.3">
      <c r="A1102" s="44" t="s">
        <v>6428</v>
      </c>
      <c r="B1102" s="44" t="s">
        <v>8827</v>
      </c>
      <c r="C1102" s="44" t="s">
        <v>33160</v>
      </c>
      <c r="D1102" s="44" t="s">
        <v>32016</v>
      </c>
    </row>
    <row r="1103" spans="1:4" x14ac:dyDescent="0.3">
      <c r="A1103" s="44" t="s">
        <v>5724</v>
      </c>
      <c r="B1103" s="44" t="s">
        <v>8828</v>
      </c>
      <c r="C1103" s="44" t="s">
        <v>32009</v>
      </c>
      <c r="D1103" s="44" t="s">
        <v>33161</v>
      </c>
    </row>
    <row r="1104" spans="1:4" x14ac:dyDescent="0.3">
      <c r="A1104" s="44" t="s">
        <v>4538</v>
      </c>
      <c r="B1104" s="44" t="s">
        <v>8829</v>
      </c>
      <c r="C1104" s="44" t="s">
        <v>33162</v>
      </c>
      <c r="D1104" s="44" t="s">
        <v>32051</v>
      </c>
    </row>
    <row r="1105" spans="1:4" x14ac:dyDescent="0.3">
      <c r="A1105" s="44" t="s">
        <v>5618</v>
      </c>
      <c r="B1105" s="44" t="s">
        <v>8830</v>
      </c>
      <c r="C1105" s="44" t="s">
        <v>33163</v>
      </c>
      <c r="D1105" s="44" t="s">
        <v>33164</v>
      </c>
    </row>
    <row r="1106" spans="1:4" x14ac:dyDescent="0.3">
      <c r="A1106" s="44" t="s">
        <v>2193</v>
      </c>
      <c r="B1106" s="44" t="s">
        <v>8831</v>
      </c>
      <c r="C1106" s="44" t="s">
        <v>33165</v>
      </c>
      <c r="D1106" s="44" t="s">
        <v>32587</v>
      </c>
    </row>
    <row r="1107" spans="1:4" x14ac:dyDescent="0.3">
      <c r="A1107" s="44" t="s">
        <v>1613</v>
      </c>
      <c r="B1107" s="44" t="s">
        <v>8832</v>
      </c>
      <c r="C1107" s="44" t="s">
        <v>33166</v>
      </c>
      <c r="D1107" s="44" t="s">
        <v>32024</v>
      </c>
    </row>
    <row r="1108" spans="1:4" x14ac:dyDescent="0.3">
      <c r="A1108" s="44" t="s">
        <v>2000</v>
      </c>
      <c r="B1108" s="44" t="s">
        <v>8833</v>
      </c>
      <c r="C1108" s="44" t="s">
        <v>33167</v>
      </c>
      <c r="D1108" s="44" t="s">
        <v>33168</v>
      </c>
    </row>
    <row r="1109" spans="1:4" x14ac:dyDescent="0.3">
      <c r="A1109" s="44" t="s">
        <v>5802</v>
      </c>
      <c r="B1109" s="44" t="s">
        <v>8834</v>
      </c>
      <c r="C1109" s="44" t="s">
        <v>32175</v>
      </c>
      <c r="D1109" s="44" t="s">
        <v>33169</v>
      </c>
    </row>
    <row r="1110" spans="1:4" x14ac:dyDescent="0.3">
      <c r="A1110" s="44" t="s">
        <v>867</v>
      </c>
      <c r="B1110" s="44" t="s">
        <v>8835</v>
      </c>
      <c r="C1110" s="44" t="s">
        <v>32009</v>
      </c>
      <c r="D1110" s="44" t="s">
        <v>33170</v>
      </c>
    </row>
    <row r="1111" spans="1:4" x14ac:dyDescent="0.3">
      <c r="A1111" s="44" t="s">
        <v>4223</v>
      </c>
      <c r="B1111" s="44" t="s">
        <v>8836</v>
      </c>
      <c r="C1111" s="44" t="s">
        <v>33171</v>
      </c>
      <c r="D1111" s="44" t="s">
        <v>32072</v>
      </c>
    </row>
    <row r="1112" spans="1:4" x14ac:dyDescent="0.3">
      <c r="A1112" s="44" t="s">
        <v>1036</v>
      </c>
      <c r="B1112" s="44" t="s">
        <v>8837</v>
      </c>
      <c r="C1112" s="44" t="s">
        <v>24969</v>
      </c>
      <c r="D1112" s="44" t="s">
        <v>32115</v>
      </c>
    </row>
    <row r="1113" spans="1:4" x14ac:dyDescent="0.3">
      <c r="A1113" s="44" t="s">
        <v>7160</v>
      </c>
      <c r="B1113" s="44" t="s">
        <v>8838</v>
      </c>
      <c r="C1113" s="44" t="s">
        <v>33172</v>
      </c>
      <c r="D1113" s="44" t="s">
        <v>32024</v>
      </c>
    </row>
    <row r="1114" spans="1:4" x14ac:dyDescent="0.3">
      <c r="A1114" s="44" t="s">
        <v>1614</v>
      </c>
      <c r="B1114" s="44" t="s">
        <v>8839</v>
      </c>
      <c r="C1114" s="44" t="s">
        <v>32009</v>
      </c>
      <c r="D1114" s="44" t="s">
        <v>33173</v>
      </c>
    </row>
    <row r="1115" spans="1:4" x14ac:dyDescent="0.3">
      <c r="A1115" s="44" t="s">
        <v>52</v>
      </c>
      <c r="B1115" s="44" t="s">
        <v>8840</v>
      </c>
      <c r="C1115" s="44" t="s">
        <v>33174</v>
      </c>
      <c r="D1115" s="44" t="s">
        <v>32006</v>
      </c>
    </row>
    <row r="1116" spans="1:4" x14ac:dyDescent="0.3">
      <c r="A1116" s="44" t="s">
        <v>1114</v>
      </c>
      <c r="B1116" s="44" t="s">
        <v>8841</v>
      </c>
      <c r="C1116" s="44" t="s">
        <v>33175</v>
      </c>
      <c r="D1116" s="44" t="s">
        <v>32006</v>
      </c>
    </row>
    <row r="1117" spans="1:4" x14ac:dyDescent="0.3">
      <c r="A1117" s="44" t="s">
        <v>1037</v>
      </c>
      <c r="B1117" s="44" t="s">
        <v>8842</v>
      </c>
      <c r="C1117" s="44" t="s">
        <v>24970</v>
      </c>
      <c r="D1117" s="44" t="s">
        <v>32115</v>
      </c>
    </row>
    <row r="1118" spans="1:4" x14ac:dyDescent="0.3">
      <c r="A1118" s="44" t="s">
        <v>517</v>
      </c>
      <c r="B1118" s="44" t="s">
        <v>8843</v>
      </c>
      <c r="C1118" s="44" t="s">
        <v>33176</v>
      </c>
      <c r="D1118" s="44" t="s">
        <v>32072</v>
      </c>
    </row>
    <row r="1119" spans="1:4" x14ac:dyDescent="0.3">
      <c r="A1119" s="44" t="s">
        <v>4619</v>
      </c>
      <c r="B1119" s="44" t="s">
        <v>8844</v>
      </c>
      <c r="C1119" s="44" t="s">
        <v>33177</v>
      </c>
      <c r="D1119" s="44" t="s">
        <v>32153</v>
      </c>
    </row>
    <row r="1120" spans="1:4" x14ac:dyDescent="0.3">
      <c r="A1120" s="44" t="s">
        <v>745</v>
      </c>
      <c r="B1120" s="44" t="s">
        <v>8845</v>
      </c>
      <c r="C1120" s="44" t="s">
        <v>33178</v>
      </c>
      <c r="D1120" s="44" t="s">
        <v>32060</v>
      </c>
    </row>
    <row r="1121" spans="1:4" x14ac:dyDescent="0.3">
      <c r="A1121" s="44" t="s">
        <v>1769</v>
      </c>
      <c r="B1121" s="44" t="s">
        <v>8846</v>
      </c>
      <c r="C1121" s="44" t="s">
        <v>33179</v>
      </c>
      <c r="D1121" s="44" t="s">
        <v>32004</v>
      </c>
    </row>
    <row r="1122" spans="1:4" x14ac:dyDescent="0.3">
      <c r="A1122" s="44" t="s">
        <v>4935</v>
      </c>
      <c r="B1122" s="44" t="s">
        <v>8847</v>
      </c>
      <c r="C1122" s="44" t="s">
        <v>32062</v>
      </c>
      <c r="D1122" s="44" t="s">
        <v>33180</v>
      </c>
    </row>
    <row r="1123" spans="1:4" x14ac:dyDescent="0.3">
      <c r="A1123" s="44" t="s">
        <v>4620</v>
      </c>
      <c r="B1123" s="44" t="s">
        <v>8848</v>
      </c>
      <c r="C1123" s="44" t="s">
        <v>32175</v>
      </c>
      <c r="D1123" s="44" t="s">
        <v>33181</v>
      </c>
    </row>
    <row r="1124" spans="1:4" x14ac:dyDescent="0.3">
      <c r="A1124" s="44" t="s">
        <v>413</v>
      </c>
      <c r="B1124" s="44" t="s">
        <v>8849</v>
      </c>
      <c r="C1124" s="44" t="s">
        <v>33182</v>
      </c>
      <c r="D1124" s="44" t="s">
        <v>32006</v>
      </c>
    </row>
    <row r="1125" spans="1:4" x14ac:dyDescent="0.3">
      <c r="A1125" s="44" t="s">
        <v>4666</v>
      </c>
      <c r="B1125" s="44" t="s">
        <v>8850</v>
      </c>
      <c r="C1125" s="44" t="s">
        <v>32009</v>
      </c>
      <c r="D1125" s="44" t="s">
        <v>33183</v>
      </c>
    </row>
    <row r="1126" spans="1:4" x14ac:dyDescent="0.3">
      <c r="A1126" s="44" t="s">
        <v>6021</v>
      </c>
      <c r="B1126" s="44" t="s">
        <v>8851</v>
      </c>
      <c r="C1126" s="44" t="s">
        <v>33184</v>
      </c>
      <c r="D1126" s="44" t="s">
        <v>32038</v>
      </c>
    </row>
    <row r="1127" spans="1:4" x14ac:dyDescent="0.3">
      <c r="A1127" s="44" t="s">
        <v>5619</v>
      </c>
      <c r="B1127" s="44" t="s">
        <v>8852</v>
      </c>
      <c r="C1127" s="44" t="s">
        <v>33185</v>
      </c>
      <c r="D1127" s="44" t="s">
        <v>32038</v>
      </c>
    </row>
    <row r="1128" spans="1:4" x14ac:dyDescent="0.3">
      <c r="A1128" s="44" t="s">
        <v>6790</v>
      </c>
      <c r="B1128" s="44" t="s">
        <v>8853</v>
      </c>
      <c r="C1128" s="44" t="s">
        <v>33186</v>
      </c>
      <c r="D1128" s="44" t="s">
        <v>33187</v>
      </c>
    </row>
    <row r="1129" spans="1:4" x14ac:dyDescent="0.3">
      <c r="A1129" s="44" t="s">
        <v>868</v>
      </c>
      <c r="B1129" s="44" t="s">
        <v>8854</v>
      </c>
      <c r="C1129" s="44" t="s">
        <v>24798</v>
      </c>
      <c r="D1129" s="44" t="s">
        <v>33188</v>
      </c>
    </row>
    <row r="1130" spans="1:4" x14ac:dyDescent="0.3">
      <c r="A1130" s="44" t="s">
        <v>3446</v>
      </c>
      <c r="B1130" s="44" t="s">
        <v>8855</v>
      </c>
      <c r="C1130" s="44" t="s">
        <v>33189</v>
      </c>
      <c r="D1130" s="44" t="s">
        <v>32111</v>
      </c>
    </row>
    <row r="1131" spans="1:4" x14ac:dyDescent="0.3">
      <c r="A1131" s="44" t="s">
        <v>2361</v>
      </c>
      <c r="B1131" s="44" t="s">
        <v>8856</v>
      </c>
      <c r="C1131" s="44" t="s">
        <v>33190</v>
      </c>
      <c r="D1131" s="44" t="s">
        <v>32004</v>
      </c>
    </row>
    <row r="1132" spans="1:4" x14ac:dyDescent="0.3">
      <c r="A1132" s="44" t="s">
        <v>2994</v>
      </c>
      <c r="B1132" s="44" t="s">
        <v>8857</v>
      </c>
      <c r="C1132" s="44" t="s">
        <v>33191</v>
      </c>
      <c r="D1132" s="44" t="s">
        <v>32153</v>
      </c>
    </row>
    <row r="1133" spans="1:4" x14ac:dyDescent="0.3">
      <c r="A1133" s="44" t="s">
        <v>7161</v>
      </c>
      <c r="B1133" s="44" t="s">
        <v>8858</v>
      </c>
      <c r="C1133" s="44" t="s">
        <v>32108</v>
      </c>
      <c r="D1133" s="44" t="s">
        <v>33192</v>
      </c>
    </row>
    <row r="1134" spans="1:4" x14ac:dyDescent="0.3">
      <c r="A1134" s="44" t="s">
        <v>3786</v>
      </c>
      <c r="B1134" s="44" t="s">
        <v>8859</v>
      </c>
      <c r="C1134" s="44" t="s">
        <v>33193</v>
      </c>
      <c r="D1134" s="44" t="s">
        <v>32170</v>
      </c>
    </row>
    <row r="1135" spans="1:4" x14ac:dyDescent="0.3">
      <c r="A1135" s="44" t="s">
        <v>6022</v>
      </c>
      <c r="B1135" s="44" t="s">
        <v>8860</v>
      </c>
      <c r="C1135" s="44" t="s">
        <v>33194</v>
      </c>
      <c r="D1135" s="44" t="s">
        <v>33195</v>
      </c>
    </row>
    <row r="1136" spans="1:4" x14ac:dyDescent="0.3">
      <c r="A1136" s="44" t="s">
        <v>3239</v>
      </c>
      <c r="B1136" s="44" t="s">
        <v>8861</v>
      </c>
      <c r="C1136" s="44" t="s">
        <v>33196</v>
      </c>
      <c r="D1136" s="44" t="s">
        <v>32070</v>
      </c>
    </row>
    <row r="1137" spans="1:4" x14ac:dyDescent="0.3">
      <c r="A1137" s="44" t="s">
        <v>4936</v>
      </c>
      <c r="B1137" s="44" t="s">
        <v>8862</v>
      </c>
      <c r="C1137" s="44" t="s">
        <v>32009</v>
      </c>
      <c r="D1137" s="44" t="s">
        <v>33197</v>
      </c>
    </row>
    <row r="1138" spans="1:4" x14ac:dyDescent="0.3">
      <c r="A1138" s="44" t="s">
        <v>4438</v>
      </c>
      <c r="B1138" s="44" t="s">
        <v>8863</v>
      </c>
      <c r="C1138" s="44" t="s">
        <v>33198</v>
      </c>
      <c r="D1138" s="44" t="s">
        <v>32008</v>
      </c>
    </row>
    <row r="1139" spans="1:4" x14ac:dyDescent="0.3">
      <c r="A1139" s="44" t="s">
        <v>2362</v>
      </c>
      <c r="B1139" s="44" t="s">
        <v>8864</v>
      </c>
      <c r="C1139" s="44" t="s">
        <v>32408</v>
      </c>
      <c r="D1139" s="44" t="s">
        <v>33199</v>
      </c>
    </row>
    <row r="1140" spans="1:4" x14ac:dyDescent="0.3">
      <c r="A1140" s="44" t="s">
        <v>3973</v>
      </c>
      <c r="B1140" s="44" t="s">
        <v>8865</v>
      </c>
      <c r="C1140" s="44" t="s">
        <v>33200</v>
      </c>
      <c r="D1140" s="44" t="s">
        <v>32162</v>
      </c>
    </row>
    <row r="1141" spans="1:4" x14ac:dyDescent="0.3">
      <c r="A1141" s="44" t="s">
        <v>6566</v>
      </c>
      <c r="B1141" s="44" t="s">
        <v>8866</v>
      </c>
      <c r="C1141" s="44" t="s">
        <v>33201</v>
      </c>
      <c r="D1141" s="44" t="s">
        <v>32038</v>
      </c>
    </row>
    <row r="1142" spans="1:4" x14ac:dyDescent="0.3">
      <c r="A1142" s="44" t="s">
        <v>2680</v>
      </c>
      <c r="B1142" s="44" t="s">
        <v>8867</v>
      </c>
      <c r="C1142" s="44" t="s">
        <v>33202</v>
      </c>
      <c r="D1142" s="44" t="s">
        <v>32004</v>
      </c>
    </row>
    <row r="1143" spans="1:4" x14ac:dyDescent="0.3">
      <c r="A1143" s="44" t="s">
        <v>3974</v>
      </c>
      <c r="B1143" s="44" t="s">
        <v>8868</v>
      </c>
      <c r="C1143" s="44" t="s">
        <v>28171</v>
      </c>
      <c r="D1143" s="44" t="s">
        <v>32162</v>
      </c>
    </row>
    <row r="1144" spans="1:4" x14ac:dyDescent="0.3">
      <c r="A1144" s="44" t="s">
        <v>4476</v>
      </c>
      <c r="B1144" s="44" t="s">
        <v>8869</v>
      </c>
      <c r="C1144" s="44" t="s">
        <v>33203</v>
      </c>
      <c r="D1144" s="44" t="s">
        <v>32051</v>
      </c>
    </row>
    <row r="1145" spans="1:4" x14ac:dyDescent="0.3">
      <c r="A1145" s="44" t="s">
        <v>328</v>
      </c>
      <c r="B1145" s="44" t="s">
        <v>8870</v>
      </c>
      <c r="C1145" s="44" t="s">
        <v>33204</v>
      </c>
      <c r="D1145" s="44" t="s">
        <v>32060</v>
      </c>
    </row>
    <row r="1146" spans="1:4" x14ac:dyDescent="0.3">
      <c r="A1146" s="44" t="s">
        <v>4276</v>
      </c>
      <c r="B1146" s="44" t="s">
        <v>8871</v>
      </c>
      <c r="C1146" s="44" t="s">
        <v>33205</v>
      </c>
      <c r="D1146" s="44" t="s">
        <v>32008</v>
      </c>
    </row>
    <row r="1147" spans="1:4" x14ac:dyDescent="0.3">
      <c r="A1147" s="44" t="s">
        <v>6319</v>
      </c>
      <c r="B1147" s="44" t="s">
        <v>8872</v>
      </c>
      <c r="C1147" s="44" t="s">
        <v>33206</v>
      </c>
      <c r="D1147" s="44" t="s">
        <v>32065</v>
      </c>
    </row>
    <row r="1148" spans="1:4" x14ac:dyDescent="0.3">
      <c r="A1148" s="44" t="s">
        <v>1099</v>
      </c>
      <c r="B1148" s="44" t="s">
        <v>8873</v>
      </c>
      <c r="C1148" s="44" t="s">
        <v>33207</v>
      </c>
      <c r="D1148" s="44" t="s">
        <v>32115</v>
      </c>
    </row>
    <row r="1149" spans="1:4" x14ac:dyDescent="0.3">
      <c r="A1149" s="44" t="s">
        <v>2995</v>
      </c>
      <c r="B1149" s="44" t="s">
        <v>8874</v>
      </c>
      <c r="C1149" s="44" t="s">
        <v>33208</v>
      </c>
      <c r="D1149" s="44" t="s">
        <v>32002</v>
      </c>
    </row>
    <row r="1150" spans="1:4" x14ac:dyDescent="0.3">
      <c r="A1150" s="44" t="s">
        <v>4313</v>
      </c>
      <c r="B1150" s="44" t="s">
        <v>8875</v>
      </c>
      <c r="C1150" s="44" t="s">
        <v>33209</v>
      </c>
      <c r="D1150" s="44" t="s">
        <v>32008</v>
      </c>
    </row>
    <row r="1151" spans="1:4" x14ac:dyDescent="0.3">
      <c r="A1151" s="44" t="s">
        <v>53</v>
      </c>
      <c r="B1151" s="44" t="s">
        <v>8876</v>
      </c>
      <c r="C1151" s="44" t="s">
        <v>32009</v>
      </c>
      <c r="D1151" s="44" t="s">
        <v>33210</v>
      </c>
    </row>
    <row r="1152" spans="1:4" x14ac:dyDescent="0.3">
      <c r="A1152" s="44" t="s">
        <v>1394</v>
      </c>
      <c r="B1152" s="44" t="s">
        <v>8877</v>
      </c>
      <c r="C1152" s="44" t="s">
        <v>33211</v>
      </c>
      <c r="D1152" s="44" t="s">
        <v>33212</v>
      </c>
    </row>
    <row r="1153" spans="1:4" x14ac:dyDescent="0.3">
      <c r="A1153" s="44" t="s">
        <v>2741</v>
      </c>
      <c r="B1153" s="44" t="s">
        <v>8878</v>
      </c>
      <c r="C1153" s="44" t="s">
        <v>32175</v>
      </c>
      <c r="D1153" s="44" t="s">
        <v>33213</v>
      </c>
    </row>
    <row r="1154" spans="1:4" x14ac:dyDescent="0.3">
      <c r="A1154" s="44" t="s">
        <v>5283</v>
      </c>
      <c r="B1154" s="44" t="s">
        <v>8879</v>
      </c>
      <c r="C1154" s="44" t="s">
        <v>32136</v>
      </c>
      <c r="D1154" s="44" t="s">
        <v>33214</v>
      </c>
    </row>
    <row r="1155" spans="1:4" x14ac:dyDescent="0.3">
      <c r="A1155" s="44" t="s">
        <v>6791</v>
      </c>
      <c r="B1155" s="44" t="s">
        <v>8880</v>
      </c>
      <c r="C1155" s="44" t="s">
        <v>33215</v>
      </c>
      <c r="D1155" s="44" t="s">
        <v>32038</v>
      </c>
    </row>
    <row r="1156" spans="1:4" x14ac:dyDescent="0.3">
      <c r="A1156" s="44" t="s">
        <v>5182</v>
      </c>
      <c r="B1156" s="44" t="s">
        <v>8881</v>
      </c>
      <c r="C1156" s="44" t="s">
        <v>33216</v>
      </c>
      <c r="D1156" s="44" t="s">
        <v>33033</v>
      </c>
    </row>
    <row r="1157" spans="1:4" x14ac:dyDescent="0.3">
      <c r="A1157" s="44" t="s">
        <v>8882</v>
      </c>
      <c r="B1157" s="44" t="s">
        <v>8883</v>
      </c>
      <c r="C1157" s="44" t="s">
        <v>33217</v>
      </c>
      <c r="D1157" s="44" t="s">
        <v>32006</v>
      </c>
    </row>
    <row r="1158" spans="1:4" x14ac:dyDescent="0.3">
      <c r="A1158" s="44" t="s">
        <v>3787</v>
      </c>
      <c r="B1158" s="44" t="s">
        <v>8884</v>
      </c>
      <c r="C1158" s="44" t="s">
        <v>32062</v>
      </c>
      <c r="D1158" s="44" t="s">
        <v>33218</v>
      </c>
    </row>
    <row r="1159" spans="1:4" x14ac:dyDescent="0.3">
      <c r="A1159" s="44" t="s">
        <v>4314</v>
      </c>
      <c r="B1159" s="44" t="s">
        <v>8885</v>
      </c>
      <c r="C1159" s="44" t="s">
        <v>33219</v>
      </c>
      <c r="D1159" s="44" t="s">
        <v>32008</v>
      </c>
    </row>
    <row r="1160" spans="1:4" x14ac:dyDescent="0.3">
      <c r="A1160" s="44" t="s">
        <v>3300</v>
      </c>
      <c r="B1160" s="44" t="s">
        <v>8886</v>
      </c>
      <c r="C1160" s="44" t="s">
        <v>33220</v>
      </c>
      <c r="D1160" s="44" t="s">
        <v>32002</v>
      </c>
    </row>
    <row r="1161" spans="1:4" x14ac:dyDescent="0.3">
      <c r="A1161" s="44" t="s">
        <v>8887</v>
      </c>
      <c r="B1161" s="44" t="s">
        <v>8888</v>
      </c>
      <c r="C1161" s="44" t="s">
        <v>33221</v>
      </c>
      <c r="D1161" s="44" t="s">
        <v>32006</v>
      </c>
    </row>
    <row r="1162" spans="1:4" x14ac:dyDescent="0.3">
      <c r="A1162" s="44" t="s">
        <v>5478</v>
      </c>
      <c r="B1162" s="44" t="s">
        <v>8889</v>
      </c>
      <c r="C1162" s="44" t="s">
        <v>33222</v>
      </c>
      <c r="D1162" s="44" t="s">
        <v>32024</v>
      </c>
    </row>
    <row r="1163" spans="1:4" x14ac:dyDescent="0.3">
      <c r="A1163" s="44" t="s">
        <v>7162</v>
      </c>
      <c r="B1163" s="44" t="s">
        <v>8890</v>
      </c>
      <c r="C1163" s="44" t="s">
        <v>32009</v>
      </c>
      <c r="D1163" s="44" t="s">
        <v>33223</v>
      </c>
    </row>
    <row r="1164" spans="1:4" x14ac:dyDescent="0.3">
      <c r="A1164" s="44" t="s">
        <v>6949</v>
      </c>
      <c r="B1164" s="44" t="s">
        <v>8891</v>
      </c>
      <c r="C1164" s="44" t="s">
        <v>33224</v>
      </c>
      <c r="D1164" s="44" t="s">
        <v>32024</v>
      </c>
    </row>
    <row r="1165" spans="1:4" x14ac:dyDescent="0.3">
      <c r="A1165" s="44" t="s">
        <v>5479</v>
      </c>
      <c r="B1165" s="44" t="s">
        <v>8892</v>
      </c>
      <c r="C1165" s="44" t="s">
        <v>33225</v>
      </c>
      <c r="D1165" s="44" t="s">
        <v>32006</v>
      </c>
    </row>
    <row r="1166" spans="1:4" x14ac:dyDescent="0.3">
      <c r="A1166" s="44" t="s">
        <v>3297</v>
      </c>
      <c r="B1166" s="44" t="s">
        <v>8893</v>
      </c>
      <c r="C1166" s="44" t="s">
        <v>33226</v>
      </c>
      <c r="D1166" s="44" t="s">
        <v>32002</v>
      </c>
    </row>
    <row r="1167" spans="1:4" x14ac:dyDescent="0.3">
      <c r="A1167" s="44" t="s">
        <v>2742</v>
      </c>
      <c r="B1167" s="44" t="s">
        <v>8894</v>
      </c>
      <c r="C1167" s="44" t="s">
        <v>32175</v>
      </c>
      <c r="D1167" s="44" t="s">
        <v>33227</v>
      </c>
    </row>
    <row r="1168" spans="1:4" x14ac:dyDescent="0.3">
      <c r="A1168" s="44" t="s">
        <v>5045</v>
      </c>
      <c r="B1168" s="44" t="s">
        <v>8895</v>
      </c>
      <c r="C1168" s="44" t="s">
        <v>32062</v>
      </c>
      <c r="D1168" s="44" t="s">
        <v>33228</v>
      </c>
    </row>
    <row r="1169" spans="1:4" x14ac:dyDescent="0.3">
      <c r="A1169" s="44" t="s">
        <v>5480</v>
      </c>
      <c r="B1169" s="44" t="s">
        <v>8896</v>
      </c>
      <c r="C1169" s="44" t="s">
        <v>33229</v>
      </c>
      <c r="D1169" s="44" t="s">
        <v>32006</v>
      </c>
    </row>
    <row r="1170" spans="1:4" x14ac:dyDescent="0.3">
      <c r="A1170" s="44" t="s">
        <v>1526</v>
      </c>
      <c r="B1170" s="44" t="s">
        <v>8897</v>
      </c>
      <c r="C1170" s="44" t="s">
        <v>33230</v>
      </c>
      <c r="D1170" s="44" t="s">
        <v>32142</v>
      </c>
    </row>
    <row r="1171" spans="1:4" x14ac:dyDescent="0.3">
      <c r="A1171" s="44" t="s">
        <v>3298</v>
      </c>
      <c r="B1171" s="44" t="s">
        <v>8898</v>
      </c>
      <c r="C1171" s="44" t="s">
        <v>33231</v>
      </c>
      <c r="D1171" s="44" t="s">
        <v>33232</v>
      </c>
    </row>
    <row r="1172" spans="1:4" x14ac:dyDescent="0.3">
      <c r="A1172" s="44" t="s">
        <v>6985</v>
      </c>
      <c r="B1172" s="44" t="s">
        <v>8899</v>
      </c>
      <c r="C1172" s="44" t="s">
        <v>33233</v>
      </c>
      <c r="D1172" s="44" t="s">
        <v>32024</v>
      </c>
    </row>
    <row r="1173" spans="1:4" x14ac:dyDescent="0.3">
      <c r="A1173" s="44" t="s">
        <v>6986</v>
      </c>
      <c r="B1173" s="44" t="s">
        <v>8900</v>
      </c>
      <c r="C1173" s="44" t="s">
        <v>33234</v>
      </c>
      <c r="D1173" s="44" t="s">
        <v>32024</v>
      </c>
    </row>
    <row r="1174" spans="1:4" x14ac:dyDescent="0.3">
      <c r="A1174" s="44" t="s">
        <v>4752</v>
      </c>
      <c r="B1174" s="44" t="s">
        <v>8901</v>
      </c>
      <c r="C1174" s="44" t="s">
        <v>28975</v>
      </c>
      <c r="D1174" s="44" t="s">
        <v>33235</v>
      </c>
    </row>
    <row r="1175" spans="1:4" x14ac:dyDescent="0.3">
      <c r="A1175" s="44" t="s">
        <v>6987</v>
      </c>
      <c r="B1175" s="44" t="s">
        <v>8902</v>
      </c>
      <c r="C1175" s="44" t="s">
        <v>33236</v>
      </c>
      <c r="D1175" s="44" t="s">
        <v>32024</v>
      </c>
    </row>
    <row r="1176" spans="1:4" x14ac:dyDescent="0.3">
      <c r="A1176" s="44" t="s">
        <v>3447</v>
      </c>
      <c r="B1176" s="44" t="s">
        <v>8903</v>
      </c>
      <c r="C1176" s="44" t="s">
        <v>32009</v>
      </c>
      <c r="D1176" s="44" t="s">
        <v>33237</v>
      </c>
    </row>
    <row r="1177" spans="1:4" x14ac:dyDescent="0.3">
      <c r="A1177" s="44" t="s">
        <v>7200</v>
      </c>
      <c r="B1177" s="44" t="s">
        <v>8904</v>
      </c>
      <c r="C1177" s="44" t="s">
        <v>33238</v>
      </c>
      <c r="D1177" s="44" t="s">
        <v>32006</v>
      </c>
    </row>
    <row r="1178" spans="1:4" x14ac:dyDescent="0.3">
      <c r="A1178" s="44" t="s">
        <v>4010</v>
      </c>
      <c r="B1178" s="44" t="s">
        <v>8905</v>
      </c>
      <c r="C1178" s="44" t="s">
        <v>32009</v>
      </c>
      <c r="D1178" s="44" t="s">
        <v>33239</v>
      </c>
    </row>
    <row r="1179" spans="1:4" x14ac:dyDescent="0.3">
      <c r="A1179" s="44" t="s">
        <v>5725</v>
      </c>
      <c r="B1179" s="44" t="s">
        <v>8906</v>
      </c>
      <c r="C1179" s="44" t="s">
        <v>33091</v>
      </c>
      <c r="D1179" s="44" t="s">
        <v>33240</v>
      </c>
    </row>
    <row r="1180" spans="1:4" x14ac:dyDescent="0.3">
      <c r="A1180" s="44" t="s">
        <v>5091</v>
      </c>
      <c r="B1180" s="44" t="s">
        <v>8907</v>
      </c>
      <c r="C1180" s="44" t="s">
        <v>33241</v>
      </c>
      <c r="D1180" s="44" t="s">
        <v>32024</v>
      </c>
    </row>
    <row r="1181" spans="1:4" x14ac:dyDescent="0.3">
      <c r="A1181" s="44" t="s">
        <v>5726</v>
      </c>
      <c r="B1181" s="44" t="s">
        <v>8908</v>
      </c>
      <c r="C1181" s="44" t="s">
        <v>32099</v>
      </c>
      <c r="D1181" s="44" t="s">
        <v>32024</v>
      </c>
    </row>
    <row r="1182" spans="1:4" x14ac:dyDescent="0.3">
      <c r="A1182" s="44" t="s">
        <v>5481</v>
      </c>
      <c r="B1182" s="44" t="s">
        <v>8909</v>
      </c>
      <c r="C1182" s="44" t="s">
        <v>33242</v>
      </c>
      <c r="D1182" s="44" t="s">
        <v>32006</v>
      </c>
    </row>
    <row r="1183" spans="1:4" x14ac:dyDescent="0.3">
      <c r="A1183" s="44" t="s">
        <v>3240</v>
      </c>
      <c r="B1183" s="44" t="s">
        <v>8910</v>
      </c>
      <c r="C1183" s="44" t="s">
        <v>33243</v>
      </c>
      <c r="D1183" s="44" t="s">
        <v>32070</v>
      </c>
    </row>
    <row r="1184" spans="1:4" x14ac:dyDescent="0.3">
      <c r="A1184" s="44" t="s">
        <v>3561</v>
      </c>
      <c r="B1184" s="44" t="s">
        <v>8911</v>
      </c>
      <c r="C1184" s="44" t="s">
        <v>33244</v>
      </c>
      <c r="D1184" s="44" t="s">
        <v>32111</v>
      </c>
    </row>
    <row r="1185" spans="1:4" x14ac:dyDescent="0.3">
      <c r="A1185" s="44" t="s">
        <v>6429</v>
      </c>
      <c r="B1185" s="44" t="s">
        <v>8912</v>
      </c>
      <c r="C1185" s="44" t="s">
        <v>33245</v>
      </c>
      <c r="D1185" s="44" t="s">
        <v>32016</v>
      </c>
    </row>
    <row r="1186" spans="1:4" x14ac:dyDescent="0.3">
      <c r="A1186" s="44" t="s">
        <v>5482</v>
      </c>
      <c r="B1186" s="44" t="s">
        <v>8913</v>
      </c>
      <c r="C1186" s="44" t="s">
        <v>32702</v>
      </c>
      <c r="D1186" s="44" t="s">
        <v>33246</v>
      </c>
    </row>
    <row r="1187" spans="1:4" x14ac:dyDescent="0.3">
      <c r="A1187" s="44" t="s">
        <v>3788</v>
      </c>
      <c r="B1187" s="44" t="s">
        <v>8914</v>
      </c>
      <c r="C1187" s="44" t="s">
        <v>32009</v>
      </c>
      <c r="D1187" s="44" t="s">
        <v>33247</v>
      </c>
    </row>
    <row r="1188" spans="1:4" x14ac:dyDescent="0.3">
      <c r="A1188" s="44" t="s">
        <v>3241</v>
      </c>
      <c r="B1188" s="44" t="s">
        <v>8915</v>
      </c>
      <c r="C1188" s="44" t="s">
        <v>33248</v>
      </c>
      <c r="D1188" s="44" t="s">
        <v>33249</v>
      </c>
    </row>
    <row r="1189" spans="1:4" x14ac:dyDescent="0.3">
      <c r="A1189" s="44" t="s">
        <v>6023</v>
      </c>
      <c r="B1189" s="44" t="s">
        <v>8916</v>
      </c>
      <c r="C1189" s="44" t="s">
        <v>33250</v>
      </c>
      <c r="D1189" s="44" t="s">
        <v>32038</v>
      </c>
    </row>
    <row r="1190" spans="1:4" x14ac:dyDescent="0.3">
      <c r="A1190" s="44" t="s">
        <v>6988</v>
      </c>
      <c r="B1190" s="44" t="s">
        <v>8917</v>
      </c>
      <c r="C1190" s="44" t="s">
        <v>33251</v>
      </c>
      <c r="D1190" s="44" t="s">
        <v>32024</v>
      </c>
    </row>
    <row r="1191" spans="1:4" x14ac:dyDescent="0.3">
      <c r="A1191" s="44" t="s">
        <v>4224</v>
      </c>
      <c r="B1191" s="44" t="s">
        <v>8918</v>
      </c>
      <c r="C1191" s="44" t="s">
        <v>33252</v>
      </c>
      <c r="D1191" s="44" t="s">
        <v>32008</v>
      </c>
    </row>
    <row r="1192" spans="1:4" x14ac:dyDescent="0.3">
      <c r="A1192" s="44" t="s">
        <v>3655</v>
      </c>
      <c r="B1192" s="44" t="s">
        <v>8919</v>
      </c>
      <c r="C1192" s="44" t="s">
        <v>33253</v>
      </c>
      <c r="D1192" s="44" t="s">
        <v>33254</v>
      </c>
    </row>
    <row r="1193" spans="1:4" x14ac:dyDescent="0.3">
      <c r="A1193" s="44" t="s">
        <v>4667</v>
      </c>
      <c r="B1193" s="44" t="s">
        <v>8920</v>
      </c>
      <c r="C1193" s="44" t="s">
        <v>33255</v>
      </c>
      <c r="D1193" s="44" t="s">
        <v>32006</v>
      </c>
    </row>
    <row r="1194" spans="1:4" x14ac:dyDescent="0.3">
      <c r="A1194" s="44" t="s">
        <v>7249</v>
      </c>
      <c r="B1194" s="44" t="s">
        <v>8921</v>
      </c>
      <c r="C1194" s="44" t="s">
        <v>33256</v>
      </c>
      <c r="D1194" s="44" t="s">
        <v>33254</v>
      </c>
    </row>
    <row r="1195" spans="1:4" x14ac:dyDescent="0.3">
      <c r="A1195" s="44" t="s">
        <v>3299</v>
      </c>
      <c r="B1195" s="44" t="s">
        <v>8922</v>
      </c>
      <c r="C1195" s="44" t="s">
        <v>33257</v>
      </c>
      <c r="D1195" s="44" t="s">
        <v>32070</v>
      </c>
    </row>
    <row r="1196" spans="1:4" x14ac:dyDescent="0.3">
      <c r="A1196" s="44" t="s">
        <v>5803</v>
      </c>
      <c r="B1196" s="44" t="s">
        <v>8923</v>
      </c>
      <c r="C1196" s="44" t="s">
        <v>33258</v>
      </c>
      <c r="D1196" s="44" t="s">
        <v>32024</v>
      </c>
    </row>
    <row r="1197" spans="1:4" x14ac:dyDescent="0.3">
      <c r="A1197" s="44" t="s">
        <v>4011</v>
      </c>
      <c r="B1197" s="44" t="s">
        <v>8924</v>
      </c>
      <c r="C1197" s="44" t="s">
        <v>33259</v>
      </c>
      <c r="D1197" s="44" t="s">
        <v>33260</v>
      </c>
    </row>
    <row r="1198" spans="1:4" x14ac:dyDescent="0.3">
      <c r="A1198" s="44" t="s">
        <v>2194</v>
      </c>
      <c r="B1198" s="44" t="s">
        <v>8925</v>
      </c>
      <c r="C1198" s="44" t="s">
        <v>33261</v>
      </c>
      <c r="D1198" s="44" t="s">
        <v>32004</v>
      </c>
    </row>
    <row r="1199" spans="1:4" x14ac:dyDescent="0.3">
      <c r="A1199" s="44" t="s">
        <v>5183</v>
      </c>
      <c r="B1199" s="44" t="s">
        <v>8926</v>
      </c>
      <c r="C1199" s="44" t="s">
        <v>32009</v>
      </c>
      <c r="D1199" s="44" t="s">
        <v>33262</v>
      </c>
    </row>
    <row r="1200" spans="1:4" x14ac:dyDescent="0.3">
      <c r="A1200" s="44" t="s">
        <v>4063</v>
      </c>
      <c r="B1200" s="44" t="s">
        <v>8927</v>
      </c>
      <c r="C1200" s="44" t="s">
        <v>33263</v>
      </c>
      <c r="D1200" s="44" t="s">
        <v>32322</v>
      </c>
    </row>
    <row r="1201" spans="1:4" x14ac:dyDescent="0.3">
      <c r="A1201" s="44" t="s">
        <v>2743</v>
      </c>
      <c r="B1201" s="44" t="s">
        <v>8928</v>
      </c>
      <c r="C1201" s="44" t="s">
        <v>32175</v>
      </c>
      <c r="D1201" s="44" t="s">
        <v>33264</v>
      </c>
    </row>
    <row r="1202" spans="1:4" x14ac:dyDescent="0.3">
      <c r="A1202" s="44" t="s">
        <v>518</v>
      </c>
      <c r="B1202" s="44" t="s">
        <v>8929</v>
      </c>
      <c r="C1202" s="44" t="s">
        <v>32483</v>
      </c>
      <c r="D1202" s="44" t="s">
        <v>33265</v>
      </c>
    </row>
    <row r="1203" spans="1:4" x14ac:dyDescent="0.3">
      <c r="A1203" s="44" t="s">
        <v>3106</v>
      </c>
      <c r="B1203" s="44" t="s">
        <v>8930</v>
      </c>
      <c r="C1203" s="44" t="s">
        <v>33266</v>
      </c>
      <c r="D1203" s="44" t="s">
        <v>32070</v>
      </c>
    </row>
    <row r="1204" spans="1:4" x14ac:dyDescent="0.3">
      <c r="A1204" s="44" t="s">
        <v>4937</v>
      </c>
      <c r="B1204" s="44" t="s">
        <v>8931</v>
      </c>
      <c r="C1204" s="44" t="s">
        <v>32062</v>
      </c>
      <c r="D1204" s="44" t="s">
        <v>33267</v>
      </c>
    </row>
    <row r="1205" spans="1:4" x14ac:dyDescent="0.3">
      <c r="A1205" s="44" t="s">
        <v>3390</v>
      </c>
      <c r="B1205" s="44" t="s">
        <v>8932</v>
      </c>
      <c r="C1205" s="44" t="s">
        <v>33268</v>
      </c>
      <c r="D1205" s="44" t="s">
        <v>32002</v>
      </c>
    </row>
    <row r="1206" spans="1:4" x14ac:dyDescent="0.3">
      <c r="A1206" s="44" t="s">
        <v>2744</v>
      </c>
      <c r="B1206" s="44" t="s">
        <v>8933</v>
      </c>
      <c r="C1206" s="44" t="s">
        <v>33269</v>
      </c>
      <c r="D1206" s="44" t="s">
        <v>32024</v>
      </c>
    </row>
    <row r="1207" spans="1:4" x14ac:dyDescent="0.3">
      <c r="A1207" s="44" t="s">
        <v>6430</v>
      </c>
      <c r="B1207" s="44" t="s">
        <v>8934</v>
      </c>
      <c r="C1207" s="44" t="s">
        <v>33270</v>
      </c>
      <c r="D1207" s="44" t="s">
        <v>32016</v>
      </c>
    </row>
    <row r="1208" spans="1:4" x14ac:dyDescent="0.3">
      <c r="A1208" s="44" t="s">
        <v>5620</v>
      </c>
      <c r="B1208" s="44" t="s">
        <v>8935</v>
      </c>
      <c r="C1208" s="44" t="s">
        <v>33271</v>
      </c>
      <c r="D1208" s="44" t="s">
        <v>32024</v>
      </c>
    </row>
    <row r="1209" spans="1:4" x14ac:dyDescent="0.3">
      <c r="A1209" s="44" t="s">
        <v>3391</v>
      </c>
      <c r="B1209" s="44" t="s">
        <v>8936</v>
      </c>
      <c r="C1209" s="44" t="s">
        <v>33272</v>
      </c>
      <c r="D1209" s="44" t="s">
        <v>32070</v>
      </c>
    </row>
    <row r="1210" spans="1:4" x14ac:dyDescent="0.3">
      <c r="A1210" s="44" t="s">
        <v>6167</v>
      </c>
      <c r="B1210" s="44" t="s">
        <v>8937</v>
      </c>
      <c r="C1210" s="44" t="s">
        <v>33273</v>
      </c>
      <c r="D1210" s="44" t="s">
        <v>32153</v>
      </c>
    </row>
    <row r="1211" spans="1:4" x14ac:dyDescent="0.3">
      <c r="A1211" s="44" t="s">
        <v>1038</v>
      </c>
      <c r="B1211" s="44" t="s">
        <v>8938</v>
      </c>
      <c r="C1211" s="44" t="s">
        <v>24971</v>
      </c>
      <c r="D1211" s="44" t="s">
        <v>32115</v>
      </c>
    </row>
    <row r="1212" spans="1:4" x14ac:dyDescent="0.3">
      <c r="A1212" s="44" t="s">
        <v>54</v>
      </c>
      <c r="B1212" s="44" t="s">
        <v>8939</v>
      </c>
      <c r="C1212" s="44" t="s">
        <v>33274</v>
      </c>
      <c r="D1212" s="44" t="s">
        <v>32060</v>
      </c>
    </row>
    <row r="1213" spans="1:4" x14ac:dyDescent="0.3">
      <c r="A1213" s="44" t="s">
        <v>2195</v>
      </c>
      <c r="B1213" s="44" t="s">
        <v>8940</v>
      </c>
      <c r="C1213" s="44" t="s">
        <v>33275</v>
      </c>
      <c r="D1213" s="44" t="s">
        <v>32004</v>
      </c>
    </row>
    <row r="1214" spans="1:4" x14ac:dyDescent="0.3">
      <c r="A1214" s="44" t="s">
        <v>3301</v>
      </c>
      <c r="B1214" s="44" t="s">
        <v>8941</v>
      </c>
      <c r="C1214" s="44" t="s">
        <v>33276</v>
      </c>
      <c r="D1214" s="44" t="s">
        <v>32070</v>
      </c>
    </row>
    <row r="1215" spans="1:4" x14ac:dyDescent="0.3">
      <c r="A1215" s="44" t="s">
        <v>5898</v>
      </c>
      <c r="B1215" s="44" t="s">
        <v>8942</v>
      </c>
      <c r="C1215" s="44" t="s">
        <v>33277</v>
      </c>
      <c r="D1215" s="44" t="s">
        <v>32038</v>
      </c>
    </row>
    <row r="1216" spans="1:4" x14ac:dyDescent="0.3">
      <c r="A1216" s="44" t="s">
        <v>6792</v>
      </c>
      <c r="B1216" s="44" t="s">
        <v>8943</v>
      </c>
      <c r="C1216" s="44" t="s">
        <v>33278</v>
      </c>
      <c r="D1216" s="44" t="s">
        <v>32038</v>
      </c>
    </row>
    <row r="1217" spans="1:4" x14ac:dyDescent="0.3">
      <c r="A1217" s="44" t="s">
        <v>55</v>
      </c>
      <c r="B1217" s="44" t="s">
        <v>8944</v>
      </c>
      <c r="C1217" s="44" t="s">
        <v>33279</v>
      </c>
      <c r="D1217" s="44" t="s">
        <v>32072</v>
      </c>
    </row>
    <row r="1218" spans="1:4" x14ac:dyDescent="0.3">
      <c r="A1218" s="44" t="s">
        <v>1615</v>
      </c>
      <c r="B1218" s="44" t="s">
        <v>8945</v>
      </c>
      <c r="C1218" s="44" t="s">
        <v>33280</v>
      </c>
      <c r="D1218" s="44" t="s">
        <v>32004</v>
      </c>
    </row>
    <row r="1219" spans="1:4" x14ac:dyDescent="0.3">
      <c r="A1219" s="44" t="s">
        <v>746</v>
      </c>
      <c r="B1219" s="44" t="s">
        <v>8946</v>
      </c>
      <c r="C1219" s="44" t="s">
        <v>33281</v>
      </c>
      <c r="D1219" s="44" t="s">
        <v>32024</v>
      </c>
    </row>
    <row r="1220" spans="1:4" x14ac:dyDescent="0.3">
      <c r="A1220" s="44" t="s">
        <v>4799</v>
      </c>
      <c r="B1220" s="44" t="s">
        <v>8947</v>
      </c>
      <c r="C1220" s="44" t="s">
        <v>33282</v>
      </c>
      <c r="D1220" s="44" t="s">
        <v>32006</v>
      </c>
    </row>
    <row r="1221" spans="1:4" x14ac:dyDescent="0.3">
      <c r="A1221" s="44" t="s">
        <v>3602</v>
      </c>
      <c r="B1221" s="44" t="s">
        <v>8948</v>
      </c>
      <c r="C1221" s="44" t="s">
        <v>33283</v>
      </c>
      <c r="D1221" s="44" t="s">
        <v>32111</v>
      </c>
    </row>
    <row r="1222" spans="1:4" x14ac:dyDescent="0.3">
      <c r="A1222" s="44" t="s">
        <v>7163</v>
      </c>
      <c r="B1222" s="44" t="s">
        <v>8949</v>
      </c>
      <c r="C1222" s="44" t="s">
        <v>33284</v>
      </c>
      <c r="D1222" s="44" t="s">
        <v>33285</v>
      </c>
    </row>
    <row r="1223" spans="1:4" x14ac:dyDescent="0.3">
      <c r="A1223" s="44" t="s">
        <v>7310</v>
      </c>
      <c r="B1223" s="44" t="s">
        <v>8950</v>
      </c>
      <c r="C1223" s="44" t="s">
        <v>33286</v>
      </c>
      <c r="D1223" s="44" t="s">
        <v>33287</v>
      </c>
    </row>
    <row r="1224" spans="1:4" x14ac:dyDescent="0.3">
      <c r="A1224" s="44" t="s">
        <v>4800</v>
      </c>
      <c r="B1224" s="44" t="s">
        <v>8951</v>
      </c>
      <c r="C1224" s="44" t="s">
        <v>33288</v>
      </c>
      <c r="D1224" s="44" t="s">
        <v>32006</v>
      </c>
    </row>
    <row r="1225" spans="1:4" x14ac:dyDescent="0.3">
      <c r="A1225" s="44" t="s">
        <v>56</v>
      </c>
      <c r="B1225" s="44" t="s">
        <v>8952</v>
      </c>
      <c r="C1225" s="44" t="s">
        <v>23965</v>
      </c>
      <c r="D1225" s="44" t="s">
        <v>32060</v>
      </c>
    </row>
    <row r="1226" spans="1:4" x14ac:dyDescent="0.3">
      <c r="A1226" s="44" t="s">
        <v>5184</v>
      </c>
      <c r="B1226" s="44" t="s">
        <v>8953</v>
      </c>
      <c r="C1226" s="44" t="s">
        <v>32062</v>
      </c>
      <c r="D1226" s="44" t="s">
        <v>33289</v>
      </c>
    </row>
    <row r="1227" spans="1:4" x14ac:dyDescent="0.3">
      <c r="A1227" s="44" t="s">
        <v>6567</v>
      </c>
      <c r="B1227" s="44" t="s">
        <v>8954</v>
      </c>
      <c r="C1227" s="44" t="s">
        <v>33290</v>
      </c>
      <c r="D1227" s="44" t="s">
        <v>32038</v>
      </c>
    </row>
    <row r="1228" spans="1:4" x14ac:dyDescent="0.3">
      <c r="A1228" s="44" t="s">
        <v>6024</v>
      </c>
      <c r="B1228" s="44" t="s">
        <v>8955</v>
      </c>
      <c r="C1228" s="44" t="s">
        <v>33291</v>
      </c>
      <c r="D1228" s="44" t="s">
        <v>32038</v>
      </c>
    </row>
    <row r="1229" spans="1:4" x14ac:dyDescent="0.3">
      <c r="A1229" s="44" t="s">
        <v>4477</v>
      </c>
      <c r="B1229" s="44" t="s">
        <v>8956</v>
      </c>
      <c r="C1229" s="44" t="s">
        <v>33292</v>
      </c>
      <c r="D1229" s="44" t="s">
        <v>32051</v>
      </c>
    </row>
    <row r="1230" spans="1:4" x14ac:dyDescent="0.3">
      <c r="A1230" s="44" t="s">
        <v>1115</v>
      </c>
      <c r="B1230" s="44" t="s">
        <v>8957</v>
      </c>
      <c r="C1230" s="44" t="s">
        <v>33293</v>
      </c>
      <c r="D1230" s="44" t="s">
        <v>33294</v>
      </c>
    </row>
    <row r="1231" spans="1:4" x14ac:dyDescent="0.3">
      <c r="A1231" s="44" t="s">
        <v>2196</v>
      </c>
      <c r="B1231" s="44" t="s">
        <v>8958</v>
      </c>
      <c r="C1231" s="44" t="s">
        <v>33295</v>
      </c>
      <c r="D1231" s="44" t="s">
        <v>32013</v>
      </c>
    </row>
    <row r="1232" spans="1:4" x14ac:dyDescent="0.3">
      <c r="A1232" s="44" t="s">
        <v>2467</v>
      </c>
      <c r="B1232" s="44" t="s">
        <v>8959</v>
      </c>
      <c r="C1232" s="44" t="s">
        <v>33296</v>
      </c>
      <c r="D1232" s="44" t="s">
        <v>32006</v>
      </c>
    </row>
    <row r="1233" spans="1:4" x14ac:dyDescent="0.3">
      <c r="A1233" s="44" t="s">
        <v>1116</v>
      </c>
      <c r="B1233" s="44" t="s">
        <v>8960</v>
      </c>
      <c r="C1233" s="44" t="s">
        <v>32009</v>
      </c>
      <c r="D1233" s="44" t="s">
        <v>33297</v>
      </c>
    </row>
    <row r="1234" spans="1:4" x14ac:dyDescent="0.3">
      <c r="A1234" s="44" t="s">
        <v>6320</v>
      </c>
      <c r="B1234" s="44" t="s">
        <v>8961</v>
      </c>
      <c r="C1234" s="44" t="s">
        <v>33298</v>
      </c>
      <c r="D1234" s="44" t="s">
        <v>32065</v>
      </c>
    </row>
    <row r="1235" spans="1:4" x14ac:dyDescent="0.3">
      <c r="A1235" s="44" t="s">
        <v>6793</v>
      </c>
      <c r="B1235" s="44" t="s">
        <v>8962</v>
      </c>
      <c r="C1235" s="44" t="s">
        <v>33299</v>
      </c>
      <c r="D1235" s="44" t="s">
        <v>32038</v>
      </c>
    </row>
    <row r="1236" spans="1:4" x14ac:dyDescent="0.3">
      <c r="A1236" s="44" t="s">
        <v>1770</v>
      </c>
      <c r="B1236" s="44" t="s">
        <v>8963</v>
      </c>
      <c r="C1236" s="44" t="s">
        <v>33300</v>
      </c>
      <c r="D1236" s="44" t="s">
        <v>32004</v>
      </c>
    </row>
    <row r="1237" spans="1:4" x14ac:dyDescent="0.3">
      <c r="A1237" s="44" t="s">
        <v>6406</v>
      </c>
      <c r="B1237" s="44" t="s">
        <v>8964</v>
      </c>
      <c r="C1237" s="44" t="s">
        <v>32009</v>
      </c>
      <c r="D1237" s="44" t="s">
        <v>33301</v>
      </c>
    </row>
    <row r="1238" spans="1:4" x14ac:dyDescent="0.3">
      <c r="A1238" s="44" t="s">
        <v>5378</v>
      </c>
      <c r="B1238" s="44" t="s">
        <v>8965</v>
      </c>
      <c r="C1238" s="44" t="s">
        <v>33302</v>
      </c>
      <c r="D1238" s="44" t="s">
        <v>33303</v>
      </c>
    </row>
    <row r="1239" spans="1:4" x14ac:dyDescent="0.3">
      <c r="A1239" s="44" t="s">
        <v>519</v>
      </c>
      <c r="B1239" s="44" t="s">
        <v>8966</v>
      </c>
      <c r="C1239" s="44" t="s">
        <v>24441</v>
      </c>
      <c r="D1239" s="44" t="s">
        <v>32060</v>
      </c>
    </row>
    <row r="1240" spans="1:4" x14ac:dyDescent="0.3">
      <c r="A1240" s="44" t="s">
        <v>3982</v>
      </c>
      <c r="B1240" s="44" t="s">
        <v>8967</v>
      </c>
      <c r="C1240" s="44" t="s">
        <v>33304</v>
      </c>
      <c r="D1240" s="44" t="s">
        <v>32181</v>
      </c>
    </row>
    <row r="1241" spans="1:4" x14ac:dyDescent="0.3">
      <c r="A1241" s="44" t="s">
        <v>5185</v>
      </c>
      <c r="B1241" s="44" t="s">
        <v>8968</v>
      </c>
      <c r="C1241" s="44" t="s">
        <v>33305</v>
      </c>
      <c r="D1241" s="44" t="s">
        <v>32024</v>
      </c>
    </row>
    <row r="1242" spans="1:4" x14ac:dyDescent="0.3">
      <c r="A1242" s="44" t="s">
        <v>4465</v>
      </c>
      <c r="B1242" s="44" t="s">
        <v>8969</v>
      </c>
      <c r="C1242" s="44" t="s">
        <v>33306</v>
      </c>
      <c r="D1242" s="44" t="s">
        <v>32008</v>
      </c>
    </row>
    <row r="1243" spans="1:4" x14ac:dyDescent="0.3">
      <c r="A1243" s="44" t="s">
        <v>4857</v>
      </c>
      <c r="B1243" s="44" t="s">
        <v>8970</v>
      </c>
      <c r="C1243" s="44" t="s">
        <v>32009</v>
      </c>
      <c r="D1243" s="44" t="s">
        <v>33307</v>
      </c>
    </row>
    <row r="1244" spans="1:4" x14ac:dyDescent="0.3">
      <c r="A1244" s="44" t="s">
        <v>57</v>
      </c>
      <c r="B1244" s="44" t="s">
        <v>8971</v>
      </c>
      <c r="C1244" s="44" t="s">
        <v>32009</v>
      </c>
      <c r="D1244" s="44" t="s">
        <v>33308</v>
      </c>
    </row>
    <row r="1245" spans="1:4" x14ac:dyDescent="0.3">
      <c r="A1245" s="44" t="s">
        <v>4858</v>
      </c>
      <c r="B1245" s="44" t="s">
        <v>8972</v>
      </c>
      <c r="C1245" s="44" t="s">
        <v>33309</v>
      </c>
      <c r="D1245" s="44" t="s">
        <v>32049</v>
      </c>
    </row>
    <row r="1246" spans="1:4" x14ac:dyDescent="0.3">
      <c r="A1246" s="44" t="s">
        <v>869</v>
      </c>
      <c r="B1246" s="44" t="s">
        <v>8973</v>
      </c>
      <c r="C1246" s="44" t="s">
        <v>33310</v>
      </c>
      <c r="D1246" s="44" t="s">
        <v>32024</v>
      </c>
    </row>
    <row r="1247" spans="1:4" x14ac:dyDescent="0.3">
      <c r="A1247" s="44" t="s">
        <v>5561</v>
      </c>
      <c r="B1247" s="44" t="s">
        <v>8974</v>
      </c>
      <c r="C1247" s="44" t="s">
        <v>33311</v>
      </c>
      <c r="D1247" s="44" t="s">
        <v>32024</v>
      </c>
    </row>
    <row r="1248" spans="1:4" x14ac:dyDescent="0.3">
      <c r="A1248" s="44" t="s">
        <v>747</v>
      </c>
      <c r="B1248" s="44" t="s">
        <v>8975</v>
      </c>
      <c r="C1248" s="44" t="s">
        <v>33312</v>
      </c>
      <c r="D1248" s="44" t="s">
        <v>32024</v>
      </c>
    </row>
    <row r="1249" spans="1:4" x14ac:dyDescent="0.3">
      <c r="A1249" s="44" t="s">
        <v>1261</v>
      </c>
      <c r="B1249" s="44" t="s">
        <v>8976</v>
      </c>
      <c r="C1249" s="44" t="s">
        <v>33313</v>
      </c>
      <c r="D1249" s="44" t="s">
        <v>32006</v>
      </c>
    </row>
    <row r="1250" spans="1:4" x14ac:dyDescent="0.3">
      <c r="A1250" s="44" t="s">
        <v>4938</v>
      </c>
      <c r="B1250" s="44" t="s">
        <v>8977</v>
      </c>
      <c r="C1250" s="44" t="s">
        <v>33314</v>
      </c>
      <c r="D1250" s="44" t="s">
        <v>32024</v>
      </c>
    </row>
    <row r="1251" spans="1:4" x14ac:dyDescent="0.3">
      <c r="A1251" s="44" t="s">
        <v>4569</v>
      </c>
      <c r="B1251" s="44" t="s">
        <v>8978</v>
      </c>
      <c r="C1251" s="44" t="s">
        <v>33315</v>
      </c>
      <c r="D1251" s="44" t="s">
        <v>32042</v>
      </c>
    </row>
    <row r="1252" spans="1:4" x14ac:dyDescent="0.3">
      <c r="A1252" s="44" t="s">
        <v>58</v>
      </c>
      <c r="B1252" s="44" t="s">
        <v>8979</v>
      </c>
      <c r="C1252" s="44" t="s">
        <v>33316</v>
      </c>
      <c r="D1252" s="44" t="s">
        <v>32006</v>
      </c>
    </row>
    <row r="1253" spans="1:4" x14ac:dyDescent="0.3">
      <c r="A1253" s="44" t="s">
        <v>1395</v>
      </c>
      <c r="B1253" s="44" t="s">
        <v>8980</v>
      </c>
      <c r="C1253" s="44" t="s">
        <v>33317</v>
      </c>
      <c r="D1253" s="44" t="s">
        <v>32004</v>
      </c>
    </row>
    <row r="1254" spans="1:4" x14ac:dyDescent="0.3">
      <c r="A1254" s="44" t="s">
        <v>5284</v>
      </c>
      <c r="B1254" s="44" t="s">
        <v>8981</v>
      </c>
      <c r="C1254" s="44" t="s">
        <v>32009</v>
      </c>
      <c r="D1254" s="44" t="s">
        <v>33318</v>
      </c>
    </row>
    <row r="1255" spans="1:4" x14ac:dyDescent="0.3">
      <c r="A1255" s="44" t="s">
        <v>1396</v>
      </c>
      <c r="B1255" s="44" t="s">
        <v>8982</v>
      </c>
      <c r="C1255" s="44" t="s">
        <v>33319</v>
      </c>
      <c r="D1255" s="44" t="s">
        <v>32004</v>
      </c>
    </row>
    <row r="1256" spans="1:4" x14ac:dyDescent="0.3">
      <c r="A1256" s="44" t="s">
        <v>3242</v>
      </c>
      <c r="B1256" s="44" t="s">
        <v>8983</v>
      </c>
      <c r="C1256" s="44" t="s">
        <v>33320</v>
      </c>
      <c r="D1256" s="44" t="s">
        <v>32070</v>
      </c>
    </row>
    <row r="1257" spans="1:4" x14ac:dyDescent="0.3">
      <c r="A1257" s="44" t="s">
        <v>3885</v>
      </c>
      <c r="B1257" s="44" t="s">
        <v>8984</v>
      </c>
      <c r="C1257" s="44" t="s">
        <v>33321</v>
      </c>
      <c r="D1257" s="44" t="s">
        <v>32079</v>
      </c>
    </row>
    <row r="1258" spans="1:4" x14ac:dyDescent="0.3">
      <c r="A1258" s="44" t="s">
        <v>6025</v>
      </c>
      <c r="B1258" s="44" t="s">
        <v>8985</v>
      </c>
      <c r="C1258" s="44" t="s">
        <v>32009</v>
      </c>
      <c r="D1258" s="44" t="s">
        <v>33322</v>
      </c>
    </row>
    <row r="1259" spans="1:4" x14ac:dyDescent="0.3">
      <c r="A1259" s="44" t="s">
        <v>6989</v>
      </c>
      <c r="B1259" s="44" t="s">
        <v>8986</v>
      </c>
      <c r="C1259" s="44" t="s">
        <v>33323</v>
      </c>
      <c r="D1259" s="44" t="s">
        <v>32024</v>
      </c>
    </row>
    <row r="1260" spans="1:4" x14ac:dyDescent="0.3">
      <c r="A1260" s="44" t="s">
        <v>4439</v>
      </c>
      <c r="B1260" s="44" t="s">
        <v>8987</v>
      </c>
      <c r="C1260" s="44" t="s">
        <v>32062</v>
      </c>
      <c r="D1260" s="44" t="s">
        <v>33324</v>
      </c>
    </row>
    <row r="1261" spans="1:4" x14ac:dyDescent="0.3">
      <c r="A1261" s="44" t="s">
        <v>4335</v>
      </c>
      <c r="B1261" s="44" t="s">
        <v>8988</v>
      </c>
      <c r="C1261" s="44" t="s">
        <v>33325</v>
      </c>
      <c r="D1261" s="44" t="s">
        <v>32008</v>
      </c>
    </row>
    <row r="1262" spans="1:4" x14ac:dyDescent="0.3">
      <c r="A1262" s="44" t="s">
        <v>4225</v>
      </c>
      <c r="B1262" s="44" t="s">
        <v>8989</v>
      </c>
      <c r="C1262" s="44" t="s">
        <v>33326</v>
      </c>
      <c r="D1262" s="44" t="s">
        <v>32072</v>
      </c>
    </row>
    <row r="1263" spans="1:4" x14ac:dyDescent="0.3">
      <c r="A1263" s="44" t="s">
        <v>4939</v>
      </c>
      <c r="B1263" s="44" t="s">
        <v>8990</v>
      </c>
      <c r="C1263" s="44" t="s">
        <v>33327</v>
      </c>
      <c r="D1263" s="44" t="s">
        <v>32006</v>
      </c>
    </row>
    <row r="1264" spans="1:4" x14ac:dyDescent="0.3">
      <c r="A1264" s="44" t="s">
        <v>2363</v>
      </c>
      <c r="B1264" s="44" t="s">
        <v>8991</v>
      </c>
      <c r="C1264" s="44" t="s">
        <v>33328</v>
      </c>
      <c r="D1264" s="44" t="s">
        <v>32004</v>
      </c>
    </row>
    <row r="1265" spans="1:4" x14ac:dyDescent="0.3">
      <c r="A1265" s="44" t="s">
        <v>5186</v>
      </c>
      <c r="B1265" s="44" t="s">
        <v>8992</v>
      </c>
      <c r="C1265" s="44" t="s">
        <v>33329</v>
      </c>
      <c r="D1265" s="44" t="s">
        <v>32006</v>
      </c>
    </row>
    <row r="1266" spans="1:4" x14ac:dyDescent="0.3">
      <c r="A1266" s="44" t="s">
        <v>1397</v>
      </c>
      <c r="B1266" s="44" t="s">
        <v>8993</v>
      </c>
      <c r="C1266" s="44" t="s">
        <v>33330</v>
      </c>
      <c r="D1266" s="44" t="s">
        <v>32006</v>
      </c>
    </row>
    <row r="1267" spans="1:4" x14ac:dyDescent="0.3">
      <c r="A1267" s="44" t="s">
        <v>6900</v>
      </c>
      <c r="B1267" s="44" t="s">
        <v>8994</v>
      </c>
      <c r="C1267" s="44" t="s">
        <v>33331</v>
      </c>
      <c r="D1267" s="44" t="s">
        <v>32038</v>
      </c>
    </row>
    <row r="1268" spans="1:4" x14ac:dyDescent="0.3">
      <c r="A1268" s="44" t="s">
        <v>5187</v>
      </c>
      <c r="B1268" s="44" t="s">
        <v>8995</v>
      </c>
      <c r="C1268" s="44" t="s">
        <v>32062</v>
      </c>
      <c r="D1268" s="44" t="s">
        <v>33332</v>
      </c>
    </row>
    <row r="1269" spans="1:4" x14ac:dyDescent="0.3">
      <c r="A1269" s="44" t="s">
        <v>5188</v>
      </c>
      <c r="B1269" s="44" t="s">
        <v>8996</v>
      </c>
      <c r="C1269" s="44" t="s">
        <v>33333</v>
      </c>
      <c r="D1269" s="44" t="s">
        <v>32181</v>
      </c>
    </row>
    <row r="1270" spans="1:4" x14ac:dyDescent="0.3">
      <c r="A1270" s="44" t="s">
        <v>7058</v>
      </c>
      <c r="B1270" s="44" t="s">
        <v>8997</v>
      </c>
      <c r="C1270" s="44" t="s">
        <v>32108</v>
      </c>
      <c r="D1270" s="44" t="s">
        <v>33334</v>
      </c>
    </row>
    <row r="1271" spans="1:4" x14ac:dyDescent="0.3">
      <c r="A1271" s="44" t="s">
        <v>1771</v>
      </c>
      <c r="B1271" s="44" t="s">
        <v>8998</v>
      </c>
      <c r="C1271" s="44" t="s">
        <v>33335</v>
      </c>
      <c r="D1271" s="44" t="s">
        <v>32004</v>
      </c>
    </row>
    <row r="1272" spans="1:4" x14ac:dyDescent="0.3">
      <c r="A1272" s="44" t="s">
        <v>7059</v>
      </c>
      <c r="B1272" s="44" t="s">
        <v>8999</v>
      </c>
      <c r="C1272" s="44" t="s">
        <v>32009</v>
      </c>
      <c r="D1272" s="44" t="s">
        <v>33336</v>
      </c>
    </row>
    <row r="1273" spans="1:4" x14ac:dyDescent="0.3">
      <c r="A1273" s="44" t="s">
        <v>2001</v>
      </c>
      <c r="B1273" s="44" t="s">
        <v>9000</v>
      </c>
      <c r="C1273" s="44" t="s">
        <v>32009</v>
      </c>
      <c r="D1273" s="44" t="s">
        <v>33337</v>
      </c>
    </row>
    <row r="1274" spans="1:4" x14ac:dyDescent="0.3">
      <c r="A1274" s="44" t="s">
        <v>4801</v>
      </c>
      <c r="B1274" s="44" t="s">
        <v>9001</v>
      </c>
      <c r="C1274" s="44" t="s">
        <v>33338</v>
      </c>
      <c r="D1274" s="44" t="s">
        <v>33339</v>
      </c>
    </row>
    <row r="1275" spans="1:4" x14ac:dyDescent="0.3">
      <c r="A1275" s="44" t="s">
        <v>5621</v>
      </c>
      <c r="B1275" s="44" t="s">
        <v>9002</v>
      </c>
      <c r="C1275" s="44" t="s">
        <v>33340</v>
      </c>
      <c r="D1275" s="44" t="s">
        <v>33341</v>
      </c>
    </row>
    <row r="1276" spans="1:4" x14ac:dyDescent="0.3">
      <c r="A1276" s="44" t="s">
        <v>4315</v>
      </c>
      <c r="B1276" s="44" t="s">
        <v>9003</v>
      </c>
      <c r="C1276" s="44" t="s">
        <v>33342</v>
      </c>
      <c r="D1276" s="44" t="s">
        <v>32212</v>
      </c>
    </row>
    <row r="1277" spans="1:4" x14ac:dyDescent="0.3">
      <c r="A1277" s="44" t="s">
        <v>4373</v>
      </c>
      <c r="B1277" s="44" t="s">
        <v>9004</v>
      </c>
      <c r="C1277" s="44" t="s">
        <v>33343</v>
      </c>
      <c r="D1277" s="44" t="s">
        <v>32008</v>
      </c>
    </row>
    <row r="1278" spans="1:4" x14ac:dyDescent="0.3">
      <c r="A1278" s="44" t="s">
        <v>2717</v>
      </c>
      <c r="B1278" s="44" t="s">
        <v>9005</v>
      </c>
      <c r="C1278" s="44" t="s">
        <v>33344</v>
      </c>
      <c r="D1278" s="44" t="s">
        <v>32006</v>
      </c>
    </row>
    <row r="1279" spans="1:4" x14ac:dyDescent="0.3">
      <c r="A1279" s="44" t="s">
        <v>5189</v>
      </c>
      <c r="B1279" s="44" t="s">
        <v>9006</v>
      </c>
      <c r="C1279" s="44" t="s">
        <v>29131</v>
      </c>
      <c r="D1279" s="44" t="s">
        <v>33345</v>
      </c>
    </row>
    <row r="1280" spans="1:4" x14ac:dyDescent="0.3">
      <c r="A1280" s="44" t="s">
        <v>5899</v>
      </c>
      <c r="B1280" s="44" t="s">
        <v>9007</v>
      </c>
      <c r="C1280" s="44" t="s">
        <v>33346</v>
      </c>
      <c r="D1280" s="44" t="s">
        <v>32038</v>
      </c>
    </row>
    <row r="1281" spans="1:4" x14ac:dyDescent="0.3">
      <c r="A1281" s="44" t="s">
        <v>7492</v>
      </c>
      <c r="B1281" s="44" t="s">
        <v>9008</v>
      </c>
      <c r="C1281" s="44" t="s">
        <v>33347</v>
      </c>
      <c r="D1281" s="44" t="s">
        <v>32006</v>
      </c>
    </row>
    <row r="1282" spans="1:4" x14ac:dyDescent="0.3">
      <c r="A1282" s="44" t="s">
        <v>2002</v>
      </c>
      <c r="B1282" s="44" t="s">
        <v>9009</v>
      </c>
      <c r="C1282" s="44" t="s">
        <v>32009</v>
      </c>
      <c r="D1282" s="44" t="s">
        <v>33348</v>
      </c>
    </row>
    <row r="1283" spans="1:4" x14ac:dyDescent="0.3">
      <c r="A1283" s="44" t="s">
        <v>5190</v>
      </c>
      <c r="B1283" s="44" t="s">
        <v>9010</v>
      </c>
      <c r="C1283" s="44" t="s">
        <v>33349</v>
      </c>
      <c r="D1283" s="44" t="s">
        <v>32181</v>
      </c>
    </row>
    <row r="1284" spans="1:4" x14ac:dyDescent="0.3">
      <c r="A1284" s="44" t="s">
        <v>2364</v>
      </c>
      <c r="B1284" s="44" t="s">
        <v>9011</v>
      </c>
      <c r="C1284" s="44" t="s">
        <v>33350</v>
      </c>
      <c r="D1284" s="44" t="s">
        <v>32004</v>
      </c>
    </row>
    <row r="1285" spans="1:4" x14ac:dyDescent="0.3">
      <c r="A1285" s="44" t="s">
        <v>9012</v>
      </c>
      <c r="B1285" s="44" t="s">
        <v>9013</v>
      </c>
      <c r="C1285" s="44" t="s">
        <v>33351</v>
      </c>
      <c r="D1285" s="44" t="s">
        <v>32004</v>
      </c>
    </row>
    <row r="1286" spans="1:4" x14ac:dyDescent="0.3">
      <c r="A1286" s="44" t="s">
        <v>3151</v>
      </c>
      <c r="B1286" s="44" t="s">
        <v>9014</v>
      </c>
      <c r="C1286" s="44" t="s">
        <v>33352</v>
      </c>
      <c r="D1286" s="44" t="s">
        <v>32070</v>
      </c>
    </row>
    <row r="1287" spans="1:4" x14ac:dyDescent="0.3">
      <c r="A1287" s="44" t="s">
        <v>5328</v>
      </c>
      <c r="B1287" s="44" t="s">
        <v>9015</v>
      </c>
      <c r="C1287" s="44" t="s">
        <v>33353</v>
      </c>
      <c r="D1287" s="44" t="s">
        <v>32024</v>
      </c>
    </row>
    <row r="1288" spans="1:4" x14ac:dyDescent="0.3">
      <c r="A1288" s="44" t="s">
        <v>5562</v>
      </c>
      <c r="B1288" s="44" t="s">
        <v>9016</v>
      </c>
      <c r="C1288" s="44" t="s">
        <v>33354</v>
      </c>
      <c r="D1288" s="44" t="s">
        <v>32024</v>
      </c>
    </row>
    <row r="1289" spans="1:4" x14ac:dyDescent="0.3">
      <c r="A1289" s="44" t="s">
        <v>4277</v>
      </c>
      <c r="B1289" s="44" t="s">
        <v>9017</v>
      </c>
      <c r="C1289" s="44" t="s">
        <v>33355</v>
      </c>
      <c r="D1289" s="44" t="s">
        <v>32008</v>
      </c>
    </row>
    <row r="1290" spans="1:4" x14ac:dyDescent="0.3">
      <c r="A1290" s="44" t="s">
        <v>4316</v>
      </c>
      <c r="B1290" s="44" t="s">
        <v>9018</v>
      </c>
      <c r="C1290" s="44" t="s">
        <v>33356</v>
      </c>
      <c r="D1290" s="44" t="s">
        <v>32008</v>
      </c>
    </row>
    <row r="1291" spans="1:4" x14ac:dyDescent="0.3">
      <c r="A1291" s="44" t="s">
        <v>2366</v>
      </c>
      <c r="B1291" s="44" t="s">
        <v>9019</v>
      </c>
      <c r="C1291" s="44" t="s">
        <v>32408</v>
      </c>
      <c r="D1291" s="44" t="s">
        <v>33357</v>
      </c>
    </row>
    <row r="1292" spans="1:4" x14ac:dyDescent="0.3">
      <c r="A1292" s="44" t="s">
        <v>4802</v>
      </c>
      <c r="B1292" s="44" t="s">
        <v>9020</v>
      </c>
      <c r="C1292" s="44" t="s">
        <v>33358</v>
      </c>
      <c r="D1292" s="44" t="s">
        <v>32006</v>
      </c>
    </row>
    <row r="1293" spans="1:4" x14ac:dyDescent="0.3">
      <c r="A1293" s="44" t="s">
        <v>4940</v>
      </c>
      <c r="B1293" s="44" t="s">
        <v>9021</v>
      </c>
      <c r="C1293" s="44" t="s">
        <v>33359</v>
      </c>
      <c r="D1293" s="44" t="s">
        <v>32024</v>
      </c>
    </row>
    <row r="1294" spans="1:4" x14ac:dyDescent="0.3">
      <c r="A1294" s="44" t="s">
        <v>6321</v>
      </c>
      <c r="B1294" s="44" t="s">
        <v>9022</v>
      </c>
      <c r="C1294" s="44" t="s">
        <v>33360</v>
      </c>
      <c r="D1294" s="44" t="s">
        <v>32065</v>
      </c>
    </row>
    <row r="1295" spans="1:4" x14ac:dyDescent="0.3">
      <c r="A1295" s="44" t="s">
        <v>4803</v>
      </c>
      <c r="B1295" s="44" t="s">
        <v>9023</v>
      </c>
      <c r="C1295" s="44" t="s">
        <v>33361</v>
      </c>
      <c r="D1295" s="44" t="s">
        <v>32049</v>
      </c>
    </row>
    <row r="1296" spans="1:4" x14ac:dyDescent="0.3">
      <c r="A1296" s="44" t="s">
        <v>520</v>
      </c>
      <c r="B1296" s="44" t="s">
        <v>9024</v>
      </c>
      <c r="C1296" s="44" t="s">
        <v>24442</v>
      </c>
      <c r="D1296" s="44" t="s">
        <v>32060</v>
      </c>
    </row>
    <row r="1297" spans="1:4" x14ac:dyDescent="0.3">
      <c r="A1297" s="44" t="s">
        <v>4374</v>
      </c>
      <c r="B1297" s="44" t="s">
        <v>9025</v>
      </c>
      <c r="C1297" s="44" t="s">
        <v>33362</v>
      </c>
      <c r="D1297" s="44" t="s">
        <v>32024</v>
      </c>
    </row>
    <row r="1298" spans="1:4" x14ac:dyDescent="0.3">
      <c r="A1298" s="44" t="s">
        <v>1117</v>
      </c>
      <c r="B1298" s="44" t="s">
        <v>9026</v>
      </c>
      <c r="C1298" s="44" t="s">
        <v>25057</v>
      </c>
      <c r="D1298" s="44" t="s">
        <v>32024</v>
      </c>
    </row>
    <row r="1299" spans="1:4" x14ac:dyDescent="0.3">
      <c r="A1299" s="44" t="s">
        <v>5804</v>
      </c>
      <c r="B1299" s="44" t="s">
        <v>9027</v>
      </c>
      <c r="C1299" s="44" t="s">
        <v>33363</v>
      </c>
      <c r="D1299" s="44" t="s">
        <v>32006</v>
      </c>
    </row>
    <row r="1300" spans="1:4" x14ac:dyDescent="0.3">
      <c r="A1300" s="44" t="s">
        <v>7060</v>
      </c>
      <c r="B1300" s="44" t="s">
        <v>9028</v>
      </c>
      <c r="C1300" s="44" t="s">
        <v>33364</v>
      </c>
      <c r="D1300" s="44" t="s">
        <v>33365</v>
      </c>
    </row>
    <row r="1301" spans="1:4" x14ac:dyDescent="0.3">
      <c r="A1301" s="44" t="s">
        <v>2745</v>
      </c>
      <c r="B1301" s="44" t="s">
        <v>9029</v>
      </c>
      <c r="C1301" s="44" t="s">
        <v>32018</v>
      </c>
      <c r="D1301" s="44" t="s">
        <v>33366</v>
      </c>
    </row>
    <row r="1302" spans="1:4" x14ac:dyDescent="0.3">
      <c r="A1302" s="44" t="s">
        <v>2003</v>
      </c>
      <c r="B1302" s="44" t="s">
        <v>9030</v>
      </c>
      <c r="C1302" s="44" t="s">
        <v>33367</v>
      </c>
      <c r="D1302" s="44" t="s">
        <v>32004</v>
      </c>
    </row>
    <row r="1303" spans="1:4" x14ac:dyDescent="0.3">
      <c r="A1303" s="44" t="s">
        <v>870</v>
      </c>
      <c r="B1303" s="44" t="s">
        <v>9031</v>
      </c>
      <c r="C1303" s="44" t="s">
        <v>32009</v>
      </c>
      <c r="D1303" s="44" t="s">
        <v>33368</v>
      </c>
    </row>
    <row r="1304" spans="1:4" x14ac:dyDescent="0.3">
      <c r="A1304" s="44" t="s">
        <v>1772</v>
      </c>
      <c r="B1304" s="44" t="s">
        <v>9032</v>
      </c>
      <c r="C1304" s="44" t="s">
        <v>29131</v>
      </c>
      <c r="D1304" s="44" t="s">
        <v>33369</v>
      </c>
    </row>
    <row r="1305" spans="1:4" x14ac:dyDescent="0.3">
      <c r="A1305" s="44" t="s">
        <v>5622</v>
      </c>
      <c r="B1305" s="44" t="s">
        <v>9033</v>
      </c>
      <c r="C1305" s="44" t="s">
        <v>33370</v>
      </c>
      <c r="D1305" s="44" t="s">
        <v>32038</v>
      </c>
    </row>
    <row r="1306" spans="1:4" x14ac:dyDescent="0.3">
      <c r="A1306" s="44" t="s">
        <v>59</v>
      </c>
      <c r="B1306" s="44" t="s">
        <v>9034</v>
      </c>
      <c r="C1306" s="44" t="s">
        <v>33371</v>
      </c>
      <c r="D1306" s="44" t="s">
        <v>32006</v>
      </c>
    </row>
    <row r="1307" spans="1:4" x14ac:dyDescent="0.3">
      <c r="A1307" s="44" t="s">
        <v>5900</v>
      </c>
      <c r="B1307" s="44" t="s">
        <v>9035</v>
      </c>
      <c r="C1307" s="44" t="s">
        <v>33372</v>
      </c>
      <c r="D1307" s="44" t="s">
        <v>32038</v>
      </c>
    </row>
    <row r="1308" spans="1:4" x14ac:dyDescent="0.3">
      <c r="A1308" s="44" t="s">
        <v>748</v>
      </c>
      <c r="B1308" s="44" t="s">
        <v>9036</v>
      </c>
      <c r="C1308" s="44" t="s">
        <v>24673</v>
      </c>
      <c r="D1308" s="44" t="s">
        <v>32060</v>
      </c>
    </row>
    <row r="1309" spans="1:4" x14ac:dyDescent="0.3">
      <c r="A1309" s="44" t="s">
        <v>1039</v>
      </c>
      <c r="B1309" s="44" t="s">
        <v>9037</v>
      </c>
      <c r="C1309" s="44" t="s">
        <v>24972</v>
      </c>
      <c r="D1309" s="44" t="s">
        <v>32115</v>
      </c>
    </row>
    <row r="1310" spans="1:4" x14ac:dyDescent="0.3">
      <c r="A1310" s="44" t="s">
        <v>1773</v>
      </c>
      <c r="B1310" s="44" t="s">
        <v>9038</v>
      </c>
      <c r="C1310" s="44" t="s">
        <v>32018</v>
      </c>
      <c r="D1310" s="44" t="s">
        <v>33373</v>
      </c>
    </row>
    <row r="1311" spans="1:4" x14ac:dyDescent="0.3">
      <c r="A1311" s="44" t="s">
        <v>2895</v>
      </c>
      <c r="B1311" s="44" t="s">
        <v>9039</v>
      </c>
      <c r="C1311" s="44" t="s">
        <v>33374</v>
      </c>
      <c r="D1311" s="44" t="s">
        <v>32070</v>
      </c>
    </row>
    <row r="1312" spans="1:4" x14ac:dyDescent="0.3">
      <c r="A1312" s="44" t="s">
        <v>2004</v>
      </c>
      <c r="B1312" s="44" t="s">
        <v>9040</v>
      </c>
      <c r="C1312" s="44" t="s">
        <v>33375</v>
      </c>
      <c r="D1312" s="44" t="s">
        <v>33376</v>
      </c>
    </row>
    <row r="1313" spans="1:4" x14ac:dyDescent="0.3">
      <c r="A1313" s="44" t="s">
        <v>3566</v>
      </c>
      <c r="B1313" s="44" t="s">
        <v>9041</v>
      </c>
      <c r="C1313" s="44" t="s">
        <v>33377</v>
      </c>
      <c r="D1313" s="44" t="s">
        <v>32111</v>
      </c>
    </row>
    <row r="1314" spans="1:4" x14ac:dyDescent="0.3">
      <c r="A1314" s="44" t="s">
        <v>5623</v>
      </c>
      <c r="B1314" s="44" t="s">
        <v>9042</v>
      </c>
      <c r="C1314" s="44" t="s">
        <v>33378</v>
      </c>
      <c r="D1314" s="44" t="s">
        <v>33379</v>
      </c>
    </row>
    <row r="1315" spans="1:4" x14ac:dyDescent="0.3">
      <c r="A1315" s="44" t="s">
        <v>6229</v>
      </c>
      <c r="B1315" s="44" t="s">
        <v>9043</v>
      </c>
      <c r="C1315" s="44" t="s">
        <v>33380</v>
      </c>
      <c r="D1315" s="44" t="s">
        <v>32065</v>
      </c>
    </row>
    <row r="1316" spans="1:4" x14ac:dyDescent="0.3">
      <c r="A1316" s="44" t="s">
        <v>6794</v>
      </c>
      <c r="B1316" s="44" t="s">
        <v>9044</v>
      </c>
      <c r="C1316" s="44" t="s">
        <v>32062</v>
      </c>
      <c r="D1316" s="44" t="s">
        <v>33381</v>
      </c>
    </row>
    <row r="1317" spans="1:4" x14ac:dyDescent="0.3">
      <c r="A1317" s="44" t="s">
        <v>6703</v>
      </c>
      <c r="B1317" s="44" t="s">
        <v>9045</v>
      </c>
      <c r="C1317" s="44" t="s">
        <v>33382</v>
      </c>
      <c r="D1317" s="44" t="s">
        <v>32038</v>
      </c>
    </row>
    <row r="1318" spans="1:4" x14ac:dyDescent="0.3">
      <c r="A1318" s="44" t="s">
        <v>521</v>
      </c>
      <c r="B1318" s="44" t="s">
        <v>9046</v>
      </c>
      <c r="C1318" s="44" t="s">
        <v>33383</v>
      </c>
      <c r="D1318" s="44" t="s">
        <v>32006</v>
      </c>
    </row>
    <row r="1319" spans="1:4" x14ac:dyDescent="0.3">
      <c r="A1319" s="44" t="s">
        <v>522</v>
      </c>
      <c r="B1319" s="44" t="s">
        <v>9047</v>
      </c>
      <c r="C1319" s="44" t="s">
        <v>33384</v>
      </c>
      <c r="D1319" s="44" t="s">
        <v>32006</v>
      </c>
    </row>
    <row r="1320" spans="1:4" x14ac:dyDescent="0.3">
      <c r="A1320" s="44" t="s">
        <v>5329</v>
      </c>
      <c r="B1320" s="44" t="s">
        <v>9048</v>
      </c>
      <c r="C1320" s="44" t="s">
        <v>32062</v>
      </c>
      <c r="D1320" s="44" t="s">
        <v>33385</v>
      </c>
    </row>
    <row r="1321" spans="1:4" x14ac:dyDescent="0.3">
      <c r="A1321" s="44" t="s">
        <v>6168</v>
      </c>
      <c r="B1321" s="44" t="s">
        <v>9049</v>
      </c>
      <c r="C1321" s="44" t="s">
        <v>32018</v>
      </c>
      <c r="D1321" s="44" t="s">
        <v>33386</v>
      </c>
    </row>
    <row r="1322" spans="1:4" x14ac:dyDescent="0.3">
      <c r="A1322" s="44" t="s">
        <v>5191</v>
      </c>
      <c r="B1322" s="44" t="s">
        <v>9050</v>
      </c>
      <c r="C1322" s="44" t="s">
        <v>33387</v>
      </c>
      <c r="D1322" s="44" t="s">
        <v>32006</v>
      </c>
    </row>
    <row r="1323" spans="1:4" x14ac:dyDescent="0.3">
      <c r="A1323" s="44" t="s">
        <v>3789</v>
      </c>
      <c r="B1323" s="44" t="s">
        <v>9051</v>
      </c>
      <c r="C1323" s="44" t="s">
        <v>33388</v>
      </c>
      <c r="D1323" s="44" t="s">
        <v>32438</v>
      </c>
    </row>
    <row r="1324" spans="1:4" x14ac:dyDescent="0.3">
      <c r="A1324" s="44" t="s">
        <v>4721</v>
      </c>
      <c r="B1324" s="44" t="s">
        <v>9052</v>
      </c>
      <c r="C1324" s="44" t="s">
        <v>32009</v>
      </c>
      <c r="D1324" s="44" t="s">
        <v>33389</v>
      </c>
    </row>
    <row r="1325" spans="1:4" x14ac:dyDescent="0.3">
      <c r="A1325" s="44" t="s">
        <v>2681</v>
      </c>
      <c r="B1325" s="44" t="s">
        <v>9053</v>
      </c>
      <c r="C1325" s="44" t="s">
        <v>33390</v>
      </c>
      <c r="D1325" s="44" t="s">
        <v>32004</v>
      </c>
    </row>
    <row r="1326" spans="1:4" x14ac:dyDescent="0.3">
      <c r="A1326" s="44" t="s">
        <v>1398</v>
      </c>
      <c r="B1326" s="44" t="s">
        <v>9054</v>
      </c>
      <c r="C1326" s="44" t="s">
        <v>33391</v>
      </c>
      <c r="D1326" s="44" t="s">
        <v>32146</v>
      </c>
    </row>
    <row r="1327" spans="1:4" x14ac:dyDescent="0.3">
      <c r="A1327" s="44" t="s">
        <v>1774</v>
      </c>
      <c r="B1327" s="44" t="s">
        <v>9055</v>
      </c>
      <c r="C1327" s="44" t="s">
        <v>32702</v>
      </c>
      <c r="D1327" s="44" t="s">
        <v>33392</v>
      </c>
    </row>
    <row r="1328" spans="1:4" x14ac:dyDescent="0.3">
      <c r="A1328" s="44" t="s">
        <v>1262</v>
      </c>
      <c r="B1328" s="44" t="s">
        <v>9056</v>
      </c>
      <c r="C1328" s="44" t="s">
        <v>33393</v>
      </c>
      <c r="D1328" s="44" t="s">
        <v>32006</v>
      </c>
    </row>
    <row r="1329" spans="1:4" x14ac:dyDescent="0.3">
      <c r="A1329" s="44" t="s">
        <v>60</v>
      </c>
      <c r="B1329" s="44" t="s">
        <v>9057</v>
      </c>
      <c r="C1329" s="44" t="s">
        <v>23969</v>
      </c>
      <c r="D1329" s="44" t="s">
        <v>32060</v>
      </c>
    </row>
    <row r="1330" spans="1:4" x14ac:dyDescent="0.3">
      <c r="A1330" s="44" t="s">
        <v>3656</v>
      </c>
      <c r="B1330" s="44" t="s">
        <v>9058</v>
      </c>
      <c r="C1330" s="44" t="s">
        <v>27846</v>
      </c>
      <c r="D1330" s="44" t="s">
        <v>32024</v>
      </c>
    </row>
    <row r="1331" spans="1:4" x14ac:dyDescent="0.3">
      <c r="A1331" s="44" t="s">
        <v>4804</v>
      </c>
      <c r="B1331" s="44" t="s">
        <v>9059</v>
      </c>
      <c r="C1331" s="44" t="s">
        <v>33394</v>
      </c>
      <c r="D1331" s="44" t="s">
        <v>32024</v>
      </c>
    </row>
    <row r="1332" spans="1:4" x14ac:dyDescent="0.3">
      <c r="A1332" s="44" t="s">
        <v>2197</v>
      </c>
      <c r="B1332" s="44" t="s">
        <v>9060</v>
      </c>
      <c r="C1332" s="44" t="s">
        <v>33395</v>
      </c>
      <c r="D1332" s="44" t="s">
        <v>32004</v>
      </c>
    </row>
    <row r="1333" spans="1:4" x14ac:dyDescent="0.3">
      <c r="A1333" s="44" t="s">
        <v>5805</v>
      </c>
      <c r="B1333" s="44" t="s">
        <v>9061</v>
      </c>
      <c r="C1333" s="44" t="s">
        <v>33396</v>
      </c>
      <c r="D1333" s="44" t="s">
        <v>32024</v>
      </c>
    </row>
    <row r="1334" spans="1:4" x14ac:dyDescent="0.3">
      <c r="A1334" s="44" t="s">
        <v>871</v>
      </c>
      <c r="B1334" s="44" t="s">
        <v>9062</v>
      </c>
      <c r="C1334" s="44" t="s">
        <v>32009</v>
      </c>
      <c r="D1334" s="44" t="s">
        <v>33397</v>
      </c>
    </row>
    <row r="1335" spans="1:4" x14ac:dyDescent="0.3">
      <c r="A1335" s="44" t="s">
        <v>1399</v>
      </c>
      <c r="B1335" s="44" t="s">
        <v>9063</v>
      </c>
      <c r="C1335" s="44" t="s">
        <v>33398</v>
      </c>
      <c r="D1335" s="44" t="s">
        <v>32004</v>
      </c>
    </row>
    <row r="1336" spans="1:4" x14ac:dyDescent="0.3">
      <c r="A1336" s="44" t="s">
        <v>6431</v>
      </c>
      <c r="B1336" s="44" t="s">
        <v>9064</v>
      </c>
      <c r="C1336" s="44" t="s">
        <v>33399</v>
      </c>
      <c r="D1336" s="44" t="s">
        <v>32016</v>
      </c>
    </row>
    <row r="1337" spans="1:4" x14ac:dyDescent="0.3">
      <c r="A1337" s="44" t="s">
        <v>3152</v>
      </c>
      <c r="B1337" s="44" t="s">
        <v>9065</v>
      </c>
      <c r="C1337" s="44" t="s">
        <v>33400</v>
      </c>
      <c r="D1337" s="44" t="s">
        <v>32070</v>
      </c>
    </row>
    <row r="1338" spans="1:4" x14ac:dyDescent="0.3">
      <c r="A1338" s="44" t="s">
        <v>7599</v>
      </c>
      <c r="B1338" s="44" t="s">
        <v>9066</v>
      </c>
      <c r="C1338" s="44" t="s">
        <v>33401</v>
      </c>
      <c r="D1338" s="44" t="s">
        <v>33402</v>
      </c>
    </row>
    <row r="1339" spans="1:4" x14ac:dyDescent="0.3">
      <c r="A1339" s="44" t="s">
        <v>3728</v>
      </c>
      <c r="B1339" s="44" t="s">
        <v>9067</v>
      </c>
      <c r="C1339" s="44" t="s">
        <v>32009</v>
      </c>
      <c r="D1339" s="44" t="s">
        <v>33403</v>
      </c>
    </row>
    <row r="1340" spans="1:4" x14ac:dyDescent="0.3">
      <c r="A1340" s="44" t="s">
        <v>3302</v>
      </c>
      <c r="B1340" s="44" t="s">
        <v>9068</v>
      </c>
      <c r="C1340" s="44" t="s">
        <v>33404</v>
      </c>
      <c r="D1340" s="44" t="s">
        <v>32002</v>
      </c>
    </row>
    <row r="1341" spans="1:4" x14ac:dyDescent="0.3">
      <c r="A1341" s="44" t="s">
        <v>329</v>
      </c>
      <c r="B1341" s="44" t="s">
        <v>9069</v>
      </c>
      <c r="C1341" s="44" t="s">
        <v>24247</v>
      </c>
      <c r="D1341" s="44" t="s">
        <v>32060</v>
      </c>
    </row>
    <row r="1342" spans="1:4" x14ac:dyDescent="0.3">
      <c r="A1342" s="44" t="s">
        <v>1263</v>
      </c>
      <c r="B1342" s="44" t="s">
        <v>9070</v>
      </c>
      <c r="C1342" s="44" t="s">
        <v>32009</v>
      </c>
      <c r="D1342" s="44" t="s">
        <v>33405</v>
      </c>
    </row>
    <row r="1343" spans="1:4" x14ac:dyDescent="0.3">
      <c r="A1343" s="44" t="s">
        <v>523</v>
      </c>
      <c r="B1343" s="44" t="s">
        <v>9071</v>
      </c>
      <c r="C1343" s="44" t="s">
        <v>33406</v>
      </c>
      <c r="D1343" s="44" t="s">
        <v>33407</v>
      </c>
    </row>
    <row r="1344" spans="1:4" x14ac:dyDescent="0.3">
      <c r="A1344" s="44" t="s">
        <v>7488</v>
      </c>
      <c r="B1344" s="44" t="s">
        <v>9072</v>
      </c>
      <c r="C1344" s="44" t="s">
        <v>32009</v>
      </c>
      <c r="D1344" s="44" t="s">
        <v>33408</v>
      </c>
    </row>
    <row r="1345" spans="1:4" x14ac:dyDescent="0.3">
      <c r="A1345" s="44" t="s">
        <v>6795</v>
      </c>
      <c r="B1345" s="44" t="s">
        <v>9073</v>
      </c>
      <c r="C1345" s="44" t="s">
        <v>33409</v>
      </c>
      <c r="D1345" s="44" t="s">
        <v>32038</v>
      </c>
    </row>
    <row r="1346" spans="1:4" x14ac:dyDescent="0.3">
      <c r="A1346" s="44" t="s">
        <v>6704</v>
      </c>
      <c r="B1346" s="44" t="s">
        <v>9074</v>
      </c>
      <c r="C1346" s="44" t="s">
        <v>33410</v>
      </c>
      <c r="D1346" s="44" t="s">
        <v>32038</v>
      </c>
    </row>
    <row r="1347" spans="1:4" x14ac:dyDescent="0.3">
      <c r="A1347" s="44" t="s">
        <v>5806</v>
      </c>
      <c r="B1347" s="44" t="s">
        <v>9075</v>
      </c>
      <c r="C1347" s="44" t="s">
        <v>33411</v>
      </c>
      <c r="D1347" s="44" t="s">
        <v>32038</v>
      </c>
    </row>
    <row r="1348" spans="1:4" x14ac:dyDescent="0.3">
      <c r="A1348" s="44" t="s">
        <v>4226</v>
      </c>
      <c r="B1348" s="44" t="s">
        <v>9076</v>
      </c>
      <c r="C1348" s="44" t="s">
        <v>33412</v>
      </c>
      <c r="D1348" s="44" t="s">
        <v>32008</v>
      </c>
    </row>
    <row r="1349" spans="1:4" x14ac:dyDescent="0.3">
      <c r="A1349" s="44" t="s">
        <v>61</v>
      </c>
      <c r="B1349" s="44" t="s">
        <v>9077</v>
      </c>
      <c r="C1349" s="44" t="s">
        <v>33413</v>
      </c>
      <c r="D1349" s="44" t="s">
        <v>33414</v>
      </c>
    </row>
    <row r="1350" spans="1:4" x14ac:dyDescent="0.3">
      <c r="A1350" s="44" t="s">
        <v>2537</v>
      </c>
      <c r="B1350" s="44" t="s">
        <v>9078</v>
      </c>
      <c r="C1350" s="44" t="s">
        <v>33415</v>
      </c>
      <c r="D1350" s="44" t="s">
        <v>32004</v>
      </c>
    </row>
    <row r="1351" spans="1:4" x14ac:dyDescent="0.3">
      <c r="A1351" s="44" t="s">
        <v>872</v>
      </c>
      <c r="B1351" s="44" t="s">
        <v>9079</v>
      </c>
      <c r="C1351" s="44" t="s">
        <v>24802</v>
      </c>
      <c r="D1351" s="44" t="s">
        <v>32024</v>
      </c>
    </row>
    <row r="1352" spans="1:4" x14ac:dyDescent="0.3">
      <c r="A1352" s="44" t="s">
        <v>6796</v>
      </c>
      <c r="B1352" s="44" t="s">
        <v>9080</v>
      </c>
      <c r="C1352" s="44" t="s">
        <v>33416</v>
      </c>
      <c r="D1352" s="44" t="s">
        <v>32038</v>
      </c>
    </row>
    <row r="1353" spans="1:4" x14ac:dyDescent="0.3">
      <c r="A1353" s="44" t="s">
        <v>330</v>
      </c>
      <c r="B1353" s="44" t="s">
        <v>9081</v>
      </c>
      <c r="C1353" s="44" t="s">
        <v>24248</v>
      </c>
      <c r="D1353" s="44" t="s">
        <v>32024</v>
      </c>
    </row>
    <row r="1354" spans="1:4" x14ac:dyDescent="0.3">
      <c r="A1354" s="44" t="s">
        <v>331</v>
      </c>
      <c r="B1354" s="44" t="s">
        <v>9082</v>
      </c>
      <c r="C1354" s="44" t="s">
        <v>32009</v>
      </c>
      <c r="D1354" s="44" t="s">
        <v>33417</v>
      </c>
    </row>
    <row r="1355" spans="1:4" x14ac:dyDescent="0.3">
      <c r="A1355" s="44" t="s">
        <v>873</v>
      </c>
      <c r="B1355" s="44" t="s">
        <v>9083</v>
      </c>
      <c r="C1355" s="44" t="s">
        <v>32009</v>
      </c>
      <c r="D1355" s="44" t="s">
        <v>33418</v>
      </c>
    </row>
    <row r="1356" spans="1:4" x14ac:dyDescent="0.3">
      <c r="A1356" s="44" t="s">
        <v>6873</v>
      </c>
      <c r="B1356" s="44" t="s">
        <v>9084</v>
      </c>
      <c r="C1356" s="44" t="s">
        <v>33419</v>
      </c>
      <c r="D1356" s="44" t="s">
        <v>32038</v>
      </c>
    </row>
    <row r="1357" spans="1:4" x14ac:dyDescent="0.3">
      <c r="A1357" s="44" t="s">
        <v>7347</v>
      </c>
      <c r="B1357" s="44" t="s">
        <v>9085</v>
      </c>
      <c r="C1357" s="44" t="s">
        <v>33420</v>
      </c>
      <c r="D1357" s="44" t="s">
        <v>32349</v>
      </c>
    </row>
    <row r="1358" spans="1:4" x14ac:dyDescent="0.3">
      <c r="A1358" s="44" t="s">
        <v>6568</v>
      </c>
      <c r="B1358" s="44" t="s">
        <v>9086</v>
      </c>
      <c r="C1358" s="44" t="s">
        <v>33421</v>
      </c>
      <c r="D1358" s="44" t="s">
        <v>33422</v>
      </c>
    </row>
    <row r="1359" spans="1:4" x14ac:dyDescent="0.3">
      <c r="A1359" s="44" t="s">
        <v>5901</v>
      </c>
      <c r="B1359" s="44" t="s">
        <v>9087</v>
      </c>
      <c r="C1359" s="44" t="s">
        <v>33423</v>
      </c>
      <c r="D1359" s="44" t="s">
        <v>32038</v>
      </c>
    </row>
    <row r="1360" spans="1:4" x14ac:dyDescent="0.3">
      <c r="A1360" s="44" t="s">
        <v>62</v>
      </c>
      <c r="B1360" s="44" t="s">
        <v>9088</v>
      </c>
      <c r="C1360" s="44" t="s">
        <v>32009</v>
      </c>
      <c r="D1360" s="44" t="s">
        <v>33424</v>
      </c>
    </row>
    <row r="1361" spans="1:4" x14ac:dyDescent="0.3">
      <c r="A1361" s="44" t="s">
        <v>1400</v>
      </c>
      <c r="B1361" s="44" t="s">
        <v>9089</v>
      </c>
      <c r="C1361" s="44" t="s">
        <v>33425</v>
      </c>
      <c r="D1361" s="44" t="s">
        <v>32004</v>
      </c>
    </row>
    <row r="1362" spans="1:4" x14ac:dyDescent="0.3">
      <c r="A1362" s="44" t="s">
        <v>5624</v>
      </c>
      <c r="B1362" s="44" t="s">
        <v>9090</v>
      </c>
      <c r="C1362" s="44" t="s">
        <v>33426</v>
      </c>
      <c r="D1362" s="44" t="s">
        <v>32038</v>
      </c>
    </row>
    <row r="1363" spans="1:4" x14ac:dyDescent="0.3">
      <c r="A1363" s="44" t="s">
        <v>6990</v>
      </c>
      <c r="B1363" s="44" t="s">
        <v>9091</v>
      </c>
      <c r="C1363" s="44" t="s">
        <v>32009</v>
      </c>
      <c r="D1363" s="44" t="s">
        <v>33427</v>
      </c>
    </row>
    <row r="1364" spans="1:4" x14ac:dyDescent="0.3">
      <c r="A1364" s="44" t="s">
        <v>5625</v>
      </c>
      <c r="B1364" s="44" t="s">
        <v>9092</v>
      </c>
      <c r="C1364" s="44" t="s">
        <v>32269</v>
      </c>
      <c r="D1364" s="44" t="s">
        <v>33428</v>
      </c>
    </row>
    <row r="1365" spans="1:4" x14ac:dyDescent="0.3">
      <c r="A1365" s="44" t="s">
        <v>332</v>
      </c>
      <c r="B1365" s="44" t="s">
        <v>9093</v>
      </c>
      <c r="C1365" s="44" t="s">
        <v>33429</v>
      </c>
      <c r="D1365" s="44" t="s">
        <v>32060</v>
      </c>
    </row>
    <row r="1366" spans="1:4" x14ac:dyDescent="0.3">
      <c r="A1366" s="44" t="s">
        <v>2746</v>
      </c>
      <c r="B1366" s="44" t="s">
        <v>9094</v>
      </c>
      <c r="C1366" s="44" t="s">
        <v>32175</v>
      </c>
      <c r="D1366" s="44" t="s">
        <v>33430</v>
      </c>
    </row>
    <row r="1367" spans="1:4" x14ac:dyDescent="0.3">
      <c r="A1367" s="44" t="s">
        <v>6169</v>
      </c>
      <c r="B1367" s="44" t="s">
        <v>9095</v>
      </c>
      <c r="C1367" s="44" t="s">
        <v>32018</v>
      </c>
      <c r="D1367" s="44" t="s">
        <v>33431</v>
      </c>
    </row>
    <row r="1368" spans="1:4" x14ac:dyDescent="0.3">
      <c r="A1368" s="44" t="s">
        <v>1401</v>
      </c>
      <c r="B1368" s="44" t="s">
        <v>9096</v>
      </c>
      <c r="C1368" s="44" t="s">
        <v>33432</v>
      </c>
      <c r="D1368" s="44" t="s">
        <v>32006</v>
      </c>
    </row>
    <row r="1369" spans="1:4" x14ac:dyDescent="0.3">
      <c r="A1369" s="44" t="s">
        <v>7311</v>
      </c>
      <c r="B1369" s="44" t="s">
        <v>9097</v>
      </c>
      <c r="C1369" s="44" t="s">
        <v>32316</v>
      </c>
      <c r="D1369" s="44" t="s">
        <v>33433</v>
      </c>
    </row>
    <row r="1370" spans="1:4" x14ac:dyDescent="0.3">
      <c r="A1370" s="44" t="s">
        <v>3448</v>
      </c>
      <c r="B1370" s="44" t="s">
        <v>9098</v>
      </c>
      <c r="C1370" s="44" t="s">
        <v>33434</v>
      </c>
      <c r="D1370" s="44" t="s">
        <v>32111</v>
      </c>
    </row>
    <row r="1371" spans="1:4" x14ac:dyDescent="0.3">
      <c r="A1371" s="44" t="s">
        <v>7600</v>
      </c>
      <c r="B1371" s="44" t="s">
        <v>9099</v>
      </c>
      <c r="C1371" s="44" t="s">
        <v>32009</v>
      </c>
      <c r="D1371" s="44" t="s">
        <v>33435</v>
      </c>
    </row>
    <row r="1372" spans="1:4" x14ac:dyDescent="0.3">
      <c r="A1372" s="44" t="s">
        <v>6705</v>
      </c>
      <c r="B1372" s="44" t="s">
        <v>9100</v>
      </c>
      <c r="C1372" s="44" t="s">
        <v>32018</v>
      </c>
      <c r="D1372" s="44" t="s">
        <v>33436</v>
      </c>
    </row>
    <row r="1373" spans="1:4" x14ac:dyDescent="0.3">
      <c r="A1373" s="44" t="s">
        <v>63</v>
      </c>
      <c r="B1373" s="44" t="s">
        <v>9101</v>
      </c>
      <c r="C1373" s="44" t="s">
        <v>33437</v>
      </c>
      <c r="D1373" s="44" t="s">
        <v>32072</v>
      </c>
    </row>
    <row r="1374" spans="1:4" x14ac:dyDescent="0.3">
      <c r="A1374" s="44" t="s">
        <v>6322</v>
      </c>
      <c r="B1374" s="44" t="s">
        <v>9102</v>
      </c>
      <c r="C1374" s="44" t="s">
        <v>33438</v>
      </c>
      <c r="D1374" s="44" t="s">
        <v>32065</v>
      </c>
    </row>
    <row r="1375" spans="1:4" x14ac:dyDescent="0.3">
      <c r="A1375" s="44" t="s">
        <v>4466</v>
      </c>
      <c r="B1375" s="44" t="s">
        <v>9103</v>
      </c>
      <c r="C1375" s="44" t="s">
        <v>33439</v>
      </c>
      <c r="D1375" s="44" t="s">
        <v>32008</v>
      </c>
    </row>
    <row r="1376" spans="1:4" x14ac:dyDescent="0.3">
      <c r="A1376" s="44" t="s">
        <v>3303</v>
      </c>
      <c r="B1376" s="44" t="s">
        <v>9104</v>
      </c>
      <c r="C1376" s="44" t="s">
        <v>33440</v>
      </c>
      <c r="D1376" s="44" t="s">
        <v>32002</v>
      </c>
    </row>
    <row r="1377" spans="1:4" x14ac:dyDescent="0.3">
      <c r="A1377" s="44" t="s">
        <v>1264</v>
      </c>
      <c r="B1377" s="44" t="s">
        <v>9105</v>
      </c>
      <c r="C1377" s="44" t="s">
        <v>33441</v>
      </c>
      <c r="D1377" s="44" t="s">
        <v>32024</v>
      </c>
    </row>
    <row r="1378" spans="1:4" x14ac:dyDescent="0.3">
      <c r="A1378" s="44" t="s">
        <v>2682</v>
      </c>
      <c r="B1378" s="44" t="s">
        <v>9106</v>
      </c>
      <c r="C1378" s="44" t="s">
        <v>26690</v>
      </c>
      <c r="D1378" s="44" t="s">
        <v>32006</v>
      </c>
    </row>
    <row r="1379" spans="1:4" x14ac:dyDescent="0.3">
      <c r="A1379" s="44" t="s">
        <v>1775</v>
      </c>
      <c r="B1379" s="44" t="s">
        <v>9107</v>
      </c>
      <c r="C1379" s="44" t="s">
        <v>33442</v>
      </c>
      <c r="D1379" s="44" t="s">
        <v>32181</v>
      </c>
    </row>
    <row r="1380" spans="1:4" x14ac:dyDescent="0.3">
      <c r="A1380" s="44" t="s">
        <v>6569</v>
      </c>
      <c r="B1380" s="44" t="s">
        <v>9108</v>
      </c>
      <c r="C1380" s="44" t="s">
        <v>33443</v>
      </c>
      <c r="D1380" s="44" t="s">
        <v>32038</v>
      </c>
    </row>
    <row r="1381" spans="1:4" x14ac:dyDescent="0.3">
      <c r="A1381" s="44" t="s">
        <v>1776</v>
      </c>
      <c r="B1381" s="44" t="s">
        <v>9109</v>
      </c>
      <c r="C1381" s="44" t="s">
        <v>33444</v>
      </c>
      <c r="D1381" s="44" t="s">
        <v>32006</v>
      </c>
    </row>
    <row r="1382" spans="1:4" x14ac:dyDescent="0.3">
      <c r="A1382" s="44" t="s">
        <v>7061</v>
      </c>
      <c r="B1382" s="44" t="s">
        <v>9110</v>
      </c>
      <c r="C1382" s="44" t="s">
        <v>31334</v>
      </c>
      <c r="D1382" s="44" t="s">
        <v>33365</v>
      </c>
    </row>
    <row r="1383" spans="1:4" x14ac:dyDescent="0.3">
      <c r="A1383" s="44" t="s">
        <v>1265</v>
      </c>
      <c r="B1383" s="44" t="s">
        <v>9111</v>
      </c>
      <c r="C1383" s="44" t="s">
        <v>33445</v>
      </c>
      <c r="D1383" s="44" t="s">
        <v>32004</v>
      </c>
    </row>
    <row r="1384" spans="1:4" x14ac:dyDescent="0.3">
      <c r="A1384" s="44" t="s">
        <v>1266</v>
      </c>
      <c r="B1384" s="44" t="s">
        <v>9112</v>
      </c>
      <c r="C1384" s="44" t="s">
        <v>33446</v>
      </c>
      <c r="D1384" s="44" t="s">
        <v>32004</v>
      </c>
    </row>
    <row r="1385" spans="1:4" x14ac:dyDescent="0.3">
      <c r="A1385" s="44" t="s">
        <v>6262</v>
      </c>
      <c r="B1385" s="44" t="s">
        <v>9113</v>
      </c>
      <c r="C1385" s="44" t="s">
        <v>33447</v>
      </c>
      <c r="D1385" s="44" t="s">
        <v>32006</v>
      </c>
    </row>
    <row r="1386" spans="1:4" x14ac:dyDescent="0.3">
      <c r="A1386" s="44" t="s">
        <v>6291</v>
      </c>
      <c r="B1386" s="44" t="s">
        <v>9114</v>
      </c>
      <c r="C1386" s="44" t="s">
        <v>33448</v>
      </c>
      <c r="D1386" s="44" t="s">
        <v>33449</v>
      </c>
    </row>
    <row r="1387" spans="1:4" x14ac:dyDescent="0.3">
      <c r="A1387" s="44" t="s">
        <v>5563</v>
      </c>
      <c r="B1387" s="44" t="s">
        <v>9115</v>
      </c>
      <c r="C1387" s="44" t="s">
        <v>33450</v>
      </c>
      <c r="D1387" s="44" t="s">
        <v>32024</v>
      </c>
    </row>
    <row r="1388" spans="1:4" x14ac:dyDescent="0.3">
      <c r="A1388" s="44" t="s">
        <v>3886</v>
      </c>
      <c r="B1388" s="44" t="s">
        <v>9116</v>
      </c>
      <c r="C1388" s="44" t="s">
        <v>33451</v>
      </c>
      <c r="D1388" s="44" t="s">
        <v>32006</v>
      </c>
    </row>
    <row r="1389" spans="1:4" x14ac:dyDescent="0.3">
      <c r="A1389" s="44" t="s">
        <v>6570</v>
      </c>
      <c r="B1389" s="44" t="s">
        <v>9117</v>
      </c>
      <c r="C1389" s="44" t="s">
        <v>33452</v>
      </c>
      <c r="D1389" s="44" t="s">
        <v>32038</v>
      </c>
    </row>
    <row r="1390" spans="1:4" x14ac:dyDescent="0.3">
      <c r="A1390" s="44" t="s">
        <v>4570</v>
      </c>
      <c r="B1390" s="44" t="s">
        <v>9118</v>
      </c>
      <c r="C1390" s="44" t="s">
        <v>33453</v>
      </c>
      <c r="D1390" s="44" t="s">
        <v>32042</v>
      </c>
    </row>
    <row r="1391" spans="1:4" x14ac:dyDescent="0.3">
      <c r="A1391" s="44" t="s">
        <v>2005</v>
      </c>
      <c r="B1391" s="44" t="s">
        <v>9119</v>
      </c>
      <c r="C1391" s="44" t="s">
        <v>32009</v>
      </c>
      <c r="D1391" s="44" t="s">
        <v>33454</v>
      </c>
    </row>
    <row r="1392" spans="1:4" x14ac:dyDescent="0.3">
      <c r="A1392" s="44" t="s">
        <v>874</v>
      </c>
      <c r="B1392" s="44" t="s">
        <v>9120</v>
      </c>
      <c r="C1392" s="44" t="s">
        <v>24804</v>
      </c>
      <c r="D1392" s="44" t="s">
        <v>32060</v>
      </c>
    </row>
    <row r="1393" spans="1:4" x14ac:dyDescent="0.3">
      <c r="A1393" s="44" t="s">
        <v>4012</v>
      </c>
      <c r="B1393" s="44" t="s">
        <v>9121</v>
      </c>
      <c r="C1393" s="44" t="s">
        <v>33455</v>
      </c>
      <c r="D1393" s="44" t="s">
        <v>33456</v>
      </c>
    </row>
    <row r="1394" spans="1:4" x14ac:dyDescent="0.3">
      <c r="A1394" s="44" t="s">
        <v>1616</v>
      </c>
      <c r="B1394" s="44" t="s">
        <v>9122</v>
      </c>
      <c r="C1394" s="44" t="s">
        <v>33457</v>
      </c>
      <c r="D1394" s="44" t="s">
        <v>32004</v>
      </c>
    </row>
    <row r="1395" spans="1:4" x14ac:dyDescent="0.3">
      <c r="A1395" s="44" t="s">
        <v>6323</v>
      </c>
      <c r="B1395" s="44" t="s">
        <v>9123</v>
      </c>
      <c r="C1395" s="44" t="s">
        <v>33458</v>
      </c>
      <c r="D1395" s="44" t="s">
        <v>32065</v>
      </c>
    </row>
    <row r="1396" spans="1:4" x14ac:dyDescent="0.3">
      <c r="A1396" s="44" t="s">
        <v>414</v>
      </c>
      <c r="B1396" s="44" t="s">
        <v>9124</v>
      </c>
      <c r="C1396" s="44" t="s">
        <v>33459</v>
      </c>
      <c r="D1396" s="44" t="s">
        <v>32212</v>
      </c>
    </row>
    <row r="1397" spans="1:4" x14ac:dyDescent="0.3">
      <c r="A1397" s="44" t="s">
        <v>3975</v>
      </c>
      <c r="B1397" s="44" t="s">
        <v>9125</v>
      </c>
      <c r="C1397" s="44" t="s">
        <v>33460</v>
      </c>
      <c r="D1397" s="44" t="s">
        <v>32006</v>
      </c>
    </row>
    <row r="1398" spans="1:4" x14ac:dyDescent="0.3">
      <c r="A1398" s="44" t="s">
        <v>5330</v>
      </c>
      <c r="B1398" s="44" t="s">
        <v>9126</v>
      </c>
      <c r="C1398" s="44" t="s">
        <v>33461</v>
      </c>
      <c r="D1398" s="44" t="s">
        <v>32011</v>
      </c>
    </row>
    <row r="1399" spans="1:4" x14ac:dyDescent="0.3">
      <c r="A1399" s="44" t="s">
        <v>4941</v>
      </c>
      <c r="B1399" s="44" t="s">
        <v>9127</v>
      </c>
      <c r="C1399" s="44" t="s">
        <v>33462</v>
      </c>
      <c r="D1399" s="44" t="s">
        <v>33463</v>
      </c>
    </row>
    <row r="1400" spans="1:4" x14ac:dyDescent="0.3">
      <c r="A1400" s="44" t="s">
        <v>5379</v>
      </c>
      <c r="B1400" s="44" t="s">
        <v>9128</v>
      </c>
      <c r="C1400" s="44" t="s">
        <v>33464</v>
      </c>
      <c r="D1400" s="44" t="s">
        <v>32024</v>
      </c>
    </row>
    <row r="1401" spans="1:4" x14ac:dyDescent="0.3">
      <c r="A1401" s="44" t="s">
        <v>6170</v>
      </c>
      <c r="B1401" s="44" t="s">
        <v>9129</v>
      </c>
      <c r="C1401" s="44" t="s">
        <v>32062</v>
      </c>
      <c r="D1401" s="44" t="s">
        <v>33465</v>
      </c>
    </row>
    <row r="1402" spans="1:4" x14ac:dyDescent="0.3">
      <c r="A1402" s="44" t="s">
        <v>5564</v>
      </c>
      <c r="B1402" s="44" t="s">
        <v>9130</v>
      </c>
      <c r="C1402" s="44" t="s">
        <v>33466</v>
      </c>
      <c r="D1402" s="44" t="s">
        <v>32440</v>
      </c>
    </row>
    <row r="1403" spans="1:4" x14ac:dyDescent="0.3">
      <c r="A1403" s="44" t="s">
        <v>4204</v>
      </c>
      <c r="B1403" s="44" t="s">
        <v>9131</v>
      </c>
      <c r="C1403" s="44" t="s">
        <v>33467</v>
      </c>
      <c r="D1403" s="44" t="s">
        <v>32181</v>
      </c>
    </row>
    <row r="1404" spans="1:4" x14ac:dyDescent="0.3">
      <c r="A1404" s="44" t="s">
        <v>2996</v>
      </c>
      <c r="B1404" s="44" t="s">
        <v>9132</v>
      </c>
      <c r="C1404" s="44" t="s">
        <v>33468</v>
      </c>
      <c r="D1404" s="44" t="s">
        <v>32002</v>
      </c>
    </row>
    <row r="1405" spans="1:4" x14ac:dyDescent="0.3">
      <c r="A1405" s="44" t="s">
        <v>875</v>
      </c>
      <c r="B1405" s="44" t="s">
        <v>9133</v>
      </c>
      <c r="C1405" s="44" t="s">
        <v>33469</v>
      </c>
      <c r="D1405" s="44" t="s">
        <v>33470</v>
      </c>
    </row>
    <row r="1406" spans="1:4" x14ac:dyDescent="0.3">
      <c r="A1406" s="44" t="s">
        <v>3854</v>
      </c>
      <c r="B1406" s="44" t="s">
        <v>9134</v>
      </c>
      <c r="C1406" s="44" t="s">
        <v>33471</v>
      </c>
      <c r="D1406" s="44" t="s">
        <v>32006</v>
      </c>
    </row>
    <row r="1407" spans="1:4" x14ac:dyDescent="0.3">
      <c r="A1407" s="44" t="s">
        <v>3855</v>
      </c>
      <c r="B1407" s="44" t="s">
        <v>9135</v>
      </c>
      <c r="C1407" s="44" t="s">
        <v>33472</v>
      </c>
      <c r="D1407" s="44" t="s">
        <v>32024</v>
      </c>
    </row>
    <row r="1408" spans="1:4" x14ac:dyDescent="0.3">
      <c r="A1408" s="44" t="s">
        <v>876</v>
      </c>
      <c r="B1408" s="44" t="s">
        <v>9136</v>
      </c>
      <c r="C1408" s="44" t="s">
        <v>24806</v>
      </c>
      <c r="D1408" s="44" t="s">
        <v>32060</v>
      </c>
    </row>
    <row r="1409" spans="1:4" x14ac:dyDescent="0.3">
      <c r="A1409" s="44" t="s">
        <v>524</v>
      </c>
      <c r="B1409" s="44" t="s">
        <v>9137</v>
      </c>
      <c r="C1409" s="44" t="s">
        <v>33473</v>
      </c>
      <c r="D1409" s="44" t="s">
        <v>32072</v>
      </c>
    </row>
    <row r="1410" spans="1:4" x14ac:dyDescent="0.3">
      <c r="A1410" s="44" t="s">
        <v>5192</v>
      </c>
      <c r="B1410" s="44" t="s">
        <v>9138</v>
      </c>
      <c r="C1410" s="44" t="s">
        <v>33474</v>
      </c>
      <c r="D1410" s="44" t="s">
        <v>32024</v>
      </c>
    </row>
    <row r="1411" spans="1:4" x14ac:dyDescent="0.3">
      <c r="A1411" s="44" t="s">
        <v>2997</v>
      </c>
      <c r="B1411" s="44" t="s">
        <v>9139</v>
      </c>
      <c r="C1411" s="44" t="s">
        <v>33475</v>
      </c>
      <c r="D1411" s="44" t="s">
        <v>32002</v>
      </c>
    </row>
    <row r="1412" spans="1:4" x14ac:dyDescent="0.3">
      <c r="A1412" s="44" t="s">
        <v>525</v>
      </c>
      <c r="B1412" s="44" t="s">
        <v>9140</v>
      </c>
      <c r="C1412" s="44" t="s">
        <v>33476</v>
      </c>
      <c r="D1412" s="44" t="s">
        <v>32060</v>
      </c>
    </row>
    <row r="1413" spans="1:4" x14ac:dyDescent="0.3">
      <c r="A1413" s="44" t="s">
        <v>4571</v>
      </c>
      <c r="B1413" s="44" t="s">
        <v>9141</v>
      </c>
      <c r="C1413" s="44" t="s">
        <v>33477</v>
      </c>
      <c r="D1413" s="44" t="s">
        <v>32042</v>
      </c>
    </row>
    <row r="1414" spans="1:4" x14ac:dyDescent="0.3">
      <c r="A1414" s="44" t="s">
        <v>877</v>
      </c>
      <c r="B1414" s="44" t="s">
        <v>9142</v>
      </c>
      <c r="C1414" s="44" t="s">
        <v>33478</v>
      </c>
      <c r="D1414" s="44" t="s">
        <v>32024</v>
      </c>
    </row>
    <row r="1415" spans="1:4" x14ac:dyDescent="0.3">
      <c r="A1415" s="44" t="s">
        <v>3304</v>
      </c>
      <c r="B1415" s="44" t="s">
        <v>9143</v>
      </c>
      <c r="C1415" s="44" t="s">
        <v>32009</v>
      </c>
      <c r="D1415" s="44" t="s">
        <v>33479</v>
      </c>
    </row>
    <row r="1416" spans="1:4" x14ac:dyDescent="0.3">
      <c r="A1416" s="44" t="s">
        <v>1617</v>
      </c>
      <c r="B1416" s="44" t="s">
        <v>9144</v>
      </c>
      <c r="C1416" s="44" t="s">
        <v>33480</v>
      </c>
      <c r="D1416" s="44" t="s">
        <v>32006</v>
      </c>
    </row>
    <row r="1417" spans="1:4" x14ac:dyDescent="0.3">
      <c r="A1417" s="44" t="s">
        <v>1402</v>
      </c>
      <c r="B1417" s="44" t="s">
        <v>9145</v>
      </c>
      <c r="C1417" s="44" t="s">
        <v>32009</v>
      </c>
      <c r="D1417" s="44" t="s">
        <v>33481</v>
      </c>
    </row>
    <row r="1418" spans="1:4" x14ac:dyDescent="0.3">
      <c r="A1418" s="44" t="s">
        <v>5380</v>
      </c>
      <c r="B1418" s="44" t="s">
        <v>9146</v>
      </c>
      <c r="C1418" s="44" t="s">
        <v>33482</v>
      </c>
      <c r="D1418" s="44" t="s">
        <v>32006</v>
      </c>
    </row>
    <row r="1419" spans="1:4" x14ac:dyDescent="0.3">
      <c r="A1419" s="44" t="s">
        <v>1777</v>
      </c>
      <c r="B1419" s="44" t="s">
        <v>9147</v>
      </c>
      <c r="C1419" s="44" t="s">
        <v>33483</v>
      </c>
      <c r="D1419" s="44" t="s">
        <v>32004</v>
      </c>
    </row>
    <row r="1420" spans="1:4" x14ac:dyDescent="0.3">
      <c r="A1420" s="44" t="s">
        <v>2747</v>
      </c>
      <c r="B1420" s="44" t="s">
        <v>9148</v>
      </c>
      <c r="C1420" s="44" t="s">
        <v>32175</v>
      </c>
      <c r="D1420" s="44" t="s">
        <v>33484</v>
      </c>
    </row>
    <row r="1421" spans="1:4" x14ac:dyDescent="0.3">
      <c r="A1421" s="44" t="s">
        <v>6874</v>
      </c>
      <c r="B1421" s="44" t="s">
        <v>9149</v>
      </c>
      <c r="C1421" s="44" t="s">
        <v>33485</v>
      </c>
      <c r="D1421" s="44" t="s">
        <v>32038</v>
      </c>
    </row>
    <row r="1422" spans="1:4" x14ac:dyDescent="0.3">
      <c r="A1422" s="44" t="s">
        <v>5483</v>
      </c>
      <c r="B1422" s="44" t="s">
        <v>9150</v>
      </c>
      <c r="C1422" s="44" t="s">
        <v>33486</v>
      </c>
      <c r="D1422" s="44" t="s">
        <v>32024</v>
      </c>
    </row>
    <row r="1423" spans="1:4" x14ac:dyDescent="0.3">
      <c r="A1423" s="44" t="s">
        <v>5381</v>
      </c>
      <c r="B1423" s="44" t="s">
        <v>9151</v>
      </c>
      <c r="C1423" s="44" t="s">
        <v>32009</v>
      </c>
      <c r="D1423" s="44" t="s">
        <v>33487</v>
      </c>
    </row>
    <row r="1424" spans="1:4" x14ac:dyDescent="0.3">
      <c r="A1424" s="44" t="s">
        <v>5626</v>
      </c>
      <c r="B1424" s="44" t="s">
        <v>9152</v>
      </c>
      <c r="C1424" s="44" t="s">
        <v>32766</v>
      </c>
      <c r="D1424" s="44" t="s">
        <v>33488</v>
      </c>
    </row>
    <row r="1425" spans="1:4" x14ac:dyDescent="0.3">
      <c r="A1425" s="44" t="s">
        <v>878</v>
      </c>
      <c r="B1425" s="44" t="s">
        <v>9153</v>
      </c>
      <c r="C1425" s="44" t="s">
        <v>33489</v>
      </c>
      <c r="D1425" s="44" t="s">
        <v>32024</v>
      </c>
    </row>
    <row r="1426" spans="1:4" x14ac:dyDescent="0.3">
      <c r="A1426" s="44" t="s">
        <v>5627</v>
      </c>
      <c r="B1426" s="44" t="s">
        <v>9154</v>
      </c>
      <c r="C1426" s="44" t="s">
        <v>32009</v>
      </c>
      <c r="D1426" s="44" t="s">
        <v>33490</v>
      </c>
    </row>
    <row r="1427" spans="1:4" x14ac:dyDescent="0.3">
      <c r="A1427" s="44" t="s">
        <v>6028</v>
      </c>
      <c r="B1427" s="44" t="s">
        <v>9155</v>
      </c>
      <c r="C1427" s="44" t="s">
        <v>32009</v>
      </c>
      <c r="D1427" s="44" t="s">
        <v>33491</v>
      </c>
    </row>
    <row r="1428" spans="1:4" x14ac:dyDescent="0.3">
      <c r="A1428" s="44" t="s">
        <v>5382</v>
      </c>
      <c r="B1428" s="44" t="s">
        <v>9156</v>
      </c>
      <c r="C1428" s="44" t="s">
        <v>33492</v>
      </c>
      <c r="D1428" s="44" t="s">
        <v>33493</v>
      </c>
    </row>
    <row r="1429" spans="1:4" x14ac:dyDescent="0.3">
      <c r="A1429" s="44" t="s">
        <v>5092</v>
      </c>
      <c r="B1429" s="44" t="s">
        <v>9157</v>
      </c>
      <c r="C1429" s="44" t="s">
        <v>33494</v>
      </c>
      <c r="D1429" s="44" t="s">
        <v>33495</v>
      </c>
    </row>
    <row r="1430" spans="1:4" x14ac:dyDescent="0.3">
      <c r="A1430" s="44" t="s">
        <v>415</v>
      </c>
      <c r="B1430" s="44" t="s">
        <v>9158</v>
      </c>
      <c r="C1430" s="44" t="s">
        <v>24334</v>
      </c>
      <c r="D1430" s="44" t="s">
        <v>32060</v>
      </c>
    </row>
    <row r="1431" spans="1:4" x14ac:dyDescent="0.3">
      <c r="A1431" s="44" t="s">
        <v>5383</v>
      </c>
      <c r="B1431" s="44" t="s">
        <v>9159</v>
      </c>
      <c r="C1431" s="44" t="s">
        <v>33496</v>
      </c>
      <c r="D1431" s="44" t="s">
        <v>32006</v>
      </c>
    </row>
    <row r="1432" spans="1:4" x14ac:dyDescent="0.3">
      <c r="A1432" s="44" t="s">
        <v>5902</v>
      </c>
      <c r="B1432" s="44" t="s">
        <v>9160</v>
      </c>
      <c r="C1432" s="44" t="s">
        <v>33497</v>
      </c>
      <c r="D1432" s="44" t="s">
        <v>32038</v>
      </c>
    </row>
    <row r="1433" spans="1:4" x14ac:dyDescent="0.3">
      <c r="A1433" s="44" t="s">
        <v>64</v>
      </c>
      <c r="B1433" s="44" t="s">
        <v>9161</v>
      </c>
      <c r="C1433" s="44" t="s">
        <v>23973</v>
      </c>
      <c r="D1433" s="44" t="s">
        <v>32116</v>
      </c>
    </row>
    <row r="1434" spans="1:4" x14ac:dyDescent="0.3">
      <c r="A1434" s="44" t="s">
        <v>6026</v>
      </c>
      <c r="B1434" s="44" t="s">
        <v>9162</v>
      </c>
      <c r="C1434" s="44" t="s">
        <v>33498</v>
      </c>
      <c r="D1434" s="44" t="s">
        <v>32038</v>
      </c>
    </row>
    <row r="1435" spans="1:4" x14ac:dyDescent="0.3">
      <c r="A1435" s="44" t="s">
        <v>2367</v>
      </c>
      <c r="B1435" s="44" t="s">
        <v>9163</v>
      </c>
      <c r="C1435" s="44" t="s">
        <v>33499</v>
      </c>
      <c r="D1435" s="44" t="s">
        <v>33500</v>
      </c>
    </row>
    <row r="1436" spans="1:4" x14ac:dyDescent="0.3">
      <c r="A1436" s="44" t="s">
        <v>5484</v>
      </c>
      <c r="B1436" s="44" t="s">
        <v>9164</v>
      </c>
      <c r="C1436" s="44" t="s">
        <v>33501</v>
      </c>
      <c r="D1436" s="44" t="s">
        <v>32024</v>
      </c>
    </row>
    <row r="1437" spans="1:4" x14ac:dyDescent="0.3">
      <c r="A1437" s="44" t="s">
        <v>5727</v>
      </c>
      <c r="B1437" s="44" t="s">
        <v>9165</v>
      </c>
      <c r="C1437" s="44" t="s">
        <v>33502</v>
      </c>
      <c r="D1437" s="44" t="s">
        <v>32038</v>
      </c>
    </row>
    <row r="1438" spans="1:4" x14ac:dyDescent="0.3">
      <c r="A1438" s="44" t="s">
        <v>1118</v>
      </c>
      <c r="B1438" s="44" t="s">
        <v>9166</v>
      </c>
      <c r="C1438" s="44" t="s">
        <v>33503</v>
      </c>
      <c r="D1438" s="44" t="s">
        <v>32024</v>
      </c>
    </row>
    <row r="1439" spans="1:4" x14ac:dyDescent="0.3">
      <c r="A1439" s="44" t="s">
        <v>2368</v>
      </c>
      <c r="B1439" s="44" t="s">
        <v>9167</v>
      </c>
      <c r="C1439" s="44" t="s">
        <v>33504</v>
      </c>
      <c r="D1439" s="44" t="s">
        <v>32004</v>
      </c>
    </row>
    <row r="1440" spans="1:4" x14ac:dyDescent="0.3">
      <c r="A1440" s="44" t="s">
        <v>3305</v>
      </c>
      <c r="B1440" s="44" t="s">
        <v>9168</v>
      </c>
      <c r="C1440" s="44" t="s">
        <v>33505</v>
      </c>
      <c r="D1440" s="44" t="s">
        <v>32002</v>
      </c>
    </row>
    <row r="1441" spans="1:4" x14ac:dyDescent="0.3">
      <c r="A1441" s="44" t="s">
        <v>1267</v>
      </c>
      <c r="B1441" s="44" t="s">
        <v>9169</v>
      </c>
      <c r="C1441" s="44" t="s">
        <v>33506</v>
      </c>
      <c r="D1441" s="44" t="s">
        <v>32004</v>
      </c>
    </row>
    <row r="1442" spans="1:4" x14ac:dyDescent="0.3">
      <c r="A1442" s="44" t="s">
        <v>4336</v>
      </c>
      <c r="B1442" s="44" t="s">
        <v>9170</v>
      </c>
      <c r="C1442" s="44" t="s">
        <v>33507</v>
      </c>
      <c r="D1442" s="44" t="s">
        <v>32008</v>
      </c>
    </row>
    <row r="1443" spans="1:4" x14ac:dyDescent="0.3">
      <c r="A1443" s="44" t="s">
        <v>880</v>
      </c>
      <c r="B1443" s="44" t="s">
        <v>9171</v>
      </c>
      <c r="C1443" s="44" t="s">
        <v>32009</v>
      </c>
      <c r="D1443" s="44" t="s">
        <v>33508</v>
      </c>
    </row>
    <row r="1444" spans="1:4" x14ac:dyDescent="0.3">
      <c r="A1444" s="44" t="s">
        <v>3153</v>
      </c>
      <c r="B1444" s="44" t="s">
        <v>9172</v>
      </c>
      <c r="C1444" s="44" t="s">
        <v>32009</v>
      </c>
      <c r="D1444" s="44" t="s">
        <v>33509</v>
      </c>
    </row>
    <row r="1445" spans="1:4" x14ac:dyDescent="0.3">
      <c r="A1445" s="44" t="s">
        <v>4064</v>
      </c>
      <c r="B1445" s="44" t="s">
        <v>9173</v>
      </c>
      <c r="C1445" s="44" t="s">
        <v>33510</v>
      </c>
      <c r="D1445" s="44" t="s">
        <v>32322</v>
      </c>
    </row>
    <row r="1446" spans="1:4" x14ac:dyDescent="0.3">
      <c r="A1446" s="44" t="s">
        <v>879</v>
      </c>
      <c r="B1446" s="44" t="s">
        <v>9174</v>
      </c>
      <c r="C1446" s="44" t="s">
        <v>32009</v>
      </c>
      <c r="D1446" s="44" t="s">
        <v>33511</v>
      </c>
    </row>
    <row r="1447" spans="1:4" x14ac:dyDescent="0.3">
      <c r="A1447" s="44" t="s">
        <v>416</v>
      </c>
      <c r="B1447" s="44" t="s">
        <v>9175</v>
      </c>
      <c r="C1447" s="44" t="s">
        <v>33512</v>
      </c>
      <c r="D1447" s="44" t="s">
        <v>32212</v>
      </c>
    </row>
    <row r="1448" spans="1:4" x14ac:dyDescent="0.3">
      <c r="A1448" s="44" t="s">
        <v>2896</v>
      </c>
      <c r="B1448" s="44" t="s">
        <v>9176</v>
      </c>
      <c r="C1448" s="44" t="s">
        <v>33513</v>
      </c>
      <c r="D1448" s="44" t="s">
        <v>32070</v>
      </c>
    </row>
    <row r="1449" spans="1:4" x14ac:dyDescent="0.3">
      <c r="A1449" s="44" t="s">
        <v>2369</v>
      </c>
      <c r="B1449" s="44" t="s">
        <v>9177</v>
      </c>
      <c r="C1449" s="44" t="s">
        <v>33514</v>
      </c>
      <c r="D1449" s="44" t="s">
        <v>32004</v>
      </c>
    </row>
    <row r="1450" spans="1:4" x14ac:dyDescent="0.3">
      <c r="A1450" s="44" t="s">
        <v>2370</v>
      </c>
      <c r="B1450" s="44" t="s">
        <v>9178</v>
      </c>
      <c r="C1450" s="44" t="s">
        <v>33515</v>
      </c>
      <c r="D1450" s="44" t="s">
        <v>32004</v>
      </c>
    </row>
    <row r="1451" spans="1:4" x14ac:dyDescent="0.3">
      <c r="A1451" s="44" t="s">
        <v>2613</v>
      </c>
      <c r="B1451" s="44" t="s">
        <v>9179</v>
      </c>
      <c r="C1451" s="44" t="s">
        <v>33516</v>
      </c>
      <c r="D1451" s="44" t="s">
        <v>32004</v>
      </c>
    </row>
    <row r="1452" spans="1:4" x14ac:dyDescent="0.3">
      <c r="A1452" s="44" t="s">
        <v>6027</v>
      </c>
      <c r="B1452" s="44" t="s">
        <v>9180</v>
      </c>
      <c r="C1452" s="44" t="s">
        <v>32009</v>
      </c>
      <c r="D1452" s="44" t="s">
        <v>33517</v>
      </c>
    </row>
    <row r="1453" spans="1:4" x14ac:dyDescent="0.3">
      <c r="A1453" s="44" t="s">
        <v>2371</v>
      </c>
      <c r="B1453" s="44" t="s">
        <v>9181</v>
      </c>
      <c r="C1453" s="44" t="s">
        <v>33518</v>
      </c>
      <c r="D1453" s="44" t="s">
        <v>32538</v>
      </c>
    </row>
    <row r="1454" spans="1:4" x14ac:dyDescent="0.3">
      <c r="A1454" s="44" t="s">
        <v>4065</v>
      </c>
      <c r="B1454" s="44" t="s">
        <v>9182</v>
      </c>
      <c r="C1454" s="44" t="s">
        <v>33519</v>
      </c>
      <c r="D1454" s="44" t="s">
        <v>32322</v>
      </c>
    </row>
    <row r="1455" spans="1:4" x14ac:dyDescent="0.3">
      <c r="A1455" s="44" t="s">
        <v>3976</v>
      </c>
      <c r="B1455" s="44" t="s">
        <v>9183</v>
      </c>
      <c r="C1455" s="44" t="s">
        <v>28173</v>
      </c>
      <c r="D1455" s="44" t="s">
        <v>32162</v>
      </c>
    </row>
    <row r="1456" spans="1:4" x14ac:dyDescent="0.3">
      <c r="A1456" s="44" t="s">
        <v>526</v>
      </c>
      <c r="B1456" s="44" t="s">
        <v>9184</v>
      </c>
      <c r="C1456" s="44" t="s">
        <v>33520</v>
      </c>
      <c r="D1456" s="44" t="s">
        <v>32006</v>
      </c>
    </row>
    <row r="1457" spans="1:4" x14ac:dyDescent="0.3">
      <c r="A1457" s="44" t="s">
        <v>6692</v>
      </c>
      <c r="B1457" s="44" t="s">
        <v>9185</v>
      </c>
      <c r="C1457" s="44" t="s">
        <v>33521</v>
      </c>
      <c r="D1457" s="44" t="s">
        <v>32038</v>
      </c>
    </row>
    <row r="1458" spans="1:4" x14ac:dyDescent="0.3">
      <c r="A1458" s="44" t="s">
        <v>5384</v>
      </c>
      <c r="B1458" s="44" t="s">
        <v>9186</v>
      </c>
      <c r="C1458" s="44" t="s">
        <v>33522</v>
      </c>
      <c r="D1458" s="44" t="s">
        <v>32181</v>
      </c>
    </row>
    <row r="1459" spans="1:4" x14ac:dyDescent="0.3">
      <c r="A1459" s="44" t="s">
        <v>417</v>
      </c>
      <c r="B1459" s="44" t="s">
        <v>9187</v>
      </c>
      <c r="C1459" s="44" t="s">
        <v>33523</v>
      </c>
      <c r="D1459" s="44" t="s">
        <v>32060</v>
      </c>
    </row>
    <row r="1460" spans="1:4" x14ac:dyDescent="0.3">
      <c r="A1460" s="44" t="s">
        <v>2372</v>
      </c>
      <c r="B1460" s="44" t="s">
        <v>9188</v>
      </c>
      <c r="C1460" s="44" t="s">
        <v>33524</v>
      </c>
      <c r="D1460" s="44" t="s">
        <v>32004</v>
      </c>
    </row>
    <row r="1461" spans="1:4" x14ac:dyDescent="0.3">
      <c r="A1461" s="44" t="s">
        <v>2614</v>
      </c>
      <c r="B1461" s="44" t="s">
        <v>9189</v>
      </c>
      <c r="C1461" s="44" t="s">
        <v>33525</v>
      </c>
      <c r="D1461" s="44" t="s">
        <v>32024</v>
      </c>
    </row>
    <row r="1462" spans="1:4" x14ac:dyDescent="0.3">
      <c r="A1462" s="44" t="s">
        <v>2373</v>
      </c>
      <c r="B1462" s="44" t="s">
        <v>9190</v>
      </c>
      <c r="C1462" s="44" t="s">
        <v>33526</v>
      </c>
      <c r="D1462" s="44" t="s">
        <v>32004</v>
      </c>
    </row>
    <row r="1463" spans="1:4" x14ac:dyDescent="0.3">
      <c r="A1463" s="44" t="s">
        <v>2468</v>
      </c>
      <c r="B1463" s="44" t="s">
        <v>9191</v>
      </c>
      <c r="C1463" s="44" t="s">
        <v>33527</v>
      </c>
      <c r="D1463" s="44" t="s">
        <v>32006</v>
      </c>
    </row>
    <row r="1464" spans="1:4" x14ac:dyDescent="0.3">
      <c r="A1464" s="44" t="s">
        <v>881</v>
      </c>
      <c r="B1464" s="44" t="s">
        <v>9192</v>
      </c>
      <c r="C1464" s="44" t="s">
        <v>32009</v>
      </c>
      <c r="D1464" s="44" t="s">
        <v>33528</v>
      </c>
    </row>
    <row r="1465" spans="1:4" x14ac:dyDescent="0.3">
      <c r="A1465" s="44" t="s">
        <v>5807</v>
      </c>
      <c r="B1465" s="44" t="s">
        <v>9193</v>
      </c>
      <c r="C1465" s="44" t="s">
        <v>33529</v>
      </c>
      <c r="D1465" s="44" t="s">
        <v>33530</v>
      </c>
    </row>
    <row r="1466" spans="1:4" x14ac:dyDescent="0.3">
      <c r="A1466" s="44" t="s">
        <v>6171</v>
      </c>
      <c r="B1466" s="44" t="s">
        <v>9194</v>
      </c>
      <c r="C1466" s="44" t="s">
        <v>33531</v>
      </c>
      <c r="D1466" s="44" t="s">
        <v>32440</v>
      </c>
    </row>
    <row r="1467" spans="1:4" x14ac:dyDescent="0.3">
      <c r="A1467" s="44" t="s">
        <v>2469</v>
      </c>
      <c r="B1467" s="44" t="s">
        <v>9195</v>
      </c>
      <c r="C1467" s="44" t="s">
        <v>33532</v>
      </c>
      <c r="D1467" s="44" t="s">
        <v>32438</v>
      </c>
    </row>
    <row r="1468" spans="1:4" x14ac:dyDescent="0.3">
      <c r="A1468" s="44" t="s">
        <v>2615</v>
      </c>
      <c r="B1468" s="44" t="s">
        <v>9196</v>
      </c>
      <c r="C1468" s="44" t="s">
        <v>26623</v>
      </c>
      <c r="D1468" s="44" t="s">
        <v>32850</v>
      </c>
    </row>
    <row r="1469" spans="1:4" x14ac:dyDescent="0.3">
      <c r="A1469" s="44" t="s">
        <v>2470</v>
      </c>
      <c r="B1469" s="44" t="s">
        <v>9197</v>
      </c>
      <c r="C1469" s="44" t="s">
        <v>33533</v>
      </c>
      <c r="D1469" s="44" t="s">
        <v>32006</v>
      </c>
    </row>
    <row r="1470" spans="1:4" x14ac:dyDescent="0.3">
      <c r="A1470" s="44" t="s">
        <v>3306</v>
      </c>
      <c r="B1470" s="44" t="s">
        <v>9198</v>
      </c>
      <c r="C1470" s="44" t="s">
        <v>33534</v>
      </c>
      <c r="D1470" s="44" t="s">
        <v>32411</v>
      </c>
    </row>
    <row r="1471" spans="1:4" x14ac:dyDescent="0.3">
      <c r="A1471" s="44" t="s">
        <v>5628</v>
      </c>
      <c r="B1471" s="44" t="s">
        <v>9199</v>
      </c>
      <c r="C1471" s="44" t="s">
        <v>33535</v>
      </c>
      <c r="D1471" s="44" t="s">
        <v>33536</v>
      </c>
    </row>
    <row r="1472" spans="1:4" x14ac:dyDescent="0.3">
      <c r="A1472" s="44" t="s">
        <v>6172</v>
      </c>
      <c r="B1472" s="44" t="s">
        <v>9200</v>
      </c>
      <c r="C1472" s="44" t="s">
        <v>32009</v>
      </c>
      <c r="D1472" s="44" t="s">
        <v>33537</v>
      </c>
    </row>
    <row r="1473" spans="1:4" x14ac:dyDescent="0.3">
      <c r="A1473" s="44" t="s">
        <v>7062</v>
      </c>
      <c r="B1473" s="44" t="s">
        <v>9201</v>
      </c>
      <c r="C1473" s="44" t="s">
        <v>33538</v>
      </c>
      <c r="D1473" s="44" t="s">
        <v>33539</v>
      </c>
    </row>
    <row r="1474" spans="1:4" x14ac:dyDescent="0.3">
      <c r="A1474" s="44" t="s">
        <v>5093</v>
      </c>
      <c r="B1474" s="44" t="s">
        <v>9202</v>
      </c>
      <c r="C1474" s="44" t="s">
        <v>32335</v>
      </c>
      <c r="D1474" s="44" t="s">
        <v>33540</v>
      </c>
    </row>
    <row r="1475" spans="1:4" x14ac:dyDescent="0.3">
      <c r="A1475" s="44" t="s">
        <v>418</v>
      </c>
      <c r="B1475" s="44" t="s">
        <v>9203</v>
      </c>
      <c r="C1475" s="44" t="s">
        <v>24337</v>
      </c>
      <c r="D1475" s="44" t="s">
        <v>32060</v>
      </c>
    </row>
    <row r="1476" spans="1:4" x14ac:dyDescent="0.3">
      <c r="A1476" s="44" t="s">
        <v>1268</v>
      </c>
      <c r="B1476" s="44" t="s">
        <v>9204</v>
      </c>
      <c r="C1476" s="44" t="s">
        <v>33541</v>
      </c>
      <c r="D1476" s="44" t="s">
        <v>32153</v>
      </c>
    </row>
    <row r="1477" spans="1:4" x14ac:dyDescent="0.3">
      <c r="A1477" s="44" t="s">
        <v>5808</v>
      </c>
      <c r="B1477" s="44" t="s">
        <v>9205</v>
      </c>
      <c r="C1477" s="44" t="s">
        <v>30040</v>
      </c>
      <c r="D1477" s="44" t="s">
        <v>33542</v>
      </c>
    </row>
    <row r="1478" spans="1:4" x14ac:dyDescent="0.3">
      <c r="A1478" s="44" t="s">
        <v>6230</v>
      </c>
      <c r="B1478" s="44" t="s">
        <v>9206</v>
      </c>
      <c r="C1478" s="44" t="s">
        <v>33543</v>
      </c>
      <c r="D1478" s="44" t="s">
        <v>32024</v>
      </c>
    </row>
    <row r="1479" spans="1:4" x14ac:dyDescent="0.3">
      <c r="A1479" s="44" t="s">
        <v>5809</v>
      </c>
      <c r="B1479" s="44" t="s">
        <v>9207</v>
      </c>
      <c r="C1479" s="44" t="s">
        <v>32009</v>
      </c>
      <c r="D1479" s="44" t="s">
        <v>33544</v>
      </c>
    </row>
    <row r="1480" spans="1:4" x14ac:dyDescent="0.3">
      <c r="A1480" s="44" t="s">
        <v>5810</v>
      </c>
      <c r="B1480" s="44" t="s">
        <v>9208</v>
      </c>
      <c r="C1480" s="44" t="s">
        <v>32009</v>
      </c>
      <c r="D1480" s="44" t="s">
        <v>33545</v>
      </c>
    </row>
    <row r="1481" spans="1:4" x14ac:dyDescent="0.3">
      <c r="A1481" s="44" t="s">
        <v>333</v>
      </c>
      <c r="B1481" s="44" t="s">
        <v>9209</v>
      </c>
      <c r="C1481" s="44" t="s">
        <v>33546</v>
      </c>
      <c r="D1481" s="44" t="s">
        <v>32060</v>
      </c>
    </row>
    <row r="1482" spans="1:4" x14ac:dyDescent="0.3">
      <c r="A1482" s="44" t="s">
        <v>3729</v>
      </c>
      <c r="B1482" s="44" t="s">
        <v>9210</v>
      </c>
      <c r="C1482" s="44" t="s">
        <v>33547</v>
      </c>
      <c r="D1482" s="44" t="s">
        <v>32006</v>
      </c>
    </row>
    <row r="1483" spans="1:4" x14ac:dyDescent="0.3">
      <c r="A1483" s="44" t="s">
        <v>2198</v>
      </c>
      <c r="B1483" s="44" t="s">
        <v>9211</v>
      </c>
      <c r="C1483" s="44" t="s">
        <v>33548</v>
      </c>
      <c r="D1483" s="44" t="s">
        <v>32004</v>
      </c>
    </row>
    <row r="1484" spans="1:4" x14ac:dyDescent="0.3">
      <c r="A1484" s="44" t="s">
        <v>4942</v>
      </c>
      <c r="B1484" s="44" t="s">
        <v>9212</v>
      </c>
      <c r="C1484" s="44" t="s">
        <v>32009</v>
      </c>
      <c r="D1484" s="44" t="s">
        <v>33549</v>
      </c>
    </row>
    <row r="1485" spans="1:4" x14ac:dyDescent="0.3">
      <c r="A1485" s="44" t="s">
        <v>5711</v>
      </c>
      <c r="B1485" s="44" t="s">
        <v>9213</v>
      </c>
      <c r="C1485" s="44" t="s">
        <v>33550</v>
      </c>
      <c r="D1485" s="44" t="s">
        <v>32024</v>
      </c>
    </row>
    <row r="1486" spans="1:4" x14ac:dyDescent="0.3">
      <c r="A1486" s="44" t="s">
        <v>1040</v>
      </c>
      <c r="B1486" s="44" t="s">
        <v>9214</v>
      </c>
      <c r="C1486" s="44" t="s">
        <v>24973</v>
      </c>
      <c r="D1486" s="44" t="s">
        <v>32115</v>
      </c>
    </row>
    <row r="1487" spans="1:4" x14ac:dyDescent="0.3">
      <c r="A1487" s="44" t="s">
        <v>4859</v>
      </c>
      <c r="B1487" s="44" t="s">
        <v>9215</v>
      </c>
      <c r="C1487" s="44" t="s">
        <v>33551</v>
      </c>
      <c r="D1487" s="44" t="s">
        <v>32024</v>
      </c>
    </row>
    <row r="1488" spans="1:4" x14ac:dyDescent="0.3">
      <c r="A1488" s="44" t="s">
        <v>5629</v>
      </c>
      <c r="B1488" s="44" t="s">
        <v>9216</v>
      </c>
      <c r="C1488" s="44" t="s">
        <v>33552</v>
      </c>
      <c r="D1488" s="44" t="s">
        <v>32038</v>
      </c>
    </row>
    <row r="1489" spans="1:4" x14ac:dyDescent="0.3">
      <c r="A1489" s="44" t="s">
        <v>6324</v>
      </c>
      <c r="B1489" s="44" t="s">
        <v>9217</v>
      </c>
      <c r="C1489" s="44" t="s">
        <v>33553</v>
      </c>
      <c r="D1489" s="44" t="s">
        <v>32065</v>
      </c>
    </row>
    <row r="1490" spans="1:4" x14ac:dyDescent="0.3">
      <c r="A1490" s="44" t="s">
        <v>2538</v>
      </c>
      <c r="B1490" s="44" t="s">
        <v>9218</v>
      </c>
      <c r="C1490" s="44" t="s">
        <v>33554</v>
      </c>
      <c r="D1490" s="44" t="s">
        <v>32004</v>
      </c>
    </row>
    <row r="1491" spans="1:4" x14ac:dyDescent="0.3">
      <c r="A1491" s="44" t="s">
        <v>1618</v>
      </c>
      <c r="B1491" s="44" t="s">
        <v>9219</v>
      </c>
      <c r="C1491" s="44" t="s">
        <v>32009</v>
      </c>
      <c r="D1491" s="44" t="s">
        <v>33555</v>
      </c>
    </row>
    <row r="1492" spans="1:4" x14ac:dyDescent="0.3">
      <c r="A1492" s="44" t="s">
        <v>3603</v>
      </c>
      <c r="B1492" s="44" t="s">
        <v>9220</v>
      </c>
      <c r="C1492" s="44" t="s">
        <v>33556</v>
      </c>
      <c r="D1492" s="44" t="s">
        <v>32111</v>
      </c>
    </row>
    <row r="1493" spans="1:4" x14ac:dyDescent="0.3">
      <c r="A1493" s="44" t="s">
        <v>3790</v>
      </c>
      <c r="B1493" s="44" t="s">
        <v>9221</v>
      </c>
      <c r="C1493" s="44" t="s">
        <v>33557</v>
      </c>
      <c r="D1493" s="44" t="s">
        <v>32024</v>
      </c>
    </row>
    <row r="1494" spans="1:4" x14ac:dyDescent="0.3">
      <c r="A1494" s="44" t="s">
        <v>882</v>
      </c>
      <c r="B1494" s="44" t="s">
        <v>9222</v>
      </c>
      <c r="C1494" s="44" t="s">
        <v>33558</v>
      </c>
      <c r="D1494" s="44" t="s">
        <v>32006</v>
      </c>
    </row>
    <row r="1495" spans="1:4" x14ac:dyDescent="0.3">
      <c r="A1495" s="44" t="s">
        <v>2539</v>
      </c>
      <c r="B1495" s="44" t="s">
        <v>9223</v>
      </c>
      <c r="C1495" s="44" t="s">
        <v>33559</v>
      </c>
      <c r="D1495" s="44" t="s">
        <v>32006</v>
      </c>
    </row>
    <row r="1496" spans="1:4" x14ac:dyDescent="0.3">
      <c r="A1496" s="44" t="s">
        <v>2199</v>
      </c>
      <c r="B1496" s="44" t="s">
        <v>9224</v>
      </c>
      <c r="C1496" s="44" t="s">
        <v>33560</v>
      </c>
      <c r="D1496" s="44" t="s">
        <v>33561</v>
      </c>
    </row>
    <row r="1497" spans="1:4" x14ac:dyDescent="0.3">
      <c r="A1497" s="44" t="s">
        <v>5811</v>
      </c>
      <c r="B1497" s="44" t="s">
        <v>9225</v>
      </c>
      <c r="C1497" s="44" t="s">
        <v>33562</v>
      </c>
      <c r="D1497" s="44" t="s">
        <v>32038</v>
      </c>
    </row>
    <row r="1498" spans="1:4" x14ac:dyDescent="0.3">
      <c r="A1498" s="44" t="s">
        <v>1778</v>
      </c>
      <c r="B1498" s="44" t="s">
        <v>9226</v>
      </c>
      <c r="C1498" s="44" t="s">
        <v>32366</v>
      </c>
      <c r="D1498" s="44" t="s">
        <v>33563</v>
      </c>
    </row>
    <row r="1499" spans="1:4" x14ac:dyDescent="0.3">
      <c r="A1499" s="44" t="s">
        <v>4478</v>
      </c>
      <c r="B1499" s="44" t="s">
        <v>9227</v>
      </c>
      <c r="C1499" s="44" t="s">
        <v>33564</v>
      </c>
      <c r="D1499" s="44" t="s">
        <v>32051</v>
      </c>
    </row>
    <row r="1500" spans="1:4" x14ac:dyDescent="0.3">
      <c r="A1500" s="44" t="s">
        <v>1269</v>
      </c>
      <c r="B1500" s="44" t="s">
        <v>9228</v>
      </c>
      <c r="C1500" s="44" t="s">
        <v>33565</v>
      </c>
      <c r="D1500" s="44" t="s">
        <v>32004</v>
      </c>
    </row>
    <row r="1501" spans="1:4" x14ac:dyDescent="0.3">
      <c r="A1501" s="44" t="s">
        <v>4366</v>
      </c>
      <c r="B1501" s="44" t="s">
        <v>9229</v>
      </c>
      <c r="C1501" s="44" t="s">
        <v>33566</v>
      </c>
      <c r="D1501" s="44" t="s">
        <v>32008</v>
      </c>
    </row>
    <row r="1502" spans="1:4" x14ac:dyDescent="0.3">
      <c r="A1502" s="44" t="s">
        <v>4337</v>
      </c>
      <c r="B1502" s="44" t="s">
        <v>9230</v>
      </c>
      <c r="C1502" s="44" t="s">
        <v>32009</v>
      </c>
      <c r="D1502" s="44" t="s">
        <v>33567</v>
      </c>
    </row>
    <row r="1503" spans="1:4" x14ac:dyDescent="0.3">
      <c r="A1503" s="44" t="s">
        <v>65</v>
      </c>
      <c r="B1503" s="44" t="s">
        <v>9231</v>
      </c>
      <c r="C1503" s="44" t="s">
        <v>33568</v>
      </c>
      <c r="D1503" s="44" t="s">
        <v>33569</v>
      </c>
    </row>
    <row r="1504" spans="1:4" x14ac:dyDescent="0.3">
      <c r="A1504" s="44" t="s">
        <v>2200</v>
      </c>
      <c r="B1504" s="44" t="s">
        <v>9232</v>
      </c>
      <c r="C1504" s="44" t="s">
        <v>33570</v>
      </c>
      <c r="D1504" s="44" t="s">
        <v>32006</v>
      </c>
    </row>
    <row r="1505" spans="1:4" x14ac:dyDescent="0.3">
      <c r="A1505" s="44" t="s">
        <v>66</v>
      </c>
      <c r="B1505" s="44" t="s">
        <v>9233</v>
      </c>
      <c r="C1505" s="44" t="s">
        <v>32269</v>
      </c>
      <c r="D1505" s="44" t="s">
        <v>33571</v>
      </c>
    </row>
    <row r="1506" spans="1:4" x14ac:dyDescent="0.3">
      <c r="A1506" s="44" t="s">
        <v>3791</v>
      </c>
      <c r="B1506" s="44" t="s">
        <v>9234</v>
      </c>
      <c r="C1506" s="44" t="s">
        <v>32009</v>
      </c>
      <c r="D1506" s="44" t="s">
        <v>33572</v>
      </c>
    </row>
    <row r="1507" spans="1:4" x14ac:dyDescent="0.3">
      <c r="A1507" s="44" t="s">
        <v>6029</v>
      </c>
      <c r="B1507" s="44" t="s">
        <v>9235</v>
      </c>
      <c r="C1507" s="44" t="s">
        <v>33573</v>
      </c>
      <c r="D1507" s="44" t="s">
        <v>32038</v>
      </c>
    </row>
    <row r="1508" spans="1:4" x14ac:dyDescent="0.3">
      <c r="A1508" s="44" t="s">
        <v>2616</v>
      </c>
      <c r="B1508" s="44" t="s">
        <v>9236</v>
      </c>
      <c r="C1508" s="44" t="s">
        <v>32062</v>
      </c>
      <c r="D1508" s="44" t="s">
        <v>33574</v>
      </c>
    </row>
    <row r="1509" spans="1:4" x14ac:dyDescent="0.3">
      <c r="A1509" s="44" t="s">
        <v>2617</v>
      </c>
      <c r="B1509" s="44" t="s">
        <v>9237</v>
      </c>
      <c r="C1509" s="44" t="s">
        <v>32062</v>
      </c>
      <c r="D1509" s="44" t="s">
        <v>33575</v>
      </c>
    </row>
    <row r="1510" spans="1:4" x14ac:dyDescent="0.3">
      <c r="A1510" s="44" t="s">
        <v>67</v>
      </c>
      <c r="B1510" s="44" t="s">
        <v>9238</v>
      </c>
      <c r="C1510" s="44" t="s">
        <v>33576</v>
      </c>
      <c r="D1510" s="44" t="s">
        <v>32006</v>
      </c>
    </row>
    <row r="1511" spans="1:4" x14ac:dyDescent="0.3">
      <c r="A1511" s="44" t="s">
        <v>5630</v>
      </c>
      <c r="B1511" s="44" t="s">
        <v>9239</v>
      </c>
      <c r="C1511" s="44" t="s">
        <v>32810</v>
      </c>
      <c r="D1511" s="44" t="s">
        <v>33577</v>
      </c>
    </row>
    <row r="1512" spans="1:4" x14ac:dyDescent="0.3">
      <c r="A1512" s="44" t="s">
        <v>3154</v>
      </c>
      <c r="B1512" s="44" t="s">
        <v>9240</v>
      </c>
      <c r="C1512" s="44" t="s">
        <v>33578</v>
      </c>
      <c r="D1512" s="44" t="s">
        <v>32024</v>
      </c>
    </row>
    <row r="1513" spans="1:4" x14ac:dyDescent="0.3">
      <c r="A1513" s="44" t="s">
        <v>6797</v>
      </c>
      <c r="B1513" s="44" t="s">
        <v>9241</v>
      </c>
      <c r="C1513" s="44" t="s">
        <v>33579</v>
      </c>
      <c r="D1513" s="44" t="s">
        <v>32038</v>
      </c>
    </row>
    <row r="1514" spans="1:4" x14ac:dyDescent="0.3">
      <c r="A1514" s="44" t="s">
        <v>3977</v>
      </c>
      <c r="B1514" s="44" t="s">
        <v>9242</v>
      </c>
      <c r="C1514" s="44" t="s">
        <v>28174</v>
      </c>
      <c r="D1514" s="44" t="s">
        <v>32162</v>
      </c>
    </row>
    <row r="1515" spans="1:4" x14ac:dyDescent="0.3">
      <c r="A1515" s="44" t="s">
        <v>1779</v>
      </c>
      <c r="B1515" s="44" t="s">
        <v>9243</v>
      </c>
      <c r="C1515" s="44" t="s">
        <v>33580</v>
      </c>
      <c r="D1515" s="44" t="s">
        <v>32153</v>
      </c>
    </row>
    <row r="1516" spans="1:4" x14ac:dyDescent="0.3">
      <c r="A1516" s="44" t="s">
        <v>1403</v>
      </c>
      <c r="B1516" s="44" t="s">
        <v>9244</v>
      </c>
      <c r="C1516" s="44" t="s">
        <v>33581</v>
      </c>
      <c r="D1516" s="44" t="s">
        <v>33582</v>
      </c>
    </row>
    <row r="1517" spans="1:4" x14ac:dyDescent="0.3">
      <c r="A1517" s="44" t="s">
        <v>1404</v>
      </c>
      <c r="B1517" s="44" t="s">
        <v>9245</v>
      </c>
      <c r="C1517" s="44" t="s">
        <v>33583</v>
      </c>
      <c r="D1517" s="44" t="s">
        <v>32146</v>
      </c>
    </row>
    <row r="1518" spans="1:4" x14ac:dyDescent="0.3">
      <c r="A1518" s="44" t="s">
        <v>1780</v>
      </c>
      <c r="B1518" s="44" t="s">
        <v>9246</v>
      </c>
      <c r="C1518" s="44" t="s">
        <v>32009</v>
      </c>
      <c r="D1518" s="44" t="s">
        <v>33584</v>
      </c>
    </row>
    <row r="1519" spans="1:4" x14ac:dyDescent="0.3">
      <c r="A1519" s="44" t="s">
        <v>5812</v>
      </c>
      <c r="B1519" s="44" t="s">
        <v>9247</v>
      </c>
      <c r="C1519" s="44" t="s">
        <v>32175</v>
      </c>
      <c r="D1519" s="44" t="s">
        <v>33585</v>
      </c>
    </row>
    <row r="1520" spans="1:4" x14ac:dyDescent="0.3">
      <c r="A1520" s="44" t="s">
        <v>4205</v>
      </c>
      <c r="B1520" s="44" t="s">
        <v>9248</v>
      </c>
      <c r="C1520" s="44" t="s">
        <v>33586</v>
      </c>
      <c r="D1520" s="44" t="s">
        <v>32008</v>
      </c>
    </row>
    <row r="1521" spans="1:4" x14ac:dyDescent="0.3">
      <c r="A1521" s="44" t="s">
        <v>4133</v>
      </c>
      <c r="B1521" s="44" t="s">
        <v>9249</v>
      </c>
      <c r="C1521" s="44" t="s">
        <v>33587</v>
      </c>
      <c r="D1521" s="44" t="s">
        <v>32988</v>
      </c>
    </row>
    <row r="1522" spans="1:4" x14ac:dyDescent="0.3">
      <c r="A1522" s="44" t="s">
        <v>4405</v>
      </c>
      <c r="B1522" s="44" t="s">
        <v>9250</v>
      </c>
      <c r="C1522" s="44" t="s">
        <v>33588</v>
      </c>
      <c r="D1522" s="44" t="s">
        <v>32008</v>
      </c>
    </row>
    <row r="1523" spans="1:4" x14ac:dyDescent="0.3">
      <c r="A1523" s="44" t="s">
        <v>5385</v>
      </c>
      <c r="B1523" s="44" t="s">
        <v>9251</v>
      </c>
      <c r="C1523" s="44" t="s">
        <v>33589</v>
      </c>
      <c r="D1523" s="44" t="s">
        <v>32153</v>
      </c>
    </row>
    <row r="1524" spans="1:4" x14ac:dyDescent="0.3">
      <c r="A1524" s="44" t="s">
        <v>2201</v>
      </c>
      <c r="B1524" s="44" t="s">
        <v>9252</v>
      </c>
      <c r="C1524" s="44" t="s">
        <v>33590</v>
      </c>
      <c r="D1524" s="44" t="s">
        <v>32116</v>
      </c>
    </row>
    <row r="1525" spans="1:4" x14ac:dyDescent="0.3">
      <c r="A1525" s="44" t="s">
        <v>1270</v>
      </c>
      <c r="B1525" s="44" t="s">
        <v>9253</v>
      </c>
      <c r="C1525" s="44" t="s">
        <v>33591</v>
      </c>
      <c r="D1525" s="44" t="s">
        <v>32006</v>
      </c>
    </row>
    <row r="1526" spans="1:4" x14ac:dyDescent="0.3">
      <c r="A1526" s="44" t="s">
        <v>1619</v>
      </c>
      <c r="B1526" s="44" t="s">
        <v>9254</v>
      </c>
      <c r="C1526" s="44" t="s">
        <v>33592</v>
      </c>
      <c r="D1526" s="44" t="s">
        <v>32181</v>
      </c>
    </row>
    <row r="1527" spans="1:4" x14ac:dyDescent="0.3">
      <c r="A1527" s="44" t="s">
        <v>5813</v>
      </c>
      <c r="B1527" s="44" t="s">
        <v>9255</v>
      </c>
      <c r="C1527" s="44" t="s">
        <v>32009</v>
      </c>
      <c r="D1527" s="44" t="s">
        <v>33593</v>
      </c>
    </row>
    <row r="1528" spans="1:4" x14ac:dyDescent="0.3">
      <c r="A1528" s="44" t="s">
        <v>9256</v>
      </c>
      <c r="B1528" s="44" t="s">
        <v>9257</v>
      </c>
      <c r="C1528" s="44" t="s">
        <v>24674</v>
      </c>
      <c r="D1528" s="44" t="s">
        <v>32060</v>
      </c>
    </row>
    <row r="1529" spans="1:4" x14ac:dyDescent="0.3">
      <c r="A1529" s="44" t="s">
        <v>4860</v>
      </c>
      <c r="B1529" s="44" t="s">
        <v>9258</v>
      </c>
      <c r="C1529" s="44" t="s">
        <v>33594</v>
      </c>
      <c r="D1529" s="44" t="s">
        <v>32006</v>
      </c>
    </row>
    <row r="1530" spans="1:4" x14ac:dyDescent="0.3">
      <c r="A1530" s="44" t="s">
        <v>1527</v>
      </c>
      <c r="B1530" s="44" t="s">
        <v>9259</v>
      </c>
      <c r="C1530" s="44" t="s">
        <v>32009</v>
      </c>
      <c r="D1530" s="44" t="s">
        <v>33595</v>
      </c>
    </row>
    <row r="1531" spans="1:4" x14ac:dyDescent="0.3">
      <c r="A1531" s="44" t="s">
        <v>3449</v>
      </c>
      <c r="B1531" s="44" t="s">
        <v>9260</v>
      </c>
      <c r="C1531" s="44" t="s">
        <v>33596</v>
      </c>
      <c r="D1531" s="44" t="s">
        <v>32111</v>
      </c>
    </row>
    <row r="1532" spans="1:4" x14ac:dyDescent="0.3">
      <c r="A1532" s="44" t="s">
        <v>2540</v>
      </c>
      <c r="B1532" s="44" t="s">
        <v>9261</v>
      </c>
      <c r="C1532" s="44" t="s">
        <v>33597</v>
      </c>
      <c r="D1532" s="44" t="s">
        <v>32004</v>
      </c>
    </row>
    <row r="1533" spans="1:4" x14ac:dyDescent="0.3">
      <c r="A1533" s="44" t="s">
        <v>6571</v>
      </c>
      <c r="B1533" s="44" t="s">
        <v>9262</v>
      </c>
      <c r="C1533" s="44" t="s">
        <v>33598</v>
      </c>
      <c r="D1533" s="44" t="s">
        <v>32038</v>
      </c>
    </row>
    <row r="1534" spans="1:4" x14ac:dyDescent="0.3">
      <c r="A1534" s="44" t="s">
        <v>1620</v>
      </c>
      <c r="B1534" s="44" t="s">
        <v>9263</v>
      </c>
      <c r="C1534" s="44" t="s">
        <v>32009</v>
      </c>
      <c r="D1534" s="44" t="s">
        <v>33599</v>
      </c>
    </row>
    <row r="1535" spans="1:4" x14ac:dyDescent="0.3">
      <c r="A1535" s="44" t="s">
        <v>6231</v>
      </c>
      <c r="B1535" s="44" t="s">
        <v>9264</v>
      </c>
      <c r="C1535" s="44" t="s">
        <v>33600</v>
      </c>
      <c r="D1535" s="44" t="s">
        <v>32065</v>
      </c>
    </row>
    <row r="1536" spans="1:4" x14ac:dyDescent="0.3">
      <c r="A1536" s="44" t="s">
        <v>5903</v>
      </c>
      <c r="B1536" s="44" t="s">
        <v>9265</v>
      </c>
      <c r="C1536" s="44" t="s">
        <v>33601</v>
      </c>
      <c r="D1536" s="44" t="s">
        <v>32482</v>
      </c>
    </row>
    <row r="1537" spans="1:4" x14ac:dyDescent="0.3">
      <c r="A1537" s="44" t="s">
        <v>1271</v>
      </c>
      <c r="B1537" s="44" t="s">
        <v>9266</v>
      </c>
      <c r="C1537" s="44" t="s">
        <v>33602</v>
      </c>
      <c r="D1537" s="44" t="s">
        <v>32004</v>
      </c>
    </row>
    <row r="1538" spans="1:4" x14ac:dyDescent="0.3">
      <c r="A1538" s="44" t="s">
        <v>1026</v>
      </c>
      <c r="B1538" s="44" t="s">
        <v>9267</v>
      </c>
      <c r="C1538" s="44" t="s">
        <v>33603</v>
      </c>
      <c r="D1538" s="44" t="s">
        <v>32060</v>
      </c>
    </row>
    <row r="1539" spans="1:4" x14ac:dyDescent="0.3">
      <c r="A1539" s="44" t="s">
        <v>1272</v>
      </c>
      <c r="B1539" s="44" t="s">
        <v>9268</v>
      </c>
      <c r="C1539" s="44" t="s">
        <v>33604</v>
      </c>
      <c r="D1539" s="44" t="s">
        <v>32153</v>
      </c>
    </row>
    <row r="1540" spans="1:4" x14ac:dyDescent="0.3">
      <c r="A1540" s="44" t="s">
        <v>7312</v>
      </c>
      <c r="B1540" s="44" t="s">
        <v>9269</v>
      </c>
      <c r="C1540" s="44" t="s">
        <v>33605</v>
      </c>
      <c r="D1540" s="44" t="s">
        <v>32024</v>
      </c>
    </row>
    <row r="1541" spans="1:4" x14ac:dyDescent="0.3">
      <c r="A1541" s="44" t="s">
        <v>1781</v>
      </c>
      <c r="B1541" s="44" t="s">
        <v>9270</v>
      </c>
      <c r="C1541" s="44" t="s">
        <v>33606</v>
      </c>
      <c r="D1541" s="44" t="s">
        <v>32004</v>
      </c>
    </row>
    <row r="1542" spans="1:4" x14ac:dyDescent="0.3">
      <c r="A1542" s="44" t="s">
        <v>9271</v>
      </c>
      <c r="B1542" s="44" t="s">
        <v>9272</v>
      </c>
      <c r="C1542" s="44" t="s">
        <v>32009</v>
      </c>
      <c r="D1542" s="44" t="s">
        <v>33607</v>
      </c>
    </row>
    <row r="1543" spans="1:4" x14ac:dyDescent="0.3">
      <c r="A1543" s="44" t="s">
        <v>1405</v>
      </c>
      <c r="B1543" s="44" t="s">
        <v>9273</v>
      </c>
      <c r="C1543" s="44" t="s">
        <v>33608</v>
      </c>
      <c r="D1543" s="44" t="s">
        <v>32004</v>
      </c>
    </row>
    <row r="1544" spans="1:4" x14ac:dyDescent="0.3">
      <c r="A1544" s="44" t="s">
        <v>2541</v>
      </c>
      <c r="B1544" s="44" t="s">
        <v>9274</v>
      </c>
      <c r="C1544" s="44" t="s">
        <v>33609</v>
      </c>
      <c r="D1544" s="44" t="s">
        <v>32004</v>
      </c>
    </row>
    <row r="1545" spans="1:4" x14ac:dyDescent="0.3">
      <c r="A1545" s="44" t="s">
        <v>749</v>
      </c>
      <c r="B1545" s="44" t="s">
        <v>9275</v>
      </c>
      <c r="C1545" s="44" t="s">
        <v>24675</v>
      </c>
      <c r="D1545" s="44" t="s">
        <v>32060</v>
      </c>
    </row>
    <row r="1546" spans="1:4" x14ac:dyDescent="0.3">
      <c r="A1546" s="44" t="s">
        <v>883</v>
      </c>
      <c r="B1546" s="44" t="s">
        <v>9276</v>
      </c>
      <c r="C1546" s="44" t="s">
        <v>33610</v>
      </c>
      <c r="D1546" s="44" t="s">
        <v>32060</v>
      </c>
    </row>
    <row r="1547" spans="1:4" x14ac:dyDescent="0.3">
      <c r="A1547" s="44" t="s">
        <v>884</v>
      </c>
      <c r="B1547" s="44" t="s">
        <v>9277</v>
      </c>
      <c r="C1547" s="44" t="s">
        <v>24814</v>
      </c>
      <c r="D1547" s="44" t="s">
        <v>33611</v>
      </c>
    </row>
    <row r="1548" spans="1:4" x14ac:dyDescent="0.3">
      <c r="A1548" s="44" t="s">
        <v>1622</v>
      </c>
      <c r="B1548" s="44" t="s">
        <v>9278</v>
      </c>
      <c r="C1548" s="44" t="s">
        <v>33612</v>
      </c>
      <c r="D1548" s="44" t="s">
        <v>32004</v>
      </c>
    </row>
    <row r="1549" spans="1:4" x14ac:dyDescent="0.3">
      <c r="A1549" s="44" t="s">
        <v>5094</v>
      </c>
      <c r="B1549" s="44" t="s">
        <v>9279</v>
      </c>
      <c r="C1549" s="44" t="s">
        <v>32097</v>
      </c>
      <c r="D1549" s="44" t="s">
        <v>33613</v>
      </c>
    </row>
    <row r="1550" spans="1:4" x14ac:dyDescent="0.3">
      <c r="A1550" s="44" t="s">
        <v>2998</v>
      </c>
      <c r="B1550" s="44" t="s">
        <v>9280</v>
      </c>
      <c r="C1550" s="44" t="s">
        <v>32009</v>
      </c>
      <c r="D1550" s="44" t="s">
        <v>33614</v>
      </c>
    </row>
    <row r="1551" spans="1:4" x14ac:dyDescent="0.3">
      <c r="A1551" s="44" t="s">
        <v>2202</v>
      </c>
      <c r="B1551" s="44" t="s">
        <v>9281</v>
      </c>
      <c r="C1551" s="44" t="s">
        <v>33615</v>
      </c>
      <c r="D1551" s="44" t="s">
        <v>32004</v>
      </c>
    </row>
    <row r="1552" spans="1:4" x14ac:dyDescent="0.3">
      <c r="A1552" s="44" t="s">
        <v>2897</v>
      </c>
      <c r="B1552" s="44" t="s">
        <v>9282</v>
      </c>
      <c r="C1552" s="44" t="s">
        <v>33616</v>
      </c>
      <c r="D1552" s="44" t="s">
        <v>32002</v>
      </c>
    </row>
    <row r="1553" spans="1:4" x14ac:dyDescent="0.3">
      <c r="A1553" s="44" t="s">
        <v>4317</v>
      </c>
      <c r="B1553" s="44" t="s">
        <v>9283</v>
      </c>
      <c r="C1553" s="44" t="s">
        <v>33617</v>
      </c>
      <c r="D1553" s="44" t="s">
        <v>33618</v>
      </c>
    </row>
    <row r="1554" spans="1:4" x14ac:dyDescent="0.3">
      <c r="A1554" s="44" t="s">
        <v>68</v>
      </c>
      <c r="B1554" s="44" t="s">
        <v>9284</v>
      </c>
      <c r="C1554" s="44" t="s">
        <v>33619</v>
      </c>
      <c r="D1554" s="44" t="s">
        <v>32006</v>
      </c>
    </row>
    <row r="1555" spans="1:4" x14ac:dyDescent="0.3">
      <c r="A1555" s="44" t="s">
        <v>527</v>
      </c>
      <c r="B1555" s="44" t="s">
        <v>9285</v>
      </c>
      <c r="C1555" s="44" t="s">
        <v>33620</v>
      </c>
      <c r="D1555" s="44" t="s">
        <v>32006</v>
      </c>
    </row>
    <row r="1556" spans="1:4" x14ac:dyDescent="0.3">
      <c r="A1556" s="44" t="s">
        <v>750</v>
      </c>
      <c r="B1556" s="44" t="s">
        <v>9286</v>
      </c>
      <c r="C1556" s="44" t="s">
        <v>33621</v>
      </c>
      <c r="D1556" s="44" t="s">
        <v>33622</v>
      </c>
    </row>
    <row r="1557" spans="1:4" x14ac:dyDescent="0.3">
      <c r="A1557" s="44" t="s">
        <v>751</v>
      </c>
      <c r="B1557" s="44" t="s">
        <v>9287</v>
      </c>
      <c r="C1557" s="44" t="s">
        <v>33623</v>
      </c>
      <c r="D1557" s="44" t="s">
        <v>32024</v>
      </c>
    </row>
    <row r="1558" spans="1:4" x14ac:dyDescent="0.3">
      <c r="A1558" s="44" t="s">
        <v>69</v>
      </c>
      <c r="B1558" s="44" t="s">
        <v>9288</v>
      </c>
      <c r="C1558" s="44" t="s">
        <v>32062</v>
      </c>
      <c r="D1558" s="44" t="s">
        <v>33624</v>
      </c>
    </row>
    <row r="1559" spans="1:4" x14ac:dyDescent="0.3">
      <c r="A1559" s="44" t="s">
        <v>2203</v>
      </c>
      <c r="B1559" s="44" t="s">
        <v>9289</v>
      </c>
      <c r="C1559" s="44" t="s">
        <v>33625</v>
      </c>
      <c r="D1559" s="44" t="s">
        <v>32013</v>
      </c>
    </row>
    <row r="1560" spans="1:4" x14ac:dyDescent="0.3">
      <c r="A1560" s="44" t="s">
        <v>1623</v>
      </c>
      <c r="B1560" s="44" t="s">
        <v>9290</v>
      </c>
      <c r="C1560" s="44" t="s">
        <v>32009</v>
      </c>
      <c r="D1560" s="44" t="s">
        <v>33626</v>
      </c>
    </row>
    <row r="1561" spans="1:4" x14ac:dyDescent="0.3">
      <c r="A1561" s="44" t="s">
        <v>2204</v>
      </c>
      <c r="B1561" s="44" t="s">
        <v>9291</v>
      </c>
      <c r="C1561" s="44" t="s">
        <v>26194</v>
      </c>
      <c r="D1561" s="44" t="s">
        <v>32212</v>
      </c>
    </row>
    <row r="1562" spans="1:4" x14ac:dyDescent="0.3">
      <c r="A1562" s="44" t="s">
        <v>2006</v>
      </c>
      <c r="B1562" s="44" t="s">
        <v>9292</v>
      </c>
      <c r="C1562" s="44" t="s">
        <v>32009</v>
      </c>
      <c r="D1562" s="44" t="s">
        <v>33627</v>
      </c>
    </row>
    <row r="1563" spans="1:4" x14ac:dyDescent="0.3">
      <c r="A1563" s="44" t="s">
        <v>2999</v>
      </c>
      <c r="B1563" s="44" t="s">
        <v>9293</v>
      </c>
      <c r="C1563" s="44" t="s">
        <v>33628</v>
      </c>
      <c r="D1563" s="44" t="s">
        <v>32002</v>
      </c>
    </row>
    <row r="1564" spans="1:4" x14ac:dyDescent="0.3">
      <c r="A1564" s="44" t="s">
        <v>5904</v>
      </c>
      <c r="B1564" s="44" t="s">
        <v>9294</v>
      </c>
      <c r="C1564" s="44" t="s">
        <v>32269</v>
      </c>
      <c r="D1564" s="44" t="s">
        <v>33629</v>
      </c>
    </row>
    <row r="1565" spans="1:4" x14ac:dyDescent="0.3">
      <c r="A1565" s="44" t="s">
        <v>752</v>
      </c>
      <c r="B1565" s="44" t="s">
        <v>9295</v>
      </c>
      <c r="C1565" s="44" t="s">
        <v>33630</v>
      </c>
      <c r="D1565" s="44" t="s">
        <v>32060</v>
      </c>
    </row>
    <row r="1566" spans="1:4" x14ac:dyDescent="0.3">
      <c r="A1566" s="44" t="s">
        <v>4134</v>
      </c>
      <c r="B1566" s="44" t="s">
        <v>9296</v>
      </c>
      <c r="C1566" s="44" t="s">
        <v>33631</v>
      </c>
      <c r="D1566" s="44" t="s">
        <v>32988</v>
      </c>
    </row>
    <row r="1567" spans="1:4" x14ac:dyDescent="0.3">
      <c r="A1567" s="44" t="s">
        <v>5631</v>
      </c>
      <c r="B1567" s="44" t="s">
        <v>9297</v>
      </c>
      <c r="C1567" s="44" t="s">
        <v>33632</v>
      </c>
      <c r="D1567" s="44" t="s">
        <v>32038</v>
      </c>
    </row>
    <row r="1568" spans="1:4" x14ac:dyDescent="0.3">
      <c r="A1568" s="44" t="s">
        <v>5285</v>
      </c>
      <c r="B1568" s="44" t="s">
        <v>9298</v>
      </c>
      <c r="C1568" s="44" t="s">
        <v>32009</v>
      </c>
      <c r="D1568" s="44" t="s">
        <v>33633</v>
      </c>
    </row>
    <row r="1569" spans="1:4" x14ac:dyDescent="0.3">
      <c r="A1569" s="44" t="s">
        <v>2748</v>
      </c>
      <c r="B1569" s="44" t="s">
        <v>9299</v>
      </c>
      <c r="C1569" s="44" t="s">
        <v>32175</v>
      </c>
      <c r="D1569" s="44" t="s">
        <v>33634</v>
      </c>
    </row>
    <row r="1570" spans="1:4" x14ac:dyDescent="0.3">
      <c r="A1570" s="44" t="s">
        <v>4066</v>
      </c>
      <c r="B1570" s="44" t="s">
        <v>9300</v>
      </c>
      <c r="C1570" s="44" t="s">
        <v>33635</v>
      </c>
      <c r="D1570" s="44" t="s">
        <v>32322</v>
      </c>
    </row>
    <row r="1571" spans="1:4" x14ac:dyDescent="0.3">
      <c r="A1571" s="44" t="s">
        <v>2472</v>
      </c>
      <c r="B1571" s="44" t="s">
        <v>9301</v>
      </c>
      <c r="C1571" s="44" t="s">
        <v>33636</v>
      </c>
      <c r="D1571" s="44" t="s">
        <v>32004</v>
      </c>
    </row>
    <row r="1572" spans="1:4" x14ac:dyDescent="0.3">
      <c r="A1572" s="44" t="s">
        <v>2898</v>
      </c>
      <c r="B1572" s="44" t="s">
        <v>9302</v>
      </c>
      <c r="C1572" s="44" t="s">
        <v>33637</v>
      </c>
      <c r="D1572" s="44" t="s">
        <v>32006</v>
      </c>
    </row>
    <row r="1573" spans="1:4" x14ac:dyDescent="0.3">
      <c r="A1573" s="44" t="s">
        <v>5565</v>
      </c>
      <c r="B1573" s="44" t="s">
        <v>9303</v>
      </c>
      <c r="C1573" s="44" t="s">
        <v>33638</v>
      </c>
      <c r="D1573" s="44" t="s">
        <v>32024</v>
      </c>
    </row>
    <row r="1574" spans="1:4" x14ac:dyDescent="0.3">
      <c r="A1574" s="44" t="s">
        <v>5193</v>
      </c>
      <c r="B1574" s="44" t="s">
        <v>9304</v>
      </c>
      <c r="C1574" s="44" t="s">
        <v>33639</v>
      </c>
      <c r="D1574" s="44" t="s">
        <v>32006</v>
      </c>
    </row>
    <row r="1575" spans="1:4" x14ac:dyDescent="0.3">
      <c r="A1575" s="44" t="s">
        <v>4440</v>
      </c>
      <c r="B1575" s="44" t="s">
        <v>9305</v>
      </c>
      <c r="C1575" s="44" t="s">
        <v>33640</v>
      </c>
      <c r="D1575" s="44" t="s">
        <v>32008</v>
      </c>
    </row>
    <row r="1576" spans="1:4" x14ac:dyDescent="0.3">
      <c r="A1576" s="44" t="s">
        <v>4067</v>
      </c>
      <c r="B1576" s="44" t="s">
        <v>9306</v>
      </c>
      <c r="C1576" s="44" t="s">
        <v>33641</v>
      </c>
      <c r="D1576" s="44" t="s">
        <v>32322</v>
      </c>
    </row>
    <row r="1577" spans="1:4" x14ac:dyDescent="0.3">
      <c r="A1577" s="44" t="s">
        <v>4068</v>
      </c>
      <c r="B1577" s="44" t="s">
        <v>9307</v>
      </c>
      <c r="C1577" s="44" t="s">
        <v>33642</v>
      </c>
      <c r="D1577" s="44" t="s">
        <v>32322</v>
      </c>
    </row>
    <row r="1578" spans="1:4" x14ac:dyDescent="0.3">
      <c r="A1578" s="44" t="s">
        <v>5194</v>
      </c>
      <c r="B1578" s="44" t="s">
        <v>9308</v>
      </c>
      <c r="C1578" s="44" t="s">
        <v>33643</v>
      </c>
      <c r="D1578" s="44" t="s">
        <v>32024</v>
      </c>
    </row>
    <row r="1579" spans="1:4" x14ac:dyDescent="0.3">
      <c r="A1579" s="44" t="s">
        <v>7250</v>
      </c>
      <c r="B1579" s="44" t="s">
        <v>9309</v>
      </c>
      <c r="C1579" s="44" t="s">
        <v>32316</v>
      </c>
      <c r="D1579" s="44" t="s">
        <v>33644</v>
      </c>
    </row>
    <row r="1580" spans="1:4" x14ac:dyDescent="0.3">
      <c r="A1580" s="44" t="s">
        <v>4722</v>
      </c>
      <c r="B1580" s="44" t="s">
        <v>9310</v>
      </c>
      <c r="C1580" s="44" t="s">
        <v>32383</v>
      </c>
      <c r="D1580" s="44" t="s">
        <v>33645</v>
      </c>
    </row>
    <row r="1581" spans="1:4" x14ac:dyDescent="0.3">
      <c r="A1581" s="44" t="s">
        <v>7063</v>
      </c>
      <c r="B1581" s="44" t="s">
        <v>9311</v>
      </c>
      <c r="C1581" s="44" t="s">
        <v>33646</v>
      </c>
      <c r="D1581" s="44" t="s">
        <v>33647</v>
      </c>
    </row>
    <row r="1582" spans="1:4" x14ac:dyDescent="0.3">
      <c r="A1582" s="44" t="s">
        <v>5195</v>
      </c>
      <c r="B1582" s="44" t="s">
        <v>9312</v>
      </c>
      <c r="C1582" s="44" t="s">
        <v>33648</v>
      </c>
      <c r="D1582" s="44" t="s">
        <v>33033</v>
      </c>
    </row>
    <row r="1583" spans="1:4" x14ac:dyDescent="0.3">
      <c r="A1583" s="44" t="s">
        <v>5632</v>
      </c>
      <c r="B1583" s="44" t="s">
        <v>9313</v>
      </c>
      <c r="C1583" s="44" t="s">
        <v>33649</v>
      </c>
      <c r="D1583" s="44" t="s">
        <v>32038</v>
      </c>
    </row>
    <row r="1584" spans="1:4" x14ac:dyDescent="0.3">
      <c r="A1584" s="44" t="s">
        <v>4861</v>
      </c>
      <c r="B1584" s="44" t="s">
        <v>9314</v>
      </c>
      <c r="C1584" s="44" t="s">
        <v>32009</v>
      </c>
      <c r="D1584" s="44" t="s">
        <v>33650</v>
      </c>
    </row>
    <row r="1585" spans="1:4" x14ac:dyDescent="0.3">
      <c r="A1585" s="44" t="s">
        <v>4375</v>
      </c>
      <c r="B1585" s="44" t="s">
        <v>9315</v>
      </c>
      <c r="C1585" s="44" t="s">
        <v>33651</v>
      </c>
      <c r="D1585" s="44" t="s">
        <v>32008</v>
      </c>
    </row>
    <row r="1586" spans="1:4" x14ac:dyDescent="0.3">
      <c r="A1586" s="44" t="s">
        <v>5386</v>
      </c>
      <c r="B1586" s="44" t="s">
        <v>9316</v>
      </c>
      <c r="C1586" s="44" t="s">
        <v>32009</v>
      </c>
      <c r="D1586" s="44" t="s">
        <v>33652</v>
      </c>
    </row>
    <row r="1587" spans="1:4" x14ac:dyDescent="0.3">
      <c r="A1587" s="44" t="s">
        <v>2375</v>
      </c>
      <c r="B1587" s="44" t="s">
        <v>9317</v>
      </c>
      <c r="C1587" s="44" t="s">
        <v>33653</v>
      </c>
      <c r="D1587" s="44" t="s">
        <v>32004</v>
      </c>
    </row>
    <row r="1588" spans="1:4" x14ac:dyDescent="0.3">
      <c r="A1588" s="44" t="s">
        <v>4943</v>
      </c>
      <c r="B1588" s="44" t="s">
        <v>9318</v>
      </c>
      <c r="C1588" s="44" t="s">
        <v>33654</v>
      </c>
      <c r="D1588" s="44" t="s">
        <v>32024</v>
      </c>
    </row>
    <row r="1589" spans="1:4" x14ac:dyDescent="0.3">
      <c r="A1589" s="44" t="s">
        <v>4539</v>
      </c>
      <c r="B1589" s="44" t="s">
        <v>9319</v>
      </c>
      <c r="C1589" s="44" t="s">
        <v>33655</v>
      </c>
      <c r="D1589" s="44" t="s">
        <v>32051</v>
      </c>
    </row>
    <row r="1590" spans="1:4" x14ac:dyDescent="0.3">
      <c r="A1590" s="44" t="s">
        <v>2473</v>
      </c>
      <c r="B1590" s="44" t="s">
        <v>9320</v>
      </c>
      <c r="C1590" s="44" t="s">
        <v>33656</v>
      </c>
      <c r="D1590" s="44" t="s">
        <v>32006</v>
      </c>
    </row>
    <row r="1591" spans="1:4" x14ac:dyDescent="0.3">
      <c r="A1591" s="44" t="s">
        <v>4069</v>
      </c>
      <c r="B1591" s="44" t="s">
        <v>9321</v>
      </c>
      <c r="C1591" s="44" t="s">
        <v>33657</v>
      </c>
      <c r="D1591" s="44" t="s">
        <v>32322</v>
      </c>
    </row>
    <row r="1592" spans="1:4" x14ac:dyDescent="0.3">
      <c r="A1592" s="44" t="s">
        <v>2868</v>
      </c>
      <c r="B1592" s="44" t="s">
        <v>9322</v>
      </c>
      <c r="C1592" s="44" t="s">
        <v>32062</v>
      </c>
      <c r="D1592" s="44" t="s">
        <v>33658</v>
      </c>
    </row>
    <row r="1593" spans="1:4" x14ac:dyDescent="0.3">
      <c r="A1593" s="44" t="s">
        <v>4944</v>
      </c>
      <c r="B1593" s="44" t="s">
        <v>9323</v>
      </c>
      <c r="C1593" s="44" t="s">
        <v>33659</v>
      </c>
      <c r="D1593" s="44" t="s">
        <v>32438</v>
      </c>
    </row>
    <row r="1594" spans="1:4" x14ac:dyDescent="0.3">
      <c r="A1594" s="44" t="s">
        <v>4071</v>
      </c>
      <c r="B1594" s="44" t="s">
        <v>9324</v>
      </c>
      <c r="C1594" s="44" t="s">
        <v>33660</v>
      </c>
      <c r="D1594" s="44" t="s">
        <v>32322</v>
      </c>
    </row>
    <row r="1595" spans="1:4" x14ac:dyDescent="0.3">
      <c r="A1595" s="44" t="s">
        <v>2008</v>
      </c>
      <c r="B1595" s="44" t="s">
        <v>9325</v>
      </c>
      <c r="C1595" s="44" t="s">
        <v>32009</v>
      </c>
      <c r="D1595" s="44" t="s">
        <v>33661</v>
      </c>
    </row>
    <row r="1596" spans="1:4" x14ac:dyDescent="0.3">
      <c r="A1596" s="44" t="s">
        <v>5634</v>
      </c>
      <c r="B1596" s="44" t="s">
        <v>9326</v>
      </c>
      <c r="C1596" s="44" t="s">
        <v>33662</v>
      </c>
      <c r="D1596" s="44" t="s">
        <v>32038</v>
      </c>
    </row>
    <row r="1597" spans="1:4" x14ac:dyDescent="0.3">
      <c r="A1597" s="44" t="s">
        <v>4479</v>
      </c>
      <c r="B1597" s="44" t="s">
        <v>9327</v>
      </c>
      <c r="C1597" s="44" t="s">
        <v>33663</v>
      </c>
      <c r="D1597" s="44" t="s">
        <v>32051</v>
      </c>
    </row>
    <row r="1598" spans="1:4" x14ac:dyDescent="0.3">
      <c r="A1598" s="44" t="s">
        <v>760</v>
      </c>
      <c r="B1598" s="44" t="s">
        <v>9328</v>
      </c>
      <c r="C1598" s="44" t="s">
        <v>33664</v>
      </c>
      <c r="D1598" s="44" t="s">
        <v>32060</v>
      </c>
    </row>
    <row r="1599" spans="1:4" x14ac:dyDescent="0.3">
      <c r="A1599" s="44" t="s">
        <v>1783</v>
      </c>
      <c r="B1599" s="44" t="s">
        <v>9329</v>
      </c>
      <c r="C1599" s="44" t="s">
        <v>33665</v>
      </c>
      <c r="D1599" s="44" t="s">
        <v>33500</v>
      </c>
    </row>
    <row r="1600" spans="1:4" x14ac:dyDescent="0.3">
      <c r="A1600" s="44" t="s">
        <v>6034</v>
      </c>
      <c r="B1600" s="44" t="s">
        <v>9330</v>
      </c>
      <c r="C1600" s="44" t="s">
        <v>32394</v>
      </c>
      <c r="D1600" s="44" t="s">
        <v>33666</v>
      </c>
    </row>
    <row r="1601" spans="1:4" x14ac:dyDescent="0.3">
      <c r="A1601" s="44" t="s">
        <v>3888</v>
      </c>
      <c r="B1601" s="44" t="s">
        <v>9331</v>
      </c>
      <c r="C1601" s="44" t="s">
        <v>33667</v>
      </c>
      <c r="D1601" s="44" t="s">
        <v>32079</v>
      </c>
    </row>
    <row r="1602" spans="1:4" x14ac:dyDescent="0.3">
      <c r="A1602" s="44" t="s">
        <v>6035</v>
      </c>
      <c r="B1602" s="44" t="s">
        <v>9332</v>
      </c>
      <c r="C1602" s="44" t="s">
        <v>33668</v>
      </c>
      <c r="D1602" s="44" t="s">
        <v>32181</v>
      </c>
    </row>
    <row r="1603" spans="1:4" x14ac:dyDescent="0.3">
      <c r="A1603" s="44" t="s">
        <v>9333</v>
      </c>
      <c r="B1603" s="44" t="s">
        <v>9334</v>
      </c>
      <c r="C1603" s="44" t="s">
        <v>33669</v>
      </c>
      <c r="D1603" s="44" t="s">
        <v>32008</v>
      </c>
    </row>
    <row r="1604" spans="1:4" x14ac:dyDescent="0.3">
      <c r="A1604" s="44" t="s">
        <v>4946</v>
      </c>
      <c r="B1604" s="44" t="s">
        <v>9335</v>
      </c>
      <c r="C1604" s="44" t="s">
        <v>33670</v>
      </c>
      <c r="D1604" s="44" t="s">
        <v>33463</v>
      </c>
    </row>
    <row r="1605" spans="1:4" x14ac:dyDescent="0.3">
      <c r="A1605" s="44" t="s">
        <v>4072</v>
      </c>
      <c r="B1605" s="44" t="s">
        <v>9336</v>
      </c>
      <c r="C1605" s="44" t="s">
        <v>33671</v>
      </c>
      <c r="D1605" s="44" t="s">
        <v>32322</v>
      </c>
    </row>
    <row r="1606" spans="1:4" x14ac:dyDescent="0.3">
      <c r="A1606" s="44" t="s">
        <v>5568</v>
      </c>
      <c r="B1606" s="44" t="s">
        <v>9337</v>
      </c>
      <c r="C1606" s="44" t="s">
        <v>33672</v>
      </c>
      <c r="D1606" s="44" t="s">
        <v>32008</v>
      </c>
    </row>
    <row r="1607" spans="1:4" x14ac:dyDescent="0.3">
      <c r="A1607" s="44" t="s">
        <v>4863</v>
      </c>
      <c r="B1607" s="44" t="s">
        <v>9338</v>
      </c>
      <c r="C1607" s="44" t="s">
        <v>33673</v>
      </c>
      <c r="D1607" s="44" t="s">
        <v>32006</v>
      </c>
    </row>
    <row r="1608" spans="1:4" x14ac:dyDescent="0.3">
      <c r="A1608" s="44" t="s">
        <v>4805</v>
      </c>
      <c r="B1608" s="44" t="s">
        <v>9339</v>
      </c>
      <c r="C1608" s="44" t="s">
        <v>32009</v>
      </c>
      <c r="D1608" s="44" t="s">
        <v>33674</v>
      </c>
    </row>
    <row r="1609" spans="1:4" x14ac:dyDescent="0.3">
      <c r="A1609" s="44" t="s">
        <v>4540</v>
      </c>
      <c r="B1609" s="44" t="s">
        <v>9340</v>
      </c>
      <c r="C1609" s="44" t="s">
        <v>33675</v>
      </c>
      <c r="D1609" s="44" t="s">
        <v>32051</v>
      </c>
    </row>
    <row r="1610" spans="1:4" x14ac:dyDescent="0.3">
      <c r="A1610" s="44" t="s">
        <v>3658</v>
      </c>
      <c r="B1610" s="44" t="s">
        <v>9341</v>
      </c>
      <c r="C1610" s="44" t="s">
        <v>33676</v>
      </c>
      <c r="D1610" s="44" t="s">
        <v>32006</v>
      </c>
    </row>
    <row r="1611" spans="1:4" x14ac:dyDescent="0.3">
      <c r="A1611" s="44" t="s">
        <v>5635</v>
      </c>
      <c r="B1611" s="44" t="s">
        <v>9342</v>
      </c>
      <c r="C1611" s="44" t="s">
        <v>33677</v>
      </c>
      <c r="D1611" s="44" t="s">
        <v>33678</v>
      </c>
    </row>
    <row r="1612" spans="1:4" x14ac:dyDescent="0.3">
      <c r="A1612" s="44" t="s">
        <v>3307</v>
      </c>
      <c r="B1612" s="44" t="s">
        <v>9343</v>
      </c>
      <c r="C1612" s="44" t="s">
        <v>33679</v>
      </c>
      <c r="D1612" s="44" t="s">
        <v>32002</v>
      </c>
    </row>
    <row r="1613" spans="1:4" x14ac:dyDescent="0.3">
      <c r="A1613" s="44" t="s">
        <v>2471</v>
      </c>
      <c r="B1613" s="44" t="s">
        <v>9344</v>
      </c>
      <c r="C1613" s="44" t="s">
        <v>33680</v>
      </c>
      <c r="D1613" s="44" t="s">
        <v>32004</v>
      </c>
    </row>
    <row r="1614" spans="1:4" x14ac:dyDescent="0.3">
      <c r="A1614" s="44" t="s">
        <v>4621</v>
      </c>
      <c r="B1614" s="44" t="s">
        <v>9345</v>
      </c>
      <c r="C1614" s="44" t="s">
        <v>33681</v>
      </c>
      <c r="D1614" s="44" t="s">
        <v>33254</v>
      </c>
    </row>
    <row r="1615" spans="1:4" x14ac:dyDescent="0.3">
      <c r="A1615" s="44" t="s">
        <v>9346</v>
      </c>
      <c r="B1615" s="44" t="s">
        <v>9347</v>
      </c>
      <c r="C1615" s="44" t="s">
        <v>33682</v>
      </c>
      <c r="D1615" s="44" t="s">
        <v>32006</v>
      </c>
    </row>
    <row r="1616" spans="1:4" x14ac:dyDescent="0.3">
      <c r="A1616" s="44" t="s">
        <v>3730</v>
      </c>
      <c r="B1616" s="44" t="s">
        <v>9348</v>
      </c>
      <c r="C1616" s="44" t="s">
        <v>33683</v>
      </c>
      <c r="D1616" s="44" t="s">
        <v>32006</v>
      </c>
    </row>
    <row r="1617" spans="1:4" x14ac:dyDescent="0.3">
      <c r="A1617" s="44" t="s">
        <v>5485</v>
      </c>
      <c r="B1617" s="44" t="s">
        <v>9349</v>
      </c>
      <c r="C1617" s="44" t="s">
        <v>33684</v>
      </c>
      <c r="D1617" s="44" t="s">
        <v>32006</v>
      </c>
    </row>
    <row r="1618" spans="1:4" x14ac:dyDescent="0.3">
      <c r="A1618" s="44" t="s">
        <v>6991</v>
      </c>
      <c r="B1618" s="44" t="s">
        <v>9350</v>
      </c>
      <c r="C1618" s="44" t="s">
        <v>33685</v>
      </c>
      <c r="D1618" s="44" t="s">
        <v>32024</v>
      </c>
    </row>
    <row r="1619" spans="1:4" x14ac:dyDescent="0.3">
      <c r="A1619" s="44" t="s">
        <v>6030</v>
      </c>
      <c r="B1619" s="44" t="s">
        <v>9351</v>
      </c>
      <c r="C1619" s="44" t="s">
        <v>33686</v>
      </c>
      <c r="D1619" s="44" t="s">
        <v>32038</v>
      </c>
    </row>
    <row r="1620" spans="1:4" x14ac:dyDescent="0.3">
      <c r="A1620" s="44" t="s">
        <v>2007</v>
      </c>
      <c r="B1620" s="44" t="s">
        <v>9352</v>
      </c>
      <c r="C1620" s="44" t="s">
        <v>32009</v>
      </c>
      <c r="D1620" s="44" t="s">
        <v>33687</v>
      </c>
    </row>
    <row r="1621" spans="1:4" x14ac:dyDescent="0.3">
      <c r="A1621" s="44" t="s">
        <v>3155</v>
      </c>
      <c r="B1621" s="44" t="s">
        <v>9353</v>
      </c>
      <c r="C1621" s="44" t="s">
        <v>33688</v>
      </c>
      <c r="D1621" s="44" t="s">
        <v>32070</v>
      </c>
    </row>
    <row r="1622" spans="1:4" x14ac:dyDescent="0.3">
      <c r="A1622" s="44" t="s">
        <v>6992</v>
      </c>
      <c r="B1622" s="44" t="s">
        <v>9354</v>
      </c>
      <c r="C1622" s="44" t="s">
        <v>32009</v>
      </c>
      <c r="D1622" s="44" t="s">
        <v>33689</v>
      </c>
    </row>
    <row r="1623" spans="1:4" x14ac:dyDescent="0.3">
      <c r="A1623" s="44" t="s">
        <v>4193</v>
      </c>
      <c r="B1623" s="44" t="s">
        <v>9355</v>
      </c>
      <c r="C1623" s="44" t="s">
        <v>33690</v>
      </c>
      <c r="D1623" s="44" t="s">
        <v>32024</v>
      </c>
    </row>
    <row r="1624" spans="1:4" x14ac:dyDescent="0.3">
      <c r="A1624" s="44" t="s">
        <v>528</v>
      </c>
      <c r="B1624" s="44" t="s">
        <v>9356</v>
      </c>
      <c r="C1624" s="44" t="s">
        <v>24450</v>
      </c>
      <c r="D1624" s="44" t="s">
        <v>32060</v>
      </c>
    </row>
    <row r="1625" spans="1:4" x14ac:dyDescent="0.3">
      <c r="A1625" s="44" t="s">
        <v>2374</v>
      </c>
      <c r="B1625" s="44" t="s">
        <v>9357</v>
      </c>
      <c r="C1625" s="44" t="s">
        <v>33691</v>
      </c>
      <c r="D1625" s="44" t="s">
        <v>32004</v>
      </c>
    </row>
    <row r="1626" spans="1:4" x14ac:dyDescent="0.3">
      <c r="A1626" s="44" t="s">
        <v>4622</v>
      </c>
      <c r="B1626" s="44" t="s">
        <v>9358</v>
      </c>
      <c r="C1626" s="44" t="s">
        <v>33692</v>
      </c>
      <c r="D1626" s="44" t="s">
        <v>32024</v>
      </c>
    </row>
    <row r="1627" spans="1:4" x14ac:dyDescent="0.3">
      <c r="A1627" s="44" t="s">
        <v>4278</v>
      </c>
      <c r="B1627" s="44" t="s">
        <v>9359</v>
      </c>
      <c r="C1627" s="44" t="s">
        <v>33693</v>
      </c>
      <c r="D1627" s="44" t="s">
        <v>32008</v>
      </c>
    </row>
    <row r="1628" spans="1:4" x14ac:dyDescent="0.3">
      <c r="A1628" s="44" t="s">
        <v>5046</v>
      </c>
      <c r="B1628" s="44" t="s">
        <v>9360</v>
      </c>
      <c r="C1628" s="44" t="s">
        <v>33694</v>
      </c>
      <c r="D1628" s="44" t="s">
        <v>32024</v>
      </c>
    </row>
    <row r="1629" spans="1:4" x14ac:dyDescent="0.3">
      <c r="A1629" s="44" t="s">
        <v>5905</v>
      </c>
      <c r="B1629" s="44" t="s">
        <v>9361</v>
      </c>
      <c r="C1629" s="44" t="s">
        <v>32062</v>
      </c>
      <c r="D1629" s="44" t="s">
        <v>33695</v>
      </c>
    </row>
    <row r="1630" spans="1:4" x14ac:dyDescent="0.3">
      <c r="A1630" s="44" t="s">
        <v>4338</v>
      </c>
      <c r="B1630" s="44" t="s">
        <v>9362</v>
      </c>
      <c r="C1630" s="44" t="s">
        <v>33696</v>
      </c>
      <c r="D1630" s="44" t="s">
        <v>32008</v>
      </c>
    </row>
    <row r="1631" spans="1:4" x14ac:dyDescent="0.3">
      <c r="A1631" s="44" t="s">
        <v>4013</v>
      </c>
      <c r="B1631" s="44" t="s">
        <v>9363</v>
      </c>
      <c r="C1631" s="44" t="s">
        <v>33697</v>
      </c>
      <c r="D1631" s="44" t="s">
        <v>33698</v>
      </c>
    </row>
    <row r="1632" spans="1:4" x14ac:dyDescent="0.3">
      <c r="A1632" s="44" t="s">
        <v>5728</v>
      </c>
      <c r="B1632" s="44" t="s">
        <v>9364</v>
      </c>
      <c r="C1632" s="44" t="s">
        <v>33699</v>
      </c>
      <c r="D1632" s="44" t="s">
        <v>32038</v>
      </c>
    </row>
    <row r="1633" spans="1:4" x14ac:dyDescent="0.3">
      <c r="A1633" s="44" t="s">
        <v>9365</v>
      </c>
      <c r="B1633" s="44" t="s">
        <v>9366</v>
      </c>
      <c r="C1633" s="44" t="s">
        <v>32009</v>
      </c>
      <c r="D1633" s="44" t="s">
        <v>33700</v>
      </c>
    </row>
    <row r="1634" spans="1:4" x14ac:dyDescent="0.3">
      <c r="A1634" s="44" t="s">
        <v>3156</v>
      </c>
      <c r="B1634" s="44" t="s">
        <v>9367</v>
      </c>
      <c r="C1634" s="44" t="s">
        <v>33701</v>
      </c>
      <c r="D1634" s="44" t="s">
        <v>32070</v>
      </c>
    </row>
    <row r="1635" spans="1:4" x14ac:dyDescent="0.3">
      <c r="A1635" s="44" t="s">
        <v>2666</v>
      </c>
      <c r="B1635" s="44" t="s">
        <v>9368</v>
      </c>
      <c r="C1635" s="44" t="s">
        <v>26674</v>
      </c>
      <c r="D1635" s="44" t="s">
        <v>32024</v>
      </c>
    </row>
    <row r="1636" spans="1:4" x14ac:dyDescent="0.3">
      <c r="A1636" s="44" t="s">
        <v>3000</v>
      </c>
      <c r="B1636" s="44" t="s">
        <v>9369</v>
      </c>
      <c r="C1636" s="44" t="s">
        <v>33702</v>
      </c>
      <c r="D1636" s="44" t="s">
        <v>32002</v>
      </c>
    </row>
    <row r="1637" spans="1:4" x14ac:dyDescent="0.3">
      <c r="A1637" s="44" t="s">
        <v>6433</v>
      </c>
      <c r="B1637" s="44" t="s">
        <v>9370</v>
      </c>
      <c r="C1637" s="44" t="s">
        <v>33703</v>
      </c>
      <c r="D1637" s="44" t="s">
        <v>32016</v>
      </c>
    </row>
    <row r="1638" spans="1:4" x14ac:dyDescent="0.3">
      <c r="A1638" s="44" t="s">
        <v>3392</v>
      </c>
      <c r="B1638" s="44" t="s">
        <v>9371</v>
      </c>
      <c r="C1638" s="44" t="s">
        <v>33704</v>
      </c>
      <c r="D1638" s="44" t="s">
        <v>32070</v>
      </c>
    </row>
    <row r="1639" spans="1:4" x14ac:dyDescent="0.3">
      <c r="A1639" s="44" t="s">
        <v>5387</v>
      </c>
      <c r="B1639" s="44" t="s">
        <v>9372</v>
      </c>
      <c r="C1639" s="44" t="s">
        <v>33705</v>
      </c>
      <c r="D1639" s="44" t="s">
        <v>32024</v>
      </c>
    </row>
    <row r="1640" spans="1:4" x14ac:dyDescent="0.3">
      <c r="A1640" s="44" t="s">
        <v>753</v>
      </c>
      <c r="B1640" s="44" t="s">
        <v>9373</v>
      </c>
      <c r="C1640" s="44" t="s">
        <v>33706</v>
      </c>
      <c r="D1640" s="44" t="s">
        <v>32060</v>
      </c>
    </row>
    <row r="1641" spans="1:4" x14ac:dyDescent="0.3">
      <c r="A1641" s="44" t="s">
        <v>3887</v>
      </c>
      <c r="B1641" s="44" t="s">
        <v>9374</v>
      </c>
      <c r="C1641" s="44" t="s">
        <v>33707</v>
      </c>
      <c r="D1641" s="44" t="s">
        <v>32079</v>
      </c>
    </row>
    <row r="1642" spans="1:4" x14ac:dyDescent="0.3">
      <c r="A1642" s="44" t="s">
        <v>4441</v>
      </c>
      <c r="B1642" s="44" t="s">
        <v>9375</v>
      </c>
      <c r="C1642" s="44" t="s">
        <v>33708</v>
      </c>
      <c r="D1642" s="44" t="s">
        <v>32008</v>
      </c>
    </row>
    <row r="1643" spans="1:4" x14ac:dyDescent="0.3">
      <c r="A1643" s="44" t="s">
        <v>7064</v>
      </c>
      <c r="B1643" s="44" t="s">
        <v>9376</v>
      </c>
      <c r="C1643" s="44" t="s">
        <v>33709</v>
      </c>
      <c r="D1643" s="44" t="s">
        <v>32024</v>
      </c>
    </row>
    <row r="1644" spans="1:4" x14ac:dyDescent="0.3">
      <c r="A1644" s="44" t="s">
        <v>6031</v>
      </c>
      <c r="B1644" s="44" t="s">
        <v>9377</v>
      </c>
      <c r="C1644" s="44" t="s">
        <v>33710</v>
      </c>
      <c r="D1644" s="44" t="s">
        <v>32024</v>
      </c>
    </row>
    <row r="1645" spans="1:4" x14ac:dyDescent="0.3">
      <c r="A1645" s="44" t="s">
        <v>5196</v>
      </c>
      <c r="B1645" s="44" t="s">
        <v>9378</v>
      </c>
      <c r="C1645" s="44" t="s">
        <v>33711</v>
      </c>
      <c r="D1645" s="44" t="s">
        <v>32024</v>
      </c>
    </row>
    <row r="1646" spans="1:4" x14ac:dyDescent="0.3">
      <c r="A1646" s="44" t="s">
        <v>5286</v>
      </c>
      <c r="B1646" s="44" t="s">
        <v>9379</v>
      </c>
      <c r="C1646" s="44" t="s">
        <v>33712</v>
      </c>
      <c r="D1646" s="44" t="s">
        <v>33713</v>
      </c>
    </row>
    <row r="1647" spans="1:4" x14ac:dyDescent="0.3">
      <c r="A1647" s="44" t="s">
        <v>6950</v>
      </c>
      <c r="B1647" s="44" t="s">
        <v>9380</v>
      </c>
      <c r="C1647" s="44" t="s">
        <v>33714</v>
      </c>
      <c r="D1647" s="44" t="s">
        <v>32024</v>
      </c>
    </row>
    <row r="1648" spans="1:4" x14ac:dyDescent="0.3">
      <c r="A1648" s="44" t="s">
        <v>5814</v>
      </c>
      <c r="B1648" s="44"/>
      <c r="C1648" s="44" t="s">
        <v>32594</v>
      </c>
      <c r="D1648" s="44" t="s">
        <v>32594</v>
      </c>
    </row>
    <row r="1649" spans="1:4" x14ac:dyDescent="0.3">
      <c r="A1649" s="44" t="s">
        <v>70</v>
      </c>
      <c r="B1649" s="44" t="s">
        <v>9381</v>
      </c>
      <c r="C1649" s="44" t="s">
        <v>32009</v>
      </c>
      <c r="D1649" s="44" t="s">
        <v>33715</v>
      </c>
    </row>
    <row r="1650" spans="1:4" x14ac:dyDescent="0.3">
      <c r="A1650" s="44" t="s">
        <v>6232</v>
      </c>
      <c r="B1650" s="44" t="s">
        <v>9382</v>
      </c>
      <c r="C1650" s="44" t="s">
        <v>32335</v>
      </c>
      <c r="D1650" s="44" t="s">
        <v>33716</v>
      </c>
    </row>
    <row r="1651" spans="1:4" x14ac:dyDescent="0.3">
      <c r="A1651" s="44" t="s">
        <v>6993</v>
      </c>
      <c r="B1651" s="44" t="s">
        <v>9383</v>
      </c>
      <c r="C1651" s="44" t="s">
        <v>32009</v>
      </c>
      <c r="D1651" s="44" t="s">
        <v>33717</v>
      </c>
    </row>
    <row r="1652" spans="1:4" x14ac:dyDescent="0.3">
      <c r="A1652" s="44" t="s">
        <v>6263</v>
      </c>
      <c r="B1652" s="44" t="s">
        <v>9384</v>
      </c>
      <c r="C1652" s="44" t="s">
        <v>33718</v>
      </c>
      <c r="D1652" s="44" t="s">
        <v>32181</v>
      </c>
    </row>
    <row r="1653" spans="1:4" x14ac:dyDescent="0.3">
      <c r="A1653" s="44" t="s">
        <v>9385</v>
      </c>
      <c r="B1653" s="44" t="s">
        <v>9386</v>
      </c>
      <c r="C1653" s="44" t="s">
        <v>24815</v>
      </c>
      <c r="D1653" s="44" t="s">
        <v>32060</v>
      </c>
    </row>
    <row r="1654" spans="1:4" x14ac:dyDescent="0.3">
      <c r="A1654" s="44" t="s">
        <v>1273</v>
      </c>
      <c r="B1654" s="44" t="s">
        <v>9387</v>
      </c>
      <c r="C1654" s="44" t="s">
        <v>32175</v>
      </c>
      <c r="D1654" s="44" t="s">
        <v>33719</v>
      </c>
    </row>
    <row r="1655" spans="1:4" x14ac:dyDescent="0.3">
      <c r="A1655" s="44" t="s">
        <v>885</v>
      </c>
      <c r="B1655" s="44" t="s">
        <v>9388</v>
      </c>
      <c r="C1655" s="44" t="s">
        <v>32009</v>
      </c>
      <c r="D1655" s="44" t="s">
        <v>33720</v>
      </c>
    </row>
    <row r="1656" spans="1:4" x14ac:dyDescent="0.3">
      <c r="A1656" s="44" t="s">
        <v>3978</v>
      </c>
      <c r="B1656" s="44" t="s">
        <v>9389</v>
      </c>
      <c r="C1656" s="44" t="s">
        <v>33721</v>
      </c>
      <c r="D1656" s="44" t="s">
        <v>33500</v>
      </c>
    </row>
    <row r="1657" spans="1:4" x14ac:dyDescent="0.3">
      <c r="A1657" s="44" t="s">
        <v>3657</v>
      </c>
      <c r="B1657" s="44" t="s">
        <v>9390</v>
      </c>
      <c r="C1657" s="44" t="s">
        <v>33722</v>
      </c>
      <c r="D1657" s="44" t="s">
        <v>32024</v>
      </c>
    </row>
    <row r="1658" spans="1:4" x14ac:dyDescent="0.3">
      <c r="A1658" s="44" t="s">
        <v>886</v>
      </c>
      <c r="B1658" s="44" t="s">
        <v>9391</v>
      </c>
      <c r="C1658" s="44" t="s">
        <v>33723</v>
      </c>
      <c r="D1658" s="44" t="s">
        <v>32006</v>
      </c>
    </row>
    <row r="1659" spans="1:4" x14ac:dyDescent="0.3">
      <c r="A1659" s="44" t="s">
        <v>419</v>
      </c>
      <c r="B1659" s="44" t="s">
        <v>9392</v>
      </c>
      <c r="C1659" s="44" t="s">
        <v>33724</v>
      </c>
      <c r="D1659" s="44" t="s">
        <v>32212</v>
      </c>
    </row>
    <row r="1660" spans="1:4" x14ac:dyDescent="0.3">
      <c r="A1660" s="44" t="s">
        <v>2376</v>
      </c>
      <c r="B1660" s="44" t="s">
        <v>9393</v>
      </c>
      <c r="C1660" s="44" t="s">
        <v>33725</v>
      </c>
      <c r="D1660" s="44" t="s">
        <v>32004</v>
      </c>
    </row>
    <row r="1661" spans="1:4" x14ac:dyDescent="0.3">
      <c r="A1661" s="44" t="s">
        <v>4623</v>
      </c>
      <c r="B1661" s="44" t="s">
        <v>9394</v>
      </c>
      <c r="C1661" s="44" t="s">
        <v>33726</v>
      </c>
      <c r="D1661" s="44" t="s">
        <v>32042</v>
      </c>
    </row>
    <row r="1662" spans="1:4" x14ac:dyDescent="0.3">
      <c r="A1662" s="44" t="s">
        <v>754</v>
      </c>
      <c r="B1662" s="44" t="s">
        <v>9395</v>
      </c>
      <c r="C1662" s="44" t="s">
        <v>24680</v>
      </c>
      <c r="D1662" s="44" t="s">
        <v>32060</v>
      </c>
    </row>
    <row r="1663" spans="1:4" x14ac:dyDescent="0.3">
      <c r="A1663" s="44" t="s">
        <v>1041</v>
      </c>
      <c r="B1663" s="44" t="s">
        <v>9396</v>
      </c>
      <c r="C1663" s="44" t="s">
        <v>33727</v>
      </c>
      <c r="D1663" s="44" t="s">
        <v>32006</v>
      </c>
    </row>
    <row r="1664" spans="1:4" x14ac:dyDescent="0.3">
      <c r="A1664" s="44" t="s">
        <v>887</v>
      </c>
      <c r="B1664" s="44" t="s">
        <v>9397</v>
      </c>
      <c r="C1664" s="44" t="s">
        <v>33728</v>
      </c>
      <c r="D1664" s="44" t="s">
        <v>32024</v>
      </c>
    </row>
    <row r="1665" spans="1:4" x14ac:dyDescent="0.3">
      <c r="A1665" s="44" t="s">
        <v>888</v>
      </c>
      <c r="B1665" s="44" t="s">
        <v>9398</v>
      </c>
      <c r="C1665" s="44" t="s">
        <v>33729</v>
      </c>
      <c r="D1665" s="44" t="s">
        <v>32438</v>
      </c>
    </row>
    <row r="1666" spans="1:4" x14ac:dyDescent="0.3">
      <c r="A1666" s="44" t="s">
        <v>2205</v>
      </c>
      <c r="B1666" s="44" t="s">
        <v>9399</v>
      </c>
      <c r="C1666" s="44" t="s">
        <v>32062</v>
      </c>
      <c r="D1666" s="44" t="s">
        <v>33730</v>
      </c>
    </row>
    <row r="1667" spans="1:4" x14ac:dyDescent="0.3">
      <c r="A1667" s="44" t="s">
        <v>889</v>
      </c>
      <c r="B1667" s="44" t="s">
        <v>9400</v>
      </c>
      <c r="C1667" s="44" t="s">
        <v>33731</v>
      </c>
      <c r="D1667" s="44" t="s">
        <v>32060</v>
      </c>
    </row>
    <row r="1668" spans="1:4" x14ac:dyDescent="0.3">
      <c r="A1668" s="44" t="s">
        <v>755</v>
      </c>
      <c r="B1668" s="44" t="s">
        <v>9401</v>
      </c>
      <c r="C1668" s="44" t="s">
        <v>33732</v>
      </c>
      <c r="D1668" s="44" t="s">
        <v>32060</v>
      </c>
    </row>
    <row r="1669" spans="1:4" x14ac:dyDescent="0.3">
      <c r="A1669" s="44" t="s">
        <v>890</v>
      </c>
      <c r="B1669" s="44" t="s">
        <v>9402</v>
      </c>
      <c r="C1669" s="44" t="s">
        <v>33733</v>
      </c>
      <c r="D1669" s="44" t="s">
        <v>32024</v>
      </c>
    </row>
    <row r="1670" spans="1:4" x14ac:dyDescent="0.3">
      <c r="A1670" s="44" t="s">
        <v>420</v>
      </c>
      <c r="B1670" s="44" t="s">
        <v>9403</v>
      </c>
      <c r="C1670" s="44" t="s">
        <v>33734</v>
      </c>
      <c r="D1670" s="44" t="s">
        <v>32024</v>
      </c>
    </row>
    <row r="1671" spans="1:4" x14ac:dyDescent="0.3">
      <c r="A1671" s="44" t="s">
        <v>529</v>
      </c>
      <c r="B1671" s="44" t="s">
        <v>9404</v>
      </c>
      <c r="C1671" s="44" t="s">
        <v>32062</v>
      </c>
      <c r="D1671" s="44" t="s">
        <v>33735</v>
      </c>
    </row>
    <row r="1672" spans="1:4" x14ac:dyDescent="0.3">
      <c r="A1672" s="44" t="s">
        <v>530</v>
      </c>
      <c r="B1672" s="44" t="s">
        <v>9405</v>
      </c>
      <c r="C1672" s="44" t="s">
        <v>33736</v>
      </c>
      <c r="D1672" s="44" t="s">
        <v>32060</v>
      </c>
    </row>
    <row r="1673" spans="1:4" x14ac:dyDescent="0.3">
      <c r="A1673" s="44" t="s">
        <v>5287</v>
      </c>
      <c r="B1673" s="44" t="s">
        <v>9406</v>
      </c>
      <c r="C1673" s="44" t="s">
        <v>33737</v>
      </c>
      <c r="D1673" s="44" t="s">
        <v>32024</v>
      </c>
    </row>
    <row r="1674" spans="1:4" x14ac:dyDescent="0.3">
      <c r="A1674" s="44" t="s">
        <v>1782</v>
      </c>
      <c r="B1674" s="44" t="s">
        <v>9407</v>
      </c>
      <c r="C1674" s="44" t="s">
        <v>33738</v>
      </c>
      <c r="D1674" s="44" t="s">
        <v>32006</v>
      </c>
    </row>
    <row r="1675" spans="1:4" x14ac:dyDescent="0.3">
      <c r="A1675" s="44" t="s">
        <v>4406</v>
      </c>
      <c r="B1675" s="44" t="s">
        <v>9408</v>
      </c>
      <c r="C1675" s="44" t="s">
        <v>33739</v>
      </c>
      <c r="D1675" s="44" t="s">
        <v>32008</v>
      </c>
    </row>
    <row r="1676" spans="1:4" x14ac:dyDescent="0.3">
      <c r="A1676" s="44" t="s">
        <v>4339</v>
      </c>
      <c r="B1676" s="44" t="s">
        <v>9409</v>
      </c>
      <c r="C1676" s="44" t="s">
        <v>33740</v>
      </c>
      <c r="D1676" s="44" t="s">
        <v>32008</v>
      </c>
    </row>
    <row r="1677" spans="1:4" x14ac:dyDescent="0.3">
      <c r="A1677" s="44" t="s">
        <v>531</v>
      </c>
      <c r="B1677" s="44" t="s">
        <v>9410</v>
      </c>
      <c r="C1677" s="44" t="s">
        <v>33741</v>
      </c>
      <c r="D1677" s="44" t="s">
        <v>33742</v>
      </c>
    </row>
    <row r="1678" spans="1:4" x14ac:dyDescent="0.3">
      <c r="A1678" s="44" t="s">
        <v>5486</v>
      </c>
      <c r="B1678" s="44" t="s">
        <v>9411</v>
      </c>
      <c r="C1678" s="44" t="s">
        <v>33743</v>
      </c>
      <c r="D1678" s="44" t="s">
        <v>32006</v>
      </c>
    </row>
    <row r="1679" spans="1:4" x14ac:dyDescent="0.3">
      <c r="A1679" s="44" t="s">
        <v>532</v>
      </c>
      <c r="B1679" s="44" t="s">
        <v>9412</v>
      </c>
      <c r="C1679" s="44" t="s">
        <v>33744</v>
      </c>
      <c r="D1679" s="44" t="s">
        <v>32060</v>
      </c>
    </row>
    <row r="1680" spans="1:4" x14ac:dyDescent="0.3">
      <c r="A1680" s="44" t="s">
        <v>5095</v>
      </c>
      <c r="B1680" s="44" t="s">
        <v>9413</v>
      </c>
      <c r="C1680" s="44" t="s">
        <v>33745</v>
      </c>
      <c r="D1680" s="44" t="s">
        <v>32181</v>
      </c>
    </row>
    <row r="1681" spans="1:4" x14ac:dyDescent="0.3">
      <c r="A1681" s="44" t="s">
        <v>1274</v>
      </c>
      <c r="B1681" s="44" t="s">
        <v>9414</v>
      </c>
      <c r="C1681" s="44" t="s">
        <v>33746</v>
      </c>
      <c r="D1681" s="44" t="s">
        <v>32006</v>
      </c>
    </row>
    <row r="1682" spans="1:4" x14ac:dyDescent="0.3">
      <c r="A1682" s="44" t="s">
        <v>2206</v>
      </c>
      <c r="B1682" s="44" t="s">
        <v>9415</v>
      </c>
      <c r="C1682" s="44" t="s">
        <v>33747</v>
      </c>
      <c r="D1682" s="44" t="s">
        <v>32004</v>
      </c>
    </row>
    <row r="1683" spans="1:4" x14ac:dyDescent="0.3">
      <c r="A1683" s="44" t="s">
        <v>4070</v>
      </c>
      <c r="B1683" s="44" t="s">
        <v>9416</v>
      </c>
      <c r="C1683" s="44" t="s">
        <v>33748</v>
      </c>
      <c r="D1683" s="44" t="s">
        <v>32322</v>
      </c>
    </row>
    <row r="1684" spans="1:4" x14ac:dyDescent="0.3">
      <c r="A1684" s="44" t="s">
        <v>5633</v>
      </c>
      <c r="B1684" s="44" t="s">
        <v>9417</v>
      </c>
      <c r="C1684" s="44" t="s">
        <v>33749</v>
      </c>
      <c r="D1684" s="44" t="s">
        <v>32038</v>
      </c>
    </row>
    <row r="1685" spans="1:4" x14ac:dyDescent="0.3">
      <c r="A1685" s="44" t="s">
        <v>1528</v>
      </c>
      <c r="B1685" s="44" t="s">
        <v>9418</v>
      </c>
      <c r="C1685" s="44" t="s">
        <v>33750</v>
      </c>
      <c r="D1685" s="44" t="s">
        <v>32004</v>
      </c>
    </row>
    <row r="1686" spans="1:4" x14ac:dyDescent="0.3">
      <c r="A1686" s="44" t="s">
        <v>756</v>
      </c>
      <c r="B1686" s="44" t="s">
        <v>9419</v>
      </c>
      <c r="C1686" s="44" t="s">
        <v>33751</v>
      </c>
      <c r="D1686" s="44" t="s">
        <v>32060</v>
      </c>
    </row>
    <row r="1687" spans="1:4" x14ac:dyDescent="0.3">
      <c r="A1687" s="44" t="s">
        <v>2542</v>
      </c>
      <c r="B1687" s="44" t="s">
        <v>9420</v>
      </c>
      <c r="C1687" s="44" t="s">
        <v>32483</v>
      </c>
      <c r="D1687" s="44" t="s">
        <v>33752</v>
      </c>
    </row>
    <row r="1688" spans="1:4" x14ac:dyDescent="0.3">
      <c r="A1688" s="44" t="s">
        <v>5815</v>
      </c>
      <c r="B1688" s="44" t="s">
        <v>9421</v>
      </c>
      <c r="C1688" s="44" t="s">
        <v>32269</v>
      </c>
      <c r="D1688" s="44" t="s">
        <v>33753</v>
      </c>
    </row>
    <row r="1689" spans="1:4" x14ac:dyDescent="0.3">
      <c r="A1689" s="44" t="s">
        <v>3157</v>
      </c>
      <c r="B1689" s="44" t="s">
        <v>9422</v>
      </c>
      <c r="C1689" s="44" t="s">
        <v>33754</v>
      </c>
      <c r="D1689" s="44" t="s">
        <v>32070</v>
      </c>
    </row>
    <row r="1690" spans="1:4" x14ac:dyDescent="0.3">
      <c r="A1690" s="44" t="s">
        <v>2750</v>
      </c>
      <c r="B1690" s="44" t="s">
        <v>9423</v>
      </c>
      <c r="C1690" s="44" t="s">
        <v>32175</v>
      </c>
      <c r="D1690" s="44" t="s">
        <v>33755</v>
      </c>
    </row>
    <row r="1691" spans="1:4" x14ac:dyDescent="0.3">
      <c r="A1691" s="44" t="s">
        <v>2749</v>
      </c>
      <c r="B1691" s="44" t="s">
        <v>9424</v>
      </c>
      <c r="C1691" s="44" t="s">
        <v>32175</v>
      </c>
      <c r="D1691" s="44" t="s">
        <v>33756</v>
      </c>
    </row>
    <row r="1692" spans="1:4" x14ac:dyDescent="0.3">
      <c r="A1692" s="44" t="s">
        <v>2474</v>
      </c>
      <c r="B1692" s="44" t="s">
        <v>9425</v>
      </c>
      <c r="C1692" s="44" t="s">
        <v>33757</v>
      </c>
      <c r="D1692" s="44" t="s">
        <v>32004</v>
      </c>
    </row>
    <row r="1693" spans="1:4" x14ac:dyDescent="0.3">
      <c r="A1693" s="44" t="s">
        <v>6173</v>
      </c>
      <c r="B1693" s="44" t="s">
        <v>9426</v>
      </c>
      <c r="C1693" s="44" t="s">
        <v>32175</v>
      </c>
      <c r="D1693" s="44" t="s">
        <v>33758</v>
      </c>
    </row>
    <row r="1694" spans="1:4" x14ac:dyDescent="0.3">
      <c r="A1694" s="44" t="s">
        <v>6434</v>
      </c>
      <c r="B1694" s="44" t="s">
        <v>9427</v>
      </c>
      <c r="C1694" s="44" t="s">
        <v>33759</v>
      </c>
      <c r="D1694" s="44" t="s">
        <v>32024</v>
      </c>
    </row>
    <row r="1695" spans="1:4" x14ac:dyDescent="0.3">
      <c r="A1695" s="44" t="s">
        <v>6435</v>
      </c>
      <c r="B1695" s="44" t="s">
        <v>9428</v>
      </c>
      <c r="C1695" s="44" t="s">
        <v>33760</v>
      </c>
      <c r="D1695" s="44" t="s">
        <v>32016</v>
      </c>
    </row>
    <row r="1696" spans="1:4" x14ac:dyDescent="0.3">
      <c r="A1696" s="44" t="s">
        <v>6174</v>
      </c>
      <c r="B1696" s="44" t="s">
        <v>9429</v>
      </c>
      <c r="C1696" s="44" t="s">
        <v>33761</v>
      </c>
      <c r="D1696" s="44" t="s">
        <v>33762</v>
      </c>
    </row>
    <row r="1697" spans="1:4" x14ac:dyDescent="0.3">
      <c r="A1697" s="44" t="s">
        <v>533</v>
      </c>
      <c r="B1697" s="44" t="s">
        <v>9430</v>
      </c>
      <c r="C1697" s="44" t="s">
        <v>24456</v>
      </c>
      <c r="D1697" s="44" t="s">
        <v>32060</v>
      </c>
    </row>
    <row r="1698" spans="1:4" x14ac:dyDescent="0.3">
      <c r="A1698" s="44" t="s">
        <v>1406</v>
      </c>
      <c r="B1698" s="44" t="s">
        <v>9431</v>
      </c>
      <c r="C1698" s="44" t="s">
        <v>33763</v>
      </c>
      <c r="D1698" s="44" t="s">
        <v>32146</v>
      </c>
    </row>
    <row r="1699" spans="1:4" x14ac:dyDescent="0.3">
      <c r="A1699" s="44" t="s">
        <v>3393</v>
      </c>
      <c r="B1699" s="44" t="s">
        <v>9432</v>
      </c>
      <c r="C1699" s="44" t="s">
        <v>33764</v>
      </c>
      <c r="D1699" s="44" t="s">
        <v>32024</v>
      </c>
    </row>
    <row r="1700" spans="1:4" x14ac:dyDescent="0.3">
      <c r="A1700" s="44" t="s">
        <v>5487</v>
      </c>
      <c r="B1700" s="44" t="s">
        <v>9433</v>
      </c>
      <c r="C1700" s="44" t="s">
        <v>33765</v>
      </c>
      <c r="D1700" s="44" t="s">
        <v>32440</v>
      </c>
    </row>
    <row r="1701" spans="1:4" x14ac:dyDescent="0.3">
      <c r="A1701" s="44" t="s">
        <v>6436</v>
      </c>
      <c r="B1701" s="44" t="s">
        <v>9434</v>
      </c>
      <c r="C1701" s="44" t="s">
        <v>33766</v>
      </c>
      <c r="D1701" s="44" t="s">
        <v>32006</v>
      </c>
    </row>
    <row r="1702" spans="1:4" x14ac:dyDescent="0.3">
      <c r="A1702" s="44" t="s">
        <v>7065</v>
      </c>
      <c r="B1702" s="44" t="s">
        <v>9435</v>
      </c>
      <c r="C1702" s="44" t="s">
        <v>32009</v>
      </c>
      <c r="D1702" s="44" t="s">
        <v>33767</v>
      </c>
    </row>
    <row r="1703" spans="1:4" x14ac:dyDescent="0.3">
      <c r="A1703" s="44" t="s">
        <v>2207</v>
      </c>
      <c r="B1703" s="44" t="s">
        <v>9436</v>
      </c>
      <c r="C1703" s="44" t="s">
        <v>33768</v>
      </c>
      <c r="D1703" s="44" t="s">
        <v>32004</v>
      </c>
    </row>
    <row r="1704" spans="1:4" x14ac:dyDescent="0.3">
      <c r="A1704" s="44" t="s">
        <v>3394</v>
      </c>
      <c r="B1704" s="44" t="s">
        <v>9437</v>
      </c>
      <c r="C1704" s="44" t="s">
        <v>33769</v>
      </c>
      <c r="D1704" s="44" t="s">
        <v>32070</v>
      </c>
    </row>
    <row r="1705" spans="1:4" x14ac:dyDescent="0.3">
      <c r="A1705" s="44" t="s">
        <v>3604</v>
      </c>
      <c r="B1705" s="44" t="s">
        <v>9438</v>
      </c>
      <c r="C1705" s="44" t="s">
        <v>33770</v>
      </c>
      <c r="D1705" s="44" t="s">
        <v>32111</v>
      </c>
    </row>
    <row r="1706" spans="1:4" x14ac:dyDescent="0.3">
      <c r="A1706" s="44" t="s">
        <v>3979</v>
      </c>
      <c r="B1706" s="44" t="s">
        <v>9439</v>
      </c>
      <c r="C1706" s="44" t="s">
        <v>32062</v>
      </c>
      <c r="D1706" s="44" t="s">
        <v>33771</v>
      </c>
    </row>
    <row r="1707" spans="1:4" x14ac:dyDescent="0.3">
      <c r="A1707" s="44" t="s">
        <v>9440</v>
      </c>
      <c r="B1707" s="44" t="s">
        <v>9441</v>
      </c>
      <c r="C1707" s="44" t="s">
        <v>33772</v>
      </c>
      <c r="D1707" s="44" t="s">
        <v>32162</v>
      </c>
    </row>
    <row r="1708" spans="1:4" x14ac:dyDescent="0.3">
      <c r="A1708" s="44" t="s">
        <v>2751</v>
      </c>
      <c r="B1708" s="44" t="s">
        <v>9442</v>
      </c>
      <c r="C1708" s="44" t="s">
        <v>32175</v>
      </c>
      <c r="D1708" s="44" t="s">
        <v>33773</v>
      </c>
    </row>
    <row r="1709" spans="1:4" x14ac:dyDescent="0.3">
      <c r="A1709" s="44" t="s">
        <v>757</v>
      </c>
      <c r="B1709" s="44" t="s">
        <v>9443</v>
      </c>
      <c r="C1709" s="44" t="s">
        <v>33774</v>
      </c>
      <c r="D1709" s="44" t="s">
        <v>33622</v>
      </c>
    </row>
    <row r="1710" spans="1:4" x14ac:dyDescent="0.3">
      <c r="A1710" s="44" t="s">
        <v>4407</v>
      </c>
      <c r="B1710" s="44" t="s">
        <v>9444</v>
      </c>
      <c r="C1710" s="44" t="s">
        <v>33775</v>
      </c>
      <c r="D1710" s="44" t="s">
        <v>32008</v>
      </c>
    </row>
    <row r="1711" spans="1:4" x14ac:dyDescent="0.3">
      <c r="A1711" s="44" t="s">
        <v>2618</v>
      </c>
      <c r="B1711" s="44" t="s">
        <v>9445</v>
      </c>
      <c r="C1711" s="44" t="s">
        <v>27981</v>
      </c>
      <c r="D1711" s="44" t="s">
        <v>33776</v>
      </c>
    </row>
    <row r="1712" spans="1:4" x14ac:dyDescent="0.3">
      <c r="A1712" s="44" t="s">
        <v>891</v>
      </c>
      <c r="B1712" s="44" t="s">
        <v>9446</v>
      </c>
      <c r="C1712" s="44" t="s">
        <v>33777</v>
      </c>
      <c r="D1712" s="44" t="s">
        <v>32024</v>
      </c>
    </row>
    <row r="1713" spans="1:4" x14ac:dyDescent="0.3">
      <c r="A1713" s="44" t="s">
        <v>1407</v>
      </c>
      <c r="B1713" s="44" t="s">
        <v>9447</v>
      </c>
      <c r="C1713" s="44" t="s">
        <v>33778</v>
      </c>
      <c r="D1713" s="44" t="s">
        <v>32024</v>
      </c>
    </row>
    <row r="1714" spans="1:4" x14ac:dyDescent="0.3">
      <c r="A1714" s="44" t="s">
        <v>758</v>
      </c>
      <c r="B1714" s="44" t="s">
        <v>9448</v>
      </c>
      <c r="C1714" s="44" t="s">
        <v>33779</v>
      </c>
      <c r="D1714" s="44" t="s">
        <v>32060</v>
      </c>
    </row>
    <row r="1715" spans="1:4" x14ac:dyDescent="0.3">
      <c r="A1715" s="44" t="s">
        <v>6032</v>
      </c>
      <c r="B1715" s="44" t="s">
        <v>9449</v>
      </c>
      <c r="C1715" s="44" t="s">
        <v>32009</v>
      </c>
      <c r="D1715" s="44" t="s">
        <v>33780</v>
      </c>
    </row>
    <row r="1716" spans="1:4" x14ac:dyDescent="0.3">
      <c r="A1716" s="44" t="s">
        <v>2899</v>
      </c>
      <c r="B1716" s="44" t="s">
        <v>9450</v>
      </c>
      <c r="C1716" s="44" t="s">
        <v>33781</v>
      </c>
      <c r="D1716" s="44" t="s">
        <v>32006</v>
      </c>
    </row>
    <row r="1717" spans="1:4" x14ac:dyDescent="0.3">
      <c r="A1717" s="44" t="s">
        <v>6175</v>
      </c>
      <c r="B1717" s="44" t="s">
        <v>9451</v>
      </c>
      <c r="C1717" s="44" t="s">
        <v>33782</v>
      </c>
      <c r="D1717" s="44" t="s">
        <v>32153</v>
      </c>
    </row>
    <row r="1718" spans="1:4" x14ac:dyDescent="0.3">
      <c r="A1718" s="44" t="s">
        <v>534</v>
      </c>
      <c r="B1718" s="44" t="s">
        <v>9452</v>
      </c>
      <c r="C1718" s="44" t="s">
        <v>33783</v>
      </c>
      <c r="D1718" s="44" t="s">
        <v>32060</v>
      </c>
    </row>
    <row r="1719" spans="1:4" x14ac:dyDescent="0.3">
      <c r="A1719" s="44" t="s">
        <v>6033</v>
      </c>
      <c r="B1719" s="44" t="s">
        <v>9453</v>
      </c>
      <c r="C1719" s="44" t="s">
        <v>33784</v>
      </c>
      <c r="D1719" s="44" t="s">
        <v>32038</v>
      </c>
    </row>
    <row r="1720" spans="1:4" x14ac:dyDescent="0.3">
      <c r="A1720" s="44" t="s">
        <v>4862</v>
      </c>
      <c r="B1720" s="44" t="s">
        <v>9454</v>
      </c>
      <c r="C1720" s="44" t="s">
        <v>33785</v>
      </c>
      <c r="D1720" s="44" t="s">
        <v>32212</v>
      </c>
    </row>
    <row r="1721" spans="1:4" x14ac:dyDescent="0.3">
      <c r="A1721" s="44" t="s">
        <v>4227</v>
      </c>
      <c r="B1721" s="44" t="s">
        <v>9455</v>
      </c>
      <c r="C1721" s="44" t="s">
        <v>33786</v>
      </c>
      <c r="D1721" s="44" t="s">
        <v>32008</v>
      </c>
    </row>
    <row r="1722" spans="1:4" x14ac:dyDescent="0.3">
      <c r="A1722" s="44" t="s">
        <v>4945</v>
      </c>
      <c r="B1722" s="44" t="s">
        <v>9456</v>
      </c>
      <c r="C1722" s="44" t="s">
        <v>33787</v>
      </c>
      <c r="D1722" s="44" t="s">
        <v>33788</v>
      </c>
    </row>
    <row r="1723" spans="1:4" x14ac:dyDescent="0.3">
      <c r="A1723" s="44" t="s">
        <v>4340</v>
      </c>
      <c r="B1723" s="44" t="s">
        <v>9457</v>
      </c>
      <c r="C1723" s="44" t="s">
        <v>33789</v>
      </c>
      <c r="D1723" s="44" t="s">
        <v>32008</v>
      </c>
    </row>
    <row r="1724" spans="1:4" x14ac:dyDescent="0.3">
      <c r="A1724" s="44" t="s">
        <v>759</v>
      </c>
      <c r="B1724" s="44" t="s">
        <v>9458</v>
      </c>
      <c r="C1724" s="44" t="s">
        <v>33790</v>
      </c>
      <c r="D1724" s="44" t="s">
        <v>32060</v>
      </c>
    </row>
    <row r="1725" spans="1:4" x14ac:dyDescent="0.3">
      <c r="A1725" s="44" t="s">
        <v>3856</v>
      </c>
      <c r="B1725" s="44" t="s">
        <v>9459</v>
      </c>
      <c r="C1725" s="44" t="s">
        <v>32009</v>
      </c>
      <c r="D1725" s="44" t="s">
        <v>33791</v>
      </c>
    </row>
    <row r="1726" spans="1:4" x14ac:dyDescent="0.3">
      <c r="A1726" s="44" t="s">
        <v>71</v>
      </c>
      <c r="B1726" s="44" t="s">
        <v>9460</v>
      </c>
      <c r="C1726" s="44" t="s">
        <v>33792</v>
      </c>
      <c r="D1726" s="44" t="s">
        <v>32024</v>
      </c>
    </row>
    <row r="1727" spans="1:4" x14ac:dyDescent="0.3">
      <c r="A1727" s="44" t="s">
        <v>5096</v>
      </c>
      <c r="B1727" s="44" t="s">
        <v>9461</v>
      </c>
      <c r="C1727" s="44" t="s">
        <v>33793</v>
      </c>
      <c r="D1727" s="44" t="s">
        <v>33794</v>
      </c>
    </row>
    <row r="1728" spans="1:4" x14ac:dyDescent="0.3">
      <c r="A1728" s="44" t="s">
        <v>4014</v>
      </c>
      <c r="B1728" s="44" t="s">
        <v>9462</v>
      </c>
      <c r="C1728" s="44" t="s">
        <v>33795</v>
      </c>
      <c r="D1728" s="44" t="s">
        <v>33796</v>
      </c>
    </row>
    <row r="1729" spans="1:4" x14ac:dyDescent="0.3">
      <c r="A1729" s="44" t="s">
        <v>892</v>
      </c>
      <c r="B1729" s="44" t="s">
        <v>9463</v>
      </c>
      <c r="C1729" s="44" t="s">
        <v>32009</v>
      </c>
      <c r="D1729" s="44" t="s">
        <v>33797</v>
      </c>
    </row>
    <row r="1730" spans="1:4" x14ac:dyDescent="0.3">
      <c r="A1730" s="44" t="s">
        <v>5729</v>
      </c>
      <c r="B1730" s="44" t="s">
        <v>9464</v>
      </c>
      <c r="C1730" s="44" t="s">
        <v>32009</v>
      </c>
      <c r="D1730" s="44" t="s">
        <v>33798</v>
      </c>
    </row>
    <row r="1731" spans="1:4" x14ac:dyDescent="0.3">
      <c r="A1731" s="44" t="s">
        <v>5566</v>
      </c>
      <c r="B1731" s="44" t="s">
        <v>9465</v>
      </c>
      <c r="C1731" s="44" t="s">
        <v>33799</v>
      </c>
      <c r="D1731" s="44" t="s">
        <v>32440</v>
      </c>
    </row>
    <row r="1732" spans="1:4" x14ac:dyDescent="0.3">
      <c r="A1732" s="44" t="s">
        <v>5567</v>
      </c>
      <c r="B1732" s="44" t="s">
        <v>9466</v>
      </c>
      <c r="C1732" s="44" t="s">
        <v>33800</v>
      </c>
      <c r="D1732" s="44" t="s">
        <v>32024</v>
      </c>
    </row>
    <row r="1733" spans="1:4" x14ac:dyDescent="0.3">
      <c r="A1733" s="44" t="s">
        <v>4624</v>
      </c>
      <c r="B1733" s="44" t="s">
        <v>9467</v>
      </c>
      <c r="C1733" s="44" t="s">
        <v>33801</v>
      </c>
      <c r="D1733" s="44" t="s">
        <v>32042</v>
      </c>
    </row>
    <row r="1734" spans="1:4" x14ac:dyDescent="0.3">
      <c r="A1734" s="44" t="s">
        <v>5730</v>
      </c>
      <c r="B1734" s="44" t="s">
        <v>9468</v>
      </c>
      <c r="C1734" s="44" t="s">
        <v>29961</v>
      </c>
      <c r="D1734" s="44" t="s">
        <v>32117</v>
      </c>
    </row>
    <row r="1735" spans="1:4" x14ac:dyDescent="0.3">
      <c r="A1735" s="44" t="s">
        <v>4668</v>
      </c>
      <c r="B1735" s="44" t="s">
        <v>9469</v>
      </c>
      <c r="C1735" s="44" t="s">
        <v>33802</v>
      </c>
      <c r="D1735" s="44" t="s">
        <v>32024</v>
      </c>
    </row>
    <row r="1736" spans="1:4" x14ac:dyDescent="0.3">
      <c r="A1736" s="44" t="s">
        <v>9470</v>
      </c>
      <c r="B1736" s="44" t="s">
        <v>9471</v>
      </c>
      <c r="C1736" s="44" t="s">
        <v>33803</v>
      </c>
      <c r="D1736" s="44" t="s">
        <v>32006</v>
      </c>
    </row>
    <row r="1737" spans="1:4" x14ac:dyDescent="0.3">
      <c r="A1737" s="44" t="s">
        <v>4669</v>
      </c>
      <c r="B1737" s="44" t="s">
        <v>9472</v>
      </c>
      <c r="C1737" s="44" t="s">
        <v>33804</v>
      </c>
      <c r="D1737" s="44" t="s">
        <v>32006</v>
      </c>
    </row>
    <row r="1738" spans="1:4" x14ac:dyDescent="0.3">
      <c r="A1738" s="44" t="s">
        <v>6437</v>
      </c>
      <c r="B1738" s="44" t="s">
        <v>9473</v>
      </c>
      <c r="C1738" s="44" t="s">
        <v>32009</v>
      </c>
      <c r="D1738" s="44" t="s">
        <v>33805</v>
      </c>
    </row>
    <row r="1739" spans="1:4" x14ac:dyDescent="0.3">
      <c r="A1739" s="44" t="s">
        <v>7348</v>
      </c>
      <c r="B1739" s="44" t="s">
        <v>9474</v>
      </c>
      <c r="C1739" s="44" t="s">
        <v>32009</v>
      </c>
      <c r="D1739" s="44" t="s">
        <v>33806</v>
      </c>
    </row>
    <row r="1740" spans="1:4" x14ac:dyDescent="0.3">
      <c r="A1740" s="44" t="s">
        <v>1275</v>
      </c>
      <c r="B1740" s="44" t="s">
        <v>9475</v>
      </c>
      <c r="C1740" s="44" t="s">
        <v>33807</v>
      </c>
      <c r="D1740" s="44" t="s">
        <v>32006</v>
      </c>
    </row>
    <row r="1741" spans="1:4" x14ac:dyDescent="0.3">
      <c r="A1741" s="44" t="s">
        <v>6875</v>
      </c>
      <c r="B1741" s="44" t="s">
        <v>9476</v>
      </c>
      <c r="C1741" s="44" t="s">
        <v>33808</v>
      </c>
      <c r="D1741" s="44" t="s">
        <v>32038</v>
      </c>
    </row>
    <row r="1742" spans="1:4" x14ac:dyDescent="0.3">
      <c r="A1742" s="44" t="s">
        <v>893</v>
      </c>
      <c r="B1742" s="44" t="s">
        <v>9477</v>
      </c>
      <c r="C1742" s="44" t="s">
        <v>24824</v>
      </c>
      <c r="D1742" s="44" t="s">
        <v>32060</v>
      </c>
    </row>
    <row r="1743" spans="1:4" x14ac:dyDescent="0.3">
      <c r="A1743" s="44" t="s">
        <v>7164</v>
      </c>
      <c r="B1743" s="44" t="s">
        <v>9478</v>
      </c>
      <c r="C1743" s="44" t="s">
        <v>33809</v>
      </c>
      <c r="D1743" s="44" t="s">
        <v>32024</v>
      </c>
    </row>
    <row r="1744" spans="1:4" x14ac:dyDescent="0.3">
      <c r="A1744" s="44" t="s">
        <v>1276</v>
      </c>
      <c r="B1744" s="44" t="s">
        <v>9479</v>
      </c>
      <c r="C1744" s="44" t="s">
        <v>33810</v>
      </c>
      <c r="D1744" s="44" t="s">
        <v>32004</v>
      </c>
    </row>
    <row r="1745" spans="1:4" x14ac:dyDescent="0.3">
      <c r="A1745" s="44" t="s">
        <v>5197</v>
      </c>
      <c r="B1745" s="44" t="s">
        <v>9480</v>
      </c>
      <c r="C1745" s="44" t="s">
        <v>33811</v>
      </c>
      <c r="D1745" s="44" t="s">
        <v>32024</v>
      </c>
    </row>
    <row r="1746" spans="1:4" x14ac:dyDescent="0.3">
      <c r="A1746" s="44" t="s">
        <v>3731</v>
      </c>
      <c r="B1746" s="44" t="s">
        <v>9481</v>
      </c>
      <c r="C1746" s="44" t="s">
        <v>33812</v>
      </c>
      <c r="D1746" s="44" t="s">
        <v>33813</v>
      </c>
    </row>
    <row r="1747" spans="1:4" x14ac:dyDescent="0.3">
      <c r="A1747" s="44" t="s">
        <v>5198</v>
      </c>
      <c r="B1747" s="44" t="s">
        <v>9482</v>
      </c>
      <c r="C1747" s="44" t="s">
        <v>33814</v>
      </c>
      <c r="D1747" s="44" t="s">
        <v>32024</v>
      </c>
    </row>
    <row r="1748" spans="1:4" x14ac:dyDescent="0.3">
      <c r="A1748" s="44" t="s">
        <v>5731</v>
      </c>
      <c r="B1748" s="44" t="s">
        <v>9483</v>
      </c>
      <c r="C1748" s="44" t="s">
        <v>32009</v>
      </c>
      <c r="D1748" s="44" t="s">
        <v>33815</v>
      </c>
    </row>
    <row r="1749" spans="1:4" x14ac:dyDescent="0.3">
      <c r="A1749" s="44" t="s">
        <v>2377</v>
      </c>
      <c r="B1749" s="44" t="s">
        <v>9484</v>
      </c>
      <c r="C1749" s="44" t="s">
        <v>33816</v>
      </c>
      <c r="D1749" s="44" t="s">
        <v>32004</v>
      </c>
    </row>
    <row r="1750" spans="1:4" x14ac:dyDescent="0.3">
      <c r="A1750" s="44" t="s">
        <v>5569</v>
      </c>
      <c r="B1750" s="44" t="s">
        <v>9485</v>
      </c>
      <c r="C1750" s="44" t="s">
        <v>33817</v>
      </c>
      <c r="D1750" s="44" t="s">
        <v>32440</v>
      </c>
    </row>
    <row r="1751" spans="1:4" x14ac:dyDescent="0.3">
      <c r="A1751" s="44" t="s">
        <v>5732</v>
      </c>
      <c r="B1751" s="44" t="s">
        <v>9486</v>
      </c>
      <c r="C1751" s="44" t="s">
        <v>33818</v>
      </c>
      <c r="D1751" s="44" t="s">
        <v>32038</v>
      </c>
    </row>
    <row r="1752" spans="1:4" x14ac:dyDescent="0.3">
      <c r="A1752" s="44" t="s">
        <v>5906</v>
      </c>
      <c r="B1752" s="44" t="s">
        <v>9487</v>
      </c>
      <c r="C1752" s="44" t="s">
        <v>33819</v>
      </c>
      <c r="D1752" s="44" t="s">
        <v>32024</v>
      </c>
    </row>
    <row r="1753" spans="1:4" x14ac:dyDescent="0.3">
      <c r="A1753" s="44" t="s">
        <v>6951</v>
      </c>
      <c r="B1753" s="44" t="s">
        <v>9488</v>
      </c>
      <c r="C1753" s="44" t="s">
        <v>32009</v>
      </c>
      <c r="D1753" s="44" t="s">
        <v>33820</v>
      </c>
    </row>
    <row r="1754" spans="1:4" x14ac:dyDescent="0.3">
      <c r="A1754" s="44" t="s">
        <v>4015</v>
      </c>
      <c r="B1754" s="44" t="s">
        <v>9489</v>
      </c>
      <c r="C1754" s="44" t="s">
        <v>33821</v>
      </c>
      <c r="D1754" s="44" t="s">
        <v>33796</v>
      </c>
    </row>
    <row r="1755" spans="1:4" x14ac:dyDescent="0.3">
      <c r="A1755" s="44" t="s">
        <v>3889</v>
      </c>
      <c r="B1755" s="44" t="s">
        <v>9490</v>
      </c>
      <c r="C1755" s="44" t="s">
        <v>33821</v>
      </c>
      <c r="D1755" s="44" t="s">
        <v>32079</v>
      </c>
    </row>
    <row r="1756" spans="1:4" x14ac:dyDescent="0.3">
      <c r="A1756" s="44" t="s">
        <v>2378</v>
      </c>
      <c r="B1756" s="44" t="s">
        <v>9491</v>
      </c>
      <c r="C1756" s="44" t="s">
        <v>33822</v>
      </c>
      <c r="D1756" s="44" t="s">
        <v>32004</v>
      </c>
    </row>
    <row r="1757" spans="1:4" x14ac:dyDescent="0.3">
      <c r="A1757" s="44" t="s">
        <v>4073</v>
      </c>
      <c r="B1757" s="44" t="s">
        <v>9492</v>
      </c>
      <c r="C1757" s="44" t="s">
        <v>33823</v>
      </c>
      <c r="D1757" s="44" t="s">
        <v>32322</v>
      </c>
    </row>
    <row r="1758" spans="1:4" x14ac:dyDescent="0.3">
      <c r="A1758" s="44" t="s">
        <v>2009</v>
      </c>
      <c r="B1758" s="44" t="s">
        <v>9493</v>
      </c>
      <c r="C1758" s="44" t="s">
        <v>32009</v>
      </c>
      <c r="D1758" s="44" t="s">
        <v>33824</v>
      </c>
    </row>
    <row r="1759" spans="1:4" x14ac:dyDescent="0.3">
      <c r="A1759" s="44" t="s">
        <v>7601</v>
      </c>
      <c r="B1759" s="44" t="s">
        <v>9494</v>
      </c>
      <c r="C1759" s="44" t="s">
        <v>33825</v>
      </c>
      <c r="D1759" s="44" t="s">
        <v>32153</v>
      </c>
    </row>
    <row r="1760" spans="1:4" x14ac:dyDescent="0.3">
      <c r="A1760" s="44" t="s">
        <v>4376</v>
      </c>
      <c r="B1760" s="44" t="s">
        <v>9495</v>
      </c>
      <c r="C1760" s="44" t="s">
        <v>33826</v>
      </c>
      <c r="D1760" s="44" t="s">
        <v>32008</v>
      </c>
    </row>
    <row r="1761" spans="1:4" x14ac:dyDescent="0.3">
      <c r="A1761" s="44" t="s">
        <v>4377</v>
      </c>
      <c r="B1761" s="44" t="s">
        <v>9496</v>
      </c>
      <c r="C1761" s="44" t="s">
        <v>33827</v>
      </c>
      <c r="D1761" s="44" t="s">
        <v>32006</v>
      </c>
    </row>
    <row r="1762" spans="1:4" x14ac:dyDescent="0.3">
      <c r="A1762" s="44" t="s">
        <v>5331</v>
      </c>
      <c r="B1762" s="44" t="s">
        <v>9497</v>
      </c>
      <c r="C1762" s="44" t="s">
        <v>33828</v>
      </c>
      <c r="D1762" s="44" t="s">
        <v>32006</v>
      </c>
    </row>
    <row r="1763" spans="1:4" x14ac:dyDescent="0.3">
      <c r="A1763" s="44" t="s">
        <v>3792</v>
      </c>
      <c r="B1763" s="44" t="s">
        <v>9498</v>
      </c>
      <c r="C1763" s="44" t="s">
        <v>33829</v>
      </c>
      <c r="D1763" s="44" t="s">
        <v>32024</v>
      </c>
    </row>
    <row r="1764" spans="1:4" x14ac:dyDescent="0.3">
      <c r="A1764" s="44" t="s">
        <v>6572</v>
      </c>
      <c r="B1764" s="44" t="s">
        <v>9499</v>
      </c>
      <c r="C1764" s="44" t="s">
        <v>33830</v>
      </c>
      <c r="D1764" s="44" t="s">
        <v>32181</v>
      </c>
    </row>
    <row r="1765" spans="1:4" x14ac:dyDescent="0.3">
      <c r="A1765" s="44" t="s">
        <v>2619</v>
      </c>
      <c r="B1765" s="44" t="s">
        <v>9500</v>
      </c>
      <c r="C1765" s="44" t="s">
        <v>33831</v>
      </c>
      <c r="D1765" s="44" t="s">
        <v>32850</v>
      </c>
    </row>
    <row r="1766" spans="1:4" x14ac:dyDescent="0.3">
      <c r="A1766" s="44" t="s">
        <v>4408</v>
      </c>
      <c r="B1766" s="44" t="s">
        <v>9501</v>
      </c>
      <c r="C1766" s="44" t="s">
        <v>33832</v>
      </c>
      <c r="D1766" s="44" t="s">
        <v>32008</v>
      </c>
    </row>
    <row r="1767" spans="1:4" x14ac:dyDescent="0.3">
      <c r="A1767" s="44" t="s">
        <v>4074</v>
      </c>
      <c r="B1767" s="44" t="s">
        <v>9502</v>
      </c>
      <c r="C1767" s="44" t="s">
        <v>33833</v>
      </c>
      <c r="D1767" s="44" t="s">
        <v>32322</v>
      </c>
    </row>
    <row r="1768" spans="1:4" x14ac:dyDescent="0.3">
      <c r="A1768" s="44" t="s">
        <v>6036</v>
      </c>
      <c r="B1768" s="44" t="s">
        <v>9503</v>
      </c>
      <c r="C1768" s="44" t="s">
        <v>33834</v>
      </c>
      <c r="D1768" s="44" t="s">
        <v>32038</v>
      </c>
    </row>
    <row r="1769" spans="1:4" x14ac:dyDescent="0.3">
      <c r="A1769" s="44" t="s">
        <v>4480</v>
      </c>
      <c r="B1769" s="44" t="s">
        <v>9504</v>
      </c>
      <c r="C1769" s="44" t="s">
        <v>33835</v>
      </c>
      <c r="D1769" s="44" t="s">
        <v>32051</v>
      </c>
    </row>
    <row r="1770" spans="1:4" x14ac:dyDescent="0.3">
      <c r="A1770" s="44" t="s">
        <v>4442</v>
      </c>
      <c r="B1770" s="44" t="s">
        <v>9505</v>
      </c>
      <c r="C1770" s="44" t="s">
        <v>33836</v>
      </c>
      <c r="D1770" s="44" t="s">
        <v>32006</v>
      </c>
    </row>
    <row r="1771" spans="1:4" x14ac:dyDescent="0.3">
      <c r="A1771" s="44" t="s">
        <v>2475</v>
      </c>
      <c r="B1771" s="44" t="s">
        <v>9506</v>
      </c>
      <c r="C1771" s="44" t="s">
        <v>33837</v>
      </c>
      <c r="D1771" s="44" t="s">
        <v>32004</v>
      </c>
    </row>
    <row r="1772" spans="1:4" x14ac:dyDescent="0.3">
      <c r="A1772" s="44" t="s">
        <v>4228</v>
      </c>
      <c r="B1772" s="44" t="s">
        <v>9507</v>
      </c>
      <c r="C1772" s="44" t="s">
        <v>33838</v>
      </c>
      <c r="D1772" s="44" t="s">
        <v>32008</v>
      </c>
    </row>
    <row r="1773" spans="1:4" x14ac:dyDescent="0.3">
      <c r="A1773" s="44" t="s">
        <v>7251</v>
      </c>
      <c r="B1773" s="44" t="s">
        <v>9508</v>
      </c>
      <c r="C1773" s="44" t="s">
        <v>33839</v>
      </c>
      <c r="D1773" s="44" t="s">
        <v>32006</v>
      </c>
    </row>
    <row r="1774" spans="1:4" x14ac:dyDescent="0.3">
      <c r="A1774" s="44" t="s">
        <v>535</v>
      </c>
      <c r="B1774" s="44" t="s">
        <v>9509</v>
      </c>
      <c r="C1774" s="44" t="s">
        <v>33840</v>
      </c>
      <c r="D1774" s="44" t="s">
        <v>32614</v>
      </c>
    </row>
    <row r="1775" spans="1:4" x14ac:dyDescent="0.3">
      <c r="A1775" s="44" t="s">
        <v>4806</v>
      </c>
      <c r="B1775" s="44" t="s">
        <v>9510</v>
      </c>
      <c r="C1775" s="44" t="s">
        <v>32009</v>
      </c>
      <c r="D1775" s="44" t="s">
        <v>33841</v>
      </c>
    </row>
    <row r="1776" spans="1:4" x14ac:dyDescent="0.3">
      <c r="A1776" s="44" t="s">
        <v>5388</v>
      </c>
      <c r="B1776" s="44" t="s">
        <v>9511</v>
      </c>
      <c r="C1776" s="44" t="s">
        <v>33842</v>
      </c>
      <c r="D1776" s="44" t="s">
        <v>33843</v>
      </c>
    </row>
    <row r="1777" spans="1:4" x14ac:dyDescent="0.3">
      <c r="A1777" s="44" t="s">
        <v>5288</v>
      </c>
      <c r="B1777" s="44" t="s">
        <v>9512</v>
      </c>
      <c r="C1777" s="44" t="s">
        <v>32136</v>
      </c>
      <c r="D1777" s="44" t="s">
        <v>33844</v>
      </c>
    </row>
    <row r="1778" spans="1:4" x14ac:dyDescent="0.3">
      <c r="A1778" s="44" t="s">
        <v>1277</v>
      </c>
      <c r="B1778" s="44" t="s">
        <v>9513</v>
      </c>
      <c r="C1778" s="44" t="s">
        <v>33845</v>
      </c>
      <c r="D1778" s="44" t="s">
        <v>32004</v>
      </c>
    </row>
    <row r="1779" spans="1:4" x14ac:dyDescent="0.3">
      <c r="A1779" s="44" t="s">
        <v>536</v>
      </c>
      <c r="B1779" s="44" t="s">
        <v>9514</v>
      </c>
      <c r="C1779" s="44" t="s">
        <v>33846</v>
      </c>
      <c r="D1779" s="44" t="s">
        <v>32116</v>
      </c>
    </row>
    <row r="1780" spans="1:4" x14ac:dyDescent="0.3">
      <c r="A1780" s="44" t="s">
        <v>72</v>
      </c>
      <c r="B1780" s="44" t="s">
        <v>9515</v>
      </c>
      <c r="C1780" s="44" t="s">
        <v>33847</v>
      </c>
      <c r="D1780" s="44" t="s">
        <v>32072</v>
      </c>
    </row>
    <row r="1781" spans="1:4" x14ac:dyDescent="0.3">
      <c r="A1781" s="44" t="s">
        <v>4723</v>
      </c>
      <c r="B1781" s="44" t="s">
        <v>9516</v>
      </c>
      <c r="C1781" s="44" t="s">
        <v>33848</v>
      </c>
      <c r="D1781" s="44" t="s">
        <v>32024</v>
      </c>
    </row>
    <row r="1782" spans="1:4" x14ac:dyDescent="0.3">
      <c r="A1782" s="44" t="s">
        <v>5289</v>
      </c>
      <c r="B1782" s="44" t="s">
        <v>9517</v>
      </c>
      <c r="C1782" s="44" t="s">
        <v>32009</v>
      </c>
      <c r="D1782" s="44" t="s">
        <v>33849</v>
      </c>
    </row>
    <row r="1783" spans="1:4" x14ac:dyDescent="0.3">
      <c r="A1783" s="44" t="s">
        <v>537</v>
      </c>
      <c r="B1783" s="44" t="s">
        <v>9518</v>
      </c>
      <c r="C1783" s="44" t="s">
        <v>24460</v>
      </c>
      <c r="D1783" s="44" t="s">
        <v>32060</v>
      </c>
    </row>
    <row r="1784" spans="1:4" x14ac:dyDescent="0.3">
      <c r="A1784" s="44" t="s">
        <v>1529</v>
      </c>
      <c r="B1784" s="44" t="s">
        <v>9519</v>
      </c>
      <c r="C1784" s="44" t="s">
        <v>33850</v>
      </c>
      <c r="D1784" s="44" t="s">
        <v>32142</v>
      </c>
    </row>
    <row r="1785" spans="1:4" x14ac:dyDescent="0.3">
      <c r="A1785" s="44" t="s">
        <v>1784</v>
      </c>
      <c r="B1785" s="44" t="s">
        <v>9520</v>
      </c>
      <c r="C1785" s="44" t="s">
        <v>33851</v>
      </c>
      <c r="D1785" s="44" t="s">
        <v>32072</v>
      </c>
    </row>
    <row r="1786" spans="1:4" x14ac:dyDescent="0.3">
      <c r="A1786" s="44" t="s">
        <v>3450</v>
      </c>
      <c r="B1786" s="44" t="s">
        <v>9521</v>
      </c>
      <c r="C1786" s="44" t="s">
        <v>33852</v>
      </c>
      <c r="D1786" s="44" t="s">
        <v>32111</v>
      </c>
    </row>
    <row r="1787" spans="1:4" x14ac:dyDescent="0.3">
      <c r="A1787" s="44" t="s">
        <v>2620</v>
      </c>
      <c r="B1787" s="44" t="s">
        <v>9522</v>
      </c>
      <c r="C1787" s="44" t="s">
        <v>33853</v>
      </c>
      <c r="D1787" s="44" t="s">
        <v>32004</v>
      </c>
    </row>
    <row r="1788" spans="1:4" x14ac:dyDescent="0.3">
      <c r="A1788" s="44" t="s">
        <v>2010</v>
      </c>
      <c r="B1788" s="44" t="s">
        <v>9523</v>
      </c>
      <c r="C1788" s="44" t="s">
        <v>32009</v>
      </c>
      <c r="D1788" s="44" t="s">
        <v>33854</v>
      </c>
    </row>
    <row r="1789" spans="1:4" x14ac:dyDescent="0.3">
      <c r="A1789" s="44" t="s">
        <v>4724</v>
      </c>
      <c r="B1789" s="44" t="s">
        <v>9524</v>
      </c>
      <c r="C1789" s="44" t="s">
        <v>32009</v>
      </c>
      <c r="D1789" s="44" t="s">
        <v>33855</v>
      </c>
    </row>
    <row r="1790" spans="1:4" x14ac:dyDescent="0.3">
      <c r="A1790" s="44" t="s">
        <v>2011</v>
      </c>
      <c r="B1790" s="44" t="s">
        <v>9525</v>
      </c>
      <c r="C1790" s="44" t="s">
        <v>32009</v>
      </c>
      <c r="D1790" s="44" t="s">
        <v>33856</v>
      </c>
    </row>
    <row r="1791" spans="1:4" x14ac:dyDescent="0.3">
      <c r="A1791" s="44" t="s">
        <v>6325</v>
      </c>
      <c r="B1791" s="44" t="s">
        <v>9526</v>
      </c>
      <c r="C1791" s="44" t="s">
        <v>33857</v>
      </c>
      <c r="D1791" s="44" t="s">
        <v>32065</v>
      </c>
    </row>
    <row r="1792" spans="1:4" x14ac:dyDescent="0.3">
      <c r="A1792" s="44" t="s">
        <v>9527</v>
      </c>
      <c r="B1792" s="44" t="s">
        <v>9528</v>
      </c>
      <c r="C1792" s="44" t="s">
        <v>33858</v>
      </c>
      <c r="D1792" s="44" t="s">
        <v>32065</v>
      </c>
    </row>
    <row r="1793" spans="1:4" x14ac:dyDescent="0.3">
      <c r="A1793" s="44" t="s">
        <v>6327</v>
      </c>
      <c r="B1793" s="44" t="s">
        <v>9529</v>
      </c>
      <c r="C1793" s="44" t="s">
        <v>33859</v>
      </c>
      <c r="D1793" s="44" t="s">
        <v>32065</v>
      </c>
    </row>
    <row r="1794" spans="1:4" x14ac:dyDescent="0.3">
      <c r="A1794" s="44" t="s">
        <v>1785</v>
      </c>
      <c r="B1794" s="44" t="s">
        <v>9530</v>
      </c>
      <c r="C1794" s="44" t="s">
        <v>33860</v>
      </c>
      <c r="D1794" s="44" t="s">
        <v>32004</v>
      </c>
    </row>
    <row r="1795" spans="1:4" x14ac:dyDescent="0.3">
      <c r="A1795" s="44" t="s">
        <v>1785</v>
      </c>
      <c r="B1795" s="44" t="s">
        <v>9531</v>
      </c>
      <c r="C1795" s="44" t="s">
        <v>33861</v>
      </c>
      <c r="D1795" s="44" t="s">
        <v>32065</v>
      </c>
    </row>
    <row r="1796" spans="1:4" x14ac:dyDescent="0.3">
      <c r="A1796" s="44" t="s">
        <v>5098</v>
      </c>
      <c r="B1796" s="44" t="s">
        <v>9532</v>
      </c>
      <c r="C1796" s="44" t="s">
        <v>32408</v>
      </c>
      <c r="D1796" s="44" t="s">
        <v>33862</v>
      </c>
    </row>
    <row r="1797" spans="1:4" x14ac:dyDescent="0.3">
      <c r="A1797" s="44" t="s">
        <v>4150</v>
      </c>
      <c r="B1797" s="44" t="s">
        <v>9533</v>
      </c>
      <c r="C1797" s="44" t="s">
        <v>32009</v>
      </c>
      <c r="D1797" s="44" t="s">
        <v>33863</v>
      </c>
    </row>
    <row r="1798" spans="1:4" x14ac:dyDescent="0.3">
      <c r="A1798" s="44" t="s">
        <v>5097</v>
      </c>
      <c r="B1798" s="44" t="s">
        <v>9534</v>
      </c>
      <c r="C1798" s="44" t="s">
        <v>33864</v>
      </c>
      <c r="D1798" s="44" t="s">
        <v>32006</v>
      </c>
    </row>
    <row r="1799" spans="1:4" x14ac:dyDescent="0.3">
      <c r="A1799" s="44" t="s">
        <v>7165</v>
      </c>
      <c r="B1799" s="44" t="s">
        <v>9535</v>
      </c>
      <c r="C1799" s="44" t="s">
        <v>33865</v>
      </c>
      <c r="D1799" s="44" t="s">
        <v>32024</v>
      </c>
    </row>
    <row r="1800" spans="1:4" x14ac:dyDescent="0.3">
      <c r="A1800" s="44" t="s">
        <v>6573</v>
      </c>
      <c r="B1800" s="44" t="s">
        <v>9536</v>
      </c>
      <c r="C1800" s="44" t="s">
        <v>33866</v>
      </c>
      <c r="D1800" s="44" t="s">
        <v>32024</v>
      </c>
    </row>
    <row r="1801" spans="1:4" x14ac:dyDescent="0.3">
      <c r="A1801" s="44" t="s">
        <v>1278</v>
      </c>
      <c r="B1801" s="44" t="s">
        <v>9537</v>
      </c>
      <c r="C1801" s="44" t="s">
        <v>33867</v>
      </c>
      <c r="D1801" s="44" t="s">
        <v>32004</v>
      </c>
    </row>
    <row r="1802" spans="1:4" x14ac:dyDescent="0.3">
      <c r="A1802" s="44" t="s">
        <v>6994</v>
      </c>
      <c r="B1802" s="44" t="s">
        <v>9538</v>
      </c>
      <c r="C1802" s="44" t="s">
        <v>32009</v>
      </c>
      <c r="D1802" s="44" t="s">
        <v>33868</v>
      </c>
    </row>
    <row r="1803" spans="1:4" x14ac:dyDescent="0.3">
      <c r="A1803" s="44" t="s">
        <v>6438</v>
      </c>
      <c r="B1803" s="44" t="s">
        <v>9539</v>
      </c>
      <c r="C1803" s="44" t="s">
        <v>33869</v>
      </c>
      <c r="D1803" s="44" t="s">
        <v>32016</v>
      </c>
    </row>
    <row r="1804" spans="1:4" x14ac:dyDescent="0.3">
      <c r="A1804" s="44" t="s">
        <v>5488</v>
      </c>
      <c r="B1804" s="44" t="s">
        <v>9540</v>
      </c>
      <c r="C1804" s="44" t="s">
        <v>33870</v>
      </c>
      <c r="D1804" s="44" t="s">
        <v>32024</v>
      </c>
    </row>
    <row r="1805" spans="1:4" x14ac:dyDescent="0.3">
      <c r="A1805" s="44" t="s">
        <v>7066</v>
      </c>
      <c r="B1805" s="44" t="s">
        <v>9541</v>
      </c>
      <c r="C1805" s="44" t="s">
        <v>33871</v>
      </c>
      <c r="D1805" s="44" t="s">
        <v>32024</v>
      </c>
    </row>
    <row r="1806" spans="1:4" x14ac:dyDescent="0.3">
      <c r="A1806" s="44" t="s">
        <v>6574</v>
      </c>
      <c r="B1806" s="44" t="s">
        <v>9542</v>
      </c>
      <c r="C1806" s="44" t="s">
        <v>33872</v>
      </c>
      <c r="D1806" s="44" t="s">
        <v>32006</v>
      </c>
    </row>
    <row r="1807" spans="1:4" x14ac:dyDescent="0.3">
      <c r="A1807" s="44" t="s">
        <v>6575</v>
      </c>
      <c r="B1807" s="44" t="s">
        <v>9543</v>
      </c>
      <c r="C1807" s="44" t="s">
        <v>32009</v>
      </c>
      <c r="D1807" s="44" t="s">
        <v>33873</v>
      </c>
    </row>
    <row r="1808" spans="1:4" x14ac:dyDescent="0.3">
      <c r="A1808" s="44" t="s">
        <v>7252</v>
      </c>
      <c r="B1808" s="44" t="s">
        <v>9544</v>
      </c>
      <c r="C1808" s="44" t="s">
        <v>33874</v>
      </c>
      <c r="D1808" s="44" t="s">
        <v>32024</v>
      </c>
    </row>
    <row r="1809" spans="1:4" x14ac:dyDescent="0.3">
      <c r="A1809" s="44" t="s">
        <v>6706</v>
      </c>
      <c r="B1809" s="44" t="s">
        <v>9545</v>
      </c>
      <c r="C1809" s="44" t="s">
        <v>32054</v>
      </c>
      <c r="D1809" s="44" t="s">
        <v>33875</v>
      </c>
    </row>
    <row r="1810" spans="1:4" x14ac:dyDescent="0.3">
      <c r="A1810" s="44" t="s">
        <v>7223</v>
      </c>
      <c r="B1810" s="44" t="s">
        <v>9546</v>
      </c>
      <c r="C1810" s="44" t="s">
        <v>32062</v>
      </c>
      <c r="D1810" s="44" t="s">
        <v>33876</v>
      </c>
    </row>
    <row r="1811" spans="1:4" x14ac:dyDescent="0.3">
      <c r="A1811" s="44" t="s">
        <v>5332</v>
      </c>
      <c r="B1811" s="44" t="s">
        <v>9547</v>
      </c>
      <c r="C1811" s="44" t="s">
        <v>33877</v>
      </c>
      <c r="D1811" s="44" t="s">
        <v>32024</v>
      </c>
    </row>
    <row r="1812" spans="1:4" x14ac:dyDescent="0.3">
      <c r="A1812" s="44" t="s">
        <v>4178</v>
      </c>
      <c r="B1812" s="44" t="s">
        <v>9548</v>
      </c>
      <c r="C1812" s="44" t="s">
        <v>32009</v>
      </c>
      <c r="D1812" s="44" t="s">
        <v>33878</v>
      </c>
    </row>
    <row r="1813" spans="1:4" x14ac:dyDescent="0.3">
      <c r="A1813" s="44" t="s">
        <v>7166</v>
      </c>
      <c r="B1813" s="44" t="s">
        <v>9549</v>
      </c>
      <c r="C1813" s="44" t="s">
        <v>32009</v>
      </c>
      <c r="D1813" s="44" t="s">
        <v>33879</v>
      </c>
    </row>
    <row r="1814" spans="1:4" x14ac:dyDescent="0.3">
      <c r="A1814" s="44" t="s">
        <v>6798</v>
      </c>
      <c r="B1814" s="44" t="s">
        <v>9550</v>
      </c>
      <c r="C1814" s="44" t="s">
        <v>33880</v>
      </c>
      <c r="D1814" s="44" t="s">
        <v>32038</v>
      </c>
    </row>
    <row r="1815" spans="1:4" x14ac:dyDescent="0.3">
      <c r="A1815" s="44" t="s">
        <v>5733</v>
      </c>
      <c r="B1815" s="44" t="s">
        <v>9551</v>
      </c>
      <c r="C1815" s="44" t="s">
        <v>33881</v>
      </c>
      <c r="D1815" s="44" t="s">
        <v>32038</v>
      </c>
    </row>
    <row r="1816" spans="1:4" x14ac:dyDescent="0.3">
      <c r="A1816" s="44" t="s">
        <v>9552</v>
      </c>
      <c r="B1816" s="44" t="s">
        <v>9553</v>
      </c>
      <c r="C1816" s="44" t="s">
        <v>32394</v>
      </c>
      <c r="D1816" s="44" t="s">
        <v>33882</v>
      </c>
    </row>
    <row r="1817" spans="1:4" x14ac:dyDescent="0.3">
      <c r="A1817" s="44" t="s">
        <v>2208</v>
      </c>
      <c r="B1817" s="44" t="s">
        <v>9554</v>
      </c>
      <c r="C1817" s="44" t="s">
        <v>32009</v>
      </c>
      <c r="D1817" s="44" t="s">
        <v>33883</v>
      </c>
    </row>
    <row r="1818" spans="1:4" x14ac:dyDescent="0.3">
      <c r="A1818" s="44" t="s">
        <v>1042</v>
      </c>
      <c r="B1818" s="44" t="s">
        <v>9555</v>
      </c>
      <c r="C1818" s="44" t="s">
        <v>33884</v>
      </c>
      <c r="D1818" s="44" t="s">
        <v>32115</v>
      </c>
    </row>
    <row r="1819" spans="1:4" x14ac:dyDescent="0.3">
      <c r="A1819" s="44" t="s">
        <v>421</v>
      </c>
      <c r="B1819" s="44" t="s">
        <v>9556</v>
      </c>
      <c r="C1819" s="44" t="s">
        <v>24340</v>
      </c>
      <c r="D1819" s="44" t="s">
        <v>33885</v>
      </c>
    </row>
    <row r="1820" spans="1:4" x14ac:dyDescent="0.3">
      <c r="A1820" s="44" t="s">
        <v>422</v>
      </c>
      <c r="B1820" s="44" t="s">
        <v>9557</v>
      </c>
      <c r="C1820" s="44" t="s">
        <v>33886</v>
      </c>
      <c r="D1820" s="44" t="s">
        <v>32060</v>
      </c>
    </row>
    <row r="1821" spans="1:4" x14ac:dyDescent="0.3">
      <c r="A1821" s="44" t="s">
        <v>73</v>
      </c>
      <c r="B1821" s="44" t="s">
        <v>9558</v>
      </c>
      <c r="C1821" s="44" t="s">
        <v>23982</v>
      </c>
      <c r="D1821" s="44" t="s">
        <v>32060</v>
      </c>
    </row>
    <row r="1822" spans="1:4" x14ac:dyDescent="0.3">
      <c r="A1822" s="44" t="s">
        <v>2900</v>
      </c>
      <c r="B1822" s="44" t="s">
        <v>9559</v>
      </c>
      <c r="C1822" s="44" t="s">
        <v>32018</v>
      </c>
      <c r="D1822" s="44" t="s">
        <v>33887</v>
      </c>
    </row>
    <row r="1823" spans="1:4" x14ac:dyDescent="0.3">
      <c r="A1823" s="44" t="s">
        <v>2752</v>
      </c>
      <c r="B1823" s="44" t="s">
        <v>9560</v>
      </c>
      <c r="C1823" s="44" t="s">
        <v>33888</v>
      </c>
      <c r="D1823" s="44" t="s">
        <v>33889</v>
      </c>
    </row>
    <row r="1824" spans="1:4" x14ac:dyDescent="0.3">
      <c r="A1824" s="44" t="s">
        <v>538</v>
      </c>
      <c r="B1824" s="44" t="s">
        <v>9561</v>
      </c>
      <c r="C1824" s="44" t="s">
        <v>24461</v>
      </c>
      <c r="D1824" s="44" t="s">
        <v>32060</v>
      </c>
    </row>
    <row r="1825" spans="1:4" x14ac:dyDescent="0.3">
      <c r="A1825" s="44" t="s">
        <v>539</v>
      </c>
      <c r="B1825" s="44" t="s">
        <v>9562</v>
      </c>
      <c r="C1825" s="44" t="s">
        <v>33890</v>
      </c>
      <c r="D1825" s="44" t="s">
        <v>32438</v>
      </c>
    </row>
    <row r="1826" spans="1:4" x14ac:dyDescent="0.3">
      <c r="A1826" s="44" t="s">
        <v>6328</v>
      </c>
      <c r="B1826" s="44" t="s">
        <v>9563</v>
      </c>
      <c r="C1826" s="44" t="s">
        <v>33891</v>
      </c>
      <c r="D1826" s="44" t="s">
        <v>32065</v>
      </c>
    </row>
    <row r="1827" spans="1:4" x14ac:dyDescent="0.3">
      <c r="A1827" s="44" t="s">
        <v>3280</v>
      </c>
      <c r="B1827" s="44" t="s">
        <v>9564</v>
      </c>
      <c r="C1827" s="44" t="s">
        <v>33892</v>
      </c>
      <c r="D1827" s="44" t="s">
        <v>32070</v>
      </c>
    </row>
    <row r="1828" spans="1:4" x14ac:dyDescent="0.3">
      <c r="A1828" s="44" t="s">
        <v>423</v>
      </c>
      <c r="B1828" s="44" t="s">
        <v>9565</v>
      </c>
      <c r="C1828" s="44" t="s">
        <v>33893</v>
      </c>
      <c r="D1828" s="44" t="s">
        <v>32024</v>
      </c>
    </row>
    <row r="1829" spans="1:4" x14ac:dyDescent="0.3">
      <c r="A1829" s="44" t="s">
        <v>2753</v>
      </c>
      <c r="B1829" s="44" t="s">
        <v>9566</v>
      </c>
      <c r="C1829" s="44" t="s">
        <v>32175</v>
      </c>
      <c r="D1829" s="44" t="s">
        <v>33894</v>
      </c>
    </row>
    <row r="1830" spans="1:4" x14ac:dyDescent="0.3">
      <c r="A1830" s="44" t="s">
        <v>1408</v>
      </c>
      <c r="B1830" s="44" t="s">
        <v>9567</v>
      </c>
      <c r="C1830" s="44" t="s">
        <v>33895</v>
      </c>
      <c r="D1830" s="44" t="s">
        <v>32004</v>
      </c>
    </row>
    <row r="1831" spans="1:4" x14ac:dyDescent="0.3">
      <c r="A1831" s="44" t="s">
        <v>1279</v>
      </c>
      <c r="B1831" s="44" t="s">
        <v>9568</v>
      </c>
      <c r="C1831" s="44" t="s">
        <v>33896</v>
      </c>
      <c r="D1831" s="44" t="s">
        <v>32438</v>
      </c>
    </row>
    <row r="1832" spans="1:4" x14ac:dyDescent="0.3">
      <c r="A1832" s="44" t="s">
        <v>3243</v>
      </c>
      <c r="B1832" s="44" t="s">
        <v>9569</v>
      </c>
      <c r="C1832" s="44" t="s">
        <v>32175</v>
      </c>
      <c r="D1832" s="44" t="s">
        <v>33897</v>
      </c>
    </row>
    <row r="1833" spans="1:4" x14ac:dyDescent="0.3">
      <c r="A1833" s="44" t="s">
        <v>3158</v>
      </c>
      <c r="B1833" s="44" t="s">
        <v>9570</v>
      </c>
      <c r="C1833" s="44" t="s">
        <v>33898</v>
      </c>
      <c r="D1833" s="44" t="s">
        <v>33899</v>
      </c>
    </row>
    <row r="1834" spans="1:4" x14ac:dyDescent="0.3">
      <c r="A1834" s="44" t="s">
        <v>3605</v>
      </c>
      <c r="B1834" s="44" t="s">
        <v>9571</v>
      </c>
      <c r="C1834" s="44" t="s">
        <v>33900</v>
      </c>
      <c r="D1834" s="44" t="s">
        <v>32111</v>
      </c>
    </row>
    <row r="1835" spans="1:4" x14ac:dyDescent="0.3">
      <c r="A1835" s="44" t="s">
        <v>894</v>
      </c>
      <c r="B1835" s="44" t="s">
        <v>9572</v>
      </c>
      <c r="C1835" s="44" t="s">
        <v>33901</v>
      </c>
      <c r="D1835" s="44" t="s">
        <v>32024</v>
      </c>
    </row>
    <row r="1836" spans="1:4" x14ac:dyDescent="0.3">
      <c r="A1836" s="44" t="s">
        <v>3451</v>
      </c>
      <c r="B1836" s="44" t="s">
        <v>9573</v>
      </c>
      <c r="C1836" s="44" t="s">
        <v>33902</v>
      </c>
      <c r="D1836" s="44" t="s">
        <v>32111</v>
      </c>
    </row>
    <row r="1837" spans="1:4" x14ac:dyDescent="0.3">
      <c r="A1837" s="44" t="s">
        <v>4947</v>
      </c>
      <c r="B1837" s="44" t="s">
        <v>9574</v>
      </c>
      <c r="C1837" s="44" t="s">
        <v>33903</v>
      </c>
      <c r="D1837" s="44" t="s">
        <v>33530</v>
      </c>
    </row>
    <row r="1838" spans="1:4" x14ac:dyDescent="0.3">
      <c r="A1838" s="44" t="s">
        <v>2754</v>
      </c>
      <c r="B1838" s="44" t="s">
        <v>9575</v>
      </c>
      <c r="C1838" s="44" t="s">
        <v>32175</v>
      </c>
      <c r="D1838" s="44" t="s">
        <v>33904</v>
      </c>
    </row>
    <row r="1839" spans="1:4" x14ac:dyDescent="0.3">
      <c r="A1839" s="44" t="s">
        <v>2755</v>
      </c>
      <c r="B1839" s="44" t="s">
        <v>9576</v>
      </c>
      <c r="C1839" s="44" t="s">
        <v>32175</v>
      </c>
      <c r="D1839" s="44" t="s">
        <v>33905</v>
      </c>
    </row>
    <row r="1840" spans="1:4" x14ac:dyDescent="0.3">
      <c r="A1840" s="44" t="s">
        <v>2621</v>
      </c>
      <c r="B1840" s="44" t="s">
        <v>9577</v>
      </c>
      <c r="C1840" s="44" t="s">
        <v>33906</v>
      </c>
      <c r="D1840" s="44" t="s">
        <v>32004</v>
      </c>
    </row>
    <row r="1841" spans="1:4" x14ac:dyDescent="0.3">
      <c r="A1841" s="44" t="s">
        <v>2683</v>
      </c>
      <c r="B1841" s="44" t="s">
        <v>9578</v>
      </c>
      <c r="C1841" s="44" t="s">
        <v>32009</v>
      </c>
      <c r="D1841" s="44" t="s">
        <v>33907</v>
      </c>
    </row>
    <row r="1842" spans="1:4" x14ac:dyDescent="0.3">
      <c r="A1842" s="44" t="s">
        <v>1786</v>
      </c>
      <c r="B1842" s="44" t="s">
        <v>9579</v>
      </c>
      <c r="C1842" s="44" t="s">
        <v>33908</v>
      </c>
      <c r="D1842" s="44" t="s">
        <v>32004</v>
      </c>
    </row>
    <row r="1843" spans="1:4" x14ac:dyDescent="0.3">
      <c r="A1843" s="44" t="s">
        <v>4016</v>
      </c>
      <c r="B1843" s="44" t="s">
        <v>9580</v>
      </c>
      <c r="C1843" s="44" t="s">
        <v>33909</v>
      </c>
      <c r="D1843" s="44" t="s">
        <v>33910</v>
      </c>
    </row>
    <row r="1844" spans="1:4" x14ac:dyDescent="0.3">
      <c r="A1844" s="44" t="s">
        <v>2756</v>
      </c>
      <c r="B1844" s="44" t="s">
        <v>9581</v>
      </c>
      <c r="C1844" s="44" t="s">
        <v>32175</v>
      </c>
      <c r="D1844" s="44" t="s">
        <v>33911</v>
      </c>
    </row>
    <row r="1845" spans="1:4" x14ac:dyDescent="0.3">
      <c r="A1845" s="44" t="s">
        <v>74</v>
      </c>
      <c r="B1845" s="44" t="s">
        <v>9582</v>
      </c>
      <c r="C1845" s="44" t="s">
        <v>32009</v>
      </c>
      <c r="D1845" s="44" t="s">
        <v>33912</v>
      </c>
    </row>
    <row r="1846" spans="1:4" x14ac:dyDescent="0.3">
      <c r="A1846" s="44" t="s">
        <v>3981</v>
      </c>
      <c r="B1846" s="44" t="s">
        <v>9583</v>
      </c>
      <c r="C1846" s="44" t="s">
        <v>33913</v>
      </c>
      <c r="D1846" s="44" t="s">
        <v>32006</v>
      </c>
    </row>
    <row r="1847" spans="1:4" x14ac:dyDescent="0.3">
      <c r="A1847" s="44" t="s">
        <v>2476</v>
      </c>
      <c r="B1847" s="44" t="s">
        <v>9584</v>
      </c>
      <c r="C1847" s="44" t="s">
        <v>33914</v>
      </c>
      <c r="D1847" s="44" t="s">
        <v>32006</v>
      </c>
    </row>
    <row r="1848" spans="1:4" x14ac:dyDescent="0.3">
      <c r="A1848" s="44" t="s">
        <v>4378</v>
      </c>
      <c r="B1848" s="44" t="s">
        <v>9585</v>
      </c>
      <c r="C1848" s="44" t="s">
        <v>33915</v>
      </c>
      <c r="D1848" s="44" t="s">
        <v>32008</v>
      </c>
    </row>
    <row r="1849" spans="1:4" x14ac:dyDescent="0.3">
      <c r="A1849" s="44" t="s">
        <v>1280</v>
      </c>
      <c r="B1849" s="44" t="s">
        <v>9586</v>
      </c>
      <c r="C1849" s="44" t="s">
        <v>33916</v>
      </c>
      <c r="D1849" s="44" t="s">
        <v>32006</v>
      </c>
    </row>
    <row r="1850" spans="1:4" x14ac:dyDescent="0.3">
      <c r="A1850" s="44" t="s">
        <v>2012</v>
      </c>
      <c r="B1850" s="44" t="s">
        <v>9587</v>
      </c>
      <c r="C1850" s="44" t="s">
        <v>32009</v>
      </c>
      <c r="D1850" s="44" t="s">
        <v>33917</v>
      </c>
    </row>
    <row r="1851" spans="1:4" x14ac:dyDescent="0.3">
      <c r="A1851" s="44" t="s">
        <v>2901</v>
      </c>
      <c r="B1851" s="44" t="s">
        <v>9588</v>
      </c>
      <c r="C1851" s="44" t="s">
        <v>33918</v>
      </c>
      <c r="D1851" s="44" t="s">
        <v>32070</v>
      </c>
    </row>
    <row r="1852" spans="1:4" x14ac:dyDescent="0.3">
      <c r="A1852" s="44" t="s">
        <v>1787</v>
      </c>
      <c r="B1852" s="44" t="s">
        <v>9589</v>
      </c>
      <c r="C1852" s="44" t="s">
        <v>33919</v>
      </c>
      <c r="D1852" s="44" t="s">
        <v>32004</v>
      </c>
    </row>
    <row r="1853" spans="1:4" x14ac:dyDescent="0.3">
      <c r="A1853" s="44" t="s">
        <v>5099</v>
      </c>
      <c r="B1853" s="44" t="s">
        <v>9590</v>
      </c>
      <c r="C1853" s="44" t="s">
        <v>32225</v>
      </c>
      <c r="D1853" s="44" t="s">
        <v>33920</v>
      </c>
    </row>
    <row r="1854" spans="1:4" x14ac:dyDescent="0.3">
      <c r="A1854" s="44" t="s">
        <v>2209</v>
      </c>
      <c r="B1854" s="44" t="s">
        <v>9591</v>
      </c>
      <c r="C1854" s="44" t="s">
        <v>33921</v>
      </c>
      <c r="D1854" s="44" t="s">
        <v>32013</v>
      </c>
    </row>
    <row r="1855" spans="1:4" x14ac:dyDescent="0.3">
      <c r="A1855" s="44" t="s">
        <v>4318</v>
      </c>
      <c r="B1855" s="44" t="s">
        <v>9592</v>
      </c>
      <c r="C1855" s="44" t="s">
        <v>32009</v>
      </c>
      <c r="D1855" s="44" t="s">
        <v>33922</v>
      </c>
    </row>
    <row r="1856" spans="1:4" x14ac:dyDescent="0.3">
      <c r="A1856" s="44" t="s">
        <v>2013</v>
      </c>
      <c r="B1856" s="44" t="s">
        <v>9593</v>
      </c>
      <c r="C1856" s="44" t="s">
        <v>32009</v>
      </c>
      <c r="D1856" s="44" t="s">
        <v>33923</v>
      </c>
    </row>
    <row r="1857" spans="1:4" x14ac:dyDescent="0.3">
      <c r="A1857" s="44" t="s">
        <v>1530</v>
      </c>
      <c r="B1857" s="44" t="s">
        <v>9594</v>
      </c>
      <c r="C1857" s="44" t="s">
        <v>33924</v>
      </c>
      <c r="D1857" s="44" t="s">
        <v>32142</v>
      </c>
    </row>
    <row r="1858" spans="1:4" x14ac:dyDescent="0.3">
      <c r="A1858" s="44" t="s">
        <v>6995</v>
      </c>
      <c r="B1858" s="44" t="s">
        <v>9595</v>
      </c>
      <c r="C1858" s="44" t="s">
        <v>32108</v>
      </c>
      <c r="D1858" s="44" t="s">
        <v>33925</v>
      </c>
    </row>
    <row r="1859" spans="1:4" x14ac:dyDescent="0.3">
      <c r="A1859" s="44" t="s">
        <v>6996</v>
      </c>
      <c r="B1859" s="44" t="s">
        <v>9596</v>
      </c>
      <c r="C1859" s="44" t="s">
        <v>32009</v>
      </c>
      <c r="D1859" s="44" t="s">
        <v>33926</v>
      </c>
    </row>
    <row r="1860" spans="1:4" x14ac:dyDescent="0.3">
      <c r="A1860" s="44" t="s">
        <v>3244</v>
      </c>
      <c r="B1860" s="44" t="s">
        <v>9597</v>
      </c>
      <c r="C1860" s="44" t="s">
        <v>33927</v>
      </c>
      <c r="D1860" s="44" t="s">
        <v>32070</v>
      </c>
    </row>
    <row r="1861" spans="1:4" x14ac:dyDescent="0.3">
      <c r="A1861" s="44" t="s">
        <v>6292</v>
      </c>
      <c r="B1861" s="44" t="s">
        <v>9598</v>
      </c>
      <c r="C1861" s="44" t="s">
        <v>32009</v>
      </c>
      <c r="D1861" s="44" t="s">
        <v>33928</v>
      </c>
    </row>
    <row r="1862" spans="1:4" x14ac:dyDescent="0.3">
      <c r="A1862" s="44" t="s">
        <v>5199</v>
      </c>
      <c r="B1862" s="44" t="s">
        <v>9599</v>
      </c>
      <c r="C1862" s="44" t="s">
        <v>33929</v>
      </c>
      <c r="D1862" s="44" t="s">
        <v>32024</v>
      </c>
    </row>
    <row r="1863" spans="1:4" x14ac:dyDescent="0.3">
      <c r="A1863" s="44" t="s">
        <v>5389</v>
      </c>
      <c r="B1863" s="44" t="s">
        <v>9600</v>
      </c>
      <c r="C1863" s="44" t="s">
        <v>32099</v>
      </c>
      <c r="D1863" s="44" t="s">
        <v>33930</v>
      </c>
    </row>
    <row r="1864" spans="1:4" x14ac:dyDescent="0.3">
      <c r="A1864" s="44" t="s">
        <v>6176</v>
      </c>
      <c r="B1864" s="44" t="s">
        <v>9601</v>
      </c>
      <c r="C1864" s="44" t="s">
        <v>32009</v>
      </c>
      <c r="D1864" s="44" t="s">
        <v>33931</v>
      </c>
    </row>
    <row r="1865" spans="1:4" x14ac:dyDescent="0.3">
      <c r="A1865" s="44" t="s">
        <v>6576</v>
      </c>
      <c r="B1865" s="44" t="s">
        <v>9602</v>
      </c>
      <c r="C1865" s="44" t="s">
        <v>32130</v>
      </c>
      <c r="D1865" s="44" t="s">
        <v>33932</v>
      </c>
    </row>
    <row r="1866" spans="1:4" x14ac:dyDescent="0.3">
      <c r="A1866" s="44" t="s">
        <v>2379</v>
      </c>
      <c r="B1866" s="44" t="s">
        <v>9603</v>
      </c>
      <c r="C1866" s="44" t="s">
        <v>33933</v>
      </c>
      <c r="D1866" s="44" t="s">
        <v>32004</v>
      </c>
    </row>
    <row r="1867" spans="1:4" x14ac:dyDescent="0.3">
      <c r="A1867" s="44" t="s">
        <v>895</v>
      </c>
      <c r="B1867" s="44" t="s">
        <v>9604</v>
      </c>
      <c r="C1867" s="44" t="s">
        <v>33934</v>
      </c>
      <c r="D1867" s="44" t="s">
        <v>33935</v>
      </c>
    </row>
    <row r="1868" spans="1:4" x14ac:dyDescent="0.3">
      <c r="A1868" s="44" t="s">
        <v>6233</v>
      </c>
      <c r="B1868" s="44" t="s">
        <v>9605</v>
      </c>
      <c r="C1868" s="44" t="s">
        <v>33936</v>
      </c>
      <c r="D1868" s="44" t="s">
        <v>32065</v>
      </c>
    </row>
    <row r="1869" spans="1:4" x14ac:dyDescent="0.3">
      <c r="A1869" s="44" t="s">
        <v>6577</v>
      </c>
      <c r="B1869" s="44" t="s">
        <v>9606</v>
      </c>
      <c r="C1869" s="44" t="s">
        <v>33937</v>
      </c>
      <c r="D1869" s="44" t="s">
        <v>32024</v>
      </c>
    </row>
    <row r="1870" spans="1:4" x14ac:dyDescent="0.3">
      <c r="A1870" s="44" t="s">
        <v>761</v>
      </c>
      <c r="B1870" s="44" t="s">
        <v>9607</v>
      </c>
      <c r="C1870" s="44" t="s">
        <v>24687</v>
      </c>
      <c r="D1870" s="44" t="s">
        <v>32060</v>
      </c>
    </row>
    <row r="1871" spans="1:4" x14ac:dyDescent="0.3">
      <c r="A1871" s="44" t="s">
        <v>2014</v>
      </c>
      <c r="B1871" s="44" t="s">
        <v>9608</v>
      </c>
      <c r="C1871" s="44" t="s">
        <v>32009</v>
      </c>
      <c r="D1871" s="44" t="s">
        <v>33938</v>
      </c>
    </row>
    <row r="1872" spans="1:4" x14ac:dyDescent="0.3">
      <c r="A1872" s="44" t="s">
        <v>6038</v>
      </c>
      <c r="B1872" s="44" t="s">
        <v>9609</v>
      </c>
      <c r="C1872" s="44" t="s">
        <v>32009</v>
      </c>
      <c r="D1872" s="44" t="s">
        <v>33939</v>
      </c>
    </row>
    <row r="1873" spans="1:4" x14ac:dyDescent="0.3">
      <c r="A1873" s="44" t="s">
        <v>540</v>
      </c>
      <c r="B1873" s="44" t="s">
        <v>9610</v>
      </c>
      <c r="C1873" s="44" t="s">
        <v>33940</v>
      </c>
      <c r="D1873" s="44" t="s">
        <v>32060</v>
      </c>
    </row>
    <row r="1874" spans="1:4" x14ac:dyDescent="0.3">
      <c r="A1874" s="44" t="s">
        <v>6177</v>
      </c>
      <c r="B1874" s="44" t="s">
        <v>9611</v>
      </c>
      <c r="C1874" s="44" t="s">
        <v>32009</v>
      </c>
      <c r="D1874" s="44" t="s">
        <v>33941</v>
      </c>
    </row>
    <row r="1875" spans="1:4" x14ac:dyDescent="0.3">
      <c r="A1875" s="44" t="s">
        <v>762</v>
      </c>
      <c r="B1875" s="44" t="s">
        <v>9612</v>
      </c>
      <c r="C1875" s="44" t="s">
        <v>33942</v>
      </c>
      <c r="D1875" s="44" t="s">
        <v>32060</v>
      </c>
    </row>
    <row r="1876" spans="1:4" x14ac:dyDescent="0.3">
      <c r="A1876" s="44" t="s">
        <v>3732</v>
      </c>
      <c r="B1876" s="44" t="s">
        <v>9613</v>
      </c>
      <c r="C1876" s="44" t="s">
        <v>33943</v>
      </c>
      <c r="D1876" s="44" t="s">
        <v>32181</v>
      </c>
    </row>
    <row r="1877" spans="1:4" x14ac:dyDescent="0.3">
      <c r="A1877" s="44" t="s">
        <v>4807</v>
      </c>
      <c r="B1877" s="44" t="s">
        <v>9614</v>
      </c>
      <c r="C1877" s="44" t="s">
        <v>33944</v>
      </c>
      <c r="D1877" s="44" t="s">
        <v>32024</v>
      </c>
    </row>
    <row r="1878" spans="1:4" x14ac:dyDescent="0.3">
      <c r="A1878" s="44" t="s">
        <v>4808</v>
      </c>
      <c r="B1878" s="44" t="s">
        <v>9615</v>
      </c>
      <c r="C1878" s="44" t="s">
        <v>33945</v>
      </c>
      <c r="D1878" s="44" t="s">
        <v>32181</v>
      </c>
    </row>
    <row r="1879" spans="1:4" x14ac:dyDescent="0.3">
      <c r="A1879" s="44" t="s">
        <v>5290</v>
      </c>
      <c r="B1879" s="44" t="s">
        <v>9616</v>
      </c>
      <c r="C1879" s="44" t="s">
        <v>32136</v>
      </c>
      <c r="D1879" s="44" t="s">
        <v>33946</v>
      </c>
    </row>
    <row r="1880" spans="1:4" x14ac:dyDescent="0.3">
      <c r="A1880" s="44" t="s">
        <v>6293</v>
      </c>
      <c r="B1880" s="44" t="s">
        <v>9617</v>
      </c>
      <c r="C1880" s="44" t="s">
        <v>33947</v>
      </c>
      <c r="D1880" s="44" t="s">
        <v>32065</v>
      </c>
    </row>
    <row r="1881" spans="1:4" x14ac:dyDescent="0.3">
      <c r="A1881" s="44" t="s">
        <v>396</v>
      </c>
      <c r="B1881" s="44" t="s">
        <v>9618</v>
      </c>
      <c r="C1881" s="44" t="s">
        <v>33948</v>
      </c>
      <c r="D1881" s="44" t="s">
        <v>32212</v>
      </c>
    </row>
    <row r="1882" spans="1:4" x14ac:dyDescent="0.3">
      <c r="A1882" s="44" t="s">
        <v>5710</v>
      </c>
      <c r="B1882" s="44" t="s">
        <v>9619</v>
      </c>
      <c r="C1882" s="44" t="s">
        <v>33949</v>
      </c>
      <c r="D1882" s="44" t="s">
        <v>32038</v>
      </c>
    </row>
    <row r="1883" spans="1:4" x14ac:dyDescent="0.3">
      <c r="A1883" s="44" t="s">
        <v>2869</v>
      </c>
      <c r="B1883" s="44" t="s">
        <v>9620</v>
      </c>
      <c r="C1883" s="44" t="s">
        <v>32175</v>
      </c>
      <c r="D1883" s="44" t="s">
        <v>33950</v>
      </c>
    </row>
    <row r="1884" spans="1:4" x14ac:dyDescent="0.3">
      <c r="A1884" s="44" t="s">
        <v>6707</v>
      </c>
      <c r="B1884" s="44" t="s">
        <v>9621</v>
      </c>
      <c r="C1884" s="44" t="s">
        <v>33951</v>
      </c>
      <c r="D1884" s="44" t="s">
        <v>32038</v>
      </c>
    </row>
    <row r="1885" spans="1:4" x14ac:dyDescent="0.3">
      <c r="A1885" s="44" t="s">
        <v>1788</v>
      </c>
      <c r="B1885" s="44" t="s">
        <v>9622</v>
      </c>
      <c r="C1885" s="44" t="s">
        <v>33952</v>
      </c>
      <c r="D1885" s="44" t="s">
        <v>32153</v>
      </c>
    </row>
    <row r="1886" spans="1:4" x14ac:dyDescent="0.3">
      <c r="A1886" s="44" t="s">
        <v>1789</v>
      </c>
      <c r="B1886" s="44" t="s">
        <v>9623</v>
      </c>
      <c r="C1886" s="44" t="s">
        <v>32009</v>
      </c>
      <c r="D1886" s="44" t="s">
        <v>33953</v>
      </c>
    </row>
    <row r="1887" spans="1:4" x14ac:dyDescent="0.3">
      <c r="A1887" s="44" t="s">
        <v>3094</v>
      </c>
      <c r="B1887" s="44" t="s">
        <v>9624</v>
      </c>
      <c r="C1887" s="44" t="s">
        <v>33954</v>
      </c>
      <c r="D1887" s="44" t="s">
        <v>32070</v>
      </c>
    </row>
    <row r="1888" spans="1:4" x14ac:dyDescent="0.3">
      <c r="A1888" s="44" t="s">
        <v>1790</v>
      </c>
      <c r="B1888" s="44" t="s">
        <v>9625</v>
      </c>
      <c r="C1888" s="44" t="s">
        <v>33955</v>
      </c>
      <c r="D1888" s="44" t="s">
        <v>32006</v>
      </c>
    </row>
    <row r="1889" spans="1:4" x14ac:dyDescent="0.3">
      <c r="A1889" s="44" t="s">
        <v>3395</v>
      </c>
      <c r="B1889" s="44" t="s">
        <v>9626</v>
      </c>
      <c r="C1889" s="44" t="s">
        <v>33956</v>
      </c>
      <c r="D1889" s="44" t="s">
        <v>32070</v>
      </c>
    </row>
    <row r="1890" spans="1:4" x14ac:dyDescent="0.3">
      <c r="A1890" s="44" t="s">
        <v>3733</v>
      </c>
      <c r="B1890" s="44" t="s">
        <v>9627</v>
      </c>
      <c r="C1890" s="44" t="s">
        <v>32009</v>
      </c>
      <c r="D1890" s="44" t="s">
        <v>33957</v>
      </c>
    </row>
    <row r="1891" spans="1:4" x14ac:dyDescent="0.3">
      <c r="A1891" s="44" t="s">
        <v>541</v>
      </c>
      <c r="B1891" s="44" t="s">
        <v>9628</v>
      </c>
      <c r="C1891" s="44" t="s">
        <v>33958</v>
      </c>
      <c r="D1891" s="44" t="s">
        <v>32006</v>
      </c>
    </row>
    <row r="1892" spans="1:4" x14ac:dyDescent="0.3">
      <c r="A1892" s="44" t="s">
        <v>4112</v>
      </c>
      <c r="B1892" s="44" t="s">
        <v>9629</v>
      </c>
      <c r="C1892" s="44" t="s">
        <v>33959</v>
      </c>
      <c r="D1892" s="44" t="s">
        <v>33960</v>
      </c>
    </row>
    <row r="1893" spans="1:4" x14ac:dyDescent="0.3">
      <c r="A1893" s="44" t="s">
        <v>6039</v>
      </c>
      <c r="B1893" s="44" t="s">
        <v>9630</v>
      </c>
      <c r="C1893" s="44" t="s">
        <v>30281</v>
      </c>
      <c r="D1893" s="44" t="s">
        <v>33961</v>
      </c>
    </row>
    <row r="1894" spans="1:4" x14ac:dyDescent="0.3">
      <c r="A1894" s="44" t="s">
        <v>6708</v>
      </c>
      <c r="B1894" s="44" t="s">
        <v>9631</v>
      </c>
      <c r="C1894" s="44" t="s">
        <v>33962</v>
      </c>
      <c r="D1894" s="44" t="s">
        <v>32038</v>
      </c>
    </row>
    <row r="1895" spans="1:4" x14ac:dyDescent="0.3">
      <c r="A1895" s="44" t="s">
        <v>1514</v>
      </c>
      <c r="B1895" s="44" t="s">
        <v>9632</v>
      </c>
      <c r="C1895" s="44" t="s">
        <v>33963</v>
      </c>
      <c r="D1895" s="44" t="s">
        <v>32024</v>
      </c>
    </row>
    <row r="1896" spans="1:4" x14ac:dyDescent="0.3">
      <c r="A1896" s="44" t="s">
        <v>7224</v>
      </c>
      <c r="B1896" s="44" t="s">
        <v>9633</v>
      </c>
      <c r="C1896" s="44" t="s">
        <v>33964</v>
      </c>
      <c r="D1896" s="44" t="s">
        <v>32024</v>
      </c>
    </row>
    <row r="1897" spans="1:4" x14ac:dyDescent="0.3">
      <c r="A1897" s="44" t="s">
        <v>5333</v>
      </c>
      <c r="B1897" s="44" t="s">
        <v>9634</v>
      </c>
      <c r="C1897" s="44" t="s">
        <v>33965</v>
      </c>
      <c r="D1897" s="44" t="s">
        <v>33966</v>
      </c>
    </row>
    <row r="1898" spans="1:4" x14ac:dyDescent="0.3">
      <c r="A1898" s="44" t="s">
        <v>5734</v>
      </c>
      <c r="B1898" s="44" t="s">
        <v>9635</v>
      </c>
      <c r="C1898" s="44" t="s">
        <v>33967</v>
      </c>
      <c r="D1898" s="44" t="s">
        <v>32038</v>
      </c>
    </row>
    <row r="1899" spans="1:4" x14ac:dyDescent="0.3">
      <c r="A1899" s="44" t="s">
        <v>1119</v>
      </c>
      <c r="B1899" s="44" t="s">
        <v>9636</v>
      </c>
      <c r="C1899" s="44" t="s">
        <v>33968</v>
      </c>
      <c r="D1899" s="44" t="s">
        <v>32060</v>
      </c>
    </row>
    <row r="1900" spans="1:4" x14ac:dyDescent="0.3">
      <c r="A1900" s="44" t="s">
        <v>5100</v>
      </c>
      <c r="B1900" s="44" t="s">
        <v>9637</v>
      </c>
      <c r="C1900" s="44" t="s">
        <v>33969</v>
      </c>
      <c r="D1900" s="44" t="s">
        <v>32440</v>
      </c>
    </row>
    <row r="1901" spans="1:4" x14ac:dyDescent="0.3">
      <c r="A1901" s="44" t="s">
        <v>7225</v>
      </c>
      <c r="B1901" s="44" t="s">
        <v>9638</v>
      </c>
      <c r="C1901" s="44" t="s">
        <v>33970</v>
      </c>
      <c r="D1901" s="44" t="s">
        <v>32024</v>
      </c>
    </row>
    <row r="1902" spans="1:4" x14ac:dyDescent="0.3">
      <c r="A1902" s="44" t="s">
        <v>3793</v>
      </c>
      <c r="B1902" s="44" t="s">
        <v>9639</v>
      </c>
      <c r="C1902" s="44" t="s">
        <v>32009</v>
      </c>
      <c r="D1902" s="44" t="s">
        <v>33971</v>
      </c>
    </row>
    <row r="1903" spans="1:4" x14ac:dyDescent="0.3">
      <c r="A1903" s="44" t="s">
        <v>424</v>
      </c>
      <c r="B1903" s="44" t="s">
        <v>9640</v>
      </c>
      <c r="C1903" s="44" t="s">
        <v>32175</v>
      </c>
      <c r="D1903" s="44" t="s">
        <v>33972</v>
      </c>
    </row>
    <row r="1904" spans="1:4" x14ac:dyDescent="0.3">
      <c r="A1904" s="44" t="s">
        <v>1409</v>
      </c>
      <c r="B1904" s="44" t="s">
        <v>9641</v>
      </c>
      <c r="C1904" s="44" t="s">
        <v>33973</v>
      </c>
      <c r="D1904" s="44" t="s">
        <v>32004</v>
      </c>
    </row>
    <row r="1905" spans="1:4" x14ac:dyDescent="0.3">
      <c r="A1905" s="44" t="s">
        <v>2210</v>
      </c>
      <c r="B1905" s="44" t="s">
        <v>9642</v>
      </c>
      <c r="C1905" s="44" t="s">
        <v>32062</v>
      </c>
      <c r="D1905" s="44" t="s">
        <v>33974</v>
      </c>
    </row>
    <row r="1906" spans="1:4" x14ac:dyDescent="0.3">
      <c r="A1906" s="44" t="s">
        <v>6040</v>
      </c>
      <c r="B1906" s="44" t="s">
        <v>9643</v>
      </c>
      <c r="C1906" s="44" t="s">
        <v>33975</v>
      </c>
      <c r="D1906" s="44" t="s">
        <v>32038</v>
      </c>
    </row>
    <row r="1907" spans="1:4" x14ac:dyDescent="0.3">
      <c r="A1907" s="44" t="s">
        <v>5489</v>
      </c>
      <c r="B1907" s="44" t="s">
        <v>9644</v>
      </c>
      <c r="C1907" s="44" t="s">
        <v>33976</v>
      </c>
      <c r="D1907" s="44" t="s">
        <v>32006</v>
      </c>
    </row>
    <row r="1908" spans="1:4" x14ac:dyDescent="0.3">
      <c r="A1908" s="44" t="s">
        <v>75</v>
      </c>
      <c r="B1908" s="44" t="s">
        <v>9645</v>
      </c>
      <c r="C1908" s="44" t="s">
        <v>23984</v>
      </c>
      <c r="D1908" s="44" t="s">
        <v>32060</v>
      </c>
    </row>
    <row r="1909" spans="1:4" x14ac:dyDescent="0.3">
      <c r="A1909" s="44" t="s">
        <v>5490</v>
      </c>
      <c r="B1909" s="44" t="s">
        <v>9646</v>
      </c>
      <c r="C1909" s="44" t="s">
        <v>33977</v>
      </c>
      <c r="D1909" s="44" t="s">
        <v>32006</v>
      </c>
    </row>
    <row r="1910" spans="1:4" x14ac:dyDescent="0.3">
      <c r="A1910" s="44" t="s">
        <v>6578</v>
      </c>
      <c r="B1910" s="44" t="s">
        <v>9647</v>
      </c>
      <c r="C1910" s="44" t="s">
        <v>32099</v>
      </c>
      <c r="D1910" s="44" t="s">
        <v>33978</v>
      </c>
    </row>
    <row r="1911" spans="1:4" x14ac:dyDescent="0.3">
      <c r="A1911" s="44" t="s">
        <v>5200</v>
      </c>
      <c r="B1911" s="44" t="s">
        <v>9648</v>
      </c>
      <c r="C1911" s="44" t="s">
        <v>33979</v>
      </c>
      <c r="D1911" s="44" t="s">
        <v>32024</v>
      </c>
    </row>
    <row r="1912" spans="1:4" x14ac:dyDescent="0.3">
      <c r="A1912" s="44" t="s">
        <v>1531</v>
      </c>
      <c r="B1912" s="44" t="s">
        <v>9649</v>
      </c>
      <c r="C1912" s="44" t="s">
        <v>33980</v>
      </c>
      <c r="D1912" s="44" t="s">
        <v>32142</v>
      </c>
    </row>
    <row r="1913" spans="1:4" x14ac:dyDescent="0.3">
      <c r="A1913" s="44" t="s">
        <v>3452</v>
      </c>
      <c r="B1913" s="44" t="s">
        <v>9650</v>
      </c>
      <c r="C1913" s="44" t="s">
        <v>33981</v>
      </c>
      <c r="D1913" s="44" t="s">
        <v>32111</v>
      </c>
    </row>
    <row r="1914" spans="1:4" x14ac:dyDescent="0.3">
      <c r="A1914" s="44" t="s">
        <v>5816</v>
      </c>
      <c r="B1914" s="44" t="s">
        <v>9651</v>
      </c>
      <c r="C1914" s="44" t="s">
        <v>33982</v>
      </c>
      <c r="D1914" s="44" t="s">
        <v>32038</v>
      </c>
    </row>
    <row r="1915" spans="1:4" x14ac:dyDescent="0.3">
      <c r="A1915" s="44" t="s">
        <v>6997</v>
      </c>
      <c r="B1915" s="44" t="s">
        <v>9652</v>
      </c>
      <c r="C1915" s="44" t="s">
        <v>32316</v>
      </c>
      <c r="D1915" s="44" t="s">
        <v>33983</v>
      </c>
    </row>
    <row r="1916" spans="1:4" x14ac:dyDescent="0.3">
      <c r="A1916" s="44" t="s">
        <v>2902</v>
      </c>
      <c r="B1916" s="44" t="s">
        <v>9653</v>
      </c>
      <c r="C1916" s="44" t="s">
        <v>33984</v>
      </c>
      <c r="D1916" s="44" t="s">
        <v>32170</v>
      </c>
    </row>
    <row r="1917" spans="1:4" x14ac:dyDescent="0.3">
      <c r="A1917" s="44" t="s">
        <v>3396</v>
      </c>
      <c r="B1917" s="44" t="s">
        <v>9654</v>
      </c>
      <c r="C1917" s="44" t="s">
        <v>33985</v>
      </c>
      <c r="D1917" s="44" t="s">
        <v>32070</v>
      </c>
    </row>
    <row r="1918" spans="1:4" x14ac:dyDescent="0.3">
      <c r="A1918" s="44" t="s">
        <v>6876</v>
      </c>
      <c r="B1918" s="44" t="s">
        <v>9655</v>
      </c>
      <c r="C1918" s="44" t="s">
        <v>33986</v>
      </c>
      <c r="D1918" s="44" t="s">
        <v>32038</v>
      </c>
    </row>
    <row r="1919" spans="1:4" x14ac:dyDescent="0.3">
      <c r="A1919" s="44" t="s">
        <v>76</v>
      </c>
      <c r="B1919" s="44" t="s">
        <v>9656</v>
      </c>
      <c r="C1919" s="44" t="s">
        <v>33987</v>
      </c>
      <c r="D1919" s="44" t="s">
        <v>33988</v>
      </c>
    </row>
    <row r="1920" spans="1:4" x14ac:dyDescent="0.3">
      <c r="A1920" s="44" t="s">
        <v>2477</v>
      </c>
      <c r="B1920" s="44" t="s">
        <v>9657</v>
      </c>
      <c r="C1920" s="44" t="s">
        <v>33989</v>
      </c>
      <c r="D1920" s="44" t="s">
        <v>32006</v>
      </c>
    </row>
    <row r="1921" spans="1:4" x14ac:dyDescent="0.3">
      <c r="A1921" s="44" t="s">
        <v>896</v>
      </c>
      <c r="B1921" s="44" t="s">
        <v>9658</v>
      </c>
      <c r="C1921" s="44" t="s">
        <v>24827</v>
      </c>
      <c r="D1921" s="44" t="s">
        <v>33990</v>
      </c>
    </row>
    <row r="1922" spans="1:4" x14ac:dyDescent="0.3">
      <c r="A1922" s="44" t="s">
        <v>542</v>
      </c>
      <c r="B1922" s="44" t="s">
        <v>9659</v>
      </c>
      <c r="C1922" s="44" t="s">
        <v>33991</v>
      </c>
      <c r="D1922" s="44" t="s">
        <v>32060</v>
      </c>
    </row>
    <row r="1923" spans="1:4" x14ac:dyDescent="0.3">
      <c r="A1923" s="44" t="s">
        <v>77</v>
      </c>
      <c r="B1923" s="44" t="s">
        <v>9660</v>
      </c>
      <c r="C1923" s="44" t="s">
        <v>33992</v>
      </c>
      <c r="D1923" s="44" t="s">
        <v>32060</v>
      </c>
    </row>
    <row r="1924" spans="1:4" x14ac:dyDescent="0.3">
      <c r="A1924" s="44" t="s">
        <v>1791</v>
      </c>
      <c r="B1924" s="44" t="s">
        <v>9661</v>
      </c>
      <c r="C1924" s="44" t="s">
        <v>33993</v>
      </c>
      <c r="D1924" s="44" t="s">
        <v>32004</v>
      </c>
    </row>
    <row r="1925" spans="1:4" x14ac:dyDescent="0.3">
      <c r="A1925" s="44" t="s">
        <v>2211</v>
      </c>
      <c r="B1925" s="44" t="s">
        <v>9662</v>
      </c>
      <c r="C1925" s="44" t="s">
        <v>33994</v>
      </c>
      <c r="D1925" s="44" t="s">
        <v>32212</v>
      </c>
    </row>
    <row r="1926" spans="1:4" x14ac:dyDescent="0.3">
      <c r="A1926" s="44" t="s">
        <v>2212</v>
      </c>
      <c r="B1926" s="44" t="s">
        <v>9663</v>
      </c>
      <c r="C1926" s="44" t="s">
        <v>33995</v>
      </c>
      <c r="D1926" s="44" t="s">
        <v>32004</v>
      </c>
    </row>
    <row r="1927" spans="1:4" x14ac:dyDescent="0.3">
      <c r="A1927" s="44" t="s">
        <v>3734</v>
      </c>
      <c r="B1927" s="44" t="s">
        <v>9664</v>
      </c>
      <c r="C1927" s="44" t="s">
        <v>33996</v>
      </c>
      <c r="D1927" s="44" t="s">
        <v>32181</v>
      </c>
    </row>
    <row r="1928" spans="1:4" x14ac:dyDescent="0.3">
      <c r="A1928" s="44" t="s">
        <v>3659</v>
      </c>
      <c r="B1928" s="44" t="s">
        <v>9665</v>
      </c>
      <c r="C1928" s="44" t="s">
        <v>33997</v>
      </c>
      <c r="D1928" s="44" t="s">
        <v>32006</v>
      </c>
    </row>
    <row r="1929" spans="1:4" x14ac:dyDescent="0.3">
      <c r="A1929" s="44" t="s">
        <v>2684</v>
      </c>
      <c r="B1929" s="44" t="s">
        <v>9666</v>
      </c>
      <c r="C1929" s="44" t="s">
        <v>33998</v>
      </c>
      <c r="D1929" s="44" t="s">
        <v>32006</v>
      </c>
    </row>
    <row r="1930" spans="1:4" x14ac:dyDescent="0.3">
      <c r="A1930" s="44" t="s">
        <v>3890</v>
      </c>
      <c r="B1930" s="44" t="s">
        <v>9667</v>
      </c>
      <c r="C1930" s="44" t="s">
        <v>33999</v>
      </c>
      <c r="D1930" s="44" t="s">
        <v>32079</v>
      </c>
    </row>
    <row r="1931" spans="1:4" x14ac:dyDescent="0.3">
      <c r="A1931" s="44" t="s">
        <v>6178</v>
      </c>
      <c r="B1931" s="44" t="s">
        <v>9668</v>
      </c>
      <c r="C1931" s="44" t="s">
        <v>34000</v>
      </c>
      <c r="D1931" s="44" t="s">
        <v>32065</v>
      </c>
    </row>
    <row r="1932" spans="1:4" x14ac:dyDescent="0.3">
      <c r="A1932" s="44" t="s">
        <v>6579</v>
      </c>
      <c r="B1932" s="44" t="s">
        <v>9669</v>
      </c>
      <c r="C1932" s="44" t="s">
        <v>34001</v>
      </c>
      <c r="D1932" s="44" t="s">
        <v>32006</v>
      </c>
    </row>
    <row r="1933" spans="1:4" x14ac:dyDescent="0.3">
      <c r="A1933" s="44" t="s">
        <v>1410</v>
      </c>
      <c r="B1933" s="44" t="s">
        <v>9670</v>
      </c>
      <c r="C1933" s="44" t="s">
        <v>25375</v>
      </c>
      <c r="D1933" s="44" t="s">
        <v>32146</v>
      </c>
    </row>
    <row r="1934" spans="1:4" x14ac:dyDescent="0.3">
      <c r="A1934" s="44" t="s">
        <v>9671</v>
      </c>
      <c r="B1934" s="44" t="s">
        <v>9672</v>
      </c>
      <c r="C1934" s="44" t="s">
        <v>34002</v>
      </c>
      <c r="D1934" s="44" t="s">
        <v>32006</v>
      </c>
    </row>
    <row r="1935" spans="1:4" x14ac:dyDescent="0.3">
      <c r="A1935" s="44" t="s">
        <v>5291</v>
      </c>
      <c r="B1935" s="44" t="s">
        <v>9673</v>
      </c>
      <c r="C1935" s="44" t="s">
        <v>34003</v>
      </c>
      <c r="D1935" s="44" t="s">
        <v>34004</v>
      </c>
    </row>
    <row r="1936" spans="1:4" x14ac:dyDescent="0.3">
      <c r="A1936" s="44" t="s">
        <v>1411</v>
      </c>
      <c r="B1936" s="44" t="s">
        <v>9674</v>
      </c>
      <c r="C1936" s="44" t="s">
        <v>34005</v>
      </c>
      <c r="D1936" s="44" t="s">
        <v>32153</v>
      </c>
    </row>
    <row r="1937" spans="1:4" x14ac:dyDescent="0.3">
      <c r="A1937" s="44" t="s">
        <v>2543</v>
      </c>
      <c r="B1937" s="44" t="s">
        <v>9675</v>
      </c>
      <c r="C1937" s="44" t="s">
        <v>34006</v>
      </c>
      <c r="D1937" s="44" t="s">
        <v>32006</v>
      </c>
    </row>
    <row r="1938" spans="1:4" x14ac:dyDescent="0.3">
      <c r="A1938" s="44" t="s">
        <v>1624</v>
      </c>
      <c r="B1938" s="44" t="s">
        <v>9676</v>
      </c>
      <c r="C1938" s="44" t="s">
        <v>34007</v>
      </c>
      <c r="D1938" s="44" t="s">
        <v>32004</v>
      </c>
    </row>
    <row r="1939" spans="1:4" x14ac:dyDescent="0.3">
      <c r="A1939" s="44" t="s">
        <v>763</v>
      </c>
      <c r="B1939" s="44" t="s">
        <v>9677</v>
      </c>
      <c r="C1939" s="44" t="s">
        <v>34008</v>
      </c>
      <c r="D1939" s="44" t="s">
        <v>32060</v>
      </c>
    </row>
    <row r="1940" spans="1:4" x14ac:dyDescent="0.3">
      <c r="A1940" s="44" t="s">
        <v>4625</v>
      </c>
      <c r="B1940" s="44" t="s">
        <v>9678</v>
      </c>
      <c r="C1940" s="44" t="s">
        <v>32371</v>
      </c>
      <c r="D1940" s="44" t="s">
        <v>34009</v>
      </c>
    </row>
    <row r="1941" spans="1:4" x14ac:dyDescent="0.3">
      <c r="A1941" s="44" t="s">
        <v>4481</v>
      </c>
      <c r="B1941" s="44" t="s">
        <v>9679</v>
      </c>
      <c r="C1941" s="44" t="s">
        <v>34010</v>
      </c>
      <c r="D1941" s="44" t="s">
        <v>32051</v>
      </c>
    </row>
    <row r="1942" spans="1:4" x14ac:dyDescent="0.3">
      <c r="A1942" s="44" t="s">
        <v>897</v>
      </c>
      <c r="B1942" s="44" t="s">
        <v>9680</v>
      </c>
      <c r="C1942" s="44" t="s">
        <v>34011</v>
      </c>
      <c r="D1942" s="44" t="s">
        <v>32060</v>
      </c>
    </row>
    <row r="1943" spans="1:4" x14ac:dyDescent="0.3">
      <c r="A1943" s="44" t="s">
        <v>4279</v>
      </c>
      <c r="B1943" s="44" t="s">
        <v>9681</v>
      </c>
      <c r="C1943" s="44" t="s">
        <v>34012</v>
      </c>
      <c r="D1943" s="44" t="s">
        <v>32008</v>
      </c>
    </row>
    <row r="1944" spans="1:4" x14ac:dyDescent="0.3">
      <c r="A1944" s="44" t="s">
        <v>4948</v>
      </c>
      <c r="B1944" s="44" t="s">
        <v>9682</v>
      </c>
      <c r="C1944" s="44" t="s">
        <v>34013</v>
      </c>
      <c r="D1944" s="44" t="s">
        <v>32024</v>
      </c>
    </row>
    <row r="1945" spans="1:4" x14ac:dyDescent="0.3">
      <c r="A1945" s="44" t="s">
        <v>5735</v>
      </c>
      <c r="B1945" s="44" t="s">
        <v>9683</v>
      </c>
      <c r="C1945" s="44" t="s">
        <v>34014</v>
      </c>
      <c r="D1945" s="44" t="s">
        <v>32024</v>
      </c>
    </row>
    <row r="1946" spans="1:4" x14ac:dyDescent="0.3">
      <c r="A1946" s="44" t="s">
        <v>543</v>
      </c>
      <c r="B1946" s="44" t="s">
        <v>9684</v>
      </c>
      <c r="C1946" s="44" t="s">
        <v>34015</v>
      </c>
      <c r="D1946" s="44" t="s">
        <v>32006</v>
      </c>
    </row>
    <row r="1947" spans="1:4" x14ac:dyDescent="0.3">
      <c r="A1947" s="44" t="s">
        <v>898</v>
      </c>
      <c r="B1947" s="44" t="s">
        <v>9685</v>
      </c>
      <c r="C1947" s="44" t="s">
        <v>34016</v>
      </c>
      <c r="D1947" s="44" t="s">
        <v>32024</v>
      </c>
    </row>
    <row r="1948" spans="1:4" x14ac:dyDescent="0.3">
      <c r="A1948" s="44" t="s">
        <v>1043</v>
      </c>
      <c r="B1948" s="44" t="s">
        <v>9686</v>
      </c>
      <c r="C1948" s="44" t="s">
        <v>24977</v>
      </c>
      <c r="D1948" s="44" t="s">
        <v>32115</v>
      </c>
    </row>
    <row r="1949" spans="1:4" x14ac:dyDescent="0.3">
      <c r="A1949" s="44" t="s">
        <v>1625</v>
      </c>
      <c r="B1949" s="44" t="s">
        <v>9687</v>
      </c>
      <c r="C1949" s="44" t="s">
        <v>34017</v>
      </c>
      <c r="D1949" s="44" t="s">
        <v>34018</v>
      </c>
    </row>
    <row r="1950" spans="1:4" x14ac:dyDescent="0.3">
      <c r="A1950" s="44" t="s">
        <v>5570</v>
      </c>
      <c r="B1950" s="44" t="s">
        <v>9688</v>
      </c>
      <c r="C1950" s="44" t="s">
        <v>32130</v>
      </c>
      <c r="D1950" s="44" t="s">
        <v>34019</v>
      </c>
    </row>
    <row r="1951" spans="1:4" x14ac:dyDescent="0.3">
      <c r="A1951" s="44" t="s">
        <v>1626</v>
      </c>
      <c r="B1951" s="44" t="s">
        <v>9689</v>
      </c>
      <c r="C1951" s="44" t="s">
        <v>34020</v>
      </c>
      <c r="D1951" s="44" t="s">
        <v>32006</v>
      </c>
    </row>
    <row r="1952" spans="1:4" x14ac:dyDescent="0.3">
      <c r="A1952" s="44" t="s">
        <v>764</v>
      </c>
      <c r="B1952" s="44" t="s">
        <v>9690</v>
      </c>
      <c r="C1952" s="44" t="s">
        <v>34021</v>
      </c>
      <c r="D1952" s="44" t="s">
        <v>32060</v>
      </c>
    </row>
    <row r="1953" spans="1:4" x14ac:dyDescent="0.3">
      <c r="A1953" s="44" t="s">
        <v>2903</v>
      </c>
      <c r="B1953" s="44" t="s">
        <v>9691</v>
      </c>
      <c r="C1953" s="44" t="s">
        <v>34022</v>
      </c>
      <c r="D1953" s="44" t="s">
        <v>32024</v>
      </c>
    </row>
    <row r="1954" spans="1:4" x14ac:dyDescent="0.3">
      <c r="A1954" s="44" t="s">
        <v>6439</v>
      </c>
      <c r="B1954" s="44" t="s">
        <v>9692</v>
      </c>
      <c r="C1954" s="44" t="s">
        <v>34023</v>
      </c>
      <c r="D1954" s="44" t="s">
        <v>32024</v>
      </c>
    </row>
    <row r="1955" spans="1:4" x14ac:dyDescent="0.3">
      <c r="A1955" s="44" t="s">
        <v>4280</v>
      </c>
      <c r="B1955" s="44" t="s">
        <v>9693</v>
      </c>
      <c r="C1955" s="44" t="s">
        <v>34024</v>
      </c>
      <c r="D1955" s="44" t="s">
        <v>32008</v>
      </c>
    </row>
    <row r="1956" spans="1:4" x14ac:dyDescent="0.3">
      <c r="A1956" s="44" t="s">
        <v>2213</v>
      </c>
      <c r="B1956" s="44" t="s">
        <v>9694</v>
      </c>
      <c r="C1956" s="44" t="s">
        <v>34025</v>
      </c>
      <c r="D1956" s="44" t="s">
        <v>32004</v>
      </c>
    </row>
    <row r="1957" spans="1:4" x14ac:dyDescent="0.3">
      <c r="A1957" s="44" t="s">
        <v>6709</v>
      </c>
      <c r="B1957" s="44" t="s">
        <v>9695</v>
      </c>
      <c r="C1957" s="44" t="s">
        <v>34026</v>
      </c>
      <c r="D1957" s="44" t="s">
        <v>32038</v>
      </c>
    </row>
    <row r="1958" spans="1:4" x14ac:dyDescent="0.3">
      <c r="A1958" s="44" t="s">
        <v>4949</v>
      </c>
      <c r="B1958" s="44" t="s">
        <v>9696</v>
      </c>
      <c r="C1958" s="44" t="s">
        <v>34027</v>
      </c>
      <c r="D1958" s="44" t="s">
        <v>32006</v>
      </c>
    </row>
    <row r="1959" spans="1:4" x14ac:dyDescent="0.3">
      <c r="A1959" s="44" t="s">
        <v>3308</v>
      </c>
      <c r="B1959" s="44" t="s">
        <v>9697</v>
      </c>
      <c r="C1959" s="44" t="s">
        <v>34028</v>
      </c>
      <c r="D1959" s="44" t="s">
        <v>32002</v>
      </c>
    </row>
    <row r="1960" spans="1:4" x14ac:dyDescent="0.3">
      <c r="A1960" s="44" t="s">
        <v>5101</v>
      </c>
      <c r="B1960" s="44" t="s">
        <v>9698</v>
      </c>
      <c r="C1960" s="44" t="s">
        <v>34029</v>
      </c>
      <c r="D1960" s="44" t="s">
        <v>34030</v>
      </c>
    </row>
    <row r="1961" spans="1:4" x14ac:dyDescent="0.3">
      <c r="A1961" s="44" t="s">
        <v>544</v>
      </c>
      <c r="B1961" s="44" t="s">
        <v>9699</v>
      </c>
      <c r="C1961" s="44" t="s">
        <v>24467</v>
      </c>
      <c r="D1961" s="44" t="s">
        <v>32116</v>
      </c>
    </row>
    <row r="1962" spans="1:4" x14ac:dyDescent="0.3">
      <c r="A1962" s="44" t="s">
        <v>335</v>
      </c>
      <c r="B1962" s="44" t="s">
        <v>9700</v>
      </c>
      <c r="C1962" s="44" t="s">
        <v>24253</v>
      </c>
      <c r="D1962" s="44" t="s">
        <v>32060</v>
      </c>
    </row>
    <row r="1963" spans="1:4" x14ac:dyDescent="0.3">
      <c r="A1963" s="44" t="s">
        <v>2015</v>
      </c>
      <c r="B1963" s="44" t="s">
        <v>9701</v>
      </c>
      <c r="C1963" s="44" t="s">
        <v>32009</v>
      </c>
      <c r="D1963" s="44" t="s">
        <v>34031</v>
      </c>
    </row>
    <row r="1964" spans="1:4" x14ac:dyDescent="0.3">
      <c r="A1964" s="44" t="s">
        <v>545</v>
      </c>
      <c r="B1964" s="44" t="s">
        <v>9702</v>
      </c>
      <c r="C1964" s="44" t="s">
        <v>24468</v>
      </c>
      <c r="D1964" s="44" t="s">
        <v>32116</v>
      </c>
    </row>
    <row r="1965" spans="1:4" x14ac:dyDescent="0.3">
      <c r="A1965" s="44" t="s">
        <v>2214</v>
      </c>
      <c r="B1965" s="44" t="s">
        <v>9703</v>
      </c>
      <c r="C1965" s="44" t="s">
        <v>34032</v>
      </c>
      <c r="D1965" s="44" t="s">
        <v>32024</v>
      </c>
    </row>
    <row r="1966" spans="1:4" x14ac:dyDescent="0.3">
      <c r="A1966" s="44" t="s">
        <v>4950</v>
      </c>
      <c r="B1966" s="44" t="s">
        <v>9704</v>
      </c>
      <c r="C1966" s="44" t="s">
        <v>34033</v>
      </c>
      <c r="D1966" s="44" t="s">
        <v>32024</v>
      </c>
    </row>
    <row r="1967" spans="1:4" x14ac:dyDescent="0.3">
      <c r="A1967" s="44" t="s">
        <v>4135</v>
      </c>
      <c r="B1967" s="44" t="s">
        <v>9705</v>
      </c>
      <c r="C1967" s="44" t="s">
        <v>34034</v>
      </c>
      <c r="D1967" s="44" t="s">
        <v>32006</v>
      </c>
    </row>
    <row r="1968" spans="1:4" x14ac:dyDescent="0.3">
      <c r="A1968" s="44" t="s">
        <v>6580</v>
      </c>
      <c r="B1968" s="44" t="s">
        <v>9706</v>
      </c>
      <c r="C1968" s="44" t="s">
        <v>34035</v>
      </c>
      <c r="D1968" s="44" t="s">
        <v>32038</v>
      </c>
    </row>
    <row r="1969" spans="1:4" x14ac:dyDescent="0.3">
      <c r="A1969" s="44" t="s">
        <v>2622</v>
      </c>
      <c r="B1969" s="44" t="s">
        <v>9707</v>
      </c>
      <c r="C1969" s="44" t="s">
        <v>34036</v>
      </c>
      <c r="D1969" s="44" t="s">
        <v>32850</v>
      </c>
    </row>
    <row r="1970" spans="1:4" x14ac:dyDescent="0.3">
      <c r="A1970" s="44" t="s">
        <v>3453</v>
      </c>
      <c r="B1970" s="44" t="s">
        <v>9708</v>
      </c>
      <c r="C1970" s="44" t="s">
        <v>34037</v>
      </c>
      <c r="D1970" s="44" t="s">
        <v>32111</v>
      </c>
    </row>
    <row r="1971" spans="1:4" x14ac:dyDescent="0.3">
      <c r="A1971" s="44" t="s">
        <v>5907</v>
      </c>
      <c r="B1971" s="44" t="s">
        <v>9709</v>
      </c>
      <c r="C1971" s="44" t="s">
        <v>34038</v>
      </c>
      <c r="D1971" s="44" t="s">
        <v>32038</v>
      </c>
    </row>
    <row r="1972" spans="1:4" x14ac:dyDescent="0.3">
      <c r="A1972" s="44" t="s">
        <v>5636</v>
      </c>
      <c r="B1972" s="44" t="s">
        <v>9710</v>
      </c>
      <c r="C1972" s="44" t="s">
        <v>34039</v>
      </c>
      <c r="D1972" s="44" t="s">
        <v>32038</v>
      </c>
    </row>
    <row r="1973" spans="1:4" x14ac:dyDescent="0.3">
      <c r="A1973" s="44" t="s">
        <v>3660</v>
      </c>
      <c r="B1973" s="44" t="s">
        <v>9711</v>
      </c>
      <c r="C1973" s="44" t="s">
        <v>32009</v>
      </c>
      <c r="D1973" s="44" t="s">
        <v>34040</v>
      </c>
    </row>
    <row r="1974" spans="1:4" x14ac:dyDescent="0.3">
      <c r="A1974" s="44" t="s">
        <v>6581</v>
      </c>
      <c r="B1974" s="44" t="s">
        <v>9712</v>
      </c>
      <c r="C1974" s="44" t="s">
        <v>34041</v>
      </c>
      <c r="D1974" s="44" t="s">
        <v>34042</v>
      </c>
    </row>
    <row r="1975" spans="1:4" x14ac:dyDescent="0.3">
      <c r="A1975" s="44" t="s">
        <v>5637</v>
      </c>
      <c r="B1975" s="44" t="s">
        <v>9713</v>
      </c>
      <c r="C1975" s="44" t="s">
        <v>32335</v>
      </c>
      <c r="D1975" s="44" t="s">
        <v>34043</v>
      </c>
    </row>
    <row r="1976" spans="1:4" x14ac:dyDescent="0.3">
      <c r="A1976" s="44" t="s">
        <v>2544</v>
      </c>
      <c r="B1976" s="44" t="s">
        <v>9714</v>
      </c>
      <c r="C1976" s="44" t="s">
        <v>34044</v>
      </c>
      <c r="D1976" s="44" t="s">
        <v>32004</v>
      </c>
    </row>
    <row r="1977" spans="1:4" x14ac:dyDescent="0.3">
      <c r="A1977" s="44" t="s">
        <v>78</v>
      </c>
      <c r="B1977" s="44" t="s">
        <v>9715</v>
      </c>
      <c r="C1977" s="44" t="s">
        <v>34045</v>
      </c>
      <c r="D1977" s="44" t="s">
        <v>32006</v>
      </c>
    </row>
    <row r="1978" spans="1:4" x14ac:dyDescent="0.3">
      <c r="A1978" s="44" t="s">
        <v>1627</v>
      </c>
      <c r="B1978" s="44" t="s">
        <v>9716</v>
      </c>
      <c r="C1978" s="44" t="s">
        <v>32009</v>
      </c>
      <c r="D1978" s="44" t="s">
        <v>34046</v>
      </c>
    </row>
    <row r="1979" spans="1:4" x14ac:dyDescent="0.3">
      <c r="A1979" s="44" t="s">
        <v>2685</v>
      </c>
      <c r="B1979" s="44" t="s">
        <v>9717</v>
      </c>
      <c r="C1979" s="44" t="s">
        <v>32009</v>
      </c>
      <c r="D1979" s="44" t="s">
        <v>34047</v>
      </c>
    </row>
    <row r="1980" spans="1:4" x14ac:dyDescent="0.3">
      <c r="A1980" s="44" t="s">
        <v>1120</v>
      </c>
      <c r="B1980" s="44" t="s">
        <v>9718</v>
      </c>
      <c r="C1980" s="44" t="s">
        <v>25061</v>
      </c>
      <c r="D1980" s="44" t="s">
        <v>32060</v>
      </c>
    </row>
    <row r="1981" spans="1:4" x14ac:dyDescent="0.3">
      <c r="A1981" s="44" t="s">
        <v>9719</v>
      </c>
      <c r="B1981" s="44" t="s">
        <v>9720</v>
      </c>
      <c r="C1981" s="44" t="s">
        <v>34048</v>
      </c>
      <c r="D1981" s="44" t="s">
        <v>33365</v>
      </c>
    </row>
    <row r="1982" spans="1:4" x14ac:dyDescent="0.3">
      <c r="A1982" s="44" t="s">
        <v>1628</v>
      </c>
      <c r="B1982" s="44" t="s">
        <v>9721</v>
      </c>
      <c r="C1982" s="44" t="s">
        <v>32009</v>
      </c>
      <c r="D1982" s="44" t="s">
        <v>34049</v>
      </c>
    </row>
    <row r="1983" spans="1:4" x14ac:dyDescent="0.3">
      <c r="A1983" s="44" t="s">
        <v>4151</v>
      </c>
      <c r="B1983" s="44" t="s">
        <v>9722</v>
      </c>
      <c r="C1983" s="44" t="s">
        <v>32009</v>
      </c>
      <c r="D1983" s="44" t="s">
        <v>34050</v>
      </c>
    </row>
    <row r="1984" spans="1:4" x14ac:dyDescent="0.3">
      <c r="A1984" s="44" t="s">
        <v>4152</v>
      </c>
      <c r="B1984" s="44" t="s">
        <v>9723</v>
      </c>
      <c r="C1984" s="44" t="s">
        <v>28357</v>
      </c>
      <c r="D1984" s="44" t="s">
        <v>32533</v>
      </c>
    </row>
    <row r="1985" spans="1:4" x14ac:dyDescent="0.3">
      <c r="A1985" s="44" t="s">
        <v>5908</v>
      </c>
      <c r="B1985" s="44" t="s">
        <v>9724</v>
      </c>
      <c r="C1985" s="44" t="s">
        <v>32009</v>
      </c>
      <c r="D1985" s="44" t="s">
        <v>34051</v>
      </c>
    </row>
    <row r="1986" spans="1:4" x14ac:dyDescent="0.3">
      <c r="A1986" s="44" t="s">
        <v>3661</v>
      </c>
      <c r="B1986" s="44" t="s">
        <v>9725</v>
      </c>
      <c r="C1986" s="44" t="s">
        <v>32408</v>
      </c>
      <c r="D1986" s="44" t="s">
        <v>34052</v>
      </c>
    </row>
    <row r="1987" spans="1:4" x14ac:dyDescent="0.3">
      <c r="A1987" s="44" t="s">
        <v>3095</v>
      </c>
      <c r="B1987" s="44" t="s">
        <v>9726</v>
      </c>
      <c r="C1987" s="44" t="s">
        <v>34053</v>
      </c>
      <c r="D1987" s="44" t="s">
        <v>32002</v>
      </c>
    </row>
    <row r="1988" spans="1:4" x14ac:dyDescent="0.3">
      <c r="A1988" s="44" t="s">
        <v>3159</v>
      </c>
      <c r="B1988" s="44" t="s">
        <v>9727</v>
      </c>
      <c r="C1988" s="44" t="s">
        <v>34054</v>
      </c>
      <c r="D1988" s="44" t="s">
        <v>32070</v>
      </c>
    </row>
    <row r="1989" spans="1:4" x14ac:dyDescent="0.3">
      <c r="A1989" s="44" t="s">
        <v>6901</v>
      </c>
      <c r="B1989" s="44" t="s">
        <v>9728</v>
      </c>
      <c r="C1989" s="44" t="s">
        <v>32099</v>
      </c>
      <c r="D1989" s="44" t="s">
        <v>34055</v>
      </c>
    </row>
    <row r="1990" spans="1:4" x14ac:dyDescent="0.3">
      <c r="A1990" s="44" t="s">
        <v>4670</v>
      </c>
      <c r="B1990" s="44" t="s">
        <v>9729</v>
      </c>
      <c r="C1990" s="44" t="s">
        <v>34056</v>
      </c>
      <c r="D1990" s="44" t="s">
        <v>32006</v>
      </c>
    </row>
    <row r="1991" spans="1:4" x14ac:dyDescent="0.3">
      <c r="A1991" s="44" t="s">
        <v>765</v>
      </c>
      <c r="B1991" s="44" t="s">
        <v>9730</v>
      </c>
      <c r="C1991" s="44" t="s">
        <v>34057</v>
      </c>
      <c r="D1991" s="44" t="s">
        <v>32006</v>
      </c>
    </row>
    <row r="1992" spans="1:4" x14ac:dyDescent="0.3">
      <c r="A1992" s="44" t="s">
        <v>6041</v>
      </c>
      <c r="B1992" s="44" t="s">
        <v>9731</v>
      </c>
      <c r="C1992" s="44" t="s">
        <v>34058</v>
      </c>
      <c r="D1992" s="44" t="s">
        <v>32038</v>
      </c>
    </row>
    <row r="1993" spans="1:4" x14ac:dyDescent="0.3">
      <c r="A1993" s="44" t="s">
        <v>2016</v>
      </c>
      <c r="B1993" s="44" t="s">
        <v>9732</v>
      </c>
      <c r="C1993" s="44" t="s">
        <v>32062</v>
      </c>
      <c r="D1993" s="44" t="s">
        <v>34059</v>
      </c>
    </row>
    <row r="1994" spans="1:4" x14ac:dyDescent="0.3">
      <c r="A1994" s="44" t="s">
        <v>4409</v>
      </c>
      <c r="B1994" s="44" t="s">
        <v>9733</v>
      </c>
      <c r="C1994" s="44" t="s">
        <v>34060</v>
      </c>
      <c r="D1994" s="44" t="s">
        <v>34061</v>
      </c>
    </row>
    <row r="1995" spans="1:4" x14ac:dyDescent="0.3">
      <c r="A1995" s="44" t="s">
        <v>6582</v>
      </c>
      <c r="B1995" s="44" t="s">
        <v>9734</v>
      </c>
      <c r="C1995" s="44" t="s">
        <v>34062</v>
      </c>
      <c r="D1995" s="44" t="s">
        <v>32038</v>
      </c>
    </row>
    <row r="1996" spans="1:4" x14ac:dyDescent="0.3">
      <c r="A1996" s="44" t="s">
        <v>546</v>
      </c>
      <c r="B1996" s="44" t="s">
        <v>9735</v>
      </c>
      <c r="C1996" s="44" t="s">
        <v>34063</v>
      </c>
      <c r="D1996" s="44" t="s">
        <v>32072</v>
      </c>
    </row>
    <row r="1997" spans="1:4" x14ac:dyDescent="0.3">
      <c r="A1997" s="44" t="s">
        <v>2017</v>
      </c>
      <c r="B1997" s="44" t="s">
        <v>9736</v>
      </c>
      <c r="C1997" s="44" t="s">
        <v>32009</v>
      </c>
      <c r="D1997" s="44" t="s">
        <v>34064</v>
      </c>
    </row>
    <row r="1998" spans="1:4" x14ac:dyDescent="0.3">
      <c r="A1998" s="44" t="s">
        <v>1184</v>
      </c>
      <c r="B1998" s="44" t="s">
        <v>9737</v>
      </c>
      <c r="C1998" s="44" t="s">
        <v>32009</v>
      </c>
      <c r="D1998" s="44" t="s">
        <v>34065</v>
      </c>
    </row>
    <row r="1999" spans="1:4" x14ac:dyDescent="0.3">
      <c r="A1999" s="44" t="s">
        <v>1185</v>
      </c>
      <c r="B1999" s="44" t="s">
        <v>9738</v>
      </c>
      <c r="C1999" s="44" t="s">
        <v>32009</v>
      </c>
      <c r="D1999" s="44" t="s">
        <v>34066</v>
      </c>
    </row>
    <row r="2000" spans="1:4" x14ac:dyDescent="0.3">
      <c r="A2000" s="44" t="s">
        <v>1186</v>
      </c>
      <c r="B2000" s="44" t="s">
        <v>9739</v>
      </c>
      <c r="C2000" s="44" t="s">
        <v>32009</v>
      </c>
      <c r="D2000" s="44" t="s">
        <v>34067</v>
      </c>
    </row>
    <row r="2001" spans="1:4" x14ac:dyDescent="0.3">
      <c r="A2001" s="44" t="s">
        <v>1187</v>
      </c>
      <c r="B2001" s="44" t="s">
        <v>9740</v>
      </c>
      <c r="C2001" s="44" t="s">
        <v>32009</v>
      </c>
      <c r="D2001" s="44" t="s">
        <v>34068</v>
      </c>
    </row>
    <row r="2002" spans="1:4" x14ac:dyDescent="0.3">
      <c r="A2002" s="44" t="s">
        <v>1188</v>
      </c>
      <c r="B2002" s="44" t="s">
        <v>9741</v>
      </c>
      <c r="C2002" s="44" t="s">
        <v>32009</v>
      </c>
      <c r="D2002" s="44" t="s">
        <v>34069</v>
      </c>
    </row>
    <row r="2003" spans="1:4" x14ac:dyDescent="0.3">
      <c r="A2003" s="44" t="s">
        <v>1189</v>
      </c>
      <c r="B2003" s="44" t="s">
        <v>9742</v>
      </c>
      <c r="C2003" s="44" t="s">
        <v>32009</v>
      </c>
      <c r="D2003" s="44" t="s">
        <v>34070</v>
      </c>
    </row>
    <row r="2004" spans="1:4" x14ac:dyDescent="0.3">
      <c r="A2004" s="44" t="s">
        <v>1190</v>
      </c>
      <c r="B2004" s="44" t="s">
        <v>9743</v>
      </c>
      <c r="C2004" s="44" t="s">
        <v>32009</v>
      </c>
      <c r="D2004" s="44" t="s">
        <v>34071</v>
      </c>
    </row>
    <row r="2005" spans="1:4" x14ac:dyDescent="0.3">
      <c r="A2005" s="44" t="s">
        <v>9744</v>
      </c>
      <c r="B2005" s="44" t="s">
        <v>9745</v>
      </c>
      <c r="C2005" s="44" t="s">
        <v>32009</v>
      </c>
      <c r="D2005" s="44" t="s">
        <v>34072</v>
      </c>
    </row>
    <row r="2006" spans="1:4" x14ac:dyDescent="0.3">
      <c r="A2006" s="44" t="s">
        <v>547</v>
      </c>
      <c r="B2006" s="44" t="s">
        <v>9746</v>
      </c>
      <c r="C2006" s="44" t="s">
        <v>24470</v>
      </c>
      <c r="D2006" s="44" t="s">
        <v>32116</v>
      </c>
    </row>
    <row r="2007" spans="1:4" x14ac:dyDescent="0.3">
      <c r="A2007" s="44" t="s">
        <v>7349</v>
      </c>
      <c r="B2007" s="44" t="s">
        <v>9747</v>
      </c>
      <c r="C2007" s="44" t="s">
        <v>34073</v>
      </c>
      <c r="D2007" s="44" t="s">
        <v>32006</v>
      </c>
    </row>
    <row r="2008" spans="1:4" x14ac:dyDescent="0.3">
      <c r="A2008" s="44" t="s">
        <v>79</v>
      </c>
      <c r="B2008" s="44" t="s">
        <v>9748</v>
      </c>
      <c r="C2008" s="44" t="s">
        <v>34074</v>
      </c>
      <c r="D2008" s="44" t="s">
        <v>32024</v>
      </c>
    </row>
    <row r="2009" spans="1:4" x14ac:dyDescent="0.3">
      <c r="A2009" s="44" t="s">
        <v>3001</v>
      </c>
      <c r="B2009" s="44" t="s">
        <v>9749</v>
      </c>
      <c r="C2009" s="44" t="s">
        <v>34075</v>
      </c>
      <c r="D2009" s="44" t="s">
        <v>32070</v>
      </c>
    </row>
    <row r="2010" spans="1:4" x14ac:dyDescent="0.3">
      <c r="A2010" s="44" t="s">
        <v>5909</v>
      </c>
      <c r="B2010" s="44" t="s">
        <v>9750</v>
      </c>
      <c r="C2010" s="44" t="s">
        <v>34076</v>
      </c>
      <c r="D2010" s="44" t="s">
        <v>32038</v>
      </c>
    </row>
    <row r="2011" spans="1:4" x14ac:dyDescent="0.3">
      <c r="A2011" s="44" t="s">
        <v>4410</v>
      </c>
      <c r="B2011" s="44" t="s">
        <v>9751</v>
      </c>
      <c r="C2011" s="44" t="s">
        <v>34077</v>
      </c>
      <c r="D2011" s="44" t="s">
        <v>34061</v>
      </c>
    </row>
    <row r="2012" spans="1:4" x14ac:dyDescent="0.3">
      <c r="A2012" s="44" t="s">
        <v>4341</v>
      </c>
      <c r="B2012" s="44" t="s">
        <v>9752</v>
      </c>
      <c r="C2012" s="44" t="s">
        <v>34078</v>
      </c>
      <c r="D2012" s="44" t="s">
        <v>32008</v>
      </c>
    </row>
    <row r="2013" spans="1:4" x14ac:dyDescent="0.3">
      <c r="A2013" s="44" t="s">
        <v>80</v>
      </c>
      <c r="B2013" s="44" t="s">
        <v>9753</v>
      </c>
      <c r="C2013" s="44" t="s">
        <v>32018</v>
      </c>
      <c r="D2013" s="44" t="s">
        <v>34079</v>
      </c>
    </row>
    <row r="2014" spans="1:4" x14ac:dyDescent="0.3">
      <c r="A2014" s="44" t="s">
        <v>7295</v>
      </c>
      <c r="B2014" s="44" t="s">
        <v>9754</v>
      </c>
      <c r="C2014" s="44" t="s">
        <v>32009</v>
      </c>
      <c r="D2014" s="44" t="s">
        <v>34080</v>
      </c>
    </row>
    <row r="2015" spans="1:4" x14ac:dyDescent="0.3">
      <c r="A2015" s="44" t="s">
        <v>7350</v>
      </c>
      <c r="B2015" s="44" t="s">
        <v>9755</v>
      </c>
      <c r="C2015" s="44" t="s">
        <v>32009</v>
      </c>
      <c r="D2015" s="44" t="s">
        <v>34081</v>
      </c>
    </row>
    <row r="2016" spans="1:4" x14ac:dyDescent="0.3">
      <c r="A2016" s="44" t="s">
        <v>3160</v>
      </c>
      <c r="B2016" s="44" t="s">
        <v>9756</v>
      </c>
      <c r="C2016" s="44" t="s">
        <v>34082</v>
      </c>
      <c r="D2016" s="44" t="s">
        <v>32070</v>
      </c>
    </row>
    <row r="2017" spans="1:4" x14ac:dyDescent="0.3">
      <c r="A2017" s="44" t="s">
        <v>4626</v>
      </c>
      <c r="B2017" s="44" t="s">
        <v>9757</v>
      </c>
      <c r="C2017" s="44" t="s">
        <v>32062</v>
      </c>
      <c r="D2017" s="44" t="s">
        <v>34083</v>
      </c>
    </row>
    <row r="2018" spans="1:4" x14ac:dyDescent="0.3">
      <c r="A2018" s="44" t="s">
        <v>6710</v>
      </c>
      <c r="B2018" s="44" t="s">
        <v>9758</v>
      </c>
      <c r="C2018" s="44" t="s">
        <v>34084</v>
      </c>
      <c r="D2018" s="44" t="s">
        <v>32038</v>
      </c>
    </row>
    <row r="2019" spans="1:4" x14ac:dyDescent="0.3">
      <c r="A2019" s="44" t="s">
        <v>2018</v>
      </c>
      <c r="B2019" s="44" t="s">
        <v>9759</v>
      </c>
      <c r="C2019" s="44" t="s">
        <v>34085</v>
      </c>
      <c r="D2019" s="44" t="s">
        <v>32006</v>
      </c>
    </row>
    <row r="2020" spans="1:4" x14ac:dyDescent="0.3">
      <c r="A2020" s="44" t="s">
        <v>6440</v>
      </c>
      <c r="B2020" s="44" t="s">
        <v>9760</v>
      </c>
      <c r="C2020" s="44" t="s">
        <v>34086</v>
      </c>
      <c r="D2020" s="44" t="s">
        <v>32016</v>
      </c>
    </row>
    <row r="2021" spans="1:4" x14ac:dyDescent="0.3">
      <c r="A2021" s="44" t="s">
        <v>5571</v>
      </c>
      <c r="B2021" s="44" t="s">
        <v>9761</v>
      </c>
      <c r="C2021" s="44" t="s">
        <v>34087</v>
      </c>
      <c r="D2021" s="44" t="s">
        <v>32024</v>
      </c>
    </row>
    <row r="2022" spans="1:4" x14ac:dyDescent="0.3">
      <c r="A2022" s="44" t="s">
        <v>3794</v>
      </c>
      <c r="B2022" s="44" t="s">
        <v>9762</v>
      </c>
      <c r="C2022" s="44" t="s">
        <v>34088</v>
      </c>
      <c r="D2022" s="44" t="s">
        <v>32072</v>
      </c>
    </row>
    <row r="2023" spans="1:4" x14ac:dyDescent="0.3">
      <c r="A2023" s="44" t="s">
        <v>1532</v>
      </c>
      <c r="B2023" s="44" t="s">
        <v>9763</v>
      </c>
      <c r="C2023" s="44" t="s">
        <v>34089</v>
      </c>
      <c r="D2023" s="44" t="s">
        <v>32142</v>
      </c>
    </row>
    <row r="2024" spans="1:4" x14ac:dyDescent="0.3">
      <c r="A2024" s="44" t="s">
        <v>81</v>
      </c>
      <c r="B2024" s="44" t="s">
        <v>9764</v>
      </c>
      <c r="C2024" s="44" t="s">
        <v>32408</v>
      </c>
      <c r="D2024" s="44" t="s">
        <v>34090</v>
      </c>
    </row>
    <row r="2025" spans="1:4" x14ac:dyDescent="0.3">
      <c r="A2025" s="44" t="s">
        <v>9765</v>
      </c>
      <c r="B2025" s="44" t="s">
        <v>9766</v>
      </c>
      <c r="C2025" s="44" t="s">
        <v>34091</v>
      </c>
      <c r="D2025" s="44" t="s">
        <v>32006</v>
      </c>
    </row>
    <row r="2026" spans="1:4" x14ac:dyDescent="0.3">
      <c r="A2026" s="44" t="s">
        <v>82</v>
      </c>
      <c r="B2026" s="44" t="s">
        <v>9767</v>
      </c>
      <c r="C2026" s="44" t="s">
        <v>34092</v>
      </c>
      <c r="D2026" s="44" t="s">
        <v>32212</v>
      </c>
    </row>
    <row r="2027" spans="1:4" x14ac:dyDescent="0.3">
      <c r="A2027" s="44" t="s">
        <v>3096</v>
      </c>
      <c r="B2027" s="44" t="s">
        <v>9768</v>
      </c>
      <c r="C2027" s="44" t="s">
        <v>34093</v>
      </c>
      <c r="D2027" s="44" t="s">
        <v>32070</v>
      </c>
    </row>
    <row r="2028" spans="1:4" x14ac:dyDescent="0.3">
      <c r="A2028" s="44" t="s">
        <v>1533</v>
      </c>
      <c r="B2028" s="44" t="s">
        <v>9769</v>
      </c>
      <c r="C2028" s="44" t="s">
        <v>34094</v>
      </c>
      <c r="D2028" s="44" t="s">
        <v>32004</v>
      </c>
    </row>
    <row r="2029" spans="1:4" x14ac:dyDescent="0.3">
      <c r="A2029" s="44" t="s">
        <v>83</v>
      </c>
      <c r="B2029" s="44" t="s">
        <v>9770</v>
      </c>
      <c r="C2029" s="44" t="s">
        <v>34095</v>
      </c>
      <c r="D2029" s="44" t="s">
        <v>32181</v>
      </c>
    </row>
    <row r="2030" spans="1:4" x14ac:dyDescent="0.3">
      <c r="A2030" s="44" t="s">
        <v>4269</v>
      </c>
      <c r="B2030" s="44" t="s">
        <v>9771</v>
      </c>
      <c r="C2030" s="44" t="s">
        <v>34096</v>
      </c>
      <c r="D2030" s="44" t="s">
        <v>32008</v>
      </c>
    </row>
    <row r="2031" spans="1:4" x14ac:dyDescent="0.3">
      <c r="A2031" s="44" t="s">
        <v>5390</v>
      </c>
      <c r="B2031" s="44" t="s">
        <v>9772</v>
      </c>
      <c r="C2031" s="44" t="s">
        <v>32009</v>
      </c>
      <c r="D2031" s="44" t="s">
        <v>34097</v>
      </c>
    </row>
    <row r="2032" spans="1:4" x14ac:dyDescent="0.3">
      <c r="A2032" s="44" t="s">
        <v>6179</v>
      </c>
      <c r="B2032" s="44" t="s">
        <v>9773</v>
      </c>
      <c r="C2032" s="44" t="s">
        <v>34098</v>
      </c>
      <c r="D2032" s="44" t="s">
        <v>32024</v>
      </c>
    </row>
    <row r="2033" spans="1:4" x14ac:dyDescent="0.3">
      <c r="A2033" s="44" t="s">
        <v>2380</v>
      </c>
      <c r="B2033" s="44" t="s">
        <v>9774</v>
      </c>
      <c r="C2033" s="44" t="s">
        <v>34099</v>
      </c>
      <c r="D2033" s="44" t="s">
        <v>32538</v>
      </c>
    </row>
    <row r="2034" spans="1:4" x14ac:dyDescent="0.3">
      <c r="A2034" s="44" t="s">
        <v>1792</v>
      </c>
      <c r="B2034" s="44" t="s">
        <v>9775</v>
      </c>
      <c r="C2034" s="44" t="s">
        <v>32009</v>
      </c>
      <c r="D2034" s="44" t="s">
        <v>34100</v>
      </c>
    </row>
    <row r="2035" spans="1:4" x14ac:dyDescent="0.3">
      <c r="A2035" s="44" t="s">
        <v>2215</v>
      </c>
      <c r="B2035" s="44" t="s">
        <v>9776</v>
      </c>
      <c r="C2035" s="44" t="s">
        <v>34101</v>
      </c>
      <c r="D2035" s="44" t="s">
        <v>32004</v>
      </c>
    </row>
    <row r="2036" spans="1:4" x14ac:dyDescent="0.3">
      <c r="A2036" s="44" t="s">
        <v>3245</v>
      </c>
      <c r="B2036" s="44" t="s">
        <v>9777</v>
      </c>
      <c r="C2036" s="44" t="s">
        <v>27411</v>
      </c>
      <c r="D2036" s="44" t="s">
        <v>34102</v>
      </c>
    </row>
    <row r="2037" spans="1:4" x14ac:dyDescent="0.3">
      <c r="A2037" s="44" t="s">
        <v>84</v>
      </c>
      <c r="B2037" s="44" t="s">
        <v>9778</v>
      </c>
      <c r="C2037" s="44" t="s">
        <v>34103</v>
      </c>
      <c r="D2037" s="44" t="s">
        <v>32024</v>
      </c>
    </row>
    <row r="2038" spans="1:4" x14ac:dyDescent="0.3">
      <c r="A2038" s="44" t="s">
        <v>3606</v>
      </c>
      <c r="B2038" s="44" t="s">
        <v>9779</v>
      </c>
      <c r="C2038" s="44" t="s">
        <v>34104</v>
      </c>
      <c r="D2038" s="44" t="s">
        <v>32111</v>
      </c>
    </row>
    <row r="2039" spans="1:4" x14ac:dyDescent="0.3">
      <c r="A2039" s="44" t="s">
        <v>3454</v>
      </c>
      <c r="B2039" s="44" t="s">
        <v>9780</v>
      </c>
      <c r="C2039" s="44" t="s">
        <v>34105</v>
      </c>
      <c r="D2039" s="44" t="s">
        <v>32111</v>
      </c>
    </row>
    <row r="2040" spans="1:4" x14ac:dyDescent="0.3">
      <c r="A2040" s="44" t="s">
        <v>4379</v>
      </c>
      <c r="B2040" s="44" t="s">
        <v>9781</v>
      </c>
      <c r="C2040" s="44" t="s">
        <v>28591</v>
      </c>
      <c r="D2040" s="44" t="s">
        <v>32008</v>
      </c>
    </row>
    <row r="2041" spans="1:4" x14ac:dyDescent="0.3">
      <c r="A2041" s="44" t="s">
        <v>1793</v>
      </c>
      <c r="B2041" s="44" t="s">
        <v>9782</v>
      </c>
      <c r="C2041" s="44" t="s">
        <v>25778</v>
      </c>
      <c r="D2041" s="44" t="s">
        <v>34106</v>
      </c>
    </row>
    <row r="2042" spans="1:4" x14ac:dyDescent="0.3">
      <c r="A2042" s="44" t="s">
        <v>3002</v>
      </c>
      <c r="B2042" s="44" t="s">
        <v>9783</v>
      </c>
      <c r="C2042" s="44" t="s">
        <v>34107</v>
      </c>
      <c r="D2042" s="44" t="s">
        <v>32002</v>
      </c>
    </row>
    <row r="2043" spans="1:4" x14ac:dyDescent="0.3">
      <c r="A2043" s="44" t="s">
        <v>1534</v>
      </c>
      <c r="B2043" s="44" t="s">
        <v>9784</v>
      </c>
      <c r="C2043" s="44" t="s">
        <v>34108</v>
      </c>
      <c r="D2043" s="44" t="s">
        <v>32142</v>
      </c>
    </row>
    <row r="2044" spans="1:4" x14ac:dyDescent="0.3">
      <c r="A2044" s="44" t="s">
        <v>548</v>
      </c>
      <c r="B2044" s="44" t="s">
        <v>9785</v>
      </c>
      <c r="C2044" s="44" t="s">
        <v>34109</v>
      </c>
      <c r="D2044" s="44" t="s">
        <v>32060</v>
      </c>
    </row>
    <row r="2045" spans="1:4" x14ac:dyDescent="0.3">
      <c r="A2045" s="44" t="s">
        <v>85</v>
      </c>
      <c r="B2045" s="44" t="s">
        <v>9786</v>
      </c>
      <c r="C2045" s="44" t="s">
        <v>34110</v>
      </c>
      <c r="D2045" s="44" t="s">
        <v>32060</v>
      </c>
    </row>
    <row r="2046" spans="1:4" x14ac:dyDescent="0.3">
      <c r="A2046" s="44" t="s">
        <v>6998</v>
      </c>
      <c r="B2046" s="44" t="s">
        <v>9787</v>
      </c>
      <c r="C2046" s="44" t="s">
        <v>34111</v>
      </c>
      <c r="D2046" s="44" t="s">
        <v>32024</v>
      </c>
    </row>
    <row r="2047" spans="1:4" x14ac:dyDescent="0.3">
      <c r="A2047" s="44" t="s">
        <v>9788</v>
      </c>
      <c r="B2047" s="44" t="s">
        <v>9789</v>
      </c>
      <c r="C2047" s="44" t="s">
        <v>34112</v>
      </c>
      <c r="D2047" s="44" t="s">
        <v>32006</v>
      </c>
    </row>
    <row r="2048" spans="1:4" x14ac:dyDescent="0.3">
      <c r="A2048" s="44" t="s">
        <v>3455</v>
      </c>
      <c r="B2048" s="44" t="s">
        <v>9790</v>
      </c>
      <c r="C2048" s="44" t="s">
        <v>34113</v>
      </c>
      <c r="D2048" s="44" t="s">
        <v>32111</v>
      </c>
    </row>
    <row r="2049" spans="1:4" x14ac:dyDescent="0.3">
      <c r="A2049" s="44" t="s">
        <v>3662</v>
      </c>
      <c r="B2049" s="44" t="s">
        <v>9791</v>
      </c>
      <c r="C2049" s="44" t="s">
        <v>32408</v>
      </c>
      <c r="D2049" s="44" t="s">
        <v>34114</v>
      </c>
    </row>
    <row r="2050" spans="1:4" x14ac:dyDescent="0.3">
      <c r="A2050" s="44" t="s">
        <v>766</v>
      </c>
      <c r="B2050" s="44" t="s">
        <v>9792</v>
      </c>
      <c r="C2050" s="44" t="s">
        <v>34115</v>
      </c>
      <c r="D2050" s="44" t="s">
        <v>32060</v>
      </c>
    </row>
    <row r="2051" spans="1:4" x14ac:dyDescent="0.3">
      <c r="A2051" s="44" t="s">
        <v>5910</v>
      </c>
      <c r="B2051" s="44" t="s">
        <v>9793</v>
      </c>
      <c r="C2051" s="44" t="s">
        <v>34116</v>
      </c>
      <c r="D2051" s="44" t="s">
        <v>32038</v>
      </c>
    </row>
    <row r="2052" spans="1:4" x14ac:dyDescent="0.3">
      <c r="A2052" s="44" t="s">
        <v>3663</v>
      </c>
      <c r="B2052" s="44" t="s">
        <v>9794</v>
      </c>
      <c r="C2052" s="44" t="s">
        <v>27853</v>
      </c>
      <c r="D2052" s="44" t="s">
        <v>32024</v>
      </c>
    </row>
    <row r="2053" spans="1:4" x14ac:dyDescent="0.3">
      <c r="A2053" s="44" t="s">
        <v>4411</v>
      </c>
      <c r="B2053" s="44" t="s">
        <v>9795</v>
      </c>
      <c r="C2053" s="44" t="s">
        <v>34117</v>
      </c>
      <c r="D2053" s="44" t="s">
        <v>34061</v>
      </c>
    </row>
    <row r="2054" spans="1:4" x14ac:dyDescent="0.3">
      <c r="A2054" s="44" t="s">
        <v>4412</v>
      </c>
      <c r="B2054" s="44" t="s">
        <v>9796</v>
      </c>
      <c r="C2054" s="44" t="s">
        <v>34118</v>
      </c>
      <c r="D2054" s="44" t="s">
        <v>32006</v>
      </c>
    </row>
    <row r="2055" spans="1:4" x14ac:dyDescent="0.3">
      <c r="A2055" s="44" t="s">
        <v>4380</v>
      </c>
      <c r="B2055" s="44" t="s">
        <v>9797</v>
      </c>
      <c r="C2055" s="44" t="s">
        <v>34119</v>
      </c>
      <c r="D2055" s="44" t="s">
        <v>32008</v>
      </c>
    </row>
    <row r="2056" spans="1:4" x14ac:dyDescent="0.3">
      <c r="A2056" s="44" t="s">
        <v>86</v>
      </c>
      <c r="B2056" s="44" t="s">
        <v>9798</v>
      </c>
      <c r="C2056" s="44" t="s">
        <v>32009</v>
      </c>
      <c r="D2056" s="44" t="s">
        <v>34120</v>
      </c>
    </row>
    <row r="2057" spans="1:4" x14ac:dyDescent="0.3">
      <c r="A2057" s="44" t="s">
        <v>5039</v>
      </c>
      <c r="B2057" s="44" t="s">
        <v>9799</v>
      </c>
      <c r="C2057" s="44" t="s">
        <v>34121</v>
      </c>
      <c r="D2057" s="44" t="s">
        <v>34122</v>
      </c>
    </row>
    <row r="2058" spans="1:4" x14ac:dyDescent="0.3">
      <c r="A2058" s="44" t="s">
        <v>7167</v>
      </c>
      <c r="B2058" s="44" t="s">
        <v>9800</v>
      </c>
      <c r="C2058" s="44" t="s">
        <v>34123</v>
      </c>
      <c r="D2058" s="44" t="s">
        <v>32024</v>
      </c>
    </row>
    <row r="2059" spans="1:4" x14ac:dyDescent="0.3">
      <c r="A2059" s="44" t="s">
        <v>3097</v>
      </c>
      <c r="B2059" s="44" t="s">
        <v>9801</v>
      </c>
      <c r="C2059" s="44" t="s">
        <v>34124</v>
      </c>
      <c r="D2059" s="44" t="s">
        <v>32002</v>
      </c>
    </row>
    <row r="2060" spans="1:4" x14ac:dyDescent="0.3">
      <c r="A2060" s="44" t="s">
        <v>3795</v>
      </c>
      <c r="B2060" s="44" t="s">
        <v>9802</v>
      </c>
      <c r="C2060" s="44" t="s">
        <v>34125</v>
      </c>
      <c r="D2060" s="44" t="s">
        <v>32049</v>
      </c>
    </row>
    <row r="2061" spans="1:4" x14ac:dyDescent="0.3">
      <c r="A2061" s="44" t="s">
        <v>6711</v>
      </c>
      <c r="B2061" s="44" t="s">
        <v>9803</v>
      </c>
      <c r="C2061" s="44" t="s">
        <v>34126</v>
      </c>
      <c r="D2061" s="44" t="s">
        <v>32038</v>
      </c>
    </row>
    <row r="2062" spans="1:4" x14ac:dyDescent="0.3">
      <c r="A2062" s="44" t="s">
        <v>5817</v>
      </c>
      <c r="B2062" s="44" t="s">
        <v>9804</v>
      </c>
      <c r="C2062" s="44" t="s">
        <v>34127</v>
      </c>
      <c r="D2062" s="44" t="s">
        <v>32038</v>
      </c>
    </row>
    <row r="2063" spans="1:4" x14ac:dyDescent="0.3">
      <c r="A2063" s="44" t="s">
        <v>6042</v>
      </c>
      <c r="B2063" s="44" t="s">
        <v>9805</v>
      </c>
      <c r="C2063" s="44" t="s">
        <v>34128</v>
      </c>
      <c r="D2063" s="44" t="s">
        <v>32038</v>
      </c>
    </row>
    <row r="2064" spans="1:4" x14ac:dyDescent="0.3">
      <c r="A2064" s="44" t="s">
        <v>4951</v>
      </c>
      <c r="B2064" s="44" t="s">
        <v>9806</v>
      </c>
      <c r="C2064" s="44" t="s">
        <v>32009</v>
      </c>
      <c r="D2064" s="44" t="s">
        <v>34129</v>
      </c>
    </row>
    <row r="2065" spans="1:4" x14ac:dyDescent="0.3">
      <c r="A2065" s="44" t="s">
        <v>2381</v>
      </c>
      <c r="B2065" s="44" t="s">
        <v>9807</v>
      </c>
      <c r="C2065" s="44" t="s">
        <v>34130</v>
      </c>
      <c r="D2065" s="44" t="s">
        <v>32004</v>
      </c>
    </row>
    <row r="2066" spans="1:4" x14ac:dyDescent="0.3">
      <c r="A2066" s="44" t="s">
        <v>87</v>
      </c>
      <c r="B2066" s="44" t="s">
        <v>9808</v>
      </c>
      <c r="C2066" s="44" t="s">
        <v>23996</v>
      </c>
      <c r="D2066" s="44" t="s">
        <v>32060</v>
      </c>
    </row>
    <row r="2067" spans="1:4" x14ac:dyDescent="0.3">
      <c r="A2067" s="44" t="s">
        <v>336</v>
      </c>
      <c r="B2067" s="44" t="s">
        <v>9809</v>
      </c>
      <c r="C2067" s="44" t="s">
        <v>24254</v>
      </c>
      <c r="D2067" s="44" t="s">
        <v>32060</v>
      </c>
    </row>
    <row r="2068" spans="1:4" x14ac:dyDescent="0.3">
      <c r="A2068" s="44" t="s">
        <v>549</v>
      </c>
      <c r="B2068" s="44" t="s">
        <v>9810</v>
      </c>
      <c r="C2068" s="44" t="s">
        <v>34131</v>
      </c>
      <c r="D2068" s="44" t="s">
        <v>32060</v>
      </c>
    </row>
    <row r="2069" spans="1:4" x14ac:dyDescent="0.3">
      <c r="A2069" s="44" t="s">
        <v>2216</v>
      </c>
      <c r="B2069" s="44" t="s">
        <v>9811</v>
      </c>
      <c r="C2069" s="44" t="s">
        <v>34132</v>
      </c>
      <c r="D2069" s="44" t="s">
        <v>32024</v>
      </c>
    </row>
    <row r="2070" spans="1:4" x14ac:dyDescent="0.3">
      <c r="A2070" s="44" t="s">
        <v>2019</v>
      </c>
      <c r="B2070" s="44" t="s">
        <v>9812</v>
      </c>
      <c r="C2070" s="44" t="s">
        <v>32009</v>
      </c>
      <c r="D2070" s="44" t="s">
        <v>34133</v>
      </c>
    </row>
    <row r="2071" spans="1:4" x14ac:dyDescent="0.3">
      <c r="A2071" s="44" t="s">
        <v>2217</v>
      </c>
      <c r="B2071" s="44" t="s">
        <v>9813</v>
      </c>
      <c r="C2071" s="44" t="s">
        <v>34134</v>
      </c>
      <c r="D2071" s="44" t="s">
        <v>32006</v>
      </c>
    </row>
    <row r="2072" spans="1:4" x14ac:dyDescent="0.3">
      <c r="A2072" s="44" t="s">
        <v>3161</v>
      </c>
      <c r="B2072" s="44" t="s">
        <v>9814</v>
      </c>
      <c r="C2072" s="44" t="s">
        <v>34135</v>
      </c>
      <c r="D2072" s="44" t="s">
        <v>32070</v>
      </c>
    </row>
    <row r="2073" spans="1:4" x14ac:dyDescent="0.3">
      <c r="A2073" s="44" t="s">
        <v>2020</v>
      </c>
      <c r="B2073" s="44" t="s">
        <v>9815</v>
      </c>
      <c r="C2073" s="44" t="s">
        <v>32062</v>
      </c>
      <c r="D2073" s="44" t="s">
        <v>34136</v>
      </c>
    </row>
    <row r="2074" spans="1:4" x14ac:dyDescent="0.3">
      <c r="A2074" s="44" t="s">
        <v>6799</v>
      </c>
      <c r="B2074" s="44" t="s">
        <v>9816</v>
      </c>
      <c r="C2074" s="44" t="s">
        <v>34137</v>
      </c>
      <c r="D2074" s="44" t="s">
        <v>32038</v>
      </c>
    </row>
    <row r="2075" spans="1:4" x14ac:dyDescent="0.3">
      <c r="A2075" s="44" t="s">
        <v>6999</v>
      </c>
      <c r="B2075" s="44" t="s">
        <v>9817</v>
      </c>
      <c r="C2075" s="44" t="s">
        <v>34138</v>
      </c>
      <c r="D2075" s="44" t="s">
        <v>32024</v>
      </c>
    </row>
    <row r="2076" spans="1:4" x14ac:dyDescent="0.3">
      <c r="A2076" s="44" t="s">
        <v>5818</v>
      </c>
      <c r="B2076" s="44" t="s">
        <v>9818</v>
      </c>
      <c r="C2076" s="44" t="s">
        <v>34139</v>
      </c>
      <c r="D2076" s="44" t="s">
        <v>34140</v>
      </c>
    </row>
    <row r="2077" spans="1:4" x14ac:dyDescent="0.3">
      <c r="A2077" s="44" t="s">
        <v>3607</v>
      </c>
      <c r="B2077" s="44" t="s">
        <v>9819</v>
      </c>
      <c r="C2077" s="44" t="s">
        <v>34141</v>
      </c>
      <c r="D2077" s="44" t="s">
        <v>32111</v>
      </c>
    </row>
    <row r="2078" spans="1:4" x14ac:dyDescent="0.3">
      <c r="A2078" s="44" t="s">
        <v>2757</v>
      </c>
      <c r="B2078" s="44" t="s">
        <v>9820</v>
      </c>
      <c r="C2078" s="44" t="s">
        <v>34142</v>
      </c>
      <c r="D2078" s="44" t="s">
        <v>32024</v>
      </c>
    </row>
    <row r="2079" spans="1:4" x14ac:dyDescent="0.3">
      <c r="A2079" s="44" t="s">
        <v>767</v>
      </c>
      <c r="B2079" s="44" t="s">
        <v>9821</v>
      </c>
      <c r="C2079" s="44" t="s">
        <v>24693</v>
      </c>
      <c r="D2079" s="44" t="s">
        <v>32060</v>
      </c>
    </row>
    <row r="2080" spans="1:4" x14ac:dyDescent="0.3">
      <c r="A2080" s="44" t="s">
        <v>4952</v>
      </c>
      <c r="B2080" s="44" t="s">
        <v>9822</v>
      </c>
      <c r="C2080" s="44" t="s">
        <v>34143</v>
      </c>
      <c r="D2080" s="44" t="s">
        <v>32024</v>
      </c>
    </row>
    <row r="2081" spans="1:4" x14ac:dyDescent="0.3">
      <c r="A2081" s="44" t="s">
        <v>9823</v>
      </c>
      <c r="B2081" s="44" t="s">
        <v>9824</v>
      </c>
      <c r="C2081" s="44" t="s">
        <v>34144</v>
      </c>
      <c r="D2081" s="44" t="s">
        <v>32004</v>
      </c>
    </row>
    <row r="2082" spans="1:4" x14ac:dyDescent="0.3">
      <c r="A2082" s="44" t="s">
        <v>4671</v>
      </c>
      <c r="B2082" s="44" t="s">
        <v>9825</v>
      </c>
      <c r="C2082" s="44" t="s">
        <v>32009</v>
      </c>
      <c r="D2082" s="44" t="s">
        <v>34145</v>
      </c>
    </row>
    <row r="2083" spans="1:4" x14ac:dyDescent="0.3">
      <c r="A2083" s="44" t="s">
        <v>4443</v>
      </c>
      <c r="B2083" s="44" t="s">
        <v>9826</v>
      </c>
      <c r="C2083" s="44" t="s">
        <v>34146</v>
      </c>
      <c r="D2083" s="44" t="s">
        <v>32008</v>
      </c>
    </row>
    <row r="2084" spans="1:4" x14ac:dyDescent="0.3">
      <c r="A2084" s="44" t="s">
        <v>1629</v>
      </c>
      <c r="B2084" s="44" t="s">
        <v>9827</v>
      </c>
      <c r="C2084" s="44" t="s">
        <v>34147</v>
      </c>
      <c r="D2084" s="44" t="s">
        <v>32004</v>
      </c>
    </row>
    <row r="2085" spans="1:4" x14ac:dyDescent="0.3">
      <c r="A2085" s="44" t="s">
        <v>7000</v>
      </c>
      <c r="B2085" s="44" t="s">
        <v>9828</v>
      </c>
      <c r="C2085" s="44" t="s">
        <v>31270</v>
      </c>
      <c r="D2085" s="44" t="s">
        <v>32203</v>
      </c>
    </row>
    <row r="2086" spans="1:4" x14ac:dyDescent="0.3">
      <c r="A2086" s="44" t="s">
        <v>1535</v>
      </c>
      <c r="B2086" s="44" t="s">
        <v>9829</v>
      </c>
      <c r="C2086" s="44" t="s">
        <v>34148</v>
      </c>
      <c r="D2086" s="44" t="s">
        <v>32142</v>
      </c>
    </row>
    <row r="2087" spans="1:4" x14ac:dyDescent="0.3">
      <c r="A2087" s="44" t="s">
        <v>6800</v>
      </c>
      <c r="B2087" s="44" t="s">
        <v>9830</v>
      </c>
      <c r="C2087" s="44" t="s">
        <v>32009</v>
      </c>
      <c r="D2087" s="44" t="s">
        <v>34149</v>
      </c>
    </row>
    <row r="2088" spans="1:4" x14ac:dyDescent="0.3">
      <c r="A2088" s="44" t="s">
        <v>88</v>
      </c>
      <c r="B2088" s="44" t="s">
        <v>9831</v>
      </c>
      <c r="C2088" s="44" t="s">
        <v>23997</v>
      </c>
      <c r="D2088" s="44" t="s">
        <v>32060</v>
      </c>
    </row>
    <row r="2089" spans="1:4" x14ac:dyDescent="0.3">
      <c r="A2089" s="44" t="s">
        <v>2758</v>
      </c>
      <c r="B2089" s="44" t="s">
        <v>9832</v>
      </c>
      <c r="C2089" s="44" t="s">
        <v>32175</v>
      </c>
      <c r="D2089" s="44" t="s">
        <v>34150</v>
      </c>
    </row>
    <row r="2090" spans="1:4" x14ac:dyDescent="0.3">
      <c r="A2090" s="44" t="s">
        <v>3246</v>
      </c>
      <c r="B2090" s="44" t="s">
        <v>9833</v>
      </c>
      <c r="C2090" s="44" t="s">
        <v>34151</v>
      </c>
      <c r="D2090" s="44" t="s">
        <v>32070</v>
      </c>
    </row>
    <row r="2091" spans="1:4" x14ac:dyDescent="0.3">
      <c r="A2091" s="44" t="s">
        <v>3309</v>
      </c>
      <c r="B2091" s="44" t="s">
        <v>9834</v>
      </c>
      <c r="C2091" s="44" t="s">
        <v>34152</v>
      </c>
      <c r="D2091" s="44" t="s">
        <v>32411</v>
      </c>
    </row>
    <row r="2092" spans="1:4" x14ac:dyDescent="0.3">
      <c r="A2092" s="44" t="s">
        <v>89</v>
      </c>
      <c r="B2092" s="44" t="s">
        <v>9835</v>
      </c>
      <c r="C2092" s="44" t="s">
        <v>34153</v>
      </c>
      <c r="D2092" s="44" t="s">
        <v>32072</v>
      </c>
    </row>
    <row r="2093" spans="1:4" x14ac:dyDescent="0.3">
      <c r="A2093" s="44" t="s">
        <v>5638</v>
      </c>
      <c r="B2093" s="44" t="s">
        <v>9836</v>
      </c>
      <c r="C2093" s="44" t="s">
        <v>34154</v>
      </c>
      <c r="D2093" s="44" t="s">
        <v>32038</v>
      </c>
    </row>
    <row r="2094" spans="1:4" x14ac:dyDescent="0.3">
      <c r="A2094" s="44" t="s">
        <v>3664</v>
      </c>
      <c r="B2094" s="44" t="s">
        <v>9837</v>
      </c>
      <c r="C2094" s="44" t="s">
        <v>34155</v>
      </c>
      <c r="D2094" s="44" t="s">
        <v>32024</v>
      </c>
    </row>
    <row r="2095" spans="1:4" x14ac:dyDescent="0.3">
      <c r="A2095" s="44" t="s">
        <v>5736</v>
      </c>
      <c r="B2095" s="44" t="s">
        <v>9838</v>
      </c>
      <c r="C2095" s="44" t="s">
        <v>29967</v>
      </c>
      <c r="D2095" s="44" t="s">
        <v>32024</v>
      </c>
    </row>
    <row r="2096" spans="1:4" x14ac:dyDescent="0.3">
      <c r="A2096" s="44" t="s">
        <v>90</v>
      </c>
      <c r="B2096" s="44" t="s">
        <v>9839</v>
      </c>
      <c r="C2096" s="44" t="s">
        <v>32099</v>
      </c>
      <c r="D2096" s="44" t="s">
        <v>34156</v>
      </c>
    </row>
    <row r="2097" spans="1:4" x14ac:dyDescent="0.3">
      <c r="A2097" s="44" t="s">
        <v>6517</v>
      </c>
      <c r="B2097" s="44" t="s">
        <v>9840</v>
      </c>
      <c r="C2097" s="44" t="s">
        <v>34157</v>
      </c>
      <c r="D2097" s="44" t="s">
        <v>32016</v>
      </c>
    </row>
    <row r="2098" spans="1:4" x14ac:dyDescent="0.3">
      <c r="A2098" s="44" t="s">
        <v>1412</v>
      </c>
      <c r="B2098" s="44" t="s">
        <v>9841</v>
      </c>
      <c r="C2098" s="44" t="s">
        <v>34158</v>
      </c>
      <c r="D2098" s="44" t="s">
        <v>32004</v>
      </c>
    </row>
    <row r="2099" spans="1:4" x14ac:dyDescent="0.3">
      <c r="A2099" s="44" t="s">
        <v>9842</v>
      </c>
      <c r="B2099" s="44" t="s">
        <v>9843</v>
      </c>
      <c r="C2099" s="44" t="s">
        <v>34159</v>
      </c>
      <c r="D2099" s="44" t="s">
        <v>32038</v>
      </c>
    </row>
    <row r="2100" spans="1:4" x14ac:dyDescent="0.3">
      <c r="A2100" s="44" t="s">
        <v>9844</v>
      </c>
      <c r="B2100" s="44" t="s">
        <v>9845</v>
      </c>
      <c r="C2100" s="44" t="s">
        <v>34160</v>
      </c>
      <c r="D2100" s="44" t="s">
        <v>32038</v>
      </c>
    </row>
    <row r="2101" spans="1:4" x14ac:dyDescent="0.3">
      <c r="A2101" s="44" t="s">
        <v>2759</v>
      </c>
      <c r="B2101" s="44" t="s">
        <v>9846</v>
      </c>
      <c r="C2101" s="44" t="s">
        <v>32175</v>
      </c>
      <c r="D2101" s="44" t="s">
        <v>34161</v>
      </c>
    </row>
    <row r="2102" spans="1:4" x14ac:dyDescent="0.3">
      <c r="A2102" s="44" t="s">
        <v>1794</v>
      </c>
      <c r="B2102" s="44" t="s">
        <v>9847</v>
      </c>
      <c r="C2102" s="44" t="s">
        <v>34162</v>
      </c>
      <c r="D2102" s="44" t="s">
        <v>32181</v>
      </c>
    </row>
    <row r="2103" spans="1:4" x14ac:dyDescent="0.3">
      <c r="A2103" s="44" t="s">
        <v>3735</v>
      </c>
      <c r="B2103" s="44" t="s">
        <v>9848</v>
      </c>
      <c r="C2103" s="44" t="s">
        <v>34163</v>
      </c>
      <c r="D2103" s="44" t="s">
        <v>32438</v>
      </c>
    </row>
    <row r="2104" spans="1:4" x14ac:dyDescent="0.3">
      <c r="A2104" s="44" t="s">
        <v>1795</v>
      </c>
      <c r="B2104" s="44" t="s">
        <v>9849</v>
      </c>
      <c r="C2104" s="44" t="s">
        <v>34164</v>
      </c>
      <c r="D2104" s="44" t="s">
        <v>32004</v>
      </c>
    </row>
    <row r="2105" spans="1:4" x14ac:dyDescent="0.3">
      <c r="A2105" s="44" t="s">
        <v>1281</v>
      </c>
      <c r="B2105" s="44" t="s">
        <v>9850</v>
      </c>
      <c r="C2105" s="44" t="s">
        <v>34165</v>
      </c>
      <c r="D2105" s="44" t="s">
        <v>32416</v>
      </c>
    </row>
    <row r="2106" spans="1:4" x14ac:dyDescent="0.3">
      <c r="A2106" s="44" t="s">
        <v>1630</v>
      </c>
      <c r="B2106" s="44" t="s">
        <v>9851</v>
      </c>
      <c r="C2106" s="44" t="s">
        <v>32009</v>
      </c>
      <c r="D2106" s="44" t="s">
        <v>34166</v>
      </c>
    </row>
    <row r="2107" spans="1:4" x14ac:dyDescent="0.3">
      <c r="A2107" s="44" t="s">
        <v>3162</v>
      </c>
      <c r="B2107" s="44" t="s">
        <v>9852</v>
      </c>
      <c r="C2107" s="44" t="s">
        <v>32062</v>
      </c>
      <c r="D2107" s="44" t="s">
        <v>34167</v>
      </c>
    </row>
    <row r="2108" spans="1:4" x14ac:dyDescent="0.3">
      <c r="A2108" s="44" t="s">
        <v>550</v>
      </c>
      <c r="B2108" s="44" t="s">
        <v>9853</v>
      </c>
      <c r="C2108" s="44" t="s">
        <v>24473</v>
      </c>
      <c r="D2108" s="44" t="s">
        <v>32060</v>
      </c>
    </row>
    <row r="2109" spans="1:4" x14ac:dyDescent="0.3">
      <c r="A2109" s="44" t="s">
        <v>768</v>
      </c>
      <c r="B2109" s="44" t="s">
        <v>9854</v>
      </c>
      <c r="C2109" s="44" t="s">
        <v>34168</v>
      </c>
      <c r="D2109" s="44" t="s">
        <v>32060</v>
      </c>
    </row>
    <row r="2110" spans="1:4" x14ac:dyDescent="0.3">
      <c r="A2110" s="44" t="s">
        <v>5047</v>
      </c>
      <c r="B2110" s="44" t="s">
        <v>9855</v>
      </c>
      <c r="C2110" s="44" t="s">
        <v>33617</v>
      </c>
      <c r="D2110" s="44" t="s">
        <v>34169</v>
      </c>
    </row>
    <row r="2111" spans="1:4" x14ac:dyDescent="0.3">
      <c r="A2111" s="44" t="s">
        <v>6294</v>
      </c>
      <c r="B2111" s="44" t="s">
        <v>9856</v>
      </c>
      <c r="C2111" s="44" t="s">
        <v>32175</v>
      </c>
      <c r="D2111" s="44" t="s">
        <v>34170</v>
      </c>
    </row>
    <row r="2112" spans="1:4" x14ac:dyDescent="0.3">
      <c r="A2112" s="44" t="s">
        <v>4482</v>
      </c>
      <c r="B2112" s="44" t="s">
        <v>9857</v>
      </c>
      <c r="C2112" s="44" t="s">
        <v>34171</v>
      </c>
      <c r="D2112" s="44" t="s">
        <v>32051</v>
      </c>
    </row>
    <row r="2113" spans="1:4" x14ac:dyDescent="0.3">
      <c r="A2113" s="44" t="s">
        <v>4483</v>
      </c>
      <c r="B2113" s="44" t="s">
        <v>9858</v>
      </c>
      <c r="C2113" s="44" t="s">
        <v>34172</v>
      </c>
      <c r="D2113" s="44" t="s">
        <v>32051</v>
      </c>
    </row>
    <row r="2114" spans="1:4" x14ac:dyDescent="0.3">
      <c r="A2114" s="44" t="s">
        <v>4484</v>
      </c>
      <c r="B2114" s="44" t="s">
        <v>9859</v>
      </c>
      <c r="C2114" s="44" t="s">
        <v>34173</v>
      </c>
      <c r="D2114" s="44" t="s">
        <v>32051</v>
      </c>
    </row>
    <row r="2115" spans="1:4" x14ac:dyDescent="0.3">
      <c r="A2115" s="44" t="s">
        <v>5334</v>
      </c>
      <c r="B2115" s="44" t="s">
        <v>9860</v>
      </c>
      <c r="C2115" s="44" t="s">
        <v>34174</v>
      </c>
      <c r="D2115" s="44" t="s">
        <v>32024</v>
      </c>
    </row>
    <row r="2116" spans="1:4" x14ac:dyDescent="0.3">
      <c r="A2116" s="44" t="s">
        <v>3310</v>
      </c>
      <c r="B2116" s="44" t="s">
        <v>9861</v>
      </c>
      <c r="C2116" s="44" t="s">
        <v>34175</v>
      </c>
      <c r="D2116" s="44" t="s">
        <v>32002</v>
      </c>
    </row>
    <row r="2117" spans="1:4" x14ac:dyDescent="0.3">
      <c r="A2117" s="44" t="s">
        <v>4864</v>
      </c>
      <c r="B2117" s="44" t="s">
        <v>9862</v>
      </c>
      <c r="C2117" s="44" t="s">
        <v>34176</v>
      </c>
      <c r="D2117" s="44" t="s">
        <v>32463</v>
      </c>
    </row>
    <row r="2118" spans="1:4" x14ac:dyDescent="0.3">
      <c r="A2118" s="44" t="s">
        <v>6801</v>
      </c>
      <c r="B2118" s="44" t="s">
        <v>9863</v>
      </c>
      <c r="C2118" s="44" t="s">
        <v>34177</v>
      </c>
      <c r="D2118" s="44" t="s">
        <v>32038</v>
      </c>
    </row>
    <row r="2119" spans="1:4" x14ac:dyDescent="0.3">
      <c r="A2119" s="44" t="s">
        <v>4865</v>
      </c>
      <c r="B2119" s="44" t="s">
        <v>9864</v>
      </c>
      <c r="C2119" s="44" t="s">
        <v>34178</v>
      </c>
      <c r="D2119" s="44" t="s">
        <v>32024</v>
      </c>
    </row>
    <row r="2120" spans="1:4" x14ac:dyDescent="0.3">
      <c r="A2120" s="44" t="s">
        <v>1282</v>
      </c>
      <c r="B2120" s="44" t="s">
        <v>9865</v>
      </c>
      <c r="C2120" s="44" t="s">
        <v>34179</v>
      </c>
      <c r="D2120" s="44" t="s">
        <v>32438</v>
      </c>
    </row>
    <row r="2121" spans="1:4" x14ac:dyDescent="0.3">
      <c r="A2121" s="44" t="s">
        <v>2545</v>
      </c>
      <c r="B2121" s="44" t="s">
        <v>9866</v>
      </c>
      <c r="C2121" s="44" t="s">
        <v>34180</v>
      </c>
      <c r="D2121" s="44" t="s">
        <v>32153</v>
      </c>
    </row>
    <row r="2122" spans="1:4" x14ac:dyDescent="0.3">
      <c r="A2122" s="44" t="s">
        <v>3665</v>
      </c>
      <c r="B2122" s="44" t="s">
        <v>9867</v>
      </c>
      <c r="C2122" s="44" t="s">
        <v>34181</v>
      </c>
      <c r="D2122" s="44" t="s">
        <v>32006</v>
      </c>
    </row>
    <row r="2123" spans="1:4" x14ac:dyDescent="0.3">
      <c r="A2123" s="44" t="s">
        <v>2760</v>
      </c>
      <c r="B2123" s="44" t="s">
        <v>9868</v>
      </c>
      <c r="C2123" s="44" t="s">
        <v>32175</v>
      </c>
      <c r="D2123" s="44" t="s">
        <v>34182</v>
      </c>
    </row>
    <row r="2124" spans="1:4" x14ac:dyDescent="0.3">
      <c r="A2124" s="44" t="s">
        <v>337</v>
      </c>
      <c r="B2124" s="44" t="s">
        <v>9869</v>
      </c>
      <c r="C2124" s="44" t="s">
        <v>34183</v>
      </c>
      <c r="D2124" s="44" t="s">
        <v>32006</v>
      </c>
    </row>
    <row r="2125" spans="1:4" x14ac:dyDescent="0.3">
      <c r="A2125" s="44" t="s">
        <v>3456</v>
      </c>
      <c r="B2125" s="44" t="s">
        <v>9870</v>
      </c>
      <c r="C2125" s="44" t="s">
        <v>34184</v>
      </c>
      <c r="D2125" s="44" t="s">
        <v>32111</v>
      </c>
    </row>
    <row r="2126" spans="1:4" x14ac:dyDescent="0.3">
      <c r="A2126" s="44" t="s">
        <v>1796</v>
      </c>
      <c r="B2126" s="44" t="s">
        <v>9871</v>
      </c>
      <c r="C2126" s="44" t="s">
        <v>29131</v>
      </c>
      <c r="D2126" s="44" t="s">
        <v>34185</v>
      </c>
    </row>
    <row r="2127" spans="1:4" x14ac:dyDescent="0.3">
      <c r="A2127" s="44" t="s">
        <v>2021</v>
      </c>
      <c r="B2127" s="44" t="s">
        <v>9872</v>
      </c>
      <c r="C2127" s="44" t="s">
        <v>32009</v>
      </c>
      <c r="D2127" s="44" t="s">
        <v>34186</v>
      </c>
    </row>
    <row r="2128" spans="1:4" x14ac:dyDescent="0.3">
      <c r="A2128" s="44" t="s">
        <v>6583</v>
      </c>
      <c r="B2128" s="44" t="s">
        <v>9873</v>
      </c>
      <c r="C2128" s="44" t="s">
        <v>34187</v>
      </c>
      <c r="D2128" s="44" t="s">
        <v>32038</v>
      </c>
    </row>
    <row r="2129" spans="1:4" x14ac:dyDescent="0.3">
      <c r="A2129" s="44" t="s">
        <v>4809</v>
      </c>
      <c r="B2129" s="44" t="s">
        <v>9874</v>
      </c>
      <c r="C2129" s="44" t="s">
        <v>34188</v>
      </c>
      <c r="D2129" s="44" t="s">
        <v>32006</v>
      </c>
    </row>
    <row r="2130" spans="1:4" x14ac:dyDescent="0.3">
      <c r="A2130" s="44" t="s">
        <v>5201</v>
      </c>
      <c r="B2130" s="44" t="s">
        <v>9875</v>
      </c>
      <c r="C2130" s="44" t="s">
        <v>32062</v>
      </c>
      <c r="D2130" s="44" t="s">
        <v>34189</v>
      </c>
    </row>
    <row r="2131" spans="1:4" x14ac:dyDescent="0.3">
      <c r="A2131" s="44" t="s">
        <v>5491</v>
      </c>
      <c r="B2131" s="44" t="s">
        <v>9876</v>
      </c>
      <c r="C2131" s="44" t="s">
        <v>34190</v>
      </c>
      <c r="D2131" s="44" t="s">
        <v>32006</v>
      </c>
    </row>
    <row r="2132" spans="1:4" x14ac:dyDescent="0.3">
      <c r="A2132" s="44" t="s">
        <v>5391</v>
      </c>
      <c r="B2132" s="44" t="s">
        <v>9877</v>
      </c>
      <c r="C2132" s="44" t="s">
        <v>34191</v>
      </c>
      <c r="D2132" s="44" t="s">
        <v>32024</v>
      </c>
    </row>
    <row r="2133" spans="1:4" x14ac:dyDescent="0.3">
      <c r="A2133" s="44" t="s">
        <v>5572</v>
      </c>
      <c r="B2133" s="44" t="s">
        <v>9878</v>
      </c>
      <c r="C2133" s="44" t="s">
        <v>34192</v>
      </c>
      <c r="D2133" s="44" t="s">
        <v>34193</v>
      </c>
    </row>
    <row r="2134" spans="1:4" x14ac:dyDescent="0.3">
      <c r="A2134" s="44" t="s">
        <v>4672</v>
      </c>
      <c r="B2134" s="44" t="s">
        <v>9879</v>
      </c>
      <c r="C2134" s="44" t="s">
        <v>34194</v>
      </c>
      <c r="D2134" s="44" t="s">
        <v>32024</v>
      </c>
    </row>
    <row r="2135" spans="1:4" x14ac:dyDescent="0.3">
      <c r="A2135" s="44" t="s">
        <v>5335</v>
      </c>
      <c r="B2135" s="44" t="s">
        <v>9880</v>
      </c>
      <c r="C2135" s="44" t="s">
        <v>32062</v>
      </c>
      <c r="D2135" s="44" t="s">
        <v>34195</v>
      </c>
    </row>
    <row r="2136" spans="1:4" x14ac:dyDescent="0.3">
      <c r="A2136" s="44" t="s">
        <v>4953</v>
      </c>
      <c r="B2136" s="44" t="s">
        <v>9881</v>
      </c>
      <c r="C2136" s="44" t="s">
        <v>34196</v>
      </c>
      <c r="D2136" s="44" t="s">
        <v>32006</v>
      </c>
    </row>
    <row r="2137" spans="1:4" x14ac:dyDescent="0.3">
      <c r="A2137" s="44" t="s">
        <v>5202</v>
      </c>
      <c r="B2137" s="44" t="s">
        <v>9882</v>
      </c>
      <c r="C2137" s="44" t="s">
        <v>34197</v>
      </c>
      <c r="D2137" s="44" t="s">
        <v>32024</v>
      </c>
    </row>
    <row r="2138" spans="1:4" x14ac:dyDescent="0.3">
      <c r="A2138" s="44" t="s">
        <v>5336</v>
      </c>
      <c r="B2138" s="44" t="s">
        <v>9883</v>
      </c>
      <c r="C2138" s="44" t="s">
        <v>34198</v>
      </c>
      <c r="D2138" s="44" t="s">
        <v>34199</v>
      </c>
    </row>
    <row r="2139" spans="1:4" x14ac:dyDescent="0.3">
      <c r="A2139" s="44" t="s">
        <v>4810</v>
      </c>
      <c r="B2139" s="44" t="s">
        <v>9884</v>
      </c>
      <c r="C2139" s="44" t="s">
        <v>34200</v>
      </c>
      <c r="D2139" s="44" t="s">
        <v>32006</v>
      </c>
    </row>
    <row r="2140" spans="1:4" x14ac:dyDescent="0.3">
      <c r="A2140" s="44" t="s">
        <v>5292</v>
      </c>
      <c r="B2140" s="44" t="s">
        <v>9885</v>
      </c>
      <c r="C2140" s="44" t="s">
        <v>32018</v>
      </c>
      <c r="D2140" s="44" t="s">
        <v>34201</v>
      </c>
    </row>
    <row r="2141" spans="1:4" x14ac:dyDescent="0.3">
      <c r="A2141" s="44" t="s">
        <v>4153</v>
      </c>
      <c r="B2141" s="44" t="s">
        <v>9886</v>
      </c>
      <c r="C2141" s="44" t="s">
        <v>34202</v>
      </c>
      <c r="D2141" s="44" t="s">
        <v>32533</v>
      </c>
    </row>
    <row r="2142" spans="1:4" x14ac:dyDescent="0.3">
      <c r="A2142" s="44" t="s">
        <v>4381</v>
      </c>
      <c r="B2142" s="44" t="s">
        <v>9887</v>
      </c>
      <c r="C2142" s="44" t="s">
        <v>34203</v>
      </c>
      <c r="D2142" s="44" t="s">
        <v>32008</v>
      </c>
    </row>
    <row r="2143" spans="1:4" x14ac:dyDescent="0.3">
      <c r="A2143" s="44" t="s">
        <v>5392</v>
      </c>
      <c r="B2143" s="44" t="s">
        <v>9888</v>
      </c>
      <c r="C2143" s="44" t="s">
        <v>32062</v>
      </c>
      <c r="D2143" s="44" t="s">
        <v>34204</v>
      </c>
    </row>
    <row r="2144" spans="1:4" x14ac:dyDescent="0.3">
      <c r="A2144" s="44" t="s">
        <v>4444</v>
      </c>
      <c r="B2144" s="44" t="s">
        <v>9889</v>
      </c>
      <c r="C2144" s="44" t="s">
        <v>34205</v>
      </c>
      <c r="D2144" s="44" t="s">
        <v>32008</v>
      </c>
    </row>
    <row r="2145" spans="1:4" x14ac:dyDescent="0.3">
      <c r="A2145" s="44" t="s">
        <v>5203</v>
      </c>
      <c r="B2145" s="44" t="s">
        <v>9890</v>
      </c>
      <c r="C2145" s="44" t="s">
        <v>32062</v>
      </c>
      <c r="D2145" s="44" t="s">
        <v>34206</v>
      </c>
    </row>
    <row r="2146" spans="1:4" x14ac:dyDescent="0.3">
      <c r="A2146" s="44" t="s">
        <v>4954</v>
      </c>
      <c r="B2146" s="44" t="s">
        <v>9891</v>
      </c>
      <c r="C2146" s="44" t="s">
        <v>34207</v>
      </c>
      <c r="D2146" s="44" t="s">
        <v>32212</v>
      </c>
    </row>
    <row r="2147" spans="1:4" x14ac:dyDescent="0.3">
      <c r="A2147" s="44" t="s">
        <v>1536</v>
      </c>
      <c r="B2147" s="44" t="s">
        <v>9892</v>
      </c>
      <c r="C2147" s="44" t="s">
        <v>34208</v>
      </c>
      <c r="D2147" s="44" t="s">
        <v>32142</v>
      </c>
    </row>
    <row r="2148" spans="1:4" x14ac:dyDescent="0.3">
      <c r="A2148" s="44" t="s">
        <v>1413</v>
      </c>
      <c r="B2148" s="44" t="s">
        <v>9893</v>
      </c>
      <c r="C2148" s="44" t="s">
        <v>34209</v>
      </c>
      <c r="D2148" s="44" t="s">
        <v>32004</v>
      </c>
    </row>
    <row r="2149" spans="1:4" x14ac:dyDescent="0.3">
      <c r="A2149" s="44" t="s">
        <v>3608</v>
      </c>
      <c r="B2149" s="44" t="s">
        <v>9894</v>
      </c>
      <c r="C2149" s="44" t="s">
        <v>34210</v>
      </c>
      <c r="D2149" s="44" t="s">
        <v>32111</v>
      </c>
    </row>
    <row r="2150" spans="1:4" x14ac:dyDescent="0.3">
      <c r="A2150" s="44" t="s">
        <v>3609</v>
      </c>
      <c r="B2150" s="44" t="s">
        <v>9895</v>
      </c>
      <c r="C2150" s="44" t="s">
        <v>34211</v>
      </c>
      <c r="D2150" s="44" t="s">
        <v>32111</v>
      </c>
    </row>
    <row r="2151" spans="1:4" x14ac:dyDescent="0.3">
      <c r="A2151" s="44" t="s">
        <v>551</v>
      </c>
      <c r="B2151" s="44" t="s">
        <v>9896</v>
      </c>
      <c r="C2151" s="44" t="s">
        <v>33469</v>
      </c>
      <c r="D2151" s="44" t="s">
        <v>34212</v>
      </c>
    </row>
    <row r="2152" spans="1:4" x14ac:dyDescent="0.3">
      <c r="A2152" s="44" t="s">
        <v>91</v>
      </c>
      <c r="B2152" s="44" t="s">
        <v>9897</v>
      </c>
      <c r="C2152" s="44" t="s">
        <v>34213</v>
      </c>
      <c r="D2152" s="44" t="s">
        <v>32006</v>
      </c>
    </row>
    <row r="2153" spans="1:4" x14ac:dyDescent="0.3">
      <c r="A2153" s="44" t="s">
        <v>2761</v>
      </c>
      <c r="B2153" s="44" t="s">
        <v>9898</v>
      </c>
      <c r="C2153" s="44" t="s">
        <v>32062</v>
      </c>
      <c r="D2153" s="44" t="s">
        <v>34214</v>
      </c>
    </row>
    <row r="2154" spans="1:4" x14ac:dyDescent="0.3">
      <c r="A2154" s="44" t="s">
        <v>6584</v>
      </c>
      <c r="B2154" s="44" t="s">
        <v>9899</v>
      </c>
      <c r="C2154" s="44" t="s">
        <v>34215</v>
      </c>
      <c r="D2154" s="44" t="s">
        <v>34216</v>
      </c>
    </row>
    <row r="2155" spans="1:4" x14ac:dyDescent="0.3">
      <c r="A2155" s="44" t="s">
        <v>1283</v>
      </c>
      <c r="B2155" s="44" t="s">
        <v>9900</v>
      </c>
      <c r="C2155" s="44" t="s">
        <v>34217</v>
      </c>
      <c r="D2155" s="44" t="s">
        <v>32004</v>
      </c>
    </row>
    <row r="2156" spans="1:4" x14ac:dyDescent="0.3">
      <c r="A2156" s="44" t="s">
        <v>1797</v>
      </c>
      <c r="B2156" s="44" t="s">
        <v>9901</v>
      </c>
      <c r="C2156" s="44" t="s">
        <v>32009</v>
      </c>
      <c r="D2156" s="44" t="s">
        <v>34218</v>
      </c>
    </row>
    <row r="2157" spans="1:4" x14ac:dyDescent="0.3">
      <c r="A2157" s="44" t="s">
        <v>92</v>
      </c>
      <c r="B2157" s="44" t="s">
        <v>9902</v>
      </c>
      <c r="C2157" s="44" t="s">
        <v>34219</v>
      </c>
      <c r="D2157" s="44" t="s">
        <v>34220</v>
      </c>
    </row>
    <row r="2158" spans="1:4" x14ac:dyDescent="0.3">
      <c r="A2158" s="44" t="s">
        <v>93</v>
      </c>
      <c r="B2158" s="44" t="s">
        <v>9903</v>
      </c>
      <c r="C2158" s="44" t="s">
        <v>32009</v>
      </c>
      <c r="D2158" s="44" t="s">
        <v>34221</v>
      </c>
    </row>
    <row r="2159" spans="1:4" x14ac:dyDescent="0.3">
      <c r="A2159" s="44" t="s">
        <v>769</v>
      </c>
      <c r="B2159" s="44" t="s">
        <v>9904</v>
      </c>
      <c r="C2159" s="44" t="s">
        <v>32009</v>
      </c>
      <c r="D2159" s="44" t="s">
        <v>34222</v>
      </c>
    </row>
    <row r="2160" spans="1:4" x14ac:dyDescent="0.3">
      <c r="A2160" s="44" t="s">
        <v>2022</v>
      </c>
      <c r="B2160" s="44" t="s">
        <v>9905</v>
      </c>
      <c r="C2160" s="44" t="s">
        <v>32009</v>
      </c>
      <c r="D2160" s="44" t="s">
        <v>34223</v>
      </c>
    </row>
    <row r="2161" spans="1:4" x14ac:dyDescent="0.3">
      <c r="A2161" s="44" t="s">
        <v>770</v>
      </c>
      <c r="B2161" s="44" t="s">
        <v>9906</v>
      </c>
      <c r="C2161" s="44" t="s">
        <v>34224</v>
      </c>
      <c r="D2161" s="44" t="s">
        <v>32072</v>
      </c>
    </row>
    <row r="2162" spans="1:4" x14ac:dyDescent="0.3">
      <c r="A2162" s="44" t="s">
        <v>1284</v>
      </c>
      <c r="B2162" s="44" t="s">
        <v>9907</v>
      </c>
      <c r="C2162" s="44" t="s">
        <v>34225</v>
      </c>
      <c r="D2162" s="44" t="s">
        <v>32004</v>
      </c>
    </row>
    <row r="2163" spans="1:4" x14ac:dyDescent="0.3">
      <c r="A2163" s="44" t="s">
        <v>5204</v>
      </c>
      <c r="B2163" s="44" t="s">
        <v>9908</v>
      </c>
      <c r="C2163" s="44" t="s">
        <v>34226</v>
      </c>
      <c r="D2163" s="44" t="s">
        <v>32024</v>
      </c>
    </row>
    <row r="2164" spans="1:4" x14ac:dyDescent="0.3">
      <c r="A2164" s="44" t="s">
        <v>3311</v>
      </c>
      <c r="B2164" s="44" t="s">
        <v>9909</v>
      </c>
      <c r="C2164" s="44" t="s">
        <v>34227</v>
      </c>
      <c r="D2164" s="44" t="s">
        <v>32002</v>
      </c>
    </row>
    <row r="2165" spans="1:4" x14ac:dyDescent="0.3">
      <c r="A2165" s="44" t="s">
        <v>2218</v>
      </c>
      <c r="B2165" s="44" t="s">
        <v>9910</v>
      </c>
      <c r="C2165" s="44" t="s">
        <v>34228</v>
      </c>
      <c r="D2165" s="44" t="s">
        <v>32587</v>
      </c>
    </row>
    <row r="2166" spans="1:4" x14ac:dyDescent="0.3">
      <c r="A2166" s="44" t="s">
        <v>4113</v>
      </c>
      <c r="B2166" s="44" t="s">
        <v>9911</v>
      </c>
      <c r="C2166" s="44" t="s">
        <v>34229</v>
      </c>
      <c r="D2166" s="44" t="s">
        <v>34230</v>
      </c>
    </row>
    <row r="2167" spans="1:4" x14ac:dyDescent="0.3">
      <c r="A2167" s="44" t="s">
        <v>3163</v>
      </c>
      <c r="B2167" s="44" t="s">
        <v>9912</v>
      </c>
      <c r="C2167" s="44" t="s">
        <v>34231</v>
      </c>
      <c r="D2167" s="44" t="s">
        <v>32070</v>
      </c>
    </row>
    <row r="2168" spans="1:4" x14ac:dyDescent="0.3">
      <c r="A2168" s="44" t="s">
        <v>2623</v>
      </c>
      <c r="B2168" s="44" t="s">
        <v>9913</v>
      </c>
      <c r="C2168" s="44" t="s">
        <v>32009</v>
      </c>
      <c r="D2168" s="44" t="s">
        <v>34232</v>
      </c>
    </row>
    <row r="2169" spans="1:4" x14ac:dyDescent="0.3">
      <c r="A2169" s="44" t="s">
        <v>3457</v>
      </c>
      <c r="B2169" s="44" t="s">
        <v>9914</v>
      </c>
      <c r="C2169" s="44" t="s">
        <v>34233</v>
      </c>
      <c r="D2169" s="44" t="s">
        <v>32111</v>
      </c>
    </row>
    <row r="2170" spans="1:4" x14ac:dyDescent="0.3">
      <c r="A2170" s="44" t="s">
        <v>7351</v>
      </c>
      <c r="B2170" s="44" t="s">
        <v>9915</v>
      </c>
      <c r="C2170" s="44" t="s">
        <v>34234</v>
      </c>
      <c r="D2170" s="44" t="s">
        <v>32006</v>
      </c>
    </row>
    <row r="2171" spans="1:4" x14ac:dyDescent="0.3">
      <c r="A2171" s="44" t="s">
        <v>1044</v>
      </c>
      <c r="B2171" s="44" t="s">
        <v>9916</v>
      </c>
      <c r="C2171" s="44" t="s">
        <v>24978</v>
      </c>
      <c r="D2171" s="44" t="s">
        <v>32115</v>
      </c>
    </row>
    <row r="2172" spans="1:4" x14ac:dyDescent="0.3">
      <c r="A2172" s="44" t="s">
        <v>2686</v>
      </c>
      <c r="B2172" s="44" t="s">
        <v>9917</v>
      </c>
      <c r="C2172" s="44" t="s">
        <v>34235</v>
      </c>
      <c r="D2172" s="44" t="s">
        <v>32006</v>
      </c>
    </row>
    <row r="2173" spans="1:4" x14ac:dyDescent="0.3">
      <c r="A2173" s="44" t="s">
        <v>1191</v>
      </c>
      <c r="B2173" s="44" t="s">
        <v>9918</v>
      </c>
      <c r="C2173" s="44" t="s">
        <v>32009</v>
      </c>
      <c r="D2173" s="44" t="s">
        <v>34236</v>
      </c>
    </row>
    <row r="2174" spans="1:4" x14ac:dyDescent="0.3">
      <c r="A2174" s="44" t="s">
        <v>3796</v>
      </c>
      <c r="B2174" s="44" t="s">
        <v>9919</v>
      </c>
      <c r="C2174" s="44" t="s">
        <v>32009</v>
      </c>
      <c r="D2174" s="44" t="s">
        <v>34237</v>
      </c>
    </row>
    <row r="2175" spans="1:4" x14ac:dyDescent="0.3">
      <c r="A2175" s="44" t="s">
        <v>3003</v>
      </c>
      <c r="B2175" s="44" t="s">
        <v>9920</v>
      </c>
      <c r="C2175" s="44" t="s">
        <v>34238</v>
      </c>
      <c r="D2175" s="44" t="s">
        <v>32070</v>
      </c>
    </row>
    <row r="2176" spans="1:4" x14ac:dyDescent="0.3">
      <c r="A2176" s="44" t="s">
        <v>3797</v>
      </c>
      <c r="B2176" s="44" t="s">
        <v>9921</v>
      </c>
      <c r="C2176" s="44" t="s">
        <v>34239</v>
      </c>
      <c r="D2176" s="44" t="s">
        <v>32006</v>
      </c>
    </row>
    <row r="2177" spans="1:4" x14ac:dyDescent="0.3">
      <c r="A2177" s="44" t="s">
        <v>425</v>
      </c>
      <c r="B2177" s="44" t="s">
        <v>9922</v>
      </c>
      <c r="C2177" s="44" t="s">
        <v>24344</v>
      </c>
      <c r="D2177" s="44" t="s">
        <v>32060</v>
      </c>
    </row>
    <row r="2178" spans="1:4" x14ac:dyDescent="0.3">
      <c r="A2178" s="44" t="s">
        <v>9923</v>
      </c>
      <c r="B2178" s="44" t="s">
        <v>9924</v>
      </c>
      <c r="C2178" s="44" t="s">
        <v>34240</v>
      </c>
      <c r="D2178" s="44" t="s">
        <v>32002</v>
      </c>
    </row>
    <row r="2179" spans="1:4" x14ac:dyDescent="0.3">
      <c r="A2179" s="44" t="s">
        <v>1798</v>
      </c>
      <c r="B2179" s="44" t="s">
        <v>9925</v>
      </c>
      <c r="C2179" s="44" t="s">
        <v>32009</v>
      </c>
      <c r="D2179" s="44" t="s">
        <v>34241</v>
      </c>
    </row>
    <row r="2180" spans="1:4" x14ac:dyDescent="0.3">
      <c r="A2180" s="44" t="s">
        <v>5102</v>
      </c>
      <c r="B2180" s="44" t="s">
        <v>9926</v>
      </c>
      <c r="C2180" s="44" t="s">
        <v>34242</v>
      </c>
      <c r="D2180" s="44" t="s">
        <v>32252</v>
      </c>
    </row>
    <row r="2181" spans="1:4" x14ac:dyDescent="0.3">
      <c r="A2181" s="44" t="s">
        <v>3891</v>
      </c>
      <c r="B2181" s="44" t="s">
        <v>9927</v>
      </c>
      <c r="C2181" s="44" t="s">
        <v>34243</v>
      </c>
      <c r="D2181" s="44" t="s">
        <v>34244</v>
      </c>
    </row>
    <row r="2182" spans="1:4" x14ac:dyDescent="0.3">
      <c r="A2182" s="44" t="s">
        <v>2546</v>
      </c>
      <c r="B2182" s="44" t="s">
        <v>9928</v>
      </c>
      <c r="C2182" s="44" t="s">
        <v>26552</v>
      </c>
      <c r="D2182" s="44" t="s">
        <v>32072</v>
      </c>
    </row>
    <row r="2183" spans="1:4" x14ac:dyDescent="0.3">
      <c r="A2183" s="44" t="s">
        <v>4866</v>
      </c>
      <c r="B2183" s="44" t="s">
        <v>9929</v>
      </c>
      <c r="C2183" s="44" t="s">
        <v>34245</v>
      </c>
      <c r="D2183" s="44" t="s">
        <v>32024</v>
      </c>
    </row>
    <row r="2184" spans="1:4" x14ac:dyDescent="0.3">
      <c r="A2184" s="44" t="s">
        <v>5205</v>
      </c>
      <c r="B2184" s="44" t="s">
        <v>9930</v>
      </c>
      <c r="C2184" s="44" t="s">
        <v>34246</v>
      </c>
      <c r="D2184" s="44" t="s">
        <v>32024</v>
      </c>
    </row>
    <row r="2185" spans="1:4" x14ac:dyDescent="0.3">
      <c r="A2185" s="44" t="s">
        <v>4485</v>
      </c>
      <c r="B2185" s="44" t="s">
        <v>9931</v>
      </c>
      <c r="C2185" s="44" t="s">
        <v>34247</v>
      </c>
      <c r="D2185" s="44" t="s">
        <v>32051</v>
      </c>
    </row>
    <row r="2186" spans="1:4" x14ac:dyDescent="0.3">
      <c r="A2186" s="44" t="s">
        <v>2547</v>
      </c>
      <c r="B2186" s="44" t="s">
        <v>9932</v>
      </c>
      <c r="C2186" s="44" t="s">
        <v>32009</v>
      </c>
      <c r="D2186" s="44" t="s">
        <v>34248</v>
      </c>
    </row>
    <row r="2187" spans="1:4" x14ac:dyDescent="0.3">
      <c r="A2187" s="44" t="s">
        <v>5492</v>
      </c>
      <c r="B2187" s="44" t="s">
        <v>9933</v>
      </c>
      <c r="C2187" s="44" t="s">
        <v>34249</v>
      </c>
      <c r="D2187" s="44" t="s">
        <v>32006</v>
      </c>
    </row>
    <row r="2188" spans="1:4" x14ac:dyDescent="0.3">
      <c r="A2188" s="44" t="s">
        <v>4867</v>
      </c>
      <c r="B2188" s="44" t="s">
        <v>9934</v>
      </c>
      <c r="C2188" s="44" t="s">
        <v>34250</v>
      </c>
      <c r="D2188" s="44" t="s">
        <v>33495</v>
      </c>
    </row>
    <row r="2189" spans="1:4" x14ac:dyDescent="0.3">
      <c r="A2189" s="44" t="s">
        <v>4413</v>
      </c>
      <c r="B2189" s="44" t="s">
        <v>9935</v>
      </c>
      <c r="C2189" s="44" t="s">
        <v>34251</v>
      </c>
      <c r="D2189" s="44" t="s">
        <v>32181</v>
      </c>
    </row>
    <row r="2190" spans="1:4" x14ac:dyDescent="0.3">
      <c r="A2190" s="44" t="s">
        <v>5104</v>
      </c>
      <c r="B2190" s="44" t="s">
        <v>9936</v>
      </c>
      <c r="C2190" s="44" t="s">
        <v>34252</v>
      </c>
      <c r="D2190" s="44" t="s">
        <v>32181</v>
      </c>
    </row>
    <row r="2191" spans="1:4" x14ac:dyDescent="0.3">
      <c r="A2191" s="44" t="s">
        <v>5737</v>
      </c>
      <c r="B2191" s="44" t="s">
        <v>9937</v>
      </c>
      <c r="C2191" s="44" t="s">
        <v>34253</v>
      </c>
      <c r="D2191" s="44" t="s">
        <v>32212</v>
      </c>
    </row>
    <row r="2192" spans="1:4" x14ac:dyDescent="0.3">
      <c r="A2192" s="44" t="s">
        <v>3098</v>
      </c>
      <c r="B2192" s="44" t="s">
        <v>9938</v>
      </c>
      <c r="C2192" s="44" t="s">
        <v>34254</v>
      </c>
      <c r="D2192" s="44" t="s">
        <v>32070</v>
      </c>
    </row>
    <row r="2193" spans="1:4" x14ac:dyDescent="0.3">
      <c r="A2193" s="44" t="s">
        <v>3164</v>
      </c>
      <c r="B2193" s="44" t="s">
        <v>9939</v>
      </c>
      <c r="C2193" s="44" t="s">
        <v>34255</v>
      </c>
      <c r="D2193" s="44" t="s">
        <v>32070</v>
      </c>
    </row>
    <row r="2194" spans="1:4" x14ac:dyDescent="0.3">
      <c r="A2194" s="44" t="s">
        <v>2023</v>
      </c>
      <c r="B2194" s="44" t="s">
        <v>9940</v>
      </c>
      <c r="C2194" s="44" t="s">
        <v>32009</v>
      </c>
      <c r="D2194" s="44" t="s">
        <v>34256</v>
      </c>
    </row>
    <row r="2195" spans="1:4" x14ac:dyDescent="0.3">
      <c r="A2195" s="44" t="s">
        <v>3931</v>
      </c>
      <c r="B2195" s="44" t="s">
        <v>9941</v>
      </c>
      <c r="C2195" s="44" t="s">
        <v>32009</v>
      </c>
      <c r="D2195" s="44" t="s">
        <v>34257</v>
      </c>
    </row>
    <row r="2196" spans="1:4" x14ac:dyDescent="0.3">
      <c r="A2196" s="44" t="s">
        <v>5337</v>
      </c>
      <c r="B2196" s="44" t="s">
        <v>9942</v>
      </c>
      <c r="C2196" s="44" t="s">
        <v>34258</v>
      </c>
      <c r="D2196" s="44" t="s">
        <v>34259</v>
      </c>
    </row>
    <row r="2197" spans="1:4" x14ac:dyDescent="0.3">
      <c r="A2197" s="44" t="s">
        <v>5293</v>
      </c>
      <c r="B2197" s="44" t="s">
        <v>9943</v>
      </c>
      <c r="C2197" s="44" t="s">
        <v>32136</v>
      </c>
      <c r="D2197" s="44" t="s">
        <v>34260</v>
      </c>
    </row>
    <row r="2198" spans="1:4" x14ac:dyDescent="0.3">
      <c r="A2198" s="44" t="s">
        <v>5393</v>
      </c>
      <c r="B2198" s="44" t="s">
        <v>9944</v>
      </c>
      <c r="C2198" s="44" t="s">
        <v>34261</v>
      </c>
      <c r="D2198" s="44" t="s">
        <v>32024</v>
      </c>
    </row>
    <row r="2199" spans="1:4" x14ac:dyDescent="0.3">
      <c r="A2199" s="44" t="s">
        <v>5394</v>
      </c>
      <c r="B2199" s="44" t="s">
        <v>9945</v>
      </c>
      <c r="C2199" s="44" t="s">
        <v>34262</v>
      </c>
      <c r="D2199" s="44" t="s">
        <v>32024</v>
      </c>
    </row>
    <row r="2200" spans="1:4" x14ac:dyDescent="0.3">
      <c r="A2200" s="44" t="s">
        <v>4955</v>
      </c>
      <c r="B2200" s="44" t="s">
        <v>9946</v>
      </c>
      <c r="C2200" s="44" t="s">
        <v>34263</v>
      </c>
      <c r="D2200" s="44" t="s">
        <v>32006</v>
      </c>
    </row>
    <row r="2201" spans="1:4" x14ac:dyDescent="0.3">
      <c r="A2201" s="44" t="s">
        <v>4868</v>
      </c>
      <c r="B2201" s="44" t="s">
        <v>9947</v>
      </c>
      <c r="C2201" s="44" t="s">
        <v>34264</v>
      </c>
      <c r="D2201" s="44" t="s">
        <v>32006</v>
      </c>
    </row>
    <row r="2202" spans="1:4" x14ac:dyDescent="0.3">
      <c r="A2202" s="44" t="s">
        <v>94</v>
      </c>
      <c r="B2202" s="44" t="s">
        <v>9948</v>
      </c>
      <c r="C2202" s="44" t="s">
        <v>29131</v>
      </c>
      <c r="D2202" s="44" t="s">
        <v>34265</v>
      </c>
    </row>
    <row r="2203" spans="1:4" x14ac:dyDescent="0.3">
      <c r="A2203" s="44" t="s">
        <v>5206</v>
      </c>
      <c r="B2203" s="44" t="s">
        <v>9949</v>
      </c>
      <c r="C2203" s="44" t="s">
        <v>34266</v>
      </c>
      <c r="D2203" s="44" t="s">
        <v>32024</v>
      </c>
    </row>
    <row r="2204" spans="1:4" x14ac:dyDescent="0.3">
      <c r="A2204" s="44" t="s">
        <v>5103</v>
      </c>
      <c r="B2204" s="44" t="s">
        <v>9950</v>
      </c>
      <c r="C2204" s="44" t="s">
        <v>34267</v>
      </c>
      <c r="D2204" s="44" t="s">
        <v>32024</v>
      </c>
    </row>
    <row r="2205" spans="1:4" x14ac:dyDescent="0.3">
      <c r="A2205" s="44" t="s">
        <v>6329</v>
      </c>
      <c r="B2205" s="44" t="s">
        <v>9951</v>
      </c>
      <c r="C2205" s="44" t="s">
        <v>34268</v>
      </c>
      <c r="D2205" s="44" t="s">
        <v>32065</v>
      </c>
    </row>
    <row r="2206" spans="1:4" x14ac:dyDescent="0.3">
      <c r="A2206" s="44" t="s">
        <v>5207</v>
      </c>
      <c r="B2206" s="44" t="s">
        <v>9952</v>
      </c>
      <c r="C2206" s="44" t="s">
        <v>34269</v>
      </c>
      <c r="D2206" s="44" t="s">
        <v>32006</v>
      </c>
    </row>
    <row r="2207" spans="1:4" x14ac:dyDescent="0.3">
      <c r="A2207" s="44" t="s">
        <v>95</v>
      </c>
      <c r="B2207" s="44" t="s">
        <v>9953</v>
      </c>
      <c r="C2207" s="44" t="s">
        <v>34270</v>
      </c>
      <c r="D2207" s="44" t="s">
        <v>32060</v>
      </c>
    </row>
    <row r="2208" spans="1:4" x14ac:dyDescent="0.3">
      <c r="A2208" s="44" t="s">
        <v>96</v>
      </c>
      <c r="B2208" s="44" t="s">
        <v>9954</v>
      </c>
      <c r="C2208" s="44" t="s">
        <v>34271</v>
      </c>
      <c r="D2208" s="44" t="s">
        <v>32060</v>
      </c>
    </row>
    <row r="2209" spans="1:4" x14ac:dyDescent="0.3">
      <c r="A2209" s="44" t="s">
        <v>4319</v>
      </c>
      <c r="B2209" s="44" t="s">
        <v>9955</v>
      </c>
      <c r="C2209" s="44" t="s">
        <v>34272</v>
      </c>
      <c r="D2209" s="44" t="s">
        <v>32008</v>
      </c>
    </row>
    <row r="2210" spans="1:4" x14ac:dyDescent="0.3">
      <c r="A2210" s="44" t="s">
        <v>7001</v>
      </c>
      <c r="B2210" s="44" t="s">
        <v>9956</v>
      </c>
      <c r="C2210" s="44" t="s">
        <v>34273</v>
      </c>
      <c r="D2210" s="44" t="s">
        <v>32024</v>
      </c>
    </row>
    <row r="2211" spans="1:4" x14ac:dyDescent="0.3">
      <c r="A2211" s="44" t="s">
        <v>5493</v>
      </c>
      <c r="B2211" s="44" t="s">
        <v>9957</v>
      </c>
      <c r="C2211" s="44" t="s">
        <v>34274</v>
      </c>
      <c r="D2211" s="44" t="s">
        <v>32181</v>
      </c>
    </row>
    <row r="2212" spans="1:4" x14ac:dyDescent="0.3">
      <c r="A2212" s="44" t="s">
        <v>4869</v>
      </c>
      <c r="B2212" s="44" t="s">
        <v>9958</v>
      </c>
      <c r="C2212" s="44" t="s">
        <v>32062</v>
      </c>
      <c r="D2212" s="44" t="s">
        <v>34275</v>
      </c>
    </row>
    <row r="2213" spans="1:4" x14ac:dyDescent="0.3">
      <c r="A2213" s="44" t="s">
        <v>5573</v>
      </c>
      <c r="B2213" s="44" t="s">
        <v>9959</v>
      </c>
      <c r="C2213" s="44" t="s">
        <v>34276</v>
      </c>
      <c r="D2213" s="44" t="s">
        <v>32024</v>
      </c>
    </row>
    <row r="2214" spans="1:4" x14ac:dyDescent="0.3">
      <c r="A2214" s="44" t="s">
        <v>4612</v>
      </c>
      <c r="B2214" s="44" t="s">
        <v>9960</v>
      </c>
      <c r="C2214" s="44" t="s">
        <v>34277</v>
      </c>
      <c r="D2214" s="44" t="s">
        <v>34278</v>
      </c>
    </row>
    <row r="2215" spans="1:4" x14ac:dyDescent="0.3">
      <c r="A2215" s="44" t="s">
        <v>4725</v>
      </c>
      <c r="B2215" s="44" t="s">
        <v>9961</v>
      </c>
      <c r="C2215" s="44" t="s">
        <v>34279</v>
      </c>
      <c r="D2215" s="44" t="s">
        <v>34280</v>
      </c>
    </row>
    <row r="2216" spans="1:4" x14ac:dyDescent="0.3">
      <c r="A2216" s="44" t="s">
        <v>4870</v>
      </c>
      <c r="B2216" s="44" t="s">
        <v>9962</v>
      </c>
      <c r="C2216" s="44" t="s">
        <v>32394</v>
      </c>
      <c r="D2216" s="44" t="s">
        <v>34281</v>
      </c>
    </row>
    <row r="2217" spans="1:4" x14ac:dyDescent="0.3">
      <c r="A2217" s="44" t="s">
        <v>9963</v>
      </c>
      <c r="B2217" s="44" t="s">
        <v>9964</v>
      </c>
      <c r="C2217" s="44" t="s">
        <v>34282</v>
      </c>
      <c r="D2217" s="44" t="s">
        <v>32013</v>
      </c>
    </row>
    <row r="2218" spans="1:4" x14ac:dyDescent="0.3">
      <c r="A2218" s="44" t="s">
        <v>6043</v>
      </c>
      <c r="B2218" s="44" t="s">
        <v>9965</v>
      </c>
      <c r="C2218" s="44" t="s">
        <v>34283</v>
      </c>
      <c r="D2218" s="44" t="s">
        <v>32038</v>
      </c>
    </row>
    <row r="2219" spans="1:4" x14ac:dyDescent="0.3">
      <c r="A2219" s="44" t="s">
        <v>7602</v>
      </c>
      <c r="B2219" s="44" t="s">
        <v>9966</v>
      </c>
      <c r="C2219" s="44" t="s">
        <v>32062</v>
      </c>
      <c r="D2219" s="44" t="s">
        <v>34284</v>
      </c>
    </row>
    <row r="2220" spans="1:4" x14ac:dyDescent="0.3">
      <c r="A2220" s="44" t="s">
        <v>2024</v>
      </c>
      <c r="B2220" s="44" t="s">
        <v>9967</v>
      </c>
      <c r="C2220" s="44" t="s">
        <v>32009</v>
      </c>
      <c r="D2220" s="44" t="s">
        <v>34285</v>
      </c>
    </row>
    <row r="2221" spans="1:4" x14ac:dyDescent="0.3">
      <c r="A2221" s="44" t="s">
        <v>338</v>
      </c>
      <c r="B2221" s="44" t="s">
        <v>9968</v>
      </c>
      <c r="C2221" s="44" t="s">
        <v>32009</v>
      </c>
      <c r="D2221" s="44" t="s">
        <v>34286</v>
      </c>
    </row>
    <row r="2222" spans="1:4" x14ac:dyDescent="0.3">
      <c r="A2222" s="44" t="s">
        <v>3458</v>
      </c>
      <c r="B2222" s="44" t="s">
        <v>9969</v>
      </c>
      <c r="C2222" s="44" t="s">
        <v>34287</v>
      </c>
      <c r="D2222" s="44" t="s">
        <v>32111</v>
      </c>
    </row>
    <row r="2223" spans="1:4" x14ac:dyDescent="0.3">
      <c r="A2223" s="44" t="s">
        <v>4673</v>
      </c>
      <c r="B2223" s="44" t="s">
        <v>9970</v>
      </c>
      <c r="C2223" s="44" t="s">
        <v>34288</v>
      </c>
      <c r="D2223" s="44" t="s">
        <v>32006</v>
      </c>
    </row>
    <row r="2224" spans="1:4" x14ac:dyDescent="0.3">
      <c r="A2224" s="44" t="s">
        <v>6518</v>
      </c>
      <c r="B2224" s="44" t="s">
        <v>9971</v>
      </c>
      <c r="C2224" s="44" t="s">
        <v>34289</v>
      </c>
      <c r="D2224" s="44" t="s">
        <v>32016</v>
      </c>
    </row>
    <row r="2225" spans="1:4" x14ac:dyDescent="0.3">
      <c r="A2225" s="44" t="s">
        <v>2904</v>
      </c>
      <c r="B2225" s="44" t="s">
        <v>9972</v>
      </c>
      <c r="C2225" s="44" t="s">
        <v>34290</v>
      </c>
      <c r="D2225" s="44" t="s">
        <v>32002</v>
      </c>
    </row>
    <row r="2226" spans="1:4" x14ac:dyDescent="0.3">
      <c r="A2226" s="44" t="s">
        <v>2025</v>
      </c>
      <c r="B2226" s="44" t="s">
        <v>9973</v>
      </c>
      <c r="C2226" s="44" t="s">
        <v>34291</v>
      </c>
      <c r="D2226" s="44" t="s">
        <v>32004</v>
      </c>
    </row>
    <row r="2227" spans="1:4" x14ac:dyDescent="0.3">
      <c r="A2227" s="44" t="s">
        <v>1799</v>
      </c>
      <c r="B2227" s="44" t="s">
        <v>9974</v>
      </c>
      <c r="C2227" s="44" t="s">
        <v>34292</v>
      </c>
      <c r="D2227" s="44" t="s">
        <v>32181</v>
      </c>
    </row>
    <row r="2228" spans="1:4" x14ac:dyDescent="0.3">
      <c r="A2228" s="44" t="s">
        <v>1631</v>
      </c>
      <c r="B2228" s="44" t="s">
        <v>9975</v>
      </c>
      <c r="C2228" s="44" t="s">
        <v>34293</v>
      </c>
      <c r="D2228" s="44" t="s">
        <v>32006</v>
      </c>
    </row>
    <row r="2229" spans="1:4" x14ac:dyDescent="0.3">
      <c r="A2229" s="44" t="s">
        <v>2905</v>
      </c>
      <c r="B2229" s="44" t="s">
        <v>9976</v>
      </c>
      <c r="C2229" s="44" t="s">
        <v>34294</v>
      </c>
      <c r="D2229" s="44" t="s">
        <v>32002</v>
      </c>
    </row>
    <row r="2230" spans="1:4" x14ac:dyDescent="0.3">
      <c r="A2230" s="44" t="s">
        <v>4956</v>
      </c>
      <c r="B2230" s="44" t="s">
        <v>9977</v>
      </c>
      <c r="C2230" s="44" t="s">
        <v>32062</v>
      </c>
      <c r="D2230" s="44" t="s">
        <v>34295</v>
      </c>
    </row>
    <row r="2231" spans="1:4" x14ac:dyDescent="0.3">
      <c r="A2231" s="44" t="s">
        <v>5294</v>
      </c>
      <c r="B2231" s="44" t="s">
        <v>9978</v>
      </c>
      <c r="C2231" s="44" t="s">
        <v>34296</v>
      </c>
      <c r="D2231" s="44" t="s">
        <v>32024</v>
      </c>
    </row>
    <row r="2232" spans="1:4" x14ac:dyDescent="0.3">
      <c r="A2232" s="44" t="s">
        <v>1414</v>
      </c>
      <c r="B2232" s="44" t="s">
        <v>9979</v>
      </c>
      <c r="C2232" s="44" t="s">
        <v>25379</v>
      </c>
      <c r="D2232" s="44" t="s">
        <v>34297</v>
      </c>
    </row>
    <row r="2233" spans="1:4" x14ac:dyDescent="0.3">
      <c r="A2233" s="44" t="s">
        <v>1537</v>
      </c>
      <c r="B2233" s="44" t="s">
        <v>9980</v>
      </c>
      <c r="C2233" s="44" t="s">
        <v>34298</v>
      </c>
      <c r="D2233" s="44" t="s">
        <v>32142</v>
      </c>
    </row>
    <row r="2234" spans="1:4" x14ac:dyDescent="0.3">
      <c r="A2234" s="44" t="s">
        <v>3932</v>
      </c>
      <c r="B2234" s="44" t="s">
        <v>9981</v>
      </c>
      <c r="C2234" s="44" t="s">
        <v>32009</v>
      </c>
      <c r="D2234" s="44" t="s">
        <v>34299</v>
      </c>
    </row>
    <row r="2235" spans="1:4" x14ac:dyDescent="0.3">
      <c r="A2235" s="44" t="s">
        <v>6585</v>
      </c>
      <c r="B2235" s="44" t="s">
        <v>9982</v>
      </c>
      <c r="C2235" s="44" t="s">
        <v>34300</v>
      </c>
      <c r="D2235" s="44" t="s">
        <v>32038</v>
      </c>
    </row>
    <row r="2236" spans="1:4" x14ac:dyDescent="0.3">
      <c r="A2236" s="44" t="s">
        <v>1632</v>
      </c>
      <c r="B2236" s="44" t="s">
        <v>9983</v>
      </c>
      <c r="C2236" s="44" t="s">
        <v>34301</v>
      </c>
      <c r="D2236" s="44" t="s">
        <v>32006</v>
      </c>
    </row>
    <row r="2237" spans="1:4" x14ac:dyDescent="0.3">
      <c r="A2237" s="44" t="s">
        <v>1511</v>
      </c>
      <c r="B2237" s="44" t="s">
        <v>9984</v>
      </c>
      <c r="C2237" s="44" t="s">
        <v>34302</v>
      </c>
      <c r="D2237" s="44" t="s">
        <v>32006</v>
      </c>
    </row>
    <row r="2238" spans="1:4" x14ac:dyDescent="0.3">
      <c r="A2238" s="44" t="s">
        <v>1800</v>
      </c>
      <c r="B2238" s="44" t="s">
        <v>9985</v>
      </c>
      <c r="C2238" s="44" t="s">
        <v>32018</v>
      </c>
      <c r="D2238" s="44" t="s">
        <v>34303</v>
      </c>
    </row>
    <row r="2239" spans="1:4" x14ac:dyDescent="0.3">
      <c r="A2239" s="44" t="s">
        <v>1285</v>
      </c>
      <c r="B2239" s="44" t="s">
        <v>9986</v>
      </c>
      <c r="C2239" s="44" t="s">
        <v>34304</v>
      </c>
      <c r="D2239" s="44" t="s">
        <v>32006</v>
      </c>
    </row>
    <row r="2240" spans="1:4" x14ac:dyDescent="0.3">
      <c r="A2240" s="44" t="s">
        <v>4114</v>
      </c>
      <c r="B2240" s="44" t="s">
        <v>9987</v>
      </c>
      <c r="C2240" s="44" t="s">
        <v>34305</v>
      </c>
      <c r="D2240" s="44" t="s">
        <v>34306</v>
      </c>
    </row>
    <row r="2241" spans="1:4" x14ac:dyDescent="0.3">
      <c r="A2241" s="44" t="s">
        <v>4206</v>
      </c>
      <c r="B2241" s="44" t="s">
        <v>9988</v>
      </c>
      <c r="C2241" s="44" t="s">
        <v>34307</v>
      </c>
      <c r="D2241" s="44" t="s">
        <v>32008</v>
      </c>
    </row>
    <row r="2242" spans="1:4" x14ac:dyDescent="0.3">
      <c r="A2242" s="44" t="s">
        <v>2856</v>
      </c>
      <c r="B2242" s="44" t="s">
        <v>9989</v>
      </c>
      <c r="C2242" s="44" t="s">
        <v>32018</v>
      </c>
      <c r="D2242" s="44" t="s">
        <v>34308</v>
      </c>
    </row>
    <row r="2243" spans="1:4" x14ac:dyDescent="0.3">
      <c r="A2243" s="44" t="s">
        <v>2624</v>
      </c>
      <c r="B2243" s="44" t="s">
        <v>9990</v>
      </c>
      <c r="C2243" s="44" t="s">
        <v>34309</v>
      </c>
      <c r="D2243" s="44" t="s">
        <v>32004</v>
      </c>
    </row>
    <row r="2244" spans="1:4" x14ac:dyDescent="0.3">
      <c r="A2244" s="44" t="s">
        <v>3459</v>
      </c>
      <c r="B2244" s="44" t="s">
        <v>9991</v>
      </c>
      <c r="C2244" s="44" t="s">
        <v>34310</v>
      </c>
      <c r="D2244" s="44" t="s">
        <v>32111</v>
      </c>
    </row>
    <row r="2245" spans="1:4" x14ac:dyDescent="0.3">
      <c r="A2245" s="44" t="s">
        <v>3099</v>
      </c>
      <c r="B2245" s="44" t="s">
        <v>9992</v>
      </c>
      <c r="C2245" s="44" t="s">
        <v>34311</v>
      </c>
      <c r="D2245" s="44" t="s">
        <v>32024</v>
      </c>
    </row>
    <row r="2246" spans="1:4" x14ac:dyDescent="0.3">
      <c r="A2246" s="44" t="s">
        <v>1286</v>
      </c>
      <c r="B2246" s="44" t="s">
        <v>9993</v>
      </c>
      <c r="C2246" s="44" t="s">
        <v>34312</v>
      </c>
      <c r="D2246" s="44" t="s">
        <v>32006</v>
      </c>
    </row>
    <row r="2247" spans="1:4" x14ac:dyDescent="0.3">
      <c r="A2247" s="44" t="s">
        <v>2026</v>
      </c>
      <c r="B2247" s="44" t="s">
        <v>9994</v>
      </c>
      <c r="C2247" s="44" t="s">
        <v>32009</v>
      </c>
      <c r="D2247" s="44" t="s">
        <v>34313</v>
      </c>
    </row>
    <row r="2248" spans="1:4" x14ac:dyDescent="0.3">
      <c r="A2248" s="44" t="s">
        <v>426</v>
      </c>
      <c r="B2248" s="44" t="s">
        <v>9995</v>
      </c>
      <c r="C2248" s="44" t="s">
        <v>24345</v>
      </c>
      <c r="D2248" s="44" t="s">
        <v>32060</v>
      </c>
    </row>
    <row r="2249" spans="1:4" x14ac:dyDescent="0.3">
      <c r="A2249" s="44" t="s">
        <v>7296</v>
      </c>
      <c r="B2249" s="44" t="s">
        <v>9996</v>
      </c>
      <c r="C2249" s="44" t="s">
        <v>32009</v>
      </c>
      <c r="D2249" s="44" t="s">
        <v>34314</v>
      </c>
    </row>
    <row r="2250" spans="1:4" x14ac:dyDescent="0.3">
      <c r="A2250" s="44" t="s">
        <v>7168</v>
      </c>
      <c r="B2250" s="44" t="s">
        <v>9997</v>
      </c>
      <c r="C2250" s="44" t="s">
        <v>32269</v>
      </c>
      <c r="D2250" s="44" t="s">
        <v>34315</v>
      </c>
    </row>
    <row r="2251" spans="1:4" x14ac:dyDescent="0.3">
      <c r="A2251" s="44" t="s">
        <v>5819</v>
      </c>
      <c r="B2251" s="44" t="s">
        <v>9998</v>
      </c>
      <c r="C2251" s="44" t="s">
        <v>34316</v>
      </c>
      <c r="D2251" s="44" t="s">
        <v>34317</v>
      </c>
    </row>
    <row r="2252" spans="1:4" x14ac:dyDescent="0.3">
      <c r="A2252" s="44" t="s">
        <v>2478</v>
      </c>
      <c r="B2252" s="44" t="s">
        <v>9999</v>
      </c>
      <c r="C2252" s="44" t="s">
        <v>34318</v>
      </c>
      <c r="D2252" s="44" t="s">
        <v>32004</v>
      </c>
    </row>
    <row r="2253" spans="1:4" x14ac:dyDescent="0.3">
      <c r="A2253" s="44" t="s">
        <v>2762</v>
      </c>
      <c r="B2253" s="44" t="s">
        <v>10000</v>
      </c>
      <c r="C2253" s="44" t="s">
        <v>32175</v>
      </c>
      <c r="D2253" s="44" t="s">
        <v>34319</v>
      </c>
    </row>
    <row r="2254" spans="1:4" x14ac:dyDescent="0.3">
      <c r="A2254" s="44" t="s">
        <v>1415</v>
      </c>
      <c r="B2254" s="44" t="s">
        <v>10001</v>
      </c>
      <c r="C2254" s="44" t="s">
        <v>34320</v>
      </c>
      <c r="D2254" s="44" t="s">
        <v>34321</v>
      </c>
    </row>
    <row r="2255" spans="1:4" x14ac:dyDescent="0.3">
      <c r="A2255" s="44" t="s">
        <v>3933</v>
      </c>
      <c r="B2255" s="44" t="s">
        <v>10002</v>
      </c>
      <c r="C2255" s="44" t="s">
        <v>32009</v>
      </c>
      <c r="D2255" s="44" t="s">
        <v>34322</v>
      </c>
    </row>
    <row r="2256" spans="1:4" x14ac:dyDescent="0.3">
      <c r="A2256" s="44" t="s">
        <v>1801</v>
      </c>
      <c r="B2256" s="44" t="s">
        <v>10003</v>
      </c>
      <c r="C2256" s="44" t="s">
        <v>34323</v>
      </c>
      <c r="D2256" s="44" t="s">
        <v>32004</v>
      </c>
    </row>
    <row r="2257" spans="1:4" x14ac:dyDescent="0.3">
      <c r="A2257" s="44" t="s">
        <v>4726</v>
      </c>
      <c r="B2257" s="44" t="s">
        <v>10004</v>
      </c>
      <c r="C2257" s="44" t="s">
        <v>32009</v>
      </c>
      <c r="D2257" s="44" t="s">
        <v>34324</v>
      </c>
    </row>
    <row r="2258" spans="1:4" x14ac:dyDescent="0.3">
      <c r="A2258" s="44" t="s">
        <v>3247</v>
      </c>
      <c r="B2258" s="44" t="s">
        <v>10005</v>
      </c>
      <c r="C2258" s="44" t="s">
        <v>34325</v>
      </c>
      <c r="D2258" s="44" t="s">
        <v>32024</v>
      </c>
    </row>
    <row r="2259" spans="1:4" x14ac:dyDescent="0.3">
      <c r="A2259" s="44" t="s">
        <v>5574</v>
      </c>
      <c r="B2259" s="44" t="s">
        <v>10006</v>
      </c>
      <c r="C2259" s="44" t="s">
        <v>34326</v>
      </c>
      <c r="D2259" s="44" t="s">
        <v>34327</v>
      </c>
    </row>
    <row r="2260" spans="1:4" x14ac:dyDescent="0.3">
      <c r="A2260" s="44" t="s">
        <v>6044</v>
      </c>
      <c r="B2260" s="44" t="s">
        <v>10007</v>
      </c>
      <c r="C2260" s="44" t="s">
        <v>34328</v>
      </c>
      <c r="D2260" s="44" t="s">
        <v>32038</v>
      </c>
    </row>
    <row r="2261" spans="1:4" x14ac:dyDescent="0.3">
      <c r="A2261" s="44" t="s">
        <v>5639</v>
      </c>
      <c r="B2261" s="44" t="s">
        <v>10008</v>
      </c>
      <c r="C2261" s="44" t="s">
        <v>32099</v>
      </c>
      <c r="D2261" s="44" t="s">
        <v>34329</v>
      </c>
    </row>
    <row r="2262" spans="1:4" x14ac:dyDescent="0.3">
      <c r="A2262" s="44" t="s">
        <v>2906</v>
      </c>
      <c r="B2262" s="44" t="s">
        <v>10009</v>
      </c>
      <c r="C2262" s="44" t="s">
        <v>34330</v>
      </c>
      <c r="D2262" s="44" t="s">
        <v>32024</v>
      </c>
    </row>
    <row r="2263" spans="1:4" x14ac:dyDescent="0.3">
      <c r="A2263" s="44" t="s">
        <v>4871</v>
      </c>
      <c r="B2263" s="44" t="s">
        <v>10010</v>
      </c>
      <c r="C2263" s="44" t="s">
        <v>34331</v>
      </c>
      <c r="D2263" s="44" t="s">
        <v>34332</v>
      </c>
    </row>
    <row r="2264" spans="1:4" x14ac:dyDescent="0.3">
      <c r="A2264" s="44" t="s">
        <v>2027</v>
      </c>
      <c r="B2264" s="44" t="s">
        <v>10011</v>
      </c>
      <c r="C2264" s="44" t="s">
        <v>32009</v>
      </c>
      <c r="D2264" s="44" t="s">
        <v>34333</v>
      </c>
    </row>
    <row r="2265" spans="1:4" x14ac:dyDescent="0.3">
      <c r="A2265" s="44" t="s">
        <v>3248</v>
      </c>
      <c r="B2265" s="44" t="s">
        <v>10012</v>
      </c>
      <c r="C2265" s="44" t="s">
        <v>34334</v>
      </c>
      <c r="D2265" s="44" t="s">
        <v>32070</v>
      </c>
    </row>
    <row r="2266" spans="1:4" x14ac:dyDescent="0.3">
      <c r="A2266" s="44" t="s">
        <v>4017</v>
      </c>
      <c r="B2266" s="44" t="s">
        <v>10013</v>
      </c>
      <c r="C2266" s="44" t="s">
        <v>34335</v>
      </c>
      <c r="D2266" s="44" t="s">
        <v>34336</v>
      </c>
    </row>
    <row r="2267" spans="1:4" x14ac:dyDescent="0.3">
      <c r="A2267" s="44" t="s">
        <v>2687</v>
      </c>
      <c r="B2267" s="44" t="s">
        <v>10014</v>
      </c>
      <c r="C2267" s="44" t="s">
        <v>32009</v>
      </c>
      <c r="D2267" s="44" t="s">
        <v>34337</v>
      </c>
    </row>
    <row r="2268" spans="1:4" x14ac:dyDescent="0.3">
      <c r="A2268" s="44" t="s">
        <v>6802</v>
      </c>
      <c r="B2268" s="44" t="s">
        <v>10015</v>
      </c>
      <c r="C2268" s="44" t="s">
        <v>34338</v>
      </c>
      <c r="D2268" s="44" t="s">
        <v>32038</v>
      </c>
    </row>
    <row r="2269" spans="1:4" x14ac:dyDescent="0.3">
      <c r="A2269" s="44" t="s">
        <v>97</v>
      </c>
      <c r="B2269" s="44" t="s">
        <v>10016</v>
      </c>
      <c r="C2269" s="44" t="s">
        <v>34339</v>
      </c>
      <c r="D2269" s="44" t="s">
        <v>32006</v>
      </c>
    </row>
    <row r="2270" spans="1:4" x14ac:dyDescent="0.3">
      <c r="A2270" s="44" t="s">
        <v>10017</v>
      </c>
      <c r="B2270" s="44" t="s">
        <v>10018</v>
      </c>
      <c r="C2270" s="44" t="s">
        <v>34340</v>
      </c>
      <c r="D2270" s="44" t="s">
        <v>32024</v>
      </c>
    </row>
    <row r="2271" spans="1:4" x14ac:dyDescent="0.3">
      <c r="A2271" s="44" t="s">
        <v>3165</v>
      </c>
      <c r="B2271" s="44" t="s">
        <v>10019</v>
      </c>
      <c r="C2271" s="44" t="s">
        <v>32408</v>
      </c>
      <c r="D2271" s="44" t="s">
        <v>34341</v>
      </c>
    </row>
    <row r="2272" spans="1:4" x14ac:dyDescent="0.3">
      <c r="A2272" s="44" t="s">
        <v>2219</v>
      </c>
      <c r="B2272" s="44" t="s">
        <v>10020</v>
      </c>
      <c r="C2272" s="44" t="s">
        <v>26209</v>
      </c>
      <c r="D2272" s="44" t="s">
        <v>32116</v>
      </c>
    </row>
    <row r="2273" spans="1:4" x14ac:dyDescent="0.3">
      <c r="A2273" s="44" t="s">
        <v>4872</v>
      </c>
      <c r="B2273" s="44" t="s">
        <v>10021</v>
      </c>
      <c r="C2273" s="44" t="s">
        <v>34342</v>
      </c>
      <c r="D2273" s="44" t="s">
        <v>32006</v>
      </c>
    </row>
    <row r="2274" spans="1:4" x14ac:dyDescent="0.3">
      <c r="A2274" s="44" t="s">
        <v>6712</v>
      </c>
      <c r="B2274" s="44" t="s">
        <v>10022</v>
      </c>
      <c r="C2274" s="44" t="s">
        <v>34343</v>
      </c>
      <c r="D2274" s="44" t="s">
        <v>32038</v>
      </c>
    </row>
    <row r="2275" spans="1:4" x14ac:dyDescent="0.3">
      <c r="A2275" s="44" t="s">
        <v>899</v>
      </c>
      <c r="B2275" s="44" t="s">
        <v>10023</v>
      </c>
      <c r="C2275" s="44" t="s">
        <v>24830</v>
      </c>
      <c r="D2275" s="44" t="s">
        <v>32212</v>
      </c>
    </row>
    <row r="2276" spans="1:4" x14ac:dyDescent="0.3">
      <c r="A2276" s="44" t="s">
        <v>4136</v>
      </c>
      <c r="B2276" s="44" t="s">
        <v>10024</v>
      </c>
      <c r="C2276" s="44" t="s">
        <v>34344</v>
      </c>
      <c r="D2276" s="44" t="s">
        <v>32006</v>
      </c>
    </row>
    <row r="2277" spans="1:4" x14ac:dyDescent="0.3">
      <c r="A2277" s="44" t="s">
        <v>3312</v>
      </c>
      <c r="B2277" s="44" t="s">
        <v>10025</v>
      </c>
      <c r="C2277" s="44" t="s">
        <v>34345</v>
      </c>
      <c r="D2277" s="44" t="s">
        <v>34346</v>
      </c>
    </row>
    <row r="2278" spans="1:4" x14ac:dyDescent="0.3">
      <c r="A2278" s="44" t="s">
        <v>2870</v>
      </c>
      <c r="B2278" s="44" t="s">
        <v>10026</v>
      </c>
      <c r="C2278" s="44" t="s">
        <v>32175</v>
      </c>
      <c r="D2278" s="44" t="s">
        <v>34347</v>
      </c>
    </row>
    <row r="2279" spans="1:4" x14ac:dyDescent="0.3">
      <c r="A2279" s="44" t="s">
        <v>7002</v>
      </c>
      <c r="B2279" s="44" t="s">
        <v>10027</v>
      </c>
      <c r="C2279" s="44" t="s">
        <v>34348</v>
      </c>
      <c r="D2279" s="44" t="s">
        <v>34349</v>
      </c>
    </row>
    <row r="2280" spans="1:4" x14ac:dyDescent="0.3">
      <c r="A2280" s="44" t="s">
        <v>4873</v>
      </c>
      <c r="B2280" s="44" t="s">
        <v>10028</v>
      </c>
      <c r="C2280" s="44" t="s">
        <v>34350</v>
      </c>
      <c r="D2280" s="44" t="s">
        <v>32006</v>
      </c>
    </row>
    <row r="2281" spans="1:4" x14ac:dyDescent="0.3">
      <c r="A2281" s="44" t="s">
        <v>5911</v>
      </c>
      <c r="B2281" s="44" t="s">
        <v>10029</v>
      </c>
      <c r="C2281" s="44" t="s">
        <v>34351</v>
      </c>
      <c r="D2281" s="44" t="s">
        <v>32038</v>
      </c>
    </row>
    <row r="2282" spans="1:4" x14ac:dyDescent="0.3">
      <c r="A2282" s="44" t="s">
        <v>5295</v>
      </c>
      <c r="B2282" s="44" t="s">
        <v>10030</v>
      </c>
      <c r="C2282" s="44" t="s">
        <v>34352</v>
      </c>
      <c r="D2282" s="44" t="s">
        <v>32181</v>
      </c>
    </row>
    <row r="2283" spans="1:4" x14ac:dyDescent="0.3">
      <c r="A2283" s="44" t="s">
        <v>6045</v>
      </c>
      <c r="B2283" s="44" t="s">
        <v>10031</v>
      </c>
      <c r="C2283" s="44" t="s">
        <v>34353</v>
      </c>
      <c r="D2283" s="44" t="s">
        <v>32038</v>
      </c>
    </row>
    <row r="2284" spans="1:4" x14ac:dyDescent="0.3">
      <c r="A2284" s="44" t="s">
        <v>6046</v>
      </c>
      <c r="B2284" s="44" t="s">
        <v>10032</v>
      </c>
      <c r="C2284" s="44" t="s">
        <v>34354</v>
      </c>
      <c r="D2284" s="44" t="s">
        <v>32038</v>
      </c>
    </row>
    <row r="2285" spans="1:4" x14ac:dyDescent="0.3">
      <c r="A2285" s="44" t="s">
        <v>6234</v>
      </c>
      <c r="B2285" s="44" t="s">
        <v>10033</v>
      </c>
      <c r="C2285" s="44" t="s">
        <v>34355</v>
      </c>
      <c r="D2285" s="44" t="s">
        <v>32065</v>
      </c>
    </row>
    <row r="2286" spans="1:4" x14ac:dyDescent="0.3">
      <c r="A2286" s="44" t="s">
        <v>5912</v>
      </c>
      <c r="B2286" s="44" t="s">
        <v>10034</v>
      </c>
      <c r="C2286" s="44" t="s">
        <v>34356</v>
      </c>
      <c r="D2286" s="44" t="s">
        <v>34357</v>
      </c>
    </row>
    <row r="2287" spans="1:4" x14ac:dyDescent="0.3">
      <c r="A2287" s="44" t="s">
        <v>900</v>
      </c>
      <c r="B2287" s="44" t="s">
        <v>10035</v>
      </c>
      <c r="C2287" s="44" t="s">
        <v>32009</v>
      </c>
      <c r="D2287" s="44" t="s">
        <v>34358</v>
      </c>
    </row>
    <row r="2288" spans="1:4" x14ac:dyDescent="0.3">
      <c r="A2288" s="44" t="s">
        <v>6330</v>
      </c>
      <c r="B2288" s="44" t="s">
        <v>10036</v>
      </c>
      <c r="C2288" s="44" t="s">
        <v>34359</v>
      </c>
      <c r="D2288" s="44" t="s">
        <v>32065</v>
      </c>
    </row>
    <row r="2289" spans="1:4" x14ac:dyDescent="0.3">
      <c r="A2289" s="44" t="s">
        <v>2220</v>
      </c>
      <c r="B2289" s="44" t="s">
        <v>10037</v>
      </c>
      <c r="C2289" s="44" t="s">
        <v>34360</v>
      </c>
      <c r="D2289" s="44" t="s">
        <v>32004</v>
      </c>
    </row>
    <row r="2290" spans="1:4" x14ac:dyDescent="0.3">
      <c r="A2290" s="44" t="s">
        <v>4115</v>
      </c>
      <c r="B2290" s="44" t="s">
        <v>10038</v>
      </c>
      <c r="C2290" s="44" t="s">
        <v>34361</v>
      </c>
      <c r="D2290" s="44" t="s">
        <v>34362</v>
      </c>
    </row>
    <row r="2291" spans="1:4" x14ac:dyDescent="0.3">
      <c r="A2291" s="44" t="s">
        <v>2221</v>
      </c>
      <c r="B2291" s="44" t="s">
        <v>10039</v>
      </c>
      <c r="C2291" s="44" t="s">
        <v>34363</v>
      </c>
      <c r="D2291" s="44" t="s">
        <v>32013</v>
      </c>
    </row>
    <row r="2292" spans="1:4" x14ac:dyDescent="0.3">
      <c r="A2292" s="44" t="s">
        <v>6235</v>
      </c>
      <c r="B2292" s="44" t="s">
        <v>10040</v>
      </c>
      <c r="C2292" s="44" t="s">
        <v>34364</v>
      </c>
      <c r="D2292" s="44" t="s">
        <v>33500</v>
      </c>
    </row>
    <row r="2293" spans="1:4" x14ac:dyDescent="0.3">
      <c r="A2293" s="44" t="s">
        <v>6047</v>
      </c>
      <c r="B2293" s="44" t="s">
        <v>10041</v>
      </c>
      <c r="C2293" s="44" t="s">
        <v>34365</v>
      </c>
      <c r="D2293" s="44" t="s">
        <v>32038</v>
      </c>
    </row>
    <row r="2294" spans="1:4" x14ac:dyDescent="0.3">
      <c r="A2294" s="44" t="s">
        <v>1633</v>
      </c>
      <c r="B2294" s="44" t="s">
        <v>10042</v>
      </c>
      <c r="C2294" s="44" t="s">
        <v>34366</v>
      </c>
      <c r="D2294" s="44" t="s">
        <v>32116</v>
      </c>
    </row>
    <row r="2295" spans="1:4" x14ac:dyDescent="0.3">
      <c r="A2295" s="44" t="s">
        <v>3397</v>
      </c>
      <c r="B2295" s="44" t="s">
        <v>10043</v>
      </c>
      <c r="C2295" s="44" t="s">
        <v>34367</v>
      </c>
      <c r="D2295" s="44" t="s">
        <v>32006</v>
      </c>
    </row>
    <row r="2296" spans="1:4" x14ac:dyDescent="0.3">
      <c r="A2296" s="44" t="s">
        <v>4811</v>
      </c>
      <c r="B2296" s="44" t="s">
        <v>10044</v>
      </c>
      <c r="C2296" s="44" t="s">
        <v>34368</v>
      </c>
      <c r="D2296" s="44" t="s">
        <v>32006</v>
      </c>
    </row>
    <row r="2297" spans="1:4" x14ac:dyDescent="0.3">
      <c r="A2297" s="44" t="s">
        <v>4486</v>
      </c>
      <c r="B2297" s="44" t="s">
        <v>10045</v>
      </c>
      <c r="C2297" s="44" t="s">
        <v>34369</v>
      </c>
      <c r="D2297" s="44" t="s">
        <v>32051</v>
      </c>
    </row>
    <row r="2298" spans="1:4" x14ac:dyDescent="0.3">
      <c r="A2298" s="44" t="s">
        <v>3610</v>
      </c>
      <c r="B2298" s="44" t="s">
        <v>10046</v>
      </c>
      <c r="C2298" s="44" t="s">
        <v>34370</v>
      </c>
      <c r="D2298" s="44" t="s">
        <v>32006</v>
      </c>
    </row>
    <row r="2299" spans="1:4" x14ac:dyDescent="0.3">
      <c r="A2299" s="44" t="s">
        <v>3166</v>
      </c>
      <c r="B2299" s="44" t="s">
        <v>10047</v>
      </c>
      <c r="C2299" s="44" t="s">
        <v>34371</v>
      </c>
      <c r="D2299" s="44" t="s">
        <v>32153</v>
      </c>
    </row>
    <row r="2300" spans="1:4" x14ac:dyDescent="0.3">
      <c r="A2300" s="44" t="s">
        <v>3611</v>
      </c>
      <c r="B2300" s="44" t="s">
        <v>10048</v>
      </c>
      <c r="C2300" s="44" t="s">
        <v>34372</v>
      </c>
      <c r="D2300" s="44" t="s">
        <v>32111</v>
      </c>
    </row>
    <row r="2301" spans="1:4" x14ac:dyDescent="0.3">
      <c r="A2301" s="44" t="s">
        <v>4229</v>
      </c>
      <c r="B2301" s="44" t="s">
        <v>10049</v>
      </c>
      <c r="C2301" s="44" t="s">
        <v>34373</v>
      </c>
      <c r="D2301" s="44" t="s">
        <v>32008</v>
      </c>
    </row>
    <row r="2302" spans="1:4" x14ac:dyDescent="0.3">
      <c r="A2302" s="44" t="s">
        <v>3798</v>
      </c>
      <c r="B2302" s="44" t="s">
        <v>10050</v>
      </c>
      <c r="C2302" s="44" t="s">
        <v>32009</v>
      </c>
      <c r="D2302" s="44" t="s">
        <v>34374</v>
      </c>
    </row>
    <row r="2303" spans="1:4" x14ac:dyDescent="0.3">
      <c r="A2303" s="44" t="s">
        <v>5105</v>
      </c>
      <c r="B2303" s="44" t="s">
        <v>10051</v>
      </c>
      <c r="C2303" s="44" t="s">
        <v>34375</v>
      </c>
      <c r="D2303" s="44" t="s">
        <v>34376</v>
      </c>
    </row>
    <row r="2304" spans="1:4" x14ac:dyDescent="0.3">
      <c r="A2304" s="44" t="s">
        <v>5208</v>
      </c>
      <c r="B2304" s="44" t="s">
        <v>10052</v>
      </c>
      <c r="C2304" s="44" t="s">
        <v>34377</v>
      </c>
      <c r="D2304" s="44" t="s">
        <v>32024</v>
      </c>
    </row>
    <row r="2305" spans="1:4" x14ac:dyDescent="0.3">
      <c r="A2305" s="44" t="s">
        <v>5048</v>
      </c>
      <c r="B2305" s="44" t="s">
        <v>10053</v>
      </c>
      <c r="C2305" s="44" t="s">
        <v>34378</v>
      </c>
      <c r="D2305" s="44" t="s">
        <v>32024</v>
      </c>
    </row>
    <row r="2306" spans="1:4" x14ac:dyDescent="0.3">
      <c r="A2306" s="44" t="s">
        <v>4179</v>
      </c>
      <c r="B2306" s="44" t="s">
        <v>10054</v>
      </c>
      <c r="C2306" s="44" t="s">
        <v>34379</v>
      </c>
      <c r="D2306" s="44" t="s">
        <v>32006</v>
      </c>
    </row>
    <row r="2307" spans="1:4" x14ac:dyDescent="0.3">
      <c r="A2307" s="44" t="s">
        <v>6331</v>
      </c>
      <c r="B2307" s="44" t="s">
        <v>10055</v>
      </c>
      <c r="C2307" s="44" t="s">
        <v>34380</v>
      </c>
      <c r="D2307" s="44" t="s">
        <v>32065</v>
      </c>
    </row>
    <row r="2308" spans="1:4" x14ac:dyDescent="0.3">
      <c r="A2308" s="44" t="s">
        <v>6693</v>
      </c>
      <c r="B2308" s="44" t="s">
        <v>10056</v>
      </c>
      <c r="C2308" s="44" t="s">
        <v>34381</v>
      </c>
      <c r="D2308" s="44" t="s">
        <v>32038</v>
      </c>
    </row>
    <row r="2309" spans="1:4" x14ac:dyDescent="0.3">
      <c r="A2309" s="44" t="s">
        <v>4627</v>
      </c>
      <c r="B2309" s="44" t="s">
        <v>10057</v>
      </c>
      <c r="C2309" s="44" t="s">
        <v>32108</v>
      </c>
      <c r="D2309" s="44" t="s">
        <v>34382</v>
      </c>
    </row>
    <row r="2310" spans="1:4" x14ac:dyDescent="0.3">
      <c r="A2310" s="44" t="s">
        <v>98</v>
      </c>
      <c r="B2310" s="44" t="s">
        <v>10058</v>
      </c>
      <c r="C2310" s="44" t="s">
        <v>32062</v>
      </c>
      <c r="D2310" s="44" t="s">
        <v>34383</v>
      </c>
    </row>
    <row r="2311" spans="1:4" x14ac:dyDescent="0.3">
      <c r="A2311" s="44" t="s">
        <v>7003</v>
      </c>
      <c r="B2311" s="44" t="s">
        <v>10059</v>
      </c>
      <c r="C2311" s="44" t="s">
        <v>32009</v>
      </c>
      <c r="D2311" s="44" t="s">
        <v>34384</v>
      </c>
    </row>
    <row r="2312" spans="1:4" x14ac:dyDescent="0.3">
      <c r="A2312" s="44" t="s">
        <v>6048</v>
      </c>
      <c r="B2312" s="44" t="s">
        <v>10060</v>
      </c>
      <c r="C2312" s="44" t="s">
        <v>32009</v>
      </c>
      <c r="D2312" s="44" t="s">
        <v>34385</v>
      </c>
    </row>
    <row r="2313" spans="1:4" x14ac:dyDescent="0.3">
      <c r="A2313" s="44" t="s">
        <v>6441</v>
      </c>
      <c r="B2313" s="44" t="s">
        <v>10061</v>
      </c>
      <c r="C2313" s="44" t="s">
        <v>34386</v>
      </c>
      <c r="D2313" s="44" t="s">
        <v>32016</v>
      </c>
    </row>
    <row r="2314" spans="1:4" x14ac:dyDescent="0.3">
      <c r="A2314" s="44" t="s">
        <v>1634</v>
      </c>
      <c r="B2314" s="44" t="s">
        <v>10062</v>
      </c>
      <c r="C2314" s="44" t="s">
        <v>34387</v>
      </c>
      <c r="D2314" s="44" t="s">
        <v>34388</v>
      </c>
    </row>
    <row r="2315" spans="1:4" x14ac:dyDescent="0.3">
      <c r="A2315" s="44" t="s">
        <v>3567</v>
      </c>
      <c r="B2315" s="44" t="s">
        <v>10063</v>
      </c>
      <c r="C2315" s="44" t="s">
        <v>34389</v>
      </c>
      <c r="D2315" s="44" t="s">
        <v>32111</v>
      </c>
    </row>
    <row r="2316" spans="1:4" x14ac:dyDescent="0.3">
      <c r="A2316" s="44" t="s">
        <v>1802</v>
      </c>
      <c r="B2316" s="44" t="s">
        <v>10064</v>
      </c>
      <c r="C2316" s="44" t="s">
        <v>34390</v>
      </c>
      <c r="D2316" s="44" t="s">
        <v>32004</v>
      </c>
    </row>
    <row r="2317" spans="1:4" x14ac:dyDescent="0.3">
      <c r="A2317" s="44" t="s">
        <v>1962</v>
      </c>
      <c r="B2317" s="44" t="s">
        <v>10065</v>
      </c>
      <c r="C2317" s="44" t="s">
        <v>34391</v>
      </c>
      <c r="D2317" s="44" t="s">
        <v>32004</v>
      </c>
    </row>
    <row r="2318" spans="1:4" x14ac:dyDescent="0.3">
      <c r="A2318" s="44" t="s">
        <v>2351</v>
      </c>
      <c r="B2318" s="44" t="s">
        <v>10066</v>
      </c>
      <c r="C2318" s="44" t="s">
        <v>32062</v>
      </c>
      <c r="D2318" s="44" t="s">
        <v>34392</v>
      </c>
    </row>
    <row r="2319" spans="1:4" x14ac:dyDescent="0.3">
      <c r="A2319" s="44" t="s">
        <v>1635</v>
      </c>
      <c r="B2319" s="44" t="s">
        <v>10067</v>
      </c>
      <c r="C2319" s="44" t="s">
        <v>32009</v>
      </c>
      <c r="D2319" s="44" t="s">
        <v>34393</v>
      </c>
    </row>
    <row r="2320" spans="1:4" x14ac:dyDescent="0.3">
      <c r="A2320" s="44" t="s">
        <v>2718</v>
      </c>
      <c r="B2320" s="44" t="s">
        <v>10068</v>
      </c>
      <c r="C2320" s="44" t="s">
        <v>34394</v>
      </c>
      <c r="D2320" s="44" t="s">
        <v>32072</v>
      </c>
    </row>
    <row r="2321" spans="1:4" x14ac:dyDescent="0.3">
      <c r="A2321" s="44" t="s">
        <v>10069</v>
      </c>
      <c r="B2321" s="44" t="s">
        <v>10070</v>
      </c>
      <c r="C2321" s="44" t="s">
        <v>34395</v>
      </c>
      <c r="D2321" s="44" t="s">
        <v>32006</v>
      </c>
    </row>
    <row r="2322" spans="1:4" x14ac:dyDescent="0.3">
      <c r="A2322" s="44" t="s">
        <v>3004</v>
      </c>
      <c r="B2322" s="44" t="s">
        <v>10071</v>
      </c>
      <c r="C2322" s="44" t="s">
        <v>34396</v>
      </c>
      <c r="D2322" s="44" t="s">
        <v>32002</v>
      </c>
    </row>
    <row r="2323" spans="1:4" x14ac:dyDescent="0.3">
      <c r="A2323" s="44" t="s">
        <v>2625</v>
      </c>
      <c r="B2323" s="44" t="s">
        <v>10072</v>
      </c>
      <c r="C2323" s="44" t="s">
        <v>34397</v>
      </c>
      <c r="D2323" s="44" t="s">
        <v>32850</v>
      </c>
    </row>
    <row r="2324" spans="1:4" x14ac:dyDescent="0.3">
      <c r="A2324" s="44" t="s">
        <v>552</v>
      </c>
      <c r="B2324" s="44" t="s">
        <v>10073</v>
      </c>
      <c r="C2324" s="44" t="s">
        <v>34398</v>
      </c>
      <c r="D2324" s="44" t="s">
        <v>32060</v>
      </c>
    </row>
    <row r="2325" spans="1:4" x14ac:dyDescent="0.3">
      <c r="A2325" s="44" t="s">
        <v>3934</v>
      </c>
      <c r="B2325" s="44" t="s">
        <v>10074</v>
      </c>
      <c r="C2325" s="44" t="s">
        <v>32009</v>
      </c>
      <c r="D2325" s="44" t="s">
        <v>34399</v>
      </c>
    </row>
    <row r="2326" spans="1:4" x14ac:dyDescent="0.3">
      <c r="A2326" s="44" t="s">
        <v>3460</v>
      </c>
      <c r="B2326" s="44" t="s">
        <v>10075</v>
      </c>
      <c r="C2326" s="44" t="s">
        <v>34400</v>
      </c>
      <c r="D2326" s="44" t="s">
        <v>32111</v>
      </c>
    </row>
    <row r="2327" spans="1:4" x14ac:dyDescent="0.3">
      <c r="A2327" s="44" t="s">
        <v>2626</v>
      </c>
      <c r="B2327" s="44" t="s">
        <v>10076</v>
      </c>
      <c r="C2327" s="44" t="s">
        <v>34401</v>
      </c>
      <c r="D2327" s="44" t="s">
        <v>32004</v>
      </c>
    </row>
    <row r="2328" spans="1:4" x14ac:dyDescent="0.3">
      <c r="A2328" s="44" t="s">
        <v>2627</v>
      </c>
      <c r="B2328" s="44" t="s">
        <v>10077</v>
      </c>
      <c r="C2328" s="44" t="s">
        <v>34402</v>
      </c>
      <c r="D2328" s="44" t="s">
        <v>32004</v>
      </c>
    </row>
    <row r="2329" spans="1:4" x14ac:dyDescent="0.3">
      <c r="A2329" s="44" t="s">
        <v>3167</v>
      </c>
      <c r="B2329" s="44" t="s">
        <v>10078</v>
      </c>
      <c r="C2329" s="44" t="s">
        <v>34403</v>
      </c>
      <c r="D2329" s="44" t="s">
        <v>32070</v>
      </c>
    </row>
    <row r="2330" spans="1:4" x14ac:dyDescent="0.3">
      <c r="A2330" s="44" t="s">
        <v>3983</v>
      </c>
      <c r="B2330" s="44" t="s">
        <v>10079</v>
      </c>
      <c r="C2330" s="44" t="s">
        <v>28180</v>
      </c>
      <c r="D2330" s="44" t="s">
        <v>32162</v>
      </c>
    </row>
    <row r="2331" spans="1:4" x14ac:dyDescent="0.3">
      <c r="A2331" s="44" t="s">
        <v>2688</v>
      </c>
      <c r="B2331" s="44" t="s">
        <v>10080</v>
      </c>
      <c r="C2331" s="44" t="s">
        <v>34404</v>
      </c>
      <c r="D2331" s="44" t="s">
        <v>32004</v>
      </c>
    </row>
    <row r="2332" spans="1:4" x14ac:dyDescent="0.3">
      <c r="A2332" s="44" t="s">
        <v>3313</v>
      </c>
      <c r="B2332" s="44" t="s">
        <v>10081</v>
      </c>
      <c r="C2332" s="44" t="s">
        <v>34405</v>
      </c>
      <c r="D2332" s="44" t="s">
        <v>32002</v>
      </c>
    </row>
    <row r="2333" spans="1:4" x14ac:dyDescent="0.3">
      <c r="A2333" s="44" t="s">
        <v>1416</v>
      </c>
      <c r="B2333" s="44" t="s">
        <v>10082</v>
      </c>
      <c r="C2333" s="44" t="s">
        <v>32009</v>
      </c>
      <c r="D2333" s="44" t="s">
        <v>34406</v>
      </c>
    </row>
    <row r="2334" spans="1:4" x14ac:dyDescent="0.3">
      <c r="A2334" s="44" t="s">
        <v>4674</v>
      </c>
      <c r="B2334" s="44" t="s">
        <v>10083</v>
      </c>
      <c r="C2334" s="44" t="s">
        <v>34407</v>
      </c>
      <c r="D2334" s="44" t="s">
        <v>32024</v>
      </c>
    </row>
    <row r="2335" spans="1:4" x14ac:dyDescent="0.3">
      <c r="A2335" s="44" t="s">
        <v>5296</v>
      </c>
      <c r="B2335" s="44" t="s">
        <v>10084</v>
      </c>
      <c r="C2335" s="44" t="s">
        <v>32009</v>
      </c>
      <c r="D2335" s="44" t="s">
        <v>34408</v>
      </c>
    </row>
    <row r="2336" spans="1:4" x14ac:dyDescent="0.3">
      <c r="A2336" s="44" t="s">
        <v>6332</v>
      </c>
      <c r="B2336" s="44" t="s">
        <v>10085</v>
      </c>
      <c r="C2336" s="44" t="s">
        <v>34409</v>
      </c>
      <c r="D2336" s="44" t="s">
        <v>32065</v>
      </c>
    </row>
    <row r="2337" spans="1:4" x14ac:dyDescent="0.3">
      <c r="A2337" s="44" t="s">
        <v>1636</v>
      </c>
      <c r="B2337" s="44" t="s">
        <v>10086</v>
      </c>
      <c r="C2337" s="44" t="s">
        <v>32483</v>
      </c>
      <c r="D2337" s="44" t="s">
        <v>34410</v>
      </c>
    </row>
    <row r="2338" spans="1:4" x14ac:dyDescent="0.3">
      <c r="A2338" s="44" t="s">
        <v>771</v>
      </c>
      <c r="B2338" s="44" t="s">
        <v>10087</v>
      </c>
      <c r="C2338" s="44" t="s">
        <v>24697</v>
      </c>
      <c r="D2338" s="44" t="s">
        <v>32060</v>
      </c>
    </row>
    <row r="2339" spans="1:4" x14ac:dyDescent="0.3">
      <c r="A2339" s="44" t="s">
        <v>10088</v>
      </c>
      <c r="B2339" s="44" t="s">
        <v>10089</v>
      </c>
      <c r="C2339" s="44" t="s">
        <v>34411</v>
      </c>
      <c r="D2339" s="44" t="s">
        <v>32006</v>
      </c>
    </row>
    <row r="2340" spans="1:4" x14ac:dyDescent="0.3">
      <c r="A2340" s="44" t="s">
        <v>6713</v>
      </c>
      <c r="B2340" s="44" t="s">
        <v>10090</v>
      </c>
      <c r="C2340" s="44" t="s">
        <v>34412</v>
      </c>
      <c r="D2340" s="44" t="s">
        <v>32038</v>
      </c>
    </row>
    <row r="2341" spans="1:4" x14ac:dyDescent="0.3">
      <c r="A2341" s="44" t="s">
        <v>772</v>
      </c>
      <c r="B2341" s="44" t="s">
        <v>10091</v>
      </c>
      <c r="C2341" s="44" t="s">
        <v>34413</v>
      </c>
      <c r="D2341" s="44" t="s">
        <v>32060</v>
      </c>
    </row>
    <row r="2342" spans="1:4" x14ac:dyDescent="0.3">
      <c r="A2342" s="44" t="s">
        <v>773</v>
      </c>
      <c r="B2342" s="44" t="s">
        <v>10092</v>
      </c>
      <c r="C2342" s="44" t="s">
        <v>34414</v>
      </c>
      <c r="D2342" s="44" t="s">
        <v>32006</v>
      </c>
    </row>
    <row r="2343" spans="1:4" x14ac:dyDescent="0.3">
      <c r="A2343" s="44" t="s">
        <v>774</v>
      </c>
      <c r="B2343" s="44" t="s">
        <v>10093</v>
      </c>
      <c r="C2343" s="44" t="s">
        <v>34415</v>
      </c>
      <c r="D2343" s="44" t="s">
        <v>32024</v>
      </c>
    </row>
    <row r="2344" spans="1:4" x14ac:dyDescent="0.3">
      <c r="A2344" s="44" t="s">
        <v>3892</v>
      </c>
      <c r="B2344" s="44" t="s">
        <v>10094</v>
      </c>
      <c r="C2344" s="44" t="s">
        <v>34416</v>
      </c>
      <c r="D2344" s="44" t="s">
        <v>32079</v>
      </c>
    </row>
    <row r="2345" spans="1:4" x14ac:dyDescent="0.3">
      <c r="A2345" s="44" t="s">
        <v>10095</v>
      </c>
      <c r="B2345" s="44" t="s">
        <v>10096</v>
      </c>
      <c r="C2345" s="44" t="s">
        <v>34417</v>
      </c>
      <c r="D2345" s="44" t="s">
        <v>32004</v>
      </c>
    </row>
    <row r="2346" spans="1:4" x14ac:dyDescent="0.3">
      <c r="A2346" s="44" t="s">
        <v>10097</v>
      </c>
      <c r="B2346" s="44" t="s">
        <v>10098</v>
      </c>
      <c r="C2346" s="44" t="s">
        <v>34418</v>
      </c>
      <c r="D2346" s="44" t="s">
        <v>32024</v>
      </c>
    </row>
    <row r="2347" spans="1:4" x14ac:dyDescent="0.3">
      <c r="A2347" s="44" t="s">
        <v>2028</v>
      </c>
      <c r="B2347" s="44" t="s">
        <v>10099</v>
      </c>
      <c r="C2347" s="44" t="s">
        <v>34419</v>
      </c>
      <c r="D2347" s="44" t="s">
        <v>32004</v>
      </c>
    </row>
    <row r="2348" spans="1:4" x14ac:dyDescent="0.3">
      <c r="A2348" s="44" t="s">
        <v>2628</v>
      </c>
      <c r="B2348" s="44" t="s">
        <v>10100</v>
      </c>
      <c r="C2348" s="44" t="s">
        <v>34420</v>
      </c>
      <c r="D2348" s="44" t="s">
        <v>32004</v>
      </c>
    </row>
    <row r="2349" spans="1:4" x14ac:dyDescent="0.3">
      <c r="A2349" s="44" t="s">
        <v>3893</v>
      </c>
      <c r="B2349" s="44" t="s">
        <v>10101</v>
      </c>
      <c r="C2349" s="44" t="s">
        <v>34421</v>
      </c>
      <c r="D2349" s="44" t="s">
        <v>32079</v>
      </c>
    </row>
    <row r="2350" spans="1:4" x14ac:dyDescent="0.3">
      <c r="A2350" s="44" t="s">
        <v>553</v>
      </c>
      <c r="B2350" s="44" t="s">
        <v>10102</v>
      </c>
      <c r="C2350" s="44" t="s">
        <v>34422</v>
      </c>
      <c r="D2350" s="44" t="s">
        <v>32072</v>
      </c>
    </row>
    <row r="2351" spans="1:4" x14ac:dyDescent="0.3">
      <c r="A2351" s="44" t="s">
        <v>2029</v>
      </c>
      <c r="B2351" s="44" t="s">
        <v>10103</v>
      </c>
      <c r="C2351" s="44" t="s">
        <v>32009</v>
      </c>
      <c r="D2351" s="44" t="s">
        <v>34423</v>
      </c>
    </row>
    <row r="2352" spans="1:4" x14ac:dyDescent="0.3">
      <c r="A2352" s="44" t="s">
        <v>2548</v>
      </c>
      <c r="B2352" s="44" t="s">
        <v>10104</v>
      </c>
      <c r="C2352" s="44" t="s">
        <v>34424</v>
      </c>
      <c r="D2352" s="44" t="s">
        <v>32006</v>
      </c>
    </row>
    <row r="2353" spans="1:4" x14ac:dyDescent="0.3">
      <c r="A2353" s="44" t="s">
        <v>1803</v>
      </c>
      <c r="B2353" s="44" t="s">
        <v>10105</v>
      </c>
      <c r="C2353" s="44" t="s">
        <v>34425</v>
      </c>
      <c r="D2353" s="44" t="s">
        <v>32006</v>
      </c>
    </row>
    <row r="2354" spans="1:4" x14ac:dyDescent="0.3">
      <c r="A2354" s="44" t="s">
        <v>2352</v>
      </c>
      <c r="B2354" s="44" t="s">
        <v>10106</v>
      </c>
      <c r="C2354" s="44" t="s">
        <v>32394</v>
      </c>
      <c r="D2354" s="44" t="s">
        <v>34426</v>
      </c>
    </row>
    <row r="2355" spans="1:4" x14ac:dyDescent="0.3">
      <c r="A2355" s="44" t="s">
        <v>775</v>
      </c>
      <c r="B2355" s="44" t="s">
        <v>10107</v>
      </c>
      <c r="C2355" s="44" t="s">
        <v>34427</v>
      </c>
      <c r="D2355" s="44" t="s">
        <v>32060</v>
      </c>
    </row>
    <row r="2356" spans="1:4" x14ac:dyDescent="0.3">
      <c r="A2356" s="44" t="s">
        <v>3100</v>
      </c>
      <c r="B2356" s="44" t="s">
        <v>10108</v>
      </c>
      <c r="C2356" s="44" t="s">
        <v>34428</v>
      </c>
      <c r="D2356" s="44" t="s">
        <v>34429</v>
      </c>
    </row>
    <row r="2357" spans="1:4" x14ac:dyDescent="0.3">
      <c r="A2357" s="44" t="s">
        <v>10109</v>
      </c>
      <c r="B2357" s="44" t="s">
        <v>10110</v>
      </c>
      <c r="C2357" s="44" t="s">
        <v>34430</v>
      </c>
      <c r="D2357" s="44" t="s">
        <v>32006</v>
      </c>
    </row>
    <row r="2358" spans="1:4" x14ac:dyDescent="0.3">
      <c r="A2358" s="44" t="s">
        <v>5297</v>
      </c>
      <c r="B2358" s="44" t="s">
        <v>10111</v>
      </c>
      <c r="C2358" s="44" t="s">
        <v>32009</v>
      </c>
      <c r="D2358" s="44" t="s">
        <v>34431</v>
      </c>
    </row>
    <row r="2359" spans="1:4" x14ac:dyDescent="0.3">
      <c r="A2359" s="44" t="s">
        <v>4382</v>
      </c>
      <c r="B2359" s="44" t="s">
        <v>10112</v>
      </c>
      <c r="C2359" s="44" t="s">
        <v>32009</v>
      </c>
      <c r="D2359" s="44" t="s">
        <v>34432</v>
      </c>
    </row>
    <row r="2360" spans="1:4" x14ac:dyDescent="0.3">
      <c r="A2360" s="44" t="s">
        <v>5338</v>
      </c>
      <c r="B2360" s="44" t="s">
        <v>10113</v>
      </c>
      <c r="C2360" s="44" t="s">
        <v>32062</v>
      </c>
      <c r="D2360" s="44" t="s">
        <v>34433</v>
      </c>
    </row>
    <row r="2361" spans="1:4" x14ac:dyDescent="0.3">
      <c r="A2361" s="44" t="s">
        <v>10114</v>
      </c>
      <c r="B2361" s="44" t="s">
        <v>10115</v>
      </c>
      <c r="C2361" s="44" t="s">
        <v>29565</v>
      </c>
      <c r="D2361" s="44" t="s">
        <v>32006</v>
      </c>
    </row>
    <row r="2362" spans="1:4" x14ac:dyDescent="0.3">
      <c r="A2362" s="44" t="s">
        <v>2222</v>
      </c>
      <c r="B2362" s="44" t="s">
        <v>10116</v>
      </c>
      <c r="C2362" s="44" t="s">
        <v>34434</v>
      </c>
      <c r="D2362" s="44" t="s">
        <v>32004</v>
      </c>
    </row>
    <row r="2363" spans="1:4" x14ac:dyDescent="0.3">
      <c r="A2363" s="44" t="s">
        <v>2030</v>
      </c>
      <c r="B2363" s="44" t="s">
        <v>10117</v>
      </c>
      <c r="C2363" s="44" t="s">
        <v>34435</v>
      </c>
      <c r="D2363" s="44" t="s">
        <v>32006</v>
      </c>
    </row>
    <row r="2364" spans="1:4" x14ac:dyDescent="0.3">
      <c r="A2364" s="44" t="s">
        <v>3461</v>
      </c>
      <c r="B2364" s="44" t="s">
        <v>10118</v>
      </c>
      <c r="C2364" s="44" t="s">
        <v>34436</v>
      </c>
      <c r="D2364" s="44" t="s">
        <v>32111</v>
      </c>
    </row>
    <row r="2365" spans="1:4" x14ac:dyDescent="0.3">
      <c r="A2365" s="44" t="s">
        <v>6586</v>
      </c>
      <c r="B2365" s="44" t="s">
        <v>10119</v>
      </c>
      <c r="C2365" s="44" t="s">
        <v>34437</v>
      </c>
      <c r="D2365" s="44" t="s">
        <v>34438</v>
      </c>
    </row>
    <row r="2366" spans="1:4" x14ac:dyDescent="0.3">
      <c r="A2366" s="44" t="s">
        <v>3666</v>
      </c>
      <c r="B2366" s="44" t="s">
        <v>10120</v>
      </c>
      <c r="C2366" s="44" t="s">
        <v>32009</v>
      </c>
      <c r="D2366" s="44" t="s">
        <v>34439</v>
      </c>
    </row>
    <row r="2367" spans="1:4" x14ac:dyDescent="0.3">
      <c r="A2367" s="44" t="s">
        <v>1538</v>
      </c>
      <c r="B2367" s="44" t="s">
        <v>10121</v>
      </c>
      <c r="C2367" s="44" t="s">
        <v>34440</v>
      </c>
      <c r="D2367" s="44" t="s">
        <v>32142</v>
      </c>
    </row>
    <row r="2368" spans="1:4" x14ac:dyDescent="0.3">
      <c r="A2368" s="44" t="s">
        <v>6803</v>
      </c>
      <c r="B2368" s="44" t="s">
        <v>10122</v>
      </c>
      <c r="C2368" s="44" t="s">
        <v>34441</v>
      </c>
      <c r="D2368" s="44" t="s">
        <v>32038</v>
      </c>
    </row>
    <row r="2369" spans="1:4" x14ac:dyDescent="0.3">
      <c r="A2369" s="44" t="s">
        <v>554</v>
      </c>
      <c r="B2369" s="44" t="s">
        <v>10123</v>
      </c>
      <c r="C2369" s="44" t="s">
        <v>34442</v>
      </c>
      <c r="D2369" s="44" t="s">
        <v>34443</v>
      </c>
    </row>
    <row r="2370" spans="1:4" x14ac:dyDescent="0.3">
      <c r="A2370" s="44" t="s">
        <v>99</v>
      </c>
      <c r="B2370" s="44" t="s">
        <v>10124</v>
      </c>
      <c r="C2370" s="44" t="s">
        <v>34444</v>
      </c>
      <c r="D2370" s="44" t="s">
        <v>32060</v>
      </c>
    </row>
    <row r="2371" spans="1:4" x14ac:dyDescent="0.3">
      <c r="A2371" s="44" t="s">
        <v>1045</v>
      </c>
      <c r="B2371" s="44" t="s">
        <v>10125</v>
      </c>
      <c r="C2371" s="44" t="s">
        <v>24979</v>
      </c>
      <c r="D2371" s="44" t="s">
        <v>32115</v>
      </c>
    </row>
    <row r="2372" spans="1:4" x14ac:dyDescent="0.3">
      <c r="A2372" s="44" t="s">
        <v>3736</v>
      </c>
      <c r="B2372" s="44" t="s">
        <v>10126</v>
      </c>
      <c r="C2372" s="44" t="s">
        <v>34445</v>
      </c>
      <c r="D2372" s="44" t="s">
        <v>32006</v>
      </c>
    </row>
    <row r="2373" spans="1:4" x14ac:dyDescent="0.3">
      <c r="A2373" s="44" t="s">
        <v>4727</v>
      </c>
      <c r="B2373" s="44" t="s">
        <v>10127</v>
      </c>
      <c r="C2373" s="44" t="s">
        <v>32009</v>
      </c>
      <c r="D2373" s="44" t="s">
        <v>34446</v>
      </c>
    </row>
    <row r="2374" spans="1:4" x14ac:dyDescent="0.3">
      <c r="A2374" s="44" t="s">
        <v>1121</v>
      </c>
      <c r="B2374" s="44" t="s">
        <v>10128</v>
      </c>
      <c r="C2374" s="44" t="s">
        <v>34447</v>
      </c>
      <c r="D2374" s="44" t="s">
        <v>33294</v>
      </c>
    </row>
    <row r="2375" spans="1:4" x14ac:dyDescent="0.3">
      <c r="A2375" s="44" t="s">
        <v>7352</v>
      </c>
      <c r="B2375" s="44" t="s">
        <v>10129</v>
      </c>
      <c r="C2375" s="44" t="s">
        <v>32009</v>
      </c>
      <c r="D2375" s="44" t="s">
        <v>34448</v>
      </c>
    </row>
    <row r="2376" spans="1:4" x14ac:dyDescent="0.3">
      <c r="A2376" s="44" t="s">
        <v>776</v>
      </c>
      <c r="B2376" s="44" t="s">
        <v>10130</v>
      </c>
      <c r="C2376" s="44" t="s">
        <v>34449</v>
      </c>
      <c r="D2376" s="44" t="s">
        <v>32024</v>
      </c>
    </row>
    <row r="2377" spans="1:4" x14ac:dyDescent="0.3">
      <c r="A2377" s="44" t="s">
        <v>10131</v>
      </c>
      <c r="B2377" s="44" t="s">
        <v>10132</v>
      </c>
      <c r="C2377" s="44" t="s">
        <v>34450</v>
      </c>
      <c r="D2377" s="44" t="s">
        <v>32587</v>
      </c>
    </row>
    <row r="2378" spans="1:4" x14ac:dyDescent="0.3">
      <c r="A2378" s="44" t="s">
        <v>1804</v>
      </c>
      <c r="B2378" s="44" t="s">
        <v>10133</v>
      </c>
      <c r="C2378" s="44" t="s">
        <v>34451</v>
      </c>
      <c r="D2378" s="44" t="s">
        <v>32024</v>
      </c>
    </row>
    <row r="2379" spans="1:4" x14ac:dyDescent="0.3">
      <c r="A2379" s="44" t="s">
        <v>3398</v>
      </c>
      <c r="B2379" s="44" t="s">
        <v>10134</v>
      </c>
      <c r="C2379" s="44" t="s">
        <v>34452</v>
      </c>
      <c r="D2379" s="44" t="s">
        <v>32070</v>
      </c>
    </row>
    <row r="2380" spans="1:4" x14ac:dyDescent="0.3">
      <c r="A2380" s="44" t="s">
        <v>2549</v>
      </c>
      <c r="B2380" s="44" t="s">
        <v>10135</v>
      </c>
      <c r="C2380" s="44" t="s">
        <v>34453</v>
      </c>
      <c r="D2380" s="44" t="s">
        <v>32004</v>
      </c>
    </row>
    <row r="2381" spans="1:4" x14ac:dyDescent="0.3">
      <c r="A2381" s="44" t="s">
        <v>1960</v>
      </c>
      <c r="B2381" s="44" t="s">
        <v>10136</v>
      </c>
      <c r="C2381" s="44" t="s">
        <v>34454</v>
      </c>
      <c r="D2381" s="44" t="s">
        <v>32006</v>
      </c>
    </row>
    <row r="2382" spans="1:4" x14ac:dyDescent="0.3">
      <c r="A2382" s="44" t="s">
        <v>1805</v>
      </c>
      <c r="B2382" s="44" t="s">
        <v>10137</v>
      </c>
      <c r="C2382" s="44" t="s">
        <v>34455</v>
      </c>
      <c r="D2382" s="44" t="s">
        <v>32024</v>
      </c>
    </row>
    <row r="2383" spans="1:4" x14ac:dyDescent="0.3">
      <c r="A2383" s="44" t="s">
        <v>901</v>
      </c>
      <c r="B2383" s="44" t="s">
        <v>10138</v>
      </c>
      <c r="C2383" s="44" t="s">
        <v>32394</v>
      </c>
      <c r="D2383" s="44" t="s">
        <v>34456</v>
      </c>
    </row>
    <row r="2384" spans="1:4" x14ac:dyDescent="0.3">
      <c r="A2384" s="44" t="s">
        <v>1806</v>
      </c>
      <c r="B2384" s="44" t="s">
        <v>10139</v>
      </c>
      <c r="C2384" s="44" t="s">
        <v>32009</v>
      </c>
      <c r="D2384" s="44" t="s">
        <v>34457</v>
      </c>
    </row>
    <row r="2385" spans="1:4" x14ac:dyDescent="0.3">
      <c r="A2385" s="44" t="s">
        <v>3005</v>
      </c>
      <c r="B2385" s="44" t="s">
        <v>10140</v>
      </c>
      <c r="C2385" s="44" t="s">
        <v>34458</v>
      </c>
      <c r="D2385" s="44" t="s">
        <v>32002</v>
      </c>
    </row>
    <row r="2386" spans="1:4" x14ac:dyDescent="0.3">
      <c r="A2386" s="44" t="s">
        <v>4487</v>
      </c>
      <c r="B2386" s="44" t="s">
        <v>10141</v>
      </c>
      <c r="C2386" s="44" t="s">
        <v>34459</v>
      </c>
      <c r="D2386" s="44" t="s">
        <v>32051</v>
      </c>
    </row>
    <row r="2387" spans="1:4" x14ac:dyDescent="0.3">
      <c r="A2387" s="44" t="s">
        <v>339</v>
      </c>
      <c r="B2387" s="44" t="s">
        <v>10142</v>
      </c>
      <c r="C2387" s="44" t="s">
        <v>24257</v>
      </c>
      <c r="D2387" s="44" t="s">
        <v>32024</v>
      </c>
    </row>
    <row r="2388" spans="1:4" x14ac:dyDescent="0.3">
      <c r="A2388" s="44" t="s">
        <v>3667</v>
      </c>
      <c r="B2388" s="44" t="s">
        <v>10143</v>
      </c>
      <c r="C2388" s="44" t="s">
        <v>34460</v>
      </c>
      <c r="D2388" s="44" t="s">
        <v>32006</v>
      </c>
    </row>
    <row r="2389" spans="1:4" x14ac:dyDescent="0.3">
      <c r="A2389" s="44" t="s">
        <v>2907</v>
      </c>
      <c r="B2389" s="44" t="s">
        <v>10144</v>
      </c>
      <c r="C2389" s="44" t="s">
        <v>34461</v>
      </c>
      <c r="D2389" s="44" t="s">
        <v>32002</v>
      </c>
    </row>
    <row r="2390" spans="1:4" x14ac:dyDescent="0.3">
      <c r="A2390" s="44" t="s">
        <v>777</v>
      </c>
      <c r="B2390" s="44" t="s">
        <v>10145</v>
      </c>
      <c r="C2390" s="44" t="s">
        <v>34462</v>
      </c>
      <c r="D2390" s="44" t="s">
        <v>32181</v>
      </c>
    </row>
    <row r="2391" spans="1:4" x14ac:dyDescent="0.3">
      <c r="A2391" s="44" t="s">
        <v>555</v>
      </c>
      <c r="B2391" s="44" t="s">
        <v>10146</v>
      </c>
      <c r="C2391" s="44" t="s">
        <v>34463</v>
      </c>
      <c r="D2391" s="44" t="s">
        <v>34464</v>
      </c>
    </row>
    <row r="2392" spans="1:4" x14ac:dyDescent="0.3">
      <c r="A2392" s="44" t="s">
        <v>4137</v>
      </c>
      <c r="B2392" s="44" t="s">
        <v>10147</v>
      </c>
      <c r="C2392" s="44" t="s">
        <v>34465</v>
      </c>
      <c r="D2392" s="44" t="s">
        <v>32006</v>
      </c>
    </row>
    <row r="2393" spans="1:4" x14ac:dyDescent="0.3">
      <c r="A2393" s="44" t="s">
        <v>6877</v>
      </c>
      <c r="B2393" s="44" t="s">
        <v>10148</v>
      </c>
      <c r="C2393" s="44" t="s">
        <v>32009</v>
      </c>
      <c r="D2393" s="44" t="s">
        <v>34466</v>
      </c>
    </row>
    <row r="2394" spans="1:4" x14ac:dyDescent="0.3">
      <c r="A2394" s="44" t="s">
        <v>4874</v>
      </c>
      <c r="B2394" s="44" t="s">
        <v>10149</v>
      </c>
      <c r="C2394" s="44" t="s">
        <v>34467</v>
      </c>
      <c r="D2394" s="44" t="s">
        <v>32006</v>
      </c>
    </row>
    <row r="2395" spans="1:4" x14ac:dyDescent="0.3">
      <c r="A2395" s="44" t="s">
        <v>1192</v>
      </c>
      <c r="B2395" s="44" t="s">
        <v>10150</v>
      </c>
      <c r="C2395" s="44" t="s">
        <v>32009</v>
      </c>
      <c r="D2395" s="44" t="s">
        <v>34468</v>
      </c>
    </row>
    <row r="2396" spans="1:4" x14ac:dyDescent="0.3">
      <c r="A2396" s="44" t="s">
        <v>1807</v>
      </c>
      <c r="B2396" s="44" t="s">
        <v>10151</v>
      </c>
      <c r="C2396" s="44" t="s">
        <v>34469</v>
      </c>
      <c r="D2396" s="44" t="s">
        <v>32004</v>
      </c>
    </row>
    <row r="2397" spans="1:4" x14ac:dyDescent="0.3">
      <c r="A2397" s="44" t="s">
        <v>2224</v>
      </c>
      <c r="B2397" s="44" t="s">
        <v>10152</v>
      </c>
      <c r="C2397" s="44" t="s">
        <v>34470</v>
      </c>
      <c r="D2397" s="44" t="s">
        <v>32004</v>
      </c>
    </row>
    <row r="2398" spans="1:4" x14ac:dyDescent="0.3">
      <c r="A2398" s="44" t="s">
        <v>6519</v>
      </c>
      <c r="B2398" s="44" t="s">
        <v>10153</v>
      </c>
      <c r="C2398" s="44" t="s">
        <v>32062</v>
      </c>
      <c r="D2398" s="44" t="s">
        <v>34471</v>
      </c>
    </row>
    <row r="2399" spans="1:4" x14ac:dyDescent="0.3">
      <c r="A2399" s="44" t="s">
        <v>2550</v>
      </c>
      <c r="B2399" s="44" t="s">
        <v>10154</v>
      </c>
      <c r="C2399" s="44" t="s">
        <v>34472</v>
      </c>
      <c r="D2399" s="44" t="s">
        <v>32004</v>
      </c>
    </row>
    <row r="2400" spans="1:4" x14ac:dyDescent="0.3">
      <c r="A2400" s="44" t="s">
        <v>340</v>
      </c>
      <c r="B2400" s="44" t="s">
        <v>10155</v>
      </c>
      <c r="C2400" s="44" t="s">
        <v>24258</v>
      </c>
      <c r="D2400" s="44" t="s">
        <v>32060</v>
      </c>
    </row>
    <row r="2401" spans="1:4" x14ac:dyDescent="0.3">
      <c r="A2401" s="44" t="s">
        <v>556</v>
      </c>
      <c r="B2401" s="44" t="s">
        <v>10156</v>
      </c>
      <c r="C2401" s="44" t="s">
        <v>34473</v>
      </c>
      <c r="D2401" s="44" t="s">
        <v>32072</v>
      </c>
    </row>
    <row r="2402" spans="1:4" x14ac:dyDescent="0.3">
      <c r="A2402" s="44" t="s">
        <v>1122</v>
      </c>
      <c r="B2402" s="44" t="s">
        <v>10157</v>
      </c>
      <c r="C2402" s="44" t="s">
        <v>34474</v>
      </c>
      <c r="D2402" s="44" t="s">
        <v>32006</v>
      </c>
    </row>
    <row r="2403" spans="1:4" x14ac:dyDescent="0.3">
      <c r="A2403" s="44" t="s">
        <v>3006</v>
      </c>
      <c r="B2403" s="44" t="s">
        <v>10158</v>
      </c>
      <c r="C2403" s="44" t="s">
        <v>34475</v>
      </c>
      <c r="D2403" s="44" t="s">
        <v>32002</v>
      </c>
    </row>
    <row r="2404" spans="1:4" x14ac:dyDescent="0.3">
      <c r="A2404" s="44" t="s">
        <v>5395</v>
      </c>
      <c r="B2404" s="44" t="s">
        <v>10159</v>
      </c>
      <c r="C2404" s="44" t="s">
        <v>34476</v>
      </c>
      <c r="D2404" s="44" t="s">
        <v>32006</v>
      </c>
    </row>
    <row r="2405" spans="1:4" x14ac:dyDescent="0.3">
      <c r="A2405" s="44" t="s">
        <v>1808</v>
      </c>
      <c r="B2405" s="44" t="s">
        <v>10160</v>
      </c>
      <c r="C2405" s="44" t="s">
        <v>32018</v>
      </c>
      <c r="D2405" s="44" t="s">
        <v>34477</v>
      </c>
    </row>
    <row r="2406" spans="1:4" x14ac:dyDescent="0.3">
      <c r="A2406" s="44" t="s">
        <v>2385</v>
      </c>
      <c r="B2406" s="44" t="s">
        <v>10161</v>
      </c>
      <c r="C2406" s="44" t="s">
        <v>34478</v>
      </c>
      <c r="D2406" s="44" t="s">
        <v>32004</v>
      </c>
    </row>
    <row r="2407" spans="1:4" x14ac:dyDescent="0.3">
      <c r="A2407" s="44" t="s">
        <v>2386</v>
      </c>
      <c r="B2407" s="44" t="s">
        <v>10162</v>
      </c>
      <c r="C2407" s="44" t="s">
        <v>32009</v>
      </c>
      <c r="D2407" s="44" t="s">
        <v>34479</v>
      </c>
    </row>
    <row r="2408" spans="1:4" x14ac:dyDescent="0.3">
      <c r="A2408" s="44" t="s">
        <v>2551</v>
      </c>
      <c r="B2408" s="44" t="s">
        <v>10163</v>
      </c>
      <c r="C2408" s="44" t="s">
        <v>34480</v>
      </c>
      <c r="D2408" s="44" t="s">
        <v>32153</v>
      </c>
    </row>
    <row r="2409" spans="1:4" x14ac:dyDescent="0.3">
      <c r="A2409" s="44" t="s">
        <v>1287</v>
      </c>
      <c r="B2409" s="44" t="s">
        <v>10164</v>
      </c>
      <c r="C2409" s="44" t="s">
        <v>34481</v>
      </c>
      <c r="D2409" s="44" t="s">
        <v>32004</v>
      </c>
    </row>
    <row r="2410" spans="1:4" x14ac:dyDescent="0.3">
      <c r="A2410" s="44" t="s">
        <v>2552</v>
      </c>
      <c r="B2410" s="44" t="s">
        <v>10165</v>
      </c>
      <c r="C2410" s="44" t="s">
        <v>34482</v>
      </c>
      <c r="D2410" s="44" t="s">
        <v>32006</v>
      </c>
    </row>
    <row r="2411" spans="1:4" x14ac:dyDescent="0.3">
      <c r="A2411" s="44" t="s">
        <v>1417</v>
      </c>
      <c r="B2411" s="44" t="s">
        <v>10166</v>
      </c>
      <c r="C2411" s="44" t="s">
        <v>34483</v>
      </c>
      <c r="D2411" s="44" t="s">
        <v>32153</v>
      </c>
    </row>
    <row r="2412" spans="1:4" x14ac:dyDescent="0.3">
      <c r="A2412" s="44" t="s">
        <v>902</v>
      </c>
      <c r="B2412" s="44" t="s">
        <v>10167</v>
      </c>
      <c r="C2412" s="44" t="s">
        <v>34484</v>
      </c>
      <c r="D2412" s="44" t="s">
        <v>32024</v>
      </c>
    </row>
    <row r="2413" spans="1:4" x14ac:dyDescent="0.3">
      <c r="A2413" s="44" t="s">
        <v>2387</v>
      </c>
      <c r="B2413" s="44" t="s">
        <v>10168</v>
      </c>
      <c r="C2413" s="44" t="s">
        <v>32009</v>
      </c>
      <c r="D2413" s="44" t="s">
        <v>34485</v>
      </c>
    </row>
    <row r="2414" spans="1:4" x14ac:dyDescent="0.3">
      <c r="A2414" s="44" t="s">
        <v>2388</v>
      </c>
      <c r="B2414" s="44" t="s">
        <v>10169</v>
      </c>
      <c r="C2414" s="44" t="s">
        <v>34486</v>
      </c>
      <c r="D2414" s="44" t="s">
        <v>32538</v>
      </c>
    </row>
    <row r="2415" spans="1:4" x14ac:dyDescent="0.3">
      <c r="A2415" s="44" t="s">
        <v>341</v>
      </c>
      <c r="B2415" s="44" t="s">
        <v>10170</v>
      </c>
      <c r="C2415" s="44" t="s">
        <v>24259</v>
      </c>
      <c r="D2415" s="44" t="s">
        <v>32060</v>
      </c>
    </row>
    <row r="2416" spans="1:4" x14ac:dyDescent="0.3">
      <c r="A2416" s="44" t="s">
        <v>3007</v>
      </c>
      <c r="B2416" s="44" t="s">
        <v>10171</v>
      </c>
      <c r="C2416" s="44" t="s">
        <v>34487</v>
      </c>
      <c r="D2416" s="44" t="s">
        <v>32024</v>
      </c>
    </row>
    <row r="2417" spans="1:4" x14ac:dyDescent="0.3">
      <c r="A2417" s="44" t="s">
        <v>2629</v>
      </c>
      <c r="B2417" s="44" t="s">
        <v>10172</v>
      </c>
      <c r="C2417" s="44" t="s">
        <v>34488</v>
      </c>
      <c r="D2417" s="44" t="s">
        <v>32004</v>
      </c>
    </row>
    <row r="2418" spans="1:4" x14ac:dyDescent="0.3">
      <c r="A2418" s="44" t="s">
        <v>4367</v>
      </c>
      <c r="B2418" s="44" t="s">
        <v>10173</v>
      </c>
      <c r="C2418" s="44" t="s">
        <v>34489</v>
      </c>
      <c r="D2418" s="44" t="s">
        <v>32008</v>
      </c>
    </row>
    <row r="2419" spans="1:4" x14ac:dyDescent="0.3">
      <c r="A2419" s="44" t="s">
        <v>3399</v>
      </c>
      <c r="B2419" s="44" t="s">
        <v>10174</v>
      </c>
      <c r="C2419" s="44" t="s">
        <v>34490</v>
      </c>
      <c r="D2419" s="44" t="s">
        <v>32070</v>
      </c>
    </row>
    <row r="2420" spans="1:4" x14ac:dyDescent="0.3">
      <c r="A2420" s="44" t="s">
        <v>427</v>
      </c>
      <c r="B2420" s="44" t="s">
        <v>10175</v>
      </c>
      <c r="C2420" s="44" t="s">
        <v>24346</v>
      </c>
      <c r="D2420" s="44" t="s">
        <v>32060</v>
      </c>
    </row>
    <row r="2421" spans="1:4" x14ac:dyDescent="0.3">
      <c r="A2421" s="44" t="s">
        <v>1046</v>
      </c>
      <c r="B2421" s="44" t="s">
        <v>10176</v>
      </c>
      <c r="C2421" s="44" t="s">
        <v>24980</v>
      </c>
      <c r="D2421" s="44" t="s">
        <v>32115</v>
      </c>
    </row>
    <row r="2422" spans="1:4" x14ac:dyDescent="0.3">
      <c r="A2422" s="44" t="s">
        <v>4075</v>
      </c>
      <c r="B2422" s="44" t="s">
        <v>10177</v>
      </c>
      <c r="C2422" s="44" t="s">
        <v>34491</v>
      </c>
      <c r="D2422" s="44" t="s">
        <v>32322</v>
      </c>
    </row>
    <row r="2423" spans="1:4" x14ac:dyDescent="0.3">
      <c r="A2423" s="44" t="s">
        <v>1123</v>
      </c>
      <c r="B2423" s="44" t="s">
        <v>10178</v>
      </c>
      <c r="C2423" s="44" t="s">
        <v>34492</v>
      </c>
      <c r="D2423" s="44" t="s">
        <v>32060</v>
      </c>
    </row>
    <row r="2424" spans="1:4" x14ac:dyDescent="0.3">
      <c r="A2424" s="44" t="s">
        <v>5820</v>
      </c>
      <c r="B2424" s="44" t="s">
        <v>10179</v>
      </c>
      <c r="C2424" s="44" t="s">
        <v>32335</v>
      </c>
      <c r="D2424" s="44" t="s">
        <v>34493</v>
      </c>
    </row>
    <row r="2425" spans="1:4" x14ac:dyDescent="0.3">
      <c r="A2425" s="44" t="s">
        <v>6264</v>
      </c>
      <c r="B2425" s="44" t="s">
        <v>10180</v>
      </c>
      <c r="C2425" s="44" t="s">
        <v>34494</v>
      </c>
      <c r="D2425" s="44" t="s">
        <v>32065</v>
      </c>
    </row>
    <row r="2426" spans="1:4" x14ac:dyDescent="0.3">
      <c r="A2426" s="44" t="s">
        <v>557</v>
      </c>
      <c r="B2426" s="44" t="s">
        <v>10181</v>
      </c>
      <c r="C2426" s="44" t="s">
        <v>24480</v>
      </c>
      <c r="D2426" s="44" t="s">
        <v>32060</v>
      </c>
    </row>
    <row r="2427" spans="1:4" x14ac:dyDescent="0.3">
      <c r="A2427" s="44" t="s">
        <v>3799</v>
      </c>
      <c r="B2427" s="44" t="s">
        <v>10182</v>
      </c>
      <c r="C2427" s="44" t="s">
        <v>34495</v>
      </c>
      <c r="D2427" s="44" t="s">
        <v>32024</v>
      </c>
    </row>
    <row r="2428" spans="1:4" x14ac:dyDescent="0.3">
      <c r="A2428" s="44" t="s">
        <v>3168</v>
      </c>
      <c r="B2428" s="44" t="s">
        <v>10183</v>
      </c>
      <c r="C2428" s="44" t="s">
        <v>34496</v>
      </c>
      <c r="D2428" s="44" t="s">
        <v>32070</v>
      </c>
    </row>
    <row r="2429" spans="1:4" x14ac:dyDescent="0.3">
      <c r="A2429" s="44" t="s">
        <v>1124</v>
      </c>
      <c r="B2429" s="44" t="s">
        <v>10184</v>
      </c>
      <c r="C2429" s="44" t="s">
        <v>34497</v>
      </c>
      <c r="D2429" s="44" t="s">
        <v>32072</v>
      </c>
    </row>
    <row r="2430" spans="1:4" x14ac:dyDescent="0.3">
      <c r="A2430" s="44" t="s">
        <v>5298</v>
      </c>
      <c r="B2430" s="44" t="s">
        <v>10185</v>
      </c>
      <c r="C2430" s="44" t="s">
        <v>34498</v>
      </c>
      <c r="D2430" s="44" t="s">
        <v>32021</v>
      </c>
    </row>
    <row r="2431" spans="1:4" x14ac:dyDescent="0.3">
      <c r="A2431" s="44" t="s">
        <v>6587</v>
      </c>
      <c r="B2431" s="44" t="s">
        <v>10186</v>
      </c>
      <c r="C2431" s="44" t="s">
        <v>34499</v>
      </c>
      <c r="D2431" s="44" t="s">
        <v>32038</v>
      </c>
    </row>
    <row r="2432" spans="1:4" x14ac:dyDescent="0.3">
      <c r="A2432" s="44" t="s">
        <v>6714</v>
      </c>
      <c r="B2432" s="44" t="s">
        <v>10187</v>
      </c>
      <c r="C2432" s="44" t="s">
        <v>34500</v>
      </c>
      <c r="D2432" s="44" t="s">
        <v>32038</v>
      </c>
    </row>
    <row r="2433" spans="1:4" x14ac:dyDescent="0.3">
      <c r="A2433" s="44" t="s">
        <v>6588</v>
      </c>
      <c r="B2433" s="44" t="s">
        <v>10188</v>
      </c>
      <c r="C2433" s="44" t="s">
        <v>34501</v>
      </c>
      <c r="D2433" s="44" t="s">
        <v>32038</v>
      </c>
    </row>
    <row r="2434" spans="1:4" x14ac:dyDescent="0.3">
      <c r="A2434" s="44" t="s">
        <v>1288</v>
      </c>
      <c r="B2434" s="44" t="s">
        <v>10189</v>
      </c>
      <c r="C2434" s="44" t="s">
        <v>34502</v>
      </c>
      <c r="D2434" s="44" t="s">
        <v>32006</v>
      </c>
    </row>
    <row r="2435" spans="1:4" x14ac:dyDescent="0.3">
      <c r="A2435" s="44" t="s">
        <v>6878</v>
      </c>
      <c r="B2435" s="44" t="s">
        <v>10190</v>
      </c>
      <c r="C2435" s="44" t="s">
        <v>34503</v>
      </c>
      <c r="D2435" s="44" t="s">
        <v>34504</v>
      </c>
    </row>
    <row r="2436" spans="1:4" x14ac:dyDescent="0.3">
      <c r="A2436" s="44" t="s">
        <v>2389</v>
      </c>
      <c r="B2436" s="44" t="s">
        <v>10191</v>
      </c>
      <c r="C2436" s="44" t="s">
        <v>34505</v>
      </c>
      <c r="D2436" s="44" t="s">
        <v>32004</v>
      </c>
    </row>
    <row r="2437" spans="1:4" x14ac:dyDescent="0.3">
      <c r="A2437" s="44" t="s">
        <v>342</v>
      </c>
      <c r="B2437" s="44" t="s">
        <v>10192</v>
      </c>
      <c r="C2437" s="44" t="s">
        <v>34506</v>
      </c>
      <c r="D2437" s="44" t="s">
        <v>32072</v>
      </c>
    </row>
    <row r="2438" spans="1:4" x14ac:dyDescent="0.3">
      <c r="A2438" s="44" t="s">
        <v>2763</v>
      </c>
      <c r="B2438" s="44" t="s">
        <v>10193</v>
      </c>
      <c r="C2438" s="44" t="s">
        <v>32175</v>
      </c>
      <c r="D2438" s="44" t="s">
        <v>34507</v>
      </c>
    </row>
    <row r="2439" spans="1:4" x14ac:dyDescent="0.3">
      <c r="A2439" s="44" t="s">
        <v>6879</v>
      </c>
      <c r="B2439" s="44" t="s">
        <v>10194</v>
      </c>
      <c r="C2439" s="44" t="s">
        <v>34508</v>
      </c>
      <c r="D2439" s="44" t="s">
        <v>32021</v>
      </c>
    </row>
    <row r="2440" spans="1:4" x14ac:dyDescent="0.3">
      <c r="A2440" s="44" t="s">
        <v>1289</v>
      </c>
      <c r="B2440" s="44" t="s">
        <v>10195</v>
      </c>
      <c r="C2440" s="44" t="s">
        <v>32175</v>
      </c>
      <c r="D2440" s="44" t="s">
        <v>34509</v>
      </c>
    </row>
    <row r="2441" spans="1:4" x14ac:dyDescent="0.3">
      <c r="A2441" s="44" t="s">
        <v>6049</v>
      </c>
      <c r="B2441" s="44" t="s">
        <v>10196</v>
      </c>
      <c r="C2441" s="44" t="s">
        <v>34510</v>
      </c>
      <c r="D2441" s="44" t="s">
        <v>34140</v>
      </c>
    </row>
    <row r="2442" spans="1:4" x14ac:dyDescent="0.3">
      <c r="A2442" s="44" t="s">
        <v>1418</v>
      </c>
      <c r="B2442" s="44" t="s">
        <v>10197</v>
      </c>
      <c r="C2442" s="44" t="s">
        <v>34511</v>
      </c>
      <c r="D2442" s="44" t="s">
        <v>32153</v>
      </c>
    </row>
    <row r="2443" spans="1:4" x14ac:dyDescent="0.3">
      <c r="A2443" s="44" t="s">
        <v>100</v>
      </c>
      <c r="B2443" s="44" t="s">
        <v>10198</v>
      </c>
      <c r="C2443" s="44" t="s">
        <v>24009</v>
      </c>
      <c r="D2443" s="44" t="s">
        <v>32060</v>
      </c>
    </row>
    <row r="2444" spans="1:4" x14ac:dyDescent="0.3">
      <c r="A2444" s="44" t="s">
        <v>1637</v>
      </c>
      <c r="B2444" s="44" t="s">
        <v>10199</v>
      </c>
      <c r="C2444" s="44" t="s">
        <v>34512</v>
      </c>
      <c r="D2444" s="44" t="s">
        <v>32181</v>
      </c>
    </row>
    <row r="2445" spans="1:4" x14ac:dyDescent="0.3">
      <c r="A2445" s="44" t="s">
        <v>1290</v>
      </c>
      <c r="B2445" s="44" t="s">
        <v>10200</v>
      </c>
      <c r="C2445" s="44" t="s">
        <v>34513</v>
      </c>
      <c r="D2445" s="44" t="s">
        <v>32004</v>
      </c>
    </row>
    <row r="2446" spans="1:4" x14ac:dyDescent="0.3">
      <c r="A2446" s="44" t="s">
        <v>7525</v>
      </c>
      <c r="B2446" s="44" t="s">
        <v>10201</v>
      </c>
      <c r="C2446" s="44" t="s">
        <v>32009</v>
      </c>
      <c r="D2446" s="44" t="s">
        <v>34514</v>
      </c>
    </row>
    <row r="2447" spans="1:4" x14ac:dyDescent="0.3">
      <c r="A2447" s="44" t="s">
        <v>5339</v>
      </c>
      <c r="B2447" s="44" t="s">
        <v>10202</v>
      </c>
      <c r="C2447" s="44" t="s">
        <v>32108</v>
      </c>
      <c r="D2447" s="44" t="s">
        <v>34515</v>
      </c>
    </row>
    <row r="2448" spans="1:4" x14ac:dyDescent="0.3">
      <c r="A2448" s="44" t="s">
        <v>101</v>
      </c>
      <c r="B2448" s="44" t="s">
        <v>10203</v>
      </c>
      <c r="C2448" s="44" t="s">
        <v>34516</v>
      </c>
      <c r="D2448" s="44" t="s">
        <v>32006</v>
      </c>
    </row>
    <row r="2449" spans="1:4" x14ac:dyDescent="0.3">
      <c r="A2449" s="44" t="s">
        <v>2390</v>
      </c>
      <c r="B2449" s="44" t="s">
        <v>10204</v>
      </c>
      <c r="C2449" s="44" t="s">
        <v>32408</v>
      </c>
      <c r="D2449" s="44" t="s">
        <v>34517</v>
      </c>
    </row>
    <row r="2450" spans="1:4" x14ac:dyDescent="0.3">
      <c r="A2450" s="44" t="s">
        <v>1291</v>
      </c>
      <c r="B2450" s="44" t="s">
        <v>10205</v>
      </c>
      <c r="C2450" s="44" t="s">
        <v>34518</v>
      </c>
      <c r="D2450" s="44" t="s">
        <v>32170</v>
      </c>
    </row>
    <row r="2451" spans="1:4" x14ac:dyDescent="0.3">
      <c r="A2451" s="44" t="s">
        <v>558</v>
      </c>
      <c r="B2451" s="44" t="s">
        <v>10206</v>
      </c>
      <c r="C2451" s="44" t="s">
        <v>34519</v>
      </c>
      <c r="D2451" s="44" t="s">
        <v>32006</v>
      </c>
    </row>
    <row r="2452" spans="1:4" x14ac:dyDescent="0.3">
      <c r="A2452" s="44" t="s">
        <v>778</v>
      </c>
      <c r="B2452" s="44" t="s">
        <v>10207</v>
      </c>
      <c r="C2452" s="44" t="s">
        <v>34520</v>
      </c>
      <c r="D2452" s="44" t="s">
        <v>32072</v>
      </c>
    </row>
    <row r="2453" spans="1:4" x14ac:dyDescent="0.3">
      <c r="A2453" s="44" t="s">
        <v>102</v>
      </c>
      <c r="B2453" s="44" t="s">
        <v>10208</v>
      </c>
      <c r="C2453" s="44" t="s">
        <v>34521</v>
      </c>
      <c r="D2453" s="44" t="s">
        <v>32024</v>
      </c>
    </row>
    <row r="2454" spans="1:4" x14ac:dyDescent="0.3">
      <c r="A2454" s="44" t="s">
        <v>5396</v>
      </c>
      <c r="B2454" s="44" t="s">
        <v>10209</v>
      </c>
      <c r="C2454" s="44" t="s">
        <v>32316</v>
      </c>
      <c r="D2454" s="44" t="s">
        <v>34522</v>
      </c>
    </row>
    <row r="2455" spans="1:4" x14ac:dyDescent="0.3">
      <c r="A2455" s="44" t="s">
        <v>4728</v>
      </c>
      <c r="B2455" s="44" t="s">
        <v>10210</v>
      </c>
      <c r="C2455" s="44" t="s">
        <v>34523</v>
      </c>
      <c r="D2455" s="44" t="s">
        <v>32042</v>
      </c>
    </row>
    <row r="2456" spans="1:4" x14ac:dyDescent="0.3">
      <c r="A2456" s="44" t="s">
        <v>4628</v>
      </c>
      <c r="B2456" s="44" t="s">
        <v>10211</v>
      </c>
      <c r="C2456" s="44" t="s">
        <v>34524</v>
      </c>
      <c r="D2456" s="44" t="s">
        <v>32042</v>
      </c>
    </row>
    <row r="2457" spans="1:4" x14ac:dyDescent="0.3">
      <c r="A2457" s="44" t="s">
        <v>2225</v>
      </c>
      <c r="B2457" s="44" t="s">
        <v>10212</v>
      </c>
      <c r="C2457" s="44" t="s">
        <v>32520</v>
      </c>
      <c r="D2457" s="44" t="s">
        <v>34525</v>
      </c>
    </row>
    <row r="2458" spans="1:4" x14ac:dyDescent="0.3">
      <c r="A2458" s="44" t="s">
        <v>7580</v>
      </c>
      <c r="B2458" s="44" t="s">
        <v>10213</v>
      </c>
      <c r="C2458" s="44" t="s">
        <v>34526</v>
      </c>
      <c r="D2458" s="44" t="s">
        <v>32006</v>
      </c>
    </row>
    <row r="2459" spans="1:4" x14ac:dyDescent="0.3">
      <c r="A2459" s="44" t="s">
        <v>428</v>
      </c>
      <c r="B2459" s="44" t="s">
        <v>10214</v>
      </c>
      <c r="C2459" s="44" t="s">
        <v>34527</v>
      </c>
      <c r="D2459" s="44" t="s">
        <v>32060</v>
      </c>
    </row>
    <row r="2460" spans="1:4" x14ac:dyDescent="0.3">
      <c r="A2460" s="44" t="s">
        <v>1292</v>
      </c>
      <c r="B2460" s="44" t="s">
        <v>10215</v>
      </c>
      <c r="C2460" s="44" t="s">
        <v>34528</v>
      </c>
      <c r="D2460" s="44" t="s">
        <v>32170</v>
      </c>
    </row>
    <row r="2461" spans="1:4" x14ac:dyDescent="0.3">
      <c r="A2461" s="44" t="s">
        <v>6715</v>
      </c>
      <c r="B2461" s="44" t="s">
        <v>10216</v>
      </c>
      <c r="C2461" s="44" t="s">
        <v>34529</v>
      </c>
      <c r="D2461" s="44" t="s">
        <v>32038</v>
      </c>
    </row>
    <row r="2462" spans="1:4" x14ac:dyDescent="0.3">
      <c r="A2462" s="44" t="s">
        <v>1047</v>
      </c>
      <c r="B2462" s="44" t="s">
        <v>10217</v>
      </c>
      <c r="C2462" s="44" t="s">
        <v>24981</v>
      </c>
      <c r="D2462" s="44" t="s">
        <v>32115</v>
      </c>
    </row>
    <row r="2463" spans="1:4" x14ac:dyDescent="0.3">
      <c r="A2463" s="44" t="s">
        <v>1809</v>
      </c>
      <c r="B2463" s="44" t="s">
        <v>10218</v>
      </c>
      <c r="C2463" s="44" t="s">
        <v>34530</v>
      </c>
      <c r="D2463" s="44" t="s">
        <v>32153</v>
      </c>
    </row>
    <row r="2464" spans="1:4" x14ac:dyDescent="0.3">
      <c r="A2464" s="44" t="s">
        <v>10219</v>
      </c>
      <c r="B2464" s="44" t="s">
        <v>10220</v>
      </c>
      <c r="C2464" s="44" t="s">
        <v>34531</v>
      </c>
      <c r="D2464" s="44" t="s">
        <v>32006</v>
      </c>
    </row>
    <row r="2465" spans="1:4" x14ac:dyDescent="0.3">
      <c r="A2465" s="44" t="s">
        <v>6333</v>
      </c>
      <c r="B2465" s="44" t="s">
        <v>10221</v>
      </c>
      <c r="C2465" s="44" t="s">
        <v>34532</v>
      </c>
      <c r="D2465" s="44" t="s">
        <v>32065</v>
      </c>
    </row>
    <row r="2466" spans="1:4" x14ac:dyDescent="0.3">
      <c r="A2466" s="44" t="s">
        <v>3314</v>
      </c>
      <c r="B2466" s="44" t="s">
        <v>10222</v>
      </c>
      <c r="C2466" s="44" t="s">
        <v>34533</v>
      </c>
      <c r="D2466" s="44" t="s">
        <v>32002</v>
      </c>
    </row>
    <row r="2467" spans="1:4" x14ac:dyDescent="0.3">
      <c r="A2467" s="44" t="s">
        <v>2479</v>
      </c>
      <c r="B2467" s="44" t="s">
        <v>10223</v>
      </c>
      <c r="C2467" s="44" t="s">
        <v>34534</v>
      </c>
      <c r="D2467" s="44" t="s">
        <v>32006</v>
      </c>
    </row>
    <row r="2468" spans="1:4" x14ac:dyDescent="0.3">
      <c r="A2468" s="44" t="s">
        <v>5640</v>
      </c>
      <c r="B2468" s="44" t="s">
        <v>10224</v>
      </c>
      <c r="C2468" s="44" t="s">
        <v>34535</v>
      </c>
      <c r="D2468" s="44" t="s">
        <v>34536</v>
      </c>
    </row>
    <row r="2469" spans="1:4" x14ac:dyDescent="0.3">
      <c r="A2469" s="44" t="s">
        <v>1638</v>
      </c>
      <c r="B2469" s="44" t="s">
        <v>10225</v>
      </c>
      <c r="C2469" s="44" t="s">
        <v>34537</v>
      </c>
      <c r="D2469" s="44" t="s">
        <v>32006</v>
      </c>
    </row>
    <row r="2470" spans="1:4" x14ac:dyDescent="0.3">
      <c r="A2470" s="44" t="s">
        <v>1639</v>
      </c>
      <c r="B2470" s="44" t="s">
        <v>10226</v>
      </c>
      <c r="C2470" s="44" t="s">
        <v>34538</v>
      </c>
      <c r="D2470" s="44" t="s">
        <v>32004</v>
      </c>
    </row>
    <row r="2471" spans="1:4" x14ac:dyDescent="0.3">
      <c r="A2471" s="44" t="s">
        <v>5738</v>
      </c>
      <c r="B2471" s="44" t="s">
        <v>10227</v>
      </c>
      <c r="C2471" s="44" t="s">
        <v>34539</v>
      </c>
      <c r="D2471" s="44" t="s">
        <v>32038</v>
      </c>
    </row>
    <row r="2472" spans="1:4" x14ac:dyDescent="0.3">
      <c r="A2472" s="44" t="s">
        <v>1419</v>
      </c>
      <c r="B2472" s="44" t="s">
        <v>10228</v>
      </c>
      <c r="C2472" s="44" t="s">
        <v>34540</v>
      </c>
      <c r="D2472" s="44" t="s">
        <v>32006</v>
      </c>
    </row>
    <row r="2473" spans="1:4" x14ac:dyDescent="0.3">
      <c r="A2473" s="44" t="s">
        <v>1810</v>
      </c>
      <c r="B2473" s="44" t="s">
        <v>10229</v>
      </c>
      <c r="C2473" s="44" t="s">
        <v>34541</v>
      </c>
      <c r="D2473" s="44" t="s">
        <v>32004</v>
      </c>
    </row>
    <row r="2474" spans="1:4" x14ac:dyDescent="0.3">
      <c r="A2474" s="44" t="s">
        <v>6952</v>
      </c>
      <c r="B2474" s="44" t="s">
        <v>10230</v>
      </c>
      <c r="C2474" s="44" t="s">
        <v>32009</v>
      </c>
      <c r="D2474" s="44" t="s">
        <v>34542</v>
      </c>
    </row>
    <row r="2475" spans="1:4" x14ac:dyDescent="0.3">
      <c r="A2475" s="44" t="s">
        <v>6880</v>
      </c>
      <c r="B2475" s="44" t="s">
        <v>10231</v>
      </c>
      <c r="C2475" s="44" t="s">
        <v>34543</v>
      </c>
      <c r="D2475" s="44" t="s">
        <v>32038</v>
      </c>
    </row>
    <row r="2476" spans="1:4" x14ac:dyDescent="0.3">
      <c r="A2476" s="44" t="s">
        <v>6334</v>
      </c>
      <c r="B2476" s="44" t="s">
        <v>10232</v>
      </c>
      <c r="C2476" s="44" t="s">
        <v>34544</v>
      </c>
      <c r="D2476" s="44" t="s">
        <v>32065</v>
      </c>
    </row>
    <row r="2477" spans="1:4" x14ac:dyDescent="0.3">
      <c r="A2477" s="44" t="s">
        <v>1293</v>
      </c>
      <c r="B2477" s="44" t="s">
        <v>10233</v>
      </c>
      <c r="C2477" s="44" t="s">
        <v>34545</v>
      </c>
      <c r="D2477" s="44" t="s">
        <v>32153</v>
      </c>
    </row>
    <row r="2478" spans="1:4" x14ac:dyDescent="0.3">
      <c r="A2478" s="44" t="s">
        <v>1294</v>
      </c>
      <c r="B2478" s="44" t="s">
        <v>10234</v>
      </c>
      <c r="C2478" s="44" t="s">
        <v>34546</v>
      </c>
      <c r="D2478" s="44" t="s">
        <v>32153</v>
      </c>
    </row>
    <row r="2479" spans="1:4" x14ac:dyDescent="0.3">
      <c r="A2479" s="44" t="s">
        <v>1640</v>
      </c>
      <c r="B2479" s="44" t="s">
        <v>10235</v>
      </c>
      <c r="C2479" s="44" t="s">
        <v>34547</v>
      </c>
      <c r="D2479" s="44" t="s">
        <v>32181</v>
      </c>
    </row>
    <row r="2480" spans="1:4" x14ac:dyDescent="0.3">
      <c r="A2480" s="44" t="s">
        <v>1811</v>
      </c>
      <c r="B2480" s="44" t="s">
        <v>10236</v>
      </c>
      <c r="C2480" s="44" t="s">
        <v>32009</v>
      </c>
      <c r="D2480" s="44" t="s">
        <v>34548</v>
      </c>
    </row>
    <row r="2481" spans="1:4" x14ac:dyDescent="0.3">
      <c r="A2481" s="44" t="s">
        <v>2764</v>
      </c>
      <c r="B2481" s="44" t="s">
        <v>10237</v>
      </c>
      <c r="C2481" s="44" t="s">
        <v>32175</v>
      </c>
      <c r="D2481" s="44" t="s">
        <v>34549</v>
      </c>
    </row>
    <row r="2482" spans="1:4" x14ac:dyDescent="0.3">
      <c r="A2482" s="44" t="s">
        <v>3101</v>
      </c>
      <c r="B2482" s="44" t="s">
        <v>10238</v>
      </c>
      <c r="C2482" s="44" t="s">
        <v>34550</v>
      </c>
      <c r="D2482" s="44" t="s">
        <v>32024</v>
      </c>
    </row>
    <row r="2483" spans="1:4" x14ac:dyDescent="0.3">
      <c r="A2483" s="44" t="s">
        <v>2031</v>
      </c>
      <c r="B2483" s="44" t="s">
        <v>10239</v>
      </c>
      <c r="C2483" s="44" t="s">
        <v>34551</v>
      </c>
      <c r="D2483" s="44" t="s">
        <v>32004</v>
      </c>
    </row>
    <row r="2484" spans="1:4" x14ac:dyDescent="0.3">
      <c r="A2484" s="44" t="s">
        <v>6902</v>
      </c>
      <c r="B2484" s="44" t="s">
        <v>10240</v>
      </c>
      <c r="C2484" s="44" t="s">
        <v>34552</v>
      </c>
      <c r="D2484" s="44" t="s">
        <v>32038</v>
      </c>
    </row>
    <row r="2485" spans="1:4" x14ac:dyDescent="0.3">
      <c r="A2485" s="44" t="s">
        <v>3800</v>
      </c>
      <c r="B2485" s="44" t="s">
        <v>10241</v>
      </c>
      <c r="C2485" s="44" t="s">
        <v>34553</v>
      </c>
      <c r="D2485" s="44" t="s">
        <v>34554</v>
      </c>
    </row>
    <row r="2486" spans="1:4" x14ac:dyDescent="0.3">
      <c r="A2486" s="44" t="s">
        <v>1295</v>
      </c>
      <c r="B2486" s="44" t="s">
        <v>10242</v>
      </c>
      <c r="C2486" s="44" t="s">
        <v>34555</v>
      </c>
      <c r="D2486" s="44" t="s">
        <v>32006</v>
      </c>
    </row>
    <row r="2487" spans="1:4" x14ac:dyDescent="0.3">
      <c r="A2487" s="44" t="s">
        <v>6716</v>
      </c>
      <c r="B2487" s="44" t="s">
        <v>10243</v>
      </c>
      <c r="C2487" s="44" t="s">
        <v>34556</v>
      </c>
      <c r="D2487" s="44" t="s">
        <v>32021</v>
      </c>
    </row>
    <row r="2488" spans="1:4" x14ac:dyDescent="0.3">
      <c r="A2488" s="44" t="s">
        <v>1539</v>
      </c>
      <c r="B2488" s="44" t="s">
        <v>10244</v>
      </c>
      <c r="C2488" s="44" t="s">
        <v>34557</v>
      </c>
      <c r="D2488" s="44" t="s">
        <v>32142</v>
      </c>
    </row>
    <row r="2489" spans="1:4" x14ac:dyDescent="0.3">
      <c r="A2489" s="44" t="s">
        <v>7493</v>
      </c>
      <c r="B2489" s="44" t="s">
        <v>10245</v>
      </c>
      <c r="C2489" s="44" t="s">
        <v>32009</v>
      </c>
      <c r="D2489" s="44" t="s">
        <v>34558</v>
      </c>
    </row>
    <row r="2490" spans="1:4" x14ac:dyDescent="0.3">
      <c r="A2490" s="44" t="s">
        <v>7603</v>
      </c>
      <c r="B2490" s="44" t="s">
        <v>10246</v>
      </c>
      <c r="C2490" s="44" t="s">
        <v>34559</v>
      </c>
      <c r="D2490" s="44" t="s">
        <v>32006</v>
      </c>
    </row>
    <row r="2491" spans="1:4" x14ac:dyDescent="0.3">
      <c r="A2491" s="44" t="s">
        <v>6717</v>
      </c>
      <c r="B2491" s="44" t="s">
        <v>10247</v>
      </c>
      <c r="C2491" s="44" t="s">
        <v>34560</v>
      </c>
      <c r="D2491" s="44" t="s">
        <v>32038</v>
      </c>
    </row>
    <row r="2492" spans="1:4" x14ac:dyDescent="0.3">
      <c r="A2492" s="44" t="s">
        <v>3737</v>
      </c>
      <c r="B2492" s="44" t="s">
        <v>10248</v>
      </c>
      <c r="C2492" s="44" t="s">
        <v>34561</v>
      </c>
      <c r="D2492" s="44" t="s">
        <v>32024</v>
      </c>
    </row>
    <row r="2493" spans="1:4" x14ac:dyDescent="0.3">
      <c r="A2493" s="44" t="s">
        <v>3857</v>
      </c>
      <c r="B2493" s="44" t="s">
        <v>10249</v>
      </c>
      <c r="C2493" s="44" t="s">
        <v>34562</v>
      </c>
      <c r="D2493" s="44" t="s">
        <v>32153</v>
      </c>
    </row>
    <row r="2494" spans="1:4" x14ac:dyDescent="0.3">
      <c r="A2494" s="44" t="s">
        <v>1540</v>
      </c>
      <c r="B2494" s="44" t="s">
        <v>10250</v>
      </c>
      <c r="C2494" s="44" t="s">
        <v>34563</v>
      </c>
      <c r="D2494" s="44" t="s">
        <v>32142</v>
      </c>
    </row>
    <row r="2495" spans="1:4" x14ac:dyDescent="0.3">
      <c r="A2495" s="44" t="s">
        <v>7201</v>
      </c>
      <c r="B2495" s="44" t="s">
        <v>10251</v>
      </c>
      <c r="C2495" s="44" t="s">
        <v>34564</v>
      </c>
      <c r="D2495" s="44" t="s">
        <v>32024</v>
      </c>
    </row>
    <row r="2496" spans="1:4" x14ac:dyDescent="0.3">
      <c r="A2496" s="44" t="s">
        <v>6804</v>
      </c>
      <c r="B2496" s="44" t="s">
        <v>10252</v>
      </c>
      <c r="C2496" s="44" t="s">
        <v>34565</v>
      </c>
      <c r="D2496" s="44" t="s">
        <v>32038</v>
      </c>
    </row>
    <row r="2497" spans="1:4" x14ac:dyDescent="0.3">
      <c r="A2497" s="44" t="s">
        <v>6180</v>
      </c>
      <c r="B2497" s="44" t="s">
        <v>10253</v>
      </c>
      <c r="C2497" s="44" t="s">
        <v>34566</v>
      </c>
      <c r="D2497" s="44" t="s">
        <v>33762</v>
      </c>
    </row>
    <row r="2498" spans="1:4" x14ac:dyDescent="0.3">
      <c r="A2498" s="44" t="s">
        <v>2032</v>
      </c>
      <c r="B2498" s="44" t="s">
        <v>10254</v>
      </c>
      <c r="C2498" s="44" t="s">
        <v>32009</v>
      </c>
      <c r="D2498" s="44" t="s">
        <v>34567</v>
      </c>
    </row>
    <row r="2499" spans="1:4" x14ac:dyDescent="0.3">
      <c r="A2499" s="44" t="s">
        <v>559</v>
      </c>
      <c r="B2499" s="44" t="s">
        <v>10255</v>
      </c>
      <c r="C2499" s="44" t="s">
        <v>24482</v>
      </c>
      <c r="D2499" s="44" t="s">
        <v>32072</v>
      </c>
    </row>
    <row r="2500" spans="1:4" x14ac:dyDescent="0.3">
      <c r="A2500" s="44" t="s">
        <v>903</v>
      </c>
      <c r="B2500" s="44" t="s">
        <v>10256</v>
      </c>
      <c r="C2500" s="44" t="s">
        <v>29131</v>
      </c>
      <c r="D2500" s="44" t="s">
        <v>34568</v>
      </c>
    </row>
    <row r="2501" spans="1:4" x14ac:dyDescent="0.3">
      <c r="A2501" s="44" t="s">
        <v>2765</v>
      </c>
      <c r="B2501" s="44" t="s">
        <v>10257</v>
      </c>
      <c r="C2501" s="44" t="s">
        <v>32175</v>
      </c>
      <c r="D2501" s="44" t="s">
        <v>34569</v>
      </c>
    </row>
    <row r="2502" spans="1:4" x14ac:dyDescent="0.3">
      <c r="A2502" s="44" t="s">
        <v>904</v>
      </c>
      <c r="B2502" s="44" t="s">
        <v>10258</v>
      </c>
      <c r="C2502" s="44" t="s">
        <v>32009</v>
      </c>
      <c r="D2502" s="44" t="s">
        <v>34570</v>
      </c>
    </row>
    <row r="2503" spans="1:4" x14ac:dyDescent="0.3">
      <c r="A2503" s="44" t="s">
        <v>2391</v>
      </c>
      <c r="B2503" s="44" t="s">
        <v>10259</v>
      </c>
      <c r="C2503" s="44" t="s">
        <v>34571</v>
      </c>
      <c r="D2503" s="44" t="s">
        <v>32004</v>
      </c>
    </row>
    <row r="2504" spans="1:4" x14ac:dyDescent="0.3">
      <c r="A2504" s="44" t="s">
        <v>4488</v>
      </c>
      <c r="B2504" s="44" t="s">
        <v>10260</v>
      </c>
      <c r="C2504" s="44" t="s">
        <v>34572</v>
      </c>
      <c r="D2504" s="44" t="s">
        <v>32051</v>
      </c>
    </row>
    <row r="2505" spans="1:4" x14ac:dyDescent="0.3">
      <c r="A2505" s="44" t="s">
        <v>2553</v>
      </c>
      <c r="B2505" s="44" t="s">
        <v>10261</v>
      </c>
      <c r="C2505" s="44" t="s">
        <v>34573</v>
      </c>
      <c r="D2505" s="44" t="s">
        <v>32004</v>
      </c>
    </row>
    <row r="2506" spans="1:4" x14ac:dyDescent="0.3">
      <c r="A2506" s="44" t="s">
        <v>343</v>
      </c>
      <c r="B2506" s="44" t="s">
        <v>10262</v>
      </c>
      <c r="C2506" s="44" t="s">
        <v>24261</v>
      </c>
      <c r="D2506" s="44" t="s">
        <v>32060</v>
      </c>
    </row>
    <row r="2507" spans="1:4" x14ac:dyDescent="0.3">
      <c r="A2507" s="44" t="s">
        <v>2033</v>
      </c>
      <c r="B2507" s="44" t="s">
        <v>10263</v>
      </c>
      <c r="C2507" s="44" t="s">
        <v>32009</v>
      </c>
      <c r="D2507" s="44" t="s">
        <v>34574</v>
      </c>
    </row>
    <row r="2508" spans="1:4" x14ac:dyDescent="0.3">
      <c r="A2508" s="44" t="s">
        <v>2689</v>
      </c>
      <c r="B2508" s="44" t="s">
        <v>10264</v>
      </c>
      <c r="C2508" s="44" t="s">
        <v>34575</v>
      </c>
      <c r="D2508" s="44" t="s">
        <v>32006</v>
      </c>
    </row>
    <row r="2509" spans="1:4" x14ac:dyDescent="0.3">
      <c r="A2509" s="44" t="s">
        <v>7428</v>
      </c>
      <c r="B2509" s="44" t="s">
        <v>10265</v>
      </c>
      <c r="C2509" s="44" t="s">
        <v>34576</v>
      </c>
      <c r="D2509" s="44" t="s">
        <v>32024</v>
      </c>
    </row>
    <row r="2510" spans="1:4" x14ac:dyDescent="0.3">
      <c r="A2510" s="44" t="s">
        <v>6589</v>
      </c>
      <c r="B2510" s="44" t="s">
        <v>10266</v>
      </c>
      <c r="C2510" s="44" t="s">
        <v>34577</v>
      </c>
      <c r="D2510" s="44" t="s">
        <v>32024</v>
      </c>
    </row>
    <row r="2511" spans="1:4" x14ac:dyDescent="0.3">
      <c r="A2511" s="44" t="s">
        <v>3668</v>
      </c>
      <c r="B2511" s="44" t="s">
        <v>10267</v>
      </c>
      <c r="C2511" s="44" t="s">
        <v>34578</v>
      </c>
      <c r="D2511" s="44" t="s">
        <v>32006</v>
      </c>
    </row>
    <row r="2512" spans="1:4" x14ac:dyDescent="0.3">
      <c r="A2512" s="44" t="s">
        <v>3669</v>
      </c>
      <c r="B2512" s="44" t="s">
        <v>10268</v>
      </c>
      <c r="C2512" s="44" t="s">
        <v>34579</v>
      </c>
      <c r="D2512" s="44" t="s">
        <v>32006</v>
      </c>
    </row>
    <row r="2513" spans="1:4" x14ac:dyDescent="0.3">
      <c r="A2513" s="44" t="s">
        <v>560</v>
      </c>
      <c r="B2513" s="44" t="s">
        <v>10269</v>
      </c>
      <c r="C2513" s="44" t="s">
        <v>34580</v>
      </c>
      <c r="D2513" s="44" t="s">
        <v>32006</v>
      </c>
    </row>
    <row r="2514" spans="1:4" x14ac:dyDescent="0.3">
      <c r="A2514" s="44" t="s">
        <v>3670</v>
      </c>
      <c r="B2514" s="44" t="s">
        <v>10270</v>
      </c>
      <c r="C2514" s="44" t="s">
        <v>32009</v>
      </c>
      <c r="D2514" s="44" t="s">
        <v>34581</v>
      </c>
    </row>
    <row r="2515" spans="1:4" x14ac:dyDescent="0.3">
      <c r="A2515" s="44" t="s">
        <v>3671</v>
      </c>
      <c r="B2515" s="44" t="s">
        <v>10271</v>
      </c>
      <c r="C2515" s="44" t="s">
        <v>34582</v>
      </c>
      <c r="D2515" s="44" t="s">
        <v>33254</v>
      </c>
    </row>
    <row r="2516" spans="1:4" x14ac:dyDescent="0.3">
      <c r="A2516" s="44" t="s">
        <v>4281</v>
      </c>
      <c r="B2516" s="44" t="s">
        <v>10272</v>
      </c>
      <c r="C2516" s="44" t="s">
        <v>34583</v>
      </c>
      <c r="D2516" s="44" t="s">
        <v>32008</v>
      </c>
    </row>
    <row r="2517" spans="1:4" x14ac:dyDescent="0.3">
      <c r="A2517" s="44" t="s">
        <v>3462</v>
      </c>
      <c r="B2517" s="44" t="s">
        <v>10273</v>
      </c>
      <c r="C2517" s="44" t="s">
        <v>34584</v>
      </c>
      <c r="D2517" s="44" t="s">
        <v>32111</v>
      </c>
    </row>
    <row r="2518" spans="1:4" x14ac:dyDescent="0.3">
      <c r="A2518" s="44" t="s">
        <v>2861</v>
      </c>
      <c r="B2518" s="44" t="s">
        <v>10274</v>
      </c>
      <c r="C2518" s="44" t="s">
        <v>32175</v>
      </c>
      <c r="D2518" s="44" t="s">
        <v>34585</v>
      </c>
    </row>
    <row r="2519" spans="1:4" x14ac:dyDescent="0.3">
      <c r="A2519" s="44" t="s">
        <v>6903</v>
      </c>
      <c r="B2519" s="44" t="s">
        <v>10275</v>
      </c>
      <c r="C2519" s="44" t="s">
        <v>34586</v>
      </c>
      <c r="D2519" s="44" t="s">
        <v>32038</v>
      </c>
    </row>
    <row r="2520" spans="1:4" x14ac:dyDescent="0.3">
      <c r="A2520" s="44" t="s">
        <v>6590</v>
      </c>
      <c r="B2520" s="44" t="s">
        <v>10276</v>
      </c>
      <c r="C2520" s="44" t="s">
        <v>34587</v>
      </c>
      <c r="D2520" s="44" t="s">
        <v>32038</v>
      </c>
    </row>
    <row r="2521" spans="1:4" x14ac:dyDescent="0.3">
      <c r="A2521" s="44" t="s">
        <v>6335</v>
      </c>
      <c r="B2521" s="44" t="s">
        <v>10277</v>
      </c>
      <c r="C2521" s="44" t="s">
        <v>34588</v>
      </c>
      <c r="D2521" s="44" t="s">
        <v>32065</v>
      </c>
    </row>
    <row r="2522" spans="1:4" x14ac:dyDescent="0.3">
      <c r="A2522" s="44" t="s">
        <v>429</v>
      </c>
      <c r="B2522" s="44" t="s">
        <v>10278</v>
      </c>
      <c r="C2522" s="44" t="s">
        <v>24348</v>
      </c>
      <c r="D2522" s="44" t="s">
        <v>32060</v>
      </c>
    </row>
    <row r="2523" spans="1:4" x14ac:dyDescent="0.3">
      <c r="A2523" s="44" t="s">
        <v>1420</v>
      </c>
      <c r="B2523" s="44" t="s">
        <v>10279</v>
      </c>
      <c r="C2523" s="44" t="s">
        <v>34589</v>
      </c>
      <c r="D2523" s="44" t="s">
        <v>32146</v>
      </c>
    </row>
    <row r="2524" spans="1:4" x14ac:dyDescent="0.3">
      <c r="A2524" s="44" t="s">
        <v>10280</v>
      </c>
      <c r="B2524" s="44" t="s">
        <v>10281</v>
      </c>
      <c r="C2524" s="44" t="s">
        <v>34590</v>
      </c>
      <c r="D2524" s="44" t="s">
        <v>32006</v>
      </c>
    </row>
    <row r="2525" spans="1:4" x14ac:dyDescent="0.3">
      <c r="A2525" s="44" t="s">
        <v>10282</v>
      </c>
      <c r="B2525" s="44" t="s">
        <v>10283</v>
      </c>
      <c r="C2525" s="44" t="s">
        <v>34591</v>
      </c>
      <c r="D2525" s="44" t="s">
        <v>32111</v>
      </c>
    </row>
    <row r="2526" spans="1:4" x14ac:dyDescent="0.3">
      <c r="A2526" s="44" t="s">
        <v>561</v>
      </c>
      <c r="B2526" s="44" t="s">
        <v>10284</v>
      </c>
      <c r="C2526" s="44" t="s">
        <v>32269</v>
      </c>
      <c r="D2526" s="44" t="s">
        <v>34592</v>
      </c>
    </row>
    <row r="2527" spans="1:4" x14ac:dyDescent="0.3">
      <c r="A2527" s="44" t="s">
        <v>5397</v>
      </c>
      <c r="B2527" s="44" t="s">
        <v>10285</v>
      </c>
      <c r="C2527" s="44" t="s">
        <v>34593</v>
      </c>
      <c r="D2527" s="44" t="s">
        <v>32006</v>
      </c>
    </row>
    <row r="2528" spans="1:4" x14ac:dyDescent="0.3">
      <c r="A2528" s="44" t="s">
        <v>3463</v>
      </c>
      <c r="B2528" s="44" t="s">
        <v>10286</v>
      </c>
      <c r="C2528" s="44" t="s">
        <v>34594</v>
      </c>
      <c r="D2528" s="44" t="s">
        <v>32111</v>
      </c>
    </row>
    <row r="2529" spans="1:4" x14ac:dyDescent="0.3">
      <c r="A2529" s="44" t="s">
        <v>2908</v>
      </c>
      <c r="B2529" s="44" t="s">
        <v>10287</v>
      </c>
      <c r="C2529" s="44" t="s">
        <v>32062</v>
      </c>
      <c r="D2529" s="44" t="s">
        <v>34595</v>
      </c>
    </row>
    <row r="2530" spans="1:4" x14ac:dyDescent="0.3">
      <c r="A2530" s="44" t="s">
        <v>3672</v>
      </c>
      <c r="B2530" s="44" t="s">
        <v>10288</v>
      </c>
      <c r="C2530" s="44" t="s">
        <v>34596</v>
      </c>
      <c r="D2530" s="44" t="s">
        <v>32006</v>
      </c>
    </row>
    <row r="2531" spans="1:4" x14ac:dyDescent="0.3">
      <c r="A2531" s="44" t="s">
        <v>3673</v>
      </c>
      <c r="B2531" s="44" t="s">
        <v>10289</v>
      </c>
      <c r="C2531" s="44" t="s">
        <v>34597</v>
      </c>
      <c r="D2531" s="44" t="s">
        <v>32006</v>
      </c>
    </row>
    <row r="2532" spans="1:4" x14ac:dyDescent="0.3">
      <c r="A2532" s="44" t="s">
        <v>3568</v>
      </c>
      <c r="B2532" s="44" t="s">
        <v>10290</v>
      </c>
      <c r="C2532" s="44" t="s">
        <v>34598</v>
      </c>
      <c r="D2532" s="44" t="s">
        <v>32111</v>
      </c>
    </row>
    <row r="2533" spans="1:4" x14ac:dyDescent="0.3">
      <c r="A2533" s="44" t="s">
        <v>7604</v>
      </c>
      <c r="B2533" s="44" t="s">
        <v>10291</v>
      </c>
      <c r="C2533" s="44" t="s">
        <v>34599</v>
      </c>
      <c r="D2533" s="44" t="s">
        <v>32153</v>
      </c>
    </row>
    <row r="2534" spans="1:4" x14ac:dyDescent="0.3">
      <c r="A2534" s="44" t="s">
        <v>3249</v>
      </c>
      <c r="B2534" s="44" t="s">
        <v>10292</v>
      </c>
      <c r="C2534" s="44" t="s">
        <v>34600</v>
      </c>
      <c r="D2534" s="44" t="s">
        <v>32070</v>
      </c>
    </row>
    <row r="2535" spans="1:4" x14ac:dyDescent="0.3">
      <c r="A2535" s="44" t="s">
        <v>2554</v>
      </c>
      <c r="B2535" s="44" t="s">
        <v>10293</v>
      </c>
      <c r="C2535" s="44" t="s">
        <v>26560</v>
      </c>
      <c r="D2535" s="44" t="s">
        <v>32006</v>
      </c>
    </row>
    <row r="2536" spans="1:4" x14ac:dyDescent="0.3">
      <c r="A2536" s="44" t="s">
        <v>6591</v>
      </c>
      <c r="B2536" s="44" t="s">
        <v>10294</v>
      </c>
      <c r="C2536" s="44" t="s">
        <v>34601</v>
      </c>
      <c r="D2536" s="44" t="s">
        <v>32024</v>
      </c>
    </row>
    <row r="2537" spans="1:4" x14ac:dyDescent="0.3">
      <c r="A2537" s="44" t="s">
        <v>1421</v>
      </c>
      <c r="B2537" s="44" t="s">
        <v>10295</v>
      </c>
      <c r="C2537" s="44" t="s">
        <v>34602</v>
      </c>
      <c r="D2537" s="44" t="s">
        <v>32004</v>
      </c>
    </row>
    <row r="2538" spans="1:4" x14ac:dyDescent="0.3">
      <c r="A2538" s="44" t="s">
        <v>3102</v>
      </c>
      <c r="B2538" s="44" t="s">
        <v>10296</v>
      </c>
      <c r="C2538" s="44" t="s">
        <v>34603</v>
      </c>
      <c r="D2538" s="44" t="s">
        <v>32070</v>
      </c>
    </row>
    <row r="2539" spans="1:4" x14ac:dyDescent="0.3">
      <c r="A2539" s="44" t="s">
        <v>5913</v>
      </c>
      <c r="B2539" s="44" t="s">
        <v>10297</v>
      </c>
      <c r="C2539" s="44" t="s">
        <v>34604</v>
      </c>
      <c r="D2539" s="44" t="s">
        <v>32038</v>
      </c>
    </row>
    <row r="2540" spans="1:4" x14ac:dyDescent="0.3">
      <c r="A2540" s="44" t="s">
        <v>1125</v>
      </c>
      <c r="B2540" s="44" t="s">
        <v>10298</v>
      </c>
      <c r="C2540" s="44" t="s">
        <v>32009</v>
      </c>
      <c r="D2540" s="44" t="s">
        <v>34605</v>
      </c>
    </row>
    <row r="2541" spans="1:4" x14ac:dyDescent="0.3">
      <c r="A2541" s="44" t="s">
        <v>7605</v>
      </c>
      <c r="B2541" s="44" t="s">
        <v>10299</v>
      </c>
      <c r="C2541" s="44" t="s">
        <v>34606</v>
      </c>
      <c r="D2541" s="44" t="s">
        <v>34607</v>
      </c>
    </row>
    <row r="2542" spans="1:4" x14ac:dyDescent="0.3">
      <c r="A2542" s="44" t="s">
        <v>7606</v>
      </c>
      <c r="B2542" s="44" t="s">
        <v>10300</v>
      </c>
      <c r="C2542" s="44" t="s">
        <v>34608</v>
      </c>
      <c r="D2542" s="44" t="s">
        <v>32024</v>
      </c>
    </row>
    <row r="2543" spans="1:4" x14ac:dyDescent="0.3">
      <c r="A2543" s="44" t="s">
        <v>1048</v>
      </c>
      <c r="B2543" s="44" t="s">
        <v>10301</v>
      </c>
      <c r="C2543" s="44" t="s">
        <v>24982</v>
      </c>
      <c r="D2543" s="44" t="s">
        <v>32115</v>
      </c>
    </row>
    <row r="2544" spans="1:4" x14ac:dyDescent="0.3">
      <c r="A2544" s="44" t="s">
        <v>1422</v>
      </c>
      <c r="B2544" s="44" t="s">
        <v>10302</v>
      </c>
      <c r="C2544" s="44" t="s">
        <v>34609</v>
      </c>
      <c r="D2544" s="44" t="s">
        <v>32146</v>
      </c>
    </row>
    <row r="2545" spans="1:4" x14ac:dyDescent="0.3">
      <c r="A2545" s="44" t="s">
        <v>1193</v>
      </c>
      <c r="B2545" s="44" t="s">
        <v>10303</v>
      </c>
      <c r="C2545" s="44" t="s">
        <v>32009</v>
      </c>
      <c r="D2545" s="44" t="s">
        <v>34610</v>
      </c>
    </row>
    <row r="2546" spans="1:4" x14ac:dyDescent="0.3">
      <c r="A2546" s="44" t="s">
        <v>7607</v>
      </c>
      <c r="B2546" s="44" t="s">
        <v>10304</v>
      </c>
      <c r="C2546" s="44" t="s">
        <v>34611</v>
      </c>
      <c r="D2546" s="44" t="s">
        <v>32024</v>
      </c>
    </row>
    <row r="2547" spans="1:4" x14ac:dyDescent="0.3">
      <c r="A2547" s="44" t="s">
        <v>7429</v>
      </c>
      <c r="B2547" s="44" t="s">
        <v>10305</v>
      </c>
      <c r="C2547" s="44" t="s">
        <v>32009</v>
      </c>
      <c r="D2547" s="44" t="s">
        <v>34612</v>
      </c>
    </row>
    <row r="2548" spans="1:4" x14ac:dyDescent="0.3">
      <c r="A2548" s="44" t="s">
        <v>2555</v>
      </c>
      <c r="B2548" s="44" t="s">
        <v>10306</v>
      </c>
      <c r="C2548" s="44" t="s">
        <v>34613</v>
      </c>
      <c r="D2548" s="44" t="s">
        <v>32004</v>
      </c>
    </row>
    <row r="2549" spans="1:4" x14ac:dyDescent="0.3">
      <c r="A2549" s="44" t="s">
        <v>430</v>
      </c>
      <c r="B2549" s="44" t="s">
        <v>10307</v>
      </c>
      <c r="C2549" s="44" t="s">
        <v>34614</v>
      </c>
      <c r="D2549" s="44" t="s">
        <v>32006</v>
      </c>
    </row>
    <row r="2550" spans="1:4" x14ac:dyDescent="0.3">
      <c r="A2550" s="44" t="s">
        <v>2226</v>
      </c>
      <c r="B2550" s="44" t="s">
        <v>10308</v>
      </c>
      <c r="C2550" s="44" t="s">
        <v>34615</v>
      </c>
      <c r="D2550" s="44" t="s">
        <v>32587</v>
      </c>
    </row>
    <row r="2551" spans="1:4" x14ac:dyDescent="0.3">
      <c r="A2551" s="44" t="s">
        <v>1049</v>
      </c>
      <c r="B2551" s="44" t="s">
        <v>10309</v>
      </c>
      <c r="C2551" s="44" t="s">
        <v>24983</v>
      </c>
      <c r="D2551" s="44" t="s">
        <v>32115</v>
      </c>
    </row>
    <row r="2552" spans="1:4" x14ac:dyDescent="0.3">
      <c r="A2552" s="44" t="s">
        <v>2480</v>
      </c>
      <c r="B2552" s="44" t="s">
        <v>10310</v>
      </c>
      <c r="C2552" s="44" t="s">
        <v>34616</v>
      </c>
      <c r="D2552" s="44" t="s">
        <v>32004</v>
      </c>
    </row>
    <row r="2553" spans="1:4" x14ac:dyDescent="0.3">
      <c r="A2553" s="44" t="s">
        <v>1812</v>
      </c>
      <c r="B2553" s="44" t="s">
        <v>10311</v>
      </c>
      <c r="C2553" s="44" t="s">
        <v>34617</v>
      </c>
      <c r="D2553" s="44" t="s">
        <v>32006</v>
      </c>
    </row>
    <row r="2554" spans="1:4" x14ac:dyDescent="0.3">
      <c r="A2554" s="44" t="s">
        <v>1423</v>
      </c>
      <c r="B2554" s="44" t="s">
        <v>10312</v>
      </c>
      <c r="C2554" s="44" t="s">
        <v>34618</v>
      </c>
      <c r="D2554" s="44" t="s">
        <v>32004</v>
      </c>
    </row>
    <row r="2555" spans="1:4" x14ac:dyDescent="0.3">
      <c r="A2555" s="44" t="s">
        <v>1194</v>
      </c>
      <c r="B2555" s="44" t="s">
        <v>10313</v>
      </c>
      <c r="C2555" s="44" t="s">
        <v>32009</v>
      </c>
      <c r="D2555" s="44" t="s">
        <v>34619</v>
      </c>
    </row>
    <row r="2556" spans="1:4" x14ac:dyDescent="0.3">
      <c r="A2556" s="44" t="s">
        <v>4154</v>
      </c>
      <c r="B2556" s="44" t="s">
        <v>10314</v>
      </c>
      <c r="C2556" s="44" t="s">
        <v>28359</v>
      </c>
      <c r="D2556" s="44" t="s">
        <v>32533</v>
      </c>
    </row>
    <row r="2557" spans="1:4" x14ac:dyDescent="0.3">
      <c r="A2557" s="44" t="s">
        <v>2392</v>
      </c>
      <c r="B2557" s="44" t="s">
        <v>10315</v>
      </c>
      <c r="C2557" s="44" t="s">
        <v>34620</v>
      </c>
      <c r="D2557" s="44" t="s">
        <v>32004</v>
      </c>
    </row>
    <row r="2558" spans="1:4" x14ac:dyDescent="0.3">
      <c r="A2558" s="44" t="s">
        <v>4076</v>
      </c>
      <c r="B2558" s="44" t="s">
        <v>10316</v>
      </c>
      <c r="C2558" s="44" t="s">
        <v>34621</v>
      </c>
      <c r="D2558" s="44" t="s">
        <v>32322</v>
      </c>
    </row>
    <row r="2559" spans="1:4" x14ac:dyDescent="0.3">
      <c r="A2559" s="44" t="s">
        <v>5641</v>
      </c>
      <c r="B2559" s="44" t="s">
        <v>10317</v>
      </c>
      <c r="C2559" s="44" t="s">
        <v>34622</v>
      </c>
      <c r="D2559" s="44" t="s">
        <v>32024</v>
      </c>
    </row>
    <row r="2560" spans="1:4" x14ac:dyDescent="0.3">
      <c r="A2560" s="44" t="s">
        <v>6904</v>
      </c>
      <c r="B2560" s="44" t="s">
        <v>10318</v>
      </c>
      <c r="C2560" s="44" t="s">
        <v>34623</v>
      </c>
      <c r="D2560" s="44" t="s">
        <v>32038</v>
      </c>
    </row>
    <row r="2561" spans="1:4" x14ac:dyDescent="0.3">
      <c r="A2561" s="44" t="s">
        <v>2766</v>
      </c>
      <c r="B2561" s="44" t="s">
        <v>10319</v>
      </c>
      <c r="C2561" s="44" t="s">
        <v>34624</v>
      </c>
      <c r="D2561" s="44" t="s">
        <v>34625</v>
      </c>
    </row>
    <row r="2562" spans="1:4" x14ac:dyDescent="0.3">
      <c r="A2562" s="44" t="s">
        <v>3464</v>
      </c>
      <c r="B2562" s="44" t="s">
        <v>10320</v>
      </c>
      <c r="C2562" s="44" t="s">
        <v>34626</v>
      </c>
      <c r="D2562" s="44" t="s">
        <v>32111</v>
      </c>
    </row>
    <row r="2563" spans="1:4" x14ac:dyDescent="0.3">
      <c r="A2563" s="44" t="s">
        <v>1641</v>
      </c>
      <c r="B2563" s="44" t="s">
        <v>10321</v>
      </c>
      <c r="C2563" s="44" t="s">
        <v>34627</v>
      </c>
      <c r="D2563" s="44" t="s">
        <v>32004</v>
      </c>
    </row>
    <row r="2564" spans="1:4" x14ac:dyDescent="0.3">
      <c r="A2564" s="44" t="s">
        <v>2767</v>
      </c>
      <c r="B2564" s="44" t="s">
        <v>10322</v>
      </c>
      <c r="C2564" s="44" t="s">
        <v>32018</v>
      </c>
      <c r="D2564" s="44" t="s">
        <v>34628</v>
      </c>
    </row>
    <row r="2565" spans="1:4" x14ac:dyDescent="0.3">
      <c r="A2565" s="44" t="s">
        <v>562</v>
      </c>
      <c r="B2565" s="44" t="s">
        <v>10323</v>
      </c>
      <c r="C2565" s="44" t="s">
        <v>34629</v>
      </c>
      <c r="D2565" s="44" t="s">
        <v>32181</v>
      </c>
    </row>
    <row r="2566" spans="1:4" x14ac:dyDescent="0.3">
      <c r="A2566" s="44" t="s">
        <v>103</v>
      </c>
      <c r="B2566" s="44" t="s">
        <v>10324</v>
      </c>
      <c r="C2566" s="44" t="s">
        <v>34630</v>
      </c>
      <c r="D2566" s="44" t="s">
        <v>32006</v>
      </c>
    </row>
    <row r="2567" spans="1:4" x14ac:dyDescent="0.3">
      <c r="A2567" s="44" t="s">
        <v>1126</v>
      </c>
      <c r="B2567" s="44" t="s">
        <v>10325</v>
      </c>
      <c r="C2567" s="44" t="s">
        <v>25068</v>
      </c>
      <c r="D2567" s="44" t="s">
        <v>32049</v>
      </c>
    </row>
    <row r="2568" spans="1:4" x14ac:dyDescent="0.3">
      <c r="A2568" s="44" t="s">
        <v>7430</v>
      </c>
      <c r="B2568" s="44" t="s">
        <v>10326</v>
      </c>
      <c r="C2568" s="44" t="s">
        <v>32009</v>
      </c>
      <c r="D2568" s="44" t="s">
        <v>34631</v>
      </c>
    </row>
    <row r="2569" spans="1:4" x14ac:dyDescent="0.3">
      <c r="A2569" s="44" t="s">
        <v>1541</v>
      </c>
      <c r="B2569" s="44" t="s">
        <v>10327</v>
      </c>
      <c r="C2569" s="44" t="s">
        <v>34632</v>
      </c>
      <c r="D2569" s="44" t="s">
        <v>32142</v>
      </c>
    </row>
    <row r="2570" spans="1:4" x14ac:dyDescent="0.3">
      <c r="A2570" s="44" t="s">
        <v>3380</v>
      </c>
      <c r="B2570" s="44" t="s">
        <v>10328</v>
      </c>
      <c r="C2570" s="44" t="s">
        <v>34633</v>
      </c>
      <c r="D2570" s="44" t="s">
        <v>32002</v>
      </c>
    </row>
    <row r="2571" spans="1:4" x14ac:dyDescent="0.3">
      <c r="A2571" s="44" t="s">
        <v>3008</v>
      </c>
      <c r="B2571" s="44" t="s">
        <v>10329</v>
      </c>
      <c r="C2571" s="44" t="s">
        <v>34634</v>
      </c>
      <c r="D2571" s="44" t="s">
        <v>32002</v>
      </c>
    </row>
    <row r="2572" spans="1:4" x14ac:dyDescent="0.3">
      <c r="A2572" s="44" t="s">
        <v>5739</v>
      </c>
      <c r="B2572" s="44" t="s">
        <v>10330</v>
      </c>
      <c r="C2572" s="44" t="s">
        <v>34635</v>
      </c>
      <c r="D2572" s="44" t="s">
        <v>32212</v>
      </c>
    </row>
    <row r="2573" spans="1:4" x14ac:dyDescent="0.3">
      <c r="A2573" s="44" t="s">
        <v>3590</v>
      </c>
      <c r="B2573" s="44" t="s">
        <v>10331</v>
      </c>
      <c r="C2573" s="44" t="s">
        <v>34636</v>
      </c>
      <c r="D2573" s="44" t="s">
        <v>32111</v>
      </c>
    </row>
    <row r="2574" spans="1:4" x14ac:dyDescent="0.3">
      <c r="A2574" s="44" t="s">
        <v>1296</v>
      </c>
      <c r="B2574" s="44" t="s">
        <v>10332</v>
      </c>
      <c r="C2574" s="44" t="s">
        <v>34637</v>
      </c>
      <c r="D2574" s="44" t="s">
        <v>32006</v>
      </c>
    </row>
    <row r="2575" spans="1:4" x14ac:dyDescent="0.3">
      <c r="A2575" s="44" t="s">
        <v>1297</v>
      </c>
      <c r="B2575" s="44" t="s">
        <v>10333</v>
      </c>
      <c r="C2575" s="44" t="s">
        <v>34638</v>
      </c>
      <c r="D2575" s="44" t="s">
        <v>32153</v>
      </c>
    </row>
    <row r="2576" spans="1:4" x14ac:dyDescent="0.3">
      <c r="A2576" s="44" t="s">
        <v>5740</v>
      </c>
      <c r="B2576" s="44" t="s">
        <v>10334</v>
      </c>
      <c r="C2576" s="44" t="s">
        <v>34639</v>
      </c>
      <c r="D2576" s="44" t="s">
        <v>32024</v>
      </c>
    </row>
    <row r="2577" spans="1:4" x14ac:dyDescent="0.3">
      <c r="A2577" s="44" t="s">
        <v>5494</v>
      </c>
      <c r="B2577" s="44" t="s">
        <v>10335</v>
      </c>
      <c r="C2577" s="44" t="s">
        <v>34640</v>
      </c>
      <c r="D2577" s="44" t="s">
        <v>32181</v>
      </c>
    </row>
    <row r="2578" spans="1:4" x14ac:dyDescent="0.3">
      <c r="A2578" s="44" t="s">
        <v>779</v>
      </c>
      <c r="B2578" s="44" t="s">
        <v>10336</v>
      </c>
      <c r="C2578" s="44" t="s">
        <v>34641</v>
      </c>
      <c r="D2578" s="44" t="s">
        <v>32060</v>
      </c>
    </row>
    <row r="2579" spans="1:4" x14ac:dyDescent="0.3">
      <c r="A2579" s="44" t="s">
        <v>6050</v>
      </c>
      <c r="B2579" s="44" t="s">
        <v>10337</v>
      </c>
      <c r="C2579" s="44" t="s">
        <v>34642</v>
      </c>
      <c r="D2579" s="44" t="s">
        <v>32038</v>
      </c>
    </row>
    <row r="2580" spans="1:4" x14ac:dyDescent="0.3">
      <c r="A2580" s="44" t="s">
        <v>2034</v>
      </c>
      <c r="B2580" s="44" t="s">
        <v>10338</v>
      </c>
      <c r="C2580" s="44" t="s">
        <v>32009</v>
      </c>
      <c r="D2580" s="44" t="s">
        <v>34643</v>
      </c>
    </row>
    <row r="2581" spans="1:4" x14ac:dyDescent="0.3">
      <c r="A2581" s="44" t="s">
        <v>10339</v>
      </c>
      <c r="B2581" s="44" t="s">
        <v>10340</v>
      </c>
      <c r="C2581" s="44" t="s">
        <v>34644</v>
      </c>
      <c r="D2581" s="44" t="s">
        <v>32006</v>
      </c>
    </row>
    <row r="2582" spans="1:4" x14ac:dyDescent="0.3">
      <c r="A2582" s="44" t="s">
        <v>5340</v>
      </c>
      <c r="B2582" s="44" t="s">
        <v>10341</v>
      </c>
      <c r="C2582" s="44" t="s">
        <v>32136</v>
      </c>
      <c r="D2582" s="44" t="s">
        <v>34645</v>
      </c>
    </row>
    <row r="2583" spans="1:4" x14ac:dyDescent="0.3">
      <c r="A2583" s="44" t="s">
        <v>7431</v>
      </c>
      <c r="B2583" s="44" t="s">
        <v>10342</v>
      </c>
      <c r="C2583" s="44" t="s">
        <v>32009</v>
      </c>
      <c r="D2583" s="44" t="s">
        <v>34646</v>
      </c>
    </row>
    <row r="2584" spans="1:4" x14ac:dyDescent="0.3">
      <c r="A2584" s="44" t="s">
        <v>2556</v>
      </c>
      <c r="B2584" s="44" t="s">
        <v>10343</v>
      </c>
      <c r="C2584" s="44" t="s">
        <v>26562</v>
      </c>
      <c r="D2584" s="44" t="s">
        <v>32116</v>
      </c>
    </row>
    <row r="2585" spans="1:4" x14ac:dyDescent="0.3">
      <c r="A2585" s="44" t="s">
        <v>7505</v>
      </c>
      <c r="B2585" s="44" t="s">
        <v>10344</v>
      </c>
      <c r="C2585" s="44" t="s">
        <v>32009</v>
      </c>
      <c r="D2585" s="44" t="s">
        <v>34647</v>
      </c>
    </row>
    <row r="2586" spans="1:4" x14ac:dyDescent="0.3">
      <c r="A2586" s="44" t="s">
        <v>563</v>
      </c>
      <c r="B2586" s="44" t="s">
        <v>10345</v>
      </c>
      <c r="C2586" s="44" t="s">
        <v>24486</v>
      </c>
      <c r="D2586" s="44" t="s">
        <v>32060</v>
      </c>
    </row>
    <row r="2587" spans="1:4" x14ac:dyDescent="0.3">
      <c r="A2587" s="44" t="s">
        <v>10346</v>
      </c>
      <c r="B2587" s="44" t="s">
        <v>10347</v>
      </c>
      <c r="C2587" s="44" t="s">
        <v>32009</v>
      </c>
      <c r="D2587" s="44" t="s">
        <v>34648</v>
      </c>
    </row>
    <row r="2588" spans="1:4" x14ac:dyDescent="0.3">
      <c r="A2588" s="44" t="s">
        <v>4282</v>
      </c>
      <c r="B2588" s="44" t="s">
        <v>10348</v>
      </c>
      <c r="C2588" s="44" t="s">
        <v>34649</v>
      </c>
      <c r="D2588" s="44" t="s">
        <v>32008</v>
      </c>
    </row>
    <row r="2589" spans="1:4" x14ac:dyDescent="0.3">
      <c r="A2589" s="44" t="s">
        <v>1813</v>
      </c>
      <c r="B2589" s="44" t="s">
        <v>10349</v>
      </c>
      <c r="C2589" s="44" t="s">
        <v>34650</v>
      </c>
      <c r="D2589" s="44" t="s">
        <v>32004</v>
      </c>
    </row>
    <row r="2590" spans="1:4" x14ac:dyDescent="0.3">
      <c r="A2590" s="44" t="s">
        <v>3009</v>
      </c>
      <c r="B2590" s="44" t="s">
        <v>10350</v>
      </c>
      <c r="C2590" s="44" t="s">
        <v>34651</v>
      </c>
      <c r="D2590" s="44" t="s">
        <v>32002</v>
      </c>
    </row>
    <row r="2591" spans="1:4" x14ac:dyDescent="0.3">
      <c r="A2591" s="44" t="s">
        <v>3465</v>
      </c>
      <c r="B2591" s="44" t="s">
        <v>10351</v>
      </c>
      <c r="C2591" s="44" t="s">
        <v>34652</v>
      </c>
      <c r="D2591" s="44" t="s">
        <v>32111</v>
      </c>
    </row>
    <row r="2592" spans="1:4" x14ac:dyDescent="0.3">
      <c r="A2592" s="44" t="s">
        <v>7226</v>
      </c>
      <c r="B2592" s="44" t="s">
        <v>10352</v>
      </c>
      <c r="C2592" s="44" t="s">
        <v>32009</v>
      </c>
      <c r="D2592" s="44" t="s">
        <v>34653</v>
      </c>
    </row>
    <row r="2593" spans="1:4" x14ac:dyDescent="0.3">
      <c r="A2593" s="44" t="s">
        <v>564</v>
      </c>
      <c r="B2593" s="44" t="s">
        <v>10353</v>
      </c>
      <c r="C2593" s="44" t="s">
        <v>34654</v>
      </c>
      <c r="D2593" s="44" t="s">
        <v>32006</v>
      </c>
    </row>
    <row r="2594" spans="1:4" x14ac:dyDescent="0.3">
      <c r="A2594" s="44" t="s">
        <v>1814</v>
      </c>
      <c r="B2594" s="44" t="s">
        <v>10354</v>
      </c>
      <c r="C2594" s="44" t="s">
        <v>34655</v>
      </c>
      <c r="D2594" s="44" t="s">
        <v>32153</v>
      </c>
    </row>
    <row r="2595" spans="1:4" x14ac:dyDescent="0.3">
      <c r="A2595" s="44" t="s">
        <v>565</v>
      </c>
      <c r="B2595" s="44" t="s">
        <v>10355</v>
      </c>
      <c r="C2595" s="44" t="s">
        <v>32009</v>
      </c>
      <c r="D2595" s="44" t="s">
        <v>34656</v>
      </c>
    </row>
    <row r="2596" spans="1:4" x14ac:dyDescent="0.3">
      <c r="A2596" s="44" t="s">
        <v>6442</v>
      </c>
      <c r="B2596" s="44" t="s">
        <v>10356</v>
      </c>
      <c r="C2596" s="44" t="s">
        <v>34657</v>
      </c>
      <c r="D2596" s="44" t="s">
        <v>32024</v>
      </c>
    </row>
    <row r="2597" spans="1:4" x14ac:dyDescent="0.3">
      <c r="A2597" s="44" t="s">
        <v>3250</v>
      </c>
      <c r="B2597" s="44" t="s">
        <v>10357</v>
      </c>
      <c r="C2597" s="44" t="s">
        <v>34658</v>
      </c>
      <c r="D2597" s="44" t="s">
        <v>32070</v>
      </c>
    </row>
    <row r="2598" spans="1:4" x14ac:dyDescent="0.3">
      <c r="A2598" s="44" t="s">
        <v>1424</v>
      </c>
      <c r="B2598" s="44" t="s">
        <v>10358</v>
      </c>
      <c r="C2598" s="44" t="s">
        <v>34659</v>
      </c>
      <c r="D2598" s="44" t="s">
        <v>32146</v>
      </c>
    </row>
    <row r="2599" spans="1:4" x14ac:dyDescent="0.3">
      <c r="A2599" s="44" t="s">
        <v>2909</v>
      </c>
      <c r="B2599" s="44" t="s">
        <v>10359</v>
      </c>
      <c r="C2599" s="44" t="s">
        <v>34660</v>
      </c>
      <c r="D2599" s="44" t="s">
        <v>32002</v>
      </c>
    </row>
    <row r="2600" spans="1:4" x14ac:dyDescent="0.3">
      <c r="A2600" s="44" t="s">
        <v>2910</v>
      </c>
      <c r="B2600" s="44" t="s">
        <v>10360</v>
      </c>
      <c r="C2600" s="44" t="s">
        <v>34661</v>
      </c>
      <c r="D2600" s="44" t="s">
        <v>32070</v>
      </c>
    </row>
    <row r="2601" spans="1:4" x14ac:dyDescent="0.3">
      <c r="A2601" s="44" t="s">
        <v>2035</v>
      </c>
      <c r="B2601" s="44" t="s">
        <v>10361</v>
      </c>
      <c r="C2601" s="44" t="s">
        <v>34662</v>
      </c>
      <c r="D2601" s="44" t="s">
        <v>32004</v>
      </c>
    </row>
    <row r="2602" spans="1:4" x14ac:dyDescent="0.3">
      <c r="A2602" s="44" t="s">
        <v>6295</v>
      </c>
      <c r="B2602" s="44" t="s">
        <v>10362</v>
      </c>
      <c r="C2602" s="44" t="s">
        <v>34663</v>
      </c>
      <c r="D2602" s="44" t="s">
        <v>32065</v>
      </c>
    </row>
    <row r="2603" spans="1:4" x14ac:dyDescent="0.3">
      <c r="A2603" s="44" t="s">
        <v>5854</v>
      </c>
      <c r="B2603" s="44" t="s">
        <v>10363</v>
      </c>
      <c r="C2603" s="44" t="s">
        <v>34664</v>
      </c>
      <c r="D2603" s="44" t="s">
        <v>32006</v>
      </c>
    </row>
    <row r="2604" spans="1:4" x14ac:dyDescent="0.3">
      <c r="A2604" s="44" t="s">
        <v>6953</v>
      </c>
      <c r="B2604" s="44" t="s">
        <v>10364</v>
      </c>
      <c r="C2604" s="44" t="s">
        <v>32009</v>
      </c>
      <c r="D2604" s="44" t="s">
        <v>34665</v>
      </c>
    </row>
    <row r="2605" spans="1:4" x14ac:dyDescent="0.3">
      <c r="A2605" s="44" t="s">
        <v>3738</v>
      </c>
      <c r="B2605" s="44" t="s">
        <v>10365</v>
      </c>
      <c r="C2605" s="44" t="s">
        <v>34666</v>
      </c>
      <c r="D2605" s="44" t="s">
        <v>32024</v>
      </c>
    </row>
    <row r="2606" spans="1:4" x14ac:dyDescent="0.3">
      <c r="A2606" s="44" t="s">
        <v>3612</v>
      </c>
      <c r="B2606" s="44" t="s">
        <v>10366</v>
      </c>
      <c r="C2606" s="44" t="s">
        <v>34667</v>
      </c>
      <c r="D2606" s="44" t="s">
        <v>32111</v>
      </c>
    </row>
    <row r="2607" spans="1:4" x14ac:dyDescent="0.3">
      <c r="A2607" s="44" t="s">
        <v>7412</v>
      </c>
      <c r="B2607" s="44" t="s">
        <v>10367</v>
      </c>
      <c r="C2607" s="44" t="s">
        <v>32009</v>
      </c>
      <c r="D2607" s="44" t="s">
        <v>34668</v>
      </c>
    </row>
    <row r="2608" spans="1:4" x14ac:dyDescent="0.3">
      <c r="A2608" s="44" t="s">
        <v>2557</v>
      </c>
      <c r="B2608" s="44" t="s">
        <v>10368</v>
      </c>
      <c r="C2608" s="44" t="s">
        <v>34669</v>
      </c>
      <c r="D2608" s="44" t="s">
        <v>32004</v>
      </c>
    </row>
    <row r="2609" spans="1:4" x14ac:dyDescent="0.3">
      <c r="A2609" s="44" t="s">
        <v>4675</v>
      </c>
      <c r="B2609" s="44" t="s">
        <v>10369</v>
      </c>
      <c r="C2609" s="44" t="s">
        <v>34670</v>
      </c>
      <c r="D2609" s="44" t="s">
        <v>32042</v>
      </c>
    </row>
    <row r="2610" spans="1:4" x14ac:dyDescent="0.3">
      <c r="A2610" s="44" t="s">
        <v>7608</v>
      </c>
      <c r="B2610" s="44" t="s">
        <v>10370</v>
      </c>
      <c r="C2610" s="44" t="s">
        <v>32009</v>
      </c>
      <c r="D2610" s="44" t="s">
        <v>34671</v>
      </c>
    </row>
    <row r="2611" spans="1:4" x14ac:dyDescent="0.3">
      <c r="A2611" s="44" t="s">
        <v>7609</v>
      </c>
      <c r="B2611" s="44" t="s">
        <v>10371</v>
      </c>
      <c r="C2611" s="44" t="s">
        <v>34672</v>
      </c>
      <c r="D2611" s="44" t="s">
        <v>32349</v>
      </c>
    </row>
    <row r="2612" spans="1:4" x14ac:dyDescent="0.3">
      <c r="A2612" s="44" t="s">
        <v>2036</v>
      </c>
      <c r="B2612" s="44" t="s">
        <v>10372</v>
      </c>
      <c r="C2612" s="44" t="s">
        <v>32009</v>
      </c>
      <c r="D2612" s="44" t="s">
        <v>34673</v>
      </c>
    </row>
    <row r="2613" spans="1:4" x14ac:dyDescent="0.3">
      <c r="A2613" s="44" t="s">
        <v>2558</v>
      </c>
      <c r="B2613" s="44" t="s">
        <v>10373</v>
      </c>
      <c r="C2613" s="44" t="s">
        <v>34674</v>
      </c>
      <c r="D2613" s="44" t="s">
        <v>32004</v>
      </c>
    </row>
    <row r="2614" spans="1:4" x14ac:dyDescent="0.3">
      <c r="A2614" s="44" t="s">
        <v>5106</v>
      </c>
      <c r="B2614" s="44" t="s">
        <v>10374</v>
      </c>
      <c r="C2614" s="44" t="s">
        <v>34675</v>
      </c>
      <c r="D2614" s="44" t="s">
        <v>32049</v>
      </c>
    </row>
    <row r="2615" spans="1:4" x14ac:dyDescent="0.3">
      <c r="A2615" s="44" t="s">
        <v>7353</v>
      </c>
      <c r="B2615" s="44" t="s">
        <v>10375</v>
      </c>
      <c r="C2615" s="44" t="s">
        <v>34676</v>
      </c>
      <c r="D2615" s="44" t="s">
        <v>32349</v>
      </c>
    </row>
    <row r="2616" spans="1:4" x14ac:dyDescent="0.3">
      <c r="A2616" s="44" t="s">
        <v>3315</v>
      </c>
      <c r="B2616" s="44" t="s">
        <v>10376</v>
      </c>
      <c r="C2616" s="44" t="s">
        <v>34677</v>
      </c>
      <c r="D2616" s="44" t="s">
        <v>32416</v>
      </c>
    </row>
    <row r="2617" spans="1:4" x14ac:dyDescent="0.3">
      <c r="A2617" s="44" t="s">
        <v>7610</v>
      </c>
      <c r="B2617" s="44" t="s">
        <v>10377</v>
      </c>
      <c r="C2617" s="44" t="s">
        <v>32130</v>
      </c>
      <c r="D2617" s="44" t="s">
        <v>34678</v>
      </c>
    </row>
    <row r="2618" spans="1:4" x14ac:dyDescent="0.3">
      <c r="A2618" s="44" t="s">
        <v>1195</v>
      </c>
      <c r="B2618" s="44" t="s">
        <v>10378</v>
      </c>
      <c r="C2618" s="44" t="s">
        <v>32009</v>
      </c>
      <c r="D2618" s="44" t="s">
        <v>34679</v>
      </c>
    </row>
    <row r="2619" spans="1:4" x14ac:dyDescent="0.3">
      <c r="A2619" s="44" t="s">
        <v>1425</v>
      </c>
      <c r="B2619" s="44" t="s">
        <v>10379</v>
      </c>
      <c r="C2619" s="44" t="s">
        <v>34680</v>
      </c>
      <c r="D2619" s="44" t="s">
        <v>33582</v>
      </c>
    </row>
    <row r="2620" spans="1:4" x14ac:dyDescent="0.3">
      <c r="A2620" s="44" t="s">
        <v>104</v>
      </c>
      <c r="B2620" s="44" t="s">
        <v>10380</v>
      </c>
      <c r="C2620" s="44" t="s">
        <v>34681</v>
      </c>
      <c r="D2620" s="44" t="s">
        <v>32006</v>
      </c>
    </row>
    <row r="2621" spans="1:4" x14ac:dyDescent="0.3">
      <c r="A2621" s="44" t="s">
        <v>905</v>
      </c>
      <c r="B2621" s="44" t="s">
        <v>10381</v>
      </c>
      <c r="C2621" s="44" t="s">
        <v>32175</v>
      </c>
      <c r="D2621" s="44" t="s">
        <v>34682</v>
      </c>
    </row>
    <row r="2622" spans="1:4" x14ac:dyDescent="0.3">
      <c r="A2622" s="44" t="s">
        <v>4250</v>
      </c>
      <c r="B2622" s="44" t="s">
        <v>10382</v>
      </c>
      <c r="C2622" s="44" t="s">
        <v>34683</v>
      </c>
      <c r="D2622" s="44" t="s">
        <v>32008</v>
      </c>
    </row>
    <row r="2623" spans="1:4" x14ac:dyDescent="0.3">
      <c r="A2623" s="44" t="s">
        <v>3984</v>
      </c>
      <c r="B2623" s="44" t="s">
        <v>10383</v>
      </c>
      <c r="C2623" s="44" t="s">
        <v>28181</v>
      </c>
      <c r="D2623" s="44" t="s">
        <v>32162</v>
      </c>
    </row>
    <row r="2624" spans="1:4" x14ac:dyDescent="0.3">
      <c r="A2624" s="44" t="s">
        <v>4629</v>
      </c>
      <c r="B2624" s="44" t="s">
        <v>10384</v>
      </c>
      <c r="C2624" s="44" t="s">
        <v>32009</v>
      </c>
      <c r="D2624" s="44" t="s">
        <v>34684</v>
      </c>
    </row>
    <row r="2625" spans="1:4" x14ac:dyDescent="0.3">
      <c r="A2625" s="44" t="s">
        <v>4812</v>
      </c>
      <c r="B2625" s="44" t="s">
        <v>10385</v>
      </c>
      <c r="C2625" s="44" t="s">
        <v>34685</v>
      </c>
      <c r="D2625" s="44" t="s">
        <v>32006</v>
      </c>
    </row>
    <row r="2626" spans="1:4" x14ac:dyDescent="0.3">
      <c r="A2626" s="44" t="s">
        <v>6905</v>
      </c>
      <c r="B2626" s="44" t="s">
        <v>10386</v>
      </c>
      <c r="C2626" s="44" t="s">
        <v>34686</v>
      </c>
      <c r="D2626" s="44" t="s">
        <v>32038</v>
      </c>
    </row>
    <row r="2627" spans="1:4" x14ac:dyDescent="0.3">
      <c r="A2627" s="44" t="s">
        <v>4541</v>
      </c>
      <c r="B2627" s="44" t="s">
        <v>10387</v>
      </c>
      <c r="C2627" s="44" t="s">
        <v>34687</v>
      </c>
      <c r="D2627" s="44" t="s">
        <v>32051</v>
      </c>
    </row>
    <row r="2628" spans="1:4" x14ac:dyDescent="0.3">
      <c r="A2628" s="44" t="s">
        <v>3466</v>
      </c>
      <c r="B2628" s="44" t="s">
        <v>10388</v>
      </c>
      <c r="C2628" s="44" t="s">
        <v>34688</v>
      </c>
      <c r="D2628" s="44" t="s">
        <v>32111</v>
      </c>
    </row>
    <row r="2629" spans="1:4" x14ac:dyDescent="0.3">
      <c r="A2629" s="44" t="s">
        <v>1542</v>
      </c>
      <c r="B2629" s="44" t="s">
        <v>10389</v>
      </c>
      <c r="C2629" s="44" t="s">
        <v>34689</v>
      </c>
      <c r="D2629" s="44" t="s">
        <v>32142</v>
      </c>
    </row>
    <row r="2630" spans="1:4" x14ac:dyDescent="0.3">
      <c r="A2630" s="44" t="s">
        <v>4138</v>
      </c>
      <c r="B2630" s="44" t="s">
        <v>10390</v>
      </c>
      <c r="C2630" s="44" t="s">
        <v>34690</v>
      </c>
      <c r="D2630" s="44" t="s">
        <v>32988</v>
      </c>
    </row>
    <row r="2631" spans="1:4" x14ac:dyDescent="0.3">
      <c r="A2631" s="44" t="s">
        <v>6181</v>
      </c>
      <c r="B2631" s="44" t="s">
        <v>10391</v>
      </c>
      <c r="C2631" s="44" t="s">
        <v>32175</v>
      </c>
      <c r="D2631" s="44" t="s">
        <v>34691</v>
      </c>
    </row>
    <row r="2632" spans="1:4" x14ac:dyDescent="0.3">
      <c r="A2632" s="44" t="s">
        <v>3467</v>
      </c>
      <c r="B2632" s="44" t="s">
        <v>10392</v>
      </c>
      <c r="C2632" s="44" t="s">
        <v>34692</v>
      </c>
      <c r="D2632" s="44" t="s">
        <v>32111</v>
      </c>
    </row>
    <row r="2633" spans="1:4" x14ac:dyDescent="0.3">
      <c r="A2633" s="44" t="s">
        <v>1426</v>
      </c>
      <c r="B2633" s="44" t="s">
        <v>10393</v>
      </c>
      <c r="C2633" s="44" t="s">
        <v>34693</v>
      </c>
      <c r="D2633" s="44" t="s">
        <v>32004</v>
      </c>
    </row>
    <row r="2634" spans="1:4" x14ac:dyDescent="0.3">
      <c r="A2634" s="44" t="s">
        <v>6265</v>
      </c>
      <c r="B2634" s="44" t="s">
        <v>10394</v>
      </c>
      <c r="C2634" s="44" t="s">
        <v>34694</v>
      </c>
      <c r="D2634" s="44" t="s">
        <v>32065</v>
      </c>
    </row>
    <row r="2635" spans="1:4" x14ac:dyDescent="0.3">
      <c r="A2635" s="44" t="s">
        <v>5209</v>
      </c>
      <c r="B2635" s="44" t="s">
        <v>10395</v>
      </c>
      <c r="C2635" s="44" t="s">
        <v>34695</v>
      </c>
      <c r="D2635" s="44" t="s">
        <v>34696</v>
      </c>
    </row>
    <row r="2636" spans="1:4" x14ac:dyDescent="0.3">
      <c r="A2636" s="44" t="s">
        <v>6592</v>
      </c>
      <c r="B2636" s="44" t="s">
        <v>10396</v>
      </c>
      <c r="C2636" s="44" t="s">
        <v>34697</v>
      </c>
      <c r="D2636" s="44" t="s">
        <v>32181</v>
      </c>
    </row>
    <row r="2637" spans="1:4" x14ac:dyDescent="0.3">
      <c r="A2637" s="44" t="s">
        <v>1298</v>
      </c>
      <c r="B2637" s="44" t="s">
        <v>10397</v>
      </c>
      <c r="C2637" s="44" t="s">
        <v>34698</v>
      </c>
      <c r="D2637" s="44" t="s">
        <v>32006</v>
      </c>
    </row>
    <row r="2638" spans="1:4" x14ac:dyDescent="0.3">
      <c r="A2638" s="44" t="s">
        <v>2768</v>
      </c>
      <c r="B2638" s="44" t="s">
        <v>10398</v>
      </c>
      <c r="C2638" s="44" t="s">
        <v>32175</v>
      </c>
      <c r="D2638" s="44" t="s">
        <v>34699</v>
      </c>
    </row>
    <row r="2639" spans="1:4" x14ac:dyDescent="0.3">
      <c r="A2639" s="44" t="s">
        <v>5741</v>
      </c>
      <c r="B2639" s="44" t="s">
        <v>10399</v>
      </c>
      <c r="C2639" s="44" t="s">
        <v>34700</v>
      </c>
      <c r="D2639" s="44" t="s">
        <v>32024</v>
      </c>
    </row>
    <row r="2640" spans="1:4" x14ac:dyDescent="0.3">
      <c r="A2640" s="44" t="s">
        <v>3103</v>
      </c>
      <c r="B2640" s="44" t="s">
        <v>10400</v>
      </c>
      <c r="C2640" s="44" t="s">
        <v>34701</v>
      </c>
      <c r="D2640" s="44" t="s">
        <v>32070</v>
      </c>
    </row>
    <row r="2641" spans="1:4" x14ac:dyDescent="0.3">
      <c r="A2641" s="44" t="s">
        <v>5709</v>
      </c>
      <c r="B2641" s="44" t="s">
        <v>10401</v>
      </c>
      <c r="C2641" s="44" t="s">
        <v>34702</v>
      </c>
      <c r="D2641" s="44" t="s">
        <v>32038</v>
      </c>
    </row>
    <row r="2642" spans="1:4" x14ac:dyDescent="0.3">
      <c r="A2642" s="44" t="s">
        <v>6593</v>
      </c>
      <c r="B2642" s="44" t="s">
        <v>10402</v>
      </c>
      <c r="C2642" s="44" t="s">
        <v>34703</v>
      </c>
      <c r="D2642" s="44" t="s">
        <v>32006</v>
      </c>
    </row>
    <row r="2643" spans="1:4" x14ac:dyDescent="0.3">
      <c r="A2643" s="44" t="s">
        <v>4630</v>
      </c>
      <c r="B2643" s="44" t="s">
        <v>10403</v>
      </c>
      <c r="C2643" s="44" t="s">
        <v>34704</v>
      </c>
      <c r="D2643" s="44" t="s">
        <v>32042</v>
      </c>
    </row>
    <row r="2644" spans="1:4" x14ac:dyDescent="0.3">
      <c r="A2644" s="44" t="s">
        <v>7067</v>
      </c>
      <c r="B2644" s="44" t="s">
        <v>10404</v>
      </c>
      <c r="C2644" s="44" t="s">
        <v>32335</v>
      </c>
      <c r="D2644" s="44" t="s">
        <v>34705</v>
      </c>
    </row>
    <row r="2645" spans="1:4" x14ac:dyDescent="0.3">
      <c r="A2645" s="44" t="s">
        <v>4813</v>
      </c>
      <c r="B2645" s="44" t="s">
        <v>10405</v>
      </c>
      <c r="C2645" s="44" t="s">
        <v>32009</v>
      </c>
      <c r="D2645" s="44" t="s">
        <v>34706</v>
      </c>
    </row>
    <row r="2646" spans="1:4" x14ac:dyDescent="0.3">
      <c r="A2646" s="44" t="s">
        <v>6718</v>
      </c>
      <c r="B2646" s="44" t="s">
        <v>10406</v>
      </c>
      <c r="C2646" s="44" t="s">
        <v>34707</v>
      </c>
      <c r="D2646" s="44" t="s">
        <v>32038</v>
      </c>
    </row>
    <row r="2647" spans="1:4" x14ac:dyDescent="0.3">
      <c r="A2647" s="44" t="s">
        <v>4753</v>
      </c>
      <c r="B2647" s="44" t="s">
        <v>10407</v>
      </c>
      <c r="C2647" s="44" t="s">
        <v>34708</v>
      </c>
      <c r="D2647" s="44" t="s">
        <v>32042</v>
      </c>
    </row>
    <row r="2648" spans="1:4" x14ac:dyDescent="0.3">
      <c r="A2648" s="44" t="s">
        <v>5472</v>
      </c>
      <c r="B2648" s="44" t="s">
        <v>10408</v>
      </c>
      <c r="C2648" s="44" t="s">
        <v>34709</v>
      </c>
      <c r="D2648" s="44" t="s">
        <v>32006</v>
      </c>
    </row>
    <row r="2649" spans="1:4" x14ac:dyDescent="0.3">
      <c r="A2649" s="44" t="s">
        <v>1427</v>
      </c>
      <c r="B2649" s="44" t="s">
        <v>10409</v>
      </c>
      <c r="C2649" s="44" t="s">
        <v>34710</v>
      </c>
      <c r="D2649" s="44" t="s">
        <v>32146</v>
      </c>
    </row>
    <row r="2650" spans="1:4" x14ac:dyDescent="0.3">
      <c r="A2650" s="44" t="s">
        <v>5107</v>
      </c>
      <c r="B2650" s="44" t="s">
        <v>10410</v>
      </c>
      <c r="C2650" s="44" t="s">
        <v>34711</v>
      </c>
      <c r="D2650" s="44" t="s">
        <v>32181</v>
      </c>
    </row>
    <row r="2651" spans="1:4" x14ac:dyDescent="0.3">
      <c r="A2651" s="44" t="s">
        <v>10411</v>
      </c>
      <c r="B2651" s="44" t="s">
        <v>10412</v>
      </c>
      <c r="C2651" s="44" t="s">
        <v>34712</v>
      </c>
      <c r="D2651" s="44" t="s">
        <v>32006</v>
      </c>
    </row>
    <row r="2652" spans="1:4" x14ac:dyDescent="0.3">
      <c r="A2652" s="44" t="s">
        <v>4018</v>
      </c>
      <c r="B2652" s="44" t="s">
        <v>10413</v>
      </c>
      <c r="C2652" s="44" t="s">
        <v>32175</v>
      </c>
      <c r="D2652" s="44" t="s">
        <v>34713</v>
      </c>
    </row>
    <row r="2653" spans="1:4" x14ac:dyDescent="0.3">
      <c r="A2653" s="44" t="s">
        <v>3613</v>
      </c>
      <c r="B2653" s="44" t="s">
        <v>10414</v>
      </c>
      <c r="C2653" s="44" t="s">
        <v>34714</v>
      </c>
      <c r="D2653" s="44" t="s">
        <v>32111</v>
      </c>
    </row>
    <row r="2654" spans="1:4" x14ac:dyDescent="0.3">
      <c r="A2654" s="44" t="s">
        <v>4572</v>
      </c>
      <c r="B2654" s="44" t="s">
        <v>10415</v>
      </c>
      <c r="C2654" s="44" t="s">
        <v>34715</v>
      </c>
      <c r="D2654" s="44" t="s">
        <v>32042</v>
      </c>
    </row>
    <row r="2655" spans="1:4" x14ac:dyDescent="0.3">
      <c r="A2655" s="44" t="s">
        <v>5299</v>
      </c>
      <c r="B2655" s="44" t="s">
        <v>10416</v>
      </c>
      <c r="C2655" s="44" t="s">
        <v>32009</v>
      </c>
      <c r="D2655" s="44" t="s">
        <v>34716</v>
      </c>
    </row>
    <row r="2656" spans="1:4" x14ac:dyDescent="0.3">
      <c r="A2656" s="44" t="s">
        <v>5398</v>
      </c>
      <c r="B2656" s="44" t="s">
        <v>10417</v>
      </c>
      <c r="C2656" s="44" t="s">
        <v>32408</v>
      </c>
      <c r="D2656" s="44" t="s">
        <v>34717</v>
      </c>
    </row>
    <row r="2657" spans="1:4" x14ac:dyDescent="0.3">
      <c r="A2657" s="44" t="s">
        <v>1815</v>
      </c>
      <c r="B2657" s="44" t="s">
        <v>10418</v>
      </c>
      <c r="C2657" s="44" t="s">
        <v>32062</v>
      </c>
      <c r="D2657" s="44" t="s">
        <v>34718</v>
      </c>
    </row>
    <row r="2658" spans="1:4" x14ac:dyDescent="0.3">
      <c r="A2658" s="44" t="s">
        <v>4875</v>
      </c>
      <c r="B2658" s="44" t="s">
        <v>10419</v>
      </c>
      <c r="C2658" s="44" t="s">
        <v>32483</v>
      </c>
      <c r="D2658" s="44" t="s">
        <v>34719</v>
      </c>
    </row>
    <row r="2659" spans="1:4" x14ac:dyDescent="0.3">
      <c r="A2659" s="44" t="s">
        <v>431</v>
      </c>
      <c r="B2659" s="44" t="s">
        <v>10420</v>
      </c>
      <c r="C2659" s="44" t="s">
        <v>32380</v>
      </c>
      <c r="D2659" s="44" t="s">
        <v>34720</v>
      </c>
    </row>
    <row r="2660" spans="1:4" x14ac:dyDescent="0.3">
      <c r="A2660" s="44" t="s">
        <v>1816</v>
      </c>
      <c r="B2660" s="44" t="s">
        <v>10421</v>
      </c>
      <c r="C2660" s="44" t="s">
        <v>32062</v>
      </c>
      <c r="D2660" s="44" t="s">
        <v>34721</v>
      </c>
    </row>
    <row r="2661" spans="1:4" x14ac:dyDescent="0.3">
      <c r="A2661" s="44" t="s">
        <v>5399</v>
      </c>
      <c r="B2661" s="44" t="s">
        <v>10422</v>
      </c>
      <c r="C2661" s="44" t="s">
        <v>34722</v>
      </c>
      <c r="D2661" s="44" t="s">
        <v>32153</v>
      </c>
    </row>
    <row r="2662" spans="1:4" x14ac:dyDescent="0.3">
      <c r="A2662" s="44" t="s">
        <v>3010</v>
      </c>
      <c r="B2662" s="44" t="s">
        <v>10423</v>
      </c>
      <c r="C2662" s="44" t="s">
        <v>34723</v>
      </c>
      <c r="D2662" s="44" t="s">
        <v>32002</v>
      </c>
    </row>
    <row r="2663" spans="1:4" x14ac:dyDescent="0.3">
      <c r="A2663" s="44" t="s">
        <v>6443</v>
      </c>
      <c r="B2663" s="44" t="s">
        <v>10424</v>
      </c>
      <c r="C2663" s="44" t="s">
        <v>32009</v>
      </c>
      <c r="D2663" s="44" t="s">
        <v>34724</v>
      </c>
    </row>
    <row r="2664" spans="1:4" x14ac:dyDescent="0.3">
      <c r="A2664" s="44" t="s">
        <v>566</v>
      </c>
      <c r="B2664" s="44" t="s">
        <v>10425</v>
      </c>
      <c r="C2664" s="44" t="s">
        <v>32009</v>
      </c>
      <c r="D2664" s="44" t="s">
        <v>34725</v>
      </c>
    </row>
    <row r="2665" spans="1:4" x14ac:dyDescent="0.3">
      <c r="A2665" s="44" t="s">
        <v>5341</v>
      </c>
      <c r="B2665" s="44" t="s">
        <v>10426</v>
      </c>
      <c r="C2665" s="44" t="s">
        <v>34726</v>
      </c>
      <c r="D2665" s="44" t="s">
        <v>32024</v>
      </c>
    </row>
    <row r="2666" spans="1:4" x14ac:dyDescent="0.3">
      <c r="A2666" s="44" t="s">
        <v>3894</v>
      </c>
      <c r="B2666" s="44" t="s">
        <v>10427</v>
      </c>
      <c r="C2666" s="44" t="s">
        <v>34727</v>
      </c>
      <c r="D2666" s="44" t="s">
        <v>32079</v>
      </c>
    </row>
    <row r="2667" spans="1:4" x14ac:dyDescent="0.3">
      <c r="A2667" s="44" t="s">
        <v>4814</v>
      </c>
      <c r="B2667" s="44" t="s">
        <v>10428</v>
      </c>
      <c r="C2667" s="44" t="s">
        <v>34728</v>
      </c>
      <c r="D2667" s="44" t="s">
        <v>32006</v>
      </c>
    </row>
    <row r="2668" spans="1:4" x14ac:dyDescent="0.3">
      <c r="A2668" s="44" t="s">
        <v>3569</v>
      </c>
      <c r="B2668" s="44" t="s">
        <v>10429</v>
      </c>
      <c r="C2668" s="44" t="s">
        <v>34729</v>
      </c>
      <c r="D2668" s="44" t="s">
        <v>32111</v>
      </c>
    </row>
    <row r="2669" spans="1:4" x14ac:dyDescent="0.3">
      <c r="A2669" s="44" t="s">
        <v>3169</v>
      </c>
      <c r="B2669" s="44" t="s">
        <v>10430</v>
      </c>
      <c r="C2669" s="44" t="s">
        <v>34730</v>
      </c>
      <c r="D2669" s="44" t="s">
        <v>32070</v>
      </c>
    </row>
    <row r="2670" spans="1:4" x14ac:dyDescent="0.3">
      <c r="A2670" s="44" t="s">
        <v>6296</v>
      </c>
      <c r="B2670" s="44" t="s">
        <v>10431</v>
      </c>
      <c r="C2670" s="44" t="s">
        <v>34731</v>
      </c>
      <c r="D2670" s="44" t="s">
        <v>32065</v>
      </c>
    </row>
    <row r="2671" spans="1:4" x14ac:dyDescent="0.3">
      <c r="A2671" s="44" t="s">
        <v>3801</v>
      </c>
      <c r="B2671" s="44" t="s">
        <v>10432</v>
      </c>
      <c r="C2671" s="44" t="s">
        <v>34732</v>
      </c>
      <c r="D2671" s="44" t="s">
        <v>32340</v>
      </c>
    </row>
    <row r="2672" spans="1:4" x14ac:dyDescent="0.3">
      <c r="A2672" s="44" t="s">
        <v>4342</v>
      </c>
      <c r="B2672" s="44" t="s">
        <v>10433</v>
      </c>
      <c r="C2672" s="44" t="s">
        <v>34733</v>
      </c>
      <c r="D2672" s="44" t="s">
        <v>32008</v>
      </c>
    </row>
    <row r="2673" spans="1:4" x14ac:dyDescent="0.3">
      <c r="A2673" s="44" t="s">
        <v>567</v>
      </c>
      <c r="B2673" s="44" t="s">
        <v>10434</v>
      </c>
      <c r="C2673" s="44" t="s">
        <v>24490</v>
      </c>
      <c r="D2673" s="44" t="s">
        <v>32060</v>
      </c>
    </row>
    <row r="2674" spans="1:4" x14ac:dyDescent="0.3">
      <c r="A2674" s="44" t="s">
        <v>3802</v>
      </c>
      <c r="B2674" s="44" t="s">
        <v>10435</v>
      </c>
      <c r="C2674" s="44" t="s">
        <v>34734</v>
      </c>
      <c r="D2674" s="44" t="s">
        <v>32024</v>
      </c>
    </row>
    <row r="2675" spans="1:4" x14ac:dyDescent="0.3">
      <c r="A2675" s="44" t="s">
        <v>7169</v>
      </c>
      <c r="B2675" s="44" t="s">
        <v>10436</v>
      </c>
      <c r="C2675" s="44" t="s">
        <v>34735</v>
      </c>
      <c r="D2675" s="44" t="s">
        <v>32024</v>
      </c>
    </row>
    <row r="2676" spans="1:4" x14ac:dyDescent="0.3">
      <c r="A2676" s="44" t="s">
        <v>6954</v>
      </c>
      <c r="B2676" s="44" t="s">
        <v>10437</v>
      </c>
      <c r="C2676" s="44" t="s">
        <v>34736</v>
      </c>
      <c r="D2676" s="44" t="s">
        <v>32181</v>
      </c>
    </row>
    <row r="2677" spans="1:4" x14ac:dyDescent="0.3">
      <c r="A2677" s="44" t="s">
        <v>105</v>
      </c>
      <c r="B2677" s="44" t="s">
        <v>10438</v>
      </c>
      <c r="C2677" s="44" t="s">
        <v>34737</v>
      </c>
      <c r="D2677" s="44" t="s">
        <v>32024</v>
      </c>
    </row>
    <row r="2678" spans="1:4" x14ac:dyDescent="0.3">
      <c r="A2678" s="44" t="s">
        <v>568</v>
      </c>
      <c r="B2678" s="44" t="s">
        <v>10439</v>
      </c>
      <c r="C2678" s="44" t="s">
        <v>34738</v>
      </c>
      <c r="D2678" s="44" t="s">
        <v>32072</v>
      </c>
    </row>
    <row r="2679" spans="1:4" x14ac:dyDescent="0.3">
      <c r="A2679" s="44" t="s">
        <v>106</v>
      </c>
      <c r="B2679" s="44" t="s">
        <v>10440</v>
      </c>
      <c r="C2679" s="44" t="s">
        <v>34739</v>
      </c>
      <c r="D2679" s="44" t="s">
        <v>32024</v>
      </c>
    </row>
    <row r="2680" spans="1:4" x14ac:dyDescent="0.3">
      <c r="A2680" s="44" t="s">
        <v>3935</v>
      </c>
      <c r="B2680" s="44" t="s">
        <v>10441</v>
      </c>
      <c r="C2680" s="44" t="s">
        <v>32009</v>
      </c>
      <c r="D2680" s="44" t="s">
        <v>34740</v>
      </c>
    </row>
    <row r="2681" spans="1:4" x14ac:dyDescent="0.3">
      <c r="A2681" s="44" t="s">
        <v>6051</v>
      </c>
      <c r="B2681" s="44" t="s">
        <v>10442</v>
      </c>
      <c r="C2681" s="44" t="s">
        <v>32009</v>
      </c>
      <c r="D2681" s="44" t="s">
        <v>34741</v>
      </c>
    </row>
    <row r="2682" spans="1:4" x14ac:dyDescent="0.3">
      <c r="A2682" s="44" t="s">
        <v>906</v>
      </c>
      <c r="B2682" s="44" t="s">
        <v>10443</v>
      </c>
      <c r="C2682" s="44" t="s">
        <v>32009</v>
      </c>
      <c r="D2682" s="44" t="s">
        <v>34742</v>
      </c>
    </row>
    <row r="2683" spans="1:4" x14ac:dyDescent="0.3">
      <c r="A2683" s="44" t="s">
        <v>3104</v>
      </c>
      <c r="B2683" s="44" t="s">
        <v>10444</v>
      </c>
      <c r="C2683" s="44" t="s">
        <v>34743</v>
      </c>
      <c r="D2683" s="44" t="s">
        <v>32070</v>
      </c>
    </row>
    <row r="2684" spans="1:4" x14ac:dyDescent="0.3">
      <c r="A2684" s="44" t="s">
        <v>10445</v>
      </c>
      <c r="B2684" s="44" t="s">
        <v>10446</v>
      </c>
      <c r="C2684" s="44" t="s">
        <v>34744</v>
      </c>
      <c r="D2684" s="44" t="s">
        <v>32004</v>
      </c>
    </row>
    <row r="2685" spans="1:4" x14ac:dyDescent="0.3">
      <c r="A2685" s="44" t="s">
        <v>107</v>
      </c>
      <c r="B2685" s="44" t="s">
        <v>10447</v>
      </c>
      <c r="C2685" s="44" t="s">
        <v>24016</v>
      </c>
      <c r="D2685" s="44" t="s">
        <v>32116</v>
      </c>
    </row>
    <row r="2686" spans="1:4" x14ac:dyDescent="0.3">
      <c r="A2686" s="44" t="s">
        <v>4542</v>
      </c>
      <c r="B2686" s="44" t="s">
        <v>10448</v>
      </c>
      <c r="C2686" s="44" t="s">
        <v>34745</v>
      </c>
      <c r="D2686" s="44" t="s">
        <v>32051</v>
      </c>
    </row>
    <row r="2687" spans="1:4" x14ac:dyDescent="0.3">
      <c r="A2687" s="44" t="s">
        <v>5108</v>
      </c>
      <c r="B2687" s="44" t="s">
        <v>10449</v>
      </c>
      <c r="C2687" s="44" t="s">
        <v>34746</v>
      </c>
      <c r="D2687" s="44" t="s">
        <v>34747</v>
      </c>
    </row>
    <row r="2688" spans="1:4" x14ac:dyDescent="0.3">
      <c r="A2688" s="44" t="s">
        <v>7313</v>
      </c>
      <c r="B2688" s="44" t="s">
        <v>10450</v>
      </c>
      <c r="C2688" s="44" t="s">
        <v>32009</v>
      </c>
      <c r="D2688" s="44" t="s">
        <v>34748</v>
      </c>
    </row>
    <row r="2689" spans="1:4" x14ac:dyDescent="0.3">
      <c r="A2689" s="44" t="s">
        <v>4573</v>
      </c>
      <c r="B2689" s="44" t="s">
        <v>10451</v>
      </c>
      <c r="C2689" s="44" t="s">
        <v>34749</v>
      </c>
      <c r="D2689" s="44" t="s">
        <v>32042</v>
      </c>
    </row>
    <row r="2690" spans="1:4" x14ac:dyDescent="0.3">
      <c r="A2690" s="44" t="s">
        <v>4754</v>
      </c>
      <c r="B2690" s="44" t="s">
        <v>10452</v>
      </c>
      <c r="C2690" s="44" t="s">
        <v>34750</v>
      </c>
      <c r="D2690" s="44" t="s">
        <v>34751</v>
      </c>
    </row>
    <row r="2691" spans="1:4" x14ac:dyDescent="0.3">
      <c r="A2691" s="44" t="s">
        <v>1299</v>
      </c>
      <c r="B2691" s="44" t="s">
        <v>10453</v>
      </c>
      <c r="C2691" s="44" t="s">
        <v>32175</v>
      </c>
      <c r="D2691" s="44" t="s">
        <v>34752</v>
      </c>
    </row>
    <row r="2692" spans="1:4" x14ac:dyDescent="0.3">
      <c r="A2692" s="44" t="s">
        <v>6719</v>
      </c>
      <c r="B2692" s="44" t="s">
        <v>10454</v>
      </c>
      <c r="C2692" s="44" t="s">
        <v>34753</v>
      </c>
      <c r="D2692" s="44" t="s">
        <v>32038</v>
      </c>
    </row>
    <row r="2693" spans="1:4" x14ac:dyDescent="0.3">
      <c r="A2693" s="44" t="s">
        <v>6805</v>
      </c>
      <c r="B2693" s="44" t="s">
        <v>10455</v>
      </c>
      <c r="C2693" s="44" t="s">
        <v>34754</v>
      </c>
      <c r="D2693" s="44" t="s">
        <v>32038</v>
      </c>
    </row>
    <row r="2694" spans="1:4" x14ac:dyDescent="0.3">
      <c r="A2694" s="44" t="s">
        <v>6520</v>
      </c>
      <c r="B2694" s="44" t="s">
        <v>10456</v>
      </c>
      <c r="C2694" s="44" t="s">
        <v>34755</v>
      </c>
      <c r="D2694" s="44" t="s">
        <v>32016</v>
      </c>
    </row>
    <row r="2695" spans="1:4" x14ac:dyDescent="0.3">
      <c r="A2695" s="44" t="s">
        <v>4116</v>
      </c>
      <c r="B2695" s="44" t="s">
        <v>10457</v>
      </c>
      <c r="C2695" s="44" t="s">
        <v>34756</v>
      </c>
      <c r="D2695" s="44" t="s">
        <v>34757</v>
      </c>
    </row>
    <row r="2696" spans="1:4" x14ac:dyDescent="0.3">
      <c r="A2696" s="44" t="s">
        <v>2911</v>
      </c>
      <c r="B2696" s="44" t="s">
        <v>10458</v>
      </c>
      <c r="C2696" s="44" t="s">
        <v>32009</v>
      </c>
      <c r="D2696" s="44" t="s">
        <v>34758</v>
      </c>
    </row>
    <row r="2697" spans="1:4" x14ac:dyDescent="0.3">
      <c r="A2697" s="44" t="s">
        <v>5495</v>
      </c>
      <c r="B2697" s="44" t="s">
        <v>10459</v>
      </c>
      <c r="C2697" s="44" t="s">
        <v>34759</v>
      </c>
      <c r="D2697" s="44" t="s">
        <v>32006</v>
      </c>
    </row>
    <row r="2698" spans="1:4" x14ac:dyDescent="0.3">
      <c r="A2698" s="44" t="s">
        <v>1300</v>
      </c>
      <c r="B2698" s="44" t="s">
        <v>10460</v>
      </c>
      <c r="C2698" s="44" t="s">
        <v>34760</v>
      </c>
      <c r="D2698" s="44" t="s">
        <v>32153</v>
      </c>
    </row>
    <row r="2699" spans="1:4" x14ac:dyDescent="0.3">
      <c r="A2699" s="44" t="s">
        <v>2227</v>
      </c>
      <c r="B2699" s="44" t="s">
        <v>10461</v>
      </c>
      <c r="C2699" s="44" t="s">
        <v>34761</v>
      </c>
      <c r="D2699" s="44" t="s">
        <v>32004</v>
      </c>
    </row>
    <row r="2700" spans="1:4" x14ac:dyDescent="0.3">
      <c r="A2700" s="44" t="s">
        <v>780</v>
      </c>
      <c r="B2700" s="44" t="s">
        <v>10462</v>
      </c>
      <c r="C2700" s="44" t="s">
        <v>34762</v>
      </c>
      <c r="D2700" s="44" t="s">
        <v>32024</v>
      </c>
    </row>
    <row r="2701" spans="1:4" x14ac:dyDescent="0.3">
      <c r="A2701" s="44" t="s">
        <v>3895</v>
      </c>
      <c r="B2701" s="44" t="s">
        <v>10463</v>
      </c>
      <c r="C2701" s="44" t="s">
        <v>34763</v>
      </c>
      <c r="D2701" s="44" t="s">
        <v>32079</v>
      </c>
    </row>
    <row r="2702" spans="1:4" x14ac:dyDescent="0.3">
      <c r="A2702" s="44" t="s">
        <v>6806</v>
      </c>
      <c r="B2702" s="44" t="s">
        <v>10464</v>
      </c>
      <c r="C2702" s="44" t="s">
        <v>34764</v>
      </c>
      <c r="D2702" s="44" t="s">
        <v>32038</v>
      </c>
    </row>
    <row r="2703" spans="1:4" x14ac:dyDescent="0.3">
      <c r="A2703" s="44" t="s">
        <v>4876</v>
      </c>
      <c r="B2703" s="44" t="s">
        <v>10465</v>
      </c>
      <c r="C2703" s="44" t="s">
        <v>34765</v>
      </c>
      <c r="D2703" s="44" t="s">
        <v>32024</v>
      </c>
    </row>
    <row r="2704" spans="1:4" x14ac:dyDescent="0.3">
      <c r="A2704" s="44" t="s">
        <v>108</v>
      </c>
      <c r="B2704" s="44" t="s">
        <v>10466</v>
      </c>
      <c r="C2704" s="44" t="s">
        <v>24017</v>
      </c>
      <c r="D2704" s="44" t="s">
        <v>32116</v>
      </c>
    </row>
    <row r="2705" spans="1:4" x14ac:dyDescent="0.3">
      <c r="A2705" s="44" t="s">
        <v>4957</v>
      </c>
      <c r="B2705" s="44" t="s">
        <v>10467</v>
      </c>
      <c r="C2705" s="44" t="s">
        <v>32009</v>
      </c>
      <c r="D2705" s="44" t="s">
        <v>34766</v>
      </c>
    </row>
    <row r="2706" spans="1:4" x14ac:dyDescent="0.3">
      <c r="A2706" s="44" t="s">
        <v>4676</v>
      </c>
      <c r="B2706" s="44" t="s">
        <v>10468</v>
      </c>
      <c r="C2706" s="44" t="s">
        <v>34767</v>
      </c>
      <c r="D2706" s="44" t="s">
        <v>32006</v>
      </c>
    </row>
    <row r="2707" spans="1:4" x14ac:dyDescent="0.3">
      <c r="A2707" s="44" t="s">
        <v>2769</v>
      </c>
      <c r="B2707" s="44" t="s">
        <v>10469</v>
      </c>
      <c r="C2707" s="44" t="s">
        <v>32175</v>
      </c>
      <c r="D2707" s="44" t="s">
        <v>34768</v>
      </c>
    </row>
    <row r="2708" spans="1:4" x14ac:dyDescent="0.3">
      <c r="A2708" s="44" t="s">
        <v>7004</v>
      </c>
      <c r="B2708" s="44" t="s">
        <v>10470</v>
      </c>
      <c r="C2708" s="44" t="s">
        <v>32099</v>
      </c>
      <c r="D2708" s="44" t="s">
        <v>34769</v>
      </c>
    </row>
    <row r="2709" spans="1:4" x14ac:dyDescent="0.3">
      <c r="A2709" s="44" t="s">
        <v>3400</v>
      </c>
      <c r="B2709" s="44" t="s">
        <v>10471</v>
      </c>
      <c r="C2709" s="44" t="s">
        <v>34770</v>
      </c>
      <c r="D2709" s="44" t="s">
        <v>32070</v>
      </c>
    </row>
    <row r="2710" spans="1:4" x14ac:dyDescent="0.3">
      <c r="A2710" s="44" t="s">
        <v>7068</v>
      </c>
      <c r="B2710" s="44" t="s">
        <v>10472</v>
      </c>
      <c r="C2710" s="44" t="s">
        <v>32009</v>
      </c>
      <c r="D2710" s="44" t="s">
        <v>34771</v>
      </c>
    </row>
    <row r="2711" spans="1:4" x14ac:dyDescent="0.3">
      <c r="A2711" s="44" t="s">
        <v>4543</v>
      </c>
      <c r="B2711" s="44" t="s">
        <v>10473</v>
      </c>
      <c r="C2711" s="44" t="s">
        <v>34772</v>
      </c>
      <c r="D2711" s="44" t="s">
        <v>32051</v>
      </c>
    </row>
    <row r="2712" spans="1:4" x14ac:dyDescent="0.3">
      <c r="A2712" s="44" t="s">
        <v>3936</v>
      </c>
      <c r="B2712" s="44" t="s">
        <v>10474</v>
      </c>
      <c r="C2712" s="44" t="s">
        <v>32009</v>
      </c>
      <c r="D2712" s="44" t="s">
        <v>34773</v>
      </c>
    </row>
    <row r="2713" spans="1:4" x14ac:dyDescent="0.3">
      <c r="A2713" s="44" t="s">
        <v>10475</v>
      </c>
      <c r="B2713" s="44" t="s">
        <v>10476</v>
      </c>
      <c r="C2713" s="44" t="s">
        <v>34774</v>
      </c>
      <c r="D2713" s="44" t="s">
        <v>32006</v>
      </c>
    </row>
    <row r="2714" spans="1:4" x14ac:dyDescent="0.3">
      <c r="A2714" s="44" t="s">
        <v>2770</v>
      </c>
      <c r="B2714" s="44" t="s">
        <v>10477</v>
      </c>
      <c r="C2714" s="44" t="s">
        <v>32175</v>
      </c>
      <c r="D2714" s="44" t="s">
        <v>34775</v>
      </c>
    </row>
    <row r="2715" spans="1:4" x14ac:dyDescent="0.3">
      <c r="A2715" s="44" t="s">
        <v>2393</v>
      </c>
      <c r="B2715" s="44" t="s">
        <v>10478</v>
      </c>
      <c r="C2715" s="44" t="s">
        <v>34776</v>
      </c>
      <c r="D2715" s="44" t="s">
        <v>32004</v>
      </c>
    </row>
    <row r="2716" spans="1:4" x14ac:dyDescent="0.3">
      <c r="A2716" s="44" t="s">
        <v>4283</v>
      </c>
      <c r="B2716" s="44" t="s">
        <v>10479</v>
      </c>
      <c r="C2716" s="44" t="s">
        <v>34777</v>
      </c>
      <c r="D2716" s="44" t="s">
        <v>32008</v>
      </c>
    </row>
    <row r="2717" spans="1:4" x14ac:dyDescent="0.3">
      <c r="A2717" s="44" t="s">
        <v>2037</v>
      </c>
      <c r="B2717" s="44" t="s">
        <v>10480</v>
      </c>
      <c r="C2717" s="44" t="s">
        <v>34778</v>
      </c>
      <c r="D2717" s="44" t="s">
        <v>32006</v>
      </c>
    </row>
    <row r="2718" spans="1:4" x14ac:dyDescent="0.3">
      <c r="A2718" s="44" t="s">
        <v>3251</v>
      </c>
      <c r="B2718" s="44" t="s">
        <v>10481</v>
      </c>
      <c r="C2718" s="44" t="s">
        <v>34779</v>
      </c>
      <c r="D2718" s="44" t="s">
        <v>32006</v>
      </c>
    </row>
    <row r="2719" spans="1:4" x14ac:dyDescent="0.3">
      <c r="A2719" s="44" t="s">
        <v>3401</v>
      </c>
      <c r="B2719" s="44" t="s">
        <v>10482</v>
      </c>
      <c r="C2719" s="44" t="s">
        <v>32062</v>
      </c>
      <c r="D2719" s="44" t="s">
        <v>34780</v>
      </c>
    </row>
    <row r="2720" spans="1:4" x14ac:dyDescent="0.3">
      <c r="A2720" s="44" t="s">
        <v>1428</v>
      </c>
      <c r="B2720" s="44" t="s">
        <v>10483</v>
      </c>
      <c r="C2720" s="44" t="s">
        <v>34781</v>
      </c>
      <c r="D2720" s="44" t="s">
        <v>32146</v>
      </c>
    </row>
    <row r="2721" spans="1:4" x14ac:dyDescent="0.3">
      <c r="A2721" s="44" t="s">
        <v>4310</v>
      </c>
      <c r="B2721" s="44" t="s">
        <v>10484</v>
      </c>
      <c r="C2721" s="44" t="s">
        <v>34782</v>
      </c>
      <c r="D2721" s="44" t="s">
        <v>32008</v>
      </c>
    </row>
    <row r="2722" spans="1:4" x14ac:dyDescent="0.3">
      <c r="A2722" s="44" t="s">
        <v>6594</v>
      </c>
      <c r="B2722" s="44" t="s">
        <v>10485</v>
      </c>
      <c r="C2722" s="44" t="s">
        <v>34783</v>
      </c>
      <c r="D2722" s="44" t="s">
        <v>32024</v>
      </c>
    </row>
    <row r="2723" spans="1:4" x14ac:dyDescent="0.3">
      <c r="A2723" s="44" t="s">
        <v>4958</v>
      </c>
      <c r="B2723" s="44" t="s">
        <v>10486</v>
      </c>
      <c r="C2723" s="44" t="s">
        <v>34784</v>
      </c>
      <c r="D2723" s="44" t="s">
        <v>32212</v>
      </c>
    </row>
    <row r="2724" spans="1:4" x14ac:dyDescent="0.3">
      <c r="A2724" s="44" t="s">
        <v>6906</v>
      </c>
      <c r="B2724" s="44" t="s">
        <v>10487</v>
      </c>
      <c r="C2724" s="44" t="s">
        <v>34785</v>
      </c>
      <c r="D2724" s="44" t="s">
        <v>32038</v>
      </c>
    </row>
    <row r="2725" spans="1:4" x14ac:dyDescent="0.3">
      <c r="A2725" s="44" t="s">
        <v>1817</v>
      </c>
      <c r="B2725" s="44" t="s">
        <v>10488</v>
      </c>
      <c r="C2725" s="44" t="s">
        <v>32009</v>
      </c>
      <c r="D2725" s="44" t="s">
        <v>34786</v>
      </c>
    </row>
    <row r="2726" spans="1:4" x14ac:dyDescent="0.3">
      <c r="A2726" s="44" t="s">
        <v>6907</v>
      </c>
      <c r="B2726" s="44" t="s">
        <v>10489</v>
      </c>
      <c r="C2726" s="44" t="s">
        <v>34787</v>
      </c>
      <c r="D2726" s="44" t="s">
        <v>32038</v>
      </c>
    </row>
    <row r="2727" spans="1:4" x14ac:dyDescent="0.3">
      <c r="A2727" s="44" t="s">
        <v>4207</v>
      </c>
      <c r="B2727" s="44" t="s">
        <v>10490</v>
      </c>
      <c r="C2727" s="44" t="s">
        <v>34788</v>
      </c>
      <c r="D2727" s="44" t="s">
        <v>32008</v>
      </c>
    </row>
    <row r="2728" spans="1:4" x14ac:dyDescent="0.3">
      <c r="A2728" s="44" t="s">
        <v>5109</v>
      </c>
      <c r="B2728" s="44" t="s">
        <v>10491</v>
      </c>
      <c r="C2728" s="44" t="s">
        <v>34789</v>
      </c>
      <c r="D2728" s="44" t="s">
        <v>32024</v>
      </c>
    </row>
    <row r="2729" spans="1:4" x14ac:dyDescent="0.3">
      <c r="A2729" s="44" t="s">
        <v>5400</v>
      </c>
      <c r="B2729" s="44" t="s">
        <v>10492</v>
      </c>
      <c r="C2729" s="44" t="s">
        <v>29627</v>
      </c>
      <c r="D2729" s="44" t="s">
        <v>34790</v>
      </c>
    </row>
    <row r="2730" spans="1:4" x14ac:dyDescent="0.3">
      <c r="A2730" s="44" t="s">
        <v>6444</v>
      </c>
      <c r="B2730" s="44" t="s">
        <v>10493</v>
      </c>
      <c r="C2730" s="44" t="s">
        <v>34791</v>
      </c>
      <c r="D2730" s="44" t="s">
        <v>32024</v>
      </c>
    </row>
    <row r="2731" spans="1:4" x14ac:dyDescent="0.3">
      <c r="A2731" s="44" t="s">
        <v>2228</v>
      </c>
      <c r="B2731" s="44" t="s">
        <v>10494</v>
      </c>
      <c r="C2731" s="44" t="s">
        <v>34792</v>
      </c>
      <c r="D2731" s="44" t="s">
        <v>32004</v>
      </c>
    </row>
    <row r="2732" spans="1:4" x14ac:dyDescent="0.3">
      <c r="A2732" s="44" t="s">
        <v>5575</v>
      </c>
      <c r="B2732" s="44" t="s">
        <v>10495</v>
      </c>
      <c r="C2732" s="44" t="s">
        <v>34793</v>
      </c>
      <c r="D2732" s="44" t="s">
        <v>32440</v>
      </c>
    </row>
    <row r="2733" spans="1:4" x14ac:dyDescent="0.3">
      <c r="A2733" s="44" t="s">
        <v>6908</v>
      </c>
      <c r="B2733" s="44" t="s">
        <v>10496</v>
      </c>
      <c r="C2733" s="44" t="s">
        <v>34794</v>
      </c>
      <c r="D2733" s="44" t="s">
        <v>32006</v>
      </c>
    </row>
    <row r="2734" spans="1:4" x14ac:dyDescent="0.3">
      <c r="A2734" s="44" t="s">
        <v>4631</v>
      </c>
      <c r="B2734" s="44" t="s">
        <v>10497</v>
      </c>
      <c r="C2734" s="44" t="s">
        <v>34795</v>
      </c>
      <c r="D2734" s="44" t="s">
        <v>34796</v>
      </c>
    </row>
    <row r="2735" spans="1:4" x14ac:dyDescent="0.3">
      <c r="A2735" s="44" t="s">
        <v>4019</v>
      </c>
      <c r="B2735" s="44" t="s">
        <v>10498</v>
      </c>
      <c r="C2735" s="44" t="s">
        <v>34797</v>
      </c>
      <c r="D2735" s="44" t="s">
        <v>34798</v>
      </c>
    </row>
    <row r="2736" spans="1:4" x14ac:dyDescent="0.3">
      <c r="A2736" s="44" t="s">
        <v>3739</v>
      </c>
      <c r="B2736" s="44" t="s">
        <v>10499</v>
      </c>
      <c r="C2736" s="44" t="s">
        <v>34799</v>
      </c>
      <c r="D2736" s="44" t="s">
        <v>32006</v>
      </c>
    </row>
    <row r="2737" spans="1:4" x14ac:dyDescent="0.3">
      <c r="A2737" s="44" t="s">
        <v>1818</v>
      </c>
      <c r="B2737" s="44" t="s">
        <v>10500</v>
      </c>
      <c r="C2737" s="44" t="s">
        <v>34800</v>
      </c>
      <c r="D2737" s="44" t="s">
        <v>32004</v>
      </c>
    </row>
    <row r="2738" spans="1:4" x14ac:dyDescent="0.3">
      <c r="A2738" s="44" t="s">
        <v>1429</v>
      </c>
      <c r="B2738" s="44" t="s">
        <v>10501</v>
      </c>
      <c r="C2738" s="44" t="s">
        <v>34801</v>
      </c>
      <c r="D2738" s="44" t="s">
        <v>32153</v>
      </c>
    </row>
    <row r="2739" spans="1:4" x14ac:dyDescent="0.3">
      <c r="A2739" s="44" t="s">
        <v>1819</v>
      </c>
      <c r="B2739" s="44" t="s">
        <v>10502</v>
      </c>
      <c r="C2739" s="44" t="s">
        <v>32175</v>
      </c>
      <c r="D2739" s="44" t="s">
        <v>34802</v>
      </c>
    </row>
    <row r="2740" spans="1:4" x14ac:dyDescent="0.3">
      <c r="A2740" s="44" t="s">
        <v>109</v>
      </c>
      <c r="B2740" s="44" t="s">
        <v>10503</v>
      </c>
      <c r="C2740" s="44" t="s">
        <v>34803</v>
      </c>
      <c r="D2740" s="44" t="s">
        <v>32060</v>
      </c>
    </row>
    <row r="2741" spans="1:4" x14ac:dyDescent="0.3">
      <c r="A2741" s="44" t="s">
        <v>4020</v>
      </c>
      <c r="B2741" s="44" t="s">
        <v>10504</v>
      </c>
      <c r="C2741" s="44" t="s">
        <v>34804</v>
      </c>
      <c r="D2741" s="44" t="s">
        <v>34805</v>
      </c>
    </row>
    <row r="2742" spans="1:4" x14ac:dyDescent="0.3">
      <c r="A2742" s="44" t="s">
        <v>3896</v>
      </c>
      <c r="B2742" s="44" t="s">
        <v>10505</v>
      </c>
      <c r="C2742" s="44" t="s">
        <v>32009</v>
      </c>
      <c r="D2742" s="44" t="s">
        <v>34806</v>
      </c>
    </row>
    <row r="2743" spans="1:4" x14ac:dyDescent="0.3">
      <c r="A2743" s="44" t="s">
        <v>4284</v>
      </c>
      <c r="B2743" s="44" t="s">
        <v>10506</v>
      </c>
      <c r="C2743" s="44" t="s">
        <v>32009</v>
      </c>
      <c r="D2743" s="44" t="s">
        <v>34807</v>
      </c>
    </row>
    <row r="2744" spans="1:4" x14ac:dyDescent="0.3">
      <c r="A2744" s="44" t="s">
        <v>4285</v>
      </c>
      <c r="B2744" s="44" t="s">
        <v>10507</v>
      </c>
      <c r="C2744" s="44" t="s">
        <v>34808</v>
      </c>
      <c r="D2744" s="44" t="s">
        <v>32008</v>
      </c>
    </row>
    <row r="2745" spans="1:4" x14ac:dyDescent="0.3">
      <c r="A2745" s="44" t="s">
        <v>6595</v>
      </c>
      <c r="B2745" s="44" t="s">
        <v>10508</v>
      </c>
      <c r="C2745" s="44" t="s">
        <v>32009</v>
      </c>
      <c r="D2745" s="44" t="s">
        <v>34809</v>
      </c>
    </row>
    <row r="2746" spans="1:4" x14ac:dyDescent="0.3">
      <c r="A2746" s="44" t="s">
        <v>4127</v>
      </c>
      <c r="B2746" s="44" t="s">
        <v>10509</v>
      </c>
      <c r="C2746" s="44" t="s">
        <v>34810</v>
      </c>
      <c r="D2746" s="44" t="s">
        <v>34811</v>
      </c>
    </row>
    <row r="2747" spans="1:4" x14ac:dyDescent="0.3">
      <c r="A2747" s="44" t="s">
        <v>6052</v>
      </c>
      <c r="B2747" s="44" t="s">
        <v>10510</v>
      </c>
      <c r="C2747" s="44" t="s">
        <v>32009</v>
      </c>
      <c r="D2747" s="44" t="s">
        <v>34812</v>
      </c>
    </row>
    <row r="2748" spans="1:4" x14ac:dyDescent="0.3">
      <c r="A2748" s="44" t="s">
        <v>5110</v>
      </c>
      <c r="B2748" s="44" t="s">
        <v>10511</v>
      </c>
      <c r="C2748" s="44" t="s">
        <v>34813</v>
      </c>
      <c r="D2748" s="44" t="s">
        <v>34814</v>
      </c>
    </row>
    <row r="2749" spans="1:4" x14ac:dyDescent="0.3">
      <c r="A2749" s="44" t="s">
        <v>4021</v>
      </c>
      <c r="B2749" s="44" t="s">
        <v>10512</v>
      </c>
      <c r="C2749" s="44" t="s">
        <v>32175</v>
      </c>
      <c r="D2749" s="44" t="s">
        <v>34815</v>
      </c>
    </row>
    <row r="2750" spans="1:4" x14ac:dyDescent="0.3">
      <c r="A2750" s="44" t="s">
        <v>6807</v>
      </c>
      <c r="B2750" s="44" t="s">
        <v>10513</v>
      </c>
      <c r="C2750" s="44" t="s">
        <v>34816</v>
      </c>
      <c r="D2750" s="44" t="s">
        <v>32038</v>
      </c>
    </row>
    <row r="2751" spans="1:4" x14ac:dyDescent="0.3">
      <c r="A2751" s="44" t="s">
        <v>3614</v>
      </c>
      <c r="B2751" s="44" t="s">
        <v>10514</v>
      </c>
      <c r="C2751" s="44" t="s">
        <v>34817</v>
      </c>
      <c r="D2751" s="44" t="s">
        <v>32111</v>
      </c>
    </row>
    <row r="2752" spans="1:4" x14ac:dyDescent="0.3">
      <c r="A2752" s="44" t="s">
        <v>7069</v>
      </c>
      <c r="B2752" s="44" t="s">
        <v>10515</v>
      </c>
      <c r="C2752" s="44" t="s">
        <v>34818</v>
      </c>
      <c r="D2752" s="44" t="s">
        <v>32006</v>
      </c>
    </row>
    <row r="2753" spans="1:4" x14ac:dyDescent="0.3">
      <c r="A2753" s="44" t="s">
        <v>6596</v>
      </c>
      <c r="B2753" s="44" t="s">
        <v>10516</v>
      </c>
      <c r="C2753" s="44" t="s">
        <v>34819</v>
      </c>
      <c r="D2753" s="44" t="s">
        <v>32038</v>
      </c>
    </row>
    <row r="2754" spans="1:4" x14ac:dyDescent="0.3">
      <c r="A2754" s="44" t="s">
        <v>7253</v>
      </c>
      <c r="B2754" s="44" t="s">
        <v>10517</v>
      </c>
      <c r="C2754" s="44" t="s">
        <v>34820</v>
      </c>
      <c r="D2754" s="44" t="s">
        <v>32006</v>
      </c>
    </row>
    <row r="2755" spans="1:4" x14ac:dyDescent="0.3">
      <c r="A2755" s="44" t="s">
        <v>3564</v>
      </c>
      <c r="B2755" s="44" t="s">
        <v>10518</v>
      </c>
      <c r="C2755" s="44" t="s">
        <v>34821</v>
      </c>
      <c r="D2755" s="44" t="s">
        <v>32111</v>
      </c>
    </row>
    <row r="2756" spans="1:4" x14ac:dyDescent="0.3">
      <c r="A2756" s="44" t="s">
        <v>5041</v>
      </c>
      <c r="B2756" s="44" t="s">
        <v>10519</v>
      </c>
      <c r="C2756" s="44" t="s">
        <v>32225</v>
      </c>
      <c r="D2756" s="44" t="s">
        <v>34822</v>
      </c>
    </row>
    <row r="2757" spans="1:4" x14ac:dyDescent="0.3">
      <c r="A2757" s="44" t="s">
        <v>4677</v>
      </c>
      <c r="B2757" s="44" t="s">
        <v>10520</v>
      </c>
      <c r="C2757" s="44" t="s">
        <v>34823</v>
      </c>
      <c r="D2757" s="44" t="s">
        <v>32006</v>
      </c>
    </row>
    <row r="2758" spans="1:4" x14ac:dyDescent="0.3">
      <c r="A2758" s="44" t="s">
        <v>4208</v>
      </c>
      <c r="B2758" s="44" t="s">
        <v>10521</v>
      </c>
      <c r="C2758" s="44" t="s">
        <v>34824</v>
      </c>
      <c r="D2758" s="44" t="s">
        <v>32008</v>
      </c>
    </row>
    <row r="2759" spans="1:4" x14ac:dyDescent="0.3">
      <c r="A2759" s="44" t="s">
        <v>3468</v>
      </c>
      <c r="B2759" s="44" t="s">
        <v>10522</v>
      </c>
      <c r="C2759" s="44" t="s">
        <v>34825</v>
      </c>
      <c r="D2759" s="44" t="s">
        <v>32111</v>
      </c>
    </row>
    <row r="2760" spans="1:4" x14ac:dyDescent="0.3">
      <c r="A2760" s="44" t="s">
        <v>2038</v>
      </c>
      <c r="B2760" s="44" t="s">
        <v>10523</v>
      </c>
      <c r="C2760" s="44" t="s">
        <v>32009</v>
      </c>
      <c r="D2760" s="44" t="s">
        <v>34826</v>
      </c>
    </row>
    <row r="2761" spans="1:4" x14ac:dyDescent="0.3">
      <c r="A2761" s="44" t="s">
        <v>7070</v>
      </c>
      <c r="B2761" s="44" t="s">
        <v>10524</v>
      </c>
      <c r="C2761" s="44" t="s">
        <v>34827</v>
      </c>
      <c r="D2761" s="44" t="s">
        <v>33287</v>
      </c>
    </row>
    <row r="2762" spans="1:4" x14ac:dyDescent="0.3">
      <c r="A2762" s="44" t="s">
        <v>7314</v>
      </c>
      <c r="B2762" s="44" t="s">
        <v>10525</v>
      </c>
      <c r="C2762" s="44" t="s">
        <v>34828</v>
      </c>
      <c r="D2762" s="44" t="s">
        <v>34829</v>
      </c>
    </row>
    <row r="2763" spans="1:4" x14ac:dyDescent="0.3">
      <c r="A2763" s="44" t="s">
        <v>7354</v>
      </c>
      <c r="B2763" s="44" t="s">
        <v>10526</v>
      </c>
      <c r="C2763" s="44" t="s">
        <v>34830</v>
      </c>
      <c r="D2763" s="44" t="s">
        <v>32024</v>
      </c>
    </row>
    <row r="2764" spans="1:4" x14ac:dyDescent="0.3">
      <c r="A2764" s="44" t="s">
        <v>5914</v>
      </c>
      <c r="B2764" s="44" t="s">
        <v>10527</v>
      </c>
      <c r="C2764" s="44" t="s">
        <v>34831</v>
      </c>
      <c r="D2764" s="44" t="s">
        <v>34536</v>
      </c>
    </row>
    <row r="2765" spans="1:4" x14ac:dyDescent="0.3">
      <c r="A2765" s="44" t="s">
        <v>7611</v>
      </c>
      <c r="B2765" s="44" t="s">
        <v>10528</v>
      </c>
      <c r="C2765" s="44" t="s">
        <v>32009</v>
      </c>
      <c r="D2765" s="44" t="s">
        <v>34832</v>
      </c>
    </row>
    <row r="2766" spans="1:4" x14ac:dyDescent="0.3">
      <c r="A2766" s="44" t="s">
        <v>7583</v>
      </c>
      <c r="B2766" s="44" t="s">
        <v>10529</v>
      </c>
      <c r="C2766" s="44" t="s">
        <v>32009</v>
      </c>
      <c r="D2766" s="44" t="s">
        <v>34833</v>
      </c>
    </row>
    <row r="2767" spans="1:4" x14ac:dyDescent="0.3">
      <c r="A2767" s="44" t="s">
        <v>344</v>
      </c>
      <c r="B2767" s="44" t="s">
        <v>10530</v>
      </c>
      <c r="C2767" s="44" t="s">
        <v>24262</v>
      </c>
      <c r="D2767" s="44" t="s">
        <v>32060</v>
      </c>
    </row>
    <row r="2768" spans="1:4" x14ac:dyDescent="0.3">
      <c r="A2768" s="44" t="s">
        <v>6182</v>
      </c>
      <c r="B2768" s="44" t="s">
        <v>10531</v>
      </c>
      <c r="C2768" s="44" t="s">
        <v>32225</v>
      </c>
      <c r="D2768" s="44" t="s">
        <v>34834</v>
      </c>
    </row>
    <row r="2769" spans="1:4" x14ac:dyDescent="0.3">
      <c r="A2769" s="44" t="s">
        <v>5742</v>
      </c>
      <c r="B2769" s="44" t="s">
        <v>10532</v>
      </c>
      <c r="C2769" s="44" t="s">
        <v>32009</v>
      </c>
      <c r="D2769" s="44" t="s">
        <v>34835</v>
      </c>
    </row>
    <row r="2770" spans="1:4" x14ac:dyDescent="0.3">
      <c r="A2770" s="44" t="s">
        <v>3570</v>
      </c>
      <c r="B2770" s="44" t="s">
        <v>10533</v>
      </c>
      <c r="C2770" s="44" t="s">
        <v>34836</v>
      </c>
      <c r="D2770" s="44" t="s">
        <v>32111</v>
      </c>
    </row>
    <row r="2771" spans="1:4" x14ac:dyDescent="0.3">
      <c r="A2771" s="44" t="s">
        <v>110</v>
      </c>
      <c r="B2771" s="44" t="s">
        <v>10534</v>
      </c>
      <c r="C2771" s="44" t="s">
        <v>24019</v>
      </c>
      <c r="D2771" s="44" t="s">
        <v>32060</v>
      </c>
    </row>
    <row r="2772" spans="1:4" x14ac:dyDescent="0.3">
      <c r="A2772" s="44" t="s">
        <v>4383</v>
      </c>
      <c r="B2772" s="44" t="s">
        <v>10535</v>
      </c>
      <c r="C2772" s="44" t="s">
        <v>34837</v>
      </c>
      <c r="D2772" s="44" t="s">
        <v>32006</v>
      </c>
    </row>
    <row r="2773" spans="1:4" x14ac:dyDescent="0.3">
      <c r="A2773" s="44" t="s">
        <v>5743</v>
      </c>
      <c r="B2773" s="44" t="s">
        <v>10536</v>
      </c>
      <c r="C2773" s="44" t="s">
        <v>34838</v>
      </c>
      <c r="D2773" s="44" t="s">
        <v>32038</v>
      </c>
    </row>
    <row r="2774" spans="1:4" x14ac:dyDescent="0.3">
      <c r="A2774" s="44" t="s">
        <v>2771</v>
      </c>
      <c r="B2774" s="44" t="s">
        <v>10537</v>
      </c>
      <c r="C2774" s="44" t="s">
        <v>32175</v>
      </c>
      <c r="D2774" s="44" t="s">
        <v>34839</v>
      </c>
    </row>
    <row r="2775" spans="1:4" x14ac:dyDescent="0.3">
      <c r="A2775" s="44" t="s">
        <v>4729</v>
      </c>
      <c r="B2775" s="44" t="s">
        <v>10538</v>
      </c>
      <c r="C2775" s="44" t="s">
        <v>34840</v>
      </c>
      <c r="D2775" s="44" t="s">
        <v>32042</v>
      </c>
    </row>
    <row r="2776" spans="1:4" x14ac:dyDescent="0.3">
      <c r="A2776" s="44" t="s">
        <v>4489</v>
      </c>
      <c r="B2776" s="44" t="s">
        <v>10539</v>
      </c>
      <c r="C2776" s="44" t="s">
        <v>34841</v>
      </c>
      <c r="D2776" s="44" t="s">
        <v>32051</v>
      </c>
    </row>
    <row r="2777" spans="1:4" x14ac:dyDescent="0.3">
      <c r="A2777" s="44" t="s">
        <v>3170</v>
      </c>
      <c r="B2777" s="44" t="s">
        <v>10540</v>
      </c>
      <c r="C2777" s="44" t="s">
        <v>32018</v>
      </c>
      <c r="D2777" s="44" t="s">
        <v>34842</v>
      </c>
    </row>
    <row r="2778" spans="1:4" x14ac:dyDescent="0.3">
      <c r="A2778" s="44" t="s">
        <v>3858</v>
      </c>
      <c r="B2778" s="44" t="s">
        <v>10541</v>
      </c>
      <c r="C2778" s="44" t="s">
        <v>34843</v>
      </c>
      <c r="D2778" s="44" t="s">
        <v>32006</v>
      </c>
    </row>
    <row r="2779" spans="1:4" x14ac:dyDescent="0.3">
      <c r="A2779" s="44" t="s">
        <v>4445</v>
      </c>
      <c r="B2779" s="44" t="s">
        <v>10542</v>
      </c>
      <c r="C2779" s="44" t="s">
        <v>28659</v>
      </c>
      <c r="D2779" s="44" t="s">
        <v>32008</v>
      </c>
    </row>
    <row r="2780" spans="1:4" x14ac:dyDescent="0.3">
      <c r="A2780" s="44" t="s">
        <v>2630</v>
      </c>
      <c r="B2780" s="44" t="s">
        <v>10543</v>
      </c>
      <c r="C2780" s="44" t="s">
        <v>34844</v>
      </c>
      <c r="D2780" s="44" t="s">
        <v>32004</v>
      </c>
    </row>
    <row r="2781" spans="1:4" x14ac:dyDescent="0.3">
      <c r="A2781" s="44" t="s">
        <v>7071</v>
      </c>
      <c r="B2781" s="44" t="s">
        <v>10544</v>
      </c>
      <c r="C2781" s="44" t="s">
        <v>34845</v>
      </c>
      <c r="D2781" s="44" t="s">
        <v>32024</v>
      </c>
    </row>
    <row r="2782" spans="1:4" x14ac:dyDescent="0.3">
      <c r="A2782" s="44" t="s">
        <v>5049</v>
      </c>
      <c r="B2782" s="44" t="s">
        <v>10545</v>
      </c>
      <c r="C2782" s="44" t="s">
        <v>34846</v>
      </c>
      <c r="D2782" s="44" t="s">
        <v>34847</v>
      </c>
    </row>
    <row r="2783" spans="1:4" x14ac:dyDescent="0.3">
      <c r="A2783" s="44" t="s">
        <v>7432</v>
      </c>
      <c r="B2783" s="44" t="s">
        <v>10546</v>
      </c>
      <c r="C2783" s="44" t="s">
        <v>34848</v>
      </c>
      <c r="D2783" s="44" t="s">
        <v>32006</v>
      </c>
    </row>
    <row r="2784" spans="1:4" x14ac:dyDescent="0.3">
      <c r="A2784" s="44" t="s">
        <v>1196</v>
      </c>
      <c r="B2784" s="44" t="s">
        <v>10547</v>
      </c>
      <c r="C2784" s="44" t="s">
        <v>32009</v>
      </c>
      <c r="D2784" s="44" t="s">
        <v>34849</v>
      </c>
    </row>
    <row r="2785" spans="1:4" x14ac:dyDescent="0.3">
      <c r="A2785" s="44" t="s">
        <v>5111</v>
      </c>
      <c r="B2785" s="44" t="s">
        <v>10548</v>
      </c>
      <c r="C2785" s="44" t="s">
        <v>32269</v>
      </c>
      <c r="D2785" s="44" t="s">
        <v>34850</v>
      </c>
    </row>
    <row r="2786" spans="1:4" x14ac:dyDescent="0.3">
      <c r="A2786" s="44" t="s">
        <v>3615</v>
      </c>
      <c r="B2786" s="44" t="s">
        <v>10549</v>
      </c>
      <c r="C2786" s="44" t="s">
        <v>34851</v>
      </c>
      <c r="D2786" s="44" t="s">
        <v>32111</v>
      </c>
    </row>
    <row r="2787" spans="1:4" x14ac:dyDescent="0.3">
      <c r="A2787" s="44" t="s">
        <v>5915</v>
      </c>
      <c r="B2787" s="44" t="s">
        <v>10550</v>
      </c>
      <c r="C2787" s="44" t="s">
        <v>32269</v>
      </c>
      <c r="D2787" s="44" t="s">
        <v>34852</v>
      </c>
    </row>
    <row r="2788" spans="1:4" x14ac:dyDescent="0.3">
      <c r="A2788" s="44" t="s">
        <v>4077</v>
      </c>
      <c r="B2788" s="44" t="s">
        <v>10551</v>
      </c>
      <c r="C2788" s="44" t="s">
        <v>34853</v>
      </c>
      <c r="D2788" s="44" t="s">
        <v>32322</v>
      </c>
    </row>
    <row r="2789" spans="1:4" x14ac:dyDescent="0.3">
      <c r="A2789" s="44" t="s">
        <v>1820</v>
      </c>
      <c r="B2789" s="44" t="s">
        <v>10552</v>
      </c>
      <c r="C2789" s="44" t="s">
        <v>32408</v>
      </c>
      <c r="D2789" s="44" t="s">
        <v>34854</v>
      </c>
    </row>
    <row r="2790" spans="1:4" x14ac:dyDescent="0.3">
      <c r="A2790" s="44" t="s">
        <v>3937</v>
      </c>
      <c r="B2790" s="44" t="s">
        <v>10553</v>
      </c>
      <c r="C2790" s="44" t="s">
        <v>32009</v>
      </c>
      <c r="D2790" s="44" t="s">
        <v>34855</v>
      </c>
    </row>
    <row r="2791" spans="1:4" x14ac:dyDescent="0.3">
      <c r="A2791" s="44" t="s">
        <v>3171</v>
      </c>
      <c r="B2791" s="44" t="s">
        <v>10554</v>
      </c>
      <c r="C2791" s="44" t="s">
        <v>29131</v>
      </c>
      <c r="D2791" s="44" t="s">
        <v>34856</v>
      </c>
    </row>
    <row r="2792" spans="1:4" x14ac:dyDescent="0.3">
      <c r="A2792" s="44" t="s">
        <v>432</v>
      </c>
      <c r="B2792" s="44" t="s">
        <v>10555</v>
      </c>
      <c r="C2792" s="44" t="s">
        <v>34857</v>
      </c>
      <c r="D2792" s="44" t="s">
        <v>32024</v>
      </c>
    </row>
    <row r="2793" spans="1:4" x14ac:dyDescent="0.3">
      <c r="A2793" s="44" t="s">
        <v>345</v>
      </c>
      <c r="B2793" s="44" t="s">
        <v>10556</v>
      </c>
      <c r="C2793" s="44" t="s">
        <v>34858</v>
      </c>
      <c r="D2793" s="44" t="s">
        <v>32060</v>
      </c>
    </row>
    <row r="2794" spans="1:4" x14ac:dyDescent="0.3">
      <c r="A2794" s="44" t="s">
        <v>3803</v>
      </c>
      <c r="B2794" s="44" t="s">
        <v>10557</v>
      </c>
      <c r="C2794" s="44" t="s">
        <v>34859</v>
      </c>
      <c r="D2794" s="44" t="s">
        <v>32340</v>
      </c>
    </row>
    <row r="2795" spans="1:4" x14ac:dyDescent="0.3">
      <c r="A2795" s="44" t="s">
        <v>781</v>
      </c>
      <c r="B2795" s="44" t="s">
        <v>10558</v>
      </c>
      <c r="C2795" s="44" t="s">
        <v>24707</v>
      </c>
      <c r="D2795" s="44" t="s">
        <v>32060</v>
      </c>
    </row>
    <row r="2796" spans="1:4" x14ac:dyDescent="0.3">
      <c r="A2796" s="44" t="s">
        <v>3316</v>
      </c>
      <c r="B2796" s="44" t="s">
        <v>10559</v>
      </c>
      <c r="C2796" s="44" t="s">
        <v>34860</v>
      </c>
      <c r="D2796" s="44" t="s">
        <v>32411</v>
      </c>
    </row>
    <row r="2797" spans="1:4" x14ac:dyDescent="0.3">
      <c r="A2797" s="44" t="s">
        <v>3172</v>
      </c>
      <c r="B2797" s="44" t="s">
        <v>10560</v>
      </c>
      <c r="C2797" s="44" t="s">
        <v>34861</v>
      </c>
      <c r="D2797" s="44" t="s">
        <v>32070</v>
      </c>
    </row>
    <row r="2798" spans="1:4" x14ac:dyDescent="0.3">
      <c r="A2798" s="44" t="s">
        <v>5042</v>
      </c>
      <c r="B2798" s="44" t="s">
        <v>10561</v>
      </c>
      <c r="C2798" s="44" t="s">
        <v>32009</v>
      </c>
      <c r="D2798" s="44" t="s">
        <v>34862</v>
      </c>
    </row>
    <row r="2799" spans="1:4" x14ac:dyDescent="0.3">
      <c r="A2799" s="44" t="s">
        <v>5210</v>
      </c>
      <c r="B2799" s="44" t="s">
        <v>10562</v>
      </c>
      <c r="C2799" s="44" t="s">
        <v>34863</v>
      </c>
      <c r="D2799" s="44" t="s">
        <v>32024</v>
      </c>
    </row>
    <row r="2800" spans="1:4" x14ac:dyDescent="0.3">
      <c r="A2800" s="44" t="s">
        <v>5112</v>
      </c>
      <c r="B2800" s="44" t="s">
        <v>10563</v>
      </c>
      <c r="C2800" s="44" t="s">
        <v>29338</v>
      </c>
      <c r="D2800" s="44" t="s">
        <v>32993</v>
      </c>
    </row>
    <row r="2801" spans="1:4" x14ac:dyDescent="0.3">
      <c r="A2801" s="44" t="s">
        <v>5642</v>
      </c>
      <c r="B2801" s="44" t="s">
        <v>10564</v>
      </c>
      <c r="C2801" s="44" t="s">
        <v>34864</v>
      </c>
      <c r="D2801" s="44" t="s">
        <v>34536</v>
      </c>
    </row>
    <row r="2802" spans="1:4" x14ac:dyDescent="0.3">
      <c r="A2802" s="44" t="s">
        <v>1821</v>
      </c>
      <c r="B2802" s="44" t="s">
        <v>10565</v>
      </c>
      <c r="C2802" s="44" t="s">
        <v>34865</v>
      </c>
      <c r="D2802" s="44" t="s">
        <v>32004</v>
      </c>
    </row>
    <row r="2803" spans="1:4" x14ac:dyDescent="0.3">
      <c r="A2803" s="44" t="s">
        <v>3938</v>
      </c>
      <c r="B2803" s="44" t="s">
        <v>10566</v>
      </c>
      <c r="C2803" s="44" t="s">
        <v>32009</v>
      </c>
      <c r="D2803" s="44" t="s">
        <v>34866</v>
      </c>
    </row>
    <row r="2804" spans="1:4" x14ac:dyDescent="0.3">
      <c r="A2804" s="44" t="s">
        <v>3105</v>
      </c>
      <c r="B2804" s="44" t="s">
        <v>10567</v>
      </c>
      <c r="C2804" s="44" t="s">
        <v>34867</v>
      </c>
      <c r="D2804" s="44" t="s">
        <v>32002</v>
      </c>
    </row>
    <row r="2805" spans="1:4" x14ac:dyDescent="0.3">
      <c r="A2805" s="44" t="s">
        <v>1822</v>
      </c>
      <c r="B2805" s="44" t="s">
        <v>10568</v>
      </c>
      <c r="C2805" s="44" t="s">
        <v>34868</v>
      </c>
      <c r="D2805" s="44" t="s">
        <v>32004</v>
      </c>
    </row>
    <row r="2806" spans="1:4" x14ac:dyDescent="0.3">
      <c r="A2806" s="44" t="s">
        <v>4877</v>
      </c>
      <c r="B2806" s="44" t="s">
        <v>10569</v>
      </c>
      <c r="C2806" s="44" t="s">
        <v>34869</v>
      </c>
      <c r="D2806" s="44" t="s">
        <v>33187</v>
      </c>
    </row>
    <row r="2807" spans="1:4" x14ac:dyDescent="0.3">
      <c r="A2807" s="44" t="s">
        <v>4730</v>
      </c>
      <c r="B2807" s="44" t="s">
        <v>10570</v>
      </c>
      <c r="C2807" s="44" t="s">
        <v>32018</v>
      </c>
      <c r="D2807" s="44" t="s">
        <v>34870</v>
      </c>
    </row>
    <row r="2808" spans="1:4" x14ac:dyDescent="0.3">
      <c r="A2808" s="44" t="s">
        <v>5744</v>
      </c>
      <c r="B2808" s="44" t="s">
        <v>10571</v>
      </c>
      <c r="C2808" s="44" t="s">
        <v>34871</v>
      </c>
      <c r="D2808" s="44" t="s">
        <v>32038</v>
      </c>
    </row>
    <row r="2809" spans="1:4" x14ac:dyDescent="0.3">
      <c r="A2809" s="44" t="s">
        <v>1543</v>
      </c>
      <c r="B2809" s="44" t="s">
        <v>10572</v>
      </c>
      <c r="C2809" s="44" t="s">
        <v>34872</v>
      </c>
      <c r="D2809" s="44" t="s">
        <v>32142</v>
      </c>
    </row>
    <row r="2810" spans="1:4" x14ac:dyDescent="0.3">
      <c r="A2810" s="44" t="s">
        <v>7526</v>
      </c>
      <c r="B2810" s="44" t="s">
        <v>10573</v>
      </c>
      <c r="C2810" s="44" t="s">
        <v>34873</v>
      </c>
      <c r="D2810" s="44" t="s">
        <v>32349</v>
      </c>
    </row>
    <row r="2811" spans="1:4" x14ac:dyDescent="0.3">
      <c r="A2811" s="44" t="s">
        <v>6445</v>
      </c>
      <c r="B2811" s="44" t="s">
        <v>10574</v>
      </c>
      <c r="C2811" s="44" t="s">
        <v>34874</v>
      </c>
      <c r="D2811" s="44" t="s">
        <v>32016</v>
      </c>
    </row>
    <row r="2812" spans="1:4" x14ac:dyDescent="0.3">
      <c r="A2812" s="44" t="s">
        <v>1823</v>
      </c>
      <c r="B2812" s="44" t="s">
        <v>10575</v>
      </c>
      <c r="C2812" s="44" t="s">
        <v>34875</v>
      </c>
      <c r="D2812" s="44" t="s">
        <v>32153</v>
      </c>
    </row>
    <row r="2813" spans="1:4" x14ac:dyDescent="0.3">
      <c r="A2813" s="44" t="s">
        <v>3560</v>
      </c>
      <c r="B2813" s="44" t="s">
        <v>10576</v>
      </c>
      <c r="C2813" s="44" t="s">
        <v>34876</v>
      </c>
      <c r="D2813" s="44" t="s">
        <v>32111</v>
      </c>
    </row>
    <row r="2814" spans="1:4" x14ac:dyDescent="0.3">
      <c r="A2814" s="44" t="s">
        <v>5916</v>
      </c>
      <c r="B2814" s="44" t="s">
        <v>10577</v>
      </c>
      <c r="C2814" s="44" t="s">
        <v>32269</v>
      </c>
      <c r="D2814" s="44" t="s">
        <v>34877</v>
      </c>
    </row>
    <row r="2815" spans="1:4" x14ac:dyDescent="0.3">
      <c r="A2815" s="44" t="s">
        <v>5821</v>
      </c>
      <c r="B2815" s="44" t="s">
        <v>10578</v>
      </c>
      <c r="C2815" s="44" t="s">
        <v>32335</v>
      </c>
      <c r="D2815" s="44" t="s">
        <v>34878</v>
      </c>
    </row>
    <row r="2816" spans="1:4" x14ac:dyDescent="0.3">
      <c r="A2816" s="44" t="s">
        <v>4155</v>
      </c>
      <c r="B2816" s="44" t="s">
        <v>10579</v>
      </c>
      <c r="C2816" s="44" t="s">
        <v>34879</v>
      </c>
      <c r="D2816" s="44" t="s">
        <v>34880</v>
      </c>
    </row>
    <row r="2817" spans="1:4" x14ac:dyDescent="0.3">
      <c r="A2817" s="44" t="s">
        <v>5576</v>
      </c>
      <c r="B2817" s="44" t="s">
        <v>10580</v>
      </c>
      <c r="C2817" s="44" t="s">
        <v>34881</v>
      </c>
      <c r="D2817" s="44" t="s">
        <v>32440</v>
      </c>
    </row>
    <row r="2818" spans="1:4" x14ac:dyDescent="0.3">
      <c r="A2818" s="44" t="s">
        <v>4156</v>
      </c>
      <c r="B2818" s="44" t="s">
        <v>10581</v>
      </c>
      <c r="C2818" s="44" t="s">
        <v>32009</v>
      </c>
      <c r="D2818" s="44" t="s">
        <v>34882</v>
      </c>
    </row>
    <row r="2819" spans="1:4" x14ac:dyDescent="0.3">
      <c r="A2819" s="44" t="s">
        <v>1127</v>
      </c>
      <c r="B2819" s="44" t="s">
        <v>10582</v>
      </c>
      <c r="C2819" s="44" t="s">
        <v>25070</v>
      </c>
      <c r="D2819" s="44" t="s">
        <v>32116</v>
      </c>
    </row>
    <row r="2820" spans="1:4" x14ac:dyDescent="0.3">
      <c r="A2820" s="44" t="s">
        <v>4959</v>
      </c>
      <c r="B2820" s="44" t="s">
        <v>10583</v>
      </c>
      <c r="C2820" s="44" t="s">
        <v>34883</v>
      </c>
      <c r="D2820" s="44" t="s">
        <v>34884</v>
      </c>
    </row>
    <row r="2821" spans="1:4" x14ac:dyDescent="0.3">
      <c r="A2821" s="44" t="s">
        <v>5050</v>
      </c>
      <c r="B2821" s="44" t="s">
        <v>10584</v>
      </c>
      <c r="C2821" s="44" t="s">
        <v>32009</v>
      </c>
      <c r="D2821" s="44" t="s">
        <v>34885</v>
      </c>
    </row>
    <row r="2822" spans="1:4" x14ac:dyDescent="0.3">
      <c r="A2822" s="44" t="s">
        <v>5643</v>
      </c>
      <c r="B2822" s="44" t="s">
        <v>10585</v>
      </c>
      <c r="C2822" s="44" t="s">
        <v>34886</v>
      </c>
      <c r="D2822" s="44" t="s">
        <v>32038</v>
      </c>
    </row>
    <row r="2823" spans="1:4" x14ac:dyDescent="0.3">
      <c r="A2823" s="44" t="s">
        <v>2394</v>
      </c>
      <c r="B2823" s="44" t="s">
        <v>10586</v>
      </c>
      <c r="C2823" s="44" t="s">
        <v>34887</v>
      </c>
      <c r="D2823" s="44" t="s">
        <v>32004</v>
      </c>
    </row>
    <row r="2824" spans="1:4" x14ac:dyDescent="0.3">
      <c r="A2824" s="44" t="s">
        <v>4022</v>
      </c>
      <c r="B2824" s="44" t="s">
        <v>10587</v>
      </c>
      <c r="C2824" s="44" t="s">
        <v>34888</v>
      </c>
      <c r="D2824" s="44" t="s">
        <v>34889</v>
      </c>
    </row>
    <row r="2825" spans="1:4" x14ac:dyDescent="0.3">
      <c r="A2825" s="44" t="s">
        <v>346</v>
      </c>
      <c r="B2825" s="44" t="s">
        <v>10588</v>
      </c>
      <c r="C2825" s="44" t="s">
        <v>24264</v>
      </c>
      <c r="D2825" s="44" t="s">
        <v>32060</v>
      </c>
    </row>
    <row r="2826" spans="1:4" x14ac:dyDescent="0.3">
      <c r="A2826" s="44" t="s">
        <v>2772</v>
      </c>
      <c r="B2826" s="44" t="s">
        <v>10589</v>
      </c>
      <c r="C2826" s="44" t="s">
        <v>32175</v>
      </c>
      <c r="D2826" s="44" t="s">
        <v>34890</v>
      </c>
    </row>
    <row r="2827" spans="1:4" x14ac:dyDescent="0.3">
      <c r="A2827" s="44" t="s">
        <v>5577</v>
      </c>
      <c r="B2827" s="44" t="s">
        <v>10590</v>
      </c>
      <c r="C2827" s="44" t="s">
        <v>34891</v>
      </c>
      <c r="D2827" s="44" t="s">
        <v>32024</v>
      </c>
    </row>
    <row r="2828" spans="1:4" x14ac:dyDescent="0.3">
      <c r="A2828" s="44" t="s">
        <v>3469</v>
      </c>
      <c r="B2828" s="44" t="s">
        <v>10591</v>
      </c>
      <c r="C2828" s="44" t="s">
        <v>34892</v>
      </c>
      <c r="D2828" s="44" t="s">
        <v>32111</v>
      </c>
    </row>
    <row r="2829" spans="1:4" x14ac:dyDescent="0.3">
      <c r="A2829" s="44" t="s">
        <v>3470</v>
      </c>
      <c r="B2829" s="44" t="s">
        <v>10592</v>
      </c>
      <c r="C2829" s="44" t="s">
        <v>34893</v>
      </c>
      <c r="D2829" s="44" t="s">
        <v>32111</v>
      </c>
    </row>
    <row r="2830" spans="1:4" x14ac:dyDescent="0.3">
      <c r="A2830" s="44" t="s">
        <v>3471</v>
      </c>
      <c r="B2830" s="44" t="s">
        <v>10593</v>
      </c>
      <c r="C2830" s="44" t="s">
        <v>34894</v>
      </c>
      <c r="D2830" s="44" t="s">
        <v>32111</v>
      </c>
    </row>
    <row r="2831" spans="1:4" x14ac:dyDescent="0.3">
      <c r="A2831" s="44" t="s">
        <v>111</v>
      </c>
      <c r="B2831" s="44" t="s">
        <v>10594</v>
      </c>
      <c r="C2831" s="44" t="s">
        <v>34895</v>
      </c>
      <c r="D2831" s="44" t="s">
        <v>32116</v>
      </c>
    </row>
    <row r="2832" spans="1:4" x14ac:dyDescent="0.3">
      <c r="A2832" s="44" t="s">
        <v>3939</v>
      </c>
      <c r="B2832" s="44" t="s">
        <v>10595</v>
      </c>
      <c r="C2832" s="44" t="s">
        <v>32009</v>
      </c>
      <c r="D2832" s="44" t="s">
        <v>34896</v>
      </c>
    </row>
    <row r="2833" spans="1:4" x14ac:dyDescent="0.3">
      <c r="A2833" s="44" t="s">
        <v>1824</v>
      </c>
      <c r="B2833" s="44" t="s">
        <v>10596</v>
      </c>
      <c r="C2833" s="44" t="s">
        <v>34897</v>
      </c>
      <c r="D2833" s="44" t="s">
        <v>32004</v>
      </c>
    </row>
    <row r="2834" spans="1:4" x14ac:dyDescent="0.3">
      <c r="A2834" s="44" t="s">
        <v>4230</v>
      </c>
      <c r="B2834" s="44" t="s">
        <v>10597</v>
      </c>
      <c r="C2834" s="44" t="s">
        <v>34898</v>
      </c>
      <c r="D2834" s="44" t="s">
        <v>32008</v>
      </c>
    </row>
    <row r="2835" spans="1:4" x14ac:dyDescent="0.3">
      <c r="A2835" s="44" t="s">
        <v>10598</v>
      </c>
      <c r="B2835" s="44" t="s">
        <v>10599</v>
      </c>
      <c r="C2835" s="44" t="s">
        <v>34899</v>
      </c>
      <c r="D2835" s="44" t="s">
        <v>32006</v>
      </c>
    </row>
    <row r="2836" spans="1:4" x14ac:dyDescent="0.3">
      <c r="A2836" s="44" t="s">
        <v>2229</v>
      </c>
      <c r="B2836" s="44" t="s">
        <v>10600</v>
      </c>
      <c r="C2836" s="44" t="s">
        <v>34900</v>
      </c>
      <c r="D2836" s="44" t="s">
        <v>32013</v>
      </c>
    </row>
    <row r="2837" spans="1:4" x14ac:dyDescent="0.3">
      <c r="A2837" s="44" t="s">
        <v>10601</v>
      </c>
      <c r="B2837" s="44" t="s">
        <v>10602</v>
      </c>
      <c r="C2837" s="44" t="s">
        <v>34901</v>
      </c>
      <c r="D2837" s="44" t="s">
        <v>33539</v>
      </c>
    </row>
    <row r="2838" spans="1:4" x14ac:dyDescent="0.3">
      <c r="A2838" s="44" t="s">
        <v>4231</v>
      </c>
      <c r="B2838" s="44" t="s">
        <v>10603</v>
      </c>
      <c r="C2838" s="44" t="s">
        <v>34902</v>
      </c>
      <c r="D2838" s="44" t="s">
        <v>32008</v>
      </c>
    </row>
    <row r="2839" spans="1:4" x14ac:dyDescent="0.3">
      <c r="A2839" s="44" t="s">
        <v>4209</v>
      </c>
      <c r="B2839" s="44" t="s">
        <v>10604</v>
      </c>
      <c r="C2839" s="44" t="s">
        <v>34903</v>
      </c>
      <c r="D2839" s="44" t="s">
        <v>32008</v>
      </c>
    </row>
    <row r="2840" spans="1:4" x14ac:dyDescent="0.3">
      <c r="A2840" s="44" t="s">
        <v>5211</v>
      </c>
      <c r="B2840" s="44" t="s">
        <v>10605</v>
      </c>
      <c r="C2840" s="44" t="s">
        <v>34904</v>
      </c>
      <c r="D2840" s="44" t="s">
        <v>32024</v>
      </c>
    </row>
    <row r="2841" spans="1:4" x14ac:dyDescent="0.3">
      <c r="A2841" s="44" t="s">
        <v>5401</v>
      </c>
      <c r="B2841" s="44" t="s">
        <v>10606</v>
      </c>
      <c r="C2841" s="44" t="s">
        <v>32175</v>
      </c>
      <c r="D2841" s="44" t="s">
        <v>34905</v>
      </c>
    </row>
    <row r="2842" spans="1:4" x14ac:dyDescent="0.3">
      <c r="A2842" s="44" t="s">
        <v>3252</v>
      </c>
      <c r="B2842" s="44" t="s">
        <v>10607</v>
      </c>
      <c r="C2842" s="44" t="s">
        <v>32009</v>
      </c>
      <c r="D2842" s="44" t="s">
        <v>34906</v>
      </c>
    </row>
    <row r="2843" spans="1:4" x14ac:dyDescent="0.3">
      <c r="A2843" s="44" t="s">
        <v>3253</v>
      </c>
      <c r="B2843" s="44" t="s">
        <v>10608</v>
      </c>
      <c r="C2843" s="44" t="s">
        <v>34907</v>
      </c>
      <c r="D2843" s="44" t="s">
        <v>32070</v>
      </c>
    </row>
    <row r="2844" spans="1:4" x14ac:dyDescent="0.3">
      <c r="A2844" s="44" t="s">
        <v>5496</v>
      </c>
      <c r="B2844" s="44" t="s">
        <v>10609</v>
      </c>
      <c r="C2844" s="44" t="s">
        <v>34908</v>
      </c>
      <c r="D2844" s="44" t="s">
        <v>32006</v>
      </c>
    </row>
    <row r="2845" spans="1:4" x14ac:dyDescent="0.3">
      <c r="A2845" s="44" t="s">
        <v>569</v>
      </c>
      <c r="B2845" s="44" t="s">
        <v>10610</v>
      </c>
      <c r="C2845" s="44" t="s">
        <v>24492</v>
      </c>
      <c r="D2845" s="44" t="s">
        <v>32060</v>
      </c>
    </row>
    <row r="2846" spans="1:4" x14ac:dyDescent="0.3">
      <c r="A2846" s="44" t="s">
        <v>4490</v>
      </c>
      <c r="B2846" s="44" t="s">
        <v>10611</v>
      </c>
      <c r="C2846" s="44" t="s">
        <v>34909</v>
      </c>
      <c r="D2846" s="44" t="s">
        <v>32051</v>
      </c>
    </row>
    <row r="2847" spans="1:4" x14ac:dyDescent="0.3">
      <c r="A2847" s="44" t="s">
        <v>6720</v>
      </c>
      <c r="B2847" s="44" t="s">
        <v>10612</v>
      </c>
      <c r="C2847" s="44" t="s">
        <v>34910</v>
      </c>
      <c r="D2847" s="44" t="s">
        <v>32038</v>
      </c>
    </row>
    <row r="2848" spans="1:4" x14ac:dyDescent="0.3">
      <c r="A2848" s="44" t="s">
        <v>10613</v>
      </c>
      <c r="B2848" s="44" t="s">
        <v>10614</v>
      </c>
      <c r="C2848" s="44" t="s">
        <v>32394</v>
      </c>
      <c r="D2848" s="44" t="s">
        <v>34911</v>
      </c>
    </row>
    <row r="2849" spans="1:4" x14ac:dyDescent="0.3">
      <c r="A2849" s="44" t="s">
        <v>4574</v>
      </c>
      <c r="B2849" s="44" t="s">
        <v>10615</v>
      </c>
      <c r="C2849" s="44" t="s">
        <v>34912</v>
      </c>
      <c r="D2849" s="44" t="s">
        <v>32042</v>
      </c>
    </row>
    <row r="2850" spans="1:4" x14ac:dyDescent="0.3">
      <c r="A2850" s="44" t="s">
        <v>3011</v>
      </c>
      <c r="B2850" s="44" t="s">
        <v>10616</v>
      </c>
      <c r="C2850" s="44" t="s">
        <v>34913</v>
      </c>
      <c r="D2850" s="44" t="s">
        <v>32002</v>
      </c>
    </row>
    <row r="2851" spans="1:4" x14ac:dyDescent="0.3">
      <c r="A2851" s="44" t="s">
        <v>570</v>
      </c>
      <c r="B2851" s="44" t="s">
        <v>10617</v>
      </c>
      <c r="C2851" s="44" t="s">
        <v>34914</v>
      </c>
      <c r="D2851" s="44" t="s">
        <v>32060</v>
      </c>
    </row>
    <row r="2852" spans="1:4" x14ac:dyDescent="0.3">
      <c r="A2852" s="44" t="s">
        <v>571</v>
      </c>
      <c r="B2852" s="44" t="s">
        <v>10618</v>
      </c>
      <c r="C2852" s="44" t="s">
        <v>34915</v>
      </c>
      <c r="D2852" s="44" t="s">
        <v>32060</v>
      </c>
    </row>
    <row r="2853" spans="1:4" x14ac:dyDescent="0.3">
      <c r="A2853" s="44" t="s">
        <v>907</v>
      </c>
      <c r="B2853" s="44" t="s">
        <v>10619</v>
      </c>
      <c r="C2853" s="44" t="s">
        <v>24839</v>
      </c>
      <c r="D2853" s="44" t="s">
        <v>32060</v>
      </c>
    </row>
    <row r="2854" spans="1:4" x14ac:dyDescent="0.3">
      <c r="A2854" s="44" t="s">
        <v>6266</v>
      </c>
      <c r="B2854" s="44" t="s">
        <v>10620</v>
      </c>
      <c r="C2854" s="44" t="s">
        <v>34916</v>
      </c>
      <c r="D2854" s="44" t="s">
        <v>32024</v>
      </c>
    </row>
    <row r="2855" spans="1:4" x14ac:dyDescent="0.3">
      <c r="A2855" s="44" t="s">
        <v>5745</v>
      </c>
      <c r="B2855" s="44" t="s">
        <v>10621</v>
      </c>
      <c r="C2855" s="44" t="s">
        <v>34917</v>
      </c>
      <c r="D2855" s="44" t="s">
        <v>32117</v>
      </c>
    </row>
    <row r="2856" spans="1:4" x14ac:dyDescent="0.3">
      <c r="A2856" s="44" t="s">
        <v>5746</v>
      </c>
      <c r="B2856" s="44" t="s">
        <v>10622</v>
      </c>
      <c r="C2856" s="44" t="s">
        <v>32269</v>
      </c>
      <c r="D2856" s="44" t="s">
        <v>34918</v>
      </c>
    </row>
    <row r="2857" spans="1:4" x14ac:dyDescent="0.3">
      <c r="A2857" s="44" t="s">
        <v>5402</v>
      </c>
      <c r="B2857" s="44" t="s">
        <v>10623</v>
      </c>
      <c r="C2857" s="44" t="s">
        <v>34919</v>
      </c>
      <c r="D2857" s="44" t="s">
        <v>32006</v>
      </c>
    </row>
    <row r="2858" spans="1:4" x14ac:dyDescent="0.3">
      <c r="A2858" s="44" t="s">
        <v>3859</v>
      </c>
      <c r="B2858" s="44" t="s">
        <v>10624</v>
      </c>
      <c r="C2858" s="44" t="s">
        <v>34920</v>
      </c>
      <c r="D2858" s="44" t="s">
        <v>32006</v>
      </c>
    </row>
    <row r="2859" spans="1:4" x14ac:dyDescent="0.3">
      <c r="A2859" s="44" t="s">
        <v>5403</v>
      </c>
      <c r="B2859" s="44" t="s">
        <v>10625</v>
      </c>
      <c r="C2859" s="44" t="s">
        <v>32009</v>
      </c>
      <c r="D2859" s="44" t="s">
        <v>34921</v>
      </c>
    </row>
    <row r="2860" spans="1:4" x14ac:dyDescent="0.3">
      <c r="A2860" s="44" t="s">
        <v>6909</v>
      </c>
      <c r="B2860" s="44" t="s">
        <v>10626</v>
      </c>
      <c r="C2860" s="44" t="s">
        <v>34922</v>
      </c>
      <c r="D2860" s="44" t="s">
        <v>32038</v>
      </c>
    </row>
    <row r="2861" spans="1:4" x14ac:dyDescent="0.3">
      <c r="A2861" s="44" t="s">
        <v>908</v>
      </c>
      <c r="B2861" s="44" t="s">
        <v>10627</v>
      </c>
      <c r="C2861" s="44" t="s">
        <v>34923</v>
      </c>
      <c r="D2861" s="44" t="s">
        <v>32060</v>
      </c>
    </row>
    <row r="2862" spans="1:4" x14ac:dyDescent="0.3">
      <c r="A2862" s="44" t="s">
        <v>4755</v>
      </c>
      <c r="B2862" s="44" t="s">
        <v>10628</v>
      </c>
      <c r="C2862" s="44" t="s">
        <v>34924</v>
      </c>
      <c r="D2862" s="44" t="s">
        <v>32042</v>
      </c>
    </row>
    <row r="2863" spans="1:4" x14ac:dyDescent="0.3">
      <c r="A2863" s="44" t="s">
        <v>7072</v>
      </c>
      <c r="B2863" s="44" t="s">
        <v>10629</v>
      </c>
      <c r="C2863" s="44" t="s">
        <v>32408</v>
      </c>
      <c r="D2863" s="44" t="s">
        <v>34925</v>
      </c>
    </row>
    <row r="2864" spans="1:4" x14ac:dyDescent="0.3">
      <c r="A2864" s="44" t="s">
        <v>6297</v>
      </c>
      <c r="B2864" s="44" t="s">
        <v>10630</v>
      </c>
      <c r="C2864" s="44" t="s">
        <v>34926</v>
      </c>
      <c r="D2864" s="44" t="s">
        <v>32024</v>
      </c>
    </row>
    <row r="2865" spans="1:4" x14ac:dyDescent="0.3">
      <c r="A2865" s="44" t="s">
        <v>6446</v>
      </c>
      <c r="B2865" s="44" t="s">
        <v>10631</v>
      </c>
      <c r="C2865" s="44" t="s">
        <v>34927</v>
      </c>
      <c r="D2865" s="44" t="s">
        <v>34928</v>
      </c>
    </row>
    <row r="2866" spans="1:4" x14ac:dyDescent="0.3">
      <c r="A2866" s="44" t="s">
        <v>6597</v>
      </c>
      <c r="B2866" s="44" t="s">
        <v>10632</v>
      </c>
      <c r="C2866" s="44" t="s">
        <v>34929</v>
      </c>
      <c r="D2866" s="44" t="s">
        <v>32006</v>
      </c>
    </row>
    <row r="2867" spans="1:4" x14ac:dyDescent="0.3">
      <c r="A2867" s="44" t="s">
        <v>6910</v>
      </c>
      <c r="B2867" s="44" t="s">
        <v>10633</v>
      </c>
      <c r="C2867" s="44" t="s">
        <v>34930</v>
      </c>
      <c r="D2867" s="44" t="s">
        <v>32038</v>
      </c>
    </row>
    <row r="2868" spans="1:4" x14ac:dyDescent="0.3">
      <c r="A2868" s="44" t="s">
        <v>7315</v>
      </c>
      <c r="B2868" s="44" t="s">
        <v>10634</v>
      </c>
      <c r="C2868" s="44" t="s">
        <v>32225</v>
      </c>
      <c r="D2868" s="44" t="s">
        <v>34931</v>
      </c>
    </row>
    <row r="2869" spans="1:4" x14ac:dyDescent="0.3">
      <c r="A2869" s="44" t="s">
        <v>5644</v>
      </c>
      <c r="B2869" s="44" t="s">
        <v>10635</v>
      </c>
      <c r="C2869" s="44" t="s">
        <v>32009</v>
      </c>
      <c r="D2869" s="44" t="s">
        <v>34932</v>
      </c>
    </row>
    <row r="2870" spans="1:4" x14ac:dyDescent="0.3">
      <c r="A2870" s="44" t="s">
        <v>909</v>
      </c>
      <c r="B2870" s="44" t="s">
        <v>10636</v>
      </c>
      <c r="C2870" s="44" t="s">
        <v>34933</v>
      </c>
      <c r="D2870" s="44" t="s">
        <v>32006</v>
      </c>
    </row>
    <row r="2871" spans="1:4" x14ac:dyDescent="0.3">
      <c r="A2871" s="44" t="s">
        <v>2230</v>
      </c>
      <c r="B2871" s="44" t="s">
        <v>10637</v>
      </c>
      <c r="C2871" s="44" t="s">
        <v>32269</v>
      </c>
      <c r="D2871" s="44" t="s">
        <v>34934</v>
      </c>
    </row>
    <row r="2872" spans="1:4" x14ac:dyDescent="0.3">
      <c r="A2872" s="44" t="s">
        <v>4960</v>
      </c>
      <c r="B2872" s="44" t="s">
        <v>10638</v>
      </c>
      <c r="C2872" s="44" t="s">
        <v>34935</v>
      </c>
      <c r="D2872" s="44" t="s">
        <v>32006</v>
      </c>
    </row>
    <row r="2873" spans="1:4" x14ac:dyDescent="0.3">
      <c r="A2873" s="44" t="s">
        <v>6598</v>
      </c>
      <c r="B2873" s="44" t="s">
        <v>10639</v>
      </c>
      <c r="C2873" s="44" t="s">
        <v>34936</v>
      </c>
      <c r="D2873" s="44" t="s">
        <v>34937</v>
      </c>
    </row>
    <row r="2874" spans="1:4" x14ac:dyDescent="0.3">
      <c r="A2874" s="44" t="s">
        <v>2773</v>
      </c>
      <c r="B2874" s="44" t="s">
        <v>10640</v>
      </c>
      <c r="C2874" s="44" t="s">
        <v>32175</v>
      </c>
      <c r="D2874" s="44" t="s">
        <v>34938</v>
      </c>
    </row>
    <row r="2875" spans="1:4" x14ac:dyDescent="0.3">
      <c r="A2875" s="44" t="s">
        <v>3402</v>
      </c>
      <c r="B2875" s="44" t="s">
        <v>10641</v>
      </c>
      <c r="C2875" s="44" t="s">
        <v>34939</v>
      </c>
      <c r="D2875" s="44" t="s">
        <v>32993</v>
      </c>
    </row>
    <row r="2876" spans="1:4" x14ac:dyDescent="0.3">
      <c r="A2876" s="44" t="s">
        <v>910</v>
      </c>
      <c r="B2876" s="44" t="s">
        <v>10642</v>
      </c>
      <c r="C2876" s="44" t="s">
        <v>34940</v>
      </c>
      <c r="D2876" s="44" t="s">
        <v>34941</v>
      </c>
    </row>
    <row r="2877" spans="1:4" x14ac:dyDescent="0.3">
      <c r="A2877" s="44" t="s">
        <v>911</v>
      </c>
      <c r="B2877" s="44" t="s">
        <v>10643</v>
      </c>
      <c r="C2877" s="44" t="s">
        <v>32009</v>
      </c>
      <c r="D2877" s="44" t="s">
        <v>34942</v>
      </c>
    </row>
    <row r="2878" spans="1:4" x14ac:dyDescent="0.3">
      <c r="A2878" s="44" t="s">
        <v>112</v>
      </c>
      <c r="B2878" s="44" t="s">
        <v>10644</v>
      </c>
      <c r="C2878" s="44" t="s">
        <v>34943</v>
      </c>
      <c r="D2878" s="44" t="s">
        <v>32024</v>
      </c>
    </row>
    <row r="2879" spans="1:4" x14ac:dyDescent="0.3">
      <c r="A2879" s="44" t="s">
        <v>572</v>
      </c>
      <c r="B2879" s="44" t="s">
        <v>10645</v>
      </c>
      <c r="C2879" s="44" t="s">
        <v>24495</v>
      </c>
      <c r="D2879" s="44" t="s">
        <v>32060</v>
      </c>
    </row>
    <row r="2880" spans="1:4" x14ac:dyDescent="0.3">
      <c r="A2880" s="44" t="s">
        <v>4023</v>
      </c>
      <c r="B2880" s="44" t="s">
        <v>10646</v>
      </c>
      <c r="C2880" s="44" t="s">
        <v>34944</v>
      </c>
      <c r="D2880" s="44" t="s">
        <v>32024</v>
      </c>
    </row>
    <row r="2881" spans="1:4" x14ac:dyDescent="0.3">
      <c r="A2881" s="44" t="s">
        <v>4878</v>
      </c>
      <c r="B2881" s="44" t="s">
        <v>10647</v>
      </c>
      <c r="C2881" s="44" t="s">
        <v>32009</v>
      </c>
      <c r="D2881" s="44" t="s">
        <v>34945</v>
      </c>
    </row>
    <row r="2882" spans="1:4" x14ac:dyDescent="0.3">
      <c r="A2882" s="44" t="s">
        <v>5747</v>
      </c>
      <c r="B2882" s="44" t="s">
        <v>10648</v>
      </c>
      <c r="C2882" s="44" t="s">
        <v>34946</v>
      </c>
      <c r="D2882" s="44" t="s">
        <v>34947</v>
      </c>
    </row>
    <row r="2883" spans="1:4" x14ac:dyDescent="0.3">
      <c r="A2883" s="44" t="s">
        <v>3403</v>
      </c>
      <c r="B2883" s="44" t="s">
        <v>10649</v>
      </c>
      <c r="C2883" s="44" t="s">
        <v>34948</v>
      </c>
      <c r="D2883" s="44" t="s">
        <v>32006</v>
      </c>
    </row>
    <row r="2884" spans="1:4" x14ac:dyDescent="0.3">
      <c r="A2884" s="44" t="s">
        <v>4491</v>
      </c>
      <c r="B2884" s="44" t="s">
        <v>10650</v>
      </c>
      <c r="C2884" s="44" t="s">
        <v>34949</v>
      </c>
      <c r="D2884" s="44" t="s">
        <v>32051</v>
      </c>
    </row>
    <row r="2885" spans="1:4" x14ac:dyDescent="0.3">
      <c r="A2885" s="44" t="s">
        <v>5822</v>
      </c>
      <c r="B2885" s="44" t="s">
        <v>10651</v>
      </c>
      <c r="C2885" s="44" t="s">
        <v>34950</v>
      </c>
      <c r="D2885" s="44" t="s">
        <v>34317</v>
      </c>
    </row>
    <row r="2886" spans="1:4" x14ac:dyDescent="0.3">
      <c r="A2886" s="44" t="s">
        <v>5823</v>
      </c>
      <c r="B2886" s="44" t="s">
        <v>10652</v>
      </c>
      <c r="C2886" s="44" t="s">
        <v>34951</v>
      </c>
      <c r="D2886" s="44" t="s">
        <v>32038</v>
      </c>
    </row>
    <row r="2887" spans="1:4" x14ac:dyDescent="0.3">
      <c r="A2887" s="44" t="s">
        <v>4575</v>
      </c>
      <c r="B2887" s="44" t="s">
        <v>10653</v>
      </c>
      <c r="C2887" s="44" t="s">
        <v>34952</v>
      </c>
      <c r="D2887" s="44" t="s">
        <v>32042</v>
      </c>
    </row>
    <row r="2888" spans="1:4" x14ac:dyDescent="0.3">
      <c r="A2888" s="44" t="s">
        <v>10654</v>
      </c>
      <c r="B2888" s="44" t="s">
        <v>10655</v>
      </c>
      <c r="C2888" s="44" t="s">
        <v>32018</v>
      </c>
      <c r="D2888" s="44" t="s">
        <v>34953</v>
      </c>
    </row>
    <row r="2889" spans="1:4" x14ac:dyDescent="0.3">
      <c r="A2889" s="44" t="s">
        <v>3173</v>
      </c>
      <c r="B2889" s="44" t="s">
        <v>10656</v>
      </c>
      <c r="C2889" s="44" t="s">
        <v>34954</v>
      </c>
      <c r="D2889" s="44" t="s">
        <v>32590</v>
      </c>
    </row>
    <row r="2890" spans="1:4" x14ac:dyDescent="0.3">
      <c r="A2890" s="44" t="s">
        <v>5404</v>
      </c>
      <c r="B2890" s="44" t="s">
        <v>10657</v>
      </c>
      <c r="C2890" s="44" t="s">
        <v>34955</v>
      </c>
      <c r="D2890" s="44" t="s">
        <v>32006</v>
      </c>
    </row>
    <row r="2891" spans="1:4" x14ac:dyDescent="0.3">
      <c r="A2891" s="44" t="s">
        <v>912</v>
      </c>
      <c r="B2891" s="44" t="s">
        <v>10658</v>
      </c>
      <c r="C2891" s="44" t="s">
        <v>32009</v>
      </c>
      <c r="D2891" s="44" t="s">
        <v>34956</v>
      </c>
    </row>
    <row r="2892" spans="1:4" x14ac:dyDescent="0.3">
      <c r="A2892" s="44" t="s">
        <v>5917</v>
      </c>
      <c r="B2892" s="44" t="s">
        <v>10659</v>
      </c>
      <c r="C2892" s="44" t="s">
        <v>34957</v>
      </c>
      <c r="D2892" s="44" t="s">
        <v>32482</v>
      </c>
    </row>
    <row r="2893" spans="1:4" x14ac:dyDescent="0.3">
      <c r="A2893" s="44" t="s">
        <v>5645</v>
      </c>
      <c r="B2893" s="44" t="s">
        <v>10660</v>
      </c>
      <c r="C2893" s="44" t="s">
        <v>34958</v>
      </c>
      <c r="D2893" s="44" t="s">
        <v>33341</v>
      </c>
    </row>
    <row r="2894" spans="1:4" x14ac:dyDescent="0.3">
      <c r="A2894" s="44" t="s">
        <v>782</v>
      </c>
      <c r="B2894" s="44" t="s">
        <v>10661</v>
      </c>
      <c r="C2894" s="44" t="s">
        <v>24708</v>
      </c>
      <c r="D2894" s="44" t="s">
        <v>34959</v>
      </c>
    </row>
    <row r="2895" spans="1:4" x14ac:dyDescent="0.3">
      <c r="A2895" s="44" t="s">
        <v>5405</v>
      </c>
      <c r="B2895" s="44" t="s">
        <v>10662</v>
      </c>
      <c r="C2895" s="44" t="s">
        <v>32009</v>
      </c>
      <c r="D2895" s="44" t="s">
        <v>34960</v>
      </c>
    </row>
    <row r="2896" spans="1:4" x14ac:dyDescent="0.3">
      <c r="A2896" s="44" t="s">
        <v>3616</v>
      </c>
      <c r="B2896" s="44" t="s">
        <v>10663</v>
      </c>
      <c r="C2896" s="44" t="s">
        <v>34961</v>
      </c>
      <c r="D2896" s="44" t="s">
        <v>32111</v>
      </c>
    </row>
    <row r="2897" spans="1:4" x14ac:dyDescent="0.3">
      <c r="A2897" s="44" t="s">
        <v>113</v>
      </c>
      <c r="B2897" s="44" t="s">
        <v>10664</v>
      </c>
      <c r="C2897" s="44" t="s">
        <v>34962</v>
      </c>
      <c r="D2897" s="44" t="s">
        <v>32024</v>
      </c>
    </row>
    <row r="2898" spans="1:4" x14ac:dyDescent="0.3">
      <c r="A2898" s="44" t="s">
        <v>4576</v>
      </c>
      <c r="B2898" s="44" t="s">
        <v>10665</v>
      </c>
      <c r="C2898" s="44" t="s">
        <v>34963</v>
      </c>
      <c r="D2898" s="44" t="s">
        <v>32042</v>
      </c>
    </row>
    <row r="2899" spans="1:4" x14ac:dyDescent="0.3">
      <c r="A2899" s="44" t="s">
        <v>4577</v>
      </c>
      <c r="B2899" s="44" t="s">
        <v>10666</v>
      </c>
      <c r="C2899" s="44" t="s">
        <v>34964</v>
      </c>
      <c r="D2899" s="44" t="s">
        <v>32042</v>
      </c>
    </row>
    <row r="2900" spans="1:4" x14ac:dyDescent="0.3">
      <c r="A2900" s="44" t="s">
        <v>5113</v>
      </c>
      <c r="B2900" s="44" t="s">
        <v>10667</v>
      </c>
      <c r="C2900" s="44" t="s">
        <v>32408</v>
      </c>
      <c r="D2900" s="44" t="s">
        <v>34965</v>
      </c>
    </row>
    <row r="2901" spans="1:4" x14ac:dyDescent="0.3">
      <c r="A2901" s="44" t="s">
        <v>5578</v>
      </c>
      <c r="B2901" s="44" t="s">
        <v>10668</v>
      </c>
      <c r="C2901" s="44" t="s">
        <v>34966</v>
      </c>
      <c r="D2901" s="44" t="s">
        <v>32116</v>
      </c>
    </row>
    <row r="2902" spans="1:4" x14ac:dyDescent="0.3">
      <c r="A2902" s="44" t="s">
        <v>114</v>
      </c>
      <c r="B2902" s="44" t="s">
        <v>10669</v>
      </c>
      <c r="C2902" s="44" t="s">
        <v>34967</v>
      </c>
      <c r="D2902" s="44" t="s">
        <v>32006</v>
      </c>
    </row>
    <row r="2903" spans="1:4" x14ac:dyDescent="0.3">
      <c r="A2903" s="44" t="s">
        <v>913</v>
      </c>
      <c r="B2903" s="44" t="s">
        <v>10670</v>
      </c>
      <c r="C2903" s="44" t="s">
        <v>34968</v>
      </c>
      <c r="D2903" s="44" t="s">
        <v>32060</v>
      </c>
    </row>
    <row r="2904" spans="1:4" x14ac:dyDescent="0.3">
      <c r="A2904" s="44" t="s">
        <v>914</v>
      </c>
      <c r="B2904" s="44" t="s">
        <v>10671</v>
      </c>
      <c r="C2904" s="44" t="s">
        <v>34969</v>
      </c>
      <c r="D2904" s="44" t="s">
        <v>34970</v>
      </c>
    </row>
    <row r="2905" spans="1:4" x14ac:dyDescent="0.3">
      <c r="A2905" s="44" t="s">
        <v>4286</v>
      </c>
      <c r="B2905" s="44" t="s">
        <v>10672</v>
      </c>
      <c r="C2905" s="44" t="s">
        <v>34971</v>
      </c>
      <c r="D2905" s="44" t="s">
        <v>32008</v>
      </c>
    </row>
    <row r="2906" spans="1:4" x14ac:dyDescent="0.3">
      <c r="A2906" s="44" t="s">
        <v>1825</v>
      </c>
      <c r="B2906" s="44" t="s">
        <v>10673</v>
      </c>
      <c r="C2906" s="44" t="s">
        <v>34972</v>
      </c>
      <c r="D2906" s="44" t="s">
        <v>32004</v>
      </c>
    </row>
    <row r="2907" spans="1:4" x14ac:dyDescent="0.3">
      <c r="A2907" s="44" t="s">
        <v>2912</v>
      </c>
      <c r="B2907" s="44" t="s">
        <v>10674</v>
      </c>
      <c r="C2907" s="44" t="s">
        <v>34973</v>
      </c>
      <c r="D2907" s="44" t="s">
        <v>32002</v>
      </c>
    </row>
    <row r="2908" spans="1:4" x14ac:dyDescent="0.3">
      <c r="A2908" s="44" t="s">
        <v>5114</v>
      </c>
      <c r="B2908" s="44" t="s">
        <v>10675</v>
      </c>
      <c r="C2908" s="44" t="s">
        <v>34974</v>
      </c>
      <c r="D2908" s="44" t="s">
        <v>32024</v>
      </c>
    </row>
    <row r="2909" spans="1:4" x14ac:dyDescent="0.3">
      <c r="A2909" s="44" t="s">
        <v>10676</v>
      </c>
      <c r="B2909" s="44" t="s">
        <v>10677</v>
      </c>
      <c r="C2909" s="44" t="s">
        <v>34975</v>
      </c>
      <c r="D2909" s="44" t="s">
        <v>32006</v>
      </c>
    </row>
    <row r="2910" spans="1:4" x14ac:dyDescent="0.3">
      <c r="A2910" s="44" t="s">
        <v>5406</v>
      </c>
      <c r="B2910" s="44" t="s">
        <v>10678</v>
      </c>
      <c r="C2910" s="44" t="s">
        <v>34976</v>
      </c>
      <c r="D2910" s="44" t="s">
        <v>32024</v>
      </c>
    </row>
    <row r="2911" spans="1:4" x14ac:dyDescent="0.3">
      <c r="A2911" s="44" t="s">
        <v>7073</v>
      </c>
      <c r="B2911" s="44" t="s">
        <v>10679</v>
      </c>
      <c r="C2911" s="44" t="s">
        <v>34977</v>
      </c>
      <c r="D2911" s="44" t="s">
        <v>32024</v>
      </c>
    </row>
    <row r="2912" spans="1:4" x14ac:dyDescent="0.3">
      <c r="A2912" s="44" t="s">
        <v>7074</v>
      </c>
      <c r="B2912" s="44" t="s">
        <v>10680</v>
      </c>
      <c r="C2912" s="44" t="s">
        <v>32009</v>
      </c>
      <c r="D2912" s="44" t="s">
        <v>34978</v>
      </c>
    </row>
    <row r="2913" spans="1:4" x14ac:dyDescent="0.3">
      <c r="A2913" s="44" t="s">
        <v>6053</v>
      </c>
      <c r="B2913" s="44" t="s">
        <v>10681</v>
      </c>
      <c r="C2913" s="44" t="s">
        <v>34979</v>
      </c>
      <c r="D2913" s="44" t="s">
        <v>32038</v>
      </c>
    </row>
    <row r="2914" spans="1:4" x14ac:dyDescent="0.3">
      <c r="A2914" s="44" t="s">
        <v>7612</v>
      </c>
      <c r="B2914" s="44" t="s">
        <v>10682</v>
      </c>
      <c r="C2914" s="44" t="s">
        <v>32009</v>
      </c>
      <c r="D2914" s="44" t="s">
        <v>34980</v>
      </c>
    </row>
    <row r="2915" spans="1:4" x14ac:dyDescent="0.3">
      <c r="A2915" s="44" t="s">
        <v>6599</v>
      </c>
      <c r="B2915" s="44" t="s">
        <v>10683</v>
      </c>
      <c r="C2915" s="44" t="s">
        <v>34981</v>
      </c>
      <c r="D2915" s="44" t="s">
        <v>32024</v>
      </c>
    </row>
    <row r="2916" spans="1:4" x14ac:dyDescent="0.3">
      <c r="A2916" s="44" t="s">
        <v>4139</v>
      </c>
      <c r="B2916" s="44" t="s">
        <v>10684</v>
      </c>
      <c r="C2916" s="44" t="s">
        <v>34982</v>
      </c>
      <c r="D2916" s="44" t="s">
        <v>32525</v>
      </c>
    </row>
    <row r="2917" spans="1:4" x14ac:dyDescent="0.3">
      <c r="A2917" s="44" t="s">
        <v>1544</v>
      </c>
      <c r="B2917" s="44" t="s">
        <v>10685</v>
      </c>
      <c r="C2917" s="44" t="s">
        <v>34983</v>
      </c>
      <c r="D2917" s="44" t="s">
        <v>32142</v>
      </c>
    </row>
    <row r="2918" spans="1:4" x14ac:dyDescent="0.3">
      <c r="A2918" s="44" t="s">
        <v>6054</v>
      </c>
      <c r="B2918" s="44" t="s">
        <v>10686</v>
      </c>
      <c r="C2918" s="44" t="s">
        <v>32009</v>
      </c>
      <c r="D2918" s="44" t="s">
        <v>34984</v>
      </c>
    </row>
    <row r="2919" spans="1:4" x14ac:dyDescent="0.3">
      <c r="A2919" s="44" t="s">
        <v>10687</v>
      </c>
      <c r="B2919" s="44" t="s">
        <v>10688</v>
      </c>
      <c r="C2919" s="44" t="s">
        <v>32009</v>
      </c>
      <c r="D2919" s="44" t="s">
        <v>34985</v>
      </c>
    </row>
    <row r="2920" spans="1:4" x14ac:dyDescent="0.3">
      <c r="A2920" s="44" t="s">
        <v>10689</v>
      </c>
      <c r="B2920" s="44" t="s">
        <v>10690</v>
      </c>
      <c r="C2920" s="44" t="s">
        <v>34986</v>
      </c>
      <c r="D2920" s="44" t="s">
        <v>32004</v>
      </c>
    </row>
    <row r="2921" spans="1:4" x14ac:dyDescent="0.3">
      <c r="A2921" s="44" t="s">
        <v>915</v>
      </c>
      <c r="B2921" s="44" t="s">
        <v>10691</v>
      </c>
      <c r="C2921" s="44" t="s">
        <v>34987</v>
      </c>
      <c r="D2921" s="44" t="s">
        <v>34988</v>
      </c>
    </row>
    <row r="2922" spans="1:4" x14ac:dyDescent="0.3">
      <c r="A2922" s="44" t="s">
        <v>4578</v>
      </c>
      <c r="B2922" s="44" t="s">
        <v>10692</v>
      </c>
      <c r="C2922" s="44" t="s">
        <v>34989</v>
      </c>
      <c r="D2922" s="44" t="s">
        <v>32042</v>
      </c>
    </row>
    <row r="2923" spans="1:4" x14ac:dyDescent="0.3">
      <c r="A2923" s="44" t="s">
        <v>1197</v>
      </c>
      <c r="B2923" s="44" t="s">
        <v>10693</v>
      </c>
      <c r="C2923" s="44" t="s">
        <v>32009</v>
      </c>
      <c r="D2923" s="44" t="s">
        <v>34990</v>
      </c>
    </row>
    <row r="2924" spans="1:4" x14ac:dyDescent="0.3">
      <c r="A2924" s="44" t="s">
        <v>10694</v>
      </c>
      <c r="B2924" s="44" t="s">
        <v>10695</v>
      </c>
      <c r="C2924" s="44" t="s">
        <v>34991</v>
      </c>
      <c r="D2924" s="44" t="s">
        <v>32006</v>
      </c>
    </row>
    <row r="2925" spans="1:4" x14ac:dyDescent="0.3">
      <c r="A2925" s="44" t="s">
        <v>7433</v>
      </c>
      <c r="B2925" s="44" t="s">
        <v>10696</v>
      </c>
      <c r="C2925" s="44" t="s">
        <v>32009</v>
      </c>
      <c r="D2925" s="44" t="s">
        <v>34992</v>
      </c>
    </row>
    <row r="2926" spans="1:4" x14ac:dyDescent="0.3">
      <c r="A2926" s="44" t="s">
        <v>5051</v>
      </c>
      <c r="B2926" s="44" t="s">
        <v>10697</v>
      </c>
      <c r="C2926" s="44" t="s">
        <v>34993</v>
      </c>
      <c r="D2926" s="44" t="s">
        <v>34994</v>
      </c>
    </row>
    <row r="2927" spans="1:4" x14ac:dyDescent="0.3">
      <c r="A2927" s="44" t="s">
        <v>7075</v>
      </c>
      <c r="B2927" s="44" t="s">
        <v>10698</v>
      </c>
      <c r="C2927" s="44" t="s">
        <v>32009</v>
      </c>
      <c r="D2927" s="44" t="s">
        <v>34995</v>
      </c>
    </row>
    <row r="2928" spans="1:4" x14ac:dyDescent="0.3">
      <c r="A2928" s="44" t="s">
        <v>1642</v>
      </c>
      <c r="B2928" s="44" t="s">
        <v>10699</v>
      </c>
      <c r="C2928" s="44" t="s">
        <v>34996</v>
      </c>
      <c r="D2928" s="44" t="s">
        <v>32004</v>
      </c>
    </row>
    <row r="2929" spans="1:4" x14ac:dyDescent="0.3">
      <c r="A2929" s="44" t="s">
        <v>4078</v>
      </c>
      <c r="B2929" s="44" t="s">
        <v>10700</v>
      </c>
      <c r="C2929" s="44" t="s">
        <v>34997</v>
      </c>
      <c r="D2929" s="44" t="s">
        <v>32322</v>
      </c>
    </row>
    <row r="2930" spans="1:4" x14ac:dyDescent="0.3">
      <c r="A2930" s="44" t="s">
        <v>1050</v>
      </c>
      <c r="B2930" s="44" t="s">
        <v>10701</v>
      </c>
      <c r="C2930" s="44" t="s">
        <v>24984</v>
      </c>
      <c r="D2930" s="44" t="s">
        <v>32115</v>
      </c>
    </row>
    <row r="2931" spans="1:4" x14ac:dyDescent="0.3">
      <c r="A2931" s="44" t="s">
        <v>5212</v>
      </c>
      <c r="B2931" s="44" t="s">
        <v>10702</v>
      </c>
      <c r="C2931" s="44" t="s">
        <v>34998</v>
      </c>
      <c r="D2931" s="44" t="s">
        <v>32024</v>
      </c>
    </row>
    <row r="2932" spans="1:4" x14ac:dyDescent="0.3">
      <c r="A2932" s="44" t="s">
        <v>7227</v>
      </c>
      <c r="B2932" s="44" t="s">
        <v>10703</v>
      </c>
      <c r="C2932" s="44" t="s">
        <v>32009</v>
      </c>
      <c r="D2932" s="44" t="s">
        <v>34999</v>
      </c>
    </row>
    <row r="2933" spans="1:4" x14ac:dyDescent="0.3">
      <c r="A2933" s="44" t="s">
        <v>6336</v>
      </c>
      <c r="B2933" s="44" t="s">
        <v>10704</v>
      </c>
      <c r="C2933" s="44" t="s">
        <v>35000</v>
      </c>
      <c r="D2933" s="44" t="s">
        <v>32065</v>
      </c>
    </row>
    <row r="2934" spans="1:4" x14ac:dyDescent="0.3">
      <c r="A2934" s="44" t="s">
        <v>6721</v>
      </c>
      <c r="B2934" s="44" t="s">
        <v>10705</v>
      </c>
      <c r="C2934" s="44" t="s">
        <v>35001</v>
      </c>
      <c r="D2934" s="44" t="s">
        <v>32038</v>
      </c>
    </row>
    <row r="2935" spans="1:4" x14ac:dyDescent="0.3">
      <c r="A2935" s="44" t="s">
        <v>4678</v>
      </c>
      <c r="B2935" s="44" t="s">
        <v>10706</v>
      </c>
      <c r="C2935" s="44" t="s">
        <v>32009</v>
      </c>
      <c r="D2935" s="44" t="s">
        <v>35002</v>
      </c>
    </row>
    <row r="2936" spans="1:4" x14ac:dyDescent="0.3">
      <c r="A2936" s="44" t="s">
        <v>3174</v>
      </c>
      <c r="B2936" s="44" t="s">
        <v>10707</v>
      </c>
      <c r="C2936" s="44" t="s">
        <v>35003</v>
      </c>
      <c r="D2936" s="44" t="s">
        <v>32006</v>
      </c>
    </row>
    <row r="2937" spans="1:4" x14ac:dyDescent="0.3">
      <c r="A2937" s="44" t="s">
        <v>3404</v>
      </c>
      <c r="B2937" s="44" t="s">
        <v>10708</v>
      </c>
      <c r="C2937" s="44" t="s">
        <v>32062</v>
      </c>
      <c r="D2937" s="44" t="s">
        <v>35004</v>
      </c>
    </row>
    <row r="2938" spans="1:4" x14ac:dyDescent="0.3">
      <c r="A2938" s="44" t="s">
        <v>573</v>
      </c>
      <c r="B2938" s="44" t="s">
        <v>10709</v>
      </c>
      <c r="C2938" s="44" t="s">
        <v>24496</v>
      </c>
      <c r="D2938" s="44" t="s">
        <v>32060</v>
      </c>
    </row>
    <row r="2939" spans="1:4" x14ac:dyDescent="0.3">
      <c r="A2939" s="44" t="s">
        <v>4414</v>
      </c>
      <c r="B2939" s="44" t="s">
        <v>10710</v>
      </c>
      <c r="C2939" s="44" t="s">
        <v>35005</v>
      </c>
      <c r="D2939" s="44" t="s">
        <v>32008</v>
      </c>
    </row>
    <row r="2940" spans="1:4" x14ac:dyDescent="0.3">
      <c r="A2940" s="44" t="s">
        <v>7434</v>
      </c>
      <c r="B2940" s="44" t="s">
        <v>10711</v>
      </c>
      <c r="C2940" s="44" t="s">
        <v>32009</v>
      </c>
      <c r="D2940" s="44" t="s">
        <v>35006</v>
      </c>
    </row>
    <row r="2941" spans="1:4" x14ac:dyDescent="0.3">
      <c r="A2941" s="44" t="s">
        <v>10712</v>
      </c>
      <c r="B2941" s="44" t="s">
        <v>10713</v>
      </c>
      <c r="C2941" s="44" t="s">
        <v>26765</v>
      </c>
      <c r="D2941" s="44" t="s">
        <v>32006</v>
      </c>
    </row>
    <row r="2942" spans="1:4" x14ac:dyDescent="0.3">
      <c r="A2942" s="44" t="s">
        <v>7076</v>
      </c>
      <c r="B2942" s="44" t="s">
        <v>10714</v>
      </c>
      <c r="C2942" s="44" t="s">
        <v>32062</v>
      </c>
      <c r="D2942" s="44" t="s">
        <v>35007</v>
      </c>
    </row>
    <row r="2943" spans="1:4" x14ac:dyDescent="0.3">
      <c r="A2943" s="44" t="s">
        <v>6337</v>
      </c>
      <c r="B2943" s="44" t="s">
        <v>10715</v>
      </c>
      <c r="C2943" s="44" t="s">
        <v>32009</v>
      </c>
      <c r="D2943" s="44" t="s">
        <v>35008</v>
      </c>
    </row>
    <row r="2944" spans="1:4" x14ac:dyDescent="0.3">
      <c r="A2944" s="44" t="s">
        <v>6338</v>
      </c>
      <c r="B2944" s="44" t="s">
        <v>10716</v>
      </c>
      <c r="C2944" s="44" t="s">
        <v>35009</v>
      </c>
      <c r="D2944" s="44" t="s">
        <v>32065</v>
      </c>
    </row>
    <row r="2945" spans="1:4" x14ac:dyDescent="0.3">
      <c r="A2945" s="44" t="s">
        <v>6808</v>
      </c>
      <c r="B2945" s="44" t="s">
        <v>10717</v>
      </c>
      <c r="C2945" s="44" t="s">
        <v>35010</v>
      </c>
      <c r="D2945" s="44" t="s">
        <v>32024</v>
      </c>
    </row>
    <row r="2946" spans="1:4" x14ac:dyDescent="0.3">
      <c r="A2946" s="44" t="s">
        <v>2559</v>
      </c>
      <c r="B2946" s="44" t="s">
        <v>10718</v>
      </c>
      <c r="C2946" s="44" t="s">
        <v>26565</v>
      </c>
      <c r="D2946" s="44" t="s">
        <v>32072</v>
      </c>
    </row>
    <row r="2947" spans="1:4" x14ac:dyDescent="0.3">
      <c r="A2947" s="44" t="s">
        <v>4157</v>
      </c>
      <c r="B2947" s="44" t="s">
        <v>10719</v>
      </c>
      <c r="C2947" s="44" t="s">
        <v>28362</v>
      </c>
      <c r="D2947" s="44" t="s">
        <v>32533</v>
      </c>
    </row>
    <row r="2948" spans="1:4" x14ac:dyDescent="0.3">
      <c r="A2948" s="44" t="s">
        <v>2631</v>
      </c>
      <c r="B2948" s="44" t="s">
        <v>10720</v>
      </c>
      <c r="C2948" s="44" t="s">
        <v>35011</v>
      </c>
      <c r="D2948" s="44" t="s">
        <v>32004</v>
      </c>
    </row>
    <row r="2949" spans="1:4" x14ac:dyDescent="0.3">
      <c r="A2949" s="44" t="s">
        <v>1301</v>
      </c>
      <c r="B2949" s="44" t="s">
        <v>10721</v>
      </c>
      <c r="C2949" s="44" t="s">
        <v>32009</v>
      </c>
      <c r="D2949" s="44" t="s">
        <v>35012</v>
      </c>
    </row>
    <row r="2950" spans="1:4" x14ac:dyDescent="0.3">
      <c r="A2950" s="44" t="s">
        <v>4815</v>
      </c>
      <c r="B2950" s="44" t="s">
        <v>10722</v>
      </c>
      <c r="C2950" s="44" t="s">
        <v>35013</v>
      </c>
      <c r="D2950" s="44" t="s">
        <v>32006</v>
      </c>
    </row>
    <row r="2951" spans="1:4" x14ac:dyDescent="0.3">
      <c r="A2951" s="44" t="s">
        <v>433</v>
      </c>
      <c r="B2951" s="44" t="s">
        <v>10723</v>
      </c>
      <c r="C2951" s="44" t="s">
        <v>35014</v>
      </c>
      <c r="D2951" s="44" t="s">
        <v>32006</v>
      </c>
    </row>
    <row r="2952" spans="1:4" x14ac:dyDescent="0.3">
      <c r="A2952" s="44" t="s">
        <v>1302</v>
      </c>
      <c r="B2952" s="44" t="s">
        <v>10724</v>
      </c>
      <c r="C2952" s="44" t="s">
        <v>35015</v>
      </c>
      <c r="D2952" s="44" t="s">
        <v>32416</v>
      </c>
    </row>
    <row r="2953" spans="1:4" x14ac:dyDescent="0.3">
      <c r="A2953" s="44" t="s">
        <v>2231</v>
      </c>
      <c r="B2953" s="44" t="s">
        <v>10725</v>
      </c>
      <c r="C2953" s="44" t="s">
        <v>35016</v>
      </c>
      <c r="D2953" s="44" t="s">
        <v>32024</v>
      </c>
    </row>
    <row r="2954" spans="1:4" x14ac:dyDescent="0.3">
      <c r="A2954" s="44" t="s">
        <v>4232</v>
      </c>
      <c r="B2954" s="44" t="s">
        <v>10726</v>
      </c>
      <c r="C2954" s="44" t="s">
        <v>35017</v>
      </c>
      <c r="D2954" s="44" t="s">
        <v>32008</v>
      </c>
    </row>
    <row r="2955" spans="1:4" x14ac:dyDescent="0.3">
      <c r="A2955" s="44" t="s">
        <v>4961</v>
      </c>
      <c r="B2955" s="44" t="s">
        <v>10727</v>
      </c>
      <c r="C2955" s="44" t="s">
        <v>35018</v>
      </c>
      <c r="D2955" s="44" t="s">
        <v>32024</v>
      </c>
    </row>
    <row r="2956" spans="1:4" x14ac:dyDescent="0.3">
      <c r="A2956" s="44" t="s">
        <v>6447</v>
      </c>
      <c r="B2956" s="44" t="s">
        <v>10728</v>
      </c>
      <c r="C2956" s="44" t="s">
        <v>35019</v>
      </c>
      <c r="D2956" s="44" t="s">
        <v>32024</v>
      </c>
    </row>
    <row r="2957" spans="1:4" x14ac:dyDescent="0.3">
      <c r="A2957" s="44" t="s">
        <v>4079</v>
      </c>
      <c r="B2957" s="44" t="s">
        <v>10729</v>
      </c>
      <c r="C2957" s="44" t="s">
        <v>35020</v>
      </c>
      <c r="D2957" s="44" t="s">
        <v>32379</v>
      </c>
    </row>
    <row r="2958" spans="1:4" x14ac:dyDescent="0.3">
      <c r="A2958" s="44" t="s">
        <v>3317</v>
      </c>
      <c r="B2958" s="44" t="s">
        <v>10730</v>
      </c>
      <c r="C2958" s="44" t="s">
        <v>35021</v>
      </c>
      <c r="D2958" s="44" t="s">
        <v>35022</v>
      </c>
    </row>
    <row r="2959" spans="1:4" x14ac:dyDescent="0.3">
      <c r="A2959" s="44" t="s">
        <v>5115</v>
      </c>
      <c r="B2959" s="44" t="s">
        <v>10731</v>
      </c>
      <c r="C2959" s="44" t="s">
        <v>35023</v>
      </c>
      <c r="D2959" s="44" t="s">
        <v>32024</v>
      </c>
    </row>
    <row r="2960" spans="1:4" x14ac:dyDescent="0.3">
      <c r="A2960" s="44" t="s">
        <v>3012</v>
      </c>
      <c r="B2960" s="44" t="s">
        <v>10732</v>
      </c>
      <c r="C2960" s="44" t="s">
        <v>35024</v>
      </c>
      <c r="D2960" s="44" t="s">
        <v>32002</v>
      </c>
    </row>
    <row r="2961" spans="1:4" x14ac:dyDescent="0.3">
      <c r="A2961" s="44" t="s">
        <v>6339</v>
      </c>
      <c r="B2961" s="44" t="s">
        <v>10733</v>
      </c>
      <c r="C2961" s="44" t="s">
        <v>35025</v>
      </c>
      <c r="D2961" s="44" t="s">
        <v>32065</v>
      </c>
    </row>
    <row r="2962" spans="1:4" x14ac:dyDescent="0.3">
      <c r="A2962" s="44" t="s">
        <v>5646</v>
      </c>
      <c r="B2962" s="44" t="s">
        <v>10734</v>
      </c>
      <c r="C2962" s="44" t="s">
        <v>35026</v>
      </c>
      <c r="D2962" s="44" t="s">
        <v>32038</v>
      </c>
    </row>
    <row r="2963" spans="1:4" x14ac:dyDescent="0.3">
      <c r="A2963" s="44" t="s">
        <v>7077</v>
      </c>
      <c r="B2963" s="44" t="s">
        <v>10735</v>
      </c>
      <c r="C2963" s="44" t="s">
        <v>35027</v>
      </c>
      <c r="D2963" s="44" t="s">
        <v>32024</v>
      </c>
    </row>
    <row r="2964" spans="1:4" x14ac:dyDescent="0.3">
      <c r="A2964" s="44" t="s">
        <v>5647</v>
      </c>
      <c r="B2964" s="44" t="s">
        <v>10736</v>
      </c>
      <c r="C2964" s="44" t="s">
        <v>32130</v>
      </c>
      <c r="D2964" s="44" t="s">
        <v>35028</v>
      </c>
    </row>
    <row r="2965" spans="1:4" x14ac:dyDescent="0.3">
      <c r="A2965" s="44" t="s">
        <v>7435</v>
      </c>
      <c r="B2965" s="44" t="s">
        <v>10737</v>
      </c>
      <c r="C2965" s="44" t="s">
        <v>32009</v>
      </c>
      <c r="D2965" s="44" t="s">
        <v>35029</v>
      </c>
    </row>
    <row r="2966" spans="1:4" x14ac:dyDescent="0.3">
      <c r="A2966" s="44" t="s">
        <v>3318</v>
      </c>
      <c r="B2966" s="44" t="s">
        <v>10738</v>
      </c>
      <c r="C2966" s="44" t="s">
        <v>35030</v>
      </c>
      <c r="D2966" s="44" t="s">
        <v>32002</v>
      </c>
    </row>
    <row r="2967" spans="1:4" x14ac:dyDescent="0.3">
      <c r="A2967" s="44" t="s">
        <v>916</v>
      </c>
      <c r="B2967" s="44" t="s">
        <v>10739</v>
      </c>
      <c r="C2967" s="44" t="s">
        <v>35031</v>
      </c>
      <c r="D2967" s="44" t="s">
        <v>32006</v>
      </c>
    </row>
    <row r="2968" spans="1:4" x14ac:dyDescent="0.3">
      <c r="A2968" s="44" t="s">
        <v>2039</v>
      </c>
      <c r="B2968" s="44" t="s">
        <v>10740</v>
      </c>
      <c r="C2968" s="44" t="s">
        <v>32009</v>
      </c>
      <c r="D2968" s="44" t="s">
        <v>35032</v>
      </c>
    </row>
    <row r="2969" spans="1:4" x14ac:dyDescent="0.3">
      <c r="A2969" s="44" t="s">
        <v>2232</v>
      </c>
      <c r="B2969" s="44" t="s">
        <v>10741</v>
      </c>
      <c r="C2969" s="44" t="s">
        <v>35033</v>
      </c>
      <c r="D2969" s="44" t="s">
        <v>32013</v>
      </c>
    </row>
    <row r="2970" spans="1:4" x14ac:dyDescent="0.3">
      <c r="A2970" s="44" t="s">
        <v>574</v>
      </c>
      <c r="B2970" s="44" t="s">
        <v>10742</v>
      </c>
      <c r="C2970" s="44" t="s">
        <v>35034</v>
      </c>
      <c r="D2970" s="44" t="s">
        <v>32024</v>
      </c>
    </row>
    <row r="2971" spans="1:4" x14ac:dyDescent="0.3">
      <c r="A2971" s="44" t="s">
        <v>4287</v>
      </c>
      <c r="B2971" s="44" t="s">
        <v>10743</v>
      </c>
      <c r="C2971" s="44" t="s">
        <v>35035</v>
      </c>
      <c r="D2971" s="44" t="s">
        <v>32008</v>
      </c>
    </row>
    <row r="2972" spans="1:4" x14ac:dyDescent="0.3">
      <c r="A2972" s="44" t="s">
        <v>5497</v>
      </c>
      <c r="B2972" s="44" t="s">
        <v>10744</v>
      </c>
      <c r="C2972" s="44" t="s">
        <v>35036</v>
      </c>
      <c r="D2972" s="44" t="s">
        <v>32440</v>
      </c>
    </row>
    <row r="2973" spans="1:4" x14ac:dyDescent="0.3">
      <c r="A2973" s="44" t="s">
        <v>3013</v>
      </c>
      <c r="B2973" s="44" t="s">
        <v>10745</v>
      </c>
      <c r="C2973" s="44" t="s">
        <v>35037</v>
      </c>
      <c r="D2973" s="44" t="s">
        <v>32002</v>
      </c>
    </row>
    <row r="2974" spans="1:4" x14ac:dyDescent="0.3">
      <c r="A2974" s="44" t="s">
        <v>5407</v>
      </c>
      <c r="B2974" s="44" t="s">
        <v>10746</v>
      </c>
      <c r="C2974" s="44" t="s">
        <v>35038</v>
      </c>
      <c r="D2974" s="44" t="s">
        <v>32024</v>
      </c>
    </row>
    <row r="2975" spans="1:4" x14ac:dyDescent="0.3">
      <c r="A2975" s="44" t="s">
        <v>4158</v>
      </c>
      <c r="B2975" s="44" t="s">
        <v>10747</v>
      </c>
      <c r="C2975" s="44" t="s">
        <v>35039</v>
      </c>
      <c r="D2975" s="44" t="s">
        <v>32533</v>
      </c>
    </row>
    <row r="2976" spans="1:4" x14ac:dyDescent="0.3">
      <c r="A2976" s="44" t="s">
        <v>10748</v>
      </c>
      <c r="B2976" s="44" t="s">
        <v>10749</v>
      </c>
      <c r="C2976" s="44" t="s">
        <v>35040</v>
      </c>
      <c r="D2976" s="44" t="s">
        <v>32004</v>
      </c>
    </row>
    <row r="2977" spans="1:4" x14ac:dyDescent="0.3">
      <c r="A2977" s="44" t="s">
        <v>3014</v>
      </c>
      <c r="B2977" s="44" t="s">
        <v>10750</v>
      </c>
      <c r="C2977" s="44" t="s">
        <v>35041</v>
      </c>
      <c r="D2977" s="44" t="s">
        <v>32070</v>
      </c>
    </row>
    <row r="2978" spans="1:4" x14ac:dyDescent="0.3">
      <c r="A2978" s="44" t="s">
        <v>1826</v>
      </c>
      <c r="B2978" s="44" t="s">
        <v>10751</v>
      </c>
      <c r="C2978" s="44" t="s">
        <v>35042</v>
      </c>
      <c r="D2978" s="44" t="s">
        <v>32006</v>
      </c>
    </row>
    <row r="2979" spans="1:4" x14ac:dyDescent="0.3">
      <c r="A2979" s="44" t="s">
        <v>1827</v>
      </c>
      <c r="B2979" s="44" t="s">
        <v>10752</v>
      </c>
      <c r="C2979" s="44" t="s">
        <v>35043</v>
      </c>
      <c r="D2979" s="44" t="s">
        <v>32006</v>
      </c>
    </row>
    <row r="2980" spans="1:4" x14ac:dyDescent="0.3">
      <c r="A2980" s="44" t="s">
        <v>1828</v>
      </c>
      <c r="B2980" s="44" t="s">
        <v>10753</v>
      </c>
      <c r="C2980" s="44" t="s">
        <v>35044</v>
      </c>
      <c r="D2980" s="44" t="s">
        <v>32006</v>
      </c>
    </row>
    <row r="2981" spans="1:4" x14ac:dyDescent="0.3">
      <c r="A2981" s="44" t="s">
        <v>7005</v>
      </c>
      <c r="B2981" s="44" t="s">
        <v>10754</v>
      </c>
      <c r="C2981" s="44" t="s">
        <v>32483</v>
      </c>
      <c r="D2981" s="44" t="s">
        <v>35045</v>
      </c>
    </row>
    <row r="2982" spans="1:4" x14ac:dyDescent="0.3">
      <c r="A2982" s="44" t="s">
        <v>6521</v>
      </c>
      <c r="B2982" s="44" t="s">
        <v>10755</v>
      </c>
      <c r="C2982" s="44" t="s">
        <v>35046</v>
      </c>
      <c r="D2982" s="44" t="s">
        <v>32016</v>
      </c>
    </row>
    <row r="2983" spans="1:4" x14ac:dyDescent="0.3">
      <c r="A2983" s="44" t="s">
        <v>917</v>
      </c>
      <c r="B2983" s="44" t="s">
        <v>10756</v>
      </c>
      <c r="C2983" s="44" t="s">
        <v>32009</v>
      </c>
      <c r="D2983" s="44" t="s">
        <v>35047</v>
      </c>
    </row>
    <row r="2984" spans="1:4" x14ac:dyDescent="0.3">
      <c r="A2984" s="44" t="s">
        <v>434</v>
      </c>
      <c r="B2984" s="44" t="s">
        <v>10757</v>
      </c>
      <c r="C2984" s="44" t="s">
        <v>35048</v>
      </c>
      <c r="D2984" s="44" t="s">
        <v>32212</v>
      </c>
    </row>
    <row r="2985" spans="1:4" x14ac:dyDescent="0.3">
      <c r="A2985" s="44" t="s">
        <v>1643</v>
      </c>
      <c r="B2985" s="44" t="s">
        <v>10758</v>
      </c>
      <c r="C2985" s="44" t="s">
        <v>32175</v>
      </c>
      <c r="D2985" s="44" t="s">
        <v>35049</v>
      </c>
    </row>
    <row r="2986" spans="1:4" x14ac:dyDescent="0.3">
      <c r="A2986" s="44" t="s">
        <v>2560</v>
      </c>
      <c r="B2986" s="44" t="s">
        <v>10759</v>
      </c>
      <c r="C2986" s="44" t="s">
        <v>35050</v>
      </c>
      <c r="D2986" s="44" t="s">
        <v>32170</v>
      </c>
    </row>
    <row r="2987" spans="1:4" x14ac:dyDescent="0.3">
      <c r="A2987" s="44" t="s">
        <v>2913</v>
      </c>
      <c r="B2987" s="44" t="s">
        <v>10760</v>
      </c>
      <c r="C2987" s="44" t="s">
        <v>35051</v>
      </c>
      <c r="D2987" s="44" t="s">
        <v>32024</v>
      </c>
    </row>
    <row r="2988" spans="1:4" x14ac:dyDescent="0.3">
      <c r="A2988" s="44" t="s">
        <v>2040</v>
      </c>
      <c r="B2988" s="44" t="s">
        <v>10761</v>
      </c>
      <c r="C2988" s="44" t="s">
        <v>35052</v>
      </c>
      <c r="D2988" s="44" t="s">
        <v>32049</v>
      </c>
    </row>
    <row r="2989" spans="1:4" x14ac:dyDescent="0.3">
      <c r="A2989" s="44" t="s">
        <v>2041</v>
      </c>
      <c r="B2989" s="44" t="s">
        <v>10762</v>
      </c>
      <c r="C2989" s="44" t="s">
        <v>32009</v>
      </c>
      <c r="D2989" s="44" t="s">
        <v>35053</v>
      </c>
    </row>
    <row r="2990" spans="1:4" x14ac:dyDescent="0.3">
      <c r="A2990" s="44" t="s">
        <v>575</v>
      </c>
      <c r="B2990" s="44" t="s">
        <v>10763</v>
      </c>
      <c r="C2990" s="44" t="s">
        <v>24498</v>
      </c>
      <c r="D2990" s="44" t="s">
        <v>32060</v>
      </c>
    </row>
    <row r="2991" spans="1:4" x14ac:dyDescent="0.3">
      <c r="A2991" s="44" t="s">
        <v>435</v>
      </c>
      <c r="B2991" s="44" t="s">
        <v>10764</v>
      </c>
      <c r="C2991" s="44" t="s">
        <v>24354</v>
      </c>
      <c r="D2991" s="44" t="s">
        <v>32060</v>
      </c>
    </row>
    <row r="2992" spans="1:4" x14ac:dyDescent="0.3">
      <c r="A2992" s="44" t="s">
        <v>10765</v>
      </c>
      <c r="B2992" s="44" t="s">
        <v>10766</v>
      </c>
      <c r="C2992" s="44" t="s">
        <v>35054</v>
      </c>
      <c r="D2992" s="44" t="s">
        <v>32006</v>
      </c>
    </row>
    <row r="2993" spans="1:4" x14ac:dyDescent="0.3">
      <c r="A2993" s="44" t="s">
        <v>2042</v>
      </c>
      <c r="B2993" s="44" t="s">
        <v>10767</v>
      </c>
      <c r="C2993" s="44" t="s">
        <v>32009</v>
      </c>
      <c r="D2993" s="44" t="s">
        <v>35055</v>
      </c>
    </row>
    <row r="2994" spans="1:4" x14ac:dyDescent="0.3">
      <c r="A2994" s="44" t="s">
        <v>2233</v>
      </c>
      <c r="B2994" s="44" t="s">
        <v>10768</v>
      </c>
      <c r="C2994" s="44" t="s">
        <v>32009</v>
      </c>
      <c r="D2994" s="44" t="s">
        <v>35056</v>
      </c>
    </row>
    <row r="2995" spans="1:4" x14ac:dyDescent="0.3">
      <c r="A2995" s="44" t="s">
        <v>2561</v>
      </c>
      <c r="B2995" s="44" t="s">
        <v>10769</v>
      </c>
      <c r="C2995" s="44" t="s">
        <v>35057</v>
      </c>
      <c r="D2995" s="44" t="s">
        <v>32006</v>
      </c>
    </row>
    <row r="2996" spans="1:4" x14ac:dyDescent="0.3">
      <c r="A2996" s="44" t="s">
        <v>3740</v>
      </c>
      <c r="B2996" s="44" t="s">
        <v>10770</v>
      </c>
      <c r="C2996" s="44" t="s">
        <v>35058</v>
      </c>
      <c r="D2996" s="44" t="s">
        <v>32006</v>
      </c>
    </row>
    <row r="2997" spans="1:4" x14ac:dyDescent="0.3">
      <c r="A2997" s="44" t="s">
        <v>2774</v>
      </c>
      <c r="B2997" s="44" t="s">
        <v>10771</v>
      </c>
      <c r="C2997" s="44" t="s">
        <v>32175</v>
      </c>
      <c r="D2997" s="44" t="s">
        <v>35059</v>
      </c>
    </row>
    <row r="2998" spans="1:4" x14ac:dyDescent="0.3">
      <c r="A2998" s="44" t="s">
        <v>1430</v>
      </c>
      <c r="B2998" s="44" t="s">
        <v>10772</v>
      </c>
      <c r="C2998" s="44" t="s">
        <v>35060</v>
      </c>
      <c r="D2998" s="44" t="s">
        <v>32004</v>
      </c>
    </row>
    <row r="2999" spans="1:4" x14ac:dyDescent="0.3">
      <c r="A2999" s="44" t="s">
        <v>115</v>
      </c>
      <c r="B2999" s="44" t="s">
        <v>10773</v>
      </c>
      <c r="C2999" s="44" t="s">
        <v>24024</v>
      </c>
      <c r="D2999" s="44" t="s">
        <v>32060</v>
      </c>
    </row>
    <row r="3000" spans="1:4" x14ac:dyDescent="0.3">
      <c r="A3000" s="44" t="s">
        <v>6722</v>
      </c>
      <c r="B3000" s="44" t="s">
        <v>10774</v>
      </c>
      <c r="C3000" s="44" t="s">
        <v>35061</v>
      </c>
      <c r="D3000" s="44" t="s">
        <v>32038</v>
      </c>
    </row>
    <row r="3001" spans="1:4" x14ac:dyDescent="0.3">
      <c r="A3001" s="44" t="s">
        <v>116</v>
      </c>
      <c r="B3001" s="44" t="s">
        <v>10775</v>
      </c>
      <c r="C3001" s="44" t="s">
        <v>35062</v>
      </c>
      <c r="D3001" s="44" t="s">
        <v>32060</v>
      </c>
    </row>
    <row r="3002" spans="1:4" x14ac:dyDescent="0.3">
      <c r="A3002" s="44" t="s">
        <v>3985</v>
      </c>
      <c r="B3002" s="44" t="s">
        <v>10776</v>
      </c>
      <c r="C3002" s="44" t="s">
        <v>35063</v>
      </c>
      <c r="D3002" s="44" t="s">
        <v>32024</v>
      </c>
    </row>
    <row r="3003" spans="1:4" x14ac:dyDescent="0.3">
      <c r="A3003" s="44" t="s">
        <v>4159</v>
      </c>
      <c r="B3003" s="44" t="s">
        <v>10777</v>
      </c>
      <c r="C3003" s="44" t="s">
        <v>28364</v>
      </c>
      <c r="D3003" s="44" t="s">
        <v>32533</v>
      </c>
    </row>
    <row r="3004" spans="1:4" x14ac:dyDescent="0.3">
      <c r="A3004" s="44" t="s">
        <v>10778</v>
      </c>
      <c r="B3004" s="44" t="s">
        <v>10779</v>
      </c>
      <c r="C3004" s="44" t="s">
        <v>35064</v>
      </c>
      <c r="D3004" s="44" t="s">
        <v>32212</v>
      </c>
    </row>
    <row r="3005" spans="1:4" x14ac:dyDescent="0.3">
      <c r="A3005" s="44" t="s">
        <v>347</v>
      </c>
      <c r="B3005" s="44" t="s">
        <v>10780</v>
      </c>
      <c r="C3005" s="44" t="s">
        <v>35065</v>
      </c>
      <c r="D3005" s="44" t="s">
        <v>32024</v>
      </c>
    </row>
    <row r="3006" spans="1:4" x14ac:dyDescent="0.3">
      <c r="A3006" s="44" t="s">
        <v>2043</v>
      </c>
      <c r="B3006" s="44" t="s">
        <v>10781</v>
      </c>
      <c r="C3006" s="44" t="s">
        <v>32009</v>
      </c>
      <c r="D3006" s="44" t="s">
        <v>35066</v>
      </c>
    </row>
    <row r="3007" spans="1:4" x14ac:dyDescent="0.3">
      <c r="A3007" s="44" t="s">
        <v>3405</v>
      </c>
      <c r="B3007" s="44" t="s">
        <v>10782</v>
      </c>
      <c r="C3007" s="44" t="s">
        <v>35067</v>
      </c>
      <c r="D3007" s="44" t="s">
        <v>32021</v>
      </c>
    </row>
    <row r="3008" spans="1:4" x14ac:dyDescent="0.3">
      <c r="A3008" s="44" t="s">
        <v>1829</v>
      </c>
      <c r="B3008" s="44" t="s">
        <v>10783</v>
      </c>
      <c r="C3008" s="44" t="s">
        <v>35068</v>
      </c>
      <c r="D3008" s="44" t="s">
        <v>32004</v>
      </c>
    </row>
    <row r="3009" spans="1:4" x14ac:dyDescent="0.3">
      <c r="A3009" s="44" t="s">
        <v>918</v>
      </c>
      <c r="B3009" s="44" t="s">
        <v>10784</v>
      </c>
      <c r="C3009" s="44" t="s">
        <v>35069</v>
      </c>
      <c r="D3009" s="44" t="s">
        <v>35070</v>
      </c>
    </row>
    <row r="3010" spans="1:4" x14ac:dyDescent="0.3">
      <c r="A3010" s="44" t="s">
        <v>4962</v>
      </c>
      <c r="B3010" s="44" t="s">
        <v>10785</v>
      </c>
      <c r="C3010" s="44" t="s">
        <v>35071</v>
      </c>
      <c r="D3010" s="44" t="s">
        <v>32993</v>
      </c>
    </row>
    <row r="3011" spans="1:4" x14ac:dyDescent="0.3">
      <c r="A3011" s="44" t="s">
        <v>1303</v>
      </c>
      <c r="B3011" s="44" t="s">
        <v>10786</v>
      </c>
      <c r="C3011" s="44" t="s">
        <v>35072</v>
      </c>
      <c r="D3011" s="44" t="s">
        <v>32004</v>
      </c>
    </row>
    <row r="3012" spans="1:4" x14ac:dyDescent="0.3">
      <c r="A3012" s="44" t="s">
        <v>7436</v>
      </c>
      <c r="B3012" s="44" t="s">
        <v>10787</v>
      </c>
      <c r="C3012" s="44" t="s">
        <v>32009</v>
      </c>
      <c r="D3012" s="44" t="s">
        <v>35073</v>
      </c>
    </row>
    <row r="3013" spans="1:4" x14ac:dyDescent="0.3">
      <c r="A3013" s="44" t="s">
        <v>4446</v>
      </c>
      <c r="B3013" s="44" t="s">
        <v>10788</v>
      </c>
      <c r="C3013" s="44" t="s">
        <v>35074</v>
      </c>
      <c r="D3013" s="44" t="s">
        <v>32181</v>
      </c>
    </row>
    <row r="3014" spans="1:4" x14ac:dyDescent="0.3">
      <c r="A3014" s="44" t="s">
        <v>2481</v>
      </c>
      <c r="B3014" s="44" t="s">
        <v>10789</v>
      </c>
      <c r="C3014" s="44" t="s">
        <v>35075</v>
      </c>
      <c r="D3014" s="44" t="s">
        <v>32004</v>
      </c>
    </row>
    <row r="3015" spans="1:4" x14ac:dyDescent="0.3">
      <c r="A3015" s="44" t="s">
        <v>1304</v>
      </c>
      <c r="B3015" s="44" t="s">
        <v>10790</v>
      </c>
      <c r="C3015" s="44" t="s">
        <v>35076</v>
      </c>
      <c r="D3015" s="44" t="s">
        <v>35077</v>
      </c>
    </row>
    <row r="3016" spans="1:4" x14ac:dyDescent="0.3">
      <c r="A3016" s="44" t="s">
        <v>1830</v>
      </c>
      <c r="B3016" s="44" t="s">
        <v>10791</v>
      </c>
      <c r="C3016" s="44" t="s">
        <v>32009</v>
      </c>
      <c r="D3016" s="44" t="s">
        <v>35078</v>
      </c>
    </row>
    <row r="3017" spans="1:4" x14ac:dyDescent="0.3">
      <c r="A3017" s="44" t="s">
        <v>3319</v>
      </c>
      <c r="B3017" s="44" t="s">
        <v>10792</v>
      </c>
      <c r="C3017" s="44" t="s">
        <v>32009</v>
      </c>
      <c r="D3017" s="44" t="s">
        <v>35079</v>
      </c>
    </row>
    <row r="3018" spans="1:4" x14ac:dyDescent="0.3">
      <c r="A3018" s="44" t="s">
        <v>2914</v>
      </c>
      <c r="B3018" s="44" t="s">
        <v>10793</v>
      </c>
      <c r="C3018" s="44" t="s">
        <v>32018</v>
      </c>
      <c r="D3018" s="44" t="s">
        <v>35080</v>
      </c>
    </row>
    <row r="3019" spans="1:4" x14ac:dyDescent="0.3">
      <c r="A3019" s="44" t="s">
        <v>3897</v>
      </c>
      <c r="B3019" s="44" t="s">
        <v>10794</v>
      </c>
      <c r="C3019" s="44" t="s">
        <v>32009</v>
      </c>
      <c r="D3019" s="44" t="s">
        <v>35081</v>
      </c>
    </row>
    <row r="3020" spans="1:4" x14ac:dyDescent="0.3">
      <c r="A3020" s="44" t="s">
        <v>2482</v>
      </c>
      <c r="B3020" s="44" t="s">
        <v>10795</v>
      </c>
      <c r="C3020" s="44" t="s">
        <v>35082</v>
      </c>
      <c r="D3020" s="44" t="s">
        <v>32004</v>
      </c>
    </row>
    <row r="3021" spans="1:4" x14ac:dyDescent="0.3">
      <c r="A3021" s="44" t="s">
        <v>7202</v>
      </c>
      <c r="B3021" s="44" t="s">
        <v>10796</v>
      </c>
      <c r="C3021" s="44" t="s">
        <v>35083</v>
      </c>
      <c r="D3021" s="44" t="s">
        <v>35084</v>
      </c>
    </row>
    <row r="3022" spans="1:4" x14ac:dyDescent="0.3">
      <c r="A3022" s="44" t="s">
        <v>4180</v>
      </c>
      <c r="B3022" s="44" t="s">
        <v>10797</v>
      </c>
      <c r="C3022" s="44" t="s">
        <v>35085</v>
      </c>
      <c r="D3022" s="44" t="s">
        <v>32006</v>
      </c>
    </row>
    <row r="3023" spans="1:4" x14ac:dyDescent="0.3">
      <c r="A3023" s="44" t="s">
        <v>3472</v>
      </c>
      <c r="B3023" s="44" t="s">
        <v>10798</v>
      </c>
      <c r="C3023" s="44" t="s">
        <v>35086</v>
      </c>
      <c r="D3023" s="44" t="s">
        <v>32170</v>
      </c>
    </row>
    <row r="3024" spans="1:4" x14ac:dyDescent="0.3">
      <c r="A3024" s="44" t="s">
        <v>1305</v>
      </c>
      <c r="B3024" s="44" t="s">
        <v>10799</v>
      </c>
      <c r="C3024" s="44" t="s">
        <v>35087</v>
      </c>
      <c r="D3024" s="44" t="s">
        <v>32153</v>
      </c>
    </row>
    <row r="3025" spans="1:4" x14ac:dyDescent="0.3">
      <c r="A3025" s="44" t="s">
        <v>4963</v>
      </c>
      <c r="B3025" s="44" t="s">
        <v>10800</v>
      </c>
      <c r="C3025" s="44" t="s">
        <v>35088</v>
      </c>
      <c r="D3025" s="44" t="s">
        <v>35089</v>
      </c>
    </row>
    <row r="3026" spans="1:4" x14ac:dyDescent="0.3">
      <c r="A3026" s="44" t="s">
        <v>4632</v>
      </c>
      <c r="B3026" s="44" t="s">
        <v>10801</v>
      </c>
      <c r="C3026" s="44" t="s">
        <v>32108</v>
      </c>
      <c r="D3026" s="44" t="s">
        <v>35090</v>
      </c>
    </row>
    <row r="3027" spans="1:4" x14ac:dyDescent="0.3">
      <c r="A3027" s="44" t="s">
        <v>2395</v>
      </c>
      <c r="B3027" s="44" t="s">
        <v>10802</v>
      </c>
      <c r="C3027" s="44" t="s">
        <v>35091</v>
      </c>
      <c r="D3027" s="44" t="s">
        <v>32004</v>
      </c>
    </row>
    <row r="3028" spans="1:4" x14ac:dyDescent="0.3">
      <c r="A3028" s="44" t="s">
        <v>576</v>
      </c>
      <c r="B3028" s="44" t="s">
        <v>10803</v>
      </c>
      <c r="C3028" s="44" t="s">
        <v>24499</v>
      </c>
      <c r="D3028" s="44" t="s">
        <v>32060</v>
      </c>
    </row>
    <row r="3029" spans="1:4" x14ac:dyDescent="0.3">
      <c r="A3029" s="44" t="s">
        <v>7613</v>
      </c>
      <c r="B3029" s="44" t="s">
        <v>10804</v>
      </c>
      <c r="C3029" s="44" t="s">
        <v>35092</v>
      </c>
      <c r="D3029" s="44" t="s">
        <v>35093</v>
      </c>
    </row>
    <row r="3030" spans="1:4" x14ac:dyDescent="0.3">
      <c r="A3030" s="44" t="s">
        <v>3804</v>
      </c>
      <c r="B3030" s="44" t="s">
        <v>10805</v>
      </c>
      <c r="C3030" s="44" t="s">
        <v>35094</v>
      </c>
      <c r="D3030" s="44" t="s">
        <v>32116</v>
      </c>
    </row>
    <row r="3031" spans="1:4" x14ac:dyDescent="0.3">
      <c r="A3031" s="44" t="s">
        <v>7614</v>
      </c>
      <c r="B3031" s="44" t="s">
        <v>10806</v>
      </c>
      <c r="C3031" s="44" t="s">
        <v>35095</v>
      </c>
      <c r="D3031" s="44" t="s">
        <v>32349</v>
      </c>
    </row>
    <row r="3032" spans="1:4" x14ac:dyDescent="0.3">
      <c r="A3032" s="44" t="s">
        <v>6448</v>
      </c>
      <c r="B3032" s="44" t="s">
        <v>10807</v>
      </c>
      <c r="C3032" s="44" t="s">
        <v>35096</v>
      </c>
      <c r="D3032" s="44" t="s">
        <v>32016</v>
      </c>
    </row>
    <row r="3033" spans="1:4" x14ac:dyDescent="0.3">
      <c r="A3033" s="44" t="s">
        <v>4964</v>
      </c>
      <c r="B3033" s="44" t="s">
        <v>10808</v>
      </c>
      <c r="C3033" s="44" t="s">
        <v>32009</v>
      </c>
      <c r="D3033" s="44" t="s">
        <v>35097</v>
      </c>
    </row>
    <row r="3034" spans="1:4" x14ac:dyDescent="0.3">
      <c r="A3034" s="44" t="s">
        <v>1431</v>
      </c>
      <c r="B3034" s="44" t="s">
        <v>10809</v>
      </c>
      <c r="C3034" s="44" t="s">
        <v>35098</v>
      </c>
      <c r="D3034" s="44" t="s">
        <v>32004</v>
      </c>
    </row>
    <row r="3035" spans="1:4" x14ac:dyDescent="0.3">
      <c r="A3035" s="44" t="s">
        <v>6809</v>
      </c>
      <c r="B3035" s="44" t="s">
        <v>10810</v>
      </c>
      <c r="C3035" s="44" t="s">
        <v>35099</v>
      </c>
      <c r="D3035" s="44" t="s">
        <v>32181</v>
      </c>
    </row>
    <row r="3036" spans="1:4" x14ac:dyDescent="0.3">
      <c r="A3036" s="44" t="s">
        <v>7006</v>
      </c>
      <c r="B3036" s="44" t="s">
        <v>10811</v>
      </c>
      <c r="C3036" s="44" t="s">
        <v>34927</v>
      </c>
      <c r="D3036" s="44" t="s">
        <v>35100</v>
      </c>
    </row>
    <row r="3037" spans="1:4" x14ac:dyDescent="0.3">
      <c r="A3037" s="44" t="s">
        <v>4965</v>
      </c>
      <c r="B3037" s="44" t="s">
        <v>10812</v>
      </c>
      <c r="C3037" s="44" t="s">
        <v>35101</v>
      </c>
      <c r="D3037" s="44" t="s">
        <v>32674</v>
      </c>
    </row>
    <row r="3038" spans="1:4" x14ac:dyDescent="0.3">
      <c r="A3038" s="44" t="s">
        <v>2234</v>
      </c>
      <c r="B3038" s="44" t="s">
        <v>10813</v>
      </c>
      <c r="C3038" s="44" t="s">
        <v>35102</v>
      </c>
      <c r="D3038" s="44" t="s">
        <v>32004</v>
      </c>
    </row>
    <row r="3039" spans="1:4" x14ac:dyDescent="0.3">
      <c r="A3039" s="44" t="s">
        <v>1306</v>
      </c>
      <c r="B3039" s="44" t="s">
        <v>10814</v>
      </c>
      <c r="C3039" s="44" t="s">
        <v>35103</v>
      </c>
      <c r="D3039" s="44" t="s">
        <v>32004</v>
      </c>
    </row>
    <row r="3040" spans="1:4" x14ac:dyDescent="0.3">
      <c r="A3040" s="44" t="s">
        <v>7615</v>
      </c>
      <c r="B3040" s="44" t="s">
        <v>10815</v>
      </c>
      <c r="C3040" s="44" t="s">
        <v>35104</v>
      </c>
      <c r="D3040" s="44" t="s">
        <v>32006</v>
      </c>
    </row>
    <row r="3041" spans="1:4" x14ac:dyDescent="0.3">
      <c r="A3041" s="44" t="s">
        <v>117</v>
      </c>
      <c r="B3041" s="44" t="s">
        <v>10816</v>
      </c>
      <c r="C3041" s="44" t="s">
        <v>35105</v>
      </c>
      <c r="D3041" s="44" t="s">
        <v>32021</v>
      </c>
    </row>
    <row r="3042" spans="1:4" x14ac:dyDescent="0.3">
      <c r="A3042" s="44" t="s">
        <v>1128</v>
      </c>
      <c r="B3042" s="44" t="s">
        <v>10817</v>
      </c>
      <c r="C3042" s="44" t="s">
        <v>25071</v>
      </c>
      <c r="D3042" s="44" t="s">
        <v>32060</v>
      </c>
    </row>
    <row r="3043" spans="1:4" x14ac:dyDescent="0.3">
      <c r="A3043" s="44" t="s">
        <v>1307</v>
      </c>
      <c r="B3043" s="44" t="s">
        <v>10818</v>
      </c>
      <c r="C3043" s="44" t="s">
        <v>32009</v>
      </c>
      <c r="D3043" s="44" t="s">
        <v>35106</v>
      </c>
    </row>
    <row r="3044" spans="1:4" x14ac:dyDescent="0.3">
      <c r="A3044" s="44" t="s">
        <v>6911</v>
      </c>
      <c r="B3044" s="44" t="s">
        <v>10819</v>
      </c>
      <c r="C3044" s="44" t="s">
        <v>35107</v>
      </c>
      <c r="D3044" s="44" t="s">
        <v>35108</v>
      </c>
    </row>
    <row r="3045" spans="1:4" x14ac:dyDescent="0.3">
      <c r="A3045" s="44" t="s">
        <v>1545</v>
      </c>
      <c r="B3045" s="44" t="s">
        <v>10820</v>
      </c>
      <c r="C3045" s="44" t="s">
        <v>35109</v>
      </c>
      <c r="D3045" s="44" t="s">
        <v>35110</v>
      </c>
    </row>
    <row r="3046" spans="1:4" x14ac:dyDescent="0.3">
      <c r="A3046" s="44" t="s">
        <v>10821</v>
      </c>
      <c r="B3046" s="44" t="s">
        <v>10822</v>
      </c>
      <c r="C3046" s="44" t="s">
        <v>35111</v>
      </c>
      <c r="D3046" s="44" t="s">
        <v>32004</v>
      </c>
    </row>
    <row r="3047" spans="1:4" x14ac:dyDescent="0.3">
      <c r="A3047" s="44" t="s">
        <v>7616</v>
      </c>
      <c r="B3047" s="44" t="s">
        <v>10823</v>
      </c>
      <c r="C3047" s="44" t="s">
        <v>35112</v>
      </c>
      <c r="D3047" s="44" t="s">
        <v>32349</v>
      </c>
    </row>
    <row r="3048" spans="1:4" x14ac:dyDescent="0.3">
      <c r="A3048" s="44" t="s">
        <v>1644</v>
      </c>
      <c r="B3048" s="44" t="s">
        <v>10824</v>
      </c>
      <c r="C3048" s="44" t="s">
        <v>35113</v>
      </c>
      <c r="D3048" s="44" t="s">
        <v>32006</v>
      </c>
    </row>
    <row r="3049" spans="1:4" x14ac:dyDescent="0.3">
      <c r="A3049" s="44" t="s">
        <v>5408</v>
      </c>
      <c r="B3049" s="44" t="s">
        <v>10825</v>
      </c>
      <c r="C3049" s="44" t="s">
        <v>35114</v>
      </c>
      <c r="D3049" s="44" t="s">
        <v>35115</v>
      </c>
    </row>
    <row r="3050" spans="1:4" x14ac:dyDescent="0.3">
      <c r="A3050" s="44" t="s">
        <v>7617</v>
      </c>
      <c r="B3050" s="44" t="s">
        <v>10826</v>
      </c>
      <c r="C3050" s="44" t="s">
        <v>35116</v>
      </c>
      <c r="D3050" s="44" t="s">
        <v>32024</v>
      </c>
    </row>
    <row r="3051" spans="1:4" x14ac:dyDescent="0.3">
      <c r="A3051" s="44" t="s">
        <v>5918</v>
      </c>
      <c r="B3051" s="44" t="s">
        <v>10827</v>
      </c>
      <c r="C3051" s="44" t="s">
        <v>35117</v>
      </c>
      <c r="D3051" s="44" t="s">
        <v>32024</v>
      </c>
    </row>
    <row r="3052" spans="1:4" x14ac:dyDescent="0.3">
      <c r="A3052" s="44" t="s">
        <v>2044</v>
      </c>
      <c r="B3052" s="44" t="s">
        <v>10828</v>
      </c>
      <c r="C3052" s="44" t="s">
        <v>35118</v>
      </c>
      <c r="D3052" s="44" t="s">
        <v>35119</v>
      </c>
    </row>
    <row r="3053" spans="1:4" x14ac:dyDescent="0.3">
      <c r="A3053" s="44" t="s">
        <v>436</v>
      </c>
      <c r="B3053" s="44" t="s">
        <v>10829</v>
      </c>
      <c r="C3053" s="44" t="s">
        <v>32380</v>
      </c>
      <c r="D3053" s="44" t="s">
        <v>35120</v>
      </c>
    </row>
    <row r="3054" spans="1:4" x14ac:dyDescent="0.3">
      <c r="A3054" s="44" t="s">
        <v>1129</v>
      </c>
      <c r="B3054" s="44" t="s">
        <v>10830</v>
      </c>
      <c r="C3054" s="44" t="s">
        <v>35121</v>
      </c>
      <c r="D3054" s="44" t="s">
        <v>32212</v>
      </c>
    </row>
    <row r="3055" spans="1:4" x14ac:dyDescent="0.3">
      <c r="A3055" s="44" t="s">
        <v>7527</v>
      </c>
      <c r="B3055" s="44" t="s">
        <v>10831</v>
      </c>
      <c r="C3055" s="44" t="s">
        <v>32009</v>
      </c>
      <c r="D3055" s="44" t="s">
        <v>35122</v>
      </c>
    </row>
    <row r="3056" spans="1:4" x14ac:dyDescent="0.3">
      <c r="A3056" s="44" t="s">
        <v>1831</v>
      </c>
      <c r="B3056" s="44" t="s">
        <v>10832</v>
      </c>
      <c r="C3056" s="44" t="s">
        <v>32175</v>
      </c>
      <c r="D3056" s="44" t="s">
        <v>35123</v>
      </c>
    </row>
    <row r="3057" spans="1:4" x14ac:dyDescent="0.3">
      <c r="A3057" s="44" t="s">
        <v>348</v>
      </c>
      <c r="B3057" s="44" t="s">
        <v>10833</v>
      </c>
      <c r="C3057" s="44" t="s">
        <v>24266</v>
      </c>
      <c r="D3057" s="44" t="s">
        <v>32060</v>
      </c>
    </row>
    <row r="3058" spans="1:4" x14ac:dyDescent="0.3">
      <c r="A3058" s="44" t="s">
        <v>3406</v>
      </c>
      <c r="B3058" s="44" t="s">
        <v>10834</v>
      </c>
      <c r="C3058" s="44" t="s">
        <v>35124</v>
      </c>
      <c r="D3058" s="44" t="s">
        <v>32024</v>
      </c>
    </row>
    <row r="3059" spans="1:4" x14ac:dyDescent="0.3">
      <c r="A3059" s="44" t="s">
        <v>118</v>
      </c>
      <c r="B3059" s="44" t="s">
        <v>10835</v>
      </c>
      <c r="C3059" s="44" t="s">
        <v>35125</v>
      </c>
      <c r="D3059" s="44" t="s">
        <v>32438</v>
      </c>
    </row>
    <row r="3060" spans="1:4" x14ac:dyDescent="0.3">
      <c r="A3060" s="44" t="s">
        <v>2045</v>
      </c>
      <c r="B3060" s="44" t="s">
        <v>10836</v>
      </c>
      <c r="C3060" s="44" t="s">
        <v>32009</v>
      </c>
      <c r="D3060" s="44" t="s">
        <v>35126</v>
      </c>
    </row>
    <row r="3061" spans="1:4" x14ac:dyDescent="0.3">
      <c r="A3061" s="44" t="s">
        <v>4492</v>
      </c>
      <c r="B3061" s="44" t="s">
        <v>10837</v>
      </c>
      <c r="C3061" s="44" t="s">
        <v>35127</v>
      </c>
      <c r="D3061" s="44" t="s">
        <v>32051</v>
      </c>
    </row>
    <row r="3062" spans="1:4" x14ac:dyDescent="0.3">
      <c r="A3062" s="44" t="s">
        <v>5648</v>
      </c>
      <c r="B3062" s="44" t="s">
        <v>10838</v>
      </c>
      <c r="C3062" s="44" t="s">
        <v>35128</v>
      </c>
      <c r="D3062" s="44" t="s">
        <v>32038</v>
      </c>
    </row>
    <row r="3063" spans="1:4" x14ac:dyDescent="0.3">
      <c r="A3063" s="44" t="s">
        <v>7007</v>
      </c>
      <c r="B3063" s="44" t="s">
        <v>10839</v>
      </c>
      <c r="C3063" s="44" t="s">
        <v>35129</v>
      </c>
      <c r="D3063" s="44" t="s">
        <v>32024</v>
      </c>
    </row>
    <row r="3064" spans="1:4" x14ac:dyDescent="0.3">
      <c r="A3064" s="44" t="s">
        <v>10840</v>
      </c>
      <c r="B3064" s="44" t="s">
        <v>10841</v>
      </c>
      <c r="C3064" s="44" t="s">
        <v>35130</v>
      </c>
      <c r="D3064" s="44" t="s">
        <v>32024</v>
      </c>
    </row>
    <row r="3065" spans="1:4" x14ac:dyDescent="0.3">
      <c r="A3065" s="44" t="s">
        <v>919</v>
      </c>
      <c r="B3065" s="44" t="s">
        <v>10842</v>
      </c>
      <c r="C3065" s="44" t="s">
        <v>32009</v>
      </c>
      <c r="D3065" s="44" t="s">
        <v>35131</v>
      </c>
    </row>
    <row r="3066" spans="1:4" x14ac:dyDescent="0.3">
      <c r="A3066" s="44" t="s">
        <v>7297</v>
      </c>
      <c r="B3066" s="44" t="s">
        <v>10843</v>
      </c>
      <c r="C3066" s="44" t="s">
        <v>32009</v>
      </c>
      <c r="D3066" s="44" t="s">
        <v>35132</v>
      </c>
    </row>
    <row r="3067" spans="1:4" x14ac:dyDescent="0.3">
      <c r="A3067" s="44" t="s">
        <v>7254</v>
      </c>
      <c r="B3067" s="44" t="s">
        <v>10844</v>
      </c>
      <c r="C3067" s="44" t="s">
        <v>35133</v>
      </c>
      <c r="D3067" s="44" t="s">
        <v>35134</v>
      </c>
    </row>
    <row r="3068" spans="1:4" x14ac:dyDescent="0.3">
      <c r="A3068" s="44" t="s">
        <v>7355</v>
      </c>
      <c r="B3068" s="44" t="s">
        <v>10845</v>
      </c>
      <c r="C3068" s="44" t="s">
        <v>32009</v>
      </c>
      <c r="D3068" s="44" t="s">
        <v>35135</v>
      </c>
    </row>
    <row r="3069" spans="1:4" x14ac:dyDescent="0.3">
      <c r="A3069" s="44" t="s">
        <v>119</v>
      </c>
      <c r="B3069" s="44" t="s">
        <v>10846</v>
      </c>
      <c r="C3069" s="44" t="s">
        <v>32009</v>
      </c>
      <c r="D3069" s="44" t="s">
        <v>35136</v>
      </c>
    </row>
    <row r="3070" spans="1:4" x14ac:dyDescent="0.3">
      <c r="A3070" s="44" t="s">
        <v>3175</v>
      </c>
      <c r="B3070" s="44" t="s">
        <v>10847</v>
      </c>
      <c r="C3070" s="44" t="s">
        <v>32018</v>
      </c>
      <c r="D3070" s="44" t="s">
        <v>35137</v>
      </c>
    </row>
    <row r="3071" spans="1:4" x14ac:dyDescent="0.3">
      <c r="A3071" s="44" t="s">
        <v>7618</v>
      </c>
      <c r="B3071" s="44" t="s">
        <v>10848</v>
      </c>
      <c r="C3071" s="44" t="s">
        <v>35138</v>
      </c>
      <c r="D3071" s="44" t="s">
        <v>32006</v>
      </c>
    </row>
    <row r="3072" spans="1:4" x14ac:dyDescent="0.3">
      <c r="A3072" s="44" t="s">
        <v>6955</v>
      </c>
      <c r="B3072" s="44" t="s">
        <v>10849</v>
      </c>
      <c r="C3072" s="44" t="s">
        <v>32009</v>
      </c>
      <c r="D3072" s="44" t="s">
        <v>35139</v>
      </c>
    </row>
    <row r="3073" spans="1:4" x14ac:dyDescent="0.3">
      <c r="A3073" s="44" t="s">
        <v>1051</v>
      </c>
      <c r="B3073" s="44" t="s">
        <v>10850</v>
      </c>
      <c r="C3073" s="44" t="s">
        <v>24985</v>
      </c>
      <c r="D3073" s="44" t="s">
        <v>32115</v>
      </c>
    </row>
    <row r="3074" spans="1:4" x14ac:dyDescent="0.3">
      <c r="A3074" s="44" t="s">
        <v>6810</v>
      </c>
      <c r="B3074" s="44" t="s">
        <v>10851</v>
      </c>
      <c r="C3074" s="44" t="s">
        <v>35140</v>
      </c>
      <c r="D3074" s="44" t="s">
        <v>32038</v>
      </c>
    </row>
    <row r="3075" spans="1:4" x14ac:dyDescent="0.3">
      <c r="A3075" s="44" t="s">
        <v>6055</v>
      </c>
      <c r="B3075" s="44" t="s">
        <v>10852</v>
      </c>
      <c r="C3075" s="44" t="s">
        <v>32009</v>
      </c>
      <c r="D3075" s="44" t="s">
        <v>35141</v>
      </c>
    </row>
    <row r="3076" spans="1:4" x14ac:dyDescent="0.3">
      <c r="A3076" s="44" t="s">
        <v>6056</v>
      </c>
      <c r="B3076" s="44" t="s">
        <v>10853</v>
      </c>
      <c r="C3076" s="44" t="s">
        <v>35142</v>
      </c>
      <c r="D3076" s="44" t="s">
        <v>35143</v>
      </c>
    </row>
    <row r="3077" spans="1:4" x14ac:dyDescent="0.3">
      <c r="A3077" s="44" t="s">
        <v>1130</v>
      </c>
      <c r="B3077" s="44" t="s">
        <v>10854</v>
      </c>
      <c r="C3077" s="44" t="s">
        <v>25073</v>
      </c>
      <c r="D3077" s="44" t="s">
        <v>32060</v>
      </c>
    </row>
    <row r="3078" spans="1:4" x14ac:dyDescent="0.3">
      <c r="A3078" s="44" t="s">
        <v>1198</v>
      </c>
      <c r="B3078" s="44" t="s">
        <v>10855</v>
      </c>
      <c r="C3078" s="44" t="s">
        <v>32009</v>
      </c>
      <c r="D3078" s="44" t="s">
        <v>35144</v>
      </c>
    </row>
    <row r="3079" spans="1:4" x14ac:dyDescent="0.3">
      <c r="A3079" s="44" t="s">
        <v>5498</v>
      </c>
      <c r="B3079" s="44" t="s">
        <v>10856</v>
      </c>
      <c r="C3079" s="44" t="s">
        <v>35145</v>
      </c>
      <c r="D3079" s="44" t="s">
        <v>32006</v>
      </c>
    </row>
    <row r="3080" spans="1:4" x14ac:dyDescent="0.3">
      <c r="A3080" s="44" t="s">
        <v>6723</v>
      </c>
      <c r="B3080" s="44" t="s">
        <v>10857</v>
      </c>
      <c r="C3080" s="44" t="s">
        <v>35146</v>
      </c>
      <c r="D3080" s="44" t="s">
        <v>32038</v>
      </c>
    </row>
    <row r="3081" spans="1:4" x14ac:dyDescent="0.3">
      <c r="A3081" s="44" t="s">
        <v>6511</v>
      </c>
      <c r="B3081" s="44" t="s">
        <v>10858</v>
      </c>
      <c r="C3081" s="44" t="s">
        <v>35147</v>
      </c>
      <c r="D3081" s="44" t="s">
        <v>32016</v>
      </c>
    </row>
    <row r="3082" spans="1:4" x14ac:dyDescent="0.3">
      <c r="A3082" s="44" t="s">
        <v>5748</v>
      </c>
      <c r="B3082" s="44" t="s">
        <v>10859</v>
      </c>
      <c r="C3082" s="44" t="s">
        <v>35148</v>
      </c>
      <c r="D3082" s="44" t="s">
        <v>32038</v>
      </c>
    </row>
    <row r="3083" spans="1:4" x14ac:dyDescent="0.3">
      <c r="A3083" s="44" t="s">
        <v>6267</v>
      </c>
      <c r="B3083" s="44" t="s">
        <v>10860</v>
      </c>
      <c r="C3083" s="44" t="s">
        <v>35149</v>
      </c>
      <c r="D3083" s="44" t="s">
        <v>32065</v>
      </c>
    </row>
    <row r="3084" spans="1:4" x14ac:dyDescent="0.3">
      <c r="A3084" s="44" t="s">
        <v>6057</v>
      </c>
      <c r="B3084" s="44" t="s">
        <v>10861</v>
      </c>
      <c r="C3084" s="44" t="s">
        <v>32269</v>
      </c>
      <c r="D3084" s="44" t="s">
        <v>35150</v>
      </c>
    </row>
    <row r="3085" spans="1:4" x14ac:dyDescent="0.3">
      <c r="A3085" s="44" t="s">
        <v>5213</v>
      </c>
      <c r="B3085" s="44" t="s">
        <v>10862</v>
      </c>
      <c r="C3085" s="44" t="s">
        <v>35151</v>
      </c>
      <c r="D3085" s="44" t="s">
        <v>32024</v>
      </c>
    </row>
    <row r="3086" spans="1:4" x14ac:dyDescent="0.3">
      <c r="A3086" s="44" t="s">
        <v>6236</v>
      </c>
      <c r="B3086" s="44" t="s">
        <v>10863</v>
      </c>
      <c r="C3086" s="44" t="s">
        <v>35152</v>
      </c>
      <c r="D3086" s="44" t="s">
        <v>32065</v>
      </c>
    </row>
    <row r="3087" spans="1:4" x14ac:dyDescent="0.3">
      <c r="A3087" s="44" t="s">
        <v>5649</v>
      </c>
      <c r="B3087" s="44" t="s">
        <v>10864</v>
      </c>
      <c r="C3087" s="44" t="s">
        <v>35153</v>
      </c>
      <c r="D3087" s="44" t="s">
        <v>33341</v>
      </c>
    </row>
    <row r="3088" spans="1:4" x14ac:dyDescent="0.3">
      <c r="A3088" s="44" t="s">
        <v>6811</v>
      </c>
      <c r="B3088" s="44" t="s">
        <v>10865</v>
      </c>
      <c r="C3088" s="44" t="s">
        <v>35154</v>
      </c>
      <c r="D3088" s="44" t="s">
        <v>32038</v>
      </c>
    </row>
    <row r="3089" spans="1:4" x14ac:dyDescent="0.3">
      <c r="A3089" s="44" t="s">
        <v>6812</v>
      </c>
      <c r="B3089" s="44" t="s">
        <v>10866</v>
      </c>
      <c r="C3089" s="44" t="s">
        <v>35155</v>
      </c>
      <c r="D3089" s="44" t="s">
        <v>32038</v>
      </c>
    </row>
    <row r="3090" spans="1:4" x14ac:dyDescent="0.3">
      <c r="A3090" s="44" t="s">
        <v>7078</v>
      </c>
      <c r="B3090" s="44" t="s">
        <v>10867</v>
      </c>
      <c r="C3090" s="44" t="s">
        <v>32009</v>
      </c>
      <c r="D3090" s="44" t="s">
        <v>35156</v>
      </c>
    </row>
    <row r="3091" spans="1:4" x14ac:dyDescent="0.3">
      <c r="A3091" s="44" t="s">
        <v>4544</v>
      </c>
      <c r="B3091" s="44" t="s">
        <v>10868</v>
      </c>
      <c r="C3091" s="44" t="s">
        <v>35157</v>
      </c>
      <c r="D3091" s="44" t="s">
        <v>32051</v>
      </c>
    </row>
    <row r="3092" spans="1:4" x14ac:dyDescent="0.3">
      <c r="A3092" s="44" t="s">
        <v>6237</v>
      </c>
      <c r="B3092" s="44" t="s">
        <v>10869</v>
      </c>
      <c r="C3092" s="44" t="s">
        <v>32335</v>
      </c>
      <c r="D3092" s="44" t="s">
        <v>35158</v>
      </c>
    </row>
    <row r="3093" spans="1:4" x14ac:dyDescent="0.3">
      <c r="A3093" s="44" t="s">
        <v>2775</v>
      </c>
      <c r="B3093" s="44" t="s">
        <v>10870</v>
      </c>
      <c r="C3093" s="44" t="s">
        <v>32175</v>
      </c>
      <c r="D3093" s="44" t="s">
        <v>35159</v>
      </c>
    </row>
    <row r="3094" spans="1:4" x14ac:dyDescent="0.3">
      <c r="A3094" s="44" t="s">
        <v>7437</v>
      </c>
      <c r="B3094" s="44" t="s">
        <v>10871</v>
      </c>
      <c r="C3094" s="44" t="s">
        <v>35160</v>
      </c>
      <c r="D3094" s="44" t="s">
        <v>32349</v>
      </c>
    </row>
    <row r="3095" spans="1:4" x14ac:dyDescent="0.3">
      <c r="A3095" s="44" t="s">
        <v>6724</v>
      </c>
      <c r="B3095" s="44" t="s">
        <v>10872</v>
      </c>
      <c r="C3095" s="44" t="s">
        <v>35161</v>
      </c>
      <c r="D3095" s="44" t="s">
        <v>32038</v>
      </c>
    </row>
    <row r="3096" spans="1:4" x14ac:dyDescent="0.3">
      <c r="A3096" s="44" t="s">
        <v>5409</v>
      </c>
      <c r="B3096" s="44" t="s">
        <v>10873</v>
      </c>
      <c r="C3096" s="44" t="s">
        <v>35162</v>
      </c>
      <c r="D3096" s="44" t="s">
        <v>32006</v>
      </c>
    </row>
    <row r="3097" spans="1:4" x14ac:dyDescent="0.3">
      <c r="A3097" s="44" t="s">
        <v>6340</v>
      </c>
      <c r="B3097" s="44" t="s">
        <v>10874</v>
      </c>
      <c r="C3097" s="44" t="s">
        <v>35163</v>
      </c>
      <c r="D3097" s="44" t="s">
        <v>32065</v>
      </c>
    </row>
    <row r="3098" spans="1:4" x14ac:dyDescent="0.3">
      <c r="A3098" s="44" t="s">
        <v>5824</v>
      </c>
      <c r="B3098" s="44" t="s">
        <v>10875</v>
      </c>
      <c r="C3098" s="44" t="s">
        <v>32009</v>
      </c>
      <c r="D3098" s="44" t="s">
        <v>35164</v>
      </c>
    </row>
    <row r="3099" spans="1:4" x14ac:dyDescent="0.3">
      <c r="A3099" s="44" t="s">
        <v>7008</v>
      </c>
      <c r="B3099" s="44" t="s">
        <v>10876</v>
      </c>
      <c r="C3099" s="44" t="s">
        <v>35165</v>
      </c>
      <c r="D3099" s="44" t="s">
        <v>32024</v>
      </c>
    </row>
    <row r="3100" spans="1:4" x14ac:dyDescent="0.3">
      <c r="A3100" s="44" t="s">
        <v>5116</v>
      </c>
      <c r="B3100" s="44" t="s">
        <v>10877</v>
      </c>
      <c r="C3100" s="44" t="s">
        <v>35166</v>
      </c>
      <c r="D3100" s="44" t="s">
        <v>33254</v>
      </c>
    </row>
    <row r="3101" spans="1:4" x14ac:dyDescent="0.3">
      <c r="A3101" s="44" t="s">
        <v>5410</v>
      </c>
      <c r="B3101" s="44" t="s">
        <v>10878</v>
      </c>
      <c r="C3101" s="44" t="s">
        <v>35167</v>
      </c>
      <c r="D3101" s="44" t="s">
        <v>32024</v>
      </c>
    </row>
    <row r="3102" spans="1:4" x14ac:dyDescent="0.3">
      <c r="A3102" s="44" t="s">
        <v>5300</v>
      </c>
      <c r="B3102" s="44" t="s">
        <v>10879</v>
      </c>
      <c r="C3102" s="44" t="s">
        <v>32766</v>
      </c>
      <c r="D3102" s="44" t="s">
        <v>35168</v>
      </c>
    </row>
    <row r="3103" spans="1:4" x14ac:dyDescent="0.3">
      <c r="A3103" s="44" t="s">
        <v>6058</v>
      </c>
      <c r="B3103" s="44" t="s">
        <v>10880</v>
      </c>
      <c r="C3103" s="44" t="s">
        <v>35169</v>
      </c>
      <c r="D3103" s="44" t="s">
        <v>32024</v>
      </c>
    </row>
    <row r="3104" spans="1:4" x14ac:dyDescent="0.3">
      <c r="A3104" s="44" t="s">
        <v>6341</v>
      </c>
      <c r="B3104" s="44" t="s">
        <v>10881</v>
      </c>
      <c r="C3104" s="44" t="s">
        <v>35170</v>
      </c>
      <c r="D3104" s="44" t="s">
        <v>32065</v>
      </c>
    </row>
    <row r="3105" spans="1:4" x14ac:dyDescent="0.3">
      <c r="A3105" s="44" t="s">
        <v>2235</v>
      </c>
      <c r="B3105" s="44" t="s">
        <v>10882</v>
      </c>
      <c r="C3105" s="44" t="s">
        <v>35171</v>
      </c>
      <c r="D3105" s="44" t="s">
        <v>32004</v>
      </c>
    </row>
    <row r="3106" spans="1:4" x14ac:dyDescent="0.3">
      <c r="A3106" s="44" t="s">
        <v>2690</v>
      </c>
      <c r="B3106" s="44" t="s">
        <v>10883</v>
      </c>
      <c r="C3106" s="44" t="s">
        <v>32009</v>
      </c>
      <c r="D3106" s="44" t="s">
        <v>35172</v>
      </c>
    </row>
    <row r="3107" spans="1:4" x14ac:dyDescent="0.3">
      <c r="A3107" s="44" t="s">
        <v>3741</v>
      </c>
      <c r="B3107" s="44" t="s">
        <v>10884</v>
      </c>
      <c r="C3107" s="44" t="s">
        <v>32062</v>
      </c>
      <c r="D3107" s="44" t="s">
        <v>35173</v>
      </c>
    </row>
    <row r="3108" spans="1:4" x14ac:dyDescent="0.3">
      <c r="A3108" s="44" t="s">
        <v>2776</v>
      </c>
      <c r="B3108" s="44" t="s">
        <v>10885</v>
      </c>
      <c r="C3108" s="44" t="s">
        <v>32175</v>
      </c>
      <c r="D3108" s="44" t="s">
        <v>35174</v>
      </c>
    </row>
    <row r="3109" spans="1:4" x14ac:dyDescent="0.3">
      <c r="A3109" s="44" t="s">
        <v>3742</v>
      </c>
      <c r="B3109" s="44" t="s">
        <v>10886</v>
      </c>
      <c r="C3109" s="44" t="s">
        <v>35175</v>
      </c>
      <c r="D3109" s="44" t="s">
        <v>32024</v>
      </c>
    </row>
    <row r="3110" spans="1:4" x14ac:dyDescent="0.3">
      <c r="A3110" s="44" t="s">
        <v>120</v>
      </c>
      <c r="B3110" s="44" t="s">
        <v>10887</v>
      </c>
      <c r="C3110" s="44" t="s">
        <v>32520</v>
      </c>
      <c r="D3110" s="44" t="s">
        <v>35176</v>
      </c>
    </row>
    <row r="3111" spans="1:4" x14ac:dyDescent="0.3">
      <c r="A3111" s="44" t="s">
        <v>6725</v>
      </c>
      <c r="B3111" s="44" t="s">
        <v>10888</v>
      </c>
      <c r="C3111" s="44" t="s">
        <v>35177</v>
      </c>
      <c r="D3111" s="44" t="s">
        <v>32038</v>
      </c>
    </row>
    <row r="3112" spans="1:4" x14ac:dyDescent="0.3">
      <c r="A3112" s="44" t="s">
        <v>10889</v>
      </c>
      <c r="B3112" s="44" t="s">
        <v>10890</v>
      </c>
      <c r="C3112" s="44" t="s">
        <v>35178</v>
      </c>
      <c r="D3112" s="44" t="s">
        <v>32006</v>
      </c>
    </row>
    <row r="3113" spans="1:4" x14ac:dyDescent="0.3">
      <c r="A3113" s="44" t="s">
        <v>3176</v>
      </c>
      <c r="B3113" s="44" t="s">
        <v>10891</v>
      </c>
      <c r="C3113" s="44" t="s">
        <v>35179</v>
      </c>
      <c r="D3113" s="44" t="s">
        <v>32024</v>
      </c>
    </row>
    <row r="3114" spans="1:4" x14ac:dyDescent="0.3">
      <c r="A3114" s="44" t="s">
        <v>2236</v>
      </c>
      <c r="B3114" s="44" t="s">
        <v>10892</v>
      </c>
      <c r="C3114" s="44" t="s">
        <v>35180</v>
      </c>
      <c r="D3114" s="44" t="s">
        <v>35181</v>
      </c>
    </row>
    <row r="3115" spans="1:4" x14ac:dyDescent="0.3">
      <c r="A3115" s="44" t="s">
        <v>7009</v>
      </c>
      <c r="B3115" s="44"/>
      <c r="C3115" s="44" t="s">
        <v>32594</v>
      </c>
      <c r="D3115" s="44" t="s">
        <v>32594</v>
      </c>
    </row>
    <row r="3116" spans="1:4" x14ac:dyDescent="0.3">
      <c r="A3116" s="44" t="s">
        <v>2483</v>
      </c>
      <c r="B3116" s="44" t="s">
        <v>10893</v>
      </c>
      <c r="C3116" s="44" t="s">
        <v>35182</v>
      </c>
      <c r="D3116" s="44" t="s">
        <v>32004</v>
      </c>
    </row>
    <row r="3117" spans="1:4" x14ac:dyDescent="0.3">
      <c r="A3117" s="44" t="s">
        <v>1308</v>
      </c>
      <c r="B3117" s="44" t="s">
        <v>10894</v>
      </c>
      <c r="C3117" s="44" t="s">
        <v>35183</v>
      </c>
      <c r="D3117" s="44" t="s">
        <v>32004</v>
      </c>
    </row>
    <row r="3118" spans="1:4" x14ac:dyDescent="0.3">
      <c r="A3118" s="44" t="s">
        <v>2237</v>
      </c>
      <c r="B3118" s="44" t="s">
        <v>10895</v>
      </c>
      <c r="C3118" s="44" t="s">
        <v>35184</v>
      </c>
      <c r="D3118" s="44" t="s">
        <v>32587</v>
      </c>
    </row>
    <row r="3119" spans="1:4" x14ac:dyDescent="0.3">
      <c r="A3119" s="44" t="s">
        <v>7407</v>
      </c>
      <c r="B3119" s="44" t="s">
        <v>10896</v>
      </c>
      <c r="C3119" s="44" t="s">
        <v>35185</v>
      </c>
      <c r="D3119" s="44" t="s">
        <v>32006</v>
      </c>
    </row>
    <row r="3120" spans="1:4" x14ac:dyDescent="0.3">
      <c r="A3120" s="44" t="s">
        <v>2397</v>
      </c>
      <c r="B3120" s="44" t="s">
        <v>10897</v>
      </c>
      <c r="C3120" s="44" t="s">
        <v>35186</v>
      </c>
      <c r="D3120" s="44" t="s">
        <v>32004</v>
      </c>
    </row>
    <row r="3121" spans="1:4" x14ac:dyDescent="0.3">
      <c r="A3121" s="44" t="s">
        <v>3473</v>
      </c>
      <c r="B3121" s="44" t="s">
        <v>10898</v>
      </c>
      <c r="C3121" s="44" t="s">
        <v>35187</v>
      </c>
      <c r="D3121" s="44" t="s">
        <v>32111</v>
      </c>
    </row>
    <row r="3122" spans="1:4" x14ac:dyDescent="0.3">
      <c r="A3122" s="44" t="s">
        <v>7619</v>
      </c>
      <c r="B3122" s="44" t="s">
        <v>10899</v>
      </c>
      <c r="C3122" s="44" t="s">
        <v>35188</v>
      </c>
      <c r="D3122" s="44" t="s">
        <v>32024</v>
      </c>
    </row>
    <row r="3123" spans="1:4" x14ac:dyDescent="0.3">
      <c r="A3123" s="44" t="s">
        <v>7620</v>
      </c>
      <c r="B3123" s="44" t="s">
        <v>10900</v>
      </c>
      <c r="C3123" s="44" t="s">
        <v>32009</v>
      </c>
      <c r="D3123" s="44" t="s">
        <v>35189</v>
      </c>
    </row>
    <row r="3124" spans="1:4" x14ac:dyDescent="0.3">
      <c r="A3124" s="44" t="s">
        <v>7528</v>
      </c>
      <c r="B3124" s="44" t="s">
        <v>10901</v>
      </c>
      <c r="C3124" s="44" t="s">
        <v>32009</v>
      </c>
      <c r="D3124" s="44" t="s">
        <v>35190</v>
      </c>
    </row>
    <row r="3125" spans="1:4" x14ac:dyDescent="0.3">
      <c r="A3125" s="44" t="s">
        <v>7621</v>
      </c>
      <c r="B3125" s="44" t="s">
        <v>10902</v>
      </c>
      <c r="C3125" s="44" t="s">
        <v>32009</v>
      </c>
      <c r="D3125" s="44" t="s">
        <v>35191</v>
      </c>
    </row>
    <row r="3126" spans="1:4" x14ac:dyDescent="0.3">
      <c r="A3126" s="44" t="s">
        <v>10903</v>
      </c>
      <c r="B3126" s="44" t="s">
        <v>10904</v>
      </c>
      <c r="C3126" s="44" t="s">
        <v>32009</v>
      </c>
      <c r="D3126" s="44" t="s">
        <v>35192</v>
      </c>
    </row>
    <row r="3127" spans="1:4" x14ac:dyDescent="0.3">
      <c r="A3127" s="44" t="s">
        <v>7529</v>
      </c>
      <c r="B3127" s="44" t="s">
        <v>10905</v>
      </c>
      <c r="C3127" s="44" t="s">
        <v>32009</v>
      </c>
      <c r="D3127" s="44" t="s">
        <v>35193</v>
      </c>
    </row>
    <row r="3128" spans="1:4" x14ac:dyDescent="0.3">
      <c r="A3128" s="44" t="s">
        <v>2484</v>
      </c>
      <c r="B3128" s="44" t="s">
        <v>10906</v>
      </c>
      <c r="C3128" s="44" t="s">
        <v>35194</v>
      </c>
      <c r="D3128" s="44" t="s">
        <v>32006</v>
      </c>
    </row>
    <row r="3129" spans="1:4" x14ac:dyDescent="0.3">
      <c r="A3129" s="44" t="s">
        <v>1546</v>
      </c>
      <c r="B3129" s="44" t="s">
        <v>10907</v>
      </c>
      <c r="C3129" s="44" t="s">
        <v>35195</v>
      </c>
      <c r="D3129" s="44" t="s">
        <v>32004</v>
      </c>
    </row>
    <row r="3130" spans="1:4" x14ac:dyDescent="0.3">
      <c r="A3130" s="44" t="s">
        <v>4966</v>
      </c>
      <c r="B3130" s="44" t="s">
        <v>10908</v>
      </c>
      <c r="C3130" s="44" t="s">
        <v>35196</v>
      </c>
      <c r="D3130" s="44" t="s">
        <v>32024</v>
      </c>
    </row>
    <row r="3131" spans="1:4" x14ac:dyDescent="0.3">
      <c r="A3131" s="44" t="s">
        <v>3177</v>
      </c>
      <c r="B3131" s="44" t="s">
        <v>10909</v>
      </c>
      <c r="C3131" s="44" t="s">
        <v>35197</v>
      </c>
      <c r="D3131" s="44" t="s">
        <v>32070</v>
      </c>
    </row>
    <row r="3132" spans="1:4" x14ac:dyDescent="0.3">
      <c r="A3132" s="44" t="s">
        <v>6522</v>
      </c>
      <c r="B3132" s="44" t="s">
        <v>10910</v>
      </c>
      <c r="C3132" s="44" t="s">
        <v>32009</v>
      </c>
      <c r="D3132" s="44" t="s">
        <v>35198</v>
      </c>
    </row>
    <row r="3133" spans="1:4" x14ac:dyDescent="0.3">
      <c r="A3133" s="44" t="s">
        <v>1645</v>
      </c>
      <c r="B3133" s="44" t="s">
        <v>10911</v>
      </c>
      <c r="C3133" s="44" t="s">
        <v>35199</v>
      </c>
      <c r="D3133" s="44" t="s">
        <v>35200</v>
      </c>
    </row>
    <row r="3134" spans="1:4" x14ac:dyDescent="0.3">
      <c r="A3134" s="44" t="s">
        <v>5214</v>
      </c>
      <c r="B3134" s="44" t="s">
        <v>10912</v>
      </c>
      <c r="C3134" s="44" t="s">
        <v>35201</v>
      </c>
      <c r="D3134" s="44" t="s">
        <v>32024</v>
      </c>
    </row>
    <row r="3135" spans="1:4" x14ac:dyDescent="0.3">
      <c r="A3135" s="44" t="s">
        <v>3571</v>
      </c>
      <c r="B3135" s="44" t="s">
        <v>10913</v>
      </c>
      <c r="C3135" s="44" t="s">
        <v>35202</v>
      </c>
      <c r="D3135" s="44" t="s">
        <v>32111</v>
      </c>
    </row>
    <row r="3136" spans="1:4" x14ac:dyDescent="0.3">
      <c r="A3136" s="44" t="s">
        <v>1309</v>
      </c>
      <c r="B3136" s="44" t="s">
        <v>10914</v>
      </c>
      <c r="C3136" s="44" t="s">
        <v>35203</v>
      </c>
      <c r="D3136" s="44" t="s">
        <v>32006</v>
      </c>
    </row>
    <row r="3137" spans="1:4" x14ac:dyDescent="0.3">
      <c r="A3137" s="44" t="s">
        <v>1310</v>
      </c>
      <c r="B3137" s="44" t="s">
        <v>10915</v>
      </c>
      <c r="C3137" s="44" t="s">
        <v>35204</v>
      </c>
      <c r="D3137" s="44" t="s">
        <v>32181</v>
      </c>
    </row>
    <row r="3138" spans="1:4" x14ac:dyDescent="0.3">
      <c r="A3138" s="44" t="s">
        <v>1832</v>
      </c>
      <c r="B3138" s="44" t="s">
        <v>10916</v>
      </c>
      <c r="C3138" s="44" t="s">
        <v>35205</v>
      </c>
      <c r="D3138" s="44" t="s">
        <v>32153</v>
      </c>
    </row>
    <row r="3139" spans="1:4" x14ac:dyDescent="0.3">
      <c r="A3139" s="44" t="s">
        <v>1833</v>
      </c>
      <c r="B3139" s="44" t="s">
        <v>10917</v>
      </c>
      <c r="C3139" s="44" t="s">
        <v>35206</v>
      </c>
      <c r="D3139" s="44" t="s">
        <v>32004</v>
      </c>
    </row>
    <row r="3140" spans="1:4" x14ac:dyDescent="0.3">
      <c r="A3140" s="44" t="s">
        <v>1311</v>
      </c>
      <c r="B3140" s="44" t="s">
        <v>10918</v>
      </c>
      <c r="C3140" s="44" t="s">
        <v>35207</v>
      </c>
      <c r="D3140" s="44" t="s">
        <v>32004</v>
      </c>
    </row>
    <row r="3141" spans="1:4" x14ac:dyDescent="0.3">
      <c r="A3141" s="44" t="s">
        <v>1834</v>
      </c>
      <c r="B3141" s="44" t="s">
        <v>10919</v>
      </c>
      <c r="C3141" s="44" t="s">
        <v>35208</v>
      </c>
      <c r="D3141" s="44" t="s">
        <v>32024</v>
      </c>
    </row>
    <row r="3142" spans="1:4" x14ac:dyDescent="0.3">
      <c r="A3142" s="44" t="s">
        <v>4126</v>
      </c>
      <c r="B3142" s="44" t="s">
        <v>10920</v>
      </c>
      <c r="C3142" s="44" t="s">
        <v>35209</v>
      </c>
      <c r="D3142" s="44" t="s">
        <v>35210</v>
      </c>
    </row>
    <row r="3143" spans="1:4" x14ac:dyDescent="0.3">
      <c r="A3143" s="44" t="s">
        <v>3805</v>
      </c>
      <c r="B3143" s="44" t="s">
        <v>10921</v>
      </c>
      <c r="C3143" s="44" t="s">
        <v>35211</v>
      </c>
      <c r="D3143" s="44" t="s">
        <v>32438</v>
      </c>
    </row>
    <row r="3144" spans="1:4" x14ac:dyDescent="0.3">
      <c r="A3144" s="44" t="s">
        <v>577</v>
      </c>
      <c r="B3144" s="44" t="s">
        <v>10922</v>
      </c>
      <c r="C3144" s="44" t="s">
        <v>24500</v>
      </c>
      <c r="D3144" s="44" t="s">
        <v>32060</v>
      </c>
    </row>
    <row r="3145" spans="1:4" x14ac:dyDescent="0.3">
      <c r="A3145" s="44" t="s">
        <v>3107</v>
      </c>
      <c r="B3145" s="44" t="s">
        <v>10923</v>
      </c>
      <c r="C3145" s="44" t="s">
        <v>35212</v>
      </c>
      <c r="D3145" s="44" t="s">
        <v>32070</v>
      </c>
    </row>
    <row r="3146" spans="1:4" x14ac:dyDescent="0.3">
      <c r="A3146" s="44" t="s">
        <v>3898</v>
      </c>
      <c r="B3146" s="44" t="s">
        <v>10924</v>
      </c>
      <c r="C3146" s="44" t="s">
        <v>35213</v>
      </c>
      <c r="D3146" s="44" t="s">
        <v>35214</v>
      </c>
    </row>
    <row r="3147" spans="1:4" x14ac:dyDescent="0.3">
      <c r="A3147" s="44" t="s">
        <v>578</v>
      </c>
      <c r="B3147" s="44" t="s">
        <v>10925</v>
      </c>
      <c r="C3147" s="44" t="s">
        <v>24501</v>
      </c>
      <c r="D3147" s="44" t="s">
        <v>32060</v>
      </c>
    </row>
    <row r="3148" spans="1:4" x14ac:dyDescent="0.3">
      <c r="A3148" s="44" t="s">
        <v>2046</v>
      </c>
      <c r="B3148" s="44" t="s">
        <v>10926</v>
      </c>
      <c r="C3148" s="44" t="s">
        <v>35215</v>
      </c>
      <c r="D3148" s="44" t="s">
        <v>32164</v>
      </c>
    </row>
    <row r="3149" spans="1:4" x14ac:dyDescent="0.3">
      <c r="A3149" s="44" t="s">
        <v>579</v>
      </c>
      <c r="B3149" s="44" t="s">
        <v>10927</v>
      </c>
      <c r="C3149" s="44" t="s">
        <v>32062</v>
      </c>
      <c r="D3149" s="44" t="s">
        <v>35216</v>
      </c>
    </row>
    <row r="3150" spans="1:4" x14ac:dyDescent="0.3">
      <c r="A3150" s="44" t="s">
        <v>437</v>
      </c>
      <c r="B3150" s="44" t="s">
        <v>10928</v>
      </c>
      <c r="C3150" s="44" t="s">
        <v>32175</v>
      </c>
      <c r="D3150" s="44" t="s">
        <v>35217</v>
      </c>
    </row>
    <row r="3151" spans="1:4" x14ac:dyDescent="0.3">
      <c r="A3151" s="44" t="s">
        <v>4579</v>
      </c>
      <c r="B3151" s="44" t="s">
        <v>10929</v>
      </c>
      <c r="C3151" s="44" t="s">
        <v>35218</v>
      </c>
      <c r="D3151" s="44" t="s">
        <v>32042</v>
      </c>
    </row>
    <row r="3152" spans="1:4" x14ac:dyDescent="0.3">
      <c r="A3152" s="44" t="s">
        <v>3572</v>
      </c>
      <c r="B3152" s="44" t="s">
        <v>10930</v>
      </c>
      <c r="C3152" s="44" t="s">
        <v>35219</v>
      </c>
      <c r="D3152" s="44" t="s">
        <v>32111</v>
      </c>
    </row>
    <row r="3153" spans="1:4" x14ac:dyDescent="0.3">
      <c r="A3153" s="44" t="s">
        <v>3573</v>
      </c>
      <c r="B3153" s="44" t="s">
        <v>10931</v>
      </c>
      <c r="C3153" s="44" t="s">
        <v>35220</v>
      </c>
      <c r="D3153" s="44" t="s">
        <v>32111</v>
      </c>
    </row>
    <row r="3154" spans="1:4" x14ac:dyDescent="0.3">
      <c r="A3154" s="44" t="s">
        <v>4816</v>
      </c>
      <c r="B3154" s="44" t="s">
        <v>10932</v>
      </c>
      <c r="C3154" s="44" t="s">
        <v>35221</v>
      </c>
      <c r="D3154" s="44" t="s">
        <v>32006</v>
      </c>
    </row>
    <row r="3155" spans="1:4" x14ac:dyDescent="0.3">
      <c r="A3155" s="44" t="s">
        <v>2632</v>
      </c>
      <c r="B3155" s="44" t="s">
        <v>10933</v>
      </c>
      <c r="C3155" s="44" t="s">
        <v>35222</v>
      </c>
      <c r="D3155" s="44" t="s">
        <v>32004</v>
      </c>
    </row>
    <row r="3156" spans="1:4" x14ac:dyDescent="0.3">
      <c r="A3156" s="44" t="s">
        <v>4817</v>
      </c>
      <c r="B3156" s="44" t="s">
        <v>10934</v>
      </c>
      <c r="C3156" s="44" t="s">
        <v>35223</v>
      </c>
      <c r="D3156" s="44" t="s">
        <v>32024</v>
      </c>
    </row>
    <row r="3157" spans="1:4" x14ac:dyDescent="0.3">
      <c r="A3157" s="44" t="s">
        <v>1052</v>
      </c>
      <c r="B3157" s="44" t="s">
        <v>10935</v>
      </c>
      <c r="C3157" s="44" t="s">
        <v>24986</v>
      </c>
      <c r="D3157" s="44" t="s">
        <v>32115</v>
      </c>
    </row>
    <row r="3158" spans="1:4" x14ac:dyDescent="0.3">
      <c r="A3158" s="44" t="s">
        <v>5825</v>
      </c>
      <c r="B3158" s="44" t="s">
        <v>10936</v>
      </c>
      <c r="C3158" s="44" t="s">
        <v>35224</v>
      </c>
      <c r="D3158" s="44" t="s">
        <v>32038</v>
      </c>
    </row>
    <row r="3159" spans="1:4" x14ac:dyDescent="0.3">
      <c r="A3159" s="44" t="s">
        <v>3899</v>
      </c>
      <c r="B3159" s="44" t="s">
        <v>10937</v>
      </c>
      <c r="C3159" s="44" t="s">
        <v>32009</v>
      </c>
      <c r="D3159" s="44" t="s">
        <v>35225</v>
      </c>
    </row>
    <row r="3160" spans="1:4" x14ac:dyDescent="0.3">
      <c r="A3160" s="44" t="s">
        <v>7255</v>
      </c>
      <c r="B3160" s="44" t="s">
        <v>10938</v>
      </c>
      <c r="C3160" s="44" t="s">
        <v>32766</v>
      </c>
      <c r="D3160" s="44" t="s">
        <v>35226</v>
      </c>
    </row>
    <row r="3161" spans="1:4" x14ac:dyDescent="0.3">
      <c r="A3161" s="44" t="s">
        <v>10939</v>
      </c>
      <c r="B3161" s="44" t="s">
        <v>10940</v>
      </c>
      <c r="C3161" s="44" t="s">
        <v>35227</v>
      </c>
      <c r="D3161" s="44" t="s">
        <v>34332</v>
      </c>
    </row>
    <row r="3162" spans="1:4" x14ac:dyDescent="0.3">
      <c r="A3162" s="44" t="s">
        <v>4080</v>
      </c>
      <c r="B3162" s="44" t="s">
        <v>10941</v>
      </c>
      <c r="C3162" s="44" t="s">
        <v>35228</v>
      </c>
      <c r="D3162" s="44" t="s">
        <v>32322</v>
      </c>
    </row>
    <row r="3163" spans="1:4" x14ac:dyDescent="0.3">
      <c r="A3163" s="44" t="s">
        <v>1432</v>
      </c>
      <c r="B3163" s="44" t="s">
        <v>10942</v>
      </c>
      <c r="C3163" s="44" t="s">
        <v>35229</v>
      </c>
      <c r="D3163" s="44" t="s">
        <v>32153</v>
      </c>
    </row>
    <row r="3164" spans="1:4" x14ac:dyDescent="0.3">
      <c r="A3164" s="44" t="s">
        <v>1433</v>
      </c>
      <c r="B3164" s="44" t="s">
        <v>10943</v>
      </c>
      <c r="C3164" s="44" t="s">
        <v>35230</v>
      </c>
      <c r="D3164" s="44" t="s">
        <v>32004</v>
      </c>
    </row>
    <row r="3165" spans="1:4" x14ac:dyDescent="0.3">
      <c r="A3165" s="44" t="s">
        <v>7079</v>
      </c>
      <c r="B3165" s="44" t="s">
        <v>10944</v>
      </c>
      <c r="C3165" s="44" t="s">
        <v>35231</v>
      </c>
      <c r="D3165" s="44" t="s">
        <v>32024</v>
      </c>
    </row>
    <row r="3166" spans="1:4" x14ac:dyDescent="0.3">
      <c r="A3166" s="44" t="s">
        <v>438</v>
      </c>
      <c r="B3166" s="44" t="s">
        <v>10945</v>
      </c>
      <c r="C3166" s="44" t="s">
        <v>35232</v>
      </c>
      <c r="D3166" s="44" t="s">
        <v>32212</v>
      </c>
    </row>
    <row r="3167" spans="1:4" x14ac:dyDescent="0.3">
      <c r="A3167" s="44" t="s">
        <v>1312</v>
      </c>
      <c r="B3167" s="44" t="s">
        <v>10946</v>
      </c>
      <c r="C3167" s="44" t="s">
        <v>35233</v>
      </c>
      <c r="D3167" s="44" t="s">
        <v>32004</v>
      </c>
    </row>
    <row r="3168" spans="1:4" x14ac:dyDescent="0.3">
      <c r="A3168" s="44" t="s">
        <v>3320</v>
      </c>
      <c r="B3168" s="44" t="s">
        <v>10947</v>
      </c>
      <c r="C3168" s="44" t="s">
        <v>35234</v>
      </c>
      <c r="D3168" s="44" t="s">
        <v>32416</v>
      </c>
    </row>
    <row r="3169" spans="1:4" x14ac:dyDescent="0.3">
      <c r="A3169" s="44" t="s">
        <v>3321</v>
      </c>
      <c r="B3169" s="44" t="s">
        <v>10948</v>
      </c>
      <c r="C3169" s="44" t="s">
        <v>35235</v>
      </c>
      <c r="D3169" s="44" t="s">
        <v>32002</v>
      </c>
    </row>
    <row r="3170" spans="1:4" x14ac:dyDescent="0.3">
      <c r="A3170" s="44" t="s">
        <v>6523</v>
      </c>
      <c r="B3170" s="44" t="s">
        <v>10949</v>
      </c>
      <c r="C3170" s="44" t="s">
        <v>35236</v>
      </c>
      <c r="D3170" s="44" t="s">
        <v>32016</v>
      </c>
    </row>
    <row r="3171" spans="1:4" x14ac:dyDescent="0.3">
      <c r="A3171" s="44" t="s">
        <v>1835</v>
      </c>
      <c r="B3171" s="44" t="s">
        <v>10950</v>
      </c>
      <c r="C3171" s="44" t="s">
        <v>35237</v>
      </c>
      <c r="D3171" s="44" t="s">
        <v>32004</v>
      </c>
    </row>
    <row r="3172" spans="1:4" x14ac:dyDescent="0.3">
      <c r="A3172" s="44" t="s">
        <v>7010</v>
      </c>
      <c r="B3172" s="44" t="s">
        <v>10951</v>
      </c>
      <c r="C3172" s="44" t="s">
        <v>35238</v>
      </c>
      <c r="D3172" s="44" t="s">
        <v>32203</v>
      </c>
    </row>
    <row r="3173" spans="1:4" x14ac:dyDescent="0.3">
      <c r="A3173" s="44" t="s">
        <v>1509</v>
      </c>
      <c r="B3173" s="44" t="s">
        <v>10952</v>
      </c>
      <c r="C3173" s="44" t="s">
        <v>35239</v>
      </c>
      <c r="D3173" s="44" t="s">
        <v>32170</v>
      </c>
    </row>
    <row r="3174" spans="1:4" x14ac:dyDescent="0.3">
      <c r="A3174" s="44" t="s">
        <v>2238</v>
      </c>
      <c r="B3174" s="44" t="s">
        <v>10953</v>
      </c>
      <c r="C3174" s="44" t="s">
        <v>35240</v>
      </c>
      <c r="D3174" s="44" t="s">
        <v>32024</v>
      </c>
    </row>
    <row r="3175" spans="1:4" x14ac:dyDescent="0.3">
      <c r="A3175" s="44" t="s">
        <v>1131</v>
      </c>
      <c r="B3175" s="44" t="s">
        <v>10954</v>
      </c>
      <c r="C3175" s="44" t="s">
        <v>35241</v>
      </c>
      <c r="D3175" s="44" t="s">
        <v>32024</v>
      </c>
    </row>
    <row r="3176" spans="1:4" x14ac:dyDescent="0.3">
      <c r="A3176" s="44" t="s">
        <v>121</v>
      </c>
      <c r="B3176" s="44" t="s">
        <v>10955</v>
      </c>
      <c r="C3176" s="44" t="s">
        <v>24030</v>
      </c>
      <c r="D3176" s="44" t="s">
        <v>32060</v>
      </c>
    </row>
    <row r="3177" spans="1:4" x14ac:dyDescent="0.3">
      <c r="A3177" s="44" t="s">
        <v>7256</v>
      </c>
      <c r="B3177" s="44" t="s">
        <v>10956</v>
      </c>
      <c r="C3177" s="44" t="s">
        <v>35242</v>
      </c>
      <c r="D3177" s="44" t="s">
        <v>32006</v>
      </c>
    </row>
    <row r="3178" spans="1:4" x14ac:dyDescent="0.3">
      <c r="A3178" s="44" t="s">
        <v>6238</v>
      </c>
      <c r="B3178" s="44" t="s">
        <v>10957</v>
      </c>
      <c r="C3178" s="44" t="s">
        <v>35243</v>
      </c>
      <c r="D3178" s="44" t="s">
        <v>32065</v>
      </c>
    </row>
    <row r="3179" spans="1:4" x14ac:dyDescent="0.3">
      <c r="A3179" s="44" t="s">
        <v>5650</v>
      </c>
      <c r="B3179" s="44" t="s">
        <v>10958</v>
      </c>
      <c r="C3179" s="44" t="s">
        <v>32335</v>
      </c>
      <c r="D3179" s="44" t="s">
        <v>35244</v>
      </c>
    </row>
    <row r="3180" spans="1:4" x14ac:dyDescent="0.3">
      <c r="A3180" s="44" t="s">
        <v>783</v>
      </c>
      <c r="B3180" s="44" t="s">
        <v>10959</v>
      </c>
      <c r="C3180" s="44" t="s">
        <v>35245</v>
      </c>
      <c r="D3180" s="44" t="s">
        <v>32060</v>
      </c>
    </row>
    <row r="3181" spans="1:4" x14ac:dyDescent="0.3">
      <c r="A3181" s="44" t="s">
        <v>4879</v>
      </c>
      <c r="B3181" s="44" t="s">
        <v>10960</v>
      </c>
      <c r="C3181" s="44" t="s">
        <v>35246</v>
      </c>
      <c r="D3181" s="44" t="s">
        <v>32006</v>
      </c>
    </row>
    <row r="3182" spans="1:4" x14ac:dyDescent="0.3">
      <c r="A3182" s="44" t="s">
        <v>5919</v>
      </c>
      <c r="B3182" s="44" t="s">
        <v>10961</v>
      </c>
      <c r="C3182" s="44" t="s">
        <v>35247</v>
      </c>
      <c r="D3182" s="44" t="s">
        <v>32038</v>
      </c>
    </row>
    <row r="3183" spans="1:4" x14ac:dyDescent="0.3">
      <c r="A3183" s="44" t="s">
        <v>349</v>
      </c>
      <c r="B3183" s="44" t="s">
        <v>10962</v>
      </c>
      <c r="C3183" s="44" t="s">
        <v>24267</v>
      </c>
      <c r="D3183" s="44" t="s">
        <v>32060</v>
      </c>
    </row>
    <row r="3184" spans="1:4" x14ac:dyDescent="0.3">
      <c r="A3184" s="44" t="s">
        <v>920</v>
      </c>
      <c r="B3184" s="44" t="s">
        <v>10963</v>
      </c>
      <c r="C3184" s="44" t="s">
        <v>32009</v>
      </c>
      <c r="D3184" s="44" t="s">
        <v>35248</v>
      </c>
    </row>
    <row r="3185" spans="1:4" x14ac:dyDescent="0.3">
      <c r="A3185" s="44" t="s">
        <v>1199</v>
      </c>
      <c r="B3185" s="44" t="s">
        <v>10964</v>
      </c>
      <c r="C3185" s="44" t="s">
        <v>32009</v>
      </c>
      <c r="D3185" s="44" t="s">
        <v>35249</v>
      </c>
    </row>
    <row r="3186" spans="1:4" x14ac:dyDescent="0.3">
      <c r="A3186" s="44" t="s">
        <v>10965</v>
      </c>
      <c r="B3186" s="44" t="s">
        <v>10966</v>
      </c>
      <c r="C3186" s="44" t="s">
        <v>32009</v>
      </c>
      <c r="D3186" s="44" t="s">
        <v>35250</v>
      </c>
    </row>
    <row r="3187" spans="1:4" x14ac:dyDescent="0.3">
      <c r="A3187" s="44" t="s">
        <v>1200</v>
      </c>
      <c r="B3187" s="44" t="s">
        <v>10967</v>
      </c>
      <c r="C3187" s="44" t="s">
        <v>32009</v>
      </c>
      <c r="D3187" s="44" t="s">
        <v>35251</v>
      </c>
    </row>
    <row r="3188" spans="1:4" x14ac:dyDescent="0.3">
      <c r="A3188" s="44" t="s">
        <v>4288</v>
      </c>
      <c r="B3188" s="44" t="s">
        <v>10968</v>
      </c>
      <c r="C3188" s="44" t="s">
        <v>35252</v>
      </c>
      <c r="D3188" s="44" t="s">
        <v>32008</v>
      </c>
    </row>
    <row r="3189" spans="1:4" x14ac:dyDescent="0.3">
      <c r="A3189" s="44" t="s">
        <v>1646</v>
      </c>
      <c r="B3189" s="44" t="s">
        <v>10969</v>
      </c>
      <c r="C3189" s="44" t="s">
        <v>35253</v>
      </c>
      <c r="D3189" s="44" t="s">
        <v>32004</v>
      </c>
    </row>
    <row r="3190" spans="1:4" x14ac:dyDescent="0.3">
      <c r="A3190" s="44" t="s">
        <v>2915</v>
      </c>
      <c r="B3190" s="44" t="s">
        <v>10970</v>
      </c>
      <c r="C3190" s="44" t="s">
        <v>35254</v>
      </c>
      <c r="D3190" s="44" t="s">
        <v>32070</v>
      </c>
    </row>
    <row r="3191" spans="1:4" x14ac:dyDescent="0.3">
      <c r="A3191" s="44" t="s">
        <v>1434</v>
      </c>
      <c r="B3191" s="44" t="s">
        <v>10971</v>
      </c>
      <c r="C3191" s="44" t="s">
        <v>25400</v>
      </c>
      <c r="D3191" s="44" t="s">
        <v>35255</v>
      </c>
    </row>
    <row r="3192" spans="1:4" x14ac:dyDescent="0.3">
      <c r="A3192" s="44" t="s">
        <v>5651</v>
      </c>
      <c r="B3192" s="44" t="s">
        <v>10972</v>
      </c>
      <c r="C3192" s="44" t="s">
        <v>32009</v>
      </c>
      <c r="D3192" s="44" t="s">
        <v>35256</v>
      </c>
    </row>
    <row r="3193" spans="1:4" x14ac:dyDescent="0.3">
      <c r="A3193" s="44" t="s">
        <v>439</v>
      </c>
      <c r="B3193" s="44" t="s">
        <v>10973</v>
      </c>
      <c r="C3193" s="44" t="s">
        <v>35257</v>
      </c>
      <c r="D3193" s="44" t="s">
        <v>32212</v>
      </c>
    </row>
    <row r="3194" spans="1:4" x14ac:dyDescent="0.3">
      <c r="A3194" s="44" t="s">
        <v>2777</v>
      </c>
      <c r="B3194" s="44" t="s">
        <v>10974</v>
      </c>
      <c r="C3194" s="44" t="s">
        <v>35258</v>
      </c>
      <c r="D3194" s="44" t="s">
        <v>32170</v>
      </c>
    </row>
    <row r="3195" spans="1:4" x14ac:dyDescent="0.3">
      <c r="A3195" s="44" t="s">
        <v>3474</v>
      </c>
      <c r="B3195" s="44" t="s">
        <v>10975</v>
      </c>
      <c r="C3195" s="44" t="s">
        <v>35259</v>
      </c>
      <c r="D3195" s="44" t="s">
        <v>32111</v>
      </c>
    </row>
    <row r="3196" spans="1:4" x14ac:dyDescent="0.3">
      <c r="A3196" s="44" t="s">
        <v>6600</v>
      </c>
      <c r="B3196" s="44" t="s">
        <v>10976</v>
      </c>
      <c r="C3196" s="44" t="s">
        <v>35260</v>
      </c>
      <c r="D3196" s="44" t="s">
        <v>32038</v>
      </c>
    </row>
    <row r="3197" spans="1:4" x14ac:dyDescent="0.3">
      <c r="A3197" s="44" t="s">
        <v>580</v>
      </c>
      <c r="B3197" s="44" t="s">
        <v>10977</v>
      </c>
      <c r="C3197" s="44" t="s">
        <v>35261</v>
      </c>
      <c r="D3197" s="44" t="s">
        <v>32006</v>
      </c>
    </row>
    <row r="3198" spans="1:4" x14ac:dyDescent="0.3">
      <c r="A3198" s="44" t="s">
        <v>3015</v>
      </c>
      <c r="B3198" s="44" t="s">
        <v>10978</v>
      </c>
      <c r="C3198" s="44" t="s">
        <v>35262</v>
      </c>
      <c r="D3198" s="44" t="s">
        <v>32002</v>
      </c>
    </row>
    <row r="3199" spans="1:4" x14ac:dyDescent="0.3">
      <c r="A3199" s="44" t="s">
        <v>6601</v>
      </c>
      <c r="B3199" s="44" t="s">
        <v>10979</v>
      </c>
      <c r="C3199" s="44" t="s">
        <v>35263</v>
      </c>
      <c r="D3199" s="44" t="s">
        <v>32038</v>
      </c>
    </row>
    <row r="3200" spans="1:4" x14ac:dyDescent="0.3">
      <c r="A3200" s="44" t="s">
        <v>4081</v>
      </c>
      <c r="B3200" s="44" t="s">
        <v>10980</v>
      </c>
      <c r="C3200" s="44" t="s">
        <v>35264</v>
      </c>
      <c r="D3200" s="44" t="s">
        <v>32322</v>
      </c>
    </row>
    <row r="3201" spans="1:4" x14ac:dyDescent="0.3">
      <c r="A3201" s="44" t="s">
        <v>921</v>
      </c>
      <c r="B3201" s="44" t="s">
        <v>10981</v>
      </c>
      <c r="C3201" s="44" t="s">
        <v>24853</v>
      </c>
      <c r="D3201" s="44" t="s">
        <v>32060</v>
      </c>
    </row>
    <row r="3202" spans="1:4" x14ac:dyDescent="0.3">
      <c r="A3202" s="44" t="s">
        <v>1836</v>
      </c>
      <c r="B3202" s="44" t="s">
        <v>10982</v>
      </c>
      <c r="C3202" s="44" t="s">
        <v>35265</v>
      </c>
      <c r="D3202" s="44" t="s">
        <v>32006</v>
      </c>
    </row>
    <row r="3203" spans="1:4" x14ac:dyDescent="0.3">
      <c r="A3203" s="44" t="s">
        <v>922</v>
      </c>
      <c r="B3203" s="44" t="s">
        <v>10983</v>
      </c>
      <c r="C3203" s="44" t="s">
        <v>32009</v>
      </c>
      <c r="D3203" s="44" t="s">
        <v>35266</v>
      </c>
    </row>
    <row r="3204" spans="1:4" x14ac:dyDescent="0.3">
      <c r="A3204" s="44" t="s">
        <v>1837</v>
      </c>
      <c r="B3204" s="44" t="s">
        <v>10984</v>
      </c>
      <c r="C3204" s="44" t="s">
        <v>35267</v>
      </c>
      <c r="D3204" s="44" t="s">
        <v>32004</v>
      </c>
    </row>
    <row r="3205" spans="1:4" x14ac:dyDescent="0.3">
      <c r="A3205" s="44" t="s">
        <v>2398</v>
      </c>
      <c r="B3205" s="44" t="s">
        <v>10985</v>
      </c>
      <c r="C3205" s="44" t="s">
        <v>35268</v>
      </c>
      <c r="D3205" s="44" t="s">
        <v>32004</v>
      </c>
    </row>
    <row r="3206" spans="1:4" x14ac:dyDescent="0.3">
      <c r="A3206" s="44" t="s">
        <v>2239</v>
      </c>
      <c r="B3206" s="44" t="s">
        <v>10986</v>
      </c>
      <c r="C3206" s="44" t="s">
        <v>35269</v>
      </c>
      <c r="D3206" s="44" t="s">
        <v>35270</v>
      </c>
    </row>
    <row r="3207" spans="1:4" x14ac:dyDescent="0.3">
      <c r="A3207" s="44" t="s">
        <v>3900</v>
      </c>
      <c r="B3207" s="44" t="s">
        <v>10987</v>
      </c>
      <c r="C3207" s="44" t="s">
        <v>35271</v>
      </c>
      <c r="D3207" s="44" t="s">
        <v>32079</v>
      </c>
    </row>
    <row r="3208" spans="1:4" x14ac:dyDescent="0.3">
      <c r="A3208" s="44" t="s">
        <v>122</v>
      </c>
      <c r="B3208" s="44" t="s">
        <v>10988</v>
      </c>
      <c r="C3208" s="44" t="s">
        <v>32062</v>
      </c>
      <c r="D3208" s="44" t="s">
        <v>35272</v>
      </c>
    </row>
    <row r="3209" spans="1:4" x14ac:dyDescent="0.3">
      <c r="A3209" s="44" t="s">
        <v>1547</v>
      </c>
      <c r="B3209" s="44" t="s">
        <v>10989</v>
      </c>
      <c r="C3209" s="44" t="s">
        <v>35273</v>
      </c>
      <c r="D3209" s="44" t="s">
        <v>32142</v>
      </c>
    </row>
    <row r="3210" spans="1:4" x14ac:dyDescent="0.3">
      <c r="A3210" s="44" t="s">
        <v>1548</v>
      </c>
      <c r="B3210" s="44" t="s">
        <v>10990</v>
      </c>
      <c r="C3210" s="44" t="s">
        <v>35274</v>
      </c>
      <c r="D3210" s="44" t="s">
        <v>32142</v>
      </c>
    </row>
    <row r="3211" spans="1:4" x14ac:dyDescent="0.3">
      <c r="A3211" s="44" t="s">
        <v>4447</v>
      </c>
      <c r="B3211" s="44" t="s">
        <v>10991</v>
      </c>
      <c r="C3211" s="44" t="s">
        <v>35275</v>
      </c>
      <c r="D3211" s="44" t="s">
        <v>32008</v>
      </c>
    </row>
    <row r="3212" spans="1:4" x14ac:dyDescent="0.3">
      <c r="A3212" s="44" t="s">
        <v>123</v>
      </c>
      <c r="B3212" s="44" t="s">
        <v>10992</v>
      </c>
      <c r="C3212" s="44" t="s">
        <v>24032</v>
      </c>
      <c r="D3212" s="44" t="s">
        <v>32212</v>
      </c>
    </row>
    <row r="3213" spans="1:4" x14ac:dyDescent="0.3">
      <c r="A3213" s="44" t="s">
        <v>4967</v>
      </c>
      <c r="B3213" s="44" t="s">
        <v>10993</v>
      </c>
      <c r="C3213" s="44" t="s">
        <v>35276</v>
      </c>
      <c r="D3213" s="44" t="s">
        <v>35277</v>
      </c>
    </row>
    <row r="3214" spans="1:4" x14ac:dyDescent="0.3">
      <c r="A3214" s="44" t="s">
        <v>6268</v>
      </c>
      <c r="B3214" s="44" t="s">
        <v>10994</v>
      </c>
      <c r="C3214" s="44" t="s">
        <v>35278</v>
      </c>
      <c r="D3214" s="44" t="s">
        <v>32065</v>
      </c>
    </row>
    <row r="3215" spans="1:4" x14ac:dyDescent="0.3">
      <c r="A3215" s="44" t="s">
        <v>5920</v>
      </c>
      <c r="B3215" s="44" t="s">
        <v>10995</v>
      </c>
      <c r="C3215" s="44" t="s">
        <v>35279</v>
      </c>
      <c r="D3215" s="44" t="s">
        <v>32038</v>
      </c>
    </row>
    <row r="3216" spans="1:4" x14ac:dyDescent="0.3">
      <c r="A3216" s="44" t="s">
        <v>4731</v>
      </c>
      <c r="B3216" s="44" t="s">
        <v>10996</v>
      </c>
      <c r="C3216" s="44" t="s">
        <v>35280</v>
      </c>
      <c r="D3216" s="44" t="s">
        <v>32042</v>
      </c>
    </row>
    <row r="3217" spans="1:4" x14ac:dyDescent="0.3">
      <c r="A3217" s="44" t="s">
        <v>4756</v>
      </c>
      <c r="B3217" s="44" t="s">
        <v>10997</v>
      </c>
      <c r="C3217" s="44" t="s">
        <v>35281</v>
      </c>
      <c r="D3217" s="44" t="s">
        <v>32042</v>
      </c>
    </row>
    <row r="3218" spans="1:4" x14ac:dyDescent="0.3">
      <c r="A3218" s="44" t="s">
        <v>7170</v>
      </c>
      <c r="B3218" s="44" t="s">
        <v>10998</v>
      </c>
      <c r="C3218" s="44" t="s">
        <v>35282</v>
      </c>
      <c r="D3218" s="44" t="s">
        <v>32024</v>
      </c>
    </row>
    <row r="3219" spans="1:4" x14ac:dyDescent="0.3">
      <c r="A3219" s="44" t="s">
        <v>4818</v>
      </c>
      <c r="B3219" s="44" t="s">
        <v>10999</v>
      </c>
      <c r="C3219" s="44" t="s">
        <v>35283</v>
      </c>
      <c r="D3219" s="44" t="s">
        <v>32006</v>
      </c>
    </row>
    <row r="3220" spans="1:4" x14ac:dyDescent="0.3">
      <c r="A3220" s="44" t="s">
        <v>6813</v>
      </c>
      <c r="B3220" s="44" t="s">
        <v>11000</v>
      </c>
      <c r="C3220" s="44" t="s">
        <v>35284</v>
      </c>
      <c r="D3220" s="44" t="s">
        <v>32038</v>
      </c>
    </row>
    <row r="3221" spans="1:4" x14ac:dyDescent="0.3">
      <c r="A3221" s="44" t="s">
        <v>6524</v>
      </c>
      <c r="B3221" s="44" t="s">
        <v>11001</v>
      </c>
      <c r="C3221" s="44" t="s">
        <v>35285</v>
      </c>
      <c r="D3221" s="44" t="s">
        <v>32016</v>
      </c>
    </row>
    <row r="3222" spans="1:4" x14ac:dyDescent="0.3">
      <c r="A3222" s="44" t="s">
        <v>5921</v>
      </c>
      <c r="B3222" s="44" t="s">
        <v>11002</v>
      </c>
      <c r="C3222" s="44" t="s">
        <v>35286</v>
      </c>
      <c r="D3222" s="44" t="s">
        <v>32024</v>
      </c>
    </row>
    <row r="3223" spans="1:4" x14ac:dyDescent="0.3">
      <c r="A3223" s="44" t="s">
        <v>3254</v>
      </c>
      <c r="B3223" s="44" t="s">
        <v>11003</v>
      </c>
      <c r="C3223" s="44" t="s">
        <v>35287</v>
      </c>
      <c r="D3223" s="44" t="s">
        <v>32070</v>
      </c>
    </row>
    <row r="3224" spans="1:4" x14ac:dyDescent="0.3">
      <c r="A3224" s="44" t="s">
        <v>124</v>
      </c>
      <c r="B3224" s="44" t="s">
        <v>11004</v>
      </c>
      <c r="C3224" s="44" t="s">
        <v>24033</v>
      </c>
      <c r="D3224" s="44" t="s">
        <v>32060</v>
      </c>
    </row>
    <row r="3225" spans="1:4" x14ac:dyDescent="0.3">
      <c r="A3225" s="44" t="s">
        <v>2399</v>
      </c>
      <c r="B3225" s="44" t="s">
        <v>11005</v>
      </c>
      <c r="C3225" s="44" t="s">
        <v>35288</v>
      </c>
      <c r="D3225" s="44" t="s">
        <v>32024</v>
      </c>
    </row>
    <row r="3226" spans="1:4" x14ac:dyDescent="0.3">
      <c r="A3226" s="44" t="s">
        <v>1838</v>
      </c>
      <c r="B3226" s="44" t="s">
        <v>11006</v>
      </c>
      <c r="C3226" s="44" t="s">
        <v>35289</v>
      </c>
      <c r="D3226" s="44" t="s">
        <v>32024</v>
      </c>
    </row>
    <row r="3227" spans="1:4" x14ac:dyDescent="0.3">
      <c r="A3227" s="44" t="s">
        <v>6449</v>
      </c>
      <c r="B3227" s="44" t="s">
        <v>11007</v>
      </c>
      <c r="C3227" s="44" t="s">
        <v>35290</v>
      </c>
      <c r="D3227" s="44" t="s">
        <v>32024</v>
      </c>
    </row>
    <row r="3228" spans="1:4" x14ac:dyDescent="0.3">
      <c r="A3228" s="44" t="s">
        <v>6239</v>
      </c>
      <c r="B3228" s="44" t="s">
        <v>11008</v>
      </c>
      <c r="C3228" s="44" t="s">
        <v>35291</v>
      </c>
      <c r="D3228" s="44" t="s">
        <v>35292</v>
      </c>
    </row>
    <row r="3229" spans="1:4" x14ac:dyDescent="0.3">
      <c r="A3229" s="44" t="s">
        <v>5826</v>
      </c>
      <c r="B3229" s="44" t="s">
        <v>11009</v>
      </c>
      <c r="C3229" s="44" t="s">
        <v>35293</v>
      </c>
      <c r="D3229" s="44" t="s">
        <v>35294</v>
      </c>
    </row>
    <row r="3230" spans="1:4" x14ac:dyDescent="0.3">
      <c r="A3230" s="44" t="s">
        <v>3016</v>
      </c>
      <c r="B3230" s="44" t="s">
        <v>11010</v>
      </c>
      <c r="C3230" s="44" t="s">
        <v>35295</v>
      </c>
      <c r="D3230" s="44" t="s">
        <v>32002</v>
      </c>
    </row>
    <row r="3231" spans="1:4" x14ac:dyDescent="0.3">
      <c r="A3231" s="44" t="s">
        <v>6342</v>
      </c>
      <c r="B3231" s="44" t="s">
        <v>11011</v>
      </c>
      <c r="C3231" s="44" t="s">
        <v>35296</v>
      </c>
      <c r="D3231" s="44" t="s">
        <v>32065</v>
      </c>
    </row>
    <row r="3232" spans="1:4" x14ac:dyDescent="0.3">
      <c r="A3232" s="44" t="s">
        <v>4679</v>
      </c>
      <c r="B3232" s="44" t="s">
        <v>11012</v>
      </c>
      <c r="C3232" s="44" t="s">
        <v>35297</v>
      </c>
      <c r="D3232" s="44" t="s">
        <v>32006</v>
      </c>
    </row>
    <row r="3233" spans="1:4" x14ac:dyDescent="0.3">
      <c r="A3233" s="44" t="s">
        <v>4493</v>
      </c>
      <c r="B3233" s="44" t="s">
        <v>11013</v>
      </c>
      <c r="C3233" s="44" t="s">
        <v>35298</v>
      </c>
      <c r="D3233" s="44" t="s">
        <v>32051</v>
      </c>
    </row>
    <row r="3234" spans="1:4" x14ac:dyDescent="0.3">
      <c r="A3234" s="44" t="s">
        <v>4494</v>
      </c>
      <c r="B3234" s="44" t="s">
        <v>11014</v>
      </c>
      <c r="C3234" s="44" t="s">
        <v>35299</v>
      </c>
      <c r="D3234" s="44" t="s">
        <v>35300</v>
      </c>
    </row>
    <row r="3235" spans="1:4" x14ac:dyDescent="0.3">
      <c r="A3235" s="44" t="s">
        <v>3986</v>
      </c>
      <c r="B3235" s="44" t="s">
        <v>11015</v>
      </c>
      <c r="C3235" s="44" t="s">
        <v>35301</v>
      </c>
      <c r="D3235" s="44" t="s">
        <v>32181</v>
      </c>
    </row>
    <row r="3236" spans="1:4" x14ac:dyDescent="0.3">
      <c r="A3236" s="44" t="s">
        <v>11016</v>
      </c>
      <c r="B3236" s="44" t="s">
        <v>11017</v>
      </c>
      <c r="C3236" s="44" t="s">
        <v>32062</v>
      </c>
      <c r="D3236" s="44" t="s">
        <v>35302</v>
      </c>
    </row>
    <row r="3237" spans="1:4" x14ac:dyDescent="0.3">
      <c r="A3237" s="44" t="s">
        <v>7622</v>
      </c>
      <c r="B3237" s="44" t="s">
        <v>11018</v>
      </c>
      <c r="C3237" s="44" t="s">
        <v>35303</v>
      </c>
      <c r="D3237" s="44" t="s">
        <v>32561</v>
      </c>
    </row>
    <row r="3238" spans="1:4" x14ac:dyDescent="0.3">
      <c r="A3238" s="44" t="s">
        <v>1435</v>
      </c>
      <c r="B3238" s="44" t="s">
        <v>11019</v>
      </c>
      <c r="C3238" s="44" t="s">
        <v>35304</v>
      </c>
      <c r="D3238" s="44" t="s">
        <v>32004</v>
      </c>
    </row>
    <row r="3239" spans="1:4" x14ac:dyDescent="0.3">
      <c r="A3239" s="44" t="s">
        <v>5117</v>
      </c>
      <c r="B3239" s="44" t="s">
        <v>11020</v>
      </c>
      <c r="C3239" s="44" t="s">
        <v>35305</v>
      </c>
      <c r="D3239" s="44" t="s">
        <v>32024</v>
      </c>
    </row>
    <row r="3240" spans="1:4" x14ac:dyDescent="0.3">
      <c r="A3240" s="44" t="s">
        <v>3407</v>
      </c>
      <c r="B3240" s="44" t="s">
        <v>11021</v>
      </c>
      <c r="C3240" s="44" t="s">
        <v>35306</v>
      </c>
      <c r="D3240" s="44" t="s">
        <v>32070</v>
      </c>
    </row>
    <row r="3241" spans="1:4" x14ac:dyDescent="0.3">
      <c r="A3241" s="44" t="s">
        <v>350</v>
      </c>
      <c r="B3241" s="44" t="s">
        <v>11022</v>
      </c>
      <c r="C3241" s="44" t="s">
        <v>35307</v>
      </c>
      <c r="D3241" s="44" t="s">
        <v>32049</v>
      </c>
    </row>
    <row r="3242" spans="1:4" x14ac:dyDescent="0.3">
      <c r="A3242" s="44" t="s">
        <v>2633</v>
      </c>
      <c r="B3242" s="44" t="s">
        <v>11023</v>
      </c>
      <c r="C3242" s="44" t="s">
        <v>32062</v>
      </c>
      <c r="D3242" s="44" t="s">
        <v>35308</v>
      </c>
    </row>
    <row r="3243" spans="1:4" x14ac:dyDescent="0.3">
      <c r="A3243" s="44" t="s">
        <v>6726</v>
      </c>
      <c r="B3243" s="44" t="s">
        <v>11024</v>
      </c>
      <c r="C3243" s="44" t="s">
        <v>35309</v>
      </c>
      <c r="D3243" s="44" t="s">
        <v>32038</v>
      </c>
    </row>
    <row r="3244" spans="1:4" x14ac:dyDescent="0.3">
      <c r="A3244" s="44" t="s">
        <v>4545</v>
      </c>
      <c r="B3244" s="44" t="s">
        <v>11025</v>
      </c>
      <c r="C3244" s="44" t="s">
        <v>35310</v>
      </c>
      <c r="D3244" s="44" t="s">
        <v>32051</v>
      </c>
    </row>
    <row r="3245" spans="1:4" x14ac:dyDescent="0.3">
      <c r="A3245" s="44" t="s">
        <v>5922</v>
      </c>
      <c r="B3245" s="44" t="s">
        <v>11026</v>
      </c>
      <c r="C3245" s="44" t="s">
        <v>33091</v>
      </c>
      <c r="D3245" s="44" t="s">
        <v>35311</v>
      </c>
    </row>
    <row r="3246" spans="1:4" x14ac:dyDescent="0.3">
      <c r="A3246" s="44" t="s">
        <v>6450</v>
      </c>
      <c r="B3246" s="44" t="s">
        <v>11027</v>
      </c>
      <c r="C3246" s="44" t="s">
        <v>35312</v>
      </c>
      <c r="D3246" s="44" t="s">
        <v>32016</v>
      </c>
    </row>
    <row r="3247" spans="1:4" x14ac:dyDescent="0.3">
      <c r="A3247" s="44" t="s">
        <v>6602</v>
      </c>
      <c r="B3247" s="44" t="s">
        <v>11028</v>
      </c>
      <c r="C3247" s="44" t="s">
        <v>35313</v>
      </c>
      <c r="D3247" s="44" t="s">
        <v>32038</v>
      </c>
    </row>
    <row r="3248" spans="1:4" x14ac:dyDescent="0.3">
      <c r="A3248" s="44" t="s">
        <v>5749</v>
      </c>
      <c r="B3248" s="44" t="s">
        <v>11029</v>
      </c>
      <c r="C3248" s="44" t="s">
        <v>35314</v>
      </c>
      <c r="D3248" s="44" t="s">
        <v>32117</v>
      </c>
    </row>
    <row r="3249" spans="1:4" x14ac:dyDescent="0.3">
      <c r="A3249" s="44" t="s">
        <v>5411</v>
      </c>
      <c r="B3249" s="44" t="s">
        <v>11030</v>
      </c>
      <c r="C3249" s="44" t="s">
        <v>35315</v>
      </c>
      <c r="D3249" s="44" t="s">
        <v>32024</v>
      </c>
    </row>
    <row r="3250" spans="1:4" x14ac:dyDescent="0.3">
      <c r="A3250" s="44" t="s">
        <v>5499</v>
      </c>
      <c r="B3250" s="44" t="s">
        <v>11031</v>
      </c>
      <c r="C3250" s="44" t="s">
        <v>35316</v>
      </c>
      <c r="D3250" s="44" t="s">
        <v>32006</v>
      </c>
    </row>
    <row r="3251" spans="1:4" x14ac:dyDescent="0.3">
      <c r="A3251" s="44" t="s">
        <v>5500</v>
      </c>
      <c r="B3251" s="44" t="s">
        <v>11032</v>
      </c>
      <c r="C3251" s="44" t="s">
        <v>35317</v>
      </c>
      <c r="D3251" s="44" t="s">
        <v>32006</v>
      </c>
    </row>
    <row r="3252" spans="1:4" x14ac:dyDescent="0.3">
      <c r="A3252" s="44" t="s">
        <v>4343</v>
      </c>
      <c r="B3252" s="44" t="s">
        <v>11033</v>
      </c>
      <c r="C3252" s="44" t="s">
        <v>35318</v>
      </c>
      <c r="D3252" s="44" t="s">
        <v>32008</v>
      </c>
    </row>
    <row r="3253" spans="1:4" x14ac:dyDescent="0.3">
      <c r="A3253" s="44" t="s">
        <v>581</v>
      </c>
      <c r="B3253" s="44" t="s">
        <v>11034</v>
      </c>
      <c r="C3253" s="44" t="s">
        <v>24504</v>
      </c>
      <c r="D3253" s="44" t="s">
        <v>32072</v>
      </c>
    </row>
    <row r="3254" spans="1:4" x14ac:dyDescent="0.3">
      <c r="A3254" s="44" t="s">
        <v>7623</v>
      </c>
      <c r="B3254" s="44" t="s">
        <v>11035</v>
      </c>
      <c r="C3254" s="44" t="s">
        <v>32009</v>
      </c>
      <c r="D3254" s="44" t="s">
        <v>35319</v>
      </c>
    </row>
    <row r="3255" spans="1:4" x14ac:dyDescent="0.3">
      <c r="A3255" s="44" t="s">
        <v>3987</v>
      </c>
      <c r="B3255" s="44" t="s">
        <v>11036</v>
      </c>
      <c r="C3255" s="44" t="s">
        <v>28184</v>
      </c>
      <c r="D3255" s="44" t="s">
        <v>32162</v>
      </c>
    </row>
    <row r="3256" spans="1:4" x14ac:dyDescent="0.3">
      <c r="A3256" s="44" t="s">
        <v>923</v>
      </c>
      <c r="B3256" s="44" t="s">
        <v>11037</v>
      </c>
      <c r="C3256" s="44" t="s">
        <v>32009</v>
      </c>
      <c r="D3256" s="44" t="s">
        <v>35320</v>
      </c>
    </row>
    <row r="3257" spans="1:4" x14ac:dyDescent="0.3">
      <c r="A3257" s="44" t="s">
        <v>4495</v>
      </c>
      <c r="B3257" s="44" t="s">
        <v>11038</v>
      </c>
      <c r="C3257" s="44" t="s">
        <v>35321</v>
      </c>
      <c r="D3257" s="44" t="s">
        <v>32051</v>
      </c>
    </row>
    <row r="3258" spans="1:4" x14ac:dyDescent="0.3">
      <c r="A3258" s="44" t="s">
        <v>1647</v>
      </c>
      <c r="B3258" s="44" t="s">
        <v>11039</v>
      </c>
      <c r="C3258" s="44" t="s">
        <v>32009</v>
      </c>
      <c r="D3258" s="44" t="s">
        <v>35322</v>
      </c>
    </row>
    <row r="3259" spans="1:4" x14ac:dyDescent="0.3">
      <c r="A3259" s="44" t="s">
        <v>5501</v>
      </c>
      <c r="B3259" s="44" t="s">
        <v>11040</v>
      </c>
      <c r="C3259" s="44" t="s">
        <v>35323</v>
      </c>
      <c r="D3259" s="44" t="s">
        <v>32440</v>
      </c>
    </row>
    <row r="3260" spans="1:4" x14ac:dyDescent="0.3">
      <c r="A3260" s="44" t="s">
        <v>2485</v>
      </c>
      <c r="B3260" s="44" t="s">
        <v>11041</v>
      </c>
      <c r="C3260" s="44" t="s">
        <v>35324</v>
      </c>
      <c r="D3260" s="44" t="s">
        <v>32006</v>
      </c>
    </row>
    <row r="3261" spans="1:4" x14ac:dyDescent="0.3">
      <c r="A3261" s="44" t="s">
        <v>4968</v>
      </c>
      <c r="B3261" s="44" t="s">
        <v>11042</v>
      </c>
      <c r="C3261" s="44" t="s">
        <v>32009</v>
      </c>
      <c r="D3261" s="44" t="s">
        <v>35325</v>
      </c>
    </row>
    <row r="3262" spans="1:4" x14ac:dyDescent="0.3">
      <c r="A3262" s="44" t="s">
        <v>4024</v>
      </c>
      <c r="B3262" s="44" t="s">
        <v>11043</v>
      </c>
      <c r="C3262" s="44" t="s">
        <v>35326</v>
      </c>
      <c r="D3262" s="44" t="s">
        <v>35327</v>
      </c>
    </row>
    <row r="3263" spans="1:4" x14ac:dyDescent="0.3">
      <c r="A3263" s="44" t="s">
        <v>5412</v>
      </c>
      <c r="B3263" s="44" t="s">
        <v>11044</v>
      </c>
      <c r="C3263" s="44" t="s">
        <v>35328</v>
      </c>
      <c r="D3263" s="44" t="s">
        <v>32024</v>
      </c>
    </row>
    <row r="3264" spans="1:4" x14ac:dyDescent="0.3">
      <c r="A3264" s="44" t="s">
        <v>1132</v>
      </c>
      <c r="B3264" s="44" t="s">
        <v>11045</v>
      </c>
      <c r="C3264" s="44" t="s">
        <v>35329</v>
      </c>
      <c r="D3264" s="44" t="s">
        <v>32024</v>
      </c>
    </row>
    <row r="3265" spans="1:4" x14ac:dyDescent="0.3">
      <c r="A3265" s="44" t="s">
        <v>7624</v>
      </c>
      <c r="B3265" s="44" t="s">
        <v>11046</v>
      </c>
      <c r="C3265" s="44" t="s">
        <v>32009</v>
      </c>
      <c r="D3265" s="44" t="s">
        <v>35330</v>
      </c>
    </row>
    <row r="3266" spans="1:4" x14ac:dyDescent="0.3">
      <c r="A3266" s="44" t="s">
        <v>2047</v>
      </c>
      <c r="B3266" s="44" t="s">
        <v>11047</v>
      </c>
      <c r="C3266" s="44" t="s">
        <v>32009</v>
      </c>
      <c r="D3266" s="44" t="s">
        <v>35331</v>
      </c>
    </row>
    <row r="3267" spans="1:4" x14ac:dyDescent="0.3">
      <c r="A3267" s="44" t="s">
        <v>2400</v>
      </c>
      <c r="B3267" s="44" t="s">
        <v>11048</v>
      </c>
      <c r="C3267" s="44" t="s">
        <v>35332</v>
      </c>
      <c r="D3267" s="44" t="s">
        <v>32004</v>
      </c>
    </row>
    <row r="3268" spans="1:4" x14ac:dyDescent="0.3">
      <c r="A3268" s="44" t="s">
        <v>11049</v>
      </c>
      <c r="B3268" s="44" t="s">
        <v>11050</v>
      </c>
      <c r="C3268" s="44" t="s">
        <v>32009</v>
      </c>
      <c r="D3268" s="44" t="s">
        <v>35333</v>
      </c>
    </row>
    <row r="3269" spans="1:4" x14ac:dyDescent="0.3">
      <c r="A3269" s="44" t="s">
        <v>2048</v>
      </c>
      <c r="B3269" s="44" t="s">
        <v>11051</v>
      </c>
      <c r="C3269" s="44" t="s">
        <v>32009</v>
      </c>
      <c r="D3269" s="44" t="s">
        <v>35334</v>
      </c>
    </row>
    <row r="3270" spans="1:4" x14ac:dyDescent="0.3">
      <c r="A3270" s="44" t="s">
        <v>7625</v>
      </c>
      <c r="B3270" s="44" t="s">
        <v>11052</v>
      </c>
      <c r="C3270" s="44" t="s">
        <v>35335</v>
      </c>
      <c r="D3270" s="44" t="s">
        <v>32024</v>
      </c>
    </row>
    <row r="3271" spans="1:4" x14ac:dyDescent="0.3">
      <c r="A3271" s="44" t="s">
        <v>582</v>
      </c>
      <c r="B3271" s="44" t="s">
        <v>11053</v>
      </c>
      <c r="C3271" s="44" t="s">
        <v>35336</v>
      </c>
      <c r="D3271" s="44" t="s">
        <v>32006</v>
      </c>
    </row>
    <row r="3272" spans="1:4" x14ac:dyDescent="0.3">
      <c r="A3272" s="44" t="s">
        <v>7438</v>
      </c>
      <c r="B3272" s="44" t="s">
        <v>11054</v>
      </c>
      <c r="C3272" s="44" t="s">
        <v>32009</v>
      </c>
      <c r="D3272" s="44" t="s">
        <v>35337</v>
      </c>
    </row>
    <row r="3273" spans="1:4" x14ac:dyDescent="0.3">
      <c r="A3273" s="44" t="s">
        <v>2916</v>
      </c>
      <c r="B3273" s="44" t="s">
        <v>11055</v>
      </c>
      <c r="C3273" s="44" t="s">
        <v>35338</v>
      </c>
      <c r="D3273" s="44" t="s">
        <v>32070</v>
      </c>
    </row>
    <row r="3274" spans="1:4" x14ac:dyDescent="0.3">
      <c r="A3274" s="44" t="s">
        <v>7356</v>
      </c>
      <c r="B3274" s="44" t="s">
        <v>11056</v>
      </c>
      <c r="C3274" s="44" t="s">
        <v>32099</v>
      </c>
      <c r="D3274" s="44" t="s">
        <v>35339</v>
      </c>
    </row>
    <row r="3275" spans="1:4" x14ac:dyDescent="0.3">
      <c r="A3275" s="44" t="s">
        <v>2562</v>
      </c>
      <c r="B3275" s="44" t="s">
        <v>11057</v>
      </c>
      <c r="C3275" s="44" t="s">
        <v>35340</v>
      </c>
      <c r="D3275" s="44" t="s">
        <v>32170</v>
      </c>
    </row>
    <row r="3276" spans="1:4" x14ac:dyDescent="0.3">
      <c r="A3276" s="44" t="s">
        <v>2778</v>
      </c>
      <c r="B3276" s="44" t="s">
        <v>11058</v>
      </c>
      <c r="C3276" s="44" t="s">
        <v>32175</v>
      </c>
      <c r="D3276" s="44" t="s">
        <v>35341</v>
      </c>
    </row>
    <row r="3277" spans="1:4" x14ac:dyDescent="0.3">
      <c r="A3277" s="44" t="s">
        <v>4082</v>
      </c>
      <c r="B3277" s="44" t="s">
        <v>11059</v>
      </c>
      <c r="C3277" s="44" t="s">
        <v>35342</v>
      </c>
      <c r="D3277" s="44" t="s">
        <v>32322</v>
      </c>
    </row>
    <row r="3278" spans="1:4" x14ac:dyDescent="0.3">
      <c r="A3278" s="44" t="s">
        <v>3674</v>
      </c>
      <c r="B3278" s="44" t="s">
        <v>11060</v>
      </c>
      <c r="C3278" s="44" t="s">
        <v>32009</v>
      </c>
      <c r="D3278" s="44" t="s">
        <v>35343</v>
      </c>
    </row>
    <row r="3279" spans="1:4" x14ac:dyDescent="0.3">
      <c r="A3279" s="44" t="s">
        <v>4289</v>
      </c>
      <c r="B3279" s="44" t="s">
        <v>11061</v>
      </c>
      <c r="C3279" s="44" t="s">
        <v>35344</v>
      </c>
      <c r="D3279" s="44" t="s">
        <v>32008</v>
      </c>
    </row>
    <row r="3280" spans="1:4" x14ac:dyDescent="0.3">
      <c r="A3280" s="44" t="s">
        <v>1313</v>
      </c>
      <c r="B3280" s="44" t="s">
        <v>11062</v>
      </c>
      <c r="C3280" s="44" t="s">
        <v>35345</v>
      </c>
      <c r="D3280" s="44" t="s">
        <v>32004</v>
      </c>
    </row>
    <row r="3281" spans="1:4" x14ac:dyDescent="0.3">
      <c r="A3281" s="44" t="s">
        <v>784</v>
      </c>
      <c r="B3281" s="44" t="s">
        <v>11063</v>
      </c>
      <c r="C3281" s="44" t="s">
        <v>35346</v>
      </c>
      <c r="D3281" s="44" t="s">
        <v>32060</v>
      </c>
    </row>
    <row r="3282" spans="1:4" x14ac:dyDescent="0.3">
      <c r="A3282" s="44" t="s">
        <v>2049</v>
      </c>
      <c r="B3282" s="44" t="s">
        <v>11064</v>
      </c>
      <c r="C3282" s="44" t="s">
        <v>32009</v>
      </c>
      <c r="D3282" s="44" t="s">
        <v>35347</v>
      </c>
    </row>
    <row r="3283" spans="1:4" x14ac:dyDescent="0.3">
      <c r="A3283" s="44" t="s">
        <v>1314</v>
      </c>
      <c r="B3283" s="44" t="s">
        <v>11065</v>
      </c>
      <c r="C3283" s="44" t="s">
        <v>35348</v>
      </c>
      <c r="D3283" s="44" t="s">
        <v>32024</v>
      </c>
    </row>
    <row r="3284" spans="1:4" x14ac:dyDescent="0.3">
      <c r="A3284" s="44" t="s">
        <v>125</v>
      </c>
      <c r="B3284" s="44" t="s">
        <v>11066</v>
      </c>
      <c r="C3284" s="44" t="s">
        <v>32009</v>
      </c>
      <c r="D3284" s="44" t="s">
        <v>35349</v>
      </c>
    </row>
    <row r="3285" spans="1:4" x14ac:dyDescent="0.3">
      <c r="A3285" s="44" t="s">
        <v>1133</v>
      </c>
      <c r="B3285" s="44" t="s">
        <v>11067</v>
      </c>
      <c r="C3285" s="44" t="s">
        <v>25076</v>
      </c>
      <c r="D3285" s="44" t="s">
        <v>32024</v>
      </c>
    </row>
    <row r="3286" spans="1:4" x14ac:dyDescent="0.3">
      <c r="A3286" s="44" t="s">
        <v>2563</v>
      </c>
      <c r="B3286" s="44" t="s">
        <v>11068</v>
      </c>
      <c r="C3286" s="44" t="s">
        <v>26569</v>
      </c>
      <c r="D3286" s="44" t="s">
        <v>32116</v>
      </c>
    </row>
    <row r="3287" spans="1:4" x14ac:dyDescent="0.3">
      <c r="A3287" s="44" t="s">
        <v>1201</v>
      </c>
      <c r="B3287" s="44" t="s">
        <v>11069</v>
      </c>
      <c r="C3287" s="44" t="s">
        <v>32009</v>
      </c>
      <c r="D3287" s="44" t="s">
        <v>35350</v>
      </c>
    </row>
    <row r="3288" spans="1:4" x14ac:dyDescent="0.3">
      <c r="A3288" s="44" t="s">
        <v>5215</v>
      </c>
      <c r="B3288" s="44" t="s">
        <v>11070</v>
      </c>
      <c r="C3288" s="44" t="s">
        <v>32175</v>
      </c>
      <c r="D3288" s="44" t="s">
        <v>35351</v>
      </c>
    </row>
    <row r="3289" spans="1:4" x14ac:dyDescent="0.3">
      <c r="A3289" s="44" t="s">
        <v>1436</v>
      </c>
      <c r="B3289" s="44" t="s">
        <v>11071</v>
      </c>
      <c r="C3289" s="44" t="s">
        <v>35352</v>
      </c>
      <c r="D3289" s="44" t="s">
        <v>32146</v>
      </c>
    </row>
    <row r="3290" spans="1:4" x14ac:dyDescent="0.3">
      <c r="A3290" s="44" t="s">
        <v>2240</v>
      </c>
      <c r="B3290" s="44" t="s">
        <v>11072</v>
      </c>
      <c r="C3290" s="44" t="s">
        <v>32062</v>
      </c>
      <c r="D3290" s="44" t="s">
        <v>35353</v>
      </c>
    </row>
    <row r="3291" spans="1:4" x14ac:dyDescent="0.3">
      <c r="A3291" s="44" t="s">
        <v>126</v>
      </c>
      <c r="B3291" s="44" t="s">
        <v>11073</v>
      </c>
      <c r="C3291" s="44" t="s">
        <v>35354</v>
      </c>
      <c r="D3291" s="44" t="s">
        <v>32006</v>
      </c>
    </row>
    <row r="3292" spans="1:4" x14ac:dyDescent="0.3">
      <c r="A3292" s="44" t="s">
        <v>1648</v>
      </c>
      <c r="B3292" s="44" t="s">
        <v>11074</v>
      </c>
      <c r="C3292" s="44" t="s">
        <v>35355</v>
      </c>
      <c r="D3292" s="44" t="s">
        <v>32006</v>
      </c>
    </row>
    <row r="3293" spans="1:4" x14ac:dyDescent="0.3">
      <c r="A3293" s="44" t="s">
        <v>440</v>
      </c>
      <c r="B3293" s="44" t="s">
        <v>11075</v>
      </c>
      <c r="C3293" s="44" t="s">
        <v>32009</v>
      </c>
      <c r="D3293" s="44" t="s">
        <v>35356</v>
      </c>
    </row>
    <row r="3294" spans="1:4" x14ac:dyDescent="0.3">
      <c r="A3294" s="44" t="s">
        <v>1649</v>
      </c>
      <c r="B3294" s="44" t="s">
        <v>11076</v>
      </c>
      <c r="C3294" s="44" t="s">
        <v>35357</v>
      </c>
      <c r="D3294" s="44" t="s">
        <v>32006</v>
      </c>
    </row>
    <row r="3295" spans="1:4" x14ac:dyDescent="0.3">
      <c r="A3295" s="44" t="s">
        <v>6912</v>
      </c>
      <c r="B3295" s="44" t="s">
        <v>11077</v>
      </c>
      <c r="C3295" s="44" t="s">
        <v>35358</v>
      </c>
      <c r="D3295" s="44" t="s">
        <v>32038</v>
      </c>
    </row>
    <row r="3296" spans="1:4" x14ac:dyDescent="0.3">
      <c r="A3296" s="44" t="s">
        <v>7439</v>
      </c>
      <c r="B3296" s="44" t="s">
        <v>11078</v>
      </c>
      <c r="C3296" s="44" t="s">
        <v>35359</v>
      </c>
      <c r="D3296" s="44" t="s">
        <v>32006</v>
      </c>
    </row>
    <row r="3297" spans="1:4" x14ac:dyDescent="0.3">
      <c r="A3297" s="44" t="s">
        <v>2050</v>
      </c>
      <c r="B3297" s="44" t="s">
        <v>11079</v>
      </c>
      <c r="C3297" s="44" t="s">
        <v>32009</v>
      </c>
      <c r="D3297" s="44" t="s">
        <v>35360</v>
      </c>
    </row>
    <row r="3298" spans="1:4" x14ac:dyDescent="0.3">
      <c r="A3298" s="44" t="s">
        <v>6525</v>
      </c>
      <c r="B3298" s="44" t="s">
        <v>11080</v>
      </c>
      <c r="C3298" s="44" t="s">
        <v>35361</v>
      </c>
      <c r="D3298" s="44" t="s">
        <v>35362</v>
      </c>
    </row>
    <row r="3299" spans="1:4" x14ac:dyDescent="0.3">
      <c r="A3299" s="44" t="s">
        <v>583</v>
      </c>
      <c r="B3299" s="44" t="s">
        <v>11081</v>
      </c>
      <c r="C3299" s="44" t="s">
        <v>24506</v>
      </c>
      <c r="D3299" s="44" t="s">
        <v>32116</v>
      </c>
    </row>
    <row r="3300" spans="1:4" x14ac:dyDescent="0.3">
      <c r="A3300" s="44" t="s">
        <v>6727</v>
      </c>
      <c r="B3300" s="44" t="s">
        <v>11082</v>
      </c>
      <c r="C3300" s="44" t="s">
        <v>35363</v>
      </c>
      <c r="D3300" s="44" t="s">
        <v>32038</v>
      </c>
    </row>
    <row r="3301" spans="1:4" x14ac:dyDescent="0.3">
      <c r="A3301" s="44" t="s">
        <v>5827</v>
      </c>
      <c r="B3301" s="44" t="s">
        <v>11083</v>
      </c>
      <c r="C3301" s="44" t="s">
        <v>32009</v>
      </c>
      <c r="D3301" s="44" t="s">
        <v>35364</v>
      </c>
    </row>
    <row r="3302" spans="1:4" x14ac:dyDescent="0.3">
      <c r="A3302" s="44" t="s">
        <v>4819</v>
      </c>
      <c r="B3302" s="44" t="s">
        <v>11084</v>
      </c>
      <c r="C3302" s="44" t="s">
        <v>32009</v>
      </c>
      <c r="D3302" s="44" t="s">
        <v>35365</v>
      </c>
    </row>
    <row r="3303" spans="1:4" x14ac:dyDescent="0.3">
      <c r="A3303" s="44" t="s">
        <v>6183</v>
      </c>
      <c r="B3303" s="44" t="s">
        <v>11085</v>
      </c>
      <c r="C3303" s="44" t="s">
        <v>32009</v>
      </c>
      <c r="D3303" s="44" t="s">
        <v>35366</v>
      </c>
    </row>
    <row r="3304" spans="1:4" x14ac:dyDescent="0.3">
      <c r="A3304" s="44" t="s">
        <v>2051</v>
      </c>
      <c r="B3304" s="44" t="s">
        <v>11086</v>
      </c>
      <c r="C3304" s="44" t="s">
        <v>32009</v>
      </c>
      <c r="D3304" s="44" t="s">
        <v>35367</v>
      </c>
    </row>
    <row r="3305" spans="1:4" x14ac:dyDescent="0.3">
      <c r="A3305" s="44" t="s">
        <v>2779</v>
      </c>
      <c r="B3305" s="44" t="s">
        <v>11087</v>
      </c>
      <c r="C3305" s="44" t="s">
        <v>35368</v>
      </c>
      <c r="D3305" s="44" t="s">
        <v>32006</v>
      </c>
    </row>
    <row r="3306" spans="1:4" x14ac:dyDescent="0.3">
      <c r="A3306" s="44" t="s">
        <v>5579</v>
      </c>
      <c r="B3306" s="44" t="s">
        <v>11088</v>
      </c>
      <c r="C3306" s="44" t="s">
        <v>35369</v>
      </c>
      <c r="D3306" s="44" t="s">
        <v>32024</v>
      </c>
    </row>
    <row r="3307" spans="1:4" x14ac:dyDescent="0.3">
      <c r="A3307" s="44" t="s">
        <v>7626</v>
      </c>
      <c r="B3307" s="44" t="s">
        <v>11089</v>
      </c>
      <c r="C3307" s="44" t="s">
        <v>35370</v>
      </c>
      <c r="D3307" s="44" t="s">
        <v>32024</v>
      </c>
    </row>
    <row r="3308" spans="1:4" x14ac:dyDescent="0.3">
      <c r="A3308" s="44" t="s">
        <v>7011</v>
      </c>
      <c r="B3308" s="44" t="s">
        <v>11090</v>
      </c>
      <c r="C3308" s="44" t="s">
        <v>35371</v>
      </c>
      <c r="D3308" s="44" t="s">
        <v>32024</v>
      </c>
    </row>
    <row r="3309" spans="1:4" x14ac:dyDescent="0.3">
      <c r="A3309" s="44" t="s">
        <v>785</v>
      </c>
      <c r="B3309" s="44" t="s">
        <v>11091</v>
      </c>
      <c r="C3309" s="44" t="s">
        <v>35372</v>
      </c>
      <c r="D3309" s="44" t="s">
        <v>32072</v>
      </c>
    </row>
    <row r="3310" spans="1:4" x14ac:dyDescent="0.3">
      <c r="A3310" s="44" t="s">
        <v>3806</v>
      </c>
      <c r="B3310" s="44" t="s">
        <v>11092</v>
      </c>
      <c r="C3310" s="44" t="s">
        <v>32009</v>
      </c>
      <c r="D3310" s="44" t="s">
        <v>35373</v>
      </c>
    </row>
    <row r="3311" spans="1:4" x14ac:dyDescent="0.3">
      <c r="A3311" s="44" t="s">
        <v>4448</v>
      </c>
      <c r="B3311" s="44" t="s">
        <v>11093</v>
      </c>
      <c r="C3311" s="44" t="s">
        <v>35374</v>
      </c>
      <c r="D3311" s="44" t="s">
        <v>32212</v>
      </c>
    </row>
    <row r="3312" spans="1:4" x14ac:dyDescent="0.3">
      <c r="A3312" s="44" t="s">
        <v>5301</v>
      </c>
      <c r="B3312" s="44" t="s">
        <v>11094</v>
      </c>
      <c r="C3312" s="44" t="s">
        <v>32062</v>
      </c>
      <c r="D3312" s="44" t="s">
        <v>35375</v>
      </c>
    </row>
    <row r="3313" spans="1:4" x14ac:dyDescent="0.3">
      <c r="A3313" s="44" t="s">
        <v>5118</v>
      </c>
      <c r="B3313" s="44" t="s">
        <v>11095</v>
      </c>
      <c r="C3313" s="44" t="s">
        <v>35376</v>
      </c>
      <c r="D3313" s="44" t="s">
        <v>32024</v>
      </c>
    </row>
    <row r="3314" spans="1:4" x14ac:dyDescent="0.3">
      <c r="A3314" s="44" t="s">
        <v>4580</v>
      </c>
      <c r="B3314" s="44" t="s">
        <v>11096</v>
      </c>
      <c r="C3314" s="44" t="s">
        <v>35377</v>
      </c>
      <c r="D3314" s="44" t="s">
        <v>32042</v>
      </c>
    </row>
    <row r="3315" spans="1:4" x14ac:dyDescent="0.3">
      <c r="A3315" s="44" t="s">
        <v>2917</v>
      </c>
      <c r="B3315" s="44" t="s">
        <v>11097</v>
      </c>
      <c r="C3315" s="44" t="s">
        <v>35378</v>
      </c>
      <c r="D3315" s="44" t="s">
        <v>32002</v>
      </c>
    </row>
    <row r="3316" spans="1:4" x14ac:dyDescent="0.3">
      <c r="A3316" s="44" t="s">
        <v>7012</v>
      </c>
      <c r="B3316" s="44" t="s">
        <v>11098</v>
      </c>
      <c r="C3316" s="44" t="s">
        <v>32269</v>
      </c>
      <c r="D3316" s="44" t="s">
        <v>35379</v>
      </c>
    </row>
    <row r="3317" spans="1:4" x14ac:dyDescent="0.3">
      <c r="A3317" s="44" t="s">
        <v>6881</v>
      </c>
      <c r="B3317" s="44" t="s">
        <v>11099</v>
      </c>
      <c r="C3317" s="44" t="s">
        <v>32175</v>
      </c>
      <c r="D3317" s="44" t="s">
        <v>35380</v>
      </c>
    </row>
    <row r="3318" spans="1:4" x14ac:dyDescent="0.3">
      <c r="A3318" s="44" t="s">
        <v>1839</v>
      </c>
      <c r="B3318" s="44" t="s">
        <v>11100</v>
      </c>
      <c r="C3318" s="44" t="s">
        <v>35381</v>
      </c>
      <c r="D3318" s="44" t="s">
        <v>32004</v>
      </c>
    </row>
    <row r="3319" spans="1:4" x14ac:dyDescent="0.3">
      <c r="A3319" s="44" t="s">
        <v>2401</v>
      </c>
      <c r="B3319" s="44" t="s">
        <v>11101</v>
      </c>
      <c r="C3319" s="44" t="s">
        <v>35382</v>
      </c>
      <c r="D3319" s="44" t="s">
        <v>32004</v>
      </c>
    </row>
    <row r="3320" spans="1:4" x14ac:dyDescent="0.3">
      <c r="A3320" s="44" t="s">
        <v>2918</v>
      </c>
      <c r="B3320" s="44" t="s">
        <v>11102</v>
      </c>
      <c r="C3320" s="44" t="s">
        <v>35383</v>
      </c>
      <c r="D3320" s="44" t="s">
        <v>32006</v>
      </c>
    </row>
    <row r="3321" spans="1:4" x14ac:dyDescent="0.3">
      <c r="A3321" s="44" t="s">
        <v>924</v>
      </c>
      <c r="B3321" s="44" t="s">
        <v>11103</v>
      </c>
      <c r="C3321" s="44" t="s">
        <v>32018</v>
      </c>
      <c r="D3321" s="44" t="s">
        <v>35384</v>
      </c>
    </row>
    <row r="3322" spans="1:4" x14ac:dyDescent="0.3">
      <c r="A3322" s="44" t="s">
        <v>3017</v>
      </c>
      <c r="B3322" s="44" t="s">
        <v>11104</v>
      </c>
      <c r="C3322" s="44" t="s">
        <v>35385</v>
      </c>
      <c r="D3322" s="44" t="s">
        <v>32002</v>
      </c>
    </row>
    <row r="3323" spans="1:4" x14ac:dyDescent="0.3">
      <c r="A3323" s="44" t="s">
        <v>127</v>
      </c>
      <c r="B3323" s="44" t="s">
        <v>11105</v>
      </c>
      <c r="C3323" s="44" t="s">
        <v>24036</v>
      </c>
      <c r="D3323" s="44" t="s">
        <v>32060</v>
      </c>
    </row>
    <row r="3324" spans="1:4" x14ac:dyDescent="0.3">
      <c r="A3324" s="44" t="s">
        <v>3675</v>
      </c>
      <c r="B3324" s="44" t="s">
        <v>11106</v>
      </c>
      <c r="C3324" s="44" t="s">
        <v>32136</v>
      </c>
      <c r="D3324" s="44" t="s">
        <v>35386</v>
      </c>
    </row>
    <row r="3325" spans="1:4" x14ac:dyDescent="0.3">
      <c r="A3325" s="44" t="s">
        <v>6184</v>
      </c>
      <c r="B3325" s="44" t="s">
        <v>11107</v>
      </c>
      <c r="C3325" s="44" t="s">
        <v>35387</v>
      </c>
      <c r="D3325" s="44" t="s">
        <v>32024</v>
      </c>
    </row>
    <row r="3326" spans="1:4" x14ac:dyDescent="0.3">
      <c r="A3326" s="44" t="s">
        <v>2052</v>
      </c>
      <c r="B3326" s="44" t="s">
        <v>11108</v>
      </c>
      <c r="C3326" s="44" t="s">
        <v>32009</v>
      </c>
      <c r="D3326" s="44" t="s">
        <v>35388</v>
      </c>
    </row>
    <row r="3327" spans="1:4" x14ac:dyDescent="0.3">
      <c r="A3327" s="44" t="s">
        <v>6059</v>
      </c>
      <c r="B3327" s="44" t="s">
        <v>11109</v>
      </c>
      <c r="C3327" s="44" t="s">
        <v>35389</v>
      </c>
      <c r="D3327" s="44" t="s">
        <v>32038</v>
      </c>
    </row>
    <row r="3328" spans="1:4" x14ac:dyDescent="0.3">
      <c r="A3328" s="44" t="s">
        <v>7298</v>
      </c>
      <c r="B3328" s="44" t="s">
        <v>11110</v>
      </c>
      <c r="C3328" s="44" t="s">
        <v>32062</v>
      </c>
      <c r="D3328" s="44" t="s">
        <v>35390</v>
      </c>
    </row>
    <row r="3329" spans="1:4" x14ac:dyDescent="0.3">
      <c r="A3329" s="44" t="s">
        <v>1315</v>
      </c>
      <c r="B3329" s="44" t="s">
        <v>11111</v>
      </c>
      <c r="C3329" s="44" t="s">
        <v>35391</v>
      </c>
      <c r="D3329" s="44" t="s">
        <v>32024</v>
      </c>
    </row>
    <row r="3330" spans="1:4" x14ac:dyDescent="0.3">
      <c r="A3330" s="44" t="s">
        <v>128</v>
      </c>
      <c r="B3330" s="44" t="s">
        <v>11112</v>
      </c>
      <c r="C3330" s="44" t="s">
        <v>35392</v>
      </c>
      <c r="D3330" s="44" t="s">
        <v>32181</v>
      </c>
    </row>
    <row r="3331" spans="1:4" x14ac:dyDescent="0.3">
      <c r="A3331" s="44" t="s">
        <v>1202</v>
      </c>
      <c r="B3331" s="44" t="s">
        <v>11113</v>
      </c>
      <c r="C3331" s="44" t="s">
        <v>32009</v>
      </c>
      <c r="D3331" s="44" t="s">
        <v>35393</v>
      </c>
    </row>
    <row r="3332" spans="1:4" x14ac:dyDescent="0.3">
      <c r="A3332" s="44" t="s">
        <v>1840</v>
      </c>
      <c r="B3332" s="44" t="s">
        <v>11114</v>
      </c>
      <c r="C3332" s="44" t="s">
        <v>32062</v>
      </c>
      <c r="D3332" s="44" t="s">
        <v>35394</v>
      </c>
    </row>
    <row r="3333" spans="1:4" x14ac:dyDescent="0.3">
      <c r="A3333" s="44" t="s">
        <v>1203</v>
      </c>
      <c r="B3333" s="44" t="s">
        <v>11115</v>
      </c>
      <c r="C3333" s="44" t="s">
        <v>32009</v>
      </c>
      <c r="D3333" s="44" t="s">
        <v>35395</v>
      </c>
    </row>
    <row r="3334" spans="1:4" x14ac:dyDescent="0.3">
      <c r="A3334" s="44" t="s">
        <v>3178</v>
      </c>
      <c r="B3334" s="44" t="s">
        <v>11116</v>
      </c>
      <c r="C3334" s="44" t="s">
        <v>27341</v>
      </c>
      <c r="D3334" s="44" t="s">
        <v>35396</v>
      </c>
    </row>
    <row r="3335" spans="1:4" x14ac:dyDescent="0.3">
      <c r="A3335" s="44" t="s">
        <v>7080</v>
      </c>
      <c r="B3335" s="44" t="s">
        <v>11117</v>
      </c>
      <c r="C3335" s="44" t="s">
        <v>32062</v>
      </c>
      <c r="D3335" s="44" t="s">
        <v>35397</v>
      </c>
    </row>
    <row r="3336" spans="1:4" x14ac:dyDescent="0.3">
      <c r="A3336" s="44" t="s">
        <v>5052</v>
      </c>
      <c r="B3336" s="44" t="s">
        <v>11118</v>
      </c>
      <c r="C3336" s="44" t="s">
        <v>35398</v>
      </c>
      <c r="D3336" s="44" t="s">
        <v>32181</v>
      </c>
    </row>
    <row r="3337" spans="1:4" x14ac:dyDescent="0.3">
      <c r="A3337" s="44" t="s">
        <v>7357</v>
      </c>
      <c r="B3337" s="44" t="s">
        <v>11119</v>
      </c>
      <c r="C3337" s="44" t="s">
        <v>32018</v>
      </c>
      <c r="D3337" s="44" t="s">
        <v>35399</v>
      </c>
    </row>
    <row r="3338" spans="1:4" x14ac:dyDescent="0.3">
      <c r="A3338" s="44" t="s">
        <v>7358</v>
      </c>
      <c r="B3338" s="44" t="s">
        <v>11120</v>
      </c>
      <c r="C3338" s="44" t="s">
        <v>32520</v>
      </c>
      <c r="D3338" s="44" t="s">
        <v>35400</v>
      </c>
    </row>
    <row r="3339" spans="1:4" x14ac:dyDescent="0.3">
      <c r="A3339" s="44" t="s">
        <v>129</v>
      </c>
      <c r="B3339" s="44" t="s">
        <v>11121</v>
      </c>
      <c r="C3339" s="44" t="s">
        <v>32009</v>
      </c>
      <c r="D3339" s="44" t="s">
        <v>35401</v>
      </c>
    </row>
    <row r="3340" spans="1:4" x14ac:dyDescent="0.3">
      <c r="A3340" s="44" t="s">
        <v>2402</v>
      </c>
      <c r="B3340" s="44" t="s">
        <v>11122</v>
      </c>
      <c r="C3340" s="44" t="s">
        <v>35402</v>
      </c>
      <c r="D3340" s="44" t="s">
        <v>32004</v>
      </c>
    </row>
    <row r="3341" spans="1:4" x14ac:dyDescent="0.3">
      <c r="A3341" s="44" t="s">
        <v>6728</v>
      </c>
      <c r="B3341" s="44" t="s">
        <v>11123</v>
      </c>
      <c r="C3341" s="44" t="s">
        <v>35403</v>
      </c>
      <c r="D3341" s="44" t="s">
        <v>32038</v>
      </c>
    </row>
    <row r="3342" spans="1:4" x14ac:dyDescent="0.3">
      <c r="A3342" s="44" t="s">
        <v>5502</v>
      </c>
      <c r="B3342" s="44" t="s">
        <v>11124</v>
      </c>
      <c r="C3342" s="44" t="s">
        <v>35404</v>
      </c>
      <c r="D3342" s="44" t="s">
        <v>35405</v>
      </c>
    </row>
    <row r="3343" spans="1:4" x14ac:dyDescent="0.3">
      <c r="A3343" s="44" t="s">
        <v>4969</v>
      </c>
      <c r="B3343" s="44" t="s">
        <v>11125</v>
      </c>
      <c r="C3343" s="44" t="s">
        <v>35406</v>
      </c>
      <c r="D3343" s="44" t="s">
        <v>32024</v>
      </c>
    </row>
    <row r="3344" spans="1:4" x14ac:dyDescent="0.3">
      <c r="A3344" s="44" t="s">
        <v>1316</v>
      </c>
      <c r="B3344" s="44" t="s">
        <v>11126</v>
      </c>
      <c r="C3344" s="44" t="s">
        <v>35407</v>
      </c>
      <c r="D3344" s="44" t="s">
        <v>32004</v>
      </c>
    </row>
    <row r="3345" spans="1:4" x14ac:dyDescent="0.3">
      <c r="A3345" s="44" t="s">
        <v>7440</v>
      </c>
      <c r="B3345" s="44" t="s">
        <v>11127</v>
      </c>
      <c r="C3345" s="44" t="s">
        <v>32009</v>
      </c>
      <c r="D3345" s="44" t="s">
        <v>35408</v>
      </c>
    </row>
    <row r="3346" spans="1:4" x14ac:dyDescent="0.3">
      <c r="A3346" s="44" t="s">
        <v>4633</v>
      </c>
      <c r="B3346" s="44" t="s">
        <v>11128</v>
      </c>
      <c r="C3346" s="44" t="s">
        <v>35409</v>
      </c>
      <c r="D3346" s="44" t="s">
        <v>32006</v>
      </c>
    </row>
    <row r="3347" spans="1:4" x14ac:dyDescent="0.3">
      <c r="A3347" s="44" t="s">
        <v>3255</v>
      </c>
      <c r="B3347" s="44" t="s">
        <v>11129</v>
      </c>
      <c r="C3347" s="44" t="s">
        <v>35410</v>
      </c>
      <c r="D3347" s="44" t="s">
        <v>32006</v>
      </c>
    </row>
    <row r="3348" spans="1:4" x14ac:dyDescent="0.3">
      <c r="A3348" s="44" t="s">
        <v>4117</v>
      </c>
      <c r="B3348" s="44" t="s">
        <v>11130</v>
      </c>
      <c r="C3348" s="44" t="s">
        <v>32408</v>
      </c>
      <c r="D3348" s="44" t="s">
        <v>35411</v>
      </c>
    </row>
    <row r="3349" spans="1:4" x14ac:dyDescent="0.3">
      <c r="A3349" s="44" t="s">
        <v>6913</v>
      </c>
      <c r="B3349" s="44" t="s">
        <v>11131</v>
      </c>
      <c r="C3349" s="44" t="s">
        <v>35412</v>
      </c>
      <c r="D3349" s="44" t="s">
        <v>32038</v>
      </c>
    </row>
    <row r="3350" spans="1:4" x14ac:dyDescent="0.3">
      <c r="A3350" s="44" t="s">
        <v>7171</v>
      </c>
      <c r="B3350" s="44" t="s">
        <v>11132</v>
      </c>
      <c r="C3350" s="44" t="s">
        <v>35413</v>
      </c>
      <c r="D3350" s="44" t="s">
        <v>35414</v>
      </c>
    </row>
    <row r="3351" spans="1:4" x14ac:dyDescent="0.3">
      <c r="A3351" s="44" t="s">
        <v>11133</v>
      </c>
      <c r="B3351" s="44" t="s">
        <v>11134</v>
      </c>
      <c r="C3351" s="44" t="s">
        <v>32009</v>
      </c>
      <c r="D3351" s="44" t="s">
        <v>35415</v>
      </c>
    </row>
    <row r="3352" spans="1:4" x14ac:dyDescent="0.3">
      <c r="A3352" s="44" t="s">
        <v>5216</v>
      </c>
      <c r="B3352" s="44" t="s">
        <v>11135</v>
      </c>
      <c r="C3352" s="44" t="s">
        <v>32009</v>
      </c>
      <c r="D3352" s="44" t="s">
        <v>35416</v>
      </c>
    </row>
    <row r="3353" spans="1:4" x14ac:dyDescent="0.3">
      <c r="A3353" s="44" t="s">
        <v>130</v>
      </c>
      <c r="B3353" s="44" t="s">
        <v>11136</v>
      </c>
      <c r="C3353" s="44" t="s">
        <v>35417</v>
      </c>
      <c r="D3353" s="44" t="s">
        <v>32060</v>
      </c>
    </row>
    <row r="3354" spans="1:4" x14ac:dyDescent="0.3">
      <c r="A3354" s="44" t="s">
        <v>131</v>
      </c>
      <c r="B3354" s="44" t="s">
        <v>11137</v>
      </c>
      <c r="C3354" s="44" t="s">
        <v>35418</v>
      </c>
      <c r="D3354" s="44" t="s">
        <v>32006</v>
      </c>
    </row>
    <row r="3355" spans="1:4" x14ac:dyDescent="0.3">
      <c r="A3355" s="44" t="s">
        <v>7360</v>
      </c>
      <c r="B3355" s="44" t="s">
        <v>11138</v>
      </c>
      <c r="C3355" s="44" t="s">
        <v>35419</v>
      </c>
      <c r="D3355" s="44" t="s">
        <v>35420</v>
      </c>
    </row>
    <row r="3356" spans="1:4" x14ac:dyDescent="0.3">
      <c r="A3356" s="44" t="s">
        <v>1204</v>
      </c>
      <c r="B3356" s="44" t="s">
        <v>11139</v>
      </c>
      <c r="C3356" s="44" t="s">
        <v>32009</v>
      </c>
      <c r="D3356" s="44" t="s">
        <v>35421</v>
      </c>
    </row>
    <row r="3357" spans="1:4" x14ac:dyDescent="0.3">
      <c r="A3357" s="44" t="s">
        <v>585</v>
      </c>
      <c r="B3357" s="44" t="s">
        <v>11140</v>
      </c>
      <c r="C3357" s="44" t="s">
        <v>35422</v>
      </c>
      <c r="D3357" s="44" t="s">
        <v>32006</v>
      </c>
    </row>
    <row r="3358" spans="1:4" x14ac:dyDescent="0.3">
      <c r="A3358" s="44" t="s">
        <v>1205</v>
      </c>
      <c r="B3358" s="44" t="s">
        <v>11141</v>
      </c>
      <c r="C3358" s="44" t="s">
        <v>32009</v>
      </c>
      <c r="D3358" s="44" t="s">
        <v>35423</v>
      </c>
    </row>
    <row r="3359" spans="1:4" x14ac:dyDescent="0.3">
      <c r="A3359" s="44" t="s">
        <v>3860</v>
      </c>
      <c r="B3359" s="44" t="s">
        <v>11142</v>
      </c>
      <c r="C3359" s="44" t="s">
        <v>35424</v>
      </c>
      <c r="D3359" s="44" t="s">
        <v>32006</v>
      </c>
    </row>
    <row r="3360" spans="1:4" x14ac:dyDescent="0.3">
      <c r="A3360" s="44" t="s">
        <v>1206</v>
      </c>
      <c r="B3360" s="44" t="s">
        <v>11143</v>
      </c>
      <c r="C3360" s="44" t="s">
        <v>32009</v>
      </c>
      <c r="D3360" s="44" t="s">
        <v>35425</v>
      </c>
    </row>
    <row r="3361" spans="1:4" x14ac:dyDescent="0.3">
      <c r="A3361" s="44" t="s">
        <v>3109</v>
      </c>
      <c r="B3361" s="44" t="s">
        <v>11144</v>
      </c>
      <c r="C3361" s="44" t="s">
        <v>35426</v>
      </c>
      <c r="D3361" s="44" t="s">
        <v>32070</v>
      </c>
    </row>
    <row r="3362" spans="1:4" x14ac:dyDescent="0.3">
      <c r="A3362" s="44" t="s">
        <v>11145</v>
      </c>
      <c r="B3362" s="44" t="s">
        <v>11146</v>
      </c>
      <c r="C3362" s="44" t="s">
        <v>35427</v>
      </c>
      <c r="D3362" s="44" t="s">
        <v>32006</v>
      </c>
    </row>
    <row r="3363" spans="1:4" x14ac:dyDescent="0.3">
      <c r="A3363" s="44" t="s">
        <v>2605</v>
      </c>
      <c r="B3363" s="44" t="s">
        <v>11147</v>
      </c>
      <c r="C3363" s="44" t="s">
        <v>35428</v>
      </c>
      <c r="D3363" s="44" t="s">
        <v>32004</v>
      </c>
    </row>
    <row r="3364" spans="1:4" x14ac:dyDescent="0.3">
      <c r="A3364" s="44" t="s">
        <v>4970</v>
      </c>
      <c r="B3364" s="44" t="s">
        <v>11148</v>
      </c>
      <c r="C3364" s="44" t="s">
        <v>32099</v>
      </c>
      <c r="D3364" s="44" t="s">
        <v>35429</v>
      </c>
    </row>
    <row r="3365" spans="1:4" x14ac:dyDescent="0.3">
      <c r="A3365" s="44" t="s">
        <v>4880</v>
      </c>
      <c r="B3365" s="44" t="s">
        <v>11149</v>
      </c>
      <c r="C3365" s="44" t="s">
        <v>32175</v>
      </c>
      <c r="D3365" s="44" t="s">
        <v>35430</v>
      </c>
    </row>
    <row r="3366" spans="1:4" x14ac:dyDescent="0.3">
      <c r="A3366" s="44" t="s">
        <v>1650</v>
      </c>
      <c r="B3366" s="44" t="s">
        <v>11150</v>
      </c>
      <c r="C3366" s="44" t="s">
        <v>32009</v>
      </c>
      <c r="D3366" s="44" t="s">
        <v>35431</v>
      </c>
    </row>
    <row r="3367" spans="1:4" x14ac:dyDescent="0.3">
      <c r="A3367" s="44" t="s">
        <v>5828</v>
      </c>
      <c r="B3367" s="44" t="s">
        <v>11151</v>
      </c>
      <c r="C3367" s="44" t="s">
        <v>32099</v>
      </c>
      <c r="D3367" s="44" t="s">
        <v>35432</v>
      </c>
    </row>
    <row r="3368" spans="1:4" x14ac:dyDescent="0.3">
      <c r="A3368" s="44" t="s">
        <v>5923</v>
      </c>
      <c r="B3368" s="44" t="s">
        <v>11152</v>
      </c>
      <c r="C3368" s="44" t="s">
        <v>32009</v>
      </c>
      <c r="D3368" s="44" t="s">
        <v>35433</v>
      </c>
    </row>
    <row r="3369" spans="1:4" x14ac:dyDescent="0.3">
      <c r="A3369" s="44" t="s">
        <v>11153</v>
      </c>
      <c r="B3369" s="44" t="s">
        <v>11154</v>
      </c>
      <c r="C3369" s="44" t="s">
        <v>35434</v>
      </c>
      <c r="D3369" s="44" t="s">
        <v>32006</v>
      </c>
    </row>
    <row r="3370" spans="1:4" x14ac:dyDescent="0.3">
      <c r="A3370" s="44" t="s">
        <v>7584</v>
      </c>
      <c r="B3370" s="44" t="s">
        <v>11155</v>
      </c>
      <c r="C3370" s="44" t="s">
        <v>32009</v>
      </c>
      <c r="D3370" s="44" t="s">
        <v>35435</v>
      </c>
    </row>
    <row r="3371" spans="1:4" x14ac:dyDescent="0.3">
      <c r="A3371" s="44" t="s">
        <v>5037</v>
      </c>
      <c r="B3371" s="44" t="s">
        <v>11156</v>
      </c>
      <c r="C3371" s="44" t="s">
        <v>35436</v>
      </c>
      <c r="D3371" s="44" t="s">
        <v>35437</v>
      </c>
    </row>
    <row r="3372" spans="1:4" x14ac:dyDescent="0.3">
      <c r="A3372" s="44" t="s">
        <v>7359</v>
      </c>
      <c r="B3372" s="44" t="s">
        <v>11157</v>
      </c>
      <c r="C3372" s="44" t="s">
        <v>32009</v>
      </c>
      <c r="D3372" s="44" t="s">
        <v>35438</v>
      </c>
    </row>
    <row r="3373" spans="1:4" x14ac:dyDescent="0.3">
      <c r="A3373" s="44" t="s">
        <v>6814</v>
      </c>
      <c r="B3373" s="44" t="s">
        <v>11158</v>
      </c>
      <c r="C3373" s="44" t="s">
        <v>35439</v>
      </c>
      <c r="D3373" s="44" t="s">
        <v>32038</v>
      </c>
    </row>
    <row r="3374" spans="1:4" x14ac:dyDescent="0.3">
      <c r="A3374" s="44" t="s">
        <v>3018</v>
      </c>
      <c r="B3374" s="44" t="s">
        <v>11159</v>
      </c>
      <c r="C3374" s="44" t="s">
        <v>35440</v>
      </c>
      <c r="D3374" s="44" t="s">
        <v>32002</v>
      </c>
    </row>
    <row r="3375" spans="1:4" x14ac:dyDescent="0.3">
      <c r="A3375" s="44" t="s">
        <v>1437</v>
      </c>
      <c r="B3375" s="44" t="s">
        <v>11160</v>
      </c>
      <c r="C3375" s="44" t="s">
        <v>35441</v>
      </c>
      <c r="D3375" s="44" t="s">
        <v>32006</v>
      </c>
    </row>
    <row r="3376" spans="1:4" x14ac:dyDescent="0.3">
      <c r="A3376" s="44" t="s">
        <v>584</v>
      </c>
      <c r="B3376" s="44" t="s">
        <v>11161</v>
      </c>
      <c r="C3376" s="44" t="s">
        <v>32018</v>
      </c>
      <c r="D3376" s="44" t="s">
        <v>35442</v>
      </c>
    </row>
    <row r="3377" spans="1:4" x14ac:dyDescent="0.3">
      <c r="A3377" s="44" t="s">
        <v>6603</v>
      </c>
      <c r="B3377" s="44" t="s">
        <v>11162</v>
      </c>
      <c r="C3377" s="44" t="s">
        <v>32130</v>
      </c>
      <c r="D3377" s="44" t="s">
        <v>35443</v>
      </c>
    </row>
    <row r="3378" spans="1:4" x14ac:dyDescent="0.3">
      <c r="A3378" s="44" t="s">
        <v>6451</v>
      </c>
      <c r="B3378" s="44" t="s">
        <v>11163</v>
      </c>
      <c r="C3378" s="44" t="s">
        <v>35444</v>
      </c>
      <c r="D3378" s="44" t="s">
        <v>32024</v>
      </c>
    </row>
    <row r="3379" spans="1:4" x14ac:dyDescent="0.3">
      <c r="A3379" s="44" t="s">
        <v>4118</v>
      </c>
      <c r="B3379" s="44" t="s">
        <v>11164</v>
      </c>
      <c r="C3379" s="44" t="s">
        <v>35445</v>
      </c>
      <c r="D3379" s="44" t="s">
        <v>35446</v>
      </c>
    </row>
    <row r="3380" spans="1:4" x14ac:dyDescent="0.3">
      <c r="A3380" s="44" t="s">
        <v>11165</v>
      </c>
      <c r="B3380" s="44" t="s">
        <v>11166</v>
      </c>
      <c r="C3380" s="44" t="s">
        <v>35447</v>
      </c>
      <c r="D3380" s="44" t="s">
        <v>32006</v>
      </c>
    </row>
    <row r="3381" spans="1:4" x14ac:dyDescent="0.3">
      <c r="A3381" s="44" t="s">
        <v>3743</v>
      </c>
      <c r="B3381" s="44" t="s">
        <v>11167</v>
      </c>
      <c r="C3381" s="44" t="s">
        <v>32009</v>
      </c>
      <c r="D3381" s="44" t="s">
        <v>35448</v>
      </c>
    </row>
    <row r="3382" spans="1:4" x14ac:dyDescent="0.3">
      <c r="A3382" s="44" t="s">
        <v>1651</v>
      </c>
      <c r="B3382" s="44" t="s">
        <v>11168</v>
      </c>
      <c r="C3382" s="44" t="s">
        <v>35449</v>
      </c>
      <c r="D3382" s="44" t="s">
        <v>32004</v>
      </c>
    </row>
    <row r="3383" spans="1:4" x14ac:dyDescent="0.3">
      <c r="A3383" s="44" t="s">
        <v>1438</v>
      </c>
      <c r="B3383" s="44" t="s">
        <v>11169</v>
      </c>
      <c r="C3383" s="44" t="s">
        <v>35450</v>
      </c>
      <c r="D3383" s="44" t="s">
        <v>32146</v>
      </c>
    </row>
    <row r="3384" spans="1:4" x14ac:dyDescent="0.3">
      <c r="A3384" s="44" t="s">
        <v>6604</v>
      </c>
      <c r="B3384" s="44" t="s">
        <v>11170</v>
      </c>
      <c r="C3384" s="44" t="s">
        <v>35451</v>
      </c>
      <c r="D3384" s="44" t="s">
        <v>32024</v>
      </c>
    </row>
    <row r="3385" spans="1:4" x14ac:dyDescent="0.3">
      <c r="A3385" s="44" t="s">
        <v>6605</v>
      </c>
      <c r="B3385" s="44" t="s">
        <v>11171</v>
      </c>
      <c r="C3385" s="44" t="s">
        <v>35452</v>
      </c>
      <c r="D3385" s="44" t="s">
        <v>32038</v>
      </c>
    </row>
    <row r="3386" spans="1:4" x14ac:dyDescent="0.3">
      <c r="A3386" s="44" t="s">
        <v>11172</v>
      </c>
      <c r="B3386" s="44" t="s">
        <v>11173</v>
      </c>
      <c r="C3386" s="44" t="s">
        <v>35453</v>
      </c>
      <c r="D3386" s="44" t="s">
        <v>32006</v>
      </c>
    </row>
    <row r="3387" spans="1:4" x14ac:dyDescent="0.3">
      <c r="A3387" s="44" t="s">
        <v>11174</v>
      </c>
      <c r="B3387" s="44" t="s">
        <v>11175</v>
      </c>
      <c r="C3387" s="44" t="s">
        <v>35454</v>
      </c>
      <c r="D3387" s="44" t="s">
        <v>32006</v>
      </c>
    </row>
    <row r="3388" spans="1:4" x14ac:dyDescent="0.3">
      <c r="A3388" s="44" t="s">
        <v>4344</v>
      </c>
      <c r="B3388" s="44" t="s">
        <v>11176</v>
      </c>
      <c r="C3388" s="44" t="s">
        <v>35455</v>
      </c>
      <c r="D3388" s="44" t="s">
        <v>32008</v>
      </c>
    </row>
    <row r="3389" spans="1:4" x14ac:dyDescent="0.3">
      <c r="A3389" s="44" t="s">
        <v>1841</v>
      </c>
      <c r="B3389" s="44" t="s">
        <v>11177</v>
      </c>
      <c r="C3389" s="44" t="s">
        <v>35456</v>
      </c>
      <c r="D3389" s="44" t="s">
        <v>32004</v>
      </c>
    </row>
    <row r="3390" spans="1:4" x14ac:dyDescent="0.3">
      <c r="A3390" s="44" t="s">
        <v>5413</v>
      </c>
      <c r="B3390" s="44" t="s">
        <v>11178</v>
      </c>
      <c r="C3390" s="44" t="s">
        <v>35457</v>
      </c>
      <c r="D3390" s="44" t="s">
        <v>32024</v>
      </c>
    </row>
    <row r="3391" spans="1:4" x14ac:dyDescent="0.3">
      <c r="A3391" s="44" t="s">
        <v>4025</v>
      </c>
      <c r="B3391" s="44" t="s">
        <v>11179</v>
      </c>
      <c r="C3391" s="44" t="s">
        <v>32175</v>
      </c>
      <c r="D3391" s="44" t="s">
        <v>35458</v>
      </c>
    </row>
    <row r="3392" spans="1:4" x14ac:dyDescent="0.3">
      <c r="A3392" s="44" t="s">
        <v>1439</v>
      </c>
      <c r="B3392" s="44" t="s">
        <v>11180</v>
      </c>
      <c r="C3392" s="44" t="s">
        <v>35459</v>
      </c>
      <c r="D3392" s="44" t="s">
        <v>32146</v>
      </c>
    </row>
    <row r="3393" spans="1:4" x14ac:dyDescent="0.3">
      <c r="A3393" s="44" t="s">
        <v>6773</v>
      </c>
      <c r="B3393" s="44" t="s">
        <v>11181</v>
      </c>
      <c r="C3393" s="44" t="s">
        <v>32009</v>
      </c>
      <c r="D3393" s="44" t="s">
        <v>35460</v>
      </c>
    </row>
    <row r="3394" spans="1:4" x14ac:dyDescent="0.3">
      <c r="A3394" s="44" t="s">
        <v>3108</v>
      </c>
      <c r="B3394" s="44" t="s">
        <v>11182</v>
      </c>
      <c r="C3394" s="44" t="s">
        <v>27265</v>
      </c>
      <c r="D3394" s="44" t="s">
        <v>32116</v>
      </c>
    </row>
    <row r="3395" spans="1:4" x14ac:dyDescent="0.3">
      <c r="A3395" s="44" t="s">
        <v>7172</v>
      </c>
      <c r="B3395" s="44" t="s">
        <v>11183</v>
      </c>
      <c r="C3395" s="44" t="s">
        <v>32009</v>
      </c>
      <c r="D3395" s="44" t="s">
        <v>35461</v>
      </c>
    </row>
    <row r="3396" spans="1:4" x14ac:dyDescent="0.3">
      <c r="A3396" s="44" t="s">
        <v>4254</v>
      </c>
      <c r="B3396" s="44" t="s">
        <v>11184</v>
      </c>
      <c r="C3396" s="44" t="s">
        <v>35462</v>
      </c>
      <c r="D3396" s="44" t="s">
        <v>32008</v>
      </c>
    </row>
    <row r="3397" spans="1:4" x14ac:dyDescent="0.3">
      <c r="A3397" s="44" t="s">
        <v>351</v>
      </c>
      <c r="B3397" s="44" t="s">
        <v>11185</v>
      </c>
      <c r="C3397" s="44" t="s">
        <v>24269</v>
      </c>
      <c r="D3397" s="44" t="s">
        <v>32060</v>
      </c>
    </row>
    <row r="3398" spans="1:4" x14ac:dyDescent="0.3">
      <c r="A3398" s="44" t="s">
        <v>11186</v>
      </c>
      <c r="B3398" s="44" t="s">
        <v>11187</v>
      </c>
      <c r="C3398" s="44" t="s">
        <v>26772</v>
      </c>
      <c r="D3398" s="44" t="s">
        <v>32006</v>
      </c>
    </row>
    <row r="3399" spans="1:4" x14ac:dyDescent="0.3">
      <c r="A3399" s="44" t="s">
        <v>5414</v>
      </c>
      <c r="B3399" s="44" t="s">
        <v>11188</v>
      </c>
      <c r="C3399" s="44" t="s">
        <v>35463</v>
      </c>
      <c r="D3399" s="44" t="s">
        <v>32006</v>
      </c>
    </row>
    <row r="3400" spans="1:4" x14ac:dyDescent="0.3">
      <c r="A3400" s="44" t="s">
        <v>441</v>
      </c>
      <c r="B3400" s="44" t="s">
        <v>11189</v>
      </c>
      <c r="C3400" s="44" t="s">
        <v>24361</v>
      </c>
      <c r="D3400" s="44" t="s">
        <v>32212</v>
      </c>
    </row>
    <row r="3401" spans="1:4" x14ac:dyDescent="0.3">
      <c r="A3401" s="44" t="s">
        <v>2241</v>
      </c>
      <c r="B3401" s="44" t="s">
        <v>11190</v>
      </c>
      <c r="C3401" s="44" t="s">
        <v>32062</v>
      </c>
      <c r="D3401" s="44" t="s">
        <v>35464</v>
      </c>
    </row>
    <row r="3402" spans="1:4" x14ac:dyDescent="0.3">
      <c r="A3402" s="44" t="s">
        <v>3940</v>
      </c>
      <c r="B3402" s="44" t="s">
        <v>11191</v>
      </c>
      <c r="C3402" s="44" t="s">
        <v>32009</v>
      </c>
      <c r="D3402" s="44" t="s">
        <v>35465</v>
      </c>
    </row>
    <row r="3403" spans="1:4" x14ac:dyDescent="0.3">
      <c r="A3403" s="44" t="s">
        <v>2242</v>
      </c>
      <c r="B3403" s="44" t="s">
        <v>11192</v>
      </c>
      <c r="C3403" s="44" t="s">
        <v>35466</v>
      </c>
      <c r="D3403" s="44" t="s">
        <v>32587</v>
      </c>
    </row>
    <row r="3404" spans="1:4" x14ac:dyDescent="0.3">
      <c r="A3404" s="44" t="s">
        <v>7441</v>
      </c>
      <c r="B3404" s="44" t="s">
        <v>11193</v>
      </c>
      <c r="C3404" s="44" t="s">
        <v>35467</v>
      </c>
      <c r="D3404" s="44" t="s">
        <v>32349</v>
      </c>
    </row>
    <row r="3405" spans="1:4" x14ac:dyDescent="0.3">
      <c r="A3405" s="44" t="s">
        <v>4971</v>
      </c>
      <c r="B3405" s="44" t="s">
        <v>11194</v>
      </c>
      <c r="C3405" s="44" t="s">
        <v>35468</v>
      </c>
      <c r="D3405" s="44" t="s">
        <v>33463</v>
      </c>
    </row>
    <row r="3406" spans="1:4" x14ac:dyDescent="0.3">
      <c r="A3406" s="44" t="s">
        <v>1550</v>
      </c>
      <c r="B3406" s="44" t="s">
        <v>11195</v>
      </c>
      <c r="C3406" s="44" t="s">
        <v>35469</v>
      </c>
      <c r="D3406" s="44" t="s">
        <v>32004</v>
      </c>
    </row>
    <row r="3407" spans="1:4" x14ac:dyDescent="0.3">
      <c r="A3407" s="44" t="s">
        <v>132</v>
      </c>
      <c r="B3407" s="44" t="s">
        <v>11196</v>
      </c>
      <c r="C3407" s="44" t="s">
        <v>35470</v>
      </c>
      <c r="D3407" s="44" t="s">
        <v>32006</v>
      </c>
    </row>
    <row r="3408" spans="1:4" x14ac:dyDescent="0.3">
      <c r="A3408" s="44" t="s">
        <v>4757</v>
      </c>
      <c r="B3408" s="44" t="s">
        <v>11197</v>
      </c>
      <c r="C3408" s="44" t="s">
        <v>28980</v>
      </c>
      <c r="D3408" s="44" t="s">
        <v>33235</v>
      </c>
    </row>
    <row r="3409" spans="1:4" x14ac:dyDescent="0.3">
      <c r="A3409" s="44" t="s">
        <v>5924</v>
      </c>
      <c r="B3409" s="44" t="s">
        <v>11198</v>
      </c>
      <c r="C3409" s="44" t="s">
        <v>35471</v>
      </c>
      <c r="D3409" s="44" t="s">
        <v>32038</v>
      </c>
    </row>
    <row r="3410" spans="1:4" x14ac:dyDescent="0.3">
      <c r="A3410" s="44" t="s">
        <v>6606</v>
      </c>
      <c r="B3410" s="44" t="s">
        <v>11199</v>
      </c>
      <c r="C3410" s="44" t="s">
        <v>35472</v>
      </c>
      <c r="D3410" s="44" t="s">
        <v>32038</v>
      </c>
    </row>
    <row r="3411" spans="1:4" x14ac:dyDescent="0.3">
      <c r="A3411" s="44" t="s">
        <v>4255</v>
      </c>
      <c r="B3411" s="44" t="s">
        <v>11200</v>
      </c>
      <c r="C3411" s="44" t="s">
        <v>35473</v>
      </c>
      <c r="D3411" s="44" t="s">
        <v>32008</v>
      </c>
    </row>
    <row r="3412" spans="1:4" x14ac:dyDescent="0.3">
      <c r="A3412" s="44" t="s">
        <v>2243</v>
      </c>
      <c r="B3412" s="44" t="s">
        <v>11201</v>
      </c>
      <c r="C3412" s="44" t="s">
        <v>32062</v>
      </c>
      <c r="D3412" s="44" t="s">
        <v>35474</v>
      </c>
    </row>
    <row r="3413" spans="1:4" x14ac:dyDescent="0.3">
      <c r="A3413" s="44" t="s">
        <v>5036</v>
      </c>
      <c r="B3413" s="44" t="s">
        <v>11202</v>
      </c>
      <c r="C3413" s="44" t="s">
        <v>32009</v>
      </c>
      <c r="D3413" s="44" t="s">
        <v>35475</v>
      </c>
    </row>
    <row r="3414" spans="1:4" x14ac:dyDescent="0.3">
      <c r="A3414" s="44" t="s">
        <v>5503</v>
      </c>
      <c r="B3414" s="44" t="s">
        <v>11203</v>
      </c>
      <c r="C3414" s="44" t="s">
        <v>35476</v>
      </c>
      <c r="D3414" s="44" t="s">
        <v>32006</v>
      </c>
    </row>
    <row r="3415" spans="1:4" x14ac:dyDescent="0.3">
      <c r="A3415" s="44" t="s">
        <v>7627</v>
      </c>
      <c r="B3415" s="44" t="s">
        <v>11204</v>
      </c>
      <c r="C3415" s="44" t="s">
        <v>35477</v>
      </c>
      <c r="D3415" s="44" t="s">
        <v>32349</v>
      </c>
    </row>
    <row r="3416" spans="1:4" x14ac:dyDescent="0.3">
      <c r="A3416" s="44" t="s">
        <v>11205</v>
      </c>
      <c r="B3416" s="44" t="s">
        <v>11206</v>
      </c>
      <c r="C3416" s="44" t="s">
        <v>35478</v>
      </c>
      <c r="D3416" s="44" t="s">
        <v>32006</v>
      </c>
    </row>
    <row r="3417" spans="1:4" x14ac:dyDescent="0.3">
      <c r="A3417" s="44" t="s">
        <v>7013</v>
      </c>
      <c r="B3417" s="44" t="s">
        <v>11207</v>
      </c>
      <c r="C3417" s="44" t="s">
        <v>32175</v>
      </c>
      <c r="D3417" s="44" t="s">
        <v>35479</v>
      </c>
    </row>
    <row r="3418" spans="1:4" x14ac:dyDescent="0.3">
      <c r="A3418" s="44" t="s">
        <v>1440</v>
      </c>
      <c r="B3418" s="44" t="s">
        <v>11208</v>
      </c>
      <c r="C3418" s="44" t="s">
        <v>35480</v>
      </c>
      <c r="D3418" s="44" t="s">
        <v>32170</v>
      </c>
    </row>
    <row r="3419" spans="1:4" x14ac:dyDescent="0.3">
      <c r="A3419" s="44" t="s">
        <v>3019</v>
      </c>
      <c r="B3419" s="44" t="s">
        <v>11209</v>
      </c>
      <c r="C3419" s="44" t="s">
        <v>35481</v>
      </c>
      <c r="D3419" s="44" t="s">
        <v>32002</v>
      </c>
    </row>
    <row r="3420" spans="1:4" x14ac:dyDescent="0.3">
      <c r="A3420" s="44" t="s">
        <v>4290</v>
      </c>
      <c r="B3420" s="44" t="s">
        <v>11210</v>
      </c>
      <c r="C3420" s="44" t="s">
        <v>35482</v>
      </c>
      <c r="D3420" s="44" t="s">
        <v>32024</v>
      </c>
    </row>
    <row r="3421" spans="1:4" x14ac:dyDescent="0.3">
      <c r="A3421" s="44" t="s">
        <v>4820</v>
      </c>
      <c r="B3421" s="44" t="s">
        <v>11211</v>
      </c>
      <c r="C3421" s="44" t="s">
        <v>35483</v>
      </c>
      <c r="D3421" s="44" t="s">
        <v>32006</v>
      </c>
    </row>
    <row r="3422" spans="1:4" x14ac:dyDescent="0.3">
      <c r="A3422" s="44" t="s">
        <v>4401</v>
      </c>
      <c r="B3422" s="44" t="s">
        <v>11212</v>
      </c>
      <c r="C3422" s="44" t="s">
        <v>35484</v>
      </c>
      <c r="D3422" s="44" t="s">
        <v>32008</v>
      </c>
    </row>
    <row r="3423" spans="1:4" x14ac:dyDescent="0.3">
      <c r="A3423" s="44" t="s">
        <v>6269</v>
      </c>
      <c r="B3423" s="44" t="s">
        <v>11213</v>
      </c>
      <c r="C3423" s="44" t="s">
        <v>35485</v>
      </c>
      <c r="D3423" s="44" t="s">
        <v>32065</v>
      </c>
    </row>
    <row r="3424" spans="1:4" x14ac:dyDescent="0.3">
      <c r="A3424" s="44" t="s">
        <v>6298</v>
      </c>
      <c r="B3424" s="44" t="s">
        <v>11214</v>
      </c>
      <c r="C3424" s="44" t="s">
        <v>32018</v>
      </c>
      <c r="D3424" s="44" t="s">
        <v>35486</v>
      </c>
    </row>
    <row r="3425" spans="1:4" x14ac:dyDescent="0.3">
      <c r="A3425" s="44" t="s">
        <v>5053</v>
      </c>
      <c r="B3425" s="44" t="s">
        <v>11215</v>
      </c>
      <c r="C3425" s="44" t="s">
        <v>32335</v>
      </c>
      <c r="D3425" s="44" t="s">
        <v>35487</v>
      </c>
    </row>
    <row r="3426" spans="1:4" x14ac:dyDescent="0.3">
      <c r="A3426" s="44" t="s">
        <v>3475</v>
      </c>
      <c r="B3426" s="44" t="s">
        <v>11216</v>
      </c>
      <c r="C3426" s="44" t="s">
        <v>35488</v>
      </c>
      <c r="D3426" s="44" t="s">
        <v>32111</v>
      </c>
    </row>
    <row r="3427" spans="1:4" x14ac:dyDescent="0.3">
      <c r="A3427" s="44" t="s">
        <v>6452</v>
      </c>
      <c r="B3427" s="44" t="s">
        <v>11217</v>
      </c>
      <c r="C3427" s="44" t="s">
        <v>32269</v>
      </c>
      <c r="D3427" s="44" t="s">
        <v>35489</v>
      </c>
    </row>
    <row r="3428" spans="1:4" x14ac:dyDescent="0.3">
      <c r="A3428" s="44" t="s">
        <v>6607</v>
      </c>
      <c r="B3428" s="44" t="s">
        <v>11218</v>
      </c>
      <c r="C3428" s="44" t="s">
        <v>35490</v>
      </c>
      <c r="D3428" s="44" t="s">
        <v>32038</v>
      </c>
    </row>
    <row r="3429" spans="1:4" x14ac:dyDescent="0.3">
      <c r="A3429" s="44" t="s">
        <v>3476</v>
      </c>
      <c r="B3429" s="44" t="s">
        <v>11219</v>
      </c>
      <c r="C3429" s="44" t="s">
        <v>35491</v>
      </c>
      <c r="D3429" s="44" t="s">
        <v>32111</v>
      </c>
    </row>
    <row r="3430" spans="1:4" x14ac:dyDescent="0.3">
      <c r="A3430" s="44" t="s">
        <v>6060</v>
      </c>
      <c r="B3430" s="44" t="s">
        <v>11220</v>
      </c>
      <c r="C3430" s="44" t="s">
        <v>32009</v>
      </c>
      <c r="D3430" s="44" t="s">
        <v>35492</v>
      </c>
    </row>
    <row r="3431" spans="1:4" x14ac:dyDescent="0.3">
      <c r="A3431" s="44" t="s">
        <v>6815</v>
      </c>
      <c r="B3431" s="44" t="s">
        <v>11221</v>
      </c>
      <c r="C3431" s="44" t="s">
        <v>35493</v>
      </c>
      <c r="D3431" s="44" t="s">
        <v>32038</v>
      </c>
    </row>
    <row r="3432" spans="1:4" x14ac:dyDescent="0.3">
      <c r="A3432" s="44" t="s">
        <v>11222</v>
      </c>
      <c r="B3432" s="44" t="s">
        <v>11223</v>
      </c>
      <c r="C3432" s="44" t="s">
        <v>35494</v>
      </c>
      <c r="D3432" s="44" t="s">
        <v>32006</v>
      </c>
    </row>
    <row r="3433" spans="1:4" x14ac:dyDescent="0.3">
      <c r="A3433" s="44" t="s">
        <v>6453</v>
      </c>
      <c r="B3433" s="44" t="s">
        <v>11224</v>
      </c>
      <c r="C3433" s="44" t="s">
        <v>35495</v>
      </c>
      <c r="D3433" s="44" t="s">
        <v>32016</v>
      </c>
    </row>
    <row r="3434" spans="1:4" x14ac:dyDescent="0.3">
      <c r="A3434" s="44" t="s">
        <v>6454</v>
      </c>
      <c r="B3434" s="44" t="s">
        <v>11225</v>
      </c>
      <c r="C3434" s="44" t="s">
        <v>35496</v>
      </c>
      <c r="D3434" s="44" t="s">
        <v>32016</v>
      </c>
    </row>
    <row r="3435" spans="1:4" x14ac:dyDescent="0.3">
      <c r="A3435" s="44" t="s">
        <v>133</v>
      </c>
      <c r="B3435" s="44" t="s">
        <v>11226</v>
      </c>
      <c r="C3435" s="44" t="s">
        <v>24042</v>
      </c>
      <c r="D3435" s="44" t="s">
        <v>32060</v>
      </c>
    </row>
    <row r="3436" spans="1:4" x14ac:dyDescent="0.3">
      <c r="A3436" s="44" t="s">
        <v>6061</v>
      </c>
      <c r="B3436" s="44" t="s">
        <v>11227</v>
      </c>
      <c r="C3436" s="44" t="s">
        <v>35497</v>
      </c>
      <c r="D3436" s="44" t="s">
        <v>32038</v>
      </c>
    </row>
    <row r="3437" spans="1:4" x14ac:dyDescent="0.3">
      <c r="A3437" s="44" t="s">
        <v>6062</v>
      </c>
      <c r="B3437" s="44" t="s">
        <v>11228</v>
      </c>
      <c r="C3437" s="44" t="s">
        <v>35498</v>
      </c>
      <c r="D3437" s="44" t="s">
        <v>32038</v>
      </c>
    </row>
    <row r="3438" spans="1:4" x14ac:dyDescent="0.3">
      <c r="A3438" s="44" t="s">
        <v>5925</v>
      </c>
      <c r="B3438" s="44" t="s">
        <v>11229</v>
      </c>
      <c r="C3438" s="44" t="s">
        <v>35499</v>
      </c>
      <c r="D3438" s="44" t="s">
        <v>32038</v>
      </c>
    </row>
    <row r="3439" spans="1:4" x14ac:dyDescent="0.3">
      <c r="A3439" s="44" t="s">
        <v>3807</v>
      </c>
      <c r="B3439" s="44" t="s">
        <v>11230</v>
      </c>
      <c r="C3439" s="44" t="s">
        <v>32810</v>
      </c>
      <c r="D3439" s="44" t="s">
        <v>35500</v>
      </c>
    </row>
    <row r="3440" spans="1:4" x14ac:dyDescent="0.3">
      <c r="A3440" s="44" t="s">
        <v>2919</v>
      </c>
      <c r="B3440" s="44" t="s">
        <v>11231</v>
      </c>
      <c r="C3440" s="44" t="s">
        <v>35501</v>
      </c>
      <c r="D3440" s="44" t="s">
        <v>32070</v>
      </c>
    </row>
    <row r="3441" spans="1:4" x14ac:dyDescent="0.3">
      <c r="A3441" s="44" t="s">
        <v>2780</v>
      </c>
      <c r="B3441" s="44" t="s">
        <v>11232</v>
      </c>
      <c r="C3441" s="44" t="s">
        <v>32009</v>
      </c>
      <c r="D3441" s="44" t="s">
        <v>35502</v>
      </c>
    </row>
    <row r="3442" spans="1:4" x14ac:dyDescent="0.3">
      <c r="A3442" s="44" t="s">
        <v>6455</v>
      </c>
      <c r="B3442" s="44" t="s">
        <v>11233</v>
      </c>
      <c r="C3442" s="44" t="s">
        <v>35503</v>
      </c>
      <c r="D3442" s="44" t="s">
        <v>35504</v>
      </c>
    </row>
    <row r="3443" spans="1:4" x14ac:dyDescent="0.3">
      <c r="A3443" s="44" t="s">
        <v>1317</v>
      </c>
      <c r="B3443" s="44" t="s">
        <v>11234</v>
      </c>
      <c r="C3443" s="44" t="s">
        <v>35505</v>
      </c>
      <c r="D3443" s="44" t="s">
        <v>32006</v>
      </c>
    </row>
    <row r="3444" spans="1:4" x14ac:dyDescent="0.3">
      <c r="A3444" s="44" t="s">
        <v>1318</v>
      </c>
      <c r="B3444" s="44" t="s">
        <v>11235</v>
      </c>
      <c r="C3444" s="44" t="s">
        <v>35506</v>
      </c>
      <c r="D3444" s="44" t="s">
        <v>32164</v>
      </c>
    </row>
    <row r="3445" spans="1:4" x14ac:dyDescent="0.3">
      <c r="A3445" s="44" t="s">
        <v>2053</v>
      </c>
      <c r="B3445" s="44" t="s">
        <v>11236</v>
      </c>
      <c r="C3445" s="44" t="s">
        <v>32009</v>
      </c>
      <c r="D3445" s="44" t="s">
        <v>35507</v>
      </c>
    </row>
    <row r="3446" spans="1:4" x14ac:dyDescent="0.3">
      <c r="A3446" s="44" t="s">
        <v>6063</v>
      </c>
      <c r="B3446" s="44" t="s">
        <v>11237</v>
      </c>
      <c r="C3446" s="44" t="s">
        <v>35508</v>
      </c>
      <c r="D3446" s="44" t="s">
        <v>32038</v>
      </c>
    </row>
    <row r="3447" spans="1:4" x14ac:dyDescent="0.3">
      <c r="A3447" s="44" t="s">
        <v>2781</v>
      </c>
      <c r="B3447" s="44" t="s">
        <v>11238</v>
      </c>
      <c r="C3447" s="44" t="s">
        <v>35509</v>
      </c>
      <c r="D3447" s="44" t="s">
        <v>32006</v>
      </c>
    </row>
    <row r="3448" spans="1:4" x14ac:dyDescent="0.3">
      <c r="A3448" s="44" t="s">
        <v>2920</v>
      </c>
      <c r="B3448" s="44" t="s">
        <v>11239</v>
      </c>
      <c r="C3448" s="44" t="s">
        <v>35510</v>
      </c>
      <c r="D3448" s="44" t="s">
        <v>32170</v>
      </c>
    </row>
    <row r="3449" spans="1:4" x14ac:dyDescent="0.3">
      <c r="A3449" s="44" t="s">
        <v>2691</v>
      </c>
      <c r="B3449" s="44" t="s">
        <v>11240</v>
      </c>
      <c r="C3449" s="44" t="s">
        <v>35511</v>
      </c>
      <c r="D3449" s="44" t="s">
        <v>32004</v>
      </c>
    </row>
    <row r="3450" spans="1:4" x14ac:dyDescent="0.3">
      <c r="A3450" s="44" t="s">
        <v>6343</v>
      </c>
      <c r="B3450" s="44" t="s">
        <v>11241</v>
      </c>
      <c r="C3450" s="44" t="s">
        <v>32009</v>
      </c>
      <c r="D3450" s="44" t="s">
        <v>35512</v>
      </c>
    </row>
    <row r="3451" spans="1:4" x14ac:dyDescent="0.3">
      <c r="A3451" s="44" t="s">
        <v>5217</v>
      </c>
      <c r="B3451" s="44" t="s">
        <v>11242</v>
      </c>
      <c r="C3451" s="44" t="s">
        <v>35513</v>
      </c>
      <c r="D3451" s="44" t="s">
        <v>33033</v>
      </c>
    </row>
    <row r="3452" spans="1:4" x14ac:dyDescent="0.3">
      <c r="A3452" s="44" t="s">
        <v>2564</v>
      </c>
      <c r="B3452" s="44" t="s">
        <v>11243</v>
      </c>
      <c r="C3452" s="44" t="s">
        <v>32175</v>
      </c>
      <c r="D3452" s="44" t="s">
        <v>35514</v>
      </c>
    </row>
    <row r="3453" spans="1:4" x14ac:dyDescent="0.3">
      <c r="A3453" s="44" t="s">
        <v>2857</v>
      </c>
      <c r="B3453" s="44" t="s">
        <v>11244</v>
      </c>
      <c r="C3453" s="44" t="s">
        <v>32175</v>
      </c>
      <c r="D3453" s="44" t="s">
        <v>35515</v>
      </c>
    </row>
    <row r="3454" spans="1:4" x14ac:dyDescent="0.3">
      <c r="A3454" s="44" t="s">
        <v>1842</v>
      </c>
      <c r="B3454" s="44" t="s">
        <v>11245</v>
      </c>
      <c r="C3454" s="44" t="s">
        <v>32175</v>
      </c>
      <c r="D3454" s="44" t="s">
        <v>35516</v>
      </c>
    </row>
    <row r="3455" spans="1:4" x14ac:dyDescent="0.3">
      <c r="A3455" s="44" t="s">
        <v>1319</v>
      </c>
      <c r="B3455" s="44" t="s">
        <v>11246</v>
      </c>
      <c r="C3455" s="44" t="s">
        <v>35517</v>
      </c>
      <c r="D3455" s="44" t="s">
        <v>32153</v>
      </c>
    </row>
    <row r="3456" spans="1:4" x14ac:dyDescent="0.3">
      <c r="A3456" s="44" t="s">
        <v>2921</v>
      </c>
      <c r="B3456" s="44" t="s">
        <v>11247</v>
      </c>
      <c r="C3456" s="44" t="s">
        <v>35518</v>
      </c>
      <c r="D3456" s="44" t="s">
        <v>32002</v>
      </c>
    </row>
    <row r="3457" spans="1:4" x14ac:dyDescent="0.3">
      <c r="A3457" s="44" t="s">
        <v>1652</v>
      </c>
      <c r="B3457" s="44" t="s">
        <v>11248</v>
      </c>
      <c r="C3457" s="44" t="s">
        <v>35519</v>
      </c>
      <c r="D3457" s="44" t="s">
        <v>32072</v>
      </c>
    </row>
    <row r="3458" spans="1:4" x14ac:dyDescent="0.3">
      <c r="A3458" s="44" t="s">
        <v>3322</v>
      </c>
      <c r="B3458" s="44" t="s">
        <v>11249</v>
      </c>
      <c r="C3458" s="44" t="s">
        <v>35520</v>
      </c>
      <c r="D3458" s="44" t="s">
        <v>32002</v>
      </c>
    </row>
    <row r="3459" spans="1:4" x14ac:dyDescent="0.3">
      <c r="A3459" s="44" t="s">
        <v>7442</v>
      </c>
      <c r="B3459" s="44" t="s">
        <v>11250</v>
      </c>
      <c r="C3459" s="44" t="s">
        <v>32009</v>
      </c>
      <c r="D3459" s="44" t="s">
        <v>35521</v>
      </c>
    </row>
    <row r="3460" spans="1:4" x14ac:dyDescent="0.3">
      <c r="A3460" s="44" t="s">
        <v>134</v>
      </c>
      <c r="B3460" s="44" t="s">
        <v>11251</v>
      </c>
      <c r="C3460" s="44" t="s">
        <v>35522</v>
      </c>
      <c r="D3460" s="44" t="s">
        <v>32072</v>
      </c>
    </row>
    <row r="3461" spans="1:4" x14ac:dyDescent="0.3">
      <c r="A3461" s="44" t="s">
        <v>3808</v>
      </c>
      <c r="B3461" s="44" t="s">
        <v>11252</v>
      </c>
      <c r="C3461" s="44" t="s">
        <v>32009</v>
      </c>
      <c r="D3461" s="44" t="s">
        <v>35523</v>
      </c>
    </row>
    <row r="3462" spans="1:4" x14ac:dyDescent="0.3">
      <c r="A3462" s="44" t="s">
        <v>135</v>
      </c>
      <c r="B3462" s="44" t="s">
        <v>11253</v>
      </c>
      <c r="C3462" s="44" t="s">
        <v>24044</v>
      </c>
      <c r="D3462" s="44" t="s">
        <v>32212</v>
      </c>
    </row>
    <row r="3463" spans="1:4" x14ac:dyDescent="0.3">
      <c r="A3463" s="44" t="s">
        <v>3408</v>
      </c>
      <c r="B3463" s="44" t="s">
        <v>11254</v>
      </c>
      <c r="C3463" s="44" t="s">
        <v>32018</v>
      </c>
      <c r="D3463" s="44" t="s">
        <v>35524</v>
      </c>
    </row>
    <row r="3464" spans="1:4" x14ac:dyDescent="0.3">
      <c r="A3464" s="44" t="s">
        <v>7081</v>
      </c>
      <c r="B3464" s="44" t="s">
        <v>11255</v>
      </c>
      <c r="C3464" s="44" t="s">
        <v>35525</v>
      </c>
      <c r="D3464" s="44" t="s">
        <v>35526</v>
      </c>
    </row>
    <row r="3465" spans="1:4" x14ac:dyDescent="0.3">
      <c r="A3465" s="44" t="s">
        <v>1843</v>
      </c>
      <c r="B3465" s="44" t="s">
        <v>11256</v>
      </c>
      <c r="C3465" s="44" t="s">
        <v>35527</v>
      </c>
      <c r="D3465" s="44" t="s">
        <v>32006</v>
      </c>
    </row>
    <row r="3466" spans="1:4" x14ac:dyDescent="0.3">
      <c r="A3466" s="44" t="s">
        <v>2054</v>
      </c>
      <c r="B3466" s="44" t="s">
        <v>11257</v>
      </c>
      <c r="C3466" s="44" t="s">
        <v>32009</v>
      </c>
      <c r="D3466" s="44" t="s">
        <v>35528</v>
      </c>
    </row>
    <row r="3467" spans="1:4" x14ac:dyDescent="0.3">
      <c r="A3467" s="44" t="s">
        <v>5054</v>
      </c>
      <c r="B3467" s="44" t="s">
        <v>11258</v>
      </c>
      <c r="C3467" s="44" t="s">
        <v>32009</v>
      </c>
      <c r="D3467" s="44" t="s">
        <v>35529</v>
      </c>
    </row>
    <row r="3468" spans="1:4" x14ac:dyDescent="0.3">
      <c r="A3468" s="44" t="s">
        <v>352</v>
      </c>
      <c r="B3468" s="44" t="s">
        <v>11259</v>
      </c>
      <c r="C3468" s="44" t="s">
        <v>24270</v>
      </c>
      <c r="D3468" s="44" t="s">
        <v>32060</v>
      </c>
    </row>
    <row r="3469" spans="1:4" x14ac:dyDescent="0.3">
      <c r="A3469" s="44" t="s">
        <v>2719</v>
      </c>
      <c r="B3469" s="44" t="s">
        <v>11260</v>
      </c>
      <c r="C3469" s="44" t="s">
        <v>35530</v>
      </c>
      <c r="D3469" s="44" t="s">
        <v>32006</v>
      </c>
    </row>
    <row r="3470" spans="1:4" x14ac:dyDescent="0.3">
      <c r="A3470" s="44" t="s">
        <v>5415</v>
      </c>
      <c r="B3470" s="44" t="s">
        <v>11261</v>
      </c>
      <c r="C3470" s="44" t="s">
        <v>35531</v>
      </c>
      <c r="D3470" s="44" t="s">
        <v>32153</v>
      </c>
    </row>
    <row r="3471" spans="1:4" x14ac:dyDescent="0.3">
      <c r="A3471" s="44" t="s">
        <v>7316</v>
      </c>
      <c r="B3471" s="44" t="s">
        <v>11262</v>
      </c>
      <c r="C3471" s="44" t="s">
        <v>32009</v>
      </c>
      <c r="D3471" s="44" t="s">
        <v>35532</v>
      </c>
    </row>
    <row r="3472" spans="1:4" x14ac:dyDescent="0.3">
      <c r="A3472" s="44" t="s">
        <v>4881</v>
      </c>
      <c r="B3472" s="44" t="s">
        <v>11263</v>
      </c>
      <c r="C3472" s="44" t="s">
        <v>32175</v>
      </c>
      <c r="D3472" s="44" t="s">
        <v>35533</v>
      </c>
    </row>
    <row r="3473" spans="1:4" x14ac:dyDescent="0.3">
      <c r="A3473" s="44" t="s">
        <v>7228</v>
      </c>
      <c r="B3473" s="44" t="s">
        <v>11264</v>
      </c>
      <c r="C3473" s="44" t="s">
        <v>32009</v>
      </c>
      <c r="D3473" s="44" t="s">
        <v>35534</v>
      </c>
    </row>
    <row r="3474" spans="1:4" x14ac:dyDescent="0.3">
      <c r="A3474" s="44" t="s">
        <v>6270</v>
      </c>
      <c r="B3474" s="44" t="s">
        <v>11265</v>
      </c>
      <c r="C3474" s="44" t="s">
        <v>35535</v>
      </c>
      <c r="D3474" s="44" t="s">
        <v>32181</v>
      </c>
    </row>
    <row r="3475" spans="1:4" x14ac:dyDescent="0.3">
      <c r="A3475" s="44" t="s">
        <v>6344</v>
      </c>
      <c r="B3475" s="44" t="s">
        <v>11266</v>
      </c>
      <c r="C3475" s="44" t="s">
        <v>32009</v>
      </c>
      <c r="D3475" s="44" t="s">
        <v>35536</v>
      </c>
    </row>
    <row r="3476" spans="1:4" x14ac:dyDescent="0.3">
      <c r="A3476" s="44" t="s">
        <v>586</v>
      </c>
      <c r="B3476" s="44" t="s">
        <v>11267</v>
      </c>
      <c r="C3476" s="44" t="s">
        <v>35537</v>
      </c>
      <c r="D3476" s="44" t="s">
        <v>32060</v>
      </c>
    </row>
    <row r="3477" spans="1:4" x14ac:dyDescent="0.3">
      <c r="A3477" s="44" t="s">
        <v>587</v>
      </c>
      <c r="B3477" s="44" t="s">
        <v>11268</v>
      </c>
      <c r="C3477" s="44" t="s">
        <v>35538</v>
      </c>
      <c r="D3477" s="44" t="s">
        <v>32006</v>
      </c>
    </row>
    <row r="3478" spans="1:4" x14ac:dyDescent="0.3">
      <c r="A3478" s="44" t="s">
        <v>7014</v>
      </c>
      <c r="B3478" s="44" t="s">
        <v>11269</v>
      </c>
      <c r="C3478" s="44" t="s">
        <v>35539</v>
      </c>
      <c r="D3478" s="44" t="s">
        <v>32024</v>
      </c>
    </row>
    <row r="3479" spans="1:4" x14ac:dyDescent="0.3">
      <c r="A3479" s="44" t="s">
        <v>3861</v>
      </c>
      <c r="B3479" s="44" t="s">
        <v>11270</v>
      </c>
      <c r="C3479" s="44" t="s">
        <v>35540</v>
      </c>
      <c r="D3479" s="44" t="s">
        <v>32181</v>
      </c>
    </row>
    <row r="3480" spans="1:4" x14ac:dyDescent="0.3">
      <c r="A3480" s="44" t="s">
        <v>925</v>
      </c>
      <c r="B3480" s="44" t="s">
        <v>11271</v>
      </c>
      <c r="C3480" s="44" t="s">
        <v>32009</v>
      </c>
      <c r="D3480" s="44" t="s">
        <v>35541</v>
      </c>
    </row>
    <row r="3481" spans="1:4" x14ac:dyDescent="0.3">
      <c r="A3481" s="44" t="s">
        <v>442</v>
      </c>
      <c r="B3481" s="44" t="s">
        <v>11272</v>
      </c>
      <c r="C3481" s="44" t="s">
        <v>24362</v>
      </c>
      <c r="D3481" s="44" t="s">
        <v>32060</v>
      </c>
    </row>
    <row r="3482" spans="1:4" x14ac:dyDescent="0.3">
      <c r="A3482" s="44" t="s">
        <v>588</v>
      </c>
      <c r="B3482" s="44" t="s">
        <v>11273</v>
      </c>
      <c r="C3482" s="44" t="s">
        <v>35542</v>
      </c>
      <c r="D3482" s="44" t="s">
        <v>32006</v>
      </c>
    </row>
    <row r="3483" spans="1:4" x14ac:dyDescent="0.3">
      <c r="A3483" s="44" t="s">
        <v>11274</v>
      </c>
      <c r="B3483" s="44" t="s">
        <v>11275</v>
      </c>
      <c r="C3483" s="44" t="s">
        <v>32009</v>
      </c>
      <c r="D3483" s="44" t="s">
        <v>35543</v>
      </c>
    </row>
    <row r="3484" spans="1:4" x14ac:dyDescent="0.3">
      <c r="A3484" s="44" t="s">
        <v>6185</v>
      </c>
      <c r="B3484" s="44" t="s">
        <v>11276</v>
      </c>
      <c r="C3484" s="44" t="s">
        <v>35544</v>
      </c>
      <c r="D3484" s="44" t="s">
        <v>32024</v>
      </c>
    </row>
    <row r="3485" spans="1:4" x14ac:dyDescent="0.3">
      <c r="A3485" s="44" t="s">
        <v>2692</v>
      </c>
      <c r="B3485" s="44" t="s">
        <v>11277</v>
      </c>
      <c r="C3485" s="44" t="s">
        <v>35545</v>
      </c>
      <c r="D3485" s="44" t="s">
        <v>32006</v>
      </c>
    </row>
    <row r="3486" spans="1:4" x14ac:dyDescent="0.3">
      <c r="A3486" s="44" t="s">
        <v>136</v>
      </c>
      <c r="B3486" s="44" t="s">
        <v>11278</v>
      </c>
      <c r="C3486" s="44" t="s">
        <v>35546</v>
      </c>
      <c r="D3486" s="44" t="s">
        <v>32072</v>
      </c>
    </row>
    <row r="3487" spans="1:4" x14ac:dyDescent="0.3">
      <c r="A3487" s="44" t="s">
        <v>1098</v>
      </c>
      <c r="B3487" s="44" t="s">
        <v>11279</v>
      </c>
      <c r="C3487" s="44" t="s">
        <v>25038</v>
      </c>
      <c r="D3487" s="44" t="s">
        <v>32115</v>
      </c>
    </row>
    <row r="3488" spans="1:4" x14ac:dyDescent="0.3">
      <c r="A3488" s="44" t="s">
        <v>3477</v>
      </c>
      <c r="B3488" s="44" t="s">
        <v>11280</v>
      </c>
      <c r="C3488" s="44" t="s">
        <v>35547</v>
      </c>
      <c r="D3488" s="44" t="s">
        <v>32111</v>
      </c>
    </row>
    <row r="3489" spans="1:4" x14ac:dyDescent="0.3">
      <c r="A3489" s="44" t="s">
        <v>5652</v>
      </c>
      <c r="B3489" s="44" t="s">
        <v>11281</v>
      </c>
      <c r="C3489" s="44" t="s">
        <v>35548</v>
      </c>
      <c r="D3489" s="44" t="s">
        <v>32024</v>
      </c>
    </row>
    <row r="3490" spans="1:4" x14ac:dyDescent="0.3">
      <c r="A3490" s="44" t="s">
        <v>7082</v>
      </c>
      <c r="B3490" s="44" t="s">
        <v>11282</v>
      </c>
      <c r="C3490" s="44" t="s">
        <v>32009</v>
      </c>
      <c r="D3490" s="44" t="s">
        <v>35549</v>
      </c>
    </row>
    <row r="3491" spans="1:4" x14ac:dyDescent="0.3">
      <c r="A3491" s="44" t="s">
        <v>5829</v>
      </c>
      <c r="B3491" s="44" t="s">
        <v>11283</v>
      </c>
      <c r="C3491" s="44" t="s">
        <v>35550</v>
      </c>
      <c r="D3491" s="44" t="s">
        <v>33287</v>
      </c>
    </row>
    <row r="3492" spans="1:4" x14ac:dyDescent="0.3">
      <c r="A3492" s="44" t="s">
        <v>5342</v>
      </c>
      <c r="B3492" s="44" t="s">
        <v>11284</v>
      </c>
      <c r="C3492" s="44" t="s">
        <v>35551</v>
      </c>
      <c r="D3492" s="44" t="s">
        <v>32024</v>
      </c>
    </row>
    <row r="3493" spans="1:4" x14ac:dyDescent="0.3">
      <c r="A3493" s="44" t="s">
        <v>5416</v>
      </c>
      <c r="B3493" s="44" t="s">
        <v>11285</v>
      </c>
      <c r="C3493" s="44" t="s">
        <v>35552</v>
      </c>
      <c r="D3493" s="44" t="s">
        <v>32006</v>
      </c>
    </row>
    <row r="3494" spans="1:4" x14ac:dyDescent="0.3">
      <c r="A3494" s="44" t="s">
        <v>3862</v>
      </c>
      <c r="B3494" s="44" t="s">
        <v>11286</v>
      </c>
      <c r="C3494" s="44" t="s">
        <v>35553</v>
      </c>
      <c r="D3494" s="44" t="s">
        <v>32006</v>
      </c>
    </row>
    <row r="3495" spans="1:4" x14ac:dyDescent="0.3">
      <c r="A3495" s="44" t="s">
        <v>1844</v>
      </c>
      <c r="B3495" s="44" t="s">
        <v>11287</v>
      </c>
      <c r="C3495" s="44" t="s">
        <v>35554</v>
      </c>
      <c r="D3495" s="44" t="s">
        <v>32006</v>
      </c>
    </row>
    <row r="3496" spans="1:4" x14ac:dyDescent="0.3">
      <c r="A3496" s="44" t="s">
        <v>6345</v>
      </c>
      <c r="B3496" s="44" t="s">
        <v>11288</v>
      </c>
      <c r="C3496" s="44" t="s">
        <v>35555</v>
      </c>
      <c r="D3496" s="44" t="s">
        <v>32065</v>
      </c>
    </row>
    <row r="3497" spans="1:4" x14ac:dyDescent="0.3">
      <c r="A3497" s="44" t="s">
        <v>589</v>
      </c>
      <c r="B3497" s="44" t="s">
        <v>11289</v>
      </c>
      <c r="C3497" s="44" t="s">
        <v>24512</v>
      </c>
      <c r="D3497" s="44" t="s">
        <v>32060</v>
      </c>
    </row>
    <row r="3498" spans="1:4" x14ac:dyDescent="0.3">
      <c r="A3498" s="44" t="s">
        <v>2782</v>
      </c>
      <c r="B3498" s="44" t="s">
        <v>11290</v>
      </c>
      <c r="C3498" s="44" t="s">
        <v>35556</v>
      </c>
      <c r="D3498" s="44" t="s">
        <v>32072</v>
      </c>
    </row>
    <row r="3499" spans="1:4" x14ac:dyDescent="0.3">
      <c r="A3499" s="44" t="s">
        <v>137</v>
      </c>
      <c r="B3499" s="44" t="s">
        <v>11291</v>
      </c>
      <c r="C3499" s="44" t="s">
        <v>24046</v>
      </c>
      <c r="D3499" s="44" t="s">
        <v>32060</v>
      </c>
    </row>
    <row r="3500" spans="1:4" x14ac:dyDescent="0.3">
      <c r="A3500" s="44" t="s">
        <v>1441</v>
      </c>
      <c r="B3500" s="44" t="s">
        <v>11292</v>
      </c>
      <c r="C3500" s="44" t="s">
        <v>35557</v>
      </c>
      <c r="D3500" s="44" t="s">
        <v>32146</v>
      </c>
    </row>
    <row r="3501" spans="1:4" x14ac:dyDescent="0.3">
      <c r="A3501" s="44" t="s">
        <v>5653</v>
      </c>
      <c r="B3501" s="44" t="s">
        <v>11293</v>
      </c>
      <c r="C3501" s="44" t="s">
        <v>35558</v>
      </c>
      <c r="D3501" s="44" t="s">
        <v>32038</v>
      </c>
    </row>
    <row r="3502" spans="1:4" x14ac:dyDescent="0.3">
      <c r="A3502" s="44" t="s">
        <v>7083</v>
      </c>
      <c r="B3502" s="44" t="s">
        <v>11294</v>
      </c>
      <c r="C3502" s="44" t="s">
        <v>35559</v>
      </c>
      <c r="D3502" s="44" t="s">
        <v>32024</v>
      </c>
    </row>
    <row r="3503" spans="1:4" x14ac:dyDescent="0.3">
      <c r="A3503" s="44" t="s">
        <v>7173</v>
      </c>
      <c r="B3503" s="44" t="s">
        <v>11295</v>
      </c>
      <c r="C3503" s="44" t="s">
        <v>32009</v>
      </c>
      <c r="D3503" s="44" t="s">
        <v>35560</v>
      </c>
    </row>
    <row r="3504" spans="1:4" x14ac:dyDescent="0.3">
      <c r="A3504" s="44" t="s">
        <v>4210</v>
      </c>
      <c r="B3504" s="44" t="s">
        <v>11296</v>
      </c>
      <c r="C3504" s="44" t="s">
        <v>35561</v>
      </c>
      <c r="D3504" s="44" t="s">
        <v>32006</v>
      </c>
    </row>
    <row r="3505" spans="1:4" x14ac:dyDescent="0.3">
      <c r="A3505" s="44" t="s">
        <v>4972</v>
      </c>
      <c r="B3505" s="44" t="s">
        <v>11297</v>
      </c>
      <c r="C3505" s="44" t="s">
        <v>35562</v>
      </c>
      <c r="D3505" s="44" t="s">
        <v>32006</v>
      </c>
    </row>
    <row r="3506" spans="1:4" x14ac:dyDescent="0.3">
      <c r="A3506" s="44" t="s">
        <v>7257</v>
      </c>
      <c r="B3506" s="44" t="s">
        <v>11298</v>
      </c>
      <c r="C3506" s="44" t="s">
        <v>35563</v>
      </c>
      <c r="D3506" s="44" t="s">
        <v>32024</v>
      </c>
    </row>
    <row r="3507" spans="1:4" x14ac:dyDescent="0.3">
      <c r="A3507" s="44" t="s">
        <v>2565</v>
      </c>
      <c r="B3507" s="44" t="s">
        <v>11299</v>
      </c>
      <c r="C3507" s="44" t="s">
        <v>35564</v>
      </c>
      <c r="D3507" s="44" t="s">
        <v>35565</v>
      </c>
    </row>
    <row r="3508" spans="1:4" x14ac:dyDescent="0.3">
      <c r="A3508" s="44" t="s">
        <v>353</v>
      </c>
      <c r="B3508" s="44" t="s">
        <v>11300</v>
      </c>
      <c r="C3508" s="44" t="s">
        <v>24271</v>
      </c>
      <c r="D3508" s="44" t="s">
        <v>32060</v>
      </c>
    </row>
    <row r="3509" spans="1:4" x14ac:dyDescent="0.3">
      <c r="A3509" s="44" t="s">
        <v>3478</v>
      </c>
      <c r="B3509" s="44" t="s">
        <v>11301</v>
      </c>
      <c r="C3509" s="44" t="s">
        <v>35566</v>
      </c>
      <c r="D3509" s="44" t="s">
        <v>32111</v>
      </c>
    </row>
    <row r="3510" spans="1:4" x14ac:dyDescent="0.3">
      <c r="A3510" s="44" t="s">
        <v>1207</v>
      </c>
      <c r="B3510" s="44" t="s">
        <v>11302</v>
      </c>
      <c r="C3510" s="44" t="s">
        <v>32009</v>
      </c>
      <c r="D3510" s="44" t="s">
        <v>35567</v>
      </c>
    </row>
    <row r="3511" spans="1:4" x14ac:dyDescent="0.3">
      <c r="A3511" s="44" t="s">
        <v>3110</v>
      </c>
      <c r="B3511" s="44" t="s">
        <v>11303</v>
      </c>
      <c r="C3511" s="44" t="s">
        <v>35568</v>
      </c>
      <c r="D3511" s="44" t="s">
        <v>32002</v>
      </c>
    </row>
    <row r="3512" spans="1:4" x14ac:dyDescent="0.3">
      <c r="A3512" s="44" t="s">
        <v>5750</v>
      </c>
      <c r="B3512" s="44" t="s">
        <v>11304</v>
      </c>
      <c r="C3512" s="44" t="s">
        <v>35569</v>
      </c>
      <c r="D3512" s="44" t="s">
        <v>32024</v>
      </c>
    </row>
    <row r="3513" spans="1:4" x14ac:dyDescent="0.3">
      <c r="A3513" s="44" t="s">
        <v>6914</v>
      </c>
      <c r="B3513" s="44" t="s">
        <v>11305</v>
      </c>
      <c r="C3513" s="44" t="s">
        <v>35570</v>
      </c>
      <c r="D3513" s="44" t="s">
        <v>32038</v>
      </c>
    </row>
    <row r="3514" spans="1:4" x14ac:dyDescent="0.3">
      <c r="A3514" s="44" t="s">
        <v>2693</v>
      </c>
      <c r="B3514" s="44" t="s">
        <v>11306</v>
      </c>
      <c r="C3514" s="44" t="s">
        <v>35571</v>
      </c>
      <c r="D3514" s="44" t="s">
        <v>32004</v>
      </c>
    </row>
    <row r="3515" spans="1:4" x14ac:dyDescent="0.3">
      <c r="A3515" s="44" t="s">
        <v>3323</v>
      </c>
      <c r="B3515" s="44" t="s">
        <v>11307</v>
      </c>
      <c r="C3515" s="44" t="s">
        <v>35572</v>
      </c>
      <c r="D3515" s="44" t="s">
        <v>32002</v>
      </c>
    </row>
    <row r="3516" spans="1:4" x14ac:dyDescent="0.3">
      <c r="A3516" s="44" t="s">
        <v>1442</v>
      </c>
      <c r="B3516" s="44" t="s">
        <v>11308</v>
      </c>
      <c r="C3516" s="44" t="s">
        <v>32062</v>
      </c>
      <c r="D3516" s="44" t="s">
        <v>35573</v>
      </c>
    </row>
    <row r="3517" spans="1:4" x14ac:dyDescent="0.3">
      <c r="A3517" s="44" t="s">
        <v>7084</v>
      </c>
      <c r="B3517" s="44" t="s">
        <v>11309</v>
      </c>
      <c r="C3517" s="44" t="s">
        <v>35574</v>
      </c>
      <c r="D3517" s="44" t="s">
        <v>35575</v>
      </c>
    </row>
    <row r="3518" spans="1:4" x14ac:dyDescent="0.3">
      <c r="A3518" s="44" t="s">
        <v>590</v>
      </c>
      <c r="B3518" s="44" t="s">
        <v>11310</v>
      </c>
      <c r="C3518" s="44" t="s">
        <v>35576</v>
      </c>
      <c r="D3518" s="44" t="s">
        <v>32006</v>
      </c>
    </row>
    <row r="3519" spans="1:4" x14ac:dyDescent="0.3">
      <c r="A3519" s="44" t="s">
        <v>2055</v>
      </c>
      <c r="B3519" s="44" t="s">
        <v>11311</v>
      </c>
      <c r="C3519" s="44" t="s">
        <v>32009</v>
      </c>
      <c r="D3519" s="44" t="s">
        <v>35577</v>
      </c>
    </row>
    <row r="3520" spans="1:4" x14ac:dyDescent="0.3">
      <c r="A3520" s="44" t="s">
        <v>5504</v>
      </c>
      <c r="B3520" s="44" t="s">
        <v>11312</v>
      </c>
      <c r="C3520" s="44" t="s">
        <v>35578</v>
      </c>
      <c r="D3520" s="44" t="s">
        <v>32181</v>
      </c>
    </row>
    <row r="3521" spans="1:4" x14ac:dyDescent="0.3">
      <c r="A3521" s="44" t="s">
        <v>2244</v>
      </c>
      <c r="B3521" s="44" t="s">
        <v>11313</v>
      </c>
      <c r="C3521" s="44" t="s">
        <v>35579</v>
      </c>
      <c r="D3521" s="44" t="s">
        <v>32004</v>
      </c>
    </row>
    <row r="3522" spans="1:4" x14ac:dyDescent="0.3">
      <c r="A3522" s="44" t="s">
        <v>7258</v>
      </c>
      <c r="B3522" s="44" t="s">
        <v>11314</v>
      </c>
      <c r="C3522" s="44" t="s">
        <v>35580</v>
      </c>
      <c r="D3522" s="44" t="s">
        <v>32024</v>
      </c>
    </row>
    <row r="3523" spans="1:4" x14ac:dyDescent="0.3">
      <c r="A3523" s="44" t="s">
        <v>5926</v>
      </c>
      <c r="B3523" s="44" t="s">
        <v>11315</v>
      </c>
      <c r="C3523" s="44" t="s">
        <v>32009</v>
      </c>
      <c r="D3523" s="44" t="s">
        <v>35581</v>
      </c>
    </row>
    <row r="3524" spans="1:4" x14ac:dyDescent="0.3">
      <c r="A3524" s="44" t="s">
        <v>7085</v>
      </c>
      <c r="B3524" s="44" t="s">
        <v>11316</v>
      </c>
      <c r="C3524" s="44" t="s">
        <v>32062</v>
      </c>
      <c r="D3524" s="44" t="s">
        <v>35582</v>
      </c>
    </row>
    <row r="3525" spans="1:4" x14ac:dyDescent="0.3">
      <c r="A3525" s="44" t="s">
        <v>1443</v>
      </c>
      <c r="B3525" s="44" t="s">
        <v>11317</v>
      </c>
      <c r="C3525" s="44" t="s">
        <v>35583</v>
      </c>
      <c r="D3525" s="44" t="s">
        <v>32146</v>
      </c>
    </row>
    <row r="3526" spans="1:4" x14ac:dyDescent="0.3">
      <c r="A3526" s="44" t="s">
        <v>2245</v>
      </c>
      <c r="B3526" s="44" t="s">
        <v>11318</v>
      </c>
      <c r="C3526" s="44" t="s">
        <v>32009</v>
      </c>
      <c r="D3526" s="44" t="s">
        <v>35584</v>
      </c>
    </row>
    <row r="3527" spans="1:4" x14ac:dyDescent="0.3">
      <c r="A3527" s="44" t="s">
        <v>1653</v>
      </c>
      <c r="B3527" s="44" t="s">
        <v>11319</v>
      </c>
      <c r="C3527" s="44" t="s">
        <v>35585</v>
      </c>
      <c r="D3527" s="44" t="s">
        <v>32004</v>
      </c>
    </row>
    <row r="3528" spans="1:4" x14ac:dyDescent="0.3">
      <c r="A3528" s="44" t="s">
        <v>5417</v>
      </c>
      <c r="B3528" s="44" t="s">
        <v>11320</v>
      </c>
      <c r="C3528" s="44" t="s">
        <v>35586</v>
      </c>
      <c r="D3528" s="44" t="s">
        <v>32024</v>
      </c>
    </row>
    <row r="3529" spans="1:4" x14ac:dyDescent="0.3">
      <c r="A3529" s="44" t="s">
        <v>4496</v>
      </c>
      <c r="B3529" s="44" t="s">
        <v>11321</v>
      </c>
      <c r="C3529" s="44" t="s">
        <v>35587</v>
      </c>
      <c r="D3529" s="44" t="s">
        <v>32051</v>
      </c>
    </row>
    <row r="3530" spans="1:4" x14ac:dyDescent="0.3">
      <c r="A3530" s="44" t="s">
        <v>591</v>
      </c>
      <c r="B3530" s="44" t="s">
        <v>11322</v>
      </c>
      <c r="C3530" s="44" t="s">
        <v>24514</v>
      </c>
      <c r="D3530" s="44" t="s">
        <v>32060</v>
      </c>
    </row>
    <row r="3531" spans="1:4" x14ac:dyDescent="0.3">
      <c r="A3531" s="44" t="s">
        <v>2694</v>
      </c>
      <c r="B3531" s="44" t="s">
        <v>11323</v>
      </c>
      <c r="C3531" s="44" t="s">
        <v>32408</v>
      </c>
      <c r="D3531" s="44" t="s">
        <v>35588</v>
      </c>
    </row>
    <row r="3532" spans="1:4" x14ac:dyDescent="0.3">
      <c r="A3532" s="44" t="s">
        <v>5830</v>
      </c>
      <c r="B3532" s="44" t="s">
        <v>11324</v>
      </c>
      <c r="C3532" s="44" t="s">
        <v>32018</v>
      </c>
      <c r="D3532" s="44" t="s">
        <v>35589</v>
      </c>
    </row>
    <row r="3533" spans="1:4" x14ac:dyDescent="0.3">
      <c r="A3533" s="44" t="s">
        <v>1551</v>
      </c>
      <c r="B3533" s="44" t="s">
        <v>11325</v>
      </c>
      <c r="C3533" s="44" t="s">
        <v>35590</v>
      </c>
      <c r="D3533" s="44" t="s">
        <v>32006</v>
      </c>
    </row>
    <row r="3534" spans="1:4" x14ac:dyDescent="0.3">
      <c r="A3534" s="44" t="s">
        <v>3111</v>
      </c>
      <c r="B3534" s="44" t="s">
        <v>11326</v>
      </c>
      <c r="C3534" s="44" t="s">
        <v>35591</v>
      </c>
      <c r="D3534" s="44" t="s">
        <v>32070</v>
      </c>
    </row>
    <row r="3535" spans="1:4" x14ac:dyDescent="0.3">
      <c r="A3535" s="44" t="s">
        <v>1444</v>
      </c>
      <c r="B3535" s="44" t="s">
        <v>11327</v>
      </c>
      <c r="C3535" s="44" t="s">
        <v>32175</v>
      </c>
      <c r="D3535" s="44" t="s">
        <v>35592</v>
      </c>
    </row>
    <row r="3536" spans="1:4" x14ac:dyDescent="0.3">
      <c r="A3536" s="44" t="s">
        <v>1444</v>
      </c>
      <c r="B3536" s="44" t="s">
        <v>11328</v>
      </c>
      <c r="C3536" s="44" t="s">
        <v>35593</v>
      </c>
      <c r="D3536" s="44" t="s">
        <v>32146</v>
      </c>
    </row>
    <row r="3537" spans="1:4" x14ac:dyDescent="0.3">
      <c r="A3537" s="44" t="s">
        <v>4320</v>
      </c>
      <c r="B3537" s="44" t="s">
        <v>11329</v>
      </c>
      <c r="C3537" s="44" t="s">
        <v>35594</v>
      </c>
      <c r="D3537" s="44" t="s">
        <v>32008</v>
      </c>
    </row>
    <row r="3538" spans="1:4" x14ac:dyDescent="0.3">
      <c r="A3538" s="44" t="s">
        <v>354</v>
      </c>
      <c r="B3538" s="44" t="s">
        <v>11330</v>
      </c>
      <c r="C3538" s="44" t="s">
        <v>32062</v>
      </c>
      <c r="D3538" s="44" t="s">
        <v>35595</v>
      </c>
    </row>
    <row r="3539" spans="1:4" x14ac:dyDescent="0.3">
      <c r="A3539" s="44" t="s">
        <v>2634</v>
      </c>
      <c r="B3539" s="44" t="s">
        <v>11331</v>
      </c>
      <c r="C3539" s="44" t="s">
        <v>35596</v>
      </c>
      <c r="D3539" s="44" t="s">
        <v>32024</v>
      </c>
    </row>
    <row r="3540" spans="1:4" x14ac:dyDescent="0.3">
      <c r="A3540" s="44" t="s">
        <v>6346</v>
      </c>
      <c r="B3540" s="44" t="s">
        <v>11332</v>
      </c>
      <c r="C3540" s="44" t="s">
        <v>35597</v>
      </c>
      <c r="D3540" s="44" t="s">
        <v>32065</v>
      </c>
    </row>
    <row r="3541" spans="1:4" x14ac:dyDescent="0.3">
      <c r="A3541" s="44" t="s">
        <v>6271</v>
      </c>
      <c r="B3541" s="44" t="s">
        <v>11333</v>
      </c>
      <c r="C3541" s="44" t="s">
        <v>35598</v>
      </c>
      <c r="D3541" s="44" t="s">
        <v>32065</v>
      </c>
    </row>
    <row r="3542" spans="1:4" x14ac:dyDescent="0.3">
      <c r="A3542" s="44" t="s">
        <v>4083</v>
      </c>
      <c r="B3542" s="44" t="s">
        <v>11334</v>
      </c>
      <c r="C3542" s="44" t="s">
        <v>35599</v>
      </c>
      <c r="D3542" s="44" t="s">
        <v>32322</v>
      </c>
    </row>
    <row r="3543" spans="1:4" x14ac:dyDescent="0.3">
      <c r="A3543" s="44" t="s">
        <v>3744</v>
      </c>
      <c r="B3543" s="44" t="s">
        <v>11335</v>
      </c>
      <c r="C3543" s="44" t="s">
        <v>27934</v>
      </c>
      <c r="D3543" s="44" t="s">
        <v>35600</v>
      </c>
    </row>
    <row r="3544" spans="1:4" x14ac:dyDescent="0.3">
      <c r="A3544" s="44" t="s">
        <v>786</v>
      </c>
      <c r="B3544" s="44" t="s">
        <v>11336</v>
      </c>
      <c r="C3544" s="44" t="s">
        <v>24713</v>
      </c>
      <c r="D3544" s="44" t="s">
        <v>32060</v>
      </c>
    </row>
    <row r="3545" spans="1:4" x14ac:dyDescent="0.3">
      <c r="A3545" s="44" t="s">
        <v>138</v>
      </c>
      <c r="B3545" s="44" t="s">
        <v>11337</v>
      </c>
      <c r="C3545" s="44" t="s">
        <v>35601</v>
      </c>
      <c r="D3545" s="44" t="s">
        <v>32438</v>
      </c>
    </row>
    <row r="3546" spans="1:4" x14ac:dyDescent="0.3">
      <c r="A3546" s="44" t="s">
        <v>1654</v>
      </c>
      <c r="B3546" s="44" t="s">
        <v>11338</v>
      </c>
      <c r="C3546" s="44" t="s">
        <v>32175</v>
      </c>
      <c r="D3546" s="44" t="s">
        <v>35602</v>
      </c>
    </row>
    <row r="3547" spans="1:4" x14ac:dyDescent="0.3">
      <c r="A3547" s="44" t="s">
        <v>1445</v>
      </c>
      <c r="B3547" s="44" t="s">
        <v>11339</v>
      </c>
      <c r="C3547" s="44" t="s">
        <v>35603</v>
      </c>
      <c r="D3547" s="44" t="s">
        <v>32438</v>
      </c>
    </row>
    <row r="3548" spans="1:4" x14ac:dyDescent="0.3">
      <c r="A3548" s="44" t="s">
        <v>1845</v>
      </c>
      <c r="B3548" s="44" t="s">
        <v>11340</v>
      </c>
      <c r="C3548" s="44" t="s">
        <v>35604</v>
      </c>
      <c r="D3548" s="44" t="s">
        <v>32004</v>
      </c>
    </row>
    <row r="3549" spans="1:4" x14ac:dyDescent="0.3">
      <c r="A3549" s="44" t="s">
        <v>7443</v>
      </c>
      <c r="B3549" s="44" t="s">
        <v>11341</v>
      </c>
      <c r="C3549" s="44" t="s">
        <v>32009</v>
      </c>
      <c r="D3549" s="44" t="s">
        <v>35605</v>
      </c>
    </row>
    <row r="3550" spans="1:4" x14ac:dyDescent="0.3">
      <c r="A3550" s="44" t="s">
        <v>6240</v>
      </c>
      <c r="B3550" s="44" t="s">
        <v>11342</v>
      </c>
      <c r="C3550" s="44" t="s">
        <v>35606</v>
      </c>
      <c r="D3550" s="44" t="s">
        <v>32065</v>
      </c>
    </row>
    <row r="3551" spans="1:4" x14ac:dyDescent="0.3">
      <c r="A3551" s="44" t="s">
        <v>6816</v>
      </c>
      <c r="B3551" s="44" t="s">
        <v>11343</v>
      </c>
      <c r="C3551" s="44" t="s">
        <v>35607</v>
      </c>
      <c r="D3551" s="44" t="s">
        <v>32006</v>
      </c>
    </row>
    <row r="3552" spans="1:4" x14ac:dyDescent="0.3">
      <c r="A3552" s="44" t="s">
        <v>7444</v>
      </c>
      <c r="B3552" s="44" t="s">
        <v>11344</v>
      </c>
      <c r="C3552" s="44" t="s">
        <v>32009</v>
      </c>
      <c r="D3552" s="44" t="s">
        <v>35608</v>
      </c>
    </row>
    <row r="3553" spans="1:4" x14ac:dyDescent="0.3">
      <c r="A3553" s="44" t="s">
        <v>7445</v>
      </c>
      <c r="B3553" s="44" t="s">
        <v>11345</v>
      </c>
      <c r="C3553" s="44" t="s">
        <v>32009</v>
      </c>
      <c r="D3553" s="44" t="s">
        <v>35609</v>
      </c>
    </row>
    <row r="3554" spans="1:4" x14ac:dyDescent="0.3">
      <c r="A3554" s="44" t="s">
        <v>2635</v>
      </c>
      <c r="B3554" s="44" t="s">
        <v>11346</v>
      </c>
      <c r="C3554" s="44" t="s">
        <v>35610</v>
      </c>
      <c r="D3554" s="44" t="s">
        <v>32006</v>
      </c>
    </row>
    <row r="3555" spans="1:4" x14ac:dyDescent="0.3">
      <c r="A3555" s="44" t="s">
        <v>2636</v>
      </c>
      <c r="B3555" s="44" t="s">
        <v>11347</v>
      </c>
      <c r="C3555" s="44" t="s">
        <v>35611</v>
      </c>
      <c r="D3555" s="44" t="s">
        <v>32004</v>
      </c>
    </row>
    <row r="3556" spans="1:4" x14ac:dyDescent="0.3">
      <c r="A3556" s="44" t="s">
        <v>7489</v>
      </c>
      <c r="B3556" s="44" t="s">
        <v>11348</v>
      </c>
      <c r="C3556" s="44" t="s">
        <v>32316</v>
      </c>
      <c r="D3556" s="44" t="s">
        <v>35612</v>
      </c>
    </row>
    <row r="3557" spans="1:4" x14ac:dyDescent="0.3">
      <c r="A3557" s="44" t="s">
        <v>2056</v>
      </c>
      <c r="B3557" s="44" t="s">
        <v>11349</v>
      </c>
      <c r="C3557" s="44" t="s">
        <v>32009</v>
      </c>
      <c r="D3557" s="44" t="s">
        <v>35613</v>
      </c>
    </row>
    <row r="3558" spans="1:4" x14ac:dyDescent="0.3">
      <c r="A3558" s="44" t="s">
        <v>2057</v>
      </c>
      <c r="B3558" s="44" t="s">
        <v>11350</v>
      </c>
      <c r="C3558" s="44" t="s">
        <v>32009</v>
      </c>
      <c r="D3558" s="44" t="s">
        <v>35614</v>
      </c>
    </row>
    <row r="3559" spans="1:4" x14ac:dyDescent="0.3">
      <c r="A3559" s="44" t="s">
        <v>4084</v>
      </c>
      <c r="B3559" s="44" t="s">
        <v>11351</v>
      </c>
      <c r="C3559" s="44" t="s">
        <v>35615</v>
      </c>
      <c r="D3559" s="44" t="s">
        <v>32322</v>
      </c>
    </row>
    <row r="3560" spans="1:4" x14ac:dyDescent="0.3">
      <c r="A3560" s="44" t="s">
        <v>7408</v>
      </c>
      <c r="B3560" s="44" t="s">
        <v>11352</v>
      </c>
      <c r="C3560" s="44" t="s">
        <v>35616</v>
      </c>
      <c r="D3560" s="44" t="s">
        <v>32006</v>
      </c>
    </row>
    <row r="3561" spans="1:4" x14ac:dyDescent="0.3">
      <c r="A3561" s="44" t="s">
        <v>2566</v>
      </c>
      <c r="B3561" s="44" t="s">
        <v>11353</v>
      </c>
      <c r="C3561" s="44" t="s">
        <v>35617</v>
      </c>
      <c r="D3561" s="44" t="s">
        <v>32153</v>
      </c>
    </row>
    <row r="3562" spans="1:4" x14ac:dyDescent="0.3">
      <c r="A3562" s="44" t="s">
        <v>1446</v>
      </c>
      <c r="B3562" s="44" t="s">
        <v>11354</v>
      </c>
      <c r="C3562" s="44" t="s">
        <v>35618</v>
      </c>
      <c r="D3562" s="44" t="s">
        <v>32146</v>
      </c>
    </row>
    <row r="3563" spans="1:4" x14ac:dyDescent="0.3">
      <c r="A3563" s="44" t="s">
        <v>139</v>
      </c>
      <c r="B3563" s="44" t="s">
        <v>11355</v>
      </c>
      <c r="C3563" s="44" t="s">
        <v>35619</v>
      </c>
      <c r="D3563" s="44" t="s">
        <v>32024</v>
      </c>
    </row>
    <row r="3564" spans="1:4" x14ac:dyDescent="0.3">
      <c r="A3564" s="44" t="s">
        <v>140</v>
      </c>
      <c r="B3564" s="44" t="s">
        <v>11356</v>
      </c>
      <c r="C3564" s="44" t="s">
        <v>32009</v>
      </c>
      <c r="D3564" s="44" t="s">
        <v>35620</v>
      </c>
    </row>
    <row r="3565" spans="1:4" x14ac:dyDescent="0.3">
      <c r="A3565" s="44" t="s">
        <v>2246</v>
      </c>
      <c r="B3565" s="44" t="s">
        <v>11357</v>
      </c>
      <c r="C3565" s="44" t="s">
        <v>35621</v>
      </c>
      <c r="D3565" s="44" t="s">
        <v>32004</v>
      </c>
    </row>
    <row r="3566" spans="1:4" x14ac:dyDescent="0.3">
      <c r="A3566" s="44" t="s">
        <v>2783</v>
      </c>
      <c r="B3566" s="44" t="s">
        <v>11358</v>
      </c>
      <c r="C3566" s="44" t="s">
        <v>35622</v>
      </c>
      <c r="D3566" s="44" t="s">
        <v>32024</v>
      </c>
    </row>
    <row r="3567" spans="1:4" x14ac:dyDescent="0.3">
      <c r="A3567" s="44" t="s">
        <v>1320</v>
      </c>
      <c r="B3567" s="44" t="s">
        <v>11359</v>
      </c>
      <c r="C3567" s="44" t="s">
        <v>35623</v>
      </c>
      <c r="D3567" s="44" t="s">
        <v>32004</v>
      </c>
    </row>
    <row r="3568" spans="1:4" x14ac:dyDescent="0.3">
      <c r="A3568" s="44" t="s">
        <v>1321</v>
      </c>
      <c r="B3568" s="44" t="s">
        <v>11360</v>
      </c>
      <c r="C3568" s="44" t="s">
        <v>32175</v>
      </c>
      <c r="D3568" s="44" t="s">
        <v>35624</v>
      </c>
    </row>
    <row r="3569" spans="1:4" x14ac:dyDescent="0.3">
      <c r="A3569" s="44" t="s">
        <v>2058</v>
      </c>
      <c r="B3569" s="44" t="s">
        <v>11361</v>
      </c>
      <c r="C3569" s="44" t="s">
        <v>32009</v>
      </c>
      <c r="D3569" s="44" t="s">
        <v>35625</v>
      </c>
    </row>
    <row r="3570" spans="1:4" x14ac:dyDescent="0.3">
      <c r="A3570" s="44" t="s">
        <v>4291</v>
      </c>
      <c r="B3570" s="44" t="s">
        <v>11362</v>
      </c>
      <c r="C3570" s="44" t="s">
        <v>28499</v>
      </c>
      <c r="D3570" s="44" t="s">
        <v>32008</v>
      </c>
    </row>
    <row r="3571" spans="1:4" x14ac:dyDescent="0.3">
      <c r="A3571" s="44" t="s">
        <v>5580</v>
      </c>
      <c r="B3571" s="44" t="s">
        <v>11363</v>
      </c>
      <c r="C3571" s="44" t="s">
        <v>35626</v>
      </c>
      <c r="D3571" s="44" t="s">
        <v>32024</v>
      </c>
    </row>
    <row r="3572" spans="1:4" x14ac:dyDescent="0.3">
      <c r="A3572" s="44" t="s">
        <v>3020</v>
      </c>
      <c r="B3572" s="44" t="s">
        <v>11364</v>
      </c>
      <c r="C3572" s="44" t="s">
        <v>35627</v>
      </c>
      <c r="D3572" s="44" t="s">
        <v>32002</v>
      </c>
    </row>
    <row r="3573" spans="1:4" x14ac:dyDescent="0.3">
      <c r="A3573" s="44" t="s">
        <v>3142</v>
      </c>
      <c r="B3573" s="44" t="s">
        <v>11365</v>
      </c>
      <c r="C3573" s="44" t="s">
        <v>35628</v>
      </c>
      <c r="D3573" s="44" t="s">
        <v>32070</v>
      </c>
    </row>
    <row r="3574" spans="1:4" x14ac:dyDescent="0.3">
      <c r="A3574" s="44" t="s">
        <v>2059</v>
      </c>
      <c r="B3574" s="44" t="s">
        <v>11366</v>
      </c>
      <c r="C3574" s="44" t="s">
        <v>32009</v>
      </c>
      <c r="D3574" s="44" t="s">
        <v>35629</v>
      </c>
    </row>
    <row r="3575" spans="1:4" x14ac:dyDescent="0.3">
      <c r="A3575" s="44" t="s">
        <v>7086</v>
      </c>
      <c r="B3575" s="44" t="s">
        <v>11367</v>
      </c>
      <c r="C3575" s="44" t="s">
        <v>32009</v>
      </c>
      <c r="D3575" s="44" t="s">
        <v>35630</v>
      </c>
    </row>
    <row r="3576" spans="1:4" x14ac:dyDescent="0.3">
      <c r="A3576" s="44" t="s">
        <v>4160</v>
      </c>
      <c r="B3576" s="44" t="s">
        <v>11368</v>
      </c>
      <c r="C3576" s="44" t="s">
        <v>35631</v>
      </c>
      <c r="D3576" s="44" t="s">
        <v>32533</v>
      </c>
    </row>
    <row r="3577" spans="1:4" x14ac:dyDescent="0.3">
      <c r="A3577" s="44" t="s">
        <v>6608</v>
      </c>
      <c r="B3577" s="44" t="s">
        <v>11369</v>
      </c>
      <c r="C3577" s="44" t="s">
        <v>35632</v>
      </c>
      <c r="D3577" s="44" t="s">
        <v>32038</v>
      </c>
    </row>
    <row r="3578" spans="1:4" x14ac:dyDescent="0.3">
      <c r="A3578" s="44" t="s">
        <v>6609</v>
      </c>
      <c r="B3578" s="44" t="s">
        <v>11370</v>
      </c>
      <c r="C3578" s="44" t="s">
        <v>32099</v>
      </c>
      <c r="D3578" s="44" t="s">
        <v>35633</v>
      </c>
    </row>
    <row r="3579" spans="1:4" x14ac:dyDescent="0.3">
      <c r="A3579" s="44" t="s">
        <v>1447</v>
      </c>
      <c r="B3579" s="44" t="s">
        <v>11371</v>
      </c>
      <c r="C3579" s="44" t="s">
        <v>35634</v>
      </c>
      <c r="D3579" s="44" t="s">
        <v>33582</v>
      </c>
    </row>
    <row r="3580" spans="1:4" x14ac:dyDescent="0.3">
      <c r="A3580" s="44" t="s">
        <v>4882</v>
      </c>
      <c r="B3580" s="44" t="s">
        <v>11372</v>
      </c>
      <c r="C3580" s="44" t="s">
        <v>35635</v>
      </c>
      <c r="D3580" s="44" t="s">
        <v>32024</v>
      </c>
    </row>
    <row r="3581" spans="1:4" x14ac:dyDescent="0.3">
      <c r="A3581" s="44" t="s">
        <v>3021</v>
      </c>
      <c r="B3581" s="44" t="s">
        <v>11373</v>
      </c>
      <c r="C3581" s="44" t="s">
        <v>35636</v>
      </c>
      <c r="D3581" s="44" t="s">
        <v>32070</v>
      </c>
    </row>
    <row r="3582" spans="1:4" x14ac:dyDescent="0.3">
      <c r="A3582" s="44" t="s">
        <v>141</v>
      </c>
      <c r="B3582" s="44" t="s">
        <v>11374</v>
      </c>
      <c r="C3582" s="44" t="s">
        <v>35637</v>
      </c>
      <c r="D3582" s="44" t="s">
        <v>32024</v>
      </c>
    </row>
    <row r="3583" spans="1:4" x14ac:dyDescent="0.3">
      <c r="A3583" s="44" t="s">
        <v>3324</v>
      </c>
      <c r="B3583" s="44" t="s">
        <v>11375</v>
      </c>
      <c r="C3583" s="44" t="s">
        <v>35638</v>
      </c>
      <c r="D3583" s="44" t="s">
        <v>32070</v>
      </c>
    </row>
    <row r="3584" spans="1:4" x14ac:dyDescent="0.3">
      <c r="A3584" s="44" t="s">
        <v>1134</v>
      </c>
      <c r="B3584" s="44" t="s">
        <v>11376</v>
      </c>
      <c r="C3584" s="44" t="s">
        <v>35639</v>
      </c>
      <c r="D3584" s="44" t="s">
        <v>32006</v>
      </c>
    </row>
    <row r="3585" spans="1:4" x14ac:dyDescent="0.3">
      <c r="A3585" s="44" t="s">
        <v>3112</v>
      </c>
      <c r="B3585" s="44" t="s">
        <v>11377</v>
      </c>
      <c r="C3585" s="44" t="s">
        <v>35640</v>
      </c>
      <c r="D3585" s="44" t="s">
        <v>32070</v>
      </c>
    </row>
    <row r="3586" spans="1:4" x14ac:dyDescent="0.3">
      <c r="A3586" s="44" t="s">
        <v>3409</v>
      </c>
      <c r="B3586" s="44" t="s">
        <v>11378</v>
      </c>
      <c r="C3586" s="44" t="s">
        <v>35641</v>
      </c>
      <c r="D3586" s="44" t="s">
        <v>32049</v>
      </c>
    </row>
    <row r="3587" spans="1:4" x14ac:dyDescent="0.3">
      <c r="A3587" s="44" t="s">
        <v>4634</v>
      </c>
      <c r="B3587" s="44" t="s">
        <v>11379</v>
      </c>
      <c r="C3587" s="44" t="s">
        <v>35642</v>
      </c>
      <c r="D3587" s="44" t="s">
        <v>32042</v>
      </c>
    </row>
    <row r="3588" spans="1:4" x14ac:dyDescent="0.3">
      <c r="A3588" s="44" t="s">
        <v>5343</v>
      </c>
      <c r="B3588" s="44" t="s">
        <v>11380</v>
      </c>
      <c r="C3588" s="44" t="s">
        <v>35643</v>
      </c>
      <c r="D3588" s="44" t="s">
        <v>32024</v>
      </c>
    </row>
    <row r="3589" spans="1:4" x14ac:dyDescent="0.3">
      <c r="A3589" s="44" t="s">
        <v>3179</v>
      </c>
      <c r="B3589" s="44" t="s">
        <v>11381</v>
      </c>
      <c r="C3589" s="44" t="s">
        <v>32062</v>
      </c>
      <c r="D3589" s="44" t="s">
        <v>35644</v>
      </c>
    </row>
    <row r="3590" spans="1:4" x14ac:dyDescent="0.3">
      <c r="A3590" s="44" t="s">
        <v>4384</v>
      </c>
      <c r="B3590" s="44" t="s">
        <v>11382</v>
      </c>
      <c r="C3590" s="44" t="s">
        <v>35645</v>
      </c>
      <c r="D3590" s="44" t="s">
        <v>32008</v>
      </c>
    </row>
    <row r="3591" spans="1:4" x14ac:dyDescent="0.3">
      <c r="A3591" s="44" t="s">
        <v>4680</v>
      </c>
      <c r="B3591" s="44" t="s">
        <v>11383</v>
      </c>
      <c r="C3591" s="44" t="s">
        <v>35646</v>
      </c>
      <c r="D3591" s="44" t="s">
        <v>32006</v>
      </c>
    </row>
    <row r="3592" spans="1:4" x14ac:dyDescent="0.3">
      <c r="A3592" s="44" t="s">
        <v>3809</v>
      </c>
      <c r="B3592" s="44" t="s">
        <v>11384</v>
      </c>
      <c r="C3592" s="44" t="s">
        <v>35647</v>
      </c>
      <c r="D3592" s="44" t="s">
        <v>32438</v>
      </c>
    </row>
    <row r="3593" spans="1:4" x14ac:dyDescent="0.3">
      <c r="A3593" s="44" t="s">
        <v>2060</v>
      </c>
      <c r="B3593" s="44" t="s">
        <v>11385</v>
      </c>
      <c r="C3593" s="44" t="s">
        <v>35648</v>
      </c>
      <c r="D3593" s="44" t="s">
        <v>32024</v>
      </c>
    </row>
    <row r="3594" spans="1:4" x14ac:dyDescent="0.3">
      <c r="A3594" s="44" t="s">
        <v>7446</v>
      </c>
      <c r="B3594" s="44" t="s">
        <v>11386</v>
      </c>
      <c r="C3594" s="44" t="s">
        <v>35649</v>
      </c>
      <c r="D3594" s="44" t="s">
        <v>32349</v>
      </c>
    </row>
    <row r="3595" spans="1:4" x14ac:dyDescent="0.3">
      <c r="A3595" s="44" t="s">
        <v>1846</v>
      </c>
      <c r="B3595" s="44" t="s">
        <v>11387</v>
      </c>
      <c r="C3595" s="44" t="s">
        <v>35650</v>
      </c>
      <c r="D3595" s="44" t="s">
        <v>35651</v>
      </c>
    </row>
    <row r="3596" spans="1:4" x14ac:dyDescent="0.3">
      <c r="A3596" s="44" t="s">
        <v>1552</v>
      </c>
      <c r="B3596" s="44" t="s">
        <v>11388</v>
      </c>
      <c r="C3596" s="44" t="s">
        <v>35652</v>
      </c>
      <c r="D3596" s="44" t="s">
        <v>32142</v>
      </c>
    </row>
    <row r="3597" spans="1:4" x14ac:dyDescent="0.3">
      <c r="A3597" s="44" t="s">
        <v>2061</v>
      </c>
      <c r="B3597" s="44" t="s">
        <v>11389</v>
      </c>
      <c r="C3597" s="44" t="s">
        <v>32009</v>
      </c>
      <c r="D3597" s="44" t="s">
        <v>35653</v>
      </c>
    </row>
    <row r="3598" spans="1:4" x14ac:dyDescent="0.3">
      <c r="A3598" s="44" t="s">
        <v>1322</v>
      </c>
      <c r="B3598" s="44" t="s">
        <v>11390</v>
      </c>
      <c r="C3598" s="44" t="s">
        <v>35654</v>
      </c>
      <c r="D3598" s="44" t="s">
        <v>32004</v>
      </c>
    </row>
    <row r="3599" spans="1:4" x14ac:dyDescent="0.3">
      <c r="A3599" s="44" t="s">
        <v>3325</v>
      </c>
      <c r="B3599" s="44" t="s">
        <v>11391</v>
      </c>
      <c r="C3599" s="44" t="s">
        <v>35655</v>
      </c>
      <c r="D3599" s="44" t="s">
        <v>32416</v>
      </c>
    </row>
    <row r="3600" spans="1:4" x14ac:dyDescent="0.3">
      <c r="A3600" s="44" t="s">
        <v>3113</v>
      </c>
      <c r="B3600" s="44" t="s">
        <v>11392</v>
      </c>
      <c r="C3600" s="44" t="s">
        <v>35656</v>
      </c>
      <c r="D3600" s="44" t="s">
        <v>32070</v>
      </c>
    </row>
    <row r="3601" spans="1:4" x14ac:dyDescent="0.3">
      <c r="A3601" s="44" t="s">
        <v>355</v>
      </c>
      <c r="B3601" s="44" t="s">
        <v>11393</v>
      </c>
      <c r="C3601" s="44" t="s">
        <v>32380</v>
      </c>
      <c r="D3601" s="44" t="s">
        <v>35657</v>
      </c>
    </row>
    <row r="3602" spans="1:4" x14ac:dyDescent="0.3">
      <c r="A3602" s="44" t="s">
        <v>11394</v>
      </c>
      <c r="B3602" s="44" t="s">
        <v>11395</v>
      </c>
      <c r="C3602" s="44" t="s">
        <v>35658</v>
      </c>
      <c r="D3602" s="44" t="s">
        <v>32006</v>
      </c>
    </row>
    <row r="3603" spans="1:4" x14ac:dyDescent="0.3">
      <c r="A3603" s="44" t="s">
        <v>4821</v>
      </c>
      <c r="B3603" s="44" t="s">
        <v>11396</v>
      </c>
      <c r="C3603" s="44" t="s">
        <v>35659</v>
      </c>
      <c r="D3603" s="44" t="s">
        <v>32006</v>
      </c>
    </row>
    <row r="3604" spans="1:4" x14ac:dyDescent="0.3">
      <c r="A3604" s="44" t="s">
        <v>4233</v>
      </c>
      <c r="B3604" s="44" t="s">
        <v>11397</v>
      </c>
      <c r="C3604" s="44" t="s">
        <v>35660</v>
      </c>
      <c r="D3604" s="44" t="s">
        <v>32008</v>
      </c>
    </row>
    <row r="3605" spans="1:4" x14ac:dyDescent="0.3">
      <c r="A3605" s="44" t="s">
        <v>7174</v>
      </c>
      <c r="B3605" s="44" t="s">
        <v>11398</v>
      </c>
      <c r="C3605" s="44" t="s">
        <v>35661</v>
      </c>
      <c r="D3605" s="44" t="s">
        <v>32024</v>
      </c>
    </row>
    <row r="3606" spans="1:4" x14ac:dyDescent="0.3">
      <c r="A3606" s="44" t="s">
        <v>6186</v>
      </c>
      <c r="B3606" s="44" t="s">
        <v>11399</v>
      </c>
      <c r="C3606" s="44" t="s">
        <v>35662</v>
      </c>
      <c r="D3606" s="44" t="s">
        <v>32049</v>
      </c>
    </row>
    <row r="3607" spans="1:4" x14ac:dyDescent="0.3">
      <c r="A3607" s="44" t="s">
        <v>4385</v>
      </c>
      <c r="B3607" s="44" t="s">
        <v>11400</v>
      </c>
      <c r="C3607" s="44" t="s">
        <v>35663</v>
      </c>
      <c r="D3607" s="44" t="s">
        <v>32008</v>
      </c>
    </row>
    <row r="3608" spans="1:4" x14ac:dyDescent="0.3">
      <c r="A3608" s="44" t="s">
        <v>3676</v>
      </c>
      <c r="B3608" s="44" t="s">
        <v>11401</v>
      </c>
      <c r="C3608" s="44" t="s">
        <v>35664</v>
      </c>
      <c r="D3608" s="44" t="s">
        <v>32006</v>
      </c>
    </row>
    <row r="3609" spans="1:4" x14ac:dyDescent="0.3">
      <c r="A3609" s="44" t="s">
        <v>5505</v>
      </c>
      <c r="B3609" s="44" t="s">
        <v>11402</v>
      </c>
      <c r="C3609" s="44" t="s">
        <v>35665</v>
      </c>
      <c r="D3609" s="44" t="s">
        <v>32006</v>
      </c>
    </row>
    <row r="3610" spans="1:4" x14ac:dyDescent="0.3">
      <c r="A3610" s="44" t="s">
        <v>5218</v>
      </c>
      <c r="B3610" s="44" t="s">
        <v>11403</v>
      </c>
      <c r="C3610" s="44" t="s">
        <v>32062</v>
      </c>
      <c r="D3610" s="44" t="s">
        <v>35666</v>
      </c>
    </row>
    <row r="3611" spans="1:4" x14ac:dyDescent="0.3">
      <c r="A3611" s="44" t="s">
        <v>5219</v>
      </c>
      <c r="B3611" s="44" t="s">
        <v>11404</v>
      </c>
      <c r="C3611" s="44" t="s">
        <v>35667</v>
      </c>
      <c r="D3611" s="44" t="s">
        <v>32006</v>
      </c>
    </row>
    <row r="3612" spans="1:4" x14ac:dyDescent="0.3">
      <c r="A3612" s="44" t="s">
        <v>3901</v>
      </c>
      <c r="B3612" s="44" t="s">
        <v>11405</v>
      </c>
      <c r="C3612" s="44" t="s">
        <v>35668</v>
      </c>
      <c r="D3612" s="44" t="s">
        <v>32079</v>
      </c>
    </row>
    <row r="3613" spans="1:4" x14ac:dyDescent="0.3">
      <c r="A3613" s="44" t="s">
        <v>4546</v>
      </c>
      <c r="B3613" s="44" t="s">
        <v>11406</v>
      </c>
      <c r="C3613" s="44" t="s">
        <v>35669</v>
      </c>
      <c r="D3613" s="44" t="s">
        <v>32051</v>
      </c>
    </row>
    <row r="3614" spans="1:4" x14ac:dyDescent="0.3">
      <c r="A3614" s="44" t="s">
        <v>4140</v>
      </c>
      <c r="B3614" s="44" t="s">
        <v>11407</v>
      </c>
      <c r="C3614" s="44" t="s">
        <v>35670</v>
      </c>
      <c r="D3614" s="44" t="s">
        <v>32072</v>
      </c>
    </row>
    <row r="3615" spans="1:4" x14ac:dyDescent="0.3">
      <c r="A3615" s="44" t="s">
        <v>3022</v>
      </c>
      <c r="B3615" s="44" t="s">
        <v>11408</v>
      </c>
      <c r="C3615" s="44" t="s">
        <v>35671</v>
      </c>
      <c r="D3615" s="44" t="s">
        <v>32002</v>
      </c>
    </row>
    <row r="3616" spans="1:4" x14ac:dyDescent="0.3">
      <c r="A3616" s="44" t="s">
        <v>1323</v>
      </c>
      <c r="B3616" s="44" t="s">
        <v>11409</v>
      </c>
      <c r="C3616" s="44" t="s">
        <v>35672</v>
      </c>
      <c r="D3616" s="44" t="s">
        <v>32006</v>
      </c>
    </row>
    <row r="3617" spans="1:4" x14ac:dyDescent="0.3">
      <c r="A3617" s="44" t="s">
        <v>1448</v>
      </c>
      <c r="B3617" s="44" t="s">
        <v>11410</v>
      </c>
      <c r="C3617" s="44" t="s">
        <v>35673</v>
      </c>
      <c r="D3617" s="44" t="s">
        <v>32006</v>
      </c>
    </row>
    <row r="3618" spans="1:4" x14ac:dyDescent="0.3">
      <c r="A3618" s="44" t="s">
        <v>7447</v>
      </c>
      <c r="B3618" s="44" t="s">
        <v>11411</v>
      </c>
      <c r="C3618" s="44" t="s">
        <v>32009</v>
      </c>
      <c r="D3618" s="44" t="s">
        <v>35674</v>
      </c>
    </row>
    <row r="3619" spans="1:4" x14ac:dyDescent="0.3">
      <c r="A3619" s="44" t="s">
        <v>3810</v>
      </c>
      <c r="B3619" s="44" t="s">
        <v>11412</v>
      </c>
      <c r="C3619" s="44" t="s">
        <v>35675</v>
      </c>
      <c r="D3619" s="44" t="s">
        <v>32024</v>
      </c>
    </row>
    <row r="3620" spans="1:4" x14ac:dyDescent="0.3">
      <c r="A3620" s="44" t="s">
        <v>2062</v>
      </c>
      <c r="B3620" s="44" t="s">
        <v>11413</v>
      </c>
      <c r="C3620" s="44" t="s">
        <v>35676</v>
      </c>
      <c r="D3620" s="44" t="s">
        <v>32072</v>
      </c>
    </row>
    <row r="3621" spans="1:4" x14ac:dyDescent="0.3">
      <c r="A3621" s="44" t="s">
        <v>7628</v>
      </c>
      <c r="B3621" s="44" t="s">
        <v>11414</v>
      </c>
      <c r="C3621" s="44" t="s">
        <v>32009</v>
      </c>
      <c r="D3621" s="44" t="s">
        <v>35677</v>
      </c>
    </row>
    <row r="3622" spans="1:4" x14ac:dyDescent="0.3">
      <c r="A3622" s="44" t="s">
        <v>4581</v>
      </c>
      <c r="B3622" s="44" t="s">
        <v>11415</v>
      </c>
      <c r="C3622" s="44" t="s">
        <v>35678</v>
      </c>
      <c r="D3622" s="44" t="s">
        <v>32042</v>
      </c>
    </row>
    <row r="3623" spans="1:4" x14ac:dyDescent="0.3">
      <c r="A3623" s="44" t="s">
        <v>2247</v>
      </c>
      <c r="B3623" s="44" t="s">
        <v>11416</v>
      </c>
      <c r="C3623" s="44" t="s">
        <v>35679</v>
      </c>
      <c r="D3623" s="44" t="s">
        <v>32013</v>
      </c>
    </row>
    <row r="3624" spans="1:4" x14ac:dyDescent="0.3">
      <c r="A3624" s="44" t="s">
        <v>6610</v>
      </c>
      <c r="B3624" s="44" t="s">
        <v>11417</v>
      </c>
      <c r="C3624" s="44" t="s">
        <v>35680</v>
      </c>
      <c r="D3624" s="44" t="s">
        <v>32038</v>
      </c>
    </row>
    <row r="3625" spans="1:4" x14ac:dyDescent="0.3">
      <c r="A3625" s="44" t="s">
        <v>3865</v>
      </c>
      <c r="B3625" s="44" t="s">
        <v>11418</v>
      </c>
      <c r="C3625" s="44" t="s">
        <v>32018</v>
      </c>
      <c r="D3625" s="44" t="s">
        <v>35681</v>
      </c>
    </row>
    <row r="3626" spans="1:4" x14ac:dyDescent="0.3">
      <c r="A3626" s="44" t="s">
        <v>5927</v>
      </c>
      <c r="B3626" s="44" t="s">
        <v>11419</v>
      </c>
      <c r="C3626" s="44" t="s">
        <v>35682</v>
      </c>
      <c r="D3626" s="44" t="s">
        <v>32482</v>
      </c>
    </row>
    <row r="3627" spans="1:4" x14ac:dyDescent="0.3">
      <c r="A3627" s="44" t="s">
        <v>7361</v>
      </c>
      <c r="B3627" s="44" t="s">
        <v>11420</v>
      </c>
      <c r="C3627" s="44" t="s">
        <v>35683</v>
      </c>
      <c r="D3627" s="44" t="s">
        <v>32349</v>
      </c>
    </row>
    <row r="3628" spans="1:4" x14ac:dyDescent="0.3">
      <c r="A3628" s="44" t="s">
        <v>5506</v>
      </c>
      <c r="B3628" s="44" t="s">
        <v>11421</v>
      </c>
      <c r="C3628" s="44" t="s">
        <v>35684</v>
      </c>
      <c r="D3628" s="44" t="s">
        <v>32006</v>
      </c>
    </row>
    <row r="3629" spans="1:4" x14ac:dyDescent="0.3">
      <c r="A3629" s="44" t="s">
        <v>1449</v>
      </c>
      <c r="B3629" s="44" t="s">
        <v>11422</v>
      </c>
      <c r="C3629" s="44" t="s">
        <v>35685</v>
      </c>
      <c r="D3629" s="44" t="s">
        <v>32006</v>
      </c>
    </row>
    <row r="3630" spans="1:4" x14ac:dyDescent="0.3">
      <c r="A3630" s="44" t="s">
        <v>1450</v>
      </c>
      <c r="B3630" s="44" t="s">
        <v>11423</v>
      </c>
      <c r="C3630" s="44" t="s">
        <v>35686</v>
      </c>
      <c r="D3630" s="44" t="s">
        <v>32004</v>
      </c>
    </row>
    <row r="3631" spans="1:4" x14ac:dyDescent="0.3">
      <c r="A3631" s="44" t="s">
        <v>1847</v>
      </c>
      <c r="B3631" s="44" t="s">
        <v>11424</v>
      </c>
      <c r="C3631" s="44" t="s">
        <v>35687</v>
      </c>
      <c r="D3631" s="44" t="s">
        <v>32004</v>
      </c>
    </row>
    <row r="3632" spans="1:4" x14ac:dyDescent="0.3">
      <c r="A3632" s="44" t="s">
        <v>7362</v>
      </c>
      <c r="B3632" s="44" t="s">
        <v>11425</v>
      </c>
      <c r="C3632" s="44" t="s">
        <v>32009</v>
      </c>
      <c r="D3632" s="44" t="s">
        <v>35688</v>
      </c>
    </row>
    <row r="3633" spans="1:4" x14ac:dyDescent="0.3">
      <c r="A3633" s="44" t="s">
        <v>1451</v>
      </c>
      <c r="B3633" s="44" t="s">
        <v>11426</v>
      </c>
      <c r="C3633" s="44" t="s">
        <v>32009</v>
      </c>
      <c r="D3633" s="44" t="s">
        <v>35689</v>
      </c>
    </row>
    <row r="3634" spans="1:4" x14ac:dyDescent="0.3">
      <c r="A3634" s="44" t="s">
        <v>5654</v>
      </c>
      <c r="B3634" s="44" t="s">
        <v>11427</v>
      </c>
      <c r="C3634" s="44" t="s">
        <v>32316</v>
      </c>
      <c r="D3634" s="44" t="s">
        <v>35690</v>
      </c>
    </row>
    <row r="3635" spans="1:4" x14ac:dyDescent="0.3">
      <c r="A3635" s="44" t="s">
        <v>2784</v>
      </c>
      <c r="B3635" s="44" t="s">
        <v>11428</v>
      </c>
      <c r="C3635" s="44" t="s">
        <v>32175</v>
      </c>
      <c r="D3635" s="44" t="s">
        <v>35691</v>
      </c>
    </row>
    <row r="3636" spans="1:4" x14ac:dyDescent="0.3">
      <c r="A3636" s="44" t="s">
        <v>142</v>
      </c>
      <c r="B3636" s="44" t="s">
        <v>11429</v>
      </c>
      <c r="C3636" s="44" t="s">
        <v>32009</v>
      </c>
      <c r="D3636" s="44" t="s">
        <v>35692</v>
      </c>
    </row>
    <row r="3637" spans="1:4" x14ac:dyDescent="0.3">
      <c r="A3637" s="44" t="s">
        <v>143</v>
      </c>
      <c r="B3637" s="44" t="s">
        <v>11430</v>
      </c>
      <c r="C3637" s="44" t="s">
        <v>35693</v>
      </c>
      <c r="D3637" s="44" t="s">
        <v>32006</v>
      </c>
    </row>
    <row r="3638" spans="1:4" x14ac:dyDescent="0.3">
      <c r="A3638" s="44" t="s">
        <v>3479</v>
      </c>
      <c r="B3638" s="44" t="s">
        <v>11431</v>
      </c>
      <c r="C3638" s="44" t="s">
        <v>35694</v>
      </c>
      <c r="D3638" s="44" t="s">
        <v>32111</v>
      </c>
    </row>
    <row r="3639" spans="1:4" x14ac:dyDescent="0.3">
      <c r="A3639" s="44" t="s">
        <v>3410</v>
      </c>
      <c r="B3639" s="44" t="s">
        <v>11432</v>
      </c>
      <c r="C3639" s="44" t="s">
        <v>35695</v>
      </c>
      <c r="D3639" s="44" t="s">
        <v>32006</v>
      </c>
    </row>
    <row r="3640" spans="1:4" x14ac:dyDescent="0.3">
      <c r="A3640" s="44" t="s">
        <v>11433</v>
      </c>
      <c r="B3640" s="44" t="s">
        <v>11434</v>
      </c>
      <c r="C3640" s="44" t="s">
        <v>35696</v>
      </c>
      <c r="D3640" s="44" t="s">
        <v>32070</v>
      </c>
    </row>
    <row r="3641" spans="1:4" x14ac:dyDescent="0.3">
      <c r="A3641" s="44" t="s">
        <v>144</v>
      </c>
      <c r="B3641" s="44" t="s">
        <v>11435</v>
      </c>
      <c r="C3641" s="44" t="s">
        <v>35697</v>
      </c>
      <c r="D3641" s="44" t="s">
        <v>32060</v>
      </c>
    </row>
    <row r="3642" spans="1:4" x14ac:dyDescent="0.3">
      <c r="A3642" s="44" t="s">
        <v>11436</v>
      </c>
      <c r="B3642" s="44" t="s">
        <v>11437</v>
      </c>
      <c r="C3642" s="44" t="s">
        <v>35698</v>
      </c>
      <c r="D3642" s="44" t="s">
        <v>32006</v>
      </c>
    </row>
    <row r="3643" spans="1:4" x14ac:dyDescent="0.3">
      <c r="A3643" s="44" t="s">
        <v>6064</v>
      </c>
      <c r="B3643" s="44" t="s">
        <v>11438</v>
      </c>
      <c r="C3643" s="44" t="s">
        <v>32009</v>
      </c>
      <c r="D3643" s="44" t="s">
        <v>35699</v>
      </c>
    </row>
    <row r="3644" spans="1:4" x14ac:dyDescent="0.3">
      <c r="A3644" s="44" t="s">
        <v>1324</v>
      </c>
      <c r="B3644" s="44" t="s">
        <v>11439</v>
      </c>
      <c r="C3644" s="44" t="s">
        <v>32009</v>
      </c>
      <c r="D3644" s="44" t="s">
        <v>35700</v>
      </c>
    </row>
    <row r="3645" spans="1:4" x14ac:dyDescent="0.3">
      <c r="A3645" s="44" t="s">
        <v>1848</v>
      </c>
      <c r="B3645" s="44" t="s">
        <v>11440</v>
      </c>
      <c r="C3645" s="44" t="s">
        <v>35701</v>
      </c>
      <c r="D3645" s="44" t="s">
        <v>32004</v>
      </c>
    </row>
    <row r="3646" spans="1:4" x14ac:dyDescent="0.3">
      <c r="A3646" s="44" t="s">
        <v>3988</v>
      </c>
      <c r="B3646" s="44" t="s">
        <v>11441</v>
      </c>
      <c r="C3646" s="44" t="s">
        <v>32018</v>
      </c>
      <c r="D3646" s="44" t="s">
        <v>35702</v>
      </c>
    </row>
    <row r="3647" spans="1:4" x14ac:dyDescent="0.3">
      <c r="A3647" s="44" t="s">
        <v>6611</v>
      </c>
      <c r="B3647" s="44" t="s">
        <v>11442</v>
      </c>
      <c r="C3647" s="44" t="s">
        <v>32766</v>
      </c>
      <c r="D3647" s="44" t="s">
        <v>35703</v>
      </c>
    </row>
    <row r="3648" spans="1:4" x14ac:dyDescent="0.3">
      <c r="A3648" s="44" t="s">
        <v>1368</v>
      </c>
      <c r="B3648" s="44" t="s">
        <v>11443</v>
      </c>
      <c r="C3648" s="44" t="s">
        <v>35704</v>
      </c>
      <c r="D3648" s="44" t="s">
        <v>32004</v>
      </c>
    </row>
    <row r="3649" spans="1:4" x14ac:dyDescent="0.3">
      <c r="A3649" s="44" t="s">
        <v>2637</v>
      </c>
      <c r="B3649" s="44" t="s">
        <v>11444</v>
      </c>
      <c r="C3649" s="44" t="s">
        <v>35705</v>
      </c>
      <c r="D3649" s="44" t="s">
        <v>32004</v>
      </c>
    </row>
    <row r="3650" spans="1:4" x14ac:dyDescent="0.3">
      <c r="A3650" s="44" t="s">
        <v>5581</v>
      </c>
      <c r="B3650" s="44" t="s">
        <v>11445</v>
      </c>
      <c r="C3650" s="44" t="s">
        <v>35706</v>
      </c>
      <c r="D3650" s="44" t="s">
        <v>32024</v>
      </c>
    </row>
    <row r="3651" spans="1:4" x14ac:dyDescent="0.3">
      <c r="A3651" s="44" t="s">
        <v>5507</v>
      </c>
      <c r="B3651" s="44" t="s">
        <v>11446</v>
      </c>
      <c r="C3651" s="44" t="s">
        <v>35707</v>
      </c>
      <c r="D3651" s="44" t="s">
        <v>32006</v>
      </c>
    </row>
    <row r="3652" spans="1:4" x14ac:dyDescent="0.3">
      <c r="A3652" s="44" t="s">
        <v>5582</v>
      </c>
      <c r="B3652" s="44" t="s">
        <v>11447</v>
      </c>
      <c r="C3652" s="44" t="s">
        <v>35708</v>
      </c>
      <c r="D3652" s="44" t="s">
        <v>32006</v>
      </c>
    </row>
    <row r="3653" spans="1:4" x14ac:dyDescent="0.3">
      <c r="A3653" s="44" t="s">
        <v>145</v>
      </c>
      <c r="B3653" s="44" t="s">
        <v>11448</v>
      </c>
      <c r="C3653" s="44" t="s">
        <v>32009</v>
      </c>
      <c r="D3653" s="44" t="s">
        <v>35709</v>
      </c>
    </row>
    <row r="3654" spans="1:4" x14ac:dyDescent="0.3">
      <c r="A3654" s="44" t="s">
        <v>4681</v>
      </c>
      <c r="B3654" s="44" t="s">
        <v>11449</v>
      </c>
      <c r="C3654" s="44" t="s">
        <v>35710</v>
      </c>
      <c r="D3654" s="44" t="s">
        <v>32006</v>
      </c>
    </row>
    <row r="3655" spans="1:4" x14ac:dyDescent="0.3">
      <c r="A3655" s="44" t="s">
        <v>5655</v>
      </c>
      <c r="B3655" s="44" t="s">
        <v>11450</v>
      </c>
      <c r="C3655" s="44" t="s">
        <v>32335</v>
      </c>
      <c r="D3655" s="44" t="s">
        <v>35711</v>
      </c>
    </row>
    <row r="3656" spans="1:4" x14ac:dyDescent="0.3">
      <c r="A3656" s="44" t="s">
        <v>4582</v>
      </c>
      <c r="B3656" s="44" t="s">
        <v>11451</v>
      </c>
      <c r="C3656" s="44" t="s">
        <v>35712</v>
      </c>
      <c r="D3656" s="44" t="s">
        <v>32042</v>
      </c>
    </row>
    <row r="3657" spans="1:4" x14ac:dyDescent="0.3">
      <c r="A3657" s="44" t="s">
        <v>2695</v>
      </c>
      <c r="B3657" s="44" t="s">
        <v>11452</v>
      </c>
      <c r="C3657" s="44" t="s">
        <v>32009</v>
      </c>
      <c r="D3657" s="44" t="s">
        <v>35713</v>
      </c>
    </row>
    <row r="3658" spans="1:4" x14ac:dyDescent="0.3">
      <c r="A3658" s="44" t="s">
        <v>2063</v>
      </c>
      <c r="B3658" s="44" t="s">
        <v>11453</v>
      </c>
      <c r="C3658" s="44" t="s">
        <v>32009</v>
      </c>
      <c r="D3658" s="44" t="s">
        <v>35714</v>
      </c>
    </row>
    <row r="3659" spans="1:4" x14ac:dyDescent="0.3">
      <c r="A3659" s="44" t="s">
        <v>7448</v>
      </c>
      <c r="B3659" s="44" t="s">
        <v>11454</v>
      </c>
      <c r="C3659" s="44" t="s">
        <v>32009</v>
      </c>
      <c r="D3659" s="44" t="s">
        <v>35715</v>
      </c>
    </row>
    <row r="3660" spans="1:4" x14ac:dyDescent="0.3">
      <c r="A3660" s="44" t="s">
        <v>592</v>
      </c>
      <c r="B3660" s="44" t="s">
        <v>11455</v>
      </c>
      <c r="C3660" s="44" t="s">
        <v>24515</v>
      </c>
      <c r="D3660" s="44" t="s">
        <v>32060</v>
      </c>
    </row>
    <row r="3661" spans="1:4" x14ac:dyDescent="0.3">
      <c r="A3661" s="44" t="s">
        <v>1135</v>
      </c>
      <c r="B3661" s="44" t="s">
        <v>11456</v>
      </c>
      <c r="C3661" s="44" t="s">
        <v>35716</v>
      </c>
      <c r="D3661" s="44" t="s">
        <v>32072</v>
      </c>
    </row>
    <row r="3662" spans="1:4" x14ac:dyDescent="0.3">
      <c r="A3662" s="44" t="s">
        <v>5656</v>
      </c>
      <c r="B3662" s="44" t="s">
        <v>11457</v>
      </c>
      <c r="C3662" s="44" t="s">
        <v>35717</v>
      </c>
      <c r="D3662" s="44" t="s">
        <v>35718</v>
      </c>
    </row>
    <row r="3663" spans="1:4" x14ac:dyDescent="0.3">
      <c r="A3663" s="44" t="s">
        <v>1549</v>
      </c>
      <c r="B3663" s="44" t="s">
        <v>11458</v>
      </c>
      <c r="C3663" s="44" t="s">
        <v>35719</v>
      </c>
      <c r="D3663" s="44" t="s">
        <v>32142</v>
      </c>
    </row>
    <row r="3664" spans="1:4" x14ac:dyDescent="0.3">
      <c r="A3664" s="44" t="s">
        <v>2403</v>
      </c>
      <c r="B3664" s="44" t="s">
        <v>11459</v>
      </c>
      <c r="C3664" s="44" t="s">
        <v>32408</v>
      </c>
      <c r="D3664" s="44" t="s">
        <v>35720</v>
      </c>
    </row>
    <row r="3665" spans="1:4" x14ac:dyDescent="0.3">
      <c r="A3665" s="44" t="s">
        <v>1849</v>
      </c>
      <c r="B3665" s="44" t="s">
        <v>11460</v>
      </c>
      <c r="C3665" s="44" t="s">
        <v>35721</v>
      </c>
      <c r="D3665" s="44" t="s">
        <v>32024</v>
      </c>
    </row>
    <row r="3666" spans="1:4" x14ac:dyDescent="0.3">
      <c r="A3666" s="44" t="s">
        <v>1136</v>
      </c>
      <c r="B3666" s="44" t="s">
        <v>11461</v>
      </c>
      <c r="C3666" s="44" t="s">
        <v>35722</v>
      </c>
      <c r="D3666" s="44" t="s">
        <v>32060</v>
      </c>
    </row>
    <row r="3667" spans="1:4" x14ac:dyDescent="0.3">
      <c r="A3667" s="44" t="s">
        <v>2871</v>
      </c>
      <c r="B3667" s="44" t="s">
        <v>11462</v>
      </c>
      <c r="C3667" s="44" t="s">
        <v>32175</v>
      </c>
      <c r="D3667" s="44" t="s">
        <v>35723</v>
      </c>
    </row>
    <row r="3668" spans="1:4" x14ac:dyDescent="0.3">
      <c r="A3668" s="44" t="s">
        <v>5055</v>
      </c>
      <c r="B3668" s="44" t="s">
        <v>11463</v>
      </c>
      <c r="C3668" s="44" t="s">
        <v>29281</v>
      </c>
      <c r="D3668" s="44" t="s">
        <v>32181</v>
      </c>
    </row>
    <row r="3669" spans="1:4" x14ac:dyDescent="0.3">
      <c r="A3669" s="44" t="s">
        <v>5508</v>
      </c>
      <c r="B3669" s="44" t="s">
        <v>11464</v>
      </c>
      <c r="C3669" s="44" t="s">
        <v>35724</v>
      </c>
      <c r="D3669" s="44" t="s">
        <v>32006</v>
      </c>
    </row>
    <row r="3670" spans="1:4" x14ac:dyDescent="0.3">
      <c r="A3670" s="44" t="s">
        <v>2064</v>
      </c>
      <c r="B3670" s="44" t="s">
        <v>11465</v>
      </c>
      <c r="C3670" s="44" t="s">
        <v>32009</v>
      </c>
      <c r="D3670" s="44" t="s">
        <v>35725</v>
      </c>
    </row>
    <row r="3671" spans="1:4" x14ac:dyDescent="0.3">
      <c r="A3671" s="44" t="s">
        <v>1655</v>
      </c>
      <c r="B3671" s="44" t="s">
        <v>11466</v>
      </c>
      <c r="C3671" s="44" t="s">
        <v>35726</v>
      </c>
      <c r="D3671" s="44" t="s">
        <v>35727</v>
      </c>
    </row>
    <row r="3672" spans="1:4" x14ac:dyDescent="0.3">
      <c r="A3672" s="44" t="s">
        <v>443</v>
      </c>
      <c r="B3672" s="44" t="s">
        <v>11467</v>
      </c>
      <c r="C3672" s="44" t="s">
        <v>32009</v>
      </c>
      <c r="D3672" s="44" t="s">
        <v>35728</v>
      </c>
    </row>
    <row r="3673" spans="1:4" x14ac:dyDescent="0.3">
      <c r="A3673" s="44" t="s">
        <v>2248</v>
      </c>
      <c r="B3673" s="44" t="s">
        <v>11468</v>
      </c>
      <c r="C3673" s="44" t="s">
        <v>35729</v>
      </c>
      <c r="D3673" s="44" t="s">
        <v>32587</v>
      </c>
    </row>
    <row r="3674" spans="1:4" x14ac:dyDescent="0.3">
      <c r="A3674" s="44" t="s">
        <v>4497</v>
      </c>
      <c r="B3674" s="44" t="s">
        <v>11469</v>
      </c>
      <c r="C3674" s="44" t="s">
        <v>35730</v>
      </c>
      <c r="D3674" s="44" t="s">
        <v>32051</v>
      </c>
    </row>
    <row r="3675" spans="1:4" x14ac:dyDescent="0.3">
      <c r="A3675" s="44" t="s">
        <v>6729</v>
      </c>
      <c r="B3675" s="44" t="s">
        <v>11470</v>
      </c>
      <c r="C3675" s="44" t="s">
        <v>35731</v>
      </c>
      <c r="D3675" s="44" t="s">
        <v>32038</v>
      </c>
    </row>
    <row r="3676" spans="1:4" x14ac:dyDescent="0.3">
      <c r="A3676" s="44" t="s">
        <v>593</v>
      </c>
      <c r="B3676" s="44" t="s">
        <v>11471</v>
      </c>
      <c r="C3676" s="44" t="s">
        <v>35732</v>
      </c>
      <c r="D3676" s="44" t="s">
        <v>32024</v>
      </c>
    </row>
    <row r="3677" spans="1:4" x14ac:dyDescent="0.3">
      <c r="A3677" s="44" t="s">
        <v>594</v>
      </c>
      <c r="B3677" s="44" t="s">
        <v>11472</v>
      </c>
      <c r="C3677" s="44" t="s">
        <v>35733</v>
      </c>
      <c r="D3677" s="44" t="s">
        <v>32006</v>
      </c>
    </row>
    <row r="3678" spans="1:4" x14ac:dyDescent="0.3">
      <c r="A3678" s="44" t="s">
        <v>11473</v>
      </c>
      <c r="B3678" s="44" t="s">
        <v>11474</v>
      </c>
      <c r="C3678" s="44" t="s">
        <v>35734</v>
      </c>
      <c r="D3678" s="44" t="s">
        <v>32024</v>
      </c>
    </row>
    <row r="3679" spans="1:4" x14ac:dyDescent="0.3">
      <c r="A3679" s="44" t="s">
        <v>4758</v>
      </c>
      <c r="B3679" s="44" t="s">
        <v>11475</v>
      </c>
      <c r="C3679" s="44" t="s">
        <v>32062</v>
      </c>
      <c r="D3679" s="44" t="s">
        <v>35735</v>
      </c>
    </row>
    <row r="3680" spans="1:4" x14ac:dyDescent="0.3">
      <c r="A3680" s="44" t="s">
        <v>4449</v>
      </c>
      <c r="B3680" s="44" t="s">
        <v>11476</v>
      </c>
      <c r="C3680" s="44" t="s">
        <v>35736</v>
      </c>
      <c r="D3680" s="44" t="s">
        <v>32116</v>
      </c>
    </row>
    <row r="3681" spans="1:4" x14ac:dyDescent="0.3">
      <c r="A3681" s="44" t="s">
        <v>4973</v>
      </c>
      <c r="B3681" s="44" t="s">
        <v>11477</v>
      </c>
      <c r="C3681" s="44" t="s">
        <v>35737</v>
      </c>
      <c r="D3681" s="44" t="s">
        <v>35738</v>
      </c>
    </row>
    <row r="3682" spans="1:4" x14ac:dyDescent="0.3">
      <c r="A3682" s="44" t="s">
        <v>4883</v>
      </c>
      <c r="B3682" s="44" t="s">
        <v>11478</v>
      </c>
      <c r="C3682" s="44" t="s">
        <v>32062</v>
      </c>
      <c r="D3682" s="44" t="s">
        <v>35739</v>
      </c>
    </row>
    <row r="3683" spans="1:4" x14ac:dyDescent="0.3">
      <c r="A3683" s="44" t="s">
        <v>6065</v>
      </c>
      <c r="B3683" s="44" t="s">
        <v>11479</v>
      </c>
      <c r="C3683" s="44" t="s">
        <v>32009</v>
      </c>
      <c r="D3683" s="44" t="s">
        <v>35740</v>
      </c>
    </row>
    <row r="3684" spans="1:4" x14ac:dyDescent="0.3">
      <c r="A3684" s="44" t="s">
        <v>6347</v>
      </c>
      <c r="B3684" s="44" t="s">
        <v>11480</v>
      </c>
      <c r="C3684" s="44" t="s">
        <v>35741</v>
      </c>
      <c r="D3684" s="44" t="s">
        <v>32065</v>
      </c>
    </row>
    <row r="3685" spans="1:4" x14ac:dyDescent="0.3">
      <c r="A3685" s="44" t="s">
        <v>3745</v>
      </c>
      <c r="B3685" s="44" t="s">
        <v>11481</v>
      </c>
      <c r="C3685" s="44" t="s">
        <v>32009</v>
      </c>
      <c r="D3685" s="44" t="s">
        <v>35742</v>
      </c>
    </row>
    <row r="3686" spans="1:4" x14ac:dyDescent="0.3">
      <c r="A3686" s="44" t="s">
        <v>146</v>
      </c>
      <c r="B3686" s="44" t="s">
        <v>11482</v>
      </c>
      <c r="C3686" s="44" t="s">
        <v>35743</v>
      </c>
      <c r="D3686" s="44" t="s">
        <v>32060</v>
      </c>
    </row>
    <row r="3687" spans="1:4" x14ac:dyDescent="0.3">
      <c r="A3687" s="44" t="s">
        <v>2486</v>
      </c>
      <c r="B3687" s="44" t="s">
        <v>11483</v>
      </c>
      <c r="C3687" s="44" t="s">
        <v>35744</v>
      </c>
      <c r="D3687" s="44" t="s">
        <v>32004</v>
      </c>
    </row>
    <row r="3688" spans="1:4" x14ac:dyDescent="0.3">
      <c r="A3688" s="44" t="s">
        <v>1656</v>
      </c>
      <c r="B3688" s="44" t="s">
        <v>11484</v>
      </c>
      <c r="C3688" s="44" t="s">
        <v>32062</v>
      </c>
      <c r="D3688" s="44" t="s">
        <v>35745</v>
      </c>
    </row>
    <row r="3689" spans="1:4" x14ac:dyDescent="0.3">
      <c r="A3689" s="44" t="s">
        <v>1053</v>
      </c>
      <c r="B3689" s="44" t="s">
        <v>11485</v>
      </c>
      <c r="C3689" s="44" t="s">
        <v>24987</v>
      </c>
      <c r="D3689" s="44" t="s">
        <v>32115</v>
      </c>
    </row>
    <row r="3690" spans="1:4" x14ac:dyDescent="0.3">
      <c r="A3690" s="44" t="s">
        <v>3480</v>
      </c>
      <c r="B3690" s="44" t="s">
        <v>11486</v>
      </c>
      <c r="C3690" s="44" t="s">
        <v>32009</v>
      </c>
      <c r="D3690" s="44" t="s">
        <v>35746</v>
      </c>
    </row>
    <row r="3691" spans="1:4" x14ac:dyDescent="0.3">
      <c r="A3691" s="44" t="s">
        <v>7585</v>
      </c>
      <c r="B3691" s="44" t="s">
        <v>11487</v>
      </c>
      <c r="C3691" s="44" t="s">
        <v>35747</v>
      </c>
      <c r="D3691" s="44" t="s">
        <v>35748</v>
      </c>
    </row>
    <row r="3692" spans="1:4" x14ac:dyDescent="0.3">
      <c r="A3692" s="44" t="s">
        <v>11488</v>
      </c>
      <c r="B3692" s="44" t="s">
        <v>11489</v>
      </c>
      <c r="C3692" s="44" t="s">
        <v>35749</v>
      </c>
      <c r="D3692" s="44" t="s">
        <v>32006</v>
      </c>
    </row>
    <row r="3693" spans="1:4" x14ac:dyDescent="0.3">
      <c r="A3693" s="44" t="s">
        <v>1452</v>
      </c>
      <c r="B3693" s="44" t="s">
        <v>11490</v>
      </c>
      <c r="C3693" s="44" t="s">
        <v>35750</v>
      </c>
      <c r="D3693" s="44" t="s">
        <v>32006</v>
      </c>
    </row>
    <row r="3694" spans="1:4" x14ac:dyDescent="0.3">
      <c r="A3694" s="44" t="s">
        <v>6730</v>
      </c>
      <c r="B3694" s="44" t="s">
        <v>11491</v>
      </c>
      <c r="C3694" s="44" t="s">
        <v>35751</v>
      </c>
      <c r="D3694" s="44" t="s">
        <v>32038</v>
      </c>
    </row>
    <row r="3695" spans="1:4" x14ac:dyDescent="0.3">
      <c r="A3695" s="44" t="s">
        <v>6612</v>
      </c>
      <c r="B3695" s="44" t="s">
        <v>11492</v>
      </c>
      <c r="C3695" s="44" t="s">
        <v>35752</v>
      </c>
      <c r="D3695" s="44" t="s">
        <v>32038</v>
      </c>
    </row>
    <row r="3696" spans="1:4" x14ac:dyDescent="0.3">
      <c r="A3696" s="44" t="s">
        <v>6915</v>
      </c>
      <c r="B3696" s="44" t="s">
        <v>11493</v>
      </c>
      <c r="C3696" s="44" t="s">
        <v>35753</v>
      </c>
      <c r="D3696" s="44" t="s">
        <v>32038</v>
      </c>
    </row>
    <row r="3697" spans="1:4" x14ac:dyDescent="0.3">
      <c r="A3697" s="44" t="s">
        <v>4635</v>
      </c>
      <c r="B3697" s="44" t="s">
        <v>11494</v>
      </c>
      <c r="C3697" s="44" t="s">
        <v>35754</v>
      </c>
      <c r="D3697" s="44" t="s">
        <v>32042</v>
      </c>
    </row>
    <row r="3698" spans="1:4" x14ac:dyDescent="0.3">
      <c r="A3698" s="44" t="s">
        <v>4194</v>
      </c>
      <c r="B3698" s="44" t="s">
        <v>11495</v>
      </c>
      <c r="C3698" s="44" t="s">
        <v>32009</v>
      </c>
      <c r="D3698" s="44" t="s">
        <v>35755</v>
      </c>
    </row>
    <row r="3699" spans="1:4" x14ac:dyDescent="0.3">
      <c r="A3699" s="44" t="s">
        <v>6066</v>
      </c>
      <c r="B3699" s="44" t="s">
        <v>11496</v>
      </c>
      <c r="C3699" s="44" t="s">
        <v>35291</v>
      </c>
      <c r="D3699" s="44" t="s">
        <v>35756</v>
      </c>
    </row>
    <row r="3700" spans="1:4" x14ac:dyDescent="0.3">
      <c r="A3700" s="44" t="s">
        <v>2638</v>
      </c>
      <c r="B3700" s="44" t="s">
        <v>11497</v>
      </c>
      <c r="C3700" s="44" t="s">
        <v>26646</v>
      </c>
      <c r="D3700" s="44" t="s">
        <v>32850</v>
      </c>
    </row>
    <row r="3701" spans="1:4" x14ac:dyDescent="0.3">
      <c r="A3701" s="44" t="s">
        <v>2065</v>
      </c>
      <c r="B3701" s="44" t="s">
        <v>11498</v>
      </c>
      <c r="C3701" s="44" t="s">
        <v>32009</v>
      </c>
      <c r="D3701" s="44" t="s">
        <v>35757</v>
      </c>
    </row>
    <row r="3702" spans="1:4" x14ac:dyDescent="0.3">
      <c r="A3702" s="44" t="s">
        <v>3863</v>
      </c>
      <c r="B3702" s="44" t="s">
        <v>11499</v>
      </c>
      <c r="C3702" s="44" t="s">
        <v>35758</v>
      </c>
      <c r="D3702" s="44" t="s">
        <v>32024</v>
      </c>
    </row>
    <row r="3703" spans="1:4" x14ac:dyDescent="0.3">
      <c r="A3703" s="44" t="s">
        <v>3481</v>
      </c>
      <c r="B3703" s="44" t="s">
        <v>11500</v>
      </c>
      <c r="C3703" s="44" t="s">
        <v>35759</v>
      </c>
      <c r="D3703" s="44" t="s">
        <v>32111</v>
      </c>
    </row>
    <row r="3704" spans="1:4" x14ac:dyDescent="0.3">
      <c r="A3704" s="44" t="s">
        <v>2404</v>
      </c>
      <c r="B3704" s="44" t="s">
        <v>11501</v>
      </c>
      <c r="C3704" s="44" t="s">
        <v>35760</v>
      </c>
      <c r="D3704" s="44" t="s">
        <v>32004</v>
      </c>
    </row>
    <row r="3705" spans="1:4" x14ac:dyDescent="0.3">
      <c r="A3705" s="44" t="s">
        <v>4085</v>
      </c>
      <c r="B3705" s="44" t="s">
        <v>11502</v>
      </c>
      <c r="C3705" s="44" t="s">
        <v>35761</v>
      </c>
      <c r="D3705" s="44" t="s">
        <v>32322</v>
      </c>
    </row>
    <row r="3706" spans="1:4" x14ac:dyDescent="0.3">
      <c r="A3706" s="44" t="s">
        <v>3482</v>
      </c>
      <c r="B3706" s="44" t="s">
        <v>11503</v>
      </c>
      <c r="C3706" s="44" t="s">
        <v>35762</v>
      </c>
      <c r="D3706" s="44" t="s">
        <v>32111</v>
      </c>
    </row>
    <row r="3707" spans="1:4" x14ac:dyDescent="0.3">
      <c r="A3707" s="44" t="s">
        <v>2922</v>
      </c>
      <c r="B3707" s="44" t="s">
        <v>11504</v>
      </c>
      <c r="C3707" s="44" t="s">
        <v>32009</v>
      </c>
      <c r="D3707" s="44" t="s">
        <v>35763</v>
      </c>
    </row>
    <row r="3708" spans="1:4" x14ac:dyDescent="0.3">
      <c r="A3708" s="44" t="s">
        <v>11505</v>
      </c>
      <c r="B3708" s="44" t="s">
        <v>11506</v>
      </c>
      <c r="C3708" s="44" t="s">
        <v>32175</v>
      </c>
      <c r="D3708" s="44" t="s">
        <v>35764</v>
      </c>
    </row>
    <row r="3709" spans="1:4" x14ac:dyDescent="0.3">
      <c r="A3709" s="44" t="s">
        <v>2066</v>
      </c>
      <c r="B3709" s="44" t="s">
        <v>11507</v>
      </c>
      <c r="C3709" s="44" t="s">
        <v>32009</v>
      </c>
      <c r="D3709" s="44" t="s">
        <v>35765</v>
      </c>
    </row>
    <row r="3710" spans="1:4" x14ac:dyDescent="0.3">
      <c r="A3710" s="44" t="s">
        <v>2639</v>
      </c>
      <c r="B3710" s="44" t="s">
        <v>11508</v>
      </c>
      <c r="C3710" s="44" t="s">
        <v>35766</v>
      </c>
      <c r="D3710" s="44" t="s">
        <v>32004</v>
      </c>
    </row>
    <row r="3711" spans="1:4" x14ac:dyDescent="0.3">
      <c r="A3711" s="44" t="s">
        <v>1137</v>
      </c>
      <c r="B3711" s="44" t="s">
        <v>11509</v>
      </c>
      <c r="C3711" s="44" t="s">
        <v>25080</v>
      </c>
      <c r="D3711" s="44" t="s">
        <v>35767</v>
      </c>
    </row>
    <row r="3712" spans="1:4" x14ac:dyDescent="0.3">
      <c r="A3712" s="44" t="s">
        <v>7259</v>
      </c>
      <c r="B3712" s="44" t="s">
        <v>11510</v>
      </c>
      <c r="C3712" s="44" t="s">
        <v>33115</v>
      </c>
      <c r="D3712" s="44" t="s">
        <v>35768</v>
      </c>
    </row>
    <row r="3713" spans="1:4" x14ac:dyDescent="0.3">
      <c r="A3713" s="44" t="s">
        <v>7087</v>
      </c>
      <c r="B3713" s="44" t="s">
        <v>11511</v>
      </c>
      <c r="C3713" s="44" t="s">
        <v>35769</v>
      </c>
      <c r="D3713" s="44" t="s">
        <v>35770</v>
      </c>
    </row>
    <row r="3714" spans="1:4" x14ac:dyDescent="0.3">
      <c r="A3714" s="44" t="s">
        <v>2567</v>
      </c>
      <c r="B3714" s="44" t="s">
        <v>11512</v>
      </c>
      <c r="C3714" s="44" t="s">
        <v>35771</v>
      </c>
      <c r="D3714" s="44" t="s">
        <v>32004</v>
      </c>
    </row>
    <row r="3715" spans="1:4" x14ac:dyDescent="0.3">
      <c r="A3715" s="44" t="s">
        <v>6613</v>
      </c>
      <c r="B3715" s="44" t="s">
        <v>11513</v>
      </c>
      <c r="C3715" s="44" t="s">
        <v>35772</v>
      </c>
      <c r="D3715" s="44" t="s">
        <v>32038</v>
      </c>
    </row>
    <row r="3716" spans="1:4" x14ac:dyDescent="0.3">
      <c r="A3716" s="44" t="s">
        <v>3746</v>
      </c>
      <c r="B3716" s="44" t="s">
        <v>11514</v>
      </c>
      <c r="C3716" s="44" t="s">
        <v>35773</v>
      </c>
      <c r="D3716" s="44" t="s">
        <v>32006</v>
      </c>
    </row>
    <row r="3717" spans="1:4" x14ac:dyDescent="0.3">
      <c r="A3717" s="44" t="s">
        <v>11515</v>
      </c>
      <c r="B3717" s="44" t="s">
        <v>11516</v>
      </c>
      <c r="C3717" s="44" t="s">
        <v>35774</v>
      </c>
      <c r="D3717" s="44" t="s">
        <v>32006</v>
      </c>
    </row>
    <row r="3718" spans="1:4" x14ac:dyDescent="0.3">
      <c r="A3718" s="44" t="s">
        <v>1325</v>
      </c>
      <c r="B3718" s="44" t="s">
        <v>11517</v>
      </c>
      <c r="C3718" s="44" t="s">
        <v>35775</v>
      </c>
      <c r="D3718" s="44" t="s">
        <v>32006</v>
      </c>
    </row>
    <row r="3719" spans="1:4" x14ac:dyDescent="0.3">
      <c r="A3719" s="44" t="s">
        <v>3023</v>
      </c>
      <c r="B3719" s="44" t="s">
        <v>11518</v>
      </c>
      <c r="C3719" s="44" t="s">
        <v>35776</v>
      </c>
      <c r="D3719" s="44" t="s">
        <v>32002</v>
      </c>
    </row>
    <row r="3720" spans="1:4" x14ac:dyDescent="0.3">
      <c r="A3720" s="44" t="s">
        <v>2067</v>
      </c>
      <c r="B3720" s="44" t="s">
        <v>11519</v>
      </c>
      <c r="C3720" s="44" t="s">
        <v>32009</v>
      </c>
      <c r="D3720" s="44" t="s">
        <v>35777</v>
      </c>
    </row>
    <row r="3721" spans="1:4" x14ac:dyDescent="0.3">
      <c r="A3721" s="44" t="s">
        <v>4732</v>
      </c>
      <c r="B3721" s="44" t="s">
        <v>11520</v>
      </c>
      <c r="C3721" s="44" t="s">
        <v>35778</v>
      </c>
      <c r="D3721" s="44" t="s">
        <v>32042</v>
      </c>
    </row>
    <row r="3722" spans="1:4" x14ac:dyDescent="0.3">
      <c r="A3722" s="44" t="s">
        <v>7088</v>
      </c>
      <c r="B3722" s="44" t="s">
        <v>11521</v>
      </c>
      <c r="C3722" s="44" t="s">
        <v>32009</v>
      </c>
      <c r="D3722" s="44" t="s">
        <v>35779</v>
      </c>
    </row>
    <row r="3723" spans="1:4" x14ac:dyDescent="0.3">
      <c r="A3723" s="44" t="s">
        <v>926</v>
      </c>
      <c r="B3723" s="44" t="s">
        <v>11522</v>
      </c>
      <c r="C3723" s="44" t="s">
        <v>24859</v>
      </c>
      <c r="D3723" s="44" t="s">
        <v>32212</v>
      </c>
    </row>
    <row r="3724" spans="1:4" x14ac:dyDescent="0.3">
      <c r="A3724" s="44" t="s">
        <v>6614</v>
      </c>
      <c r="B3724" s="44" t="s">
        <v>11523</v>
      </c>
      <c r="C3724" s="44" t="s">
        <v>35780</v>
      </c>
      <c r="D3724" s="44" t="s">
        <v>32038</v>
      </c>
    </row>
    <row r="3725" spans="1:4" x14ac:dyDescent="0.3">
      <c r="A3725" s="44" t="s">
        <v>6817</v>
      </c>
      <c r="B3725" s="44" t="s">
        <v>11524</v>
      </c>
      <c r="C3725" s="44" t="s">
        <v>35781</v>
      </c>
      <c r="D3725" s="44" t="s">
        <v>32038</v>
      </c>
    </row>
    <row r="3726" spans="1:4" x14ac:dyDescent="0.3">
      <c r="A3726" s="44" t="s">
        <v>7449</v>
      </c>
      <c r="B3726" s="44" t="s">
        <v>11525</v>
      </c>
      <c r="C3726" s="44" t="s">
        <v>35782</v>
      </c>
      <c r="D3726" s="44" t="s">
        <v>35783</v>
      </c>
    </row>
    <row r="3727" spans="1:4" x14ac:dyDescent="0.3">
      <c r="A3727" s="44" t="s">
        <v>4450</v>
      </c>
      <c r="B3727" s="44" t="s">
        <v>11526</v>
      </c>
      <c r="C3727" s="44" t="s">
        <v>35784</v>
      </c>
      <c r="D3727" s="44" t="s">
        <v>32008</v>
      </c>
    </row>
    <row r="3728" spans="1:4" x14ac:dyDescent="0.3">
      <c r="A3728" s="44" t="s">
        <v>7089</v>
      </c>
      <c r="B3728" s="44" t="s">
        <v>11527</v>
      </c>
      <c r="C3728" s="44" t="s">
        <v>35785</v>
      </c>
      <c r="D3728" s="44" t="s">
        <v>32024</v>
      </c>
    </row>
    <row r="3729" spans="1:4" x14ac:dyDescent="0.3">
      <c r="A3729" s="44" t="s">
        <v>7629</v>
      </c>
      <c r="B3729" s="44" t="s">
        <v>11528</v>
      </c>
      <c r="C3729" s="44" t="s">
        <v>35786</v>
      </c>
      <c r="D3729" s="44" t="s">
        <v>32072</v>
      </c>
    </row>
    <row r="3730" spans="1:4" x14ac:dyDescent="0.3">
      <c r="A3730" s="44" t="s">
        <v>6615</v>
      </c>
      <c r="B3730" s="44" t="s">
        <v>11529</v>
      </c>
      <c r="C3730" s="44" t="s">
        <v>35787</v>
      </c>
      <c r="D3730" s="44" t="s">
        <v>32038</v>
      </c>
    </row>
    <row r="3731" spans="1:4" x14ac:dyDescent="0.3">
      <c r="A3731" s="44" t="s">
        <v>4974</v>
      </c>
      <c r="B3731" s="44" t="s">
        <v>11530</v>
      </c>
      <c r="C3731" s="44" t="s">
        <v>35788</v>
      </c>
      <c r="D3731" s="44" t="s">
        <v>32006</v>
      </c>
    </row>
    <row r="3732" spans="1:4" x14ac:dyDescent="0.3">
      <c r="A3732" s="44" t="s">
        <v>2568</v>
      </c>
      <c r="B3732" s="44" t="s">
        <v>11531</v>
      </c>
      <c r="C3732" s="44" t="s">
        <v>35789</v>
      </c>
      <c r="D3732" s="44" t="s">
        <v>32004</v>
      </c>
    </row>
    <row r="3733" spans="1:4" x14ac:dyDescent="0.3">
      <c r="A3733" s="44" t="s">
        <v>444</v>
      </c>
      <c r="B3733" s="44" t="s">
        <v>11532</v>
      </c>
      <c r="C3733" s="44" t="s">
        <v>35790</v>
      </c>
      <c r="D3733" s="44" t="s">
        <v>32212</v>
      </c>
    </row>
    <row r="3734" spans="1:4" x14ac:dyDescent="0.3">
      <c r="A3734" s="44" t="s">
        <v>6272</v>
      </c>
      <c r="B3734" s="44" t="s">
        <v>11533</v>
      </c>
      <c r="C3734" s="44" t="s">
        <v>35791</v>
      </c>
      <c r="D3734" s="44" t="s">
        <v>32065</v>
      </c>
    </row>
    <row r="3735" spans="1:4" x14ac:dyDescent="0.3">
      <c r="A3735" s="44" t="s">
        <v>2068</v>
      </c>
      <c r="B3735" s="44" t="s">
        <v>11534</v>
      </c>
      <c r="C3735" s="44" t="s">
        <v>32009</v>
      </c>
      <c r="D3735" s="44" t="s">
        <v>35792</v>
      </c>
    </row>
    <row r="3736" spans="1:4" x14ac:dyDescent="0.3">
      <c r="A3736" s="44" t="s">
        <v>2069</v>
      </c>
      <c r="B3736" s="44" t="s">
        <v>11535</v>
      </c>
      <c r="C3736" s="44" t="s">
        <v>32009</v>
      </c>
      <c r="D3736" s="44" t="s">
        <v>35793</v>
      </c>
    </row>
    <row r="3737" spans="1:4" x14ac:dyDescent="0.3">
      <c r="A3737" s="44" t="s">
        <v>6187</v>
      </c>
      <c r="B3737" s="44" t="s">
        <v>11536</v>
      </c>
      <c r="C3737" s="44" t="s">
        <v>32335</v>
      </c>
      <c r="D3737" s="44" t="s">
        <v>35794</v>
      </c>
    </row>
    <row r="3738" spans="1:4" x14ac:dyDescent="0.3">
      <c r="A3738" s="44" t="s">
        <v>595</v>
      </c>
      <c r="B3738" s="44" t="s">
        <v>11537</v>
      </c>
      <c r="C3738" s="44" t="s">
        <v>24518</v>
      </c>
      <c r="D3738" s="44" t="s">
        <v>32060</v>
      </c>
    </row>
    <row r="3739" spans="1:4" x14ac:dyDescent="0.3">
      <c r="A3739" s="44" t="s">
        <v>6616</v>
      </c>
      <c r="B3739" s="44" t="s">
        <v>11538</v>
      </c>
      <c r="C3739" s="44" t="s">
        <v>32394</v>
      </c>
      <c r="D3739" s="44" t="s">
        <v>35795</v>
      </c>
    </row>
    <row r="3740" spans="1:4" x14ac:dyDescent="0.3">
      <c r="A3740" s="44" t="s">
        <v>7292</v>
      </c>
      <c r="B3740" s="44" t="s">
        <v>11539</v>
      </c>
      <c r="C3740" s="44" t="s">
        <v>35796</v>
      </c>
      <c r="D3740" s="44" t="s">
        <v>32006</v>
      </c>
    </row>
    <row r="3741" spans="1:4" x14ac:dyDescent="0.3">
      <c r="A3741" s="44" t="s">
        <v>3617</v>
      </c>
      <c r="B3741" s="44" t="s">
        <v>11540</v>
      </c>
      <c r="C3741" s="44" t="s">
        <v>35797</v>
      </c>
      <c r="D3741" s="44" t="s">
        <v>32111</v>
      </c>
    </row>
    <row r="3742" spans="1:4" x14ac:dyDescent="0.3">
      <c r="A3742" s="44" t="s">
        <v>5928</v>
      </c>
      <c r="B3742" s="44" t="s">
        <v>11541</v>
      </c>
      <c r="C3742" s="44" t="s">
        <v>35798</v>
      </c>
      <c r="D3742" s="44" t="s">
        <v>32038</v>
      </c>
    </row>
    <row r="3743" spans="1:4" x14ac:dyDescent="0.3">
      <c r="A3743" s="44" t="s">
        <v>5344</v>
      </c>
      <c r="B3743" s="44" t="s">
        <v>11542</v>
      </c>
      <c r="C3743" s="44" t="s">
        <v>35799</v>
      </c>
      <c r="D3743" s="44" t="s">
        <v>32006</v>
      </c>
    </row>
    <row r="3744" spans="1:4" x14ac:dyDescent="0.3">
      <c r="A3744" s="44" t="s">
        <v>3180</v>
      </c>
      <c r="B3744" s="44" t="s">
        <v>11543</v>
      </c>
      <c r="C3744" s="44" t="s">
        <v>35800</v>
      </c>
      <c r="D3744" s="44" t="s">
        <v>32070</v>
      </c>
    </row>
    <row r="3745" spans="1:4" x14ac:dyDescent="0.3">
      <c r="A3745" s="44" t="s">
        <v>596</v>
      </c>
      <c r="B3745" s="44" t="s">
        <v>11544</v>
      </c>
      <c r="C3745" s="44" t="s">
        <v>32009</v>
      </c>
      <c r="D3745" s="44" t="s">
        <v>35801</v>
      </c>
    </row>
    <row r="3746" spans="1:4" x14ac:dyDescent="0.3">
      <c r="A3746" s="44" t="s">
        <v>1553</v>
      </c>
      <c r="B3746" s="44" t="s">
        <v>11545</v>
      </c>
      <c r="C3746" s="44" t="s">
        <v>35802</v>
      </c>
      <c r="D3746" s="44" t="s">
        <v>32142</v>
      </c>
    </row>
    <row r="3747" spans="1:4" x14ac:dyDescent="0.3">
      <c r="A3747" s="44" t="s">
        <v>2487</v>
      </c>
      <c r="B3747" s="44" t="s">
        <v>11546</v>
      </c>
      <c r="C3747" s="44" t="s">
        <v>32383</v>
      </c>
      <c r="D3747" s="44" t="s">
        <v>35803</v>
      </c>
    </row>
    <row r="3748" spans="1:4" x14ac:dyDescent="0.3">
      <c r="A3748" s="44" t="s">
        <v>3483</v>
      </c>
      <c r="B3748" s="44" t="s">
        <v>11547</v>
      </c>
      <c r="C3748" s="44" t="s">
        <v>35804</v>
      </c>
      <c r="D3748" s="44" t="s">
        <v>32111</v>
      </c>
    </row>
    <row r="3749" spans="1:4" x14ac:dyDescent="0.3">
      <c r="A3749" s="44" t="s">
        <v>4975</v>
      </c>
      <c r="B3749" s="44" t="s">
        <v>11548</v>
      </c>
      <c r="C3749" s="44" t="s">
        <v>35805</v>
      </c>
      <c r="D3749" s="44" t="s">
        <v>32024</v>
      </c>
    </row>
    <row r="3750" spans="1:4" x14ac:dyDescent="0.3">
      <c r="A3750" s="44" t="s">
        <v>1850</v>
      </c>
      <c r="B3750" s="44" t="s">
        <v>11549</v>
      </c>
      <c r="C3750" s="44" t="s">
        <v>35806</v>
      </c>
      <c r="D3750" s="44" t="s">
        <v>32153</v>
      </c>
    </row>
    <row r="3751" spans="1:4" x14ac:dyDescent="0.3">
      <c r="A3751" s="44" t="s">
        <v>314</v>
      </c>
      <c r="B3751" s="44" t="s">
        <v>11550</v>
      </c>
      <c r="C3751" s="44" t="s">
        <v>35807</v>
      </c>
      <c r="D3751" s="44" t="s">
        <v>32006</v>
      </c>
    </row>
    <row r="3752" spans="1:4" x14ac:dyDescent="0.3">
      <c r="A3752" s="44" t="s">
        <v>7363</v>
      </c>
      <c r="B3752" s="44" t="s">
        <v>11551</v>
      </c>
      <c r="C3752" s="44" t="s">
        <v>32009</v>
      </c>
      <c r="D3752" s="44" t="s">
        <v>35808</v>
      </c>
    </row>
    <row r="3753" spans="1:4" x14ac:dyDescent="0.3">
      <c r="A3753" s="44" t="s">
        <v>7494</v>
      </c>
      <c r="B3753" s="44" t="s">
        <v>11552</v>
      </c>
      <c r="C3753" s="44" t="s">
        <v>35809</v>
      </c>
      <c r="D3753" s="44" t="s">
        <v>35810</v>
      </c>
    </row>
    <row r="3754" spans="1:4" x14ac:dyDescent="0.3">
      <c r="A3754" s="44" t="s">
        <v>4026</v>
      </c>
      <c r="B3754" s="44" t="s">
        <v>11553</v>
      </c>
      <c r="C3754" s="44" t="s">
        <v>35811</v>
      </c>
      <c r="D3754" s="44" t="s">
        <v>35812</v>
      </c>
    </row>
    <row r="3755" spans="1:4" x14ac:dyDescent="0.3">
      <c r="A3755" s="44" t="s">
        <v>5831</v>
      </c>
      <c r="B3755" s="44" t="s">
        <v>11554</v>
      </c>
      <c r="C3755" s="44" t="s">
        <v>32335</v>
      </c>
      <c r="D3755" s="44" t="s">
        <v>35813</v>
      </c>
    </row>
    <row r="3756" spans="1:4" x14ac:dyDescent="0.3">
      <c r="A3756" s="44" t="s">
        <v>2923</v>
      </c>
      <c r="B3756" s="44" t="s">
        <v>11555</v>
      </c>
      <c r="C3756" s="44" t="s">
        <v>32062</v>
      </c>
      <c r="D3756" s="44" t="s">
        <v>35814</v>
      </c>
    </row>
    <row r="3757" spans="1:4" x14ac:dyDescent="0.3">
      <c r="A3757" s="44" t="s">
        <v>4976</v>
      </c>
      <c r="B3757" s="44" t="s">
        <v>11556</v>
      </c>
      <c r="C3757" s="44" t="s">
        <v>35815</v>
      </c>
      <c r="D3757" s="44" t="s">
        <v>35816</v>
      </c>
    </row>
    <row r="3758" spans="1:4" x14ac:dyDescent="0.3">
      <c r="A3758" s="44" t="s">
        <v>3484</v>
      </c>
      <c r="B3758" s="44" t="s">
        <v>11557</v>
      </c>
      <c r="C3758" s="44" t="s">
        <v>35817</v>
      </c>
      <c r="D3758" s="44" t="s">
        <v>32111</v>
      </c>
    </row>
    <row r="3759" spans="1:4" x14ac:dyDescent="0.3">
      <c r="A3759" s="44" t="s">
        <v>6617</v>
      </c>
      <c r="B3759" s="44" t="s">
        <v>11558</v>
      </c>
      <c r="C3759" s="44" t="s">
        <v>35818</v>
      </c>
      <c r="D3759" s="44" t="s">
        <v>32021</v>
      </c>
    </row>
    <row r="3760" spans="1:4" x14ac:dyDescent="0.3">
      <c r="A3760" s="44" t="s">
        <v>6618</v>
      </c>
      <c r="B3760" s="44" t="s">
        <v>11559</v>
      </c>
      <c r="C3760" s="44" t="s">
        <v>35819</v>
      </c>
      <c r="D3760" s="44" t="s">
        <v>32024</v>
      </c>
    </row>
    <row r="3761" spans="1:4" x14ac:dyDescent="0.3">
      <c r="A3761" s="44" t="s">
        <v>4027</v>
      </c>
      <c r="B3761" s="44" t="s">
        <v>11560</v>
      </c>
      <c r="C3761" s="44" t="s">
        <v>35820</v>
      </c>
      <c r="D3761" s="44" t="s">
        <v>35821</v>
      </c>
    </row>
    <row r="3762" spans="1:4" x14ac:dyDescent="0.3">
      <c r="A3762" s="44" t="s">
        <v>445</v>
      </c>
      <c r="B3762" s="44" t="s">
        <v>11561</v>
      </c>
      <c r="C3762" s="44" t="s">
        <v>32062</v>
      </c>
      <c r="D3762" s="44" t="s">
        <v>35822</v>
      </c>
    </row>
    <row r="3763" spans="1:4" x14ac:dyDescent="0.3">
      <c r="A3763" s="44" t="s">
        <v>3024</v>
      </c>
      <c r="B3763" s="44" t="s">
        <v>11562</v>
      </c>
      <c r="C3763" s="44" t="s">
        <v>35823</v>
      </c>
      <c r="D3763" s="44" t="s">
        <v>32002</v>
      </c>
    </row>
    <row r="3764" spans="1:4" x14ac:dyDescent="0.3">
      <c r="A3764" s="44" t="s">
        <v>787</v>
      </c>
      <c r="B3764" s="44" t="s">
        <v>11563</v>
      </c>
      <c r="C3764" s="44" t="s">
        <v>35824</v>
      </c>
      <c r="D3764" s="44" t="s">
        <v>32006</v>
      </c>
    </row>
    <row r="3765" spans="1:4" x14ac:dyDescent="0.3">
      <c r="A3765" s="44" t="s">
        <v>6456</v>
      </c>
      <c r="B3765" s="44" t="s">
        <v>11564</v>
      </c>
      <c r="C3765" s="44" t="s">
        <v>35825</v>
      </c>
      <c r="D3765" s="44" t="s">
        <v>32016</v>
      </c>
    </row>
    <row r="3766" spans="1:4" x14ac:dyDescent="0.3">
      <c r="A3766" s="44" t="s">
        <v>1657</v>
      </c>
      <c r="B3766" s="44" t="s">
        <v>11565</v>
      </c>
      <c r="C3766" s="44" t="s">
        <v>35826</v>
      </c>
      <c r="D3766" s="44" t="s">
        <v>32004</v>
      </c>
    </row>
    <row r="3767" spans="1:4" x14ac:dyDescent="0.3">
      <c r="A3767" s="44" t="s">
        <v>2488</v>
      </c>
      <c r="B3767" s="44" t="s">
        <v>11566</v>
      </c>
      <c r="C3767" s="44" t="s">
        <v>35827</v>
      </c>
      <c r="D3767" s="44" t="s">
        <v>32006</v>
      </c>
    </row>
    <row r="3768" spans="1:4" x14ac:dyDescent="0.3">
      <c r="A3768" s="44" t="s">
        <v>6731</v>
      </c>
      <c r="B3768" s="44" t="s">
        <v>11567</v>
      </c>
      <c r="C3768" s="44" t="s">
        <v>35828</v>
      </c>
      <c r="D3768" s="44" t="s">
        <v>32038</v>
      </c>
    </row>
    <row r="3769" spans="1:4" x14ac:dyDescent="0.3">
      <c r="A3769" s="44" t="s">
        <v>4977</v>
      </c>
      <c r="B3769" s="44" t="s">
        <v>11568</v>
      </c>
      <c r="C3769" s="44" t="s">
        <v>32450</v>
      </c>
      <c r="D3769" s="44" t="s">
        <v>35829</v>
      </c>
    </row>
    <row r="3770" spans="1:4" x14ac:dyDescent="0.3">
      <c r="A3770" s="44" t="s">
        <v>6732</v>
      </c>
      <c r="B3770" s="44" t="s">
        <v>11569</v>
      </c>
      <c r="C3770" s="44" t="s">
        <v>33787</v>
      </c>
      <c r="D3770" s="44" t="s">
        <v>35830</v>
      </c>
    </row>
    <row r="3771" spans="1:4" x14ac:dyDescent="0.3">
      <c r="A3771" s="44" t="s">
        <v>4884</v>
      </c>
      <c r="B3771" s="44" t="s">
        <v>11570</v>
      </c>
      <c r="C3771" s="44" t="s">
        <v>32175</v>
      </c>
      <c r="D3771" s="44" t="s">
        <v>35831</v>
      </c>
    </row>
    <row r="3772" spans="1:4" x14ac:dyDescent="0.3">
      <c r="A3772" s="44" t="s">
        <v>2070</v>
      </c>
      <c r="B3772" s="44" t="s">
        <v>11571</v>
      </c>
      <c r="C3772" s="44" t="s">
        <v>32009</v>
      </c>
      <c r="D3772" s="44" t="s">
        <v>35832</v>
      </c>
    </row>
    <row r="3773" spans="1:4" x14ac:dyDescent="0.3">
      <c r="A3773" s="44" t="s">
        <v>1326</v>
      </c>
      <c r="B3773" s="44" t="s">
        <v>11572</v>
      </c>
      <c r="C3773" s="44" t="s">
        <v>35833</v>
      </c>
      <c r="D3773" s="44" t="s">
        <v>32004</v>
      </c>
    </row>
    <row r="3774" spans="1:4" x14ac:dyDescent="0.3">
      <c r="A3774" s="44" t="s">
        <v>4321</v>
      </c>
      <c r="B3774" s="44" t="s">
        <v>11573</v>
      </c>
      <c r="C3774" s="44" t="s">
        <v>32009</v>
      </c>
      <c r="D3774" s="44" t="s">
        <v>35834</v>
      </c>
    </row>
    <row r="3775" spans="1:4" x14ac:dyDescent="0.3">
      <c r="A3775" s="44" t="s">
        <v>4322</v>
      </c>
      <c r="B3775" s="44" t="s">
        <v>11574</v>
      </c>
      <c r="C3775" s="44" t="s">
        <v>35835</v>
      </c>
      <c r="D3775" s="44" t="s">
        <v>32008</v>
      </c>
    </row>
    <row r="3776" spans="1:4" x14ac:dyDescent="0.3">
      <c r="A3776" s="44" t="s">
        <v>5657</v>
      </c>
      <c r="B3776" s="44" t="s">
        <v>11575</v>
      </c>
      <c r="C3776" s="44" t="s">
        <v>32009</v>
      </c>
      <c r="D3776" s="44" t="s">
        <v>35836</v>
      </c>
    </row>
    <row r="3777" spans="1:4" x14ac:dyDescent="0.3">
      <c r="A3777" s="44" t="s">
        <v>4386</v>
      </c>
      <c r="B3777" s="44" t="s">
        <v>11576</v>
      </c>
      <c r="C3777" s="44" t="s">
        <v>35837</v>
      </c>
      <c r="D3777" s="44" t="s">
        <v>32024</v>
      </c>
    </row>
    <row r="3778" spans="1:4" x14ac:dyDescent="0.3">
      <c r="A3778" s="44" t="s">
        <v>2249</v>
      </c>
      <c r="B3778" s="44" t="s">
        <v>11577</v>
      </c>
      <c r="C3778" s="44" t="s">
        <v>35838</v>
      </c>
      <c r="D3778" s="44" t="s">
        <v>32004</v>
      </c>
    </row>
    <row r="3779" spans="1:4" x14ac:dyDescent="0.3">
      <c r="A3779" s="44" t="s">
        <v>3256</v>
      </c>
      <c r="B3779" s="44" t="s">
        <v>11578</v>
      </c>
      <c r="C3779" s="44" t="s">
        <v>35839</v>
      </c>
      <c r="D3779" s="44" t="s">
        <v>32070</v>
      </c>
    </row>
    <row r="3780" spans="1:4" x14ac:dyDescent="0.3">
      <c r="A3780" s="44" t="s">
        <v>11579</v>
      </c>
      <c r="B3780" s="44" t="s">
        <v>11580</v>
      </c>
      <c r="C3780" s="44" t="s">
        <v>35840</v>
      </c>
      <c r="D3780" s="44" t="s">
        <v>32006</v>
      </c>
    </row>
    <row r="3781" spans="1:4" x14ac:dyDescent="0.3">
      <c r="A3781" s="44" t="s">
        <v>597</v>
      </c>
      <c r="B3781" s="44" t="s">
        <v>11581</v>
      </c>
      <c r="C3781" s="44" t="s">
        <v>24520</v>
      </c>
      <c r="D3781" s="44" t="s">
        <v>32060</v>
      </c>
    </row>
    <row r="3782" spans="1:4" x14ac:dyDescent="0.3">
      <c r="A3782" s="44" t="s">
        <v>3181</v>
      </c>
      <c r="B3782" s="44" t="s">
        <v>11582</v>
      </c>
      <c r="C3782" s="44" t="s">
        <v>35841</v>
      </c>
      <c r="D3782" s="44" t="s">
        <v>32070</v>
      </c>
    </row>
    <row r="3783" spans="1:4" x14ac:dyDescent="0.3">
      <c r="A3783" s="44" t="s">
        <v>147</v>
      </c>
      <c r="B3783" s="44" t="s">
        <v>11583</v>
      </c>
      <c r="C3783" s="44" t="s">
        <v>35842</v>
      </c>
      <c r="D3783" s="44" t="s">
        <v>32006</v>
      </c>
    </row>
    <row r="3784" spans="1:4" x14ac:dyDescent="0.3">
      <c r="A3784" s="44" t="s">
        <v>788</v>
      </c>
      <c r="B3784" s="44" t="s">
        <v>11584</v>
      </c>
      <c r="C3784" s="44" t="s">
        <v>24715</v>
      </c>
      <c r="D3784" s="44" t="s">
        <v>32060</v>
      </c>
    </row>
    <row r="3785" spans="1:4" x14ac:dyDescent="0.3">
      <c r="A3785" s="44" t="s">
        <v>598</v>
      </c>
      <c r="B3785" s="44" t="s">
        <v>11585</v>
      </c>
      <c r="C3785" s="44" t="s">
        <v>24521</v>
      </c>
      <c r="D3785" s="44" t="s">
        <v>32060</v>
      </c>
    </row>
    <row r="3786" spans="1:4" x14ac:dyDescent="0.3">
      <c r="A3786" s="44" t="s">
        <v>6407</v>
      </c>
      <c r="B3786" s="44" t="s">
        <v>11586</v>
      </c>
      <c r="C3786" s="44" t="s">
        <v>32054</v>
      </c>
      <c r="D3786" s="44" t="s">
        <v>35843</v>
      </c>
    </row>
    <row r="3787" spans="1:4" x14ac:dyDescent="0.3">
      <c r="A3787" s="44" t="s">
        <v>2569</v>
      </c>
      <c r="B3787" s="44" t="s">
        <v>11587</v>
      </c>
      <c r="C3787" s="44" t="s">
        <v>35844</v>
      </c>
      <c r="D3787" s="44" t="s">
        <v>32004</v>
      </c>
    </row>
    <row r="3788" spans="1:4" x14ac:dyDescent="0.3">
      <c r="A3788" s="44" t="s">
        <v>2489</v>
      </c>
      <c r="B3788" s="44" t="s">
        <v>11588</v>
      </c>
      <c r="C3788" s="44" t="s">
        <v>35845</v>
      </c>
      <c r="D3788" s="44" t="s">
        <v>32004</v>
      </c>
    </row>
    <row r="3789" spans="1:4" x14ac:dyDescent="0.3">
      <c r="A3789" s="44" t="s">
        <v>1453</v>
      </c>
      <c r="B3789" s="44" t="s">
        <v>11589</v>
      </c>
      <c r="C3789" s="44" t="s">
        <v>35846</v>
      </c>
      <c r="D3789" s="44" t="s">
        <v>32153</v>
      </c>
    </row>
    <row r="3790" spans="1:4" x14ac:dyDescent="0.3">
      <c r="A3790" s="44" t="s">
        <v>3574</v>
      </c>
      <c r="B3790" s="44" t="s">
        <v>11590</v>
      </c>
      <c r="C3790" s="44" t="s">
        <v>35847</v>
      </c>
      <c r="D3790" s="44" t="s">
        <v>32111</v>
      </c>
    </row>
    <row r="3791" spans="1:4" x14ac:dyDescent="0.3">
      <c r="A3791" s="44" t="s">
        <v>7203</v>
      </c>
      <c r="B3791" s="44" t="s">
        <v>11591</v>
      </c>
      <c r="C3791" s="44" t="s">
        <v>32009</v>
      </c>
      <c r="D3791" s="44" t="s">
        <v>35848</v>
      </c>
    </row>
    <row r="3792" spans="1:4" x14ac:dyDescent="0.3">
      <c r="A3792" s="44" t="s">
        <v>5832</v>
      </c>
      <c r="B3792" s="44" t="s">
        <v>11592</v>
      </c>
      <c r="C3792" s="44" t="s">
        <v>35849</v>
      </c>
      <c r="D3792" s="44" t="s">
        <v>32038</v>
      </c>
    </row>
    <row r="3793" spans="1:4" x14ac:dyDescent="0.3">
      <c r="A3793" s="44" t="s">
        <v>5833</v>
      </c>
      <c r="B3793" s="44" t="s">
        <v>11593</v>
      </c>
      <c r="C3793" s="44" t="s">
        <v>32009</v>
      </c>
      <c r="D3793" s="44" t="s">
        <v>35850</v>
      </c>
    </row>
    <row r="3794" spans="1:4" x14ac:dyDescent="0.3">
      <c r="A3794" s="44" t="s">
        <v>6818</v>
      </c>
      <c r="B3794" s="44" t="s">
        <v>11594</v>
      </c>
      <c r="C3794" s="44" t="s">
        <v>35851</v>
      </c>
      <c r="D3794" s="44" t="s">
        <v>32038</v>
      </c>
    </row>
    <row r="3795" spans="1:4" x14ac:dyDescent="0.3">
      <c r="A3795" s="44" t="s">
        <v>7015</v>
      </c>
      <c r="B3795" s="44" t="s">
        <v>11595</v>
      </c>
      <c r="C3795" s="44" t="s">
        <v>32175</v>
      </c>
      <c r="D3795" s="44" t="s">
        <v>35852</v>
      </c>
    </row>
    <row r="3796" spans="1:4" x14ac:dyDescent="0.3">
      <c r="A3796" s="44" t="s">
        <v>4978</v>
      </c>
      <c r="B3796" s="44" t="s">
        <v>11596</v>
      </c>
      <c r="C3796" s="44" t="s">
        <v>32009</v>
      </c>
      <c r="D3796" s="44" t="s">
        <v>35853</v>
      </c>
    </row>
    <row r="3797" spans="1:4" x14ac:dyDescent="0.3">
      <c r="A3797" s="44" t="s">
        <v>11597</v>
      </c>
      <c r="B3797" s="44" t="s">
        <v>11598</v>
      </c>
      <c r="C3797" s="44" t="s">
        <v>35854</v>
      </c>
      <c r="D3797" s="44" t="s">
        <v>32006</v>
      </c>
    </row>
    <row r="3798" spans="1:4" x14ac:dyDescent="0.3">
      <c r="A3798" s="44" t="s">
        <v>4256</v>
      </c>
      <c r="B3798" s="44" t="s">
        <v>11599</v>
      </c>
      <c r="C3798" s="44" t="s">
        <v>35855</v>
      </c>
      <c r="D3798" s="44" t="s">
        <v>32008</v>
      </c>
    </row>
    <row r="3799" spans="1:4" x14ac:dyDescent="0.3">
      <c r="A3799" s="44" t="s">
        <v>2071</v>
      </c>
      <c r="B3799" s="44" t="s">
        <v>11600</v>
      </c>
      <c r="C3799" s="44" t="s">
        <v>32009</v>
      </c>
      <c r="D3799" s="44" t="s">
        <v>35856</v>
      </c>
    </row>
    <row r="3800" spans="1:4" x14ac:dyDescent="0.3">
      <c r="A3800" s="44" t="s">
        <v>2490</v>
      </c>
      <c r="B3800" s="44" t="s">
        <v>11601</v>
      </c>
      <c r="C3800" s="44" t="s">
        <v>32009</v>
      </c>
      <c r="D3800" s="44" t="s">
        <v>35857</v>
      </c>
    </row>
    <row r="3801" spans="1:4" x14ac:dyDescent="0.3">
      <c r="A3801" s="44" t="s">
        <v>599</v>
      </c>
      <c r="B3801" s="44" t="s">
        <v>11602</v>
      </c>
      <c r="C3801" s="44" t="s">
        <v>24522</v>
      </c>
      <c r="D3801" s="44" t="s">
        <v>32060</v>
      </c>
    </row>
    <row r="3802" spans="1:4" x14ac:dyDescent="0.3">
      <c r="A3802" s="44" t="s">
        <v>1327</v>
      </c>
      <c r="B3802" s="44" t="s">
        <v>11603</v>
      </c>
      <c r="C3802" s="44" t="s">
        <v>32009</v>
      </c>
      <c r="D3802" s="44" t="s">
        <v>35858</v>
      </c>
    </row>
    <row r="3803" spans="1:4" x14ac:dyDescent="0.3">
      <c r="A3803" s="44" t="s">
        <v>2072</v>
      </c>
      <c r="B3803" s="44" t="s">
        <v>11604</v>
      </c>
      <c r="C3803" s="44" t="s">
        <v>32009</v>
      </c>
      <c r="D3803" s="44" t="s">
        <v>35859</v>
      </c>
    </row>
    <row r="3804" spans="1:4" x14ac:dyDescent="0.3">
      <c r="A3804" s="44" t="s">
        <v>6819</v>
      </c>
      <c r="B3804" s="44" t="s">
        <v>11605</v>
      </c>
      <c r="C3804" s="44" t="s">
        <v>35860</v>
      </c>
      <c r="D3804" s="44" t="s">
        <v>32038</v>
      </c>
    </row>
    <row r="3805" spans="1:4" x14ac:dyDescent="0.3">
      <c r="A3805" s="44" t="s">
        <v>3025</v>
      </c>
      <c r="B3805" s="44" t="s">
        <v>11606</v>
      </c>
      <c r="C3805" s="44" t="s">
        <v>35861</v>
      </c>
      <c r="D3805" s="44" t="s">
        <v>32002</v>
      </c>
    </row>
    <row r="3806" spans="1:4" x14ac:dyDescent="0.3">
      <c r="A3806" s="44" t="s">
        <v>4292</v>
      </c>
      <c r="B3806" s="44" t="s">
        <v>11607</v>
      </c>
      <c r="C3806" s="44" t="s">
        <v>35862</v>
      </c>
      <c r="D3806" s="44" t="s">
        <v>32008</v>
      </c>
    </row>
    <row r="3807" spans="1:4" x14ac:dyDescent="0.3">
      <c r="A3807" s="44" t="s">
        <v>7530</v>
      </c>
      <c r="B3807" s="44" t="s">
        <v>11608</v>
      </c>
      <c r="C3807" s="44" t="s">
        <v>32009</v>
      </c>
      <c r="D3807" s="44" t="s">
        <v>35863</v>
      </c>
    </row>
    <row r="3808" spans="1:4" x14ac:dyDescent="0.3">
      <c r="A3808" s="44" t="s">
        <v>600</v>
      </c>
      <c r="B3808" s="44" t="s">
        <v>11609</v>
      </c>
      <c r="C3808" s="44" t="s">
        <v>24523</v>
      </c>
      <c r="D3808" s="44" t="s">
        <v>32060</v>
      </c>
    </row>
    <row r="3809" spans="1:4" x14ac:dyDescent="0.3">
      <c r="A3809" s="44" t="s">
        <v>6956</v>
      </c>
      <c r="B3809" s="44" t="s">
        <v>11610</v>
      </c>
      <c r="C3809" s="44" t="s">
        <v>35864</v>
      </c>
      <c r="D3809" s="44" t="s">
        <v>35865</v>
      </c>
    </row>
    <row r="3810" spans="1:4" x14ac:dyDescent="0.3">
      <c r="A3810" s="44" t="s">
        <v>4498</v>
      </c>
      <c r="B3810" s="44" t="s">
        <v>11611</v>
      </c>
      <c r="C3810" s="44" t="s">
        <v>35866</v>
      </c>
      <c r="D3810" s="44" t="s">
        <v>32051</v>
      </c>
    </row>
    <row r="3811" spans="1:4" x14ac:dyDescent="0.3">
      <c r="A3811" s="44" t="s">
        <v>6457</v>
      </c>
      <c r="B3811" s="44" t="s">
        <v>11612</v>
      </c>
      <c r="C3811" s="44" t="s">
        <v>35867</v>
      </c>
      <c r="D3811" s="44" t="s">
        <v>32016</v>
      </c>
    </row>
    <row r="3812" spans="1:4" x14ac:dyDescent="0.3">
      <c r="A3812" s="44" t="s">
        <v>6458</v>
      </c>
      <c r="B3812" s="44" t="s">
        <v>11613</v>
      </c>
      <c r="C3812" s="44" t="s">
        <v>35868</v>
      </c>
      <c r="D3812" s="44" t="s">
        <v>32016</v>
      </c>
    </row>
    <row r="3813" spans="1:4" x14ac:dyDescent="0.3">
      <c r="A3813" s="44" t="s">
        <v>4822</v>
      </c>
      <c r="B3813" s="44" t="s">
        <v>11614</v>
      </c>
      <c r="C3813" s="44" t="s">
        <v>35869</v>
      </c>
      <c r="D3813" s="44" t="s">
        <v>32024</v>
      </c>
    </row>
    <row r="3814" spans="1:4" x14ac:dyDescent="0.3">
      <c r="A3814" s="44" t="s">
        <v>6348</v>
      </c>
      <c r="B3814" s="44" t="s">
        <v>11615</v>
      </c>
      <c r="C3814" s="44" t="s">
        <v>35870</v>
      </c>
      <c r="D3814" s="44" t="s">
        <v>32065</v>
      </c>
    </row>
    <row r="3815" spans="1:4" x14ac:dyDescent="0.3">
      <c r="A3815" s="44" t="s">
        <v>3257</v>
      </c>
      <c r="B3815" s="44" t="s">
        <v>11616</v>
      </c>
      <c r="C3815" s="44" t="s">
        <v>35871</v>
      </c>
      <c r="D3815" s="44" t="s">
        <v>32070</v>
      </c>
    </row>
    <row r="3816" spans="1:4" x14ac:dyDescent="0.3">
      <c r="A3816" s="44" t="s">
        <v>11617</v>
      </c>
      <c r="B3816" s="44" t="s">
        <v>11618</v>
      </c>
      <c r="C3816" s="44" t="s">
        <v>35872</v>
      </c>
      <c r="D3816" s="44" t="s">
        <v>32006</v>
      </c>
    </row>
    <row r="3817" spans="1:4" x14ac:dyDescent="0.3">
      <c r="A3817" s="44" t="s">
        <v>3485</v>
      </c>
      <c r="B3817" s="44" t="s">
        <v>11619</v>
      </c>
      <c r="C3817" s="44" t="s">
        <v>35873</v>
      </c>
      <c r="D3817" s="44" t="s">
        <v>32111</v>
      </c>
    </row>
    <row r="3818" spans="1:4" x14ac:dyDescent="0.3">
      <c r="A3818" s="44" t="s">
        <v>2405</v>
      </c>
      <c r="B3818" s="44" t="s">
        <v>11620</v>
      </c>
      <c r="C3818" s="44" t="s">
        <v>35874</v>
      </c>
      <c r="D3818" s="44" t="s">
        <v>32004</v>
      </c>
    </row>
    <row r="3819" spans="1:4" x14ac:dyDescent="0.3">
      <c r="A3819" s="44" t="s">
        <v>6349</v>
      </c>
      <c r="B3819" s="44" t="s">
        <v>11621</v>
      </c>
      <c r="C3819" s="44" t="s">
        <v>35875</v>
      </c>
      <c r="D3819" s="44" t="s">
        <v>32065</v>
      </c>
    </row>
    <row r="3820" spans="1:4" x14ac:dyDescent="0.3">
      <c r="A3820" s="44" t="s">
        <v>6273</v>
      </c>
      <c r="B3820" s="44" t="s">
        <v>11622</v>
      </c>
      <c r="C3820" s="44" t="s">
        <v>35876</v>
      </c>
      <c r="D3820" s="44" t="s">
        <v>32065</v>
      </c>
    </row>
    <row r="3821" spans="1:4" x14ac:dyDescent="0.3">
      <c r="A3821" s="44" t="s">
        <v>1851</v>
      </c>
      <c r="B3821" s="44" t="s">
        <v>11623</v>
      </c>
      <c r="C3821" s="44" t="s">
        <v>32009</v>
      </c>
      <c r="D3821" s="44" t="s">
        <v>35877</v>
      </c>
    </row>
    <row r="3822" spans="1:4" x14ac:dyDescent="0.3">
      <c r="A3822" s="44" t="s">
        <v>601</v>
      </c>
      <c r="B3822" s="44" t="s">
        <v>11624</v>
      </c>
      <c r="C3822" s="44" t="s">
        <v>35878</v>
      </c>
      <c r="D3822" s="44" t="s">
        <v>32060</v>
      </c>
    </row>
    <row r="3823" spans="1:4" x14ac:dyDescent="0.3">
      <c r="A3823" s="44" t="s">
        <v>5322</v>
      </c>
      <c r="B3823" s="44" t="s">
        <v>11625</v>
      </c>
      <c r="C3823" s="44" t="s">
        <v>35879</v>
      </c>
      <c r="D3823" s="44" t="s">
        <v>32024</v>
      </c>
    </row>
    <row r="3824" spans="1:4" x14ac:dyDescent="0.3">
      <c r="A3824" s="44" t="s">
        <v>6733</v>
      </c>
      <c r="B3824" s="44" t="s">
        <v>11626</v>
      </c>
      <c r="C3824" s="44" t="s">
        <v>35880</v>
      </c>
      <c r="D3824" s="44" t="s">
        <v>32038</v>
      </c>
    </row>
    <row r="3825" spans="1:4" x14ac:dyDescent="0.3">
      <c r="A3825" s="44" t="s">
        <v>6734</v>
      </c>
      <c r="B3825" s="44" t="s">
        <v>11627</v>
      </c>
      <c r="C3825" s="44" t="s">
        <v>35881</v>
      </c>
      <c r="D3825" s="44" t="s">
        <v>32038</v>
      </c>
    </row>
    <row r="3826" spans="1:4" x14ac:dyDescent="0.3">
      <c r="A3826" s="44" t="s">
        <v>7364</v>
      </c>
      <c r="B3826" s="44" t="s">
        <v>11628</v>
      </c>
      <c r="C3826" s="44" t="s">
        <v>35882</v>
      </c>
      <c r="D3826" s="44" t="s">
        <v>32024</v>
      </c>
    </row>
    <row r="3827" spans="1:4" x14ac:dyDescent="0.3">
      <c r="A3827" s="44" t="s">
        <v>6820</v>
      </c>
      <c r="B3827" s="44" t="s">
        <v>11629</v>
      </c>
      <c r="C3827" s="44" t="s">
        <v>35883</v>
      </c>
      <c r="D3827" s="44" t="s">
        <v>32038</v>
      </c>
    </row>
    <row r="3828" spans="1:4" x14ac:dyDescent="0.3">
      <c r="A3828" s="44" t="s">
        <v>2640</v>
      </c>
      <c r="B3828" s="44" t="s">
        <v>11630</v>
      </c>
      <c r="C3828" s="44" t="s">
        <v>35884</v>
      </c>
      <c r="D3828" s="44" t="s">
        <v>32004</v>
      </c>
    </row>
    <row r="3829" spans="1:4" x14ac:dyDescent="0.3">
      <c r="A3829" s="44" t="s">
        <v>6274</v>
      </c>
      <c r="B3829" s="44" t="s">
        <v>11631</v>
      </c>
      <c r="C3829" s="44" t="s">
        <v>35885</v>
      </c>
      <c r="D3829" s="44" t="s">
        <v>32065</v>
      </c>
    </row>
    <row r="3830" spans="1:4" x14ac:dyDescent="0.3">
      <c r="A3830" s="44" t="s">
        <v>4086</v>
      </c>
      <c r="B3830" s="44" t="s">
        <v>11632</v>
      </c>
      <c r="C3830" s="44" t="s">
        <v>35886</v>
      </c>
      <c r="D3830" s="44" t="s">
        <v>32322</v>
      </c>
    </row>
    <row r="3831" spans="1:4" x14ac:dyDescent="0.3">
      <c r="A3831" s="44" t="s">
        <v>2250</v>
      </c>
      <c r="B3831" s="44" t="s">
        <v>11633</v>
      </c>
      <c r="C3831" s="44" t="s">
        <v>35887</v>
      </c>
      <c r="D3831" s="44" t="s">
        <v>32004</v>
      </c>
    </row>
    <row r="3832" spans="1:4" x14ac:dyDescent="0.3">
      <c r="A3832" s="44" t="s">
        <v>5658</v>
      </c>
      <c r="B3832" s="44" t="s">
        <v>11634</v>
      </c>
      <c r="C3832" s="44" t="s">
        <v>35888</v>
      </c>
      <c r="D3832" s="44" t="s">
        <v>32038</v>
      </c>
    </row>
    <row r="3833" spans="1:4" x14ac:dyDescent="0.3">
      <c r="A3833" s="44" t="s">
        <v>5929</v>
      </c>
      <c r="B3833" s="44" t="s">
        <v>11635</v>
      </c>
      <c r="C3833" s="44" t="s">
        <v>35889</v>
      </c>
      <c r="D3833" s="44" t="s">
        <v>32038</v>
      </c>
    </row>
    <row r="3834" spans="1:4" x14ac:dyDescent="0.3">
      <c r="A3834" s="44" t="s">
        <v>6619</v>
      </c>
      <c r="B3834" s="44" t="s">
        <v>11636</v>
      </c>
      <c r="C3834" s="44" t="s">
        <v>35890</v>
      </c>
      <c r="D3834" s="44" t="s">
        <v>32038</v>
      </c>
    </row>
    <row r="3835" spans="1:4" x14ac:dyDescent="0.3">
      <c r="A3835" s="44" t="s">
        <v>1328</v>
      </c>
      <c r="B3835" s="44" t="s">
        <v>11637</v>
      </c>
      <c r="C3835" s="44" t="s">
        <v>35891</v>
      </c>
      <c r="D3835" s="44" t="s">
        <v>32004</v>
      </c>
    </row>
    <row r="3836" spans="1:4" x14ac:dyDescent="0.3">
      <c r="A3836" s="44" t="s">
        <v>7630</v>
      </c>
      <c r="B3836" s="44" t="s">
        <v>11638</v>
      </c>
      <c r="C3836" s="44" t="s">
        <v>35892</v>
      </c>
      <c r="D3836" s="44" t="s">
        <v>32349</v>
      </c>
    </row>
    <row r="3837" spans="1:4" x14ac:dyDescent="0.3">
      <c r="A3837" s="44" t="s">
        <v>1658</v>
      </c>
      <c r="B3837" s="44" t="s">
        <v>11639</v>
      </c>
      <c r="C3837" s="44" t="s">
        <v>25632</v>
      </c>
      <c r="D3837" s="44" t="s">
        <v>32024</v>
      </c>
    </row>
    <row r="3838" spans="1:4" x14ac:dyDescent="0.3">
      <c r="A3838" s="44" t="s">
        <v>7260</v>
      </c>
      <c r="B3838" s="44" t="s">
        <v>11640</v>
      </c>
      <c r="C3838" s="44" t="s">
        <v>35893</v>
      </c>
      <c r="D3838" s="44" t="s">
        <v>32024</v>
      </c>
    </row>
    <row r="3839" spans="1:4" x14ac:dyDescent="0.3">
      <c r="A3839" s="44" t="s">
        <v>7261</v>
      </c>
      <c r="B3839" s="44" t="s">
        <v>11641</v>
      </c>
      <c r="C3839" s="44" t="s">
        <v>32200</v>
      </c>
      <c r="D3839" s="44" t="s">
        <v>35894</v>
      </c>
    </row>
    <row r="3840" spans="1:4" x14ac:dyDescent="0.3">
      <c r="A3840" s="44" t="s">
        <v>6459</v>
      </c>
      <c r="B3840" s="44" t="s">
        <v>11642</v>
      </c>
      <c r="C3840" s="44" t="s">
        <v>35895</v>
      </c>
      <c r="D3840" s="44" t="s">
        <v>32016</v>
      </c>
    </row>
    <row r="3841" spans="1:4" x14ac:dyDescent="0.3">
      <c r="A3841" s="44" t="s">
        <v>1329</v>
      </c>
      <c r="B3841" s="44" t="s">
        <v>11643</v>
      </c>
      <c r="C3841" s="44" t="s">
        <v>35896</v>
      </c>
      <c r="D3841" s="44" t="s">
        <v>32170</v>
      </c>
    </row>
    <row r="3842" spans="1:4" x14ac:dyDescent="0.3">
      <c r="A3842" s="44" t="s">
        <v>3182</v>
      </c>
      <c r="B3842" s="44" t="s">
        <v>11644</v>
      </c>
      <c r="C3842" s="44" t="s">
        <v>35897</v>
      </c>
      <c r="D3842" s="44" t="s">
        <v>32070</v>
      </c>
    </row>
    <row r="3843" spans="1:4" x14ac:dyDescent="0.3">
      <c r="A3843" s="44" t="s">
        <v>1138</v>
      </c>
      <c r="B3843" s="44" t="s">
        <v>11645</v>
      </c>
      <c r="C3843" s="44" t="s">
        <v>32380</v>
      </c>
      <c r="D3843" s="44" t="s">
        <v>35898</v>
      </c>
    </row>
    <row r="3844" spans="1:4" x14ac:dyDescent="0.3">
      <c r="A3844" s="44" t="s">
        <v>3326</v>
      </c>
      <c r="B3844" s="44" t="s">
        <v>11646</v>
      </c>
      <c r="C3844" s="44" t="s">
        <v>35899</v>
      </c>
      <c r="D3844" s="44" t="s">
        <v>32416</v>
      </c>
    </row>
    <row r="3845" spans="1:4" x14ac:dyDescent="0.3">
      <c r="A3845" s="44" t="s">
        <v>3183</v>
      </c>
      <c r="B3845" s="44" t="s">
        <v>11647</v>
      </c>
      <c r="C3845" s="44" t="s">
        <v>35900</v>
      </c>
      <c r="D3845" s="44" t="s">
        <v>32070</v>
      </c>
    </row>
    <row r="3846" spans="1:4" x14ac:dyDescent="0.3">
      <c r="A3846" s="44" t="s">
        <v>3327</v>
      </c>
      <c r="B3846" s="44" t="s">
        <v>11648</v>
      </c>
      <c r="C3846" s="44" t="s">
        <v>35901</v>
      </c>
      <c r="D3846" s="44" t="s">
        <v>32002</v>
      </c>
    </row>
    <row r="3847" spans="1:4" x14ac:dyDescent="0.3">
      <c r="A3847" s="44" t="s">
        <v>4119</v>
      </c>
      <c r="B3847" s="44" t="s">
        <v>11649</v>
      </c>
      <c r="C3847" s="44" t="s">
        <v>35902</v>
      </c>
      <c r="D3847" s="44" t="s">
        <v>35903</v>
      </c>
    </row>
    <row r="3848" spans="1:4" x14ac:dyDescent="0.3">
      <c r="A3848" s="44" t="s">
        <v>927</v>
      </c>
      <c r="B3848" s="44" t="s">
        <v>11650</v>
      </c>
      <c r="C3848" s="44" t="s">
        <v>24860</v>
      </c>
      <c r="D3848" s="44" t="s">
        <v>35904</v>
      </c>
    </row>
    <row r="3849" spans="1:4" x14ac:dyDescent="0.3">
      <c r="A3849" s="44" t="s">
        <v>1454</v>
      </c>
      <c r="B3849" s="44" t="s">
        <v>11651</v>
      </c>
      <c r="C3849" s="44" t="s">
        <v>35905</v>
      </c>
      <c r="D3849" s="44" t="s">
        <v>32006</v>
      </c>
    </row>
    <row r="3850" spans="1:4" x14ac:dyDescent="0.3">
      <c r="A3850" s="44" t="s">
        <v>3811</v>
      </c>
      <c r="B3850" s="44" t="s">
        <v>11652</v>
      </c>
      <c r="C3850" s="44" t="s">
        <v>32009</v>
      </c>
      <c r="D3850" s="44" t="s">
        <v>35906</v>
      </c>
    </row>
    <row r="3851" spans="1:4" x14ac:dyDescent="0.3">
      <c r="A3851" s="44" t="s">
        <v>4211</v>
      </c>
      <c r="B3851" s="44" t="s">
        <v>11653</v>
      </c>
      <c r="C3851" s="44" t="s">
        <v>35907</v>
      </c>
      <c r="D3851" s="44" t="s">
        <v>32008</v>
      </c>
    </row>
    <row r="3852" spans="1:4" x14ac:dyDescent="0.3">
      <c r="A3852" s="44" t="s">
        <v>5221</v>
      </c>
      <c r="B3852" s="44" t="s">
        <v>11654</v>
      </c>
      <c r="C3852" s="44" t="s">
        <v>32062</v>
      </c>
      <c r="D3852" s="44" t="s">
        <v>35908</v>
      </c>
    </row>
    <row r="3853" spans="1:4" x14ac:dyDescent="0.3">
      <c r="A3853" s="44" t="s">
        <v>5882</v>
      </c>
      <c r="B3853" s="44" t="s">
        <v>11655</v>
      </c>
      <c r="C3853" s="44" t="s">
        <v>35909</v>
      </c>
      <c r="D3853" s="44" t="s">
        <v>35910</v>
      </c>
    </row>
    <row r="3854" spans="1:4" x14ac:dyDescent="0.3">
      <c r="A3854" s="44" t="s">
        <v>4257</v>
      </c>
      <c r="B3854" s="44" t="s">
        <v>11656</v>
      </c>
      <c r="C3854" s="44" t="s">
        <v>35911</v>
      </c>
      <c r="D3854" s="44" t="s">
        <v>32008</v>
      </c>
    </row>
    <row r="3855" spans="1:4" x14ac:dyDescent="0.3">
      <c r="A3855" s="44" t="s">
        <v>4759</v>
      </c>
      <c r="B3855" s="44" t="s">
        <v>11657</v>
      </c>
      <c r="C3855" s="44" t="s">
        <v>35912</v>
      </c>
      <c r="D3855" s="44" t="s">
        <v>32024</v>
      </c>
    </row>
    <row r="3856" spans="1:4" x14ac:dyDescent="0.3">
      <c r="A3856" s="44" t="s">
        <v>4141</v>
      </c>
      <c r="B3856" s="44" t="s">
        <v>11658</v>
      </c>
      <c r="C3856" s="44" t="s">
        <v>35913</v>
      </c>
      <c r="D3856" s="44" t="s">
        <v>32006</v>
      </c>
    </row>
    <row r="3857" spans="1:4" x14ac:dyDescent="0.3">
      <c r="A3857" s="44" t="s">
        <v>5834</v>
      </c>
      <c r="B3857" s="44" t="s">
        <v>11659</v>
      </c>
      <c r="C3857" s="44" t="s">
        <v>35914</v>
      </c>
      <c r="D3857" s="44" t="s">
        <v>32024</v>
      </c>
    </row>
    <row r="3858" spans="1:4" x14ac:dyDescent="0.3">
      <c r="A3858" s="44" t="s">
        <v>4451</v>
      </c>
      <c r="B3858" s="44" t="s">
        <v>11660</v>
      </c>
      <c r="C3858" s="44" t="s">
        <v>35915</v>
      </c>
      <c r="D3858" s="44" t="s">
        <v>32008</v>
      </c>
    </row>
    <row r="3859" spans="1:4" x14ac:dyDescent="0.3">
      <c r="A3859" s="44" t="s">
        <v>4499</v>
      </c>
      <c r="B3859" s="44" t="s">
        <v>11661</v>
      </c>
      <c r="C3859" s="44" t="s">
        <v>35916</v>
      </c>
      <c r="D3859" s="44" t="s">
        <v>32051</v>
      </c>
    </row>
    <row r="3860" spans="1:4" x14ac:dyDescent="0.3">
      <c r="A3860" s="44" t="s">
        <v>6275</v>
      </c>
      <c r="B3860" s="44" t="s">
        <v>11662</v>
      </c>
      <c r="C3860" s="44" t="s">
        <v>32009</v>
      </c>
      <c r="D3860" s="44" t="s">
        <v>35917</v>
      </c>
    </row>
    <row r="3861" spans="1:4" x14ac:dyDescent="0.3">
      <c r="A3861" s="44" t="s">
        <v>2641</v>
      </c>
      <c r="B3861" s="44" t="s">
        <v>11663</v>
      </c>
      <c r="C3861" s="44" t="s">
        <v>26649</v>
      </c>
      <c r="D3861" s="44" t="s">
        <v>32850</v>
      </c>
    </row>
    <row r="3862" spans="1:4" x14ac:dyDescent="0.3">
      <c r="A3862" s="44" t="s">
        <v>3328</v>
      </c>
      <c r="B3862" s="44" t="s">
        <v>11664</v>
      </c>
      <c r="C3862" s="44" t="s">
        <v>35918</v>
      </c>
      <c r="D3862" s="44" t="s">
        <v>32070</v>
      </c>
    </row>
    <row r="3863" spans="1:4" x14ac:dyDescent="0.3">
      <c r="A3863" s="44" t="s">
        <v>4234</v>
      </c>
      <c r="B3863" s="44" t="s">
        <v>11665</v>
      </c>
      <c r="C3863" s="44" t="s">
        <v>35919</v>
      </c>
      <c r="D3863" s="44" t="s">
        <v>32008</v>
      </c>
    </row>
    <row r="3864" spans="1:4" x14ac:dyDescent="0.3">
      <c r="A3864" s="44" t="s">
        <v>1054</v>
      </c>
      <c r="B3864" s="44" t="s">
        <v>11666</v>
      </c>
      <c r="C3864" s="44" t="s">
        <v>24988</v>
      </c>
      <c r="D3864" s="44" t="s">
        <v>32115</v>
      </c>
    </row>
    <row r="3865" spans="1:4" x14ac:dyDescent="0.3">
      <c r="A3865" s="44" t="s">
        <v>148</v>
      </c>
      <c r="B3865" s="44" t="s">
        <v>11667</v>
      </c>
      <c r="C3865" s="44" t="s">
        <v>24058</v>
      </c>
      <c r="D3865" s="44" t="s">
        <v>32060</v>
      </c>
    </row>
    <row r="3866" spans="1:4" x14ac:dyDescent="0.3">
      <c r="A3866" s="44" t="s">
        <v>1055</v>
      </c>
      <c r="B3866" s="44" t="s">
        <v>11668</v>
      </c>
      <c r="C3866" s="44" t="s">
        <v>35920</v>
      </c>
      <c r="D3866" s="44" t="s">
        <v>32006</v>
      </c>
    </row>
    <row r="3867" spans="1:4" x14ac:dyDescent="0.3">
      <c r="A3867" s="44" t="s">
        <v>4733</v>
      </c>
      <c r="B3867" s="44" t="s">
        <v>11669</v>
      </c>
      <c r="C3867" s="44" t="s">
        <v>35921</v>
      </c>
      <c r="D3867" s="44" t="s">
        <v>32042</v>
      </c>
    </row>
    <row r="3868" spans="1:4" x14ac:dyDescent="0.3">
      <c r="A3868" s="44" t="s">
        <v>2785</v>
      </c>
      <c r="B3868" s="44" t="s">
        <v>11670</v>
      </c>
      <c r="C3868" s="44" t="s">
        <v>32175</v>
      </c>
      <c r="D3868" s="44" t="s">
        <v>35922</v>
      </c>
    </row>
    <row r="3869" spans="1:4" x14ac:dyDescent="0.3">
      <c r="A3869" s="44" t="s">
        <v>3747</v>
      </c>
      <c r="B3869" s="44" t="s">
        <v>11671</v>
      </c>
      <c r="C3869" s="44" t="s">
        <v>35923</v>
      </c>
      <c r="D3869" s="44" t="s">
        <v>32024</v>
      </c>
    </row>
    <row r="3870" spans="1:4" x14ac:dyDescent="0.3">
      <c r="A3870" s="44" t="s">
        <v>446</v>
      </c>
      <c r="B3870" s="44" t="s">
        <v>11672</v>
      </c>
      <c r="C3870" s="44" t="s">
        <v>35924</v>
      </c>
      <c r="D3870" s="44" t="s">
        <v>32006</v>
      </c>
    </row>
    <row r="3871" spans="1:4" x14ac:dyDescent="0.3">
      <c r="A3871" s="44" t="s">
        <v>1139</v>
      </c>
      <c r="B3871" s="44" t="s">
        <v>11673</v>
      </c>
      <c r="C3871" s="44" t="s">
        <v>35925</v>
      </c>
      <c r="D3871" s="44" t="s">
        <v>32006</v>
      </c>
    </row>
    <row r="3872" spans="1:4" x14ac:dyDescent="0.3">
      <c r="A3872" s="44" t="s">
        <v>7531</v>
      </c>
      <c r="B3872" s="44" t="s">
        <v>11674</v>
      </c>
      <c r="C3872" s="44" t="s">
        <v>32009</v>
      </c>
      <c r="D3872" s="44" t="s">
        <v>35926</v>
      </c>
    </row>
    <row r="3873" spans="1:4" x14ac:dyDescent="0.3">
      <c r="A3873" s="44" t="s">
        <v>4682</v>
      </c>
      <c r="B3873" s="44" t="s">
        <v>11675</v>
      </c>
      <c r="C3873" s="44" t="s">
        <v>35927</v>
      </c>
      <c r="D3873" s="44" t="s">
        <v>32024</v>
      </c>
    </row>
    <row r="3874" spans="1:4" x14ac:dyDescent="0.3">
      <c r="A3874" s="44" t="s">
        <v>6526</v>
      </c>
      <c r="B3874" s="44" t="s">
        <v>11676</v>
      </c>
      <c r="C3874" s="44" t="s">
        <v>35928</v>
      </c>
      <c r="D3874" s="44" t="s">
        <v>32016</v>
      </c>
    </row>
    <row r="3875" spans="1:4" x14ac:dyDescent="0.3">
      <c r="A3875" s="44" t="s">
        <v>149</v>
      </c>
      <c r="B3875" s="44" t="s">
        <v>11677</v>
      </c>
      <c r="C3875" s="44" t="s">
        <v>32009</v>
      </c>
      <c r="D3875" s="44" t="s">
        <v>35929</v>
      </c>
    </row>
    <row r="3876" spans="1:4" x14ac:dyDescent="0.3">
      <c r="A3876" s="44" t="s">
        <v>6350</v>
      </c>
      <c r="B3876" s="44" t="s">
        <v>11678</v>
      </c>
      <c r="C3876" s="44" t="s">
        <v>35930</v>
      </c>
      <c r="D3876" s="44" t="s">
        <v>33449</v>
      </c>
    </row>
    <row r="3877" spans="1:4" x14ac:dyDescent="0.3">
      <c r="A3877" s="44" t="s">
        <v>5509</v>
      </c>
      <c r="B3877" s="44" t="s">
        <v>11679</v>
      </c>
      <c r="C3877" s="44" t="s">
        <v>35931</v>
      </c>
      <c r="D3877" s="44" t="s">
        <v>32006</v>
      </c>
    </row>
    <row r="3878" spans="1:4" x14ac:dyDescent="0.3">
      <c r="A3878" s="44" t="s">
        <v>150</v>
      </c>
      <c r="B3878" s="44" t="s">
        <v>11680</v>
      </c>
      <c r="C3878" s="44" t="s">
        <v>35932</v>
      </c>
      <c r="D3878" s="44" t="s">
        <v>32438</v>
      </c>
    </row>
    <row r="3879" spans="1:4" x14ac:dyDescent="0.3">
      <c r="A3879" s="44" t="s">
        <v>6188</v>
      </c>
      <c r="B3879" s="44" t="s">
        <v>11681</v>
      </c>
      <c r="C3879" s="44" t="s">
        <v>35933</v>
      </c>
      <c r="D3879" s="44" t="s">
        <v>32024</v>
      </c>
    </row>
    <row r="3880" spans="1:4" x14ac:dyDescent="0.3">
      <c r="A3880" s="44" t="s">
        <v>6957</v>
      </c>
      <c r="B3880" s="44" t="s">
        <v>11682</v>
      </c>
      <c r="C3880" s="44" t="s">
        <v>32009</v>
      </c>
      <c r="D3880" s="44" t="s">
        <v>35934</v>
      </c>
    </row>
    <row r="3881" spans="1:4" x14ac:dyDescent="0.3">
      <c r="A3881" s="44" t="s">
        <v>2073</v>
      </c>
      <c r="B3881" s="44" t="s">
        <v>11683</v>
      </c>
      <c r="C3881" s="44" t="s">
        <v>35935</v>
      </c>
      <c r="D3881" s="44" t="s">
        <v>32024</v>
      </c>
    </row>
    <row r="3882" spans="1:4" x14ac:dyDescent="0.3">
      <c r="A3882" s="44" t="s">
        <v>4979</v>
      </c>
      <c r="B3882" s="44" t="s">
        <v>11684</v>
      </c>
      <c r="C3882" s="44" t="s">
        <v>35936</v>
      </c>
      <c r="D3882" s="44" t="s">
        <v>32024</v>
      </c>
    </row>
    <row r="3883" spans="1:4" x14ac:dyDescent="0.3">
      <c r="A3883" s="44" t="s">
        <v>7204</v>
      </c>
      <c r="B3883" s="44" t="s">
        <v>8814</v>
      </c>
      <c r="C3883" s="44" t="s">
        <v>32009</v>
      </c>
      <c r="D3883" s="44" t="s">
        <v>33147</v>
      </c>
    </row>
    <row r="3884" spans="1:4" x14ac:dyDescent="0.3">
      <c r="A3884" s="44" t="s">
        <v>7090</v>
      </c>
      <c r="B3884" s="44" t="s">
        <v>11685</v>
      </c>
      <c r="C3884" s="44" t="s">
        <v>35937</v>
      </c>
      <c r="D3884" s="44" t="s">
        <v>35938</v>
      </c>
    </row>
    <row r="3885" spans="1:4" x14ac:dyDescent="0.3">
      <c r="A3885" s="44" t="s">
        <v>7291</v>
      </c>
      <c r="B3885" s="44" t="s">
        <v>11686</v>
      </c>
      <c r="C3885" s="44" t="s">
        <v>32062</v>
      </c>
      <c r="D3885" s="44" t="s">
        <v>35939</v>
      </c>
    </row>
    <row r="3886" spans="1:4" x14ac:dyDescent="0.3">
      <c r="A3886" s="44" t="s">
        <v>151</v>
      </c>
      <c r="B3886" s="44" t="s">
        <v>11687</v>
      </c>
      <c r="C3886" s="44" t="s">
        <v>35940</v>
      </c>
      <c r="D3886" s="44" t="s">
        <v>32181</v>
      </c>
    </row>
    <row r="3887" spans="1:4" x14ac:dyDescent="0.3">
      <c r="A3887" s="44" t="s">
        <v>2786</v>
      </c>
      <c r="B3887" s="44" t="s">
        <v>11688</v>
      </c>
      <c r="C3887" s="44" t="s">
        <v>26923</v>
      </c>
      <c r="D3887" s="44" t="s">
        <v>32116</v>
      </c>
    </row>
    <row r="3888" spans="1:4" x14ac:dyDescent="0.3">
      <c r="A3888" s="44" t="s">
        <v>1554</v>
      </c>
      <c r="B3888" s="44" t="s">
        <v>11689</v>
      </c>
      <c r="C3888" s="44" t="s">
        <v>35941</v>
      </c>
      <c r="D3888" s="44" t="s">
        <v>32142</v>
      </c>
    </row>
    <row r="3889" spans="1:4" x14ac:dyDescent="0.3">
      <c r="A3889" s="44" t="s">
        <v>152</v>
      </c>
      <c r="B3889" s="44" t="s">
        <v>11690</v>
      </c>
      <c r="C3889" s="44" t="s">
        <v>35942</v>
      </c>
      <c r="D3889" s="44" t="s">
        <v>32116</v>
      </c>
    </row>
    <row r="3890" spans="1:4" x14ac:dyDescent="0.3">
      <c r="A3890" s="44" t="s">
        <v>7450</v>
      </c>
      <c r="B3890" s="44" t="s">
        <v>11691</v>
      </c>
      <c r="C3890" s="44" t="s">
        <v>35943</v>
      </c>
      <c r="D3890" s="44" t="s">
        <v>35944</v>
      </c>
    </row>
    <row r="3891" spans="1:4" x14ac:dyDescent="0.3">
      <c r="A3891" s="44" t="s">
        <v>2696</v>
      </c>
      <c r="B3891" s="44" t="s">
        <v>11692</v>
      </c>
      <c r="C3891" s="44" t="s">
        <v>29131</v>
      </c>
      <c r="D3891" s="44" t="s">
        <v>35945</v>
      </c>
    </row>
    <row r="3892" spans="1:4" x14ac:dyDescent="0.3">
      <c r="A3892" s="44" t="s">
        <v>2251</v>
      </c>
      <c r="B3892" s="44" t="s">
        <v>11693</v>
      </c>
      <c r="C3892" s="44" t="s">
        <v>35946</v>
      </c>
      <c r="D3892" s="44" t="s">
        <v>32024</v>
      </c>
    </row>
    <row r="3893" spans="1:4" x14ac:dyDescent="0.3">
      <c r="A3893" s="44" t="s">
        <v>3575</v>
      </c>
      <c r="B3893" s="44" t="s">
        <v>11694</v>
      </c>
      <c r="C3893" s="44" t="s">
        <v>35947</v>
      </c>
      <c r="D3893" s="44" t="s">
        <v>32111</v>
      </c>
    </row>
    <row r="3894" spans="1:4" x14ac:dyDescent="0.3">
      <c r="A3894" s="44" t="s">
        <v>3942</v>
      </c>
      <c r="B3894" s="44" t="s">
        <v>11695</v>
      </c>
      <c r="C3894" s="44" t="s">
        <v>32009</v>
      </c>
      <c r="D3894" s="44" t="s">
        <v>35948</v>
      </c>
    </row>
    <row r="3895" spans="1:4" x14ac:dyDescent="0.3">
      <c r="A3895" s="44" t="s">
        <v>4087</v>
      </c>
      <c r="B3895" s="44" t="s">
        <v>11696</v>
      </c>
      <c r="C3895" s="44" t="s">
        <v>35949</v>
      </c>
      <c r="D3895" s="44" t="s">
        <v>32322</v>
      </c>
    </row>
    <row r="3896" spans="1:4" x14ac:dyDescent="0.3">
      <c r="A3896" s="44" t="s">
        <v>1659</v>
      </c>
      <c r="B3896" s="44" t="s">
        <v>11697</v>
      </c>
      <c r="C3896" s="44" t="s">
        <v>35950</v>
      </c>
      <c r="D3896" s="44" t="s">
        <v>32004</v>
      </c>
    </row>
    <row r="3897" spans="1:4" x14ac:dyDescent="0.3">
      <c r="A3897" s="44" t="s">
        <v>1963</v>
      </c>
      <c r="B3897" s="44" t="s">
        <v>11698</v>
      </c>
      <c r="C3897" s="44" t="s">
        <v>35951</v>
      </c>
      <c r="D3897" s="44" t="s">
        <v>32153</v>
      </c>
    </row>
    <row r="3898" spans="1:4" x14ac:dyDescent="0.3">
      <c r="A3898" s="44" t="s">
        <v>2491</v>
      </c>
      <c r="B3898" s="44" t="s">
        <v>11699</v>
      </c>
      <c r="C3898" s="44" t="s">
        <v>35952</v>
      </c>
      <c r="D3898" s="44" t="s">
        <v>32006</v>
      </c>
    </row>
    <row r="3899" spans="1:4" x14ac:dyDescent="0.3">
      <c r="A3899" s="44" t="s">
        <v>4028</v>
      </c>
      <c r="B3899" s="44" t="s">
        <v>11700</v>
      </c>
      <c r="C3899" s="44" t="s">
        <v>35953</v>
      </c>
      <c r="D3899" s="44" t="s">
        <v>35954</v>
      </c>
    </row>
    <row r="3900" spans="1:4" x14ac:dyDescent="0.3">
      <c r="A3900" s="44" t="s">
        <v>3184</v>
      </c>
      <c r="B3900" s="44" t="s">
        <v>11701</v>
      </c>
      <c r="C3900" s="44" t="s">
        <v>35955</v>
      </c>
      <c r="D3900" s="44" t="s">
        <v>32590</v>
      </c>
    </row>
    <row r="3901" spans="1:4" x14ac:dyDescent="0.3">
      <c r="A3901" s="44" t="s">
        <v>3618</v>
      </c>
      <c r="B3901" s="44" t="s">
        <v>11702</v>
      </c>
      <c r="C3901" s="44" t="s">
        <v>35956</v>
      </c>
      <c r="D3901" s="44" t="s">
        <v>32111</v>
      </c>
    </row>
    <row r="3902" spans="1:4" x14ac:dyDescent="0.3">
      <c r="A3902" s="44" t="s">
        <v>3329</v>
      </c>
      <c r="B3902" s="44" t="s">
        <v>11703</v>
      </c>
      <c r="C3902" s="44" t="s">
        <v>35957</v>
      </c>
      <c r="D3902" s="44" t="s">
        <v>32070</v>
      </c>
    </row>
    <row r="3903" spans="1:4" x14ac:dyDescent="0.3">
      <c r="A3903" s="44" t="s">
        <v>447</v>
      </c>
      <c r="B3903" s="44" t="s">
        <v>11704</v>
      </c>
      <c r="C3903" s="44" t="s">
        <v>24367</v>
      </c>
      <c r="D3903" s="44" t="s">
        <v>32116</v>
      </c>
    </row>
    <row r="3904" spans="1:4" x14ac:dyDescent="0.3">
      <c r="A3904" s="44" t="s">
        <v>3411</v>
      </c>
      <c r="B3904" s="44" t="s">
        <v>11705</v>
      </c>
      <c r="C3904" s="44" t="s">
        <v>35958</v>
      </c>
      <c r="D3904" s="44" t="s">
        <v>32024</v>
      </c>
    </row>
    <row r="3905" spans="1:4" x14ac:dyDescent="0.3">
      <c r="A3905" s="44" t="s">
        <v>928</v>
      </c>
      <c r="B3905" s="44" t="s">
        <v>11706</v>
      </c>
      <c r="C3905" s="44" t="s">
        <v>35959</v>
      </c>
      <c r="D3905" s="44" t="s">
        <v>32024</v>
      </c>
    </row>
    <row r="3906" spans="1:4" x14ac:dyDescent="0.3">
      <c r="A3906" s="44" t="s">
        <v>4161</v>
      </c>
      <c r="B3906" s="44" t="s">
        <v>11707</v>
      </c>
      <c r="C3906" s="44" t="s">
        <v>35960</v>
      </c>
      <c r="D3906" s="44" t="s">
        <v>32533</v>
      </c>
    </row>
    <row r="3907" spans="1:4" x14ac:dyDescent="0.3">
      <c r="A3907" s="44" t="s">
        <v>3812</v>
      </c>
      <c r="B3907" s="44" t="s">
        <v>11708</v>
      </c>
      <c r="C3907" s="44" t="s">
        <v>32009</v>
      </c>
      <c r="D3907" s="44" t="s">
        <v>35961</v>
      </c>
    </row>
    <row r="3908" spans="1:4" x14ac:dyDescent="0.3">
      <c r="A3908" s="44" t="s">
        <v>1660</v>
      </c>
      <c r="B3908" s="44" t="s">
        <v>11709</v>
      </c>
      <c r="C3908" s="44" t="s">
        <v>35962</v>
      </c>
      <c r="D3908" s="44" t="s">
        <v>32013</v>
      </c>
    </row>
    <row r="3909" spans="1:4" x14ac:dyDescent="0.3">
      <c r="A3909" s="44" t="s">
        <v>6351</v>
      </c>
      <c r="B3909" s="44" t="s">
        <v>11710</v>
      </c>
      <c r="C3909" s="44" t="s">
        <v>35963</v>
      </c>
      <c r="D3909" s="44" t="s">
        <v>32006</v>
      </c>
    </row>
    <row r="3910" spans="1:4" x14ac:dyDescent="0.3">
      <c r="A3910" s="44" t="s">
        <v>2642</v>
      </c>
      <c r="B3910" s="44" t="s">
        <v>11711</v>
      </c>
      <c r="C3910" s="44" t="s">
        <v>35964</v>
      </c>
      <c r="D3910" s="44" t="s">
        <v>32004</v>
      </c>
    </row>
    <row r="3911" spans="1:4" x14ac:dyDescent="0.3">
      <c r="A3911" s="44" t="s">
        <v>6460</v>
      </c>
      <c r="B3911" s="44" t="s">
        <v>11712</v>
      </c>
      <c r="C3911" s="44" t="s">
        <v>32269</v>
      </c>
      <c r="D3911" s="44" t="s">
        <v>35965</v>
      </c>
    </row>
    <row r="3912" spans="1:4" x14ac:dyDescent="0.3">
      <c r="A3912" s="44" t="s">
        <v>6821</v>
      </c>
      <c r="B3912" s="44" t="s">
        <v>11713</v>
      </c>
      <c r="C3912" s="44" t="s">
        <v>32269</v>
      </c>
      <c r="D3912" s="44" t="s">
        <v>35966</v>
      </c>
    </row>
    <row r="3913" spans="1:4" x14ac:dyDescent="0.3">
      <c r="A3913" s="44" t="s">
        <v>6822</v>
      </c>
      <c r="B3913" s="44" t="s">
        <v>11714</v>
      </c>
      <c r="C3913" s="44" t="s">
        <v>35967</v>
      </c>
      <c r="D3913" s="44" t="s">
        <v>32038</v>
      </c>
    </row>
    <row r="3914" spans="1:4" x14ac:dyDescent="0.3">
      <c r="A3914" s="44" t="s">
        <v>7317</v>
      </c>
      <c r="B3914" s="44" t="s">
        <v>11715</v>
      </c>
      <c r="C3914" s="44" t="s">
        <v>32335</v>
      </c>
      <c r="D3914" s="44" t="s">
        <v>35968</v>
      </c>
    </row>
    <row r="3915" spans="1:4" x14ac:dyDescent="0.3">
      <c r="A3915" s="44" t="s">
        <v>6882</v>
      </c>
      <c r="B3915" s="44" t="s">
        <v>11716</v>
      </c>
      <c r="C3915" s="44" t="s">
        <v>35969</v>
      </c>
      <c r="D3915" s="44" t="s">
        <v>32038</v>
      </c>
    </row>
    <row r="3916" spans="1:4" x14ac:dyDescent="0.3">
      <c r="A3916" s="44" t="s">
        <v>6352</v>
      </c>
      <c r="B3916" s="44" t="s">
        <v>11717</v>
      </c>
      <c r="C3916" s="44" t="s">
        <v>35970</v>
      </c>
      <c r="D3916" s="44" t="s">
        <v>32065</v>
      </c>
    </row>
    <row r="3917" spans="1:4" x14ac:dyDescent="0.3">
      <c r="A3917" s="44" t="s">
        <v>5835</v>
      </c>
      <c r="B3917" s="44" t="s">
        <v>11718</v>
      </c>
      <c r="C3917" s="44" t="s">
        <v>32766</v>
      </c>
      <c r="D3917" s="44" t="s">
        <v>35971</v>
      </c>
    </row>
    <row r="3918" spans="1:4" x14ac:dyDescent="0.3">
      <c r="A3918" s="44" t="s">
        <v>6823</v>
      </c>
      <c r="B3918" s="44" t="s">
        <v>11719</v>
      </c>
      <c r="C3918" s="44" t="s">
        <v>35972</v>
      </c>
      <c r="D3918" s="44" t="s">
        <v>35973</v>
      </c>
    </row>
    <row r="3919" spans="1:4" x14ac:dyDescent="0.3">
      <c r="A3919" s="44" t="s">
        <v>5930</v>
      </c>
      <c r="B3919" s="44" t="s">
        <v>11720</v>
      </c>
      <c r="C3919" s="44" t="s">
        <v>35974</v>
      </c>
      <c r="D3919" s="44" t="s">
        <v>34536</v>
      </c>
    </row>
    <row r="3920" spans="1:4" x14ac:dyDescent="0.3">
      <c r="A3920" s="44" t="s">
        <v>5751</v>
      </c>
      <c r="B3920" s="44" t="s">
        <v>11721</v>
      </c>
      <c r="C3920" s="44" t="s">
        <v>35975</v>
      </c>
      <c r="D3920" s="44" t="s">
        <v>32117</v>
      </c>
    </row>
    <row r="3921" spans="1:4" x14ac:dyDescent="0.3">
      <c r="A3921" s="44" t="s">
        <v>602</v>
      </c>
      <c r="B3921" s="44" t="s">
        <v>11722</v>
      </c>
      <c r="C3921" s="44" t="s">
        <v>24525</v>
      </c>
      <c r="D3921" s="44" t="s">
        <v>32060</v>
      </c>
    </row>
    <row r="3922" spans="1:4" x14ac:dyDescent="0.3">
      <c r="A3922" s="44" t="s">
        <v>1555</v>
      </c>
      <c r="B3922" s="44" t="s">
        <v>11723</v>
      </c>
      <c r="C3922" s="44" t="s">
        <v>35976</v>
      </c>
      <c r="D3922" s="44" t="s">
        <v>32142</v>
      </c>
    </row>
    <row r="3923" spans="1:4" x14ac:dyDescent="0.3">
      <c r="A3923" s="44" t="s">
        <v>6353</v>
      </c>
      <c r="B3923" s="44" t="s">
        <v>11724</v>
      </c>
      <c r="C3923" s="44" t="s">
        <v>35977</v>
      </c>
      <c r="D3923" s="44" t="s">
        <v>32065</v>
      </c>
    </row>
    <row r="3924" spans="1:4" x14ac:dyDescent="0.3">
      <c r="A3924" s="44" t="s">
        <v>11725</v>
      </c>
      <c r="B3924" s="44" t="s">
        <v>11726</v>
      </c>
      <c r="C3924" s="44" t="s">
        <v>35978</v>
      </c>
      <c r="D3924" s="44" t="s">
        <v>32006</v>
      </c>
    </row>
    <row r="3925" spans="1:4" x14ac:dyDescent="0.3">
      <c r="A3925" s="44" t="s">
        <v>1661</v>
      </c>
      <c r="B3925" s="44" t="s">
        <v>11727</v>
      </c>
      <c r="C3925" s="44" t="s">
        <v>35979</v>
      </c>
      <c r="D3925" s="44" t="s">
        <v>32024</v>
      </c>
    </row>
    <row r="3926" spans="1:4" x14ac:dyDescent="0.3">
      <c r="A3926" s="44" t="s">
        <v>1455</v>
      </c>
      <c r="B3926" s="44" t="s">
        <v>11728</v>
      </c>
      <c r="C3926" s="44" t="s">
        <v>35980</v>
      </c>
      <c r="D3926" s="44" t="s">
        <v>32146</v>
      </c>
    </row>
    <row r="3927" spans="1:4" x14ac:dyDescent="0.3">
      <c r="A3927" s="44" t="s">
        <v>2252</v>
      </c>
      <c r="B3927" s="44" t="s">
        <v>11729</v>
      </c>
      <c r="C3927" s="44" t="s">
        <v>35981</v>
      </c>
      <c r="D3927" s="44" t="s">
        <v>32004</v>
      </c>
    </row>
    <row r="3928" spans="1:4" x14ac:dyDescent="0.3">
      <c r="A3928" s="44" t="s">
        <v>3677</v>
      </c>
      <c r="B3928" s="44" t="s">
        <v>11730</v>
      </c>
      <c r="C3928" s="44" t="s">
        <v>32062</v>
      </c>
      <c r="D3928" s="44" t="s">
        <v>35982</v>
      </c>
    </row>
    <row r="3929" spans="1:4" x14ac:dyDescent="0.3">
      <c r="A3929" s="44" t="s">
        <v>6620</v>
      </c>
      <c r="B3929" s="44" t="s">
        <v>11731</v>
      </c>
      <c r="C3929" s="44" t="s">
        <v>35983</v>
      </c>
      <c r="D3929" s="44" t="s">
        <v>32771</v>
      </c>
    </row>
    <row r="3930" spans="1:4" x14ac:dyDescent="0.3">
      <c r="A3930" s="44" t="s">
        <v>7175</v>
      </c>
      <c r="B3930" s="44" t="s">
        <v>11732</v>
      </c>
      <c r="C3930" s="44" t="s">
        <v>32009</v>
      </c>
      <c r="D3930" s="44" t="s">
        <v>35984</v>
      </c>
    </row>
    <row r="3931" spans="1:4" x14ac:dyDescent="0.3">
      <c r="A3931" s="44" t="s">
        <v>4980</v>
      </c>
      <c r="B3931" s="44" t="s">
        <v>11733</v>
      </c>
      <c r="C3931" s="44" t="s">
        <v>35985</v>
      </c>
      <c r="D3931" s="44" t="s">
        <v>32049</v>
      </c>
    </row>
    <row r="3932" spans="1:4" x14ac:dyDescent="0.3">
      <c r="A3932" s="44" t="s">
        <v>3258</v>
      </c>
      <c r="B3932" s="44" t="s">
        <v>11734</v>
      </c>
      <c r="C3932" s="44" t="s">
        <v>35986</v>
      </c>
      <c r="D3932" s="44" t="s">
        <v>32070</v>
      </c>
    </row>
    <row r="3933" spans="1:4" x14ac:dyDescent="0.3">
      <c r="A3933" s="44" t="s">
        <v>929</v>
      </c>
      <c r="B3933" s="44" t="s">
        <v>11735</v>
      </c>
      <c r="C3933" s="44" t="s">
        <v>24862</v>
      </c>
      <c r="D3933" s="44" t="s">
        <v>32212</v>
      </c>
    </row>
    <row r="3934" spans="1:4" x14ac:dyDescent="0.3">
      <c r="A3934" s="44" t="s">
        <v>11736</v>
      </c>
      <c r="B3934" s="44" t="s">
        <v>11737</v>
      </c>
      <c r="C3934" s="44" t="s">
        <v>35987</v>
      </c>
      <c r="D3934" s="44" t="s">
        <v>32006</v>
      </c>
    </row>
    <row r="3935" spans="1:4" x14ac:dyDescent="0.3">
      <c r="A3935" s="44" t="s">
        <v>2570</v>
      </c>
      <c r="B3935" s="44" t="s">
        <v>11738</v>
      </c>
      <c r="C3935" s="44" t="s">
        <v>35988</v>
      </c>
      <c r="D3935" s="44" t="s">
        <v>32170</v>
      </c>
    </row>
    <row r="3936" spans="1:4" x14ac:dyDescent="0.3">
      <c r="A3936" s="44" t="s">
        <v>1330</v>
      </c>
      <c r="B3936" s="44" t="s">
        <v>11739</v>
      </c>
      <c r="C3936" s="44" t="s">
        <v>35989</v>
      </c>
      <c r="D3936" s="44" t="s">
        <v>32170</v>
      </c>
    </row>
    <row r="3937" spans="1:4" x14ac:dyDescent="0.3">
      <c r="A3937" s="44" t="s">
        <v>4583</v>
      </c>
      <c r="B3937" s="44" t="s">
        <v>11740</v>
      </c>
      <c r="C3937" s="44" t="s">
        <v>35990</v>
      </c>
      <c r="D3937" s="44" t="s">
        <v>32042</v>
      </c>
    </row>
    <row r="3938" spans="1:4" x14ac:dyDescent="0.3">
      <c r="A3938" s="44" t="s">
        <v>4584</v>
      </c>
      <c r="B3938" s="44" t="s">
        <v>11741</v>
      </c>
      <c r="C3938" s="44" t="s">
        <v>35991</v>
      </c>
      <c r="D3938" s="44" t="s">
        <v>32042</v>
      </c>
    </row>
    <row r="3939" spans="1:4" x14ac:dyDescent="0.3">
      <c r="A3939" s="44" t="s">
        <v>6067</v>
      </c>
      <c r="B3939" s="44" t="s">
        <v>11742</v>
      </c>
      <c r="C3939" s="44" t="s">
        <v>35992</v>
      </c>
      <c r="D3939" s="44" t="s">
        <v>32006</v>
      </c>
    </row>
    <row r="3940" spans="1:4" x14ac:dyDescent="0.3">
      <c r="A3940" s="44" t="s">
        <v>4162</v>
      </c>
      <c r="B3940" s="44" t="s">
        <v>11743</v>
      </c>
      <c r="C3940" s="44" t="s">
        <v>35993</v>
      </c>
      <c r="D3940" s="44" t="s">
        <v>32533</v>
      </c>
    </row>
    <row r="3941" spans="1:4" x14ac:dyDescent="0.3">
      <c r="A3941" s="44" t="s">
        <v>153</v>
      </c>
      <c r="B3941" s="44" t="s">
        <v>11744</v>
      </c>
      <c r="C3941" s="44" t="s">
        <v>24063</v>
      </c>
      <c r="D3941" s="44" t="s">
        <v>32060</v>
      </c>
    </row>
    <row r="3942" spans="1:4" x14ac:dyDescent="0.3">
      <c r="A3942" s="44" t="s">
        <v>5931</v>
      </c>
      <c r="B3942" s="44" t="s">
        <v>11745</v>
      </c>
      <c r="C3942" s="44" t="s">
        <v>35994</v>
      </c>
      <c r="D3942" s="44" t="s">
        <v>32024</v>
      </c>
    </row>
    <row r="3943" spans="1:4" x14ac:dyDescent="0.3">
      <c r="A3943" s="44" t="s">
        <v>3486</v>
      </c>
      <c r="B3943" s="44" t="s">
        <v>11746</v>
      </c>
      <c r="C3943" s="44" t="s">
        <v>35995</v>
      </c>
      <c r="D3943" s="44" t="s">
        <v>32111</v>
      </c>
    </row>
    <row r="3944" spans="1:4" x14ac:dyDescent="0.3">
      <c r="A3944" s="44" t="s">
        <v>4636</v>
      </c>
      <c r="B3944" s="44" t="s">
        <v>11747</v>
      </c>
      <c r="C3944" s="44" t="s">
        <v>35996</v>
      </c>
      <c r="D3944" s="44" t="s">
        <v>32042</v>
      </c>
    </row>
    <row r="3945" spans="1:4" x14ac:dyDescent="0.3">
      <c r="A3945" s="44" t="s">
        <v>1140</v>
      </c>
      <c r="B3945" s="44" t="s">
        <v>11748</v>
      </c>
      <c r="C3945" s="44" t="s">
        <v>25083</v>
      </c>
      <c r="D3945" s="44" t="s">
        <v>32212</v>
      </c>
    </row>
    <row r="3946" spans="1:4" x14ac:dyDescent="0.3">
      <c r="A3946" s="44" t="s">
        <v>7091</v>
      </c>
      <c r="B3946" s="44" t="s">
        <v>11749</v>
      </c>
      <c r="C3946" s="44" t="s">
        <v>32009</v>
      </c>
      <c r="D3946" s="44" t="s">
        <v>35997</v>
      </c>
    </row>
    <row r="3947" spans="1:4" x14ac:dyDescent="0.3">
      <c r="A3947" s="44" t="s">
        <v>3330</v>
      </c>
      <c r="B3947" s="44" t="s">
        <v>11750</v>
      </c>
      <c r="C3947" s="44" t="s">
        <v>35998</v>
      </c>
      <c r="D3947" s="44" t="s">
        <v>32002</v>
      </c>
    </row>
    <row r="3948" spans="1:4" x14ac:dyDescent="0.3">
      <c r="A3948" s="44" t="s">
        <v>2643</v>
      </c>
      <c r="B3948" s="44" t="s">
        <v>11751</v>
      </c>
      <c r="C3948" s="44" t="s">
        <v>35999</v>
      </c>
      <c r="D3948" s="44" t="s">
        <v>32004</v>
      </c>
    </row>
    <row r="3949" spans="1:4" x14ac:dyDescent="0.3">
      <c r="A3949" s="44" t="s">
        <v>1456</v>
      </c>
      <c r="B3949" s="44" t="s">
        <v>11752</v>
      </c>
      <c r="C3949" s="44" t="s">
        <v>36000</v>
      </c>
      <c r="D3949" s="44" t="s">
        <v>32153</v>
      </c>
    </row>
    <row r="3950" spans="1:4" x14ac:dyDescent="0.3">
      <c r="A3950" s="44" t="s">
        <v>6299</v>
      </c>
      <c r="B3950" s="44" t="s">
        <v>11753</v>
      </c>
      <c r="C3950" s="44" t="s">
        <v>32062</v>
      </c>
      <c r="D3950" s="44" t="s">
        <v>36001</v>
      </c>
    </row>
    <row r="3951" spans="1:4" x14ac:dyDescent="0.3">
      <c r="A3951" s="44" t="s">
        <v>1556</v>
      </c>
      <c r="B3951" s="44" t="s">
        <v>11754</v>
      </c>
      <c r="C3951" s="44" t="s">
        <v>36002</v>
      </c>
      <c r="D3951" s="44" t="s">
        <v>32142</v>
      </c>
    </row>
    <row r="3952" spans="1:4" x14ac:dyDescent="0.3">
      <c r="A3952" s="44" t="s">
        <v>1331</v>
      </c>
      <c r="B3952" s="44" t="s">
        <v>11755</v>
      </c>
      <c r="C3952" s="44" t="s">
        <v>36003</v>
      </c>
      <c r="D3952" s="44" t="s">
        <v>32006</v>
      </c>
    </row>
    <row r="3953" spans="1:4" x14ac:dyDescent="0.3">
      <c r="A3953" s="44" t="s">
        <v>1662</v>
      </c>
      <c r="B3953" s="44" t="s">
        <v>11756</v>
      </c>
      <c r="C3953" s="44" t="s">
        <v>36004</v>
      </c>
      <c r="D3953" s="44" t="s">
        <v>32004</v>
      </c>
    </row>
    <row r="3954" spans="1:4" x14ac:dyDescent="0.3">
      <c r="A3954" s="44" t="s">
        <v>4120</v>
      </c>
      <c r="B3954" s="44" t="s">
        <v>11757</v>
      </c>
      <c r="C3954" s="44" t="s">
        <v>36005</v>
      </c>
      <c r="D3954" s="44" t="s">
        <v>36006</v>
      </c>
    </row>
    <row r="3955" spans="1:4" x14ac:dyDescent="0.3">
      <c r="A3955" s="44" t="s">
        <v>6883</v>
      </c>
      <c r="B3955" s="44" t="s">
        <v>11758</v>
      </c>
      <c r="C3955" s="44" t="s">
        <v>36007</v>
      </c>
      <c r="D3955" s="44" t="s">
        <v>32049</v>
      </c>
    </row>
    <row r="3956" spans="1:4" x14ac:dyDescent="0.3">
      <c r="A3956" s="44" t="s">
        <v>7092</v>
      </c>
      <c r="B3956" s="44" t="s">
        <v>11759</v>
      </c>
      <c r="C3956" s="44" t="s">
        <v>32009</v>
      </c>
      <c r="D3956" s="44" t="s">
        <v>36008</v>
      </c>
    </row>
    <row r="3957" spans="1:4" x14ac:dyDescent="0.3">
      <c r="A3957" s="44" t="s">
        <v>3331</v>
      </c>
      <c r="B3957" s="44" t="s">
        <v>11760</v>
      </c>
      <c r="C3957" s="44" t="s">
        <v>36009</v>
      </c>
      <c r="D3957" s="44" t="s">
        <v>32070</v>
      </c>
    </row>
    <row r="3958" spans="1:4" x14ac:dyDescent="0.3">
      <c r="A3958" s="44" t="s">
        <v>5836</v>
      </c>
      <c r="B3958" s="44" t="s">
        <v>11761</v>
      </c>
      <c r="C3958" s="44" t="s">
        <v>36010</v>
      </c>
      <c r="D3958" s="44" t="s">
        <v>32038</v>
      </c>
    </row>
    <row r="3959" spans="1:4" x14ac:dyDescent="0.3">
      <c r="A3959" s="44" t="s">
        <v>2697</v>
      </c>
      <c r="B3959" s="44" t="s">
        <v>11762</v>
      </c>
      <c r="C3959" s="44" t="s">
        <v>36011</v>
      </c>
      <c r="D3959" s="44" t="s">
        <v>32004</v>
      </c>
    </row>
    <row r="3960" spans="1:4" x14ac:dyDescent="0.3">
      <c r="A3960" s="44" t="s">
        <v>2787</v>
      </c>
      <c r="B3960" s="44" t="s">
        <v>11763</v>
      </c>
      <c r="C3960" s="44" t="s">
        <v>32175</v>
      </c>
      <c r="D3960" s="44" t="s">
        <v>36012</v>
      </c>
    </row>
    <row r="3961" spans="1:4" x14ac:dyDescent="0.3">
      <c r="A3961" s="44" t="s">
        <v>2253</v>
      </c>
      <c r="B3961" s="44" t="s">
        <v>11764</v>
      </c>
      <c r="C3961" s="44" t="s">
        <v>36013</v>
      </c>
      <c r="D3961" s="44" t="s">
        <v>32024</v>
      </c>
    </row>
    <row r="3962" spans="1:4" x14ac:dyDescent="0.3">
      <c r="A3962" s="44" t="s">
        <v>1056</v>
      </c>
      <c r="B3962" s="44" t="s">
        <v>11765</v>
      </c>
      <c r="C3962" s="44" t="s">
        <v>36014</v>
      </c>
      <c r="D3962" s="44" t="s">
        <v>32006</v>
      </c>
    </row>
    <row r="3963" spans="1:4" x14ac:dyDescent="0.3">
      <c r="A3963" s="44" t="s">
        <v>2254</v>
      </c>
      <c r="B3963" s="44" t="s">
        <v>11766</v>
      </c>
      <c r="C3963" s="44" t="s">
        <v>36015</v>
      </c>
      <c r="D3963" s="44" t="s">
        <v>32587</v>
      </c>
    </row>
    <row r="3964" spans="1:4" x14ac:dyDescent="0.3">
      <c r="A3964" s="44" t="s">
        <v>2924</v>
      </c>
      <c r="B3964" s="44" t="s">
        <v>11767</v>
      </c>
      <c r="C3964" s="44" t="s">
        <v>32766</v>
      </c>
      <c r="D3964" s="44" t="s">
        <v>36016</v>
      </c>
    </row>
    <row r="3965" spans="1:4" x14ac:dyDescent="0.3">
      <c r="A3965" s="44" t="s">
        <v>3813</v>
      </c>
      <c r="B3965" s="44" t="s">
        <v>11768</v>
      </c>
      <c r="C3965" s="44" t="s">
        <v>36017</v>
      </c>
      <c r="D3965" s="44" t="s">
        <v>32024</v>
      </c>
    </row>
    <row r="3966" spans="1:4" x14ac:dyDescent="0.3">
      <c r="A3966" s="44" t="s">
        <v>2255</v>
      </c>
      <c r="B3966" s="44" t="s">
        <v>11769</v>
      </c>
      <c r="C3966" s="44" t="s">
        <v>36018</v>
      </c>
      <c r="D3966" s="44" t="s">
        <v>32004</v>
      </c>
    </row>
    <row r="3967" spans="1:4" x14ac:dyDescent="0.3">
      <c r="A3967" s="44" t="s">
        <v>2788</v>
      </c>
      <c r="B3967" s="44" t="s">
        <v>11770</v>
      </c>
      <c r="C3967" s="44" t="s">
        <v>32175</v>
      </c>
      <c r="D3967" s="44" t="s">
        <v>36019</v>
      </c>
    </row>
    <row r="3968" spans="1:4" x14ac:dyDescent="0.3">
      <c r="A3968" s="44" t="s">
        <v>154</v>
      </c>
      <c r="B3968" s="44" t="s">
        <v>11771</v>
      </c>
      <c r="C3968" s="44" t="s">
        <v>24065</v>
      </c>
      <c r="D3968" s="44" t="s">
        <v>32060</v>
      </c>
    </row>
    <row r="3969" spans="1:4" x14ac:dyDescent="0.3">
      <c r="A3969" s="44" t="s">
        <v>2789</v>
      </c>
      <c r="B3969" s="44" t="s">
        <v>11772</v>
      </c>
      <c r="C3969" s="44" t="s">
        <v>32175</v>
      </c>
      <c r="D3969" s="44" t="s">
        <v>36020</v>
      </c>
    </row>
    <row r="3970" spans="1:4" x14ac:dyDescent="0.3">
      <c r="A3970" s="44" t="s">
        <v>7016</v>
      </c>
      <c r="B3970" s="44" t="s">
        <v>11773</v>
      </c>
      <c r="C3970" s="44" t="s">
        <v>36021</v>
      </c>
      <c r="D3970" s="44" t="s">
        <v>32024</v>
      </c>
    </row>
    <row r="3971" spans="1:4" x14ac:dyDescent="0.3">
      <c r="A3971" s="44" t="s">
        <v>1852</v>
      </c>
      <c r="B3971" s="44" t="s">
        <v>11774</v>
      </c>
      <c r="C3971" s="44" t="s">
        <v>36022</v>
      </c>
      <c r="D3971" s="44" t="s">
        <v>32004</v>
      </c>
    </row>
    <row r="3972" spans="1:4" x14ac:dyDescent="0.3">
      <c r="A3972" s="44" t="s">
        <v>2790</v>
      </c>
      <c r="B3972" s="44" t="s">
        <v>11775</v>
      </c>
      <c r="C3972" s="44" t="s">
        <v>32062</v>
      </c>
      <c r="D3972" s="44" t="s">
        <v>36023</v>
      </c>
    </row>
    <row r="3973" spans="1:4" x14ac:dyDescent="0.3">
      <c r="A3973" s="44" t="s">
        <v>448</v>
      </c>
      <c r="B3973" s="44" t="s">
        <v>11776</v>
      </c>
      <c r="C3973" s="44" t="s">
        <v>24368</v>
      </c>
      <c r="D3973" s="44" t="s">
        <v>32060</v>
      </c>
    </row>
    <row r="3974" spans="1:4" x14ac:dyDescent="0.3">
      <c r="A3974" s="44" t="s">
        <v>1057</v>
      </c>
      <c r="B3974" s="44" t="s">
        <v>11777</v>
      </c>
      <c r="C3974" s="44" t="s">
        <v>24991</v>
      </c>
      <c r="D3974" s="44" t="s">
        <v>32115</v>
      </c>
    </row>
    <row r="3975" spans="1:4" x14ac:dyDescent="0.3">
      <c r="A3975" s="44" t="s">
        <v>3185</v>
      </c>
      <c r="B3975" s="44" t="s">
        <v>11778</v>
      </c>
      <c r="C3975" s="44" t="s">
        <v>32018</v>
      </c>
      <c r="D3975" s="44" t="s">
        <v>36024</v>
      </c>
    </row>
    <row r="3976" spans="1:4" x14ac:dyDescent="0.3">
      <c r="A3976" s="44" t="s">
        <v>449</v>
      </c>
      <c r="B3976" s="44" t="s">
        <v>11779</v>
      </c>
      <c r="C3976" s="44" t="s">
        <v>24369</v>
      </c>
      <c r="D3976" s="44" t="s">
        <v>32060</v>
      </c>
    </row>
    <row r="3977" spans="1:4" x14ac:dyDescent="0.3">
      <c r="A3977" s="44" t="s">
        <v>1141</v>
      </c>
      <c r="B3977" s="44" t="s">
        <v>11780</v>
      </c>
      <c r="C3977" s="44" t="s">
        <v>36025</v>
      </c>
      <c r="D3977" s="44" t="s">
        <v>32060</v>
      </c>
    </row>
    <row r="3978" spans="1:4" x14ac:dyDescent="0.3">
      <c r="A3978" s="44" t="s">
        <v>4885</v>
      </c>
      <c r="B3978" s="44" t="s">
        <v>11781</v>
      </c>
      <c r="C3978" s="44" t="s">
        <v>36026</v>
      </c>
      <c r="D3978" s="44" t="s">
        <v>32006</v>
      </c>
    </row>
    <row r="3979" spans="1:4" x14ac:dyDescent="0.3">
      <c r="A3979" s="44" t="s">
        <v>6354</v>
      </c>
      <c r="B3979" s="44" t="s">
        <v>11782</v>
      </c>
      <c r="C3979" s="44" t="s">
        <v>36027</v>
      </c>
      <c r="D3979" s="44" t="s">
        <v>32065</v>
      </c>
    </row>
    <row r="3980" spans="1:4" x14ac:dyDescent="0.3">
      <c r="A3980" s="44" t="s">
        <v>5418</v>
      </c>
      <c r="B3980" s="44" t="s">
        <v>11783</v>
      </c>
      <c r="C3980" s="44" t="s">
        <v>29645</v>
      </c>
      <c r="D3980" s="44" t="s">
        <v>32024</v>
      </c>
    </row>
    <row r="3981" spans="1:4" x14ac:dyDescent="0.3">
      <c r="A3981" s="44" t="s">
        <v>6735</v>
      </c>
      <c r="B3981" s="44" t="s">
        <v>11784</v>
      </c>
      <c r="C3981" s="44" t="s">
        <v>36028</v>
      </c>
      <c r="D3981" s="44" t="s">
        <v>32038</v>
      </c>
    </row>
    <row r="3982" spans="1:4" x14ac:dyDescent="0.3">
      <c r="A3982" s="44" t="s">
        <v>6527</v>
      </c>
      <c r="B3982" s="44"/>
      <c r="C3982" s="44" t="s">
        <v>32594</v>
      </c>
      <c r="D3982" s="44" t="s">
        <v>32594</v>
      </c>
    </row>
    <row r="3983" spans="1:4" x14ac:dyDescent="0.3">
      <c r="A3983" s="44" t="s">
        <v>3814</v>
      </c>
      <c r="B3983" s="44" t="s">
        <v>11785</v>
      </c>
      <c r="C3983" s="44" t="s">
        <v>36029</v>
      </c>
      <c r="D3983" s="44" t="s">
        <v>32438</v>
      </c>
    </row>
    <row r="3984" spans="1:4" x14ac:dyDescent="0.3">
      <c r="A3984" s="44" t="s">
        <v>5659</v>
      </c>
      <c r="B3984" s="44" t="s">
        <v>11786</v>
      </c>
      <c r="C3984" s="44" t="s">
        <v>36030</v>
      </c>
      <c r="D3984" s="44" t="s">
        <v>32038</v>
      </c>
    </row>
    <row r="3985" spans="1:4" x14ac:dyDescent="0.3">
      <c r="A3985" s="44" t="s">
        <v>1663</v>
      </c>
      <c r="B3985" s="44" t="s">
        <v>11787</v>
      </c>
      <c r="C3985" s="44" t="s">
        <v>32009</v>
      </c>
      <c r="D3985" s="44" t="s">
        <v>36031</v>
      </c>
    </row>
    <row r="3986" spans="1:4" x14ac:dyDescent="0.3">
      <c r="A3986" s="44" t="s">
        <v>7093</v>
      </c>
      <c r="B3986" s="44" t="s">
        <v>11788</v>
      </c>
      <c r="C3986" s="44" t="s">
        <v>32316</v>
      </c>
      <c r="D3986" s="44" t="s">
        <v>36032</v>
      </c>
    </row>
    <row r="3987" spans="1:4" x14ac:dyDescent="0.3">
      <c r="A3987" s="44" t="s">
        <v>7205</v>
      </c>
      <c r="B3987" s="44" t="s">
        <v>11789</v>
      </c>
      <c r="C3987" s="44" t="s">
        <v>32009</v>
      </c>
      <c r="D3987" s="44" t="s">
        <v>36033</v>
      </c>
    </row>
    <row r="3988" spans="1:4" x14ac:dyDescent="0.3">
      <c r="A3988" s="44" t="s">
        <v>6916</v>
      </c>
      <c r="B3988" s="44" t="s">
        <v>11790</v>
      </c>
      <c r="C3988" s="44" t="s">
        <v>36034</v>
      </c>
      <c r="D3988" s="44" t="s">
        <v>32038</v>
      </c>
    </row>
    <row r="3989" spans="1:4" x14ac:dyDescent="0.3">
      <c r="A3989" s="44" t="s">
        <v>7532</v>
      </c>
      <c r="B3989" s="44" t="s">
        <v>11791</v>
      </c>
      <c r="C3989" s="44" t="s">
        <v>36035</v>
      </c>
      <c r="D3989" s="44" t="s">
        <v>35783</v>
      </c>
    </row>
    <row r="3990" spans="1:4" x14ac:dyDescent="0.3">
      <c r="A3990" s="44" t="s">
        <v>7262</v>
      </c>
      <c r="B3990" s="44" t="s">
        <v>11792</v>
      </c>
      <c r="C3990" s="44" t="s">
        <v>32009</v>
      </c>
      <c r="D3990" s="44" t="s">
        <v>36036</v>
      </c>
    </row>
    <row r="3991" spans="1:4" x14ac:dyDescent="0.3">
      <c r="A3991" s="44" t="s">
        <v>7094</v>
      </c>
      <c r="B3991" s="44" t="s">
        <v>11793</v>
      </c>
      <c r="C3991" s="44" t="s">
        <v>36037</v>
      </c>
      <c r="D3991" s="44" t="s">
        <v>33365</v>
      </c>
    </row>
    <row r="3992" spans="1:4" x14ac:dyDescent="0.3">
      <c r="A3992" s="44" t="s">
        <v>3748</v>
      </c>
      <c r="B3992" s="44" t="s">
        <v>11794</v>
      </c>
      <c r="C3992" s="44" t="s">
        <v>32009</v>
      </c>
      <c r="D3992" s="44" t="s">
        <v>36038</v>
      </c>
    </row>
    <row r="3993" spans="1:4" x14ac:dyDescent="0.3">
      <c r="A3993" s="44" t="s">
        <v>7263</v>
      </c>
      <c r="B3993" s="44" t="s">
        <v>11795</v>
      </c>
      <c r="C3993" s="44" t="s">
        <v>32009</v>
      </c>
      <c r="D3993" s="44" t="s">
        <v>36039</v>
      </c>
    </row>
    <row r="3994" spans="1:4" x14ac:dyDescent="0.3">
      <c r="A3994" s="44" t="s">
        <v>2074</v>
      </c>
      <c r="B3994" s="44" t="s">
        <v>11796</v>
      </c>
      <c r="C3994" s="44" t="s">
        <v>32062</v>
      </c>
      <c r="D3994" s="44" t="s">
        <v>36040</v>
      </c>
    </row>
    <row r="3995" spans="1:4" x14ac:dyDescent="0.3">
      <c r="A3995" s="44" t="s">
        <v>7264</v>
      </c>
      <c r="B3995" s="44" t="s">
        <v>11797</v>
      </c>
      <c r="C3995" s="44" t="s">
        <v>32009</v>
      </c>
      <c r="D3995" s="44" t="s">
        <v>36041</v>
      </c>
    </row>
    <row r="3996" spans="1:4" x14ac:dyDescent="0.3">
      <c r="A3996" s="44" t="s">
        <v>2925</v>
      </c>
      <c r="B3996" s="44" t="s">
        <v>11798</v>
      </c>
      <c r="C3996" s="44" t="s">
        <v>36042</v>
      </c>
      <c r="D3996" s="44" t="s">
        <v>32170</v>
      </c>
    </row>
    <row r="3997" spans="1:4" x14ac:dyDescent="0.3">
      <c r="A3997" s="44" t="s">
        <v>4088</v>
      </c>
      <c r="B3997" s="44" t="s">
        <v>11799</v>
      </c>
      <c r="C3997" s="44" t="s">
        <v>36043</v>
      </c>
      <c r="D3997" s="44" t="s">
        <v>32322</v>
      </c>
    </row>
    <row r="3998" spans="1:4" x14ac:dyDescent="0.3">
      <c r="A3998" s="44" t="s">
        <v>6355</v>
      </c>
      <c r="B3998" s="44" t="s">
        <v>11800</v>
      </c>
      <c r="C3998" s="44" t="s">
        <v>36044</v>
      </c>
      <c r="D3998" s="44" t="s">
        <v>32065</v>
      </c>
    </row>
    <row r="3999" spans="1:4" x14ac:dyDescent="0.3">
      <c r="A3999" s="44" t="s">
        <v>6408</v>
      </c>
      <c r="B3999" s="44" t="s">
        <v>11801</v>
      </c>
      <c r="C3999" s="44" t="s">
        <v>36045</v>
      </c>
      <c r="D3999" s="44" t="s">
        <v>32292</v>
      </c>
    </row>
    <row r="4000" spans="1:4" x14ac:dyDescent="0.3">
      <c r="A4000" s="44" t="s">
        <v>6068</v>
      </c>
      <c r="B4000" s="44" t="s">
        <v>11802</v>
      </c>
      <c r="C4000" s="44" t="s">
        <v>36046</v>
      </c>
      <c r="D4000" s="44" t="s">
        <v>32038</v>
      </c>
    </row>
    <row r="4001" spans="1:4" x14ac:dyDescent="0.3">
      <c r="A4001" s="44" t="s">
        <v>5056</v>
      </c>
      <c r="B4001" s="44" t="s">
        <v>11803</v>
      </c>
      <c r="C4001" s="44" t="s">
        <v>29282</v>
      </c>
      <c r="D4001" s="44" t="s">
        <v>32006</v>
      </c>
    </row>
    <row r="4002" spans="1:4" x14ac:dyDescent="0.3">
      <c r="A4002" s="44" t="s">
        <v>4235</v>
      </c>
      <c r="B4002" s="44" t="s">
        <v>11804</v>
      </c>
      <c r="C4002" s="44" t="s">
        <v>36047</v>
      </c>
      <c r="D4002" s="44" t="s">
        <v>32008</v>
      </c>
    </row>
    <row r="4003" spans="1:4" x14ac:dyDescent="0.3">
      <c r="A4003" s="44" t="s">
        <v>3749</v>
      </c>
      <c r="B4003" s="44" t="s">
        <v>11805</v>
      </c>
      <c r="C4003" s="44" t="s">
        <v>36048</v>
      </c>
      <c r="D4003" s="44" t="s">
        <v>32006</v>
      </c>
    </row>
    <row r="4004" spans="1:4" x14ac:dyDescent="0.3">
      <c r="A4004" s="44" t="s">
        <v>3259</v>
      </c>
      <c r="B4004" s="44" t="s">
        <v>11806</v>
      </c>
      <c r="C4004" s="44" t="s">
        <v>36049</v>
      </c>
      <c r="D4004" s="44" t="s">
        <v>32070</v>
      </c>
    </row>
    <row r="4005" spans="1:4" x14ac:dyDescent="0.3">
      <c r="A4005" s="44" t="s">
        <v>5932</v>
      </c>
      <c r="B4005" s="44" t="s">
        <v>11807</v>
      </c>
      <c r="C4005" s="44" t="s">
        <v>36050</v>
      </c>
      <c r="D4005" s="44" t="s">
        <v>32024</v>
      </c>
    </row>
    <row r="4006" spans="1:4" x14ac:dyDescent="0.3">
      <c r="A4006" s="44" t="s">
        <v>7265</v>
      </c>
      <c r="B4006" s="44" t="s">
        <v>11808</v>
      </c>
      <c r="C4006" s="44" t="s">
        <v>36051</v>
      </c>
      <c r="D4006" s="44" t="s">
        <v>33254</v>
      </c>
    </row>
    <row r="4007" spans="1:4" x14ac:dyDescent="0.3">
      <c r="A4007" s="44" t="s">
        <v>930</v>
      </c>
      <c r="B4007" s="44" t="s">
        <v>11809</v>
      </c>
      <c r="C4007" s="44" t="s">
        <v>32009</v>
      </c>
      <c r="D4007" s="44" t="s">
        <v>36052</v>
      </c>
    </row>
    <row r="4008" spans="1:4" x14ac:dyDescent="0.3">
      <c r="A4008" s="44" t="s">
        <v>5510</v>
      </c>
      <c r="B4008" s="44" t="s">
        <v>11810</v>
      </c>
      <c r="C4008" s="44" t="s">
        <v>36053</v>
      </c>
      <c r="D4008" s="44" t="s">
        <v>32006</v>
      </c>
    </row>
    <row r="4009" spans="1:4" x14ac:dyDescent="0.3">
      <c r="A4009" s="44" t="s">
        <v>2256</v>
      </c>
      <c r="B4009" s="44" t="s">
        <v>11811</v>
      </c>
      <c r="C4009" s="44" t="s">
        <v>36054</v>
      </c>
      <c r="D4009" s="44" t="s">
        <v>32587</v>
      </c>
    </row>
    <row r="4010" spans="1:4" x14ac:dyDescent="0.3">
      <c r="A4010" s="44" t="s">
        <v>5583</v>
      </c>
      <c r="B4010" s="44" t="s">
        <v>11812</v>
      </c>
      <c r="C4010" s="44" t="s">
        <v>36055</v>
      </c>
      <c r="D4010" s="44" t="s">
        <v>32024</v>
      </c>
    </row>
    <row r="4011" spans="1:4" x14ac:dyDescent="0.3">
      <c r="A4011" s="44" t="s">
        <v>4029</v>
      </c>
      <c r="B4011" s="44" t="s">
        <v>11813</v>
      </c>
      <c r="C4011" s="44" t="s">
        <v>36056</v>
      </c>
      <c r="D4011" s="44" t="s">
        <v>36057</v>
      </c>
    </row>
    <row r="4012" spans="1:4" x14ac:dyDescent="0.3">
      <c r="A4012" s="44" t="s">
        <v>3260</v>
      </c>
      <c r="B4012" s="44" t="s">
        <v>11814</v>
      </c>
      <c r="C4012" s="44" t="s">
        <v>36058</v>
      </c>
      <c r="D4012" s="44" t="s">
        <v>32070</v>
      </c>
    </row>
    <row r="4013" spans="1:4" x14ac:dyDescent="0.3">
      <c r="A4013" s="44" t="s">
        <v>7095</v>
      </c>
      <c r="B4013" s="44" t="s">
        <v>11815</v>
      </c>
      <c r="C4013" s="44" t="s">
        <v>32009</v>
      </c>
      <c r="D4013" s="44" t="s">
        <v>36059</v>
      </c>
    </row>
    <row r="4014" spans="1:4" x14ac:dyDescent="0.3">
      <c r="A4014" s="44" t="s">
        <v>4181</v>
      </c>
      <c r="B4014" s="44" t="s">
        <v>11816</v>
      </c>
      <c r="C4014" s="44" t="s">
        <v>36060</v>
      </c>
      <c r="D4014" s="44" t="s">
        <v>32006</v>
      </c>
    </row>
    <row r="4015" spans="1:4" x14ac:dyDescent="0.3">
      <c r="A4015" s="44" t="s">
        <v>1853</v>
      </c>
      <c r="B4015" s="44" t="s">
        <v>11817</v>
      </c>
      <c r="C4015" s="44" t="s">
        <v>36061</v>
      </c>
      <c r="D4015" s="44" t="s">
        <v>32006</v>
      </c>
    </row>
    <row r="4016" spans="1:4" x14ac:dyDescent="0.3">
      <c r="A4016" s="44" t="s">
        <v>11818</v>
      </c>
      <c r="B4016" s="44"/>
      <c r="C4016" s="44" t="s">
        <v>32594</v>
      </c>
      <c r="D4016" s="44" t="s">
        <v>32594</v>
      </c>
    </row>
    <row r="4017" spans="1:4" x14ac:dyDescent="0.3">
      <c r="A4017" s="44" t="s">
        <v>7017</v>
      </c>
      <c r="B4017" s="44" t="s">
        <v>11819</v>
      </c>
      <c r="C4017" s="44" t="s">
        <v>32335</v>
      </c>
      <c r="D4017" s="44" t="s">
        <v>36062</v>
      </c>
    </row>
    <row r="4018" spans="1:4" x14ac:dyDescent="0.3">
      <c r="A4018" s="44" t="s">
        <v>2698</v>
      </c>
      <c r="B4018" s="44" t="s">
        <v>11820</v>
      </c>
      <c r="C4018" s="44" t="s">
        <v>36063</v>
      </c>
      <c r="D4018" s="44" t="s">
        <v>35651</v>
      </c>
    </row>
    <row r="4019" spans="1:4" x14ac:dyDescent="0.3">
      <c r="A4019" s="44" t="s">
        <v>2571</v>
      </c>
      <c r="B4019" s="44" t="s">
        <v>11821</v>
      </c>
      <c r="C4019" s="44" t="s">
        <v>36064</v>
      </c>
      <c r="D4019" s="44" t="s">
        <v>32004</v>
      </c>
    </row>
    <row r="4020" spans="1:4" x14ac:dyDescent="0.3">
      <c r="A4020" s="44" t="s">
        <v>6461</v>
      </c>
      <c r="B4020" s="44" t="s">
        <v>11822</v>
      </c>
      <c r="C4020" s="44" t="s">
        <v>36065</v>
      </c>
      <c r="D4020" s="44" t="s">
        <v>36066</v>
      </c>
    </row>
    <row r="4021" spans="1:4" x14ac:dyDescent="0.3">
      <c r="A4021" s="44" t="s">
        <v>7266</v>
      </c>
      <c r="B4021" s="44" t="s">
        <v>11823</v>
      </c>
      <c r="C4021" s="44" t="s">
        <v>36067</v>
      </c>
      <c r="D4021" s="44" t="s">
        <v>32024</v>
      </c>
    </row>
    <row r="4022" spans="1:4" x14ac:dyDescent="0.3">
      <c r="A4022" s="44" t="s">
        <v>7096</v>
      </c>
      <c r="B4022" s="44" t="s">
        <v>11824</v>
      </c>
      <c r="C4022" s="44" t="s">
        <v>32062</v>
      </c>
      <c r="D4022" s="44" t="s">
        <v>36068</v>
      </c>
    </row>
    <row r="4023" spans="1:4" x14ac:dyDescent="0.3">
      <c r="A4023" s="44" t="s">
        <v>789</v>
      </c>
      <c r="B4023" s="44" t="s">
        <v>11825</v>
      </c>
      <c r="C4023" s="44" t="s">
        <v>36069</v>
      </c>
      <c r="D4023" s="44" t="s">
        <v>32024</v>
      </c>
    </row>
    <row r="4024" spans="1:4" x14ac:dyDescent="0.3">
      <c r="A4024" s="44" t="s">
        <v>3815</v>
      </c>
      <c r="B4024" s="44" t="s">
        <v>11826</v>
      </c>
      <c r="C4024" s="44" t="s">
        <v>36070</v>
      </c>
      <c r="D4024" s="44" t="s">
        <v>32006</v>
      </c>
    </row>
    <row r="4025" spans="1:4" x14ac:dyDescent="0.3">
      <c r="A4025" s="44" t="s">
        <v>4030</v>
      </c>
      <c r="B4025" s="44" t="s">
        <v>11827</v>
      </c>
      <c r="C4025" s="44" t="s">
        <v>36071</v>
      </c>
      <c r="D4025" s="44" t="s">
        <v>36072</v>
      </c>
    </row>
    <row r="4026" spans="1:4" x14ac:dyDescent="0.3">
      <c r="A4026" s="44" t="s">
        <v>7299</v>
      </c>
      <c r="B4026" s="44" t="s">
        <v>11828</v>
      </c>
      <c r="C4026" s="44" t="s">
        <v>36073</v>
      </c>
      <c r="D4026" s="44" t="s">
        <v>32024</v>
      </c>
    </row>
    <row r="4027" spans="1:4" x14ac:dyDescent="0.3">
      <c r="A4027" s="44" t="s">
        <v>4163</v>
      </c>
      <c r="B4027" s="44" t="s">
        <v>11829</v>
      </c>
      <c r="C4027" s="44" t="s">
        <v>28368</v>
      </c>
      <c r="D4027" s="44" t="s">
        <v>32533</v>
      </c>
    </row>
    <row r="4028" spans="1:4" x14ac:dyDescent="0.3">
      <c r="A4028" s="44" t="s">
        <v>7586</v>
      </c>
      <c r="B4028" s="44" t="s">
        <v>11830</v>
      </c>
      <c r="C4028" s="44" t="s">
        <v>32062</v>
      </c>
      <c r="D4028" s="44" t="s">
        <v>36074</v>
      </c>
    </row>
    <row r="4029" spans="1:4" x14ac:dyDescent="0.3">
      <c r="A4029" s="44" t="s">
        <v>6241</v>
      </c>
      <c r="B4029" s="44" t="s">
        <v>11831</v>
      </c>
      <c r="C4029" s="44" t="s">
        <v>36075</v>
      </c>
      <c r="D4029" s="44" t="s">
        <v>32065</v>
      </c>
    </row>
    <row r="4030" spans="1:4" x14ac:dyDescent="0.3">
      <c r="A4030" s="44" t="s">
        <v>2791</v>
      </c>
      <c r="B4030" s="44" t="s">
        <v>11832</v>
      </c>
      <c r="C4030" s="44" t="s">
        <v>26928</v>
      </c>
      <c r="D4030" s="44" t="s">
        <v>32006</v>
      </c>
    </row>
    <row r="4031" spans="1:4" x14ac:dyDescent="0.3">
      <c r="A4031" s="44" t="s">
        <v>2572</v>
      </c>
      <c r="B4031" s="44" t="s">
        <v>11833</v>
      </c>
      <c r="C4031" s="44" t="s">
        <v>36076</v>
      </c>
      <c r="D4031" s="44" t="s">
        <v>32153</v>
      </c>
    </row>
    <row r="4032" spans="1:4" x14ac:dyDescent="0.3">
      <c r="A4032" s="44" t="s">
        <v>3487</v>
      </c>
      <c r="B4032" s="44" t="s">
        <v>11834</v>
      </c>
      <c r="C4032" s="44" t="s">
        <v>36077</v>
      </c>
      <c r="D4032" s="44" t="s">
        <v>32111</v>
      </c>
    </row>
    <row r="4033" spans="1:4" x14ac:dyDescent="0.3">
      <c r="A4033" s="44" t="s">
        <v>2492</v>
      </c>
      <c r="B4033" s="44" t="s">
        <v>11835</v>
      </c>
      <c r="C4033" s="44" t="s">
        <v>36078</v>
      </c>
      <c r="D4033" s="44" t="s">
        <v>32004</v>
      </c>
    </row>
    <row r="4034" spans="1:4" x14ac:dyDescent="0.3">
      <c r="A4034" s="44" t="s">
        <v>4683</v>
      </c>
      <c r="B4034" s="44" t="s">
        <v>11836</v>
      </c>
      <c r="C4034" s="44" t="s">
        <v>32062</v>
      </c>
      <c r="D4034" s="44" t="s">
        <v>36079</v>
      </c>
    </row>
    <row r="4035" spans="1:4" x14ac:dyDescent="0.3">
      <c r="A4035" s="44" t="s">
        <v>3186</v>
      </c>
      <c r="B4035" s="44" t="s">
        <v>11837</v>
      </c>
      <c r="C4035" s="44" t="s">
        <v>36080</v>
      </c>
      <c r="D4035" s="44" t="s">
        <v>32070</v>
      </c>
    </row>
    <row r="4036" spans="1:4" x14ac:dyDescent="0.3">
      <c r="A4036" s="44" t="s">
        <v>7533</v>
      </c>
      <c r="B4036" s="44" t="s">
        <v>11838</v>
      </c>
      <c r="C4036" s="44" t="s">
        <v>36081</v>
      </c>
      <c r="D4036" s="44" t="s">
        <v>32006</v>
      </c>
    </row>
    <row r="4037" spans="1:4" x14ac:dyDescent="0.3">
      <c r="A4037" s="44" t="s">
        <v>7534</v>
      </c>
      <c r="B4037" s="44" t="s">
        <v>11839</v>
      </c>
      <c r="C4037" s="44" t="s">
        <v>32009</v>
      </c>
      <c r="D4037" s="44" t="s">
        <v>36082</v>
      </c>
    </row>
    <row r="4038" spans="1:4" x14ac:dyDescent="0.3">
      <c r="A4038" s="44" t="s">
        <v>5752</v>
      </c>
      <c r="B4038" s="44" t="s">
        <v>11840</v>
      </c>
      <c r="C4038" s="44" t="s">
        <v>36083</v>
      </c>
      <c r="D4038" s="44" t="s">
        <v>32181</v>
      </c>
    </row>
    <row r="4039" spans="1:4" x14ac:dyDescent="0.3">
      <c r="A4039" s="44" t="s">
        <v>3488</v>
      </c>
      <c r="B4039" s="44" t="s">
        <v>11841</v>
      </c>
      <c r="C4039" s="44" t="s">
        <v>36084</v>
      </c>
      <c r="D4039" s="44" t="s">
        <v>32111</v>
      </c>
    </row>
    <row r="4040" spans="1:4" x14ac:dyDescent="0.3">
      <c r="A4040" s="44" t="s">
        <v>7097</v>
      </c>
      <c r="B4040" s="44" t="s">
        <v>11842</v>
      </c>
      <c r="C4040" s="44" t="s">
        <v>36085</v>
      </c>
      <c r="D4040" s="44" t="s">
        <v>32024</v>
      </c>
    </row>
    <row r="4041" spans="1:4" x14ac:dyDescent="0.3">
      <c r="A4041" s="44" t="s">
        <v>11843</v>
      </c>
      <c r="B4041" s="44" t="s">
        <v>11844</v>
      </c>
      <c r="C4041" s="44" t="s">
        <v>36086</v>
      </c>
      <c r="D4041" s="44" t="s">
        <v>32004</v>
      </c>
    </row>
    <row r="4042" spans="1:4" x14ac:dyDescent="0.3">
      <c r="A4042" s="44" t="s">
        <v>6069</v>
      </c>
      <c r="B4042" s="44" t="s">
        <v>11845</v>
      </c>
      <c r="C4042" s="44" t="s">
        <v>36087</v>
      </c>
      <c r="D4042" s="44" t="s">
        <v>32038</v>
      </c>
    </row>
    <row r="4043" spans="1:4" x14ac:dyDescent="0.3">
      <c r="A4043" s="44" t="s">
        <v>603</v>
      </c>
      <c r="B4043" s="44" t="s">
        <v>11846</v>
      </c>
      <c r="C4043" s="44" t="s">
        <v>24526</v>
      </c>
      <c r="D4043" s="44" t="s">
        <v>32060</v>
      </c>
    </row>
    <row r="4044" spans="1:4" x14ac:dyDescent="0.3">
      <c r="A4044" s="44" t="s">
        <v>6242</v>
      </c>
      <c r="B4044" s="44" t="s">
        <v>11847</v>
      </c>
      <c r="C4044" s="44" t="s">
        <v>36088</v>
      </c>
      <c r="D4044" s="44" t="s">
        <v>32065</v>
      </c>
    </row>
    <row r="4045" spans="1:4" x14ac:dyDescent="0.3">
      <c r="A4045" s="44" t="s">
        <v>931</v>
      </c>
      <c r="B4045" s="44" t="s">
        <v>11848</v>
      </c>
      <c r="C4045" s="44" t="s">
        <v>32062</v>
      </c>
      <c r="D4045" s="44" t="s">
        <v>36089</v>
      </c>
    </row>
    <row r="4046" spans="1:4" x14ac:dyDescent="0.3">
      <c r="A4046" s="44" t="s">
        <v>4236</v>
      </c>
      <c r="B4046" s="44" t="s">
        <v>11849</v>
      </c>
      <c r="C4046" s="44" t="s">
        <v>36090</v>
      </c>
      <c r="D4046" s="44" t="s">
        <v>32008</v>
      </c>
    </row>
    <row r="4047" spans="1:4" x14ac:dyDescent="0.3">
      <c r="A4047" s="44" t="s">
        <v>6243</v>
      </c>
      <c r="B4047" s="44" t="s">
        <v>11850</v>
      </c>
      <c r="C4047" s="44" t="s">
        <v>32335</v>
      </c>
      <c r="D4047" s="44" t="s">
        <v>36091</v>
      </c>
    </row>
    <row r="4048" spans="1:4" x14ac:dyDescent="0.3">
      <c r="A4048" s="44" t="s">
        <v>5222</v>
      </c>
      <c r="B4048" s="44" t="s">
        <v>11851</v>
      </c>
      <c r="C4048" s="44" t="s">
        <v>36092</v>
      </c>
      <c r="D4048" s="44" t="s">
        <v>32024</v>
      </c>
    </row>
    <row r="4049" spans="1:4" x14ac:dyDescent="0.3">
      <c r="A4049" s="44" t="s">
        <v>5753</v>
      </c>
      <c r="B4049" s="44" t="s">
        <v>11852</v>
      </c>
      <c r="C4049" s="44" t="s">
        <v>32062</v>
      </c>
      <c r="D4049" s="44" t="s">
        <v>36093</v>
      </c>
    </row>
    <row r="4050" spans="1:4" x14ac:dyDescent="0.3">
      <c r="A4050" s="44" t="s">
        <v>4089</v>
      </c>
      <c r="B4050" s="44" t="s">
        <v>11853</v>
      </c>
      <c r="C4050" s="44" t="s">
        <v>36094</v>
      </c>
      <c r="D4050" s="44" t="s">
        <v>32322</v>
      </c>
    </row>
    <row r="4051" spans="1:4" x14ac:dyDescent="0.3">
      <c r="A4051" s="44" t="s">
        <v>3678</v>
      </c>
      <c r="B4051" s="44" t="s">
        <v>11854</v>
      </c>
      <c r="C4051" s="44" t="s">
        <v>36095</v>
      </c>
      <c r="D4051" s="44" t="s">
        <v>32006</v>
      </c>
    </row>
    <row r="4052" spans="1:4" x14ac:dyDescent="0.3">
      <c r="A4052" s="44" t="s">
        <v>932</v>
      </c>
      <c r="B4052" s="44" t="s">
        <v>11855</v>
      </c>
      <c r="C4052" s="44" t="s">
        <v>36096</v>
      </c>
      <c r="D4052" s="44" t="s">
        <v>32024</v>
      </c>
    </row>
    <row r="4053" spans="1:4" x14ac:dyDescent="0.3">
      <c r="A4053" s="44" t="s">
        <v>5511</v>
      </c>
      <c r="B4053" s="44" t="s">
        <v>11856</v>
      </c>
      <c r="C4053" s="44" t="s">
        <v>36097</v>
      </c>
      <c r="D4053" s="44" t="s">
        <v>32006</v>
      </c>
    </row>
    <row r="4054" spans="1:4" x14ac:dyDescent="0.3">
      <c r="A4054" s="44" t="s">
        <v>6462</v>
      </c>
      <c r="B4054" s="44" t="s">
        <v>11857</v>
      </c>
      <c r="C4054" s="44" t="s">
        <v>36098</v>
      </c>
      <c r="D4054" s="44" t="s">
        <v>36066</v>
      </c>
    </row>
    <row r="4055" spans="1:4" x14ac:dyDescent="0.3">
      <c r="A4055" s="44" t="s">
        <v>356</v>
      </c>
      <c r="B4055" s="44" t="s">
        <v>11858</v>
      </c>
      <c r="C4055" s="44" t="s">
        <v>24274</v>
      </c>
      <c r="D4055" s="44" t="s">
        <v>32060</v>
      </c>
    </row>
    <row r="4056" spans="1:4" x14ac:dyDescent="0.3">
      <c r="A4056" s="44" t="s">
        <v>6824</v>
      </c>
      <c r="B4056" s="44" t="s">
        <v>11859</v>
      </c>
      <c r="C4056" s="44" t="s">
        <v>36099</v>
      </c>
      <c r="D4056" s="44" t="s">
        <v>32038</v>
      </c>
    </row>
    <row r="4057" spans="1:4" x14ac:dyDescent="0.3">
      <c r="A4057" s="44" t="s">
        <v>2573</v>
      </c>
      <c r="B4057" s="44" t="s">
        <v>11860</v>
      </c>
      <c r="C4057" s="44" t="s">
        <v>36100</v>
      </c>
      <c r="D4057" s="44" t="s">
        <v>32170</v>
      </c>
    </row>
    <row r="4058" spans="1:4" x14ac:dyDescent="0.3">
      <c r="A4058" s="44" t="s">
        <v>1457</v>
      </c>
      <c r="B4058" s="44" t="s">
        <v>11861</v>
      </c>
      <c r="C4058" s="44" t="s">
        <v>36101</v>
      </c>
      <c r="D4058" s="44" t="s">
        <v>32146</v>
      </c>
    </row>
    <row r="4059" spans="1:4" x14ac:dyDescent="0.3">
      <c r="A4059" s="44" t="s">
        <v>2792</v>
      </c>
      <c r="B4059" s="44" t="s">
        <v>11862</v>
      </c>
      <c r="C4059" s="44" t="s">
        <v>32175</v>
      </c>
      <c r="D4059" s="44" t="s">
        <v>36102</v>
      </c>
    </row>
    <row r="4060" spans="1:4" x14ac:dyDescent="0.3">
      <c r="A4060" s="44" t="s">
        <v>790</v>
      </c>
      <c r="B4060" s="44" t="s">
        <v>11863</v>
      </c>
      <c r="C4060" s="44" t="s">
        <v>24717</v>
      </c>
      <c r="D4060" s="44" t="s">
        <v>32060</v>
      </c>
    </row>
    <row r="4061" spans="1:4" x14ac:dyDescent="0.3">
      <c r="A4061" s="44" t="s">
        <v>604</v>
      </c>
      <c r="B4061" s="44" t="s">
        <v>11864</v>
      </c>
      <c r="C4061" s="44" t="s">
        <v>36103</v>
      </c>
      <c r="D4061" s="44" t="s">
        <v>32072</v>
      </c>
    </row>
    <row r="4062" spans="1:4" x14ac:dyDescent="0.3">
      <c r="A4062" s="44" t="s">
        <v>4585</v>
      </c>
      <c r="B4062" s="44" t="s">
        <v>11865</v>
      </c>
      <c r="C4062" s="44" t="s">
        <v>32009</v>
      </c>
      <c r="D4062" s="44" t="s">
        <v>36104</v>
      </c>
    </row>
    <row r="4063" spans="1:4" x14ac:dyDescent="0.3">
      <c r="A4063" s="44" t="s">
        <v>791</v>
      </c>
      <c r="B4063" s="44" t="s">
        <v>11866</v>
      </c>
      <c r="C4063" s="44" t="s">
        <v>24718</v>
      </c>
      <c r="D4063" s="44" t="s">
        <v>32060</v>
      </c>
    </row>
    <row r="4064" spans="1:4" x14ac:dyDescent="0.3">
      <c r="A4064" s="44" t="s">
        <v>605</v>
      </c>
      <c r="B4064" s="44" t="s">
        <v>11867</v>
      </c>
      <c r="C4064" s="44" t="s">
        <v>24528</v>
      </c>
      <c r="D4064" s="44" t="s">
        <v>32060</v>
      </c>
    </row>
    <row r="4065" spans="1:4" x14ac:dyDescent="0.3">
      <c r="A4065" s="44" t="s">
        <v>155</v>
      </c>
      <c r="B4065" s="44" t="s">
        <v>11868</v>
      </c>
      <c r="C4065" s="44" t="s">
        <v>36105</v>
      </c>
      <c r="D4065" s="44" t="s">
        <v>32060</v>
      </c>
    </row>
    <row r="4066" spans="1:4" x14ac:dyDescent="0.3">
      <c r="A4066" s="44" t="s">
        <v>933</v>
      </c>
      <c r="B4066" s="44" t="s">
        <v>11869</v>
      </c>
      <c r="C4066" s="44" t="s">
        <v>36106</v>
      </c>
      <c r="D4066" s="44" t="s">
        <v>36107</v>
      </c>
    </row>
    <row r="4067" spans="1:4" x14ac:dyDescent="0.3">
      <c r="A4067" s="44" t="s">
        <v>792</v>
      </c>
      <c r="B4067" s="44" t="s">
        <v>11870</v>
      </c>
      <c r="C4067" s="44" t="s">
        <v>36108</v>
      </c>
      <c r="D4067" s="44" t="s">
        <v>32072</v>
      </c>
    </row>
    <row r="4068" spans="1:4" x14ac:dyDescent="0.3">
      <c r="A4068" s="44" t="s">
        <v>450</v>
      </c>
      <c r="B4068" s="44" t="s">
        <v>11871</v>
      </c>
      <c r="C4068" s="44" t="s">
        <v>36109</v>
      </c>
      <c r="D4068" s="44" t="s">
        <v>32060</v>
      </c>
    </row>
    <row r="4069" spans="1:4" x14ac:dyDescent="0.3">
      <c r="A4069" s="44" t="s">
        <v>156</v>
      </c>
      <c r="B4069" s="44" t="s">
        <v>11872</v>
      </c>
      <c r="C4069" s="44" t="s">
        <v>32156</v>
      </c>
      <c r="D4069" s="44" t="s">
        <v>36110</v>
      </c>
    </row>
    <row r="4070" spans="1:4" x14ac:dyDescent="0.3">
      <c r="A4070" s="44" t="s">
        <v>4886</v>
      </c>
      <c r="B4070" s="44" t="s">
        <v>11873</v>
      </c>
      <c r="C4070" s="44" t="s">
        <v>36111</v>
      </c>
      <c r="D4070" s="44" t="s">
        <v>32024</v>
      </c>
    </row>
    <row r="4071" spans="1:4" x14ac:dyDescent="0.3">
      <c r="A4071" s="44" t="s">
        <v>934</v>
      </c>
      <c r="B4071" s="44" t="s">
        <v>11874</v>
      </c>
      <c r="C4071" s="44" t="s">
        <v>32018</v>
      </c>
      <c r="D4071" s="44" t="s">
        <v>36112</v>
      </c>
    </row>
    <row r="4072" spans="1:4" x14ac:dyDescent="0.3">
      <c r="A4072" s="44" t="s">
        <v>5512</v>
      </c>
      <c r="B4072" s="44" t="s">
        <v>11875</v>
      </c>
      <c r="C4072" s="44" t="s">
        <v>36113</v>
      </c>
      <c r="D4072" s="44" t="s">
        <v>36114</v>
      </c>
    </row>
    <row r="4073" spans="1:4" x14ac:dyDescent="0.3">
      <c r="A4073" s="44" t="s">
        <v>793</v>
      </c>
      <c r="B4073" s="44" t="s">
        <v>11876</v>
      </c>
      <c r="C4073" s="44" t="s">
        <v>24720</v>
      </c>
      <c r="D4073" s="44" t="s">
        <v>32060</v>
      </c>
    </row>
    <row r="4074" spans="1:4" x14ac:dyDescent="0.3">
      <c r="A4074" s="44" t="s">
        <v>6825</v>
      </c>
      <c r="B4074" s="44" t="s">
        <v>11877</v>
      </c>
      <c r="C4074" s="44" t="s">
        <v>36115</v>
      </c>
      <c r="D4074" s="44" t="s">
        <v>32038</v>
      </c>
    </row>
    <row r="4075" spans="1:4" x14ac:dyDescent="0.3">
      <c r="A4075" s="44" t="s">
        <v>794</v>
      </c>
      <c r="B4075" s="44" t="s">
        <v>11878</v>
      </c>
      <c r="C4075" s="44" t="s">
        <v>36116</v>
      </c>
      <c r="D4075" s="44" t="s">
        <v>32060</v>
      </c>
    </row>
    <row r="4076" spans="1:4" x14ac:dyDescent="0.3">
      <c r="A4076" s="44" t="s">
        <v>157</v>
      </c>
      <c r="B4076" s="44" t="s">
        <v>11879</v>
      </c>
      <c r="C4076" s="44" t="s">
        <v>36117</v>
      </c>
      <c r="D4076" s="44" t="s">
        <v>32060</v>
      </c>
    </row>
    <row r="4077" spans="1:4" x14ac:dyDescent="0.3">
      <c r="A4077" s="44" t="s">
        <v>606</v>
      </c>
      <c r="B4077" s="44" t="s">
        <v>11880</v>
      </c>
      <c r="C4077" s="44" t="s">
        <v>36118</v>
      </c>
      <c r="D4077" s="44" t="s">
        <v>32060</v>
      </c>
    </row>
    <row r="4078" spans="1:4" x14ac:dyDescent="0.3">
      <c r="A4078" s="44" t="s">
        <v>607</v>
      </c>
      <c r="B4078" s="44" t="s">
        <v>11881</v>
      </c>
      <c r="C4078" s="44" t="s">
        <v>36119</v>
      </c>
      <c r="D4078" s="44" t="s">
        <v>32060</v>
      </c>
    </row>
    <row r="4079" spans="1:4" x14ac:dyDescent="0.3">
      <c r="A4079" s="44" t="s">
        <v>1855</v>
      </c>
      <c r="B4079" s="44" t="s">
        <v>11882</v>
      </c>
      <c r="C4079" s="44" t="s">
        <v>36120</v>
      </c>
      <c r="D4079" s="44" t="s">
        <v>32004</v>
      </c>
    </row>
    <row r="4080" spans="1:4" x14ac:dyDescent="0.3">
      <c r="A4080" s="44" t="s">
        <v>608</v>
      </c>
      <c r="B4080" s="44" t="s">
        <v>11883</v>
      </c>
      <c r="C4080" s="44" t="s">
        <v>36121</v>
      </c>
      <c r="D4080" s="44" t="s">
        <v>32116</v>
      </c>
    </row>
    <row r="4081" spans="1:4" x14ac:dyDescent="0.3">
      <c r="A4081" s="44" t="s">
        <v>3187</v>
      </c>
      <c r="B4081" s="44" t="s">
        <v>11884</v>
      </c>
      <c r="C4081" s="44" t="s">
        <v>32261</v>
      </c>
      <c r="D4081" s="44" t="s">
        <v>36122</v>
      </c>
    </row>
    <row r="4082" spans="1:4" x14ac:dyDescent="0.3">
      <c r="A4082" s="44" t="s">
        <v>7631</v>
      </c>
      <c r="B4082" s="44" t="s">
        <v>11885</v>
      </c>
      <c r="C4082" s="44" t="s">
        <v>36123</v>
      </c>
      <c r="D4082" s="44" t="s">
        <v>32006</v>
      </c>
    </row>
    <row r="4083" spans="1:4" x14ac:dyDescent="0.3">
      <c r="A4083" s="44" t="s">
        <v>158</v>
      </c>
      <c r="B4083" s="44" t="s">
        <v>11886</v>
      </c>
      <c r="C4083" s="44" t="s">
        <v>32009</v>
      </c>
      <c r="D4083" s="44" t="s">
        <v>36124</v>
      </c>
    </row>
    <row r="4084" spans="1:4" x14ac:dyDescent="0.3">
      <c r="A4084" s="44" t="s">
        <v>795</v>
      </c>
      <c r="B4084" s="44" t="s">
        <v>11887</v>
      </c>
      <c r="C4084" s="44" t="s">
        <v>36125</v>
      </c>
      <c r="D4084" s="44" t="s">
        <v>32024</v>
      </c>
    </row>
    <row r="4085" spans="1:4" x14ac:dyDescent="0.3">
      <c r="A4085" s="44" t="s">
        <v>159</v>
      </c>
      <c r="B4085" s="44" t="s">
        <v>11888</v>
      </c>
      <c r="C4085" s="44" t="s">
        <v>36126</v>
      </c>
      <c r="D4085" s="44" t="s">
        <v>32006</v>
      </c>
    </row>
    <row r="4086" spans="1:4" x14ac:dyDescent="0.3">
      <c r="A4086" s="44" t="s">
        <v>935</v>
      </c>
      <c r="B4086" s="44" t="s">
        <v>11889</v>
      </c>
      <c r="C4086" s="44" t="s">
        <v>36127</v>
      </c>
      <c r="D4086" s="44" t="s">
        <v>32060</v>
      </c>
    </row>
    <row r="4087" spans="1:4" x14ac:dyDescent="0.3">
      <c r="A4087" s="44" t="s">
        <v>609</v>
      </c>
      <c r="B4087" s="44" t="s">
        <v>11890</v>
      </c>
      <c r="C4087" s="44" t="s">
        <v>24532</v>
      </c>
      <c r="D4087" s="44" t="s">
        <v>32614</v>
      </c>
    </row>
    <row r="4088" spans="1:4" x14ac:dyDescent="0.3">
      <c r="A4088" s="44" t="s">
        <v>3943</v>
      </c>
      <c r="B4088" s="44" t="s">
        <v>11891</v>
      </c>
      <c r="C4088" s="44" t="s">
        <v>32009</v>
      </c>
      <c r="D4088" s="44" t="s">
        <v>36128</v>
      </c>
    </row>
    <row r="4089" spans="1:4" x14ac:dyDescent="0.3">
      <c r="A4089" s="44" t="s">
        <v>357</v>
      </c>
      <c r="B4089" s="44" t="s">
        <v>11892</v>
      </c>
      <c r="C4089" s="44" t="s">
        <v>24275</v>
      </c>
      <c r="D4089" s="44" t="s">
        <v>32006</v>
      </c>
    </row>
    <row r="4090" spans="1:4" x14ac:dyDescent="0.3">
      <c r="A4090" s="44" t="s">
        <v>796</v>
      </c>
      <c r="B4090" s="44" t="s">
        <v>11893</v>
      </c>
      <c r="C4090" s="44" t="s">
        <v>36129</v>
      </c>
      <c r="D4090" s="44" t="s">
        <v>32006</v>
      </c>
    </row>
    <row r="4091" spans="1:4" x14ac:dyDescent="0.3">
      <c r="A4091" s="44" t="s">
        <v>4182</v>
      </c>
      <c r="B4091" s="44" t="s">
        <v>11894</v>
      </c>
      <c r="C4091" s="44" t="s">
        <v>36130</v>
      </c>
      <c r="D4091" s="44" t="s">
        <v>32006</v>
      </c>
    </row>
    <row r="4092" spans="1:4" x14ac:dyDescent="0.3">
      <c r="A4092" s="44" t="s">
        <v>4586</v>
      </c>
      <c r="B4092" s="44" t="s">
        <v>11895</v>
      </c>
      <c r="C4092" s="44" t="s">
        <v>36131</v>
      </c>
      <c r="D4092" s="44" t="s">
        <v>32042</v>
      </c>
    </row>
    <row r="4093" spans="1:4" x14ac:dyDescent="0.3">
      <c r="A4093" s="44" t="s">
        <v>4587</v>
      </c>
      <c r="B4093" s="44" t="s">
        <v>11896</v>
      </c>
      <c r="C4093" s="44" t="s">
        <v>36132</v>
      </c>
      <c r="D4093" s="44" t="s">
        <v>32042</v>
      </c>
    </row>
    <row r="4094" spans="1:4" x14ac:dyDescent="0.3">
      <c r="A4094" s="44" t="s">
        <v>610</v>
      </c>
      <c r="B4094" s="44" t="s">
        <v>11897</v>
      </c>
      <c r="C4094" s="44" t="s">
        <v>36133</v>
      </c>
      <c r="D4094" s="44" t="s">
        <v>32181</v>
      </c>
    </row>
    <row r="4095" spans="1:4" x14ac:dyDescent="0.3">
      <c r="A4095" s="44" t="s">
        <v>5660</v>
      </c>
      <c r="B4095" s="44" t="s">
        <v>11898</v>
      </c>
      <c r="C4095" s="44" t="s">
        <v>36134</v>
      </c>
      <c r="D4095" s="44" t="s">
        <v>32038</v>
      </c>
    </row>
    <row r="4096" spans="1:4" x14ac:dyDescent="0.3">
      <c r="A4096" s="44" t="s">
        <v>3816</v>
      </c>
      <c r="B4096" s="44" t="s">
        <v>11899</v>
      </c>
      <c r="C4096" s="44" t="s">
        <v>36135</v>
      </c>
      <c r="D4096" s="44" t="s">
        <v>32006</v>
      </c>
    </row>
    <row r="4097" spans="1:4" x14ac:dyDescent="0.3">
      <c r="A4097" s="44" t="s">
        <v>611</v>
      </c>
      <c r="B4097" s="44" t="s">
        <v>11900</v>
      </c>
      <c r="C4097" s="44" t="s">
        <v>36136</v>
      </c>
      <c r="D4097" s="44" t="s">
        <v>32072</v>
      </c>
    </row>
    <row r="4098" spans="1:4" x14ac:dyDescent="0.3">
      <c r="A4098" s="44" t="s">
        <v>3576</v>
      </c>
      <c r="B4098" s="44" t="s">
        <v>11901</v>
      </c>
      <c r="C4098" s="44" t="s">
        <v>36137</v>
      </c>
      <c r="D4098" s="44" t="s">
        <v>32111</v>
      </c>
    </row>
    <row r="4099" spans="1:4" x14ac:dyDescent="0.3">
      <c r="A4099" s="44" t="s">
        <v>612</v>
      </c>
      <c r="B4099" s="44" t="s">
        <v>11902</v>
      </c>
      <c r="C4099" s="44" t="s">
        <v>36138</v>
      </c>
      <c r="D4099" s="44" t="s">
        <v>32614</v>
      </c>
    </row>
    <row r="4100" spans="1:4" x14ac:dyDescent="0.3">
      <c r="A4100" s="44" t="s">
        <v>7098</v>
      </c>
      <c r="B4100" s="44" t="s">
        <v>11903</v>
      </c>
      <c r="C4100" s="44" t="s">
        <v>32009</v>
      </c>
      <c r="D4100" s="44" t="s">
        <v>36139</v>
      </c>
    </row>
    <row r="4101" spans="1:4" x14ac:dyDescent="0.3">
      <c r="A4101" s="44" t="s">
        <v>3188</v>
      </c>
      <c r="B4101" s="44" t="s">
        <v>11904</v>
      </c>
      <c r="C4101" s="44" t="s">
        <v>36140</v>
      </c>
      <c r="D4101" s="44" t="s">
        <v>32590</v>
      </c>
    </row>
    <row r="4102" spans="1:4" x14ac:dyDescent="0.3">
      <c r="A4102" s="44" t="s">
        <v>797</v>
      </c>
      <c r="B4102" s="44" t="s">
        <v>11905</v>
      </c>
      <c r="C4102" s="44" t="s">
        <v>36141</v>
      </c>
      <c r="D4102" s="44" t="s">
        <v>32072</v>
      </c>
    </row>
    <row r="4103" spans="1:4" x14ac:dyDescent="0.3">
      <c r="A4103" s="44" t="s">
        <v>4090</v>
      </c>
      <c r="B4103" s="44" t="s">
        <v>11906</v>
      </c>
      <c r="C4103" s="44" t="s">
        <v>36142</v>
      </c>
      <c r="D4103" s="44" t="s">
        <v>32322</v>
      </c>
    </row>
    <row r="4104" spans="1:4" x14ac:dyDescent="0.3">
      <c r="A4104" s="44" t="s">
        <v>6917</v>
      </c>
      <c r="B4104" s="44" t="s">
        <v>11907</v>
      </c>
      <c r="C4104" s="44" t="s">
        <v>36143</v>
      </c>
      <c r="D4104" s="44" t="s">
        <v>32038</v>
      </c>
    </row>
    <row r="4105" spans="1:4" x14ac:dyDescent="0.3">
      <c r="A4105" s="44" t="s">
        <v>936</v>
      </c>
      <c r="B4105" s="44" t="s">
        <v>11908</v>
      </c>
      <c r="C4105" s="44" t="s">
        <v>36144</v>
      </c>
      <c r="D4105" s="44" t="s">
        <v>32060</v>
      </c>
    </row>
    <row r="4106" spans="1:4" x14ac:dyDescent="0.3">
      <c r="A4106" s="44" t="s">
        <v>7099</v>
      </c>
      <c r="B4106" s="44" t="s">
        <v>11909</v>
      </c>
      <c r="C4106" s="44" t="s">
        <v>36145</v>
      </c>
      <c r="D4106" s="44" t="s">
        <v>32292</v>
      </c>
    </row>
    <row r="4107" spans="1:4" x14ac:dyDescent="0.3">
      <c r="A4107" s="44" t="s">
        <v>1058</v>
      </c>
      <c r="B4107" s="44" t="s">
        <v>11910</v>
      </c>
      <c r="C4107" s="44" t="s">
        <v>24992</v>
      </c>
      <c r="D4107" s="44" t="s">
        <v>32115</v>
      </c>
    </row>
    <row r="4108" spans="1:4" x14ac:dyDescent="0.3">
      <c r="A4108" s="44" t="s">
        <v>6621</v>
      </c>
      <c r="B4108" s="44" t="s">
        <v>11911</v>
      </c>
      <c r="C4108" s="44" t="s">
        <v>36146</v>
      </c>
      <c r="D4108" s="44" t="s">
        <v>32038</v>
      </c>
    </row>
    <row r="4109" spans="1:4" x14ac:dyDescent="0.3">
      <c r="A4109" s="44" t="s">
        <v>11912</v>
      </c>
      <c r="B4109" s="44" t="s">
        <v>11913</v>
      </c>
      <c r="C4109" s="44" t="s">
        <v>36147</v>
      </c>
      <c r="D4109" s="44" t="s">
        <v>32006</v>
      </c>
    </row>
    <row r="4110" spans="1:4" x14ac:dyDescent="0.3">
      <c r="A4110" s="44" t="s">
        <v>1458</v>
      </c>
      <c r="B4110" s="44" t="s">
        <v>11914</v>
      </c>
      <c r="C4110" s="44" t="s">
        <v>36148</v>
      </c>
      <c r="D4110" s="44" t="s">
        <v>32153</v>
      </c>
    </row>
    <row r="4111" spans="1:4" x14ac:dyDescent="0.3">
      <c r="A4111" s="44" t="s">
        <v>2075</v>
      </c>
      <c r="B4111" s="44" t="s">
        <v>11915</v>
      </c>
      <c r="C4111" s="44" t="s">
        <v>32009</v>
      </c>
      <c r="D4111" s="44" t="s">
        <v>36149</v>
      </c>
    </row>
    <row r="4112" spans="1:4" x14ac:dyDescent="0.3">
      <c r="A4112" s="44" t="s">
        <v>937</v>
      </c>
      <c r="B4112" s="44" t="s">
        <v>11916</v>
      </c>
      <c r="C4112" s="44" t="s">
        <v>24870</v>
      </c>
      <c r="D4112" s="44" t="s">
        <v>32060</v>
      </c>
    </row>
    <row r="4113" spans="1:4" x14ac:dyDescent="0.3">
      <c r="A4113" s="44" t="s">
        <v>2076</v>
      </c>
      <c r="B4113" s="44" t="s">
        <v>11917</v>
      </c>
      <c r="C4113" s="44" t="s">
        <v>32009</v>
      </c>
      <c r="D4113" s="44" t="s">
        <v>36150</v>
      </c>
    </row>
    <row r="4114" spans="1:4" x14ac:dyDescent="0.3">
      <c r="A4114" s="44" t="s">
        <v>6244</v>
      </c>
      <c r="B4114" s="44" t="s">
        <v>11918</v>
      </c>
      <c r="C4114" s="44" t="s">
        <v>32175</v>
      </c>
      <c r="D4114" s="44" t="s">
        <v>36151</v>
      </c>
    </row>
    <row r="4115" spans="1:4" x14ac:dyDescent="0.3">
      <c r="A4115" s="44" t="s">
        <v>7018</v>
      </c>
      <c r="B4115" s="44" t="s">
        <v>11919</v>
      </c>
      <c r="C4115" s="44" t="s">
        <v>36152</v>
      </c>
      <c r="D4115" s="44" t="s">
        <v>32024</v>
      </c>
    </row>
    <row r="4116" spans="1:4" x14ac:dyDescent="0.3">
      <c r="A4116" s="44" t="s">
        <v>3591</v>
      </c>
      <c r="B4116" s="44" t="s">
        <v>11920</v>
      </c>
      <c r="C4116" s="44" t="s">
        <v>36153</v>
      </c>
      <c r="D4116" s="44" t="s">
        <v>32111</v>
      </c>
    </row>
    <row r="4117" spans="1:4" x14ac:dyDescent="0.3">
      <c r="A4117" s="44" t="s">
        <v>4760</v>
      </c>
      <c r="B4117" s="44" t="s">
        <v>11921</v>
      </c>
      <c r="C4117" s="44" t="s">
        <v>32175</v>
      </c>
      <c r="D4117" s="44" t="s">
        <v>36154</v>
      </c>
    </row>
    <row r="4118" spans="1:4" x14ac:dyDescent="0.3">
      <c r="A4118" s="44" t="s">
        <v>4734</v>
      </c>
      <c r="B4118" s="44" t="s">
        <v>11922</v>
      </c>
      <c r="C4118" s="44" t="s">
        <v>36155</v>
      </c>
      <c r="D4118" s="44" t="s">
        <v>32024</v>
      </c>
    </row>
    <row r="4119" spans="1:4" x14ac:dyDescent="0.3">
      <c r="A4119" s="44" t="s">
        <v>4637</v>
      </c>
      <c r="B4119" s="44" t="s">
        <v>11923</v>
      </c>
      <c r="C4119" s="44" t="s">
        <v>36156</v>
      </c>
      <c r="D4119" s="44" t="s">
        <v>32042</v>
      </c>
    </row>
    <row r="4120" spans="1:4" x14ac:dyDescent="0.3">
      <c r="A4120" s="44" t="s">
        <v>3332</v>
      </c>
      <c r="B4120" s="44" t="s">
        <v>11924</v>
      </c>
      <c r="C4120" s="44" t="s">
        <v>36157</v>
      </c>
      <c r="D4120" s="44" t="s">
        <v>32002</v>
      </c>
    </row>
    <row r="4121" spans="1:4" x14ac:dyDescent="0.3">
      <c r="A4121" s="44" t="s">
        <v>7506</v>
      </c>
      <c r="B4121" s="44" t="s">
        <v>11925</v>
      </c>
      <c r="C4121" s="44" t="s">
        <v>32009</v>
      </c>
      <c r="D4121" s="44" t="s">
        <v>36158</v>
      </c>
    </row>
    <row r="4122" spans="1:4" x14ac:dyDescent="0.3">
      <c r="A4122" s="44" t="s">
        <v>4258</v>
      </c>
      <c r="B4122" s="44" t="s">
        <v>11926</v>
      </c>
      <c r="C4122" s="44" t="s">
        <v>36159</v>
      </c>
      <c r="D4122" s="44" t="s">
        <v>32008</v>
      </c>
    </row>
    <row r="4123" spans="1:4" x14ac:dyDescent="0.3">
      <c r="A4123" s="44" t="s">
        <v>613</v>
      </c>
      <c r="B4123" s="44" t="s">
        <v>11927</v>
      </c>
      <c r="C4123" s="44" t="s">
        <v>36160</v>
      </c>
      <c r="D4123" s="44" t="s">
        <v>36161</v>
      </c>
    </row>
    <row r="4124" spans="1:4" x14ac:dyDescent="0.3">
      <c r="A4124" s="44" t="s">
        <v>798</v>
      </c>
      <c r="B4124" s="44" t="s">
        <v>11928</v>
      </c>
      <c r="C4124" s="44" t="s">
        <v>24725</v>
      </c>
      <c r="D4124" s="44" t="s">
        <v>32060</v>
      </c>
    </row>
    <row r="4125" spans="1:4" x14ac:dyDescent="0.3">
      <c r="A4125" s="44" t="s">
        <v>938</v>
      </c>
      <c r="B4125" s="44" t="s">
        <v>11929</v>
      </c>
      <c r="C4125" s="44" t="s">
        <v>32009</v>
      </c>
      <c r="D4125" s="44" t="s">
        <v>36162</v>
      </c>
    </row>
    <row r="4126" spans="1:4" x14ac:dyDescent="0.3">
      <c r="A4126" s="44" t="s">
        <v>799</v>
      </c>
      <c r="B4126" s="44" t="s">
        <v>11930</v>
      </c>
      <c r="C4126" s="44" t="s">
        <v>24726</v>
      </c>
      <c r="D4126" s="44" t="s">
        <v>32060</v>
      </c>
    </row>
    <row r="4127" spans="1:4" x14ac:dyDescent="0.3">
      <c r="A4127" s="44" t="s">
        <v>5513</v>
      </c>
      <c r="B4127" s="44" t="s">
        <v>11931</v>
      </c>
      <c r="C4127" s="44" t="s">
        <v>36163</v>
      </c>
      <c r="D4127" s="44" t="s">
        <v>36164</v>
      </c>
    </row>
    <row r="4128" spans="1:4" x14ac:dyDescent="0.3">
      <c r="A4128" s="44" t="s">
        <v>1557</v>
      </c>
      <c r="B4128" s="44" t="s">
        <v>11932</v>
      </c>
      <c r="C4128" s="44" t="s">
        <v>36165</v>
      </c>
      <c r="D4128" s="44" t="s">
        <v>32142</v>
      </c>
    </row>
    <row r="4129" spans="1:4" x14ac:dyDescent="0.3">
      <c r="A4129" s="44" t="s">
        <v>11933</v>
      </c>
      <c r="B4129" s="44" t="s">
        <v>11934</v>
      </c>
      <c r="C4129" s="44" t="s">
        <v>36166</v>
      </c>
      <c r="D4129" s="44" t="s">
        <v>32006</v>
      </c>
    </row>
    <row r="4130" spans="1:4" x14ac:dyDescent="0.3">
      <c r="A4130" s="44" t="s">
        <v>3333</v>
      </c>
      <c r="B4130" s="44" t="s">
        <v>11935</v>
      </c>
      <c r="C4130" s="44" t="s">
        <v>36167</v>
      </c>
      <c r="D4130" s="44" t="s">
        <v>32002</v>
      </c>
    </row>
    <row r="4131" spans="1:4" x14ac:dyDescent="0.3">
      <c r="A4131" s="44" t="s">
        <v>7100</v>
      </c>
      <c r="B4131" s="44" t="s">
        <v>11936</v>
      </c>
      <c r="C4131" s="44" t="s">
        <v>32009</v>
      </c>
      <c r="D4131" s="44" t="s">
        <v>36168</v>
      </c>
    </row>
    <row r="4132" spans="1:4" x14ac:dyDescent="0.3">
      <c r="A4132" s="44" t="s">
        <v>5933</v>
      </c>
      <c r="B4132" s="44" t="s">
        <v>11937</v>
      </c>
      <c r="C4132" s="44" t="s">
        <v>36169</v>
      </c>
      <c r="D4132" s="44" t="s">
        <v>32038</v>
      </c>
    </row>
    <row r="4133" spans="1:4" x14ac:dyDescent="0.3">
      <c r="A4133" s="44" t="s">
        <v>4293</v>
      </c>
      <c r="B4133" s="44" t="s">
        <v>11938</v>
      </c>
      <c r="C4133" s="44" t="s">
        <v>36170</v>
      </c>
      <c r="D4133" s="44" t="s">
        <v>32008</v>
      </c>
    </row>
    <row r="4134" spans="1:4" x14ac:dyDescent="0.3">
      <c r="A4134" s="44" t="s">
        <v>7101</v>
      </c>
      <c r="B4134" s="44" t="s">
        <v>11939</v>
      </c>
      <c r="C4134" s="44" t="s">
        <v>36171</v>
      </c>
      <c r="D4134" s="44" t="s">
        <v>33254</v>
      </c>
    </row>
    <row r="4135" spans="1:4" x14ac:dyDescent="0.3">
      <c r="A4135" s="44" t="s">
        <v>6528</v>
      </c>
      <c r="B4135" s="44" t="s">
        <v>11940</v>
      </c>
      <c r="C4135" s="44" t="s">
        <v>36172</v>
      </c>
      <c r="D4135" s="44" t="s">
        <v>32016</v>
      </c>
    </row>
    <row r="4136" spans="1:4" x14ac:dyDescent="0.3">
      <c r="A4136" s="44" t="s">
        <v>4436</v>
      </c>
      <c r="B4136" s="44" t="s">
        <v>11941</v>
      </c>
      <c r="C4136" s="44" t="s">
        <v>32062</v>
      </c>
      <c r="D4136" s="44" t="s">
        <v>36173</v>
      </c>
    </row>
    <row r="4137" spans="1:4" x14ac:dyDescent="0.3">
      <c r="A4137" s="44" t="s">
        <v>939</v>
      </c>
      <c r="B4137" s="44" t="s">
        <v>11942</v>
      </c>
      <c r="C4137" s="44" t="s">
        <v>24872</v>
      </c>
      <c r="D4137" s="44" t="s">
        <v>32060</v>
      </c>
    </row>
    <row r="4138" spans="1:4" x14ac:dyDescent="0.3">
      <c r="A4138" s="44" t="s">
        <v>940</v>
      </c>
      <c r="B4138" s="44" t="s">
        <v>11943</v>
      </c>
      <c r="C4138" s="44" t="s">
        <v>36174</v>
      </c>
      <c r="D4138" s="44" t="s">
        <v>32060</v>
      </c>
    </row>
    <row r="4139" spans="1:4" x14ac:dyDescent="0.3">
      <c r="A4139" s="44" t="s">
        <v>614</v>
      </c>
      <c r="B4139" s="44" t="s">
        <v>11944</v>
      </c>
      <c r="C4139" s="44" t="s">
        <v>36175</v>
      </c>
      <c r="D4139" s="44" t="s">
        <v>32525</v>
      </c>
    </row>
    <row r="4140" spans="1:4" x14ac:dyDescent="0.3">
      <c r="A4140" s="44" t="s">
        <v>615</v>
      </c>
      <c r="B4140" s="44" t="s">
        <v>11945</v>
      </c>
      <c r="C4140" s="44" t="s">
        <v>36176</v>
      </c>
      <c r="D4140" s="44" t="s">
        <v>32060</v>
      </c>
    </row>
    <row r="4141" spans="1:4" x14ac:dyDescent="0.3">
      <c r="A4141" s="44" t="s">
        <v>800</v>
      </c>
      <c r="B4141" s="44" t="s">
        <v>11946</v>
      </c>
      <c r="C4141" s="44" t="s">
        <v>36177</v>
      </c>
      <c r="D4141" s="44" t="s">
        <v>32006</v>
      </c>
    </row>
    <row r="4142" spans="1:4" x14ac:dyDescent="0.3">
      <c r="A4142" s="44" t="s">
        <v>160</v>
      </c>
      <c r="B4142" s="44" t="s">
        <v>11947</v>
      </c>
      <c r="C4142" s="44" t="s">
        <v>36178</v>
      </c>
      <c r="D4142" s="44" t="s">
        <v>32072</v>
      </c>
    </row>
    <row r="4143" spans="1:4" x14ac:dyDescent="0.3">
      <c r="A4143" s="44" t="s">
        <v>4259</v>
      </c>
      <c r="B4143" s="44" t="s">
        <v>11948</v>
      </c>
      <c r="C4143" s="44" t="s">
        <v>36179</v>
      </c>
      <c r="D4143" s="44" t="s">
        <v>32008</v>
      </c>
    </row>
    <row r="4144" spans="1:4" x14ac:dyDescent="0.3">
      <c r="A4144" s="44" t="s">
        <v>161</v>
      </c>
      <c r="B4144" s="44" t="s">
        <v>11949</v>
      </c>
      <c r="C4144" s="44" t="s">
        <v>36180</v>
      </c>
      <c r="D4144" s="44" t="s">
        <v>32024</v>
      </c>
    </row>
    <row r="4145" spans="1:4" x14ac:dyDescent="0.3">
      <c r="A4145" s="44" t="s">
        <v>7176</v>
      </c>
      <c r="B4145" s="44" t="s">
        <v>11950</v>
      </c>
      <c r="C4145" s="44" t="s">
        <v>36181</v>
      </c>
      <c r="D4145" s="44" t="s">
        <v>32024</v>
      </c>
    </row>
    <row r="4146" spans="1:4" x14ac:dyDescent="0.3">
      <c r="A4146" s="44" t="s">
        <v>3710</v>
      </c>
      <c r="B4146" s="44" t="s">
        <v>11951</v>
      </c>
      <c r="C4146" s="44" t="s">
        <v>36182</v>
      </c>
      <c r="D4146" s="44" t="s">
        <v>32006</v>
      </c>
    </row>
    <row r="4147" spans="1:4" x14ac:dyDescent="0.3">
      <c r="A4147" s="44" t="s">
        <v>4735</v>
      </c>
      <c r="B4147" s="44" t="s">
        <v>11952</v>
      </c>
      <c r="C4147" s="44" t="s">
        <v>36183</v>
      </c>
      <c r="D4147" s="44" t="s">
        <v>32042</v>
      </c>
    </row>
    <row r="4148" spans="1:4" x14ac:dyDescent="0.3">
      <c r="A4148" s="44" t="s">
        <v>4823</v>
      </c>
      <c r="B4148" s="44" t="s">
        <v>11953</v>
      </c>
      <c r="C4148" s="44" t="s">
        <v>36184</v>
      </c>
      <c r="D4148" s="44" t="s">
        <v>32006</v>
      </c>
    </row>
    <row r="4149" spans="1:4" x14ac:dyDescent="0.3">
      <c r="A4149" s="44" t="s">
        <v>162</v>
      </c>
      <c r="B4149" s="44" t="s">
        <v>11954</v>
      </c>
      <c r="C4149" s="44" t="s">
        <v>36185</v>
      </c>
      <c r="D4149" s="44" t="s">
        <v>32060</v>
      </c>
    </row>
    <row r="4150" spans="1:4" x14ac:dyDescent="0.3">
      <c r="A4150" s="44" t="s">
        <v>2257</v>
      </c>
      <c r="B4150" s="44" t="s">
        <v>11955</v>
      </c>
      <c r="C4150" s="44" t="s">
        <v>36186</v>
      </c>
      <c r="D4150" s="44" t="s">
        <v>32013</v>
      </c>
    </row>
    <row r="4151" spans="1:4" x14ac:dyDescent="0.3">
      <c r="A4151" s="44" t="s">
        <v>6622</v>
      </c>
      <c r="B4151" s="44" t="s">
        <v>11956</v>
      </c>
      <c r="C4151" s="44" t="s">
        <v>36187</v>
      </c>
      <c r="D4151" s="44" t="s">
        <v>36188</v>
      </c>
    </row>
    <row r="4152" spans="1:4" x14ac:dyDescent="0.3">
      <c r="A4152" s="44" t="s">
        <v>163</v>
      </c>
      <c r="B4152" s="44" t="s">
        <v>11957</v>
      </c>
      <c r="C4152" s="44" t="s">
        <v>36189</v>
      </c>
      <c r="D4152" s="44" t="s">
        <v>32006</v>
      </c>
    </row>
    <row r="4153" spans="1:4" x14ac:dyDescent="0.3">
      <c r="A4153" s="44" t="s">
        <v>2644</v>
      </c>
      <c r="B4153" s="44" t="s">
        <v>11958</v>
      </c>
      <c r="C4153" s="44" t="s">
        <v>36190</v>
      </c>
      <c r="D4153" s="44" t="s">
        <v>32004</v>
      </c>
    </row>
    <row r="4154" spans="1:4" x14ac:dyDescent="0.3">
      <c r="A4154" s="44" t="s">
        <v>616</v>
      </c>
      <c r="B4154" s="44" t="s">
        <v>11959</v>
      </c>
      <c r="C4154" s="44" t="s">
        <v>24540</v>
      </c>
      <c r="D4154" s="44" t="s">
        <v>32060</v>
      </c>
    </row>
    <row r="4155" spans="1:4" x14ac:dyDescent="0.3">
      <c r="A4155" s="44" t="s">
        <v>6070</v>
      </c>
      <c r="B4155" s="44" t="s">
        <v>11960</v>
      </c>
      <c r="C4155" s="44" t="s">
        <v>36191</v>
      </c>
      <c r="D4155" s="44" t="s">
        <v>32038</v>
      </c>
    </row>
    <row r="4156" spans="1:4" x14ac:dyDescent="0.3">
      <c r="A4156" s="44" t="s">
        <v>1459</v>
      </c>
      <c r="B4156" s="44" t="s">
        <v>11961</v>
      </c>
      <c r="C4156" s="44" t="s">
        <v>36192</v>
      </c>
      <c r="D4156" s="44" t="s">
        <v>32146</v>
      </c>
    </row>
    <row r="4157" spans="1:4" x14ac:dyDescent="0.3">
      <c r="A4157" s="44" t="s">
        <v>4761</v>
      </c>
      <c r="B4157" s="44" t="s">
        <v>11962</v>
      </c>
      <c r="C4157" s="44" t="s">
        <v>32156</v>
      </c>
      <c r="D4157" s="44" t="s">
        <v>36193</v>
      </c>
    </row>
    <row r="4158" spans="1:4" x14ac:dyDescent="0.3">
      <c r="A4158" s="44" t="s">
        <v>5584</v>
      </c>
      <c r="B4158" s="44" t="s">
        <v>11963</v>
      </c>
      <c r="C4158" s="44" t="s">
        <v>36194</v>
      </c>
      <c r="D4158" s="44" t="s">
        <v>32049</v>
      </c>
    </row>
    <row r="4159" spans="1:4" x14ac:dyDescent="0.3">
      <c r="A4159" s="44" t="s">
        <v>4887</v>
      </c>
      <c r="B4159" s="44" t="s">
        <v>11964</v>
      </c>
      <c r="C4159" s="44" t="s">
        <v>36195</v>
      </c>
      <c r="D4159" s="44" t="s">
        <v>32006</v>
      </c>
    </row>
    <row r="4160" spans="1:4" x14ac:dyDescent="0.3">
      <c r="A4160" s="44" t="s">
        <v>6736</v>
      </c>
      <c r="B4160" s="44" t="s">
        <v>11965</v>
      </c>
      <c r="C4160" s="44" t="s">
        <v>36196</v>
      </c>
      <c r="D4160" s="44" t="s">
        <v>32038</v>
      </c>
    </row>
    <row r="4161" spans="1:4" x14ac:dyDescent="0.3">
      <c r="A4161" s="44" t="s">
        <v>5419</v>
      </c>
      <c r="B4161" s="44" t="s">
        <v>11966</v>
      </c>
      <c r="C4161" s="44" t="s">
        <v>29646</v>
      </c>
      <c r="D4161" s="44" t="s">
        <v>34259</v>
      </c>
    </row>
    <row r="4162" spans="1:4" x14ac:dyDescent="0.3">
      <c r="A4162" s="44" t="s">
        <v>4452</v>
      </c>
      <c r="B4162" s="44" t="s">
        <v>11967</v>
      </c>
      <c r="C4162" s="44" t="s">
        <v>36197</v>
      </c>
      <c r="D4162" s="44" t="s">
        <v>36198</v>
      </c>
    </row>
    <row r="4163" spans="1:4" x14ac:dyDescent="0.3">
      <c r="A4163" s="44" t="s">
        <v>4500</v>
      </c>
      <c r="B4163" s="44" t="s">
        <v>11968</v>
      </c>
      <c r="C4163" s="44" t="s">
        <v>36199</v>
      </c>
      <c r="D4163" s="44" t="s">
        <v>32051</v>
      </c>
    </row>
    <row r="4164" spans="1:4" x14ac:dyDescent="0.3">
      <c r="A4164" s="44" t="s">
        <v>4685</v>
      </c>
      <c r="B4164" s="44" t="s">
        <v>11969</v>
      </c>
      <c r="C4164" s="44" t="s">
        <v>36200</v>
      </c>
      <c r="D4164" s="44" t="s">
        <v>32024</v>
      </c>
    </row>
    <row r="4165" spans="1:4" x14ac:dyDescent="0.3">
      <c r="A4165" s="44" t="s">
        <v>4589</v>
      </c>
      <c r="B4165" s="44" t="s">
        <v>11970</v>
      </c>
      <c r="C4165" s="44" t="s">
        <v>36201</v>
      </c>
      <c r="D4165" s="44" t="s">
        <v>36202</v>
      </c>
    </row>
    <row r="4166" spans="1:4" x14ac:dyDescent="0.3">
      <c r="A4166" s="44" t="s">
        <v>4981</v>
      </c>
      <c r="B4166" s="44" t="s">
        <v>11971</v>
      </c>
      <c r="C4166" s="44" t="s">
        <v>32009</v>
      </c>
      <c r="D4166" s="44" t="s">
        <v>36203</v>
      </c>
    </row>
    <row r="4167" spans="1:4" x14ac:dyDescent="0.3">
      <c r="A4167" s="44" t="s">
        <v>2406</v>
      </c>
      <c r="B4167" s="44" t="s">
        <v>11972</v>
      </c>
      <c r="C4167" s="44" t="s">
        <v>36204</v>
      </c>
      <c r="D4167" s="44" t="s">
        <v>32004</v>
      </c>
    </row>
    <row r="4168" spans="1:4" x14ac:dyDescent="0.3">
      <c r="A4168" s="44" t="s">
        <v>3029</v>
      </c>
      <c r="B4168" s="44" t="s">
        <v>11973</v>
      </c>
      <c r="C4168" s="44" t="s">
        <v>36205</v>
      </c>
      <c r="D4168" s="44" t="s">
        <v>32002</v>
      </c>
    </row>
    <row r="4169" spans="1:4" x14ac:dyDescent="0.3">
      <c r="A4169" s="44" t="s">
        <v>5837</v>
      </c>
      <c r="B4169" s="44" t="s">
        <v>11974</v>
      </c>
      <c r="C4169" s="44" t="s">
        <v>32009</v>
      </c>
      <c r="D4169" s="44" t="s">
        <v>36206</v>
      </c>
    </row>
    <row r="4170" spans="1:4" x14ac:dyDescent="0.3">
      <c r="A4170" s="44" t="s">
        <v>4764</v>
      </c>
      <c r="B4170" s="44" t="s">
        <v>11975</v>
      </c>
      <c r="C4170" s="44" t="s">
        <v>32062</v>
      </c>
      <c r="D4170" s="44" t="s">
        <v>36207</v>
      </c>
    </row>
    <row r="4171" spans="1:4" x14ac:dyDescent="0.3">
      <c r="A4171" s="44" t="s">
        <v>4592</v>
      </c>
      <c r="B4171" s="44" t="s">
        <v>11976</v>
      </c>
      <c r="C4171" s="44" t="s">
        <v>36208</v>
      </c>
      <c r="D4171" s="44" t="s">
        <v>32042</v>
      </c>
    </row>
    <row r="4172" spans="1:4" x14ac:dyDescent="0.3">
      <c r="A4172" s="44" t="s">
        <v>2077</v>
      </c>
      <c r="B4172" s="44" t="s">
        <v>11977</v>
      </c>
      <c r="C4172" s="44" t="s">
        <v>32009</v>
      </c>
      <c r="D4172" s="44" t="s">
        <v>36209</v>
      </c>
    </row>
    <row r="4173" spans="1:4" x14ac:dyDescent="0.3">
      <c r="A4173" s="44" t="s">
        <v>2574</v>
      </c>
      <c r="B4173" s="44" t="s">
        <v>11978</v>
      </c>
      <c r="C4173" s="44" t="s">
        <v>36210</v>
      </c>
      <c r="D4173" s="44" t="s">
        <v>32004</v>
      </c>
    </row>
    <row r="4174" spans="1:4" x14ac:dyDescent="0.3">
      <c r="A4174" s="44" t="s">
        <v>4594</v>
      </c>
      <c r="B4174" s="44" t="s">
        <v>11979</v>
      </c>
      <c r="C4174" s="44" t="s">
        <v>36211</v>
      </c>
      <c r="D4174" s="44" t="s">
        <v>32042</v>
      </c>
    </row>
    <row r="4175" spans="1:4" x14ac:dyDescent="0.3">
      <c r="A4175" s="44" t="s">
        <v>4985</v>
      </c>
      <c r="B4175" s="44" t="s">
        <v>11980</v>
      </c>
      <c r="C4175" s="44" t="s">
        <v>36212</v>
      </c>
      <c r="D4175" s="44" t="s">
        <v>32006</v>
      </c>
    </row>
    <row r="4176" spans="1:4" x14ac:dyDescent="0.3">
      <c r="A4176" s="44" t="s">
        <v>4769</v>
      </c>
      <c r="B4176" s="44" t="s">
        <v>11981</v>
      </c>
      <c r="C4176" s="44" t="s">
        <v>36213</v>
      </c>
      <c r="D4176" s="44" t="s">
        <v>32042</v>
      </c>
    </row>
    <row r="4177" spans="1:4" x14ac:dyDescent="0.3">
      <c r="A4177" s="44" t="s">
        <v>4640</v>
      </c>
      <c r="B4177" s="44" t="s">
        <v>11982</v>
      </c>
      <c r="C4177" s="44" t="s">
        <v>36214</v>
      </c>
      <c r="D4177" s="44" t="s">
        <v>32042</v>
      </c>
    </row>
    <row r="4178" spans="1:4" x14ac:dyDescent="0.3">
      <c r="A4178" s="44" t="s">
        <v>4825</v>
      </c>
      <c r="B4178" s="44" t="s">
        <v>11983</v>
      </c>
      <c r="C4178" s="44" t="s">
        <v>32018</v>
      </c>
      <c r="D4178" s="44" t="s">
        <v>36215</v>
      </c>
    </row>
    <row r="4179" spans="1:4" x14ac:dyDescent="0.3">
      <c r="A4179" s="44" t="s">
        <v>5057</v>
      </c>
      <c r="B4179" s="44" t="s">
        <v>11984</v>
      </c>
      <c r="C4179" s="44" t="s">
        <v>36216</v>
      </c>
      <c r="D4179" s="44" t="s">
        <v>32024</v>
      </c>
    </row>
    <row r="4180" spans="1:4" x14ac:dyDescent="0.3">
      <c r="A4180" s="44" t="s">
        <v>6075</v>
      </c>
      <c r="B4180" s="44" t="s">
        <v>11985</v>
      </c>
      <c r="C4180" s="44" t="s">
        <v>36217</v>
      </c>
      <c r="D4180" s="44" t="s">
        <v>32038</v>
      </c>
    </row>
    <row r="4181" spans="1:4" x14ac:dyDescent="0.3">
      <c r="A4181" s="44" t="s">
        <v>5119</v>
      </c>
      <c r="B4181" s="44" t="s">
        <v>11986</v>
      </c>
      <c r="C4181" s="44" t="s">
        <v>36218</v>
      </c>
      <c r="D4181" s="44" t="s">
        <v>32024</v>
      </c>
    </row>
    <row r="4182" spans="1:4" x14ac:dyDescent="0.3">
      <c r="A4182" s="44" t="s">
        <v>4891</v>
      </c>
      <c r="B4182" s="44" t="s">
        <v>11987</v>
      </c>
      <c r="C4182" s="44" t="s">
        <v>36219</v>
      </c>
      <c r="D4182" s="44" t="s">
        <v>32024</v>
      </c>
    </row>
    <row r="4183" spans="1:4" x14ac:dyDescent="0.3">
      <c r="A4183" s="44" t="s">
        <v>4689</v>
      </c>
      <c r="B4183" s="44" t="s">
        <v>11988</v>
      </c>
      <c r="C4183" s="44" t="s">
        <v>32009</v>
      </c>
      <c r="D4183" s="44" t="s">
        <v>36220</v>
      </c>
    </row>
    <row r="4184" spans="1:4" x14ac:dyDescent="0.3">
      <c r="A4184" s="44" t="s">
        <v>4690</v>
      </c>
      <c r="B4184" s="44" t="s">
        <v>11989</v>
      </c>
      <c r="C4184" s="44" t="s">
        <v>36221</v>
      </c>
      <c r="D4184" s="44" t="s">
        <v>32024</v>
      </c>
    </row>
    <row r="4185" spans="1:4" x14ac:dyDescent="0.3">
      <c r="A4185" s="44" t="s">
        <v>4771</v>
      </c>
      <c r="B4185" s="44" t="s">
        <v>11990</v>
      </c>
      <c r="C4185" s="44" t="s">
        <v>36222</v>
      </c>
      <c r="D4185" s="44" t="s">
        <v>32042</v>
      </c>
    </row>
    <row r="4186" spans="1:4" x14ac:dyDescent="0.3">
      <c r="A4186" s="44" t="s">
        <v>4092</v>
      </c>
      <c r="B4186" s="44" t="s">
        <v>11991</v>
      </c>
      <c r="C4186" s="44" t="s">
        <v>36223</v>
      </c>
      <c r="D4186" s="44" t="s">
        <v>32322</v>
      </c>
    </row>
    <row r="4187" spans="1:4" x14ac:dyDescent="0.3">
      <c r="A4187" s="44" t="s">
        <v>4389</v>
      </c>
      <c r="B4187" s="44" t="s">
        <v>11992</v>
      </c>
      <c r="C4187" s="44" t="s">
        <v>32175</v>
      </c>
      <c r="D4187" s="44" t="s">
        <v>36224</v>
      </c>
    </row>
    <row r="4188" spans="1:4" x14ac:dyDescent="0.3">
      <c r="A4188" s="44" t="s">
        <v>4641</v>
      </c>
      <c r="B4188" s="44" t="s">
        <v>11993</v>
      </c>
      <c r="C4188" s="44" t="s">
        <v>32009</v>
      </c>
      <c r="D4188" s="44" t="s">
        <v>36225</v>
      </c>
    </row>
    <row r="4189" spans="1:4" x14ac:dyDescent="0.3">
      <c r="A4189" s="44" t="s">
        <v>6190</v>
      </c>
      <c r="B4189" s="44" t="s">
        <v>11994</v>
      </c>
      <c r="C4189" s="44" t="s">
        <v>32009</v>
      </c>
      <c r="D4189" s="44" t="s">
        <v>36226</v>
      </c>
    </row>
    <row r="4190" spans="1:4" x14ac:dyDescent="0.3">
      <c r="A4190" s="44" t="s">
        <v>4503</v>
      </c>
      <c r="B4190" s="44" t="s">
        <v>11995</v>
      </c>
      <c r="C4190" s="44" t="s">
        <v>36227</v>
      </c>
      <c r="D4190" s="44" t="s">
        <v>32051</v>
      </c>
    </row>
    <row r="4191" spans="1:4" x14ac:dyDescent="0.3">
      <c r="A4191" s="44" t="s">
        <v>4772</v>
      </c>
      <c r="B4191" s="44" t="s">
        <v>11996</v>
      </c>
      <c r="C4191" s="44" t="s">
        <v>36228</v>
      </c>
      <c r="D4191" s="44" t="s">
        <v>32042</v>
      </c>
    </row>
    <row r="4192" spans="1:4" x14ac:dyDescent="0.3">
      <c r="A4192" s="44" t="s">
        <v>4773</v>
      </c>
      <c r="B4192" s="44" t="s">
        <v>11997</v>
      </c>
      <c r="C4192" s="44" t="s">
        <v>36229</v>
      </c>
      <c r="D4192" s="44" t="s">
        <v>32042</v>
      </c>
    </row>
    <row r="4193" spans="1:4" x14ac:dyDescent="0.3">
      <c r="A4193" s="44" t="s">
        <v>4774</v>
      </c>
      <c r="B4193" s="44" t="s">
        <v>11998</v>
      </c>
      <c r="C4193" s="44" t="s">
        <v>32156</v>
      </c>
      <c r="D4193" s="44" t="s">
        <v>36230</v>
      </c>
    </row>
    <row r="4194" spans="1:4" x14ac:dyDescent="0.3">
      <c r="A4194" s="44" t="s">
        <v>2258</v>
      </c>
      <c r="B4194" s="44" t="s">
        <v>11999</v>
      </c>
      <c r="C4194" s="44" t="s">
        <v>36231</v>
      </c>
      <c r="D4194" s="44" t="s">
        <v>32013</v>
      </c>
    </row>
    <row r="4195" spans="1:4" x14ac:dyDescent="0.3">
      <c r="A4195" s="44" t="s">
        <v>5345</v>
      </c>
      <c r="B4195" s="44" t="s">
        <v>12000</v>
      </c>
      <c r="C4195" s="44" t="s">
        <v>36232</v>
      </c>
      <c r="D4195" s="44" t="s">
        <v>32024</v>
      </c>
    </row>
    <row r="4196" spans="1:4" x14ac:dyDescent="0.3">
      <c r="A4196" s="44" t="s">
        <v>6826</v>
      </c>
      <c r="B4196" s="44" t="s">
        <v>12001</v>
      </c>
      <c r="C4196" s="44" t="s">
        <v>36233</v>
      </c>
      <c r="D4196" s="44" t="s">
        <v>32038</v>
      </c>
    </row>
    <row r="4197" spans="1:4" x14ac:dyDescent="0.3">
      <c r="A4197" s="44" t="s">
        <v>5377</v>
      </c>
      <c r="B4197" s="44" t="s">
        <v>12002</v>
      </c>
      <c r="C4197" s="44" t="s">
        <v>36234</v>
      </c>
      <c r="D4197" s="44" t="s">
        <v>36235</v>
      </c>
    </row>
    <row r="4198" spans="1:4" x14ac:dyDescent="0.3">
      <c r="A4198" s="44" t="s">
        <v>3026</v>
      </c>
      <c r="B4198" s="44" t="s">
        <v>12003</v>
      </c>
      <c r="C4198" s="44" t="s">
        <v>36236</v>
      </c>
      <c r="D4198" s="44" t="s">
        <v>32002</v>
      </c>
    </row>
    <row r="4199" spans="1:4" x14ac:dyDescent="0.3">
      <c r="A4199" s="44" t="s">
        <v>3189</v>
      </c>
      <c r="B4199" s="44" t="s">
        <v>12004</v>
      </c>
      <c r="C4199" s="44" t="s">
        <v>36237</v>
      </c>
      <c r="D4199" s="44" t="s">
        <v>32070</v>
      </c>
    </row>
    <row r="4200" spans="1:4" x14ac:dyDescent="0.3">
      <c r="A4200" s="44" t="s">
        <v>3817</v>
      </c>
      <c r="B4200" s="44" t="s">
        <v>12005</v>
      </c>
      <c r="C4200" s="44" t="s">
        <v>36238</v>
      </c>
      <c r="D4200" s="44" t="s">
        <v>32024</v>
      </c>
    </row>
    <row r="4201" spans="1:4" x14ac:dyDescent="0.3">
      <c r="A4201" s="44" t="s">
        <v>4888</v>
      </c>
      <c r="B4201" s="44" t="s">
        <v>12006</v>
      </c>
      <c r="C4201" s="44" t="s">
        <v>32062</v>
      </c>
      <c r="D4201" s="44" t="s">
        <v>36239</v>
      </c>
    </row>
    <row r="4202" spans="1:4" x14ac:dyDescent="0.3">
      <c r="A4202" s="44" t="s">
        <v>4588</v>
      </c>
      <c r="B4202" s="44" t="s">
        <v>12007</v>
      </c>
      <c r="C4202" s="44" t="s">
        <v>36240</v>
      </c>
      <c r="D4202" s="44" t="s">
        <v>32042</v>
      </c>
    </row>
    <row r="4203" spans="1:4" x14ac:dyDescent="0.3">
      <c r="A4203" s="44" t="s">
        <v>5934</v>
      </c>
      <c r="B4203" s="44" t="s">
        <v>12008</v>
      </c>
      <c r="C4203" s="44" t="s">
        <v>36241</v>
      </c>
      <c r="D4203" s="44" t="s">
        <v>36242</v>
      </c>
    </row>
    <row r="4204" spans="1:4" x14ac:dyDescent="0.3">
      <c r="A4204" s="44" t="s">
        <v>2259</v>
      </c>
      <c r="B4204" s="44" t="s">
        <v>12009</v>
      </c>
      <c r="C4204" s="44" t="s">
        <v>32009</v>
      </c>
      <c r="D4204" s="44" t="s">
        <v>36243</v>
      </c>
    </row>
    <row r="4205" spans="1:4" x14ac:dyDescent="0.3">
      <c r="A4205" s="44" t="s">
        <v>4237</v>
      </c>
      <c r="B4205" s="44" t="s">
        <v>12010</v>
      </c>
      <c r="C4205" s="44" t="s">
        <v>36244</v>
      </c>
      <c r="D4205" s="44" t="s">
        <v>32008</v>
      </c>
    </row>
    <row r="4206" spans="1:4" x14ac:dyDescent="0.3">
      <c r="A4206" s="44" t="s">
        <v>4638</v>
      </c>
      <c r="B4206" s="44" t="s">
        <v>12011</v>
      </c>
      <c r="C4206" s="44" t="s">
        <v>36245</v>
      </c>
      <c r="D4206" s="44" t="s">
        <v>32042</v>
      </c>
    </row>
    <row r="4207" spans="1:4" x14ac:dyDescent="0.3">
      <c r="A4207" s="44" t="s">
        <v>4684</v>
      </c>
      <c r="B4207" s="44" t="s">
        <v>12012</v>
      </c>
      <c r="C4207" s="44" t="s">
        <v>36246</v>
      </c>
      <c r="D4207" s="44" t="s">
        <v>32042</v>
      </c>
    </row>
    <row r="4208" spans="1:4" x14ac:dyDescent="0.3">
      <c r="A4208" s="44" t="s">
        <v>941</v>
      </c>
      <c r="B4208" s="44" t="s">
        <v>12013</v>
      </c>
      <c r="C4208" s="44" t="s">
        <v>32018</v>
      </c>
      <c r="D4208" s="44" t="s">
        <v>36247</v>
      </c>
    </row>
    <row r="4209" spans="1:4" x14ac:dyDescent="0.3">
      <c r="A4209" s="44" t="s">
        <v>4547</v>
      </c>
      <c r="B4209" s="44" t="s">
        <v>12014</v>
      </c>
      <c r="C4209" s="44" t="s">
        <v>36248</v>
      </c>
      <c r="D4209" s="44" t="s">
        <v>32051</v>
      </c>
    </row>
    <row r="4210" spans="1:4" x14ac:dyDescent="0.3">
      <c r="A4210" s="44" t="s">
        <v>4345</v>
      </c>
      <c r="B4210" s="44" t="s">
        <v>12015</v>
      </c>
      <c r="C4210" s="44" t="s">
        <v>36249</v>
      </c>
      <c r="D4210" s="44" t="s">
        <v>32008</v>
      </c>
    </row>
    <row r="4211" spans="1:4" x14ac:dyDescent="0.3">
      <c r="A4211" s="44" t="s">
        <v>4260</v>
      </c>
      <c r="B4211" s="44" t="s">
        <v>12016</v>
      </c>
      <c r="C4211" s="44" t="s">
        <v>36250</v>
      </c>
      <c r="D4211" s="44" t="s">
        <v>32008</v>
      </c>
    </row>
    <row r="4212" spans="1:4" x14ac:dyDescent="0.3">
      <c r="A4212" s="44" t="s">
        <v>2926</v>
      </c>
      <c r="B4212" s="44" t="s">
        <v>12017</v>
      </c>
      <c r="C4212" s="44" t="s">
        <v>36251</v>
      </c>
      <c r="D4212" s="44" t="s">
        <v>32070</v>
      </c>
    </row>
    <row r="4213" spans="1:4" x14ac:dyDescent="0.3">
      <c r="A4213" s="44" t="s">
        <v>4548</v>
      </c>
      <c r="B4213" s="44" t="s">
        <v>12018</v>
      </c>
      <c r="C4213" s="44" t="s">
        <v>36252</v>
      </c>
      <c r="D4213" s="44" t="s">
        <v>32051</v>
      </c>
    </row>
    <row r="4214" spans="1:4" x14ac:dyDescent="0.3">
      <c r="A4214" s="44" t="s">
        <v>3989</v>
      </c>
      <c r="B4214" s="44" t="s">
        <v>12019</v>
      </c>
      <c r="C4214" s="44" t="s">
        <v>36253</v>
      </c>
      <c r="D4214" s="44" t="s">
        <v>32162</v>
      </c>
    </row>
    <row r="4215" spans="1:4" x14ac:dyDescent="0.3">
      <c r="A4215" s="44" t="s">
        <v>3027</v>
      </c>
      <c r="B4215" s="44" t="s">
        <v>12020</v>
      </c>
      <c r="C4215" s="44" t="s">
        <v>36254</v>
      </c>
      <c r="D4215" s="44" t="s">
        <v>32002</v>
      </c>
    </row>
    <row r="4216" spans="1:4" x14ac:dyDescent="0.3">
      <c r="A4216" s="44" t="s">
        <v>3028</v>
      </c>
      <c r="B4216" s="44" t="s">
        <v>12021</v>
      </c>
      <c r="C4216" s="44" t="s">
        <v>36255</v>
      </c>
      <c r="D4216" s="44" t="s">
        <v>32006</v>
      </c>
    </row>
    <row r="4217" spans="1:4" x14ac:dyDescent="0.3">
      <c r="A4217" s="44" t="s">
        <v>942</v>
      </c>
      <c r="B4217" s="44" t="s">
        <v>12022</v>
      </c>
      <c r="C4217" s="44" t="s">
        <v>36256</v>
      </c>
      <c r="D4217" s="44" t="s">
        <v>32060</v>
      </c>
    </row>
    <row r="4218" spans="1:4" x14ac:dyDescent="0.3">
      <c r="A4218" s="44" t="s">
        <v>801</v>
      </c>
      <c r="B4218" s="44" t="s">
        <v>12023</v>
      </c>
      <c r="C4218" s="44" t="s">
        <v>36257</v>
      </c>
      <c r="D4218" s="44" t="s">
        <v>32006</v>
      </c>
    </row>
    <row r="4219" spans="1:4" x14ac:dyDescent="0.3">
      <c r="A4219" s="44" t="s">
        <v>3944</v>
      </c>
      <c r="B4219" s="44" t="s">
        <v>12024</v>
      </c>
      <c r="C4219" s="44" t="s">
        <v>32009</v>
      </c>
      <c r="D4219" s="44" t="s">
        <v>36258</v>
      </c>
    </row>
    <row r="4220" spans="1:4" x14ac:dyDescent="0.3">
      <c r="A4220" s="44" t="s">
        <v>5514</v>
      </c>
      <c r="B4220" s="44" t="s">
        <v>12025</v>
      </c>
      <c r="C4220" s="44" t="s">
        <v>36259</v>
      </c>
      <c r="D4220" s="44" t="s">
        <v>32006</v>
      </c>
    </row>
    <row r="4221" spans="1:4" x14ac:dyDescent="0.3">
      <c r="A4221" s="44" t="s">
        <v>4590</v>
      </c>
      <c r="B4221" s="44" t="s">
        <v>12026</v>
      </c>
      <c r="C4221" s="44" t="s">
        <v>36260</v>
      </c>
      <c r="D4221" s="44" t="s">
        <v>32042</v>
      </c>
    </row>
    <row r="4222" spans="1:4" x14ac:dyDescent="0.3">
      <c r="A4222" s="44" t="s">
        <v>6071</v>
      </c>
      <c r="B4222" s="44" t="s">
        <v>12027</v>
      </c>
      <c r="C4222" s="44" t="s">
        <v>36261</v>
      </c>
      <c r="D4222" s="44" t="s">
        <v>36262</v>
      </c>
    </row>
    <row r="4223" spans="1:4" x14ac:dyDescent="0.3">
      <c r="A4223" s="44" t="s">
        <v>6072</v>
      </c>
      <c r="B4223" s="44" t="s">
        <v>12028</v>
      </c>
      <c r="C4223" s="44" t="s">
        <v>36263</v>
      </c>
      <c r="D4223" s="44" t="s">
        <v>32038</v>
      </c>
    </row>
    <row r="4224" spans="1:4" x14ac:dyDescent="0.3">
      <c r="A4224" s="44" t="s">
        <v>6073</v>
      </c>
      <c r="B4224" s="44" t="s">
        <v>12029</v>
      </c>
      <c r="C4224" s="44" t="s">
        <v>32009</v>
      </c>
      <c r="D4224" s="44" t="s">
        <v>36264</v>
      </c>
    </row>
    <row r="4225" spans="1:4" x14ac:dyDescent="0.3">
      <c r="A4225" s="44" t="s">
        <v>4686</v>
      </c>
      <c r="B4225" s="44" t="s">
        <v>12030</v>
      </c>
      <c r="C4225" s="44" t="s">
        <v>36265</v>
      </c>
      <c r="D4225" s="44" t="s">
        <v>33254</v>
      </c>
    </row>
    <row r="4226" spans="1:4" x14ac:dyDescent="0.3">
      <c r="A4226" s="44" t="s">
        <v>1142</v>
      </c>
      <c r="B4226" s="44" t="s">
        <v>12031</v>
      </c>
      <c r="C4226" s="44" t="s">
        <v>25085</v>
      </c>
      <c r="D4226" s="44" t="s">
        <v>32060</v>
      </c>
    </row>
    <row r="4227" spans="1:4" x14ac:dyDescent="0.3">
      <c r="A4227" s="44" t="s">
        <v>4031</v>
      </c>
      <c r="B4227" s="44" t="s">
        <v>12032</v>
      </c>
      <c r="C4227" s="44" t="s">
        <v>32175</v>
      </c>
      <c r="D4227" s="44" t="s">
        <v>36266</v>
      </c>
    </row>
    <row r="4228" spans="1:4" x14ac:dyDescent="0.3">
      <c r="A4228" s="44" t="s">
        <v>4736</v>
      </c>
      <c r="B4228" s="44" t="s">
        <v>12033</v>
      </c>
      <c r="C4228" s="44" t="s">
        <v>36267</v>
      </c>
      <c r="D4228" s="44" t="s">
        <v>32042</v>
      </c>
    </row>
    <row r="4229" spans="1:4" x14ac:dyDescent="0.3">
      <c r="A4229" s="44" t="s">
        <v>7206</v>
      </c>
      <c r="B4229" s="44" t="s">
        <v>12034</v>
      </c>
      <c r="C4229" s="44" t="s">
        <v>36268</v>
      </c>
      <c r="D4229" s="44" t="s">
        <v>36269</v>
      </c>
    </row>
    <row r="4230" spans="1:4" x14ac:dyDescent="0.3">
      <c r="A4230" s="44" t="s">
        <v>5935</v>
      </c>
      <c r="B4230" s="44" t="s">
        <v>12035</v>
      </c>
      <c r="C4230" s="44" t="s">
        <v>36270</v>
      </c>
      <c r="D4230" s="44" t="s">
        <v>32482</v>
      </c>
    </row>
    <row r="4231" spans="1:4" x14ac:dyDescent="0.3">
      <c r="A4231" s="44" t="s">
        <v>4501</v>
      </c>
      <c r="B4231" s="44" t="s">
        <v>12036</v>
      </c>
      <c r="C4231" s="44" t="s">
        <v>36271</v>
      </c>
      <c r="D4231" s="44" t="s">
        <v>32051</v>
      </c>
    </row>
    <row r="4232" spans="1:4" x14ac:dyDescent="0.3">
      <c r="A4232" s="44" t="s">
        <v>4762</v>
      </c>
      <c r="B4232" s="44" t="s">
        <v>12037</v>
      </c>
      <c r="C4232" s="44" t="s">
        <v>32175</v>
      </c>
      <c r="D4232" s="44" t="s">
        <v>36272</v>
      </c>
    </row>
    <row r="4233" spans="1:4" x14ac:dyDescent="0.3">
      <c r="A4233" s="44" t="s">
        <v>5754</v>
      </c>
      <c r="B4233" s="44" t="s">
        <v>12038</v>
      </c>
      <c r="C4233" s="44" t="s">
        <v>32335</v>
      </c>
      <c r="D4233" s="44" t="s">
        <v>36273</v>
      </c>
    </row>
    <row r="4234" spans="1:4" x14ac:dyDescent="0.3">
      <c r="A4234" s="44" t="s">
        <v>5515</v>
      </c>
      <c r="B4234" s="44" t="s">
        <v>12039</v>
      </c>
      <c r="C4234" s="44" t="s">
        <v>36274</v>
      </c>
      <c r="D4234" s="44" t="s">
        <v>32440</v>
      </c>
    </row>
    <row r="4235" spans="1:4" x14ac:dyDescent="0.3">
      <c r="A4235" s="44" t="s">
        <v>4687</v>
      </c>
      <c r="B4235" s="44" t="s">
        <v>12040</v>
      </c>
      <c r="C4235" s="44" t="s">
        <v>32175</v>
      </c>
      <c r="D4235" s="44" t="s">
        <v>36275</v>
      </c>
    </row>
    <row r="4236" spans="1:4" x14ac:dyDescent="0.3">
      <c r="A4236" s="44" t="s">
        <v>4591</v>
      </c>
      <c r="B4236" s="44" t="s">
        <v>12041</v>
      </c>
      <c r="C4236" s="44" t="s">
        <v>36276</v>
      </c>
      <c r="D4236" s="44" t="s">
        <v>34278</v>
      </c>
    </row>
    <row r="4237" spans="1:4" x14ac:dyDescent="0.3">
      <c r="A4237" s="44" t="s">
        <v>5420</v>
      </c>
      <c r="B4237" s="44" t="s">
        <v>12042</v>
      </c>
      <c r="C4237" s="44" t="s">
        <v>36277</v>
      </c>
      <c r="D4237" s="44" t="s">
        <v>32024</v>
      </c>
    </row>
    <row r="4238" spans="1:4" x14ac:dyDescent="0.3">
      <c r="A4238" s="44" t="s">
        <v>4824</v>
      </c>
      <c r="B4238" s="44" t="s">
        <v>12043</v>
      </c>
      <c r="C4238" s="44" t="s">
        <v>32009</v>
      </c>
      <c r="D4238" s="44" t="s">
        <v>36278</v>
      </c>
    </row>
    <row r="4239" spans="1:4" x14ac:dyDescent="0.3">
      <c r="A4239" s="44" t="s">
        <v>5302</v>
      </c>
      <c r="B4239" s="44" t="s">
        <v>12044</v>
      </c>
      <c r="C4239" s="44" t="s">
        <v>32009</v>
      </c>
      <c r="D4239" s="44" t="s">
        <v>36279</v>
      </c>
    </row>
    <row r="4240" spans="1:4" x14ac:dyDescent="0.3">
      <c r="A4240" s="44" t="s">
        <v>4183</v>
      </c>
      <c r="B4240" s="44" t="s">
        <v>12045</v>
      </c>
      <c r="C4240" s="44" t="s">
        <v>36280</v>
      </c>
      <c r="D4240" s="44" t="s">
        <v>32006</v>
      </c>
    </row>
    <row r="4241" spans="1:4" x14ac:dyDescent="0.3">
      <c r="A4241" s="44" t="s">
        <v>4737</v>
      </c>
      <c r="B4241" s="44" t="s">
        <v>12046</v>
      </c>
      <c r="C4241" s="44" t="s">
        <v>36281</v>
      </c>
      <c r="D4241" s="44" t="s">
        <v>32042</v>
      </c>
    </row>
    <row r="4242" spans="1:4" x14ac:dyDescent="0.3">
      <c r="A4242" s="44" t="s">
        <v>4032</v>
      </c>
      <c r="B4242" s="44" t="s">
        <v>12047</v>
      </c>
      <c r="C4242" s="44" t="s">
        <v>36282</v>
      </c>
      <c r="D4242" s="44" t="s">
        <v>32024</v>
      </c>
    </row>
    <row r="4243" spans="1:4" x14ac:dyDescent="0.3">
      <c r="A4243" s="44" t="s">
        <v>4982</v>
      </c>
      <c r="B4243" s="44" t="s">
        <v>12048</v>
      </c>
      <c r="C4243" s="44" t="s">
        <v>36283</v>
      </c>
      <c r="D4243" s="44" t="s">
        <v>32024</v>
      </c>
    </row>
    <row r="4244" spans="1:4" x14ac:dyDescent="0.3">
      <c r="A4244" s="44" t="s">
        <v>6074</v>
      </c>
      <c r="B4244" s="44" t="s">
        <v>12049</v>
      </c>
      <c r="C4244" s="44" t="s">
        <v>32009</v>
      </c>
      <c r="D4244" s="44" t="s">
        <v>36284</v>
      </c>
    </row>
    <row r="4245" spans="1:4" x14ac:dyDescent="0.3">
      <c r="A4245" s="44" t="s">
        <v>2927</v>
      </c>
      <c r="B4245" s="44" t="s">
        <v>12050</v>
      </c>
      <c r="C4245" s="44" t="s">
        <v>32408</v>
      </c>
      <c r="D4245" s="44" t="s">
        <v>36285</v>
      </c>
    </row>
    <row r="4246" spans="1:4" x14ac:dyDescent="0.3">
      <c r="A4246" s="44" t="s">
        <v>5936</v>
      </c>
      <c r="B4246" s="44" t="s">
        <v>12051</v>
      </c>
      <c r="C4246" s="44" t="s">
        <v>36286</v>
      </c>
      <c r="D4246" s="44" t="s">
        <v>32038</v>
      </c>
    </row>
    <row r="4247" spans="1:4" x14ac:dyDescent="0.3">
      <c r="A4247" s="44" t="s">
        <v>4763</v>
      </c>
      <c r="B4247" s="44" t="s">
        <v>12052</v>
      </c>
      <c r="C4247" s="44" t="s">
        <v>36287</v>
      </c>
      <c r="D4247" s="44" t="s">
        <v>32024</v>
      </c>
    </row>
    <row r="4248" spans="1:4" x14ac:dyDescent="0.3">
      <c r="A4248" s="44" t="s">
        <v>4549</v>
      </c>
      <c r="B4248" s="44" t="s">
        <v>12053</v>
      </c>
      <c r="C4248" s="44" t="s">
        <v>36288</v>
      </c>
      <c r="D4248" s="44" t="s">
        <v>32051</v>
      </c>
    </row>
    <row r="4249" spans="1:4" x14ac:dyDescent="0.3">
      <c r="A4249" s="44" t="s">
        <v>5937</v>
      </c>
      <c r="B4249" s="44" t="s">
        <v>12054</v>
      </c>
      <c r="C4249" s="44" t="s">
        <v>30179</v>
      </c>
      <c r="D4249" s="44" t="s">
        <v>32038</v>
      </c>
    </row>
    <row r="4250" spans="1:4" x14ac:dyDescent="0.3">
      <c r="A4250" s="44" t="s">
        <v>5938</v>
      </c>
      <c r="B4250" s="44" t="s">
        <v>12055</v>
      </c>
      <c r="C4250" s="44" t="s">
        <v>36289</v>
      </c>
      <c r="D4250" s="44" t="s">
        <v>32038</v>
      </c>
    </row>
    <row r="4251" spans="1:4" x14ac:dyDescent="0.3">
      <c r="A4251" s="44" t="s">
        <v>4550</v>
      </c>
      <c r="B4251" s="44" t="s">
        <v>12056</v>
      </c>
      <c r="C4251" s="44" t="s">
        <v>36290</v>
      </c>
      <c r="D4251" s="44" t="s">
        <v>32051</v>
      </c>
    </row>
    <row r="4252" spans="1:4" x14ac:dyDescent="0.3">
      <c r="A4252" s="44" t="s">
        <v>3030</v>
      </c>
      <c r="B4252" s="44" t="s">
        <v>12057</v>
      </c>
      <c r="C4252" s="44" t="s">
        <v>36291</v>
      </c>
      <c r="D4252" s="44" t="s">
        <v>32070</v>
      </c>
    </row>
    <row r="4253" spans="1:4" x14ac:dyDescent="0.3">
      <c r="A4253" s="44" t="s">
        <v>3031</v>
      </c>
      <c r="B4253" s="44" t="s">
        <v>12058</v>
      </c>
      <c r="C4253" s="44" t="s">
        <v>36292</v>
      </c>
      <c r="D4253" s="44" t="s">
        <v>32002</v>
      </c>
    </row>
    <row r="4254" spans="1:4" x14ac:dyDescent="0.3">
      <c r="A4254" s="44" t="s">
        <v>4738</v>
      </c>
      <c r="B4254" s="44" t="s">
        <v>12059</v>
      </c>
      <c r="C4254" s="44" t="s">
        <v>36293</v>
      </c>
      <c r="D4254" s="44" t="s">
        <v>32325</v>
      </c>
    </row>
    <row r="4255" spans="1:4" x14ac:dyDescent="0.3">
      <c r="A4255" s="44" t="s">
        <v>943</v>
      </c>
      <c r="B4255" s="44" t="s">
        <v>12060</v>
      </c>
      <c r="C4255" s="44" t="s">
        <v>32009</v>
      </c>
      <c r="D4255" s="44" t="s">
        <v>36294</v>
      </c>
    </row>
    <row r="4256" spans="1:4" x14ac:dyDescent="0.3">
      <c r="A4256" s="44" t="s">
        <v>6623</v>
      </c>
      <c r="B4256" s="44" t="s">
        <v>12061</v>
      </c>
      <c r="C4256" s="44" t="s">
        <v>36295</v>
      </c>
      <c r="D4256" s="44" t="s">
        <v>32006</v>
      </c>
    </row>
    <row r="4257" spans="1:4" x14ac:dyDescent="0.3">
      <c r="A4257" s="44" t="s">
        <v>4765</v>
      </c>
      <c r="B4257" s="44" t="s">
        <v>12062</v>
      </c>
      <c r="C4257" s="44" t="s">
        <v>36296</v>
      </c>
      <c r="D4257" s="44" t="s">
        <v>32042</v>
      </c>
    </row>
    <row r="4258" spans="1:4" x14ac:dyDescent="0.3">
      <c r="A4258" s="44" t="s">
        <v>4766</v>
      </c>
      <c r="B4258" s="44" t="s">
        <v>12063</v>
      </c>
      <c r="C4258" s="44" t="s">
        <v>32018</v>
      </c>
      <c r="D4258" s="44" t="s">
        <v>36297</v>
      </c>
    </row>
    <row r="4259" spans="1:4" x14ac:dyDescent="0.3">
      <c r="A4259" s="44" t="s">
        <v>4184</v>
      </c>
      <c r="B4259" s="44" t="s">
        <v>12064</v>
      </c>
      <c r="C4259" s="44" t="s">
        <v>36298</v>
      </c>
      <c r="D4259" s="44" t="s">
        <v>32006</v>
      </c>
    </row>
    <row r="4260" spans="1:4" x14ac:dyDescent="0.3">
      <c r="A4260" s="44" t="s">
        <v>1332</v>
      </c>
      <c r="B4260" s="44" t="s">
        <v>12065</v>
      </c>
      <c r="C4260" s="44" t="s">
        <v>36299</v>
      </c>
      <c r="D4260" s="44" t="s">
        <v>36300</v>
      </c>
    </row>
    <row r="4261" spans="1:4" x14ac:dyDescent="0.3">
      <c r="A4261" s="44" t="s">
        <v>802</v>
      </c>
      <c r="B4261" s="44" t="s">
        <v>12066</v>
      </c>
      <c r="C4261" s="44" t="s">
        <v>36301</v>
      </c>
      <c r="D4261" s="44" t="s">
        <v>32060</v>
      </c>
    </row>
    <row r="4262" spans="1:4" x14ac:dyDescent="0.3">
      <c r="A4262" s="44" t="s">
        <v>3679</v>
      </c>
      <c r="B4262" s="44" t="s">
        <v>12067</v>
      </c>
      <c r="C4262" s="44" t="s">
        <v>32408</v>
      </c>
      <c r="D4262" s="44" t="s">
        <v>36302</v>
      </c>
    </row>
    <row r="4263" spans="1:4" x14ac:dyDescent="0.3">
      <c r="A4263" s="44" t="s">
        <v>3334</v>
      </c>
      <c r="B4263" s="44" t="s">
        <v>12068</v>
      </c>
      <c r="C4263" s="44" t="s">
        <v>32009</v>
      </c>
      <c r="D4263" s="44" t="s">
        <v>36303</v>
      </c>
    </row>
    <row r="4264" spans="1:4" x14ac:dyDescent="0.3">
      <c r="A4264" s="44" t="s">
        <v>6276</v>
      </c>
      <c r="B4264" s="44" t="s">
        <v>12069</v>
      </c>
      <c r="C4264" s="44" t="s">
        <v>36304</v>
      </c>
      <c r="D4264" s="44" t="s">
        <v>32065</v>
      </c>
    </row>
    <row r="4265" spans="1:4" x14ac:dyDescent="0.3">
      <c r="A4265" s="44" t="s">
        <v>4593</v>
      </c>
      <c r="B4265" s="44" t="s">
        <v>12070</v>
      </c>
      <c r="C4265" s="44" t="s">
        <v>32175</v>
      </c>
      <c r="D4265" s="44" t="s">
        <v>36305</v>
      </c>
    </row>
    <row r="4266" spans="1:4" x14ac:dyDescent="0.3">
      <c r="A4266" s="44" t="s">
        <v>4983</v>
      </c>
      <c r="B4266" s="44" t="s">
        <v>12071</v>
      </c>
      <c r="C4266" s="44" t="s">
        <v>36306</v>
      </c>
      <c r="D4266" s="44" t="s">
        <v>36307</v>
      </c>
    </row>
    <row r="4267" spans="1:4" x14ac:dyDescent="0.3">
      <c r="A4267" s="44" t="s">
        <v>5421</v>
      </c>
      <c r="B4267" s="44" t="s">
        <v>12072</v>
      </c>
      <c r="C4267" s="44" t="s">
        <v>36308</v>
      </c>
      <c r="D4267" s="44" t="s">
        <v>32024</v>
      </c>
    </row>
    <row r="4268" spans="1:4" x14ac:dyDescent="0.3">
      <c r="A4268" s="44" t="s">
        <v>4551</v>
      </c>
      <c r="B4268" s="44" t="s">
        <v>12073</v>
      </c>
      <c r="C4268" s="44" t="s">
        <v>36309</v>
      </c>
      <c r="D4268" s="44" t="s">
        <v>32051</v>
      </c>
    </row>
    <row r="4269" spans="1:4" x14ac:dyDescent="0.3">
      <c r="A4269" s="44" t="s">
        <v>4767</v>
      </c>
      <c r="B4269" s="44" t="s">
        <v>12074</v>
      </c>
      <c r="C4269" s="44" t="s">
        <v>36310</v>
      </c>
      <c r="D4269" s="44" t="s">
        <v>32024</v>
      </c>
    </row>
    <row r="4270" spans="1:4" x14ac:dyDescent="0.3">
      <c r="A4270" s="44" t="s">
        <v>6189</v>
      </c>
      <c r="B4270" s="44" t="s">
        <v>12075</v>
      </c>
      <c r="C4270" s="44" t="s">
        <v>36311</v>
      </c>
      <c r="D4270" s="44" t="s">
        <v>32049</v>
      </c>
    </row>
    <row r="4271" spans="1:4" x14ac:dyDescent="0.3">
      <c r="A4271" s="44" t="s">
        <v>4502</v>
      </c>
      <c r="B4271" s="44" t="s">
        <v>12076</v>
      </c>
      <c r="C4271" s="44" t="s">
        <v>36312</v>
      </c>
      <c r="D4271" s="44" t="s">
        <v>32051</v>
      </c>
    </row>
    <row r="4272" spans="1:4" x14ac:dyDescent="0.3">
      <c r="A4272" s="44" t="s">
        <v>7365</v>
      </c>
      <c r="B4272" s="44" t="s">
        <v>12077</v>
      </c>
      <c r="C4272" s="44" t="s">
        <v>36313</v>
      </c>
      <c r="D4272" s="44" t="s">
        <v>36314</v>
      </c>
    </row>
    <row r="4273" spans="1:4" x14ac:dyDescent="0.3">
      <c r="A4273" s="44" t="s">
        <v>4889</v>
      </c>
      <c r="B4273" s="44" t="s">
        <v>12078</v>
      </c>
      <c r="C4273" s="44" t="s">
        <v>32009</v>
      </c>
      <c r="D4273" s="44" t="s">
        <v>36315</v>
      </c>
    </row>
    <row r="4274" spans="1:4" x14ac:dyDescent="0.3">
      <c r="A4274" s="44" t="s">
        <v>7019</v>
      </c>
      <c r="B4274" s="44" t="s">
        <v>12079</v>
      </c>
      <c r="C4274" s="44" t="s">
        <v>32269</v>
      </c>
      <c r="D4274" s="44" t="s">
        <v>36316</v>
      </c>
    </row>
    <row r="4275" spans="1:4" x14ac:dyDescent="0.3">
      <c r="A4275" s="44" t="s">
        <v>4984</v>
      </c>
      <c r="B4275" s="44" t="s">
        <v>12080</v>
      </c>
      <c r="C4275" s="44" t="s">
        <v>32018</v>
      </c>
      <c r="D4275" s="44" t="s">
        <v>36317</v>
      </c>
    </row>
    <row r="4276" spans="1:4" x14ac:dyDescent="0.3">
      <c r="A4276" s="44" t="s">
        <v>5939</v>
      </c>
      <c r="B4276" s="44" t="s">
        <v>12081</v>
      </c>
      <c r="C4276" s="44" t="s">
        <v>36318</v>
      </c>
      <c r="D4276" s="44" t="s">
        <v>32038</v>
      </c>
    </row>
    <row r="4277" spans="1:4" x14ac:dyDescent="0.3">
      <c r="A4277" s="44" t="s">
        <v>1856</v>
      </c>
      <c r="B4277" s="44" t="s">
        <v>12082</v>
      </c>
      <c r="C4277" s="44" t="s">
        <v>36319</v>
      </c>
      <c r="D4277" s="44" t="s">
        <v>32153</v>
      </c>
    </row>
    <row r="4278" spans="1:4" x14ac:dyDescent="0.3">
      <c r="A4278" s="44" t="s">
        <v>5516</v>
      </c>
      <c r="B4278" s="44" t="s">
        <v>12083</v>
      </c>
      <c r="C4278" s="44" t="s">
        <v>36320</v>
      </c>
      <c r="D4278" s="44" t="s">
        <v>32006</v>
      </c>
    </row>
    <row r="4279" spans="1:4" x14ac:dyDescent="0.3">
      <c r="A4279" s="44" t="s">
        <v>4768</v>
      </c>
      <c r="B4279" s="44" t="s">
        <v>12084</v>
      </c>
      <c r="C4279" s="44" t="s">
        <v>36321</v>
      </c>
      <c r="D4279" s="44" t="s">
        <v>32042</v>
      </c>
    </row>
    <row r="4280" spans="1:4" x14ac:dyDescent="0.3">
      <c r="A4280" s="44" t="s">
        <v>617</v>
      </c>
      <c r="B4280" s="44" t="s">
        <v>12085</v>
      </c>
      <c r="C4280" s="44" t="s">
        <v>36322</v>
      </c>
      <c r="D4280" s="44" t="s">
        <v>32006</v>
      </c>
    </row>
    <row r="4281" spans="1:4" x14ac:dyDescent="0.3">
      <c r="A4281" s="44" t="s">
        <v>4294</v>
      </c>
      <c r="B4281" s="44" t="s">
        <v>12086</v>
      </c>
      <c r="C4281" s="44" t="s">
        <v>36323</v>
      </c>
      <c r="D4281" s="44" t="s">
        <v>32008</v>
      </c>
    </row>
    <row r="4282" spans="1:4" x14ac:dyDescent="0.3">
      <c r="A4282" s="44" t="s">
        <v>4688</v>
      </c>
      <c r="B4282" s="44" t="s">
        <v>12087</v>
      </c>
      <c r="C4282" s="44" t="s">
        <v>36324</v>
      </c>
      <c r="D4282" s="44" t="s">
        <v>32006</v>
      </c>
    </row>
    <row r="4283" spans="1:4" x14ac:dyDescent="0.3">
      <c r="A4283" s="44" t="s">
        <v>7020</v>
      </c>
      <c r="B4283" s="44" t="s">
        <v>12088</v>
      </c>
      <c r="C4283" s="44" t="s">
        <v>32009</v>
      </c>
      <c r="D4283" s="44" t="s">
        <v>36325</v>
      </c>
    </row>
    <row r="4284" spans="1:4" x14ac:dyDescent="0.3">
      <c r="A4284" s="44" t="s">
        <v>803</v>
      </c>
      <c r="B4284" s="44" t="s">
        <v>12089</v>
      </c>
      <c r="C4284" s="44" t="s">
        <v>36326</v>
      </c>
      <c r="D4284" s="44" t="s">
        <v>32024</v>
      </c>
    </row>
    <row r="4285" spans="1:4" x14ac:dyDescent="0.3">
      <c r="A4285" s="44" t="s">
        <v>618</v>
      </c>
      <c r="B4285" s="44" t="s">
        <v>12090</v>
      </c>
      <c r="C4285" s="44" t="s">
        <v>36327</v>
      </c>
      <c r="D4285" s="44" t="s">
        <v>32060</v>
      </c>
    </row>
    <row r="4286" spans="1:4" x14ac:dyDescent="0.3">
      <c r="A4286" s="44" t="s">
        <v>5940</v>
      </c>
      <c r="B4286" s="44" t="s">
        <v>12091</v>
      </c>
      <c r="C4286" s="44" t="s">
        <v>36328</v>
      </c>
      <c r="D4286" s="44" t="s">
        <v>32024</v>
      </c>
    </row>
    <row r="4287" spans="1:4" x14ac:dyDescent="0.3">
      <c r="A4287" s="44" t="s">
        <v>4639</v>
      </c>
      <c r="B4287" s="44" t="s">
        <v>12092</v>
      </c>
      <c r="C4287" s="44" t="s">
        <v>32009</v>
      </c>
      <c r="D4287" s="44" t="s">
        <v>36329</v>
      </c>
    </row>
    <row r="4288" spans="1:4" x14ac:dyDescent="0.3">
      <c r="A4288" s="44" t="s">
        <v>944</v>
      </c>
      <c r="B4288" s="44" t="s">
        <v>12093</v>
      </c>
      <c r="C4288" s="44" t="s">
        <v>24877</v>
      </c>
      <c r="D4288" s="44" t="s">
        <v>32060</v>
      </c>
    </row>
    <row r="4289" spans="1:4" x14ac:dyDescent="0.3">
      <c r="A4289" s="44" t="s">
        <v>6277</v>
      </c>
      <c r="B4289" s="44" t="s">
        <v>12094</v>
      </c>
      <c r="C4289" s="44" t="s">
        <v>36330</v>
      </c>
      <c r="D4289" s="44" t="s">
        <v>32065</v>
      </c>
    </row>
    <row r="4290" spans="1:4" x14ac:dyDescent="0.3">
      <c r="A4290" s="44" t="s">
        <v>1460</v>
      </c>
      <c r="B4290" s="44" t="s">
        <v>12095</v>
      </c>
      <c r="C4290" s="44" t="s">
        <v>36331</v>
      </c>
      <c r="D4290" s="44" t="s">
        <v>32146</v>
      </c>
    </row>
    <row r="4291" spans="1:4" x14ac:dyDescent="0.3">
      <c r="A4291" s="44" t="s">
        <v>4387</v>
      </c>
      <c r="B4291" s="44" t="s">
        <v>12096</v>
      </c>
      <c r="C4291" s="44" t="s">
        <v>36332</v>
      </c>
      <c r="D4291" s="44" t="s">
        <v>32008</v>
      </c>
    </row>
    <row r="4292" spans="1:4" x14ac:dyDescent="0.3">
      <c r="A4292" s="44" t="s">
        <v>5941</v>
      </c>
      <c r="B4292" s="44" t="s">
        <v>12097</v>
      </c>
      <c r="C4292" s="44" t="s">
        <v>36333</v>
      </c>
      <c r="D4292" s="44" t="s">
        <v>32006</v>
      </c>
    </row>
    <row r="4293" spans="1:4" x14ac:dyDescent="0.3">
      <c r="A4293" s="44" t="s">
        <v>6463</v>
      </c>
      <c r="B4293" s="44" t="s">
        <v>12098</v>
      </c>
      <c r="C4293" s="44" t="s">
        <v>36334</v>
      </c>
      <c r="D4293" s="44" t="s">
        <v>32016</v>
      </c>
    </row>
    <row r="4294" spans="1:4" x14ac:dyDescent="0.3">
      <c r="A4294" s="44" t="s">
        <v>5517</v>
      </c>
      <c r="B4294" s="44" t="s">
        <v>12099</v>
      </c>
      <c r="C4294" s="44" t="s">
        <v>36335</v>
      </c>
      <c r="D4294" s="44" t="s">
        <v>32024</v>
      </c>
    </row>
    <row r="4295" spans="1:4" x14ac:dyDescent="0.3">
      <c r="A4295" s="44" t="s">
        <v>4739</v>
      </c>
      <c r="B4295" s="44" t="s">
        <v>12100</v>
      </c>
      <c r="C4295" s="44" t="s">
        <v>36336</v>
      </c>
      <c r="D4295" s="44" t="s">
        <v>32024</v>
      </c>
    </row>
    <row r="4296" spans="1:4" x14ac:dyDescent="0.3">
      <c r="A4296" s="44" t="s">
        <v>4467</v>
      </c>
      <c r="B4296" s="44" t="s">
        <v>12101</v>
      </c>
      <c r="C4296" s="44" t="s">
        <v>36337</v>
      </c>
      <c r="D4296" s="44" t="s">
        <v>32008</v>
      </c>
    </row>
    <row r="4297" spans="1:4" x14ac:dyDescent="0.3">
      <c r="A4297" s="44" t="s">
        <v>6464</v>
      </c>
      <c r="B4297" s="44" t="s">
        <v>12102</v>
      </c>
      <c r="C4297" s="44" t="s">
        <v>36338</v>
      </c>
      <c r="D4297" s="44" t="s">
        <v>32024</v>
      </c>
    </row>
    <row r="4298" spans="1:4" x14ac:dyDescent="0.3">
      <c r="A4298" s="44" t="s">
        <v>3489</v>
      </c>
      <c r="B4298" s="44" t="s">
        <v>12103</v>
      </c>
      <c r="C4298" s="44" t="s">
        <v>36339</v>
      </c>
      <c r="D4298" s="44" t="s">
        <v>32111</v>
      </c>
    </row>
    <row r="4299" spans="1:4" x14ac:dyDescent="0.3">
      <c r="A4299" s="44" t="s">
        <v>5518</v>
      </c>
      <c r="B4299" s="44" t="s">
        <v>12104</v>
      </c>
      <c r="C4299" s="44" t="s">
        <v>36340</v>
      </c>
      <c r="D4299" s="44" t="s">
        <v>32006</v>
      </c>
    </row>
    <row r="4300" spans="1:4" x14ac:dyDescent="0.3">
      <c r="A4300" s="44" t="s">
        <v>4890</v>
      </c>
      <c r="B4300" s="44" t="s">
        <v>12105</v>
      </c>
      <c r="C4300" s="44" t="s">
        <v>32062</v>
      </c>
      <c r="D4300" s="44" t="s">
        <v>36341</v>
      </c>
    </row>
    <row r="4301" spans="1:4" x14ac:dyDescent="0.3">
      <c r="A4301" s="44" t="s">
        <v>5585</v>
      </c>
      <c r="B4301" s="44" t="s">
        <v>12106</v>
      </c>
      <c r="C4301" s="44" t="s">
        <v>36342</v>
      </c>
      <c r="D4301" s="44" t="s">
        <v>36343</v>
      </c>
    </row>
    <row r="4302" spans="1:4" x14ac:dyDescent="0.3">
      <c r="A4302" s="44" t="s">
        <v>5422</v>
      </c>
      <c r="B4302" s="44" t="s">
        <v>12107</v>
      </c>
      <c r="C4302" s="44" t="s">
        <v>36344</v>
      </c>
      <c r="D4302" s="44" t="s">
        <v>32153</v>
      </c>
    </row>
    <row r="4303" spans="1:4" x14ac:dyDescent="0.3">
      <c r="A4303" s="44" t="s">
        <v>5423</v>
      </c>
      <c r="B4303" s="44" t="s">
        <v>12108</v>
      </c>
      <c r="C4303" s="44" t="s">
        <v>32520</v>
      </c>
      <c r="D4303" s="44" t="s">
        <v>36345</v>
      </c>
    </row>
    <row r="4304" spans="1:4" x14ac:dyDescent="0.3">
      <c r="A4304" s="44" t="s">
        <v>6737</v>
      </c>
      <c r="B4304" s="44" t="s">
        <v>12109</v>
      </c>
      <c r="C4304" s="44" t="s">
        <v>32371</v>
      </c>
      <c r="D4304" s="44" t="s">
        <v>36346</v>
      </c>
    </row>
    <row r="4305" spans="1:4" x14ac:dyDescent="0.3">
      <c r="A4305" s="44" t="s">
        <v>6278</v>
      </c>
      <c r="B4305" s="44" t="s">
        <v>12110</v>
      </c>
      <c r="C4305" s="44" t="s">
        <v>36347</v>
      </c>
      <c r="D4305" s="44" t="s">
        <v>32065</v>
      </c>
    </row>
    <row r="4306" spans="1:4" x14ac:dyDescent="0.3">
      <c r="A4306" s="44" t="s">
        <v>4740</v>
      </c>
      <c r="B4306" s="44" t="s">
        <v>12111</v>
      </c>
      <c r="C4306" s="44" t="s">
        <v>36348</v>
      </c>
      <c r="D4306" s="44" t="s">
        <v>32042</v>
      </c>
    </row>
    <row r="4307" spans="1:4" x14ac:dyDescent="0.3">
      <c r="A4307" s="44" t="s">
        <v>4415</v>
      </c>
      <c r="B4307" s="44" t="s">
        <v>12112</v>
      </c>
      <c r="C4307" s="44" t="s">
        <v>36349</v>
      </c>
      <c r="D4307" s="44" t="s">
        <v>34061</v>
      </c>
    </row>
    <row r="4308" spans="1:4" x14ac:dyDescent="0.3">
      <c r="A4308" s="44" t="s">
        <v>4388</v>
      </c>
      <c r="B4308" s="44" t="s">
        <v>12113</v>
      </c>
      <c r="C4308" s="44" t="s">
        <v>36350</v>
      </c>
      <c r="D4308" s="44" t="s">
        <v>32008</v>
      </c>
    </row>
    <row r="4309" spans="1:4" x14ac:dyDescent="0.3">
      <c r="A4309" s="44" t="s">
        <v>5223</v>
      </c>
      <c r="B4309" s="44" t="s">
        <v>12114</v>
      </c>
      <c r="C4309" s="44" t="s">
        <v>36351</v>
      </c>
      <c r="D4309" s="44" t="s">
        <v>32006</v>
      </c>
    </row>
    <row r="4310" spans="1:4" x14ac:dyDescent="0.3">
      <c r="A4310" s="44" t="s">
        <v>3619</v>
      </c>
      <c r="B4310" s="44" t="s">
        <v>12115</v>
      </c>
      <c r="C4310" s="44" t="s">
        <v>36352</v>
      </c>
      <c r="D4310" s="44" t="s">
        <v>36353</v>
      </c>
    </row>
    <row r="4311" spans="1:4" x14ac:dyDescent="0.3">
      <c r="A4311" s="44" t="s">
        <v>4091</v>
      </c>
      <c r="B4311" s="44" t="s">
        <v>12116</v>
      </c>
      <c r="C4311" s="44" t="s">
        <v>36354</v>
      </c>
      <c r="D4311" s="44" t="s">
        <v>32322</v>
      </c>
    </row>
    <row r="4312" spans="1:4" x14ac:dyDescent="0.3">
      <c r="A4312" s="44" t="s">
        <v>4416</v>
      </c>
      <c r="B4312" s="44" t="s">
        <v>12117</v>
      </c>
      <c r="C4312" s="44" t="s">
        <v>36355</v>
      </c>
      <c r="D4312" s="44" t="s">
        <v>32008</v>
      </c>
    </row>
    <row r="4313" spans="1:4" x14ac:dyDescent="0.3">
      <c r="A4313" s="44" t="s">
        <v>5586</v>
      </c>
      <c r="B4313" s="44" t="s">
        <v>12118</v>
      </c>
      <c r="C4313" s="44" t="s">
        <v>36356</v>
      </c>
      <c r="D4313" s="44" t="s">
        <v>32024</v>
      </c>
    </row>
    <row r="4314" spans="1:4" x14ac:dyDescent="0.3">
      <c r="A4314" s="44" t="s">
        <v>4417</v>
      </c>
      <c r="B4314" s="44" t="s">
        <v>12119</v>
      </c>
      <c r="C4314" s="44" t="s">
        <v>36357</v>
      </c>
      <c r="D4314" s="44" t="s">
        <v>32008</v>
      </c>
    </row>
    <row r="4315" spans="1:4" x14ac:dyDescent="0.3">
      <c r="A4315" s="44" t="s">
        <v>6356</v>
      </c>
      <c r="B4315" s="44" t="s">
        <v>12120</v>
      </c>
      <c r="C4315" s="44" t="s">
        <v>36358</v>
      </c>
      <c r="D4315" s="44" t="s">
        <v>32065</v>
      </c>
    </row>
    <row r="4316" spans="1:4" x14ac:dyDescent="0.3">
      <c r="A4316" s="44" t="s">
        <v>4826</v>
      </c>
      <c r="B4316" s="44" t="s">
        <v>12121</v>
      </c>
      <c r="C4316" s="44" t="s">
        <v>36359</v>
      </c>
      <c r="D4316" s="44" t="s">
        <v>32024</v>
      </c>
    </row>
    <row r="4317" spans="1:4" x14ac:dyDescent="0.3">
      <c r="A4317" s="44" t="s">
        <v>3864</v>
      </c>
      <c r="B4317" s="44" t="s">
        <v>12122</v>
      </c>
      <c r="C4317" s="44" t="s">
        <v>32009</v>
      </c>
      <c r="D4317" s="44" t="s">
        <v>36360</v>
      </c>
    </row>
    <row r="4318" spans="1:4" x14ac:dyDescent="0.3">
      <c r="A4318" s="44" t="s">
        <v>7300</v>
      </c>
      <c r="B4318" s="44" t="s">
        <v>12123</v>
      </c>
      <c r="C4318" s="44" t="s">
        <v>32009</v>
      </c>
      <c r="D4318" s="44" t="s">
        <v>36361</v>
      </c>
    </row>
    <row r="4319" spans="1:4" x14ac:dyDescent="0.3">
      <c r="A4319" s="44" t="s">
        <v>6918</v>
      </c>
      <c r="B4319" s="44" t="s">
        <v>12124</v>
      </c>
      <c r="C4319" s="44" t="s">
        <v>36362</v>
      </c>
      <c r="D4319" s="44" t="s">
        <v>32038</v>
      </c>
    </row>
    <row r="4320" spans="1:4" x14ac:dyDescent="0.3">
      <c r="A4320" s="44" t="s">
        <v>619</v>
      </c>
      <c r="B4320" s="44" t="s">
        <v>12125</v>
      </c>
      <c r="C4320" s="44" t="s">
        <v>36363</v>
      </c>
      <c r="D4320" s="44" t="s">
        <v>32060</v>
      </c>
    </row>
    <row r="4321" spans="1:4" x14ac:dyDescent="0.3">
      <c r="A4321" s="44" t="s">
        <v>4986</v>
      </c>
      <c r="B4321" s="44" t="s">
        <v>12126</v>
      </c>
      <c r="C4321" s="44" t="s">
        <v>36364</v>
      </c>
      <c r="D4321" s="44" t="s">
        <v>32024</v>
      </c>
    </row>
    <row r="4322" spans="1:4" x14ac:dyDescent="0.3">
      <c r="A4322" s="44" t="s">
        <v>4463</v>
      </c>
      <c r="B4322" s="44" t="s">
        <v>12127</v>
      </c>
      <c r="C4322" s="44" t="s">
        <v>36365</v>
      </c>
      <c r="D4322" s="44" t="s">
        <v>32008</v>
      </c>
    </row>
    <row r="4323" spans="1:4" x14ac:dyDescent="0.3">
      <c r="A4323" s="44" t="s">
        <v>4770</v>
      </c>
      <c r="B4323" s="44" t="s">
        <v>12128</v>
      </c>
      <c r="C4323" s="44" t="s">
        <v>28993</v>
      </c>
      <c r="D4323" s="44" t="s">
        <v>33235</v>
      </c>
    </row>
    <row r="4324" spans="1:4" x14ac:dyDescent="0.3">
      <c r="A4324" s="44" t="s">
        <v>6357</v>
      </c>
      <c r="B4324" s="44" t="s">
        <v>12129</v>
      </c>
      <c r="C4324" s="44" t="s">
        <v>36366</v>
      </c>
      <c r="D4324" s="44" t="s">
        <v>32065</v>
      </c>
    </row>
    <row r="4325" spans="1:4" x14ac:dyDescent="0.3">
      <c r="A4325" s="44" t="s">
        <v>6076</v>
      </c>
      <c r="B4325" s="44" t="s">
        <v>12130</v>
      </c>
      <c r="C4325" s="44" t="s">
        <v>32009</v>
      </c>
      <c r="D4325" s="44" t="s">
        <v>36367</v>
      </c>
    </row>
    <row r="4326" spans="1:4" x14ac:dyDescent="0.3">
      <c r="A4326" s="44" t="s">
        <v>5755</v>
      </c>
      <c r="B4326" s="44" t="s">
        <v>12131</v>
      </c>
      <c r="C4326" s="44" t="s">
        <v>32009</v>
      </c>
      <c r="D4326" s="44" t="s">
        <v>36368</v>
      </c>
    </row>
    <row r="4327" spans="1:4" x14ac:dyDescent="0.3">
      <c r="A4327" s="44" t="s">
        <v>6529</v>
      </c>
      <c r="B4327" s="44" t="s">
        <v>12132</v>
      </c>
      <c r="C4327" s="44" t="s">
        <v>36369</v>
      </c>
      <c r="D4327" s="44" t="s">
        <v>32016</v>
      </c>
    </row>
    <row r="4328" spans="1:4" x14ac:dyDescent="0.3">
      <c r="A4328" s="44" t="s">
        <v>2260</v>
      </c>
      <c r="B4328" s="44" t="s">
        <v>12133</v>
      </c>
      <c r="C4328" s="44" t="s">
        <v>36370</v>
      </c>
      <c r="D4328" s="44" t="s">
        <v>32013</v>
      </c>
    </row>
    <row r="4329" spans="1:4" x14ac:dyDescent="0.3">
      <c r="A4329" s="44" t="s">
        <v>1143</v>
      </c>
      <c r="B4329" s="44" t="s">
        <v>12134</v>
      </c>
      <c r="C4329" s="44" t="s">
        <v>36371</v>
      </c>
      <c r="D4329" s="44" t="s">
        <v>32006</v>
      </c>
    </row>
    <row r="4330" spans="1:4" x14ac:dyDescent="0.3">
      <c r="A4330" s="44" t="s">
        <v>4346</v>
      </c>
      <c r="B4330" s="44" t="s">
        <v>12135</v>
      </c>
      <c r="C4330" s="44" t="s">
        <v>36372</v>
      </c>
      <c r="D4330" s="44" t="s">
        <v>32008</v>
      </c>
    </row>
    <row r="4331" spans="1:4" x14ac:dyDescent="0.3">
      <c r="A4331" s="44" t="s">
        <v>12136</v>
      </c>
      <c r="B4331" s="44" t="s">
        <v>12137</v>
      </c>
      <c r="C4331" s="44" t="s">
        <v>36373</v>
      </c>
      <c r="D4331" s="44" t="s">
        <v>32006</v>
      </c>
    </row>
    <row r="4332" spans="1:4" x14ac:dyDescent="0.3">
      <c r="A4332" s="44" t="s">
        <v>4033</v>
      </c>
      <c r="B4332" s="44" t="s">
        <v>12138</v>
      </c>
      <c r="C4332" s="44" t="s">
        <v>36374</v>
      </c>
      <c r="D4332" s="44" t="s">
        <v>36375</v>
      </c>
    </row>
    <row r="4333" spans="1:4" x14ac:dyDescent="0.3">
      <c r="A4333" s="44" t="s">
        <v>2261</v>
      </c>
      <c r="B4333" s="44" t="s">
        <v>12139</v>
      </c>
      <c r="C4333" s="44" t="s">
        <v>36376</v>
      </c>
      <c r="D4333" s="44" t="s">
        <v>32004</v>
      </c>
    </row>
    <row r="4334" spans="1:4" x14ac:dyDescent="0.3">
      <c r="A4334" s="44" t="s">
        <v>5346</v>
      </c>
      <c r="B4334" s="44" t="s">
        <v>12140</v>
      </c>
      <c r="C4334" s="44" t="s">
        <v>32009</v>
      </c>
      <c r="D4334" s="44" t="s">
        <v>36377</v>
      </c>
    </row>
    <row r="4335" spans="1:4" x14ac:dyDescent="0.3">
      <c r="A4335" s="44" t="s">
        <v>4295</v>
      </c>
      <c r="B4335" s="44" t="s">
        <v>12141</v>
      </c>
      <c r="C4335" s="44" t="s">
        <v>36378</v>
      </c>
      <c r="D4335" s="44" t="s">
        <v>36379</v>
      </c>
    </row>
    <row r="4336" spans="1:4" x14ac:dyDescent="0.3">
      <c r="A4336" s="44" t="s">
        <v>164</v>
      </c>
      <c r="B4336" s="44" t="s">
        <v>12142</v>
      </c>
      <c r="C4336" s="44" t="s">
        <v>36380</v>
      </c>
      <c r="D4336" s="44" t="s">
        <v>32024</v>
      </c>
    </row>
    <row r="4337" spans="1:4" x14ac:dyDescent="0.3">
      <c r="A4337" s="44" t="s">
        <v>620</v>
      </c>
      <c r="B4337" s="44" t="s">
        <v>12143</v>
      </c>
      <c r="C4337" s="44" t="s">
        <v>36381</v>
      </c>
      <c r="D4337" s="44" t="s">
        <v>32060</v>
      </c>
    </row>
    <row r="4338" spans="1:4" x14ac:dyDescent="0.3">
      <c r="A4338" s="44" t="s">
        <v>7177</v>
      </c>
      <c r="B4338" s="44" t="s">
        <v>12144</v>
      </c>
      <c r="C4338" s="44" t="s">
        <v>36382</v>
      </c>
      <c r="D4338" s="44" t="s">
        <v>32024</v>
      </c>
    </row>
    <row r="4339" spans="1:4" x14ac:dyDescent="0.3">
      <c r="A4339" s="44" t="s">
        <v>4390</v>
      </c>
      <c r="B4339" s="44" t="s">
        <v>12145</v>
      </c>
      <c r="C4339" s="44" t="s">
        <v>36383</v>
      </c>
      <c r="D4339" s="44" t="s">
        <v>32008</v>
      </c>
    </row>
    <row r="4340" spans="1:4" x14ac:dyDescent="0.3">
      <c r="A4340" s="44" t="s">
        <v>2575</v>
      </c>
      <c r="B4340" s="44" t="s">
        <v>12146</v>
      </c>
      <c r="C4340" s="44" t="s">
        <v>36384</v>
      </c>
      <c r="D4340" s="44" t="s">
        <v>32006</v>
      </c>
    </row>
    <row r="4341" spans="1:4" x14ac:dyDescent="0.3">
      <c r="A4341" s="44" t="s">
        <v>5942</v>
      </c>
      <c r="B4341" s="44" t="s">
        <v>12147</v>
      </c>
      <c r="C4341" s="44" t="s">
        <v>36385</v>
      </c>
      <c r="D4341" s="44" t="s">
        <v>32038</v>
      </c>
    </row>
    <row r="4342" spans="1:4" x14ac:dyDescent="0.3">
      <c r="A4342" s="44" t="s">
        <v>4347</v>
      </c>
      <c r="B4342" s="44" t="s">
        <v>12148</v>
      </c>
      <c r="C4342" s="44" t="s">
        <v>36386</v>
      </c>
      <c r="D4342" s="44" t="s">
        <v>32008</v>
      </c>
    </row>
    <row r="4343" spans="1:4" x14ac:dyDescent="0.3">
      <c r="A4343" s="44" t="s">
        <v>3032</v>
      </c>
      <c r="B4343" s="44" t="s">
        <v>12149</v>
      </c>
      <c r="C4343" s="44" t="s">
        <v>36387</v>
      </c>
      <c r="D4343" s="44" t="s">
        <v>32070</v>
      </c>
    </row>
    <row r="4344" spans="1:4" x14ac:dyDescent="0.3">
      <c r="A4344" s="44" t="s">
        <v>621</v>
      </c>
      <c r="B4344" s="44" t="s">
        <v>12150</v>
      </c>
      <c r="C4344" s="44" t="s">
        <v>36388</v>
      </c>
      <c r="D4344" s="44" t="s">
        <v>32006</v>
      </c>
    </row>
    <row r="4345" spans="1:4" x14ac:dyDescent="0.3">
      <c r="A4345" s="44" t="s">
        <v>7366</v>
      </c>
      <c r="B4345" s="44" t="s">
        <v>12151</v>
      </c>
      <c r="C4345" s="44" t="s">
        <v>31655</v>
      </c>
      <c r="D4345" s="44" t="s">
        <v>36389</v>
      </c>
    </row>
    <row r="4346" spans="1:4" x14ac:dyDescent="0.3">
      <c r="A4346" s="44" t="s">
        <v>4164</v>
      </c>
      <c r="B4346" s="44" t="s">
        <v>12152</v>
      </c>
      <c r="C4346" s="44" t="s">
        <v>28369</v>
      </c>
      <c r="D4346" s="44" t="s">
        <v>36390</v>
      </c>
    </row>
    <row r="4347" spans="1:4" x14ac:dyDescent="0.3">
      <c r="A4347" s="44" t="s">
        <v>2078</v>
      </c>
      <c r="B4347" s="44" t="s">
        <v>12153</v>
      </c>
      <c r="C4347" s="44" t="s">
        <v>32009</v>
      </c>
      <c r="D4347" s="44" t="s">
        <v>36391</v>
      </c>
    </row>
    <row r="4348" spans="1:4" x14ac:dyDescent="0.3">
      <c r="A4348" s="44" t="s">
        <v>3902</v>
      </c>
      <c r="B4348" s="44" t="s">
        <v>12154</v>
      </c>
      <c r="C4348" s="44" t="s">
        <v>36392</v>
      </c>
      <c r="D4348" s="44" t="s">
        <v>32079</v>
      </c>
    </row>
    <row r="4349" spans="1:4" x14ac:dyDescent="0.3">
      <c r="A4349" s="44" t="s">
        <v>2262</v>
      </c>
      <c r="B4349" s="44" t="s">
        <v>12155</v>
      </c>
      <c r="C4349" s="44" t="s">
        <v>36392</v>
      </c>
      <c r="D4349" s="44" t="s">
        <v>32587</v>
      </c>
    </row>
    <row r="4350" spans="1:4" x14ac:dyDescent="0.3">
      <c r="A4350" s="44" t="s">
        <v>2576</v>
      </c>
      <c r="B4350" s="44" t="s">
        <v>12156</v>
      </c>
      <c r="C4350" s="44" t="s">
        <v>36393</v>
      </c>
      <c r="D4350" s="44" t="s">
        <v>32004</v>
      </c>
    </row>
    <row r="4351" spans="1:4" x14ac:dyDescent="0.3">
      <c r="A4351" s="44" t="s">
        <v>3033</v>
      </c>
      <c r="B4351" s="44" t="s">
        <v>12157</v>
      </c>
      <c r="C4351" s="44" t="s">
        <v>36394</v>
      </c>
      <c r="D4351" s="44" t="s">
        <v>32002</v>
      </c>
    </row>
    <row r="4352" spans="1:4" x14ac:dyDescent="0.3">
      <c r="A4352" s="44" t="s">
        <v>622</v>
      </c>
      <c r="B4352" s="44" t="s">
        <v>12158</v>
      </c>
      <c r="C4352" s="44" t="s">
        <v>36395</v>
      </c>
      <c r="D4352" s="44" t="s">
        <v>32024</v>
      </c>
    </row>
    <row r="4353" spans="1:4" x14ac:dyDescent="0.3">
      <c r="A4353" s="44" t="s">
        <v>2079</v>
      </c>
      <c r="B4353" s="44" t="s">
        <v>12159</v>
      </c>
      <c r="C4353" s="44" t="s">
        <v>32054</v>
      </c>
      <c r="D4353" s="44" t="s">
        <v>36396</v>
      </c>
    </row>
    <row r="4354" spans="1:4" x14ac:dyDescent="0.3">
      <c r="A4354" s="44" t="s">
        <v>4418</v>
      </c>
      <c r="B4354" s="44" t="s">
        <v>12160</v>
      </c>
      <c r="C4354" s="44" t="s">
        <v>36397</v>
      </c>
      <c r="D4354" s="44" t="s">
        <v>34061</v>
      </c>
    </row>
    <row r="4355" spans="1:4" x14ac:dyDescent="0.3">
      <c r="A4355" s="44" t="s">
        <v>4453</v>
      </c>
      <c r="B4355" s="44" t="s">
        <v>12161</v>
      </c>
      <c r="C4355" s="44" t="s">
        <v>36398</v>
      </c>
      <c r="D4355" s="44" t="s">
        <v>32008</v>
      </c>
    </row>
    <row r="4356" spans="1:4" x14ac:dyDescent="0.3">
      <c r="A4356" s="44" t="s">
        <v>843</v>
      </c>
      <c r="B4356" s="44" t="s">
        <v>12162</v>
      </c>
      <c r="C4356" s="44" t="s">
        <v>36399</v>
      </c>
      <c r="D4356" s="44" t="s">
        <v>32072</v>
      </c>
    </row>
    <row r="4357" spans="1:4" x14ac:dyDescent="0.3">
      <c r="A4357" s="44" t="s">
        <v>4212</v>
      </c>
      <c r="B4357" s="44" t="s">
        <v>12163</v>
      </c>
      <c r="C4357" s="44" t="s">
        <v>32009</v>
      </c>
      <c r="D4357" s="44" t="s">
        <v>36400</v>
      </c>
    </row>
    <row r="4358" spans="1:4" x14ac:dyDescent="0.3">
      <c r="A4358" s="44" t="s">
        <v>2080</v>
      </c>
      <c r="B4358" s="44" t="s">
        <v>12164</v>
      </c>
      <c r="C4358" s="44" t="s">
        <v>32009</v>
      </c>
      <c r="D4358" s="44" t="s">
        <v>36401</v>
      </c>
    </row>
    <row r="4359" spans="1:4" x14ac:dyDescent="0.3">
      <c r="A4359" s="44" t="s">
        <v>1208</v>
      </c>
      <c r="B4359" s="44" t="s">
        <v>12165</v>
      </c>
      <c r="C4359" s="44" t="s">
        <v>32009</v>
      </c>
      <c r="D4359" s="44" t="s">
        <v>36402</v>
      </c>
    </row>
    <row r="4360" spans="1:4" x14ac:dyDescent="0.3">
      <c r="A4360" s="44" t="s">
        <v>2407</v>
      </c>
      <c r="B4360" s="44" t="s">
        <v>12166</v>
      </c>
      <c r="C4360" s="44" t="s">
        <v>36403</v>
      </c>
      <c r="D4360" s="44" t="s">
        <v>32004</v>
      </c>
    </row>
    <row r="4361" spans="1:4" x14ac:dyDescent="0.3">
      <c r="A4361" s="44" t="s">
        <v>3818</v>
      </c>
      <c r="B4361" s="44" t="s">
        <v>12167</v>
      </c>
      <c r="C4361" s="44" t="s">
        <v>36404</v>
      </c>
      <c r="D4361" s="44" t="s">
        <v>32438</v>
      </c>
    </row>
    <row r="4362" spans="1:4" x14ac:dyDescent="0.3">
      <c r="A4362" s="44" t="s">
        <v>4504</v>
      </c>
      <c r="B4362" s="44" t="s">
        <v>12168</v>
      </c>
      <c r="C4362" s="44" t="s">
        <v>36405</v>
      </c>
      <c r="D4362" s="44" t="s">
        <v>32051</v>
      </c>
    </row>
    <row r="4363" spans="1:4" x14ac:dyDescent="0.3">
      <c r="A4363" s="44" t="s">
        <v>4892</v>
      </c>
      <c r="B4363" s="44" t="s">
        <v>12169</v>
      </c>
      <c r="C4363" s="44" t="s">
        <v>32581</v>
      </c>
      <c r="D4363" s="44" t="s">
        <v>36406</v>
      </c>
    </row>
    <row r="4364" spans="1:4" x14ac:dyDescent="0.3">
      <c r="A4364" s="44" t="s">
        <v>4348</v>
      </c>
      <c r="B4364" s="44" t="s">
        <v>12170</v>
      </c>
      <c r="C4364" s="44" t="s">
        <v>36407</v>
      </c>
      <c r="D4364" s="44" t="s">
        <v>32006</v>
      </c>
    </row>
    <row r="4365" spans="1:4" x14ac:dyDescent="0.3">
      <c r="A4365" s="44" t="s">
        <v>1461</v>
      </c>
      <c r="B4365" s="44" t="s">
        <v>12171</v>
      </c>
      <c r="C4365" s="44" t="s">
        <v>36408</v>
      </c>
      <c r="D4365" s="44" t="s">
        <v>32146</v>
      </c>
    </row>
    <row r="4366" spans="1:4" x14ac:dyDescent="0.3">
      <c r="A4366" s="44" t="s">
        <v>5303</v>
      </c>
      <c r="B4366" s="44" t="s">
        <v>12172</v>
      </c>
      <c r="C4366" s="44" t="s">
        <v>32136</v>
      </c>
      <c r="D4366" s="44" t="s">
        <v>36409</v>
      </c>
    </row>
    <row r="4367" spans="1:4" x14ac:dyDescent="0.3">
      <c r="A4367" s="44" t="s">
        <v>5519</v>
      </c>
      <c r="B4367" s="44" t="s">
        <v>12173</v>
      </c>
      <c r="C4367" s="44" t="s">
        <v>36410</v>
      </c>
      <c r="D4367" s="44" t="s">
        <v>32006</v>
      </c>
    </row>
    <row r="4368" spans="1:4" x14ac:dyDescent="0.3">
      <c r="A4368" s="44" t="s">
        <v>4987</v>
      </c>
      <c r="B4368" s="44" t="s">
        <v>12174</v>
      </c>
      <c r="C4368" s="44" t="s">
        <v>32394</v>
      </c>
      <c r="D4368" s="44" t="s">
        <v>36411</v>
      </c>
    </row>
    <row r="4369" spans="1:4" x14ac:dyDescent="0.3">
      <c r="A4369" s="44" t="s">
        <v>6000</v>
      </c>
      <c r="B4369" s="44" t="s">
        <v>12175</v>
      </c>
      <c r="C4369" s="44" t="s">
        <v>36412</v>
      </c>
      <c r="D4369" s="44" t="s">
        <v>32038</v>
      </c>
    </row>
    <row r="4370" spans="1:4" x14ac:dyDescent="0.3">
      <c r="A4370" s="44" t="s">
        <v>3034</v>
      </c>
      <c r="B4370" s="44" t="s">
        <v>12176</v>
      </c>
      <c r="C4370" s="44" t="s">
        <v>36413</v>
      </c>
      <c r="D4370" s="44" t="s">
        <v>32002</v>
      </c>
    </row>
    <row r="4371" spans="1:4" x14ac:dyDescent="0.3">
      <c r="A4371" s="44" t="s">
        <v>4775</v>
      </c>
      <c r="B4371" s="44" t="s">
        <v>12177</v>
      </c>
      <c r="C4371" s="44" t="s">
        <v>32175</v>
      </c>
      <c r="D4371" s="44" t="s">
        <v>36414</v>
      </c>
    </row>
    <row r="4372" spans="1:4" x14ac:dyDescent="0.3">
      <c r="A4372" s="44" t="s">
        <v>7587</v>
      </c>
      <c r="B4372" s="44" t="s">
        <v>12178</v>
      </c>
      <c r="C4372" s="44" t="s">
        <v>36415</v>
      </c>
      <c r="D4372" s="44" t="s">
        <v>32024</v>
      </c>
    </row>
    <row r="4373" spans="1:4" x14ac:dyDescent="0.3">
      <c r="A4373" s="44" t="s">
        <v>2263</v>
      </c>
      <c r="B4373" s="44" t="s">
        <v>12179</v>
      </c>
      <c r="C4373" s="44" t="s">
        <v>36416</v>
      </c>
      <c r="D4373" s="44" t="s">
        <v>32004</v>
      </c>
    </row>
    <row r="4374" spans="1:4" x14ac:dyDescent="0.3">
      <c r="A4374" s="44" t="s">
        <v>1333</v>
      </c>
      <c r="B4374" s="44" t="s">
        <v>12180</v>
      </c>
      <c r="C4374" s="44" t="s">
        <v>36417</v>
      </c>
      <c r="D4374" s="44" t="s">
        <v>32006</v>
      </c>
    </row>
    <row r="4375" spans="1:4" x14ac:dyDescent="0.3">
      <c r="A4375" s="44" t="s">
        <v>2699</v>
      </c>
      <c r="B4375" s="44" t="s">
        <v>12181</v>
      </c>
      <c r="C4375" s="44" t="s">
        <v>32335</v>
      </c>
      <c r="D4375" s="44" t="s">
        <v>36418</v>
      </c>
    </row>
    <row r="4376" spans="1:4" x14ac:dyDescent="0.3">
      <c r="A4376" s="44" t="s">
        <v>2493</v>
      </c>
      <c r="B4376" s="44" t="s">
        <v>12182</v>
      </c>
      <c r="C4376" s="44" t="s">
        <v>36419</v>
      </c>
      <c r="D4376" s="44" t="s">
        <v>32006</v>
      </c>
    </row>
    <row r="4377" spans="1:4" x14ac:dyDescent="0.3">
      <c r="A4377" s="44" t="s">
        <v>4093</v>
      </c>
      <c r="B4377" s="44" t="s">
        <v>12183</v>
      </c>
      <c r="C4377" s="44" t="s">
        <v>36420</v>
      </c>
      <c r="D4377" s="44" t="s">
        <v>32322</v>
      </c>
    </row>
    <row r="4378" spans="1:4" x14ac:dyDescent="0.3">
      <c r="A4378" s="44" t="s">
        <v>6624</v>
      </c>
      <c r="B4378" s="44" t="s">
        <v>12184</v>
      </c>
      <c r="C4378" s="44" t="s">
        <v>32062</v>
      </c>
      <c r="D4378" s="44" t="s">
        <v>36421</v>
      </c>
    </row>
    <row r="4379" spans="1:4" x14ac:dyDescent="0.3">
      <c r="A4379" s="44" t="s">
        <v>945</v>
      </c>
      <c r="B4379" s="44" t="s">
        <v>12185</v>
      </c>
      <c r="C4379" s="44" t="s">
        <v>36422</v>
      </c>
      <c r="D4379" s="44" t="s">
        <v>32212</v>
      </c>
    </row>
    <row r="4380" spans="1:4" x14ac:dyDescent="0.3">
      <c r="A4380" s="44" t="s">
        <v>12186</v>
      </c>
      <c r="B4380" s="44" t="s">
        <v>12187</v>
      </c>
      <c r="C4380" s="44" t="s">
        <v>36423</v>
      </c>
      <c r="D4380" s="44" t="s">
        <v>32006</v>
      </c>
    </row>
    <row r="4381" spans="1:4" x14ac:dyDescent="0.3">
      <c r="A4381" s="44" t="s">
        <v>3577</v>
      </c>
      <c r="B4381" s="44" t="s">
        <v>12188</v>
      </c>
      <c r="C4381" s="44" t="s">
        <v>36424</v>
      </c>
      <c r="D4381" s="44" t="s">
        <v>32111</v>
      </c>
    </row>
    <row r="4382" spans="1:4" x14ac:dyDescent="0.3">
      <c r="A4382" s="44" t="s">
        <v>1334</v>
      </c>
      <c r="B4382" s="44" t="s">
        <v>12189</v>
      </c>
      <c r="C4382" s="44" t="s">
        <v>32316</v>
      </c>
      <c r="D4382" s="44" t="s">
        <v>36425</v>
      </c>
    </row>
    <row r="4383" spans="1:4" x14ac:dyDescent="0.3">
      <c r="A4383" s="44" t="s">
        <v>1558</v>
      </c>
      <c r="B4383" s="44" t="s">
        <v>12190</v>
      </c>
      <c r="C4383" s="44" t="s">
        <v>36426</v>
      </c>
      <c r="D4383" s="44" t="s">
        <v>32142</v>
      </c>
    </row>
    <row r="4384" spans="1:4" x14ac:dyDescent="0.3">
      <c r="A4384" s="44" t="s">
        <v>946</v>
      </c>
      <c r="B4384" s="44" t="s">
        <v>12191</v>
      </c>
      <c r="C4384" s="44" t="s">
        <v>36427</v>
      </c>
      <c r="D4384" s="44" t="s">
        <v>32024</v>
      </c>
    </row>
    <row r="4385" spans="1:4" x14ac:dyDescent="0.3">
      <c r="A4385" s="44" t="s">
        <v>6358</v>
      </c>
      <c r="B4385" s="44" t="s">
        <v>12192</v>
      </c>
      <c r="C4385" s="44" t="s">
        <v>36428</v>
      </c>
      <c r="D4385" s="44" t="s">
        <v>32065</v>
      </c>
    </row>
    <row r="4386" spans="1:4" x14ac:dyDescent="0.3">
      <c r="A4386" s="44" t="s">
        <v>4185</v>
      </c>
      <c r="B4386" s="44" t="s">
        <v>12193</v>
      </c>
      <c r="C4386" s="44" t="s">
        <v>32009</v>
      </c>
      <c r="D4386" s="44" t="s">
        <v>36429</v>
      </c>
    </row>
    <row r="4387" spans="1:4" x14ac:dyDescent="0.3">
      <c r="A4387" s="44" t="s">
        <v>5756</v>
      </c>
      <c r="B4387" s="44" t="s">
        <v>12194</v>
      </c>
      <c r="C4387" s="44" t="s">
        <v>36430</v>
      </c>
      <c r="D4387" s="44" t="s">
        <v>32038</v>
      </c>
    </row>
    <row r="4388" spans="1:4" x14ac:dyDescent="0.3">
      <c r="A4388" s="44" t="s">
        <v>4094</v>
      </c>
      <c r="B4388" s="44" t="s">
        <v>12195</v>
      </c>
      <c r="C4388" s="44" t="s">
        <v>36431</v>
      </c>
      <c r="D4388" s="44" t="s">
        <v>32322</v>
      </c>
    </row>
    <row r="4389" spans="1:4" x14ac:dyDescent="0.3">
      <c r="A4389" s="44" t="s">
        <v>1857</v>
      </c>
      <c r="B4389" s="44" t="s">
        <v>12196</v>
      </c>
      <c r="C4389" s="44" t="s">
        <v>32009</v>
      </c>
      <c r="D4389" s="44" t="s">
        <v>36432</v>
      </c>
    </row>
    <row r="4390" spans="1:4" x14ac:dyDescent="0.3">
      <c r="A4390" s="44" t="s">
        <v>7367</v>
      </c>
      <c r="B4390" s="44" t="s">
        <v>12197</v>
      </c>
      <c r="C4390" s="44" t="s">
        <v>32009</v>
      </c>
      <c r="D4390" s="44" t="s">
        <v>36433</v>
      </c>
    </row>
    <row r="4391" spans="1:4" x14ac:dyDescent="0.3">
      <c r="A4391" s="44" t="s">
        <v>4776</v>
      </c>
      <c r="B4391" s="44" t="s">
        <v>12198</v>
      </c>
      <c r="C4391" s="44" t="s">
        <v>28999</v>
      </c>
      <c r="D4391" s="44" t="s">
        <v>32024</v>
      </c>
    </row>
    <row r="4392" spans="1:4" x14ac:dyDescent="0.3">
      <c r="A4392" s="44" t="s">
        <v>623</v>
      </c>
      <c r="B4392" s="44" t="s">
        <v>12199</v>
      </c>
      <c r="C4392" s="44" t="s">
        <v>36434</v>
      </c>
      <c r="D4392" s="44" t="s">
        <v>36435</v>
      </c>
    </row>
    <row r="4393" spans="1:4" x14ac:dyDescent="0.3">
      <c r="A4393" s="44" t="s">
        <v>3903</v>
      </c>
      <c r="B4393" s="44" t="s">
        <v>12200</v>
      </c>
      <c r="C4393" s="44" t="s">
        <v>36436</v>
      </c>
      <c r="D4393" s="44" t="s">
        <v>32079</v>
      </c>
    </row>
    <row r="4394" spans="1:4" x14ac:dyDescent="0.3">
      <c r="A4394" s="44" t="s">
        <v>3190</v>
      </c>
      <c r="B4394" s="44" t="s">
        <v>12201</v>
      </c>
      <c r="C4394" s="44" t="s">
        <v>36437</v>
      </c>
      <c r="D4394" s="44" t="s">
        <v>32070</v>
      </c>
    </row>
    <row r="4395" spans="1:4" x14ac:dyDescent="0.3">
      <c r="A4395" s="44" t="s">
        <v>1209</v>
      </c>
      <c r="B4395" s="44" t="s">
        <v>12202</v>
      </c>
      <c r="C4395" s="44" t="s">
        <v>32009</v>
      </c>
      <c r="D4395" s="44" t="s">
        <v>36438</v>
      </c>
    </row>
    <row r="4396" spans="1:4" x14ac:dyDescent="0.3">
      <c r="A4396" s="44" t="s">
        <v>7535</v>
      </c>
      <c r="B4396" s="44" t="s">
        <v>12203</v>
      </c>
      <c r="C4396" s="44" t="s">
        <v>32009</v>
      </c>
      <c r="D4396" s="44" t="s">
        <v>36439</v>
      </c>
    </row>
    <row r="4397" spans="1:4" x14ac:dyDescent="0.3">
      <c r="A4397" s="44" t="s">
        <v>2793</v>
      </c>
      <c r="B4397" s="44" t="s">
        <v>12204</v>
      </c>
      <c r="C4397" s="44" t="s">
        <v>36440</v>
      </c>
      <c r="D4397" s="44" t="s">
        <v>32006</v>
      </c>
    </row>
    <row r="4398" spans="1:4" x14ac:dyDescent="0.3">
      <c r="A4398" s="44" t="s">
        <v>3191</v>
      </c>
      <c r="B4398" s="44" t="s">
        <v>12205</v>
      </c>
      <c r="C4398" s="44" t="s">
        <v>36441</v>
      </c>
      <c r="D4398" s="44" t="s">
        <v>32070</v>
      </c>
    </row>
    <row r="4399" spans="1:4" x14ac:dyDescent="0.3">
      <c r="A4399" s="44" t="s">
        <v>4988</v>
      </c>
      <c r="B4399" s="44" t="s">
        <v>12206</v>
      </c>
      <c r="C4399" s="44" t="s">
        <v>36442</v>
      </c>
      <c r="D4399" s="44" t="s">
        <v>32024</v>
      </c>
    </row>
    <row r="4400" spans="1:4" x14ac:dyDescent="0.3">
      <c r="A4400" s="44" t="s">
        <v>6077</v>
      </c>
      <c r="B4400" s="44" t="s">
        <v>12207</v>
      </c>
      <c r="C4400" s="44" t="s">
        <v>36443</v>
      </c>
      <c r="D4400" s="44" t="s">
        <v>32038</v>
      </c>
    </row>
    <row r="4401" spans="1:4" x14ac:dyDescent="0.3">
      <c r="A4401" s="44" t="s">
        <v>1664</v>
      </c>
      <c r="B4401" s="44" t="s">
        <v>12208</v>
      </c>
      <c r="C4401" s="44" t="s">
        <v>36444</v>
      </c>
      <c r="D4401" s="44" t="s">
        <v>32004</v>
      </c>
    </row>
    <row r="4402" spans="1:4" x14ac:dyDescent="0.3">
      <c r="A4402" s="44" t="s">
        <v>5224</v>
      </c>
      <c r="B4402" s="44" t="s">
        <v>12209</v>
      </c>
      <c r="C4402" s="44" t="s">
        <v>36445</v>
      </c>
      <c r="D4402" s="44" t="s">
        <v>33033</v>
      </c>
    </row>
    <row r="4403" spans="1:4" x14ac:dyDescent="0.3">
      <c r="A4403" s="44" t="s">
        <v>165</v>
      </c>
      <c r="B4403" s="44" t="s">
        <v>12210</v>
      </c>
      <c r="C4403" s="44" t="s">
        <v>36446</v>
      </c>
      <c r="D4403" s="44" t="s">
        <v>32006</v>
      </c>
    </row>
    <row r="4404" spans="1:4" x14ac:dyDescent="0.3">
      <c r="A4404" s="44" t="s">
        <v>4989</v>
      </c>
      <c r="B4404" s="44" t="s">
        <v>12211</v>
      </c>
      <c r="C4404" s="44" t="s">
        <v>32062</v>
      </c>
      <c r="D4404" s="44" t="s">
        <v>36447</v>
      </c>
    </row>
    <row r="4405" spans="1:4" x14ac:dyDescent="0.3">
      <c r="A4405" s="44" t="s">
        <v>6625</v>
      </c>
      <c r="B4405" s="44" t="s">
        <v>12212</v>
      </c>
      <c r="C4405" s="44" t="s">
        <v>36448</v>
      </c>
      <c r="D4405" s="44" t="s">
        <v>32038</v>
      </c>
    </row>
    <row r="4406" spans="1:4" x14ac:dyDescent="0.3">
      <c r="A4406" s="44" t="s">
        <v>1335</v>
      </c>
      <c r="B4406" s="44" t="s">
        <v>12213</v>
      </c>
      <c r="C4406" s="44" t="s">
        <v>36449</v>
      </c>
      <c r="D4406" s="44" t="s">
        <v>32153</v>
      </c>
    </row>
    <row r="4407" spans="1:4" x14ac:dyDescent="0.3">
      <c r="A4407" s="44" t="s">
        <v>947</v>
      </c>
      <c r="B4407" s="44" t="s">
        <v>12214</v>
      </c>
      <c r="C4407" s="44" t="s">
        <v>24880</v>
      </c>
      <c r="D4407" s="44" t="s">
        <v>32060</v>
      </c>
    </row>
    <row r="4408" spans="1:4" x14ac:dyDescent="0.3">
      <c r="A4408" s="44" t="s">
        <v>1858</v>
      </c>
      <c r="B4408" s="44" t="s">
        <v>12215</v>
      </c>
      <c r="C4408" s="44" t="s">
        <v>32062</v>
      </c>
      <c r="D4408" s="44" t="s">
        <v>36450</v>
      </c>
    </row>
    <row r="4409" spans="1:4" x14ac:dyDescent="0.3">
      <c r="A4409" s="44" t="s">
        <v>2264</v>
      </c>
      <c r="B4409" s="44" t="s">
        <v>12216</v>
      </c>
      <c r="C4409" s="44" t="s">
        <v>36451</v>
      </c>
      <c r="D4409" s="44" t="s">
        <v>32116</v>
      </c>
    </row>
    <row r="4410" spans="1:4" x14ac:dyDescent="0.3">
      <c r="A4410" s="44" t="s">
        <v>5120</v>
      </c>
      <c r="B4410" s="44" t="s">
        <v>12217</v>
      </c>
      <c r="C4410" s="44" t="s">
        <v>36452</v>
      </c>
      <c r="D4410" s="44" t="s">
        <v>32024</v>
      </c>
    </row>
    <row r="4411" spans="1:4" x14ac:dyDescent="0.3">
      <c r="A4411" s="44" t="s">
        <v>624</v>
      </c>
      <c r="B4411" s="44" t="s">
        <v>12218</v>
      </c>
      <c r="C4411" s="44" t="s">
        <v>36453</v>
      </c>
      <c r="D4411" s="44" t="s">
        <v>36454</v>
      </c>
    </row>
    <row r="4412" spans="1:4" x14ac:dyDescent="0.3">
      <c r="A4412" s="44" t="s">
        <v>5943</v>
      </c>
      <c r="B4412" s="44" t="s">
        <v>12219</v>
      </c>
      <c r="C4412" s="44" t="s">
        <v>33091</v>
      </c>
      <c r="D4412" s="44" t="s">
        <v>36455</v>
      </c>
    </row>
    <row r="4413" spans="1:4" x14ac:dyDescent="0.3">
      <c r="A4413" s="44" t="s">
        <v>4642</v>
      </c>
      <c r="B4413" s="44" t="s">
        <v>12220</v>
      </c>
      <c r="C4413" s="44" t="s">
        <v>36456</v>
      </c>
      <c r="D4413" s="44" t="s">
        <v>32006</v>
      </c>
    </row>
    <row r="4414" spans="1:4" x14ac:dyDescent="0.3">
      <c r="A4414" s="44" t="s">
        <v>5304</v>
      </c>
      <c r="B4414" s="44" t="s">
        <v>12221</v>
      </c>
      <c r="C4414" s="44" t="s">
        <v>32009</v>
      </c>
      <c r="D4414" s="44" t="s">
        <v>36457</v>
      </c>
    </row>
    <row r="4415" spans="1:4" x14ac:dyDescent="0.3">
      <c r="A4415" s="44" t="s">
        <v>4893</v>
      </c>
      <c r="B4415" s="44" t="s">
        <v>12222</v>
      </c>
      <c r="C4415" s="44" t="s">
        <v>32175</v>
      </c>
      <c r="D4415" s="44" t="s">
        <v>36458</v>
      </c>
    </row>
    <row r="4416" spans="1:4" x14ac:dyDescent="0.3">
      <c r="A4416" s="44" t="s">
        <v>5520</v>
      </c>
      <c r="B4416" s="44" t="s">
        <v>12223</v>
      </c>
      <c r="C4416" s="44" t="s">
        <v>36459</v>
      </c>
      <c r="D4416" s="44" t="s">
        <v>32006</v>
      </c>
    </row>
    <row r="4417" spans="1:4" x14ac:dyDescent="0.3">
      <c r="A4417" s="44" t="s">
        <v>4691</v>
      </c>
      <c r="B4417" s="44" t="s">
        <v>12224</v>
      </c>
      <c r="C4417" s="44" t="s">
        <v>36460</v>
      </c>
      <c r="D4417" s="44" t="s">
        <v>32006</v>
      </c>
    </row>
    <row r="4418" spans="1:4" x14ac:dyDescent="0.3">
      <c r="A4418" s="44" t="s">
        <v>3620</v>
      </c>
      <c r="B4418" s="44" t="s">
        <v>12225</v>
      </c>
      <c r="C4418" s="44" t="s">
        <v>36461</v>
      </c>
      <c r="D4418" s="44" t="s">
        <v>32111</v>
      </c>
    </row>
    <row r="4419" spans="1:4" x14ac:dyDescent="0.3">
      <c r="A4419" s="44" t="s">
        <v>948</v>
      </c>
      <c r="B4419" s="44" t="s">
        <v>12226</v>
      </c>
      <c r="C4419" s="44" t="s">
        <v>36462</v>
      </c>
      <c r="D4419" s="44" t="s">
        <v>33495</v>
      </c>
    </row>
    <row r="4420" spans="1:4" x14ac:dyDescent="0.3">
      <c r="A4420" s="44" t="s">
        <v>2265</v>
      </c>
      <c r="B4420" s="44" t="s">
        <v>12227</v>
      </c>
      <c r="C4420" s="44" t="s">
        <v>36463</v>
      </c>
      <c r="D4420" s="44" t="s">
        <v>32587</v>
      </c>
    </row>
    <row r="4421" spans="1:4" x14ac:dyDescent="0.3">
      <c r="A4421" s="44" t="s">
        <v>3490</v>
      </c>
      <c r="B4421" s="44" t="s">
        <v>12228</v>
      </c>
      <c r="C4421" s="44" t="s">
        <v>36464</v>
      </c>
      <c r="D4421" s="44" t="s">
        <v>32111</v>
      </c>
    </row>
    <row r="4422" spans="1:4" x14ac:dyDescent="0.3">
      <c r="A4422" s="44" t="s">
        <v>2577</v>
      </c>
      <c r="B4422" s="44" t="s">
        <v>12229</v>
      </c>
      <c r="C4422" s="44" t="s">
        <v>36465</v>
      </c>
      <c r="D4422" s="44" t="s">
        <v>32004</v>
      </c>
    </row>
    <row r="4423" spans="1:4" x14ac:dyDescent="0.3">
      <c r="A4423" s="44" t="s">
        <v>3491</v>
      </c>
      <c r="B4423" s="44" t="s">
        <v>12230</v>
      </c>
      <c r="C4423" s="44" t="s">
        <v>36466</v>
      </c>
      <c r="D4423" s="44" t="s">
        <v>32111</v>
      </c>
    </row>
    <row r="4424" spans="1:4" x14ac:dyDescent="0.3">
      <c r="A4424" s="44" t="s">
        <v>2408</v>
      </c>
      <c r="B4424" s="44" t="s">
        <v>12231</v>
      </c>
      <c r="C4424" s="44" t="s">
        <v>36467</v>
      </c>
      <c r="D4424" s="44" t="s">
        <v>32004</v>
      </c>
    </row>
    <row r="4425" spans="1:4" x14ac:dyDescent="0.3">
      <c r="A4425" s="44" t="s">
        <v>5944</v>
      </c>
      <c r="B4425" s="44" t="s">
        <v>12232</v>
      </c>
      <c r="C4425" s="44" t="s">
        <v>36468</v>
      </c>
      <c r="D4425" s="44" t="s">
        <v>32038</v>
      </c>
    </row>
    <row r="4426" spans="1:4" x14ac:dyDescent="0.3">
      <c r="A4426" s="44" t="s">
        <v>5305</v>
      </c>
      <c r="B4426" s="44" t="s">
        <v>12233</v>
      </c>
      <c r="C4426" s="44" t="s">
        <v>36469</v>
      </c>
      <c r="D4426" s="44" t="s">
        <v>32006</v>
      </c>
    </row>
    <row r="4427" spans="1:4" x14ac:dyDescent="0.3">
      <c r="A4427" s="44" t="s">
        <v>5347</v>
      </c>
      <c r="B4427" s="44" t="s">
        <v>12234</v>
      </c>
      <c r="C4427" s="44" t="s">
        <v>32009</v>
      </c>
      <c r="D4427" s="44" t="s">
        <v>36470</v>
      </c>
    </row>
    <row r="4428" spans="1:4" x14ac:dyDescent="0.3">
      <c r="A4428" s="44" t="s">
        <v>12235</v>
      </c>
      <c r="B4428" s="44" t="s">
        <v>12236</v>
      </c>
      <c r="C4428" s="44" t="s">
        <v>36471</v>
      </c>
      <c r="D4428" s="44" t="s">
        <v>32006</v>
      </c>
    </row>
    <row r="4429" spans="1:4" x14ac:dyDescent="0.3">
      <c r="A4429" s="44" t="s">
        <v>3578</v>
      </c>
      <c r="B4429" s="44" t="s">
        <v>12237</v>
      </c>
      <c r="C4429" s="44" t="s">
        <v>36472</v>
      </c>
      <c r="D4429" s="44" t="s">
        <v>32111</v>
      </c>
    </row>
    <row r="4430" spans="1:4" x14ac:dyDescent="0.3">
      <c r="A4430" s="44" t="s">
        <v>2409</v>
      </c>
      <c r="B4430" s="44" t="s">
        <v>12238</v>
      </c>
      <c r="C4430" s="44" t="s">
        <v>36473</v>
      </c>
      <c r="D4430" s="44" t="s">
        <v>32004</v>
      </c>
    </row>
    <row r="4431" spans="1:4" x14ac:dyDescent="0.3">
      <c r="A4431" s="44" t="s">
        <v>7102</v>
      </c>
      <c r="B4431" s="44" t="s">
        <v>12239</v>
      </c>
      <c r="C4431" s="44" t="s">
        <v>32009</v>
      </c>
      <c r="D4431" s="44" t="s">
        <v>36474</v>
      </c>
    </row>
    <row r="4432" spans="1:4" x14ac:dyDescent="0.3">
      <c r="A4432" s="44" t="s">
        <v>7103</v>
      </c>
      <c r="B4432" s="44" t="s">
        <v>12240</v>
      </c>
      <c r="C4432" s="44" t="s">
        <v>36475</v>
      </c>
      <c r="D4432" s="44" t="s">
        <v>32024</v>
      </c>
    </row>
    <row r="4433" spans="1:4" x14ac:dyDescent="0.3">
      <c r="A4433" s="44" t="s">
        <v>12241</v>
      </c>
      <c r="B4433" s="44" t="s">
        <v>12242</v>
      </c>
      <c r="C4433" s="44" t="s">
        <v>36476</v>
      </c>
      <c r="D4433" s="44" t="s">
        <v>32024</v>
      </c>
    </row>
    <row r="4434" spans="1:4" x14ac:dyDescent="0.3">
      <c r="A4434" s="44" t="s">
        <v>3192</v>
      </c>
      <c r="B4434" s="44" t="s">
        <v>12243</v>
      </c>
      <c r="C4434" s="44" t="s">
        <v>36477</v>
      </c>
      <c r="D4434" s="44" t="s">
        <v>32070</v>
      </c>
    </row>
    <row r="4435" spans="1:4" x14ac:dyDescent="0.3">
      <c r="A4435" s="44" t="s">
        <v>6191</v>
      </c>
      <c r="B4435" s="44" t="s">
        <v>12244</v>
      </c>
      <c r="C4435" s="44" t="s">
        <v>32009</v>
      </c>
      <c r="D4435" s="44" t="s">
        <v>36478</v>
      </c>
    </row>
    <row r="4436" spans="1:4" x14ac:dyDescent="0.3">
      <c r="A4436" s="44" t="s">
        <v>6827</v>
      </c>
      <c r="B4436" s="44" t="s">
        <v>12245</v>
      </c>
      <c r="C4436" s="44" t="s">
        <v>32062</v>
      </c>
      <c r="D4436" s="44" t="s">
        <v>36479</v>
      </c>
    </row>
    <row r="4437" spans="1:4" x14ac:dyDescent="0.3">
      <c r="A4437" s="44" t="s">
        <v>7267</v>
      </c>
      <c r="B4437" s="44" t="s">
        <v>12246</v>
      </c>
      <c r="C4437" s="44" t="s">
        <v>36480</v>
      </c>
      <c r="D4437" s="44" t="s">
        <v>36481</v>
      </c>
    </row>
    <row r="4438" spans="1:4" x14ac:dyDescent="0.3">
      <c r="A4438" s="44" t="s">
        <v>6738</v>
      </c>
      <c r="B4438" s="44" t="s">
        <v>12247</v>
      </c>
      <c r="C4438" s="44" t="s">
        <v>36482</v>
      </c>
      <c r="D4438" s="44" t="s">
        <v>32038</v>
      </c>
    </row>
    <row r="4439" spans="1:4" x14ac:dyDescent="0.3">
      <c r="A4439" s="44" t="s">
        <v>1665</v>
      </c>
      <c r="B4439" s="44" t="s">
        <v>12248</v>
      </c>
      <c r="C4439" s="44" t="s">
        <v>32018</v>
      </c>
      <c r="D4439" s="44" t="s">
        <v>36483</v>
      </c>
    </row>
    <row r="4440" spans="1:4" x14ac:dyDescent="0.3">
      <c r="A4440" s="44" t="s">
        <v>6626</v>
      </c>
      <c r="B4440" s="44" t="s">
        <v>12249</v>
      </c>
      <c r="C4440" s="44" t="s">
        <v>36484</v>
      </c>
      <c r="D4440" s="44" t="s">
        <v>32181</v>
      </c>
    </row>
    <row r="4441" spans="1:4" x14ac:dyDescent="0.3">
      <c r="A4441" s="44" t="s">
        <v>1059</v>
      </c>
      <c r="B4441" s="44" t="s">
        <v>12250</v>
      </c>
      <c r="C4441" s="44" t="s">
        <v>24993</v>
      </c>
      <c r="D4441" s="44" t="s">
        <v>32115</v>
      </c>
    </row>
    <row r="4442" spans="1:4" x14ac:dyDescent="0.3">
      <c r="A4442" s="44" t="s">
        <v>2494</v>
      </c>
      <c r="B4442" s="44" t="s">
        <v>12251</v>
      </c>
      <c r="C4442" s="44" t="s">
        <v>36485</v>
      </c>
      <c r="D4442" s="44" t="s">
        <v>36486</v>
      </c>
    </row>
    <row r="4443" spans="1:4" x14ac:dyDescent="0.3">
      <c r="A4443" s="44" t="s">
        <v>6279</v>
      </c>
      <c r="B4443" s="44" t="s">
        <v>12252</v>
      </c>
      <c r="C4443" s="44" t="s">
        <v>32018</v>
      </c>
      <c r="D4443" s="44" t="s">
        <v>36487</v>
      </c>
    </row>
    <row r="4444" spans="1:4" x14ac:dyDescent="0.3">
      <c r="A4444" s="44" t="s">
        <v>5424</v>
      </c>
      <c r="B4444" s="44" t="s">
        <v>12253</v>
      </c>
      <c r="C4444" s="44" t="s">
        <v>36488</v>
      </c>
      <c r="D4444" s="44" t="s">
        <v>32006</v>
      </c>
    </row>
    <row r="4445" spans="1:4" x14ac:dyDescent="0.3">
      <c r="A4445" s="44" t="s">
        <v>1859</v>
      </c>
      <c r="B4445" s="44" t="s">
        <v>12254</v>
      </c>
      <c r="C4445" s="44" t="s">
        <v>32062</v>
      </c>
      <c r="D4445" s="44" t="s">
        <v>36489</v>
      </c>
    </row>
    <row r="4446" spans="1:4" x14ac:dyDescent="0.3">
      <c r="A4446" s="44" t="s">
        <v>1462</v>
      </c>
      <c r="B4446" s="44" t="s">
        <v>12255</v>
      </c>
      <c r="C4446" s="44" t="s">
        <v>36490</v>
      </c>
      <c r="D4446" s="44" t="s">
        <v>32146</v>
      </c>
    </row>
    <row r="4447" spans="1:4" x14ac:dyDescent="0.3">
      <c r="A4447" s="44" t="s">
        <v>2928</v>
      </c>
      <c r="B4447" s="44" t="s">
        <v>12256</v>
      </c>
      <c r="C4447" s="44" t="s">
        <v>36491</v>
      </c>
      <c r="D4447" s="44" t="s">
        <v>32070</v>
      </c>
    </row>
    <row r="4448" spans="1:4" x14ac:dyDescent="0.3">
      <c r="A4448" s="44" t="s">
        <v>1860</v>
      </c>
      <c r="B4448" s="44" t="s">
        <v>12257</v>
      </c>
      <c r="C4448" s="44" t="s">
        <v>36492</v>
      </c>
      <c r="D4448" s="44" t="s">
        <v>32004</v>
      </c>
    </row>
    <row r="4449" spans="1:4" x14ac:dyDescent="0.3">
      <c r="A4449" s="44" t="s">
        <v>4692</v>
      </c>
      <c r="B4449" s="44" t="s">
        <v>12258</v>
      </c>
      <c r="C4449" s="44" t="s">
        <v>32009</v>
      </c>
      <c r="D4449" s="44" t="s">
        <v>36493</v>
      </c>
    </row>
    <row r="4450" spans="1:4" x14ac:dyDescent="0.3">
      <c r="A4450" s="44" t="s">
        <v>3592</v>
      </c>
      <c r="B4450" s="44" t="s">
        <v>12259</v>
      </c>
      <c r="C4450" s="44" t="s">
        <v>36494</v>
      </c>
      <c r="D4450" s="44" t="s">
        <v>32111</v>
      </c>
    </row>
    <row r="4451" spans="1:4" x14ac:dyDescent="0.3">
      <c r="A4451" s="44" t="s">
        <v>12260</v>
      </c>
      <c r="B4451" s="44" t="s">
        <v>12261</v>
      </c>
      <c r="C4451" s="44" t="s">
        <v>36495</v>
      </c>
      <c r="D4451" s="44" t="s">
        <v>32004</v>
      </c>
    </row>
    <row r="4452" spans="1:4" x14ac:dyDescent="0.3">
      <c r="A4452" s="44" t="s">
        <v>5945</v>
      </c>
      <c r="B4452" s="44" t="s">
        <v>12262</v>
      </c>
      <c r="C4452" s="44" t="s">
        <v>36496</v>
      </c>
      <c r="D4452" s="44" t="s">
        <v>32038</v>
      </c>
    </row>
    <row r="4453" spans="1:4" x14ac:dyDescent="0.3">
      <c r="A4453" s="44" t="s">
        <v>5838</v>
      </c>
      <c r="B4453" s="44" t="s">
        <v>12263</v>
      </c>
      <c r="C4453" s="44" t="s">
        <v>36497</v>
      </c>
      <c r="D4453" s="44" t="s">
        <v>32024</v>
      </c>
    </row>
    <row r="4454" spans="1:4" x14ac:dyDescent="0.3">
      <c r="A4454" s="44" t="s">
        <v>2645</v>
      </c>
      <c r="B4454" s="44" t="s">
        <v>12264</v>
      </c>
      <c r="C4454" s="44" t="s">
        <v>36498</v>
      </c>
      <c r="D4454" s="44" t="s">
        <v>32116</v>
      </c>
    </row>
    <row r="4455" spans="1:4" x14ac:dyDescent="0.3">
      <c r="A4455" s="44" t="s">
        <v>4213</v>
      </c>
      <c r="B4455" s="44" t="s">
        <v>12265</v>
      </c>
      <c r="C4455" s="44" t="s">
        <v>36499</v>
      </c>
      <c r="D4455" s="44" t="s">
        <v>32153</v>
      </c>
    </row>
    <row r="4456" spans="1:4" x14ac:dyDescent="0.3">
      <c r="A4456" s="44" t="s">
        <v>2081</v>
      </c>
      <c r="B4456" s="44" t="s">
        <v>12266</v>
      </c>
      <c r="C4456" s="44" t="s">
        <v>32009</v>
      </c>
      <c r="D4456" s="44" t="s">
        <v>36500</v>
      </c>
    </row>
    <row r="4457" spans="1:4" x14ac:dyDescent="0.3">
      <c r="A4457" s="44" t="s">
        <v>7632</v>
      </c>
      <c r="B4457" s="44" t="s">
        <v>12267</v>
      </c>
      <c r="C4457" s="44" t="s">
        <v>32009</v>
      </c>
      <c r="D4457" s="44" t="s">
        <v>36501</v>
      </c>
    </row>
    <row r="4458" spans="1:4" x14ac:dyDescent="0.3">
      <c r="A4458" s="44" t="s">
        <v>625</v>
      </c>
      <c r="B4458" s="44" t="s">
        <v>12268</v>
      </c>
      <c r="C4458" s="44" t="s">
        <v>36502</v>
      </c>
      <c r="D4458" s="44" t="s">
        <v>32072</v>
      </c>
    </row>
    <row r="4459" spans="1:4" x14ac:dyDescent="0.3">
      <c r="A4459" s="44" t="s">
        <v>626</v>
      </c>
      <c r="B4459" s="44" t="s">
        <v>12269</v>
      </c>
      <c r="C4459" s="44" t="s">
        <v>32009</v>
      </c>
      <c r="D4459" s="44" t="s">
        <v>36503</v>
      </c>
    </row>
    <row r="4460" spans="1:4" x14ac:dyDescent="0.3">
      <c r="A4460" s="44" t="s">
        <v>3750</v>
      </c>
      <c r="B4460" s="44" t="s">
        <v>12270</v>
      </c>
      <c r="C4460" s="44" t="s">
        <v>33469</v>
      </c>
      <c r="D4460" s="44" t="s">
        <v>36504</v>
      </c>
    </row>
    <row r="4461" spans="1:4" x14ac:dyDescent="0.3">
      <c r="A4461" s="44" t="s">
        <v>949</v>
      </c>
      <c r="B4461" s="44" t="s">
        <v>12271</v>
      </c>
      <c r="C4461" s="44" t="s">
        <v>24882</v>
      </c>
      <c r="D4461" s="44" t="s">
        <v>32060</v>
      </c>
    </row>
    <row r="4462" spans="1:4" x14ac:dyDescent="0.3">
      <c r="A4462" s="44" t="s">
        <v>4419</v>
      </c>
      <c r="B4462" s="44" t="s">
        <v>12272</v>
      </c>
      <c r="C4462" s="44" t="s">
        <v>36505</v>
      </c>
      <c r="D4462" s="44" t="s">
        <v>32008</v>
      </c>
    </row>
    <row r="4463" spans="1:4" x14ac:dyDescent="0.3">
      <c r="A4463" s="44" t="s">
        <v>6359</v>
      </c>
      <c r="B4463" s="44" t="s">
        <v>12273</v>
      </c>
      <c r="C4463" s="44" t="s">
        <v>36506</v>
      </c>
      <c r="D4463" s="44" t="s">
        <v>32065</v>
      </c>
    </row>
    <row r="4464" spans="1:4" x14ac:dyDescent="0.3">
      <c r="A4464" s="44" t="s">
        <v>6465</v>
      </c>
      <c r="B4464" s="44" t="s">
        <v>12274</v>
      </c>
      <c r="C4464" s="44" t="s">
        <v>32175</v>
      </c>
      <c r="D4464" s="44" t="s">
        <v>36507</v>
      </c>
    </row>
    <row r="4465" spans="1:4" x14ac:dyDescent="0.3">
      <c r="A4465" s="44" t="s">
        <v>7368</v>
      </c>
      <c r="B4465" s="44" t="s">
        <v>12275</v>
      </c>
      <c r="C4465" s="44" t="s">
        <v>32009</v>
      </c>
      <c r="D4465" s="44" t="s">
        <v>36508</v>
      </c>
    </row>
    <row r="4466" spans="1:4" x14ac:dyDescent="0.3">
      <c r="A4466" s="44" t="s">
        <v>2082</v>
      </c>
      <c r="B4466" s="44" t="s">
        <v>12276</v>
      </c>
      <c r="C4466" s="44" t="s">
        <v>36509</v>
      </c>
      <c r="D4466" s="44" t="s">
        <v>36510</v>
      </c>
    </row>
    <row r="4467" spans="1:4" x14ac:dyDescent="0.3">
      <c r="A4467" s="44" t="s">
        <v>7633</v>
      </c>
      <c r="B4467" s="44" t="s">
        <v>12277</v>
      </c>
      <c r="C4467" s="44" t="s">
        <v>36511</v>
      </c>
      <c r="D4467" s="44" t="s">
        <v>32006</v>
      </c>
    </row>
    <row r="4468" spans="1:4" x14ac:dyDescent="0.3">
      <c r="A4468" s="44" t="s">
        <v>3261</v>
      </c>
      <c r="B4468" s="44" t="s">
        <v>12278</v>
      </c>
      <c r="C4468" s="44" t="s">
        <v>36512</v>
      </c>
      <c r="D4468" s="44" t="s">
        <v>32070</v>
      </c>
    </row>
    <row r="4469" spans="1:4" x14ac:dyDescent="0.3">
      <c r="A4469" s="44" t="s">
        <v>1463</v>
      </c>
      <c r="B4469" s="44" t="s">
        <v>12279</v>
      </c>
      <c r="C4469" s="44" t="s">
        <v>36513</v>
      </c>
      <c r="D4469" s="44" t="s">
        <v>32170</v>
      </c>
    </row>
    <row r="4470" spans="1:4" x14ac:dyDescent="0.3">
      <c r="A4470" s="44" t="s">
        <v>3035</v>
      </c>
      <c r="B4470" s="44" t="s">
        <v>12280</v>
      </c>
      <c r="C4470" s="44" t="s">
        <v>32009</v>
      </c>
      <c r="D4470" s="44" t="s">
        <v>36514</v>
      </c>
    </row>
    <row r="4471" spans="1:4" x14ac:dyDescent="0.3">
      <c r="A4471" s="44" t="s">
        <v>7207</v>
      </c>
      <c r="B4471" s="44" t="s">
        <v>12281</v>
      </c>
      <c r="C4471" s="44" t="s">
        <v>36515</v>
      </c>
      <c r="D4471" s="44" t="s">
        <v>32006</v>
      </c>
    </row>
    <row r="4472" spans="1:4" x14ac:dyDescent="0.3">
      <c r="A4472" s="44" t="s">
        <v>3492</v>
      </c>
      <c r="B4472" s="44" t="s">
        <v>12282</v>
      </c>
      <c r="C4472" s="44" t="s">
        <v>36516</v>
      </c>
      <c r="D4472" s="44" t="s">
        <v>32111</v>
      </c>
    </row>
    <row r="4473" spans="1:4" x14ac:dyDescent="0.3">
      <c r="A4473" s="44" t="s">
        <v>1060</v>
      </c>
      <c r="B4473" s="44" t="s">
        <v>12283</v>
      </c>
      <c r="C4473" s="44" t="s">
        <v>24994</v>
      </c>
      <c r="D4473" s="44" t="s">
        <v>32115</v>
      </c>
    </row>
    <row r="4474" spans="1:4" x14ac:dyDescent="0.3">
      <c r="A4474" s="44" t="s">
        <v>2794</v>
      </c>
      <c r="B4474" s="44" t="s">
        <v>12284</v>
      </c>
      <c r="C4474" s="44" t="s">
        <v>36517</v>
      </c>
      <c r="D4474" s="44" t="s">
        <v>32024</v>
      </c>
    </row>
    <row r="4475" spans="1:4" x14ac:dyDescent="0.3">
      <c r="A4475" s="44" t="s">
        <v>12285</v>
      </c>
      <c r="B4475" s="44" t="s">
        <v>12286</v>
      </c>
      <c r="C4475" s="44" t="s">
        <v>36518</v>
      </c>
      <c r="D4475" s="44" t="s">
        <v>32006</v>
      </c>
    </row>
    <row r="4476" spans="1:4" x14ac:dyDescent="0.3">
      <c r="A4476" s="44" t="s">
        <v>3036</v>
      </c>
      <c r="B4476" s="44" t="s">
        <v>12287</v>
      </c>
      <c r="C4476" s="44" t="s">
        <v>36519</v>
      </c>
      <c r="D4476" s="44" t="s">
        <v>32002</v>
      </c>
    </row>
    <row r="4477" spans="1:4" x14ac:dyDescent="0.3">
      <c r="A4477" s="44" t="s">
        <v>5839</v>
      </c>
      <c r="B4477" s="44" t="s">
        <v>12288</v>
      </c>
      <c r="C4477" s="44" t="s">
        <v>32009</v>
      </c>
      <c r="D4477" s="44" t="s">
        <v>36520</v>
      </c>
    </row>
    <row r="4478" spans="1:4" x14ac:dyDescent="0.3">
      <c r="A4478" s="44" t="s">
        <v>7536</v>
      </c>
      <c r="B4478" s="44" t="s">
        <v>12289</v>
      </c>
      <c r="C4478" s="44" t="s">
        <v>36521</v>
      </c>
      <c r="D4478" s="44" t="s">
        <v>32349</v>
      </c>
    </row>
    <row r="4479" spans="1:4" x14ac:dyDescent="0.3">
      <c r="A4479" s="44" t="s">
        <v>7634</v>
      </c>
      <c r="B4479" s="44" t="s">
        <v>12290</v>
      </c>
      <c r="C4479" s="44" t="s">
        <v>32009</v>
      </c>
      <c r="D4479" s="44" t="s">
        <v>36522</v>
      </c>
    </row>
    <row r="4480" spans="1:4" x14ac:dyDescent="0.3">
      <c r="A4480" s="44" t="s">
        <v>12291</v>
      </c>
      <c r="B4480" s="44" t="s">
        <v>12292</v>
      </c>
      <c r="C4480" s="44" t="s">
        <v>32009</v>
      </c>
      <c r="D4480" s="44" t="s">
        <v>36523</v>
      </c>
    </row>
    <row r="4481" spans="1:4" x14ac:dyDescent="0.3">
      <c r="A4481" s="44" t="s">
        <v>6919</v>
      </c>
      <c r="B4481" s="44" t="s">
        <v>12293</v>
      </c>
      <c r="C4481" s="44" t="s">
        <v>36524</v>
      </c>
      <c r="D4481" s="44" t="s">
        <v>32038</v>
      </c>
    </row>
    <row r="4482" spans="1:4" x14ac:dyDescent="0.3">
      <c r="A4482" s="44" t="s">
        <v>4552</v>
      </c>
      <c r="B4482" s="44" t="s">
        <v>12294</v>
      </c>
      <c r="C4482" s="44" t="s">
        <v>36525</v>
      </c>
      <c r="D4482" s="44" t="s">
        <v>32051</v>
      </c>
    </row>
    <row r="4483" spans="1:4" x14ac:dyDescent="0.3">
      <c r="A4483" s="44" t="s">
        <v>7178</v>
      </c>
      <c r="B4483" s="44" t="s">
        <v>12295</v>
      </c>
      <c r="C4483" s="44" t="s">
        <v>36526</v>
      </c>
      <c r="D4483" s="44" t="s">
        <v>32024</v>
      </c>
    </row>
    <row r="4484" spans="1:4" x14ac:dyDescent="0.3">
      <c r="A4484" s="44" t="s">
        <v>627</v>
      </c>
      <c r="B4484" s="44" t="s">
        <v>12296</v>
      </c>
      <c r="C4484" s="44" t="s">
        <v>24551</v>
      </c>
      <c r="D4484" s="44" t="s">
        <v>32060</v>
      </c>
    </row>
    <row r="4485" spans="1:4" x14ac:dyDescent="0.3">
      <c r="A4485" s="44" t="s">
        <v>3751</v>
      </c>
      <c r="B4485" s="44" t="s">
        <v>12297</v>
      </c>
      <c r="C4485" s="44" t="s">
        <v>32009</v>
      </c>
      <c r="D4485" s="44" t="s">
        <v>36527</v>
      </c>
    </row>
    <row r="4486" spans="1:4" x14ac:dyDescent="0.3">
      <c r="A4486" s="44" t="s">
        <v>7104</v>
      </c>
      <c r="B4486" s="44" t="s">
        <v>12298</v>
      </c>
      <c r="C4486" s="44" t="s">
        <v>31386</v>
      </c>
      <c r="D4486" s="44" t="s">
        <v>36528</v>
      </c>
    </row>
    <row r="4487" spans="1:4" x14ac:dyDescent="0.3">
      <c r="A4487" s="44" t="s">
        <v>12299</v>
      </c>
      <c r="B4487" s="44" t="s">
        <v>12300</v>
      </c>
      <c r="C4487" s="44" t="s">
        <v>36529</v>
      </c>
      <c r="D4487" s="44" t="s">
        <v>32006</v>
      </c>
    </row>
    <row r="4488" spans="1:4" x14ac:dyDescent="0.3">
      <c r="A4488" s="44" t="s">
        <v>2083</v>
      </c>
      <c r="B4488" s="44" t="s">
        <v>12301</v>
      </c>
      <c r="C4488" s="44" t="s">
        <v>32009</v>
      </c>
      <c r="D4488" s="44" t="s">
        <v>36530</v>
      </c>
    </row>
    <row r="4489" spans="1:4" x14ac:dyDescent="0.3">
      <c r="A4489" s="44" t="s">
        <v>5225</v>
      </c>
      <c r="B4489" s="44" t="s">
        <v>12302</v>
      </c>
      <c r="C4489" s="44" t="s">
        <v>36531</v>
      </c>
      <c r="D4489" s="44" t="s">
        <v>36532</v>
      </c>
    </row>
    <row r="4490" spans="1:4" x14ac:dyDescent="0.3">
      <c r="A4490" s="44" t="s">
        <v>12303</v>
      </c>
      <c r="B4490" s="44" t="s">
        <v>12304</v>
      </c>
      <c r="C4490" s="44" t="s">
        <v>36533</v>
      </c>
      <c r="D4490" s="44" t="s">
        <v>32006</v>
      </c>
    </row>
    <row r="4491" spans="1:4" x14ac:dyDescent="0.3">
      <c r="A4491" s="44" t="s">
        <v>4990</v>
      </c>
      <c r="B4491" s="44" t="s">
        <v>12305</v>
      </c>
      <c r="C4491" s="44" t="s">
        <v>36534</v>
      </c>
      <c r="D4491" s="44" t="s">
        <v>32212</v>
      </c>
    </row>
    <row r="4492" spans="1:4" x14ac:dyDescent="0.3">
      <c r="A4492" s="44" t="s">
        <v>3819</v>
      </c>
      <c r="B4492" s="44" t="s">
        <v>12306</v>
      </c>
      <c r="C4492" s="44" t="s">
        <v>32062</v>
      </c>
      <c r="D4492" s="44" t="s">
        <v>36535</v>
      </c>
    </row>
    <row r="4493" spans="1:4" x14ac:dyDescent="0.3">
      <c r="A4493" s="44" t="s">
        <v>451</v>
      </c>
      <c r="B4493" s="44" t="s">
        <v>12307</v>
      </c>
      <c r="C4493" s="44" t="s">
        <v>24371</v>
      </c>
      <c r="D4493" s="44" t="s">
        <v>32060</v>
      </c>
    </row>
    <row r="4494" spans="1:4" x14ac:dyDescent="0.3">
      <c r="A4494" s="44" t="s">
        <v>12308</v>
      </c>
      <c r="B4494" s="44" t="s">
        <v>12309</v>
      </c>
      <c r="C4494" s="44" t="s">
        <v>32009</v>
      </c>
      <c r="D4494" s="44" t="s">
        <v>36536</v>
      </c>
    </row>
    <row r="4495" spans="1:4" x14ac:dyDescent="0.3">
      <c r="A4495" s="44" t="s">
        <v>3820</v>
      </c>
      <c r="B4495" s="44" t="s">
        <v>12310</v>
      </c>
      <c r="C4495" s="44" t="s">
        <v>32009</v>
      </c>
      <c r="D4495" s="44" t="s">
        <v>36537</v>
      </c>
    </row>
    <row r="4496" spans="1:4" x14ac:dyDescent="0.3">
      <c r="A4496" s="44" t="s">
        <v>628</v>
      </c>
      <c r="B4496" s="44" t="s">
        <v>12311</v>
      </c>
      <c r="C4496" s="44" t="s">
        <v>24552</v>
      </c>
      <c r="D4496" s="44" t="s">
        <v>36538</v>
      </c>
    </row>
    <row r="4497" spans="1:4" x14ac:dyDescent="0.3">
      <c r="A4497" s="44" t="s">
        <v>1861</v>
      </c>
      <c r="B4497" s="44" t="s">
        <v>12312</v>
      </c>
      <c r="C4497" s="44" t="s">
        <v>36539</v>
      </c>
      <c r="D4497" s="44" t="s">
        <v>32006</v>
      </c>
    </row>
    <row r="4498" spans="1:4" x14ac:dyDescent="0.3">
      <c r="A4498" s="44" t="s">
        <v>4991</v>
      </c>
      <c r="B4498" s="44" t="s">
        <v>12313</v>
      </c>
      <c r="C4498" s="44" t="s">
        <v>36540</v>
      </c>
      <c r="D4498" s="44" t="s">
        <v>32024</v>
      </c>
    </row>
    <row r="4499" spans="1:4" x14ac:dyDescent="0.3">
      <c r="A4499" s="44" t="s">
        <v>6466</v>
      </c>
      <c r="B4499" s="44" t="s">
        <v>12314</v>
      </c>
      <c r="C4499" s="44" t="s">
        <v>36541</v>
      </c>
      <c r="D4499" s="44" t="s">
        <v>36066</v>
      </c>
    </row>
    <row r="4500" spans="1:4" x14ac:dyDescent="0.3">
      <c r="A4500" s="44" t="s">
        <v>7537</v>
      </c>
      <c r="B4500" s="44" t="s">
        <v>12315</v>
      </c>
      <c r="C4500" s="44" t="s">
        <v>32009</v>
      </c>
      <c r="D4500" s="44" t="s">
        <v>36542</v>
      </c>
    </row>
    <row r="4501" spans="1:4" x14ac:dyDescent="0.3">
      <c r="A4501" s="44" t="s">
        <v>4827</v>
      </c>
      <c r="B4501" s="44" t="s">
        <v>12316</v>
      </c>
      <c r="C4501" s="44" t="s">
        <v>36543</v>
      </c>
      <c r="D4501" s="44" t="s">
        <v>32416</v>
      </c>
    </row>
    <row r="4502" spans="1:4" x14ac:dyDescent="0.3">
      <c r="A4502" s="44" t="s">
        <v>5306</v>
      </c>
      <c r="B4502" s="44" t="s">
        <v>12317</v>
      </c>
      <c r="C4502" s="44" t="s">
        <v>32009</v>
      </c>
      <c r="D4502" s="44" t="s">
        <v>36544</v>
      </c>
    </row>
    <row r="4503" spans="1:4" x14ac:dyDescent="0.3">
      <c r="A4503" s="44" t="s">
        <v>4992</v>
      </c>
      <c r="B4503" s="44" t="s">
        <v>12318</v>
      </c>
      <c r="C4503" s="44" t="s">
        <v>36545</v>
      </c>
      <c r="D4503" s="44" t="s">
        <v>33463</v>
      </c>
    </row>
    <row r="4504" spans="1:4" x14ac:dyDescent="0.3">
      <c r="A4504" s="44" t="s">
        <v>3193</v>
      </c>
      <c r="B4504" s="44" t="s">
        <v>12319</v>
      </c>
      <c r="C4504" s="44" t="s">
        <v>36546</v>
      </c>
      <c r="D4504" s="44" t="s">
        <v>32070</v>
      </c>
    </row>
    <row r="4505" spans="1:4" x14ac:dyDescent="0.3">
      <c r="A4505" s="44" t="s">
        <v>1666</v>
      </c>
      <c r="B4505" s="44" t="s">
        <v>12320</v>
      </c>
      <c r="C4505" s="44" t="s">
        <v>32702</v>
      </c>
      <c r="D4505" s="44" t="s">
        <v>36547</v>
      </c>
    </row>
    <row r="4506" spans="1:4" x14ac:dyDescent="0.3">
      <c r="A4506" s="44" t="s">
        <v>4894</v>
      </c>
      <c r="B4506" s="44" t="s">
        <v>12321</v>
      </c>
      <c r="C4506" s="44" t="s">
        <v>36548</v>
      </c>
      <c r="D4506" s="44" t="s">
        <v>32024</v>
      </c>
    </row>
    <row r="4507" spans="1:4" x14ac:dyDescent="0.3">
      <c r="A4507" s="44" t="s">
        <v>1464</v>
      </c>
      <c r="B4507" s="44" t="s">
        <v>12322</v>
      </c>
      <c r="C4507" s="44" t="s">
        <v>36549</v>
      </c>
      <c r="D4507" s="44" t="s">
        <v>32004</v>
      </c>
    </row>
    <row r="4508" spans="1:4" x14ac:dyDescent="0.3">
      <c r="A4508" s="44" t="s">
        <v>1061</v>
      </c>
      <c r="B4508" s="44" t="s">
        <v>12323</v>
      </c>
      <c r="C4508" s="44" t="s">
        <v>24995</v>
      </c>
      <c r="D4508" s="44" t="s">
        <v>32115</v>
      </c>
    </row>
    <row r="4509" spans="1:4" x14ac:dyDescent="0.3">
      <c r="A4509" s="44" t="s">
        <v>4993</v>
      </c>
      <c r="B4509" s="44" t="s">
        <v>12324</v>
      </c>
      <c r="C4509" s="44" t="s">
        <v>32766</v>
      </c>
      <c r="D4509" s="44" t="s">
        <v>36550</v>
      </c>
    </row>
    <row r="4510" spans="1:4" x14ac:dyDescent="0.3">
      <c r="A4510" s="44" t="s">
        <v>6360</v>
      </c>
      <c r="B4510" s="44" t="s">
        <v>12325</v>
      </c>
      <c r="C4510" s="44" t="s">
        <v>36551</v>
      </c>
      <c r="D4510" s="44" t="s">
        <v>32065</v>
      </c>
    </row>
    <row r="4511" spans="1:4" x14ac:dyDescent="0.3">
      <c r="A4511" s="44" t="s">
        <v>3945</v>
      </c>
      <c r="B4511" s="44" t="s">
        <v>12326</v>
      </c>
      <c r="C4511" s="44" t="s">
        <v>32009</v>
      </c>
      <c r="D4511" s="44" t="s">
        <v>36552</v>
      </c>
    </row>
    <row r="4512" spans="1:4" x14ac:dyDescent="0.3">
      <c r="A4512" s="44" t="s">
        <v>629</v>
      </c>
      <c r="B4512" s="44" t="s">
        <v>12327</v>
      </c>
      <c r="C4512" s="44" t="s">
        <v>36553</v>
      </c>
      <c r="D4512" s="44" t="s">
        <v>32006</v>
      </c>
    </row>
    <row r="4513" spans="1:4" x14ac:dyDescent="0.3">
      <c r="A4513" s="44" t="s">
        <v>2084</v>
      </c>
      <c r="B4513" s="44" t="s">
        <v>12328</v>
      </c>
      <c r="C4513" s="44" t="s">
        <v>36554</v>
      </c>
      <c r="D4513" s="44" t="s">
        <v>32004</v>
      </c>
    </row>
    <row r="4514" spans="1:4" x14ac:dyDescent="0.3">
      <c r="A4514" s="44" t="s">
        <v>452</v>
      </c>
      <c r="B4514" s="44" t="s">
        <v>12329</v>
      </c>
      <c r="C4514" s="44" t="s">
        <v>24372</v>
      </c>
      <c r="D4514" s="44" t="s">
        <v>32060</v>
      </c>
    </row>
    <row r="4515" spans="1:4" x14ac:dyDescent="0.3">
      <c r="A4515" s="44" t="s">
        <v>2578</v>
      </c>
      <c r="B4515" s="44" t="s">
        <v>12330</v>
      </c>
      <c r="C4515" s="44" t="s">
        <v>32269</v>
      </c>
      <c r="D4515" s="44" t="s">
        <v>36555</v>
      </c>
    </row>
    <row r="4516" spans="1:4" x14ac:dyDescent="0.3">
      <c r="A4516" s="44" t="s">
        <v>166</v>
      </c>
      <c r="B4516" s="44" t="s">
        <v>12331</v>
      </c>
      <c r="C4516" s="44" t="s">
        <v>32009</v>
      </c>
      <c r="D4516" s="44" t="s">
        <v>36556</v>
      </c>
    </row>
    <row r="4517" spans="1:4" x14ac:dyDescent="0.3">
      <c r="A4517" s="44" t="s">
        <v>7268</v>
      </c>
      <c r="B4517" s="44" t="s">
        <v>12332</v>
      </c>
      <c r="C4517" s="44" t="s">
        <v>32009</v>
      </c>
      <c r="D4517" s="44" t="s">
        <v>36557</v>
      </c>
    </row>
    <row r="4518" spans="1:4" x14ac:dyDescent="0.3">
      <c r="A4518" s="44" t="s">
        <v>2266</v>
      </c>
      <c r="B4518" s="44" t="s">
        <v>12333</v>
      </c>
      <c r="C4518" s="44" t="s">
        <v>36558</v>
      </c>
      <c r="D4518" s="44" t="s">
        <v>32004</v>
      </c>
    </row>
    <row r="4519" spans="1:4" x14ac:dyDescent="0.3">
      <c r="A4519" s="44" t="s">
        <v>7229</v>
      </c>
      <c r="B4519" s="44" t="s">
        <v>12334</v>
      </c>
      <c r="C4519" s="44" t="s">
        <v>32009</v>
      </c>
      <c r="D4519" s="44" t="s">
        <v>36559</v>
      </c>
    </row>
    <row r="4520" spans="1:4" x14ac:dyDescent="0.3">
      <c r="A4520" s="44" t="s">
        <v>6920</v>
      </c>
      <c r="B4520" s="44" t="s">
        <v>12335</v>
      </c>
      <c r="C4520" s="44" t="s">
        <v>36560</v>
      </c>
      <c r="D4520" s="44" t="s">
        <v>32038</v>
      </c>
    </row>
    <row r="4521" spans="1:4" x14ac:dyDescent="0.3">
      <c r="A4521" s="44" t="s">
        <v>630</v>
      </c>
      <c r="B4521" s="44" t="s">
        <v>12336</v>
      </c>
      <c r="C4521" s="44" t="s">
        <v>36561</v>
      </c>
      <c r="D4521" s="44" t="s">
        <v>32072</v>
      </c>
    </row>
    <row r="4522" spans="1:4" x14ac:dyDescent="0.3">
      <c r="A4522" s="44" t="s">
        <v>631</v>
      </c>
      <c r="B4522" s="44" t="s">
        <v>12337</v>
      </c>
      <c r="C4522" s="44" t="s">
        <v>36562</v>
      </c>
      <c r="D4522" s="44" t="s">
        <v>32006</v>
      </c>
    </row>
    <row r="4523" spans="1:4" x14ac:dyDescent="0.3">
      <c r="A4523" s="44" t="s">
        <v>3493</v>
      </c>
      <c r="B4523" s="44" t="s">
        <v>12338</v>
      </c>
      <c r="C4523" s="44" t="s">
        <v>36563</v>
      </c>
      <c r="D4523" s="44" t="s">
        <v>32111</v>
      </c>
    </row>
    <row r="4524" spans="1:4" x14ac:dyDescent="0.3">
      <c r="A4524" s="44" t="s">
        <v>7208</v>
      </c>
      <c r="B4524" s="44" t="s">
        <v>12339</v>
      </c>
      <c r="C4524" s="44" t="s">
        <v>32483</v>
      </c>
      <c r="D4524" s="44" t="s">
        <v>36564</v>
      </c>
    </row>
    <row r="4525" spans="1:4" x14ac:dyDescent="0.3">
      <c r="A4525" s="44" t="s">
        <v>7230</v>
      </c>
      <c r="B4525" s="44" t="s">
        <v>12340</v>
      </c>
      <c r="C4525" s="44" t="s">
        <v>32009</v>
      </c>
      <c r="D4525" s="44" t="s">
        <v>36565</v>
      </c>
    </row>
    <row r="4526" spans="1:4" x14ac:dyDescent="0.3">
      <c r="A4526" s="44" t="s">
        <v>7105</v>
      </c>
      <c r="B4526" s="44" t="s">
        <v>12341</v>
      </c>
      <c r="C4526" s="44" t="s">
        <v>36566</v>
      </c>
      <c r="D4526" s="44" t="s">
        <v>32024</v>
      </c>
    </row>
    <row r="4527" spans="1:4" x14ac:dyDescent="0.3">
      <c r="A4527" s="44" t="s">
        <v>804</v>
      </c>
      <c r="B4527" s="44" t="s">
        <v>12342</v>
      </c>
      <c r="C4527" s="44" t="s">
        <v>36567</v>
      </c>
      <c r="D4527" s="44" t="s">
        <v>32060</v>
      </c>
    </row>
    <row r="4528" spans="1:4" x14ac:dyDescent="0.3">
      <c r="A4528" s="44" t="s">
        <v>3262</v>
      </c>
      <c r="B4528" s="44" t="s">
        <v>12343</v>
      </c>
      <c r="C4528" s="44" t="s">
        <v>36568</v>
      </c>
      <c r="D4528" s="44" t="s">
        <v>32006</v>
      </c>
    </row>
    <row r="4529" spans="1:4" x14ac:dyDescent="0.3">
      <c r="A4529" s="44" t="s">
        <v>167</v>
      </c>
      <c r="B4529" s="44" t="s">
        <v>12344</v>
      </c>
      <c r="C4529" s="44" t="s">
        <v>36569</v>
      </c>
      <c r="D4529" s="44" t="s">
        <v>32024</v>
      </c>
    </row>
    <row r="4530" spans="1:4" x14ac:dyDescent="0.3">
      <c r="A4530" s="44" t="s">
        <v>6627</v>
      </c>
      <c r="B4530" s="44" t="s">
        <v>12345</v>
      </c>
      <c r="C4530" s="44" t="s">
        <v>36570</v>
      </c>
      <c r="D4530" s="44" t="s">
        <v>32038</v>
      </c>
    </row>
    <row r="4531" spans="1:4" x14ac:dyDescent="0.3">
      <c r="A4531" s="44" t="s">
        <v>5348</v>
      </c>
      <c r="B4531" s="44" t="s">
        <v>12346</v>
      </c>
      <c r="C4531" s="44" t="s">
        <v>32269</v>
      </c>
      <c r="D4531" s="44" t="s">
        <v>36571</v>
      </c>
    </row>
    <row r="4532" spans="1:4" x14ac:dyDescent="0.3">
      <c r="A4532" s="44" t="s">
        <v>6078</v>
      </c>
      <c r="B4532" s="44" t="s">
        <v>12347</v>
      </c>
      <c r="C4532" s="44" t="s">
        <v>32009</v>
      </c>
      <c r="D4532" s="44" t="s">
        <v>36572</v>
      </c>
    </row>
    <row r="4533" spans="1:4" x14ac:dyDescent="0.3">
      <c r="A4533" s="44" t="s">
        <v>6079</v>
      </c>
      <c r="B4533" s="44" t="s">
        <v>12348</v>
      </c>
      <c r="C4533" s="44" t="s">
        <v>32009</v>
      </c>
      <c r="D4533" s="44" t="s">
        <v>36573</v>
      </c>
    </row>
    <row r="4534" spans="1:4" x14ac:dyDescent="0.3">
      <c r="A4534" s="44" t="s">
        <v>6739</v>
      </c>
      <c r="B4534" s="44" t="s">
        <v>12349</v>
      </c>
      <c r="C4534" s="44" t="s">
        <v>36574</v>
      </c>
      <c r="D4534" s="44" t="s">
        <v>32038</v>
      </c>
    </row>
    <row r="4535" spans="1:4" x14ac:dyDescent="0.3">
      <c r="A4535" s="44" t="s">
        <v>4505</v>
      </c>
      <c r="B4535" s="44" t="s">
        <v>12350</v>
      </c>
      <c r="C4535" s="44" t="s">
        <v>36575</v>
      </c>
      <c r="D4535" s="44" t="s">
        <v>32051</v>
      </c>
    </row>
    <row r="4536" spans="1:4" x14ac:dyDescent="0.3">
      <c r="A4536" s="44" t="s">
        <v>3946</v>
      </c>
      <c r="B4536" s="44" t="s">
        <v>12351</v>
      </c>
      <c r="C4536" s="44" t="s">
        <v>32009</v>
      </c>
      <c r="D4536" s="44" t="s">
        <v>36576</v>
      </c>
    </row>
    <row r="4537" spans="1:4" x14ac:dyDescent="0.3">
      <c r="A4537" s="44" t="s">
        <v>6245</v>
      </c>
      <c r="B4537" s="44" t="s">
        <v>12352</v>
      </c>
      <c r="C4537" s="44" t="s">
        <v>36577</v>
      </c>
      <c r="D4537" s="44" t="s">
        <v>32065</v>
      </c>
    </row>
    <row r="4538" spans="1:4" x14ac:dyDescent="0.3">
      <c r="A4538" s="44" t="s">
        <v>6361</v>
      </c>
      <c r="B4538" s="44" t="s">
        <v>12353</v>
      </c>
      <c r="C4538" s="44" t="s">
        <v>36578</v>
      </c>
      <c r="D4538" s="44" t="s">
        <v>32065</v>
      </c>
    </row>
    <row r="4539" spans="1:4" x14ac:dyDescent="0.3">
      <c r="A4539" s="44" t="s">
        <v>6467</v>
      </c>
      <c r="B4539" s="44" t="s">
        <v>12354</v>
      </c>
      <c r="C4539" s="44" t="s">
        <v>36579</v>
      </c>
      <c r="D4539" s="44" t="s">
        <v>32016</v>
      </c>
    </row>
    <row r="4540" spans="1:4" x14ac:dyDescent="0.3">
      <c r="A4540" s="44" t="s">
        <v>2929</v>
      </c>
      <c r="B4540" s="44" t="s">
        <v>12355</v>
      </c>
      <c r="C4540" s="44" t="s">
        <v>36580</v>
      </c>
      <c r="D4540" s="44" t="s">
        <v>33889</v>
      </c>
    </row>
    <row r="4541" spans="1:4" x14ac:dyDescent="0.3">
      <c r="A4541" s="44" t="s">
        <v>2795</v>
      </c>
      <c r="B4541" s="44" t="s">
        <v>12356</v>
      </c>
      <c r="C4541" s="44" t="s">
        <v>26933</v>
      </c>
      <c r="D4541" s="44" t="s">
        <v>32116</v>
      </c>
    </row>
    <row r="4542" spans="1:4" x14ac:dyDescent="0.3">
      <c r="A4542" s="44" t="s">
        <v>2930</v>
      </c>
      <c r="B4542" s="44" t="s">
        <v>12357</v>
      </c>
      <c r="C4542" s="44" t="s">
        <v>36581</v>
      </c>
      <c r="D4542" s="44" t="s">
        <v>32006</v>
      </c>
    </row>
    <row r="4543" spans="1:4" x14ac:dyDescent="0.3">
      <c r="A4543" s="44" t="s">
        <v>3037</v>
      </c>
      <c r="B4543" s="44" t="s">
        <v>12358</v>
      </c>
      <c r="C4543" s="44" t="s">
        <v>36582</v>
      </c>
      <c r="D4543" s="44" t="s">
        <v>32826</v>
      </c>
    </row>
    <row r="4544" spans="1:4" x14ac:dyDescent="0.3">
      <c r="A4544" s="44" t="s">
        <v>6246</v>
      </c>
      <c r="B4544" s="44" t="s">
        <v>12359</v>
      </c>
      <c r="C4544" s="44" t="s">
        <v>36583</v>
      </c>
      <c r="D4544" s="44" t="s">
        <v>32065</v>
      </c>
    </row>
    <row r="4545" spans="1:4" x14ac:dyDescent="0.3">
      <c r="A4545" s="44" t="s">
        <v>5840</v>
      </c>
      <c r="B4545" s="44" t="s">
        <v>12360</v>
      </c>
      <c r="C4545" s="44" t="s">
        <v>36584</v>
      </c>
      <c r="D4545" s="44" t="s">
        <v>36585</v>
      </c>
    </row>
    <row r="4546" spans="1:4" x14ac:dyDescent="0.3">
      <c r="A4546" s="44" t="s">
        <v>168</v>
      </c>
      <c r="B4546" s="44" t="s">
        <v>12361</v>
      </c>
      <c r="C4546" s="44" t="s">
        <v>36586</v>
      </c>
      <c r="D4546" s="44" t="s">
        <v>32006</v>
      </c>
    </row>
    <row r="4547" spans="1:4" x14ac:dyDescent="0.3">
      <c r="A4547" s="44" t="s">
        <v>3752</v>
      </c>
      <c r="B4547" s="44" t="s">
        <v>12362</v>
      </c>
      <c r="C4547" s="44" t="s">
        <v>32009</v>
      </c>
      <c r="D4547" s="44" t="s">
        <v>36587</v>
      </c>
    </row>
    <row r="4548" spans="1:4" x14ac:dyDescent="0.3">
      <c r="A4548" s="44" t="s">
        <v>169</v>
      </c>
      <c r="B4548" s="44" t="s">
        <v>12363</v>
      </c>
      <c r="C4548" s="44" t="s">
        <v>36588</v>
      </c>
      <c r="D4548" s="44" t="s">
        <v>32049</v>
      </c>
    </row>
    <row r="4549" spans="1:4" x14ac:dyDescent="0.3">
      <c r="A4549" s="44" t="s">
        <v>2796</v>
      </c>
      <c r="B4549" s="44" t="s">
        <v>12364</v>
      </c>
      <c r="C4549" s="44" t="s">
        <v>32175</v>
      </c>
      <c r="D4549" s="44" t="s">
        <v>36589</v>
      </c>
    </row>
    <row r="4550" spans="1:4" x14ac:dyDescent="0.3">
      <c r="A4550" s="44" t="s">
        <v>4034</v>
      </c>
      <c r="B4550" s="44" t="s">
        <v>12365</v>
      </c>
      <c r="C4550" s="44" t="s">
        <v>36590</v>
      </c>
      <c r="D4550" s="44" t="s">
        <v>36591</v>
      </c>
    </row>
    <row r="4551" spans="1:4" x14ac:dyDescent="0.3">
      <c r="A4551" s="44" t="s">
        <v>170</v>
      </c>
      <c r="B4551" s="44" t="s">
        <v>12366</v>
      </c>
      <c r="C4551" s="44" t="s">
        <v>32009</v>
      </c>
      <c r="D4551" s="44" t="s">
        <v>36592</v>
      </c>
    </row>
    <row r="4552" spans="1:4" x14ac:dyDescent="0.3">
      <c r="A4552" s="44" t="s">
        <v>1144</v>
      </c>
      <c r="B4552" s="44" t="s">
        <v>12367</v>
      </c>
      <c r="C4552" s="44" t="s">
        <v>36593</v>
      </c>
      <c r="D4552" s="44" t="s">
        <v>32006</v>
      </c>
    </row>
    <row r="4553" spans="1:4" x14ac:dyDescent="0.3">
      <c r="A4553" s="44" t="s">
        <v>7451</v>
      </c>
      <c r="B4553" s="44" t="s">
        <v>12368</v>
      </c>
      <c r="C4553" s="44" t="s">
        <v>32009</v>
      </c>
      <c r="D4553" s="44" t="s">
        <v>36594</v>
      </c>
    </row>
    <row r="4554" spans="1:4" x14ac:dyDescent="0.3">
      <c r="A4554" s="44" t="s">
        <v>7538</v>
      </c>
      <c r="B4554" s="44" t="s">
        <v>12369</v>
      </c>
      <c r="C4554" s="44" t="s">
        <v>32009</v>
      </c>
      <c r="D4554" s="44" t="s">
        <v>36595</v>
      </c>
    </row>
    <row r="4555" spans="1:4" x14ac:dyDescent="0.3">
      <c r="A4555" s="44" t="s">
        <v>4506</v>
      </c>
      <c r="B4555" s="44" t="s">
        <v>12370</v>
      </c>
      <c r="C4555" s="44" t="s">
        <v>36596</v>
      </c>
      <c r="D4555" s="44" t="s">
        <v>32051</v>
      </c>
    </row>
    <row r="4556" spans="1:4" x14ac:dyDescent="0.3">
      <c r="A4556" s="44" t="s">
        <v>5058</v>
      </c>
      <c r="B4556" s="44" t="s">
        <v>12371</v>
      </c>
      <c r="C4556" s="44" t="s">
        <v>36597</v>
      </c>
      <c r="D4556" s="44" t="s">
        <v>32181</v>
      </c>
    </row>
    <row r="4557" spans="1:4" x14ac:dyDescent="0.3">
      <c r="A4557" s="44" t="s">
        <v>1667</v>
      </c>
      <c r="B4557" s="44" t="s">
        <v>12372</v>
      </c>
      <c r="C4557" s="44" t="s">
        <v>36598</v>
      </c>
      <c r="D4557" s="44" t="s">
        <v>32004</v>
      </c>
    </row>
    <row r="4558" spans="1:4" x14ac:dyDescent="0.3">
      <c r="A4558" s="44" t="s">
        <v>5307</v>
      </c>
      <c r="B4558" s="44" t="s">
        <v>12373</v>
      </c>
      <c r="C4558" s="44" t="s">
        <v>32009</v>
      </c>
      <c r="D4558" s="44" t="s">
        <v>36599</v>
      </c>
    </row>
    <row r="4559" spans="1:4" x14ac:dyDescent="0.3">
      <c r="A4559" s="44" t="s">
        <v>7318</v>
      </c>
      <c r="B4559" s="44" t="s">
        <v>12374</v>
      </c>
      <c r="C4559" s="44" t="s">
        <v>32009</v>
      </c>
      <c r="D4559" s="44" t="s">
        <v>36600</v>
      </c>
    </row>
    <row r="4560" spans="1:4" x14ac:dyDescent="0.3">
      <c r="A4560" s="44" t="s">
        <v>12375</v>
      </c>
      <c r="B4560" s="44" t="s">
        <v>12376</v>
      </c>
      <c r="C4560" s="44" t="s">
        <v>36601</v>
      </c>
      <c r="D4560" s="44" t="s">
        <v>32006</v>
      </c>
    </row>
    <row r="4561" spans="1:4" x14ac:dyDescent="0.3">
      <c r="A4561" s="44" t="s">
        <v>2700</v>
      </c>
      <c r="B4561" s="44" t="s">
        <v>12377</v>
      </c>
      <c r="C4561" s="44" t="s">
        <v>36602</v>
      </c>
      <c r="D4561" s="44" t="s">
        <v>32004</v>
      </c>
    </row>
    <row r="4562" spans="1:4" x14ac:dyDescent="0.3">
      <c r="A4562" s="44" t="s">
        <v>12378</v>
      </c>
      <c r="B4562" s="44" t="s">
        <v>12379</v>
      </c>
      <c r="C4562" s="44" t="s">
        <v>36603</v>
      </c>
      <c r="D4562" s="44" t="s">
        <v>32006</v>
      </c>
    </row>
    <row r="4563" spans="1:4" x14ac:dyDescent="0.3">
      <c r="A4563" s="44" t="s">
        <v>6530</v>
      </c>
      <c r="B4563" s="44" t="s">
        <v>12380</v>
      </c>
      <c r="C4563" s="44" t="s">
        <v>36604</v>
      </c>
      <c r="D4563" s="44" t="s">
        <v>32016</v>
      </c>
    </row>
    <row r="4564" spans="1:4" x14ac:dyDescent="0.3">
      <c r="A4564" s="44" t="s">
        <v>4195</v>
      </c>
      <c r="B4564" s="44" t="s">
        <v>12381</v>
      </c>
      <c r="C4564" s="44" t="s">
        <v>36605</v>
      </c>
      <c r="D4564" s="44" t="s">
        <v>32006</v>
      </c>
    </row>
    <row r="4565" spans="1:4" x14ac:dyDescent="0.3">
      <c r="A4565" s="44" t="s">
        <v>2797</v>
      </c>
      <c r="B4565" s="44" t="s">
        <v>12382</v>
      </c>
      <c r="C4565" s="44" t="s">
        <v>32175</v>
      </c>
      <c r="D4565" s="44" t="s">
        <v>36606</v>
      </c>
    </row>
    <row r="4566" spans="1:4" x14ac:dyDescent="0.3">
      <c r="A4566" s="44" t="s">
        <v>171</v>
      </c>
      <c r="B4566" s="44" t="s">
        <v>12383</v>
      </c>
      <c r="C4566" s="44" t="s">
        <v>36607</v>
      </c>
      <c r="D4566" s="44" t="s">
        <v>32024</v>
      </c>
    </row>
    <row r="4567" spans="1:4" x14ac:dyDescent="0.3">
      <c r="A4567" s="44" t="s">
        <v>453</v>
      </c>
      <c r="B4567" s="44" t="s">
        <v>12384</v>
      </c>
      <c r="C4567" s="44" t="s">
        <v>36608</v>
      </c>
      <c r="D4567" s="44" t="s">
        <v>36609</v>
      </c>
    </row>
    <row r="4568" spans="1:4" x14ac:dyDescent="0.3">
      <c r="A4568" s="44" t="s">
        <v>7106</v>
      </c>
      <c r="B4568" s="44" t="s">
        <v>12385</v>
      </c>
      <c r="C4568" s="44" t="s">
        <v>36610</v>
      </c>
      <c r="D4568" s="44" t="s">
        <v>32024</v>
      </c>
    </row>
    <row r="4569" spans="1:4" x14ac:dyDescent="0.3">
      <c r="A4569" s="44" t="s">
        <v>1559</v>
      </c>
      <c r="B4569" s="44" t="s">
        <v>12386</v>
      </c>
      <c r="C4569" s="44" t="s">
        <v>36611</v>
      </c>
      <c r="D4569" s="44" t="s">
        <v>32142</v>
      </c>
    </row>
    <row r="4570" spans="1:4" x14ac:dyDescent="0.3">
      <c r="A4570" s="44" t="s">
        <v>1668</v>
      </c>
      <c r="B4570" s="44" t="s">
        <v>12387</v>
      </c>
      <c r="C4570" s="44" t="s">
        <v>36612</v>
      </c>
      <c r="D4570" s="44" t="s">
        <v>32006</v>
      </c>
    </row>
    <row r="4571" spans="1:4" x14ac:dyDescent="0.3">
      <c r="A4571" s="44" t="s">
        <v>3038</v>
      </c>
      <c r="B4571" s="44" t="s">
        <v>12388</v>
      </c>
      <c r="C4571" s="44" t="s">
        <v>36613</v>
      </c>
      <c r="D4571" s="44" t="s">
        <v>32070</v>
      </c>
    </row>
    <row r="4572" spans="1:4" x14ac:dyDescent="0.3">
      <c r="A4572" s="44" t="s">
        <v>1465</v>
      </c>
      <c r="B4572" s="44" t="s">
        <v>12389</v>
      </c>
      <c r="C4572" s="44" t="s">
        <v>36614</v>
      </c>
      <c r="D4572" s="44" t="s">
        <v>32146</v>
      </c>
    </row>
    <row r="4573" spans="1:4" x14ac:dyDescent="0.3">
      <c r="A4573" s="44" t="s">
        <v>12390</v>
      </c>
      <c r="B4573" s="44" t="s">
        <v>12391</v>
      </c>
      <c r="C4573" s="44" t="s">
        <v>32175</v>
      </c>
      <c r="D4573" s="44" t="s">
        <v>36615</v>
      </c>
    </row>
    <row r="4574" spans="1:4" x14ac:dyDescent="0.3">
      <c r="A4574" s="44" t="s">
        <v>3990</v>
      </c>
      <c r="B4574" s="44" t="s">
        <v>12392</v>
      </c>
      <c r="C4574" s="44" t="s">
        <v>28187</v>
      </c>
      <c r="D4574" s="44" t="s">
        <v>32162</v>
      </c>
    </row>
    <row r="4575" spans="1:4" x14ac:dyDescent="0.3">
      <c r="A4575" s="44" t="s">
        <v>632</v>
      </c>
      <c r="B4575" s="44" t="s">
        <v>12393</v>
      </c>
      <c r="C4575" s="44" t="s">
        <v>24556</v>
      </c>
      <c r="D4575" s="44" t="s">
        <v>32614</v>
      </c>
    </row>
    <row r="4576" spans="1:4" x14ac:dyDescent="0.3">
      <c r="A4576" s="44" t="s">
        <v>3263</v>
      </c>
      <c r="B4576" s="44" t="s">
        <v>12394</v>
      </c>
      <c r="C4576" s="44" t="s">
        <v>36616</v>
      </c>
      <c r="D4576" s="44" t="s">
        <v>32070</v>
      </c>
    </row>
    <row r="4577" spans="1:4" x14ac:dyDescent="0.3">
      <c r="A4577" s="44" t="s">
        <v>3335</v>
      </c>
      <c r="B4577" s="44" t="s">
        <v>12395</v>
      </c>
      <c r="C4577" s="44" t="s">
        <v>36617</v>
      </c>
      <c r="D4577" s="44" t="s">
        <v>32411</v>
      </c>
    </row>
    <row r="4578" spans="1:4" x14ac:dyDescent="0.3">
      <c r="A4578" s="44" t="s">
        <v>3039</v>
      </c>
      <c r="B4578" s="44" t="s">
        <v>12396</v>
      </c>
      <c r="C4578" s="44" t="s">
        <v>36618</v>
      </c>
      <c r="D4578" s="44" t="s">
        <v>32072</v>
      </c>
    </row>
    <row r="4579" spans="1:4" x14ac:dyDescent="0.3">
      <c r="A4579" s="44" t="s">
        <v>4035</v>
      </c>
      <c r="B4579" s="44" t="s">
        <v>12397</v>
      </c>
      <c r="C4579" s="44" t="s">
        <v>36619</v>
      </c>
      <c r="D4579" s="44" t="s">
        <v>36620</v>
      </c>
    </row>
    <row r="4580" spans="1:4" x14ac:dyDescent="0.3">
      <c r="A4580" s="44" t="s">
        <v>950</v>
      </c>
      <c r="B4580" s="44" t="s">
        <v>12398</v>
      </c>
      <c r="C4580" s="44" t="s">
        <v>36621</v>
      </c>
      <c r="D4580" s="44" t="s">
        <v>32060</v>
      </c>
    </row>
    <row r="4581" spans="1:4" x14ac:dyDescent="0.3">
      <c r="A4581" s="44" t="s">
        <v>6080</v>
      </c>
      <c r="B4581" s="44" t="s">
        <v>12399</v>
      </c>
      <c r="C4581" s="44" t="s">
        <v>36622</v>
      </c>
      <c r="D4581" s="44" t="s">
        <v>32038</v>
      </c>
    </row>
    <row r="4582" spans="1:4" x14ac:dyDescent="0.3">
      <c r="A4582" s="44" t="s">
        <v>1669</v>
      </c>
      <c r="B4582" s="44" t="s">
        <v>12400</v>
      </c>
      <c r="C4582" s="44" t="s">
        <v>36623</v>
      </c>
      <c r="D4582" s="44" t="s">
        <v>32013</v>
      </c>
    </row>
    <row r="4583" spans="1:4" x14ac:dyDescent="0.3">
      <c r="A4583" s="44" t="s">
        <v>6362</v>
      </c>
      <c r="B4583" s="44" t="s">
        <v>12401</v>
      </c>
      <c r="C4583" s="44" t="s">
        <v>36624</v>
      </c>
      <c r="D4583" s="44" t="s">
        <v>32065</v>
      </c>
    </row>
    <row r="4584" spans="1:4" x14ac:dyDescent="0.3">
      <c r="A4584" s="44" t="s">
        <v>633</v>
      </c>
      <c r="B4584" s="44" t="s">
        <v>12402</v>
      </c>
      <c r="C4584" s="44" t="s">
        <v>24557</v>
      </c>
      <c r="D4584" s="44" t="s">
        <v>32060</v>
      </c>
    </row>
    <row r="4585" spans="1:4" x14ac:dyDescent="0.3">
      <c r="A4585" s="44" t="s">
        <v>12403</v>
      </c>
      <c r="B4585" s="44" t="s">
        <v>12404</v>
      </c>
      <c r="C4585" s="44" t="s">
        <v>32009</v>
      </c>
      <c r="D4585" s="44" t="s">
        <v>36625</v>
      </c>
    </row>
    <row r="4586" spans="1:4" x14ac:dyDescent="0.3">
      <c r="A4586" s="44" t="s">
        <v>7539</v>
      </c>
      <c r="B4586" s="44" t="s">
        <v>12405</v>
      </c>
      <c r="C4586" s="44" t="s">
        <v>36626</v>
      </c>
      <c r="D4586" s="44" t="s">
        <v>32349</v>
      </c>
    </row>
    <row r="4587" spans="1:4" x14ac:dyDescent="0.3">
      <c r="A4587" s="44" t="s">
        <v>7369</v>
      </c>
      <c r="B4587" s="44" t="s">
        <v>12406</v>
      </c>
      <c r="C4587" s="44" t="s">
        <v>33842</v>
      </c>
      <c r="D4587" s="44" t="s">
        <v>36627</v>
      </c>
    </row>
    <row r="4588" spans="1:4" x14ac:dyDescent="0.3">
      <c r="A4588" s="44" t="s">
        <v>7370</v>
      </c>
      <c r="B4588" s="44" t="s">
        <v>12407</v>
      </c>
      <c r="C4588" s="44" t="s">
        <v>36628</v>
      </c>
      <c r="D4588" s="44" t="s">
        <v>32006</v>
      </c>
    </row>
    <row r="4589" spans="1:4" x14ac:dyDescent="0.3">
      <c r="A4589" s="44" t="s">
        <v>4643</v>
      </c>
      <c r="B4589" s="44" t="s">
        <v>12408</v>
      </c>
      <c r="C4589" s="44" t="s">
        <v>36629</v>
      </c>
      <c r="D4589" s="44" t="s">
        <v>32042</v>
      </c>
    </row>
    <row r="4590" spans="1:4" x14ac:dyDescent="0.3">
      <c r="A4590" s="44" t="s">
        <v>7452</v>
      </c>
      <c r="B4590" s="44" t="s">
        <v>12409</v>
      </c>
      <c r="C4590" s="44" t="s">
        <v>36630</v>
      </c>
      <c r="D4590" s="44" t="s">
        <v>36631</v>
      </c>
    </row>
    <row r="4591" spans="1:4" x14ac:dyDescent="0.3">
      <c r="A4591" s="44" t="s">
        <v>7540</v>
      </c>
      <c r="B4591" s="44" t="s">
        <v>12410</v>
      </c>
      <c r="C4591" s="44" t="s">
        <v>36632</v>
      </c>
      <c r="D4591" s="44" t="s">
        <v>32024</v>
      </c>
    </row>
    <row r="4592" spans="1:4" x14ac:dyDescent="0.3">
      <c r="A4592" s="44" t="s">
        <v>7635</v>
      </c>
      <c r="B4592" s="44" t="s">
        <v>12411</v>
      </c>
      <c r="C4592" s="44" t="s">
        <v>36633</v>
      </c>
      <c r="D4592" s="44" t="s">
        <v>36634</v>
      </c>
    </row>
    <row r="4593" spans="1:4" x14ac:dyDescent="0.3">
      <c r="A4593" s="44" t="s">
        <v>7636</v>
      </c>
      <c r="B4593" s="44" t="s">
        <v>12412</v>
      </c>
      <c r="C4593" s="44" t="s">
        <v>36635</v>
      </c>
      <c r="D4593" s="44" t="s">
        <v>32006</v>
      </c>
    </row>
    <row r="4594" spans="1:4" x14ac:dyDescent="0.3">
      <c r="A4594" s="44" t="s">
        <v>7637</v>
      </c>
      <c r="B4594" s="44" t="s">
        <v>12413</v>
      </c>
      <c r="C4594" s="44" t="s">
        <v>36636</v>
      </c>
      <c r="D4594" s="44" t="s">
        <v>32006</v>
      </c>
    </row>
    <row r="4595" spans="1:4" x14ac:dyDescent="0.3">
      <c r="A4595" s="44" t="s">
        <v>7541</v>
      </c>
      <c r="B4595" s="44" t="s">
        <v>12414</v>
      </c>
      <c r="C4595" s="44" t="s">
        <v>32009</v>
      </c>
      <c r="D4595" s="44" t="s">
        <v>36637</v>
      </c>
    </row>
    <row r="4596" spans="1:4" x14ac:dyDescent="0.3">
      <c r="A4596" s="44" t="s">
        <v>7638</v>
      </c>
      <c r="B4596" s="44" t="s">
        <v>12415</v>
      </c>
      <c r="C4596" s="44" t="s">
        <v>32009</v>
      </c>
      <c r="D4596" s="44" t="s">
        <v>36638</v>
      </c>
    </row>
    <row r="4597" spans="1:4" x14ac:dyDescent="0.3">
      <c r="A4597" s="44" t="s">
        <v>1210</v>
      </c>
      <c r="B4597" s="44" t="s">
        <v>12416</v>
      </c>
      <c r="C4597" s="44" t="s">
        <v>32009</v>
      </c>
      <c r="D4597" s="44" t="s">
        <v>36639</v>
      </c>
    </row>
    <row r="4598" spans="1:4" x14ac:dyDescent="0.3">
      <c r="A4598" s="44" t="s">
        <v>5946</v>
      </c>
      <c r="B4598" s="44" t="s">
        <v>12417</v>
      </c>
      <c r="C4598" s="44" t="s">
        <v>36640</v>
      </c>
      <c r="D4598" s="44" t="s">
        <v>32038</v>
      </c>
    </row>
    <row r="4599" spans="1:4" x14ac:dyDescent="0.3">
      <c r="A4599" s="44" t="s">
        <v>2085</v>
      </c>
      <c r="B4599" s="44" t="s">
        <v>12418</v>
      </c>
      <c r="C4599" s="44" t="s">
        <v>32009</v>
      </c>
      <c r="D4599" s="44" t="s">
        <v>36641</v>
      </c>
    </row>
    <row r="4600" spans="1:4" x14ac:dyDescent="0.3">
      <c r="A4600" s="44" t="s">
        <v>2086</v>
      </c>
      <c r="B4600" s="44" t="s">
        <v>12419</v>
      </c>
      <c r="C4600" s="44" t="s">
        <v>32009</v>
      </c>
      <c r="D4600" s="44" t="s">
        <v>36642</v>
      </c>
    </row>
    <row r="4601" spans="1:4" x14ac:dyDescent="0.3">
      <c r="A4601" s="44" t="s">
        <v>7639</v>
      </c>
      <c r="B4601" s="44" t="s">
        <v>12420</v>
      </c>
      <c r="C4601" s="44" t="s">
        <v>36643</v>
      </c>
      <c r="D4601" s="44" t="s">
        <v>32349</v>
      </c>
    </row>
    <row r="4602" spans="1:4" x14ac:dyDescent="0.3">
      <c r="A4602" s="44" t="s">
        <v>1062</v>
      </c>
      <c r="B4602" s="44" t="s">
        <v>12421</v>
      </c>
      <c r="C4602" s="44" t="s">
        <v>36644</v>
      </c>
      <c r="D4602" s="44" t="s">
        <v>32115</v>
      </c>
    </row>
    <row r="4603" spans="1:4" x14ac:dyDescent="0.3">
      <c r="A4603" s="44" t="s">
        <v>1063</v>
      </c>
      <c r="B4603" s="44" t="s">
        <v>12422</v>
      </c>
      <c r="C4603" s="44" t="s">
        <v>36645</v>
      </c>
      <c r="D4603" s="44" t="s">
        <v>32115</v>
      </c>
    </row>
    <row r="4604" spans="1:4" x14ac:dyDescent="0.3">
      <c r="A4604" s="44" t="s">
        <v>3412</v>
      </c>
      <c r="B4604" s="44" t="s">
        <v>12423</v>
      </c>
      <c r="C4604" s="44" t="s">
        <v>27598</v>
      </c>
      <c r="D4604" s="44" t="s">
        <v>32116</v>
      </c>
    </row>
    <row r="4605" spans="1:4" x14ac:dyDescent="0.3">
      <c r="A4605" s="44" t="s">
        <v>951</v>
      </c>
      <c r="B4605" s="44" t="s">
        <v>12424</v>
      </c>
      <c r="C4605" s="44" t="s">
        <v>32009</v>
      </c>
      <c r="D4605" s="44" t="s">
        <v>36646</v>
      </c>
    </row>
    <row r="4606" spans="1:4" x14ac:dyDescent="0.3">
      <c r="A4606" s="44" t="s">
        <v>5226</v>
      </c>
      <c r="B4606" s="44" t="s">
        <v>12425</v>
      </c>
      <c r="C4606" s="44" t="s">
        <v>36647</v>
      </c>
      <c r="D4606" s="44" t="s">
        <v>32006</v>
      </c>
    </row>
    <row r="4607" spans="1:4" x14ac:dyDescent="0.3">
      <c r="A4607" s="44" t="s">
        <v>952</v>
      </c>
      <c r="B4607" s="44" t="s">
        <v>12426</v>
      </c>
      <c r="C4607" s="44" t="s">
        <v>36648</v>
      </c>
      <c r="D4607" s="44" t="s">
        <v>32060</v>
      </c>
    </row>
    <row r="4608" spans="1:4" x14ac:dyDescent="0.3">
      <c r="A4608" s="44" t="s">
        <v>953</v>
      </c>
      <c r="B4608" s="44" t="s">
        <v>12427</v>
      </c>
      <c r="C4608" s="44" t="s">
        <v>36649</v>
      </c>
      <c r="D4608" s="44" t="s">
        <v>36650</v>
      </c>
    </row>
    <row r="4609" spans="1:4" x14ac:dyDescent="0.3">
      <c r="A4609" s="44" t="s">
        <v>3194</v>
      </c>
      <c r="B4609" s="44" t="s">
        <v>12428</v>
      </c>
      <c r="C4609" s="44" t="s">
        <v>36651</v>
      </c>
      <c r="D4609" s="44" t="s">
        <v>32070</v>
      </c>
    </row>
    <row r="4610" spans="1:4" x14ac:dyDescent="0.3">
      <c r="A4610" s="44" t="s">
        <v>2087</v>
      </c>
      <c r="B4610" s="44" t="s">
        <v>12429</v>
      </c>
      <c r="C4610" s="44" t="s">
        <v>32009</v>
      </c>
      <c r="D4610" s="44" t="s">
        <v>36652</v>
      </c>
    </row>
    <row r="4611" spans="1:4" x14ac:dyDescent="0.3">
      <c r="A4611" s="44" t="s">
        <v>5227</v>
      </c>
      <c r="B4611" s="44" t="s">
        <v>12430</v>
      </c>
      <c r="C4611" s="44" t="s">
        <v>36653</v>
      </c>
      <c r="D4611" s="44" t="s">
        <v>32024</v>
      </c>
    </row>
    <row r="4612" spans="1:4" x14ac:dyDescent="0.3">
      <c r="A4612" s="44" t="s">
        <v>4644</v>
      </c>
      <c r="B4612" s="44" t="s">
        <v>12431</v>
      </c>
      <c r="C4612" s="44" t="s">
        <v>36654</v>
      </c>
      <c r="D4612" s="44" t="s">
        <v>32024</v>
      </c>
    </row>
    <row r="4613" spans="1:4" x14ac:dyDescent="0.3">
      <c r="A4613" s="44" t="s">
        <v>2410</v>
      </c>
      <c r="B4613" s="44" t="s">
        <v>12432</v>
      </c>
      <c r="C4613" s="44" t="s">
        <v>36655</v>
      </c>
      <c r="D4613" s="44" t="s">
        <v>32072</v>
      </c>
    </row>
    <row r="4614" spans="1:4" x14ac:dyDescent="0.3">
      <c r="A4614" s="44" t="s">
        <v>4741</v>
      </c>
      <c r="B4614" s="44" t="s">
        <v>12433</v>
      </c>
      <c r="C4614" s="44" t="s">
        <v>32009</v>
      </c>
      <c r="D4614" s="44" t="s">
        <v>36656</v>
      </c>
    </row>
    <row r="4615" spans="1:4" x14ac:dyDescent="0.3">
      <c r="A4615" s="44" t="s">
        <v>2088</v>
      </c>
      <c r="B4615" s="44" t="s">
        <v>12434</v>
      </c>
      <c r="C4615" s="44" t="s">
        <v>32009</v>
      </c>
      <c r="D4615" s="44" t="s">
        <v>36657</v>
      </c>
    </row>
    <row r="4616" spans="1:4" x14ac:dyDescent="0.3">
      <c r="A4616" s="44" t="s">
        <v>1145</v>
      </c>
      <c r="B4616" s="44" t="s">
        <v>12435</v>
      </c>
      <c r="C4616" s="44" t="s">
        <v>36658</v>
      </c>
      <c r="D4616" s="44" t="s">
        <v>32006</v>
      </c>
    </row>
    <row r="4617" spans="1:4" x14ac:dyDescent="0.3">
      <c r="A4617" s="44" t="s">
        <v>1336</v>
      </c>
      <c r="B4617" s="44" t="s">
        <v>12436</v>
      </c>
      <c r="C4617" s="44" t="s">
        <v>36659</v>
      </c>
      <c r="D4617" s="44" t="s">
        <v>32438</v>
      </c>
    </row>
    <row r="4618" spans="1:4" x14ac:dyDescent="0.3">
      <c r="A4618" s="44" t="s">
        <v>2579</v>
      </c>
      <c r="B4618" s="44" t="s">
        <v>12437</v>
      </c>
      <c r="C4618" s="44" t="s">
        <v>32009</v>
      </c>
      <c r="D4618" s="44" t="s">
        <v>36660</v>
      </c>
    </row>
    <row r="4619" spans="1:4" x14ac:dyDescent="0.3">
      <c r="A4619" s="44" t="s">
        <v>172</v>
      </c>
      <c r="B4619" s="44" t="s">
        <v>12438</v>
      </c>
      <c r="C4619" s="44" t="s">
        <v>36661</v>
      </c>
      <c r="D4619" s="44" t="s">
        <v>32024</v>
      </c>
    </row>
    <row r="4620" spans="1:4" x14ac:dyDescent="0.3">
      <c r="A4620" s="44" t="s">
        <v>6081</v>
      </c>
      <c r="B4620" s="44" t="s">
        <v>12439</v>
      </c>
      <c r="C4620" s="44" t="s">
        <v>36662</v>
      </c>
      <c r="D4620" s="44" t="s">
        <v>32038</v>
      </c>
    </row>
    <row r="4621" spans="1:4" x14ac:dyDescent="0.3">
      <c r="A4621" s="44" t="s">
        <v>7371</v>
      </c>
      <c r="B4621" s="44" t="s">
        <v>12440</v>
      </c>
      <c r="C4621" s="44" t="s">
        <v>36663</v>
      </c>
      <c r="D4621" s="44" t="s">
        <v>32438</v>
      </c>
    </row>
    <row r="4622" spans="1:4" x14ac:dyDescent="0.3">
      <c r="A4622" s="44" t="s">
        <v>359</v>
      </c>
      <c r="B4622" s="44" t="s">
        <v>12441</v>
      </c>
      <c r="C4622" s="44" t="s">
        <v>24277</v>
      </c>
      <c r="D4622" s="44" t="s">
        <v>32024</v>
      </c>
    </row>
    <row r="4623" spans="1:4" x14ac:dyDescent="0.3">
      <c r="A4623" s="44" t="s">
        <v>360</v>
      </c>
      <c r="B4623" s="44" t="s">
        <v>12442</v>
      </c>
      <c r="C4623" s="44" t="s">
        <v>24278</v>
      </c>
      <c r="D4623" s="44" t="s">
        <v>32060</v>
      </c>
    </row>
    <row r="4624" spans="1:4" x14ac:dyDescent="0.3">
      <c r="A4624" s="44" t="s">
        <v>454</v>
      </c>
      <c r="B4624" s="44" t="s">
        <v>12443</v>
      </c>
      <c r="C4624" s="44" t="s">
        <v>32380</v>
      </c>
      <c r="D4624" s="44" t="s">
        <v>36664</v>
      </c>
    </row>
    <row r="4625" spans="1:4" x14ac:dyDescent="0.3">
      <c r="A4625" s="44" t="s">
        <v>455</v>
      </c>
      <c r="B4625" s="44" t="s">
        <v>12444</v>
      </c>
      <c r="C4625" s="44" t="s">
        <v>36665</v>
      </c>
      <c r="D4625" s="44" t="s">
        <v>32060</v>
      </c>
    </row>
    <row r="4626" spans="1:4" x14ac:dyDescent="0.3">
      <c r="A4626" s="44" t="s">
        <v>2267</v>
      </c>
      <c r="B4626" s="44" t="s">
        <v>12445</v>
      </c>
      <c r="C4626" s="44" t="s">
        <v>36666</v>
      </c>
      <c r="D4626" s="44" t="s">
        <v>32024</v>
      </c>
    </row>
    <row r="4627" spans="1:4" x14ac:dyDescent="0.3">
      <c r="A4627" s="44" t="s">
        <v>4994</v>
      </c>
      <c r="B4627" s="44" t="s">
        <v>12446</v>
      </c>
      <c r="C4627" s="44" t="s">
        <v>36667</v>
      </c>
      <c r="D4627" s="44" t="s">
        <v>36668</v>
      </c>
    </row>
    <row r="4628" spans="1:4" x14ac:dyDescent="0.3">
      <c r="A4628" s="44" t="s">
        <v>6082</v>
      </c>
      <c r="B4628" s="44" t="s">
        <v>12447</v>
      </c>
      <c r="C4628" s="44" t="s">
        <v>36669</v>
      </c>
      <c r="D4628" s="44" t="s">
        <v>36670</v>
      </c>
    </row>
    <row r="4629" spans="1:4" x14ac:dyDescent="0.3">
      <c r="A4629" s="44" t="s">
        <v>1466</v>
      </c>
      <c r="B4629" s="44" t="s">
        <v>12448</v>
      </c>
      <c r="C4629" s="44" t="s">
        <v>36671</v>
      </c>
      <c r="D4629" s="44" t="s">
        <v>32006</v>
      </c>
    </row>
    <row r="4630" spans="1:4" x14ac:dyDescent="0.3">
      <c r="A4630" s="44" t="s">
        <v>2580</v>
      </c>
      <c r="B4630" s="44" t="s">
        <v>12449</v>
      </c>
      <c r="C4630" s="44" t="s">
        <v>36672</v>
      </c>
      <c r="D4630" s="44" t="s">
        <v>32164</v>
      </c>
    </row>
    <row r="4631" spans="1:4" x14ac:dyDescent="0.3">
      <c r="A4631" s="44" t="s">
        <v>1337</v>
      </c>
      <c r="B4631" s="44" t="s">
        <v>12450</v>
      </c>
      <c r="C4631" s="44" t="s">
        <v>36673</v>
      </c>
      <c r="D4631" s="44" t="s">
        <v>32004</v>
      </c>
    </row>
    <row r="4632" spans="1:4" x14ac:dyDescent="0.3">
      <c r="A4632" s="44" t="s">
        <v>2581</v>
      </c>
      <c r="B4632" s="44" t="s">
        <v>12451</v>
      </c>
      <c r="C4632" s="44" t="s">
        <v>36674</v>
      </c>
      <c r="D4632" s="44" t="s">
        <v>32004</v>
      </c>
    </row>
    <row r="4633" spans="1:4" x14ac:dyDescent="0.3">
      <c r="A4633" s="44" t="s">
        <v>7453</v>
      </c>
      <c r="B4633" s="44" t="s">
        <v>12452</v>
      </c>
      <c r="C4633" s="44" t="s">
        <v>32009</v>
      </c>
      <c r="D4633" s="44" t="s">
        <v>36675</v>
      </c>
    </row>
    <row r="4634" spans="1:4" x14ac:dyDescent="0.3">
      <c r="A4634" s="44" t="s">
        <v>2268</v>
      </c>
      <c r="B4634" s="44" t="s">
        <v>12453</v>
      </c>
      <c r="C4634" s="44" t="s">
        <v>36676</v>
      </c>
      <c r="D4634" s="44" t="s">
        <v>32004</v>
      </c>
    </row>
    <row r="4635" spans="1:4" x14ac:dyDescent="0.3">
      <c r="A4635" s="44" t="s">
        <v>6740</v>
      </c>
      <c r="B4635" s="44" t="s">
        <v>12454</v>
      </c>
      <c r="C4635" s="44" t="s">
        <v>36677</v>
      </c>
      <c r="D4635" s="44" t="s">
        <v>32038</v>
      </c>
    </row>
    <row r="4636" spans="1:4" x14ac:dyDescent="0.3">
      <c r="A4636" s="44" t="s">
        <v>7107</v>
      </c>
      <c r="B4636" s="44" t="s">
        <v>12455</v>
      </c>
      <c r="C4636" s="44" t="s">
        <v>32062</v>
      </c>
      <c r="D4636" s="44" t="s">
        <v>36678</v>
      </c>
    </row>
    <row r="4637" spans="1:4" x14ac:dyDescent="0.3">
      <c r="A4637" s="44" t="s">
        <v>6083</v>
      </c>
      <c r="B4637" s="44" t="s">
        <v>12456</v>
      </c>
      <c r="C4637" s="44" t="s">
        <v>36679</v>
      </c>
      <c r="D4637" s="44" t="s">
        <v>32038</v>
      </c>
    </row>
    <row r="4638" spans="1:4" x14ac:dyDescent="0.3">
      <c r="A4638" s="44" t="s">
        <v>2582</v>
      </c>
      <c r="B4638" s="44" t="s">
        <v>12457</v>
      </c>
      <c r="C4638" s="44" t="s">
        <v>36680</v>
      </c>
      <c r="D4638" s="44" t="s">
        <v>32004</v>
      </c>
    </row>
    <row r="4639" spans="1:4" x14ac:dyDescent="0.3">
      <c r="A4639" s="44" t="s">
        <v>6531</v>
      </c>
      <c r="B4639" s="44" t="s">
        <v>12458</v>
      </c>
      <c r="C4639" s="44" t="s">
        <v>32009</v>
      </c>
      <c r="D4639" s="44" t="s">
        <v>36681</v>
      </c>
    </row>
    <row r="4640" spans="1:4" x14ac:dyDescent="0.3">
      <c r="A4640" s="44" t="s">
        <v>3680</v>
      </c>
      <c r="B4640" s="44" t="s">
        <v>12459</v>
      </c>
      <c r="C4640" s="44" t="s">
        <v>36682</v>
      </c>
      <c r="D4640" s="44" t="s">
        <v>32024</v>
      </c>
    </row>
    <row r="4641" spans="1:4" x14ac:dyDescent="0.3">
      <c r="A4641" s="44" t="s">
        <v>954</v>
      </c>
      <c r="B4641" s="44" t="s">
        <v>12460</v>
      </c>
      <c r="C4641" s="44" t="s">
        <v>24887</v>
      </c>
      <c r="D4641" s="44" t="s">
        <v>36683</v>
      </c>
    </row>
    <row r="4642" spans="1:4" x14ac:dyDescent="0.3">
      <c r="A4642" s="44" t="s">
        <v>7542</v>
      </c>
      <c r="B4642" s="44" t="s">
        <v>12461</v>
      </c>
      <c r="C4642" s="44" t="s">
        <v>32009</v>
      </c>
      <c r="D4642" s="44" t="s">
        <v>36684</v>
      </c>
    </row>
    <row r="4643" spans="1:4" x14ac:dyDescent="0.3">
      <c r="A4643" s="44" t="s">
        <v>7454</v>
      </c>
      <c r="B4643" s="44" t="s">
        <v>12462</v>
      </c>
      <c r="C4643" s="44" t="s">
        <v>36685</v>
      </c>
      <c r="D4643" s="44" t="s">
        <v>32024</v>
      </c>
    </row>
    <row r="4644" spans="1:4" x14ac:dyDescent="0.3">
      <c r="A4644" s="44" t="s">
        <v>1211</v>
      </c>
      <c r="B4644" s="44" t="s">
        <v>12463</v>
      </c>
      <c r="C4644" s="44" t="s">
        <v>32009</v>
      </c>
      <c r="D4644" s="44" t="s">
        <v>36686</v>
      </c>
    </row>
    <row r="4645" spans="1:4" x14ac:dyDescent="0.3">
      <c r="A4645" s="44" t="s">
        <v>7372</v>
      </c>
      <c r="B4645" s="44" t="s">
        <v>12464</v>
      </c>
      <c r="C4645" s="44" t="s">
        <v>32009</v>
      </c>
      <c r="D4645" s="44" t="s">
        <v>36687</v>
      </c>
    </row>
    <row r="4646" spans="1:4" x14ac:dyDescent="0.3">
      <c r="A4646" s="44" t="s">
        <v>2411</v>
      </c>
      <c r="B4646" s="44" t="s">
        <v>12465</v>
      </c>
      <c r="C4646" s="44" t="s">
        <v>36688</v>
      </c>
      <c r="D4646" s="44" t="s">
        <v>32024</v>
      </c>
    </row>
    <row r="4647" spans="1:4" x14ac:dyDescent="0.3">
      <c r="A4647" s="44" t="s">
        <v>1862</v>
      </c>
      <c r="B4647" s="44" t="s">
        <v>12466</v>
      </c>
      <c r="C4647" s="44" t="s">
        <v>36689</v>
      </c>
      <c r="D4647" s="44" t="s">
        <v>32004</v>
      </c>
    </row>
    <row r="4648" spans="1:4" x14ac:dyDescent="0.3">
      <c r="A4648" s="44" t="s">
        <v>805</v>
      </c>
      <c r="B4648" s="44" t="s">
        <v>12467</v>
      </c>
      <c r="C4648" s="44" t="s">
        <v>36690</v>
      </c>
      <c r="D4648" s="44" t="s">
        <v>32060</v>
      </c>
    </row>
    <row r="4649" spans="1:4" x14ac:dyDescent="0.3">
      <c r="A4649" s="44" t="s">
        <v>1863</v>
      </c>
      <c r="B4649" s="44" t="s">
        <v>12468</v>
      </c>
      <c r="C4649" s="44" t="s">
        <v>36691</v>
      </c>
      <c r="D4649" s="44" t="s">
        <v>32006</v>
      </c>
    </row>
    <row r="4650" spans="1:4" x14ac:dyDescent="0.3">
      <c r="A4650" s="44" t="s">
        <v>1864</v>
      </c>
      <c r="B4650" s="44" t="s">
        <v>12469</v>
      </c>
      <c r="C4650" s="44" t="s">
        <v>36692</v>
      </c>
      <c r="D4650" s="44" t="s">
        <v>32004</v>
      </c>
    </row>
    <row r="4651" spans="1:4" x14ac:dyDescent="0.3">
      <c r="A4651" s="44" t="s">
        <v>1467</v>
      </c>
      <c r="B4651" s="44" t="s">
        <v>12470</v>
      </c>
      <c r="C4651" s="44" t="s">
        <v>36693</v>
      </c>
      <c r="D4651" s="44" t="s">
        <v>32024</v>
      </c>
    </row>
    <row r="4652" spans="1:4" x14ac:dyDescent="0.3">
      <c r="A4652" s="44" t="s">
        <v>7455</v>
      </c>
      <c r="B4652" s="44" t="s">
        <v>12471</v>
      </c>
      <c r="C4652" s="44" t="s">
        <v>32009</v>
      </c>
      <c r="D4652" s="44" t="s">
        <v>36694</v>
      </c>
    </row>
    <row r="4653" spans="1:4" x14ac:dyDescent="0.3">
      <c r="A4653" s="44" t="s">
        <v>2089</v>
      </c>
      <c r="B4653" s="44" t="s">
        <v>12472</v>
      </c>
      <c r="C4653" s="44" t="s">
        <v>32009</v>
      </c>
      <c r="D4653" s="44" t="s">
        <v>36695</v>
      </c>
    </row>
    <row r="4654" spans="1:4" x14ac:dyDescent="0.3">
      <c r="A4654" s="44" t="s">
        <v>1146</v>
      </c>
      <c r="B4654" s="44" t="s">
        <v>12473</v>
      </c>
      <c r="C4654" s="44" t="s">
        <v>36696</v>
      </c>
      <c r="D4654" s="44" t="s">
        <v>32006</v>
      </c>
    </row>
    <row r="4655" spans="1:4" x14ac:dyDescent="0.3">
      <c r="A4655" s="44" t="s">
        <v>6084</v>
      </c>
      <c r="B4655" s="44" t="s">
        <v>12474</v>
      </c>
      <c r="C4655" s="44" t="s">
        <v>36697</v>
      </c>
      <c r="D4655" s="44" t="s">
        <v>32024</v>
      </c>
    </row>
    <row r="4656" spans="1:4" x14ac:dyDescent="0.3">
      <c r="A4656" s="44" t="s">
        <v>7456</v>
      </c>
      <c r="B4656" s="44" t="s">
        <v>12475</v>
      </c>
      <c r="C4656" s="44" t="s">
        <v>32009</v>
      </c>
      <c r="D4656" s="44" t="s">
        <v>36698</v>
      </c>
    </row>
    <row r="4657" spans="1:4" x14ac:dyDescent="0.3">
      <c r="A4657" s="44" t="s">
        <v>4828</v>
      </c>
      <c r="B4657" s="44" t="s">
        <v>12476</v>
      </c>
      <c r="C4657" s="44" t="s">
        <v>36699</v>
      </c>
      <c r="D4657" s="44" t="s">
        <v>32024</v>
      </c>
    </row>
    <row r="4658" spans="1:4" x14ac:dyDescent="0.3">
      <c r="A4658" s="44" t="s">
        <v>634</v>
      </c>
      <c r="B4658" s="44" t="s">
        <v>12477</v>
      </c>
      <c r="C4658" s="44" t="s">
        <v>36700</v>
      </c>
      <c r="D4658" s="44" t="s">
        <v>32024</v>
      </c>
    </row>
    <row r="4659" spans="1:4" x14ac:dyDescent="0.3">
      <c r="A4659" s="44" t="s">
        <v>1865</v>
      </c>
      <c r="B4659" s="44" t="s">
        <v>12478</v>
      </c>
      <c r="C4659" s="44" t="s">
        <v>36701</v>
      </c>
      <c r="D4659" s="44" t="s">
        <v>32006</v>
      </c>
    </row>
    <row r="4660" spans="1:4" x14ac:dyDescent="0.3">
      <c r="A4660" s="44" t="s">
        <v>7457</v>
      </c>
      <c r="B4660" s="44" t="s">
        <v>12479</v>
      </c>
      <c r="C4660" s="44" t="s">
        <v>32130</v>
      </c>
      <c r="D4660" s="44" t="s">
        <v>36702</v>
      </c>
    </row>
    <row r="4661" spans="1:4" x14ac:dyDescent="0.3">
      <c r="A4661" s="44" t="s">
        <v>7458</v>
      </c>
      <c r="B4661" s="44" t="s">
        <v>12480</v>
      </c>
      <c r="C4661" s="44" t="s">
        <v>32009</v>
      </c>
      <c r="D4661" s="44" t="s">
        <v>36703</v>
      </c>
    </row>
    <row r="4662" spans="1:4" x14ac:dyDescent="0.3">
      <c r="A4662" s="44" t="s">
        <v>2090</v>
      </c>
      <c r="B4662" s="44" t="s">
        <v>12481</v>
      </c>
      <c r="C4662" s="44" t="s">
        <v>32009</v>
      </c>
      <c r="D4662" s="44" t="s">
        <v>36704</v>
      </c>
    </row>
    <row r="4663" spans="1:4" x14ac:dyDescent="0.3">
      <c r="A4663" s="44" t="s">
        <v>1866</v>
      </c>
      <c r="B4663" s="44" t="s">
        <v>12482</v>
      </c>
      <c r="C4663" s="44" t="s">
        <v>36705</v>
      </c>
      <c r="D4663" s="44" t="s">
        <v>32004</v>
      </c>
    </row>
    <row r="4664" spans="1:4" x14ac:dyDescent="0.3">
      <c r="A4664" s="44" t="s">
        <v>3753</v>
      </c>
      <c r="B4664" s="44" t="s">
        <v>12483</v>
      </c>
      <c r="C4664" s="44" t="s">
        <v>36706</v>
      </c>
      <c r="D4664" s="44" t="s">
        <v>32006</v>
      </c>
    </row>
    <row r="4665" spans="1:4" x14ac:dyDescent="0.3">
      <c r="A4665" s="44" t="s">
        <v>1670</v>
      </c>
      <c r="B4665" s="44" t="s">
        <v>12484</v>
      </c>
      <c r="C4665" s="44" t="s">
        <v>36707</v>
      </c>
      <c r="D4665" s="44" t="s">
        <v>32072</v>
      </c>
    </row>
    <row r="4666" spans="1:4" x14ac:dyDescent="0.3">
      <c r="A4666" s="44" t="s">
        <v>5228</v>
      </c>
      <c r="B4666" s="44" t="s">
        <v>12485</v>
      </c>
      <c r="C4666" s="44" t="s">
        <v>36708</v>
      </c>
      <c r="D4666" s="44" t="s">
        <v>36709</v>
      </c>
    </row>
    <row r="4667" spans="1:4" x14ac:dyDescent="0.3">
      <c r="A4667" s="44" t="s">
        <v>2931</v>
      </c>
      <c r="B4667" s="44" t="s">
        <v>12486</v>
      </c>
      <c r="C4667" s="44" t="s">
        <v>36710</v>
      </c>
      <c r="D4667" s="44" t="s">
        <v>32002</v>
      </c>
    </row>
    <row r="4668" spans="1:4" x14ac:dyDescent="0.3">
      <c r="A4668" s="44" t="s">
        <v>6468</v>
      </c>
      <c r="B4668" s="44" t="s">
        <v>12487</v>
      </c>
      <c r="C4668" s="44" t="s">
        <v>36711</v>
      </c>
      <c r="D4668" s="44" t="s">
        <v>32024</v>
      </c>
    </row>
    <row r="4669" spans="1:4" x14ac:dyDescent="0.3">
      <c r="A4669" s="44" t="s">
        <v>6828</v>
      </c>
      <c r="B4669" s="44" t="s">
        <v>12488</v>
      </c>
      <c r="C4669" s="44" t="s">
        <v>32009</v>
      </c>
      <c r="D4669" s="44" t="s">
        <v>36712</v>
      </c>
    </row>
    <row r="4670" spans="1:4" x14ac:dyDescent="0.3">
      <c r="A4670" s="44" t="s">
        <v>12489</v>
      </c>
      <c r="B4670" s="44" t="s">
        <v>12490</v>
      </c>
      <c r="C4670" s="44" t="s">
        <v>36713</v>
      </c>
      <c r="D4670" s="44" t="s">
        <v>32006</v>
      </c>
    </row>
    <row r="4671" spans="1:4" x14ac:dyDescent="0.3">
      <c r="A4671" s="44" t="s">
        <v>7459</v>
      </c>
      <c r="B4671" s="44" t="s">
        <v>12491</v>
      </c>
      <c r="C4671" s="44" t="s">
        <v>32009</v>
      </c>
      <c r="D4671" s="44" t="s">
        <v>36714</v>
      </c>
    </row>
    <row r="4672" spans="1:4" x14ac:dyDescent="0.3">
      <c r="A4672" s="44" t="s">
        <v>5521</v>
      </c>
      <c r="B4672" s="44" t="s">
        <v>12492</v>
      </c>
      <c r="C4672" s="44" t="s">
        <v>36715</v>
      </c>
      <c r="D4672" s="44" t="s">
        <v>32006</v>
      </c>
    </row>
    <row r="4673" spans="1:4" x14ac:dyDescent="0.3">
      <c r="A4673" s="44" t="s">
        <v>173</v>
      </c>
      <c r="B4673" s="44" t="s">
        <v>12493</v>
      </c>
      <c r="C4673" s="44" t="s">
        <v>32009</v>
      </c>
      <c r="D4673" s="44" t="s">
        <v>36716</v>
      </c>
    </row>
    <row r="4674" spans="1:4" x14ac:dyDescent="0.3">
      <c r="A4674" s="44" t="s">
        <v>4454</v>
      </c>
      <c r="B4674" s="44" t="s">
        <v>12494</v>
      </c>
      <c r="C4674" s="44" t="s">
        <v>32009</v>
      </c>
      <c r="D4674" s="44" t="s">
        <v>36717</v>
      </c>
    </row>
    <row r="4675" spans="1:4" x14ac:dyDescent="0.3">
      <c r="A4675" s="44" t="s">
        <v>4349</v>
      </c>
      <c r="B4675" s="44" t="s">
        <v>12495</v>
      </c>
      <c r="C4675" s="44" t="s">
        <v>36718</v>
      </c>
      <c r="D4675" s="44" t="s">
        <v>32008</v>
      </c>
    </row>
    <row r="4676" spans="1:4" x14ac:dyDescent="0.3">
      <c r="A4676" s="44" t="s">
        <v>3754</v>
      </c>
      <c r="B4676" s="44" t="s">
        <v>12496</v>
      </c>
      <c r="C4676" s="44" t="s">
        <v>36719</v>
      </c>
      <c r="D4676" s="44" t="s">
        <v>32006</v>
      </c>
    </row>
    <row r="4677" spans="1:4" x14ac:dyDescent="0.3">
      <c r="A4677" s="44" t="s">
        <v>6218</v>
      </c>
      <c r="B4677" s="44" t="s">
        <v>12497</v>
      </c>
      <c r="C4677" s="44" t="s">
        <v>32371</v>
      </c>
      <c r="D4677" s="44" t="s">
        <v>36720</v>
      </c>
    </row>
    <row r="4678" spans="1:4" x14ac:dyDescent="0.3">
      <c r="A4678" s="44" t="s">
        <v>3821</v>
      </c>
      <c r="B4678" s="44" t="s">
        <v>12498</v>
      </c>
      <c r="C4678" s="44" t="s">
        <v>36721</v>
      </c>
      <c r="D4678" s="44" t="s">
        <v>32006</v>
      </c>
    </row>
    <row r="4679" spans="1:4" x14ac:dyDescent="0.3">
      <c r="A4679" s="44" t="s">
        <v>3040</v>
      </c>
      <c r="B4679" s="44" t="s">
        <v>12499</v>
      </c>
      <c r="C4679" s="44" t="s">
        <v>36722</v>
      </c>
      <c r="D4679" s="44" t="s">
        <v>32002</v>
      </c>
    </row>
    <row r="4680" spans="1:4" x14ac:dyDescent="0.3">
      <c r="A4680" s="44" t="s">
        <v>7460</v>
      </c>
      <c r="B4680" s="44" t="s">
        <v>12500</v>
      </c>
      <c r="C4680" s="44" t="s">
        <v>36723</v>
      </c>
      <c r="D4680" s="44" t="s">
        <v>32349</v>
      </c>
    </row>
    <row r="4681" spans="1:4" x14ac:dyDescent="0.3">
      <c r="A4681" s="44" t="s">
        <v>6300</v>
      </c>
      <c r="B4681" s="44" t="s">
        <v>12501</v>
      </c>
      <c r="C4681" s="44" t="s">
        <v>36724</v>
      </c>
      <c r="D4681" s="44" t="s">
        <v>32065</v>
      </c>
    </row>
    <row r="4682" spans="1:4" x14ac:dyDescent="0.3">
      <c r="A4682" s="44" t="s">
        <v>5229</v>
      </c>
      <c r="B4682" s="44" t="s">
        <v>12502</v>
      </c>
      <c r="C4682" s="44" t="s">
        <v>32062</v>
      </c>
      <c r="D4682" s="44" t="s">
        <v>36725</v>
      </c>
    </row>
    <row r="4683" spans="1:4" x14ac:dyDescent="0.3">
      <c r="A4683" s="44" t="s">
        <v>1338</v>
      </c>
      <c r="B4683" s="44" t="s">
        <v>12503</v>
      </c>
      <c r="C4683" s="44" t="s">
        <v>32018</v>
      </c>
      <c r="D4683" s="44" t="s">
        <v>36726</v>
      </c>
    </row>
    <row r="4684" spans="1:4" x14ac:dyDescent="0.3">
      <c r="A4684" s="44" t="s">
        <v>1339</v>
      </c>
      <c r="B4684" s="44" t="s">
        <v>12504</v>
      </c>
      <c r="C4684" s="44" t="s">
        <v>36727</v>
      </c>
      <c r="D4684" s="44" t="s">
        <v>32170</v>
      </c>
    </row>
    <row r="4685" spans="1:4" x14ac:dyDescent="0.3">
      <c r="A4685" s="44" t="s">
        <v>1867</v>
      </c>
      <c r="B4685" s="44" t="s">
        <v>12505</v>
      </c>
      <c r="C4685" s="44" t="s">
        <v>36728</v>
      </c>
      <c r="D4685" s="44" t="s">
        <v>33500</v>
      </c>
    </row>
    <row r="4686" spans="1:4" x14ac:dyDescent="0.3">
      <c r="A4686" s="44" t="s">
        <v>174</v>
      </c>
      <c r="B4686" s="44" t="s">
        <v>12506</v>
      </c>
      <c r="C4686" s="44" t="s">
        <v>36729</v>
      </c>
      <c r="D4686" s="44" t="s">
        <v>32060</v>
      </c>
    </row>
    <row r="4687" spans="1:4" x14ac:dyDescent="0.3">
      <c r="A4687" s="44" t="s">
        <v>2646</v>
      </c>
      <c r="B4687" s="44" t="s">
        <v>12507</v>
      </c>
      <c r="C4687" s="44" t="s">
        <v>36730</v>
      </c>
      <c r="D4687" s="44" t="s">
        <v>32004</v>
      </c>
    </row>
    <row r="4688" spans="1:4" x14ac:dyDescent="0.3">
      <c r="A4688" s="44" t="s">
        <v>6628</v>
      </c>
      <c r="B4688" s="44" t="s">
        <v>12508</v>
      </c>
      <c r="C4688" s="44" t="s">
        <v>36731</v>
      </c>
      <c r="D4688" s="44" t="s">
        <v>32006</v>
      </c>
    </row>
    <row r="4689" spans="1:4" x14ac:dyDescent="0.3">
      <c r="A4689" s="44" t="s">
        <v>4829</v>
      </c>
      <c r="B4689" s="44" t="s">
        <v>12509</v>
      </c>
      <c r="C4689" s="44" t="s">
        <v>36732</v>
      </c>
      <c r="D4689" s="44" t="s">
        <v>32116</v>
      </c>
    </row>
    <row r="4690" spans="1:4" x14ac:dyDescent="0.3">
      <c r="A4690" s="44" t="s">
        <v>7543</v>
      </c>
      <c r="B4690" s="44" t="s">
        <v>12510</v>
      </c>
      <c r="C4690" s="44" t="s">
        <v>36733</v>
      </c>
      <c r="D4690" s="44" t="s">
        <v>36734</v>
      </c>
    </row>
    <row r="4691" spans="1:4" x14ac:dyDescent="0.3">
      <c r="A4691" s="44" t="s">
        <v>635</v>
      </c>
      <c r="B4691" s="44" t="s">
        <v>12511</v>
      </c>
      <c r="C4691" s="44" t="s">
        <v>36735</v>
      </c>
      <c r="D4691" s="44" t="s">
        <v>32060</v>
      </c>
    </row>
    <row r="4692" spans="1:4" x14ac:dyDescent="0.3">
      <c r="A4692" s="44" t="s">
        <v>3195</v>
      </c>
      <c r="B4692" s="44" t="s">
        <v>12512</v>
      </c>
      <c r="C4692" s="44" t="s">
        <v>32130</v>
      </c>
      <c r="D4692" s="44" t="s">
        <v>36736</v>
      </c>
    </row>
    <row r="4693" spans="1:4" x14ac:dyDescent="0.3">
      <c r="A4693" s="44" t="s">
        <v>2701</v>
      </c>
      <c r="B4693" s="44" t="s">
        <v>12513</v>
      </c>
      <c r="C4693" s="44" t="s">
        <v>36737</v>
      </c>
      <c r="D4693" s="44" t="s">
        <v>32181</v>
      </c>
    </row>
    <row r="4694" spans="1:4" x14ac:dyDescent="0.3">
      <c r="A4694" s="44" t="s">
        <v>1147</v>
      </c>
      <c r="B4694" s="44" t="s">
        <v>12514</v>
      </c>
      <c r="C4694" s="44" t="s">
        <v>36738</v>
      </c>
      <c r="D4694" s="44" t="s">
        <v>32006</v>
      </c>
    </row>
    <row r="4695" spans="1:4" x14ac:dyDescent="0.3">
      <c r="A4695" s="44" t="s">
        <v>1868</v>
      </c>
      <c r="B4695" s="44" t="s">
        <v>12515</v>
      </c>
      <c r="C4695" s="44" t="s">
        <v>36739</v>
      </c>
      <c r="D4695" s="44" t="s">
        <v>32004</v>
      </c>
    </row>
    <row r="4696" spans="1:4" x14ac:dyDescent="0.3">
      <c r="A4696" s="44" t="s">
        <v>7461</v>
      </c>
      <c r="B4696" s="44" t="s">
        <v>12516</v>
      </c>
      <c r="C4696" s="44" t="s">
        <v>32009</v>
      </c>
      <c r="D4696" s="44" t="s">
        <v>36740</v>
      </c>
    </row>
    <row r="4697" spans="1:4" x14ac:dyDescent="0.3">
      <c r="A4697" s="44" t="s">
        <v>7462</v>
      </c>
      <c r="B4697" s="44" t="s">
        <v>12517</v>
      </c>
      <c r="C4697" s="44" t="s">
        <v>32009</v>
      </c>
      <c r="D4697" s="44" t="s">
        <v>36741</v>
      </c>
    </row>
    <row r="4698" spans="1:4" x14ac:dyDescent="0.3">
      <c r="A4698" s="44" t="s">
        <v>6085</v>
      </c>
      <c r="B4698" s="44" t="s">
        <v>12518</v>
      </c>
      <c r="C4698" s="44" t="s">
        <v>36742</v>
      </c>
      <c r="D4698" s="44" t="s">
        <v>32006</v>
      </c>
    </row>
    <row r="4699" spans="1:4" x14ac:dyDescent="0.3">
      <c r="A4699" s="44" t="s">
        <v>7640</v>
      </c>
      <c r="B4699" s="44" t="s">
        <v>12519</v>
      </c>
      <c r="C4699" s="44" t="s">
        <v>36743</v>
      </c>
      <c r="D4699" s="44" t="s">
        <v>32024</v>
      </c>
    </row>
    <row r="4700" spans="1:4" x14ac:dyDescent="0.3">
      <c r="A4700" s="44" t="s">
        <v>3196</v>
      </c>
      <c r="B4700" s="44" t="s">
        <v>12520</v>
      </c>
      <c r="C4700" s="44" t="s">
        <v>36744</v>
      </c>
      <c r="D4700" s="44" t="s">
        <v>32181</v>
      </c>
    </row>
    <row r="4701" spans="1:4" x14ac:dyDescent="0.3">
      <c r="A4701" s="44" t="s">
        <v>955</v>
      </c>
      <c r="B4701" s="44" t="s">
        <v>12521</v>
      </c>
      <c r="C4701" s="44" t="s">
        <v>36745</v>
      </c>
      <c r="D4701" s="44" t="s">
        <v>32024</v>
      </c>
    </row>
    <row r="4702" spans="1:4" x14ac:dyDescent="0.3">
      <c r="A4702" s="44" t="s">
        <v>6192</v>
      </c>
      <c r="B4702" s="44" t="s">
        <v>12522</v>
      </c>
      <c r="C4702" s="44" t="s">
        <v>32175</v>
      </c>
      <c r="D4702" s="44" t="s">
        <v>36746</v>
      </c>
    </row>
    <row r="4703" spans="1:4" x14ac:dyDescent="0.3">
      <c r="A4703" s="44" t="s">
        <v>1468</v>
      </c>
      <c r="B4703" s="44" t="s">
        <v>12523</v>
      </c>
      <c r="C4703" s="44" t="s">
        <v>36747</v>
      </c>
      <c r="D4703" s="44" t="s">
        <v>32146</v>
      </c>
    </row>
    <row r="4704" spans="1:4" x14ac:dyDescent="0.3">
      <c r="A4704" s="44" t="s">
        <v>5425</v>
      </c>
      <c r="B4704" s="44" t="s">
        <v>12524</v>
      </c>
      <c r="C4704" s="44" t="s">
        <v>32062</v>
      </c>
      <c r="D4704" s="44" t="s">
        <v>36748</v>
      </c>
    </row>
    <row r="4705" spans="1:4" x14ac:dyDescent="0.3">
      <c r="A4705" s="44" t="s">
        <v>6629</v>
      </c>
      <c r="B4705" s="44" t="s">
        <v>12525</v>
      </c>
      <c r="C4705" s="44" t="s">
        <v>36749</v>
      </c>
      <c r="D4705" s="44" t="s">
        <v>32038</v>
      </c>
    </row>
    <row r="4706" spans="1:4" x14ac:dyDescent="0.3">
      <c r="A4706" s="44" t="s">
        <v>5661</v>
      </c>
      <c r="B4706" s="44" t="s">
        <v>12526</v>
      </c>
      <c r="C4706" s="44" t="s">
        <v>36750</v>
      </c>
      <c r="D4706" s="44" t="s">
        <v>32038</v>
      </c>
    </row>
    <row r="4707" spans="1:4" x14ac:dyDescent="0.3">
      <c r="A4707" s="44" t="s">
        <v>6193</v>
      </c>
      <c r="B4707" s="44" t="s">
        <v>12527</v>
      </c>
      <c r="C4707" s="44" t="s">
        <v>36751</v>
      </c>
      <c r="D4707" s="44" t="s">
        <v>32024</v>
      </c>
    </row>
    <row r="4708" spans="1:4" x14ac:dyDescent="0.3">
      <c r="A4708" s="44" t="s">
        <v>456</v>
      </c>
      <c r="B4708" s="44" t="s">
        <v>12528</v>
      </c>
      <c r="C4708" s="44" t="s">
        <v>36752</v>
      </c>
      <c r="D4708" s="44" t="s">
        <v>32060</v>
      </c>
    </row>
    <row r="4709" spans="1:4" x14ac:dyDescent="0.3">
      <c r="A4709" s="44" t="s">
        <v>7641</v>
      </c>
      <c r="B4709" s="44" t="s">
        <v>12529</v>
      </c>
      <c r="C4709" s="44" t="s">
        <v>36753</v>
      </c>
      <c r="D4709" s="44" t="s">
        <v>32561</v>
      </c>
    </row>
    <row r="4710" spans="1:4" x14ac:dyDescent="0.3">
      <c r="A4710" s="44" t="s">
        <v>4830</v>
      </c>
      <c r="B4710" s="44" t="s">
        <v>12530</v>
      </c>
      <c r="C4710" s="44" t="s">
        <v>36754</v>
      </c>
      <c r="D4710" s="44" t="s">
        <v>32024</v>
      </c>
    </row>
    <row r="4711" spans="1:4" x14ac:dyDescent="0.3">
      <c r="A4711" s="44" t="s">
        <v>6363</v>
      </c>
      <c r="B4711" s="44" t="s">
        <v>12531</v>
      </c>
      <c r="C4711" s="44" t="s">
        <v>36755</v>
      </c>
      <c r="D4711" s="44" t="s">
        <v>32065</v>
      </c>
    </row>
    <row r="4712" spans="1:4" x14ac:dyDescent="0.3">
      <c r="A4712" s="44" t="s">
        <v>4777</v>
      </c>
      <c r="B4712" s="44" t="s">
        <v>12532</v>
      </c>
      <c r="C4712" s="44" t="s">
        <v>36756</v>
      </c>
      <c r="D4712" s="44" t="s">
        <v>32042</v>
      </c>
    </row>
    <row r="4713" spans="1:4" x14ac:dyDescent="0.3">
      <c r="A4713" s="44" t="s">
        <v>4391</v>
      </c>
      <c r="B4713" s="44" t="s">
        <v>12533</v>
      </c>
      <c r="C4713" s="44" t="s">
        <v>36757</v>
      </c>
      <c r="D4713" s="44" t="s">
        <v>32008</v>
      </c>
    </row>
    <row r="4714" spans="1:4" x14ac:dyDescent="0.3">
      <c r="A4714" s="44" t="s">
        <v>12534</v>
      </c>
      <c r="B4714" s="44" t="s">
        <v>12535</v>
      </c>
      <c r="C4714" s="44" t="s">
        <v>36758</v>
      </c>
      <c r="D4714" s="44" t="s">
        <v>32006</v>
      </c>
    </row>
    <row r="4715" spans="1:4" x14ac:dyDescent="0.3">
      <c r="A4715" s="44" t="s">
        <v>5426</v>
      </c>
      <c r="B4715" s="44" t="s">
        <v>12536</v>
      </c>
      <c r="C4715" s="44" t="s">
        <v>32009</v>
      </c>
      <c r="D4715" s="44" t="s">
        <v>36759</v>
      </c>
    </row>
    <row r="4716" spans="1:4" x14ac:dyDescent="0.3">
      <c r="A4716" s="44" t="s">
        <v>5230</v>
      </c>
      <c r="B4716" s="44" t="s">
        <v>12537</v>
      </c>
      <c r="C4716" s="44" t="s">
        <v>36760</v>
      </c>
      <c r="D4716" s="44" t="s">
        <v>32024</v>
      </c>
    </row>
    <row r="4717" spans="1:4" x14ac:dyDescent="0.3">
      <c r="A4717" s="44" t="s">
        <v>3755</v>
      </c>
      <c r="B4717" s="44" t="s">
        <v>12538</v>
      </c>
      <c r="C4717" s="44" t="s">
        <v>36761</v>
      </c>
      <c r="D4717" s="44" t="s">
        <v>32024</v>
      </c>
    </row>
    <row r="4718" spans="1:4" x14ac:dyDescent="0.3">
      <c r="A4718" s="44" t="s">
        <v>5231</v>
      </c>
      <c r="B4718" s="44" t="s">
        <v>12539</v>
      </c>
      <c r="C4718" s="44" t="s">
        <v>36762</v>
      </c>
      <c r="D4718" s="44" t="s">
        <v>32024</v>
      </c>
    </row>
    <row r="4719" spans="1:4" x14ac:dyDescent="0.3">
      <c r="A4719" s="44" t="s">
        <v>7463</v>
      </c>
      <c r="B4719" s="44" t="s">
        <v>12540</v>
      </c>
      <c r="C4719" s="44" t="s">
        <v>32009</v>
      </c>
      <c r="D4719" s="44" t="s">
        <v>36763</v>
      </c>
    </row>
    <row r="4720" spans="1:4" x14ac:dyDescent="0.3">
      <c r="A4720" s="44" t="s">
        <v>7464</v>
      </c>
      <c r="B4720" s="44" t="s">
        <v>12541</v>
      </c>
      <c r="C4720" s="44" t="s">
        <v>32009</v>
      </c>
      <c r="D4720" s="44" t="s">
        <v>36764</v>
      </c>
    </row>
    <row r="4721" spans="1:4" x14ac:dyDescent="0.3">
      <c r="A4721" s="44" t="s">
        <v>4553</v>
      </c>
      <c r="B4721" s="44" t="s">
        <v>12542</v>
      </c>
      <c r="C4721" s="44" t="s">
        <v>36765</v>
      </c>
      <c r="D4721" s="44" t="s">
        <v>32051</v>
      </c>
    </row>
    <row r="4722" spans="1:4" x14ac:dyDescent="0.3">
      <c r="A4722" s="44" t="s">
        <v>4895</v>
      </c>
      <c r="B4722" s="44" t="s">
        <v>12543</v>
      </c>
      <c r="C4722" s="44" t="s">
        <v>36766</v>
      </c>
      <c r="D4722" s="44" t="s">
        <v>32006</v>
      </c>
    </row>
    <row r="4723" spans="1:4" x14ac:dyDescent="0.3">
      <c r="A4723" s="44" t="s">
        <v>2091</v>
      </c>
      <c r="B4723" s="44" t="s">
        <v>12544</v>
      </c>
      <c r="C4723" s="44" t="s">
        <v>32009</v>
      </c>
      <c r="D4723" s="44" t="s">
        <v>36767</v>
      </c>
    </row>
    <row r="4724" spans="1:4" x14ac:dyDescent="0.3">
      <c r="A4724" s="44" t="s">
        <v>2092</v>
      </c>
      <c r="B4724" s="44" t="s">
        <v>12545</v>
      </c>
      <c r="C4724" s="44" t="s">
        <v>32009</v>
      </c>
      <c r="D4724" s="44" t="s">
        <v>36768</v>
      </c>
    </row>
    <row r="4725" spans="1:4" x14ac:dyDescent="0.3">
      <c r="A4725" s="44" t="s">
        <v>175</v>
      </c>
      <c r="B4725" s="44" t="s">
        <v>12546</v>
      </c>
      <c r="C4725" s="44" t="s">
        <v>24087</v>
      </c>
      <c r="D4725" s="44" t="s">
        <v>32060</v>
      </c>
    </row>
    <row r="4726" spans="1:4" x14ac:dyDescent="0.3">
      <c r="A4726" s="44" t="s">
        <v>176</v>
      </c>
      <c r="B4726" s="44" t="s">
        <v>12547</v>
      </c>
      <c r="C4726" s="44" t="s">
        <v>36769</v>
      </c>
      <c r="D4726" s="44" t="s">
        <v>32024</v>
      </c>
    </row>
    <row r="4727" spans="1:4" x14ac:dyDescent="0.3">
      <c r="A4727" s="44" t="s">
        <v>7373</v>
      </c>
      <c r="B4727" s="44" t="s">
        <v>12548</v>
      </c>
      <c r="C4727" s="44" t="s">
        <v>36770</v>
      </c>
      <c r="D4727" s="44" t="s">
        <v>36771</v>
      </c>
    </row>
    <row r="4728" spans="1:4" x14ac:dyDescent="0.3">
      <c r="A4728" s="44" t="s">
        <v>7465</v>
      </c>
      <c r="B4728" s="44" t="s">
        <v>12549</v>
      </c>
      <c r="C4728" s="44" t="s">
        <v>32009</v>
      </c>
      <c r="D4728" s="44" t="s">
        <v>36772</v>
      </c>
    </row>
    <row r="4729" spans="1:4" x14ac:dyDescent="0.3">
      <c r="A4729" s="44" t="s">
        <v>3756</v>
      </c>
      <c r="B4729" s="44" t="s">
        <v>12550</v>
      </c>
      <c r="C4729" s="44" t="s">
        <v>32009</v>
      </c>
      <c r="D4729" s="44" t="s">
        <v>36773</v>
      </c>
    </row>
    <row r="4730" spans="1:4" x14ac:dyDescent="0.3">
      <c r="A4730" s="44" t="s">
        <v>7374</v>
      </c>
      <c r="B4730" s="44" t="s">
        <v>12551</v>
      </c>
      <c r="C4730" s="44" t="s">
        <v>32009</v>
      </c>
      <c r="D4730" s="44" t="s">
        <v>36774</v>
      </c>
    </row>
    <row r="4731" spans="1:4" x14ac:dyDescent="0.3">
      <c r="A4731" s="44" t="s">
        <v>4645</v>
      </c>
      <c r="B4731" s="44" t="s">
        <v>12552</v>
      </c>
      <c r="C4731" s="44" t="s">
        <v>36775</v>
      </c>
      <c r="D4731" s="44" t="s">
        <v>32042</v>
      </c>
    </row>
    <row r="4732" spans="1:4" x14ac:dyDescent="0.3">
      <c r="A4732" s="44" t="s">
        <v>7466</v>
      </c>
      <c r="B4732" s="44" t="s">
        <v>12553</v>
      </c>
      <c r="C4732" s="44" t="s">
        <v>32009</v>
      </c>
      <c r="D4732" s="44" t="s">
        <v>36776</v>
      </c>
    </row>
    <row r="4733" spans="1:4" x14ac:dyDescent="0.3">
      <c r="A4733" s="44" t="s">
        <v>1869</v>
      </c>
      <c r="B4733" s="44" t="s">
        <v>12554</v>
      </c>
      <c r="C4733" s="44" t="s">
        <v>36777</v>
      </c>
      <c r="D4733" s="44" t="s">
        <v>32004</v>
      </c>
    </row>
    <row r="4734" spans="1:4" x14ac:dyDescent="0.3">
      <c r="A4734" s="44" t="s">
        <v>1870</v>
      </c>
      <c r="B4734" s="44" t="s">
        <v>12555</v>
      </c>
      <c r="C4734" s="44" t="s">
        <v>36778</v>
      </c>
      <c r="D4734" s="44" t="s">
        <v>32004</v>
      </c>
    </row>
    <row r="4735" spans="1:4" x14ac:dyDescent="0.3">
      <c r="A4735" s="44" t="s">
        <v>2583</v>
      </c>
      <c r="B4735" s="44" t="s">
        <v>12556</v>
      </c>
      <c r="C4735" s="44" t="s">
        <v>36779</v>
      </c>
      <c r="D4735" s="44" t="s">
        <v>32006</v>
      </c>
    </row>
    <row r="4736" spans="1:4" x14ac:dyDescent="0.3">
      <c r="A4736" s="44" t="s">
        <v>3494</v>
      </c>
      <c r="B4736" s="44" t="s">
        <v>12557</v>
      </c>
      <c r="C4736" s="44" t="s">
        <v>36780</v>
      </c>
      <c r="D4736" s="44" t="s">
        <v>32111</v>
      </c>
    </row>
    <row r="4737" spans="1:4" x14ac:dyDescent="0.3">
      <c r="A4737" s="44" t="s">
        <v>3681</v>
      </c>
      <c r="B4737" s="44" t="s">
        <v>12558</v>
      </c>
      <c r="C4737" s="44" t="s">
        <v>32175</v>
      </c>
      <c r="D4737" s="44" t="s">
        <v>36781</v>
      </c>
    </row>
    <row r="4738" spans="1:4" x14ac:dyDescent="0.3">
      <c r="A4738" s="44" t="s">
        <v>2798</v>
      </c>
      <c r="B4738" s="44" t="s">
        <v>12559</v>
      </c>
      <c r="C4738" s="44" t="s">
        <v>26936</v>
      </c>
      <c r="D4738" s="44" t="s">
        <v>36782</v>
      </c>
    </row>
    <row r="4739" spans="1:4" x14ac:dyDescent="0.3">
      <c r="A4739" s="44" t="s">
        <v>5947</v>
      </c>
      <c r="B4739" s="44" t="s">
        <v>12560</v>
      </c>
      <c r="C4739" s="44" t="s">
        <v>36783</v>
      </c>
      <c r="D4739" s="44" t="s">
        <v>32038</v>
      </c>
    </row>
    <row r="4740" spans="1:4" x14ac:dyDescent="0.3">
      <c r="A4740" s="44" t="s">
        <v>3336</v>
      </c>
      <c r="B4740" s="44" t="s">
        <v>12561</v>
      </c>
      <c r="C4740" s="44" t="s">
        <v>36784</v>
      </c>
      <c r="D4740" s="44" t="s">
        <v>36785</v>
      </c>
    </row>
    <row r="4741" spans="1:4" x14ac:dyDescent="0.3">
      <c r="A4741" s="44" t="s">
        <v>2647</v>
      </c>
      <c r="B4741" s="44" t="s">
        <v>12562</v>
      </c>
      <c r="C4741" s="44" t="s">
        <v>36786</v>
      </c>
      <c r="D4741" s="44" t="s">
        <v>32004</v>
      </c>
    </row>
    <row r="4742" spans="1:4" x14ac:dyDescent="0.3">
      <c r="A4742" s="44" t="s">
        <v>3114</v>
      </c>
      <c r="B4742" s="44" t="s">
        <v>12563</v>
      </c>
      <c r="C4742" s="44" t="s">
        <v>36787</v>
      </c>
      <c r="D4742" s="44" t="s">
        <v>32070</v>
      </c>
    </row>
    <row r="4743" spans="1:4" x14ac:dyDescent="0.3">
      <c r="A4743" s="44" t="s">
        <v>2093</v>
      </c>
      <c r="B4743" s="44" t="s">
        <v>12564</v>
      </c>
      <c r="C4743" s="44" t="s">
        <v>36788</v>
      </c>
      <c r="D4743" s="44" t="s">
        <v>32006</v>
      </c>
    </row>
    <row r="4744" spans="1:4" x14ac:dyDescent="0.3">
      <c r="A4744" s="44" t="s">
        <v>2648</v>
      </c>
      <c r="B4744" s="44" t="s">
        <v>12565</v>
      </c>
      <c r="C4744" s="44" t="s">
        <v>36789</v>
      </c>
      <c r="D4744" s="44" t="s">
        <v>32004</v>
      </c>
    </row>
    <row r="4745" spans="1:4" x14ac:dyDescent="0.3">
      <c r="A4745" s="44" t="s">
        <v>2799</v>
      </c>
      <c r="B4745" s="44" t="s">
        <v>12566</v>
      </c>
      <c r="C4745" s="44" t="s">
        <v>32175</v>
      </c>
      <c r="D4745" s="44" t="s">
        <v>36790</v>
      </c>
    </row>
    <row r="4746" spans="1:4" x14ac:dyDescent="0.3">
      <c r="A4746" s="44" t="s">
        <v>7375</v>
      </c>
      <c r="B4746" s="44" t="s">
        <v>12567</v>
      </c>
      <c r="C4746" s="44" t="s">
        <v>32009</v>
      </c>
      <c r="D4746" s="44" t="s">
        <v>36791</v>
      </c>
    </row>
    <row r="4747" spans="1:4" x14ac:dyDescent="0.3">
      <c r="A4747" s="44" t="s">
        <v>2094</v>
      </c>
      <c r="B4747" s="44" t="s">
        <v>12568</v>
      </c>
      <c r="C4747" s="44" t="s">
        <v>36792</v>
      </c>
      <c r="D4747" s="44" t="s">
        <v>32004</v>
      </c>
    </row>
    <row r="4748" spans="1:4" x14ac:dyDescent="0.3">
      <c r="A4748" s="44" t="s">
        <v>1671</v>
      </c>
      <c r="B4748" s="44" t="s">
        <v>12569</v>
      </c>
      <c r="C4748" s="44" t="s">
        <v>36793</v>
      </c>
      <c r="D4748" s="44" t="s">
        <v>36794</v>
      </c>
    </row>
    <row r="4749" spans="1:4" x14ac:dyDescent="0.3">
      <c r="A4749" s="44" t="s">
        <v>636</v>
      </c>
      <c r="B4749" s="44" t="s">
        <v>12570</v>
      </c>
      <c r="C4749" s="44" t="s">
        <v>36795</v>
      </c>
      <c r="D4749" s="44" t="s">
        <v>32024</v>
      </c>
    </row>
    <row r="4750" spans="1:4" x14ac:dyDescent="0.3">
      <c r="A4750" s="44" t="s">
        <v>4121</v>
      </c>
      <c r="B4750" s="44" t="s">
        <v>12571</v>
      </c>
      <c r="C4750" s="44" t="s">
        <v>36796</v>
      </c>
      <c r="D4750" s="44" t="s">
        <v>36797</v>
      </c>
    </row>
    <row r="4751" spans="1:4" x14ac:dyDescent="0.3">
      <c r="A4751" s="44" t="s">
        <v>2412</v>
      </c>
      <c r="B4751" s="44" t="s">
        <v>12572</v>
      </c>
      <c r="C4751" s="44" t="s">
        <v>36798</v>
      </c>
      <c r="D4751" s="44" t="s">
        <v>32004</v>
      </c>
    </row>
    <row r="4752" spans="1:4" x14ac:dyDescent="0.3">
      <c r="A4752" s="44" t="s">
        <v>2495</v>
      </c>
      <c r="B4752" s="44" t="s">
        <v>12573</v>
      </c>
      <c r="C4752" s="44" t="s">
        <v>36799</v>
      </c>
      <c r="D4752" s="44" t="s">
        <v>32004</v>
      </c>
    </row>
    <row r="4753" spans="1:4" x14ac:dyDescent="0.3">
      <c r="A4753" s="44" t="s">
        <v>4646</v>
      </c>
      <c r="B4753" s="44" t="s">
        <v>12574</v>
      </c>
      <c r="C4753" s="44" t="s">
        <v>36800</v>
      </c>
      <c r="D4753" s="44" t="s">
        <v>32042</v>
      </c>
    </row>
    <row r="4754" spans="1:4" x14ac:dyDescent="0.3">
      <c r="A4754" s="44" t="s">
        <v>4647</v>
      </c>
      <c r="B4754" s="44" t="s">
        <v>12575</v>
      </c>
      <c r="C4754" s="44" t="s">
        <v>36801</v>
      </c>
      <c r="D4754" s="44" t="s">
        <v>32042</v>
      </c>
    </row>
    <row r="4755" spans="1:4" x14ac:dyDescent="0.3">
      <c r="A4755" s="44" t="s">
        <v>6301</v>
      </c>
      <c r="B4755" s="44" t="s">
        <v>12576</v>
      </c>
      <c r="C4755" s="44" t="s">
        <v>32009</v>
      </c>
      <c r="D4755" s="44" t="s">
        <v>36802</v>
      </c>
    </row>
    <row r="4756" spans="1:4" x14ac:dyDescent="0.3">
      <c r="A4756" s="44" t="s">
        <v>6364</v>
      </c>
      <c r="B4756" s="44" t="s">
        <v>12577</v>
      </c>
      <c r="C4756" s="44" t="s">
        <v>36803</v>
      </c>
      <c r="D4756" s="44" t="s">
        <v>32065</v>
      </c>
    </row>
    <row r="4757" spans="1:4" x14ac:dyDescent="0.3">
      <c r="A4757" s="44" t="s">
        <v>4554</v>
      </c>
      <c r="B4757" s="44" t="s">
        <v>12578</v>
      </c>
      <c r="C4757" s="44" t="s">
        <v>36804</v>
      </c>
      <c r="D4757" s="44" t="s">
        <v>32051</v>
      </c>
    </row>
    <row r="4758" spans="1:4" x14ac:dyDescent="0.3">
      <c r="A4758" s="44" t="s">
        <v>7467</v>
      </c>
      <c r="B4758" s="44" t="s">
        <v>12579</v>
      </c>
      <c r="C4758" s="44" t="s">
        <v>32009</v>
      </c>
      <c r="D4758" s="44" t="s">
        <v>36805</v>
      </c>
    </row>
    <row r="4759" spans="1:4" x14ac:dyDescent="0.3">
      <c r="A4759" s="44" t="s">
        <v>6086</v>
      </c>
      <c r="B4759" s="44" t="s">
        <v>12580</v>
      </c>
      <c r="C4759" s="44" t="s">
        <v>36806</v>
      </c>
      <c r="D4759" s="44" t="s">
        <v>32038</v>
      </c>
    </row>
    <row r="4760" spans="1:4" x14ac:dyDescent="0.3">
      <c r="A4760" s="44" t="s">
        <v>5841</v>
      </c>
      <c r="B4760" s="44" t="s">
        <v>12581</v>
      </c>
      <c r="C4760" s="44" t="s">
        <v>36807</v>
      </c>
      <c r="D4760" s="44" t="s">
        <v>32024</v>
      </c>
    </row>
    <row r="4761" spans="1:4" x14ac:dyDescent="0.3">
      <c r="A4761" s="44" t="s">
        <v>956</v>
      </c>
      <c r="B4761" s="44" t="s">
        <v>12582</v>
      </c>
      <c r="C4761" s="44" t="s">
        <v>24889</v>
      </c>
      <c r="D4761" s="44" t="s">
        <v>36808</v>
      </c>
    </row>
    <row r="4762" spans="1:4" x14ac:dyDescent="0.3">
      <c r="A4762" s="44" t="s">
        <v>2269</v>
      </c>
      <c r="B4762" s="44" t="s">
        <v>12583</v>
      </c>
      <c r="C4762" s="44" t="s">
        <v>36809</v>
      </c>
      <c r="D4762" s="44" t="s">
        <v>33287</v>
      </c>
    </row>
    <row r="4763" spans="1:4" x14ac:dyDescent="0.3">
      <c r="A4763" s="44" t="s">
        <v>3904</v>
      </c>
      <c r="B4763" s="44" t="s">
        <v>12584</v>
      </c>
      <c r="C4763" s="44" t="s">
        <v>36810</v>
      </c>
      <c r="D4763" s="44" t="s">
        <v>32079</v>
      </c>
    </row>
    <row r="4764" spans="1:4" x14ac:dyDescent="0.3">
      <c r="A4764" s="44" t="s">
        <v>177</v>
      </c>
      <c r="B4764" s="44" t="s">
        <v>12585</v>
      </c>
      <c r="C4764" s="44" t="s">
        <v>24089</v>
      </c>
      <c r="D4764" s="44" t="s">
        <v>32116</v>
      </c>
    </row>
    <row r="4765" spans="1:4" x14ac:dyDescent="0.3">
      <c r="A4765" s="44" t="s">
        <v>957</v>
      </c>
      <c r="B4765" s="44" t="s">
        <v>12586</v>
      </c>
      <c r="C4765" s="44" t="s">
        <v>29131</v>
      </c>
      <c r="D4765" s="44" t="s">
        <v>36811</v>
      </c>
    </row>
    <row r="4766" spans="1:4" x14ac:dyDescent="0.3">
      <c r="A4766" s="44" t="s">
        <v>3495</v>
      </c>
      <c r="B4766" s="44" t="s">
        <v>12587</v>
      </c>
      <c r="C4766" s="44" t="s">
        <v>36812</v>
      </c>
      <c r="D4766" s="44" t="s">
        <v>32111</v>
      </c>
    </row>
    <row r="4767" spans="1:4" x14ac:dyDescent="0.3">
      <c r="A4767" s="44" t="s">
        <v>958</v>
      </c>
      <c r="B4767" s="44" t="s">
        <v>12588</v>
      </c>
      <c r="C4767" s="44" t="s">
        <v>36813</v>
      </c>
      <c r="D4767" s="44" t="s">
        <v>32024</v>
      </c>
    </row>
    <row r="4768" spans="1:4" x14ac:dyDescent="0.3">
      <c r="A4768" s="44" t="s">
        <v>5232</v>
      </c>
      <c r="B4768" s="44" t="s">
        <v>12589</v>
      </c>
      <c r="C4768" s="44" t="s">
        <v>36814</v>
      </c>
      <c r="D4768" s="44" t="s">
        <v>32006</v>
      </c>
    </row>
    <row r="4769" spans="1:4" x14ac:dyDescent="0.3">
      <c r="A4769" s="44" t="s">
        <v>7468</v>
      </c>
      <c r="B4769" s="44" t="s">
        <v>12590</v>
      </c>
      <c r="C4769" s="44" t="s">
        <v>36815</v>
      </c>
      <c r="D4769" s="44" t="s">
        <v>32349</v>
      </c>
    </row>
    <row r="4770" spans="1:4" x14ac:dyDescent="0.3">
      <c r="A4770" s="44" t="s">
        <v>1212</v>
      </c>
      <c r="B4770" s="44" t="s">
        <v>12591</v>
      </c>
      <c r="C4770" s="44" t="s">
        <v>32009</v>
      </c>
      <c r="D4770" s="44" t="s">
        <v>36816</v>
      </c>
    </row>
    <row r="4771" spans="1:4" x14ac:dyDescent="0.3">
      <c r="A4771" s="44" t="s">
        <v>178</v>
      </c>
      <c r="B4771" s="44" t="s">
        <v>12592</v>
      </c>
      <c r="C4771" s="44" t="s">
        <v>36817</v>
      </c>
      <c r="D4771" s="44" t="s">
        <v>32024</v>
      </c>
    </row>
    <row r="4772" spans="1:4" x14ac:dyDescent="0.3">
      <c r="A4772" s="44" t="s">
        <v>7376</v>
      </c>
      <c r="B4772" s="44" t="s">
        <v>12593</v>
      </c>
      <c r="C4772" s="44" t="s">
        <v>32009</v>
      </c>
      <c r="D4772" s="44" t="s">
        <v>36818</v>
      </c>
    </row>
    <row r="4773" spans="1:4" x14ac:dyDescent="0.3">
      <c r="A4773" s="44" t="s">
        <v>4095</v>
      </c>
      <c r="B4773" s="44" t="s">
        <v>12594</v>
      </c>
      <c r="C4773" s="44" t="s">
        <v>36819</v>
      </c>
      <c r="D4773" s="44" t="s">
        <v>32322</v>
      </c>
    </row>
    <row r="4774" spans="1:4" x14ac:dyDescent="0.3">
      <c r="A4774" s="44" t="s">
        <v>959</v>
      </c>
      <c r="B4774" s="44" t="s">
        <v>12595</v>
      </c>
      <c r="C4774" s="44" t="s">
        <v>36820</v>
      </c>
      <c r="D4774" s="44" t="s">
        <v>36821</v>
      </c>
    </row>
    <row r="4775" spans="1:4" x14ac:dyDescent="0.3">
      <c r="A4775" s="44" t="s">
        <v>1672</v>
      </c>
      <c r="B4775" s="44" t="s">
        <v>12596</v>
      </c>
      <c r="C4775" s="44" t="s">
        <v>36822</v>
      </c>
      <c r="D4775" s="44" t="s">
        <v>32013</v>
      </c>
    </row>
    <row r="4776" spans="1:4" x14ac:dyDescent="0.3">
      <c r="A4776" s="44" t="s">
        <v>7642</v>
      </c>
      <c r="B4776" s="44" t="s">
        <v>12597</v>
      </c>
      <c r="C4776" s="44" t="s">
        <v>32009</v>
      </c>
      <c r="D4776" s="44" t="s">
        <v>36823</v>
      </c>
    </row>
    <row r="4777" spans="1:4" x14ac:dyDescent="0.3">
      <c r="A4777" s="44" t="s">
        <v>7108</v>
      </c>
      <c r="B4777" s="44" t="s">
        <v>12598</v>
      </c>
      <c r="C4777" s="44" t="s">
        <v>32009</v>
      </c>
      <c r="D4777" s="44" t="s">
        <v>36824</v>
      </c>
    </row>
    <row r="4778" spans="1:4" x14ac:dyDescent="0.3">
      <c r="A4778" s="44" t="s">
        <v>6958</v>
      </c>
      <c r="B4778" s="44" t="s">
        <v>12599</v>
      </c>
      <c r="C4778" s="44" t="s">
        <v>32009</v>
      </c>
      <c r="D4778" s="44" t="s">
        <v>36825</v>
      </c>
    </row>
    <row r="4779" spans="1:4" x14ac:dyDescent="0.3">
      <c r="A4779" s="44" t="s">
        <v>5233</v>
      </c>
      <c r="B4779" s="44" t="s">
        <v>12600</v>
      </c>
      <c r="C4779" s="44" t="s">
        <v>36826</v>
      </c>
      <c r="D4779" s="44" t="s">
        <v>32024</v>
      </c>
    </row>
    <row r="4780" spans="1:4" x14ac:dyDescent="0.3">
      <c r="A4780" s="44" t="s">
        <v>7319</v>
      </c>
      <c r="B4780" s="44" t="s">
        <v>12601</v>
      </c>
      <c r="C4780" s="44" t="s">
        <v>36827</v>
      </c>
      <c r="D4780" s="44" t="s">
        <v>33495</v>
      </c>
    </row>
    <row r="4781" spans="1:4" x14ac:dyDescent="0.3">
      <c r="A4781" s="44" t="s">
        <v>4507</v>
      </c>
      <c r="B4781" s="44" t="s">
        <v>12602</v>
      </c>
      <c r="C4781" s="44" t="s">
        <v>36828</v>
      </c>
      <c r="D4781" s="44" t="s">
        <v>32051</v>
      </c>
    </row>
    <row r="4782" spans="1:4" x14ac:dyDescent="0.3">
      <c r="A4782" s="44" t="s">
        <v>2095</v>
      </c>
      <c r="B4782" s="44" t="s">
        <v>12603</v>
      </c>
      <c r="C4782" s="44" t="s">
        <v>36829</v>
      </c>
      <c r="D4782" s="44" t="s">
        <v>32006</v>
      </c>
    </row>
    <row r="4783" spans="1:4" x14ac:dyDescent="0.3">
      <c r="A4783" s="44" t="s">
        <v>960</v>
      </c>
      <c r="B4783" s="44" t="s">
        <v>12604</v>
      </c>
      <c r="C4783" s="44" t="s">
        <v>36830</v>
      </c>
      <c r="D4783" s="44" t="s">
        <v>32024</v>
      </c>
    </row>
    <row r="4784" spans="1:4" x14ac:dyDescent="0.3">
      <c r="A4784" s="44" t="s">
        <v>2584</v>
      </c>
      <c r="B4784" s="44" t="s">
        <v>12605</v>
      </c>
      <c r="C4784" s="44" t="s">
        <v>36831</v>
      </c>
      <c r="D4784" s="44" t="s">
        <v>32006</v>
      </c>
    </row>
    <row r="4785" spans="1:4" x14ac:dyDescent="0.3">
      <c r="A4785" s="44" t="s">
        <v>1673</v>
      </c>
      <c r="B4785" s="44" t="s">
        <v>12606</v>
      </c>
      <c r="C4785" s="44" t="s">
        <v>36832</v>
      </c>
      <c r="D4785" s="44" t="s">
        <v>32004</v>
      </c>
    </row>
    <row r="4786" spans="1:4" x14ac:dyDescent="0.3">
      <c r="A4786" s="44" t="s">
        <v>2096</v>
      </c>
      <c r="B4786" s="44" t="s">
        <v>12607</v>
      </c>
      <c r="C4786" s="44" t="s">
        <v>32009</v>
      </c>
      <c r="D4786" s="44" t="s">
        <v>36833</v>
      </c>
    </row>
    <row r="4787" spans="1:4" x14ac:dyDescent="0.3">
      <c r="A4787" s="44" t="s">
        <v>2413</v>
      </c>
      <c r="B4787" s="44" t="s">
        <v>12608</v>
      </c>
      <c r="C4787" s="44" t="s">
        <v>36834</v>
      </c>
      <c r="D4787" s="44" t="s">
        <v>32004</v>
      </c>
    </row>
    <row r="4788" spans="1:4" x14ac:dyDescent="0.3">
      <c r="A4788" s="44" t="s">
        <v>3337</v>
      </c>
      <c r="B4788" s="44" t="s">
        <v>12609</v>
      </c>
      <c r="C4788" s="44" t="s">
        <v>36835</v>
      </c>
      <c r="D4788" s="44" t="s">
        <v>32072</v>
      </c>
    </row>
    <row r="4789" spans="1:4" x14ac:dyDescent="0.3">
      <c r="A4789" s="44" t="s">
        <v>7377</v>
      </c>
      <c r="B4789" s="44" t="s">
        <v>12610</v>
      </c>
      <c r="C4789" s="44" t="s">
        <v>32009</v>
      </c>
      <c r="D4789" s="44" t="s">
        <v>36836</v>
      </c>
    </row>
    <row r="4790" spans="1:4" x14ac:dyDescent="0.3">
      <c r="A4790" s="44" t="s">
        <v>7414</v>
      </c>
      <c r="B4790" s="44" t="s">
        <v>12611</v>
      </c>
      <c r="C4790" s="44" t="s">
        <v>32009</v>
      </c>
      <c r="D4790" s="44" t="s">
        <v>36837</v>
      </c>
    </row>
    <row r="4791" spans="1:4" x14ac:dyDescent="0.3">
      <c r="A4791" s="44" t="s">
        <v>6087</v>
      </c>
      <c r="B4791" s="44" t="s">
        <v>12612</v>
      </c>
      <c r="C4791" s="44" t="s">
        <v>36838</v>
      </c>
      <c r="D4791" s="44" t="s">
        <v>32038</v>
      </c>
    </row>
    <row r="4792" spans="1:4" x14ac:dyDescent="0.3">
      <c r="A4792" s="44" t="s">
        <v>5757</v>
      </c>
      <c r="B4792" s="44" t="s">
        <v>12613</v>
      </c>
      <c r="C4792" s="44" t="s">
        <v>32009</v>
      </c>
      <c r="D4792" s="44" t="s">
        <v>36839</v>
      </c>
    </row>
    <row r="4793" spans="1:4" x14ac:dyDescent="0.3">
      <c r="A4793" s="44" t="s">
        <v>637</v>
      </c>
      <c r="B4793" s="44" t="s">
        <v>12614</v>
      </c>
      <c r="C4793" s="44" t="s">
        <v>36840</v>
      </c>
      <c r="D4793" s="44" t="s">
        <v>32006</v>
      </c>
    </row>
    <row r="4794" spans="1:4" x14ac:dyDescent="0.3">
      <c r="A4794" s="44" t="s">
        <v>3197</v>
      </c>
      <c r="B4794" s="44" t="s">
        <v>12615</v>
      </c>
      <c r="C4794" s="44" t="s">
        <v>36841</v>
      </c>
      <c r="D4794" s="44" t="s">
        <v>32070</v>
      </c>
    </row>
    <row r="4795" spans="1:4" x14ac:dyDescent="0.3">
      <c r="A4795" s="44" t="s">
        <v>6088</v>
      </c>
      <c r="B4795" s="44" t="s">
        <v>12616</v>
      </c>
      <c r="C4795" s="44" t="s">
        <v>32009</v>
      </c>
      <c r="D4795" s="44" t="s">
        <v>36842</v>
      </c>
    </row>
    <row r="4796" spans="1:4" x14ac:dyDescent="0.3">
      <c r="A4796" s="44" t="s">
        <v>4896</v>
      </c>
      <c r="B4796" s="44" t="s">
        <v>12617</v>
      </c>
      <c r="C4796" s="44" t="s">
        <v>36843</v>
      </c>
      <c r="D4796" s="44" t="s">
        <v>32024</v>
      </c>
    </row>
    <row r="4797" spans="1:4" x14ac:dyDescent="0.3">
      <c r="A4797" s="44" t="s">
        <v>1871</v>
      </c>
      <c r="B4797" s="44" t="s">
        <v>12618</v>
      </c>
      <c r="C4797" s="44" t="s">
        <v>36844</v>
      </c>
      <c r="D4797" s="44" t="s">
        <v>32006</v>
      </c>
    </row>
    <row r="4798" spans="1:4" x14ac:dyDescent="0.3">
      <c r="A4798" s="44" t="s">
        <v>7109</v>
      </c>
      <c r="B4798" s="44" t="s">
        <v>12619</v>
      </c>
      <c r="C4798" s="44" t="s">
        <v>36845</v>
      </c>
      <c r="D4798" s="44" t="s">
        <v>32024</v>
      </c>
    </row>
    <row r="4799" spans="1:4" x14ac:dyDescent="0.3">
      <c r="A4799" s="44" t="s">
        <v>5427</v>
      </c>
      <c r="B4799" s="44" t="s">
        <v>12620</v>
      </c>
      <c r="C4799" s="44" t="s">
        <v>32009</v>
      </c>
      <c r="D4799" s="44" t="s">
        <v>36846</v>
      </c>
    </row>
    <row r="4800" spans="1:4" x14ac:dyDescent="0.3">
      <c r="A4800" s="44" t="s">
        <v>3496</v>
      </c>
      <c r="B4800" s="44" t="s">
        <v>12621</v>
      </c>
      <c r="C4800" s="44" t="s">
        <v>36847</v>
      </c>
      <c r="D4800" s="44" t="s">
        <v>32111</v>
      </c>
    </row>
    <row r="4801" spans="1:4" x14ac:dyDescent="0.3">
      <c r="A4801" s="44" t="s">
        <v>638</v>
      </c>
      <c r="B4801" s="44" t="s">
        <v>12622</v>
      </c>
      <c r="C4801" s="44" t="s">
        <v>32156</v>
      </c>
      <c r="D4801" s="44" t="s">
        <v>36848</v>
      </c>
    </row>
    <row r="4802" spans="1:4" x14ac:dyDescent="0.3">
      <c r="A4802" s="44" t="s">
        <v>2585</v>
      </c>
      <c r="B4802" s="44" t="s">
        <v>12623</v>
      </c>
      <c r="C4802" s="44" t="s">
        <v>36849</v>
      </c>
      <c r="D4802" s="44" t="s">
        <v>32170</v>
      </c>
    </row>
    <row r="4803" spans="1:4" x14ac:dyDescent="0.3">
      <c r="A4803" s="44" t="s">
        <v>5948</v>
      </c>
      <c r="B4803" s="44" t="s">
        <v>12624</v>
      </c>
      <c r="C4803" s="44" t="s">
        <v>36850</v>
      </c>
      <c r="D4803" s="44" t="s">
        <v>32038</v>
      </c>
    </row>
    <row r="4804" spans="1:4" x14ac:dyDescent="0.3">
      <c r="A4804" s="44" t="s">
        <v>5758</v>
      </c>
      <c r="B4804" s="44" t="s">
        <v>12625</v>
      </c>
      <c r="C4804" s="44" t="s">
        <v>36851</v>
      </c>
      <c r="D4804" s="44" t="s">
        <v>32024</v>
      </c>
    </row>
    <row r="4805" spans="1:4" x14ac:dyDescent="0.3">
      <c r="A4805" s="44" t="s">
        <v>2097</v>
      </c>
      <c r="B4805" s="44" t="s">
        <v>12626</v>
      </c>
      <c r="C4805" s="44" t="s">
        <v>32009</v>
      </c>
      <c r="D4805" s="44" t="s">
        <v>36852</v>
      </c>
    </row>
    <row r="4806" spans="1:4" x14ac:dyDescent="0.3">
      <c r="A4806" s="44" t="s">
        <v>2098</v>
      </c>
      <c r="B4806" s="44" t="s">
        <v>12627</v>
      </c>
      <c r="C4806" s="44" t="s">
        <v>32009</v>
      </c>
      <c r="D4806" s="44" t="s">
        <v>36853</v>
      </c>
    </row>
    <row r="4807" spans="1:4" x14ac:dyDescent="0.3">
      <c r="A4807" s="44" t="s">
        <v>1872</v>
      </c>
      <c r="B4807" s="44" t="s">
        <v>12628</v>
      </c>
      <c r="C4807" s="44" t="s">
        <v>36854</v>
      </c>
      <c r="D4807" s="44" t="s">
        <v>34332</v>
      </c>
    </row>
    <row r="4808" spans="1:4" x14ac:dyDescent="0.3">
      <c r="A4808" s="44" t="s">
        <v>4036</v>
      </c>
      <c r="B4808" s="44" t="s">
        <v>12629</v>
      </c>
      <c r="C4808" s="44" t="s">
        <v>36855</v>
      </c>
      <c r="D4808" s="44" t="s">
        <v>32024</v>
      </c>
    </row>
    <row r="4809" spans="1:4" x14ac:dyDescent="0.3">
      <c r="A4809" s="44" t="s">
        <v>6280</v>
      </c>
      <c r="B4809" s="44" t="s">
        <v>12630</v>
      </c>
      <c r="C4809" s="44" t="s">
        <v>36856</v>
      </c>
      <c r="D4809" s="44" t="s">
        <v>32024</v>
      </c>
    </row>
    <row r="4810" spans="1:4" x14ac:dyDescent="0.3">
      <c r="A4810" s="44" t="s">
        <v>6281</v>
      </c>
      <c r="B4810" s="44" t="s">
        <v>12631</v>
      </c>
      <c r="C4810" s="44" t="s">
        <v>36857</v>
      </c>
      <c r="D4810" s="44" t="s">
        <v>32181</v>
      </c>
    </row>
    <row r="4811" spans="1:4" x14ac:dyDescent="0.3">
      <c r="A4811" s="44" t="s">
        <v>7269</v>
      </c>
      <c r="B4811" s="44" t="s">
        <v>12632</v>
      </c>
      <c r="C4811" s="44" t="s">
        <v>36858</v>
      </c>
      <c r="D4811" s="44" t="s">
        <v>32006</v>
      </c>
    </row>
    <row r="4812" spans="1:4" x14ac:dyDescent="0.3">
      <c r="A4812" s="44" t="s">
        <v>4350</v>
      </c>
      <c r="B4812" s="44" t="s">
        <v>12633</v>
      </c>
      <c r="C4812" s="44" t="s">
        <v>36859</v>
      </c>
      <c r="D4812" s="44" t="s">
        <v>32008</v>
      </c>
    </row>
    <row r="4813" spans="1:4" x14ac:dyDescent="0.3">
      <c r="A4813" s="44" t="s">
        <v>3947</v>
      </c>
      <c r="B4813" s="44" t="s">
        <v>12634</v>
      </c>
      <c r="C4813" s="44" t="s">
        <v>32009</v>
      </c>
      <c r="D4813" s="44" t="s">
        <v>36860</v>
      </c>
    </row>
    <row r="4814" spans="1:4" x14ac:dyDescent="0.3">
      <c r="A4814" s="44" t="s">
        <v>5522</v>
      </c>
      <c r="B4814" s="44" t="s">
        <v>12635</v>
      </c>
      <c r="C4814" s="44" t="s">
        <v>36861</v>
      </c>
      <c r="D4814" s="44" t="s">
        <v>36114</v>
      </c>
    </row>
    <row r="4815" spans="1:4" x14ac:dyDescent="0.3">
      <c r="A4815" s="44" t="s">
        <v>7378</v>
      </c>
      <c r="B4815" s="44" t="s">
        <v>12636</v>
      </c>
      <c r="C4815" s="44" t="s">
        <v>32009</v>
      </c>
      <c r="D4815" s="44" t="s">
        <v>36862</v>
      </c>
    </row>
    <row r="4816" spans="1:4" x14ac:dyDescent="0.3">
      <c r="A4816" s="44" t="s">
        <v>1873</v>
      </c>
      <c r="B4816" s="44" t="s">
        <v>12637</v>
      </c>
      <c r="C4816" s="44" t="s">
        <v>36863</v>
      </c>
      <c r="D4816" s="44" t="s">
        <v>32004</v>
      </c>
    </row>
    <row r="4817" spans="1:4" x14ac:dyDescent="0.3">
      <c r="A4817" s="44" t="s">
        <v>7021</v>
      </c>
      <c r="B4817" s="44" t="s">
        <v>12638</v>
      </c>
      <c r="C4817" s="44" t="s">
        <v>32009</v>
      </c>
      <c r="D4817" s="44" t="s">
        <v>36864</v>
      </c>
    </row>
    <row r="4818" spans="1:4" x14ac:dyDescent="0.3">
      <c r="A4818" s="44" t="s">
        <v>179</v>
      </c>
      <c r="B4818" s="44" t="s">
        <v>12639</v>
      </c>
      <c r="C4818" s="44" t="s">
        <v>36865</v>
      </c>
      <c r="D4818" s="44" t="s">
        <v>32060</v>
      </c>
    </row>
    <row r="4819" spans="1:4" x14ac:dyDescent="0.3">
      <c r="A4819" s="44" t="s">
        <v>2414</v>
      </c>
      <c r="B4819" s="44" t="s">
        <v>12640</v>
      </c>
      <c r="C4819" s="44" t="s">
        <v>36866</v>
      </c>
      <c r="D4819" s="44" t="s">
        <v>32538</v>
      </c>
    </row>
    <row r="4820" spans="1:4" x14ac:dyDescent="0.3">
      <c r="A4820" s="44" t="s">
        <v>6469</v>
      </c>
      <c r="B4820" s="44" t="s">
        <v>12641</v>
      </c>
      <c r="C4820" s="44" t="s">
        <v>36867</v>
      </c>
      <c r="D4820" s="44" t="s">
        <v>32016</v>
      </c>
    </row>
    <row r="4821" spans="1:4" x14ac:dyDescent="0.3">
      <c r="A4821" s="44" t="s">
        <v>7320</v>
      </c>
      <c r="B4821" s="44" t="s">
        <v>12642</v>
      </c>
      <c r="C4821" s="44" t="s">
        <v>32912</v>
      </c>
      <c r="D4821" s="44" t="s">
        <v>36868</v>
      </c>
    </row>
    <row r="4822" spans="1:4" x14ac:dyDescent="0.3">
      <c r="A4822" s="44" t="s">
        <v>3497</v>
      </c>
      <c r="B4822" s="44" t="s">
        <v>12643</v>
      </c>
      <c r="C4822" s="44" t="s">
        <v>36869</v>
      </c>
      <c r="D4822" s="44" t="s">
        <v>32111</v>
      </c>
    </row>
    <row r="4823" spans="1:4" x14ac:dyDescent="0.3">
      <c r="A4823" s="44" t="s">
        <v>2099</v>
      </c>
      <c r="B4823" s="44" t="s">
        <v>12644</v>
      </c>
      <c r="C4823" s="44" t="s">
        <v>32009</v>
      </c>
      <c r="D4823" s="44" t="s">
        <v>36870</v>
      </c>
    </row>
    <row r="4824" spans="1:4" x14ac:dyDescent="0.3">
      <c r="A4824" s="44" t="s">
        <v>361</v>
      </c>
      <c r="B4824" s="44" t="s">
        <v>12645</v>
      </c>
      <c r="C4824" s="44" t="s">
        <v>36871</v>
      </c>
      <c r="D4824" s="44" t="s">
        <v>32060</v>
      </c>
    </row>
    <row r="4825" spans="1:4" x14ac:dyDescent="0.3">
      <c r="A4825" s="44" t="s">
        <v>4296</v>
      </c>
      <c r="B4825" s="44" t="s">
        <v>12646</v>
      </c>
      <c r="C4825" s="44" t="s">
        <v>36872</v>
      </c>
      <c r="D4825" s="44" t="s">
        <v>32008</v>
      </c>
    </row>
    <row r="4826" spans="1:4" x14ac:dyDescent="0.3">
      <c r="A4826" s="44" t="s">
        <v>5428</v>
      </c>
      <c r="B4826" s="44" t="s">
        <v>12647</v>
      </c>
      <c r="C4826" s="44" t="s">
        <v>36873</v>
      </c>
      <c r="D4826" s="44" t="s">
        <v>32024</v>
      </c>
    </row>
    <row r="4827" spans="1:4" x14ac:dyDescent="0.3">
      <c r="A4827" s="44" t="s">
        <v>6741</v>
      </c>
      <c r="B4827" s="44" t="s">
        <v>12648</v>
      </c>
      <c r="C4827" s="44" t="s">
        <v>36874</v>
      </c>
      <c r="D4827" s="44" t="s">
        <v>32038</v>
      </c>
    </row>
    <row r="4828" spans="1:4" x14ac:dyDescent="0.3">
      <c r="A4828" s="44" t="s">
        <v>7022</v>
      </c>
      <c r="B4828" s="44" t="s">
        <v>12649</v>
      </c>
      <c r="C4828" s="44" t="s">
        <v>32009</v>
      </c>
      <c r="D4828" s="44" t="s">
        <v>36875</v>
      </c>
    </row>
    <row r="4829" spans="1:4" x14ac:dyDescent="0.3">
      <c r="A4829" s="44" t="s">
        <v>4995</v>
      </c>
      <c r="B4829" s="44" t="s">
        <v>12650</v>
      </c>
      <c r="C4829" s="44" t="s">
        <v>32009</v>
      </c>
      <c r="D4829" s="44" t="s">
        <v>36876</v>
      </c>
    </row>
    <row r="4830" spans="1:4" x14ac:dyDescent="0.3">
      <c r="A4830" s="44" t="s">
        <v>2270</v>
      </c>
      <c r="B4830" s="44" t="s">
        <v>12651</v>
      </c>
      <c r="C4830" s="44" t="s">
        <v>32009</v>
      </c>
      <c r="D4830" s="44" t="s">
        <v>36877</v>
      </c>
    </row>
    <row r="4831" spans="1:4" x14ac:dyDescent="0.3">
      <c r="A4831" s="44" t="s">
        <v>5121</v>
      </c>
      <c r="B4831" s="44" t="s">
        <v>12652</v>
      </c>
      <c r="C4831" s="44" t="s">
        <v>36878</v>
      </c>
      <c r="D4831" s="44" t="s">
        <v>36879</v>
      </c>
    </row>
    <row r="4832" spans="1:4" x14ac:dyDescent="0.3">
      <c r="A4832" s="44" t="s">
        <v>6829</v>
      </c>
      <c r="B4832" s="44" t="s">
        <v>12653</v>
      </c>
      <c r="C4832" s="44" t="s">
        <v>36880</v>
      </c>
      <c r="D4832" s="44" t="s">
        <v>32038</v>
      </c>
    </row>
    <row r="4833" spans="1:4" x14ac:dyDescent="0.3">
      <c r="A4833" s="44" t="s">
        <v>6884</v>
      </c>
      <c r="B4833" s="44" t="s">
        <v>12654</v>
      </c>
      <c r="C4833" s="44" t="s">
        <v>36881</v>
      </c>
      <c r="D4833" s="44" t="s">
        <v>32038</v>
      </c>
    </row>
    <row r="4834" spans="1:4" x14ac:dyDescent="0.3">
      <c r="A4834" s="44" t="s">
        <v>1148</v>
      </c>
      <c r="B4834" s="44" t="s">
        <v>12655</v>
      </c>
      <c r="C4834" s="44" t="s">
        <v>25091</v>
      </c>
      <c r="D4834" s="44" t="s">
        <v>32212</v>
      </c>
    </row>
    <row r="4835" spans="1:4" x14ac:dyDescent="0.3">
      <c r="A4835" s="44" t="s">
        <v>3757</v>
      </c>
      <c r="B4835" s="44" t="s">
        <v>12656</v>
      </c>
      <c r="C4835" s="44" t="s">
        <v>32099</v>
      </c>
      <c r="D4835" s="44" t="s">
        <v>36882</v>
      </c>
    </row>
    <row r="4836" spans="1:4" x14ac:dyDescent="0.3">
      <c r="A4836" s="44" t="s">
        <v>5842</v>
      </c>
      <c r="B4836" s="44" t="s">
        <v>12657</v>
      </c>
      <c r="C4836" s="44" t="s">
        <v>32009</v>
      </c>
      <c r="D4836" s="44" t="s">
        <v>36883</v>
      </c>
    </row>
    <row r="4837" spans="1:4" x14ac:dyDescent="0.3">
      <c r="A4837" s="44" t="s">
        <v>7179</v>
      </c>
      <c r="B4837" s="44" t="s">
        <v>12658</v>
      </c>
      <c r="C4837" s="44" t="s">
        <v>32009</v>
      </c>
      <c r="D4837" s="44" t="s">
        <v>36884</v>
      </c>
    </row>
    <row r="4838" spans="1:4" x14ac:dyDescent="0.3">
      <c r="A4838" s="44" t="s">
        <v>3498</v>
      </c>
      <c r="B4838" s="44" t="s">
        <v>12659</v>
      </c>
      <c r="C4838" s="44" t="s">
        <v>36885</v>
      </c>
      <c r="D4838" s="44" t="s">
        <v>32111</v>
      </c>
    </row>
    <row r="4839" spans="1:4" x14ac:dyDescent="0.3">
      <c r="A4839" s="44" t="s">
        <v>6365</v>
      </c>
      <c r="B4839" s="44" t="s">
        <v>12660</v>
      </c>
      <c r="C4839" s="44" t="s">
        <v>36886</v>
      </c>
      <c r="D4839" s="44" t="s">
        <v>32065</v>
      </c>
    </row>
    <row r="4840" spans="1:4" x14ac:dyDescent="0.3">
      <c r="A4840" s="44" t="s">
        <v>7544</v>
      </c>
      <c r="B4840" s="44" t="s">
        <v>12661</v>
      </c>
      <c r="C4840" s="44" t="s">
        <v>32009</v>
      </c>
      <c r="D4840" s="44" t="s">
        <v>36887</v>
      </c>
    </row>
    <row r="4841" spans="1:4" x14ac:dyDescent="0.3">
      <c r="A4841" s="44" t="s">
        <v>6830</v>
      </c>
      <c r="B4841" s="44" t="s">
        <v>12662</v>
      </c>
      <c r="C4841" s="44" t="s">
        <v>32009</v>
      </c>
      <c r="D4841" s="44" t="s">
        <v>32038</v>
      </c>
    </row>
    <row r="4842" spans="1:4" x14ac:dyDescent="0.3">
      <c r="A4842" s="44" t="s">
        <v>4742</v>
      </c>
      <c r="B4842" s="44" t="s">
        <v>12663</v>
      </c>
      <c r="C4842" s="44" t="s">
        <v>36888</v>
      </c>
      <c r="D4842" s="44" t="s">
        <v>32042</v>
      </c>
    </row>
    <row r="4843" spans="1:4" x14ac:dyDescent="0.3">
      <c r="A4843" s="44" t="s">
        <v>5429</v>
      </c>
      <c r="B4843" s="44" t="s">
        <v>12664</v>
      </c>
      <c r="C4843" s="44" t="s">
        <v>36889</v>
      </c>
      <c r="D4843" s="44" t="s">
        <v>32024</v>
      </c>
    </row>
    <row r="4844" spans="1:4" x14ac:dyDescent="0.3">
      <c r="A4844" s="44" t="s">
        <v>6247</v>
      </c>
      <c r="B4844" s="44" t="s">
        <v>12665</v>
      </c>
      <c r="C4844" s="44" t="s">
        <v>36890</v>
      </c>
      <c r="D4844" s="44" t="s">
        <v>32065</v>
      </c>
    </row>
    <row r="4845" spans="1:4" x14ac:dyDescent="0.3">
      <c r="A4845" s="44" t="s">
        <v>4996</v>
      </c>
      <c r="B4845" s="44" t="s">
        <v>12666</v>
      </c>
      <c r="C4845" s="44" t="s">
        <v>36891</v>
      </c>
      <c r="D4845" s="44" t="s">
        <v>32153</v>
      </c>
    </row>
    <row r="4846" spans="1:4" x14ac:dyDescent="0.3">
      <c r="A4846" s="44" t="s">
        <v>5430</v>
      </c>
      <c r="B4846" s="44" t="s">
        <v>12667</v>
      </c>
      <c r="C4846" s="44" t="s">
        <v>36892</v>
      </c>
      <c r="D4846" s="44" t="s">
        <v>32390</v>
      </c>
    </row>
    <row r="4847" spans="1:4" x14ac:dyDescent="0.3">
      <c r="A4847" s="44" t="s">
        <v>6089</v>
      </c>
      <c r="B4847" s="44" t="s">
        <v>12668</v>
      </c>
      <c r="C4847" s="44" t="s">
        <v>32009</v>
      </c>
      <c r="D4847" s="44" t="s">
        <v>36893</v>
      </c>
    </row>
    <row r="4848" spans="1:4" x14ac:dyDescent="0.3">
      <c r="A4848" s="44" t="s">
        <v>1874</v>
      </c>
      <c r="B4848" s="44" t="s">
        <v>12669</v>
      </c>
      <c r="C4848" s="44" t="s">
        <v>32009</v>
      </c>
      <c r="D4848" s="44" t="s">
        <v>36894</v>
      </c>
    </row>
    <row r="4849" spans="1:4" x14ac:dyDescent="0.3">
      <c r="A4849" s="44" t="s">
        <v>2932</v>
      </c>
      <c r="B4849" s="44" t="s">
        <v>12670</v>
      </c>
      <c r="C4849" s="44" t="s">
        <v>36895</v>
      </c>
      <c r="D4849" s="44" t="s">
        <v>32002</v>
      </c>
    </row>
    <row r="4850" spans="1:4" x14ac:dyDescent="0.3">
      <c r="A4850" s="44" t="s">
        <v>2800</v>
      </c>
      <c r="B4850" s="44" t="s">
        <v>12671</v>
      </c>
      <c r="C4850" s="44" t="s">
        <v>32175</v>
      </c>
      <c r="D4850" s="44" t="s">
        <v>36896</v>
      </c>
    </row>
    <row r="4851" spans="1:4" x14ac:dyDescent="0.3">
      <c r="A4851" s="44" t="s">
        <v>6630</v>
      </c>
      <c r="B4851" s="44" t="s">
        <v>12672</v>
      </c>
      <c r="C4851" s="44" t="s">
        <v>36897</v>
      </c>
      <c r="D4851" s="44" t="s">
        <v>32038</v>
      </c>
    </row>
    <row r="4852" spans="1:4" x14ac:dyDescent="0.3">
      <c r="A4852" s="44" t="s">
        <v>3499</v>
      </c>
      <c r="B4852" s="44" t="s">
        <v>12673</v>
      </c>
      <c r="C4852" s="44" t="s">
        <v>36898</v>
      </c>
      <c r="D4852" s="44" t="s">
        <v>32111</v>
      </c>
    </row>
    <row r="4853" spans="1:4" x14ac:dyDescent="0.3">
      <c r="A4853" s="44" t="s">
        <v>639</v>
      </c>
      <c r="B4853" s="44" t="s">
        <v>12674</v>
      </c>
      <c r="C4853" s="44" t="s">
        <v>24563</v>
      </c>
      <c r="D4853" s="44" t="s">
        <v>32060</v>
      </c>
    </row>
    <row r="4854" spans="1:4" x14ac:dyDescent="0.3">
      <c r="A4854" s="44" t="s">
        <v>180</v>
      </c>
      <c r="B4854" s="44" t="s">
        <v>12675</v>
      </c>
      <c r="C4854" s="44" t="s">
        <v>32018</v>
      </c>
      <c r="D4854" s="44" t="s">
        <v>36899</v>
      </c>
    </row>
    <row r="4855" spans="1:4" x14ac:dyDescent="0.3">
      <c r="A4855" s="44" t="s">
        <v>2271</v>
      </c>
      <c r="B4855" s="44" t="s">
        <v>12676</v>
      </c>
      <c r="C4855" s="44" t="s">
        <v>36900</v>
      </c>
      <c r="D4855" s="44" t="s">
        <v>32024</v>
      </c>
    </row>
    <row r="4856" spans="1:4" x14ac:dyDescent="0.3">
      <c r="A4856" s="44" t="s">
        <v>2801</v>
      </c>
      <c r="B4856" s="44" t="s">
        <v>12677</v>
      </c>
      <c r="C4856" s="44" t="s">
        <v>32175</v>
      </c>
      <c r="D4856" s="44" t="s">
        <v>36901</v>
      </c>
    </row>
    <row r="4857" spans="1:4" x14ac:dyDescent="0.3">
      <c r="A4857" s="44" t="s">
        <v>2415</v>
      </c>
      <c r="B4857" s="44" t="s">
        <v>12678</v>
      </c>
      <c r="C4857" s="44" t="s">
        <v>36902</v>
      </c>
      <c r="D4857" s="44" t="s">
        <v>32024</v>
      </c>
    </row>
    <row r="4858" spans="1:4" x14ac:dyDescent="0.3">
      <c r="A4858" s="44" t="s">
        <v>6631</v>
      </c>
      <c r="B4858" s="44" t="s">
        <v>12679</v>
      </c>
      <c r="C4858" s="44" t="s">
        <v>36903</v>
      </c>
      <c r="D4858" s="44" t="s">
        <v>32038</v>
      </c>
    </row>
    <row r="4859" spans="1:4" x14ac:dyDescent="0.3">
      <c r="A4859" s="44" t="s">
        <v>4508</v>
      </c>
      <c r="B4859" s="44" t="s">
        <v>12680</v>
      </c>
      <c r="C4859" s="44" t="s">
        <v>36904</v>
      </c>
      <c r="D4859" s="44" t="s">
        <v>32051</v>
      </c>
    </row>
    <row r="4860" spans="1:4" x14ac:dyDescent="0.3">
      <c r="A4860" s="44" t="s">
        <v>5759</v>
      </c>
      <c r="B4860" s="44" t="s">
        <v>12681</v>
      </c>
      <c r="C4860" s="44" t="s">
        <v>36905</v>
      </c>
      <c r="D4860" s="44" t="s">
        <v>32038</v>
      </c>
    </row>
    <row r="4861" spans="1:4" x14ac:dyDescent="0.3">
      <c r="A4861" s="44" t="s">
        <v>6194</v>
      </c>
      <c r="B4861" s="44" t="s">
        <v>12682</v>
      </c>
      <c r="C4861" s="44" t="s">
        <v>32099</v>
      </c>
      <c r="D4861" s="44" t="s">
        <v>36906</v>
      </c>
    </row>
    <row r="4862" spans="1:4" x14ac:dyDescent="0.3">
      <c r="A4862" s="44" t="s">
        <v>6959</v>
      </c>
      <c r="B4862" s="44" t="s">
        <v>12683</v>
      </c>
      <c r="C4862" s="44" t="s">
        <v>32009</v>
      </c>
      <c r="D4862" s="44" t="s">
        <v>36907</v>
      </c>
    </row>
    <row r="4863" spans="1:4" x14ac:dyDescent="0.3">
      <c r="A4863" s="44" t="s">
        <v>1674</v>
      </c>
      <c r="B4863" s="44" t="s">
        <v>12684</v>
      </c>
      <c r="C4863" s="44" t="s">
        <v>36908</v>
      </c>
      <c r="D4863" s="44" t="s">
        <v>32006</v>
      </c>
    </row>
    <row r="4864" spans="1:4" x14ac:dyDescent="0.3">
      <c r="A4864" s="44" t="s">
        <v>6632</v>
      </c>
      <c r="B4864" s="44" t="s">
        <v>12685</v>
      </c>
      <c r="C4864" s="44" t="s">
        <v>32062</v>
      </c>
      <c r="D4864" s="44" t="s">
        <v>36909</v>
      </c>
    </row>
    <row r="4865" spans="1:4" x14ac:dyDescent="0.3">
      <c r="A4865" s="44" t="s">
        <v>5760</v>
      </c>
      <c r="B4865" s="44" t="s">
        <v>12686</v>
      </c>
      <c r="C4865" s="44" t="s">
        <v>36910</v>
      </c>
      <c r="D4865" s="44" t="s">
        <v>32038</v>
      </c>
    </row>
    <row r="4866" spans="1:4" x14ac:dyDescent="0.3">
      <c r="A4866" s="44" t="s">
        <v>6633</v>
      </c>
      <c r="B4866" s="44" t="s">
        <v>12687</v>
      </c>
      <c r="C4866" s="44" t="s">
        <v>36911</v>
      </c>
      <c r="D4866" s="44" t="s">
        <v>32024</v>
      </c>
    </row>
    <row r="4867" spans="1:4" x14ac:dyDescent="0.3">
      <c r="A4867" s="44" t="s">
        <v>3413</v>
      </c>
      <c r="B4867" s="44" t="s">
        <v>12688</v>
      </c>
      <c r="C4867" s="44" t="s">
        <v>36912</v>
      </c>
      <c r="D4867" s="44" t="s">
        <v>32070</v>
      </c>
    </row>
    <row r="4868" spans="1:4" x14ac:dyDescent="0.3">
      <c r="A4868" s="44" t="s">
        <v>1675</v>
      </c>
      <c r="B4868" s="44" t="s">
        <v>12689</v>
      </c>
      <c r="C4868" s="44" t="s">
        <v>32175</v>
      </c>
      <c r="D4868" s="44" t="s">
        <v>36913</v>
      </c>
    </row>
    <row r="4869" spans="1:4" x14ac:dyDescent="0.3">
      <c r="A4869" s="44" t="s">
        <v>6366</v>
      </c>
      <c r="B4869" s="44" t="s">
        <v>12690</v>
      </c>
      <c r="C4869" s="44" t="s">
        <v>36914</v>
      </c>
      <c r="D4869" s="44" t="s">
        <v>32065</v>
      </c>
    </row>
    <row r="4870" spans="1:4" x14ac:dyDescent="0.3">
      <c r="A4870" s="44" t="s">
        <v>2100</v>
      </c>
      <c r="B4870" s="44" t="s">
        <v>12691</v>
      </c>
      <c r="C4870" s="44" t="s">
        <v>32018</v>
      </c>
      <c r="D4870" s="44" t="s">
        <v>36915</v>
      </c>
    </row>
    <row r="4871" spans="1:4" x14ac:dyDescent="0.3">
      <c r="A4871" s="44" t="s">
        <v>12692</v>
      </c>
      <c r="B4871" s="44" t="s">
        <v>12693</v>
      </c>
      <c r="C4871" s="44" t="s">
        <v>36916</v>
      </c>
      <c r="D4871" s="44" t="s">
        <v>32006</v>
      </c>
    </row>
    <row r="4872" spans="1:4" x14ac:dyDescent="0.3">
      <c r="A4872" s="44" t="s">
        <v>181</v>
      </c>
      <c r="B4872" s="44" t="s">
        <v>12694</v>
      </c>
      <c r="C4872" s="44" t="s">
        <v>36917</v>
      </c>
      <c r="D4872" s="44" t="s">
        <v>32060</v>
      </c>
    </row>
    <row r="4873" spans="1:4" x14ac:dyDescent="0.3">
      <c r="A4873" s="44" t="s">
        <v>6634</v>
      </c>
      <c r="B4873" s="44" t="s">
        <v>12695</v>
      </c>
      <c r="C4873" s="44" t="s">
        <v>36918</v>
      </c>
      <c r="D4873" s="44" t="s">
        <v>32038</v>
      </c>
    </row>
    <row r="4874" spans="1:4" x14ac:dyDescent="0.3">
      <c r="A4874" s="44" t="s">
        <v>5662</v>
      </c>
      <c r="B4874" s="44" t="s">
        <v>12696</v>
      </c>
      <c r="C4874" s="44" t="s">
        <v>36919</v>
      </c>
      <c r="D4874" s="44" t="s">
        <v>32038</v>
      </c>
    </row>
    <row r="4875" spans="1:4" x14ac:dyDescent="0.3">
      <c r="A4875" s="44" t="s">
        <v>961</v>
      </c>
      <c r="B4875" s="44" t="s">
        <v>12697</v>
      </c>
      <c r="C4875" s="44" t="s">
        <v>24894</v>
      </c>
      <c r="D4875" s="44" t="s">
        <v>32060</v>
      </c>
    </row>
    <row r="4876" spans="1:4" x14ac:dyDescent="0.3">
      <c r="A4876" s="44" t="s">
        <v>6921</v>
      </c>
      <c r="B4876" s="44" t="s">
        <v>12698</v>
      </c>
      <c r="C4876" s="44" t="s">
        <v>36920</v>
      </c>
      <c r="D4876" s="44" t="s">
        <v>32038</v>
      </c>
    </row>
    <row r="4877" spans="1:4" x14ac:dyDescent="0.3">
      <c r="A4877" s="44" t="s">
        <v>2586</v>
      </c>
      <c r="B4877" s="44" t="s">
        <v>12699</v>
      </c>
      <c r="C4877" s="44" t="s">
        <v>36921</v>
      </c>
      <c r="D4877" s="44" t="s">
        <v>32004</v>
      </c>
    </row>
    <row r="4878" spans="1:4" x14ac:dyDescent="0.3">
      <c r="A4878" s="44" t="s">
        <v>3948</v>
      </c>
      <c r="B4878" s="44" t="s">
        <v>12700</v>
      </c>
      <c r="C4878" s="44" t="s">
        <v>32520</v>
      </c>
      <c r="D4878" s="44" t="s">
        <v>36922</v>
      </c>
    </row>
    <row r="4879" spans="1:4" x14ac:dyDescent="0.3">
      <c r="A4879" s="44" t="s">
        <v>962</v>
      </c>
      <c r="B4879" s="44" t="s">
        <v>12701</v>
      </c>
      <c r="C4879" s="44" t="s">
        <v>36923</v>
      </c>
      <c r="D4879" s="44" t="s">
        <v>32060</v>
      </c>
    </row>
    <row r="4880" spans="1:4" x14ac:dyDescent="0.3">
      <c r="A4880" s="44" t="s">
        <v>640</v>
      </c>
      <c r="B4880" s="44" t="s">
        <v>12702</v>
      </c>
      <c r="C4880" s="44" t="s">
        <v>24564</v>
      </c>
      <c r="D4880" s="44" t="s">
        <v>32060</v>
      </c>
    </row>
    <row r="4881" spans="1:4" x14ac:dyDescent="0.3">
      <c r="A4881" s="44" t="s">
        <v>5949</v>
      </c>
      <c r="B4881" s="44" t="s">
        <v>12703</v>
      </c>
      <c r="C4881" s="44" t="s">
        <v>36924</v>
      </c>
      <c r="D4881" s="44" t="s">
        <v>32038</v>
      </c>
    </row>
    <row r="4882" spans="1:4" x14ac:dyDescent="0.3">
      <c r="A4882" s="44" t="s">
        <v>2272</v>
      </c>
      <c r="B4882" s="44" t="s">
        <v>12704</v>
      </c>
      <c r="C4882" s="44" t="s">
        <v>36925</v>
      </c>
      <c r="D4882" s="44" t="s">
        <v>32024</v>
      </c>
    </row>
    <row r="4883" spans="1:4" x14ac:dyDescent="0.3">
      <c r="A4883" s="44" t="s">
        <v>4555</v>
      </c>
      <c r="B4883" s="44" t="s">
        <v>12705</v>
      </c>
      <c r="C4883" s="44" t="s">
        <v>36926</v>
      </c>
      <c r="D4883" s="44" t="s">
        <v>32051</v>
      </c>
    </row>
    <row r="4884" spans="1:4" x14ac:dyDescent="0.3">
      <c r="A4884" s="44" t="s">
        <v>1875</v>
      </c>
      <c r="B4884" s="44" t="s">
        <v>12706</v>
      </c>
      <c r="C4884" s="44" t="s">
        <v>36927</v>
      </c>
      <c r="D4884" s="44" t="s">
        <v>32153</v>
      </c>
    </row>
    <row r="4885" spans="1:4" x14ac:dyDescent="0.3">
      <c r="A4885" s="44" t="s">
        <v>6960</v>
      </c>
      <c r="B4885" s="44" t="s">
        <v>12707</v>
      </c>
      <c r="C4885" s="44" t="s">
        <v>31230</v>
      </c>
      <c r="D4885" s="44" t="s">
        <v>32024</v>
      </c>
    </row>
    <row r="4886" spans="1:4" x14ac:dyDescent="0.3">
      <c r="A4886" s="44" t="s">
        <v>7023</v>
      </c>
      <c r="B4886" s="44" t="s">
        <v>12708</v>
      </c>
      <c r="C4886" s="44" t="s">
        <v>32335</v>
      </c>
      <c r="D4886" s="44" t="s">
        <v>36928</v>
      </c>
    </row>
    <row r="4887" spans="1:4" x14ac:dyDescent="0.3">
      <c r="A4887" s="44" t="s">
        <v>457</v>
      </c>
      <c r="B4887" s="44" t="s">
        <v>12709</v>
      </c>
      <c r="C4887" s="44" t="s">
        <v>24377</v>
      </c>
      <c r="D4887" s="44" t="s">
        <v>32116</v>
      </c>
    </row>
    <row r="4888" spans="1:4" x14ac:dyDescent="0.3">
      <c r="A4888" s="44" t="s">
        <v>1876</v>
      </c>
      <c r="B4888" s="44" t="s">
        <v>12710</v>
      </c>
      <c r="C4888" s="44" t="s">
        <v>36929</v>
      </c>
      <c r="D4888" s="44" t="s">
        <v>32004</v>
      </c>
    </row>
    <row r="4889" spans="1:4" x14ac:dyDescent="0.3">
      <c r="A4889" s="44" t="s">
        <v>3500</v>
      </c>
      <c r="B4889" s="44" t="s">
        <v>12711</v>
      </c>
      <c r="C4889" s="44" t="s">
        <v>36930</v>
      </c>
      <c r="D4889" s="44" t="s">
        <v>36931</v>
      </c>
    </row>
    <row r="4890" spans="1:4" x14ac:dyDescent="0.3">
      <c r="A4890" s="44" t="s">
        <v>3621</v>
      </c>
      <c r="B4890" s="44" t="s">
        <v>12712</v>
      </c>
      <c r="C4890" s="44" t="s">
        <v>36932</v>
      </c>
      <c r="D4890" s="44" t="s">
        <v>32111</v>
      </c>
    </row>
    <row r="4891" spans="1:4" x14ac:dyDescent="0.3">
      <c r="A4891" s="44" t="s">
        <v>2101</v>
      </c>
      <c r="B4891" s="44" t="s">
        <v>12713</v>
      </c>
      <c r="C4891" s="44" t="s">
        <v>32062</v>
      </c>
      <c r="D4891" s="44" t="s">
        <v>36933</v>
      </c>
    </row>
    <row r="4892" spans="1:4" x14ac:dyDescent="0.3">
      <c r="A4892" s="44" t="s">
        <v>806</v>
      </c>
      <c r="B4892" s="44" t="s">
        <v>12714</v>
      </c>
      <c r="C4892" s="44" t="s">
        <v>36934</v>
      </c>
      <c r="D4892" s="44" t="s">
        <v>32060</v>
      </c>
    </row>
    <row r="4893" spans="1:4" x14ac:dyDescent="0.3">
      <c r="A4893" s="44" t="s">
        <v>4509</v>
      </c>
      <c r="B4893" s="44" t="s">
        <v>12715</v>
      </c>
      <c r="C4893" s="44" t="s">
        <v>36935</v>
      </c>
      <c r="D4893" s="44" t="s">
        <v>32051</v>
      </c>
    </row>
    <row r="4894" spans="1:4" x14ac:dyDescent="0.3">
      <c r="A4894" s="44" t="s">
        <v>2102</v>
      </c>
      <c r="B4894" s="44" t="s">
        <v>12716</v>
      </c>
      <c r="C4894" s="44" t="s">
        <v>32009</v>
      </c>
      <c r="D4894" s="44" t="s">
        <v>36936</v>
      </c>
    </row>
    <row r="4895" spans="1:4" x14ac:dyDescent="0.3">
      <c r="A4895" s="44" t="s">
        <v>5122</v>
      </c>
      <c r="B4895" s="44" t="s">
        <v>12717</v>
      </c>
      <c r="C4895" s="44" t="s">
        <v>36937</v>
      </c>
      <c r="D4895" s="44" t="s">
        <v>32181</v>
      </c>
    </row>
    <row r="4896" spans="1:4" x14ac:dyDescent="0.3">
      <c r="A4896" s="44" t="s">
        <v>5663</v>
      </c>
      <c r="B4896" s="44" t="s">
        <v>12718</v>
      </c>
      <c r="C4896" s="44" t="s">
        <v>36938</v>
      </c>
      <c r="D4896" s="44" t="s">
        <v>32038</v>
      </c>
    </row>
    <row r="4897" spans="1:4" x14ac:dyDescent="0.3">
      <c r="A4897" s="44" t="s">
        <v>2933</v>
      </c>
      <c r="B4897" s="44" t="s">
        <v>12719</v>
      </c>
      <c r="C4897" s="44" t="s">
        <v>36939</v>
      </c>
      <c r="D4897" s="44" t="s">
        <v>32070</v>
      </c>
    </row>
    <row r="4898" spans="1:4" x14ac:dyDescent="0.3">
      <c r="A4898" s="44" t="s">
        <v>963</v>
      </c>
      <c r="B4898" s="44" t="s">
        <v>12720</v>
      </c>
      <c r="C4898" s="44" t="s">
        <v>32009</v>
      </c>
      <c r="D4898" s="44" t="s">
        <v>36940</v>
      </c>
    </row>
    <row r="4899" spans="1:4" x14ac:dyDescent="0.3">
      <c r="A4899" s="44" t="s">
        <v>2587</v>
      </c>
      <c r="B4899" s="44" t="s">
        <v>12721</v>
      </c>
      <c r="C4899" s="44" t="s">
        <v>36941</v>
      </c>
      <c r="D4899" s="44" t="s">
        <v>32004</v>
      </c>
    </row>
    <row r="4900" spans="1:4" x14ac:dyDescent="0.3">
      <c r="A4900" s="44" t="s">
        <v>6512</v>
      </c>
      <c r="B4900" s="44" t="s">
        <v>12722</v>
      </c>
      <c r="C4900" s="44" t="s">
        <v>36942</v>
      </c>
      <c r="D4900" s="44" t="s">
        <v>32016</v>
      </c>
    </row>
    <row r="4901" spans="1:4" x14ac:dyDescent="0.3">
      <c r="A4901" s="44" t="s">
        <v>6635</v>
      </c>
      <c r="B4901" s="44" t="s">
        <v>12723</v>
      </c>
      <c r="C4901" s="44" t="s">
        <v>36943</v>
      </c>
      <c r="D4901" s="44" t="s">
        <v>32038</v>
      </c>
    </row>
    <row r="4902" spans="1:4" x14ac:dyDescent="0.3">
      <c r="A4902" s="44" t="s">
        <v>12724</v>
      </c>
      <c r="B4902" s="44" t="s">
        <v>12725</v>
      </c>
      <c r="C4902" s="44" t="s">
        <v>33091</v>
      </c>
      <c r="D4902" s="44" t="s">
        <v>36944</v>
      </c>
    </row>
    <row r="4903" spans="1:4" x14ac:dyDescent="0.3">
      <c r="A4903" s="44" t="s">
        <v>5950</v>
      </c>
      <c r="B4903" s="44" t="s">
        <v>12726</v>
      </c>
      <c r="C4903" s="44" t="s">
        <v>36945</v>
      </c>
      <c r="D4903" s="44" t="s">
        <v>32038</v>
      </c>
    </row>
    <row r="4904" spans="1:4" x14ac:dyDescent="0.3">
      <c r="A4904" s="44" t="s">
        <v>5123</v>
      </c>
      <c r="B4904" s="44" t="s">
        <v>12727</v>
      </c>
      <c r="C4904" s="44" t="s">
        <v>32316</v>
      </c>
      <c r="D4904" s="44" t="s">
        <v>36946</v>
      </c>
    </row>
    <row r="4905" spans="1:4" x14ac:dyDescent="0.3">
      <c r="A4905" s="44" t="s">
        <v>7379</v>
      </c>
      <c r="B4905" s="44" t="s">
        <v>12728</v>
      </c>
      <c r="C4905" s="44" t="s">
        <v>36947</v>
      </c>
      <c r="D4905" s="44" t="s">
        <v>32349</v>
      </c>
    </row>
    <row r="4906" spans="1:4" x14ac:dyDescent="0.3">
      <c r="A4906" s="44" t="s">
        <v>7110</v>
      </c>
      <c r="B4906" s="44" t="s">
        <v>12729</v>
      </c>
      <c r="C4906" s="44" t="s">
        <v>36948</v>
      </c>
      <c r="D4906" s="44" t="s">
        <v>36949</v>
      </c>
    </row>
    <row r="4907" spans="1:4" x14ac:dyDescent="0.3">
      <c r="A4907" s="44" t="s">
        <v>6367</v>
      </c>
      <c r="B4907" s="44" t="s">
        <v>12730</v>
      </c>
      <c r="C4907" s="44" t="s">
        <v>36950</v>
      </c>
      <c r="D4907" s="44" t="s">
        <v>32065</v>
      </c>
    </row>
    <row r="4908" spans="1:4" x14ac:dyDescent="0.3">
      <c r="A4908" s="44" t="s">
        <v>7545</v>
      </c>
      <c r="B4908" s="44" t="s">
        <v>12731</v>
      </c>
      <c r="C4908" s="44" t="s">
        <v>36951</v>
      </c>
      <c r="D4908" s="44" t="s">
        <v>32006</v>
      </c>
    </row>
    <row r="4909" spans="1:4" x14ac:dyDescent="0.3">
      <c r="A4909" s="44" t="s">
        <v>3501</v>
      </c>
      <c r="B4909" s="44" t="s">
        <v>12732</v>
      </c>
      <c r="C4909" s="44" t="s">
        <v>36952</v>
      </c>
      <c r="D4909" s="44" t="s">
        <v>32111</v>
      </c>
    </row>
    <row r="4910" spans="1:4" x14ac:dyDescent="0.3">
      <c r="A4910" s="44" t="s">
        <v>7643</v>
      </c>
      <c r="B4910" s="44" t="s">
        <v>12733</v>
      </c>
      <c r="C4910" s="44" t="s">
        <v>36953</v>
      </c>
      <c r="D4910" s="44" t="s">
        <v>32024</v>
      </c>
    </row>
    <row r="4911" spans="1:4" x14ac:dyDescent="0.3">
      <c r="A4911" s="44" t="s">
        <v>7546</v>
      </c>
      <c r="B4911" s="44" t="s">
        <v>12734</v>
      </c>
      <c r="C4911" s="44" t="s">
        <v>32009</v>
      </c>
      <c r="D4911" s="44" t="s">
        <v>36954</v>
      </c>
    </row>
    <row r="4912" spans="1:4" x14ac:dyDescent="0.3">
      <c r="A4912" s="44" t="s">
        <v>1676</v>
      </c>
      <c r="B4912" s="44" t="s">
        <v>12735</v>
      </c>
      <c r="C4912" s="44" t="s">
        <v>32009</v>
      </c>
      <c r="D4912" s="44" t="s">
        <v>36955</v>
      </c>
    </row>
    <row r="4913" spans="1:4" x14ac:dyDescent="0.3">
      <c r="A4913" s="44" t="s">
        <v>5761</v>
      </c>
      <c r="B4913" s="44" t="s">
        <v>12736</v>
      </c>
      <c r="C4913" s="44" t="s">
        <v>32018</v>
      </c>
      <c r="D4913" s="44" t="s">
        <v>36956</v>
      </c>
    </row>
    <row r="4914" spans="1:4" x14ac:dyDescent="0.3">
      <c r="A4914" s="44" t="s">
        <v>182</v>
      </c>
      <c r="B4914" s="44" t="s">
        <v>12737</v>
      </c>
      <c r="C4914" s="44" t="s">
        <v>24094</v>
      </c>
      <c r="D4914" s="44" t="s">
        <v>32060</v>
      </c>
    </row>
    <row r="4915" spans="1:4" x14ac:dyDescent="0.3">
      <c r="A4915" s="44" t="s">
        <v>2273</v>
      </c>
      <c r="B4915" s="44" t="s">
        <v>12738</v>
      </c>
      <c r="C4915" s="44" t="s">
        <v>32009</v>
      </c>
      <c r="D4915" s="44" t="s">
        <v>36957</v>
      </c>
    </row>
    <row r="4916" spans="1:4" x14ac:dyDescent="0.3">
      <c r="A4916" s="44" t="s">
        <v>3502</v>
      </c>
      <c r="B4916" s="44" t="s">
        <v>12739</v>
      </c>
      <c r="C4916" s="44" t="s">
        <v>36958</v>
      </c>
      <c r="D4916" s="44" t="s">
        <v>32111</v>
      </c>
    </row>
    <row r="4917" spans="1:4" x14ac:dyDescent="0.3">
      <c r="A4917" s="44" t="s">
        <v>183</v>
      </c>
      <c r="B4917" s="44" t="s">
        <v>12740</v>
      </c>
      <c r="C4917" s="44" t="s">
        <v>36959</v>
      </c>
      <c r="D4917" s="44" t="s">
        <v>32060</v>
      </c>
    </row>
    <row r="4918" spans="1:4" x14ac:dyDescent="0.3">
      <c r="A4918" s="44" t="s">
        <v>2103</v>
      </c>
      <c r="B4918" s="44" t="s">
        <v>12741</v>
      </c>
      <c r="C4918" s="44" t="s">
        <v>32009</v>
      </c>
      <c r="D4918" s="44" t="s">
        <v>36960</v>
      </c>
    </row>
    <row r="4919" spans="1:4" x14ac:dyDescent="0.3">
      <c r="A4919" s="44" t="s">
        <v>4037</v>
      </c>
      <c r="B4919" s="44" t="s">
        <v>12742</v>
      </c>
      <c r="C4919" s="44" t="s">
        <v>36961</v>
      </c>
      <c r="D4919" s="44" t="s">
        <v>36962</v>
      </c>
    </row>
    <row r="4920" spans="1:4" x14ac:dyDescent="0.3">
      <c r="A4920" s="44" t="s">
        <v>6831</v>
      </c>
      <c r="B4920" s="44" t="s">
        <v>12743</v>
      </c>
      <c r="C4920" s="44" t="s">
        <v>32099</v>
      </c>
      <c r="D4920" s="44" t="s">
        <v>36963</v>
      </c>
    </row>
    <row r="4921" spans="1:4" x14ac:dyDescent="0.3">
      <c r="A4921" s="44" t="s">
        <v>4351</v>
      </c>
      <c r="B4921" s="44" t="s">
        <v>12744</v>
      </c>
      <c r="C4921" s="44" t="s">
        <v>36964</v>
      </c>
      <c r="D4921" s="44" t="s">
        <v>32008</v>
      </c>
    </row>
    <row r="4922" spans="1:4" x14ac:dyDescent="0.3">
      <c r="A4922" s="44" t="s">
        <v>964</v>
      </c>
      <c r="B4922" s="44" t="s">
        <v>12745</v>
      </c>
      <c r="C4922" s="44" t="s">
        <v>32009</v>
      </c>
      <c r="D4922" s="44" t="s">
        <v>36965</v>
      </c>
    </row>
    <row r="4923" spans="1:4" x14ac:dyDescent="0.3">
      <c r="A4923" s="44" t="s">
        <v>184</v>
      </c>
      <c r="B4923" s="44" t="s">
        <v>12746</v>
      </c>
      <c r="C4923" s="44" t="s">
        <v>32062</v>
      </c>
      <c r="D4923" s="44" t="s">
        <v>36966</v>
      </c>
    </row>
    <row r="4924" spans="1:4" x14ac:dyDescent="0.3">
      <c r="A4924" s="44" t="s">
        <v>7270</v>
      </c>
      <c r="B4924" s="44" t="s">
        <v>12747</v>
      </c>
      <c r="C4924" s="44" t="s">
        <v>32009</v>
      </c>
      <c r="D4924" s="44" t="s">
        <v>36967</v>
      </c>
    </row>
    <row r="4925" spans="1:4" x14ac:dyDescent="0.3">
      <c r="A4925" s="44" t="s">
        <v>4778</v>
      </c>
      <c r="B4925" s="44" t="s">
        <v>12748</v>
      </c>
      <c r="C4925" s="44" t="s">
        <v>32009</v>
      </c>
      <c r="D4925" s="44" t="s">
        <v>36968</v>
      </c>
    </row>
    <row r="4926" spans="1:4" x14ac:dyDescent="0.3">
      <c r="A4926" s="44" t="s">
        <v>3115</v>
      </c>
      <c r="B4926" s="44" t="s">
        <v>12749</v>
      </c>
      <c r="C4926" s="44" t="s">
        <v>36969</v>
      </c>
      <c r="D4926" s="44" t="s">
        <v>32070</v>
      </c>
    </row>
    <row r="4927" spans="1:4" x14ac:dyDescent="0.3">
      <c r="A4927" s="44" t="s">
        <v>3041</v>
      </c>
      <c r="B4927" s="44" t="s">
        <v>12750</v>
      </c>
      <c r="C4927" s="44" t="s">
        <v>36970</v>
      </c>
      <c r="D4927" s="44" t="s">
        <v>32002</v>
      </c>
    </row>
    <row r="4928" spans="1:4" x14ac:dyDescent="0.3">
      <c r="A4928" s="44" t="s">
        <v>3198</v>
      </c>
      <c r="B4928" s="44" t="s">
        <v>12751</v>
      </c>
      <c r="C4928" s="44" t="s">
        <v>36971</v>
      </c>
      <c r="D4928" s="44" t="s">
        <v>36972</v>
      </c>
    </row>
    <row r="4929" spans="1:4" x14ac:dyDescent="0.3">
      <c r="A4929" s="44" t="s">
        <v>1560</v>
      </c>
      <c r="B4929" s="44" t="s">
        <v>12752</v>
      </c>
      <c r="C4929" s="44" t="s">
        <v>36973</v>
      </c>
      <c r="D4929" s="44" t="s">
        <v>32142</v>
      </c>
    </row>
    <row r="4930" spans="1:4" x14ac:dyDescent="0.3">
      <c r="A4930" s="44" t="s">
        <v>6636</v>
      </c>
      <c r="B4930" s="44" t="s">
        <v>12753</v>
      </c>
      <c r="C4930" s="44" t="s">
        <v>36974</v>
      </c>
      <c r="D4930" s="44" t="s">
        <v>32038</v>
      </c>
    </row>
    <row r="4931" spans="1:4" x14ac:dyDescent="0.3">
      <c r="A4931" s="44" t="s">
        <v>1877</v>
      </c>
      <c r="B4931" s="44" t="s">
        <v>12754</v>
      </c>
      <c r="C4931" s="44" t="s">
        <v>32009</v>
      </c>
      <c r="D4931" s="44" t="s">
        <v>36975</v>
      </c>
    </row>
    <row r="4932" spans="1:4" x14ac:dyDescent="0.3">
      <c r="A4932" s="44" t="s">
        <v>1469</v>
      </c>
      <c r="B4932" s="44" t="s">
        <v>12755</v>
      </c>
      <c r="C4932" s="44" t="s">
        <v>36976</v>
      </c>
      <c r="D4932" s="44" t="s">
        <v>32042</v>
      </c>
    </row>
    <row r="4933" spans="1:4" x14ac:dyDescent="0.3">
      <c r="A4933" s="44" t="s">
        <v>1469</v>
      </c>
      <c r="B4933" s="44" t="s">
        <v>12756</v>
      </c>
      <c r="C4933" s="44" t="s">
        <v>36976</v>
      </c>
      <c r="D4933" s="44" t="s">
        <v>32004</v>
      </c>
    </row>
    <row r="4934" spans="1:4" x14ac:dyDescent="0.3">
      <c r="A4934" s="44" t="s">
        <v>2496</v>
      </c>
      <c r="B4934" s="44" t="s">
        <v>12757</v>
      </c>
      <c r="C4934" s="44" t="s">
        <v>36977</v>
      </c>
      <c r="D4934" s="44" t="s">
        <v>32006</v>
      </c>
    </row>
    <row r="4935" spans="1:4" x14ac:dyDescent="0.3">
      <c r="A4935" s="44" t="s">
        <v>1878</v>
      </c>
      <c r="B4935" s="44" t="s">
        <v>12758</v>
      </c>
      <c r="C4935" s="44" t="s">
        <v>36978</v>
      </c>
      <c r="D4935" s="44" t="s">
        <v>32004</v>
      </c>
    </row>
    <row r="4936" spans="1:4" x14ac:dyDescent="0.3">
      <c r="A4936" s="44" t="s">
        <v>2803</v>
      </c>
      <c r="B4936" s="44" t="s">
        <v>12759</v>
      </c>
      <c r="C4936" s="44" t="s">
        <v>32175</v>
      </c>
      <c r="D4936" s="44" t="s">
        <v>36979</v>
      </c>
    </row>
    <row r="4937" spans="1:4" x14ac:dyDescent="0.3">
      <c r="A4937" s="44" t="s">
        <v>4297</v>
      </c>
      <c r="B4937" s="44" t="s">
        <v>12760</v>
      </c>
      <c r="C4937" s="44" t="s">
        <v>36980</v>
      </c>
      <c r="D4937" s="44" t="s">
        <v>32008</v>
      </c>
    </row>
    <row r="4938" spans="1:4" x14ac:dyDescent="0.3">
      <c r="A4938" s="44" t="s">
        <v>458</v>
      </c>
      <c r="B4938" s="44" t="s">
        <v>12761</v>
      </c>
      <c r="C4938" s="44" t="s">
        <v>24378</v>
      </c>
      <c r="D4938" s="44" t="s">
        <v>32116</v>
      </c>
    </row>
    <row r="4939" spans="1:4" x14ac:dyDescent="0.3">
      <c r="A4939" s="44" t="s">
        <v>3949</v>
      </c>
      <c r="B4939" s="44" t="s">
        <v>12762</v>
      </c>
      <c r="C4939" s="44" t="s">
        <v>32009</v>
      </c>
      <c r="D4939" s="44" t="s">
        <v>36981</v>
      </c>
    </row>
    <row r="4940" spans="1:4" x14ac:dyDescent="0.3">
      <c r="A4940" s="44" t="s">
        <v>6090</v>
      </c>
      <c r="B4940" s="44" t="s">
        <v>12763</v>
      </c>
      <c r="C4940" s="44" t="s">
        <v>32009</v>
      </c>
      <c r="D4940" s="44" t="s">
        <v>36982</v>
      </c>
    </row>
    <row r="4941" spans="1:4" x14ac:dyDescent="0.3">
      <c r="A4941" s="44" t="s">
        <v>2804</v>
      </c>
      <c r="B4941" s="44" t="s">
        <v>12764</v>
      </c>
      <c r="C4941" s="44" t="s">
        <v>32175</v>
      </c>
      <c r="D4941" s="44" t="s">
        <v>36983</v>
      </c>
    </row>
    <row r="4942" spans="1:4" x14ac:dyDescent="0.3">
      <c r="A4942" s="44" t="s">
        <v>2805</v>
      </c>
      <c r="B4942" s="44" t="s">
        <v>12765</v>
      </c>
      <c r="C4942" s="44" t="s">
        <v>32175</v>
      </c>
      <c r="D4942" s="44" t="s">
        <v>36984</v>
      </c>
    </row>
    <row r="4943" spans="1:4" x14ac:dyDescent="0.3">
      <c r="A4943" s="44" t="s">
        <v>807</v>
      </c>
      <c r="B4943" s="44" t="s">
        <v>12766</v>
      </c>
      <c r="C4943" s="44" t="s">
        <v>32636</v>
      </c>
      <c r="D4943" s="44" t="s">
        <v>36985</v>
      </c>
    </row>
    <row r="4944" spans="1:4" x14ac:dyDescent="0.3">
      <c r="A4944" s="44" t="s">
        <v>4556</v>
      </c>
      <c r="B4944" s="44" t="s">
        <v>12767</v>
      </c>
      <c r="C4944" s="44" t="s">
        <v>36986</v>
      </c>
      <c r="D4944" s="44" t="s">
        <v>32051</v>
      </c>
    </row>
    <row r="4945" spans="1:4" x14ac:dyDescent="0.3">
      <c r="A4945" s="44" t="s">
        <v>4693</v>
      </c>
      <c r="B4945" s="44" t="s">
        <v>12768</v>
      </c>
      <c r="C4945" s="44" t="s">
        <v>36987</v>
      </c>
      <c r="D4945" s="44" t="s">
        <v>32024</v>
      </c>
    </row>
    <row r="4946" spans="1:4" x14ac:dyDescent="0.3">
      <c r="A4946" s="44" t="s">
        <v>5308</v>
      </c>
      <c r="B4946" s="44" t="s">
        <v>12769</v>
      </c>
      <c r="C4946" s="44" t="s">
        <v>32136</v>
      </c>
      <c r="D4946" s="44" t="s">
        <v>36988</v>
      </c>
    </row>
    <row r="4947" spans="1:4" x14ac:dyDescent="0.3">
      <c r="A4947" s="44" t="s">
        <v>4196</v>
      </c>
      <c r="B4947" s="44" t="s">
        <v>12770</v>
      </c>
      <c r="C4947" s="44" t="s">
        <v>36989</v>
      </c>
      <c r="D4947" s="44" t="s">
        <v>32024</v>
      </c>
    </row>
    <row r="4948" spans="1:4" x14ac:dyDescent="0.3">
      <c r="A4948" s="44" t="s">
        <v>5431</v>
      </c>
      <c r="B4948" s="44" t="s">
        <v>12771</v>
      </c>
      <c r="C4948" s="44" t="s">
        <v>32520</v>
      </c>
      <c r="D4948" s="44" t="s">
        <v>32006</v>
      </c>
    </row>
    <row r="4949" spans="1:4" x14ac:dyDescent="0.3">
      <c r="A4949" s="44" t="s">
        <v>5432</v>
      </c>
      <c r="B4949" s="44" t="s">
        <v>12772</v>
      </c>
      <c r="C4949" s="44" t="s">
        <v>36990</v>
      </c>
      <c r="D4949" s="44" t="s">
        <v>32024</v>
      </c>
    </row>
    <row r="4950" spans="1:4" x14ac:dyDescent="0.3">
      <c r="A4950" s="44" t="s">
        <v>5349</v>
      </c>
      <c r="B4950" s="44" t="s">
        <v>12773</v>
      </c>
      <c r="C4950" s="44" t="s">
        <v>36991</v>
      </c>
      <c r="D4950" s="44" t="s">
        <v>32390</v>
      </c>
    </row>
    <row r="4951" spans="1:4" x14ac:dyDescent="0.3">
      <c r="A4951" s="44" t="s">
        <v>6742</v>
      </c>
      <c r="B4951" s="44" t="s">
        <v>12774</v>
      </c>
      <c r="C4951" s="44" t="s">
        <v>36992</v>
      </c>
      <c r="D4951" s="44" t="s">
        <v>32024</v>
      </c>
    </row>
    <row r="4952" spans="1:4" x14ac:dyDescent="0.3">
      <c r="A4952" s="44" t="s">
        <v>5433</v>
      </c>
      <c r="B4952" s="44" t="s">
        <v>12775</v>
      </c>
      <c r="C4952" s="44" t="s">
        <v>32062</v>
      </c>
      <c r="D4952" s="44" t="s">
        <v>36993</v>
      </c>
    </row>
    <row r="4953" spans="1:4" x14ac:dyDescent="0.3">
      <c r="A4953" s="44" t="s">
        <v>3116</v>
      </c>
      <c r="B4953" s="44" t="s">
        <v>12776</v>
      </c>
      <c r="C4953" s="44" t="s">
        <v>36994</v>
      </c>
      <c r="D4953" s="44" t="s">
        <v>32002</v>
      </c>
    </row>
    <row r="4954" spans="1:4" x14ac:dyDescent="0.3">
      <c r="A4954" s="44" t="s">
        <v>12777</v>
      </c>
      <c r="B4954" s="44" t="s">
        <v>12778</v>
      </c>
      <c r="C4954" s="44" t="s">
        <v>36995</v>
      </c>
      <c r="D4954" s="44" t="s">
        <v>32006</v>
      </c>
    </row>
    <row r="4955" spans="1:4" x14ac:dyDescent="0.3">
      <c r="A4955" s="44" t="s">
        <v>4997</v>
      </c>
      <c r="B4955" s="44" t="s">
        <v>12779</v>
      </c>
      <c r="C4955" s="44" t="s">
        <v>32175</v>
      </c>
      <c r="D4955" s="44" t="s">
        <v>36996</v>
      </c>
    </row>
    <row r="4956" spans="1:4" x14ac:dyDescent="0.3">
      <c r="A4956" s="44" t="s">
        <v>7469</v>
      </c>
      <c r="B4956" s="44" t="s">
        <v>12780</v>
      </c>
      <c r="C4956" s="44" t="s">
        <v>32009</v>
      </c>
      <c r="D4956" s="44" t="s">
        <v>36997</v>
      </c>
    </row>
    <row r="4957" spans="1:4" x14ac:dyDescent="0.3">
      <c r="A4957" s="44" t="s">
        <v>7644</v>
      </c>
      <c r="B4957" s="44" t="s">
        <v>12781</v>
      </c>
      <c r="C4957" s="44" t="s">
        <v>32009</v>
      </c>
      <c r="D4957" s="44" t="s">
        <v>36998</v>
      </c>
    </row>
    <row r="4958" spans="1:4" x14ac:dyDescent="0.3">
      <c r="A4958" s="44" t="s">
        <v>6091</v>
      </c>
      <c r="B4958" s="44" t="s">
        <v>12782</v>
      </c>
      <c r="C4958" s="44" t="s">
        <v>36999</v>
      </c>
      <c r="D4958" s="44" t="s">
        <v>32038</v>
      </c>
    </row>
    <row r="4959" spans="1:4" x14ac:dyDescent="0.3">
      <c r="A4959" s="44" t="s">
        <v>5234</v>
      </c>
      <c r="B4959" s="44" t="s">
        <v>12783</v>
      </c>
      <c r="C4959" s="44" t="s">
        <v>32062</v>
      </c>
      <c r="D4959" s="44" t="s">
        <v>37000</v>
      </c>
    </row>
    <row r="4960" spans="1:4" x14ac:dyDescent="0.3">
      <c r="A4960" s="44" t="s">
        <v>7380</v>
      </c>
      <c r="B4960" s="44" t="s">
        <v>12784</v>
      </c>
      <c r="C4960" s="44" t="s">
        <v>32009</v>
      </c>
      <c r="D4960" s="44" t="s">
        <v>37001</v>
      </c>
    </row>
    <row r="4961" spans="1:4" x14ac:dyDescent="0.3">
      <c r="A4961" s="44" t="s">
        <v>2806</v>
      </c>
      <c r="B4961" s="44" t="s">
        <v>12785</v>
      </c>
      <c r="C4961" s="44" t="s">
        <v>37002</v>
      </c>
      <c r="D4961" s="44" t="s">
        <v>32072</v>
      </c>
    </row>
    <row r="4962" spans="1:4" x14ac:dyDescent="0.3">
      <c r="A4962" s="44" t="s">
        <v>4595</v>
      </c>
      <c r="B4962" s="44" t="s">
        <v>12786</v>
      </c>
      <c r="C4962" s="44" t="s">
        <v>32009</v>
      </c>
      <c r="D4962" s="44" t="s">
        <v>37003</v>
      </c>
    </row>
    <row r="4963" spans="1:4" x14ac:dyDescent="0.3">
      <c r="A4963" s="44" t="s">
        <v>3682</v>
      </c>
      <c r="B4963" s="44" t="s">
        <v>12787</v>
      </c>
      <c r="C4963" s="44" t="s">
        <v>37004</v>
      </c>
      <c r="D4963" s="44" t="s">
        <v>37005</v>
      </c>
    </row>
    <row r="4964" spans="1:4" x14ac:dyDescent="0.3">
      <c r="A4964" s="44" t="s">
        <v>6092</v>
      </c>
      <c r="B4964" s="44" t="s">
        <v>12788</v>
      </c>
      <c r="C4964" s="44" t="s">
        <v>37006</v>
      </c>
      <c r="D4964" s="44" t="s">
        <v>32038</v>
      </c>
    </row>
    <row r="4965" spans="1:4" x14ac:dyDescent="0.3">
      <c r="A4965" s="44" t="s">
        <v>2588</v>
      </c>
      <c r="B4965" s="44" t="s">
        <v>12789</v>
      </c>
      <c r="C4965" s="44" t="s">
        <v>37007</v>
      </c>
      <c r="D4965" s="44" t="s">
        <v>32004</v>
      </c>
    </row>
    <row r="4966" spans="1:4" x14ac:dyDescent="0.3">
      <c r="A4966" s="44" t="s">
        <v>641</v>
      </c>
      <c r="B4966" s="44" t="s">
        <v>12790</v>
      </c>
      <c r="C4966" s="44" t="s">
        <v>24565</v>
      </c>
      <c r="D4966" s="44" t="s">
        <v>32060</v>
      </c>
    </row>
    <row r="4967" spans="1:4" x14ac:dyDescent="0.3">
      <c r="A4967" s="44" t="s">
        <v>642</v>
      </c>
      <c r="B4967" s="44" t="s">
        <v>12791</v>
      </c>
      <c r="C4967" s="44" t="s">
        <v>24566</v>
      </c>
      <c r="D4967" s="44" t="s">
        <v>32060</v>
      </c>
    </row>
    <row r="4968" spans="1:4" x14ac:dyDescent="0.3">
      <c r="A4968" s="44" t="s">
        <v>1213</v>
      </c>
      <c r="B4968" s="44" t="s">
        <v>12792</v>
      </c>
      <c r="C4968" s="44" t="s">
        <v>32009</v>
      </c>
      <c r="D4968" s="44" t="s">
        <v>37008</v>
      </c>
    </row>
    <row r="4969" spans="1:4" x14ac:dyDescent="0.3">
      <c r="A4969" s="44" t="s">
        <v>3338</v>
      </c>
      <c r="B4969" s="44" t="s">
        <v>12793</v>
      </c>
      <c r="C4969" s="44" t="s">
        <v>37009</v>
      </c>
      <c r="D4969" s="44" t="s">
        <v>32002</v>
      </c>
    </row>
    <row r="4970" spans="1:4" x14ac:dyDescent="0.3">
      <c r="A4970" s="44" t="s">
        <v>1677</v>
      </c>
      <c r="B4970" s="44" t="s">
        <v>12794</v>
      </c>
      <c r="C4970" s="44" t="s">
        <v>32009</v>
      </c>
      <c r="D4970" s="44" t="s">
        <v>37010</v>
      </c>
    </row>
    <row r="4971" spans="1:4" x14ac:dyDescent="0.3">
      <c r="A4971" s="44" t="s">
        <v>185</v>
      </c>
      <c r="B4971" s="44" t="s">
        <v>12795</v>
      </c>
      <c r="C4971" s="44" t="s">
        <v>37011</v>
      </c>
      <c r="D4971" s="44" t="s">
        <v>32060</v>
      </c>
    </row>
    <row r="4972" spans="1:4" x14ac:dyDescent="0.3">
      <c r="A4972" s="44" t="s">
        <v>186</v>
      </c>
      <c r="B4972" s="44" t="s">
        <v>12796</v>
      </c>
      <c r="C4972" s="44" t="s">
        <v>37012</v>
      </c>
      <c r="D4972" s="44" t="s">
        <v>37013</v>
      </c>
    </row>
    <row r="4973" spans="1:4" x14ac:dyDescent="0.3">
      <c r="A4973" s="44" t="s">
        <v>187</v>
      </c>
      <c r="B4973" s="44" t="s">
        <v>12797</v>
      </c>
      <c r="C4973" s="44" t="s">
        <v>24100</v>
      </c>
      <c r="D4973" s="44" t="s">
        <v>32060</v>
      </c>
    </row>
    <row r="4974" spans="1:4" x14ac:dyDescent="0.3">
      <c r="A4974" s="44" t="s">
        <v>2416</v>
      </c>
      <c r="B4974" s="44" t="s">
        <v>12798</v>
      </c>
      <c r="C4974" s="44" t="s">
        <v>37014</v>
      </c>
      <c r="D4974" s="44" t="s">
        <v>32004</v>
      </c>
    </row>
    <row r="4975" spans="1:4" x14ac:dyDescent="0.3">
      <c r="A4975" s="44" t="s">
        <v>362</v>
      </c>
      <c r="B4975" s="44" t="s">
        <v>12799</v>
      </c>
      <c r="C4975" s="44" t="s">
        <v>24280</v>
      </c>
      <c r="D4975" s="44" t="s">
        <v>32024</v>
      </c>
    </row>
    <row r="4976" spans="1:4" x14ac:dyDescent="0.3">
      <c r="A4976" s="44" t="s">
        <v>2105</v>
      </c>
      <c r="B4976" s="44" t="s">
        <v>12800</v>
      </c>
      <c r="C4976" s="44" t="s">
        <v>32009</v>
      </c>
      <c r="D4976" s="44" t="s">
        <v>37015</v>
      </c>
    </row>
    <row r="4977" spans="1:4" x14ac:dyDescent="0.3">
      <c r="A4977" s="44" t="s">
        <v>2106</v>
      </c>
      <c r="B4977" s="44" t="s">
        <v>12801</v>
      </c>
      <c r="C4977" s="44" t="s">
        <v>32009</v>
      </c>
      <c r="D4977" s="44" t="s">
        <v>37016</v>
      </c>
    </row>
    <row r="4978" spans="1:4" x14ac:dyDescent="0.3">
      <c r="A4978" s="44" t="s">
        <v>6093</v>
      </c>
      <c r="B4978" s="44" t="s">
        <v>12802</v>
      </c>
      <c r="C4978" s="44" t="s">
        <v>37017</v>
      </c>
      <c r="D4978" s="44" t="s">
        <v>32038</v>
      </c>
    </row>
    <row r="4979" spans="1:4" x14ac:dyDescent="0.3">
      <c r="A4979" s="44" t="s">
        <v>188</v>
      </c>
      <c r="B4979" s="44" t="s">
        <v>12803</v>
      </c>
      <c r="C4979" s="44" t="s">
        <v>24101</v>
      </c>
      <c r="D4979" s="44" t="s">
        <v>32060</v>
      </c>
    </row>
    <row r="4980" spans="1:4" x14ac:dyDescent="0.3">
      <c r="A4980" s="44" t="s">
        <v>4510</v>
      </c>
      <c r="B4980" s="44" t="s">
        <v>12804</v>
      </c>
      <c r="C4980" s="44" t="s">
        <v>37018</v>
      </c>
      <c r="D4980" s="44" t="s">
        <v>32051</v>
      </c>
    </row>
    <row r="4981" spans="1:4" x14ac:dyDescent="0.3">
      <c r="A4981" s="44" t="s">
        <v>4596</v>
      </c>
      <c r="B4981" s="44" t="s">
        <v>12805</v>
      </c>
      <c r="C4981" s="44" t="s">
        <v>37019</v>
      </c>
      <c r="D4981" s="44" t="s">
        <v>32042</v>
      </c>
    </row>
    <row r="4982" spans="1:4" x14ac:dyDescent="0.3">
      <c r="A4982" s="44" t="s">
        <v>4238</v>
      </c>
      <c r="B4982" s="44" t="s">
        <v>12806</v>
      </c>
      <c r="C4982" s="44" t="s">
        <v>37020</v>
      </c>
      <c r="D4982" s="44" t="s">
        <v>32008</v>
      </c>
    </row>
    <row r="4983" spans="1:4" x14ac:dyDescent="0.3">
      <c r="A4983" s="44" t="s">
        <v>2934</v>
      </c>
      <c r="B4983" s="44" t="s">
        <v>12807</v>
      </c>
      <c r="C4983" s="44" t="s">
        <v>37021</v>
      </c>
      <c r="D4983" s="44" t="s">
        <v>32002</v>
      </c>
    </row>
    <row r="4984" spans="1:4" x14ac:dyDescent="0.3">
      <c r="A4984" s="44" t="s">
        <v>5350</v>
      </c>
      <c r="B4984" s="44" t="s">
        <v>12808</v>
      </c>
      <c r="C4984" s="44" t="s">
        <v>32009</v>
      </c>
      <c r="D4984" s="44" t="s">
        <v>37022</v>
      </c>
    </row>
    <row r="4985" spans="1:4" x14ac:dyDescent="0.3">
      <c r="A4985" s="44" t="s">
        <v>2417</v>
      </c>
      <c r="B4985" s="44" t="s">
        <v>12809</v>
      </c>
      <c r="C4985" s="44" t="s">
        <v>37023</v>
      </c>
      <c r="D4985" s="44" t="s">
        <v>32004</v>
      </c>
    </row>
    <row r="4986" spans="1:4" x14ac:dyDescent="0.3">
      <c r="A4986" s="44" t="s">
        <v>5235</v>
      </c>
      <c r="B4986" s="44" t="s">
        <v>12810</v>
      </c>
      <c r="C4986" s="44" t="s">
        <v>29131</v>
      </c>
      <c r="D4986" s="44" t="s">
        <v>37024</v>
      </c>
    </row>
    <row r="4987" spans="1:4" x14ac:dyDescent="0.3">
      <c r="A4987" s="44" t="s">
        <v>2589</v>
      </c>
      <c r="B4987" s="44" t="s">
        <v>12811</v>
      </c>
      <c r="C4987" s="44" t="s">
        <v>37025</v>
      </c>
      <c r="D4987" s="44" t="s">
        <v>37026</v>
      </c>
    </row>
    <row r="4988" spans="1:4" x14ac:dyDescent="0.3">
      <c r="A4988" s="44" t="s">
        <v>5587</v>
      </c>
      <c r="B4988" s="44" t="s">
        <v>12812</v>
      </c>
      <c r="C4988" s="44" t="s">
        <v>37027</v>
      </c>
      <c r="D4988" s="44" t="s">
        <v>37028</v>
      </c>
    </row>
    <row r="4989" spans="1:4" x14ac:dyDescent="0.3">
      <c r="A4989" s="44" t="s">
        <v>6195</v>
      </c>
      <c r="B4989" s="44" t="s">
        <v>12813</v>
      </c>
      <c r="C4989" s="44" t="s">
        <v>37029</v>
      </c>
      <c r="D4989" s="44" t="s">
        <v>32024</v>
      </c>
    </row>
    <row r="4990" spans="1:4" x14ac:dyDescent="0.3">
      <c r="A4990" s="44" t="s">
        <v>1678</v>
      </c>
      <c r="B4990" s="44" t="s">
        <v>12814</v>
      </c>
      <c r="C4990" s="44" t="s">
        <v>37030</v>
      </c>
      <c r="D4990" s="44" t="s">
        <v>32004</v>
      </c>
    </row>
    <row r="4991" spans="1:4" x14ac:dyDescent="0.3">
      <c r="A4991" s="44" t="s">
        <v>2935</v>
      </c>
      <c r="B4991" s="44" t="s">
        <v>12815</v>
      </c>
      <c r="C4991" s="44" t="s">
        <v>37031</v>
      </c>
      <c r="D4991" s="44" t="s">
        <v>32024</v>
      </c>
    </row>
    <row r="4992" spans="1:4" x14ac:dyDescent="0.3">
      <c r="A4992" s="44" t="s">
        <v>4261</v>
      </c>
      <c r="B4992" s="44" t="s">
        <v>12816</v>
      </c>
      <c r="C4992" s="44" t="s">
        <v>37032</v>
      </c>
      <c r="D4992" s="44" t="s">
        <v>32006</v>
      </c>
    </row>
    <row r="4993" spans="1:4" x14ac:dyDescent="0.3">
      <c r="A4993" s="44" t="s">
        <v>5236</v>
      </c>
      <c r="B4993" s="44" t="s">
        <v>12817</v>
      </c>
      <c r="C4993" s="44" t="s">
        <v>37033</v>
      </c>
      <c r="D4993" s="44" t="s">
        <v>32181</v>
      </c>
    </row>
    <row r="4994" spans="1:4" x14ac:dyDescent="0.3">
      <c r="A4994" s="44" t="s">
        <v>5762</v>
      </c>
      <c r="B4994" s="44" t="s">
        <v>12818</v>
      </c>
      <c r="C4994" s="44" t="s">
        <v>32062</v>
      </c>
      <c r="D4994" s="44" t="s">
        <v>37034</v>
      </c>
    </row>
    <row r="4995" spans="1:4" x14ac:dyDescent="0.3">
      <c r="A4995" s="44" t="s">
        <v>5237</v>
      </c>
      <c r="B4995" s="44" t="s">
        <v>12819</v>
      </c>
      <c r="C4995" s="44" t="s">
        <v>37035</v>
      </c>
      <c r="D4995" s="44" t="s">
        <v>32024</v>
      </c>
    </row>
    <row r="4996" spans="1:4" x14ac:dyDescent="0.3">
      <c r="A4996" s="44" t="s">
        <v>5588</v>
      </c>
      <c r="B4996" s="44" t="s">
        <v>12820</v>
      </c>
      <c r="C4996" s="44" t="s">
        <v>37036</v>
      </c>
      <c r="D4996" s="44" t="s">
        <v>32024</v>
      </c>
    </row>
    <row r="4997" spans="1:4" x14ac:dyDescent="0.3">
      <c r="A4997" s="44" t="s">
        <v>6470</v>
      </c>
      <c r="B4997" s="44" t="s">
        <v>12821</v>
      </c>
      <c r="C4997" s="44" t="s">
        <v>37037</v>
      </c>
      <c r="D4997" s="44" t="s">
        <v>32016</v>
      </c>
    </row>
    <row r="4998" spans="1:4" x14ac:dyDescent="0.3">
      <c r="A4998" s="44" t="s">
        <v>5589</v>
      </c>
      <c r="B4998" s="44" t="s">
        <v>12822</v>
      </c>
      <c r="C4998" s="44" t="s">
        <v>37038</v>
      </c>
      <c r="D4998" s="44" t="s">
        <v>32440</v>
      </c>
    </row>
    <row r="4999" spans="1:4" x14ac:dyDescent="0.3">
      <c r="A4999" s="44" t="s">
        <v>4897</v>
      </c>
      <c r="B4999" s="44" t="s">
        <v>12823</v>
      </c>
      <c r="C4999" s="44" t="s">
        <v>32062</v>
      </c>
      <c r="D4999" s="44" t="s">
        <v>37039</v>
      </c>
    </row>
    <row r="5000" spans="1:4" x14ac:dyDescent="0.3">
      <c r="A5000" s="44" t="s">
        <v>5351</v>
      </c>
      <c r="B5000" s="44" t="s">
        <v>12824</v>
      </c>
      <c r="C5000" s="44" t="s">
        <v>32108</v>
      </c>
      <c r="D5000" s="44" t="s">
        <v>37040</v>
      </c>
    </row>
    <row r="5001" spans="1:4" x14ac:dyDescent="0.3">
      <c r="A5001" s="44" t="s">
        <v>5124</v>
      </c>
      <c r="B5001" s="44" t="s">
        <v>12825</v>
      </c>
      <c r="C5001" s="44" t="s">
        <v>37041</v>
      </c>
      <c r="D5001" s="44" t="s">
        <v>32252</v>
      </c>
    </row>
    <row r="5002" spans="1:4" x14ac:dyDescent="0.3">
      <c r="A5002" s="44" t="s">
        <v>1679</v>
      </c>
      <c r="B5002" s="44" t="s">
        <v>12826</v>
      </c>
      <c r="C5002" s="44" t="s">
        <v>37042</v>
      </c>
      <c r="D5002" s="44" t="s">
        <v>32006</v>
      </c>
    </row>
    <row r="5003" spans="1:4" x14ac:dyDescent="0.3">
      <c r="A5003" s="44" t="s">
        <v>2418</v>
      </c>
      <c r="B5003" s="44" t="s">
        <v>12827</v>
      </c>
      <c r="C5003" s="44" t="s">
        <v>37043</v>
      </c>
      <c r="D5003" s="44" t="s">
        <v>32004</v>
      </c>
    </row>
    <row r="5004" spans="1:4" x14ac:dyDescent="0.3">
      <c r="A5004" s="44" t="s">
        <v>189</v>
      </c>
      <c r="B5004" s="44" t="s">
        <v>12828</v>
      </c>
      <c r="C5004" s="44" t="s">
        <v>24102</v>
      </c>
      <c r="D5004" s="44" t="s">
        <v>32060</v>
      </c>
    </row>
    <row r="5005" spans="1:4" x14ac:dyDescent="0.3">
      <c r="A5005" s="44" t="s">
        <v>5523</v>
      </c>
      <c r="B5005" s="44" t="s">
        <v>12829</v>
      </c>
      <c r="C5005" s="44" t="s">
        <v>37044</v>
      </c>
      <c r="D5005" s="44" t="s">
        <v>36114</v>
      </c>
    </row>
    <row r="5006" spans="1:4" x14ac:dyDescent="0.3">
      <c r="A5006" s="44" t="s">
        <v>6885</v>
      </c>
      <c r="B5006" s="44" t="s">
        <v>12830</v>
      </c>
      <c r="C5006" s="44" t="s">
        <v>37045</v>
      </c>
      <c r="D5006" s="44" t="s">
        <v>33422</v>
      </c>
    </row>
    <row r="5007" spans="1:4" x14ac:dyDescent="0.3">
      <c r="A5007" s="44" t="s">
        <v>6094</v>
      </c>
      <c r="B5007" s="44" t="s">
        <v>12831</v>
      </c>
      <c r="C5007" s="44" t="s">
        <v>37046</v>
      </c>
      <c r="D5007" s="44" t="s">
        <v>32038</v>
      </c>
    </row>
    <row r="5008" spans="1:4" x14ac:dyDescent="0.3">
      <c r="A5008" s="44" t="s">
        <v>7024</v>
      </c>
      <c r="B5008" s="44" t="s">
        <v>12832</v>
      </c>
      <c r="C5008" s="44" t="s">
        <v>37047</v>
      </c>
      <c r="D5008" s="44" t="s">
        <v>32203</v>
      </c>
    </row>
    <row r="5009" spans="1:4" x14ac:dyDescent="0.3">
      <c r="A5009" s="44" t="s">
        <v>7025</v>
      </c>
      <c r="B5009" s="44" t="s">
        <v>12833</v>
      </c>
      <c r="C5009" s="44" t="s">
        <v>37048</v>
      </c>
      <c r="D5009" s="44" t="s">
        <v>32049</v>
      </c>
    </row>
    <row r="5010" spans="1:4" x14ac:dyDescent="0.3">
      <c r="A5010" s="44" t="s">
        <v>4898</v>
      </c>
      <c r="B5010" s="44" t="s">
        <v>12834</v>
      </c>
      <c r="C5010" s="44" t="s">
        <v>32062</v>
      </c>
      <c r="D5010" s="44" t="s">
        <v>37049</v>
      </c>
    </row>
    <row r="5011" spans="1:4" x14ac:dyDescent="0.3">
      <c r="A5011" s="44" t="s">
        <v>5524</v>
      </c>
      <c r="B5011" s="44" t="s">
        <v>12835</v>
      </c>
      <c r="C5011" s="44" t="s">
        <v>37050</v>
      </c>
      <c r="D5011" s="44" t="s">
        <v>32440</v>
      </c>
    </row>
    <row r="5012" spans="1:4" x14ac:dyDescent="0.3">
      <c r="A5012" s="44" t="s">
        <v>4597</v>
      </c>
      <c r="B5012" s="44" t="s">
        <v>12836</v>
      </c>
      <c r="C5012" s="44" t="s">
        <v>37051</v>
      </c>
      <c r="D5012" s="44" t="s">
        <v>32042</v>
      </c>
    </row>
    <row r="5013" spans="1:4" x14ac:dyDescent="0.3">
      <c r="A5013" s="44" t="s">
        <v>4694</v>
      </c>
      <c r="B5013" s="44" t="s">
        <v>12837</v>
      </c>
      <c r="C5013" s="44" t="s">
        <v>32269</v>
      </c>
      <c r="D5013" s="44" t="s">
        <v>37052</v>
      </c>
    </row>
    <row r="5014" spans="1:4" x14ac:dyDescent="0.3">
      <c r="A5014" s="44" t="s">
        <v>4779</v>
      </c>
      <c r="B5014" s="44" t="s">
        <v>12838</v>
      </c>
      <c r="C5014" s="44" t="s">
        <v>37053</v>
      </c>
      <c r="D5014" s="44" t="s">
        <v>32325</v>
      </c>
    </row>
    <row r="5015" spans="1:4" x14ac:dyDescent="0.3">
      <c r="A5015" s="44" t="s">
        <v>6743</v>
      </c>
      <c r="B5015" s="44" t="s">
        <v>12839</v>
      </c>
      <c r="C5015" s="44" t="s">
        <v>37054</v>
      </c>
      <c r="D5015" s="44" t="s">
        <v>32038</v>
      </c>
    </row>
    <row r="5016" spans="1:4" x14ac:dyDescent="0.3">
      <c r="A5016" s="44" t="s">
        <v>6744</v>
      </c>
      <c r="B5016" s="44" t="s">
        <v>12840</v>
      </c>
      <c r="C5016" s="44" t="s">
        <v>37055</v>
      </c>
      <c r="D5016" s="44" t="s">
        <v>32038</v>
      </c>
    </row>
    <row r="5017" spans="1:4" x14ac:dyDescent="0.3">
      <c r="A5017" s="44" t="s">
        <v>6969</v>
      </c>
      <c r="B5017" s="44" t="s">
        <v>12841</v>
      </c>
      <c r="C5017" s="44" t="s">
        <v>32009</v>
      </c>
      <c r="D5017" s="44" t="s">
        <v>37056</v>
      </c>
    </row>
    <row r="5018" spans="1:4" x14ac:dyDescent="0.3">
      <c r="A5018" s="44" t="s">
        <v>5951</v>
      </c>
      <c r="B5018" s="44" t="s">
        <v>12842</v>
      </c>
      <c r="C5018" s="44" t="s">
        <v>37057</v>
      </c>
      <c r="D5018" s="44" t="s">
        <v>32006</v>
      </c>
    </row>
    <row r="5019" spans="1:4" x14ac:dyDescent="0.3">
      <c r="A5019" s="44" t="s">
        <v>459</v>
      </c>
      <c r="B5019" s="44" t="s">
        <v>12843</v>
      </c>
      <c r="C5019" s="44" t="s">
        <v>24379</v>
      </c>
      <c r="D5019" s="44" t="s">
        <v>32060</v>
      </c>
    </row>
    <row r="5020" spans="1:4" x14ac:dyDescent="0.3">
      <c r="A5020" s="44" t="s">
        <v>1064</v>
      </c>
      <c r="B5020" s="44" t="s">
        <v>12844</v>
      </c>
      <c r="C5020" s="44" t="s">
        <v>24998</v>
      </c>
      <c r="D5020" s="44" t="s">
        <v>32115</v>
      </c>
    </row>
    <row r="5021" spans="1:4" x14ac:dyDescent="0.3">
      <c r="A5021" s="44" t="s">
        <v>7111</v>
      </c>
      <c r="B5021" s="44" t="s">
        <v>12845</v>
      </c>
      <c r="C5021" s="44" t="s">
        <v>29131</v>
      </c>
      <c r="D5021" s="44" t="s">
        <v>37058</v>
      </c>
    </row>
    <row r="5022" spans="1:4" x14ac:dyDescent="0.3">
      <c r="A5022" s="44" t="s">
        <v>5590</v>
      </c>
      <c r="B5022" s="44" t="s">
        <v>12846</v>
      </c>
      <c r="C5022" s="44" t="s">
        <v>37059</v>
      </c>
      <c r="D5022" s="44" t="s">
        <v>32024</v>
      </c>
    </row>
    <row r="5023" spans="1:4" x14ac:dyDescent="0.3">
      <c r="A5023" s="44" t="s">
        <v>5238</v>
      </c>
      <c r="B5023" s="44" t="s">
        <v>12847</v>
      </c>
      <c r="C5023" s="44" t="s">
        <v>37060</v>
      </c>
      <c r="D5023" s="44" t="s">
        <v>32024</v>
      </c>
    </row>
    <row r="5024" spans="1:4" x14ac:dyDescent="0.3">
      <c r="A5024" s="44" t="s">
        <v>3414</v>
      </c>
      <c r="B5024" s="44" t="s">
        <v>12848</v>
      </c>
      <c r="C5024" s="44" t="s">
        <v>37061</v>
      </c>
      <c r="D5024" s="44" t="s">
        <v>32070</v>
      </c>
    </row>
    <row r="5025" spans="1:4" x14ac:dyDescent="0.3">
      <c r="A5025" s="44" t="s">
        <v>643</v>
      </c>
      <c r="B5025" s="44" t="s">
        <v>12849</v>
      </c>
      <c r="C5025" s="44" t="s">
        <v>37062</v>
      </c>
      <c r="D5025" s="44" t="s">
        <v>32006</v>
      </c>
    </row>
    <row r="5026" spans="1:4" x14ac:dyDescent="0.3">
      <c r="A5026" s="44" t="s">
        <v>363</v>
      </c>
      <c r="B5026" s="44" t="s">
        <v>12850</v>
      </c>
      <c r="C5026" s="44" t="s">
        <v>37063</v>
      </c>
      <c r="D5026" s="44" t="s">
        <v>32024</v>
      </c>
    </row>
    <row r="5027" spans="1:4" x14ac:dyDescent="0.3">
      <c r="A5027" s="44" t="s">
        <v>2107</v>
      </c>
      <c r="B5027" s="44" t="s">
        <v>12851</v>
      </c>
      <c r="C5027" s="44" t="s">
        <v>32009</v>
      </c>
      <c r="D5027" s="44" t="s">
        <v>37064</v>
      </c>
    </row>
    <row r="5028" spans="1:4" x14ac:dyDescent="0.3">
      <c r="A5028" s="44" t="s">
        <v>644</v>
      </c>
      <c r="B5028" s="44" t="s">
        <v>12852</v>
      </c>
      <c r="C5028" s="44" t="s">
        <v>37065</v>
      </c>
      <c r="D5028" s="44" t="s">
        <v>32006</v>
      </c>
    </row>
    <row r="5029" spans="1:4" x14ac:dyDescent="0.3">
      <c r="A5029" s="44" t="s">
        <v>3905</v>
      </c>
      <c r="B5029" s="44" t="s">
        <v>12853</v>
      </c>
      <c r="C5029" s="44" t="s">
        <v>37066</v>
      </c>
      <c r="D5029" s="44" t="s">
        <v>37067</v>
      </c>
    </row>
    <row r="5030" spans="1:4" x14ac:dyDescent="0.3">
      <c r="A5030" s="44" t="s">
        <v>3339</v>
      </c>
      <c r="B5030" s="44" t="s">
        <v>12854</v>
      </c>
      <c r="C5030" s="44" t="s">
        <v>32269</v>
      </c>
      <c r="D5030" s="44" t="s">
        <v>37068</v>
      </c>
    </row>
    <row r="5031" spans="1:4" x14ac:dyDescent="0.3">
      <c r="A5031" s="44" t="s">
        <v>12855</v>
      </c>
      <c r="B5031" s="44" t="s">
        <v>12856</v>
      </c>
      <c r="C5031" s="44" t="s">
        <v>37069</v>
      </c>
      <c r="D5031" s="44" t="s">
        <v>32024</v>
      </c>
    </row>
    <row r="5032" spans="1:4" x14ac:dyDescent="0.3">
      <c r="A5032" s="44" t="s">
        <v>6095</v>
      </c>
      <c r="B5032" s="44" t="s">
        <v>12857</v>
      </c>
      <c r="C5032" s="44" t="s">
        <v>32009</v>
      </c>
      <c r="D5032" s="44" t="s">
        <v>37070</v>
      </c>
    </row>
    <row r="5033" spans="1:4" x14ac:dyDescent="0.3">
      <c r="A5033" s="44" t="s">
        <v>2108</v>
      </c>
      <c r="B5033" s="44" t="s">
        <v>12858</v>
      </c>
      <c r="C5033" s="44" t="s">
        <v>32009</v>
      </c>
      <c r="D5033" s="44" t="s">
        <v>37071</v>
      </c>
    </row>
    <row r="5034" spans="1:4" x14ac:dyDescent="0.3">
      <c r="A5034" s="44" t="s">
        <v>3758</v>
      </c>
      <c r="B5034" s="44" t="s">
        <v>12859</v>
      </c>
      <c r="C5034" s="44" t="s">
        <v>32009</v>
      </c>
      <c r="D5034" s="44" t="s">
        <v>37072</v>
      </c>
    </row>
    <row r="5035" spans="1:4" x14ac:dyDescent="0.3">
      <c r="A5035" s="44" t="s">
        <v>7026</v>
      </c>
      <c r="B5035" s="44" t="s">
        <v>12860</v>
      </c>
      <c r="C5035" s="44" t="s">
        <v>32009</v>
      </c>
      <c r="D5035" s="44" t="s">
        <v>37073</v>
      </c>
    </row>
    <row r="5036" spans="1:4" x14ac:dyDescent="0.3">
      <c r="A5036" s="44" t="s">
        <v>5664</v>
      </c>
      <c r="B5036" s="44" t="s">
        <v>12861</v>
      </c>
      <c r="C5036" s="44" t="s">
        <v>32009</v>
      </c>
      <c r="D5036" s="44" t="s">
        <v>37074</v>
      </c>
    </row>
    <row r="5037" spans="1:4" x14ac:dyDescent="0.3">
      <c r="A5037" s="44" t="s">
        <v>4420</v>
      </c>
      <c r="B5037" s="44" t="s">
        <v>12862</v>
      </c>
      <c r="C5037" s="44" t="s">
        <v>37075</v>
      </c>
      <c r="D5037" s="44" t="s">
        <v>32008</v>
      </c>
    </row>
    <row r="5038" spans="1:4" x14ac:dyDescent="0.3">
      <c r="A5038" s="44" t="s">
        <v>2169</v>
      </c>
      <c r="B5038" s="44" t="s">
        <v>12863</v>
      </c>
      <c r="C5038" s="44" t="s">
        <v>32009</v>
      </c>
      <c r="D5038" s="44" t="s">
        <v>37076</v>
      </c>
    </row>
    <row r="5039" spans="1:4" x14ac:dyDescent="0.3">
      <c r="A5039" s="44" t="s">
        <v>4598</v>
      </c>
      <c r="B5039" s="44" t="s">
        <v>12864</v>
      </c>
      <c r="C5039" s="44" t="s">
        <v>37077</v>
      </c>
      <c r="D5039" s="44" t="s">
        <v>32042</v>
      </c>
    </row>
    <row r="5040" spans="1:4" x14ac:dyDescent="0.3">
      <c r="A5040" s="44" t="s">
        <v>6637</v>
      </c>
      <c r="B5040" s="44" t="s">
        <v>12865</v>
      </c>
      <c r="C5040" s="44" t="s">
        <v>32009</v>
      </c>
      <c r="D5040" s="44" t="s">
        <v>37078</v>
      </c>
    </row>
    <row r="5041" spans="1:4" x14ac:dyDescent="0.3">
      <c r="A5041" s="44" t="s">
        <v>5352</v>
      </c>
      <c r="B5041" s="44" t="s">
        <v>12866</v>
      </c>
      <c r="C5041" s="44" t="s">
        <v>32009</v>
      </c>
      <c r="D5041" s="44" t="s">
        <v>37079</v>
      </c>
    </row>
    <row r="5042" spans="1:4" x14ac:dyDescent="0.3">
      <c r="A5042" s="44" t="s">
        <v>1470</v>
      </c>
      <c r="B5042" s="44" t="s">
        <v>12867</v>
      </c>
      <c r="C5042" s="44" t="s">
        <v>37080</v>
      </c>
      <c r="D5042" s="44" t="s">
        <v>32146</v>
      </c>
    </row>
    <row r="5043" spans="1:4" x14ac:dyDescent="0.3">
      <c r="A5043" s="44" t="s">
        <v>3906</v>
      </c>
      <c r="B5043" s="44" t="s">
        <v>12868</v>
      </c>
      <c r="C5043" s="44" t="s">
        <v>37081</v>
      </c>
      <c r="D5043" s="44" t="s">
        <v>32024</v>
      </c>
    </row>
    <row r="5044" spans="1:4" x14ac:dyDescent="0.3">
      <c r="A5044" s="44" t="s">
        <v>2419</v>
      </c>
      <c r="B5044" s="44" t="s">
        <v>12869</v>
      </c>
      <c r="C5044" s="44" t="s">
        <v>37082</v>
      </c>
      <c r="D5044" s="44" t="s">
        <v>32538</v>
      </c>
    </row>
    <row r="5045" spans="1:4" x14ac:dyDescent="0.3">
      <c r="A5045" s="44" t="s">
        <v>190</v>
      </c>
      <c r="B5045" s="44" t="s">
        <v>12870</v>
      </c>
      <c r="C5045" s="44" t="s">
        <v>37083</v>
      </c>
      <c r="D5045" s="44" t="s">
        <v>32024</v>
      </c>
    </row>
    <row r="5046" spans="1:4" x14ac:dyDescent="0.3">
      <c r="A5046" s="44" t="s">
        <v>3042</v>
      </c>
      <c r="B5046" s="44" t="s">
        <v>12871</v>
      </c>
      <c r="C5046" s="44" t="s">
        <v>37084</v>
      </c>
      <c r="D5046" s="44" t="s">
        <v>32411</v>
      </c>
    </row>
    <row r="5047" spans="1:4" x14ac:dyDescent="0.3">
      <c r="A5047" s="44" t="s">
        <v>645</v>
      </c>
      <c r="B5047" s="44" t="s">
        <v>12872</v>
      </c>
      <c r="C5047" s="44" t="s">
        <v>24569</v>
      </c>
      <c r="D5047" s="44" t="s">
        <v>32060</v>
      </c>
    </row>
    <row r="5048" spans="1:4" x14ac:dyDescent="0.3">
      <c r="A5048" s="44" t="s">
        <v>1879</v>
      </c>
      <c r="B5048" s="44" t="s">
        <v>12873</v>
      </c>
      <c r="C5048" s="44" t="s">
        <v>37085</v>
      </c>
      <c r="D5048" s="44" t="s">
        <v>32004</v>
      </c>
    </row>
    <row r="5049" spans="1:4" x14ac:dyDescent="0.3">
      <c r="A5049" s="44" t="s">
        <v>3264</v>
      </c>
      <c r="B5049" s="44" t="s">
        <v>12874</v>
      </c>
      <c r="C5049" s="44" t="s">
        <v>32018</v>
      </c>
      <c r="D5049" s="44" t="s">
        <v>37086</v>
      </c>
    </row>
    <row r="5050" spans="1:4" x14ac:dyDescent="0.3">
      <c r="A5050" s="44" t="s">
        <v>5843</v>
      </c>
      <c r="B5050" s="44" t="s">
        <v>12875</v>
      </c>
      <c r="C5050" s="44" t="s">
        <v>35737</v>
      </c>
      <c r="D5050" s="44" t="s">
        <v>37087</v>
      </c>
    </row>
    <row r="5051" spans="1:4" x14ac:dyDescent="0.3">
      <c r="A5051" s="44" t="s">
        <v>6745</v>
      </c>
      <c r="B5051" s="44" t="s">
        <v>12876</v>
      </c>
      <c r="C5051" s="44" t="s">
        <v>37088</v>
      </c>
      <c r="D5051" s="44" t="s">
        <v>32038</v>
      </c>
    </row>
    <row r="5052" spans="1:4" x14ac:dyDescent="0.3">
      <c r="A5052" s="44" t="s">
        <v>4096</v>
      </c>
      <c r="B5052" s="44" t="s">
        <v>12877</v>
      </c>
      <c r="C5052" s="44" t="s">
        <v>37089</v>
      </c>
      <c r="D5052" s="44" t="s">
        <v>32322</v>
      </c>
    </row>
    <row r="5053" spans="1:4" x14ac:dyDescent="0.3">
      <c r="A5053" s="44" t="s">
        <v>4831</v>
      </c>
      <c r="B5053" s="44" t="s">
        <v>12878</v>
      </c>
      <c r="C5053" s="44" t="s">
        <v>37090</v>
      </c>
      <c r="D5053" s="44" t="s">
        <v>32006</v>
      </c>
    </row>
    <row r="5054" spans="1:4" x14ac:dyDescent="0.3">
      <c r="A5054" s="44" t="s">
        <v>1561</v>
      </c>
      <c r="B5054" s="44" t="s">
        <v>12879</v>
      </c>
      <c r="C5054" s="44" t="s">
        <v>37091</v>
      </c>
      <c r="D5054" s="44" t="s">
        <v>32142</v>
      </c>
    </row>
    <row r="5055" spans="1:4" x14ac:dyDescent="0.3">
      <c r="A5055" s="44" t="s">
        <v>1880</v>
      </c>
      <c r="B5055" s="44" t="s">
        <v>12880</v>
      </c>
      <c r="C5055" s="44" t="s">
        <v>37092</v>
      </c>
      <c r="D5055" s="44" t="s">
        <v>32004</v>
      </c>
    </row>
    <row r="5056" spans="1:4" x14ac:dyDescent="0.3">
      <c r="A5056" s="44" t="s">
        <v>646</v>
      </c>
      <c r="B5056" s="44" t="s">
        <v>12881</v>
      </c>
      <c r="C5056" s="44" t="s">
        <v>24570</v>
      </c>
      <c r="D5056" s="44" t="s">
        <v>32060</v>
      </c>
    </row>
    <row r="5057" spans="1:4" x14ac:dyDescent="0.3">
      <c r="A5057" s="44" t="s">
        <v>1562</v>
      </c>
      <c r="B5057" s="44" t="s">
        <v>12882</v>
      </c>
      <c r="C5057" s="44" t="s">
        <v>37093</v>
      </c>
      <c r="D5057" s="44" t="s">
        <v>32142</v>
      </c>
    </row>
    <row r="5058" spans="1:4" x14ac:dyDescent="0.3">
      <c r="A5058" s="44" t="s">
        <v>1065</v>
      </c>
      <c r="B5058" s="44" t="s">
        <v>12883</v>
      </c>
      <c r="C5058" s="44" t="s">
        <v>24999</v>
      </c>
      <c r="D5058" s="44" t="s">
        <v>32115</v>
      </c>
    </row>
    <row r="5059" spans="1:4" x14ac:dyDescent="0.3">
      <c r="A5059" s="44" t="s">
        <v>4239</v>
      </c>
      <c r="B5059" s="44" t="s">
        <v>12884</v>
      </c>
      <c r="C5059" s="44" t="s">
        <v>37094</v>
      </c>
      <c r="D5059" s="44" t="s">
        <v>32008</v>
      </c>
    </row>
    <row r="5060" spans="1:4" x14ac:dyDescent="0.3">
      <c r="A5060" s="44" t="s">
        <v>7231</v>
      </c>
      <c r="B5060" s="44" t="s">
        <v>12885</v>
      </c>
      <c r="C5060" s="44" t="s">
        <v>32099</v>
      </c>
      <c r="D5060" s="44" t="s">
        <v>37095</v>
      </c>
    </row>
    <row r="5061" spans="1:4" x14ac:dyDescent="0.3">
      <c r="A5061" s="44" t="s">
        <v>1881</v>
      </c>
      <c r="B5061" s="44" t="s">
        <v>12886</v>
      </c>
      <c r="C5061" s="44" t="s">
        <v>37096</v>
      </c>
      <c r="D5061" s="44" t="s">
        <v>32004</v>
      </c>
    </row>
    <row r="5062" spans="1:4" x14ac:dyDescent="0.3">
      <c r="A5062" s="44" t="s">
        <v>1882</v>
      </c>
      <c r="B5062" s="44" t="s">
        <v>12887</v>
      </c>
      <c r="C5062" s="44" t="s">
        <v>37097</v>
      </c>
      <c r="D5062" s="44" t="s">
        <v>32004</v>
      </c>
    </row>
    <row r="5063" spans="1:4" x14ac:dyDescent="0.3">
      <c r="A5063" s="44" t="s">
        <v>3340</v>
      </c>
      <c r="B5063" s="44" t="s">
        <v>12888</v>
      </c>
      <c r="C5063" s="44" t="s">
        <v>37098</v>
      </c>
      <c r="D5063" s="44" t="s">
        <v>32002</v>
      </c>
    </row>
    <row r="5064" spans="1:4" x14ac:dyDescent="0.3">
      <c r="A5064" s="44" t="s">
        <v>1883</v>
      </c>
      <c r="B5064" s="44" t="s">
        <v>12889</v>
      </c>
      <c r="C5064" s="44" t="s">
        <v>37099</v>
      </c>
      <c r="D5064" s="44" t="s">
        <v>32004</v>
      </c>
    </row>
    <row r="5065" spans="1:4" x14ac:dyDescent="0.3">
      <c r="A5065" s="44" t="s">
        <v>5353</v>
      </c>
      <c r="B5065" s="44" t="s">
        <v>12890</v>
      </c>
      <c r="C5065" s="44" t="s">
        <v>37100</v>
      </c>
      <c r="D5065" s="44" t="s">
        <v>32006</v>
      </c>
    </row>
    <row r="5066" spans="1:4" x14ac:dyDescent="0.3">
      <c r="A5066" s="44" t="s">
        <v>6471</v>
      </c>
      <c r="B5066" s="44" t="s">
        <v>12891</v>
      </c>
      <c r="C5066" s="44" t="s">
        <v>32009</v>
      </c>
      <c r="D5066" s="44" t="s">
        <v>37101</v>
      </c>
    </row>
    <row r="5067" spans="1:4" x14ac:dyDescent="0.3">
      <c r="A5067" s="44" t="s">
        <v>5125</v>
      </c>
      <c r="B5067" s="44" t="s">
        <v>12892</v>
      </c>
      <c r="C5067" s="44" t="s">
        <v>32062</v>
      </c>
      <c r="D5067" s="44" t="s">
        <v>37102</v>
      </c>
    </row>
    <row r="5068" spans="1:4" x14ac:dyDescent="0.3">
      <c r="A5068" s="44" t="s">
        <v>5126</v>
      </c>
      <c r="B5068" s="44" t="s">
        <v>12893</v>
      </c>
      <c r="C5068" s="44" t="s">
        <v>32009</v>
      </c>
      <c r="D5068" s="44" t="s">
        <v>37103</v>
      </c>
    </row>
    <row r="5069" spans="1:4" x14ac:dyDescent="0.3">
      <c r="A5069" s="44" t="s">
        <v>808</v>
      </c>
      <c r="B5069" s="44" t="s">
        <v>12894</v>
      </c>
      <c r="C5069" s="44" t="s">
        <v>24736</v>
      </c>
      <c r="D5069" s="44" t="s">
        <v>32060</v>
      </c>
    </row>
    <row r="5070" spans="1:4" x14ac:dyDescent="0.3">
      <c r="A5070" s="44" t="s">
        <v>1066</v>
      </c>
      <c r="B5070" s="44" t="s">
        <v>12895</v>
      </c>
      <c r="C5070" s="44" t="s">
        <v>25000</v>
      </c>
      <c r="D5070" s="44" t="s">
        <v>32115</v>
      </c>
    </row>
    <row r="5071" spans="1:4" x14ac:dyDescent="0.3">
      <c r="A5071" s="44" t="s">
        <v>7271</v>
      </c>
      <c r="B5071" s="44" t="s">
        <v>12896</v>
      </c>
      <c r="C5071" s="44" t="s">
        <v>32225</v>
      </c>
      <c r="D5071" s="44" t="s">
        <v>37104</v>
      </c>
    </row>
    <row r="5072" spans="1:4" x14ac:dyDescent="0.3">
      <c r="A5072" s="44" t="s">
        <v>5665</v>
      </c>
      <c r="B5072" s="44" t="s">
        <v>12897</v>
      </c>
      <c r="C5072" s="44" t="s">
        <v>37105</v>
      </c>
      <c r="D5072" s="44" t="s">
        <v>32038</v>
      </c>
    </row>
    <row r="5073" spans="1:4" x14ac:dyDescent="0.3">
      <c r="A5073" s="44" t="s">
        <v>5127</v>
      </c>
      <c r="B5073" s="44" t="s">
        <v>12898</v>
      </c>
      <c r="C5073" s="44" t="s">
        <v>37106</v>
      </c>
      <c r="D5073" s="44" t="s">
        <v>32024</v>
      </c>
    </row>
    <row r="5074" spans="1:4" x14ac:dyDescent="0.3">
      <c r="A5074" s="44" t="s">
        <v>1149</v>
      </c>
      <c r="B5074" s="44" t="s">
        <v>12899</v>
      </c>
      <c r="C5074" s="44" t="s">
        <v>25092</v>
      </c>
      <c r="D5074" s="44" t="s">
        <v>32116</v>
      </c>
    </row>
    <row r="5075" spans="1:4" x14ac:dyDescent="0.3">
      <c r="A5075" s="44" t="s">
        <v>4511</v>
      </c>
      <c r="B5075" s="44" t="s">
        <v>12900</v>
      </c>
      <c r="C5075" s="44" t="s">
        <v>37107</v>
      </c>
      <c r="D5075" s="44" t="s">
        <v>32051</v>
      </c>
    </row>
    <row r="5076" spans="1:4" x14ac:dyDescent="0.3">
      <c r="A5076" s="44" t="s">
        <v>4421</v>
      </c>
      <c r="B5076" s="44" t="s">
        <v>12901</v>
      </c>
      <c r="C5076" s="44" t="s">
        <v>37108</v>
      </c>
      <c r="D5076" s="44" t="s">
        <v>34061</v>
      </c>
    </row>
    <row r="5077" spans="1:4" x14ac:dyDescent="0.3">
      <c r="A5077" s="44" t="s">
        <v>2420</v>
      </c>
      <c r="B5077" s="44" t="s">
        <v>12902</v>
      </c>
      <c r="C5077" s="44" t="s">
        <v>37109</v>
      </c>
      <c r="D5077" s="44" t="s">
        <v>32004</v>
      </c>
    </row>
    <row r="5078" spans="1:4" x14ac:dyDescent="0.3">
      <c r="A5078" s="44" t="s">
        <v>12903</v>
      </c>
      <c r="B5078" s="44" t="s">
        <v>12904</v>
      </c>
      <c r="C5078" s="44" t="s">
        <v>37110</v>
      </c>
      <c r="D5078" s="44" t="s">
        <v>32024</v>
      </c>
    </row>
    <row r="5079" spans="1:4" x14ac:dyDescent="0.3">
      <c r="A5079" s="44" t="s">
        <v>3759</v>
      </c>
      <c r="B5079" s="44" t="s">
        <v>12905</v>
      </c>
      <c r="C5079" s="44" t="s">
        <v>32009</v>
      </c>
      <c r="D5079" s="44" t="s">
        <v>37111</v>
      </c>
    </row>
    <row r="5080" spans="1:4" x14ac:dyDescent="0.3">
      <c r="A5080" s="44" t="s">
        <v>965</v>
      </c>
      <c r="B5080" s="44" t="s">
        <v>12906</v>
      </c>
      <c r="C5080" s="44" t="s">
        <v>32062</v>
      </c>
      <c r="D5080" s="44" t="s">
        <v>37112</v>
      </c>
    </row>
    <row r="5081" spans="1:4" x14ac:dyDescent="0.3">
      <c r="A5081" s="44" t="s">
        <v>5591</v>
      </c>
      <c r="B5081" s="44" t="s">
        <v>12907</v>
      </c>
      <c r="C5081" s="44" t="s">
        <v>29820</v>
      </c>
      <c r="D5081" s="44" t="s">
        <v>32024</v>
      </c>
    </row>
    <row r="5082" spans="1:4" x14ac:dyDescent="0.3">
      <c r="A5082" s="44" t="s">
        <v>3683</v>
      </c>
      <c r="B5082" s="44" t="s">
        <v>12908</v>
      </c>
      <c r="C5082" s="44" t="s">
        <v>37113</v>
      </c>
      <c r="D5082" s="44" t="s">
        <v>32006</v>
      </c>
    </row>
    <row r="5083" spans="1:4" x14ac:dyDescent="0.3">
      <c r="A5083" s="44" t="s">
        <v>5309</v>
      </c>
      <c r="B5083" s="44" t="s">
        <v>12909</v>
      </c>
      <c r="C5083" s="44" t="s">
        <v>32136</v>
      </c>
      <c r="D5083" s="44" t="s">
        <v>37114</v>
      </c>
    </row>
    <row r="5084" spans="1:4" x14ac:dyDescent="0.3">
      <c r="A5084" s="44" t="s">
        <v>5525</v>
      </c>
      <c r="B5084" s="44" t="s">
        <v>12910</v>
      </c>
      <c r="C5084" s="44" t="s">
        <v>37115</v>
      </c>
      <c r="D5084" s="44" t="s">
        <v>32024</v>
      </c>
    </row>
    <row r="5085" spans="1:4" x14ac:dyDescent="0.3">
      <c r="A5085" s="44" t="s">
        <v>5526</v>
      </c>
      <c r="B5085" s="44" t="s">
        <v>12911</v>
      </c>
      <c r="C5085" s="44" t="s">
        <v>37116</v>
      </c>
      <c r="D5085" s="44" t="s">
        <v>32181</v>
      </c>
    </row>
    <row r="5086" spans="1:4" x14ac:dyDescent="0.3">
      <c r="A5086" s="44" t="s">
        <v>5952</v>
      </c>
      <c r="B5086" s="44" t="s">
        <v>12912</v>
      </c>
      <c r="C5086" s="44" t="s">
        <v>37117</v>
      </c>
      <c r="D5086" s="44" t="s">
        <v>32038</v>
      </c>
    </row>
    <row r="5087" spans="1:4" x14ac:dyDescent="0.3">
      <c r="A5087" s="44" t="s">
        <v>5471</v>
      </c>
      <c r="B5087" s="44" t="s">
        <v>12913</v>
      </c>
      <c r="C5087" s="44" t="s">
        <v>37118</v>
      </c>
      <c r="D5087" s="44" t="s">
        <v>32024</v>
      </c>
    </row>
    <row r="5088" spans="1:4" x14ac:dyDescent="0.3">
      <c r="A5088" s="44" t="s">
        <v>6638</v>
      </c>
      <c r="B5088" s="44" t="s">
        <v>12914</v>
      </c>
      <c r="C5088" s="44" t="s">
        <v>37119</v>
      </c>
      <c r="D5088" s="44" t="s">
        <v>32024</v>
      </c>
    </row>
    <row r="5089" spans="1:4" x14ac:dyDescent="0.3">
      <c r="A5089" s="44" t="s">
        <v>6472</v>
      </c>
      <c r="B5089" s="44" t="s">
        <v>12915</v>
      </c>
      <c r="C5089" s="44" t="s">
        <v>32009</v>
      </c>
      <c r="D5089" s="44" t="s">
        <v>37120</v>
      </c>
    </row>
    <row r="5090" spans="1:4" x14ac:dyDescent="0.3">
      <c r="A5090" s="44" t="s">
        <v>4512</v>
      </c>
      <c r="B5090" s="44" t="s">
        <v>12916</v>
      </c>
      <c r="C5090" s="44" t="s">
        <v>37121</v>
      </c>
      <c r="D5090" s="44" t="s">
        <v>32051</v>
      </c>
    </row>
    <row r="5091" spans="1:4" x14ac:dyDescent="0.3">
      <c r="A5091" s="44" t="s">
        <v>5666</v>
      </c>
      <c r="B5091" s="44" t="s">
        <v>12917</v>
      </c>
      <c r="C5091" s="44" t="s">
        <v>37122</v>
      </c>
      <c r="D5091" s="44" t="s">
        <v>32024</v>
      </c>
    </row>
    <row r="5092" spans="1:4" x14ac:dyDescent="0.3">
      <c r="A5092" s="44" t="s">
        <v>6196</v>
      </c>
      <c r="B5092" s="44" t="s">
        <v>12918</v>
      </c>
      <c r="C5092" s="44" t="s">
        <v>32009</v>
      </c>
      <c r="D5092" s="44" t="s">
        <v>37123</v>
      </c>
    </row>
    <row r="5093" spans="1:4" x14ac:dyDescent="0.3">
      <c r="A5093" s="44" t="s">
        <v>5354</v>
      </c>
      <c r="B5093" s="44" t="s">
        <v>12919</v>
      </c>
      <c r="C5093" s="44" t="s">
        <v>37124</v>
      </c>
      <c r="D5093" s="44" t="s">
        <v>32024</v>
      </c>
    </row>
    <row r="5094" spans="1:4" x14ac:dyDescent="0.3">
      <c r="A5094" s="44" t="s">
        <v>6639</v>
      </c>
      <c r="B5094" s="44" t="s">
        <v>12920</v>
      </c>
      <c r="C5094" s="44" t="s">
        <v>37125</v>
      </c>
      <c r="D5094" s="44" t="s">
        <v>32038</v>
      </c>
    </row>
    <row r="5095" spans="1:4" x14ac:dyDescent="0.3">
      <c r="A5095" s="44" t="s">
        <v>6473</v>
      </c>
      <c r="B5095" s="44" t="s">
        <v>12921</v>
      </c>
      <c r="C5095" s="44" t="s">
        <v>37126</v>
      </c>
      <c r="D5095" s="44" t="s">
        <v>32024</v>
      </c>
    </row>
    <row r="5096" spans="1:4" x14ac:dyDescent="0.3">
      <c r="A5096" s="44" t="s">
        <v>7232</v>
      </c>
      <c r="B5096" s="44" t="s">
        <v>12922</v>
      </c>
      <c r="C5096" s="44" t="s">
        <v>37127</v>
      </c>
      <c r="D5096" s="44" t="s">
        <v>32024</v>
      </c>
    </row>
    <row r="5097" spans="1:4" x14ac:dyDescent="0.3">
      <c r="A5097" s="44" t="s">
        <v>647</v>
      </c>
      <c r="B5097" s="44" t="s">
        <v>12923</v>
      </c>
      <c r="C5097" s="44" t="s">
        <v>24571</v>
      </c>
      <c r="D5097" s="44" t="s">
        <v>32072</v>
      </c>
    </row>
    <row r="5098" spans="1:4" x14ac:dyDescent="0.3">
      <c r="A5098" s="44" t="s">
        <v>5763</v>
      </c>
      <c r="B5098" s="44" t="s">
        <v>12924</v>
      </c>
      <c r="C5098" s="44" t="s">
        <v>29994</v>
      </c>
      <c r="D5098" s="44" t="s">
        <v>32117</v>
      </c>
    </row>
    <row r="5099" spans="1:4" x14ac:dyDescent="0.3">
      <c r="A5099" s="44" t="s">
        <v>4599</v>
      </c>
      <c r="B5099" s="44" t="s">
        <v>12925</v>
      </c>
      <c r="C5099" s="44" t="s">
        <v>37128</v>
      </c>
      <c r="D5099" s="44" t="s">
        <v>32042</v>
      </c>
    </row>
    <row r="5100" spans="1:4" x14ac:dyDescent="0.3">
      <c r="A5100" s="44" t="s">
        <v>4240</v>
      </c>
      <c r="B5100" s="44" t="s">
        <v>12926</v>
      </c>
      <c r="C5100" s="44" t="s">
        <v>37129</v>
      </c>
      <c r="D5100" s="44" t="s">
        <v>32008</v>
      </c>
    </row>
    <row r="5101" spans="1:4" x14ac:dyDescent="0.3">
      <c r="A5101" s="44" t="s">
        <v>5953</v>
      </c>
      <c r="B5101" s="44" t="s">
        <v>12927</v>
      </c>
      <c r="C5101" s="44" t="s">
        <v>37130</v>
      </c>
      <c r="D5101" s="44" t="s">
        <v>32038</v>
      </c>
    </row>
    <row r="5102" spans="1:4" x14ac:dyDescent="0.3">
      <c r="A5102" s="44" t="s">
        <v>5667</v>
      </c>
      <c r="B5102" s="44" t="s">
        <v>12928</v>
      </c>
      <c r="C5102" s="44" t="s">
        <v>37131</v>
      </c>
      <c r="D5102" s="44" t="s">
        <v>32038</v>
      </c>
    </row>
    <row r="5103" spans="1:4" x14ac:dyDescent="0.3">
      <c r="A5103" s="44" t="s">
        <v>5764</v>
      </c>
      <c r="B5103" s="44" t="s">
        <v>12929</v>
      </c>
      <c r="C5103" s="44" t="s">
        <v>29995</v>
      </c>
      <c r="D5103" s="44" t="s">
        <v>32117</v>
      </c>
    </row>
    <row r="5104" spans="1:4" x14ac:dyDescent="0.3">
      <c r="A5104" s="44" t="s">
        <v>4262</v>
      </c>
      <c r="B5104" s="44" t="s">
        <v>12930</v>
      </c>
      <c r="C5104" s="44" t="s">
        <v>37132</v>
      </c>
      <c r="D5104" s="44" t="s">
        <v>32008</v>
      </c>
    </row>
    <row r="5105" spans="1:4" x14ac:dyDescent="0.3">
      <c r="A5105" s="44" t="s">
        <v>2275</v>
      </c>
      <c r="B5105" s="44" t="s">
        <v>12931</v>
      </c>
      <c r="C5105" s="44" t="s">
        <v>37133</v>
      </c>
      <c r="D5105" s="44" t="s">
        <v>32587</v>
      </c>
    </row>
    <row r="5106" spans="1:4" x14ac:dyDescent="0.3">
      <c r="A5106" s="44" t="s">
        <v>2421</v>
      </c>
      <c r="B5106" s="44" t="s">
        <v>12932</v>
      </c>
      <c r="C5106" s="44" t="s">
        <v>37134</v>
      </c>
      <c r="D5106" s="44" t="s">
        <v>32004</v>
      </c>
    </row>
    <row r="5107" spans="1:4" x14ac:dyDescent="0.3">
      <c r="A5107" s="44" t="s">
        <v>2276</v>
      </c>
      <c r="B5107" s="44" t="s">
        <v>12933</v>
      </c>
      <c r="C5107" s="44" t="s">
        <v>37135</v>
      </c>
      <c r="D5107" s="44" t="s">
        <v>32024</v>
      </c>
    </row>
    <row r="5108" spans="1:4" x14ac:dyDescent="0.3">
      <c r="A5108" s="44" t="s">
        <v>12934</v>
      </c>
      <c r="B5108" s="44" t="s">
        <v>12935</v>
      </c>
      <c r="C5108" s="44" t="s">
        <v>37136</v>
      </c>
      <c r="D5108" s="44" t="s">
        <v>32070</v>
      </c>
    </row>
    <row r="5109" spans="1:4" x14ac:dyDescent="0.3">
      <c r="A5109" s="44" t="s">
        <v>2862</v>
      </c>
      <c r="B5109" s="44" t="s">
        <v>12936</v>
      </c>
      <c r="C5109" s="44" t="s">
        <v>32175</v>
      </c>
      <c r="D5109" s="44" t="s">
        <v>37137</v>
      </c>
    </row>
    <row r="5110" spans="1:4" x14ac:dyDescent="0.3">
      <c r="A5110" s="44" t="s">
        <v>3117</v>
      </c>
      <c r="B5110" s="44" t="s">
        <v>12937</v>
      </c>
      <c r="C5110" s="44" t="s">
        <v>37138</v>
      </c>
      <c r="D5110" s="44" t="s">
        <v>32002</v>
      </c>
    </row>
    <row r="5111" spans="1:4" x14ac:dyDescent="0.3">
      <c r="A5111" s="44" t="s">
        <v>4097</v>
      </c>
      <c r="B5111" s="44" t="s">
        <v>12938</v>
      </c>
      <c r="C5111" s="44" t="s">
        <v>37139</v>
      </c>
      <c r="D5111" s="44" t="s">
        <v>32322</v>
      </c>
    </row>
    <row r="5112" spans="1:4" x14ac:dyDescent="0.3">
      <c r="A5112" s="44" t="s">
        <v>3199</v>
      </c>
      <c r="B5112" s="44" t="s">
        <v>12939</v>
      </c>
      <c r="C5112" s="44" t="s">
        <v>32018</v>
      </c>
      <c r="D5112" s="44" t="s">
        <v>37140</v>
      </c>
    </row>
    <row r="5113" spans="1:4" x14ac:dyDescent="0.3">
      <c r="A5113" s="44" t="s">
        <v>3684</v>
      </c>
      <c r="B5113" s="44" t="s">
        <v>12940</v>
      </c>
      <c r="C5113" s="44" t="s">
        <v>37141</v>
      </c>
      <c r="D5113" s="44" t="s">
        <v>32181</v>
      </c>
    </row>
    <row r="5114" spans="1:4" x14ac:dyDescent="0.3">
      <c r="A5114" s="44" t="s">
        <v>1680</v>
      </c>
      <c r="B5114" s="44" t="s">
        <v>12941</v>
      </c>
      <c r="C5114" s="44" t="s">
        <v>37142</v>
      </c>
      <c r="D5114" s="44" t="s">
        <v>32006</v>
      </c>
    </row>
    <row r="5115" spans="1:4" x14ac:dyDescent="0.3">
      <c r="A5115" s="44" t="s">
        <v>2649</v>
      </c>
      <c r="B5115" s="44" t="s">
        <v>12942</v>
      </c>
      <c r="C5115" s="44" t="s">
        <v>37143</v>
      </c>
      <c r="D5115" s="44" t="s">
        <v>32850</v>
      </c>
    </row>
    <row r="5116" spans="1:4" x14ac:dyDescent="0.3">
      <c r="A5116" s="44" t="s">
        <v>4241</v>
      </c>
      <c r="B5116" s="44" t="s">
        <v>12943</v>
      </c>
      <c r="C5116" s="44" t="s">
        <v>37144</v>
      </c>
      <c r="D5116" s="44" t="s">
        <v>32008</v>
      </c>
    </row>
    <row r="5117" spans="1:4" x14ac:dyDescent="0.3">
      <c r="A5117" s="44" t="s">
        <v>3822</v>
      </c>
      <c r="B5117" s="44" t="s">
        <v>12944</v>
      </c>
      <c r="C5117" s="44" t="s">
        <v>37145</v>
      </c>
      <c r="D5117" s="44" t="s">
        <v>32024</v>
      </c>
    </row>
    <row r="5118" spans="1:4" x14ac:dyDescent="0.3">
      <c r="A5118" s="44" t="s">
        <v>2277</v>
      </c>
      <c r="B5118" s="44" t="s">
        <v>12945</v>
      </c>
      <c r="C5118" s="44" t="s">
        <v>37146</v>
      </c>
      <c r="D5118" s="44" t="s">
        <v>32004</v>
      </c>
    </row>
    <row r="5119" spans="1:4" x14ac:dyDescent="0.3">
      <c r="A5119" s="44" t="s">
        <v>2422</v>
      </c>
      <c r="B5119" s="44" t="s">
        <v>12946</v>
      </c>
      <c r="C5119" s="44" t="s">
        <v>37147</v>
      </c>
      <c r="D5119" s="44" t="s">
        <v>32004</v>
      </c>
    </row>
    <row r="5120" spans="1:4" x14ac:dyDescent="0.3">
      <c r="A5120" s="44" t="s">
        <v>4392</v>
      </c>
      <c r="B5120" s="44" t="s">
        <v>12947</v>
      </c>
      <c r="C5120" s="44" t="s">
        <v>37148</v>
      </c>
      <c r="D5120" s="44" t="s">
        <v>32008</v>
      </c>
    </row>
    <row r="5121" spans="1:4" x14ac:dyDescent="0.3">
      <c r="A5121" s="44" t="s">
        <v>2807</v>
      </c>
      <c r="B5121" s="44" t="s">
        <v>12948</v>
      </c>
      <c r="C5121" s="44" t="s">
        <v>32175</v>
      </c>
      <c r="D5121" s="44" t="s">
        <v>37149</v>
      </c>
    </row>
    <row r="5122" spans="1:4" x14ac:dyDescent="0.3">
      <c r="A5122" s="44" t="s">
        <v>4695</v>
      </c>
      <c r="B5122" s="44" t="s">
        <v>12949</v>
      </c>
      <c r="C5122" s="44" t="s">
        <v>37150</v>
      </c>
      <c r="D5122" s="44" t="s">
        <v>32006</v>
      </c>
    </row>
    <row r="5123" spans="1:4" x14ac:dyDescent="0.3">
      <c r="A5123" s="44" t="s">
        <v>1150</v>
      </c>
      <c r="B5123" s="44" t="s">
        <v>12950</v>
      </c>
      <c r="C5123" s="44" t="s">
        <v>37151</v>
      </c>
      <c r="D5123" s="44" t="s">
        <v>32024</v>
      </c>
    </row>
    <row r="5124" spans="1:4" x14ac:dyDescent="0.3">
      <c r="A5124" s="44" t="s">
        <v>4038</v>
      </c>
      <c r="B5124" s="44" t="s">
        <v>12951</v>
      </c>
      <c r="C5124" s="44" t="s">
        <v>32175</v>
      </c>
      <c r="D5124" s="44" t="s">
        <v>37152</v>
      </c>
    </row>
    <row r="5125" spans="1:4" x14ac:dyDescent="0.3">
      <c r="A5125" s="44" t="s">
        <v>5128</v>
      </c>
      <c r="B5125" s="44" t="s">
        <v>12952</v>
      </c>
      <c r="C5125" s="44" t="s">
        <v>32062</v>
      </c>
      <c r="D5125" s="44" t="s">
        <v>37153</v>
      </c>
    </row>
    <row r="5126" spans="1:4" x14ac:dyDescent="0.3">
      <c r="A5126" s="44" t="s">
        <v>3685</v>
      </c>
      <c r="B5126" s="44" t="s">
        <v>12953</v>
      </c>
      <c r="C5126" s="44" t="s">
        <v>37154</v>
      </c>
      <c r="D5126" s="44" t="s">
        <v>32006</v>
      </c>
    </row>
    <row r="5127" spans="1:4" x14ac:dyDescent="0.3">
      <c r="A5127" s="44" t="s">
        <v>5129</v>
      </c>
      <c r="B5127" s="44" t="s">
        <v>12954</v>
      </c>
      <c r="C5127" s="44" t="s">
        <v>37155</v>
      </c>
      <c r="D5127" s="44" t="s">
        <v>37156</v>
      </c>
    </row>
    <row r="5128" spans="1:4" x14ac:dyDescent="0.3">
      <c r="A5128" s="44" t="s">
        <v>5668</v>
      </c>
      <c r="B5128" s="44" t="s">
        <v>12955</v>
      </c>
      <c r="C5128" s="44" t="s">
        <v>37157</v>
      </c>
      <c r="D5128" s="44" t="s">
        <v>32006</v>
      </c>
    </row>
    <row r="5129" spans="1:4" x14ac:dyDescent="0.3">
      <c r="A5129" s="44" t="s">
        <v>6474</v>
      </c>
      <c r="B5129" s="44" t="s">
        <v>12956</v>
      </c>
      <c r="C5129" s="44" t="s">
        <v>37158</v>
      </c>
      <c r="D5129" s="44" t="s">
        <v>32049</v>
      </c>
    </row>
    <row r="5130" spans="1:4" x14ac:dyDescent="0.3">
      <c r="A5130" s="44" t="s">
        <v>3866</v>
      </c>
      <c r="B5130" s="44" t="s">
        <v>12957</v>
      </c>
      <c r="C5130" s="44" t="s">
        <v>37159</v>
      </c>
      <c r="D5130" s="44" t="s">
        <v>32006</v>
      </c>
    </row>
    <row r="5131" spans="1:4" x14ac:dyDescent="0.3">
      <c r="A5131" s="44" t="s">
        <v>1471</v>
      </c>
      <c r="B5131" s="44" t="s">
        <v>12958</v>
      </c>
      <c r="C5131" s="44" t="s">
        <v>37160</v>
      </c>
      <c r="D5131" s="44" t="s">
        <v>32146</v>
      </c>
    </row>
    <row r="5132" spans="1:4" x14ac:dyDescent="0.3">
      <c r="A5132" s="44" t="s">
        <v>364</v>
      </c>
      <c r="B5132" s="44" t="s">
        <v>12959</v>
      </c>
      <c r="C5132" s="44" t="s">
        <v>24282</v>
      </c>
      <c r="D5132" s="44" t="s">
        <v>32060</v>
      </c>
    </row>
    <row r="5133" spans="1:4" x14ac:dyDescent="0.3">
      <c r="A5133" s="44" t="s">
        <v>7645</v>
      </c>
      <c r="B5133" s="44" t="s">
        <v>12960</v>
      </c>
      <c r="C5133" s="44" t="s">
        <v>32009</v>
      </c>
      <c r="D5133" s="44" t="s">
        <v>37161</v>
      </c>
    </row>
    <row r="5134" spans="1:4" x14ac:dyDescent="0.3">
      <c r="A5134" s="44" t="s">
        <v>5844</v>
      </c>
      <c r="B5134" s="44" t="s">
        <v>12961</v>
      </c>
      <c r="C5134" s="44" t="s">
        <v>37162</v>
      </c>
      <c r="D5134" s="44" t="s">
        <v>32038</v>
      </c>
    </row>
    <row r="5135" spans="1:4" x14ac:dyDescent="0.3">
      <c r="A5135" s="44" t="s">
        <v>2278</v>
      </c>
      <c r="B5135" s="44" t="s">
        <v>12962</v>
      </c>
      <c r="C5135" s="44" t="s">
        <v>33617</v>
      </c>
      <c r="D5135" s="44" t="s">
        <v>37163</v>
      </c>
    </row>
    <row r="5136" spans="1:4" x14ac:dyDescent="0.3">
      <c r="A5136" s="44" t="s">
        <v>191</v>
      </c>
      <c r="B5136" s="44" t="s">
        <v>12963</v>
      </c>
      <c r="C5136" s="44" t="s">
        <v>24104</v>
      </c>
      <c r="D5136" s="44" t="s">
        <v>32060</v>
      </c>
    </row>
    <row r="5137" spans="1:4" x14ac:dyDescent="0.3">
      <c r="A5137" s="44" t="s">
        <v>3415</v>
      </c>
      <c r="B5137" s="44" t="s">
        <v>12964</v>
      </c>
      <c r="C5137" s="44" t="s">
        <v>37164</v>
      </c>
      <c r="D5137" s="44" t="s">
        <v>32070</v>
      </c>
    </row>
    <row r="5138" spans="1:4" x14ac:dyDescent="0.3">
      <c r="A5138" s="44" t="s">
        <v>192</v>
      </c>
      <c r="B5138" s="44" t="s">
        <v>12965</v>
      </c>
      <c r="C5138" s="44" t="s">
        <v>32912</v>
      </c>
      <c r="D5138" s="44" t="s">
        <v>37165</v>
      </c>
    </row>
    <row r="5139" spans="1:4" x14ac:dyDescent="0.3">
      <c r="A5139" s="44" t="s">
        <v>5310</v>
      </c>
      <c r="B5139" s="44" t="s">
        <v>12966</v>
      </c>
      <c r="C5139" s="44" t="s">
        <v>32009</v>
      </c>
      <c r="D5139" s="44" t="s">
        <v>37166</v>
      </c>
    </row>
    <row r="5140" spans="1:4" x14ac:dyDescent="0.3">
      <c r="A5140" s="44" t="s">
        <v>809</v>
      </c>
      <c r="B5140" s="44" t="s">
        <v>12967</v>
      </c>
      <c r="C5140" s="44" t="s">
        <v>37167</v>
      </c>
      <c r="D5140" s="44" t="s">
        <v>32060</v>
      </c>
    </row>
    <row r="5141" spans="1:4" x14ac:dyDescent="0.3">
      <c r="A5141" s="44" t="s">
        <v>193</v>
      </c>
      <c r="B5141" s="44" t="s">
        <v>12968</v>
      </c>
      <c r="C5141" s="44" t="s">
        <v>32009</v>
      </c>
      <c r="D5141" s="44" t="s">
        <v>37168</v>
      </c>
    </row>
    <row r="5142" spans="1:4" x14ac:dyDescent="0.3">
      <c r="A5142" s="44" t="s">
        <v>3622</v>
      </c>
      <c r="B5142" s="44" t="s">
        <v>12969</v>
      </c>
      <c r="C5142" s="44" t="s">
        <v>37169</v>
      </c>
      <c r="D5142" s="44" t="s">
        <v>32111</v>
      </c>
    </row>
    <row r="5143" spans="1:4" x14ac:dyDescent="0.3">
      <c r="A5143" s="44" t="s">
        <v>2808</v>
      </c>
      <c r="B5143" s="44" t="s">
        <v>12970</v>
      </c>
      <c r="C5143" s="44" t="s">
        <v>32018</v>
      </c>
      <c r="D5143" s="44" t="s">
        <v>37170</v>
      </c>
    </row>
    <row r="5144" spans="1:4" x14ac:dyDescent="0.3">
      <c r="A5144" s="44" t="s">
        <v>4600</v>
      </c>
      <c r="B5144" s="44" t="s">
        <v>12971</v>
      </c>
      <c r="C5144" s="44" t="s">
        <v>37171</v>
      </c>
      <c r="D5144" s="44" t="s">
        <v>32042</v>
      </c>
    </row>
    <row r="5145" spans="1:4" x14ac:dyDescent="0.3">
      <c r="A5145" s="44" t="s">
        <v>648</v>
      </c>
      <c r="B5145" s="44" t="s">
        <v>12972</v>
      </c>
      <c r="C5145" s="44" t="s">
        <v>37172</v>
      </c>
      <c r="D5145" s="44" t="s">
        <v>32060</v>
      </c>
    </row>
    <row r="5146" spans="1:4" x14ac:dyDescent="0.3">
      <c r="A5146" s="44" t="s">
        <v>194</v>
      </c>
      <c r="B5146" s="44" t="s">
        <v>12973</v>
      </c>
      <c r="C5146" s="44" t="s">
        <v>37173</v>
      </c>
      <c r="D5146" s="44" t="s">
        <v>32024</v>
      </c>
    </row>
    <row r="5147" spans="1:4" x14ac:dyDescent="0.3">
      <c r="A5147" s="44" t="s">
        <v>365</v>
      </c>
      <c r="B5147" s="44" t="s">
        <v>12974</v>
      </c>
      <c r="C5147" s="44" t="s">
        <v>24283</v>
      </c>
      <c r="D5147" s="44" t="s">
        <v>32116</v>
      </c>
    </row>
    <row r="5148" spans="1:4" x14ac:dyDescent="0.3">
      <c r="A5148" s="44" t="s">
        <v>1681</v>
      </c>
      <c r="B5148" s="44" t="s">
        <v>12975</v>
      </c>
      <c r="C5148" s="44" t="s">
        <v>32009</v>
      </c>
      <c r="D5148" s="44" t="s">
        <v>37174</v>
      </c>
    </row>
    <row r="5149" spans="1:4" x14ac:dyDescent="0.3">
      <c r="A5149" s="44" t="s">
        <v>4323</v>
      </c>
      <c r="B5149" s="44" t="s">
        <v>12976</v>
      </c>
      <c r="C5149" s="44" t="s">
        <v>37175</v>
      </c>
      <c r="D5149" s="44" t="s">
        <v>32008</v>
      </c>
    </row>
    <row r="5150" spans="1:4" x14ac:dyDescent="0.3">
      <c r="A5150" s="44" t="s">
        <v>3341</v>
      </c>
      <c r="B5150" s="44" t="s">
        <v>12977</v>
      </c>
      <c r="C5150" s="44" t="s">
        <v>37176</v>
      </c>
      <c r="D5150" s="44" t="s">
        <v>32070</v>
      </c>
    </row>
    <row r="5151" spans="1:4" x14ac:dyDescent="0.3">
      <c r="A5151" s="44" t="s">
        <v>4696</v>
      </c>
      <c r="B5151" s="44" t="s">
        <v>12978</v>
      </c>
      <c r="C5151" s="44" t="s">
        <v>37177</v>
      </c>
      <c r="D5151" s="44" t="s">
        <v>32006</v>
      </c>
    </row>
    <row r="5152" spans="1:4" x14ac:dyDescent="0.3">
      <c r="A5152" s="44" t="s">
        <v>195</v>
      </c>
      <c r="B5152" s="44" t="s">
        <v>12979</v>
      </c>
      <c r="C5152" s="44" t="s">
        <v>37178</v>
      </c>
      <c r="D5152" s="44" t="s">
        <v>32006</v>
      </c>
    </row>
    <row r="5153" spans="1:4" x14ac:dyDescent="0.3">
      <c r="A5153" s="44" t="s">
        <v>810</v>
      </c>
      <c r="B5153" s="44" t="s">
        <v>12980</v>
      </c>
      <c r="C5153" s="44" t="s">
        <v>37179</v>
      </c>
      <c r="D5153" s="44" t="s">
        <v>32072</v>
      </c>
    </row>
    <row r="5154" spans="1:4" x14ac:dyDescent="0.3">
      <c r="A5154" s="44" t="s">
        <v>3342</v>
      </c>
      <c r="B5154" s="44" t="s">
        <v>12981</v>
      </c>
      <c r="C5154" s="44" t="s">
        <v>37180</v>
      </c>
      <c r="D5154" s="44" t="s">
        <v>37181</v>
      </c>
    </row>
    <row r="5155" spans="1:4" x14ac:dyDescent="0.3">
      <c r="A5155" s="44" t="s">
        <v>3043</v>
      </c>
      <c r="B5155" s="44" t="s">
        <v>12982</v>
      </c>
      <c r="C5155" s="44" t="s">
        <v>37182</v>
      </c>
      <c r="D5155" s="44" t="s">
        <v>32002</v>
      </c>
    </row>
    <row r="5156" spans="1:4" x14ac:dyDescent="0.3">
      <c r="A5156" s="44" t="s">
        <v>3907</v>
      </c>
      <c r="B5156" s="44" t="s">
        <v>12983</v>
      </c>
      <c r="C5156" s="44" t="s">
        <v>37183</v>
      </c>
      <c r="D5156" s="44" t="s">
        <v>32079</v>
      </c>
    </row>
    <row r="5157" spans="1:4" x14ac:dyDescent="0.3">
      <c r="A5157" s="44" t="s">
        <v>649</v>
      </c>
      <c r="B5157" s="44" t="s">
        <v>12984</v>
      </c>
      <c r="C5157" s="44" t="s">
        <v>24573</v>
      </c>
      <c r="D5157" s="44" t="s">
        <v>32060</v>
      </c>
    </row>
    <row r="5158" spans="1:4" x14ac:dyDescent="0.3">
      <c r="A5158" s="44" t="s">
        <v>7112</v>
      </c>
      <c r="B5158" s="44" t="s">
        <v>12985</v>
      </c>
      <c r="C5158" s="44" t="s">
        <v>32702</v>
      </c>
      <c r="D5158" s="44" t="s">
        <v>37184</v>
      </c>
    </row>
    <row r="5159" spans="1:4" x14ac:dyDescent="0.3">
      <c r="A5159" s="44" t="s">
        <v>4352</v>
      </c>
      <c r="B5159" s="44" t="s">
        <v>12986</v>
      </c>
      <c r="C5159" s="44" t="s">
        <v>37185</v>
      </c>
      <c r="D5159" s="44" t="s">
        <v>32008</v>
      </c>
    </row>
    <row r="5160" spans="1:4" x14ac:dyDescent="0.3">
      <c r="A5160" s="44" t="s">
        <v>460</v>
      </c>
      <c r="B5160" s="44" t="s">
        <v>12987</v>
      </c>
      <c r="C5160" s="44" t="s">
        <v>24380</v>
      </c>
      <c r="D5160" s="44" t="s">
        <v>32060</v>
      </c>
    </row>
    <row r="5161" spans="1:4" x14ac:dyDescent="0.3">
      <c r="A5161" s="44" t="s">
        <v>196</v>
      </c>
      <c r="B5161" s="44" t="s">
        <v>12988</v>
      </c>
      <c r="C5161" s="44" t="s">
        <v>37186</v>
      </c>
      <c r="D5161" s="44" t="s">
        <v>32024</v>
      </c>
    </row>
    <row r="5162" spans="1:4" x14ac:dyDescent="0.3">
      <c r="A5162" s="44" t="s">
        <v>7646</v>
      </c>
      <c r="B5162" s="44" t="s">
        <v>12989</v>
      </c>
      <c r="C5162" s="44" t="s">
        <v>32009</v>
      </c>
      <c r="D5162" s="44" t="s">
        <v>37187</v>
      </c>
    </row>
    <row r="5163" spans="1:4" x14ac:dyDescent="0.3">
      <c r="A5163" s="44" t="s">
        <v>6096</v>
      </c>
      <c r="B5163" s="44" t="s">
        <v>12990</v>
      </c>
      <c r="C5163" s="44" t="s">
        <v>37188</v>
      </c>
      <c r="D5163" s="44" t="s">
        <v>32024</v>
      </c>
    </row>
    <row r="5164" spans="1:4" x14ac:dyDescent="0.3">
      <c r="A5164" s="44" t="s">
        <v>2109</v>
      </c>
      <c r="B5164" s="44" t="s">
        <v>12991</v>
      </c>
      <c r="C5164" s="44" t="s">
        <v>32009</v>
      </c>
      <c r="D5164" s="44" t="s">
        <v>37189</v>
      </c>
    </row>
    <row r="5165" spans="1:4" x14ac:dyDescent="0.3">
      <c r="A5165" s="44" t="s">
        <v>4998</v>
      </c>
      <c r="B5165" s="44" t="s">
        <v>12992</v>
      </c>
      <c r="C5165" s="44" t="s">
        <v>37190</v>
      </c>
      <c r="D5165" s="44" t="s">
        <v>33254</v>
      </c>
    </row>
    <row r="5166" spans="1:4" x14ac:dyDescent="0.3">
      <c r="A5166" s="44" t="s">
        <v>6532</v>
      </c>
      <c r="B5166" s="44" t="s">
        <v>12993</v>
      </c>
      <c r="C5166" s="44" t="s">
        <v>32335</v>
      </c>
      <c r="D5166" s="44" t="s">
        <v>37191</v>
      </c>
    </row>
    <row r="5167" spans="1:4" x14ac:dyDescent="0.3">
      <c r="A5167" s="44" t="s">
        <v>4263</v>
      </c>
      <c r="B5167" s="44" t="s">
        <v>12994</v>
      </c>
      <c r="C5167" s="44" t="s">
        <v>37192</v>
      </c>
      <c r="D5167" s="44" t="s">
        <v>32008</v>
      </c>
    </row>
    <row r="5168" spans="1:4" x14ac:dyDescent="0.3">
      <c r="A5168" s="44" t="s">
        <v>4455</v>
      </c>
      <c r="B5168" s="44" t="s">
        <v>12995</v>
      </c>
      <c r="C5168" s="44" t="s">
        <v>37193</v>
      </c>
      <c r="D5168" s="44" t="s">
        <v>32008</v>
      </c>
    </row>
    <row r="5169" spans="1:4" x14ac:dyDescent="0.3">
      <c r="A5169" s="44" t="s">
        <v>2497</v>
      </c>
      <c r="B5169" s="44" t="s">
        <v>12996</v>
      </c>
      <c r="C5169" s="44" t="s">
        <v>32009</v>
      </c>
      <c r="D5169" s="44" t="s">
        <v>37194</v>
      </c>
    </row>
    <row r="5170" spans="1:4" x14ac:dyDescent="0.3">
      <c r="A5170" s="44" t="s">
        <v>1563</v>
      </c>
      <c r="B5170" s="44" t="s">
        <v>12997</v>
      </c>
      <c r="C5170" s="44" t="s">
        <v>37195</v>
      </c>
      <c r="D5170" s="44" t="s">
        <v>32142</v>
      </c>
    </row>
    <row r="5171" spans="1:4" x14ac:dyDescent="0.3">
      <c r="A5171" s="44" t="s">
        <v>197</v>
      </c>
      <c r="B5171" s="44" t="s">
        <v>12998</v>
      </c>
      <c r="C5171" s="44" t="s">
        <v>32009</v>
      </c>
      <c r="D5171" s="44" t="s">
        <v>37196</v>
      </c>
    </row>
    <row r="5172" spans="1:4" x14ac:dyDescent="0.3">
      <c r="A5172" s="44" t="s">
        <v>2279</v>
      </c>
      <c r="B5172" s="44" t="s">
        <v>12999</v>
      </c>
      <c r="C5172" s="44" t="s">
        <v>37197</v>
      </c>
      <c r="D5172" s="44" t="s">
        <v>32024</v>
      </c>
    </row>
    <row r="5173" spans="1:4" x14ac:dyDescent="0.3">
      <c r="A5173" s="44" t="s">
        <v>2423</v>
      </c>
      <c r="B5173" s="44" t="s">
        <v>13000</v>
      </c>
      <c r="C5173" s="44" t="s">
        <v>37198</v>
      </c>
      <c r="D5173" s="44" t="s">
        <v>32004</v>
      </c>
    </row>
    <row r="5174" spans="1:4" x14ac:dyDescent="0.3">
      <c r="A5174" s="44" t="s">
        <v>6922</v>
      </c>
      <c r="B5174" s="44" t="s">
        <v>13001</v>
      </c>
      <c r="C5174" s="44" t="s">
        <v>37199</v>
      </c>
      <c r="D5174" s="44" t="s">
        <v>32038</v>
      </c>
    </row>
    <row r="5175" spans="1:4" x14ac:dyDescent="0.3">
      <c r="A5175" s="44" t="s">
        <v>5434</v>
      </c>
      <c r="B5175" s="44" t="s">
        <v>13002</v>
      </c>
      <c r="C5175" s="44" t="s">
        <v>37200</v>
      </c>
      <c r="D5175" s="44" t="s">
        <v>32006</v>
      </c>
    </row>
    <row r="5176" spans="1:4" x14ac:dyDescent="0.3">
      <c r="A5176" s="44" t="s">
        <v>5239</v>
      </c>
      <c r="B5176" s="44" t="s">
        <v>13003</v>
      </c>
      <c r="C5176" s="44" t="s">
        <v>32009</v>
      </c>
      <c r="D5176" s="44" t="s">
        <v>37201</v>
      </c>
    </row>
    <row r="5177" spans="1:4" x14ac:dyDescent="0.3">
      <c r="A5177" s="44" t="s">
        <v>5592</v>
      </c>
      <c r="B5177" s="44" t="s">
        <v>13004</v>
      </c>
      <c r="C5177" s="44" t="s">
        <v>37202</v>
      </c>
      <c r="D5177" s="44" t="s">
        <v>34327</v>
      </c>
    </row>
    <row r="5178" spans="1:4" x14ac:dyDescent="0.3">
      <c r="A5178" s="44" t="s">
        <v>6923</v>
      </c>
      <c r="B5178" s="44" t="s">
        <v>13005</v>
      </c>
      <c r="C5178" s="44" t="s">
        <v>37203</v>
      </c>
      <c r="D5178" s="44" t="s">
        <v>32038</v>
      </c>
    </row>
    <row r="5179" spans="1:4" x14ac:dyDescent="0.3">
      <c r="A5179" s="44" t="s">
        <v>6832</v>
      </c>
      <c r="B5179" s="44" t="s">
        <v>13006</v>
      </c>
      <c r="C5179" s="44" t="s">
        <v>37204</v>
      </c>
      <c r="D5179" s="44" t="s">
        <v>32038</v>
      </c>
    </row>
    <row r="5180" spans="1:4" x14ac:dyDescent="0.3">
      <c r="A5180" s="44" t="s">
        <v>6640</v>
      </c>
      <c r="B5180" s="44" t="s">
        <v>13007</v>
      </c>
      <c r="C5180" s="44" t="s">
        <v>37205</v>
      </c>
      <c r="D5180" s="44" t="s">
        <v>32006</v>
      </c>
    </row>
    <row r="5181" spans="1:4" x14ac:dyDescent="0.3">
      <c r="A5181" s="44" t="s">
        <v>6746</v>
      </c>
      <c r="B5181" s="44" t="s">
        <v>13008</v>
      </c>
      <c r="C5181" s="44" t="s">
        <v>37206</v>
      </c>
      <c r="D5181" s="44" t="s">
        <v>32038</v>
      </c>
    </row>
    <row r="5182" spans="1:4" x14ac:dyDescent="0.3">
      <c r="A5182" s="44" t="s">
        <v>6833</v>
      </c>
      <c r="B5182" s="44" t="s">
        <v>13009</v>
      </c>
      <c r="C5182" s="44" t="s">
        <v>37207</v>
      </c>
      <c r="D5182" s="44" t="s">
        <v>32006</v>
      </c>
    </row>
    <row r="5183" spans="1:4" x14ac:dyDescent="0.3">
      <c r="A5183" s="44" t="s">
        <v>13010</v>
      </c>
      <c r="B5183" s="44" t="s">
        <v>13011</v>
      </c>
      <c r="C5183" s="44" t="s">
        <v>26795</v>
      </c>
      <c r="D5183" s="44" t="s">
        <v>32006</v>
      </c>
    </row>
    <row r="5184" spans="1:4" x14ac:dyDescent="0.3">
      <c r="A5184" s="44" t="s">
        <v>1472</v>
      </c>
      <c r="B5184" s="44" t="s">
        <v>13012</v>
      </c>
      <c r="C5184" s="44" t="s">
        <v>37208</v>
      </c>
      <c r="D5184" s="44" t="s">
        <v>32004</v>
      </c>
    </row>
    <row r="5185" spans="1:4" x14ac:dyDescent="0.3">
      <c r="A5185" s="44" t="s">
        <v>7381</v>
      </c>
      <c r="B5185" s="44" t="s">
        <v>13013</v>
      </c>
      <c r="C5185" s="44" t="s">
        <v>37209</v>
      </c>
      <c r="D5185" s="44" t="s">
        <v>37210</v>
      </c>
    </row>
    <row r="5186" spans="1:4" x14ac:dyDescent="0.3">
      <c r="A5186" s="44" t="s">
        <v>3760</v>
      </c>
      <c r="B5186" s="44" t="s">
        <v>13014</v>
      </c>
      <c r="C5186" s="44" t="s">
        <v>37211</v>
      </c>
      <c r="D5186" s="44" t="s">
        <v>32024</v>
      </c>
    </row>
    <row r="5187" spans="1:4" x14ac:dyDescent="0.3">
      <c r="A5187" s="44" t="s">
        <v>650</v>
      </c>
      <c r="B5187" s="44" t="s">
        <v>13015</v>
      </c>
      <c r="C5187" s="44" t="s">
        <v>37212</v>
      </c>
      <c r="D5187" s="44" t="s">
        <v>32006</v>
      </c>
    </row>
    <row r="5188" spans="1:4" x14ac:dyDescent="0.3">
      <c r="A5188" s="44" t="s">
        <v>3503</v>
      </c>
      <c r="B5188" s="44" t="s">
        <v>13016</v>
      </c>
      <c r="C5188" s="44" t="s">
        <v>37213</v>
      </c>
      <c r="D5188" s="44" t="s">
        <v>32111</v>
      </c>
    </row>
    <row r="5189" spans="1:4" x14ac:dyDescent="0.3">
      <c r="A5189" s="44" t="s">
        <v>4214</v>
      </c>
      <c r="B5189" s="44" t="s">
        <v>13017</v>
      </c>
      <c r="C5189" s="44" t="s">
        <v>32175</v>
      </c>
      <c r="D5189" s="44" t="s">
        <v>37214</v>
      </c>
    </row>
    <row r="5190" spans="1:4" x14ac:dyDescent="0.3">
      <c r="A5190" s="44" t="s">
        <v>3908</v>
      </c>
      <c r="B5190" s="44" t="s">
        <v>13018</v>
      </c>
      <c r="C5190" s="44" t="s">
        <v>37215</v>
      </c>
      <c r="D5190" s="44" t="s">
        <v>32079</v>
      </c>
    </row>
    <row r="5191" spans="1:4" x14ac:dyDescent="0.3">
      <c r="A5191" s="44" t="s">
        <v>5130</v>
      </c>
      <c r="B5191" s="44" t="s">
        <v>13019</v>
      </c>
      <c r="C5191" s="44" t="s">
        <v>37216</v>
      </c>
      <c r="D5191" s="44" t="s">
        <v>32024</v>
      </c>
    </row>
    <row r="5192" spans="1:4" x14ac:dyDescent="0.3">
      <c r="A5192" s="44" t="s">
        <v>6368</v>
      </c>
      <c r="B5192" s="44" t="s">
        <v>13020</v>
      </c>
      <c r="C5192" s="44" t="s">
        <v>37217</v>
      </c>
      <c r="D5192" s="44" t="s">
        <v>32065</v>
      </c>
    </row>
    <row r="5193" spans="1:4" x14ac:dyDescent="0.3">
      <c r="A5193" s="44" t="s">
        <v>4422</v>
      </c>
      <c r="B5193" s="44" t="s">
        <v>13021</v>
      </c>
      <c r="C5193" s="44" t="s">
        <v>37218</v>
      </c>
      <c r="D5193" s="44" t="s">
        <v>32008</v>
      </c>
    </row>
    <row r="5194" spans="1:4" x14ac:dyDescent="0.3">
      <c r="A5194" s="44" t="s">
        <v>4468</v>
      </c>
      <c r="B5194" s="44" t="s">
        <v>13022</v>
      </c>
      <c r="C5194" s="44" t="s">
        <v>37219</v>
      </c>
      <c r="D5194" s="44" t="s">
        <v>32008</v>
      </c>
    </row>
    <row r="5195" spans="1:4" x14ac:dyDescent="0.3">
      <c r="A5195" s="44" t="s">
        <v>4899</v>
      </c>
      <c r="B5195" s="44" t="s">
        <v>13023</v>
      </c>
      <c r="C5195" s="44" t="s">
        <v>37220</v>
      </c>
      <c r="D5195" s="44" t="s">
        <v>32006</v>
      </c>
    </row>
    <row r="5196" spans="1:4" x14ac:dyDescent="0.3">
      <c r="A5196" s="44" t="s">
        <v>4900</v>
      </c>
      <c r="B5196" s="44" t="s">
        <v>13024</v>
      </c>
      <c r="C5196" s="44" t="s">
        <v>37221</v>
      </c>
      <c r="D5196" s="44" t="s">
        <v>32024</v>
      </c>
    </row>
    <row r="5197" spans="1:4" x14ac:dyDescent="0.3">
      <c r="A5197" s="44" t="s">
        <v>6197</v>
      </c>
      <c r="B5197" s="44" t="s">
        <v>13025</v>
      </c>
      <c r="C5197" s="44" t="s">
        <v>37222</v>
      </c>
      <c r="D5197" s="44" t="s">
        <v>32024</v>
      </c>
    </row>
    <row r="5198" spans="1:4" x14ac:dyDescent="0.3">
      <c r="A5198" s="44" t="s">
        <v>4901</v>
      </c>
      <c r="B5198" s="44" t="s">
        <v>13026</v>
      </c>
      <c r="C5198" s="44" t="s">
        <v>29131</v>
      </c>
      <c r="D5198" s="44" t="s">
        <v>37223</v>
      </c>
    </row>
    <row r="5199" spans="1:4" x14ac:dyDescent="0.3">
      <c r="A5199" s="44" t="s">
        <v>4902</v>
      </c>
      <c r="B5199" s="44" t="s">
        <v>13027</v>
      </c>
      <c r="C5199" s="44" t="s">
        <v>37224</v>
      </c>
      <c r="D5199" s="44" t="s">
        <v>32910</v>
      </c>
    </row>
    <row r="5200" spans="1:4" x14ac:dyDescent="0.3">
      <c r="A5200" s="44" t="s">
        <v>4903</v>
      </c>
      <c r="B5200" s="44" t="s">
        <v>13028</v>
      </c>
      <c r="C5200" s="44" t="s">
        <v>32175</v>
      </c>
      <c r="D5200" s="44" t="s">
        <v>37225</v>
      </c>
    </row>
    <row r="5201" spans="1:4" x14ac:dyDescent="0.3">
      <c r="A5201" s="44" t="s">
        <v>5240</v>
      </c>
      <c r="B5201" s="44" t="s">
        <v>13029</v>
      </c>
      <c r="C5201" s="44" t="s">
        <v>37226</v>
      </c>
      <c r="D5201" s="44" t="s">
        <v>32006</v>
      </c>
    </row>
    <row r="5202" spans="1:4" x14ac:dyDescent="0.3">
      <c r="A5202" s="44" t="s">
        <v>4122</v>
      </c>
      <c r="B5202" s="44" t="s">
        <v>13030</v>
      </c>
      <c r="C5202" s="44" t="s">
        <v>37227</v>
      </c>
      <c r="D5202" s="44" t="s">
        <v>37228</v>
      </c>
    </row>
    <row r="5203" spans="1:4" x14ac:dyDescent="0.3">
      <c r="A5203" s="44" t="s">
        <v>2498</v>
      </c>
      <c r="B5203" s="44" t="s">
        <v>13031</v>
      </c>
      <c r="C5203" s="44" t="s">
        <v>37229</v>
      </c>
      <c r="D5203" s="44" t="s">
        <v>32004</v>
      </c>
    </row>
    <row r="5204" spans="1:4" x14ac:dyDescent="0.3">
      <c r="A5204" s="44" t="s">
        <v>4904</v>
      </c>
      <c r="B5204" s="44" t="s">
        <v>13032</v>
      </c>
      <c r="C5204" s="44" t="s">
        <v>32371</v>
      </c>
      <c r="D5204" s="44" t="s">
        <v>37230</v>
      </c>
    </row>
    <row r="5205" spans="1:4" x14ac:dyDescent="0.3">
      <c r="A5205" s="44" t="s">
        <v>4648</v>
      </c>
      <c r="B5205" s="44" t="s">
        <v>13033</v>
      </c>
      <c r="C5205" s="44" t="s">
        <v>37231</v>
      </c>
      <c r="D5205" s="44" t="s">
        <v>32024</v>
      </c>
    </row>
    <row r="5206" spans="1:4" x14ac:dyDescent="0.3">
      <c r="A5206" s="44" t="s">
        <v>4697</v>
      </c>
      <c r="B5206" s="44" t="s">
        <v>13034</v>
      </c>
      <c r="C5206" s="44" t="s">
        <v>37232</v>
      </c>
      <c r="D5206" s="44" t="s">
        <v>32042</v>
      </c>
    </row>
    <row r="5207" spans="1:4" x14ac:dyDescent="0.3">
      <c r="A5207" s="44" t="s">
        <v>5593</v>
      </c>
      <c r="B5207" s="44" t="s">
        <v>13035</v>
      </c>
      <c r="C5207" s="44" t="s">
        <v>37233</v>
      </c>
      <c r="D5207" s="44" t="s">
        <v>32440</v>
      </c>
    </row>
    <row r="5208" spans="1:4" x14ac:dyDescent="0.3">
      <c r="A5208" s="44" t="s">
        <v>4200</v>
      </c>
      <c r="B5208" s="44" t="s">
        <v>13036</v>
      </c>
      <c r="C5208" s="44" t="s">
        <v>37234</v>
      </c>
      <c r="D5208" s="44" t="s">
        <v>32006</v>
      </c>
    </row>
    <row r="5209" spans="1:4" x14ac:dyDescent="0.3">
      <c r="A5209" s="44" t="s">
        <v>4513</v>
      </c>
      <c r="B5209" s="44" t="s">
        <v>13037</v>
      </c>
      <c r="C5209" s="44" t="s">
        <v>37235</v>
      </c>
      <c r="D5209" s="44" t="s">
        <v>32051</v>
      </c>
    </row>
    <row r="5210" spans="1:4" x14ac:dyDescent="0.3">
      <c r="A5210" s="44" t="s">
        <v>5435</v>
      </c>
      <c r="B5210" s="44" t="s">
        <v>13038</v>
      </c>
      <c r="C5210" s="44" t="s">
        <v>32062</v>
      </c>
      <c r="D5210" s="44" t="s">
        <v>37236</v>
      </c>
    </row>
    <row r="5211" spans="1:4" x14ac:dyDescent="0.3">
      <c r="A5211" s="44" t="s">
        <v>5845</v>
      </c>
      <c r="B5211" s="44" t="s">
        <v>13039</v>
      </c>
      <c r="C5211" s="44" t="s">
        <v>32335</v>
      </c>
      <c r="D5211" s="44" t="s">
        <v>37237</v>
      </c>
    </row>
    <row r="5212" spans="1:4" x14ac:dyDescent="0.3">
      <c r="A5212" s="44" t="s">
        <v>6961</v>
      </c>
      <c r="B5212" s="44" t="s">
        <v>13040</v>
      </c>
      <c r="C5212" s="44" t="s">
        <v>37238</v>
      </c>
      <c r="D5212" s="44" t="s">
        <v>32024</v>
      </c>
    </row>
    <row r="5213" spans="1:4" x14ac:dyDescent="0.3">
      <c r="A5213" s="44" t="s">
        <v>6248</v>
      </c>
      <c r="B5213" s="44" t="s">
        <v>13041</v>
      </c>
      <c r="C5213" s="44" t="s">
        <v>30500</v>
      </c>
      <c r="D5213" s="44" t="s">
        <v>32024</v>
      </c>
    </row>
    <row r="5214" spans="1:4" x14ac:dyDescent="0.3">
      <c r="A5214" s="44" t="s">
        <v>1564</v>
      </c>
      <c r="B5214" s="44" t="s">
        <v>13042</v>
      </c>
      <c r="C5214" s="44" t="s">
        <v>37239</v>
      </c>
      <c r="D5214" s="44" t="s">
        <v>32142</v>
      </c>
    </row>
    <row r="5215" spans="1:4" x14ac:dyDescent="0.3">
      <c r="A5215" s="44" t="s">
        <v>1682</v>
      </c>
      <c r="B5215" s="44" t="s">
        <v>13043</v>
      </c>
      <c r="C5215" s="44" t="s">
        <v>37240</v>
      </c>
      <c r="D5215" s="44" t="s">
        <v>35200</v>
      </c>
    </row>
    <row r="5216" spans="1:4" x14ac:dyDescent="0.3">
      <c r="A5216" s="44" t="s">
        <v>1473</v>
      </c>
      <c r="B5216" s="44" t="s">
        <v>13044</v>
      </c>
      <c r="C5216" s="44" t="s">
        <v>37241</v>
      </c>
      <c r="D5216" s="44" t="s">
        <v>32004</v>
      </c>
    </row>
    <row r="5217" spans="1:4" x14ac:dyDescent="0.3">
      <c r="A5217" s="44" t="s">
        <v>1884</v>
      </c>
      <c r="B5217" s="44" t="s">
        <v>13045</v>
      </c>
      <c r="C5217" s="44" t="s">
        <v>37242</v>
      </c>
      <c r="D5217" s="44" t="s">
        <v>32004</v>
      </c>
    </row>
    <row r="5218" spans="1:4" x14ac:dyDescent="0.3">
      <c r="A5218" s="44" t="s">
        <v>461</v>
      </c>
      <c r="B5218" s="44" t="s">
        <v>13046</v>
      </c>
      <c r="C5218" s="44" t="s">
        <v>24381</v>
      </c>
      <c r="D5218" s="44" t="s">
        <v>32060</v>
      </c>
    </row>
    <row r="5219" spans="1:4" x14ac:dyDescent="0.3">
      <c r="A5219" s="44" t="s">
        <v>198</v>
      </c>
      <c r="B5219" s="44" t="s">
        <v>13047</v>
      </c>
      <c r="C5219" s="44" t="s">
        <v>32383</v>
      </c>
      <c r="D5219" s="44" t="s">
        <v>37243</v>
      </c>
    </row>
    <row r="5220" spans="1:4" x14ac:dyDescent="0.3">
      <c r="A5220" s="44" t="s">
        <v>3044</v>
      </c>
      <c r="B5220" s="44" t="s">
        <v>13048</v>
      </c>
      <c r="C5220" s="44" t="s">
        <v>37244</v>
      </c>
      <c r="D5220" s="44" t="s">
        <v>32070</v>
      </c>
    </row>
    <row r="5221" spans="1:4" x14ac:dyDescent="0.3">
      <c r="A5221" s="44" t="s">
        <v>2110</v>
      </c>
      <c r="B5221" s="44" t="s">
        <v>13049</v>
      </c>
      <c r="C5221" s="44" t="s">
        <v>37245</v>
      </c>
      <c r="D5221" s="44" t="s">
        <v>36510</v>
      </c>
    </row>
    <row r="5222" spans="1:4" x14ac:dyDescent="0.3">
      <c r="A5222" s="44" t="s">
        <v>3623</v>
      </c>
      <c r="B5222" s="44" t="s">
        <v>13050</v>
      </c>
      <c r="C5222" s="44" t="s">
        <v>37246</v>
      </c>
      <c r="D5222" s="44" t="s">
        <v>32111</v>
      </c>
    </row>
    <row r="5223" spans="1:4" x14ac:dyDescent="0.3">
      <c r="A5223" s="44" t="s">
        <v>3416</v>
      </c>
      <c r="B5223" s="44" t="s">
        <v>13051</v>
      </c>
      <c r="C5223" s="44" t="s">
        <v>37247</v>
      </c>
      <c r="D5223" s="44" t="s">
        <v>32070</v>
      </c>
    </row>
    <row r="5224" spans="1:4" x14ac:dyDescent="0.3">
      <c r="A5224" s="44" t="s">
        <v>3965</v>
      </c>
      <c r="B5224" s="44" t="s">
        <v>13052</v>
      </c>
      <c r="C5224" s="44" t="s">
        <v>32009</v>
      </c>
      <c r="D5224" s="44" t="s">
        <v>37248</v>
      </c>
    </row>
    <row r="5225" spans="1:4" x14ac:dyDescent="0.3">
      <c r="A5225" s="44" t="s">
        <v>4999</v>
      </c>
      <c r="B5225" s="44" t="s">
        <v>13053</v>
      </c>
      <c r="C5225" s="44" t="s">
        <v>32130</v>
      </c>
      <c r="D5225" s="44" t="s">
        <v>37249</v>
      </c>
    </row>
    <row r="5226" spans="1:4" x14ac:dyDescent="0.3">
      <c r="A5226" s="44" t="s">
        <v>6924</v>
      </c>
      <c r="B5226" s="44" t="s">
        <v>13054</v>
      </c>
      <c r="C5226" s="44" t="s">
        <v>37250</v>
      </c>
      <c r="D5226" s="44" t="s">
        <v>32038</v>
      </c>
    </row>
    <row r="5227" spans="1:4" x14ac:dyDescent="0.3">
      <c r="A5227" s="44" t="s">
        <v>6533</v>
      </c>
      <c r="B5227" s="44" t="s">
        <v>13055</v>
      </c>
      <c r="C5227" s="44" t="s">
        <v>32009</v>
      </c>
      <c r="D5227" s="44" t="s">
        <v>37251</v>
      </c>
    </row>
    <row r="5228" spans="1:4" x14ac:dyDescent="0.3">
      <c r="A5228" s="44" t="s">
        <v>6249</v>
      </c>
      <c r="B5228" s="44" t="s">
        <v>13056</v>
      </c>
      <c r="C5228" s="44" t="s">
        <v>37252</v>
      </c>
      <c r="D5228" s="44" t="s">
        <v>32049</v>
      </c>
    </row>
    <row r="5229" spans="1:4" x14ac:dyDescent="0.3">
      <c r="A5229" s="44" t="s">
        <v>4039</v>
      </c>
      <c r="B5229" s="44" t="s">
        <v>13057</v>
      </c>
      <c r="C5229" s="44" t="s">
        <v>32175</v>
      </c>
      <c r="D5229" s="44" t="s">
        <v>37253</v>
      </c>
    </row>
    <row r="5230" spans="1:4" x14ac:dyDescent="0.3">
      <c r="A5230" s="44" t="s">
        <v>4557</v>
      </c>
      <c r="B5230" s="44" t="s">
        <v>13058</v>
      </c>
      <c r="C5230" s="44" t="s">
        <v>37254</v>
      </c>
      <c r="D5230" s="44" t="s">
        <v>32051</v>
      </c>
    </row>
    <row r="5231" spans="1:4" x14ac:dyDescent="0.3">
      <c r="A5231" s="44" t="s">
        <v>6834</v>
      </c>
      <c r="B5231" s="44" t="s">
        <v>13059</v>
      </c>
      <c r="C5231" s="44" t="s">
        <v>32009</v>
      </c>
      <c r="D5231" s="44" t="s">
        <v>32024</v>
      </c>
    </row>
    <row r="5232" spans="1:4" x14ac:dyDescent="0.3">
      <c r="A5232" s="44" t="s">
        <v>7027</v>
      </c>
      <c r="B5232" s="44" t="s">
        <v>13060</v>
      </c>
      <c r="C5232" s="44" t="s">
        <v>37255</v>
      </c>
      <c r="D5232" s="44" t="s">
        <v>32024</v>
      </c>
    </row>
    <row r="5233" spans="1:4" x14ac:dyDescent="0.3">
      <c r="A5233" s="44" t="s">
        <v>6097</v>
      </c>
      <c r="B5233" s="44" t="s">
        <v>13061</v>
      </c>
      <c r="C5233" s="44" t="s">
        <v>37256</v>
      </c>
      <c r="D5233" s="44" t="s">
        <v>32038</v>
      </c>
    </row>
    <row r="5234" spans="1:4" x14ac:dyDescent="0.3">
      <c r="A5234" s="44" t="s">
        <v>1214</v>
      </c>
      <c r="B5234" s="44" t="s">
        <v>13062</v>
      </c>
      <c r="C5234" s="44" t="s">
        <v>32009</v>
      </c>
      <c r="D5234" s="44" t="s">
        <v>37257</v>
      </c>
    </row>
    <row r="5235" spans="1:4" x14ac:dyDescent="0.3">
      <c r="A5235" s="44" t="s">
        <v>5846</v>
      </c>
      <c r="B5235" s="44" t="s">
        <v>13063</v>
      </c>
      <c r="C5235" s="44" t="s">
        <v>32009</v>
      </c>
      <c r="D5235" s="44" t="s">
        <v>37258</v>
      </c>
    </row>
    <row r="5236" spans="1:4" x14ac:dyDescent="0.3">
      <c r="A5236" s="44" t="s">
        <v>4698</v>
      </c>
      <c r="B5236" s="44" t="s">
        <v>13064</v>
      </c>
      <c r="C5236" s="44" t="s">
        <v>37259</v>
      </c>
      <c r="D5236" s="44" t="s">
        <v>32006</v>
      </c>
    </row>
    <row r="5237" spans="1:4" x14ac:dyDescent="0.3">
      <c r="A5237" s="44" t="s">
        <v>6098</v>
      </c>
      <c r="B5237" s="44" t="s">
        <v>13065</v>
      </c>
      <c r="C5237" s="44" t="s">
        <v>32009</v>
      </c>
      <c r="D5237" s="44" t="s">
        <v>37260</v>
      </c>
    </row>
    <row r="5238" spans="1:4" x14ac:dyDescent="0.3">
      <c r="A5238" s="44" t="s">
        <v>7028</v>
      </c>
      <c r="B5238" s="44" t="s">
        <v>13066</v>
      </c>
      <c r="C5238" s="44" t="s">
        <v>37261</v>
      </c>
      <c r="D5238" s="44" t="s">
        <v>32024</v>
      </c>
    </row>
    <row r="5239" spans="1:4" x14ac:dyDescent="0.3">
      <c r="A5239" s="44" t="s">
        <v>1067</v>
      </c>
      <c r="B5239" s="44" t="s">
        <v>13067</v>
      </c>
      <c r="C5239" s="44" t="s">
        <v>25001</v>
      </c>
      <c r="D5239" s="44" t="s">
        <v>32115</v>
      </c>
    </row>
    <row r="5240" spans="1:4" x14ac:dyDescent="0.3">
      <c r="A5240" s="44" t="s">
        <v>5436</v>
      </c>
      <c r="B5240" s="44" t="s">
        <v>13068</v>
      </c>
      <c r="C5240" s="44" t="s">
        <v>37262</v>
      </c>
      <c r="D5240" s="44" t="s">
        <v>32006</v>
      </c>
    </row>
    <row r="5241" spans="1:4" x14ac:dyDescent="0.3">
      <c r="A5241" s="44" t="s">
        <v>651</v>
      </c>
      <c r="B5241" s="44" t="s">
        <v>13069</v>
      </c>
      <c r="C5241" s="44" t="s">
        <v>24575</v>
      </c>
      <c r="D5241" s="44" t="s">
        <v>32060</v>
      </c>
    </row>
    <row r="5242" spans="1:4" x14ac:dyDescent="0.3">
      <c r="A5242" s="44" t="s">
        <v>2111</v>
      </c>
      <c r="B5242" s="44" t="s">
        <v>13070</v>
      </c>
      <c r="C5242" s="44" t="s">
        <v>32009</v>
      </c>
      <c r="D5242" s="44" t="s">
        <v>37263</v>
      </c>
    </row>
    <row r="5243" spans="1:4" x14ac:dyDescent="0.3">
      <c r="A5243" s="44" t="s">
        <v>3343</v>
      </c>
      <c r="B5243" s="44" t="s">
        <v>13071</v>
      </c>
      <c r="C5243" s="44" t="s">
        <v>37264</v>
      </c>
      <c r="D5243" s="44" t="s">
        <v>32002</v>
      </c>
    </row>
    <row r="5244" spans="1:4" x14ac:dyDescent="0.3">
      <c r="A5244" s="44" t="s">
        <v>4649</v>
      </c>
      <c r="B5244" s="44" t="s">
        <v>13072</v>
      </c>
      <c r="C5244" s="44" t="s">
        <v>37265</v>
      </c>
      <c r="D5244" s="44" t="s">
        <v>32024</v>
      </c>
    </row>
    <row r="5245" spans="1:4" x14ac:dyDescent="0.3">
      <c r="A5245" s="44" t="s">
        <v>4353</v>
      </c>
      <c r="B5245" s="44" t="s">
        <v>13073</v>
      </c>
      <c r="C5245" s="44" t="s">
        <v>37266</v>
      </c>
      <c r="D5245" s="44" t="s">
        <v>32008</v>
      </c>
    </row>
    <row r="5246" spans="1:4" x14ac:dyDescent="0.3">
      <c r="A5246" s="44" t="s">
        <v>199</v>
      </c>
      <c r="B5246" s="44" t="s">
        <v>13074</v>
      </c>
      <c r="C5246" s="44" t="s">
        <v>24112</v>
      </c>
      <c r="D5246" s="44" t="s">
        <v>32060</v>
      </c>
    </row>
    <row r="5247" spans="1:4" x14ac:dyDescent="0.3">
      <c r="A5247" s="44" t="s">
        <v>6534</v>
      </c>
      <c r="B5247" s="44" t="s">
        <v>13075</v>
      </c>
      <c r="C5247" s="44" t="s">
        <v>37267</v>
      </c>
      <c r="D5247" s="44" t="s">
        <v>32016</v>
      </c>
    </row>
    <row r="5248" spans="1:4" x14ac:dyDescent="0.3">
      <c r="A5248" s="44" t="s">
        <v>966</v>
      </c>
      <c r="B5248" s="44" t="s">
        <v>13076</v>
      </c>
      <c r="C5248" s="44" t="s">
        <v>37268</v>
      </c>
      <c r="D5248" s="44" t="s">
        <v>32060</v>
      </c>
    </row>
    <row r="5249" spans="1:4" x14ac:dyDescent="0.3">
      <c r="A5249" s="44" t="s">
        <v>2809</v>
      </c>
      <c r="B5249" s="44" t="s">
        <v>13077</v>
      </c>
      <c r="C5249" s="44" t="s">
        <v>32175</v>
      </c>
      <c r="D5249" s="44" t="s">
        <v>37269</v>
      </c>
    </row>
    <row r="5250" spans="1:4" x14ac:dyDescent="0.3">
      <c r="A5250" s="44" t="s">
        <v>462</v>
      </c>
      <c r="B5250" s="44" t="s">
        <v>13078</v>
      </c>
      <c r="C5250" s="44" t="s">
        <v>32483</v>
      </c>
      <c r="D5250" s="44" t="s">
        <v>37270</v>
      </c>
    </row>
    <row r="5251" spans="1:4" x14ac:dyDescent="0.3">
      <c r="A5251" s="44" t="s">
        <v>5000</v>
      </c>
      <c r="B5251" s="44" t="s">
        <v>13079</v>
      </c>
      <c r="C5251" s="44" t="s">
        <v>32009</v>
      </c>
      <c r="D5251" s="44" t="s">
        <v>37271</v>
      </c>
    </row>
    <row r="5252" spans="1:4" x14ac:dyDescent="0.3">
      <c r="A5252" s="44" t="s">
        <v>5847</v>
      </c>
      <c r="B5252" s="44" t="s">
        <v>13080</v>
      </c>
      <c r="C5252" s="44" t="s">
        <v>37272</v>
      </c>
      <c r="D5252" s="44" t="s">
        <v>32006</v>
      </c>
    </row>
    <row r="5253" spans="1:4" x14ac:dyDescent="0.3">
      <c r="A5253" s="44" t="s">
        <v>5848</v>
      </c>
      <c r="B5253" s="44" t="s">
        <v>13081</v>
      </c>
      <c r="C5253" s="44" t="s">
        <v>32009</v>
      </c>
      <c r="D5253" s="44" t="s">
        <v>37273</v>
      </c>
    </row>
    <row r="5254" spans="1:4" x14ac:dyDescent="0.3">
      <c r="A5254" s="44" t="s">
        <v>3686</v>
      </c>
      <c r="B5254" s="44" t="s">
        <v>13082</v>
      </c>
      <c r="C5254" s="44" t="s">
        <v>37274</v>
      </c>
      <c r="D5254" s="44" t="s">
        <v>32006</v>
      </c>
    </row>
    <row r="5255" spans="1:4" x14ac:dyDescent="0.3">
      <c r="A5255" s="44" t="s">
        <v>2112</v>
      </c>
      <c r="B5255" s="44" t="s">
        <v>13083</v>
      </c>
      <c r="C5255" s="44" t="s">
        <v>32009</v>
      </c>
      <c r="D5255" s="44" t="s">
        <v>37275</v>
      </c>
    </row>
    <row r="5256" spans="1:4" x14ac:dyDescent="0.3">
      <c r="A5256" s="44" t="s">
        <v>2499</v>
      </c>
      <c r="B5256" s="44" t="s">
        <v>13084</v>
      </c>
      <c r="C5256" s="44" t="s">
        <v>37276</v>
      </c>
      <c r="D5256" s="44" t="s">
        <v>32004</v>
      </c>
    </row>
    <row r="5257" spans="1:4" x14ac:dyDescent="0.3">
      <c r="A5257" s="44" t="s">
        <v>7547</v>
      </c>
      <c r="B5257" s="44" t="s">
        <v>13085</v>
      </c>
      <c r="C5257" s="44" t="s">
        <v>37277</v>
      </c>
      <c r="D5257" s="44" t="s">
        <v>32006</v>
      </c>
    </row>
    <row r="5258" spans="1:4" x14ac:dyDescent="0.3">
      <c r="A5258" s="44" t="s">
        <v>2113</v>
      </c>
      <c r="B5258" s="44" t="s">
        <v>13086</v>
      </c>
      <c r="C5258" s="44" t="s">
        <v>32009</v>
      </c>
      <c r="D5258" s="44" t="s">
        <v>37278</v>
      </c>
    </row>
    <row r="5259" spans="1:4" x14ac:dyDescent="0.3">
      <c r="A5259" s="44" t="s">
        <v>1068</v>
      </c>
      <c r="B5259" s="44" t="s">
        <v>13087</v>
      </c>
      <c r="C5259" s="44" t="s">
        <v>25002</v>
      </c>
      <c r="D5259" s="44" t="s">
        <v>32115</v>
      </c>
    </row>
    <row r="5260" spans="1:4" x14ac:dyDescent="0.3">
      <c r="A5260" s="44" t="s">
        <v>1474</v>
      </c>
      <c r="B5260" s="44" t="s">
        <v>13088</v>
      </c>
      <c r="C5260" s="44" t="s">
        <v>37279</v>
      </c>
      <c r="D5260" s="44" t="s">
        <v>32153</v>
      </c>
    </row>
    <row r="5261" spans="1:4" x14ac:dyDescent="0.3">
      <c r="A5261" s="44" t="s">
        <v>4354</v>
      </c>
      <c r="B5261" s="44" t="s">
        <v>13089</v>
      </c>
      <c r="C5261" s="44" t="s">
        <v>37280</v>
      </c>
      <c r="D5261" s="44" t="s">
        <v>32008</v>
      </c>
    </row>
    <row r="5262" spans="1:4" x14ac:dyDescent="0.3">
      <c r="A5262" s="44" t="s">
        <v>3344</v>
      </c>
      <c r="B5262" s="44" t="s">
        <v>13090</v>
      </c>
      <c r="C5262" s="44" t="s">
        <v>37281</v>
      </c>
      <c r="D5262" s="44" t="s">
        <v>32002</v>
      </c>
    </row>
    <row r="5263" spans="1:4" x14ac:dyDescent="0.3">
      <c r="A5263" s="44" t="s">
        <v>13091</v>
      </c>
      <c r="B5263" s="44" t="s">
        <v>13092</v>
      </c>
      <c r="C5263" s="44" t="s">
        <v>37282</v>
      </c>
      <c r="D5263" s="44" t="s">
        <v>32024</v>
      </c>
    </row>
    <row r="5264" spans="1:4" x14ac:dyDescent="0.3">
      <c r="A5264" s="44" t="s">
        <v>1217</v>
      </c>
      <c r="B5264" s="44" t="s">
        <v>13093</v>
      </c>
      <c r="C5264" s="44" t="s">
        <v>32009</v>
      </c>
      <c r="D5264" s="44" t="s">
        <v>37283</v>
      </c>
    </row>
    <row r="5265" spans="1:4" x14ac:dyDescent="0.3">
      <c r="A5265" s="44" t="s">
        <v>4298</v>
      </c>
      <c r="B5265" s="44" t="s">
        <v>13094</v>
      </c>
      <c r="C5265" s="44" t="s">
        <v>37284</v>
      </c>
      <c r="D5265" s="44" t="s">
        <v>32008</v>
      </c>
    </row>
    <row r="5266" spans="1:4" x14ac:dyDescent="0.3">
      <c r="A5266" s="44" t="s">
        <v>1215</v>
      </c>
      <c r="B5266" s="44" t="s">
        <v>13095</v>
      </c>
      <c r="C5266" s="44" t="s">
        <v>32009</v>
      </c>
      <c r="D5266" s="44" t="s">
        <v>37285</v>
      </c>
    </row>
    <row r="5267" spans="1:4" x14ac:dyDescent="0.3">
      <c r="A5267" s="44" t="s">
        <v>5765</v>
      </c>
      <c r="B5267" s="44" t="s">
        <v>13096</v>
      </c>
      <c r="C5267" s="44" t="s">
        <v>29996</v>
      </c>
      <c r="D5267" s="44" t="s">
        <v>37286</v>
      </c>
    </row>
    <row r="5268" spans="1:4" x14ac:dyDescent="0.3">
      <c r="A5268" s="44" t="s">
        <v>4264</v>
      </c>
      <c r="B5268" s="44" t="s">
        <v>13097</v>
      </c>
      <c r="C5268" s="44" t="s">
        <v>37287</v>
      </c>
      <c r="D5268" s="44" t="s">
        <v>32008</v>
      </c>
    </row>
    <row r="5269" spans="1:4" x14ac:dyDescent="0.3">
      <c r="A5269" s="44" t="s">
        <v>3909</v>
      </c>
      <c r="B5269" s="44" t="s">
        <v>13098</v>
      </c>
      <c r="C5269" s="44" t="s">
        <v>37288</v>
      </c>
      <c r="D5269" s="44" t="s">
        <v>32438</v>
      </c>
    </row>
    <row r="5270" spans="1:4" x14ac:dyDescent="0.3">
      <c r="A5270" s="44" t="s">
        <v>2114</v>
      </c>
      <c r="B5270" s="44" t="s">
        <v>13099</v>
      </c>
      <c r="C5270" s="44" t="s">
        <v>32009</v>
      </c>
      <c r="D5270" s="44" t="s">
        <v>37289</v>
      </c>
    </row>
    <row r="5271" spans="1:4" x14ac:dyDescent="0.3">
      <c r="A5271" s="44" t="s">
        <v>3200</v>
      </c>
      <c r="B5271" s="44" t="s">
        <v>13100</v>
      </c>
      <c r="C5271" s="44" t="s">
        <v>37290</v>
      </c>
      <c r="D5271" s="44" t="s">
        <v>32070</v>
      </c>
    </row>
    <row r="5272" spans="1:4" x14ac:dyDescent="0.3">
      <c r="A5272" s="44" t="s">
        <v>13101</v>
      </c>
      <c r="B5272" s="44" t="s">
        <v>13102</v>
      </c>
      <c r="C5272" s="44" t="s">
        <v>37291</v>
      </c>
      <c r="D5272" s="44" t="s">
        <v>32006</v>
      </c>
    </row>
    <row r="5273" spans="1:4" x14ac:dyDescent="0.3">
      <c r="A5273" s="44" t="s">
        <v>1565</v>
      </c>
      <c r="B5273" s="44" t="s">
        <v>13103</v>
      </c>
      <c r="C5273" s="44" t="s">
        <v>37292</v>
      </c>
      <c r="D5273" s="44" t="s">
        <v>32004</v>
      </c>
    </row>
    <row r="5274" spans="1:4" x14ac:dyDescent="0.3">
      <c r="A5274" s="44" t="s">
        <v>1475</v>
      </c>
      <c r="B5274" s="44" t="s">
        <v>13104</v>
      </c>
      <c r="C5274" s="44" t="s">
        <v>37293</v>
      </c>
      <c r="D5274" s="44" t="s">
        <v>32153</v>
      </c>
    </row>
    <row r="5275" spans="1:4" x14ac:dyDescent="0.3">
      <c r="A5275" s="44" t="s">
        <v>3118</v>
      </c>
      <c r="B5275" s="44" t="s">
        <v>13105</v>
      </c>
      <c r="C5275" s="44" t="s">
        <v>32175</v>
      </c>
      <c r="D5275" s="44" t="s">
        <v>37294</v>
      </c>
    </row>
    <row r="5276" spans="1:4" x14ac:dyDescent="0.3">
      <c r="A5276" s="44" t="s">
        <v>2280</v>
      </c>
      <c r="B5276" s="44" t="s">
        <v>13106</v>
      </c>
      <c r="C5276" s="44" t="s">
        <v>37295</v>
      </c>
      <c r="D5276" s="44" t="s">
        <v>32013</v>
      </c>
    </row>
    <row r="5277" spans="1:4" x14ac:dyDescent="0.3">
      <c r="A5277" s="44" t="s">
        <v>1885</v>
      </c>
      <c r="B5277" s="44" t="s">
        <v>13107</v>
      </c>
      <c r="C5277" s="44" t="s">
        <v>37296</v>
      </c>
      <c r="D5277" s="44" t="s">
        <v>32006</v>
      </c>
    </row>
    <row r="5278" spans="1:4" x14ac:dyDescent="0.3">
      <c r="A5278" s="44" t="s">
        <v>13108</v>
      </c>
      <c r="B5278" s="44" t="s">
        <v>13109</v>
      </c>
      <c r="C5278" s="44" t="s">
        <v>37297</v>
      </c>
      <c r="D5278" s="44" t="s">
        <v>32002</v>
      </c>
    </row>
    <row r="5279" spans="1:4" x14ac:dyDescent="0.3">
      <c r="A5279" s="44" t="s">
        <v>1887</v>
      </c>
      <c r="B5279" s="44" t="s">
        <v>13110</v>
      </c>
      <c r="C5279" s="44" t="s">
        <v>37298</v>
      </c>
      <c r="D5279" s="44" t="s">
        <v>32006</v>
      </c>
    </row>
    <row r="5280" spans="1:4" x14ac:dyDescent="0.3">
      <c r="A5280" s="44" t="s">
        <v>3504</v>
      </c>
      <c r="B5280" s="44" t="s">
        <v>13111</v>
      </c>
      <c r="C5280" s="44" t="s">
        <v>37299</v>
      </c>
      <c r="D5280" s="44" t="s">
        <v>32111</v>
      </c>
    </row>
    <row r="5281" spans="1:4" x14ac:dyDescent="0.3">
      <c r="A5281" s="44" t="s">
        <v>6099</v>
      </c>
      <c r="B5281" s="44" t="s">
        <v>13112</v>
      </c>
      <c r="C5281" s="44" t="s">
        <v>32009</v>
      </c>
      <c r="D5281" s="44" t="s">
        <v>37300</v>
      </c>
    </row>
    <row r="5282" spans="1:4" x14ac:dyDescent="0.3">
      <c r="A5282" s="44" t="s">
        <v>3417</v>
      </c>
      <c r="B5282" s="44" t="s">
        <v>13113</v>
      </c>
      <c r="C5282" s="44" t="s">
        <v>37301</v>
      </c>
      <c r="D5282" s="44" t="s">
        <v>32070</v>
      </c>
    </row>
    <row r="5283" spans="1:4" x14ac:dyDescent="0.3">
      <c r="A5283" s="44" t="s">
        <v>652</v>
      </c>
      <c r="B5283" s="44" t="s">
        <v>13114</v>
      </c>
      <c r="C5283" s="44" t="s">
        <v>24576</v>
      </c>
      <c r="D5283" s="44" t="s">
        <v>32060</v>
      </c>
    </row>
    <row r="5284" spans="1:4" x14ac:dyDescent="0.3">
      <c r="A5284" s="44" t="s">
        <v>5131</v>
      </c>
      <c r="B5284" s="44" t="s">
        <v>13115</v>
      </c>
      <c r="C5284" s="44" t="s">
        <v>32009</v>
      </c>
      <c r="D5284" s="44" t="s">
        <v>37302</v>
      </c>
    </row>
    <row r="5285" spans="1:4" x14ac:dyDescent="0.3">
      <c r="A5285" s="44" t="s">
        <v>967</v>
      </c>
      <c r="B5285" s="44" t="s">
        <v>13116</v>
      </c>
      <c r="C5285" s="44" t="s">
        <v>32009</v>
      </c>
      <c r="D5285" s="44" t="s">
        <v>37303</v>
      </c>
    </row>
    <row r="5286" spans="1:4" x14ac:dyDescent="0.3">
      <c r="A5286" s="44" t="s">
        <v>3687</v>
      </c>
      <c r="B5286" s="44" t="s">
        <v>13117</v>
      </c>
      <c r="C5286" s="44" t="s">
        <v>32009</v>
      </c>
      <c r="D5286" s="44" t="s">
        <v>37304</v>
      </c>
    </row>
    <row r="5287" spans="1:4" x14ac:dyDescent="0.3">
      <c r="A5287" s="44" t="s">
        <v>4355</v>
      </c>
      <c r="B5287" s="44" t="s">
        <v>13118</v>
      </c>
      <c r="C5287" s="44" t="s">
        <v>28566</v>
      </c>
      <c r="D5287" s="44" t="s">
        <v>32008</v>
      </c>
    </row>
    <row r="5288" spans="1:4" x14ac:dyDescent="0.3">
      <c r="A5288" s="44" t="s">
        <v>5766</v>
      </c>
      <c r="B5288" s="44" t="s">
        <v>13119</v>
      </c>
      <c r="C5288" s="44" t="s">
        <v>37305</v>
      </c>
      <c r="D5288" s="44" t="s">
        <v>32024</v>
      </c>
    </row>
    <row r="5289" spans="1:4" x14ac:dyDescent="0.3">
      <c r="A5289" s="44" t="s">
        <v>5669</v>
      </c>
      <c r="B5289" s="44" t="s">
        <v>13120</v>
      </c>
      <c r="C5289" s="44" t="s">
        <v>37306</v>
      </c>
      <c r="D5289" s="44" t="s">
        <v>33341</v>
      </c>
    </row>
    <row r="5290" spans="1:4" x14ac:dyDescent="0.3">
      <c r="A5290" s="44" t="s">
        <v>3345</v>
      </c>
      <c r="B5290" s="44" t="s">
        <v>13121</v>
      </c>
      <c r="C5290" s="44" t="s">
        <v>37307</v>
      </c>
      <c r="D5290" s="44" t="s">
        <v>32416</v>
      </c>
    </row>
    <row r="5291" spans="1:4" x14ac:dyDescent="0.3">
      <c r="A5291" s="44" t="s">
        <v>3910</v>
      </c>
      <c r="B5291" s="44" t="s">
        <v>13122</v>
      </c>
      <c r="C5291" s="44" t="s">
        <v>37308</v>
      </c>
      <c r="D5291" s="44" t="s">
        <v>37309</v>
      </c>
    </row>
    <row r="5292" spans="1:4" x14ac:dyDescent="0.3">
      <c r="A5292" s="44" t="s">
        <v>1886</v>
      </c>
      <c r="B5292" s="44" t="s">
        <v>13123</v>
      </c>
      <c r="C5292" s="44" t="s">
        <v>32062</v>
      </c>
      <c r="D5292" s="44" t="s">
        <v>37310</v>
      </c>
    </row>
    <row r="5293" spans="1:4" x14ac:dyDescent="0.3">
      <c r="A5293" s="44" t="s">
        <v>968</v>
      </c>
      <c r="B5293" s="44" t="s">
        <v>13124</v>
      </c>
      <c r="C5293" s="44" t="s">
        <v>24901</v>
      </c>
      <c r="D5293" s="44" t="s">
        <v>32212</v>
      </c>
    </row>
    <row r="5294" spans="1:4" x14ac:dyDescent="0.3">
      <c r="A5294" s="44" t="s">
        <v>2115</v>
      </c>
      <c r="B5294" s="44" t="s">
        <v>13125</v>
      </c>
      <c r="C5294" s="44" t="s">
        <v>32394</v>
      </c>
      <c r="D5294" s="44" t="s">
        <v>37311</v>
      </c>
    </row>
    <row r="5295" spans="1:4" x14ac:dyDescent="0.3">
      <c r="A5295" s="44" t="s">
        <v>1216</v>
      </c>
      <c r="B5295" s="44" t="s">
        <v>13126</v>
      </c>
      <c r="C5295" s="44" t="s">
        <v>32009</v>
      </c>
      <c r="D5295" s="44" t="s">
        <v>37312</v>
      </c>
    </row>
    <row r="5296" spans="1:4" x14ac:dyDescent="0.3">
      <c r="A5296" s="44" t="s">
        <v>969</v>
      </c>
      <c r="B5296" s="44" t="s">
        <v>13127</v>
      </c>
      <c r="C5296" s="44" t="s">
        <v>24902</v>
      </c>
      <c r="D5296" s="44" t="s">
        <v>32060</v>
      </c>
    </row>
    <row r="5297" spans="1:4" x14ac:dyDescent="0.3">
      <c r="A5297" s="44" t="s">
        <v>2500</v>
      </c>
      <c r="B5297" s="44" t="s">
        <v>13128</v>
      </c>
      <c r="C5297" s="44" t="s">
        <v>32269</v>
      </c>
      <c r="D5297" s="44" t="s">
        <v>37313</v>
      </c>
    </row>
    <row r="5298" spans="1:4" x14ac:dyDescent="0.3">
      <c r="A5298" s="44" t="s">
        <v>1888</v>
      </c>
      <c r="B5298" s="44" t="s">
        <v>13129</v>
      </c>
      <c r="C5298" s="44" t="s">
        <v>37314</v>
      </c>
      <c r="D5298" s="44" t="s">
        <v>32181</v>
      </c>
    </row>
    <row r="5299" spans="1:4" x14ac:dyDescent="0.3">
      <c r="A5299" s="44" t="s">
        <v>5059</v>
      </c>
      <c r="B5299" s="44" t="s">
        <v>13130</v>
      </c>
      <c r="C5299" s="44" t="s">
        <v>32175</v>
      </c>
      <c r="D5299" s="44" t="s">
        <v>37315</v>
      </c>
    </row>
    <row r="5300" spans="1:4" x14ac:dyDescent="0.3">
      <c r="A5300" s="44" t="s">
        <v>3761</v>
      </c>
      <c r="B5300" s="44" t="s">
        <v>13131</v>
      </c>
      <c r="C5300" s="44" t="s">
        <v>37316</v>
      </c>
      <c r="D5300" s="44" t="s">
        <v>32024</v>
      </c>
    </row>
    <row r="5301" spans="1:4" x14ac:dyDescent="0.3">
      <c r="A5301" s="44" t="s">
        <v>1889</v>
      </c>
      <c r="B5301" s="44" t="s">
        <v>13132</v>
      </c>
      <c r="C5301" s="44" t="s">
        <v>37317</v>
      </c>
      <c r="D5301" s="44" t="s">
        <v>34332</v>
      </c>
    </row>
    <row r="5302" spans="1:4" x14ac:dyDescent="0.3">
      <c r="A5302" s="44" t="s">
        <v>2116</v>
      </c>
      <c r="B5302" s="44" t="s">
        <v>13133</v>
      </c>
      <c r="C5302" s="44" t="s">
        <v>37318</v>
      </c>
      <c r="D5302" s="44" t="s">
        <v>32004</v>
      </c>
    </row>
    <row r="5303" spans="1:4" x14ac:dyDescent="0.3">
      <c r="A5303" s="44" t="s">
        <v>4215</v>
      </c>
      <c r="B5303" s="44" t="s">
        <v>13134</v>
      </c>
      <c r="C5303" s="44" t="s">
        <v>32009</v>
      </c>
      <c r="D5303" s="44" t="s">
        <v>37319</v>
      </c>
    </row>
    <row r="5304" spans="1:4" x14ac:dyDescent="0.3">
      <c r="A5304" s="44" t="s">
        <v>5060</v>
      </c>
      <c r="B5304" s="44" t="s">
        <v>13135</v>
      </c>
      <c r="C5304" s="44" t="s">
        <v>37320</v>
      </c>
      <c r="D5304" s="44" t="s">
        <v>32024</v>
      </c>
    </row>
    <row r="5305" spans="1:4" x14ac:dyDescent="0.3">
      <c r="A5305" s="44" t="s">
        <v>4780</v>
      </c>
      <c r="B5305" s="44" t="s">
        <v>13136</v>
      </c>
      <c r="C5305" s="44" t="s">
        <v>32175</v>
      </c>
      <c r="D5305" s="44" t="s">
        <v>37321</v>
      </c>
    </row>
    <row r="5306" spans="1:4" x14ac:dyDescent="0.3">
      <c r="A5306" s="44" t="s">
        <v>970</v>
      </c>
      <c r="B5306" s="44" t="s">
        <v>13137</v>
      </c>
      <c r="C5306" s="44" t="s">
        <v>37322</v>
      </c>
      <c r="D5306" s="44" t="s">
        <v>37323</v>
      </c>
    </row>
    <row r="5307" spans="1:4" x14ac:dyDescent="0.3">
      <c r="A5307" s="44" t="s">
        <v>5001</v>
      </c>
      <c r="B5307" s="44" t="s">
        <v>13138</v>
      </c>
      <c r="C5307" s="44" t="s">
        <v>37324</v>
      </c>
      <c r="D5307" s="44" t="s">
        <v>32212</v>
      </c>
    </row>
    <row r="5308" spans="1:4" x14ac:dyDescent="0.3">
      <c r="A5308" s="44" t="s">
        <v>3201</v>
      </c>
      <c r="B5308" s="44" t="s">
        <v>13139</v>
      </c>
      <c r="C5308" s="44" t="s">
        <v>37325</v>
      </c>
      <c r="D5308" s="44" t="s">
        <v>32070</v>
      </c>
    </row>
    <row r="5309" spans="1:4" x14ac:dyDescent="0.3">
      <c r="A5309" s="44" t="s">
        <v>971</v>
      </c>
      <c r="B5309" s="44" t="s">
        <v>13140</v>
      </c>
      <c r="C5309" s="44" t="s">
        <v>32269</v>
      </c>
      <c r="D5309" s="44" t="s">
        <v>37326</v>
      </c>
    </row>
    <row r="5310" spans="1:4" x14ac:dyDescent="0.3">
      <c r="A5310" s="44" t="s">
        <v>5355</v>
      </c>
      <c r="B5310" s="44" t="s">
        <v>13141</v>
      </c>
      <c r="C5310" s="44" t="s">
        <v>37327</v>
      </c>
      <c r="D5310" s="44" t="s">
        <v>32463</v>
      </c>
    </row>
    <row r="5311" spans="1:4" x14ac:dyDescent="0.3">
      <c r="A5311" s="44" t="s">
        <v>4393</v>
      </c>
      <c r="B5311" s="44" t="s">
        <v>13142</v>
      </c>
      <c r="C5311" s="44" t="s">
        <v>37328</v>
      </c>
      <c r="D5311" s="44" t="s">
        <v>32008</v>
      </c>
    </row>
    <row r="5312" spans="1:4" x14ac:dyDescent="0.3">
      <c r="A5312" s="44" t="s">
        <v>4558</v>
      </c>
      <c r="B5312" s="44" t="s">
        <v>13143</v>
      </c>
      <c r="C5312" s="44" t="s">
        <v>37329</v>
      </c>
      <c r="D5312" s="44" t="s">
        <v>32051</v>
      </c>
    </row>
    <row r="5313" spans="1:4" x14ac:dyDescent="0.3">
      <c r="A5313" s="44" t="s">
        <v>4242</v>
      </c>
      <c r="B5313" s="44" t="s">
        <v>13144</v>
      </c>
      <c r="C5313" s="44" t="s">
        <v>37330</v>
      </c>
      <c r="D5313" s="44" t="s">
        <v>32008</v>
      </c>
    </row>
    <row r="5314" spans="1:4" x14ac:dyDescent="0.3">
      <c r="A5314" s="44" t="s">
        <v>3624</v>
      </c>
      <c r="B5314" s="44" t="s">
        <v>13145</v>
      </c>
      <c r="C5314" s="44" t="s">
        <v>37331</v>
      </c>
      <c r="D5314" s="44" t="s">
        <v>32111</v>
      </c>
    </row>
    <row r="5315" spans="1:4" x14ac:dyDescent="0.3">
      <c r="A5315" s="44" t="s">
        <v>3625</v>
      </c>
      <c r="B5315" s="44" t="s">
        <v>13146</v>
      </c>
      <c r="C5315" s="44" t="s">
        <v>37332</v>
      </c>
      <c r="D5315" s="44" t="s">
        <v>32111</v>
      </c>
    </row>
    <row r="5316" spans="1:4" x14ac:dyDescent="0.3">
      <c r="A5316" s="44" t="s">
        <v>1476</v>
      </c>
      <c r="B5316" s="44" t="s">
        <v>13147</v>
      </c>
      <c r="C5316" s="44" t="s">
        <v>25442</v>
      </c>
      <c r="D5316" s="44" t="s">
        <v>32024</v>
      </c>
    </row>
    <row r="5317" spans="1:4" x14ac:dyDescent="0.3">
      <c r="A5317" s="44" t="s">
        <v>3688</v>
      </c>
      <c r="B5317" s="44" t="s">
        <v>13148</v>
      </c>
      <c r="C5317" s="44" t="s">
        <v>32175</v>
      </c>
      <c r="D5317" s="44" t="s">
        <v>37333</v>
      </c>
    </row>
    <row r="5318" spans="1:4" x14ac:dyDescent="0.3">
      <c r="A5318" s="44" t="s">
        <v>3505</v>
      </c>
      <c r="B5318" s="44" t="s">
        <v>13149</v>
      </c>
      <c r="C5318" s="44" t="s">
        <v>37334</v>
      </c>
      <c r="D5318" s="44" t="s">
        <v>32111</v>
      </c>
    </row>
    <row r="5319" spans="1:4" x14ac:dyDescent="0.3">
      <c r="A5319" s="44" t="s">
        <v>811</v>
      </c>
      <c r="B5319" s="44" t="s">
        <v>13150</v>
      </c>
      <c r="C5319" s="44" t="s">
        <v>37335</v>
      </c>
      <c r="D5319" s="44" t="s">
        <v>32060</v>
      </c>
    </row>
    <row r="5320" spans="1:4" x14ac:dyDescent="0.3">
      <c r="A5320" s="44" t="s">
        <v>2281</v>
      </c>
      <c r="B5320" s="44" t="s">
        <v>13151</v>
      </c>
      <c r="C5320" s="44" t="s">
        <v>37336</v>
      </c>
      <c r="D5320" s="44" t="s">
        <v>32013</v>
      </c>
    </row>
    <row r="5321" spans="1:4" x14ac:dyDescent="0.3">
      <c r="A5321" s="44" t="s">
        <v>200</v>
      </c>
      <c r="B5321" s="44" t="s">
        <v>13152</v>
      </c>
      <c r="C5321" s="44" t="s">
        <v>24114</v>
      </c>
      <c r="D5321" s="44" t="s">
        <v>37337</v>
      </c>
    </row>
    <row r="5322" spans="1:4" x14ac:dyDescent="0.3">
      <c r="A5322" s="44" t="s">
        <v>2872</v>
      </c>
      <c r="B5322" s="44" t="s">
        <v>13153</v>
      </c>
      <c r="C5322" s="44" t="s">
        <v>32175</v>
      </c>
      <c r="D5322" s="44" t="s">
        <v>37338</v>
      </c>
    </row>
    <row r="5323" spans="1:4" x14ac:dyDescent="0.3">
      <c r="A5323" s="44" t="s">
        <v>5849</v>
      </c>
      <c r="B5323" s="44" t="s">
        <v>13154</v>
      </c>
      <c r="C5323" s="44" t="s">
        <v>32009</v>
      </c>
      <c r="D5323" s="44" t="s">
        <v>37339</v>
      </c>
    </row>
    <row r="5324" spans="1:4" x14ac:dyDescent="0.3">
      <c r="A5324" s="44" t="s">
        <v>5670</v>
      </c>
      <c r="B5324" s="44" t="s">
        <v>13155</v>
      </c>
      <c r="C5324" s="44" t="s">
        <v>35291</v>
      </c>
      <c r="D5324" s="44" t="s">
        <v>37340</v>
      </c>
    </row>
    <row r="5325" spans="1:4" x14ac:dyDescent="0.3">
      <c r="A5325" s="44" t="s">
        <v>4165</v>
      </c>
      <c r="B5325" s="44" t="s">
        <v>13156</v>
      </c>
      <c r="C5325" s="44" t="s">
        <v>37341</v>
      </c>
      <c r="D5325" s="44" t="s">
        <v>32533</v>
      </c>
    </row>
    <row r="5326" spans="1:4" x14ac:dyDescent="0.3">
      <c r="A5326" s="44" t="s">
        <v>6835</v>
      </c>
      <c r="B5326" s="44" t="s">
        <v>13157</v>
      </c>
      <c r="C5326" s="44" t="s">
        <v>37342</v>
      </c>
      <c r="D5326" s="44" t="s">
        <v>32038</v>
      </c>
    </row>
    <row r="5327" spans="1:4" x14ac:dyDescent="0.3">
      <c r="A5327" s="44" t="s">
        <v>4324</v>
      </c>
      <c r="B5327" s="44" t="s">
        <v>13158</v>
      </c>
      <c r="C5327" s="44" t="s">
        <v>37343</v>
      </c>
      <c r="D5327" s="44" t="s">
        <v>32212</v>
      </c>
    </row>
    <row r="5328" spans="1:4" x14ac:dyDescent="0.3">
      <c r="A5328" s="44" t="s">
        <v>1340</v>
      </c>
      <c r="B5328" s="44" t="s">
        <v>13159</v>
      </c>
      <c r="C5328" s="44" t="s">
        <v>32018</v>
      </c>
      <c r="D5328" s="44" t="s">
        <v>37344</v>
      </c>
    </row>
    <row r="5329" spans="1:4" x14ac:dyDescent="0.3">
      <c r="A5329" s="44" t="s">
        <v>6402</v>
      </c>
      <c r="B5329" s="44" t="s">
        <v>13160</v>
      </c>
      <c r="C5329" s="44" t="s">
        <v>37345</v>
      </c>
      <c r="D5329" s="44" t="s">
        <v>32065</v>
      </c>
    </row>
    <row r="5330" spans="1:4" x14ac:dyDescent="0.3">
      <c r="A5330" s="44" t="s">
        <v>7180</v>
      </c>
      <c r="B5330" s="44" t="s">
        <v>13161</v>
      </c>
      <c r="C5330" s="44" t="s">
        <v>37346</v>
      </c>
      <c r="D5330" s="44" t="s">
        <v>32024</v>
      </c>
    </row>
    <row r="5331" spans="1:4" x14ac:dyDescent="0.3">
      <c r="A5331" s="44" t="s">
        <v>2501</v>
      </c>
      <c r="B5331" s="44" t="s">
        <v>13162</v>
      </c>
      <c r="C5331" s="44" t="s">
        <v>37347</v>
      </c>
      <c r="D5331" s="44" t="s">
        <v>32006</v>
      </c>
    </row>
    <row r="5332" spans="1:4" x14ac:dyDescent="0.3">
      <c r="A5332" s="44" t="s">
        <v>4699</v>
      </c>
      <c r="B5332" s="44" t="s">
        <v>13163</v>
      </c>
      <c r="C5332" s="44" t="s">
        <v>32009</v>
      </c>
      <c r="D5332" s="44" t="s">
        <v>37348</v>
      </c>
    </row>
    <row r="5333" spans="1:4" x14ac:dyDescent="0.3">
      <c r="A5333" s="44" t="s">
        <v>4781</v>
      </c>
      <c r="B5333" s="44" t="s">
        <v>13164</v>
      </c>
      <c r="C5333" s="44" t="s">
        <v>32009</v>
      </c>
      <c r="D5333" s="44" t="s">
        <v>37349</v>
      </c>
    </row>
    <row r="5334" spans="1:4" x14ac:dyDescent="0.3">
      <c r="A5334" s="44" t="s">
        <v>4782</v>
      </c>
      <c r="B5334" s="44" t="s">
        <v>13165</v>
      </c>
      <c r="C5334" s="44" t="s">
        <v>37350</v>
      </c>
      <c r="D5334" s="44" t="s">
        <v>37351</v>
      </c>
    </row>
    <row r="5335" spans="1:4" x14ac:dyDescent="0.3">
      <c r="A5335" s="44" t="s">
        <v>3418</v>
      </c>
      <c r="B5335" s="44" t="s">
        <v>13166</v>
      </c>
      <c r="C5335" s="44" t="s">
        <v>37352</v>
      </c>
      <c r="D5335" s="44" t="s">
        <v>32070</v>
      </c>
    </row>
    <row r="5336" spans="1:4" x14ac:dyDescent="0.3">
      <c r="A5336" s="44" t="s">
        <v>7382</v>
      </c>
      <c r="B5336" s="44" t="s">
        <v>13167</v>
      </c>
      <c r="C5336" s="44" t="s">
        <v>32175</v>
      </c>
      <c r="D5336" s="44" t="s">
        <v>37353</v>
      </c>
    </row>
    <row r="5337" spans="1:4" x14ac:dyDescent="0.3">
      <c r="A5337" s="44" t="s">
        <v>1341</v>
      </c>
      <c r="B5337" s="44" t="s">
        <v>13168</v>
      </c>
      <c r="C5337" s="44" t="s">
        <v>37354</v>
      </c>
      <c r="D5337" s="44" t="s">
        <v>32004</v>
      </c>
    </row>
    <row r="5338" spans="1:4" x14ac:dyDescent="0.3">
      <c r="A5338" s="44" t="s">
        <v>3431</v>
      </c>
      <c r="B5338" s="44" t="s">
        <v>13169</v>
      </c>
      <c r="C5338" s="44" t="s">
        <v>37355</v>
      </c>
      <c r="D5338" s="44" t="s">
        <v>32072</v>
      </c>
    </row>
    <row r="5339" spans="1:4" x14ac:dyDescent="0.3">
      <c r="A5339" s="44" t="s">
        <v>3202</v>
      </c>
      <c r="B5339" s="44" t="s">
        <v>13170</v>
      </c>
      <c r="C5339" s="44" t="s">
        <v>37356</v>
      </c>
      <c r="D5339" s="44" t="s">
        <v>32070</v>
      </c>
    </row>
    <row r="5340" spans="1:4" x14ac:dyDescent="0.3">
      <c r="A5340" s="44" t="s">
        <v>5527</v>
      </c>
      <c r="B5340" s="44" t="s">
        <v>13171</v>
      </c>
      <c r="C5340" s="44" t="s">
        <v>37357</v>
      </c>
      <c r="D5340" s="44" t="s">
        <v>32006</v>
      </c>
    </row>
    <row r="5341" spans="1:4" x14ac:dyDescent="0.3">
      <c r="A5341" s="44" t="s">
        <v>4325</v>
      </c>
      <c r="B5341" s="44" t="s">
        <v>13172</v>
      </c>
      <c r="C5341" s="44" t="s">
        <v>37358</v>
      </c>
      <c r="D5341" s="44" t="s">
        <v>32008</v>
      </c>
    </row>
    <row r="5342" spans="1:4" x14ac:dyDescent="0.3">
      <c r="A5342" s="44" t="s">
        <v>3823</v>
      </c>
      <c r="B5342" s="44" t="s">
        <v>13173</v>
      </c>
      <c r="C5342" s="44" t="s">
        <v>32009</v>
      </c>
      <c r="D5342" s="44" t="s">
        <v>37359</v>
      </c>
    </row>
    <row r="5343" spans="1:4" x14ac:dyDescent="0.3">
      <c r="A5343" s="44" t="s">
        <v>3265</v>
      </c>
      <c r="B5343" s="44" t="s">
        <v>13174</v>
      </c>
      <c r="C5343" s="44" t="s">
        <v>37360</v>
      </c>
      <c r="D5343" s="44" t="s">
        <v>32070</v>
      </c>
    </row>
    <row r="5344" spans="1:4" x14ac:dyDescent="0.3">
      <c r="A5344" s="44" t="s">
        <v>4123</v>
      </c>
      <c r="B5344" s="44" t="s">
        <v>13175</v>
      </c>
      <c r="C5344" s="44" t="s">
        <v>37361</v>
      </c>
      <c r="D5344" s="44" t="s">
        <v>32006</v>
      </c>
    </row>
    <row r="5345" spans="1:4" x14ac:dyDescent="0.3">
      <c r="A5345" s="44" t="s">
        <v>7325</v>
      </c>
      <c r="B5345" s="44" t="s">
        <v>13176</v>
      </c>
      <c r="C5345" s="44" t="s">
        <v>37362</v>
      </c>
      <c r="D5345" s="44" t="s">
        <v>32024</v>
      </c>
    </row>
    <row r="5346" spans="1:4" x14ac:dyDescent="0.3">
      <c r="A5346" s="44" t="s">
        <v>7647</v>
      </c>
      <c r="B5346" s="44" t="s">
        <v>13177</v>
      </c>
      <c r="C5346" s="44" t="s">
        <v>37363</v>
      </c>
      <c r="D5346" s="44" t="s">
        <v>37364</v>
      </c>
    </row>
    <row r="5347" spans="1:4" x14ac:dyDescent="0.3">
      <c r="A5347" s="44" t="s">
        <v>3867</v>
      </c>
      <c r="B5347" s="44" t="s">
        <v>13178</v>
      </c>
      <c r="C5347" s="44" t="s">
        <v>32009</v>
      </c>
      <c r="D5347" s="44" t="s">
        <v>37365</v>
      </c>
    </row>
    <row r="5348" spans="1:4" x14ac:dyDescent="0.3">
      <c r="A5348" s="44" t="s">
        <v>1069</v>
      </c>
      <c r="B5348" s="44" t="s">
        <v>13179</v>
      </c>
      <c r="C5348" s="44" t="s">
        <v>25003</v>
      </c>
      <c r="D5348" s="44" t="s">
        <v>32115</v>
      </c>
    </row>
    <row r="5349" spans="1:4" x14ac:dyDescent="0.3">
      <c r="A5349" s="44" t="s">
        <v>7470</v>
      </c>
      <c r="B5349" s="44" t="s">
        <v>13180</v>
      </c>
      <c r="C5349" s="44" t="s">
        <v>32009</v>
      </c>
      <c r="D5349" s="44" t="s">
        <v>37366</v>
      </c>
    </row>
    <row r="5350" spans="1:4" x14ac:dyDescent="0.3">
      <c r="A5350" s="44" t="s">
        <v>3045</v>
      </c>
      <c r="B5350" s="44" t="s">
        <v>13181</v>
      </c>
      <c r="C5350" s="44" t="s">
        <v>37367</v>
      </c>
      <c r="D5350" s="44" t="s">
        <v>32002</v>
      </c>
    </row>
    <row r="5351" spans="1:4" x14ac:dyDescent="0.3">
      <c r="A5351" s="44" t="s">
        <v>6100</v>
      </c>
      <c r="B5351" s="44" t="s">
        <v>13182</v>
      </c>
      <c r="C5351" s="44" t="s">
        <v>32009</v>
      </c>
      <c r="D5351" s="44" t="s">
        <v>37368</v>
      </c>
    </row>
    <row r="5352" spans="1:4" x14ac:dyDescent="0.3">
      <c r="A5352" s="44" t="s">
        <v>3203</v>
      </c>
      <c r="B5352" s="44" t="s">
        <v>13183</v>
      </c>
      <c r="C5352" s="44" t="s">
        <v>37369</v>
      </c>
      <c r="D5352" s="44" t="s">
        <v>32070</v>
      </c>
    </row>
    <row r="5353" spans="1:4" x14ac:dyDescent="0.3">
      <c r="A5353" s="44" t="s">
        <v>4905</v>
      </c>
      <c r="B5353" s="44" t="s">
        <v>13184</v>
      </c>
      <c r="C5353" s="44" t="s">
        <v>37370</v>
      </c>
      <c r="D5353" s="44" t="s">
        <v>32006</v>
      </c>
    </row>
    <row r="5354" spans="1:4" x14ac:dyDescent="0.3">
      <c r="A5354" s="44" t="s">
        <v>5132</v>
      </c>
      <c r="B5354" s="44" t="s">
        <v>13185</v>
      </c>
      <c r="C5354" s="44" t="s">
        <v>32175</v>
      </c>
      <c r="D5354" s="44" t="s">
        <v>37371</v>
      </c>
    </row>
    <row r="5355" spans="1:4" x14ac:dyDescent="0.3">
      <c r="A5355" s="44" t="s">
        <v>13186</v>
      </c>
      <c r="B5355" s="44" t="s">
        <v>13187</v>
      </c>
      <c r="C5355" s="44" t="s">
        <v>37372</v>
      </c>
      <c r="D5355" s="44" t="s">
        <v>32006</v>
      </c>
    </row>
    <row r="5356" spans="1:4" x14ac:dyDescent="0.3">
      <c r="A5356" s="44" t="s">
        <v>1566</v>
      </c>
      <c r="B5356" s="44" t="s">
        <v>13188</v>
      </c>
      <c r="C5356" s="44" t="s">
        <v>37373</v>
      </c>
      <c r="D5356" s="44" t="s">
        <v>32142</v>
      </c>
    </row>
    <row r="5357" spans="1:4" x14ac:dyDescent="0.3">
      <c r="A5357" s="44" t="s">
        <v>6101</v>
      </c>
      <c r="B5357" s="44" t="s">
        <v>13189</v>
      </c>
      <c r="C5357" s="44" t="s">
        <v>32269</v>
      </c>
      <c r="D5357" s="44" t="s">
        <v>37374</v>
      </c>
    </row>
    <row r="5358" spans="1:4" x14ac:dyDescent="0.3">
      <c r="A5358" s="44" t="s">
        <v>366</v>
      </c>
      <c r="B5358" s="44" t="s">
        <v>13190</v>
      </c>
      <c r="C5358" s="44" t="s">
        <v>37375</v>
      </c>
      <c r="D5358" s="44" t="s">
        <v>32060</v>
      </c>
    </row>
    <row r="5359" spans="1:4" x14ac:dyDescent="0.3">
      <c r="A5359" s="44" t="s">
        <v>6475</v>
      </c>
      <c r="B5359" s="44" t="s">
        <v>13191</v>
      </c>
      <c r="C5359" s="44" t="s">
        <v>37376</v>
      </c>
      <c r="D5359" s="44" t="s">
        <v>32016</v>
      </c>
    </row>
    <row r="5360" spans="1:4" x14ac:dyDescent="0.3">
      <c r="A5360" s="44" t="s">
        <v>4700</v>
      </c>
      <c r="B5360" s="44" t="s">
        <v>13192</v>
      </c>
      <c r="C5360" s="44" t="s">
        <v>37377</v>
      </c>
      <c r="D5360" s="44" t="s">
        <v>32042</v>
      </c>
    </row>
    <row r="5361" spans="1:4" x14ac:dyDescent="0.3">
      <c r="A5361" s="44" t="s">
        <v>3046</v>
      </c>
      <c r="B5361" s="44" t="s">
        <v>13193</v>
      </c>
      <c r="C5361" s="44" t="s">
        <v>37378</v>
      </c>
      <c r="D5361" s="44" t="s">
        <v>32002</v>
      </c>
    </row>
    <row r="5362" spans="1:4" x14ac:dyDescent="0.3">
      <c r="A5362" s="44" t="s">
        <v>3204</v>
      </c>
      <c r="B5362" s="44" t="s">
        <v>13194</v>
      </c>
      <c r="C5362" s="44" t="s">
        <v>37379</v>
      </c>
      <c r="D5362" s="44" t="s">
        <v>32070</v>
      </c>
    </row>
    <row r="5363" spans="1:4" x14ac:dyDescent="0.3">
      <c r="A5363" s="44" t="s">
        <v>2936</v>
      </c>
      <c r="B5363" s="44" t="s">
        <v>13195</v>
      </c>
      <c r="C5363" s="44" t="s">
        <v>37380</v>
      </c>
      <c r="D5363" s="44" t="s">
        <v>32002</v>
      </c>
    </row>
    <row r="5364" spans="1:4" x14ac:dyDescent="0.3">
      <c r="A5364" s="44" t="s">
        <v>3991</v>
      </c>
      <c r="B5364" s="44" t="s">
        <v>13196</v>
      </c>
      <c r="C5364" s="44" t="s">
        <v>28188</v>
      </c>
      <c r="D5364" s="44" t="s">
        <v>32162</v>
      </c>
    </row>
    <row r="5365" spans="1:4" x14ac:dyDescent="0.3">
      <c r="A5365" s="44" t="s">
        <v>3506</v>
      </c>
      <c r="B5365" s="44" t="s">
        <v>13197</v>
      </c>
      <c r="C5365" s="44" t="s">
        <v>32009</v>
      </c>
      <c r="D5365" s="44" t="s">
        <v>37381</v>
      </c>
    </row>
    <row r="5366" spans="1:4" x14ac:dyDescent="0.3">
      <c r="A5366" s="44" t="s">
        <v>4906</v>
      </c>
      <c r="B5366" s="44" t="s">
        <v>13198</v>
      </c>
      <c r="C5366" s="44" t="s">
        <v>37382</v>
      </c>
      <c r="D5366" s="44" t="s">
        <v>32006</v>
      </c>
    </row>
    <row r="5367" spans="1:4" x14ac:dyDescent="0.3">
      <c r="A5367" s="44" t="s">
        <v>2424</v>
      </c>
      <c r="B5367" s="44" t="s">
        <v>13199</v>
      </c>
      <c r="C5367" s="44" t="s">
        <v>37383</v>
      </c>
      <c r="D5367" s="44" t="s">
        <v>32004</v>
      </c>
    </row>
    <row r="5368" spans="1:4" x14ac:dyDescent="0.3">
      <c r="A5368" s="44" t="s">
        <v>7301</v>
      </c>
      <c r="B5368" s="44" t="s">
        <v>13200</v>
      </c>
      <c r="C5368" s="44" t="s">
        <v>37384</v>
      </c>
      <c r="D5368" s="44" t="s">
        <v>33287</v>
      </c>
    </row>
    <row r="5369" spans="1:4" x14ac:dyDescent="0.3">
      <c r="A5369" s="44" t="s">
        <v>5594</v>
      </c>
      <c r="B5369" s="44" t="s">
        <v>13201</v>
      </c>
      <c r="C5369" s="44" t="s">
        <v>32408</v>
      </c>
      <c r="D5369" s="44" t="s">
        <v>37385</v>
      </c>
    </row>
    <row r="5370" spans="1:4" x14ac:dyDescent="0.3">
      <c r="A5370" s="44" t="s">
        <v>1683</v>
      </c>
      <c r="B5370" s="44" t="s">
        <v>13202</v>
      </c>
      <c r="C5370" s="44" t="s">
        <v>37386</v>
      </c>
      <c r="D5370" s="44" t="s">
        <v>32006</v>
      </c>
    </row>
    <row r="5371" spans="1:4" x14ac:dyDescent="0.3">
      <c r="A5371" s="44" t="s">
        <v>972</v>
      </c>
      <c r="B5371" s="44" t="s">
        <v>13203</v>
      </c>
      <c r="C5371" s="44" t="s">
        <v>37387</v>
      </c>
      <c r="D5371" s="44" t="s">
        <v>32060</v>
      </c>
    </row>
    <row r="5372" spans="1:4" x14ac:dyDescent="0.3">
      <c r="A5372" s="44" t="s">
        <v>2117</v>
      </c>
      <c r="B5372" s="44" t="s">
        <v>13204</v>
      </c>
      <c r="C5372" s="44" t="s">
        <v>32009</v>
      </c>
      <c r="D5372" s="44" t="s">
        <v>37388</v>
      </c>
    </row>
    <row r="5373" spans="1:4" x14ac:dyDescent="0.3">
      <c r="A5373" s="44" t="s">
        <v>3047</v>
      </c>
      <c r="B5373" s="44" t="s">
        <v>13205</v>
      </c>
      <c r="C5373" s="44" t="s">
        <v>37389</v>
      </c>
      <c r="D5373" s="44" t="s">
        <v>32070</v>
      </c>
    </row>
    <row r="5374" spans="1:4" x14ac:dyDescent="0.3">
      <c r="A5374" s="44" t="s">
        <v>973</v>
      </c>
      <c r="B5374" s="44" t="s">
        <v>13206</v>
      </c>
      <c r="C5374" s="44" t="s">
        <v>37390</v>
      </c>
      <c r="D5374" s="44" t="s">
        <v>32006</v>
      </c>
    </row>
    <row r="5375" spans="1:4" x14ac:dyDescent="0.3">
      <c r="A5375" s="44" t="s">
        <v>7383</v>
      </c>
      <c r="B5375" s="44" t="s">
        <v>13207</v>
      </c>
      <c r="C5375" s="44" t="s">
        <v>32009</v>
      </c>
      <c r="D5375" s="44" t="s">
        <v>37391</v>
      </c>
    </row>
    <row r="5376" spans="1:4" x14ac:dyDescent="0.3">
      <c r="A5376" s="44" t="s">
        <v>3346</v>
      </c>
      <c r="B5376" s="44" t="s">
        <v>13208</v>
      </c>
      <c r="C5376" s="44" t="s">
        <v>32009</v>
      </c>
      <c r="D5376" s="44" t="s">
        <v>37392</v>
      </c>
    </row>
    <row r="5377" spans="1:4" x14ac:dyDescent="0.3">
      <c r="A5377" s="44" t="s">
        <v>5850</v>
      </c>
      <c r="B5377" s="44" t="s">
        <v>13209</v>
      </c>
      <c r="C5377" s="44" t="s">
        <v>32062</v>
      </c>
      <c r="D5377" s="44" t="s">
        <v>37393</v>
      </c>
    </row>
    <row r="5378" spans="1:4" x14ac:dyDescent="0.3">
      <c r="A5378" s="44" t="s">
        <v>3507</v>
      </c>
      <c r="B5378" s="44" t="s">
        <v>13210</v>
      </c>
      <c r="C5378" s="44" t="s">
        <v>32175</v>
      </c>
      <c r="D5378" s="44" t="s">
        <v>37394</v>
      </c>
    </row>
    <row r="5379" spans="1:4" x14ac:dyDescent="0.3">
      <c r="A5379" s="44" t="s">
        <v>1684</v>
      </c>
      <c r="B5379" s="44" t="s">
        <v>13211</v>
      </c>
      <c r="C5379" s="44" t="s">
        <v>37395</v>
      </c>
      <c r="D5379" s="44" t="s">
        <v>32006</v>
      </c>
    </row>
    <row r="5380" spans="1:4" x14ac:dyDescent="0.3">
      <c r="A5380" s="44" t="s">
        <v>1890</v>
      </c>
      <c r="B5380" s="44" t="s">
        <v>13212</v>
      </c>
      <c r="C5380" s="44" t="s">
        <v>37396</v>
      </c>
      <c r="D5380" s="44" t="s">
        <v>32004</v>
      </c>
    </row>
    <row r="5381" spans="1:4" x14ac:dyDescent="0.3">
      <c r="A5381" s="44" t="s">
        <v>3508</v>
      </c>
      <c r="B5381" s="44" t="s">
        <v>13213</v>
      </c>
      <c r="C5381" s="44" t="s">
        <v>37397</v>
      </c>
      <c r="D5381" s="44" t="s">
        <v>32111</v>
      </c>
    </row>
    <row r="5382" spans="1:4" x14ac:dyDescent="0.3">
      <c r="A5382" s="44" t="s">
        <v>653</v>
      </c>
      <c r="B5382" s="44" t="s">
        <v>13214</v>
      </c>
      <c r="C5382" s="44" t="s">
        <v>24577</v>
      </c>
      <c r="D5382" s="44" t="s">
        <v>32060</v>
      </c>
    </row>
    <row r="5383" spans="1:4" x14ac:dyDescent="0.3">
      <c r="A5383" s="44" t="s">
        <v>201</v>
      </c>
      <c r="B5383" s="44" t="s">
        <v>13215</v>
      </c>
      <c r="C5383" s="44" t="s">
        <v>37398</v>
      </c>
      <c r="D5383" s="44" t="s">
        <v>32006</v>
      </c>
    </row>
    <row r="5384" spans="1:4" x14ac:dyDescent="0.3">
      <c r="A5384" s="44" t="s">
        <v>6641</v>
      </c>
      <c r="B5384" s="44" t="s">
        <v>13216</v>
      </c>
      <c r="C5384" s="44" t="s">
        <v>37399</v>
      </c>
      <c r="D5384" s="44" t="s">
        <v>32038</v>
      </c>
    </row>
    <row r="5385" spans="1:4" x14ac:dyDescent="0.3">
      <c r="A5385" s="44" t="s">
        <v>6102</v>
      </c>
      <c r="B5385" s="44" t="s">
        <v>13217</v>
      </c>
      <c r="C5385" s="44" t="s">
        <v>37400</v>
      </c>
      <c r="D5385" s="44" t="s">
        <v>32038</v>
      </c>
    </row>
    <row r="5386" spans="1:4" x14ac:dyDescent="0.3">
      <c r="A5386" s="44" t="s">
        <v>2118</v>
      </c>
      <c r="B5386" s="44" t="s">
        <v>13218</v>
      </c>
      <c r="C5386" s="44" t="s">
        <v>32009</v>
      </c>
      <c r="D5386" s="44" t="s">
        <v>37401</v>
      </c>
    </row>
    <row r="5387" spans="1:4" x14ac:dyDescent="0.3">
      <c r="A5387" s="44" t="s">
        <v>202</v>
      </c>
      <c r="B5387" s="44" t="s">
        <v>13219</v>
      </c>
      <c r="C5387" s="44" t="s">
        <v>24116</v>
      </c>
      <c r="D5387" s="44" t="s">
        <v>32060</v>
      </c>
    </row>
    <row r="5388" spans="1:4" x14ac:dyDescent="0.3">
      <c r="A5388" s="44" t="s">
        <v>203</v>
      </c>
      <c r="B5388" s="44" t="s">
        <v>13220</v>
      </c>
      <c r="C5388" s="44" t="s">
        <v>32009</v>
      </c>
      <c r="D5388" s="44" t="s">
        <v>37402</v>
      </c>
    </row>
    <row r="5389" spans="1:4" x14ac:dyDescent="0.3">
      <c r="A5389" s="44" t="s">
        <v>1070</v>
      </c>
      <c r="B5389" s="44" t="s">
        <v>13221</v>
      </c>
      <c r="C5389" s="44" t="s">
        <v>25004</v>
      </c>
      <c r="D5389" s="44" t="s">
        <v>32115</v>
      </c>
    </row>
    <row r="5390" spans="1:4" x14ac:dyDescent="0.3">
      <c r="A5390" s="44" t="s">
        <v>3266</v>
      </c>
      <c r="B5390" s="44" t="s">
        <v>13222</v>
      </c>
      <c r="C5390" s="44" t="s">
        <v>37403</v>
      </c>
      <c r="D5390" s="44" t="s">
        <v>32070</v>
      </c>
    </row>
    <row r="5391" spans="1:4" x14ac:dyDescent="0.3">
      <c r="A5391" s="44" t="s">
        <v>204</v>
      </c>
      <c r="B5391" s="44" t="s">
        <v>13223</v>
      </c>
      <c r="C5391" s="44" t="s">
        <v>24118</v>
      </c>
      <c r="D5391" s="44" t="s">
        <v>32060</v>
      </c>
    </row>
    <row r="5392" spans="1:4" x14ac:dyDescent="0.3">
      <c r="A5392" s="44" t="s">
        <v>367</v>
      </c>
      <c r="B5392" s="44" t="s">
        <v>13224</v>
      </c>
      <c r="C5392" s="44" t="s">
        <v>24285</v>
      </c>
      <c r="D5392" s="44" t="s">
        <v>32060</v>
      </c>
    </row>
    <row r="5393" spans="1:4" x14ac:dyDescent="0.3">
      <c r="A5393" s="44" t="s">
        <v>205</v>
      </c>
      <c r="B5393" s="44" t="s">
        <v>13225</v>
      </c>
      <c r="C5393" s="44" t="s">
        <v>24119</v>
      </c>
      <c r="D5393" s="44" t="s">
        <v>32060</v>
      </c>
    </row>
    <row r="5394" spans="1:4" x14ac:dyDescent="0.3">
      <c r="A5394" s="44" t="s">
        <v>974</v>
      </c>
      <c r="B5394" s="44" t="s">
        <v>13226</v>
      </c>
      <c r="C5394" s="44" t="s">
        <v>24907</v>
      </c>
      <c r="D5394" s="44" t="s">
        <v>32212</v>
      </c>
    </row>
    <row r="5395" spans="1:4" x14ac:dyDescent="0.3">
      <c r="A5395" s="44" t="s">
        <v>206</v>
      </c>
      <c r="B5395" s="44" t="s">
        <v>13227</v>
      </c>
      <c r="C5395" s="44" t="s">
        <v>24120</v>
      </c>
      <c r="D5395" s="44" t="s">
        <v>32060</v>
      </c>
    </row>
    <row r="5396" spans="1:4" x14ac:dyDescent="0.3">
      <c r="A5396" s="44" t="s">
        <v>1567</v>
      </c>
      <c r="B5396" s="44" t="s">
        <v>13228</v>
      </c>
      <c r="C5396" s="44" t="s">
        <v>37404</v>
      </c>
      <c r="D5396" s="44" t="s">
        <v>32004</v>
      </c>
    </row>
    <row r="5397" spans="1:4" x14ac:dyDescent="0.3">
      <c r="A5397" s="44" t="s">
        <v>5241</v>
      </c>
      <c r="B5397" s="44" t="s">
        <v>13229</v>
      </c>
      <c r="C5397" s="44" t="s">
        <v>37405</v>
      </c>
      <c r="D5397" s="44" t="s">
        <v>32024</v>
      </c>
    </row>
    <row r="5398" spans="1:4" x14ac:dyDescent="0.3">
      <c r="A5398" s="44" t="s">
        <v>3626</v>
      </c>
      <c r="B5398" s="44" t="s">
        <v>13230</v>
      </c>
      <c r="C5398" s="44" t="s">
        <v>37406</v>
      </c>
      <c r="D5398" s="44" t="s">
        <v>32111</v>
      </c>
    </row>
    <row r="5399" spans="1:4" x14ac:dyDescent="0.3">
      <c r="A5399" s="44" t="s">
        <v>5954</v>
      </c>
      <c r="B5399" s="44" t="s">
        <v>13231</v>
      </c>
      <c r="C5399" s="44" t="s">
        <v>37407</v>
      </c>
      <c r="D5399" s="44" t="s">
        <v>32482</v>
      </c>
    </row>
    <row r="5400" spans="1:4" x14ac:dyDescent="0.3">
      <c r="A5400" s="44" t="s">
        <v>5671</v>
      </c>
      <c r="B5400" s="44" t="s">
        <v>13232</v>
      </c>
      <c r="C5400" s="44" t="s">
        <v>37408</v>
      </c>
      <c r="D5400" s="44" t="s">
        <v>32038</v>
      </c>
    </row>
    <row r="5401" spans="1:4" x14ac:dyDescent="0.3">
      <c r="A5401" s="44" t="s">
        <v>5672</v>
      </c>
      <c r="B5401" s="44" t="s">
        <v>13233</v>
      </c>
      <c r="C5401" s="44" t="s">
        <v>37409</v>
      </c>
      <c r="D5401" s="44" t="s">
        <v>34536</v>
      </c>
    </row>
    <row r="5402" spans="1:4" x14ac:dyDescent="0.3">
      <c r="A5402" s="44" t="s">
        <v>207</v>
      </c>
      <c r="B5402" s="44" t="s">
        <v>13234</v>
      </c>
      <c r="C5402" s="44" t="s">
        <v>24121</v>
      </c>
      <c r="D5402" s="44" t="s">
        <v>32060</v>
      </c>
    </row>
    <row r="5403" spans="1:4" x14ac:dyDescent="0.3">
      <c r="A5403" s="44" t="s">
        <v>4469</v>
      </c>
      <c r="B5403" s="44" t="s">
        <v>13235</v>
      </c>
      <c r="C5403" s="44" t="s">
        <v>37410</v>
      </c>
      <c r="D5403" s="44" t="s">
        <v>32008</v>
      </c>
    </row>
    <row r="5404" spans="1:4" x14ac:dyDescent="0.3">
      <c r="A5404" s="44" t="s">
        <v>13236</v>
      </c>
      <c r="B5404" s="44" t="s">
        <v>13237</v>
      </c>
      <c r="C5404" s="44" t="s">
        <v>37411</v>
      </c>
      <c r="D5404" s="44" t="s">
        <v>32006</v>
      </c>
    </row>
    <row r="5405" spans="1:4" x14ac:dyDescent="0.3">
      <c r="A5405" s="44" t="s">
        <v>3509</v>
      </c>
      <c r="B5405" s="44" t="s">
        <v>13238</v>
      </c>
      <c r="C5405" s="44" t="s">
        <v>37412</v>
      </c>
      <c r="D5405" s="44" t="s">
        <v>32111</v>
      </c>
    </row>
    <row r="5406" spans="1:4" x14ac:dyDescent="0.3">
      <c r="A5406" s="44" t="s">
        <v>463</v>
      </c>
      <c r="B5406" s="44" t="s">
        <v>13239</v>
      </c>
      <c r="C5406" s="44" t="s">
        <v>32018</v>
      </c>
      <c r="D5406" s="44" t="s">
        <v>37413</v>
      </c>
    </row>
    <row r="5407" spans="1:4" x14ac:dyDescent="0.3">
      <c r="A5407" s="44" t="s">
        <v>5242</v>
      </c>
      <c r="B5407" s="44" t="s">
        <v>13240</v>
      </c>
      <c r="C5407" s="44" t="s">
        <v>32009</v>
      </c>
      <c r="D5407" s="44" t="s">
        <v>37414</v>
      </c>
    </row>
    <row r="5408" spans="1:4" x14ac:dyDescent="0.3">
      <c r="A5408" s="44" t="s">
        <v>5955</v>
      </c>
      <c r="B5408" s="44" t="s">
        <v>13241</v>
      </c>
      <c r="C5408" s="44" t="s">
        <v>37415</v>
      </c>
      <c r="D5408" s="44" t="s">
        <v>32038</v>
      </c>
    </row>
    <row r="5409" spans="1:4" x14ac:dyDescent="0.3">
      <c r="A5409" s="44" t="s">
        <v>4400</v>
      </c>
      <c r="B5409" s="44" t="s">
        <v>13242</v>
      </c>
      <c r="C5409" s="44" t="s">
        <v>37416</v>
      </c>
      <c r="D5409" s="44" t="s">
        <v>32008</v>
      </c>
    </row>
    <row r="5410" spans="1:4" x14ac:dyDescent="0.3">
      <c r="A5410" s="44" t="s">
        <v>3627</v>
      </c>
      <c r="B5410" s="44" t="s">
        <v>13243</v>
      </c>
      <c r="C5410" s="44" t="s">
        <v>37417</v>
      </c>
      <c r="D5410" s="44" t="s">
        <v>32111</v>
      </c>
    </row>
    <row r="5411" spans="1:4" x14ac:dyDescent="0.3">
      <c r="A5411" s="44" t="s">
        <v>1071</v>
      </c>
      <c r="B5411" s="44" t="s">
        <v>13244</v>
      </c>
      <c r="C5411" s="44" t="s">
        <v>25005</v>
      </c>
      <c r="D5411" s="44" t="s">
        <v>32115</v>
      </c>
    </row>
    <row r="5412" spans="1:4" x14ac:dyDescent="0.3">
      <c r="A5412" s="44" t="s">
        <v>654</v>
      </c>
      <c r="B5412" s="44" t="s">
        <v>13245</v>
      </c>
      <c r="C5412" s="44" t="s">
        <v>24578</v>
      </c>
      <c r="D5412" s="44" t="s">
        <v>32116</v>
      </c>
    </row>
    <row r="5413" spans="1:4" x14ac:dyDescent="0.3">
      <c r="A5413" s="44" t="s">
        <v>13246</v>
      </c>
      <c r="B5413" s="44" t="s">
        <v>13247</v>
      </c>
      <c r="C5413" s="44" t="s">
        <v>32009</v>
      </c>
      <c r="D5413" s="44" t="s">
        <v>37418</v>
      </c>
    </row>
    <row r="5414" spans="1:4" x14ac:dyDescent="0.3">
      <c r="A5414" s="44" t="s">
        <v>3510</v>
      </c>
      <c r="B5414" s="44" t="s">
        <v>13248</v>
      </c>
      <c r="C5414" s="44" t="s">
        <v>37419</v>
      </c>
      <c r="D5414" s="44" t="s">
        <v>32111</v>
      </c>
    </row>
    <row r="5415" spans="1:4" x14ac:dyDescent="0.3">
      <c r="A5415" s="44" t="s">
        <v>4514</v>
      </c>
      <c r="B5415" s="44" t="s">
        <v>13249</v>
      </c>
      <c r="C5415" s="44" t="s">
        <v>37420</v>
      </c>
      <c r="D5415" s="44" t="s">
        <v>32051</v>
      </c>
    </row>
    <row r="5416" spans="1:4" x14ac:dyDescent="0.3">
      <c r="A5416" s="44" t="s">
        <v>2858</v>
      </c>
      <c r="B5416" s="44" t="s">
        <v>13250</v>
      </c>
      <c r="C5416" s="44" t="s">
        <v>32175</v>
      </c>
      <c r="D5416" s="44" t="s">
        <v>37421</v>
      </c>
    </row>
    <row r="5417" spans="1:4" x14ac:dyDescent="0.3">
      <c r="A5417" s="44" t="s">
        <v>4166</v>
      </c>
      <c r="B5417" s="44" t="s">
        <v>13251</v>
      </c>
      <c r="C5417" s="44" t="s">
        <v>37422</v>
      </c>
      <c r="D5417" s="44" t="s">
        <v>32533</v>
      </c>
    </row>
    <row r="5418" spans="1:4" x14ac:dyDescent="0.3">
      <c r="A5418" s="44" t="s">
        <v>2810</v>
      </c>
      <c r="B5418" s="44" t="s">
        <v>13252</v>
      </c>
      <c r="C5418" s="44" t="s">
        <v>32269</v>
      </c>
      <c r="D5418" s="44" t="s">
        <v>37423</v>
      </c>
    </row>
    <row r="5419" spans="1:4" x14ac:dyDescent="0.3">
      <c r="A5419" s="44" t="s">
        <v>13253</v>
      </c>
      <c r="B5419" s="44" t="s">
        <v>13254</v>
      </c>
      <c r="C5419" s="44" t="s">
        <v>37424</v>
      </c>
      <c r="D5419" s="44" t="s">
        <v>32006</v>
      </c>
    </row>
    <row r="5420" spans="1:4" x14ac:dyDescent="0.3">
      <c r="A5420" s="44" t="s">
        <v>1891</v>
      </c>
      <c r="B5420" s="44" t="s">
        <v>13255</v>
      </c>
      <c r="C5420" s="44" t="s">
        <v>32009</v>
      </c>
      <c r="D5420" s="44" t="s">
        <v>37425</v>
      </c>
    </row>
    <row r="5421" spans="1:4" x14ac:dyDescent="0.3">
      <c r="A5421" s="44" t="s">
        <v>975</v>
      </c>
      <c r="B5421" s="44" t="s">
        <v>13256</v>
      </c>
      <c r="C5421" s="44" t="s">
        <v>32009</v>
      </c>
      <c r="D5421" s="44" t="s">
        <v>37426</v>
      </c>
    </row>
    <row r="5422" spans="1:4" x14ac:dyDescent="0.3">
      <c r="A5422" s="44" t="s">
        <v>3205</v>
      </c>
      <c r="B5422" s="44" t="s">
        <v>13257</v>
      </c>
      <c r="C5422" s="44" t="s">
        <v>37427</v>
      </c>
      <c r="D5422" s="44" t="s">
        <v>32070</v>
      </c>
    </row>
    <row r="5423" spans="1:4" x14ac:dyDescent="0.3">
      <c r="A5423" s="44" t="s">
        <v>1685</v>
      </c>
      <c r="B5423" s="44" t="s">
        <v>13258</v>
      </c>
      <c r="C5423" s="44" t="s">
        <v>32009</v>
      </c>
      <c r="D5423" s="44" t="s">
        <v>37428</v>
      </c>
    </row>
    <row r="5424" spans="1:4" x14ac:dyDescent="0.3">
      <c r="A5424" s="44" t="s">
        <v>3689</v>
      </c>
      <c r="B5424" s="44" t="s">
        <v>13259</v>
      </c>
      <c r="C5424" s="44" t="s">
        <v>37429</v>
      </c>
      <c r="D5424" s="44" t="s">
        <v>32024</v>
      </c>
    </row>
    <row r="5425" spans="1:4" x14ac:dyDescent="0.3">
      <c r="A5425" s="44" t="s">
        <v>2590</v>
      </c>
      <c r="B5425" s="44" t="s">
        <v>13260</v>
      </c>
      <c r="C5425" s="44" t="s">
        <v>37430</v>
      </c>
      <c r="D5425" s="44" t="s">
        <v>32170</v>
      </c>
    </row>
    <row r="5426" spans="1:4" x14ac:dyDescent="0.3">
      <c r="A5426" s="44" t="s">
        <v>3511</v>
      </c>
      <c r="B5426" s="44" t="s">
        <v>13261</v>
      </c>
      <c r="C5426" s="44" t="s">
        <v>37431</v>
      </c>
      <c r="D5426" s="44" t="s">
        <v>32111</v>
      </c>
    </row>
    <row r="5427" spans="1:4" x14ac:dyDescent="0.3">
      <c r="A5427" s="44" t="s">
        <v>1151</v>
      </c>
      <c r="B5427" s="44" t="s">
        <v>13262</v>
      </c>
      <c r="C5427" s="44" t="s">
        <v>37432</v>
      </c>
      <c r="D5427" s="44" t="s">
        <v>32006</v>
      </c>
    </row>
    <row r="5428" spans="1:4" x14ac:dyDescent="0.3">
      <c r="A5428" s="44" t="s">
        <v>1152</v>
      </c>
      <c r="B5428" s="44" t="s">
        <v>13263</v>
      </c>
      <c r="C5428" s="44" t="s">
        <v>37433</v>
      </c>
      <c r="D5428" s="44" t="s">
        <v>32006</v>
      </c>
    </row>
    <row r="5429" spans="1:4" x14ac:dyDescent="0.3">
      <c r="A5429" s="44" t="s">
        <v>4167</v>
      </c>
      <c r="B5429" s="44" t="s">
        <v>13264</v>
      </c>
      <c r="C5429" s="44" t="s">
        <v>37434</v>
      </c>
      <c r="D5429" s="44" t="s">
        <v>32533</v>
      </c>
    </row>
    <row r="5430" spans="1:4" x14ac:dyDescent="0.3">
      <c r="A5430" s="44" t="s">
        <v>1892</v>
      </c>
      <c r="B5430" s="44" t="s">
        <v>13265</v>
      </c>
      <c r="C5430" s="44" t="s">
        <v>37435</v>
      </c>
      <c r="D5430" s="44" t="s">
        <v>32006</v>
      </c>
    </row>
    <row r="5431" spans="1:4" x14ac:dyDescent="0.3">
      <c r="A5431" s="44" t="s">
        <v>1153</v>
      </c>
      <c r="B5431" s="44" t="s">
        <v>13266</v>
      </c>
      <c r="C5431" s="44" t="s">
        <v>37436</v>
      </c>
      <c r="D5431" s="44" t="s">
        <v>33287</v>
      </c>
    </row>
    <row r="5432" spans="1:4" x14ac:dyDescent="0.3">
      <c r="A5432" s="44" t="s">
        <v>3512</v>
      </c>
      <c r="B5432" s="44" t="s">
        <v>13267</v>
      </c>
      <c r="C5432" s="44" t="s">
        <v>37437</v>
      </c>
      <c r="D5432" s="44" t="s">
        <v>32111</v>
      </c>
    </row>
    <row r="5433" spans="1:4" x14ac:dyDescent="0.3">
      <c r="A5433" s="44" t="s">
        <v>3513</v>
      </c>
      <c r="B5433" s="44" t="s">
        <v>13268</v>
      </c>
      <c r="C5433" s="44" t="s">
        <v>37438</v>
      </c>
      <c r="D5433" s="44" t="s">
        <v>32111</v>
      </c>
    </row>
    <row r="5434" spans="1:4" x14ac:dyDescent="0.3">
      <c r="A5434" s="44" t="s">
        <v>2119</v>
      </c>
      <c r="B5434" s="44" t="s">
        <v>13269</v>
      </c>
      <c r="C5434" s="44" t="s">
        <v>32009</v>
      </c>
      <c r="D5434" s="44" t="s">
        <v>37439</v>
      </c>
    </row>
    <row r="5435" spans="1:4" x14ac:dyDescent="0.3">
      <c r="A5435" s="44" t="s">
        <v>5673</v>
      </c>
      <c r="B5435" s="44" t="s">
        <v>13270</v>
      </c>
      <c r="C5435" s="44" t="s">
        <v>37440</v>
      </c>
      <c r="D5435" s="44" t="s">
        <v>32038</v>
      </c>
    </row>
    <row r="5436" spans="1:4" x14ac:dyDescent="0.3">
      <c r="A5436" s="44" t="s">
        <v>1893</v>
      </c>
      <c r="B5436" s="44" t="s">
        <v>13271</v>
      </c>
      <c r="C5436" s="44" t="s">
        <v>37441</v>
      </c>
      <c r="D5436" s="44" t="s">
        <v>32004</v>
      </c>
    </row>
    <row r="5437" spans="1:4" x14ac:dyDescent="0.3">
      <c r="A5437" s="44" t="s">
        <v>13272</v>
      </c>
      <c r="B5437" s="44" t="s">
        <v>13273</v>
      </c>
      <c r="C5437" s="44" t="s">
        <v>32009</v>
      </c>
      <c r="D5437" s="44" t="s">
        <v>37442</v>
      </c>
    </row>
    <row r="5438" spans="1:4" x14ac:dyDescent="0.3">
      <c r="A5438" s="44" t="s">
        <v>2937</v>
      </c>
      <c r="B5438" s="44" t="s">
        <v>13274</v>
      </c>
      <c r="C5438" s="44" t="s">
        <v>32009</v>
      </c>
      <c r="D5438" s="44" t="s">
        <v>37443</v>
      </c>
    </row>
    <row r="5439" spans="1:4" x14ac:dyDescent="0.3">
      <c r="A5439" s="44" t="s">
        <v>5437</v>
      </c>
      <c r="B5439" s="44" t="s">
        <v>13275</v>
      </c>
      <c r="C5439" s="44" t="s">
        <v>37444</v>
      </c>
      <c r="D5439" s="44" t="s">
        <v>32024</v>
      </c>
    </row>
    <row r="5440" spans="1:4" x14ac:dyDescent="0.3">
      <c r="A5440" s="44" t="s">
        <v>2120</v>
      </c>
      <c r="B5440" s="44" t="s">
        <v>13276</v>
      </c>
      <c r="C5440" s="44" t="s">
        <v>37445</v>
      </c>
      <c r="D5440" s="44" t="s">
        <v>32024</v>
      </c>
    </row>
    <row r="5441" spans="1:4" x14ac:dyDescent="0.3">
      <c r="A5441" s="44" t="s">
        <v>5243</v>
      </c>
      <c r="B5441" s="44" t="s">
        <v>13277</v>
      </c>
      <c r="C5441" s="44" t="s">
        <v>37446</v>
      </c>
      <c r="D5441" s="44" t="s">
        <v>32024</v>
      </c>
    </row>
    <row r="5442" spans="1:4" x14ac:dyDescent="0.3">
      <c r="A5442" s="44" t="s">
        <v>655</v>
      </c>
      <c r="B5442" s="44" t="s">
        <v>13278</v>
      </c>
      <c r="C5442" s="44" t="s">
        <v>24579</v>
      </c>
      <c r="D5442" s="44" t="s">
        <v>32060</v>
      </c>
    </row>
    <row r="5443" spans="1:4" x14ac:dyDescent="0.3">
      <c r="A5443" s="44" t="s">
        <v>6103</v>
      </c>
      <c r="B5443" s="44" t="s">
        <v>13279</v>
      </c>
      <c r="C5443" s="44" t="s">
        <v>32009</v>
      </c>
      <c r="D5443" s="44" t="s">
        <v>37447</v>
      </c>
    </row>
    <row r="5444" spans="1:4" x14ac:dyDescent="0.3">
      <c r="A5444" s="44" t="s">
        <v>4040</v>
      </c>
      <c r="B5444" s="44" t="s">
        <v>13280</v>
      </c>
      <c r="C5444" s="44" t="s">
        <v>37448</v>
      </c>
      <c r="D5444" s="44" t="s">
        <v>32024</v>
      </c>
    </row>
    <row r="5445" spans="1:4" x14ac:dyDescent="0.3">
      <c r="A5445" s="44" t="s">
        <v>2591</v>
      </c>
      <c r="B5445" s="44" t="s">
        <v>13281</v>
      </c>
      <c r="C5445" s="44" t="s">
        <v>37449</v>
      </c>
      <c r="D5445" s="44" t="s">
        <v>32004</v>
      </c>
    </row>
    <row r="5446" spans="1:4" x14ac:dyDescent="0.3">
      <c r="A5446" s="44" t="s">
        <v>2873</v>
      </c>
      <c r="B5446" s="44" t="s">
        <v>13282</v>
      </c>
      <c r="C5446" s="44" t="s">
        <v>32175</v>
      </c>
      <c r="D5446" s="44" t="s">
        <v>37450</v>
      </c>
    </row>
    <row r="5447" spans="1:4" x14ac:dyDescent="0.3">
      <c r="A5447" s="44" t="s">
        <v>656</v>
      </c>
      <c r="B5447" s="44" t="s">
        <v>13283</v>
      </c>
      <c r="C5447" s="44" t="s">
        <v>24580</v>
      </c>
      <c r="D5447" s="44" t="s">
        <v>32060</v>
      </c>
    </row>
    <row r="5448" spans="1:4" x14ac:dyDescent="0.3">
      <c r="A5448" s="44" t="s">
        <v>657</v>
      </c>
      <c r="B5448" s="44" t="s">
        <v>13284</v>
      </c>
      <c r="C5448" s="44" t="s">
        <v>24581</v>
      </c>
      <c r="D5448" s="44" t="s">
        <v>32060</v>
      </c>
    </row>
    <row r="5449" spans="1:4" x14ac:dyDescent="0.3">
      <c r="A5449" s="44" t="s">
        <v>7326</v>
      </c>
      <c r="B5449" s="44" t="s">
        <v>13285</v>
      </c>
      <c r="C5449" s="44" t="s">
        <v>32054</v>
      </c>
      <c r="D5449" s="44" t="s">
        <v>37451</v>
      </c>
    </row>
    <row r="5450" spans="1:4" x14ac:dyDescent="0.3">
      <c r="A5450" s="44" t="s">
        <v>5061</v>
      </c>
      <c r="B5450" s="44" t="s">
        <v>13286</v>
      </c>
      <c r="C5450" s="44" t="s">
        <v>37452</v>
      </c>
      <c r="D5450" s="44" t="s">
        <v>32024</v>
      </c>
    </row>
    <row r="5451" spans="1:4" x14ac:dyDescent="0.3">
      <c r="A5451" s="44" t="s">
        <v>7029</v>
      </c>
      <c r="B5451" s="44" t="s">
        <v>13287</v>
      </c>
      <c r="C5451" s="44" t="s">
        <v>37453</v>
      </c>
      <c r="D5451" s="44" t="s">
        <v>33889</v>
      </c>
    </row>
    <row r="5452" spans="1:4" x14ac:dyDescent="0.3">
      <c r="A5452" s="44" t="s">
        <v>4832</v>
      </c>
      <c r="B5452" s="44" t="s">
        <v>13288</v>
      </c>
      <c r="C5452" s="44" t="s">
        <v>32810</v>
      </c>
      <c r="D5452" s="44" t="s">
        <v>37454</v>
      </c>
    </row>
    <row r="5453" spans="1:4" x14ac:dyDescent="0.3">
      <c r="A5453" s="44" t="s">
        <v>5851</v>
      </c>
      <c r="B5453" s="44" t="s">
        <v>13289</v>
      </c>
      <c r="C5453" s="44" t="s">
        <v>37455</v>
      </c>
      <c r="D5453" s="44" t="s">
        <v>32038</v>
      </c>
    </row>
    <row r="5454" spans="1:4" x14ac:dyDescent="0.3">
      <c r="A5454" s="44" t="s">
        <v>3824</v>
      </c>
      <c r="B5454" s="44" t="s">
        <v>13290</v>
      </c>
      <c r="C5454" s="44" t="s">
        <v>32009</v>
      </c>
      <c r="D5454" s="44" t="s">
        <v>37456</v>
      </c>
    </row>
    <row r="5455" spans="1:4" x14ac:dyDescent="0.3">
      <c r="A5455" s="44" t="s">
        <v>1477</v>
      </c>
      <c r="B5455" s="44" t="s">
        <v>13291</v>
      </c>
      <c r="C5455" s="44" t="s">
        <v>37457</v>
      </c>
      <c r="D5455" s="44" t="s">
        <v>32170</v>
      </c>
    </row>
    <row r="5456" spans="1:4" x14ac:dyDescent="0.3">
      <c r="A5456" s="44" t="s">
        <v>5062</v>
      </c>
      <c r="B5456" s="44" t="s">
        <v>13292</v>
      </c>
      <c r="C5456" s="44" t="s">
        <v>37458</v>
      </c>
      <c r="D5456" s="44" t="s">
        <v>32181</v>
      </c>
    </row>
    <row r="5457" spans="1:4" x14ac:dyDescent="0.3">
      <c r="A5457" s="44" t="s">
        <v>2121</v>
      </c>
      <c r="B5457" s="44" t="s">
        <v>13293</v>
      </c>
      <c r="C5457" s="44" t="s">
        <v>32009</v>
      </c>
      <c r="D5457" s="44" t="s">
        <v>37459</v>
      </c>
    </row>
    <row r="5458" spans="1:4" x14ac:dyDescent="0.3">
      <c r="A5458" s="44" t="s">
        <v>2122</v>
      </c>
      <c r="B5458" s="44" t="s">
        <v>13294</v>
      </c>
      <c r="C5458" s="44" t="s">
        <v>32009</v>
      </c>
      <c r="D5458" s="44" t="s">
        <v>37460</v>
      </c>
    </row>
    <row r="5459" spans="1:4" x14ac:dyDescent="0.3">
      <c r="A5459" s="44" t="s">
        <v>13295</v>
      </c>
      <c r="B5459" s="44" t="s">
        <v>13296</v>
      </c>
      <c r="C5459" s="44" t="s">
        <v>37461</v>
      </c>
      <c r="D5459" s="44" t="s">
        <v>32006</v>
      </c>
    </row>
    <row r="5460" spans="1:4" x14ac:dyDescent="0.3">
      <c r="A5460" s="44" t="s">
        <v>5528</v>
      </c>
      <c r="B5460" s="44" t="s">
        <v>13297</v>
      </c>
      <c r="C5460" s="44" t="s">
        <v>37462</v>
      </c>
      <c r="D5460" s="44" t="s">
        <v>32006</v>
      </c>
    </row>
    <row r="5461" spans="1:4" x14ac:dyDescent="0.3">
      <c r="A5461" s="44" t="s">
        <v>658</v>
      </c>
      <c r="B5461" s="44" t="s">
        <v>13298</v>
      </c>
      <c r="C5461" s="44" t="s">
        <v>24582</v>
      </c>
      <c r="D5461" s="44" t="s">
        <v>32060</v>
      </c>
    </row>
    <row r="5462" spans="1:4" x14ac:dyDescent="0.3">
      <c r="A5462" s="44" t="s">
        <v>13299</v>
      </c>
      <c r="B5462" s="44" t="s">
        <v>13300</v>
      </c>
      <c r="C5462" s="44" t="s">
        <v>32009</v>
      </c>
      <c r="D5462" s="44" t="s">
        <v>37463</v>
      </c>
    </row>
    <row r="5463" spans="1:4" x14ac:dyDescent="0.3">
      <c r="A5463" s="44" t="s">
        <v>5767</v>
      </c>
      <c r="B5463" s="44" t="s">
        <v>13301</v>
      </c>
      <c r="C5463" s="44" t="s">
        <v>29998</v>
      </c>
      <c r="D5463" s="44" t="s">
        <v>32117</v>
      </c>
    </row>
    <row r="5464" spans="1:4" x14ac:dyDescent="0.3">
      <c r="A5464" s="44" t="s">
        <v>7495</v>
      </c>
      <c r="B5464" s="44"/>
      <c r="C5464" s="44" t="s">
        <v>32594</v>
      </c>
      <c r="D5464" s="44" t="s">
        <v>32594</v>
      </c>
    </row>
    <row r="5465" spans="1:4" x14ac:dyDescent="0.3">
      <c r="A5465" s="44" t="s">
        <v>3514</v>
      </c>
      <c r="B5465" s="44" t="s">
        <v>13302</v>
      </c>
      <c r="C5465" s="44" t="s">
        <v>37464</v>
      </c>
      <c r="D5465" s="44" t="s">
        <v>32111</v>
      </c>
    </row>
    <row r="5466" spans="1:4" x14ac:dyDescent="0.3">
      <c r="A5466" s="44" t="s">
        <v>6282</v>
      </c>
      <c r="B5466" s="44" t="s">
        <v>13303</v>
      </c>
      <c r="C5466" s="44" t="s">
        <v>32009</v>
      </c>
      <c r="D5466" s="44" t="s">
        <v>37465</v>
      </c>
    </row>
    <row r="5467" spans="1:4" x14ac:dyDescent="0.3">
      <c r="A5467" s="44" t="s">
        <v>1894</v>
      </c>
      <c r="B5467" s="44" t="s">
        <v>13304</v>
      </c>
      <c r="C5467" s="44" t="s">
        <v>37466</v>
      </c>
      <c r="D5467" s="44" t="s">
        <v>32024</v>
      </c>
    </row>
    <row r="5468" spans="1:4" x14ac:dyDescent="0.3">
      <c r="A5468" s="44" t="s">
        <v>1478</v>
      </c>
      <c r="B5468" s="44" t="s">
        <v>13305</v>
      </c>
      <c r="C5468" s="44" t="s">
        <v>37467</v>
      </c>
      <c r="D5468" s="44" t="s">
        <v>32004</v>
      </c>
    </row>
    <row r="5469" spans="1:4" x14ac:dyDescent="0.3">
      <c r="A5469" s="44" t="s">
        <v>7384</v>
      </c>
      <c r="B5469" s="44" t="s">
        <v>13306</v>
      </c>
      <c r="C5469" s="44" t="s">
        <v>37468</v>
      </c>
      <c r="D5469" s="44" t="s">
        <v>32006</v>
      </c>
    </row>
    <row r="5470" spans="1:4" x14ac:dyDescent="0.3">
      <c r="A5470" s="44" t="s">
        <v>6250</v>
      </c>
      <c r="B5470" s="44" t="s">
        <v>13307</v>
      </c>
      <c r="C5470" s="44" t="s">
        <v>32009</v>
      </c>
      <c r="D5470" s="44" t="s">
        <v>37469</v>
      </c>
    </row>
    <row r="5471" spans="1:4" x14ac:dyDescent="0.3">
      <c r="A5471" s="44" t="s">
        <v>5956</v>
      </c>
      <c r="B5471" s="44" t="s">
        <v>13308</v>
      </c>
      <c r="C5471" s="44" t="s">
        <v>37470</v>
      </c>
      <c r="D5471" s="44" t="s">
        <v>32049</v>
      </c>
    </row>
    <row r="5472" spans="1:4" x14ac:dyDescent="0.3">
      <c r="A5472" s="44" t="s">
        <v>5438</v>
      </c>
      <c r="B5472" s="44" t="s">
        <v>13309</v>
      </c>
      <c r="C5472" s="44" t="s">
        <v>27981</v>
      </c>
      <c r="D5472" s="44" t="s">
        <v>37471</v>
      </c>
    </row>
    <row r="5473" spans="1:4" x14ac:dyDescent="0.3">
      <c r="A5473" s="44" t="s">
        <v>208</v>
      </c>
      <c r="B5473" s="44" t="s">
        <v>13310</v>
      </c>
      <c r="C5473" s="44" t="s">
        <v>37472</v>
      </c>
      <c r="D5473" s="44" t="s">
        <v>32060</v>
      </c>
    </row>
    <row r="5474" spans="1:4" x14ac:dyDescent="0.3">
      <c r="A5474" s="44" t="s">
        <v>5852</v>
      </c>
      <c r="B5474" s="44" t="s">
        <v>13311</v>
      </c>
      <c r="C5474" s="44" t="s">
        <v>37473</v>
      </c>
      <c r="D5474" s="44" t="s">
        <v>32038</v>
      </c>
    </row>
    <row r="5475" spans="1:4" x14ac:dyDescent="0.3">
      <c r="A5475" s="44" t="s">
        <v>812</v>
      </c>
      <c r="B5475" s="44" t="s">
        <v>13312</v>
      </c>
      <c r="C5475" s="44" t="s">
        <v>37474</v>
      </c>
      <c r="D5475" s="44" t="s">
        <v>32060</v>
      </c>
    </row>
    <row r="5476" spans="1:4" x14ac:dyDescent="0.3">
      <c r="A5476" s="44" t="s">
        <v>13313</v>
      </c>
      <c r="B5476" s="44" t="s">
        <v>13314</v>
      </c>
      <c r="C5476" s="44" t="s">
        <v>37475</v>
      </c>
      <c r="D5476" s="44" t="s">
        <v>32024</v>
      </c>
    </row>
    <row r="5477" spans="1:4" x14ac:dyDescent="0.3">
      <c r="A5477" s="44" t="s">
        <v>976</v>
      </c>
      <c r="B5477" s="44" t="s">
        <v>13315</v>
      </c>
      <c r="C5477" s="44" t="s">
        <v>32009</v>
      </c>
      <c r="D5477" s="44" t="s">
        <v>37476</v>
      </c>
    </row>
    <row r="5478" spans="1:4" x14ac:dyDescent="0.3">
      <c r="A5478" s="44" t="s">
        <v>1154</v>
      </c>
      <c r="B5478" s="44" t="s">
        <v>13316</v>
      </c>
      <c r="C5478" s="44" t="s">
        <v>37477</v>
      </c>
      <c r="D5478" s="44" t="s">
        <v>32212</v>
      </c>
    </row>
    <row r="5479" spans="1:4" x14ac:dyDescent="0.3">
      <c r="A5479" s="44" t="s">
        <v>1155</v>
      </c>
      <c r="B5479" s="44" t="s">
        <v>13317</v>
      </c>
      <c r="C5479" s="44" t="s">
        <v>37478</v>
      </c>
      <c r="D5479" s="44" t="s">
        <v>32212</v>
      </c>
    </row>
    <row r="5480" spans="1:4" x14ac:dyDescent="0.3">
      <c r="A5480" s="44" t="s">
        <v>368</v>
      </c>
      <c r="B5480" s="44" t="s">
        <v>13318</v>
      </c>
      <c r="C5480" s="44" t="s">
        <v>37479</v>
      </c>
      <c r="D5480" s="44" t="s">
        <v>32072</v>
      </c>
    </row>
    <row r="5481" spans="1:4" x14ac:dyDescent="0.3">
      <c r="A5481" s="44" t="s">
        <v>4265</v>
      </c>
      <c r="B5481" s="44" t="s">
        <v>13319</v>
      </c>
      <c r="C5481" s="44" t="s">
        <v>37480</v>
      </c>
      <c r="D5481" s="44" t="s">
        <v>32008</v>
      </c>
    </row>
    <row r="5482" spans="1:4" x14ac:dyDescent="0.3">
      <c r="A5482" s="44" t="s">
        <v>1218</v>
      </c>
      <c r="B5482" s="44" t="s">
        <v>13320</v>
      </c>
      <c r="C5482" s="44" t="s">
        <v>32009</v>
      </c>
      <c r="D5482" s="44" t="s">
        <v>37481</v>
      </c>
    </row>
    <row r="5483" spans="1:4" x14ac:dyDescent="0.3">
      <c r="A5483" s="44" t="s">
        <v>5853</v>
      </c>
      <c r="B5483" s="44" t="s">
        <v>13321</v>
      </c>
      <c r="C5483" s="44" t="s">
        <v>32766</v>
      </c>
      <c r="D5483" s="44" t="s">
        <v>37482</v>
      </c>
    </row>
    <row r="5484" spans="1:4" x14ac:dyDescent="0.3">
      <c r="A5484" s="44" t="s">
        <v>3267</v>
      </c>
      <c r="B5484" s="44" t="s">
        <v>13322</v>
      </c>
      <c r="C5484" s="44" t="s">
        <v>37483</v>
      </c>
      <c r="D5484" s="44" t="s">
        <v>32070</v>
      </c>
    </row>
    <row r="5485" spans="1:4" x14ac:dyDescent="0.3">
      <c r="A5485" s="44" t="s">
        <v>7496</v>
      </c>
      <c r="B5485" s="44" t="s">
        <v>13323</v>
      </c>
      <c r="C5485" s="44" t="s">
        <v>32009</v>
      </c>
      <c r="D5485" s="44" t="s">
        <v>37484</v>
      </c>
    </row>
    <row r="5486" spans="1:4" x14ac:dyDescent="0.3">
      <c r="A5486" s="44" t="s">
        <v>7504</v>
      </c>
      <c r="B5486" s="44" t="s">
        <v>13324</v>
      </c>
      <c r="C5486" s="44" t="s">
        <v>37485</v>
      </c>
      <c r="D5486" s="44" t="s">
        <v>32006</v>
      </c>
    </row>
    <row r="5487" spans="1:4" x14ac:dyDescent="0.3">
      <c r="A5487" s="44" t="s">
        <v>209</v>
      </c>
      <c r="B5487" s="44" t="s">
        <v>13325</v>
      </c>
      <c r="C5487" s="44" t="s">
        <v>24123</v>
      </c>
      <c r="D5487" s="44" t="s">
        <v>32116</v>
      </c>
    </row>
    <row r="5488" spans="1:4" x14ac:dyDescent="0.3">
      <c r="A5488" s="44" t="s">
        <v>977</v>
      </c>
      <c r="B5488" s="44" t="s">
        <v>13326</v>
      </c>
      <c r="C5488" s="44" t="s">
        <v>32009</v>
      </c>
      <c r="D5488" s="44" t="s">
        <v>37486</v>
      </c>
    </row>
    <row r="5489" spans="1:4" x14ac:dyDescent="0.3">
      <c r="A5489" s="44" t="s">
        <v>3992</v>
      </c>
      <c r="B5489" s="44" t="s">
        <v>13327</v>
      </c>
      <c r="C5489" s="44" t="s">
        <v>37487</v>
      </c>
      <c r="D5489" s="44" t="s">
        <v>32162</v>
      </c>
    </row>
    <row r="5490" spans="1:4" x14ac:dyDescent="0.3">
      <c r="A5490" s="44" t="s">
        <v>3141</v>
      </c>
      <c r="B5490" s="44" t="s">
        <v>13328</v>
      </c>
      <c r="C5490" s="44" t="s">
        <v>37488</v>
      </c>
      <c r="D5490" s="44" t="s">
        <v>32002</v>
      </c>
    </row>
    <row r="5491" spans="1:4" x14ac:dyDescent="0.3">
      <c r="A5491" s="44" t="s">
        <v>3762</v>
      </c>
      <c r="B5491" s="44" t="s">
        <v>13329</v>
      </c>
      <c r="C5491" s="44" t="s">
        <v>37489</v>
      </c>
      <c r="D5491" s="44" t="s">
        <v>32006</v>
      </c>
    </row>
    <row r="5492" spans="1:4" x14ac:dyDescent="0.3">
      <c r="A5492" s="44" t="s">
        <v>210</v>
      </c>
      <c r="B5492" s="44" t="s">
        <v>13330</v>
      </c>
      <c r="C5492" s="44" t="s">
        <v>32009</v>
      </c>
      <c r="D5492" s="44" t="s">
        <v>37490</v>
      </c>
    </row>
    <row r="5493" spans="1:4" x14ac:dyDescent="0.3">
      <c r="A5493" s="44" t="s">
        <v>5957</v>
      </c>
      <c r="B5493" s="44" t="s">
        <v>13331</v>
      </c>
      <c r="C5493" s="44" t="s">
        <v>37491</v>
      </c>
      <c r="D5493" s="44" t="s">
        <v>37492</v>
      </c>
    </row>
    <row r="5494" spans="1:4" x14ac:dyDescent="0.3">
      <c r="A5494" s="44" t="s">
        <v>2502</v>
      </c>
      <c r="B5494" s="44" t="s">
        <v>13332</v>
      </c>
      <c r="C5494" s="44" t="s">
        <v>37493</v>
      </c>
      <c r="D5494" s="44" t="s">
        <v>32004</v>
      </c>
    </row>
    <row r="5495" spans="1:4" x14ac:dyDescent="0.3">
      <c r="A5495" s="44" t="s">
        <v>2425</v>
      </c>
      <c r="B5495" s="44" t="s">
        <v>13333</v>
      </c>
      <c r="C5495" s="44" t="s">
        <v>37494</v>
      </c>
      <c r="D5495" s="44" t="s">
        <v>32024</v>
      </c>
    </row>
    <row r="5496" spans="1:4" x14ac:dyDescent="0.3">
      <c r="A5496" s="44" t="s">
        <v>3206</v>
      </c>
      <c r="B5496" s="44" t="s">
        <v>13334</v>
      </c>
      <c r="C5496" s="44" t="s">
        <v>37495</v>
      </c>
      <c r="D5496" s="44" t="s">
        <v>32070</v>
      </c>
    </row>
    <row r="5497" spans="1:4" x14ac:dyDescent="0.3">
      <c r="A5497" s="44" t="s">
        <v>369</v>
      </c>
      <c r="B5497" s="44" t="s">
        <v>13335</v>
      </c>
      <c r="C5497" s="44" t="s">
        <v>37496</v>
      </c>
      <c r="D5497" s="44" t="s">
        <v>32060</v>
      </c>
    </row>
    <row r="5498" spans="1:4" x14ac:dyDescent="0.3">
      <c r="A5498" s="44" t="s">
        <v>3048</v>
      </c>
      <c r="B5498" s="44" t="s">
        <v>13336</v>
      </c>
      <c r="C5498" s="44" t="s">
        <v>37497</v>
      </c>
      <c r="D5498" s="44" t="s">
        <v>37498</v>
      </c>
    </row>
    <row r="5499" spans="1:4" x14ac:dyDescent="0.3">
      <c r="A5499" s="44" t="s">
        <v>2123</v>
      </c>
      <c r="B5499" s="44" t="s">
        <v>13337</v>
      </c>
      <c r="C5499" s="44" t="s">
        <v>32009</v>
      </c>
      <c r="D5499" s="44" t="s">
        <v>37499</v>
      </c>
    </row>
    <row r="5500" spans="1:4" x14ac:dyDescent="0.3">
      <c r="A5500" s="44" t="s">
        <v>2503</v>
      </c>
      <c r="B5500" s="44" t="s">
        <v>13338</v>
      </c>
      <c r="C5500" s="44" t="s">
        <v>37500</v>
      </c>
      <c r="D5500" s="44" t="s">
        <v>32004</v>
      </c>
    </row>
    <row r="5501" spans="1:4" x14ac:dyDescent="0.3">
      <c r="A5501" s="44" t="s">
        <v>2811</v>
      </c>
      <c r="B5501" s="44" t="s">
        <v>13339</v>
      </c>
      <c r="C5501" s="44" t="s">
        <v>32175</v>
      </c>
      <c r="D5501" s="44" t="s">
        <v>37501</v>
      </c>
    </row>
    <row r="5502" spans="1:4" x14ac:dyDescent="0.3">
      <c r="A5502" s="44" t="s">
        <v>6369</v>
      </c>
      <c r="B5502" s="44" t="s">
        <v>13340</v>
      </c>
      <c r="C5502" s="44" t="s">
        <v>37502</v>
      </c>
      <c r="D5502" s="44" t="s">
        <v>32065</v>
      </c>
    </row>
    <row r="5503" spans="1:4" x14ac:dyDescent="0.3">
      <c r="A5503" s="44" t="s">
        <v>7181</v>
      </c>
      <c r="B5503" s="44" t="s">
        <v>13341</v>
      </c>
      <c r="C5503" s="44" t="s">
        <v>37503</v>
      </c>
      <c r="D5503" s="44" t="s">
        <v>33254</v>
      </c>
    </row>
    <row r="5504" spans="1:4" x14ac:dyDescent="0.3">
      <c r="A5504" s="44" t="s">
        <v>659</v>
      </c>
      <c r="B5504" s="44" t="s">
        <v>13342</v>
      </c>
      <c r="C5504" s="44" t="s">
        <v>37504</v>
      </c>
      <c r="D5504" s="44" t="s">
        <v>32060</v>
      </c>
    </row>
    <row r="5505" spans="1:4" x14ac:dyDescent="0.3">
      <c r="A5505" s="44" t="s">
        <v>7113</v>
      </c>
      <c r="B5505" s="44" t="s">
        <v>13343</v>
      </c>
      <c r="C5505" s="44" t="s">
        <v>37505</v>
      </c>
      <c r="D5505" s="44" t="s">
        <v>32024</v>
      </c>
    </row>
    <row r="5506" spans="1:4" x14ac:dyDescent="0.3">
      <c r="A5506" s="44" t="s">
        <v>13344</v>
      </c>
      <c r="B5506" s="44" t="s">
        <v>13345</v>
      </c>
      <c r="C5506" s="44" t="s">
        <v>37506</v>
      </c>
      <c r="D5506" s="44" t="s">
        <v>32006</v>
      </c>
    </row>
    <row r="5507" spans="1:4" x14ac:dyDescent="0.3">
      <c r="A5507" s="44" t="s">
        <v>4423</v>
      </c>
      <c r="B5507" s="44" t="s">
        <v>13346</v>
      </c>
      <c r="C5507" s="44" t="s">
        <v>37507</v>
      </c>
      <c r="D5507" s="44" t="s">
        <v>32008</v>
      </c>
    </row>
    <row r="5508" spans="1:4" x14ac:dyDescent="0.3">
      <c r="A5508" s="44" t="s">
        <v>7272</v>
      </c>
      <c r="B5508" s="44" t="s">
        <v>13347</v>
      </c>
      <c r="C5508" s="44" t="s">
        <v>37508</v>
      </c>
      <c r="D5508" s="44" t="s">
        <v>32181</v>
      </c>
    </row>
    <row r="5509" spans="1:4" x14ac:dyDescent="0.3">
      <c r="A5509" s="44" t="s">
        <v>4424</v>
      </c>
      <c r="B5509" s="44" t="s">
        <v>13348</v>
      </c>
      <c r="C5509" s="44" t="s">
        <v>37509</v>
      </c>
      <c r="D5509" s="44" t="s">
        <v>32008</v>
      </c>
    </row>
    <row r="5510" spans="1:4" x14ac:dyDescent="0.3">
      <c r="A5510" s="44" t="s">
        <v>4425</v>
      </c>
      <c r="B5510" s="44" t="s">
        <v>13349</v>
      </c>
      <c r="C5510" s="44" t="s">
        <v>37510</v>
      </c>
      <c r="D5510" s="44" t="s">
        <v>32008</v>
      </c>
    </row>
    <row r="5511" spans="1:4" x14ac:dyDescent="0.3">
      <c r="A5511" s="44" t="s">
        <v>7182</v>
      </c>
      <c r="B5511" s="44" t="s">
        <v>13350</v>
      </c>
      <c r="C5511" s="44" t="s">
        <v>32408</v>
      </c>
      <c r="D5511" s="44" t="s">
        <v>37511</v>
      </c>
    </row>
    <row r="5512" spans="1:4" x14ac:dyDescent="0.3">
      <c r="A5512" s="44" t="s">
        <v>7293</v>
      </c>
      <c r="B5512" s="44" t="s">
        <v>13351</v>
      </c>
      <c r="C5512" s="44" t="s">
        <v>37512</v>
      </c>
      <c r="D5512" s="44" t="s">
        <v>33495</v>
      </c>
    </row>
    <row r="5513" spans="1:4" x14ac:dyDescent="0.3">
      <c r="A5513" s="44" t="s">
        <v>3515</v>
      </c>
      <c r="B5513" s="44" t="s">
        <v>13352</v>
      </c>
      <c r="C5513" s="44" t="s">
        <v>37513</v>
      </c>
      <c r="D5513" s="44" t="s">
        <v>32111</v>
      </c>
    </row>
    <row r="5514" spans="1:4" x14ac:dyDescent="0.3">
      <c r="A5514" s="44" t="s">
        <v>7302</v>
      </c>
      <c r="B5514" s="44" t="s">
        <v>13353</v>
      </c>
      <c r="C5514" s="44" t="s">
        <v>32009</v>
      </c>
      <c r="D5514" s="44" t="s">
        <v>37514</v>
      </c>
    </row>
    <row r="5515" spans="1:4" x14ac:dyDescent="0.3">
      <c r="A5515" s="44" t="s">
        <v>5244</v>
      </c>
      <c r="B5515" s="44" t="s">
        <v>13354</v>
      </c>
      <c r="C5515" s="44" t="s">
        <v>37515</v>
      </c>
      <c r="D5515" s="44" t="s">
        <v>32181</v>
      </c>
    </row>
    <row r="5516" spans="1:4" x14ac:dyDescent="0.3">
      <c r="A5516" s="44" t="s">
        <v>7273</v>
      </c>
      <c r="B5516" s="44" t="s">
        <v>13355</v>
      </c>
      <c r="C5516" s="44" t="s">
        <v>33469</v>
      </c>
      <c r="D5516" s="44" t="s">
        <v>37516</v>
      </c>
    </row>
    <row r="5517" spans="1:4" x14ac:dyDescent="0.3">
      <c r="A5517" s="44" t="s">
        <v>1342</v>
      </c>
      <c r="B5517" s="44" t="s">
        <v>13356</v>
      </c>
      <c r="C5517" s="44" t="s">
        <v>37517</v>
      </c>
      <c r="D5517" s="44" t="s">
        <v>32153</v>
      </c>
    </row>
    <row r="5518" spans="1:4" x14ac:dyDescent="0.3">
      <c r="A5518" s="44" t="s">
        <v>1343</v>
      </c>
      <c r="B5518" s="44" t="s">
        <v>13357</v>
      </c>
      <c r="C5518" s="44" t="s">
        <v>37518</v>
      </c>
      <c r="D5518" s="44" t="s">
        <v>32153</v>
      </c>
    </row>
    <row r="5519" spans="1:4" x14ac:dyDescent="0.3">
      <c r="A5519" s="44" t="s">
        <v>7274</v>
      </c>
      <c r="B5519" s="44" t="s">
        <v>13358</v>
      </c>
      <c r="C5519" s="44" t="s">
        <v>33115</v>
      </c>
      <c r="D5519" s="44" t="s">
        <v>37519</v>
      </c>
    </row>
    <row r="5520" spans="1:4" x14ac:dyDescent="0.3">
      <c r="A5520" s="44" t="s">
        <v>1895</v>
      </c>
      <c r="B5520" s="44" t="s">
        <v>13359</v>
      </c>
      <c r="C5520" s="44" t="s">
        <v>37520</v>
      </c>
      <c r="D5520" s="44" t="s">
        <v>32004</v>
      </c>
    </row>
    <row r="5521" spans="1:4" x14ac:dyDescent="0.3">
      <c r="A5521" s="44" t="s">
        <v>1896</v>
      </c>
      <c r="B5521" s="44" t="s">
        <v>13360</v>
      </c>
      <c r="C5521" s="44" t="s">
        <v>32009</v>
      </c>
      <c r="D5521" s="44" t="s">
        <v>37521</v>
      </c>
    </row>
    <row r="5522" spans="1:4" x14ac:dyDescent="0.3">
      <c r="A5522" s="44" t="s">
        <v>3690</v>
      </c>
      <c r="B5522" s="44" t="s">
        <v>13361</v>
      </c>
      <c r="C5522" s="44" t="s">
        <v>37522</v>
      </c>
      <c r="D5522" s="44" t="s">
        <v>32006</v>
      </c>
    </row>
    <row r="5523" spans="1:4" x14ac:dyDescent="0.3">
      <c r="A5523" s="44" t="s">
        <v>4783</v>
      </c>
      <c r="B5523" s="44" t="s">
        <v>13362</v>
      </c>
      <c r="C5523" s="44" t="s">
        <v>37523</v>
      </c>
      <c r="D5523" s="44" t="s">
        <v>32024</v>
      </c>
    </row>
    <row r="5524" spans="1:4" x14ac:dyDescent="0.3">
      <c r="A5524" s="44" t="s">
        <v>3825</v>
      </c>
      <c r="B5524" s="44" t="s">
        <v>13363</v>
      </c>
      <c r="C5524" s="44" t="s">
        <v>32009</v>
      </c>
      <c r="D5524" s="44" t="s">
        <v>37524</v>
      </c>
    </row>
    <row r="5525" spans="1:4" x14ac:dyDescent="0.3">
      <c r="A5525" s="44" t="s">
        <v>5439</v>
      </c>
      <c r="B5525" s="44" t="s">
        <v>13364</v>
      </c>
      <c r="C5525" s="44" t="s">
        <v>37525</v>
      </c>
      <c r="D5525" s="44" t="s">
        <v>32024</v>
      </c>
    </row>
    <row r="5526" spans="1:4" x14ac:dyDescent="0.3">
      <c r="A5526" s="44" t="s">
        <v>4426</v>
      </c>
      <c r="B5526" s="44" t="s">
        <v>13365</v>
      </c>
      <c r="C5526" s="44" t="s">
        <v>37526</v>
      </c>
      <c r="D5526" s="44" t="s">
        <v>32008</v>
      </c>
    </row>
    <row r="5527" spans="1:4" x14ac:dyDescent="0.3">
      <c r="A5527" s="44" t="s">
        <v>6476</v>
      </c>
      <c r="B5527" s="44" t="s">
        <v>13366</v>
      </c>
      <c r="C5527" s="44" t="s">
        <v>37527</v>
      </c>
      <c r="D5527" s="44" t="s">
        <v>32024</v>
      </c>
    </row>
    <row r="5528" spans="1:4" x14ac:dyDescent="0.3">
      <c r="A5528" s="44" t="s">
        <v>6477</v>
      </c>
      <c r="B5528" s="44" t="s">
        <v>13367</v>
      </c>
      <c r="C5528" s="44" t="s">
        <v>37528</v>
      </c>
      <c r="D5528" s="44" t="s">
        <v>32024</v>
      </c>
    </row>
    <row r="5529" spans="1:4" x14ac:dyDescent="0.3">
      <c r="A5529" s="44" t="s">
        <v>370</v>
      </c>
      <c r="B5529" s="44" t="s">
        <v>13368</v>
      </c>
      <c r="C5529" s="44" t="s">
        <v>24288</v>
      </c>
      <c r="D5529" s="44" t="s">
        <v>32060</v>
      </c>
    </row>
    <row r="5530" spans="1:4" x14ac:dyDescent="0.3">
      <c r="A5530" s="44" t="s">
        <v>13369</v>
      </c>
      <c r="B5530" s="44" t="s">
        <v>13370</v>
      </c>
      <c r="C5530" s="44" t="s">
        <v>37529</v>
      </c>
      <c r="D5530" s="44" t="s">
        <v>32006</v>
      </c>
    </row>
    <row r="5531" spans="1:4" x14ac:dyDescent="0.3">
      <c r="A5531" s="44" t="s">
        <v>1568</v>
      </c>
      <c r="B5531" s="44" t="s">
        <v>13371</v>
      </c>
      <c r="C5531" s="44" t="s">
        <v>37530</v>
      </c>
      <c r="D5531" s="44" t="s">
        <v>32142</v>
      </c>
    </row>
    <row r="5532" spans="1:4" x14ac:dyDescent="0.3">
      <c r="A5532" s="44" t="s">
        <v>7183</v>
      </c>
      <c r="B5532" s="44" t="s">
        <v>13372</v>
      </c>
      <c r="C5532" s="44" t="s">
        <v>37531</v>
      </c>
      <c r="D5532" s="44" t="s">
        <v>32024</v>
      </c>
    </row>
    <row r="5533" spans="1:4" x14ac:dyDescent="0.3">
      <c r="A5533" s="44" t="s">
        <v>4041</v>
      </c>
      <c r="B5533" s="44" t="s">
        <v>13373</v>
      </c>
      <c r="C5533" s="44" t="s">
        <v>37532</v>
      </c>
      <c r="D5533" s="44" t="s">
        <v>37533</v>
      </c>
    </row>
    <row r="5534" spans="1:4" x14ac:dyDescent="0.3">
      <c r="A5534" s="44" t="s">
        <v>3516</v>
      </c>
      <c r="B5534" s="44" t="s">
        <v>13374</v>
      </c>
      <c r="C5534" s="44" t="s">
        <v>37534</v>
      </c>
      <c r="D5534" s="44" t="s">
        <v>32111</v>
      </c>
    </row>
    <row r="5535" spans="1:4" x14ac:dyDescent="0.3">
      <c r="A5535" s="44" t="s">
        <v>6104</v>
      </c>
      <c r="B5535" s="44" t="s">
        <v>13375</v>
      </c>
      <c r="C5535" s="44" t="s">
        <v>32009</v>
      </c>
      <c r="D5535" s="44" t="s">
        <v>37535</v>
      </c>
    </row>
    <row r="5536" spans="1:4" x14ac:dyDescent="0.3">
      <c r="A5536" s="44" t="s">
        <v>4142</v>
      </c>
      <c r="B5536" s="44" t="s">
        <v>13376</v>
      </c>
      <c r="C5536" s="44" t="s">
        <v>37536</v>
      </c>
      <c r="D5536" s="44" t="s">
        <v>32006</v>
      </c>
    </row>
    <row r="5537" spans="1:4" x14ac:dyDescent="0.3">
      <c r="A5537" s="44" t="s">
        <v>3517</v>
      </c>
      <c r="B5537" s="44" t="s">
        <v>13377</v>
      </c>
      <c r="C5537" s="44" t="s">
        <v>37537</v>
      </c>
      <c r="D5537" s="44" t="s">
        <v>32111</v>
      </c>
    </row>
    <row r="5538" spans="1:4" x14ac:dyDescent="0.3">
      <c r="A5538" s="44" t="s">
        <v>5674</v>
      </c>
      <c r="B5538" s="44" t="s">
        <v>13378</v>
      </c>
      <c r="C5538" s="44" t="s">
        <v>37538</v>
      </c>
      <c r="D5538" s="44" t="s">
        <v>32024</v>
      </c>
    </row>
    <row r="5539" spans="1:4" x14ac:dyDescent="0.3">
      <c r="A5539" s="44" t="s">
        <v>1156</v>
      </c>
      <c r="B5539" s="44" t="s">
        <v>13379</v>
      </c>
      <c r="C5539" s="44" t="s">
        <v>32018</v>
      </c>
      <c r="D5539" s="44" t="s">
        <v>37539</v>
      </c>
    </row>
    <row r="5540" spans="1:4" x14ac:dyDescent="0.3">
      <c r="A5540" s="44" t="s">
        <v>2282</v>
      </c>
      <c r="B5540" s="44" t="s">
        <v>13380</v>
      </c>
      <c r="C5540" s="44" t="s">
        <v>37540</v>
      </c>
      <c r="D5540" s="44" t="s">
        <v>32004</v>
      </c>
    </row>
    <row r="5541" spans="1:4" x14ac:dyDescent="0.3">
      <c r="A5541" s="44" t="s">
        <v>7184</v>
      </c>
      <c r="B5541" s="44" t="s">
        <v>13381</v>
      </c>
      <c r="C5541" s="44" t="s">
        <v>37541</v>
      </c>
      <c r="D5541" s="44" t="s">
        <v>32024</v>
      </c>
    </row>
    <row r="5542" spans="1:4" x14ac:dyDescent="0.3">
      <c r="A5542" s="44" t="s">
        <v>3518</v>
      </c>
      <c r="B5542" s="44" t="s">
        <v>13382</v>
      </c>
      <c r="C5542" s="44" t="s">
        <v>37542</v>
      </c>
      <c r="D5542" s="44" t="s">
        <v>32111</v>
      </c>
    </row>
    <row r="5543" spans="1:4" x14ac:dyDescent="0.3">
      <c r="A5543" s="44" t="s">
        <v>211</v>
      </c>
      <c r="B5543" s="44" t="s">
        <v>13383</v>
      </c>
      <c r="C5543" s="44" t="s">
        <v>37543</v>
      </c>
      <c r="D5543" s="44" t="s">
        <v>32006</v>
      </c>
    </row>
    <row r="5544" spans="1:4" x14ac:dyDescent="0.3">
      <c r="A5544" s="44" t="s">
        <v>5675</v>
      </c>
      <c r="B5544" s="44" t="s">
        <v>13384</v>
      </c>
      <c r="C5544" s="44" t="s">
        <v>37544</v>
      </c>
      <c r="D5544" s="44" t="s">
        <v>32024</v>
      </c>
    </row>
    <row r="5545" spans="1:4" x14ac:dyDescent="0.3">
      <c r="A5545" s="44" t="s">
        <v>4701</v>
      </c>
      <c r="B5545" s="44" t="s">
        <v>13385</v>
      </c>
      <c r="C5545" s="44" t="s">
        <v>37545</v>
      </c>
      <c r="D5545" s="44" t="s">
        <v>32042</v>
      </c>
    </row>
    <row r="5546" spans="1:4" x14ac:dyDescent="0.3">
      <c r="A5546" s="44" t="s">
        <v>3826</v>
      </c>
      <c r="B5546" s="44" t="s">
        <v>13386</v>
      </c>
      <c r="C5546" s="44" t="s">
        <v>32018</v>
      </c>
      <c r="D5546" s="44" t="s">
        <v>37546</v>
      </c>
    </row>
    <row r="5547" spans="1:4" x14ac:dyDescent="0.3">
      <c r="A5547" s="44" t="s">
        <v>464</v>
      </c>
      <c r="B5547" s="44" t="s">
        <v>13387</v>
      </c>
      <c r="C5547" s="44" t="s">
        <v>24384</v>
      </c>
      <c r="D5547" s="44" t="s">
        <v>32212</v>
      </c>
    </row>
    <row r="5548" spans="1:4" x14ac:dyDescent="0.3">
      <c r="A5548" s="44" t="s">
        <v>3049</v>
      </c>
      <c r="B5548" s="44" t="s">
        <v>13388</v>
      </c>
      <c r="C5548" s="44" t="s">
        <v>37547</v>
      </c>
      <c r="D5548" s="44" t="s">
        <v>32070</v>
      </c>
    </row>
    <row r="5549" spans="1:4" x14ac:dyDescent="0.3">
      <c r="A5549" s="44" t="s">
        <v>2283</v>
      </c>
      <c r="B5549" s="44" t="s">
        <v>13389</v>
      </c>
      <c r="C5549" s="44" t="s">
        <v>26275</v>
      </c>
      <c r="D5549" s="44" t="s">
        <v>32013</v>
      </c>
    </row>
    <row r="5550" spans="1:4" x14ac:dyDescent="0.3">
      <c r="A5550" s="44" t="s">
        <v>2504</v>
      </c>
      <c r="B5550" s="44" t="s">
        <v>13390</v>
      </c>
      <c r="C5550" s="44" t="s">
        <v>26508</v>
      </c>
      <c r="D5550" s="44" t="s">
        <v>32116</v>
      </c>
    </row>
    <row r="5551" spans="1:4" x14ac:dyDescent="0.3">
      <c r="A5551" s="44" t="s">
        <v>813</v>
      </c>
      <c r="B5551" s="44" t="s">
        <v>13391</v>
      </c>
      <c r="C5551" s="44" t="s">
        <v>24741</v>
      </c>
      <c r="D5551" s="44" t="s">
        <v>32060</v>
      </c>
    </row>
    <row r="5552" spans="1:4" x14ac:dyDescent="0.3">
      <c r="A5552" s="44" t="s">
        <v>3207</v>
      </c>
      <c r="B5552" s="44" t="s">
        <v>13392</v>
      </c>
      <c r="C5552" s="44" t="s">
        <v>37548</v>
      </c>
      <c r="D5552" s="44" t="s">
        <v>32070</v>
      </c>
    </row>
    <row r="5553" spans="1:4" x14ac:dyDescent="0.3">
      <c r="A5553" s="44" t="s">
        <v>7233</v>
      </c>
      <c r="B5553" s="44" t="s">
        <v>13393</v>
      </c>
      <c r="C5553" s="44" t="s">
        <v>37549</v>
      </c>
      <c r="D5553" s="44" t="s">
        <v>32024</v>
      </c>
    </row>
    <row r="5554" spans="1:4" x14ac:dyDescent="0.3">
      <c r="A5554" s="44" t="s">
        <v>4299</v>
      </c>
      <c r="B5554" s="44" t="s">
        <v>13394</v>
      </c>
      <c r="C5554" s="44" t="s">
        <v>37550</v>
      </c>
      <c r="D5554" s="44" t="s">
        <v>32008</v>
      </c>
    </row>
    <row r="5555" spans="1:4" x14ac:dyDescent="0.3">
      <c r="A5555" s="44" t="s">
        <v>6836</v>
      </c>
      <c r="B5555" s="44" t="s">
        <v>13395</v>
      </c>
      <c r="C5555" s="44" t="s">
        <v>32335</v>
      </c>
      <c r="D5555" s="44" t="s">
        <v>37551</v>
      </c>
    </row>
    <row r="5556" spans="1:4" x14ac:dyDescent="0.3">
      <c r="A5556" s="44" t="s">
        <v>3994</v>
      </c>
      <c r="B5556" s="44" t="s">
        <v>13396</v>
      </c>
      <c r="C5556" s="44" t="s">
        <v>37552</v>
      </c>
      <c r="D5556" s="44" t="s">
        <v>37553</v>
      </c>
    </row>
    <row r="5557" spans="1:4" x14ac:dyDescent="0.3">
      <c r="A5557" s="44" t="s">
        <v>3993</v>
      </c>
      <c r="B5557" s="44" t="s">
        <v>13397</v>
      </c>
      <c r="C5557" s="44" t="s">
        <v>37554</v>
      </c>
      <c r="D5557" s="44" t="s">
        <v>32181</v>
      </c>
    </row>
    <row r="5558" spans="1:4" x14ac:dyDescent="0.3">
      <c r="A5558" s="44" t="s">
        <v>5768</v>
      </c>
      <c r="B5558" s="44" t="s">
        <v>13398</v>
      </c>
      <c r="C5558" s="44" t="s">
        <v>37555</v>
      </c>
      <c r="D5558" s="44" t="s">
        <v>32024</v>
      </c>
    </row>
    <row r="5559" spans="1:4" x14ac:dyDescent="0.3">
      <c r="A5559" s="44" t="s">
        <v>7114</v>
      </c>
      <c r="B5559" s="44" t="s">
        <v>13399</v>
      </c>
      <c r="C5559" s="44" t="s">
        <v>31396</v>
      </c>
      <c r="D5559" s="44" t="s">
        <v>33365</v>
      </c>
    </row>
    <row r="5560" spans="1:4" x14ac:dyDescent="0.3">
      <c r="A5560" s="44" t="s">
        <v>3519</v>
      </c>
      <c r="B5560" s="44" t="s">
        <v>13400</v>
      </c>
      <c r="C5560" s="44" t="s">
        <v>37556</v>
      </c>
      <c r="D5560" s="44" t="s">
        <v>32111</v>
      </c>
    </row>
    <row r="5561" spans="1:4" x14ac:dyDescent="0.3">
      <c r="A5561" s="44" t="s">
        <v>2124</v>
      </c>
      <c r="B5561" s="44" t="s">
        <v>13401</v>
      </c>
      <c r="C5561" s="44" t="s">
        <v>32009</v>
      </c>
      <c r="D5561" s="44" t="s">
        <v>37557</v>
      </c>
    </row>
    <row r="5562" spans="1:4" x14ac:dyDescent="0.3">
      <c r="A5562" s="44" t="s">
        <v>2702</v>
      </c>
      <c r="B5562" s="44" t="s">
        <v>13402</v>
      </c>
      <c r="C5562" s="44" t="s">
        <v>37558</v>
      </c>
      <c r="D5562" s="44" t="s">
        <v>32006</v>
      </c>
    </row>
    <row r="5563" spans="1:4" x14ac:dyDescent="0.3">
      <c r="A5563" s="44" t="s">
        <v>6642</v>
      </c>
      <c r="B5563" s="44" t="s">
        <v>13403</v>
      </c>
      <c r="C5563" s="44" t="s">
        <v>37559</v>
      </c>
      <c r="D5563" s="44" t="s">
        <v>32038</v>
      </c>
    </row>
    <row r="5564" spans="1:4" x14ac:dyDescent="0.3">
      <c r="A5564" s="44" t="s">
        <v>13404</v>
      </c>
      <c r="B5564" s="44" t="s">
        <v>13405</v>
      </c>
      <c r="C5564" s="44" t="s">
        <v>37560</v>
      </c>
      <c r="D5564" s="44" t="s">
        <v>32006</v>
      </c>
    </row>
    <row r="5565" spans="1:4" x14ac:dyDescent="0.3">
      <c r="A5565" s="44" t="s">
        <v>3208</v>
      </c>
      <c r="B5565" s="44" t="s">
        <v>13406</v>
      </c>
      <c r="C5565" s="44" t="s">
        <v>37561</v>
      </c>
      <c r="D5565" s="44" t="s">
        <v>32070</v>
      </c>
    </row>
    <row r="5566" spans="1:4" x14ac:dyDescent="0.3">
      <c r="A5566" s="44" t="s">
        <v>1686</v>
      </c>
      <c r="B5566" s="44" t="s">
        <v>13407</v>
      </c>
      <c r="C5566" s="44" t="s">
        <v>37562</v>
      </c>
      <c r="D5566" s="44" t="s">
        <v>32004</v>
      </c>
    </row>
    <row r="5567" spans="1:4" x14ac:dyDescent="0.3">
      <c r="A5567" s="44" t="s">
        <v>3520</v>
      </c>
      <c r="B5567" s="44" t="s">
        <v>13408</v>
      </c>
      <c r="C5567" s="44" t="s">
        <v>37563</v>
      </c>
      <c r="D5567" s="44" t="s">
        <v>32111</v>
      </c>
    </row>
    <row r="5568" spans="1:4" x14ac:dyDescent="0.3">
      <c r="A5568" s="44" t="s">
        <v>3521</v>
      </c>
      <c r="B5568" s="44" t="s">
        <v>13409</v>
      </c>
      <c r="C5568" s="44" t="s">
        <v>37564</v>
      </c>
      <c r="D5568" s="44" t="s">
        <v>32111</v>
      </c>
    </row>
    <row r="5569" spans="1:4" x14ac:dyDescent="0.3">
      <c r="A5569" s="44" t="s">
        <v>7209</v>
      </c>
      <c r="B5569" s="44" t="s">
        <v>13410</v>
      </c>
      <c r="C5569" s="44" t="s">
        <v>32009</v>
      </c>
      <c r="D5569" s="44" t="s">
        <v>37565</v>
      </c>
    </row>
    <row r="5570" spans="1:4" x14ac:dyDescent="0.3">
      <c r="A5570" s="44" t="s">
        <v>2284</v>
      </c>
      <c r="B5570" s="44" t="s">
        <v>13411</v>
      </c>
      <c r="C5570" s="44" t="s">
        <v>37566</v>
      </c>
      <c r="D5570" s="44" t="s">
        <v>32004</v>
      </c>
    </row>
    <row r="5571" spans="1:4" x14ac:dyDescent="0.3">
      <c r="A5571" s="44" t="s">
        <v>660</v>
      </c>
      <c r="B5571" s="44" t="s">
        <v>13412</v>
      </c>
      <c r="C5571" s="44" t="s">
        <v>24584</v>
      </c>
      <c r="D5571" s="44" t="s">
        <v>32060</v>
      </c>
    </row>
    <row r="5572" spans="1:4" x14ac:dyDescent="0.3">
      <c r="A5572" s="44" t="s">
        <v>814</v>
      </c>
      <c r="B5572" s="44" t="s">
        <v>13413</v>
      </c>
      <c r="C5572" s="44" t="s">
        <v>37567</v>
      </c>
      <c r="D5572" s="44" t="s">
        <v>32060</v>
      </c>
    </row>
    <row r="5573" spans="1:4" x14ac:dyDescent="0.3">
      <c r="A5573" s="44" t="s">
        <v>3209</v>
      </c>
      <c r="B5573" s="44" t="s">
        <v>13414</v>
      </c>
      <c r="C5573" s="44" t="s">
        <v>37568</v>
      </c>
      <c r="D5573" s="44" t="s">
        <v>32070</v>
      </c>
    </row>
    <row r="5574" spans="1:4" x14ac:dyDescent="0.3">
      <c r="A5574" s="44" t="s">
        <v>1479</v>
      </c>
      <c r="B5574" s="44" t="s">
        <v>13415</v>
      </c>
      <c r="C5574" s="44" t="s">
        <v>37569</v>
      </c>
      <c r="D5574" s="44" t="s">
        <v>32004</v>
      </c>
    </row>
    <row r="5575" spans="1:4" x14ac:dyDescent="0.3">
      <c r="A5575" s="44" t="s">
        <v>2125</v>
      </c>
      <c r="B5575" s="44" t="s">
        <v>13416</v>
      </c>
      <c r="C5575" s="44" t="s">
        <v>32009</v>
      </c>
      <c r="D5575" s="44" t="s">
        <v>37570</v>
      </c>
    </row>
    <row r="5576" spans="1:4" x14ac:dyDescent="0.3">
      <c r="A5576" s="44" t="s">
        <v>3691</v>
      </c>
      <c r="B5576" s="44" t="s">
        <v>13417</v>
      </c>
      <c r="C5576" s="44" t="s">
        <v>37571</v>
      </c>
      <c r="D5576" s="44" t="s">
        <v>32006</v>
      </c>
    </row>
    <row r="5577" spans="1:4" x14ac:dyDescent="0.3">
      <c r="A5577" s="44" t="s">
        <v>3827</v>
      </c>
      <c r="B5577" s="44" t="s">
        <v>13418</v>
      </c>
      <c r="C5577" s="44" t="s">
        <v>32009</v>
      </c>
      <c r="D5577" s="44" t="s">
        <v>37572</v>
      </c>
    </row>
    <row r="5578" spans="1:4" x14ac:dyDescent="0.3">
      <c r="A5578" s="44" t="s">
        <v>13419</v>
      </c>
      <c r="B5578" s="44" t="s">
        <v>13420</v>
      </c>
      <c r="C5578" s="44" t="s">
        <v>32009</v>
      </c>
      <c r="D5578" s="44" t="s">
        <v>37573</v>
      </c>
    </row>
    <row r="5579" spans="1:4" x14ac:dyDescent="0.3">
      <c r="A5579" s="44" t="s">
        <v>13421</v>
      </c>
      <c r="B5579" s="44" t="s">
        <v>13422</v>
      </c>
      <c r="C5579" s="44" t="s">
        <v>32009</v>
      </c>
      <c r="D5579" s="44" t="s">
        <v>37574</v>
      </c>
    </row>
    <row r="5580" spans="1:4" x14ac:dyDescent="0.3">
      <c r="A5580" s="44" t="s">
        <v>1687</v>
      </c>
      <c r="B5580" s="44" t="s">
        <v>13423</v>
      </c>
      <c r="C5580" s="44" t="s">
        <v>37575</v>
      </c>
      <c r="D5580" s="44" t="s">
        <v>32006</v>
      </c>
    </row>
    <row r="5581" spans="1:4" x14ac:dyDescent="0.3">
      <c r="A5581" s="44" t="s">
        <v>6837</v>
      </c>
      <c r="B5581" s="44" t="s">
        <v>13424</v>
      </c>
      <c r="C5581" s="44" t="s">
        <v>37576</v>
      </c>
      <c r="D5581" s="44" t="s">
        <v>32038</v>
      </c>
    </row>
    <row r="5582" spans="1:4" x14ac:dyDescent="0.3">
      <c r="A5582" s="44" t="s">
        <v>3763</v>
      </c>
      <c r="B5582" s="44" t="s">
        <v>13425</v>
      </c>
      <c r="C5582" s="44" t="s">
        <v>37577</v>
      </c>
      <c r="D5582" s="44" t="s">
        <v>32006</v>
      </c>
    </row>
    <row r="5583" spans="1:4" x14ac:dyDescent="0.3">
      <c r="A5583" s="44" t="s">
        <v>5002</v>
      </c>
      <c r="B5583" s="44" t="s">
        <v>13426</v>
      </c>
      <c r="C5583" s="44" t="s">
        <v>37578</v>
      </c>
      <c r="D5583" s="44" t="s">
        <v>33254</v>
      </c>
    </row>
    <row r="5584" spans="1:4" x14ac:dyDescent="0.3">
      <c r="A5584" s="44" t="s">
        <v>5676</v>
      </c>
      <c r="B5584" s="44" t="s">
        <v>13427</v>
      </c>
      <c r="C5584" s="44" t="s">
        <v>37579</v>
      </c>
      <c r="D5584" s="44" t="s">
        <v>32038</v>
      </c>
    </row>
    <row r="5585" spans="1:4" x14ac:dyDescent="0.3">
      <c r="A5585" s="44" t="s">
        <v>7185</v>
      </c>
      <c r="B5585" s="44" t="s">
        <v>13428</v>
      </c>
      <c r="C5585" s="44" t="s">
        <v>32766</v>
      </c>
      <c r="D5585" s="44" t="s">
        <v>37580</v>
      </c>
    </row>
    <row r="5586" spans="1:4" x14ac:dyDescent="0.3">
      <c r="A5586" s="44" t="s">
        <v>212</v>
      </c>
      <c r="B5586" s="44" t="s">
        <v>13429</v>
      </c>
      <c r="C5586" s="44" t="s">
        <v>24126</v>
      </c>
      <c r="D5586" s="44" t="s">
        <v>32024</v>
      </c>
    </row>
    <row r="5587" spans="1:4" x14ac:dyDescent="0.3">
      <c r="A5587" s="44" t="s">
        <v>6925</v>
      </c>
      <c r="B5587" s="44" t="s">
        <v>13430</v>
      </c>
      <c r="C5587" s="44" t="s">
        <v>37581</v>
      </c>
      <c r="D5587" s="44" t="s">
        <v>32024</v>
      </c>
    </row>
    <row r="5588" spans="1:4" x14ac:dyDescent="0.3">
      <c r="A5588" s="44" t="s">
        <v>978</v>
      </c>
      <c r="B5588" s="44" t="s">
        <v>13431</v>
      </c>
      <c r="C5588" s="44" t="s">
        <v>37582</v>
      </c>
      <c r="D5588" s="44" t="s">
        <v>32024</v>
      </c>
    </row>
    <row r="5589" spans="1:4" x14ac:dyDescent="0.3">
      <c r="A5589" s="44" t="s">
        <v>5529</v>
      </c>
      <c r="B5589" s="44" t="s">
        <v>13432</v>
      </c>
      <c r="C5589" s="44" t="s">
        <v>37583</v>
      </c>
      <c r="D5589" s="44" t="s">
        <v>32006</v>
      </c>
    </row>
    <row r="5590" spans="1:4" x14ac:dyDescent="0.3">
      <c r="A5590" s="44" t="s">
        <v>4186</v>
      </c>
      <c r="B5590" s="44" t="s">
        <v>13433</v>
      </c>
      <c r="C5590" s="44" t="s">
        <v>37584</v>
      </c>
      <c r="D5590" s="44" t="s">
        <v>32006</v>
      </c>
    </row>
    <row r="5591" spans="1:4" x14ac:dyDescent="0.3">
      <c r="A5591" s="44" t="s">
        <v>13434</v>
      </c>
      <c r="B5591" s="44" t="s">
        <v>13435</v>
      </c>
      <c r="C5591" s="44" t="s">
        <v>37585</v>
      </c>
      <c r="D5591" s="44" t="s">
        <v>37586</v>
      </c>
    </row>
    <row r="5592" spans="1:4" x14ac:dyDescent="0.3">
      <c r="A5592" s="44" t="s">
        <v>2426</v>
      </c>
      <c r="B5592" s="44" t="s">
        <v>13436</v>
      </c>
      <c r="C5592" s="44" t="s">
        <v>37587</v>
      </c>
      <c r="D5592" s="44" t="s">
        <v>32004</v>
      </c>
    </row>
    <row r="5593" spans="1:4" x14ac:dyDescent="0.3">
      <c r="A5593" s="44" t="s">
        <v>6105</v>
      </c>
      <c r="B5593" s="44" t="s">
        <v>13437</v>
      </c>
      <c r="C5593" s="44" t="s">
        <v>37588</v>
      </c>
      <c r="D5593" s="44" t="s">
        <v>32038</v>
      </c>
    </row>
    <row r="5594" spans="1:4" x14ac:dyDescent="0.3">
      <c r="A5594" s="44" t="s">
        <v>3210</v>
      </c>
      <c r="B5594" s="44" t="s">
        <v>13438</v>
      </c>
      <c r="C5594" s="44" t="s">
        <v>37589</v>
      </c>
      <c r="D5594" s="44" t="s">
        <v>32070</v>
      </c>
    </row>
    <row r="5595" spans="1:4" x14ac:dyDescent="0.3">
      <c r="A5595" s="44" t="s">
        <v>7210</v>
      </c>
      <c r="B5595" s="44" t="s">
        <v>13439</v>
      </c>
      <c r="C5595" s="44" t="s">
        <v>32009</v>
      </c>
      <c r="D5595" s="44" t="s">
        <v>37590</v>
      </c>
    </row>
    <row r="5596" spans="1:4" x14ac:dyDescent="0.3">
      <c r="A5596" s="44" t="s">
        <v>4907</v>
      </c>
      <c r="B5596" s="44" t="s">
        <v>13440</v>
      </c>
      <c r="C5596" s="44" t="s">
        <v>32009</v>
      </c>
      <c r="D5596" s="44" t="s">
        <v>37591</v>
      </c>
    </row>
    <row r="5597" spans="1:4" x14ac:dyDescent="0.3">
      <c r="A5597" s="44" t="s">
        <v>13441</v>
      </c>
      <c r="B5597" s="44" t="s">
        <v>13442</v>
      </c>
      <c r="C5597" s="44" t="s">
        <v>37592</v>
      </c>
      <c r="D5597" s="44" t="s">
        <v>32006</v>
      </c>
    </row>
    <row r="5598" spans="1:4" x14ac:dyDescent="0.3">
      <c r="A5598" s="44" t="s">
        <v>661</v>
      </c>
      <c r="B5598" s="44" t="s">
        <v>13443</v>
      </c>
      <c r="C5598" s="44" t="s">
        <v>24585</v>
      </c>
      <c r="D5598" s="44" t="s">
        <v>32060</v>
      </c>
    </row>
    <row r="5599" spans="1:4" x14ac:dyDescent="0.3">
      <c r="A5599" s="44" t="s">
        <v>5003</v>
      </c>
      <c r="B5599" s="44" t="s">
        <v>13444</v>
      </c>
      <c r="C5599" s="44" t="s">
        <v>32009</v>
      </c>
      <c r="D5599" s="44" t="s">
        <v>37593</v>
      </c>
    </row>
    <row r="5600" spans="1:4" x14ac:dyDescent="0.3">
      <c r="A5600" s="44" t="s">
        <v>6198</v>
      </c>
      <c r="B5600" s="44" t="s">
        <v>13445</v>
      </c>
      <c r="C5600" s="44" t="s">
        <v>37594</v>
      </c>
      <c r="D5600" s="44" t="s">
        <v>32065</v>
      </c>
    </row>
    <row r="5601" spans="1:4" x14ac:dyDescent="0.3">
      <c r="A5601" s="44" t="s">
        <v>4300</v>
      </c>
      <c r="B5601" s="44" t="s">
        <v>13446</v>
      </c>
      <c r="C5601" s="44" t="s">
        <v>37595</v>
      </c>
      <c r="D5601" s="44" t="s">
        <v>32008</v>
      </c>
    </row>
    <row r="5602" spans="1:4" x14ac:dyDescent="0.3">
      <c r="A5602" s="44" t="s">
        <v>3522</v>
      </c>
      <c r="B5602" s="44" t="s">
        <v>13447</v>
      </c>
      <c r="C5602" s="44" t="s">
        <v>37596</v>
      </c>
      <c r="D5602" s="44" t="s">
        <v>32111</v>
      </c>
    </row>
    <row r="5603" spans="1:4" x14ac:dyDescent="0.3">
      <c r="A5603" s="44" t="s">
        <v>371</v>
      </c>
      <c r="B5603" s="44" t="s">
        <v>13448</v>
      </c>
      <c r="C5603" s="44" t="s">
        <v>37597</v>
      </c>
      <c r="D5603" s="44" t="s">
        <v>32006</v>
      </c>
    </row>
    <row r="5604" spans="1:4" x14ac:dyDescent="0.3">
      <c r="A5604" s="44" t="s">
        <v>4187</v>
      </c>
      <c r="B5604" s="44" t="s">
        <v>13449</v>
      </c>
      <c r="C5604" s="44" t="s">
        <v>32225</v>
      </c>
      <c r="D5604" s="44" t="s">
        <v>37598</v>
      </c>
    </row>
    <row r="5605" spans="1:4" x14ac:dyDescent="0.3">
      <c r="A5605" s="44" t="s">
        <v>4330</v>
      </c>
      <c r="B5605" s="44" t="s">
        <v>13450</v>
      </c>
      <c r="C5605" s="44" t="s">
        <v>32009</v>
      </c>
      <c r="D5605" s="44" t="s">
        <v>37599</v>
      </c>
    </row>
    <row r="5606" spans="1:4" x14ac:dyDescent="0.3">
      <c r="A5606" s="44" t="s">
        <v>13451</v>
      </c>
      <c r="B5606" s="44" t="s">
        <v>13452</v>
      </c>
      <c r="C5606" s="44" t="s">
        <v>37600</v>
      </c>
      <c r="D5606" s="44" t="s">
        <v>32006</v>
      </c>
    </row>
    <row r="5607" spans="1:4" x14ac:dyDescent="0.3">
      <c r="A5607" s="44" t="s">
        <v>3995</v>
      </c>
      <c r="B5607" s="44" t="s">
        <v>13453</v>
      </c>
      <c r="C5607" s="44" t="s">
        <v>37601</v>
      </c>
      <c r="D5607" s="44" t="s">
        <v>32162</v>
      </c>
    </row>
    <row r="5608" spans="1:4" x14ac:dyDescent="0.3">
      <c r="A5608" s="44" t="s">
        <v>5004</v>
      </c>
      <c r="B5608" s="44" t="s">
        <v>13454</v>
      </c>
      <c r="C5608" s="44" t="s">
        <v>37602</v>
      </c>
      <c r="D5608" s="44" t="s">
        <v>32024</v>
      </c>
    </row>
    <row r="5609" spans="1:4" x14ac:dyDescent="0.3">
      <c r="A5609" s="44" t="s">
        <v>7548</v>
      </c>
      <c r="B5609" s="44" t="s">
        <v>13455</v>
      </c>
      <c r="C5609" s="44" t="s">
        <v>32009</v>
      </c>
      <c r="D5609" s="44" t="s">
        <v>37603</v>
      </c>
    </row>
    <row r="5610" spans="1:4" x14ac:dyDescent="0.3">
      <c r="A5610" s="44" t="s">
        <v>4143</v>
      </c>
      <c r="B5610" s="44" t="s">
        <v>13456</v>
      </c>
      <c r="C5610" s="44" t="s">
        <v>37604</v>
      </c>
      <c r="D5610" s="44" t="s">
        <v>32988</v>
      </c>
    </row>
    <row r="5611" spans="1:4" x14ac:dyDescent="0.3">
      <c r="A5611" s="44" t="s">
        <v>4042</v>
      </c>
      <c r="B5611" s="44" t="s">
        <v>13457</v>
      </c>
      <c r="C5611" s="44" t="s">
        <v>32175</v>
      </c>
      <c r="D5611" s="44" t="s">
        <v>37605</v>
      </c>
    </row>
    <row r="5612" spans="1:4" x14ac:dyDescent="0.3">
      <c r="A5612" s="44" t="s">
        <v>3868</v>
      </c>
      <c r="B5612" s="44" t="s">
        <v>13458</v>
      </c>
      <c r="C5612" s="44" t="s">
        <v>32018</v>
      </c>
      <c r="D5612" s="44" t="s">
        <v>37606</v>
      </c>
    </row>
    <row r="5613" spans="1:4" x14ac:dyDescent="0.3">
      <c r="A5613" s="44" t="s">
        <v>6478</v>
      </c>
      <c r="B5613" s="44" t="s">
        <v>13459</v>
      </c>
      <c r="C5613" s="44" t="s">
        <v>37607</v>
      </c>
      <c r="D5613" s="44" t="s">
        <v>32016</v>
      </c>
    </row>
    <row r="5614" spans="1:4" x14ac:dyDescent="0.3">
      <c r="A5614" s="44" t="s">
        <v>5595</v>
      </c>
      <c r="B5614" s="44" t="s">
        <v>13460</v>
      </c>
      <c r="C5614" s="44" t="s">
        <v>37608</v>
      </c>
      <c r="D5614" s="44" t="s">
        <v>32440</v>
      </c>
    </row>
    <row r="5615" spans="1:4" x14ac:dyDescent="0.3">
      <c r="A5615" s="44" t="s">
        <v>5440</v>
      </c>
      <c r="B5615" s="44" t="s">
        <v>13461</v>
      </c>
      <c r="C5615" s="44" t="s">
        <v>37609</v>
      </c>
      <c r="D5615" s="44" t="s">
        <v>32024</v>
      </c>
    </row>
    <row r="5616" spans="1:4" x14ac:dyDescent="0.3">
      <c r="A5616" s="44" t="s">
        <v>5530</v>
      </c>
      <c r="B5616" s="44" t="s">
        <v>13462</v>
      </c>
      <c r="C5616" s="44" t="s">
        <v>32394</v>
      </c>
      <c r="D5616" s="44" t="s">
        <v>37610</v>
      </c>
    </row>
    <row r="5617" spans="1:4" x14ac:dyDescent="0.3">
      <c r="A5617" s="44" t="s">
        <v>6479</v>
      </c>
      <c r="B5617" s="44" t="s">
        <v>13463</v>
      </c>
      <c r="C5617" s="44" t="s">
        <v>37611</v>
      </c>
      <c r="D5617" s="44" t="s">
        <v>32024</v>
      </c>
    </row>
    <row r="5618" spans="1:4" x14ac:dyDescent="0.3">
      <c r="A5618" s="44" t="s">
        <v>5531</v>
      </c>
      <c r="B5618" s="44" t="s">
        <v>13464</v>
      </c>
      <c r="C5618" s="44" t="s">
        <v>37612</v>
      </c>
      <c r="D5618" s="44" t="s">
        <v>32006</v>
      </c>
    </row>
    <row r="5619" spans="1:4" x14ac:dyDescent="0.3">
      <c r="A5619" s="44" t="s">
        <v>2427</v>
      </c>
      <c r="B5619" s="44" t="s">
        <v>13465</v>
      </c>
      <c r="C5619" s="44" t="s">
        <v>37613</v>
      </c>
      <c r="D5619" s="44" t="s">
        <v>32004</v>
      </c>
    </row>
    <row r="5620" spans="1:4" x14ac:dyDescent="0.3">
      <c r="A5620" s="44" t="s">
        <v>2428</v>
      </c>
      <c r="B5620" s="44" t="s">
        <v>13466</v>
      </c>
      <c r="C5620" s="44" t="s">
        <v>37614</v>
      </c>
      <c r="D5620" s="44" t="s">
        <v>32024</v>
      </c>
    </row>
    <row r="5621" spans="1:4" x14ac:dyDescent="0.3">
      <c r="A5621" s="44" t="s">
        <v>2429</v>
      </c>
      <c r="B5621" s="44" t="s">
        <v>13467</v>
      </c>
      <c r="C5621" s="44" t="s">
        <v>37615</v>
      </c>
      <c r="D5621" s="44" t="s">
        <v>32004</v>
      </c>
    </row>
    <row r="5622" spans="1:4" x14ac:dyDescent="0.3">
      <c r="A5622" s="44" t="s">
        <v>4356</v>
      </c>
      <c r="B5622" s="44" t="s">
        <v>13468</v>
      </c>
      <c r="C5622" s="44" t="s">
        <v>37616</v>
      </c>
      <c r="D5622" s="44" t="s">
        <v>32008</v>
      </c>
    </row>
    <row r="5623" spans="1:4" x14ac:dyDescent="0.3">
      <c r="A5623" s="44" t="s">
        <v>4743</v>
      </c>
      <c r="B5623" s="44" t="s">
        <v>13469</v>
      </c>
      <c r="C5623" s="44" t="s">
        <v>32009</v>
      </c>
      <c r="D5623" s="44" t="s">
        <v>37617</v>
      </c>
    </row>
    <row r="5624" spans="1:4" x14ac:dyDescent="0.3">
      <c r="A5624" s="44" t="s">
        <v>4702</v>
      </c>
      <c r="B5624" s="44" t="s">
        <v>13470</v>
      </c>
      <c r="C5624" s="44" t="s">
        <v>37618</v>
      </c>
      <c r="D5624" s="44" t="s">
        <v>32006</v>
      </c>
    </row>
    <row r="5625" spans="1:4" x14ac:dyDescent="0.3">
      <c r="A5625" s="44" t="s">
        <v>5133</v>
      </c>
      <c r="B5625" s="44" t="s">
        <v>13471</v>
      </c>
      <c r="C5625" s="44" t="s">
        <v>37619</v>
      </c>
      <c r="D5625" s="44" t="s">
        <v>32024</v>
      </c>
    </row>
    <row r="5626" spans="1:4" x14ac:dyDescent="0.3">
      <c r="A5626" s="44" t="s">
        <v>7275</v>
      </c>
      <c r="B5626" s="44" t="s">
        <v>13472</v>
      </c>
      <c r="C5626" s="44" t="s">
        <v>32009</v>
      </c>
      <c r="D5626" s="44" t="s">
        <v>37620</v>
      </c>
    </row>
    <row r="5627" spans="1:4" x14ac:dyDescent="0.3">
      <c r="A5627" s="44" t="s">
        <v>662</v>
      </c>
      <c r="B5627" s="44" t="s">
        <v>13473</v>
      </c>
      <c r="C5627" s="44" t="s">
        <v>24586</v>
      </c>
      <c r="D5627" s="44" t="s">
        <v>32072</v>
      </c>
    </row>
    <row r="5628" spans="1:4" x14ac:dyDescent="0.3">
      <c r="A5628" s="44" t="s">
        <v>2812</v>
      </c>
      <c r="B5628" s="44" t="s">
        <v>13474</v>
      </c>
      <c r="C5628" s="44" t="s">
        <v>37621</v>
      </c>
      <c r="D5628" s="44" t="s">
        <v>32072</v>
      </c>
    </row>
    <row r="5629" spans="1:4" x14ac:dyDescent="0.3">
      <c r="A5629" s="44" t="s">
        <v>13475</v>
      </c>
      <c r="B5629" s="44" t="s">
        <v>13476</v>
      </c>
      <c r="C5629" s="44" t="s">
        <v>37622</v>
      </c>
      <c r="D5629" s="44" t="s">
        <v>37623</v>
      </c>
    </row>
    <row r="5630" spans="1:4" x14ac:dyDescent="0.3">
      <c r="A5630" s="44" t="s">
        <v>1897</v>
      </c>
      <c r="B5630" s="44" t="s">
        <v>13477</v>
      </c>
      <c r="C5630" s="44" t="s">
        <v>37624</v>
      </c>
      <c r="D5630" s="44" t="s">
        <v>32004</v>
      </c>
    </row>
    <row r="5631" spans="1:4" x14ac:dyDescent="0.3">
      <c r="A5631" s="44" t="s">
        <v>3692</v>
      </c>
      <c r="B5631" s="44" t="s">
        <v>13478</v>
      </c>
      <c r="C5631" s="44" t="s">
        <v>37625</v>
      </c>
      <c r="D5631" s="44" t="s">
        <v>32006</v>
      </c>
    </row>
    <row r="5632" spans="1:4" x14ac:dyDescent="0.3">
      <c r="A5632" s="44" t="s">
        <v>215</v>
      </c>
      <c r="B5632" s="44" t="s">
        <v>13479</v>
      </c>
      <c r="C5632" s="44" t="s">
        <v>37626</v>
      </c>
      <c r="D5632" s="44" t="s">
        <v>32181</v>
      </c>
    </row>
    <row r="5633" spans="1:4" x14ac:dyDescent="0.3">
      <c r="A5633" s="44" t="s">
        <v>213</v>
      </c>
      <c r="B5633" s="44" t="s">
        <v>13480</v>
      </c>
      <c r="C5633" s="44" t="s">
        <v>32009</v>
      </c>
      <c r="D5633" s="44" t="s">
        <v>37627</v>
      </c>
    </row>
    <row r="5634" spans="1:4" x14ac:dyDescent="0.3">
      <c r="A5634" s="44" t="s">
        <v>979</v>
      </c>
      <c r="B5634" s="44" t="s">
        <v>13481</v>
      </c>
      <c r="C5634" s="44" t="s">
        <v>37628</v>
      </c>
      <c r="D5634" s="44" t="s">
        <v>32024</v>
      </c>
    </row>
    <row r="5635" spans="1:4" x14ac:dyDescent="0.3">
      <c r="A5635" s="44" t="s">
        <v>214</v>
      </c>
      <c r="B5635" s="44" t="s">
        <v>13482</v>
      </c>
      <c r="C5635" s="44" t="s">
        <v>37629</v>
      </c>
      <c r="D5635" s="44" t="s">
        <v>32072</v>
      </c>
    </row>
    <row r="5636" spans="1:4" x14ac:dyDescent="0.3">
      <c r="A5636" s="44" t="s">
        <v>3119</v>
      </c>
      <c r="B5636" s="44" t="s">
        <v>13483</v>
      </c>
      <c r="C5636" s="44" t="s">
        <v>37630</v>
      </c>
      <c r="D5636" s="44" t="s">
        <v>32070</v>
      </c>
    </row>
    <row r="5637" spans="1:4" x14ac:dyDescent="0.3">
      <c r="A5637" s="44" t="s">
        <v>2285</v>
      </c>
      <c r="B5637" s="44" t="s">
        <v>13484</v>
      </c>
      <c r="C5637" s="44" t="s">
        <v>37631</v>
      </c>
      <c r="D5637" s="44" t="s">
        <v>32004</v>
      </c>
    </row>
    <row r="5638" spans="1:4" x14ac:dyDescent="0.3">
      <c r="A5638" s="44" t="s">
        <v>216</v>
      </c>
      <c r="B5638" s="44" t="s">
        <v>13485</v>
      </c>
      <c r="C5638" s="44" t="s">
        <v>37632</v>
      </c>
      <c r="D5638" s="44" t="s">
        <v>32024</v>
      </c>
    </row>
    <row r="5639" spans="1:4" x14ac:dyDescent="0.3">
      <c r="A5639" s="44" t="s">
        <v>217</v>
      </c>
      <c r="B5639" s="44" t="s">
        <v>13486</v>
      </c>
      <c r="C5639" s="44" t="s">
        <v>37633</v>
      </c>
      <c r="D5639" s="44" t="s">
        <v>32024</v>
      </c>
    </row>
    <row r="5640" spans="1:4" x14ac:dyDescent="0.3">
      <c r="A5640" s="44" t="s">
        <v>2430</v>
      </c>
      <c r="B5640" s="44" t="s">
        <v>13487</v>
      </c>
      <c r="C5640" s="44" t="s">
        <v>37634</v>
      </c>
      <c r="D5640" s="44" t="s">
        <v>32004</v>
      </c>
    </row>
    <row r="5641" spans="1:4" x14ac:dyDescent="0.3">
      <c r="A5641" s="44" t="s">
        <v>2505</v>
      </c>
      <c r="B5641" s="44" t="s">
        <v>13488</v>
      </c>
      <c r="C5641" s="44" t="s">
        <v>37635</v>
      </c>
      <c r="D5641" s="44" t="s">
        <v>32006</v>
      </c>
    </row>
    <row r="5642" spans="1:4" x14ac:dyDescent="0.3">
      <c r="A5642" s="44" t="s">
        <v>980</v>
      </c>
      <c r="B5642" s="44" t="s">
        <v>13489</v>
      </c>
      <c r="C5642" s="44" t="s">
        <v>32018</v>
      </c>
      <c r="D5642" s="44" t="s">
        <v>37636</v>
      </c>
    </row>
    <row r="5643" spans="1:4" x14ac:dyDescent="0.3">
      <c r="A5643" s="44" t="s">
        <v>218</v>
      </c>
      <c r="B5643" s="44" t="s">
        <v>13490</v>
      </c>
      <c r="C5643" s="44" t="s">
        <v>24132</v>
      </c>
      <c r="D5643" s="44" t="s">
        <v>32060</v>
      </c>
    </row>
    <row r="5644" spans="1:4" x14ac:dyDescent="0.3">
      <c r="A5644" s="44" t="s">
        <v>372</v>
      </c>
      <c r="B5644" s="44" t="s">
        <v>13491</v>
      </c>
      <c r="C5644" s="44" t="s">
        <v>24291</v>
      </c>
      <c r="D5644" s="44" t="s">
        <v>32060</v>
      </c>
    </row>
    <row r="5645" spans="1:4" x14ac:dyDescent="0.3">
      <c r="A5645" s="44" t="s">
        <v>3523</v>
      </c>
      <c r="B5645" s="44" t="s">
        <v>13492</v>
      </c>
      <c r="C5645" s="44" t="s">
        <v>37637</v>
      </c>
      <c r="D5645" s="44" t="s">
        <v>32111</v>
      </c>
    </row>
    <row r="5646" spans="1:4" x14ac:dyDescent="0.3">
      <c r="A5646" s="44" t="s">
        <v>6480</v>
      </c>
      <c r="B5646" s="44" t="s">
        <v>13493</v>
      </c>
      <c r="C5646" s="44" t="s">
        <v>37638</v>
      </c>
      <c r="D5646" s="44" t="s">
        <v>32016</v>
      </c>
    </row>
    <row r="5647" spans="1:4" x14ac:dyDescent="0.3">
      <c r="A5647" s="44" t="s">
        <v>3911</v>
      </c>
      <c r="B5647" s="44" t="s">
        <v>13494</v>
      </c>
      <c r="C5647" s="44" t="s">
        <v>37639</v>
      </c>
      <c r="D5647" s="44" t="s">
        <v>32079</v>
      </c>
    </row>
    <row r="5648" spans="1:4" x14ac:dyDescent="0.3">
      <c r="A5648" s="44" t="s">
        <v>3562</v>
      </c>
      <c r="B5648" s="44" t="s">
        <v>13495</v>
      </c>
      <c r="C5648" s="44" t="s">
        <v>37640</v>
      </c>
      <c r="D5648" s="44" t="s">
        <v>32111</v>
      </c>
    </row>
    <row r="5649" spans="1:4" x14ac:dyDescent="0.3">
      <c r="A5649" s="44" t="s">
        <v>5245</v>
      </c>
      <c r="B5649" s="44" t="s">
        <v>13496</v>
      </c>
      <c r="C5649" s="44" t="s">
        <v>32136</v>
      </c>
      <c r="D5649" s="44" t="s">
        <v>37641</v>
      </c>
    </row>
    <row r="5650" spans="1:4" x14ac:dyDescent="0.3">
      <c r="A5650" s="44" t="s">
        <v>4908</v>
      </c>
      <c r="B5650" s="44" t="s">
        <v>13497</v>
      </c>
      <c r="C5650" s="44" t="s">
        <v>37642</v>
      </c>
      <c r="D5650" s="44" t="s">
        <v>32006</v>
      </c>
    </row>
    <row r="5651" spans="1:4" x14ac:dyDescent="0.3">
      <c r="A5651" s="44" t="s">
        <v>219</v>
      </c>
      <c r="B5651" s="44" t="s">
        <v>13498</v>
      </c>
      <c r="C5651" s="44" t="s">
        <v>37643</v>
      </c>
      <c r="D5651" s="44" t="s">
        <v>32006</v>
      </c>
    </row>
    <row r="5652" spans="1:4" x14ac:dyDescent="0.3">
      <c r="A5652" s="44" t="s">
        <v>2938</v>
      </c>
      <c r="B5652" s="44" t="s">
        <v>13499</v>
      </c>
      <c r="C5652" s="44" t="s">
        <v>37644</v>
      </c>
      <c r="D5652" s="44" t="s">
        <v>32070</v>
      </c>
    </row>
    <row r="5653" spans="1:4" x14ac:dyDescent="0.3">
      <c r="A5653" s="44" t="s">
        <v>2431</v>
      </c>
      <c r="B5653" s="44" t="s">
        <v>13500</v>
      </c>
      <c r="C5653" s="44" t="s">
        <v>37645</v>
      </c>
      <c r="D5653" s="44" t="s">
        <v>32538</v>
      </c>
    </row>
    <row r="5654" spans="1:4" x14ac:dyDescent="0.3">
      <c r="A5654" s="44" t="s">
        <v>6838</v>
      </c>
      <c r="B5654" s="44" t="s">
        <v>13501</v>
      </c>
      <c r="C5654" s="44" t="s">
        <v>35114</v>
      </c>
      <c r="D5654" s="44" t="s">
        <v>37646</v>
      </c>
    </row>
    <row r="5655" spans="1:4" x14ac:dyDescent="0.3">
      <c r="A5655" s="44" t="s">
        <v>3050</v>
      </c>
      <c r="B5655" s="44" t="s">
        <v>13502</v>
      </c>
      <c r="C5655" s="44" t="s">
        <v>37647</v>
      </c>
      <c r="D5655" s="44" t="s">
        <v>32070</v>
      </c>
    </row>
    <row r="5656" spans="1:4" x14ac:dyDescent="0.3">
      <c r="A5656" s="44" t="s">
        <v>663</v>
      </c>
      <c r="B5656" s="44" t="s">
        <v>13503</v>
      </c>
      <c r="C5656" s="44" t="s">
        <v>37648</v>
      </c>
      <c r="D5656" s="44" t="s">
        <v>32072</v>
      </c>
    </row>
    <row r="5657" spans="1:4" x14ac:dyDescent="0.3">
      <c r="A5657" s="44" t="s">
        <v>664</v>
      </c>
      <c r="B5657" s="44" t="s">
        <v>13504</v>
      </c>
      <c r="C5657" s="44" t="s">
        <v>24588</v>
      </c>
      <c r="D5657" s="44" t="s">
        <v>32060</v>
      </c>
    </row>
    <row r="5658" spans="1:4" x14ac:dyDescent="0.3">
      <c r="A5658" s="44" t="s">
        <v>373</v>
      </c>
      <c r="B5658" s="44" t="s">
        <v>13505</v>
      </c>
      <c r="C5658" s="44" t="s">
        <v>32018</v>
      </c>
      <c r="D5658" s="44" t="s">
        <v>37649</v>
      </c>
    </row>
    <row r="5659" spans="1:4" x14ac:dyDescent="0.3">
      <c r="A5659" s="44" t="s">
        <v>815</v>
      </c>
      <c r="B5659" s="44" t="s">
        <v>13506</v>
      </c>
      <c r="C5659" s="44" t="s">
        <v>24743</v>
      </c>
      <c r="D5659" s="44" t="s">
        <v>32060</v>
      </c>
    </row>
    <row r="5660" spans="1:4" x14ac:dyDescent="0.3">
      <c r="A5660" s="44" t="s">
        <v>220</v>
      </c>
      <c r="B5660" s="44" t="s">
        <v>13507</v>
      </c>
      <c r="C5660" s="44" t="s">
        <v>37650</v>
      </c>
      <c r="D5660" s="44" t="s">
        <v>32024</v>
      </c>
    </row>
    <row r="5661" spans="1:4" x14ac:dyDescent="0.3">
      <c r="A5661" s="44" t="s">
        <v>2592</v>
      </c>
      <c r="B5661" s="44" t="s">
        <v>13508</v>
      </c>
      <c r="C5661" s="44" t="s">
        <v>32009</v>
      </c>
      <c r="D5661" s="44" t="s">
        <v>37651</v>
      </c>
    </row>
    <row r="5662" spans="1:4" x14ac:dyDescent="0.3">
      <c r="A5662" s="44" t="s">
        <v>2286</v>
      </c>
      <c r="B5662" s="44" t="s">
        <v>13509</v>
      </c>
      <c r="C5662" s="44" t="s">
        <v>37652</v>
      </c>
      <c r="D5662" s="44" t="s">
        <v>32587</v>
      </c>
    </row>
    <row r="5663" spans="1:4" x14ac:dyDescent="0.3">
      <c r="A5663" s="44" t="s">
        <v>1688</v>
      </c>
      <c r="B5663" s="44" t="s">
        <v>13510</v>
      </c>
      <c r="C5663" s="44" t="s">
        <v>37653</v>
      </c>
      <c r="D5663" s="44" t="s">
        <v>32181</v>
      </c>
    </row>
    <row r="5664" spans="1:4" x14ac:dyDescent="0.3">
      <c r="A5664" s="44" t="s">
        <v>2432</v>
      </c>
      <c r="B5664" s="44" t="s">
        <v>13511</v>
      </c>
      <c r="C5664" s="44" t="s">
        <v>37654</v>
      </c>
      <c r="D5664" s="44" t="s">
        <v>32004</v>
      </c>
    </row>
    <row r="5665" spans="1:4" x14ac:dyDescent="0.3">
      <c r="A5665" s="44" t="s">
        <v>2287</v>
      </c>
      <c r="B5665" s="44" t="s">
        <v>13512</v>
      </c>
      <c r="C5665" s="44" t="s">
        <v>37655</v>
      </c>
      <c r="D5665" s="44" t="s">
        <v>32013</v>
      </c>
    </row>
    <row r="5666" spans="1:4" x14ac:dyDescent="0.3">
      <c r="A5666" s="44" t="s">
        <v>1689</v>
      </c>
      <c r="B5666" s="44" t="s">
        <v>13513</v>
      </c>
      <c r="C5666" s="44" t="s">
        <v>37656</v>
      </c>
      <c r="D5666" s="44" t="s">
        <v>32153</v>
      </c>
    </row>
    <row r="5667" spans="1:4" x14ac:dyDescent="0.3">
      <c r="A5667" s="44" t="s">
        <v>816</v>
      </c>
      <c r="B5667" s="44" t="s">
        <v>13514</v>
      </c>
      <c r="C5667" s="44" t="s">
        <v>24744</v>
      </c>
      <c r="D5667" s="44" t="s">
        <v>32072</v>
      </c>
    </row>
    <row r="5668" spans="1:4" x14ac:dyDescent="0.3">
      <c r="A5668" s="44" t="s">
        <v>665</v>
      </c>
      <c r="B5668" s="44" t="s">
        <v>13515</v>
      </c>
      <c r="C5668" s="44" t="s">
        <v>37657</v>
      </c>
      <c r="D5668" s="44" t="s">
        <v>32072</v>
      </c>
    </row>
    <row r="5669" spans="1:4" x14ac:dyDescent="0.3">
      <c r="A5669" s="44" t="s">
        <v>666</v>
      </c>
      <c r="B5669" s="44" t="s">
        <v>13516</v>
      </c>
      <c r="C5669" s="44" t="s">
        <v>37658</v>
      </c>
      <c r="D5669" s="44" t="s">
        <v>37659</v>
      </c>
    </row>
    <row r="5670" spans="1:4" x14ac:dyDescent="0.3">
      <c r="A5670" s="44" t="s">
        <v>221</v>
      </c>
      <c r="B5670" s="44" t="s">
        <v>13517</v>
      </c>
      <c r="C5670" s="44" t="s">
        <v>37660</v>
      </c>
      <c r="D5670" s="44" t="s">
        <v>32060</v>
      </c>
    </row>
    <row r="5671" spans="1:4" x14ac:dyDescent="0.3">
      <c r="A5671" s="44" t="s">
        <v>5005</v>
      </c>
      <c r="B5671" s="44" t="s">
        <v>13518</v>
      </c>
      <c r="C5671" s="44" t="s">
        <v>37661</v>
      </c>
      <c r="D5671" s="44" t="s">
        <v>32674</v>
      </c>
    </row>
    <row r="5672" spans="1:4" x14ac:dyDescent="0.3">
      <c r="A5672" s="44" t="s">
        <v>668</v>
      </c>
      <c r="B5672" s="44" t="s">
        <v>13519</v>
      </c>
      <c r="C5672" s="44" t="s">
        <v>37662</v>
      </c>
      <c r="D5672" s="44" t="s">
        <v>32060</v>
      </c>
    </row>
    <row r="5673" spans="1:4" x14ac:dyDescent="0.3">
      <c r="A5673" s="44" t="s">
        <v>817</v>
      </c>
      <c r="B5673" s="44" t="s">
        <v>13520</v>
      </c>
      <c r="C5673" s="44" t="s">
        <v>37663</v>
      </c>
      <c r="D5673" s="44" t="s">
        <v>32072</v>
      </c>
    </row>
    <row r="5674" spans="1:4" x14ac:dyDescent="0.3">
      <c r="A5674" s="44" t="s">
        <v>5134</v>
      </c>
      <c r="B5674" s="44" t="s">
        <v>13521</v>
      </c>
      <c r="C5674" s="44" t="s">
        <v>37664</v>
      </c>
      <c r="D5674" s="44" t="s">
        <v>32024</v>
      </c>
    </row>
    <row r="5675" spans="1:4" x14ac:dyDescent="0.3">
      <c r="A5675" s="44" t="s">
        <v>5677</v>
      </c>
      <c r="B5675" s="44" t="s">
        <v>13522</v>
      </c>
      <c r="C5675" s="44" t="s">
        <v>37665</v>
      </c>
      <c r="D5675" s="44" t="s">
        <v>32024</v>
      </c>
    </row>
    <row r="5676" spans="1:4" x14ac:dyDescent="0.3">
      <c r="A5676" s="44" t="s">
        <v>13523</v>
      </c>
      <c r="B5676" s="44" t="s">
        <v>13524</v>
      </c>
      <c r="C5676" s="44" t="s">
        <v>37666</v>
      </c>
      <c r="D5676" s="44" t="s">
        <v>32060</v>
      </c>
    </row>
    <row r="5677" spans="1:4" x14ac:dyDescent="0.3">
      <c r="A5677" s="44" t="s">
        <v>13525</v>
      </c>
      <c r="B5677" s="44" t="s">
        <v>13526</v>
      </c>
      <c r="C5677" s="44" t="s">
        <v>37667</v>
      </c>
      <c r="D5677" s="44" t="s">
        <v>32587</v>
      </c>
    </row>
    <row r="5678" spans="1:4" x14ac:dyDescent="0.3">
      <c r="A5678" s="44" t="s">
        <v>5247</v>
      </c>
      <c r="B5678" s="44" t="s">
        <v>13527</v>
      </c>
      <c r="C5678" s="44" t="s">
        <v>32062</v>
      </c>
      <c r="D5678" s="44" t="s">
        <v>37668</v>
      </c>
    </row>
    <row r="5679" spans="1:4" x14ac:dyDescent="0.3">
      <c r="A5679" s="44" t="s">
        <v>5248</v>
      </c>
      <c r="B5679" s="44" t="s">
        <v>13528</v>
      </c>
      <c r="C5679" s="44" t="s">
        <v>37669</v>
      </c>
      <c r="D5679" s="44" t="s">
        <v>32006</v>
      </c>
    </row>
    <row r="5680" spans="1:4" x14ac:dyDescent="0.3">
      <c r="A5680" s="44" t="s">
        <v>5006</v>
      </c>
      <c r="B5680" s="44" t="s">
        <v>13529</v>
      </c>
      <c r="C5680" s="44" t="s">
        <v>37670</v>
      </c>
      <c r="D5680" s="44" t="s">
        <v>33463</v>
      </c>
    </row>
    <row r="5681" spans="1:4" x14ac:dyDescent="0.3">
      <c r="A5681" s="44" t="s">
        <v>5249</v>
      </c>
      <c r="B5681" s="44" t="s">
        <v>13530</v>
      </c>
      <c r="C5681" s="44" t="s">
        <v>37671</v>
      </c>
      <c r="D5681" s="44" t="s">
        <v>32006</v>
      </c>
    </row>
    <row r="5682" spans="1:4" x14ac:dyDescent="0.3">
      <c r="A5682" s="44" t="s">
        <v>6887</v>
      </c>
      <c r="B5682" s="44" t="s">
        <v>13531</v>
      </c>
      <c r="C5682" s="44" t="s">
        <v>37672</v>
      </c>
      <c r="D5682" s="44" t="s">
        <v>32038</v>
      </c>
    </row>
    <row r="5683" spans="1:4" x14ac:dyDescent="0.3">
      <c r="A5683" s="44" t="s">
        <v>5007</v>
      </c>
      <c r="B5683" s="44" t="s">
        <v>13532</v>
      </c>
      <c r="C5683" s="44" t="s">
        <v>32009</v>
      </c>
      <c r="D5683" s="44" t="s">
        <v>37673</v>
      </c>
    </row>
    <row r="5684" spans="1:4" x14ac:dyDescent="0.3">
      <c r="A5684" s="44" t="s">
        <v>982</v>
      </c>
      <c r="B5684" s="44" t="s">
        <v>13533</v>
      </c>
      <c r="C5684" s="44" t="s">
        <v>37674</v>
      </c>
      <c r="D5684" s="44" t="s">
        <v>32006</v>
      </c>
    </row>
    <row r="5685" spans="1:4" x14ac:dyDescent="0.3">
      <c r="A5685" s="44" t="s">
        <v>6643</v>
      </c>
      <c r="B5685" s="44" t="s">
        <v>13534</v>
      </c>
      <c r="C5685" s="44" t="s">
        <v>37675</v>
      </c>
      <c r="D5685" s="44" t="s">
        <v>32038</v>
      </c>
    </row>
    <row r="5686" spans="1:4" x14ac:dyDescent="0.3">
      <c r="A5686" s="44" t="s">
        <v>5064</v>
      </c>
      <c r="B5686" s="44" t="s">
        <v>13535</v>
      </c>
      <c r="C5686" s="44" t="s">
        <v>32009</v>
      </c>
      <c r="D5686" s="44" t="s">
        <v>37676</v>
      </c>
    </row>
    <row r="5687" spans="1:4" x14ac:dyDescent="0.3">
      <c r="A5687" s="44" t="s">
        <v>5250</v>
      </c>
      <c r="B5687" s="44" t="s">
        <v>13536</v>
      </c>
      <c r="C5687" s="44" t="s">
        <v>37677</v>
      </c>
      <c r="D5687" s="44" t="s">
        <v>37678</v>
      </c>
    </row>
    <row r="5688" spans="1:4" x14ac:dyDescent="0.3">
      <c r="A5688" s="44" t="s">
        <v>3120</v>
      </c>
      <c r="B5688" s="44" t="s">
        <v>13537</v>
      </c>
      <c r="C5688" s="44" t="s">
        <v>37679</v>
      </c>
      <c r="D5688" s="44" t="s">
        <v>32070</v>
      </c>
    </row>
    <row r="5689" spans="1:4" x14ac:dyDescent="0.3">
      <c r="A5689" s="44" t="s">
        <v>5009</v>
      </c>
      <c r="B5689" s="44" t="s">
        <v>13538</v>
      </c>
      <c r="C5689" s="44" t="s">
        <v>37680</v>
      </c>
      <c r="D5689" s="44" t="s">
        <v>32024</v>
      </c>
    </row>
    <row r="5690" spans="1:4" x14ac:dyDescent="0.3">
      <c r="A5690" s="44" t="s">
        <v>4168</v>
      </c>
      <c r="B5690" s="44" t="s">
        <v>13539</v>
      </c>
      <c r="C5690" s="44" t="s">
        <v>37681</v>
      </c>
      <c r="D5690" s="44" t="s">
        <v>32533</v>
      </c>
    </row>
    <row r="5691" spans="1:4" x14ac:dyDescent="0.3">
      <c r="A5691" s="44" t="s">
        <v>5959</v>
      </c>
      <c r="B5691" s="44" t="s">
        <v>13540</v>
      </c>
      <c r="C5691" s="44" t="s">
        <v>37682</v>
      </c>
      <c r="D5691" s="44" t="s">
        <v>32038</v>
      </c>
    </row>
    <row r="5692" spans="1:4" x14ac:dyDescent="0.3">
      <c r="A5692" s="44" t="s">
        <v>5442</v>
      </c>
      <c r="B5692" s="44" t="s">
        <v>13541</v>
      </c>
      <c r="C5692" s="44" t="s">
        <v>37683</v>
      </c>
      <c r="D5692" s="44" t="s">
        <v>32024</v>
      </c>
    </row>
    <row r="5693" spans="1:4" x14ac:dyDescent="0.3">
      <c r="A5693" s="44" t="s">
        <v>5311</v>
      </c>
      <c r="B5693" s="44" t="s">
        <v>13542</v>
      </c>
      <c r="C5693" s="44" t="s">
        <v>37684</v>
      </c>
      <c r="D5693" s="44" t="s">
        <v>32024</v>
      </c>
    </row>
    <row r="5694" spans="1:4" x14ac:dyDescent="0.3">
      <c r="A5694" s="44" t="s">
        <v>5010</v>
      </c>
      <c r="B5694" s="44" t="s">
        <v>13543</v>
      </c>
      <c r="C5694" s="44" t="s">
        <v>37685</v>
      </c>
      <c r="D5694" s="44" t="s">
        <v>32024</v>
      </c>
    </row>
    <row r="5695" spans="1:4" x14ac:dyDescent="0.3">
      <c r="A5695" s="44" t="s">
        <v>4910</v>
      </c>
      <c r="B5695" s="44" t="s">
        <v>13544</v>
      </c>
      <c r="C5695" s="44" t="s">
        <v>37686</v>
      </c>
      <c r="D5695" s="44" t="s">
        <v>32006</v>
      </c>
    </row>
    <row r="5696" spans="1:4" x14ac:dyDescent="0.3">
      <c r="A5696" s="44" t="s">
        <v>2289</v>
      </c>
      <c r="B5696" s="44" t="s">
        <v>13545</v>
      </c>
      <c r="C5696" s="44" t="s">
        <v>37687</v>
      </c>
      <c r="D5696" s="44" t="s">
        <v>32004</v>
      </c>
    </row>
    <row r="5697" spans="1:4" x14ac:dyDescent="0.3">
      <c r="A5697" s="44" t="s">
        <v>5958</v>
      </c>
      <c r="B5697" s="44" t="s">
        <v>13546</v>
      </c>
      <c r="C5697" s="44" t="s">
        <v>37688</v>
      </c>
      <c r="D5697" s="44" t="s">
        <v>32038</v>
      </c>
    </row>
    <row r="5698" spans="1:4" x14ac:dyDescent="0.3">
      <c r="A5698" s="44" t="s">
        <v>6886</v>
      </c>
      <c r="B5698" s="44" t="s">
        <v>13547</v>
      </c>
      <c r="C5698" s="44" t="s">
        <v>37689</v>
      </c>
      <c r="D5698" s="44" t="s">
        <v>32038</v>
      </c>
    </row>
    <row r="5699" spans="1:4" x14ac:dyDescent="0.3">
      <c r="A5699" s="44" t="s">
        <v>3950</v>
      </c>
      <c r="B5699" s="44" t="s">
        <v>13548</v>
      </c>
      <c r="C5699" s="44" t="s">
        <v>32009</v>
      </c>
      <c r="D5699" s="44" t="s">
        <v>37690</v>
      </c>
    </row>
    <row r="5700" spans="1:4" x14ac:dyDescent="0.3">
      <c r="A5700" s="44" t="s">
        <v>667</v>
      </c>
      <c r="B5700" s="44" t="s">
        <v>13549</v>
      </c>
      <c r="C5700" s="44" t="s">
        <v>24591</v>
      </c>
      <c r="D5700" s="44" t="s">
        <v>32116</v>
      </c>
    </row>
    <row r="5701" spans="1:4" x14ac:dyDescent="0.3">
      <c r="A5701" s="44" t="s">
        <v>5246</v>
      </c>
      <c r="B5701" s="44" t="s">
        <v>13550</v>
      </c>
      <c r="C5701" s="44" t="s">
        <v>37691</v>
      </c>
      <c r="D5701" s="44" t="s">
        <v>32024</v>
      </c>
    </row>
    <row r="5702" spans="1:4" x14ac:dyDescent="0.3">
      <c r="A5702" s="44" t="s">
        <v>6106</v>
      </c>
      <c r="B5702" s="44" t="s">
        <v>13551</v>
      </c>
      <c r="C5702" s="44" t="s">
        <v>32009</v>
      </c>
      <c r="D5702" s="44" t="s">
        <v>37692</v>
      </c>
    </row>
    <row r="5703" spans="1:4" x14ac:dyDescent="0.3">
      <c r="A5703" s="44" t="s">
        <v>7115</v>
      </c>
      <c r="B5703" s="44" t="s">
        <v>13552</v>
      </c>
      <c r="C5703" s="44" t="s">
        <v>37693</v>
      </c>
      <c r="D5703" s="44" t="s">
        <v>32310</v>
      </c>
    </row>
    <row r="5704" spans="1:4" x14ac:dyDescent="0.3">
      <c r="A5704" s="44" t="s">
        <v>4744</v>
      </c>
      <c r="B5704" s="44" t="s">
        <v>13553</v>
      </c>
      <c r="C5704" s="44" t="s">
        <v>37694</v>
      </c>
      <c r="D5704" s="44" t="s">
        <v>32042</v>
      </c>
    </row>
    <row r="5705" spans="1:4" x14ac:dyDescent="0.3">
      <c r="A5705" s="44" t="s">
        <v>6839</v>
      </c>
      <c r="B5705" s="44" t="s">
        <v>13554</v>
      </c>
      <c r="C5705" s="44" t="s">
        <v>37695</v>
      </c>
      <c r="D5705" s="44" t="s">
        <v>32024</v>
      </c>
    </row>
    <row r="5706" spans="1:4" x14ac:dyDescent="0.3">
      <c r="A5706" s="44" t="s">
        <v>981</v>
      </c>
      <c r="B5706" s="44" t="s">
        <v>13555</v>
      </c>
      <c r="C5706" s="44" t="s">
        <v>37696</v>
      </c>
      <c r="D5706" s="44" t="s">
        <v>32060</v>
      </c>
    </row>
    <row r="5707" spans="1:4" x14ac:dyDescent="0.3">
      <c r="A5707" s="44" t="s">
        <v>670</v>
      </c>
      <c r="B5707" s="44" t="s">
        <v>13556</v>
      </c>
      <c r="C5707" s="44" t="s">
        <v>37697</v>
      </c>
      <c r="D5707" s="44" t="s">
        <v>32060</v>
      </c>
    </row>
    <row r="5708" spans="1:4" x14ac:dyDescent="0.3">
      <c r="A5708" s="44" t="s">
        <v>6283</v>
      </c>
      <c r="B5708" s="44" t="s">
        <v>13557</v>
      </c>
      <c r="C5708" s="44" t="s">
        <v>37698</v>
      </c>
      <c r="D5708" s="44" t="s">
        <v>32065</v>
      </c>
    </row>
    <row r="5709" spans="1:4" x14ac:dyDescent="0.3">
      <c r="A5709" s="44" t="s">
        <v>2126</v>
      </c>
      <c r="B5709" s="44" t="s">
        <v>13558</v>
      </c>
      <c r="C5709" s="44" t="s">
        <v>32009</v>
      </c>
      <c r="D5709" s="44" t="s">
        <v>37699</v>
      </c>
    </row>
    <row r="5710" spans="1:4" x14ac:dyDescent="0.3">
      <c r="A5710" s="44" t="s">
        <v>5008</v>
      </c>
      <c r="B5710" s="44" t="s">
        <v>13559</v>
      </c>
      <c r="C5710" s="44" t="s">
        <v>32009</v>
      </c>
      <c r="D5710" s="44" t="s">
        <v>37700</v>
      </c>
    </row>
    <row r="5711" spans="1:4" x14ac:dyDescent="0.3">
      <c r="A5711" s="44" t="s">
        <v>6107</v>
      </c>
      <c r="B5711" s="44" t="s">
        <v>13560</v>
      </c>
      <c r="C5711" s="44" t="s">
        <v>37701</v>
      </c>
      <c r="D5711" s="44" t="s">
        <v>32038</v>
      </c>
    </row>
    <row r="5712" spans="1:4" x14ac:dyDescent="0.3">
      <c r="A5712" s="44" t="s">
        <v>5063</v>
      </c>
      <c r="B5712" s="44" t="s">
        <v>13561</v>
      </c>
      <c r="C5712" s="44" t="s">
        <v>32520</v>
      </c>
      <c r="D5712" s="44" t="s">
        <v>37702</v>
      </c>
    </row>
    <row r="5713" spans="1:4" x14ac:dyDescent="0.3">
      <c r="A5713" s="44" t="s">
        <v>4456</v>
      </c>
      <c r="B5713" s="44" t="s">
        <v>13562</v>
      </c>
      <c r="C5713" s="44" t="s">
        <v>37703</v>
      </c>
      <c r="D5713" s="44" t="s">
        <v>32008</v>
      </c>
    </row>
    <row r="5714" spans="1:4" x14ac:dyDescent="0.3">
      <c r="A5714" s="44" t="s">
        <v>7116</v>
      </c>
      <c r="B5714" s="44" t="s">
        <v>13563</v>
      </c>
      <c r="C5714" s="44" t="s">
        <v>32383</v>
      </c>
      <c r="D5714" s="44" t="s">
        <v>37704</v>
      </c>
    </row>
    <row r="5715" spans="1:4" x14ac:dyDescent="0.3">
      <c r="A5715" s="44" t="s">
        <v>5596</v>
      </c>
      <c r="B5715" s="44" t="s">
        <v>13564</v>
      </c>
      <c r="C5715" s="44" t="s">
        <v>37705</v>
      </c>
      <c r="D5715" s="44" t="s">
        <v>32181</v>
      </c>
    </row>
    <row r="5716" spans="1:4" x14ac:dyDescent="0.3">
      <c r="A5716" s="44" t="s">
        <v>7030</v>
      </c>
      <c r="B5716" s="44" t="s">
        <v>13565</v>
      </c>
      <c r="C5716" s="44" t="s">
        <v>37706</v>
      </c>
      <c r="D5716" s="44" t="s">
        <v>37707</v>
      </c>
    </row>
    <row r="5717" spans="1:4" x14ac:dyDescent="0.3">
      <c r="A5717" s="44" t="s">
        <v>5678</v>
      </c>
      <c r="B5717" s="44" t="s">
        <v>13566</v>
      </c>
      <c r="C5717" s="44" t="s">
        <v>37708</v>
      </c>
      <c r="D5717" s="44" t="s">
        <v>32038</v>
      </c>
    </row>
    <row r="5718" spans="1:4" x14ac:dyDescent="0.3">
      <c r="A5718" s="44" t="s">
        <v>5441</v>
      </c>
      <c r="B5718" s="44" t="s">
        <v>13567</v>
      </c>
      <c r="C5718" s="44" t="s">
        <v>32009</v>
      </c>
      <c r="D5718" s="44" t="s">
        <v>37709</v>
      </c>
    </row>
    <row r="5719" spans="1:4" x14ac:dyDescent="0.3">
      <c r="A5719" s="44" t="s">
        <v>5356</v>
      </c>
      <c r="B5719" s="44" t="s">
        <v>13568</v>
      </c>
      <c r="C5719" s="44" t="s">
        <v>37710</v>
      </c>
      <c r="D5719" s="44" t="s">
        <v>37711</v>
      </c>
    </row>
    <row r="5720" spans="1:4" x14ac:dyDescent="0.3">
      <c r="A5720" s="44" t="s">
        <v>6481</v>
      </c>
      <c r="B5720" s="44" t="s">
        <v>13569</v>
      </c>
      <c r="C5720" s="44" t="s">
        <v>37712</v>
      </c>
      <c r="D5720" s="44" t="s">
        <v>37713</v>
      </c>
    </row>
    <row r="5721" spans="1:4" x14ac:dyDescent="0.3">
      <c r="A5721" s="44" t="s">
        <v>4909</v>
      </c>
      <c r="B5721" s="44" t="s">
        <v>13570</v>
      </c>
      <c r="C5721" s="44" t="s">
        <v>37714</v>
      </c>
      <c r="D5721" s="44" t="s">
        <v>32024</v>
      </c>
    </row>
    <row r="5722" spans="1:4" x14ac:dyDescent="0.3">
      <c r="A5722" s="44" t="s">
        <v>7031</v>
      </c>
      <c r="B5722" s="44" t="s">
        <v>13571</v>
      </c>
      <c r="C5722" s="44" t="s">
        <v>32009</v>
      </c>
      <c r="D5722" s="44" t="s">
        <v>37715</v>
      </c>
    </row>
    <row r="5723" spans="1:4" x14ac:dyDescent="0.3">
      <c r="A5723" s="44" t="s">
        <v>6108</v>
      </c>
      <c r="B5723" s="44" t="s">
        <v>13572</v>
      </c>
      <c r="C5723" s="44" t="s">
        <v>37716</v>
      </c>
      <c r="D5723" s="44" t="s">
        <v>34140</v>
      </c>
    </row>
    <row r="5724" spans="1:4" x14ac:dyDescent="0.3">
      <c r="A5724" s="44" t="s">
        <v>5855</v>
      </c>
      <c r="B5724" s="44" t="s">
        <v>13573</v>
      </c>
      <c r="C5724" s="44" t="s">
        <v>37717</v>
      </c>
      <c r="D5724" s="44" t="s">
        <v>33287</v>
      </c>
    </row>
    <row r="5725" spans="1:4" x14ac:dyDescent="0.3">
      <c r="A5725" s="44" t="s">
        <v>5251</v>
      </c>
      <c r="B5725" s="44" t="s">
        <v>13574</v>
      </c>
      <c r="C5725" s="44" t="s">
        <v>37718</v>
      </c>
      <c r="D5725" s="44" t="s">
        <v>32024</v>
      </c>
    </row>
    <row r="5726" spans="1:4" x14ac:dyDescent="0.3">
      <c r="A5726" s="44" t="s">
        <v>5679</v>
      </c>
      <c r="B5726" s="44" t="s">
        <v>13575</v>
      </c>
      <c r="C5726" s="44" t="s">
        <v>37719</v>
      </c>
      <c r="D5726" s="44" t="s">
        <v>32024</v>
      </c>
    </row>
    <row r="5727" spans="1:4" x14ac:dyDescent="0.3">
      <c r="A5727" s="44" t="s">
        <v>5443</v>
      </c>
      <c r="B5727" s="44" t="s">
        <v>13576</v>
      </c>
      <c r="C5727" s="44" t="s">
        <v>32408</v>
      </c>
      <c r="D5727" s="44" t="s">
        <v>37720</v>
      </c>
    </row>
    <row r="5728" spans="1:4" x14ac:dyDescent="0.3">
      <c r="A5728" s="44" t="s">
        <v>5135</v>
      </c>
      <c r="B5728" s="44" t="s">
        <v>13577</v>
      </c>
      <c r="C5728" s="44" t="s">
        <v>37721</v>
      </c>
      <c r="D5728" s="44" t="s">
        <v>32006</v>
      </c>
    </row>
    <row r="5729" spans="1:4" x14ac:dyDescent="0.3">
      <c r="A5729" s="44" t="s">
        <v>5065</v>
      </c>
      <c r="B5729" s="44" t="s">
        <v>13578</v>
      </c>
      <c r="C5729" s="44" t="s">
        <v>37722</v>
      </c>
      <c r="D5729" s="44" t="s">
        <v>32181</v>
      </c>
    </row>
    <row r="5730" spans="1:4" x14ac:dyDescent="0.3">
      <c r="A5730" s="44" t="s">
        <v>5597</v>
      </c>
      <c r="B5730" s="44" t="s">
        <v>13579</v>
      </c>
      <c r="C5730" s="44" t="s">
        <v>37723</v>
      </c>
      <c r="D5730" s="44" t="s">
        <v>32181</v>
      </c>
    </row>
    <row r="5731" spans="1:4" x14ac:dyDescent="0.3">
      <c r="A5731" s="44" t="s">
        <v>671</v>
      </c>
      <c r="B5731" s="44" t="s">
        <v>13580</v>
      </c>
      <c r="C5731" s="44" t="s">
        <v>24595</v>
      </c>
      <c r="D5731" s="44" t="s">
        <v>32060</v>
      </c>
    </row>
    <row r="5732" spans="1:4" x14ac:dyDescent="0.3">
      <c r="A5732" s="44" t="s">
        <v>5444</v>
      </c>
      <c r="B5732" s="44" t="s">
        <v>13581</v>
      </c>
      <c r="C5732" s="44" t="s">
        <v>32175</v>
      </c>
      <c r="D5732" s="44" t="s">
        <v>37724</v>
      </c>
    </row>
    <row r="5733" spans="1:4" x14ac:dyDescent="0.3">
      <c r="A5733" s="44" t="s">
        <v>4457</v>
      </c>
      <c r="B5733" s="44" t="s">
        <v>13582</v>
      </c>
      <c r="C5733" s="44" t="s">
        <v>37725</v>
      </c>
      <c r="D5733" s="44" t="s">
        <v>32008</v>
      </c>
    </row>
    <row r="5734" spans="1:4" x14ac:dyDescent="0.3">
      <c r="A5734" s="44" t="s">
        <v>7117</v>
      </c>
      <c r="B5734" s="44" t="s">
        <v>13583</v>
      </c>
      <c r="C5734" s="44" t="s">
        <v>37726</v>
      </c>
      <c r="D5734" s="44" t="s">
        <v>32024</v>
      </c>
    </row>
    <row r="5735" spans="1:4" x14ac:dyDescent="0.3">
      <c r="A5735" s="44" t="s">
        <v>818</v>
      </c>
      <c r="B5735" s="44" t="s">
        <v>13584</v>
      </c>
      <c r="C5735" s="44" t="s">
        <v>24746</v>
      </c>
      <c r="D5735" s="44" t="s">
        <v>32060</v>
      </c>
    </row>
    <row r="5736" spans="1:4" x14ac:dyDescent="0.3">
      <c r="A5736" s="44" t="s">
        <v>3764</v>
      </c>
      <c r="B5736" s="44" t="s">
        <v>13585</v>
      </c>
      <c r="C5736" s="44" t="s">
        <v>32009</v>
      </c>
      <c r="D5736" s="44" t="s">
        <v>37727</v>
      </c>
    </row>
    <row r="5737" spans="1:4" x14ac:dyDescent="0.3">
      <c r="A5737" s="44" t="s">
        <v>672</v>
      </c>
      <c r="B5737" s="44" t="s">
        <v>13586</v>
      </c>
      <c r="C5737" s="44" t="s">
        <v>37728</v>
      </c>
      <c r="D5737" s="44" t="s">
        <v>32006</v>
      </c>
    </row>
    <row r="5738" spans="1:4" x14ac:dyDescent="0.3">
      <c r="A5738" s="44" t="s">
        <v>5532</v>
      </c>
      <c r="B5738" s="44" t="s">
        <v>13587</v>
      </c>
      <c r="C5738" s="44" t="s">
        <v>37729</v>
      </c>
      <c r="D5738" s="44" t="s">
        <v>32006</v>
      </c>
    </row>
    <row r="5739" spans="1:4" x14ac:dyDescent="0.3">
      <c r="A5739" s="44" t="s">
        <v>6840</v>
      </c>
      <c r="B5739" s="44" t="s">
        <v>13588</v>
      </c>
      <c r="C5739" s="44" t="s">
        <v>37730</v>
      </c>
      <c r="D5739" s="44" t="s">
        <v>32038</v>
      </c>
    </row>
    <row r="5740" spans="1:4" x14ac:dyDescent="0.3">
      <c r="A5740" s="44" t="s">
        <v>7118</v>
      </c>
      <c r="B5740" s="44" t="s">
        <v>13589</v>
      </c>
      <c r="C5740" s="44" t="s">
        <v>32018</v>
      </c>
      <c r="D5740" s="44" t="s">
        <v>37731</v>
      </c>
    </row>
    <row r="5741" spans="1:4" x14ac:dyDescent="0.3">
      <c r="A5741" s="44" t="s">
        <v>5598</v>
      </c>
      <c r="B5741" s="44" t="s">
        <v>13590</v>
      </c>
      <c r="C5741" s="44" t="s">
        <v>37732</v>
      </c>
      <c r="D5741" s="44" t="s">
        <v>32024</v>
      </c>
    </row>
    <row r="5742" spans="1:4" x14ac:dyDescent="0.3">
      <c r="A5742" s="44" t="s">
        <v>673</v>
      </c>
      <c r="B5742" s="44" t="s">
        <v>13591</v>
      </c>
      <c r="C5742" s="44" t="s">
        <v>37733</v>
      </c>
      <c r="D5742" s="44" t="s">
        <v>32072</v>
      </c>
    </row>
    <row r="5743" spans="1:4" x14ac:dyDescent="0.3">
      <c r="A5743" s="44" t="s">
        <v>3869</v>
      </c>
      <c r="B5743" s="44" t="s">
        <v>13592</v>
      </c>
      <c r="C5743" s="44" t="s">
        <v>32009</v>
      </c>
      <c r="D5743" s="44" t="s">
        <v>37734</v>
      </c>
    </row>
    <row r="5744" spans="1:4" x14ac:dyDescent="0.3">
      <c r="A5744" s="44" t="s">
        <v>5680</v>
      </c>
      <c r="B5744" s="44" t="s">
        <v>13593</v>
      </c>
      <c r="C5744" s="44" t="s">
        <v>37735</v>
      </c>
      <c r="D5744" s="44" t="s">
        <v>32038</v>
      </c>
    </row>
    <row r="5745" spans="1:4" x14ac:dyDescent="0.3">
      <c r="A5745" s="44" t="s">
        <v>983</v>
      </c>
      <c r="B5745" s="44" t="s">
        <v>13594</v>
      </c>
      <c r="C5745" s="44" t="s">
        <v>37736</v>
      </c>
      <c r="D5745" s="44" t="s">
        <v>32060</v>
      </c>
    </row>
    <row r="5746" spans="1:4" x14ac:dyDescent="0.3">
      <c r="A5746" s="44" t="s">
        <v>3693</v>
      </c>
      <c r="B5746" s="44" t="s">
        <v>13595</v>
      </c>
      <c r="C5746" s="44" t="s">
        <v>37737</v>
      </c>
      <c r="D5746" s="44" t="s">
        <v>32006</v>
      </c>
    </row>
    <row r="5747" spans="1:4" x14ac:dyDescent="0.3">
      <c r="A5747" s="44" t="s">
        <v>819</v>
      </c>
      <c r="B5747" s="44" t="s">
        <v>13596</v>
      </c>
      <c r="C5747" s="44" t="s">
        <v>37738</v>
      </c>
      <c r="D5747" s="44" t="s">
        <v>32060</v>
      </c>
    </row>
    <row r="5748" spans="1:4" x14ac:dyDescent="0.3">
      <c r="A5748" s="44" t="s">
        <v>6199</v>
      </c>
      <c r="B5748" s="44" t="s">
        <v>13597</v>
      </c>
      <c r="C5748" s="44" t="s">
        <v>37739</v>
      </c>
      <c r="D5748" s="44" t="s">
        <v>32440</v>
      </c>
    </row>
    <row r="5749" spans="1:4" x14ac:dyDescent="0.3">
      <c r="A5749" s="44" t="s">
        <v>820</v>
      </c>
      <c r="B5749" s="44" t="s">
        <v>13598</v>
      </c>
      <c r="C5749" s="44" t="s">
        <v>32062</v>
      </c>
      <c r="D5749" s="44" t="s">
        <v>37740</v>
      </c>
    </row>
    <row r="5750" spans="1:4" x14ac:dyDescent="0.3">
      <c r="A5750" s="44" t="s">
        <v>1690</v>
      </c>
      <c r="B5750" s="44" t="s">
        <v>13599</v>
      </c>
      <c r="C5750" s="44" t="s">
        <v>37741</v>
      </c>
      <c r="D5750" s="44" t="s">
        <v>32004</v>
      </c>
    </row>
    <row r="5751" spans="1:4" x14ac:dyDescent="0.3">
      <c r="A5751" s="44" t="s">
        <v>674</v>
      </c>
      <c r="B5751" s="44" t="s">
        <v>13600</v>
      </c>
      <c r="C5751" s="44" t="s">
        <v>37742</v>
      </c>
      <c r="D5751" s="44" t="s">
        <v>33622</v>
      </c>
    </row>
    <row r="5752" spans="1:4" x14ac:dyDescent="0.3">
      <c r="A5752" s="44" t="s">
        <v>675</v>
      </c>
      <c r="B5752" s="44" t="s">
        <v>13601</v>
      </c>
      <c r="C5752" s="44" t="s">
        <v>24599</v>
      </c>
      <c r="D5752" s="44" t="s">
        <v>32614</v>
      </c>
    </row>
    <row r="5753" spans="1:4" x14ac:dyDescent="0.3">
      <c r="A5753" s="44" t="s">
        <v>676</v>
      </c>
      <c r="B5753" s="44" t="s">
        <v>13602</v>
      </c>
      <c r="C5753" s="44" t="s">
        <v>24600</v>
      </c>
      <c r="D5753" s="44" t="s">
        <v>32006</v>
      </c>
    </row>
    <row r="5754" spans="1:4" x14ac:dyDescent="0.3">
      <c r="A5754" s="44" t="s">
        <v>2127</v>
      </c>
      <c r="B5754" s="44" t="s">
        <v>13603</v>
      </c>
      <c r="C5754" s="44" t="s">
        <v>32009</v>
      </c>
      <c r="D5754" s="44" t="s">
        <v>37743</v>
      </c>
    </row>
    <row r="5755" spans="1:4" x14ac:dyDescent="0.3">
      <c r="A5755" s="44" t="s">
        <v>13604</v>
      </c>
      <c r="B5755" s="44" t="s">
        <v>13605</v>
      </c>
      <c r="C5755" s="44" t="s">
        <v>37744</v>
      </c>
      <c r="D5755" s="44" t="s">
        <v>32006</v>
      </c>
    </row>
    <row r="5756" spans="1:4" x14ac:dyDescent="0.3">
      <c r="A5756" s="44" t="s">
        <v>1480</v>
      </c>
      <c r="B5756" s="44" t="s">
        <v>13606</v>
      </c>
      <c r="C5756" s="44" t="s">
        <v>37745</v>
      </c>
      <c r="D5756" s="44" t="s">
        <v>32004</v>
      </c>
    </row>
    <row r="5757" spans="1:4" x14ac:dyDescent="0.3">
      <c r="A5757" s="44" t="s">
        <v>6200</v>
      </c>
      <c r="B5757" s="44" t="s">
        <v>13607</v>
      </c>
      <c r="C5757" s="44" t="s">
        <v>32009</v>
      </c>
      <c r="D5757" s="44" t="s">
        <v>37746</v>
      </c>
    </row>
    <row r="5758" spans="1:4" x14ac:dyDescent="0.3">
      <c r="A5758" s="44" t="s">
        <v>7119</v>
      </c>
      <c r="B5758" s="44" t="s">
        <v>13608</v>
      </c>
      <c r="C5758" s="44" t="s">
        <v>37747</v>
      </c>
      <c r="D5758" s="44" t="s">
        <v>32024</v>
      </c>
    </row>
    <row r="5759" spans="1:4" x14ac:dyDescent="0.3">
      <c r="A5759" s="44" t="s">
        <v>2506</v>
      </c>
      <c r="B5759" s="44" t="s">
        <v>13609</v>
      </c>
      <c r="C5759" s="44" t="s">
        <v>37748</v>
      </c>
      <c r="D5759" s="44" t="s">
        <v>32004</v>
      </c>
    </row>
    <row r="5760" spans="1:4" x14ac:dyDescent="0.3">
      <c r="A5760" s="44" t="s">
        <v>2128</v>
      </c>
      <c r="B5760" s="44" t="s">
        <v>13610</v>
      </c>
      <c r="C5760" s="44" t="s">
        <v>32009</v>
      </c>
      <c r="D5760" s="44" t="s">
        <v>37749</v>
      </c>
    </row>
    <row r="5761" spans="1:4" x14ac:dyDescent="0.3">
      <c r="A5761" s="44" t="s">
        <v>6109</v>
      </c>
      <c r="B5761" s="44" t="s">
        <v>13611</v>
      </c>
      <c r="C5761" s="44" t="s">
        <v>37750</v>
      </c>
      <c r="D5761" s="44" t="s">
        <v>32038</v>
      </c>
    </row>
    <row r="5762" spans="1:4" x14ac:dyDescent="0.3">
      <c r="A5762" s="44" t="s">
        <v>2593</v>
      </c>
      <c r="B5762" s="44" t="s">
        <v>13612</v>
      </c>
      <c r="C5762" s="44" t="s">
        <v>37751</v>
      </c>
      <c r="D5762" s="44" t="s">
        <v>32004</v>
      </c>
    </row>
    <row r="5763" spans="1:4" x14ac:dyDescent="0.3">
      <c r="A5763" s="44" t="s">
        <v>6644</v>
      </c>
      <c r="B5763" s="44" t="s">
        <v>13613</v>
      </c>
      <c r="C5763" s="44" t="s">
        <v>32009</v>
      </c>
      <c r="D5763" s="44" t="s">
        <v>37752</v>
      </c>
    </row>
    <row r="5764" spans="1:4" x14ac:dyDescent="0.3">
      <c r="A5764" s="44" t="s">
        <v>6841</v>
      </c>
      <c r="B5764" s="44" t="s">
        <v>13614</v>
      </c>
      <c r="C5764" s="44" t="s">
        <v>37753</v>
      </c>
      <c r="D5764" s="44" t="s">
        <v>32024</v>
      </c>
    </row>
    <row r="5765" spans="1:4" x14ac:dyDescent="0.3">
      <c r="A5765" s="44" t="s">
        <v>6645</v>
      </c>
      <c r="B5765" s="44" t="s">
        <v>13615</v>
      </c>
      <c r="C5765" s="44" t="s">
        <v>37754</v>
      </c>
      <c r="D5765" s="44" t="s">
        <v>32038</v>
      </c>
    </row>
    <row r="5766" spans="1:4" x14ac:dyDescent="0.3">
      <c r="A5766" s="44" t="s">
        <v>2290</v>
      </c>
      <c r="B5766" s="44" t="s">
        <v>13616</v>
      </c>
      <c r="C5766" s="44" t="s">
        <v>32810</v>
      </c>
      <c r="D5766" s="44" t="s">
        <v>37755</v>
      </c>
    </row>
    <row r="5767" spans="1:4" x14ac:dyDescent="0.3">
      <c r="A5767" s="44" t="s">
        <v>1898</v>
      </c>
      <c r="B5767" s="44" t="s">
        <v>13617</v>
      </c>
      <c r="C5767" s="44" t="s">
        <v>37756</v>
      </c>
      <c r="D5767" s="44" t="s">
        <v>37757</v>
      </c>
    </row>
    <row r="5768" spans="1:4" x14ac:dyDescent="0.3">
      <c r="A5768" s="44" t="s">
        <v>1569</v>
      </c>
      <c r="B5768" s="44" t="s">
        <v>13618</v>
      </c>
      <c r="C5768" s="44" t="s">
        <v>37758</v>
      </c>
      <c r="D5768" s="44" t="s">
        <v>32142</v>
      </c>
    </row>
    <row r="5769" spans="1:4" x14ac:dyDescent="0.3">
      <c r="A5769" s="44" t="s">
        <v>5011</v>
      </c>
      <c r="B5769" s="44" t="s">
        <v>13619</v>
      </c>
      <c r="C5769" s="44" t="s">
        <v>32062</v>
      </c>
      <c r="D5769" s="44" t="s">
        <v>37759</v>
      </c>
    </row>
    <row r="5770" spans="1:4" x14ac:dyDescent="0.3">
      <c r="A5770" s="44" t="s">
        <v>5445</v>
      </c>
      <c r="B5770" s="44" t="s">
        <v>13620</v>
      </c>
      <c r="C5770" s="44" t="s">
        <v>37760</v>
      </c>
      <c r="D5770" s="44" t="s">
        <v>37761</v>
      </c>
    </row>
    <row r="5771" spans="1:4" x14ac:dyDescent="0.3">
      <c r="A5771" s="44" t="s">
        <v>1219</v>
      </c>
      <c r="B5771" s="44" t="s">
        <v>13621</v>
      </c>
      <c r="C5771" s="44" t="s">
        <v>32009</v>
      </c>
      <c r="D5771" s="44" t="s">
        <v>37762</v>
      </c>
    </row>
    <row r="5772" spans="1:4" x14ac:dyDescent="0.3">
      <c r="A5772" s="44" t="s">
        <v>222</v>
      </c>
      <c r="B5772" s="44" t="s">
        <v>13622</v>
      </c>
      <c r="C5772" s="44" t="s">
        <v>32009</v>
      </c>
      <c r="D5772" s="44" t="s">
        <v>37763</v>
      </c>
    </row>
    <row r="5773" spans="1:4" x14ac:dyDescent="0.3">
      <c r="A5773" s="44" t="s">
        <v>3996</v>
      </c>
      <c r="B5773" s="44" t="s">
        <v>13623</v>
      </c>
      <c r="C5773" s="44" t="s">
        <v>28193</v>
      </c>
      <c r="D5773" s="44" t="s">
        <v>32162</v>
      </c>
    </row>
    <row r="5774" spans="1:4" x14ac:dyDescent="0.3">
      <c r="A5774" s="44" t="s">
        <v>5012</v>
      </c>
      <c r="B5774" s="44" t="s">
        <v>13624</v>
      </c>
      <c r="C5774" s="44" t="s">
        <v>37764</v>
      </c>
      <c r="D5774" s="44" t="s">
        <v>37765</v>
      </c>
    </row>
    <row r="5775" spans="1:4" x14ac:dyDescent="0.3">
      <c r="A5775" s="44" t="s">
        <v>6110</v>
      </c>
      <c r="B5775" s="44" t="s">
        <v>13625</v>
      </c>
      <c r="C5775" s="44" t="s">
        <v>37766</v>
      </c>
      <c r="D5775" s="44" t="s">
        <v>32038</v>
      </c>
    </row>
    <row r="5776" spans="1:4" x14ac:dyDescent="0.3">
      <c r="A5776" s="44" t="s">
        <v>465</v>
      </c>
      <c r="B5776" s="44" t="s">
        <v>13626</v>
      </c>
      <c r="C5776" s="44" t="s">
        <v>37767</v>
      </c>
      <c r="D5776" s="44" t="s">
        <v>32060</v>
      </c>
    </row>
    <row r="5777" spans="1:4" x14ac:dyDescent="0.3">
      <c r="A5777" s="44" t="s">
        <v>2291</v>
      </c>
      <c r="B5777" s="44" t="s">
        <v>13627</v>
      </c>
      <c r="C5777" s="44" t="s">
        <v>37768</v>
      </c>
      <c r="D5777" s="44" t="s">
        <v>32004</v>
      </c>
    </row>
    <row r="5778" spans="1:4" x14ac:dyDescent="0.3">
      <c r="A5778" s="44" t="s">
        <v>7385</v>
      </c>
      <c r="B5778" s="44" t="s">
        <v>13628</v>
      </c>
      <c r="C5778" s="44" t="s">
        <v>32009</v>
      </c>
      <c r="D5778" s="44" t="s">
        <v>37769</v>
      </c>
    </row>
    <row r="5779" spans="1:4" x14ac:dyDescent="0.3">
      <c r="A5779" s="44" t="s">
        <v>2433</v>
      </c>
      <c r="B5779" s="44" t="s">
        <v>13629</v>
      </c>
      <c r="C5779" s="44" t="s">
        <v>37770</v>
      </c>
      <c r="D5779" s="44" t="s">
        <v>32004</v>
      </c>
    </row>
    <row r="5780" spans="1:4" x14ac:dyDescent="0.3">
      <c r="A5780" s="44" t="s">
        <v>223</v>
      </c>
      <c r="B5780" s="44" t="s">
        <v>13630</v>
      </c>
      <c r="C5780" s="44" t="s">
        <v>37771</v>
      </c>
      <c r="D5780" s="44" t="s">
        <v>32116</v>
      </c>
    </row>
    <row r="5781" spans="1:4" x14ac:dyDescent="0.3">
      <c r="A5781" s="44" t="s">
        <v>3051</v>
      </c>
      <c r="B5781" s="44" t="s">
        <v>13631</v>
      </c>
      <c r="C5781" s="44" t="s">
        <v>33617</v>
      </c>
      <c r="D5781" s="44" t="s">
        <v>37772</v>
      </c>
    </row>
    <row r="5782" spans="1:4" x14ac:dyDescent="0.3">
      <c r="A5782" s="44" t="s">
        <v>1899</v>
      </c>
      <c r="B5782" s="44" t="s">
        <v>13632</v>
      </c>
      <c r="C5782" s="44" t="s">
        <v>37773</v>
      </c>
      <c r="D5782" s="44" t="s">
        <v>32004</v>
      </c>
    </row>
    <row r="5783" spans="1:4" x14ac:dyDescent="0.3">
      <c r="A5783" s="44" t="s">
        <v>3579</v>
      </c>
      <c r="B5783" s="44" t="s">
        <v>13633</v>
      </c>
      <c r="C5783" s="44" t="s">
        <v>37774</v>
      </c>
      <c r="D5783" s="44" t="s">
        <v>32111</v>
      </c>
    </row>
    <row r="5784" spans="1:4" x14ac:dyDescent="0.3">
      <c r="A5784" s="44" t="s">
        <v>6926</v>
      </c>
      <c r="B5784" s="44" t="s">
        <v>13634</v>
      </c>
      <c r="C5784" s="44" t="s">
        <v>37775</v>
      </c>
      <c r="D5784" s="44" t="s">
        <v>32038</v>
      </c>
    </row>
    <row r="5785" spans="1:4" x14ac:dyDescent="0.3">
      <c r="A5785" s="44" t="s">
        <v>2813</v>
      </c>
      <c r="B5785" s="44" t="s">
        <v>13635</v>
      </c>
      <c r="C5785" s="44" t="s">
        <v>32175</v>
      </c>
      <c r="D5785" s="44" t="s">
        <v>37776</v>
      </c>
    </row>
    <row r="5786" spans="1:4" x14ac:dyDescent="0.3">
      <c r="A5786" s="44" t="s">
        <v>466</v>
      </c>
      <c r="B5786" s="44" t="s">
        <v>13636</v>
      </c>
      <c r="C5786" s="44" t="s">
        <v>37777</v>
      </c>
      <c r="D5786" s="44" t="s">
        <v>37778</v>
      </c>
    </row>
    <row r="5787" spans="1:4" x14ac:dyDescent="0.3">
      <c r="A5787" s="44" t="s">
        <v>7120</v>
      </c>
      <c r="B5787" s="44" t="s">
        <v>13637</v>
      </c>
      <c r="C5787" s="44" t="s">
        <v>32009</v>
      </c>
      <c r="D5787" s="44" t="s">
        <v>37779</v>
      </c>
    </row>
    <row r="5788" spans="1:4" x14ac:dyDescent="0.3">
      <c r="A5788" s="44" t="s">
        <v>1481</v>
      </c>
      <c r="B5788" s="44" t="s">
        <v>13638</v>
      </c>
      <c r="C5788" s="44" t="s">
        <v>37780</v>
      </c>
      <c r="D5788" s="44" t="s">
        <v>32004</v>
      </c>
    </row>
    <row r="5789" spans="1:4" x14ac:dyDescent="0.3">
      <c r="A5789" s="44" t="s">
        <v>2939</v>
      </c>
      <c r="B5789" s="44" t="s">
        <v>13639</v>
      </c>
      <c r="C5789" s="44" t="s">
        <v>37781</v>
      </c>
      <c r="D5789" s="44" t="s">
        <v>32826</v>
      </c>
    </row>
    <row r="5790" spans="1:4" x14ac:dyDescent="0.3">
      <c r="A5790" s="44" t="s">
        <v>3211</v>
      </c>
      <c r="B5790" s="44" t="s">
        <v>13640</v>
      </c>
      <c r="C5790" s="44" t="s">
        <v>27377</v>
      </c>
      <c r="D5790" s="44" t="s">
        <v>37782</v>
      </c>
    </row>
    <row r="5791" spans="1:4" x14ac:dyDescent="0.3">
      <c r="A5791" s="44" t="s">
        <v>2129</v>
      </c>
      <c r="B5791" s="44" t="s">
        <v>13641</v>
      </c>
      <c r="C5791" s="44" t="s">
        <v>32009</v>
      </c>
      <c r="D5791" s="44" t="s">
        <v>37783</v>
      </c>
    </row>
    <row r="5792" spans="1:4" x14ac:dyDescent="0.3">
      <c r="A5792" s="44" t="s">
        <v>2292</v>
      </c>
      <c r="B5792" s="44" t="s">
        <v>13642</v>
      </c>
      <c r="C5792" s="44" t="s">
        <v>37784</v>
      </c>
      <c r="D5792" s="44" t="s">
        <v>32153</v>
      </c>
    </row>
    <row r="5793" spans="1:4" x14ac:dyDescent="0.3">
      <c r="A5793" s="44" t="s">
        <v>2814</v>
      </c>
      <c r="B5793" s="44" t="s">
        <v>13643</v>
      </c>
      <c r="C5793" s="44" t="s">
        <v>37785</v>
      </c>
      <c r="D5793" s="44" t="s">
        <v>32024</v>
      </c>
    </row>
    <row r="5794" spans="1:4" x14ac:dyDescent="0.3">
      <c r="A5794" s="44" t="s">
        <v>2720</v>
      </c>
      <c r="B5794" s="44" t="s">
        <v>13644</v>
      </c>
      <c r="C5794" s="44" t="s">
        <v>37786</v>
      </c>
      <c r="D5794" s="44" t="s">
        <v>32004</v>
      </c>
    </row>
    <row r="5795" spans="1:4" x14ac:dyDescent="0.3">
      <c r="A5795" s="44" t="s">
        <v>3580</v>
      </c>
      <c r="B5795" s="44" t="s">
        <v>13645</v>
      </c>
      <c r="C5795" s="44" t="s">
        <v>37787</v>
      </c>
      <c r="D5795" s="44" t="s">
        <v>32111</v>
      </c>
    </row>
    <row r="5796" spans="1:4" x14ac:dyDescent="0.3">
      <c r="A5796" s="44" t="s">
        <v>2815</v>
      </c>
      <c r="B5796" s="44" t="s">
        <v>13646</v>
      </c>
      <c r="C5796" s="44" t="s">
        <v>32175</v>
      </c>
      <c r="D5796" s="44" t="s">
        <v>37788</v>
      </c>
    </row>
    <row r="5797" spans="1:4" x14ac:dyDescent="0.3">
      <c r="A5797" s="44" t="s">
        <v>3524</v>
      </c>
      <c r="B5797" s="44" t="s">
        <v>13647</v>
      </c>
      <c r="C5797" s="44" t="s">
        <v>37789</v>
      </c>
      <c r="D5797" s="44" t="s">
        <v>32111</v>
      </c>
    </row>
    <row r="5798" spans="1:4" x14ac:dyDescent="0.3">
      <c r="A5798" s="44" t="s">
        <v>4833</v>
      </c>
      <c r="B5798" s="44" t="s">
        <v>13648</v>
      </c>
      <c r="C5798" s="44" t="s">
        <v>37790</v>
      </c>
      <c r="D5798" s="44" t="s">
        <v>32006</v>
      </c>
    </row>
    <row r="5799" spans="1:4" x14ac:dyDescent="0.3">
      <c r="A5799" s="44" t="s">
        <v>2940</v>
      </c>
      <c r="B5799" s="44" t="s">
        <v>13649</v>
      </c>
      <c r="C5799" s="44" t="s">
        <v>37791</v>
      </c>
      <c r="D5799" s="44" t="s">
        <v>32826</v>
      </c>
    </row>
    <row r="5800" spans="1:4" x14ac:dyDescent="0.3">
      <c r="A5800" s="44" t="s">
        <v>1072</v>
      </c>
      <c r="B5800" s="44" t="s">
        <v>13650</v>
      </c>
      <c r="C5800" s="44" t="s">
        <v>37792</v>
      </c>
      <c r="D5800" s="44" t="s">
        <v>37793</v>
      </c>
    </row>
    <row r="5801" spans="1:4" x14ac:dyDescent="0.3">
      <c r="A5801" s="44" t="s">
        <v>2703</v>
      </c>
      <c r="B5801" s="44" t="s">
        <v>13651</v>
      </c>
      <c r="C5801" s="44" t="s">
        <v>37794</v>
      </c>
      <c r="D5801" s="44" t="s">
        <v>32006</v>
      </c>
    </row>
    <row r="5802" spans="1:4" x14ac:dyDescent="0.3">
      <c r="A5802" s="44" t="s">
        <v>224</v>
      </c>
      <c r="B5802" s="44" t="s">
        <v>13652</v>
      </c>
      <c r="C5802" s="44" t="s">
        <v>37795</v>
      </c>
      <c r="D5802" s="44" t="s">
        <v>32181</v>
      </c>
    </row>
    <row r="5803" spans="1:4" x14ac:dyDescent="0.3">
      <c r="A5803" s="44" t="s">
        <v>3828</v>
      </c>
      <c r="B5803" s="44" t="s">
        <v>13653</v>
      </c>
      <c r="C5803" s="44" t="s">
        <v>37796</v>
      </c>
      <c r="D5803" s="44" t="s">
        <v>32024</v>
      </c>
    </row>
    <row r="5804" spans="1:4" x14ac:dyDescent="0.3">
      <c r="A5804" s="44" t="s">
        <v>1900</v>
      </c>
      <c r="B5804" s="44" t="s">
        <v>13654</v>
      </c>
      <c r="C5804" s="44" t="s">
        <v>37797</v>
      </c>
      <c r="D5804" s="44" t="s">
        <v>32004</v>
      </c>
    </row>
    <row r="5805" spans="1:4" x14ac:dyDescent="0.3">
      <c r="A5805" s="44" t="s">
        <v>2507</v>
      </c>
      <c r="B5805" s="44" t="s">
        <v>13655</v>
      </c>
      <c r="C5805" s="44" t="s">
        <v>37798</v>
      </c>
      <c r="D5805" s="44" t="s">
        <v>32004</v>
      </c>
    </row>
    <row r="5806" spans="1:4" x14ac:dyDescent="0.3">
      <c r="A5806" s="44" t="s">
        <v>4169</v>
      </c>
      <c r="B5806" s="44" t="s">
        <v>13656</v>
      </c>
      <c r="C5806" s="44" t="s">
        <v>28374</v>
      </c>
      <c r="D5806" s="44" t="s">
        <v>32533</v>
      </c>
    </row>
    <row r="5807" spans="1:4" x14ac:dyDescent="0.3">
      <c r="A5807" s="44" t="s">
        <v>1901</v>
      </c>
      <c r="B5807" s="44" t="s">
        <v>13657</v>
      </c>
      <c r="C5807" s="44" t="s">
        <v>37799</v>
      </c>
      <c r="D5807" s="44" t="s">
        <v>32004</v>
      </c>
    </row>
    <row r="5808" spans="1:4" x14ac:dyDescent="0.3">
      <c r="A5808" s="44" t="s">
        <v>3829</v>
      </c>
      <c r="B5808" s="44" t="s">
        <v>13658</v>
      </c>
      <c r="C5808" s="44" t="s">
        <v>37800</v>
      </c>
      <c r="D5808" s="44" t="s">
        <v>32024</v>
      </c>
    </row>
    <row r="5809" spans="1:4" x14ac:dyDescent="0.3">
      <c r="A5809" s="44" t="s">
        <v>225</v>
      </c>
      <c r="B5809" s="44" t="s">
        <v>13659</v>
      </c>
      <c r="C5809" s="44" t="s">
        <v>37801</v>
      </c>
      <c r="D5809" s="44" t="s">
        <v>32438</v>
      </c>
    </row>
    <row r="5810" spans="1:4" x14ac:dyDescent="0.3">
      <c r="A5810" s="44" t="s">
        <v>374</v>
      </c>
      <c r="B5810" s="44" t="s">
        <v>13660</v>
      </c>
      <c r="C5810" s="44" t="s">
        <v>32009</v>
      </c>
      <c r="D5810" s="44" t="s">
        <v>37802</v>
      </c>
    </row>
    <row r="5811" spans="1:4" x14ac:dyDescent="0.3">
      <c r="A5811" s="44" t="s">
        <v>2802</v>
      </c>
      <c r="B5811" s="44" t="s">
        <v>13661</v>
      </c>
      <c r="C5811" s="44" t="s">
        <v>32175</v>
      </c>
      <c r="D5811" s="44" t="s">
        <v>37803</v>
      </c>
    </row>
    <row r="5812" spans="1:4" x14ac:dyDescent="0.3">
      <c r="A5812" s="44" t="s">
        <v>2816</v>
      </c>
      <c r="B5812" s="44" t="s">
        <v>13662</v>
      </c>
      <c r="C5812" s="44" t="s">
        <v>32175</v>
      </c>
      <c r="D5812" s="44" t="s">
        <v>37804</v>
      </c>
    </row>
    <row r="5813" spans="1:4" x14ac:dyDescent="0.3">
      <c r="A5813" s="44" t="s">
        <v>1073</v>
      </c>
      <c r="B5813" s="44" t="s">
        <v>13663</v>
      </c>
      <c r="C5813" s="44" t="s">
        <v>25009</v>
      </c>
      <c r="D5813" s="44" t="s">
        <v>32115</v>
      </c>
    </row>
    <row r="5814" spans="1:4" x14ac:dyDescent="0.3">
      <c r="A5814" s="44" t="s">
        <v>226</v>
      </c>
      <c r="B5814" s="44" t="s">
        <v>13664</v>
      </c>
      <c r="C5814" s="44" t="s">
        <v>37805</v>
      </c>
      <c r="D5814" s="44" t="s">
        <v>32060</v>
      </c>
    </row>
    <row r="5815" spans="1:4" x14ac:dyDescent="0.3">
      <c r="A5815" s="44" t="s">
        <v>3052</v>
      </c>
      <c r="B5815" s="44" t="s">
        <v>13665</v>
      </c>
      <c r="C5815" s="44" t="s">
        <v>37806</v>
      </c>
      <c r="D5815" s="44" t="s">
        <v>32070</v>
      </c>
    </row>
    <row r="5816" spans="1:4" x14ac:dyDescent="0.3">
      <c r="A5816" s="44" t="s">
        <v>6842</v>
      </c>
      <c r="B5816" s="44" t="s">
        <v>13666</v>
      </c>
      <c r="C5816" s="44" t="s">
        <v>37807</v>
      </c>
      <c r="D5816" s="44" t="s">
        <v>37808</v>
      </c>
    </row>
    <row r="5817" spans="1:4" x14ac:dyDescent="0.3">
      <c r="A5817" s="44" t="s">
        <v>2293</v>
      </c>
      <c r="B5817" s="44" t="s">
        <v>13667</v>
      </c>
      <c r="C5817" s="44" t="s">
        <v>37809</v>
      </c>
      <c r="D5817" s="44" t="s">
        <v>32004</v>
      </c>
    </row>
    <row r="5818" spans="1:4" x14ac:dyDescent="0.3">
      <c r="A5818" s="44" t="s">
        <v>1691</v>
      </c>
      <c r="B5818" s="44" t="s">
        <v>13668</v>
      </c>
      <c r="C5818" s="44" t="s">
        <v>37810</v>
      </c>
      <c r="D5818" s="44" t="s">
        <v>32004</v>
      </c>
    </row>
    <row r="5819" spans="1:4" x14ac:dyDescent="0.3">
      <c r="A5819" s="44" t="s">
        <v>1074</v>
      </c>
      <c r="B5819" s="44" t="s">
        <v>13669</v>
      </c>
      <c r="C5819" s="44" t="s">
        <v>25010</v>
      </c>
      <c r="D5819" s="44" t="s">
        <v>32115</v>
      </c>
    </row>
    <row r="5820" spans="1:4" x14ac:dyDescent="0.3">
      <c r="A5820" s="44" t="s">
        <v>5357</v>
      </c>
      <c r="B5820" s="44" t="s">
        <v>13670</v>
      </c>
      <c r="C5820" s="44" t="s">
        <v>37811</v>
      </c>
      <c r="D5820" s="44" t="s">
        <v>32024</v>
      </c>
    </row>
    <row r="5821" spans="1:4" x14ac:dyDescent="0.3">
      <c r="A5821" s="44" t="s">
        <v>6111</v>
      </c>
      <c r="B5821" s="44" t="s">
        <v>13671</v>
      </c>
      <c r="C5821" s="44" t="s">
        <v>32483</v>
      </c>
      <c r="D5821" s="44" t="s">
        <v>32038</v>
      </c>
    </row>
    <row r="5822" spans="1:4" x14ac:dyDescent="0.3">
      <c r="A5822" s="44" t="s">
        <v>6646</v>
      </c>
      <c r="B5822" s="44" t="s">
        <v>13672</v>
      </c>
      <c r="C5822" s="44" t="s">
        <v>37812</v>
      </c>
      <c r="D5822" s="44" t="s">
        <v>33287</v>
      </c>
    </row>
    <row r="5823" spans="1:4" x14ac:dyDescent="0.3">
      <c r="A5823" s="44" t="s">
        <v>5446</v>
      </c>
      <c r="B5823" s="44" t="s">
        <v>13673</v>
      </c>
      <c r="C5823" s="44" t="s">
        <v>37813</v>
      </c>
      <c r="D5823" s="44" t="s">
        <v>37814</v>
      </c>
    </row>
    <row r="5824" spans="1:4" x14ac:dyDescent="0.3">
      <c r="A5824" s="44" t="s">
        <v>6647</v>
      </c>
      <c r="B5824" s="44" t="s">
        <v>13674</v>
      </c>
      <c r="C5824" s="44" t="s">
        <v>37815</v>
      </c>
      <c r="D5824" s="44" t="s">
        <v>32038</v>
      </c>
    </row>
    <row r="5825" spans="1:4" x14ac:dyDescent="0.3">
      <c r="A5825" s="44" t="s">
        <v>5312</v>
      </c>
      <c r="B5825" s="44" t="s">
        <v>13675</v>
      </c>
      <c r="C5825" s="44" t="s">
        <v>32766</v>
      </c>
      <c r="D5825" s="44" t="s">
        <v>37816</v>
      </c>
    </row>
    <row r="5826" spans="1:4" x14ac:dyDescent="0.3">
      <c r="A5826" s="44" t="s">
        <v>6201</v>
      </c>
      <c r="B5826" s="44" t="s">
        <v>13676</v>
      </c>
      <c r="C5826" s="44" t="s">
        <v>36342</v>
      </c>
      <c r="D5826" s="44" t="s">
        <v>37817</v>
      </c>
    </row>
    <row r="5827" spans="1:4" x14ac:dyDescent="0.3">
      <c r="A5827" s="44" t="s">
        <v>4326</v>
      </c>
      <c r="B5827" s="44" t="s">
        <v>13677</v>
      </c>
      <c r="C5827" s="44" t="s">
        <v>32225</v>
      </c>
      <c r="D5827" s="44" t="s">
        <v>37818</v>
      </c>
    </row>
    <row r="5828" spans="1:4" x14ac:dyDescent="0.3">
      <c r="A5828" s="44" t="s">
        <v>984</v>
      </c>
      <c r="B5828" s="44" t="s">
        <v>13678</v>
      </c>
      <c r="C5828" s="44" t="s">
        <v>32380</v>
      </c>
      <c r="D5828" s="44" t="s">
        <v>37819</v>
      </c>
    </row>
    <row r="5829" spans="1:4" x14ac:dyDescent="0.3">
      <c r="A5829" s="44" t="s">
        <v>3419</v>
      </c>
      <c r="B5829" s="44" t="s">
        <v>13679</v>
      </c>
      <c r="C5829" s="44" t="s">
        <v>32009</v>
      </c>
      <c r="D5829" s="44" t="s">
        <v>37820</v>
      </c>
    </row>
    <row r="5830" spans="1:4" x14ac:dyDescent="0.3">
      <c r="A5830" s="44" t="s">
        <v>7321</v>
      </c>
      <c r="B5830" s="44" t="s">
        <v>13680</v>
      </c>
      <c r="C5830" s="44" t="s">
        <v>32316</v>
      </c>
      <c r="D5830" s="44" t="s">
        <v>37821</v>
      </c>
    </row>
    <row r="5831" spans="1:4" x14ac:dyDescent="0.3">
      <c r="A5831" s="44" t="s">
        <v>4650</v>
      </c>
      <c r="B5831" s="44" t="s">
        <v>13681</v>
      </c>
      <c r="C5831" s="44" t="s">
        <v>32175</v>
      </c>
      <c r="D5831" s="44" t="s">
        <v>37822</v>
      </c>
    </row>
    <row r="5832" spans="1:4" x14ac:dyDescent="0.3">
      <c r="A5832" s="44" t="s">
        <v>375</v>
      </c>
      <c r="B5832" s="44" t="s">
        <v>13682</v>
      </c>
      <c r="C5832" s="44" t="s">
        <v>24294</v>
      </c>
      <c r="D5832" s="44" t="s">
        <v>32060</v>
      </c>
    </row>
    <row r="5833" spans="1:4" x14ac:dyDescent="0.3">
      <c r="A5833" s="44" t="s">
        <v>677</v>
      </c>
      <c r="B5833" s="44" t="s">
        <v>13683</v>
      </c>
      <c r="C5833" s="44" t="s">
        <v>24601</v>
      </c>
      <c r="D5833" s="44" t="s">
        <v>32060</v>
      </c>
    </row>
    <row r="5834" spans="1:4" x14ac:dyDescent="0.3">
      <c r="A5834" s="44" t="s">
        <v>3053</v>
      </c>
      <c r="B5834" s="44" t="s">
        <v>13684</v>
      </c>
      <c r="C5834" s="44" t="s">
        <v>37823</v>
      </c>
      <c r="D5834" s="44" t="s">
        <v>32002</v>
      </c>
    </row>
    <row r="5835" spans="1:4" x14ac:dyDescent="0.3">
      <c r="A5835" s="44" t="s">
        <v>3830</v>
      </c>
      <c r="B5835" s="44" t="s">
        <v>13685</v>
      </c>
      <c r="C5835" s="44" t="s">
        <v>37824</v>
      </c>
      <c r="D5835" s="44" t="s">
        <v>32181</v>
      </c>
    </row>
    <row r="5836" spans="1:4" x14ac:dyDescent="0.3">
      <c r="A5836" s="44" t="s">
        <v>228</v>
      </c>
      <c r="B5836" s="44" t="s">
        <v>13686</v>
      </c>
      <c r="C5836" s="44" t="s">
        <v>32009</v>
      </c>
      <c r="D5836" s="44" t="s">
        <v>37825</v>
      </c>
    </row>
    <row r="5837" spans="1:4" x14ac:dyDescent="0.3">
      <c r="A5837" s="44" t="s">
        <v>1902</v>
      </c>
      <c r="B5837" s="44" t="s">
        <v>13687</v>
      </c>
      <c r="C5837" s="44" t="s">
        <v>37826</v>
      </c>
      <c r="D5837" s="44" t="s">
        <v>32004</v>
      </c>
    </row>
    <row r="5838" spans="1:4" x14ac:dyDescent="0.3">
      <c r="A5838" s="44" t="s">
        <v>6648</v>
      </c>
      <c r="B5838" s="44" t="s">
        <v>13688</v>
      </c>
      <c r="C5838" s="44" t="s">
        <v>37827</v>
      </c>
      <c r="D5838" s="44" t="s">
        <v>34140</v>
      </c>
    </row>
    <row r="5839" spans="1:4" x14ac:dyDescent="0.3">
      <c r="A5839" s="44" t="s">
        <v>4745</v>
      </c>
      <c r="B5839" s="44" t="s">
        <v>13689</v>
      </c>
      <c r="C5839" s="44" t="s">
        <v>37828</v>
      </c>
      <c r="D5839" s="44" t="s">
        <v>32024</v>
      </c>
    </row>
    <row r="5840" spans="1:4" x14ac:dyDescent="0.3">
      <c r="A5840" s="44" t="s">
        <v>5533</v>
      </c>
      <c r="B5840" s="44" t="s">
        <v>13690</v>
      </c>
      <c r="C5840" s="44" t="s">
        <v>37829</v>
      </c>
      <c r="D5840" s="44" t="s">
        <v>32440</v>
      </c>
    </row>
    <row r="5841" spans="1:4" x14ac:dyDescent="0.3">
      <c r="A5841" s="44" t="s">
        <v>6482</v>
      </c>
      <c r="B5841" s="44" t="s">
        <v>13691</v>
      </c>
      <c r="C5841" s="44" t="s">
        <v>37830</v>
      </c>
      <c r="D5841" s="44" t="s">
        <v>32016</v>
      </c>
    </row>
    <row r="5842" spans="1:4" x14ac:dyDescent="0.3">
      <c r="A5842" s="44" t="s">
        <v>6535</v>
      </c>
      <c r="B5842" s="44" t="s">
        <v>13692</v>
      </c>
      <c r="C5842" s="44" t="s">
        <v>32009</v>
      </c>
      <c r="D5842" s="44" t="s">
        <v>37831</v>
      </c>
    </row>
    <row r="5843" spans="1:4" x14ac:dyDescent="0.3">
      <c r="A5843" s="44" t="s">
        <v>5960</v>
      </c>
      <c r="B5843" s="44" t="s">
        <v>13693</v>
      </c>
      <c r="C5843" s="44" t="s">
        <v>34345</v>
      </c>
      <c r="D5843" s="44" t="s">
        <v>32038</v>
      </c>
    </row>
    <row r="5844" spans="1:4" x14ac:dyDescent="0.3">
      <c r="A5844" s="44" t="s">
        <v>3912</v>
      </c>
      <c r="B5844" s="44" t="s">
        <v>13694</v>
      </c>
      <c r="C5844" s="44" t="s">
        <v>37832</v>
      </c>
      <c r="D5844" s="44" t="s">
        <v>32079</v>
      </c>
    </row>
    <row r="5845" spans="1:4" x14ac:dyDescent="0.3">
      <c r="A5845" s="44" t="s">
        <v>3054</v>
      </c>
      <c r="B5845" s="44" t="s">
        <v>13695</v>
      </c>
      <c r="C5845" s="44" t="s">
        <v>37833</v>
      </c>
      <c r="D5845" s="44" t="s">
        <v>32070</v>
      </c>
    </row>
    <row r="5846" spans="1:4" x14ac:dyDescent="0.3">
      <c r="A5846" s="44" t="s">
        <v>227</v>
      </c>
      <c r="B5846" s="44" t="s">
        <v>13696</v>
      </c>
      <c r="C5846" s="44" t="s">
        <v>24141</v>
      </c>
      <c r="D5846" s="44" t="s">
        <v>32060</v>
      </c>
    </row>
    <row r="5847" spans="1:4" x14ac:dyDescent="0.3">
      <c r="A5847" s="44" t="s">
        <v>376</v>
      </c>
      <c r="B5847" s="44" t="s">
        <v>13697</v>
      </c>
      <c r="C5847" s="44" t="s">
        <v>24295</v>
      </c>
      <c r="D5847" s="44" t="s">
        <v>32060</v>
      </c>
    </row>
    <row r="5848" spans="1:4" x14ac:dyDescent="0.3">
      <c r="A5848" s="44" t="s">
        <v>2130</v>
      </c>
      <c r="B5848" s="44" t="s">
        <v>13698</v>
      </c>
      <c r="C5848" s="44" t="s">
        <v>32009</v>
      </c>
      <c r="D5848" s="44" t="s">
        <v>37834</v>
      </c>
    </row>
    <row r="5849" spans="1:4" x14ac:dyDescent="0.3">
      <c r="A5849" s="44" t="s">
        <v>3831</v>
      </c>
      <c r="B5849" s="44" t="s">
        <v>13699</v>
      </c>
      <c r="C5849" s="44" t="s">
        <v>37835</v>
      </c>
      <c r="D5849" s="44" t="s">
        <v>32006</v>
      </c>
    </row>
    <row r="5850" spans="1:4" x14ac:dyDescent="0.3">
      <c r="A5850" s="44" t="s">
        <v>1482</v>
      </c>
      <c r="B5850" s="44" t="s">
        <v>13700</v>
      </c>
      <c r="C5850" s="44" t="s">
        <v>37836</v>
      </c>
      <c r="D5850" s="44" t="s">
        <v>32146</v>
      </c>
    </row>
    <row r="5851" spans="1:4" x14ac:dyDescent="0.3">
      <c r="A5851" s="44" t="s">
        <v>1483</v>
      </c>
      <c r="B5851" s="44" t="s">
        <v>13701</v>
      </c>
      <c r="C5851" s="44" t="s">
        <v>37837</v>
      </c>
      <c r="D5851" s="44" t="s">
        <v>32146</v>
      </c>
    </row>
    <row r="5852" spans="1:4" x14ac:dyDescent="0.3">
      <c r="A5852" s="44" t="s">
        <v>2508</v>
      </c>
      <c r="B5852" s="44" t="s">
        <v>13702</v>
      </c>
      <c r="C5852" s="44" t="s">
        <v>37838</v>
      </c>
      <c r="D5852" s="44" t="s">
        <v>32006</v>
      </c>
    </row>
    <row r="5853" spans="1:4" x14ac:dyDescent="0.3">
      <c r="A5853" s="44" t="s">
        <v>2941</v>
      </c>
      <c r="B5853" s="44" t="s">
        <v>13703</v>
      </c>
      <c r="C5853" s="44" t="s">
        <v>37839</v>
      </c>
      <c r="D5853" s="44" t="s">
        <v>32006</v>
      </c>
    </row>
    <row r="5854" spans="1:4" x14ac:dyDescent="0.3">
      <c r="A5854" s="44" t="s">
        <v>2817</v>
      </c>
      <c r="B5854" s="44" t="s">
        <v>13704</v>
      </c>
      <c r="C5854" s="44" t="s">
        <v>37840</v>
      </c>
      <c r="D5854" s="44" t="s">
        <v>32006</v>
      </c>
    </row>
    <row r="5855" spans="1:4" x14ac:dyDescent="0.3">
      <c r="A5855" s="44" t="s">
        <v>2943</v>
      </c>
      <c r="B5855" s="44" t="s">
        <v>13705</v>
      </c>
      <c r="C5855" s="44" t="s">
        <v>37841</v>
      </c>
      <c r="D5855" s="44" t="s">
        <v>32024</v>
      </c>
    </row>
    <row r="5856" spans="1:4" x14ac:dyDescent="0.3">
      <c r="A5856" s="44" t="s">
        <v>2942</v>
      </c>
      <c r="B5856" s="44" t="s">
        <v>13706</v>
      </c>
      <c r="C5856" s="44" t="s">
        <v>32009</v>
      </c>
      <c r="D5856" s="44" t="s">
        <v>37842</v>
      </c>
    </row>
    <row r="5857" spans="1:4" x14ac:dyDescent="0.3">
      <c r="A5857" s="44" t="s">
        <v>3628</v>
      </c>
      <c r="B5857" s="44" t="s">
        <v>13707</v>
      </c>
      <c r="C5857" s="44" t="s">
        <v>37843</v>
      </c>
      <c r="D5857" s="44" t="s">
        <v>32111</v>
      </c>
    </row>
    <row r="5858" spans="1:4" x14ac:dyDescent="0.3">
      <c r="A5858" s="44" t="s">
        <v>2818</v>
      </c>
      <c r="B5858" s="44" t="s">
        <v>13708</v>
      </c>
      <c r="C5858" s="44" t="s">
        <v>37844</v>
      </c>
      <c r="D5858" s="44" t="s">
        <v>32006</v>
      </c>
    </row>
    <row r="5859" spans="1:4" x14ac:dyDescent="0.3">
      <c r="A5859" s="44" t="s">
        <v>2294</v>
      </c>
      <c r="B5859" s="44" t="s">
        <v>13709</v>
      </c>
      <c r="C5859" s="44" t="s">
        <v>32009</v>
      </c>
      <c r="D5859" s="44" t="s">
        <v>37845</v>
      </c>
    </row>
    <row r="5860" spans="1:4" x14ac:dyDescent="0.3">
      <c r="A5860" s="44" t="s">
        <v>1903</v>
      </c>
      <c r="B5860" s="44" t="s">
        <v>13710</v>
      </c>
      <c r="C5860" s="44" t="s">
        <v>37846</v>
      </c>
      <c r="D5860" s="44" t="s">
        <v>32004</v>
      </c>
    </row>
    <row r="5861" spans="1:4" x14ac:dyDescent="0.3">
      <c r="A5861" s="44" t="s">
        <v>5013</v>
      </c>
      <c r="B5861" s="44" t="s">
        <v>13711</v>
      </c>
      <c r="C5861" s="44" t="s">
        <v>37847</v>
      </c>
      <c r="D5861" s="44" t="s">
        <v>32024</v>
      </c>
    </row>
    <row r="5862" spans="1:4" x14ac:dyDescent="0.3">
      <c r="A5862" s="44" t="s">
        <v>3420</v>
      </c>
      <c r="B5862" s="44" t="s">
        <v>13712</v>
      </c>
      <c r="C5862" s="44" t="s">
        <v>37848</v>
      </c>
      <c r="D5862" s="44" t="s">
        <v>32006</v>
      </c>
    </row>
    <row r="5863" spans="1:4" x14ac:dyDescent="0.3">
      <c r="A5863" s="44" t="s">
        <v>6649</v>
      </c>
      <c r="B5863" s="44" t="s">
        <v>13713</v>
      </c>
      <c r="C5863" s="44" t="s">
        <v>37849</v>
      </c>
      <c r="D5863" s="44" t="s">
        <v>32038</v>
      </c>
    </row>
    <row r="5864" spans="1:4" x14ac:dyDescent="0.3">
      <c r="A5864" s="44" t="s">
        <v>3347</v>
      </c>
      <c r="B5864" s="44" t="s">
        <v>13714</v>
      </c>
      <c r="C5864" s="44" t="s">
        <v>37850</v>
      </c>
      <c r="D5864" s="44" t="s">
        <v>32002</v>
      </c>
    </row>
    <row r="5865" spans="1:4" x14ac:dyDescent="0.3">
      <c r="A5865" s="44" t="s">
        <v>1692</v>
      </c>
      <c r="B5865" s="44" t="s">
        <v>13715</v>
      </c>
      <c r="C5865" s="44" t="s">
        <v>32009</v>
      </c>
      <c r="D5865" s="44" t="s">
        <v>37851</v>
      </c>
    </row>
    <row r="5866" spans="1:4" x14ac:dyDescent="0.3">
      <c r="A5866" s="44" t="s">
        <v>3348</v>
      </c>
      <c r="B5866" s="44" t="s">
        <v>13716</v>
      </c>
      <c r="C5866" s="44" t="s">
        <v>37852</v>
      </c>
      <c r="D5866" s="44" t="s">
        <v>32002</v>
      </c>
    </row>
    <row r="5867" spans="1:4" x14ac:dyDescent="0.3">
      <c r="A5867" s="44" t="s">
        <v>229</v>
      </c>
      <c r="B5867" s="44" t="s">
        <v>13717</v>
      </c>
      <c r="C5867" s="44" t="s">
        <v>37853</v>
      </c>
      <c r="D5867" s="44" t="s">
        <v>32072</v>
      </c>
    </row>
    <row r="5868" spans="1:4" x14ac:dyDescent="0.3">
      <c r="A5868" s="44" t="s">
        <v>3997</v>
      </c>
      <c r="B5868" s="44" t="s">
        <v>13718</v>
      </c>
      <c r="C5868" s="44" t="s">
        <v>37854</v>
      </c>
      <c r="D5868" s="44" t="s">
        <v>32181</v>
      </c>
    </row>
    <row r="5869" spans="1:4" x14ac:dyDescent="0.3">
      <c r="A5869" s="44" t="s">
        <v>3525</v>
      </c>
      <c r="B5869" s="44" t="s">
        <v>13719</v>
      </c>
      <c r="C5869" s="44" t="s">
        <v>37855</v>
      </c>
      <c r="D5869" s="44" t="s">
        <v>32111</v>
      </c>
    </row>
    <row r="5870" spans="1:4" x14ac:dyDescent="0.3">
      <c r="A5870" s="44" t="s">
        <v>2131</v>
      </c>
      <c r="B5870" s="44" t="s">
        <v>13720</v>
      </c>
      <c r="C5870" s="44" t="s">
        <v>32009</v>
      </c>
      <c r="D5870" s="44" t="s">
        <v>37856</v>
      </c>
    </row>
    <row r="5871" spans="1:4" x14ac:dyDescent="0.3">
      <c r="A5871" s="44" t="s">
        <v>230</v>
      </c>
      <c r="B5871" s="44" t="s">
        <v>13721</v>
      </c>
      <c r="C5871" s="44" t="s">
        <v>32009</v>
      </c>
      <c r="D5871" s="44" t="s">
        <v>37857</v>
      </c>
    </row>
    <row r="5872" spans="1:4" x14ac:dyDescent="0.3">
      <c r="A5872" s="44" t="s">
        <v>6370</v>
      </c>
      <c r="B5872" s="44" t="s">
        <v>13722</v>
      </c>
      <c r="C5872" s="44" t="s">
        <v>37858</v>
      </c>
      <c r="D5872" s="44" t="s">
        <v>32065</v>
      </c>
    </row>
    <row r="5873" spans="1:4" x14ac:dyDescent="0.3">
      <c r="A5873" s="44" t="s">
        <v>678</v>
      </c>
      <c r="B5873" s="44" t="s">
        <v>13723</v>
      </c>
      <c r="C5873" s="44" t="s">
        <v>24602</v>
      </c>
      <c r="D5873" s="44" t="s">
        <v>32116</v>
      </c>
    </row>
    <row r="5874" spans="1:4" x14ac:dyDescent="0.3">
      <c r="A5874" s="44" t="s">
        <v>2819</v>
      </c>
      <c r="B5874" s="44" t="s">
        <v>13724</v>
      </c>
      <c r="C5874" s="44" t="s">
        <v>32175</v>
      </c>
      <c r="D5874" s="44" t="s">
        <v>37859</v>
      </c>
    </row>
    <row r="5875" spans="1:4" x14ac:dyDescent="0.3">
      <c r="A5875" s="44" t="s">
        <v>4301</v>
      </c>
      <c r="B5875" s="44" t="s">
        <v>13725</v>
      </c>
      <c r="C5875" s="44" t="s">
        <v>37860</v>
      </c>
      <c r="D5875" s="44" t="s">
        <v>32008</v>
      </c>
    </row>
    <row r="5876" spans="1:4" x14ac:dyDescent="0.3">
      <c r="A5876" s="44" t="s">
        <v>7549</v>
      </c>
      <c r="B5876" s="44" t="s">
        <v>13726</v>
      </c>
      <c r="C5876" s="44" t="s">
        <v>37861</v>
      </c>
      <c r="D5876" s="44" t="s">
        <v>32006</v>
      </c>
    </row>
    <row r="5877" spans="1:4" x14ac:dyDescent="0.3">
      <c r="A5877" s="44" t="s">
        <v>2820</v>
      </c>
      <c r="B5877" s="44" t="s">
        <v>13727</v>
      </c>
      <c r="C5877" s="44" t="s">
        <v>32175</v>
      </c>
      <c r="D5877" s="44" t="s">
        <v>37862</v>
      </c>
    </row>
    <row r="5878" spans="1:4" x14ac:dyDescent="0.3">
      <c r="A5878" s="44" t="s">
        <v>6483</v>
      </c>
      <c r="B5878" s="44" t="s">
        <v>13728</v>
      </c>
      <c r="C5878" s="44" t="s">
        <v>37863</v>
      </c>
      <c r="D5878" s="44" t="s">
        <v>37864</v>
      </c>
    </row>
    <row r="5879" spans="1:4" x14ac:dyDescent="0.3">
      <c r="A5879" s="44" t="s">
        <v>4144</v>
      </c>
      <c r="B5879" s="44" t="s">
        <v>13729</v>
      </c>
      <c r="C5879" s="44" t="s">
        <v>37865</v>
      </c>
      <c r="D5879" s="44" t="s">
        <v>32006</v>
      </c>
    </row>
    <row r="5880" spans="1:4" x14ac:dyDescent="0.3">
      <c r="A5880" s="44" t="s">
        <v>6251</v>
      </c>
      <c r="B5880" s="44" t="s">
        <v>13730</v>
      </c>
      <c r="C5880" s="44" t="s">
        <v>33091</v>
      </c>
      <c r="D5880" s="44" t="s">
        <v>37866</v>
      </c>
    </row>
    <row r="5881" spans="1:4" x14ac:dyDescent="0.3">
      <c r="A5881" s="44" t="s">
        <v>6112</v>
      </c>
      <c r="B5881" s="44" t="s">
        <v>13731</v>
      </c>
      <c r="C5881" s="44" t="s">
        <v>37867</v>
      </c>
      <c r="D5881" s="44" t="s">
        <v>32038</v>
      </c>
    </row>
    <row r="5882" spans="1:4" x14ac:dyDescent="0.3">
      <c r="A5882" s="44" t="s">
        <v>5681</v>
      </c>
      <c r="B5882" s="44" t="s">
        <v>13732</v>
      </c>
      <c r="C5882" s="44" t="s">
        <v>32099</v>
      </c>
      <c r="D5882" s="44" t="s">
        <v>37868</v>
      </c>
    </row>
    <row r="5883" spans="1:4" x14ac:dyDescent="0.3">
      <c r="A5883" s="44" t="s">
        <v>6484</v>
      </c>
      <c r="B5883" s="44" t="s">
        <v>13733</v>
      </c>
      <c r="C5883" s="44" t="s">
        <v>37869</v>
      </c>
      <c r="D5883" s="44" t="s">
        <v>32016</v>
      </c>
    </row>
    <row r="5884" spans="1:4" x14ac:dyDescent="0.3">
      <c r="A5884" s="44" t="s">
        <v>6252</v>
      </c>
      <c r="B5884" s="44" t="s">
        <v>13734</v>
      </c>
      <c r="C5884" s="44" t="s">
        <v>32335</v>
      </c>
      <c r="D5884" s="44" t="s">
        <v>37870</v>
      </c>
    </row>
    <row r="5885" spans="1:4" x14ac:dyDescent="0.3">
      <c r="A5885" s="44" t="s">
        <v>5066</v>
      </c>
      <c r="B5885" s="44" t="s">
        <v>13735</v>
      </c>
      <c r="C5885" s="44" t="s">
        <v>37871</v>
      </c>
      <c r="D5885" s="44" t="s">
        <v>32006</v>
      </c>
    </row>
    <row r="5886" spans="1:4" x14ac:dyDescent="0.3">
      <c r="A5886" s="44" t="s">
        <v>2132</v>
      </c>
      <c r="B5886" s="44" t="s">
        <v>13736</v>
      </c>
      <c r="C5886" s="44" t="s">
        <v>32009</v>
      </c>
      <c r="D5886" s="44" t="s">
        <v>37872</v>
      </c>
    </row>
    <row r="5887" spans="1:4" x14ac:dyDescent="0.3">
      <c r="A5887" s="44" t="s">
        <v>2509</v>
      </c>
      <c r="B5887" s="44" t="s">
        <v>13737</v>
      </c>
      <c r="C5887" s="44" t="s">
        <v>37873</v>
      </c>
      <c r="D5887" s="44" t="s">
        <v>32004</v>
      </c>
    </row>
    <row r="5888" spans="1:4" x14ac:dyDescent="0.3">
      <c r="A5888" s="44" t="s">
        <v>6113</v>
      </c>
      <c r="B5888" s="44" t="s">
        <v>13738</v>
      </c>
      <c r="C5888" s="44" t="s">
        <v>37874</v>
      </c>
      <c r="D5888" s="44" t="s">
        <v>32006</v>
      </c>
    </row>
    <row r="5889" spans="1:4" x14ac:dyDescent="0.3">
      <c r="A5889" s="44" t="s">
        <v>3349</v>
      </c>
      <c r="B5889" s="44" t="s">
        <v>13739</v>
      </c>
      <c r="C5889" s="44" t="s">
        <v>37875</v>
      </c>
      <c r="D5889" s="44" t="s">
        <v>32416</v>
      </c>
    </row>
    <row r="5890" spans="1:4" x14ac:dyDescent="0.3">
      <c r="A5890" s="44" t="s">
        <v>3629</v>
      </c>
      <c r="B5890" s="44" t="s">
        <v>13740</v>
      </c>
      <c r="C5890" s="44" t="s">
        <v>37876</v>
      </c>
      <c r="D5890" s="44" t="s">
        <v>32111</v>
      </c>
    </row>
    <row r="5891" spans="1:4" x14ac:dyDescent="0.3">
      <c r="A5891" s="44" t="s">
        <v>5014</v>
      </c>
      <c r="B5891" s="44" t="s">
        <v>13741</v>
      </c>
      <c r="C5891" s="44" t="s">
        <v>32175</v>
      </c>
      <c r="D5891" s="44" t="s">
        <v>37877</v>
      </c>
    </row>
    <row r="5892" spans="1:4" x14ac:dyDescent="0.3">
      <c r="A5892" s="44" t="s">
        <v>7648</v>
      </c>
      <c r="B5892" s="44" t="s">
        <v>13742</v>
      </c>
      <c r="C5892" s="44" t="s">
        <v>32009</v>
      </c>
      <c r="D5892" s="44" t="s">
        <v>37878</v>
      </c>
    </row>
    <row r="5893" spans="1:4" x14ac:dyDescent="0.3">
      <c r="A5893" s="44" t="s">
        <v>7588</v>
      </c>
      <c r="B5893" s="44" t="s">
        <v>13743</v>
      </c>
      <c r="C5893" s="44" t="s">
        <v>32009</v>
      </c>
      <c r="D5893" s="44" t="s">
        <v>37879</v>
      </c>
    </row>
    <row r="5894" spans="1:4" x14ac:dyDescent="0.3">
      <c r="A5894" s="44" t="s">
        <v>1075</v>
      </c>
      <c r="B5894" s="44" t="s">
        <v>13744</v>
      </c>
      <c r="C5894" s="44" t="s">
        <v>37880</v>
      </c>
      <c r="D5894" s="44" t="s">
        <v>32115</v>
      </c>
    </row>
    <row r="5895" spans="1:4" x14ac:dyDescent="0.3">
      <c r="A5895" s="44" t="s">
        <v>3581</v>
      </c>
      <c r="B5895" s="44" t="s">
        <v>13745</v>
      </c>
      <c r="C5895" s="44" t="s">
        <v>37881</v>
      </c>
      <c r="D5895" s="44" t="s">
        <v>32111</v>
      </c>
    </row>
    <row r="5896" spans="1:4" x14ac:dyDescent="0.3">
      <c r="A5896" s="44" t="s">
        <v>2821</v>
      </c>
      <c r="B5896" s="44" t="s">
        <v>13746</v>
      </c>
      <c r="C5896" s="44" t="s">
        <v>32175</v>
      </c>
      <c r="D5896" s="44" t="s">
        <v>37882</v>
      </c>
    </row>
    <row r="5897" spans="1:4" x14ac:dyDescent="0.3">
      <c r="A5897" s="44" t="s">
        <v>1220</v>
      </c>
      <c r="B5897" s="44" t="s">
        <v>13747</v>
      </c>
      <c r="C5897" s="44" t="s">
        <v>32009</v>
      </c>
      <c r="D5897" s="44" t="s">
        <v>37883</v>
      </c>
    </row>
    <row r="5898" spans="1:4" x14ac:dyDescent="0.3">
      <c r="A5898" s="44" t="s">
        <v>1221</v>
      </c>
      <c r="B5898" s="44" t="s">
        <v>13748</v>
      </c>
      <c r="C5898" s="44" t="s">
        <v>32009</v>
      </c>
      <c r="D5898" s="44" t="s">
        <v>37884</v>
      </c>
    </row>
    <row r="5899" spans="1:4" x14ac:dyDescent="0.3">
      <c r="A5899" s="44" t="s">
        <v>1222</v>
      </c>
      <c r="B5899" s="44" t="s">
        <v>13749</v>
      </c>
      <c r="C5899" s="44" t="s">
        <v>32009</v>
      </c>
      <c r="D5899" s="44" t="s">
        <v>37885</v>
      </c>
    </row>
    <row r="5900" spans="1:4" x14ac:dyDescent="0.3">
      <c r="A5900" s="44" t="s">
        <v>1223</v>
      </c>
      <c r="B5900" s="44" t="s">
        <v>13750</v>
      </c>
      <c r="C5900" s="44" t="s">
        <v>32009</v>
      </c>
      <c r="D5900" s="44" t="s">
        <v>37886</v>
      </c>
    </row>
    <row r="5901" spans="1:4" x14ac:dyDescent="0.3">
      <c r="A5901" s="44" t="s">
        <v>1224</v>
      </c>
      <c r="B5901" s="44" t="s">
        <v>13751</v>
      </c>
      <c r="C5901" s="44" t="s">
        <v>32009</v>
      </c>
      <c r="D5901" s="44" t="s">
        <v>37887</v>
      </c>
    </row>
    <row r="5902" spans="1:4" x14ac:dyDescent="0.3">
      <c r="A5902" s="44" t="s">
        <v>1225</v>
      </c>
      <c r="B5902" s="44" t="s">
        <v>13752</v>
      </c>
      <c r="C5902" s="44" t="s">
        <v>32009</v>
      </c>
      <c r="D5902" s="44" t="s">
        <v>37888</v>
      </c>
    </row>
    <row r="5903" spans="1:4" x14ac:dyDescent="0.3">
      <c r="A5903" s="44" t="s">
        <v>13753</v>
      </c>
      <c r="B5903" s="44" t="s">
        <v>13754</v>
      </c>
      <c r="C5903" s="44" t="s">
        <v>32009</v>
      </c>
      <c r="D5903" s="44" t="s">
        <v>37889</v>
      </c>
    </row>
    <row r="5904" spans="1:4" x14ac:dyDescent="0.3">
      <c r="A5904" s="44" t="s">
        <v>1226</v>
      </c>
      <c r="B5904" s="44" t="s">
        <v>13755</v>
      </c>
      <c r="C5904" s="44" t="s">
        <v>32009</v>
      </c>
      <c r="D5904" s="44" t="s">
        <v>37890</v>
      </c>
    </row>
    <row r="5905" spans="1:4" x14ac:dyDescent="0.3">
      <c r="A5905" s="44" t="s">
        <v>3951</v>
      </c>
      <c r="B5905" s="44" t="s">
        <v>13756</v>
      </c>
      <c r="C5905" s="44" t="s">
        <v>32009</v>
      </c>
      <c r="D5905" s="44" t="s">
        <v>37891</v>
      </c>
    </row>
    <row r="5906" spans="1:4" x14ac:dyDescent="0.3">
      <c r="A5906" s="44" t="s">
        <v>1076</v>
      </c>
      <c r="B5906" s="44" t="s">
        <v>13757</v>
      </c>
      <c r="C5906" s="44" t="s">
        <v>37892</v>
      </c>
      <c r="D5906" s="44" t="s">
        <v>32115</v>
      </c>
    </row>
    <row r="5907" spans="1:4" x14ac:dyDescent="0.3">
      <c r="A5907" s="44" t="s">
        <v>4098</v>
      </c>
      <c r="B5907" s="44" t="s">
        <v>13758</v>
      </c>
      <c r="C5907" s="44" t="s">
        <v>37893</v>
      </c>
      <c r="D5907" s="44" t="s">
        <v>32322</v>
      </c>
    </row>
    <row r="5908" spans="1:4" x14ac:dyDescent="0.3">
      <c r="A5908" s="44" t="s">
        <v>1484</v>
      </c>
      <c r="B5908" s="44" t="s">
        <v>13759</v>
      </c>
      <c r="C5908" s="44" t="s">
        <v>37894</v>
      </c>
      <c r="D5908" s="44" t="s">
        <v>32146</v>
      </c>
    </row>
    <row r="5909" spans="1:4" x14ac:dyDescent="0.3">
      <c r="A5909" s="44" t="s">
        <v>6114</v>
      </c>
      <c r="B5909" s="44" t="s">
        <v>13760</v>
      </c>
      <c r="C5909" s="44" t="s">
        <v>37895</v>
      </c>
      <c r="D5909" s="44" t="s">
        <v>32038</v>
      </c>
    </row>
    <row r="5910" spans="1:4" x14ac:dyDescent="0.3">
      <c r="A5910" s="44" t="s">
        <v>985</v>
      </c>
      <c r="B5910" s="44" t="s">
        <v>13761</v>
      </c>
      <c r="C5910" s="44" t="s">
        <v>37896</v>
      </c>
      <c r="D5910" s="44" t="s">
        <v>37897</v>
      </c>
    </row>
    <row r="5911" spans="1:4" x14ac:dyDescent="0.3">
      <c r="A5911" s="44" t="s">
        <v>6536</v>
      </c>
      <c r="B5911" s="44" t="s">
        <v>13762</v>
      </c>
      <c r="C5911" s="44" t="s">
        <v>37898</v>
      </c>
      <c r="D5911" s="44" t="s">
        <v>32016</v>
      </c>
    </row>
    <row r="5912" spans="1:4" x14ac:dyDescent="0.3">
      <c r="A5912" s="44" t="s">
        <v>6962</v>
      </c>
      <c r="B5912" s="44" t="s">
        <v>13763</v>
      </c>
      <c r="C5912" s="44" t="s">
        <v>37899</v>
      </c>
      <c r="D5912" s="44" t="s">
        <v>32072</v>
      </c>
    </row>
    <row r="5913" spans="1:4" x14ac:dyDescent="0.3">
      <c r="A5913" s="44" t="s">
        <v>3421</v>
      </c>
      <c r="B5913" s="44" t="s">
        <v>13764</v>
      </c>
      <c r="C5913" s="44" t="s">
        <v>37900</v>
      </c>
      <c r="D5913" s="44" t="s">
        <v>32024</v>
      </c>
    </row>
    <row r="5914" spans="1:4" x14ac:dyDescent="0.3">
      <c r="A5914" s="44" t="s">
        <v>377</v>
      </c>
      <c r="B5914" s="44" t="s">
        <v>13765</v>
      </c>
      <c r="C5914" s="44" t="s">
        <v>37901</v>
      </c>
      <c r="D5914" s="44" t="s">
        <v>32006</v>
      </c>
    </row>
    <row r="5915" spans="1:4" x14ac:dyDescent="0.3">
      <c r="A5915" s="44" t="s">
        <v>231</v>
      </c>
      <c r="B5915" s="44" t="s">
        <v>13766</v>
      </c>
      <c r="C5915" s="44" t="s">
        <v>32009</v>
      </c>
      <c r="D5915" s="44" t="s">
        <v>37902</v>
      </c>
    </row>
    <row r="5916" spans="1:4" x14ac:dyDescent="0.3">
      <c r="A5916" s="44" t="s">
        <v>232</v>
      </c>
      <c r="B5916" s="44" t="s">
        <v>13767</v>
      </c>
      <c r="C5916" s="44" t="s">
        <v>24146</v>
      </c>
      <c r="D5916" s="44" t="s">
        <v>32024</v>
      </c>
    </row>
    <row r="5917" spans="1:4" x14ac:dyDescent="0.3">
      <c r="A5917" s="44" t="s">
        <v>3055</v>
      </c>
      <c r="B5917" s="44" t="s">
        <v>13768</v>
      </c>
      <c r="C5917" s="44" t="s">
        <v>37903</v>
      </c>
      <c r="D5917" s="44" t="s">
        <v>32070</v>
      </c>
    </row>
    <row r="5918" spans="1:4" x14ac:dyDescent="0.3">
      <c r="A5918" s="44" t="s">
        <v>5534</v>
      </c>
      <c r="B5918" s="44" t="s">
        <v>13769</v>
      </c>
      <c r="C5918" s="44" t="s">
        <v>33469</v>
      </c>
      <c r="D5918" s="44" t="s">
        <v>37904</v>
      </c>
    </row>
    <row r="5919" spans="1:4" x14ac:dyDescent="0.3">
      <c r="A5919" s="44" t="s">
        <v>986</v>
      </c>
      <c r="B5919" s="44" t="s">
        <v>13770</v>
      </c>
      <c r="C5919" s="44" t="s">
        <v>24919</v>
      </c>
      <c r="D5919" s="44" t="s">
        <v>32060</v>
      </c>
    </row>
    <row r="5920" spans="1:4" x14ac:dyDescent="0.3">
      <c r="A5920" s="44" t="s">
        <v>679</v>
      </c>
      <c r="B5920" s="44" t="s">
        <v>13771</v>
      </c>
      <c r="C5920" s="44" t="s">
        <v>37905</v>
      </c>
      <c r="D5920" s="44" t="s">
        <v>32060</v>
      </c>
    </row>
    <row r="5921" spans="1:4" x14ac:dyDescent="0.3">
      <c r="A5921" s="44" t="s">
        <v>2133</v>
      </c>
      <c r="B5921" s="44" t="s">
        <v>13772</v>
      </c>
      <c r="C5921" s="44" t="s">
        <v>32009</v>
      </c>
      <c r="D5921" s="44" t="s">
        <v>37906</v>
      </c>
    </row>
    <row r="5922" spans="1:4" x14ac:dyDescent="0.3">
      <c r="A5922" s="44" t="s">
        <v>680</v>
      </c>
      <c r="B5922" s="44" t="s">
        <v>13773</v>
      </c>
      <c r="C5922" s="44" t="s">
        <v>37907</v>
      </c>
      <c r="D5922" s="44" t="s">
        <v>32060</v>
      </c>
    </row>
    <row r="5923" spans="1:4" x14ac:dyDescent="0.3">
      <c r="A5923" s="44" t="s">
        <v>6963</v>
      </c>
      <c r="B5923" s="44" t="s">
        <v>13774</v>
      </c>
      <c r="C5923" s="44" t="s">
        <v>32009</v>
      </c>
      <c r="D5923" s="44" t="s">
        <v>37908</v>
      </c>
    </row>
    <row r="5924" spans="1:4" x14ac:dyDescent="0.3">
      <c r="A5924" s="44" t="s">
        <v>6115</v>
      </c>
      <c r="B5924" s="44" t="s">
        <v>13775</v>
      </c>
      <c r="C5924" s="44" t="s">
        <v>37909</v>
      </c>
      <c r="D5924" s="44" t="s">
        <v>32006</v>
      </c>
    </row>
    <row r="5925" spans="1:4" x14ac:dyDescent="0.3">
      <c r="A5925" s="44" t="s">
        <v>233</v>
      </c>
      <c r="B5925" s="44" t="s">
        <v>13776</v>
      </c>
      <c r="C5925" s="44" t="s">
        <v>37910</v>
      </c>
      <c r="D5925" s="44" t="s">
        <v>32060</v>
      </c>
    </row>
    <row r="5926" spans="1:4" x14ac:dyDescent="0.3">
      <c r="A5926" s="44" t="s">
        <v>2650</v>
      </c>
      <c r="B5926" s="44" t="s">
        <v>13777</v>
      </c>
      <c r="C5926" s="44" t="s">
        <v>37911</v>
      </c>
      <c r="D5926" s="44" t="s">
        <v>32004</v>
      </c>
    </row>
    <row r="5927" spans="1:4" x14ac:dyDescent="0.3">
      <c r="A5927" s="44" t="s">
        <v>6116</v>
      </c>
      <c r="B5927" s="44" t="s">
        <v>13778</v>
      </c>
      <c r="C5927" s="44" t="s">
        <v>32009</v>
      </c>
      <c r="D5927" s="44" t="s">
        <v>37912</v>
      </c>
    </row>
    <row r="5928" spans="1:4" x14ac:dyDescent="0.3">
      <c r="A5928" s="44" t="s">
        <v>3212</v>
      </c>
      <c r="B5928" s="44" t="s">
        <v>13779</v>
      </c>
      <c r="C5928" s="44" t="s">
        <v>37913</v>
      </c>
      <c r="D5928" s="44" t="s">
        <v>32070</v>
      </c>
    </row>
    <row r="5929" spans="1:4" x14ac:dyDescent="0.3">
      <c r="A5929" s="44" t="s">
        <v>378</v>
      </c>
      <c r="B5929" s="44" t="s">
        <v>13780</v>
      </c>
      <c r="C5929" s="44" t="s">
        <v>37914</v>
      </c>
      <c r="D5929" s="44" t="s">
        <v>32060</v>
      </c>
    </row>
    <row r="5930" spans="1:4" x14ac:dyDescent="0.3">
      <c r="A5930" s="44" t="s">
        <v>6371</v>
      </c>
      <c r="B5930" s="44" t="s">
        <v>13781</v>
      </c>
      <c r="C5930" s="44" t="s">
        <v>37915</v>
      </c>
      <c r="D5930" s="44" t="s">
        <v>32065</v>
      </c>
    </row>
    <row r="5931" spans="1:4" x14ac:dyDescent="0.3">
      <c r="A5931" s="44" t="s">
        <v>681</v>
      </c>
      <c r="B5931" s="44" t="s">
        <v>13782</v>
      </c>
      <c r="C5931" s="44" t="s">
        <v>24605</v>
      </c>
      <c r="D5931" s="44" t="s">
        <v>32060</v>
      </c>
    </row>
    <row r="5932" spans="1:4" x14ac:dyDescent="0.3">
      <c r="A5932" s="44" t="s">
        <v>4911</v>
      </c>
      <c r="B5932" s="44" t="s">
        <v>13783</v>
      </c>
      <c r="C5932" s="44" t="s">
        <v>37916</v>
      </c>
      <c r="D5932" s="44" t="s">
        <v>32024</v>
      </c>
    </row>
    <row r="5933" spans="1:4" x14ac:dyDescent="0.3">
      <c r="A5933" s="44" t="s">
        <v>2944</v>
      </c>
      <c r="B5933" s="44" t="s">
        <v>13784</v>
      </c>
      <c r="C5933" s="44" t="s">
        <v>37917</v>
      </c>
      <c r="D5933" s="44" t="s">
        <v>32002</v>
      </c>
    </row>
    <row r="5934" spans="1:4" x14ac:dyDescent="0.3">
      <c r="A5934" s="44" t="s">
        <v>5358</v>
      </c>
      <c r="B5934" s="44" t="s">
        <v>13785</v>
      </c>
      <c r="C5934" s="44" t="s">
        <v>32269</v>
      </c>
      <c r="D5934" s="44" t="s">
        <v>37918</v>
      </c>
    </row>
    <row r="5935" spans="1:4" x14ac:dyDescent="0.3">
      <c r="A5935" s="44" t="s">
        <v>682</v>
      </c>
      <c r="B5935" s="44" t="s">
        <v>13786</v>
      </c>
      <c r="C5935" s="44" t="s">
        <v>24606</v>
      </c>
      <c r="D5935" s="44" t="s">
        <v>32060</v>
      </c>
    </row>
    <row r="5936" spans="1:4" x14ac:dyDescent="0.3">
      <c r="A5936" s="44" t="s">
        <v>13787</v>
      </c>
      <c r="B5936" s="44" t="s">
        <v>13788</v>
      </c>
      <c r="C5936" s="44" t="s">
        <v>32009</v>
      </c>
      <c r="D5936" s="44" t="s">
        <v>37919</v>
      </c>
    </row>
    <row r="5937" spans="1:4" x14ac:dyDescent="0.3">
      <c r="A5937" s="44" t="s">
        <v>13789</v>
      </c>
      <c r="B5937" s="44" t="s">
        <v>13790</v>
      </c>
      <c r="C5937" s="44" t="s">
        <v>37920</v>
      </c>
      <c r="D5937" s="44" t="s">
        <v>32006</v>
      </c>
    </row>
    <row r="5938" spans="1:4" x14ac:dyDescent="0.3">
      <c r="A5938" s="44" t="s">
        <v>3952</v>
      </c>
      <c r="B5938" s="44" t="s">
        <v>13791</v>
      </c>
      <c r="C5938" s="44" t="s">
        <v>32009</v>
      </c>
      <c r="D5938" s="44" t="s">
        <v>37921</v>
      </c>
    </row>
    <row r="5939" spans="1:4" x14ac:dyDescent="0.3">
      <c r="A5939" s="44" t="s">
        <v>1344</v>
      </c>
      <c r="B5939" s="44" t="s">
        <v>13792</v>
      </c>
      <c r="C5939" s="44" t="s">
        <v>37922</v>
      </c>
      <c r="D5939" s="44" t="s">
        <v>32006</v>
      </c>
    </row>
    <row r="5940" spans="1:4" x14ac:dyDescent="0.3">
      <c r="A5940" s="44" t="s">
        <v>4188</v>
      </c>
      <c r="B5940" s="44" t="s">
        <v>13793</v>
      </c>
      <c r="C5940" s="44" t="s">
        <v>37923</v>
      </c>
      <c r="D5940" s="44" t="s">
        <v>32006</v>
      </c>
    </row>
    <row r="5941" spans="1:4" x14ac:dyDescent="0.3">
      <c r="A5941" s="44" t="s">
        <v>379</v>
      </c>
      <c r="B5941" s="44" t="s">
        <v>13794</v>
      </c>
      <c r="C5941" s="44" t="s">
        <v>24298</v>
      </c>
      <c r="D5941" s="44" t="s">
        <v>32060</v>
      </c>
    </row>
    <row r="5942" spans="1:4" x14ac:dyDescent="0.3">
      <c r="A5942" s="44" t="s">
        <v>1077</v>
      </c>
      <c r="B5942" s="44" t="s">
        <v>13795</v>
      </c>
      <c r="C5942" s="44" t="s">
        <v>25013</v>
      </c>
      <c r="D5942" s="44" t="s">
        <v>32115</v>
      </c>
    </row>
    <row r="5943" spans="1:4" x14ac:dyDescent="0.3">
      <c r="A5943" s="44" t="s">
        <v>683</v>
      </c>
      <c r="B5943" s="44" t="s">
        <v>13796</v>
      </c>
      <c r="C5943" s="44" t="s">
        <v>32009</v>
      </c>
      <c r="D5943" s="44" t="s">
        <v>37924</v>
      </c>
    </row>
    <row r="5944" spans="1:4" x14ac:dyDescent="0.3">
      <c r="A5944" s="44" t="s">
        <v>6372</v>
      </c>
      <c r="B5944" s="44" t="s">
        <v>13797</v>
      </c>
      <c r="C5944" s="44" t="s">
        <v>37925</v>
      </c>
      <c r="D5944" s="44" t="s">
        <v>32065</v>
      </c>
    </row>
    <row r="5945" spans="1:4" x14ac:dyDescent="0.3">
      <c r="A5945" s="44" t="s">
        <v>2434</v>
      </c>
      <c r="B5945" s="44" t="s">
        <v>13798</v>
      </c>
      <c r="C5945" s="44" t="s">
        <v>37926</v>
      </c>
      <c r="D5945" s="44" t="s">
        <v>32024</v>
      </c>
    </row>
    <row r="5946" spans="1:4" x14ac:dyDescent="0.3">
      <c r="A5946" s="44" t="s">
        <v>6117</v>
      </c>
      <c r="B5946" s="44" t="s">
        <v>13799</v>
      </c>
      <c r="C5946" s="44" t="s">
        <v>37927</v>
      </c>
      <c r="D5946" s="44" t="s">
        <v>32038</v>
      </c>
    </row>
    <row r="5947" spans="1:4" x14ac:dyDescent="0.3">
      <c r="A5947" s="44" t="s">
        <v>234</v>
      </c>
      <c r="B5947" s="44" t="s">
        <v>13800</v>
      </c>
      <c r="C5947" s="44" t="s">
        <v>37928</v>
      </c>
      <c r="D5947" s="44" t="s">
        <v>32060</v>
      </c>
    </row>
    <row r="5948" spans="1:4" x14ac:dyDescent="0.3">
      <c r="A5948" s="44" t="s">
        <v>5961</v>
      </c>
      <c r="B5948" s="44" t="s">
        <v>13801</v>
      </c>
      <c r="C5948" s="44" t="s">
        <v>37929</v>
      </c>
      <c r="D5948" s="44" t="s">
        <v>32038</v>
      </c>
    </row>
    <row r="5949" spans="1:4" x14ac:dyDescent="0.3">
      <c r="A5949" s="44" t="s">
        <v>3268</v>
      </c>
      <c r="B5949" s="44" t="s">
        <v>13802</v>
      </c>
      <c r="C5949" s="44" t="s">
        <v>37930</v>
      </c>
      <c r="D5949" s="44" t="s">
        <v>32070</v>
      </c>
    </row>
    <row r="5950" spans="1:4" x14ac:dyDescent="0.3">
      <c r="A5950" s="44" t="s">
        <v>1345</v>
      </c>
      <c r="B5950" s="44" t="s">
        <v>13803</v>
      </c>
      <c r="C5950" s="44" t="s">
        <v>37931</v>
      </c>
      <c r="D5950" s="44" t="s">
        <v>32006</v>
      </c>
    </row>
    <row r="5951" spans="1:4" x14ac:dyDescent="0.3">
      <c r="A5951" s="44" t="s">
        <v>7649</v>
      </c>
      <c r="B5951" s="44" t="s">
        <v>13804</v>
      </c>
      <c r="C5951" s="44" t="s">
        <v>32009</v>
      </c>
      <c r="D5951" s="44" t="s">
        <v>37932</v>
      </c>
    </row>
    <row r="5952" spans="1:4" x14ac:dyDescent="0.3">
      <c r="A5952" s="44" t="s">
        <v>7650</v>
      </c>
      <c r="B5952" s="44" t="s">
        <v>13805</v>
      </c>
      <c r="C5952" s="44" t="s">
        <v>37933</v>
      </c>
      <c r="D5952" s="44" t="s">
        <v>32349</v>
      </c>
    </row>
    <row r="5953" spans="1:4" x14ac:dyDescent="0.3">
      <c r="A5953" s="44" t="s">
        <v>7186</v>
      </c>
      <c r="B5953" s="44" t="s">
        <v>13806</v>
      </c>
      <c r="C5953" s="44" t="s">
        <v>32018</v>
      </c>
      <c r="D5953" s="44" t="s">
        <v>37934</v>
      </c>
    </row>
    <row r="5954" spans="1:4" x14ac:dyDescent="0.3">
      <c r="A5954" s="44" t="s">
        <v>4266</v>
      </c>
      <c r="B5954" s="44" t="s">
        <v>13807</v>
      </c>
      <c r="C5954" s="44" t="s">
        <v>37935</v>
      </c>
      <c r="D5954" s="44" t="s">
        <v>32008</v>
      </c>
    </row>
    <row r="5955" spans="1:4" x14ac:dyDescent="0.3">
      <c r="A5955" s="44" t="s">
        <v>5015</v>
      </c>
      <c r="B5955" s="44" t="s">
        <v>13808</v>
      </c>
      <c r="C5955" s="44" t="s">
        <v>32009</v>
      </c>
      <c r="D5955" s="44" t="s">
        <v>37936</v>
      </c>
    </row>
    <row r="5956" spans="1:4" x14ac:dyDescent="0.3">
      <c r="A5956" s="44" t="s">
        <v>684</v>
      </c>
      <c r="B5956" s="44" t="s">
        <v>13809</v>
      </c>
      <c r="C5956" s="44" t="s">
        <v>24608</v>
      </c>
      <c r="D5956" s="44" t="s">
        <v>32060</v>
      </c>
    </row>
    <row r="5957" spans="1:4" x14ac:dyDescent="0.3">
      <c r="A5957" s="44" t="s">
        <v>6253</v>
      </c>
      <c r="B5957" s="44" t="s">
        <v>13810</v>
      </c>
      <c r="C5957" s="44" t="s">
        <v>37937</v>
      </c>
      <c r="D5957" s="44" t="s">
        <v>32065</v>
      </c>
    </row>
    <row r="5958" spans="1:4" x14ac:dyDescent="0.3">
      <c r="A5958" s="44" t="s">
        <v>6843</v>
      </c>
      <c r="B5958" s="44" t="s">
        <v>13811</v>
      </c>
      <c r="C5958" s="44" t="s">
        <v>37938</v>
      </c>
      <c r="D5958" s="44" t="s">
        <v>32038</v>
      </c>
    </row>
    <row r="5959" spans="1:4" x14ac:dyDescent="0.3">
      <c r="A5959" s="44" t="s">
        <v>1570</v>
      </c>
      <c r="B5959" s="44" t="s">
        <v>13812</v>
      </c>
      <c r="C5959" s="44" t="s">
        <v>37939</v>
      </c>
      <c r="D5959" s="44" t="s">
        <v>32142</v>
      </c>
    </row>
    <row r="5960" spans="1:4" x14ac:dyDescent="0.3">
      <c r="A5960" s="44" t="s">
        <v>235</v>
      </c>
      <c r="B5960" s="44" t="s">
        <v>13813</v>
      </c>
      <c r="C5960" s="44" t="s">
        <v>37940</v>
      </c>
      <c r="D5960" s="44" t="s">
        <v>32024</v>
      </c>
    </row>
    <row r="5961" spans="1:4" x14ac:dyDescent="0.3">
      <c r="A5961" s="44" t="s">
        <v>235</v>
      </c>
      <c r="B5961" s="44" t="s">
        <v>13814</v>
      </c>
      <c r="C5961" s="44" t="s">
        <v>32175</v>
      </c>
      <c r="D5961" s="44" t="s">
        <v>37941</v>
      </c>
    </row>
    <row r="5962" spans="1:4" x14ac:dyDescent="0.3">
      <c r="A5962" s="44" t="s">
        <v>685</v>
      </c>
      <c r="B5962" s="44" t="s">
        <v>13815</v>
      </c>
      <c r="C5962" s="44" t="s">
        <v>24609</v>
      </c>
      <c r="D5962" s="44" t="s">
        <v>32060</v>
      </c>
    </row>
    <row r="5963" spans="1:4" x14ac:dyDescent="0.3">
      <c r="A5963" s="44" t="s">
        <v>7550</v>
      </c>
      <c r="B5963" s="44" t="s">
        <v>13816</v>
      </c>
      <c r="C5963" s="44" t="s">
        <v>32009</v>
      </c>
      <c r="D5963" s="44" t="s">
        <v>37942</v>
      </c>
    </row>
    <row r="5964" spans="1:4" x14ac:dyDescent="0.3">
      <c r="A5964" s="44" t="s">
        <v>3694</v>
      </c>
      <c r="B5964" s="44" t="s">
        <v>13817</v>
      </c>
      <c r="C5964" s="44" t="s">
        <v>37943</v>
      </c>
      <c r="D5964" s="44" t="s">
        <v>32006</v>
      </c>
    </row>
    <row r="5965" spans="1:4" x14ac:dyDescent="0.3">
      <c r="A5965" s="44" t="s">
        <v>5769</v>
      </c>
      <c r="B5965" s="44" t="s">
        <v>13818</v>
      </c>
      <c r="C5965" s="44" t="s">
        <v>37944</v>
      </c>
      <c r="D5965" s="44" t="s">
        <v>32038</v>
      </c>
    </row>
    <row r="5966" spans="1:4" x14ac:dyDescent="0.3">
      <c r="A5966" s="44" t="s">
        <v>1485</v>
      </c>
      <c r="B5966" s="44" t="s">
        <v>13819</v>
      </c>
      <c r="C5966" s="44" t="s">
        <v>37945</v>
      </c>
      <c r="D5966" s="44" t="s">
        <v>32004</v>
      </c>
    </row>
    <row r="5967" spans="1:4" x14ac:dyDescent="0.3">
      <c r="A5967" s="44" t="s">
        <v>6650</v>
      </c>
      <c r="B5967" s="44" t="s">
        <v>13820</v>
      </c>
      <c r="C5967" s="44" t="s">
        <v>37946</v>
      </c>
      <c r="D5967" s="44" t="s">
        <v>32038</v>
      </c>
    </row>
    <row r="5968" spans="1:4" x14ac:dyDescent="0.3">
      <c r="A5968" s="44" t="s">
        <v>7651</v>
      </c>
      <c r="B5968" s="44" t="s">
        <v>13821</v>
      </c>
      <c r="C5968" s="44" t="s">
        <v>32009</v>
      </c>
      <c r="D5968" s="44" t="s">
        <v>37947</v>
      </c>
    </row>
    <row r="5969" spans="1:4" x14ac:dyDescent="0.3">
      <c r="A5969" s="44" t="s">
        <v>2435</v>
      </c>
      <c r="B5969" s="44" t="s">
        <v>13822</v>
      </c>
      <c r="C5969" s="44" t="s">
        <v>32062</v>
      </c>
      <c r="D5969" s="44" t="s">
        <v>37948</v>
      </c>
    </row>
    <row r="5970" spans="1:4" x14ac:dyDescent="0.3">
      <c r="A5970" s="44" t="s">
        <v>3422</v>
      </c>
      <c r="B5970" s="44" t="s">
        <v>13823</v>
      </c>
      <c r="C5970" s="44" t="s">
        <v>37949</v>
      </c>
      <c r="D5970" s="44" t="s">
        <v>32070</v>
      </c>
    </row>
    <row r="5971" spans="1:4" x14ac:dyDescent="0.3">
      <c r="A5971" s="44" t="s">
        <v>686</v>
      </c>
      <c r="B5971" s="44" t="s">
        <v>13824</v>
      </c>
      <c r="C5971" s="44" t="s">
        <v>37950</v>
      </c>
      <c r="D5971" s="44" t="s">
        <v>32072</v>
      </c>
    </row>
    <row r="5972" spans="1:4" x14ac:dyDescent="0.3">
      <c r="A5972" s="44" t="s">
        <v>5252</v>
      </c>
      <c r="B5972" s="44" t="s">
        <v>13825</v>
      </c>
      <c r="C5972" s="44" t="s">
        <v>37951</v>
      </c>
      <c r="D5972" s="44" t="s">
        <v>32181</v>
      </c>
    </row>
    <row r="5973" spans="1:4" x14ac:dyDescent="0.3">
      <c r="A5973" s="44" t="s">
        <v>4746</v>
      </c>
      <c r="B5973" s="44" t="s">
        <v>13826</v>
      </c>
      <c r="C5973" s="44" t="s">
        <v>32009</v>
      </c>
      <c r="D5973" s="44" t="s">
        <v>37952</v>
      </c>
    </row>
    <row r="5974" spans="1:4" x14ac:dyDescent="0.3">
      <c r="A5974" s="44" t="s">
        <v>5253</v>
      </c>
      <c r="B5974" s="44" t="s">
        <v>13827</v>
      </c>
      <c r="C5974" s="44" t="s">
        <v>37953</v>
      </c>
      <c r="D5974" s="44" t="s">
        <v>32024</v>
      </c>
    </row>
    <row r="5975" spans="1:4" x14ac:dyDescent="0.3">
      <c r="A5975" s="44" t="s">
        <v>2510</v>
      </c>
      <c r="B5975" s="44" t="s">
        <v>13828</v>
      </c>
      <c r="C5975" s="44" t="s">
        <v>37954</v>
      </c>
      <c r="D5975" s="44" t="s">
        <v>32416</v>
      </c>
    </row>
    <row r="5976" spans="1:4" x14ac:dyDescent="0.3">
      <c r="A5976" s="44" t="s">
        <v>6651</v>
      </c>
      <c r="B5976" s="44" t="s">
        <v>13829</v>
      </c>
      <c r="C5976" s="44" t="s">
        <v>37955</v>
      </c>
      <c r="D5976" s="44" t="s">
        <v>32038</v>
      </c>
    </row>
    <row r="5977" spans="1:4" x14ac:dyDescent="0.3">
      <c r="A5977" s="44" t="s">
        <v>4099</v>
      </c>
      <c r="B5977" s="44" t="s">
        <v>13830</v>
      </c>
      <c r="C5977" s="44" t="s">
        <v>37956</v>
      </c>
      <c r="D5977" s="44" t="s">
        <v>32322</v>
      </c>
    </row>
    <row r="5978" spans="1:4" x14ac:dyDescent="0.3">
      <c r="A5978" s="44" t="s">
        <v>236</v>
      </c>
      <c r="B5978" s="44" t="s">
        <v>13831</v>
      </c>
      <c r="C5978" s="44" t="s">
        <v>37957</v>
      </c>
      <c r="D5978" s="44" t="s">
        <v>37958</v>
      </c>
    </row>
    <row r="5979" spans="1:4" x14ac:dyDescent="0.3">
      <c r="A5979" s="44" t="s">
        <v>1157</v>
      </c>
      <c r="B5979" s="44" t="s">
        <v>13832</v>
      </c>
      <c r="C5979" s="44" t="s">
        <v>37959</v>
      </c>
      <c r="D5979" s="44" t="s">
        <v>32060</v>
      </c>
    </row>
    <row r="5980" spans="1:4" x14ac:dyDescent="0.3">
      <c r="A5980" s="44" t="s">
        <v>3695</v>
      </c>
      <c r="B5980" s="44" t="s">
        <v>13833</v>
      </c>
      <c r="C5980" s="44" t="s">
        <v>37960</v>
      </c>
      <c r="D5980" s="44" t="s">
        <v>32006</v>
      </c>
    </row>
    <row r="5981" spans="1:4" x14ac:dyDescent="0.3">
      <c r="A5981" s="44" t="s">
        <v>3213</v>
      </c>
      <c r="B5981" s="44" t="s">
        <v>13834</v>
      </c>
      <c r="C5981" s="44" t="s">
        <v>37961</v>
      </c>
      <c r="D5981" s="44" t="s">
        <v>32070</v>
      </c>
    </row>
    <row r="5982" spans="1:4" x14ac:dyDescent="0.3">
      <c r="A5982" s="44" t="s">
        <v>7187</v>
      </c>
      <c r="B5982" s="44" t="s">
        <v>13835</v>
      </c>
      <c r="C5982" s="44" t="s">
        <v>37962</v>
      </c>
      <c r="D5982" s="44" t="s">
        <v>32024</v>
      </c>
    </row>
    <row r="5983" spans="1:4" x14ac:dyDescent="0.3">
      <c r="A5983" s="44" t="s">
        <v>5136</v>
      </c>
      <c r="B5983" s="44" t="s">
        <v>13836</v>
      </c>
      <c r="C5983" s="44" t="s">
        <v>37963</v>
      </c>
      <c r="D5983" s="44" t="s">
        <v>32006</v>
      </c>
    </row>
    <row r="5984" spans="1:4" x14ac:dyDescent="0.3">
      <c r="A5984" s="44" t="s">
        <v>5535</v>
      </c>
      <c r="B5984" s="44" t="s">
        <v>13837</v>
      </c>
      <c r="C5984" s="44" t="s">
        <v>37964</v>
      </c>
      <c r="D5984" s="44" t="s">
        <v>32181</v>
      </c>
    </row>
    <row r="5985" spans="1:4" x14ac:dyDescent="0.3">
      <c r="A5985" s="44" t="s">
        <v>2945</v>
      </c>
      <c r="B5985" s="44" t="s">
        <v>13838</v>
      </c>
      <c r="C5985" s="44" t="s">
        <v>37965</v>
      </c>
      <c r="D5985" s="44" t="s">
        <v>32070</v>
      </c>
    </row>
    <row r="5986" spans="1:4" x14ac:dyDescent="0.3">
      <c r="A5986" s="44" t="s">
        <v>5447</v>
      </c>
      <c r="B5986" s="44" t="s">
        <v>13839</v>
      </c>
      <c r="C5986" s="44" t="s">
        <v>37966</v>
      </c>
      <c r="D5986" s="44" t="s">
        <v>32006</v>
      </c>
    </row>
    <row r="5987" spans="1:4" x14ac:dyDescent="0.3">
      <c r="A5987" s="44" t="s">
        <v>6927</v>
      </c>
      <c r="B5987" s="44" t="s">
        <v>13840</v>
      </c>
      <c r="C5987" s="44" t="s">
        <v>37967</v>
      </c>
      <c r="D5987" s="44" t="s">
        <v>32038</v>
      </c>
    </row>
    <row r="5988" spans="1:4" x14ac:dyDescent="0.3">
      <c r="A5988" s="44" t="s">
        <v>13841</v>
      </c>
      <c r="B5988" s="44" t="s">
        <v>13842</v>
      </c>
      <c r="C5988" s="44" t="s">
        <v>37968</v>
      </c>
      <c r="D5988" s="44" t="s">
        <v>32006</v>
      </c>
    </row>
    <row r="5989" spans="1:4" x14ac:dyDescent="0.3">
      <c r="A5989" s="44" t="s">
        <v>3582</v>
      </c>
      <c r="B5989" s="44" t="s">
        <v>13843</v>
      </c>
      <c r="C5989" s="44" t="s">
        <v>37969</v>
      </c>
      <c r="D5989" s="44" t="s">
        <v>32111</v>
      </c>
    </row>
    <row r="5990" spans="1:4" x14ac:dyDescent="0.3">
      <c r="A5990" s="44" t="s">
        <v>237</v>
      </c>
      <c r="B5990" s="44" t="s">
        <v>13844</v>
      </c>
      <c r="C5990" s="44" t="s">
        <v>37970</v>
      </c>
      <c r="D5990" s="44" t="s">
        <v>32024</v>
      </c>
    </row>
    <row r="5991" spans="1:4" x14ac:dyDescent="0.3">
      <c r="A5991" s="44" t="s">
        <v>4427</v>
      </c>
      <c r="B5991" s="44" t="s">
        <v>13845</v>
      </c>
      <c r="C5991" s="44" t="s">
        <v>37971</v>
      </c>
      <c r="D5991" s="44" t="s">
        <v>34061</v>
      </c>
    </row>
    <row r="5992" spans="1:4" x14ac:dyDescent="0.3">
      <c r="A5992" s="44" t="s">
        <v>4302</v>
      </c>
      <c r="B5992" s="44" t="s">
        <v>13846</v>
      </c>
      <c r="C5992" s="44" t="s">
        <v>37972</v>
      </c>
      <c r="D5992" s="44" t="s">
        <v>32008</v>
      </c>
    </row>
    <row r="5993" spans="1:4" x14ac:dyDescent="0.3">
      <c r="A5993" s="44" t="s">
        <v>6401</v>
      </c>
      <c r="B5993" s="44" t="s">
        <v>13847</v>
      </c>
      <c r="C5993" s="44" t="s">
        <v>37973</v>
      </c>
      <c r="D5993" s="44" t="s">
        <v>32065</v>
      </c>
    </row>
    <row r="5994" spans="1:4" x14ac:dyDescent="0.3">
      <c r="A5994" s="44" t="s">
        <v>7211</v>
      </c>
      <c r="B5994" s="44" t="s">
        <v>13848</v>
      </c>
      <c r="C5994" s="44" t="s">
        <v>32018</v>
      </c>
      <c r="D5994" s="44" t="s">
        <v>37974</v>
      </c>
    </row>
    <row r="5995" spans="1:4" x14ac:dyDescent="0.3">
      <c r="A5995" s="44" t="s">
        <v>5040</v>
      </c>
      <c r="B5995" s="44" t="s">
        <v>13849</v>
      </c>
      <c r="C5995" s="44" t="s">
        <v>37975</v>
      </c>
      <c r="D5995" s="44" t="s">
        <v>33463</v>
      </c>
    </row>
    <row r="5996" spans="1:4" x14ac:dyDescent="0.3">
      <c r="A5996" s="44" t="s">
        <v>6374</v>
      </c>
      <c r="B5996" s="44" t="s">
        <v>13850</v>
      </c>
      <c r="C5996" s="44" t="s">
        <v>37976</v>
      </c>
      <c r="D5996" s="44" t="s">
        <v>32065</v>
      </c>
    </row>
    <row r="5997" spans="1:4" x14ac:dyDescent="0.3">
      <c r="A5997" s="44" t="s">
        <v>4043</v>
      </c>
      <c r="B5997" s="44" t="s">
        <v>13851</v>
      </c>
      <c r="C5997" s="44" t="s">
        <v>32408</v>
      </c>
      <c r="D5997" s="44" t="s">
        <v>37977</v>
      </c>
    </row>
    <row r="5998" spans="1:4" x14ac:dyDescent="0.3">
      <c r="A5998" s="44" t="s">
        <v>6485</v>
      </c>
      <c r="B5998" s="44" t="s">
        <v>13852</v>
      </c>
      <c r="C5998" s="44" t="s">
        <v>37978</v>
      </c>
      <c r="D5998" s="44" t="s">
        <v>32016</v>
      </c>
    </row>
    <row r="5999" spans="1:4" x14ac:dyDescent="0.3">
      <c r="A5999" s="44" t="s">
        <v>6486</v>
      </c>
      <c r="B5999" s="44" t="s">
        <v>13853</v>
      </c>
      <c r="C5999" s="44" t="s">
        <v>37979</v>
      </c>
      <c r="D5999" s="44" t="s">
        <v>32016</v>
      </c>
    </row>
    <row r="6000" spans="1:4" x14ac:dyDescent="0.3">
      <c r="A6000" s="44" t="s">
        <v>7032</v>
      </c>
      <c r="B6000" s="44" t="s">
        <v>13854</v>
      </c>
      <c r="C6000" s="44" t="s">
        <v>32009</v>
      </c>
      <c r="D6000" s="44" t="s">
        <v>37980</v>
      </c>
    </row>
    <row r="6001" spans="1:4" x14ac:dyDescent="0.3">
      <c r="A6001" s="44" t="s">
        <v>5682</v>
      </c>
      <c r="B6001" s="44" t="s">
        <v>13855</v>
      </c>
      <c r="C6001" s="44" t="s">
        <v>37981</v>
      </c>
      <c r="D6001" s="44" t="s">
        <v>32038</v>
      </c>
    </row>
    <row r="6002" spans="1:4" x14ac:dyDescent="0.3">
      <c r="A6002" s="44" t="s">
        <v>6118</v>
      </c>
      <c r="B6002" s="44" t="s">
        <v>13856</v>
      </c>
      <c r="C6002" s="44" t="s">
        <v>32009</v>
      </c>
      <c r="D6002" s="44" t="s">
        <v>37982</v>
      </c>
    </row>
    <row r="6003" spans="1:4" x14ac:dyDescent="0.3">
      <c r="A6003" s="44" t="s">
        <v>2295</v>
      </c>
      <c r="B6003" s="44" t="s">
        <v>13857</v>
      </c>
      <c r="C6003" s="44" t="s">
        <v>37983</v>
      </c>
      <c r="D6003" s="44" t="s">
        <v>32116</v>
      </c>
    </row>
    <row r="6004" spans="1:4" x14ac:dyDescent="0.3">
      <c r="A6004" s="44" t="s">
        <v>4189</v>
      </c>
      <c r="B6004" s="44" t="s">
        <v>13858</v>
      </c>
      <c r="C6004" s="44" t="s">
        <v>37984</v>
      </c>
      <c r="D6004" s="44" t="s">
        <v>32006</v>
      </c>
    </row>
    <row r="6005" spans="1:4" x14ac:dyDescent="0.3">
      <c r="A6005" s="44" t="s">
        <v>1693</v>
      </c>
      <c r="B6005" s="44" t="s">
        <v>13859</v>
      </c>
      <c r="C6005" s="44" t="s">
        <v>37985</v>
      </c>
      <c r="D6005" s="44" t="s">
        <v>32164</v>
      </c>
    </row>
    <row r="6006" spans="1:4" x14ac:dyDescent="0.3">
      <c r="A6006" s="44" t="s">
        <v>238</v>
      </c>
      <c r="B6006" s="44" t="s">
        <v>13860</v>
      </c>
      <c r="C6006" s="44" t="s">
        <v>37986</v>
      </c>
      <c r="D6006" s="44" t="s">
        <v>32060</v>
      </c>
    </row>
    <row r="6007" spans="1:4" x14ac:dyDescent="0.3">
      <c r="A6007" s="44" t="s">
        <v>3832</v>
      </c>
      <c r="B6007" s="44" t="s">
        <v>13861</v>
      </c>
      <c r="C6007" s="44" t="s">
        <v>37987</v>
      </c>
      <c r="D6007" s="44" t="s">
        <v>32006</v>
      </c>
    </row>
    <row r="6008" spans="1:4" x14ac:dyDescent="0.3">
      <c r="A6008" s="44" t="s">
        <v>7276</v>
      </c>
      <c r="B6008" s="44" t="s">
        <v>13862</v>
      </c>
      <c r="C6008" s="44" t="s">
        <v>32009</v>
      </c>
      <c r="D6008" s="44" t="s">
        <v>37988</v>
      </c>
    </row>
    <row r="6009" spans="1:4" x14ac:dyDescent="0.3">
      <c r="A6009" s="44" t="s">
        <v>6652</v>
      </c>
      <c r="B6009" s="44" t="s">
        <v>13863</v>
      </c>
      <c r="C6009" s="44" t="s">
        <v>32702</v>
      </c>
      <c r="D6009" s="44" t="s">
        <v>37989</v>
      </c>
    </row>
    <row r="6010" spans="1:4" x14ac:dyDescent="0.3">
      <c r="A6010" s="44" t="s">
        <v>6487</v>
      </c>
      <c r="B6010" s="44" t="s">
        <v>13864</v>
      </c>
      <c r="C6010" s="44" t="s">
        <v>37990</v>
      </c>
      <c r="D6010" s="44" t="s">
        <v>32024</v>
      </c>
    </row>
    <row r="6011" spans="1:4" x14ac:dyDescent="0.3">
      <c r="A6011" s="44" t="s">
        <v>6928</v>
      </c>
      <c r="B6011" s="44" t="s">
        <v>13865</v>
      </c>
      <c r="C6011" s="44" t="s">
        <v>37991</v>
      </c>
      <c r="D6011" s="44" t="s">
        <v>32024</v>
      </c>
    </row>
    <row r="6012" spans="1:4" x14ac:dyDescent="0.3">
      <c r="A6012" s="44" t="s">
        <v>4601</v>
      </c>
      <c r="B6012" s="44" t="s">
        <v>13866</v>
      </c>
      <c r="C6012" s="44" t="s">
        <v>37992</v>
      </c>
      <c r="D6012" s="44" t="s">
        <v>32042</v>
      </c>
    </row>
    <row r="6013" spans="1:4" x14ac:dyDescent="0.3">
      <c r="A6013" s="44" t="s">
        <v>987</v>
      </c>
      <c r="B6013" s="44" t="s">
        <v>13867</v>
      </c>
      <c r="C6013" s="44" t="s">
        <v>37993</v>
      </c>
      <c r="D6013" s="44" t="s">
        <v>32060</v>
      </c>
    </row>
    <row r="6014" spans="1:4" x14ac:dyDescent="0.3">
      <c r="A6014" s="44" t="s">
        <v>2296</v>
      </c>
      <c r="B6014" s="44" t="s">
        <v>13868</v>
      </c>
      <c r="C6014" s="44" t="s">
        <v>37994</v>
      </c>
      <c r="D6014" s="44" t="s">
        <v>32587</v>
      </c>
    </row>
    <row r="6015" spans="1:4" x14ac:dyDescent="0.3">
      <c r="A6015" s="44" t="s">
        <v>821</v>
      </c>
      <c r="B6015" s="44" t="s">
        <v>13869</v>
      </c>
      <c r="C6015" s="44" t="s">
        <v>37995</v>
      </c>
      <c r="D6015" s="44" t="s">
        <v>32060</v>
      </c>
    </row>
    <row r="6016" spans="1:4" x14ac:dyDescent="0.3">
      <c r="A6016" s="44" t="s">
        <v>687</v>
      </c>
      <c r="B6016" s="44" t="s">
        <v>13870</v>
      </c>
      <c r="C6016" s="44" t="s">
        <v>37996</v>
      </c>
      <c r="D6016" s="44" t="s">
        <v>32060</v>
      </c>
    </row>
    <row r="6017" spans="1:4" x14ac:dyDescent="0.3">
      <c r="A6017" s="44" t="s">
        <v>3526</v>
      </c>
      <c r="B6017" s="44" t="s">
        <v>13871</v>
      </c>
      <c r="C6017" s="44" t="s">
        <v>37997</v>
      </c>
      <c r="D6017" s="44" t="s">
        <v>32111</v>
      </c>
    </row>
    <row r="6018" spans="1:4" x14ac:dyDescent="0.3">
      <c r="A6018" s="44" t="s">
        <v>2436</v>
      </c>
      <c r="B6018" s="44" t="s">
        <v>13872</v>
      </c>
      <c r="C6018" s="44" t="s">
        <v>32175</v>
      </c>
      <c r="D6018" s="44" t="s">
        <v>37998</v>
      </c>
    </row>
    <row r="6019" spans="1:4" x14ac:dyDescent="0.3">
      <c r="A6019" s="44" t="s">
        <v>6653</v>
      </c>
      <c r="B6019" s="44" t="s">
        <v>13873</v>
      </c>
      <c r="C6019" s="44" t="s">
        <v>37999</v>
      </c>
      <c r="D6019" s="44" t="s">
        <v>32038</v>
      </c>
    </row>
    <row r="6020" spans="1:4" x14ac:dyDescent="0.3">
      <c r="A6020" s="44" t="s">
        <v>13874</v>
      </c>
      <c r="B6020" s="44" t="s">
        <v>13875</v>
      </c>
      <c r="C6020" s="44" t="s">
        <v>38000</v>
      </c>
      <c r="D6020" s="44" t="s">
        <v>32006</v>
      </c>
    </row>
    <row r="6021" spans="1:4" x14ac:dyDescent="0.3">
      <c r="A6021" s="44" t="s">
        <v>239</v>
      </c>
      <c r="B6021" s="44" t="s">
        <v>13876</v>
      </c>
      <c r="C6021" s="44" t="s">
        <v>38001</v>
      </c>
      <c r="D6021" s="44" t="s">
        <v>32024</v>
      </c>
    </row>
    <row r="6022" spans="1:4" x14ac:dyDescent="0.3">
      <c r="A6022" s="44" t="s">
        <v>3269</v>
      </c>
      <c r="B6022" s="44" t="s">
        <v>13877</v>
      </c>
      <c r="C6022" s="44" t="s">
        <v>38002</v>
      </c>
      <c r="D6022" s="44" t="s">
        <v>32070</v>
      </c>
    </row>
    <row r="6023" spans="1:4" x14ac:dyDescent="0.3">
      <c r="A6023" s="44" t="s">
        <v>6302</v>
      </c>
      <c r="B6023" s="44" t="s">
        <v>13878</v>
      </c>
      <c r="C6023" s="44" t="s">
        <v>32062</v>
      </c>
      <c r="D6023" s="44" t="s">
        <v>38003</v>
      </c>
    </row>
    <row r="6024" spans="1:4" x14ac:dyDescent="0.3">
      <c r="A6024" s="44" t="s">
        <v>6375</v>
      </c>
      <c r="B6024" s="44" t="s">
        <v>13879</v>
      </c>
      <c r="C6024" s="44" t="s">
        <v>38004</v>
      </c>
      <c r="D6024" s="44" t="s">
        <v>32065</v>
      </c>
    </row>
    <row r="6025" spans="1:4" x14ac:dyDescent="0.3">
      <c r="A6025" s="44" t="s">
        <v>6654</v>
      </c>
      <c r="B6025" s="44" t="s">
        <v>13880</v>
      </c>
      <c r="C6025" s="44" t="s">
        <v>38005</v>
      </c>
      <c r="D6025" s="44" t="s">
        <v>32038</v>
      </c>
    </row>
    <row r="6026" spans="1:4" x14ac:dyDescent="0.3">
      <c r="A6026" s="44" t="s">
        <v>1694</v>
      </c>
      <c r="B6026" s="44" t="s">
        <v>13881</v>
      </c>
      <c r="C6026" s="44" t="s">
        <v>32009</v>
      </c>
      <c r="D6026" s="44" t="s">
        <v>38006</v>
      </c>
    </row>
    <row r="6027" spans="1:4" x14ac:dyDescent="0.3">
      <c r="A6027" s="44" t="s">
        <v>5137</v>
      </c>
      <c r="B6027" s="44" t="s">
        <v>13882</v>
      </c>
      <c r="C6027" s="44" t="s">
        <v>38007</v>
      </c>
      <c r="D6027" s="44" t="s">
        <v>32006</v>
      </c>
    </row>
    <row r="6028" spans="1:4" x14ac:dyDescent="0.3">
      <c r="A6028" s="44" t="s">
        <v>13883</v>
      </c>
      <c r="B6028" s="44" t="s">
        <v>13884</v>
      </c>
      <c r="C6028" s="44" t="s">
        <v>38008</v>
      </c>
      <c r="D6028" s="44" t="s">
        <v>32111</v>
      </c>
    </row>
    <row r="6029" spans="1:4" x14ac:dyDescent="0.3">
      <c r="A6029" s="44" t="s">
        <v>6488</v>
      </c>
      <c r="B6029" s="44" t="s">
        <v>13885</v>
      </c>
      <c r="C6029" s="44" t="s">
        <v>38009</v>
      </c>
      <c r="D6029" s="44" t="s">
        <v>32016</v>
      </c>
    </row>
    <row r="6030" spans="1:4" x14ac:dyDescent="0.3">
      <c r="A6030" s="44" t="s">
        <v>5683</v>
      </c>
      <c r="B6030" s="44" t="s">
        <v>13886</v>
      </c>
      <c r="C6030" s="44" t="s">
        <v>32316</v>
      </c>
      <c r="D6030" s="44" t="s">
        <v>38010</v>
      </c>
    </row>
    <row r="6031" spans="1:4" x14ac:dyDescent="0.3">
      <c r="A6031" s="44" t="s">
        <v>5067</v>
      </c>
      <c r="B6031" s="44" t="s">
        <v>13887</v>
      </c>
      <c r="C6031" s="44" t="s">
        <v>32062</v>
      </c>
      <c r="D6031" s="44" t="s">
        <v>38011</v>
      </c>
    </row>
    <row r="6032" spans="1:4" x14ac:dyDescent="0.3">
      <c r="A6032" s="44" t="s">
        <v>2134</v>
      </c>
      <c r="B6032" s="44" t="s">
        <v>13888</v>
      </c>
      <c r="C6032" s="44" t="s">
        <v>32009</v>
      </c>
      <c r="D6032" s="44" t="s">
        <v>38012</v>
      </c>
    </row>
    <row r="6033" spans="1:4" x14ac:dyDescent="0.3">
      <c r="A6033" s="44" t="s">
        <v>5536</v>
      </c>
      <c r="B6033" s="44" t="s">
        <v>13889</v>
      </c>
      <c r="C6033" s="44" t="s">
        <v>32009</v>
      </c>
      <c r="D6033" s="44" t="s">
        <v>38013</v>
      </c>
    </row>
    <row r="6034" spans="1:4" x14ac:dyDescent="0.3">
      <c r="A6034" s="44" t="s">
        <v>4044</v>
      </c>
      <c r="B6034" s="44" t="s">
        <v>13890</v>
      </c>
      <c r="C6034" s="44" t="s">
        <v>38014</v>
      </c>
      <c r="D6034" s="44" t="s">
        <v>38015</v>
      </c>
    </row>
    <row r="6035" spans="1:4" x14ac:dyDescent="0.3">
      <c r="A6035" s="44" t="s">
        <v>6870</v>
      </c>
      <c r="B6035" s="44" t="s">
        <v>13891</v>
      </c>
      <c r="C6035" s="44" t="s">
        <v>38016</v>
      </c>
      <c r="D6035" s="44" t="s">
        <v>32038</v>
      </c>
    </row>
    <row r="6036" spans="1:4" x14ac:dyDescent="0.3">
      <c r="A6036" s="44" t="s">
        <v>6409</v>
      </c>
      <c r="B6036" s="44" t="s">
        <v>13892</v>
      </c>
      <c r="C6036" s="44" t="s">
        <v>32009</v>
      </c>
      <c r="D6036" s="44" t="s">
        <v>38017</v>
      </c>
    </row>
    <row r="6037" spans="1:4" x14ac:dyDescent="0.3">
      <c r="A6037" s="44" t="s">
        <v>1486</v>
      </c>
      <c r="B6037" s="44" t="s">
        <v>13893</v>
      </c>
      <c r="C6037" s="44" t="s">
        <v>38018</v>
      </c>
      <c r="D6037" s="44" t="s">
        <v>32146</v>
      </c>
    </row>
    <row r="6038" spans="1:4" x14ac:dyDescent="0.3">
      <c r="A6038" s="44" t="s">
        <v>6655</v>
      </c>
      <c r="B6038" s="44" t="s">
        <v>13894</v>
      </c>
      <c r="C6038" s="44" t="s">
        <v>38019</v>
      </c>
      <c r="D6038" s="44" t="s">
        <v>32024</v>
      </c>
    </row>
    <row r="6039" spans="1:4" x14ac:dyDescent="0.3">
      <c r="A6039" s="44" t="s">
        <v>7121</v>
      </c>
      <c r="B6039" s="44" t="s">
        <v>13895</v>
      </c>
      <c r="C6039" s="44" t="s">
        <v>32009</v>
      </c>
      <c r="D6039" s="44" t="s">
        <v>38020</v>
      </c>
    </row>
    <row r="6040" spans="1:4" x14ac:dyDescent="0.3">
      <c r="A6040" s="44" t="s">
        <v>3214</v>
      </c>
      <c r="B6040" s="44" t="s">
        <v>13896</v>
      </c>
      <c r="C6040" s="44" t="s">
        <v>38021</v>
      </c>
      <c r="D6040" s="44" t="s">
        <v>32070</v>
      </c>
    </row>
    <row r="6041" spans="1:4" x14ac:dyDescent="0.3">
      <c r="A6041" s="44" t="s">
        <v>2651</v>
      </c>
      <c r="B6041" s="44" t="s">
        <v>13897</v>
      </c>
      <c r="C6041" s="44" t="s">
        <v>38022</v>
      </c>
      <c r="D6041" s="44" t="s">
        <v>32004</v>
      </c>
    </row>
    <row r="6042" spans="1:4" x14ac:dyDescent="0.3">
      <c r="A6042" s="44" t="s">
        <v>3583</v>
      </c>
      <c r="B6042" s="44" t="s">
        <v>13898</v>
      </c>
      <c r="C6042" s="44" t="s">
        <v>38023</v>
      </c>
      <c r="D6042" s="44" t="s">
        <v>32111</v>
      </c>
    </row>
    <row r="6043" spans="1:4" x14ac:dyDescent="0.3">
      <c r="A6043" s="44" t="s">
        <v>6747</v>
      </c>
      <c r="B6043" s="44" t="s">
        <v>13899</v>
      </c>
      <c r="C6043" s="44" t="s">
        <v>38024</v>
      </c>
      <c r="D6043" s="44" t="s">
        <v>32038</v>
      </c>
    </row>
    <row r="6044" spans="1:4" x14ac:dyDescent="0.3">
      <c r="A6044" s="44" t="s">
        <v>240</v>
      </c>
      <c r="B6044" s="44" t="s">
        <v>13900</v>
      </c>
      <c r="C6044" s="44" t="s">
        <v>38025</v>
      </c>
      <c r="D6044" s="44" t="s">
        <v>32024</v>
      </c>
    </row>
    <row r="6045" spans="1:4" x14ac:dyDescent="0.3">
      <c r="A6045" s="44" t="s">
        <v>7122</v>
      </c>
      <c r="B6045" s="44" t="s">
        <v>13901</v>
      </c>
      <c r="C6045" s="44" t="s">
        <v>38026</v>
      </c>
      <c r="D6045" s="44" t="s">
        <v>32024</v>
      </c>
    </row>
    <row r="6046" spans="1:4" x14ac:dyDescent="0.3">
      <c r="A6046" s="44" t="s">
        <v>7652</v>
      </c>
      <c r="B6046" s="44" t="s">
        <v>13902</v>
      </c>
      <c r="C6046" s="44" t="s">
        <v>38027</v>
      </c>
      <c r="D6046" s="44" t="s">
        <v>32349</v>
      </c>
    </row>
    <row r="6047" spans="1:4" x14ac:dyDescent="0.3">
      <c r="A6047" s="44" t="s">
        <v>4559</v>
      </c>
      <c r="B6047" s="44" t="s">
        <v>13903</v>
      </c>
      <c r="C6047" s="44" t="s">
        <v>38028</v>
      </c>
      <c r="D6047" s="44" t="s">
        <v>32051</v>
      </c>
    </row>
    <row r="6048" spans="1:4" x14ac:dyDescent="0.3">
      <c r="A6048" s="44" t="s">
        <v>13904</v>
      </c>
      <c r="B6048" s="44" t="s">
        <v>13905</v>
      </c>
      <c r="C6048" s="44" t="s">
        <v>38029</v>
      </c>
      <c r="D6048" s="44" t="s">
        <v>32006</v>
      </c>
    </row>
    <row r="6049" spans="1:4" x14ac:dyDescent="0.3">
      <c r="A6049" s="44" t="s">
        <v>2297</v>
      </c>
      <c r="B6049" s="44" t="s">
        <v>13906</v>
      </c>
      <c r="C6049" s="44" t="s">
        <v>38030</v>
      </c>
      <c r="D6049" s="44" t="s">
        <v>32004</v>
      </c>
    </row>
    <row r="6050" spans="1:4" x14ac:dyDescent="0.3">
      <c r="A6050" s="44" t="s">
        <v>5856</v>
      </c>
      <c r="B6050" s="44" t="s">
        <v>13907</v>
      </c>
      <c r="C6050" s="44" t="s">
        <v>38031</v>
      </c>
      <c r="D6050" s="44" t="s">
        <v>32038</v>
      </c>
    </row>
    <row r="6051" spans="1:4" x14ac:dyDescent="0.3">
      <c r="A6051" s="44" t="s">
        <v>242</v>
      </c>
      <c r="B6051" s="44" t="s">
        <v>13908</v>
      </c>
      <c r="C6051" s="44" t="s">
        <v>32269</v>
      </c>
      <c r="D6051" s="44" t="s">
        <v>38032</v>
      </c>
    </row>
    <row r="6052" spans="1:4" x14ac:dyDescent="0.3">
      <c r="A6052" s="44" t="s">
        <v>380</v>
      </c>
      <c r="B6052" s="44" t="s">
        <v>13909</v>
      </c>
      <c r="C6052" s="44" t="s">
        <v>38033</v>
      </c>
      <c r="D6052" s="44" t="s">
        <v>32006</v>
      </c>
    </row>
    <row r="6053" spans="1:4" x14ac:dyDescent="0.3">
      <c r="A6053" s="44" t="s">
        <v>2135</v>
      </c>
      <c r="B6053" s="44" t="s">
        <v>13910</v>
      </c>
      <c r="C6053" s="44" t="s">
        <v>32009</v>
      </c>
      <c r="D6053" s="44" t="s">
        <v>38034</v>
      </c>
    </row>
    <row r="6054" spans="1:4" x14ac:dyDescent="0.3">
      <c r="A6054" s="44" t="s">
        <v>5537</v>
      </c>
      <c r="B6054" s="44" t="s">
        <v>13911</v>
      </c>
      <c r="C6054" s="44" t="s">
        <v>38035</v>
      </c>
      <c r="D6054" s="44" t="s">
        <v>32024</v>
      </c>
    </row>
    <row r="6055" spans="1:4" x14ac:dyDescent="0.3">
      <c r="A6055" s="44" t="s">
        <v>2511</v>
      </c>
      <c r="B6055" s="44" t="s">
        <v>13912</v>
      </c>
      <c r="C6055" s="44" t="s">
        <v>38036</v>
      </c>
      <c r="D6055" s="44" t="s">
        <v>32006</v>
      </c>
    </row>
    <row r="6056" spans="1:4" x14ac:dyDescent="0.3">
      <c r="A6056" s="44" t="s">
        <v>1571</v>
      </c>
      <c r="B6056" s="44" t="s">
        <v>13913</v>
      </c>
      <c r="C6056" s="44" t="s">
        <v>38037</v>
      </c>
      <c r="D6056" s="44" t="s">
        <v>32142</v>
      </c>
    </row>
    <row r="6057" spans="1:4" x14ac:dyDescent="0.3">
      <c r="A6057" s="44" t="s">
        <v>334</v>
      </c>
      <c r="B6057" s="44" t="s">
        <v>13914</v>
      </c>
      <c r="C6057" s="44" t="s">
        <v>38038</v>
      </c>
      <c r="D6057" s="44" t="s">
        <v>32060</v>
      </c>
    </row>
    <row r="6058" spans="1:4" x14ac:dyDescent="0.3">
      <c r="A6058" s="44" t="s">
        <v>243</v>
      </c>
      <c r="B6058" s="44" t="s">
        <v>13915</v>
      </c>
      <c r="C6058" s="44" t="s">
        <v>38039</v>
      </c>
      <c r="D6058" s="44" t="s">
        <v>32245</v>
      </c>
    </row>
    <row r="6059" spans="1:4" x14ac:dyDescent="0.3">
      <c r="A6059" s="44" t="s">
        <v>4428</v>
      </c>
      <c r="B6059" s="44" t="s">
        <v>13916</v>
      </c>
      <c r="C6059" s="44" t="s">
        <v>38040</v>
      </c>
      <c r="D6059" s="44" t="s">
        <v>38041</v>
      </c>
    </row>
    <row r="6060" spans="1:4" x14ac:dyDescent="0.3">
      <c r="A6060" s="44" t="s">
        <v>4703</v>
      </c>
      <c r="B6060" s="44" t="s">
        <v>13917</v>
      </c>
      <c r="C6060" s="44" t="s">
        <v>38042</v>
      </c>
      <c r="D6060" s="44" t="s">
        <v>38043</v>
      </c>
    </row>
    <row r="6061" spans="1:4" x14ac:dyDescent="0.3">
      <c r="A6061" s="44" t="s">
        <v>5857</v>
      </c>
      <c r="B6061" s="44" t="s">
        <v>13918</v>
      </c>
      <c r="C6061" s="44" t="s">
        <v>32225</v>
      </c>
      <c r="D6061" s="44" t="s">
        <v>38044</v>
      </c>
    </row>
    <row r="6062" spans="1:4" x14ac:dyDescent="0.3">
      <c r="A6062" s="44" t="s">
        <v>5138</v>
      </c>
      <c r="B6062" s="44" t="s">
        <v>13919</v>
      </c>
      <c r="C6062" s="44" t="s">
        <v>29131</v>
      </c>
      <c r="D6062" s="44" t="s">
        <v>38045</v>
      </c>
    </row>
    <row r="6063" spans="1:4" x14ac:dyDescent="0.3">
      <c r="A6063" s="44" t="s">
        <v>6657</v>
      </c>
      <c r="B6063" s="44" t="s">
        <v>13920</v>
      </c>
      <c r="C6063" s="44" t="s">
        <v>38046</v>
      </c>
      <c r="D6063" s="44" t="s">
        <v>32038</v>
      </c>
    </row>
    <row r="6064" spans="1:4" x14ac:dyDescent="0.3">
      <c r="A6064" s="44" t="s">
        <v>13921</v>
      </c>
      <c r="B6064" s="44" t="s">
        <v>13922</v>
      </c>
      <c r="C6064" s="44" t="s">
        <v>38047</v>
      </c>
      <c r="D6064" s="44" t="s">
        <v>32004</v>
      </c>
    </row>
    <row r="6065" spans="1:4" x14ac:dyDescent="0.3">
      <c r="A6065" s="44" t="s">
        <v>244</v>
      </c>
      <c r="B6065" s="44" t="s">
        <v>13923</v>
      </c>
      <c r="C6065" s="44" t="s">
        <v>38048</v>
      </c>
      <c r="D6065" s="44" t="s">
        <v>32212</v>
      </c>
    </row>
    <row r="6066" spans="1:4" x14ac:dyDescent="0.3">
      <c r="A6066" s="44" t="s">
        <v>5770</v>
      </c>
      <c r="B6066" s="44" t="s">
        <v>13924</v>
      </c>
      <c r="C6066" s="44" t="s">
        <v>38049</v>
      </c>
      <c r="D6066" s="44" t="s">
        <v>32117</v>
      </c>
    </row>
    <row r="6067" spans="1:4" x14ac:dyDescent="0.3">
      <c r="A6067" s="44" t="s">
        <v>3630</v>
      </c>
      <c r="B6067" s="44" t="s">
        <v>13925</v>
      </c>
      <c r="C6067" s="44" t="s">
        <v>38050</v>
      </c>
      <c r="D6067" s="44" t="s">
        <v>32111</v>
      </c>
    </row>
    <row r="6068" spans="1:4" x14ac:dyDescent="0.3">
      <c r="A6068" s="44" t="s">
        <v>3350</v>
      </c>
      <c r="B6068" s="44" t="s">
        <v>13926</v>
      </c>
      <c r="C6068" s="44" t="s">
        <v>38051</v>
      </c>
      <c r="D6068" s="44" t="s">
        <v>32070</v>
      </c>
    </row>
    <row r="6069" spans="1:4" x14ac:dyDescent="0.3">
      <c r="A6069" s="44" t="s">
        <v>2298</v>
      </c>
      <c r="B6069" s="44" t="s">
        <v>13927</v>
      </c>
      <c r="C6069" s="44" t="s">
        <v>38052</v>
      </c>
      <c r="D6069" s="44" t="s">
        <v>32004</v>
      </c>
    </row>
    <row r="6070" spans="1:4" x14ac:dyDescent="0.3">
      <c r="A6070" s="44" t="s">
        <v>3527</v>
      </c>
      <c r="B6070" s="44" t="s">
        <v>13928</v>
      </c>
      <c r="C6070" s="44" t="s">
        <v>38053</v>
      </c>
      <c r="D6070" s="44" t="s">
        <v>32111</v>
      </c>
    </row>
    <row r="6071" spans="1:4" x14ac:dyDescent="0.3">
      <c r="A6071" s="44" t="s">
        <v>4100</v>
      </c>
      <c r="B6071" s="44" t="s">
        <v>13929</v>
      </c>
      <c r="C6071" s="44" t="s">
        <v>38054</v>
      </c>
      <c r="D6071" s="44" t="s">
        <v>32322</v>
      </c>
    </row>
    <row r="6072" spans="1:4" x14ac:dyDescent="0.3">
      <c r="A6072" s="44" t="s">
        <v>3351</v>
      </c>
      <c r="B6072" s="44" t="s">
        <v>13930</v>
      </c>
      <c r="C6072" s="44" t="s">
        <v>38055</v>
      </c>
      <c r="D6072" s="44" t="s">
        <v>32002</v>
      </c>
    </row>
    <row r="6073" spans="1:4" x14ac:dyDescent="0.3">
      <c r="A6073" s="44" t="s">
        <v>6284</v>
      </c>
      <c r="B6073" s="44" t="s">
        <v>13931</v>
      </c>
      <c r="C6073" s="44" t="s">
        <v>32018</v>
      </c>
      <c r="D6073" s="44" t="s">
        <v>38056</v>
      </c>
    </row>
    <row r="6074" spans="1:4" x14ac:dyDescent="0.3">
      <c r="A6074" s="44" t="s">
        <v>5771</v>
      </c>
      <c r="B6074" s="44" t="s">
        <v>13932</v>
      </c>
      <c r="C6074" s="44" t="s">
        <v>32009</v>
      </c>
      <c r="D6074" s="44" t="s">
        <v>38057</v>
      </c>
    </row>
    <row r="6075" spans="1:4" x14ac:dyDescent="0.3">
      <c r="A6075" s="44" t="s">
        <v>6537</v>
      </c>
      <c r="B6075" s="44" t="s">
        <v>13933</v>
      </c>
      <c r="C6075" s="44" t="s">
        <v>38058</v>
      </c>
      <c r="D6075" s="44" t="s">
        <v>32016</v>
      </c>
    </row>
    <row r="6076" spans="1:4" x14ac:dyDescent="0.3">
      <c r="A6076" s="44" t="s">
        <v>988</v>
      </c>
      <c r="B6076" s="44" t="s">
        <v>13934</v>
      </c>
      <c r="C6076" s="44" t="s">
        <v>38059</v>
      </c>
      <c r="D6076" s="44" t="s">
        <v>38060</v>
      </c>
    </row>
    <row r="6077" spans="1:4" x14ac:dyDescent="0.3">
      <c r="A6077" s="44" t="s">
        <v>6844</v>
      </c>
      <c r="B6077" s="44" t="s">
        <v>13935</v>
      </c>
      <c r="C6077" s="44" t="s">
        <v>38061</v>
      </c>
      <c r="D6077" s="44" t="s">
        <v>32038</v>
      </c>
    </row>
    <row r="6078" spans="1:4" x14ac:dyDescent="0.3">
      <c r="A6078" s="44" t="s">
        <v>3913</v>
      </c>
      <c r="B6078" s="44" t="s">
        <v>13936</v>
      </c>
      <c r="C6078" s="44" t="s">
        <v>38062</v>
      </c>
      <c r="D6078" s="44" t="s">
        <v>32079</v>
      </c>
    </row>
    <row r="6079" spans="1:4" x14ac:dyDescent="0.3">
      <c r="A6079" s="44" t="s">
        <v>822</v>
      </c>
      <c r="B6079" s="44" t="s">
        <v>13937</v>
      </c>
      <c r="C6079" s="44" t="s">
        <v>38063</v>
      </c>
      <c r="D6079" s="44" t="s">
        <v>32060</v>
      </c>
    </row>
    <row r="6080" spans="1:4" x14ac:dyDescent="0.3">
      <c r="A6080" s="44" t="s">
        <v>1695</v>
      </c>
      <c r="B6080" s="44" t="s">
        <v>13938</v>
      </c>
      <c r="C6080" s="44" t="s">
        <v>38064</v>
      </c>
      <c r="D6080" s="44" t="s">
        <v>32072</v>
      </c>
    </row>
    <row r="6081" spans="1:4" x14ac:dyDescent="0.3">
      <c r="A6081" s="44" t="s">
        <v>245</v>
      </c>
      <c r="B6081" s="44" t="s">
        <v>13939</v>
      </c>
      <c r="C6081" s="44" t="s">
        <v>38065</v>
      </c>
      <c r="D6081" s="44" t="s">
        <v>32116</v>
      </c>
    </row>
    <row r="6082" spans="1:4" x14ac:dyDescent="0.3">
      <c r="A6082" s="44" t="s">
        <v>6119</v>
      </c>
      <c r="B6082" s="44" t="s">
        <v>13940</v>
      </c>
      <c r="C6082" s="44" t="s">
        <v>38066</v>
      </c>
      <c r="D6082" s="44" t="s">
        <v>32038</v>
      </c>
    </row>
    <row r="6083" spans="1:4" x14ac:dyDescent="0.3">
      <c r="A6083" s="44" t="s">
        <v>3528</v>
      </c>
      <c r="B6083" s="44" t="s">
        <v>13941</v>
      </c>
      <c r="C6083" s="44" t="s">
        <v>38067</v>
      </c>
      <c r="D6083" s="44" t="s">
        <v>32111</v>
      </c>
    </row>
    <row r="6084" spans="1:4" x14ac:dyDescent="0.3">
      <c r="A6084" s="44" t="s">
        <v>1904</v>
      </c>
      <c r="B6084" s="44" t="s">
        <v>13942</v>
      </c>
      <c r="C6084" s="44" t="s">
        <v>38068</v>
      </c>
      <c r="D6084" s="44" t="s">
        <v>32004</v>
      </c>
    </row>
    <row r="6085" spans="1:4" x14ac:dyDescent="0.3">
      <c r="A6085" s="44" t="s">
        <v>2512</v>
      </c>
      <c r="B6085" s="44" t="s">
        <v>13943</v>
      </c>
      <c r="C6085" s="44" t="s">
        <v>38069</v>
      </c>
      <c r="D6085" s="44" t="s">
        <v>32004</v>
      </c>
    </row>
    <row r="6086" spans="1:4" x14ac:dyDescent="0.3">
      <c r="A6086" s="44" t="s">
        <v>13944</v>
      </c>
      <c r="B6086" s="44" t="s">
        <v>13945</v>
      </c>
      <c r="C6086" s="44" t="s">
        <v>32009</v>
      </c>
      <c r="D6086" s="44" t="s">
        <v>38070</v>
      </c>
    </row>
    <row r="6087" spans="1:4" x14ac:dyDescent="0.3">
      <c r="A6087" s="44" t="s">
        <v>6845</v>
      </c>
      <c r="B6087" s="44" t="s">
        <v>13946</v>
      </c>
      <c r="C6087" s="44" t="s">
        <v>38071</v>
      </c>
      <c r="D6087" s="44" t="s">
        <v>32038</v>
      </c>
    </row>
    <row r="6088" spans="1:4" x14ac:dyDescent="0.3">
      <c r="A6088" s="44" t="s">
        <v>7188</v>
      </c>
      <c r="B6088" s="44" t="s">
        <v>13947</v>
      </c>
      <c r="C6088" s="44" t="s">
        <v>38072</v>
      </c>
      <c r="D6088" s="44" t="s">
        <v>32024</v>
      </c>
    </row>
    <row r="6089" spans="1:4" x14ac:dyDescent="0.3">
      <c r="A6089" s="44" t="s">
        <v>2946</v>
      </c>
      <c r="B6089" s="44" t="s">
        <v>13948</v>
      </c>
      <c r="C6089" s="44" t="s">
        <v>38073</v>
      </c>
      <c r="D6089" s="44" t="s">
        <v>32002</v>
      </c>
    </row>
    <row r="6090" spans="1:4" x14ac:dyDescent="0.3">
      <c r="A6090" s="44" t="s">
        <v>2437</v>
      </c>
      <c r="B6090" s="44" t="s">
        <v>13949</v>
      </c>
      <c r="C6090" s="44" t="s">
        <v>38074</v>
      </c>
      <c r="D6090" s="44" t="s">
        <v>32004</v>
      </c>
    </row>
    <row r="6091" spans="1:4" x14ac:dyDescent="0.3">
      <c r="A6091" s="44" t="s">
        <v>6658</v>
      </c>
      <c r="B6091" s="44" t="s">
        <v>13950</v>
      </c>
      <c r="C6091" s="44" t="s">
        <v>38075</v>
      </c>
      <c r="D6091" s="44" t="s">
        <v>34140</v>
      </c>
    </row>
    <row r="6092" spans="1:4" x14ac:dyDescent="0.3">
      <c r="A6092" s="44" t="s">
        <v>5538</v>
      </c>
      <c r="B6092" s="44" t="s">
        <v>13951</v>
      </c>
      <c r="C6092" s="44" t="s">
        <v>38076</v>
      </c>
      <c r="D6092" s="44" t="s">
        <v>32440</v>
      </c>
    </row>
    <row r="6093" spans="1:4" x14ac:dyDescent="0.3">
      <c r="A6093" s="44" t="s">
        <v>4190</v>
      </c>
      <c r="B6093" s="44" t="s">
        <v>13952</v>
      </c>
      <c r="C6093" s="44" t="s">
        <v>38077</v>
      </c>
      <c r="D6093" s="44" t="s">
        <v>32006</v>
      </c>
    </row>
    <row r="6094" spans="1:4" x14ac:dyDescent="0.3">
      <c r="A6094" s="44" t="s">
        <v>4101</v>
      </c>
      <c r="B6094" s="44" t="s">
        <v>13953</v>
      </c>
      <c r="C6094" s="44" t="s">
        <v>38078</v>
      </c>
      <c r="D6094" s="44" t="s">
        <v>32322</v>
      </c>
    </row>
    <row r="6095" spans="1:4" x14ac:dyDescent="0.3">
      <c r="A6095" s="44" t="s">
        <v>5139</v>
      </c>
      <c r="B6095" s="44" t="s">
        <v>13954</v>
      </c>
      <c r="C6095" s="44" t="s">
        <v>38079</v>
      </c>
      <c r="D6095" s="44" t="s">
        <v>32024</v>
      </c>
    </row>
    <row r="6096" spans="1:4" x14ac:dyDescent="0.3">
      <c r="A6096" s="44" t="s">
        <v>7277</v>
      </c>
      <c r="B6096" s="44" t="s">
        <v>13955</v>
      </c>
      <c r="C6096" s="44" t="s">
        <v>38080</v>
      </c>
      <c r="D6096" s="44" t="s">
        <v>32024</v>
      </c>
    </row>
    <row r="6097" spans="1:4" x14ac:dyDescent="0.3">
      <c r="A6097" s="44" t="s">
        <v>5448</v>
      </c>
      <c r="B6097" s="44" t="s">
        <v>13956</v>
      </c>
      <c r="C6097" s="44" t="s">
        <v>38081</v>
      </c>
      <c r="D6097" s="44" t="s">
        <v>32006</v>
      </c>
    </row>
    <row r="6098" spans="1:4" x14ac:dyDescent="0.3">
      <c r="A6098" s="44" t="s">
        <v>2947</v>
      </c>
      <c r="B6098" s="44" t="s">
        <v>13957</v>
      </c>
      <c r="C6098" s="44" t="s">
        <v>38082</v>
      </c>
      <c r="D6098" s="44" t="s">
        <v>32070</v>
      </c>
    </row>
    <row r="6099" spans="1:4" x14ac:dyDescent="0.3">
      <c r="A6099" s="44" t="s">
        <v>6202</v>
      </c>
      <c r="B6099" s="44" t="s">
        <v>13958</v>
      </c>
      <c r="C6099" s="44" t="s">
        <v>38083</v>
      </c>
      <c r="D6099" s="44" t="s">
        <v>32065</v>
      </c>
    </row>
    <row r="6100" spans="1:4" x14ac:dyDescent="0.3">
      <c r="A6100" s="44" t="s">
        <v>7653</v>
      </c>
      <c r="B6100" s="44" t="s">
        <v>13959</v>
      </c>
      <c r="C6100" s="44" t="s">
        <v>32054</v>
      </c>
      <c r="D6100" s="44" t="s">
        <v>38084</v>
      </c>
    </row>
    <row r="6101" spans="1:4" x14ac:dyDescent="0.3">
      <c r="A6101" s="44" t="s">
        <v>5449</v>
      </c>
      <c r="B6101" s="44" t="s">
        <v>13960</v>
      </c>
      <c r="C6101" s="44" t="s">
        <v>38085</v>
      </c>
      <c r="D6101" s="44" t="s">
        <v>32024</v>
      </c>
    </row>
    <row r="6102" spans="1:4" x14ac:dyDescent="0.3">
      <c r="A6102" s="44" t="s">
        <v>4394</v>
      </c>
      <c r="B6102" s="44" t="s">
        <v>13961</v>
      </c>
      <c r="C6102" s="44" t="s">
        <v>32009</v>
      </c>
      <c r="D6102" s="44" t="s">
        <v>38086</v>
      </c>
    </row>
    <row r="6103" spans="1:4" x14ac:dyDescent="0.3">
      <c r="A6103" s="44" t="s">
        <v>5539</v>
      </c>
      <c r="B6103" s="44" t="s">
        <v>13962</v>
      </c>
      <c r="C6103" s="44" t="s">
        <v>32483</v>
      </c>
      <c r="D6103" s="44" t="s">
        <v>38087</v>
      </c>
    </row>
    <row r="6104" spans="1:4" x14ac:dyDescent="0.3">
      <c r="A6104" s="44" t="s">
        <v>5540</v>
      </c>
      <c r="B6104" s="44" t="s">
        <v>13963</v>
      </c>
      <c r="C6104" s="44" t="s">
        <v>38088</v>
      </c>
      <c r="D6104" s="44" t="s">
        <v>32440</v>
      </c>
    </row>
    <row r="6105" spans="1:4" x14ac:dyDescent="0.3">
      <c r="A6105" s="44" t="s">
        <v>1696</v>
      </c>
      <c r="B6105" s="44" t="s">
        <v>13964</v>
      </c>
      <c r="C6105" s="44" t="s">
        <v>38089</v>
      </c>
      <c r="D6105" s="44" t="s">
        <v>32072</v>
      </c>
    </row>
    <row r="6106" spans="1:4" x14ac:dyDescent="0.3">
      <c r="A6106" s="44" t="s">
        <v>4357</v>
      </c>
      <c r="B6106" s="44" t="s">
        <v>13965</v>
      </c>
      <c r="C6106" s="44" t="s">
        <v>38090</v>
      </c>
      <c r="D6106" s="44" t="s">
        <v>32008</v>
      </c>
    </row>
    <row r="6107" spans="1:4" x14ac:dyDescent="0.3">
      <c r="A6107" s="44" t="s">
        <v>7033</v>
      </c>
      <c r="B6107" s="44" t="s">
        <v>13966</v>
      </c>
      <c r="C6107" s="44" t="s">
        <v>38091</v>
      </c>
      <c r="D6107" s="44" t="s">
        <v>32024</v>
      </c>
    </row>
    <row r="6108" spans="1:4" x14ac:dyDescent="0.3">
      <c r="A6108" s="44" t="s">
        <v>5858</v>
      </c>
      <c r="B6108" s="44" t="s">
        <v>13967</v>
      </c>
      <c r="C6108" s="44" t="s">
        <v>38092</v>
      </c>
      <c r="D6108" s="44" t="s">
        <v>32181</v>
      </c>
    </row>
    <row r="6109" spans="1:4" x14ac:dyDescent="0.3">
      <c r="A6109" s="44" t="s">
        <v>4515</v>
      </c>
      <c r="B6109" s="44" t="s">
        <v>13968</v>
      </c>
      <c r="C6109" s="44" t="s">
        <v>38093</v>
      </c>
      <c r="D6109" s="44" t="s">
        <v>32051</v>
      </c>
    </row>
    <row r="6110" spans="1:4" x14ac:dyDescent="0.3">
      <c r="A6110" s="44" t="s">
        <v>246</v>
      </c>
      <c r="B6110" s="44" t="s">
        <v>13969</v>
      </c>
      <c r="C6110" s="44" t="s">
        <v>38094</v>
      </c>
      <c r="D6110" s="44" t="s">
        <v>32024</v>
      </c>
    </row>
    <row r="6111" spans="1:4" x14ac:dyDescent="0.3">
      <c r="A6111" s="44" t="s">
        <v>4303</v>
      </c>
      <c r="B6111" s="44" t="s">
        <v>13970</v>
      </c>
      <c r="C6111" s="44" t="s">
        <v>38095</v>
      </c>
      <c r="D6111" s="44" t="s">
        <v>32008</v>
      </c>
    </row>
    <row r="6112" spans="1:4" x14ac:dyDescent="0.3">
      <c r="A6112" s="44" t="s">
        <v>6929</v>
      </c>
      <c r="B6112" s="44" t="s">
        <v>13971</v>
      </c>
      <c r="C6112" s="44" t="s">
        <v>38096</v>
      </c>
      <c r="D6112" s="44" t="s">
        <v>32038</v>
      </c>
    </row>
    <row r="6113" spans="1:4" x14ac:dyDescent="0.3">
      <c r="A6113" s="44" t="s">
        <v>5016</v>
      </c>
      <c r="B6113" s="44" t="s">
        <v>13972</v>
      </c>
      <c r="C6113" s="44" t="s">
        <v>38097</v>
      </c>
      <c r="D6113" s="44" t="s">
        <v>32024</v>
      </c>
    </row>
    <row r="6114" spans="1:4" x14ac:dyDescent="0.3">
      <c r="A6114" s="44" t="s">
        <v>7278</v>
      </c>
      <c r="B6114" s="44" t="s">
        <v>13973</v>
      </c>
      <c r="C6114" s="44" t="s">
        <v>38098</v>
      </c>
      <c r="D6114" s="44" t="s">
        <v>32049</v>
      </c>
    </row>
    <row r="6115" spans="1:4" x14ac:dyDescent="0.3">
      <c r="A6115" s="44" t="s">
        <v>6120</v>
      </c>
      <c r="B6115" s="44" t="s">
        <v>13974</v>
      </c>
      <c r="C6115" s="44" t="s">
        <v>38099</v>
      </c>
      <c r="D6115" s="44" t="s">
        <v>32038</v>
      </c>
    </row>
    <row r="6116" spans="1:4" x14ac:dyDescent="0.3">
      <c r="A6116" s="44" t="s">
        <v>5684</v>
      </c>
      <c r="B6116" s="44" t="s">
        <v>13975</v>
      </c>
      <c r="C6116" s="44" t="s">
        <v>38100</v>
      </c>
      <c r="D6116" s="44" t="s">
        <v>32024</v>
      </c>
    </row>
    <row r="6117" spans="1:4" x14ac:dyDescent="0.3">
      <c r="A6117" s="44" t="s">
        <v>3121</v>
      </c>
      <c r="B6117" s="44" t="s">
        <v>13976</v>
      </c>
      <c r="C6117" s="44" t="s">
        <v>38101</v>
      </c>
      <c r="D6117" s="44" t="s">
        <v>32002</v>
      </c>
    </row>
    <row r="6118" spans="1:4" x14ac:dyDescent="0.3">
      <c r="A6118" s="44" t="s">
        <v>4102</v>
      </c>
      <c r="B6118" s="44" t="s">
        <v>13977</v>
      </c>
      <c r="C6118" s="44" t="s">
        <v>38102</v>
      </c>
      <c r="D6118" s="44" t="s">
        <v>32322</v>
      </c>
    </row>
    <row r="6119" spans="1:4" x14ac:dyDescent="0.3">
      <c r="A6119" s="44" t="s">
        <v>4197</v>
      </c>
      <c r="B6119" s="44" t="s">
        <v>13978</v>
      </c>
      <c r="C6119" s="44" t="s">
        <v>38103</v>
      </c>
      <c r="D6119" s="44" t="s">
        <v>32024</v>
      </c>
    </row>
    <row r="6120" spans="1:4" x14ac:dyDescent="0.3">
      <c r="A6120" s="44" t="s">
        <v>3529</v>
      </c>
      <c r="B6120" s="44" t="s">
        <v>13979</v>
      </c>
      <c r="C6120" s="44" t="s">
        <v>38104</v>
      </c>
      <c r="D6120" s="44" t="s">
        <v>32111</v>
      </c>
    </row>
    <row r="6121" spans="1:4" x14ac:dyDescent="0.3">
      <c r="A6121" s="44" t="s">
        <v>13980</v>
      </c>
      <c r="B6121" s="44" t="s">
        <v>13981</v>
      </c>
      <c r="C6121" s="44" t="s">
        <v>38105</v>
      </c>
      <c r="D6121" s="44" t="s">
        <v>32006</v>
      </c>
    </row>
    <row r="6122" spans="1:4" x14ac:dyDescent="0.3">
      <c r="A6122" s="44" t="s">
        <v>5772</v>
      </c>
      <c r="B6122" s="44" t="s">
        <v>13982</v>
      </c>
      <c r="C6122" s="44" t="s">
        <v>38106</v>
      </c>
      <c r="D6122" s="44" t="s">
        <v>32038</v>
      </c>
    </row>
    <row r="6123" spans="1:4" x14ac:dyDescent="0.3">
      <c r="A6123" s="44" t="s">
        <v>5773</v>
      </c>
      <c r="B6123" s="44" t="s">
        <v>13983</v>
      </c>
      <c r="C6123" s="44" t="s">
        <v>38107</v>
      </c>
      <c r="D6123" s="44" t="s">
        <v>32038</v>
      </c>
    </row>
    <row r="6124" spans="1:4" x14ac:dyDescent="0.3">
      <c r="A6124" s="44" t="s">
        <v>6846</v>
      </c>
      <c r="B6124" s="44" t="s">
        <v>13984</v>
      </c>
      <c r="C6124" s="44" t="s">
        <v>38108</v>
      </c>
      <c r="D6124" s="44" t="s">
        <v>32038</v>
      </c>
    </row>
    <row r="6125" spans="1:4" x14ac:dyDescent="0.3">
      <c r="A6125" s="44" t="s">
        <v>3696</v>
      </c>
      <c r="B6125" s="44" t="s">
        <v>13985</v>
      </c>
      <c r="C6125" s="44" t="s">
        <v>38109</v>
      </c>
      <c r="D6125" s="44" t="s">
        <v>32006</v>
      </c>
    </row>
    <row r="6126" spans="1:4" x14ac:dyDescent="0.3">
      <c r="A6126" s="44" t="s">
        <v>6659</v>
      </c>
      <c r="B6126" s="44" t="s">
        <v>13986</v>
      </c>
      <c r="C6126" s="44" t="s">
        <v>38110</v>
      </c>
      <c r="D6126" s="44" t="s">
        <v>33287</v>
      </c>
    </row>
    <row r="6127" spans="1:4" x14ac:dyDescent="0.3">
      <c r="A6127" s="44" t="s">
        <v>6660</v>
      </c>
      <c r="B6127" s="44" t="s">
        <v>13987</v>
      </c>
      <c r="C6127" s="44" t="s">
        <v>38111</v>
      </c>
      <c r="D6127" s="44" t="s">
        <v>34140</v>
      </c>
    </row>
    <row r="6128" spans="1:4" x14ac:dyDescent="0.3">
      <c r="A6128" s="44" t="s">
        <v>13988</v>
      </c>
      <c r="B6128" s="44" t="s">
        <v>13989</v>
      </c>
      <c r="C6128" s="44" t="s">
        <v>38112</v>
      </c>
      <c r="D6128" s="44" t="s">
        <v>32006</v>
      </c>
    </row>
    <row r="6129" spans="1:4" x14ac:dyDescent="0.3">
      <c r="A6129" s="44" t="s">
        <v>2859</v>
      </c>
      <c r="B6129" s="44" t="s">
        <v>13990</v>
      </c>
      <c r="C6129" s="44" t="s">
        <v>32175</v>
      </c>
      <c r="D6129" s="44" t="s">
        <v>38113</v>
      </c>
    </row>
    <row r="6130" spans="1:4" x14ac:dyDescent="0.3">
      <c r="A6130" s="44" t="s">
        <v>4602</v>
      </c>
      <c r="B6130" s="44" t="s">
        <v>13991</v>
      </c>
      <c r="C6130" s="44" t="s">
        <v>38114</v>
      </c>
      <c r="D6130" s="44" t="s">
        <v>32024</v>
      </c>
    </row>
    <row r="6131" spans="1:4" x14ac:dyDescent="0.3">
      <c r="A6131" s="44" t="s">
        <v>3584</v>
      </c>
      <c r="B6131" s="44" t="s">
        <v>13992</v>
      </c>
      <c r="C6131" s="44" t="s">
        <v>38115</v>
      </c>
      <c r="D6131" s="44" t="s">
        <v>32006</v>
      </c>
    </row>
    <row r="6132" spans="1:4" x14ac:dyDescent="0.3">
      <c r="A6132" s="44" t="s">
        <v>5774</v>
      </c>
      <c r="B6132" s="44" t="s">
        <v>13993</v>
      </c>
      <c r="C6132" s="44" t="s">
        <v>38116</v>
      </c>
      <c r="D6132" s="44" t="s">
        <v>34317</v>
      </c>
    </row>
    <row r="6133" spans="1:4" x14ac:dyDescent="0.3">
      <c r="A6133" s="44" t="s">
        <v>4835</v>
      </c>
      <c r="B6133" s="44" t="s">
        <v>13994</v>
      </c>
      <c r="C6133" s="44" t="s">
        <v>38117</v>
      </c>
      <c r="D6133" s="44" t="s">
        <v>32024</v>
      </c>
    </row>
    <row r="6134" spans="1:4" x14ac:dyDescent="0.3">
      <c r="A6134" s="44" t="s">
        <v>6847</v>
      </c>
      <c r="B6134" s="44" t="s">
        <v>13995</v>
      </c>
      <c r="C6134" s="44" t="s">
        <v>38118</v>
      </c>
      <c r="D6134" s="44" t="s">
        <v>32038</v>
      </c>
    </row>
    <row r="6135" spans="1:4" x14ac:dyDescent="0.3">
      <c r="A6135" s="44" t="s">
        <v>6661</v>
      </c>
      <c r="B6135" s="44" t="s">
        <v>13996</v>
      </c>
      <c r="C6135" s="44" t="s">
        <v>38119</v>
      </c>
      <c r="D6135" s="44" t="s">
        <v>32006</v>
      </c>
    </row>
    <row r="6136" spans="1:4" x14ac:dyDescent="0.3">
      <c r="A6136" s="44" t="s">
        <v>5775</v>
      </c>
      <c r="B6136" s="44" t="s">
        <v>13997</v>
      </c>
      <c r="C6136" s="44" t="s">
        <v>32062</v>
      </c>
      <c r="D6136" s="44" t="s">
        <v>38120</v>
      </c>
    </row>
    <row r="6137" spans="1:4" x14ac:dyDescent="0.3">
      <c r="A6137" s="44" t="s">
        <v>6748</v>
      </c>
      <c r="B6137" s="44" t="s">
        <v>13998</v>
      </c>
      <c r="C6137" s="44" t="s">
        <v>32200</v>
      </c>
      <c r="D6137" s="44" t="s">
        <v>38121</v>
      </c>
    </row>
    <row r="6138" spans="1:4" x14ac:dyDescent="0.3">
      <c r="A6138" s="44" t="s">
        <v>6121</v>
      </c>
      <c r="B6138" s="44" t="s">
        <v>13999</v>
      </c>
      <c r="C6138" s="44" t="s">
        <v>38122</v>
      </c>
      <c r="D6138" s="44" t="s">
        <v>34140</v>
      </c>
    </row>
    <row r="6139" spans="1:4" x14ac:dyDescent="0.3">
      <c r="A6139" s="44" t="s">
        <v>5962</v>
      </c>
      <c r="B6139" s="44" t="s">
        <v>14000</v>
      </c>
      <c r="C6139" s="44" t="s">
        <v>38123</v>
      </c>
      <c r="D6139" s="44" t="s">
        <v>32024</v>
      </c>
    </row>
    <row r="6140" spans="1:4" x14ac:dyDescent="0.3">
      <c r="A6140" s="44" t="s">
        <v>5685</v>
      </c>
      <c r="B6140" s="44" t="s">
        <v>14001</v>
      </c>
      <c r="C6140" s="44" t="s">
        <v>38124</v>
      </c>
      <c r="D6140" s="44" t="s">
        <v>32038</v>
      </c>
    </row>
    <row r="6141" spans="1:4" x14ac:dyDescent="0.3">
      <c r="A6141" s="44" t="s">
        <v>4651</v>
      </c>
      <c r="B6141" s="44" t="s">
        <v>14002</v>
      </c>
      <c r="C6141" s="44" t="s">
        <v>38125</v>
      </c>
      <c r="D6141" s="44" t="s">
        <v>32042</v>
      </c>
    </row>
    <row r="6142" spans="1:4" x14ac:dyDescent="0.3">
      <c r="A6142" s="44" t="s">
        <v>4271</v>
      </c>
      <c r="B6142" s="44" t="s">
        <v>14003</v>
      </c>
      <c r="C6142" s="44" t="s">
        <v>38126</v>
      </c>
      <c r="D6142" s="44" t="s">
        <v>32024</v>
      </c>
    </row>
    <row r="6143" spans="1:4" x14ac:dyDescent="0.3">
      <c r="A6143" s="44" t="s">
        <v>6662</v>
      </c>
      <c r="B6143" s="44" t="s">
        <v>14004</v>
      </c>
      <c r="C6143" s="44" t="s">
        <v>38127</v>
      </c>
      <c r="D6143" s="44" t="s">
        <v>32024</v>
      </c>
    </row>
    <row r="6144" spans="1:4" x14ac:dyDescent="0.3">
      <c r="A6144" s="44" t="s">
        <v>7123</v>
      </c>
      <c r="B6144" s="44" t="s">
        <v>14005</v>
      </c>
      <c r="C6144" s="44" t="s">
        <v>38128</v>
      </c>
      <c r="D6144" s="44" t="s">
        <v>32024</v>
      </c>
    </row>
    <row r="6145" spans="1:4" x14ac:dyDescent="0.3">
      <c r="A6145" s="44" t="s">
        <v>5776</v>
      </c>
      <c r="B6145" s="44" t="s">
        <v>14006</v>
      </c>
      <c r="C6145" s="44" t="s">
        <v>33469</v>
      </c>
      <c r="D6145" s="44" t="s">
        <v>38129</v>
      </c>
    </row>
    <row r="6146" spans="1:4" x14ac:dyDescent="0.3">
      <c r="A6146" s="44" t="s">
        <v>5712</v>
      </c>
      <c r="B6146" s="44" t="s">
        <v>14007</v>
      </c>
      <c r="C6146" s="44" t="s">
        <v>32009</v>
      </c>
      <c r="D6146" s="44" t="s">
        <v>38130</v>
      </c>
    </row>
    <row r="6147" spans="1:4" x14ac:dyDescent="0.3">
      <c r="A6147" s="44" t="s">
        <v>6203</v>
      </c>
      <c r="B6147" s="44" t="s">
        <v>14008</v>
      </c>
      <c r="C6147" s="44" t="s">
        <v>32009</v>
      </c>
      <c r="D6147" s="44" t="s">
        <v>38131</v>
      </c>
    </row>
    <row r="6148" spans="1:4" x14ac:dyDescent="0.3">
      <c r="A6148" s="44" t="s">
        <v>6204</v>
      </c>
      <c r="B6148" s="44" t="s">
        <v>14009</v>
      </c>
      <c r="C6148" s="44" t="s">
        <v>32175</v>
      </c>
      <c r="D6148" s="44" t="s">
        <v>38132</v>
      </c>
    </row>
    <row r="6149" spans="1:4" x14ac:dyDescent="0.3">
      <c r="A6149" s="44" t="s">
        <v>3631</v>
      </c>
      <c r="B6149" s="44" t="s">
        <v>14010</v>
      </c>
      <c r="C6149" s="44" t="s">
        <v>38133</v>
      </c>
      <c r="D6149" s="44" t="s">
        <v>32111</v>
      </c>
    </row>
    <row r="6150" spans="1:4" x14ac:dyDescent="0.3">
      <c r="A6150" s="44" t="s">
        <v>823</v>
      </c>
      <c r="B6150" s="44" t="s">
        <v>14011</v>
      </c>
      <c r="C6150" s="44" t="s">
        <v>38134</v>
      </c>
      <c r="D6150" s="44" t="s">
        <v>32060</v>
      </c>
    </row>
    <row r="6151" spans="1:4" x14ac:dyDescent="0.3">
      <c r="A6151" s="44" t="s">
        <v>2949</v>
      </c>
      <c r="B6151" s="44" t="s">
        <v>14012</v>
      </c>
      <c r="C6151" s="44" t="s">
        <v>38135</v>
      </c>
      <c r="D6151" s="44" t="s">
        <v>32070</v>
      </c>
    </row>
    <row r="6152" spans="1:4" x14ac:dyDescent="0.3">
      <c r="A6152" s="44" t="s">
        <v>247</v>
      </c>
      <c r="B6152" s="44" t="s">
        <v>14013</v>
      </c>
      <c r="C6152" s="44" t="s">
        <v>38136</v>
      </c>
      <c r="D6152" s="44" t="s">
        <v>32060</v>
      </c>
    </row>
    <row r="6153" spans="1:4" x14ac:dyDescent="0.3">
      <c r="A6153" s="44" t="s">
        <v>6489</v>
      </c>
      <c r="B6153" s="44" t="s">
        <v>14014</v>
      </c>
      <c r="C6153" s="44" t="s">
        <v>38137</v>
      </c>
      <c r="D6153" s="44" t="s">
        <v>32016</v>
      </c>
    </row>
    <row r="6154" spans="1:4" x14ac:dyDescent="0.3">
      <c r="A6154" s="44" t="s">
        <v>2513</v>
      </c>
      <c r="B6154" s="44" t="s">
        <v>14015</v>
      </c>
      <c r="C6154" s="44" t="s">
        <v>38138</v>
      </c>
      <c r="D6154" s="44" t="s">
        <v>32004</v>
      </c>
    </row>
    <row r="6155" spans="1:4" x14ac:dyDescent="0.3">
      <c r="A6155" s="44" t="s">
        <v>2438</v>
      </c>
      <c r="B6155" s="44" t="s">
        <v>14016</v>
      </c>
      <c r="C6155" s="44" t="s">
        <v>38139</v>
      </c>
      <c r="D6155" s="44" t="s">
        <v>32004</v>
      </c>
    </row>
    <row r="6156" spans="1:4" x14ac:dyDescent="0.3">
      <c r="A6156" s="44" t="s">
        <v>6663</v>
      </c>
      <c r="B6156" s="44" t="s">
        <v>14017</v>
      </c>
      <c r="C6156" s="44" t="s">
        <v>38140</v>
      </c>
      <c r="D6156" s="44" t="s">
        <v>32038</v>
      </c>
    </row>
    <row r="6157" spans="1:4" x14ac:dyDescent="0.3">
      <c r="A6157" s="44" t="s">
        <v>3352</v>
      </c>
      <c r="B6157" s="44" t="s">
        <v>14018</v>
      </c>
      <c r="C6157" s="44" t="s">
        <v>38141</v>
      </c>
      <c r="D6157" s="44" t="s">
        <v>32002</v>
      </c>
    </row>
    <row r="6158" spans="1:4" x14ac:dyDescent="0.3">
      <c r="A6158" s="44" t="s">
        <v>3423</v>
      </c>
      <c r="B6158" s="44" t="s">
        <v>14019</v>
      </c>
      <c r="C6158" s="44" t="s">
        <v>32018</v>
      </c>
      <c r="D6158" s="44" t="s">
        <v>38142</v>
      </c>
    </row>
    <row r="6159" spans="1:4" x14ac:dyDescent="0.3">
      <c r="A6159" s="44" t="s">
        <v>14020</v>
      </c>
      <c r="B6159" s="44" t="s">
        <v>14021</v>
      </c>
      <c r="C6159" s="44" t="s">
        <v>38143</v>
      </c>
      <c r="D6159" s="44" t="s">
        <v>32006</v>
      </c>
    </row>
    <row r="6160" spans="1:4" x14ac:dyDescent="0.3">
      <c r="A6160" s="44" t="s">
        <v>14022</v>
      </c>
      <c r="B6160" s="44" t="s">
        <v>14023</v>
      </c>
      <c r="C6160" s="44" t="s">
        <v>38144</v>
      </c>
      <c r="D6160" s="44" t="s">
        <v>32006</v>
      </c>
    </row>
    <row r="6161" spans="1:4" x14ac:dyDescent="0.3">
      <c r="A6161" s="44" t="s">
        <v>5541</v>
      </c>
      <c r="B6161" s="44" t="s">
        <v>14024</v>
      </c>
      <c r="C6161" s="44" t="s">
        <v>38145</v>
      </c>
      <c r="D6161" s="44" t="s">
        <v>32006</v>
      </c>
    </row>
    <row r="6162" spans="1:4" x14ac:dyDescent="0.3">
      <c r="A6162" s="44" t="s">
        <v>3998</v>
      </c>
      <c r="B6162" s="44" t="s">
        <v>14025</v>
      </c>
      <c r="C6162" s="44" t="s">
        <v>38146</v>
      </c>
      <c r="D6162" s="44" t="s">
        <v>32162</v>
      </c>
    </row>
    <row r="6163" spans="1:4" x14ac:dyDescent="0.3">
      <c r="A6163" s="44" t="s">
        <v>2652</v>
      </c>
      <c r="B6163" s="44" t="s">
        <v>14026</v>
      </c>
      <c r="C6163" s="44" t="s">
        <v>38147</v>
      </c>
      <c r="D6163" s="44" t="s">
        <v>32850</v>
      </c>
    </row>
    <row r="6164" spans="1:4" x14ac:dyDescent="0.3">
      <c r="A6164" s="44" t="s">
        <v>5777</v>
      </c>
      <c r="B6164" s="44" t="s">
        <v>14027</v>
      </c>
      <c r="C6164" s="44" t="s">
        <v>38148</v>
      </c>
      <c r="D6164" s="44" t="s">
        <v>32117</v>
      </c>
    </row>
    <row r="6165" spans="1:4" x14ac:dyDescent="0.3">
      <c r="A6165" s="44" t="s">
        <v>2299</v>
      </c>
      <c r="B6165" s="44" t="s">
        <v>14028</v>
      </c>
      <c r="C6165" s="44" t="s">
        <v>32009</v>
      </c>
      <c r="D6165" s="44" t="s">
        <v>38149</v>
      </c>
    </row>
    <row r="6166" spans="1:4" x14ac:dyDescent="0.3">
      <c r="A6166" s="44" t="s">
        <v>5450</v>
      </c>
      <c r="B6166" s="44" t="s">
        <v>14029</v>
      </c>
      <c r="C6166" s="44" t="s">
        <v>32009</v>
      </c>
      <c r="D6166" s="44" t="s">
        <v>38150</v>
      </c>
    </row>
    <row r="6167" spans="1:4" x14ac:dyDescent="0.3">
      <c r="A6167" s="44" t="s">
        <v>5963</v>
      </c>
      <c r="B6167" s="44" t="s">
        <v>14030</v>
      </c>
      <c r="C6167" s="44" t="s">
        <v>38151</v>
      </c>
      <c r="D6167" s="44" t="s">
        <v>32038</v>
      </c>
    </row>
    <row r="6168" spans="1:4" x14ac:dyDescent="0.3">
      <c r="A6168" s="44" t="s">
        <v>6285</v>
      </c>
      <c r="B6168" s="44" t="s">
        <v>14031</v>
      </c>
      <c r="C6168" s="44" t="s">
        <v>32009</v>
      </c>
      <c r="D6168" s="44" t="s">
        <v>38152</v>
      </c>
    </row>
    <row r="6169" spans="1:4" x14ac:dyDescent="0.3">
      <c r="A6169" s="44" t="s">
        <v>824</v>
      </c>
      <c r="B6169" s="44" t="s">
        <v>14032</v>
      </c>
      <c r="C6169" s="44" t="s">
        <v>38153</v>
      </c>
      <c r="D6169" s="44" t="s">
        <v>32006</v>
      </c>
    </row>
    <row r="6170" spans="1:4" x14ac:dyDescent="0.3">
      <c r="A6170" s="44" t="s">
        <v>6122</v>
      </c>
      <c r="B6170" s="44" t="s">
        <v>14033</v>
      </c>
      <c r="C6170" s="44" t="s">
        <v>38154</v>
      </c>
      <c r="D6170" s="44" t="s">
        <v>32482</v>
      </c>
    </row>
    <row r="6171" spans="1:4" x14ac:dyDescent="0.3">
      <c r="A6171" s="44" t="s">
        <v>5542</v>
      </c>
      <c r="B6171" s="44" t="s">
        <v>14034</v>
      </c>
      <c r="C6171" s="44" t="s">
        <v>38155</v>
      </c>
      <c r="D6171" s="44" t="s">
        <v>32024</v>
      </c>
    </row>
    <row r="6172" spans="1:4" x14ac:dyDescent="0.3">
      <c r="A6172" s="44" t="s">
        <v>248</v>
      </c>
      <c r="B6172" s="44" t="s">
        <v>14035</v>
      </c>
      <c r="C6172" s="44" t="s">
        <v>32009</v>
      </c>
      <c r="D6172" s="44" t="s">
        <v>38156</v>
      </c>
    </row>
    <row r="6173" spans="1:4" x14ac:dyDescent="0.3">
      <c r="A6173" s="44" t="s">
        <v>467</v>
      </c>
      <c r="B6173" s="44" t="s">
        <v>14036</v>
      </c>
      <c r="C6173" s="44" t="s">
        <v>32009</v>
      </c>
      <c r="D6173" s="44" t="s">
        <v>38157</v>
      </c>
    </row>
    <row r="6174" spans="1:4" x14ac:dyDescent="0.3">
      <c r="A6174" s="44" t="s">
        <v>7034</v>
      </c>
      <c r="B6174" s="44" t="s">
        <v>14037</v>
      </c>
      <c r="C6174" s="44" t="s">
        <v>38158</v>
      </c>
      <c r="D6174" s="44" t="s">
        <v>33287</v>
      </c>
    </row>
    <row r="6175" spans="1:4" x14ac:dyDescent="0.3">
      <c r="A6175" s="44" t="s">
        <v>6123</v>
      </c>
      <c r="B6175" s="44" t="s">
        <v>14038</v>
      </c>
      <c r="C6175" s="44" t="s">
        <v>32009</v>
      </c>
      <c r="D6175" s="44" t="s">
        <v>38159</v>
      </c>
    </row>
    <row r="6176" spans="1:4" x14ac:dyDescent="0.3">
      <c r="A6176" s="44" t="s">
        <v>2950</v>
      </c>
      <c r="B6176" s="44" t="s">
        <v>14039</v>
      </c>
      <c r="C6176" s="44" t="s">
        <v>38160</v>
      </c>
      <c r="D6176" s="44" t="s">
        <v>32070</v>
      </c>
    </row>
    <row r="6177" spans="1:4" x14ac:dyDescent="0.3">
      <c r="A6177" s="44" t="s">
        <v>6538</v>
      </c>
      <c r="B6177" s="44" t="s">
        <v>14040</v>
      </c>
      <c r="C6177" s="44" t="s">
        <v>38161</v>
      </c>
      <c r="D6177" s="44" t="s">
        <v>32024</v>
      </c>
    </row>
    <row r="6178" spans="1:4" x14ac:dyDescent="0.3">
      <c r="A6178" s="44" t="s">
        <v>6124</v>
      </c>
      <c r="B6178" s="44" t="s">
        <v>14041</v>
      </c>
      <c r="C6178" s="44" t="s">
        <v>38162</v>
      </c>
      <c r="D6178" s="44" t="s">
        <v>32038</v>
      </c>
    </row>
    <row r="6179" spans="1:4" x14ac:dyDescent="0.3">
      <c r="A6179" s="44" t="s">
        <v>6888</v>
      </c>
      <c r="B6179" s="44" t="s">
        <v>14042</v>
      </c>
      <c r="C6179" s="44" t="s">
        <v>38163</v>
      </c>
      <c r="D6179" s="44" t="s">
        <v>32038</v>
      </c>
    </row>
    <row r="6180" spans="1:4" x14ac:dyDescent="0.3">
      <c r="A6180" s="44" t="s">
        <v>4170</v>
      </c>
      <c r="B6180" s="44" t="s">
        <v>14043</v>
      </c>
      <c r="C6180" s="44" t="s">
        <v>38164</v>
      </c>
      <c r="D6180" s="44" t="s">
        <v>32533</v>
      </c>
    </row>
    <row r="6181" spans="1:4" x14ac:dyDescent="0.3">
      <c r="A6181" s="44" t="s">
        <v>249</v>
      </c>
      <c r="B6181" s="44" t="s">
        <v>14044</v>
      </c>
      <c r="C6181" s="44" t="s">
        <v>32009</v>
      </c>
      <c r="D6181" s="44" t="s">
        <v>38165</v>
      </c>
    </row>
    <row r="6182" spans="1:4" x14ac:dyDescent="0.3">
      <c r="A6182" s="44" t="s">
        <v>3270</v>
      </c>
      <c r="B6182" s="44" t="s">
        <v>14045</v>
      </c>
      <c r="C6182" s="44" t="s">
        <v>38166</v>
      </c>
      <c r="D6182" s="44" t="s">
        <v>32070</v>
      </c>
    </row>
    <row r="6183" spans="1:4" x14ac:dyDescent="0.3">
      <c r="A6183" s="44" t="s">
        <v>2822</v>
      </c>
      <c r="B6183" s="44" t="s">
        <v>14046</v>
      </c>
      <c r="C6183" s="44" t="s">
        <v>32156</v>
      </c>
      <c r="D6183" s="44" t="s">
        <v>38167</v>
      </c>
    </row>
    <row r="6184" spans="1:4" x14ac:dyDescent="0.3">
      <c r="A6184" s="44" t="s">
        <v>7279</v>
      </c>
      <c r="B6184" s="44" t="s">
        <v>14047</v>
      </c>
      <c r="C6184" s="44" t="s">
        <v>38168</v>
      </c>
      <c r="D6184" s="44" t="s">
        <v>38169</v>
      </c>
    </row>
    <row r="6185" spans="1:4" x14ac:dyDescent="0.3">
      <c r="A6185" s="44" t="s">
        <v>5964</v>
      </c>
      <c r="B6185" s="44" t="s">
        <v>14048</v>
      </c>
      <c r="C6185" s="44" t="s">
        <v>38170</v>
      </c>
      <c r="D6185" s="44" t="s">
        <v>32038</v>
      </c>
    </row>
    <row r="6186" spans="1:4" x14ac:dyDescent="0.3">
      <c r="A6186" s="44" t="s">
        <v>690</v>
      </c>
      <c r="B6186" s="44" t="s">
        <v>14049</v>
      </c>
      <c r="C6186" s="44" t="s">
        <v>32062</v>
      </c>
      <c r="D6186" s="44" t="s">
        <v>38171</v>
      </c>
    </row>
    <row r="6187" spans="1:4" x14ac:dyDescent="0.3">
      <c r="A6187" s="44" t="s">
        <v>6303</v>
      </c>
      <c r="B6187" s="44" t="s">
        <v>14050</v>
      </c>
      <c r="C6187" s="44" t="s">
        <v>38172</v>
      </c>
      <c r="D6187" s="44" t="s">
        <v>32065</v>
      </c>
    </row>
    <row r="6188" spans="1:4" x14ac:dyDescent="0.3">
      <c r="A6188" s="44" t="s">
        <v>4358</v>
      </c>
      <c r="B6188" s="44" t="s">
        <v>14051</v>
      </c>
      <c r="C6188" s="44" t="s">
        <v>38173</v>
      </c>
      <c r="D6188" s="44" t="s">
        <v>32008</v>
      </c>
    </row>
    <row r="6189" spans="1:4" x14ac:dyDescent="0.3">
      <c r="A6189" s="44" t="s">
        <v>5778</v>
      </c>
      <c r="B6189" s="44" t="s">
        <v>14052</v>
      </c>
      <c r="C6189" s="44" t="s">
        <v>38174</v>
      </c>
      <c r="D6189" s="44" t="s">
        <v>32024</v>
      </c>
    </row>
    <row r="6190" spans="1:4" x14ac:dyDescent="0.3">
      <c r="A6190" s="44" t="s">
        <v>468</v>
      </c>
      <c r="B6190" s="44" t="s">
        <v>14053</v>
      </c>
      <c r="C6190" s="44" t="s">
        <v>38175</v>
      </c>
      <c r="D6190" s="44" t="s">
        <v>32060</v>
      </c>
    </row>
    <row r="6191" spans="1:4" x14ac:dyDescent="0.3">
      <c r="A6191" s="44" t="s">
        <v>1487</v>
      </c>
      <c r="B6191" s="44" t="s">
        <v>14054</v>
      </c>
      <c r="C6191" s="44" t="s">
        <v>38176</v>
      </c>
      <c r="D6191" s="44" t="s">
        <v>32004</v>
      </c>
    </row>
    <row r="6192" spans="1:4" x14ac:dyDescent="0.3">
      <c r="A6192" s="44" t="s">
        <v>6205</v>
      </c>
      <c r="B6192" s="44" t="s">
        <v>14055</v>
      </c>
      <c r="C6192" s="44" t="s">
        <v>38177</v>
      </c>
      <c r="D6192" s="44" t="s">
        <v>33762</v>
      </c>
    </row>
    <row r="6193" spans="1:4" x14ac:dyDescent="0.3">
      <c r="A6193" s="44" t="s">
        <v>6664</v>
      </c>
      <c r="B6193" s="44" t="s">
        <v>14056</v>
      </c>
      <c r="C6193" s="44" t="s">
        <v>38178</v>
      </c>
      <c r="D6193" s="44" t="s">
        <v>32038</v>
      </c>
    </row>
    <row r="6194" spans="1:4" x14ac:dyDescent="0.3">
      <c r="A6194" s="44" t="s">
        <v>5965</v>
      </c>
      <c r="B6194" s="44" t="s">
        <v>14057</v>
      </c>
      <c r="C6194" s="44" t="s">
        <v>38179</v>
      </c>
      <c r="D6194" s="44" t="s">
        <v>32024</v>
      </c>
    </row>
    <row r="6195" spans="1:4" x14ac:dyDescent="0.3">
      <c r="A6195" s="44" t="s">
        <v>6930</v>
      </c>
      <c r="B6195" s="44" t="s">
        <v>14058</v>
      </c>
      <c r="C6195" s="44" t="s">
        <v>38180</v>
      </c>
      <c r="D6195" s="44" t="s">
        <v>34140</v>
      </c>
    </row>
    <row r="6196" spans="1:4" x14ac:dyDescent="0.3">
      <c r="A6196" s="44" t="s">
        <v>6889</v>
      </c>
      <c r="B6196" s="44" t="s">
        <v>14059</v>
      </c>
      <c r="C6196" s="44" t="s">
        <v>38181</v>
      </c>
      <c r="D6196" s="44" t="s">
        <v>32038</v>
      </c>
    </row>
    <row r="6197" spans="1:4" x14ac:dyDescent="0.3">
      <c r="A6197" s="44" t="s">
        <v>5686</v>
      </c>
      <c r="B6197" s="44" t="s">
        <v>14060</v>
      </c>
      <c r="C6197" s="44" t="s">
        <v>32335</v>
      </c>
      <c r="D6197" s="44" t="s">
        <v>38182</v>
      </c>
    </row>
    <row r="6198" spans="1:4" x14ac:dyDescent="0.3">
      <c r="A6198" s="44" t="s">
        <v>5779</v>
      </c>
      <c r="B6198" s="44" t="s">
        <v>14061</v>
      </c>
      <c r="C6198" s="44" t="s">
        <v>38183</v>
      </c>
      <c r="D6198" s="44" t="s">
        <v>32024</v>
      </c>
    </row>
    <row r="6199" spans="1:4" x14ac:dyDescent="0.3">
      <c r="A6199" s="44" t="s">
        <v>14062</v>
      </c>
      <c r="B6199" s="44" t="s">
        <v>14063</v>
      </c>
      <c r="C6199" s="44" t="s">
        <v>32009</v>
      </c>
      <c r="D6199" s="44" t="s">
        <v>38184</v>
      </c>
    </row>
    <row r="6200" spans="1:4" x14ac:dyDescent="0.3">
      <c r="A6200" s="44" t="s">
        <v>14064</v>
      </c>
      <c r="B6200" s="44" t="s">
        <v>14065</v>
      </c>
      <c r="C6200" s="44" t="s">
        <v>38185</v>
      </c>
      <c r="D6200" s="44" t="s">
        <v>32070</v>
      </c>
    </row>
    <row r="6201" spans="1:4" x14ac:dyDescent="0.3">
      <c r="A6201" s="44" t="s">
        <v>14066</v>
      </c>
      <c r="B6201" s="44" t="s">
        <v>14067</v>
      </c>
      <c r="C6201" s="44" t="s">
        <v>38186</v>
      </c>
      <c r="D6201" s="44" t="s">
        <v>32024</v>
      </c>
    </row>
    <row r="6202" spans="1:4" x14ac:dyDescent="0.3">
      <c r="A6202" s="44" t="s">
        <v>6304</v>
      </c>
      <c r="B6202" s="44" t="s">
        <v>14068</v>
      </c>
      <c r="C6202" s="44" t="s">
        <v>38187</v>
      </c>
      <c r="D6202" s="44" t="s">
        <v>32065</v>
      </c>
    </row>
    <row r="6203" spans="1:4" x14ac:dyDescent="0.3">
      <c r="A6203" s="44" t="s">
        <v>14069</v>
      </c>
      <c r="B6203" s="44" t="s">
        <v>14070</v>
      </c>
      <c r="C6203" s="44" t="s">
        <v>38188</v>
      </c>
      <c r="D6203" s="44" t="s">
        <v>32006</v>
      </c>
    </row>
    <row r="6204" spans="1:4" x14ac:dyDescent="0.3">
      <c r="A6204" s="44" t="s">
        <v>2104</v>
      </c>
      <c r="B6204" s="44" t="s">
        <v>14071</v>
      </c>
      <c r="C6204" s="44" t="s">
        <v>38189</v>
      </c>
      <c r="D6204" s="44" t="s">
        <v>32004</v>
      </c>
    </row>
    <row r="6205" spans="1:4" x14ac:dyDescent="0.3">
      <c r="A6205" s="44" t="s">
        <v>6432</v>
      </c>
      <c r="B6205" s="44" t="s">
        <v>14072</v>
      </c>
      <c r="C6205" s="44" t="s">
        <v>38190</v>
      </c>
      <c r="D6205" s="44" t="s">
        <v>32024</v>
      </c>
    </row>
    <row r="6206" spans="1:4" x14ac:dyDescent="0.3">
      <c r="A6206" s="44" t="s">
        <v>5859</v>
      </c>
      <c r="B6206" s="44" t="s">
        <v>14073</v>
      </c>
      <c r="C6206" s="44" t="s">
        <v>38191</v>
      </c>
      <c r="D6206" s="44" t="s">
        <v>32024</v>
      </c>
    </row>
    <row r="6207" spans="1:4" x14ac:dyDescent="0.3">
      <c r="A6207" s="44" t="s">
        <v>1905</v>
      </c>
      <c r="B6207" s="44" t="s">
        <v>14074</v>
      </c>
      <c r="C6207" s="44" t="s">
        <v>38192</v>
      </c>
      <c r="D6207" s="44" t="s">
        <v>38193</v>
      </c>
    </row>
    <row r="6208" spans="1:4" x14ac:dyDescent="0.3">
      <c r="A6208" s="44" t="s">
        <v>6206</v>
      </c>
      <c r="B6208" s="44" t="s">
        <v>14075</v>
      </c>
      <c r="C6208" s="44" t="s">
        <v>32108</v>
      </c>
      <c r="D6208" s="44" t="s">
        <v>38194</v>
      </c>
    </row>
    <row r="6209" spans="1:4" x14ac:dyDescent="0.3">
      <c r="A6209" s="44" t="s">
        <v>4652</v>
      </c>
      <c r="B6209" s="44" t="s">
        <v>14076</v>
      </c>
      <c r="C6209" s="44" t="s">
        <v>32009</v>
      </c>
      <c r="D6209" s="44" t="s">
        <v>38195</v>
      </c>
    </row>
    <row r="6210" spans="1:4" x14ac:dyDescent="0.3">
      <c r="A6210" s="44" t="s">
        <v>825</v>
      </c>
      <c r="B6210" s="44" t="s">
        <v>14077</v>
      </c>
      <c r="C6210" s="44" t="s">
        <v>38196</v>
      </c>
      <c r="D6210" s="44" t="s">
        <v>32116</v>
      </c>
    </row>
    <row r="6211" spans="1:4" x14ac:dyDescent="0.3">
      <c r="A6211" s="44" t="s">
        <v>1906</v>
      </c>
      <c r="B6211" s="44" t="s">
        <v>14078</v>
      </c>
      <c r="C6211" s="44" t="s">
        <v>38197</v>
      </c>
      <c r="D6211" s="44" t="s">
        <v>32004</v>
      </c>
    </row>
    <row r="6212" spans="1:4" x14ac:dyDescent="0.3">
      <c r="A6212" s="44" t="s">
        <v>3585</v>
      </c>
      <c r="B6212" s="44" t="s">
        <v>14079</v>
      </c>
      <c r="C6212" s="44" t="s">
        <v>38198</v>
      </c>
      <c r="D6212" s="44" t="s">
        <v>32111</v>
      </c>
    </row>
    <row r="6213" spans="1:4" x14ac:dyDescent="0.3">
      <c r="A6213" s="44" t="s">
        <v>7124</v>
      </c>
      <c r="B6213" s="44" t="s">
        <v>14080</v>
      </c>
      <c r="C6213" s="44" t="s">
        <v>38199</v>
      </c>
      <c r="D6213" s="44" t="s">
        <v>38200</v>
      </c>
    </row>
    <row r="6214" spans="1:4" x14ac:dyDescent="0.3">
      <c r="A6214" s="44" t="s">
        <v>7125</v>
      </c>
      <c r="B6214" s="44" t="s">
        <v>14081</v>
      </c>
      <c r="C6214" s="44" t="s">
        <v>32009</v>
      </c>
      <c r="D6214" s="44" t="s">
        <v>38201</v>
      </c>
    </row>
    <row r="6215" spans="1:4" x14ac:dyDescent="0.3">
      <c r="A6215" s="44" t="s">
        <v>6749</v>
      </c>
      <c r="B6215" s="44" t="s">
        <v>14082</v>
      </c>
      <c r="C6215" s="44" t="s">
        <v>38202</v>
      </c>
      <c r="D6215" s="44" t="s">
        <v>32038</v>
      </c>
    </row>
    <row r="6216" spans="1:4" x14ac:dyDescent="0.3">
      <c r="A6216" s="44" t="s">
        <v>3530</v>
      </c>
      <c r="B6216" s="44" t="s">
        <v>14083</v>
      </c>
      <c r="C6216" s="44" t="s">
        <v>38203</v>
      </c>
      <c r="D6216" s="44" t="s">
        <v>32111</v>
      </c>
    </row>
    <row r="6217" spans="1:4" x14ac:dyDescent="0.3">
      <c r="A6217" s="44" t="s">
        <v>6125</v>
      </c>
      <c r="B6217" s="44" t="s">
        <v>14084</v>
      </c>
      <c r="C6217" s="44" t="s">
        <v>32136</v>
      </c>
      <c r="D6217" s="44" t="s">
        <v>38204</v>
      </c>
    </row>
    <row r="6218" spans="1:4" x14ac:dyDescent="0.3">
      <c r="A6218" s="44" t="s">
        <v>6750</v>
      </c>
      <c r="B6218" s="44" t="s">
        <v>14085</v>
      </c>
      <c r="C6218" s="44" t="s">
        <v>36342</v>
      </c>
      <c r="D6218" s="44" t="s">
        <v>38205</v>
      </c>
    </row>
    <row r="6219" spans="1:4" x14ac:dyDescent="0.3">
      <c r="A6219" s="44" t="s">
        <v>5599</v>
      </c>
      <c r="B6219" s="44" t="s">
        <v>14086</v>
      </c>
      <c r="C6219" s="44" t="s">
        <v>38206</v>
      </c>
      <c r="D6219" s="44" t="s">
        <v>36114</v>
      </c>
    </row>
    <row r="6220" spans="1:4" x14ac:dyDescent="0.3">
      <c r="A6220" s="44" t="s">
        <v>7280</v>
      </c>
      <c r="B6220" s="44" t="s">
        <v>14087</v>
      </c>
      <c r="C6220" s="44" t="s">
        <v>38207</v>
      </c>
      <c r="D6220" s="44" t="s">
        <v>38208</v>
      </c>
    </row>
    <row r="6221" spans="1:4" x14ac:dyDescent="0.3">
      <c r="A6221" s="44" t="s">
        <v>3122</v>
      </c>
      <c r="B6221" s="44" t="s">
        <v>14088</v>
      </c>
      <c r="C6221" s="44" t="s">
        <v>38209</v>
      </c>
      <c r="D6221" s="44" t="s">
        <v>32024</v>
      </c>
    </row>
    <row r="6222" spans="1:4" x14ac:dyDescent="0.3">
      <c r="A6222" s="44" t="s">
        <v>6848</v>
      </c>
      <c r="B6222" s="44" t="s">
        <v>14089</v>
      </c>
      <c r="C6222" s="44" t="s">
        <v>38210</v>
      </c>
      <c r="D6222" s="44" t="s">
        <v>32038</v>
      </c>
    </row>
    <row r="6223" spans="1:4" x14ac:dyDescent="0.3">
      <c r="A6223" s="44" t="s">
        <v>3215</v>
      </c>
      <c r="B6223" s="44" t="s">
        <v>14090</v>
      </c>
      <c r="C6223" s="44" t="s">
        <v>38211</v>
      </c>
      <c r="D6223" s="44" t="s">
        <v>32070</v>
      </c>
    </row>
    <row r="6224" spans="1:4" x14ac:dyDescent="0.3">
      <c r="A6224" s="44" t="s">
        <v>2951</v>
      </c>
      <c r="B6224" s="44" t="s">
        <v>7945</v>
      </c>
      <c r="C6224" s="44" t="s">
        <v>32296</v>
      </c>
      <c r="D6224" s="44" t="s">
        <v>32070</v>
      </c>
    </row>
    <row r="6225" spans="1:4" x14ac:dyDescent="0.3">
      <c r="A6225" s="44" t="s">
        <v>6665</v>
      </c>
      <c r="B6225" s="44" t="s">
        <v>14091</v>
      </c>
      <c r="C6225" s="44" t="s">
        <v>38212</v>
      </c>
      <c r="D6225" s="44" t="s">
        <v>32038</v>
      </c>
    </row>
    <row r="6226" spans="1:4" x14ac:dyDescent="0.3">
      <c r="A6226" s="44" t="s">
        <v>2952</v>
      </c>
      <c r="B6226" s="44" t="s">
        <v>14092</v>
      </c>
      <c r="C6226" s="44" t="s">
        <v>38213</v>
      </c>
      <c r="D6226" s="44" t="s">
        <v>32002</v>
      </c>
    </row>
    <row r="6227" spans="1:4" x14ac:dyDescent="0.3">
      <c r="A6227" s="44" t="s">
        <v>4103</v>
      </c>
      <c r="B6227" s="44" t="s">
        <v>14093</v>
      </c>
      <c r="C6227" s="44" t="s">
        <v>38214</v>
      </c>
      <c r="D6227" s="44" t="s">
        <v>32322</v>
      </c>
    </row>
    <row r="6228" spans="1:4" x14ac:dyDescent="0.3">
      <c r="A6228" s="44" t="s">
        <v>3914</v>
      </c>
      <c r="B6228" s="44" t="s">
        <v>14094</v>
      </c>
      <c r="C6228" s="44" t="s">
        <v>38215</v>
      </c>
      <c r="D6228" s="44" t="s">
        <v>32006</v>
      </c>
    </row>
    <row r="6229" spans="1:4" x14ac:dyDescent="0.3">
      <c r="A6229" s="44" t="s">
        <v>3353</v>
      </c>
      <c r="B6229" s="44" t="s">
        <v>14095</v>
      </c>
      <c r="C6229" s="44" t="s">
        <v>32009</v>
      </c>
      <c r="D6229" s="44" t="s">
        <v>38216</v>
      </c>
    </row>
    <row r="6230" spans="1:4" x14ac:dyDescent="0.3">
      <c r="A6230" s="44" t="s">
        <v>6666</v>
      </c>
      <c r="B6230" s="44" t="s">
        <v>14096</v>
      </c>
      <c r="C6230" s="44" t="s">
        <v>38217</v>
      </c>
      <c r="D6230" s="44" t="s">
        <v>32024</v>
      </c>
    </row>
    <row r="6231" spans="1:4" x14ac:dyDescent="0.3">
      <c r="A6231" s="44" t="s">
        <v>6377</v>
      </c>
      <c r="B6231" s="44" t="s">
        <v>14097</v>
      </c>
      <c r="C6231" s="44" t="s">
        <v>38218</v>
      </c>
      <c r="D6231" s="44" t="s">
        <v>32065</v>
      </c>
    </row>
    <row r="6232" spans="1:4" x14ac:dyDescent="0.3">
      <c r="A6232" s="44" t="s">
        <v>5687</v>
      </c>
      <c r="B6232" s="44" t="s">
        <v>14098</v>
      </c>
      <c r="C6232" s="44" t="s">
        <v>38219</v>
      </c>
      <c r="D6232" s="44" t="s">
        <v>32038</v>
      </c>
    </row>
    <row r="6233" spans="1:4" x14ac:dyDescent="0.3">
      <c r="A6233" s="44" t="s">
        <v>469</v>
      </c>
      <c r="B6233" s="44" t="s">
        <v>14099</v>
      </c>
      <c r="C6233" s="44" t="s">
        <v>38220</v>
      </c>
      <c r="D6233" s="44" t="s">
        <v>32060</v>
      </c>
    </row>
    <row r="6234" spans="1:4" x14ac:dyDescent="0.3">
      <c r="A6234" s="44" t="s">
        <v>3057</v>
      </c>
      <c r="B6234" s="44" t="s">
        <v>14100</v>
      </c>
      <c r="C6234" s="44" t="s">
        <v>38221</v>
      </c>
      <c r="D6234" s="44" t="s">
        <v>32408</v>
      </c>
    </row>
    <row r="6235" spans="1:4" x14ac:dyDescent="0.3">
      <c r="A6235" s="44" t="s">
        <v>250</v>
      </c>
      <c r="B6235" s="44" t="s">
        <v>14101</v>
      </c>
      <c r="C6235" s="44" t="s">
        <v>38222</v>
      </c>
      <c r="D6235" s="44" t="s">
        <v>32024</v>
      </c>
    </row>
    <row r="6236" spans="1:4" x14ac:dyDescent="0.3">
      <c r="A6236" s="44" t="s">
        <v>6305</v>
      </c>
      <c r="B6236" s="44" t="s">
        <v>14102</v>
      </c>
      <c r="C6236" s="44" t="s">
        <v>32009</v>
      </c>
      <c r="D6236" s="44" t="s">
        <v>38223</v>
      </c>
    </row>
    <row r="6237" spans="1:4" x14ac:dyDescent="0.3">
      <c r="A6237" s="44" t="s">
        <v>3354</v>
      </c>
      <c r="B6237" s="44" t="s">
        <v>14103</v>
      </c>
      <c r="C6237" s="44" t="s">
        <v>38224</v>
      </c>
      <c r="D6237" s="44" t="s">
        <v>32002</v>
      </c>
    </row>
    <row r="6238" spans="1:4" x14ac:dyDescent="0.3">
      <c r="A6238" s="44" t="s">
        <v>5255</v>
      </c>
      <c r="B6238" s="44" t="s">
        <v>14104</v>
      </c>
      <c r="C6238" s="44" t="s">
        <v>38225</v>
      </c>
      <c r="D6238" s="44" t="s">
        <v>32006</v>
      </c>
    </row>
    <row r="6239" spans="1:4" x14ac:dyDescent="0.3">
      <c r="A6239" s="44" t="s">
        <v>3999</v>
      </c>
      <c r="B6239" s="44" t="s">
        <v>14105</v>
      </c>
      <c r="C6239" s="44" t="s">
        <v>38226</v>
      </c>
      <c r="D6239" s="44" t="s">
        <v>38227</v>
      </c>
    </row>
    <row r="6240" spans="1:4" x14ac:dyDescent="0.3">
      <c r="A6240" s="44" t="s">
        <v>5017</v>
      </c>
      <c r="B6240" s="44" t="s">
        <v>14106</v>
      </c>
      <c r="C6240" s="44" t="s">
        <v>32009</v>
      </c>
      <c r="D6240" s="44" t="s">
        <v>38228</v>
      </c>
    </row>
    <row r="6241" spans="1:4" x14ac:dyDescent="0.3">
      <c r="A6241" s="44" t="s">
        <v>3216</v>
      </c>
      <c r="B6241" s="44" t="s">
        <v>14107</v>
      </c>
      <c r="C6241" s="44" t="s">
        <v>38229</v>
      </c>
      <c r="D6241" s="44" t="s">
        <v>32006</v>
      </c>
    </row>
    <row r="6242" spans="1:4" x14ac:dyDescent="0.3">
      <c r="A6242" s="44" t="s">
        <v>5543</v>
      </c>
      <c r="B6242" s="44" t="s">
        <v>14108</v>
      </c>
      <c r="C6242" s="44" t="s">
        <v>38230</v>
      </c>
      <c r="D6242" s="44" t="s">
        <v>32006</v>
      </c>
    </row>
    <row r="6243" spans="1:4" x14ac:dyDescent="0.3">
      <c r="A6243" s="44" t="s">
        <v>251</v>
      </c>
      <c r="B6243" s="44" t="s">
        <v>14109</v>
      </c>
      <c r="C6243" s="44" t="s">
        <v>38231</v>
      </c>
      <c r="D6243" s="44" t="s">
        <v>32060</v>
      </c>
    </row>
    <row r="6244" spans="1:4" x14ac:dyDescent="0.3">
      <c r="A6244" s="44" t="s">
        <v>4045</v>
      </c>
      <c r="B6244" s="44" t="s">
        <v>14110</v>
      </c>
      <c r="C6244" s="44" t="s">
        <v>38232</v>
      </c>
      <c r="D6244" s="44" t="s">
        <v>38233</v>
      </c>
    </row>
    <row r="6245" spans="1:4" x14ac:dyDescent="0.3">
      <c r="A6245" s="44" t="s">
        <v>5688</v>
      </c>
      <c r="B6245" s="44" t="s">
        <v>14111</v>
      </c>
      <c r="C6245" s="44" t="s">
        <v>38234</v>
      </c>
      <c r="D6245" s="44" t="s">
        <v>32038</v>
      </c>
    </row>
    <row r="6246" spans="1:4" x14ac:dyDescent="0.3">
      <c r="A6246" s="44" t="s">
        <v>5966</v>
      </c>
      <c r="B6246" s="44" t="s">
        <v>14112</v>
      </c>
      <c r="C6246" s="44" t="s">
        <v>38235</v>
      </c>
      <c r="D6246" s="44" t="s">
        <v>32038</v>
      </c>
    </row>
    <row r="6247" spans="1:4" x14ac:dyDescent="0.3">
      <c r="A6247" s="44" t="s">
        <v>5689</v>
      </c>
      <c r="B6247" s="44" t="s">
        <v>14113</v>
      </c>
      <c r="C6247" s="44" t="s">
        <v>32099</v>
      </c>
      <c r="D6247" s="44" t="s">
        <v>38236</v>
      </c>
    </row>
    <row r="6248" spans="1:4" x14ac:dyDescent="0.3">
      <c r="A6248" s="44" t="s">
        <v>6849</v>
      </c>
      <c r="B6248" s="44" t="s">
        <v>14114</v>
      </c>
      <c r="C6248" s="44" t="s">
        <v>38237</v>
      </c>
      <c r="D6248" s="44" t="s">
        <v>32038</v>
      </c>
    </row>
    <row r="6249" spans="1:4" x14ac:dyDescent="0.3">
      <c r="A6249" s="44" t="s">
        <v>4046</v>
      </c>
      <c r="B6249" s="44" t="s">
        <v>14115</v>
      </c>
      <c r="C6249" s="44" t="s">
        <v>38238</v>
      </c>
      <c r="D6249" s="44" t="s">
        <v>38239</v>
      </c>
    </row>
    <row r="6250" spans="1:4" x14ac:dyDescent="0.3">
      <c r="A6250" s="44" t="s">
        <v>4429</v>
      </c>
      <c r="B6250" s="44" t="s">
        <v>14116</v>
      </c>
      <c r="C6250" s="44" t="s">
        <v>38240</v>
      </c>
      <c r="D6250" s="44" t="s">
        <v>32008</v>
      </c>
    </row>
    <row r="6251" spans="1:4" x14ac:dyDescent="0.3">
      <c r="A6251" s="44" t="s">
        <v>3632</v>
      </c>
      <c r="B6251" s="44" t="s">
        <v>14117</v>
      </c>
      <c r="C6251" s="44" t="s">
        <v>38241</v>
      </c>
      <c r="D6251" s="44" t="s">
        <v>32111</v>
      </c>
    </row>
    <row r="6252" spans="1:4" x14ac:dyDescent="0.3">
      <c r="A6252" s="44" t="s">
        <v>252</v>
      </c>
      <c r="B6252" s="44" t="s">
        <v>14118</v>
      </c>
      <c r="C6252" s="44" t="s">
        <v>38242</v>
      </c>
      <c r="D6252" s="44" t="s">
        <v>32072</v>
      </c>
    </row>
    <row r="6253" spans="1:4" x14ac:dyDescent="0.3">
      <c r="A6253" s="44" t="s">
        <v>6850</v>
      </c>
      <c r="B6253" s="44" t="s">
        <v>14119</v>
      </c>
      <c r="C6253" s="44" t="s">
        <v>38243</v>
      </c>
      <c r="D6253" s="44" t="s">
        <v>32038</v>
      </c>
    </row>
    <row r="6254" spans="1:4" x14ac:dyDescent="0.3">
      <c r="A6254" s="44" t="s">
        <v>2653</v>
      </c>
      <c r="B6254" s="44" t="s">
        <v>14120</v>
      </c>
      <c r="C6254" s="44" t="s">
        <v>38244</v>
      </c>
      <c r="D6254" s="44" t="s">
        <v>32004</v>
      </c>
    </row>
    <row r="6255" spans="1:4" x14ac:dyDescent="0.3">
      <c r="A6255" s="44" t="s">
        <v>4243</v>
      </c>
      <c r="B6255" s="44" t="s">
        <v>14121</v>
      </c>
      <c r="C6255" s="44" t="s">
        <v>38245</v>
      </c>
      <c r="D6255" s="44" t="s">
        <v>32008</v>
      </c>
    </row>
    <row r="6256" spans="1:4" x14ac:dyDescent="0.3">
      <c r="A6256" s="44" t="s">
        <v>6126</v>
      </c>
      <c r="B6256" s="44" t="s">
        <v>14122</v>
      </c>
      <c r="C6256" s="44" t="s">
        <v>38246</v>
      </c>
      <c r="D6256" s="44" t="s">
        <v>34140</v>
      </c>
    </row>
    <row r="6257" spans="1:4" x14ac:dyDescent="0.3">
      <c r="A6257" s="44" t="s">
        <v>7126</v>
      </c>
      <c r="B6257" s="44" t="s">
        <v>14123</v>
      </c>
      <c r="C6257" s="44" t="s">
        <v>38247</v>
      </c>
      <c r="D6257" s="44" t="s">
        <v>32024</v>
      </c>
    </row>
    <row r="6258" spans="1:4" x14ac:dyDescent="0.3">
      <c r="A6258" s="44" t="s">
        <v>989</v>
      </c>
      <c r="B6258" s="44" t="s">
        <v>14124</v>
      </c>
      <c r="C6258" s="44" t="s">
        <v>38248</v>
      </c>
      <c r="D6258" s="44" t="s">
        <v>32181</v>
      </c>
    </row>
    <row r="6259" spans="1:4" x14ac:dyDescent="0.3">
      <c r="A6259" s="44" t="s">
        <v>5780</v>
      </c>
      <c r="B6259" s="44" t="s">
        <v>14125</v>
      </c>
      <c r="C6259" s="44" t="s">
        <v>38249</v>
      </c>
      <c r="D6259" s="44" t="s">
        <v>32117</v>
      </c>
    </row>
    <row r="6260" spans="1:4" x14ac:dyDescent="0.3">
      <c r="A6260" s="44" t="s">
        <v>5451</v>
      </c>
      <c r="B6260" s="44" t="s">
        <v>14126</v>
      </c>
      <c r="C6260" s="44" t="s">
        <v>32520</v>
      </c>
      <c r="D6260" s="44" t="s">
        <v>38250</v>
      </c>
    </row>
    <row r="6261" spans="1:4" x14ac:dyDescent="0.3">
      <c r="A6261" s="44" t="s">
        <v>5860</v>
      </c>
      <c r="B6261" s="44" t="s">
        <v>14127</v>
      </c>
      <c r="C6261" s="44" t="s">
        <v>32009</v>
      </c>
      <c r="D6261" s="44" t="s">
        <v>38251</v>
      </c>
    </row>
    <row r="6262" spans="1:4" x14ac:dyDescent="0.3">
      <c r="A6262" s="44" t="s">
        <v>990</v>
      </c>
      <c r="B6262" s="44" t="s">
        <v>14128</v>
      </c>
      <c r="C6262" s="44" t="s">
        <v>38252</v>
      </c>
      <c r="D6262" s="44" t="s">
        <v>32181</v>
      </c>
    </row>
    <row r="6263" spans="1:4" x14ac:dyDescent="0.3">
      <c r="A6263" s="44" t="s">
        <v>253</v>
      </c>
      <c r="B6263" s="44" t="s">
        <v>14129</v>
      </c>
      <c r="C6263" s="44" t="s">
        <v>38253</v>
      </c>
      <c r="D6263" s="44" t="s">
        <v>32024</v>
      </c>
    </row>
    <row r="6264" spans="1:4" x14ac:dyDescent="0.3">
      <c r="A6264" s="44" t="s">
        <v>254</v>
      </c>
      <c r="B6264" s="44" t="s">
        <v>14130</v>
      </c>
      <c r="C6264" s="44" t="s">
        <v>32009</v>
      </c>
      <c r="D6264" s="44" t="s">
        <v>38254</v>
      </c>
    </row>
    <row r="6265" spans="1:4" x14ac:dyDescent="0.3">
      <c r="A6265" s="44" t="s">
        <v>3953</v>
      </c>
      <c r="B6265" s="44" t="s">
        <v>14131</v>
      </c>
      <c r="C6265" s="44" t="s">
        <v>32009</v>
      </c>
      <c r="D6265" s="44" t="s">
        <v>38255</v>
      </c>
    </row>
    <row r="6266" spans="1:4" x14ac:dyDescent="0.3">
      <c r="A6266" s="44" t="s">
        <v>6490</v>
      </c>
      <c r="B6266" s="44" t="s">
        <v>14132</v>
      </c>
      <c r="C6266" s="44" t="s">
        <v>38256</v>
      </c>
      <c r="D6266" s="44" t="s">
        <v>32024</v>
      </c>
    </row>
    <row r="6267" spans="1:4" x14ac:dyDescent="0.3">
      <c r="A6267" s="44" t="s">
        <v>4704</v>
      </c>
      <c r="B6267" s="44" t="s">
        <v>14133</v>
      </c>
      <c r="C6267" s="44" t="s">
        <v>38257</v>
      </c>
      <c r="D6267" s="44" t="s">
        <v>32024</v>
      </c>
    </row>
    <row r="6268" spans="1:4" x14ac:dyDescent="0.3">
      <c r="A6268" s="44" t="s">
        <v>6207</v>
      </c>
      <c r="B6268" s="44" t="s">
        <v>14134</v>
      </c>
      <c r="C6268" s="44" t="s">
        <v>32009</v>
      </c>
      <c r="D6268" s="44" t="s">
        <v>38258</v>
      </c>
    </row>
    <row r="6269" spans="1:4" x14ac:dyDescent="0.3">
      <c r="A6269" s="44" t="s">
        <v>1508</v>
      </c>
      <c r="B6269" s="44" t="s">
        <v>14135</v>
      </c>
      <c r="C6269" s="44" t="s">
        <v>38259</v>
      </c>
      <c r="D6269" s="44" t="s">
        <v>32004</v>
      </c>
    </row>
    <row r="6270" spans="1:4" x14ac:dyDescent="0.3">
      <c r="A6270" s="44" t="s">
        <v>5967</v>
      </c>
      <c r="B6270" s="44" t="s">
        <v>14136</v>
      </c>
      <c r="C6270" s="44" t="s">
        <v>38260</v>
      </c>
      <c r="D6270" s="44" t="s">
        <v>32482</v>
      </c>
    </row>
    <row r="6271" spans="1:4" x14ac:dyDescent="0.3">
      <c r="A6271" s="44" t="s">
        <v>6751</v>
      </c>
      <c r="B6271" s="44" t="s">
        <v>14137</v>
      </c>
      <c r="C6271" s="44" t="s">
        <v>38261</v>
      </c>
      <c r="D6271" s="44" t="s">
        <v>32038</v>
      </c>
    </row>
    <row r="6272" spans="1:4" x14ac:dyDescent="0.3">
      <c r="A6272" s="44" t="s">
        <v>6667</v>
      </c>
      <c r="B6272" s="44" t="s">
        <v>14138</v>
      </c>
      <c r="C6272" s="44" t="s">
        <v>38262</v>
      </c>
      <c r="D6272" s="44" t="s">
        <v>32038</v>
      </c>
    </row>
    <row r="6273" spans="1:4" x14ac:dyDescent="0.3">
      <c r="A6273" s="44" t="s">
        <v>7654</v>
      </c>
      <c r="B6273" s="44" t="s">
        <v>14139</v>
      </c>
      <c r="C6273" s="44" t="s">
        <v>32099</v>
      </c>
      <c r="D6273" s="44" t="s">
        <v>38263</v>
      </c>
    </row>
    <row r="6274" spans="1:4" x14ac:dyDescent="0.3">
      <c r="A6274" s="44" t="s">
        <v>3272</v>
      </c>
      <c r="B6274" s="44" t="s">
        <v>14140</v>
      </c>
      <c r="C6274" s="44" t="s">
        <v>38264</v>
      </c>
      <c r="D6274" s="44" t="s">
        <v>32070</v>
      </c>
    </row>
    <row r="6275" spans="1:4" x14ac:dyDescent="0.3">
      <c r="A6275" s="44" t="s">
        <v>5693</v>
      </c>
      <c r="B6275" s="44" t="s">
        <v>14141</v>
      </c>
      <c r="C6275" s="44" t="s">
        <v>32009</v>
      </c>
      <c r="D6275" s="44" t="s">
        <v>38265</v>
      </c>
    </row>
    <row r="6276" spans="1:4" x14ac:dyDescent="0.3">
      <c r="A6276" s="44" t="s">
        <v>7134</v>
      </c>
      <c r="B6276" s="44" t="s">
        <v>14142</v>
      </c>
      <c r="C6276" s="44" t="s">
        <v>38266</v>
      </c>
      <c r="D6276" s="44" t="s">
        <v>33365</v>
      </c>
    </row>
    <row r="6277" spans="1:4" x14ac:dyDescent="0.3">
      <c r="A6277" s="44" t="s">
        <v>7134</v>
      </c>
      <c r="B6277" s="44" t="s">
        <v>14143</v>
      </c>
      <c r="C6277" s="44" t="s">
        <v>32009</v>
      </c>
      <c r="D6277" s="44" t="s">
        <v>38267</v>
      </c>
    </row>
    <row r="6278" spans="1:4" x14ac:dyDescent="0.3">
      <c r="A6278" s="44" t="s">
        <v>3124</v>
      </c>
      <c r="B6278" s="44" t="s">
        <v>14144</v>
      </c>
      <c r="C6278" s="44" t="s">
        <v>38268</v>
      </c>
      <c r="D6278" s="44" t="s">
        <v>32070</v>
      </c>
    </row>
    <row r="6279" spans="1:4" x14ac:dyDescent="0.3">
      <c r="A6279" s="44" t="s">
        <v>5360</v>
      </c>
      <c r="B6279" s="44" t="s">
        <v>14145</v>
      </c>
      <c r="C6279" s="44" t="s">
        <v>32062</v>
      </c>
      <c r="D6279" s="44" t="s">
        <v>38269</v>
      </c>
    </row>
    <row r="6280" spans="1:4" x14ac:dyDescent="0.3">
      <c r="A6280" s="44" t="s">
        <v>6132</v>
      </c>
      <c r="B6280" s="44" t="s">
        <v>14146</v>
      </c>
      <c r="C6280" s="44" t="s">
        <v>32009</v>
      </c>
      <c r="D6280" s="44" t="s">
        <v>38270</v>
      </c>
    </row>
    <row r="6281" spans="1:4" x14ac:dyDescent="0.3">
      <c r="A6281" s="44" t="s">
        <v>4560</v>
      </c>
      <c r="B6281" s="44" t="s">
        <v>14147</v>
      </c>
      <c r="C6281" s="44" t="s">
        <v>38271</v>
      </c>
      <c r="D6281" s="44" t="s">
        <v>32051</v>
      </c>
    </row>
    <row r="6282" spans="1:4" x14ac:dyDescent="0.3">
      <c r="A6282" s="44" t="s">
        <v>3218</v>
      </c>
      <c r="B6282" s="44" t="s">
        <v>14148</v>
      </c>
      <c r="C6282" s="44" t="s">
        <v>38272</v>
      </c>
      <c r="D6282" s="44" t="s">
        <v>32070</v>
      </c>
    </row>
    <row r="6283" spans="1:4" x14ac:dyDescent="0.3">
      <c r="A6283" s="44" t="s">
        <v>7554</v>
      </c>
      <c r="B6283" s="44" t="s">
        <v>14149</v>
      </c>
      <c r="C6283" s="44" t="s">
        <v>32009</v>
      </c>
      <c r="D6283" s="44" t="s">
        <v>38273</v>
      </c>
    </row>
    <row r="6284" spans="1:4" x14ac:dyDescent="0.3">
      <c r="A6284" s="44" t="s">
        <v>4327</v>
      </c>
      <c r="B6284" s="44" t="s">
        <v>9337</v>
      </c>
      <c r="C6284" s="44" t="s">
        <v>33672</v>
      </c>
      <c r="D6284" s="44" t="s">
        <v>32008</v>
      </c>
    </row>
    <row r="6285" spans="1:4" x14ac:dyDescent="0.3">
      <c r="A6285" s="44" t="s">
        <v>6674</v>
      </c>
      <c r="B6285" s="44" t="s">
        <v>14150</v>
      </c>
      <c r="C6285" s="44" t="s">
        <v>38274</v>
      </c>
      <c r="D6285" s="44" t="s">
        <v>32038</v>
      </c>
    </row>
    <row r="6286" spans="1:4" x14ac:dyDescent="0.3">
      <c r="A6286" s="44" t="s">
        <v>5259</v>
      </c>
      <c r="B6286" s="44" t="s">
        <v>14151</v>
      </c>
      <c r="C6286" s="44" t="s">
        <v>32062</v>
      </c>
      <c r="D6286" s="44" t="s">
        <v>38275</v>
      </c>
    </row>
    <row r="6287" spans="1:4" x14ac:dyDescent="0.3">
      <c r="A6287" s="44" t="s">
        <v>5865</v>
      </c>
      <c r="B6287" s="44" t="s">
        <v>14152</v>
      </c>
      <c r="C6287" s="44" t="s">
        <v>38276</v>
      </c>
      <c r="D6287" s="44" t="s">
        <v>32024</v>
      </c>
    </row>
    <row r="6288" spans="1:4" x14ac:dyDescent="0.3">
      <c r="A6288" s="44" t="s">
        <v>7655</v>
      </c>
      <c r="B6288" s="44" t="s">
        <v>14153</v>
      </c>
      <c r="C6288" s="44" t="s">
        <v>38277</v>
      </c>
      <c r="D6288" s="44" t="s">
        <v>38278</v>
      </c>
    </row>
    <row r="6289" spans="1:4" x14ac:dyDescent="0.3">
      <c r="A6289" s="44" t="s">
        <v>3633</v>
      </c>
      <c r="B6289" s="44" t="s">
        <v>14154</v>
      </c>
      <c r="C6289" s="44" t="s">
        <v>38279</v>
      </c>
      <c r="D6289" s="44" t="s">
        <v>32111</v>
      </c>
    </row>
    <row r="6290" spans="1:4" x14ac:dyDescent="0.3">
      <c r="A6290" s="44" t="s">
        <v>3532</v>
      </c>
      <c r="B6290" s="44" t="s">
        <v>14155</v>
      </c>
      <c r="C6290" s="44" t="s">
        <v>38280</v>
      </c>
      <c r="D6290" s="44" t="s">
        <v>32111</v>
      </c>
    </row>
    <row r="6291" spans="1:4" x14ac:dyDescent="0.3">
      <c r="A6291" s="44" t="s">
        <v>5454</v>
      </c>
      <c r="B6291" s="44" t="s">
        <v>14156</v>
      </c>
      <c r="C6291" s="44" t="s">
        <v>38281</v>
      </c>
      <c r="D6291" s="44" t="s">
        <v>32024</v>
      </c>
    </row>
    <row r="6292" spans="1:4" x14ac:dyDescent="0.3">
      <c r="A6292" s="44" t="s">
        <v>6306</v>
      </c>
      <c r="B6292" s="44" t="s">
        <v>14157</v>
      </c>
      <c r="C6292" s="44" t="s">
        <v>38282</v>
      </c>
      <c r="D6292" s="44" t="s">
        <v>32065</v>
      </c>
    </row>
    <row r="6293" spans="1:4" x14ac:dyDescent="0.3">
      <c r="A6293" s="44" t="s">
        <v>3126</v>
      </c>
      <c r="B6293" s="44" t="s">
        <v>14158</v>
      </c>
      <c r="C6293" s="44" t="s">
        <v>38283</v>
      </c>
      <c r="D6293" s="44" t="s">
        <v>32002</v>
      </c>
    </row>
    <row r="6294" spans="1:4" x14ac:dyDescent="0.3">
      <c r="A6294" s="44" t="s">
        <v>3533</v>
      </c>
      <c r="B6294" s="44" t="s">
        <v>14159</v>
      </c>
      <c r="C6294" s="44" t="s">
        <v>38284</v>
      </c>
      <c r="D6294" s="44" t="s">
        <v>32111</v>
      </c>
    </row>
    <row r="6295" spans="1:4" x14ac:dyDescent="0.3">
      <c r="A6295" s="44" t="s">
        <v>3059</v>
      </c>
      <c r="B6295" s="44" t="s">
        <v>14160</v>
      </c>
      <c r="C6295" s="44" t="s">
        <v>38285</v>
      </c>
      <c r="D6295" s="44" t="s">
        <v>32002</v>
      </c>
    </row>
    <row r="6296" spans="1:4" x14ac:dyDescent="0.3">
      <c r="A6296" s="44" t="s">
        <v>6965</v>
      </c>
      <c r="B6296" s="44" t="s">
        <v>14161</v>
      </c>
      <c r="C6296" s="44" t="s">
        <v>38286</v>
      </c>
      <c r="D6296" s="44" t="s">
        <v>38287</v>
      </c>
    </row>
    <row r="6297" spans="1:4" x14ac:dyDescent="0.3">
      <c r="A6297" s="44" t="s">
        <v>5021</v>
      </c>
      <c r="B6297" s="44" t="s">
        <v>14162</v>
      </c>
      <c r="C6297" s="44" t="s">
        <v>32009</v>
      </c>
      <c r="D6297" s="44" t="s">
        <v>38288</v>
      </c>
    </row>
    <row r="6298" spans="1:4" x14ac:dyDescent="0.3">
      <c r="A6298" s="44" t="s">
        <v>6754</v>
      </c>
      <c r="B6298" s="44" t="s">
        <v>14163</v>
      </c>
      <c r="C6298" s="44" t="s">
        <v>38289</v>
      </c>
      <c r="D6298" s="44" t="s">
        <v>32038</v>
      </c>
    </row>
    <row r="6299" spans="1:4" x14ac:dyDescent="0.3">
      <c r="A6299" s="44" t="s">
        <v>5145</v>
      </c>
      <c r="B6299" s="44" t="s">
        <v>14164</v>
      </c>
      <c r="C6299" s="44" t="s">
        <v>32062</v>
      </c>
      <c r="D6299" s="44" t="s">
        <v>38290</v>
      </c>
    </row>
    <row r="6300" spans="1:4" x14ac:dyDescent="0.3">
      <c r="A6300" s="44" t="s">
        <v>1698</v>
      </c>
      <c r="B6300" s="44" t="s">
        <v>14165</v>
      </c>
      <c r="C6300" s="44" t="s">
        <v>38291</v>
      </c>
      <c r="D6300" s="44" t="s">
        <v>32024</v>
      </c>
    </row>
    <row r="6301" spans="1:4" x14ac:dyDescent="0.3">
      <c r="A6301" s="44" t="s">
        <v>2955</v>
      </c>
      <c r="B6301" s="44" t="s">
        <v>14166</v>
      </c>
      <c r="C6301" s="44" t="s">
        <v>38292</v>
      </c>
      <c r="D6301" s="44" t="s">
        <v>32002</v>
      </c>
    </row>
    <row r="6302" spans="1:4" x14ac:dyDescent="0.3">
      <c r="A6302" s="44" t="s">
        <v>2136</v>
      </c>
      <c r="B6302" s="44" t="s">
        <v>14167</v>
      </c>
      <c r="C6302" s="44" t="s">
        <v>38293</v>
      </c>
      <c r="D6302" s="44" t="s">
        <v>32006</v>
      </c>
    </row>
    <row r="6303" spans="1:4" x14ac:dyDescent="0.3">
      <c r="A6303" s="44" t="s">
        <v>1699</v>
      </c>
      <c r="B6303" s="44" t="s">
        <v>14168</v>
      </c>
      <c r="C6303" s="44" t="s">
        <v>38294</v>
      </c>
      <c r="D6303" s="44" t="s">
        <v>35651</v>
      </c>
    </row>
    <row r="6304" spans="1:4" x14ac:dyDescent="0.3">
      <c r="A6304" s="44" t="s">
        <v>2307</v>
      </c>
      <c r="B6304" s="44" t="s">
        <v>14169</v>
      </c>
      <c r="C6304" s="44" t="s">
        <v>38295</v>
      </c>
      <c r="D6304" s="44" t="s">
        <v>32004</v>
      </c>
    </row>
    <row r="6305" spans="1:4" x14ac:dyDescent="0.3">
      <c r="A6305" s="44" t="s">
        <v>3219</v>
      </c>
      <c r="B6305" s="44" t="s">
        <v>14170</v>
      </c>
      <c r="C6305" s="44" t="s">
        <v>38296</v>
      </c>
      <c r="D6305" s="44" t="s">
        <v>32070</v>
      </c>
    </row>
    <row r="6306" spans="1:4" x14ac:dyDescent="0.3">
      <c r="A6306" s="44" t="s">
        <v>6373</v>
      </c>
      <c r="B6306" s="44" t="s">
        <v>14171</v>
      </c>
      <c r="C6306" s="44" t="s">
        <v>38297</v>
      </c>
      <c r="D6306" s="44" t="s">
        <v>32065</v>
      </c>
    </row>
    <row r="6307" spans="1:4" x14ac:dyDescent="0.3">
      <c r="A6307" s="44" t="s">
        <v>1078</v>
      </c>
      <c r="B6307" s="44" t="s">
        <v>14172</v>
      </c>
      <c r="C6307" s="44" t="s">
        <v>25014</v>
      </c>
      <c r="D6307" s="44" t="s">
        <v>32115</v>
      </c>
    </row>
    <row r="6308" spans="1:4" x14ac:dyDescent="0.3">
      <c r="A6308" s="44" t="s">
        <v>3056</v>
      </c>
      <c r="B6308" s="44" t="s">
        <v>14173</v>
      </c>
      <c r="C6308" s="44" t="s">
        <v>38298</v>
      </c>
      <c r="D6308" s="44" t="s">
        <v>32002</v>
      </c>
    </row>
    <row r="6309" spans="1:4" x14ac:dyDescent="0.3">
      <c r="A6309" s="44" t="s">
        <v>688</v>
      </c>
      <c r="B6309" s="44" t="s">
        <v>14174</v>
      </c>
      <c r="C6309" s="44" t="s">
        <v>38299</v>
      </c>
      <c r="D6309" s="44" t="s">
        <v>32060</v>
      </c>
    </row>
    <row r="6310" spans="1:4" x14ac:dyDescent="0.3">
      <c r="A6310" s="44" t="s">
        <v>689</v>
      </c>
      <c r="B6310" s="44" t="s">
        <v>14175</v>
      </c>
      <c r="C6310" s="44" t="s">
        <v>24613</v>
      </c>
      <c r="D6310" s="44" t="s">
        <v>32060</v>
      </c>
    </row>
    <row r="6311" spans="1:4" x14ac:dyDescent="0.3">
      <c r="A6311" s="44" t="s">
        <v>241</v>
      </c>
      <c r="B6311" s="44" t="s">
        <v>14176</v>
      </c>
      <c r="C6311" s="44" t="s">
        <v>32009</v>
      </c>
      <c r="D6311" s="44" t="s">
        <v>38300</v>
      </c>
    </row>
    <row r="6312" spans="1:4" x14ac:dyDescent="0.3">
      <c r="A6312" s="44" t="s">
        <v>1367</v>
      </c>
      <c r="B6312" s="44" t="s">
        <v>14177</v>
      </c>
      <c r="C6312" s="44" t="s">
        <v>38301</v>
      </c>
      <c r="D6312" s="44" t="s">
        <v>32004</v>
      </c>
    </row>
    <row r="6313" spans="1:4" x14ac:dyDescent="0.3">
      <c r="A6313" s="44" t="s">
        <v>6656</v>
      </c>
      <c r="B6313" s="44" t="s">
        <v>14178</v>
      </c>
      <c r="C6313" s="44" t="s">
        <v>38302</v>
      </c>
      <c r="D6313" s="44" t="s">
        <v>32024</v>
      </c>
    </row>
    <row r="6314" spans="1:4" x14ac:dyDescent="0.3">
      <c r="A6314" s="44" t="s">
        <v>2948</v>
      </c>
      <c r="B6314" s="44" t="s">
        <v>14179</v>
      </c>
      <c r="C6314" s="44" t="s">
        <v>38303</v>
      </c>
      <c r="D6314" s="44" t="s">
        <v>32070</v>
      </c>
    </row>
    <row r="6315" spans="1:4" x14ac:dyDescent="0.3">
      <c r="A6315" s="44" t="s">
        <v>7656</v>
      </c>
      <c r="B6315" s="44" t="s">
        <v>14180</v>
      </c>
      <c r="C6315" s="44" t="s">
        <v>32009</v>
      </c>
      <c r="D6315" s="44" t="s">
        <v>38304</v>
      </c>
    </row>
    <row r="6316" spans="1:4" x14ac:dyDescent="0.3">
      <c r="A6316" s="44" t="s">
        <v>14181</v>
      </c>
      <c r="B6316" s="44" t="s">
        <v>14182</v>
      </c>
      <c r="C6316" s="44" t="s">
        <v>38305</v>
      </c>
      <c r="D6316" s="44" t="s">
        <v>32024</v>
      </c>
    </row>
    <row r="6317" spans="1:4" x14ac:dyDescent="0.3">
      <c r="A6317" s="44" t="s">
        <v>6254</v>
      </c>
      <c r="B6317" s="44" t="s">
        <v>14183</v>
      </c>
      <c r="C6317" s="44" t="s">
        <v>38306</v>
      </c>
      <c r="D6317" s="44" t="s">
        <v>32065</v>
      </c>
    </row>
    <row r="6318" spans="1:4" x14ac:dyDescent="0.3">
      <c r="A6318" s="44" t="s">
        <v>6376</v>
      </c>
      <c r="B6318" s="44" t="s">
        <v>14184</v>
      </c>
      <c r="C6318" s="44" t="s">
        <v>38307</v>
      </c>
      <c r="D6318" s="44" t="s">
        <v>32065</v>
      </c>
    </row>
    <row r="6319" spans="1:4" x14ac:dyDescent="0.3">
      <c r="A6319" s="44" t="s">
        <v>3697</v>
      </c>
      <c r="B6319" s="44" t="s">
        <v>14185</v>
      </c>
      <c r="C6319" s="44" t="s">
        <v>38308</v>
      </c>
      <c r="D6319" s="44" t="s">
        <v>32006</v>
      </c>
    </row>
    <row r="6320" spans="1:4" x14ac:dyDescent="0.3">
      <c r="A6320" s="44" t="s">
        <v>4395</v>
      </c>
      <c r="B6320" s="44" t="s">
        <v>14186</v>
      </c>
      <c r="C6320" s="44" t="s">
        <v>38309</v>
      </c>
      <c r="D6320" s="44" t="s">
        <v>32006</v>
      </c>
    </row>
    <row r="6321" spans="1:4" x14ac:dyDescent="0.3">
      <c r="A6321" s="44" t="s">
        <v>5600</v>
      </c>
      <c r="B6321" s="44" t="s">
        <v>14187</v>
      </c>
      <c r="C6321" s="44" t="s">
        <v>38310</v>
      </c>
      <c r="D6321" s="44" t="s">
        <v>32024</v>
      </c>
    </row>
    <row r="6322" spans="1:4" x14ac:dyDescent="0.3">
      <c r="A6322" s="44" t="s">
        <v>4104</v>
      </c>
      <c r="B6322" s="44" t="s">
        <v>14188</v>
      </c>
      <c r="C6322" s="44" t="s">
        <v>38311</v>
      </c>
      <c r="D6322" s="44" t="s">
        <v>32322</v>
      </c>
    </row>
    <row r="6323" spans="1:4" x14ac:dyDescent="0.3">
      <c r="A6323" s="44" t="s">
        <v>14189</v>
      </c>
      <c r="B6323" s="44" t="s">
        <v>14190</v>
      </c>
      <c r="C6323" s="44" t="s">
        <v>38312</v>
      </c>
      <c r="D6323" s="44" t="s">
        <v>32024</v>
      </c>
    </row>
    <row r="6324" spans="1:4" x14ac:dyDescent="0.3">
      <c r="A6324" s="44" t="s">
        <v>6852</v>
      </c>
      <c r="B6324" s="44" t="s">
        <v>14191</v>
      </c>
      <c r="C6324" s="44" t="s">
        <v>38313</v>
      </c>
      <c r="D6324" s="44" t="s">
        <v>32038</v>
      </c>
    </row>
    <row r="6325" spans="1:4" x14ac:dyDescent="0.3">
      <c r="A6325" s="44" t="s">
        <v>6670</v>
      </c>
      <c r="B6325" s="44" t="s">
        <v>14192</v>
      </c>
      <c r="C6325" s="44" t="s">
        <v>38314</v>
      </c>
      <c r="D6325" s="44" t="s">
        <v>33287</v>
      </c>
    </row>
    <row r="6326" spans="1:4" x14ac:dyDescent="0.3">
      <c r="A6326" s="44" t="s">
        <v>7128</v>
      </c>
      <c r="B6326" s="44" t="s">
        <v>14193</v>
      </c>
      <c r="C6326" s="44" t="s">
        <v>38315</v>
      </c>
      <c r="D6326" s="44" t="s">
        <v>32024</v>
      </c>
    </row>
    <row r="6327" spans="1:4" x14ac:dyDescent="0.3">
      <c r="A6327" s="44" t="s">
        <v>6208</v>
      </c>
      <c r="B6327" s="44" t="s">
        <v>14194</v>
      </c>
      <c r="C6327" s="44" t="s">
        <v>38316</v>
      </c>
      <c r="D6327" s="44" t="s">
        <v>32153</v>
      </c>
    </row>
    <row r="6328" spans="1:4" x14ac:dyDescent="0.3">
      <c r="A6328" s="44" t="s">
        <v>4198</v>
      </c>
      <c r="B6328" s="44" t="s">
        <v>14195</v>
      </c>
      <c r="C6328" s="44" t="s">
        <v>38317</v>
      </c>
      <c r="D6328" s="44" t="s">
        <v>32006</v>
      </c>
    </row>
    <row r="6329" spans="1:4" x14ac:dyDescent="0.3">
      <c r="A6329" s="44" t="s">
        <v>991</v>
      </c>
      <c r="B6329" s="44" t="s">
        <v>14196</v>
      </c>
      <c r="C6329" s="44" t="s">
        <v>32062</v>
      </c>
      <c r="D6329" s="44" t="s">
        <v>38318</v>
      </c>
    </row>
    <row r="6330" spans="1:4" x14ac:dyDescent="0.3">
      <c r="A6330" s="44" t="s">
        <v>7281</v>
      </c>
      <c r="B6330" s="44" t="s">
        <v>14197</v>
      </c>
      <c r="C6330" s="44" t="s">
        <v>32009</v>
      </c>
      <c r="D6330" s="44" t="s">
        <v>38319</v>
      </c>
    </row>
    <row r="6331" spans="1:4" x14ac:dyDescent="0.3">
      <c r="A6331" s="44" t="s">
        <v>4145</v>
      </c>
      <c r="B6331" s="44" t="s">
        <v>14198</v>
      </c>
      <c r="C6331" s="44" t="s">
        <v>38320</v>
      </c>
      <c r="D6331" s="44" t="s">
        <v>32006</v>
      </c>
    </row>
    <row r="6332" spans="1:4" x14ac:dyDescent="0.3">
      <c r="A6332" s="44" t="s">
        <v>5861</v>
      </c>
      <c r="B6332" s="44" t="s">
        <v>14199</v>
      </c>
      <c r="C6332" s="44" t="s">
        <v>38321</v>
      </c>
      <c r="D6332" s="44" t="s">
        <v>34140</v>
      </c>
    </row>
    <row r="6333" spans="1:4" x14ac:dyDescent="0.3">
      <c r="A6333" s="44" t="s">
        <v>691</v>
      </c>
      <c r="B6333" s="44" t="s">
        <v>14200</v>
      </c>
      <c r="C6333" s="44" t="s">
        <v>38322</v>
      </c>
      <c r="D6333" s="44" t="s">
        <v>32060</v>
      </c>
    </row>
    <row r="6334" spans="1:4" x14ac:dyDescent="0.3">
      <c r="A6334" s="44" t="s">
        <v>2303</v>
      </c>
      <c r="B6334" s="44" t="s">
        <v>14201</v>
      </c>
      <c r="C6334" s="44" t="s">
        <v>32009</v>
      </c>
      <c r="D6334" s="44" t="s">
        <v>38323</v>
      </c>
    </row>
    <row r="6335" spans="1:4" x14ac:dyDescent="0.3">
      <c r="A6335" s="44" t="s">
        <v>6853</v>
      </c>
      <c r="B6335" s="44" t="s">
        <v>14202</v>
      </c>
      <c r="C6335" s="44" t="s">
        <v>38324</v>
      </c>
      <c r="D6335" s="44" t="s">
        <v>38325</v>
      </c>
    </row>
    <row r="6336" spans="1:4" x14ac:dyDescent="0.3">
      <c r="A6336" s="44" t="s">
        <v>7129</v>
      </c>
      <c r="B6336" s="44" t="s">
        <v>14203</v>
      </c>
      <c r="C6336" s="44" t="s">
        <v>38326</v>
      </c>
      <c r="D6336" s="44" t="s">
        <v>33539</v>
      </c>
    </row>
    <row r="6337" spans="1:4" x14ac:dyDescent="0.3">
      <c r="A6337" s="44" t="s">
        <v>7282</v>
      </c>
      <c r="B6337" s="44" t="s">
        <v>14204</v>
      </c>
      <c r="C6337" s="44" t="s">
        <v>38327</v>
      </c>
      <c r="D6337" s="44" t="s">
        <v>32024</v>
      </c>
    </row>
    <row r="6338" spans="1:4" x14ac:dyDescent="0.3">
      <c r="A6338" s="44" t="s">
        <v>255</v>
      </c>
      <c r="B6338" s="44" t="s">
        <v>14205</v>
      </c>
      <c r="C6338" s="44" t="s">
        <v>38328</v>
      </c>
      <c r="D6338" s="44" t="s">
        <v>32006</v>
      </c>
    </row>
    <row r="6339" spans="1:4" x14ac:dyDescent="0.3">
      <c r="A6339" s="44" t="s">
        <v>2953</v>
      </c>
      <c r="B6339" s="44" t="s">
        <v>14206</v>
      </c>
      <c r="C6339" s="44" t="s">
        <v>38329</v>
      </c>
      <c r="D6339" s="44" t="s">
        <v>32116</v>
      </c>
    </row>
    <row r="6340" spans="1:4" x14ac:dyDescent="0.3">
      <c r="A6340" s="44" t="s">
        <v>5140</v>
      </c>
      <c r="B6340" s="44" t="s">
        <v>14207</v>
      </c>
      <c r="C6340" s="44" t="s">
        <v>32520</v>
      </c>
      <c r="D6340" s="44" t="s">
        <v>38330</v>
      </c>
    </row>
    <row r="6341" spans="1:4" x14ac:dyDescent="0.3">
      <c r="A6341" s="44" t="s">
        <v>5862</v>
      </c>
      <c r="B6341" s="44" t="s">
        <v>14208</v>
      </c>
      <c r="C6341" s="44" t="s">
        <v>32009</v>
      </c>
      <c r="D6341" s="44" t="s">
        <v>38331</v>
      </c>
    </row>
    <row r="6342" spans="1:4" x14ac:dyDescent="0.3">
      <c r="A6342" s="44" t="s">
        <v>4516</v>
      </c>
      <c r="B6342" s="44" t="s">
        <v>14209</v>
      </c>
      <c r="C6342" s="44" t="s">
        <v>38332</v>
      </c>
      <c r="D6342" s="44" t="s">
        <v>32051</v>
      </c>
    </row>
    <row r="6343" spans="1:4" x14ac:dyDescent="0.3">
      <c r="A6343" s="44" t="s">
        <v>6753</v>
      </c>
      <c r="B6343" s="44" t="s">
        <v>14210</v>
      </c>
      <c r="C6343" s="44" t="s">
        <v>38333</v>
      </c>
      <c r="D6343" s="44" t="s">
        <v>38334</v>
      </c>
    </row>
    <row r="6344" spans="1:4" x14ac:dyDescent="0.3">
      <c r="A6344" s="44" t="s">
        <v>5141</v>
      </c>
      <c r="B6344" s="44" t="s">
        <v>14211</v>
      </c>
      <c r="C6344" s="44" t="s">
        <v>38335</v>
      </c>
      <c r="D6344" s="44" t="s">
        <v>32662</v>
      </c>
    </row>
    <row r="6345" spans="1:4" x14ac:dyDescent="0.3">
      <c r="A6345" s="44" t="s">
        <v>5969</v>
      </c>
      <c r="B6345" s="44" t="s">
        <v>14212</v>
      </c>
      <c r="C6345" s="44" t="s">
        <v>38336</v>
      </c>
      <c r="D6345" s="44" t="s">
        <v>32038</v>
      </c>
    </row>
    <row r="6346" spans="1:4" x14ac:dyDescent="0.3">
      <c r="A6346" s="44" t="s">
        <v>7658</v>
      </c>
      <c r="B6346" s="44" t="s">
        <v>14213</v>
      </c>
      <c r="C6346" s="44" t="s">
        <v>38337</v>
      </c>
      <c r="D6346" s="44" t="s">
        <v>32024</v>
      </c>
    </row>
    <row r="6347" spans="1:4" x14ac:dyDescent="0.3">
      <c r="A6347" s="44" t="s">
        <v>5783</v>
      </c>
      <c r="B6347" s="44" t="s">
        <v>14214</v>
      </c>
      <c r="C6347" s="44" t="s">
        <v>32009</v>
      </c>
      <c r="D6347" s="44" t="s">
        <v>38338</v>
      </c>
    </row>
    <row r="6348" spans="1:4" x14ac:dyDescent="0.3">
      <c r="A6348" s="44" t="s">
        <v>6128</v>
      </c>
      <c r="B6348" s="44" t="s">
        <v>14215</v>
      </c>
      <c r="C6348" s="44" t="s">
        <v>38339</v>
      </c>
      <c r="D6348" s="44" t="s">
        <v>32038</v>
      </c>
    </row>
    <row r="6349" spans="1:4" x14ac:dyDescent="0.3">
      <c r="A6349" s="44" t="s">
        <v>5971</v>
      </c>
      <c r="B6349" s="44" t="s">
        <v>14216</v>
      </c>
      <c r="C6349" s="44" t="s">
        <v>38340</v>
      </c>
      <c r="D6349" s="44" t="s">
        <v>32038</v>
      </c>
    </row>
    <row r="6350" spans="1:4" x14ac:dyDescent="0.3">
      <c r="A6350" s="44" t="s">
        <v>5970</v>
      </c>
      <c r="B6350" s="44" t="s">
        <v>14217</v>
      </c>
      <c r="C6350" s="44" t="s">
        <v>32099</v>
      </c>
      <c r="D6350" s="44" t="s">
        <v>38341</v>
      </c>
    </row>
    <row r="6351" spans="1:4" x14ac:dyDescent="0.3">
      <c r="A6351" s="44" t="s">
        <v>5694</v>
      </c>
      <c r="B6351" s="44" t="s">
        <v>14218</v>
      </c>
      <c r="C6351" s="44" t="s">
        <v>38342</v>
      </c>
      <c r="D6351" s="44" t="s">
        <v>32038</v>
      </c>
    </row>
    <row r="6352" spans="1:4" x14ac:dyDescent="0.3">
      <c r="A6352" s="44" t="s">
        <v>5972</v>
      </c>
      <c r="B6352" s="44" t="s">
        <v>14219</v>
      </c>
      <c r="C6352" s="44" t="s">
        <v>38343</v>
      </c>
      <c r="D6352" s="44" t="s">
        <v>32038</v>
      </c>
    </row>
    <row r="6353" spans="1:4" x14ac:dyDescent="0.3">
      <c r="A6353" s="44" t="s">
        <v>5602</v>
      </c>
      <c r="B6353" s="44" t="s">
        <v>14220</v>
      </c>
      <c r="C6353" s="44" t="s">
        <v>38344</v>
      </c>
      <c r="D6353" s="44" t="s">
        <v>32024</v>
      </c>
    </row>
    <row r="6354" spans="1:4" x14ac:dyDescent="0.3">
      <c r="A6354" s="44" t="s">
        <v>7132</v>
      </c>
      <c r="B6354" s="44" t="s">
        <v>14221</v>
      </c>
      <c r="C6354" s="44" t="s">
        <v>38345</v>
      </c>
      <c r="D6354" s="44" t="s">
        <v>32024</v>
      </c>
    </row>
    <row r="6355" spans="1:4" x14ac:dyDescent="0.3">
      <c r="A6355" s="44" t="s">
        <v>3356</v>
      </c>
      <c r="B6355" s="44" t="s">
        <v>14222</v>
      </c>
      <c r="C6355" s="44" t="s">
        <v>38346</v>
      </c>
      <c r="D6355" s="44" t="s">
        <v>32411</v>
      </c>
    </row>
    <row r="6356" spans="1:4" x14ac:dyDescent="0.3">
      <c r="A6356" s="44" t="s">
        <v>4705</v>
      </c>
      <c r="B6356" s="44" t="s">
        <v>14223</v>
      </c>
      <c r="C6356" s="44" t="s">
        <v>38347</v>
      </c>
      <c r="D6356" s="44" t="s">
        <v>32024</v>
      </c>
    </row>
    <row r="6357" spans="1:4" x14ac:dyDescent="0.3">
      <c r="A6357" s="44" t="s">
        <v>4603</v>
      </c>
      <c r="B6357" s="44" t="s">
        <v>14224</v>
      </c>
      <c r="C6357" s="44" t="s">
        <v>38348</v>
      </c>
      <c r="D6357" s="44" t="s">
        <v>32042</v>
      </c>
    </row>
    <row r="6358" spans="1:4" x14ac:dyDescent="0.3">
      <c r="A6358" s="44" t="s">
        <v>6491</v>
      </c>
      <c r="B6358" s="44" t="s">
        <v>14225</v>
      </c>
      <c r="C6358" s="44" t="s">
        <v>38349</v>
      </c>
      <c r="D6358" s="44" t="s">
        <v>32016</v>
      </c>
    </row>
    <row r="6359" spans="1:4" x14ac:dyDescent="0.3">
      <c r="A6359" s="44" t="s">
        <v>5545</v>
      </c>
      <c r="B6359" s="44" t="s">
        <v>14226</v>
      </c>
      <c r="C6359" s="44" t="s">
        <v>38350</v>
      </c>
      <c r="D6359" s="44" t="s">
        <v>32440</v>
      </c>
    </row>
    <row r="6360" spans="1:4" x14ac:dyDescent="0.3">
      <c r="A6360" s="44" t="s">
        <v>2654</v>
      </c>
      <c r="B6360" s="44" t="s">
        <v>14227</v>
      </c>
      <c r="C6360" s="44" t="s">
        <v>38351</v>
      </c>
      <c r="D6360" s="44" t="s">
        <v>32004</v>
      </c>
    </row>
    <row r="6361" spans="1:4" x14ac:dyDescent="0.3">
      <c r="A6361" s="44" t="s">
        <v>2306</v>
      </c>
      <c r="B6361" s="44" t="s">
        <v>14228</v>
      </c>
      <c r="C6361" s="44" t="s">
        <v>38352</v>
      </c>
      <c r="D6361" s="44" t="s">
        <v>32004</v>
      </c>
    </row>
    <row r="6362" spans="1:4" x14ac:dyDescent="0.3">
      <c r="A6362" s="44" t="s">
        <v>7191</v>
      </c>
      <c r="B6362" s="44" t="s">
        <v>14229</v>
      </c>
      <c r="C6362" s="44" t="s">
        <v>32175</v>
      </c>
      <c r="D6362" s="44" t="s">
        <v>38353</v>
      </c>
    </row>
    <row r="6363" spans="1:4" x14ac:dyDescent="0.3">
      <c r="A6363" s="44" t="s">
        <v>5019</v>
      </c>
      <c r="B6363" s="44" t="s">
        <v>14230</v>
      </c>
      <c r="C6363" s="44" t="s">
        <v>38354</v>
      </c>
      <c r="D6363" s="44" t="s">
        <v>32006</v>
      </c>
    </row>
    <row r="6364" spans="1:4" x14ac:dyDescent="0.3">
      <c r="A6364" s="44" t="s">
        <v>7659</v>
      </c>
      <c r="B6364" s="44" t="s">
        <v>14231</v>
      </c>
      <c r="C6364" s="44" t="s">
        <v>38355</v>
      </c>
      <c r="D6364" s="44" t="s">
        <v>32024</v>
      </c>
    </row>
    <row r="6365" spans="1:4" x14ac:dyDescent="0.3">
      <c r="A6365" s="44" t="s">
        <v>2954</v>
      </c>
      <c r="B6365" s="44" t="s">
        <v>14232</v>
      </c>
      <c r="C6365" s="44" t="s">
        <v>38356</v>
      </c>
      <c r="D6365" s="44" t="s">
        <v>32070</v>
      </c>
    </row>
    <row r="6366" spans="1:4" x14ac:dyDescent="0.3">
      <c r="A6366" s="44" t="s">
        <v>5863</v>
      </c>
      <c r="B6366" s="44" t="s">
        <v>14233</v>
      </c>
      <c r="C6366" s="44" t="s">
        <v>32009</v>
      </c>
      <c r="D6366" s="44" t="s">
        <v>38357</v>
      </c>
    </row>
    <row r="6367" spans="1:4" x14ac:dyDescent="0.3">
      <c r="A6367" s="44" t="s">
        <v>7660</v>
      </c>
      <c r="B6367" s="44" t="s">
        <v>14234</v>
      </c>
      <c r="C6367" s="44" t="s">
        <v>32009</v>
      </c>
      <c r="D6367" s="44" t="s">
        <v>38358</v>
      </c>
    </row>
    <row r="6368" spans="1:4" x14ac:dyDescent="0.3">
      <c r="A6368" s="44" t="s">
        <v>256</v>
      </c>
      <c r="B6368" s="44" t="s">
        <v>14235</v>
      </c>
      <c r="C6368" s="44" t="s">
        <v>38359</v>
      </c>
      <c r="D6368" s="44" t="s">
        <v>32006</v>
      </c>
    </row>
    <row r="6369" spans="1:4" x14ac:dyDescent="0.3">
      <c r="A6369" s="44" t="s">
        <v>5864</v>
      </c>
      <c r="B6369" s="44" t="s">
        <v>14236</v>
      </c>
      <c r="C6369" s="44" t="s">
        <v>38360</v>
      </c>
      <c r="D6369" s="44" t="s">
        <v>33287</v>
      </c>
    </row>
    <row r="6370" spans="1:4" x14ac:dyDescent="0.3">
      <c r="A6370" s="44" t="s">
        <v>7409</v>
      </c>
      <c r="B6370" s="44" t="s">
        <v>14237</v>
      </c>
      <c r="C6370" s="44" t="s">
        <v>38361</v>
      </c>
      <c r="D6370" s="44" t="s">
        <v>32349</v>
      </c>
    </row>
    <row r="6371" spans="1:4" x14ac:dyDescent="0.3">
      <c r="A6371" s="44" t="s">
        <v>5142</v>
      </c>
      <c r="B6371" s="44" t="s">
        <v>14238</v>
      </c>
      <c r="C6371" s="44" t="s">
        <v>38362</v>
      </c>
      <c r="D6371" s="44" t="s">
        <v>32024</v>
      </c>
    </row>
    <row r="6372" spans="1:4" x14ac:dyDescent="0.3">
      <c r="A6372" s="44" t="s">
        <v>6492</v>
      </c>
      <c r="B6372" s="44" t="s">
        <v>14239</v>
      </c>
      <c r="C6372" s="44" t="s">
        <v>38363</v>
      </c>
      <c r="D6372" s="44" t="s">
        <v>36066</v>
      </c>
    </row>
    <row r="6373" spans="1:4" x14ac:dyDescent="0.3">
      <c r="A6373" s="44" t="s">
        <v>5790</v>
      </c>
      <c r="B6373" s="44" t="s">
        <v>14240</v>
      </c>
      <c r="C6373" s="44" t="s">
        <v>38364</v>
      </c>
      <c r="D6373" s="44" t="s">
        <v>32038</v>
      </c>
    </row>
    <row r="6374" spans="1:4" x14ac:dyDescent="0.3">
      <c r="A6374" s="44" t="s">
        <v>5695</v>
      </c>
      <c r="B6374" s="44" t="s">
        <v>14241</v>
      </c>
      <c r="C6374" s="44" t="s">
        <v>32335</v>
      </c>
      <c r="D6374" s="44" t="s">
        <v>38365</v>
      </c>
    </row>
    <row r="6375" spans="1:4" x14ac:dyDescent="0.3">
      <c r="A6375" s="44" t="s">
        <v>6129</v>
      </c>
      <c r="B6375" s="44" t="s">
        <v>14242</v>
      </c>
      <c r="C6375" s="44" t="s">
        <v>32009</v>
      </c>
      <c r="D6375" s="44" t="s">
        <v>38366</v>
      </c>
    </row>
    <row r="6376" spans="1:4" x14ac:dyDescent="0.3">
      <c r="A6376" s="44" t="s">
        <v>5313</v>
      </c>
      <c r="B6376" s="44" t="s">
        <v>14243</v>
      </c>
      <c r="C6376" s="44" t="s">
        <v>38367</v>
      </c>
      <c r="D6376" s="44" t="s">
        <v>38368</v>
      </c>
    </row>
    <row r="6377" spans="1:4" x14ac:dyDescent="0.3">
      <c r="A6377" s="44" t="s">
        <v>6130</v>
      </c>
      <c r="B6377" s="44" t="s">
        <v>14244</v>
      </c>
      <c r="C6377" s="44" t="s">
        <v>38369</v>
      </c>
      <c r="D6377" s="44" t="s">
        <v>32038</v>
      </c>
    </row>
    <row r="6378" spans="1:4" x14ac:dyDescent="0.3">
      <c r="A6378" s="44" t="s">
        <v>3357</v>
      </c>
      <c r="B6378" s="44" t="s">
        <v>14245</v>
      </c>
      <c r="C6378" s="44" t="s">
        <v>38370</v>
      </c>
      <c r="D6378" s="44" t="s">
        <v>32002</v>
      </c>
    </row>
    <row r="6379" spans="1:4" x14ac:dyDescent="0.3">
      <c r="A6379" s="44" t="s">
        <v>5603</v>
      </c>
      <c r="B6379" s="44" t="s">
        <v>14246</v>
      </c>
      <c r="C6379" s="44" t="s">
        <v>38371</v>
      </c>
      <c r="D6379" s="44" t="s">
        <v>32024</v>
      </c>
    </row>
    <row r="6380" spans="1:4" x14ac:dyDescent="0.3">
      <c r="A6380" s="44" t="s">
        <v>5546</v>
      </c>
      <c r="B6380" s="44" t="s">
        <v>14247</v>
      </c>
      <c r="C6380" s="44" t="s">
        <v>38372</v>
      </c>
      <c r="D6380" s="44" t="s">
        <v>32006</v>
      </c>
    </row>
    <row r="6381" spans="1:4" x14ac:dyDescent="0.3">
      <c r="A6381" s="44" t="s">
        <v>5143</v>
      </c>
      <c r="B6381" s="44" t="s">
        <v>14248</v>
      </c>
      <c r="C6381" s="44" t="s">
        <v>32009</v>
      </c>
      <c r="D6381" s="44" t="s">
        <v>38373</v>
      </c>
    </row>
    <row r="6382" spans="1:4" x14ac:dyDescent="0.3">
      <c r="A6382" s="44" t="s">
        <v>4785</v>
      </c>
      <c r="B6382" s="44" t="s">
        <v>14249</v>
      </c>
      <c r="C6382" s="44" t="s">
        <v>32009</v>
      </c>
      <c r="D6382" s="44" t="s">
        <v>38374</v>
      </c>
    </row>
    <row r="6383" spans="1:4" x14ac:dyDescent="0.3">
      <c r="A6383" s="44" t="s">
        <v>5359</v>
      </c>
      <c r="B6383" s="44" t="s">
        <v>14250</v>
      </c>
      <c r="C6383" s="44" t="s">
        <v>32062</v>
      </c>
      <c r="D6383" s="44" t="s">
        <v>38375</v>
      </c>
    </row>
    <row r="6384" spans="1:4" x14ac:dyDescent="0.3">
      <c r="A6384" s="44" t="s">
        <v>6854</v>
      </c>
      <c r="B6384" s="44" t="s">
        <v>14251</v>
      </c>
      <c r="C6384" s="44" t="s">
        <v>32009</v>
      </c>
      <c r="D6384" s="44" t="s">
        <v>38376</v>
      </c>
    </row>
    <row r="6385" spans="1:4" x14ac:dyDescent="0.3">
      <c r="A6385" s="44" t="s">
        <v>5453</v>
      </c>
      <c r="B6385" s="44" t="s">
        <v>14252</v>
      </c>
      <c r="C6385" s="44" t="s">
        <v>38377</v>
      </c>
      <c r="D6385" s="44" t="s">
        <v>32416</v>
      </c>
    </row>
    <row r="6386" spans="1:4" x14ac:dyDescent="0.3">
      <c r="A6386" s="44" t="s">
        <v>5257</v>
      </c>
      <c r="B6386" s="44" t="s">
        <v>14253</v>
      </c>
      <c r="C6386" s="44" t="s">
        <v>38378</v>
      </c>
      <c r="D6386" s="44" t="s">
        <v>32006</v>
      </c>
    </row>
    <row r="6387" spans="1:4" x14ac:dyDescent="0.3">
      <c r="A6387" s="44" t="s">
        <v>4000</v>
      </c>
      <c r="B6387" s="44" t="s">
        <v>14254</v>
      </c>
      <c r="C6387" s="44" t="s">
        <v>38379</v>
      </c>
      <c r="D6387" s="44" t="s">
        <v>32162</v>
      </c>
    </row>
    <row r="6388" spans="1:4" x14ac:dyDescent="0.3">
      <c r="A6388" s="44" t="s">
        <v>6855</v>
      </c>
      <c r="B6388" s="44" t="s">
        <v>14255</v>
      </c>
      <c r="C6388" s="44" t="s">
        <v>38380</v>
      </c>
      <c r="D6388" s="44" t="s">
        <v>32038</v>
      </c>
    </row>
    <row r="6389" spans="1:4" x14ac:dyDescent="0.3">
      <c r="A6389" s="44" t="s">
        <v>4604</v>
      </c>
      <c r="B6389" s="44" t="s">
        <v>14256</v>
      </c>
      <c r="C6389" s="44" t="s">
        <v>38381</v>
      </c>
      <c r="D6389" s="44" t="s">
        <v>32042</v>
      </c>
    </row>
    <row r="6390" spans="1:4" x14ac:dyDescent="0.3">
      <c r="A6390" s="44" t="s">
        <v>3834</v>
      </c>
      <c r="B6390" s="44" t="s">
        <v>14257</v>
      </c>
      <c r="C6390" s="44" t="s">
        <v>32009</v>
      </c>
      <c r="D6390" s="44" t="s">
        <v>38382</v>
      </c>
    </row>
    <row r="6391" spans="1:4" x14ac:dyDescent="0.3">
      <c r="A6391" s="44" t="s">
        <v>5314</v>
      </c>
      <c r="B6391" s="44" t="s">
        <v>14258</v>
      </c>
      <c r="C6391" s="44" t="s">
        <v>32009</v>
      </c>
      <c r="D6391" s="44" t="s">
        <v>38383</v>
      </c>
    </row>
    <row r="6392" spans="1:4" x14ac:dyDescent="0.3">
      <c r="A6392" s="44" t="s">
        <v>1965</v>
      </c>
      <c r="B6392" s="44" t="s">
        <v>14259</v>
      </c>
      <c r="C6392" s="44" t="s">
        <v>38384</v>
      </c>
      <c r="D6392" s="44" t="s">
        <v>32006</v>
      </c>
    </row>
    <row r="6393" spans="1:4" x14ac:dyDescent="0.3">
      <c r="A6393" s="44" t="s">
        <v>6931</v>
      </c>
      <c r="B6393" s="44" t="s">
        <v>14260</v>
      </c>
      <c r="C6393" s="44" t="s">
        <v>38385</v>
      </c>
      <c r="D6393" s="44" t="s">
        <v>32038</v>
      </c>
    </row>
    <row r="6394" spans="1:4" x14ac:dyDescent="0.3">
      <c r="A6394" s="44" t="s">
        <v>5020</v>
      </c>
      <c r="B6394" s="44" t="s">
        <v>14261</v>
      </c>
      <c r="C6394" s="44" t="s">
        <v>38386</v>
      </c>
      <c r="D6394" s="44" t="s">
        <v>32024</v>
      </c>
    </row>
    <row r="6395" spans="1:4" x14ac:dyDescent="0.3">
      <c r="A6395" s="44" t="s">
        <v>2823</v>
      </c>
      <c r="B6395" s="44" t="s">
        <v>14262</v>
      </c>
      <c r="C6395" s="44" t="s">
        <v>38387</v>
      </c>
      <c r="D6395" s="44" t="s">
        <v>32072</v>
      </c>
    </row>
    <row r="6396" spans="1:4" x14ac:dyDescent="0.3">
      <c r="A6396" s="44" t="s">
        <v>3358</v>
      </c>
      <c r="B6396" s="44" t="s">
        <v>14263</v>
      </c>
      <c r="C6396" s="44" t="s">
        <v>38388</v>
      </c>
      <c r="D6396" s="44" t="s">
        <v>32525</v>
      </c>
    </row>
    <row r="6397" spans="1:4" x14ac:dyDescent="0.3">
      <c r="A6397" s="44" t="s">
        <v>1907</v>
      </c>
      <c r="B6397" s="44" t="s">
        <v>14264</v>
      </c>
      <c r="C6397" s="44" t="s">
        <v>38389</v>
      </c>
      <c r="D6397" s="44" t="s">
        <v>32004</v>
      </c>
    </row>
    <row r="6398" spans="1:4" x14ac:dyDescent="0.3">
      <c r="A6398" s="44" t="s">
        <v>6668</v>
      </c>
      <c r="B6398" s="44" t="s">
        <v>14265</v>
      </c>
      <c r="C6398" s="44" t="s">
        <v>38390</v>
      </c>
      <c r="D6398" s="44" t="s">
        <v>32038</v>
      </c>
    </row>
    <row r="6399" spans="1:4" x14ac:dyDescent="0.3">
      <c r="A6399" s="44" t="s">
        <v>6752</v>
      </c>
      <c r="B6399" s="44" t="s">
        <v>14266</v>
      </c>
      <c r="C6399" s="44" t="s">
        <v>38391</v>
      </c>
      <c r="D6399" s="44" t="s">
        <v>32024</v>
      </c>
    </row>
    <row r="6400" spans="1:4" x14ac:dyDescent="0.3">
      <c r="A6400" s="44" t="s">
        <v>7212</v>
      </c>
      <c r="B6400" s="44" t="s">
        <v>14267</v>
      </c>
      <c r="C6400" s="44" t="s">
        <v>32394</v>
      </c>
      <c r="D6400" s="44" t="s">
        <v>38392</v>
      </c>
    </row>
    <row r="6401" spans="1:4" x14ac:dyDescent="0.3">
      <c r="A6401" s="44" t="s">
        <v>6378</v>
      </c>
      <c r="B6401" s="44" t="s">
        <v>14268</v>
      </c>
      <c r="C6401" s="44" t="s">
        <v>38393</v>
      </c>
      <c r="D6401" s="44" t="s">
        <v>32065</v>
      </c>
    </row>
    <row r="6402" spans="1:4" x14ac:dyDescent="0.3">
      <c r="A6402" s="44" t="s">
        <v>6851</v>
      </c>
      <c r="B6402" s="44" t="s">
        <v>14269</v>
      </c>
      <c r="C6402" s="44" t="s">
        <v>38394</v>
      </c>
      <c r="D6402" s="44" t="s">
        <v>32038</v>
      </c>
    </row>
    <row r="6403" spans="1:4" x14ac:dyDescent="0.3">
      <c r="A6403" s="44" t="s">
        <v>2301</v>
      </c>
      <c r="B6403" s="44" t="s">
        <v>14270</v>
      </c>
      <c r="C6403" s="44" t="s">
        <v>38395</v>
      </c>
      <c r="D6403" s="44" t="s">
        <v>32004</v>
      </c>
    </row>
    <row r="6404" spans="1:4" x14ac:dyDescent="0.3">
      <c r="A6404" s="44" t="s">
        <v>7035</v>
      </c>
      <c r="B6404" s="44" t="s">
        <v>14271</v>
      </c>
      <c r="C6404" s="44" t="s">
        <v>32009</v>
      </c>
      <c r="D6404" s="44" t="s">
        <v>38396</v>
      </c>
    </row>
    <row r="6405" spans="1:4" x14ac:dyDescent="0.3">
      <c r="A6405" s="44" t="s">
        <v>14272</v>
      </c>
      <c r="B6405" s="44" t="s">
        <v>14273</v>
      </c>
      <c r="C6405" s="44" t="s">
        <v>38397</v>
      </c>
      <c r="D6405" s="44" t="s">
        <v>32006</v>
      </c>
    </row>
    <row r="6406" spans="1:4" x14ac:dyDescent="0.3">
      <c r="A6406" s="44" t="s">
        <v>7303</v>
      </c>
      <c r="B6406" s="44" t="s">
        <v>14274</v>
      </c>
      <c r="C6406" s="44" t="s">
        <v>38398</v>
      </c>
      <c r="D6406" s="44" t="s">
        <v>32049</v>
      </c>
    </row>
    <row r="6407" spans="1:4" x14ac:dyDescent="0.3">
      <c r="A6407" s="44" t="s">
        <v>5781</v>
      </c>
      <c r="B6407" s="44" t="s">
        <v>14275</v>
      </c>
      <c r="C6407" s="44" t="s">
        <v>32062</v>
      </c>
      <c r="D6407" s="44" t="s">
        <v>38399</v>
      </c>
    </row>
    <row r="6408" spans="1:4" x14ac:dyDescent="0.3">
      <c r="A6408" s="44" t="s">
        <v>5544</v>
      </c>
      <c r="B6408" s="44" t="s">
        <v>14276</v>
      </c>
      <c r="C6408" s="44" t="s">
        <v>38400</v>
      </c>
      <c r="D6408" s="44" t="s">
        <v>32153</v>
      </c>
    </row>
    <row r="6409" spans="1:4" x14ac:dyDescent="0.3">
      <c r="A6409" s="44" t="s">
        <v>4359</v>
      </c>
      <c r="B6409" s="44" t="s">
        <v>14277</v>
      </c>
      <c r="C6409" s="44" t="s">
        <v>38401</v>
      </c>
      <c r="D6409" s="44" t="s">
        <v>32008</v>
      </c>
    </row>
    <row r="6410" spans="1:4" x14ac:dyDescent="0.3">
      <c r="A6410" s="44" t="s">
        <v>6669</v>
      </c>
      <c r="B6410" s="44" t="s">
        <v>14278</v>
      </c>
      <c r="C6410" s="44" t="s">
        <v>38402</v>
      </c>
      <c r="D6410" s="44" t="s">
        <v>32038</v>
      </c>
    </row>
    <row r="6411" spans="1:4" x14ac:dyDescent="0.3">
      <c r="A6411" s="44" t="s">
        <v>7127</v>
      </c>
      <c r="B6411" s="44" t="s">
        <v>14279</v>
      </c>
      <c r="C6411" s="44" t="s">
        <v>38403</v>
      </c>
      <c r="D6411" s="44" t="s">
        <v>32024</v>
      </c>
    </row>
    <row r="6412" spans="1:4" x14ac:dyDescent="0.3">
      <c r="A6412" s="44" t="s">
        <v>7189</v>
      </c>
      <c r="B6412" s="44" t="s">
        <v>14280</v>
      </c>
      <c r="C6412" s="44" t="s">
        <v>38404</v>
      </c>
      <c r="D6412" s="44" t="s">
        <v>32024</v>
      </c>
    </row>
    <row r="6413" spans="1:4" x14ac:dyDescent="0.3">
      <c r="A6413" s="44" t="s">
        <v>4458</v>
      </c>
      <c r="B6413" s="44" t="s">
        <v>14281</v>
      </c>
      <c r="C6413" s="44" t="s">
        <v>38405</v>
      </c>
      <c r="D6413" s="44" t="s">
        <v>32008</v>
      </c>
    </row>
    <row r="6414" spans="1:4" x14ac:dyDescent="0.3">
      <c r="A6414" s="44" t="s">
        <v>7036</v>
      </c>
      <c r="B6414" s="44" t="s">
        <v>14282</v>
      </c>
      <c r="C6414" s="44" t="s">
        <v>38406</v>
      </c>
      <c r="D6414" s="44" t="s">
        <v>38407</v>
      </c>
    </row>
    <row r="6415" spans="1:4" x14ac:dyDescent="0.3">
      <c r="A6415" s="44" t="s">
        <v>2302</v>
      </c>
      <c r="B6415" s="44" t="s">
        <v>14283</v>
      </c>
      <c r="C6415" s="44" t="s">
        <v>38408</v>
      </c>
      <c r="D6415" s="44" t="s">
        <v>32004</v>
      </c>
    </row>
    <row r="6416" spans="1:4" x14ac:dyDescent="0.3">
      <c r="A6416" s="44" t="s">
        <v>7551</v>
      </c>
      <c r="B6416" s="44" t="s">
        <v>14284</v>
      </c>
      <c r="C6416" s="44" t="s">
        <v>33091</v>
      </c>
      <c r="D6416" s="44" t="s">
        <v>38409</v>
      </c>
    </row>
    <row r="6417" spans="1:4" x14ac:dyDescent="0.3">
      <c r="A6417" s="44" t="s">
        <v>3123</v>
      </c>
      <c r="B6417" s="44" t="s">
        <v>14285</v>
      </c>
      <c r="C6417" s="44" t="s">
        <v>38410</v>
      </c>
      <c r="D6417" s="44" t="s">
        <v>32070</v>
      </c>
    </row>
    <row r="6418" spans="1:4" x14ac:dyDescent="0.3">
      <c r="A6418" s="44" t="s">
        <v>3355</v>
      </c>
      <c r="B6418" s="44" t="s">
        <v>14286</v>
      </c>
      <c r="C6418" s="44" t="s">
        <v>38411</v>
      </c>
      <c r="D6418" s="44" t="s">
        <v>32070</v>
      </c>
    </row>
    <row r="6419" spans="1:4" x14ac:dyDescent="0.3">
      <c r="A6419" s="44" t="s">
        <v>4360</v>
      </c>
      <c r="B6419" s="44" t="s">
        <v>14287</v>
      </c>
      <c r="C6419" s="44" t="s">
        <v>38412</v>
      </c>
      <c r="D6419" s="44" t="s">
        <v>38413</v>
      </c>
    </row>
    <row r="6420" spans="1:4" x14ac:dyDescent="0.3">
      <c r="A6420" s="44" t="s">
        <v>7130</v>
      </c>
      <c r="B6420" s="44" t="s">
        <v>14288</v>
      </c>
      <c r="C6420" s="44" t="s">
        <v>32766</v>
      </c>
      <c r="D6420" s="44" t="s">
        <v>38414</v>
      </c>
    </row>
    <row r="6421" spans="1:4" x14ac:dyDescent="0.3">
      <c r="A6421" s="44" t="s">
        <v>3217</v>
      </c>
      <c r="B6421" s="44" t="s">
        <v>14289</v>
      </c>
      <c r="C6421" s="44" t="s">
        <v>38415</v>
      </c>
      <c r="D6421" s="44" t="s">
        <v>32070</v>
      </c>
    </row>
    <row r="6422" spans="1:4" x14ac:dyDescent="0.3">
      <c r="A6422" s="44" t="s">
        <v>5968</v>
      </c>
      <c r="B6422" s="44" t="s">
        <v>14290</v>
      </c>
      <c r="C6422" s="44" t="s">
        <v>38416</v>
      </c>
      <c r="D6422" s="44" t="s">
        <v>32038</v>
      </c>
    </row>
    <row r="6423" spans="1:4" x14ac:dyDescent="0.3">
      <c r="A6423" s="44" t="s">
        <v>7190</v>
      </c>
      <c r="B6423" s="44" t="s">
        <v>14291</v>
      </c>
      <c r="C6423" s="44" t="s">
        <v>38417</v>
      </c>
      <c r="D6423" s="44" t="s">
        <v>32024</v>
      </c>
    </row>
    <row r="6424" spans="1:4" x14ac:dyDescent="0.3">
      <c r="A6424" s="44" t="s">
        <v>2304</v>
      </c>
      <c r="B6424" s="44" t="s">
        <v>14292</v>
      </c>
      <c r="C6424" s="44" t="s">
        <v>38418</v>
      </c>
      <c r="D6424" s="44" t="s">
        <v>32004</v>
      </c>
    </row>
    <row r="6425" spans="1:4" x14ac:dyDescent="0.3">
      <c r="A6425" s="44" t="s">
        <v>3833</v>
      </c>
      <c r="B6425" s="44" t="s">
        <v>14293</v>
      </c>
      <c r="C6425" s="44" t="s">
        <v>32009</v>
      </c>
      <c r="D6425" s="44" t="s">
        <v>38419</v>
      </c>
    </row>
    <row r="6426" spans="1:4" x14ac:dyDescent="0.3">
      <c r="A6426" s="44" t="s">
        <v>4361</v>
      </c>
      <c r="B6426" s="44" t="s">
        <v>14294</v>
      </c>
      <c r="C6426" s="44" t="s">
        <v>38420</v>
      </c>
      <c r="D6426" s="44" t="s">
        <v>32008</v>
      </c>
    </row>
    <row r="6427" spans="1:4" x14ac:dyDescent="0.3">
      <c r="A6427" s="44" t="s">
        <v>5690</v>
      </c>
      <c r="B6427" s="44" t="s">
        <v>14295</v>
      </c>
      <c r="C6427" s="44" t="s">
        <v>38421</v>
      </c>
      <c r="D6427" s="44" t="s">
        <v>32049</v>
      </c>
    </row>
    <row r="6428" spans="1:4" x14ac:dyDescent="0.3">
      <c r="A6428" s="44" t="s">
        <v>5691</v>
      </c>
      <c r="B6428" s="44" t="s">
        <v>14296</v>
      </c>
      <c r="C6428" s="44" t="s">
        <v>32009</v>
      </c>
      <c r="D6428" s="44" t="s">
        <v>38422</v>
      </c>
    </row>
    <row r="6429" spans="1:4" x14ac:dyDescent="0.3">
      <c r="A6429" s="44" t="s">
        <v>7411</v>
      </c>
      <c r="B6429" s="44" t="s">
        <v>14297</v>
      </c>
      <c r="C6429" s="44" t="s">
        <v>32009</v>
      </c>
      <c r="D6429" s="44" t="s">
        <v>38423</v>
      </c>
    </row>
    <row r="6430" spans="1:4" x14ac:dyDescent="0.3">
      <c r="A6430" s="44" t="s">
        <v>6671</v>
      </c>
      <c r="B6430" s="44" t="s">
        <v>14298</v>
      </c>
      <c r="C6430" s="44" t="s">
        <v>38424</v>
      </c>
      <c r="D6430" s="44" t="s">
        <v>32038</v>
      </c>
    </row>
    <row r="6431" spans="1:4" x14ac:dyDescent="0.3">
      <c r="A6431" s="44" t="s">
        <v>5601</v>
      </c>
      <c r="B6431" s="44" t="s">
        <v>14299</v>
      </c>
      <c r="C6431" s="44" t="s">
        <v>38425</v>
      </c>
      <c r="D6431" s="44" t="s">
        <v>38426</v>
      </c>
    </row>
    <row r="6432" spans="1:4" x14ac:dyDescent="0.3">
      <c r="A6432" s="44" t="s">
        <v>2305</v>
      </c>
      <c r="B6432" s="44" t="s">
        <v>14300</v>
      </c>
      <c r="C6432" s="44" t="s">
        <v>38427</v>
      </c>
      <c r="D6432" s="44" t="s">
        <v>32116</v>
      </c>
    </row>
    <row r="6433" spans="1:4" x14ac:dyDescent="0.3">
      <c r="A6433" s="44" t="s">
        <v>7283</v>
      </c>
      <c r="B6433" s="44" t="s">
        <v>14301</v>
      </c>
      <c r="C6433" s="44" t="s">
        <v>32009</v>
      </c>
      <c r="D6433" s="44" t="s">
        <v>38428</v>
      </c>
    </row>
    <row r="6434" spans="1:4" x14ac:dyDescent="0.3">
      <c r="A6434" s="44" t="s">
        <v>3271</v>
      </c>
      <c r="B6434" s="44" t="s">
        <v>14302</v>
      </c>
      <c r="C6434" s="44" t="s">
        <v>38429</v>
      </c>
      <c r="D6434" s="44" t="s">
        <v>32072</v>
      </c>
    </row>
    <row r="6435" spans="1:4" x14ac:dyDescent="0.3">
      <c r="A6435" s="44" t="s">
        <v>2594</v>
      </c>
      <c r="B6435" s="44" t="s">
        <v>14303</v>
      </c>
      <c r="C6435" s="44" t="s">
        <v>38430</v>
      </c>
      <c r="D6435" s="44" t="s">
        <v>32006</v>
      </c>
    </row>
    <row r="6436" spans="1:4" x14ac:dyDescent="0.3">
      <c r="A6436" s="44" t="s">
        <v>5452</v>
      </c>
      <c r="B6436" s="44" t="s">
        <v>14304</v>
      </c>
      <c r="C6436" s="44" t="s">
        <v>38431</v>
      </c>
      <c r="D6436" s="44" t="s">
        <v>32006</v>
      </c>
    </row>
    <row r="6437" spans="1:4" x14ac:dyDescent="0.3">
      <c r="A6437" s="44" t="s">
        <v>5880</v>
      </c>
      <c r="B6437" s="44" t="s">
        <v>14305</v>
      </c>
      <c r="C6437" s="44" t="s">
        <v>38432</v>
      </c>
      <c r="D6437" s="44" t="s">
        <v>32038</v>
      </c>
    </row>
    <row r="6438" spans="1:4" x14ac:dyDescent="0.3">
      <c r="A6438" s="44" t="s">
        <v>5692</v>
      </c>
      <c r="B6438" s="44" t="s">
        <v>14306</v>
      </c>
      <c r="C6438" s="44" t="s">
        <v>38433</v>
      </c>
      <c r="D6438" s="44" t="s">
        <v>32038</v>
      </c>
    </row>
    <row r="6439" spans="1:4" x14ac:dyDescent="0.3">
      <c r="A6439" s="44" t="s">
        <v>3531</v>
      </c>
      <c r="B6439" s="44" t="s">
        <v>14307</v>
      </c>
      <c r="C6439" s="44" t="s">
        <v>38434</v>
      </c>
      <c r="D6439" s="44" t="s">
        <v>32111</v>
      </c>
    </row>
    <row r="6440" spans="1:4" x14ac:dyDescent="0.3">
      <c r="A6440" s="44" t="s">
        <v>1158</v>
      </c>
      <c r="B6440" s="44" t="s">
        <v>14308</v>
      </c>
      <c r="C6440" s="44" t="s">
        <v>32175</v>
      </c>
      <c r="D6440" s="44" t="s">
        <v>38435</v>
      </c>
    </row>
    <row r="6441" spans="1:4" x14ac:dyDescent="0.3">
      <c r="A6441" s="44" t="s">
        <v>4653</v>
      </c>
      <c r="B6441" s="44" t="s">
        <v>14309</v>
      </c>
      <c r="C6441" s="44" t="s">
        <v>38436</v>
      </c>
      <c r="D6441" s="44" t="s">
        <v>32042</v>
      </c>
    </row>
    <row r="6442" spans="1:4" x14ac:dyDescent="0.3">
      <c r="A6442" s="44" t="s">
        <v>6127</v>
      </c>
      <c r="B6442" s="44" t="s">
        <v>14310</v>
      </c>
      <c r="C6442" s="44" t="s">
        <v>38437</v>
      </c>
      <c r="D6442" s="44" t="s">
        <v>32024</v>
      </c>
    </row>
    <row r="6443" spans="1:4" x14ac:dyDescent="0.3">
      <c r="A6443" s="44" t="s">
        <v>7131</v>
      </c>
      <c r="B6443" s="44" t="s">
        <v>14311</v>
      </c>
      <c r="C6443" s="44" t="s">
        <v>32175</v>
      </c>
      <c r="D6443" s="44" t="s">
        <v>38438</v>
      </c>
    </row>
    <row r="6444" spans="1:4" x14ac:dyDescent="0.3">
      <c r="A6444" s="44" t="s">
        <v>5018</v>
      </c>
      <c r="B6444" s="44" t="s">
        <v>14312</v>
      </c>
      <c r="C6444" s="44" t="s">
        <v>38439</v>
      </c>
      <c r="D6444" s="44" t="s">
        <v>32181</v>
      </c>
    </row>
    <row r="6445" spans="1:4" x14ac:dyDescent="0.3">
      <c r="A6445" s="44" t="s">
        <v>6964</v>
      </c>
      <c r="B6445" s="44" t="s">
        <v>14313</v>
      </c>
      <c r="C6445" s="44" t="s">
        <v>32009</v>
      </c>
      <c r="D6445" s="44" t="s">
        <v>38440</v>
      </c>
    </row>
    <row r="6446" spans="1:4" x14ac:dyDescent="0.3">
      <c r="A6446" s="44" t="s">
        <v>5973</v>
      </c>
      <c r="B6446" s="44" t="s">
        <v>14314</v>
      </c>
      <c r="C6446" s="44" t="s">
        <v>38441</v>
      </c>
      <c r="D6446" s="44" t="s">
        <v>32024</v>
      </c>
    </row>
    <row r="6447" spans="1:4" x14ac:dyDescent="0.3">
      <c r="A6447" s="44" t="s">
        <v>6890</v>
      </c>
      <c r="B6447" s="44" t="s">
        <v>14315</v>
      </c>
      <c r="C6447" s="44" t="s">
        <v>32009</v>
      </c>
      <c r="D6447" s="44" t="s">
        <v>38442</v>
      </c>
    </row>
    <row r="6448" spans="1:4" x14ac:dyDescent="0.3">
      <c r="A6448" s="44" t="s">
        <v>4171</v>
      </c>
      <c r="B6448" s="44" t="s">
        <v>14316</v>
      </c>
      <c r="C6448" s="44" t="s">
        <v>38443</v>
      </c>
      <c r="D6448" s="44" t="s">
        <v>32533</v>
      </c>
    </row>
    <row r="6449" spans="1:4" x14ac:dyDescent="0.3">
      <c r="A6449" s="44" t="s">
        <v>6672</v>
      </c>
      <c r="B6449" s="44" t="s">
        <v>14317</v>
      </c>
      <c r="C6449" s="44" t="s">
        <v>38444</v>
      </c>
      <c r="D6449" s="44" t="s">
        <v>32038</v>
      </c>
    </row>
    <row r="6450" spans="1:4" x14ac:dyDescent="0.3">
      <c r="A6450" s="44" t="s">
        <v>7133</v>
      </c>
      <c r="B6450" s="44" t="s">
        <v>14318</v>
      </c>
      <c r="C6450" s="44" t="s">
        <v>38445</v>
      </c>
      <c r="D6450" s="44" t="s">
        <v>32024</v>
      </c>
    </row>
    <row r="6451" spans="1:4" x14ac:dyDescent="0.3">
      <c r="A6451" s="44" t="s">
        <v>7387</v>
      </c>
      <c r="B6451" s="44" t="s">
        <v>14319</v>
      </c>
      <c r="C6451" s="44" t="s">
        <v>32009</v>
      </c>
      <c r="D6451" s="44" t="s">
        <v>38446</v>
      </c>
    </row>
    <row r="6452" spans="1:4" x14ac:dyDescent="0.3">
      <c r="A6452" s="44" t="s">
        <v>7284</v>
      </c>
      <c r="B6452" s="44" t="s">
        <v>14320</v>
      </c>
      <c r="C6452" s="44" t="s">
        <v>32225</v>
      </c>
      <c r="D6452" s="44" t="s">
        <v>38447</v>
      </c>
    </row>
    <row r="6453" spans="1:4" x14ac:dyDescent="0.3">
      <c r="A6453" s="44" t="s">
        <v>692</v>
      </c>
      <c r="B6453" s="44" t="s">
        <v>14321</v>
      </c>
      <c r="C6453" s="44" t="s">
        <v>38448</v>
      </c>
      <c r="D6453" s="44" t="s">
        <v>32006</v>
      </c>
    </row>
    <row r="6454" spans="1:4" x14ac:dyDescent="0.3">
      <c r="A6454" s="44" t="s">
        <v>4784</v>
      </c>
      <c r="B6454" s="44" t="s">
        <v>14322</v>
      </c>
      <c r="C6454" s="44" t="s">
        <v>38449</v>
      </c>
      <c r="D6454" s="44" t="s">
        <v>32024</v>
      </c>
    </row>
    <row r="6455" spans="1:4" x14ac:dyDescent="0.3">
      <c r="A6455" s="44" t="s">
        <v>7657</v>
      </c>
      <c r="B6455" s="44" t="s">
        <v>14323</v>
      </c>
      <c r="C6455" s="44" t="s">
        <v>32009</v>
      </c>
      <c r="D6455" s="44" t="s">
        <v>38450</v>
      </c>
    </row>
    <row r="6456" spans="1:4" x14ac:dyDescent="0.3">
      <c r="A6456" s="44" t="s">
        <v>4191</v>
      </c>
      <c r="B6456" s="44" t="s">
        <v>14324</v>
      </c>
      <c r="C6456" s="44" t="s">
        <v>32408</v>
      </c>
      <c r="D6456" s="44" t="s">
        <v>38451</v>
      </c>
    </row>
    <row r="6457" spans="1:4" x14ac:dyDescent="0.3">
      <c r="A6457" s="44" t="s">
        <v>5256</v>
      </c>
      <c r="B6457" s="44" t="s">
        <v>14325</v>
      </c>
      <c r="C6457" s="44" t="s">
        <v>38452</v>
      </c>
      <c r="D6457" s="44" t="s">
        <v>32024</v>
      </c>
    </row>
    <row r="6458" spans="1:4" x14ac:dyDescent="0.3">
      <c r="A6458" s="44" t="s">
        <v>257</v>
      </c>
      <c r="B6458" s="44" t="s">
        <v>14326</v>
      </c>
      <c r="C6458" s="44" t="s">
        <v>24171</v>
      </c>
      <c r="D6458" s="44" t="s">
        <v>38453</v>
      </c>
    </row>
    <row r="6459" spans="1:4" x14ac:dyDescent="0.3">
      <c r="A6459" s="44" t="s">
        <v>6255</v>
      </c>
      <c r="B6459" s="44" t="s">
        <v>14327</v>
      </c>
      <c r="C6459" s="44" t="s">
        <v>32009</v>
      </c>
      <c r="D6459" s="44" t="s">
        <v>38454</v>
      </c>
    </row>
    <row r="6460" spans="1:4" x14ac:dyDescent="0.3">
      <c r="A6460" s="44" t="s">
        <v>381</v>
      </c>
      <c r="B6460" s="44" t="s">
        <v>14328</v>
      </c>
      <c r="C6460" s="44" t="s">
        <v>32009</v>
      </c>
      <c r="D6460" s="44" t="s">
        <v>38455</v>
      </c>
    </row>
    <row r="6461" spans="1:4" x14ac:dyDescent="0.3">
      <c r="A6461" s="44" t="s">
        <v>5068</v>
      </c>
      <c r="B6461" s="44" t="s">
        <v>14329</v>
      </c>
      <c r="C6461" s="44" t="s">
        <v>32009</v>
      </c>
      <c r="D6461" s="44" t="s">
        <v>38456</v>
      </c>
    </row>
    <row r="6462" spans="1:4" x14ac:dyDescent="0.3">
      <c r="A6462" s="44" t="s">
        <v>3698</v>
      </c>
      <c r="B6462" s="44" t="s">
        <v>14330</v>
      </c>
      <c r="C6462" s="44" t="s">
        <v>38457</v>
      </c>
      <c r="D6462" s="44" t="s">
        <v>32072</v>
      </c>
    </row>
    <row r="6463" spans="1:4" x14ac:dyDescent="0.3">
      <c r="A6463" s="44" t="s">
        <v>693</v>
      </c>
      <c r="B6463" s="44" t="s">
        <v>14331</v>
      </c>
      <c r="C6463" s="44" t="s">
        <v>32175</v>
      </c>
      <c r="D6463" s="44" t="s">
        <v>38458</v>
      </c>
    </row>
    <row r="6464" spans="1:4" x14ac:dyDescent="0.3">
      <c r="A6464" s="44" t="s">
        <v>3835</v>
      </c>
      <c r="B6464" s="44" t="s">
        <v>14332</v>
      </c>
      <c r="C6464" s="44" t="s">
        <v>32009</v>
      </c>
      <c r="D6464" s="44" t="s">
        <v>38459</v>
      </c>
    </row>
    <row r="6465" spans="1:4" x14ac:dyDescent="0.3">
      <c r="A6465" s="44" t="s">
        <v>5974</v>
      </c>
      <c r="B6465" s="44" t="s">
        <v>14333</v>
      </c>
      <c r="C6465" s="44" t="s">
        <v>38460</v>
      </c>
      <c r="D6465" s="44" t="s">
        <v>32006</v>
      </c>
    </row>
    <row r="6466" spans="1:4" x14ac:dyDescent="0.3">
      <c r="A6466" s="44" t="s">
        <v>3125</v>
      </c>
      <c r="B6466" s="44" t="s">
        <v>14334</v>
      </c>
      <c r="C6466" s="44" t="s">
        <v>38461</v>
      </c>
      <c r="D6466" s="44" t="s">
        <v>32024</v>
      </c>
    </row>
    <row r="6467" spans="1:4" x14ac:dyDescent="0.3">
      <c r="A6467" s="44" t="s">
        <v>7135</v>
      </c>
      <c r="B6467" s="44" t="s">
        <v>14335</v>
      </c>
      <c r="C6467" s="44" t="s">
        <v>38462</v>
      </c>
      <c r="D6467" s="44" t="s">
        <v>32024</v>
      </c>
    </row>
    <row r="6468" spans="1:4" x14ac:dyDescent="0.3">
      <c r="A6468" s="44" t="s">
        <v>3870</v>
      </c>
      <c r="B6468" s="44" t="s">
        <v>14336</v>
      </c>
      <c r="C6468" s="44" t="s">
        <v>32009</v>
      </c>
      <c r="D6468" s="44" t="s">
        <v>38463</v>
      </c>
    </row>
    <row r="6469" spans="1:4" x14ac:dyDescent="0.3">
      <c r="A6469" s="44" t="s">
        <v>6673</v>
      </c>
      <c r="B6469" s="44" t="s">
        <v>14337</v>
      </c>
      <c r="C6469" s="44" t="s">
        <v>38464</v>
      </c>
      <c r="D6469" s="44" t="s">
        <v>32038</v>
      </c>
    </row>
    <row r="6470" spans="1:4" x14ac:dyDescent="0.3">
      <c r="A6470" s="44" t="s">
        <v>5258</v>
      </c>
      <c r="B6470" s="44" t="s">
        <v>14338</v>
      </c>
      <c r="C6470" s="44" t="s">
        <v>38465</v>
      </c>
      <c r="D6470" s="44" t="s">
        <v>32006</v>
      </c>
    </row>
    <row r="6471" spans="1:4" x14ac:dyDescent="0.3">
      <c r="A6471" s="44" t="s">
        <v>6856</v>
      </c>
      <c r="B6471" s="44" t="s">
        <v>14339</v>
      </c>
      <c r="C6471" s="44" t="s">
        <v>38466</v>
      </c>
      <c r="D6471" s="44" t="s">
        <v>32038</v>
      </c>
    </row>
    <row r="6472" spans="1:4" x14ac:dyDescent="0.3">
      <c r="A6472" s="44" t="s">
        <v>2655</v>
      </c>
      <c r="B6472" s="44" t="s">
        <v>14340</v>
      </c>
      <c r="C6472" s="44" t="s">
        <v>32062</v>
      </c>
      <c r="D6472" s="44" t="s">
        <v>38467</v>
      </c>
    </row>
    <row r="6473" spans="1:4" x14ac:dyDescent="0.3">
      <c r="A6473" s="44" t="s">
        <v>7192</v>
      </c>
      <c r="B6473" s="44" t="s">
        <v>14341</v>
      </c>
      <c r="C6473" s="44" t="s">
        <v>32009</v>
      </c>
      <c r="D6473" s="44" t="s">
        <v>38468</v>
      </c>
    </row>
    <row r="6474" spans="1:4" x14ac:dyDescent="0.3">
      <c r="A6474" s="44" t="s">
        <v>694</v>
      </c>
      <c r="B6474" s="44" t="s">
        <v>14342</v>
      </c>
      <c r="C6474" s="44" t="s">
        <v>38469</v>
      </c>
      <c r="D6474" s="44" t="s">
        <v>32060</v>
      </c>
    </row>
    <row r="6475" spans="1:4" x14ac:dyDescent="0.3">
      <c r="A6475" s="44" t="s">
        <v>1697</v>
      </c>
      <c r="B6475" s="44" t="s">
        <v>14343</v>
      </c>
      <c r="C6475" s="44" t="s">
        <v>38470</v>
      </c>
      <c r="D6475" s="44" t="s">
        <v>35651</v>
      </c>
    </row>
    <row r="6476" spans="1:4" x14ac:dyDescent="0.3">
      <c r="A6476" s="44" t="s">
        <v>6131</v>
      </c>
      <c r="B6476" s="44" t="s">
        <v>14344</v>
      </c>
      <c r="C6476" s="44" t="s">
        <v>38471</v>
      </c>
      <c r="D6476" s="44" t="s">
        <v>32038</v>
      </c>
    </row>
    <row r="6477" spans="1:4" x14ac:dyDescent="0.3">
      <c r="A6477" s="44" t="s">
        <v>5144</v>
      </c>
      <c r="B6477" s="44" t="s">
        <v>14345</v>
      </c>
      <c r="C6477" s="44" t="s">
        <v>38472</v>
      </c>
      <c r="D6477" s="44" t="s">
        <v>32024</v>
      </c>
    </row>
    <row r="6478" spans="1:4" x14ac:dyDescent="0.3">
      <c r="A6478" s="44" t="s">
        <v>3058</v>
      </c>
      <c r="B6478" s="44" t="s">
        <v>14346</v>
      </c>
      <c r="C6478" s="44" t="s">
        <v>38473</v>
      </c>
      <c r="D6478" s="44" t="s">
        <v>32002</v>
      </c>
    </row>
    <row r="6479" spans="1:4" x14ac:dyDescent="0.3">
      <c r="A6479" s="44" t="s">
        <v>7553</v>
      </c>
      <c r="B6479" s="44" t="s">
        <v>14347</v>
      </c>
      <c r="C6479" s="44" t="s">
        <v>38474</v>
      </c>
      <c r="D6479" s="44" t="s">
        <v>32349</v>
      </c>
    </row>
    <row r="6480" spans="1:4" x14ac:dyDescent="0.3">
      <c r="A6480" s="44" t="s">
        <v>6133</v>
      </c>
      <c r="B6480" s="44" t="s">
        <v>14348</v>
      </c>
      <c r="C6480" s="44" t="s">
        <v>32316</v>
      </c>
      <c r="D6480" s="44" t="s">
        <v>38475</v>
      </c>
    </row>
    <row r="6481" spans="1:4" x14ac:dyDescent="0.3">
      <c r="A6481" s="44" t="s">
        <v>2824</v>
      </c>
      <c r="B6481" s="44" t="s">
        <v>14349</v>
      </c>
      <c r="C6481" s="44" t="s">
        <v>32175</v>
      </c>
      <c r="D6481" s="44" t="s">
        <v>38476</v>
      </c>
    </row>
    <row r="6482" spans="1:4" x14ac:dyDescent="0.3">
      <c r="A6482" s="44" t="s">
        <v>3359</v>
      </c>
      <c r="B6482" s="44" t="s">
        <v>14350</v>
      </c>
      <c r="C6482" s="44" t="s">
        <v>32009</v>
      </c>
      <c r="D6482" s="44" t="s">
        <v>38477</v>
      </c>
    </row>
    <row r="6483" spans="1:4" x14ac:dyDescent="0.3">
      <c r="A6483" s="44" t="s">
        <v>7136</v>
      </c>
      <c r="B6483" s="44" t="s">
        <v>14351</v>
      </c>
      <c r="C6483" s="44" t="s">
        <v>38478</v>
      </c>
      <c r="D6483" s="44" t="s">
        <v>32024</v>
      </c>
    </row>
    <row r="6484" spans="1:4" x14ac:dyDescent="0.3">
      <c r="A6484" s="44" t="s">
        <v>3563</v>
      </c>
      <c r="B6484" s="44" t="s">
        <v>14352</v>
      </c>
      <c r="C6484" s="44" t="s">
        <v>38479</v>
      </c>
      <c r="D6484" s="44" t="s">
        <v>32070</v>
      </c>
    </row>
    <row r="6485" spans="1:4" x14ac:dyDescent="0.3">
      <c r="A6485" s="44" t="s">
        <v>6134</v>
      </c>
      <c r="B6485" s="44" t="s">
        <v>14353</v>
      </c>
      <c r="C6485" s="44" t="s">
        <v>38480</v>
      </c>
      <c r="D6485" s="44" t="s">
        <v>32038</v>
      </c>
    </row>
    <row r="6486" spans="1:4" x14ac:dyDescent="0.3">
      <c r="A6486" s="44" t="s">
        <v>6675</v>
      </c>
      <c r="B6486" s="44" t="s">
        <v>14354</v>
      </c>
      <c r="C6486" s="44" t="s">
        <v>38481</v>
      </c>
      <c r="D6486" s="44" t="s">
        <v>32038</v>
      </c>
    </row>
    <row r="6487" spans="1:4" x14ac:dyDescent="0.3">
      <c r="A6487" s="44" t="s">
        <v>5022</v>
      </c>
      <c r="B6487" s="44" t="s">
        <v>14355</v>
      </c>
      <c r="C6487" s="44" t="s">
        <v>32520</v>
      </c>
      <c r="D6487" s="44" t="s">
        <v>38482</v>
      </c>
    </row>
    <row r="6488" spans="1:4" x14ac:dyDescent="0.3">
      <c r="A6488" s="44" t="s">
        <v>3060</v>
      </c>
      <c r="B6488" s="44" t="s">
        <v>14356</v>
      </c>
      <c r="C6488" s="44" t="s">
        <v>38483</v>
      </c>
      <c r="D6488" s="44" t="s">
        <v>32002</v>
      </c>
    </row>
    <row r="6489" spans="1:4" x14ac:dyDescent="0.3">
      <c r="A6489" s="44" t="s">
        <v>6493</v>
      </c>
      <c r="B6489" s="44" t="s">
        <v>14357</v>
      </c>
      <c r="C6489" s="44" t="s">
        <v>38484</v>
      </c>
      <c r="D6489" s="44" t="s">
        <v>32016</v>
      </c>
    </row>
    <row r="6490" spans="1:4" x14ac:dyDescent="0.3">
      <c r="A6490" s="44" t="s">
        <v>7661</v>
      </c>
      <c r="B6490" s="44" t="s">
        <v>14358</v>
      </c>
      <c r="C6490" s="44" t="s">
        <v>32316</v>
      </c>
      <c r="D6490" s="44" t="s">
        <v>38485</v>
      </c>
    </row>
    <row r="6491" spans="1:4" x14ac:dyDescent="0.3">
      <c r="A6491" s="44" t="s">
        <v>992</v>
      </c>
      <c r="B6491" s="44" t="s">
        <v>14359</v>
      </c>
      <c r="C6491" s="44" t="s">
        <v>38486</v>
      </c>
      <c r="D6491" s="44" t="s">
        <v>32060</v>
      </c>
    </row>
    <row r="6492" spans="1:4" x14ac:dyDescent="0.3">
      <c r="A6492" s="44" t="s">
        <v>3061</v>
      </c>
      <c r="B6492" s="44" t="s">
        <v>14360</v>
      </c>
      <c r="C6492" s="44" t="s">
        <v>32009</v>
      </c>
      <c r="D6492" s="44" t="s">
        <v>38487</v>
      </c>
    </row>
    <row r="6493" spans="1:4" x14ac:dyDescent="0.3">
      <c r="A6493" s="44" t="s">
        <v>14361</v>
      </c>
      <c r="B6493" s="44" t="s">
        <v>14362</v>
      </c>
      <c r="C6493" s="44" t="s">
        <v>38488</v>
      </c>
      <c r="D6493" s="44" t="s">
        <v>32006</v>
      </c>
    </row>
    <row r="6494" spans="1:4" x14ac:dyDescent="0.3">
      <c r="A6494" s="44" t="s">
        <v>993</v>
      </c>
      <c r="B6494" s="44" t="s">
        <v>14363</v>
      </c>
      <c r="C6494" s="44" t="s">
        <v>32009</v>
      </c>
      <c r="D6494" s="44" t="s">
        <v>38489</v>
      </c>
    </row>
    <row r="6495" spans="1:4" x14ac:dyDescent="0.3">
      <c r="A6495" s="44" t="s">
        <v>2137</v>
      </c>
      <c r="B6495" s="44" t="s">
        <v>14364</v>
      </c>
      <c r="C6495" s="44" t="s">
        <v>38490</v>
      </c>
      <c r="D6495" s="44" t="s">
        <v>32072</v>
      </c>
    </row>
    <row r="6496" spans="1:4" x14ac:dyDescent="0.3">
      <c r="A6496" s="44" t="s">
        <v>3915</v>
      </c>
      <c r="B6496" s="44" t="s">
        <v>14365</v>
      </c>
      <c r="C6496" s="44" t="s">
        <v>38491</v>
      </c>
      <c r="D6496" s="44" t="s">
        <v>32079</v>
      </c>
    </row>
    <row r="6497" spans="1:4" x14ac:dyDescent="0.3">
      <c r="A6497" s="44" t="s">
        <v>3220</v>
      </c>
      <c r="B6497" s="44" t="s">
        <v>14366</v>
      </c>
      <c r="C6497" s="44" t="s">
        <v>38492</v>
      </c>
      <c r="D6497" s="44" t="s">
        <v>32024</v>
      </c>
    </row>
    <row r="6498" spans="1:4" x14ac:dyDescent="0.3">
      <c r="A6498" s="44" t="s">
        <v>4706</v>
      </c>
      <c r="B6498" s="44" t="s">
        <v>14367</v>
      </c>
      <c r="C6498" s="44" t="s">
        <v>38493</v>
      </c>
      <c r="D6498" s="44" t="s">
        <v>32024</v>
      </c>
    </row>
    <row r="6499" spans="1:4" x14ac:dyDescent="0.3">
      <c r="A6499" s="44" t="s">
        <v>1908</v>
      </c>
      <c r="B6499" s="44" t="s">
        <v>14368</v>
      </c>
      <c r="C6499" s="44" t="s">
        <v>32009</v>
      </c>
      <c r="D6499" s="44" t="s">
        <v>38494</v>
      </c>
    </row>
    <row r="6500" spans="1:4" x14ac:dyDescent="0.3">
      <c r="A6500" s="44" t="s">
        <v>6135</v>
      </c>
      <c r="B6500" s="44" t="s">
        <v>14369</v>
      </c>
      <c r="C6500" s="44" t="s">
        <v>32225</v>
      </c>
      <c r="D6500" s="44" t="s">
        <v>38495</v>
      </c>
    </row>
    <row r="6501" spans="1:4" x14ac:dyDescent="0.3">
      <c r="A6501" s="44" t="s">
        <v>2825</v>
      </c>
      <c r="B6501" s="44" t="s">
        <v>14370</v>
      </c>
      <c r="C6501" s="44" t="s">
        <v>32175</v>
      </c>
      <c r="D6501" s="44" t="s">
        <v>38496</v>
      </c>
    </row>
    <row r="6502" spans="1:4" x14ac:dyDescent="0.3">
      <c r="A6502" s="44" t="s">
        <v>1346</v>
      </c>
      <c r="B6502" s="44" t="s">
        <v>14371</v>
      </c>
      <c r="C6502" s="44" t="s">
        <v>38497</v>
      </c>
      <c r="D6502" s="44" t="s">
        <v>35077</v>
      </c>
    </row>
    <row r="6503" spans="1:4" x14ac:dyDescent="0.3">
      <c r="A6503" s="44" t="s">
        <v>1227</v>
      </c>
      <c r="B6503" s="44" t="s">
        <v>14372</v>
      </c>
      <c r="C6503" s="44" t="s">
        <v>32009</v>
      </c>
      <c r="D6503" s="44" t="s">
        <v>38498</v>
      </c>
    </row>
    <row r="6504" spans="1:4" x14ac:dyDescent="0.3">
      <c r="A6504" s="44" t="s">
        <v>7497</v>
      </c>
      <c r="B6504" s="44" t="s">
        <v>14373</v>
      </c>
      <c r="C6504" s="44" t="s">
        <v>38499</v>
      </c>
      <c r="D6504" s="44" t="s">
        <v>32024</v>
      </c>
    </row>
    <row r="6505" spans="1:4" x14ac:dyDescent="0.3">
      <c r="A6505" s="44" t="s">
        <v>4172</v>
      </c>
      <c r="B6505" s="44" t="s">
        <v>14374</v>
      </c>
      <c r="C6505" s="44" t="s">
        <v>28377</v>
      </c>
      <c r="D6505" s="44" t="s">
        <v>36390</v>
      </c>
    </row>
    <row r="6506" spans="1:4" x14ac:dyDescent="0.3">
      <c r="A6506" s="44" t="s">
        <v>4430</v>
      </c>
      <c r="B6506" s="44" t="s">
        <v>14375</v>
      </c>
      <c r="C6506" s="44" t="s">
        <v>38500</v>
      </c>
      <c r="D6506" s="44" t="s">
        <v>34061</v>
      </c>
    </row>
    <row r="6507" spans="1:4" x14ac:dyDescent="0.3">
      <c r="A6507" s="44" t="s">
        <v>2308</v>
      </c>
      <c r="B6507" s="44" t="s">
        <v>14376</v>
      </c>
      <c r="C6507" s="44" t="s">
        <v>38501</v>
      </c>
      <c r="D6507" s="44" t="s">
        <v>32024</v>
      </c>
    </row>
    <row r="6508" spans="1:4" x14ac:dyDescent="0.3">
      <c r="A6508" s="44" t="s">
        <v>7471</v>
      </c>
      <c r="B6508" s="44" t="s">
        <v>14377</v>
      </c>
      <c r="C6508" s="44" t="s">
        <v>38502</v>
      </c>
      <c r="D6508" s="44" t="s">
        <v>32349</v>
      </c>
    </row>
    <row r="6509" spans="1:4" x14ac:dyDescent="0.3">
      <c r="A6509" s="44" t="s">
        <v>3871</v>
      </c>
      <c r="B6509" s="44" t="s">
        <v>14378</v>
      </c>
      <c r="C6509" s="44" t="s">
        <v>38503</v>
      </c>
      <c r="D6509" s="44" t="s">
        <v>32181</v>
      </c>
    </row>
    <row r="6510" spans="1:4" x14ac:dyDescent="0.3">
      <c r="A6510" s="44" t="s">
        <v>6136</v>
      </c>
      <c r="B6510" s="44" t="s">
        <v>14379</v>
      </c>
      <c r="C6510" s="44" t="s">
        <v>38504</v>
      </c>
      <c r="D6510" s="44" t="s">
        <v>32038</v>
      </c>
    </row>
    <row r="6511" spans="1:4" x14ac:dyDescent="0.3">
      <c r="A6511" s="44" t="s">
        <v>7388</v>
      </c>
      <c r="B6511" s="44" t="s">
        <v>14380</v>
      </c>
      <c r="C6511" s="44" t="s">
        <v>32009</v>
      </c>
      <c r="D6511" s="44" t="s">
        <v>38505</v>
      </c>
    </row>
    <row r="6512" spans="1:4" x14ac:dyDescent="0.3">
      <c r="A6512" s="44" t="s">
        <v>3765</v>
      </c>
      <c r="B6512" s="44" t="s">
        <v>14381</v>
      </c>
      <c r="C6512" s="44" t="s">
        <v>38506</v>
      </c>
      <c r="D6512" s="44" t="s">
        <v>32006</v>
      </c>
    </row>
    <row r="6513" spans="1:4" x14ac:dyDescent="0.3">
      <c r="A6513" s="44" t="s">
        <v>4328</v>
      </c>
      <c r="B6513" s="44" t="s">
        <v>14382</v>
      </c>
      <c r="C6513" s="44" t="s">
        <v>38507</v>
      </c>
      <c r="D6513" s="44" t="s">
        <v>32008</v>
      </c>
    </row>
    <row r="6514" spans="1:4" x14ac:dyDescent="0.3">
      <c r="A6514" s="44" t="s">
        <v>5784</v>
      </c>
      <c r="B6514" s="44" t="s">
        <v>14383</v>
      </c>
      <c r="C6514" s="44" t="s">
        <v>38508</v>
      </c>
      <c r="D6514" s="44" t="s">
        <v>32181</v>
      </c>
    </row>
    <row r="6515" spans="1:4" x14ac:dyDescent="0.3">
      <c r="A6515" s="44" t="s">
        <v>6494</v>
      </c>
      <c r="B6515" s="44" t="s">
        <v>14384</v>
      </c>
      <c r="C6515" s="44" t="s">
        <v>32009</v>
      </c>
      <c r="D6515" s="44" t="s">
        <v>38509</v>
      </c>
    </row>
    <row r="6516" spans="1:4" x14ac:dyDescent="0.3">
      <c r="A6516" s="44" t="s">
        <v>4105</v>
      </c>
      <c r="B6516" s="44" t="s">
        <v>14385</v>
      </c>
      <c r="C6516" s="44" t="s">
        <v>38510</v>
      </c>
      <c r="D6516" s="44" t="s">
        <v>32322</v>
      </c>
    </row>
    <row r="6517" spans="1:4" x14ac:dyDescent="0.3">
      <c r="A6517" s="44" t="s">
        <v>14386</v>
      </c>
      <c r="B6517" s="44" t="s">
        <v>14387</v>
      </c>
      <c r="C6517" s="44" t="s">
        <v>38511</v>
      </c>
      <c r="D6517" s="44" t="s">
        <v>32006</v>
      </c>
    </row>
    <row r="6518" spans="1:4" x14ac:dyDescent="0.3">
      <c r="A6518" s="44" t="s">
        <v>4605</v>
      </c>
      <c r="B6518" s="44" t="s">
        <v>14388</v>
      </c>
      <c r="C6518" s="44" t="s">
        <v>38512</v>
      </c>
      <c r="D6518" s="44" t="s">
        <v>32042</v>
      </c>
    </row>
    <row r="6519" spans="1:4" x14ac:dyDescent="0.3">
      <c r="A6519" s="44" t="s">
        <v>4654</v>
      </c>
      <c r="B6519" s="44" t="s">
        <v>14389</v>
      </c>
      <c r="C6519" s="44" t="s">
        <v>38513</v>
      </c>
      <c r="D6519" s="44" t="s">
        <v>32042</v>
      </c>
    </row>
    <row r="6520" spans="1:4" x14ac:dyDescent="0.3">
      <c r="A6520" s="44" t="s">
        <v>4047</v>
      </c>
      <c r="B6520" s="44" t="s">
        <v>14390</v>
      </c>
      <c r="C6520" s="44" t="s">
        <v>38514</v>
      </c>
      <c r="D6520" s="44" t="s">
        <v>38515</v>
      </c>
    </row>
    <row r="6521" spans="1:4" x14ac:dyDescent="0.3">
      <c r="A6521" s="44" t="s">
        <v>6755</v>
      </c>
      <c r="B6521" s="44" t="s">
        <v>14391</v>
      </c>
      <c r="C6521" s="44" t="s">
        <v>38516</v>
      </c>
      <c r="D6521" s="44" t="s">
        <v>33889</v>
      </c>
    </row>
    <row r="6522" spans="1:4" x14ac:dyDescent="0.3">
      <c r="A6522" s="44" t="s">
        <v>6495</v>
      </c>
      <c r="B6522" s="44" t="s">
        <v>14392</v>
      </c>
      <c r="C6522" s="44" t="s">
        <v>38517</v>
      </c>
      <c r="D6522" s="44" t="s">
        <v>32024</v>
      </c>
    </row>
    <row r="6523" spans="1:4" x14ac:dyDescent="0.3">
      <c r="A6523" s="44" t="s">
        <v>3534</v>
      </c>
      <c r="B6523" s="44" t="s">
        <v>14393</v>
      </c>
      <c r="C6523" s="44" t="s">
        <v>38518</v>
      </c>
      <c r="D6523" s="44" t="s">
        <v>32111</v>
      </c>
    </row>
    <row r="6524" spans="1:4" x14ac:dyDescent="0.3">
      <c r="A6524" s="44" t="s">
        <v>259</v>
      </c>
      <c r="B6524" s="44" t="s">
        <v>14394</v>
      </c>
      <c r="C6524" s="44" t="s">
        <v>38519</v>
      </c>
      <c r="D6524" s="44" t="s">
        <v>32006</v>
      </c>
    </row>
    <row r="6525" spans="1:4" x14ac:dyDescent="0.3">
      <c r="A6525" s="44" t="s">
        <v>258</v>
      </c>
      <c r="B6525" s="44" t="s">
        <v>14395</v>
      </c>
      <c r="C6525" s="44" t="s">
        <v>38520</v>
      </c>
      <c r="D6525" s="44" t="s">
        <v>32006</v>
      </c>
    </row>
    <row r="6526" spans="1:4" x14ac:dyDescent="0.3">
      <c r="A6526" s="44" t="s">
        <v>6286</v>
      </c>
      <c r="B6526" s="44" t="s">
        <v>14396</v>
      </c>
      <c r="C6526" s="44" t="s">
        <v>38521</v>
      </c>
      <c r="D6526" s="44" t="s">
        <v>32065</v>
      </c>
    </row>
    <row r="6527" spans="1:4" x14ac:dyDescent="0.3">
      <c r="A6527" s="44" t="s">
        <v>6891</v>
      </c>
      <c r="B6527" s="44" t="s">
        <v>14397</v>
      </c>
      <c r="C6527" s="44" t="s">
        <v>38522</v>
      </c>
      <c r="D6527" s="44" t="s">
        <v>32038</v>
      </c>
    </row>
    <row r="6528" spans="1:4" x14ac:dyDescent="0.3">
      <c r="A6528" s="44" t="s">
        <v>5866</v>
      </c>
      <c r="B6528" s="44" t="s">
        <v>14398</v>
      </c>
      <c r="C6528" s="44" t="s">
        <v>38523</v>
      </c>
      <c r="D6528" s="44" t="s">
        <v>32038</v>
      </c>
    </row>
    <row r="6529" spans="1:4" x14ac:dyDescent="0.3">
      <c r="A6529" s="44" t="s">
        <v>695</v>
      </c>
      <c r="B6529" s="44" t="s">
        <v>14399</v>
      </c>
      <c r="C6529" s="44" t="s">
        <v>24619</v>
      </c>
      <c r="D6529" s="44" t="s">
        <v>32060</v>
      </c>
    </row>
    <row r="6530" spans="1:4" x14ac:dyDescent="0.3">
      <c r="A6530" s="44" t="s">
        <v>5975</v>
      </c>
      <c r="B6530" s="44" t="s">
        <v>14400</v>
      </c>
      <c r="C6530" s="44" t="s">
        <v>38524</v>
      </c>
      <c r="D6530" s="44" t="s">
        <v>32024</v>
      </c>
    </row>
    <row r="6531" spans="1:4" x14ac:dyDescent="0.3">
      <c r="A6531" s="44" t="s">
        <v>4048</v>
      </c>
      <c r="B6531" s="44" t="s">
        <v>14401</v>
      </c>
      <c r="C6531" s="44" t="s">
        <v>38525</v>
      </c>
      <c r="D6531" s="44" t="s">
        <v>33796</v>
      </c>
    </row>
    <row r="6532" spans="1:4" x14ac:dyDescent="0.3">
      <c r="A6532" s="44" t="s">
        <v>4173</v>
      </c>
      <c r="B6532" s="44" t="s">
        <v>14402</v>
      </c>
      <c r="C6532" s="44" t="s">
        <v>38526</v>
      </c>
      <c r="D6532" s="44" t="s">
        <v>32533</v>
      </c>
    </row>
    <row r="6533" spans="1:4" x14ac:dyDescent="0.3">
      <c r="A6533" s="44" t="s">
        <v>3836</v>
      </c>
      <c r="B6533" s="44" t="s">
        <v>14403</v>
      </c>
      <c r="C6533" s="44" t="s">
        <v>38527</v>
      </c>
      <c r="D6533" s="44" t="s">
        <v>32024</v>
      </c>
    </row>
    <row r="6534" spans="1:4" x14ac:dyDescent="0.3">
      <c r="A6534" s="44" t="s">
        <v>2138</v>
      </c>
      <c r="B6534" s="44" t="s">
        <v>14404</v>
      </c>
      <c r="C6534" s="44" t="s">
        <v>32009</v>
      </c>
      <c r="D6534" s="44" t="s">
        <v>38528</v>
      </c>
    </row>
    <row r="6535" spans="1:4" x14ac:dyDescent="0.3">
      <c r="A6535" s="44" t="s">
        <v>7137</v>
      </c>
      <c r="B6535" s="44" t="s">
        <v>14405</v>
      </c>
      <c r="C6535" s="44" t="s">
        <v>38529</v>
      </c>
      <c r="D6535" s="44" t="s">
        <v>33539</v>
      </c>
    </row>
    <row r="6536" spans="1:4" x14ac:dyDescent="0.3">
      <c r="A6536" s="44" t="s">
        <v>3535</v>
      </c>
      <c r="B6536" s="44" t="s">
        <v>14406</v>
      </c>
      <c r="C6536" s="44" t="s">
        <v>38530</v>
      </c>
      <c r="D6536" s="44" t="s">
        <v>32111</v>
      </c>
    </row>
    <row r="6537" spans="1:4" x14ac:dyDescent="0.3">
      <c r="A6537" s="44" t="s">
        <v>3586</v>
      </c>
      <c r="B6537" s="44" t="s">
        <v>14407</v>
      </c>
      <c r="C6537" s="44" t="s">
        <v>38531</v>
      </c>
      <c r="D6537" s="44" t="s">
        <v>32111</v>
      </c>
    </row>
    <row r="6538" spans="1:4" x14ac:dyDescent="0.3">
      <c r="A6538" s="44" t="s">
        <v>6496</v>
      </c>
      <c r="B6538" s="44" t="s">
        <v>14408</v>
      </c>
      <c r="C6538" s="44" t="s">
        <v>38532</v>
      </c>
      <c r="D6538" s="44" t="s">
        <v>32016</v>
      </c>
    </row>
    <row r="6539" spans="1:4" x14ac:dyDescent="0.3">
      <c r="A6539" s="44" t="s">
        <v>3766</v>
      </c>
      <c r="B6539" s="44" t="s">
        <v>14409</v>
      </c>
      <c r="C6539" s="44" t="s">
        <v>29131</v>
      </c>
      <c r="D6539" s="44" t="s">
        <v>38533</v>
      </c>
    </row>
    <row r="6540" spans="1:4" x14ac:dyDescent="0.3">
      <c r="A6540" s="44" t="s">
        <v>5361</v>
      </c>
      <c r="B6540" s="44" t="s">
        <v>14410</v>
      </c>
      <c r="C6540" s="44" t="s">
        <v>32335</v>
      </c>
      <c r="D6540" s="44" t="s">
        <v>38534</v>
      </c>
    </row>
    <row r="6541" spans="1:4" x14ac:dyDescent="0.3">
      <c r="A6541" s="44" t="s">
        <v>6137</v>
      </c>
      <c r="B6541" s="44" t="s">
        <v>14411</v>
      </c>
      <c r="C6541" s="44" t="s">
        <v>38535</v>
      </c>
      <c r="D6541" s="44" t="s">
        <v>32038</v>
      </c>
    </row>
    <row r="6542" spans="1:4" x14ac:dyDescent="0.3">
      <c r="A6542" s="44" t="s">
        <v>696</v>
      </c>
      <c r="B6542" s="44" t="s">
        <v>14412</v>
      </c>
      <c r="C6542" s="44" t="s">
        <v>24620</v>
      </c>
      <c r="D6542" s="44" t="s">
        <v>32060</v>
      </c>
    </row>
    <row r="6543" spans="1:4" x14ac:dyDescent="0.3">
      <c r="A6543" s="44" t="s">
        <v>6138</v>
      </c>
      <c r="B6543" s="44" t="s">
        <v>14413</v>
      </c>
      <c r="C6543" s="44" t="s">
        <v>32009</v>
      </c>
      <c r="D6543" s="44" t="s">
        <v>38536</v>
      </c>
    </row>
    <row r="6544" spans="1:4" x14ac:dyDescent="0.3">
      <c r="A6544" s="44" t="s">
        <v>6676</v>
      </c>
      <c r="B6544" s="44" t="s">
        <v>14414</v>
      </c>
      <c r="C6544" s="44" t="s">
        <v>38537</v>
      </c>
      <c r="D6544" s="44" t="s">
        <v>32038</v>
      </c>
    </row>
    <row r="6545" spans="1:4" x14ac:dyDescent="0.3">
      <c r="A6545" s="44" t="s">
        <v>2309</v>
      </c>
      <c r="B6545" s="44" t="s">
        <v>14415</v>
      </c>
      <c r="C6545" s="44" t="s">
        <v>38538</v>
      </c>
      <c r="D6545" s="44" t="s">
        <v>32004</v>
      </c>
    </row>
    <row r="6546" spans="1:4" x14ac:dyDescent="0.3">
      <c r="A6546" s="44" t="s">
        <v>6677</v>
      </c>
      <c r="B6546" s="44" t="s">
        <v>14416</v>
      </c>
      <c r="C6546" s="44" t="s">
        <v>38539</v>
      </c>
      <c r="D6546" s="44" t="s">
        <v>32038</v>
      </c>
    </row>
    <row r="6547" spans="1:4" x14ac:dyDescent="0.3">
      <c r="A6547" s="44" t="s">
        <v>260</v>
      </c>
      <c r="B6547" s="44" t="s">
        <v>14417</v>
      </c>
      <c r="C6547" s="44" t="s">
        <v>24174</v>
      </c>
      <c r="D6547" s="44" t="s">
        <v>32060</v>
      </c>
    </row>
    <row r="6548" spans="1:4" x14ac:dyDescent="0.3">
      <c r="A6548" s="44" t="s">
        <v>7138</v>
      </c>
      <c r="B6548" s="44" t="s">
        <v>14418</v>
      </c>
      <c r="C6548" s="44" t="s">
        <v>32062</v>
      </c>
      <c r="D6548" s="44" t="s">
        <v>38540</v>
      </c>
    </row>
    <row r="6549" spans="1:4" x14ac:dyDescent="0.3">
      <c r="A6549" s="44" t="s">
        <v>5976</v>
      </c>
      <c r="B6549" s="44" t="s">
        <v>14419</v>
      </c>
      <c r="C6549" s="44" t="s">
        <v>38541</v>
      </c>
      <c r="D6549" s="44" t="s">
        <v>32038</v>
      </c>
    </row>
    <row r="6550" spans="1:4" x14ac:dyDescent="0.3">
      <c r="A6550" s="44" t="s">
        <v>6892</v>
      </c>
      <c r="B6550" s="44" t="s">
        <v>14420</v>
      </c>
      <c r="C6550" s="44" t="s">
        <v>38542</v>
      </c>
      <c r="D6550" s="44" t="s">
        <v>32038</v>
      </c>
    </row>
    <row r="6551" spans="1:4" x14ac:dyDescent="0.3">
      <c r="A6551" s="44" t="s">
        <v>4001</v>
      </c>
      <c r="B6551" s="44" t="s">
        <v>14421</v>
      </c>
      <c r="C6551" s="44" t="s">
        <v>28199</v>
      </c>
      <c r="D6551" s="44" t="s">
        <v>32162</v>
      </c>
    </row>
    <row r="6552" spans="1:4" x14ac:dyDescent="0.3">
      <c r="A6552" s="44" t="s">
        <v>4304</v>
      </c>
      <c r="B6552" s="44" t="s">
        <v>14422</v>
      </c>
      <c r="C6552" s="44" t="s">
        <v>38543</v>
      </c>
      <c r="D6552" s="44" t="s">
        <v>32008</v>
      </c>
    </row>
    <row r="6553" spans="1:4" x14ac:dyDescent="0.3">
      <c r="A6553" s="44" t="s">
        <v>2439</v>
      </c>
      <c r="B6553" s="44" t="s">
        <v>14423</v>
      </c>
      <c r="C6553" s="44" t="s">
        <v>38544</v>
      </c>
      <c r="D6553" s="44" t="s">
        <v>32004</v>
      </c>
    </row>
    <row r="6554" spans="1:4" x14ac:dyDescent="0.3">
      <c r="A6554" s="44" t="s">
        <v>2440</v>
      </c>
      <c r="B6554" s="44" t="s">
        <v>14424</v>
      </c>
      <c r="C6554" s="44" t="s">
        <v>38545</v>
      </c>
      <c r="D6554" s="44" t="s">
        <v>32004</v>
      </c>
    </row>
    <row r="6555" spans="1:4" x14ac:dyDescent="0.3">
      <c r="A6555" s="44" t="s">
        <v>4912</v>
      </c>
      <c r="B6555" s="44" t="s">
        <v>14425</v>
      </c>
      <c r="C6555" s="44" t="s">
        <v>32009</v>
      </c>
      <c r="D6555" s="44" t="s">
        <v>38546</v>
      </c>
    </row>
    <row r="6556" spans="1:4" x14ac:dyDescent="0.3">
      <c r="A6556" s="44" t="s">
        <v>5260</v>
      </c>
      <c r="B6556" s="44" t="s">
        <v>14426</v>
      </c>
      <c r="C6556" s="44" t="s">
        <v>38547</v>
      </c>
      <c r="D6556" s="44" t="s">
        <v>32024</v>
      </c>
    </row>
    <row r="6557" spans="1:4" x14ac:dyDescent="0.3">
      <c r="A6557" s="44" t="s">
        <v>7555</v>
      </c>
      <c r="B6557" s="44" t="s">
        <v>14427</v>
      </c>
      <c r="C6557" s="44" t="s">
        <v>38548</v>
      </c>
      <c r="D6557" s="44" t="s">
        <v>32349</v>
      </c>
    </row>
    <row r="6558" spans="1:4" x14ac:dyDescent="0.3">
      <c r="A6558" s="44" t="s">
        <v>4459</v>
      </c>
      <c r="B6558" s="44" t="s">
        <v>14428</v>
      </c>
      <c r="C6558" s="44" t="s">
        <v>38549</v>
      </c>
      <c r="D6558" s="44" t="s">
        <v>32008</v>
      </c>
    </row>
    <row r="6559" spans="1:4" x14ac:dyDescent="0.3">
      <c r="A6559" s="44" t="s">
        <v>6543</v>
      </c>
      <c r="B6559" s="44" t="s">
        <v>14429</v>
      </c>
      <c r="C6559" s="44" t="s">
        <v>32335</v>
      </c>
      <c r="D6559" s="44" t="s">
        <v>38550</v>
      </c>
    </row>
    <row r="6560" spans="1:4" x14ac:dyDescent="0.3">
      <c r="A6560" s="44" t="s">
        <v>1909</v>
      </c>
      <c r="B6560" s="44" t="s">
        <v>14430</v>
      </c>
      <c r="C6560" s="44" t="s">
        <v>32009</v>
      </c>
      <c r="D6560" s="44" t="s">
        <v>38551</v>
      </c>
    </row>
    <row r="6561" spans="1:4" x14ac:dyDescent="0.3">
      <c r="A6561" s="44" t="s">
        <v>5604</v>
      </c>
      <c r="B6561" s="44" t="s">
        <v>14431</v>
      </c>
      <c r="C6561" s="44" t="s">
        <v>32136</v>
      </c>
      <c r="D6561" s="44" t="s">
        <v>38552</v>
      </c>
    </row>
    <row r="6562" spans="1:4" x14ac:dyDescent="0.3">
      <c r="A6562" s="44" t="s">
        <v>4460</v>
      </c>
      <c r="B6562" s="44" t="s">
        <v>14432</v>
      </c>
      <c r="C6562" s="44" t="s">
        <v>38553</v>
      </c>
      <c r="D6562" s="44" t="s">
        <v>32006</v>
      </c>
    </row>
    <row r="6563" spans="1:4" x14ac:dyDescent="0.3">
      <c r="A6563" s="44" t="s">
        <v>261</v>
      </c>
      <c r="B6563" s="44" t="s">
        <v>14433</v>
      </c>
      <c r="C6563" s="44" t="s">
        <v>24175</v>
      </c>
      <c r="D6563" s="44" t="s">
        <v>32116</v>
      </c>
    </row>
    <row r="6564" spans="1:4" x14ac:dyDescent="0.3">
      <c r="A6564" s="44" t="s">
        <v>697</v>
      </c>
      <c r="B6564" s="44" t="s">
        <v>14434</v>
      </c>
      <c r="C6564" s="44" t="s">
        <v>24621</v>
      </c>
      <c r="D6564" s="44" t="s">
        <v>38554</v>
      </c>
    </row>
    <row r="6565" spans="1:4" x14ac:dyDescent="0.3">
      <c r="A6565" s="44" t="s">
        <v>4311</v>
      </c>
      <c r="B6565" s="44" t="s">
        <v>14435</v>
      </c>
      <c r="C6565" s="44" t="s">
        <v>38555</v>
      </c>
      <c r="D6565" s="44" t="s">
        <v>32008</v>
      </c>
    </row>
    <row r="6566" spans="1:4" x14ac:dyDescent="0.3">
      <c r="A6566" s="44" t="s">
        <v>14436</v>
      </c>
      <c r="B6566" s="44" t="s">
        <v>14437</v>
      </c>
      <c r="C6566" s="44" t="s">
        <v>38556</v>
      </c>
      <c r="D6566" s="44" t="s">
        <v>32006</v>
      </c>
    </row>
    <row r="6567" spans="1:4" x14ac:dyDescent="0.3">
      <c r="A6567" s="44" t="s">
        <v>5455</v>
      </c>
      <c r="B6567" s="44" t="s">
        <v>14438</v>
      </c>
      <c r="C6567" s="44" t="s">
        <v>32009</v>
      </c>
      <c r="D6567" s="44" t="s">
        <v>38557</v>
      </c>
    </row>
    <row r="6568" spans="1:4" x14ac:dyDescent="0.3">
      <c r="A6568" s="44" t="s">
        <v>4517</v>
      </c>
      <c r="B6568" s="44" t="s">
        <v>14439</v>
      </c>
      <c r="C6568" s="44" t="s">
        <v>38558</v>
      </c>
      <c r="D6568" s="44" t="s">
        <v>32051</v>
      </c>
    </row>
    <row r="6569" spans="1:4" x14ac:dyDescent="0.3">
      <c r="A6569" s="44" t="s">
        <v>4518</v>
      </c>
      <c r="B6569" s="44" t="s">
        <v>14440</v>
      </c>
      <c r="C6569" s="44" t="s">
        <v>38559</v>
      </c>
      <c r="D6569" s="44" t="s">
        <v>32051</v>
      </c>
    </row>
    <row r="6570" spans="1:4" x14ac:dyDescent="0.3">
      <c r="A6570" s="44" t="s">
        <v>5456</v>
      </c>
      <c r="B6570" s="44" t="s">
        <v>14441</v>
      </c>
      <c r="C6570" s="44" t="s">
        <v>33842</v>
      </c>
      <c r="D6570" s="44" t="s">
        <v>38560</v>
      </c>
    </row>
    <row r="6571" spans="1:4" x14ac:dyDescent="0.3">
      <c r="A6571" s="44" t="s">
        <v>3062</v>
      </c>
      <c r="B6571" s="44" t="s">
        <v>14442</v>
      </c>
      <c r="C6571" s="44" t="s">
        <v>38561</v>
      </c>
      <c r="D6571" s="44" t="s">
        <v>32070</v>
      </c>
    </row>
    <row r="6572" spans="1:4" x14ac:dyDescent="0.3">
      <c r="A6572" s="44" t="s">
        <v>1488</v>
      </c>
      <c r="B6572" s="44" t="s">
        <v>14443</v>
      </c>
      <c r="C6572" s="44" t="s">
        <v>38562</v>
      </c>
      <c r="D6572" s="44" t="s">
        <v>32146</v>
      </c>
    </row>
    <row r="6573" spans="1:4" x14ac:dyDescent="0.3">
      <c r="A6573" s="44" t="s">
        <v>1910</v>
      </c>
      <c r="B6573" s="44" t="s">
        <v>14444</v>
      </c>
      <c r="C6573" s="44" t="s">
        <v>32009</v>
      </c>
      <c r="D6573" s="44" t="s">
        <v>38563</v>
      </c>
    </row>
    <row r="6574" spans="1:4" x14ac:dyDescent="0.3">
      <c r="A6574" s="44" t="s">
        <v>3063</v>
      </c>
      <c r="B6574" s="44" t="s">
        <v>14445</v>
      </c>
      <c r="C6574" s="44" t="s">
        <v>38564</v>
      </c>
      <c r="D6574" s="44" t="s">
        <v>32002</v>
      </c>
    </row>
    <row r="6575" spans="1:4" x14ac:dyDescent="0.3">
      <c r="A6575" s="44" t="s">
        <v>2514</v>
      </c>
      <c r="B6575" s="44" t="s">
        <v>14446</v>
      </c>
      <c r="C6575" s="44" t="s">
        <v>38565</v>
      </c>
      <c r="D6575" s="44" t="s">
        <v>32004</v>
      </c>
    </row>
    <row r="6576" spans="1:4" x14ac:dyDescent="0.3">
      <c r="A6576" s="44" t="s">
        <v>7193</v>
      </c>
      <c r="B6576" s="44" t="s">
        <v>14447</v>
      </c>
      <c r="C6576" s="44" t="s">
        <v>32009</v>
      </c>
      <c r="D6576" s="44" t="s">
        <v>38566</v>
      </c>
    </row>
    <row r="6577" spans="1:4" x14ac:dyDescent="0.3">
      <c r="A6577" s="44" t="s">
        <v>7037</v>
      </c>
      <c r="B6577" s="44" t="s">
        <v>14448</v>
      </c>
      <c r="C6577" s="44" t="s">
        <v>32520</v>
      </c>
      <c r="D6577" s="44" t="s">
        <v>38567</v>
      </c>
    </row>
    <row r="6578" spans="1:4" x14ac:dyDescent="0.3">
      <c r="A6578" s="44" t="s">
        <v>7304</v>
      </c>
      <c r="B6578" s="44" t="s">
        <v>14449</v>
      </c>
      <c r="C6578" s="44" t="s">
        <v>32009</v>
      </c>
      <c r="D6578" s="44" t="s">
        <v>38568</v>
      </c>
    </row>
    <row r="6579" spans="1:4" x14ac:dyDescent="0.3">
      <c r="A6579" s="44" t="s">
        <v>6857</v>
      </c>
      <c r="B6579" s="44" t="s">
        <v>14450</v>
      </c>
      <c r="C6579" s="44" t="s">
        <v>38569</v>
      </c>
      <c r="D6579" s="44" t="s">
        <v>32038</v>
      </c>
    </row>
    <row r="6580" spans="1:4" x14ac:dyDescent="0.3">
      <c r="A6580" s="44" t="s">
        <v>6678</v>
      </c>
      <c r="B6580" s="44" t="s">
        <v>14451</v>
      </c>
      <c r="C6580" s="44" t="s">
        <v>38570</v>
      </c>
      <c r="D6580" s="44" t="s">
        <v>32038</v>
      </c>
    </row>
    <row r="6581" spans="1:4" x14ac:dyDescent="0.3">
      <c r="A6581" s="44" t="s">
        <v>6858</v>
      </c>
      <c r="B6581" s="44" t="s">
        <v>14452</v>
      </c>
      <c r="C6581" s="44" t="s">
        <v>38571</v>
      </c>
      <c r="D6581" s="44" t="s">
        <v>32038</v>
      </c>
    </row>
    <row r="6582" spans="1:4" x14ac:dyDescent="0.3">
      <c r="A6582" s="44" t="s">
        <v>7050</v>
      </c>
      <c r="B6582" s="44" t="s">
        <v>14453</v>
      </c>
      <c r="C6582" s="44" t="s">
        <v>38572</v>
      </c>
      <c r="D6582" s="44" t="s">
        <v>32024</v>
      </c>
    </row>
    <row r="6583" spans="1:4" x14ac:dyDescent="0.3">
      <c r="A6583" s="44" t="s">
        <v>262</v>
      </c>
      <c r="B6583" s="44" t="s">
        <v>14454</v>
      </c>
      <c r="C6583" s="44" t="s">
        <v>32009</v>
      </c>
      <c r="D6583" s="44" t="s">
        <v>38573</v>
      </c>
    </row>
    <row r="6584" spans="1:4" x14ac:dyDescent="0.3">
      <c r="A6584" s="44" t="s">
        <v>5867</v>
      </c>
      <c r="B6584" s="44" t="s">
        <v>14455</v>
      </c>
      <c r="C6584" s="44" t="s">
        <v>38574</v>
      </c>
      <c r="D6584" s="44" t="s">
        <v>32024</v>
      </c>
    </row>
    <row r="6585" spans="1:4" x14ac:dyDescent="0.3">
      <c r="A6585" s="44" t="s">
        <v>7038</v>
      </c>
      <c r="B6585" s="44" t="s">
        <v>14456</v>
      </c>
      <c r="C6585" s="44" t="s">
        <v>38575</v>
      </c>
      <c r="D6585" s="44" t="s">
        <v>32024</v>
      </c>
    </row>
    <row r="6586" spans="1:4" x14ac:dyDescent="0.3">
      <c r="A6586" s="44" t="s">
        <v>5261</v>
      </c>
      <c r="B6586" s="44" t="s">
        <v>14457</v>
      </c>
      <c r="C6586" s="44" t="s">
        <v>38576</v>
      </c>
      <c r="D6586" s="44" t="s">
        <v>32024</v>
      </c>
    </row>
    <row r="6587" spans="1:4" x14ac:dyDescent="0.3">
      <c r="A6587" s="44" t="s">
        <v>382</v>
      </c>
      <c r="B6587" s="44" t="s">
        <v>14458</v>
      </c>
      <c r="C6587" s="44" t="s">
        <v>24301</v>
      </c>
      <c r="D6587" s="44" t="s">
        <v>32060</v>
      </c>
    </row>
    <row r="6588" spans="1:4" x14ac:dyDescent="0.3">
      <c r="A6588" s="44" t="s">
        <v>383</v>
      </c>
      <c r="B6588" s="44" t="s">
        <v>14459</v>
      </c>
      <c r="C6588" s="44" t="s">
        <v>24302</v>
      </c>
      <c r="D6588" s="44" t="s">
        <v>32060</v>
      </c>
    </row>
    <row r="6589" spans="1:4" x14ac:dyDescent="0.3">
      <c r="A6589" s="44" t="s">
        <v>5262</v>
      </c>
      <c r="B6589" s="44" t="s">
        <v>14460</v>
      </c>
      <c r="C6589" s="44" t="s">
        <v>38577</v>
      </c>
      <c r="D6589" s="44" t="s">
        <v>38578</v>
      </c>
    </row>
    <row r="6590" spans="1:4" x14ac:dyDescent="0.3">
      <c r="A6590" s="44" t="s">
        <v>7285</v>
      </c>
      <c r="B6590" s="44" t="s">
        <v>14461</v>
      </c>
      <c r="C6590" s="44" t="s">
        <v>38579</v>
      </c>
      <c r="D6590" s="44" t="s">
        <v>32006</v>
      </c>
    </row>
    <row r="6591" spans="1:4" x14ac:dyDescent="0.3">
      <c r="A6591" s="44" t="s">
        <v>6379</v>
      </c>
      <c r="B6591" s="44" t="s">
        <v>14462</v>
      </c>
      <c r="C6591" s="44" t="s">
        <v>38580</v>
      </c>
      <c r="D6591" s="44" t="s">
        <v>32065</v>
      </c>
    </row>
    <row r="6592" spans="1:4" x14ac:dyDescent="0.3">
      <c r="A6592" s="44" t="s">
        <v>3273</v>
      </c>
      <c r="B6592" s="44" t="s">
        <v>14463</v>
      </c>
      <c r="C6592" s="44" t="s">
        <v>38581</v>
      </c>
      <c r="D6592" s="44" t="s">
        <v>32070</v>
      </c>
    </row>
    <row r="6593" spans="1:4" x14ac:dyDescent="0.3">
      <c r="A6593" s="44" t="s">
        <v>5263</v>
      </c>
      <c r="B6593" s="44" t="s">
        <v>14464</v>
      </c>
      <c r="C6593" s="44" t="s">
        <v>33617</v>
      </c>
      <c r="D6593" s="44" t="s">
        <v>38582</v>
      </c>
    </row>
    <row r="6594" spans="1:4" x14ac:dyDescent="0.3">
      <c r="A6594" s="44" t="s">
        <v>2826</v>
      </c>
      <c r="B6594" s="44" t="s">
        <v>14465</v>
      </c>
      <c r="C6594" s="44" t="s">
        <v>32175</v>
      </c>
      <c r="D6594" s="44" t="s">
        <v>38583</v>
      </c>
    </row>
    <row r="6595" spans="1:4" x14ac:dyDescent="0.3">
      <c r="A6595" s="44" t="s">
        <v>826</v>
      </c>
      <c r="B6595" s="44" t="s">
        <v>14466</v>
      </c>
      <c r="C6595" s="44" t="s">
        <v>24754</v>
      </c>
      <c r="D6595" s="44" t="s">
        <v>32060</v>
      </c>
    </row>
    <row r="6596" spans="1:4" x14ac:dyDescent="0.3">
      <c r="A6596" s="44" t="s">
        <v>3699</v>
      </c>
      <c r="B6596" s="44" t="s">
        <v>14467</v>
      </c>
      <c r="C6596" s="44" t="s">
        <v>32009</v>
      </c>
      <c r="D6596" s="44" t="s">
        <v>38584</v>
      </c>
    </row>
    <row r="6597" spans="1:4" x14ac:dyDescent="0.3">
      <c r="A6597" s="44" t="s">
        <v>5264</v>
      </c>
      <c r="B6597" s="44" t="s">
        <v>14468</v>
      </c>
      <c r="C6597" s="44" t="s">
        <v>38585</v>
      </c>
      <c r="D6597" s="44" t="s">
        <v>32024</v>
      </c>
    </row>
    <row r="6598" spans="1:4" x14ac:dyDescent="0.3">
      <c r="A6598" s="44" t="s">
        <v>6380</v>
      </c>
      <c r="B6598" s="44" t="s">
        <v>14469</v>
      </c>
      <c r="C6598" s="44" t="s">
        <v>38586</v>
      </c>
      <c r="D6598" s="44" t="s">
        <v>32065</v>
      </c>
    </row>
    <row r="6599" spans="1:4" x14ac:dyDescent="0.3">
      <c r="A6599" s="44" t="s">
        <v>2656</v>
      </c>
      <c r="B6599" s="44" t="s">
        <v>14470</v>
      </c>
      <c r="C6599" s="44" t="s">
        <v>38587</v>
      </c>
      <c r="D6599" s="44" t="s">
        <v>32004</v>
      </c>
    </row>
    <row r="6600" spans="1:4" x14ac:dyDescent="0.3">
      <c r="A6600" s="44" t="s">
        <v>3536</v>
      </c>
      <c r="B6600" s="44" t="s">
        <v>14471</v>
      </c>
      <c r="C6600" s="44" t="s">
        <v>38588</v>
      </c>
      <c r="D6600" s="44" t="s">
        <v>32111</v>
      </c>
    </row>
    <row r="6601" spans="1:4" x14ac:dyDescent="0.3">
      <c r="A6601" s="44" t="s">
        <v>3127</v>
      </c>
      <c r="B6601" s="44" t="s">
        <v>14472</v>
      </c>
      <c r="C6601" s="44" t="s">
        <v>38589</v>
      </c>
      <c r="D6601" s="44" t="s">
        <v>32002</v>
      </c>
    </row>
    <row r="6602" spans="1:4" x14ac:dyDescent="0.3">
      <c r="A6602" s="44" t="s">
        <v>7556</v>
      </c>
      <c r="B6602" s="44" t="s">
        <v>14473</v>
      </c>
      <c r="C6602" s="44" t="s">
        <v>32130</v>
      </c>
      <c r="D6602" s="44" t="s">
        <v>38590</v>
      </c>
    </row>
    <row r="6603" spans="1:4" x14ac:dyDescent="0.3">
      <c r="A6603" s="44" t="s">
        <v>7389</v>
      </c>
      <c r="B6603" s="44" t="s">
        <v>14474</v>
      </c>
      <c r="C6603" s="44" t="s">
        <v>32269</v>
      </c>
      <c r="D6603" s="44" t="s">
        <v>38591</v>
      </c>
    </row>
    <row r="6604" spans="1:4" x14ac:dyDescent="0.3">
      <c r="A6604" s="44" t="s">
        <v>1700</v>
      </c>
      <c r="B6604" s="44" t="s">
        <v>14475</v>
      </c>
      <c r="C6604" s="44" t="s">
        <v>38592</v>
      </c>
      <c r="D6604" s="44" t="s">
        <v>32116</v>
      </c>
    </row>
    <row r="6605" spans="1:4" x14ac:dyDescent="0.3">
      <c r="A6605" s="44" t="s">
        <v>1911</v>
      </c>
      <c r="B6605" s="44" t="s">
        <v>14476</v>
      </c>
      <c r="C6605" s="44" t="s">
        <v>38593</v>
      </c>
      <c r="D6605" s="44" t="s">
        <v>32004</v>
      </c>
    </row>
    <row r="6606" spans="1:4" x14ac:dyDescent="0.3">
      <c r="A6606" s="44" t="s">
        <v>4707</v>
      </c>
      <c r="B6606" s="44" t="s">
        <v>14477</v>
      </c>
      <c r="C6606" s="44" t="s">
        <v>38594</v>
      </c>
      <c r="D6606" s="44" t="s">
        <v>32042</v>
      </c>
    </row>
    <row r="6607" spans="1:4" x14ac:dyDescent="0.3">
      <c r="A6607" s="44" t="s">
        <v>7662</v>
      </c>
      <c r="B6607" s="44" t="s">
        <v>14478</v>
      </c>
      <c r="C6607" s="44" t="s">
        <v>32009</v>
      </c>
      <c r="D6607" s="44" t="s">
        <v>38595</v>
      </c>
    </row>
    <row r="6608" spans="1:4" x14ac:dyDescent="0.3">
      <c r="A6608" s="44" t="s">
        <v>4461</v>
      </c>
      <c r="B6608" s="44" t="s">
        <v>14479</v>
      </c>
      <c r="C6608" s="44" t="s">
        <v>38596</v>
      </c>
      <c r="D6608" s="44" t="s">
        <v>32008</v>
      </c>
    </row>
    <row r="6609" spans="1:4" x14ac:dyDescent="0.3">
      <c r="A6609" s="44" t="s">
        <v>5023</v>
      </c>
      <c r="B6609" s="44" t="s">
        <v>14480</v>
      </c>
      <c r="C6609" s="44" t="s">
        <v>38597</v>
      </c>
      <c r="D6609" s="44" t="s">
        <v>32024</v>
      </c>
    </row>
    <row r="6610" spans="1:4" x14ac:dyDescent="0.3">
      <c r="A6610" s="44" t="s">
        <v>2827</v>
      </c>
      <c r="B6610" s="44" t="s">
        <v>14481</v>
      </c>
      <c r="C6610" s="44" t="s">
        <v>32018</v>
      </c>
      <c r="D6610" s="44" t="s">
        <v>38598</v>
      </c>
    </row>
    <row r="6611" spans="1:4" x14ac:dyDescent="0.3">
      <c r="A6611" s="44" t="s">
        <v>1701</v>
      </c>
      <c r="B6611" s="44" t="s">
        <v>14482</v>
      </c>
      <c r="C6611" s="44" t="s">
        <v>25679</v>
      </c>
      <c r="D6611" s="44" t="s">
        <v>32116</v>
      </c>
    </row>
    <row r="6612" spans="1:4" x14ac:dyDescent="0.3">
      <c r="A6612" s="44" t="s">
        <v>3221</v>
      </c>
      <c r="B6612" s="44" t="s">
        <v>14483</v>
      </c>
      <c r="C6612" s="44" t="s">
        <v>38599</v>
      </c>
      <c r="D6612" s="44" t="s">
        <v>32170</v>
      </c>
    </row>
    <row r="6613" spans="1:4" x14ac:dyDescent="0.3">
      <c r="A6613" s="44" t="s">
        <v>7498</v>
      </c>
      <c r="B6613" s="44" t="s">
        <v>14484</v>
      </c>
      <c r="C6613" s="44" t="s">
        <v>32009</v>
      </c>
      <c r="D6613" s="44" t="s">
        <v>38600</v>
      </c>
    </row>
    <row r="6614" spans="1:4" x14ac:dyDescent="0.3">
      <c r="A6614" s="44" t="s">
        <v>4913</v>
      </c>
      <c r="B6614" s="44" t="s">
        <v>14485</v>
      </c>
      <c r="C6614" s="44" t="s">
        <v>38601</v>
      </c>
      <c r="D6614" s="44" t="s">
        <v>32006</v>
      </c>
    </row>
    <row r="6615" spans="1:4" x14ac:dyDescent="0.3">
      <c r="A6615" s="44" t="s">
        <v>7663</v>
      </c>
      <c r="B6615" s="44" t="s">
        <v>14486</v>
      </c>
      <c r="C6615" s="44" t="s">
        <v>32009</v>
      </c>
      <c r="D6615" s="44" t="s">
        <v>38602</v>
      </c>
    </row>
    <row r="6616" spans="1:4" x14ac:dyDescent="0.3">
      <c r="A6616" s="44" t="s">
        <v>2874</v>
      </c>
      <c r="B6616" s="44" t="s">
        <v>14487</v>
      </c>
      <c r="C6616" s="44" t="s">
        <v>32175</v>
      </c>
      <c r="D6616" s="44" t="s">
        <v>38603</v>
      </c>
    </row>
    <row r="6617" spans="1:4" x14ac:dyDescent="0.3">
      <c r="A6617" s="44" t="s">
        <v>4519</v>
      </c>
      <c r="B6617" s="44" t="s">
        <v>14488</v>
      </c>
      <c r="C6617" s="44" t="s">
        <v>38604</v>
      </c>
      <c r="D6617" s="44" t="s">
        <v>32051</v>
      </c>
    </row>
    <row r="6618" spans="1:4" x14ac:dyDescent="0.3">
      <c r="A6618" s="44" t="s">
        <v>2139</v>
      </c>
      <c r="B6618" s="44" t="s">
        <v>14489</v>
      </c>
      <c r="C6618" s="44" t="s">
        <v>32009</v>
      </c>
      <c r="D6618" s="44" t="s">
        <v>38605</v>
      </c>
    </row>
    <row r="6619" spans="1:4" x14ac:dyDescent="0.3">
      <c r="A6619" s="44" t="s">
        <v>6756</v>
      </c>
      <c r="B6619" s="44" t="s">
        <v>14490</v>
      </c>
      <c r="C6619" s="44" t="s">
        <v>38606</v>
      </c>
      <c r="D6619" s="44" t="s">
        <v>32038</v>
      </c>
    </row>
    <row r="6620" spans="1:4" x14ac:dyDescent="0.3">
      <c r="A6620" s="44" t="s">
        <v>6757</v>
      </c>
      <c r="B6620" s="44" t="s">
        <v>14491</v>
      </c>
      <c r="C6620" s="44" t="s">
        <v>38607</v>
      </c>
      <c r="D6620" s="44" t="s">
        <v>32038</v>
      </c>
    </row>
    <row r="6621" spans="1:4" x14ac:dyDescent="0.3">
      <c r="A6621" s="44" t="s">
        <v>14492</v>
      </c>
      <c r="B6621" s="44" t="s">
        <v>14493</v>
      </c>
      <c r="C6621" s="44" t="s">
        <v>38608</v>
      </c>
      <c r="D6621" s="44" t="s">
        <v>32006</v>
      </c>
    </row>
    <row r="6622" spans="1:4" x14ac:dyDescent="0.3">
      <c r="A6622" s="44" t="s">
        <v>3128</v>
      </c>
      <c r="B6622" s="44" t="s">
        <v>14494</v>
      </c>
      <c r="C6622" s="44" t="s">
        <v>38609</v>
      </c>
      <c r="D6622" s="44" t="s">
        <v>32070</v>
      </c>
    </row>
    <row r="6623" spans="1:4" x14ac:dyDescent="0.3">
      <c r="A6623" s="44" t="s">
        <v>2956</v>
      </c>
      <c r="B6623" s="44" t="s">
        <v>14495</v>
      </c>
      <c r="C6623" s="44" t="s">
        <v>38610</v>
      </c>
      <c r="D6623" s="44" t="s">
        <v>32826</v>
      </c>
    </row>
    <row r="6624" spans="1:4" x14ac:dyDescent="0.3">
      <c r="A6624" s="44" t="s">
        <v>14496</v>
      </c>
      <c r="B6624" s="44" t="s">
        <v>14497</v>
      </c>
      <c r="C6624" s="44" t="s">
        <v>38611</v>
      </c>
      <c r="D6624" s="44" t="s">
        <v>32006</v>
      </c>
    </row>
    <row r="6625" spans="1:4" x14ac:dyDescent="0.3">
      <c r="A6625" s="44" t="s">
        <v>3360</v>
      </c>
      <c r="B6625" s="44" t="s">
        <v>14498</v>
      </c>
      <c r="C6625" s="44" t="s">
        <v>38612</v>
      </c>
      <c r="D6625" s="44" t="s">
        <v>32002</v>
      </c>
    </row>
    <row r="6626" spans="1:4" x14ac:dyDescent="0.3">
      <c r="A6626" s="44" t="s">
        <v>1912</v>
      </c>
      <c r="B6626" s="44" t="s">
        <v>14499</v>
      </c>
      <c r="C6626" s="44" t="s">
        <v>32009</v>
      </c>
      <c r="D6626" s="44" t="s">
        <v>38613</v>
      </c>
    </row>
    <row r="6627" spans="1:4" x14ac:dyDescent="0.3">
      <c r="A6627" s="44" t="s">
        <v>7390</v>
      </c>
      <c r="B6627" s="44" t="s">
        <v>14500</v>
      </c>
      <c r="C6627" s="44" t="s">
        <v>32009</v>
      </c>
      <c r="D6627" s="44" t="s">
        <v>38614</v>
      </c>
    </row>
    <row r="6628" spans="1:4" x14ac:dyDescent="0.3">
      <c r="A6628" s="44" t="s">
        <v>2310</v>
      </c>
      <c r="B6628" s="44" t="s">
        <v>14501</v>
      </c>
      <c r="C6628" s="44" t="s">
        <v>26303</v>
      </c>
      <c r="D6628" s="44" t="s">
        <v>32116</v>
      </c>
    </row>
    <row r="6629" spans="1:4" x14ac:dyDescent="0.3">
      <c r="A6629" s="44" t="s">
        <v>6859</v>
      </c>
      <c r="B6629" s="44" t="s">
        <v>14502</v>
      </c>
      <c r="C6629" s="44" t="s">
        <v>38615</v>
      </c>
      <c r="D6629" s="44" t="s">
        <v>32038</v>
      </c>
    </row>
    <row r="6630" spans="1:4" x14ac:dyDescent="0.3">
      <c r="A6630" s="44" t="s">
        <v>4464</v>
      </c>
      <c r="B6630" s="44" t="s">
        <v>14503</v>
      </c>
      <c r="C6630" s="44" t="s">
        <v>38616</v>
      </c>
      <c r="D6630" s="44" t="s">
        <v>32008</v>
      </c>
    </row>
    <row r="6631" spans="1:4" x14ac:dyDescent="0.3">
      <c r="A6631" s="44" t="s">
        <v>1702</v>
      </c>
      <c r="B6631" s="44" t="s">
        <v>14504</v>
      </c>
      <c r="C6631" s="44" t="s">
        <v>32810</v>
      </c>
      <c r="D6631" s="44" t="s">
        <v>38617</v>
      </c>
    </row>
    <row r="6632" spans="1:4" x14ac:dyDescent="0.3">
      <c r="A6632" s="44" t="s">
        <v>14505</v>
      </c>
      <c r="B6632" s="44" t="s">
        <v>14506</v>
      </c>
      <c r="C6632" s="44" t="s">
        <v>38618</v>
      </c>
      <c r="D6632" s="44" t="s">
        <v>32006</v>
      </c>
    </row>
    <row r="6633" spans="1:4" x14ac:dyDescent="0.3">
      <c r="A6633" s="44" t="s">
        <v>14507</v>
      </c>
      <c r="B6633" s="44" t="s">
        <v>14508</v>
      </c>
      <c r="C6633" s="44" t="s">
        <v>38619</v>
      </c>
      <c r="D6633" s="44" t="s">
        <v>32006</v>
      </c>
    </row>
    <row r="6634" spans="1:4" x14ac:dyDescent="0.3">
      <c r="A6634" s="44" t="s">
        <v>7557</v>
      </c>
      <c r="B6634" s="44" t="s">
        <v>14509</v>
      </c>
      <c r="C6634" s="44" t="s">
        <v>38620</v>
      </c>
      <c r="D6634" s="44" t="s">
        <v>32006</v>
      </c>
    </row>
    <row r="6635" spans="1:4" x14ac:dyDescent="0.3">
      <c r="A6635" s="44" t="s">
        <v>5977</v>
      </c>
      <c r="B6635" s="44" t="s">
        <v>14510</v>
      </c>
      <c r="C6635" s="44" t="s">
        <v>38621</v>
      </c>
      <c r="D6635" s="44" t="s">
        <v>32038</v>
      </c>
    </row>
    <row r="6636" spans="1:4" x14ac:dyDescent="0.3">
      <c r="A6636" s="44" t="s">
        <v>2140</v>
      </c>
      <c r="B6636" s="44" t="s">
        <v>14511</v>
      </c>
      <c r="C6636" s="44" t="s">
        <v>32009</v>
      </c>
      <c r="D6636" s="44" t="s">
        <v>38622</v>
      </c>
    </row>
    <row r="6637" spans="1:4" x14ac:dyDescent="0.3">
      <c r="A6637" s="44" t="s">
        <v>4655</v>
      </c>
      <c r="B6637" s="44" t="s">
        <v>14512</v>
      </c>
      <c r="C6637" s="44" t="s">
        <v>38623</v>
      </c>
      <c r="D6637" s="44" t="s">
        <v>32042</v>
      </c>
    </row>
    <row r="6638" spans="1:4" x14ac:dyDescent="0.3">
      <c r="A6638" s="44" t="s">
        <v>7558</v>
      </c>
      <c r="B6638" s="44" t="s">
        <v>14513</v>
      </c>
      <c r="C6638" s="44" t="s">
        <v>38624</v>
      </c>
      <c r="D6638" s="44" t="s">
        <v>32024</v>
      </c>
    </row>
    <row r="6639" spans="1:4" x14ac:dyDescent="0.3">
      <c r="A6639" s="44" t="s">
        <v>6497</v>
      </c>
      <c r="B6639" s="44" t="s">
        <v>14514</v>
      </c>
      <c r="C6639" s="44" t="s">
        <v>32009</v>
      </c>
      <c r="D6639" s="44" t="s">
        <v>38625</v>
      </c>
    </row>
    <row r="6640" spans="1:4" x14ac:dyDescent="0.3">
      <c r="A6640" s="44" t="s">
        <v>1489</v>
      </c>
      <c r="B6640" s="44" t="s">
        <v>14515</v>
      </c>
      <c r="C6640" s="44" t="s">
        <v>38626</v>
      </c>
      <c r="D6640" s="44" t="s">
        <v>32153</v>
      </c>
    </row>
    <row r="6641" spans="1:4" x14ac:dyDescent="0.3">
      <c r="A6641" s="44" t="s">
        <v>2657</v>
      </c>
      <c r="B6641" s="44" t="s">
        <v>14516</v>
      </c>
      <c r="C6641" s="44" t="s">
        <v>38627</v>
      </c>
      <c r="D6641" s="44" t="s">
        <v>32004</v>
      </c>
    </row>
    <row r="6642" spans="1:4" x14ac:dyDescent="0.3">
      <c r="A6642" s="44" t="s">
        <v>7559</v>
      </c>
      <c r="B6642" s="44" t="s">
        <v>14517</v>
      </c>
      <c r="C6642" s="44" t="s">
        <v>32009</v>
      </c>
      <c r="D6642" s="44" t="s">
        <v>38628</v>
      </c>
    </row>
    <row r="6643" spans="1:4" x14ac:dyDescent="0.3">
      <c r="A6643" s="44" t="s">
        <v>7391</v>
      </c>
      <c r="B6643" s="44" t="s">
        <v>14518</v>
      </c>
      <c r="C6643" s="44" t="s">
        <v>38629</v>
      </c>
      <c r="D6643" s="44" t="s">
        <v>32349</v>
      </c>
    </row>
    <row r="6644" spans="1:4" x14ac:dyDescent="0.3">
      <c r="A6644" s="44" t="s">
        <v>7664</v>
      </c>
      <c r="B6644" s="44" t="s">
        <v>14519</v>
      </c>
      <c r="C6644" s="44" t="s">
        <v>32009</v>
      </c>
      <c r="D6644" s="44" t="s">
        <v>38630</v>
      </c>
    </row>
    <row r="6645" spans="1:4" x14ac:dyDescent="0.3">
      <c r="A6645" s="44" t="s">
        <v>5547</v>
      </c>
      <c r="B6645" s="44" t="s">
        <v>14520</v>
      </c>
      <c r="C6645" s="44" t="s">
        <v>38631</v>
      </c>
      <c r="D6645" s="44" t="s">
        <v>38632</v>
      </c>
    </row>
    <row r="6646" spans="1:4" x14ac:dyDescent="0.3">
      <c r="A6646" s="44" t="s">
        <v>3634</v>
      </c>
      <c r="B6646" s="44" t="s">
        <v>14521</v>
      </c>
      <c r="C6646" s="44" t="s">
        <v>38633</v>
      </c>
      <c r="D6646" s="44" t="s">
        <v>32111</v>
      </c>
    </row>
    <row r="6647" spans="1:4" x14ac:dyDescent="0.3">
      <c r="A6647" s="44" t="s">
        <v>4244</v>
      </c>
      <c r="B6647" s="44" t="s">
        <v>14522</v>
      </c>
      <c r="C6647" s="44" t="s">
        <v>38634</v>
      </c>
      <c r="D6647" s="44" t="s">
        <v>32008</v>
      </c>
    </row>
    <row r="6648" spans="1:4" x14ac:dyDescent="0.3">
      <c r="A6648" s="44" t="s">
        <v>7665</v>
      </c>
      <c r="B6648" s="44" t="s">
        <v>14523</v>
      </c>
      <c r="C6648" s="44" t="s">
        <v>38635</v>
      </c>
      <c r="D6648" s="44" t="s">
        <v>32024</v>
      </c>
    </row>
    <row r="6649" spans="1:4" x14ac:dyDescent="0.3">
      <c r="A6649" s="44" t="s">
        <v>2704</v>
      </c>
      <c r="B6649" s="44" t="s">
        <v>14524</v>
      </c>
      <c r="C6649" s="44" t="s">
        <v>38636</v>
      </c>
      <c r="D6649" s="44" t="s">
        <v>32438</v>
      </c>
    </row>
    <row r="6650" spans="1:4" x14ac:dyDescent="0.3">
      <c r="A6650" s="44" t="s">
        <v>3129</v>
      </c>
      <c r="B6650" s="44" t="s">
        <v>14525</v>
      </c>
      <c r="C6650" s="44" t="s">
        <v>38637</v>
      </c>
      <c r="D6650" s="44" t="s">
        <v>32002</v>
      </c>
    </row>
    <row r="6651" spans="1:4" x14ac:dyDescent="0.3">
      <c r="A6651" s="44" t="s">
        <v>2441</v>
      </c>
      <c r="B6651" s="44" t="s">
        <v>14526</v>
      </c>
      <c r="C6651" s="44" t="s">
        <v>38638</v>
      </c>
      <c r="D6651" s="44" t="s">
        <v>32004</v>
      </c>
    </row>
    <row r="6652" spans="1:4" x14ac:dyDescent="0.3">
      <c r="A6652" s="44" t="s">
        <v>1913</v>
      </c>
      <c r="B6652" s="44" t="s">
        <v>14527</v>
      </c>
      <c r="C6652" s="44" t="s">
        <v>38639</v>
      </c>
      <c r="D6652" s="44" t="s">
        <v>32024</v>
      </c>
    </row>
    <row r="6653" spans="1:4" x14ac:dyDescent="0.3">
      <c r="A6653" s="44" t="s">
        <v>1914</v>
      </c>
      <c r="B6653" s="44" t="s">
        <v>14528</v>
      </c>
      <c r="C6653" s="44" t="s">
        <v>38640</v>
      </c>
      <c r="D6653" s="44" t="s">
        <v>32004</v>
      </c>
    </row>
    <row r="6654" spans="1:4" x14ac:dyDescent="0.3">
      <c r="A6654" s="44" t="s">
        <v>5978</v>
      </c>
      <c r="B6654" s="44" t="s">
        <v>14529</v>
      </c>
      <c r="C6654" s="44" t="s">
        <v>38641</v>
      </c>
      <c r="D6654" s="44" t="s">
        <v>32038</v>
      </c>
    </row>
    <row r="6655" spans="1:4" x14ac:dyDescent="0.3">
      <c r="A6655" s="44" t="s">
        <v>2141</v>
      </c>
      <c r="B6655" s="44" t="s">
        <v>14530</v>
      </c>
      <c r="C6655" s="44" t="s">
        <v>32009</v>
      </c>
      <c r="D6655" s="44" t="s">
        <v>38642</v>
      </c>
    </row>
    <row r="6656" spans="1:4" x14ac:dyDescent="0.3">
      <c r="A6656" s="44" t="s">
        <v>2515</v>
      </c>
      <c r="B6656" s="44" t="s">
        <v>14531</v>
      </c>
      <c r="C6656" s="44" t="s">
        <v>32018</v>
      </c>
      <c r="D6656" s="44" t="s">
        <v>38643</v>
      </c>
    </row>
    <row r="6657" spans="1:4" x14ac:dyDescent="0.3">
      <c r="A6657" s="44" t="s">
        <v>5069</v>
      </c>
      <c r="B6657" s="44" t="s">
        <v>14532</v>
      </c>
      <c r="C6657" s="44" t="s">
        <v>38644</v>
      </c>
      <c r="D6657" s="44" t="s">
        <v>38645</v>
      </c>
    </row>
    <row r="6658" spans="1:4" x14ac:dyDescent="0.3">
      <c r="A6658" s="44" t="s">
        <v>3222</v>
      </c>
      <c r="B6658" s="44" t="s">
        <v>14533</v>
      </c>
      <c r="C6658" s="44" t="s">
        <v>38646</v>
      </c>
      <c r="D6658" s="44" t="s">
        <v>32070</v>
      </c>
    </row>
    <row r="6659" spans="1:4" x14ac:dyDescent="0.3">
      <c r="A6659" s="44" t="s">
        <v>1572</v>
      </c>
      <c r="B6659" s="44" t="s">
        <v>14534</v>
      </c>
      <c r="C6659" s="44" t="s">
        <v>38647</v>
      </c>
      <c r="D6659" s="44" t="s">
        <v>32142</v>
      </c>
    </row>
    <row r="6660" spans="1:4" x14ac:dyDescent="0.3">
      <c r="A6660" s="44" t="s">
        <v>827</v>
      </c>
      <c r="B6660" s="44" t="s">
        <v>14535</v>
      </c>
      <c r="C6660" s="44" t="s">
        <v>24755</v>
      </c>
      <c r="D6660" s="44" t="s">
        <v>32060</v>
      </c>
    </row>
    <row r="6661" spans="1:4" x14ac:dyDescent="0.3">
      <c r="A6661" s="44" t="s">
        <v>6679</v>
      </c>
      <c r="B6661" s="44" t="s">
        <v>14536</v>
      </c>
      <c r="C6661" s="44" t="s">
        <v>38648</v>
      </c>
      <c r="D6661" s="44" t="s">
        <v>32038</v>
      </c>
    </row>
    <row r="6662" spans="1:4" x14ac:dyDescent="0.3">
      <c r="A6662" s="44" t="s">
        <v>14537</v>
      </c>
      <c r="B6662" s="44" t="s">
        <v>14538</v>
      </c>
      <c r="C6662" s="44" t="s">
        <v>38649</v>
      </c>
      <c r="D6662" s="44" t="s">
        <v>32042</v>
      </c>
    </row>
    <row r="6663" spans="1:4" x14ac:dyDescent="0.3">
      <c r="A6663" s="44" t="s">
        <v>14539</v>
      </c>
      <c r="B6663" s="44" t="s">
        <v>14540</v>
      </c>
      <c r="C6663" s="44" t="s">
        <v>38650</v>
      </c>
      <c r="D6663" s="44" t="s">
        <v>32153</v>
      </c>
    </row>
    <row r="6664" spans="1:4" x14ac:dyDescent="0.3">
      <c r="A6664" s="44" t="s">
        <v>6932</v>
      </c>
      <c r="B6664" s="44" t="s">
        <v>14541</v>
      </c>
      <c r="C6664" s="44" t="s">
        <v>32062</v>
      </c>
      <c r="D6664" s="44" t="s">
        <v>38651</v>
      </c>
    </row>
    <row r="6665" spans="1:4" x14ac:dyDescent="0.3">
      <c r="A6665" s="44" t="s">
        <v>4657</v>
      </c>
      <c r="B6665" s="44" t="s">
        <v>14542</v>
      </c>
      <c r="C6665" s="44" t="s">
        <v>38652</v>
      </c>
      <c r="D6665" s="44" t="s">
        <v>32042</v>
      </c>
    </row>
    <row r="6666" spans="1:4" x14ac:dyDescent="0.3">
      <c r="A6666" s="44" t="s">
        <v>4606</v>
      </c>
      <c r="B6666" s="44" t="s">
        <v>14543</v>
      </c>
      <c r="C6666" s="44" t="s">
        <v>38653</v>
      </c>
      <c r="D6666" s="44" t="s">
        <v>32042</v>
      </c>
    </row>
    <row r="6667" spans="1:4" x14ac:dyDescent="0.3">
      <c r="A6667" s="44" t="s">
        <v>6209</v>
      </c>
      <c r="B6667" s="44" t="s">
        <v>14544</v>
      </c>
      <c r="C6667" s="44" t="s">
        <v>38654</v>
      </c>
      <c r="D6667" s="44" t="s">
        <v>32024</v>
      </c>
    </row>
    <row r="6668" spans="1:4" x14ac:dyDescent="0.3">
      <c r="A6668" s="44" t="s">
        <v>7213</v>
      </c>
      <c r="B6668" s="44" t="s">
        <v>14545</v>
      </c>
      <c r="C6668" s="44" t="s">
        <v>38655</v>
      </c>
      <c r="D6668" s="44" t="s">
        <v>32024</v>
      </c>
    </row>
    <row r="6669" spans="1:4" x14ac:dyDescent="0.3">
      <c r="A6669" s="44" t="s">
        <v>698</v>
      </c>
      <c r="B6669" s="44" t="s">
        <v>14546</v>
      </c>
      <c r="C6669" s="44" t="s">
        <v>38656</v>
      </c>
      <c r="D6669" s="44" t="s">
        <v>32614</v>
      </c>
    </row>
    <row r="6670" spans="1:4" x14ac:dyDescent="0.3">
      <c r="A6670" s="44" t="s">
        <v>994</v>
      </c>
      <c r="B6670" s="44" t="s">
        <v>14547</v>
      </c>
      <c r="C6670" s="44" t="s">
        <v>38657</v>
      </c>
      <c r="D6670" s="44" t="s">
        <v>32060</v>
      </c>
    </row>
    <row r="6671" spans="1:4" x14ac:dyDescent="0.3">
      <c r="A6671" s="44" t="s">
        <v>7666</v>
      </c>
      <c r="B6671" s="44" t="s">
        <v>14548</v>
      </c>
      <c r="C6671" s="44" t="s">
        <v>32009</v>
      </c>
      <c r="D6671" s="44" t="s">
        <v>38658</v>
      </c>
    </row>
    <row r="6672" spans="1:4" x14ac:dyDescent="0.3">
      <c r="A6672" s="44" t="s">
        <v>4049</v>
      </c>
      <c r="B6672" s="44" t="s">
        <v>14549</v>
      </c>
      <c r="C6672" s="44" t="s">
        <v>32175</v>
      </c>
      <c r="D6672" s="44" t="s">
        <v>38659</v>
      </c>
    </row>
    <row r="6673" spans="1:4" x14ac:dyDescent="0.3">
      <c r="A6673" s="44" t="s">
        <v>6139</v>
      </c>
      <c r="B6673" s="44" t="s">
        <v>14550</v>
      </c>
      <c r="C6673" s="44" t="s">
        <v>38660</v>
      </c>
      <c r="D6673" s="44" t="s">
        <v>34140</v>
      </c>
    </row>
    <row r="6674" spans="1:4" x14ac:dyDescent="0.3">
      <c r="A6674" s="44" t="s">
        <v>5362</v>
      </c>
      <c r="B6674" s="44" t="s">
        <v>14551</v>
      </c>
      <c r="C6674" s="44" t="s">
        <v>29589</v>
      </c>
      <c r="D6674" s="44" t="s">
        <v>32011</v>
      </c>
    </row>
    <row r="6675" spans="1:4" x14ac:dyDescent="0.3">
      <c r="A6675" s="44" t="s">
        <v>4708</v>
      </c>
      <c r="B6675" s="44" t="s">
        <v>14552</v>
      </c>
      <c r="C6675" s="44" t="s">
        <v>38661</v>
      </c>
      <c r="D6675" s="44" t="s">
        <v>32006</v>
      </c>
    </row>
    <row r="6676" spans="1:4" x14ac:dyDescent="0.3">
      <c r="A6676" s="44" t="s">
        <v>5868</v>
      </c>
      <c r="B6676" s="44" t="s">
        <v>14553</v>
      </c>
      <c r="C6676" s="44" t="s">
        <v>38662</v>
      </c>
      <c r="D6676" s="44" t="s">
        <v>32038</v>
      </c>
    </row>
    <row r="6677" spans="1:4" x14ac:dyDescent="0.3">
      <c r="A6677" s="44" t="s">
        <v>6758</v>
      </c>
      <c r="B6677" s="44" t="s">
        <v>14554</v>
      </c>
      <c r="C6677" s="44" t="s">
        <v>38663</v>
      </c>
      <c r="D6677" s="44" t="s">
        <v>32038</v>
      </c>
    </row>
    <row r="6678" spans="1:4" x14ac:dyDescent="0.3">
      <c r="A6678" s="44" t="s">
        <v>6860</v>
      </c>
      <c r="B6678" s="44" t="s">
        <v>14555</v>
      </c>
      <c r="C6678" s="44" t="s">
        <v>38664</v>
      </c>
      <c r="D6678" s="44" t="s">
        <v>32038</v>
      </c>
    </row>
    <row r="6679" spans="1:4" x14ac:dyDescent="0.3">
      <c r="A6679" s="44" t="s">
        <v>2516</v>
      </c>
      <c r="B6679" s="44" t="s">
        <v>14556</v>
      </c>
      <c r="C6679" s="44" t="s">
        <v>38665</v>
      </c>
      <c r="D6679" s="44" t="s">
        <v>32004</v>
      </c>
    </row>
    <row r="6680" spans="1:4" x14ac:dyDescent="0.3">
      <c r="A6680" s="44" t="s">
        <v>4709</v>
      </c>
      <c r="B6680" s="44" t="s">
        <v>14557</v>
      </c>
      <c r="C6680" s="44" t="s">
        <v>38666</v>
      </c>
      <c r="D6680" s="44" t="s">
        <v>32042</v>
      </c>
    </row>
    <row r="6681" spans="1:4" x14ac:dyDescent="0.3">
      <c r="A6681" s="44" t="s">
        <v>699</v>
      </c>
      <c r="B6681" s="44" t="s">
        <v>14558</v>
      </c>
      <c r="C6681" s="44" t="s">
        <v>38667</v>
      </c>
      <c r="D6681" s="44" t="s">
        <v>32060</v>
      </c>
    </row>
    <row r="6682" spans="1:4" x14ac:dyDescent="0.3">
      <c r="A6682" s="44" t="s">
        <v>4267</v>
      </c>
      <c r="B6682" s="44" t="s">
        <v>14559</v>
      </c>
      <c r="C6682" s="44" t="s">
        <v>32394</v>
      </c>
      <c r="D6682" s="44" t="s">
        <v>38668</v>
      </c>
    </row>
    <row r="6683" spans="1:4" x14ac:dyDescent="0.3">
      <c r="A6683" s="44" t="s">
        <v>995</v>
      </c>
      <c r="B6683" s="44" t="s">
        <v>14560</v>
      </c>
      <c r="C6683" s="44" t="s">
        <v>32062</v>
      </c>
      <c r="D6683" s="44" t="s">
        <v>38669</v>
      </c>
    </row>
    <row r="6684" spans="1:4" x14ac:dyDescent="0.3">
      <c r="A6684" s="44" t="s">
        <v>384</v>
      </c>
      <c r="B6684" s="44" t="s">
        <v>14561</v>
      </c>
      <c r="C6684" s="44" t="s">
        <v>38670</v>
      </c>
      <c r="D6684" s="44" t="s">
        <v>32060</v>
      </c>
    </row>
    <row r="6685" spans="1:4" x14ac:dyDescent="0.3">
      <c r="A6685" s="44" t="s">
        <v>6140</v>
      </c>
      <c r="B6685" s="44" t="s">
        <v>14562</v>
      </c>
      <c r="C6685" s="44" t="s">
        <v>38671</v>
      </c>
      <c r="D6685" s="44" t="s">
        <v>32038</v>
      </c>
    </row>
    <row r="6686" spans="1:4" x14ac:dyDescent="0.3">
      <c r="A6686" s="44" t="s">
        <v>7667</v>
      </c>
      <c r="B6686" s="44" t="s">
        <v>14563</v>
      </c>
      <c r="C6686" s="44" t="s">
        <v>38672</v>
      </c>
      <c r="D6686" s="44" t="s">
        <v>32349</v>
      </c>
    </row>
    <row r="6687" spans="1:4" x14ac:dyDescent="0.3">
      <c r="A6687" s="44" t="s">
        <v>7668</v>
      </c>
      <c r="B6687" s="44" t="s">
        <v>14564</v>
      </c>
      <c r="C6687" s="44" t="s">
        <v>32009</v>
      </c>
      <c r="D6687" s="44" t="s">
        <v>38673</v>
      </c>
    </row>
    <row r="6688" spans="1:4" x14ac:dyDescent="0.3">
      <c r="A6688" s="44" t="s">
        <v>5146</v>
      </c>
      <c r="B6688" s="44" t="s">
        <v>14565</v>
      </c>
      <c r="C6688" s="44" t="s">
        <v>32062</v>
      </c>
      <c r="D6688" s="44" t="s">
        <v>38674</v>
      </c>
    </row>
    <row r="6689" spans="1:4" x14ac:dyDescent="0.3">
      <c r="A6689" s="44" t="s">
        <v>6759</v>
      </c>
      <c r="B6689" s="44" t="s">
        <v>14566</v>
      </c>
      <c r="C6689" s="44" t="s">
        <v>38675</v>
      </c>
      <c r="D6689" s="44" t="s">
        <v>32038</v>
      </c>
    </row>
    <row r="6690" spans="1:4" x14ac:dyDescent="0.3">
      <c r="A6690" s="44" t="s">
        <v>4786</v>
      </c>
      <c r="B6690" s="44" t="s">
        <v>14567</v>
      </c>
      <c r="C6690" s="44" t="s">
        <v>32175</v>
      </c>
      <c r="D6690" s="44" t="s">
        <v>38676</v>
      </c>
    </row>
    <row r="6691" spans="1:4" x14ac:dyDescent="0.3">
      <c r="A6691" s="44" t="s">
        <v>5696</v>
      </c>
      <c r="B6691" s="44" t="s">
        <v>14568</v>
      </c>
      <c r="C6691" s="44" t="s">
        <v>32766</v>
      </c>
      <c r="D6691" s="44" t="s">
        <v>38677</v>
      </c>
    </row>
    <row r="6692" spans="1:4" x14ac:dyDescent="0.3">
      <c r="A6692" s="44" t="s">
        <v>6141</v>
      </c>
      <c r="B6692" s="44" t="s">
        <v>14569</v>
      </c>
      <c r="C6692" s="44" t="s">
        <v>38678</v>
      </c>
      <c r="D6692" s="44" t="s">
        <v>32024</v>
      </c>
    </row>
    <row r="6693" spans="1:4" x14ac:dyDescent="0.3">
      <c r="A6693" s="44" t="s">
        <v>828</v>
      </c>
      <c r="B6693" s="44" t="s">
        <v>14570</v>
      </c>
      <c r="C6693" s="44" t="s">
        <v>24756</v>
      </c>
      <c r="D6693" s="44" t="s">
        <v>38679</v>
      </c>
    </row>
    <row r="6694" spans="1:4" x14ac:dyDescent="0.3">
      <c r="A6694" s="44" t="s">
        <v>5605</v>
      </c>
      <c r="B6694" s="44" t="s">
        <v>14571</v>
      </c>
      <c r="C6694" s="44" t="s">
        <v>38680</v>
      </c>
      <c r="D6694" s="44" t="s">
        <v>32440</v>
      </c>
    </row>
    <row r="6695" spans="1:4" x14ac:dyDescent="0.3">
      <c r="A6695" s="44" t="s">
        <v>3872</v>
      </c>
      <c r="B6695" s="44" t="s">
        <v>14572</v>
      </c>
      <c r="C6695" s="44" t="s">
        <v>38681</v>
      </c>
      <c r="D6695" s="44" t="s">
        <v>32006</v>
      </c>
    </row>
    <row r="6696" spans="1:4" x14ac:dyDescent="0.3">
      <c r="A6696" s="44" t="s">
        <v>4396</v>
      </c>
      <c r="B6696" s="44" t="s">
        <v>14573</v>
      </c>
      <c r="C6696" s="44" t="s">
        <v>38682</v>
      </c>
      <c r="D6696" s="44" t="s">
        <v>32008</v>
      </c>
    </row>
    <row r="6697" spans="1:4" x14ac:dyDescent="0.3">
      <c r="A6697" s="44" t="s">
        <v>3635</v>
      </c>
      <c r="B6697" s="44" t="s">
        <v>14574</v>
      </c>
      <c r="C6697" s="44" t="s">
        <v>38683</v>
      </c>
      <c r="D6697" s="44" t="s">
        <v>32111</v>
      </c>
    </row>
    <row r="6698" spans="1:4" x14ac:dyDescent="0.3">
      <c r="A6698" s="44" t="s">
        <v>1347</v>
      </c>
      <c r="B6698" s="44" t="s">
        <v>14575</v>
      </c>
      <c r="C6698" s="44" t="s">
        <v>38684</v>
      </c>
      <c r="D6698" s="44" t="s">
        <v>32006</v>
      </c>
    </row>
    <row r="6699" spans="1:4" x14ac:dyDescent="0.3">
      <c r="A6699" s="44" t="s">
        <v>5606</v>
      </c>
      <c r="B6699" s="44" t="s">
        <v>14576</v>
      </c>
      <c r="C6699" s="44" t="s">
        <v>38685</v>
      </c>
      <c r="D6699" s="44" t="s">
        <v>32006</v>
      </c>
    </row>
    <row r="6700" spans="1:4" x14ac:dyDescent="0.3">
      <c r="A6700" s="44" t="s">
        <v>2442</v>
      </c>
      <c r="B6700" s="44" t="s">
        <v>14577</v>
      </c>
      <c r="C6700" s="44" t="s">
        <v>38686</v>
      </c>
      <c r="D6700" s="44" t="s">
        <v>32004</v>
      </c>
    </row>
    <row r="6701" spans="1:4" x14ac:dyDescent="0.3">
      <c r="A6701" s="44" t="s">
        <v>4305</v>
      </c>
      <c r="B6701" s="44" t="s">
        <v>14578</v>
      </c>
      <c r="C6701" s="44" t="s">
        <v>32009</v>
      </c>
      <c r="D6701" s="44" t="s">
        <v>38687</v>
      </c>
    </row>
    <row r="6702" spans="1:4" x14ac:dyDescent="0.3">
      <c r="A6702" s="44" t="s">
        <v>1703</v>
      </c>
      <c r="B6702" s="44" t="s">
        <v>14579</v>
      </c>
      <c r="C6702" s="44" t="s">
        <v>38688</v>
      </c>
      <c r="D6702" s="44" t="s">
        <v>32006</v>
      </c>
    </row>
    <row r="6703" spans="1:4" x14ac:dyDescent="0.3">
      <c r="A6703" s="44" t="s">
        <v>14580</v>
      </c>
      <c r="B6703" s="44" t="s">
        <v>14581</v>
      </c>
      <c r="C6703" s="44" t="s">
        <v>38689</v>
      </c>
      <c r="D6703" s="44" t="s">
        <v>32006</v>
      </c>
    </row>
    <row r="6704" spans="1:4" x14ac:dyDescent="0.3">
      <c r="A6704" s="44" t="s">
        <v>4050</v>
      </c>
      <c r="B6704" s="44" t="s">
        <v>14582</v>
      </c>
      <c r="C6704" s="44" t="s">
        <v>32175</v>
      </c>
      <c r="D6704" s="44" t="s">
        <v>38690</v>
      </c>
    </row>
    <row r="6705" spans="1:4" x14ac:dyDescent="0.3">
      <c r="A6705" s="44" t="s">
        <v>3837</v>
      </c>
      <c r="B6705" s="44" t="s">
        <v>14583</v>
      </c>
      <c r="C6705" s="44" t="s">
        <v>38691</v>
      </c>
      <c r="D6705" s="44" t="s">
        <v>38692</v>
      </c>
    </row>
    <row r="6706" spans="1:4" x14ac:dyDescent="0.3">
      <c r="A6706" s="44" t="s">
        <v>263</v>
      </c>
      <c r="B6706" s="44" t="s">
        <v>14584</v>
      </c>
      <c r="C6706" s="44" t="s">
        <v>38693</v>
      </c>
      <c r="D6706" s="44" t="s">
        <v>32006</v>
      </c>
    </row>
    <row r="6707" spans="1:4" x14ac:dyDescent="0.3">
      <c r="A6707" s="44" t="s">
        <v>7499</v>
      </c>
      <c r="B6707" s="44" t="s">
        <v>14585</v>
      </c>
      <c r="C6707" s="44" t="s">
        <v>38694</v>
      </c>
      <c r="D6707" s="44" t="s">
        <v>32024</v>
      </c>
    </row>
    <row r="6708" spans="1:4" x14ac:dyDescent="0.3">
      <c r="A6708" s="44" t="s">
        <v>1704</v>
      </c>
      <c r="B6708" s="44" t="s">
        <v>14586</v>
      </c>
      <c r="C6708" s="44" t="s">
        <v>32810</v>
      </c>
      <c r="D6708" s="44" t="s">
        <v>38695</v>
      </c>
    </row>
    <row r="6709" spans="1:4" x14ac:dyDescent="0.3">
      <c r="A6709" s="44" t="s">
        <v>5147</v>
      </c>
      <c r="B6709" s="44" t="s">
        <v>14587</v>
      </c>
      <c r="C6709" s="44" t="s">
        <v>38696</v>
      </c>
      <c r="D6709" s="44" t="s">
        <v>32006</v>
      </c>
    </row>
    <row r="6710" spans="1:4" x14ac:dyDescent="0.3">
      <c r="A6710" s="44" t="s">
        <v>829</v>
      </c>
      <c r="B6710" s="44" t="s">
        <v>14588</v>
      </c>
      <c r="C6710" s="44" t="s">
        <v>38697</v>
      </c>
      <c r="D6710" s="44" t="s">
        <v>32060</v>
      </c>
    </row>
    <row r="6711" spans="1:4" x14ac:dyDescent="0.3">
      <c r="A6711" s="44" t="s">
        <v>1705</v>
      </c>
      <c r="B6711" s="44" t="s">
        <v>14589</v>
      </c>
      <c r="C6711" s="44" t="s">
        <v>32009</v>
      </c>
      <c r="D6711" s="44" t="s">
        <v>38698</v>
      </c>
    </row>
    <row r="6712" spans="1:4" x14ac:dyDescent="0.3">
      <c r="A6712" s="44" t="s">
        <v>264</v>
      </c>
      <c r="B6712" s="44" t="s">
        <v>14590</v>
      </c>
      <c r="C6712" s="44" t="s">
        <v>38699</v>
      </c>
      <c r="D6712" s="44" t="s">
        <v>32060</v>
      </c>
    </row>
    <row r="6713" spans="1:4" x14ac:dyDescent="0.3">
      <c r="A6713" s="44" t="s">
        <v>7500</v>
      </c>
      <c r="B6713" s="44" t="s">
        <v>14591</v>
      </c>
      <c r="C6713" s="44" t="s">
        <v>32009</v>
      </c>
      <c r="D6713" s="44" t="s">
        <v>38700</v>
      </c>
    </row>
    <row r="6714" spans="1:4" x14ac:dyDescent="0.3">
      <c r="A6714" s="44" t="s">
        <v>265</v>
      </c>
      <c r="B6714" s="44" t="s">
        <v>14592</v>
      </c>
      <c r="C6714" s="44" t="s">
        <v>38701</v>
      </c>
      <c r="D6714" s="44" t="s">
        <v>38702</v>
      </c>
    </row>
    <row r="6715" spans="1:4" x14ac:dyDescent="0.3">
      <c r="A6715" s="44" t="s">
        <v>266</v>
      </c>
      <c r="B6715" s="44" t="s">
        <v>14593</v>
      </c>
      <c r="C6715" s="44" t="s">
        <v>38703</v>
      </c>
      <c r="D6715" s="44" t="s">
        <v>32024</v>
      </c>
    </row>
    <row r="6716" spans="1:4" x14ac:dyDescent="0.3">
      <c r="A6716" s="44" t="s">
        <v>6760</v>
      </c>
      <c r="B6716" s="44" t="s">
        <v>14594</v>
      </c>
      <c r="C6716" s="44" t="s">
        <v>38704</v>
      </c>
      <c r="D6716" s="44" t="s">
        <v>32038</v>
      </c>
    </row>
    <row r="6717" spans="1:4" x14ac:dyDescent="0.3">
      <c r="A6717" s="44" t="s">
        <v>7669</v>
      </c>
      <c r="B6717" s="44" t="s">
        <v>14595</v>
      </c>
      <c r="C6717" s="44" t="s">
        <v>32009</v>
      </c>
      <c r="D6717" s="44" t="s">
        <v>38705</v>
      </c>
    </row>
    <row r="6718" spans="1:4" x14ac:dyDescent="0.3">
      <c r="A6718" s="44" t="s">
        <v>7670</v>
      </c>
      <c r="B6718" s="44" t="s">
        <v>14596</v>
      </c>
      <c r="C6718" s="44" t="s">
        <v>38706</v>
      </c>
      <c r="D6718" s="44" t="s">
        <v>32349</v>
      </c>
    </row>
    <row r="6719" spans="1:4" x14ac:dyDescent="0.3">
      <c r="A6719" s="44" t="s">
        <v>7671</v>
      </c>
      <c r="B6719" s="44" t="s">
        <v>14597</v>
      </c>
      <c r="C6719" s="44" t="s">
        <v>32009</v>
      </c>
      <c r="D6719" s="44" t="s">
        <v>38707</v>
      </c>
    </row>
    <row r="6720" spans="1:4" x14ac:dyDescent="0.3">
      <c r="A6720" s="44" t="s">
        <v>2705</v>
      </c>
      <c r="B6720" s="44" t="s">
        <v>14598</v>
      </c>
      <c r="C6720" s="44" t="s">
        <v>38708</v>
      </c>
      <c r="D6720" s="44" t="s">
        <v>32024</v>
      </c>
    </row>
    <row r="6721" spans="1:4" x14ac:dyDescent="0.3">
      <c r="A6721" s="44" t="s">
        <v>996</v>
      </c>
      <c r="B6721" s="44" t="s">
        <v>14599</v>
      </c>
      <c r="C6721" s="44" t="s">
        <v>38709</v>
      </c>
      <c r="D6721" s="44" t="s">
        <v>32024</v>
      </c>
    </row>
    <row r="6722" spans="1:4" x14ac:dyDescent="0.3">
      <c r="A6722" s="44" t="s">
        <v>5070</v>
      </c>
      <c r="B6722" s="44" t="s">
        <v>14600</v>
      </c>
      <c r="C6722" s="44" t="s">
        <v>32009</v>
      </c>
      <c r="D6722" s="44" t="s">
        <v>38710</v>
      </c>
    </row>
    <row r="6723" spans="1:4" x14ac:dyDescent="0.3">
      <c r="A6723" s="44" t="s">
        <v>2828</v>
      </c>
      <c r="B6723" s="44" t="s">
        <v>14601</v>
      </c>
      <c r="C6723" s="44" t="s">
        <v>38711</v>
      </c>
      <c r="D6723" s="44" t="s">
        <v>32024</v>
      </c>
    </row>
    <row r="6724" spans="1:4" x14ac:dyDescent="0.3">
      <c r="A6724" s="44" t="s">
        <v>3593</v>
      </c>
      <c r="B6724" s="44" t="s">
        <v>14602</v>
      </c>
      <c r="C6724" s="44" t="s">
        <v>38712</v>
      </c>
      <c r="D6724" s="44" t="s">
        <v>32111</v>
      </c>
    </row>
    <row r="6725" spans="1:4" x14ac:dyDescent="0.3">
      <c r="A6725" s="44" t="s">
        <v>5148</v>
      </c>
      <c r="B6725" s="44" t="s">
        <v>14603</v>
      </c>
      <c r="C6725" s="44" t="s">
        <v>32009</v>
      </c>
      <c r="D6725" s="44" t="s">
        <v>38713</v>
      </c>
    </row>
    <row r="6726" spans="1:4" x14ac:dyDescent="0.3">
      <c r="A6726" s="44" t="s">
        <v>7560</v>
      </c>
      <c r="B6726" s="44" t="s">
        <v>14604</v>
      </c>
      <c r="C6726" s="44" t="s">
        <v>32009</v>
      </c>
      <c r="D6726" s="44" t="s">
        <v>38714</v>
      </c>
    </row>
    <row r="6727" spans="1:4" x14ac:dyDescent="0.3">
      <c r="A6727" s="44" t="s">
        <v>7561</v>
      </c>
      <c r="B6727" s="44" t="s">
        <v>14605</v>
      </c>
      <c r="C6727" s="44" t="s">
        <v>38715</v>
      </c>
      <c r="D6727" s="44" t="s">
        <v>32006</v>
      </c>
    </row>
    <row r="6728" spans="1:4" x14ac:dyDescent="0.3">
      <c r="A6728" s="44" t="s">
        <v>6142</v>
      </c>
      <c r="B6728" s="44" t="s">
        <v>14606</v>
      </c>
      <c r="C6728" s="44" t="s">
        <v>32009</v>
      </c>
      <c r="D6728" s="44" t="s">
        <v>38716</v>
      </c>
    </row>
    <row r="6729" spans="1:4" x14ac:dyDescent="0.3">
      <c r="A6729" s="44" t="s">
        <v>7579</v>
      </c>
      <c r="B6729" s="44" t="s">
        <v>14607</v>
      </c>
      <c r="C6729" s="44" t="s">
        <v>38717</v>
      </c>
      <c r="D6729" s="44" t="s">
        <v>32006</v>
      </c>
    </row>
    <row r="6730" spans="1:4" x14ac:dyDescent="0.3">
      <c r="A6730" s="44" t="s">
        <v>6143</v>
      </c>
      <c r="B6730" s="44" t="s">
        <v>14608</v>
      </c>
      <c r="C6730" s="44" t="s">
        <v>38718</v>
      </c>
      <c r="D6730" s="44" t="s">
        <v>32038</v>
      </c>
    </row>
    <row r="6731" spans="1:4" x14ac:dyDescent="0.3">
      <c r="A6731" s="44" t="s">
        <v>7194</v>
      </c>
      <c r="B6731" s="44" t="s">
        <v>14609</v>
      </c>
      <c r="C6731" s="44" t="s">
        <v>38719</v>
      </c>
      <c r="D6731" s="44" t="s">
        <v>38720</v>
      </c>
    </row>
    <row r="6732" spans="1:4" x14ac:dyDescent="0.3">
      <c r="A6732" s="44" t="s">
        <v>7672</v>
      </c>
      <c r="B6732" s="44" t="s">
        <v>14610</v>
      </c>
      <c r="C6732" s="44" t="s">
        <v>38721</v>
      </c>
      <c r="D6732" s="44" t="s">
        <v>32024</v>
      </c>
    </row>
    <row r="6733" spans="1:4" x14ac:dyDescent="0.3">
      <c r="A6733" s="44" t="s">
        <v>6861</v>
      </c>
      <c r="B6733" s="44" t="s">
        <v>14611</v>
      </c>
      <c r="C6733" s="44" t="s">
        <v>32810</v>
      </c>
      <c r="D6733" s="44" t="s">
        <v>38722</v>
      </c>
    </row>
    <row r="6734" spans="1:4" x14ac:dyDescent="0.3">
      <c r="A6734" s="44" t="s">
        <v>4431</v>
      </c>
      <c r="B6734" s="44" t="s">
        <v>14612</v>
      </c>
      <c r="C6734" s="44" t="s">
        <v>38723</v>
      </c>
      <c r="D6734" s="44" t="s">
        <v>32008</v>
      </c>
    </row>
    <row r="6735" spans="1:4" x14ac:dyDescent="0.3">
      <c r="A6735" s="44" t="s">
        <v>4520</v>
      </c>
      <c r="B6735" s="44" t="s">
        <v>14613</v>
      </c>
      <c r="C6735" s="44" t="s">
        <v>38724</v>
      </c>
      <c r="D6735" s="44" t="s">
        <v>32051</v>
      </c>
    </row>
    <row r="6736" spans="1:4" x14ac:dyDescent="0.3">
      <c r="A6736" s="44" t="s">
        <v>4306</v>
      </c>
      <c r="B6736" s="44" t="s">
        <v>14614</v>
      </c>
      <c r="C6736" s="44" t="s">
        <v>38725</v>
      </c>
      <c r="D6736" s="44" t="s">
        <v>32008</v>
      </c>
    </row>
    <row r="6737" spans="1:4" x14ac:dyDescent="0.3">
      <c r="A6737" s="44" t="s">
        <v>14615</v>
      </c>
      <c r="B6737" s="44" t="s">
        <v>14616</v>
      </c>
      <c r="C6737" s="44" t="s">
        <v>38726</v>
      </c>
      <c r="D6737" s="44" t="s">
        <v>32006</v>
      </c>
    </row>
    <row r="6738" spans="1:4" x14ac:dyDescent="0.3">
      <c r="A6738" s="44" t="s">
        <v>7472</v>
      </c>
      <c r="B6738" s="44" t="s">
        <v>14617</v>
      </c>
      <c r="C6738" s="44" t="s">
        <v>38727</v>
      </c>
      <c r="D6738" s="44" t="s">
        <v>32349</v>
      </c>
    </row>
    <row r="6739" spans="1:4" x14ac:dyDescent="0.3">
      <c r="A6739" s="44" t="s">
        <v>3223</v>
      </c>
      <c r="B6739" s="44" t="s">
        <v>14618</v>
      </c>
      <c r="C6739" s="44" t="s">
        <v>32009</v>
      </c>
      <c r="D6739" s="44" t="s">
        <v>38728</v>
      </c>
    </row>
    <row r="6740" spans="1:4" x14ac:dyDescent="0.3">
      <c r="A6740" s="44" t="s">
        <v>7392</v>
      </c>
      <c r="B6740" s="44" t="s">
        <v>14619</v>
      </c>
      <c r="C6740" s="44" t="s">
        <v>32009</v>
      </c>
      <c r="D6740" s="44" t="s">
        <v>38729</v>
      </c>
    </row>
    <row r="6741" spans="1:4" x14ac:dyDescent="0.3">
      <c r="A6741" s="44" t="s">
        <v>7673</v>
      </c>
      <c r="B6741" s="44" t="s">
        <v>14620</v>
      </c>
      <c r="C6741" s="44" t="s">
        <v>32009</v>
      </c>
      <c r="D6741" s="44" t="s">
        <v>38730</v>
      </c>
    </row>
    <row r="6742" spans="1:4" x14ac:dyDescent="0.3">
      <c r="A6742" s="44" t="s">
        <v>7674</v>
      </c>
      <c r="B6742" s="44" t="s">
        <v>14621</v>
      </c>
      <c r="C6742" s="44" t="s">
        <v>32009</v>
      </c>
      <c r="D6742" s="44" t="s">
        <v>38731</v>
      </c>
    </row>
    <row r="6743" spans="1:4" x14ac:dyDescent="0.3">
      <c r="A6743" s="44" t="s">
        <v>4251</v>
      </c>
      <c r="B6743" s="44" t="s">
        <v>14622</v>
      </c>
      <c r="C6743" s="44" t="s">
        <v>38732</v>
      </c>
      <c r="D6743" s="44" t="s">
        <v>32008</v>
      </c>
    </row>
    <row r="6744" spans="1:4" x14ac:dyDescent="0.3">
      <c r="A6744" s="44" t="s">
        <v>470</v>
      </c>
      <c r="B6744" s="44" t="s">
        <v>14623</v>
      </c>
      <c r="C6744" s="44" t="s">
        <v>24390</v>
      </c>
      <c r="D6744" s="44" t="s">
        <v>32212</v>
      </c>
    </row>
    <row r="6745" spans="1:4" x14ac:dyDescent="0.3">
      <c r="A6745" s="44" t="s">
        <v>997</v>
      </c>
      <c r="B6745" s="44" t="s">
        <v>14624</v>
      </c>
      <c r="C6745" s="44" t="s">
        <v>38733</v>
      </c>
      <c r="D6745" s="44" t="s">
        <v>32024</v>
      </c>
    </row>
    <row r="6746" spans="1:4" x14ac:dyDescent="0.3">
      <c r="A6746" s="44" t="s">
        <v>2311</v>
      </c>
      <c r="B6746" s="44" t="s">
        <v>14625</v>
      </c>
      <c r="C6746" s="44" t="s">
        <v>38734</v>
      </c>
      <c r="D6746" s="44" t="s">
        <v>32013</v>
      </c>
    </row>
    <row r="6747" spans="1:4" x14ac:dyDescent="0.3">
      <c r="A6747" s="44" t="s">
        <v>5315</v>
      </c>
      <c r="B6747" s="44" t="s">
        <v>14626</v>
      </c>
      <c r="C6747" s="44" t="s">
        <v>32054</v>
      </c>
      <c r="D6747" s="44" t="s">
        <v>38735</v>
      </c>
    </row>
    <row r="6748" spans="1:4" x14ac:dyDescent="0.3">
      <c r="A6748" s="44" t="s">
        <v>7562</v>
      </c>
      <c r="B6748" s="44" t="s">
        <v>14627</v>
      </c>
      <c r="C6748" s="44" t="s">
        <v>32009</v>
      </c>
      <c r="D6748" s="44" t="s">
        <v>38736</v>
      </c>
    </row>
    <row r="6749" spans="1:4" x14ac:dyDescent="0.3">
      <c r="A6749" s="44" t="s">
        <v>7563</v>
      </c>
      <c r="B6749" s="44" t="s">
        <v>14628</v>
      </c>
      <c r="C6749" s="44" t="s">
        <v>32009</v>
      </c>
      <c r="D6749" s="44" t="s">
        <v>38737</v>
      </c>
    </row>
    <row r="6750" spans="1:4" x14ac:dyDescent="0.3">
      <c r="A6750" s="44" t="s">
        <v>6933</v>
      </c>
      <c r="B6750" s="44" t="s">
        <v>14629</v>
      </c>
      <c r="C6750" s="44" t="s">
        <v>38738</v>
      </c>
      <c r="D6750" s="44" t="s">
        <v>32038</v>
      </c>
    </row>
    <row r="6751" spans="1:4" x14ac:dyDescent="0.3">
      <c r="A6751" s="44" t="s">
        <v>6761</v>
      </c>
      <c r="B6751" s="44" t="s">
        <v>14630</v>
      </c>
      <c r="C6751" s="44" t="s">
        <v>38739</v>
      </c>
      <c r="D6751" s="44" t="s">
        <v>32038</v>
      </c>
    </row>
    <row r="6752" spans="1:4" x14ac:dyDescent="0.3">
      <c r="A6752" s="44" t="s">
        <v>7139</v>
      </c>
      <c r="B6752" s="44" t="s">
        <v>14631</v>
      </c>
      <c r="C6752" s="44" t="s">
        <v>38740</v>
      </c>
      <c r="D6752" s="44" t="s">
        <v>32024</v>
      </c>
    </row>
    <row r="6753" spans="1:4" x14ac:dyDescent="0.3">
      <c r="A6753" s="44" t="s">
        <v>4432</v>
      </c>
      <c r="B6753" s="44" t="s">
        <v>14632</v>
      </c>
      <c r="C6753" s="44" t="s">
        <v>38741</v>
      </c>
      <c r="D6753" s="44" t="s">
        <v>36379</v>
      </c>
    </row>
    <row r="6754" spans="1:4" x14ac:dyDescent="0.3">
      <c r="A6754" s="44" t="s">
        <v>7473</v>
      </c>
      <c r="B6754" s="44" t="s">
        <v>14633</v>
      </c>
      <c r="C6754" s="44" t="s">
        <v>32009</v>
      </c>
      <c r="D6754" s="44" t="s">
        <v>38742</v>
      </c>
    </row>
    <row r="6755" spans="1:4" x14ac:dyDescent="0.3">
      <c r="A6755" s="44" t="s">
        <v>7564</v>
      </c>
      <c r="B6755" s="44" t="s">
        <v>14634</v>
      </c>
      <c r="C6755" s="44" t="s">
        <v>38743</v>
      </c>
      <c r="D6755" s="44" t="s">
        <v>32349</v>
      </c>
    </row>
    <row r="6756" spans="1:4" x14ac:dyDescent="0.3">
      <c r="A6756" s="44" t="s">
        <v>700</v>
      </c>
      <c r="B6756" s="44" t="s">
        <v>14635</v>
      </c>
      <c r="C6756" s="44" t="s">
        <v>24624</v>
      </c>
      <c r="D6756" s="44" t="s">
        <v>32614</v>
      </c>
    </row>
    <row r="6757" spans="1:4" x14ac:dyDescent="0.3">
      <c r="A6757" s="44" t="s">
        <v>7474</v>
      </c>
      <c r="B6757" s="44" t="s">
        <v>14636</v>
      </c>
      <c r="C6757" s="44" t="s">
        <v>32009</v>
      </c>
      <c r="D6757" s="44" t="s">
        <v>38744</v>
      </c>
    </row>
    <row r="6758" spans="1:4" x14ac:dyDescent="0.3">
      <c r="A6758" s="44" t="s">
        <v>7501</v>
      </c>
      <c r="B6758" s="44" t="s">
        <v>14637</v>
      </c>
      <c r="C6758" s="44" t="s">
        <v>32009</v>
      </c>
      <c r="D6758" s="44" t="s">
        <v>38745</v>
      </c>
    </row>
    <row r="6759" spans="1:4" x14ac:dyDescent="0.3">
      <c r="A6759" s="44" t="s">
        <v>6862</v>
      </c>
      <c r="B6759" s="44" t="s">
        <v>14638</v>
      </c>
      <c r="C6759" s="44" t="s">
        <v>38746</v>
      </c>
      <c r="D6759" s="44" t="s">
        <v>38325</v>
      </c>
    </row>
    <row r="6760" spans="1:4" x14ac:dyDescent="0.3">
      <c r="A6760" s="44" t="s">
        <v>7322</v>
      </c>
      <c r="B6760" s="44" t="s">
        <v>14639</v>
      </c>
      <c r="C6760" s="44" t="s">
        <v>38747</v>
      </c>
      <c r="D6760" s="44" t="s">
        <v>38748</v>
      </c>
    </row>
    <row r="6761" spans="1:4" x14ac:dyDescent="0.3">
      <c r="A6761" s="44" t="s">
        <v>5979</v>
      </c>
      <c r="B6761" s="44" t="s">
        <v>14640</v>
      </c>
      <c r="C6761" s="44" t="s">
        <v>38749</v>
      </c>
      <c r="D6761" s="44" t="s">
        <v>32038</v>
      </c>
    </row>
    <row r="6762" spans="1:4" x14ac:dyDescent="0.3">
      <c r="A6762" s="44" t="s">
        <v>7565</v>
      </c>
      <c r="B6762" s="44" t="s">
        <v>14641</v>
      </c>
      <c r="C6762" s="44" t="s">
        <v>32009</v>
      </c>
      <c r="D6762" s="44" t="s">
        <v>38750</v>
      </c>
    </row>
    <row r="6763" spans="1:4" x14ac:dyDescent="0.3">
      <c r="A6763" s="44" t="s">
        <v>2142</v>
      </c>
      <c r="B6763" s="44" t="s">
        <v>14642</v>
      </c>
      <c r="C6763" s="44" t="s">
        <v>38751</v>
      </c>
      <c r="D6763" s="44" t="s">
        <v>32004</v>
      </c>
    </row>
    <row r="6764" spans="1:4" x14ac:dyDescent="0.3">
      <c r="A6764" s="44" t="s">
        <v>4658</v>
      </c>
      <c r="B6764" s="44" t="s">
        <v>14643</v>
      </c>
      <c r="C6764" s="44" t="s">
        <v>38752</v>
      </c>
      <c r="D6764" s="44" t="s">
        <v>32042</v>
      </c>
    </row>
    <row r="6765" spans="1:4" x14ac:dyDescent="0.3">
      <c r="A6765" s="44" t="s">
        <v>2595</v>
      </c>
      <c r="B6765" s="44" t="s">
        <v>14644</v>
      </c>
      <c r="C6765" s="44" t="s">
        <v>26601</v>
      </c>
      <c r="D6765" s="44" t="s">
        <v>32006</v>
      </c>
    </row>
    <row r="6766" spans="1:4" x14ac:dyDescent="0.3">
      <c r="A6766" s="44" t="s">
        <v>2596</v>
      </c>
      <c r="B6766" s="44" t="s">
        <v>14645</v>
      </c>
      <c r="C6766" s="44" t="s">
        <v>38753</v>
      </c>
      <c r="D6766" s="44" t="s">
        <v>32004</v>
      </c>
    </row>
    <row r="6767" spans="1:4" x14ac:dyDescent="0.3">
      <c r="A6767" s="44" t="s">
        <v>3964</v>
      </c>
      <c r="B6767" s="44" t="s">
        <v>14646</v>
      </c>
      <c r="C6767" s="44" t="s">
        <v>32009</v>
      </c>
      <c r="D6767" s="44" t="s">
        <v>38754</v>
      </c>
    </row>
    <row r="6768" spans="1:4" x14ac:dyDescent="0.3">
      <c r="A6768" s="44" t="s">
        <v>7675</v>
      </c>
      <c r="B6768" s="44" t="s">
        <v>14647</v>
      </c>
      <c r="C6768" s="44" t="s">
        <v>32009</v>
      </c>
      <c r="D6768" s="44" t="s">
        <v>38755</v>
      </c>
    </row>
    <row r="6769" spans="1:4" x14ac:dyDescent="0.3">
      <c r="A6769" s="44" t="s">
        <v>2312</v>
      </c>
      <c r="B6769" s="44" t="s">
        <v>14648</v>
      </c>
      <c r="C6769" s="44" t="s">
        <v>32062</v>
      </c>
      <c r="D6769" s="44" t="s">
        <v>38756</v>
      </c>
    </row>
    <row r="6770" spans="1:4" x14ac:dyDescent="0.3">
      <c r="A6770" s="44" t="s">
        <v>471</v>
      </c>
      <c r="B6770" s="44" t="s">
        <v>14649</v>
      </c>
      <c r="C6770" s="44" t="s">
        <v>38757</v>
      </c>
      <c r="D6770" s="44" t="s">
        <v>32024</v>
      </c>
    </row>
    <row r="6771" spans="1:4" x14ac:dyDescent="0.3">
      <c r="A6771" s="44" t="s">
        <v>14650</v>
      </c>
      <c r="B6771" s="44" t="s">
        <v>14651</v>
      </c>
      <c r="C6771" s="44" t="s">
        <v>38758</v>
      </c>
      <c r="D6771" s="44" t="s">
        <v>32006</v>
      </c>
    </row>
    <row r="6772" spans="1:4" x14ac:dyDescent="0.3">
      <c r="A6772" s="44" t="s">
        <v>4787</v>
      </c>
      <c r="B6772" s="44" t="s">
        <v>14652</v>
      </c>
      <c r="C6772" s="44" t="s">
        <v>38759</v>
      </c>
      <c r="D6772" s="44" t="s">
        <v>32042</v>
      </c>
    </row>
    <row r="6773" spans="1:4" x14ac:dyDescent="0.3">
      <c r="A6773" s="44" t="s">
        <v>2957</v>
      </c>
      <c r="B6773" s="44" t="s">
        <v>14653</v>
      </c>
      <c r="C6773" s="44" t="s">
        <v>38760</v>
      </c>
      <c r="D6773" s="44" t="s">
        <v>32002</v>
      </c>
    </row>
    <row r="6774" spans="1:4" x14ac:dyDescent="0.3">
      <c r="A6774" s="44" t="s">
        <v>3537</v>
      </c>
      <c r="B6774" s="44" t="s">
        <v>14654</v>
      </c>
      <c r="C6774" s="44" t="s">
        <v>38761</v>
      </c>
      <c r="D6774" s="44" t="s">
        <v>32111</v>
      </c>
    </row>
    <row r="6775" spans="1:4" x14ac:dyDescent="0.3">
      <c r="A6775" s="44" t="s">
        <v>7581</v>
      </c>
      <c r="B6775" s="44" t="s">
        <v>14655</v>
      </c>
      <c r="C6775" s="44" t="s">
        <v>32009</v>
      </c>
      <c r="D6775" s="44" t="s">
        <v>38762</v>
      </c>
    </row>
    <row r="6776" spans="1:4" x14ac:dyDescent="0.3">
      <c r="A6776" s="44" t="s">
        <v>4174</v>
      </c>
      <c r="B6776" s="44" t="s">
        <v>14656</v>
      </c>
      <c r="C6776" s="44" t="s">
        <v>38763</v>
      </c>
      <c r="D6776" s="44" t="s">
        <v>32533</v>
      </c>
    </row>
    <row r="6777" spans="1:4" x14ac:dyDescent="0.3">
      <c r="A6777" s="44" t="s">
        <v>6381</v>
      </c>
      <c r="B6777" s="44" t="s">
        <v>14657</v>
      </c>
      <c r="C6777" s="44" t="s">
        <v>38764</v>
      </c>
      <c r="D6777" s="44" t="s">
        <v>32065</v>
      </c>
    </row>
    <row r="6778" spans="1:4" x14ac:dyDescent="0.3">
      <c r="A6778" s="44" t="s">
        <v>830</v>
      </c>
      <c r="B6778" s="44" t="s">
        <v>14658</v>
      </c>
      <c r="C6778" s="44" t="s">
        <v>24758</v>
      </c>
      <c r="D6778" s="44" t="s">
        <v>32060</v>
      </c>
    </row>
    <row r="6779" spans="1:4" x14ac:dyDescent="0.3">
      <c r="A6779" s="44" t="s">
        <v>2143</v>
      </c>
      <c r="B6779" s="44" t="s">
        <v>14659</v>
      </c>
      <c r="C6779" s="44" t="s">
        <v>32009</v>
      </c>
      <c r="D6779" s="44" t="s">
        <v>38765</v>
      </c>
    </row>
    <row r="6780" spans="1:4" x14ac:dyDescent="0.3">
      <c r="A6780" s="44" t="s">
        <v>3064</v>
      </c>
      <c r="B6780" s="44" t="s">
        <v>14660</v>
      </c>
      <c r="C6780" s="44" t="s">
        <v>38766</v>
      </c>
      <c r="D6780" s="44" t="s">
        <v>32002</v>
      </c>
    </row>
    <row r="6781" spans="1:4" x14ac:dyDescent="0.3">
      <c r="A6781" s="44" t="s">
        <v>7323</v>
      </c>
      <c r="B6781" s="44" t="s">
        <v>14661</v>
      </c>
      <c r="C6781" s="44" t="s">
        <v>32175</v>
      </c>
      <c r="D6781" s="44" t="s">
        <v>38767</v>
      </c>
    </row>
    <row r="6782" spans="1:4" x14ac:dyDescent="0.3">
      <c r="A6782" s="44" t="s">
        <v>1706</v>
      </c>
      <c r="B6782" s="44" t="s">
        <v>14662</v>
      </c>
      <c r="C6782" s="44" t="s">
        <v>38768</v>
      </c>
      <c r="D6782" s="44" t="s">
        <v>35651</v>
      </c>
    </row>
    <row r="6783" spans="1:4" x14ac:dyDescent="0.3">
      <c r="A6783" s="44" t="s">
        <v>4146</v>
      </c>
      <c r="B6783" s="44" t="s">
        <v>14663</v>
      </c>
      <c r="C6783" s="44" t="s">
        <v>38769</v>
      </c>
      <c r="D6783" s="44" t="s">
        <v>32988</v>
      </c>
    </row>
    <row r="6784" spans="1:4" x14ac:dyDescent="0.3">
      <c r="A6784" s="44" t="s">
        <v>2443</v>
      </c>
      <c r="B6784" s="44" t="s">
        <v>14664</v>
      </c>
      <c r="C6784" s="44" t="s">
        <v>38770</v>
      </c>
      <c r="D6784" s="44" t="s">
        <v>32004</v>
      </c>
    </row>
    <row r="6785" spans="1:4" x14ac:dyDescent="0.3">
      <c r="A6785" s="44" t="s">
        <v>7566</v>
      </c>
      <c r="B6785" s="44" t="s">
        <v>14665</v>
      </c>
      <c r="C6785" s="44" t="s">
        <v>32009</v>
      </c>
      <c r="D6785" s="44" t="s">
        <v>38771</v>
      </c>
    </row>
    <row r="6786" spans="1:4" x14ac:dyDescent="0.3">
      <c r="A6786" s="44" t="s">
        <v>1348</v>
      </c>
      <c r="B6786" s="44" t="s">
        <v>14666</v>
      </c>
      <c r="C6786" s="44" t="s">
        <v>38772</v>
      </c>
      <c r="D6786" s="44" t="s">
        <v>32004</v>
      </c>
    </row>
    <row r="6787" spans="1:4" x14ac:dyDescent="0.3">
      <c r="A6787" s="44" t="s">
        <v>14667</v>
      </c>
      <c r="B6787" s="44" t="s">
        <v>14668</v>
      </c>
      <c r="C6787" s="44" t="s">
        <v>38773</v>
      </c>
      <c r="D6787" s="44" t="s">
        <v>32146</v>
      </c>
    </row>
    <row r="6788" spans="1:4" x14ac:dyDescent="0.3">
      <c r="A6788" s="44" t="s">
        <v>1349</v>
      </c>
      <c r="B6788" s="44" t="s">
        <v>14669</v>
      </c>
      <c r="C6788" s="44" t="s">
        <v>32009</v>
      </c>
      <c r="D6788" s="44" t="s">
        <v>38774</v>
      </c>
    </row>
    <row r="6789" spans="1:4" x14ac:dyDescent="0.3">
      <c r="A6789" s="44" t="s">
        <v>3700</v>
      </c>
      <c r="B6789" s="44" t="s">
        <v>14670</v>
      </c>
      <c r="C6789" s="44" t="s">
        <v>32175</v>
      </c>
      <c r="D6789" s="44" t="s">
        <v>38775</v>
      </c>
    </row>
    <row r="6790" spans="1:4" x14ac:dyDescent="0.3">
      <c r="A6790" s="44" t="s">
        <v>7676</v>
      </c>
      <c r="B6790" s="44" t="s">
        <v>14671</v>
      </c>
      <c r="C6790" s="44" t="s">
        <v>38776</v>
      </c>
      <c r="D6790" s="44" t="s">
        <v>32349</v>
      </c>
    </row>
    <row r="6791" spans="1:4" x14ac:dyDescent="0.3">
      <c r="A6791" s="44" t="s">
        <v>998</v>
      </c>
      <c r="B6791" s="44" t="s">
        <v>14672</v>
      </c>
      <c r="C6791" s="44" t="s">
        <v>24931</v>
      </c>
      <c r="D6791" s="44" t="s">
        <v>32060</v>
      </c>
    </row>
    <row r="6792" spans="1:4" x14ac:dyDescent="0.3">
      <c r="A6792" s="44" t="s">
        <v>3361</v>
      </c>
      <c r="B6792" s="44" t="s">
        <v>14673</v>
      </c>
      <c r="C6792" s="44" t="s">
        <v>38777</v>
      </c>
      <c r="D6792" s="44" t="s">
        <v>32411</v>
      </c>
    </row>
    <row r="6793" spans="1:4" x14ac:dyDescent="0.3">
      <c r="A6793" s="44" t="s">
        <v>6382</v>
      </c>
      <c r="B6793" s="44" t="s">
        <v>14674</v>
      </c>
      <c r="C6793" s="44" t="s">
        <v>38778</v>
      </c>
      <c r="D6793" s="44" t="s">
        <v>32065</v>
      </c>
    </row>
    <row r="6794" spans="1:4" x14ac:dyDescent="0.3">
      <c r="A6794" s="44" t="s">
        <v>2517</v>
      </c>
      <c r="B6794" s="44" t="s">
        <v>14675</v>
      </c>
      <c r="C6794" s="44" t="s">
        <v>38779</v>
      </c>
      <c r="D6794" s="44" t="s">
        <v>32004</v>
      </c>
    </row>
    <row r="6795" spans="1:4" x14ac:dyDescent="0.3">
      <c r="A6795" s="44" t="s">
        <v>4051</v>
      </c>
      <c r="B6795" s="44" t="s">
        <v>14676</v>
      </c>
      <c r="C6795" s="44" t="s">
        <v>32009</v>
      </c>
      <c r="D6795" s="44" t="s">
        <v>38780</v>
      </c>
    </row>
    <row r="6796" spans="1:4" x14ac:dyDescent="0.3">
      <c r="A6796" s="44" t="s">
        <v>3954</v>
      </c>
      <c r="B6796" s="44" t="s">
        <v>14677</v>
      </c>
      <c r="C6796" s="44" t="s">
        <v>32009</v>
      </c>
      <c r="D6796" s="44" t="s">
        <v>38781</v>
      </c>
    </row>
    <row r="6797" spans="1:4" x14ac:dyDescent="0.3">
      <c r="A6797" s="44" t="s">
        <v>5980</v>
      </c>
      <c r="B6797" s="44" t="s">
        <v>14678</v>
      </c>
      <c r="C6797" s="44" t="s">
        <v>38782</v>
      </c>
      <c r="D6797" s="44" t="s">
        <v>32038</v>
      </c>
    </row>
    <row r="6798" spans="1:4" x14ac:dyDescent="0.3">
      <c r="A6798" s="44" t="s">
        <v>999</v>
      </c>
      <c r="B6798" s="44" t="s">
        <v>14679</v>
      </c>
      <c r="C6798" s="44" t="s">
        <v>38783</v>
      </c>
      <c r="D6798" s="44" t="s">
        <v>32006</v>
      </c>
    </row>
    <row r="6799" spans="1:4" x14ac:dyDescent="0.3">
      <c r="A6799" s="44" t="s">
        <v>5785</v>
      </c>
      <c r="B6799" s="44" t="s">
        <v>14680</v>
      </c>
      <c r="C6799" s="44" t="s">
        <v>38784</v>
      </c>
      <c r="D6799" s="44" t="s">
        <v>32038</v>
      </c>
    </row>
    <row r="6800" spans="1:4" x14ac:dyDescent="0.3">
      <c r="A6800" s="44" t="s">
        <v>1915</v>
      </c>
      <c r="B6800" s="44" t="s">
        <v>14681</v>
      </c>
      <c r="C6800" s="44" t="s">
        <v>38785</v>
      </c>
      <c r="D6800" s="44" t="s">
        <v>32004</v>
      </c>
    </row>
    <row r="6801" spans="1:4" x14ac:dyDescent="0.3">
      <c r="A6801" s="44" t="s">
        <v>1964</v>
      </c>
      <c r="B6801" s="44" t="s">
        <v>14682</v>
      </c>
      <c r="C6801" s="44" t="s">
        <v>38786</v>
      </c>
      <c r="D6801" s="44" t="s">
        <v>38787</v>
      </c>
    </row>
    <row r="6802" spans="1:4" x14ac:dyDescent="0.3">
      <c r="A6802" s="44" t="s">
        <v>2658</v>
      </c>
      <c r="B6802" s="44" t="s">
        <v>14683</v>
      </c>
      <c r="C6802" s="44" t="s">
        <v>38788</v>
      </c>
      <c r="D6802" s="44" t="s">
        <v>32004</v>
      </c>
    </row>
    <row r="6803" spans="1:4" x14ac:dyDescent="0.3">
      <c r="A6803" s="44" t="s">
        <v>701</v>
      </c>
      <c r="B6803" s="44" t="s">
        <v>14684</v>
      </c>
      <c r="C6803" s="44" t="s">
        <v>24625</v>
      </c>
      <c r="D6803" s="44" t="s">
        <v>32060</v>
      </c>
    </row>
    <row r="6804" spans="1:4" x14ac:dyDescent="0.3">
      <c r="A6804" s="44" t="s">
        <v>1350</v>
      </c>
      <c r="B6804" s="44" t="s">
        <v>14685</v>
      </c>
      <c r="C6804" s="44" t="s">
        <v>38789</v>
      </c>
      <c r="D6804" s="44" t="s">
        <v>32006</v>
      </c>
    </row>
    <row r="6805" spans="1:4" x14ac:dyDescent="0.3">
      <c r="A6805" s="44" t="s">
        <v>5869</v>
      </c>
      <c r="B6805" s="44" t="s">
        <v>14686</v>
      </c>
      <c r="C6805" s="44" t="s">
        <v>33091</v>
      </c>
      <c r="D6805" s="44" t="s">
        <v>38790</v>
      </c>
    </row>
    <row r="6806" spans="1:4" x14ac:dyDescent="0.3">
      <c r="A6806" s="44" t="s">
        <v>2958</v>
      </c>
      <c r="B6806" s="44" t="s">
        <v>14687</v>
      </c>
      <c r="C6806" s="44" t="s">
        <v>38791</v>
      </c>
      <c r="D6806" s="44" t="s">
        <v>32002</v>
      </c>
    </row>
    <row r="6807" spans="1:4" x14ac:dyDescent="0.3">
      <c r="A6807" s="44" t="s">
        <v>702</v>
      </c>
      <c r="B6807" s="44" t="s">
        <v>14688</v>
      </c>
      <c r="C6807" s="44" t="s">
        <v>32062</v>
      </c>
      <c r="D6807" s="44" t="s">
        <v>38792</v>
      </c>
    </row>
    <row r="6808" spans="1:4" x14ac:dyDescent="0.3">
      <c r="A6808" s="44" t="s">
        <v>703</v>
      </c>
      <c r="B6808" s="44" t="s">
        <v>14689</v>
      </c>
      <c r="C6808" s="44" t="s">
        <v>38793</v>
      </c>
      <c r="D6808" s="44" t="s">
        <v>32060</v>
      </c>
    </row>
    <row r="6809" spans="1:4" x14ac:dyDescent="0.3">
      <c r="A6809" s="44" t="s">
        <v>7214</v>
      </c>
      <c r="B6809" s="44" t="s">
        <v>14690</v>
      </c>
      <c r="C6809" s="44" t="s">
        <v>38794</v>
      </c>
      <c r="D6809" s="44" t="s">
        <v>33647</v>
      </c>
    </row>
    <row r="6810" spans="1:4" x14ac:dyDescent="0.3">
      <c r="A6810" s="44" t="s">
        <v>2313</v>
      </c>
      <c r="B6810" s="44" t="s">
        <v>14691</v>
      </c>
      <c r="C6810" s="44" t="s">
        <v>38795</v>
      </c>
      <c r="D6810" s="44" t="s">
        <v>32587</v>
      </c>
    </row>
    <row r="6811" spans="1:4" x14ac:dyDescent="0.3">
      <c r="A6811" s="44" t="s">
        <v>2959</v>
      </c>
      <c r="B6811" s="44" t="s">
        <v>14692</v>
      </c>
      <c r="C6811" s="44" t="s">
        <v>38796</v>
      </c>
      <c r="D6811" s="44" t="s">
        <v>32002</v>
      </c>
    </row>
    <row r="6812" spans="1:4" x14ac:dyDescent="0.3">
      <c r="A6812" s="44" t="s">
        <v>2444</v>
      </c>
      <c r="B6812" s="44" t="s">
        <v>14693</v>
      </c>
      <c r="C6812" s="44" t="s">
        <v>26445</v>
      </c>
      <c r="D6812" s="44" t="s">
        <v>32116</v>
      </c>
    </row>
    <row r="6813" spans="1:4" x14ac:dyDescent="0.3">
      <c r="A6813" s="44" t="s">
        <v>1573</v>
      </c>
      <c r="B6813" s="44" t="s">
        <v>14694</v>
      </c>
      <c r="C6813" s="44" t="s">
        <v>25540</v>
      </c>
      <c r="D6813" s="44" t="s">
        <v>32895</v>
      </c>
    </row>
    <row r="6814" spans="1:4" x14ac:dyDescent="0.3">
      <c r="A6814" s="44" t="s">
        <v>1574</v>
      </c>
      <c r="B6814" s="44" t="s">
        <v>14695</v>
      </c>
      <c r="C6814" s="44" t="s">
        <v>32009</v>
      </c>
      <c r="D6814" s="44" t="s">
        <v>38797</v>
      </c>
    </row>
    <row r="6815" spans="1:4" x14ac:dyDescent="0.3">
      <c r="A6815" s="44" t="s">
        <v>1916</v>
      </c>
      <c r="B6815" s="44" t="s">
        <v>14696</v>
      </c>
      <c r="C6815" s="44" t="s">
        <v>38798</v>
      </c>
      <c r="D6815" s="44" t="s">
        <v>32004</v>
      </c>
    </row>
    <row r="6816" spans="1:4" x14ac:dyDescent="0.3">
      <c r="A6816" s="44" t="s">
        <v>2144</v>
      </c>
      <c r="B6816" s="44" t="s">
        <v>14697</v>
      </c>
      <c r="C6816" s="44" t="s">
        <v>32009</v>
      </c>
      <c r="D6816" s="44" t="s">
        <v>38799</v>
      </c>
    </row>
    <row r="6817" spans="1:4" x14ac:dyDescent="0.3">
      <c r="A6817" s="44" t="s">
        <v>5071</v>
      </c>
      <c r="B6817" s="44" t="s">
        <v>14698</v>
      </c>
      <c r="C6817" s="44" t="s">
        <v>32062</v>
      </c>
      <c r="D6817" s="44" t="s">
        <v>38800</v>
      </c>
    </row>
    <row r="6818" spans="1:4" x14ac:dyDescent="0.3">
      <c r="A6818" s="44" t="s">
        <v>5149</v>
      </c>
      <c r="B6818" s="44" t="s">
        <v>14699</v>
      </c>
      <c r="C6818" s="44" t="s">
        <v>38801</v>
      </c>
      <c r="D6818" s="44" t="s">
        <v>32024</v>
      </c>
    </row>
    <row r="6819" spans="1:4" x14ac:dyDescent="0.3">
      <c r="A6819" s="44" t="s">
        <v>2829</v>
      </c>
      <c r="B6819" s="44" t="s">
        <v>14700</v>
      </c>
      <c r="C6819" s="44" t="s">
        <v>32175</v>
      </c>
      <c r="D6819" s="44" t="s">
        <v>38802</v>
      </c>
    </row>
    <row r="6820" spans="1:4" x14ac:dyDescent="0.3">
      <c r="A6820" s="44" t="s">
        <v>3955</v>
      </c>
      <c r="B6820" s="44" t="s">
        <v>14701</v>
      </c>
      <c r="C6820" s="44" t="s">
        <v>32009</v>
      </c>
      <c r="D6820" s="44" t="s">
        <v>38803</v>
      </c>
    </row>
    <row r="6821" spans="1:4" x14ac:dyDescent="0.3">
      <c r="A6821" s="44" t="s">
        <v>4462</v>
      </c>
      <c r="B6821" s="44" t="s">
        <v>14702</v>
      </c>
      <c r="C6821" s="44" t="s">
        <v>38804</v>
      </c>
      <c r="D6821" s="44" t="s">
        <v>32008</v>
      </c>
    </row>
    <row r="6822" spans="1:4" x14ac:dyDescent="0.3">
      <c r="A6822" s="44" t="s">
        <v>6762</v>
      </c>
      <c r="B6822" s="44" t="s">
        <v>14703</v>
      </c>
      <c r="C6822" s="44" t="s">
        <v>38805</v>
      </c>
      <c r="D6822" s="44" t="s">
        <v>32038</v>
      </c>
    </row>
    <row r="6823" spans="1:4" x14ac:dyDescent="0.3">
      <c r="A6823" s="44" t="s">
        <v>5981</v>
      </c>
      <c r="B6823" s="44" t="s">
        <v>14704</v>
      </c>
      <c r="C6823" s="44" t="s">
        <v>38806</v>
      </c>
      <c r="D6823" s="44" t="s">
        <v>32038</v>
      </c>
    </row>
    <row r="6824" spans="1:4" x14ac:dyDescent="0.3">
      <c r="A6824" s="44" t="s">
        <v>14705</v>
      </c>
      <c r="B6824" s="44" t="s">
        <v>14706</v>
      </c>
      <c r="C6824" s="44" t="s">
        <v>32009</v>
      </c>
      <c r="D6824" s="44" t="s">
        <v>38807</v>
      </c>
    </row>
    <row r="6825" spans="1:4" x14ac:dyDescent="0.3">
      <c r="A6825" s="44" t="s">
        <v>1079</v>
      </c>
      <c r="B6825" s="44" t="s">
        <v>14707</v>
      </c>
      <c r="C6825" s="44" t="s">
        <v>25016</v>
      </c>
      <c r="D6825" s="44" t="s">
        <v>32115</v>
      </c>
    </row>
    <row r="6826" spans="1:4" x14ac:dyDescent="0.3">
      <c r="A6826" s="44" t="s">
        <v>2659</v>
      </c>
      <c r="B6826" s="44" t="s">
        <v>14708</v>
      </c>
      <c r="C6826" s="44" t="s">
        <v>38808</v>
      </c>
      <c r="D6826" s="44" t="s">
        <v>32004</v>
      </c>
    </row>
    <row r="6827" spans="1:4" x14ac:dyDescent="0.3">
      <c r="A6827" s="44" t="s">
        <v>2445</v>
      </c>
      <c r="B6827" s="44" t="s">
        <v>14709</v>
      </c>
      <c r="C6827" s="44" t="s">
        <v>38809</v>
      </c>
      <c r="D6827" s="44" t="s">
        <v>32004</v>
      </c>
    </row>
    <row r="6828" spans="1:4" x14ac:dyDescent="0.3">
      <c r="A6828" s="44" t="s">
        <v>2960</v>
      </c>
      <c r="B6828" s="44" t="s">
        <v>14710</v>
      </c>
      <c r="C6828" s="44" t="s">
        <v>38810</v>
      </c>
      <c r="D6828" s="44" t="s">
        <v>32002</v>
      </c>
    </row>
    <row r="6829" spans="1:4" x14ac:dyDescent="0.3">
      <c r="A6829" s="44" t="s">
        <v>7475</v>
      </c>
      <c r="B6829" s="44" t="s">
        <v>14711</v>
      </c>
      <c r="C6829" s="44" t="s">
        <v>38811</v>
      </c>
      <c r="D6829" s="44" t="s">
        <v>32024</v>
      </c>
    </row>
    <row r="6830" spans="1:4" x14ac:dyDescent="0.3">
      <c r="A6830" s="44" t="s">
        <v>3838</v>
      </c>
      <c r="B6830" s="44" t="s">
        <v>14712</v>
      </c>
      <c r="C6830" s="44" t="s">
        <v>38812</v>
      </c>
      <c r="D6830" s="44" t="s">
        <v>32006</v>
      </c>
    </row>
    <row r="6831" spans="1:4" x14ac:dyDescent="0.3">
      <c r="A6831" s="44" t="s">
        <v>6934</v>
      </c>
      <c r="B6831" s="44" t="s">
        <v>14713</v>
      </c>
      <c r="C6831" s="44" t="s">
        <v>38813</v>
      </c>
      <c r="D6831" s="44" t="s">
        <v>32038</v>
      </c>
    </row>
    <row r="6832" spans="1:4" x14ac:dyDescent="0.3">
      <c r="A6832" s="44" t="s">
        <v>6935</v>
      </c>
      <c r="B6832" s="44" t="s">
        <v>14714</v>
      </c>
      <c r="C6832" s="44" t="s">
        <v>38814</v>
      </c>
      <c r="D6832" s="44" t="s">
        <v>32038</v>
      </c>
    </row>
    <row r="6833" spans="1:4" x14ac:dyDescent="0.3">
      <c r="A6833" s="44" t="s">
        <v>4836</v>
      </c>
      <c r="B6833" s="44" t="s">
        <v>14715</v>
      </c>
      <c r="C6833" s="44" t="s">
        <v>38815</v>
      </c>
      <c r="D6833" s="44" t="s">
        <v>32024</v>
      </c>
    </row>
    <row r="6834" spans="1:4" x14ac:dyDescent="0.3">
      <c r="A6834" s="44" t="s">
        <v>1490</v>
      </c>
      <c r="B6834" s="44" t="s">
        <v>14716</v>
      </c>
      <c r="C6834" s="44" t="s">
        <v>38816</v>
      </c>
      <c r="D6834" s="44" t="s">
        <v>32153</v>
      </c>
    </row>
    <row r="6835" spans="1:4" x14ac:dyDescent="0.3">
      <c r="A6835" s="44" t="s">
        <v>472</v>
      </c>
      <c r="B6835" s="44" t="s">
        <v>14717</v>
      </c>
      <c r="C6835" s="44" t="s">
        <v>24392</v>
      </c>
      <c r="D6835" s="44" t="s">
        <v>32060</v>
      </c>
    </row>
    <row r="6836" spans="1:4" x14ac:dyDescent="0.3">
      <c r="A6836" s="44" t="s">
        <v>1917</v>
      </c>
      <c r="B6836" s="44" t="s">
        <v>14718</v>
      </c>
      <c r="C6836" s="44" t="s">
        <v>38817</v>
      </c>
      <c r="D6836" s="44" t="s">
        <v>32006</v>
      </c>
    </row>
    <row r="6837" spans="1:4" x14ac:dyDescent="0.3">
      <c r="A6837" s="44" t="s">
        <v>1491</v>
      </c>
      <c r="B6837" s="44" t="s">
        <v>14719</v>
      </c>
      <c r="C6837" s="44" t="s">
        <v>38818</v>
      </c>
      <c r="D6837" s="44" t="s">
        <v>32004</v>
      </c>
    </row>
    <row r="6838" spans="1:4" x14ac:dyDescent="0.3">
      <c r="A6838" s="44" t="s">
        <v>7567</v>
      </c>
      <c r="B6838" s="44" t="s">
        <v>14720</v>
      </c>
      <c r="C6838" s="44" t="s">
        <v>38819</v>
      </c>
      <c r="D6838" s="44" t="s">
        <v>32438</v>
      </c>
    </row>
    <row r="6839" spans="1:4" x14ac:dyDescent="0.3">
      <c r="A6839" s="44" t="s">
        <v>5870</v>
      </c>
      <c r="B6839" s="44" t="s">
        <v>14721</v>
      </c>
      <c r="C6839" s="44" t="s">
        <v>32009</v>
      </c>
      <c r="D6839" s="44" t="s">
        <v>38820</v>
      </c>
    </row>
    <row r="6840" spans="1:4" x14ac:dyDescent="0.3">
      <c r="A6840" s="44" t="s">
        <v>7393</v>
      </c>
      <c r="B6840" s="44" t="s">
        <v>14722</v>
      </c>
      <c r="C6840" s="44" t="s">
        <v>32335</v>
      </c>
      <c r="D6840" s="44" t="s">
        <v>38821</v>
      </c>
    </row>
    <row r="6841" spans="1:4" x14ac:dyDescent="0.3">
      <c r="A6841" s="44" t="s">
        <v>7324</v>
      </c>
      <c r="B6841" s="44" t="s">
        <v>14723</v>
      </c>
      <c r="C6841" s="44" t="s">
        <v>32009</v>
      </c>
      <c r="D6841" s="44" t="s">
        <v>38822</v>
      </c>
    </row>
    <row r="6842" spans="1:4" x14ac:dyDescent="0.3">
      <c r="A6842" s="44" t="s">
        <v>2446</v>
      </c>
      <c r="B6842" s="44" t="s">
        <v>14724</v>
      </c>
      <c r="C6842" s="44" t="s">
        <v>38823</v>
      </c>
      <c r="D6842" s="44" t="s">
        <v>32004</v>
      </c>
    </row>
    <row r="6843" spans="1:4" x14ac:dyDescent="0.3">
      <c r="A6843" s="44" t="s">
        <v>3130</v>
      </c>
      <c r="B6843" s="44" t="s">
        <v>14725</v>
      </c>
      <c r="C6843" s="44" t="s">
        <v>38824</v>
      </c>
      <c r="D6843" s="44" t="s">
        <v>32002</v>
      </c>
    </row>
    <row r="6844" spans="1:4" x14ac:dyDescent="0.3">
      <c r="A6844" s="44" t="s">
        <v>3065</v>
      </c>
      <c r="B6844" s="44" t="s">
        <v>14726</v>
      </c>
      <c r="C6844" s="44" t="s">
        <v>38825</v>
      </c>
      <c r="D6844" s="44" t="s">
        <v>32006</v>
      </c>
    </row>
    <row r="6845" spans="1:4" x14ac:dyDescent="0.3">
      <c r="A6845" s="44" t="s">
        <v>1080</v>
      </c>
      <c r="B6845" s="44" t="s">
        <v>14727</v>
      </c>
      <c r="C6845" s="44" t="s">
        <v>25017</v>
      </c>
      <c r="D6845" s="44" t="s">
        <v>32115</v>
      </c>
    </row>
    <row r="6846" spans="1:4" x14ac:dyDescent="0.3">
      <c r="A6846" s="44" t="s">
        <v>1918</v>
      </c>
      <c r="B6846" s="44" t="s">
        <v>14728</v>
      </c>
      <c r="C6846" s="44" t="s">
        <v>38826</v>
      </c>
      <c r="D6846" s="44" t="s">
        <v>32153</v>
      </c>
    </row>
    <row r="6847" spans="1:4" x14ac:dyDescent="0.3">
      <c r="A6847" s="44" t="s">
        <v>2830</v>
      </c>
      <c r="B6847" s="44" t="s">
        <v>14729</v>
      </c>
      <c r="C6847" s="44" t="s">
        <v>32175</v>
      </c>
      <c r="D6847" s="44" t="s">
        <v>38827</v>
      </c>
    </row>
    <row r="6848" spans="1:4" x14ac:dyDescent="0.3">
      <c r="A6848" s="44" t="s">
        <v>6763</v>
      </c>
      <c r="B6848" s="44" t="s">
        <v>14730</v>
      </c>
      <c r="C6848" s="44" t="s">
        <v>38828</v>
      </c>
      <c r="D6848" s="44" t="s">
        <v>32038</v>
      </c>
    </row>
    <row r="6849" spans="1:4" x14ac:dyDescent="0.3">
      <c r="A6849" s="44" t="s">
        <v>1919</v>
      </c>
      <c r="B6849" s="44" t="s">
        <v>14731</v>
      </c>
      <c r="C6849" s="44" t="s">
        <v>38829</v>
      </c>
      <c r="D6849" s="44" t="s">
        <v>38830</v>
      </c>
    </row>
    <row r="6850" spans="1:4" x14ac:dyDescent="0.3">
      <c r="A6850" s="44" t="s">
        <v>6764</v>
      </c>
      <c r="B6850" s="44" t="s">
        <v>14732</v>
      </c>
      <c r="C6850" s="44" t="s">
        <v>38831</v>
      </c>
      <c r="D6850" s="44" t="s">
        <v>32038</v>
      </c>
    </row>
    <row r="6851" spans="1:4" x14ac:dyDescent="0.3">
      <c r="A6851" s="44" t="s">
        <v>6765</v>
      </c>
      <c r="B6851" s="44" t="s">
        <v>14733</v>
      </c>
      <c r="C6851" s="44" t="s">
        <v>38832</v>
      </c>
      <c r="D6851" s="44" t="s">
        <v>32038</v>
      </c>
    </row>
    <row r="6852" spans="1:4" x14ac:dyDescent="0.3">
      <c r="A6852" s="44" t="s">
        <v>3131</v>
      </c>
      <c r="B6852" s="44" t="s">
        <v>14734</v>
      </c>
      <c r="C6852" s="44" t="s">
        <v>38833</v>
      </c>
      <c r="D6852" s="44" t="s">
        <v>32070</v>
      </c>
    </row>
    <row r="6853" spans="1:4" x14ac:dyDescent="0.3">
      <c r="A6853" s="44" t="s">
        <v>4433</v>
      </c>
      <c r="B6853" s="44" t="s">
        <v>14735</v>
      </c>
      <c r="C6853" s="44" t="s">
        <v>38834</v>
      </c>
      <c r="D6853" s="44" t="s">
        <v>32008</v>
      </c>
    </row>
    <row r="6854" spans="1:4" x14ac:dyDescent="0.3">
      <c r="A6854" s="44" t="s">
        <v>2706</v>
      </c>
      <c r="B6854" s="44" t="s">
        <v>14736</v>
      </c>
      <c r="C6854" s="44" t="s">
        <v>38835</v>
      </c>
      <c r="D6854" s="44" t="s">
        <v>32004</v>
      </c>
    </row>
    <row r="6855" spans="1:4" x14ac:dyDescent="0.3">
      <c r="A6855" s="44" t="s">
        <v>3066</v>
      </c>
      <c r="B6855" s="44" t="s">
        <v>14737</v>
      </c>
      <c r="C6855" s="44" t="s">
        <v>38836</v>
      </c>
      <c r="D6855" s="44" t="s">
        <v>32002</v>
      </c>
    </row>
    <row r="6856" spans="1:4" x14ac:dyDescent="0.3">
      <c r="A6856" s="44" t="s">
        <v>3132</v>
      </c>
      <c r="B6856" s="44" t="s">
        <v>14738</v>
      </c>
      <c r="C6856" s="44" t="s">
        <v>38837</v>
      </c>
      <c r="D6856" s="44" t="s">
        <v>32002</v>
      </c>
    </row>
    <row r="6857" spans="1:4" x14ac:dyDescent="0.3">
      <c r="A6857" s="44" t="s">
        <v>473</v>
      </c>
      <c r="B6857" s="44" t="s">
        <v>14739</v>
      </c>
      <c r="C6857" s="44" t="s">
        <v>24393</v>
      </c>
      <c r="D6857" s="44" t="s">
        <v>32060</v>
      </c>
    </row>
    <row r="6858" spans="1:4" x14ac:dyDescent="0.3">
      <c r="A6858" s="44" t="s">
        <v>7140</v>
      </c>
      <c r="B6858" s="44" t="s">
        <v>14740</v>
      </c>
      <c r="C6858" s="44" t="s">
        <v>32009</v>
      </c>
      <c r="D6858" s="44" t="s">
        <v>38838</v>
      </c>
    </row>
    <row r="6859" spans="1:4" x14ac:dyDescent="0.3">
      <c r="A6859" s="44" t="s">
        <v>6936</v>
      </c>
      <c r="B6859" s="44" t="s">
        <v>14741</v>
      </c>
      <c r="C6859" s="44" t="s">
        <v>38839</v>
      </c>
      <c r="D6859" s="44" t="s">
        <v>32038</v>
      </c>
    </row>
    <row r="6860" spans="1:4" x14ac:dyDescent="0.3">
      <c r="A6860" s="44" t="s">
        <v>5697</v>
      </c>
      <c r="B6860" s="44" t="s">
        <v>14742</v>
      </c>
      <c r="C6860" s="44" t="s">
        <v>38840</v>
      </c>
      <c r="D6860" s="44" t="s">
        <v>32038</v>
      </c>
    </row>
    <row r="6861" spans="1:4" x14ac:dyDescent="0.3">
      <c r="A6861" s="44" t="s">
        <v>267</v>
      </c>
      <c r="B6861" s="44" t="s">
        <v>14743</v>
      </c>
      <c r="C6861" s="44" t="s">
        <v>38841</v>
      </c>
      <c r="D6861" s="44" t="s">
        <v>32024</v>
      </c>
    </row>
    <row r="6862" spans="1:4" x14ac:dyDescent="0.3">
      <c r="A6862" s="44" t="s">
        <v>6383</v>
      </c>
      <c r="B6862" s="44" t="s">
        <v>14744</v>
      </c>
      <c r="C6862" s="44" t="s">
        <v>38842</v>
      </c>
      <c r="D6862" s="44" t="s">
        <v>32065</v>
      </c>
    </row>
    <row r="6863" spans="1:4" x14ac:dyDescent="0.3">
      <c r="A6863" s="44" t="s">
        <v>4521</v>
      </c>
      <c r="B6863" s="44" t="s">
        <v>14745</v>
      </c>
      <c r="C6863" s="44" t="s">
        <v>38843</v>
      </c>
      <c r="D6863" s="44" t="s">
        <v>32051</v>
      </c>
    </row>
    <row r="6864" spans="1:4" x14ac:dyDescent="0.3">
      <c r="A6864" s="44" t="s">
        <v>7234</v>
      </c>
      <c r="B6864" s="44" t="s">
        <v>14746</v>
      </c>
      <c r="C6864" s="44" t="s">
        <v>32009</v>
      </c>
      <c r="D6864" s="44" t="s">
        <v>38844</v>
      </c>
    </row>
    <row r="6865" spans="1:4" x14ac:dyDescent="0.3">
      <c r="A6865" s="44" t="s">
        <v>5072</v>
      </c>
      <c r="B6865" s="44" t="s">
        <v>14747</v>
      </c>
      <c r="C6865" s="44" t="s">
        <v>32009</v>
      </c>
      <c r="D6865" s="44" t="s">
        <v>38845</v>
      </c>
    </row>
    <row r="6866" spans="1:4" x14ac:dyDescent="0.3">
      <c r="A6866" s="44" t="s">
        <v>5982</v>
      </c>
      <c r="B6866" s="44" t="s">
        <v>14748</v>
      </c>
      <c r="C6866" s="44" t="s">
        <v>38846</v>
      </c>
      <c r="D6866" s="44" t="s">
        <v>32024</v>
      </c>
    </row>
    <row r="6867" spans="1:4" x14ac:dyDescent="0.3">
      <c r="A6867" s="44" t="s">
        <v>2314</v>
      </c>
      <c r="B6867" s="44" t="s">
        <v>14749</v>
      </c>
      <c r="C6867" s="44" t="s">
        <v>38847</v>
      </c>
      <c r="D6867" s="44" t="s">
        <v>32004</v>
      </c>
    </row>
    <row r="6868" spans="1:4" x14ac:dyDescent="0.3">
      <c r="A6868" s="44" t="s">
        <v>6680</v>
      </c>
      <c r="B6868" s="44" t="s">
        <v>14750</v>
      </c>
      <c r="C6868" s="44" t="s">
        <v>38848</v>
      </c>
      <c r="D6868" s="44" t="s">
        <v>32024</v>
      </c>
    </row>
    <row r="6869" spans="1:4" x14ac:dyDescent="0.3">
      <c r="A6869" s="44" t="s">
        <v>6681</v>
      </c>
      <c r="B6869" s="44" t="s">
        <v>14751</v>
      </c>
      <c r="C6869" s="44" t="s">
        <v>38849</v>
      </c>
      <c r="D6869" s="44" t="s">
        <v>32038</v>
      </c>
    </row>
    <row r="6870" spans="1:4" x14ac:dyDescent="0.3">
      <c r="A6870" s="44" t="s">
        <v>2831</v>
      </c>
      <c r="B6870" s="44" t="s">
        <v>14752</v>
      </c>
      <c r="C6870" s="44" t="s">
        <v>32175</v>
      </c>
      <c r="D6870" s="44" t="s">
        <v>38850</v>
      </c>
    </row>
    <row r="6871" spans="1:4" x14ac:dyDescent="0.3">
      <c r="A6871" s="44" t="s">
        <v>1000</v>
      </c>
      <c r="B6871" s="44" t="s">
        <v>14753</v>
      </c>
      <c r="C6871" s="44" t="s">
        <v>38851</v>
      </c>
      <c r="D6871" s="44" t="s">
        <v>32060</v>
      </c>
    </row>
    <row r="6872" spans="1:4" x14ac:dyDescent="0.3">
      <c r="A6872" s="44" t="s">
        <v>5073</v>
      </c>
      <c r="B6872" s="44" t="s">
        <v>14754</v>
      </c>
      <c r="C6872" s="44" t="s">
        <v>38852</v>
      </c>
      <c r="D6872" s="44" t="s">
        <v>32024</v>
      </c>
    </row>
    <row r="6873" spans="1:4" x14ac:dyDescent="0.3">
      <c r="A6873" s="44" t="s">
        <v>4052</v>
      </c>
      <c r="B6873" s="44" t="s">
        <v>14755</v>
      </c>
      <c r="C6873" s="44" t="s">
        <v>38853</v>
      </c>
      <c r="D6873" s="44" t="s">
        <v>33796</v>
      </c>
    </row>
    <row r="6874" spans="1:4" x14ac:dyDescent="0.3">
      <c r="A6874" s="44" t="s">
        <v>3636</v>
      </c>
      <c r="B6874" s="44" t="s">
        <v>14756</v>
      </c>
      <c r="C6874" s="44" t="s">
        <v>38854</v>
      </c>
      <c r="D6874" s="44" t="s">
        <v>32111</v>
      </c>
    </row>
    <row r="6875" spans="1:4" x14ac:dyDescent="0.3">
      <c r="A6875" s="44" t="s">
        <v>6937</v>
      </c>
      <c r="B6875" s="44" t="s">
        <v>14757</v>
      </c>
      <c r="C6875" s="44" t="s">
        <v>38855</v>
      </c>
      <c r="D6875" s="44" t="s">
        <v>32038</v>
      </c>
    </row>
    <row r="6876" spans="1:4" x14ac:dyDescent="0.3">
      <c r="A6876" s="44" t="s">
        <v>2447</v>
      </c>
      <c r="B6876" s="44" t="s">
        <v>14758</v>
      </c>
      <c r="C6876" s="44" t="s">
        <v>38856</v>
      </c>
      <c r="D6876" s="44" t="s">
        <v>32004</v>
      </c>
    </row>
    <row r="6877" spans="1:4" x14ac:dyDescent="0.3">
      <c r="A6877" s="44" t="s">
        <v>6410</v>
      </c>
      <c r="B6877" s="44" t="s">
        <v>14759</v>
      </c>
      <c r="C6877" s="44" t="s">
        <v>38857</v>
      </c>
      <c r="D6877" s="44" t="s">
        <v>32024</v>
      </c>
    </row>
    <row r="6878" spans="1:4" x14ac:dyDescent="0.3">
      <c r="A6878" s="44" t="s">
        <v>3274</v>
      </c>
      <c r="B6878" s="44" t="s">
        <v>14760</v>
      </c>
      <c r="C6878" s="44" t="s">
        <v>38858</v>
      </c>
      <c r="D6878" s="44" t="s">
        <v>32070</v>
      </c>
    </row>
    <row r="6879" spans="1:4" x14ac:dyDescent="0.3">
      <c r="A6879" s="44" t="s">
        <v>2448</v>
      </c>
      <c r="B6879" s="44" t="s">
        <v>14761</v>
      </c>
      <c r="C6879" s="44" t="s">
        <v>38859</v>
      </c>
      <c r="D6879" s="44" t="s">
        <v>32004</v>
      </c>
    </row>
    <row r="6880" spans="1:4" x14ac:dyDescent="0.3">
      <c r="A6880" s="44" t="s">
        <v>5548</v>
      </c>
      <c r="B6880" s="44" t="s">
        <v>14762</v>
      </c>
      <c r="C6880" s="44" t="s">
        <v>38860</v>
      </c>
      <c r="D6880" s="44" t="s">
        <v>32006</v>
      </c>
    </row>
    <row r="6881" spans="1:4" x14ac:dyDescent="0.3">
      <c r="A6881" s="44" t="s">
        <v>1001</v>
      </c>
      <c r="B6881" s="44" t="s">
        <v>14763</v>
      </c>
      <c r="C6881" s="44" t="s">
        <v>38861</v>
      </c>
      <c r="D6881" s="44" t="s">
        <v>32060</v>
      </c>
    </row>
    <row r="6882" spans="1:4" x14ac:dyDescent="0.3">
      <c r="A6882" s="44" t="s">
        <v>4747</v>
      </c>
      <c r="B6882" s="44" t="s">
        <v>14764</v>
      </c>
      <c r="C6882" s="44" t="s">
        <v>32009</v>
      </c>
      <c r="D6882" s="44" t="s">
        <v>38862</v>
      </c>
    </row>
    <row r="6883" spans="1:4" x14ac:dyDescent="0.3">
      <c r="A6883" s="44" t="s">
        <v>2449</v>
      </c>
      <c r="B6883" s="44" t="s">
        <v>14765</v>
      </c>
      <c r="C6883" s="44" t="s">
        <v>38863</v>
      </c>
      <c r="D6883" s="44" t="s">
        <v>32004</v>
      </c>
    </row>
    <row r="6884" spans="1:4" x14ac:dyDescent="0.3">
      <c r="A6884" s="44" t="s">
        <v>1920</v>
      </c>
      <c r="B6884" s="44" t="s">
        <v>14766</v>
      </c>
      <c r="C6884" s="44" t="s">
        <v>32009</v>
      </c>
      <c r="D6884" s="44" t="s">
        <v>38864</v>
      </c>
    </row>
    <row r="6885" spans="1:4" x14ac:dyDescent="0.3">
      <c r="A6885" s="44" t="s">
        <v>6498</v>
      </c>
      <c r="B6885" s="44" t="s">
        <v>14767</v>
      </c>
      <c r="C6885" s="44" t="s">
        <v>38865</v>
      </c>
      <c r="D6885" s="44" t="s">
        <v>32016</v>
      </c>
    </row>
    <row r="6886" spans="1:4" x14ac:dyDescent="0.3">
      <c r="A6886" s="44" t="s">
        <v>1921</v>
      </c>
      <c r="B6886" s="44" t="s">
        <v>14768</v>
      </c>
      <c r="C6886" s="44" t="s">
        <v>29131</v>
      </c>
      <c r="D6886" s="44" t="s">
        <v>38866</v>
      </c>
    </row>
    <row r="6887" spans="1:4" x14ac:dyDescent="0.3">
      <c r="A6887" s="44" t="s">
        <v>4522</v>
      </c>
      <c r="B6887" s="44" t="s">
        <v>14769</v>
      </c>
      <c r="C6887" s="44" t="s">
        <v>38867</v>
      </c>
      <c r="D6887" s="44" t="s">
        <v>32051</v>
      </c>
    </row>
    <row r="6888" spans="1:4" x14ac:dyDescent="0.3">
      <c r="A6888" s="44" t="s">
        <v>5363</v>
      </c>
      <c r="B6888" s="44" t="s">
        <v>14770</v>
      </c>
      <c r="C6888" s="44" t="s">
        <v>32009</v>
      </c>
      <c r="D6888" s="44" t="s">
        <v>38868</v>
      </c>
    </row>
    <row r="6889" spans="1:4" x14ac:dyDescent="0.3">
      <c r="A6889" s="44" t="s">
        <v>6384</v>
      </c>
      <c r="B6889" s="44" t="s">
        <v>14771</v>
      </c>
      <c r="C6889" s="44" t="s">
        <v>38869</v>
      </c>
      <c r="D6889" s="44" t="s">
        <v>32065</v>
      </c>
    </row>
    <row r="6890" spans="1:4" x14ac:dyDescent="0.3">
      <c r="A6890" s="44" t="s">
        <v>2832</v>
      </c>
      <c r="B6890" s="44" t="s">
        <v>14772</v>
      </c>
      <c r="C6890" s="44" t="s">
        <v>29131</v>
      </c>
      <c r="D6890" s="44" t="s">
        <v>38870</v>
      </c>
    </row>
    <row r="6891" spans="1:4" x14ac:dyDescent="0.3">
      <c r="A6891" s="44" t="s">
        <v>2833</v>
      </c>
      <c r="B6891" s="44" t="s">
        <v>14773</v>
      </c>
      <c r="C6891" s="44" t="s">
        <v>32175</v>
      </c>
      <c r="D6891" s="44" t="s">
        <v>38871</v>
      </c>
    </row>
    <row r="6892" spans="1:4" x14ac:dyDescent="0.3">
      <c r="A6892" s="44" t="s">
        <v>3767</v>
      </c>
      <c r="B6892" s="44" t="s">
        <v>14774</v>
      </c>
      <c r="C6892" s="44" t="s">
        <v>32009</v>
      </c>
      <c r="D6892" s="44" t="s">
        <v>38872</v>
      </c>
    </row>
    <row r="6893" spans="1:4" x14ac:dyDescent="0.3">
      <c r="A6893" s="44" t="s">
        <v>3224</v>
      </c>
      <c r="B6893" s="44" t="s">
        <v>14775</v>
      </c>
      <c r="C6893" s="44" t="s">
        <v>38873</v>
      </c>
      <c r="D6893" s="44" t="s">
        <v>32070</v>
      </c>
    </row>
    <row r="6894" spans="1:4" x14ac:dyDescent="0.3">
      <c r="A6894" s="44" t="s">
        <v>1575</v>
      </c>
      <c r="B6894" s="44" t="s">
        <v>14776</v>
      </c>
      <c r="C6894" s="44" t="s">
        <v>38874</v>
      </c>
      <c r="D6894" s="44" t="s">
        <v>32004</v>
      </c>
    </row>
    <row r="6895" spans="1:4" x14ac:dyDescent="0.3">
      <c r="A6895" s="44" t="s">
        <v>6766</v>
      </c>
      <c r="B6895" s="44" t="s">
        <v>14777</v>
      </c>
      <c r="C6895" s="44" t="s">
        <v>32316</v>
      </c>
      <c r="D6895" s="44" t="s">
        <v>38875</v>
      </c>
    </row>
    <row r="6896" spans="1:4" x14ac:dyDescent="0.3">
      <c r="A6896" s="44" t="s">
        <v>6385</v>
      </c>
      <c r="B6896" s="44" t="s">
        <v>14778</v>
      </c>
      <c r="C6896" s="44" t="s">
        <v>38876</v>
      </c>
      <c r="D6896" s="44" t="s">
        <v>32065</v>
      </c>
    </row>
    <row r="6897" spans="1:4" x14ac:dyDescent="0.3">
      <c r="A6897" s="44" t="s">
        <v>4659</v>
      </c>
      <c r="B6897" s="44" t="s">
        <v>14779</v>
      </c>
      <c r="C6897" s="44" t="s">
        <v>38877</v>
      </c>
      <c r="D6897" s="44" t="s">
        <v>33254</v>
      </c>
    </row>
    <row r="6898" spans="1:4" x14ac:dyDescent="0.3">
      <c r="A6898" s="44" t="s">
        <v>2450</v>
      </c>
      <c r="B6898" s="44" t="s">
        <v>14780</v>
      </c>
      <c r="C6898" s="44" t="s">
        <v>32099</v>
      </c>
      <c r="D6898" s="44" t="s">
        <v>38878</v>
      </c>
    </row>
    <row r="6899" spans="1:4" x14ac:dyDescent="0.3">
      <c r="A6899" s="44" t="s">
        <v>6863</v>
      </c>
      <c r="B6899" s="44" t="s">
        <v>14781</v>
      </c>
      <c r="C6899" s="44" t="s">
        <v>38879</v>
      </c>
      <c r="D6899" s="44" t="s">
        <v>32038</v>
      </c>
    </row>
    <row r="6900" spans="1:4" x14ac:dyDescent="0.3">
      <c r="A6900" s="44" t="s">
        <v>6767</v>
      </c>
      <c r="B6900" s="44" t="s">
        <v>14782</v>
      </c>
      <c r="C6900" s="44" t="s">
        <v>38880</v>
      </c>
      <c r="D6900" s="44" t="s">
        <v>32038</v>
      </c>
    </row>
    <row r="6901" spans="1:4" x14ac:dyDescent="0.3">
      <c r="A6901" s="44" t="s">
        <v>3362</v>
      </c>
      <c r="B6901" s="44" t="s">
        <v>14783</v>
      </c>
      <c r="C6901" s="44" t="s">
        <v>38881</v>
      </c>
      <c r="D6901" s="44" t="s">
        <v>32411</v>
      </c>
    </row>
    <row r="6902" spans="1:4" x14ac:dyDescent="0.3">
      <c r="A6902" s="44" t="s">
        <v>3587</v>
      </c>
      <c r="B6902" s="44" t="s">
        <v>14784</v>
      </c>
      <c r="C6902" s="44" t="s">
        <v>38882</v>
      </c>
      <c r="D6902" s="44" t="s">
        <v>32111</v>
      </c>
    </row>
    <row r="6903" spans="1:4" x14ac:dyDescent="0.3">
      <c r="A6903" s="44" t="s">
        <v>6289</v>
      </c>
      <c r="B6903" s="44" t="s">
        <v>14785</v>
      </c>
      <c r="C6903" s="44" t="s">
        <v>38883</v>
      </c>
      <c r="D6903" s="44" t="s">
        <v>32065</v>
      </c>
    </row>
    <row r="6904" spans="1:4" x14ac:dyDescent="0.3">
      <c r="A6904" s="44" t="s">
        <v>1002</v>
      </c>
      <c r="B6904" s="44" t="s">
        <v>14786</v>
      </c>
      <c r="C6904" s="44" t="s">
        <v>32009</v>
      </c>
      <c r="D6904" s="44" t="s">
        <v>38884</v>
      </c>
    </row>
    <row r="6905" spans="1:4" x14ac:dyDescent="0.3">
      <c r="A6905" s="44" t="s">
        <v>4245</v>
      </c>
      <c r="B6905" s="44" t="s">
        <v>14787</v>
      </c>
      <c r="C6905" s="44" t="s">
        <v>38885</v>
      </c>
      <c r="D6905" s="44" t="s">
        <v>32008</v>
      </c>
    </row>
    <row r="6906" spans="1:4" x14ac:dyDescent="0.3">
      <c r="A6906" s="44" t="s">
        <v>1492</v>
      </c>
      <c r="B6906" s="44" t="s">
        <v>14788</v>
      </c>
      <c r="C6906" s="44" t="s">
        <v>38886</v>
      </c>
      <c r="D6906" s="44" t="s">
        <v>32170</v>
      </c>
    </row>
    <row r="6907" spans="1:4" x14ac:dyDescent="0.3">
      <c r="A6907" s="44" t="s">
        <v>6938</v>
      </c>
      <c r="B6907" s="44" t="s">
        <v>14789</v>
      </c>
      <c r="C6907" s="44" t="s">
        <v>38887</v>
      </c>
      <c r="D6907" s="44" t="s">
        <v>32038</v>
      </c>
    </row>
    <row r="6908" spans="1:4" x14ac:dyDescent="0.3">
      <c r="A6908" s="44" t="s">
        <v>3768</v>
      </c>
      <c r="B6908" s="44" t="s">
        <v>14790</v>
      </c>
      <c r="C6908" s="44" t="s">
        <v>32062</v>
      </c>
      <c r="D6908" s="44" t="s">
        <v>38888</v>
      </c>
    </row>
    <row r="6909" spans="1:4" x14ac:dyDescent="0.3">
      <c r="A6909" s="44" t="s">
        <v>6144</v>
      </c>
      <c r="B6909" s="44" t="s">
        <v>14791</v>
      </c>
      <c r="C6909" s="44" t="s">
        <v>38889</v>
      </c>
      <c r="D6909" s="44" t="s">
        <v>32038</v>
      </c>
    </row>
    <row r="6910" spans="1:4" x14ac:dyDescent="0.3">
      <c r="A6910" s="44" t="s">
        <v>3769</v>
      </c>
      <c r="B6910" s="44" t="s">
        <v>14792</v>
      </c>
      <c r="C6910" s="44" t="s">
        <v>38890</v>
      </c>
      <c r="D6910" s="44" t="s">
        <v>33254</v>
      </c>
    </row>
    <row r="6911" spans="1:4" x14ac:dyDescent="0.3">
      <c r="A6911" s="44" t="s">
        <v>14793</v>
      </c>
      <c r="B6911" s="44" t="s">
        <v>14794</v>
      </c>
      <c r="C6911" s="44" t="s">
        <v>38891</v>
      </c>
      <c r="D6911" s="44" t="s">
        <v>32006</v>
      </c>
    </row>
    <row r="6912" spans="1:4" x14ac:dyDescent="0.3">
      <c r="A6912" s="44" t="s">
        <v>2834</v>
      </c>
      <c r="B6912" s="44" t="s">
        <v>14795</v>
      </c>
      <c r="C6912" s="44" t="s">
        <v>32175</v>
      </c>
      <c r="D6912" s="44" t="s">
        <v>38892</v>
      </c>
    </row>
    <row r="6913" spans="1:4" x14ac:dyDescent="0.3">
      <c r="A6913" s="44" t="s">
        <v>6386</v>
      </c>
      <c r="B6913" s="44" t="s">
        <v>14796</v>
      </c>
      <c r="C6913" s="44" t="s">
        <v>38893</v>
      </c>
      <c r="D6913" s="44" t="s">
        <v>32065</v>
      </c>
    </row>
    <row r="6914" spans="1:4" x14ac:dyDescent="0.3">
      <c r="A6914" s="44" t="s">
        <v>1922</v>
      </c>
      <c r="B6914" s="44" t="s">
        <v>14797</v>
      </c>
      <c r="C6914" s="44" t="s">
        <v>38894</v>
      </c>
      <c r="D6914" s="44" t="s">
        <v>38895</v>
      </c>
    </row>
    <row r="6915" spans="1:4" x14ac:dyDescent="0.3">
      <c r="A6915" s="44" t="s">
        <v>3424</v>
      </c>
      <c r="B6915" s="44" t="s">
        <v>14798</v>
      </c>
      <c r="C6915" s="44" t="s">
        <v>32062</v>
      </c>
      <c r="D6915" s="44" t="s">
        <v>38896</v>
      </c>
    </row>
    <row r="6916" spans="1:4" x14ac:dyDescent="0.3">
      <c r="A6916" s="44" t="s">
        <v>6539</v>
      </c>
      <c r="B6916" s="44" t="s">
        <v>14799</v>
      </c>
      <c r="C6916" s="44" t="s">
        <v>38897</v>
      </c>
      <c r="D6916" s="44" t="s">
        <v>36066</v>
      </c>
    </row>
    <row r="6917" spans="1:4" x14ac:dyDescent="0.3">
      <c r="A6917" s="44" t="s">
        <v>6864</v>
      </c>
      <c r="B6917" s="44" t="s">
        <v>14800</v>
      </c>
      <c r="C6917" s="44" t="s">
        <v>38898</v>
      </c>
      <c r="D6917" s="44" t="s">
        <v>32024</v>
      </c>
    </row>
    <row r="6918" spans="1:4" x14ac:dyDescent="0.3">
      <c r="A6918" s="44" t="s">
        <v>6865</v>
      </c>
      <c r="B6918" s="44" t="s">
        <v>14801</v>
      </c>
      <c r="C6918" s="44" t="s">
        <v>38899</v>
      </c>
      <c r="D6918" s="44" t="s">
        <v>32038</v>
      </c>
    </row>
    <row r="6919" spans="1:4" x14ac:dyDescent="0.3">
      <c r="A6919" s="44" t="s">
        <v>4914</v>
      </c>
      <c r="B6919" s="44" t="s">
        <v>14802</v>
      </c>
      <c r="C6919" s="44" t="s">
        <v>38900</v>
      </c>
      <c r="D6919" s="44" t="s">
        <v>32024</v>
      </c>
    </row>
    <row r="6920" spans="1:4" x14ac:dyDescent="0.3">
      <c r="A6920" s="44" t="s">
        <v>7413</v>
      </c>
      <c r="B6920" s="44" t="s">
        <v>14803</v>
      </c>
      <c r="C6920" s="44" t="s">
        <v>32009</v>
      </c>
      <c r="D6920" s="44" t="s">
        <v>38901</v>
      </c>
    </row>
    <row r="6921" spans="1:4" x14ac:dyDescent="0.3">
      <c r="A6921" s="44" t="s">
        <v>6145</v>
      </c>
      <c r="B6921" s="44" t="s">
        <v>14804</v>
      </c>
      <c r="C6921" s="44" t="s">
        <v>32009</v>
      </c>
      <c r="D6921" s="44" t="s">
        <v>38902</v>
      </c>
    </row>
    <row r="6922" spans="1:4" x14ac:dyDescent="0.3">
      <c r="A6922" s="44" t="s">
        <v>6210</v>
      </c>
      <c r="B6922" s="44" t="s">
        <v>14805</v>
      </c>
      <c r="C6922" s="44" t="s">
        <v>32009</v>
      </c>
      <c r="D6922" s="44" t="s">
        <v>38903</v>
      </c>
    </row>
    <row r="6923" spans="1:4" x14ac:dyDescent="0.3">
      <c r="A6923" s="44" t="s">
        <v>6211</v>
      </c>
      <c r="B6923" s="44" t="s">
        <v>14806</v>
      </c>
      <c r="C6923" s="44" t="s">
        <v>38904</v>
      </c>
      <c r="D6923" s="44" t="s">
        <v>32292</v>
      </c>
    </row>
    <row r="6924" spans="1:4" x14ac:dyDescent="0.3">
      <c r="A6924" s="44" t="s">
        <v>2835</v>
      </c>
      <c r="B6924" s="44" t="s">
        <v>14807</v>
      </c>
      <c r="C6924" s="44" t="s">
        <v>32175</v>
      </c>
      <c r="D6924" s="44" t="s">
        <v>38905</v>
      </c>
    </row>
    <row r="6925" spans="1:4" x14ac:dyDescent="0.3">
      <c r="A6925" s="44" t="s">
        <v>3275</v>
      </c>
      <c r="B6925" s="44" t="s">
        <v>14808</v>
      </c>
      <c r="C6925" s="44" t="s">
        <v>38906</v>
      </c>
      <c r="D6925" s="44" t="s">
        <v>32070</v>
      </c>
    </row>
    <row r="6926" spans="1:4" x14ac:dyDescent="0.3">
      <c r="A6926" s="44" t="s">
        <v>2315</v>
      </c>
      <c r="B6926" s="44" t="s">
        <v>14809</v>
      </c>
      <c r="C6926" s="44" t="s">
        <v>38907</v>
      </c>
      <c r="D6926" s="44" t="s">
        <v>32004</v>
      </c>
    </row>
    <row r="6927" spans="1:4" x14ac:dyDescent="0.3">
      <c r="A6927" s="44" t="s">
        <v>268</v>
      </c>
      <c r="B6927" s="44" t="s">
        <v>14810</v>
      </c>
      <c r="C6927" s="44" t="s">
        <v>24182</v>
      </c>
      <c r="D6927" s="44" t="s">
        <v>32060</v>
      </c>
    </row>
    <row r="6928" spans="1:4" x14ac:dyDescent="0.3">
      <c r="A6928" s="44" t="s">
        <v>269</v>
      </c>
      <c r="B6928" s="44" t="s">
        <v>14811</v>
      </c>
      <c r="C6928" s="44" t="s">
        <v>38908</v>
      </c>
      <c r="D6928" s="44" t="s">
        <v>32006</v>
      </c>
    </row>
    <row r="6929" spans="1:4" x14ac:dyDescent="0.3">
      <c r="A6929" s="44" t="s">
        <v>5150</v>
      </c>
      <c r="B6929" s="44" t="s">
        <v>14812</v>
      </c>
      <c r="C6929" s="44" t="s">
        <v>38909</v>
      </c>
      <c r="D6929" s="44" t="s">
        <v>32024</v>
      </c>
    </row>
    <row r="6930" spans="1:4" x14ac:dyDescent="0.3">
      <c r="A6930" s="44" t="s">
        <v>3538</v>
      </c>
      <c r="B6930" s="44" t="s">
        <v>14813</v>
      </c>
      <c r="C6930" s="44" t="s">
        <v>38910</v>
      </c>
      <c r="D6930" s="44" t="s">
        <v>32111</v>
      </c>
    </row>
    <row r="6931" spans="1:4" x14ac:dyDescent="0.3">
      <c r="A6931" s="44" t="s">
        <v>2836</v>
      </c>
      <c r="B6931" s="44" t="s">
        <v>14814</v>
      </c>
      <c r="C6931" s="44" t="s">
        <v>32175</v>
      </c>
      <c r="D6931" s="44" t="s">
        <v>38911</v>
      </c>
    </row>
    <row r="6932" spans="1:4" x14ac:dyDescent="0.3">
      <c r="A6932" s="44" t="s">
        <v>1159</v>
      </c>
      <c r="B6932" s="44" t="s">
        <v>14815</v>
      </c>
      <c r="C6932" s="44" t="s">
        <v>38912</v>
      </c>
      <c r="D6932" s="44" t="s">
        <v>38913</v>
      </c>
    </row>
    <row r="6933" spans="1:4" x14ac:dyDescent="0.3">
      <c r="A6933" s="44" t="s">
        <v>1003</v>
      </c>
      <c r="B6933" s="44" t="s">
        <v>14816</v>
      </c>
      <c r="C6933" s="44" t="s">
        <v>38914</v>
      </c>
      <c r="D6933" s="44" t="s">
        <v>32024</v>
      </c>
    </row>
    <row r="6934" spans="1:4" x14ac:dyDescent="0.3">
      <c r="A6934" s="44" t="s">
        <v>5871</v>
      </c>
      <c r="B6934" s="44" t="s">
        <v>14817</v>
      </c>
      <c r="C6934" s="44" t="s">
        <v>32009</v>
      </c>
      <c r="D6934" s="44" t="s">
        <v>38915</v>
      </c>
    </row>
    <row r="6935" spans="1:4" x14ac:dyDescent="0.3">
      <c r="A6935" s="44" t="s">
        <v>1081</v>
      </c>
      <c r="B6935" s="44" t="s">
        <v>14818</v>
      </c>
      <c r="C6935" s="44" t="s">
        <v>25018</v>
      </c>
      <c r="D6935" s="44" t="s">
        <v>32115</v>
      </c>
    </row>
    <row r="6936" spans="1:4" x14ac:dyDescent="0.3">
      <c r="A6936" s="44" t="s">
        <v>4561</v>
      </c>
      <c r="B6936" s="44" t="s">
        <v>14819</v>
      </c>
      <c r="C6936" s="44" t="s">
        <v>38916</v>
      </c>
      <c r="D6936" s="44" t="s">
        <v>32051</v>
      </c>
    </row>
    <row r="6937" spans="1:4" x14ac:dyDescent="0.3">
      <c r="A6937" s="44" t="s">
        <v>6893</v>
      </c>
      <c r="B6937" s="44" t="s">
        <v>14820</v>
      </c>
      <c r="C6937" s="44" t="s">
        <v>34215</v>
      </c>
      <c r="D6937" s="44" t="s">
        <v>38917</v>
      </c>
    </row>
    <row r="6938" spans="1:4" x14ac:dyDescent="0.3">
      <c r="A6938" s="44" t="s">
        <v>385</v>
      </c>
      <c r="B6938" s="44" t="s">
        <v>14821</v>
      </c>
      <c r="C6938" s="44" t="s">
        <v>38918</v>
      </c>
      <c r="D6938" s="44" t="s">
        <v>32024</v>
      </c>
    </row>
    <row r="6939" spans="1:4" x14ac:dyDescent="0.3">
      <c r="A6939" s="44" t="s">
        <v>704</v>
      </c>
      <c r="B6939" s="44" t="s">
        <v>14822</v>
      </c>
      <c r="C6939" s="44" t="s">
        <v>24628</v>
      </c>
      <c r="D6939" s="44" t="s">
        <v>32060</v>
      </c>
    </row>
    <row r="6940" spans="1:4" x14ac:dyDescent="0.3">
      <c r="A6940" s="44" t="s">
        <v>1923</v>
      </c>
      <c r="B6940" s="44" t="s">
        <v>14823</v>
      </c>
      <c r="C6940" s="44" t="s">
        <v>38919</v>
      </c>
      <c r="D6940" s="44" t="s">
        <v>32004</v>
      </c>
    </row>
    <row r="6941" spans="1:4" x14ac:dyDescent="0.3">
      <c r="A6941" s="44" t="s">
        <v>5983</v>
      </c>
      <c r="B6941" s="44" t="s">
        <v>14824</v>
      </c>
      <c r="C6941" s="44" t="s">
        <v>38920</v>
      </c>
      <c r="D6941" s="44" t="s">
        <v>32038</v>
      </c>
    </row>
    <row r="6942" spans="1:4" x14ac:dyDescent="0.3">
      <c r="A6942" s="44" t="s">
        <v>2316</v>
      </c>
      <c r="B6942" s="44" t="s">
        <v>14825</v>
      </c>
      <c r="C6942" s="44" t="s">
        <v>38921</v>
      </c>
      <c r="D6942" s="44" t="s">
        <v>32024</v>
      </c>
    </row>
    <row r="6943" spans="1:4" x14ac:dyDescent="0.3">
      <c r="A6943" s="44" t="s">
        <v>4397</v>
      </c>
      <c r="B6943" s="44" t="s">
        <v>14826</v>
      </c>
      <c r="C6943" s="44" t="s">
        <v>38922</v>
      </c>
      <c r="D6943" s="44" t="s">
        <v>32008</v>
      </c>
    </row>
    <row r="6944" spans="1:4" x14ac:dyDescent="0.3">
      <c r="A6944" s="44" t="s">
        <v>5024</v>
      </c>
      <c r="B6944" s="44" t="s">
        <v>14827</v>
      </c>
      <c r="C6944" s="44" t="s">
        <v>32108</v>
      </c>
      <c r="D6944" s="44" t="s">
        <v>38923</v>
      </c>
    </row>
    <row r="6945" spans="1:4" x14ac:dyDescent="0.3">
      <c r="A6945" s="44" t="s">
        <v>5698</v>
      </c>
      <c r="B6945" s="44" t="s">
        <v>14828</v>
      </c>
      <c r="C6945" s="44" t="s">
        <v>38924</v>
      </c>
      <c r="D6945" s="44" t="s">
        <v>33341</v>
      </c>
    </row>
    <row r="6946" spans="1:4" x14ac:dyDescent="0.3">
      <c r="A6946" s="44" t="s">
        <v>2597</v>
      </c>
      <c r="B6946" s="44" t="s">
        <v>14829</v>
      </c>
      <c r="C6946" s="44" t="s">
        <v>38925</v>
      </c>
      <c r="D6946" s="44" t="s">
        <v>32004</v>
      </c>
    </row>
    <row r="6947" spans="1:4" x14ac:dyDescent="0.3">
      <c r="A6947" s="44" t="s">
        <v>7677</v>
      </c>
      <c r="B6947" s="44" t="s">
        <v>14830</v>
      </c>
      <c r="C6947" s="44" t="s">
        <v>38926</v>
      </c>
      <c r="D6947" s="44" t="s">
        <v>32006</v>
      </c>
    </row>
    <row r="6948" spans="1:4" x14ac:dyDescent="0.3">
      <c r="A6948" s="44" t="s">
        <v>2598</v>
      </c>
      <c r="B6948" s="44" t="s">
        <v>14831</v>
      </c>
      <c r="C6948" s="44" t="s">
        <v>38927</v>
      </c>
      <c r="D6948" s="44" t="s">
        <v>32004</v>
      </c>
    </row>
    <row r="6949" spans="1:4" x14ac:dyDescent="0.3">
      <c r="A6949" s="44" t="s">
        <v>1924</v>
      </c>
      <c r="B6949" s="44" t="s">
        <v>14832</v>
      </c>
      <c r="C6949" s="44" t="s">
        <v>32009</v>
      </c>
      <c r="D6949" s="44" t="s">
        <v>38928</v>
      </c>
    </row>
    <row r="6950" spans="1:4" x14ac:dyDescent="0.3">
      <c r="A6950" s="44" t="s">
        <v>2707</v>
      </c>
      <c r="B6950" s="44" t="s">
        <v>14833</v>
      </c>
      <c r="C6950" s="44" t="s">
        <v>38929</v>
      </c>
      <c r="D6950" s="44" t="s">
        <v>32170</v>
      </c>
    </row>
    <row r="6951" spans="1:4" x14ac:dyDescent="0.3">
      <c r="A6951" s="44" t="s">
        <v>5265</v>
      </c>
      <c r="B6951" s="44" t="s">
        <v>14834</v>
      </c>
      <c r="C6951" s="44" t="s">
        <v>38930</v>
      </c>
      <c r="D6951" s="44" t="s">
        <v>33033</v>
      </c>
    </row>
    <row r="6952" spans="1:4" x14ac:dyDescent="0.3">
      <c r="A6952" s="44" t="s">
        <v>2145</v>
      </c>
      <c r="B6952" s="44" t="s">
        <v>14835</v>
      </c>
      <c r="C6952" s="44" t="s">
        <v>32009</v>
      </c>
      <c r="D6952" s="44" t="s">
        <v>38931</v>
      </c>
    </row>
    <row r="6953" spans="1:4" x14ac:dyDescent="0.3">
      <c r="A6953" s="44" t="s">
        <v>1351</v>
      </c>
      <c r="B6953" s="44" t="s">
        <v>14836</v>
      </c>
      <c r="C6953" s="44" t="s">
        <v>38932</v>
      </c>
      <c r="D6953" s="44" t="s">
        <v>38933</v>
      </c>
    </row>
    <row r="6954" spans="1:4" x14ac:dyDescent="0.3">
      <c r="A6954" s="44" t="s">
        <v>5984</v>
      </c>
      <c r="B6954" s="44" t="s">
        <v>14837</v>
      </c>
      <c r="C6954" s="44" t="s">
        <v>38934</v>
      </c>
      <c r="D6954" s="44" t="s">
        <v>32024</v>
      </c>
    </row>
    <row r="6955" spans="1:4" x14ac:dyDescent="0.3">
      <c r="A6955" s="44" t="s">
        <v>7589</v>
      </c>
      <c r="B6955" s="44" t="s">
        <v>14838</v>
      </c>
      <c r="C6955" s="44" t="s">
        <v>32009</v>
      </c>
      <c r="D6955" s="44" t="s">
        <v>38935</v>
      </c>
    </row>
    <row r="6956" spans="1:4" x14ac:dyDescent="0.3">
      <c r="A6956" s="44" t="s">
        <v>474</v>
      </c>
      <c r="B6956" s="44" t="s">
        <v>14839</v>
      </c>
      <c r="C6956" s="44" t="s">
        <v>24394</v>
      </c>
      <c r="D6956" s="44" t="s">
        <v>32060</v>
      </c>
    </row>
    <row r="6957" spans="1:4" x14ac:dyDescent="0.3">
      <c r="A6957" s="44" t="s">
        <v>6387</v>
      </c>
      <c r="B6957" s="44" t="s">
        <v>14840</v>
      </c>
      <c r="C6957" s="44" t="s">
        <v>38936</v>
      </c>
      <c r="D6957" s="44" t="s">
        <v>32065</v>
      </c>
    </row>
    <row r="6958" spans="1:4" x14ac:dyDescent="0.3">
      <c r="A6958" s="44" t="s">
        <v>5151</v>
      </c>
      <c r="B6958" s="44" t="s">
        <v>14841</v>
      </c>
      <c r="C6958" s="44" t="s">
        <v>38937</v>
      </c>
      <c r="D6958" s="44" t="s">
        <v>32006</v>
      </c>
    </row>
    <row r="6959" spans="1:4" x14ac:dyDescent="0.3">
      <c r="A6959" s="44" t="s">
        <v>6388</v>
      </c>
      <c r="B6959" s="44" t="s">
        <v>14842</v>
      </c>
      <c r="C6959" s="44" t="s">
        <v>38938</v>
      </c>
      <c r="D6959" s="44" t="s">
        <v>32065</v>
      </c>
    </row>
    <row r="6960" spans="1:4" x14ac:dyDescent="0.3">
      <c r="A6960" s="44" t="s">
        <v>6389</v>
      </c>
      <c r="B6960" s="44" t="s">
        <v>14843</v>
      </c>
      <c r="C6960" s="44" t="s">
        <v>38939</v>
      </c>
      <c r="D6960" s="44" t="s">
        <v>32024</v>
      </c>
    </row>
    <row r="6961" spans="1:4" x14ac:dyDescent="0.3">
      <c r="A6961" s="44" t="s">
        <v>270</v>
      </c>
      <c r="B6961" s="44" t="s">
        <v>14844</v>
      </c>
      <c r="C6961" s="44" t="s">
        <v>38940</v>
      </c>
      <c r="D6961" s="44" t="s">
        <v>32006</v>
      </c>
    </row>
    <row r="6962" spans="1:4" x14ac:dyDescent="0.3">
      <c r="A6962" s="44" t="s">
        <v>3225</v>
      </c>
      <c r="B6962" s="44" t="s">
        <v>14845</v>
      </c>
      <c r="C6962" s="44" t="s">
        <v>38941</v>
      </c>
      <c r="D6962" s="44" t="s">
        <v>32070</v>
      </c>
    </row>
    <row r="6963" spans="1:4" x14ac:dyDescent="0.3">
      <c r="A6963" s="44" t="s">
        <v>2518</v>
      </c>
      <c r="B6963" s="44" t="s">
        <v>14846</v>
      </c>
      <c r="C6963" s="44" t="s">
        <v>38942</v>
      </c>
      <c r="D6963" s="44" t="s">
        <v>32024</v>
      </c>
    </row>
    <row r="6964" spans="1:4" x14ac:dyDescent="0.3">
      <c r="A6964" s="44" t="s">
        <v>7215</v>
      </c>
      <c r="B6964" s="44" t="s">
        <v>14847</v>
      </c>
      <c r="C6964" s="44" t="s">
        <v>38943</v>
      </c>
      <c r="D6964" s="44" t="s">
        <v>32024</v>
      </c>
    </row>
    <row r="6965" spans="1:4" x14ac:dyDescent="0.3">
      <c r="A6965" s="44" t="s">
        <v>4837</v>
      </c>
      <c r="B6965" s="44" t="s">
        <v>14848</v>
      </c>
      <c r="C6965" s="44" t="s">
        <v>38944</v>
      </c>
      <c r="D6965" s="44" t="s">
        <v>32181</v>
      </c>
    </row>
    <row r="6966" spans="1:4" x14ac:dyDescent="0.3">
      <c r="A6966" s="44" t="s">
        <v>3539</v>
      </c>
      <c r="B6966" s="44" t="s">
        <v>14849</v>
      </c>
      <c r="C6966" s="44" t="s">
        <v>38945</v>
      </c>
      <c r="D6966" s="44" t="s">
        <v>32111</v>
      </c>
    </row>
    <row r="6967" spans="1:4" x14ac:dyDescent="0.3">
      <c r="A6967" s="44" t="s">
        <v>4329</v>
      </c>
      <c r="B6967" s="44" t="s">
        <v>14850</v>
      </c>
      <c r="C6967" s="44" t="s">
        <v>38946</v>
      </c>
      <c r="D6967" s="44" t="s">
        <v>32008</v>
      </c>
    </row>
    <row r="6968" spans="1:4" x14ac:dyDescent="0.3">
      <c r="A6968" s="44" t="s">
        <v>2519</v>
      </c>
      <c r="B6968" s="44" t="s">
        <v>14851</v>
      </c>
      <c r="C6968" s="44" t="s">
        <v>32009</v>
      </c>
      <c r="D6968" s="44" t="s">
        <v>38947</v>
      </c>
    </row>
    <row r="6969" spans="1:4" x14ac:dyDescent="0.3">
      <c r="A6969" s="44" t="s">
        <v>2599</v>
      </c>
      <c r="B6969" s="44" t="s">
        <v>14852</v>
      </c>
      <c r="C6969" s="44" t="s">
        <v>38948</v>
      </c>
      <c r="D6969" s="44" t="s">
        <v>32004</v>
      </c>
    </row>
    <row r="6970" spans="1:4" x14ac:dyDescent="0.3">
      <c r="A6970" s="44" t="s">
        <v>7568</v>
      </c>
      <c r="B6970" s="44" t="s">
        <v>14853</v>
      </c>
      <c r="C6970" s="44" t="s">
        <v>32009</v>
      </c>
      <c r="D6970" s="44" t="s">
        <v>38949</v>
      </c>
    </row>
    <row r="6971" spans="1:4" x14ac:dyDescent="0.3">
      <c r="A6971" s="44" t="s">
        <v>3701</v>
      </c>
      <c r="B6971" s="44" t="s">
        <v>14854</v>
      </c>
      <c r="C6971" s="44" t="s">
        <v>38950</v>
      </c>
      <c r="D6971" s="44" t="s">
        <v>38951</v>
      </c>
    </row>
    <row r="6972" spans="1:4" x14ac:dyDescent="0.3">
      <c r="A6972" s="44" t="s">
        <v>5266</v>
      </c>
      <c r="B6972" s="44" t="s">
        <v>14855</v>
      </c>
      <c r="C6972" s="44" t="s">
        <v>38952</v>
      </c>
      <c r="D6972" s="44" t="s">
        <v>38953</v>
      </c>
    </row>
    <row r="6973" spans="1:4" x14ac:dyDescent="0.3">
      <c r="A6973" s="44" t="s">
        <v>3425</v>
      </c>
      <c r="B6973" s="44" t="s">
        <v>14856</v>
      </c>
      <c r="C6973" s="44" t="s">
        <v>38954</v>
      </c>
      <c r="D6973" s="44" t="s">
        <v>32590</v>
      </c>
    </row>
    <row r="6974" spans="1:4" x14ac:dyDescent="0.3">
      <c r="A6974" s="44" t="s">
        <v>1004</v>
      </c>
      <c r="B6974" s="44" t="s">
        <v>14857</v>
      </c>
      <c r="C6974" s="44" t="s">
        <v>38955</v>
      </c>
      <c r="D6974" s="44" t="s">
        <v>32438</v>
      </c>
    </row>
    <row r="6975" spans="1:4" x14ac:dyDescent="0.3">
      <c r="A6975" s="44" t="s">
        <v>3133</v>
      </c>
      <c r="B6975" s="44" t="s">
        <v>14858</v>
      </c>
      <c r="C6975" s="44" t="s">
        <v>38956</v>
      </c>
      <c r="D6975" s="44" t="s">
        <v>32070</v>
      </c>
    </row>
    <row r="6976" spans="1:4" x14ac:dyDescent="0.3">
      <c r="A6976" s="44" t="s">
        <v>1352</v>
      </c>
      <c r="B6976" s="44" t="s">
        <v>14859</v>
      </c>
      <c r="C6976" s="44" t="s">
        <v>38957</v>
      </c>
      <c r="D6976" s="44" t="s">
        <v>32024</v>
      </c>
    </row>
    <row r="6977" spans="1:4" x14ac:dyDescent="0.3">
      <c r="A6977" s="44" t="s">
        <v>3540</v>
      </c>
      <c r="B6977" s="44" t="s">
        <v>14860</v>
      </c>
      <c r="C6977" s="44" t="s">
        <v>38958</v>
      </c>
      <c r="D6977" s="44" t="s">
        <v>32111</v>
      </c>
    </row>
    <row r="6978" spans="1:4" x14ac:dyDescent="0.3">
      <c r="A6978" s="44" t="s">
        <v>4199</v>
      </c>
      <c r="B6978" s="44" t="s">
        <v>14861</v>
      </c>
      <c r="C6978" s="44" t="s">
        <v>38959</v>
      </c>
      <c r="D6978" s="44" t="s">
        <v>32024</v>
      </c>
    </row>
    <row r="6979" spans="1:4" x14ac:dyDescent="0.3">
      <c r="A6979" s="44" t="s">
        <v>1576</v>
      </c>
      <c r="B6979" s="44" t="s">
        <v>14862</v>
      </c>
      <c r="C6979" s="44" t="s">
        <v>38960</v>
      </c>
      <c r="D6979" s="44" t="s">
        <v>32153</v>
      </c>
    </row>
    <row r="6980" spans="1:4" x14ac:dyDescent="0.3">
      <c r="A6980" s="44" t="s">
        <v>7476</v>
      </c>
      <c r="B6980" s="44" t="s">
        <v>14863</v>
      </c>
      <c r="C6980" s="44" t="s">
        <v>32009</v>
      </c>
      <c r="D6980" s="44" t="s">
        <v>38961</v>
      </c>
    </row>
    <row r="6981" spans="1:4" x14ac:dyDescent="0.3">
      <c r="A6981" s="44" t="s">
        <v>1925</v>
      </c>
      <c r="B6981" s="44" t="s">
        <v>14864</v>
      </c>
      <c r="C6981" s="44" t="s">
        <v>38962</v>
      </c>
      <c r="D6981" s="44" t="s">
        <v>32004</v>
      </c>
    </row>
    <row r="6982" spans="1:4" x14ac:dyDescent="0.3">
      <c r="A6982" s="44" t="s">
        <v>4398</v>
      </c>
      <c r="B6982" s="44" t="s">
        <v>14865</v>
      </c>
      <c r="C6982" s="44" t="s">
        <v>38963</v>
      </c>
      <c r="D6982" s="44" t="s">
        <v>32008</v>
      </c>
    </row>
    <row r="6983" spans="1:4" x14ac:dyDescent="0.3">
      <c r="A6983" s="44" t="s">
        <v>3541</v>
      </c>
      <c r="B6983" s="44" t="s">
        <v>14866</v>
      </c>
      <c r="C6983" s="44" t="s">
        <v>38964</v>
      </c>
      <c r="D6983" s="44" t="s">
        <v>32111</v>
      </c>
    </row>
    <row r="6984" spans="1:4" x14ac:dyDescent="0.3">
      <c r="A6984" s="44" t="s">
        <v>3134</v>
      </c>
      <c r="B6984" s="44" t="s">
        <v>14867</v>
      </c>
      <c r="C6984" s="44" t="s">
        <v>38965</v>
      </c>
      <c r="D6984" s="44" t="s">
        <v>32070</v>
      </c>
    </row>
    <row r="6985" spans="1:4" x14ac:dyDescent="0.3">
      <c r="A6985" s="44" t="s">
        <v>7141</v>
      </c>
      <c r="B6985" s="44" t="s">
        <v>14868</v>
      </c>
      <c r="C6985" s="44" t="s">
        <v>32009</v>
      </c>
      <c r="D6985" s="44" t="s">
        <v>38966</v>
      </c>
    </row>
    <row r="6986" spans="1:4" x14ac:dyDescent="0.3">
      <c r="A6986" s="44" t="s">
        <v>4915</v>
      </c>
      <c r="B6986" s="44" t="s">
        <v>14869</v>
      </c>
      <c r="C6986" s="44" t="s">
        <v>38967</v>
      </c>
      <c r="D6986" s="44" t="s">
        <v>32024</v>
      </c>
    </row>
    <row r="6987" spans="1:4" x14ac:dyDescent="0.3">
      <c r="A6987" s="44" t="s">
        <v>5457</v>
      </c>
      <c r="B6987" s="44" t="s">
        <v>14870</v>
      </c>
      <c r="C6987" s="44" t="s">
        <v>32009</v>
      </c>
      <c r="D6987" s="44" t="s">
        <v>38968</v>
      </c>
    </row>
    <row r="6988" spans="1:4" x14ac:dyDescent="0.3">
      <c r="A6988" s="44" t="s">
        <v>705</v>
      </c>
      <c r="B6988" s="44" t="s">
        <v>14871</v>
      </c>
      <c r="C6988" s="44" t="s">
        <v>38969</v>
      </c>
      <c r="D6988" s="44" t="s">
        <v>38970</v>
      </c>
    </row>
    <row r="6989" spans="1:4" x14ac:dyDescent="0.3">
      <c r="A6989" s="44" t="s">
        <v>6287</v>
      </c>
      <c r="B6989" s="44" t="s">
        <v>14872</v>
      </c>
      <c r="C6989" s="44" t="s">
        <v>38971</v>
      </c>
      <c r="D6989" s="44" t="s">
        <v>32065</v>
      </c>
    </row>
    <row r="6990" spans="1:4" x14ac:dyDescent="0.3">
      <c r="A6990" s="44" t="s">
        <v>3542</v>
      </c>
      <c r="B6990" s="44" t="s">
        <v>14873</v>
      </c>
      <c r="C6990" s="44" t="s">
        <v>38972</v>
      </c>
      <c r="D6990" s="44" t="s">
        <v>32111</v>
      </c>
    </row>
    <row r="6991" spans="1:4" x14ac:dyDescent="0.3">
      <c r="A6991" s="44" t="s">
        <v>4838</v>
      </c>
      <c r="B6991" s="44" t="s">
        <v>14874</v>
      </c>
      <c r="C6991" s="44" t="s">
        <v>32408</v>
      </c>
      <c r="D6991" s="44" t="s">
        <v>38973</v>
      </c>
    </row>
    <row r="6992" spans="1:4" x14ac:dyDescent="0.3">
      <c r="A6992" s="44" t="s">
        <v>6682</v>
      </c>
      <c r="B6992" s="44" t="s">
        <v>14875</v>
      </c>
      <c r="C6992" s="44" t="s">
        <v>38974</v>
      </c>
      <c r="D6992" s="44" t="s">
        <v>32038</v>
      </c>
    </row>
    <row r="6993" spans="1:4" x14ac:dyDescent="0.3">
      <c r="A6993" s="44" t="s">
        <v>1577</v>
      </c>
      <c r="B6993" s="44" t="s">
        <v>14876</v>
      </c>
      <c r="C6993" s="44" t="s">
        <v>38975</v>
      </c>
      <c r="D6993" s="44" t="s">
        <v>32142</v>
      </c>
    </row>
    <row r="6994" spans="1:4" x14ac:dyDescent="0.3">
      <c r="A6994" s="44" t="s">
        <v>3543</v>
      </c>
      <c r="B6994" s="44" t="s">
        <v>14877</v>
      </c>
      <c r="C6994" s="44" t="s">
        <v>38976</v>
      </c>
      <c r="D6994" s="44" t="s">
        <v>32111</v>
      </c>
    </row>
    <row r="6995" spans="1:4" x14ac:dyDescent="0.3">
      <c r="A6995" s="44" t="s">
        <v>3226</v>
      </c>
      <c r="B6995" s="44" t="s">
        <v>14878</v>
      </c>
      <c r="C6995" s="44" t="s">
        <v>38977</v>
      </c>
      <c r="D6995" s="44" t="s">
        <v>32070</v>
      </c>
    </row>
    <row r="6996" spans="1:4" x14ac:dyDescent="0.3">
      <c r="A6996" s="44" t="s">
        <v>1005</v>
      </c>
      <c r="B6996" s="44" t="s">
        <v>14879</v>
      </c>
      <c r="C6996" s="44" t="s">
        <v>32009</v>
      </c>
      <c r="D6996" s="44" t="s">
        <v>38978</v>
      </c>
    </row>
    <row r="6997" spans="1:4" x14ac:dyDescent="0.3">
      <c r="A6997" s="44" t="s">
        <v>5985</v>
      </c>
      <c r="B6997" s="44" t="s">
        <v>14880</v>
      </c>
      <c r="C6997" s="44" t="s">
        <v>38979</v>
      </c>
      <c r="D6997" s="44" t="s">
        <v>32006</v>
      </c>
    </row>
    <row r="6998" spans="1:4" x14ac:dyDescent="0.3">
      <c r="A6998" s="44" t="s">
        <v>5986</v>
      </c>
      <c r="B6998" s="44" t="s">
        <v>14881</v>
      </c>
      <c r="C6998" s="44" t="s">
        <v>32009</v>
      </c>
      <c r="D6998" s="44" t="s">
        <v>38980</v>
      </c>
    </row>
    <row r="6999" spans="1:4" x14ac:dyDescent="0.3">
      <c r="A6999" s="44" t="s">
        <v>6866</v>
      </c>
      <c r="B6999" s="44" t="s">
        <v>14882</v>
      </c>
      <c r="C6999" s="44" t="s">
        <v>32009</v>
      </c>
      <c r="D6999" s="44" t="s">
        <v>38981</v>
      </c>
    </row>
    <row r="7000" spans="1:4" x14ac:dyDescent="0.3">
      <c r="A7000" s="44" t="s">
        <v>6390</v>
      </c>
      <c r="B7000" s="44" t="s">
        <v>14883</v>
      </c>
      <c r="C7000" s="44" t="s">
        <v>38982</v>
      </c>
      <c r="D7000" s="44" t="s">
        <v>32065</v>
      </c>
    </row>
    <row r="7001" spans="1:4" x14ac:dyDescent="0.3">
      <c r="A7001" s="44" t="s">
        <v>3544</v>
      </c>
      <c r="B7001" s="44" t="s">
        <v>14884</v>
      </c>
      <c r="C7001" s="44" t="s">
        <v>27731</v>
      </c>
      <c r="D7001" s="44" t="s">
        <v>32116</v>
      </c>
    </row>
    <row r="7002" spans="1:4" x14ac:dyDescent="0.3">
      <c r="A7002" s="44" t="s">
        <v>271</v>
      </c>
      <c r="B7002" s="44" t="s">
        <v>14885</v>
      </c>
      <c r="C7002" s="44" t="s">
        <v>38983</v>
      </c>
      <c r="D7002" s="44" t="s">
        <v>32181</v>
      </c>
    </row>
    <row r="7003" spans="1:4" x14ac:dyDescent="0.3">
      <c r="A7003" s="44" t="s">
        <v>2660</v>
      </c>
      <c r="B7003" s="44" t="s">
        <v>14886</v>
      </c>
      <c r="C7003" s="44" t="s">
        <v>38984</v>
      </c>
      <c r="D7003" s="44" t="s">
        <v>32850</v>
      </c>
    </row>
    <row r="7004" spans="1:4" x14ac:dyDescent="0.3">
      <c r="A7004" s="44" t="s">
        <v>5549</v>
      </c>
      <c r="B7004" s="44" t="s">
        <v>14887</v>
      </c>
      <c r="C7004" s="44" t="s">
        <v>38985</v>
      </c>
      <c r="D7004" s="44" t="s">
        <v>32006</v>
      </c>
    </row>
    <row r="7005" spans="1:4" x14ac:dyDescent="0.3">
      <c r="A7005" s="44" t="s">
        <v>6768</v>
      </c>
      <c r="B7005" s="44" t="s">
        <v>14888</v>
      </c>
      <c r="C7005" s="44" t="s">
        <v>38986</v>
      </c>
      <c r="D7005" s="44" t="s">
        <v>32038</v>
      </c>
    </row>
    <row r="7006" spans="1:4" x14ac:dyDescent="0.3">
      <c r="A7006" s="44" t="s">
        <v>1493</v>
      </c>
      <c r="B7006" s="44" t="s">
        <v>14889</v>
      </c>
      <c r="C7006" s="44" t="s">
        <v>38987</v>
      </c>
      <c r="D7006" s="44" t="s">
        <v>32153</v>
      </c>
    </row>
    <row r="7007" spans="1:4" x14ac:dyDescent="0.3">
      <c r="A7007" s="44" t="s">
        <v>1926</v>
      </c>
      <c r="B7007" s="44" t="s">
        <v>14890</v>
      </c>
      <c r="C7007" s="44" t="s">
        <v>38988</v>
      </c>
      <c r="D7007" s="44" t="s">
        <v>32004</v>
      </c>
    </row>
    <row r="7008" spans="1:4" x14ac:dyDescent="0.3">
      <c r="A7008" s="44" t="s">
        <v>2146</v>
      </c>
      <c r="B7008" s="44" t="s">
        <v>14891</v>
      </c>
      <c r="C7008" s="44" t="s">
        <v>32009</v>
      </c>
      <c r="D7008" s="44" t="s">
        <v>38989</v>
      </c>
    </row>
    <row r="7009" spans="1:4" x14ac:dyDescent="0.3">
      <c r="A7009" s="44" t="s">
        <v>6391</v>
      </c>
      <c r="B7009" s="44" t="s">
        <v>14892</v>
      </c>
      <c r="C7009" s="44" t="s">
        <v>38990</v>
      </c>
      <c r="D7009" s="44" t="s">
        <v>32065</v>
      </c>
    </row>
    <row r="7010" spans="1:4" x14ac:dyDescent="0.3">
      <c r="A7010" s="44" t="s">
        <v>1082</v>
      </c>
      <c r="B7010" s="44" t="s">
        <v>14893</v>
      </c>
      <c r="C7010" s="44" t="s">
        <v>25019</v>
      </c>
      <c r="D7010" s="44" t="s">
        <v>32115</v>
      </c>
    </row>
    <row r="7011" spans="1:4" x14ac:dyDescent="0.3">
      <c r="A7011" s="44" t="s">
        <v>4607</v>
      </c>
      <c r="B7011" s="44" t="s">
        <v>14894</v>
      </c>
      <c r="C7011" s="44" t="s">
        <v>38991</v>
      </c>
      <c r="D7011" s="44" t="s">
        <v>32042</v>
      </c>
    </row>
    <row r="7012" spans="1:4" x14ac:dyDescent="0.3">
      <c r="A7012" s="44" t="s">
        <v>4608</v>
      </c>
      <c r="B7012" s="44" t="s">
        <v>14895</v>
      </c>
      <c r="C7012" s="44" t="s">
        <v>32175</v>
      </c>
      <c r="D7012" s="44" t="s">
        <v>38992</v>
      </c>
    </row>
    <row r="7013" spans="1:4" x14ac:dyDescent="0.3">
      <c r="A7013" s="44" t="s">
        <v>6499</v>
      </c>
      <c r="B7013" s="44" t="s">
        <v>14896</v>
      </c>
      <c r="C7013" s="44" t="s">
        <v>38993</v>
      </c>
      <c r="D7013" s="44" t="s">
        <v>32016</v>
      </c>
    </row>
    <row r="7014" spans="1:4" x14ac:dyDescent="0.3">
      <c r="A7014" s="44" t="s">
        <v>5699</v>
      </c>
      <c r="B7014" s="44" t="s">
        <v>14897</v>
      </c>
      <c r="C7014" s="44" t="s">
        <v>38994</v>
      </c>
      <c r="D7014" s="44" t="s">
        <v>32038</v>
      </c>
    </row>
    <row r="7015" spans="1:4" x14ac:dyDescent="0.3">
      <c r="A7015" s="44" t="s">
        <v>6146</v>
      </c>
      <c r="B7015" s="44" t="s">
        <v>14898</v>
      </c>
      <c r="C7015" s="44" t="s">
        <v>38995</v>
      </c>
      <c r="D7015" s="44" t="s">
        <v>32038</v>
      </c>
    </row>
    <row r="7016" spans="1:4" x14ac:dyDescent="0.3">
      <c r="A7016" s="44" t="s">
        <v>1578</v>
      </c>
      <c r="B7016" s="44" t="s">
        <v>14899</v>
      </c>
      <c r="C7016" s="44" t="s">
        <v>38996</v>
      </c>
      <c r="D7016" s="44" t="s">
        <v>32142</v>
      </c>
    </row>
    <row r="7017" spans="1:4" x14ac:dyDescent="0.3">
      <c r="A7017" s="44" t="s">
        <v>3276</v>
      </c>
      <c r="B7017" s="44" t="s">
        <v>14900</v>
      </c>
      <c r="C7017" s="44" t="s">
        <v>38997</v>
      </c>
      <c r="D7017" s="44" t="s">
        <v>32070</v>
      </c>
    </row>
    <row r="7018" spans="1:4" x14ac:dyDescent="0.3">
      <c r="A7018" s="44" t="s">
        <v>5786</v>
      </c>
      <c r="B7018" s="44" t="s">
        <v>14901</v>
      </c>
      <c r="C7018" s="44" t="s">
        <v>38998</v>
      </c>
      <c r="D7018" s="44" t="s">
        <v>32117</v>
      </c>
    </row>
    <row r="7019" spans="1:4" x14ac:dyDescent="0.3">
      <c r="A7019" s="44" t="s">
        <v>1927</v>
      </c>
      <c r="B7019" s="44" t="s">
        <v>14902</v>
      </c>
      <c r="C7019" s="44" t="s">
        <v>38999</v>
      </c>
      <c r="D7019" s="44" t="s">
        <v>32024</v>
      </c>
    </row>
    <row r="7020" spans="1:4" x14ac:dyDescent="0.3">
      <c r="A7020" s="44" t="s">
        <v>7404</v>
      </c>
      <c r="B7020" s="44" t="s">
        <v>14903</v>
      </c>
      <c r="C7020" s="44" t="s">
        <v>39000</v>
      </c>
      <c r="D7020" s="44" t="s">
        <v>32349</v>
      </c>
    </row>
    <row r="7021" spans="1:4" x14ac:dyDescent="0.3">
      <c r="A7021" s="44" t="s">
        <v>2837</v>
      </c>
      <c r="B7021" s="44" t="s">
        <v>14904</v>
      </c>
      <c r="C7021" s="44" t="s">
        <v>32269</v>
      </c>
      <c r="D7021" s="44" t="s">
        <v>39001</v>
      </c>
    </row>
    <row r="7022" spans="1:4" x14ac:dyDescent="0.3">
      <c r="A7022" s="44" t="s">
        <v>2838</v>
      </c>
      <c r="B7022" s="44" t="s">
        <v>14905</v>
      </c>
      <c r="C7022" s="44" t="s">
        <v>32175</v>
      </c>
      <c r="D7022" s="44" t="s">
        <v>39002</v>
      </c>
    </row>
    <row r="7023" spans="1:4" x14ac:dyDescent="0.3">
      <c r="A7023" s="44" t="s">
        <v>7394</v>
      </c>
      <c r="B7023" s="44" t="s">
        <v>14906</v>
      </c>
      <c r="C7023" s="44" t="s">
        <v>39003</v>
      </c>
      <c r="D7023" s="44" t="s">
        <v>39004</v>
      </c>
    </row>
    <row r="7024" spans="1:4" x14ac:dyDescent="0.3">
      <c r="A7024" s="44" t="s">
        <v>2147</v>
      </c>
      <c r="B7024" s="44" t="s">
        <v>14907</v>
      </c>
      <c r="C7024" s="44" t="s">
        <v>32009</v>
      </c>
      <c r="D7024" s="44" t="s">
        <v>39005</v>
      </c>
    </row>
    <row r="7025" spans="1:4" x14ac:dyDescent="0.3">
      <c r="A7025" s="44" t="s">
        <v>2839</v>
      </c>
      <c r="B7025" s="44" t="s">
        <v>14908</v>
      </c>
      <c r="C7025" s="44" t="s">
        <v>32175</v>
      </c>
      <c r="D7025" s="44" t="s">
        <v>39006</v>
      </c>
    </row>
    <row r="7026" spans="1:4" x14ac:dyDescent="0.3">
      <c r="A7026" s="44" t="s">
        <v>2840</v>
      </c>
      <c r="B7026" s="44" t="s">
        <v>14909</v>
      </c>
      <c r="C7026" s="44" t="s">
        <v>32175</v>
      </c>
      <c r="D7026" s="44" t="s">
        <v>39007</v>
      </c>
    </row>
    <row r="7027" spans="1:4" x14ac:dyDescent="0.3">
      <c r="A7027" s="44" t="s">
        <v>3363</v>
      </c>
      <c r="B7027" s="44" t="s">
        <v>14910</v>
      </c>
      <c r="C7027" s="44" t="s">
        <v>39008</v>
      </c>
      <c r="D7027" s="44" t="s">
        <v>32002</v>
      </c>
    </row>
    <row r="7028" spans="1:4" x14ac:dyDescent="0.3">
      <c r="A7028" s="44" t="s">
        <v>5987</v>
      </c>
      <c r="B7028" s="44" t="s">
        <v>14911</v>
      </c>
      <c r="C7028" s="44" t="s">
        <v>39009</v>
      </c>
      <c r="D7028" s="44" t="s">
        <v>32038</v>
      </c>
    </row>
    <row r="7029" spans="1:4" x14ac:dyDescent="0.3">
      <c r="A7029" s="44" t="s">
        <v>5316</v>
      </c>
      <c r="B7029" s="44" t="s">
        <v>14912</v>
      </c>
      <c r="C7029" s="44" t="s">
        <v>32316</v>
      </c>
      <c r="D7029" s="44" t="s">
        <v>39010</v>
      </c>
    </row>
    <row r="7030" spans="1:4" x14ac:dyDescent="0.3">
      <c r="A7030" s="44" t="s">
        <v>475</v>
      </c>
      <c r="B7030" s="44" t="s">
        <v>14913</v>
      </c>
      <c r="C7030" s="44" t="s">
        <v>24395</v>
      </c>
      <c r="D7030" s="44" t="s">
        <v>32060</v>
      </c>
    </row>
    <row r="7031" spans="1:4" x14ac:dyDescent="0.3">
      <c r="A7031" s="44" t="s">
        <v>5152</v>
      </c>
      <c r="B7031" s="44" t="s">
        <v>14914</v>
      </c>
      <c r="C7031" s="44" t="s">
        <v>32175</v>
      </c>
      <c r="D7031" s="44" t="s">
        <v>39011</v>
      </c>
    </row>
    <row r="7032" spans="1:4" x14ac:dyDescent="0.3">
      <c r="A7032" s="44" t="s">
        <v>14915</v>
      </c>
      <c r="B7032" s="44" t="s">
        <v>14916</v>
      </c>
      <c r="C7032" s="44" t="s">
        <v>39012</v>
      </c>
      <c r="D7032" s="44" t="s">
        <v>32006</v>
      </c>
    </row>
    <row r="7033" spans="1:4" x14ac:dyDescent="0.3">
      <c r="A7033" s="44" t="s">
        <v>3956</v>
      </c>
      <c r="B7033" s="44" t="s">
        <v>14917</v>
      </c>
      <c r="C7033" s="44" t="s">
        <v>32009</v>
      </c>
      <c r="D7033" s="44" t="s">
        <v>39013</v>
      </c>
    </row>
    <row r="7034" spans="1:4" x14ac:dyDescent="0.3">
      <c r="A7034" s="44" t="s">
        <v>7410</v>
      </c>
      <c r="B7034" s="44" t="s">
        <v>14918</v>
      </c>
      <c r="C7034" s="44" t="s">
        <v>32009</v>
      </c>
      <c r="D7034" s="44" t="s">
        <v>39014</v>
      </c>
    </row>
    <row r="7035" spans="1:4" x14ac:dyDescent="0.3">
      <c r="A7035" s="44" t="s">
        <v>14919</v>
      </c>
      <c r="B7035" s="44" t="s">
        <v>14920</v>
      </c>
      <c r="C7035" s="44" t="s">
        <v>39015</v>
      </c>
      <c r="D7035" s="44" t="s">
        <v>32006</v>
      </c>
    </row>
    <row r="7036" spans="1:4" x14ac:dyDescent="0.3">
      <c r="A7036" s="44" t="s">
        <v>6256</v>
      </c>
      <c r="B7036" s="44" t="s">
        <v>14921</v>
      </c>
      <c r="C7036" s="44" t="s">
        <v>32099</v>
      </c>
      <c r="D7036" s="44" t="s">
        <v>39016</v>
      </c>
    </row>
    <row r="7037" spans="1:4" x14ac:dyDescent="0.3">
      <c r="A7037" s="44" t="s">
        <v>7150</v>
      </c>
      <c r="B7037" s="44" t="s">
        <v>14922</v>
      </c>
      <c r="C7037" s="44" t="s">
        <v>39017</v>
      </c>
      <c r="D7037" s="44" t="s">
        <v>32024</v>
      </c>
    </row>
    <row r="7038" spans="1:4" x14ac:dyDescent="0.3">
      <c r="A7038" s="44" t="s">
        <v>14923</v>
      </c>
      <c r="B7038" s="44" t="s">
        <v>14924</v>
      </c>
      <c r="C7038" s="44" t="s">
        <v>39018</v>
      </c>
      <c r="D7038" s="44" t="s">
        <v>32006</v>
      </c>
    </row>
    <row r="7039" spans="1:4" x14ac:dyDescent="0.3">
      <c r="A7039" s="44" t="s">
        <v>7039</v>
      </c>
      <c r="B7039" s="44" t="s">
        <v>14925</v>
      </c>
      <c r="C7039" s="44" t="s">
        <v>32009</v>
      </c>
      <c r="D7039" s="44" t="s">
        <v>39019</v>
      </c>
    </row>
    <row r="7040" spans="1:4" x14ac:dyDescent="0.3">
      <c r="A7040" s="44" t="s">
        <v>5550</v>
      </c>
      <c r="B7040" s="44" t="s">
        <v>14926</v>
      </c>
      <c r="C7040" s="44" t="s">
        <v>32009</v>
      </c>
      <c r="D7040" s="44" t="s">
        <v>39020</v>
      </c>
    </row>
    <row r="7041" spans="1:4" x14ac:dyDescent="0.3">
      <c r="A7041" s="44" t="s">
        <v>1353</v>
      </c>
      <c r="B7041" s="44" t="s">
        <v>14927</v>
      </c>
      <c r="C7041" s="44" t="s">
        <v>39021</v>
      </c>
      <c r="D7041" s="44" t="s">
        <v>32006</v>
      </c>
    </row>
    <row r="7042" spans="1:4" x14ac:dyDescent="0.3">
      <c r="A7042" s="44" t="s">
        <v>1083</v>
      </c>
      <c r="B7042" s="44" t="s">
        <v>14928</v>
      </c>
      <c r="C7042" s="44" t="s">
        <v>25020</v>
      </c>
      <c r="D7042" s="44" t="s">
        <v>32115</v>
      </c>
    </row>
    <row r="7043" spans="1:4" x14ac:dyDescent="0.3">
      <c r="A7043" s="44" t="s">
        <v>4562</v>
      </c>
      <c r="B7043" s="44" t="s">
        <v>14929</v>
      </c>
      <c r="C7043" s="44" t="s">
        <v>39022</v>
      </c>
      <c r="D7043" s="44" t="s">
        <v>32051</v>
      </c>
    </row>
    <row r="7044" spans="1:4" x14ac:dyDescent="0.3">
      <c r="A7044" s="44" t="s">
        <v>1928</v>
      </c>
      <c r="B7044" s="44" t="s">
        <v>14930</v>
      </c>
      <c r="C7044" s="44" t="s">
        <v>32408</v>
      </c>
      <c r="D7044" s="44" t="s">
        <v>39023</v>
      </c>
    </row>
    <row r="7045" spans="1:4" x14ac:dyDescent="0.3">
      <c r="A7045" s="44" t="s">
        <v>5074</v>
      </c>
      <c r="B7045" s="44" t="s">
        <v>14931</v>
      </c>
      <c r="C7045" s="44" t="s">
        <v>29131</v>
      </c>
      <c r="D7045" s="44" t="s">
        <v>39024</v>
      </c>
    </row>
    <row r="7046" spans="1:4" x14ac:dyDescent="0.3">
      <c r="A7046" s="44" t="s">
        <v>2841</v>
      </c>
      <c r="B7046" s="44" t="s">
        <v>14932</v>
      </c>
      <c r="C7046" s="44" t="s">
        <v>29131</v>
      </c>
      <c r="D7046" s="44" t="s">
        <v>39025</v>
      </c>
    </row>
    <row r="7047" spans="1:4" x14ac:dyDescent="0.3">
      <c r="A7047" s="44" t="s">
        <v>7569</v>
      </c>
      <c r="B7047" s="44" t="s">
        <v>14933</v>
      </c>
      <c r="C7047" s="44" t="s">
        <v>32912</v>
      </c>
      <c r="D7047" s="44" t="s">
        <v>39026</v>
      </c>
    </row>
    <row r="7048" spans="1:4" x14ac:dyDescent="0.3">
      <c r="A7048" s="44" t="s">
        <v>6683</v>
      </c>
      <c r="B7048" s="44" t="s">
        <v>14934</v>
      </c>
      <c r="C7048" s="44" t="s">
        <v>39027</v>
      </c>
      <c r="D7048" s="44" t="s">
        <v>32038</v>
      </c>
    </row>
    <row r="7049" spans="1:4" x14ac:dyDescent="0.3">
      <c r="A7049" s="44" t="s">
        <v>2661</v>
      </c>
      <c r="B7049" s="44" t="s">
        <v>14935</v>
      </c>
      <c r="C7049" s="44" t="s">
        <v>32009</v>
      </c>
      <c r="D7049" s="44" t="s">
        <v>39028</v>
      </c>
    </row>
    <row r="7050" spans="1:4" x14ac:dyDescent="0.3">
      <c r="A7050" s="44" t="s">
        <v>6500</v>
      </c>
      <c r="B7050" s="44" t="s">
        <v>14936</v>
      </c>
      <c r="C7050" s="44" t="s">
        <v>39029</v>
      </c>
      <c r="D7050" s="44" t="s">
        <v>39030</v>
      </c>
    </row>
    <row r="7051" spans="1:4" x14ac:dyDescent="0.3">
      <c r="A7051" s="44" t="s">
        <v>6867</v>
      </c>
      <c r="B7051" s="44" t="s">
        <v>14937</v>
      </c>
      <c r="C7051" s="44" t="s">
        <v>39031</v>
      </c>
      <c r="D7051" s="44" t="s">
        <v>32038</v>
      </c>
    </row>
    <row r="7052" spans="1:4" x14ac:dyDescent="0.3">
      <c r="A7052" s="44" t="s">
        <v>4399</v>
      </c>
      <c r="B7052" s="44" t="s">
        <v>14938</v>
      </c>
      <c r="C7052" s="44" t="s">
        <v>39032</v>
      </c>
      <c r="D7052" s="44" t="s">
        <v>32072</v>
      </c>
    </row>
    <row r="7053" spans="1:4" x14ac:dyDescent="0.3">
      <c r="A7053" s="44" t="s">
        <v>7040</v>
      </c>
      <c r="B7053" s="44" t="s">
        <v>14939</v>
      </c>
      <c r="C7053" s="44" t="s">
        <v>39033</v>
      </c>
      <c r="D7053" s="44" t="s">
        <v>32024</v>
      </c>
    </row>
    <row r="7054" spans="1:4" x14ac:dyDescent="0.3">
      <c r="A7054" s="44" t="s">
        <v>3364</v>
      </c>
      <c r="B7054" s="44" t="s">
        <v>14940</v>
      </c>
      <c r="C7054" s="44" t="s">
        <v>39034</v>
      </c>
      <c r="D7054" s="44" t="s">
        <v>32002</v>
      </c>
    </row>
    <row r="7055" spans="1:4" x14ac:dyDescent="0.3">
      <c r="A7055" s="44" t="s">
        <v>6684</v>
      </c>
      <c r="B7055" s="44" t="s">
        <v>14941</v>
      </c>
      <c r="C7055" s="44" t="s">
        <v>39035</v>
      </c>
      <c r="D7055" s="44" t="s">
        <v>32038</v>
      </c>
    </row>
    <row r="7056" spans="1:4" x14ac:dyDescent="0.3">
      <c r="A7056" s="44" t="s">
        <v>2961</v>
      </c>
      <c r="B7056" s="44" t="s">
        <v>14942</v>
      </c>
      <c r="C7056" s="44" t="s">
        <v>39036</v>
      </c>
      <c r="D7056" s="44" t="s">
        <v>32006</v>
      </c>
    </row>
    <row r="7057" spans="1:4" x14ac:dyDescent="0.3">
      <c r="A7057" s="44" t="s">
        <v>14943</v>
      </c>
      <c r="B7057" s="44" t="s">
        <v>14944</v>
      </c>
      <c r="C7057" s="44" t="s">
        <v>32175</v>
      </c>
      <c r="D7057" s="44" t="s">
        <v>39037</v>
      </c>
    </row>
    <row r="7058" spans="1:4" x14ac:dyDescent="0.3">
      <c r="A7058" s="44" t="s">
        <v>4128</v>
      </c>
      <c r="B7058" s="44" t="s">
        <v>14945</v>
      </c>
      <c r="C7058" s="44" t="s">
        <v>39038</v>
      </c>
      <c r="D7058" s="44" t="s">
        <v>32024</v>
      </c>
    </row>
    <row r="7059" spans="1:4" x14ac:dyDescent="0.3">
      <c r="A7059" s="44" t="s">
        <v>4613</v>
      </c>
      <c r="B7059" s="44" t="s">
        <v>14946</v>
      </c>
      <c r="C7059" s="44" t="s">
        <v>39039</v>
      </c>
      <c r="D7059" s="44" t="s">
        <v>34278</v>
      </c>
    </row>
    <row r="7060" spans="1:4" x14ac:dyDescent="0.3">
      <c r="A7060" s="44" t="s">
        <v>4362</v>
      </c>
      <c r="B7060" s="44" t="s">
        <v>14947</v>
      </c>
      <c r="C7060" s="44" t="s">
        <v>39040</v>
      </c>
      <c r="D7060" s="44" t="s">
        <v>32164</v>
      </c>
    </row>
    <row r="7061" spans="1:4" x14ac:dyDescent="0.3">
      <c r="A7061" s="44" t="s">
        <v>1006</v>
      </c>
      <c r="B7061" s="44" t="s">
        <v>14948</v>
      </c>
      <c r="C7061" s="44" t="s">
        <v>24939</v>
      </c>
      <c r="D7061" s="44" t="s">
        <v>39041</v>
      </c>
    </row>
    <row r="7062" spans="1:4" x14ac:dyDescent="0.3">
      <c r="A7062" s="44" t="s">
        <v>7477</v>
      </c>
      <c r="B7062" s="44" t="s">
        <v>14949</v>
      </c>
      <c r="C7062" s="44" t="s">
        <v>32009</v>
      </c>
      <c r="D7062" s="44" t="s">
        <v>39042</v>
      </c>
    </row>
    <row r="7063" spans="1:4" x14ac:dyDescent="0.3">
      <c r="A7063" s="44" t="s">
        <v>5872</v>
      </c>
      <c r="B7063" s="44" t="s">
        <v>14950</v>
      </c>
      <c r="C7063" s="44" t="s">
        <v>32009</v>
      </c>
      <c r="D7063" s="44" t="s">
        <v>39043</v>
      </c>
    </row>
    <row r="7064" spans="1:4" x14ac:dyDescent="0.3">
      <c r="A7064" s="44" t="s">
        <v>1007</v>
      </c>
      <c r="B7064" s="44" t="s">
        <v>14951</v>
      </c>
      <c r="C7064" s="44" t="s">
        <v>39044</v>
      </c>
      <c r="D7064" s="44" t="s">
        <v>32024</v>
      </c>
    </row>
    <row r="7065" spans="1:4" x14ac:dyDescent="0.3">
      <c r="A7065" s="44" t="s">
        <v>3545</v>
      </c>
      <c r="B7065" s="44" t="s">
        <v>14952</v>
      </c>
      <c r="C7065" s="44" t="s">
        <v>39045</v>
      </c>
      <c r="D7065" s="44" t="s">
        <v>32111</v>
      </c>
    </row>
    <row r="7066" spans="1:4" x14ac:dyDescent="0.3">
      <c r="A7066" s="44" t="s">
        <v>2842</v>
      </c>
      <c r="B7066" s="44" t="s">
        <v>14953</v>
      </c>
      <c r="C7066" s="44" t="s">
        <v>32408</v>
      </c>
      <c r="D7066" s="44" t="s">
        <v>39046</v>
      </c>
    </row>
    <row r="7067" spans="1:4" x14ac:dyDescent="0.3">
      <c r="A7067" s="44" t="s">
        <v>3702</v>
      </c>
      <c r="B7067" s="44" t="s">
        <v>14954</v>
      </c>
      <c r="C7067" s="44" t="s">
        <v>39047</v>
      </c>
      <c r="D7067" s="44" t="s">
        <v>32006</v>
      </c>
    </row>
    <row r="7068" spans="1:4" x14ac:dyDescent="0.3">
      <c r="A7068" s="44" t="s">
        <v>2843</v>
      </c>
      <c r="B7068" s="44" t="s">
        <v>14955</v>
      </c>
      <c r="C7068" s="44" t="s">
        <v>26983</v>
      </c>
      <c r="D7068" s="44" t="s">
        <v>32116</v>
      </c>
    </row>
    <row r="7069" spans="1:4" x14ac:dyDescent="0.3">
      <c r="A7069" s="44" t="s">
        <v>14956</v>
      </c>
      <c r="B7069" s="44" t="s">
        <v>14957</v>
      </c>
      <c r="C7069" s="44" t="s">
        <v>39048</v>
      </c>
      <c r="D7069" s="44" t="s">
        <v>32006</v>
      </c>
    </row>
    <row r="7070" spans="1:4" x14ac:dyDescent="0.3">
      <c r="A7070" s="44" t="s">
        <v>4839</v>
      </c>
      <c r="B7070" s="44" t="s">
        <v>14958</v>
      </c>
      <c r="C7070" s="44" t="s">
        <v>39049</v>
      </c>
      <c r="D7070" s="44" t="s">
        <v>32024</v>
      </c>
    </row>
    <row r="7071" spans="1:4" x14ac:dyDescent="0.3">
      <c r="A7071" s="44" t="s">
        <v>3770</v>
      </c>
      <c r="B7071" s="44" t="s">
        <v>14959</v>
      </c>
      <c r="C7071" s="44" t="s">
        <v>39050</v>
      </c>
      <c r="D7071" s="44" t="s">
        <v>33254</v>
      </c>
    </row>
    <row r="7072" spans="1:4" x14ac:dyDescent="0.3">
      <c r="A7072" s="44" t="s">
        <v>7478</v>
      </c>
      <c r="B7072" s="44" t="s">
        <v>14960</v>
      </c>
      <c r="C7072" s="44" t="s">
        <v>32009</v>
      </c>
      <c r="D7072" s="44" t="s">
        <v>39051</v>
      </c>
    </row>
    <row r="7073" spans="1:4" x14ac:dyDescent="0.3">
      <c r="A7073" s="44" t="s">
        <v>7678</v>
      </c>
      <c r="B7073" s="44" t="s">
        <v>14961</v>
      </c>
      <c r="C7073" s="44" t="s">
        <v>32009</v>
      </c>
      <c r="D7073" s="44" t="s">
        <v>39052</v>
      </c>
    </row>
    <row r="7074" spans="1:4" x14ac:dyDescent="0.3">
      <c r="A7074" s="44" t="s">
        <v>5700</v>
      </c>
      <c r="B7074" s="44" t="s">
        <v>14962</v>
      </c>
      <c r="C7074" s="44" t="s">
        <v>39053</v>
      </c>
      <c r="D7074" s="44" t="s">
        <v>32024</v>
      </c>
    </row>
    <row r="7075" spans="1:4" x14ac:dyDescent="0.3">
      <c r="A7075" s="44" t="s">
        <v>3067</v>
      </c>
      <c r="B7075" s="44" t="s">
        <v>14963</v>
      </c>
      <c r="C7075" s="44" t="s">
        <v>39054</v>
      </c>
      <c r="D7075" s="44" t="s">
        <v>32002</v>
      </c>
    </row>
    <row r="7076" spans="1:4" x14ac:dyDescent="0.3">
      <c r="A7076" s="44" t="s">
        <v>3068</v>
      </c>
      <c r="B7076" s="44" t="s">
        <v>14964</v>
      </c>
      <c r="C7076" s="44" t="s">
        <v>39055</v>
      </c>
      <c r="D7076" s="44" t="s">
        <v>32002</v>
      </c>
    </row>
    <row r="7077" spans="1:4" x14ac:dyDescent="0.3">
      <c r="A7077" s="44" t="s">
        <v>7395</v>
      </c>
      <c r="B7077" s="44" t="s">
        <v>14965</v>
      </c>
      <c r="C7077" s="44" t="s">
        <v>32009</v>
      </c>
      <c r="D7077" s="44" t="s">
        <v>39056</v>
      </c>
    </row>
    <row r="7078" spans="1:4" x14ac:dyDescent="0.3">
      <c r="A7078" s="44" t="s">
        <v>7479</v>
      </c>
      <c r="B7078" s="44" t="s">
        <v>14966</v>
      </c>
      <c r="C7078" s="44" t="s">
        <v>32009</v>
      </c>
      <c r="D7078" s="44" t="s">
        <v>39057</v>
      </c>
    </row>
    <row r="7079" spans="1:4" x14ac:dyDescent="0.3">
      <c r="A7079" s="44" t="s">
        <v>2451</v>
      </c>
      <c r="B7079" s="44" t="s">
        <v>14967</v>
      </c>
      <c r="C7079" s="44" t="s">
        <v>39058</v>
      </c>
      <c r="D7079" s="44" t="s">
        <v>32004</v>
      </c>
    </row>
    <row r="7080" spans="1:4" x14ac:dyDescent="0.3">
      <c r="A7080" s="44" t="s">
        <v>1008</v>
      </c>
      <c r="B7080" s="44" t="s">
        <v>14968</v>
      </c>
      <c r="C7080" s="44" t="s">
        <v>32009</v>
      </c>
      <c r="D7080" s="44" t="s">
        <v>39059</v>
      </c>
    </row>
    <row r="7081" spans="1:4" x14ac:dyDescent="0.3">
      <c r="A7081" s="44" t="s">
        <v>6392</v>
      </c>
      <c r="B7081" s="44" t="s">
        <v>14969</v>
      </c>
      <c r="C7081" s="44" t="s">
        <v>39060</v>
      </c>
      <c r="D7081" s="44" t="s">
        <v>32065</v>
      </c>
    </row>
    <row r="7082" spans="1:4" x14ac:dyDescent="0.3">
      <c r="A7082" s="44" t="s">
        <v>3839</v>
      </c>
      <c r="B7082" s="44" t="s">
        <v>14970</v>
      </c>
      <c r="C7082" s="44" t="s">
        <v>39061</v>
      </c>
      <c r="D7082" s="44" t="s">
        <v>32024</v>
      </c>
    </row>
    <row r="7083" spans="1:4" x14ac:dyDescent="0.3">
      <c r="A7083" s="44" t="s">
        <v>831</v>
      </c>
      <c r="B7083" s="44" t="s">
        <v>14971</v>
      </c>
      <c r="C7083" s="44" t="s">
        <v>24759</v>
      </c>
      <c r="D7083" s="44" t="s">
        <v>32060</v>
      </c>
    </row>
    <row r="7084" spans="1:4" x14ac:dyDescent="0.3">
      <c r="A7084" s="44" t="s">
        <v>2148</v>
      </c>
      <c r="B7084" s="44" t="s">
        <v>14972</v>
      </c>
      <c r="C7084" s="44" t="s">
        <v>32009</v>
      </c>
      <c r="D7084" s="44" t="s">
        <v>39062</v>
      </c>
    </row>
    <row r="7085" spans="1:4" x14ac:dyDescent="0.3">
      <c r="A7085" s="44" t="s">
        <v>7590</v>
      </c>
      <c r="B7085" s="44" t="s">
        <v>14973</v>
      </c>
      <c r="C7085" s="44" t="s">
        <v>39063</v>
      </c>
      <c r="D7085" s="44" t="s">
        <v>32349</v>
      </c>
    </row>
    <row r="7086" spans="1:4" x14ac:dyDescent="0.3">
      <c r="A7086" s="44" t="s">
        <v>5267</v>
      </c>
      <c r="B7086" s="44" t="s">
        <v>14974</v>
      </c>
      <c r="C7086" s="44" t="s">
        <v>39064</v>
      </c>
      <c r="D7086" s="44" t="s">
        <v>32006</v>
      </c>
    </row>
    <row r="7087" spans="1:4" x14ac:dyDescent="0.3">
      <c r="A7087" s="44" t="s">
        <v>2844</v>
      </c>
      <c r="B7087" s="44" t="s">
        <v>14975</v>
      </c>
      <c r="C7087" s="44" t="s">
        <v>32371</v>
      </c>
      <c r="D7087" s="44" t="s">
        <v>39065</v>
      </c>
    </row>
    <row r="7088" spans="1:4" x14ac:dyDescent="0.3">
      <c r="A7088" s="44" t="s">
        <v>1579</v>
      </c>
      <c r="B7088" s="44" t="s">
        <v>14976</v>
      </c>
      <c r="C7088" s="44" t="s">
        <v>39066</v>
      </c>
      <c r="D7088" s="44" t="s">
        <v>32006</v>
      </c>
    </row>
    <row r="7089" spans="1:4" x14ac:dyDescent="0.3">
      <c r="A7089" s="44" t="s">
        <v>14977</v>
      </c>
      <c r="B7089" s="44" t="s">
        <v>14978</v>
      </c>
      <c r="C7089" s="44" t="s">
        <v>39067</v>
      </c>
      <c r="D7089" s="44" t="s">
        <v>32006</v>
      </c>
    </row>
    <row r="7090" spans="1:4" x14ac:dyDescent="0.3">
      <c r="A7090" s="44" t="s">
        <v>6769</v>
      </c>
      <c r="B7090" s="44" t="s">
        <v>14979</v>
      </c>
      <c r="C7090" s="44" t="s">
        <v>39068</v>
      </c>
      <c r="D7090" s="44" t="s">
        <v>32038</v>
      </c>
    </row>
    <row r="7091" spans="1:4" x14ac:dyDescent="0.3">
      <c r="A7091" s="44" t="s">
        <v>14980</v>
      </c>
      <c r="B7091" s="44" t="s">
        <v>14981</v>
      </c>
      <c r="C7091" s="44" t="s">
        <v>39069</v>
      </c>
      <c r="D7091" s="44" t="s">
        <v>32006</v>
      </c>
    </row>
    <row r="7092" spans="1:4" x14ac:dyDescent="0.3">
      <c r="A7092" s="44" t="s">
        <v>7396</v>
      </c>
      <c r="B7092" s="44" t="s">
        <v>14982</v>
      </c>
      <c r="C7092" s="44" t="s">
        <v>32009</v>
      </c>
      <c r="D7092" s="44" t="s">
        <v>39070</v>
      </c>
    </row>
    <row r="7093" spans="1:4" x14ac:dyDescent="0.3">
      <c r="A7093" s="44" t="s">
        <v>6501</v>
      </c>
      <c r="B7093" s="44" t="s">
        <v>14983</v>
      </c>
      <c r="C7093" s="44" t="s">
        <v>39071</v>
      </c>
      <c r="D7093" s="44" t="s">
        <v>32016</v>
      </c>
    </row>
    <row r="7094" spans="1:4" x14ac:dyDescent="0.3">
      <c r="A7094" s="44" t="s">
        <v>5025</v>
      </c>
      <c r="B7094" s="44" t="s">
        <v>14984</v>
      </c>
      <c r="C7094" s="44" t="s">
        <v>32062</v>
      </c>
      <c r="D7094" s="44" t="s">
        <v>39072</v>
      </c>
    </row>
    <row r="7095" spans="1:4" x14ac:dyDescent="0.3">
      <c r="A7095" s="44" t="s">
        <v>3957</v>
      </c>
      <c r="B7095" s="44" t="s">
        <v>14985</v>
      </c>
      <c r="C7095" s="44" t="s">
        <v>32009</v>
      </c>
      <c r="D7095" s="44" t="s">
        <v>39073</v>
      </c>
    </row>
    <row r="7096" spans="1:4" x14ac:dyDescent="0.3">
      <c r="A7096" s="44" t="s">
        <v>4002</v>
      </c>
      <c r="B7096" s="44" t="s">
        <v>14986</v>
      </c>
      <c r="C7096" s="44" t="s">
        <v>39074</v>
      </c>
      <c r="D7096" s="44" t="s">
        <v>32006</v>
      </c>
    </row>
    <row r="7097" spans="1:4" x14ac:dyDescent="0.3">
      <c r="A7097" s="44" t="s">
        <v>5787</v>
      </c>
      <c r="B7097" s="44" t="s">
        <v>14987</v>
      </c>
      <c r="C7097" s="44" t="s">
        <v>39075</v>
      </c>
      <c r="D7097" s="44" t="s">
        <v>32212</v>
      </c>
    </row>
    <row r="7098" spans="1:4" x14ac:dyDescent="0.3">
      <c r="A7098" s="44" t="s">
        <v>5364</v>
      </c>
      <c r="B7098" s="44" t="s">
        <v>14988</v>
      </c>
      <c r="C7098" s="44" t="s">
        <v>39076</v>
      </c>
      <c r="D7098" s="44" t="s">
        <v>32049</v>
      </c>
    </row>
    <row r="7099" spans="1:4" x14ac:dyDescent="0.3">
      <c r="A7099" s="44" t="s">
        <v>1160</v>
      </c>
      <c r="B7099" s="44" t="s">
        <v>14989</v>
      </c>
      <c r="C7099" s="44" t="s">
        <v>39077</v>
      </c>
      <c r="D7099" s="44" t="s">
        <v>32006</v>
      </c>
    </row>
    <row r="7100" spans="1:4" x14ac:dyDescent="0.3">
      <c r="A7100" s="44" t="s">
        <v>4523</v>
      </c>
      <c r="B7100" s="44" t="s">
        <v>14990</v>
      </c>
      <c r="C7100" s="44" t="s">
        <v>39078</v>
      </c>
      <c r="D7100" s="44" t="s">
        <v>32051</v>
      </c>
    </row>
    <row r="7101" spans="1:4" x14ac:dyDescent="0.3">
      <c r="A7101" s="44" t="s">
        <v>4916</v>
      </c>
      <c r="B7101" s="44" t="s">
        <v>14991</v>
      </c>
      <c r="C7101" s="44" t="s">
        <v>39079</v>
      </c>
      <c r="D7101" s="44" t="s">
        <v>39080</v>
      </c>
    </row>
    <row r="7102" spans="1:4" x14ac:dyDescent="0.3">
      <c r="A7102" s="44" t="s">
        <v>3771</v>
      </c>
      <c r="B7102" s="44" t="s">
        <v>14992</v>
      </c>
      <c r="C7102" s="44" t="s">
        <v>39081</v>
      </c>
      <c r="D7102" s="44" t="s">
        <v>32153</v>
      </c>
    </row>
    <row r="7103" spans="1:4" x14ac:dyDescent="0.3">
      <c r="A7103" s="44" t="s">
        <v>4710</v>
      </c>
      <c r="B7103" s="44" t="s">
        <v>14993</v>
      </c>
      <c r="C7103" s="44" t="s">
        <v>39082</v>
      </c>
      <c r="D7103" s="44" t="s">
        <v>32006</v>
      </c>
    </row>
    <row r="7104" spans="1:4" x14ac:dyDescent="0.3">
      <c r="A7104" s="44" t="s">
        <v>5026</v>
      </c>
      <c r="B7104" s="44" t="s">
        <v>14994</v>
      </c>
      <c r="C7104" s="44" t="s">
        <v>39083</v>
      </c>
      <c r="D7104" s="44" t="s">
        <v>32006</v>
      </c>
    </row>
    <row r="7105" spans="1:4" x14ac:dyDescent="0.3">
      <c r="A7105" s="44" t="s">
        <v>1084</v>
      </c>
      <c r="B7105" s="44" t="s">
        <v>14995</v>
      </c>
      <c r="C7105" s="44" t="s">
        <v>25021</v>
      </c>
      <c r="D7105" s="44" t="s">
        <v>32115</v>
      </c>
    </row>
    <row r="7106" spans="1:4" x14ac:dyDescent="0.3">
      <c r="A7106" s="44" t="s">
        <v>5458</v>
      </c>
      <c r="B7106" s="44" t="s">
        <v>14996</v>
      </c>
      <c r="C7106" s="44" t="s">
        <v>39084</v>
      </c>
      <c r="D7106" s="44" t="s">
        <v>32006</v>
      </c>
    </row>
    <row r="7107" spans="1:4" x14ac:dyDescent="0.3">
      <c r="A7107" s="44" t="s">
        <v>3546</v>
      </c>
      <c r="B7107" s="44" t="s">
        <v>14997</v>
      </c>
      <c r="C7107" s="44" t="s">
        <v>39085</v>
      </c>
      <c r="D7107" s="44" t="s">
        <v>32111</v>
      </c>
    </row>
    <row r="7108" spans="1:4" x14ac:dyDescent="0.3">
      <c r="A7108" s="44" t="s">
        <v>6502</v>
      </c>
      <c r="B7108" s="44" t="s">
        <v>14998</v>
      </c>
      <c r="C7108" s="44" t="s">
        <v>39086</v>
      </c>
      <c r="D7108" s="44" t="s">
        <v>32016</v>
      </c>
    </row>
    <row r="7109" spans="1:4" x14ac:dyDescent="0.3">
      <c r="A7109" s="44" t="s">
        <v>3365</v>
      </c>
      <c r="B7109" s="44" t="s">
        <v>14999</v>
      </c>
      <c r="C7109" s="44" t="s">
        <v>39087</v>
      </c>
      <c r="D7109" s="44" t="s">
        <v>32416</v>
      </c>
    </row>
    <row r="7110" spans="1:4" x14ac:dyDescent="0.3">
      <c r="A7110" s="44" t="s">
        <v>2845</v>
      </c>
      <c r="B7110" s="44" t="s">
        <v>15000</v>
      </c>
      <c r="C7110" s="44" t="s">
        <v>39088</v>
      </c>
      <c r="D7110" s="44" t="s">
        <v>32006</v>
      </c>
    </row>
    <row r="7111" spans="1:4" x14ac:dyDescent="0.3">
      <c r="A7111" s="44" t="s">
        <v>7480</v>
      </c>
      <c r="B7111" s="44" t="s">
        <v>15001</v>
      </c>
      <c r="C7111" s="44" t="s">
        <v>32009</v>
      </c>
      <c r="D7111" s="44" t="s">
        <v>39089</v>
      </c>
    </row>
    <row r="7112" spans="1:4" x14ac:dyDescent="0.3">
      <c r="A7112" s="44" t="s">
        <v>832</v>
      </c>
      <c r="B7112" s="44" t="s">
        <v>15002</v>
      </c>
      <c r="C7112" s="44" t="s">
        <v>24760</v>
      </c>
      <c r="D7112" s="44" t="s">
        <v>32060</v>
      </c>
    </row>
    <row r="7113" spans="1:4" x14ac:dyDescent="0.3">
      <c r="A7113" s="44" t="s">
        <v>3069</v>
      </c>
      <c r="B7113" s="44" t="s">
        <v>15003</v>
      </c>
      <c r="C7113" s="44" t="s">
        <v>39090</v>
      </c>
      <c r="D7113" s="44" t="s">
        <v>32002</v>
      </c>
    </row>
    <row r="7114" spans="1:4" x14ac:dyDescent="0.3">
      <c r="A7114" s="44" t="s">
        <v>5701</v>
      </c>
      <c r="B7114" s="44" t="s">
        <v>15004</v>
      </c>
      <c r="C7114" s="44" t="s">
        <v>32269</v>
      </c>
      <c r="D7114" s="44" t="s">
        <v>39091</v>
      </c>
    </row>
    <row r="7115" spans="1:4" x14ac:dyDescent="0.3">
      <c r="A7115" s="44" t="s">
        <v>6685</v>
      </c>
      <c r="B7115" s="44" t="s">
        <v>15005</v>
      </c>
      <c r="C7115" s="44" t="s">
        <v>39092</v>
      </c>
      <c r="D7115" s="44" t="s">
        <v>32038</v>
      </c>
    </row>
    <row r="7116" spans="1:4" x14ac:dyDescent="0.3">
      <c r="A7116" s="44" t="s">
        <v>5317</v>
      </c>
      <c r="B7116" s="44" t="s">
        <v>15006</v>
      </c>
      <c r="C7116" s="44" t="s">
        <v>39093</v>
      </c>
      <c r="D7116" s="44" t="s">
        <v>32181</v>
      </c>
    </row>
    <row r="7117" spans="1:4" x14ac:dyDescent="0.3">
      <c r="A7117" s="44" t="s">
        <v>2149</v>
      </c>
      <c r="B7117" s="44" t="s">
        <v>15007</v>
      </c>
      <c r="C7117" s="44" t="s">
        <v>32062</v>
      </c>
      <c r="D7117" s="44" t="s">
        <v>39094</v>
      </c>
    </row>
    <row r="7118" spans="1:4" x14ac:dyDescent="0.3">
      <c r="A7118" s="44" t="s">
        <v>2846</v>
      </c>
      <c r="B7118" s="44" t="s">
        <v>15008</v>
      </c>
      <c r="C7118" s="44" t="s">
        <v>32175</v>
      </c>
      <c r="D7118" s="44" t="s">
        <v>39095</v>
      </c>
    </row>
    <row r="7119" spans="1:4" x14ac:dyDescent="0.3">
      <c r="A7119" s="44" t="s">
        <v>6147</v>
      </c>
      <c r="B7119" s="44" t="s">
        <v>15009</v>
      </c>
      <c r="C7119" s="44" t="s">
        <v>32062</v>
      </c>
      <c r="D7119" s="44" t="s">
        <v>39096</v>
      </c>
    </row>
    <row r="7120" spans="1:4" x14ac:dyDescent="0.3">
      <c r="A7120" s="44" t="s">
        <v>6307</v>
      </c>
      <c r="B7120" s="44" t="s">
        <v>15010</v>
      </c>
      <c r="C7120" s="44" t="s">
        <v>32099</v>
      </c>
      <c r="D7120" s="44" t="s">
        <v>39097</v>
      </c>
    </row>
    <row r="7121" spans="1:4" x14ac:dyDescent="0.3">
      <c r="A7121" s="44" t="s">
        <v>5988</v>
      </c>
      <c r="B7121" s="44" t="s">
        <v>15011</v>
      </c>
      <c r="C7121" s="44" t="s">
        <v>39098</v>
      </c>
      <c r="D7121" s="44" t="s">
        <v>32482</v>
      </c>
    </row>
    <row r="7122" spans="1:4" x14ac:dyDescent="0.3">
      <c r="A7122" s="44" t="s">
        <v>5551</v>
      </c>
      <c r="B7122" s="44" t="s">
        <v>15012</v>
      </c>
      <c r="C7122" s="44" t="s">
        <v>39099</v>
      </c>
      <c r="D7122" s="44" t="s">
        <v>32006</v>
      </c>
    </row>
    <row r="7123" spans="1:4" x14ac:dyDescent="0.3">
      <c r="A7123" s="44" t="s">
        <v>4524</v>
      </c>
      <c r="B7123" s="44" t="s">
        <v>15013</v>
      </c>
      <c r="C7123" s="44" t="s">
        <v>32099</v>
      </c>
      <c r="D7123" s="44" t="s">
        <v>39100</v>
      </c>
    </row>
    <row r="7124" spans="1:4" x14ac:dyDescent="0.3">
      <c r="A7124" s="44" t="s">
        <v>1228</v>
      </c>
      <c r="B7124" s="44" t="s">
        <v>15014</v>
      </c>
      <c r="C7124" s="44" t="s">
        <v>32009</v>
      </c>
      <c r="D7124" s="44" t="s">
        <v>39101</v>
      </c>
    </row>
    <row r="7125" spans="1:4" x14ac:dyDescent="0.3">
      <c r="A7125" s="44" t="s">
        <v>272</v>
      </c>
      <c r="B7125" s="44" t="s">
        <v>15015</v>
      </c>
      <c r="C7125" s="44" t="s">
        <v>39102</v>
      </c>
      <c r="D7125" s="44" t="s">
        <v>39103</v>
      </c>
    </row>
    <row r="7126" spans="1:4" x14ac:dyDescent="0.3">
      <c r="A7126" s="44" t="s">
        <v>5459</v>
      </c>
      <c r="B7126" s="44" t="s">
        <v>15016</v>
      </c>
      <c r="C7126" s="44" t="s">
        <v>32009</v>
      </c>
      <c r="D7126" s="44" t="s">
        <v>39104</v>
      </c>
    </row>
    <row r="7127" spans="1:4" x14ac:dyDescent="0.3">
      <c r="A7127" s="44" t="s">
        <v>6257</v>
      </c>
      <c r="B7127" s="44" t="s">
        <v>15017</v>
      </c>
      <c r="C7127" s="44" t="s">
        <v>39105</v>
      </c>
      <c r="D7127" s="44" t="s">
        <v>32065</v>
      </c>
    </row>
    <row r="7128" spans="1:4" x14ac:dyDescent="0.3">
      <c r="A7128" s="44" t="s">
        <v>2452</v>
      </c>
      <c r="B7128" s="44" t="s">
        <v>15018</v>
      </c>
      <c r="C7128" s="44" t="s">
        <v>32408</v>
      </c>
      <c r="D7128" s="44" t="s">
        <v>39106</v>
      </c>
    </row>
    <row r="7129" spans="1:4" x14ac:dyDescent="0.3">
      <c r="A7129" s="44" t="s">
        <v>476</v>
      </c>
      <c r="B7129" s="44" t="s">
        <v>15019</v>
      </c>
      <c r="C7129" s="44" t="s">
        <v>24396</v>
      </c>
      <c r="D7129" s="44" t="s">
        <v>32060</v>
      </c>
    </row>
    <row r="7130" spans="1:4" x14ac:dyDescent="0.3">
      <c r="A7130" s="44" t="s">
        <v>5460</v>
      </c>
      <c r="B7130" s="44" t="s">
        <v>15020</v>
      </c>
      <c r="C7130" s="44" t="s">
        <v>32009</v>
      </c>
      <c r="D7130" s="44" t="s">
        <v>39107</v>
      </c>
    </row>
    <row r="7131" spans="1:4" x14ac:dyDescent="0.3">
      <c r="A7131" s="44" t="s">
        <v>2453</v>
      </c>
      <c r="B7131" s="44" t="s">
        <v>15021</v>
      </c>
      <c r="C7131" s="44" t="s">
        <v>39108</v>
      </c>
      <c r="D7131" s="44" t="s">
        <v>32004</v>
      </c>
    </row>
    <row r="7132" spans="1:4" x14ac:dyDescent="0.3">
      <c r="A7132" s="44" t="s">
        <v>5268</v>
      </c>
      <c r="B7132" s="44" t="s">
        <v>15022</v>
      </c>
      <c r="C7132" s="44" t="s">
        <v>32018</v>
      </c>
      <c r="D7132" s="44" t="s">
        <v>39109</v>
      </c>
    </row>
    <row r="7133" spans="1:4" x14ac:dyDescent="0.3">
      <c r="A7133" s="44" t="s">
        <v>1494</v>
      </c>
      <c r="B7133" s="44" t="s">
        <v>15023</v>
      </c>
      <c r="C7133" s="44" t="s">
        <v>39110</v>
      </c>
      <c r="D7133" s="44" t="s">
        <v>32170</v>
      </c>
    </row>
    <row r="7134" spans="1:4" x14ac:dyDescent="0.3">
      <c r="A7134" s="44" t="s">
        <v>3958</v>
      </c>
      <c r="B7134" s="44" t="s">
        <v>15024</v>
      </c>
      <c r="C7134" s="44" t="s">
        <v>32009</v>
      </c>
      <c r="D7134" s="44" t="s">
        <v>39111</v>
      </c>
    </row>
    <row r="7135" spans="1:4" x14ac:dyDescent="0.3">
      <c r="A7135" s="44" t="s">
        <v>5552</v>
      </c>
      <c r="B7135" s="44" t="s">
        <v>15025</v>
      </c>
      <c r="C7135" s="44" t="s">
        <v>39112</v>
      </c>
      <c r="D7135" s="44" t="s">
        <v>32006</v>
      </c>
    </row>
    <row r="7136" spans="1:4" x14ac:dyDescent="0.3">
      <c r="A7136" s="44" t="s">
        <v>7481</v>
      </c>
      <c r="B7136" s="44" t="s">
        <v>15026</v>
      </c>
      <c r="C7136" s="44" t="s">
        <v>32099</v>
      </c>
      <c r="D7136" s="44" t="s">
        <v>39113</v>
      </c>
    </row>
    <row r="7137" spans="1:4" x14ac:dyDescent="0.3">
      <c r="A7137" s="44" t="s">
        <v>6148</v>
      </c>
      <c r="B7137" s="44" t="s">
        <v>15027</v>
      </c>
      <c r="C7137" s="44" t="s">
        <v>32316</v>
      </c>
      <c r="D7137" s="44" t="s">
        <v>32038</v>
      </c>
    </row>
    <row r="7138" spans="1:4" x14ac:dyDescent="0.3">
      <c r="A7138" s="44" t="s">
        <v>7397</v>
      </c>
      <c r="B7138" s="44" t="s">
        <v>15028</v>
      </c>
      <c r="C7138" s="44" t="s">
        <v>39114</v>
      </c>
      <c r="D7138" s="44" t="s">
        <v>32438</v>
      </c>
    </row>
    <row r="7139" spans="1:4" x14ac:dyDescent="0.3">
      <c r="A7139" s="44" t="s">
        <v>2317</v>
      </c>
      <c r="B7139" s="44" t="s">
        <v>15029</v>
      </c>
      <c r="C7139" s="44" t="s">
        <v>39115</v>
      </c>
      <c r="D7139" s="44" t="s">
        <v>32013</v>
      </c>
    </row>
    <row r="7140" spans="1:4" x14ac:dyDescent="0.3">
      <c r="A7140" s="44" t="s">
        <v>273</v>
      </c>
      <c r="B7140" s="44" t="s">
        <v>15030</v>
      </c>
      <c r="C7140" s="44" t="s">
        <v>39116</v>
      </c>
      <c r="D7140" s="44" t="s">
        <v>32116</v>
      </c>
    </row>
    <row r="7141" spans="1:4" x14ac:dyDescent="0.3">
      <c r="A7141" s="44" t="s">
        <v>1085</v>
      </c>
      <c r="B7141" s="44" t="s">
        <v>15031</v>
      </c>
      <c r="C7141" s="44" t="s">
        <v>25022</v>
      </c>
      <c r="D7141" s="44" t="s">
        <v>32115</v>
      </c>
    </row>
    <row r="7142" spans="1:4" x14ac:dyDescent="0.3">
      <c r="A7142" s="44" t="s">
        <v>5873</v>
      </c>
      <c r="B7142" s="44" t="s">
        <v>15032</v>
      </c>
      <c r="C7142" s="44" t="s">
        <v>39117</v>
      </c>
      <c r="D7142" s="44" t="s">
        <v>39118</v>
      </c>
    </row>
    <row r="7143" spans="1:4" x14ac:dyDescent="0.3">
      <c r="A7143" s="44" t="s">
        <v>2318</v>
      </c>
      <c r="B7143" s="44" t="s">
        <v>15033</v>
      </c>
      <c r="C7143" s="44" t="s">
        <v>39119</v>
      </c>
      <c r="D7143" s="44" t="s">
        <v>32024</v>
      </c>
    </row>
    <row r="7144" spans="1:4" x14ac:dyDescent="0.3">
      <c r="A7144" s="44" t="s">
        <v>1929</v>
      </c>
      <c r="B7144" s="44" t="s">
        <v>15034</v>
      </c>
      <c r="C7144" s="44" t="s">
        <v>39120</v>
      </c>
      <c r="D7144" s="44" t="s">
        <v>32004</v>
      </c>
    </row>
    <row r="7145" spans="1:4" x14ac:dyDescent="0.3">
      <c r="A7145" s="44" t="s">
        <v>706</v>
      </c>
      <c r="B7145" s="44" t="s">
        <v>15035</v>
      </c>
      <c r="C7145" s="44" t="s">
        <v>39121</v>
      </c>
      <c r="D7145" s="44" t="s">
        <v>32060</v>
      </c>
    </row>
    <row r="7146" spans="1:4" x14ac:dyDescent="0.3">
      <c r="A7146" s="44" t="s">
        <v>5153</v>
      </c>
      <c r="B7146" s="44" t="s">
        <v>15036</v>
      </c>
      <c r="C7146" s="44" t="s">
        <v>39122</v>
      </c>
      <c r="D7146" s="44" t="s">
        <v>32024</v>
      </c>
    </row>
    <row r="7147" spans="1:4" x14ac:dyDescent="0.3">
      <c r="A7147" s="44" t="s">
        <v>274</v>
      </c>
      <c r="B7147" s="44" t="s">
        <v>15037</v>
      </c>
      <c r="C7147" s="44" t="s">
        <v>39123</v>
      </c>
      <c r="D7147" s="44" t="s">
        <v>32060</v>
      </c>
    </row>
    <row r="7148" spans="1:4" x14ac:dyDescent="0.3">
      <c r="A7148" s="44" t="s">
        <v>2319</v>
      </c>
      <c r="B7148" s="44" t="s">
        <v>15038</v>
      </c>
      <c r="C7148" s="44" t="s">
        <v>39124</v>
      </c>
      <c r="D7148" s="44" t="s">
        <v>32004</v>
      </c>
    </row>
    <row r="7149" spans="1:4" x14ac:dyDescent="0.3">
      <c r="A7149" s="44" t="s">
        <v>2321</v>
      </c>
      <c r="B7149" s="44" t="s">
        <v>15039</v>
      </c>
      <c r="C7149" s="44" t="s">
        <v>32175</v>
      </c>
      <c r="D7149" s="44" t="s">
        <v>39125</v>
      </c>
    </row>
    <row r="7150" spans="1:4" x14ac:dyDescent="0.3">
      <c r="A7150" s="44" t="s">
        <v>15040</v>
      </c>
      <c r="B7150" s="44" t="s">
        <v>15041</v>
      </c>
      <c r="C7150" s="44" t="s">
        <v>32018</v>
      </c>
      <c r="D7150" s="44" t="s">
        <v>39126</v>
      </c>
    </row>
    <row r="7151" spans="1:4" x14ac:dyDescent="0.3">
      <c r="A7151" s="44" t="s">
        <v>15042</v>
      </c>
      <c r="B7151" s="44" t="s">
        <v>15043</v>
      </c>
      <c r="C7151" s="44" t="s">
        <v>39127</v>
      </c>
      <c r="D7151" s="44" t="s">
        <v>32004</v>
      </c>
    </row>
    <row r="7152" spans="1:4" x14ac:dyDescent="0.3">
      <c r="A7152" s="44" t="s">
        <v>15044</v>
      </c>
      <c r="B7152" s="44" t="s">
        <v>15045</v>
      </c>
      <c r="C7152" s="44" t="s">
        <v>39128</v>
      </c>
      <c r="D7152" s="44" t="s">
        <v>39129</v>
      </c>
    </row>
    <row r="7153" spans="1:4" x14ac:dyDescent="0.3">
      <c r="A7153" s="44" t="s">
        <v>15046</v>
      </c>
      <c r="B7153" s="44" t="s">
        <v>15047</v>
      </c>
      <c r="C7153" s="44" t="s">
        <v>39130</v>
      </c>
      <c r="D7153" s="44" t="s">
        <v>32004</v>
      </c>
    </row>
    <row r="7154" spans="1:4" x14ac:dyDescent="0.3">
      <c r="A7154" s="44" t="s">
        <v>15048</v>
      </c>
      <c r="B7154" s="44" t="s">
        <v>15049</v>
      </c>
      <c r="C7154" s="44" t="s">
        <v>39131</v>
      </c>
      <c r="D7154" s="44" t="s">
        <v>32004</v>
      </c>
    </row>
    <row r="7155" spans="1:4" x14ac:dyDescent="0.3">
      <c r="A7155" s="44" t="s">
        <v>5874</v>
      </c>
      <c r="B7155" s="44" t="s">
        <v>15050</v>
      </c>
      <c r="C7155" s="44" t="s">
        <v>39132</v>
      </c>
      <c r="D7155" s="44" t="s">
        <v>32038</v>
      </c>
    </row>
    <row r="7156" spans="1:4" x14ac:dyDescent="0.3">
      <c r="A7156" s="44" t="s">
        <v>3277</v>
      </c>
      <c r="B7156" s="44" t="s">
        <v>15051</v>
      </c>
      <c r="C7156" s="44" t="s">
        <v>39133</v>
      </c>
      <c r="D7156" s="44" t="s">
        <v>32070</v>
      </c>
    </row>
    <row r="7157" spans="1:4" x14ac:dyDescent="0.3">
      <c r="A7157" s="44" t="s">
        <v>6770</v>
      </c>
      <c r="B7157" s="44" t="s">
        <v>15052</v>
      </c>
      <c r="C7157" s="44" t="s">
        <v>39134</v>
      </c>
      <c r="D7157" s="44" t="s">
        <v>32038</v>
      </c>
    </row>
    <row r="7158" spans="1:4" x14ac:dyDescent="0.3">
      <c r="A7158" s="44" t="s">
        <v>1580</v>
      </c>
      <c r="B7158" s="44" t="s">
        <v>15053</v>
      </c>
      <c r="C7158" s="44" t="s">
        <v>39135</v>
      </c>
      <c r="D7158" s="44" t="s">
        <v>32004</v>
      </c>
    </row>
    <row r="7159" spans="1:4" x14ac:dyDescent="0.3">
      <c r="A7159" s="44" t="s">
        <v>5989</v>
      </c>
      <c r="B7159" s="44"/>
      <c r="C7159" s="44" t="s">
        <v>32594</v>
      </c>
      <c r="D7159" s="44" t="s">
        <v>32594</v>
      </c>
    </row>
    <row r="7160" spans="1:4" x14ac:dyDescent="0.3">
      <c r="A7160" s="44" t="s">
        <v>707</v>
      </c>
      <c r="B7160" s="44" t="s">
        <v>15054</v>
      </c>
      <c r="C7160" s="44" t="s">
        <v>39136</v>
      </c>
      <c r="D7160" s="44" t="s">
        <v>32006</v>
      </c>
    </row>
    <row r="7161" spans="1:4" x14ac:dyDescent="0.3">
      <c r="A7161" s="44" t="s">
        <v>6149</v>
      </c>
      <c r="B7161" s="44" t="s">
        <v>15055</v>
      </c>
      <c r="C7161" s="44" t="s">
        <v>39137</v>
      </c>
      <c r="D7161" s="44" t="s">
        <v>32038</v>
      </c>
    </row>
    <row r="7162" spans="1:4" x14ac:dyDescent="0.3">
      <c r="A7162" s="44" t="s">
        <v>1932</v>
      </c>
      <c r="B7162" s="44" t="s">
        <v>15056</v>
      </c>
      <c r="C7162" s="44" t="s">
        <v>32018</v>
      </c>
      <c r="D7162" s="44" t="s">
        <v>39138</v>
      </c>
    </row>
    <row r="7163" spans="1:4" x14ac:dyDescent="0.3">
      <c r="A7163" s="44" t="s">
        <v>275</v>
      </c>
      <c r="B7163" s="44" t="s">
        <v>15057</v>
      </c>
      <c r="C7163" s="44" t="s">
        <v>32009</v>
      </c>
      <c r="D7163" s="44" t="s">
        <v>39139</v>
      </c>
    </row>
    <row r="7164" spans="1:4" x14ac:dyDescent="0.3">
      <c r="A7164" s="44" t="s">
        <v>708</v>
      </c>
      <c r="B7164" s="44" t="s">
        <v>15058</v>
      </c>
      <c r="C7164" s="44" t="s">
        <v>39140</v>
      </c>
      <c r="D7164" s="44" t="s">
        <v>32006</v>
      </c>
    </row>
    <row r="7165" spans="1:4" x14ac:dyDescent="0.3">
      <c r="A7165" s="44" t="s">
        <v>4788</v>
      </c>
      <c r="B7165" s="44" t="s">
        <v>15059</v>
      </c>
      <c r="C7165" s="44" t="s">
        <v>39141</v>
      </c>
      <c r="D7165" s="44" t="s">
        <v>34280</v>
      </c>
    </row>
    <row r="7166" spans="1:4" x14ac:dyDescent="0.3">
      <c r="A7166" s="44" t="s">
        <v>6308</v>
      </c>
      <c r="B7166" s="44" t="s">
        <v>15060</v>
      </c>
      <c r="C7166" s="44" t="s">
        <v>39142</v>
      </c>
      <c r="D7166" s="44" t="s">
        <v>32065</v>
      </c>
    </row>
    <row r="7167" spans="1:4" x14ac:dyDescent="0.3">
      <c r="A7167" s="44" t="s">
        <v>3547</v>
      </c>
      <c r="B7167" s="44" t="s">
        <v>15061</v>
      </c>
      <c r="C7167" s="44" t="s">
        <v>39143</v>
      </c>
      <c r="D7167" s="44" t="s">
        <v>32111</v>
      </c>
    </row>
    <row r="7168" spans="1:4" x14ac:dyDescent="0.3">
      <c r="A7168" s="44" t="s">
        <v>3070</v>
      </c>
      <c r="B7168" s="44" t="s">
        <v>15062</v>
      </c>
      <c r="C7168" s="44" t="s">
        <v>39144</v>
      </c>
      <c r="D7168" s="44" t="s">
        <v>32002</v>
      </c>
    </row>
    <row r="7169" spans="1:4" x14ac:dyDescent="0.3">
      <c r="A7169" s="44" t="s">
        <v>5461</v>
      </c>
      <c r="B7169" s="44" t="s">
        <v>15063</v>
      </c>
      <c r="C7169" s="44" t="s">
        <v>39145</v>
      </c>
      <c r="D7169" s="44" t="s">
        <v>32006</v>
      </c>
    </row>
    <row r="7170" spans="1:4" x14ac:dyDescent="0.3">
      <c r="A7170" s="44" t="s">
        <v>5788</v>
      </c>
      <c r="B7170" s="44" t="s">
        <v>15064</v>
      </c>
      <c r="C7170" s="44" t="s">
        <v>30020</v>
      </c>
      <c r="D7170" s="44" t="s">
        <v>32117</v>
      </c>
    </row>
    <row r="7171" spans="1:4" x14ac:dyDescent="0.3">
      <c r="A7171" s="44" t="s">
        <v>3366</v>
      </c>
      <c r="B7171" s="44" t="s">
        <v>15065</v>
      </c>
      <c r="C7171" s="44" t="s">
        <v>39146</v>
      </c>
      <c r="D7171" s="44" t="s">
        <v>32006</v>
      </c>
    </row>
    <row r="7172" spans="1:4" x14ac:dyDescent="0.3">
      <c r="A7172" s="44" t="s">
        <v>7142</v>
      </c>
      <c r="B7172" s="44" t="s">
        <v>15066</v>
      </c>
      <c r="C7172" s="44" t="s">
        <v>32009</v>
      </c>
      <c r="D7172" s="44" t="s">
        <v>39147</v>
      </c>
    </row>
    <row r="7173" spans="1:4" x14ac:dyDescent="0.3">
      <c r="A7173" s="44" t="s">
        <v>6212</v>
      </c>
      <c r="B7173" s="44" t="s">
        <v>15067</v>
      </c>
      <c r="C7173" s="44" t="s">
        <v>39148</v>
      </c>
      <c r="D7173" s="44" t="s">
        <v>32006</v>
      </c>
    </row>
    <row r="7174" spans="1:4" x14ac:dyDescent="0.3">
      <c r="A7174" s="44" t="s">
        <v>7152</v>
      </c>
      <c r="B7174" s="44" t="s">
        <v>15068</v>
      </c>
      <c r="C7174" s="44" t="s">
        <v>32009</v>
      </c>
      <c r="D7174" s="44" t="s">
        <v>39149</v>
      </c>
    </row>
    <row r="7175" spans="1:4" x14ac:dyDescent="0.3">
      <c r="A7175" s="44" t="s">
        <v>709</v>
      </c>
      <c r="B7175" s="44" t="s">
        <v>15069</v>
      </c>
      <c r="C7175" s="44" t="s">
        <v>39150</v>
      </c>
      <c r="D7175" s="44" t="s">
        <v>32006</v>
      </c>
    </row>
    <row r="7176" spans="1:4" x14ac:dyDescent="0.3">
      <c r="A7176" s="44" t="s">
        <v>7041</v>
      </c>
      <c r="B7176" s="44" t="s">
        <v>15070</v>
      </c>
      <c r="C7176" s="44" t="s">
        <v>32520</v>
      </c>
      <c r="D7176" s="44" t="s">
        <v>39151</v>
      </c>
    </row>
    <row r="7177" spans="1:4" x14ac:dyDescent="0.3">
      <c r="A7177" s="44" t="s">
        <v>2322</v>
      </c>
      <c r="B7177" s="44" t="s">
        <v>15071</v>
      </c>
      <c r="C7177" s="44" t="s">
        <v>39152</v>
      </c>
      <c r="D7177" s="44" t="s">
        <v>32004</v>
      </c>
    </row>
    <row r="7178" spans="1:4" x14ac:dyDescent="0.3">
      <c r="A7178" s="44" t="s">
        <v>5462</v>
      </c>
      <c r="B7178" s="44" t="s">
        <v>15072</v>
      </c>
      <c r="C7178" s="44" t="s">
        <v>39153</v>
      </c>
      <c r="D7178" s="44" t="s">
        <v>32024</v>
      </c>
    </row>
    <row r="7179" spans="1:4" x14ac:dyDescent="0.3">
      <c r="A7179" s="44" t="s">
        <v>2962</v>
      </c>
      <c r="B7179" s="44" t="s">
        <v>15073</v>
      </c>
      <c r="C7179" s="44" t="s">
        <v>39154</v>
      </c>
      <c r="D7179" s="44" t="s">
        <v>39155</v>
      </c>
    </row>
    <row r="7180" spans="1:4" x14ac:dyDescent="0.3">
      <c r="A7180" s="44" t="s">
        <v>3071</v>
      </c>
      <c r="B7180" s="44" t="s">
        <v>15074</v>
      </c>
      <c r="C7180" s="44" t="s">
        <v>39156</v>
      </c>
      <c r="D7180" s="44" t="s">
        <v>32002</v>
      </c>
    </row>
    <row r="7181" spans="1:4" x14ac:dyDescent="0.3">
      <c r="A7181" s="44" t="s">
        <v>4918</v>
      </c>
      <c r="B7181" s="44" t="s">
        <v>15075</v>
      </c>
      <c r="C7181" s="44" t="s">
        <v>39157</v>
      </c>
      <c r="D7181" s="44" t="s">
        <v>32006</v>
      </c>
    </row>
    <row r="7182" spans="1:4" x14ac:dyDescent="0.3">
      <c r="A7182" s="44" t="s">
        <v>5154</v>
      </c>
      <c r="B7182" s="44" t="s">
        <v>15076</v>
      </c>
      <c r="C7182" s="44" t="s">
        <v>39158</v>
      </c>
      <c r="D7182" s="44" t="s">
        <v>32024</v>
      </c>
    </row>
    <row r="7183" spans="1:4" x14ac:dyDescent="0.3">
      <c r="A7183" s="44" t="s">
        <v>6288</v>
      </c>
      <c r="B7183" s="44" t="s">
        <v>15077</v>
      </c>
      <c r="C7183" s="44" t="s">
        <v>32062</v>
      </c>
      <c r="D7183" s="44" t="s">
        <v>39159</v>
      </c>
    </row>
    <row r="7184" spans="1:4" x14ac:dyDescent="0.3">
      <c r="A7184" s="44" t="s">
        <v>2455</v>
      </c>
      <c r="B7184" s="44" t="s">
        <v>15078</v>
      </c>
      <c r="C7184" s="44" t="s">
        <v>39160</v>
      </c>
      <c r="D7184" s="44" t="s">
        <v>32004</v>
      </c>
    </row>
    <row r="7185" spans="1:4" x14ac:dyDescent="0.3">
      <c r="A7185" s="44" t="s">
        <v>4917</v>
      </c>
      <c r="B7185" s="44" t="s">
        <v>15079</v>
      </c>
      <c r="C7185" s="44" t="s">
        <v>30540</v>
      </c>
      <c r="D7185" s="44" t="s">
        <v>39161</v>
      </c>
    </row>
    <row r="7186" spans="1:4" x14ac:dyDescent="0.3">
      <c r="A7186" s="44" t="s">
        <v>5463</v>
      </c>
      <c r="B7186" s="44" t="s">
        <v>15080</v>
      </c>
      <c r="C7186" s="44" t="s">
        <v>32009</v>
      </c>
      <c r="D7186" s="44" t="s">
        <v>39162</v>
      </c>
    </row>
    <row r="7187" spans="1:4" x14ac:dyDescent="0.3">
      <c r="A7187" s="44" t="s">
        <v>5318</v>
      </c>
      <c r="B7187" s="44" t="s">
        <v>15081</v>
      </c>
      <c r="C7187" s="44" t="s">
        <v>39163</v>
      </c>
      <c r="D7187" s="44" t="s">
        <v>32006</v>
      </c>
    </row>
    <row r="7188" spans="1:4" x14ac:dyDescent="0.3">
      <c r="A7188" s="44" t="s">
        <v>2323</v>
      </c>
      <c r="B7188" s="44" t="s">
        <v>15082</v>
      </c>
      <c r="C7188" s="44" t="s">
        <v>32009</v>
      </c>
      <c r="D7188" s="44" t="s">
        <v>39164</v>
      </c>
    </row>
    <row r="7189" spans="1:4" x14ac:dyDescent="0.3">
      <c r="A7189" s="44" t="s">
        <v>3840</v>
      </c>
      <c r="B7189" s="44" t="s">
        <v>15083</v>
      </c>
      <c r="C7189" s="44" t="s">
        <v>39165</v>
      </c>
      <c r="D7189" s="44" t="s">
        <v>32024</v>
      </c>
    </row>
    <row r="7190" spans="1:4" x14ac:dyDescent="0.3">
      <c r="A7190" s="44" t="s">
        <v>3959</v>
      </c>
      <c r="B7190" s="44" t="s">
        <v>15084</v>
      </c>
      <c r="C7190" s="44" t="s">
        <v>32009</v>
      </c>
      <c r="D7190" s="44" t="s">
        <v>39166</v>
      </c>
    </row>
    <row r="7191" spans="1:4" x14ac:dyDescent="0.3">
      <c r="A7191" s="44" t="s">
        <v>5990</v>
      </c>
      <c r="B7191" s="44" t="s">
        <v>15085</v>
      </c>
      <c r="C7191" s="44" t="s">
        <v>39167</v>
      </c>
      <c r="D7191" s="44" t="s">
        <v>34536</v>
      </c>
    </row>
    <row r="7192" spans="1:4" x14ac:dyDescent="0.3">
      <c r="A7192" s="44" t="s">
        <v>4434</v>
      </c>
      <c r="B7192" s="44" t="s">
        <v>15086</v>
      </c>
      <c r="C7192" s="44" t="s">
        <v>39168</v>
      </c>
      <c r="D7192" s="44" t="s">
        <v>32008</v>
      </c>
    </row>
    <row r="7193" spans="1:4" x14ac:dyDescent="0.3">
      <c r="A7193" s="44" t="s">
        <v>5027</v>
      </c>
      <c r="B7193" s="44" t="s">
        <v>15087</v>
      </c>
      <c r="C7193" s="44" t="s">
        <v>39169</v>
      </c>
      <c r="D7193" s="44" t="s">
        <v>33463</v>
      </c>
    </row>
    <row r="7194" spans="1:4" x14ac:dyDescent="0.3">
      <c r="A7194" s="44" t="s">
        <v>7482</v>
      </c>
      <c r="B7194" s="44" t="s">
        <v>15088</v>
      </c>
      <c r="C7194" s="44" t="s">
        <v>32009</v>
      </c>
      <c r="D7194" s="44" t="s">
        <v>39170</v>
      </c>
    </row>
    <row r="7195" spans="1:4" x14ac:dyDescent="0.3">
      <c r="A7195" s="44" t="s">
        <v>1009</v>
      </c>
      <c r="B7195" s="44" t="s">
        <v>15089</v>
      </c>
      <c r="C7195" s="44" t="s">
        <v>39171</v>
      </c>
      <c r="D7195" s="44" t="s">
        <v>32024</v>
      </c>
    </row>
    <row r="7196" spans="1:4" x14ac:dyDescent="0.3">
      <c r="A7196" s="44" t="s">
        <v>6686</v>
      </c>
      <c r="B7196" s="44" t="s">
        <v>15090</v>
      </c>
      <c r="C7196" s="44" t="s">
        <v>39172</v>
      </c>
      <c r="D7196" s="44" t="s">
        <v>32024</v>
      </c>
    </row>
    <row r="7197" spans="1:4" x14ac:dyDescent="0.3">
      <c r="A7197" s="44" t="s">
        <v>6150</v>
      </c>
      <c r="B7197" s="44" t="s">
        <v>15091</v>
      </c>
      <c r="C7197" s="44" t="s">
        <v>39173</v>
      </c>
      <c r="D7197" s="44" t="s">
        <v>32038</v>
      </c>
    </row>
    <row r="7198" spans="1:4" x14ac:dyDescent="0.3">
      <c r="A7198" s="44" t="s">
        <v>5319</v>
      </c>
      <c r="B7198" s="44" t="s">
        <v>15092</v>
      </c>
      <c r="C7198" s="44" t="s">
        <v>32175</v>
      </c>
      <c r="D7198" s="44" t="s">
        <v>39174</v>
      </c>
    </row>
    <row r="7199" spans="1:4" x14ac:dyDescent="0.3">
      <c r="A7199" s="44" t="s">
        <v>7143</v>
      </c>
      <c r="B7199" s="44" t="s">
        <v>15093</v>
      </c>
      <c r="C7199" s="44" t="s">
        <v>39175</v>
      </c>
      <c r="D7199" s="44" t="s">
        <v>39176</v>
      </c>
    </row>
    <row r="7200" spans="1:4" x14ac:dyDescent="0.3">
      <c r="A7200" s="44" t="s">
        <v>3548</v>
      </c>
      <c r="B7200" s="44" t="s">
        <v>15094</v>
      </c>
      <c r="C7200" s="44" t="s">
        <v>39177</v>
      </c>
      <c r="D7200" s="44" t="s">
        <v>32111</v>
      </c>
    </row>
    <row r="7201" spans="1:4" x14ac:dyDescent="0.3">
      <c r="A7201" s="44" t="s">
        <v>2150</v>
      </c>
      <c r="B7201" s="44" t="s">
        <v>15095</v>
      </c>
      <c r="C7201" s="44" t="s">
        <v>32018</v>
      </c>
      <c r="D7201" s="44" t="s">
        <v>39178</v>
      </c>
    </row>
    <row r="7202" spans="1:4" x14ac:dyDescent="0.3">
      <c r="A7202" s="44" t="s">
        <v>5320</v>
      </c>
      <c r="B7202" s="44" t="s">
        <v>15096</v>
      </c>
      <c r="C7202" s="44" t="s">
        <v>32009</v>
      </c>
      <c r="D7202" s="44" t="s">
        <v>39179</v>
      </c>
    </row>
    <row r="7203" spans="1:4" x14ac:dyDescent="0.3">
      <c r="A7203" s="44" t="s">
        <v>1581</v>
      </c>
      <c r="B7203" s="44" t="s">
        <v>15097</v>
      </c>
      <c r="C7203" s="44" t="s">
        <v>39180</v>
      </c>
      <c r="D7203" s="44" t="s">
        <v>32142</v>
      </c>
    </row>
    <row r="7204" spans="1:4" x14ac:dyDescent="0.3">
      <c r="A7204" s="44" t="s">
        <v>3772</v>
      </c>
      <c r="B7204" s="44" t="s">
        <v>15098</v>
      </c>
      <c r="C7204" s="44" t="s">
        <v>32269</v>
      </c>
      <c r="D7204" s="44" t="s">
        <v>39181</v>
      </c>
    </row>
    <row r="7205" spans="1:4" x14ac:dyDescent="0.3">
      <c r="A7205" s="44" t="s">
        <v>7042</v>
      </c>
      <c r="B7205" s="44" t="s">
        <v>15099</v>
      </c>
      <c r="C7205" s="44" t="s">
        <v>32269</v>
      </c>
      <c r="D7205" s="44" t="s">
        <v>39182</v>
      </c>
    </row>
    <row r="7206" spans="1:4" x14ac:dyDescent="0.3">
      <c r="A7206" s="44" t="s">
        <v>1354</v>
      </c>
      <c r="B7206" s="44" t="s">
        <v>15100</v>
      </c>
      <c r="C7206" s="44" t="s">
        <v>39183</v>
      </c>
      <c r="D7206" s="44" t="s">
        <v>32004</v>
      </c>
    </row>
    <row r="7207" spans="1:4" x14ac:dyDescent="0.3">
      <c r="A7207" s="44" t="s">
        <v>7570</v>
      </c>
      <c r="B7207" s="44" t="s">
        <v>15101</v>
      </c>
      <c r="C7207" s="44" t="s">
        <v>32009</v>
      </c>
      <c r="D7207" s="44" t="s">
        <v>39184</v>
      </c>
    </row>
    <row r="7208" spans="1:4" x14ac:dyDescent="0.3">
      <c r="A7208" s="44" t="s">
        <v>2847</v>
      </c>
      <c r="B7208" s="44" t="s">
        <v>15102</v>
      </c>
      <c r="C7208" s="44" t="s">
        <v>32408</v>
      </c>
      <c r="D7208" s="44" t="s">
        <v>39185</v>
      </c>
    </row>
    <row r="7209" spans="1:4" x14ac:dyDescent="0.3">
      <c r="A7209" s="44" t="s">
        <v>6151</v>
      </c>
      <c r="B7209" s="44" t="s">
        <v>15103</v>
      </c>
      <c r="C7209" s="44" t="s">
        <v>39186</v>
      </c>
      <c r="D7209" s="44" t="s">
        <v>32038</v>
      </c>
    </row>
    <row r="7210" spans="1:4" x14ac:dyDescent="0.3">
      <c r="A7210" s="44" t="s">
        <v>3637</v>
      </c>
      <c r="B7210" s="44" t="s">
        <v>15104</v>
      </c>
      <c r="C7210" s="44" t="s">
        <v>39187</v>
      </c>
      <c r="D7210" s="44" t="s">
        <v>32111</v>
      </c>
    </row>
    <row r="7211" spans="1:4" x14ac:dyDescent="0.3">
      <c r="A7211" s="44" t="s">
        <v>3638</v>
      </c>
      <c r="B7211" s="44" t="s">
        <v>15105</v>
      </c>
      <c r="C7211" s="44" t="s">
        <v>39188</v>
      </c>
      <c r="D7211" s="44" t="s">
        <v>32111</v>
      </c>
    </row>
    <row r="7212" spans="1:4" x14ac:dyDescent="0.3">
      <c r="A7212" s="44" t="s">
        <v>6503</v>
      </c>
      <c r="B7212" s="44" t="s">
        <v>15106</v>
      </c>
      <c r="C7212" s="44" t="s">
        <v>39189</v>
      </c>
      <c r="D7212" s="44" t="s">
        <v>32016</v>
      </c>
    </row>
    <row r="7213" spans="1:4" x14ac:dyDescent="0.3">
      <c r="A7213" s="44" t="s">
        <v>276</v>
      </c>
      <c r="B7213" s="44" t="s">
        <v>15107</v>
      </c>
      <c r="C7213" s="44" t="s">
        <v>39190</v>
      </c>
      <c r="D7213" s="44" t="s">
        <v>32006</v>
      </c>
    </row>
    <row r="7214" spans="1:4" x14ac:dyDescent="0.3">
      <c r="A7214" s="44" t="s">
        <v>6411</v>
      </c>
      <c r="B7214" s="44" t="s">
        <v>15108</v>
      </c>
      <c r="C7214" s="44" t="s">
        <v>32009</v>
      </c>
      <c r="D7214" s="44" t="s">
        <v>39191</v>
      </c>
    </row>
    <row r="7215" spans="1:4" x14ac:dyDescent="0.3">
      <c r="A7215" s="44" t="s">
        <v>1582</v>
      </c>
      <c r="B7215" s="44" t="s">
        <v>15109</v>
      </c>
      <c r="C7215" s="44" t="s">
        <v>39192</v>
      </c>
      <c r="D7215" s="44" t="s">
        <v>32142</v>
      </c>
    </row>
    <row r="7216" spans="1:4" x14ac:dyDescent="0.3">
      <c r="A7216" s="44" t="s">
        <v>6966</v>
      </c>
      <c r="B7216" s="44" t="s">
        <v>15110</v>
      </c>
      <c r="C7216" s="44" t="s">
        <v>32108</v>
      </c>
      <c r="D7216" s="44" t="s">
        <v>39193</v>
      </c>
    </row>
    <row r="7217" spans="1:4" x14ac:dyDescent="0.3">
      <c r="A7217" s="44" t="s">
        <v>7043</v>
      </c>
      <c r="B7217" s="44" t="s">
        <v>15111</v>
      </c>
      <c r="C7217" s="44" t="s">
        <v>39194</v>
      </c>
      <c r="D7217" s="44" t="s">
        <v>32024</v>
      </c>
    </row>
    <row r="7218" spans="1:4" x14ac:dyDescent="0.3">
      <c r="A7218" s="44" t="s">
        <v>1161</v>
      </c>
      <c r="B7218" s="44" t="s">
        <v>15112</v>
      </c>
      <c r="C7218" s="44" t="s">
        <v>39195</v>
      </c>
      <c r="D7218" s="44" t="s">
        <v>32006</v>
      </c>
    </row>
    <row r="7219" spans="1:4" x14ac:dyDescent="0.3">
      <c r="A7219" s="44" t="s">
        <v>5269</v>
      </c>
      <c r="B7219" s="44" t="s">
        <v>15113</v>
      </c>
      <c r="C7219" s="44" t="s">
        <v>39196</v>
      </c>
      <c r="D7219" s="44" t="s">
        <v>32024</v>
      </c>
    </row>
    <row r="7220" spans="1:4" x14ac:dyDescent="0.3">
      <c r="A7220" s="44" t="s">
        <v>3549</v>
      </c>
      <c r="B7220" s="44" t="s">
        <v>15114</v>
      </c>
      <c r="C7220" s="44" t="s">
        <v>39197</v>
      </c>
      <c r="D7220" s="44" t="s">
        <v>32111</v>
      </c>
    </row>
    <row r="7221" spans="1:4" x14ac:dyDescent="0.3">
      <c r="A7221" s="44" t="s">
        <v>1162</v>
      </c>
      <c r="B7221" s="44" t="s">
        <v>15115</v>
      </c>
      <c r="C7221" s="44" t="s">
        <v>39198</v>
      </c>
      <c r="D7221" s="44" t="s">
        <v>32006</v>
      </c>
    </row>
    <row r="7222" spans="1:4" x14ac:dyDescent="0.3">
      <c r="A7222" s="44" t="s">
        <v>7679</v>
      </c>
      <c r="B7222" s="44" t="s">
        <v>15116</v>
      </c>
      <c r="C7222" s="44" t="s">
        <v>32009</v>
      </c>
      <c r="D7222" s="44" t="s">
        <v>39199</v>
      </c>
    </row>
    <row r="7223" spans="1:4" x14ac:dyDescent="0.3">
      <c r="A7223" s="44" t="s">
        <v>15117</v>
      </c>
      <c r="B7223" s="44" t="s">
        <v>15118</v>
      </c>
      <c r="C7223" s="44" t="s">
        <v>32009</v>
      </c>
      <c r="D7223" s="44" t="s">
        <v>39200</v>
      </c>
    </row>
    <row r="7224" spans="1:4" x14ac:dyDescent="0.3">
      <c r="A7224" s="44" t="s">
        <v>2151</v>
      </c>
      <c r="B7224" s="44" t="s">
        <v>15119</v>
      </c>
      <c r="C7224" s="44" t="s">
        <v>32009</v>
      </c>
      <c r="D7224" s="44" t="s">
        <v>39201</v>
      </c>
    </row>
    <row r="7225" spans="1:4" x14ac:dyDescent="0.3">
      <c r="A7225" s="44" t="s">
        <v>1355</v>
      </c>
      <c r="B7225" s="44" t="s">
        <v>15120</v>
      </c>
      <c r="C7225" s="44" t="s">
        <v>39202</v>
      </c>
      <c r="D7225" s="44" t="s">
        <v>32153</v>
      </c>
    </row>
    <row r="7226" spans="1:4" x14ac:dyDescent="0.3">
      <c r="A7226" s="44" t="s">
        <v>277</v>
      </c>
      <c r="B7226" s="44" t="s">
        <v>15121</v>
      </c>
      <c r="C7226" s="44" t="s">
        <v>39203</v>
      </c>
      <c r="D7226" s="44" t="s">
        <v>32024</v>
      </c>
    </row>
    <row r="7227" spans="1:4" x14ac:dyDescent="0.3">
      <c r="A7227" s="44" t="s">
        <v>3960</v>
      </c>
      <c r="B7227" s="44" t="s">
        <v>15122</v>
      </c>
      <c r="C7227" s="44" t="s">
        <v>32009</v>
      </c>
      <c r="D7227" s="44" t="s">
        <v>39204</v>
      </c>
    </row>
    <row r="7228" spans="1:4" x14ac:dyDescent="0.3">
      <c r="A7228" s="44" t="s">
        <v>278</v>
      </c>
      <c r="B7228" s="44" t="s">
        <v>15123</v>
      </c>
      <c r="C7228" s="44" t="s">
        <v>24194</v>
      </c>
      <c r="D7228" s="44" t="s">
        <v>32060</v>
      </c>
    </row>
    <row r="7229" spans="1:4" x14ac:dyDescent="0.3">
      <c r="A7229" s="44" t="s">
        <v>3639</v>
      </c>
      <c r="B7229" s="44" t="s">
        <v>15124</v>
      </c>
      <c r="C7229" s="44" t="s">
        <v>39205</v>
      </c>
      <c r="D7229" s="44" t="s">
        <v>32111</v>
      </c>
    </row>
    <row r="7230" spans="1:4" x14ac:dyDescent="0.3">
      <c r="A7230" s="44" t="s">
        <v>3916</v>
      </c>
      <c r="B7230" s="44" t="s">
        <v>15125</v>
      </c>
      <c r="C7230" s="44" t="s">
        <v>39206</v>
      </c>
      <c r="D7230" s="44" t="s">
        <v>32079</v>
      </c>
    </row>
    <row r="7231" spans="1:4" x14ac:dyDescent="0.3">
      <c r="A7231" s="44" t="s">
        <v>2875</v>
      </c>
      <c r="B7231" s="44" t="s">
        <v>15126</v>
      </c>
      <c r="C7231" s="44" t="s">
        <v>32175</v>
      </c>
      <c r="D7231" s="44" t="s">
        <v>39207</v>
      </c>
    </row>
    <row r="7232" spans="1:4" x14ac:dyDescent="0.3">
      <c r="A7232" s="44" t="s">
        <v>3367</v>
      </c>
      <c r="B7232" s="44" t="s">
        <v>15127</v>
      </c>
      <c r="C7232" s="44" t="s">
        <v>39208</v>
      </c>
      <c r="D7232" s="44" t="s">
        <v>32181</v>
      </c>
    </row>
    <row r="7233" spans="1:4" x14ac:dyDescent="0.3">
      <c r="A7233" s="44" t="s">
        <v>6687</v>
      </c>
      <c r="B7233" s="44" t="s">
        <v>15128</v>
      </c>
      <c r="C7233" s="44" t="s">
        <v>39209</v>
      </c>
      <c r="D7233" s="44" t="s">
        <v>32021</v>
      </c>
    </row>
    <row r="7234" spans="1:4" x14ac:dyDescent="0.3">
      <c r="A7234" s="44" t="s">
        <v>5881</v>
      </c>
      <c r="B7234" s="44" t="s">
        <v>15129</v>
      </c>
      <c r="C7234" s="44" t="s">
        <v>39210</v>
      </c>
      <c r="D7234" s="44" t="s">
        <v>32024</v>
      </c>
    </row>
    <row r="7235" spans="1:4" x14ac:dyDescent="0.3">
      <c r="A7235" s="44" t="s">
        <v>7286</v>
      </c>
      <c r="B7235" s="44" t="s">
        <v>15130</v>
      </c>
      <c r="C7235" s="44" t="s">
        <v>39211</v>
      </c>
      <c r="D7235" s="44" t="s">
        <v>39212</v>
      </c>
    </row>
    <row r="7236" spans="1:4" x14ac:dyDescent="0.3">
      <c r="A7236" s="44" t="s">
        <v>4660</v>
      </c>
      <c r="B7236" s="44" t="s">
        <v>15131</v>
      </c>
      <c r="C7236" s="44" t="s">
        <v>39213</v>
      </c>
      <c r="D7236" s="44" t="s">
        <v>32042</v>
      </c>
    </row>
    <row r="7237" spans="1:4" x14ac:dyDescent="0.3">
      <c r="A7237" s="44" t="s">
        <v>477</v>
      </c>
      <c r="B7237" s="44" t="s">
        <v>15132</v>
      </c>
      <c r="C7237" s="44" t="s">
        <v>24397</v>
      </c>
      <c r="D7237" s="44" t="s">
        <v>32116</v>
      </c>
    </row>
    <row r="7238" spans="1:4" x14ac:dyDescent="0.3">
      <c r="A7238" s="44" t="s">
        <v>6504</v>
      </c>
      <c r="B7238" s="44" t="s">
        <v>15133</v>
      </c>
      <c r="C7238" s="44" t="s">
        <v>30762</v>
      </c>
      <c r="D7238" s="44" t="s">
        <v>32024</v>
      </c>
    </row>
    <row r="7239" spans="1:4" x14ac:dyDescent="0.3">
      <c r="A7239" s="44" t="s">
        <v>3426</v>
      </c>
      <c r="B7239" s="44" t="s">
        <v>15134</v>
      </c>
      <c r="C7239" s="44" t="s">
        <v>39214</v>
      </c>
      <c r="D7239" s="44" t="s">
        <v>32070</v>
      </c>
    </row>
    <row r="7240" spans="1:4" x14ac:dyDescent="0.3">
      <c r="A7240" s="44" t="s">
        <v>4175</v>
      </c>
      <c r="B7240" s="44" t="s">
        <v>15135</v>
      </c>
      <c r="C7240" s="44" t="s">
        <v>28380</v>
      </c>
      <c r="D7240" s="44" t="s">
        <v>32533</v>
      </c>
    </row>
    <row r="7241" spans="1:4" x14ac:dyDescent="0.3">
      <c r="A7241" s="44" t="s">
        <v>5464</v>
      </c>
      <c r="B7241" s="44" t="s">
        <v>15136</v>
      </c>
      <c r="C7241" s="44" t="s">
        <v>29691</v>
      </c>
      <c r="D7241" s="44" t="s">
        <v>32006</v>
      </c>
    </row>
    <row r="7242" spans="1:4" x14ac:dyDescent="0.3">
      <c r="A7242" s="44" t="s">
        <v>2963</v>
      </c>
      <c r="B7242" s="44" t="s">
        <v>15137</v>
      </c>
      <c r="C7242" s="44" t="s">
        <v>39215</v>
      </c>
      <c r="D7242" s="44" t="s">
        <v>32070</v>
      </c>
    </row>
    <row r="7243" spans="1:4" x14ac:dyDescent="0.3">
      <c r="A7243" s="44" t="s">
        <v>4711</v>
      </c>
      <c r="B7243" s="44" t="s">
        <v>15138</v>
      </c>
      <c r="C7243" s="44" t="s">
        <v>32520</v>
      </c>
      <c r="D7243" s="44" t="s">
        <v>39216</v>
      </c>
    </row>
    <row r="7244" spans="1:4" x14ac:dyDescent="0.3">
      <c r="A7244" s="44" t="s">
        <v>710</v>
      </c>
      <c r="B7244" s="44" t="s">
        <v>15139</v>
      </c>
      <c r="C7244" s="44" t="s">
        <v>32408</v>
      </c>
      <c r="D7244" s="44" t="s">
        <v>39217</v>
      </c>
    </row>
    <row r="7245" spans="1:4" x14ac:dyDescent="0.3">
      <c r="A7245" s="44" t="s">
        <v>7287</v>
      </c>
      <c r="B7245" s="44" t="s">
        <v>15140</v>
      </c>
      <c r="C7245" s="44" t="s">
        <v>39218</v>
      </c>
      <c r="D7245" s="44" t="s">
        <v>32006</v>
      </c>
    </row>
    <row r="7246" spans="1:4" x14ac:dyDescent="0.3">
      <c r="A7246" s="44" t="s">
        <v>1512</v>
      </c>
      <c r="B7246" s="44" t="s">
        <v>15141</v>
      </c>
      <c r="C7246" s="44" t="s">
        <v>32009</v>
      </c>
      <c r="D7246" s="44" t="s">
        <v>39219</v>
      </c>
    </row>
    <row r="7247" spans="1:4" x14ac:dyDescent="0.3">
      <c r="A7247" s="44" t="s">
        <v>2152</v>
      </c>
      <c r="B7247" s="44" t="s">
        <v>15142</v>
      </c>
      <c r="C7247" s="44" t="s">
        <v>32009</v>
      </c>
      <c r="D7247" s="44" t="s">
        <v>39220</v>
      </c>
    </row>
    <row r="7248" spans="1:4" x14ac:dyDescent="0.3">
      <c r="A7248" s="44" t="s">
        <v>6152</v>
      </c>
      <c r="B7248" s="44" t="s">
        <v>15143</v>
      </c>
      <c r="C7248" s="44" t="s">
        <v>32009</v>
      </c>
      <c r="D7248" s="44" t="s">
        <v>39221</v>
      </c>
    </row>
    <row r="7249" spans="1:4" x14ac:dyDescent="0.3">
      <c r="A7249" s="44" t="s">
        <v>2848</v>
      </c>
      <c r="B7249" s="44" t="s">
        <v>15144</v>
      </c>
      <c r="C7249" s="44" t="s">
        <v>39222</v>
      </c>
      <c r="D7249" s="44" t="s">
        <v>32072</v>
      </c>
    </row>
    <row r="7250" spans="1:4" x14ac:dyDescent="0.3">
      <c r="A7250" s="44" t="s">
        <v>5702</v>
      </c>
      <c r="B7250" s="44" t="s">
        <v>15145</v>
      </c>
      <c r="C7250" s="44" t="s">
        <v>39223</v>
      </c>
      <c r="D7250" s="44" t="s">
        <v>32006</v>
      </c>
    </row>
    <row r="7251" spans="1:4" x14ac:dyDescent="0.3">
      <c r="A7251" s="44" t="s">
        <v>2153</v>
      </c>
      <c r="B7251" s="44" t="s">
        <v>15146</v>
      </c>
      <c r="C7251" s="44" t="s">
        <v>32009</v>
      </c>
      <c r="D7251" s="44" t="s">
        <v>39224</v>
      </c>
    </row>
    <row r="7252" spans="1:4" x14ac:dyDescent="0.3">
      <c r="A7252" s="44" t="s">
        <v>3550</v>
      </c>
      <c r="B7252" s="44" t="s">
        <v>15147</v>
      </c>
      <c r="C7252" s="44" t="s">
        <v>39225</v>
      </c>
      <c r="D7252" s="44" t="s">
        <v>32111</v>
      </c>
    </row>
    <row r="7253" spans="1:4" x14ac:dyDescent="0.3">
      <c r="A7253" s="44" t="s">
        <v>3565</v>
      </c>
      <c r="B7253" s="44" t="s">
        <v>15148</v>
      </c>
      <c r="C7253" s="44" t="s">
        <v>39226</v>
      </c>
      <c r="D7253" s="44" t="s">
        <v>32111</v>
      </c>
    </row>
    <row r="7254" spans="1:4" x14ac:dyDescent="0.3">
      <c r="A7254" s="44" t="s">
        <v>6393</v>
      </c>
      <c r="B7254" s="44" t="s">
        <v>15149</v>
      </c>
      <c r="C7254" s="44" t="s">
        <v>39227</v>
      </c>
      <c r="D7254" s="44" t="s">
        <v>32065</v>
      </c>
    </row>
    <row r="7255" spans="1:4" x14ac:dyDescent="0.3">
      <c r="A7255" s="44" t="s">
        <v>4435</v>
      </c>
      <c r="B7255" s="44" t="s">
        <v>15150</v>
      </c>
      <c r="C7255" s="44" t="s">
        <v>39228</v>
      </c>
      <c r="D7255" s="44" t="s">
        <v>32008</v>
      </c>
    </row>
    <row r="7256" spans="1:4" x14ac:dyDescent="0.3">
      <c r="A7256" s="44" t="s">
        <v>4216</v>
      </c>
      <c r="B7256" s="44" t="s">
        <v>15151</v>
      </c>
      <c r="C7256" s="44" t="s">
        <v>39229</v>
      </c>
      <c r="D7256" s="44" t="s">
        <v>32008</v>
      </c>
    </row>
    <row r="7257" spans="1:4" x14ac:dyDescent="0.3">
      <c r="A7257" s="44" t="s">
        <v>1933</v>
      </c>
      <c r="B7257" s="44" t="s">
        <v>15152</v>
      </c>
      <c r="C7257" s="44" t="s">
        <v>32316</v>
      </c>
      <c r="D7257" s="44" t="s">
        <v>39230</v>
      </c>
    </row>
    <row r="7258" spans="1:4" x14ac:dyDescent="0.3">
      <c r="A7258" s="44" t="s">
        <v>2456</v>
      </c>
      <c r="B7258" s="44" t="s">
        <v>15153</v>
      </c>
      <c r="C7258" s="44" t="s">
        <v>32009</v>
      </c>
      <c r="D7258" s="44" t="s">
        <v>39231</v>
      </c>
    </row>
    <row r="7259" spans="1:4" x14ac:dyDescent="0.3">
      <c r="A7259" s="44" t="s">
        <v>15154</v>
      </c>
      <c r="B7259" s="44" t="s">
        <v>15155</v>
      </c>
      <c r="C7259" s="44" t="s">
        <v>39232</v>
      </c>
      <c r="D7259" s="44" t="s">
        <v>39233</v>
      </c>
    </row>
    <row r="7260" spans="1:4" x14ac:dyDescent="0.3">
      <c r="A7260" s="44" t="s">
        <v>1583</v>
      </c>
      <c r="B7260" s="44" t="s">
        <v>15156</v>
      </c>
      <c r="C7260" s="44" t="s">
        <v>39234</v>
      </c>
      <c r="D7260" s="44" t="s">
        <v>32142</v>
      </c>
    </row>
    <row r="7261" spans="1:4" x14ac:dyDescent="0.3">
      <c r="A7261" s="44" t="s">
        <v>7571</v>
      </c>
      <c r="B7261" s="44" t="s">
        <v>15157</v>
      </c>
      <c r="C7261" s="44" t="s">
        <v>32009</v>
      </c>
      <c r="D7261" s="44" t="s">
        <v>39235</v>
      </c>
    </row>
    <row r="7262" spans="1:4" x14ac:dyDescent="0.3">
      <c r="A7262" s="44" t="s">
        <v>2964</v>
      </c>
      <c r="B7262" s="44" t="s">
        <v>15158</v>
      </c>
      <c r="C7262" s="44" t="s">
        <v>32009</v>
      </c>
      <c r="D7262" s="44" t="s">
        <v>39236</v>
      </c>
    </row>
    <row r="7263" spans="1:4" x14ac:dyDescent="0.3">
      <c r="A7263" s="44" t="s">
        <v>4525</v>
      </c>
      <c r="B7263" s="44" t="s">
        <v>15159</v>
      </c>
      <c r="C7263" s="44" t="s">
        <v>39237</v>
      </c>
      <c r="D7263" s="44" t="s">
        <v>32051</v>
      </c>
    </row>
    <row r="7264" spans="1:4" x14ac:dyDescent="0.3">
      <c r="A7264" s="44" t="s">
        <v>5155</v>
      </c>
      <c r="B7264" s="44" t="s">
        <v>15160</v>
      </c>
      <c r="C7264" s="44" t="s">
        <v>39238</v>
      </c>
      <c r="D7264" s="44" t="s">
        <v>32024</v>
      </c>
    </row>
    <row r="7265" spans="1:4" x14ac:dyDescent="0.3">
      <c r="A7265" s="44" t="s">
        <v>5991</v>
      </c>
      <c r="B7265" s="44" t="s">
        <v>15161</v>
      </c>
      <c r="C7265" s="44" t="s">
        <v>32018</v>
      </c>
      <c r="D7265" s="44" t="s">
        <v>39239</v>
      </c>
    </row>
    <row r="7266" spans="1:4" x14ac:dyDescent="0.3">
      <c r="A7266" s="44" t="s">
        <v>1934</v>
      </c>
      <c r="B7266" s="44" t="s">
        <v>15162</v>
      </c>
      <c r="C7266" s="44" t="s">
        <v>39240</v>
      </c>
      <c r="D7266" s="44" t="s">
        <v>32006</v>
      </c>
    </row>
    <row r="7267" spans="1:4" x14ac:dyDescent="0.3">
      <c r="A7267" s="44" t="s">
        <v>3227</v>
      </c>
      <c r="B7267" s="44" t="s">
        <v>15163</v>
      </c>
      <c r="C7267" s="44" t="s">
        <v>39241</v>
      </c>
      <c r="D7267" s="44" t="s">
        <v>32006</v>
      </c>
    </row>
    <row r="7268" spans="1:4" x14ac:dyDescent="0.3">
      <c r="A7268" s="44" t="s">
        <v>5028</v>
      </c>
      <c r="B7268" s="44" t="s">
        <v>15164</v>
      </c>
      <c r="C7268" s="44" t="s">
        <v>39242</v>
      </c>
      <c r="D7268" s="44" t="s">
        <v>32006</v>
      </c>
    </row>
    <row r="7269" spans="1:4" x14ac:dyDescent="0.3">
      <c r="A7269" s="44" t="s">
        <v>1010</v>
      </c>
      <c r="B7269" s="44" t="s">
        <v>15165</v>
      </c>
      <c r="C7269" s="44" t="s">
        <v>24943</v>
      </c>
      <c r="D7269" s="44" t="s">
        <v>39243</v>
      </c>
    </row>
    <row r="7270" spans="1:4" x14ac:dyDescent="0.3">
      <c r="A7270" s="44" t="s">
        <v>1935</v>
      </c>
      <c r="B7270" s="44" t="s">
        <v>15166</v>
      </c>
      <c r="C7270" s="44" t="s">
        <v>39244</v>
      </c>
      <c r="D7270" s="44" t="s">
        <v>32006</v>
      </c>
    </row>
    <row r="7271" spans="1:4" x14ac:dyDescent="0.3">
      <c r="A7271" s="44" t="s">
        <v>3228</v>
      </c>
      <c r="B7271" s="44" t="s">
        <v>15167</v>
      </c>
      <c r="C7271" s="44" t="s">
        <v>32810</v>
      </c>
      <c r="D7271" s="44" t="s">
        <v>39245</v>
      </c>
    </row>
    <row r="7272" spans="1:4" x14ac:dyDescent="0.3">
      <c r="A7272" s="44" t="s">
        <v>2154</v>
      </c>
      <c r="B7272" s="44" t="s">
        <v>15168</v>
      </c>
      <c r="C7272" s="44" t="s">
        <v>32009</v>
      </c>
      <c r="D7272" s="44" t="s">
        <v>39246</v>
      </c>
    </row>
    <row r="7273" spans="1:4" x14ac:dyDescent="0.3">
      <c r="A7273" s="44" t="s">
        <v>1707</v>
      </c>
      <c r="B7273" s="44" t="s">
        <v>15169</v>
      </c>
      <c r="C7273" s="44" t="s">
        <v>32062</v>
      </c>
      <c r="D7273" s="44" t="s">
        <v>39247</v>
      </c>
    </row>
    <row r="7274" spans="1:4" x14ac:dyDescent="0.3">
      <c r="A7274" s="44" t="s">
        <v>1708</v>
      </c>
      <c r="B7274" s="44" t="s">
        <v>15170</v>
      </c>
      <c r="C7274" s="44" t="s">
        <v>39248</v>
      </c>
      <c r="D7274" s="44" t="s">
        <v>32525</v>
      </c>
    </row>
    <row r="7275" spans="1:4" x14ac:dyDescent="0.3">
      <c r="A7275" s="44" t="s">
        <v>1709</v>
      </c>
      <c r="B7275" s="44" t="s">
        <v>15171</v>
      </c>
      <c r="C7275" s="44" t="s">
        <v>32009</v>
      </c>
      <c r="D7275" s="44" t="s">
        <v>39249</v>
      </c>
    </row>
    <row r="7276" spans="1:4" x14ac:dyDescent="0.3">
      <c r="A7276" s="44" t="s">
        <v>711</v>
      </c>
      <c r="B7276" s="44" t="s">
        <v>15172</v>
      </c>
      <c r="C7276" s="44" t="s">
        <v>39250</v>
      </c>
      <c r="D7276" s="44" t="s">
        <v>32060</v>
      </c>
    </row>
    <row r="7277" spans="1:4" x14ac:dyDescent="0.3">
      <c r="A7277" s="44" t="s">
        <v>1495</v>
      </c>
      <c r="B7277" s="44" t="s">
        <v>15173</v>
      </c>
      <c r="C7277" s="44" t="s">
        <v>39251</v>
      </c>
      <c r="D7277" s="44" t="s">
        <v>32146</v>
      </c>
    </row>
    <row r="7278" spans="1:4" x14ac:dyDescent="0.3">
      <c r="A7278" s="44" t="s">
        <v>3368</v>
      </c>
      <c r="B7278" s="44" t="s">
        <v>15174</v>
      </c>
      <c r="C7278" s="44" t="s">
        <v>39252</v>
      </c>
      <c r="D7278" s="44" t="s">
        <v>32002</v>
      </c>
    </row>
    <row r="7279" spans="1:4" x14ac:dyDescent="0.3">
      <c r="A7279" s="44" t="s">
        <v>1710</v>
      </c>
      <c r="B7279" s="44" t="s">
        <v>15175</v>
      </c>
      <c r="C7279" s="44" t="s">
        <v>32810</v>
      </c>
      <c r="D7279" s="44" t="s">
        <v>39253</v>
      </c>
    </row>
    <row r="7280" spans="1:4" x14ac:dyDescent="0.3">
      <c r="A7280" s="44" t="s">
        <v>3841</v>
      </c>
      <c r="B7280" s="44" t="s">
        <v>15176</v>
      </c>
      <c r="C7280" s="44" t="s">
        <v>39254</v>
      </c>
      <c r="D7280" s="44" t="s">
        <v>32024</v>
      </c>
    </row>
    <row r="7281" spans="1:4" x14ac:dyDescent="0.3">
      <c r="A7281" s="44" t="s">
        <v>6540</v>
      </c>
      <c r="B7281" s="44" t="s">
        <v>15177</v>
      </c>
      <c r="C7281" s="44" t="s">
        <v>32009</v>
      </c>
      <c r="D7281" s="44" t="s">
        <v>39255</v>
      </c>
    </row>
    <row r="7282" spans="1:4" x14ac:dyDescent="0.3">
      <c r="A7282" s="44" t="s">
        <v>6394</v>
      </c>
      <c r="B7282" s="44" t="s">
        <v>15178</v>
      </c>
      <c r="C7282" s="44" t="s">
        <v>39256</v>
      </c>
      <c r="D7282" s="44" t="s">
        <v>32065</v>
      </c>
    </row>
    <row r="7283" spans="1:4" x14ac:dyDescent="0.3">
      <c r="A7283" s="44" t="s">
        <v>386</v>
      </c>
      <c r="B7283" s="44" t="s">
        <v>15179</v>
      </c>
      <c r="C7283" s="44" t="s">
        <v>24305</v>
      </c>
      <c r="D7283" s="44" t="s">
        <v>32060</v>
      </c>
    </row>
    <row r="7284" spans="1:4" x14ac:dyDescent="0.3">
      <c r="A7284" s="44" t="s">
        <v>3551</v>
      </c>
      <c r="B7284" s="44" t="s">
        <v>15180</v>
      </c>
      <c r="C7284" s="44" t="s">
        <v>39257</v>
      </c>
      <c r="D7284" s="44" t="s">
        <v>32111</v>
      </c>
    </row>
    <row r="7285" spans="1:4" x14ac:dyDescent="0.3">
      <c r="A7285" s="44" t="s">
        <v>7483</v>
      </c>
      <c r="B7285" s="44" t="s">
        <v>15181</v>
      </c>
      <c r="C7285" s="44" t="s">
        <v>32009</v>
      </c>
      <c r="D7285" s="44" t="s">
        <v>39258</v>
      </c>
    </row>
    <row r="7286" spans="1:4" x14ac:dyDescent="0.3">
      <c r="A7286" s="44" t="s">
        <v>3594</v>
      </c>
      <c r="B7286" s="44" t="s">
        <v>15182</v>
      </c>
      <c r="C7286" s="44" t="s">
        <v>39259</v>
      </c>
      <c r="D7286" s="44" t="s">
        <v>32111</v>
      </c>
    </row>
    <row r="7287" spans="1:4" x14ac:dyDescent="0.3">
      <c r="A7287" s="44" t="s">
        <v>6258</v>
      </c>
      <c r="B7287" s="44" t="s">
        <v>15183</v>
      </c>
      <c r="C7287" s="44" t="s">
        <v>37807</v>
      </c>
      <c r="D7287" s="44" t="s">
        <v>39260</v>
      </c>
    </row>
    <row r="7288" spans="1:4" x14ac:dyDescent="0.3">
      <c r="A7288" s="44" t="s">
        <v>2457</v>
      </c>
      <c r="B7288" s="44" t="s">
        <v>15184</v>
      </c>
      <c r="C7288" s="44" t="s">
        <v>39261</v>
      </c>
      <c r="D7288" s="44" t="s">
        <v>32004</v>
      </c>
    </row>
    <row r="7289" spans="1:4" x14ac:dyDescent="0.3">
      <c r="A7289" s="44" t="s">
        <v>712</v>
      </c>
      <c r="B7289" s="44" t="s">
        <v>15185</v>
      </c>
      <c r="C7289" s="44" t="s">
        <v>39262</v>
      </c>
      <c r="D7289" s="44" t="s">
        <v>32060</v>
      </c>
    </row>
    <row r="7290" spans="1:4" x14ac:dyDescent="0.3">
      <c r="A7290" s="44" t="s">
        <v>7398</v>
      </c>
      <c r="B7290" s="44" t="s">
        <v>15186</v>
      </c>
      <c r="C7290" s="44" t="s">
        <v>39263</v>
      </c>
      <c r="D7290" s="44" t="s">
        <v>32006</v>
      </c>
    </row>
    <row r="7291" spans="1:4" x14ac:dyDescent="0.3">
      <c r="A7291" s="44" t="s">
        <v>6412</v>
      </c>
      <c r="B7291" s="44" t="s">
        <v>15187</v>
      </c>
      <c r="C7291" s="44" t="s">
        <v>39264</v>
      </c>
      <c r="D7291" s="44" t="s">
        <v>32024</v>
      </c>
    </row>
    <row r="7292" spans="1:4" x14ac:dyDescent="0.3">
      <c r="A7292" s="44" t="s">
        <v>387</v>
      </c>
      <c r="B7292" s="44" t="s">
        <v>15188</v>
      </c>
      <c r="C7292" s="44" t="s">
        <v>32175</v>
      </c>
      <c r="D7292" s="44" t="s">
        <v>39265</v>
      </c>
    </row>
    <row r="7293" spans="1:4" x14ac:dyDescent="0.3">
      <c r="A7293" s="44" t="s">
        <v>3703</v>
      </c>
      <c r="B7293" s="44" t="s">
        <v>11854</v>
      </c>
      <c r="C7293" s="44" t="s">
        <v>36095</v>
      </c>
      <c r="D7293" s="44" t="s">
        <v>32006</v>
      </c>
    </row>
    <row r="7294" spans="1:4" x14ac:dyDescent="0.3">
      <c r="A7294" s="44" t="s">
        <v>7144</v>
      </c>
      <c r="B7294" s="44" t="s">
        <v>15189</v>
      </c>
      <c r="C7294" s="44" t="s">
        <v>32009</v>
      </c>
      <c r="D7294" s="44" t="s">
        <v>39266</v>
      </c>
    </row>
    <row r="7295" spans="1:4" x14ac:dyDescent="0.3">
      <c r="A7295" s="44" t="s">
        <v>1011</v>
      </c>
      <c r="B7295" s="44" t="s">
        <v>15190</v>
      </c>
      <c r="C7295" s="44" t="s">
        <v>24944</v>
      </c>
      <c r="D7295" s="44" t="s">
        <v>32060</v>
      </c>
    </row>
    <row r="7296" spans="1:4" x14ac:dyDescent="0.3">
      <c r="A7296" s="44" t="s">
        <v>3072</v>
      </c>
      <c r="B7296" s="44" t="s">
        <v>15191</v>
      </c>
      <c r="C7296" s="44" t="s">
        <v>39267</v>
      </c>
      <c r="D7296" s="44" t="s">
        <v>32002</v>
      </c>
    </row>
    <row r="7297" spans="1:4" x14ac:dyDescent="0.3">
      <c r="A7297" s="44" t="s">
        <v>2708</v>
      </c>
      <c r="B7297" s="44" t="s">
        <v>15192</v>
      </c>
      <c r="C7297" s="44" t="s">
        <v>39268</v>
      </c>
      <c r="D7297" s="44" t="s">
        <v>32006</v>
      </c>
    </row>
    <row r="7298" spans="1:4" x14ac:dyDescent="0.3">
      <c r="A7298" s="44" t="s">
        <v>5553</v>
      </c>
      <c r="B7298" s="44" t="s">
        <v>15193</v>
      </c>
      <c r="C7298" s="44" t="s">
        <v>39269</v>
      </c>
      <c r="D7298" s="44" t="s">
        <v>32024</v>
      </c>
    </row>
    <row r="7299" spans="1:4" x14ac:dyDescent="0.3">
      <c r="A7299" s="44" t="s">
        <v>5156</v>
      </c>
      <c r="B7299" s="44" t="s">
        <v>15194</v>
      </c>
      <c r="C7299" s="44" t="s">
        <v>39270</v>
      </c>
      <c r="D7299" s="44" t="s">
        <v>32006</v>
      </c>
    </row>
    <row r="7300" spans="1:4" x14ac:dyDescent="0.3">
      <c r="A7300" s="44" t="s">
        <v>3552</v>
      </c>
      <c r="B7300" s="44" t="s">
        <v>15195</v>
      </c>
      <c r="C7300" s="44" t="s">
        <v>39271</v>
      </c>
      <c r="D7300" s="44" t="s">
        <v>32111</v>
      </c>
    </row>
    <row r="7301" spans="1:4" x14ac:dyDescent="0.3">
      <c r="A7301" s="44" t="s">
        <v>6505</v>
      </c>
      <c r="B7301" s="44" t="s">
        <v>15196</v>
      </c>
      <c r="C7301" s="44" t="s">
        <v>39272</v>
      </c>
      <c r="D7301" s="44" t="s">
        <v>32024</v>
      </c>
    </row>
    <row r="7302" spans="1:4" x14ac:dyDescent="0.3">
      <c r="A7302" s="44" t="s">
        <v>2324</v>
      </c>
      <c r="B7302" s="44" t="s">
        <v>15197</v>
      </c>
      <c r="C7302" s="44" t="s">
        <v>39273</v>
      </c>
      <c r="D7302" s="44" t="s">
        <v>32004</v>
      </c>
    </row>
    <row r="7303" spans="1:4" x14ac:dyDescent="0.3">
      <c r="A7303" s="44" t="s">
        <v>15198</v>
      </c>
      <c r="B7303" s="44" t="s">
        <v>15199</v>
      </c>
      <c r="C7303" s="44" t="s">
        <v>39274</v>
      </c>
      <c r="D7303" s="44" t="s">
        <v>32006</v>
      </c>
    </row>
    <row r="7304" spans="1:4" x14ac:dyDescent="0.3">
      <c r="A7304" s="44" t="s">
        <v>279</v>
      </c>
      <c r="B7304" s="44" t="s">
        <v>15200</v>
      </c>
      <c r="C7304" s="44" t="s">
        <v>39275</v>
      </c>
      <c r="D7304" s="44" t="s">
        <v>32072</v>
      </c>
    </row>
    <row r="7305" spans="1:4" x14ac:dyDescent="0.3">
      <c r="A7305" s="44" t="s">
        <v>6213</v>
      </c>
      <c r="B7305" s="44" t="s">
        <v>15201</v>
      </c>
      <c r="C7305" s="44" t="s">
        <v>32009</v>
      </c>
      <c r="D7305" s="44" t="s">
        <v>39276</v>
      </c>
    </row>
    <row r="7306" spans="1:4" x14ac:dyDescent="0.3">
      <c r="A7306" s="44" t="s">
        <v>7235</v>
      </c>
      <c r="B7306" s="44" t="s">
        <v>15202</v>
      </c>
      <c r="C7306" s="44" t="s">
        <v>39277</v>
      </c>
      <c r="D7306" s="44" t="s">
        <v>32006</v>
      </c>
    </row>
    <row r="7307" spans="1:4" x14ac:dyDescent="0.3">
      <c r="A7307" s="44" t="s">
        <v>2325</v>
      </c>
      <c r="B7307" s="44" t="s">
        <v>15203</v>
      </c>
      <c r="C7307" s="44" t="s">
        <v>39278</v>
      </c>
      <c r="D7307" s="44" t="s">
        <v>32006</v>
      </c>
    </row>
    <row r="7308" spans="1:4" x14ac:dyDescent="0.3">
      <c r="A7308" s="44" t="s">
        <v>1163</v>
      </c>
      <c r="B7308" s="44" t="s">
        <v>15204</v>
      </c>
      <c r="C7308" s="44" t="s">
        <v>25107</v>
      </c>
      <c r="D7308" s="44" t="s">
        <v>32060</v>
      </c>
    </row>
    <row r="7309" spans="1:4" x14ac:dyDescent="0.3">
      <c r="A7309" s="44" t="s">
        <v>1356</v>
      </c>
      <c r="B7309" s="44" t="s">
        <v>15205</v>
      </c>
      <c r="C7309" s="44" t="s">
        <v>39279</v>
      </c>
      <c r="D7309" s="44" t="s">
        <v>32024</v>
      </c>
    </row>
    <row r="7310" spans="1:4" x14ac:dyDescent="0.3">
      <c r="A7310" s="44" t="s">
        <v>388</v>
      </c>
      <c r="B7310" s="44" t="s">
        <v>15206</v>
      </c>
      <c r="C7310" s="44" t="s">
        <v>39280</v>
      </c>
      <c r="D7310" s="44" t="s">
        <v>32072</v>
      </c>
    </row>
    <row r="7311" spans="1:4" x14ac:dyDescent="0.3">
      <c r="A7311" s="44" t="s">
        <v>6939</v>
      </c>
      <c r="B7311" s="44" t="s">
        <v>15207</v>
      </c>
      <c r="C7311" s="44" t="s">
        <v>39281</v>
      </c>
      <c r="D7311" s="44" t="s">
        <v>32038</v>
      </c>
    </row>
    <row r="7312" spans="1:4" x14ac:dyDescent="0.3">
      <c r="A7312" s="44" t="s">
        <v>2326</v>
      </c>
      <c r="B7312" s="44" t="s">
        <v>15208</v>
      </c>
      <c r="C7312" s="44" t="s">
        <v>39282</v>
      </c>
      <c r="D7312" s="44" t="s">
        <v>32004</v>
      </c>
    </row>
    <row r="7313" spans="1:4" x14ac:dyDescent="0.3">
      <c r="A7313" s="44" t="s">
        <v>1711</v>
      </c>
      <c r="B7313" s="44" t="s">
        <v>15209</v>
      </c>
      <c r="C7313" s="44" t="s">
        <v>39283</v>
      </c>
      <c r="D7313" s="44" t="s">
        <v>32006</v>
      </c>
    </row>
    <row r="7314" spans="1:4" x14ac:dyDescent="0.3">
      <c r="A7314" s="44" t="s">
        <v>15210</v>
      </c>
      <c r="B7314" s="44" t="s">
        <v>15211</v>
      </c>
      <c r="C7314" s="44" t="s">
        <v>39284</v>
      </c>
      <c r="D7314" s="44" t="s">
        <v>32006</v>
      </c>
    </row>
    <row r="7315" spans="1:4" x14ac:dyDescent="0.3">
      <c r="A7315" s="44" t="s">
        <v>5554</v>
      </c>
      <c r="B7315" s="44" t="s">
        <v>15212</v>
      </c>
      <c r="C7315" s="44" t="s">
        <v>39285</v>
      </c>
      <c r="D7315" s="44" t="s">
        <v>32440</v>
      </c>
    </row>
    <row r="7316" spans="1:4" x14ac:dyDescent="0.3">
      <c r="A7316" s="44" t="s">
        <v>5465</v>
      </c>
      <c r="B7316" s="44" t="s">
        <v>15213</v>
      </c>
      <c r="C7316" s="44" t="s">
        <v>39286</v>
      </c>
      <c r="D7316" s="44" t="s">
        <v>32006</v>
      </c>
    </row>
    <row r="7317" spans="1:4" x14ac:dyDescent="0.3">
      <c r="A7317" s="44" t="s">
        <v>5875</v>
      </c>
      <c r="B7317" s="44" t="s">
        <v>15214</v>
      </c>
      <c r="C7317" s="44" t="s">
        <v>32099</v>
      </c>
      <c r="D7317" s="44" t="s">
        <v>39287</v>
      </c>
    </row>
    <row r="7318" spans="1:4" x14ac:dyDescent="0.3">
      <c r="A7318" s="44" t="s">
        <v>5992</v>
      </c>
      <c r="B7318" s="44" t="s">
        <v>15215</v>
      </c>
      <c r="C7318" s="44" t="s">
        <v>39288</v>
      </c>
      <c r="D7318" s="44" t="s">
        <v>32482</v>
      </c>
    </row>
    <row r="7319" spans="1:4" x14ac:dyDescent="0.3">
      <c r="A7319" s="44" t="s">
        <v>6395</v>
      </c>
      <c r="B7319" s="44" t="s">
        <v>15216</v>
      </c>
      <c r="C7319" s="44" t="s">
        <v>39289</v>
      </c>
      <c r="D7319" s="44" t="s">
        <v>32065</v>
      </c>
    </row>
    <row r="7320" spans="1:4" x14ac:dyDescent="0.3">
      <c r="A7320" s="44" t="s">
        <v>7680</v>
      </c>
      <c r="B7320" s="44" t="s">
        <v>15217</v>
      </c>
      <c r="C7320" s="44" t="s">
        <v>39290</v>
      </c>
      <c r="D7320" s="44" t="s">
        <v>32349</v>
      </c>
    </row>
    <row r="7321" spans="1:4" x14ac:dyDescent="0.3">
      <c r="A7321" s="44" t="s">
        <v>7399</v>
      </c>
      <c r="B7321" s="44" t="s">
        <v>15218</v>
      </c>
      <c r="C7321" s="44" t="s">
        <v>32009</v>
      </c>
      <c r="D7321" s="44" t="s">
        <v>39291</v>
      </c>
    </row>
    <row r="7322" spans="1:4" x14ac:dyDescent="0.3">
      <c r="A7322" s="44" t="s">
        <v>4526</v>
      </c>
      <c r="B7322" s="44" t="s">
        <v>15219</v>
      </c>
      <c r="C7322" s="44" t="s">
        <v>39292</v>
      </c>
      <c r="D7322" s="44" t="s">
        <v>32051</v>
      </c>
    </row>
    <row r="7323" spans="1:4" x14ac:dyDescent="0.3">
      <c r="A7323" s="44" t="s">
        <v>4919</v>
      </c>
      <c r="B7323" s="44" t="s">
        <v>15220</v>
      </c>
      <c r="C7323" s="44" t="s">
        <v>39293</v>
      </c>
      <c r="D7323" s="44" t="s">
        <v>32024</v>
      </c>
    </row>
    <row r="7324" spans="1:4" x14ac:dyDescent="0.3">
      <c r="A7324" s="44" t="s">
        <v>2662</v>
      </c>
      <c r="B7324" s="44" t="s">
        <v>15221</v>
      </c>
      <c r="C7324" s="44" t="s">
        <v>39294</v>
      </c>
      <c r="D7324" s="44" t="s">
        <v>32004</v>
      </c>
    </row>
    <row r="7325" spans="1:4" x14ac:dyDescent="0.3">
      <c r="A7325" s="44" t="s">
        <v>1496</v>
      </c>
      <c r="B7325" s="44" t="s">
        <v>15222</v>
      </c>
      <c r="C7325" s="44" t="s">
        <v>39295</v>
      </c>
      <c r="D7325" s="44" t="s">
        <v>32146</v>
      </c>
    </row>
    <row r="7326" spans="1:4" x14ac:dyDescent="0.3">
      <c r="A7326" s="44" t="s">
        <v>1712</v>
      </c>
      <c r="B7326" s="44" t="s">
        <v>15223</v>
      </c>
      <c r="C7326" s="44" t="s">
        <v>39296</v>
      </c>
      <c r="D7326" s="44" t="s">
        <v>39297</v>
      </c>
    </row>
    <row r="7327" spans="1:4" x14ac:dyDescent="0.3">
      <c r="A7327" s="44" t="s">
        <v>6259</v>
      </c>
      <c r="B7327" s="44" t="s">
        <v>15224</v>
      </c>
      <c r="C7327" s="44" t="s">
        <v>39298</v>
      </c>
      <c r="D7327" s="44" t="s">
        <v>32065</v>
      </c>
    </row>
    <row r="7328" spans="1:4" x14ac:dyDescent="0.3">
      <c r="A7328" s="44" t="s">
        <v>7681</v>
      </c>
      <c r="B7328" s="44" t="s">
        <v>15225</v>
      </c>
      <c r="C7328" s="44" t="s">
        <v>39299</v>
      </c>
      <c r="D7328" s="44" t="s">
        <v>32006</v>
      </c>
    </row>
    <row r="7329" spans="1:4" x14ac:dyDescent="0.3">
      <c r="A7329" s="44" t="s">
        <v>3588</v>
      </c>
      <c r="B7329" s="44" t="s">
        <v>15226</v>
      </c>
      <c r="C7329" s="44" t="s">
        <v>39300</v>
      </c>
      <c r="D7329" s="44" t="s">
        <v>32111</v>
      </c>
    </row>
    <row r="7330" spans="1:4" x14ac:dyDescent="0.3">
      <c r="A7330" s="44" t="s">
        <v>5366</v>
      </c>
      <c r="B7330" s="44" t="s">
        <v>15227</v>
      </c>
      <c r="C7330" s="44" t="s">
        <v>39301</v>
      </c>
      <c r="D7330" s="44" t="s">
        <v>32006</v>
      </c>
    </row>
    <row r="7331" spans="1:4" x14ac:dyDescent="0.3">
      <c r="A7331" s="44" t="s">
        <v>6541</v>
      </c>
      <c r="B7331" s="44" t="s">
        <v>15228</v>
      </c>
      <c r="C7331" s="44" t="s">
        <v>39302</v>
      </c>
      <c r="D7331" s="44" t="s">
        <v>32016</v>
      </c>
    </row>
    <row r="7332" spans="1:4" x14ac:dyDescent="0.3">
      <c r="A7332" s="44" t="s">
        <v>7145</v>
      </c>
      <c r="B7332" s="44" t="s">
        <v>15229</v>
      </c>
      <c r="C7332" s="44" t="s">
        <v>39303</v>
      </c>
      <c r="D7332" s="44" t="s">
        <v>32024</v>
      </c>
    </row>
    <row r="7333" spans="1:4" x14ac:dyDescent="0.3">
      <c r="A7333" s="44" t="s">
        <v>4840</v>
      </c>
      <c r="B7333" s="44" t="s">
        <v>15230</v>
      </c>
      <c r="C7333" s="44" t="s">
        <v>32009</v>
      </c>
      <c r="D7333" s="44" t="s">
        <v>39304</v>
      </c>
    </row>
    <row r="7334" spans="1:4" x14ac:dyDescent="0.3">
      <c r="A7334" s="44" t="s">
        <v>1936</v>
      </c>
      <c r="B7334" s="44" t="s">
        <v>15231</v>
      </c>
      <c r="C7334" s="44" t="s">
        <v>39305</v>
      </c>
      <c r="D7334" s="44" t="s">
        <v>32004</v>
      </c>
    </row>
    <row r="7335" spans="1:4" x14ac:dyDescent="0.3">
      <c r="A7335" s="44" t="s">
        <v>1357</v>
      </c>
      <c r="B7335" s="44" t="s">
        <v>15232</v>
      </c>
      <c r="C7335" s="44" t="s">
        <v>32009</v>
      </c>
      <c r="D7335" s="44" t="s">
        <v>39306</v>
      </c>
    </row>
    <row r="7336" spans="1:4" x14ac:dyDescent="0.3">
      <c r="A7336" s="44" t="s">
        <v>7146</v>
      </c>
      <c r="B7336" s="44" t="s">
        <v>15233</v>
      </c>
      <c r="C7336" s="44" t="s">
        <v>39307</v>
      </c>
      <c r="D7336" s="44" t="s">
        <v>32024</v>
      </c>
    </row>
    <row r="7337" spans="1:4" x14ac:dyDescent="0.3">
      <c r="A7337" s="44" t="s">
        <v>3553</v>
      </c>
      <c r="B7337" s="44" t="s">
        <v>15234</v>
      </c>
      <c r="C7337" s="44" t="s">
        <v>32009</v>
      </c>
      <c r="D7337" s="44" t="s">
        <v>39308</v>
      </c>
    </row>
    <row r="7338" spans="1:4" x14ac:dyDescent="0.3">
      <c r="A7338" s="44" t="s">
        <v>6396</v>
      </c>
      <c r="B7338" s="44" t="s">
        <v>15235</v>
      </c>
      <c r="C7338" s="44" t="s">
        <v>39309</v>
      </c>
      <c r="D7338" s="44" t="s">
        <v>32065</v>
      </c>
    </row>
    <row r="7339" spans="1:4" x14ac:dyDescent="0.3">
      <c r="A7339" s="44" t="s">
        <v>6397</v>
      </c>
      <c r="B7339" s="44" t="s">
        <v>15236</v>
      </c>
      <c r="C7339" s="44" t="s">
        <v>39310</v>
      </c>
      <c r="D7339" s="44" t="s">
        <v>32065</v>
      </c>
    </row>
    <row r="7340" spans="1:4" x14ac:dyDescent="0.3">
      <c r="A7340" s="44" t="s">
        <v>1497</v>
      </c>
      <c r="B7340" s="44" t="s">
        <v>15237</v>
      </c>
      <c r="C7340" s="44" t="s">
        <v>39311</v>
      </c>
      <c r="D7340" s="44" t="s">
        <v>32146</v>
      </c>
    </row>
    <row r="7341" spans="1:4" x14ac:dyDescent="0.3">
      <c r="A7341" s="44" t="s">
        <v>15238</v>
      </c>
      <c r="B7341" s="44" t="s">
        <v>15239</v>
      </c>
      <c r="C7341" s="44" t="s">
        <v>39312</v>
      </c>
      <c r="D7341" s="44" t="s">
        <v>32006</v>
      </c>
    </row>
    <row r="7342" spans="1:4" x14ac:dyDescent="0.3">
      <c r="A7342" s="44" t="s">
        <v>7484</v>
      </c>
      <c r="B7342" s="44" t="s">
        <v>15240</v>
      </c>
      <c r="C7342" s="44" t="s">
        <v>32009</v>
      </c>
      <c r="D7342" s="44" t="s">
        <v>39313</v>
      </c>
    </row>
    <row r="7343" spans="1:4" x14ac:dyDescent="0.3">
      <c r="A7343" s="44" t="s">
        <v>15241</v>
      </c>
      <c r="B7343" s="44" t="s">
        <v>15242</v>
      </c>
      <c r="C7343" s="44" t="s">
        <v>39314</v>
      </c>
      <c r="D7343" s="44" t="s">
        <v>32006</v>
      </c>
    </row>
    <row r="7344" spans="1:4" x14ac:dyDescent="0.3">
      <c r="A7344" s="44" t="s">
        <v>4527</v>
      </c>
      <c r="B7344" s="44" t="s">
        <v>15243</v>
      </c>
      <c r="C7344" s="44" t="s">
        <v>39315</v>
      </c>
      <c r="D7344" s="44" t="s">
        <v>32051</v>
      </c>
    </row>
    <row r="7345" spans="1:4" x14ac:dyDescent="0.3">
      <c r="A7345" s="44" t="s">
        <v>6894</v>
      </c>
      <c r="B7345" s="44" t="s">
        <v>15244</v>
      </c>
      <c r="C7345" s="44" t="s">
        <v>39316</v>
      </c>
      <c r="D7345" s="44" t="s">
        <v>32038</v>
      </c>
    </row>
    <row r="7346" spans="1:4" x14ac:dyDescent="0.3">
      <c r="A7346" s="44" t="s">
        <v>2155</v>
      </c>
      <c r="B7346" s="44" t="s">
        <v>15245</v>
      </c>
      <c r="C7346" s="44" t="s">
        <v>32009</v>
      </c>
      <c r="D7346" s="44" t="s">
        <v>39317</v>
      </c>
    </row>
    <row r="7347" spans="1:4" x14ac:dyDescent="0.3">
      <c r="A7347" s="44" t="s">
        <v>7572</v>
      </c>
      <c r="B7347" s="44" t="s">
        <v>15246</v>
      </c>
      <c r="C7347" s="44" t="s">
        <v>32009</v>
      </c>
      <c r="D7347" s="44" t="s">
        <v>39318</v>
      </c>
    </row>
    <row r="7348" spans="1:4" x14ac:dyDescent="0.3">
      <c r="A7348" s="44" t="s">
        <v>3369</v>
      </c>
      <c r="B7348" s="44" t="s">
        <v>15247</v>
      </c>
      <c r="C7348" s="44" t="s">
        <v>39319</v>
      </c>
      <c r="D7348" s="44" t="s">
        <v>32411</v>
      </c>
    </row>
    <row r="7349" spans="1:4" x14ac:dyDescent="0.3">
      <c r="A7349" s="44" t="s">
        <v>4609</v>
      </c>
      <c r="B7349" s="44" t="s">
        <v>15248</v>
      </c>
      <c r="C7349" s="44" t="s">
        <v>39320</v>
      </c>
      <c r="D7349" s="44" t="s">
        <v>32042</v>
      </c>
    </row>
    <row r="7350" spans="1:4" x14ac:dyDescent="0.3">
      <c r="A7350" s="44" t="s">
        <v>3773</v>
      </c>
      <c r="B7350" s="44" t="s">
        <v>15249</v>
      </c>
      <c r="C7350" s="44" t="s">
        <v>39321</v>
      </c>
      <c r="D7350" s="44" t="s">
        <v>32006</v>
      </c>
    </row>
    <row r="7351" spans="1:4" x14ac:dyDescent="0.3">
      <c r="A7351" s="44" t="s">
        <v>4610</v>
      </c>
      <c r="B7351" s="44" t="s">
        <v>15250</v>
      </c>
      <c r="C7351" s="44" t="s">
        <v>39322</v>
      </c>
      <c r="D7351" s="44" t="s">
        <v>32042</v>
      </c>
    </row>
    <row r="7352" spans="1:4" x14ac:dyDescent="0.3">
      <c r="A7352" s="44" t="s">
        <v>4712</v>
      </c>
      <c r="B7352" s="44" t="s">
        <v>15251</v>
      </c>
      <c r="C7352" s="44" t="s">
        <v>39323</v>
      </c>
      <c r="D7352" s="44" t="s">
        <v>32006</v>
      </c>
    </row>
    <row r="7353" spans="1:4" x14ac:dyDescent="0.3">
      <c r="A7353" s="44" t="s">
        <v>1937</v>
      </c>
      <c r="B7353" s="44" t="s">
        <v>15252</v>
      </c>
      <c r="C7353" s="44" t="s">
        <v>32408</v>
      </c>
      <c r="D7353" s="44" t="s">
        <v>39324</v>
      </c>
    </row>
    <row r="7354" spans="1:4" x14ac:dyDescent="0.3">
      <c r="A7354" s="44" t="s">
        <v>7400</v>
      </c>
      <c r="B7354" s="44" t="s">
        <v>15253</v>
      </c>
      <c r="C7354" s="44" t="s">
        <v>39325</v>
      </c>
      <c r="D7354" s="44" t="s">
        <v>32349</v>
      </c>
    </row>
    <row r="7355" spans="1:4" x14ac:dyDescent="0.3">
      <c r="A7355" s="44" t="s">
        <v>5555</v>
      </c>
      <c r="B7355" s="44" t="s">
        <v>15254</v>
      </c>
      <c r="C7355" s="44" t="s">
        <v>39326</v>
      </c>
      <c r="D7355" s="44" t="s">
        <v>39327</v>
      </c>
    </row>
    <row r="7356" spans="1:4" x14ac:dyDescent="0.3">
      <c r="A7356" s="44" t="s">
        <v>7485</v>
      </c>
      <c r="B7356" s="44" t="s">
        <v>15255</v>
      </c>
      <c r="C7356" s="44" t="s">
        <v>39328</v>
      </c>
      <c r="D7356" s="44" t="s">
        <v>32349</v>
      </c>
    </row>
    <row r="7357" spans="1:4" x14ac:dyDescent="0.3">
      <c r="A7357" s="44" t="s">
        <v>3842</v>
      </c>
      <c r="B7357" s="44" t="s">
        <v>15256</v>
      </c>
      <c r="C7357" s="44" t="s">
        <v>39329</v>
      </c>
      <c r="D7357" s="44" t="s">
        <v>32153</v>
      </c>
    </row>
    <row r="7358" spans="1:4" x14ac:dyDescent="0.3">
      <c r="A7358" s="44" t="s">
        <v>7573</v>
      </c>
      <c r="B7358" s="44" t="s">
        <v>15257</v>
      </c>
      <c r="C7358" s="44" t="s">
        <v>32009</v>
      </c>
      <c r="D7358" s="44" t="s">
        <v>39330</v>
      </c>
    </row>
    <row r="7359" spans="1:4" x14ac:dyDescent="0.3">
      <c r="A7359" s="44" t="s">
        <v>7401</v>
      </c>
      <c r="B7359" s="44" t="s">
        <v>15258</v>
      </c>
      <c r="C7359" s="44" t="s">
        <v>39331</v>
      </c>
      <c r="D7359" s="44" t="s">
        <v>32072</v>
      </c>
    </row>
    <row r="7360" spans="1:4" x14ac:dyDescent="0.3">
      <c r="A7360" s="44" t="s">
        <v>2709</v>
      </c>
      <c r="B7360" s="44" t="s">
        <v>15259</v>
      </c>
      <c r="C7360" s="44" t="s">
        <v>39332</v>
      </c>
      <c r="D7360" s="44" t="s">
        <v>32181</v>
      </c>
    </row>
    <row r="7361" spans="1:4" x14ac:dyDescent="0.3">
      <c r="A7361" s="44" t="s">
        <v>7682</v>
      </c>
      <c r="B7361" s="44" t="s">
        <v>15260</v>
      </c>
      <c r="C7361" s="44" t="s">
        <v>32009</v>
      </c>
      <c r="D7361" s="44" t="s">
        <v>39333</v>
      </c>
    </row>
    <row r="7362" spans="1:4" x14ac:dyDescent="0.3">
      <c r="A7362" s="44" t="s">
        <v>7683</v>
      </c>
      <c r="B7362" s="44" t="s">
        <v>15261</v>
      </c>
      <c r="C7362" s="44" t="s">
        <v>32009</v>
      </c>
      <c r="D7362" s="44" t="s">
        <v>39334</v>
      </c>
    </row>
    <row r="7363" spans="1:4" x14ac:dyDescent="0.3">
      <c r="A7363" s="44" t="s">
        <v>7486</v>
      </c>
      <c r="B7363" s="44" t="s">
        <v>15262</v>
      </c>
      <c r="C7363" s="44" t="s">
        <v>32009</v>
      </c>
      <c r="D7363" s="44" t="s">
        <v>39335</v>
      </c>
    </row>
    <row r="7364" spans="1:4" x14ac:dyDescent="0.3">
      <c r="A7364" s="44" t="s">
        <v>280</v>
      </c>
      <c r="B7364" s="44" t="s">
        <v>15263</v>
      </c>
      <c r="C7364" s="44" t="s">
        <v>24196</v>
      </c>
      <c r="D7364" s="44" t="s">
        <v>32060</v>
      </c>
    </row>
    <row r="7365" spans="1:4" x14ac:dyDescent="0.3">
      <c r="A7365" s="44" t="s">
        <v>281</v>
      </c>
      <c r="B7365" s="44" t="s">
        <v>15264</v>
      </c>
      <c r="C7365" s="44" t="s">
        <v>32062</v>
      </c>
      <c r="D7365" s="44" t="s">
        <v>39336</v>
      </c>
    </row>
    <row r="7366" spans="1:4" x14ac:dyDescent="0.3">
      <c r="A7366" s="44" t="s">
        <v>4713</v>
      </c>
      <c r="B7366" s="44" t="s">
        <v>15265</v>
      </c>
      <c r="C7366" s="44" t="s">
        <v>32269</v>
      </c>
      <c r="D7366" s="44" t="s">
        <v>39337</v>
      </c>
    </row>
    <row r="7367" spans="1:4" x14ac:dyDescent="0.3">
      <c r="A7367" s="44" t="s">
        <v>7044</v>
      </c>
      <c r="B7367" s="44" t="s">
        <v>15266</v>
      </c>
      <c r="C7367" s="44" t="s">
        <v>32175</v>
      </c>
      <c r="D7367" s="44" t="s">
        <v>39338</v>
      </c>
    </row>
    <row r="7368" spans="1:4" x14ac:dyDescent="0.3">
      <c r="A7368" s="44" t="s">
        <v>7502</v>
      </c>
      <c r="B7368" s="44" t="s">
        <v>15267</v>
      </c>
      <c r="C7368" s="44" t="s">
        <v>39339</v>
      </c>
      <c r="D7368" s="44" t="s">
        <v>32006</v>
      </c>
    </row>
    <row r="7369" spans="1:4" x14ac:dyDescent="0.3">
      <c r="A7369" s="44" t="s">
        <v>4268</v>
      </c>
      <c r="B7369" s="44" t="s">
        <v>15268</v>
      </c>
      <c r="C7369" s="44" t="s">
        <v>39340</v>
      </c>
      <c r="D7369" s="44" t="s">
        <v>32181</v>
      </c>
    </row>
    <row r="7370" spans="1:4" x14ac:dyDescent="0.3">
      <c r="A7370" s="44" t="s">
        <v>6688</v>
      </c>
      <c r="B7370" s="44" t="s">
        <v>15269</v>
      </c>
      <c r="C7370" s="44" t="s">
        <v>39341</v>
      </c>
      <c r="D7370" s="44" t="s">
        <v>32038</v>
      </c>
    </row>
    <row r="7371" spans="1:4" x14ac:dyDescent="0.3">
      <c r="A7371" s="44" t="s">
        <v>4920</v>
      </c>
      <c r="B7371" s="44" t="s">
        <v>15270</v>
      </c>
      <c r="C7371" s="44" t="s">
        <v>39342</v>
      </c>
      <c r="D7371" s="44" t="s">
        <v>32006</v>
      </c>
    </row>
    <row r="7372" spans="1:4" x14ac:dyDescent="0.3">
      <c r="A7372" s="44" t="s">
        <v>5466</v>
      </c>
      <c r="B7372" s="44" t="s">
        <v>15271</v>
      </c>
      <c r="C7372" s="44" t="s">
        <v>39343</v>
      </c>
      <c r="D7372" s="44" t="s">
        <v>32006</v>
      </c>
    </row>
    <row r="7373" spans="1:4" x14ac:dyDescent="0.3">
      <c r="A7373" s="44" t="s">
        <v>15272</v>
      </c>
      <c r="B7373" s="44" t="s">
        <v>15273</v>
      </c>
      <c r="C7373" s="44" t="s">
        <v>39344</v>
      </c>
      <c r="D7373" s="44" t="s">
        <v>32006</v>
      </c>
    </row>
    <row r="7374" spans="1:4" x14ac:dyDescent="0.3">
      <c r="A7374" s="44" t="s">
        <v>3774</v>
      </c>
      <c r="B7374" s="44" t="s">
        <v>15274</v>
      </c>
      <c r="C7374" s="44" t="s">
        <v>32062</v>
      </c>
      <c r="D7374" s="44" t="s">
        <v>39345</v>
      </c>
    </row>
    <row r="7375" spans="1:4" x14ac:dyDescent="0.3">
      <c r="A7375" s="44" t="s">
        <v>4246</v>
      </c>
      <c r="B7375" s="44" t="s">
        <v>15275</v>
      </c>
      <c r="C7375" s="44" t="s">
        <v>39346</v>
      </c>
      <c r="D7375" s="44" t="s">
        <v>32008</v>
      </c>
    </row>
    <row r="7376" spans="1:4" x14ac:dyDescent="0.3">
      <c r="A7376" s="44" t="s">
        <v>4307</v>
      </c>
      <c r="B7376" s="44" t="s">
        <v>15276</v>
      </c>
      <c r="C7376" s="44" t="s">
        <v>39347</v>
      </c>
      <c r="D7376" s="44" t="s">
        <v>32008</v>
      </c>
    </row>
    <row r="7377" spans="1:4" x14ac:dyDescent="0.3">
      <c r="A7377" s="44" t="s">
        <v>6506</v>
      </c>
      <c r="B7377" s="44" t="s">
        <v>15277</v>
      </c>
      <c r="C7377" s="44" t="s">
        <v>39348</v>
      </c>
      <c r="D7377" s="44" t="s">
        <v>32016</v>
      </c>
    </row>
    <row r="7378" spans="1:4" x14ac:dyDescent="0.3">
      <c r="A7378" s="44" t="s">
        <v>833</v>
      </c>
      <c r="B7378" s="44" t="s">
        <v>15278</v>
      </c>
      <c r="C7378" s="44" t="s">
        <v>39349</v>
      </c>
      <c r="D7378" s="44" t="s">
        <v>32072</v>
      </c>
    </row>
    <row r="7379" spans="1:4" x14ac:dyDescent="0.3">
      <c r="A7379" s="44" t="s">
        <v>4470</v>
      </c>
      <c r="B7379" s="44" t="s">
        <v>15279</v>
      </c>
      <c r="C7379" s="44" t="s">
        <v>39350</v>
      </c>
      <c r="D7379" s="44" t="s">
        <v>32181</v>
      </c>
    </row>
    <row r="7380" spans="1:4" x14ac:dyDescent="0.3">
      <c r="A7380" s="44" t="s">
        <v>2458</v>
      </c>
      <c r="B7380" s="44" t="s">
        <v>15280</v>
      </c>
      <c r="C7380" s="44" t="s">
        <v>39350</v>
      </c>
      <c r="D7380" s="44" t="s">
        <v>32538</v>
      </c>
    </row>
    <row r="7381" spans="1:4" x14ac:dyDescent="0.3">
      <c r="A7381" s="44" t="s">
        <v>282</v>
      </c>
      <c r="B7381" s="44" t="s">
        <v>15281</v>
      </c>
      <c r="C7381" s="44" t="s">
        <v>32062</v>
      </c>
      <c r="D7381" s="44" t="s">
        <v>39351</v>
      </c>
    </row>
    <row r="7382" spans="1:4" x14ac:dyDescent="0.3">
      <c r="A7382" s="44" t="s">
        <v>2459</v>
      </c>
      <c r="B7382" s="44" t="s">
        <v>15282</v>
      </c>
      <c r="C7382" s="44" t="s">
        <v>39352</v>
      </c>
      <c r="D7382" s="44" t="s">
        <v>32004</v>
      </c>
    </row>
    <row r="7383" spans="1:4" x14ac:dyDescent="0.3">
      <c r="A7383" s="44" t="s">
        <v>5703</v>
      </c>
      <c r="B7383" s="44" t="s">
        <v>15283</v>
      </c>
      <c r="C7383" s="44" t="s">
        <v>39353</v>
      </c>
      <c r="D7383" s="44" t="s">
        <v>32038</v>
      </c>
    </row>
    <row r="7384" spans="1:4" x14ac:dyDescent="0.3">
      <c r="A7384" s="44" t="s">
        <v>3643</v>
      </c>
      <c r="B7384" s="44" t="s">
        <v>15284</v>
      </c>
      <c r="C7384" s="44" t="s">
        <v>39354</v>
      </c>
      <c r="D7384" s="44" t="s">
        <v>32111</v>
      </c>
    </row>
    <row r="7385" spans="1:4" x14ac:dyDescent="0.3">
      <c r="A7385" s="44" t="s">
        <v>1966</v>
      </c>
      <c r="B7385" s="44" t="s">
        <v>15285</v>
      </c>
      <c r="C7385" s="44" t="s">
        <v>39355</v>
      </c>
      <c r="D7385" s="44" t="s">
        <v>32004</v>
      </c>
    </row>
    <row r="7386" spans="1:4" x14ac:dyDescent="0.3">
      <c r="A7386" s="44" t="s">
        <v>283</v>
      </c>
      <c r="B7386" s="44" t="s">
        <v>15286</v>
      </c>
      <c r="C7386" s="44" t="s">
        <v>39356</v>
      </c>
      <c r="D7386" s="44" t="s">
        <v>32024</v>
      </c>
    </row>
    <row r="7387" spans="1:4" x14ac:dyDescent="0.3">
      <c r="A7387" s="44" t="s">
        <v>15287</v>
      </c>
      <c r="B7387" s="44" t="s">
        <v>15288</v>
      </c>
      <c r="C7387" s="44" t="s">
        <v>39357</v>
      </c>
      <c r="D7387" s="44" t="s">
        <v>32212</v>
      </c>
    </row>
    <row r="7388" spans="1:4" x14ac:dyDescent="0.3">
      <c r="A7388" s="44" t="s">
        <v>2327</v>
      </c>
      <c r="B7388" s="44" t="s">
        <v>15289</v>
      </c>
      <c r="C7388" s="44" t="s">
        <v>39358</v>
      </c>
      <c r="D7388" s="44" t="s">
        <v>32013</v>
      </c>
    </row>
    <row r="7389" spans="1:4" x14ac:dyDescent="0.3">
      <c r="A7389" s="44" t="s">
        <v>15290</v>
      </c>
      <c r="B7389" s="44" t="s">
        <v>15291</v>
      </c>
      <c r="C7389" s="44" t="s">
        <v>39359</v>
      </c>
      <c r="D7389" s="44" t="s">
        <v>32006</v>
      </c>
    </row>
    <row r="7390" spans="1:4" x14ac:dyDescent="0.3">
      <c r="A7390" s="44" t="s">
        <v>3144</v>
      </c>
      <c r="B7390" s="44" t="s">
        <v>15292</v>
      </c>
      <c r="C7390" s="44" t="s">
        <v>39360</v>
      </c>
      <c r="D7390" s="44" t="s">
        <v>32070</v>
      </c>
    </row>
    <row r="7391" spans="1:4" x14ac:dyDescent="0.3">
      <c r="A7391" s="44" t="s">
        <v>3084</v>
      </c>
      <c r="B7391" s="44" t="s">
        <v>15293</v>
      </c>
      <c r="C7391" s="44" t="s">
        <v>39361</v>
      </c>
      <c r="D7391" s="44" t="s">
        <v>32070</v>
      </c>
    </row>
    <row r="7392" spans="1:4" x14ac:dyDescent="0.3">
      <c r="A7392" s="44" t="s">
        <v>1587</v>
      </c>
      <c r="B7392" s="44" t="s">
        <v>15294</v>
      </c>
      <c r="C7392" s="44" t="s">
        <v>39362</v>
      </c>
      <c r="D7392" s="44" t="s">
        <v>32142</v>
      </c>
    </row>
    <row r="7393" spans="1:4" x14ac:dyDescent="0.3">
      <c r="A7393" s="44" t="s">
        <v>1500</v>
      </c>
      <c r="B7393" s="44" t="s">
        <v>15295</v>
      </c>
      <c r="C7393" s="44" t="s">
        <v>39363</v>
      </c>
      <c r="D7393" s="44" t="s">
        <v>32004</v>
      </c>
    </row>
    <row r="7394" spans="1:4" x14ac:dyDescent="0.3">
      <c r="A7394" s="44" t="s">
        <v>1938</v>
      </c>
      <c r="B7394" s="44" t="s">
        <v>15296</v>
      </c>
      <c r="C7394" s="44" t="s">
        <v>39364</v>
      </c>
      <c r="D7394" s="44" t="s">
        <v>32006</v>
      </c>
    </row>
    <row r="7395" spans="1:4" x14ac:dyDescent="0.3">
      <c r="A7395" s="44" t="s">
        <v>1939</v>
      </c>
      <c r="B7395" s="44" t="s">
        <v>15297</v>
      </c>
      <c r="C7395" s="44" t="s">
        <v>39365</v>
      </c>
      <c r="D7395" s="44" t="s">
        <v>32072</v>
      </c>
    </row>
    <row r="7396" spans="1:4" x14ac:dyDescent="0.3">
      <c r="A7396" s="44" t="s">
        <v>15298</v>
      </c>
      <c r="B7396" s="44" t="s">
        <v>15299</v>
      </c>
      <c r="C7396" s="44" t="s">
        <v>39366</v>
      </c>
      <c r="D7396" s="44" t="s">
        <v>39367</v>
      </c>
    </row>
    <row r="7397" spans="1:4" x14ac:dyDescent="0.3">
      <c r="A7397" s="44" t="s">
        <v>3843</v>
      </c>
      <c r="B7397" s="44" t="s">
        <v>15300</v>
      </c>
      <c r="C7397" s="44" t="s">
        <v>32009</v>
      </c>
      <c r="D7397" s="44" t="s">
        <v>39368</v>
      </c>
    </row>
    <row r="7398" spans="1:4" x14ac:dyDescent="0.3">
      <c r="A7398" s="44" t="s">
        <v>1498</v>
      </c>
      <c r="B7398" s="44" t="s">
        <v>15301</v>
      </c>
      <c r="C7398" s="44" t="s">
        <v>39369</v>
      </c>
      <c r="D7398" s="44" t="s">
        <v>32153</v>
      </c>
    </row>
    <row r="7399" spans="1:4" x14ac:dyDescent="0.3">
      <c r="A7399" s="44" t="s">
        <v>15302</v>
      </c>
      <c r="B7399" s="44" t="s">
        <v>15303</v>
      </c>
      <c r="C7399" s="44" t="s">
        <v>39370</v>
      </c>
      <c r="D7399" s="44" t="s">
        <v>32212</v>
      </c>
    </row>
    <row r="7400" spans="1:4" x14ac:dyDescent="0.3">
      <c r="A7400" s="44" t="s">
        <v>3073</v>
      </c>
      <c r="B7400" s="44" t="s">
        <v>15304</v>
      </c>
      <c r="C7400" s="44" t="s">
        <v>39371</v>
      </c>
      <c r="D7400" s="44" t="s">
        <v>32006</v>
      </c>
    </row>
    <row r="7401" spans="1:4" x14ac:dyDescent="0.3">
      <c r="A7401" s="44" t="s">
        <v>2860</v>
      </c>
      <c r="B7401" s="44" t="s">
        <v>15305</v>
      </c>
      <c r="C7401" s="44" t="s">
        <v>32175</v>
      </c>
      <c r="D7401" s="44" t="s">
        <v>39372</v>
      </c>
    </row>
    <row r="7402" spans="1:4" x14ac:dyDescent="0.3">
      <c r="A7402" s="44" t="s">
        <v>15306</v>
      </c>
      <c r="B7402" s="44" t="s">
        <v>15307</v>
      </c>
      <c r="C7402" s="44" t="s">
        <v>39373</v>
      </c>
      <c r="D7402" s="44" t="s">
        <v>32006</v>
      </c>
    </row>
    <row r="7403" spans="1:4" x14ac:dyDescent="0.3">
      <c r="A7403" s="44" t="s">
        <v>3074</v>
      </c>
      <c r="B7403" s="44" t="s">
        <v>15308</v>
      </c>
      <c r="C7403" s="44" t="s">
        <v>39374</v>
      </c>
      <c r="D7403" s="44" t="s">
        <v>32070</v>
      </c>
    </row>
    <row r="7404" spans="1:4" x14ac:dyDescent="0.3">
      <c r="A7404" s="44" t="s">
        <v>1086</v>
      </c>
      <c r="B7404" s="44" t="s">
        <v>15309</v>
      </c>
      <c r="C7404" s="44" t="s">
        <v>25024</v>
      </c>
      <c r="D7404" s="44" t="s">
        <v>32115</v>
      </c>
    </row>
    <row r="7405" spans="1:4" x14ac:dyDescent="0.3">
      <c r="A7405" s="44" t="s">
        <v>6967</v>
      </c>
      <c r="B7405" s="44" t="s">
        <v>15310</v>
      </c>
      <c r="C7405" s="44" t="s">
        <v>39375</v>
      </c>
      <c r="D7405" s="44" t="s">
        <v>32181</v>
      </c>
    </row>
    <row r="7406" spans="1:4" x14ac:dyDescent="0.3">
      <c r="A7406" s="44" t="s">
        <v>1584</v>
      </c>
      <c r="B7406" s="44" t="s">
        <v>15311</v>
      </c>
      <c r="C7406" s="44" t="s">
        <v>25551</v>
      </c>
      <c r="D7406" s="44" t="s">
        <v>32895</v>
      </c>
    </row>
    <row r="7407" spans="1:4" x14ac:dyDescent="0.3">
      <c r="A7407" s="44" t="s">
        <v>713</v>
      </c>
      <c r="B7407" s="44" t="s">
        <v>15312</v>
      </c>
      <c r="C7407" s="44" t="s">
        <v>39376</v>
      </c>
      <c r="D7407" s="44" t="s">
        <v>32006</v>
      </c>
    </row>
    <row r="7408" spans="1:4" x14ac:dyDescent="0.3">
      <c r="A7408" s="44" t="s">
        <v>15313</v>
      </c>
      <c r="B7408" s="44" t="s">
        <v>15314</v>
      </c>
      <c r="C7408" s="44" t="s">
        <v>39377</v>
      </c>
      <c r="D7408" s="44" t="s">
        <v>32006</v>
      </c>
    </row>
    <row r="7409" spans="1:4" x14ac:dyDescent="0.3">
      <c r="A7409" s="44" t="s">
        <v>7147</v>
      </c>
      <c r="B7409" s="44" t="s">
        <v>15315</v>
      </c>
      <c r="C7409" s="44" t="s">
        <v>32009</v>
      </c>
      <c r="D7409" s="44" t="s">
        <v>39378</v>
      </c>
    </row>
    <row r="7410" spans="1:4" x14ac:dyDescent="0.3">
      <c r="A7410" s="44" t="s">
        <v>1585</v>
      </c>
      <c r="B7410" s="44" t="s">
        <v>15316</v>
      </c>
      <c r="C7410" s="44" t="s">
        <v>25552</v>
      </c>
      <c r="D7410" s="44" t="s">
        <v>32895</v>
      </c>
    </row>
    <row r="7411" spans="1:4" x14ac:dyDescent="0.3">
      <c r="A7411" s="44" t="s">
        <v>3229</v>
      </c>
      <c r="B7411" s="44" t="s">
        <v>15317</v>
      </c>
      <c r="C7411" s="44" t="s">
        <v>39379</v>
      </c>
      <c r="D7411" s="44" t="s">
        <v>32070</v>
      </c>
    </row>
    <row r="7412" spans="1:4" x14ac:dyDescent="0.3">
      <c r="A7412" s="44" t="s">
        <v>389</v>
      </c>
      <c r="B7412" s="44" t="s">
        <v>15318</v>
      </c>
      <c r="C7412" s="44" t="s">
        <v>24308</v>
      </c>
      <c r="D7412" s="44" t="s">
        <v>32060</v>
      </c>
    </row>
    <row r="7413" spans="1:4" x14ac:dyDescent="0.3">
      <c r="A7413" s="44" t="s">
        <v>2328</v>
      </c>
      <c r="B7413" s="44" t="s">
        <v>15319</v>
      </c>
      <c r="C7413" s="44" t="s">
        <v>39380</v>
      </c>
      <c r="D7413" s="44" t="s">
        <v>32004</v>
      </c>
    </row>
    <row r="7414" spans="1:4" x14ac:dyDescent="0.3">
      <c r="A7414" s="44" t="s">
        <v>2965</v>
      </c>
      <c r="B7414" s="44" t="s">
        <v>15320</v>
      </c>
      <c r="C7414" s="44" t="s">
        <v>39381</v>
      </c>
      <c r="D7414" s="44" t="s">
        <v>32070</v>
      </c>
    </row>
    <row r="7415" spans="1:4" x14ac:dyDescent="0.3">
      <c r="A7415" s="44" t="s">
        <v>4841</v>
      </c>
      <c r="B7415" s="44" t="s">
        <v>15321</v>
      </c>
      <c r="C7415" s="44" t="s">
        <v>39382</v>
      </c>
      <c r="D7415" s="44" t="s">
        <v>32006</v>
      </c>
    </row>
    <row r="7416" spans="1:4" x14ac:dyDescent="0.3">
      <c r="A7416" s="44" t="s">
        <v>1012</v>
      </c>
      <c r="B7416" s="44" t="s">
        <v>15322</v>
      </c>
      <c r="C7416" s="44" t="s">
        <v>32175</v>
      </c>
      <c r="D7416" s="44" t="s">
        <v>39383</v>
      </c>
    </row>
    <row r="7417" spans="1:4" x14ac:dyDescent="0.3">
      <c r="A7417" s="44" t="s">
        <v>6260</v>
      </c>
      <c r="B7417" s="44" t="s">
        <v>15323</v>
      </c>
      <c r="C7417" s="44" t="s">
        <v>39384</v>
      </c>
      <c r="D7417" s="44" t="s">
        <v>32065</v>
      </c>
    </row>
    <row r="7418" spans="1:4" x14ac:dyDescent="0.3">
      <c r="A7418" s="44" t="s">
        <v>2663</v>
      </c>
      <c r="B7418" s="44" t="s">
        <v>15324</v>
      </c>
      <c r="C7418" s="44" t="s">
        <v>39385</v>
      </c>
      <c r="D7418" s="44" t="s">
        <v>32850</v>
      </c>
    </row>
    <row r="7419" spans="1:4" x14ac:dyDescent="0.3">
      <c r="A7419" s="44" t="s">
        <v>4528</v>
      </c>
      <c r="B7419" s="44" t="s">
        <v>15325</v>
      </c>
      <c r="C7419" s="44" t="s">
        <v>39386</v>
      </c>
      <c r="D7419" s="44" t="s">
        <v>32051</v>
      </c>
    </row>
    <row r="7420" spans="1:4" x14ac:dyDescent="0.3">
      <c r="A7420" s="44" t="s">
        <v>834</v>
      </c>
      <c r="B7420" s="44" t="s">
        <v>15326</v>
      </c>
      <c r="C7420" s="44" t="s">
        <v>24763</v>
      </c>
      <c r="D7420" s="44" t="s">
        <v>32060</v>
      </c>
    </row>
    <row r="7421" spans="1:4" x14ac:dyDescent="0.3">
      <c r="A7421" s="44" t="s">
        <v>2849</v>
      </c>
      <c r="B7421" s="44" t="s">
        <v>15327</v>
      </c>
      <c r="C7421" s="44" t="s">
        <v>32175</v>
      </c>
      <c r="D7421" s="44" t="s">
        <v>39387</v>
      </c>
    </row>
    <row r="7422" spans="1:4" x14ac:dyDescent="0.3">
      <c r="A7422" s="44" t="s">
        <v>4715</v>
      </c>
      <c r="B7422" s="44" t="s">
        <v>15328</v>
      </c>
      <c r="C7422" s="44" t="s">
        <v>39388</v>
      </c>
      <c r="D7422" s="44" t="s">
        <v>32042</v>
      </c>
    </row>
    <row r="7423" spans="1:4" x14ac:dyDescent="0.3">
      <c r="A7423" s="44" t="s">
        <v>1586</v>
      </c>
      <c r="B7423" s="44" t="s">
        <v>15329</v>
      </c>
      <c r="C7423" s="44" t="s">
        <v>25553</v>
      </c>
      <c r="D7423" s="44" t="s">
        <v>32895</v>
      </c>
    </row>
    <row r="7424" spans="1:4" x14ac:dyDescent="0.3">
      <c r="A7424" s="44" t="s">
        <v>1358</v>
      </c>
      <c r="B7424" s="44" t="s">
        <v>15330</v>
      </c>
      <c r="C7424" s="44" t="s">
        <v>39389</v>
      </c>
      <c r="D7424" s="44" t="s">
        <v>32004</v>
      </c>
    </row>
    <row r="7425" spans="1:4" x14ac:dyDescent="0.3">
      <c r="A7425" s="44" t="s">
        <v>284</v>
      </c>
      <c r="B7425" s="44" t="s">
        <v>15331</v>
      </c>
      <c r="C7425" s="44" t="s">
        <v>39390</v>
      </c>
      <c r="D7425" s="44" t="s">
        <v>32024</v>
      </c>
    </row>
    <row r="7426" spans="1:4" x14ac:dyDescent="0.3">
      <c r="A7426" s="44" t="s">
        <v>1940</v>
      </c>
      <c r="B7426" s="44" t="s">
        <v>15332</v>
      </c>
      <c r="C7426" s="44" t="s">
        <v>39391</v>
      </c>
      <c r="D7426" s="44" t="s">
        <v>32006</v>
      </c>
    </row>
    <row r="7427" spans="1:4" x14ac:dyDescent="0.3">
      <c r="A7427" s="44" t="s">
        <v>714</v>
      </c>
      <c r="B7427" s="44" t="s">
        <v>15333</v>
      </c>
      <c r="C7427" s="44" t="s">
        <v>24638</v>
      </c>
      <c r="D7427" s="44" t="s">
        <v>32116</v>
      </c>
    </row>
    <row r="7428" spans="1:4" x14ac:dyDescent="0.3">
      <c r="A7428" s="44" t="s">
        <v>2600</v>
      </c>
      <c r="B7428" s="44" t="s">
        <v>15334</v>
      </c>
      <c r="C7428" s="44" t="s">
        <v>39392</v>
      </c>
      <c r="D7428" s="44" t="s">
        <v>32004</v>
      </c>
    </row>
    <row r="7429" spans="1:4" x14ac:dyDescent="0.3">
      <c r="A7429" s="44" t="s">
        <v>1229</v>
      </c>
      <c r="B7429" s="44" t="s">
        <v>15335</v>
      </c>
      <c r="C7429" s="44" t="s">
        <v>32009</v>
      </c>
      <c r="D7429" s="44" t="s">
        <v>39393</v>
      </c>
    </row>
    <row r="7430" spans="1:4" x14ac:dyDescent="0.3">
      <c r="A7430" s="44" t="s">
        <v>7236</v>
      </c>
      <c r="B7430" s="44" t="s">
        <v>15336</v>
      </c>
      <c r="C7430" s="44" t="s">
        <v>39394</v>
      </c>
      <c r="D7430" s="44" t="s">
        <v>32024</v>
      </c>
    </row>
    <row r="7431" spans="1:4" x14ac:dyDescent="0.3">
      <c r="A7431" s="44" t="s">
        <v>3135</v>
      </c>
      <c r="B7431" s="44" t="s">
        <v>15337</v>
      </c>
      <c r="C7431" s="44" t="s">
        <v>39395</v>
      </c>
      <c r="D7431" s="44" t="s">
        <v>32070</v>
      </c>
    </row>
    <row r="7432" spans="1:4" x14ac:dyDescent="0.3">
      <c r="A7432" s="44" t="s">
        <v>1087</v>
      </c>
      <c r="B7432" s="44" t="s">
        <v>15338</v>
      </c>
      <c r="C7432" s="44" t="s">
        <v>25025</v>
      </c>
      <c r="D7432" s="44" t="s">
        <v>32115</v>
      </c>
    </row>
    <row r="7433" spans="1:4" x14ac:dyDescent="0.3">
      <c r="A7433" s="44" t="s">
        <v>2850</v>
      </c>
      <c r="B7433" s="44" t="s">
        <v>15339</v>
      </c>
      <c r="C7433" s="44" t="s">
        <v>26990</v>
      </c>
      <c r="D7433" s="44" t="s">
        <v>32006</v>
      </c>
    </row>
    <row r="7434" spans="1:4" x14ac:dyDescent="0.3">
      <c r="A7434" s="44" t="s">
        <v>5993</v>
      </c>
      <c r="B7434" s="44" t="s">
        <v>15340</v>
      </c>
      <c r="C7434" s="44" t="s">
        <v>39396</v>
      </c>
      <c r="D7434" s="44" t="s">
        <v>32038</v>
      </c>
    </row>
    <row r="7435" spans="1:4" x14ac:dyDescent="0.3">
      <c r="A7435" s="44" t="s">
        <v>5704</v>
      </c>
      <c r="B7435" s="44" t="s">
        <v>15341</v>
      </c>
      <c r="C7435" s="44" t="s">
        <v>39397</v>
      </c>
      <c r="D7435" s="44" t="s">
        <v>34536</v>
      </c>
    </row>
    <row r="7436" spans="1:4" x14ac:dyDescent="0.3">
      <c r="A7436" s="44" t="s">
        <v>15342</v>
      </c>
      <c r="B7436" s="44" t="s">
        <v>15343</v>
      </c>
      <c r="C7436" s="44" t="s">
        <v>39398</v>
      </c>
      <c r="D7436" s="44" t="s">
        <v>32006</v>
      </c>
    </row>
    <row r="7437" spans="1:4" x14ac:dyDescent="0.3">
      <c r="A7437" s="44" t="s">
        <v>15344</v>
      </c>
      <c r="B7437" s="44" t="s">
        <v>15345</v>
      </c>
      <c r="C7437" s="44" t="s">
        <v>39399</v>
      </c>
      <c r="D7437" s="44" t="s">
        <v>33294</v>
      </c>
    </row>
    <row r="7438" spans="1:4" x14ac:dyDescent="0.3">
      <c r="A7438" s="44" t="s">
        <v>5321</v>
      </c>
      <c r="B7438" s="44" t="s">
        <v>15346</v>
      </c>
      <c r="C7438" s="44" t="s">
        <v>32136</v>
      </c>
      <c r="D7438" s="44" t="s">
        <v>39400</v>
      </c>
    </row>
    <row r="7439" spans="1:4" x14ac:dyDescent="0.3">
      <c r="A7439" s="44" t="s">
        <v>6153</v>
      </c>
      <c r="B7439" s="44" t="s">
        <v>15347</v>
      </c>
      <c r="C7439" s="44" t="s">
        <v>32316</v>
      </c>
      <c r="D7439" s="44" t="s">
        <v>39401</v>
      </c>
    </row>
    <row r="7440" spans="1:4" x14ac:dyDescent="0.3">
      <c r="A7440" s="44" t="s">
        <v>3136</v>
      </c>
      <c r="B7440" s="44" t="s">
        <v>15348</v>
      </c>
      <c r="C7440" s="44" t="s">
        <v>39402</v>
      </c>
      <c r="D7440" s="44" t="s">
        <v>32070</v>
      </c>
    </row>
    <row r="7441" spans="1:4" x14ac:dyDescent="0.3">
      <c r="A7441" s="44" t="s">
        <v>15349</v>
      </c>
      <c r="B7441" s="44" t="s">
        <v>15350</v>
      </c>
      <c r="C7441" s="44" t="s">
        <v>39403</v>
      </c>
      <c r="D7441" s="44" t="s">
        <v>32006</v>
      </c>
    </row>
    <row r="7442" spans="1:4" x14ac:dyDescent="0.3">
      <c r="A7442" s="44" t="s">
        <v>5705</v>
      </c>
      <c r="B7442" s="44" t="s">
        <v>15351</v>
      </c>
      <c r="C7442" s="44" t="s">
        <v>39404</v>
      </c>
      <c r="D7442" s="44" t="s">
        <v>32212</v>
      </c>
    </row>
    <row r="7443" spans="1:4" x14ac:dyDescent="0.3">
      <c r="A7443" s="44" t="s">
        <v>2329</v>
      </c>
      <c r="B7443" s="44" t="s">
        <v>15352</v>
      </c>
      <c r="C7443" s="44" t="s">
        <v>39405</v>
      </c>
      <c r="D7443" s="44" t="s">
        <v>32024</v>
      </c>
    </row>
    <row r="7444" spans="1:4" x14ac:dyDescent="0.3">
      <c r="A7444" s="44" t="s">
        <v>2330</v>
      </c>
      <c r="B7444" s="44" t="s">
        <v>15353</v>
      </c>
      <c r="C7444" s="44" t="s">
        <v>35419</v>
      </c>
      <c r="D7444" s="44" t="s">
        <v>39406</v>
      </c>
    </row>
    <row r="7445" spans="1:4" x14ac:dyDescent="0.3">
      <c r="A7445" s="44" t="s">
        <v>1088</v>
      </c>
      <c r="B7445" s="44" t="s">
        <v>15354</v>
      </c>
      <c r="C7445" s="44" t="s">
        <v>39407</v>
      </c>
      <c r="D7445" s="44" t="s">
        <v>32115</v>
      </c>
    </row>
    <row r="7446" spans="1:4" x14ac:dyDescent="0.3">
      <c r="A7446" s="44" t="s">
        <v>3704</v>
      </c>
      <c r="B7446" s="44" t="s">
        <v>15355</v>
      </c>
      <c r="C7446" s="44" t="s">
        <v>39408</v>
      </c>
      <c r="D7446" s="44" t="s">
        <v>32006</v>
      </c>
    </row>
    <row r="7447" spans="1:4" x14ac:dyDescent="0.3">
      <c r="A7447" s="44" t="s">
        <v>5157</v>
      </c>
      <c r="B7447" s="44" t="s">
        <v>15356</v>
      </c>
      <c r="C7447" s="44" t="s">
        <v>32371</v>
      </c>
      <c r="D7447" s="44" t="s">
        <v>39409</v>
      </c>
    </row>
    <row r="7448" spans="1:4" x14ac:dyDescent="0.3">
      <c r="A7448" s="44" t="s">
        <v>3705</v>
      </c>
      <c r="B7448" s="44" t="s">
        <v>15357</v>
      </c>
      <c r="C7448" s="44" t="s">
        <v>39410</v>
      </c>
      <c r="D7448" s="44" t="s">
        <v>32006</v>
      </c>
    </row>
    <row r="7449" spans="1:4" x14ac:dyDescent="0.3">
      <c r="A7449" s="44" t="s">
        <v>7045</v>
      </c>
      <c r="B7449" s="44" t="s">
        <v>15358</v>
      </c>
      <c r="C7449" s="44" t="s">
        <v>32009</v>
      </c>
      <c r="D7449" s="44" t="s">
        <v>39411</v>
      </c>
    </row>
    <row r="7450" spans="1:4" x14ac:dyDescent="0.3">
      <c r="A7450" s="44" t="s">
        <v>7403</v>
      </c>
      <c r="B7450" s="44" t="s">
        <v>15359</v>
      </c>
      <c r="C7450" s="44" t="s">
        <v>32009</v>
      </c>
      <c r="D7450" s="44" t="s">
        <v>39412</v>
      </c>
    </row>
    <row r="7451" spans="1:4" x14ac:dyDescent="0.3">
      <c r="A7451" s="44" t="s">
        <v>6771</v>
      </c>
      <c r="B7451" s="44" t="s">
        <v>15360</v>
      </c>
      <c r="C7451" s="44" t="s">
        <v>39413</v>
      </c>
      <c r="D7451" s="44" t="s">
        <v>32038</v>
      </c>
    </row>
    <row r="7452" spans="1:4" x14ac:dyDescent="0.3">
      <c r="A7452" s="44" t="s">
        <v>4611</v>
      </c>
      <c r="B7452" s="44" t="s">
        <v>15361</v>
      </c>
      <c r="C7452" s="44" t="s">
        <v>39414</v>
      </c>
      <c r="D7452" s="44" t="s">
        <v>32042</v>
      </c>
    </row>
    <row r="7453" spans="1:4" x14ac:dyDescent="0.3">
      <c r="A7453" s="44" t="s">
        <v>2876</v>
      </c>
      <c r="B7453" s="44" t="s">
        <v>15362</v>
      </c>
      <c r="C7453" s="44" t="s">
        <v>32062</v>
      </c>
      <c r="D7453" s="44" t="s">
        <v>39415</v>
      </c>
    </row>
    <row r="7454" spans="1:4" x14ac:dyDescent="0.3">
      <c r="A7454" s="44" t="s">
        <v>6940</v>
      </c>
      <c r="B7454" s="44" t="s">
        <v>15363</v>
      </c>
      <c r="C7454" s="44" t="s">
        <v>39416</v>
      </c>
      <c r="D7454" s="44" t="s">
        <v>32038</v>
      </c>
    </row>
    <row r="7455" spans="1:4" x14ac:dyDescent="0.3">
      <c r="A7455" s="44" t="s">
        <v>7216</v>
      </c>
      <c r="B7455" s="44" t="s">
        <v>15364</v>
      </c>
      <c r="C7455" s="44" t="s">
        <v>39417</v>
      </c>
      <c r="D7455" s="44" t="s">
        <v>32024</v>
      </c>
    </row>
    <row r="7456" spans="1:4" x14ac:dyDescent="0.3">
      <c r="A7456" s="44" t="s">
        <v>5158</v>
      </c>
      <c r="B7456" s="44" t="s">
        <v>15365</v>
      </c>
      <c r="C7456" s="44" t="s">
        <v>33793</v>
      </c>
      <c r="D7456" s="44" t="s">
        <v>39418</v>
      </c>
    </row>
    <row r="7457" spans="1:4" x14ac:dyDescent="0.3">
      <c r="A7457" s="44" t="s">
        <v>5029</v>
      </c>
      <c r="B7457" s="44" t="s">
        <v>15366</v>
      </c>
      <c r="C7457" s="44" t="s">
        <v>39419</v>
      </c>
      <c r="D7457" s="44" t="s">
        <v>32024</v>
      </c>
    </row>
    <row r="7458" spans="1:4" x14ac:dyDescent="0.3">
      <c r="A7458" s="44" t="s">
        <v>4842</v>
      </c>
      <c r="B7458" s="44" t="s">
        <v>15367</v>
      </c>
      <c r="C7458" s="44" t="s">
        <v>32408</v>
      </c>
      <c r="D7458" s="44" t="s">
        <v>39420</v>
      </c>
    </row>
    <row r="7459" spans="1:4" x14ac:dyDescent="0.3">
      <c r="A7459" s="44" t="s">
        <v>7684</v>
      </c>
      <c r="B7459" s="44" t="s">
        <v>15368</v>
      </c>
      <c r="C7459" s="44" t="s">
        <v>39421</v>
      </c>
      <c r="D7459" s="44" t="s">
        <v>32561</v>
      </c>
    </row>
    <row r="7460" spans="1:4" x14ac:dyDescent="0.3">
      <c r="A7460" s="44" t="s">
        <v>5159</v>
      </c>
      <c r="B7460" s="44" t="s">
        <v>15369</v>
      </c>
      <c r="C7460" s="44" t="s">
        <v>39422</v>
      </c>
      <c r="D7460" s="44" t="s">
        <v>32024</v>
      </c>
    </row>
    <row r="7461" spans="1:4" x14ac:dyDescent="0.3">
      <c r="A7461" s="44" t="s">
        <v>5994</v>
      </c>
      <c r="B7461" s="44" t="s">
        <v>15370</v>
      </c>
      <c r="C7461" s="44" t="s">
        <v>32009</v>
      </c>
      <c r="D7461" s="44" t="s">
        <v>39423</v>
      </c>
    </row>
    <row r="7462" spans="1:4" x14ac:dyDescent="0.3">
      <c r="A7462" s="44" t="s">
        <v>1941</v>
      </c>
      <c r="B7462" s="44" t="s">
        <v>15371</v>
      </c>
      <c r="C7462" s="44" t="s">
        <v>39424</v>
      </c>
      <c r="D7462" s="44" t="s">
        <v>32004</v>
      </c>
    </row>
    <row r="7463" spans="1:4" x14ac:dyDescent="0.3">
      <c r="A7463" s="44" t="s">
        <v>3075</v>
      </c>
      <c r="B7463" s="44" t="s">
        <v>15372</v>
      </c>
      <c r="C7463" s="44" t="s">
        <v>39425</v>
      </c>
      <c r="D7463" s="44" t="s">
        <v>32002</v>
      </c>
    </row>
    <row r="7464" spans="1:4" x14ac:dyDescent="0.3">
      <c r="A7464" s="44" t="s">
        <v>5030</v>
      </c>
      <c r="B7464" s="44" t="s">
        <v>15373</v>
      </c>
      <c r="C7464" s="44" t="s">
        <v>39426</v>
      </c>
      <c r="D7464" s="44" t="s">
        <v>32024</v>
      </c>
    </row>
    <row r="7465" spans="1:4" x14ac:dyDescent="0.3">
      <c r="A7465" s="44" t="s">
        <v>2156</v>
      </c>
      <c r="B7465" s="44" t="s">
        <v>15374</v>
      </c>
      <c r="C7465" s="44" t="s">
        <v>32009</v>
      </c>
      <c r="D7465" s="44" t="s">
        <v>39427</v>
      </c>
    </row>
    <row r="7466" spans="1:4" x14ac:dyDescent="0.3">
      <c r="A7466" s="44" t="s">
        <v>6154</v>
      </c>
      <c r="B7466" s="44" t="s">
        <v>15375</v>
      </c>
      <c r="C7466" s="44" t="s">
        <v>39428</v>
      </c>
      <c r="D7466" s="44" t="s">
        <v>32006</v>
      </c>
    </row>
    <row r="7467" spans="1:4" x14ac:dyDescent="0.3">
      <c r="A7467" s="44" t="s">
        <v>4529</v>
      </c>
      <c r="B7467" s="44" t="s">
        <v>15376</v>
      </c>
      <c r="C7467" s="44" t="s">
        <v>39429</v>
      </c>
      <c r="D7467" s="44" t="s">
        <v>32051</v>
      </c>
    </row>
    <row r="7468" spans="1:4" x14ac:dyDescent="0.3">
      <c r="A7468" s="44" t="s">
        <v>285</v>
      </c>
      <c r="B7468" s="44" t="s">
        <v>15377</v>
      </c>
      <c r="C7468" s="44" t="s">
        <v>39430</v>
      </c>
      <c r="D7468" s="44" t="s">
        <v>32060</v>
      </c>
    </row>
    <row r="7469" spans="1:4" x14ac:dyDescent="0.3">
      <c r="A7469" s="44" t="s">
        <v>715</v>
      </c>
      <c r="B7469" s="44" t="s">
        <v>15378</v>
      </c>
      <c r="C7469" s="44" t="s">
        <v>24639</v>
      </c>
      <c r="D7469" s="44" t="s">
        <v>32072</v>
      </c>
    </row>
    <row r="7470" spans="1:4" x14ac:dyDescent="0.3">
      <c r="A7470" s="44" t="s">
        <v>1013</v>
      </c>
      <c r="B7470" s="44" t="s">
        <v>15379</v>
      </c>
      <c r="C7470" s="44" t="s">
        <v>32009</v>
      </c>
      <c r="D7470" s="44" t="s">
        <v>39431</v>
      </c>
    </row>
    <row r="7471" spans="1:4" x14ac:dyDescent="0.3">
      <c r="A7471" s="44" t="s">
        <v>2601</v>
      </c>
      <c r="B7471" s="44" t="s">
        <v>15380</v>
      </c>
      <c r="C7471" s="44" t="s">
        <v>32062</v>
      </c>
      <c r="D7471" s="44" t="s">
        <v>39432</v>
      </c>
    </row>
    <row r="7472" spans="1:4" x14ac:dyDescent="0.3">
      <c r="A7472" s="44" t="s">
        <v>5031</v>
      </c>
      <c r="B7472" s="44" t="s">
        <v>15381</v>
      </c>
      <c r="C7472" s="44" t="s">
        <v>32009</v>
      </c>
      <c r="D7472" s="44" t="s">
        <v>39433</v>
      </c>
    </row>
    <row r="7473" spans="1:4" x14ac:dyDescent="0.3">
      <c r="A7473" s="44" t="s">
        <v>1499</v>
      </c>
      <c r="B7473" s="44" t="s">
        <v>15382</v>
      </c>
      <c r="C7473" s="44" t="s">
        <v>39434</v>
      </c>
      <c r="D7473" s="44" t="s">
        <v>32004</v>
      </c>
    </row>
    <row r="7474" spans="1:4" x14ac:dyDescent="0.3">
      <c r="A7474" s="44" t="s">
        <v>3961</v>
      </c>
      <c r="B7474" s="44" t="s">
        <v>15383</v>
      </c>
      <c r="C7474" s="44" t="s">
        <v>32009</v>
      </c>
      <c r="D7474" s="44" t="s">
        <v>39435</v>
      </c>
    </row>
    <row r="7475" spans="1:4" x14ac:dyDescent="0.3">
      <c r="A7475" s="44" t="s">
        <v>1942</v>
      </c>
      <c r="B7475" s="44" t="s">
        <v>15384</v>
      </c>
      <c r="C7475" s="44" t="s">
        <v>39436</v>
      </c>
      <c r="D7475" s="44" t="s">
        <v>32004</v>
      </c>
    </row>
    <row r="7476" spans="1:4" x14ac:dyDescent="0.3">
      <c r="A7476" s="44" t="s">
        <v>1230</v>
      </c>
      <c r="B7476" s="44" t="s">
        <v>15385</v>
      </c>
      <c r="C7476" s="44" t="s">
        <v>32009</v>
      </c>
      <c r="D7476" s="44" t="s">
        <v>39437</v>
      </c>
    </row>
    <row r="7477" spans="1:4" x14ac:dyDescent="0.3">
      <c r="A7477" s="44" t="s">
        <v>286</v>
      </c>
      <c r="B7477" s="44" t="s">
        <v>15386</v>
      </c>
      <c r="C7477" s="44" t="s">
        <v>32009</v>
      </c>
      <c r="D7477" s="44" t="s">
        <v>39438</v>
      </c>
    </row>
    <row r="7478" spans="1:4" x14ac:dyDescent="0.3">
      <c r="A7478" s="44" t="s">
        <v>287</v>
      </c>
      <c r="B7478" s="44" t="s">
        <v>15387</v>
      </c>
      <c r="C7478" s="44" t="s">
        <v>39439</v>
      </c>
      <c r="D7478" s="44" t="s">
        <v>39440</v>
      </c>
    </row>
    <row r="7479" spans="1:4" x14ac:dyDescent="0.3">
      <c r="A7479" s="44" t="s">
        <v>4108</v>
      </c>
      <c r="B7479" s="44" t="s">
        <v>15388</v>
      </c>
      <c r="C7479" s="44" t="s">
        <v>39441</v>
      </c>
      <c r="D7479" s="44" t="s">
        <v>32322</v>
      </c>
    </row>
    <row r="7480" spans="1:4" x14ac:dyDescent="0.3">
      <c r="A7480" s="44" t="s">
        <v>1231</v>
      </c>
      <c r="B7480" s="44" t="s">
        <v>15389</v>
      </c>
      <c r="C7480" s="44" t="s">
        <v>32009</v>
      </c>
      <c r="D7480" s="44" t="s">
        <v>39442</v>
      </c>
    </row>
    <row r="7481" spans="1:4" x14ac:dyDescent="0.3">
      <c r="A7481" s="44" t="s">
        <v>6542</v>
      </c>
      <c r="B7481" s="44" t="s">
        <v>15390</v>
      </c>
      <c r="C7481" s="44" t="s">
        <v>39443</v>
      </c>
      <c r="D7481" s="44" t="s">
        <v>32016</v>
      </c>
    </row>
    <row r="7482" spans="1:4" x14ac:dyDescent="0.3">
      <c r="A7482" s="44" t="s">
        <v>1501</v>
      </c>
      <c r="B7482" s="44" t="s">
        <v>15391</v>
      </c>
      <c r="C7482" s="44" t="s">
        <v>39444</v>
      </c>
      <c r="D7482" s="44" t="s">
        <v>32153</v>
      </c>
    </row>
    <row r="7483" spans="1:4" x14ac:dyDescent="0.3">
      <c r="A7483" s="44" t="s">
        <v>1164</v>
      </c>
      <c r="B7483" s="44" t="s">
        <v>15392</v>
      </c>
      <c r="C7483" s="44" t="s">
        <v>39445</v>
      </c>
      <c r="D7483" s="44" t="s">
        <v>32006</v>
      </c>
    </row>
    <row r="7484" spans="1:4" x14ac:dyDescent="0.3">
      <c r="A7484" s="44" t="s">
        <v>4530</v>
      </c>
      <c r="B7484" s="44" t="s">
        <v>15393</v>
      </c>
      <c r="C7484" s="44" t="s">
        <v>39446</v>
      </c>
      <c r="D7484" s="44" t="s">
        <v>32051</v>
      </c>
    </row>
    <row r="7485" spans="1:4" x14ac:dyDescent="0.3">
      <c r="A7485" s="44" t="s">
        <v>1943</v>
      </c>
      <c r="B7485" s="44" t="s">
        <v>15394</v>
      </c>
      <c r="C7485" s="44" t="s">
        <v>39447</v>
      </c>
      <c r="D7485" s="44" t="s">
        <v>32004</v>
      </c>
    </row>
    <row r="7486" spans="1:4" x14ac:dyDescent="0.3">
      <c r="A7486" s="44" t="s">
        <v>1232</v>
      </c>
      <c r="B7486" s="44" t="s">
        <v>15395</v>
      </c>
      <c r="C7486" s="44" t="s">
        <v>32009</v>
      </c>
      <c r="D7486" s="44" t="s">
        <v>39448</v>
      </c>
    </row>
    <row r="7487" spans="1:4" x14ac:dyDescent="0.3">
      <c r="A7487" s="44" t="s">
        <v>6155</v>
      </c>
      <c r="B7487" s="44" t="s">
        <v>15396</v>
      </c>
      <c r="C7487" s="44" t="s">
        <v>32269</v>
      </c>
      <c r="D7487" s="44" t="s">
        <v>39449</v>
      </c>
    </row>
    <row r="7488" spans="1:4" x14ac:dyDescent="0.3">
      <c r="A7488" s="44" t="s">
        <v>2606</v>
      </c>
      <c r="B7488" s="44" t="s">
        <v>15397</v>
      </c>
      <c r="C7488" s="44" t="s">
        <v>39450</v>
      </c>
      <c r="D7488" s="44" t="s">
        <v>32004</v>
      </c>
    </row>
    <row r="7489" spans="1:4" x14ac:dyDescent="0.3">
      <c r="A7489" s="44" t="s">
        <v>3644</v>
      </c>
      <c r="B7489" s="44" t="s">
        <v>15398</v>
      </c>
      <c r="C7489" s="44" t="s">
        <v>39451</v>
      </c>
      <c r="D7489" s="44" t="s">
        <v>32111</v>
      </c>
    </row>
    <row r="7490" spans="1:4" x14ac:dyDescent="0.3">
      <c r="A7490" s="44" t="s">
        <v>2331</v>
      </c>
      <c r="B7490" s="44" t="s">
        <v>15399</v>
      </c>
      <c r="C7490" s="44" t="s">
        <v>39452</v>
      </c>
      <c r="D7490" s="44" t="s">
        <v>32024</v>
      </c>
    </row>
    <row r="7491" spans="1:4" x14ac:dyDescent="0.3">
      <c r="A7491" s="44" t="s">
        <v>2157</v>
      </c>
      <c r="B7491" s="44" t="s">
        <v>15400</v>
      </c>
      <c r="C7491" s="44" t="s">
        <v>32009</v>
      </c>
      <c r="D7491" s="44" t="s">
        <v>39453</v>
      </c>
    </row>
    <row r="7492" spans="1:4" x14ac:dyDescent="0.3">
      <c r="A7492" s="44" t="s">
        <v>15401</v>
      </c>
      <c r="B7492" s="44" t="s">
        <v>15402</v>
      </c>
      <c r="C7492" s="44" t="s">
        <v>39454</v>
      </c>
      <c r="D7492" s="44" t="s">
        <v>32006</v>
      </c>
    </row>
    <row r="7493" spans="1:4" x14ac:dyDescent="0.3">
      <c r="A7493" s="44" t="s">
        <v>1722</v>
      </c>
      <c r="B7493" s="44" t="s">
        <v>15403</v>
      </c>
      <c r="C7493" s="44" t="s">
        <v>39455</v>
      </c>
      <c r="D7493" s="44" t="s">
        <v>32181</v>
      </c>
    </row>
    <row r="7494" spans="1:4" x14ac:dyDescent="0.3">
      <c r="A7494" s="44" t="s">
        <v>1713</v>
      </c>
      <c r="B7494" s="44" t="s">
        <v>15404</v>
      </c>
      <c r="C7494" s="44" t="s">
        <v>39456</v>
      </c>
      <c r="D7494" s="44" t="s">
        <v>32004</v>
      </c>
    </row>
    <row r="7495" spans="1:4" x14ac:dyDescent="0.3">
      <c r="A7495" s="44" t="s">
        <v>1165</v>
      </c>
      <c r="B7495" s="44" t="s">
        <v>15405</v>
      </c>
      <c r="C7495" s="44" t="s">
        <v>39457</v>
      </c>
      <c r="D7495" s="44" t="s">
        <v>32006</v>
      </c>
    </row>
    <row r="7496" spans="1:4" x14ac:dyDescent="0.3">
      <c r="A7496" s="44" t="s">
        <v>1714</v>
      </c>
      <c r="B7496" s="44" t="s">
        <v>15406</v>
      </c>
      <c r="C7496" s="44" t="s">
        <v>39458</v>
      </c>
      <c r="D7496" s="44" t="s">
        <v>32006</v>
      </c>
    </row>
    <row r="7497" spans="1:4" x14ac:dyDescent="0.3">
      <c r="A7497" s="44" t="s">
        <v>478</v>
      </c>
      <c r="B7497" s="44" t="s">
        <v>15407</v>
      </c>
      <c r="C7497" s="44" t="s">
        <v>39459</v>
      </c>
      <c r="D7497" s="44" t="s">
        <v>32060</v>
      </c>
    </row>
    <row r="7498" spans="1:4" x14ac:dyDescent="0.3">
      <c r="A7498" s="44" t="s">
        <v>390</v>
      </c>
      <c r="B7498" s="44" t="s">
        <v>15408</v>
      </c>
      <c r="C7498" s="44" t="s">
        <v>39460</v>
      </c>
      <c r="D7498" s="44" t="s">
        <v>32006</v>
      </c>
    </row>
    <row r="7499" spans="1:4" x14ac:dyDescent="0.3">
      <c r="A7499" s="44" t="s">
        <v>479</v>
      </c>
      <c r="B7499" s="44" t="s">
        <v>15409</v>
      </c>
      <c r="C7499" s="44" t="s">
        <v>32009</v>
      </c>
      <c r="D7499" s="44" t="s">
        <v>39461</v>
      </c>
    </row>
    <row r="7500" spans="1:4" x14ac:dyDescent="0.3">
      <c r="A7500" s="44" t="s">
        <v>1359</v>
      </c>
      <c r="B7500" s="44" t="s">
        <v>15410</v>
      </c>
      <c r="C7500" s="44" t="s">
        <v>32009</v>
      </c>
      <c r="D7500" s="44" t="s">
        <v>39462</v>
      </c>
    </row>
    <row r="7501" spans="1:4" x14ac:dyDescent="0.3">
      <c r="A7501" s="44" t="s">
        <v>15411</v>
      </c>
      <c r="B7501" s="44" t="s">
        <v>15412</v>
      </c>
      <c r="C7501" s="44" t="s">
        <v>32009</v>
      </c>
      <c r="D7501" s="44" t="s">
        <v>39463</v>
      </c>
    </row>
    <row r="7502" spans="1:4" x14ac:dyDescent="0.3">
      <c r="A7502" s="44" t="s">
        <v>6868</v>
      </c>
      <c r="B7502" s="44" t="s">
        <v>15413</v>
      </c>
      <c r="C7502" s="44" t="s">
        <v>32269</v>
      </c>
      <c r="D7502" s="44" t="s">
        <v>39464</v>
      </c>
    </row>
    <row r="7503" spans="1:4" x14ac:dyDescent="0.3">
      <c r="A7503" s="44" t="s">
        <v>3775</v>
      </c>
      <c r="B7503" s="44" t="s">
        <v>15414</v>
      </c>
      <c r="C7503" s="44" t="s">
        <v>39465</v>
      </c>
      <c r="D7503" s="44" t="s">
        <v>32024</v>
      </c>
    </row>
    <row r="7504" spans="1:4" x14ac:dyDescent="0.3">
      <c r="A7504" s="44" t="s">
        <v>4921</v>
      </c>
      <c r="B7504" s="44" t="s">
        <v>15415</v>
      </c>
      <c r="C7504" s="44" t="s">
        <v>39466</v>
      </c>
      <c r="D7504" s="44" t="s">
        <v>32006</v>
      </c>
    </row>
    <row r="7505" spans="1:4" x14ac:dyDescent="0.3">
      <c r="A7505" s="44" t="s">
        <v>2710</v>
      </c>
      <c r="B7505" s="44" t="s">
        <v>15416</v>
      </c>
      <c r="C7505" s="44" t="s">
        <v>32810</v>
      </c>
      <c r="D7505" s="44" t="s">
        <v>39467</v>
      </c>
    </row>
    <row r="7506" spans="1:4" x14ac:dyDescent="0.3">
      <c r="A7506" s="44" t="s">
        <v>2602</v>
      </c>
      <c r="B7506" s="44" t="s">
        <v>15417</v>
      </c>
      <c r="C7506" s="44" t="s">
        <v>26608</v>
      </c>
      <c r="D7506" s="44" t="s">
        <v>39468</v>
      </c>
    </row>
    <row r="7507" spans="1:4" x14ac:dyDescent="0.3">
      <c r="A7507" s="44" t="s">
        <v>1360</v>
      </c>
      <c r="B7507" s="44" t="s">
        <v>15418</v>
      </c>
      <c r="C7507" s="44" t="s">
        <v>32009</v>
      </c>
      <c r="D7507" s="44" t="s">
        <v>39469</v>
      </c>
    </row>
    <row r="7508" spans="1:4" x14ac:dyDescent="0.3">
      <c r="A7508" s="44" t="s">
        <v>3873</v>
      </c>
      <c r="B7508" s="44" t="s">
        <v>15419</v>
      </c>
      <c r="C7508" s="44" t="s">
        <v>39470</v>
      </c>
      <c r="D7508" s="44" t="s">
        <v>32006</v>
      </c>
    </row>
    <row r="7509" spans="1:4" x14ac:dyDescent="0.3">
      <c r="A7509" s="44" t="s">
        <v>288</v>
      </c>
      <c r="B7509" s="44" t="s">
        <v>15420</v>
      </c>
      <c r="C7509" s="44" t="s">
        <v>32009</v>
      </c>
      <c r="D7509" s="44" t="s">
        <v>39471</v>
      </c>
    </row>
    <row r="7510" spans="1:4" x14ac:dyDescent="0.3">
      <c r="A7510" s="44" t="s">
        <v>3554</v>
      </c>
      <c r="B7510" s="44" t="s">
        <v>15421</v>
      </c>
      <c r="C7510" s="44" t="s">
        <v>39472</v>
      </c>
      <c r="D7510" s="44" t="s">
        <v>32111</v>
      </c>
    </row>
    <row r="7511" spans="1:4" x14ac:dyDescent="0.3">
      <c r="A7511" s="44" t="s">
        <v>15422</v>
      </c>
      <c r="B7511" s="44" t="s">
        <v>15423</v>
      </c>
      <c r="C7511" s="44" t="s">
        <v>39473</v>
      </c>
      <c r="D7511" s="44" t="s">
        <v>32006</v>
      </c>
    </row>
    <row r="7512" spans="1:4" x14ac:dyDescent="0.3">
      <c r="A7512" s="44" t="s">
        <v>3963</v>
      </c>
      <c r="B7512" s="44" t="s">
        <v>15424</v>
      </c>
      <c r="C7512" s="44" t="s">
        <v>32009</v>
      </c>
      <c r="D7512" s="44" t="s">
        <v>39474</v>
      </c>
    </row>
    <row r="7513" spans="1:4" x14ac:dyDescent="0.3">
      <c r="A7513" s="44" t="s">
        <v>2332</v>
      </c>
      <c r="B7513" s="44" t="s">
        <v>15425</v>
      </c>
      <c r="C7513" s="44" t="s">
        <v>32009</v>
      </c>
      <c r="D7513" s="44" t="s">
        <v>39475</v>
      </c>
    </row>
    <row r="7514" spans="1:4" x14ac:dyDescent="0.3">
      <c r="A7514" s="44" t="s">
        <v>1166</v>
      </c>
      <c r="B7514" s="44" t="s">
        <v>15426</v>
      </c>
      <c r="C7514" s="44" t="s">
        <v>39476</v>
      </c>
      <c r="D7514" s="44" t="s">
        <v>32212</v>
      </c>
    </row>
    <row r="7515" spans="1:4" x14ac:dyDescent="0.3">
      <c r="A7515" s="44" t="s">
        <v>4843</v>
      </c>
      <c r="B7515" s="44" t="s">
        <v>15427</v>
      </c>
      <c r="C7515" s="44" t="s">
        <v>39477</v>
      </c>
      <c r="D7515" s="44" t="s">
        <v>32024</v>
      </c>
    </row>
    <row r="7516" spans="1:4" x14ac:dyDescent="0.3">
      <c r="A7516" s="44" t="s">
        <v>3706</v>
      </c>
      <c r="B7516" s="44" t="s">
        <v>15428</v>
      </c>
      <c r="C7516" s="44" t="s">
        <v>39478</v>
      </c>
      <c r="D7516" s="44" t="s">
        <v>32006</v>
      </c>
    </row>
    <row r="7517" spans="1:4" x14ac:dyDescent="0.3">
      <c r="A7517" s="44" t="s">
        <v>5467</v>
      </c>
      <c r="B7517" s="44" t="s">
        <v>15429</v>
      </c>
      <c r="C7517" s="44" t="s">
        <v>39479</v>
      </c>
      <c r="D7517" s="44" t="s">
        <v>32006</v>
      </c>
    </row>
    <row r="7518" spans="1:4" x14ac:dyDescent="0.3">
      <c r="A7518" s="44" t="s">
        <v>5607</v>
      </c>
      <c r="B7518" s="44" t="s">
        <v>15430</v>
      </c>
      <c r="C7518" s="44" t="s">
        <v>32062</v>
      </c>
      <c r="D7518" s="44" t="s">
        <v>39480</v>
      </c>
    </row>
    <row r="7519" spans="1:4" x14ac:dyDescent="0.3">
      <c r="A7519" s="44" t="s">
        <v>289</v>
      </c>
      <c r="B7519" s="44" t="s">
        <v>15431</v>
      </c>
      <c r="C7519" s="44" t="s">
        <v>39481</v>
      </c>
      <c r="D7519" s="44" t="s">
        <v>32072</v>
      </c>
    </row>
    <row r="7520" spans="1:4" x14ac:dyDescent="0.3">
      <c r="A7520" s="44" t="s">
        <v>6941</v>
      </c>
      <c r="B7520" s="44" t="s">
        <v>15432</v>
      </c>
      <c r="C7520" s="44" t="s">
        <v>39482</v>
      </c>
      <c r="D7520" s="44" t="s">
        <v>32038</v>
      </c>
    </row>
    <row r="7521" spans="1:4" x14ac:dyDescent="0.3">
      <c r="A7521" s="44" t="s">
        <v>3230</v>
      </c>
      <c r="B7521" s="44" t="s">
        <v>15433</v>
      </c>
      <c r="C7521" s="44" t="s">
        <v>39483</v>
      </c>
      <c r="D7521" s="44" t="s">
        <v>32070</v>
      </c>
    </row>
    <row r="7522" spans="1:4" x14ac:dyDescent="0.3">
      <c r="A7522" s="44" t="s">
        <v>4363</v>
      </c>
      <c r="B7522" s="44" t="s">
        <v>15434</v>
      </c>
      <c r="C7522" s="44" t="s">
        <v>39484</v>
      </c>
      <c r="D7522" s="44" t="s">
        <v>32008</v>
      </c>
    </row>
    <row r="7523" spans="1:4" x14ac:dyDescent="0.3">
      <c r="A7523" s="44" t="s">
        <v>2711</v>
      </c>
      <c r="B7523" s="44" t="s">
        <v>15435</v>
      </c>
      <c r="C7523" s="44" t="s">
        <v>39485</v>
      </c>
      <c r="D7523" s="44" t="s">
        <v>32004</v>
      </c>
    </row>
    <row r="7524" spans="1:4" x14ac:dyDescent="0.3">
      <c r="A7524" s="44" t="s">
        <v>1361</v>
      </c>
      <c r="B7524" s="44" t="s">
        <v>15436</v>
      </c>
      <c r="C7524" s="44" t="s">
        <v>39486</v>
      </c>
      <c r="D7524" s="44" t="s">
        <v>32006</v>
      </c>
    </row>
    <row r="7525" spans="1:4" x14ac:dyDescent="0.3">
      <c r="A7525" s="44" t="s">
        <v>3231</v>
      </c>
      <c r="B7525" s="44" t="s">
        <v>15437</v>
      </c>
      <c r="C7525" s="44" t="s">
        <v>39487</v>
      </c>
      <c r="D7525" s="44" t="s">
        <v>32070</v>
      </c>
    </row>
    <row r="7526" spans="1:4" x14ac:dyDescent="0.3">
      <c r="A7526" s="44" t="s">
        <v>1944</v>
      </c>
      <c r="B7526" s="44" t="s">
        <v>15438</v>
      </c>
      <c r="C7526" s="44" t="s">
        <v>39488</v>
      </c>
      <c r="D7526" s="44" t="s">
        <v>32004</v>
      </c>
    </row>
    <row r="7527" spans="1:4" x14ac:dyDescent="0.3">
      <c r="A7527" s="44" t="s">
        <v>2712</v>
      </c>
      <c r="B7527" s="44" t="s">
        <v>15439</v>
      </c>
      <c r="C7527" s="44" t="s">
        <v>39489</v>
      </c>
      <c r="D7527" s="44" t="s">
        <v>32006</v>
      </c>
    </row>
    <row r="7528" spans="1:4" x14ac:dyDescent="0.3">
      <c r="A7528" s="44" t="s">
        <v>3370</v>
      </c>
      <c r="B7528" s="44" t="s">
        <v>15440</v>
      </c>
      <c r="C7528" s="44" t="s">
        <v>32009</v>
      </c>
      <c r="D7528" s="44" t="s">
        <v>39490</v>
      </c>
    </row>
    <row r="7529" spans="1:4" x14ac:dyDescent="0.3">
      <c r="A7529" s="44" t="s">
        <v>6398</v>
      </c>
      <c r="B7529" s="44" t="s">
        <v>15441</v>
      </c>
      <c r="C7529" s="44" t="s">
        <v>39491</v>
      </c>
      <c r="D7529" s="44" t="s">
        <v>32065</v>
      </c>
    </row>
    <row r="7530" spans="1:4" x14ac:dyDescent="0.3">
      <c r="A7530" s="44" t="s">
        <v>1089</v>
      </c>
      <c r="B7530" s="44" t="s">
        <v>15442</v>
      </c>
      <c r="C7530" s="44" t="s">
        <v>25028</v>
      </c>
      <c r="D7530" s="44" t="s">
        <v>32115</v>
      </c>
    </row>
    <row r="7531" spans="1:4" x14ac:dyDescent="0.3">
      <c r="A7531" s="44" t="s">
        <v>4844</v>
      </c>
      <c r="B7531" s="44" t="s">
        <v>15443</v>
      </c>
      <c r="C7531" s="44" t="s">
        <v>39492</v>
      </c>
      <c r="D7531" s="44" t="s">
        <v>32006</v>
      </c>
    </row>
    <row r="7532" spans="1:4" x14ac:dyDescent="0.3">
      <c r="A7532" s="44" t="s">
        <v>1502</v>
      </c>
      <c r="B7532" s="44" t="s">
        <v>15444</v>
      </c>
      <c r="C7532" s="44" t="s">
        <v>39493</v>
      </c>
      <c r="D7532" s="44" t="s">
        <v>32146</v>
      </c>
    </row>
    <row r="7533" spans="1:4" x14ac:dyDescent="0.3">
      <c r="A7533" s="44" t="s">
        <v>2333</v>
      </c>
      <c r="B7533" s="44" t="s">
        <v>15445</v>
      </c>
      <c r="C7533" s="44" t="s">
        <v>39494</v>
      </c>
      <c r="D7533" s="44" t="s">
        <v>32024</v>
      </c>
    </row>
    <row r="7534" spans="1:4" x14ac:dyDescent="0.3">
      <c r="A7534" s="44" t="s">
        <v>5032</v>
      </c>
      <c r="B7534" s="44" t="s">
        <v>15446</v>
      </c>
      <c r="C7534" s="44" t="s">
        <v>32105</v>
      </c>
      <c r="D7534" s="44" t="s">
        <v>39495</v>
      </c>
    </row>
    <row r="7535" spans="1:4" x14ac:dyDescent="0.3">
      <c r="A7535" s="44" t="s">
        <v>2334</v>
      </c>
      <c r="B7535" s="44" t="s">
        <v>15447</v>
      </c>
      <c r="C7535" s="44" t="s">
        <v>32175</v>
      </c>
      <c r="D7535" s="44" t="s">
        <v>39496</v>
      </c>
    </row>
    <row r="7536" spans="1:4" x14ac:dyDescent="0.3">
      <c r="A7536" s="44" t="s">
        <v>3076</v>
      </c>
      <c r="B7536" s="44" t="s">
        <v>15448</v>
      </c>
      <c r="C7536" s="44" t="s">
        <v>39497</v>
      </c>
      <c r="D7536" s="44" t="s">
        <v>39498</v>
      </c>
    </row>
    <row r="7537" spans="1:4" x14ac:dyDescent="0.3">
      <c r="A7537" s="44" t="s">
        <v>2966</v>
      </c>
      <c r="B7537" s="44" t="s">
        <v>15449</v>
      </c>
      <c r="C7537" s="44" t="s">
        <v>39499</v>
      </c>
      <c r="D7537" s="44" t="s">
        <v>32024</v>
      </c>
    </row>
    <row r="7538" spans="1:4" x14ac:dyDescent="0.3">
      <c r="A7538" s="44" t="s">
        <v>15450</v>
      </c>
      <c r="B7538" s="44" t="s">
        <v>15451</v>
      </c>
      <c r="C7538" s="44" t="s">
        <v>39500</v>
      </c>
      <c r="D7538" s="44" t="s">
        <v>32006</v>
      </c>
    </row>
    <row r="7539" spans="1:4" x14ac:dyDescent="0.3">
      <c r="A7539" s="44" t="s">
        <v>5608</v>
      </c>
      <c r="B7539" s="44" t="s">
        <v>15452</v>
      </c>
      <c r="C7539" s="44" t="s">
        <v>32009</v>
      </c>
      <c r="D7539" s="44" t="s">
        <v>39501</v>
      </c>
    </row>
    <row r="7540" spans="1:4" x14ac:dyDescent="0.3">
      <c r="A7540" s="44" t="s">
        <v>291</v>
      </c>
      <c r="B7540" s="44" t="s">
        <v>15453</v>
      </c>
      <c r="C7540" s="44" t="s">
        <v>39502</v>
      </c>
      <c r="D7540" s="44" t="s">
        <v>32024</v>
      </c>
    </row>
    <row r="7541" spans="1:4" x14ac:dyDescent="0.3">
      <c r="A7541" s="44" t="s">
        <v>4748</v>
      </c>
      <c r="B7541" s="44" t="s">
        <v>15454</v>
      </c>
      <c r="C7541" s="44" t="s">
        <v>39503</v>
      </c>
      <c r="D7541" s="44" t="s">
        <v>32042</v>
      </c>
    </row>
    <row r="7542" spans="1:4" x14ac:dyDescent="0.3">
      <c r="A7542" s="44" t="s">
        <v>716</v>
      </c>
      <c r="B7542" s="44" t="s">
        <v>15455</v>
      </c>
      <c r="C7542" s="44" t="s">
        <v>24641</v>
      </c>
      <c r="D7542" s="44" t="s">
        <v>32060</v>
      </c>
    </row>
    <row r="7543" spans="1:4" x14ac:dyDescent="0.3">
      <c r="A7543" s="44" t="s">
        <v>290</v>
      </c>
      <c r="B7543" s="44" t="s">
        <v>15456</v>
      </c>
      <c r="C7543" s="44" t="s">
        <v>39504</v>
      </c>
      <c r="D7543" s="44" t="s">
        <v>32006</v>
      </c>
    </row>
    <row r="7544" spans="1:4" x14ac:dyDescent="0.3">
      <c r="A7544" s="44" t="s">
        <v>3776</v>
      </c>
      <c r="B7544" s="44" t="s">
        <v>15457</v>
      </c>
      <c r="C7544" s="44" t="s">
        <v>39505</v>
      </c>
      <c r="D7544" s="44" t="s">
        <v>32006</v>
      </c>
    </row>
    <row r="7545" spans="1:4" x14ac:dyDescent="0.3">
      <c r="A7545" s="44" t="s">
        <v>1362</v>
      </c>
      <c r="B7545" s="44" t="s">
        <v>15458</v>
      </c>
      <c r="C7545" s="44" t="s">
        <v>39506</v>
      </c>
      <c r="D7545" s="44" t="s">
        <v>35651</v>
      </c>
    </row>
    <row r="7546" spans="1:4" x14ac:dyDescent="0.3">
      <c r="A7546" s="44" t="s">
        <v>1363</v>
      </c>
      <c r="B7546" s="44" t="s">
        <v>15459</v>
      </c>
      <c r="C7546" s="44" t="s">
        <v>39507</v>
      </c>
      <c r="D7546" s="44" t="s">
        <v>32004</v>
      </c>
    </row>
    <row r="7547" spans="1:4" x14ac:dyDescent="0.3">
      <c r="A7547" s="44" t="s">
        <v>7148</v>
      </c>
      <c r="B7547" s="44" t="s">
        <v>15460</v>
      </c>
      <c r="C7547" s="44" t="s">
        <v>32062</v>
      </c>
      <c r="D7547" s="44" t="s">
        <v>39508</v>
      </c>
    </row>
    <row r="7548" spans="1:4" x14ac:dyDescent="0.3">
      <c r="A7548" s="44" t="s">
        <v>3278</v>
      </c>
      <c r="B7548" s="44" t="s">
        <v>15461</v>
      </c>
      <c r="C7548" s="44" t="s">
        <v>39509</v>
      </c>
      <c r="D7548" s="44" t="s">
        <v>39510</v>
      </c>
    </row>
    <row r="7549" spans="1:4" x14ac:dyDescent="0.3">
      <c r="A7549" s="44" t="s">
        <v>1503</v>
      </c>
      <c r="B7549" s="44" t="s">
        <v>15462</v>
      </c>
      <c r="C7549" s="44" t="s">
        <v>39511</v>
      </c>
      <c r="D7549" s="44" t="s">
        <v>32146</v>
      </c>
    </row>
    <row r="7550" spans="1:4" x14ac:dyDescent="0.3">
      <c r="A7550" s="44" t="s">
        <v>6507</v>
      </c>
      <c r="B7550" s="44" t="s">
        <v>15463</v>
      </c>
      <c r="C7550" s="44" t="s">
        <v>32009</v>
      </c>
      <c r="D7550" s="44" t="s">
        <v>39512</v>
      </c>
    </row>
    <row r="7551" spans="1:4" x14ac:dyDescent="0.3">
      <c r="A7551" s="44" t="s">
        <v>4007</v>
      </c>
      <c r="B7551" s="44" t="s">
        <v>15464</v>
      </c>
      <c r="C7551" s="44" t="s">
        <v>39513</v>
      </c>
      <c r="D7551" s="44" t="s">
        <v>32006</v>
      </c>
    </row>
    <row r="7552" spans="1:4" x14ac:dyDescent="0.3">
      <c r="A7552" s="44" t="s">
        <v>5995</v>
      </c>
      <c r="B7552" s="44" t="s">
        <v>15465</v>
      </c>
      <c r="C7552" s="44" t="s">
        <v>39514</v>
      </c>
      <c r="D7552" s="44" t="s">
        <v>32482</v>
      </c>
    </row>
    <row r="7553" spans="1:4" x14ac:dyDescent="0.3">
      <c r="A7553" s="44" t="s">
        <v>3707</v>
      </c>
      <c r="B7553" s="44" t="s">
        <v>15466</v>
      </c>
      <c r="C7553" s="44" t="s">
        <v>39515</v>
      </c>
      <c r="D7553" s="44" t="s">
        <v>32006</v>
      </c>
    </row>
    <row r="7554" spans="1:4" x14ac:dyDescent="0.3">
      <c r="A7554" s="44" t="s">
        <v>7046</v>
      </c>
      <c r="B7554" s="44" t="s">
        <v>15467</v>
      </c>
      <c r="C7554" s="44" t="s">
        <v>32702</v>
      </c>
      <c r="D7554" s="44" t="s">
        <v>39516</v>
      </c>
    </row>
    <row r="7555" spans="1:4" x14ac:dyDescent="0.3">
      <c r="A7555" s="44" t="s">
        <v>5075</v>
      </c>
      <c r="B7555" s="44" t="s">
        <v>15468</v>
      </c>
      <c r="C7555" s="44" t="s">
        <v>32335</v>
      </c>
      <c r="D7555" s="44" t="s">
        <v>39517</v>
      </c>
    </row>
    <row r="7556" spans="1:4" x14ac:dyDescent="0.3">
      <c r="A7556" s="44" t="s">
        <v>3555</v>
      </c>
      <c r="B7556" s="44" t="s">
        <v>15469</v>
      </c>
      <c r="C7556" s="44" t="s">
        <v>39518</v>
      </c>
      <c r="D7556" s="44" t="s">
        <v>32111</v>
      </c>
    </row>
    <row r="7557" spans="1:4" x14ac:dyDescent="0.3">
      <c r="A7557" s="44" t="s">
        <v>2713</v>
      </c>
      <c r="B7557" s="44" t="s">
        <v>15470</v>
      </c>
      <c r="C7557" s="44" t="s">
        <v>39519</v>
      </c>
      <c r="D7557" s="44" t="s">
        <v>32004</v>
      </c>
    </row>
    <row r="7558" spans="1:4" x14ac:dyDescent="0.3">
      <c r="A7558" s="44" t="s">
        <v>15471</v>
      </c>
      <c r="B7558" s="44" t="s">
        <v>15472</v>
      </c>
      <c r="C7558" s="44" t="s">
        <v>39520</v>
      </c>
      <c r="D7558" s="44" t="s">
        <v>32006</v>
      </c>
    </row>
    <row r="7559" spans="1:4" x14ac:dyDescent="0.3">
      <c r="A7559" s="44" t="s">
        <v>1167</v>
      </c>
      <c r="B7559" s="44" t="s">
        <v>15473</v>
      </c>
      <c r="C7559" s="44" t="s">
        <v>39521</v>
      </c>
      <c r="D7559" s="44" t="s">
        <v>32006</v>
      </c>
    </row>
    <row r="7560" spans="1:4" x14ac:dyDescent="0.3">
      <c r="A7560" s="44" t="s">
        <v>6689</v>
      </c>
      <c r="B7560" s="44" t="s">
        <v>15474</v>
      </c>
      <c r="C7560" s="44" t="s">
        <v>39522</v>
      </c>
      <c r="D7560" s="44" t="s">
        <v>32038</v>
      </c>
    </row>
    <row r="7561" spans="1:4" x14ac:dyDescent="0.3">
      <c r="A7561" s="44" t="s">
        <v>1504</v>
      </c>
      <c r="B7561" s="44" t="s">
        <v>15475</v>
      </c>
      <c r="C7561" s="44" t="s">
        <v>39523</v>
      </c>
      <c r="D7561" s="44" t="s">
        <v>32004</v>
      </c>
    </row>
    <row r="7562" spans="1:4" x14ac:dyDescent="0.3">
      <c r="A7562" s="44" t="s">
        <v>1588</v>
      </c>
      <c r="B7562" s="44" t="s">
        <v>15476</v>
      </c>
      <c r="C7562" s="44" t="s">
        <v>39524</v>
      </c>
      <c r="D7562" s="44" t="s">
        <v>32142</v>
      </c>
    </row>
    <row r="7563" spans="1:4" x14ac:dyDescent="0.3">
      <c r="A7563" s="44" t="s">
        <v>391</v>
      </c>
      <c r="B7563" s="44" t="s">
        <v>15477</v>
      </c>
      <c r="C7563" s="44" t="s">
        <v>32009</v>
      </c>
      <c r="D7563" s="44" t="s">
        <v>39525</v>
      </c>
    </row>
    <row r="7564" spans="1:4" x14ac:dyDescent="0.3">
      <c r="A7564" s="44" t="s">
        <v>2603</v>
      </c>
      <c r="B7564" s="44" t="s">
        <v>15478</v>
      </c>
      <c r="C7564" s="44" t="s">
        <v>39526</v>
      </c>
      <c r="D7564" s="44" t="s">
        <v>32006</v>
      </c>
    </row>
    <row r="7565" spans="1:4" x14ac:dyDescent="0.3">
      <c r="A7565" s="44" t="s">
        <v>1945</v>
      </c>
      <c r="B7565" s="44" t="s">
        <v>15479</v>
      </c>
      <c r="C7565" s="44" t="s">
        <v>32062</v>
      </c>
      <c r="D7565" s="44" t="s">
        <v>39527</v>
      </c>
    </row>
    <row r="7566" spans="1:4" x14ac:dyDescent="0.3">
      <c r="A7566" s="44" t="s">
        <v>1946</v>
      </c>
      <c r="B7566" s="44" t="s">
        <v>15480</v>
      </c>
      <c r="C7566" s="44" t="s">
        <v>39528</v>
      </c>
      <c r="D7566" s="44" t="s">
        <v>32004</v>
      </c>
    </row>
    <row r="7567" spans="1:4" x14ac:dyDescent="0.3">
      <c r="A7567" s="44" t="s">
        <v>2604</v>
      </c>
      <c r="B7567" s="44" t="s">
        <v>15481</v>
      </c>
      <c r="C7567" s="44" t="s">
        <v>39529</v>
      </c>
      <c r="D7567" s="44" t="s">
        <v>32170</v>
      </c>
    </row>
    <row r="7568" spans="1:4" x14ac:dyDescent="0.3">
      <c r="A7568" s="44" t="s">
        <v>717</v>
      </c>
      <c r="B7568" s="44" t="s">
        <v>15482</v>
      </c>
      <c r="C7568" s="44" t="s">
        <v>24642</v>
      </c>
      <c r="D7568" s="44" t="s">
        <v>32614</v>
      </c>
    </row>
    <row r="7569" spans="1:4" x14ac:dyDescent="0.3">
      <c r="A7569" s="44" t="s">
        <v>4106</v>
      </c>
      <c r="B7569" s="44" t="s">
        <v>15483</v>
      </c>
      <c r="C7569" s="44" t="s">
        <v>39530</v>
      </c>
      <c r="D7569" s="44" t="s">
        <v>32322</v>
      </c>
    </row>
    <row r="7570" spans="1:4" x14ac:dyDescent="0.3">
      <c r="A7570" s="44" t="s">
        <v>4176</v>
      </c>
      <c r="B7570" s="44" t="s">
        <v>15484</v>
      </c>
      <c r="C7570" s="44" t="s">
        <v>28381</v>
      </c>
      <c r="D7570" s="44" t="s">
        <v>36390</v>
      </c>
    </row>
    <row r="7571" spans="1:4" x14ac:dyDescent="0.3">
      <c r="A7571" s="44" t="s">
        <v>1364</v>
      </c>
      <c r="B7571" s="44" t="s">
        <v>15485</v>
      </c>
      <c r="C7571" s="44" t="s">
        <v>39531</v>
      </c>
      <c r="D7571" s="44" t="s">
        <v>32006</v>
      </c>
    </row>
    <row r="7572" spans="1:4" x14ac:dyDescent="0.3">
      <c r="A7572" s="44" t="s">
        <v>15486</v>
      </c>
      <c r="B7572" s="44" t="s">
        <v>15487</v>
      </c>
      <c r="C7572" s="44" t="s">
        <v>39532</v>
      </c>
      <c r="D7572" s="44" t="s">
        <v>32024</v>
      </c>
    </row>
    <row r="7573" spans="1:4" x14ac:dyDescent="0.3">
      <c r="A7573" s="44" t="s">
        <v>2851</v>
      </c>
      <c r="B7573" s="44" t="s">
        <v>15488</v>
      </c>
      <c r="C7573" s="44" t="s">
        <v>39533</v>
      </c>
      <c r="D7573" s="44" t="s">
        <v>32024</v>
      </c>
    </row>
    <row r="7574" spans="1:4" x14ac:dyDescent="0.3">
      <c r="A7574" s="44" t="s">
        <v>718</v>
      </c>
      <c r="B7574" s="44" t="s">
        <v>15489</v>
      </c>
      <c r="C7574" s="44" t="s">
        <v>39534</v>
      </c>
      <c r="D7574" s="44" t="s">
        <v>32072</v>
      </c>
    </row>
    <row r="7575" spans="1:4" x14ac:dyDescent="0.3">
      <c r="A7575" s="44" t="s">
        <v>3917</v>
      </c>
      <c r="B7575" s="44" t="s">
        <v>15490</v>
      </c>
      <c r="C7575" s="44" t="s">
        <v>39535</v>
      </c>
      <c r="D7575" s="44" t="s">
        <v>32079</v>
      </c>
    </row>
    <row r="7576" spans="1:4" x14ac:dyDescent="0.3">
      <c r="A7576" s="44" t="s">
        <v>1715</v>
      </c>
      <c r="B7576" s="44" t="s">
        <v>15491</v>
      </c>
      <c r="C7576" s="44" t="s">
        <v>39536</v>
      </c>
      <c r="D7576" s="44" t="s">
        <v>32004</v>
      </c>
    </row>
    <row r="7577" spans="1:4" x14ac:dyDescent="0.3">
      <c r="A7577" s="44" t="s">
        <v>3874</v>
      </c>
      <c r="B7577" s="44" t="s">
        <v>15492</v>
      </c>
      <c r="C7577" s="44" t="s">
        <v>39537</v>
      </c>
      <c r="D7577" s="44" t="s">
        <v>32024</v>
      </c>
    </row>
    <row r="7578" spans="1:4" x14ac:dyDescent="0.3">
      <c r="A7578" s="44" t="s">
        <v>4471</v>
      </c>
      <c r="B7578" s="44" t="s">
        <v>15493</v>
      </c>
      <c r="C7578" s="44" t="s">
        <v>39538</v>
      </c>
      <c r="D7578" s="44" t="s">
        <v>32008</v>
      </c>
    </row>
    <row r="7579" spans="1:4" x14ac:dyDescent="0.3">
      <c r="A7579" s="44" t="s">
        <v>6399</v>
      </c>
      <c r="B7579" s="44" t="s">
        <v>15494</v>
      </c>
      <c r="C7579" s="44" t="s">
        <v>39539</v>
      </c>
      <c r="D7579" s="44" t="s">
        <v>32065</v>
      </c>
    </row>
    <row r="7580" spans="1:4" x14ac:dyDescent="0.3">
      <c r="A7580" s="44" t="s">
        <v>2158</v>
      </c>
      <c r="B7580" s="44" t="s">
        <v>15495</v>
      </c>
      <c r="C7580" s="44" t="s">
        <v>32009</v>
      </c>
      <c r="D7580" s="44" t="s">
        <v>39540</v>
      </c>
    </row>
    <row r="7581" spans="1:4" x14ac:dyDescent="0.3">
      <c r="A7581" s="44" t="s">
        <v>2159</v>
      </c>
      <c r="B7581" s="44" t="s">
        <v>15496</v>
      </c>
      <c r="C7581" s="44" t="s">
        <v>32009</v>
      </c>
      <c r="D7581" s="44" t="s">
        <v>39541</v>
      </c>
    </row>
    <row r="7582" spans="1:4" x14ac:dyDescent="0.3">
      <c r="A7582" s="44" t="s">
        <v>292</v>
      </c>
      <c r="B7582" s="44" t="s">
        <v>15497</v>
      </c>
      <c r="C7582" s="44" t="s">
        <v>32018</v>
      </c>
      <c r="D7582" s="44" t="s">
        <v>39542</v>
      </c>
    </row>
    <row r="7583" spans="1:4" x14ac:dyDescent="0.3">
      <c r="A7583" s="44" t="s">
        <v>5160</v>
      </c>
      <c r="B7583" s="44" t="s">
        <v>15498</v>
      </c>
      <c r="C7583" s="44" t="s">
        <v>39543</v>
      </c>
      <c r="D7583" s="44" t="s">
        <v>32024</v>
      </c>
    </row>
    <row r="7584" spans="1:4" x14ac:dyDescent="0.3">
      <c r="A7584" s="44" t="s">
        <v>2967</v>
      </c>
      <c r="B7584" s="44" t="s">
        <v>15499</v>
      </c>
      <c r="C7584" s="44" t="s">
        <v>39544</v>
      </c>
      <c r="D7584" s="44" t="s">
        <v>39545</v>
      </c>
    </row>
    <row r="7585" spans="1:4" x14ac:dyDescent="0.3">
      <c r="A7585" s="44" t="s">
        <v>2968</v>
      </c>
      <c r="B7585" s="44" t="s">
        <v>15500</v>
      </c>
      <c r="C7585" s="44" t="s">
        <v>32009</v>
      </c>
      <c r="D7585" s="44" t="s">
        <v>39546</v>
      </c>
    </row>
    <row r="7586" spans="1:4" x14ac:dyDescent="0.3">
      <c r="A7586" s="44" t="s">
        <v>1233</v>
      </c>
      <c r="B7586" s="44" t="s">
        <v>15501</v>
      </c>
      <c r="C7586" s="44" t="s">
        <v>32009</v>
      </c>
      <c r="D7586" s="44" t="s">
        <v>39547</v>
      </c>
    </row>
    <row r="7587" spans="1:4" x14ac:dyDescent="0.3">
      <c r="A7587" s="44" t="s">
        <v>2335</v>
      </c>
      <c r="B7587" s="44" t="s">
        <v>15502</v>
      </c>
      <c r="C7587" s="44" t="s">
        <v>39548</v>
      </c>
      <c r="D7587" s="44" t="s">
        <v>32013</v>
      </c>
    </row>
    <row r="7588" spans="1:4" x14ac:dyDescent="0.3">
      <c r="A7588" s="44" t="s">
        <v>1090</v>
      </c>
      <c r="B7588" s="44" t="s">
        <v>15503</v>
      </c>
      <c r="C7588" s="44" t="s">
        <v>25029</v>
      </c>
      <c r="D7588" s="44" t="s">
        <v>32115</v>
      </c>
    </row>
    <row r="7589" spans="1:4" x14ac:dyDescent="0.3">
      <c r="A7589" s="44" t="s">
        <v>2336</v>
      </c>
      <c r="B7589" s="44" t="s">
        <v>15504</v>
      </c>
      <c r="C7589" s="44" t="s">
        <v>39549</v>
      </c>
      <c r="D7589" s="44" t="s">
        <v>32004</v>
      </c>
    </row>
    <row r="7590" spans="1:4" x14ac:dyDescent="0.3">
      <c r="A7590" s="44" t="s">
        <v>293</v>
      </c>
      <c r="B7590" s="44" t="s">
        <v>15505</v>
      </c>
      <c r="C7590" s="44" t="s">
        <v>32009</v>
      </c>
      <c r="D7590" s="44" t="s">
        <v>39550</v>
      </c>
    </row>
    <row r="7591" spans="1:4" x14ac:dyDescent="0.3">
      <c r="A7591" s="44" t="s">
        <v>15506</v>
      </c>
      <c r="B7591" s="44" t="s">
        <v>15507</v>
      </c>
      <c r="C7591" s="44" t="s">
        <v>32009</v>
      </c>
      <c r="D7591" s="44" t="s">
        <v>39551</v>
      </c>
    </row>
    <row r="7592" spans="1:4" x14ac:dyDescent="0.3">
      <c r="A7592" s="44" t="s">
        <v>1505</v>
      </c>
      <c r="B7592" s="44" t="s">
        <v>15508</v>
      </c>
      <c r="C7592" s="44" t="s">
        <v>39552</v>
      </c>
      <c r="D7592" s="44" t="s">
        <v>32146</v>
      </c>
    </row>
    <row r="7593" spans="1:4" x14ac:dyDescent="0.3">
      <c r="A7593" s="44" t="s">
        <v>1947</v>
      </c>
      <c r="B7593" s="44" t="s">
        <v>15509</v>
      </c>
      <c r="C7593" s="44" t="s">
        <v>39553</v>
      </c>
      <c r="D7593" s="44" t="s">
        <v>32024</v>
      </c>
    </row>
    <row r="7594" spans="1:4" x14ac:dyDescent="0.3">
      <c r="A7594" s="44" t="s">
        <v>4192</v>
      </c>
      <c r="B7594" s="44" t="s">
        <v>15510</v>
      </c>
      <c r="C7594" s="44" t="s">
        <v>32408</v>
      </c>
      <c r="D7594" s="44" t="s">
        <v>39554</v>
      </c>
    </row>
    <row r="7595" spans="1:4" x14ac:dyDescent="0.3">
      <c r="A7595" s="44" t="s">
        <v>1589</v>
      </c>
      <c r="B7595" s="44" t="s">
        <v>15511</v>
      </c>
      <c r="C7595" s="44" t="s">
        <v>39555</v>
      </c>
      <c r="D7595" s="44" t="s">
        <v>32142</v>
      </c>
    </row>
    <row r="7596" spans="1:4" x14ac:dyDescent="0.3">
      <c r="A7596" s="44" t="s">
        <v>3556</v>
      </c>
      <c r="B7596" s="44" t="s">
        <v>15512</v>
      </c>
      <c r="C7596" s="44" t="s">
        <v>39556</v>
      </c>
      <c r="D7596" s="44" t="s">
        <v>32111</v>
      </c>
    </row>
    <row r="7597" spans="1:4" x14ac:dyDescent="0.3">
      <c r="A7597" s="44" t="s">
        <v>6895</v>
      </c>
      <c r="B7597" s="44" t="s">
        <v>15513</v>
      </c>
      <c r="C7597" s="44" t="s">
        <v>39557</v>
      </c>
      <c r="D7597" s="44" t="s">
        <v>32038</v>
      </c>
    </row>
    <row r="7598" spans="1:4" x14ac:dyDescent="0.3">
      <c r="A7598" s="44" t="s">
        <v>719</v>
      </c>
      <c r="B7598" s="44" t="s">
        <v>15514</v>
      </c>
      <c r="C7598" s="44" t="s">
        <v>24644</v>
      </c>
      <c r="D7598" s="44" t="s">
        <v>32060</v>
      </c>
    </row>
    <row r="7599" spans="1:4" x14ac:dyDescent="0.3">
      <c r="A7599" s="44" t="s">
        <v>3371</v>
      </c>
      <c r="B7599" s="44" t="s">
        <v>15515</v>
      </c>
      <c r="C7599" s="44" t="s">
        <v>39558</v>
      </c>
      <c r="D7599" s="44" t="s">
        <v>32002</v>
      </c>
    </row>
    <row r="7600" spans="1:4" x14ac:dyDescent="0.3">
      <c r="A7600" s="44" t="s">
        <v>2460</v>
      </c>
      <c r="B7600" s="44" t="s">
        <v>15516</v>
      </c>
      <c r="C7600" s="44" t="s">
        <v>39559</v>
      </c>
      <c r="D7600" s="44" t="s">
        <v>32004</v>
      </c>
    </row>
    <row r="7601" spans="1:4" x14ac:dyDescent="0.3">
      <c r="A7601" s="44" t="s">
        <v>835</v>
      </c>
      <c r="B7601" s="44" t="s">
        <v>15517</v>
      </c>
      <c r="C7601" s="44" t="s">
        <v>24764</v>
      </c>
      <c r="D7601" s="44" t="s">
        <v>33622</v>
      </c>
    </row>
    <row r="7602" spans="1:4" x14ac:dyDescent="0.3">
      <c r="A7602" s="44" t="s">
        <v>480</v>
      </c>
      <c r="B7602" s="44" t="s">
        <v>15518</v>
      </c>
      <c r="C7602" s="44" t="s">
        <v>24401</v>
      </c>
      <c r="D7602" s="44" t="s">
        <v>32060</v>
      </c>
    </row>
    <row r="7603" spans="1:4" x14ac:dyDescent="0.3">
      <c r="A7603" s="44" t="s">
        <v>3708</v>
      </c>
      <c r="B7603" s="44" t="s">
        <v>15519</v>
      </c>
      <c r="C7603" s="44" t="s">
        <v>39560</v>
      </c>
      <c r="D7603" s="44" t="s">
        <v>32006</v>
      </c>
    </row>
    <row r="7604" spans="1:4" x14ac:dyDescent="0.3">
      <c r="A7604" s="44" t="s">
        <v>2969</v>
      </c>
      <c r="B7604" s="44" t="s">
        <v>15520</v>
      </c>
      <c r="C7604" s="44" t="s">
        <v>39561</v>
      </c>
      <c r="D7604" s="44" t="s">
        <v>32826</v>
      </c>
    </row>
    <row r="7605" spans="1:4" x14ac:dyDescent="0.3">
      <c r="A7605" s="44" t="s">
        <v>294</v>
      </c>
      <c r="B7605" s="44" t="s">
        <v>15521</v>
      </c>
      <c r="C7605" s="44" t="s">
        <v>39562</v>
      </c>
      <c r="D7605" s="44" t="s">
        <v>32024</v>
      </c>
    </row>
    <row r="7606" spans="1:4" x14ac:dyDescent="0.3">
      <c r="A7606" s="44" t="s">
        <v>2160</v>
      </c>
      <c r="B7606" s="44" t="s">
        <v>15522</v>
      </c>
      <c r="C7606" s="44" t="s">
        <v>32009</v>
      </c>
      <c r="D7606" s="44" t="s">
        <v>39563</v>
      </c>
    </row>
    <row r="7607" spans="1:4" x14ac:dyDescent="0.3">
      <c r="A7607" s="44" t="s">
        <v>4845</v>
      </c>
      <c r="B7607" s="44" t="s">
        <v>15523</v>
      </c>
      <c r="C7607" s="44" t="s">
        <v>39564</v>
      </c>
      <c r="D7607" s="44" t="s">
        <v>32006</v>
      </c>
    </row>
    <row r="7608" spans="1:4" x14ac:dyDescent="0.3">
      <c r="A7608" s="44" t="s">
        <v>4003</v>
      </c>
      <c r="B7608" s="44" t="s">
        <v>15524</v>
      </c>
      <c r="C7608" s="44" t="s">
        <v>39565</v>
      </c>
      <c r="D7608" s="44" t="s">
        <v>32525</v>
      </c>
    </row>
    <row r="7609" spans="1:4" x14ac:dyDescent="0.3">
      <c r="A7609" s="44" t="s">
        <v>720</v>
      </c>
      <c r="B7609" s="44" t="s">
        <v>15525</v>
      </c>
      <c r="C7609" s="44" t="s">
        <v>39566</v>
      </c>
      <c r="D7609" s="44" t="s">
        <v>32060</v>
      </c>
    </row>
    <row r="7610" spans="1:4" x14ac:dyDescent="0.3">
      <c r="A7610" s="44" t="s">
        <v>2161</v>
      </c>
      <c r="B7610" s="44" t="s">
        <v>15526</v>
      </c>
      <c r="C7610" s="44" t="s">
        <v>32009</v>
      </c>
      <c r="D7610" s="44" t="s">
        <v>39567</v>
      </c>
    </row>
    <row r="7611" spans="1:4" x14ac:dyDescent="0.3">
      <c r="A7611" s="44" t="s">
        <v>3875</v>
      </c>
      <c r="B7611" s="44" t="s">
        <v>15527</v>
      </c>
      <c r="C7611" s="44" t="s">
        <v>39568</v>
      </c>
      <c r="D7611" s="44" t="s">
        <v>32153</v>
      </c>
    </row>
    <row r="7612" spans="1:4" x14ac:dyDescent="0.3">
      <c r="A7612" s="44" t="s">
        <v>4004</v>
      </c>
      <c r="B7612" s="44" t="s">
        <v>15528</v>
      </c>
      <c r="C7612" s="44" t="s">
        <v>39569</v>
      </c>
      <c r="D7612" s="44" t="s">
        <v>32162</v>
      </c>
    </row>
    <row r="7613" spans="1:4" x14ac:dyDescent="0.3">
      <c r="A7613" s="44" t="s">
        <v>3777</v>
      </c>
      <c r="B7613" s="44" t="s">
        <v>15529</v>
      </c>
      <c r="C7613" s="44" t="s">
        <v>39570</v>
      </c>
      <c r="D7613" s="44" t="s">
        <v>32024</v>
      </c>
    </row>
    <row r="7614" spans="1:4" x14ac:dyDescent="0.3">
      <c r="A7614" s="44" t="s">
        <v>2520</v>
      </c>
      <c r="B7614" s="44" t="s">
        <v>15530</v>
      </c>
      <c r="C7614" s="44" t="s">
        <v>32702</v>
      </c>
      <c r="D7614" s="44" t="s">
        <v>39571</v>
      </c>
    </row>
    <row r="7615" spans="1:4" x14ac:dyDescent="0.3">
      <c r="A7615" s="44" t="s">
        <v>1948</v>
      </c>
      <c r="B7615" s="44" t="s">
        <v>15531</v>
      </c>
      <c r="C7615" s="44" t="s">
        <v>32009</v>
      </c>
      <c r="D7615" s="44" t="s">
        <v>39572</v>
      </c>
    </row>
    <row r="7616" spans="1:4" x14ac:dyDescent="0.3">
      <c r="A7616" s="44" t="s">
        <v>7288</v>
      </c>
      <c r="B7616" s="44" t="s">
        <v>15532</v>
      </c>
      <c r="C7616" s="44" t="s">
        <v>32009</v>
      </c>
      <c r="D7616" s="44" t="s">
        <v>39573</v>
      </c>
    </row>
    <row r="7617" spans="1:4" x14ac:dyDescent="0.3">
      <c r="A7617" s="44" t="s">
        <v>836</v>
      </c>
      <c r="B7617" s="44" t="s">
        <v>15533</v>
      </c>
      <c r="C7617" s="44" t="s">
        <v>39574</v>
      </c>
      <c r="D7617" s="44" t="s">
        <v>32072</v>
      </c>
    </row>
    <row r="7618" spans="1:4" x14ac:dyDescent="0.3">
      <c r="A7618" s="44" t="s">
        <v>295</v>
      </c>
      <c r="B7618" s="44" t="s">
        <v>15534</v>
      </c>
      <c r="C7618" s="44" t="s">
        <v>39575</v>
      </c>
      <c r="D7618" s="44" t="s">
        <v>32116</v>
      </c>
    </row>
    <row r="7619" spans="1:4" x14ac:dyDescent="0.3">
      <c r="A7619" s="44" t="s">
        <v>4005</v>
      </c>
      <c r="B7619" s="44" t="s">
        <v>15535</v>
      </c>
      <c r="C7619" s="44" t="s">
        <v>28204</v>
      </c>
      <c r="D7619" s="44" t="s">
        <v>32162</v>
      </c>
    </row>
    <row r="7620" spans="1:4" x14ac:dyDescent="0.3">
      <c r="A7620" s="44" t="s">
        <v>4247</v>
      </c>
      <c r="B7620" s="44" t="s">
        <v>15536</v>
      </c>
      <c r="C7620" s="44" t="s">
        <v>39576</v>
      </c>
      <c r="D7620" s="44" t="s">
        <v>32008</v>
      </c>
    </row>
    <row r="7621" spans="1:4" x14ac:dyDescent="0.3">
      <c r="A7621" s="44" t="s">
        <v>837</v>
      </c>
      <c r="B7621" s="44" t="s">
        <v>15537</v>
      </c>
      <c r="C7621" s="44" t="s">
        <v>24766</v>
      </c>
      <c r="D7621" s="44" t="s">
        <v>32116</v>
      </c>
    </row>
    <row r="7622" spans="1:4" x14ac:dyDescent="0.3">
      <c r="A7622" s="44" t="s">
        <v>6942</v>
      </c>
      <c r="B7622" s="44" t="s">
        <v>15538</v>
      </c>
      <c r="C7622" s="44" t="s">
        <v>32009</v>
      </c>
      <c r="D7622" s="44" t="s">
        <v>39577</v>
      </c>
    </row>
    <row r="7623" spans="1:4" x14ac:dyDescent="0.3">
      <c r="A7623" s="44" t="s">
        <v>6156</v>
      </c>
      <c r="B7623" s="44" t="s">
        <v>15539</v>
      </c>
      <c r="C7623" s="44" t="s">
        <v>39578</v>
      </c>
      <c r="D7623" s="44" t="s">
        <v>32006</v>
      </c>
    </row>
    <row r="7624" spans="1:4" x14ac:dyDescent="0.3">
      <c r="A7624" s="44" t="s">
        <v>5161</v>
      </c>
      <c r="B7624" s="44" t="s">
        <v>15540</v>
      </c>
      <c r="C7624" s="44" t="s">
        <v>39579</v>
      </c>
      <c r="D7624" s="44" t="s">
        <v>39580</v>
      </c>
    </row>
    <row r="7625" spans="1:4" x14ac:dyDescent="0.3">
      <c r="A7625" s="44" t="s">
        <v>7047</v>
      </c>
      <c r="B7625" s="44" t="s">
        <v>15541</v>
      </c>
      <c r="C7625" s="44" t="s">
        <v>39581</v>
      </c>
      <c r="D7625" s="44" t="s">
        <v>32024</v>
      </c>
    </row>
    <row r="7626" spans="1:4" x14ac:dyDescent="0.3">
      <c r="A7626" s="44" t="s">
        <v>4308</v>
      </c>
      <c r="B7626" s="44" t="s">
        <v>15542</v>
      </c>
      <c r="C7626" s="44" t="s">
        <v>39582</v>
      </c>
      <c r="D7626" s="44" t="s">
        <v>32008</v>
      </c>
    </row>
    <row r="7627" spans="1:4" x14ac:dyDescent="0.3">
      <c r="A7627" s="44" t="s">
        <v>3077</v>
      </c>
      <c r="B7627" s="44" t="s">
        <v>15543</v>
      </c>
      <c r="C7627" s="44" t="s">
        <v>27234</v>
      </c>
      <c r="D7627" s="44" t="s">
        <v>39583</v>
      </c>
    </row>
    <row r="7628" spans="1:4" x14ac:dyDescent="0.3">
      <c r="A7628" s="44" t="s">
        <v>6214</v>
      </c>
      <c r="B7628" s="44" t="s">
        <v>15544</v>
      </c>
      <c r="C7628" s="44" t="s">
        <v>39584</v>
      </c>
      <c r="D7628" s="44" t="s">
        <v>32181</v>
      </c>
    </row>
    <row r="7629" spans="1:4" x14ac:dyDescent="0.3">
      <c r="A7629" s="44" t="s">
        <v>5876</v>
      </c>
      <c r="B7629" s="44" t="s">
        <v>15545</v>
      </c>
      <c r="C7629" s="44" t="s">
        <v>32009</v>
      </c>
      <c r="D7629" s="44" t="s">
        <v>39585</v>
      </c>
    </row>
    <row r="7630" spans="1:4" x14ac:dyDescent="0.3">
      <c r="A7630" s="44" t="s">
        <v>5162</v>
      </c>
      <c r="B7630" s="44" t="s">
        <v>15546</v>
      </c>
      <c r="C7630" s="44" t="s">
        <v>39586</v>
      </c>
      <c r="D7630" s="44" t="s">
        <v>32252</v>
      </c>
    </row>
    <row r="7631" spans="1:4" x14ac:dyDescent="0.3">
      <c r="A7631" s="44" t="s">
        <v>721</v>
      </c>
      <c r="B7631" s="44" t="s">
        <v>15547</v>
      </c>
      <c r="C7631" s="44" t="s">
        <v>24646</v>
      </c>
      <c r="D7631" s="44" t="s">
        <v>32060</v>
      </c>
    </row>
    <row r="7632" spans="1:4" x14ac:dyDescent="0.3">
      <c r="A7632" s="44" t="s">
        <v>5367</v>
      </c>
      <c r="B7632" s="44" t="s">
        <v>15548</v>
      </c>
      <c r="C7632" s="44" t="s">
        <v>32062</v>
      </c>
      <c r="D7632" s="44" t="s">
        <v>39587</v>
      </c>
    </row>
    <row r="7633" spans="1:4" x14ac:dyDescent="0.3">
      <c r="A7633" s="44" t="s">
        <v>481</v>
      </c>
      <c r="B7633" s="44" t="s">
        <v>15549</v>
      </c>
      <c r="C7633" s="44" t="s">
        <v>24402</v>
      </c>
      <c r="D7633" s="44" t="s">
        <v>38933</v>
      </c>
    </row>
    <row r="7634" spans="1:4" x14ac:dyDescent="0.3">
      <c r="A7634" s="44" t="s">
        <v>4364</v>
      </c>
      <c r="B7634" s="44" t="s">
        <v>15550</v>
      </c>
      <c r="C7634" s="44" t="s">
        <v>39588</v>
      </c>
      <c r="D7634" s="44" t="s">
        <v>32008</v>
      </c>
    </row>
    <row r="7635" spans="1:4" x14ac:dyDescent="0.3">
      <c r="A7635" s="44" t="s">
        <v>5033</v>
      </c>
      <c r="B7635" s="44" t="s">
        <v>15551</v>
      </c>
      <c r="C7635" s="44" t="s">
        <v>32009</v>
      </c>
      <c r="D7635" s="44" t="s">
        <v>39589</v>
      </c>
    </row>
    <row r="7636" spans="1:4" x14ac:dyDescent="0.3">
      <c r="A7636" s="44" t="s">
        <v>7406</v>
      </c>
      <c r="B7636" s="44" t="s">
        <v>15552</v>
      </c>
      <c r="C7636" s="44" t="s">
        <v>39590</v>
      </c>
      <c r="D7636" s="44" t="s">
        <v>32006</v>
      </c>
    </row>
    <row r="7637" spans="1:4" x14ac:dyDescent="0.3">
      <c r="A7637" s="44" t="s">
        <v>2337</v>
      </c>
      <c r="B7637" s="44" t="s">
        <v>15553</v>
      </c>
      <c r="C7637" s="44" t="s">
        <v>32062</v>
      </c>
      <c r="D7637" s="44" t="s">
        <v>39591</v>
      </c>
    </row>
    <row r="7638" spans="1:4" x14ac:dyDescent="0.3">
      <c r="A7638" s="44" t="s">
        <v>3232</v>
      </c>
      <c r="B7638" s="44" t="s">
        <v>15554</v>
      </c>
      <c r="C7638" s="44" t="s">
        <v>39592</v>
      </c>
      <c r="D7638" s="44" t="s">
        <v>32006</v>
      </c>
    </row>
    <row r="7639" spans="1:4" x14ac:dyDescent="0.3">
      <c r="A7639" s="44" t="s">
        <v>296</v>
      </c>
      <c r="B7639" s="44" t="s">
        <v>15555</v>
      </c>
      <c r="C7639" s="44" t="s">
        <v>39593</v>
      </c>
      <c r="D7639" s="44" t="s">
        <v>32181</v>
      </c>
    </row>
    <row r="7640" spans="1:4" x14ac:dyDescent="0.3">
      <c r="A7640" s="44" t="s">
        <v>6215</v>
      </c>
      <c r="B7640" s="44" t="s">
        <v>15556</v>
      </c>
      <c r="C7640" s="44" t="s">
        <v>39594</v>
      </c>
      <c r="D7640" s="44" t="s">
        <v>32065</v>
      </c>
    </row>
    <row r="7641" spans="1:4" x14ac:dyDescent="0.3">
      <c r="A7641" s="44" t="s">
        <v>6508</v>
      </c>
      <c r="B7641" s="44" t="s">
        <v>15557</v>
      </c>
      <c r="C7641" s="44" t="s">
        <v>32009</v>
      </c>
      <c r="D7641" s="44" t="s">
        <v>39595</v>
      </c>
    </row>
    <row r="7642" spans="1:4" x14ac:dyDescent="0.3">
      <c r="A7642" s="44" t="s">
        <v>6157</v>
      </c>
      <c r="B7642" s="44" t="s">
        <v>15558</v>
      </c>
      <c r="C7642" s="44" t="s">
        <v>32009</v>
      </c>
      <c r="D7642" s="44" t="s">
        <v>39596</v>
      </c>
    </row>
    <row r="7643" spans="1:4" x14ac:dyDescent="0.3">
      <c r="A7643" s="44" t="s">
        <v>1949</v>
      </c>
      <c r="B7643" s="44" t="s">
        <v>15559</v>
      </c>
      <c r="C7643" s="44" t="s">
        <v>39597</v>
      </c>
      <c r="D7643" s="44" t="s">
        <v>32004</v>
      </c>
    </row>
    <row r="7644" spans="1:4" x14ac:dyDescent="0.3">
      <c r="A7644" s="44" t="s">
        <v>15560</v>
      </c>
      <c r="B7644" s="44" t="s">
        <v>15561</v>
      </c>
      <c r="C7644" s="44" t="s">
        <v>39598</v>
      </c>
      <c r="D7644" s="44" t="s">
        <v>32004</v>
      </c>
    </row>
    <row r="7645" spans="1:4" x14ac:dyDescent="0.3">
      <c r="A7645" s="44" t="s">
        <v>4124</v>
      </c>
      <c r="B7645" s="44" t="s">
        <v>15562</v>
      </c>
      <c r="C7645" s="44" t="s">
        <v>39599</v>
      </c>
      <c r="D7645" s="44" t="s">
        <v>39600</v>
      </c>
    </row>
    <row r="7646" spans="1:4" x14ac:dyDescent="0.3">
      <c r="A7646" s="44" t="s">
        <v>2970</v>
      </c>
      <c r="B7646" s="44" t="s">
        <v>15563</v>
      </c>
      <c r="C7646" s="44" t="s">
        <v>39601</v>
      </c>
      <c r="D7646" s="44" t="s">
        <v>32153</v>
      </c>
    </row>
    <row r="7647" spans="1:4" x14ac:dyDescent="0.3">
      <c r="A7647" s="44" t="s">
        <v>2338</v>
      </c>
      <c r="B7647" s="44" t="s">
        <v>15564</v>
      </c>
      <c r="C7647" s="44" t="s">
        <v>39602</v>
      </c>
      <c r="D7647" s="44" t="s">
        <v>32024</v>
      </c>
    </row>
    <row r="7648" spans="1:4" x14ac:dyDescent="0.3">
      <c r="A7648" s="44" t="s">
        <v>6509</v>
      </c>
      <c r="B7648" s="44" t="s">
        <v>15565</v>
      </c>
      <c r="C7648" s="44" t="s">
        <v>39603</v>
      </c>
      <c r="D7648" s="44" t="s">
        <v>32024</v>
      </c>
    </row>
    <row r="7649" spans="1:4" x14ac:dyDescent="0.3">
      <c r="A7649" s="44" t="s">
        <v>6510</v>
      </c>
      <c r="B7649" s="44" t="s">
        <v>15566</v>
      </c>
      <c r="C7649" s="44" t="s">
        <v>39604</v>
      </c>
      <c r="D7649" s="44" t="s">
        <v>32024</v>
      </c>
    </row>
    <row r="7650" spans="1:4" x14ac:dyDescent="0.3">
      <c r="A7650" s="44" t="s">
        <v>1365</v>
      </c>
      <c r="B7650" s="44" t="s">
        <v>15567</v>
      </c>
      <c r="C7650" s="44" t="s">
        <v>32009</v>
      </c>
      <c r="D7650" s="44" t="s">
        <v>39605</v>
      </c>
    </row>
    <row r="7651" spans="1:4" x14ac:dyDescent="0.3">
      <c r="A7651" s="44" t="s">
        <v>3372</v>
      </c>
      <c r="B7651" s="44" t="s">
        <v>15568</v>
      </c>
      <c r="C7651" s="44" t="s">
        <v>39606</v>
      </c>
      <c r="D7651" s="44" t="s">
        <v>32416</v>
      </c>
    </row>
    <row r="7652" spans="1:4" x14ac:dyDescent="0.3">
      <c r="A7652" s="44" t="s">
        <v>1091</v>
      </c>
      <c r="B7652" s="44" t="s">
        <v>15569</v>
      </c>
      <c r="C7652" s="44" t="s">
        <v>32156</v>
      </c>
      <c r="D7652" s="44" t="s">
        <v>39607</v>
      </c>
    </row>
    <row r="7653" spans="1:4" x14ac:dyDescent="0.3">
      <c r="A7653" s="44" t="s">
        <v>838</v>
      </c>
      <c r="B7653" s="44" t="s">
        <v>15570</v>
      </c>
      <c r="C7653" s="44" t="s">
        <v>39608</v>
      </c>
      <c r="D7653" s="44" t="s">
        <v>32072</v>
      </c>
    </row>
    <row r="7654" spans="1:4" x14ac:dyDescent="0.3">
      <c r="A7654" s="44" t="s">
        <v>1014</v>
      </c>
      <c r="B7654" s="44" t="s">
        <v>15571</v>
      </c>
      <c r="C7654" s="44" t="s">
        <v>32009</v>
      </c>
      <c r="D7654" s="44" t="s">
        <v>39609</v>
      </c>
    </row>
    <row r="7655" spans="1:4" x14ac:dyDescent="0.3">
      <c r="A7655" s="44" t="s">
        <v>4846</v>
      </c>
      <c r="B7655" s="44" t="s">
        <v>15572</v>
      </c>
      <c r="C7655" s="44" t="s">
        <v>39610</v>
      </c>
      <c r="D7655" s="44" t="s">
        <v>32006</v>
      </c>
    </row>
    <row r="7656" spans="1:4" x14ac:dyDescent="0.3">
      <c r="A7656" s="44" t="s">
        <v>1716</v>
      </c>
      <c r="B7656" s="44" t="s">
        <v>15573</v>
      </c>
      <c r="C7656" s="44" t="s">
        <v>32009</v>
      </c>
      <c r="D7656" s="44" t="s">
        <v>39611</v>
      </c>
    </row>
    <row r="7657" spans="1:4" x14ac:dyDescent="0.3">
      <c r="A7657" s="44" t="s">
        <v>4053</v>
      </c>
      <c r="B7657" s="44" t="s">
        <v>15574</v>
      </c>
      <c r="C7657" s="44" t="s">
        <v>39612</v>
      </c>
      <c r="D7657" s="44" t="s">
        <v>33796</v>
      </c>
    </row>
    <row r="7658" spans="1:4" x14ac:dyDescent="0.3">
      <c r="A7658" s="44" t="s">
        <v>2852</v>
      </c>
      <c r="B7658" s="44" t="s">
        <v>15575</v>
      </c>
      <c r="C7658" s="44" t="s">
        <v>32175</v>
      </c>
      <c r="D7658" s="44" t="s">
        <v>39613</v>
      </c>
    </row>
    <row r="7659" spans="1:4" x14ac:dyDescent="0.3">
      <c r="A7659" s="44" t="s">
        <v>1015</v>
      </c>
      <c r="B7659" s="44" t="s">
        <v>15576</v>
      </c>
      <c r="C7659" s="44" t="s">
        <v>32009</v>
      </c>
      <c r="D7659" s="44" t="s">
        <v>39614</v>
      </c>
    </row>
    <row r="7660" spans="1:4" x14ac:dyDescent="0.3">
      <c r="A7660" s="44" t="s">
        <v>722</v>
      </c>
      <c r="B7660" s="44" t="s">
        <v>15577</v>
      </c>
      <c r="C7660" s="44" t="s">
        <v>39615</v>
      </c>
      <c r="D7660" s="44" t="s">
        <v>32006</v>
      </c>
    </row>
    <row r="7661" spans="1:4" x14ac:dyDescent="0.3">
      <c r="A7661" s="44" t="s">
        <v>1168</v>
      </c>
      <c r="B7661" s="44" t="s">
        <v>15578</v>
      </c>
      <c r="C7661" s="44" t="s">
        <v>25112</v>
      </c>
      <c r="D7661" s="44" t="s">
        <v>32060</v>
      </c>
    </row>
    <row r="7662" spans="1:4" x14ac:dyDescent="0.3">
      <c r="A7662" s="44" t="s">
        <v>3137</v>
      </c>
      <c r="B7662" s="44" t="s">
        <v>15579</v>
      </c>
      <c r="C7662" s="44" t="s">
        <v>39616</v>
      </c>
      <c r="D7662" s="44" t="s">
        <v>32070</v>
      </c>
    </row>
    <row r="7663" spans="1:4" x14ac:dyDescent="0.3">
      <c r="A7663" s="44" t="s">
        <v>3373</v>
      </c>
      <c r="B7663" s="44" t="s">
        <v>15580</v>
      </c>
      <c r="C7663" s="44" t="s">
        <v>39617</v>
      </c>
      <c r="D7663" s="44" t="s">
        <v>32002</v>
      </c>
    </row>
    <row r="7664" spans="1:4" x14ac:dyDescent="0.3">
      <c r="A7664" s="44" t="s">
        <v>1950</v>
      </c>
      <c r="B7664" s="44" t="s">
        <v>15581</v>
      </c>
      <c r="C7664" s="44" t="s">
        <v>39618</v>
      </c>
      <c r="D7664" s="44" t="s">
        <v>32004</v>
      </c>
    </row>
    <row r="7665" spans="1:4" x14ac:dyDescent="0.3">
      <c r="A7665" s="44" t="s">
        <v>3918</v>
      </c>
      <c r="B7665" s="44" t="s">
        <v>15582</v>
      </c>
      <c r="C7665" s="44" t="s">
        <v>39619</v>
      </c>
      <c r="D7665" s="44" t="s">
        <v>32079</v>
      </c>
    </row>
    <row r="7666" spans="1:4" x14ac:dyDescent="0.3">
      <c r="A7666" s="44" t="s">
        <v>297</v>
      </c>
      <c r="B7666" s="44" t="s">
        <v>15583</v>
      </c>
      <c r="C7666" s="44" t="s">
        <v>39620</v>
      </c>
      <c r="D7666" s="44" t="s">
        <v>32181</v>
      </c>
    </row>
    <row r="7667" spans="1:4" x14ac:dyDescent="0.3">
      <c r="A7667" s="44" t="s">
        <v>3279</v>
      </c>
      <c r="B7667" s="44" t="s">
        <v>15584</v>
      </c>
      <c r="C7667" s="44" t="s">
        <v>39621</v>
      </c>
      <c r="D7667" s="44" t="s">
        <v>32070</v>
      </c>
    </row>
    <row r="7668" spans="1:4" x14ac:dyDescent="0.3">
      <c r="A7668" s="44" t="s">
        <v>3374</v>
      </c>
      <c r="B7668" s="44" t="s">
        <v>15585</v>
      </c>
      <c r="C7668" s="44" t="s">
        <v>39622</v>
      </c>
      <c r="D7668" s="44" t="s">
        <v>32002</v>
      </c>
    </row>
    <row r="7669" spans="1:4" x14ac:dyDescent="0.3">
      <c r="A7669" s="44" t="s">
        <v>1016</v>
      </c>
      <c r="B7669" s="44" t="s">
        <v>15586</v>
      </c>
      <c r="C7669" s="44" t="s">
        <v>32009</v>
      </c>
      <c r="D7669" s="44" t="s">
        <v>39623</v>
      </c>
    </row>
    <row r="7670" spans="1:4" x14ac:dyDescent="0.3">
      <c r="A7670" s="44" t="s">
        <v>2971</v>
      </c>
      <c r="B7670" s="44" t="s">
        <v>15587</v>
      </c>
      <c r="C7670" s="44" t="s">
        <v>39624</v>
      </c>
      <c r="D7670" s="44" t="s">
        <v>32826</v>
      </c>
    </row>
    <row r="7671" spans="1:4" x14ac:dyDescent="0.3">
      <c r="A7671" s="44" t="s">
        <v>4248</v>
      </c>
      <c r="B7671" s="44" t="s">
        <v>15588</v>
      </c>
      <c r="C7671" s="44" t="s">
        <v>39625</v>
      </c>
      <c r="D7671" s="44" t="s">
        <v>32212</v>
      </c>
    </row>
    <row r="7672" spans="1:4" x14ac:dyDescent="0.3">
      <c r="A7672" s="44" t="s">
        <v>2339</v>
      </c>
      <c r="B7672" s="44" t="s">
        <v>15589</v>
      </c>
      <c r="C7672" s="44" t="s">
        <v>39626</v>
      </c>
      <c r="D7672" s="44" t="s">
        <v>32024</v>
      </c>
    </row>
    <row r="7673" spans="1:4" x14ac:dyDescent="0.3">
      <c r="A7673" s="44" t="s">
        <v>2162</v>
      </c>
      <c r="B7673" s="44" t="s">
        <v>15590</v>
      </c>
      <c r="C7673" s="44" t="s">
        <v>39627</v>
      </c>
      <c r="D7673" s="44" t="s">
        <v>36510</v>
      </c>
    </row>
    <row r="7674" spans="1:4" x14ac:dyDescent="0.3">
      <c r="A7674" s="44" t="s">
        <v>6309</v>
      </c>
      <c r="B7674" s="44" t="s">
        <v>15591</v>
      </c>
      <c r="C7674" s="44" t="s">
        <v>39628</v>
      </c>
      <c r="D7674" s="44" t="s">
        <v>32065</v>
      </c>
    </row>
    <row r="7675" spans="1:4" x14ac:dyDescent="0.3">
      <c r="A7675" s="44" t="s">
        <v>5368</v>
      </c>
      <c r="B7675" s="44" t="s">
        <v>15592</v>
      </c>
      <c r="C7675" s="44" t="s">
        <v>39629</v>
      </c>
      <c r="D7675" s="44" t="s">
        <v>32024</v>
      </c>
    </row>
    <row r="7676" spans="1:4" x14ac:dyDescent="0.3">
      <c r="A7676" s="44" t="s">
        <v>4249</v>
      </c>
      <c r="B7676" s="44" t="s">
        <v>15593</v>
      </c>
      <c r="C7676" s="44" t="s">
        <v>39630</v>
      </c>
      <c r="D7676" s="44" t="s">
        <v>32008</v>
      </c>
    </row>
    <row r="7677" spans="1:4" x14ac:dyDescent="0.3">
      <c r="A7677" s="44" t="s">
        <v>1721</v>
      </c>
      <c r="B7677" s="44" t="s">
        <v>15594</v>
      </c>
      <c r="C7677" s="44" t="s">
        <v>39631</v>
      </c>
      <c r="D7677" s="44" t="s">
        <v>32072</v>
      </c>
    </row>
    <row r="7678" spans="1:4" x14ac:dyDescent="0.3">
      <c r="A7678" s="44" t="s">
        <v>1951</v>
      </c>
      <c r="B7678" s="44" t="s">
        <v>15595</v>
      </c>
      <c r="C7678" s="44" t="s">
        <v>32009</v>
      </c>
      <c r="D7678" s="44" t="s">
        <v>39632</v>
      </c>
    </row>
    <row r="7679" spans="1:4" x14ac:dyDescent="0.3">
      <c r="A7679" s="44" t="s">
        <v>1952</v>
      </c>
      <c r="B7679" s="44" t="s">
        <v>15596</v>
      </c>
      <c r="C7679" s="44" t="s">
        <v>32009</v>
      </c>
      <c r="D7679" s="44" t="s">
        <v>39633</v>
      </c>
    </row>
    <row r="7680" spans="1:4" x14ac:dyDescent="0.3">
      <c r="A7680" s="44" t="s">
        <v>1954</v>
      </c>
      <c r="B7680" s="44" t="s">
        <v>15597</v>
      </c>
      <c r="C7680" s="44" t="s">
        <v>39634</v>
      </c>
      <c r="D7680" s="44" t="s">
        <v>32024</v>
      </c>
    </row>
    <row r="7681" spans="1:4" x14ac:dyDescent="0.3">
      <c r="A7681" s="44" t="s">
        <v>1092</v>
      </c>
      <c r="B7681" s="44" t="s">
        <v>15598</v>
      </c>
      <c r="C7681" s="44" t="s">
        <v>39635</v>
      </c>
      <c r="D7681" s="44" t="s">
        <v>32115</v>
      </c>
    </row>
    <row r="7682" spans="1:4" x14ac:dyDescent="0.3">
      <c r="A7682" s="44" t="s">
        <v>3375</v>
      </c>
      <c r="B7682" s="44" t="s">
        <v>15599</v>
      </c>
      <c r="C7682" s="44" t="s">
        <v>32009</v>
      </c>
      <c r="D7682" s="44" t="s">
        <v>39636</v>
      </c>
    </row>
    <row r="7683" spans="1:4" x14ac:dyDescent="0.3">
      <c r="A7683" s="44" t="s">
        <v>5706</v>
      </c>
      <c r="B7683" s="44" t="s">
        <v>15600</v>
      </c>
      <c r="C7683" s="44" t="s">
        <v>39637</v>
      </c>
      <c r="D7683" s="44" t="s">
        <v>32181</v>
      </c>
    </row>
    <row r="7684" spans="1:4" x14ac:dyDescent="0.3">
      <c r="A7684" s="44" t="s">
        <v>1590</v>
      </c>
      <c r="B7684" s="44" t="s">
        <v>15601</v>
      </c>
      <c r="C7684" s="44" t="s">
        <v>39638</v>
      </c>
      <c r="D7684" s="44" t="s">
        <v>39639</v>
      </c>
    </row>
    <row r="7685" spans="1:4" x14ac:dyDescent="0.3">
      <c r="A7685" s="44" t="s">
        <v>1953</v>
      </c>
      <c r="B7685" s="44" t="s">
        <v>15602</v>
      </c>
      <c r="C7685" s="44" t="s">
        <v>39640</v>
      </c>
      <c r="D7685" s="44" t="s">
        <v>32024</v>
      </c>
    </row>
    <row r="7686" spans="1:4" x14ac:dyDescent="0.3">
      <c r="A7686" s="44" t="s">
        <v>1591</v>
      </c>
      <c r="B7686" s="44" t="s">
        <v>15603</v>
      </c>
      <c r="C7686" s="44" t="s">
        <v>39641</v>
      </c>
      <c r="D7686" s="44" t="s">
        <v>32004</v>
      </c>
    </row>
    <row r="7687" spans="1:4" x14ac:dyDescent="0.3">
      <c r="A7687" s="44" t="s">
        <v>3376</v>
      </c>
      <c r="B7687" s="44" t="s">
        <v>15604</v>
      </c>
      <c r="C7687" s="44" t="s">
        <v>39642</v>
      </c>
      <c r="D7687" s="44" t="s">
        <v>33232</v>
      </c>
    </row>
    <row r="7688" spans="1:4" x14ac:dyDescent="0.3">
      <c r="A7688" s="44" t="s">
        <v>3709</v>
      </c>
      <c r="B7688" s="44" t="s">
        <v>15605</v>
      </c>
      <c r="C7688" s="44" t="s">
        <v>39643</v>
      </c>
      <c r="D7688" s="44" t="s">
        <v>32006</v>
      </c>
    </row>
    <row r="7689" spans="1:4" x14ac:dyDescent="0.3">
      <c r="A7689" s="44" t="s">
        <v>1506</v>
      </c>
      <c r="B7689" s="44" t="s">
        <v>15606</v>
      </c>
      <c r="C7689" s="44" t="s">
        <v>39644</v>
      </c>
      <c r="D7689" s="44" t="s">
        <v>32146</v>
      </c>
    </row>
    <row r="7690" spans="1:4" x14ac:dyDescent="0.3">
      <c r="A7690" s="44" t="s">
        <v>2853</v>
      </c>
      <c r="B7690" s="44" t="s">
        <v>15607</v>
      </c>
      <c r="C7690" s="44" t="s">
        <v>39645</v>
      </c>
      <c r="D7690" s="44" t="s">
        <v>32006</v>
      </c>
    </row>
    <row r="7691" spans="1:4" x14ac:dyDescent="0.3">
      <c r="A7691" s="44" t="s">
        <v>5163</v>
      </c>
      <c r="B7691" s="44" t="s">
        <v>15608</v>
      </c>
      <c r="C7691" s="44" t="s">
        <v>39646</v>
      </c>
      <c r="D7691" s="44" t="s">
        <v>32024</v>
      </c>
    </row>
    <row r="7692" spans="1:4" x14ac:dyDescent="0.3">
      <c r="A7692" s="44" t="s">
        <v>5707</v>
      </c>
      <c r="B7692" s="44" t="s">
        <v>15609</v>
      </c>
      <c r="C7692" s="44" t="s">
        <v>39647</v>
      </c>
      <c r="D7692" s="44" t="s">
        <v>32038</v>
      </c>
    </row>
    <row r="7693" spans="1:4" x14ac:dyDescent="0.3">
      <c r="A7693" s="44" t="s">
        <v>4006</v>
      </c>
      <c r="B7693" s="44" t="s">
        <v>15610</v>
      </c>
      <c r="C7693" s="44" t="s">
        <v>39648</v>
      </c>
      <c r="D7693" s="44" t="s">
        <v>32006</v>
      </c>
    </row>
    <row r="7694" spans="1:4" x14ac:dyDescent="0.3">
      <c r="A7694" s="44" t="s">
        <v>6869</v>
      </c>
      <c r="B7694" s="44" t="s">
        <v>15611</v>
      </c>
      <c r="C7694" s="44" t="s">
        <v>39649</v>
      </c>
      <c r="D7694" s="44" t="s">
        <v>32038</v>
      </c>
    </row>
    <row r="7695" spans="1:4" x14ac:dyDescent="0.3">
      <c r="A7695" s="44" t="s">
        <v>4834</v>
      </c>
      <c r="B7695" s="44" t="s">
        <v>15612</v>
      </c>
      <c r="C7695" s="44" t="s">
        <v>39650</v>
      </c>
      <c r="D7695" s="44" t="s">
        <v>32006</v>
      </c>
    </row>
    <row r="7696" spans="1:4" x14ac:dyDescent="0.3">
      <c r="A7696" s="44" t="s">
        <v>7503</v>
      </c>
      <c r="B7696" s="44" t="s">
        <v>15613</v>
      </c>
      <c r="C7696" s="44" t="s">
        <v>32018</v>
      </c>
      <c r="D7696" s="44" t="s">
        <v>39651</v>
      </c>
    </row>
    <row r="7697" spans="1:4" x14ac:dyDescent="0.3">
      <c r="A7697" s="44" t="s">
        <v>841</v>
      </c>
      <c r="B7697" s="44" t="s">
        <v>15614</v>
      </c>
      <c r="C7697" s="44" t="s">
        <v>39652</v>
      </c>
      <c r="D7697" s="44" t="s">
        <v>32060</v>
      </c>
    </row>
    <row r="7698" spans="1:4" x14ac:dyDescent="0.3">
      <c r="A7698" s="44" t="s">
        <v>5272</v>
      </c>
      <c r="B7698" s="44" t="s">
        <v>15615</v>
      </c>
      <c r="C7698" s="44" t="s">
        <v>39653</v>
      </c>
      <c r="D7698" s="44" t="s">
        <v>32024</v>
      </c>
    </row>
    <row r="7699" spans="1:4" x14ac:dyDescent="0.3">
      <c r="A7699" s="44" t="s">
        <v>7552</v>
      </c>
      <c r="B7699" s="44" t="s">
        <v>15616</v>
      </c>
      <c r="C7699" s="44" t="s">
        <v>32009</v>
      </c>
      <c r="D7699" s="44" t="s">
        <v>39654</v>
      </c>
    </row>
    <row r="7700" spans="1:4" x14ac:dyDescent="0.3">
      <c r="A7700" s="44" t="s">
        <v>5164</v>
      </c>
      <c r="B7700" s="44" t="s">
        <v>15617</v>
      </c>
      <c r="C7700" s="44" t="s">
        <v>32009</v>
      </c>
      <c r="D7700" s="44" t="s">
        <v>39655</v>
      </c>
    </row>
    <row r="7701" spans="1:4" x14ac:dyDescent="0.3">
      <c r="A7701" s="44" t="s">
        <v>5271</v>
      </c>
      <c r="B7701" s="44" t="s">
        <v>15618</v>
      </c>
      <c r="C7701" s="44" t="s">
        <v>39656</v>
      </c>
      <c r="D7701" s="44" t="s">
        <v>32006</v>
      </c>
    </row>
    <row r="7702" spans="1:4" x14ac:dyDescent="0.3">
      <c r="A7702" s="44" t="s">
        <v>5470</v>
      </c>
      <c r="B7702" s="44" t="s">
        <v>15619</v>
      </c>
      <c r="C7702" s="44" t="s">
        <v>32175</v>
      </c>
      <c r="D7702" s="44" t="s">
        <v>39657</v>
      </c>
    </row>
    <row r="7703" spans="1:4" x14ac:dyDescent="0.3">
      <c r="A7703" s="44" t="s">
        <v>3557</v>
      </c>
      <c r="B7703" s="44" t="s">
        <v>15620</v>
      </c>
      <c r="C7703" s="44" t="s">
        <v>39658</v>
      </c>
      <c r="D7703" s="44" t="s">
        <v>32111</v>
      </c>
    </row>
    <row r="7704" spans="1:4" x14ac:dyDescent="0.3">
      <c r="A7704" s="44" t="s">
        <v>5165</v>
      </c>
      <c r="B7704" s="44" t="s">
        <v>15621</v>
      </c>
      <c r="C7704" s="44" t="s">
        <v>32062</v>
      </c>
      <c r="D7704" s="44" t="s">
        <v>39659</v>
      </c>
    </row>
    <row r="7705" spans="1:4" x14ac:dyDescent="0.3">
      <c r="A7705" s="44" t="s">
        <v>7576</v>
      </c>
      <c r="B7705" s="44" t="s">
        <v>15622</v>
      </c>
      <c r="C7705" s="44" t="s">
        <v>39660</v>
      </c>
      <c r="D7705" s="44" t="s">
        <v>32006</v>
      </c>
    </row>
    <row r="7706" spans="1:4" x14ac:dyDescent="0.3">
      <c r="A7706" s="44" t="s">
        <v>15623</v>
      </c>
      <c r="B7706" s="44" t="s">
        <v>15624</v>
      </c>
      <c r="C7706" s="44" t="s">
        <v>39661</v>
      </c>
      <c r="D7706" s="44" t="s">
        <v>32006</v>
      </c>
    </row>
    <row r="7707" spans="1:4" x14ac:dyDescent="0.3">
      <c r="A7707" s="44" t="s">
        <v>7048</v>
      </c>
      <c r="B7707" s="44" t="s">
        <v>15625</v>
      </c>
      <c r="C7707" s="44" t="s">
        <v>39662</v>
      </c>
      <c r="D7707" s="44" t="s">
        <v>32024</v>
      </c>
    </row>
    <row r="7708" spans="1:4" x14ac:dyDescent="0.3">
      <c r="A7708" s="44" t="s">
        <v>2163</v>
      </c>
      <c r="B7708" s="44" t="s">
        <v>15626</v>
      </c>
      <c r="C7708" s="44" t="s">
        <v>32009</v>
      </c>
      <c r="D7708" s="44" t="s">
        <v>39663</v>
      </c>
    </row>
    <row r="7709" spans="1:4" x14ac:dyDescent="0.3">
      <c r="A7709" s="44" t="s">
        <v>7685</v>
      </c>
      <c r="B7709" s="44" t="s">
        <v>15627</v>
      </c>
      <c r="C7709" s="44" t="s">
        <v>39664</v>
      </c>
      <c r="D7709" s="44" t="s">
        <v>32024</v>
      </c>
    </row>
    <row r="7710" spans="1:4" x14ac:dyDescent="0.3">
      <c r="A7710" s="44" t="s">
        <v>1017</v>
      </c>
      <c r="B7710" s="44" t="s">
        <v>15628</v>
      </c>
      <c r="C7710" s="44" t="s">
        <v>24950</v>
      </c>
      <c r="D7710" s="44" t="s">
        <v>39665</v>
      </c>
    </row>
    <row r="7711" spans="1:4" x14ac:dyDescent="0.3">
      <c r="A7711" s="44" t="s">
        <v>3427</v>
      </c>
      <c r="B7711" s="44" t="s">
        <v>15629</v>
      </c>
      <c r="C7711" s="44" t="s">
        <v>39666</v>
      </c>
      <c r="D7711" s="44" t="s">
        <v>32070</v>
      </c>
    </row>
    <row r="7712" spans="1:4" x14ac:dyDescent="0.3">
      <c r="A7712" s="44" t="s">
        <v>1169</v>
      </c>
      <c r="B7712" s="44" t="s">
        <v>15630</v>
      </c>
      <c r="C7712" s="44" t="s">
        <v>39667</v>
      </c>
      <c r="D7712" s="44" t="s">
        <v>32181</v>
      </c>
    </row>
    <row r="7713" spans="1:4" x14ac:dyDescent="0.3">
      <c r="A7713" s="44" t="s">
        <v>723</v>
      </c>
      <c r="B7713" s="44" t="s">
        <v>15631</v>
      </c>
      <c r="C7713" s="44" t="s">
        <v>32062</v>
      </c>
      <c r="D7713" s="44" t="s">
        <v>39668</v>
      </c>
    </row>
    <row r="7714" spans="1:4" x14ac:dyDescent="0.3">
      <c r="A7714" s="44" t="s">
        <v>839</v>
      </c>
      <c r="B7714" s="44" t="s">
        <v>15632</v>
      </c>
      <c r="C7714" s="44" t="s">
        <v>39669</v>
      </c>
      <c r="D7714" s="44" t="s">
        <v>32060</v>
      </c>
    </row>
    <row r="7715" spans="1:4" x14ac:dyDescent="0.3">
      <c r="A7715" s="44" t="s">
        <v>2972</v>
      </c>
      <c r="B7715" s="44" t="s">
        <v>15633</v>
      </c>
      <c r="C7715" s="44" t="s">
        <v>39670</v>
      </c>
      <c r="D7715" s="44" t="s">
        <v>32070</v>
      </c>
    </row>
    <row r="7716" spans="1:4" x14ac:dyDescent="0.3">
      <c r="A7716" s="44" t="s">
        <v>4217</v>
      </c>
      <c r="B7716" s="44" t="s">
        <v>15634</v>
      </c>
      <c r="C7716" s="44" t="s">
        <v>39671</v>
      </c>
      <c r="D7716" s="44" t="s">
        <v>32006</v>
      </c>
    </row>
    <row r="7717" spans="1:4" x14ac:dyDescent="0.3">
      <c r="A7717" s="44" t="s">
        <v>3377</v>
      </c>
      <c r="B7717" s="44" t="s">
        <v>15635</v>
      </c>
      <c r="C7717" s="44" t="s">
        <v>39672</v>
      </c>
      <c r="D7717" s="44" t="s">
        <v>32002</v>
      </c>
    </row>
    <row r="7718" spans="1:4" x14ac:dyDescent="0.3">
      <c r="A7718" s="44" t="s">
        <v>298</v>
      </c>
      <c r="B7718" s="44" t="s">
        <v>15636</v>
      </c>
      <c r="C7718" s="44" t="s">
        <v>32009</v>
      </c>
      <c r="D7718" s="44" t="s">
        <v>39673</v>
      </c>
    </row>
    <row r="7719" spans="1:4" x14ac:dyDescent="0.3">
      <c r="A7719" s="44" t="s">
        <v>7195</v>
      </c>
      <c r="B7719" s="44" t="s">
        <v>15637</v>
      </c>
      <c r="C7719" s="44" t="s">
        <v>39674</v>
      </c>
      <c r="D7719" s="44" t="s">
        <v>32024</v>
      </c>
    </row>
    <row r="7720" spans="1:4" x14ac:dyDescent="0.3">
      <c r="A7720" s="44" t="s">
        <v>7149</v>
      </c>
      <c r="B7720" s="44" t="s">
        <v>15638</v>
      </c>
      <c r="C7720" s="44" t="s">
        <v>32009</v>
      </c>
      <c r="D7720" s="44" t="s">
        <v>39675</v>
      </c>
    </row>
    <row r="7721" spans="1:4" x14ac:dyDescent="0.3">
      <c r="A7721" s="44" t="s">
        <v>7049</v>
      </c>
      <c r="B7721" s="44" t="s">
        <v>15639</v>
      </c>
      <c r="C7721" s="44" t="s">
        <v>32009</v>
      </c>
      <c r="D7721" s="44" t="s">
        <v>39676</v>
      </c>
    </row>
    <row r="7722" spans="1:4" x14ac:dyDescent="0.3">
      <c r="A7722" s="44" t="s">
        <v>3078</v>
      </c>
      <c r="B7722" s="44" t="s">
        <v>15640</v>
      </c>
      <c r="C7722" s="44" t="s">
        <v>39677</v>
      </c>
      <c r="D7722" s="44" t="s">
        <v>32002</v>
      </c>
    </row>
    <row r="7723" spans="1:4" x14ac:dyDescent="0.3">
      <c r="A7723" s="44" t="s">
        <v>7487</v>
      </c>
      <c r="B7723" s="44" t="s">
        <v>15641</v>
      </c>
      <c r="C7723" s="44" t="s">
        <v>32009</v>
      </c>
      <c r="D7723" s="44" t="s">
        <v>39678</v>
      </c>
    </row>
    <row r="7724" spans="1:4" x14ac:dyDescent="0.3">
      <c r="A7724" s="44" t="s">
        <v>5270</v>
      </c>
      <c r="B7724" s="44" t="s">
        <v>15642</v>
      </c>
      <c r="C7724" s="44" t="s">
        <v>39679</v>
      </c>
      <c r="D7724" s="44" t="s">
        <v>32024</v>
      </c>
    </row>
    <row r="7725" spans="1:4" x14ac:dyDescent="0.3">
      <c r="A7725" s="44" t="s">
        <v>7217</v>
      </c>
      <c r="B7725" s="44" t="s">
        <v>15643</v>
      </c>
      <c r="C7725" s="44" t="s">
        <v>32009</v>
      </c>
      <c r="D7725" s="44" t="s">
        <v>39680</v>
      </c>
    </row>
    <row r="7726" spans="1:4" x14ac:dyDescent="0.3">
      <c r="A7726" s="44" t="s">
        <v>5468</v>
      </c>
      <c r="B7726" s="44" t="s">
        <v>15644</v>
      </c>
      <c r="C7726" s="44" t="s">
        <v>39681</v>
      </c>
      <c r="D7726" s="44" t="s">
        <v>32181</v>
      </c>
    </row>
    <row r="7727" spans="1:4" x14ac:dyDescent="0.3">
      <c r="A7727" s="44" t="s">
        <v>1018</v>
      </c>
      <c r="B7727" s="44" t="s">
        <v>15645</v>
      </c>
      <c r="C7727" s="44" t="s">
        <v>24951</v>
      </c>
      <c r="D7727" s="44" t="s">
        <v>32212</v>
      </c>
    </row>
    <row r="7728" spans="1:4" x14ac:dyDescent="0.3">
      <c r="A7728" s="44" t="s">
        <v>5469</v>
      </c>
      <c r="B7728" s="44" t="s">
        <v>15646</v>
      </c>
      <c r="C7728" s="44" t="s">
        <v>32269</v>
      </c>
      <c r="D7728" s="44" t="s">
        <v>39682</v>
      </c>
    </row>
    <row r="7729" spans="1:4" x14ac:dyDescent="0.3">
      <c r="A7729" s="44" t="s">
        <v>5996</v>
      </c>
      <c r="B7729" s="44" t="s">
        <v>15647</v>
      </c>
      <c r="C7729" s="44" t="s">
        <v>32009</v>
      </c>
      <c r="D7729" s="44" t="s">
        <v>39683</v>
      </c>
    </row>
    <row r="7730" spans="1:4" x14ac:dyDescent="0.3">
      <c r="A7730" s="44" t="s">
        <v>7686</v>
      </c>
      <c r="B7730" s="44" t="s">
        <v>15648</v>
      </c>
      <c r="C7730" s="44" t="s">
        <v>39684</v>
      </c>
      <c r="D7730" s="44" t="s">
        <v>32006</v>
      </c>
    </row>
    <row r="7731" spans="1:4" x14ac:dyDescent="0.3">
      <c r="A7731" s="44" t="s">
        <v>3428</v>
      </c>
      <c r="B7731" s="44" t="s">
        <v>15649</v>
      </c>
      <c r="C7731" s="44" t="s">
        <v>39685</v>
      </c>
      <c r="D7731" s="44" t="s">
        <v>32070</v>
      </c>
    </row>
    <row r="7732" spans="1:4" x14ac:dyDescent="0.3">
      <c r="A7732" s="44" t="s">
        <v>7687</v>
      </c>
      <c r="B7732" s="44" t="s">
        <v>15650</v>
      </c>
      <c r="C7732" s="44" t="s">
        <v>39686</v>
      </c>
      <c r="D7732" s="44" t="s">
        <v>32006</v>
      </c>
    </row>
    <row r="7733" spans="1:4" x14ac:dyDescent="0.3">
      <c r="A7733" s="44" t="s">
        <v>1019</v>
      </c>
      <c r="B7733" s="44" t="s">
        <v>15651</v>
      </c>
      <c r="C7733" s="44" t="s">
        <v>24952</v>
      </c>
      <c r="D7733" s="44" t="s">
        <v>32060</v>
      </c>
    </row>
    <row r="7734" spans="1:4" x14ac:dyDescent="0.3">
      <c r="A7734" s="44" t="s">
        <v>15652</v>
      </c>
      <c r="B7734" s="44" t="s">
        <v>15653</v>
      </c>
      <c r="C7734" s="44" t="s">
        <v>39687</v>
      </c>
      <c r="D7734" s="44" t="s">
        <v>32006</v>
      </c>
    </row>
    <row r="7735" spans="1:4" x14ac:dyDescent="0.3">
      <c r="A7735" s="44" t="s">
        <v>1093</v>
      </c>
      <c r="B7735" s="44" t="s">
        <v>15654</v>
      </c>
      <c r="C7735" s="44" t="s">
        <v>39688</v>
      </c>
      <c r="D7735" s="44" t="s">
        <v>32115</v>
      </c>
    </row>
    <row r="7736" spans="1:4" x14ac:dyDescent="0.3">
      <c r="A7736" s="44" t="s">
        <v>299</v>
      </c>
      <c r="B7736" s="44" t="s">
        <v>15655</v>
      </c>
      <c r="C7736" s="44" t="s">
        <v>32009</v>
      </c>
      <c r="D7736" s="44" t="s">
        <v>39689</v>
      </c>
    </row>
    <row r="7737" spans="1:4" x14ac:dyDescent="0.3">
      <c r="A7737" s="44" t="s">
        <v>3778</v>
      </c>
      <c r="B7737" s="44" t="s">
        <v>15656</v>
      </c>
      <c r="C7737" s="44" t="s">
        <v>39690</v>
      </c>
      <c r="D7737" s="44" t="s">
        <v>32006</v>
      </c>
    </row>
    <row r="7738" spans="1:4" x14ac:dyDescent="0.3">
      <c r="A7738" s="44" t="s">
        <v>2340</v>
      </c>
      <c r="B7738" s="44" t="s">
        <v>15657</v>
      </c>
      <c r="C7738" s="44" t="s">
        <v>39691</v>
      </c>
      <c r="D7738" s="44" t="s">
        <v>32024</v>
      </c>
    </row>
    <row r="7739" spans="1:4" x14ac:dyDescent="0.3">
      <c r="A7739" s="44" t="s">
        <v>840</v>
      </c>
      <c r="B7739" s="44" t="s">
        <v>15658</v>
      </c>
      <c r="C7739" s="44" t="s">
        <v>39692</v>
      </c>
      <c r="D7739" s="44" t="s">
        <v>32060</v>
      </c>
    </row>
    <row r="7740" spans="1:4" x14ac:dyDescent="0.3">
      <c r="A7740" s="44" t="s">
        <v>5997</v>
      </c>
      <c r="B7740" s="44" t="s">
        <v>15659</v>
      </c>
      <c r="C7740" s="44" t="s">
        <v>39693</v>
      </c>
      <c r="D7740" s="44" t="s">
        <v>32038</v>
      </c>
    </row>
    <row r="7741" spans="1:4" x14ac:dyDescent="0.3">
      <c r="A7741" s="44" t="s">
        <v>3429</v>
      </c>
      <c r="B7741" s="44" t="s">
        <v>15660</v>
      </c>
      <c r="C7741" s="44" t="s">
        <v>39694</v>
      </c>
      <c r="D7741" s="44" t="s">
        <v>32006</v>
      </c>
    </row>
    <row r="7742" spans="1:4" x14ac:dyDescent="0.3">
      <c r="A7742" s="44" t="s">
        <v>2664</v>
      </c>
      <c r="B7742" s="44" t="s">
        <v>15661</v>
      </c>
      <c r="C7742" s="44" t="s">
        <v>39695</v>
      </c>
      <c r="D7742" s="44" t="s">
        <v>32004</v>
      </c>
    </row>
    <row r="7743" spans="1:4" x14ac:dyDescent="0.3">
      <c r="A7743" s="44" t="s">
        <v>3378</v>
      </c>
      <c r="B7743" s="44" t="s">
        <v>15662</v>
      </c>
      <c r="C7743" s="44" t="s">
        <v>39696</v>
      </c>
      <c r="D7743" s="44" t="s">
        <v>32590</v>
      </c>
    </row>
    <row r="7744" spans="1:4" x14ac:dyDescent="0.3">
      <c r="A7744" s="44" t="s">
        <v>3430</v>
      </c>
      <c r="B7744" s="44" t="s">
        <v>15663</v>
      </c>
      <c r="C7744" s="44" t="s">
        <v>39697</v>
      </c>
      <c r="D7744" s="44" t="s">
        <v>32021</v>
      </c>
    </row>
    <row r="7745" spans="1:4" x14ac:dyDescent="0.3">
      <c r="A7745" s="44" t="s">
        <v>724</v>
      </c>
      <c r="B7745" s="44" t="s">
        <v>15664</v>
      </c>
      <c r="C7745" s="44" t="s">
        <v>39698</v>
      </c>
      <c r="D7745" s="44" t="s">
        <v>32060</v>
      </c>
    </row>
    <row r="7746" spans="1:4" x14ac:dyDescent="0.3">
      <c r="A7746" s="44" t="s">
        <v>1020</v>
      </c>
      <c r="B7746" s="44" t="s">
        <v>15665</v>
      </c>
      <c r="C7746" s="44" t="s">
        <v>39699</v>
      </c>
      <c r="D7746" s="44" t="s">
        <v>32212</v>
      </c>
    </row>
    <row r="7747" spans="1:4" x14ac:dyDescent="0.3">
      <c r="A7747" s="44" t="s">
        <v>7402</v>
      </c>
      <c r="B7747" s="44" t="s">
        <v>15666</v>
      </c>
      <c r="C7747" s="44" t="s">
        <v>39700</v>
      </c>
      <c r="D7747" s="44" t="s">
        <v>32153</v>
      </c>
    </row>
    <row r="7748" spans="1:4" x14ac:dyDescent="0.3">
      <c r="A7748" s="44" t="s">
        <v>725</v>
      </c>
      <c r="B7748" s="44" t="s">
        <v>15667</v>
      </c>
      <c r="C7748" s="44" t="s">
        <v>39701</v>
      </c>
      <c r="D7748" s="44" t="s">
        <v>32060</v>
      </c>
    </row>
    <row r="7749" spans="1:4" x14ac:dyDescent="0.3">
      <c r="A7749" s="44" t="s">
        <v>3919</v>
      </c>
      <c r="B7749" s="44" t="s">
        <v>15668</v>
      </c>
      <c r="C7749" s="44" t="s">
        <v>39702</v>
      </c>
      <c r="D7749" s="44" t="s">
        <v>32079</v>
      </c>
    </row>
    <row r="7750" spans="1:4" x14ac:dyDescent="0.3">
      <c r="A7750" s="44" t="s">
        <v>7574</v>
      </c>
      <c r="B7750" s="44" t="s">
        <v>15669</v>
      </c>
      <c r="C7750" s="44" t="s">
        <v>32009</v>
      </c>
      <c r="D7750" s="44" t="s">
        <v>39703</v>
      </c>
    </row>
    <row r="7751" spans="1:4" x14ac:dyDescent="0.3">
      <c r="A7751" s="44" t="s">
        <v>7688</v>
      </c>
      <c r="B7751" s="44" t="s">
        <v>15670</v>
      </c>
      <c r="C7751" s="44" t="s">
        <v>39704</v>
      </c>
      <c r="D7751" s="44" t="s">
        <v>32006</v>
      </c>
    </row>
    <row r="7752" spans="1:4" x14ac:dyDescent="0.3">
      <c r="A7752" s="44" t="s">
        <v>7689</v>
      </c>
      <c r="B7752" s="44" t="s">
        <v>15671</v>
      </c>
      <c r="C7752" s="44" t="s">
        <v>39705</v>
      </c>
      <c r="D7752" s="44" t="s">
        <v>32349</v>
      </c>
    </row>
    <row r="7753" spans="1:4" x14ac:dyDescent="0.3">
      <c r="A7753" s="44" t="s">
        <v>7690</v>
      </c>
      <c r="B7753" s="44" t="s">
        <v>15672</v>
      </c>
      <c r="C7753" s="44" t="s">
        <v>32009</v>
      </c>
      <c r="D7753" s="44" t="s">
        <v>39706</v>
      </c>
    </row>
    <row r="7754" spans="1:4" x14ac:dyDescent="0.3">
      <c r="A7754" s="44" t="s">
        <v>2341</v>
      </c>
      <c r="B7754" s="44" t="s">
        <v>15673</v>
      </c>
      <c r="C7754" s="44" t="s">
        <v>39707</v>
      </c>
      <c r="D7754" s="44" t="s">
        <v>32004</v>
      </c>
    </row>
    <row r="7755" spans="1:4" x14ac:dyDescent="0.3">
      <c r="A7755" s="44" t="s">
        <v>2164</v>
      </c>
      <c r="B7755" s="44" t="s">
        <v>15674</v>
      </c>
      <c r="C7755" s="44" t="s">
        <v>39708</v>
      </c>
      <c r="D7755" s="44" t="s">
        <v>32024</v>
      </c>
    </row>
    <row r="7756" spans="1:4" x14ac:dyDescent="0.3">
      <c r="A7756" s="44" t="s">
        <v>7691</v>
      </c>
      <c r="B7756" s="44" t="s">
        <v>15675</v>
      </c>
      <c r="C7756" s="44" t="s">
        <v>32009</v>
      </c>
      <c r="D7756" s="44" t="s">
        <v>39709</v>
      </c>
    </row>
    <row r="7757" spans="1:4" x14ac:dyDescent="0.3">
      <c r="A7757" s="44" t="s">
        <v>6690</v>
      </c>
      <c r="B7757" s="44" t="s">
        <v>15676</v>
      </c>
      <c r="C7757" s="44" t="s">
        <v>39710</v>
      </c>
      <c r="D7757" s="44" t="s">
        <v>32038</v>
      </c>
    </row>
    <row r="7758" spans="1:4" x14ac:dyDescent="0.3">
      <c r="A7758" s="44" t="s">
        <v>7692</v>
      </c>
      <c r="B7758" s="44" t="s">
        <v>15677</v>
      </c>
      <c r="C7758" s="44" t="s">
        <v>32009</v>
      </c>
      <c r="D7758" s="44" t="s">
        <v>39711</v>
      </c>
    </row>
    <row r="7759" spans="1:4" x14ac:dyDescent="0.3">
      <c r="A7759" s="44" t="s">
        <v>301</v>
      </c>
      <c r="B7759" s="44" t="s">
        <v>15678</v>
      </c>
      <c r="C7759" s="44" t="s">
        <v>39712</v>
      </c>
      <c r="D7759" s="44" t="s">
        <v>32072</v>
      </c>
    </row>
    <row r="7760" spans="1:4" x14ac:dyDescent="0.3">
      <c r="A7760" s="44" t="s">
        <v>303</v>
      </c>
      <c r="B7760" s="44" t="s">
        <v>15679</v>
      </c>
      <c r="C7760" s="44" t="s">
        <v>39713</v>
      </c>
      <c r="D7760" s="44" t="s">
        <v>39714</v>
      </c>
    </row>
    <row r="7761" spans="1:4" x14ac:dyDescent="0.3">
      <c r="A7761" s="44" t="s">
        <v>304</v>
      </c>
      <c r="B7761" s="44" t="s">
        <v>15680</v>
      </c>
      <c r="C7761" s="44" t="s">
        <v>39715</v>
      </c>
      <c r="D7761" s="44" t="s">
        <v>32024</v>
      </c>
    </row>
    <row r="7762" spans="1:4" x14ac:dyDescent="0.3">
      <c r="A7762" s="44" t="s">
        <v>305</v>
      </c>
      <c r="B7762" s="44" t="s">
        <v>15681</v>
      </c>
      <c r="C7762" s="44" t="s">
        <v>39716</v>
      </c>
      <c r="D7762" s="44" t="s">
        <v>32060</v>
      </c>
    </row>
    <row r="7763" spans="1:4" x14ac:dyDescent="0.3">
      <c r="A7763" s="44" t="s">
        <v>726</v>
      </c>
      <c r="B7763" s="44" t="s">
        <v>15682</v>
      </c>
      <c r="C7763" s="44" t="s">
        <v>39717</v>
      </c>
      <c r="D7763" s="44" t="s">
        <v>32060</v>
      </c>
    </row>
    <row r="7764" spans="1:4" x14ac:dyDescent="0.3">
      <c r="A7764" s="44" t="s">
        <v>300</v>
      </c>
      <c r="B7764" s="44" t="s">
        <v>15683</v>
      </c>
      <c r="C7764" s="44" t="s">
        <v>39718</v>
      </c>
      <c r="D7764" s="44" t="s">
        <v>32006</v>
      </c>
    </row>
    <row r="7765" spans="1:4" x14ac:dyDescent="0.3">
      <c r="A7765" s="44" t="s">
        <v>392</v>
      </c>
      <c r="B7765" s="44" t="s">
        <v>15684</v>
      </c>
      <c r="C7765" s="44" t="s">
        <v>24311</v>
      </c>
      <c r="D7765" s="44" t="s">
        <v>32060</v>
      </c>
    </row>
    <row r="7766" spans="1:4" x14ac:dyDescent="0.3">
      <c r="A7766" s="44" t="s">
        <v>302</v>
      </c>
      <c r="B7766" s="44" t="s">
        <v>15685</v>
      </c>
      <c r="C7766" s="44" t="s">
        <v>39719</v>
      </c>
      <c r="D7766" s="44" t="s">
        <v>32024</v>
      </c>
    </row>
    <row r="7767" spans="1:4" x14ac:dyDescent="0.3">
      <c r="A7767" s="44" t="s">
        <v>5877</v>
      </c>
      <c r="B7767" s="44" t="s">
        <v>15686</v>
      </c>
      <c r="C7767" s="44" t="s">
        <v>39720</v>
      </c>
      <c r="D7767" s="44" t="s">
        <v>32038</v>
      </c>
    </row>
    <row r="7768" spans="1:4" x14ac:dyDescent="0.3">
      <c r="A7768" s="44" t="s">
        <v>1021</v>
      </c>
      <c r="B7768" s="44" t="s">
        <v>15687</v>
      </c>
      <c r="C7768" s="44" t="s">
        <v>32009</v>
      </c>
      <c r="D7768" s="44" t="s">
        <v>39721</v>
      </c>
    </row>
    <row r="7769" spans="1:4" x14ac:dyDescent="0.3">
      <c r="A7769" s="44" t="s">
        <v>7237</v>
      </c>
      <c r="B7769" s="44" t="s">
        <v>15688</v>
      </c>
      <c r="C7769" s="44" t="s">
        <v>39722</v>
      </c>
      <c r="D7769" s="44" t="s">
        <v>32024</v>
      </c>
    </row>
    <row r="7770" spans="1:4" x14ac:dyDescent="0.3">
      <c r="A7770" s="44" t="s">
        <v>7693</v>
      </c>
      <c r="B7770" s="44" t="s">
        <v>15689</v>
      </c>
      <c r="C7770" s="44" t="s">
        <v>39723</v>
      </c>
      <c r="D7770" s="44" t="s">
        <v>32349</v>
      </c>
    </row>
    <row r="7771" spans="1:4" x14ac:dyDescent="0.3">
      <c r="A7771" s="44" t="s">
        <v>2714</v>
      </c>
      <c r="B7771" s="44" t="s">
        <v>15690</v>
      </c>
      <c r="C7771" s="44" t="s">
        <v>32009</v>
      </c>
      <c r="D7771" s="44" t="s">
        <v>39724</v>
      </c>
    </row>
    <row r="7772" spans="1:4" x14ac:dyDescent="0.3">
      <c r="A7772" s="44" t="s">
        <v>7694</v>
      </c>
      <c r="B7772" s="44" t="s">
        <v>15691</v>
      </c>
      <c r="C7772" s="44" t="s">
        <v>39725</v>
      </c>
      <c r="D7772" s="44" t="s">
        <v>32006</v>
      </c>
    </row>
    <row r="7773" spans="1:4" x14ac:dyDescent="0.3">
      <c r="A7773" s="44" t="s">
        <v>7695</v>
      </c>
      <c r="B7773" s="44" t="s">
        <v>15692</v>
      </c>
      <c r="C7773" s="44" t="s">
        <v>39726</v>
      </c>
      <c r="D7773" s="44" t="s">
        <v>32006</v>
      </c>
    </row>
    <row r="7774" spans="1:4" x14ac:dyDescent="0.3">
      <c r="A7774" s="44" t="s">
        <v>7696</v>
      </c>
      <c r="B7774" s="44" t="s">
        <v>15693</v>
      </c>
      <c r="C7774" s="44" t="s">
        <v>39727</v>
      </c>
      <c r="D7774" s="44" t="s">
        <v>32006</v>
      </c>
    </row>
    <row r="7775" spans="1:4" x14ac:dyDescent="0.3">
      <c r="A7775" s="44" t="s">
        <v>306</v>
      </c>
      <c r="B7775" s="44" t="s">
        <v>15694</v>
      </c>
      <c r="C7775" s="44" t="s">
        <v>39728</v>
      </c>
      <c r="D7775" s="44" t="s">
        <v>32006</v>
      </c>
    </row>
    <row r="7776" spans="1:4" x14ac:dyDescent="0.3">
      <c r="A7776" s="44" t="s">
        <v>393</v>
      </c>
      <c r="B7776" s="44" t="s">
        <v>15695</v>
      </c>
      <c r="C7776" s="44" t="s">
        <v>32062</v>
      </c>
      <c r="D7776" s="44" t="s">
        <v>39729</v>
      </c>
    </row>
    <row r="7777" spans="1:4" x14ac:dyDescent="0.3">
      <c r="A7777" s="44" t="s">
        <v>7575</v>
      </c>
      <c r="B7777" s="44" t="s">
        <v>15696</v>
      </c>
      <c r="C7777" s="44" t="s">
        <v>32009</v>
      </c>
      <c r="D7777" s="44" t="s">
        <v>39730</v>
      </c>
    </row>
    <row r="7778" spans="1:4" x14ac:dyDescent="0.3">
      <c r="A7778" s="44" t="s">
        <v>5273</v>
      </c>
      <c r="B7778" s="44" t="s">
        <v>15697</v>
      </c>
      <c r="C7778" s="44" t="s">
        <v>39731</v>
      </c>
      <c r="D7778" s="44" t="s">
        <v>32024</v>
      </c>
    </row>
    <row r="7779" spans="1:4" x14ac:dyDescent="0.3">
      <c r="A7779" s="44" t="s">
        <v>3079</v>
      </c>
      <c r="B7779" s="44" t="s">
        <v>15698</v>
      </c>
      <c r="C7779" s="44" t="s">
        <v>39732</v>
      </c>
      <c r="D7779" s="44" t="s">
        <v>32002</v>
      </c>
    </row>
    <row r="7780" spans="1:4" x14ac:dyDescent="0.3">
      <c r="A7780" s="44" t="s">
        <v>2877</v>
      </c>
      <c r="B7780" s="44" t="s">
        <v>15699</v>
      </c>
      <c r="C7780" s="44" t="s">
        <v>32175</v>
      </c>
      <c r="D7780" s="44" t="s">
        <v>39733</v>
      </c>
    </row>
    <row r="7781" spans="1:4" x14ac:dyDescent="0.3">
      <c r="A7781" s="44" t="s">
        <v>15700</v>
      </c>
      <c r="B7781" s="44" t="s">
        <v>15701</v>
      </c>
      <c r="C7781" s="44" t="s">
        <v>32175</v>
      </c>
      <c r="D7781" s="44" t="s">
        <v>39734</v>
      </c>
    </row>
    <row r="7782" spans="1:4" x14ac:dyDescent="0.3">
      <c r="A7782" s="44" t="s">
        <v>1234</v>
      </c>
      <c r="B7782" s="44" t="s">
        <v>15702</v>
      </c>
      <c r="C7782" s="44" t="s">
        <v>32009</v>
      </c>
      <c r="D7782" s="44" t="s">
        <v>39735</v>
      </c>
    </row>
    <row r="7783" spans="1:4" x14ac:dyDescent="0.3">
      <c r="A7783" s="44" t="s">
        <v>3589</v>
      </c>
      <c r="B7783" s="44" t="s">
        <v>15703</v>
      </c>
      <c r="C7783" s="44" t="s">
        <v>39736</v>
      </c>
      <c r="D7783" s="44" t="s">
        <v>32111</v>
      </c>
    </row>
    <row r="7784" spans="1:4" x14ac:dyDescent="0.3">
      <c r="A7784" s="44" t="s">
        <v>5274</v>
      </c>
      <c r="B7784" s="44" t="s">
        <v>15704</v>
      </c>
      <c r="C7784" s="44" t="s">
        <v>39737</v>
      </c>
      <c r="D7784" s="44" t="s">
        <v>33033</v>
      </c>
    </row>
    <row r="7785" spans="1:4" x14ac:dyDescent="0.3">
      <c r="A7785" s="44" t="s">
        <v>1170</v>
      </c>
      <c r="B7785" s="44" t="s">
        <v>15705</v>
      </c>
      <c r="C7785" s="44" t="s">
        <v>25114</v>
      </c>
      <c r="D7785" s="44" t="s">
        <v>32116</v>
      </c>
    </row>
    <row r="7786" spans="1:4" x14ac:dyDescent="0.3">
      <c r="A7786" s="44" t="s">
        <v>2521</v>
      </c>
      <c r="B7786" s="44" t="s">
        <v>15706</v>
      </c>
      <c r="C7786" s="44" t="s">
        <v>39738</v>
      </c>
      <c r="D7786" s="44" t="s">
        <v>32004</v>
      </c>
    </row>
    <row r="7787" spans="1:4" x14ac:dyDescent="0.3">
      <c r="A7787" s="44" t="s">
        <v>1955</v>
      </c>
      <c r="B7787" s="44" t="s">
        <v>15707</v>
      </c>
      <c r="C7787" s="44" t="s">
        <v>32009</v>
      </c>
      <c r="D7787" s="44" t="s">
        <v>39739</v>
      </c>
    </row>
    <row r="7788" spans="1:4" x14ac:dyDescent="0.3">
      <c r="A7788" s="44" t="s">
        <v>3233</v>
      </c>
      <c r="B7788" s="44" t="s">
        <v>15708</v>
      </c>
      <c r="C7788" s="44" t="s">
        <v>39740</v>
      </c>
      <c r="D7788" s="44" t="s">
        <v>32070</v>
      </c>
    </row>
    <row r="7789" spans="1:4" x14ac:dyDescent="0.3">
      <c r="A7789" s="44" t="s">
        <v>1956</v>
      </c>
      <c r="B7789" s="44" t="s">
        <v>15709</v>
      </c>
      <c r="C7789" s="44" t="s">
        <v>39741</v>
      </c>
      <c r="D7789" s="44" t="s">
        <v>32006</v>
      </c>
    </row>
    <row r="7790" spans="1:4" x14ac:dyDescent="0.3">
      <c r="A7790" s="44" t="s">
        <v>2715</v>
      </c>
      <c r="B7790" s="44" t="s">
        <v>15710</v>
      </c>
      <c r="C7790" s="44" t="s">
        <v>26725</v>
      </c>
      <c r="D7790" s="44" t="s">
        <v>39742</v>
      </c>
    </row>
    <row r="7791" spans="1:4" x14ac:dyDescent="0.3">
      <c r="A7791" s="44" t="s">
        <v>1717</v>
      </c>
      <c r="B7791" s="44" t="s">
        <v>15711</v>
      </c>
      <c r="C7791" s="44" t="s">
        <v>39743</v>
      </c>
      <c r="D7791" s="44" t="s">
        <v>32004</v>
      </c>
    </row>
    <row r="7792" spans="1:4" x14ac:dyDescent="0.3">
      <c r="A7792" s="44" t="s">
        <v>727</v>
      </c>
      <c r="B7792" s="44" t="s">
        <v>15712</v>
      </c>
      <c r="C7792" s="44" t="s">
        <v>24652</v>
      </c>
      <c r="D7792" s="44" t="s">
        <v>32060</v>
      </c>
    </row>
    <row r="7793" spans="1:4" x14ac:dyDescent="0.3">
      <c r="A7793" s="44" t="s">
        <v>5556</v>
      </c>
      <c r="B7793" s="44" t="s">
        <v>15713</v>
      </c>
      <c r="C7793" s="44" t="s">
        <v>39744</v>
      </c>
      <c r="D7793" s="44" t="s">
        <v>32024</v>
      </c>
    </row>
    <row r="7794" spans="1:4" x14ac:dyDescent="0.3">
      <c r="A7794" s="44" t="s">
        <v>842</v>
      </c>
      <c r="B7794" s="44" t="s">
        <v>15714</v>
      </c>
      <c r="C7794" s="44" t="s">
        <v>39745</v>
      </c>
      <c r="D7794" s="44" t="s">
        <v>32006</v>
      </c>
    </row>
    <row r="7795" spans="1:4" x14ac:dyDescent="0.3">
      <c r="A7795" s="44" t="s">
        <v>4309</v>
      </c>
      <c r="B7795" s="44" t="s">
        <v>15715</v>
      </c>
      <c r="C7795" s="44" t="s">
        <v>39746</v>
      </c>
      <c r="D7795" s="44" t="s">
        <v>32008</v>
      </c>
    </row>
    <row r="7796" spans="1:4" x14ac:dyDescent="0.3">
      <c r="A7796" s="44" t="s">
        <v>307</v>
      </c>
      <c r="B7796" s="44" t="s">
        <v>15716</v>
      </c>
      <c r="C7796" s="44" t="s">
        <v>39747</v>
      </c>
      <c r="D7796" s="44" t="s">
        <v>32060</v>
      </c>
    </row>
    <row r="7797" spans="1:4" x14ac:dyDescent="0.3">
      <c r="A7797" s="44" t="s">
        <v>482</v>
      </c>
      <c r="B7797" s="44" t="s">
        <v>15717</v>
      </c>
      <c r="C7797" s="44" t="s">
        <v>24403</v>
      </c>
      <c r="D7797" s="44" t="s">
        <v>32116</v>
      </c>
    </row>
    <row r="7798" spans="1:4" x14ac:dyDescent="0.3">
      <c r="A7798" s="44" t="s">
        <v>728</v>
      </c>
      <c r="B7798" s="44" t="s">
        <v>15718</v>
      </c>
      <c r="C7798" s="44" t="s">
        <v>39748</v>
      </c>
      <c r="D7798" s="44" t="s">
        <v>32006</v>
      </c>
    </row>
    <row r="7799" spans="1:4" x14ac:dyDescent="0.3">
      <c r="A7799" s="44" t="s">
        <v>2165</v>
      </c>
      <c r="B7799" s="44" t="s">
        <v>15719</v>
      </c>
      <c r="C7799" s="44" t="s">
        <v>32009</v>
      </c>
      <c r="D7799" s="44" t="s">
        <v>39749</v>
      </c>
    </row>
    <row r="7800" spans="1:4" x14ac:dyDescent="0.3">
      <c r="A7800" s="44" t="s">
        <v>15720</v>
      </c>
      <c r="B7800" s="44" t="s">
        <v>15721</v>
      </c>
      <c r="C7800" s="44" t="s">
        <v>39750</v>
      </c>
      <c r="D7800" s="44" t="s">
        <v>32006</v>
      </c>
    </row>
    <row r="7801" spans="1:4" x14ac:dyDescent="0.3">
      <c r="A7801" s="44" t="s">
        <v>308</v>
      </c>
      <c r="B7801" s="44" t="s">
        <v>15722</v>
      </c>
      <c r="C7801" s="44" t="s">
        <v>39751</v>
      </c>
      <c r="D7801" s="44" t="s">
        <v>32060</v>
      </c>
    </row>
    <row r="7802" spans="1:4" x14ac:dyDescent="0.3">
      <c r="A7802" s="44" t="s">
        <v>2166</v>
      </c>
      <c r="B7802" s="44" t="s">
        <v>15723</v>
      </c>
      <c r="C7802" s="44" t="s">
        <v>32009</v>
      </c>
      <c r="D7802" s="44" t="s">
        <v>39752</v>
      </c>
    </row>
    <row r="7803" spans="1:4" x14ac:dyDescent="0.3">
      <c r="A7803" s="44" t="s">
        <v>309</v>
      </c>
      <c r="B7803" s="44" t="s">
        <v>15724</v>
      </c>
      <c r="C7803" s="44" t="s">
        <v>24226</v>
      </c>
      <c r="D7803" s="44" t="s">
        <v>32060</v>
      </c>
    </row>
    <row r="7804" spans="1:4" x14ac:dyDescent="0.3">
      <c r="A7804" s="44" t="s">
        <v>5878</v>
      </c>
      <c r="B7804" s="44" t="s">
        <v>15725</v>
      </c>
      <c r="C7804" s="44" t="s">
        <v>32009</v>
      </c>
      <c r="D7804" s="44" t="s">
        <v>39753</v>
      </c>
    </row>
    <row r="7805" spans="1:4" x14ac:dyDescent="0.3">
      <c r="A7805" s="44" t="s">
        <v>3558</v>
      </c>
      <c r="B7805" s="44" t="s">
        <v>15726</v>
      </c>
      <c r="C7805" s="44" t="s">
        <v>39754</v>
      </c>
      <c r="D7805" s="44" t="s">
        <v>32111</v>
      </c>
    </row>
    <row r="7806" spans="1:4" x14ac:dyDescent="0.3">
      <c r="A7806" s="44" t="s">
        <v>1022</v>
      </c>
      <c r="B7806" s="44" t="s">
        <v>15727</v>
      </c>
      <c r="C7806" s="44" t="s">
        <v>24955</v>
      </c>
      <c r="D7806" s="44" t="s">
        <v>32212</v>
      </c>
    </row>
    <row r="7807" spans="1:4" x14ac:dyDescent="0.3">
      <c r="A7807" s="44" t="s">
        <v>4714</v>
      </c>
      <c r="B7807" s="44" t="s">
        <v>15728</v>
      </c>
      <c r="C7807" s="44" t="s">
        <v>39755</v>
      </c>
      <c r="D7807" s="44" t="s">
        <v>32006</v>
      </c>
    </row>
    <row r="7808" spans="1:4" x14ac:dyDescent="0.3">
      <c r="A7808" s="44" t="s">
        <v>2342</v>
      </c>
      <c r="B7808" s="44" t="s">
        <v>15729</v>
      </c>
      <c r="C7808" s="44" t="s">
        <v>39756</v>
      </c>
      <c r="D7808" s="44" t="s">
        <v>32004</v>
      </c>
    </row>
    <row r="7809" spans="1:4" x14ac:dyDescent="0.3">
      <c r="A7809" s="44" t="s">
        <v>310</v>
      </c>
      <c r="B7809" s="44" t="s">
        <v>15730</v>
      </c>
      <c r="C7809" s="44" t="s">
        <v>24227</v>
      </c>
      <c r="D7809" s="44" t="s">
        <v>32060</v>
      </c>
    </row>
    <row r="7810" spans="1:4" x14ac:dyDescent="0.3">
      <c r="A7810" s="44" t="s">
        <v>6968</v>
      </c>
      <c r="B7810" s="44" t="s">
        <v>15731</v>
      </c>
      <c r="C7810" s="44" t="s">
        <v>32009</v>
      </c>
      <c r="D7810" s="44" t="s">
        <v>39757</v>
      </c>
    </row>
    <row r="7811" spans="1:4" x14ac:dyDescent="0.3">
      <c r="A7811" s="44" t="s">
        <v>4847</v>
      </c>
      <c r="B7811" s="44" t="s">
        <v>15732</v>
      </c>
      <c r="C7811" s="44" t="s">
        <v>32009</v>
      </c>
      <c r="D7811" s="44" t="s">
        <v>39758</v>
      </c>
    </row>
    <row r="7812" spans="1:4" x14ac:dyDescent="0.3">
      <c r="A7812" s="44" t="s">
        <v>5166</v>
      </c>
      <c r="B7812" s="44" t="s">
        <v>15733</v>
      </c>
      <c r="C7812" s="44" t="s">
        <v>39759</v>
      </c>
      <c r="D7812" s="44" t="s">
        <v>32036</v>
      </c>
    </row>
    <row r="7813" spans="1:4" x14ac:dyDescent="0.3">
      <c r="A7813" s="44" t="s">
        <v>3640</v>
      </c>
      <c r="B7813" s="44" t="s">
        <v>15734</v>
      </c>
      <c r="C7813" s="44" t="s">
        <v>39760</v>
      </c>
      <c r="D7813" s="44" t="s">
        <v>32111</v>
      </c>
    </row>
    <row r="7814" spans="1:4" x14ac:dyDescent="0.3">
      <c r="A7814" s="44" t="s">
        <v>4848</v>
      </c>
      <c r="B7814" s="44" t="s">
        <v>15735</v>
      </c>
      <c r="C7814" s="44" t="s">
        <v>39761</v>
      </c>
      <c r="D7814" s="44" t="s">
        <v>32006</v>
      </c>
    </row>
    <row r="7815" spans="1:4" x14ac:dyDescent="0.3">
      <c r="A7815" s="44" t="s">
        <v>7305</v>
      </c>
      <c r="B7815" s="44" t="s">
        <v>15736</v>
      </c>
      <c r="C7815" s="44" t="s">
        <v>39762</v>
      </c>
      <c r="D7815" s="44" t="s">
        <v>39763</v>
      </c>
    </row>
    <row r="7816" spans="1:4" x14ac:dyDescent="0.3">
      <c r="A7816" s="44" t="s">
        <v>3234</v>
      </c>
      <c r="B7816" s="44" t="s">
        <v>15737</v>
      </c>
      <c r="C7816" s="44" t="s">
        <v>39764</v>
      </c>
      <c r="D7816" s="44" t="s">
        <v>32070</v>
      </c>
    </row>
    <row r="7817" spans="1:4" x14ac:dyDescent="0.3">
      <c r="A7817" s="44" t="s">
        <v>5275</v>
      </c>
      <c r="B7817" s="44" t="s">
        <v>15738</v>
      </c>
      <c r="C7817" s="44" t="s">
        <v>39765</v>
      </c>
      <c r="D7817" s="44" t="s">
        <v>32024</v>
      </c>
    </row>
    <row r="7818" spans="1:4" x14ac:dyDescent="0.3">
      <c r="A7818" s="44" t="s">
        <v>1718</v>
      </c>
      <c r="B7818" s="44" t="s">
        <v>15739</v>
      </c>
      <c r="C7818" s="44" t="s">
        <v>32054</v>
      </c>
      <c r="D7818" s="44" t="s">
        <v>39766</v>
      </c>
    </row>
    <row r="7819" spans="1:4" x14ac:dyDescent="0.3">
      <c r="A7819" s="44" t="s">
        <v>5789</v>
      </c>
      <c r="B7819" s="44" t="s">
        <v>15740</v>
      </c>
      <c r="C7819" s="44" t="s">
        <v>30021</v>
      </c>
      <c r="D7819" s="44" t="s">
        <v>32117</v>
      </c>
    </row>
    <row r="7820" spans="1:4" x14ac:dyDescent="0.3">
      <c r="A7820" s="44" t="s">
        <v>5708</v>
      </c>
      <c r="B7820" s="44" t="s">
        <v>15741</v>
      </c>
      <c r="C7820" s="44" t="s">
        <v>39767</v>
      </c>
      <c r="D7820" s="44" t="s">
        <v>32038</v>
      </c>
    </row>
    <row r="7821" spans="1:4" x14ac:dyDescent="0.3">
      <c r="A7821" s="44" t="s">
        <v>311</v>
      </c>
      <c r="B7821" s="44" t="s">
        <v>15742</v>
      </c>
      <c r="C7821" s="44" t="s">
        <v>39768</v>
      </c>
      <c r="D7821" s="44" t="s">
        <v>32060</v>
      </c>
    </row>
    <row r="7822" spans="1:4" x14ac:dyDescent="0.3">
      <c r="A7822" s="44" t="s">
        <v>3641</v>
      </c>
      <c r="B7822" s="44" t="s">
        <v>15743</v>
      </c>
      <c r="C7822" s="44" t="s">
        <v>39769</v>
      </c>
      <c r="D7822" s="44" t="s">
        <v>32111</v>
      </c>
    </row>
    <row r="7823" spans="1:4" x14ac:dyDescent="0.3">
      <c r="A7823" s="44" t="s">
        <v>5034</v>
      </c>
      <c r="B7823" s="44" t="s">
        <v>15744</v>
      </c>
      <c r="C7823" s="44" t="s">
        <v>39770</v>
      </c>
      <c r="D7823" s="44" t="s">
        <v>32024</v>
      </c>
    </row>
    <row r="7824" spans="1:4" x14ac:dyDescent="0.3">
      <c r="A7824" s="44" t="s">
        <v>1094</v>
      </c>
      <c r="B7824" s="44" t="s">
        <v>15745</v>
      </c>
      <c r="C7824" s="44" t="s">
        <v>39771</v>
      </c>
      <c r="D7824" s="44" t="s">
        <v>32115</v>
      </c>
    </row>
    <row r="7825" spans="1:4" x14ac:dyDescent="0.3">
      <c r="A7825" s="44" t="s">
        <v>7289</v>
      </c>
      <c r="B7825" s="44" t="s">
        <v>15746</v>
      </c>
      <c r="C7825" s="44" t="s">
        <v>32018</v>
      </c>
      <c r="D7825" s="44" t="s">
        <v>39772</v>
      </c>
    </row>
    <row r="7826" spans="1:4" x14ac:dyDescent="0.3">
      <c r="A7826" s="44" t="s">
        <v>1366</v>
      </c>
      <c r="B7826" s="44" t="s">
        <v>15747</v>
      </c>
      <c r="C7826" s="44" t="s">
        <v>39773</v>
      </c>
      <c r="D7826" s="44" t="s">
        <v>32170</v>
      </c>
    </row>
    <row r="7827" spans="1:4" x14ac:dyDescent="0.3">
      <c r="A7827" s="44" t="s">
        <v>1719</v>
      </c>
      <c r="B7827" s="44" t="s">
        <v>15748</v>
      </c>
      <c r="C7827" s="44" t="s">
        <v>39774</v>
      </c>
      <c r="D7827" s="44" t="s">
        <v>35651</v>
      </c>
    </row>
    <row r="7828" spans="1:4" x14ac:dyDescent="0.3">
      <c r="A7828" s="44" t="s">
        <v>3379</v>
      </c>
      <c r="B7828" s="44" t="s">
        <v>15749</v>
      </c>
      <c r="C7828" s="44" t="s">
        <v>39775</v>
      </c>
      <c r="D7828" s="44" t="s">
        <v>32070</v>
      </c>
    </row>
    <row r="7829" spans="1:4" x14ac:dyDescent="0.3">
      <c r="A7829" s="44" t="s">
        <v>2167</v>
      </c>
      <c r="B7829" s="44" t="s">
        <v>15750</v>
      </c>
      <c r="C7829" s="44" t="s">
        <v>32009</v>
      </c>
      <c r="D7829" s="44" t="s">
        <v>39776</v>
      </c>
    </row>
    <row r="7830" spans="1:4" x14ac:dyDescent="0.3">
      <c r="A7830" s="44" t="s">
        <v>3844</v>
      </c>
      <c r="B7830" s="44" t="s">
        <v>15751</v>
      </c>
      <c r="C7830" s="44" t="s">
        <v>39777</v>
      </c>
      <c r="D7830" s="44" t="s">
        <v>32024</v>
      </c>
    </row>
    <row r="7831" spans="1:4" x14ac:dyDescent="0.3">
      <c r="A7831" s="44" t="s">
        <v>394</v>
      </c>
      <c r="B7831" s="44" t="s">
        <v>15752</v>
      </c>
      <c r="C7831" s="44" t="s">
        <v>39778</v>
      </c>
      <c r="D7831" s="44" t="s">
        <v>32006</v>
      </c>
    </row>
    <row r="7832" spans="1:4" x14ac:dyDescent="0.3">
      <c r="A7832" s="44" t="s">
        <v>3138</v>
      </c>
      <c r="B7832" s="44" t="s">
        <v>15753</v>
      </c>
      <c r="C7832" s="44" t="s">
        <v>39779</v>
      </c>
      <c r="D7832" s="44" t="s">
        <v>32002</v>
      </c>
    </row>
    <row r="7833" spans="1:4" x14ac:dyDescent="0.3">
      <c r="A7833" s="44" t="s">
        <v>2343</v>
      </c>
      <c r="B7833" s="44" t="s">
        <v>15754</v>
      </c>
      <c r="C7833" s="44" t="s">
        <v>32009</v>
      </c>
      <c r="D7833" s="44" t="s">
        <v>39780</v>
      </c>
    </row>
    <row r="7834" spans="1:4" x14ac:dyDescent="0.3">
      <c r="A7834" s="44" t="s">
        <v>4125</v>
      </c>
      <c r="B7834" s="44" t="s">
        <v>15755</v>
      </c>
      <c r="C7834" s="44" t="s">
        <v>39781</v>
      </c>
      <c r="D7834" s="44" t="s">
        <v>32006</v>
      </c>
    </row>
    <row r="7835" spans="1:4" x14ac:dyDescent="0.3">
      <c r="A7835" s="44" t="s">
        <v>1171</v>
      </c>
      <c r="B7835" s="44" t="s">
        <v>15756</v>
      </c>
      <c r="C7835" s="44" t="s">
        <v>39782</v>
      </c>
      <c r="D7835" s="44" t="s">
        <v>32006</v>
      </c>
    </row>
    <row r="7836" spans="1:4" x14ac:dyDescent="0.3">
      <c r="A7836" s="44" t="s">
        <v>2854</v>
      </c>
      <c r="B7836" s="44" t="s">
        <v>15757</v>
      </c>
      <c r="C7836" s="44" t="s">
        <v>32175</v>
      </c>
      <c r="D7836" s="44" t="s">
        <v>39783</v>
      </c>
    </row>
    <row r="7837" spans="1:4" x14ac:dyDescent="0.3">
      <c r="A7837" s="44" t="s">
        <v>5879</v>
      </c>
      <c r="B7837" s="44" t="s">
        <v>15758</v>
      </c>
      <c r="C7837" s="44" t="s">
        <v>39784</v>
      </c>
      <c r="D7837" s="44" t="s">
        <v>32024</v>
      </c>
    </row>
    <row r="7838" spans="1:4" x14ac:dyDescent="0.3">
      <c r="A7838" s="44" t="s">
        <v>2461</v>
      </c>
      <c r="B7838" s="44" t="s">
        <v>15759</v>
      </c>
      <c r="C7838" s="44" t="s">
        <v>26462</v>
      </c>
      <c r="D7838" s="44" t="s">
        <v>32116</v>
      </c>
    </row>
    <row r="7839" spans="1:4" x14ac:dyDescent="0.3">
      <c r="A7839" s="44" t="s">
        <v>3235</v>
      </c>
      <c r="B7839" s="44" t="s">
        <v>15760</v>
      </c>
      <c r="C7839" s="44" t="s">
        <v>39785</v>
      </c>
      <c r="D7839" s="44" t="s">
        <v>39786</v>
      </c>
    </row>
    <row r="7840" spans="1:4" x14ac:dyDescent="0.3">
      <c r="A7840" s="44" t="s">
        <v>2344</v>
      </c>
      <c r="B7840" s="44" t="s">
        <v>15761</v>
      </c>
      <c r="C7840" s="44" t="s">
        <v>32009</v>
      </c>
      <c r="D7840" s="44" t="s">
        <v>39787</v>
      </c>
    </row>
    <row r="7841" spans="1:4" x14ac:dyDescent="0.3">
      <c r="A7841" s="44" t="s">
        <v>1023</v>
      </c>
      <c r="B7841" s="44" t="s">
        <v>15762</v>
      </c>
      <c r="C7841" s="44" t="s">
        <v>24956</v>
      </c>
      <c r="D7841" s="44" t="s">
        <v>32212</v>
      </c>
    </row>
    <row r="7842" spans="1:4" x14ac:dyDescent="0.3">
      <c r="A7842" s="44" t="s">
        <v>1024</v>
      </c>
      <c r="B7842" s="44" t="s">
        <v>15763</v>
      </c>
      <c r="C7842" s="44" t="s">
        <v>32062</v>
      </c>
      <c r="D7842" s="44" t="s">
        <v>39788</v>
      </c>
    </row>
    <row r="7843" spans="1:4" x14ac:dyDescent="0.3">
      <c r="A7843" s="44" t="s">
        <v>312</v>
      </c>
      <c r="B7843" s="44" t="s">
        <v>15764</v>
      </c>
      <c r="C7843" s="44" t="s">
        <v>32009</v>
      </c>
      <c r="D7843" s="44" t="s">
        <v>39789</v>
      </c>
    </row>
    <row r="7844" spans="1:4" x14ac:dyDescent="0.3">
      <c r="A7844" s="44" t="s">
        <v>2522</v>
      </c>
      <c r="B7844" s="44" t="s">
        <v>15765</v>
      </c>
      <c r="C7844" s="44" t="s">
        <v>39790</v>
      </c>
      <c r="D7844" s="44" t="s">
        <v>32006</v>
      </c>
    </row>
    <row r="7845" spans="1:4" x14ac:dyDescent="0.3">
      <c r="A7845" s="44" t="s">
        <v>1025</v>
      </c>
      <c r="B7845" s="44" t="s">
        <v>15766</v>
      </c>
      <c r="C7845" s="44" t="s">
        <v>32009</v>
      </c>
      <c r="D7845" s="44" t="s">
        <v>39791</v>
      </c>
    </row>
    <row r="7846" spans="1:4" x14ac:dyDescent="0.3">
      <c r="A7846" s="44" t="s">
        <v>3139</v>
      </c>
      <c r="B7846" s="44" t="s">
        <v>15767</v>
      </c>
      <c r="C7846" s="44" t="s">
        <v>39792</v>
      </c>
      <c r="D7846" s="44" t="s">
        <v>32070</v>
      </c>
    </row>
    <row r="7847" spans="1:4" x14ac:dyDescent="0.3">
      <c r="A7847" s="44" t="s">
        <v>4365</v>
      </c>
      <c r="B7847" s="44" t="s">
        <v>15768</v>
      </c>
      <c r="C7847" s="44" t="s">
        <v>39793</v>
      </c>
      <c r="D7847" s="44" t="s">
        <v>32008</v>
      </c>
    </row>
    <row r="7848" spans="1:4" x14ac:dyDescent="0.3">
      <c r="A7848" s="44" t="s">
        <v>2462</v>
      </c>
      <c r="B7848" s="44" t="s">
        <v>15769</v>
      </c>
      <c r="C7848" s="44" t="s">
        <v>39794</v>
      </c>
      <c r="D7848" s="44" t="s">
        <v>32004</v>
      </c>
    </row>
    <row r="7849" spans="1:4" x14ac:dyDescent="0.3">
      <c r="A7849" s="44" t="s">
        <v>6216</v>
      </c>
      <c r="B7849" s="44" t="s">
        <v>15770</v>
      </c>
      <c r="C7849" s="44" t="s">
        <v>32316</v>
      </c>
      <c r="D7849" s="44" t="s">
        <v>39795</v>
      </c>
    </row>
    <row r="7850" spans="1:4" x14ac:dyDescent="0.3">
      <c r="A7850" s="44" t="s">
        <v>5998</v>
      </c>
      <c r="B7850" s="44" t="s">
        <v>15771</v>
      </c>
      <c r="C7850" s="44" t="s">
        <v>39796</v>
      </c>
      <c r="D7850" s="44" t="s">
        <v>32024</v>
      </c>
    </row>
    <row r="7851" spans="1:4" x14ac:dyDescent="0.3">
      <c r="A7851" s="44" t="s">
        <v>6217</v>
      </c>
      <c r="B7851" s="44" t="s">
        <v>15772</v>
      </c>
      <c r="C7851" s="44" t="s">
        <v>32009</v>
      </c>
      <c r="D7851" s="44" t="s">
        <v>39797</v>
      </c>
    </row>
    <row r="7852" spans="1:4" x14ac:dyDescent="0.3">
      <c r="A7852" s="44" t="s">
        <v>313</v>
      </c>
      <c r="B7852" s="44" t="s">
        <v>15773</v>
      </c>
      <c r="C7852" s="44" t="s">
        <v>39798</v>
      </c>
      <c r="D7852" s="44" t="s">
        <v>32006</v>
      </c>
    </row>
    <row r="7853" spans="1:4" x14ac:dyDescent="0.3">
      <c r="A7853" s="44" t="s">
        <v>729</v>
      </c>
      <c r="B7853" s="44" t="s">
        <v>15774</v>
      </c>
      <c r="C7853" s="44" t="s">
        <v>24654</v>
      </c>
      <c r="D7853" s="44" t="s">
        <v>32116</v>
      </c>
    </row>
    <row r="7854" spans="1:4" x14ac:dyDescent="0.3">
      <c r="A7854" s="44" t="s">
        <v>6943</v>
      </c>
      <c r="B7854" s="44" t="s">
        <v>15775</v>
      </c>
      <c r="C7854" s="44" t="s">
        <v>39799</v>
      </c>
      <c r="D7854" s="44" t="s">
        <v>32038</v>
      </c>
    </row>
    <row r="7855" spans="1:4" x14ac:dyDescent="0.3">
      <c r="A7855" s="44" t="s">
        <v>7290</v>
      </c>
      <c r="B7855" s="44" t="s">
        <v>15776</v>
      </c>
      <c r="C7855" s="44" t="s">
        <v>32009</v>
      </c>
      <c r="D7855" s="44" t="s">
        <v>39800</v>
      </c>
    </row>
    <row r="7856" spans="1:4" x14ac:dyDescent="0.3">
      <c r="A7856" s="44" t="s">
        <v>6772</v>
      </c>
      <c r="B7856" s="44" t="s">
        <v>15777</v>
      </c>
      <c r="C7856" s="44" t="s">
        <v>32175</v>
      </c>
      <c r="D7856" s="44" t="s">
        <v>39801</v>
      </c>
    </row>
    <row r="7857" spans="1:4" x14ac:dyDescent="0.3">
      <c r="A7857" s="44" t="s">
        <v>5035</v>
      </c>
      <c r="B7857" s="44" t="s">
        <v>15778</v>
      </c>
      <c r="C7857" s="44" t="s">
        <v>32009</v>
      </c>
      <c r="D7857" s="44" t="s">
        <v>39802</v>
      </c>
    </row>
    <row r="7858" spans="1:4" x14ac:dyDescent="0.3">
      <c r="A7858" s="44" t="s">
        <v>6944</v>
      </c>
      <c r="B7858" s="44" t="s">
        <v>15779</v>
      </c>
      <c r="C7858" s="44" t="s">
        <v>39803</v>
      </c>
      <c r="D7858" s="44" t="s">
        <v>32038</v>
      </c>
    </row>
    <row r="7859" spans="1:4" x14ac:dyDescent="0.3">
      <c r="A7859" s="44" t="s">
        <v>1957</v>
      </c>
      <c r="B7859" s="44" t="s">
        <v>15780</v>
      </c>
      <c r="C7859" s="44" t="s">
        <v>32009</v>
      </c>
      <c r="D7859" s="44" t="s">
        <v>39804</v>
      </c>
    </row>
    <row r="7860" spans="1:4" x14ac:dyDescent="0.3">
      <c r="A7860" s="44" t="s">
        <v>3080</v>
      </c>
      <c r="B7860" s="44" t="s">
        <v>15781</v>
      </c>
      <c r="C7860" s="44" t="s">
        <v>39805</v>
      </c>
      <c r="D7860" s="44" t="s">
        <v>39806</v>
      </c>
    </row>
    <row r="7861" spans="1:4" x14ac:dyDescent="0.3">
      <c r="A7861" s="44" t="s">
        <v>1958</v>
      </c>
      <c r="B7861" s="44" t="s">
        <v>15782</v>
      </c>
      <c r="C7861" s="44" t="s">
        <v>39807</v>
      </c>
      <c r="D7861" s="44" t="s">
        <v>32004</v>
      </c>
    </row>
    <row r="7862" spans="1:4" x14ac:dyDescent="0.3">
      <c r="A7862" s="44" t="s">
        <v>6219</v>
      </c>
      <c r="B7862" s="44" t="s">
        <v>15783</v>
      </c>
      <c r="C7862" s="44" t="s">
        <v>39808</v>
      </c>
      <c r="D7862" s="44" t="s">
        <v>32065</v>
      </c>
    </row>
    <row r="7863" spans="1:4" x14ac:dyDescent="0.3">
      <c r="A7863" s="44" t="s">
        <v>2345</v>
      </c>
      <c r="B7863" s="44" t="s">
        <v>15784</v>
      </c>
      <c r="C7863" s="44" t="s">
        <v>39809</v>
      </c>
      <c r="D7863" s="44" t="s">
        <v>35651</v>
      </c>
    </row>
    <row r="7864" spans="1:4" x14ac:dyDescent="0.3">
      <c r="A7864" s="44" t="s">
        <v>2346</v>
      </c>
      <c r="B7864" s="44" t="s">
        <v>15785</v>
      </c>
      <c r="C7864" s="44" t="s">
        <v>39810</v>
      </c>
      <c r="D7864" s="44" t="s">
        <v>32004</v>
      </c>
    </row>
    <row r="7865" spans="1:4" x14ac:dyDescent="0.3">
      <c r="A7865" s="44" t="s">
        <v>7577</v>
      </c>
      <c r="B7865" s="44" t="s">
        <v>15786</v>
      </c>
      <c r="C7865" s="44" t="s">
        <v>36306</v>
      </c>
      <c r="D7865" s="44" t="s">
        <v>39811</v>
      </c>
    </row>
    <row r="7866" spans="1:4" x14ac:dyDescent="0.3">
      <c r="A7866" s="44" t="s">
        <v>1507</v>
      </c>
      <c r="B7866" s="44" t="s">
        <v>15787</v>
      </c>
      <c r="C7866" s="44" t="s">
        <v>39812</v>
      </c>
      <c r="D7866" s="44" t="s">
        <v>32153</v>
      </c>
    </row>
    <row r="7867" spans="1:4" x14ac:dyDescent="0.3">
      <c r="A7867" s="44" t="s">
        <v>2665</v>
      </c>
      <c r="B7867" s="44" t="s">
        <v>15788</v>
      </c>
      <c r="C7867" s="44" t="s">
        <v>32175</v>
      </c>
      <c r="D7867" s="44" t="s">
        <v>39813</v>
      </c>
    </row>
    <row r="7868" spans="1:4" x14ac:dyDescent="0.3">
      <c r="A7868" s="44" t="s">
        <v>2347</v>
      </c>
      <c r="B7868" s="44" t="s">
        <v>15789</v>
      </c>
      <c r="C7868" s="44" t="s">
        <v>26342</v>
      </c>
      <c r="D7868" s="44" t="s">
        <v>32116</v>
      </c>
    </row>
    <row r="7869" spans="1:4" x14ac:dyDescent="0.3">
      <c r="A7869" s="44" t="s">
        <v>2348</v>
      </c>
      <c r="B7869" s="44" t="s">
        <v>15790</v>
      </c>
      <c r="C7869" s="44" t="s">
        <v>39814</v>
      </c>
      <c r="D7869" s="44" t="s">
        <v>32587</v>
      </c>
    </row>
    <row r="7870" spans="1:4" x14ac:dyDescent="0.3">
      <c r="A7870" s="44" t="s">
        <v>3236</v>
      </c>
      <c r="B7870" s="44" t="s">
        <v>15791</v>
      </c>
      <c r="C7870" s="44" t="s">
        <v>39815</v>
      </c>
      <c r="D7870" s="44" t="s">
        <v>32070</v>
      </c>
    </row>
    <row r="7871" spans="1:4" x14ac:dyDescent="0.3">
      <c r="A7871" s="44" t="s">
        <v>3920</v>
      </c>
      <c r="B7871" s="44" t="s">
        <v>15792</v>
      </c>
      <c r="C7871" s="44" t="s">
        <v>39816</v>
      </c>
      <c r="D7871" s="44" t="s">
        <v>39817</v>
      </c>
    </row>
    <row r="7872" spans="1:4" x14ac:dyDescent="0.3">
      <c r="A7872" s="44" t="s">
        <v>2349</v>
      </c>
      <c r="B7872" s="44" t="s">
        <v>15793</v>
      </c>
      <c r="C7872" s="44" t="s">
        <v>39818</v>
      </c>
      <c r="D7872" s="44" t="s">
        <v>32004</v>
      </c>
    </row>
    <row r="7873" spans="1:4" x14ac:dyDescent="0.3">
      <c r="A7873" s="44" t="s">
        <v>15794</v>
      </c>
      <c r="B7873" s="44" t="s">
        <v>15795</v>
      </c>
      <c r="C7873" s="44" t="s">
        <v>32009</v>
      </c>
      <c r="D7873" s="44" t="s">
        <v>39819</v>
      </c>
    </row>
    <row r="7874" spans="1:4" x14ac:dyDescent="0.3">
      <c r="A7874" s="44" t="s">
        <v>7578</v>
      </c>
      <c r="B7874" s="44" t="s">
        <v>15796</v>
      </c>
      <c r="C7874" s="44" t="s">
        <v>32009</v>
      </c>
      <c r="D7874" s="44" t="s">
        <v>39820</v>
      </c>
    </row>
    <row r="7875" spans="1:4" x14ac:dyDescent="0.3">
      <c r="A7875" s="44" t="s">
        <v>4218</v>
      </c>
      <c r="B7875" s="44" t="s">
        <v>15797</v>
      </c>
      <c r="C7875" s="44" t="s">
        <v>39821</v>
      </c>
      <c r="D7875" s="44" t="s">
        <v>32008</v>
      </c>
    </row>
    <row r="7876" spans="1:4" x14ac:dyDescent="0.3">
      <c r="A7876" s="44" t="s">
        <v>3081</v>
      </c>
      <c r="B7876" s="44" t="s">
        <v>15798</v>
      </c>
      <c r="C7876" s="44" t="s">
        <v>39822</v>
      </c>
      <c r="D7876" s="44" t="s">
        <v>32070</v>
      </c>
    </row>
    <row r="7877" spans="1:4" x14ac:dyDescent="0.3">
      <c r="A7877" s="44" t="s">
        <v>3237</v>
      </c>
      <c r="B7877" s="44" t="s">
        <v>15799</v>
      </c>
      <c r="C7877" s="44" t="s">
        <v>39823</v>
      </c>
      <c r="D7877" s="44" t="s">
        <v>39824</v>
      </c>
    </row>
    <row r="7878" spans="1:4" x14ac:dyDescent="0.3">
      <c r="A7878" s="44" t="s">
        <v>2973</v>
      </c>
      <c r="B7878" s="44" t="s">
        <v>15800</v>
      </c>
      <c r="C7878" s="44" t="s">
        <v>39825</v>
      </c>
      <c r="D7878" s="44" t="s">
        <v>32002</v>
      </c>
    </row>
    <row r="7879" spans="1:4" x14ac:dyDescent="0.3">
      <c r="A7879" s="44" t="s">
        <v>2855</v>
      </c>
      <c r="B7879" s="44" t="s">
        <v>15801</v>
      </c>
      <c r="C7879" s="44" t="s">
        <v>32175</v>
      </c>
      <c r="D7879" s="44" t="s">
        <v>39826</v>
      </c>
    </row>
    <row r="7880" spans="1:4" x14ac:dyDescent="0.3">
      <c r="A7880" s="44" t="s">
        <v>3921</v>
      </c>
      <c r="B7880" s="44" t="s">
        <v>15802</v>
      </c>
      <c r="C7880" s="44" t="s">
        <v>32335</v>
      </c>
      <c r="D7880" s="44" t="s">
        <v>39827</v>
      </c>
    </row>
    <row r="7881" spans="1:4" x14ac:dyDescent="0.3">
      <c r="A7881" s="44" t="s">
        <v>1720</v>
      </c>
      <c r="B7881" s="44" t="s">
        <v>15803</v>
      </c>
      <c r="C7881" s="44" t="s">
        <v>32099</v>
      </c>
      <c r="D7881" s="44" t="s">
        <v>39828</v>
      </c>
    </row>
    <row r="7882" spans="1:4" x14ac:dyDescent="0.3">
      <c r="A7882" s="44" t="s">
        <v>3876</v>
      </c>
      <c r="B7882" s="44" t="s">
        <v>15804</v>
      </c>
      <c r="C7882" s="44" t="s">
        <v>39829</v>
      </c>
      <c r="D7882" s="44" t="s">
        <v>32006</v>
      </c>
    </row>
    <row r="7883" spans="1:4" x14ac:dyDescent="0.3">
      <c r="A7883" s="44" t="s">
        <v>2974</v>
      </c>
      <c r="B7883" s="44" t="s">
        <v>15805</v>
      </c>
      <c r="C7883" s="44" t="s">
        <v>39830</v>
      </c>
      <c r="D7883" s="44" t="s">
        <v>32002</v>
      </c>
    </row>
    <row r="7884" spans="1:4" x14ac:dyDescent="0.3">
      <c r="A7884" s="44" t="s">
        <v>1095</v>
      </c>
      <c r="B7884" s="44" t="s">
        <v>15806</v>
      </c>
      <c r="C7884" s="44" t="s">
        <v>25034</v>
      </c>
      <c r="D7884" s="44" t="s">
        <v>32115</v>
      </c>
    </row>
    <row r="7885" spans="1:4" x14ac:dyDescent="0.3">
      <c r="A7885" s="44" t="s">
        <v>2350</v>
      </c>
      <c r="B7885" s="44" t="s">
        <v>15807</v>
      </c>
      <c r="C7885" s="44" t="s">
        <v>39831</v>
      </c>
      <c r="D7885" s="44" t="s">
        <v>32587</v>
      </c>
    </row>
    <row r="7886" spans="1:4" x14ac:dyDescent="0.3">
      <c r="A7886" s="44" t="s">
        <v>3845</v>
      </c>
      <c r="B7886" s="44" t="s">
        <v>15808</v>
      </c>
      <c r="C7886" s="44" t="s">
        <v>39832</v>
      </c>
      <c r="D7886" s="44" t="s">
        <v>32153</v>
      </c>
    </row>
    <row r="7887" spans="1:4" x14ac:dyDescent="0.3">
      <c r="A7887" s="44" t="s">
        <v>4054</v>
      </c>
      <c r="B7887" s="44" t="s">
        <v>15809</v>
      </c>
      <c r="C7887" s="44" t="s">
        <v>39833</v>
      </c>
      <c r="D7887" s="44" t="s">
        <v>39834</v>
      </c>
    </row>
    <row r="7888" spans="1:4" x14ac:dyDescent="0.3">
      <c r="A7888" s="44" t="s">
        <v>1959</v>
      </c>
      <c r="B7888" s="44" t="s">
        <v>15810</v>
      </c>
      <c r="C7888" s="44" t="s">
        <v>32062</v>
      </c>
      <c r="D7888" s="44" t="s">
        <v>39835</v>
      </c>
    </row>
    <row r="7889" spans="1:4" x14ac:dyDescent="0.3">
      <c r="A7889" s="44" t="s">
        <v>4107</v>
      </c>
      <c r="B7889" s="44" t="s">
        <v>15811</v>
      </c>
      <c r="C7889" s="44" t="s">
        <v>39836</v>
      </c>
      <c r="D7889" s="44" t="s">
        <v>32322</v>
      </c>
    </row>
    <row r="7890" spans="1:4" x14ac:dyDescent="0.3">
      <c r="A7890" s="44" t="s">
        <v>6400</v>
      </c>
      <c r="B7890" s="44" t="s">
        <v>15812</v>
      </c>
      <c r="C7890" s="44" t="s">
        <v>39837</v>
      </c>
      <c r="D7890" s="44" t="s">
        <v>32065</v>
      </c>
    </row>
    <row r="7891" spans="1:4" x14ac:dyDescent="0.3">
      <c r="A7891" s="44" t="s">
        <v>2168</v>
      </c>
      <c r="B7891" s="44" t="s">
        <v>15813</v>
      </c>
      <c r="C7891" s="44" t="s">
        <v>32009</v>
      </c>
      <c r="D7891" s="44" t="s">
        <v>39838</v>
      </c>
    </row>
    <row r="7892" spans="1:4" x14ac:dyDescent="0.3">
      <c r="A7892" s="44" t="s">
        <v>3140</v>
      </c>
      <c r="B7892" s="44" t="s">
        <v>15814</v>
      </c>
      <c r="C7892" s="44" t="s">
        <v>39839</v>
      </c>
      <c r="D7892" s="44" t="s">
        <v>32070</v>
      </c>
    </row>
    <row r="7893" spans="1:4" x14ac:dyDescent="0.3">
      <c r="A7893" s="44" t="s">
        <v>3642</v>
      </c>
      <c r="B7893" s="44" t="s">
        <v>15815</v>
      </c>
      <c r="C7893" s="44" t="s">
        <v>39840</v>
      </c>
      <c r="D7893" s="44" t="s">
        <v>32111</v>
      </c>
    </row>
    <row r="7894" spans="1:4" x14ac:dyDescent="0.3">
      <c r="A7894" s="44" t="s">
        <v>3082</v>
      </c>
      <c r="B7894" s="44" t="s">
        <v>15816</v>
      </c>
      <c r="C7894" s="44" t="s">
        <v>39841</v>
      </c>
      <c r="D7894" s="44" t="s">
        <v>32002</v>
      </c>
    </row>
    <row r="7895" spans="1:4" x14ac:dyDescent="0.3">
      <c r="A7895" s="44" t="s">
        <v>1096</v>
      </c>
      <c r="B7895" s="44" t="s">
        <v>15817</v>
      </c>
      <c r="C7895" s="44" t="s">
        <v>25035</v>
      </c>
      <c r="D7895" s="44" t="s">
        <v>32060</v>
      </c>
    </row>
    <row r="7896" spans="1:4" x14ac:dyDescent="0.3">
      <c r="A7896" s="44" t="s">
        <v>3779</v>
      </c>
      <c r="B7896" s="44" t="s">
        <v>15818</v>
      </c>
      <c r="C7896" s="44" t="s">
        <v>32009</v>
      </c>
      <c r="D7896" s="44" t="s">
        <v>39842</v>
      </c>
    </row>
    <row r="7897" spans="1:4" x14ac:dyDescent="0.3">
      <c r="A7897" s="44" t="s">
        <v>3083</v>
      </c>
      <c r="B7897" s="44" t="s">
        <v>15819</v>
      </c>
      <c r="C7897" s="44" t="s">
        <v>39843</v>
      </c>
      <c r="D7897" s="44" t="s">
        <v>32002</v>
      </c>
    </row>
    <row r="7898" spans="1:4" x14ac:dyDescent="0.3">
      <c r="A7898" s="44" t="s">
        <v>3559</v>
      </c>
      <c r="B7898" s="44" t="s">
        <v>15820</v>
      </c>
      <c r="C7898" s="44" t="s">
        <v>39844</v>
      </c>
      <c r="D7898" s="44" t="s">
        <v>32111</v>
      </c>
    </row>
    <row r="7899" spans="1:4" x14ac:dyDescent="0.3">
      <c r="A7899" s="44" t="s">
        <v>1097</v>
      </c>
      <c r="B7899" s="44" t="s">
        <v>15821</v>
      </c>
      <c r="C7899" s="44" t="s">
        <v>25036</v>
      </c>
      <c r="D7899" s="44" t="s">
        <v>32115</v>
      </c>
    </row>
    <row r="7900" spans="1:4" x14ac:dyDescent="0.3">
      <c r="A7900" s="44" t="s">
        <v>6691</v>
      </c>
      <c r="B7900" s="44" t="s">
        <v>15822</v>
      </c>
      <c r="C7900" s="44" t="s">
        <v>39845</v>
      </c>
      <c r="D7900" s="44" t="s">
        <v>32038</v>
      </c>
    </row>
    <row r="7901" spans="1:4" x14ac:dyDescent="0.3">
      <c r="A7901" s="44" t="s">
        <v>5999</v>
      </c>
      <c r="B7901" s="44" t="s">
        <v>15823</v>
      </c>
      <c r="C7901" s="44" t="s">
        <v>39846</v>
      </c>
      <c r="D7901" s="44" t="s">
        <v>32024</v>
      </c>
    </row>
    <row r="7902" spans="1:4" x14ac:dyDescent="0.3">
      <c r="A7902" s="44" t="s">
        <v>6945</v>
      </c>
      <c r="B7902" s="44" t="s">
        <v>15824</v>
      </c>
      <c r="C7902" s="44" t="s">
        <v>39847</v>
      </c>
      <c r="D7902" s="44" t="s">
        <v>32038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topLeftCell="A7867" workbookViewId="0">
      <selection activeCell="A61" sqref="A61"/>
    </sheetView>
  </sheetViews>
  <sheetFormatPr defaultColWidth="14.44140625" defaultRowHeight="15" customHeight="1" x14ac:dyDescent="0.3"/>
  <cols>
    <col min="1" max="1" width="67.109375" customWidth="1"/>
    <col min="2" max="2" width="8" customWidth="1"/>
    <col min="3" max="6" width="8.6640625" customWidth="1"/>
  </cols>
  <sheetData>
    <row r="1" spans="1:2" ht="12" customHeight="1" x14ac:dyDescent="0.3">
      <c r="A1" s="11" t="s">
        <v>0</v>
      </c>
      <c r="B1" s="11" t="s">
        <v>15825</v>
      </c>
    </row>
    <row r="2" spans="1:2" ht="12" customHeight="1" x14ac:dyDescent="0.3">
      <c r="A2" s="11" t="s">
        <v>3281</v>
      </c>
      <c r="B2" s="11">
        <v>18</v>
      </c>
    </row>
    <row r="3" spans="1:2" ht="12" customHeight="1" x14ac:dyDescent="0.3">
      <c r="A3" s="11" t="s">
        <v>2607</v>
      </c>
      <c r="B3" s="11">
        <v>1</v>
      </c>
    </row>
    <row r="4" spans="1:2" ht="12" customHeight="1" x14ac:dyDescent="0.3">
      <c r="A4" s="11" t="s">
        <v>2525</v>
      </c>
      <c r="B4" s="11">
        <v>3</v>
      </c>
    </row>
    <row r="5" spans="1:2" ht="12" customHeight="1" x14ac:dyDescent="0.3">
      <c r="A5" s="11" t="s">
        <v>4402</v>
      </c>
      <c r="B5" s="11">
        <v>9</v>
      </c>
    </row>
    <row r="6" spans="1:2" ht="12" customHeight="1" x14ac:dyDescent="0.3">
      <c r="A6" s="11" t="s">
        <v>7507</v>
      </c>
      <c r="B6" s="11">
        <v>3</v>
      </c>
    </row>
    <row r="7" spans="1:2" ht="12" customHeight="1" x14ac:dyDescent="0.3">
      <c r="A7" s="11" t="s">
        <v>5323</v>
      </c>
      <c r="B7" s="11">
        <v>1</v>
      </c>
    </row>
    <row r="8" spans="1:2" ht="12" customHeight="1" x14ac:dyDescent="0.3">
      <c r="A8" s="11" t="s">
        <v>1592</v>
      </c>
      <c r="B8" s="11">
        <v>24</v>
      </c>
    </row>
    <row r="9" spans="1:2" ht="12" customHeight="1" x14ac:dyDescent="0.3">
      <c r="A9" s="11" t="s">
        <v>4270</v>
      </c>
      <c r="B9" s="11">
        <v>5</v>
      </c>
    </row>
    <row r="10" spans="1:2" ht="12" customHeight="1" x14ac:dyDescent="0.3">
      <c r="A10" s="11" t="s">
        <v>6413</v>
      </c>
      <c r="B10" s="11">
        <v>3</v>
      </c>
    </row>
    <row r="11" spans="1:2" ht="12" customHeight="1" x14ac:dyDescent="0.3">
      <c r="A11" s="11" t="s">
        <v>7294</v>
      </c>
      <c r="B11" s="11">
        <v>8</v>
      </c>
    </row>
    <row r="12" spans="1:2" ht="12" customHeight="1" x14ac:dyDescent="0.3">
      <c r="A12" s="11" t="s">
        <v>6159</v>
      </c>
      <c r="B12" s="11">
        <v>3</v>
      </c>
    </row>
    <row r="13" spans="1:2" ht="12" customHeight="1" x14ac:dyDescent="0.3">
      <c r="A13" s="11" t="s">
        <v>483</v>
      </c>
      <c r="B13" s="11">
        <v>1</v>
      </c>
    </row>
    <row r="14" spans="1:2" ht="12" customHeight="1" x14ac:dyDescent="0.3">
      <c r="A14" s="11" t="s">
        <v>6513</v>
      </c>
      <c r="B14" s="11">
        <v>3</v>
      </c>
    </row>
    <row r="15" spans="1:2" ht="12" customHeight="1" x14ac:dyDescent="0.3">
      <c r="A15" s="11" t="s">
        <v>5167</v>
      </c>
      <c r="B15" s="11">
        <v>1</v>
      </c>
    </row>
    <row r="16" spans="1:2" ht="12" customHeight="1" x14ac:dyDescent="0.3">
      <c r="A16" s="11" t="s">
        <v>4849</v>
      </c>
      <c r="B16" s="11">
        <v>1</v>
      </c>
    </row>
    <row r="17" spans="1:2" ht="12" customHeight="1" x14ac:dyDescent="0.3">
      <c r="A17" s="11" t="s">
        <v>6414</v>
      </c>
      <c r="B17" s="11">
        <v>4</v>
      </c>
    </row>
    <row r="18" spans="1:2" ht="12" customHeight="1" x14ac:dyDescent="0.3">
      <c r="A18" s="11" t="s">
        <v>6001</v>
      </c>
      <c r="B18" s="11">
        <v>3</v>
      </c>
    </row>
    <row r="19" spans="1:2" ht="12" customHeight="1" x14ac:dyDescent="0.3">
      <c r="A19" s="11" t="s">
        <v>5791</v>
      </c>
      <c r="B19" s="11">
        <v>56</v>
      </c>
    </row>
    <row r="20" spans="1:2" ht="12" customHeight="1" x14ac:dyDescent="0.3">
      <c r="A20" s="11" t="s">
        <v>7238</v>
      </c>
      <c r="B20" s="11">
        <v>3</v>
      </c>
    </row>
    <row r="21" spans="1:2" ht="12" customHeight="1" x14ac:dyDescent="0.3">
      <c r="A21" s="11" t="s">
        <v>7239</v>
      </c>
      <c r="B21" s="11">
        <v>20</v>
      </c>
    </row>
    <row r="22" spans="1:2" ht="12" customHeight="1" x14ac:dyDescent="0.3">
      <c r="A22" s="11" t="s">
        <v>7240</v>
      </c>
      <c r="B22" s="11">
        <v>25</v>
      </c>
    </row>
    <row r="23" spans="1:2" ht="12" customHeight="1" x14ac:dyDescent="0.3">
      <c r="A23" s="11" t="s">
        <v>7242</v>
      </c>
      <c r="B23" s="11">
        <v>16</v>
      </c>
    </row>
    <row r="24" spans="1:2" ht="12" customHeight="1" x14ac:dyDescent="0.3">
      <c r="A24" s="11" t="s">
        <v>7241</v>
      </c>
      <c r="B24" s="11">
        <v>56</v>
      </c>
    </row>
    <row r="25" spans="1:2" ht="12" customHeight="1" x14ac:dyDescent="0.3">
      <c r="A25" s="11" t="s">
        <v>5076</v>
      </c>
      <c r="B25" s="11">
        <v>2</v>
      </c>
    </row>
    <row r="26" spans="1:2" ht="12" customHeight="1" x14ac:dyDescent="0.3">
      <c r="A26" s="11" t="s">
        <v>6544</v>
      </c>
      <c r="B26" s="11">
        <v>2</v>
      </c>
    </row>
    <row r="27" spans="1:2" ht="12" customHeight="1" x14ac:dyDescent="0.3">
      <c r="A27" s="11" t="s">
        <v>1967</v>
      </c>
      <c r="B27" s="11">
        <v>2</v>
      </c>
    </row>
    <row r="28" spans="1:2" ht="12" customHeight="1" x14ac:dyDescent="0.3">
      <c r="A28" s="11" t="s">
        <v>4564</v>
      </c>
      <c r="B28" s="11">
        <v>4</v>
      </c>
    </row>
    <row r="29" spans="1:2" ht="12" customHeight="1" x14ac:dyDescent="0.3">
      <c r="A29" s="11" t="s">
        <v>2353</v>
      </c>
      <c r="B29" s="11">
        <v>2</v>
      </c>
    </row>
    <row r="30" spans="1:2" ht="12" customHeight="1" x14ac:dyDescent="0.3">
      <c r="A30" s="11" t="s">
        <v>2463</v>
      </c>
      <c r="B30" s="11">
        <v>3</v>
      </c>
    </row>
    <row r="31" spans="1:2" ht="12" customHeight="1" x14ac:dyDescent="0.3">
      <c r="A31" s="11" t="s">
        <v>4789</v>
      </c>
      <c r="B31" s="11">
        <v>6</v>
      </c>
    </row>
    <row r="32" spans="1:2" ht="12" customHeight="1" x14ac:dyDescent="0.3">
      <c r="A32" s="11" t="s">
        <v>6545</v>
      </c>
      <c r="B32" s="11">
        <v>3</v>
      </c>
    </row>
    <row r="33" spans="1:2" ht="12" customHeight="1" x14ac:dyDescent="0.3">
      <c r="A33" s="11" t="s">
        <v>6896</v>
      </c>
      <c r="B33" s="11">
        <v>4</v>
      </c>
    </row>
    <row r="34" spans="1:2" ht="12" customHeight="1" x14ac:dyDescent="0.3">
      <c r="A34" s="11" t="s">
        <v>4716</v>
      </c>
      <c r="B34" s="11">
        <v>5</v>
      </c>
    </row>
    <row r="35" spans="1:2" ht="12" customHeight="1" x14ac:dyDescent="0.3">
      <c r="A35" s="11" t="s">
        <v>4531</v>
      </c>
      <c r="B35" s="11">
        <v>4</v>
      </c>
    </row>
    <row r="36" spans="1:2" ht="12" customHeight="1" x14ac:dyDescent="0.3">
      <c r="A36" s="11" t="s">
        <v>5473</v>
      </c>
      <c r="B36" s="11">
        <v>1</v>
      </c>
    </row>
    <row r="37" spans="1:2" ht="12" customHeight="1" x14ac:dyDescent="0.3">
      <c r="A37" s="11" t="s">
        <v>6220</v>
      </c>
      <c r="B37" s="11">
        <v>20</v>
      </c>
    </row>
    <row r="38" spans="1:2" ht="12" customHeight="1" x14ac:dyDescent="0.3">
      <c r="A38" s="11" t="s">
        <v>5557</v>
      </c>
      <c r="B38" s="11">
        <v>1</v>
      </c>
    </row>
    <row r="39" spans="1:2" ht="12" customHeight="1" x14ac:dyDescent="0.3">
      <c r="A39" s="11" t="s">
        <v>4717</v>
      </c>
      <c r="B39" s="11">
        <v>3</v>
      </c>
    </row>
    <row r="40" spans="1:2" ht="12" customHeight="1" x14ac:dyDescent="0.3">
      <c r="A40" s="11" t="s">
        <v>7196</v>
      </c>
      <c r="B40" s="11">
        <v>3</v>
      </c>
    </row>
    <row r="41" spans="1:2" ht="12" customHeight="1" x14ac:dyDescent="0.3">
      <c r="A41" s="11" t="s">
        <v>7151</v>
      </c>
      <c r="B41" s="11">
        <v>5</v>
      </c>
    </row>
    <row r="42" spans="1:2" ht="12" customHeight="1" x14ac:dyDescent="0.3">
      <c r="A42" s="11" t="s">
        <v>844</v>
      </c>
      <c r="B42" s="11">
        <v>24</v>
      </c>
    </row>
    <row r="43" spans="1:2" ht="12" customHeight="1" x14ac:dyDescent="0.3">
      <c r="A43" s="11" t="s">
        <v>6546</v>
      </c>
      <c r="B43" s="11">
        <v>35</v>
      </c>
    </row>
    <row r="44" spans="1:2" ht="12" customHeight="1" x14ac:dyDescent="0.3">
      <c r="A44" s="11" t="s">
        <v>5077</v>
      </c>
      <c r="B44" s="11">
        <v>2</v>
      </c>
    </row>
    <row r="45" spans="1:2" ht="12" customHeight="1" x14ac:dyDescent="0.3">
      <c r="A45" s="11" t="s">
        <v>6221</v>
      </c>
      <c r="B45" s="11">
        <v>16</v>
      </c>
    </row>
    <row r="46" spans="1:2" ht="12" customHeight="1" x14ac:dyDescent="0.3">
      <c r="A46" s="11" t="s">
        <v>7243</v>
      </c>
      <c r="B46" s="11">
        <v>37</v>
      </c>
    </row>
    <row r="47" spans="1:2" ht="12" customHeight="1" x14ac:dyDescent="0.3">
      <c r="A47" s="11" t="s">
        <v>1724</v>
      </c>
      <c r="B47" s="11">
        <v>2</v>
      </c>
    </row>
    <row r="48" spans="1:2" ht="12" customHeight="1" x14ac:dyDescent="0.3">
      <c r="A48" s="11" t="s">
        <v>1725</v>
      </c>
      <c r="B48" s="11">
        <v>1</v>
      </c>
    </row>
    <row r="49" spans="1:2" ht="12" customHeight="1" x14ac:dyDescent="0.3">
      <c r="A49" s="11" t="s">
        <v>3382</v>
      </c>
      <c r="B49" s="11">
        <v>25</v>
      </c>
    </row>
    <row r="50" spans="1:2" ht="12" customHeight="1" x14ac:dyDescent="0.3">
      <c r="A50" s="11" t="s">
        <v>1968</v>
      </c>
      <c r="B50" s="11">
        <v>6</v>
      </c>
    </row>
    <row r="51" spans="1:2" ht="12" customHeight="1" x14ac:dyDescent="0.3">
      <c r="A51" s="11" t="s">
        <v>2878</v>
      </c>
      <c r="B51" s="11">
        <v>2</v>
      </c>
    </row>
    <row r="52" spans="1:2" ht="12" customHeight="1" x14ac:dyDescent="0.3">
      <c r="A52" s="11" t="s">
        <v>4922</v>
      </c>
      <c r="B52" s="11">
        <v>2</v>
      </c>
    </row>
    <row r="53" spans="1:2" ht="12" customHeight="1" x14ac:dyDescent="0.3">
      <c r="A53" s="11" t="s">
        <v>5792</v>
      </c>
      <c r="B53" s="11">
        <v>54</v>
      </c>
    </row>
    <row r="54" spans="1:2" ht="12" customHeight="1" x14ac:dyDescent="0.3">
      <c r="A54" s="11" t="s">
        <v>6774</v>
      </c>
      <c r="B54" s="11">
        <v>3</v>
      </c>
    </row>
    <row r="55" spans="1:2" ht="12" customHeight="1" x14ac:dyDescent="0.3">
      <c r="A55" s="11" t="s">
        <v>3877</v>
      </c>
      <c r="B55" s="11">
        <v>2</v>
      </c>
    </row>
    <row r="56" spans="1:2" ht="12" customHeight="1" x14ac:dyDescent="0.3">
      <c r="A56" s="11" t="s">
        <v>5793</v>
      </c>
      <c r="B56" s="11">
        <v>8</v>
      </c>
    </row>
    <row r="57" spans="1:2" ht="12" customHeight="1" x14ac:dyDescent="0.3">
      <c r="A57" s="11" t="s">
        <v>7327</v>
      </c>
      <c r="B57" s="11">
        <v>2</v>
      </c>
    </row>
    <row r="58" spans="1:2" ht="12" customHeight="1" x14ac:dyDescent="0.3">
      <c r="A58" s="11" t="s">
        <v>7218</v>
      </c>
      <c r="B58" s="11">
        <v>12</v>
      </c>
    </row>
    <row r="59" spans="1:2" ht="12" customHeight="1" x14ac:dyDescent="0.3">
      <c r="A59" s="11" t="s">
        <v>4252</v>
      </c>
      <c r="B59" s="11">
        <v>15</v>
      </c>
    </row>
    <row r="60" spans="1:2" ht="12" customHeight="1" x14ac:dyDescent="0.3">
      <c r="A60" s="11" t="s">
        <v>730</v>
      </c>
      <c r="B60" s="11">
        <v>2</v>
      </c>
    </row>
    <row r="61" spans="1:2" ht="12" customHeight="1" x14ac:dyDescent="0.3">
      <c r="A61" s="11" t="s">
        <v>15826</v>
      </c>
      <c r="B61" s="11">
        <v>3</v>
      </c>
    </row>
    <row r="62" spans="1:2" ht="12" customHeight="1" x14ac:dyDescent="0.3">
      <c r="A62" s="11" t="s">
        <v>7386</v>
      </c>
      <c r="B62" s="11">
        <v>3</v>
      </c>
    </row>
    <row r="63" spans="1:2" ht="12" customHeight="1" x14ac:dyDescent="0.3">
      <c r="A63" s="11" t="s">
        <v>3282</v>
      </c>
      <c r="B63" s="11">
        <v>3</v>
      </c>
    </row>
    <row r="64" spans="1:2" ht="12" customHeight="1" x14ac:dyDescent="0.3">
      <c r="A64" s="11" t="s">
        <v>2354</v>
      </c>
      <c r="B64" s="11">
        <v>3</v>
      </c>
    </row>
    <row r="65" spans="1:2" ht="12" customHeight="1" x14ac:dyDescent="0.3">
      <c r="A65" s="11" t="s">
        <v>6775</v>
      </c>
      <c r="B65" s="11">
        <v>1</v>
      </c>
    </row>
    <row r="66" spans="1:2" ht="12" customHeight="1" x14ac:dyDescent="0.3">
      <c r="A66" s="11" t="s">
        <v>5558</v>
      </c>
      <c r="B66" s="11">
        <v>8</v>
      </c>
    </row>
    <row r="67" spans="1:2" ht="12" customHeight="1" x14ac:dyDescent="0.3">
      <c r="A67" s="11" t="s">
        <v>1969</v>
      </c>
      <c r="B67" s="11">
        <v>2</v>
      </c>
    </row>
    <row r="68" spans="1:2" ht="12" customHeight="1" x14ac:dyDescent="0.3">
      <c r="A68" s="11" t="s">
        <v>3086</v>
      </c>
      <c r="B68" s="11">
        <v>4</v>
      </c>
    </row>
    <row r="69" spans="1:2" ht="12" customHeight="1" x14ac:dyDescent="0.3">
      <c r="A69" s="11" t="s">
        <v>4923</v>
      </c>
      <c r="B69" s="11">
        <v>2</v>
      </c>
    </row>
    <row r="70" spans="1:2" ht="12" customHeight="1" x14ac:dyDescent="0.3">
      <c r="A70" s="11" t="s">
        <v>1235</v>
      </c>
      <c r="B70" s="11">
        <v>1</v>
      </c>
    </row>
    <row r="71" spans="1:2" ht="12" customHeight="1" x14ac:dyDescent="0.3">
      <c r="A71" s="11" t="s">
        <v>2667</v>
      </c>
      <c r="B71" s="11">
        <v>13</v>
      </c>
    </row>
    <row r="72" spans="1:2" ht="12" customHeight="1" x14ac:dyDescent="0.3">
      <c r="A72" s="11" t="s">
        <v>397</v>
      </c>
      <c r="B72" s="11">
        <v>2</v>
      </c>
    </row>
    <row r="73" spans="1:2" ht="12" customHeight="1" x14ac:dyDescent="0.3">
      <c r="A73" s="11" t="s">
        <v>7153</v>
      </c>
      <c r="B73" s="11">
        <v>55</v>
      </c>
    </row>
    <row r="74" spans="1:2" ht="12" customHeight="1" x14ac:dyDescent="0.3">
      <c r="A74" s="11" t="s">
        <v>6002</v>
      </c>
      <c r="B74" s="11">
        <v>21</v>
      </c>
    </row>
    <row r="75" spans="1:2" ht="12" customHeight="1" x14ac:dyDescent="0.3">
      <c r="A75" s="11" t="s">
        <v>4614</v>
      </c>
      <c r="B75" s="11">
        <v>4</v>
      </c>
    </row>
    <row r="76" spans="1:2" ht="12" customHeight="1" x14ac:dyDescent="0.3">
      <c r="A76" s="11" t="s">
        <v>2975</v>
      </c>
      <c r="B76" s="11">
        <v>2</v>
      </c>
    </row>
    <row r="77" spans="1:2" ht="12" customHeight="1" x14ac:dyDescent="0.3">
      <c r="A77" s="11" t="s">
        <v>2668</v>
      </c>
      <c r="B77" s="11">
        <v>2</v>
      </c>
    </row>
    <row r="78" spans="1:2" ht="12" customHeight="1" x14ac:dyDescent="0.3">
      <c r="A78" s="11" t="s">
        <v>7508</v>
      </c>
      <c r="B78" s="11">
        <v>1</v>
      </c>
    </row>
    <row r="79" spans="1:2" ht="12" customHeight="1" x14ac:dyDescent="0.3">
      <c r="A79" s="11" t="s">
        <v>7219</v>
      </c>
      <c r="B79" s="11">
        <v>7</v>
      </c>
    </row>
    <row r="80" spans="1:2" ht="12" customHeight="1" x14ac:dyDescent="0.3">
      <c r="A80" s="11" t="s">
        <v>5169</v>
      </c>
      <c r="B80" s="11">
        <v>2</v>
      </c>
    </row>
    <row r="81" spans="1:2" ht="12" customHeight="1" x14ac:dyDescent="0.3">
      <c r="A81" s="11" t="s">
        <v>6547</v>
      </c>
      <c r="B81" s="11">
        <v>3</v>
      </c>
    </row>
    <row r="82" spans="1:2" ht="12" customHeight="1" x14ac:dyDescent="0.3">
      <c r="A82" s="11" t="s">
        <v>3432</v>
      </c>
      <c r="B82" s="11">
        <v>2</v>
      </c>
    </row>
    <row r="83" spans="1:2" ht="12" customHeight="1" x14ac:dyDescent="0.3">
      <c r="A83" s="11" t="s">
        <v>5883</v>
      </c>
      <c r="B83" s="11">
        <v>4</v>
      </c>
    </row>
    <row r="84" spans="1:2" ht="12" customHeight="1" x14ac:dyDescent="0.3">
      <c r="A84" s="11" t="s">
        <v>6548</v>
      </c>
      <c r="B84" s="11">
        <v>1</v>
      </c>
    </row>
    <row r="85" spans="1:2" ht="12" customHeight="1" x14ac:dyDescent="0.3">
      <c r="A85" s="11" t="s">
        <v>5609</v>
      </c>
      <c r="B85" s="11">
        <v>2</v>
      </c>
    </row>
    <row r="86" spans="1:2" ht="12" customHeight="1" x14ac:dyDescent="0.3">
      <c r="A86" s="11" t="s">
        <v>1028</v>
      </c>
      <c r="B86" s="11">
        <v>1</v>
      </c>
    </row>
    <row r="87" spans="1:2" ht="12" customHeight="1" x14ac:dyDescent="0.3">
      <c r="A87" s="11" t="s">
        <v>6</v>
      </c>
      <c r="B87" s="11">
        <v>3</v>
      </c>
    </row>
    <row r="88" spans="1:2" ht="12" customHeight="1" x14ac:dyDescent="0.3">
      <c r="A88" s="11" t="s">
        <v>5713</v>
      </c>
      <c r="B88" s="11">
        <v>9</v>
      </c>
    </row>
    <row r="89" spans="1:2" ht="12" customHeight="1" x14ac:dyDescent="0.3">
      <c r="A89" s="11" t="s">
        <v>3645</v>
      </c>
      <c r="B89" s="11">
        <v>1</v>
      </c>
    </row>
    <row r="90" spans="1:2" ht="12" customHeight="1" x14ac:dyDescent="0.3">
      <c r="A90" s="11" t="s">
        <v>2526</v>
      </c>
      <c r="B90" s="11">
        <v>3</v>
      </c>
    </row>
    <row r="91" spans="1:2" ht="12" customHeight="1" x14ac:dyDescent="0.3">
      <c r="A91" s="11" t="s">
        <v>484</v>
      </c>
      <c r="B91" s="11">
        <v>1</v>
      </c>
    </row>
    <row r="92" spans="1:2" ht="12" customHeight="1" x14ac:dyDescent="0.3">
      <c r="A92" s="11" t="s">
        <v>2721</v>
      </c>
      <c r="B92" s="11">
        <v>7</v>
      </c>
    </row>
    <row r="93" spans="1:2" ht="12" customHeight="1" x14ac:dyDescent="0.3">
      <c r="A93" s="11" t="s">
        <v>15827</v>
      </c>
      <c r="B93" s="11">
        <v>2</v>
      </c>
    </row>
    <row r="94" spans="1:2" ht="12" customHeight="1" x14ac:dyDescent="0.3">
      <c r="A94" s="11" t="s">
        <v>8</v>
      </c>
      <c r="B94" s="11">
        <v>1</v>
      </c>
    </row>
    <row r="95" spans="1:2" ht="12" customHeight="1" x14ac:dyDescent="0.3">
      <c r="A95" s="11" t="s">
        <v>2170</v>
      </c>
      <c r="B95" s="11">
        <v>1</v>
      </c>
    </row>
    <row r="96" spans="1:2" ht="12" customHeight="1" x14ac:dyDescent="0.3">
      <c r="A96" s="11" t="s">
        <v>315</v>
      </c>
      <c r="B96" s="11">
        <v>2</v>
      </c>
    </row>
    <row r="97" spans="1:2" ht="12" customHeight="1" x14ac:dyDescent="0.3">
      <c r="A97" s="11" t="s">
        <v>5324</v>
      </c>
      <c r="B97" s="11">
        <v>4</v>
      </c>
    </row>
    <row r="98" spans="1:2" ht="12" customHeight="1" x14ac:dyDescent="0.3">
      <c r="A98" s="11" t="s">
        <v>3087</v>
      </c>
      <c r="B98" s="11">
        <v>3</v>
      </c>
    </row>
    <row r="99" spans="1:2" ht="12" customHeight="1" x14ac:dyDescent="0.3">
      <c r="A99" s="11" t="s">
        <v>3711</v>
      </c>
      <c r="B99" s="11">
        <v>11</v>
      </c>
    </row>
    <row r="100" spans="1:2" ht="12" customHeight="1" x14ac:dyDescent="0.3">
      <c r="A100" s="11" t="s">
        <v>5078</v>
      </c>
      <c r="B100" s="11">
        <v>23</v>
      </c>
    </row>
    <row r="101" spans="1:2" ht="12" customHeight="1" x14ac:dyDescent="0.3">
      <c r="A101" s="11" t="s">
        <v>485</v>
      </c>
      <c r="B101" s="11">
        <v>31</v>
      </c>
    </row>
    <row r="102" spans="1:2" ht="12" customHeight="1" x14ac:dyDescent="0.3">
      <c r="A102" s="11" t="s">
        <v>5276</v>
      </c>
      <c r="B102" s="11">
        <v>12</v>
      </c>
    </row>
    <row r="103" spans="1:2" ht="12" customHeight="1" x14ac:dyDescent="0.3">
      <c r="A103" s="11" t="s">
        <v>7509</v>
      </c>
      <c r="B103" s="11">
        <v>1</v>
      </c>
    </row>
    <row r="104" spans="1:2" ht="12" customHeight="1" x14ac:dyDescent="0.3">
      <c r="A104" s="11" t="s">
        <v>1593</v>
      </c>
      <c r="B104" s="11">
        <v>4</v>
      </c>
    </row>
    <row r="105" spans="1:2" ht="12" customHeight="1" x14ac:dyDescent="0.3">
      <c r="A105" s="11" t="s">
        <v>6003</v>
      </c>
      <c r="B105" s="11">
        <v>6</v>
      </c>
    </row>
    <row r="106" spans="1:2" ht="12" customHeight="1" x14ac:dyDescent="0.3">
      <c r="A106" s="11" t="s">
        <v>6415</v>
      </c>
      <c r="B106" s="11">
        <v>2</v>
      </c>
    </row>
    <row r="107" spans="1:2" ht="12" customHeight="1" x14ac:dyDescent="0.3">
      <c r="A107" s="11" t="s">
        <v>4924</v>
      </c>
      <c r="B107" s="11">
        <v>34</v>
      </c>
    </row>
    <row r="108" spans="1:2" ht="12" customHeight="1" x14ac:dyDescent="0.3">
      <c r="A108" s="11" t="s">
        <v>1726</v>
      </c>
      <c r="B108" s="11">
        <v>5</v>
      </c>
    </row>
    <row r="109" spans="1:2" ht="12" customHeight="1" x14ac:dyDescent="0.3">
      <c r="A109" s="11" t="s">
        <v>316</v>
      </c>
      <c r="B109" s="11">
        <v>1</v>
      </c>
    </row>
    <row r="110" spans="1:2" ht="12" customHeight="1" x14ac:dyDescent="0.3">
      <c r="A110" s="11" t="s">
        <v>2171</v>
      </c>
      <c r="B110" s="11">
        <v>1</v>
      </c>
    </row>
    <row r="111" spans="1:2" ht="12" customHeight="1" x14ac:dyDescent="0.3">
      <c r="A111" s="11" t="s">
        <v>2879</v>
      </c>
      <c r="B111" s="11">
        <v>4</v>
      </c>
    </row>
    <row r="112" spans="1:2" ht="12" customHeight="1" x14ac:dyDescent="0.3">
      <c r="A112" s="11" t="s">
        <v>1515</v>
      </c>
      <c r="B112" s="11">
        <v>1</v>
      </c>
    </row>
    <row r="113" spans="1:2" ht="12" customHeight="1" x14ac:dyDescent="0.3">
      <c r="A113" s="11" t="s">
        <v>3923</v>
      </c>
      <c r="B113" s="11">
        <v>4</v>
      </c>
    </row>
    <row r="114" spans="1:2" ht="12" customHeight="1" x14ac:dyDescent="0.3">
      <c r="A114" s="11" t="s">
        <v>486</v>
      </c>
      <c r="B114" s="11">
        <v>1</v>
      </c>
    </row>
    <row r="115" spans="1:2" ht="12" customHeight="1" x14ac:dyDescent="0.3">
      <c r="A115" s="11" t="s">
        <v>1369</v>
      </c>
      <c r="B115" s="11">
        <v>6</v>
      </c>
    </row>
    <row r="116" spans="1:2" ht="12" customHeight="1" x14ac:dyDescent="0.3">
      <c r="A116" s="11" t="s">
        <v>3712</v>
      </c>
      <c r="B116" s="11">
        <v>22</v>
      </c>
    </row>
    <row r="117" spans="1:2" ht="12" customHeight="1" x14ac:dyDescent="0.3">
      <c r="A117" s="11" t="s">
        <v>845</v>
      </c>
      <c r="B117" s="11">
        <v>1</v>
      </c>
    </row>
    <row r="118" spans="1:2" ht="12" customHeight="1" x14ac:dyDescent="0.3">
      <c r="A118" s="11" t="s">
        <v>6222</v>
      </c>
      <c r="B118" s="11">
        <v>9</v>
      </c>
    </row>
    <row r="119" spans="1:2" ht="12" customHeight="1" x14ac:dyDescent="0.3">
      <c r="A119" s="11" t="s">
        <v>6160</v>
      </c>
      <c r="B119" s="11">
        <v>2</v>
      </c>
    </row>
    <row r="120" spans="1:2" ht="12" customHeight="1" x14ac:dyDescent="0.3">
      <c r="A120" s="11" t="s">
        <v>1370</v>
      </c>
      <c r="B120" s="11">
        <v>4</v>
      </c>
    </row>
    <row r="121" spans="1:2" ht="12" customHeight="1" x14ac:dyDescent="0.3">
      <c r="A121" s="11" t="s">
        <v>2976</v>
      </c>
      <c r="B121" s="11">
        <v>2</v>
      </c>
    </row>
    <row r="122" spans="1:2" ht="12" customHeight="1" x14ac:dyDescent="0.3">
      <c r="A122" s="11" t="s">
        <v>6694</v>
      </c>
      <c r="B122" s="11">
        <v>2</v>
      </c>
    </row>
    <row r="123" spans="1:2" ht="12" customHeight="1" x14ac:dyDescent="0.3">
      <c r="A123" s="11" t="s">
        <v>2722</v>
      </c>
      <c r="B123" s="11">
        <v>1</v>
      </c>
    </row>
    <row r="124" spans="1:2" ht="12" customHeight="1" x14ac:dyDescent="0.3">
      <c r="A124" s="11" t="s">
        <v>9</v>
      </c>
      <c r="B124" s="11">
        <v>2</v>
      </c>
    </row>
    <row r="125" spans="1:2" ht="12" customHeight="1" x14ac:dyDescent="0.3">
      <c r="A125" s="11" t="s">
        <v>2669</v>
      </c>
      <c r="B125" s="11">
        <v>5</v>
      </c>
    </row>
    <row r="126" spans="1:2" ht="12" customHeight="1" x14ac:dyDescent="0.3">
      <c r="A126" s="11" t="s">
        <v>6549</v>
      </c>
      <c r="B126" s="11">
        <v>2</v>
      </c>
    </row>
    <row r="127" spans="1:2" ht="12" customHeight="1" x14ac:dyDescent="0.3">
      <c r="A127" s="11" t="s">
        <v>3283</v>
      </c>
      <c r="B127" s="11">
        <v>19</v>
      </c>
    </row>
    <row r="128" spans="1:2" ht="12" customHeight="1" x14ac:dyDescent="0.3">
      <c r="A128" s="11" t="s">
        <v>3966</v>
      </c>
      <c r="B128" s="11">
        <v>8</v>
      </c>
    </row>
    <row r="129" spans="1:2" ht="12" customHeight="1" x14ac:dyDescent="0.3">
      <c r="A129" s="11" t="s">
        <v>1727</v>
      </c>
      <c r="B129" s="11">
        <v>17</v>
      </c>
    </row>
    <row r="130" spans="1:2" ht="12" customHeight="1" x14ac:dyDescent="0.3">
      <c r="A130" s="11" t="s">
        <v>1371</v>
      </c>
      <c r="B130" s="11">
        <v>2</v>
      </c>
    </row>
    <row r="131" spans="1:2" ht="12" customHeight="1" x14ac:dyDescent="0.3">
      <c r="A131" s="11" t="s">
        <v>3714</v>
      </c>
      <c r="B131" s="11">
        <v>11</v>
      </c>
    </row>
    <row r="132" spans="1:2" ht="12" customHeight="1" x14ac:dyDescent="0.3">
      <c r="A132" s="11" t="s">
        <v>3713</v>
      </c>
      <c r="B132" s="11">
        <v>5</v>
      </c>
    </row>
    <row r="133" spans="1:2" ht="12" customHeight="1" x14ac:dyDescent="0.3">
      <c r="A133" s="11" t="s">
        <v>1236</v>
      </c>
      <c r="B133" s="11">
        <v>5</v>
      </c>
    </row>
    <row r="134" spans="1:2" ht="12" customHeight="1" x14ac:dyDescent="0.3">
      <c r="A134" s="11" t="s">
        <v>2172</v>
      </c>
      <c r="B134" s="11">
        <v>1</v>
      </c>
    </row>
    <row r="135" spans="1:2" ht="12" customHeight="1" x14ac:dyDescent="0.3">
      <c r="A135" s="11" t="s">
        <v>1516</v>
      </c>
      <c r="B135" s="11">
        <v>3</v>
      </c>
    </row>
    <row r="136" spans="1:2" ht="12" customHeight="1" x14ac:dyDescent="0.3">
      <c r="A136" s="11" t="s">
        <v>731</v>
      </c>
      <c r="B136" s="11">
        <v>1</v>
      </c>
    </row>
    <row r="137" spans="1:2" ht="12" customHeight="1" x14ac:dyDescent="0.3">
      <c r="A137" s="11" t="s">
        <v>2173</v>
      </c>
      <c r="B137" s="11">
        <v>3</v>
      </c>
    </row>
    <row r="138" spans="1:2" ht="12" customHeight="1" x14ac:dyDescent="0.3">
      <c r="A138" s="11" t="s">
        <v>6946</v>
      </c>
      <c r="B138" s="11">
        <v>41</v>
      </c>
    </row>
    <row r="139" spans="1:2" ht="12" customHeight="1" x14ac:dyDescent="0.3">
      <c r="A139" s="11" t="s">
        <v>7052</v>
      </c>
      <c r="B139" s="11">
        <v>3</v>
      </c>
    </row>
    <row r="140" spans="1:2" ht="12" customHeight="1" x14ac:dyDescent="0.3">
      <c r="A140" s="11" t="s">
        <v>2723</v>
      </c>
      <c r="B140" s="11">
        <v>3</v>
      </c>
    </row>
    <row r="141" spans="1:2" ht="12" customHeight="1" x14ac:dyDescent="0.3">
      <c r="A141" s="11" t="s">
        <v>7839</v>
      </c>
      <c r="B141" s="11">
        <v>2</v>
      </c>
    </row>
    <row r="142" spans="1:2" ht="12" customHeight="1" x14ac:dyDescent="0.3">
      <c r="A142" s="11" t="s">
        <v>7510</v>
      </c>
      <c r="B142" s="11">
        <v>3</v>
      </c>
    </row>
    <row r="143" spans="1:2" ht="12" customHeight="1" x14ac:dyDescent="0.3">
      <c r="A143" s="11" t="s">
        <v>846</v>
      </c>
      <c r="B143" s="11">
        <v>93</v>
      </c>
    </row>
    <row r="144" spans="1:2" ht="12" customHeight="1" x14ac:dyDescent="0.3">
      <c r="A144" s="11" t="s">
        <v>6550</v>
      </c>
      <c r="B144" s="11">
        <v>1</v>
      </c>
    </row>
    <row r="145" spans="1:2" ht="12" customHeight="1" x14ac:dyDescent="0.3">
      <c r="A145" s="11" t="s">
        <v>7154</v>
      </c>
      <c r="B145" s="11">
        <v>5</v>
      </c>
    </row>
    <row r="146" spans="1:2" ht="12" customHeight="1" x14ac:dyDescent="0.3">
      <c r="A146" s="11" t="s">
        <v>6310</v>
      </c>
      <c r="B146" s="11">
        <v>7</v>
      </c>
    </row>
    <row r="147" spans="1:2" ht="12" customHeight="1" x14ac:dyDescent="0.3">
      <c r="A147" s="11" t="s">
        <v>6311</v>
      </c>
      <c r="B147" s="11">
        <v>5</v>
      </c>
    </row>
    <row r="148" spans="1:2" ht="12" customHeight="1" x14ac:dyDescent="0.3">
      <c r="A148" s="11" t="s">
        <v>6004</v>
      </c>
      <c r="B148" s="11">
        <v>2</v>
      </c>
    </row>
    <row r="149" spans="1:2" ht="12" customHeight="1" x14ac:dyDescent="0.3">
      <c r="A149" s="11" t="s">
        <v>5170</v>
      </c>
      <c r="B149" s="11">
        <v>1</v>
      </c>
    </row>
    <row r="150" spans="1:2" ht="12" customHeight="1" x14ac:dyDescent="0.3">
      <c r="A150" s="11" t="s">
        <v>1970</v>
      </c>
      <c r="B150" s="11">
        <v>2</v>
      </c>
    </row>
    <row r="151" spans="1:2" ht="12" customHeight="1" x14ac:dyDescent="0.3">
      <c r="A151" s="11" t="s">
        <v>847</v>
      </c>
      <c r="B151" s="11">
        <v>1</v>
      </c>
    </row>
    <row r="152" spans="1:2" ht="12" customHeight="1" x14ac:dyDescent="0.3">
      <c r="A152" s="11" t="s">
        <v>4129</v>
      </c>
      <c r="B152" s="11">
        <v>12</v>
      </c>
    </row>
    <row r="153" spans="1:2" ht="12" customHeight="1" x14ac:dyDescent="0.3">
      <c r="A153" s="11" t="s">
        <v>7329</v>
      </c>
      <c r="B153" s="11">
        <v>52</v>
      </c>
    </row>
    <row r="154" spans="1:2" ht="12" customHeight="1" x14ac:dyDescent="0.3">
      <c r="A154" s="11" t="s">
        <v>1961</v>
      </c>
      <c r="B154" s="11">
        <v>1</v>
      </c>
    </row>
    <row r="155" spans="1:2" ht="12" customHeight="1" x14ac:dyDescent="0.3">
      <c r="A155" s="11" t="s">
        <v>15828</v>
      </c>
      <c r="B155" s="11">
        <v>1</v>
      </c>
    </row>
    <row r="156" spans="1:2" ht="12" customHeight="1" x14ac:dyDescent="0.3">
      <c r="A156" s="11" t="s">
        <v>15829</v>
      </c>
      <c r="B156" s="11">
        <v>2</v>
      </c>
    </row>
    <row r="157" spans="1:2" ht="12" customHeight="1" x14ac:dyDescent="0.3">
      <c r="A157" s="11" t="s">
        <v>6970</v>
      </c>
      <c r="B157" s="11">
        <v>5</v>
      </c>
    </row>
    <row r="158" spans="1:2" ht="12" customHeight="1" x14ac:dyDescent="0.3">
      <c r="A158" s="11" t="s">
        <v>6514</v>
      </c>
      <c r="B158" s="11">
        <v>2</v>
      </c>
    </row>
    <row r="159" spans="1:2" ht="12" customHeight="1" x14ac:dyDescent="0.3">
      <c r="A159" s="11" t="s">
        <v>848</v>
      </c>
      <c r="B159" s="11">
        <v>1</v>
      </c>
    </row>
    <row r="160" spans="1:2" ht="12" customHeight="1" x14ac:dyDescent="0.3">
      <c r="A160" s="11" t="s">
        <v>317</v>
      </c>
      <c r="B160" s="11">
        <v>2</v>
      </c>
    </row>
    <row r="161" spans="1:2" ht="12" customHeight="1" x14ac:dyDescent="0.3">
      <c r="A161" s="11" t="s">
        <v>5610</v>
      </c>
      <c r="B161" s="11">
        <v>8</v>
      </c>
    </row>
    <row r="162" spans="1:2" ht="12" customHeight="1" x14ac:dyDescent="0.3">
      <c r="A162" s="11" t="s">
        <v>6971</v>
      </c>
      <c r="B162" s="11">
        <v>4</v>
      </c>
    </row>
    <row r="163" spans="1:2" ht="12" customHeight="1" x14ac:dyDescent="0.3">
      <c r="A163" s="11" t="s">
        <v>6972</v>
      </c>
      <c r="B163" s="11">
        <v>2</v>
      </c>
    </row>
    <row r="164" spans="1:2" ht="12" customHeight="1" x14ac:dyDescent="0.3">
      <c r="A164" s="11" t="s">
        <v>7511</v>
      </c>
      <c r="B164" s="11">
        <v>1</v>
      </c>
    </row>
    <row r="165" spans="1:2" ht="12" customHeight="1" x14ac:dyDescent="0.3">
      <c r="A165" s="11" t="s">
        <v>3088</v>
      </c>
      <c r="B165" s="11">
        <v>2</v>
      </c>
    </row>
    <row r="166" spans="1:2" ht="12" customHeight="1" x14ac:dyDescent="0.3">
      <c r="A166" s="11" t="s">
        <v>1173</v>
      </c>
      <c r="B166" s="11">
        <v>1</v>
      </c>
    </row>
    <row r="167" spans="1:2" ht="12" customHeight="1" x14ac:dyDescent="0.3">
      <c r="A167" s="11" t="s">
        <v>4532</v>
      </c>
      <c r="B167" s="11">
        <v>3</v>
      </c>
    </row>
    <row r="168" spans="1:2" ht="12" customHeight="1" x14ac:dyDescent="0.3">
      <c r="A168" s="11" t="s">
        <v>6312</v>
      </c>
      <c r="B168" s="11">
        <v>7</v>
      </c>
    </row>
    <row r="169" spans="1:2" ht="12" customHeight="1" x14ac:dyDescent="0.3">
      <c r="A169" s="11" t="s">
        <v>4925</v>
      </c>
      <c r="B169" s="11">
        <v>4</v>
      </c>
    </row>
    <row r="170" spans="1:2" ht="12" customHeight="1" x14ac:dyDescent="0.3">
      <c r="A170" s="11" t="s">
        <v>1027</v>
      </c>
      <c r="B170" s="11">
        <v>2</v>
      </c>
    </row>
    <row r="171" spans="1:2" ht="12" customHeight="1" x14ac:dyDescent="0.3">
      <c r="A171" s="11" t="s">
        <v>15830</v>
      </c>
      <c r="B171" s="11">
        <v>5</v>
      </c>
    </row>
    <row r="172" spans="1:2" ht="12" customHeight="1" x14ac:dyDescent="0.3">
      <c r="A172" s="11" t="s">
        <v>1729</v>
      </c>
      <c r="B172" s="11">
        <v>5</v>
      </c>
    </row>
    <row r="173" spans="1:2" ht="12" customHeight="1" x14ac:dyDescent="0.3">
      <c r="A173" s="11" t="s">
        <v>1730</v>
      </c>
      <c r="B173" s="11">
        <v>5</v>
      </c>
    </row>
    <row r="174" spans="1:2" ht="12" customHeight="1" x14ac:dyDescent="0.3">
      <c r="A174" s="11" t="s">
        <v>10</v>
      </c>
      <c r="B174" s="11">
        <v>6</v>
      </c>
    </row>
    <row r="175" spans="1:2" ht="12" customHeight="1" x14ac:dyDescent="0.3">
      <c r="A175" s="11" t="s">
        <v>2977</v>
      </c>
      <c r="B175" s="11">
        <v>2</v>
      </c>
    </row>
    <row r="176" spans="1:2" ht="12" customHeight="1" x14ac:dyDescent="0.3">
      <c r="A176" s="11" t="s">
        <v>3143</v>
      </c>
      <c r="B176" s="11">
        <v>9</v>
      </c>
    </row>
    <row r="177" spans="1:2" ht="12" customHeight="1" x14ac:dyDescent="0.3">
      <c r="A177" s="11" t="s">
        <v>11</v>
      </c>
      <c r="B177" s="11">
        <v>1</v>
      </c>
    </row>
    <row r="178" spans="1:2" ht="12" customHeight="1" x14ac:dyDescent="0.3">
      <c r="A178" s="11" t="s">
        <v>12</v>
      </c>
      <c r="B178" s="11">
        <v>16</v>
      </c>
    </row>
    <row r="179" spans="1:2" ht="12" customHeight="1" x14ac:dyDescent="0.3">
      <c r="A179" s="11" t="s">
        <v>3878</v>
      </c>
      <c r="B179" s="11">
        <v>5</v>
      </c>
    </row>
    <row r="180" spans="1:2" ht="12" customHeight="1" x14ac:dyDescent="0.3">
      <c r="A180" s="11" t="s">
        <v>1372</v>
      </c>
      <c r="B180" s="11">
        <v>1</v>
      </c>
    </row>
    <row r="181" spans="1:2" ht="12" customHeight="1" x14ac:dyDescent="0.3">
      <c r="A181" s="11" t="s">
        <v>3922</v>
      </c>
      <c r="B181" s="11">
        <v>5</v>
      </c>
    </row>
    <row r="182" spans="1:2" ht="12" customHeight="1" x14ac:dyDescent="0.3">
      <c r="A182" s="11" t="s">
        <v>1513</v>
      </c>
      <c r="B182" s="11">
        <v>4</v>
      </c>
    </row>
    <row r="183" spans="1:2" ht="12" customHeight="1" x14ac:dyDescent="0.3">
      <c r="A183" s="11" t="s">
        <v>6223</v>
      </c>
      <c r="B183" s="11">
        <v>60</v>
      </c>
    </row>
    <row r="184" spans="1:2" ht="12" customHeight="1" x14ac:dyDescent="0.3">
      <c r="A184" s="11" t="s">
        <v>3715</v>
      </c>
      <c r="B184" s="11">
        <v>2</v>
      </c>
    </row>
    <row r="185" spans="1:2" ht="12" customHeight="1" x14ac:dyDescent="0.3">
      <c r="A185" s="11" t="s">
        <v>2863</v>
      </c>
      <c r="B185" s="11">
        <v>4</v>
      </c>
    </row>
    <row r="186" spans="1:2" ht="12" customHeight="1" x14ac:dyDescent="0.3">
      <c r="A186" s="11" t="s">
        <v>5884</v>
      </c>
      <c r="B186" s="11">
        <v>6</v>
      </c>
    </row>
    <row r="187" spans="1:2" ht="12" customHeight="1" x14ac:dyDescent="0.3">
      <c r="A187" s="11" t="s">
        <v>6973</v>
      </c>
      <c r="B187" s="11">
        <v>5</v>
      </c>
    </row>
    <row r="188" spans="1:2" ht="12" customHeight="1" x14ac:dyDescent="0.3">
      <c r="A188" s="11" t="s">
        <v>849</v>
      </c>
      <c r="B188" s="11">
        <v>2</v>
      </c>
    </row>
    <row r="189" spans="1:2" ht="12" customHeight="1" x14ac:dyDescent="0.3">
      <c r="A189" s="11" t="s">
        <v>6005</v>
      </c>
      <c r="B189" s="11">
        <v>9</v>
      </c>
    </row>
    <row r="190" spans="1:2" ht="12" customHeight="1" x14ac:dyDescent="0.3">
      <c r="A190" s="11" t="s">
        <v>2978</v>
      </c>
      <c r="B190" s="11">
        <v>8</v>
      </c>
    </row>
    <row r="191" spans="1:2" ht="12" customHeight="1" x14ac:dyDescent="0.3">
      <c r="A191" s="11" t="s">
        <v>4749</v>
      </c>
      <c r="B191" s="11">
        <v>2</v>
      </c>
    </row>
    <row r="192" spans="1:2" ht="12" customHeight="1" x14ac:dyDescent="0.3">
      <c r="A192" s="11" t="s">
        <v>6551</v>
      </c>
      <c r="B192" s="11">
        <v>2</v>
      </c>
    </row>
    <row r="193" spans="1:2" ht="12" customHeight="1" x14ac:dyDescent="0.3">
      <c r="A193" s="11" t="s">
        <v>5369</v>
      </c>
      <c r="B193" s="11">
        <v>3</v>
      </c>
    </row>
    <row r="194" spans="1:2" ht="12" customHeight="1" x14ac:dyDescent="0.3">
      <c r="A194" s="11" t="s">
        <v>2979</v>
      </c>
      <c r="B194" s="11">
        <v>2</v>
      </c>
    </row>
    <row r="195" spans="1:2" ht="12" customHeight="1" x14ac:dyDescent="0.3">
      <c r="A195" s="11" t="s">
        <v>3145</v>
      </c>
      <c r="B195" s="11">
        <v>5</v>
      </c>
    </row>
    <row r="196" spans="1:2" ht="12" customHeight="1" x14ac:dyDescent="0.3">
      <c r="A196" s="11" t="s">
        <v>487</v>
      </c>
      <c r="B196" s="11">
        <v>1</v>
      </c>
    </row>
    <row r="197" spans="1:2" ht="12" customHeight="1" x14ac:dyDescent="0.3">
      <c r="A197" s="11" t="s">
        <v>4109</v>
      </c>
      <c r="B197" s="11">
        <v>9</v>
      </c>
    </row>
    <row r="198" spans="1:2" ht="12" customHeight="1" x14ac:dyDescent="0.3">
      <c r="A198" s="11" t="s">
        <v>395</v>
      </c>
      <c r="B198" s="11">
        <v>1</v>
      </c>
    </row>
    <row r="199" spans="1:2" ht="12" customHeight="1" x14ac:dyDescent="0.3">
      <c r="A199" s="11" t="s">
        <v>6974</v>
      </c>
      <c r="B199" s="11">
        <v>8</v>
      </c>
    </row>
    <row r="200" spans="1:2" ht="12" customHeight="1" x14ac:dyDescent="0.3">
      <c r="A200" s="11" t="s">
        <v>6552</v>
      </c>
      <c r="B200" s="11">
        <v>6</v>
      </c>
    </row>
    <row r="201" spans="1:2" ht="12" customHeight="1" x14ac:dyDescent="0.3">
      <c r="A201" s="11" t="s">
        <v>4219</v>
      </c>
      <c r="B201" s="11">
        <v>13</v>
      </c>
    </row>
    <row r="202" spans="1:2" ht="12" customHeight="1" x14ac:dyDescent="0.3">
      <c r="A202" s="11" t="s">
        <v>2864</v>
      </c>
      <c r="B202" s="11">
        <v>5</v>
      </c>
    </row>
    <row r="203" spans="1:2" ht="12" customHeight="1" x14ac:dyDescent="0.3">
      <c r="A203" s="11" t="s">
        <v>4533</v>
      </c>
      <c r="B203" s="11">
        <v>2</v>
      </c>
    </row>
    <row r="204" spans="1:2" ht="12" customHeight="1" x14ac:dyDescent="0.3">
      <c r="A204" s="11" t="s">
        <v>5611</v>
      </c>
      <c r="B204" s="11">
        <v>5</v>
      </c>
    </row>
    <row r="205" spans="1:2" ht="12" customHeight="1" x14ac:dyDescent="0.3">
      <c r="A205" s="11" t="s">
        <v>5079</v>
      </c>
      <c r="B205" s="11">
        <v>4</v>
      </c>
    </row>
    <row r="206" spans="1:2" ht="12" customHeight="1" x14ac:dyDescent="0.3">
      <c r="A206" s="11" t="s">
        <v>1731</v>
      </c>
      <c r="B206" s="11">
        <v>12</v>
      </c>
    </row>
    <row r="207" spans="1:2" ht="12" customHeight="1" x14ac:dyDescent="0.3">
      <c r="A207" s="11" t="s">
        <v>850</v>
      </c>
      <c r="B207" s="11">
        <v>1</v>
      </c>
    </row>
    <row r="208" spans="1:2" ht="12" customHeight="1" x14ac:dyDescent="0.3">
      <c r="A208" s="11" t="s">
        <v>1373</v>
      </c>
      <c r="B208" s="11">
        <v>4</v>
      </c>
    </row>
    <row r="209" spans="1:2" ht="12" customHeight="1" x14ac:dyDescent="0.3">
      <c r="A209" s="11" t="s">
        <v>6006</v>
      </c>
      <c r="B209" s="11">
        <v>6</v>
      </c>
    </row>
    <row r="210" spans="1:2" ht="12" customHeight="1" x14ac:dyDescent="0.3">
      <c r="A210" s="11" t="s">
        <v>4750</v>
      </c>
      <c r="B210" s="11">
        <v>4</v>
      </c>
    </row>
    <row r="211" spans="1:2" ht="12" customHeight="1" x14ac:dyDescent="0.3">
      <c r="A211" s="11" t="s">
        <v>6553</v>
      </c>
      <c r="B211" s="11">
        <v>14</v>
      </c>
    </row>
    <row r="212" spans="1:2" ht="12" customHeight="1" x14ac:dyDescent="0.3">
      <c r="A212" s="11" t="s">
        <v>3433</v>
      </c>
      <c r="B212" s="11">
        <v>1</v>
      </c>
    </row>
    <row r="213" spans="1:2" ht="12" customHeight="1" x14ac:dyDescent="0.3">
      <c r="A213" s="11" t="s">
        <v>6695</v>
      </c>
      <c r="B213" s="11">
        <v>2</v>
      </c>
    </row>
    <row r="214" spans="1:2" ht="12" customHeight="1" x14ac:dyDescent="0.3">
      <c r="A214" s="11" t="s">
        <v>5080</v>
      </c>
      <c r="B214" s="11">
        <v>4</v>
      </c>
    </row>
    <row r="215" spans="1:2" ht="12" customHeight="1" x14ac:dyDescent="0.3">
      <c r="A215" s="11" t="s">
        <v>6696</v>
      </c>
      <c r="B215" s="11">
        <v>1</v>
      </c>
    </row>
    <row r="216" spans="1:2" ht="12" customHeight="1" x14ac:dyDescent="0.3">
      <c r="A216" s="11" t="s">
        <v>4850</v>
      </c>
      <c r="B216" s="11">
        <v>3</v>
      </c>
    </row>
    <row r="217" spans="1:2" ht="12" customHeight="1" x14ac:dyDescent="0.3">
      <c r="A217" s="11" t="s">
        <v>1732</v>
      </c>
      <c r="B217" s="11">
        <v>2</v>
      </c>
    </row>
    <row r="218" spans="1:2" ht="12" customHeight="1" x14ac:dyDescent="0.3">
      <c r="A218" s="11" t="s">
        <v>2865</v>
      </c>
      <c r="B218" s="11">
        <v>1</v>
      </c>
    </row>
    <row r="219" spans="1:2" ht="12" customHeight="1" x14ac:dyDescent="0.3">
      <c r="A219" s="11" t="s">
        <v>3846</v>
      </c>
      <c r="B219" s="11">
        <v>5</v>
      </c>
    </row>
    <row r="220" spans="1:2" ht="12" customHeight="1" x14ac:dyDescent="0.3">
      <c r="A220" s="11" t="s">
        <v>4534</v>
      </c>
      <c r="B220" s="11">
        <v>17</v>
      </c>
    </row>
    <row r="221" spans="1:2" ht="12" customHeight="1" x14ac:dyDescent="0.3">
      <c r="A221" s="11" t="s">
        <v>6554</v>
      </c>
      <c r="B221" s="11">
        <v>3</v>
      </c>
    </row>
    <row r="222" spans="1:2" ht="12" customHeight="1" x14ac:dyDescent="0.3">
      <c r="A222" s="11" t="s">
        <v>398</v>
      </c>
      <c r="B222" s="11">
        <v>1</v>
      </c>
    </row>
    <row r="223" spans="1:2" ht="12" customHeight="1" x14ac:dyDescent="0.3">
      <c r="A223" s="11" t="s">
        <v>5714</v>
      </c>
      <c r="B223" s="11">
        <v>3</v>
      </c>
    </row>
    <row r="224" spans="1:2" ht="12" customHeight="1" x14ac:dyDescent="0.3">
      <c r="A224" s="11" t="s">
        <v>3434</v>
      </c>
      <c r="B224" s="11">
        <v>2</v>
      </c>
    </row>
    <row r="225" spans="1:2" ht="12" customHeight="1" x14ac:dyDescent="0.3">
      <c r="A225" s="11" t="s">
        <v>5794</v>
      </c>
      <c r="B225" s="11">
        <v>7</v>
      </c>
    </row>
    <row r="226" spans="1:2" ht="12" customHeight="1" x14ac:dyDescent="0.3">
      <c r="A226" s="11" t="s">
        <v>5081</v>
      </c>
      <c r="B226" s="11">
        <v>17</v>
      </c>
    </row>
    <row r="227" spans="1:2" ht="12" customHeight="1" x14ac:dyDescent="0.3">
      <c r="A227" s="11" t="s">
        <v>5277</v>
      </c>
      <c r="B227" s="11">
        <v>2</v>
      </c>
    </row>
    <row r="228" spans="1:2" ht="12" customHeight="1" x14ac:dyDescent="0.3">
      <c r="A228" s="11" t="s">
        <v>4615</v>
      </c>
      <c r="B228" s="11">
        <v>99</v>
      </c>
    </row>
    <row r="229" spans="1:2" ht="12" customHeight="1" x14ac:dyDescent="0.3">
      <c r="A229" s="11" t="s">
        <v>6697</v>
      </c>
      <c r="B229" s="11">
        <v>1</v>
      </c>
    </row>
    <row r="230" spans="1:2" ht="12" customHeight="1" x14ac:dyDescent="0.3">
      <c r="A230" s="11" t="s">
        <v>2724</v>
      </c>
      <c r="B230" s="11">
        <v>1</v>
      </c>
    </row>
    <row r="231" spans="1:2" ht="12" customHeight="1" x14ac:dyDescent="0.3">
      <c r="A231" s="11" t="s">
        <v>1517</v>
      </c>
      <c r="B231" s="11">
        <v>1</v>
      </c>
    </row>
    <row r="232" spans="1:2" ht="12" customHeight="1" x14ac:dyDescent="0.3">
      <c r="A232" s="11" t="s">
        <v>13</v>
      </c>
      <c r="B232" s="11">
        <v>2</v>
      </c>
    </row>
    <row r="233" spans="1:2" ht="12" customHeight="1" x14ac:dyDescent="0.3">
      <c r="A233" s="11" t="s">
        <v>3716</v>
      </c>
      <c r="B233" s="11">
        <v>7</v>
      </c>
    </row>
    <row r="234" spans="1:2" ht="12" customHeight="1" x14ac:dyDescent="0.3">
      <c r="A234" s="11" t="s">
        <v>1029</v>
      </c>
      <c r="B234" s="11">
        <v>4</v>
      </c>
    </row>
    <row r="235" spans="1:2" ht="12" customHeight="1" x14ac:dyDescent="0.3">
      <c r="A235" s="11" t="s">
        <v>6313</v>
      </c>
      <c r="B235" s="11">
        <v>5</v>
      </c>
    </row>
    <row r="236" spans="1:2" ht="12" customHeight="1" x14ac:dyDescent="0.3">
      <c r="A236" s="11" t="s">
        <v>14</v>
      </c>
      <c r="B236" s="11">
        <v>1</v>
      </c>
    </row>
    <row r="237" spans="1:2" ht="12" customHeight="1" x14ac:dyDescent="0.3">
      <c r="A237" s="11" t="s">
        <v>3595</v>
      </c>
      <c r="B237" s="11">
        <v>1</v>
      </c>
    </row>
    <row r="238" spans="1:2" ht="12" customHeight="1" x14ac:dyDescent="0.3">
      <c r="A238" s="11" t="s">
        <v>5885</v>
      </c>
      <c r="B238" s="11">
        <v>3</v>
      </c>
    </row>
    <row r="239" spans="1:2" ht="12" customHeight="1" x14ac:dyDescent="0.3">
      <c r="A239" s="11" t="s">
        <v>6403</v>
      </c>
      <c r="B239" s="11">
        <v>110</v>
      </c>
    </row>
    <row r="240" spans="1:2" ht="12" customHeight="1" x14ac:dyDescent="0.3">
      <c r="A240" s="11" t="s">
        <v>7939</v>
      </c>
      <c r="B240" s="11">
        <v>1</v>
      </c>
    </row>
    <row r="241" spans="1:2" ht="12" customHeight="1" x14ac:dyDescent="0.3">
      <c r="A241" s="11" t="s">
        <v>7330</v>
      </c>
      <c r="B241" s="11">
        <v>1</v>
      </c>
    </row>
    <row r="242" spans="1:2" ht="12" customHeight="1" x14ac:dyDescent="0.3">
      <c r="A242" s="11" t="s">
        <v>1971</v>
      </c>
      <c r="B242" s="11">
        <v>1</v>
      </c>
    </row>
    <row r="243" spans="1:2" ht="12" customHeight="1" x14ac:dyDescent="0.3">
      <c r="A243" s="11" t="s">
        <v>1237</v>
      </c>
      <c r="B243" s="11">
        <v>5</v>
      </c>
    </row>
    <row r="244" spans="1:2" ht="12" customHeight="1" x14ac:dyDescent="0.3">
      <c r="A244" s="11" t="s">
        <v>4368</v>
      </c>
      <c r="B244" s="11">
        <v>7</v>
      </c>
    </row>
    <row r="245" spans="1:2" ht="12" customHeight="1" x14ac:dyDescent="0.3">
      <c r="A245" s="11" t="s">
        <v>2880</v>
      </c>
      <c r="B245" s="11">
        <v>2</v>
      </c>
    </row>
    <row r="246" spans="1:2" ht="12" customHeight="1" x14ac:dyDescent="0.3">
      <c r="A246" s="11" t="s">
        <v>1972</v>
      </c>
      <c r="B246" s="11">
        <v>4</v>
      </c>
    </row>
    <row r="247" spans="1:2" ht="12" customHeight="1" x14ac:dyDescent="0.3">
      <c r="A247" s="11" t="s">
        <v>6007</v>
      </c>
      <c r="B247" s="11">
        <v>27</v>
      </c>
    </row>
    <row r="248" spans="1:2" ht="12" customHeight="1" x14ac:dyDescent="0.3">
      <c r="A248" s="11" t="s">
        <v>15</v>
      </c>
      <c r="B248" s="11">
        <v>1</v>
      </c>
    </row>
    <row r="249" spans="1:2" ht="12" customHeight="1" x14ac:dyDescent="0.3">
      <c r="A249" s="11" t="s">
        <v>4926</v>
      </c>
      <c r="B249" s="11">
        <v>15</v>
      </c>
    </row>
    <row r="250" spans="1:2" ht="12" customHeight="1" x14ac:dyDescent="0.3">
      <c r="A250" s="11" t="s">
        <v>3284</v>
      </c>
      <c r="B250" s="11">
        <v>5</v>
      </c>
    </row>
    <row r="251" spans="1:2" ht="12" customHeight="1" x14ac:dyDescent="0.3">
      <c r="A251" s="11" t="s">
        <v>2355</v>
      </c>
      <c r="B251" s="11">
        <v>3</v>
      </c>
    </row>
    <row r="252" spans="1:2" ht="12" customHeight="1" x14ac:dyDescent="0.3">
      <c r="A252" s="11" t="s">
        <v>2527</v>
      </c>
      <c r="B252" s="11">
        <v>2</v>
      </c>
    </row>
    <row r="253" spans="1:2" ht="12" customHeight="1" x14ac:dyDescent="0.3">
      <c r="A253" s="11" t="s">
        <v>3238</v>
      </c>
      <c r="B253" s="11">
        <v>4</v>
      </c>
    </row>
    <row r="254" spans="1:2" ht="12" customHeight="1" x14ac:dyDescent="0.3">
      <c r="A254" s="11" t="s">
        <v>6776</v>
      </c>
      <c r="B254" s="11">
        <v>4</v>
      </c>
    </row>
    <row r="255" spans="1:2" ht="12" customHeight="1" x14ac:dyDescent="0.3">
      <c r="A255" s="11" t="s">
        <v>1733</v>
      </c>
      <c r="B255" s="11">
        <v>2</v>
      </c>
    </row>
    <row r="256" spans="1:2" ht="12" customHeight="1" x14ac:dyDescent="0.3">
      <c r="A256" s="11" t="s">
        <v>7956</v>
      </c>
      <c r="B256" s="11">
        <v>1</v>
      </c>
    </row>
    <row r="257" spans="1:2" ht="12" customHeight="1" x14ac:dyDescent="0.3">
      <c r="A257" s="11" t="s">
        <v>15831</v>
      </c>
      <c r="B257" s="11">
        <v>1</v>
      </c>
    </row>
    <row r="258" spans="1:2" ht="12" customHeight="1" x14ac:dyDescent="0.3">
      <c r="A258" s="11" t="s">
        <v>4927</v>
      </c>
      <c r="B258" s="11">
        <v>1</v>
      </c>
    </row>
    <row r="259" spans="1:2" ht="12" customHeight="1" x14ac:dyDescent="0.3">
      <c r="A259" s="11" t="s">
        <v>732</v>
      </c>
      <c r="B259" s="11">
        <v>2</v>
      </c>
    </row>
    <row r="260" spans="1:2" ht="12" customHeight="1" x14ac:dyDescent="0.3">
      <c r="A260" s="11" t="s">
        <v>7055</v>
      </c>
      <c r="B260" s="11">
        <v>1</v>
      </c>
    </row>
    <row r="261" spans="1:2" ht="12" customHeight="1" x14ac:dyDescent="0.3">
      <c r="A261" s="11" t="s">
        <v>6777</v>
      </c>
      <c r="B261" s="11">
        <v>2</v>
      </c>
    </row>
    <row r="262" spans="1:2" ht="12" customHeight="1" x14ac:dyDescent="0.3">
      <c r="A262" s="11" t="s">
        <v>4851</v>
      </c>
      <c r="B262" s="11">
        <v>3</v>
      </c>
    </row>
    <row r="263" spans="1:2" ht="12" customHeight="1" x14ac:dyDescent="0.3">
      <c r="A263" s="11" t="s">
        <v>1100</v>
      </c>
      <c r="B263" s="11">
        <v>1</v>
      </c>
    </row>
    <row r="264" spans="1:2" ht="12" customHeight="1" x14ac:dyDescent="0.3">
      <c r="A264" s="11" t="s">
        <v>5171</v>
      </c>
      <c r="B264" s="11">
        <v>1</v>
      </c>
    </row>
    <row r="265" spans="1:2" ht="12" customHeight="1" x14ac:dyDescent="0.3">
      <c r="A265" s="11" t="s">
        <v>1374</v>
      </c>
      <c r="B265" s="11">
        <v>2</v>
      </c>
    </row>
    <row r="266" spans="1:2" ht="12" customHeight="1" x14ac:dyDescent="0.3">
      <c r="A266" s="11" t="s">
        <v>6161</v>
      </c>
      <c r="B266" s="11">
        <v>2</v>
      </c>
    </row>
    <row r="267" spans="1:2" ht="12" customHeight="1" x14ac:dyDescent="0.3">
      <c r="A267" s="11" t="s">
        <v>6416</v>
      </c>
      <c r="B267" s="11">
        <v>3</v>
      </c>
    </row>
    <row r="268" spans="1:2" ht="12" customHeight="1" x14ac:dyDescent="0.3">
      <c r="A268" s="11" t="s">
        <v>4928</v>
      </c>
      <c r="B268" s="11">
        <v>38</v>
      </c>
    </row>
    <row r="269" spans="1:2" ht="12" customHeight="1" x14ac:dyDescent="0.3">
      <c r="A269" s="11" t="s">
        <v>4055</v>
      </c>
      <c r="B269" s="11">
        <v>11</v>
      </c>
    </row>
    <row r="270" spans="1:2" ht="12" customHeight="1" x14ac:dyDescent="0.3">
      <c r="A270" s="11" t="s">
        <v>1101</v>
      </c>
      <c r="B270" s="11">
        <v>1</v>
      </c>
    </row>
    <row r="271" spans="1:2" ht="12" customHeight="1" x14ac:dyDescent="0.3">
      <c r="A271" s="11" t="s">
        <v>1174</v>
      </c>
      <c r="B271" s="11">
        <v>38</v>
      </c>
    </row>
    <row r="272" spans="1:2" ht="12" customHeight="1" x14ac:dyDescent="0.3">
      <c r="A272" s="11" t="s">
        <v>4565</v>
      </c>
      <c r="B272" s="11">
        <v>3</v>
      </c>
    </row>
    <row r="273" spans="1:2" ht="12" customHeight="1" x14ac:dyDescent="0.3">
      <c r="A273" s="11" t="s">
        <v>5715</v>
      </c>
      <c r="B273" s="11">
        <v>5</v>
      </c>
    </row>
    <row r="274" spans="1:2" ht="12" customHeight="1" x14ac:dyDescent="0.3">
      <c r="A274" s="11" t="s">
        <v>4661</v>
      </c>
      <c r="B274" s="11">
        <v>2</v>
      </c>
    </row>
    <row r="275" spans="1:2" ht="12" customHeight="1" x14ac:dyDescent="0.3">
      <c r="A275" s="11" t="s">
        <v>5716</v>
      </c>
      <c r="B275" s="11">
        <v>3</v>
      </c>
    </row>
    <row r="276" spans="1:2" ht="12" customHeight="1" x14ac:dyDescent="0.3">
      <c r="A276" s="11" t="s">
        <v>1375</v>
      </c>
      <c r="B276" s="11">
        <v>6</v>
      </c>
    </row>
    <row r="277" spans="1:2" ht="12" customHeight="1" x14ac:dyDescent="0.3">
      <c r="A277" s="11" t="s">
        <v>7979</v>
      </c>
      <c r="B277" s="11">
        <v>10</v>
      </c>
    </row>
    <row r="278" spans="1:2" ht="12" customHeight="1" x14ac:dyDescent="0.3">
      <c r="A278" s="11" t="s">
        <v>4662</v>
      </c>
      <c r="B278" s="11">
        <v>4</v>
      </c>
    </row>
    <row r="279" spans="1:2" ht="12" customHeight="1" x14ac:dyDescent="0.3">
      <c r="A279" s="11" t="s">
        <v>4718</v>
      </c>
      <c r="B279" s="11">
        <v>2</v>
      </c>
    </row>
    <row r="280" spans="1:2" ht="12" customHeight="1" x14ac:dyDescent="0.3">
      <c r="A280" s="11" t="s">
        <v>1518</v>
      </c>
      <c r="B280" s="11">
        <v>2</v>
      </c>
    </row>
    <row r="281" spans="1:2" ht="12" customHeight="1" x14ac:dyDescent="0.3">
      <c r="A281" s="11" t="s">
        <v>3646</v>
      </c>
      <c r="B281" s="11">
        <v>1</v>
      </c>
    </row>
    <row r="282" spans="1:2" ht="12" customHeight="1" x14ac:dyDescent="0.3">
      <c r="A282" s="11" t="s">
        <v>6162</v>
      </c>
      <c r="B282" s="11">
        <v>15</v>
      </c>
    </row>
    <row r="283" spans="1:2" ht="12" customHeight="1" x14ac:dyDescent="0.3">
      <c r="A283" s="11" t="s">
        <v>6555</v>
      </c>
      <c r="B283" s="11">
        <v>5</v>
      </c>
    </row>
    <row r="284" spans="1:2" ht="12" customHeight="1" x14ac:dyDescent="0.3">
      <c r="A284" s="11" t="s">
        <v>5043</v>
      </c>
      <c r="B284" s="11">
        <v>52</v>
      </c>
    </row>
    <row r="285" spans="1:2" ht="12" customHeight="1" x14ac:dyDescent="0.3">
      <c r="A285" s="11" t="s">
        <v>6008</v>
      </c>
      <c r="B285" s="11">
        <v>2</v>
      </c>
    </row>
    <row r="286" spans="1:2" ht="12" customHeight="1" x14ac:dyDescent="0.3">
      <c r="A286" s="11" t="s">
        <v>3647</v>
      </c>
      <c r="B286" s="11">
        <v>1</v>
      </c>
    </row>
    <row r="287" spans="1:2" ht="12" customHeight="1" x14ac:dyDescent="0.3">
      <c r="A287" s="11" t="s">
        <v>3435</v>
      </c>
      <c r="B287" s="11">
        <v>3</v>
      </c>
    </row>
    <row r="288" spans="1:2" ht="12" customHeight="1" x14ac:dyDescent="0.3">
      <c r="A288" s="11" t="s">
        <v>5886</v>
      </c>
      <c r="B288" s="11">
        <v>2</v>
      </c>
    </row>
    <row r="289" spans="1:2" ht="12" customHeight="1" x14ac:dyDescent="0.3">
      <c r="A289" s="11" t="s">
        <v>5082</v>
      </c>
      <c r="B289" s="11">
        <v>5</v>
      </c>
    </row>
    <row r="290" spans="1:2" ht="12" customHeight="1" x14ac:dyDescent="0.3">
      <c r="A290" s="11" t="s">
        <v>6314</v>
      </c>
      <c r="B290" s="11">
        <v>9</v>
      </c>
    </row>
    <row r="291" spans="1:2" ht="12" customHeight="1" x14ac:dyDescent="0.3">
      <c r="A291" s="11" t="s">
        <v>7155</v>
      </c>
      <c r="B291" s="11">
        <v>14</v>
      </c>
    </row>
    <row r="292" spans="1:2" ht="12" customHeight="1" x14ac:dyDescent="0.3">
      <c r="A292" s="11" t="s">
        <v>733</v>
      </c>
      <c r="B292" s="11">
        <v>1</v>
      </c>
    </row>
    <row r="293" spans="1:2" ht="12" customHeight="1" x14ac:dyDescent="0.3">
      <c r="A293" s="11" t="s">
        <v>3596</v>
      </c>
      <c r="B293" s="11">
        <v>3</v>
      </c>
    </row>
    <row r="294" spans="1:2" ht="12" customHeight="1" x14ac:dyDescent="0.3">
      <c r="A294" s="11" t="s">
        <v>7512</v>
      </c>
      <c r="B294" s="11">
        <v>4</v>
      </c>
    </row>
    <row r="295" spans="1:2" ht="12" customHeight="1" x14ac:dyDescent="0.3">
      <c r="A295" s="11" t="s">
        <v>318</v>
      </c>
      <c r="B295" s="11">
        <v>1</v>
      </c>
    </row>
    <row r="296" spans="1:2" ht="12" customHeight="1" x14ac:dyDescent="0.3">
      <c r="A296" s="11" t="s">
        <v>7591</v>
      </c>
      <c r="B296" s="11">
        <v>8</v>
      </c>
    </row>
    <row r="297" spans="1:2" ht="12" customHeight="1" x14ac:dyDescent="0.3">
      <c r="A297" s="11" t="s">
        <v>3146</v>
      </c>
      <c r="B297" s="11">
        <v>3</v>
      </c>
    </row>
    <row r="298" spans="1:2" ht="12" customHeight="1" x14ac:dyDescent="0.3">
      <c r="A298" s="11" t="s">
        <v>5083</v>
      </c>
      <c r="B298" s="11">
        <v>6</v>
      </c>
    </row>
    <row r="299" spans="1:2" ht="12" customHeight="1" x14ac:dyDescent="0.3">
      <c r="A299" s="11" t="s">
        <v>1734</v>
      </c>
      <c r="B299" s="11">
        <v>4</v>
      </c>
    </row>
    <row r="300" spans="1:2" ht="12" customHeight="1" x14ac:dyDescent="0.3">
      <c r="A300" s="11" t="s">
        <v>4616</v>
      </c>
      <c r="B300" s="11">
        <v>9</v>
      </c>
    </row>
    <row r="301" spans="1:2" ht="12" customHeight="1" x14ac:dyDescent="0.3">
      <c r="A301" s="11" t="s">
        <v>5370</v>
      </c>
      <c r="B301" s="11">
        <v>3</v>
      </c>
    </row>
    <row r="302" spans="1:2" ht="12" customHeight="1" x14ac:dyDescent="0.3">
      <c r="A302" s="11" t="s">
        <v>4437</v>
      </c>
      <c r="B302" s="11">
        <v>5</v>
      </c>
    </row>
    <row r="303" spans="1:2" ht="12" customHeight="1" x14ac:dyDescent="0.3">
      <c r="A303" s="11" t="s">
        <v>4929</v>
      </c>
      <c r="B303" s="11">
        <v>1</v>
      </c>
    </row>
    <row r="304" spans="1:2" ht="12" customHeight="1" x14ac:dyDescent="0.3">
      <c r="A304" s="11" t="s">
        <v>1238</v>
      </c>
      <c r="B304" s="11">
        <v>9</v>
      </c>
    </row>
    <row r="305" spans="1:2" ht="12" customHeight="1" x14ac:dyDescent="0.3">
      <c r="A305" s="11" t="s">
        <v>2725</v>
      </c>
      <c r="B305" s="11">
        <v>12</v>
      </c>
    </row>
    <row r="306" spans="1:2" ht="12" customHeight="1" x14ac:dyDescent="0.3">
      <c r="A306" s="11" t="s">
        <v>3847</v>
      </c>
      <c r="B306" s="11">
        <v>11</v>
      </c>
    </row>
    <row r="307" spans="1:2" ht="12" customHeight="1" x14ac:dyDescent="0.3">
      <c r="A307" s="11" t="s">
        <v>2881</v>
      </c>
      <c r="B307" s="11">
        <v>5</v>
      </c>
    </row>
    <row r="308" spans="1:2" ht="12" customHeight="1" x14ac:dyDescent="0.3">
      <c r="A308" s="11" t="s">
        <v>1594</v>
      </c>
      <c r="B308" s="11">
        <v>6</v>
      </c>
    </row>
    <row r="309" spans="1:2" ht="12" customHeight="1" x14ac:dyDescent="0.3">
      <c r="A309" s="11" t="s">
        <v>2670</v>
      </c>
      <c r="B309" s="11">
        <v>16</v>
      </c>
    </row>
    <row r="310" spans="1:2" ht="12" customHeight="1" x14ac:dyDescent="0.3">
      <c r="A310" s="11" t="s">
        <v>2980</v>
      </c>
      <c r="B310" s="11">
        <v>9</v>
      </c>
    </row>
    <row r="311" spans="1:2" ht="12" customHeight="1" x14ac:dyDescent="0.3">
      <c r="A311" s="11" t="s">
        <v>7331</v>
      </c>
      <c r="B311" s="11">
        <v>1</v>
      </c>
    </row>
    <row r="312" spans="1:2" ht="12" customHeight="1" x14ac:dyDescent="0.3">
      <c r="A312" s="11" t="s">
        <v>7513</v>
      </c>
      <c r="B312" s="11">
        <v>2</v>
      </c>
    </row>
    <row r="313" spans="1:2" ht="12" customHeight="1" x14ac:dyDescent="0.3">
      <c r="A313" s="11" t="s">
        <v>5038</v>
      </c>
      <c r="B313" s="11">
        <v>30</v>
      </c>
    </row>
    <row r="314" spans="1:2" ht="12" customHeight="1" x14ac:dyDescent="0.3">
      <c r="A314" s="11" t="s">
        <v>1519</v>
      </c>
      <c r="B314" s="11">
        <v>3</v>
      </c>
    </row>
    <row r="315" spans="1:2" ht="12" customHeight="1" x14ac:dyDescent="0.3">
      <c r="A315" s="11" t="s">
        <v>1735</v>
      </c>
      <c r="B315" s="11">
        <v>4</v>
      </c>
    </row>
    <row r="316" spans="1:2" ht="12" customHeight="1" x14ac:dyDescent="0.3">
      <c r="A316" s="11" t="s">
        <v>6778</v>
      </c>
      <c r="B316" s="11">
        <v>7</v>
      </c>
    </row>
    <row r="317" spans="1:2" ht="12" customHeight="1" x14ac:dyDescent="0.3">
      <c r="A317" s="11" t="s">
        <v>6897</v>
      </c>
      <c r="B317" s="11">
        <v>2</v>
      </c>
    </row>
    <row r="318" spans="1:2" ht="12" customHeight="1" x14ac:dyDescent="0.3">
      <c r="A318" s="11" t="s">
        <v>2174</v>
      </c>
      <c r="B318" s="11">
        <v>2</v>
      </c>
    </row>
    <row r="319" spans="1:2" ht="12" customHeight="1" x14ac:dyDescent="0.3">
      <c r="A319" s="11" t="s">
        <v>3780</v>
      </c>
      <c r="B319" s="11">
        <v>10</v>
      </c>
    </row>
    <row r="320" spans="1:2" ht="12" customHeight="1" x14ac:dyDescent="0.3">
      <c r="A320" s="11" t="s">
        <v>1595</v>
      </c>
      <c r="B320" s="11">
        <v>19</v>
      </c>
    </row>
    <row r="321" spans="1:2" ht="12" customHeight="1" x14ac:dyDescent="0.3">
      <c r="A321" s="11" t="s">
        <v>4369</v>
      </c>
      <c r="B321" s="11">
        <v>97</v>
      </c>
    </row>
    <row r="322" spans="1:2" ht="12" customHeight="1" x14ac:dyDescent="0.3">
      <c r="A322" s="11" t="s">
        <v>1376</v>
      </c>
      <c r="B322" s="11">
        <v>1</v>
      </c>
    </row>
    <row r="323" spans="1:2" ht="12" customHeight="1" x14ac:dyDescent="0.3">
      <c r="A323" s="11" t="s">
        <v>4056</v>
      </c>
      <c r="B323" s="11">
        <v>9</v>
      </c>
    </row>
    <row r="324" spans="1:2" ht="12" customHeight="1" x14ac:dyDescent="0.3">
      <c r="A324" s="11" t="s">
        <v>4110</v>
      </c>
      <c r="B324" s="11">
        <v>24</v>
      </c>
    </row>
    <row r="325" spans="1:2" ht="12" customHeight="1" x14ac:dyDescent="0.3">
      <c r="A325" s="11" t="s">
        <v>488</v>
      </c>
      <c r="B325" s="11">
        <v>1</v>
      </c>
    </row>
    <row r="326" spans="1:2" ht="12" customHeight="1" x14ac:dyDescent="0.3">
      <c r="A326" s="11" t="s">
        <v>489</v>
      </c>
      <c r="B326" s="11">
        <v>1</v>
      </c>
    </row>
    <row r="327" spans="1:2" ht="12" customHeight="1" x14ac:dyDescent="0.3">
      <c r="A327" s="11" t="s">
        <v>6698</v>
      </c>
      <c r="B327" s="11">
        <v>1</v>
      </c>
    </row>
    <row r="328" spans="1:2" ht="12" customHeight="1" x14ac:dyDescent="0.3">
      <c r="A328" s="11" t="s">
        <v>5371</v>
      </c>
      <c r="B328" s="11">
        <v>2</v>
      </c>
    </row>
    <row r="329" spans="1:2" ht="12" customHeight="1" x14ac:dyDescent="0.3">
      <c r="A329" s="11" t="s">
        <v>5887</v>
      </c>
      <c r="B329" s="11">
        <v>25</v>
      </c>
    </row>
    <row r="330" spans="1:2" ht="12" customHeight="1" x14ac:dyDescent="0.3">
      <c r="A330" s="11" t="s">
        <v>3383</v>
      </c>
      <c r="B330" s="11">
        <v>6</v>
      </c>
    </row>
    <row r="331" spans="1:2" ht="12" customHeight="1" x14ac:dyDescent="0.3">
      <c r="A331" s="11" t="s">
        <v>4930</v>
      </c>
      <c r="B331" s="11">
        <v>21</v>
      </c>
    </row>
    <row r="332" spans="1:2" ht="12" customHeight="1" x14ac:dyDescent="0.3">
      <c r="A332" s="11" t="s">
        <v>5372</v>
      </c>
      <c r="B332" s="11">
        <v>1</v>
      </c>
    </row>
    <row r="333" spans="1:2" ht="12" customHeight="1" x14ac:dyDescent="0.3">
      <c r="A333" s="11" t="s">
        <v>5612</v>
      </c>
      <c r="B333" s="11">
        <v>6</v>
      </c>
    </row>
    <row r="334" spans="1:2" ht="12" customHeight="1" x14ac:dyDescent="0.3">
      <c r="A334" s="11" t="s">
        <v>16</v>
      </c>
      <c r="B334" s="11">
        <v>1</v>
      </c>
    </row>
    <row r="335" spans="1:2" ht="12" customHeight="1" x14ac:dyDescent="0.3">
      <c r="A335" s="11" t="s">
        <v>7416</v>
      </c>
      <c r="B335" s="11">
        <v>2</v>
      </c>
    </row>
    <row r="336" spans="1:2" ht="12" customHeight="1" x14ac:dyDescent="0.3">
      <c r="A336" s="11" t="s">
        <v>1102</v>
      </c>
      <c r="B336" s="11">
        <v>2</v>
      </c>
    </row>
    <row r="337" spans="1:2" ht="12" customHeight="1" x14ac:dyDescent="0.3">
      <c r="A337" s="11" t="s">
        <v>4790</v>
      </c>
      <c r="B337" s="11">
        <v>1</v>
      </c>
    </row>
    <row r="338" spans="1:2" ht="12" customHeight="1" x14ac:dyDescent="0.3">
      <c r="A338" s="11" t="s">
        <v>1596</v>
      </c>
      <c r="B338" s="11">
        <v>10</v>
      </c>
    </row>
    <row r="339" spans="1:2" ht="12" customHeight="1" x14ac:dyDescent="0.3">
      <c r="A339" s="11" t="s">
        <v>399</v>
      </c>
      <c r="B339" s="11">
        <v>3</v>
      </c>
    </row>
    <row r="340" spans="1:2" ht="12" customHeight="1" x14ac:dyDescent="0.3">
      <c r="A340" s="11" t="s">
        <v>6417</v>
      </c>
      <c r="B340" s="11">
        <v>1</v>
      </c>
    </row>
    <row r="341" spans="1:2" ht="12" customHeight="1" x14ac:dyDescent="0.3">
      <c r="A341" s="11" t="s">
        <v>3648</v>
      </c>
      <c r="B341" s="11">
        <v>1</v>
      </c>
    </row>
    <row r="342" spans="1:2" ht="12" customHeight="1" x14ac:dyDescent="0.3">
      <c r="A342" s="11" t="s">
        <v>7592</v>
      </c>
      <c r="B342" s="11">
        <v>1</v>
      </c>
    </row>
    <row r="343" spans="1:2" ht="12" customHeight="1" x14ac:dyDescent="0.3">
      <c r="A343" s="11" t="s">
        <v>1175</v>
      </c>
      <c r="B343" s="11">
        <v>1</v>
      </c>
    </row>
    <row r="344" spans="1:2" ht="12" customHeight="1" x14ac:dyDescent="0.3">
      <c r="A344" s="11" t="s">
        <v>5084</v>
      </c>
      <c r="B344" s="11">
        <v>3</v>
      </c>
    </row>
    <row r="345" spans="1:2" ht="12" customHeight="1" x14ac:dyDescent="0.3">
      <c r="A345" s="11" t="s">
        <v>3717</v>
      </c>
      <c r="B345" s="11">
        <v>1</v>
      </c>
    </row>
    <row r="346" spans="1:2" ht="12" customHeight="1" x14ac:dyDescent="0.3">
      <c r="A346" s="11" t="s">
        <v>6315</v>
      </c>
      <c r="B346" s="11">
        <v>4</v>
      </c>
    </row>
    <row r="347" spans="1:2" ht="12" customHeight="1" x14ac:dyDescent="0.3">
      <c r="A347" s="11" t="s">
        <v>1103</v>
      </c>
      <c r="B347" s="11">
        <v>1</v>
      </c>
    </row>
    <row r="348" spans="1:2" ht="12" customHeight="1" x14ac:dyDescent="0.3">
      <c r="A348" s="11" t="s">
        <v>400</v>
      </c>
      <c r="B348" s="11">
        <v>15</v>
      </c>
    </row>
    <row r="349" spans="1:2" ht="12" customHeight="1" x14ac:dyDescent="0.3">
      <c r="A349" s="11" t="s">
        <v>1377</v>
      </c>
      <c r="B349" s="11">
        <v>4</v>
      </c>
    </row>
    <row r="350" spans="1:2" ht="12" customHeight="1" x14ac:dyDescent="0.3">
      <c r="A350" s="11" t="s">
        <v>5717</v>
      </c>
      <c r="B350" s="11">
        <v>2</v>
      </c>
    </row>
    <row r="351" spans="1:2" ht="12" customHeight="1" x14ac:dyDescent="0.3">
      <c r="A351" s="11" t="s">
        <v>5718</v>
      </c>
      <c r="B351" s="11">
        <v>2</v>
      </c>
    </row>
    <row r="352" spans="1:2" ht="12" customHeight="1" x14ac:dyDescent="0.3">
      <c r="A352" s="11" t="s">
        <v>5085</v>
      </c>
      <c r="B352" s="11">
        <v>8</v>
      </c>
    </row>
    <row r="353" spans="1:2" ht="12" customHeight="1" x14ac:dyDescent="0.3">
      <c r="A353" s="11" t="s">
        <v>15832</v>
      </c>
      <c r="B353" s="11">
        <v>2</v>
      </c>
    </row>
    <row r="354" spans="1:2" ht="12" customHeight="1" x14ac:dyDescent="0.3">
      <c r="A354" s="11" t="s">
        <v>15833</v>
      </c>
      <c r="B354" s="11">
        <v>3</v>
      </c>
    </row>
    <row r="355" spans="1:2" ht="12" customHeight="1" x14ac:dyDescent="0.3">
      <c r="A355" s="11" t="s">
        <v>4719</v>
      </c>
      <c r="B355" s="11">
        <v>3</v>
      </c>
    </row>
    <row r="356" spans="1:2" ht="12" customHeight="1" x14ac:dyDescent="0.3">
      <c r="A356" s="11" t="s">
        <v>851</v>
      </c>
      <c r="B356" s="11">
        <v>8</v>
      </c>
    </row>
    <row r="357" spans="1:2" ht="12" customHeight="1" x14ac:dyDescent="0.3">
      <c r="A357" s="11" t="s">
        <v>3286</v>
      </c>
      <c r="B357" s="11">
        <v>2</v>
      </c>
    </row>
    <row r="358" spans="1:2" ht="12" customHeight="1" x14ac:dyDescent="0.3">
      <c r="A358" s="11" t="s">
        <v>4535</v>
      </c>
      <c r="B358" s="11">
        <v>5</v>
      </c>
    </row>
    <row r="359" spans="1:2" ht="12" customHeight="1" x14ac:dyDescent="0.3">
      <c r="A359" s="11" t="s">
        <v>1239</v>
      </c>
      <c r="B359" s="11">
        <v>4</v>
      </c>
    </row>
    <row r="360" spans="1:2" ht="12" customHeight="1" x14ac:dyDescent="0.3">
      <c r="A360" s="11" t="s">
        <v>15834</v>
      </c>
      <c r="B360" s="11">
        <v>4</v>
      </c>
    </row>
    <row r="361" spans="1:2" ht="12" customHeight="1" x14ac:dyDescent="0.3">
      <c r="A361" s="11" t="s">
        <v>2981</v>
      </c>
      <c r="B361" s="11">
        <v>4</v>
      </c>
    </row>
    <row r="362" spans="1:2" ht="12" customHeight="1" x14ac:dyDescent="0.3">
      <c r="A362" s="11" t="s">
        <v>5278</v>
      </c>
      <c r="B362" s="11">
        <v>1</v>
      </c>
    </row>
    <row r="363" spans="1:2" ht="12" customHeight="1" x14ac:dyDescent="0.3">
      <c r="A363" s="11" t="s">
        <v>4931</v>
      </c>
      <c r="B363" s="11">
        <v>2</v>
      </c>
    </row>
    <row r="364" spans="1:2" ht="12" customHeight="1" x14ac:dyDescent="0.3">
      <c r="A364" s="11" t="s">
        <v>3436</v>
      </c>
      <c r="B364" s="11">
        <v>3</v>
      </c>
    </row>
    <row r="365" spans="1:2" ht="12" customHeight="1" x14ac:dyDescent="0.3">
      <c r="A365" s="11" t="s">
        <v>3437</v>
      </c>
      <c r="B365" s="11">
        <v>3</v>
      </c>
    </row>
    <row r="366" spans="1:2" ht="12" customHeight="1" x14ac:dyDescent="0.3">
      <c r="A366" s="11" t="s">
        <v>4932</v>
      </c>
      <c r="B366" s="11">
        <v>14</v>
      </c>
    </row>
    <row r="367" spans="1:2" ht="12" customHeight="1" x14ac:dyDescent="0.3">
      <c r="A367" s="11" t="s">
        <v>1973</v>
      </c>
      <c r="B367" s="11">
        <v>5</v>
      </c>
    </row>
    <row r="368" spans="1:2" ht="12" customHeight="1" x14ac:dyDescent="0.3">
      <c r="A368" s="11" t="s">
        <v>1176</v>
      </c>
      <c r="B368" s="11">
        <v>1</v>
      </c>
    </row>
    <row r="369" spans="1:2" ht="12" customHeight="1" x14ac:dyDescent="0.3">
      <c r="A369" s="11" t="s">
        <v>7332</v>
      </c>
      <c r="B369" s="11">
        <v>11</v>
      </c>
    </row>
    <row r="370" spans="1:2" ht="12" customHeight="1" x14ac:dyDescent="0.3">
      <c r="A370" s="11" t="s">
        <v>1736</v>
      </c>
      <c r="B370" s="11">
        <v>2</v>
      </c>
    </row>
    <row r="371" spans="1:2" ht="12" customHeight="1" x14ac:dyDescent="0.3">
      <c r="A371" s="11" t="s">
        <v>7417</v>
      </c>
      <c r="B371" s="11">
        <v>3</v>
      </c>
    </row>
    <row r="372" spans="1:2" ht="12" customHeight="1" x14ac:dyDescent="0.3">
      <c r="A372" s="11" t="s">
        <v>5795</v>
      </c>
      <c r="B372" s="11">
        <v>32</v>
      </c>
    </row>
    <row r="373" spans="1:2" ht="12" customHeight="1" x14ac:dyDescent="0.3">
      <c r="A373" s="11" t="s">
        <v>3287</v>
      </c>
      <c r="B373" s="11">
        <v>5</v>
      </c>
    </row>
    <row r="374" spans="1:2" ht="12" customHeight="1" x14ac:dyDescent="0.3">
      <c r="A374" s="11" t="s">
        <v>2982</v>
      </c>
      <c r="B374" s="11">
        <v>24</v>
      </c>
    </row>
    <row r="375" spans="1:2" ht="12" customHeight="1" x14ac:dyDescent="0.3">
      <c r="A375" s="11" t="s">
        <v>6009</v>
      </c>
      <c r="B375" s="11">
        <v>9</v>
      </c>
    </row>
    <row r="376" spans="1:2" ht="12" customHeight="1" x14ac:dyDescent="0.3">
      <c r="A376" s="11" t="s">
        <v>4403</v>
      </c>
      <c r="B376" s="11">
        <v>8</v>
      </c>
    </row>
    <row r="377" spans="1:2" ht="12" customHeight="1" x14ac:dyDescent="0.3">
      <c r="A377" s="11" t="s">
        <v>4720</v>
      </c>
      <c r="B377" s="11">
        <v>52</v>
      </c>
    </row>
    <row r="378" spans="1:2" ht="12" customHeight="1" x14ac:dyDescent="0.3">
      <c r="A378" s="11" t="s">
        <v>6163</v>
      </c>
      <c r="B378" s="11">
        <v>6</v>
      </c>
    </row>
    <row r="379" spans="1:2" ht="12" customHeight="1" x14ac:dyDescent="0.3">
      <c r="A379" s="11" t="s">
        <v>4852</v>
      </c>
      <c r="B379" s="11">
        <v>2</v>
      </c>
    </row>
    <row r="380" spans="1:2" ht="12" customHeight="1" x14ac:dyDescent="0.3">
      <c r="A380" s="11" t="s">
        <v>2983</v>
      </c>
      <c r="B380" s="11">
        <v>6</v>
      </c>
    </row>
    <row r="381" spans="1:2" ht="12" customHeight="1" x14ac:dyDescent="0.3">
      <c r="A381" s="11" t="s">
        <v>2984</v>
      </c>
      <c r="B381" s="11">
        <v>1</v>
      </c>
    </row>
    <row r="382" spans="1:2" ht="12" customHeight="1" x14ac:dyDescent="0.3">
      <c r="A382" s="11" t="s">
        <v>319</v>
      </c>
      <c r="B382" s="11">
        <v>2</v>
      </c>
    </row>
    <row r="383" spans="1:2" ht="12" customHeight="1" x14ac:dyDescent="0.3">
      <c r="A383" s="11" t="s">
        <v>2464</v>
      </c>
      <c r="B383" s="11">
        <v>8</v>
      </c>
    </row>
    <row r="384" spans="1:2" ht="12" customHeight="1" x14ac:dyDescent="0.3">
      <c r="A384" s="11" t="s">
        <v>3147</v>
      </c>
      <c r="B384" s="11">
        <v>8</v>
      </c>
    </row>
    <row r="385" spans="1:2" ht="12" customHeight="1" x14ac:dyDescent="0.3">
      <c r="A385" s="11" t="s">
        <v>1597</v>
      </c>
      <c r="B385" s="11">
        <v>7</v>
      </c>
    </row>
    <row r="386" spans="1:2" ht="12" customHeight="1" x14ac:dyDescent="0.3">
      <c r="A386" s="11" t="s">
        <v>7490</v>
      </c>
      <c r="B386" s="11">
        <v>22</v>
      </c>
    </row>
    <row r="387" spans="1:2" ht="12" customHeight="1" x14ac:dyDescent="0.3">
      <c r="A387" s="11" t="s">
        <v>4472</v>
      </c>
      <c r="B387" s="11">
        <v>32</v>
      </c>
    </row>
    <row r="388" spans="1:2" ht="12" customHeight="1" x14ac:dyDescent="0.3">
      <c r="A388" s="11" t="s">
        <v>1378</v>
      </c>
      <c r="B388" s="11">
        <v>3</v>
      </c>
    </row>
    <row r="389" spans="1:2" ht="12" customHeight="1" x14ac:dyDescent="0.3">
      <c r="A389" s="11" t="s">
        <v>7514</v>
      </c>
      <c r="B389" s="11">
        <v>1</v>
      </c>
    </row>
    <row r="390" spans="1:2" ht="12" customHeight="1" x14ac:dyDescent="0.3">
      <c r="A390" s="11" t="s">
        <v>7220</v>
      </c>
      <c r="B390" s="11">
        <v>5</v>
      </c>
    </row>
    <row r="391" spans="1:2" ht="12" customHeight="1" x14ac:dyDescent="0.3">
      <c r="A391" s="11" t="s">
        <v>734</v>
      </c>
      <c r="B391" s="11">
        <v>78</v>
      </c>
    </row>
    <row r="392" spans="1:2" ht="12" customHeight="1" x14ac:dyDescent="0.3">
      <c r="A392" s="11" t="s">
        <v>7515</v>
      </c>
      <c r="B392" s="11">
        <v>1</v>
      </c>
    </row>
    <row r="393" spans="1:2" ht="12" customHeight="1" x14ac:dyDescent="0.3">
      <c r="A393" s="11" t="s">
        <v>5172</v>
      </c>
      <c r="B393" s="11">
        <v>2</v>
      </c>
    </row>
    <row r="394" spans="1:2" ht="12" customHeight="1" x14ac:dyDescent="0.3">
      <c r="A394" s="11" t="s">
        <v>6418</v>
      </c>
      <c r="B394" s="11">
        <v>6</v>
      </c>
    </row>
    <row r="395" spans="1:2" ht="12" customHeight="1" x14ac:dyDescent="0.3">
      <c r="A395" s="11" t="s">
        <v>6010</v>
      </c>
      <c r="B395" s="11">
        <v>3</v>
      </c>
    </row>
    <row r="396" spans="1:2" ht="12" customHeight="1" x14ac:dyDescent="0.3">
      <c r="A396" s="11" t="s">
        <v>5373</v>
      </c>
      <c r="B396" s="11">
        <v>12</v>
      </c>
    </row>
    <row r="397" spans="1:2" ht="12" customHeight="1" x14ac:dyDescent="0.3">
      <c r="A397" s="11" t="s">
        <v>5086</v>
      </c>
      <c r="B397" s="11">
        <v>6</v>
      </c>
    </row>
    <row r="398" spans="1:2" ht="12" customHeight="1" x14ac:dyDescent="0.3">
      <c r="A398" s="11" t="s">
        <v>6011</v>
      </c>
      <c r="B398" s="11">
        <v>1</v>
      </c>
    </row>
    <row r="399" spans="1:2" ht="12" customHeight="1" x14ac:dyDescent="0.3">
      <c r="A399" s="11" t="s">
        <v>5279</v>
      </c>
      <c r="B399" s="11">
        <v>14</v>
      </c>
    </row>
    <row r="400" spans="1:2" ht="12" customHeight="1" x14ac:dyDescent="0.3">
      <c r="A400" s="11" t="s">
        <v>5888</v>
      </c>
      <c r="B400" s="11">
        <v>10</v>
      </c>
    </row>
    <row r="401" spans="1:2" ht="12" customHeight="1" x14ac:dyDescent="0.3">
      <c r="A401" s="11" t="s">
        <v>4536</v>
      </c>
      <c r="B401" s="11">
        <v>2</v>
      </c>
    </row>
    <row r="402" spans="1:2" ht="12" customHeight="1" x14ac:dyDescent="0.3">
      <c r="A402" s="11" t="s">
        <v>3438</v>
      </c>
      <c r="B402" s="11">
        <v>3</v>
      </c>
    </row>
    <row r="403" spans="1:2" ht="12" customHeight="1" x14ac:dyDescent="0.3">
      <c r="A403" s="11" t="s">
        <v>7418</v>
      </c>
      <c r="B403" s="11">
        <v>2</v>
      </c>
    </row>
    <row r="404" spans="1:2" ht="12" customHeight="1" x14ac:dyDescent="0.3">
      <c r="A404" s="11" t="s">
        <v>7306</v>
      </c>
      <c r="B404" s="11">
        <v>41</v>
      </c>
    </row>
    <row r="405" spans="1:2" ht="12" customHeight="1" x14ac:dyDescent="0.3">
      <c r="A405" s="11" t="s">
        <v>6012</v>
      </c>
      <c r="B405" s="11">
        <v>2</v>
      </c>
    </row>
    <row r="406" spans="1:2" ht="12" customHeight="1" x14ac:dyDescent="0.3">
      <c r="A406" s="11" t="s">
        <v>4201</v>
      </c>
      <c r="B406" s="11">
        <v>14</v>
      </c>
    </row>
    <row r="407" spans="1:2" ht="12" customHeight="1" x14ac:dyDescent="0.3">
      <c r="A407" s="11" t="s">
        <v>1104</v>
      </c>
      <c r="B407" s="11">
        <v>1</v>
      </c>
    </row>
    <row r="408" spans="1:2" ht="12" customHeight="1" x14ac:dyDescent="0.3">
      <c r="A408" s="11" t="s">
        <v>3649</v>
      </c>
      <c r="B408" s="11">
        <v>2</v>
      </c>
    </row>
    <row r="409" spans="1:2" ht="12" customHeight="1" x14ac:dyDescent="0.3">
      <c r="A409" s="11" t="s">
        <v>3090</v>
      </c>
      <c r="B409" s="11">
        <v>4</v>
      </c>
    </row>
    <row r="410" spans="1:2" ht="12" customHeight="1" x14ac:dyDescent="0.3">
      <c r="A410" s="11" t="s">
        <v>5087</v>
      </c>
      <c r="B410" s="11">
        <v>3</v>
      </c>
    </row>
    <row r="411" spans="1:2" ht="12" customHeight="1" x14ac:dyDescent="0.3">
      <c r="A411" s="11" t="s">
        <v>7419</v>
      </c>
      <c r="B411" s="11">
        <v>1</v>
      </c>
    </row>
    <row r="412" spans="1:2" ht="12" customHeight="1" x14ac:dyDescent="0.3">
      <c r="A412" s="11" t="s">
        <v>3781</v>
      </c>
      <c r="B412" s="11">
        <v>3</v>
      </c>
    </row>
    <row r="413" spans="1:2" ht="12" customHeight="1" x14ac:dyDescent="0.3">
      <c r="A413" s="11" t="s">
        <v>8116</v>
      </c>
      <c r="B413" s="11">
        <v>1</v>
      </c>
    </row>
    <row r="414" spans="1:2" ht="12" customHeight="1" x14ac:dyDescent="0.3">
      <c r="A414" s="11" t="s">
        <v>5889</v>
      </c>
      <c r="B414" s="11">
        <v>7</v>
      </c>
    </row>
    <row r="415" spans="1:2" ht="12" customHeight="1" x14ac:dyDescent="0.3">
      <c r="A415" s="11" t="s">
        <v>5890</v>
      </c>
      <c r="B415" s="11">
        <v>72</v>
      </c>
    </row>
    <row r="416" spans="1:2" ht="12" customHeight="1" x14ac:dyDescent="0.3">
      <c r="A416" s="11" t="s">
        <v>1737</v>
      </c>
      <c r="B416" s="11">
        <v>1</v>
      </c>
    </row>
    <row r="417" spans="1:2" ht="12" customHeight="1" x14ac:dyDescent="0.3">
      <c r="A417" s="11" t="s">
        <v>5613</v>
      </c>
      <c r="B417" s="11">
        <v>51</v>
      </c>
    </row>
    <row r="418" spans="1:2" ht="12" customHeight="1" x14ac:dyDescent="0.3">
      <c r="A418" s="11" t="s">
        <v>6261</v>
      </c>
      <c r="B418" s="11">
        <v>8</v>
      </c>
    </row>
    <row r="419" spans="1:2" ht="12" customHeight="1" x14ac:dyDescent="0.3">
      <c r="A419" s="11" t="s">
        <v>5173</v>
      </c>
      <c r="B419" s="11">
        <v>48</v>
      </c>
    </row>
    <row r="420" spans="1:2" ht="12" customHeight="1" x14ac:dyDescent="0.3">
      <c r="A420" s="11" t="s">
        <v>3597</v>
      </c>
      <c r="B420" s="11">
        <v>9</v>
      </c>
    </row>
    <row r="421" spans="1:2" ht="12" customHeight="1" x14ac:dyDescent="0.3">
      <c r="A421" s="11" t="s">
        <v>1738</v>
      </c>
      <c r="B421" s="11">
        <v>1</v>
      </c>
    </row>
    <row r="422" spans="1:2" ht="12" customHeight="1" x14ac:dyDescent="0.3">
      <c r="A422" s="11" t="s">
        <v>17</v>
      </c>
      <c r="B422" s="11">
        <v>11</v>
      </c>
    </row>
    <row r="423" spans="1:2" ht="12" customHeight="1" x14ac:dyDescent="0.3">
      <c r="A423" s="11" t="s">
        <v>6419</v>
      </c>
      <c r="B423" s="11">
        <v>11</v>
      </c>
    </row>
    <row r="424" spans="1:2" ht="12" customHeight="1" x14ac:dyDescent="0.3">
      <c r="A424" s="11" t="s">
        <v>4563</v>
      </c>
      <c r="B424" s="11">
        <v>5</v>
      </c>
    </row>
    <row r="425" spans="1:2" ht="12" customHeight="1" x14ac:dyDescent="0.3">
      <c r="A425" s="11" t="s">
        <v>2726</v>
      </c>
      <c r="B425" s="11">
        <v>4</v>
      </c>
    </row>
    <row r="426" spans="1:2" ht="12" customHeight="1" x14ac:dyDescent="0.3">
      <c r="A426" s="11" t="s">
        <v>1177</v>
      </c>
      <c r="B426" s="11">
        <v>1</v>
      </c>
    </row>
    <row r="427" spans="1:2" ht="12" customHeight="1" x14ac:dyDescent="0.3">
      <c r="A427" s="11" t="s">
        <v>7307</v>
      </c>
      <c r="B427" s="11">
        <v>31</v>
      </c>
    </row>
    <row r="428" spans="1:2" ht="12" customHeight="1" x14ac:dyDescent="0.3">
      <c r="A428" s="11" t="s">
        <v>852</v>
      </c>
      <c r="B428" s="11">
        <v>1</v>
      </c>
    </row>
    <row r="429" spans="1:2" ht="12" customHeight="1" x14ac:dyDescent="0.3">
      <c r="A429" s="11" t="s">
        <v>1178</v>
      </c>
      <c r="B429" s="11">
        <v>2</v>
      </c>
    </row>
    <row r="430" spans="1:2" ht="12" customHeight="1" x14ac:dyDescent="0.3">
      <c r="A430" s="11" t="s">
        <v>1179</v>
      </c>
      <c r="B430" s="11">
        <v>2</v>
      </c>
    </row>
    <row r="431" spans="1:2" ht="12" customHeight="1" x14ac:dyDescent="0.3">
      <c r="A431" s="11" t="s">
        <v>18</v>
      </c>
      <c r="B431" s="11">
        <v>1</v>
      </c>
    </row>
    <row r="432" spans="1:2" ht="12" customHeight="1" x14ac:dyDescent="0.3">
      <c r="A432" s="11" t="s">
        <v>2356</v>
      </c>
      <c r="B432" s="11">
        <v>1</v>
      </c>
    </row>
    <row r="433" spans="1:2" ht="12" customHeight="1" x14ac:dyDescent="0.3">
      <c r="A433" s="11" t="s">
        <v>735</v>
      </c>
      <c r="B433" s="11">
        <v>1</v>
      </c>
    </row>
    <row r="434" spans="1:2" ht="12" customHeight="1" x14ac:dyDescent="0.3">
      <c r="A434" s="11" t="s">
        <v>3598</v>
      </c>
      <c r="B434" s="11">
        <v>12</v>
      </c>
    </row>
    <row r="435" spans="1:2" ht="12" customHeight="1" x14ac:dyDescent="0.3">
      <c r="A435" s="11" t="s">
        <v>1974</v>
      </c>
      <c r="B435" s="11">
        <v>3</v>
      </c>
    </row>
    <row r="436" spans="1:2" ht="12" customHeight="1" x14ac:dyDescent="0.3">
      <c r="A436" s="11" t="s">
        <v>1739</v>
      </c>
      <c r="B436" s="11">
        <v>5</v>
      </c>
    </row>
    <row r="437" spans="1:2" ht="12" customHeight="1" x14ac:dyDescent="0.3">
      <c r="A437" s="11" t="s">
        <v>1240</v>
      </c>
      <c r="B437" s="11">
        <v>3</v>
      </c>
    </row>
    <row r="438" spans="1:2" ht="12" customHeight="1" x14ac:dyDescent="0.3">
      <c r="A438" s="11" t="s">
        <v>1241</v>
      </c>
      <c r="B438" s="11">
        <v>1</v>
      </c>
    </row>
    <row r="439" spans="1:2" ht="12" customHeight="1" x14ac:dyDescent="0.3">
      <c r="A439" s="11" t="s">
        <v>1740</v>
      </c>
      <c r="B439" s="11">
        <v>1</v>
      </c>
    </row>
    <row r="440" spans="1:2" ht="12" customHeight="1" x14ac:dyDescent="0.3">
      <c r="A440" s="11" t="s">
        <v>1105</v>
      </c>
      <c r="B440" s="11">
        <v>2</v>
      </c>
    </row>
    <row r="441" spans="1:2" ht="12" customHeight="1" x14ac:dyDescent="0.3">
      <c r="A441" s="11" t="s">
        <v>5796</v>
      </c>
      <c r="B441" s="11">
        <v>26</v>
      </c>
    </row>
    <row r="442" spans="1:2" ht="12" customHeight="1" x14ac:dyDescent="0.3">
      <c r="A442" s="11" t="s">
        <v>3650</v>
      </c>
      <c r="B442" s="11">
        <v>2</v>
      </c>
    </row>
    <row r="443" spans="1:2" ht="12" customHeight="1" x14ac:dyDescent="0.3">
      <c r="A443" s="11" t="s">
        <v>7405</v>
      </c>
      <c r="B443" s="11">
        <v>2</v>
      </c>
    </row>
    <row r="444" spans="1:2" ht="12" customHeight="1" x14ac:dyDescent="0.3">
      <c r="A444" s="11" t="s">
        <v>2882</v>
      </c>
      <c r="B444" s="11">
        <v>3</v>
      </c>
    </row>
    <row r="445" spans="1:2" ht="12" customHeight="1" x14ac:dyDescent="0.3">
      <c r="A445" s="11" t="s">
        <v>2175</v>
      </c>
      <c r="B445" s="11">
        <v>1</v>
      </c>
    </row>
    <row r="446" spans="1:2" ht="12" customHeight="1" x14ac:dyDescent="0.3">
      <c r="A446" s="11" t="s">
        <v>3385</v>
      </c>
      <c r="B446" s="11">
        <v>13</v>
      </c>
    </row>
    <row r="447" spans="1:2" ht="12" customHeight="1" x14ac:dyDescent="0.3">
      <c r="A447" s="11" t="s">
        <v>4370</v>
      </c>
      <c r="B447" s="11">
        <v>3</v>
      </c>
    </row>
    <row r="448" spans="1:2" ht="12" customHeight="1" x14ac:dyDescent="0.3">
      <c r="A448" s="11" t="s">
        <v>8152</v>
      </c>
      <c r="B448" s="11">
        <v>3</v>
      </c>
    </row>
    <row r="449" spans="1:2" ht="12" customHeight="1" x14ac:dyDescent="0.3">
      <c r="A449" s="11" t="s">
        <v>6699</v>
      </c>
      <c r="B449" s="11">
        <v>5</v>
      </c>
    </row>
    <row r="450" spans="1:2" ht="12" customHeight="1" x14ac:dyDescent="0.3">
      <c r="A450" s="11" t="s">
        <v>6779</v>
      </c>
      <c r="B450" s="11">
        <v>2</v>
      </c>
    </row>
    <row r="451" spans="1:2" ht="12" customHeight="1" x14ac:dyDescent="0.3">
      <c r="A451" s="11" t="s">
        <v>6975</v>
      </c>
      <c r="B451" s="11">
        <v>55</v>
      </c>
    </row>
    <row r="452" spans="1:2" ht="12" customHeight="1" x14ac:dyDescent="0.3">
      <c r="A452" s="11" t="s">
        <v>4130</v>
      </c>
      <c r="B452" s="11">
        <v>19</v>
      </c>
    </row>
    <row r="453" spans="1:2" ht="12" customHeight="1" x14ac:dyDescent="0.3">
      <c r="A453" s="11" t="s">
        <v>6780</v>
      </c>
      <c r="B453" s="11">
        <v>12</v>
      </c>
    </row>
    <row r="454" spans="1:2" ht="12" customHeight="1" x14ac:dyDescent="0.3">
      <c r="A454" s="11" t="s">
        <v>4131</v>
      </c>
      <c r="B454" s="11">
        <v>2</v>
      </c>
    </row>
    <row r="455" spans="1:2" ht="12" customHeight="1" x14ac:dyDescent="0.3">
      <c r="A455" s="11" t="s">
        <v>2176</v>
      </c>
      <c r="B455" s="11">
        <v>1</v>
      </c>
    </row>
    <row r="456" spans="1:2" ht="12" customHeight="1" x14ac:dyDescent="0.3">
      <c r="A456" s="11" t="s">
        <v>3439</v>
      </c>
      <c r="B456" s="11">
        <v>5</v>
      </c>
    </row>
    <row r="457" spans="1:2" ht="12" customHeight="1" x14ac:dyDescent="0.3">
      <c r="A457" s="11" t="s">
        <v>490</v>
      </c>
      <c r="B457" s="11">
        <v>1</v>
      </c>
    </row>
    <row r="458" spans="1:2" ht="12" customHeight="1" x14ac:dyDescent="0.3">
      <c r="A458" s="11" t="s">
        <v>1741</v>
      </c>
      <c r="B458" s="11">
        <v>3</v>
      </c>
    </row>
    <row r="459" spans="1:2" ht="12" customHeight="1" x14ac:dyDescent="0.3">
      <c r="A459" s="11" t="s">
        <v>4220</v>
      </c>
      <c r="B459" s="11">
        <v>12</v>
      </c>
    </row>
    <row r="460" spans="1:2" ht="12" customHeight="1" x14ac:dyDescent="0.3">
      <c r="A460" s="11" t="s">
        <v>4272</v>
      </c>
      <c r="B460" s="11">
        <v>26</v>
      </c>
    </row>
    <row r="461" spans="1:2" ht="12" customHeight="1" x14ac:dyDescent="0.3">
      <c r="A461" s="11" t="s">
        <v>4147</v>
      </c>
      <c r="B461" s="11">
        <v>8</v>
      </c>
    </row>
    <row r="462" spans="1:2" ht="12" customHeight="1" x14ac:dyDescent="0.3">
      <c r="A462" s="11" t="s">
        <v>5559</v>
      </c>
      <c r="B462" s="11">
        <v>1</v>
      </c>
    </row>
    <row r="463" spans="1:2" ht="12" customHeight="1" x14ac:dyDescent="0.3">
      <c r="A463" s="11" t="s">
        <v>3288</v>
      </c>
      <c r="B463" s="11">
        <v>5</v>
      </c>
    </row>
    <row r="464" spans="1:2" ht="12" customHeight="1" x14ac:dyDescent="0.3">
      <c r="A464" s="11" t="s">
        <v>5891</v>
      </c>
      <c r="B464" s="11">
        <v>4</v>
      </c>
    </row>
    <row r="465" spans="1:2" ht="12" customHeight="1" x14ac:dyDescent="0.3">
      <c r="A465" s="11" t="s">
        <v>2357</v>
      </c>
      <c r="B465" s="11">
        <v>4</v>
      </c>
    </row>
    <row r="466" spans="1:2" ht="12" customHeight="1" x14ac:dyDescent="0.3">
      <c r="A466" s="11" t="s">
        <v>6316</v>
      </c>
      <c r="B466" s="11">
        <v>2</v>
      </c>
    </row>
    <row r="467" spans="1:2" ht="12" customHeight="1" x14ac:dyDescent="0.3">
      <c r="A467" s="11" t="s">
        <v>3386</v>
      </c>
      <c r="B467" s="11">
        <v>2</v>
      </c>
    </row>
    <row r="468" spans="1:2" ht="12" customHeight="1" x14ac:dyDescent="0.3">
      <c r="A468" s="11" t="s">
        <v>3967</v>
      </c>
      <c r="B468" s="11">
        <v>7</v>
      </c>
    </row>
    <row r="469" spans="1:2" ht="12" customHeight="1" x14ac:dyDescent="0.3">
      <c r="A469" s="11" t="s">
        <v>1975</v>
      </c>
      <c r="B469" s="11">
        <v>11</v>
      </c>
    </row>
    <row r="470" spans="1:2" ht="12" customHeight="1" x14ac:dyDescent="0.3">
      <c r="A470" s="11" t="s">
        <v>491</v>
      </c>
      <c r="B470" s="11">
        <v>5</v>
      </c>
    </row>
    <row r="471" spans="1:2" ht="12" customHeight="1" x14ac:dyDescent="0.3">
      <c r="A471" s="11" t="s">
        <v>2465</v>
      </c>
      <c r="B471" s="11">
        <v>7</v>
      </c>
    </row>
    <row r="472" spans="1:2" ht="12" customHeight="1" x14ac:dyDescent="0.3">
      <c r="A472" s="11" t="s">
        <v>4203</v>
      </c>
      <c r="B472" s="11">
        <v>4</v>
      </c>
    </row>
    <row r="473" spans="1:2" ht="12" customHeight="1" x14ac:dyDescent="0.3">
      <c r="A473" s="11" t="s">
        <v>4791</v>
      </c>
      <c r="B473" s="11">
        <v>5</v>
      </c>
    </row>
    <row r="474" spans="1:2" ht="12" customHeight="1" x14ac:dyDescent="0.3">
      <c r="A474" s="11" t="s">
        <v>1976</v>
      </c>
      <c r="B474" s="11">
        <v>4</v>
      </c>
    </row>
    <row r="475" spans="1:2" ht="12" customHeight="1" x14ac:dyDescent="0.3">
      <c r="A475" s="11" t="s">
        <v>5614</v>
      </c>
      <c r="B475" s="11">
        <v>3</v>
      </c>
    </row>
    <row r="476" spans="1:2" ht="12" customHeight="1" x14ac:dyDescent="0.3">
      <c r="A476" s="11" t="s">
        <v>5892</v>
      </c>
      <c r="B476" s="11">
        <v>4</v>
      </c>
    </row>
    <row r="477" spans="1:2" ht="12" customHeight="1" x14ac:dyDescent="0.3">
      <c r="A477" s="11" t="s">
        <v>19</v>
      </c>
      <c r="B477" s="11">
        <v>1</v>
      </c>
    </row>
    <row r="478" spans="1:2" ht="12" customHeight="1" x14ac:dyDescent="0.3">
      <c r="A478" s="11" t="s">
        <v>3968</v>
      </c>
      <c r="B478" s="11">
        <v>4</v>
      </c>
    </row>
    <row r="479" spans="1:2" ht="12" customHeight="1" x14ac:dyDescent="0.3">
      <c r="A479" s="11" t="s">
        <v>3651</v>
      </c>
      <c r="B479" s="11">
        <v>1</v>
      </c>
    </row>
    <row r="480" spans="1:2" ht="12" customHeight="1" x14ac:dyDescent="0.3">
      <c r="A480" s="11" t="s">
        <v>20</v>
      </c>
      <c r="B480" s="11">
        <v>3</v>
      </c>
    </row>
    <row r="481" spans="1:2" ht="12" customHeight="1" x14ac:dyDescent="0.3">
      <c r="A481" s="11" t="s">
        <v>736</v>
      </c>
      <c r="B481" s="11">
        <v>1</v>
      </c>
    </row>
    <row r="482" spans="1:2" ht="12" customHeight="1" x14ac:dyDescent="0.3">
      <c r="A482" s="11" t="s">
        <v>21</v>
      </c>
      <c r="B482" s="11">
        <v>1</v>
      </c>
    </row>
    <row r="483" spans="1:2" ht="12" customHeight="1" x14ac:dyDescent="0.3">
      <c r="A483" s="11" t="s">
        <v>492</v>
      </c>
      <c r="B483" s="11">
        <v>1</v>
      </c>
    </row>
    <row r="484" spans="1:2" ht="12" customHeight="1" x14ac:dyDescent="0.3">
      <c r="A484" s="11" t="s">
        <v>22</v>
      </c>
      <c r="B484" s="11">
        <v>4</v>
      </c>
    </row>
    <row r="485" spans="1:2" ht="12" customHeight="1" x14ac:dyDescent="0.3">
      <c r="A485" s="11" t="s">
        <v>6976</v>
      </c>
      <c r="B485" s="11">
        <v>7</v>
      </c>
    </row>
    <row r="486" spans="1:2" ht="12" customHeight="1" x14ac:dyDescent="0.3">
      <c r="A486" s="11" t="s">
        <v>3718</v>
      </c>
      <c r="B486" s="11">
        <v>1</v>
      </c>
    </row>
    <row r="487" spans="1:2" ht="12" customHeight="1" x14ac:dyDescent="0.3">
      <c r="A487" s="11" t="s">
        <v>2528</v>
      </c>
      <c r="B487" s="11">
        <v>3</v>
      </c>
    </row>
    <row r="488" spans="1:2" ht="12" customHeight="1" x14ac:dyDescent="0.3">
      <c r="A488" s="11" t="s">
        <v>7593</v>
      </c>
      <c r="B488" s="11">
        <v>1</v>
      </c>
    </row>
    <row r="489" spans="1:2" ht="12" customHeight="1" x14ac:dyDescent="0.3">
      <c r="A489" s="11" t="s">
        <v>23</v>
      </c>
      <c r="B489" s="11">
        <v>1</v>
      </c>
    </row>
    <row r="490" spans="1:2" ht="12" customHeight="1" x14ac:dyDescent="0.3">
      <c r="A490" s="11" t="s">
        <v>320</v>
      </c>
      <c r="B490" s="11">
        <v>1</v>
      </c>
    </row>
    <row r="491" spans="1:2" ht="12" customHeight="1" x14ac:dyDescent="0.3">
      <c r="A491" s="11" t="s">
        <v>321</v>
      </c>
      <c r="B491" s="11">
        <v>1</v>
      </c>
    </row>
    <row r="492" spans="1:2" ht="12" customHeight="1" x14ac:dyDescent="0.3">
      <c r="A492" s="11" t="s">
        <v>5174</v>
      </c>
      <c r="B492" s="11">
        <v>5</v>
      </c>
    </row>
    <row r="493" spans="1:2" ht="12" customHeight="1" x14ac:dyDescent="0.3">
      <c r="A493" s="11" t="s">
        <v>6420</v>
      </c>
      <c r="B493" s="11">
        <v>2</v>
      </c>
    </row>
    <row r="494" spans="1:2" ht="12" customHeight="1" x14ac:dyDescent="0.3">
      <c r="A494" s="11" t="s">
        <v>853</v>
      </c>
      <c r="B494" s="11">
        <v>2</v>
      </c>
    </row>
    <row r="495" spans="1:2" ht="12" customHeight="1" x14ac:dyDescent="0.3">
      <c r="A495" s="11" t="s">
        <v>7333</v>
      </c>
      <c r="B495" s="11">
        <v>1</v>
      </c>
    </row>
    <row r="496" spans="1:2" ht="12" customHeight="1" x14ac:dyDescent="0.3">
      <c r="A496" s="11" t="s">
        <v>24</v>
      </c>
      <c r="B496" s="11">
        <v>3</v>
      </c>
    </row>
    <row r="497" spans="1:2" ht="12" customHeight="1" x14ac:dyDescent="0.3">
      <c r="A497" s="11" t="s">
        <v>1106</v>
      </c>
      <c r="B497" s="11">
        <v>1</v>
      </c>
    </row>
    <row r="498" spans="1:2" ht="12" customHeight="1" x14ac:dyDescent="0.3">
      <c r="A498" s="11" t="s">
        <v>6421</v>
      </c>
      <c r="B498" s="11">
        <v>2</v>
      </c>
    </row>
    <row r="499" spans="1:2" ht="12" customHeight="1" x14ac:dyDescent="0.3">
      <c r="A499" s="11" t="s">
        <v>3289</v>
      </c>
      <c r="B499" s="11">
        <v>4</v>
      </c>
    </row>
    <row r="500" spans="1:2" ht="12" customHeight="1" x14ac:dyDescent="0.3">
      <c r="A500" s="11" t="s">
        <v>7516</v>
      </c>
      <c r="B500" s="11">
        <v>1</v>
      </c>
    </row>
    <row r="501" spans="1:2" ht="12" customHeight="1" x14ac:dyDescent="0.3">
      <c r="A501" s="11" t="s">
        <v>6422</v>
      </c>
      <c r="B501" s="11">
        <v>3</v>
      </c>
    </row>
    <row r="502" spans="1:2" ht="12" customHeight="1" x14ac:dyDescent="0.3">
      <c r="A502" s="11" t="s">
        <v>5474</v>
      </c>
      <c r="B502" s="11">
        <v>3</v>
      </c>
    </row>
    <row r="503" spans="1:2" ht="12" customHeight="1" x14ac:dyDescent="0.3">
      <c r="A503" s="11" t="s">
        <v>5797</v>
      </c>
      <c r="B503" s="11">
        <v>10</v>
      </c>
    </row>
    <row r="504" spans="1:2" ht="12" customHeight="1" x14ac:dyDescent="0.3">
      <c r="A504" s="11" t="s">
        <v>1723</v>
      </c>
      <c r="B504" s="11">
        <v>8</v>
      </c>
    </row>
    <row r="505" spans="1:2" ht="12" customHeight="1" x14ac:dyDescent="0.3">
      <c r="A505" s="11" t="s">
        <v>1242</v>
      </c>
      <c r="B505" s="11">
        <v>2</v>
      </c>
    </row>
    <row r="506" spans="1:2" ht="12" customHeight="1" x14ac:dyDescent="0.3">
      <c r="A506" s="11" t="s">
        <v>7517</v>
      </c>
      <c r="B506" s="11">
        <v>2</v>
      </c>
    </row>
    <row r="507" spans="1:2" ht="12" customHeight="1" x14ac:dyDescent="0.3">
      <c r="A507" s="11" t="s">
        <v>25</v>
      </c>
      <c r="B507" s="11">
        <v>2</v>
      </c>
    </row>
    <row r="508" spans="1:2" ht="12" customHeight="1" x14ac:dyDescent="0.3">
      <c r="A508" s="11" t="s">
        <v>4617</v>
      </c>
      <c r="B508" s="11">
        <v>2</v>
      </c>
    </row>
    <row r="509" spans="1:2" ht="12" customHeight="1" x14ac:dyDescent="0.3">
      <c r="A509" s="11" t="s">
        <v>3085</v>
      </c>
      <c r="B509" s="11">
        <v>7</v>
      </c>
    </row>
    <row r="510" spans="1:2" ht="12" customHeight="1" x14ac:dyDescent="0.3">
      <c r="A510" s="11" t="s">
        <v>4792</v>
      </c>
      <c r="B510" s="11">
        <v>1</v>
      </c>
    </row>
    <row r="511" spans="1:2" ht="12" customHeight="1" x14ac:dyDescent="0.3">
      <c r="A511" s="11" t="s">
        <v>493</v>
      </c>
      <c r="B511" s="11">
        <v>1</v>
      </c>
    </row>
    <row r="512" spans="1:2" ht="12" customHeight="1" x14ac:dyDescent="0.3">
      <c r="A512" s="11" t="s">
        <v>1977</v>
      </c>
      <c r="B512" s="11">
        <v>3</v>
      </c>
    </row>
    <row r="513" spans="1:2" ht="12" customHeight="1" x14ac:dyDescent="0.3">
      <c r="A513" s="11" t="s">
        <v>1742</v>
      </c>
      <c r="B513" s="11">
        <v>1</v>
      </c>
    </row>
    <row r="514" spans="1:2" ht="12" customHeight="1" x14ac:dyDescent="0.3">
      <c r="A514" s="11" t="s">
        <v>4273</v>
      </c>
      <c r="B514" s="11">
        <v>8</v>
      </c>
    </row>
    <row r="515" spans="1:2" ht="12" customHeight="1" x14ac:dyDescent="0.3">
      <c r="A515" s="11" t="s">
        <v>8220</v>
      </c>
      <c r="B515" s="11">
        <v>14</v>
      </c>
    </row>
    <row r="516" spans="1:2" ht="12" customHeight="1" x14ac:dyDescent="0.3">
      <c r="A516" s="11" t="s">
        <v>2177</v>
      </c>
      <c r="B516" s="11">
        <v>1</v>
      </c>
    </row>
    <row r="517" spans="1:2" ht="12" customHeight="1" x14ac:dyDescent="0.3">
      <c r="A517" s="11" t="s">
        <v>8223</v>
      </c>
      <c r="B517" s="11">
        <v>2</v>
      </c>
    </row>
    <row r="518" spans="1:2" ht="12" customHeight="1" x14ac:dyDescent="0.3">
      <c r="A518" s="11" t="s">
        <v>3290</v>
      </c>
      <c r="B518" s="11">
        <v>2</v>
      </c>
    </row>
    <row r="519" spans="1:2" ht="12" customHeight="1" x14ac:dyDescent="0.3">
      <c r="A519" s="11" t="s">
        <v>7056</v>
      </c>
      <c r="B519" s="11">
        <v>48</v>
      </c>
    </row>
    <row r="520" spans="1:2" ht="12" customHeight="1" x14ac:dyDescent="0.3">
      <c r="A520" s="11" t="s">
        <v>3599</v>
      </c>
      <c r="B520" s="11">
        <v>1</v>
      </c>
    </row>
    <row r="521" spans="1:2" ht="12" customHeight="1" x14ac:dyDescent="0.3">
      <c r="A521" s="11" t="s">
        <v>1180</v>
      </c>
      <c r="B521" s="11">
        <v>1</v>
      </c>
    </row>
    <row r="522" spans="1:2" ht="12" customHeight="1" x14ac:dyDescent="0.3">
      <c r="A522" s="11" t="s">
        <v>8229</v>
      </c>
      <c r="B522" s="11">
        <v>4</v>
      </c>
    </row>
    <row r="523" spans="1:2" ht="12" customHeight="1" x14ac:dyDescent="0.3">
      <c r="A523" s="11" t="s">
        <v>3924</v>
      </c>
      <c r="B523" s="11">
        <v>4</v>
      </c>
    </row>
    <row r="524" spans="1:2" ht="12" customHeight="1" x14ac:dyDescent="0.3">
      <c r="A524" s="11" t="s">
        <v>3719</v>
      </c>
      <c r="B524" s="11">
        <v>1</v>
      </c>
    </row>
    <row r="525" spans="1:2" ht="12" customHeight="1" x14ac:dyDescent="0.3">
      <c r="A525" s="11" t="s">
        <v>2883</v>
      </c>
      <c r="B525" s="11">
        <v>7</v>
      </c>
    </row>
    <row r="526" spans="1:2" ht="12" customHeight="1" x14ac:dyDescent="0.3">
      <c r="A526" s="11" t="s">
        <v>26</v>
      </c>
      <c r="B526" s="11">
        <v>3</v>
      </c>
    </row>
    <row r="527" spans="1:2" ht="12" customHeight="1" x14ac:dyDescent="0.3">
      <c r="A527" s="11" t="s">
        <v>1598</v>
      </c>
      <c r="B527" s="11">
        <v>14</v>
      </c>
    </row>
    <row r="528" spans="1:2" ht="12" customHeight="1" x14ac:dyDescent="0.3">
      <c r="A528" s="11" t="s">
        <v>401</v>
      </c>
      <c r="B528" s="11">
        <v>1</v>
      </c>
    </row>
    <row r="529" spans="1:2" ht="12" customHeight="1" x14ac:dyDescent="0.3">
      <c r="A529" s="11" t="s">
        <v>7518</v>
      </c>
      <c r="B529" s="11">
        <v>1</v>
      </c>
    </row>
    <row r="530" spans="1:2" ht="12" customHeight="1" x14ac:dyDescent="0.3">
      <c r="A530" s="11" t="s">
        <v>5175</v>
      </c>
      <c r="B530" s="11">
        <v>1</v>
      </c>
    </row>
    <row r="531" spans="1:2" ht="12" customHeight="1" x14ac:dyDescent="0.3">
      <c r="A531" s="11" t="s">
        <v>4221</v>
      </c>
      <c r="B531" s="11">
        <v>13</v>
      </c>
    </row>
    <row r="532" spans="1:2" ht="12" customHeight="1" x14ac:dyDescent="0.3">
      <c r="A532" s="11" t="s">
        <v>3782</v>
      </c>
      <c r="B532" s="11">
        <v>4</v>
      </c>
    </row>
    <row r="533" spans="1:2" ht="12" customHeight="1" x14ac:dyDescent="0.3">
      <c r="A533" s="11" t="s">
        <v>494</v>
      </c>
      <c r="B533" s="11">
        <v>7</v>
      </c>
    </row>
    <row r="534" spans="1:2" ht="12" customHeight="1" x14ac:dyDescent="0.3">
      <c r="A534" s="11" t="s">
        <v>1978</v>
      </c>
      <c r="B534" s="11">
        <v>1</v>
      </c>
    </row>
    <row r="535" spans="1:2" ht="12" customHeight="1" x14ac:dyDescent="0.3">
      <c r="A535" s="11" t="s">
        <v>6224</v>
      </c>
      <c r="B535" s="11">
        <v>346</v>
      </c>
    </row>
    <row r="536" spans="1:2" ht="12" customHeight="1" x14ac:dyDescent="0.3">
      <c r="A536" s="11" t="s">
        <v>7420</v>
      </c>
      <c r="B536" s="11">
        <v>4</v>
      </c>
    </row>
    <row r="537" spans="1:2" ht="12" customHeight="1" x14ac:dyDescent="0.3">
      <c r="A537" s="11" t="s">
        <v>1743</v>
      </c>
      <c r="B537" s="11">
        <v>4</v>
      </c>
    </row>
    <row r="538" spans="1:2" ht="12" customHeight="1" x14ac:dyDescent="0.3">
      <c r="A538" s="11" t="s">
        <v>4057</v>
      </c>
      <c r="B538" s="11">
        <v>7</v>
      </c>
    </row>
    <row r="539" spans="1:2" ht="12" customHeight="1" x14ac:dyDescent="0.3">
      <c r="A539" s="11" t="s">
        <v>6423</v>
      </c>
      <c r="B539" s="11">
        <v>3</v>
      </c>
    </row>
    <row r="540" spans="1:2" ht="12" customHeight="1" x14ac:dyDescent="0.3">
      <c r="A540" s="11" t="s">
        <v>5176</v>
      </c>
      <c r="B540" s="11">
        <v>3</v>
      </c>
    </row>
    <row r="541" spans="1:2" ht="12" customHeight="1" x14ac:dyDescent="0.3">
      <c r="A541" s="11" t="s">
        <v>2671</v>
      </c>
      <c r="B541" s="11">
        <v>6</v>
      </c>
    </row>
    <row r="542" spans="1:2" ht="12" customHeight="1" x14ac:dyDescent="0.3">
      <c r="A542" s="11" t="s">
        <v>6404</v>
      </c>
      <c r="B542" s="11">
        <v>100</v>
      </c>
    </row>
    <row r="543" spans="1:2" ht="12" customHeight="1" x14ac:dyDescent="0.3">
      <c r="A543" s="11" t="s">
        <v>1379</v>
      </c>
      <c r="B543" s="11">
        <v>1</v>
      </c>
    </row>
    <row r="544" spans="1:2" ht="12" customHeight="1" x14ac:dyDescent="0.3">
      <c r="A544" s="11" t="s">
        <v>495</v>
      </c>
      <c r="B544" s="11">
        <v>1</v>
      </c>
    </row>
    <row r="545" spans="1:2" ht="12" customHeight="1" x14ac:dyDescent="0.3">
      <c r="A545" s="11" t="s">
        <v>27</v>
      </c>
      <c r="B545" s="11">
        <v>1</v>
      </c>
    </row>
    <row r="546" spans="1:2" ht="12" customHeight="1" x14ac:dyDescent="0.3">
      <c r="A546" s="11" t="s">
        <v>6013</v>
      </c>
      <c r="B546" s="11">
        <v>17</v>
      </c>
    </row>
    <row r="547" spans="1:2" ht="12" customHeight="1" x14ac:dyDescent="0.3">
      <c r="A547" s="11" t="s">
        <v>7221</v>
      </c>
      <c r="B547" s="11">
        <v>20</v>
      </c>
    </row>
    <row r="548" spans="1:2" ht="12" customHeight="1" x14ac:dyDescent="0.3">
      <c r="A548" s="11" t="s">
        <v>7594</v>
      </c>
      <c r="B548" s="11">
        <v>1</v>
      </c>
    </row>
    <row r="549" spans="1:2" ht="12" customHeight="1" x14ac:dyDescent="0.3">
      <c r="A549" s="11" t="s">
        <v>5177</v>
      </c>
      <c r="B549" s="11">
        <v>1</v>
      </c>
    </row>
    <row r="550" spans="1:2" ht="12" customHeight="1" x14ac:dyDescent="0.3">
      <c r="A550" s="11" t="s">
        <v>7595</v>
      </c>
      <c r="B550" s="11">
        <v>2</v>
      </c>
    </row>
    <row r="551" spans="1:2" ht="12" customHeight="1" x14ac:dyDescent="0.3">
      <c r="A551" s="11" t="s">
        <v>2529</v>
      </c>
      <c r="B551" s="11">
        <v>2</v>
      </c>
    </row>
    <row r="552" spans="1:2" ht="12" customHeight="1" x14ac:dyDescent="0.3">
      <c r="A552" s="11" t="s">
        <v>1744</v>
      </c>
      <c r="B552" s="11">
        <v>2</v>
      </c>
    </row>
    <row r="553" spans="1:2" ht="12" customHeight="1" x14ac:dyDescent="0.3">
      <c r="A553" s="11" t="s">
        <v>8260</v>
      </c>
      <c r="B553" s="11">
        <v>4</v>
      </c>
    </row>
    <row r="554" spans="1:2" ht="12" customHeight="1" x14ac:dyDescent="0.3">
      <c r="A554" s="11" t="s">
        <v>2530</v>
      </c>
      <c r="B554" s="11">
        <v>2</v>
      </c>
    </row>
    <row r="555" spans="1:2" ht="12" customHeight="1" x14ac:dyDescent="0.3">
      <c r="A555" s="11" t="s">
        <v>854</v>
      </c>
      <c r="B555" s="11">
        <v>2</v>
      </c>
    </row>
    <row r="556" spans="1:2" ht="12" customHeight="1" x14ac:dyDescent="0.3">
      <c r="A556" s="11" t="s">
        <v>15835</v>
      </c>
      <c r="B556" s="11">
        <v>2</v>
      </c>
    </row>
    <row r="557" spans="1:2" ht="12" customHeight="1" x14ac:dyDescent="0.3">
      <c r="A557" s="11" t="s">
        <v>4537</v>
      </c>
      <c r="B557" s="11">
        <v>4</v>
      </c>
    </row>
    <row r="558" spans="1:2" ht="12" customHeight="1" x14ac:dyDescent="0.3">
      <c r="A558" s="11" t="s">
        <v>5280</v>
      </c>
      <c r="B558" s="11">
        <v>4</v>
      </c>
    </row>
    <row r="559" spans="1:2" ht="12" customHeight="1" x14ac:dyDescent="0.3">
      <c r="A559" s="11" t="s">
        <v>15836</v>
      </c>
      <c r="B559" s="11">
        <v>4</v>
      </c>
    </row>
    <row r="560" spans="1:2" ht="12" customHeight="1" x14ac:dyDescent="0.3">
      <c r="A560" s="11" t="s">
        <v>5719</v>
      </c>
      <c r="B560" s="11">
        <v>3</v>
      </c>
    </row>
    <row r="561" spans="1:2" ht="12" customHeight="1" x14ac:dyDescent="0.3">
      <c r="A561" s="11" t="s">
        <v>1599</v>
      </c>
      <c r="B561" s="11">
        <v>3</v>
      </c>
    </row>
    <row r="562" spans="1:2" ht="12" customHeight="1" x14ac:dyDescent="0.3">
      <c r="A562" s="11" t="s">
        <v>8270</v>
      </c>
      <c r="B562" s="11">
        <v>1</v>
      </c>
    </row>
    <row r="563" spans="1:2" ht="12" customHeight="1" x14ac:dyDescent="0.3">
      <c r="A563" s="11" t="s">
        <v>1600</v>
      </c>
      <c r="B563" s="11">
        <v>6</v>
      </c>
    </row>
    <row r="564" spans="1:2" ht="12" customHeight="1" x14ac:dyDescent="0.3">
      <c r="A564" s="11" t="s">
        <v>3440</v>
      </c>
      <c r="B564" s="11">
        <v>8</v>
      </c>
    </row>
    <row r="565" spans="1:2" ht="12" customHeight="1" x14ac:dyDescent="0.3">
      <c r="A565" s="11" t="s">
        <v>1979</v>
      </c>
      <c r="B565" s="11">
        <v>2</v>
      </c>
    </row>
    <row r="566" spans="1:2" ht="12" customHeight="1" x14ac:dyDescent="0.3">
      <c r="A566" s="11" t="s">
        <v>2985</v>
      </c>
      <c r="B566" s="11">
        <v>41</v>
      </c>
    </row>
    <row r="567" spans="1:2" ht="12" customHeight="1" x14ac:dyDescent="0.3">
      <c r="A567" s="11" t="s">
        <v>4794</v>
      </c>
      <c r="B567" s="11">
        <v>1</v>
      </c>
    </row>
    <row r="568" spans="1:2" ht="12" customHeight="1" x14ac:dyDescent="0.3">
      <c r="A568" s="11" t="s">
        <v>4793</v>
      </c>
      <c r="B568" s="11">
        <v>4</v>
      </c>
    </row>
    <row r="569" spans="1:2" ht="12" customHeight="1" x14ac:dyDescent="0.3">
      <c r="A569" s="11" t="s">
        <v>5044</v>
      </c>
      <c r="B569" s="11">
        <v>2</v>
      </c>
    </row>
    <row r="570" spans="1:2" ht="12" customHeight="1" x14ac:dyDescent="0.3">
      <c r="A570" s="11" t="s">
        <v>855</v>
      </c>
      <c r="B570" s="11">
        <v>2</v>
      </c>
    </row>
    <row r="571" spans="1:2" ht="12" customHeight="1" x14ac:dyDescent="0.3">
      <c r="A571" s="11" t="s">
        <v>15837</v>
      </c>
      <c r="B571" s="11">
        <v>1</v>
      </c>
    </row>
    <row r="572" spans="1:2" ht="12" customHeight="1" x14ac:dyDescent="0.3">
      <c r="A572" s="11" t="s">
        <v>4473</v>
      </c>
      <c r="B572" s="11">
        <v>22</v>
      </c>
    </row>
    <row r="573" spans="1:2" ht="12" customHeight="1" x14ac:dyDescent="0.3">
      <c r="A573" s="11" t="s">
        <v>2179</v>
      </c>
      <c r="B573" s="11">
        <v>1</v>
      </c>
    </row>
    <row r="574" spans="1:2" ht="12" customHeight="1" x14ac:dyDescent="0.3">
      <c r="A574" s="11" t="s">
        <v>4008</v>
      </c>
      <c r="B574" s="11">
        <v>4</v>
      </c>
    </row>
    <row r="575" spans="1:2" ht="12" customHeight="1" x14ac:dyDescent="0.3">
      <c r="A575" s="11" t="s">
        <v>3291</v>
      </c>
      <c r="B575" s="11">
        <v>4</v>
      </c>
    </row>
    <row r="576" spans="1:2" ht="12" customHeight="1" x14ac:dyDescent="0.3">
      <c r="A576" s="11" t="s">
        <v>497</v>
      </c>
      <c r="B576" s="11">
        <v>1</v>
      </c>
    </row>
    <row r="577" spans="1:2" ht="12" customHeight="1" x14ac:dyDescent="0.3">
      <c r="A577" s="11" t="s">
        <v>6014</v>
      </c>
      <c r="B577" s="11">
        <v>48</v>
      </c>
    </row>
    <row r="578" spans="1:2" ht="12" customHeight="1" x14ac:dyDescent="0.3">
      <c r="A578" s="11" t="s">
        <v>2180</v>
      </c>
      <c r="B578" s="11">
        <v>1</v>
      </c>
    </row>
    <row r="579" spans="1:2" ht="12" customHeight="1" x14ac:dyDescent="0.3">
      <c r="A579" s="11" t="s">
        <v>6977</v>
      </c>
      <c r="B579" s="11">
        <v>2</v>
      </c>
    </row>
    <row r="580" spans="1:2" ht="12" customHeight="1" x14ac:dyDescent="0.3">
      <c r="A580" s="11" t="s">
        <v>7519</v>
      </c>
      <c r="B580" s="11">
        <v>1</v>
      </c>
    </row>
    <row r="581" spans="1:2" ht="12" customHeight="1" x14ac:dyDescent="0.3">
      <c r="A581" s="11" t="s">
        <v>7421</v>
      </c>
      <c r="B581" s="11">
        <v>5</v>
      </c>
    </row>
    <row r="582" spans="1:2" ht="12" customHeight="1" x14ac:dyDescent="0.3">
      <c r="A582" s="11" t="s">
        <v>1107</v>
      </c>
      <c r="B582" s="11">
        <v>5</v>
      </c>
    </row>
    <row r="583" spans="1:2" ht="12" customHeight="1" x14ac:dyDescent="0.3">
      <c r="A583" s="11" t="s">
        <v>1243</v>
      </c>
      <c r="B583" s="11">
        <v>1</v>
      </c>
    </row>
    <row r="584" spans="1:2" ht="12" customHeight="1" x14ac:dyDescent="0.3">
      <c r="A584" s="11" t="s">
        <v>1980</v>
      </c>
      <c r="B584" s="11">
        <v>11</v>
      </c>
    </row>
    <row r="585" spans="1:2" ht="12" customHeight="1" x14ac:dyDescent="0.3">
      <c r="A585" s="11" t="s">
        <v>2728</v>
      </c>
      <c r="B585" s="11">
        <v>2</v>
      </c>
    </row>
    <row r="586" spans="1:2" ht="12" customHeight="1" x14ac:dyDescent="0.3">
      <c r="A586" s="11" t="s">
        <v>3925</v>
      </c>
      <c r="B586" s="11">
        <v>6</v>
      </c>
    </row>
    <row r="587" spans="1:2" ht="12" customHeight="1" x14ac:dyDescent="0.3">
      <c r="A587" s="11" t="s">
        <v>1745</v>
      </c>
      <c r="B587" s="11">
        <v>1</v>
      </c>
    </row>
    <row r="588" spans="1:2" ht="12" customHeight="1" x14ac:dyDescent="0.3">
      <c r="A588" s="11" t="s">
        <v>1108</v>
      </c>
      <c r="B588" s="11">
        <v>1</v>
      </c>
    </row>
    <row r="589" spans="1:2" ht="12" customHeight="1" x14ac:dyDescent="0.3">
      <c r="A589" s="11" t="s">
        <v>28</v>
      </c>
      <c r="B589" s="11">
        <v>19</v>
      </c>
    </row>
    <row r="590" spans="1:2" ht="12" customHeight="1" x14ac:dyDescent="0.3">
      <c r="A590" s="11" t="s">
        <v>498</v>
      </c>
      <c r="B590" s="11">
        <v>3</v>
      </c>
    </row>
    <row r="591" spans="1:2" ht="12" customHeight="1" x14ac:dyDescent="0.3">
      <c r="A591" s="11" t="s">
        <v>6700</v>
      </c>
      <c r="B591" s="11">
        <v>2</v>
      </c>
    </row>
    <row r="592" spans="1:2" ht="12" customHeight="1" x14ac:dyDescent="0.3">
      <c r="A592" s="11" t="s">
        <v>2884</v>
      </c>
      <c r="B592" s="11">
        <v>3</v>
      </c>
    </row>
    <row r="593" spans="1:2" ht="12" customHeight="1" x14ac:dyDescent="0.3">
      <c r="A593" s="11" t="s">
        <v>4566</v>
      </c>
      <c r="B593" s="11">
        <v>1</v>
      </c>
    </row>
    <row r="594" spans="1:2" ht="12" customHeight="1" x14ac:dyDescent="0.3">
      <c r="A594" s="11" t="s">
        <v>4663</v>
      </c>
      <c r="B594" s="11">
        <v>2</v>
      </c>
    </row>
    <row r="595" spans="1:2" ht="12" customHeight="1" x14ac:dyDescent="0.3">
      <c r="A595" s="11" t="s">
        <v>856</v>
      </c>
      <c r="B595" s="11">
        <v>1</v>
      </c>
    </row>
    <row r="596" spans="1:2" ht="12" customHeight="1" x14ac:dyDescent="0.3">
      <c r="A596" s="11" t="s">
        <v>2181</v>
      </c>
      <c r="B596" s="11">
        <v>5</v>
      </c>
    </row>
    <row r="597" spans="1:2" ht="12" customHeight="1" x14ac:dyDescent="0.3">
      <c r="A597" s="11" t="s">
        <v>1109</v>
      </c>
      <c r="B597" s="11">
        <v>1</v>
      </c>
    </row>
    <row r="598" spans="1:2" ht="12" customHeight="1" x14ac:dyDescent="0.3">
      <c r="A598" s="11" t="s">
        <v>6424</v>
      </c>
      <c r="B598" s="11">
        <v>6</v>
      </c>
    </row>
    <row r="599" spans="1:2" ht="12" customHeight="1" x14ac:dyDescent="0.3">
      <c r="A599" s="11" t="s">
        <v>1510</v>
      </c>
      <c r="B599" s="11">
        <v>4</v>
      </c>
    </row>
    <row r="600" spans="1:2" ht="12" customHeight="1" x14ac:dyDescent="0.3">
      <c r="A600" s="11" t="s">
        <v>2531</v>
      </c>
      <c r="B600" s="11">
        <v>5</v>
      </c>
    </row>
    <row r="601" spans="1:2" ht="12" customHeight="1" x14ac:dyDescent="0.3">
      <c r="A601" s="11" t="s">
        <v>5281</v>
      </c>
      <c r="B601" s="11">
        <v>10</v>
      </c>
    </row>
    <row r="602" spans="1:2" ht="12" customHeight="1" x14ac:dyDescent="0.3">
      <c r="A602" s="11" t="s">
        <v>4177</v>
      </c>
      <c r="B602" s="11">
        <v>16</v>
      </c>
    </row>
    <row r="603" spans="1:2" ht="12" customHeight="1" x14ac:dyDescent="0.3">
      <c r="A603" s="11" t="s">
        <v>4933</v>
      </c>
      <c r="B603" s="11">
        <v>3</v>
      </c>
    </row>
    <row r="604" spans="1:2" ht="12" customHeight="1" x14ac:dyDescent="0.3">
      <c r="A604" s="11" t="s">
        <v>499</v>
      </c>
      <c r="B604" s="11">
        <v>1</v>
      </c>
    </row>
    <row r="605" spans="1:2" ht="12" customHeight="1" x14ac:dyDescent="0.3">
      <c r="A605" s="11" t="s">
        <v>1601</v>
      </c>
      <c r="B605" s="11">
        <v>3</v>
      </c>
    </row>
    <row r="606" spans="1:2" ht="12" customHeight="1" x14ac:dyDescent="0.3">
      <c r="A606" s="11" t="s">
        <v>402</v>
      </c>
      <c r="B606" s="11">
        <v>9</v>
      </c>
    </row>
    <row r="607" spans="1:2" ht="12" customHeight="1" x14ac:dyDescent="0.3">
      <c r="A607" s="11" t="s">
        <v>6158</v>
      </c>
      <c r="B607" s="11">
        <v>10</v>
      </c>
    </row>
    <row r="608" spans="1:2" ht="12" customHeight="1" x14ac:dyDescent="0.3">
      <c r="A608" s="11" t="s">
        <v>5615</v>
      </c>
      <c r="B608" s="11">
        <v>5</v>
      </c>
    </row>
    <row r="609" spans="1:2" ht="12" customHeight="1" x14ac:dyDescent="0.3">
      <c r="A609" s="11" t="s">
        <v>6015</v>
      </c>
      <c r="B609" s="11">
        <v>1</v>
      </c>
    </row>
    <row r="610" spans="1:2" ht="12" customHeight="1" x14ac:dyDescent="0.3">
      <c r="A610" s="11" t="s">
        <v>3091</v>
      </c>
      <c r="B610" s="11">
        <v>34</v>
      </c>
    </row>
    <row r="611" spans="1:2" ht="12" customHeight="1" x14ac:dyDescent="0.3">
      <c r="A611" s="11" t="s">
        <v>2672</v>
      </c>
      <c r="B611" s="11">
        <v>6</v>
      </c>
    </row>
    <row r="612" spans="1:2" ht="12" customHeight="1" x14ac:dyDescent="0.3">
      <c r="A612" s="11" t="s">
        <v>6556</v>
      </c>
      <c r="B612" s="11">
        <v>4</v>
      </c>
    </row>
    <row r="613" spans="1:2" ht="12" customHeight="1" x14ac:dyDescent="0.3">
      <c r="A613" s="11" t="s">
        <v>5088</v>
      </c>
      <c r="B613" s="11">
        <v>1</v>
      </c>
    </row>
    <row r="614" spans="1:2" ht="12" customHeight="1" x14ac:dyDescent="0.3">
      <c r="A614" s="11" t="s">
        <v>5560</v>
      </c>
      <c r="B614" s="11">
        <v>1</v>
      </c>
    </row>
    <row r="615" spans="1:2" ht="12" customHeight="1" x14ac:dyDescent="0.3">
      <c r="A615" s="11" t="s">
        <v>4853</v>
      </c>
      <c r="B615" s="11">
        <v>1</v>
      </c>
    </row>
    <row r="616" spans="1:2" ht="12" customHeight="1" x14ac:dyDescent="0.3">
      <c r="A616" s="11" t="s">
        <v>6978</v>
      </c>
      <c r="B616" s="11">
        <v>8</v>
      </c>
    </row>
    <row r="617" spans="1:2" ht="12" customHeight="1" x14ac:dyDescent="0.3">
      <c r="A617" s="11" t="s">
        <v>4751</v>
      </c>
      <c r="B617" s="11">
        <v>1</v>
      </c>
    </row>
    <row r="618" spans="1:2" ht="12" customHeight="1" x14ac:dyDescent="0.3">
      <c r="A618" s="11" t="s">
        <v>7244</v>
      </c>
      <c r="B618" s="11">
        <v>21</v>
      </c>
    </row>
    <row r="619" spans="1:2" ht="12" customHeight="1" x14ac:dyDescent="0.3">
      <c r="A619" s="11" t="s">
        <v>6557</v>
      </c>
      <c r="B619" s="11">
        <v>1</v>
      </c>
    </row>
    <row r="620" spans="1:2" ht="12" customHeight="1" x14ac:dyDescent="0.3">
      <c r="A620" s="11" t="s">
        <v>6871</v>
      </c>
      <c r="B620" s="11">
        <v>3</v>
      </c>
    </row>
    <row r="621" spans="1:2" ht="12" customHeight="1" x14ac:dyDescent="0.3">
      <c r="A621" s="11" t="s">
        <v>500</v>
      </c>
      <c r="B621" s="11">
        <v>1</v>
      </c>
    </row>
    <row r="622" spans="1:2" ht="12" customHeight="1" x14ac:dyDescent="0.3">
      <c r="A622" s="11" t="s">
        <v>6558</v>
      </c>
      <c r="B622" s="11">
        <v>8</v>
      </c>
    </row>
    <row r="623" spans="1:2" ht="12" customHeight="1" x14ac:dyDescent="0.3">
      <c r="A623" s="11" t="s">
        <v>4618</v>
      </c>
      <c r="B623" s="11">
        <v>2</v>
      </c>
    </row>
    <row r="624" spans="1:2" ht="12" customHeight="1" x14ac:dyDescent="0.3">
      <c r="A624" s="11" t="s">
        <v>737</v>
      </c>
      <c r="B624" s="11">
        <v>1</v>
      </c>
    </row>
    <row r="625" spans="1:2" ht="12" customHeight="1" x14ac:dyDescent="0.3">
      <c r="A625" s="11" t="s">
        <v>15838</v>
      </c>
      <c r="B625" s="11">
        <v>1</v>
      </c>
    </row>
    <row r="626" spans="1:2" ht="12" customHeight="1" x14ac:dyDescent="0.3">
      <c r="A626" s="11" t="s">
        <v>1520</v>
      </c>
      <c r="B626" s="11">
        <v>1</v>
      </c>
    </row>
    <row r="627" spans="1:2" ht="12" customHeight="1" x14ac:dyDescent="0.3">
      <c r="A627" s="11" t="s">
        <v>1380</v>
      </c>
      <c r="B627" s="11">
        <v>1</v>
      </c>
    </row>
    <row r="628" spans="1:2" ht="12" customHeight="1" x14ac:dyDescent="0.3">
      <c r="A628" s="11" t="s">
        <v>501</v>
      </c>
      <c r="B628" s="11">
        <v>4</v>
      </c>
    </row>
    <row r="629" spans="1:2" ht="12" customHeight="1" x14ac:dyDescent="0.3">
      <c r="A629" s="11" t="s">
        <v>6781</v>
      </c>
      <c r="B629" s="11">
        <v>3</v>
      </c>
    </row>
    <row r="630" spans="1:2" ht="12" customHeight="1" x14ac:dyDescent="0.3">
      <c r="A630" s="11" t="s">
        <v>7334</v>
      </c>
      <c r="B630" s="11">
        <v>2</v>
      </c>
    </row>
    <row r="631" spans="1:2" ht="12" customHeight="1" x14ac:dyDescent="0.3">
      <c r="A631" s="11" t="s">
        <v>502</v>
      </c>
      <c r="B631" s="11">
        <v>1</v>
      </c>
    </row>
    <row r="632" spans="1:2" ht="12" customHeight="1" x14ac:dyDescent="0.3">
      <c r="A632" s="11" t="s">
        <v>5720</v>
      </c>
      <c r="B632" s="11">
        <v>72</v>
      </c>
    </row>
    <row r="633" spans="1:2" ht="12" customHeight="1" x14ac:dyDescent="0.3">
      <c r="A633" s="11" t="s">
        <v>1030</v>
      </c>
      <c r="B633" s="11">
        <v>1</v>
      </c>
    </row>
    <row r="634" spans="1:2" ht="12" customHeight="1" x14ac:dyDescent="0.3">
      <c r="A634" s="11" t="s">
        <v>4058</v>
      </c>
      <c r="B634" s="11">
        <v>5</v>
      </c>
    </row>
    <row r="635" spans="1:2" ht="12" customHeight="1" x14ac:dyDescent="0.3">
      <c r="A635" s="11" t="s">
        <v>1746</v>
      </c>
      <c r="B635" s="11">
        <v>3</v>
      </c>
    </row>
    <row r="636" spans="1:2" ht="12" customHeight="1" x14ac:dyDescent="0.3">
      <c r="A636" s="11" t="s">
        <v>1521</v>
      </c>
      <c r="B636" s="11">
        <v>5</v>
      </c>
    </row>
    <row r="637" spans="1:2" ht="12" customHeight="1" x14ac:dyDescent="0.3">
      <c r="A637" s="11" t="s">
        <v>3926</v>
      </c>
      <c r="B637" s="11">
        <v>4</v>
      </c>
    </row>
    <row r="638" spans="1:2" ht="12" customHeight="1" x14ac:dyDescent="0.3">
      <c r="A638" s="11" t="s">
        <v>7335</v>
      </c>
      <c r="B638" s="11">
        <v>3</v>
      </c>
    </row>
    <row r="639" spans="1:2" ht="12" customHeight="1" x14ac:dyDescent="0.3">
      <c r="A639" s="11" t="s">
        <v>1381</v>
      </c>
      <c r="B639" s="11">
        <v>3</v>
      </c>
    </row>
    <row r="640" spans="1:2" ht="12" customHeight="1" x14ac:dyDescent="0.3">
      <c r="A640" s="11" t="s">
        <v>2182</v>
      </c>
      <c r="B640" s="11">
        <v>3</v>
      </c>
    </row>
    <row r="641" spans="1:2" ht="12" customHeight="1" x14ac:dyDescent="0.3">
      <c r="A641" s="11" t="s">
        <v>857</v>
      </c>
      <c r="B641" s="11">
        <v>1</v>
      </c>
    </row>
    <row r="642" spans="1:2" ht="12" customHeight="1" x14ac:dyDescent="0.3">
      <c r="A642" s="11" t="s">
        <v>1747</v>
      </c>
      <c r="B642" s="11">
        <v>103</v>
      </c>
    </row>
    <row r="643" spans="1:2" ht="12" customHeight="1" x14ac:dyDescent="0.3">
      <c r="A643" s="11" t="s">
        <v>3387</v>
      </c>
      <c r="B643" s="11">
        <v>3</v>
      </c>
    </row>
    <row r="644" spans="1:2" ht="12" customHeight="1" x14ac:dyDescent="0.3">
      <c r="A644" s="11" t="s">
        <v>3720</v>
      </c>
      <c r="B644" s="11">
        <v>1</v>
      </c>
    </row>
    <row r="645" spans="1:2" ht="12" customHeight="1" x14ac:dyDescent="0.3">
      <c r="A645" s="11" t="s">
        <v>503</v>
      </c>
      <c r="B645" s="11">
        <v>1</v>
      </c>
    </row>
    <row r="646" spans="1:2" ht="12" customHeight="1" x14ac:dyDescent="0.3">
      <c r="A646" s="11" t="s">
        <v>1981</v>
      </c>
      <c r="B646" s="11">
        <v>2</v>
      </c>
    </row>
    <row r="647" spans="1:2" ht="12" customHeight="1" x14ac:dyDescent="0.3">
      <c r="A647" s="11" t="s">
        <v>6515</v>
      </c>
      <c r="B647" s="11">
        <v>14</v>
      </c>
    </row>
    <row r="648" spans="1:2" ht="12" customHeight="1" x14ac:dyDescent="0.3">
      <c r="A648" s="11" t="s">
        <v>2673</v>
      </c>
      <c r="B648" s="11">
        <v>8</v>
      </c>
    </row>
    <row r="649" spans="1:2" ht="12" customHeight="1" x14ac:dyDescent="0.3">
      <c r="A649" s="11" t="s">
        <v>1602</v>
      </c>
      <c r="B649" s="11">
        <v>3</v>
      </c>
    </row>
    <row r="650" spans="1:2" ht="12" customHeight="1" x14ac:dyDescent="0.3">
      <c r="A650" s="11" t="s">
        <v>504</v>
      </c>
      <c r="B650" s="11">
        <v>4</v>
      </c>
    </row>
    <row r="651" spans="1:2" ht="12" customHeight="1" x14ac:dyDescent="0.3">
      <c r="A651" s="11" t="s">
        <v>4148</v>
      </c>
      <c r="B651" s="11">
        <v>10</v>
      </c>
    </row>
    <row r="652" spans="1:2" ht="12" customHeight="1" x14ac:dyDescent="0.3">
      <c r="A652" s="11" t="s">
        <v>3441</v>
      </c>
      <c r="B652" s="11">
        <v>4</v>
      </c>
    </row>
    <row r="653" spans="1:2" ht="12" customHeight="1" x14ac:dyDescent="0.3">
      <c r="A653" s="11" t="s">
        <v>2608</v>
      </c>
      <c r="B653" s="11">
        <v>1</v>
      </c>
    </row>
    <row r="654" spans="1:2" ht="12" customHeight="1" x14ac:dyDescent="0.3">
      <c r="A654" s="11" t="s">
        <v>738</v>
      </c>
      <c r="B654" s="11">
        <v>1</v>
      </c>
    </row>
    <row r="655" spans="1:2" ht="12" customHeight="1" x14ac:dyDescent="0.3">
      <c r="A655" s="11" t="s">
        <v>858</v>
      </c>
      <c r="B655" s="11">
        <v>1</v>
      </c>
    </row>
    <row r="656" spans="1:2" ht="12" customHeight="1" x14ac:dyDescent="0.3">
      <c r="A656" s="11" t="s">
        <v>1982</v>
      </c>
      <c r="B656" s="11">
        <v>3</v>
      </c>
    </row>
    <row r="657" spans="1:2" ht="12" customHeight="1" x14ac:dyDescent="0.3">
      <c r="A657" s="11" t="s">
        <v>1983</v>
      </c>
      <c r="B657" s="11">
        <v>2</v>
      </c>
    </row>
    <row r="658" spans="1:2" ht="12" customHeight="1" x14ac:dyDescent="0.3">
      <c r="A658" s="11" t="s">
        <v>1748</v>
      </c>
      <c r="B658" s="11">
        <v>1</v>
      </c>
    </row>
    <row r="659" spans="1:2" ht="12" customHeight="1" x14ac:dyDescent="0.3">
      <c r="A659" s="11" t="s">
        <v>2674</v>
      </c>
      <c r="B659" s="11">
        <v>14</v>
      </c>
    </row>
    <row r="660" spans="1:2" ht="12" customHeight="1" x14ac:dyDescent="0.3">
      <c r="A660" s="11" t="s">
        <v>1244</v>
      </c>
      <c r="B660" s="11">
        <v>2</v>
      </c>
    </row>
    <row r="661" spans="1:2" ht="12" customHeight="1" x14ac:dyDescent="0.3">
      <c r="A661" s="11" t="s">
        <v>1603</v>
      </c>
      <c r="B661" s="11">
        <v>2</v>
      </c>
    </row>
    <row r="662" spans="1:2" ht="12" customHeight="1" x14ac:dyDescent="0.3">
      <c r="A662" s="11" t="s">
        <v>2729</v>
      </c>
      <c r="B662" s="11">
        <v>2</v>
      </c>
    </row>
    <row r="663" spans="1:2" ht="12" customHeight="1" x14ac:dyDescent="0.3">
      <c r="A663" s="11" t="s">
        <v>3879</v>
      </c>
      <c r="B663" s="11">
        <v>1</v>
      </c>
    </row>
    <row r="664" spans="1:2" ht="12" customHeight="1" x14ac:dyDescent="0.3">
      <c r="A664" s="11" t="s">
        <v>1245</v>
      </c>
      <c r="B664" s="11">
        <v>4</v>
      </c>
    </row>
    <row r="665" spans="1:2" ht="12" customHeight="1" x14ac:dyDescent="0.3">
      <c r="A665" s="11" t="s">
        <v>1246</v>
      </c>
      <c r="B665" s="11">
        <v>7</v>
      </c>
    </row>
    <row r="666" spans="1:2" ht="12" customHeight="1" x14ac:dyDescent="0.3">
      <c r="A666" s="11" t="s">
        <v>7336</v>
      </c>
      <c r="B666" s="11">
        <v>1</v>
      </c>
    </row>
    <row r="667" spans="1:2" ht="12" customHeight="1" x14ac:dyDescent="0.3">
      <c r="A667" s="11" t="s">
        <v>3880</v>
      </c>
      <c r="B667" s="11">
        <v>4</v>
      </c>
    </row>
    <row r="668" spans="1:2" ht="12" customHeight="1" x14ac:dyDescent="0.3">
      <c r="A668" s="11" t="s">
        <v>4474</v>
      </c>
      <c r="B668" s="11">
        <v>4</v>
      </c>
    </row>
    <row r="669" spans="1:2" ht="12" customHeight="1" x14ac:dyDescent="0.3">
      <c r="A669" s="11" t="s">
        <v>1110</v>
      </c>
      <c r="B669" s="11">
        <v>3</v>
      </c>
    </row>
    <row r="670" spans="1:2" ht="12" customHeight="1" x14ac:dyDescent="0.3">
      <c r="A670" s="11" t="s">
        <v>4475</v>
      </c>
      <c r="B670" s="11">
        <v>6</v>
      </c>
    </row>
    <row r="671" spans="1:2" ht="12" customHeight="1" x14ac:dyDescent="0.3">
      <c r="A671" s="11" t="s">
        <v>3848</v>
      </c>
      <c r="B671" s="11">
        <v>3</v>
      </c>
    </row>
    <row r="672" spans="1:2" ht="12" customHeight="1" x14ac:dyDescent="0.3">
      <c r="A672" s="11" t="s">
        <v>2885</v>
      </c>
      <c r="B672" s="11">
        <v>2</v>
      </c>
    </row>
    <row r="673" spans="1:2" ht="12" customHeight="1" x14ac:dyDescent="0.3">
      <c r="A673" s="11" t="s">
        <v>7245</v>
      </c>
      <c r="B673" s="11">
        <v>20</v>
      </c>
    </row>
    <row r="674" spans="1:2" ht="12" customHeight="1" x14ac:dyDescent="0.3">
      <c r="A674" s="11" t="s">
        <v>6559</v>
      </c>
      <c r="B674" s="11">
        <v>2</v>
      </c>
    </row>
    <row r="675" spans="1:2" ht="12" customHeight="1" x14ac:dyDescent="0.3">
      <c r="A675" s="11" t="s">
        <v>6782</v>
      </c>
      <c r="B675" s="11">
        <v>5</v>
      </c>
    </row>
    <row r="676" spans="1:2" ht="12" customHeight="1" x14ac:dyDescent="0.3">
      <c r="A676" s="11" t="s">
        <v>403</v>
      </c>
      <c r="B676" s="11">
        <v>1</v>
      </c>
    </row>
    <row r="677" spans="1:2" ht="12" customHeight="1" x14ac:dyDescent="0.3">
      <c r="A677" s="11" t="s">
        <v>1247</v>
      </c>
      <c r="B677" s="11">
        <v>3</v>
      </c>
    </row>
    <row r="678" spans="1:2" ht="12" customHeight="1" x14ac:dyDescent="0.3">
      <c r="A678" s="11" t="s">
        <v>1749</v>
      </c>
      <c r="B678" s="11">
        <v>1</v>
      </c>
    </row>
    <row r="679" spans="1:2" ht="12" customHeight="1" x14ac:dyDescent="0.3">
      <c r="A679" s="11" t="s">
        <v>15839</v>
      </c>
      <c r="B679" s="11">
        <v>2</v>
      </c>
    </row>
    <row r="680" spans="1:2" ht="12" customHeight="1" x14ac:dyDescent="0.3">
      <c r="A680" s="11" t="s">
        <v>1522</v>
      </c>
      <c r="B680" s="11">
        <v>2</v>
      </c>
    </row>
    <row r="681" spans="1:2" ht="12" customHeight="1" x14ac:dyDescent="0.3">
      <c r="A681" s="11" t="s">
        <v>2675</v>
      </c>
      <c r="B681" s="11">
        <v>10</v>
      </c>
    </row>
    <row r="682" spans="1:2" ht="12" customHeight="1" x14ac:dyDescent="0.3">
      <c r="A682" s="11" t="s">
        <v>3969</v>
      </c>
      <c r="B682" s="11">
        <v>7</v>
      </c>
    </row>
    <row r="683" spans="1:2" ht="12" customHeight="1" x14ac:dyDescent="0.3">
      <c r="A683" s="11" t="s">
        <v>4371</v>
      </c>
      <c r="B683" s="11">
        <v>12</v>
      </c>
    </row>
    <row r="684" spans="1:2" ht="12" customHeight="1" x14ac:dyDescent="0.3">
      <c r="A684" s="11" t="s">
        <v>4312</v>
      </c>
      <c r="B684" s="11">
        <v>4</v>
      </c>
    </row>
    <row r="685" spans="1:2" ht="12" customHeight="1" x14ac:dyDescent="0.3">
      <c r="A685" s="11" t="s">
        <v>29</v>
      </c>
      <c r="B685" s="11">
        <v>3</v>
      </c>
    </row>
    <row r="686" spans="1:2" ht="12" customHeight="1" x14ac:dyDescent="0.3">
      <c r="A686" s="11" t="s">
        <v>6164</v>
      </c>
      <c r="B686" s="11">
        <v>3</v>
      </c>
    </row>
    <row r="687" spans="1:2" ht="12" customHeight="1" x14ac:dyDescent="0.3">
      <c r="A687" s="11" t="s">
        <v>3442</v>
      </c>
      <c r="B687" s="11">
        <v>2</v>
      </c>
    </row>
    <row r="688" spans="1:2" ht="12" customHeight="1" x14ac:dyDescent="0.3">
      <c r="A688" s="11" t="s">
        <v>15840</v>
      </c>
      <c r="B688" s="11">
        <v>1</v>
      </c>
    </row>
    <row r="689" spans="1:2" ht="12" customHeight="1" x14ac:dyDescent="0.3">
      <c r="A689" s="11" t="s">
        <v>1031</v>
      </c>
      <c r="B689" s="11">
        <v>46</v>
      </c>
    </row>
    <row r="690" spans="1:2" ht="12" customHeight="1" x14ac:dyDescent="0.3">
      <c r="A690" s="11" t="s">
        <v>1984</v>
      </c>
      <c r="B690" s="11">
        <v>5</v>
      </c>
    </row>
    <row r="691" spans="1:2" ht="12" customHeight="1" x14ac:dyDescent="0.3">
      <c r="A691" s="11" t="s">
        <v>2730</v>
      </c>
      <c r="B691" s="11">
        <v>1</v>
      </c>
    </row>
    <row r="692" spans="1:2" ht="12" customHeight="1" x14ac:dyDescent="0.3">
      <c r="A692" s="11" t="s">
        <v>4331</v>
      </c>
      <c r="B692" s="11">
        <v>6</v>
      </c>
    </row>
    <row r="693" spans="1:2" ht="12" customHeight="1" x14ac:dyDescent="0.3">
      <c r="A693" s="11" t="s">
        <v>1382</v>
      </c>
      <c r="B693" s="11">
        <v>5</v>
      </c>
    </row>
    <row r="694" spans="1:2" ht="12" customHeight="1" x14ac:dyDescent="0.3">
      <c r="A694" s="11" t="s">
        <v>1604</v>
      </c>
      <c r="B694" s="11">
        <v>7</v>
      </c>
    </row>
    <row r="695" spans="1:2" ht="12" customHeight="1" x14ac:dyDescent="0.3">
      <c r="A695" s="11" t="s">
        <v>6225</v>
      </c>
      <c r="B695" s="11">
        <v>2</v>
      </c>
    </row>
    <row r="696" spans="1:2" ht="12" customHeight="1" x14ac:dyDescent="0.3">
      <c r="A696" s="11" t="s">
        <v>1032</v>
      </c>
      <c r="B696" s="11">
        <v>1</v>
      </c>
    </row>
    <row r="697" spans="1:2" ht="12" customHeight="1" x14ac:dyDescent="0.3">
      <c r="A697" s="11" t="s">
        <v>1181</v>
      </c>
      <c r="B697" s="11">
        <v>1</v>
      </c>
    </row>
    <row r="698" spans="1:2" ht="12" customHeight="1" x14ac:dyDescent="0.3">
      <c r="A698" s="11" t="s">
        <v>1985</v>
      </c>
      <c r="B698" s="11">
        <v>2</v>
      </c>
    </row>
    <row r="699" spans="1:2" ht="12" customHeight="1" x14ac:dyDescent="0.3">
      <c r="A699" s="11" t="s">
        <v>7423</v>
      </c>
      <c r="B699" s="11">
        <v>1</v>
      </c>
    </row>
    <row r="700" spans="1:2" ht="12" customHeight="1" x14ac:dyDescent="0.3">
      <c r="A700" s="11" t="s">
        <v>5893</v>
      </c>
      <c r="B700" s="11">
        <v>5</v>
      </c>
    </row>
    <row r="701" spans="1:2" ht="12" customHeight="1" x14ac:dyDescent="0.3">
      <c r="A701" s="11" t="s">
        <v>6979</v>
      </c>
      <c r="B701" s="11">
        <v>6</v>
      </c>
    </row>
    <row r="702" spans="1:2" ht="12" customHeight="1" x14ac:dyDescent="0.3">
      <c r="A702" s="11" t="s">
        <v>6405</v>
      </c>
      <c r="B702" s="11">
        <v>50</v>
      </c>
    </row>
    <row r="703" spans="1:2" ht="12" customHeight="1" x14ac:dyDescent="0.3">
      <c r="A703" s="11" t="s">
        <v>5178</v>
      </c>
      <c r="B703" s="11">
        <v>2</v>
      </c>
    </row>
    <row r="704" spans="1:2" ht="12" customHeight="1" x14ac:dyDescent="0.3">
      <c r="A704" s="11" t="s">
        <v>5282</v>
      </c>
      <c r="B704" s="11">
        <v>4</v>
      </c>
    </row>
    <row r="705" spans="1:2" ht="12" customHeight="1" x14ac:dyDescent="0.3">
      <c r="A705" s="11" t="s">
        <v>6560</v>
      </c>
      <c r="B705" s="11">
        <v>11</v>
      </c>
    </row>
    <row r="706" spans="1:2" ht="12" customHeight="1" x14ac:dyDescent="0.3">
      <c r="A706" s="11" t="s">
        <v>859</v>
      </c>
      <c r="B706" s="11">
        <v>2</v>
      </c>
    </row>
    <row r="707" spans="1:2" ht="12" customHeight="1" x14ac:dyDescent="0.3">
      <c r="A707" s="11" t="s">
        <v>1248</v>
      </c>
      <c r="B707" s="11">
        <v>3</v>
      </c>
    </row>
    <row r="708" spans="1:2" ht="12" customHeight="1" x14ac:dyDescent="0.3">
      <c r="A708" s="11" t="s">
        <v>6226</v>
      </c>
      <c r="B708" s="11">
        <v>11</v>
      </c>
    </row>
    <row r="709" spans="1:2" ht="12" customHeight="1" x14ac:dyDescent="0.3">
      <c r="A709" s="11" t="s">
        <v>6227</v>
      </c>
      <c r="B709" s="11">
        <v>51</v>
      </c>
    </row>
    <row r="710" spans="1:2" ht="12" customHeight="1" x14ac:dyDescent="0.3">
      <c r="A710" s="11" t="s">
        <v>6228</v>
      </c>
      <c r="B710" s="11">
        <v>11</v>
      </c>
    </row>
    <row r="711" spans="1:2" ht="12" customHeight="1" x14ac:dyDescent="0.3">
      <c r="A711" s="11" t="s">
        <v>7424</v>
      </c>
      <c r="B711" s="11">
        <v>4</v>
      </c>
    </row>
    <row r="712" spans="1:2" ht="12" customHeight="1" x14ac:dyDescent="0.3">
      <c r="A712" s="11" t="s">
        <v>7156</v>
      </c>
      <c r="B712" s="11">
        <v>5</v>
      </c>
    </row>
    <row r="713" spans="1:2" ht="12" customHeight="1" x14ac:dyDescent="0.3">
      <c r="A713" s="11" t="s">
        <v>6783</v>
      </c>
      <c r="B713" s="11">
        <v>2</v>
      </c>
    </row>
    <row r="714" spans="1:2" ht="12" customHeight="1" x14ac:dyDescent="0.3">
      <c r="A714" s="11" t="s">
        <v>1383</v>
      </c>
      <c r="B714" s="11">
        <v>2</v>
      </c>
    </row>
    <row r="715" spans="1:2" ht="12" customHeight="1" x14ac:dyDescent="0.3">
      <c r="A715" s="11" t="s">
        <v>2731</v>
      </c>
      <c r="B715" s="11">
        <v>2</v>
      </c>
    </row>
    <row r="716" spans="1:2" ht="12" customHeight="1" x14ac:dyDescent="0.3">
      <c r="A716" s="11" t="s">
        <v>1750</v>
      </c>
      <c r="B716" s="11">
        <v>1</v>
      </c>
    </row>
    <row r="717" spans="1:2" ht="12" customHeight="1" x14ac:dyDescent="0.3">
      <c r="A717" s="11" t="s">
        <v>4795</v>
      </c>
      <c r="B717" s="11">
        <v>4</v>
      </c>
    </row>
    <row r="718" spans="1:2" ht="12" customHeight="1" x14ac:dyDescent="0.3">
      <c r="A718" s="11" t="s">
        <v>1384</v>
      </c>
      <c r="B718" s="11">
        <v>1</v>
      </c>
    </row>
    <row r="719" spans="1:2" ht="12" customHeight="1" x14ac:dyDescent="0.3">
      <c r="A719" s="11" t="s">
        <v>1385</v>
      </c>
      <c r="B719" s="11">
        <v>2</v>
      </c>
    </row>
    <row r="720" spans="1:2" ht="12" customHeight="1" x14ac:dyDescent="0.3">
      <c r="A720" s="11" t="s">
        <v>7051</v>
      </c>
      <c r="B720" s="11">
        <v>2</v>
      </c>
    </row>
    <row r="721" spans="1:2" ht="12" customHeight="1" x14ac:dyDescent="0.3">
      <c r="A721" s="11" t="s">
        <v>3292</v>
      </c>
      <c r="B721" s="11">
        <v>3</v>
      </c>
    </row>
    <row r="722" spans="1:2" ht="12" customHeight="1" x14ac:dyDescent="0.3">
      <c r="A722" s="11" t="s">
        <v>3881</v>
      </c>
      <c r="B722" s="11">
        <v>5</v>
      </c>
    </row>
    <row r="723" spans="1:2" ht="12" customHeight="1" x14ac:dyDescent="0.3">
      <c r="A723" s="11" t="s">
        <v>30</v>
      </c>
      <c r="B723" s="11">
        <v>1</v>
      </c>
    </row>
    <row r="724" spans="1:2" ht="12" customHeight="1" x14ac:dyDescent="0.3">
      <c r="A724" s="11" t="s">
        <v>404</v>
      </c>
      <c r="B724" s="11">
        <v>1</v>
      </c>
    </row>
    <row r="725" spans="1:2" ht="12" customHeight="1" x14ac:dyDescent="0.3">
      <c r="A725" s="11" t="s">
        <v>6561</v>
      </c>
      <c r="B725" s="11">
        <v>3</v>
      </c>
    </row>
    <row r="726" spans="1:2" ht="12" customHeight="1" x14ac:dyDescent="0.3">
      <c r="A726" s="11" t="s">
        <v>323</v>
      </c>
      <c r="B726" s="11">
        <v>1</v>
      </c>
    </row>
    <row r="727" spans="1:2" ht="12" customHeight="1" x14ac:dyDescent="0.3">
      <c r="A727" s="11" t="s">
        <v>2732</v>
      </c>
      <c r="B727" s="11">
        <v>1</v>
      </c>
    </row>
    <row r="728" spans="1:2" ht="12" customHeight="1" x14ac:dyDescent="0.3">
      <c r="A728" s="11" t="s">
        <v>1249</v>
      </c>
      <c r="B728" s="11">
        <v>2</v>
      </c>
    </row>
    <row r="729" spans="1:2" ht="12" customHeight="1" x14ac:dyDescent="0.3">
      <c r="A729" s="11" t="s">
        <v>2609</v>
      </c>
      <c r="B729" s="11">
        <v>2</v>
      </c>
    </row>
    <row r="730" spans="1:2" ht="12" customHeight="1" x14ac:dyDescent="0.3">
      <c r="A730" s="11" t="s">
        <v>1605</v>
      </c>
      <c r="B730" s="11">
        <v>4</v>
      </c>
    </row>
    <row r="731" spans="1:2" ht="12" customHeight="1" x14ac:dyDescent="0.3">
      <c r="A731" s="11" t="s">
        <v>3783</v>
      </c>
      <c r="B731" s="11">
        <v>4</v>
      </c>
    </row>
    <row r="732" spans="1:2" ht="12" customHeight="1" x14ac:dyDescent="0.3">
      <c r="A732" s="11" t="s">
        <v>1111</v>
      </c>
      <c r="B732" s="11">
        <v>1</v>
      </c>
    </row>
    <row r="733" spans="1:2" ht="12" customHeight="1" x14ac:dyDescent="0.3">
      <c r="A733" s="11" t="s">
        <v>405</v>
      </c>
      <c r="B733" s="11">
        <v>1</v>
      </c>
    </row>
    <row r="734" spans="1:2" ht="12" customHeight="1" x14ac:dyDescent="0.3">
      <c r="A734" s="11" t="s">
        <v>3721</v>
      </c>
      <c r="B734" s="11">
        <v>2</v>
      </c>
    </row>
    <row r="735" spans="1:2" ht="12" customHeight="1" x14ac:dyDescent="0.3">
      <c r="A735" s="11" t="s">
        <v>5475</v>
      </c>
      <c r="B735" s="11">
        <v>7</v>
      </c>
    </row>
    <row r="736" spans="1:2" ht="12" customHeight="1" x14ac:dyDescent="0.3">
      <c r="A736" s="11" t="s">
        <v>3849</v>
      </c>
      <c r="B736" s="11">
        <v>8</v>
      </c>
    </row>
    <row r="737" spans="1:2" ht="12" customHeight="1" x14ac:dyDescent="0.3">
      <c r="A737" s="11" t="s">
        <v>1751</v>
      </c>
      <c r="B737" s="11">
        <v>4</v>
      </c>
    </row>
    <row r="738" spans="1:2" ht="12" customHeight="1" x14ac:dyDescent="0.3">
      <c r="A738" s="11" t="s">
        <v>1606</v>
      </c>
      <c r="B738" s="11">
        <v>32</v>
      </c>
    </row>
    <row r="739" spans="1:2" ht="12" customHeight="1" x14ac:dyDescent="0.3">
      <c r="A739" s="11" t="s">
        <v>31</v>
      </c>
      <c r="B739" s="11">
        <v>2</v>
      </c>
    </row>
    <row r="740" spans="1:2" ht="12" customHeight="1" x14ac:dyDescent="0.3">
      <c r="A740" s="11" t="s">
        <v>4059</v>
      </c>
      <c r="B740" s="11">
        <v>445</v>
      </c>
    </row>
    <row r="741" spans="1:2" ht="12" customHeight="1" x14ac:dyDescent="0.3">
      <c r="A741" s="11" t="s">
        <v>5325</v>
      </c>
      <c r="B741" s="11">
        <v>3</v>
      </c>
    </row>
    <row r="742" spans="1:2" ht="12" customHeight="1" x14ac:dyDescent="0.3">
      <c r="A742" s="11" t="s">
        <v>6980</v>
      </c>
      <c r="B742" s="11">
        <v>3</v>
      </c>
    </row>
    <row r="743" spans="1:2" ht="12" customHeight="1" x14ac:dyDescent="0.3">
      <c r="A743" s="11" t="s">
        <v>4664</v>
      </c>
      <c r="B743" s="11">
        <v>1</v>
      </c>
    </row>
    <row r="744" spans="1:2" ht="12" customHeight="1" x14ac:dyDescent="0.3">
      <c r="A744" s="11" t="s">
        <v>7425</v>
      </c>
      <c r="B744" s="11">
        <v>4</v>
      </c>
    </row>
    <row r="745" spans="1:2" ht="12" customHeight="1" x14ac:dyDescent="0.3">
      <c r="A745" s="11" t="s">
        <v>4796</v>
      </c>
      <c r="B745" s="11">
        <v>4</v>
      </c>
    </row>
    <row r="746" spans="1:2" ht="12" customHeight="1" x14ac:dyDescent="0.3">
      <c r="A746" s="11" t="s">
        <v>1752</v>
      </c>
      <c r="B746" s="11">
        <v>5</v>
      </c>
    </row>
    <row r="747" spans="1:2" ht="12" customHeight="1" x14ac:dyDescent="0.3">
      <c r="A747" s="11" t="s">
        <v>406</v>
      </c>
      <c r="B747" s="11">
        <v>1</v>
      </c>
    </row>
    <row r="748" spans="1:2" ht="12" customHeight="1" x14ac:dyDescent="0.3">
      <c r="A748" s="11" t="s">
        <v>2986</v>
      </c>
      <c r="B748" s="11">
        <v>6</v>
      </c>
    </row>
    <row r="749" spans="1:2" ht="12" customHeight="1" x14ac:dyDescent="0.3">
      <c r="A749" s="11" t="s">
        <v>8458</v>
      </c>
      <c r="B749" s="11">
        <v>80</v>
      </c>
    </row>
    <row r="750" spans="1:2" ht="12" customHeight="1" x14ac:dyDescent="0.3">
      <c r="A750" s="11" t="s">
        <v>4797</v>
      </c>
      <c r="B750" s="11">
        <v>3</v>
      </c>
    </row>
    <row r="751" spans="1:2" ht="12" customHeight="1" x14ac:dyDescent="0.3">
      <c r="A751" s="11" t="s">
        <v>5374</v>
      </c>
      <c r="B751" s="11">
        <v>2</v>
      </c>
    </row>
    <row r="752" spans="1:2" ht="12" customHeight="1" x14ac:dyDescent="0.3">
      <c r="A752" s="11" t="s">
        <v>7197</v>
      </c>
      <c r="B752" s="11">
        <v>1</v>
      </c>
    </row>
    <row r="753" spans="1:2" ht="12" customHeight="1" x14ac:dyDescent="0.3">
      <c r="A753" s="11" t="s">
        <v>6981</v>
      </c>
      <c r="B753" s="11">
        <v>2</v>
      </c>
    </row>
    <row r="754" spans="1:2" ht="12" customHeight="1" x14ac:dyDescent="0.3">
      <c r="A754" s="11" t="s">
        <v>4009</v>
      </c>
      <c r="B754" s="11">
        <v>8</v>
      </c>
    </row>
    <row r="755" spans="1:2" ht="12" customHeight="1" x14ac:dyDescent="0.3">
      <c r="A755" s="11" t="s">
        <v>7521</v>
      </c>
      <c r="B755" s="11">
        <v>2</v>
      </c>
    </row>
    <row r="756" spans="1:2" ht="12" customHeight="1" x14ac:dyDescent="0.3">
      <c r="A756" s="11" t="s">
        <v>3850</v>
      </c>
      <c r="B756" s="11">
        <v>2</v>
      </c>
    </row>
    <row r="757" spans="1:2" ht="12" customHeight="1" x14ac:dyDescent="0.3">
      <c r="A757" s="11" t="s">
        <v>1753</v>
      </c>
      <c r="B757" s="11">
        <v>6</v>
      </c>
    </row>
    <row r="758" spans="1:2" ht="12" customHeight="1" x14ac:dyDescent="0.3">
      <c r="A758" s="11" t="s">
        <v>1754</v>
      </c>
      <c r="B758" s="11">
        <v>6</v>
      </c>
    </row>
    <row r="759" spans="1:2" ht="12" customHeight="1" x14ac:dyDescent="0.3">
      <c r="A759" s="11" t="s">
        <v>2886</v>
      </c>
      <c r="B759" s="11">
        <v>2</v>
      </c>
    </row>
    <row r="760" spans="1:2" ht="12" customHeight="1" x14ac:dyDescent="0.3">
      <c r="A760" s="11" t="s">
        <v>4111</v>
      </c>
      <c r="B760" s="11">
        <v>18</v>
      </c>
    </row>
    <row r="761" spans="1:2" ht="12" customHeight="1" x14ac:dyDescent="0.3">
      <c r="A761" s="11" t="s">
        <v>2733</v>
      </c>
      <c r="B761" s="11">
        <v>2</v>
      </c>
    </row>
    <row r="762" spans="1:2" ht="12" customHeight="1" x14ac:dyDescent="0.3">
      <c r="A762" s="11" t="s">
        <v>5721</v>
      </c>
      <c r="B762" s="11">
        <v>2</v>
      </c>
    </row>
    <row r="763" spans="1:2" ht="12" customHeight="1" x14ac:dyDescent="0.3">
      <c r="A763" s="11" t="s">
        <v>5476</v>
      </c>
      <c r="B763" s="11">
        <v>2</v>
      </c>
    </row>
    <row r="764" spans="1:2" ht="12" customHeight="1" x14ac:dyDescent="0.3">
      <c r="A764" s="11" t="s">
        <v>2358</v>
      </c>
      <c r="B764" s="11">
        <v>2</v>
      </c>
    </row>
    <row r="765" spans="1:2" ht="12" customHeight="1" x14ac:dyDescent="0.3">
      <c r="A765" s="11" t="s">
        <v>6562</v>
      </c>
      <c r="B765" s="11">
        <v>4</v>
      </c>
    </row>
    <row r="766" spans="1:2" ht="12" customHeight="1" x14ac:dyDescent="0.3">
      <c r="A766" s="11" t="s">
        <v>5894</v>
      </c>
      <c r="B766" s="11">
        <v>3</v>
      </c>
    </row>
    <row r="767" spans="1:2" ht="12" customHeight="1" x14ac:dyDescent="0.3">
      <c r="A767" s="11" t="s">
        <v>7337</v>
      </c>
      <c r="B767" s="11">
        <v>1</v>
      </c>
    </row>
    <row r="768" spans="1:2" ht="12" customHeight="1" x14ac:dyDescent="0.3">
      <c r="A768" s="11" t="s">
        <v>7338</v>
      </c>
      <c r="B768" s="11">
        <v>4</v>
      </c>
    </row>
    <row r="769" spans="1:2" ht="12" customHeight="1" x14ac:dyDescent="0.3">
      <c r="A769" s="11" t="s">
        <v>7339</v>
      </c>
      <c r="B769" s="11">
        <v>4</v>
      </c>
    </row>
    <row r="770" spans="1:2" ht="12" customHeight="1" x14ac:dyDescent="0.3">
      <c r="A770" s="11" t="s">
        <v>505</v>
      </c>
      <c r="B770" s="11">
        <v>1</v>
      </c>
    </row>
    <row r="771" spans="1:2" ht="12" customHeight="1" x14ac:dyDescent="0.3">
      <c r="A771" s="11" t="s">
        <v>4854</v>
      </c>
      <c r="B771" s="11">
        <v>1</v>
      </c>
    </row>
    <row r="772" spans="1:2" ht="12" customHeight="1" x14ac:dyDescent="0.3">
      <c r="A772" s="11" t="s">
        <v>3092</v>
      </c>
      <c r="B772" s="11">
        <v>1</v>
      </c>
    </row>
    <row r="773" spans="1:2" ht="12" customHeight="1" x14ac:dyDescent="0.3">
      <c r="A773" s="11" t="s">
        <v>3443</v>
      </c>
      <c r="B773" s="11">
        <v>2</v>
      </c>
    </row>
    <row r="774" spans="1:2" ht="12" customHeight="1" x14ac:dyDescent="0.3">
      <c r="A774" s="11" t="s">
        <v>3652</v>
      </c>
      <c r="B774" s="11">
        <v>10</v>
      </c>
    </row>
    <row r="775" spans="1:2" ht="12" customHeight="1" x14ac:dyDescent="0.3">
      <c r="A775" s="11" t="s">
        <v>2359</v>
      </c>
      <c r="B775" s="11">
        <v>1</v>
      </c>
    </row>
    <row r="776" spans="1:2" ht="12" customHeight="1" x14ac:dyDescent="0.3">
      <c r="A776" s="11" t="s">
        <v>3927</v>
      </c>
      <c r="B776" s="11">
        <v>2</v>
      </c>
    </row>
    <row r="777" spans="1:2" ht="12" customHeight="1" x14ac:dyDescent="0.3">
      <c r="A777" s="11" t="s">
        <v>3970</v>
      </c>
      <c r="B777" s="11">
        <v>5</v>
      </c>
    </row>
    <row r="778" spans="1:2" ht="12" customHeight="1" x14ac:dyDescent="0.3">
      <c r="A778" s="11" t="s">
        <v>2183</v>
      </c>
      <c r="B778" s="11">
        <v>2</v>
      </c>
    </row>
    <row r="779" spans="1:2" ht="12" customHeight="1" x14ac:dyDescent="0.3">
      <c r="A779" s="11" t="s">
        <v>32</v>
      </c>
      <c r="B779" s="11">
        <v>10</v>
      </c>
    </row>
    <row r="780" spans="1:2" ht="12" customHeight="1" x14ac:dyDescent="0.3">
      <c r="A780" s="11" t="s">
        <v>6982</v>
      </c>
      <c r="B780" s="11">
        <v>7</v>
      </c>
    </row>
    <row r="781" spans="1:2" ht="12" customHeight="1" x14ac:dyDescent="0.3">
      <c r="A781" s="11" t="s">
        <v>3653</v>
      </c>
      <c r="B781" s="11">
        <v>1</v>
      </c>
    </row>
    <row r="782" spans="1:2" ht="12" customHeight="1" x14ac:dyDescent="0.3">
      <c r="A782" s="11" t="s">
        <v>860</v>
      </c>
      <c r="B782" s="11">
        <v>2</v>
      </c>
    </row>
    <row r="783" spans="1:2" ht="12" customHeight="1" x14ac:dyDescent="0.3">
      <c r="A783" s="11" t="s">
        <v>3851</v>
      </c>
      <c r="B783" s="11">
        <v>4</v>
      </c>
    </row>
    <row r="784" spans="1:2" ht="12" customHeight="1" x14ac:dyDescent="0.3">
      <c r="A784" s="11" t="s">
        <v>2610</v>
      </c>
      <c r="B784" s="11">
        <v>3</v>
      </c>
    </row>
    <row r="785" spans="1:2" ht="12" customHeight="1" x14ac:dyDescent="0.3">
      <c r="A785" s="11" t="s">
        <v>3722</v>
      </c>
      <c r="B785" s="11">
        <v>5</v>
      </c>
    </row>
    <row r="786" spans="1:2" ht="12" customHeight="1" x14ac:dyDescent="0.3">
      <c r="A786" s="11" t="s">
        <v>4149</v>
      </c>
      <c r="B786" s="11">
        <v>3</v>
      </c>
    </row>
    <row r="787" spans="1:2" ht="12" customHeight="1" x14ac:dyDescent="0.3">
      <c r="A787" s="11" t="s">
        <v>6701</v>
      </c>
      <c r="B787" s="11">
        <v>9</v>
      </c>
    </row>
    <row r="788" spans="1:2" ht="12" customHeight="1" x14ac:dyDescent="0.3">
      <c r="A788" s="11" t="s">
        <v>33</v>
      </c>
      <c r="B788" s="11">
        <v>1</v>
      </c>
    </row>
    <row r="789" spans="1:2" ht="12" customHeight="1" x14ac:dyDescent="0.3">
      <c r="A789" s="11" t="s">
        <v>3723</v>
      </c>
      <c r="B789" s="11">
        <v>3</v>
      </c>
    </row>
    <row r="790" spans="1:2" ht="12" customHeight="1" x14ac:dyDescent="0.3">
      <c r="A790" s="11" t="s">
        <v>4222</v>
      </c>
      <c r="B790" s="11">
        <v>14</v>
      </c>
    </row>
    <row r="791" spans="1:2" ht="12" customHeight="1" x14ac:dyDescent="0.3">
      <c r="A791" s="11" t="s">
        <v>2866</v>
      </c>
      <c r="B791" s="11">
        <v>3</v>
      </c>
    </row>
    <row r="792" spans="1:2" ht="12" customHeight="1" x14ac:dyDescent="0.3">
      <c r="A792" s="11" t="s">
        <v>324</v>
      </c>
      <c r="B792" s="11">
        <v>3</v>
      </c>
    </row>
    <row r="793" spans="1:2" ht="12" customHeight="1" x14ac:dyDescent="0.3">
      <c r="A793" s="11" t="s">
        <v>8503</v>
      </c>
      <c r="B793" s="11">
        <v>3</v>
      </c>
    </row>
    <row r="794" spans="1:2" ht="12" customHeight="1" x14ac:dyDescent="0.3">
      <c r="A794" s="11" t="s">
        <v>1755</v>
      </c>
      <c r="B794" s="11">
        <v>1</v>
      </c>
    </row>
    <row r="795" spans="1:2" ht="12" customHeight="1" x14ac:dyDescent="0.3">
      <c r="A795" s="11" t="s">
        <v>2867</v>
      </c>
      <c r="B795" s="11">
        <v>1</v>
      </c>
    </row>
    <row r="796" spans="1:2" ht="12" customHeight="1" x14ac:dyDescent="0.3">
      <c r="A796" s="11" t="s">
        <v>2524</v>
      </c>
      <c r="B796" s="11">
        <v>6</v>
      </c>
    </row>
    <row r="797" spans="1:2" ht="12" customHeight="1" x14ac:dyDescent="0.3">
      <c r="A797" s="11" t="s">
        <v>4567</v>
      </c>
      <c r="B797" s="11">
        <v>2</v>
      </c>
    </row>
    <row r="798" spans="1:2" ht="12" customHeight="1" x14ac:dyDescent="0.3">
      <c r="A798" s="11" t="s">
        <v>2184</v>
      </c>
      <c r="B798" s="11">
        <v>2</v>
      </c>
    </row>
    <row r="799" spans="1:2" ht="12" customHeight="1" x14ac:dyDescent="0.3">
      <c r="A799" s="11" t="s">
        <v>507</v>
      </c>
      <c r="B799" s="11">
        <v>11</v>
      </c>
    </row>
    <row r="800" spans="1:2" ht="12" customHeight="1" x14ac:dyDescent="0.3">
      <c r="A800" s="11" t="s">
        <v>1986</v>
      </c>
      <c r="B800" s="11">
        <v>4</v>
      </c>
    </row>
    <row r="801" spans="1:2" ht="12" customHeight="1" x14ac:dyDescent="0.3">
      <c r="A801" s="11" t="s">
        <v>2611</v>
      </c>
      <c r="B801" s="11">
        <v>2</v>
      </c>
    </row>
    <row r="802" spans="1:2" ht="12" customHeight="1" x14ac:dyDescent="0.3">
      <c r="A802" s="11" t="s">
        <v>4274</v>
      </c>
      <c r="B802" s="11">
        <v>17</v>
      </c>
    </row>
    <row r="803" spans="1:2" ht="12" customHeight="1" x14ac:dyDescent="0.3">
      <c r="A803" s="11" t="s">
        <v>862</v>
      </c>
      <c r="B803" s="11">
        <v>2</v>
      </c>
    </row>
    <row r="804" spans="1:2" ht="12" customHeight="1" x14ac:dyDescent="0.3">
      <c r="A804" s="11" t="s">
        <v>2186</v>
      </c>
      <c r="B804" s="11">
        <v>1</v>
      </c>
    </row>
    <row r="805" spans="1:2" ht="12" customHeight="1" x14ac:dyDescent="0.3">
      <c r="A805" s="11" t="s">
        <v>409</v>
      </c>
      <c r="B805" s="11">
        <v>4</v>
      </c>
    </row>
    <row r="806" spans="1:2" ht="12" customHeight="1" x14ac:dyDescent="0.3">
      <c r="A806" s="11" t="s">
        <v>4060</v>
      </c>
      <c r="B806" s="11">
        <v>4</v>
      </c>
    </row>
    <row r="807" spans="1:2" ht="12" customHeight="1" x14ac:dyDescent="0.3">
      <c r="A807" s="11" t="s">
        <v>3928</v>
      </c>
      <c r="B807" s="11">
        <v>11</v>
      </c>
    </row>
    <row r="808" spans="1:2" ht="12" customHeight="1" x14ac:dyDescent="0.3">
      <c r="A808" s="11" t="s">
        <v>8519</v>
      </c>
      <c r="B808" s="11">
        <v>14</v>
      </c>
    </row>
    <row r="809" spans="1:2" ht="12" customHeight="1" x14ac:dyDescent="0.3">
      <c r="A809" s="11" t="s">
        <v>2734</v>
      </c>
      <c r="B809" s="11">
        <v>6</v>
      </c>
    </row>
    <row r="810" spans="1:2" ht="12" customHeight="1" x14ac:dyDescent="0.3">
      <c r="A810" s="11" t="s">
        <v>4856</v>
      </c>
      <c r="B810" s="11">
        <v>1</v>
      </c>
    </row>
    <row r="811" spans="1:2" ht="12" customHeight="1" x14ac:dyDescent="0.3">
      <c r="A811" s="11" t="s">
        <v>3381</v>
      </c>
      <c r="B811" s="11">
        <v>7</v>
      </c>
    </row>
    <row r="812" spans="1:2" ht="12" customHeight="1" x14ac:dyDescent="0.3">
      <c r="A812" s="11" t="s">
        <v>326</v>
      </c>
      <c r="B812" s="11">
        <v>2</v>
      </c>
    </row>
    <row r="813" spans="1:2" ht="12" customHeight="1" x14ac:dyDescent="0.3">
      <c r="A813" s="11" t="s">
        <v>2523</v>
      </c>
      <c r="B813" s="11">
        <v>12</v>
      </c>
    </row>
    <row r="814" spans="1:2" ht="12" customHeight="1" x14ac:dyDescent="0.3">
      <c r="A814" s="11" t="s">
        <v>8526</v>
      </c>
      <c r="B814" s="11">
        <v>3</v>
      </c>
    </row>
    <row r="815" spans="1:2" ht="12" customHeight="1" x14ac:dyDescent="0.3">
      <c r="A815" s="11" t="s">
        <v>34</v>
      </c>
      <c r="B815" s="11">
        <v>4</v>
      </c>
    </row>
    <row r="816" spans="1:2" ht="12" customHeight="1" x14ac:dyDescent="0.3">
      <c r="A816" s="11" t="s">
        <v>407</v>
      </c>
      <c r="B816" s="11">
        <v>2</v>
      </c>
    </row>
    <row r="817" spans="1:2" ht="12" customHeight="1" x14ac:dyDescent="0.3">
      <c r="A817" s="11" t="s">
        <v>506</v>
      </c>
      <c r="B817" s="11">
        <v>1</v>
      </c>
    </row>
    <row r="818" spans="1:2" ht="12" customHeight="1" x14ac:dyDescent="0.3">
      <c r="A818" s="11" t="s">
        <v>408</v>
      </c>
      <c r="B818" s="11">
        <v>19</v>
      </c>
    </row>
    <row r="819" spans="1:2" ht="12" customHeight="1" x14ac:dyDescent="0.3">
      <c r="A819" s="11" t="s">
        <v>3654</v>
      </c>
      <c r="B819" s="11">
        <v>3</v>
      </c>
    </row>
    <row r="820" spans="1:2" ht="12" customHeight="1" x14ac:dyDescent="0.3">
      <c r="A820" s="11" t="s">
        <v>35</v>
      </c>
      <c r="B820" s="11">
        <v>1</v>
      </c>
    </row>
    <row r="821" spans="1:2" ht="12" customHeight="1" x14ac:dyDescent="0.3">
      <c r="A821" s="11" t="s">
        <v>1172</v>
      </c>
      <c r="B821" s="11">
        <v>2</v>
      </c>
    </row>
    <row r="822" spans="1:2" ht="12" customHeight="1" x14ac:dyDescent="0.3">
      <c r="A822" s="11" t="s">
        <v>36</v>
      </c>
      <c r="B822" s="11">
        <v>2</v>
      </c>
    </row>
    <row r="823" spans="1:2" ht="12" customHeight="1" x14ac:dyDescent="0.3">
      <c r="A823" s="11" t="s">
        <v>3882</v>
      </c>
      <c r="B823" s="11">
        <v>7</v>
      </c>
    </row>
    <row r="824" spans="1:2" ht="12" customHeight="1" x14ac:dyDescent="0.3">
      <c r="A824" s="11" t="s">
        <v>861</v>
      </c>
      <c r="B824" s="11">
        <v>1</v>
      </c>
    </row>
    <row r="825" spans="1:2" ht="12" customHeight="1" x14ac:dyDescent="0.3">
      <c r="A825" s="11" t="s">
        <v>2185</v>
      </c>
      <c r="B825" s="11">
        <v>1</v>
      </c>
    </row>
    <row r="826" spans="1:2" ht="12" customHeight="1" x14ac:dyDescent="0.3">
      <c r="A826" s="11" t="s">
        <v>3293</v>
      </c>
      <c r="B826" s="11">
        <v>9</v>
      </c>
    </row>
    <row r="827" spans="1:2" ht="12" customHeight="1" x14ac:dyDescent="0.3">
      <c r="A827" s="11" t="s">
        <v>4855</v>
      </c>
      <c r="B827" s="11">
        <v>7</v>
      </c>
    </row>
    <row r="828" spans="1:2" ht="12" customHeight="1" x14ac:dyDescent="0.3">
      <c r="A828" s="11" t="s">
        <v>1987</v>
      </c>
      <c r="B828" s="11">
        <v>8</v>
      </c>
    </row>
    <row r="829" spans="1:2" ht="12" customHeight="1" x14ac:dyDescent="0.3">
      <c r="A829" s="11" t="s">
        <v>325</v>
      </c>
      <c r="B829" s="11">
        <v>16</v>
      </c>
    </row>
    <row r="830" spans="1:2" ht="12" customHeight="1" x14ac:dyDescent="0.3">
      <c r="A830" s="11" t="s">
        <v>3724</v>
      </c>
      <c r="B830" s="11">
        <v>1</v>
      </c>
    </row>
    <row r="831" spans="1:2" ht="12" customHeight="1" x14ac:dyDescent="0.3">
      <c r="A831" s="11" t="s">
        <v>1523</v>
      </c>
      <c r="B831" s="11">
        <v>3</v>
      </c>
    </row>
    <row r="832" spans="1:2" ht="12" customHeight="1" x14ac:dyDescent="0.3">
      <c r="A832" s="11" t="s">
        <v>2187</v>
      </c>
      <c r="B832" s="11">
        <v>3</v>
      </c>
    </row>
    <row r="833" spans="1:2" ht="12" customHeight="1" x14ac:dyDescent="0.3">
      <c r="A833" s="11" t="s">
        <v>1988</v>
      </c>
      <c r="B833" s="11">
        <v>3</v>
      </c>
    </row>
    <row r="834" spans="1:2" ht="12" customHeight="1" x14ac:dyDescent="0.3">
      <c r="A834" s="11" t="s">
        <v>7522</v>
      </c>
      <c r="B834" s="11">
        <v>1</v>
      </c>
    </row>
    <row r="835" spans="1:2" ht="12" customHeight="1" x14ac:dyDescent="0.3">
      <c r="A835" s="11" t="s">
        <v>7426</v>
      </c>
      <c r="B835" s="11">
        <v>3</v>
      </c>
    </row>
    <row r="836" spans="1:2" ht="12" customHeight="1" x14ac:dyDescent="0.3">
      <c r="A836" s="11" t="s">
        <v>5375</v>
      </c>
      <c r="B836" s="11">
        <v>1</v>
      </c>
    </row>
    <row r="837" spans="1:2" ht="12" customHeight="1" x14ac:dyDescent="0.3">
      <c r="A837" s="11" t="s">
        <v>1033</v>
      </c>
      <c r="B837" s="11">
        <v>1</v>
      </c>
    </row>
    <row r="838" spans="1:2" ht="12" customHeight="1" x14ac:dyDescent="0.3">
      <c r="A838" s="11" t="s">
        <v>3148</v>
      </c>
      <c r="B838" s="11">
        <v>5</v>
      </c>
    </row>
    <row r="839" spans="1:2" ht="12" customHeight="1" x14ac:dyDescent="0.3">
      <c r="A839" s="11" t="s">
        <v>7427</v>
      </c>
      <c r="B839" s="11">
        <v>3</v>
      </c>
    </row>
    <row r="840" spans="1:2" ht="12" customHeight="1" x14ac:dyDescent="0.3">
      <c r="A840" s="11" t="s">
        <v>7340</v>
      </c>
      <c r="B840" s="11">
        <v>2</v>
      </c>
    </row>
    <row r="841" spans="1:2" ht="12" customHeight="1" x14ac:dyDescent="0.3">
      <c r="A841" s="11" t="s">
        <v>7341</v>
      </c>
      <c r="B841" s="11">
        <v>1</v>
      </c>
    </row>
    <row r="842" spans="1:2" ht="12" customHeight="1" x14ac:dyDescent="0.3">
      <c r="A842" s="11" t="s">
        <v>3784</v>
      </c>
      <c r="B842" s="11">
        <v>3</v>
      </c>
    </row>
    <row r="843" spans="1:2" ht="12" customHeight="1" x14ac:dyDescent="0.3">
      <c r="A843" s="11" t="s">
        <v>7582</v>
      </c>
      <c r="B843" s="11">
        <v>8</v>
      </c>
    </row>
    <row r="844" spans="1:2" ht="12" customHeight="1" x14ac:dyDescent="0.3">
      <c r="A844" s="11" t="s">
        <v>3388</v>
      </c>
      <c r="B844" s="11">
        <v>2</v>
      </c>
    </row>
    <row r="845" spans="1:2" ht="12" customHeight="1" x14ac:dyDescent="0.3">
      <c r="A845" s="11" t="s">
        <v>2887</v>
      </c>
      <c r="B845" s="11">
        <v>2</v>
      </c>
    </row>
    <row r="846" spans="1:2" ht="12" customHeight="1" x14ac:dyDescent="0.3">
      <c r="A846" s="11" t="s">
        <v>2888</v>
      </c>
      <c r="B846" s="11">
        <v>4</v>
      </c>
    </row>
    <row r="847" spans="1:2" ht="12" customHeight="1" x14ac:dyDescent="0.3">
      <c r="A847" s="11" t="s">
        <v>863</v>
      </c>
      <c r="B847" s="11">
        <v>3</v>
      </c>
    </row>
    <row r="848" spans="1:2" ht="12" customHeight="1" x14ac:dyDescent="0.3">
      <c r="A848" s="11" t="s">
        <v>37</v>
      </c>
      <c r="B848" s="11">
        <v>3</v>
      </c>
    </row>
    <row r="849" spans="1:2" ht="12" customHeight="1" x14ac:dyDescent="0.3">
      <c r="A849" s="11" t="s">
        <v>5798</v>
      </c>
      <c r="B849" s="11">
        <v>29</v>
      </c>
    </row>
    <row r="850" spans="1:2" ht="12" customHeight="1" x14ac:dyDescent="0.3">
      <c r="A850" s="11" t="s">
        <v>5799</v>
      </c>
      <c r="B850" s="11">
        <v>12</v>
      </c>
    </row>
    <row r="851" spans="1:2" ht="12" customHeight="1" x14ac:dyDescent="0.3">
      <c r="A851" s="11" t="s">
        <v>508</v>
      </c>
      <c r="B851" s="11">
        <v>1</v>
      </c>
    </row>
    <row r="852" spans="1:2" ht="12" customHeight="1" x14ac:dyDescent="0.3">
      <c r="A852" s="11" t="s">
        <v>864</v>
      </c>
      <c r="B852" s="11">
        <v>2</v>
      </c>
    </row>
    <row r="853" spans="1:2" ht="12" customHeight="1" x14ac:dyDescent="0.3">
      <c r="A853" s="11" t="s">
        <v>2532</v>
      </c>
      <c r="B853" s="11">
        <v>3</v>
      </c>
    </row>
    <row r="854" spans="1:2" ht="12" customHeight="1" x14ac:dyDescent="0.3">
      <c r="A854" s="11" t="s">
        <v>2188</v>
      </c>
      <c r="B854" s="11">
        <v>1</v>
      </c>
    </row>
    <row r="855" spans="1:2" ht="12" customHeight="1" x14ac:dyDescent="0.3">
      <c r="A855" s="11" t="s">
        <v>1756</v>
      </c>
      <c r="B855" s="11">
        <v>1</v>
      </c>
    </row>
    <row r="856" spans="1:2" ht="12" customHeight="1" x14ac:dyDescent="0.3">
      <c r="A856" s="11" t="s">
        <v>509</v>
      </c>
      <c r="B856" s="11">
        <v>1</v>
      </c>
    </row>
    <row r="857" spans="1:2" ht="12" customHeight="1" x14ac:dyDescent="0.3">
      <c r="A857" s="11" t="s">
        <v>6702</v>
      </c>
      <c r="B857" s="11">
        <v>5</v>
      </c>
    </row>
    <row r="858" spans="1:2" ht="12" customHeight="1" x14ac:dyDescent="0.3">
      <c r="A858" s="11" t="s">
        <v>6317</v>
      </c>
      <c r="B858" s="11">
        <v>3</v>
      </c>
    </row>
    <row r="859" spans="1:2" ht="12" customHeight="1" x14ac:dyDescent="0.3">
      <c r="A859" s="11" t="s">
        <v>1757</v>
      </c>
      <c r="B859" s="11">
        <v>4</v>
      </c>
    </row>
    <row r="860" spans="1:2" ht="12" customHeight="1" x14ac:dyDescent="0.3">
      <c r="A860" s="11" t="s">
        <v>1989</v>
      </c>
      <c r="B860" s="11">
        <v>10</v>
      </c>
    </row>
    <row r="861" spans="1:2" ht="12" customHeight="1" x14ac:dyDescent="0.3">
      <c r="A861" s="11" t="s">
        <v>7342</v>
      </c>
      <c r="B861" s="11">
        <v>1</v>
      </c>
    </row>
    <row r="862" spans="1:2" ht="12" customHeight="1" x14ac:dyDescent="0.3">
      <c r="A862" s="11" t="s">
        <v>6784</v>
      </c>
      <c r="B862" s="11">
        <v>1</v>
      </c>
    </row>
    <row r="863" spans="1:2" ht="12" customHeight="1" x14ac:dyDescent="0.3">
      <c r="A863" s="11" t="s">
        <v>6786</v>
      </c>
      <c r="B863" s="11">
        <v>4</v>
      </c>
    </row>
    <row r="864" spans="1:2" ht="12" customHeight="1" x14ac:dyDescent="0.3">
      <c r="A864" s="11" t="s">
        <v>6785</v>
      </c>
      <c r="B864" s="11">
        <v>9</v>
      </c>
    </row>
    <row r="865" spans="1:2" ht="12" customHeight="1" x14ac:dyDescent="0.3">
      <c r="A865" s="11" t="s">
        <v>1990</v>
      </c>
      <c r="B865" s="11">
        <v>2</v>
      </c>
    </row>
    <row r="866" spans="1:2" ht="12" customHeight="1" x14ac:dyDescent="0.3">
      <c r="A866" s="11" t="s">
        <v>510</v>
      </c>
      <c r="B866" s="11">
        <v>9</v>
      </c>
    </row>
    <row r="867" spans="1:2" ht="12" customHeight="1" x14ac:dyDescent="0.3">
      <c r="A867" s="11" t="s">
        <v>1991</v>
      </c>
      <c r="B867" s="11">
        <v>6</v>
      </c>
    </row>
    <row r="868" spans="1:2" ht="12" customHeight="1" x14ac:dyDescent="0.3">
      <c r="A868" s="11" t="s">
        <v>5089</v>
      </c>
      <c r="B868" s="11">
        <v>9</v>
      </c>
    </row>
    <row r="869" spans="1:2" ht="12" customHeight="1" x14ac:dyDescent="0.3">
      <c r="A869" s="11" t="s">
        <v>6165</v>
      </c>
      <c r="B869" s="11">
        <v>5</v>
      </c>
    </row>
    <row r="870" spans="1:2" ht="12" customHeight="1" x14ac:dyDescent="0.3">
      <c r="A870" s="11" t="s">
        <v>2676</v>
      </c>
      <c r="B870" s="11">
        <v>14</v>
      </c>
    </row>
    <row r="871" spans="1:2" ht="12" customHeight="1" x14ac:dyDescent="0.3">
      <c r="A871" s="11" t="s">
        <v>3294</v>
      </c>
      <c r="B871" s="11">
        <v>4</v>
      </c>
    </row>
    <row r="872" spans="1:2" ht="12" customHeight="1" x14ac:dyDescent="0.3">
      <c r="A872" s="11" t="s">
        <v>2889</v>
      </c>
      <c r="B872" s="11">
        <v>13</v>
      </c>
    </row>
    <row r="873" spans="1:2" ht="12" customHeight="1" x14ac:dyDescent="0.3">
      <c r="A873" s="11" t="s">
        <v>865</v>
      </c>
      <c r="B873" s="11">
        <v>1</v>
      </c>
    </row>
    <row r="874" spans="1:2" ht="12" customHeight="1" x14ac:dyDescent="0.3">
      <c r="A874" s="11" t="s">
        <v>2466</v>
      </c>
      <c r="B874" s="11">
        <v>4</v>
      </c>
    </row>
    <row r="875" spans="1:2" ht="12" customHeight="1" x14ac:dyDescent="0.3">
      <c r="A875" s="11" t="s">
        <v>511</v>
      </c>
      <c r="B875" s="11">
        <v>27</v>
      </c>
    </row>
    <row r="876" spans="1:2" ht="12" customHeight="1" x14ac:dyDescent="0.3">
      <c r="A876" s="11" t="s">
        <v>1758</v>
      </c>
      <c r="B876" s="11">
        <v>1</v>
      </c>
    </row>
    <row r="877" spans="1:2" ht="12" customHeight="1" x14ac:dyDescent="0.3">
      <c r="A877" s="11" t="s">
        <v>4934</v>
      </c>
      <c r="B877" s="11">
        <v>18</v>
      </c>
    </row>
    <row r="878" spans="1:2" ht="12" customHeight="1" x14ac:dyDescent="0.3">
      <c r="A878" s="11" t="s">
        <v>6016</v>
      </c>
      <c r="B878" s="11">
        <v>6</v>
      </c>
    </row>
    <row r="879" spans="1:2" ht="12" customHeight="1" x14ac:dyDescent="0.3">
      <c r="A879" s="11" t="s">
        <v>8592</v>
      </c>
      <c r="B879" s="11">
        <v>1</v>
      </c>
    </row>
    <row r="880" spans="1:2" ht="12" customHeight="1" x14ac:dyDescent="0.3">
      <c r="A880" s="11" t="s">
        <v>2189</v>
      </c>
      <c r="B880" s="11">
        <v>1</v>
      </c>
    </row>
    <row r="881" spans="1:2" ht="12" customHeight="1" x14ac:dyDescent="0.3">
      <c r="A881" s="11" t="s">
        <v>6787</v>
      </c>
      <c r="B881" s="11">
        <v>5</v>
      </c>
    </row>
    <row r="882" spans="1:2" ht="12" customHeight="1" x14ac:dyDescent="0.3">
      <c r="A882" s="11" t="s">
        <v>1992</v>
      </c>
      <c r="B882" s="11">
        <v>2</v>
      </c>
    </row>
    <row r="883" spans="1:2" ht="12" customHeight="1" x14ac:dyDescent="0.3">
      <c r="A883" s="11" t="s">
        <v>38</v>
      </c>
      <c r="B883" s="11">
        <v>8</v>
      </c>
    </row>
    <row r="884" spans="1:2" ht="12" customHeight="1" x14ac:dyDescent="0.3">
      <c r="A884" s="11" t="s">
        <v>1759</v>
      </c>
      <c r="B884" s="11">
        <v>1</v>
      </c>
    </row>
    <row r="885" spans="1:2" ht="12" customHeight="1" x14ac:dyDescent="0.3">
      <c r="A885" s="11" t="s">
        <v>1993</v>
      </c>
      <c r="B885" s="11">
        <v>1</v>
      </c>
    </row>
    <row r="886" spans="1:2" ht="12" customHeight="1" x14ac:dyDescent="0.3">
      <c r="A886" s="11" t="s">
        <v>1250</v>
      </c>
      <c r="B886" s="11">
        <v>3</v>
      </c>
    </row>
    <row r="887" spans="1:2" ht="12" customHeight="1" x14ac:dyDescent="0.3">
      <c r="A887" s="11" t="s">
        <v>3149</v>
      </c>
      <c r="B887" s="11">
        <v>7</v>
      </c>
    </row>
    <row r="888" spans="1:2" ht="12" customHeight="1" x14ac:dyDescent="0.3">
      <c r="A888" s="11" t="s">
        <v>2987</v>
      </c>
      <c r="B888" s="11">
        <v>8</v>
      </c>
    </row>
    <row r="889" spans="1:2" ht="12" customHeight="1" x14ac:dyDescent="0.3">
      <c r="A889" s="11" t="s">
        <v>1386</v>
      </c>
      <c r="B889" s="11">
        <v>4</v>
      </c>
    </row>
    <row r="890" spans="1:2" ht="12" customHeight="1" x14ac:dyDescent="0.3">
      <c r="A890" s="11" t="s">
        <v>1760</v>
      </c>
      <c r="B890" s="11">
        <v>7</v>
      </c>
    </row>
    <row r="891" spans="1:2" ht="12" customHeight="1" x14ac:dyDescent="0.3">
      <c r="A891" s="11" t="s">
        <v>1761</v>
      </c>
      <c r="B891" s="11">
        <v>7</v>
      </c>
    </row>
    <row r="892" spans="1:2" ht="12" customHeight="1" x14ac:dyDescent="0.3">
      <c r="A892" s="11" t="s">
        <v>2612</v>
      </c>
      <c r="B892" s="11">
        <v>2</v>
      </c>
    </row>
    <row r="893" spans="1:2" ht="12" customHeight="1" x14ac:dyDescent="0.3">
      <c r="A893" s="11" t="s">
        <v>2190</v>
      </c>
      <c r="B893" s="11">
        <v>1</v>
      </c>
    </row>
    <row r="894" spans="1:2" ht="12" customHeight="1" x14ac:dyDescent="0.3">
      <c r="A894" s="11" t="s">
        <v>2988</v>
      </c>
      <c r="B894" s="11">
        <v>6</v>
      </c>
    </row>
    <row r="895" spans="1:2" ht="12" customHeight="1" x14ac:dyDescent="0.3">
      <c r="A895" s="11" t="s">
        <v>1387</v>
      </c>
      <c r="B895" s="11">
        <v>2</v>
      </c>
    </row>
    <row r="896" spans="1:2" ht="12" customHeight="1" x14ac:dyDescent="0.3">
      <c r="A896" s="11" t="s">
        <v>8610</v>
      </c>
      <c r="B896" s="11">
        <v>3</v>
      </c>
    </row>
    <row r="897" spans="1:2" ht="12" customHeight="1" x14ac:dyDescent="0.3">
      <c r="A897" s="11" t="s">
        <v>1994</v>
      </c>
      <c r="B897" s="11">
        <v>6</v>
      </c>
    </row>
    <row r="898" spans="1:2" ht="12" customHeight="1" x14ac:dyDescent="0.3">
      <c r="A898" s="11" t="s">
        <v>1251</v>
      </c>
      <c r="B898" s="11">
        <v>2</v>
      </c>
    </row>
    <row r="899" spans="1:2" ht="12" customHeight="1" x14ac:dyDescent="0.3">
      <c r="A899" s="11" t="s">
        <v>2890</v>
      </c>
      <c r="B899" s="11">
        <v>1</v>
      </c>
    </row>
    <row r="900" spans="1:2" ht="12" customHeight="1" x14ac:dyDescent="0.3">
      <c r="A900" s="11" t="s">
        <v>2735</v>
      </c>
      <c r="B900" s="11">
        <v>4</v>
      </c>
    </row>
    <row r="901" spans="1:2" ht="12" customHeight="1" x14ac:dyDescent="0.3">
      <c r="A901" s="11" t="s">
        <v>2891</v>
      </c>
      <c r="B901" s="11">
        <v>2</v>
      </c>
    </row>
    <row r="902" spans="1:2" ht="12" customHeight="1" x14ac:dyDescent="0.3">
      <c r="A902" s="11" t="s">
        <v>3971</v>
      </c>
      <c r="B902" s="11">
        <v>5</v>
      </c>
    </row>
    <row r="903" spans="1:2" ht="12" customHeight="1" x14ac:dyDescent="0.3">
      <c r="A903" s="11" t="s">
        <v>1995</v>
      </c>
      <c r="B903" s="11">
        <v>203</v>
      </c>
    </row>
    <row r="904" spans="1:2" ht="12" customHeight="1" x14ac:dyDescent="0.3">
      <c r="A904" s="11" t="s">
        <v>2736</v>
      </c>
      <c r="B904" s="11">
        <v>1</v>
      </c>
    </row>
    <row r="905" spans="1:2" ht="12" customHeight="1" x14ac:dyDescent="0.3">
      <c r="A905" s="11" t="s">
        <v>2191</v>
      </c>
      <c r="B905" s="11">
        <v>3</v>
      </c>
    </row>
    <row r="906" spans="1:2" ht="12" customHeight="1" x14ac:dyDescent="0.3">
      <c r="A906" s="11" t="s">
        <v>8621</v>
      </c>
      <c r="B906" s="11">
        <v>22</v>
      </c>
    </row>
    <row r="907" spans="1:2" ht="12" customHeight="1" x14ac:dyDescent="0.3">
      <c r="A907" s="11" t="s">
        <v>2989</v>
      </c>
      <c r="B907" s="11">
        <v>4</v>
      </c>
    </row>
    <row r="908" spans="1:2" ht="12" customHeight="1" x14ac:dyDescent="0.3">
      <c r="A908" s="11" t="s">
        <v>1607</v>
      </c>
      <c r="B908" s="11">
        <v>27</v>
      </c>
    </row>
    <row r="909" spans="1:2" ht="12" customHeight="1" x14ac:dyDescent="0.3">
      <c r="A909" s="11" t="s">
        <v>1252</v>
      </c>
      <c r="B909" s="11">
        <v>1</v>
      </c>
    </row>
    <row r="910" spans="1:2" ht="12" customHeight="1" x14ac:dyDescent="0.3">
      <c r="A910" s="11" t="s">
        <v>512</v>
      </c>
      <c r="B910" s="11">
        <v>1</v>
      </c>
    </row>
    <row r="911" spans="1:2" ht="12" customHeight="1" x14ac:dyDescent="0.3">
      <c r="A911" s="11" t="s">
        <v>6898</v>
      </c>
      <c r="B911" s="11">
        <v>7</v>
      </c>
    </row>
    <row r="912" spans="1:2" ht="12" customHeight="1" x14ac:dyDescent="0.3">
      <c r="A912" s="11" t="s">
        <v>39</v>
      </c>
      <c r="B912" s="11">
        <v>4</v>
      </c>
    </row>
    <row r="913" spans="1:2" ht="12" customHeight="1" x14ac:dyDescent="0.3">
      <c r="A913" s="11" t="s">
        <v>1388</v>
      </c>
      <c r="B913" s="11">
        <v>1</v>
      </c>
    </row>
    <row r="914" spans="1:2" ht="12" customHeight="1" x14ac:dyDescent="0.3">
      <c r="A914" s="11" t="s">
        <v>6425</v>
      </c>
      <c r="B914" s="11">
        <v>4</v>
      </c>
    </row>
    <row r="915" spans="1:2" ht="12" customHeight="1" x14ac:dyDescent="0.3">
      <c r="A915" s="11" t="s">
        <v>513</v>
      </c>
      <c r="B915" s="11">
        <v>1</v>
      </c>
    </row>
    <row r="916" spans="1:2" ht="12" customHeight="1" x14ac:dyDescent="0.3">
      <c r="A916" s="11" t="s">
        <v>410</v>
      </c>
      <c r="B916" s="11">
        <v>3</v>
      </c>
    </row>
    <row r="917" spans="1:2" ht="12" customHeight="1" x14ac:dyDescent="0.3">
      <c r="A917" s="11" t="s">
        <v>8633</v>
      </c>
      <c r="B917" s="11">
        <v>1</v>
      </c>
    </row>
    <row r="918" spans="1:2" ht="12" customHeight="1" x14ac:dyDescent="0.3">
      <c r="A918" s="11" t="s">
        <v>1762</v>
      </c>
      <c r="B918" s="11">
        <v>5</v>
      </c>
    </row>
    <row r="919" spans="1:2" ht="12" customHeight="1" x14ac:dyDescent="0.3">
      <c r="A919" s="11" t="s">
        <v>6290</v>
      </c>
      <c r="B919" s="11">
        <v>80</v>
      </c>
    </row>
    <row r="920" spans="1:2" ht="12" customHeight="1" x14ac:dyDescent="0.3">
      <c r="A920" s="11" t="s">
        <v>6426</v>
      </c>
      <c r="B920" s="11">
        <v>1</v>
      </c>
    </row>
    <row r="921" spans="1:2" ht="12" customHeight="1" x14ac:dyDescent="0.3">
      <c r="A921" s="11" t="s">
        <v>1253</v>
      </c>
      <c r="B921" s="11">
        <v>1</v>
      </c>
    </row>
    <row r="922" spans="1:2" ht="12" customHeight="1" x14ac:dyDescent="0.3">
      <c r="A922" s="11" t="s">
        <v>411</v>
      </c>
      <c r="B922" s="11">
        <v>1</v>
      </c>
    </row>
    <row r="923" spans="1:2" ht="12" customHeight="1" x14ac:dyDescent="0.3">
      <c r="A923" s="11" t="s">
        <v>1996</v>
      </c>
      <c r="B923" s="11">
        <v>1</v>
      </c>
    </row>
    <row r="924" spans="1:2" ht="12" customHeight="1" x14ac:dyDescent="0.3">
      <c r="A924" s="11" t="s">
        <v>2677</v>
      </c>
      <c r="B924" s="11">
        <v>5</v>
      </c>
    </row>
    <row r="925" spans="1:2" ht="12" customHeight="1" x14ac:dyDescent="0.3">
      <c r="A925" s="11" t="s">
        <v>4132</v>
      </c>
      <c r="B925" s="11">
        <v>10</v>
      </c>
    </row>
    <row r="926" spans="1:2" ht="12" customHeight="1" x14ac:dyDescent="0.3">
      <c r="A926" s="11" t="s">
        <v>1254</v>
      </c>
      <c r="B926" s="11">
        <v>2</v>
      </c>
    </row>
    <row r="927" spans="1:2" ht="12" customHeight="1" x14ac:dyDescent="0.3">
      <c r="A927" s="11" t="s">
        <v>1182</v>
      </c>
      <c r="B927" s="11">
        <v>1</v>
      </c>
    </row>
    <row r="928" spans="1:2" ht="12" customHeight="1" x14ac:dyDescent="0.3">
      <c r="A928" s="11" t="s">
        <v>5326</v>
      </c>
      <c r="B928" s="11">
        <v>1</v>
      </c>
    </row>
    <row r="929" spans="1:2" ht="12" customHeight="1" x14ac:dyDescent="0.3">
      <c r="A929" s="11" t="s">
        <v>2533</v>
      </c>
      <c r="B929" s="11">
        <v>4</v>
      </c>
    </row>
    <row r="930" spans="1:2" ht="12" customHeight="1" x14ac:dyDescent="0.3">
      <c r="A930" s="11" t="s">
        <v>5090</v>
      </c>
      <c r="B930" s="11">
        <v>3</v>
      </c>
    </row>
    <row r="931" spans="1:2" ht="12" customHeight="1" x14ac:dyDescent="0.3">
      <c r="A931" s="11" t="s">
        <v>2990</v>
      </c>
      <c r="B931" s="11">
        <v>4</v>
      </c>
    </row>
    <row r="932" spans="1:2" ht="12" customHeight="1" x14ac:dyDescent="0.3">
      <c r="A932" s="11" t="s">
        <v>6899</v>
      </c>
      <c r="B932" s="11">
        <v>1</v>
      </c>
    </row>
    <row r="933" spans="1:2" ht="12" customHeight="1" x14ac:dyDescent="0.3">
      <c r="A933" s="11" t="s">
        <v>7057</v>
      </c>
      <c r="B933" s="11">
        <v>6</v>
      </c>
    </row>
    <row r="934" spans="1:2" ht="12" customHeight="1" x14ac:dyDescent="0.3">
      <c r="A934" s="11" t="s">
        <v>514</v>
      </c>
      <c r="B934" s="11">
        <v>1</v>
      </c>
    </row>
    <row r="935" spans="1:2" ht="12" customHeight="1" x14ac:dyDescent="0.3">
      <c r="A935" s="11" t="s">
        <v>2192</v>
      </c>
      <c r="B935" s="11">
        <v>9</v>
      </c>
    </row>
    <row r="936" spans="1:2" ht="12" customHeight="1" x14ac:dyDescent="0.3">
      <c r="A936" s="11" t="s">
        <v>7246</v>
      </c>
      <c r="B936" s="11">
        <v>20</v>
      </c>
    </row>
    <row r="937" spans="1:2" ht="12" customHeight="1" x14ac:dyDescent="0.3">
      <c r="A937" s="11" t="s">
        <v>8654</v>
      </c>
      <c r="B937" s="11">
        <v>2</v>
      </c>
    </row>
    <row r="938" spans="1:2" ht="12" customHeight="1" x14ac:dyDescent="0.3">
      <c r="A938" s="11" t="s">
        <v>515</v>
      </c>
      <c r="B938" s="11">
        <v>2</v>
      </c>
    </row>
    <row r="939" spans="1:2" ht="12" customHeight="1" x14ac:dyDescent="0.3">
      <c r="A939" s="11" t="s">
        <v>40</v>
      </c>
      <c r="B939" s="11">
        <v>1</v>
      </c>
    </row>
    <row r="940" spans="1:2" ht="12" customHeight="1" x14ac:dyDescent="0.3">
      <c r="A940" s="11" t="s">
        <v>1112</v>
      </c>
      <c r="B940" s="11">
        <v>1</v>
      </c>
    </row>
    <row r="941" spans="1:2" ht="12" customHeight="1" x14ac:dyDescent="0.3">
      <c r="A941" s="11" t="s">
        <v>41</v>
      </c>
      <c r="B941" s="11">
        <v>1</v>
      </c>
    </row>
    <row r="942" spans="1:2" ht="12" customHeight="1" x14ac:dyDescent="0.3">
      <c r="A942" s="11" t="s">
        <v>2678</v>
      </c>
      <c r="B942" s="11">
        <v>27</v>
      </c>
    </row>
    <row r="943" spans="1:2" ht="12" customHeight="1" x14ac:dyDescent="0.3">
      <c r="A943" s="11" t="s">
        <v>3295</v>
      </c>
      <c r="B943" s="11">
        <v>6</v>
      </c>
    </row>
    <row r="944" spans="1:2" ht="12" customHeight="1" x14ac:dyDescent="0.3">
      <c r="A944" s="11" t="s">
        <v>3852</v>
      </c>
      <c r="B944" s="11">
        <v>2</v>
      </c>
    </row>
    <row r="945" spans="1:2" ht="12" customHeight="1" x14ac:dyDescent="0.3">
      <c r="A945" s="11" t="s">
        <v>3600</v>
      </c>
      <c r="B945" s="11">
        <v>9</v>
      </c>
    </row>
    <row r="946" spans="1:2" ht="12" customHeight="1" x14ac:dyDescent="0.3">
      <c r="A946" s="11" t="s">
        <v>42</v>
      </c>
      <c r="B946" s="11">
        <v>7</v>
      </c>
    </row>
    <row r="947" spans="1:2" ht="12" customHeight="1" x14ac:dyDescent="0.3">
      <c r="A947" s="11" t="s">
        <v>1763</v>
      </c>
      <c r="B947" s="11">
        <v>1</v>
      </c>
    </row>
    <row r="948" spans="1:2" ht="12" customHeight="1" x14ac:dyDescent="0.3">
      <c r="A948" s="11" t="s">
        <v>1389</v>
      </c>
      <c r="B948" s="11">
        <v>2</v>
      </c>
    </row>
    <row r="949" spans="1:2" ht="12" customHeight="1" x14ac:dyDescent="0.3">
      <c r="A949" s="11" t="s">
        <v>1255</v>
      </c>
      <c r="B949" s="11">
        <v>1</v>
      </c>
    </row>
    <row r="950" spans="1:2" ht="12" customHeight="1" x14ac:dyDescent="0.3">
      <c r="A950" s="11" t="s">
        <v>8668</v>
      </c>
      <c r="B950" s="11">
        <v>14</v>
      </c>
    </row>
    <row r="951" spans="1:2" ht="12" customHeight="1" x14ac:dyDescent="0.3">
      <c r="A951" s="11" t="s">
        <v>739</v>
      </c>
      <c r="B951" s="11">
        <v>1</v>
      </c>
    </row>
    <row r="952" spans="1:2" ht="12" customHeight="1" x14ac:dyDescent="0.3">
      <c r="A952" s="11" t="s">
        <v>1764</v>
      </c>
      <c r="B952" s="11">
        <v>4</v>
      </c>
    </row>
    <row r="953" spans="1:2" ht="12" customHeight="1" x14ac:dyDescent="0.3">
      <c r="A953" s="11" t="s">
        <v>43</v>
      </c>
      <c r="B953" s="11">
        <v>2</v>
      </c>
    </row>
    <row r="954" spans="1:2" ht="12" customHeight="1" x14ac:dyDescent="0.3">
      <c r="A954" s="11" t="s">
        <v>5800</v>
      </c>
      <c r="B954" s="11">
        <v>14</v>
      </c>
    </row>
    <row r="955" spans="1:2" ht="12" customHeight="1" x14ac:dyDescent="0.3">
      <c r="A955" s="11" t="s">
        <v>1256</v>
      </c>
      <c r="B955" s="11">
        <v>1</v>
      </c>
    </row>
    <row r="956" spans="1:2" ht="12" customHeight="1" x14ac:dyDescent="0.3">
      <c r="A956" s="11" t="s">
        <v>1034</v>
      </c>
      <c r="B956" s="11">
        <v>2</v>
      </c>
    </row>
    <row r="957" spans="1:2" ht="12" customHeight="1" x14ac:dyDescent="0.3">
      <c r="A957" s="11" t="s">
        <v>1183</v>
      </c>
      <c r="B957" s="11">
        <v>1</v>
      </c>
    </row>
    <row r="958" spans="1:2" ht="12" customHeight="1" x14ac:dyDescent="0.3">
      <c r="A958" s="11" t="s">
        <v>44</v>
      </c>
      <c r="B958" s="11">
        <v>2</v>
      </c>
    </row>
    <row r="959" spans="1:2" ht="12" customHeight="1" x14ac:dyDescent="0.3">
      <c r="A959" s="11" t="s">
        <v>6788</v>
      </c>
      <c r="B959" s="11">
        <v>3</v>
      </c>
    </row>
    <row r="960" spans="1:2" ht="12" customHeight="1" x14ac:dyDescent="0.3">
      <c r="A960" s="11" t="s">
        <v>1608</v>
      </c>
      <c r="B960" s="11">
        <v>2</v>
      </c>
    </row>
    <row r="961" spans="1:2" ht="12" customHeight="1" x14ac:dyDescent="0.3">
      <c r="A961" s="11" t="s">
        <v>740</v>
      </c>
      <c r="B961" s="11">
        <v>1</v>
      </c>
    </row>
    <row r="962" spans="1:2" ht="12" customHeight="1" x14ac:dyDescent="0.3">
      <c r="A962" s="11" t="s">
        <v>7308</v>
      </c>
      <c r="B962" s="11">
        <v>3</v>
      </c>
    </row>
    <row r="963" spans="1:2" ht="12" customHeight="1" x14ac:dyDescent="0.3">
      <c r="A963" s="11" t="s">
        <v>5376</v>
      </c>
      <c r="B963" s="11">
        <v>5</v>
      </c>
    </row>
    <row r="964" spans="1:2" ht="12" customHeight="1" x14ac:dyDescent="0.3">
      <c r="A964" s="11" t="s">
        <v>5722</v>
      </c>
      <c r="B964" s="11">
        <v>2</v>
      </c>
    </row>
    <row r="965" spans="1:2" ht="12" customHeight="1" x14ac:dyDescent="0.3">
      <c r="A965" s="11" t="s">
        <v>1609</v>
      </c>
      <c r="B965" s="11">
        <v>25</v>
      </c>
    </row>
    <row r="966" spans="1:2" ht="12" customHeight="1" x14ac:dyDescent="0.3">
      <c r="A966" s="11" t="s">
        <v>6017</v>
      </c>
      <c r="B966" s="11">
        <v>5</v>
      </c>
    </row>
    <row r="967" spans="1:2" ht="12" customHeight="1" x14ac:dyDescent="0.3">
      <c r="A967" s="11" t="s">
        <v>4372</v>
      </c>
      <c r="B967" s="11">
        <v>14</v>
      </c>
    </row>
    <row r="968" spans="1:2" ht="12" customHeight="1" x14ac:dyDescent="0.3">
      <c r="A968" s="11" t="s">
        <v>8687</v>
      </c>
      <c r="B968" s="11">
        <v>4</v>
      </c>
    </row>
    <row r="969" spans="1:2" ht="12" customHeight="1" x14ac:dyDescent="0.3">
      <c r="A969" s="11" t="s">
        <v>3601</v>
      </c>
      <c r="B969" s="11">
        <v>3</v>
      </c>
    </row>
    <row r="970" spans="1:2" ht="12" customHeight="1" x14ac:dyDescent="0.3">
      <c r="A970" s="11" t="s">
        <v>7415</v>
      </c>
      <c r="B970" s="11">
        <v>5</v>
      </c>
    </row>
    <row r="971" spans="1:2" ht="12" customHeight="1" x14ac:dyDescent="0.3">
      <c r="A971" s="11" t="s">
        <v>4061</v>
      </c>
      <c r="B971" s="11">
        <v>17</v>
      </c>
    </row>
    <row r="972" spans="1:2" ht="12" customHeight="1" x14ac:dyDescent="0.3">
      <c r="A972" s="11" t="s">
        <v>7596</v>
      </c>
      <c r="B972" s="11">
        <v>2</v>
      </c>
    </row>
    <row r="973" spans="1:2" ht="12" customHeight="1" x14ac:dyDescent="0.3">
      <c r="A973" s="11" t="s">
        <v>4253</v>
      </c>
      <c r="B973" s="11">
        <v>7</v>
      </c>
    </row>
    <row r="974" spans="1:2" ht="12" customHeight="1" x14ac:dyDescent="0.3">
      <c r="A974" s="11" t="s">
        <v>1524</v>
      </c>
      <c r="B974" s="11">
        <v>3</v>
      </c>
    </row>
    <row r="975" spans="1:2" ht="12" customHeight="1" x14ac:dyDescent="0.3">
      <c r="A975" s="11" t="s">
        <v>5179</v>
      </c>
      <c r="B975" s="11">
        <v>2</v>
      </c>
    </row>
    <row r="976" spans="1:2" ht="12" customHeight="1" x14ac:dyDescent="0.3">
      <c r="A976" s="11" t="s">
        <v>1257</v>
      </c>
      <c r="B976" s="11">
        <v>3</v>
      </c>
    </row>
    <row r="977" spans="1:2" ht="12" customHeight="1" x14ac:dyDescent="0.3">
      <c r="A977" s="11" t="s">
        <v>3444</v>
      </c>
      <c r="B977" s="11">
        <v>8</v>
      </c>
    </row>
    <row r="978" spans="1:2" ht="12" customHeight="1" x14ac:dyDescent="0.3">
      <c r="A978" s="11" t="s">
        <v>2534</v>
      </c>
      <c r="B978" s="11">
        <v>3</v>
      </c>
    </row>
    <row r="979" spans="1:2" ht="12" customHeight="1" x14ac:dyDescent="0.3">
      <c r="A979" s="11" t="s">
        <v>1390</v>
      </c>
      <c r="B979" s="11">
        <v>3</v>
      </c>
    </row>
    <row r="980" spans="1:2" ht="12" customHeight="1" x14ac:dyDescent="0.3">
      <c r="A980" s="11" t="s">
        <v>7343</v>
      </c>
      <c r="B980" s="11">
        <v>2</v>
      </c>
    </row>
    <row r="981" spans="1:2" ht="12" customHeight="1" x14ac:dyDescent="0.3">
      <c r="A981" s="11" t="s">
        <v>7344</v>
      </c>
      <c r="B981" s="11">
        <v>1</v>
      </c>
    </row>
    <row r="982" spans="1:2" ht="12" customHeight="1" x14ac:dyDescent="0.3">
      <c r="A982" s="11" t="s">
        <v>6018</v>
      </c>
      <c r="B982" s="11">
        <v>2</v>
      </c>
    </row>
    <row r="983" spans="1:2" ht="12" customHeight="1" x14ac:dyDescent="0.3">
      <c r="A983" s="11" t="s">
        <v>5723</v>
      </c>
      <c r="B983" s="11">
        <v>3</v>
      </c>
    </row>
    <row r="984" spans="1:2" ht="12" customHeight="1" x14ac:dyDescent="0.3">
      <c r="A984" s="11" t="s">
        <v>4404</v>
      </c>
      <c r="B984" s="11">
        <v>4</v>
      </c>
    </row>
    <row r="985" spans="1:2" ht="12" customHeight="1" x14ac:dyDescent="0.3">
      <c r="A985" s="11" t="s">
        <v>6563</v>
      </c>
      <c r="B985" s="11">
        <v>4</v>
      </c>
    </row>
    <row r="986" spans="1:2" ht="12" customHeight="1" x14ac:dyDescent="0.3">
      <c r="A986" s="11" t="s">
        <v>2679</v>
      </c>
      <c r="B986" s="11">
        <v>4</v>
      </c>
    </row>
    <row r="987" spans="1:2" ht="12" customHeight="1" x14ac:dyDescent="0.3">
      <c r="A987" s="11" t="s">
        <v>7597</v>
      </c>
      <c r="B987" s="11">
        <v>3</v>
      </c>
    </row>
    <row r="988" spans="1:2" ht="12" customHeight="1" x14ac:dyDescent="0.3">
      <c r="A988" s="11" t="s">
        <v>7157</v>
      </c>
      <c r="B988" s="11">
        <v>4</v>
      </c>
    </row>
    <row r="989" spans="1:2" ht="12" customHeight="1" x14ac:dyDescent="0.3">
      <c r="A989" s="11" t="s">
        <v>7345</v>
      </c>
      <c r="B989" s="11">
        <v>1</v>
      </c>
    </row>
    <row r="990" spans="1:2" ht="12" customHeight="1" x14ac:dyDescent="0.3">
      <c r="A990" s="11" t="s">
        <v>45</v>
      </c>
      <c r="B990" s="11">
        <v>2</v>
      </c>
    </row>
    <row r="991" spans="1:2" ht="12" customHeight="1" x14ac:dyDescent="0.3">
      <c r="A991" s="11" t="s">
        <v>46</v>
      </c>
      <c r="B991" s="11">
        <v>1</v>
      </c>
    </row>
    <row r="992" spans="1:2" ht="12" customHeight="1" x14ac:dyDescent="0.3">
      <c r="A992" s="11" t="s">
        <v>327</v>
      </c>
      <c r="B992" s="11">
        <v>1</v>
      </c>
    </row>
    <row r="993" spans="1:2" ht="12" customHeight="1" x14ac:dyDescent="0.3">
      <c r="A993" s="11" t="s">
        <v>7523</v>
      </c>
      <c r="B993" s="11">
        <v>2</v>
      </c>
    </row>
    <row r="994" spans="1:2" ht="12" customHeight="1" x14ac:dyDescent="0.3">
      <c r="A994" s="11" t="s">
        <v>3785</v>
      </c>
      <c r="B994" s="11">
        <v>7</v>
      </c>
    </row>
    <row r="995" spans="1:2" ht="12" customHeight="1" x14ac:dyDescent="0.3">
      <c r="A995" s="11" t="s">
        <v>47</v>
      </c>
      <c r="B995" s="11">
        <v>2</v>
      </c>
    </row>
    <row r="996" spans="1:2" ht="12" customHeight="1" x14ac:dyDescent="0.3">
      <c r="A996" s="11" t="s">
        <v>516</v>
      </c>
      <c r="B996" s="11">
        <v>11</v>
      </c>
    </row>
    <row r="997" spans="1:2" ht="12" customHeight="1" x14ac:dyDescent="0.3">
      <c r="A997" s="11" t="s">
        <v>1610</v>
      </c>
      <c r="B997" s="11">
        <v>4</v>
      </c>
    </row>
    <row r="998" spans="1:2" ht="12" customHeight="1" x14ac:dyDescent="0.3">
      <c r="A998" s="11" t="s">
        <v>7309</v>
      </c>
      <c r="B998" s="11">
        <v>2</v>
      </c>
    </row>
    <row r="999" spans="1:2" ht="12" customHeight="1" x14ac:dyDescent="0.3">
      <c r="A999" s="11" t="s">
        <v>6948</v>
      </c>
      <c r="B999" s="11">
        <v>6</v>
      </c>
    </row>
    <row r="1000" spans="1:2" ht="12" customHeight="1" x14ac:dyDescent="0.3">
      <c r="A1000" s="11" t="s">
        <v>2716</v>
      </c>
      <c r="B1000" s="11">
        <v>5</v>
      </c>
    </row>
    <row r="1001" spans="1:2" ht="12" customHeight="1" x14ac:dyDescent="0.3">
      <c r="A1001" s="11" t="s">
        <v>1611</v>
      </c>
      <c r="B1001" s="11">
        <v>9</v>
      </c>
    </row>
    <row r="1002" spans="1:2" ht="12" customHeight="1" x14ac:dyDescent="0.3">
      <c r="A1002" s="11" t="s">
        <v>3929</v>
      </c>
      <c r="B1002" s="11">
        <v>7</v>
      </c>
    </row>
    <row r="1003" spans="1:2" ht="12" customHeight="1" x14ac:dyDescent="0.3">
      <c r="A1003" s="11" t="s">
        <v>5327</v>
      </c>
      <c r="B1003" s="11">
        <v>4</v>
      </c>
    </row>
    <row r="1004" spans="1:2" ht="12" customHeight="1" x14ac:dyDescent="0.3">
      <c r="A1004" s="11" t="s">
        <v>5477</v>
      </c>
      <c r="B1004" s="11">
        <v>2</v>
      </c>
    </row>
    <row r="1005" spans="1:2" ht="12" customHeight="1" x14ac:dyDescent="0.3">
      <c r="A1005" s="11" t="s">
        <v>2892</v>
      </c>
      <c r="B1005" s="11">
        <v>16</v>
      </c>
    </row>
    <row r="1006" spans="1:2" ht="12" customHeight="1" x14ac:dyDescent="0.3">
      <c r="A1006" s="11" t="s">
        <v>48</v>
      </c>
      <c r="B1006" s="11">
        <v>6</v>
      </c>
    </row>
    <row r="1007" spans="1:2" ht="12" customHeight="1" x14ac:dyDescent="0.3">
      <c r="A1007" s="11" t="s">
        <v>1258</v>
      </c>
      <c r="B1007" s="11">
        <v>81</v>
      </c>
    </row>
    <row r="1008" spans="1:2" ht="12" customHeight="1" x14ac:dyDescent="0.3">
      <c r="A1008" s="11" t="s">
        <v>1612</v>
      </c>
      <c r="B1008" s="11">
        <v>11</v>
      </c>
    </row>
    <row r="1009" spans="1:2" ht="12" customHeight="1" x14ac:dyDescent="0.3">
      <c r="A1009" s="11" t="s">
        <v>7198</v>
      </c>
      <c r="B1009" s="11">
        <v>6</v>
      </c>
    </row>
    <row r="1010" spans="1:2" ht="12" customHeight="1" x14ac:dyDescent="0.3">
      <c r="A1010" s="11" t="s">
        <v>4332</v>
      </c>
      <c r="B1010" s="11">
        <v>5</v>
      </c>
    </row>
    <row r="1011" spans="1:2" ht="12" customHeight="1" x14ac:dyDescent="0.3">
      <c r="A1011" s="11" t="s">
        <v>2893</v>
      </c>
      <c r="B1011" s="11">
        <v>6</v>
      </c>
    </row>
    <row r="1012" spans="1:2" ht="12" customHeight="1" x14ac:dyDescent="0.3">
      <c r="A1012" s="11" t="s">
        <v>49</v>
      </c>
      <c r="B1012" s="11">
        <v>7</v>
      </c>
    </row>
    <row r="1013" spans="1:2" ht="12" customHeight="1" x14ac:dyDescent="0.3">
      <c r="A1013" s="11" t="s">
        <v>741</v>
      </c>
      <c r="B1013" s="11">
        <v>3</v>
      </c>
    </row>
    <row r="1014" spans="1:2" ht="12" customHeight="1" x14ac:dyDescent="0.3">
      <c r="A1014" s="11" t="s">
        <v>3445</v>
      </c>
      <c r="B1014" s="11">
        <v>4</v>
      </c>
    </row>
    <row r="1015" spans="1:2" ht="12" customHeight="1" x14ac:dyDescent="0.3">
      <c r="A1015" s="11" t="s">
        <v>866</v>
      </c>
      <c r="B1015" s="11">
        <v>1</v>
      </c>
    </row>
    <row r="1016" spans="1:2" ht="12" customHeight="1" x14ac:dyDescent="0.3">
      <c r="A1016" s="11" t="s">
        <v>1391</v>
      </c>
      <c r="B1016" s="11">
        <v>6</v>
      </c>
    </row>
    <row r="1017" spans="1:2" ht="12" customHeight="1" x14ac:dyDescent="0.3">
      <c r="A1017" s="11" t="s">
        <v>7524</v>
      </c>
      <c r="B1017" s="11">
        <v>9</v>
      </c>
    </row>
    <row r="1018" spans="1:2" ht="12" customHeight="1" x14ac:dyDescent="0.3">
      <c r="A1018" s="11" t="s">
        <v>6983</v>
      </c>
      <c r="B1018" s="11">
        <v>9</v>
      </c>
    </row>
    <row r="1019" spans="1:2" ht="12" customHeight="1" x14ac:dyDescent="0.3">
      <c r="A1019" s="11" t="s">
        <v>6872</v>
      </c>
      <c r="B1019" s="11">
        <v>3</v>
      </c>
    </row>
    <row r="1020" spans="1:2" ht="12" customHeight="1" x14ac:dyDescent="0.3">
      <c r="A1020" s="11" t="s">
        <v>1259</v>
      </c>
      <c r="B1020" s="11">
        <v>2</v>
      </c>
    </row>
    <row r="1021" spans="1:2" ht="12" customHeight="1" x14ac:dyDescent="0.3">
      <c r="A1021" s="11" t="s">
        <v>3972</v>
      </c>
      <c r="B1021" s="11">
        <v>8</v>
      </c>
    </row>
    <row r="1022" spans="1:2" ht="12" customHeight="1" x14ac:dyDescent="0.3">
      <c r="A1022" s="11" t="s">
        <v>3883</v>
      </c>
      <c r="B1022" s="11">
        <v>6</v>
      </c>
    </row>
    <row r="1023" spans="1:2" ht="12" customHeight="1" x14ac:dyDescent="0.3">
      <c r="A1023" s="11" t="s">
        <v>2737</v>
      </c>
      <c r="B1023" s="11">
        <v>1</v>
      </c>
    </row>
    <row r="1024" spans="1:2" ht="12" customHeight="1" x14ac:dyDescent="0.3">
      <c r="A1024" s="11" t="s">
        <v>3296</v>
      </c>
      <c r="B1024" s="11">
        <v>15</v>
      </c>
    </row>
    <row r="1025" spans="1:2" ht="12" customHeight="1" x14ac:dyDescent="0.3">
      <c r="A1025" s="11" t="s">
        <v>1392</v>
      </c>
      <c r="B1025" s="11">
        <v>6</v>
      </c>
    </row>
    <row r="1026" spans="1:2" ht="12" customHeight="1" x14ac:dyDescent="0.3">
      <c r="A1026" s="11" t="s">
        <v>8746</v>
      </c>
      <c r="B1026" s="11">
        <v>3</v>
      </c>
    </row>
    <row r="1027" spans="1:2" ht="12" customHeight="1" x14ac:dyDescent="0.3">
      <c r="A1027" s="11" t="s">
        <v>3150</v>
      </c>
      <c r="B1027" s="11">
        <v>6</v>
      </c>
    </row>
    <row r="1028" spans="1:2" ht="12" customHeight="1" x14ac:dyDescent="0.3">
      <c r="A1028" s="11" t="s">
        <v>50</v>
      </c>
      <c r="B1028" s="11">
        <v>3</v>
      </c>
    </row>
    <row r="1029" spans="1:2" ht="12" customHeight="1" x14ac:dyDescent="0.3">
      <c r="A1029" s="11" t="s">
        <v>6019</v>
      </c>
      <c r="B1029" s="11">
        <v>3</v>
      </c>
    </row>
    <row r="1030" spans="1:2" ht="12" customHeight="1" x14ac:dyDescent="0.3">
      <c r="A1030" s="11" t="s">
        <v>4568</v>
      </c>
      <c r="B1030" s="11">
        <v>12</v>
      </c>
    </row>
    <row r="1031" spans="1:2" ht="12" customHeight="1" x14ac:dyDescent="0.3">
      <c r="A1031" s="11" t="s">
        <v>7491</v>
      </c>
      <c r="B1031" s="11">
        <v>173</v>
      </c>
    </row>
    <row r="1032" spans="1:2" ht="12" customHeight="1" x14ac:dyDescent="0.3">
      <c r="A1032" s="11" t="s">
        <v>1393</v>
      </c>
      <c r="B1032" s="11">
        <v>1</v>
      </c>
    </row>
    <row r="1033" spans="1:2" ht="12" customHeight="1" x14ac:dyDescent="0.3">
      <c r="A1033" s="11" t="s">
        <v>5180</v>
      </c>
      <c r="B1033" s="11">
        <v>3</v>
      </c>
    </row>
    <row r="1034" spans="1:2" ht="12" customHeight="1" x14ac:dyDescent="0.3">
      <c r="A1034" s="11" t="s">
        <v>6166</v>
      </c>
      <c r="B1034" s="11">
        <v>9</v>
      </c>
    </row>
    <row r="1035" spans="1:2" ht="12" customHeight="1" x14ac:dyDescent="0.3">
      <c r="A1035" s="11" t="s">
        <v>5616</v>
      </c>
      <c r="B1035" s="11">
        <v>3</v>
      </c>
    </row>
    <row r="1036" spans="1:2" ht="12" customHeight="1" x14ac:dyDescent="0.3">
      <c r="A1036" s="11" t="s">
        <v>5617</v>
      </c>
      <c r="B1036" s="11">
        <v>6</v>
      </c>
    </row>
    <row r="1037" spans="1:2" ht="12" customHeight="1" x14ac:dyDescent="0.3">
      <c r="A1037" s="11" t="s">
        <v>8758</v>
      </c>
      <c r="B1037" s="11">
        <v>1</v>
      </c>
    </row>
    <row r="1038" spans="1:2" ht="12" customHeight="1" x14ac:dyDescent="0.3">
      <c r="A1038" s="11" t="s">
        <v>1997</v>
      </c>
      <c r="B1038" s="11">
        <v>2</v>
      </c>
    </row>
    <row r="1039" spans="1:2" ht="12" customHeight="1" x14ac:dyDescent="0.3">
      <c r="A1039" s="11" t="s">
        <v>1525</v>
      </c>
      <c r="B1039" s="11">
        <v>1</v>
      </c>
    </row>
    <row r="1040" spans="1:2" ht="12" customHeight="1" x14ac:dyDescent="0.3">
      <c r="A1040" s="11" t="s">
        <v>5895</v>
      </c>
      <c r="B1040" s="11">
        <v>1</v>
      </c>
    </row>
    <row r="1041" spans="1:2" ht="12" customHeight="1" x14ac:dyDescent="0.3">
      <c r="A1041" s="11" t="s">
        <v>1260</v>
      </c>
      <c r="B1041" s="11">
        <v>7</v>
      </c>
    </row>
    <row r="1042" spans="1:2" ht="12" customHeight="1" x14ac:dyDescent="0.3">
      <c r="A1042" s="11" t="s">
        <v>3725</v>
      </c>
      <c r="B1042" s="11">
        <v>14</v>
      </c>
    </row>
    <row r="1043" spans="1:2" ht="12" customHeight="1" x14ac:dyDescent="0.3">
      <c r="A1043" s="11" t="s">
        <v>5801</v>
      </c>
      <c r="B1043" s="11">
        <v>31</v>
      </c>
    </row>
    <row r="1044" spans="1:2" ht="12" customHeight="1" x14ac:dyDescent="0.3">
      <c r="A1044" s="11" t="s">
        <v>5896</v>
      </c>
      <c r="B1044" s="11">
        <v>4</v>
      </c>
    </row>
    <row r="1045" spans="1:2" ht="12" customHeight="1" x14ac:dyDescent="0.3">
      <c r="A1045" s="11" t="s">
        <v>3093</v>
      </c>
      <c r="B1045" s="11">
        <v>2</v>
      </c>
    </row>
    <row r="1046" spans="1:2" ht="12" customHeight="1" x14ac:dyDescent="0.3">
      <c r="A1046" s="11" t="s">
        <v>742</v>
      </c>
      <c r="B1046" s="11">
        <v>2</v>
      </c>
    </row>
    <row r="1047" spans="1:2" ht="12" customHeight="1" x14ac:dyDescent="0.3">
      <c r="A1047" s="11" t="s">
        <v>7158</v>
      </c>
      <c r="B1047" s="11">
        <v>2</v>
      </c>
    </row>
    <row r="1048" spans="1:2" ht="12" customHeight="1" x14ac:dyDescent="0.3">
      <c r="A1048" s="11" t="s">
        <v>7346</v>
      </c>
      <c r="B1048" s="11">
        <v>4</v>
      </c>
    </row>
    <row r="1049" spans="1:2" ht="12" customHeight="1" x14ac:dyDescent="0.3">
      <c r="A1049" s="11" t="s">
        <v>6789</v>
      </c>
      <c r="B1049" s="11">
        <v>4</v>
      </c>
    </row>
    <row r="1050" spans="1:2" ht="12" customHeight="1" x14ac:dyDescent="0.3">
      <c r="A1050" s="11" t="s">
        <v>1113</v>
      </c>
      <c r="B1050" s="11">
        <v>2</v>
      </c>
    </row>
    <row r="1051" spans="1:2" ht="12" customHeight="1" x14ac:dyDescent="0.3">
      <c r="A1051" s="11" t="s">
        <v>7222</v>
      </c>
      <c r="B1051" s="11">
        <v>7</v>
      </c>
    </row>
    <row r="1052" spans="1:2" ht="12" customHeight="1" x14ac:dyDescent="0.3">
      <c r="A1052" s="11" t="s">
        <v>5181</v>
      </c>
      <c r="B1052" s="11">
        <v>1</v>
      </c>
    </row>
    <row r="1053" spans="1:2" ht="12" customHeight="1" x14ac:dyDescent="0.3">
      <c r="A1053" s="11" t="s">
        <v>7598</v>
      </c>
      <c r="B1053" s="11">
        <v>3</v>
      </c>
    </row>
    <row r="1054" spans="1:2" ht="12" customHeight="1" x14ac:dyDescent="0.3">
      <c r="A1054" s="11" t="s">
        <v>7247</v>
      </c>
      <c r="B1054" s="11">
        <v>7</v>
      </c>
    </row>
    <row r="1055" spans="1:2" ht="12" customHeight="1" x14ac:dyDescent="0.3">
      <c r="A1055" s="11" t="s">
        <v>8777</v>
      </c>
      <c r="B1055" s="11">
        <v>8</v>
      </c>
    </row>
    <row r="1056" spans="1:2" ht="12" customHeight="1" x14ac:dyDescent="0.3">
      <c r="A1056" s="11" t="s">
        <v>4798</v>
      </c>
      <c r="B1056" s="11">
        <v>1</v>
      </c>
    </row>
    <row r="1057" spans="1:2" ht="12" customHeight="1" x14ac:dyDescent="0.3">
      <c r="A1057" s="11" t="s">
        <v>2738</v>
      </c>
      <c r="B1057" s="11">
        <v>1</v>
      </c>
    </row>
    <row r="1058" spans="1:2" ht="12" customHeight="1" x14ac:dyDescent="0.3">
      <c r="A1058" s="11" t="s">
        <v>4333</v>
      </c>
      <c r="B1058" s="11">
        <v>6</v>
      </c>
    </row>
    <row r="1059" spans="1:2" ht="12" customHeight="1" x14ac:dyDescent="0.3">
      <c r="A1059" s="11" t="s">
        <v>6516</v>
      </c>
      <c r="B1059" s="11">
        <v>1</v>
      </c>
    </row>
    <row r="1060" spans="1:2" ht="12" customHeight="1" x14ac:dyDescent="0.3">
      <c r="A1060" s="11" t="s">
        <v>4334</v>
      </c>
      <c r="B1060" s="11">
        <v>10</v>
      </c>
    </row>
    <row r="1061" spans="1:2" ht="12" customHeight="1" x14ac:dyDescent="0.3">
      <c r="A1061" s="11" t="s">
        <v>1765</v>
      </c>
      <c r="B1061" s="11">
        <v>4</v>
      </c>
    </row>
    <row r="1062" spans="1:2" ht="12" customHeight="1" x14ac:dyDescent="0.3">
      <c r="A1062" s="11" t="s">
        <v>1998</v>
      </c>
      <c r="B1062" s="11">
        <v>9</v>
      </c>
    </row>
    <row r="1063" spans="1:2" ht="12" customHeight="1" x14ac:dyDescent="0.3">
      <c r="A1063" s="11" t="s">
        <v>1766</v>
      </c>
      <c r="B1063" s="11">
        <v>4</v>
      </c>
    </row>
    <row r="1064" spans="1:2" ht="12" customHeight="1" x14ac:dyDescent="0.3">
      <c r="A1064" s="11" t="s">
        <v>2535</v>
      </c>
      <c r="B1064" s="11">
        <v>4</v>
      </c>
    </row>
    <row r="1065" spans="1:2" ht="12" customHeight="1" x14ac:dyDescent="0.3">
      <c r="A1065" s="11" t="s">
        <v>8788</v>
      </c>
      <c r="B1065" s="11">
        <v>5</v>
      </c>
    </row>
    <row r="1066" spans="1:2" ht="12" customHeight="1" x14ac:dyDescent="0.3">
      <c r="A1066" s="11" t="s">
        <v>4665</v>
      </c>
      <c r="B1066" s="11">
        <v>2</v>
      </c>
    </row>
    <row r="1067" spans="1:2" ht="12" customHeight="1" x14ac:dyDescent="0.3">
      <c r="A1067" s="11" t="s">
        <v>4062</v>
      </c>
      <c r="B1067" s="11">
        <v>12</v>
      </c>
    </row>
    <row r="1068" spans="1:2" ht="12" customHeight="1" x14ac:dyDescent="0.3">
      <c r="A1068" s="11" t="s">
        <v>2739</v>
      </c>
      <c r="B1068" s="11">
        <v>2</v>
      </c>
    </row>
    <row r="1069" spans="1:2" ht="12" customHeight="1" x14ac:dyDescent="0.3">
      <c r="A1069" s="11" t="s">
        <v>2894</v>
      </c>
      <c r="B1069" s="11">
        <v>6</v>
      </c>
    </row>
    <row r="1070" spans="1:2" ht="12" customHeight="1" x14ac:dyDescent="0.3">
      <c r="A1070" s="11" t="s">
        <v>2991</v>
      </c>
      <c r="B1070" s="11">
        <v>9</v>
      </c>
    </row>
    <row r="1071" spans="1:2" ht="12" customHeight="1" x14ac:dyDescent="0.3">
      <c r="A1071" s="11" t="s">
        <v>2740</v>
      </c>
      <c r="B1071" s="11">
        <v>3</v>
      </c>
    </row>
    <row r="1072" spans="1:2" ht="12" customHeight="1" x14ac:dyDescent="0.3">
      <c r="A1072" s="11" t="s">
        <v>3884</v>
      </c>
      <c r="B1072" s="11">
        <v>3</v>
      </c>
    </row>
    <row r="1073" spans="1:2" ht="12" customHeight="1" x14ac:dyDescent="0.3">
      <c r="A1073" s="11" t="s">
        <v>4275</v>
      </c>
      <c r="B1073" s="11">
        <v>16</v>
      </c>
    </row>
    <row r="1074" spans="1:2" ht="12" customHeight="1" x14ac:dyDescent="0.3">
      <c r="A1074" s="11" t="s">
        <v>3930</v>
      </c>
      <c r="B1074" s="11">
        <v>2</v>
      </c>
    </row>
    <row r="1075" spans="1:2" ht="12" customHeight="1" x14ac:dyDescent="0.3">
      <c r="A1075" s="11" t="s">
        <v>3853</v>
      </c>
      <c r="B1075" s="11">
        <v>2</v>
      </c>
    </row>
    <row r="1076" spans="1:2" ht="12" customHeight="1" x14ac:dyDescent="0.3">
      <c r="A1076" s="11" t="s">
        <v>3726</v>
      </c>
      <c r="B1076" s="11">
        <v>3</v>
      </c>
    </row>
    <row r="1077" spans="1:2" ht="12" customHeight="1" x14ac:dyDescent="0.3">
      <c r="A1077" s="11" t="s">
        <v>6318</v>
      </c>
      <c r="B1077" s="11">
        <v>7</v>
      </c>
    </row>
    <row r="1078" spans="1:2" ht="12" customHeight="1" x14ac:dyDescent="0.3">
      <c r="A1078" s="11" t="s">
        <v>5897</v>
      </c>
      <c r="B1078" s="11">
        <v>5</v>
      </c>
    </row>
    <row r="1079" spans="1:2" ht="12" customHeight="1" x14ac:dyDescent="0.3">
      <c r="A1079" s="11" t="s">
        <v>3727</v>
      </c>
      <c r="B1079" s="11">
        <v>2</v>
      </c>
    </row>
    <row r="1080" spans="1:2" ht="12" customHeight="1" x14ac:dyDescent="0.3">
      <c r="A1080" s="11" t="s">
        <v>1035</v>
      </c>
      <c r="B1080" s="11">
        <v>1</v>
      </c>
    </row>
    <row r="1081" spans="1:2" ht="12" customHeight="1" x14ac:dyDescent="0.3">
      <c r="A1081" s="11" t="s">
        <v>743</v>
      </c>
      <c r="B1081" s="11">
        <v>2</v>
      </c>
    </row>
    <row r="1082" spans="1:2" ht="12" customHeight="1" x14ac:dyDescent="0.3">
      <c r="A1082" s="11" t="s">
        <v>8806</v>
      </c>
      <c r="B1082" s="11">
        <v>2</v>
      </c>
    </row>
    <row r="1083" spans="1:2" ht="12" customHeight="1" x14ac:dyDescent="0.3">
      <c r="A1083" s="11" t="s">
        <v>2536</v>
      </c>
      <c r="B1083" s="11">
        <v>12</v>
      </c>
    </row>
    <row r="1084" spans="1:2" ht="12" customHeight="1" x14ac:dyDescent="0.3">
      <c r="A1084" s="11" t="s">
        <v>6564</v>
      </c>
      <c r="B1084" s="11">
        <v>3</v>
      </c>
    </row>
    <row r="1085" spans="1:2" ht="12" customHeight="1" x14ac:dyDescent="0.3">
      <c r="A1085" s="11" t="s">
        <v>744</v>
      </c>
      <c r="B1085" s="11">
        <v>2</v>
      </c>
    </row>
    <row r="1086" spans="1:2" ht="12" customHeight="1" x14ac:dyDescent="0.3">
      <c r="A1086" s="11" t="s">
        <v>6565</v>
      </c>
      <c r="B1086" s="11">
        <v>2</v>
      </c>
    </row>
    <row r="1087" spans="1:2" ht="12" customHeight="1" x14ac:dyDescent="0.3">
      <c r="A1087" s="11" t="s">
        <v>7159</v>
      </c>
      <c r="B1087" s="11">
        <v>5</v>
      </c>
    </row>
    <row r="1088" spans="1:2" ht="12" customHeight="1" x14ac:dyDescent="0.3">
      <c r="A1088" s="11" t="s">
        <v>7248</v>
      </c>
      <c r="B1088" s="11">
        <v>41</v>
      </c>
    </row>
    <row r="1089" spans="1:2" ht="12" customHeight="1" x14ac:dyDescent="0.3">
      <c r="A1089" s="11" t="s">
        <v>7199</v>
      </c>
      <c r="B1089" s="11">
        <v>56</v>
      </c>
    </row>
    <row r="1090" spans="1:2" ht="12" customHeight="1" x14ac:dyDescent="0.3">
      <c r="A1090" s="11" t="s">
        <v>6984</v>
      </c>
      <c r="B1090" s="11">
        <v>5</v>
      </c>
    </row>
    <row r="1091" spans="1:2" ht="12" customHeight="1" x14ac:dyDescent="0.3">
      <c r="A1091" s="11" t="s">
        <v>412</v>
      </c>
      <c r="B1091" s="11">
        <v>3</v>
      </c>
    </row>
    <row r="1092" spans="1:2" ht="12" customHeight="1" x14ac:dyDescent="0.3">
      <c r="A1092" s="11" t="s">
        <v>3389</v>
      </c>
      <c r="B1092" s="11">
        <v>1</v>
      </c>
    </row>
    <row r="1093" spans="1:2" ht="12" customHeight="1" x14ac:dyDescent="0.3">
      <c r="A1093" s="11" t="s">
        <v>2992</v>
      </c>
      <c r="B1093" s="11">
        <v>3</v>
      </c>
    </row>
    <row r="1094" spans="1:2" ht="12" customHeight="1" x14ac:dyDescent="0.3">
      <c r="A1094" s="11" t="s">
        <v>1767</v>
      </c>
      <c r="B1094" s="11">
        <v>6</v>
      </c>
    </row>
    <row r="1095" spans="1:2" ht="12" customHeight="1" x14ac:dyDescent="0.3">
      <c r="A1095" s="11" t="s">
        <v>51</v>
      </c>
      <c r="B1095" s="11">
        <v>8</v>
      </c>
    </row>
    <row r="1096" spans="1:2" ht="12" customHeight="1" x14ac:dyDescent="0.3">
      <c r="A1096" s="11" t="s">
        <v>1999</v>
      </c>
      <c r="B1096" s="11">
        <v>4</v>
      </c>
    </row>
    <row r="1097" spans="1:2" ht="12" customHeight="1" x14ac:dyDescent="0.3">
      <c r="A1097" s="11" t="s">
        <v>6020</v>
      </c>
      <c r="B1097" s="11">
        <v>2</v>
      </c>
    </row>
    <row r="1098" spans="1:2" ht="12" customHeight="1" x14ac:dyDescent="0.3">
      <c r="A1098" s="11" t="s">
        <v>2360</v>
      </c>
      <c r="B1098" s="11">
        <v>2</v>
      </c>
    </row>
    <row r="1099" spans="1:2" ht="12" customHeight="1" x14ac:dyDescent="0.3">
      <c r="A1099" s="11" t="s">
        <v>6427</v>
      </c>
      <c r="B1099" s="11">
        <v>3</v>
      </c>
    </row>
    <row r="1100" spans="1:2" ht="12" customHeight="1" x14ac:dyDescent="0.3">
      <c r="A1100" s="11" t="s">
        <v>2993</v>
      </c>
      <c r="B1100" s="11">
        <v>2</v>
      </c>
    </row>
    <row r="1101" spans="1:2" ht="12" customHeight="1" x14ac:dyDescent="0.3">
      <c r="A1101" s="11" t="s">
        <v>1768</v>
      </c>
      <c r="B1101" s="11">
        <v>4</v>
      </c>
    </row>
    <row r="1102" spans="1:2" ht="12" customHeight="1" x14ac:dyDescent="0.3">
      <c r="A1102" s="11" t="s">
        <v>6428</v>
      </c>
      <c r="B1102" s="11">
        <v>1</v>
      </c>
    </row>
    <row r="1103" spans="1:2" ht="12" customHeight="1" x14ac:dyDescent="0.3">
      <c r="A1103" s="11" t="s">
        <v>5724</v>
      </c>
      <c r="B1103" s="11">
        <v>4</v>
      </c>
    </row>
    <row r="1104" spans="1:2" ht="12" customHeight="1" x14ac:dyDescent="0.3">
      <c r="A1104" s="11" t="s">
        <v>4538</v>
      </c>
      <c r="B1104" s="11">
        <v>3</v>
      </c>
    </row>
    <row r="1105" spans="1:2" ht="12" customHeight="1" x14ac:dyDescent="0.3">
      <c r="A1105" s="11" t="s">
        <v>5618</v>
      </c>
      <c r="B1105" s="11">
        <v>5</v>
      </c>
    </row>
    <row r="1106" spans="1:2" ht="12" customHeight="1" x14ac:dyDescent="0.3">
      <c r="A1106" s="11" t="s">
        <v>2193</v>
      </c>
      <c r="B1106" s="11">
        <v>1</v>
      </c>
    </row>
    <row r="1107" spans="1:2" ht="12" customHeight="1" x14ac:dyDescent="0.3">
      <c r="A1107" s="11" t="s">
        <v>1613</v>
      </c>
      <c r="B1107" s="11">
        <v>1</v>
      </c>
    </row>
    <row r="1108" spans="1:2" ht="12" customHeight="1" x14ac:dyDescent="0.3">
      <c r="A1108" s="11" t="s">
        <v>2000</v>
      </c>
      <c r="B1108" s="11">
        <v>7</v>
      </c>
    </row>
    <row r="1109" spans="1:2" ht="12" customHeight="1" x14ac:dyDescent="0.3">
      <c r="A1109" s="11" t="s">
        <v>5802</v>
      </c>
      <c r="B1109" s="11">
        <v>10</v>
      </c>
    </row>
    <row r="1110" spans="1:2" ht="12" customHeight="1" x14ac:dyDescent="0.3">
      <c r="A1110" s="11" t="s">
        <v>867</v>
      </c>
      <c r="B1110" s="11">
        <v>1</v>
      </c>
    </row>
    <row r="1111" spans="1:2" ht="12" customHeight="1" x14ac:dyDescent="0.3">
      <c r="A1111" s="11" t="s">
        <v>4223</v>
      </c>
      <c r="B1111" s="11">
        <v>43</v>
      </c>
    </row>
    <row r="1112" spans="1:2" ht="12" customHeight="1" x14ac:dyDescent="0.3">
      <c r="A1112" s="11" t="s">
        <v>1036</v>
      </c>
      <c r="B1112" s="11">
        <v>1</v>
      </c>
    </row>
    <row r="1113" spans="1:2" ht="12" customHeight="1" x14ac:dyDescent="0.3">
      <c r="A1113" s="11" t="s">
        <v>7160</v>
      </c>
      <c r="B1113" s="11">
        <v>3</v>
      </c>
    </row>
    <row r="1114" spans="1:2" ht="12" customHeight="1" x14ac:dyDescent="0.3">
      <c r="A1114" s="11" t="s">
        <v>1614</v>
      </c>
      <c r="B1114" s="11">
        <v>5</v>
      </c>
    </row>
    <row r="1115" spans="1:2" ht="12" customHeight="1" x14ac:dyDescent="0.3">
      <c r="A1115" s="11" t="s">
        <v>52</v>
      </c>
      <c r="B1115" s="11">
        <v>5</v>
      </c>
    </row>
    <row r="1116" spans="1:2" ht="12" customHeight="1" x14ac:dyDescent="0.3">
      <c r="A1116" s="11" t="s">
        <v>1114</v>
      </c>
      <c r="B1116" s="11">
        <v>3</v>
      </c>
    </row>
    <row r="1117" spans="1:2" ht="12" customHeight="1" x14ac:dyDescent="0.3">
      <c r="A1117" s="11" t="s">
        <v>1037</v>
      </c>
      <c r="B1117" s="11">
        <v>1</v>
      </c>
    </row>
    <row r="1118" spans="1:2" ht="12" customHeight="1" x14ac:dyDescent="0.3">
      <c r="A1118" s="11" t="s">
        <v>517</v>
      </c>
      <c r="B1118" s="11">
        <v>1</v>
      </c>
    </row>
    <row r="1119" spans="1:2" ht="12" customHeight="1" x14ac:dyDescent="0.3">
      <c r="A1119" s="11" t="s">
        <v>4619</v>
      </c>
      <c r="B1119" s="11">
        <v>6</v>
      </c>
    </row>
    <row r="1120" spans="1:2" ht="12" customHeight="1" x14ac:dyDescent="0.3">
      <c r="A1120" s="11" t="s">
        <v>745</v>
      </c>
      <c r="B1120" s="11">
        <v>1</v>
      </c>
    </row>
    <row r="1121" spans="1:2" ht="12" customHeight="1" x14ac:dyDescent="0.3">
      <c r="A1121" s="11" t="s">
        <v>1769</v>
      </c>
      <c r="B1121" s="11">
        <v>1</v>
      </c>
    </row>
    <row r="1122" spans="1:2" ht="12" customHeight="1" x14ac:dyDescent="0.3">
      <c r="A1122" s="11" t="s">
        <v>4935</v>
      </c>
      <c r="B1122" s="11">
        <v>1</v>
      </c>
    </row>
    <row r="1123" spans="1:2" ht="12" customHeight="1" x14ac:dyDescent="0.3">
      <c r="A1123" s="11" t="s">
        <v>4620</v>
      </c>
      <c r="B1123" s="11">
        <v>2</v>
      </c>
    </row>
    <row r="1124" spans="1:2" ht="12" customHeight="1" x14ac:dyDescent="0.3">
      <c r="A1124" s="11" t="s">
        <v>413</v>
      </c>
      <c r="B1124" s="11">
        <v>8</v>
      </c>
    </row>
    <row r="1125" spans="1:2" ht="12" customHeight="1" x14ac:dyDescent="0.3">
      <c r="A1125" s="11" t="s">
        <v>4666</v>
      </c>
      <c r="B1125" s="11">
        <v>8</v>
      </c>
    </row>
    <row r="1126" spans="1:2" ht="12" customHeight="1" x14ac:dyDescent="0.3">
      <c r="A1126" s="11" t="s">
        <v>6021</v>
      </c>
      <c r="B1126" s="11">
        <v>7</v>
      </c>
    </row>
    <row r="1127" spans="1:2" ht="12" customHeight="1" x14ac:dyDescent="0.3">
      <c r="A1127" s="11" t="s">
        <v>5619</v>
      </c>
      <c r="B1127" s="11">
        <v>2</v>
      </c>
    </row>
    <row r="1128" spans="1:2" ht="12" customHeight="1" x14ac:dyDescent="0.3">
      <c r="A1128" s="11" t="s">
        <v>6790</v>
      </c>
      <c r="B1128" s="11">
        <v>2</v>
      </c>
    </row>
    <row r="1129" spans="1:2" ht="12" customHeight="1" x14ac:dyDescent="0.3">
      <c r="A1129" s="11" t="s">
        <v>868</v>
      </c>
      <c r="B1129" s="11">
        <v>2</v>
      </c>
    </row>
    <row r="1130" spans="1:2" ht="12" customHeight="1" x14ac:dyDescent="0.3">
      <c r="A1130" s="11" t="s">
        <v>3446</v>
      </c>
      <c r="B1130" s="11">
        <v>2</v>
      </c>
    </row>
    <row r="1131" spans="1:2" ht="12" customHeight="1" x14ac:dyDescent="0.3">
      <c r="A1131" s="11" t="s">
        <v>2361</v>
      </c>
      <c r="B1131" s="11">
        <v>1</v>
      </c>
    </row>
    <row r="1132" spans="1:2" ht="12" customHeight="1" x14ac:dyDescent="0.3">
      <c r="A1132" s="11" t="s">
        <v>2994</v>
      </c>
      <c r="B1132" s="11">
        <v>9</v>
      </c>
    </row>
    <row r="1133" spans="1:2" ht="12" customHeight="1" x14ac:dyDescent="0.3">
      <c r="A1133" s="11" t="s">
        <v>7161</v>
      </c>
      <c r="B1133" s="11">
        <v>6</v>
      </c>
    </row>
    <row r="1134" spans="1:2" ht="12" customHeight="1" x14ac:dyDescent="0.3">
      <c r="A1134" s="11" t="s">
        <v>3786</v>
      </c>
      <c r="B1134" s="11">
        <v>7</v>
      </c>
    </row>
    <row r="1135" spans="1:2" ht="12" customHeight="1" x14ac:dyDescent="0.3">
      <c r="A1135" s="11" t="s">
        <v>6022</v>
      </c>
      <c r="B1135" s="11">
        <v>18</v>
      </c>
    </row>
    <row r="1136" spans="1:2" ht="12" customHeight="1" x14ac:dyDescent="0.3">
      <c r="A1136" s="11" t="s">
        <v>3239</v>
      </c>
      <c r="B1136" s="11">
        <v>6</v>
      </c>
    </row>
    <row r="1137" spans="1:2" ht="12" customHeight="1" x14ac:dyDescent="0.3">
      <c r="A1137" s="11" t="s">
        <v>4936</v>
      </c>
      <c r="B1137" s="11">
        <v>7</v>
      </c>
    </row>
    <row r="1138" spans="1:2" ht="12" customHeight="1" x14ac:dyDescent="0.3">
      <c r="A1138" s="11" t="s">
        <v>4438</v>
      </c>
      <c r="B1138" s="11">
        <v>4</v>
      </c>
    </row>
    <row r="1139" spans="1:2" ht="12" customHeight="1" x14ac:dyDescent="0.3">
      <c r="A1139" s="11" t="s">
        <v>2362</v>
      </c>
      <c r="B1139" s="11">
        <v>1</v>
      </c>
    </row>
    <row r="1140" spans="1:2" ht="12" customHeight="1" x14ac:dyDescent="0.3">
      <c r="A1140" s="11" t="s">
        <v>3973</v>
      </c>
      <c r="B1140" s="11">
        <v>4</v>
      </c>
    </row>
    <row r="1141" spans="1:2" ht="12" customHeight="1" x14ac:dyDescent="0.3">
      <c r="A1141" s="11" t="s">
        <v>6566</v>
      </c>
      <c r="B1141" s="11">
        <v>3</v>
      </c>
    </row>
    <row r="1142" spans="1:2" ht="12" customHeight="1" x14ac:dyDescent="0.3">
      <c r="A1142" s="11" t="s">
        <v>2680</v>
      </c>
      <c r="B1142" s="11">
        <v>2</v>
      </c>
    </row>
    <row r="1143" spans="1:2" ht="12" customHeight="1" x14ac:dyDescent="0.3">
      <c r="A1143" s="11" t="s">
        <v>3974</v>
      </c>
      <c r="B1143" s="11">
        <v>4</v>
      </c>
    </row>
    <row r="1144" spans="1:2" ht="12" customHeight="1" x14ac:dyDescent="0.3">
      <c r="A1144" s="11" t="s">
        <v>4476</v>
      </c>
      <c r="B1144" s="11">
        <v>3</v>
      </c>
    </row>
    <row r="1145" spans="1:2" ht="12" customHeight="1" x14ac:dyDescent="0.3">
      <c r="A1145" s="11" t="s">
        <v>328</v>
      </c>
      <c r="B1145" s="11">
        <v>1</v>
      </c>
    </row>
    <row r="1146" spans="1:2" ht="12" customHeight="1" x14ac:dyDescent="0.3">
      <c r="A1146" s="11" t="s">
        <v>4276</v>
      </c>
      <c r="B1146" s="11">
        <v>39</v>
      </c>
    </row>
    <row r="1147" spans="1:2" ht="12" customHeight="1" x14ac:dyDescent="0.3">
      <c r="A1147" s="11" t="s">
        <v>6319</v>
      </c>
      <c r="B1147" s="11">
        <v>10</v>
      </c>
    </row>
    <row r="1148" spans="1:2" ht="12" customHeight="1" x14ac:dyDescent="0.3">
      <c r="A1148" s="11" t="s">
        <v>1099</v>
      </c>
      <c r="B1148" s="11">
        <v>1</v>
      </c>
    </row>
    <row r="1149" spans="1:2" ht="12" customHeight="1" x14ac:dyDescent="0.3">
      <c r="A1149" s="11" t="s">
        <v>2995</v>
      </c>
      <c r="B1149" s="11">
        <v>2</v>
      </c>
    </row>
    <row r="1150" spans="1:2" ht="12" customHeight="1" x14ac:dyDescent="0.3">
      <c r="A1150" s="11" t="s">
        <v>4313</v>
      </c>
      <c r="B1150" s="11">
        <v>13</v>
      </c>
    </row>
    <row r="1151" spans="1:2" ht="12" customHeight="1" x14ac:dyDescent="0.3">
      <c r="A1151" s="11" t="s">
        <v>53</v>
      </c>
      <c r="B1151" s="11">
        <v>1</v>
      </c>
    </row>
    <row r="1152" spans="1:2" ht="12" customHeight="1" x14ac:dyDescent="0.3">
      <c r="A1152" s="11" t="s">
        <v>1394</v>
      </c>
      <c r="B1152" s="11">
        <v>3</v>
      </c>
    </row>
    <row r="1153" spans="1:2" ht="12" customHeight="1" x14ac:dyDescent="0.3">
      <c r="A1153" s="11" t="s">
        <v>2741</v>
      </c>
      <c r="B1153" s="11">
        <v>1</v>
      </c>
    </row>
    <row r="1154" spans="1:2" ht="12" customHeight="1" x14ac:dyDescent="0.3">
      <c r="A1154" s="11" t="s">
        <v>5283</v>
      </c>
      <c r="B1154" s="11">
        <v>11</v>
      </c>
    </row>
    <row r="1155" spans="1:2" ht="12" customHeight="1" x14ac:dyDescent="0.3">
      <c r="A1155" s="11" t="s">
        <v>6791</v>
      </c>
      <c r="B1155" s="11">
        <v>4</v>
      </c>
    </row>
    <row r="1156" spans="1:2" ht="12" customHeight="1" x14ac:dyDescent="0.3">
      <c r="A1156" s="11" t="s">
        <v>5182</v>
      </c>
      <c r="B1156" s="11">
        <v>1</v>
      </c>
    </row>
    <row r="1157" spans="1:2" ht="12" customHeight="1" x14ac:dyDescent="0.3">
      <c r="A1157" s="11" t="s">
        <v>8882</v>
      </c>
      <c r="B1157" s="11">
        <v>3</v>
      </c>
    </row>
    <row r="1158" spans="1:2" ht="12" customHeight="1" x14ac:dyDescent="0.3">
      <c r="A1158" s="11" t="s">
        <v>3787</v>
      </c>
      <c r="B1158" s="11">
        <v>3</v>
      </c>
    </row>
    <row r="1159" spans="1:2" ht="12" customHeight="1" x14ac:dyDescent="0.3">
      <c r="A1159" s="11" t="s">
        <v>4314</v>
      </c>
      <c r="B1159" s="11">
        <v>6</v>
      </c>
    </row>
    <row r="1160" spans="1:2" ht="12" customHeight="1" x14ac:dyDescent="0.3">
      <c r="A1160" s="11" t="s">
        <v>3300</v>
      </c>
      <c r="B1160" s="11">
        <v>5</v>
      </c>
    </row>
    <row r="1161" spans="1:2" ht="12" customHeight="1" x14ac:dyDescent="0.3">
      <c r="A1161" s="11" t="s">
        <v>8887</v>
      </c>
      <c r="B1161" s="11">
        <v>6</v>
      </c>
    </row>
    <row r="1162" spans="1:2" ht="12" customHeight="1" x14ac:dyDescent="0.3">
      <c r="A1162" s="11" t="s">
        <v>5478</v>
      </c>
      <c r="B1162" s="11">
        <v>56</v>
      </c>
    </row>
    <row r="1163" spans="1:2" ht="12" customHeight="1" x14ac:dyDescent="0.3">
      <c r="A1163" s="11" t="s">
        <v>7162</v>
      </c>
      <c r="B1163" s="11">
        <v>11</v>
      </c>
    </row>
    <row r="1164" spans="1:2" ht="12" customHeight="1" x14ac:dyDescent="0.3">
      <c r="A1164" s="11" t="s">
        <v>6949</v>
      </c>
      <c r="B1164" s="11">
        <v>14</v>
      </c>
    </row>
    <row r="1165" spans="1:2" ht="12" customHeight="1" x14ac:dyDescent="0.3">
      <c r="A1165" s="11" t="s">
        <v>5479</v>
      </c>
      <c r="B1165" s="11">
        <v>1</v>
      </c>
    </row>
    <row r="1166" spans="1:2" ht="12" customHeight="1" x14ac:dyDescent="0.3">
      <c r="A1166" s="11" t="s">
        <v>3297</v>
      </c>
      <c r="B1166" s="11">
        <v>14</v>
      </c>
    </row>
    <row r="1167" spans="1:2" ht="12" customHeight="1" x14ac:dyDescent="0.3">
      <c r="A1167" s="11" t="s">
        <v>2742</v>
      </c>
      <c r="B1167" s="11">
        <v>1</v>
      </c>
    </row>
    <row r="1168" spans="1:2" ht="12" customHeight="1" x14ac:dyDescent="0.3">
      <c r="A1168" s="11" t="s">
        <v>5045</v>
      </c>
      <c r="B1168" s="11">
        <v>2</v>
      </c>
    </row>
    <row r="1169" spans="1:2" ht="12" customHeight="1" x14ac:dyDescent="0.3">
      <c r="A1169" s="11" t="s">
        <v>5480</v>
      </c>
      <c r="B1169" s="11">
        <v>3</v>
      </c>
    </row>
    <row r="1170" spans="1:2" ht="12" customHeight="1" x14ac:dyDescent="0.3">
      <c r="A1170" s="11" t="s">
        <v>1526</v>
      </c>
      <c r="B1170" s="11">
        <v>1</v>
      </c>
    </row>
    <row r="1171" spans="1:2" ht="12" customHeight="1" x14ac:dyDescent="0.3">
      <c r="A1171" s="11" t="s">
        <v>3298</v>
      </c>
      <c r="B1171" s="11">
        <v>2</v>
      </c>
    </row>
    <row r="1172" spans="1:2" ht="12" customHeight="1" x14ac:dyDescent="0.3">
      <c r="A1172" s="11" t="s">
        <v>6985</v>
      </c>
      <c r="B1172" s="11">
        <v>1</v>
      </c>
    </row>
    <row r="1173" spans="1:2" ht="12" customHeight="1" x14ac:dyDescent="0.3">
      <c r="A1173" s="11" t="s">
        <v>6986</v>
      </c>
      <c r="B1173" s="11">
        <v>6</v>
      </c>
    </row>
    <row r="1174" spans="1:2" ht="12" customHeight="1" x14ac:dyDescent="0.3">
      <c r="A1174" s="11" t="s">
        <v>4752</v>
      </c>
      <c r="B1174" s="11">
        <v>2</v>
      </c>
    </row>
    <row r="1175" spans="1:2" ht="12" customHeight="1" x14ac:dyDescent="0.3">
      <c r="A1175" s="11" t="s">
        <v>6987</v>
      </c>
      <c r="B1175" s="11">
        <v>2</v>
      </c>
    </row>
    <row r="1176" spans="1:2" ht="12" customHeight="1" x14ac:dyDescent="0.3">
      <c r="A1176" s="11" t="s">
        <v>3447</v>
      </c>
      <c r="B1176" s="11">
        <v>7</v>
      </c>
    </row>
    <row r="1177" spans="1:2" ht="12" customHeight="1" x14ac:dyDescent="0.3">
      <c r="A1177" s="11" t="s">
        <v>7200</v>
      </c>
      <c r="B1177" s="11">
        <v>4</v>
      </c>
    </row>
    <row r="1178" spans="1:2" ht="12" customHeight="1" x14ac:dyDescent="0.3">
      <c r="A1178" s="11" t="s">
        <v>4010</v>
      </c>
      <c r="B1178" s="11">
        <v>8</v>
      </c>
    </row>
    <row r="1179" spans="1:2" ht="12" customHeight="1" x14ac:dyDescent="0.3">
      <c r="A1179" s="11" t="s">
        <v>5725</v>
      </c>
      <c r="B1179" s="11">
        <v>2</v>
      </c>
    </row>
    <row r="1180" spans="1:2" ht="12" customHeight="1" x14ac:dyDescent="0.3">
      <c r="A1180" s="11" t="s">
        <v>5091</v>
      </c>
      <c r="B1180" s="11">
        <v>2</v>
      </c>
    </row>
    <row r="1181" spans="1:2" ht="12" customHeight="1" x14ac:dyDescent="0.3">
      <c r="A1181" s="11" t="s">
        <v>5726</v>
      </c>
      <c r="B1181" s="11">
        <v>2</v>
      </c>
    </row>
    <row r="1182" spans="1:2" ht="12" customHeight="1" x14ac:dyDescent="0.3">
      <c r="A1182" s="11" t="s">
        <v>5481</v>
      </c>
      <c r="B1182" s="11">
        <v>1</v>
      </c>
    </row>
    <row r="1183" spans="1:2" ht="12" customHeight="1" x14ac:dyDescent="0.3">
      <c r="A1183" s="11" t="s">
        <v>3240</v>
      </c>
      <c r="B1183" s="11">
        <v>9</v>
      </c>
    </row>
    <row r="1184" spans="1:2" ht="12" customHeight="1" x14ac:dyDescent="0.3">
      <c r="A1184" s="11" t="s">
        <v>3561</v>
      </c>
      <c r="B1184" s="11">
        <v>2</v>
      </c>
    </row>
    <row r="1185" spans="1:2" ht="12" customHeight="1" x14ac:dyDescent="0.3">
      <c r="A1185" s="11" t="s">
        <v>6429</v>
      </c>
      <c r="B1185" s="11">
        <v>1</v>
      </c>
    </row>
    <row r="1186" spans="1:2" ht="12" customHeight="1" x14ac:dyDescent="0.3">
      <c r="A1186" s="11" t="s">
        <v>5482</v>
      </c>
      <c r="B1186" s="11">
        <v>6</v>
      </c>
    </row>
    <row r="1187" spans="1:2" ht="12" customHeight="1" x14ac:dyDescent="0.3">
      <c r="A1187" s="11" t="s">
        <v>3788</v>
      </c>
      <c r="B1187" s="11">
        <v>9</v>
      </c>
    </row>
    <row r="1188" spans="1:2" ht="12" customHeight="1" x14ac:dyDescent="0.3">
      <c r="A1188" s="11" t="s">
        <v>3241</v>
      </c>
      <c r="B1188" s="11">
        <v>12</v>
      </c>
    </row>
    <row r="1189" spans="1:2" ht="12" customHeight="1" x14ac:dyDescent="0.3">
      <c r="A1189" s="11" t="s">
        <v>6023</v>
      </c>
      <c r="B1189" s="11">
        <v>1</v>
      </c>
    </row>
    <row r="1190" spans="1:2" ht="12" customHeight="1" x14ac:dyDescent="0.3">
      <c r="A1190" s="11" t="s">
        <v>6988</v>
      </c>
      <c r="B1190" s="11">
        <v>4</v>
      </c>
    </row>
    <row r="1191" spans="1:2" ht="12" customHeight="1" x14ac:dyDescent="0.3">
      <c r="A1191" s="11" t="s">
        <v>4224</v>
      </c>
      <c r="B1191" s="11">
        <v>5</v>
      </c>
    </row>
    <row r="1192" spans="1:2" ht="12" customHeight="1" x14ac:dyDescent="0.3">
      <c r="A1192" s="11" t="s">
        <v>3655</v>
      </c>
      <c r="B1192" s="11">
        <v>5</v>
      </c>
    </row>
    <row r="1193" spans="1:2" ht="12" customHeight="1" x14ac:dyDescent="0.3">
      <c r="A1193" s="11" t="s">
        <v>4667</v>
      </c>
      <c r="B1193" s="11">
        <v>1</v>
      </c>
    </row>
    <row r="1194" spans="1:2" ht="12" customHeight="1" x14ac:dyDescent="0.3">
      <c r="A1194" s="11" t="s">
        <v>7249</v>
      </c>
      <c r="B1194" s="11">
        <v>4</v>
      </c>
    </row>
    <row r="1195" spans="1:2" ht="12" customHeight="1" x14ac:dyDescent="0.3">
      <c r="A1195" s="11" t="s">
        <v>3299</v>
      </c>
      <c r="B1195" s="11">
        <v>13</v>
      </c>
    </row>
    <row r="1196" spans="1:2" ht="12" customHeight="1" x14ac:dyDescent="0.3">
      <c r="A1196" s="11" t="s">
        <v>5803</v>
      </c>
      <c r="B1196" s="11">
        <v>5</v>
      </c>
    </row>
    <row r="1197" spans="1:2" ht="12" customHeight="1" x14ac:dyDescent="0.3">
      <c r="A1197" s="11" t="s">
        <v>4011</v>
      </c>
      <c r="B1197" s="11">
        <v>3</v>
      </c>
    </row>
    <row r="1198" spans="1:2" ht="12" customHeight="1" x14ac:dyDescent="0.3">
      <c r="A1198" s="11" t="s">
        <v>2194</v>
      </c>
      <c r="B1198" s="11">
        <v>1</v>
      </c>
    </row>
    <row r="1199" spans="1:2" ht="12" customHeight="1" x14ac:dyDescent="0.3">
      <c r="A1199" s="11" t="s">
        <v>5183</v>
      </c>
      <c r="B1199" s="11">
        <v>3</v>
      </c>
    </row>
    <row r="1200" spans="1:2" ht="12" customHeight="1" x14ac:dyDescent="0.3">
      <c r="A1200" s="11" t="s">
        <v>4063</v>
      </c>
      <c r="B1200" s="11">
        <v>3</v>
      </c>
    </row>
    <row r="1201" spans="1:2" ht="12" customHeight="1" x14ac:dyDescent="0.3">
      <c r="A1201" s="11" t="s">
        <v>2743</v>
      </c>
      <c r="B1201" s="11">
        <v>3</v>
      </c>
    </row>
    <row r="1202" spans="1:2" ht="12" customHeight="1" x14ac:dyDescent="0.3">
      <c r="A1202" s="11" t="s">
        <v>518</v>
      </c>
      <c r="B1202" s="11">
        <v>5</v>
      </c>
    </row>
    <row r="1203" spans="1:2" ht="12" customHeight="1" x14ac:dyDescent="0.3">
      <c r="A1203" s="11" t="s">
        <v>3106</v>
      </c>
      <c r="B1203" s="11">
        <v>2</v>
      </c>
    </row>
    <row r="1204" spans="1:2" ht="12" customHeight="1" x14ac:dyDescent="0.3">
      <c r="A1204" s="11" t="s">
        <v>4937</v>
      </c>
      <c r="B1204" s="11">
        <v>3</v>
      </c>
    </row>
    <row r="1205" spans="1:2" ht="12" customHeight="1" x14ac:dyDescent="0.3">
      <c r="A1205" s="11" t="s">
        <v>3390</v>
      </c>
      <c r="B1205" s="11">
        <v>3</v>
      </c>
    </row>
    <row r="1206" spans="1:2" ht="12" customHeight="1" x14ac:dyDescent="0.3">
      <c r="A1206" s="11" t="s">
        <v>2744</v>
      </c>
      <c r="B1206" s="11">
        <v>2</v>
      </c>
    </row>
    <row r="1207" spans="1:2" ht="12" customHeight="1" x14ac:dyDescent="0.3">
      <c r="A1207" s="11" t="s">
        <v>6430</v>
      </c>
      <c r="B1207" s="11">
        <v>2</v>
      </c>
    </row>
    <row r="1208" spans="1:2" ht="12" customHeight="1" x14ac:dyDescent="0.3">
      <c r="A1208" s="11" t="s">
        <v>5620</v>
      </c>
      <c r="B1208" s="11">
        <v>5</v>
      </c>
    </row>
    <row r="1209" spans="1:2" ht="12" customHeight="1" x14ac:dyDescent="0.3">
      <c r="A1209" s="11" t="s">
        <v>3391</v>
      </c>
      <c r="B1209" s="11">
        <v>1</v>
      </c>
    </row>
    <row r="1210" spans="1:2" ht="12" customHeight="1" x14ac:dyDescent="0.3">
      <c r="A1210" s="11" t="s">
        <v>6167</v>
      </c>
      <c r="B1210" s="11">
        <v>3</v>
      </c>
    </row>
    <row r="1211" spans="1:2" ht="12" customHeight="1" x14ac:dyDescent="0.3">
      <c r="A1211" s="11" t="s">
        <v>1038</v>
      </c>
      <c r="B1211" s="11">
        <v>8</v>
      </c>
    </row>
    <row r="1212" spans="1:2" ht="12" customHeight="1" x14ac:dyDescent="0.3">
      <c r="A1212" s="11" t="s">
        <v>54</v>
      </c>
      <c r="B1212" s="11">
        <v>2</v>
      </c>
    </row>
    <row r="1213" spans="1:2" ht="12" customHeight="1" x14ac:dyDescent="0.3">
      <c r="A1213" s="11" t="s">
        <v>2195</v>
      </c>
      <c r="B1213" s="11">
        <v>2</v>
      </c>
    </row>
    <row r="1214" spans="1:2" ht="12" customHeight="1" x14ac:dyDescent="0.3">
      <c r="A1214" s="11" t="s">
        <v>3301</v>
      </c>
      <c r="B1214" s="11">
        <v>3</v>
      </c>
    </row>
    <row r="1215" spans="1:2" ht="12" customHeight="1" x14ac:dyDescent="0.3">
      <c r="A1215" s="11" t="s">
        <v>5898</v>
      </c>
      <c r="B1215" s="11">
        <v>2</v>
      </c>
    </row>
    <row r="1216" spans="1:2" ht="12" customHeight="1" x14ac:dyDescent="0.3">
      <c r="A1216" s="11" t="s">
        <v>6792</v>
      </c>
      <c r="B1216" s="11">
        <v>1</v>
      </c>
    </row>
    <row r="1217" spans="1:2" ht="12" customHeight="1" x14ac:dyDescent="0.3">
      <c r="A1217" s="11" t="s">
        <v>55</v>
      </c>
      <c r="B1217" s="11">
        <v>5</v>
      </c>
    </row>
    <row r="1218" spans="1:2" ht="12" customHeight="1" x14ac:dyDescent="0.3">
      <c r="A1218" s="11" t="s">
        <v>1615</v>
      </c>
      <c r="B1218" s="11">
        <v>12</v>
      </c>
    </row>
    <row r="1219" spans="1:2" ht="12" customHeight="1" x14ac:dyDescent="0.3">
      <c r="A1219" s="11" t="s">
        <v>746</v>
      </c>
      <c r="B1219" s="11">
        <v>10</v>
      </c>
    </row>
    <row r="1220" spans="1:2" ht="12" customHeight="1" x14ac:dyDescent="0.3">
      <c r="A1220" s="11" t="s">
        <v>4799</v>
      </c>
      <c r="B1220" s="11">
        <v>3</v>
      </c>
    </row>
    <row r="1221" spans="1:2" ht="12" customHeight="1" x14ac:dyDescent="0.3">
      <c r="A1221" s="11" t="s">
        <v>3602</v>
      </c>
      <c r="B1221" s="11">
        <v>8</v>
      </c>
    </row>
    <row r="1222" spans="1:2" ht="12" customHeight="1" x14ac:dyDescent="0.3">
      <c r="A1222" s="11" t="s">
        <v>15841</v>
      </c>
      <c r="B1222" s="11">
        <v>36</v>
      </c>
    </row>
    <row r="1223" spans="1:2" ht="12" customHeight="1" x14ac:dyDescent="0.3">
      <c r="A1223" s="11" t="s">
        <v>7310</v>
      </c>
      <c r="B1223" s="11">
        <v>8</v>
      </c>
    </row>
    <row r="1224" spans="1:2" ht="12" customHeight="1" x14ac:dyDescent="0.3">
      <c r="A1224" s="11" t="s">
        <v>4800</v>
      </c>
      <c r="B1224" s="11">
        <v>5</v>
      </c>
    </row>
    <row r="1225" spans="1:2" ht="12" customHeight="1" x14ac:dyDescent="0.3">
      <c r="A1225" s="11" t="s">
        <v>56</v>
      </c>
      <c r="B1225" s="11">
        <v>1</v>
      </c>
    </row>
    <row r="1226" spans="1:2" ht="12" customHeight="1" x14ac:dyDescent="0.3">
      <c r="A1226" s="11" t="s">
        <v>5184</v>
      </c>
      <c r="B1226" s="11">
        <v>2</v>
      </c>
    </row>
    <row r="1227" spans="1:2" ht="12" customHeight="1" x14ac:dyDescent="0.3">
      <c r="A1227" s="11" t="s">
        <v>6567</v>
      </c>
      <c r="B1227" s="11">
        <v>1</v>
      </c>
    </row>
    <row r="1228" spans="1:2" ht="12" customHeight="1" x14ac:dyDescent="0.3">
      <c r="A1228" s="11" t="s">
        <v>6024</v>
      </c>
      <c r="B1228" s="11">
        <v>1</v>
      </c>
    </row>
    <row r="1229" spans="1:2" ht="12" customHeight="1" x14ac:dyDescent="0.3">
      <c r="A1229" s="11" t="s">
        <v>4477</v>
      </c>
      <c r="B1229" s="11">
        <v>4</v>
      </c>
    </row>
    <row r="1230" spans="1:2" ht="12" customHeight="1" x14ac:dyDescent="0.3">
      <c r="A1230" s="11" t="s">
        <v>1115</v>
      </c>
      <c r="B1230" s="11">
        <v>2</v>
      </c>
    </row>
    <row r="1231" spans="1:2" ht="12" customHeight="1" x14ac:dyDescent="0.3">
      <c r="A1231" s="11" t="s">
        <v>2196</v>
      </c>
      <c r="B1231" s="11">
        <v>2</v>
      </c>
    </row>
    <row r="1232" spans="1:2" ht="12" customHeight="1" x14ac:dyDescent="0.3">
      <c r="A1232" s="11" t="s">
        <v>2467</v>
      </c>
      <c r="B1232" s="11">
        <v>4</v>
      </c>
    </row>
    <row r="1233" spans="1:2" ht="12" customHeight="1" x14ac:dyDescent="0.3">
      <c r="A1233" s="11" t="s">
        <v>1116</v>
      </c>
      <c r="B1233" s="11">
        <v>7</v>
      </c>
    </row>
    <row r="1234" spans="1:2" ht="12" customHeight="1" x14ac:dyDescent="0.3">
      <c r="A1234" s="11" t="s">
        <v>6320</v>
      </c>
      <c r="B1234" s="11">
        <v>2</v>
      </c>
    </row>
    <row r="1235" spans="1:2" ht="12" customHeight="1" x14ac:dyDescent="0.3">
      <c r="A1235" s="11" t="s">
        <v>6793</v>
      </c>
      <c r="B1235" s="11">
        <v>2</v>
      </c>
    </row>
    <row r="1236" spans="1:2" ht="12" customHeight="1" x14ac:dyDescent="0.3">
      <c r="A1236" s="11" t="s">
        <v>1770</v>
      </c>
      <c r="B1236" s="11">
        <v>3</v>
      </c>
    </row>
    <row r="1237" spans="1:2" ht="12" customHeight="1" x14ac:dyDescent="0.3">
      <c r="A1237" s="11" t="s">
        <v>6406</v>
      </c>
      <c r="B1237" s="11">
        <v>32</v>
      </c>
    </row>
    <row r="1238" spans="1:2" ht="12" customHeight="1" x14ac:dyDescent="0.3">
      <c r="A1238" s="11" t="s">
        <v>5378</v>
      </c>
      <c r="B1238" s="11">
        <v>2</v>
      </c>
    </row>
    <row r="1239" spans="1:2" ht="12" customHeight="1" x14ac:dyDescent="0.3">
      <c r="A1239" s="11" t="s">
        <v>519</v>
      </c>
      <c r="B1239" s="11">
        <v>1</v>
      </c>
    </row>
    <row r="1240" spans="1:2" ht="12" customHeight="1" x14ac:dyDescent="0.3">
      <c r="A1240" s="11" t="s">
        <v>3982</v>
      </c>
      <c r="B1240" s="11">
        <v>4</v>
      </c>
    </row>
    <row r="1241" spans="1:2" ht="12" customHeight="1" x14ac:dyDescent="0.3">
      <c r="A1241" s="11" t="s">
        <v>5185</v>
      </c>
      <c r="B1241" s="11">
        <v>1</v>
      </c>
    </row>
    <row r="1242" spans="1:2" ht="12" customHeight="1" x14ac:dyDescent="0.3">
      <c r="A1242" s="11" t="s">
        <v>4465</v>
      </c>
      <c r="B1242" s="11">
        <v>4</v>
      </c>
    </row>
    <row r="1243" spans="1:2" ht="12" customHeight="1" x14ac:dyDescent="0.3">
      <c r="A1243" s="11" t="s">
        <v>4857</v>
      </c>
      <c r="B1243" s="11">
        <v>2</v>
      </c>
    </row>
    <row r="1244" spans="1:2" ht="12" customHeight="1" x14ac:dyDescent="0.3">
      <c r="A1244" s="11" t="s">
        <v>57</v>
      </c>
      <c r="B1244" s="11">
        <v>2</v>
      </c>
    </row>
    <row r="1245" spans="1:2" ht="12" customHeight="1" x14ac:dyDescent="0.3">
      <c r="A1245" s="11" t="s">
        <v>4858</v>
      </c>
      <c r="B1245" s="11">
        <v>2</v>
      </c>
    </row>
    <row r="1246" spans="1:2" ht="12" customHeight="1" x14ac:dyDescent="0.3">
      <c r="A1246" s="11" t="s">
        <v>869</v>
      </c>
      <c r="B1246" s="11">
        <v>1</v>
      </c>
    </row>
    <row r="1247" spans="1:2" ht="12" customHeight="1" x14ac:dyDescent="0.3">
      <c r="A1247" s="11" t="s">
        <v>5561</v>
      </c>
      <c r="B1247" s="11">
        <v>1</v>
      </c>
    </row>
    <row r="1248" spans="1:2" ht="12" customHeight="1" x14ac:dyDescent="0.3">
      <c r="A1248" s="11" t="s">
        <v>747</v>
      </c>
      <c r="B1248" s="11">
        <v>1</v>
      </c>
    </row>
    <row r="1249" spans="1:2" ht="12" customHeight="1" x14ac:dyDescent="0.3">
      <c r="A1249" s="11" t="s">
        <v>1261</v>
      </c>
      <c r="B1249" s="11">
        <v>4</v>
      </c>
    </row>
    <row r="1250" spans="1:2" ht="12" customHeight="1" x14ac:dyDescent="0.3">
      <c r="A1250" s="11" t="s">
        <v>4938</v>
      </c>
      <c r="B1250" s="11">
        <v>1</v>
      </c>
    </row>
    <row r="1251" spans="1:2" ht="12" customHeight="1" x14ac:dyDescent="0.3">
      <c r="A1251" s="11" t="s">
        <v>4569</v>
      </c>
      <c r="B1251" s="11">
        <v>4</v>
      </c>
    </row>
    <row r="1252" spans="1:2" ht="12" customHeight="1" x14ac:dyDescent="0.3">
      <c r="A1252" s="11" t="s">
        <v>58</v>
      </c>
      <c r="B1252" s="11">
        <v>1</v>
      </c>
    </row>
    <row r="1253" spans="1:2" ht="12" customHeight="1" x14ac:dyDescent="0.3">
      <c r="A1253" s="11" t="s">
        <v>15842</v>
      </c>
      <c r="B1253" s="11">
        <v>34</v>
      </c>
    </row>
    <row r="1254" spans="1:2" ht="12" customHeight="1" x14ac:dyDescent="0.3">
      <c r="A1254" s="11" t="s">
        <v>5284</v>
      </c>
      <c r="B1254" s="11">
        <v>3</v>
      </c>
    </row>
    <row r="1255" spans="1:2" ht="12" customHeight="1" x14ac:dyDescent="0.3">
      <c r="A1255" s="11" t="s">
        <v>1396</v>
      </c>
      <c r="B1255" s="11">
        <v>4</v>
      </c>
    </row>
    <row r="1256" spans="1:2" ht="12" customHeight="1" x14ac:dyDescent="0.3">
      <c r="A1256" s="11" t="s">
        <v>3242</v>
      </c>
      <c r="B1256" s="11">
        <v>13</v>
      </c>
    </row>
    <row r="1257" spans="1:2" ht="12" customHeight="1" x14ac:dyDescent="0.3">
      <c r="A1257" s="11" t="s">
        <v>3885</v>
      </c>
      <c r="B1257" s="11">
        <v>4</v>
      </c>
    </row>
    <row r="1258" spans="1:2" ht="12" customHeight="1" x14ac:dyDescent="0.3">
      <c r="A1258" s="11" t="s">
        <v>6025</v>
      </c>
      <c r="B1258" s="11">
        <v>20</v>
      </c>
    </row>
    <row r="1259" spans="1:2" ht="12" customHeight="1" x14ac:dyDescent="0.3">
      <c r="A1259" s="11" t="s">
        <v>6989</v>
      </c>
      <c r="B1259" s="11">
        <v>10</v>
      </c>
    </row>
    <row r="1260" spans="1:2" ht="12" customHeight="1" x14ac:dyDescent="0.3">
      <c r="A1260" s="11" t="s">
        <v>4439</v>
      </c>
      <c r="B1260" s="11">
        <v>4</v>
      </c>
    </row>
    <row r="1261" spans="1:2" ht="12" customHeight="1" x14ac:dyDescent="0.3">
      <c r="A1261" s="11" t="s">
        <v>4335</v>
      </c>
      <c r="B1261" s="11">
        <v>6</v>
      </c>
    </row>
    <row r="1262" spans="1:2" ht="12" customHeight="1" x14ac:dyDescent="0.3">
      <c r="A1262" s="11" t="s">
        <v>4225</v>
      </c>
      <c r="B1262" s="11">
        <v>52</v>
      </c>
    </row>
    <row r="1263" spans="1:2" ht="12" customHeight="1" x14ac:dyDescent="0.3">
      <c r="A1263" s="11" t="s">
        <v>4939</v>
      </c>
      <c r="B1263" s="11">
        <v>7</v>
      </c>
    </row>
    <row r="1264" spans="1:2" ht="12" customHeight="1" x14ac:dyDescent="0.3">
      <c r="A1264" s="11" t="s">
        <v>2363</v>
      </c>
      <c r="B1264" s="11">
        <v>2</v>
      </c>
    </row>
    <row r="1265" spans="1:2" ht="12" customHeight="1" x14ac:dyDescent="0.3">
      <c r="A1265" s="11" t="s">
        <v>5186</v>
      </c>
      <c r="B1265" s="11">
        <v>2</v>
      </c>
    </row>
    <row r="1266" spans="1:2" ht="12" customHeight="1" x14ac:dyDescent="0.3">
      <c r="A1266" s="11" t="s">
        <v>1397</v>
      </c>
      <c r="B1266" s="11">
        <v>4</v>
      </c>
    </row>
    <row r="1267" spans="1:2" ht="12" customHeight="1" x14ac:dyDescent="0.3">
      <c r="A1267" s="11" t="s">
        <v>6900</v>
      </c>
      <c r="B1267" s="11">
        <v>2</v>
      </c>
    </row>
    <row r="1268" spans="1:2" ht="12" customHeight="1" x14ac:dyDescent="0.3">
      <c r="A1268" s="11" t="s">
        <v>5187</v>
      </c>
      <c r="B1268" s="11">
        <v>6</v>
      </c>
    </row>
    <row r="1269" spans="1:2" ht="12" customHeight="1" x14ac:dyDescent="0.3">
      <c r="A1269" s="11" t="s">
        <v>5188</v>
      </c>
      <c r="B1269" s="11">
        <v>1</v>
      </c>
    </row>
    <row r="1270" spans="1:2" ht="12" customHeight="1" x14ac:dyDescent="0.3">
      <c r="A1270" s="11" t="s">
        <v>7058</v>
      </c>
      <c r="B1270" s="11">
        <v>4</v>
      </c>
    </row>
    <row r="1271" spans="1:2" ht="12" customHeight="1" x14ac:dyDescent="0.3">
      <c r="A1271" s="11" t="s">
        <v>1771</v>
      </c>
      <c r="B1271" s="11">
        <v>1</v>
      </c>
    </row>
    <row r="1272" spans="1:2" ht="12" customHeight="1" x14ac:dyDescent="0.3">
      <c r="A1272" s="11" t="s">
        <v>2001</v>
      </c>
      <c r="B1272" s="11">
        <v>4</v>
      </c>
    </row>
    <row r="1273" spans="1:2" ht="12" customHeight="1" x14ac:dyDescent="0.3">
      <c r="A1273" s="11" t="s">
        <v>7059</v>
      </c>
      <c r="B1273" s="11">
        <v>13</v>
      </c>
    </row>
    <row r="1274" spans="1:2" ht="12" customHeight="1" x14ac:dyDescent="0.3">
      <c r="A1274" s="11" t="s">
        <v>4801</v>
      </c>
      <c r="B1274" s="11">
        <v>2</v>
      </c>
    </row>
    <row r="1275" spans="1:2" ht="12" customHeight="1" x14ac:dyDescent="0.3">
      <c r="A1275" s="11" t="s">
        <v>5621</v>
      </c>
      <c r="B1275" s="11">
        <v>7</v>
      </c>
    </row>
    <row r="1276" spans="1:2" ht="12" customHeight="1" x14ac:dyDescent="0.3">
      <c r="A1276" s="11" t="s">
        <v>4315</v>
      </c>
      <c r="B1276" s="11">
        <v>3</v>
      </c>
    </row>
    <row r="1277" spans="1:2" ht="12" customHeight="1" x14ac:dyDescent="0.3">
      <c r="A1277" s="11" t="s">
        <v>4373</v>
      </c>
      <c r="B1277" s="11">
        <v>6</v>
      </c>
    </row>
    <row r="1278" spans="1:2" ht="12" customHeight="1" x14ac:dyDescent="0.3">
      <c r="A1278" s="11" t="s">
        <v>2717</v>
      </c>
      <c r="B1278" s="11">
        <v>4</v>
      </c>
    </row>
    <row r="1279" spans="1:2" ht="12" customHeight="1" x14ac:dyDescent="0.3">
      <c r="A1279" s="11" t="s">
        <v>5189</v>
      </c>
      <c r="B1279" s="11">
        <v>2</v>
      </c>
    </row>
    <row r="1280" spans="1:2" ht="12" customHeight="1" x14ac:dyDescent="0.3">
      <c r="A1280" s="11" t="s">
        <v>5899</v>
      </c>
      <c r="B1280" s="11">
        <v>4</v>
      </c>
    </row>
    <row r="1281" spans="1:2" ht="12" customHeight="1" x14ac:dyDescent="0.3">
      <c r="A1281" s="11" t="s">
        <v>7492</v>
      </c>
      <c r="B1281" s="11">
        <v>21</v>
      </c>
    </row>
    <row r="1282" spans="1:2" ht="12" customHeight="1" x14ac:dyDescent="0.3">
      <c r="A1282" s="11" t="s">
        <v>2002</v>
      </c>
      <c r="B1282" s="11">
        <v>1</v>
      </c>
    </row>
    <row r="1283" spans="1:2" ht="12" customHeight="1" x14ac:dyDescent="0.3">
      <c r="A1283" s="11" t="s">
        <v>5190</v>
      </c>
      <c r="B1283" s="11">
        <v>1</v>
      </c>
    </row>
    <row r="1284" spans="1:2" ht="12" customHeight="1" x14ac:dyDescent="0.3">
      <c r="A1284" s="11" t="s">
        <v>2364</v>
      </c>
      <c r="B1284" s="11">
        <v>1</v>
      </c>
    </row>
    <row r="1285" spans="1:2" ht="12" customHeight="1" x14ac:dyDescent="0.3">
      <c r="A1285" s="11" t="s">
        <v>2365</v>
      </c>
      <c r="B1285" s="11">
        <v>1</v>
      </c>
    </row>
    <row r="1286" spans="1:2" ht="12" customHeight="1" x14ac:dyDescent="0.3">
      <c r="A1286" s="11" t="s">
        <v>3151</v>
      </c>
      <c r="B1286" s="11">
        <v>5</v>
      </c>
    </row>
    <row r="1287" spans="1:2" ht="12" customHeight="1" x14ac:dyDescent="0.3">
      <c r="A1287" s="11" t="s">
        <v>5328</v>
      </c>
      <c r="B1287" s="11">
        <v>3</v>
      </c>
    </row>
    <row r="1288" spans="1:2" ht="12" customHeight="1" x14ac:dyDescent="0.3">
      <c r="A1288" s="11" t="s">
        <v>5562</v>
      </c>
      <c r="B1288" s="11">
        <v>2</v>
      </c>
    </row>
    <row r="1289" spans="1:2" ht="12" customHeight="1" x14ac:dyDescent="0.3">
      <c r="A1289" s="11" t="s">
        <v>4277</v>
      </c>
      <c r="B1289" s="11">
        <v>6</v>
      </c>
    </row>
    <row r="1290" spans="1:2" ht="12" customHeight="1" x14ac:dyDescent="0.3">
      <c r="A1290" s="11" t="s">
        <v>4316</v>
      </c>
      <c r="B1290" s="11">
        <v>1</v>
      </c>
    </row>
    <row r="1291" spans="1:2" ht="12" customHeight="1" x14ac:dyDescent="0.3">
      <c r="A1291" s="11" t="s">
        <v>2366</v>
      </c>
      <c r="B1291" s="11">
        <v>3</v>
      </c>
    </row>
    <row r="1292" spans="1:2" ht="12" customHeight="1" x14ac:dyDescent="0.3">
      <c r="A1292" s="11" t="s">
        <v>4802</v>
      </c>
      <c r="B1292" s="11">
        <v>5</v>
      </c>
    </row>
    <row r="1293" spans="1:2" ht="12" customHeight="1" x14ac:dyDescent="0.3">
      <c r="A1293" s="11" t="s">
        <v>4940</v>
      </c>
      <c r="B1293" s="11">
        <v>1</v>
      </c>
    </row>
    <row r="1294" spans="1:2" ht="12" customHeight="1" x14ac:dyDescent="0.3">
      <c r="A1294" s="11" t="s">
        <v>6321</v>
      </c>
      <c r="B1294" s="11">
        <v>3</v>
      </c>
    </row>
    <row r="1295" spans="1:2" ht="12" customHeight="1" x14ac:dyDescent="0.3">
      <c r="A1295" s="11" t="s">
        <v>4803</v>
      </c>
      <c r="B1295" s="11">
        <v>5</v>
      </c>
    </row>
    <row r="1296" spans="1:2" ht="12" customHeight="1" x14ac:dyDescent="0.3">
      <c r="A1296" s="11" t="s">
        <v>520</v>
      </c>
      <c r="B1296" s="11">
        <v>1</v>
      </c>
    </row>
    <row r="1297" spans="1:2" ht="12" customHeight="1" x14ac:dyDescent="0.3">
      <c r="A1297" s="11" t="s">
        <v>4374</v>
      </c>
      <c r="B1297" s="11">
        <v>2</v>
      </c>
    </row>
    <row r="1298" spans="1:2" ht="12" customHeight="1" x14ac:dyDescent="0.3">
      <c r="A1298" s="11" t="s">
        <v>1117</v>
      </c>
      <c r="B1298" s="11">
        <v>1</v>
      </c>
    </row>
    <row r="1299" spans="1:2" ht="12" customHeight="1" x14ac:dyDescent="0.3">
      <c r="A1299" s="11" t="s">
        <v>5804</v>
      </c>
      <c r="B1299" s="11">
        <v>7</v>
      </c>
    </row>
    <row r="1300" spans="1:2" ht="12" customHeight="1" x14ac:dyDescent="0.3">
      <c r="A1300" s="11" t="s">
        <v>7060</v>
      </c>
      <c r="B1300" s="11">
        <v>5</v>
      </c>
    </row>
    <row r="1301" spans="1:2" ht="12" customHeight="1" x14ac:dyDescent="0.3">
      <c r="A1301" s="11" t="s">
        <v>2745</v>
      </c>
      <c r="B1301" s="11">
        <v>1</v>
      </c>
    </row>
    <row r="1302" spans="1:2" ht="12" customHeight="1" x14ac:dyDescent="0.3">
      <c r="A1302" s="11" t="s">
        <v>2003</v>
      </c>
      <c r="B1302" s="11">
        <v>5</v>
      </c>
    </row>
    <row r="1303" spans="1:2" ht="12" customHeight="1" x14ac:dyDescent="0.3">
      <c r="A1303" s="11" t="s">
        <v>870</v>
      </c>
      <c r="B1303" s="11">
        <v>2</v>
      </c>
    </row>
    <row r="1304" spans="1:2" ht="12" customHeight="1" x14ac:dyDescent="0.3">
      <c r="A1304" s="11" t="s">
        <v>1772</v>
      </c>
      <c r="B1304" s="11">
        <v>7</v>
      </c>
    </row>
    <row r="1305" spans="1:2" ht="12" customHeight="1" x14ac:dyDescent="0.3">
      <c r="A1305" s="11" t="s">
        <v>5622</v>
      </c>
      <c r="B1305" s="11">
        <v>2</v>
      </c>
    </row>
    <row r="1306" spans="1:2" ht="12" customHeight="1" x14ac:dyDescent="0.3">
      <c r="A1306" s="11" t="s">
        <v>59</v>
      </c>
      <c r="B1306" s="11">
        <v>2</v>
      </c>
    </row>
    <row r="1307" spans="1:2" ht="12" customHeight="1" x14ac:dyDescent="0.3">
      <c r="A1307" s="11" t="s">
        <v>5900</v>
      </c>
      <c r="B1307" s="11">
        <v>2</v>
      </c>
    </row>
    <row r="1308" spans="1:2" ht="12" customHeight="1" x14ac:dyDescent="0.3">
      <c r="A1308" s="11" t="s">
        <v>748</v>
      </c>
      <c r="B1308" s="11">
        <v>1</v>
      </c>
    </row>
    <row r="1309" spans="1:2" ht="12" customHeight="1" x14ac:dyDescent="0.3">
      <c r="A1309" s="11" t="s">
        <v>1039</v>
      </c>
      <c r="B1309" s="11">
        <v>1</v>
      </c>
    </row>
    <row r="1310" spans="1:2" ht="12" customHeight="1" x14ac:dyDescent="0.3">
      <c r="A1310" s="11" t="s">
        <v>1773</v>
      </c>
      <c r="B1310" s="11">
        <v>3</v>
      </c>
    </row>
    <row r="1311" spans="1:2" ht="12" customHeight="1" x14ac:dyDescent="0.3">
      <c r="A1311" s="11" t="s">
        <v>2895</v>
      </c>
      <c r="B1311" s="11">
        <v>8</v>
      </c>
    </row>
    <row r="1312" spans="1:2" ht="12" customHeight="1" x14ac:dyDescent="0.3">
      <c r="A1312" s="11" t="s">
        <v>2004</v>
      </c>
      <c r="B1312" s="11">
        <v>7</v>
      </c>
    </row>
    <row r="1313" spans="1:2" ht="12" customHeight="1" x14ac:dyDescent="0.3">
      <c r="A1313" s="11" t="s">
        <v>3566</v>
      </c>
      <c r="B1313" s="11">
        <v>2</v>
      </c>
    </row>
    <row r="1314" spans="1:2" ht="12" customHeight="1" x14ac:dyDescent="0.3">
      <c r="A1314" s="11" t="s">
        <v>5623</v>
      </c>
      <c r="B1314" s="11">
        <v>14</v>
      </c>
    </row>
    <row r="1315" spans="1:2" ht="12" customHeight="1" x14ac:dyDescent="0.3">
      <c r="A1315" s="11" t="s">
        <v>6229</v>
      </c>
      <c r="B1315" s="11">
        <v>15</v>
      </c>
    </row>
    <row r="1316" spans="1:2" ht="12" customHeight="1" x14ac:dyDescent="0.3">
      <c r="A1316" s="11" t="s">
        <v>6794</v>
      </c>
      <c r="B1316" s="11">
        <v>1</v>
      </c>
    </row>
    <row r="1317" spans="1:2" ht="12" customHeight="1" x14ac:dyDescent="0.3">
      <c r="A1317" s="11" t="s">
        <v>6703</v>
      </c>
      <c r="B1317" s="11">
        <v>2</v>
      </c>
    </row>
    <row r="1318" spans="1:2" ht="12" customHeight="1" x14ac:dyDescent="0.3">
      <c r="A1318" s="11" t="s">
        <v>521</v>
      </c>
      <c r="B1318" s="11">
        <v>5</v>
      </c>
    </row>
    <row r="1319" spans="1:2" ht="12" customHeight="1" x14ac:dyDescent="0.3">
      <c r="A1319" s="11" t="s">
        <v>522</v>
      </c>
      <c r="B1319" s="11">
        <v>3</v>
      </c>
    </row>
    <row r="1320" spans="1:2" ht="12" customHeight="1" x14ac:dyDescent="0.3">
      <c r="A1320" s="11" t="s">
        <v>5329</v>
      </c>
      <c r="B1320" s="11">
        <v>3</v>
      </c>
    </row>
    <row r="1321" spans="1:2" ht="12" customHeight="1" x14ac:dyDescent="0.3">
      <c r="A1321" s="11" t="s">
        <v>6168</v>
      </c>
      <c r="B1321" s="11">
        <v>5</v>
      </c>
    </row>
    <row r="1322" spans="1:2" ht="12" customHeight="1" x14ac:dyDescent="0.3">
      <c r="A1322" s="11" t="s">
        <v>5191</v>
      </c>
      <c r="B1322" s="11">
        <v>1</v>
      </c>
    </row>
    <row r="1323" spans="1:2" ht="12" customHeight="1" x14ac:dyDescent="0.3">
      <c r="A1323" s="11" t="s">
        <v>3789</v>
      </c>
      <c r="B1323" s="11">
        <v>4</v>
      </c>
    </row>
    <row r="1324" spans="1:2" ht="12" customHeight="1" x14ac:dyDescent="0.3">
      <c r="A1324" s="11" t="s">
        <v>4721</v>
      </c>
      <c r="B1324" s="11">
        <v>2</v>
      </c>
    </row>
    <row r="1325" spans="1:2" ht="12" customHeight="1" x14ac:dyDescent="0.3">
      <c r="A1325" s="11" t="s">
        <v>2681</v>
      </c>
      <c r="B1325" s="11">
        <v>17</v>
      </c>
    </row>
    <row r="1326" spans="1:2" ht="12" customHeight="1" x14ac:dyDescent="0.3">
      <c r="A1326" s="11" t="s">
        <v>1398</v>
      </c>
      <c r="B1326" s="11">
        <v>1</v>
      </c>
    </row>
    <row r="1327" spans="1:2" ht="12" customHeight="1" x14ac:dyDescent="0.3">
      <c r="A1327" s="11" t="s">
        <v>1774</v>
      </c>
      <c r="B1327" s="11">
        <v>15</v>
      </c>
    </row>
    <row r="1328" spans="1:2" ht="12" customHeight="1" x14ac:dyDescent="0.3">
      <c r="A1328" s="11" t="s">
        <v>1262</v>
      </c>
      <c r="B1328" s="11">
        <v>2</v>
      </c>
    </row>
    <row r="1329" spans="1:2" ht="12" customHeight="1" x14ac:dyDescent="0.3">
      <c r="A1329" s="11" t="s">
        <v>60</v>
      </c>
      <c r="B1329" s="11">
        <v>1</v>
      </c>
    </row>
    <row r="1330" spans="1:2" ht="12" customHeight="1" x14ac:dyDescent="0.3">
      <c r="A1330" s="11" t="s">
        <v>3656</v>
      </c>
      <c r="B1330" s="11">
        <v>1</v>
      </c>
    </row>
    <row r="1331" spans="1:2" ht="12" customHeight="1" x14ac:dyDescent="0.3">
      <c r="A1331" s="11" t="s">
        <v>4804</v>
      </c>
      <c r="B1331" s="11">
        <v>2</v>
      </c>
    </row>
    <row r="1332" spans="1:2" ht="12" customHeight="1" x14ac:dyDescent="0.3">
      <c r="A1332" s="11" t="s">
        <v>2197</v>
      </c>
      <c r="B1332" s="11">
        <v>2</v>
      </c>
    </row>
    <row r="1333" spans="1:2" ht="12" customHeight="1" x14ac:dyDescent="0.3">
      <c r="A1333" s="11" t="s">
        <v>5805</v>
      </c>
      <c r="B1333" s="11">
        <v>2</v>
      </c>
    </row>
    <row r="1334" spans="1:2" ht="12" customHeight="1" x14ac:dyDescent="0.3">
      <c r="A1334" s="11" t="s">
        <v>871</v>
      </c>
      <c r="B1334" s="11">
        <v>1</v>
      </c>
    </row>
    <row r="1335" spans="1:2" ht="12" customHeight="1" x14ac:dyDescent="0.3">
      <c r="A1335" s="11" t="s">
        <v>1399</v>
      </c>
      <c r="B1335" s="11">
        <v>3</v>
      </c>
    </row>
    <row r="1336" spans="1:2" ht="12" customHeight="1" x14ac:dyDescent="0.3">
      <c r="A1336" s="11" t="s">
        <v>6431</v>
      </c>
      <c r="B1336" s="11">
        <v>1</v>
      </c>
    </row>
    <row r="1337" spans="1:2" ht="12" customHeight="1" x14ac:dyDescent="0.3">
      <c r="A1337" s="11" t="s">
        <v>3152</v>
      </c>
      <c r="B1337" s="11">
        <v>10</v>
      </c>
    </row>
    <row r="1338" spans="1:2" ht="12" customHeight="1" x14ac:dyDescent="0.3">
      <c r="A1338" s="11" t="s">
        <v>7599</v>
      </c>
      <c r="B1338" s="11">
        <v>32</v>
      </c>
    </row>
    <row r="1339" spans="1:2" ht="12" customHeight="1" x14ac:dyDescent="0.3">
      <c r="A1339" s="11" t="s">
        <v>3728</v>
      </c>
      <c r="B1339" s="11">
        <v>6</v>
      </c>
    </row>
    <row r="1340" spans="1:2" ht="12" customHeight="1" x14ac:dyDescent="0.3">
      <c r="A1340" s="11" t="s">
        <v>3302</v>
      </c>
      <c r="B1340" s="11">
        <v>2</v>
      </c>
    </row>
    <row r="1341" spans="1:2" ht="12" customHeight="1" x14ac:dyDescent="0.3">
      <c r="A1341" s="11" t="s">
        <v>329</v>
      </c>
      <c r="B1341" s="11">
        <v>1</v>
      </c>
    </row>
    <row r="1342" spans="1:2" ht="12" customHeight="1" x14ac:dyDescent="0.3">
      <c r="A1342" s="11" t="s">
        <v>1263</v>
      </c>
      <c r="B1342" s="11">
        <v>12</v>
      </c>
    </row>
    <row r="1343" spans="1:2" ht="12" customHeight="1" x14ac:dyDescent="0.3">
      <c r="A1343" s="11" t="s">
        <v>15843</v>
      </c>
      <c r="B1343" s="11">
        <v>1</v>
      </c>
    </row>
    <row r="1344" spans="1:2" ht="12" customHeight="1" x14ac:dyDescent="0.3">
      <c r="A1344" s="11" t="s">
        <v>7488</v>
      </c>
      <c r="B1344" s="11">
        <v>2</v>
      </c>
    </row>
    <row r="1345" spans="1:2" ht="12" customHeight="1" x14ac:dyDescent="0.3">
      <c r="A1345" s="11" t="s">
        <v>6795</v>
      </c>
      <c r="B1345" s="11">
        <v>4</v>
      </c>
    </row>
    <row r="1346" spans="1:2" ht="12" customHeight="1" x14ac:dyDescent="0.3">
      <c r="A1346" s="11" t="s">
        <v>6704</v>
      </c>
      <c r="B1346" s="11">
        <v>3</v>
      </c>
    </row>
    <row r="1347" spans="1:2" ht="12" customHeight="1" x14ac:dyDescent="0.3">
      <c r="A1347" s="11" t="s">
        <v>5806</v>
      </c>
      <c r="B1347" s="11">
        <v>18</v>
      </c>
    </row>
    <row r="1348" spans="1:2" ht="12" customHeight="1" x14ac:dyDescent="0.3">
      <c r="A1348" s="11" t="s">
        <v>4226</v>
      </c>
      <c r="B1348" s="11">
        <v>1</v>
      </c>
    </row>
    <row r="1349" spans="1:2" ht="12" customHeight="1" x14ac:dyDescent="0.3">
      <c r="A1349" s="11" t="s">
        <v>61</v>
      </c>
      <c r="B1349" s="11">
        <v>1</v>
      </c>
    </row>
    <row r="1350" spans="1:2" ht="12" customHeight="1" x14ac:dyDescent="0.3">
      <c r="A1350" s="11" t="s">
        <v>2537</v>
      </c>
      <c r="B1350" s="11">
        <v>2</v>
      </c>
    </row>
    <row r="1351" spans="1:2" ht="12" customHeight="1" x14ac:dyDescent="0.3">
      <c r="A1351" s="11" t="s">
        <v>872</v>
      </c>
      <c r="B1351" s="11">
        <v>1</v>
      </c>
    </row>
    <row r="1352" spans="1:2" ht="12" customHeight="1" x14ac:dyDescent="0.3">
      <c r="A1352" s="11" t="s">
        <v>6796</v>
      </c>
      <c r="B1352" s="11">
        <v>3</v>
      </c>
    </row>
    <row r="1353" spans="1:2" ht="12" customHeight="1" x14ac:dyDescent="0.3">
      <c r="A1353" s="11" t="s">
        <v>330</v>
      </c>
      <c r="B1353" s="11">
        <v>1</v>
      </c>
    </row>
    <row r="1354" spans="1:2" ht="12" customHeight="1" x14ac:dyDescent="0.3">
      <c r="A1354" s="11" t="s">
        <v>331</v>
      </c>
      <c r="B1354" s="11">
        <v>1</v>
      </c>
    </row>
    <row r="1355" spans="1:2" ht="12" customHeight="1" x14ac:dyDescent="0.3">
      <c r="A1355" s="11" t="s">
        <v>873</v>
      </c>
      <c r="B1355" s="11">
        <v>1</v>
      </c>
    </row>
    <row r="1356" spans="1:2" ht="12" customHeight="1" x14ac:dyDescent="0.3">
      <c r="A1356" s="11" t="s">
        <v>6873</v>
      </c>
      <c r="B1356" s="11">
        <v>2</v>
      </c>
    </row>
    <row r="1357" spans="1:2" ht="12" customHeight="1" x14ac:dyDescent="0.3">
      <c r="A1357" s="11" t="s">
        <v>7347</v>
      </c>
      <c r="B1357" s="11">
        <v>1</v>
      </c>
    </row>
    <row r="1358" spans="1:2" ht="12" customHeight="1" x14ac:dyDescent="0.3">
      <c r="A1358" s="11" t="s">
        <v>6568</v>
      </c>
      <c r="B1358" s="11">
        <v>10</v>
      </c>
    </row>
    <row r="1359" spans="1:2" ht="12" customHeight="1" x14ac:dyDescent="0.3">
      <c r="A1359" s="11" t="s">
        <v>5901</v>
      </c>
      <c r="B1359" s="11">
        <v>2</v>
      </c>
    </row>
    <row r="1360" spans="1:2" ht="12" customHeight="1" x14ac:dyDescent="0.3">
      <c r="A1360" s="11" t="s">
        <v>62</v>
      </c>
      <c r="B1360" s="11">
        <v>8</v>
      </c>
    </row>
    <row r="1361" spans="1:2" ht="12" customHeight="1" x14ac:dyDescent="0.3">
      <c r="A1361" s="11" t="s">
        <v>1400</v>
      </c>
      <c r="B1361" s="11">
        <v>4</v>
      </c>
    </row>
    <row r="1362" spans="1:2" ht="12" customHeight="1" x14ac:dyDescent="0.3">
      <c r="A1362" s="11" t="s">
        <v>5624</v>
      </c>
      <c r="B1362" s="11">
        <v>6</v>
      </c>
    </row>
    <row r="1363" spans="1:2" ht="12" customHeight="1" x14ac:dyDescent="0.3">
      <c r="A1363" s="11" t="s">
        <v>6990</v>
      </c>
      <c r="B1363" s="11">
        <v>27</v>
      </c>
    </row>
    <row r="1364" spans="1:2" ht="12" customHeight="1" x14ac:dyDescent="0.3">
      <c r="A1364" s="11" t="s">
        <v>5625</v>
      </c>
      <c r="B1364" s="11">
        <v>10</v>
      </c>
    </row>
    <row r="1365" spans="1:2" ht="12" customHeight="1" x14ac:dyDescent="0.3">
      <c r="A1365" s="11" t="s">
        <v>332</v>
      </c>
      <c r="B1365" s="11">
        <v>1</v>
      </c>
    </row>
    <row r="1366" spans="1:2" ht="12" customHeight="1" x14ac:dyDescent="0.3">
      <c r="A1366" s="11" t="s">
        <v>2746</v>
      </c>
      <c r="B1366" s="11">
        <v>1</v>
      </c>
    </row>
    <row r="1367" spans="1:2" ht="12" customHeight="1" x14ac:dyDescent="0.3">
      <c r="A1367" s="11" t="s">
        <v>6169</v>
      </c>
      <c r="B1367" s="11">
        <v>2</v>
      </c>
    </row>
    <row r="1368" spans="1:2" ht="12" customHeight="1" x14ac:dyDescent="0.3">
      <c r="A1368" s="11" t="s">
        <v>1401</v>
      </c>
      <c r="B1368" s="11">
        <v>3</v>
      </c>
    </row>
    <row r="1369" spans="1:2" ht="12" customHeight="1" x14ac:dyDescent="0.3">
      <c r="A1369" s="11" t="s">
        <v>7311</v>
      </c>
      <c r="B1369" s="11">
        <v>20</v>
      </c>
    </row>
    <row r="1370" spans="1:2" ht="12" customHeight="1" x14ac:dyDescent="0.3">
      <c r="A1370" s="11" t="s">
        <v>3448</v>
      </c>
      <c r="B1370" s="11">
        <v>3</v>
      </c>
    </row>
    <row r="1371" spans="1:2" ht="12" customHeight="1" x14ac:dyDescent="0.3">
      <c r="A1371" s="11" t="s">
        <v>7600</v>
      </c>
      <c r="B1371" s="11">
        <v>6</v>
      </c>
    </row>
    <row r="1372" spans="1:2" ht="12" customHeight="1" x14ac:dyDescent="0.3">
      <c r="A1372" s="11" t="s">
        <v>6705</v>
      </c>
      <c r="B1372" s="11">
        <v>2</v>
      </c>
    </row>
    <row r="1373" spans="1:2" ht="12" customHeight="1" x14ac:dyDescent="0.3">
      <c r="A1373" s="11" t="s">
        <v>63</v>
      </c>
      <c r="B1373" s="11">
        <v>28</v>
      </c>
    </row>
    <row r="1374" spans="1:2" ht="12" customHeight="1" x14ac:dyDescent="0.3">
      <c r="A1374" s="11" t="s">
        <v>6322</v>
      </c>
      <c r="B1374" s="11">
        <v>10</v>
      </c>
    </row>
    <row r="1375" spans="1:2" ht="12" customHeight="1" x14ac:dyDescent="0.3">
      <c r="A1375" s="11" t="s">
        <v>4466</v>
      </c>
      <c r="B1375" s="11">
        <v>16</v>
      </c>
    </row>
    <row r="1376" spans="1:2" ht="12" customHeight="1" x14ac:dyDescent="0.3">
      <c r="A1376" s="11" t="s">
        <v>3303</v>
      </c>
      <c r="B1376" s="11">
        <v>7</v>
      </c>
    </row>
    <row r="1377" spans="1:2" ht="12" customHeight="1" x14ac:dyDescent="0.3">
      <c r="A1377" s="11" t="s">
        <v>1264</v>
      </c>
      <c r="B1377" s="11">
        <v>5</v>
      </c>
    </row>
    <row r="1378" spans="1:2" ht="12" customHeight="1" x14ac:dyDescent="0.3">
      <c r="A1378" s="11" t="s">
        <v>2682</v>
      </c>
      <c r="B1378" s="11">
        <v>7</v>
      </c>
    </row>
    <row r="1379" spans="1:2" ht="12" customHeight="1" x14ac:dyDescent="0.3">
      <c r="A1379" s="11" t="s">
        <v>1775</v>
      </c>
      <c r="B1379" s="11">
        <v>3</v>
      </c>
    </row>
    <row r="1380" spans="1:2" ht="12" customHeight="1" x14ac:dyDescent="0.3">
      <c r="A1380" s="11" t="s">
        <v>6569</v>
      </c>
      <c r="B1380" s="11">
        <v>5</v>
      </c>
    </row>
    <row r="1381" spans="1:2" ht="12" customHeight="1" x14ac:dyDescent="0.3">
      <c r="A1381" s="11" t="s">
        <v>1776</v>
      </c>
      <c r="B1381" s="11">
        <v>1</v>
      </c>
    </row>
    <row r="1382" spans="1:2" ht="12" customHeight="1" x14ac:dyDescent="0.3">
      <c r="A1382" s="11" t="s">
        <v>7061</v>
      </c>
      <c r="B1382" s="11">
        <v>5</v>
      </c>
    </row>
    <row r="1383" spans="1:2" ht="12" customHeight="1" x14ac:dyDescent="0.3">
      <c r="A1383" s="11" t="s">
        <v>1265</v>
      </c>
      <c r="B1383" s="11">
        <v>13</v>
      </c>
    </row>
    <row r="1384" spans="1:2" ht="12" customHeight="1" x14ac:dyDescent="0.3">
      <c r="A1384" s="11" t="s">
        <v>1266</v>
      </c>
      <c r="B1384" s="11">
        <v>4</v>
      </c>
    </row>
    <row r="1385" spans="1:2" ht="12" customHeight="1" x14ac:dyDescent="0.3">
      <c r="A1385" s="11" t="s">
        <v>6262</v>
      </c>
      <c r="B1385" s="11">
        <v>6</v>
      </c>
    </row>
    <row r="1386" spans="1:2" ht="12" customHeight="1" x14ac:dyDescent="0.3">
      <c r="A1386" s="11" t="s">
        <v>6291</v>
      </c>
      <c r="B1386" s="11">
        <v>15</v>
      </c>
    </row>
    <row r="1387" spans="1:2" ht="12" customHeight="1" x14ac:dyDescent="0.3">
      <c r="A1387" s="11" t="s">
        <v>5563</v>
      </c>
      <c r="B1387" s="11">
        <v>3</v>
      </c>
    </row>
    <row r="1388" spans="1:2" ht="12" customHeight="1" x14ac:dyDescent="0.3">
      <c r="A1388" s="11" t="s">
        <v>3886</v>
      </c>
      <c r="B1388" s="11">
        <v>7</v>
      </c>
    </row>
    <row r="1389" spans="1:2" ht="12" customHeight="1" x14ac:dyDescent="0.3">
      <c r="A1389" s="11" t="s">
        <v>6570</v>
      </c>
      <c r="B1389" s="11">
        <v>1</v>
      </c>
    </row>
    <row r="1390" spans="1:2" ht="12" customHeight="1" x14ac:dyDescent="0.3">
      <c r="A1390" s="11" t="s">
        <v>4570</v>
      </c>
      <c r="B1390" s="11">
        <v>2</v>
      </c>
    </row>
    <row r="1391" spans="1:2" ht="12" customHeight="1" x14ac:dyDescent="0.3">
      <c r="A1391" s="11" t="s">
        <v>2005</v>
      </c>
      <c r="B1391" s="11">
        <v>9</v>
      </c>
    </row>
    <row r="1392" spans="1:2" ht="12" customHeight="1" x14ac:dyDescent="0.3">
      <c r="A1392" s="11" t="s">
        <v>874</v>
      </c>
      <c r="B1392" s="11">
        <v>1</v>
      </c>
    </row>
    <row r="1393" spans="1:2" ht="12" customHeight="1" x14ac:dyDescent="0.3">
      <c r="A1393" s="11" t="s">
        <v>4012</v>
      </c>
      <c r="B1393" s="11">
        <v>74</v>
      </c>
    </row>
    <row r="1394" spans="1:2" ht="12" customHeight="1" x14ac:dyDescent="0.3">
      <c r="A1394" s="11" t="s">
        <v>1616</v>
      </c>
      <c r="B1394" s="11">
        <v>3</v>
      </c>
    </row>
    <row r="1395" spans="1:2" ht="12" customHeight="1" x14ac:dyDescent="0.3">
      <c r="A1395" s="11" t="s">
        <v>6323</v>
      </c>
      <c r="B1395" s="11">
        <v>5</v>
      </c>
    </row>
    <row r="1396" spans="1:2" ht="12" customHeight="1" x14ac:dyDescent="0.3">
      <c r="A1396" s="11" t="s">
        <v>414</v>
      </c>
      <c r="B1396" s="11">
        <v>2</v>
      </c>
    </row>
    <row r="1397" spans="1:2" ht="12" customHeight="1" x14ac:dyDescent="0.3">
      <c r="A1397" s="11" t="s">
        <v>3975</v>
      </c>
      <c r="B1397" s="11">
        <v>5</v>
      </c>
    </row>
    <row r="1398" spans="1:2" ht="12" customHeight="1" x14ac:dyDescent="0.3">
      <c r="A1398" s="11" t="s">
        <v>5330</v>
      </c>
      <c r="B1398" s="11">
        <v>1</v>
      </c>
    </row>
    <row r="1399" spans="1:2" ht="12" customHeight="1" x14ac:dyDescent="0.3">
      <c r="A1399" s="11" t="s">
        <v>4941</v>
      </c>
      <c r="B1399" s="11">
        <v>5</v>
      </c>
    </row>
    <row r="1400" spans="1:2" ht="12" customHeight="1" x14ac:dyDescent="0.3">
      <c r="A1400" s="11" t="s">
        <v>5379</v>
      </c>
      <c r="B1400" s="11">
        <v>1</v>
      </c>
    </row>
    <row r="1401" spans="1:2" ht="12" customHeight="1" x14ac:dyDescent="0.3">
      <c r="A1401" s="11" t="s">
        <v>6170</v>
      </c>
      <c r="B1401" s="11">
        <v>5</v>
      </c>
    </row>
    <row r="1402" spans="1:2" ht="12" customHeight="1" x14ac:dyDescent="0.3">
      <c r="A1402" s="11" t="s">
        <v>5564</v>
      </c>
      <c r="B1402" s="11">
        <v>2</v>
      </c>
    </row>
    <row r="1403" spans="1:2" ht="12" customHeight="1" x14ac:dyDescent="0.3">
      <c r="A1403" s="11" t="s">
        <v>4204</v>
      </c>
      <c r="B1403" s="11">
        <v>71</v>
      </c>
    </row>
    <row r="1404" spans="1:2" ht="12" customHeight="1" x14ac:dyDescent="0.3">
      <c r="A1404" s="11" t="s">
        <v>15844</v>
      </c>
      <c r="B1404" s="11">
        <v>3</v>
      </c>
    </row>
    <row r="1405" spans="1:2" ht="12" customHeight="1" x14ac:dyDescent="0.3">
      <c r="A1405" s="11" t="s">
        <v>875</v>
      </c>
      <c r="B1405" s="11">
        <v>1</v>
      </c>
    </row>
    <row r="1406" spans="1:2" ht="12" customHeight="1" x14ac:dyDescent="0.3">
      <c r="A1406" s="11" t="s">
        <v>3854</v>
      </c>
      <c r="B1406" s="11">
        <v>2</v>
      </c>
    </row>
    <row r="1407" spans="1:2" ht="12" customHeight="1" x14ac:dyDescent="0.3">
      <c r="A1407" s="11" t="s">
        <v>3855</v>
      </c>
      <c r="B1407" s="11">
        <v>2</v>
      </c>
    </row>
    <row r="1408" spans="1:2" ht="12" customHeight="1" x14ac:dyDescent="0.3">
      <c r="A1408" s="11" t="s">
        <v>876</v>
      </c>
      <c r="B1408" s="11">
        <v>1</v>
      </c>
    </row>
    <row r="1409" spans="1:2" ht="12" customHeight="1" x14ac:dyDescent="0.3">
      <c r="A1409" s="11" t="s">
        <v>15845</v>
      </c>
      <c r="B1409" s="11">
        <v>3</v>
      </c>
    </row>
    <row r="1410" spans="1:2" ht="12" customHeight="1" x14ac:dyDescent="0.3">
      <c r="A1410" s="11" t="s">
        <v>5192</v>
      </c>
      <c r="B1410" s="11">
        <v>8</v>
      </c>
    </row>
    <row r="1411" spans="1:2" ht="12" customHeight="1" x14ac:dyDescent="0.3">
      <c r="A1411" s="11" t="s">
        <v>2997</v>
      </c>
      <c r="B1411" s="11">
        <v>4</v>
      </c>
    </row>
    <row r="1412" spans="1:2" ht="12" customHeight="1" x14ac:dyDescent="0.3">
      <c r="A1412" s="11" t="s">
        <v>525</v>
      </c>
      <c r="B1412" s="11">
        <v>1</v>
      </c>
    </row>
    <row r="1413" spans="1:2" ht="12" customHeight="1" x14ac:dyDescent="0.3">
      <c r="A1413" s="11" t="s">
        <v>4571</v>
      </c>
      <c r="B1413" s="11">
        <v>7</v>
      </c>
    </row>
    <row r="1414" spans="1:2" ht="12" customHeight="1" x14ac:dyDescent="0.3">
      <c r="A1414" s="11" t="s">
        <v>877</v>
      </c>
      <c r="B1414" s="11">
        <v>1</v>
      </c>
    </row>
    <row r="1415" spans="1:2" ht="12" customHeight="1" x14ac:dyDescent="0.3">
      <c r="A1415" s="11" t="s">
        <v>3304</v>
      </c>
      <c r="B1415" s="11">
        <v>4</v>
      </c>
    </row>
    <row r="1416" spans="1:2" ht="12" customHeight="1" x14ac:dyDescent="0.3">
      <c r="A1416" s="11" t="s">
        <v>1617</v>
      </c>
      <c r="B1416" s="11">
        <v>13</v>
      </c>
    </row>
    <row r="1417" spans="1:2" ht="12" customHeight="1" x14ac:dyDescent="0.3">
      <c r="A1417" s="11" t="s">
        <v>1402</v>
      </c>
      <c r="B1417" s="11">
        <v>5</v>
      </c>
    </row>
    <row r="1418" spans="1:2" ht="12" customHeight="1" x14ac:dyDescent="0.3">
      <c r="A1418" s="11" t="s">
        <v>5380</v>
      </c>
      <c r="B1418" s="11">
        <v>1</v>
      </c>
    </row>
    <row r="1419" spans="1:2" ht="12" customHeight="1" x14ac:dyDescent="0.3">
      <c r="A1419" s="11" t="s">
        <v>1777</v>
      </c>
      <c r="B1419" s="11">
        <v>3</v>
      </c>
    </row>
    <row r="1420" spans="1:2" ht="12" customHeight="1" x14ac:dyDescent="0.3">
      <c r="A1420" s="11" t="s">
        <v>2747</v>
      </c>
      <c r="B1420" s="11">
        <v>1</v>
      </c>
    </row>
    <row r="1421" spans="1:2" ht="12" customHeight="1" x14ac:dyDescent="0.3">
      <c r="A1421" s="11" t="s">
        <v>6874</v>
      </c>
      <c r="B1421" s="11">
        <v>4</v>
      </c>
    </row>
    <row r="1422" spans="1:2" ht="12" customHeight="1" x14ac:dyDescent="0.3">
      <c r="A1422" s="11" t="s">
        <v>5483</v>
      </c>
      <c r="B1422" s="11">
        <v>4</v>
      </c>
    </row>
    <row r="1423" spans="1:2" ht="12" customHeight="1" x14ac:dyDescent="0.3">
      <c r="A1423" s="11" t="s">
        <v>5381</v>
      </c>
      <c r="B1423" s="11">
        <v>2</v>
      </c>
    </row>
    <row r="1424" spans="1:2" ht="12" customHeight="1" x14ac:dyDescent="0.3">
      <c r="A1424" s="11" t="s">
        <v>5626</v>
      </c>
      <c r="B1424" s="11">
        <v>15</v>
      </c>
    </row>
    <row r="1425" spans="1:2" ht="12" customHeight="1" x14ac:dyDescent="0.3">
      <c r="A1425" s="11" t="s">
        <v>878</v>
      </c>
      <c r="B1425" s="11">
        <v>2</v>
      </c>
    </row>
    <row r="1426" spans="1:2" ht="12" customHeight="1" x14ac:dyDescent="0.3">
      <c r="A1426" s="11" t="s">
        <v>5627</v>
      </c>
      <c r="B1426" s="11">
        <v>16</v>
      </c>
    </row>
    <row r="1427" spans="1:2" ht="12" customHeight="1" x14ac:dyDescent="0.3">
      <c r="A1427" s="11" t="s">
        <v>6028</v>
      </c>
      <c r="B1427" s="11">
        <v>5</v>
      </c>
    </row>
    <row r="1428" spans="1:2" ht="12" customHeight="1" x14ac:dyDescent="0.3">
      <c r="A1428" s="11" t="s">
        <v>5382</v>
      </c>
      <c r="B1428" s="11">
        <v>1</v>
      </c>
    </row>
    <row r="1429" spans="1:2" ht="12" customHeight="1" x14ac:dyDescent="0.3">
      <c r="A1429" s="11" t="s">
        <v>5092</v>
      </c>
      <c r="B1429" s="11">
        <v>1</v>
      </c>
    </row>
    <row r="1430" spans="1:2" ht="12" customHeight="1" x14ac:dyDescent="0.3">
      <c r="A1430" s="11" t="s">
        <v>415</v>
      </c>
      <c r="B1430" s="11">
        <v>1</v>
      </c>
    </row>
    <row r="1431" spans="1:2" ht="12" customHeight="1" x14ac:dyDescent="0.3">
      <c r="A1431" s="11" t="s">
        <v>5383</v>
      </c>
      <c r="B1431" s="11">
        <v>7</v>
      </c>
    </row>
    <row r="1432" spans="1:2" ht="12" customHeight="1" x14ac:dyDescent="0.3">
      <c r="A1432" s="11" t="s">
        <v>5902</v>
      </c>
      <c r="B1432" s="11">
        <v>2</v>
      </c>
    </row>
    <row r="1433" spans="1:2" ht="12" customHeight="1" x14ac:dyDescent="0.3">
      <c r="A1433" s="11" t="s">
        <v>64</v>
      </c>
      <c r="B1433" s="11">
        <v>2</v>
      </c>
    </row>
    <row r="1434" spans="1:2" ht="12" customHeight="1" x14ac:dyDescent="0.3">
      <c r="A1434" s="11" t="s">
        <v>6026</v>
      </c>
      <c r="B1434" s="11">
        <v>2</v>
      </c>
    </row>
    <row r="1435" spans="1:2" ht="12" customHeight="1" x14ac:dyDescent="0.3">
      <c r="A1435" s="11" t="s">
        <v>2367</v>
      </c>
      <c r="B1435" s="11">
        <v>6</v>
      </c>
    </row>
    <row r="1436" spans="1:2" ht="12" customHeight="1" x14ac:dyDescent="0.3">
      <c r="A1436" s="11" t="s">
        <v>5484</v>
      </c>
      <c r="B1436" s="11">
        <v>1</v>
      </c>
    </row>
    <row r="1437" spans="1:2" ht="12" customHeight="1" x14ac:dyDescent="0.3">
      <c r="A1437" s="11" t="s">
        <v>5727</v>
      </c>
      <c r="B1437" s="11">
        <v>3</v>
      </c>
    </row>
    <row r="1438" spans="1:2" ht="12" customHeight="1" x14ac:dyDescent="0.3">
      <c r="A1438" s="11" t="s">
        <v>1118</v>
      </c>
      <c r="B1438" s="11">
        <v>4</v>
      </c>
    </row>
    <row r="1439" spans="1:2" ht="12" customHeight="1" x14ac:dyDescent="0.3">
      <c r="A1439" s="11" t="s">
        <v>2368</v>
      </c>
      <c r="B1439" s="11">
        <v>2</v>
      </c>
    </row>
    <row r="1440" spans="1:2" ht="12" customHeight="1" x14ac:dyDescent="0.3">
      <c r="A1440" s="11" t="s">
        <v>3305</v>
      </c>
      <c r="B1440" s="11">
        <v>4</v>
      </c>
    </row>
    <row r="1441" spans="1:2" ht="12" customHeight="1" x14ac:dyDescent="0.3">
      <c r="A1441" s="11" t="s">
        <v>1267</v>
      </c>
      <c r="B1441" s="11">
        <v>3</v>
      </c>
    </row>
    <row r="1442" spans="1:2" ht="12" customHeight="1" x14ac:dyDescent="0.3">
      <c r="A1442" s="11" t="s">
        <v>4336</v>
      </c>
      <c r="B1442" s="11">
        <v>1</v>
      </c>
    </row>
    <row r="1443" spans="1:2" ht="12" customHeight="1" x14ac:dyDescent="0.3">
      <c r="A1443" s="11" t="s">
        <v>880</v>
      </c>
      <c r="B1443" s="11">
        <v>43</v>
      </c>
    </row>
    <row r="1444" spans="1:2" ht="12" customHeight="1" x14ac:dyDescent="0.3">
      <c r="A1444" s="11" t="s">
        <v>3153</v>
      </c>
      <c r="B1444" s="11">
        <v>12</v>
      </c>
    </row>
    <row r="1445" spans="1:2" ht="12" customHeight="1" x14ac:dyDescent="0.3">
      <c r="A1445" s="11" t="s">
        <v>4064</v>
      </c>
      <c r="B1445" s="11">
        <v>39</v>
      </c>
    </row>
    <row r="1446" spans="1:2" ht="12" customHeight="1" x14ac:dyDescent="0.3">
      <c r="A1446" s="11" t="s">
        <v>879</v>
      </c>
      <c r="B1446" s="11">
        <v>1</v>
      </c>
    </row>
    <row r="1447" spans="1:2" ht="12" customHeight="1" x14ac:dyDescent="0.3">
      <c r="A1447" s="11" t="s">
        <v>416</v>
      </c>
      <c r="B1447" s="11">
        <v>1</v>
      </c>
    </row>
    <row r="1448" spans="1:2" ht="12" customHeight="1" x14ac:dyDescent="0.3">
      <c r="A1448" s="11" t="s">
        <v>2896</v>
      </c>
      <c r="B1448" s="11">
        <v>5</v>
      </c>
    </row>
    <row r="1449" spans="1:2" ht="12" customHeight="1" x14ac:dyDescent="0.3">
      <c r="A1449" s="11" t="s">
        <v>2369</v>
      </c>
      <c r="B1449" s="11">
        <v>1</v>
      </c>
    </row>
    <row r="1450" spans="1:2" ht="12" customHeight="1" x14ac:dyDescent="0.3">
      <c r="A1450" s="11" t="s">
        <v>2370</v>
      </c>
      <c r="B1450" s="11">
        <v>1</v>
      </c>
    </row>
    <row r="1451" spans="1:2" ht="12" customHeight="1" x14ac:dyDescent="0.3">
      <c r="A1451" s="11" t="s">
        <v>2613</v>
      </c>
      <c r="B1451" s="11">
        <v>3</v>
      </c>
    </row>
    <row r="1452" spans="1:2" ht="12" customHeight="1" x14ac:dyDescent="0.3">
      <c r="A1452" s="11" t="s">
        <v>6027</v>
      </c>
      <c r="B1452" s="11">
        <v>3</v>
      </c>
    </row>
    <row r="1453" spans="1:2" ht="12" customHeight="1" x14ac:dyDescent="0.3">
      <c r="A1453" s="11" t="s">
        <v>2371</v>
      </c>
      <c r="B1453" s="11">
        <v>2</v>
      </c>
    </row>
    <row r="1454" spans="1:2" ht="12" customHeight="1" x14ac:dyDescent="0.3">
      <c r="A1454" s="11" t="s">
        <v>4065</v>
      </c>
      <c r="B1454" s="11">
        <v>4</v>
      </c>
    </row>
    <row r="1455" spans="1:2" ht="12" customHeight="1" x14ac:dyDescent="0.3">
      <c r="A1455" s="11" t="s">
        <v>3976</v>
      </c>
      <c r="B1455" s="11">
        <v>14</v>
      </c>
    </row>
    <row r="1456" spans="1:2" ht="12" customHeight="1" x14ac:dyDescent="0.3">
      <c r="A1456" s="11" t="s">
        <v>526</v>
      </c>
      <c r="B1456" s="11">
        <v>2</v>
      </c>
    </row>
    <row r="1457" spans="1:2" ht="12" customHeight="1" x14ac:dyDescent="0.3">
      <c r="A1457" s="11" t="s">
        <v>6692</v>
      </c>
      <c r="B1457" s="11">
        <v>12</v>
      </c>
    </row>
    <row r="1458" spans="1:2" ht="12" customHeight="1" x14ac:dyDescent="0.3">
      <c r="A1458" s="11" t="s">
        <v>5384</v>
      </c>
      <c r="B1458" s="11">
        <v>3</v>
      </c>
    </row>
    <row r="1459" spans="1:2" ht="12" customHeight="1" x14ac:dyDescent="0.3">
      <c r="A1459" s="11" t="s">
        <v>417</v>
      </c>
      <c r="B1459" s="11">
        <v>2</v>
      </c>
    </row>
    <row r="1460" spans="1:2" ht="12" customHeight="1" x14ac:dyDescent="0.3">
      <c r="A1460" s="11" t="s">
        <v>2372</v>
      </c>
      <c r="B1460" s="11">
        <v>16</v>
      </c>
    </row>
    <row r="1461" spans="1:2" ht="12" customHeight="1" x14ac:dyDescent="0.3">
      <c r="A1461" s="11" t="s">
        <v>2614</v>
      </c>
      <c r="B1461" s="11">
        <v>3</v>
      </c>
    </row>
    <row r="1462" spans="1:2" ht="12" customHeight="1" x14ac:dyDescent="0.3">
      <c r="A1462" s="11" t="s">
        <v>2373</v>
      </c>
      <c r="B1462" s="11">
        <v>2</v>
      </c>
    </row>
    <row r="1463" spans="1:2" ht="12" customHeight="1" x14ac:dyDescent="0.3">
      <c r="A1463" s="11" t="s">
        <v>2468</v>
      </c>
      <c r="B1463" s="11">
        <v>2</v>
      </c>
    </row>
    <row r="1464" spans="1:2" ht="12" customHeight="1" x14ac:dyDescent="0.3">
      <c r="A1464" s="11" t="s">
        <v>881</v>
      </c>
      <c r="B1464" s="11">
        <v>1</v>
      </c>
    </row>
    <row r="1465" spans="1:2" ht="12" customHeight="1" x14ac:dyDescent="0.3">
      <c r="A1465" s="11" t="s">
        <v>5807</v>
      </c>
      <c r="B1465" s="11">
        <v>42</v>
      </c>
    </row>
    <row r="1466" spans="1:2" ht="12" customHeight="1" x14ac:dyDescent="0.3">
      <c r="A1466" s="11" t="s">
        <v>6171</v>
      </c>
      <c r="B1466" s="11">
        <v>2</v>
      </c>
    </row>
    <row r="1467" spans="1:2" ht="12" customHeight="1" x14ac:dyDescent="0.3">
      <c r="A1467" s="11" t="s">
        <v>2469</v>
      </c>
      <c r="B1467" s="11">
        <v>2</v>
      </c>
    </row>
    <row r="1468" spans="1:2" ht="12" customHeight="1" x14ac:dyDescent="0.3">
      <c r="A1468" s="11" t="s">
        <v>2615</v>
      </c>
      <c r="B1468" s="11">
        <v>15</v>
      </c>
    </row>
    <row r="1469" spans="1:2" ht="12" customHeight="1" x14ac:dyDescent="0.3">
      <c r="A1469" s="11" t="s">
        <v>2470</v>
      </c>
      <c r="B1469" s="11">
        <v>2</v>
      </c>
    </row>
    <row r="1470" spans="1:2" ht="12" customHeight="1" x14ac:dyDescent="0.3">
      <c r="A1470" s="11" t="s">
        <v>3306</v>
      </c>
      <c r="B1470" s="11">
        <v>5</v>
      </c>
    </row>
    <row r="1471" spans="1:2" ht="12" customHeight="1" x14ac:dyDescent="0.3">
      <c r="A1471" s="11" t="s">
        <v>5628</v>
      </c>
      <c r="B1471" s="11">
        <v>10</v>
      </c>
    </row>
    <row r="1472" spans="1:2" ht="12" customHeight="1" x14ac:dyDescent="0.3">
      <c r="A1472" s="11" t="s">
        <v>6172</v>
      </c>
      <c r="B1472" s="11">
        <v>2</v>
      </c>
    </row>
    <row r="1473" spans="1:2" ht="12" customHeight="1" x14ac:dyDescent="0.3">
      <c r="A1473" s="11" t="s">
        <v>7062</v>
      </c>
      <c r="B1473" s="11">
        <v>2</v>
      </c>
    </row>
    <row r="1474" spans="1:2" ht="12" customHeight="1" x14ac:dyDescent="0.3">
      <c r="A1474" s="11" t="s">
        <v>5093</v>
      </c>
      <c r="B1474" s="11">
        <v>4</v>
      </c>
    </row>
    <row r="1475" spans="1:2" ht="12" customHeight="1" x14ac:dyDescent="0.3">
      <c r="A1475" s="11" t="s">
        <v>418</v>
      </c>
      <c r="B1475" s="11">
        <v>1</v>
      </c>
    </row>
    <row r="1476" spans="1:2" ht="12" customHeight="1" x14ac:dyDescent="0.3">
      <c r="A1476" s="11" t="s">
        <v>1268</v>
      </c>
      <c r="B1476" s="11">
        <v>1</v>
      </c>
    </row>
    <row r="1477" spans="1:2" ht="12" customHeight="1" x14ac:dyDescent="0.3">
      <c r="A1477" s="11" t="s">
        <v>5808</v>
      </c>
      <c r="B1477" s="11">
        <v>3</v>
      </c>
    </row>
    <row r="1478" spans="1:2" ht="12" customHeight="1" x14ac:dyDescent="0.3">
      <c r="A1478" s="11" t="s">
        <v>6230</v>
      </c>
      <c r="B1478" s="11">
        <v>16</v>
      </c>
    </row>
    <row r="1479" spans="1:2" ht="12" customHeight="1" x14ac:dyDescent="0.3">
      <c r="A1479" s="11" t="s">
        <v>5809</v>
      </c>
      <c r="B1479" s="11">
        <v>6</v>
      </c>
    </row>
    <row r="1480" spans="1:2" ht="12" customHeight="1" x14ac:dyDescent="0.3">
      <c r="A1480" s="11" t="s">
        <v>5810</v>
      </c>
      <c r="B1480" s="11">
        <v>12</v>
      </c>
    </row>
    <row r="1481" spans="1:2" ht="12" customHeight="1" x14ac:dyDescent="0.3">
      <c r="A1481" s="11" t="s">
        <v>333</v>
      </c>
      <c r="B1481" s="11">
        <v>1</v>
      </c>
    </row>
    <row r="1482" spans="1:2" ht="12" customHeight="1" x14ac:dyDescent="0.3">
      <c r="A1482" s="11" t="s">
        <v>3729</v>
      </c>
      <c r="B1482" s="11">
        <v>2</v>
      </c>
    </row>
    <row r="1483" spans="1:2" ht="12" customHeight="1" x14ac:dyDescent="0.3">
      <c r="A1483" s="11" t="s">
        <v>2198</v>
      </c>
      <c r="B1483" s="11">
        <v>1</v>
      </c>
    </row>
    <row r="1484" spans="1:2" ht="12" customHeight="1" x14ac:dyDescent="0.3">
      <c r="A1484" s="11" t="s">
        <v>4942</v>
      </c>
      <c r="B1484" s="11">
        <v>1</v>
      </c>
    </row>
    <row r="1485" spans="1:2" ht="12" customHeight="1" x14ac:dyDescent="0.3">
      <c r="A1485" s="11" t="s">
        <v>5711</v>
      </c>
      <c r="B1485" s="11">
        <v>6</v>
      </c>
    </row>
    <row r="1486" spans="1:2" ht="12" customHeight="1" x14ac:dyDescent="0.3">
      <c r="A1486" s="11" t="s">
        <v>1040</v>
      </c>
      <c r="B1486" s="11">
        <v>1</v>
      </c>
    </row>
    <row r="1487" spans="1:2" ht="12" customHeight="1" x14ac:dyDescent="0.3">
      <c r="A1487" s="11" t="s">
        <v>4859</v>
      </c>
      <c r="B1487" s="11">
        <v>2</v>
      </c>
    </row>
    <row r="1488" spans="1:2" ht="12" customHeight="1" x14ac:dyDescent="0.3">
      <c r="A1488" s="11" t="s">
        <v>5629</v>
      </c>
      <c r="B1488" s="11">
        <v>8</v>
      </c>
    </row>
    <row r="1489" spans="1:2" ht="12" customHeight="1" x14ac:dyDescent="0.3">
      <c r="A1489" s="11" t="s">
        <v>6324</v>
      </c>
      <c r="B1489" s="11">
        <v>23</v>
      </c>
    </row>
    <row r="1490" spans="1:2" ht="12" customHeight="1" x14ac:dyDescent="0.3">
      <c r="A1490" s="11" t="s">
        <v>2538</v>
      </c>
      <c r="B1490" s="11">
        <v>1</v>
      </c>
    </row>
    <row r="1491" spans="1:2" ht="12" customHeight="1" x14ac:dyDescent="0.3">
      <c r="A1491" s="11" t="s">
        <v>1618</v>
      </c>
      <c r="B1491" s="11">
        <v>3</v>
      </c>
    </row>
    <row r="1492" spans="1:2" ht="12" customHeight="1" x14ac:dyDescent="0.3">
      <c r="A1492" s="11" t="s">
        <v>3603</v>
      </c>
      <c r="B1492" s="11">
        <v>7</v>
      </c>
    </row>
    <row r="1493" spans="1:2" ht="12" customHeight="1" x14ac:dyDescent="0.3">
      <c r="A1493" s="11" t="s">
        <v>3790</v>
      </c>
      <c r="B1493" s="11">
        <v>6</v>
      </c>
    </row>
    <row r="1494" spans="1:2" ht="12" customHeight="1" x14ac:dyDescent="0.3">
      <c r="A1494" s="11" t="s">
        <v>882</v>
      </c>
      <c r="B1494" s="11">
        <v>1</v>
      </c>
    </row>
    <row r="1495" spans="1:2" ht="12" customHeight="1" x14ac:dyDescent="0.3">
      <c r="A1495" s="11" t="s">
        <v>2539</v>
      </c>
      <c r="B1495" s="11">
        <v>12</v>
      </c>
    </row>
    <row r="1496" spans="1:2" ht="12" customHeight="1" x14ac:dyDescent="0.3">
      <c r="A1496" s="11" t="s">
        <v>2199</v>
      </c>
      <c r="B1496" s="11">
        <v>1</v>
      </c>
    </row>
    <row r="1497" spans="1:2" ht="12" customHeight="1" x14ac:dyDescent="0.3">
      <c r="A1497" s="11" t="s">
        <v>5811</v>
      </c>
      <c r="B1497" s="11">
        <v>21</v>
      </c>
    </row>
    <row r="1498" spans="1:2" ht="12" customHeight="1" x14ac:dyDescent="0.3">
      <c r="A1498" s="11" t="s">
        <v>1778</v>
      </c>
      <c r="B1498" s="11">
        <v>3</v>
      </c>
    </row>
    <row r="1499" spans="1:2" ht="12" customHeight="1" x14ac:dyDescent="0.3">
      <c r="A1499" s="11" t="s">
        <v>4478</v>
      </c>
      <c r="B1499" s="11">
        <v>5</v>
      </c>
    </row>
    <row r="1500" spans="1:2" ht="12" customHeight="1" x14ac:dyDescent="0.3">
      <c r="A1500" s="11" t="s">
        <v>1269</v>
      </c>
      <c r="B1500" s="11">
        <v>4</v>
      </c>
    </row>
    <row r="1501" spans="1:2" ht="12" customHeight="1" x14ac:dyDescent="0.3">
      <c r="A1501" s="11" t="s">
        <v>4366</v>
      </c>
      <c r="B1501" s="11">
        <v>13</v>
      </c>
    </row>
    <row r="1502" spans="1:2" ht="12" customHeight="1" x14ac:dyDescent="0.3">
      <c r="A1502" s="11" t="s">
        <v>4337</v>
      </c>
      <c r="B1502" s="11">
        <v>36</v>
      </c>
    </row>
    <row r="1503" spans="1:2" ht="12" customHeight="1" x14ac:dyDescent="0.3">
      <c r="A1503" s="11" t="s">
        <v>65</v>
      </c>
      <c r="B1503" s="11">
        <v>2</v>
      </c>
    </row>
    <row r="1504" spans="1:2" ht="12" customHeight="1" x14ac:dyDescent="0.3">
      <c r="A1504" s="11" t="s">
        <v>2200</v>
      </c>
      <c r="B1504" s="11">
        <v>3</v>
      </c>
    </row>
    <row r="1505" spans="1:2" ht="12" customHeight="1" x14ac:dyDescent="0.3">
      <c r="A1505" s="11" t="s">
        <v>66</v>
      </c>
      <c r="B1505" s="11">
        <v>3</v>
      </c>
    </row>
    <row r="1506" spans="1:2" ht="12" customHeight="1" x14ac:dyDescent="0.3">
      <c r="A1506" s="11" t="s">
        <v>3791</v>
      </c>
      <c r="B1506" s="11">
        <v>3</v>
      </c>
    </row>
    <row r="1507" spans="1:2" ht="12" customHeight="1" x14ac:dyDescent="0.3">
      <c r="A1507" s="11" t="s">
        <v>6029</v>
      </c>
      <c r="B1507" s="11">
        <v>2</v>
      </c>
    </row>
    <row r="1508" spans="1:2" ht="12" customHeight="1" x14ac:dyDescent="0.3">
      <c r="A1508" s="11" t="s">
        <v>2616</v>
      </c>
      <c r="B1508" s="11">
        <v>2</v>
      </c>
    </row>
    <row r="1509" spans="1:2" ht="12" customHeight="1" x14ac:dyDescent="0.3">
      <c r="A1509" s="11" t="s">
        <v>2617</v>
      </c>
      <c r="B1509" s="11">
        <v>3</v>
      </c>
    </row>
    <row r="1510" spans="1:2" ht="12" customHeight="1" x14ac:dyDescent="0.3">
      <c r="A1510" s="11" t="s">
        <v>67</v>
      </c>
      <c r="B1510" s="11">
        <v>12</v>
      </c>
    </row>
    <row r="1511" spans="1:2" ht="12" customHeight="1" x14ac:dyDescent="0.3">
      <c r="A1511" s="11" t="s">
        <v>5630</v>
      </c>
      <c r="B1511" s="11">
        <v>91</v>
      </c>
    </row>
    <row r="1512" spans="1:2" ht="12" customHeight="1" x14ac:dyDescent="0.3">
      <c r="A1512" s="11" t="s">
        <v>3154</v>
      </c>
      <c r="B1512" s="11">
        <v>11</v>
      </c>
    </row>
    <row r="1513" spans="1:2" ht="12" customHeight="1" x14ac:dyDescent="0.3">
      <c r="A1513" s="11" t="s">
        <v>6797</v>
      </c>
      <c r="B1513" s="11">
        <v>1</v>
      </c>
    </row>
    <row r="1514" spans="1:2" ht="12" customHeight="1" x14ac:dyDescent="0.3">
      <c r="A1514" s="11" t="s">
        <v>3977</v>
      </c>
      <c r="B1514" s="11">
        <v>4</v>
      </c>
    </row>
    <row r="1515" spans="1:2" ht="12" customHeight="1" x14ac:dyDescent="0.3">
      <c r="A1515" s="11" t="s">
        <v>1779</v>
      </c>
      <c r="B1515" s="11">
        <v>3</v>
      </c>
    </row>
    <row r="1516" spans="1:2" ht="12" customHeight="1" x14ac:dyDescent="0.3">
      <c r="A1516" s="11" t="s">
        <v>1403</v>
      </c>
      <c r="B1516" s="11">
        <v>2</v>
      </c>
    </row>
    <row r="1517" spans="1:2" ht="12" customHeight="1" x14ac:dyDescent="0.3">
      <c r="A1517" s="11" t="s">
        <v>1404</v>
      </c>
      <c r="B1517" s="11">
        <v>4</v>
      </c>
    </row>
    <row r="1518" spans="1:2" ht="12" customHeight="1" x14ac:dyDescent="0.3">
      <c r="A1518" s="11" t="s">
        <v>1780</v>
      </c>
      <c r="B1518" s="11">
        <v>3</v>
      </c>
    </row>
    <row r="1519" spans="1:2" ht="12" customHeight="1" x14ac:dyDescent="0.3">
      <c r="A1519" s="11" t="s">
        <v>5812</v>
      </c>
      <c r="B1519" s="11">
        <v>3</v>
      </c>
    </row>
    <row r="1520" spans="1:2" ht="12" customHeight="1" x14ac:dyDescent="0.3">
      <c r="A1520" s="11" t="s">
        <v>4205</v>
      </c>
      <c r="B1520" s="11">
        <v>2</v>
      </c>
    </row>
    <row r="1521" spans="1:2" ht="12" customHeight="1" x14ac:dyDescent="0.3">
      <c r="A1521" s="11" t="s">
        <v>4133</v>
      </c>
      <c r="B1521" s="11">
        <v>3</v>
      </c>
    </row>
    <row r="1522" spans="1:2" ht="12" customHeight="1" x14ac:dyDescent="0.3">
      <c r="A1522" s="11" t="s">
        <v>4405</v>
      </c>
      <c r="B1522" s="11">
        <v>4</v>
      </c>
    </row>
    <row r="1523" spans="1:2" ht="12" customHeight="1" x14ac:dyDescent="0.3">
      <c r="A1523" s="11" t="s">
        <v>5385</v>
      </c>
      <c r="B1523" s="11">
        <v>7</v>
      </c>
    </row>
    <row r="1524" spans="1:2" ht="12" customHeight="1" x14ac:dyDescent="0.3">
      <c r="A1524" s="11" t="s">
        <v>2201</v>
      </c>
      <c r="B1524" s="11">
        <v>7</v>
      </c>
    </row>
    <row r="1525" spans="1:2" ht="12" customHeight="1" x14ac:dyDescent="0.3">
      <c r="A1525" s="11" t="s">
        <v>1270</v>
      </c>
      <c r="B1525" s="11">
        <v>5</v>
      </c>
    </row>
    <row r="1526" spans="1:2" ht="12" customHeight="1" x14ac:dyDescent="0.3">
      <c r="A1526" s="11" t="s">
        <v>1619</v>
      </c>
      <c r="B1526" s="11">
        <v>5</v>
      </c>
    </row>
    <row r="1527" spans="1:2" ht="12" customHeight="1" x14ac:dyDescent="0.3">
      <c r="A1527" s="11" t="s">
        <v>5813</v>
      </c>
      <c r="B1527" s="11">
        <v>72</v>
      </c>
    </row>
    <row r="1528" spans="1:2" ht="12" customHeight="1" x14ac:dyDescent="0.3">
      <c r="A1528" s="11" t="s">
        <v>9256</v>
      </c>
      <c r="B1528" s="11">
        <v>1</v>
      </c>
    </row>
    <row r="1529" spans="1:2" ht="12" customHeight="1" x14ac:dyDescent="0.3">
      <c r="A1529" s="11" t="s">
        <v>4860</v>
      </c>
      <c r="B1529" s="11">
        <v>1</v>
      </c>
    </row>
    <row r="1530" spans="1:2" ht="12" customHeight="1" x14ac:dyDescent="0.3">
      <c r="A1530" s="11" t="s">
        <v>1527</v>
      </c>
      <c r="B1530" s="11">
        <v>2</v>
      </c>
    </row>
    <row r="1531" spans="1:2" ht="12" customHeight="1" x14ac:dyDescent="0.3">
      <c r="A1531" s="11" t="s">
        <v>3449</v>
      </c>
      <c r="B1531" s="11">
        <v>3</v>
      </c>
    </row>
    <row r="1532" spans="1:2" ht="12" customHeight="1" x14ac:dyDescent="0.3">
      <c r="A1532" s="11" t="s">
        <v>2540</v>
      </c>
      <c r="B1532" s="11">
        <v>3</v>
      </c>
    </row>
    <row r="1533" spans="1:2" ht="12" customHeight="1" x14ac:dyDescent="0.3">
      <c r="A1533" s="11" t="s">
        <v>6571</v>
      </c>
      <c r="B1533" s="11">
        <v>21</v>
      </c>
    </row>
    <row r="1534" spans="1:2" ht="12" customHeight="1" x14ac:dyDescent="0.3">
      <c r="A1534" s="11" t="s">
        <v>1620</v>
      </c>
      <c r="B1534" s="11">
        <v>17</v>
      </c>
    </row>
    <row r="1535" spans="1:2" ht="12" customHeight="1" x14ac:dyDescent="0.3">
      <c r="A1535" s="11" t="s">
        <v>6231</v>
      </c>
      <c r="B1535" s="11">
        <v>13</v>
      </c>
    </row>
    <row r="1536" spans="1:2" ht="12" customHeight="1" x14ac:dyDescent="0.3">
      <c r="A1536" s="11" t="s">
        <v>5903</v>
      </c>
      <c r="B1536" s="11">
        <v>2</v>
      </c>
    </row>
    <row r="1537" spans="1:2" ht="12" customHeight="1" x14ac:dyDescent="0.3">
      <c r="A1537" s="11" t="s">
        <v>1271</v>
      </c>
      <c r="B1537" s="11">
        <v>19</v>
      </c>
    </row>
    <row r="1538" spans="1:2" ht="12" customHeight="1" x14ac:dyDescent="0.3">
      <c r="A1538" s="11" t="s">
        <v>1026</v>
      </c>
      <c r="B1538" s="11">
        <v>2</v>
      </c>
    </row>
    <row r="1539" spans="1:2" ht="12" customHeight="1" x14ac:dyDescent="0.3">
      <c r="A1539" s="11" t="s">
        <v>1272</v>
      </c>
      <c r="B1539" s="11">
        <v>1</v>
      </c>
    </row>
    <row r="1540" spans="1:2" ht="12" customHeight="1" x14ac:dyDescent="0.3">
      <c r="A1540" s="11" t="s">
        <v>7312</v>
      </c>
      <c r="B1540" s="11">
        <v>1</v>
      </c>
    </row>
    <row r="1541" spans="1:2" ht="12" customHeight="1" x14ac:dyDescent="0.3">
      <c r="A1541" s="11" t="s">
        <v>1781</v>
      </c>
      <c r="B1541" s="11">
        <v>1</v>
      </c>
    </row>
    <row r="1542" spans="1:2" ht="12" customHeight="1" x14ac:dyDescent="0.3">
      <c r="A1542" s="11" t="s">
        <v>1621</v>
      </c>
      <c r="B1542" s="11">
        <v>13</v>
      </c>
    </row>
    <row r="1543" spans="1:2" ht="12" customHeight="1" x14ac:dyDescent="0.3">
      <c r="A1543" s="11" t="s">
        <v>1405</v>
      </c>
      <c r="B1543" s="11">
        <v>3</v>
      </c>
    </row>
    <row r="1544" spans="1:2" ht="12" customHeight="1" x14ac:dyDescent="0.3">
      <c r="A1544" s="11" t="s">
        <v>2541</v>
      </c>
      <c r="B1544" s="11">
        <v>1</v>
      </c>
    </row>
    <row r="1545" spans="1:2" ht="12" customHeight="1" x14ac:dyDescent="0.3">
      <c r="A1545" s="11" t="s">
        <v>749</v>
      </c>
      <c r="B1545" s="11">
        <v>1</v>
      </c>
    </row>
    <row r="1546" spans="1:2" ht="12" customHeight="1" x14ac:dyDescent="0.3">
      <c r="A1546" s="11" t="s">
        <v>883</v>
      </c>
      <c r="B1546" s="11">
        <v>4</v>
      </c>
    </row>
    <row r="1547" spans="1:2" ht="12" customHeight="1" x14ac:dyDescent="0.3">
      <c r="A1547" s="11" t="s">
        <v>884</v>
      </c>
      <c r="B1547" s="11">
        <v>2</v>
      </c>
    </row>
    <row r="1548" spans="1:2" ht="12" customHeight="1" x14ac:dyDescent="0.3">
      <c r="A1548" s="11" t="s">
        <v>1622</v>
      </c>
      <c r="B1548" s="11">
        <v>2</v>
      </c>
    </row>
    <row r="1549" spans="1:2" ht="12" customHeight="1" x14ac:dyDescent="0.3">
      <c r="A1549" s="11" t="s">
        <v>5094</v>
      </c>
      <c r="B1549" s="11">
        <v>33</v>
      </c>
    </row>
    <row r="1550" spans="1:2" ht="12" customHeight="1" x14ac:dyDescent="0.3">
      <c r="A1550" s="11" t="s">
        <v>2998</v>
      </c>
      <c r="B1550" s="11">
        <v>12</v>
      </c>
    </row>
    <row r="1551" spans="1:2" ht="12" customHeight="1" x14ac:dyDescent="0.3">
      <c r="A1551" s="11" t="s">
        <v>2202</v>
      </c>
      <c r="B1551" s="11">
        <v>6</v>
      </c>
    </row>
    <row r="1552" spans="1:2" ht="12" customHeight="1" x14ac:dyDescent="0.3">
      <c r="A1552" s="11" t="s">
        <v>2897</v>
      </c>
      <c r="B1552" s="11">
        <v>4</v>
      </c>
    </row>
    <row r="1553" spans="1:2" ht="12" customHeight="1" x14ac:dyDescent="0.3">
      <c r="A1553" s="11" t="s">
        <v>4317</v>
      </c>
      <c r="B1553" s="11">
        <v>9</v>
      </c>
    </row>
    <row r="1554" spans="1:2" ht="12" customHeight="1" x14ac:dyDescent="0.3">
      <c r="A1554" s="11" t="s">
        <v>68</v>
      </c>
      <c r="B1554" s="11">
        <v>2</v>
      </c>
    </row>
    <row r="1555" spans="1:2" ht="12" customHeight="1" x14ac:dyDescent="0.3">
      <c r="A1555" s="11" t="s">
        <v>527</v>
      </c>
      <c r="B1555" s="11">
        <v>3</v>
      </c>
    </row>
    <row r="1556" spans="1:2" ht="12" customHeight="1" x14ac:dyDescent="0.3">
      <c r="A1556" s="11" t="s">
        <v>750</v>
      </c>
      <c r="B1556" s="11">
        <v>3</v>
      </c>
    </row>
    <row r="1557" spans="1:2" ht="12" customHeight="1" x14ac:dyDescent="0.3">
      <c r="A1557" s="11" t="s">
        <v>751</v>
      </c>
      <c r="B1557" s="11">
        <v>2</v>
      </c>
    </row>
    <row r="1558" spans="1:2" ht="12" customHeight="1" x14ac:dyDescent="0.3">
      <c r="A1558" s="11" t="s">
        <v>69</v>
      </c>
      <c r="B1558" s="11">
        <v>2</v>
      </c>
    </row>
    <row r="1559" spans="1:2" ht="12" customHeight="1" x14ac:dyDescent="0.3">
      <c r="A1559" s="11" t="s">
        <v>2203</v>
      </c>
      <c r="B1559" s="11">
        <v>1</v>
      </c>
    </row>
    <row r="1560" spans="1:2" ht="12" customHeight="1" x14ac:dyDescent="0.3">
      <c r="A1560" s="11" t="s">
        <v>1623</v>
      </c>
      <c r="B1560" s="11">
        <v>9</v>
      </c>
    </row>
    <row r="1561" spans="1:2" ht="12" customHeight="1" x14ac:dyDescent="0.3">
      <c r="A1561" s="11" t="s">
        <v>2204</v>
      </c>
      <c r="B1561" s="11">
        <v>6</v>
      </c>
    </row>
    <row r="1562" spans="1:2" ht="12" customHeight="1" x14ac:dyDescent="0.3">
      <c r="A1562" s="11" t="s">
        <v>2006</v>
      </c>
      <c r="B1562" s="11">
        <v>7</v>
      </c>
    </row>
    <row r="1563" spans="1:2" ht="12" customHeight="1" x14ac:dyDescent="0.3">
      <c r="A1563" s="11" t="s">
        <v>2999</v>
      </c>
      <c r="B1563" s="11">
        <v>3</v>
      </c>
    </row>
    <row r="1564" spans="1:2" ht="12" customHeight="1" x14ac:dyDescent="0.3">
      <c r="A1564" s="11" t="s">
        <v>5904</v>
      </c>
      <c r="B1564" s="11">
        <v>2</v>
      </c>
    </row>
    <row r="1565" spans="1:2" ht="12" customHeight="1" x14ac:dyDescent="0.3">
      <c r="A1565" s="11" t="s">
        <v>752</v>
      </c>
      <c r="B1565" s="11">
        <v>1</v>
      </c>
    </row>
    <row r="1566" spans="1:2" ht="12" customHeight="1" x14ac:dyDescent="0.3">
      <c r="A1566" s="11" t="s">
        <v>4134</v>
      </c>
      <c r="B1566" s="11">
        <v>8</v>
      </c>
    </row>
    <row r="1567" spans="1:2" ht="12" customHeight="1" x14ac:dyDescent="0.3">
      <c r="A1567" s="11" t="s">
        <v>5631</v>
      </c>
      <c r="B1567" s="11">
        <v>2</v>
      </c>
    </row>
    <row r="1568" spans="1:2" ht="12" customHeight="1" x14ac:dyDescent="0.3">
      <c r="A1568" s="11" t="s">
        <v>5285</v>
      </c>
      <c r="B1568" s="11">
        <v>1</v>
      </c>
    </row>
    <row r="1569" spans="1:2" ht="12" customHeight="1" x14ac:dyDescent="0.3">
      <c r="A1569" s="11" t="s">
        <v>2748</v>
      </c>
      <c r="B1569" s="11">
        <v>1</v>
      </c>
    </row>
    <row r="1570" spans="1:2" ht="12" customHeight="1" x14ac:dyDescent="0.3">
      <c r="A1570" s="11" t="s">
        <v>4066</v>
      </c>
      <c r="B1570" s="11">
        <v>4</v>
      </c>
    </row>
    <row r="1571" spans="1:2" ht="12" customHeight="1" x14ac:dyDescent="0.3">
      <c r="A1571" s="11" t="s">
        <v>2472</v>
      </c>
      <c r="B1571" s="11">
        <v>4</v>
      </c>
    </row>
    <row r="1572" spans="1:2" ht="12" customHeight="1" x14ac:dyDescent="0.3">
      <c r="A1572" s="11" t="s">
        <v>2898</v>
      </c>
      <c r="B1572" s="11">
        <v>9</v>
      </c>
    </row>
    <row r="1573" spans="1:2" ht="12" customHeight="1" x14ac:dyDescent="0.3">
      <c r="A1573" s="11" t="s">
        <v>5565</v>
      </c>
      <c r="B1573" s="11">
        <v>1</v>
      </c>
    </row>
    <row r="1574" spans="1:2" ht="12" customHeight="1" x14ac:dyDescent="0.3">
      <c r="A1574" s="11" t="s">
        <v>5193</v>
      </c>
      <c r="B1574" s="11">
        <v>1</v>
      </c>
    </row>
    <row r="1575" spans="1:2" ht="12" customHeight="1" x14ac:dyDescent="0.3">
      <c r="A1575" s="11" t="s">
        <v>4440</v>
      </c>
      <c r="B1575" s="11">
        <v>5</v>
      </c>
    </row>
    <row r="1576" spans="1:2" ht="12" customHeight="1" x14ac:dyDescent="0.3">
      <c r="A1576" s="11" t="s">
        <v>4067</v>
      </c>
      <c r="B1576" s="11">
        <v>1</v>
      </c>
    </row>
    <row r="1577" spans="1:2" ht="12" customHeight="1" x14ac:dyDescent="0.3">
      <c r="A1577" s="11" t="s">
        <v>4068</v>
      </c>
      <c r="B1577" s="11">
        <v>4</v>
      </c>
    </row>
    <row r="1578" spans="1:2" ht="12" customHeight="1" x14ac:dyDescent="0.3">
      <c r="A1578" s="11" t="s">
        <v>5194</v>
      </c>
      <c r="B1578" s="11">
        <v>1</v>
      </c>
    </row>
    <row r="1579" spans="1:2" ht="12" customHeight="1" x14ac:dyDescent="0.3">
      <c r="A1579" s="11" t="s">
        <v>7250</v>
      </c>
      <c r="B1579" s="11">
        <v>6</v>
      </c>
    </row>
    <row r="1580" spans="1:2" ht="12" customHeight="1" x14ac:dyDescent="0.3">
      <c r="A1580" s="11" t="s">
        <v>4722</v>
      </c>
      <c r="B1580" s="11">
        <v>7</v>
      </c>
    </row>
    <row r="1581" spans="1:2" ht="12" customHeight="1" x14ac:dyDescent="0.3">
      <c r="A1581" s="11" t="s">
        <v>7063</v>
      </c>
      <c r="B1581" s="11">
        <v>2</v>
      </c>
    </row>
    <row r="1582" spans="1:2" ht="12" customHeight="1" x14ac:dyDescent="0.3">
      <c r="A1582" s="11" t="s">
        <v>5195</v>
      </c>
      <c r="B1582" s="11">
        <v>7</v>
      </c>
    </row>
    <row r="1583" spans="1:2" ht="12" customHeight="1" x14ac:dyDescent="0.3">
      <c r="A1583" s="11" t="s">
        <v>5632</v>
      </c>
      <c r="B1583" s="11">
        <v>3</v>
      </c>
    </row>
    <row r="1584" spans="1:2" ht="12" customHeight="1" x14ac:dyDescent="0.3">
      <c r="A1584" s="11" t="s">
        <v>4861</v>
      </c>
      <c r="B1584" s="11">
        <v>1</v>
      </c>
    </row>
    <row r="1585" spans="1:2" ht="12" customHeight="1" x14ac:dyDescent="0.3">
      <c r="A1585" s="11" t="s">
        <v>4375</v>
      </c>
      <c r="B1585" s="11">
        <v>5</v>
      </c>
    </row>
    <row r="1586" spans="1:2" ht="12" customHeight="1" x14ac:dyDescent="0.3">
      <c r="A1586" s="11" t="s">
        <v>5386</v>
      </c>
      <c r="B1586" s="11">
        <v>5</v>
      </c>
    </row>
    <row r="1587" spans="1:2" ht="12" customHeight="1" x14ac:dyDescent="0.3">
      <c r="A1587" s="11" t="s">
        <v>2375</v>
      </c>
      <c r="B1587" s="11">
        <v>1</v>
      </c>
    </row>
    <row r="1588" spans="1:2" ht="12" customHeight="1" x14ac:dyDescent="0.3">
      <c r="A1588" s="11" t="s">
        <v>4943</v>
      </c>
      <c r="B1588" s="11">
        <v>8</v>
      </c>
    </row>
    <row r="1589" spans="1:2" ht="12" customHeight="1" x14ac:dyDescent="0.3">
      <c r="A1589" s="11" t="s">
        <v>4539</v>
      </c>
      <c r="B1589" s="11">
        <v>2</v>
      </c>
    </row>
    <row r="1590" spans="1:2" ht="12" customHeight="1" x14ac:dyDescent="0.3">
      <c r="A1590" s="11" t="s">
        <v>2473</v>
      </c>
      <c r="B1590" s="11">
        <v>8</v>
      </c>
    </row>
    <row r="1591" spans="1:2" ht="12" customHeight="1" x14ac:dyDescent="0.3">
      <c r="A1591" s="11" t="s">
        <v>4069</v>
      </c>
      <c r="B1591" s="11">
        <v>4</v>
      </c>
    </row>
    <row r="1592" spans="1:2" ht="12" customHeight="1" x14ac:dyDescent="0.3">
      <c r="A1592" s="11" t="s">
        <v>2868</v>
      </c>
      <c r="B1592" s="11">
        <v>4</v>
      </c>
    </row>
    <row r="1593" spans="1:2" ht="12" customHeight="1" x14ac:dyDescent="0.3">
      <c r="A1593" s="11" t="s">
        <v>4944</v>
      </c>
      <c r="B1593" s="11">
        <v>6</v>
      </c>
    </row>
    <row r="1594" spans="1:2" ht="12" customHeight="1" x14ac:dyDescent="0.3">
      <c r="A1594" s="11" t="s">
        <v>4071</v>
      </c>
      <c r="B1594" s="11">
        <v>16</v>
      </c>
    </row>
    <row r="1595" spans="1:2" ht="12" customHeight="1" x14ac:dyDescent="0.3">
      <c r="A1595" s="11" t="s">
        <v>2008</v>
      </c>
      <c r="B1595" s="11">
        <v>8</v>
      </c>
    </row>
    <row r="1596" spans="1:2" ht="12" customHeight="1" x14ac:dyDescent="0.3">
      <c r="A1596" s="11" t="s">
        <v>5634</v>
      </c>
      <c r="B1596" s="11">
        <v>4</v>
      </c>
    </row>
    <row r="1597" spans="1:2" ht="12" customHeight="1" x14ac:dyDescent="0.3">
      <c r="A1597" s="11" t="s">
        <v>4479</v>
      </c>
      <c r="B1597" s="11">
        <v>3</v>
      </c>
    </row>
    <row r="1598" spans="1:2" ht="12" customHeight="1" x14ac:dyDescent="0.3">
      <c r="A1598" s="11" t="s">
        <v>760</v>
      </c>
      <c r="B1598" s="11">
        <v>1</v>
      </c>
    </row>
    <row r="1599" spans="1:2" ht="12" customHeight="1" x14ac:dyDescent="0.3">
      <c r="A1599" s="11" t="s">
        <v>1783</v>
      </c>
      <c r="B1599" s="11">
        <v>2</v>
      </c>
    </row>
    <row r="1600" spans="1:2" ht="12" customHeight="1" x14ac:dyDescent="0.3">
      <c r="A1600" s="11" t="s">
        <v>6034</v>
      </c>
      <c r="B1600" s="11">
        <v>13</v>
      </c>
    </row>
    <row r="1601" spans="1:2" ht="12" customHeight="1" x14ac:dyDescent="0.3">
      <c r="A1601" s="11" t="s">
        <v>3888</v>
      </c>
      <c r="B1601" s="11">
        <v>14</v>
      </c>
    </row>
    <row r="1602" spans="1:2" ht="12" customHeight="1" x14ac:dyDescent="0.3">
      <c r="A1602" s="11" t="s">
        <v>6035</v>
      </c>
      <c r="B1602" s="11">
        <v>3</v>
      </c>
    </row>
    <row r="1603" spans="1:2" ht="12" customHeight="1" x14ac:dyDescent="0.3">
      <c r="A1603" s="11" t="s">
        <v>9333</v>
      </c>
      <c r="B1603" s="11">
        <v>3</v>
      </c>
    </row>
    <row r="1604" spans="1:2" ht="12" customHeight="1" x14ac:dyDescent="0.3">
      <c r="A1604" s="11" t="s">
        <v>4946</v>
      </c>
      <c r="B1604" s="11">
        <v>1</v>
      </c>
    </row>
    <row r="1605" spans="1:2" ht="12" customHeight="1" x14ac:dyDescent="0.3">
      <c r="A1605" s="11" t="s">
        <v>4072</v>
      </c>
      <c r="B1605" s="11">
        <v>20</v>
      </c>
    </row>
    <row r="1606" spans="1:2" ht="12" customHeight="1" x14ac:dyDescent="0.3">
      <c r="A1606" s="11" t="s">
        <v>5568</v>
      </c>
      <c r="B1606" s="11">
        <v>1</v>
      </c>
    </row>
    <row r="1607" spans="1:2" ht="12" customHeight="1" x14ac:dyDescent="0.3">
      <c r="A1607" s="11" t="s">
        <v>4863</v>
      </c>
      <c r="B1607" s="11">
        <v>1</v>
      </c>
    </row>
    <row r="1608" spans="1:2" ht="12" customHeight="1" x14ac:dyDescent="0.3">
      <c r="A1608" s="11" t="s">
        <v>4805</v>
      </c>
      <c r="B1608" s="11">
        <v>2</v>
      </c>
    </row>
    <row r="1609" spans="1:2" ht="12" customHeight="1" x14ac:dyDescent="0.3">
      <c r="A1609" s="11" t="s">
        <v>4540</v>
      </c>
      <c r="B1609" s="11">
        <v>5</v>
      </c>
    </row>
    <row r="1610" spans="1:2" ht="12" customHeight="1" x14ac:dyDescent="0.3">
      <c r="A1610" s="11" t="s">
        <v>3658</v>
      </c>
      <c r="B1610" s="11">
        <v>1</v>
      </c>
    </row>
    <row r="1611" spans="1:2" ht="12" customHeight="1" x14ac:dyDescent="0.3">
      <c r="A1611" s="11" t="s">
        <v>5635</v>
      </c>
      <c r="B1611" s="11">
        <v>19</v>
      </c>
    </row>
    <row r="1612" spans="1:2" ht="12" customHeight="1" x14ac:dyDescent="0.3">
      <c r="A1612" s="11" t="s">
        <v>3307</v>
      </c>
      <c r="B1612" s="11">
        <v>2</v>
      </c>
    </row>
    <row r="1613" spans="1:2" ht="12" customHeight="1" x14ac:dyDescent="0.3">
      <c r="A1613" s="11" t="s">
        <v>2471</v>
      </c>
      <c r="B1613" s="11">
        <v>3</v>
      </c>
    </row>
    <row r="1614" spans="1:2" ht="12" customHeight="1" x14ac:dyDescent="0.3">
      <c r="A1614" s="11" t="s">
        <v>4621</v>
      </c>
      <c r="B1614" s="11">
        <v>4</v>
      </c>
    </row>
    <row r="1615" spans="1:2" ht="12" customHeight="1" x14ac:dyDescent="0.3">
      <c r="A1615" s="11" t="s">
        <v>9346</v>
      </c>
      <c r="B1615" s="11">
        <v>3</v>
      </c>
    </row>
    <row r="1616" spans="1:2" ht="12" customHeight="1" x14ac:dyDescent="0.3">
      <c r="A1616" s="11" t="s">
        <v>3730</v>
      </c>
      <c r="B1616" s="11">
        <v>1</v>
      </c>
    </row>
    <row r="1617" spans="1:2" ht="12" customHeight="1" x14ac:dyDescent="0.3">
      <c r="A1617" s="11" t="s">
        <v>5485</v>
      </c>
      <c r="B1617" s="11">
        <v>1</v>
      </c>
    </row>
    <row r="1618" spans="1:2" ht="12" customHeight="1" x14ac:dyDescent="0.3">
      <c r="A1618" s="11" t="s">
        <v>6991</v>
      </c>
      <c r="B1618" s="11">
        <v>10</v>
      </c>
    </row>
    <row r="1619" spans="1:2" ht="12" customHeight="1" x14ac:dyDescent="0.3">
      <c r="A1619" s="11" t="s">
        <v>6030</v>
      </c>
      <c r="B1619" s="11">
        <v>3</v>
      </c>
    </row>
    <row r="1620" spans="1:2" ht="12" customHeight="1" x14ac:dyDescent="0.3">
      <c r="A1620" s="11" t="s">
        <v>2007</v>
      </c>
      <c r="B1620" s="11">
        <v>4</v>
      </c>
    </row>
    <row r="1621" spans="1:2" ht="12" customHeight="1" x14ac:dyDescent="0.3">
      <c r="A1621" s="11" t="s">
        <v>3155</v>
      </c>
      <c r="B1621" s="11">
        <v>2</v>
      </c>
    </row>
    <row r="1622" spans="1:2" ht="12" customHeight="1" x14ac:dyDescent="0.3">
      <c r="A1622" s="11" t="s">
        <v>6992</v>
      </c>
      <c r="B1622" s="11">
        <v>9</v>
      </c>
    </row>
    <row r="1623" spans="1:2" ht="12" customHeight="1" x14ac:dyDescent="0.3">
      <c r="A1623" s="11" t="s">
        <v>4193</v>
      </c>
      <c r="B1623" s="11">
        <v>1</v>
      </c>
    </row>
    <row r="1624" spans="1:2" ht="12" customHeight="1" x14ac:dyDescent="0.3">
      <c r="A1624" s="11" t="s">
        <v>528</v>
      </c>
      <c r="B1624" s="11">
        <v>1</v>
      </c>
    </row>
    <row r="1625" spans="1:2" ht="12" customHeight="1" x14ac:dyDescent="0.3">
      <c r="A1625" s="11" t="s">
        <v>2374</v>
      </c>
      <c r="B1625" s="11">
        <v>1</v>
      </c>
    </row>
    <row r="1626" spans="1:2" ht="12" customHeight="1" x14ac:dyDescent="0.3">
      <c r="A1626" s="11" t="s">
        <v>4622</v>
      </c>
      <c r="B1626" s="11">
        <v>16</v>
      </c>
    </row>
    <row r="1627" spans="1:2" ht="12" customHeight="1" x14ac:dyDescent="0.3">
      <c r="A1627" s="11" t="s">
        <v>4278</v>
      </c>
      <c r="B1627" s="11">
        <v>18</v>
      </c>
    </row>
    <row r="1628" spans="1:2" ht="12" customHeight="1" x14ac:dyDescent="0.3">
      <c r="A1628" s="11" t="s">
        <v>5046</v>
      </c>
      <c r="B1628" s="11">
        <v>5</v>
      </c>
    </row>
    <row r="1629" spans="1:2" ht="12" customHeight="1" x14ac:dyDescent="0.3">
      <c r="A1629" s="11" t="s">
        <v>5905</v>
      </c>
      <c r="B1629" s="11">
        <v>3</v>
      </c>
    </row>
    <row r="1630" spans="1:2" ht="12" customHeight="1" x14ac:dyDescent="0.3">
      <c r="A1630" s="11" t="s">
        <v>4338</v>
      </c>
      <c r="B1630" s="11">
        <v>11</v>
      </c>
    </row>
    <row r="1631" spans="1:2" ht="12" customHeight="1" x14ac:dyDescent="0.3">
      <c r="A1631" s="11" t="s">
        <v>4013</v>
      </c>
      <c r="B1631" s="11">
        <v>26</v>
      </c>
    </row>
    <row r="1632" spans="1:2" ht="12" customHeight="1" x14ac:dyDescent="0.3">
      <c r="A1632" s="11" t="s">
        <v>5728</v>
      </c>
      <c r="B1632" s="11">
        <v>2</v>
      </c>
    </row>
    <row r="1633" spans="1:2" ht="12" customHeight="1" x14ac:dyDescent="0.3">
      <c r="A1633" s="11" t="s">
        <v>9365</v>
      </c>
      <c r="B1633" s="11">
        <v>8</v>
      </c>
    </row>
    <row r="1634" spans="1:2" ht="12" customHeight="1" x14ac:dyDescent="0.3">
      <c r="A1634" s="11" t="s">
        <v>3156</v>
      </c>
      <c r="B1634" s="11">
        <v>32</v>
      </c>
    </row>
    <row r="1635" spans="1:2" ht="12" customHeight="1" x14ac:dyDescent="0.3">
      <c r="A1635" s="11" t="s">
        <v>2666</v>
      </c>
      <c r="B1635" s="11">
        <v>2</v>
      </c>
    </row>
    <row r="1636" spans="1:2" ht="12" customHeight="1" x14ac:dyDescent="0.3">
      <c r="A1636" s="11" t="s">
        <v>3000</v>
      </c>
      <c r="B1636" s="11">
        <v>5</v>
      </c>
    </row>
    <row r="1637" spans="1:2" ht="12" customHeight="1" x14ac:dyDescent="0.3">
      <c r="A1637" s="11" t="s">
        <v>6433</v>
      </c>
      <c r="B1637" s="11">
        <v>2</v>
      </c>
    </row>
    <row r="1638" spans="1:2" ht="12" customHeight="1" x14ac:dyDescent="0.3">
      <c r="A1638" s="11" t="s">
        <v>3392</v>
      </c>
      <c r="B1638" s="11">
        <v>2</v>
      </c>
    </row>
    <row r="1639" spans="1:2" ht="12" customHeight="1" x14ac:dyDescent="0.3">
      <c r="A1639" s="11" t="s">
        <v>5387</v>
      </c>
      <c r="B1639" s="11">
        <v>1</v>
      </c>
    </row>
    <row r="1640" spans="1:2" ht="12" customHeight="1" x14ac:dyDescent="0.3">
      <c r="A1640" s="11" t="s">
        <v>6031</v>
      </c>
      <c r="B1640" s="11">
        <v>11</v>
      </c>
    </row>
    <row r="1641" spans="1:2" ht="12" customHeight="1" x14ac:dyDescent="0.3">
      <c r="A1641" s="11" t="s">
        <v>5196</v>
      </c>
      <c r="B1641" s="11">
        <v>1</v>
      </c>
    </row>
    <row r="1642" spans="1:2" ht="12" customHeight="1" x14ac:dyDescent="0.3">
      <c r="A1642" s="11" t="s">
        <v>753</v>
      </c>
      <c r="B1642" s="11">
        <v>3</v>
      </c>
    </row>
    <row r="1643" spans="1:2" ht="12" customHeight="1" x14ac:dyDescent="0.3">
      <c r="A1643" s="11" t="s">
        <v>5286</v>
      </c>
      <c r="B1643" s="11">
        <v>7</v>
      </c>
    </row>
    <row r="1644" spans="1:2" ht="12" customHeight="1" x14ac:dyDescent="0.3">
      <c r="A1644" s="11" t="s">
        <v>6950</v>
      </c>
      <c r="B1644" s="11">
        <v>16</v>
      </c>
    </row>
    <row r="1645" spans="1:2" ht="12" customHeight="1" x14ac:dyDescent="0.3">
      <c r="A1645" s="11" t="s">
        <v>5814</v>
      </c>
      <c r="B1645" s="11">
        <v>65</v>
      </c>
    </row>
    <row r="1646" spans="1:2" ht="12" customHeight="1" x14ac:dyDescent="0.3">
      <c r="A1646" s="11" t="s">
        <v>70</v>
      </c>
      <c r="B1646" s="11">
        <v>9</v>
      </c>
    </row>
    <row r="1647" spans="1:2" ht="12" customHeight="1" x14ac:dyDescent="0.3">
      <c r="A1647" s="11" t="s">
        <v>6232</v>
      </c>
      <c r="B1647" s="11">
        <v>18</v>
      </c>
    </row>
    <row r="1648" spans="1:2" ht="12" customHeight="1" x14ac:dyDescent="0.3">
      <c r="A1648" s="11" t="s">
        <v>6993</v>
      </c>
      <c r="B1648" s="11">
        <v>5</v>
      </c>
    </row>
    <row r="1649" spans="1:2" ht="12" customHeight="1" x14ac:dyDescent="0.3">
      <c r="A1649" s="11" t="s">
        <v>6263</v>
      </c>
      <c r="B1649" s="11">
        <v>19</v>
      </c>
    </row>
    <row r="1650" spans="1:2" ht="12" customHeight="1" x14ac:dyDescent="0.3">
      <c r="A1650" s="11" t="s">
        <v>9385</v>
      </c>
      <c r="B1650" s="11">
        <v>1</v>
      </c>
    </row>
    <row r="1651" spans="1:2" ht="12" customHeight="1" x14ac:dyDescent="0.3">
      <c r="A1651" s="11" t="s">
        <v>1273</v>
      </c>
      <c r="B1651" s="11">
        <v>15</v>
      </c>
    </row>
    <row r="1652" spans="1:2" ht="12" customHeight="1" x14ac:dyDescent="0.3">
      <c r="A1652" s="11" t="s">
        <v>885</v>
      </c>
      <c r="B1652" s="11">
        <v>1</v>
      </c>
    </row>
    <row r="1653" spans="1:2" ht="12" customHeight="1" x14ac:dyDescent="0.3">
      <c r="A1653" s="11" t="s">
        <v>3978</v>
      </c>
      <c r="B1653" s="11">
        <v>12</v>
      </c>
    </row>
    <row r="1654" spans="1:2" ht="12" customHeight="1" x14ac:dyDescent="0.3">
      <c r="A1654" s="11" t="s">
        <v>3657</v>
      </c>
      <c r="B1654" s="11">
        <v>1</v>
      </c>
    </row>
    <row r="1655" spans="1:2" ht="12" customHeight="1" x14ac:dyDescent="0.3">
      <c r="A1655" s="11" t="s">
        <v>3887</v>
      </c>
      <c r="B1655" s="11">
        <v>6</v>
      </c>
    </row>
    <row r="1656" spans="1:2" ht="12" customHeight="1" x14ac:dyDescent="0.3">
      <c r="A1656" s="11" t="s">
        <v>4441</v>
      </c>
      <c r="B1656" s="11">
        <v>2</v>
      </c>
    </row>
    <row r="1657" spans="1:2" ht="12" customHeight="1" x14ac:dyDescent="0.3">
      <c r="A1657" s="11" t="s">
        <v>886</v>
      </c>
      <c r="B1657" s="11">
        <v>4</v>
      </c>
    </row>
    <row r="1658" spans="1:2" ht="12" customHeight="1" x14ac:dyDescent="0.3">
      <c r="A1658" s="11" t="s">
        <v>419</v>
      </c>
      <c r="B1658" s="11">
        <v>1</v>
      </c>
    </row>
    <row r="1659" spans="1:2" ht="12" customHeight="1" x14ac:dyDescent="0.3">
      <c r="A1659" s="11" t="s">
        <v>2376</v>
      </c>
      <c r="B1659" s="11">
        <v>8</v>
      </c>
    </row>
    <row r="1660" spans="1:2" ht="12" customHeight="1" x14ac:dyDescent="0.3">
      <c r="A1660" s="11" t="s">
        <v>4623</v>
      </c>
      <c r="B1660" s="11">
        <v>2</v>
      </c>
    </row>
    <row r="1661" spans="1:2" ht="12" customHeight="1" x14ac:dyDescent="0.3">
      <c r="A1661" s="11" t="s">
        <v>754</v>
      </c>
      <c r="B1661" s="11">
        <v>1</v>
      </c>
    </row>
    <row r="1662" spans="1:2" ht="12" customHeight="1" x14ac:dyDescent="0.3">
      <c r="A1662" s="11" t="s">
        <v>1041</v>
      </c>
      <c r="B1662" s="11">
        <v>1</v>
      </c>
    </row>
    <row r="1663" spans="1:2" ht="12" customHeight="1" x14ac:dyDescent="0.3">
      <c r="A1663" s="11" t="s">
        <v>887</v>
      </c>
      <c r="B1663" s="11">
        <v>1</v>
      </c>
    </row>
    <row r="1664" spans="1:2" ht="12" customHeight="1" x14ac:dyDescent="0.3">
      <c r="A1664" s="11" t="s">
        <v>2205</v>
      </c>
      <c r="B1664" s="11">
        <v>1</v>
      </c>
    </row>
    <row r="1665" spans="1:2" ht="12" customHeight="1" x14ac:dyDescent="0.3">
      <c r="A1665" s="11" t="s">
        <v>888</v>
      </c>
      <c r="B1665" s="11">
        <v>3</v>
      </c>
    </row>
    <row r="1666" spans="1:2" ht="12" customHeight="1" x14ac:dyDescent="0.3">
      <c r="A1666" s="11" t="s">
        <v>889</v>
      </c>
      <c r="B1666" s="11">
        <v>1</v>
      </c>
    </row>
    <row r="1667" spans="1:2" ht="12" customHeight="1" x14ac:dyDescent="0.3">
      <c r="A1667" s="11" t="s">
        <v>755</v>
      </c>
      <c r="B1667" s="11">
        <v>1</v>
      </c>
    </row>
    <row r="1668" spans="1:2" ht="12" customHeight="1" x14ac:dyDescent="0.3">
      <c r="A1668" s="11" t="s">
        <v>890</v>
      </c>
      <c r="B1668" s="11">
        <v>2</v>
      </c>
    </row>
    <row r="1669" spans="1:2" ht="12" customHeight="1" x14ac:dyDescent="0.3">
      <c r="A1669" s="11" t="s">
        <v>420</v>
      </c>
      <c r="B1669" s="11">
        <v>8</v>
      </c>
    </row>
    <row r="1670" spans="1:2" ht="12" customHeight="1" x14ac:dyDescent="0.3">
      <c r="A1670" s="11" t="s">
        <v>529</v>
      </c>
      <c r="B1670" s="11">
        <v>1</v>
      </c>
    </row>
    <row r="1671" spans="1:2" ht="12" customHeight="1" x14ac:dyDescent="0.3">
      <c r="A1671" s="11" t="s">
        <v>530</v>
      </c>
      <c r="B1671" s="11">
        <v>1</v>
      </c>
    </row>
    <row r="1672" spans="1:2" ht="12" customHeight="1" x14ac:dyDescent="0.3">
      <c r="A1672" s="11" t="s">
        <v>5287</v>
      </c>
      <c r="B1672" s="11">
        <v>3</v>
      </c>
    </row>
    <row r="1673" spans="1:2" ht="12" customHeight="1" x14ac:dyDescent="0.3">
      <c r="A1673" s="11" t="s">
        <v>1782</v>
      </c>
      <c r="B1673" s="11">
        <v>7</v>
      </c>
    </row>
    <row r="1674" spans="1:2" ht="12" customHeight="1" x14ac:dyDescent="0.3">
      <c r="A1674" s="11" t="s">
        <v>4406</v>
      </c>
      <c r="B1674" s="11">
        <v>4</v>
      </c>
    </row>
    <row r="1675" spans="1:2" ht="12" customHeight="1" x14ac:dyDescent="0.3">
      <c r="A1675" s="11" t="s">
        <v>4339</v>
      </c>
      <c r="B1675" s="11">
        <v>2</v>
      </c>
    </row>
    <row r="1676" spans="1:2" ht="12" customHeight="1" x14ac:dyDescent="0.3">
      <c r="A1676" s="11" t="s">
        <v>531</v>
      </c>
      <c r="B1676" s="11">
        <v>1</v>
      </c>
    </row>
    <row r="1677" spans="1:2" ht="12" customHeight="1" x14ac:dyDescent="0.3">
      <c r="A1677" s="11" t="s">
        <v>5486</v>
      </c>
      <c r="B1677" s="11">
        <v>1</v>
      </c>
    </row>
    <row r="1678" spans="1:2" ht="12" customHeight="1" x14ac:dyDescent="0.3">
      <c r="A1678" s="11" t="s">
        <v>532</v>
      </c>
      <c r="B1678" s="11">
        <v>1</v>
      </c>
    </row>
    <row r="1679" spans="1:2" ht="12" customHeight="1" x14ac:dyDescent="0.3">
      <c r="A1679" s="11" t="s">
        <v>5095</v>
      </c>
      <c r="B1679" s="11">
        <v>4</v>
      </c>
    </row>
    <row r="1680" spans="1:2" ht="12" customHeight="1" x14ac:dyDescent="0.3">
      <c r="A1680" s="11" t="s">
        <v>1274</v>
      </c>
      <c r="B1680" s="11">
        <v>1</v>
      </c>
    </row>
    <row r="1681" spans="1:2" ht="12" customHeight="1" x14ac:dyDescent="0.3">
      <c r="A1681" s="11" t="s">
        <v>2206</v>
      </c>
      <c r="B1681" s="11">
        <v>1</v>
      </c>
    </row>
    <row r="1682" spans="1:2" ht="12" customHeight="1" x14ac:dyDescent="0.3">
      <c r="A1682" s="11" t="s">
        <v>4070</v>
      </c>
      <c r="B1682" s="11">
        <v>6</v>
      </c>
    </row>
    <row r="1683" spans="1:2" ht="12" customHeight="1" x14ac:dyDescent="0.3">
      <c r="A1683" s="11" t="s">
        <v>5633</v>
      </c>
      <c r="B1683" s="11">
        <v>2</v>
      </c>
    </row>
    <row r="1684" spans="1:2" ht="12" customHeight="1" x14ac:dyDescent="0.3">
      <c r="A1684" s="11" t="s">
        <v>1528</v>
      </c>
      <c r="B1684" s="11">
        <v>1</v>
      </c>
    </row>
    <row r="1685" spans="1:2" ht="12" customHeight="1" x14ac:dyDescent="0.3">
      <c r="A1685" s="11" t="s">
        <v>756</v>
      </c>
      <c r="B1685" s="11">
        <v>2</v>
      </c>
    </row>
    <row r="1686" spans="1:2" ht="12" customHeight="1" x14ac:dyDescent="0.3">
      <c r="A1686" s="11" t="s">
        <v>2542</v>
      </c>
      <c r="B1686" s="11">
        <v>2</v>
      </c>
    </row>
    <row r="1687" spans="1:2" ht="12" customHeight="1" x14ac:dyDescent="0.3">
      <c r="A1687" s="11" t="s">
        <v>5815</v>
      </c>
      <c r="B1687" s="11">
        <v>6</v>
      </c>
    </row>
    <row r="1688" spans="1:2" ht="12" customHeight="1" x14ac:dyDescent="0.3">
      <c r="A1688" s="11" t="s">
        <v>3157</v>
      </c>
      <c r="B1688" s="11">
        <v>5</v>
      </c>
    </row>
    <row r="1689" spans="1:2" ht="12" customHeight="1" x14ac:dyDescent="0.3">
      <c r="A1689" s="11" t="s">
        <v>2750</v>
      </c>
      <c r="B1689" s="11">
        <v>1</v>
      </c>
    </row>
    <row r="1690" spans="1:2" ht="12" customHeight="1" x14ac:dyDescent="0.3">
      <c r="A1690" s="11" t="s">
        <v>2749</v>
      </c>
      <c r="B1690" s="11">
        <v>2</v>
      </c>
    </row>
    <row r="1691" spans="1:2" ht="12" customHeight="1" x14ac:dyDescent="0.3">
      <c r="A1691" s="11" t="s">
        <v>2474</v>
      </c>
      <c r="B1691" s="11">
        <v>6</v>
      </c>
    </row>
    <row r="1692" spans="1:2" ht="12" customHeight="1" x14ac:dyDescent="0.3">
      <c r="A1692" s="11" t="s">
        <v>6173</v>
      </c>
      <c r="B1692" s="11">
        <v>2</v>
      </c>
    </row>
    <row r="1693" spans="1:2" ht="12" customHeight="1" x14ac:dyDescent="0.3">
      <c r="A1693" s="11" t="s">
        <v>6434</v>
      </c>
      <c r="B1693" s="11">
        <v>3</v>
      </c>
    </row>
    <row r="1694" spans="1:2" ht="12" customHeight="1" x14ac:dyDescent="0.3">
      <c r="A1694" s="11" t="s">
        <v>6435</v>
      </c>
      <c r="B1694" s="11">
        <v>1</v>
      </c>
    </row>
    <row r="1695" spans="1:2" ht="12" customHeight="1" x14ac:dyDescent="0.3">
      <c r="A1695" s="11" t="s">
        <v>6174</v>
      </c>
      <c r="B1695" s="11">
        <v>2</v>
      </c>
    </row>
    <row r="1696" spans="1:2" ht="12" customHeight="1" x14ac:dyDescent="0.3">
      <c r="A1696" s="11" t="s">
        <v>7064</v>
      </c>
      <c r="B1696" s="11">
        <v>4</v>
      </c>
    </row>
    <row r="1697" spans="1:2" ht="12" customHeight="1" x14ac:dyDescent="0.3">
      <c r="A1697" s="11" t="s">
        <v>533</v>
      </c>
      <c r="B1697" s="11">
        <v>1</v>
      </c>
    </row>
    <row r="1698" spans="1:2" ht="12" customHeight="1" x14ac:dyDescent="0.3">
      <c r="A1698" s="11" t="s">
        <v>1406</v>
      </c>
      <c r="B1698" s="11">
        <v>1</v>
      </c>
    </row>
    <row r="1699" spans="1:2" ht="12" customHeight="1" x14ac:dyDescent="0.3">
      <c r="A1699" s="11" t="s">
        <v>3393</v>
      </c>
      <c r="B1699" s="11">
        <v>5</v>
      </c>
    </row>
    <row r="1700" spans="1:2" ht="12" customHeight="1" x14ac:dyDescent="0.3">
      <c r="A1700" s="11" t="s">
        <v>5487</v>
      </c>
      <c r="B1700" s="11">
        <v>3</v>
      </c>
    </row>
    <row r="1701" spans="1:2" ht="12" customHeight="1" x14ac:dyDescent="0.3">
      <c r="A1701" s="11" t="s">
        <v>6436</v>
      </c>
      <c r="B1701" s="11">
        <v>1</v>
      </c>
    </row>
    <row r="1702" spans="1:2" ht="12" customHeight="1" x14ac:dyDescent="0.3">
      <c r="A1702" s="11" t="s">
        <v>7065</v>
      </c>
      <c r="B1702" s="11">
        <v>1</v>
      </c>
    </row>
    <row r="1703" spans="1:2" ht="12" customHeight="1" x14ac:dyDescent="0.3">
      <c r="A1703" s="11" t="s">
        <v>2207</v>
      </c>
      <c r="B1703" s="11">
        <v>1</v>
      </c>
    </row>
    <row r="1704" spans="1:2" ht="12" customHeight="1" x14ac:dyDescent="0.3">
      <c r="A1704" s="11" t="s">
        <v>3394</v>
      </c>
      <c r="B1704" s="11">
        <v>3</v>
      </c>
    </row>
    <row r="1705" spans="1:2" ht="12" customHeight="1" x14ac:dyDescent="0.3">
      <c r="A1705" s="11" t="s">
        <v>3604</v>
      </c>
      <c r="B1705" s="11">
        <v>1</v>
      </c>
    </row>
    <row r="1706" spans="1:2" ht="12" customHeight="1" x14ac:dyDescent="0.3">
      <c r="A1706" s="11" t="s">
        <v>3979</v>
      </c>
      <c r="B1706" s="11">
        <v>8</v>
      </c>
    </row>
    <row r="1707" spans="1:2" ht="12" customHeight="1" x14ac:dyDescent="0.3">
      <c r="A1707" s="11" t="s">
        <v>3980</v>
      </c>
      <c r="B1707" s="11">
        <v>12</v>
      </c>
    </row>
    <row r="1708" spans="1:2" ht="12" customHeight="1" x14ac:dyDescent="0.3">
      <c r="A1708" s="11" t="s">
        <v>2751</v>
      </c>
      <c r="B1708" s="11">
        <v>1</v>
      </c>
    </row>
    <row r="1709" spans="1:2" ht="12" customHeight="1" x14ac:dyDescent="0.3">
      <c r="A1709" s="11" t="s">
        <v>757</v>
      </c>
      <c r="B1709" s="11">
        <v>1</v>
      </c>
    </row>
    <row r="1710" spans="1:2" ht="12" customHeight="1" x14ac:dyDescent="0.3">
      <c r="A1710" s="11" t="s">
        <v>4407</v>
      </c>
      <c r="B1710" s="11">
        <v>9</v>
      </c>
    </row>
    <row r="1711" spans="1:2" ht="12" customHeight="1" x14ac:dyDescent="0.3">
      <c r="A1711" s="11" t="s">
        <v>2618</v>
      </c>
      <c r="B1711" s="11">
        <v>2</v>
      </c>
    </row>
    <row r="1712" spans="1:2" ht="12" customHeight="1" x14ac:dyDescent="0.3">
      <c r="A1712" s="11" t="s">
        <v>891</v>
      </c>
      <c r="B1712" s="11">
        <v>1</v>
      </c>
    </row>
    <row r="1713" spans="1:2" ht="12" customHeight="1" x14ac:dyDescent="0.3">
      <c r="A1713" s="11" t="s">
        <v>1407</v>
      </c>
      <c r="B1713" s="11">
        <v>1</v>
      </c>
    </row>
    <row r="1714" spans="1:2" ht="12" customHeight="1" x14ac:dyDescent="0.3">
      <c r="A1714" s="11" t="s">
        <v>758</v>
      </c>
      <c r="B1714" s="11">
        <v>1</v>
      </c>
    </row>
    <row r="1715" spans="1:2" ht="12" customHeight="1" x14ac:dyDescent="0.3">
      <c r="A1715" s="11" t="s">
        <v>6032</v>
      </c>
      <c r="B1715" s="11">
        <v>4</v>
      </c>
    </row>
    <row r="1716" spans="1:2" ht="12" customHeight="1" x14ac:dyDescent="0.3">
      <c r="A1716" s="11" t="s">
        <v>2899</v>
      </c>
      <c r="B1716" s="11">
        <v>12</v>
      </c>
    </row>
    <row r="1717" spans="1:2" ht="12" customHeight="1" x14ac:dyDescent="0.3">
      <c r="A1717" s="11" t="s">
        <v>6175</v>
      </c>
      <c r="B1717" s="11">
        <v>2</v>
      </c>
    </row>
    <row r="1718" spans="1:2" ht="12" customHeight="1" x14ac:dyDescent="0.3">
      <c r="A1718" s="11" t="s">
        <v>534</v>
      </c>
      <c r="B1718" s="11">
        <v>1</v>
      </c>
    </row>
    <row r="1719" spans="1:2" ht="12" customHeight="1" x14ac:dyDescent="0.3">
      <c r="A1719" s="11" t="s">
        <v>6033</v>
      </c>
      <c r="B1719" s="11">
        <v>2</v>
      </c>
    </row>
    <row r="1720" spans="1:2" ht="12" customHeight="1" x14ac:dyDescent="0.3">
      <c r="A1720" s="11" t="s">
        <v>4862</v>
      </c>
      <c r="B1720" s="11">
        <v>1</v>
      </c>
    </row>
    <row r="1721" spans="1:2" ht="12" customHeight="1" x14ac:dyDescent="0.3">
      <c r="A1721" s="11" t="s">
        <v>4227</v>
      </c>
      <c r="B1721" s="11">
        <v>5</v>
      </c>
    </row>
    <row r="1722" spans="1:2" ht="12" customHeight="1" x14ac:dyDescent="0.3">
      <c r="A1722" s="11" t="s">
        <v>4945</v>
      </c>
      <c r="B1722" s="11">
        <v>6</v>
      </c>
    </row>
    <row r="1723" spans="1:2" ht="12" customHeight="1" x14ac:dyDescent="0.3">
      <c r="A1723" s="11" t="s">
        <v>4340</v>
      </c>
      <c r="B1723" s="11">
        <v>4</v>
      </c>
    </row>
    <row r="1724" spans="1:2" ht="12" customHeight="1" x14ac:dyDescent="0.3">
      <c r="A1724" s="11" t="s">
        <v>759</v>
      </c>
      <c r="B1724" s="11">
        <v>3</v>
      </c>
    </row>
    <row r="1725" spans="1:2" ht="12" customHeight="1" x14ac:dyDescent="0.3">
      <c r="A1725" s="11" t="s">
        <v>3856</v>
      </c>
      <c r="B1725" s="11">
        <v>11</v>
      </c>
    </row>
    <row r="1726" spans="1:2" ht="12" customHeight="1" x14ac:dyDescent="0.3">
      <c r="A1726" s="11" t="s">
        <v>71</v>
      </c>
      <c r="B1726" s="11">
        <v>2</v>
      </c>
    </row>
    <row r="1727" spans="1:2" ht="12" customHeight="1" x14ac:dyDescent="0.3">
      <c r="A1727" s="11" t="s">
        <v>5096</v>
      </c>
      <c r="B1727" s="11">
        <v>1</v>
      </c>
    </row>
    <row r="1728" spans="1:2" ht="12" customHeight="1" x14ac:dyDescent="0.3">
      <c r="A1728" s="11" t="s">
        <v>4014</v>
      </c>
      <c r="B1728" s="11">
        <v>14</v>
      </c>
    </row>
    <row r="1729" spans="1:2" ht="12" customHeight="1" x14ac:dyDescent="0.3">
      <c r="A1729" s="11" t="s">
        <v>892</v>
      </c>
      <c r="B1729" s="11">
        <v>7</v>
      </c>
    </row>
    <row r="1730" spans="1:2" ht="12" customHeight="1" x14ac:dyDescent="0.3">
      <c r="A1730" s="11" t="s">
        <v>5729</v>
      </c>
      <c r="B1730" s="11">
        <v>2</v>
      </c>
    </row>
    <row r="1731" spans="1:2" ht="12" customHeight="1" x14ac:dyDescent="0.3">
      <c r="A1731" s="11" t="s">
        <v>5566</v>
      </c>
      <c r="B1731" s="11">
        <v>4</v>
      </c>
    </row>
    <row r="1732" spans="1:2" ht="12" customHeight="1" x14ac:dyDescent="0.3">
      <c r="A1732" s="11" t="s">
        <v>5567</v>
      </c>
      <c r="B1732" s="11">
        <v>1</v>
      </c>
    </row>
    <row r="1733" spans="1:2" ht="12" customHeight="1" x14ac:dyDescent="0.3">
      <c r="A1733" s="11" t="s">
        <v>4624</v>
      </c>
      <c r="B1733" s="11">
        <v>4</v>
      </c>
    </row>
    <row r="1734" spans="1:2" ht="12" customHeight="1" x14ac:dyDescent="0.3">
      <c r="A1734" s="11" t="s">
        <v>5730</v>
      </c>
      <c r="B1734" s="11">
        <v>2</v>
      </c>
    </row>
    <row r="1735" spans="1:2" ht="12" customHeight="1" x14ac:dyDescent="0.3">
      <c r="A1735" s="11" t="s">
        <v>4668</v>
      </c>
      <c r="B1735" s="11">
        <v>4</v>
      </c>
    </row>
    <row r="1736" spans="1:2" ht="12" customHeight="1" x14ac:dyDescent="0.3">
      <c r="A1736" s="11" t="s">
        <v>9470</v>
      </c>
      <c r="B1736" s="11">
        <v>6</v>
      </c>
    </row>
    <row r="1737" spans="1:2" ht="12" customHeight="1" x14ac:dyDescent="0.3">
      <c r="A1737" s="11" t="s">
        <v>4669</v>
      </c>
      <c r="B1737" s="11">
        <v>1</v>
      </c>
    </row>
    <row r="1738" spans="1:2" ht="12" customHeight="1" x14ac:dyDescent="0.3">
      <c r="A1738" s="11" t="s">
        <v>6437</v>
      </c>
      <c r="B1738" s="11">
        <v>2</v>
      </c>
    </row>
    <row r="1739" spans="1:2" ht="12" customHeight="1" x14ac:dyDescent="0.3">
      <c r="A1739" s="11" t="s">
        <v>7348</v>
      </c>
      <c r="B1739" s="11">
        <v>6</v>
      </c>
    </row>
    <row r="1740" spans="1:2" ht="12" customHeight="1" x14ac:dyDescent="0.3">
      <c r="A1740" s="11" t="s">
        <v>1275</v>
      </c>
      <c r="B1740" s="11">
        <v>1</v>
      </c>
    </row>
    <row r="1741" spans="1:2" ht="12" customHeight="1" x14ac:dyDescent="0.3">
      <c r="A1741" s="11" t="s">
        <v>6875</v>
      </c>
      <c r="B1741" s="11">
        <v>2</v>
      </c>
    </row>
    <row r="1742" spans="1:2" ht="12" customHeight="1" x14ac:dyDescent="0.3">
      <c r="A1742" s="11" t="s">
        <v>893</v>
      </c>
      <c r="B1742" s="11">
        <v>1</v>
      </c>
    </row>
    <row r="1743" spans="1:2" ht="12" customHeight="1" x14ac:dyDescent="0.3">
      <c r="A1743" s="11" t="s">
        <v>7164</v>
      </c>
      <c r="B1743" s="11">
        <v>12</v>
      </c>
    </row>
    <row r="1744" spans="1:2" ht="12" customHeight="1" x14ac:dyDescent="0.3">
      <c r="A1744" s="11" t="s">
        <v>1276</v>
      </c>
      <c r="B1744" s="11">
        <v>2</v>
      </c>
    </row>
    <row r="1745" spans="1:2" ht="12" customHeight="1" x14ac:dyDescent="0.3">
      <c r="A1745" s="11" t="s">
        <v>5197</v>
      </c>
      <c r="B1745" s="11">
        <v>1</v>
      </c>
    </row>
    <row r="1746" spans="1:2" ht="12" customHeight="1" x14ac:dyDescent="0.3">
      <c r="A1746" s="11" t="s">
        <v>3731</v>
      </c>
      <c r="B1746" s="11">
        <v>1</v>
      </c>
    </row>
    <row r="1747" spans="1:2" ht="12" customHeight="1" x14ac:dyDescent="0.3">
      <c r="A1747" s="11" t="s">
        <v>5198</v>
      </c>
      <c r="B1747" s="11">
        <v>2</v>
      </c>
    </row>
    <row r="1748" spans="1:2" ht="12" customHeight="1" x14ac:dyDescent="0.3">
      <c r="A1748" s="11" t="s">
        <v>5731</v>
      </c>
      <c r="B1748" s="11">
        <v>3</v>
      </c>
    </row>
    <row r="1749" spans="1:2" ht="12" customHeight="1" x14ac:dyDescent="0.3">
      <c r="A1749" s="11" t="s">
        <v>2377</v>
      </c>
      <c r="B1749" s="11">
        <v>5</v>
      </c>
    </row>
    <row r="1750" spans="1:2" ht="12" customHeight="1" x14ac:dyDescent="0.3">
      <c r="A1750" s="11" t="s">
        <v>5569</v>
      </c>
      <c r="B1750" s="11">
        <v>1</v>
      </c>
    </row>
    <row r="1751" spans="1:2" ht="12" customHeight="1" x14ac:dyDescent="0.3">
      <c r="A1751" s="11" t="s">
        <v>5732</v>
      </c>
      <c r="B1751" s="11">
        <v>3</v>
      </c>
    </row>
    <row r="1752" spans="1:2" ht="12" customHeight="1" x14ac:dyDescent="0.3">
      <c r="A1752" s="11" t="s">
        <v>5906</v>
      </c>
      <c r="B1752" s="11">
        <v>2</v>
      </c>
    </row>
    <row r="1753" spans="1:2" ht="12" customHeight="1" x14ac:dyDescent="0.3">
      <c r="A1753" s="11" t="s">
        <v>6951</v>
      </c>
      <c r="B1753" s="11">
        <v>30</v>
      </c>
    </row>
    <row r="1754" spans="1:2" ht="12" customHeight="1" x14ac:dyDescent="0.3">
      <c r="A1754" s="11" t="s">
        <v>4015</v>
      </c>
      <c r="B1754" s="11">
        <v>10</v>
      </c>
    </row>
    <row r="1755" spans="1:2" ht="12" customHeight="1" x14ac:dyDescent="0.3">
      <c r="A1755" s="11" t="s">
        <v>3889</v>
      </c>
      <c r="B1755" s="11">
        <v>5</v>
      </c>
    </row>
    <row r="1756" spans="1:2" ht="12" customHeight="1" x14ac:dyDescent="0.3">
      <c r="A1756" s="11" t="s">
        <v>2378</v>
      </c>
      <c r="B1756" s="11">
        <v>1</v>
      </c>
    </row>
    <row r="1757" spans="1:2" ht="12" customHeight="1" x14ac:dyDescent="0.3">
      <c r="A1757" s="11" t="s">
        <v>4073</v>
      </c>
      <c r="B1757" s="11">
        <v>16</v>
      </c>
    </row>
    <row r="1758" spans="1:2" ht="12" customHeight="1" x14ac:dyDescent="0.3">
      <c r="A1758" s="11" t="s">
        <v>2009</v>
      </c>
      <c r="B1758" s="11">
        <v>8</v>
      </c>
    </row>
    <row r="1759" spans="1:2" ht="12" customHeight="1" x14ac:dyDescent="0.3">
      <c r="A1759" s="11" t="s">
        <v>7601</v>
      </c>
      <c r="B1759" s="11">
        <v>2</v>
      </c>
    </row>
    <row r="1760" spans="1:2" ht="12" customHeight="1" x14ac:dyDescent="0.3">
      <c r="A1760" s="11" t="s">
        <v>4376</v>
      </c>
      <c r="B1760" s="11">
        <v>2</v>
      </c>
    </row>
    <row r="1761" spans="1:2" ht="12" customHeight="1" x14ac:dyDescent="0.3">
      <c r="A1761" s="11" t="s">
        <v>4377</v>
      </c>
      <c r="B1761" s="11">
        <v>13</v>
      </c>
    </row>
    <row r="1762" spans="1:2" ht="12" customHeight="1" x14ac:dyDescent="0.3">
      <c r="A1762" s="11" t="s">
        <v>5331</v>
      </c>
      <c r="B1762" s="11">
        <v>1</v>
      </c>
    </row>
    <row r="1763" spans="1:2" ht="12" customHeight="1" x14ac:dyDescent="0.3">
      <c r="A1763" s="11" t="s">
        <v>3792</v>
      </c>
      <c r="B1763" s="11">
        <v>2</v>
      </c>
    </row>
    <row r="1764" spans="1:2" ht="12" customHeight="1" x14ac:dyDescent="0.3">
      <c r="A1764" s="11" t="s">
        <v>6572</v>
      </c>
      <c r="B1764" s="11">
        <v>4</v>
      </c>
    </row>
    <row r="1765" spans="1:2" ht="12" customHeight="1" x14ac:dyDescent="0.3">
      <c r="A1765" s="11" t="s">
        <v>2619</v>
      </c>
      <c r="B1765" s="11">
        <v>4</v>
      </c>
    </row>
    <row r="1766" spans="1:2" ht="12" customHeight="1" x14ac:dyDescent="0.3">
      <c r="A1766" s="11" t="s">
        <v>4074</v>
      </c>
      <c r="B1766" s="11">
        <v>8</v>
      </c>
    </row>
    <row r="1767" spans="1:2" ht="12" customHeight="1" x14ac:dyDescent="0.3">
      <c r="A1767" s="11" t="s">
        <v>6036</v>
      </c>
      <c r="B1767" s="11">
        <v>2</v>
      </c>
    </row>
    <row r="1768" spans="1:2" ht="12" customHeight="1" x14ac:dyDescent="0.3">
      <c r="A1768" s="11" t="s">
        <v>4480</v>
      </c>
      <c r="B1768" s="11">
        <v>16</v>
      </c>
    </row>
    <row r="1769" spans="1:2" ht="12" customHeight="1" x14ac:dyDescent="0.3">
      <c r="A1769" s="11" t="s">
        <v>4442</v>
      </c>
      <c r="B1769" s="11">
        <v>10</v>
      </c>
    </row>
    <row r="1770" spans="1:2" ht="12" customHeight="1" x14ac:dyDescent="0.3">
      <c r="A1770" s="11" t="s">
        <v>2475</v>
      </c>
      <c r="B1770" s="11">
        <v>18</v>
      </c>
    </row>
    <row r="1771" spans="1:2" ht="12" customHeight="1" x14ac:dyDescent="0.3">
      <c r="A1771" s="11" t="s">
        <v>4228</v>
      </c>
      <c r="B1771" s="11">
        <v>3</v>
      </c>
    </row>
    <row r="1772" spans="1:2" ht="12" customHeight="1" x14ac:dyDescent="0.3">
      <c r="A1772" s="11" t="s">
        <v>7251</v>
      </c>
      <c r="B1772" s="11">
        <v>9</v>
      </c>
    </row>
    <row r="1773" spans="1:2" ht="12" customHeight="1" x14ac:dyDescent="0.3">
      <c r="A1773" s="11" t="s">
        <v>4408</v>
      </c>
      <c r="B1773" s="11">
        <v>4</v>
      </c>
    </row>
    <row r="1774" spans="1:2" ht="12" customHeight="1" x14ac:dyDescent="0.3">
      <c r="A1774" s="11" t="s">
        <v>535</v>
      </c>
      <c r="B1774" s="11">
        <v>1</v>
      </c>
    </row>
    <row r="1775" spans="1:2" ht="12" customHeight="1" x14ac:dyDescent="0.3">
      <c r="A1775" s="11" t="s">
        <v>4806</v>
      </c>
      <c r="B1775" s="11">
        <v>2</v>
      </c>
    </row>
    <row r="1776" spans="1:2" ht="12" customHeight="1" x14ac:dyDescent="0.3">
      <c r="A1776" s="11" t="s">
        <v>5388</v>
      </c>
      <c r="B1776" s="11">
        <v>3</v>
      </c>
    </row>
    <row r="1777" spans="1:2" ht="12" customHeight="1" x14ac:dyDescent="0.3">
      <c r="A1777" s="11" t="s">
        <v>5288</v>
      </c>
      <c r="B1777" s="11">
        <v>4</v>
      </c>
    </row>
    <row r="1778" spans="1:2" ht="12" customHeight="1" x14ac:dyDescent="0.3">
      <c r="A1778" s="11" t="s">
        <v>1277</v>
      </c>
      <c r="B1778" s="11">
        <v>7</v>
      </c>
    </row>
    <row r="1779" spans="1:2" ht="12" customHeight="1" x14ac:dyDescent="0.3">
      <c r="A1779" s="11" t="s">
        <v>536</v>
      </c>
      <c r="B1779" s="11">
        <v>1</v>
      </c>
    </row>
    <row r="1780" spans="1:2" ht="12" customHeight="1" x14ac:dyDescent="0.3">
      <c r="A1780" s="11" t="s">
        <v>72</v>
      </c>
      <c r="B1780" s="11">
        <v>6</v>
      </c>
    </row>
    <row r="1781" spans="1:2" ht="12" customHeight="1" x14ac:dyDescent="0.3">
      <c r="A1781" s="11" t="s">
        <v>4723</v>
      </c>
      <c r="B1781" s="11">
        <v>3</v>
      </c>
    </row>
    <row r="1782" spans="1:2" ht="12" customHeight="1" x14ac:dyDescent="0.3">
      <c r="A1782" s="11" t="s">
        <v>5289</v>
      </c>
      <c r="B1782" s="11">
        <v>2</v>
      </c>
    </row>
    <row r="1783" spans="1:2" ht="12" customHeight="1" x14ac:dyDescent="0.3">
      <c r="A1783" s="11" t="s">
        <v>537</v>
      </c>
      <c r="B1783" s="11">
        <v>1</v>
      </c>
    </row>
    <row r="1784" spans="1:2" ht="12" customHeight="1" x14ac:dyDescent="0.3">
      <c r="A1784" s="11" t="s">
        <v>1529</v>
      </c>
      <c r="B1784" s="11">
        <v>2</v>
      </c>
    </row>
    <row r="1785" spans="1:2" ht="12" customHeight="1" x14ac:dyDescent="0.3">
      <c r="A1785" s="11" t="s">
        <v>1784</v>
      </c>
      <c r="B1785" s="11">
        <v>3</v>
      </c>
    </row>
    <row r="1786" spans="1:2" ht="12" customHeight="1" x14ac:dyDescent="0.3">
      <c r="A1786" s="11" t="s">
        <v>3450</v>
      </c>
      <c r="B1786" s="11">
        <v>4</v>
      </c>
    </row>
    <row r="1787" spans="1:2" ht="12" customHeight="1" x14ac:dyDescent="0.3">
      <c r="A1787" s="11" t="s">
        <v>2620</v>
      </c>
      <c r="B1787" s="11">
        <v>2</v>
      </c>
    </row>
    <row r="1788" spans="1:2" ht="12" customHeight="1" x14ac:dyDescent="0.3">
      <c r="A1788" s="11" t="s">
        <v>2010</v>
      </c>
      <c r="B1788" s="11">
        <v>2</v>
      </c>
    </row>
    <row r="1789" spans="1:2" ht="12" customHeight="1" x14ac:dyDescent="0.3">
      <c r="A1789" s="11" t="s">
        <v>4724</v>
      </c>
      <c r="B1789" s="11">
        <v>3</v>
      </c>
    </row>
    <row r="1790" spans="1:2" ht="12" customHeight="1" x14ac:dyDescent="0.3">
      <c r="A1790" s="11" t="s">
        <v>2011</v>
      </c>
      <c r="B1790" s="11">
        <v>5</v>
      </c>
    </row>
    <row r="1791" spans="1:2" ht="12" customHeight="1" x14ac:dyDescent="0.3">
      <c r="A1791" s="11" t="s">
        <v>6325</v>
      </c>
      <c r="B1791" s="11">
        <v>3</v>
      </c>
    </row>
    <row r="1792" spans="1:2" ht="12" customHeight="1" x14ac:dyDescent="0.3">
      <c r="A1792" s="11" t="s">
        <v>6326</v>
      </c>
      <c r="B1792" s="11">
        <v>5</v>
      </c>
    </row>
    <row r="1793" spans="1:2" ht="12" customHeight="1" x14ac:dyDescent="0.3">
      <c r="A1793" s="11" t="s">
        <v>6327</v>
      </c>
      <c r="B1793" s="11">
        <v>6</v>
      </c>
    </row>
    <row r="1794" spans="1:2" ht="12" customHeight="1" x14ac:dyDescent="0.3">
      <c r="A1794" s="11" t="s">
        <v>1785</v>
      </c>
      <c r="B1794" s="11">
        <v>5</v>
      </c>
    </row>
    <row r="1795" spans="1:2" ht="12" customHeight="1" x14ac:dyDescent="0.3">
      <c r="A1795" s="11" t="s">
        <v>5098</v>
      </c>
      <c r="B1795" s="11">
        <v>5</v>
      </c>
    </row>
    <row r="1796" spans="1:2" ht="12" customHeight="1" x14ac:dyDescent="0.3">
      <c r="A1796" s="11" t="s">
        <v>4150</v>
      </c>
      <c r="B1796" s="11">
        <v>5</v>
      </c>
    </row>
    <row r="1797" spans="1:2" ht="12" customHeight="1" x14ac:dyDescent="0.3">
      <c r="A1797" s="11" t="s">
        <v>5097</v>
      </c>
      <c r="B1797" s="11">
        <v>4</v>
      </c>
    </row>
    <row r="1798" spans="1:2" ht="12" customHeight="1" x14ac:dyDescent="0.3">
      <c r="A1798" s="11" t="s">
        <v>7165</v>
      </c>
      <c r="B1798" s="11">
        <v>6</v>
      </c>
    </row>
    <row r="1799" spans="1:2" ht="12" customHeight="1" x14ac:dyDescent="0.3">
      <c r="A1799" s="11" t="s">
        <v>6573</v>
      </c>
      <c r="B1799" s="11">
        <v>10</v>
      </c>
    </row>
    <row r="1800" spans="1:2" ht="12" customHeight="1" x14ac:dyDescent="0.3">
      <c r="A1800" s="11" t="s">
        <v>1278</v>
      </c>
      <c r="B1800" s="11">
        <v>4</v>
      </c>
    </row>
    <row r="1801" spans="1:2" ht="12" customHeight="1" x14ac:dyDescent="0.3">
      <c r="A1801" s="11" t="s">
        <v>6994</v>
      </c>
      <c r="B1801" s="11">
        <v>4</v>
      </c>
    </row>
    <row r="1802" spans="1:2" ht="12" customHeight="1" x14ac:dyDescent="0.3">
      <c r="A1802" s="11" t="s">
        <v>6438</v>
      </c>
      <c r="B1802" s="11">
        <v>2</v>
      </c>
    </row>
    <row r="1803" spans="1:2" ht="12" customHeight="1" x14ac:dyDescent="0.3">
      <c r="A1803" s="11" t="s">
        <v>5488</v>
      </c>
      <c r="B1803" s="11">
        <v>2</v>
      </c>
    </row>
    <row r="1804" spans="1:2" ht="12" customHeight="1" x14ac:dyDescent="0.3">
      <c r="A1804" s="11" t="s">
        <v>7066</v>
      </c>
      <c r="B1804" s="11">
        <v>5</v>
      </c>
    </row>
    <row r="1805" spans="1:2" ht="12" customHeight="1" x14ac:dyDescent="0.3">
      <c r="A1805" s="11" t="s">
        <v>6574</v>
      </c>
      <c r="B1805" s="11">
        <v>2</v>
      </c>
    </row>
    <row r="1806" spans="1:2" ht="12" customHeight="1" x14ac:dyDescent="0.3">
      <c r="A1806" s="11" t="s">
        <v>6575</v>
      </c>
      <c r="B1806" s="11">
        <v>22</v>
      </c>
    </row>
    <row r="1807" spans="1:2" ht="12" customHeight="1" x14ac:dyDescent="0.3">
      <c r="A1807" s="11" t="s">
        <v>7252</v>
      </c>
      <c r="B1807" s="11">
        <v>336</v>
      </c>
    </row>
    <row r="1808" spans="1:2" ht="12" customHeight="1" x14ac:dyDescent="0.3">
      <c r="A1808" s="11" t="s">
        <v>6706</v>
      </c>
      <c r="B1808" s="11">
        <v>92</v>
      </c>
    </row>
    <row r="1809" spans="1:2" ht="12" customHeight="1" x14ac:dyDescent="0.3">
      <c r="A1809" s="11" t="s">
        <v>7223</v>
      </c>
      <c r="B1809" s="11">
        <v>5</v>
      </c>
    </row>
    <row r="1810" spans="1:2" ht="12" customHeight="1" x14ac:dyDescent="0.3">
      <c r="A1810" s="11" t="s">
        <v>5332</v>
      </c>
      <c r="B1810" s="11">
        <v>2</v>
      </c>
    </row>
    <row r="1811" spans="1:2" ht="12" customHeight="1" x14ac:dyDescent="0.3">
      <c r="A1811" s="11" t="s">
        <v>4178</v>
      </c>
      <c r="B1811" s="11">
        <v>15</v>
      </c>
    </row>
    <row r="1812" spans="1:2" ht="12" customHeight="1" x14ac:dyDescent="0.3">
      <c r="A1812" s="11" t="s">
        <v>7166</v>
      </c>
      <c r="B1812" s="11">
        <v>7</v>
      </c>
    </row>
    <row r="1813" spans="1:2" ht="12" customHeight="1" x14ac:dyDescent="0.3">
      <c r="A1813" s="11" t="s">
        <v>6798</v>
      </c>
      <c r="B1813" s="11">
        <v>12</v>
      </c>
    </row>
    <row r="1814" spans="1:2" ht="12" customHeight="1" x14ac:dyDescent="0.3">
      <c r="A1814" s="11" t="s">
        <v>5733</v>
      </c>
      <c r="B1814" s="11">
        <v>2</v>
      </c>
    </row>
    <row r="1815" spans="1:2" ht="12" customHeight="1" x14ac:dyDescent="0.3">
      <c r="A1815" s="11" t="s">
        <v>6037</v>
      </c>
      <c r="B1815" s="11">
        <v>55</v>
      </c>
    </row>
    <row r="1816" spans="1:2" ht="12" customHeight="1" x14ac:dyDescent="0.3">
      <c r="A1816" s="11" t="s">
        <v>2208</v>
      </c>
      <c r="B1816" s="11">
        <v>7</v>
      </c>
    </row>
    <row r="1817" spans="1:2" ht="12" customHeight="1" x14ac:dyDescent="0.3">
      <c r="A1817" s="11" t="s">
        <v>15846</v>
      </c>
      <c r="B1817" s="11">
        <v>4</v>
      </c>
    </row>
    <row r="1818" spans="1:2" ht="12" customHeight="1" x14ac:dyDescent="0.3">
      <c r="A1818" s="11" t="s">
        <v>421</v>
      </c>
      <c r="B1818" s="11">
        <v>1</v>
      </c>
    </row>
    <row r="1819" spans="1:2" ht="12" customHeight="1" x14ac:dyDescent="0.3">
      <c r="A1819" s="11" t="s">
        <v>422</v>
      </c>
      <c r="B1819" s="11">
        <v>1</v>
      </c>
    </row>
    <row r="1820" spans="1:2" ht="12" customHeight="1" x14ac:dyDescent="0.3">
      <c r="A1820" s="11" t="s">
        <v>73</v>
      </c>
      <c r="B1820" s="11">
        <v>2</v>
      </c>
    </row>
    <row r="1821" spans="1:2" ht="12" customHeight="1" x14ac:dyDescent="0.3">
      <c r="A1821" s="11" t="s">
        <v>2900</v>
      </c>
      <c r="B1821" s="11">
        <v>6</v>
      </c>
    </row>
    <row r="1822" spans="1:2" ht="12" customHeight="1" x14ac:dyDescent="0.3">
      <c r="A1822" s="11" t="s">
        <v>2752</v>
      </c>
      <c r="B1822" s="11">
        <v>3</v>
      </c>
    </row>
    <row r="1823" spans="1:2" ht="12" customHeight="1" x14ac:dyDescent="0.3">
      <c r="A1823" s="11" t="s">
        <v>538</v>
      </c>
      <c r="B1823" s="11">
        <v>1</v>
      </c>
    </row>
    <row r="1824" spans="1:2" ht="12" customHeight="1" x14ac:dyDescent="0.3">
      <c r="A1824" s="11" t="s">
        <v>539</v>
      </c>
      <c r="B1824" s="11">
        <v>5</v>
      </c>
    </row>
    <row r="1825" spans="1:2" ht="12" customHeight="1" x14ac:dyDescent="0.3">
      <c r="A1825" s="11" t="s">
        <v>6328</v>
      </c>
      <c r="B1825" s="11">
        <v>10</v>
      </c>
    </row>
    <row r="1826" spans="1:2" ht="12" customHeight="1" x14ac:dyDescent="0.3">
      <c r="A1826" s="11" t="s">
        <v>3280</v>
      </c>
      <c r="B1826" s="11">
        <v>13</v>
      </c>
    </row>
    <row r="1827" spans="1:2" ht="12" customHeight="1" x14ac:dyDescent="0.3">
      <c r="A1827" s="11" t="s">
        <v>423</v>
      </c>
      <c r="B1827" s="11">
        <v>1</v>
      </c>
    </row>
    <row r="1828" spans="1:2" ht="12" customHeight="1" x14ac:dyDescent="0.3">
      <c r="A1828" s="11" t="s">
        <v>2753</v>
      </c>
      <c r="B1828" s="11">
        <v>1</v>
      </c>
    </row>
    <row r="1829" spans="1:2" ht="12" customHeight="1" x14ac:dyDescent="0.3">
      <c r="A1829" s="11" t="s">
        <v>1408</v>
      </c>
      <c r="B1829" s="11">
        <v>1</v>
      </c>
    </row>
    <row r="1830" spans="1:2" ht="12" customHeight="1" x14ac:dyDescent="0.3">
      <c r="A1830" s="11" t="s">
        <v>1279</v>
      </c>
      <c r="B1830" s="11">
        <v>4</v>
      </c>
    </row>
    <row r="1831" spans="1:2" ht="12" customHeight="1" x14ac:dyDescent="0.3">
      <c r="A1831" s="11" t="s">
        <v>3243</v>
      </c>
      <c r="B1831" s="11">
        <v>16</v>
      </c>
    </row>
    <row r="1832" spans="1:2" ht="12" customHeight="1" x14ac:dyDescent="0.3">
      <c r="A1832" s="11" t="s">
        <v>3158</v>
      </c>
      <c r="B1832" s="11">
        <v>3</v>
      </c>
    </row>
    <row r="1833" spans="1:2" ht="12" customHeight="1" x14ac:dyDescent="0.3">
      <c r="A1833" s="11" t="s">
        <v>3605</v>
      </c>
      <c r="B1833" s="11">
        <v>2</v>
      </c>
    </row>
    <row r="1834" spans="1:2" ht="12" customHeight="1" x14ac:dyDescent="0.3">
      <c r="A1834" s="11" t="s">
        <v>894</v>
      </c>
      <c r="B1834" s="11">
        <v>1</v>
      </c>
    </row>
    <row r="1835" spans="1:2" ht="12" customHeight="1" x14ac:dyDescent="0.3">
      <c r="A1835" s="11" t="s">
        <v>3451</v>
      </c>
      <c r="B1835" s="11">
        <v>1</v>
      </c>
    </row>
    <row r="1836" spans="1:2" ht="12" customHeight="1" x14ac:dyDescent="0.3">
      <c r="A1836" s="11" t="s">
        <v>4947</v>
      </c>
      <c r="B1836" s="11">
        <v>9</v>
      </c>
    </row>
    <row r="1837" spans="1:2" ht="12" customHeight="1" x14ac:dyDescent="0.3">
      <c r="A1837" s="11" t="s">
        <v>2754</v>
      </c>
      <c r="B1837" s="11">
        <v>1</v>
      </c>
    </row>
    <row r="1838" spans="1:2" ht="12" customHeight="1" x14ac:dyDescent="0.3">
      <c r="A1838" s="11" t="s">
        <v>2755</v>
      </c>
      <c r="B1838" s="11">
        <v>2</v>
      </c>
    </row>
    <row r="1839" spans="1:2" ht="12" customHeight="1" x14ac:dyDescent="0.3">
      <c r="A1839" s="11" t="s">
        <v>2621</v>
      </c>
      <c r="B1839" s="11">
        <v>3</v>
      </c>
    </row>
    <row r="1840" spans="1:2" ht="12" customHeight="1" x14ac:dyDescent="0.3">
      <c r="A1840" s="11" t="s">
        <v>2683</v>
      </c>
      <c r="B1840" s="11">
        <v>6</v>
      </c>
    </row>
    <row r="1841" spans="1:2" ht="12" customHeight="1" x14ac:dyDescent="0.3">
      <c r="A1841" s="11" t="s">
        <v>1786</v>
      </c>
      <c r="B1841" s="11">
        <v>2</v>
      </c>
    </row>
    <row r="1842" spans="1:2" ht="12" customHeight="1" x14ac:dyDescent="0.3">
      <c r="A1842" s="11" t="s">
        <v>4016</v>
      </c>
      <c r="B1842" s="11">
        <v>7</v>
      </c>
    </row>
    <row r="1843" spans="1:2" ht="12" customHeight="1" x14ac:dyDescent="0.3">
      <c r="A1843" s="11" t="s">
        <v>2756</v>
      </c>
      <c r="B1843" s="11">
        <v>1</v>
      </c>
    </row>
    <row r="1844" spans="1:2" ht="12" customHeight="1" x14ac:dyDescent="0.3">
      <c r="A1844" s="11" t="s">
        <v>74</v>
      </c>
      <c r="B1844" s="11">
        <v>5</v>
      </c>
    </row>
    <row r="1845" spans="1:2" ht="12" customHeight="1" x14ac:dyDescent="0.3">
      <c r="A1845" s="11" t="s">
        <v>3981</v>
      </c>
      <c r="B1845" s="11">
        <v>9</v>
      </c>
    </row>
    <row r="1846" spans="1:2" ht="12" customHeight="1" x14ac:dyDescent="0.3">
      <c r="A1846" s="11" t="s">
        <v>2476</v>
      </c>
      <c r="B1846" s="11">
        <v>3</v>
      </c>
    </row>
    <row r="1847" spans="1:2" ht="12" customHeight="1" x14ac:dyDescent="0.3">
      <c r="A1847" s="11" t="s">
        <v>4378</v>
      </c>
      <c r="B1847" s="11">
        <v>8</v>
      </c>
    </row>
    <row r="1848" spans="1:2" ht="12" customHeight="1" x14ac:dyDescent="0.3">
      <c r="A1848" s="11" t="s">
        <v>1280</v>
      </c>
      <c r="B1848" s="11">
        <v>1</v>
      </c>
    </row>
    <row r="1849" spans="1:2" ht="12" customHeight="1" x14ac:dyDescent="0.3">
      <c r="A1849" s="11" t="s">
        <v>2012</v>
      </c>
      <c r="B1849" s="11">
        <v>10</v>
      </c>
    </row>
    <row r="1850" spans="1:2" ht="12" customHeight="1" x14ac:dyDescent="0.3">
      <c r="A1850" s="11" t="s">
        <v>2901</v>
      </c>
      <c r="B1850" s="11">
        <v>2</v>
      </c>
    </row>
    <row r="1851" spans="1:2" ht="12" customHeight="1" x14ac:dyDescent="0.3">
      <c r="A1851" s="11" t="s">
        <v>1787</v>
      </c>
      <c r="B1851" s="11">
        <v>1</v>
      </c>
    </row>
    <row r="1852" spans="1:2" ht="12" customHeight="1" x14ac:dyDescent="0.3">
      <c r="A1852" s="11" t="s">
        <v>5099</v>
      </c>
      <c r="B1852" s="11">
        <v>20</v>
      </c>
    </row>
    <row r="1853" spans="1:2" ht="12" customHeight="1" x14ac:dyDescent="0.3">
      <c r="A1853" s="11" t="s">
        <v>2209</v>
      </c>
      <c r="B1853" s="11">
        <v>1</v>
      </c>
    </row>
    <row r="1854" spans="1:2" ht="12" customHeight="1" x14ac:dyDescent="0.3">
      <c r="A1854" s="11" t="s">
        <v>4318</v>
      </c>
      <c r="B1854" s="11">
        <v>30</v>
      </c>
    </row>
    <row r="1855" spans="1:2" ht="12" customHeight="1" x14ac:dyDescent="0.3">
      <c r="A1855" s="11" t="s">
        <v>2013</v>
      </c>
      <c r="B1855" s="11">
        <v>2</v>
      </c>
    </row>
    <row r="1856" spans="1:2" ht="12" customHeight="1" x14ac:dyDescent="0.3">
      <c r="A1856" s="11" t="s">
        <v>1530</v>
      </c>
      <c r="B1856" s="11">
        <v>1</v>
      </c>
    </row>
    <row r="1857" spans="1:2" ht="12" customHeight="1" x14ac:dyDescent="0.3">
      <c r="A1857" s="11" t="s">
        <v>15847</v>
      </c>
      <c r="B1857" s="11">
        <v>1</v>
      </c>
    </row>
    <row r="1858" spans="1:2" ht="12" customHeight="1" x14ac:dyDescent="0.3">
      <c r="A1858" s="11" t="s">
        <v>15848</v>
      </c>
      <c r="B1858" s="11">
        <v>18</v>
      </c>
    </row>
    <row r="1859" spans="1:2" ht="12" customHeight="1" x14ac:dyDescent="0.3">
      <c r="A1859" s="11" t="s">
        <v>3244</v>
      </c>
      <c r="B1859" s="11">
        <v>5</v>
      </c>
    </row>
    <row r="1860" spans="1:2" ht="12" customHeight="1" x14ac:dyDescent="0.3">
      <c r="A1860" s="11" t="s">
        <v>6292</v>
      </c>
      <c r="B1860" s="11">
        <v>22</v>
      </c>
    </row>
    <row r="1861" spans="1:2" ht="12" customHeight="1" x14ac:dyDescent="0.3">
      <c r="A1861" s="11" t="s">
        <v>5199</v>
      </c>
      <c r="B1861" s="11">
        <v>11</v>
      </c>
    </row>
    <row r="1862" spans="1:2" ht="12" customHeight="1" x14ac:dyDescent="0.3">
      <c r="A1862" s="11" t="s">
        <v>5389</v>
      </c>
      <c r="B1862" s="11">
        <v>1</v>
      </c>
    </row>
    <row r="1863" spans="1:2" ht="12" customHeight="1" x14ac:dyDescent="0.3">
      <c r="A1863" s="11" t="s">
        <v>6176</v>
      </c>
      <c r="B1863" s="11">
        <v>2</v>
      </c>
    </row>
    <row r="1864" spans="1:2" ht="12" customHeight="1" x14ac:dyDescent="0.3">
      <c r="A1864" s="11" t="s">
        <v>6576</v>
      </c>
      <c r="B1864" s="11">
        <v>3</v>
      </c>
    </row>
    <row r="1865" spans="1:2" ht="12" customHeight="1" x14ac:dyDescent="0.3">
      <c r="A1865" s="11" t="s">
        <v>2379</v>
      </c>
      <c r="B1865" s="11">
        <v>1</v>
      </c>
    </row>
    <row r="1866" spans="1:2" ht="12" customHeight="1" x14ac:dyDescent="0.3">
      <c r="A1866" s="11" t="s">
        <v>895</v>
      </c>
      <c r="B1866" s="11">
        <v>1</v>
      </c>
    </row>
    <row r="1867" spans="1:2" ht="12" customHeight="1" x14ac:dyDescent="0.3">
      <c r="A1867" s="11" t="s">
        <v>6233</v>
      </c>
      <c r="B1867" s="11">
        <v>6</v>
      </c>
    </row>
    <row r="1868" spans="1:2" ht="12" customHeight="1" x14ac:dyDescent="0.3">
      <c r="A1868" s="11" t="s">
        <v>6577</v>
      </c>
      <c r="B1868" s="11">
        <v>1</v>
      </c>
    </row>
    <row r="1869" spans="1:2" ht="12" customHeight="1" x14ac:dyDescent="0.3">
      <c r="A1869" s="11" t="s">
        <v>761</v>
      </c>
      <c r="B1869" s="11">
        <v>1</v>
      </c>
    </row>
    <row r="1870" spans="1:2" ht="12" customHeight="1" x14ac:dyDescent="0.3">
      <c r="A1870" s="11" t="s">
        <v>2014</v>
      </c>
      <c r="B1870" s="11">
        <v>5</v>
      </c>
    </row>
    <row r="1871" spans="1:2" ht="12" customHeight="1" x14ac:dyDescent="0.3">
      <c r="A1871" s="11" t="s">
        <v>6038</v>
      </c>
      <c r="B1871" s="11">
        <v>2</v>
      </c>
    </row>
    <row r="1872" spans="1:2" ht="12" customHeight="1" x14ac:dyDescent="0.3">
      <c r="A1872" s="11" t="s">
        <v>540</v>
      </c>
      <c r="B1872" s="11">
        <v>1</v>
      </c>
    </row>
    <row r="1873" spans="1:2" ht="12" customHeight="1" x14ac:dyDescent="0.3">
      <c r="A1873" s="11" t="s">
        <v>6177</v>
      </c>
      <c r="B1873" s="11">
        <v>1</v>
      </c>
    </row>
    <row r="1874" spans="1:2" ht="12" customHeight="1" x14ac:dyDescent="0.3">
      <c r="A1874" s="11" t="s">
        <v>762</v>
      </c>
      <c r="B1874" s="11">
        <v>1</v>
      </c>
    </row>
    <row r="1875" spans="1:2" ht="12" customHeight="1" x14ac:dyDescent="0.3">
      <c r="A1875" s="11" t="s">
        <v>3732</v>
      </c>
      <c r="B1875" s="11">
        <v>5</v>
      </c>
    </row>
    <row r="1876" spans="1:2" ht="12" customHeight="1" x14ac:dyDescent="0.3">
      <c r="A1876" s="11" t="s">
        <v>4807</v>
      </c>
      <c r="B1876" s="11">
        <v>1</v>
      </c>
    </row>
    <row r="1877" spans="1:2" ht="12" customHeight="1" x14ac:dyDescent="0.3">
      <c r="A1877" s="11" t="s">
        <v>4808</v>
      </c>
      <c r="B1877" s="11">
        <v>2</v>
      </c>
    </row>
    <row r="1878" spans="1:2" ht="12" customHeight="1" x14ac:dyDescent="0.3">
      <c r="A1878" s="11" t="s">
        <v>5290</v>
      </c>
      <c r="B1878" s="11">
        <v>3</v>
      </c>
    </row>
    <row r="1879" spans="1:2" ht="12" customHeight="1" x14ac:dyDescent="0.3">
      <c r="A1879" s="11" t="s">
        <v>6293</v>
      </c>
      <c r="B1879" s="11">
        <v>7</v>
      </c>
    </row>
    <row r="1880" spans="1:2" ht="12" customHeight="1" x14ac:dyDescent="0.3">
      <c r="A1880" s="11" t="s">
        <v>396</v>
      </c>
      <c r="B1880" s="11">
        <v>1</v>
      </c>
    </row>
    <row r="1881" spans="1:2" ht="12" customHeight="1" x14ac:dyDescent="0.3">
      <c r="A1881" s="11" t="s">
        <v>5710</v>
      </c>
      <c r="B1881" s="11">
        <v>7</v>
      </c>
    </row>
    <row r="1882" spans="1:2" ht="12" customHeight="1" x14ac:dyDescent="0.3">
      <c r="A1882" s="11" t="s">
        <v>2869</v>
      </c>
      <c r="B1882" s="11">
        <v>3</v>
      </c>
    </row>
    <row r="1883" spans="1:2" ht="12" customHeight="1" x14ac:dyDescent="0.3">
      <c r="A1883" s="11" t="s">
        <v>6707</v>
      </c>
      <c r="B1883" s="11">
        <v>1</v>
      </c>
    </row>
    <row r="1884" spans="1:2" ht="12" customHeight="1" x14ac:dyDescent="0.3">
      <c r="A1884" s="11" t="s">
        <v>1788</v>
      </c>
      <c r="B1884" s="11">
        <v>2</v>
      </c>
    </row>
    <row r="1885" spans="1:2" ht="12" customHeight="1" x14ac:dyDescent="0.3">
      <c r="A1885" s="11" t="s">
        <v>1789</v>
      </c>
      <c r="B1885" s="11">
        <v>3</v>
      </c>
    </row>
    <row r="1886" spans="1:2" ht="12" customHeight="1" x14ac:dyDescent="0.3">
      <c r="A1886" s="11" t="s">
        <v>3094</v>
      </c>
      <c r="B1886" s="11">
        <v>2</v>
      </c>
    </row>
    <row r="1887" spans="1:2" ht="12" customHeight="1" x14ac:dyDescent="0.3">
      <c r="A1887" s="11" t="s">
        <v>1790</v>
      </c>
      <c r="B1887" s="11">
        <v>4</v>
      </c>
    </row>
    <row r="1888" spans="1:2" ht="12" customHeight="1" x14ac:dyDescent="0.3">
      <c r="A1888" s="11" t="s">
        <v>3395</v>
      </c>
      <c r="B1888" s="11">
        <v>2</v>
      </c>
    </row>
    <row r="1889" spans="1:2" ht="12" customHeight="1" x14ac:dyDescent="0.3">
      <c r="A1889" s="11" t="s">
        <v>3733</v>
      </c>
      <c r="B1889" s="11">
        <v>4</v>
      </c>
    </row>
    <row r="1890" spans="1:2" ht="12" customHeight="1" x14ac:dyDescent="0.3">
      <c r="A1890" s="11" t="s">
        <v>541</v>
      </c>
      <c r="B1890" s="11">
        <v>6</v>
      </c>
    </row>
    <row r="1891" spans="1:2" ht="12" customHeight="1" x14ac:dyDescent="0.3">
      <c r="A1891" s="11" t="s">
        <v>4112</v>
      </c>
      <c r="B1891" s="11">
        <v>30</v>
      </c>
    </row>
    <row r="1892" spans="1:2" ht="12" customHeight="1" x14ac:dyDescent="0.3">
      <c r="A1892" s="11" t="s">
        <v>6039</v>
      </c>
      <c r="B1892" s="11">
        <v>7</v>
      </c>
    </row>
    <row r="1893" spans="1:2" ht="12" customHeight="1" x14ac:dyDescent="0.3">
      <c r="A1893" s="11" t="s">
        <v>6708</v>
      </c>
      <c r="B1893" s="11">
        <v>1</v>
      </c>
    </row>
    <row r="1894" spans="1:2" ht="12" customHeight="1" x14ac:dyDescent="0.3">
      <c r="A1894" s="11" t="s">
        <v>1514</v>
      </c>
      <c r="B1894" s="11">
        <v>4</v>
      </c>
    </row>
    <row r="1895" spans="1:2" ht="12" customHeight="1" x14ac:dyDescent="0.3">
      <c r="A1895" s="11" t="s">
        <v>7224</v>
      </c>
      <c r="B1895" s="11">
        <v>6</v>
      </c>
    </row>
    <row r="1896" spans="1:2" ht="12" customHeight="1" x14ac:dyDescent="0.3">
      <c r="A1896" s="11" t="s">
        <v>5333</v>
      </c>
      <c r="B1896" s="11">
        <v>12</v>
      </c>
    </row>
    <row r="1897" spans="1:2" ht="12" customHeight="1" x14ac:dyDescent="0.3">
      <c r="A1897" s="11" t="s">
        <v>5734</v>
      </c>
      <c r="B1897" s="11">
        <v>6</v>
      </c>
    </row>
    <row r="1898" spans="1:2" ht="12" customHeight="1" x14ac:dyDescent="0.3">
      <c r="A1898" s="11" t="s">
        <v>1119</v>
      </c>
      <c r="B1898" s="11">
        <v>1</v>
      </c>
    </row>
    <row r="1899" spans="1:2" ht="12" customHeight="1" x14ac:dyDescent="0.3">
      <c r="A1899" s="11" t="s">
        <v>5100</v>
      </c>
      <c r="B1899" s="11">
        <v>7</v>
      </c>
    </row>
    <row r="1900" spans="1:2" ht="12" customHeight="1" x14ac:dyDescent="0.3">
      <c r="A1900" s="11" t="s">
        <v>7225</v>
      </c>
      <c r="B1900" s="11">
        <v>3</v>
      </c>
    </row>
    <row r="1901" spans="1:2" ht="12" customHeight="1" x14ac:dyDescent="0.3">
      <c r="A1901" s="11" t="s">
        <v>3793</v>
      </c>
      <c r="B1901" s="11">
        <v>6</v>
      </c>
    </row>
    <row r="1902" spans="1:2" ht="12" customHeight="1" x14ac:dyDescent="0.3">
      <c r="A1902" s="11" t="s">
        <v>424</v>
      </c>
      <c r="B1902" s="11">
        <v>6</v>
      </c>
    </row>
    <row r="1903" spans="1:2" ht="12" customHeight="1" x14ac:dyDescent="0.3">
      <c r="A1903" s="11" t="s">
        <v>1409</v>
      </c>
      <c r="B1903" s="11">
        <v>1</v>
      </c>
    </row>
    <row r="1904" spans="1:2" ht="12" customHeight="1" x14ac:dyDescent="0.3">
      <c r="A1904" s="11" t="s">
        <v>2210</v>
      </c>
      <c r="B1904" s="11">
        <v>2</v>
      </c>
    </row>
    <row r="1905" spans="1:2" ht="12" customHeight="1" x14ac:dyDescent="0.3">
      <c r="A1905" s="11" t="s">
        <v>6040</v>
      </c>
      <c r="B1905" s="11">
        <v>5</v>
      </c>
    </row>
    <row r="1906" spans="1:2" ht="12" customHeight="1" x14ac:dyDescent="0.3">
      <c r="A1906" s="11" t="s">
        <v>5489</v>
      </c>
      <c r="B1906" s="11">
        <v>4</v>
      </c>
    </row>
    <row r="1907" spans="1:2" ht="12" customHeight="1" x14ac:dyDescent="0.3">
      <c r="A1907" s="11" t="s">
        <v>75</v>
      </c>
      <c r="B1907" s="11">
        <v>2</v>
      </c>
    </row>
    <row r="1908" spans="1:2" ht="12" customHeight="1" x14ac:dyDescent="0.3">
      <c r="A1908" s="11" t="s">
        <v>5490</v>
      </c>
      <c r="B1908" s="11">
        <v>1</v>
      </c>
    </row>
    <row r="1909" spans="1:2" ht="12" customHeight="1" x14ac:dyDescent="0.3">
      <c r="A1909" s="11" t="s">
        <v>6578</v>
      </c>
      <c r="B1909" s="11">
        <v>3</v>
      </c>
    </row>
    <row r="1910" spans="1:2" ht="12" customHeight="1" x14ac:dyDescent="0.3">
      <c r="A1910" s="11" t="s">
        <v>5200</v>
      </c>
      <c r="B1910" s="11">
        <v>2</v>
      </c>
    </row>
    <row r="1911" spans="1:2" ht="12" customHeight="1" x14ac:dyDescent="0.3">
      <c r="A1911" s="11" t="s">
        <v>1531</v>
      </c>
      <c r="B1911" s="11">
        <v>1</v>
      </c>
    </row>
    <row r="1912" spans="1:2" ht="12" customHeight="1" x14ac:dyDescent="0.3">
      <c r="A1912" s="11" t="s">
        <v>3452</v>
      </c>
      <c r="B1912" s="11">
        <v>1</v>
      </c>
    </row>
    <row r="1913" spans="1:2" ht="12" customHeight="1" x14ac:dyDescent="0.3">
      <c r="A1913" s="11" t="s">
        <v>5816</v>
      </c>
      <c r="B1913" s="11">
        <v>18</v>
      </c>
    </row>
    <row r="1914" spans="1:2" ht="12" customHeight="1" x14ac:dyDescent="0.3">
      <c r="A1914" s="11" t="s">
        <v>6997</v>
      </c>
      <c r="B1914" s="11">
        <v>5</v>
      </c>
    </row>
    <row r="1915" spans="1:2" ht="12" customHeight="1" x14ac:dyDescent="0.3">
      <c r="A1915" s="11" t="s">
        <v>2902</v>
      </c>
      <c r="B1915" s="11">
        <v>14</v>
      </c>
    </row>
    <row r="1916" spans="1:2" ht="12" customHeight="1" x14ac:dyDescent="0.3">
      <c r="A1916" s="11" t="s">
        <v>3396</v>
      </c>
      <c r="B1916" s="11">
        <v>4</v>
      </c>
    </row>
    <row r="1917" spans="1:2" ht="12" customHeight="1" x14ac:dyDescent="0.3">
      <c r="A1917" s="11" t="s">
        <v>6876</v>
      </c>
      <c r="B1917" s="11">
        <v>2</v>
      </c>
    </row>
    <row r="1918" spans="1:2" ht="12" customHeight="1" x14ac:dyDescent="0.3">
      <c r="A1918" s="11" t="s">
        <v>76</v>
      </c>
      <c r="B1918" s="11">
        <v>2</v>
      </c>
    </row>
    <row r="1919" spans="1:2" ht="12" customHeight="1" x14ac:dyDescent="0.3">
      <c r="A1919" s="11" t="s">
        <v>2477</v>
      </c>
      <c r="B1919" s="11">
        <v>2</v>
      </c>
    </row>
    <row r="1920" spans="1:2" ht="12" customHeight="1" x14ac:dyDescent="0.3">
      <c r="A1920" s="11" t="s">
        <v>896</v>
      </c>
      <c r="B1920" s="11">
        <v>1</v>
      </c>
    </row>
    <row r="1921" spans="1:2" ht="12" customHeight="1" x14ac:dyDescent="0.3">
      <c r="A1921" s="11" t="s">
        <v>542</v>
      </c>
      <c r="B1921" s="11">
        <v>2</v>
      </c>
    </row>
    <row r="1922" spans="1:2" ht="12" customHeight="1" x14ac:dyDescent="0.3">
      <c r="A1922" s="11" t="s">
        <v>77</v>
      </c>
      <c r="B1922" s="11">
        <v>1</v>
      </c>
    </row>
    <row r="1923" spans="1:2" ht="12" customHeight="1" x14ac:dyDescent="0.3">
      <c r="A1923" s="11" t="s">
        <v>1791</v>
      </c>
      <c r="B1923" s="11">
        <v>2</v>
      </c>
    </row>
    <row r="1924" spans="1:2" ht="12" customHeight="1" x14ac:dyDescent="0.3">
      <c r="A1924" s="11" t="s">
        <v>2211</v>
      </c>
      <c r="B1924" s="11">
        <v>1</v>
      </c>
    </row>
    <row r="1925" spans="1:2" ht="12" customHeight="1" x14ac:dyDescent="0.3">
      <c r="A1925" s="11" t="s">
        <v>2212</v>
      </c>
      <c r="B1925" s="11">
        <v>1</v>
      </c>
    </row>
    <row r="1926" spans="1:2" ht="12" customHeight="1" x14ac:dyDescent="0.3">
      <c r="A1926" s="11" t="s">
        <v>3734</v>
      </c>
      <c r="B1926" s="11">
        <v>5</v>
      </c>
    </row>
    <row r="1927" spans="1:2" ht="12" customHeight="1" x14ac:dyDescent="0.3">
      <c r="A1927" s="11" t="s">
        <v>3659</v>
      </c>
      <c r="B1927" s="11">
        <v>2</v>
      </c>
    </row>
    <row r="1928" spans="1:2" ht="12" customHeight="1" x14ac:dyDescent="0.3">
      <c r="A1928" s="11" t="s">
        <v>2684</v>
      </c>
      <c r="B1928" s="11">
        <v>5</v>
      </c>
    </row>
    <row r="1929" spans="1:2" ht="12" customHeight="1" x14ac:dyDescent="0.3">
      <c r="A1929" s="11" t="s">
        <v>3890</v>
      </c>
      <c r="B1929" s="11">
        <v>1</v>
      </c>
    </row>
    <row r="1930" spans="1:2" ht="12" customHeight="1" x14ac:dyDescent="0.3">
      <c r="A1930" s="11" t="s">
        <v>6178</v>
      </c>
      <c r="B1930" s="11">
        <v>50</v>
      </c>
    </row>
    <row r="1931" spans="1:2" ht="12" customHeight="1" x14ac:dyDescent="0.3">
      <c r="A1931" s="11" t="s">
        <v>6579</v>
      </c>
      <c r="B1931" s="11">
        <v>4</v>
      </c>
    </row>
    <row r="1932" spans="1:2" ht="12" customHeight="1" x14ac:dyDescent="0.3">
      <c r="A1932" s="11" t="s">
        <v>1410</v>
      </c>
      <c r="B1932" s="11">
        <v>9</v>
      </c>
    </row>
    <row r="1933" spans="1:2" ht="12" customHeight="1" x14ac:dyDescent="0.3">
      <c r="A1933" s="11" t="s">
        <v>9671</v>
      </c>
      <c r="B1933" s="11">
        <v>1</v>
      </c>
    </row>
    <row r="1934" spans="1:2" ht="12" customHeight="1" x14ac:dyDescent="0.3">
      <c r="A1934" s="11" t="s">
        <v>5291</v>
      </c>
      <c r="B1934" s="11">
        <v>3</v>
      </c>
    </row>
    <row r="1935" spans="1:2" ht="12" customHeight="1" x14ac:dyDescent="0.3">
      <c r="A1935" s="11" t="s">
        <v>1411</v>
      </c>
      <c r="B1935" s="11">
        <v>6</v>
      </c>
    </row>
    <row r="1936" spans="1:2" ht="12" customHeight="1" x14ac:dyDescent="0.3">
      <c r="A1936" s="11" t="s">
        <v>2543</v>
      </c>
      <c r="B1936" s="11">
        <v>3</v>
      </c>
    </row>
    <row r="1937" spans="1:2" ht="12" customHeight="1" x14ac:dyDescent="0.3">
      <c r="A1937" s="11" t="s">
        <v>1624</v>
      </c>
      <c r="B1937" s="11">
        <v>30</v>
      </c>
    </row>
    <row r="1938" spans="1:2" ht="12" customHeight="1" x14ac:dyDescent="0.3">
      <c r="A1938" s="11" t="s">
        <v>763</v>
      </c>
      <c r="B1938" s="11">
        <v>1</v>
      </c>
    </row>
    <row r="1939" spans="1:2" ht="12" customHeight="1" x14ac:dyDescent="0.3">
      <c r="A1939" s="11" t="s">
        <v>4625</v>
      </c>
      <c r="B1939" s="11">
        <v>3</v>
      </c>
    </row>
    <row r="1940" spans="1:2" ht="12" customHeight="1" x14ac:dyDescent="0.3">
      <c r="A1940" s="11" t="s">
        <v>4481</v>
      </c>
      <c r="B1940" s="11">
        <v>3</v>
      </c>
    </row>
    <row r="1941" spans="1:2" ht="12" customHeight="1" x14ac:dyDescent="0.3">
      <c r="A1941" s="11" t="s">
        <v>897</v>
      </c>
      <c r="B1941" s="11">
        <v>1</v>
      </c>
    </row>
    <row r="1942" spans="1:2" ht="12" customHeight="1" x14ac:dyDescent="0.3">
      <c r="A1942" s="11" t="s">
        <v>4279</v>
      </c>
      <c r="B1942" s="11">
        <v>10</v>
      </c>
    </row>
    <row r="1943" spans="1:2" ht="12" customHeight="1" x14ac:dyDescent="0.3">
      <c r="A1943" s="11" t="s">
        <v>4948</v>
      </c>
      <c r="B1943" s="11">
        <v>1</v>
      </c>
    </row>
    <row r="1944" spans="1:2" ht="12" customHeight="1" x14ac:dyDescent="0.3">
      <c r="A1944" s="11" t="s">
        <v>5735</v>
      </c>
      <c r="B1944" s="11">
        <v>4</v>
      </c>
    </row>
    <row r="1945" spans="1:2" ht="12" customHeight="1" x14ac:dyDescent="0.3">
      <c r="A1945" s="11" t="s">
        <v>543</v>
      </c>
      <c r="B1945" s="11">
        <v>1</v>
      </c>
    </row>
    <row r="1946" spans="1:2" ht="12" customHeight="1" x14ac:dyDescent="0.3">
      <c r="A1946" s="11" t="s">
        <v>898</v>
      </c>
      <c r="B1946" s="11">
        <v>2</v>
      </c>
    </row>
    <row r="1947" spans="1:2" ht="12" customHeight="1" x14ac:dyDescent="0.3">
      <c r="A1947" s="11" t="s">
        <v>1043</v>
      </c>
      <c r="B1947" s="11">
        <v>3</v>
      </c>
    </row>
    <row r="1948" spans="1:2" ht="12" customHeight="1" x14ac:dyDescent="0.3">
      <c r="A1948" s="11" t="s">
        <v>1625</v>
      </c>
      <c r="B1948" s="11">
        <v>4</v>
      </c>
    </row>
    <row r="1949" spans="1:2" ht="12" customHeight="1" x14ac:dyDescent="0.3">
      <c r="A1949" s="11" t="s">
        <v>5570</v>
      </c>
      <c r="B1949" s="11">
        <v>2</v>
      </c>
    </row>
    <row r="1950" spans="1:2" ht="12" customHeight="1" x14ac:dyDescent="0.3">
      <c r="A1950" s="11" t="s">
        <v>1626</v>
      </c>
      <c r="B1950" s="11">
        <v>13</v>
      </c>
    </row>
    <row r="1951" spans="1:2" ht="12" customHeight="1" x14ac:dyDescent="0.3">
      <c r="A1951" s="11" t="s">
        <v>764</v>
      </c>
      <c r="B1951" s="11">
        <v>1</v>
      </c>
    </row>
    <row r="1952" spans="1:2" ht="12" customHeight="1" x14ac:dyDescent="0.3">
      <c r="A1952" s="11" t="s">
        <v>2903</v>
      </c>
      <c r="B1952" s="11">
        <v>3</v>
      </c>
    </row>
    <row r="1953" spans="1:2" ht="12" customHeight="1" x14ac:dyDescent="0.3">
      <c r="A1953" s="11" t="s">
        <v>6439</v>
      </c>
      <c r="B1953" s="11">
        <v>1</v>
      </c>
    </row>
    <row r="1954" spans="1:2" ht="12" customHeight="1" x14ac:dyDescent="0.3">
      <c r="A1954" s="11" t="s">
        <v>4280</v>
      </c>
      <c r="B1954" s="11">
        <v>14</v>
      </c>
    </row>
    <row r="1955" spans="1:2" ht="12" customHeight="1" x14ac:dyDescent="0.3">
      <c r="A1955" s="11" t="s">
        <v>2213</v>
      </c>
      <c r="B1955" s="11">
        <v>5</v>
      </c>
    </row>
    <row r="1956" spans="1:2" ht="12" customHeight="1" x14ac:dyDescent="0.3">
      <c r="A1956" s="11" t="s">
        <v>6709</v>
      </c>
      <c r="B1956" s="11">
        <v>1</v>
      </c>
    </row>
    <row r="1957" spans="1:2" ht="12" customHeight="1" x14ac:dyDescent="0.3">
      <c r="A1957" s="11" t="s">
        <v>4949</v>
      </c>
      <c r="B1957" s="11">
        <v>1</v>
      </c>
    </row>
    <row r="1958" spans="1:2" ht="12" customHeight="1" x14ac:dyDescent="0.3">
      <c r="A1958" s="11" t="s">
        <v>3308</v>
      </c>
      <c r="B1958" s="11">
        <v>4</v>
      </c>
    </row>
    <row r="1959" spans="1:2" ht="12" customHeight="1" x14ac:dyDescent="0.3">
      <c r="A1959" s="11" t="s">
        <v>5101</v>
      </c>
      <c r="B1959" s="11">
        <v>8</v>
      </c>
    </row>
    <row r="1960" spans="1:2" ht="12" customHeight="1" x14ac:dyDescent="0.3">
      <c r="A1960" s="11" t="s">
        <v>544</v>
      </c>
      <c r="B1960" s="11">
        <v>5</v>
      </c>
    </row>
    <row r="1961" spans="1:2" ht="12" customHeight="1" x14ac:dyDescent="0.3">
      <c r="A1961" s="11" t="s">
        <v>335</v>
      </c>
      <c r="B1961" s="11">
        <v>1</v>
      </c>
    </row>
    <row r="1962" spans="1:2" ht="12" customHeight="1" x14ac:dyDescent="0.3">
      <c r="A1962" s="11" t="s">
        <v>2015</v>
      </c>
      <c r="B1962" s="11">
        <v>1</v>
      </c>
    </row>
    <row r="1963" spans="1:2" ht="12" customHeight="1" x14ac:dyDescent="0.3">
      <c r="A1963" s="11" t="s">
        <v>545</v>
      </c>
      <c r="B1963" s="11">
        <v>2</v>
      </c>
    </row>
    <row r="1964" spans="1:2" ht="12" customHeight="1" x14ac:dyDescent="0.3">
      <c r="A1964" s="11" t="s">
        <v>2214</v>
      </c>
      <c r="B1964" s="11">
        <v>1</v>
      </c>
    </row>
    <row r="1965" spans="1:2" ht="12" customHeight="1" x14ac:dyDescent="0.3">
      <c r="A1965" s="11" t="s">
        <v>4950</v>
      </c>
      <c r="B1965" s="11">
        <v>28</v>
      </c>
    </row>
    <row r="1966" spans="1:2" ht="12" customHeight="1" x14ac:dyDescent="0.3">
      <c r="A1966" s="11" t="s">
        <v>4135</v>
      </c>
      <c r="B1966" s="11">
        <v>30</v>
      </c>
    </row>
    <row r="1967" spans="1:2" ht="12" customHeight="1" x14ac:dyDescent="0.3">
      <c r="A1967" s="11" t="s">
        <v>6580</v>
      </c>
      <c r="B1967" s="11">
        <v>1</v>
      </c>
    </row>
    <row r="1968" spans="1:2" ht="12" customHeight="1" x14ac:dyDescent="0.3">
      <c r="A1968" s="11" t="s">
        <v>2622</v>
      </c>
      <c r="B1968" s="11">
        <v>2</v>
      </c>
    </row>
    <row r="1969" spans="1:2" ht="12" customHeight="1" x14ac:dyDescent="0.3">
      <c r="A1969" s="11" t="s">
        <v>3453</v>
      </c>
      <c r="B1969" s="11">
        <v>14</v>
      </c>
    </row>
    <row r="1970" spans="1:2" ht="12" customHeight="1" x14ac:dyDescent="0.3">
      <c r="A1970" s="11" t="s">
        <v>5907</v>
      </c>
      <c r="B1970" s="11">
        <v>12</v>
      </c>
    </row>
    <row r="1971" spans="1:2" ht="12" customHeight="1" x14ac:dyDescent="0.3">
      <c r="A1971" s="11" t="s">
        <v>5636</v>
      </c>
      <c r="B1971" s="11">
        <v>4</v>
      </c>
    </row>
    <row r="1972" spans="1:2" ht="12" customHeight="1" x14ac:dyDescent="0.3">
      <c r="A1972" s="11" t="s">
        <v>3660</v>
      </c>
      <c r="B1972" s="11">
        <v>1</v>
      </c>
    </row>
    <row r="1973" spans="1:2" ht="12" customHeight="1" x14ac:dyDescent="0.3">
      <c r="A1973" s="11" t="s">
        <v>6581</v>
      </c>
      <c r="B1973" s="11">
        <v>4</v>
      </c>
    </row>
    <row r="1974" spans="1:2" ht="12" customHeight="1" x14ac:dyDescent="0.3">
      <c r="A1974" s="11" t="s">
        <v>5637</v>
      </c>
      <c r="B1974" s="11">
        <v>8</v>
      </c>
    </row>
    <row r="1975" spans="1:2" ht="12" customHeight="1" x14ac:dyDescent="0.3">
      <c r="A1975" s="11" t="s">
        <v>2544</v>
      </c>
      <c r="B1975" s="11">
        <v>2</v>
      </c>
    </row>
    <row r="1976" spans="1:2" ht="12" customHeight="1" x14ac:dyDescent="0.3">
      <c r="A1976" s="11" t="s">
        <v>78</v>
      </c>
      <c r="B1976" s="11">
        <v>1</v>
      </c>
    </row>
    <row r="1977" spans="1:2" ht="12" customHeight="1" x14ac:dyDescent="0.3">
      <c r="A1977" s="11" t="s">
        <v>1627</v>
      </c>
      <c r="B1977" s="11">
        <v>22</v>
      </c>
    </row>
    <row r="1978" spans="1:2" ht="12" customHeight="1" x14ac:dyDescent="0.3">
      <c r="A1978" s="11" t="s">
        <v>2685</v>
      </c>
      <c r="B1978" s="11">
        <v>33</v>
      </c>
    </row>
    <row r="1979" spans="1:2" ht="12" customHeight="1" x14ac:dyDescent="0.3">
      <c r="A1979" s="11" t="s">
        <v>1120</v>
      </c>
      <c r="B1979" s="11">
        <v>1</v>
      </c>
    </row>
    <row r="1980" spans="1:2" ht="12" customHeight="1" x14ac:dyDescent="0.3">
      <c r="A1980" s="11" t="s">
        <v>9719</v>
      </c>
      <c r="B1980" s="11">
        <v>3</v>
      </c>
    </row>
    <row r="1981" spans="1:2" ht="12" customHeight="1" x14ac:dyDescent="0.3">
      <c r="A1981" s="11" t="s">
        <v>1628</v>
      </c>
      <c r="B1981" s="11">
        <v>13</v>
      </c>
    </row>
    <row r="1982" spans="1:2" ht="12" customHeight="1" x14ac:dyDescent="0.3">
      <c r="A1982" s="11" t="s">
        <v>4151</v>
      </c>
      <c r="B1982" s="11">
        <v>98</v>
      </c>
    </row>
    <row r="1983" spans="1:2" ht="12" customHeight="1" x14ac:dyDescent="0.3">
      <c r="A1983" s="11" t="s">
        <v>4152</v>
      </c>
      <c r="B1983" s="11">
        <v>23</v>
      </c>
    </row>
    <row r="1984" spans="1:2" ht="12" customHeight="1" x14ac:dyDescent="0.3">
      <c r="A1984" s="11" t="s">
        <v>5908</v>
      </c>
      <c r="B1984" s="11">
        <v>3</v>
      </c>
    </row>
    <row r="1985" spans="1:2" ht="12" customHeight="1" x14ac:dyDescent="0.3">
      <c r="A1985" s="11" t="s">
        <v>3661</v>
      </c>
      <c r="B1985" s="11">
        <v>1</v>
      </c>
    </row>
    <row r="1986" spans="1:2" ht="12" customHeight="1" x14ac:dyDescent="0.3">
      <c r="A1986" s="11" t="s">
        <v>3095</v>
      </c>
      <c r="B1986" s="11">
        <v>5</v>
      </c>
    </row>
    <row r="1987" spans="1:2" ht="12" customHeight="1" x14ac:dyDescent="0.3">
      <c r="A1987" s="11" t="s">
        <v>3159</v>
      </c>
      <c r="B1987" s="11">
        <v>4</v>
      </c>
    </row>
    <row r="1988" spans="1:2" ht="12" customHeight="1" x14ac:dyDescent="0.3">
      <c r="A1988" s="11" t="s">
        <v>6901</v>
      </c>
      <c r="B1988" s="11">
        <v>6</v>
      </c>
    </row>
    <row r="1989" spans="1:2" ht="12" customHeight="1" x14ac:dyDescent="0.3">
      <c r="A1989" s="11" t="s">
        <v>4670</v>
      </c>
      <c r="B1989" s="11">
        <v>1</v>
      </c>
    </row>
    <row r="1990" spans="1:2" ht="12" customHeight="1" x14ac:dyDescent="0.3">
      <c r="A1990" s="11" t="s">
        <v>765</v>
      </c>
      <c r="B1990" s="11">
        <v>1</v>
      </c>
    </row>
    <row r="1991" spans="1:2" ht="12" customHeight="1" x14ac:dyDescent="0.3">
      <c r="A1991" s="11" t="s">
        <v>6041</v>
      </c>
      <c r="B1991" s="11">
        <v>2</v>
      </c>
    </row>
    <row r="1992" spans="1:2" ht="12" customHeight="1" x14ac:dyDescent="0.3">
      <c r="A1992" s="11" t="s">
        <v>2016</v>
      </c>
      <c r="B1992" s="11">
        <v>3</v>
      </c>
    </row>
    <row r="1993" spans="1:2" ht="12" customHeight="1" x14ac:dyDescent="0.3">
      <c r="A1993" s="11" t="s">
        <v>4409</v>
      </c>
      <c r="B1993" s="11">
        <v>3</v>
      </c>
    </row>
    <row r="1994" spans="1:2" ht="12" customHeight="1" x14ac:dyDescent="0.3">
      <c r="A1994" s="11" t="s">
        <v>6582</v>
      </c>
      <c r="B1994" s="11">
        <v>15</v>
      </c>
    </row>
    <row r="1995" spans="1:2" ht="12" customHeight="1" x14ac:dyDescent="0.3">
      <c r="A1995" s="11" t="s">
        <v>546</v>
      </c>
      <c r="B1995" s="11">
        <v>5</v>
      </c>
    </row>
    <row r="1996" spans="1:2" ht="12" customHeight="1" x14ac:dyDescent="0.3">
      <c r="A1996" s="11" t="s">
        <v>2017</v>
      </c>
      <c r="B1996" s="11">
        <v>2</v>
      </c>
    </row>
    <row r="1997" spans="1:2" ht="12" customHeight="1" x14ac:dyDescent="0.3">
      <c r="A1997" s="11" t="s">
        <v>1184</v>
      </c>
      <c r="B1997" s="11">
        <v>1</v>
      </c>
    </row>
    <row r="1998" spans="1:2" ht="12" customHeight="1" x14ac:dyDescent="0.3">
      <c r="A1998" s="11" t="s">
        <v>1185</v>
      </c>
      <c r="B1998" s="11">
        <v>1</v>
      </c>
    </row>
    <row r="1999" spans="1:2" ht="12" customHeight="1" x14ac:dyDescent="0.3">
      <c r="A1999" s="11" t="s">
        <v>1186</v>
      </c>
      <c r="B1999" s="11">
        <v>1</v>
      </c>
    </row>
    <row r="2000" spans="1:2" ht="12" customHeight="1" x14ac:dyDescent="0.3">
      <c r="A2000" s="11" t="s">
        <v>1187</v>
      </c>
      <c r="B2000" s="11">
        <v>1</v>
      </c>
    </row>
    <row r="2001" spans="1:2" ht="12" customHeight="1" x14ac:dyDescent="0.3">
      <c r="A2001" s="11" t="s">
        <v>1188</v>
      </c>
      <c r="B2001" s="11">
        <v>1</v>
      </c>
    </row>
    <row r="2002" spans="1:2" ht="12" customHeight="1" x14ac:dyDescent="0.3">
      <c r="A2002" s="11" t="s">
        <v>1189</v>
      </c>
      <c r="B2002" s="11">
        <v>1</v>
      </c>
    </row>
    <row r="2003" spans="1:2" ht="12" customHeight="1" x14ac:dyDescent="0.3">
      <c r="A2003" s="11" t="s">
        <v>1190</v>
      </c>
      <c r="B2003" s="11">
        <v>2</v>
      </c>
    </row>
    <row r="2004" spans="1:2" ht="12" customHeight="1" x14ac:dyDescent="0.3">
      <c r="A2004" s="11" t="s">
        <v>9744</v>
      </c>
      <c r="B2004" s="11">
        <v>4</v>
      </c>
    </row>
    <row r="2005" spans="1:2" ht="12" customHeight="1" x14ac:dyDescent="0.3">
      <c r="A2005" s="11" t="s">
        <v>547</v>
      </c>
      <c r="B2005" s="11">
        <v>10</v>
      </c>
    </row>
    <row r="2006" spans="1:2" ht="12" customHeight="1" x14ac:dyDescent="0.3">
      <c r="A2006" s="11" t="s">
        <v>7349</v>
      </c>
      <c r="B2006" s="11">
        <v>1</v>
      </c>
    </row>
    <row r="2007" spans="1:2" ht="12" customHeight="1" x14ac:dyDescent="0.3">
      <c r="A2007" s="11" t="s">
        <v>79</v>
      </c>
      <c r="B2007" s="11">
        <v>1</v>
      </c>
    </row>
    <row r="2008" spans="1:2" ht="12" customHeight="1" x14ac:dyDescent="0.3">
      <c r="A2008" s="11" t="s">
        <v>3001</v>
      </c>
      <c r="B2008" s="11">
        <v>14</v>
      </c>
    </row>
    <row r="2009" spans="1:2" ht="12" customHeight="1" x14ac:dyDescent="0.3">
      <c r="A2009" s="11" t="s">
        <v>5909</v>
      </c>
      <c r="B2009" s="11">
        <v>1</v>
      </c>
    </row>
    <row r="2010" spans="1:2" ht="12" customHeight="1" x14ac:dyDescent="0.3">
      <c r="A2010" s="11" t="s">
        <v>4410</v>
      </c>
      <c r="B2010" s="11">
        <v>8</v>
      </c>
    </row>
    <row r="2011" spans="1:2" ht="12" customHeight="1" x14ac:dyDescent="0.3">
      <c r="A2011" s="11" t="s">
        <v>4341</v>
      </c>
      <c r="B2011" s="11">
        <v>2</v>
      </c>
    </row>
    <row r="2012" spans="1:2" ht="12" customHeight="1" x14ac:dyDescent="0.3">
      <c r="A2012" s="11" t="s">
        <v>80</v>
      </c>
      <c r="B2012" s="11">
        <v>2</v>
      </c>
    </row>
    <row r="2013" spans="1:2" ht="12" customHeight="1" x14ac:dyDescent="0.3">
      <c r="A2013" s="11" t="s">
        <v>7295</v>
      </c>
      <c r="B2013" s="11">
        <v>9</v>
      </c>
    </row>
    <row r="2014" spans="1:2" ht="12" customHeight="1" x14ac:dyDescent="0.3">
      <c r="A2014" s="11" t="s">
        <v>7350</v>
      </c>
      <c r="B2014" s="11">
        <v>2</v>
      </c>
    </row>
    <row r="2015" spans="1:2" ht="12" customHeight="1" x14ac:dyDescent="0.3">
      <c r="A2015" s="11" t="s">
        <v>3160</v>
      </c>
      <c r="B2015" s="11">
        <v>3</v>
      </c>
    </row>
    <row r="2016" spans="1:2" ht="12" customHeight="1" x14ac:dyDescent="0.3">
      <c r="A2016" s="11" t="s">
        <v>4626</v>
      </c>
      <c r="B2016" s="11">
        <v>13</v>
      </c>
    </row>
    <row r="2017" spans="1:2" ht="12" customHeight="1" x14ac:dyDescent="0.3">
      <c r="A2017" s="11" t="s">
        <v>6710</v>
      </c>
      <c r="B2017" s="11">
        <v>8</v>
      </c>
    </row>
    <row r="2018" spans="1:2" ht="12" customHeight="1" x14ac:dyDescent="0.3">
      <c r="A2018" s="11" t="s">
        <v>2018</v>
      </c>
      <c r="B2018" s="11">
        <v>15</v>
      </c>
    </row>
    <row r="2019" spans="1:2" ht="12" customHeight="1" x14ac:dyDescent="0.3">
      <c r="A2019" s="11" t="s">
        <v>6440</v>
      </c>
      <c r="B2019" s="11">
        <v>2</v>
      </c>
    </row>
    <row r="2020" spans="1:2" ht="12" customHeight="1" x14ac:dyDescent="0.3">
      <c r="A2020" s="11" t="s">
        <v>5571</v>
      </c>
      <c r="B2020" s="11">
        <v>1</v>
      </c>
    </row>
    <row r="2021" spans="1:2" ht="12" customHeight="1" x14ac:dyDescent="0.3">
      <c r="A2021" s="11" t="s">
        <v>3794</v>
      </c>
      <c r="B2021" s="11">
        <v>29</v>
      </c>
    </row>
    <row r="2022" spans="1:2" ht="12" customHeight="1" x14ac:dyDescent="0.3">
      <c r="A2022" s="11" t="s">
        <v>1532</v>
      </c>
      <c r="B2022" s="11">
        <v>6</v>
      </c>
    </row>
    <row r="2023" spans="1:2" ht="12" customHeight="1" x14ac:dyDescent="0.3">
      <c r="A2023" s="11" t="s">
        <v>81</v>
      </c>
      <c r="B2023" s="11">
        <v>3</v>
      </c>
    </row>
    <row r="2024" spans="1:2" ht="12" customHeight="1" x14ac:dyDescent="0.3">
      <c r="A2024" s="11" t="s">
        <v>9765</v>
      </c>
      <c r="B2024" s="11">
        <v>3</v>
      </c>
    </row>
    <row r="2025" spans="1:2" ht="12" customHeight="1" x14ac:dyDescent="0.3">
      <c r="A2025" s="11" t="s">
        <v>82</v>
      </c>
      <c r="B2025" s="11">
        <v>35</v>
      </c>
    </row>
    <row r="2026" spans="1:2" ht="12" customHeight="1" x14ac:dyDescent="0.3">
      <c r="A2026" s="11" t="s">
        <v>3096</v>
      </c>
      <c r="B2026" s="11">
        <v>3</v>
      </c>
    </row>
    <row r="2027" spans="1:2" ht="12" customHeight="1" x14ac:dyDescent="0.3">
      <c r="A2027" s="11" t="s">
        <v>1533</v>
      </c>
      <c r="B2027" s="11">
        <v>3</v>
      </c>
    </row>
    <row r="2028" spans="1:2" ht="12" customHeight="1" x14ac:dyDescent="0.3">
      <c r="A2028" s="11" t="s">
        <v>83</v>
      </c>
      <c r="B2028" s="11">
        <v>1</v>
      </c>
    </row>
    <row r="2029" spans="1:2" ht="12" customHeight="1" x14ac:dyDescent="0.3">
      <c r="A2029" s="11" t="s">
        <v>4269</v>
      </c>
      <c r="B2029" s="11">
        <v>5</v>
      </c>
    </row>
    <row r="2030" spans="1:2" ht="12" customHeight="1" x14ac:dyDescent="0.3">
      <c r="A2030" s="11" t="s">
        <v>5390</v>
      </c>
      <c r="B2030" s="11">
        <v>57</v>
      </c>
    </row>
    <row r="2031" spans="1:2" ht="12" customHeight="1" x14ac:dyDescent="0.3">
      <c r="A2031" s="11" t="s">
        <v>6179</v>
      </c>
      <c r="B2031" s="11">
        <v>2</v>
      </c>
    </row>
    <row r="2032" spans="1:2" ht="12" customHeight="1" x14ac:dyDescent="0.3">
      <c r="A2032" s="11" t="s">
        <v>2380</v>
      </c>
      <c r="B2032" s="11">
        <v>2</v>
      </c>
    </row>
    <row r="2033" spans="1:2" ht="12" customHeight="1" x14ac:dyDescent="0.3">
      <c r="A2033" s="11" t="s">
        <v>1792</v>
      </c>
      <c r="B2033" s="11">
        <v>3</v>
      </c>
    </row>
    <row r="2034" spans="1:2" ht="12" customHeight="1" x14ac:dyDescent="0.3">
      <c r="A2034" s="11" t="s">
        <v>2215</v>
      </c>
      <c r="B2034" s="11">
        <v>4</v>
      </c>
    </row>
    <row r="2035" spans="1:2" ht="12" customHeight="1" x14ac:dyDescent="0.3">
      <c r="A2035" s="11" t="s">
        <v>3245</v>
      </c>
      <c r="B2035" s="11">
        <v>50</v>
      </c>
    </row>
    <row r="2036" spans="1:2" ht="12" customHeight="1" x14ac:dyDescent="0.3">
      <c r="A2036" s="11" t="s">
        <v>84</v>
      </c>
      <c r="B2036" s="11">
        <v>2</v>
      </c>
    </row>
    <row r="2037" spans="1:2" ht="12" customHeight="1" x14ac:dyDescent="0.3">
      <c r="A2037" s="11" t="s">
        <v>3606</v>
      </c>
      <c r="B2037" s="11">
        <v>5</v>
      </c>
    </row>
    <row r="2038" spans="1:2" ht="12" customHeight="1" x14ac:dyDescent="0.3">
      <c r="A2038" s="11" t="s">
        <v>3454</v>
      </c>
      <c r="B2038" s="11">
        <v>1</v>
      </c>
    </row>
    <row r="2039" spans="1:2" ht="12" customHeight="1" x14ac:dyDescent="0.3">
      <c r="A2039" s="11" t="s">
        <v>4379</v>
      </c>
      <c r="B2039" s="11">
        <v>1</v>
      </c>
    </row>
    <row r="2040" spans="1:2" ht="12" customHeight="1" x14ac:dyDescent="0.3">
      <c r="A2040" s="11" t="s">
        <v>1793</v>
      </c>
      <c r="B2040" s="11">
        <v>4</v>
      </c>
    </row>
    <row r="2041" spans="1:2" ht="12" customHeight="1" x14ac:dyDescent="0.3">
      <c r="A2041" s="11" t="s">
        <v>3002</v>
      </c>
      <c r="B2041" s="11">
        <v>3</v>
      </c>
    </row>
    <row r="2042" spans="1:2" ht="12" customHeight="1" x14ac:dyDescent="0.3">
      <c r="A2042" s="11" t="s">
        <v>1534</v>
      </c>
      <c r="B2042" s="11">
        <v>3</v>
      </c>
    </row>
    <row r="2043" spans="1:2" ht="12" customHeight="1" x14ac:dyDescent="0.3">
      <c r="A2043" s="11" t="s">
        <v>548</v>
      </c>
      <c r="B2043" s="11">
        <v>6</v>
      </c>
    </row>
    <row r="2044" spans="1:2" ht="12" customHeight="1" x14ac:dyDescent="0.3">
      <c r="A2044" s="11" t="s">
        <v>85</v>
      </c>
      <c r="B2044" s="11">
        <v>2</v>
      </c>
    </row>
    <row r="2045" spans="1:2" ht="12" customHeight="1" x14ac:dyDescent="0.3">
      <c r="A2045" s="11" t="s">
        <v>6998</v>
      </c>
      <c r="B2045" s="11">
        <v>4</v>
      </c>
    </row>
    <row r="2046" spans="1:2" ht="12" customHeight="1" x14ac:dyDescent="0.3">
      <c r="A2046" s="11" t="s">
        <v>9788</v>
      </c>
      <c r="B2046" s="11">
        <v>6</v>
      </c>
    </row>
    <row r="2047" spans="1:2" ht="12" customHeight="1" x14ac:dyDescent="0.3">
      <c r="A2047" s="11" t="s">
        <v>3455</v>
      </c>
      <c r="B2047" s="11">
        <v>1</v>
      </c>
    </row>
    <row r="2048" spans="1:2" ht="12" customHeight="1" x14ac:dyDescent="0.3">
      <c r="A2048" s="11" t="s">
        <v>3662</v>
      </c>
      <c r="B2048" s="11">
        <v>3</v>
      </c>
    </row>
    <row r="2049" spans="1:2" ht="12" customHeight="1" x14ac:dyDescent="0.3">
      <c r="A2049" s="11" t="s">
        <v>766</v>
      </c>
      <c r="B2049" s="11">
        <v>1</v>
      </c>
    </row>
    <row r="2050" spans="1:2" ht="12" customHeight="1" x14ac:dyDescent="0.3">
      <c r="A2050" s="11" t="s">
        <v>5910</v>
      </c>
      <c r="B2050" s="11">
        <v>3</v>
      </c>
    </row>
    <row r="2051" spans="1:2" ht="12" customHeight="1" x14ac:dyDescent="0.3">
      <c r="A2051" s="11" t="s">
        <v>3663</v>
      </c>
      <c r="B2051" s="11">
        <v>1</v>
      </c>
    </row>
    <row r="2052" spans="1:2" ht="12" customHeight="1" x14ac:dyDescent="0.3">
      <c r="A2052" s="11" t="s">
        <v>4411</v>
      </c>
      <c r="B2052" s="11">
        <v>5</v>
      </c>
    </row>
    <row r="2053" spans="1:2" ht="12" customHeight="1" x14ac:dyDescent="0.3">
      <c r="A2053" s="11" t="s">
        <v>4412</v>
      </c>
      <c r="B2053" s="11">
        <v>11</v>
      </c>
    </row>
    <row r="2054" spans="1:2" ht="12" customHeight="1" x14ac:dyDescent="0.3">
      <c r="A2054" s="11" t="s">
        <v>4380</v>
      </c>
      <c r="B2054" s="11">
        <v>3</v>
      </c>
    </row>
    <row r="2055" spans="1:2" ht="12" customHeight="1" x14ac:dyDescent="0.3">
      <c r="A2055" s="11" t="s">
        <v>86</v>
      </c>
      <c r="B2055" s="11">
        <v>27</v>
      </c>
    </row>
    <row r="2056" spans="1:2" ht="12" customHeight="1" x14ac:dyDescent="0.3">
      <c r="A2056" s="11" t="s">
        <v>5039</v>
      </c>
      <c r="B2056" s="11">
        <v>35</v>
      </c>
    </row>
    <row r="2057" spans="1:2" ht="12" customHeight="1" x14ac:dyDescent="0.3">
      <c r="A2057" s="11" t="s">
        <v>7167</v>
      </c>
      <c r="B2057" s="11">
        <v>7</v>
      </c>
    </row>
    <row r="2058" spans="1:2" ht="12" customHeight="1" x14ac:dyDescent="0.3">
      <c r="A2058" s="11" t="s">
        <v>3097</v>
      </c>
      <c r="B2058" s="11">
        <v>1</v>
      </c>
    </row>
    <row r="2059" spans="1:2" ht="12" customHeight="1" x14ac:dyDescent="0.3">
      <c r="A2059" s="11" t="s">
        <v>3795</v>
      </c>
      <c r="B2059" s="11">
        <v>2</v>
      </c>
    </row>
    <row r="2060" spans="1:2" ht="12" customHeight="1" x14ac:dyDescent="0.3">
      <c r="A2060" s="11" t="s">
        <v>6711</v>
      </c>
      <c r="B2060" s="11">
        <v>1</v>
      </c>
    </row>
    <row r="2061" spans="1:2" ht="12" customHeight="1" x14ac:dyDescent="0.3">
      <c r="A2061" s="11" t="s">
        <v>5817</v>
      </c>
      <c r="B2061" s="11">
        <v>13</v>
      </c>
    </row>
    <row r="2062" spans="1:2" ht="12" customHeight="1" x14ac:dyDescent="0.3">
      <c r="A2062" s="11" t="s">
        <v>6042</v>
      </c>
      <c r="B2062" s="11">
        <v>2</v>
      </c>
    </row>
    <row r="2063" spans="1:2" ht="12" customHeight="1" x14ac:dyDescent="0.3">
      <c r="A2063" s="11" t="s">
        <v>4951</v>
      </c>
      <c r="B2063" s="11">
        <v>2</v>
      </c>
    </row>
    <row r="2064" spans="1:2" ht="12" customHeight="1" x14ac:dyDescent="0.3">
      <c r="A2064" s="11" t="s">
        <v>2381</v>
      </c>
      <c r="B2064" s="11">
        <v>1</v>
      </c>
    </row>
    <row r="2065" spans="1:2" ht="12" customHeight="1" x14ac:dyDescent="0.3">
      <c r="A2065" s="11" t="s">
        <v>87</v>
      </c>
      <c r="B2065" s="11">
        <v>1</v>
      </c>
    </row>
    <row r="2066" spans="1:2" ht="12" customHeight="1" x14ac:dyDescent="0.3">
      <c r="A2066" s="11" t="s">
        <v>336</v>
      </c>
      <c r="B2066" s="11">
        <v>4</v>
      </c>
    </row>
    <row r="2067" spans="1:2" ht="12" customHeight="1" x14ac:dyDescent="0.3">
      <c r="A2067" s="11" t="s">
        <v>15849</v>
      </c>
      <c r="B2067" s="11">
        <v>1</v>
      </c>
    </row>
    <row r="2068" spans="1:2" ht="12" customHeight="1" x14ac:dyDescent="0.3">
      <c r="A2068" s="11" t="s">
        <v>2216</v>
      </c>
      <c r="B2068" s="11">
        <v>3</v>
      </c>
    </row>
    <row r="2069" spans="1:2" ht="12" customHeight="1" x14ac:dyDescent="0.3">
      <c r="A2069" s="11" t="s">
        <v>2019</v>
      </c>
      <c r="B2069" s="11">
        <v>2</v>
      </c>
    </row>
    <row r="2070" spans="1:2" ht="12" customHeight="1" x14ac:dyDescent="0.3">
      <c r="A2070" s="11" t="s">
        <v>2217</v>
      </c>
      <c r="B2070" s="11">
        <v>5</v>
      </c>
    </row>
    <row r="2071" spans="1:2" ht="12" customHeight="1" x14ac:dyDescent="0.3">
      <c r="A2071" s="11" t="s">
        <v>3161</v>
      </c>
      <c r="B2071" s="11">
        <v>3</v>
      </c>
    </row>
    <row r="2072" spans="1:2" ht="12" customHeight="1" x14ac:dyDescent="0.3">
      <c r="A2072" s="11" t="s">
        <v>2020</v>
      </c>
      <c r="B2072" s="11">
        <v>1</v>
      </c>
    </row>
    <row r="2073" spans="1:2" ht="12" customHeight="1" x14ac:dyDescent="0.3">
      <c r="A2073" s="11" t="s">
        <v>15850</v>
      </c>
      <c r="B2073" s="11">
        <v>1</v>
      </c>
    </row>
    <row r="2074" spans="1:2" ht="12" customHeight="1" x14ac:dyDescent="0.3">
      <c r="A2074" s="11" t="s">
        <v>6999</v>
      </c>
      <c r="B2074" s="11">
        <v>5</v>
      </c>
    </row>
    <row r="2075" spans="1:2" ht="12" customHeight="1" x14ac:dyDescent="0.3">
      <c r="A2075" s="11" t="s">
        <v>5818</v>
      </c>
      <c r="B2075" s="11">
        <v>7</v>
      </c>
    </row>
    <row r="2076" spans="1:2" ht="12" customHeight="1" x14ac:dyDescent="0.3">
      <c r="A2076" s="11" t="s">
        <v>3607</v>
      </c>
      <c r="B2076" s="11">
        <v>1</v>
      </c>
    </row>
    <row r="2077" spans="1:2" ht="12" customHeight="1" x14ac:dyDescent="0.3">
      <c r="A2077" s="11" t="s">
        <v>2757</v>
      </c>
      <c r="B2077" s="11">
        <v>1</v>
      </c>
    </row>
    <row r="2078" spans="1:2" ht="12" customHeight="1" x14ac:dyDescent="0.3">
      <c r="A2078" s="11" t="s">
        <v>767</v>
      </c>
      <c r="B2078" s="11">
        <v>1</v>
      </c>
    </row>
    <row r="2079" spans="1:2" ht="12" customHeight="1" x14ac:dyDescent="0.3">
      <c r="A2079" s="11" t="s">
        <v>4952</v>
      </c>
      <c r="B2079" s="11">
        <v>1</v>
      </c>
    </row>
    <row r="2080" spans="1:2" ht="12" customHeight="1" x14ac:dyDescent="0.3">
      <c r="A2080" s="11" t="s">
        <v>2382</v>
      </c>
      <c r="B2080" s="11">
        <v>2</v>
      </c>
    </row>
    <row r="2081" spans="1:2" ht="12" customHeight="1" x14ac:dyDescent="0.3">
      <c r="A2081" s="11" t="s">
        <v>4671</v>
      </c>
      <c r="B2081" s="11">
        <v>9</v>
      </c>
    </row>
    <row r="2082" spans="1:2" ht="12" customHeight="1" x14ac:dyDescent="0.3">
      <c r="A2082" s="11" t="s">
        <v>4443</v>
      </c>
      <c r="B2082" s="11">
        <v>3</v>
      </c>
    </row>
    <row r="2083" spans="1:2" ht="12" customHeight="1" x14ac:dyDescent="0.3">
      <c r="A2083" s="11" t="s">
        <v>1629</v>
      </c>
      <c r="B2083" s="11">
        <v>65</v>
      </c>
    </row>
    <row r="2084" spans="1:2" ht="12" customHeight="1" x14ac:dyDescent="0.3">
      <c r="A2084" s="11" t="s">
        <v>7000</v>
      </c>
      <c r="B2084" s="11">
        <v>10</v>
      </c>
    </row>
    <row r="2085" spans="1:2" ht="12" customHeight="1" x14ac:dyDescent="0.3">
      <c r="A2085" s="11" t="s">
        <v>1535</v>
      </c>
      <c r="B2085" s="11">
        <v>1</v>
      </c>
    </row>
    <row r="2086" spans="1:2" ht="12" customHeight="1" x14ac:dyDescent="0.3">
      <c r="A2086" s="11" t="s">
        <v>6800</v>
      </c>
      <c r="B2086" s="11">
        <v>8</v>
      </c>
    </row>
    <row r="2087" spans="1:2" ht="12" customHeight="1" x14ac:dyDescent="0.3">
      <c r="A2087" s="11" t="s">
        <v>88</v>
      </c>
      <c r="B2087" s="11">
        <v>1</v>
      </c>
    </row>
    <row r="2088" spans="1:2" ht="12" customHeight="1" x14ac:dyDescent="0.3">
      <c r="A2088" s="11" t="s">
        <v>2758</v>
      </c>
      <c r="B2088" s="11">
        <v>1</v>
      </c>
    </row>
    <row r="2089" spans="1:2" ht="12" customHeight="1" x14ac:dyDescent="0.3">
      <c r="A2089" s="11" t="s">
        <v>3246</v>
      </c>
      <c r="B2089" s="11">
        <v>4</v>
      </c>
    </row>
    <row r="2090" spans="1:2" ht="12" customHeight="1" x14ac:dyDescent="0.3">
      <c r="A2090" s="11" t="s">
        <v>3309</v>
      </c>
      <c r="B2090" s="11">
        <v>2</v>
      </c>
    </row>
    <row r="2091" spans="1:2" ht="12" customHeight="1" x14ac:dyDescent="0.3">
      <c r="A2091" s="11" t="s">
        <v>89</v>
      </c>
      <c r="B2091" s="11">
        <v>1</v>
      </c>
    </row>
    <row r="2092" spans="1:2" ht="12" customHeight="1" x14ac:dyDescent="0.3">
      <c r="A2092" s="11" t="s">
        <v>5638</v>
      </c>
      <c r="B2092" s="11">
        <v>1</v>
      </c>
    </row>
    <row r="2093" spans="1:2" ht="12" customHeight="1" x14ac:dyDescent="0.3">
      <c r="A2093" s="11" t="s">
        <v>3664</v>
      </c>
      <c r="B2093" s="11">
        <v>1</v>
      </c>
    </row>
    <row r="2094" spans="1:2" ht="12" customHeight="1" x14ac:dyDescent="0.3">
      <c r="A2094" s="11" t="s">
        <v>5736</v>
      </c>
      <c r="B2094" s="11">
        <v>3</v>
      </c>
    </row>
    <row r="2095" spans="1:2" ht="12" customHeight="1" x14ac:dyDescent="0.3">
      <c r="A2095" s="11" t="s">
        <v>15851</v>
      </c>
      <c r="B2095" s="11">
        <v>20</v>
      </c>
    </row>
    <row r="2096" spans="1:2" ht="12" customHeight="1" x14ac:dyDescent="0.3">
      <c r="A2096" s="11" t="s">
        <v>6517</v>
      </c>
      <c r="B2096" s="11">
        <v>1</v>
      </c>
    </row>
    <row r="2097" spans="1:2" ht="12" customHeight="1" x14ac:dyDescent="0.3">
      <c r="A2097" s="11" t="s">
        <v>1412</v>
      </c>
      <c r="B2097" s="11">
        <v>2</v>
      </c>
    </row>
    <row r="2098" spans="1:2" ht="12" customHeight="1" x14ac:dyDescent="0.3">
      <c r="A2098" s="11" t="s">
        <v>9842</v>
      </c>
      <c r="B2098" s="11">
        <v>5</v>
      </c>
    </row>
    <row r="2099" spans="1:2" ht="12" customHeight="1" x14ac:dyDescent="0.3">
      <c r="A2099" s="11" t="s">
        <v>9844</v>
      </c>
      <c r="B2099" s="11">
        <v>14</v>
      </c>
    </row>
    <row r="2100" spans="1:2" ht="12" customHeight="1" x14ac:dyDescent="0.3">
      <c r="A2100" s="11" t="s">
        <v>2759</v>
      </c>
      <c r="B2100" s="11">
        <v>1</v>
      </c>
    </row>
    <row r="2101" spans="1:2" ht="12" customHeight="1" x14ac:dyDescent="0.3">
      <c r="A2101" s="11" t="s">
        <v>1794</v>
      </c>
      <c r="B2101" s="11">
        <v>5</v>
      </c>
    </row>
    <row r="2102" spans="1:2" ht="12" customHeight="1" x14ac:dyDescent="0.3">
      <c r="A2102" s="11" t="s">
        <v>3735</v>
      </c>
      <c r="B2102" s="11">
        <v>2</v>
      </c>
    </row>
    <row r="2103" spans="1:2" ht="12" customHeight="1" x14ac:dyDescent="0.3">
      <c r="A2103" s="11" t="s">
        <v>1795</v>
      </c>
      <c r="B2103" s="11">
        <v>4</v>
      </c>
    </row>
    <row r="2104" spans="1:2" ht="12" customHeight="1" x14ac:dyDescent="0.3">
      <c r="A2104" s="11" t="s">
        <v>1281</v>
      </c>
      <c r="B2104" s="11">
        <v>9</v>
      </c>
    </row>
    <row r="2105" spans="1:2" ht="12" customHeight="1" x14ac:dyDescent="0.3">
      <c r="A2105" s="11" t="s">
        <v>1630</v>
      </c>
      <c r="B2105" s="11">
        <v>4</v>
      </c>
    </row>
    <row r="2106" spans="1:2" ht="12" customHeight="1" x14ac:dyDescent="0.3">
      <c r="A2106" s="11" t="s">
        <v>3162</v>
      </c>
      <c r="B2106" s="11">
        <v>3</v>
      </c>
    </row>
    <row r="2107" spans="1:2" ht="12" customHeight="1" x14ac:dyDescent="0.3">
      <c r="A2107" s="11" t="s">
        <v>550</v>
      </c>
      <c r="B2107" s="11">
        <v>1</v>
      </c>
    </row>
    <row r="2108" spans="1:2" ht="12" customHeight="1" x14ac:dyDescent="0.3">
      <c r="A2108" s="11" t="s">
        <v>768</v>
      </c>
      <c r="B2108" s="11">
        <v>1</v>
      </c>
    </row>
    <row r="2109" spans="1:2" ht="12" customHeight="1" x14ac:dyDescent="0.3">
      <c r="A2109" s="11" t="s">
        <v>5047</v>
      </c>
      <c r="B2109" s="11">
        <v>33</v>
      </c>
    </row>
    <row r="2110" spans="1:2" ht="12" customHeight="1" x14ac:dyDescent="0.3">
      <c r="A2110" s="11" t="s">
        <v>6294</v>
      </c>
      <c r="B2110" s="11">
        <v>12</v>
      </c>
    </row>
    <row r="2111" spans="1:2" ht="12" customHeight="1" x14ac:dyDescent="0.3">
      <c r="A2111" s="11" t="s">
        <v>4482</v>
      </c>
      <c r="B2111" s="11">
        <v>4</v>
      </c>
    </row>
    <row r="2112" spans="1:2" ht="12" customHeight="1" x14ac:dyDescent="0.3">
      <c r="A2112" s="11" t="s">
        <v>15852</v>
      </c>
      <c r="B2112" s="11">
        <v>8</v>
      </c>
    </row>
    <row r="2113" spans="1:2" ht="12" customHeight="1" x14ac:dyDescent="0.3">
      <c r="A2113" s="11" t="s">
        <v>15853</v>
      </c>
      <c r="B2113" s="11">
        <v>54</v>
      </c>
    </row>
    <row r="2114" spans="1:2" ht="12" customHeight="1" x14ac:dyDescent="0.3">
      <c r="A2114" s="11" t="s">
        <v>15854</v>
      </c>
      <c r="B2114" s="11">
        <v>13</v>
      </c>
    </row>
    <row r="2115" spans="1:2" ht="12" customHeight="1" x14ac:dyDescent="0.3">
      <c r="A2115" s="11" t="s">
        <v>3310</v>
      </c>
      <c r="B2115" s="11">
        <v>18</v>
      </c>
    </row>
    <row r="2116" spans="1:2" ht="12" customHeight="1" x14ac:dyDescent="0.3">
      <c r="A2116" s="11" t="s">
        <v>4864</v>
      </c>
      <c r="B2116" s="11">
        <v>7</v>
      </c>
    </row>
    <row r="2117" spans="1:2" ht="12" customHeight="1" x14ac:dyDescent="0.3">
      <c r="A2117" s="11" t="s">
        <v>6801</v>
      </c>
      <c r="B2117" s="11">
        <v>12</v>
      </c>
    </row>
    <row r="2118" spans="1:2" ht="12" customHeight="1" x14ac:dyDescent="0.3">
      <c r="A2118" s="11" t="s">
        <v>4865</v>
      </c>
      <c r="B2118" s="11">
        <v>1</v>
      </c>
    </row>
    <row r="2119" spans="1:2" ht="12" customHeight="1" x14ac:dyDescent="0.3">
      <c r="A2119" s="11" t="s">
        <v>1282</v>
      </c>
      <c r="B2119" s="11">
        <v>3</v>
      </c>
    </row>
    <row r="2120" spans="1:2" ht="12" customHeight="1" x14ac:dyDescent="0.3">
      <c r="A2120" s="11" t="s">
        <v>2545</v>
      </c>
      <c r="B2120" s="11">
        <v>3</v>
      </c>
    </row>
    <row r="2121" spans="1:2" ht="12" customHeight="1" x14ac:dyDescent="0.3">
      <c r="A2121" s="11" t="s">
        <v>3665</v>
      </c>
      <c r="B2121" s="11">
        <v>1</v>
      </c>
    </row>
    <row r="2122" spans="1:2" ht="12" customHeight="1" x14ac:dyDescent="0.3">
      <c r="A2122" s="11" t="s">
        <v>2760</v>
      </c>
      <c r="B2122" s="11">
        <v>3</v>
      </c>
    </row>
    <row r="2123" spans="1:2" ht="12" customHeight="1" x14ac:dyDescent="0.3">
      <c r="A2123" s="11" t="s">
        <v>337</v>
      </c>
      <c r="B2123" s="11">
        <v>1</v>
      </c>
    </row>
    <row r="2124" spans="1:2" ht="12" customHeight="1" x14ac:dyDescent="0.3">
      <c r="A2124" s="11" t="s">
        <v>3456</v>
      </c>
      <c r="B2124" s="11">
        <v>10</v>
      </c>
    </row>
    <row r="2125" spans="1:2" ht="12" customHeight="1" x14ac:dyDescent="0.3">
      <c r="A2125" s="11" t="s">
        <v>1796</v>
      </c>
      <c r="B2125" s="11">
        <v>4</v>
      </c>
    </row>
    <row r="2126" spans="1:2" ht="12" customHeight="1" x14ac:dyDescent="0.3">
      <c r="A2126" s="11" t="s">
        <v>2021</v>
      </c>
      <c r="B2126" s="11">
        <v>2</v>
      </c>
    </row>
    <row r="2127" spans="1:2" ht="12" customHeight="1" x14ac:dyDescent="0.3">
      <c r="A2127" s="11" t="s">
        <v>6583</v>
      </c>
      <c r="B2127" s="11">
        <v>2</v>
      </c>
    </row>
    <row r="2128" spans="1:2" ht="12" customHeight="1" x14ac:dyDescent="0.3">
      <c r="A2128" s="11" t="s">
        <v>4809</v>
      </c>
      <c r="B2128" s="11">
        <v>16</v>
      </c>
    </row>
    <row r="2129" spans="1:2" ht="12" customHeight="1" x14ac:dyDescent="0.3">
      <c r="A2129" s="11" t="s">
        <v>5201</v>
      </c>
      <c r="B2129" s="11">
        <v>3</v>
      </c>
    </row>
    <row r="2130" spans="1:2" ht="12" customHeight="1" x14ac:dyDescent="0.3">
      <c r="A2130" s="11" t="s">
        <v>5491</v>
      </c>
      <c r="B2130" s="11">
        <v>1</v>
      </c>
    </row>
    <row r="2131" spans="1:2" ht="12" customHeight="1" x14ac:dyDescent="0.3">
      <c r="A2131" s="11" t="s">
        <v>5391</v>
      </c>
      <c r="B2131" s="11">
        <v>1</v>
      </c>
    </row>
    <row r="2132" spans="1:2" ht="12" customHeight="1" x14ac:dyDescent="0.3">
      <c r="A2132" s="11" t="s">
        <v>5572</v>
      </c>
      <c r="B2132" s="11">
        <v>1</v>
      </c>
    </row>
    <row r="2133" spans="1:2" ht="12" customHeight="1" x14ac:dyDescent="0.3">
      <c r="A2133" s="11" t="s">
        <v>4672</v>
      </c>
      <c r="B2133" s="11">
        <v>40</v>
      </c>
    </row>
    <row r="2134" spans="1:2" ht="12" customHeight="1" x14ac:dyDescent="0.3">
      <c r="A2134" s="11" t="s">
        <v>5335</v>
      </c>
      <c r="B2134" s="11">
        <v>2</v>
      </c>
    </row>
    <row r="2135" spans="1:2" ht="12" customHeight="1" x14ac:dyDescent="0.3">
      <c r="A2135" s="11" t="s">
        <v>4953</v>
      </c>
      <c r="B2135" s="11">
        <v>53</v>
      </c>
    </row>
    <row r="2136" spans="1:2" ht="12" customHeight="1" x14ac:dyDescent="0.3">
      <c r="A2136" s="11" t="s">
        <v>5202</v>
      </c>
      <c r="B2136" s="11">
        <v>1</v>
      </c>
    </row>
    <row r="2137" spans="1:2" ht="12" customHeight="1" x14ac:dyDescent="0.3">
      <c r="A2137" s="11" t="s">
        <v>5336</v>
      </c>
      <c r="B2137" s="11">
        <v>3</v>
      </c>
    </row>
    <row r="2138" spans="1:2" ht="12" customHeight="1" x14ac:dyDescent="0.3">
      <c r="A2138" s="11" t="s">
        <v>4810</v>
      </c>
      <c r="B2138" s="11">
        <v>2</v>
      </c>
    </row>
    <row r="2139" spans="1:2" ht="12" customHeight="1" x14ac:dyDescent="0.3">
      <c r="A2139" s="11" t="s">
        <v>5292</v>
      </c>
      <c r="B2139" s="11">
        <v>8</v>
      </c>
    </row>
    <row r="2140" spans="1:2" ht="12" customHeight="1" x14ac:dyDescent="0.3">
      <c r="A2140" s="11" t="s">
        <v>4153</v>
      </c>
      <c r="B2140" s="11">
        <v>6</v>
      </c>
    </row>
    <row r="2141" spans="1:2" ht="12" customHeight="1" x14ac:dyDescent="0.3">
      <c r="A2141" s="11" t="s">
        <v>4381</v>
      </c>
      <c r="B2141" s="11">
        <v>11</v>
      </c>
    </row>
    <row r="2142" spans="1:2" ht="12" customHeight="1" x14ac:dyDescent="0.3">
      <c r="A2142" s="11" t="s">
        <v>5392</v>
      </c>
      <c r="B2142" s="11">
        <v>1</v>
      </c>
    </row>
    <row r="2143" spans="1:2" ht="12" customHeight="1" x14ac:dyDescent="0.3">
      <c r="A2143" s="11" t="s">
        <v>4444</v>
      </c>
      <c r="B2143" s="11">
        <v>5</v>
      </c>
    </row>
    <row r="2144" spans="1:2" ht="12" customHeight="1" x14ac:dyDescent="0.3">
      <c r="A2144" s="11" t="s">
        <v>5203</v>
      </c>
      <c r="B2144" s="11">
        <v>4</v>
      </c>
    </row>
    <row r="2145" spans="1:2" ht="12" customHeight="1" x14ac:dyDescent="0.3">
      <c r="A2145" s="11" t="s">
        <v>4954</v>
      </c>
      <c r="B2145" s="11">
        <v>2</v>
      </c>
    </row>
    <row r="2146" spans="1:2" ht="12" customHeight="1" x14ac:dyDescent="0.3">
      <c r="A2146" s="11" t="s">
        <v>1536</v>
      </c>
      <c r="B2146" s="11">
        <v>2</v>
      </c>
    </row>
    <row r="2147" spans="1:2" ht="12" customHeight="1" x14ac:dyDescent="0.3">
      <c r="A2147" s="11" t="s">
        <v>1413</v>
      </c>
      <c r="B2147" s="11">
        <v>1</v>
      </c>
    </row>
    <row r="2148" spans="1:2" ht="12" customHeight="1" x14ac:dyDescent="0.3">
      <c r="A2148" s="11" t="s">
        <v>3608</v>
      </c>
      <c r="B2148" s="11">
        <v>2</v>
      </c>
    </row>
    <row r="2149" spans="1:2" ht="12" customHeight="1" x14ac:dyDescent="0.3">
      <c r="A2149" s="11" t="s">
        <v>3609</v>
      </c>
      <c r="B2149" s="11">
        <v>1</v>
      </c>
    </row>
    <row r="2150" spans="1:2" ht="12" customHeight="1" x14ac:dyDescent="0.3">
      <c r="A2150" s="11" t="s">
        <v>551</v>
      </c>
      <c r="B2150" s="11">
        <v>1</v>
      </c>
    </row>
    <row r="2151" spans="1:2" ht="12" customHeight="1" x14ac:dyDescent="0.3">
      <c r="A2151" s="11" t="s">
        <v>91</v>
      </c>
      <c r="B2151" s="11">
        <v>1</v>
      </c>
    </row>
    <row r="2152" spans="1:2" ht="12" customHeight="1" x14ac:dyDescent="0.3">
      <c r="A2152" s="11" t="s">
        <v>2761</v>
      </c>
      <c r="B2152" s="11">
        <v>6</v>
      </c>
    </row>
    <row r="2153" spans="1:2" ht="12" customHeight="1" x14ac:dyDescent="0.3">
      <c r="A2153" s="11" t="s">
        <v>6584</v>
      </c>
      <c r="B2153" s="11">
        <v>2</v>
      </c>
    </row>
    <row r="2154" spans="1:2" ht="12" customHeight="1" x14ac:dyDescent="0.3">
      <c r="A2154" s="11" t="s">
        <v>1283</v>
      </c>
      <c r="B2154" s="11">
        <v>2</v>
      </c>
    </row>
    <row r="2155" spans="1:2" ht="12" customHeight="1" x14ac:dyDescent="0.3">
      <c r="A2155" s="11" t="s">
        <v>1797</v>
      </c>
      <c r="B2155" s="11">
        <v>9</v>
      </c>
    </row>
    <row r="2156" spans="1:2" ht="12" customHeight="1" x14ac:dyDescent="0.3">
      <c r="A2156" s="11" t="s">
        <v>92</v>
      </c>
      <c r="B2156" s="11">
        <v>2</v>
      </c>
    </row>
    <row r="2157" spans="1:2" ht="12" customHeight="1" x14ac:dyDescent="0.3">
      <c r="A2157" s="11" t="s">
        <v>93</v>
      </c>
      <c r="B2157" s="11">
        <v>3</v>
      </c>
    </row>
    <row r="2158" spans="1:2" ht="12" customHeight="1" x14ac:dyDescent="0.3">
      <c r="A2158" s="11" t="s">
        <v>769</v>
      </c>
      <c r="B2158" s="11">
        <v>1</v>
      </c>
    </row>
    <row r="2159" spans="1:2" ht="12" customHeight="1" x14ac:dyDescent="0.3">
      <c r="A2159" s="11" t="s">
        <v>2022</v>
      </c>
      <c r="B2159" s="11">
        <v>6</v>
      </c>
    </row>
    <row r="2160" spans="1:2" ht="12" customHeight="1" x14ac:dyDescent="0.3">
      <c r="A2160" s="11" t="s">
        <v>770</v>
      </c>
      <c r="B2160" s="11">
        <v>2</v>
      </c>
    </row>
    <row r="2161" spans="1:2" ht="12" customHeight="1" x14ac:dyDescent="0.3">
      <c r="A2161" s="11" t="s">
        <v>1284</v>
      </c>
      <c r="B2161" s="11">
        <v>5</v>
      </c>
    </row>
    <row r="2162" spans="1:2" ht="12" customHeight="1" x14ac:dyDescent="0.3">
      <c r="A2162" s="11" t="s">
        <v>5204</v>
      </c>
      <c r="B2162" s="11">
        <v>2</v>
      </c>
    </row>
    <row r="2163" spans="1:2" ht="12" customHeight="1" x14ac:dyDescent="0.3">
      <c r="A2163" s="11" t="s">
        <v>3311</v>
      </c>
      <c r="B2163" s="11">
        <v>6</v>
      </c>
    </row>
    <row r="2164" spans="1:2" ht="12" customHeight="1" x14ac:dyDescent="0.3">
      <c r="A2164" s="11" t="s">
        <v>2218</v>
      </c>
      <c r="B2164" s="11">
        <v>1</v>
      </c>
    </row>
    <row r="2165" spans="1:2" ht="12" customHeight="1" x14ac:dyDescent="0.3">
      <c r="A2165" s="11" t="s">
        <v>4113</v>
      </c>
      <c r="B2165" s="11">
        <v>16</v>
      </c>
    </row>
    <row r="2166" spans="1:2" ht="12" customHeight="1" x14ac:dyDescent="0.3">
      <c r="A2166" s="11" t="s">
        <v>15855</v>
      </c>
      <c r="B2166" s="11">
        <v>5</v>
      </c>
    </row>
    <row r="2167" spans="1:2" ht="12" customHeight="1" x14ac:dyDescent="0.3">
      <c r="A2167" s="11" t="s">
        <v>2623</v>
      </c>
      <c r="B2167" s="11">
        <v>14</v>
      </c>
    </row>
    <row r="2168" spans="1:2" ht="12" customHeight="1" x14ac:dyDescent="0.3">
      <c r="A2168" s="11" t="s">
        <v>3457</v>
      </c>
      <c r="B2168" s="11">
        <v>15</v>
      </c>
    </row>
    <row r="2169" spans="1:2" ht="12" customHeight="1" x14ac:dyDescent="0.3">
      <c r="A2169" s="11" t="s">
        <v>7351</v>
      </c>
      <c r="B2169" s="11">
        <v>2</v>
      </c>
    </row>
    <row r="2170" spans="1:2" ht="12" customHeight="1" x14ac:dyDescent="0.3">
      <c r="A2170" s="11" t="s">
        <v>1044</v>
      </c>
      <c r="B2170" s="11">
        <v>2</v>
      </c>
    </row>
    <row r="2171" spans="1:2" ht="12" customHeight="1" x14ac:dyDescent="0.3">
      <c r="A2171" s="11" t="s">
        <v>2686</v>
      </c>
      <c r="B2171" s="11">
        <v>7</v>
      </c>
    </row>
    <row r="2172" spans="1:2" ht="12" customHeight="1" x14ac:dyDescent="0.3">
      <c r="A2172" s="11" t="s">
        <v>1191</v>
      </c>
      <c r="B2172" s="11">
        <v>2</v>
      </c>
    </row>
    <row r="2173" spans="1:2" ht="12" customHeight="1" x14ac:dyDescent="0.3">
      <c r="A2173" s="11" t="s">
        <v>3796</v>
      </c>
      <c r="B2173" s="11">
        <v>10</v>
      </c>
    </row>
    <row r="2174" spans="1:2" ht="12" customHeight="1" x14ac:dyDescent="0.3">
      <c r="A2174" s="11" t="s">
        <v>3003</v>
      </c>
      <c r="B2174" s="11">
        <v>3</v>
      </c>
    </row>
    <row r="2175" spans="1:2" ht="12" customHeight="1" x14ac:dyDescent="0.3">
      <c r="A2175" s="11" t="s">
        <v>3797</v>
      </c>
      <c r="B2175" s="11">
        <v>5</v>
      </c>
    </row>
    <row r="2176" spans="1:2" ht="12" customHeight="1" x14ac:dyDescent="0.3">
      <c r="A2176" s="11" t="s">
        <v>425</v>
      </c>
      <c r="B2176" s="11">
        <v>1</v>
      </c>
    </row>
    <row r="2177" spans="1:2" ht="12" customHeight="1" x14ac:dyDescent="0.3">
      <c r="A2177" s="11" t="s">
        <v>9923</v>
      </c>
      <c r="B2177" s="11">
        <v>6</v>
      </c>
    </row>
    <row r="2178" spans="1:2" ht="12" customHeight="1" x14ac:dyDescent="0.3">
      <c r="A2178" s="11" t="s">
        <v>1798</v>
      </c>
      <c r="B2178" s="11">
        <v>1</v>
      </c>
    </row>
    <row r="2179" spans="1:2" ht="12" customHeight="1" x14ac:dyDescent="0.3">
      <c r="A2179" s="11" t="s">
        <v>5102</v>
      </c>
      <c r="B2179" s="11">
        <v>2</v>
      </c>
    </row>
    <row r="2180" spans="1:2" ht="12" customHeight="1" x14ac:dyDescent="0.3">
      <c r="A2180" s="11" t="s">
        <v>3891</v>
      </c>
      <c r="B2180" s="11">
        <v>2</v>
      </c>
    </row>
    <row r="2181" spans="1:2" ht="12" customHeight="1" x14ac:dyDescent="0.3">
      <c r="A2181" s="11" t="s">
        <v>2546</v>
      </c>
      <c r="B2181" s="11">
        <v>8</v>
      </c>
    </row>
    <row r="2182" spans="1:2" ht="12" customHeight="1" x14ac:dyDescent="0.3">
      <c r="A2182" s="11" t="s">
        <v>4866</v>
      </c>
      <c r="B2182" s="11">
        <v>1</v>
      </c>
    </row>
    <row r="2183" spans="1:2" ht="12" customHeight="1" x14ac:dyDescent="0.3">
      <c r="A2183" s="11" t="s">
        <v>5205</v>
      </c>
      <c r="B2183" s="11">
        <v>1</v>
      </c>
    </row>
    <row r="2184" spans="1:2" ht="12" customHeight="1" x14ac:dyDescent="0.3">
      <c r="A2184" s="11" t="s">
        <v>4485</v>
      </c>
      <c r="B2184" s="11">
        <v>3</v>
      </c>
    </row>
    <row r="2185" spans="1:2" ht="12" customHeight="1" x14ac:dyDescent="0.3">
      <c r="A2185" s="11" t="s">
        <v>2547</v>
      </c>
      <c r="B2185" s="11">
        <v>2</v>
      </c>
    </row>
    <row r="2186" spans="1:2" ht="12" customHeight="1" x14ac:dyDescent="0.3">
      <c r="A2186" s="11" t="s">
        <v>5492</v>
      </c>
      <c r="B2186" s="11">
        <v>1</v>
      </c>
    </row>
    <row r="2187" spans="1:2" ht="12" customHeight="1" x14ac:dyDescent="0.3">
      <c r="A2187" s="11" t="s">
        <v>4867</v>
      </c>
      <c r="B2187" s="11">
        <v>1</v>
      </c>
    </row>
    <row r="2188" spans="1:2" ht="12" customHeight="1" x14ac:dyDescent="0.3">
      <c r="A2188" s="11" t="s">
        <v>4413</v>
      </c>
      <c r="B2188" s="11">
        <v>20</v>
      </c>
    </row>
    <row r="2189" spans="1:2" ht="12" customHeight="1" x14ac:dyDescent="0.3">
      <c r="A2189" s="11" t="s">
        <v>5104</v>
      </c>
      <c r="B2189" s="11">
        <v>1</v>
      </c>
    </row>
    <row r="2190" spans="1:2" ht="12" customHeight="1" x14ac:dyDescent="0.3">
      <c r="A2190" s="11" t="s">
        <v>5737</v>
      </c>
      <c r="B2190" s="11">
        <v>4</v>
      </c>
    </row>
    <row r="2191" spans="1:2" ht="12" customHeight="1" x14ac:dyDescent="0.3">
      <c r="A2191" s="11" t="s">
        <v>3098</v>
      </c>
      <c r="B2191" s="11">
        <v>1</v>
      </c>
    </row>
    <row r="2192" spans="1:2" ht="12" customHeight="1" x14ac:dyDescent="0.3">
      <c r="A2192" s="11" t="s">
        <v>3164</v>
      </c>
      <c r="B2192" s="11">
        <v>4</v>
      </c>
    </row>
    <row r="2193" spans="1:2" ht="12" customHeight="1" x14ac:dyDescent="0.3">
      <c r="A2193" s="11" t="s">
        <v>2023</v>
      </c>
      <c r="B2193" s="11">
        <v>4</v>
      </c>
    </row>
    <row r="2194" spans="1:2" ht="12" customHeight="1" x14ac:dyDescent="0.3">
      <c r="A2194" s="11" t="s">
        <v>3931</v>
      </c>
      <c r="B2194" s="11">
        <v>14</v>
      </c>
    </row>
    <row r="2195" spans="1:2" ht="12" customHeight="1" x14ac:dyDescent="0.3">
      <c r="A2195" s="11" t="s">
        <v>5337</v>
      </c>
      <c r="B2195" s="11">
        <v>6</v>
      </c>
    </row>
    <row r="2196" spans="1:2" ht="12" customHeight="1" x14ac:dyDescent="0.3">
      <c r="A2196" s="11" t="s">
        <v>5293</v>
      </c>
      <c r="B2196" s="11">
        <v>4</v>
      </c>
    </row>
    <row r="2197" spans="1:2" ht="12" customHeight="1" x14ac:dyDescent="0.3">
      <c r="A2197" s="11" t="s">
        <v>5393</v>
      </c>
      <c r="B2197" s="11">
        <v>1</v>
      </c>
    </row>
    <row r="2198" spans="1:2" ht="12" customHeight="1" x14ac:dyDescent="0.3">
      <c r="A2198" s="11" t="s">
        <v>5394</v>
      </c>
      <c r="B2198" s="11">
        <v>1</v>
      </c>
    </row>
    <row r="2199" spans="1:2" ht="12" customHeight="1" x14ac:dyDescent="0.3">
      <c r="A2199" s="11" t="s">
        <v>4955</v>
      </c>
      <c r="B2199" s="11">
        <v>19</v>
      </c>
    </row>
    <row r="2200" spans="1:2" ht="12" customHeight="1" x14ac:dyDescent="0.3">
      <c r="A2200" s="11" t="s">
        <v>4868</v>
      </c>
      <c r="B2200" s="11">
        <v>1</v>
      </c>
    </row>
    <row r="2201" spans="1:2" ht="12" customHeight="1" x14ac:dyDescent="0.3">
      <c r="A2201" s="11" t="s">
        <v>94</v>
      </c>
      <c r="B2201" s="11">
        <v>44</v>
      </c>
    </row>
    <row r="2202" spans="1:2" ht="12" customHeight="1" x14ac:dyDescent="0.3">
      <c r="A2202" s="11" t="s">
        <v>5206</v>
      </c>
      <c r="B2202" s="11">
        <v>2</v>
      </c>
    </row>
    <row r="2203" spans="1:2" ht="12" customHeight="1" x14ac:dyDescent="0.3">
      <c r="A2203" s="11" t="s">
        <v>5103</v>
      </c>
      <c r="B2203" s="11">
        <v>2</v>
      </c>
    </row>
    <row r="2204" spans="1:2" ht="12" customHeight="1" x14ac:dyDescent="0.3">
      <c r="A2204" s="11" t="s">
        <v>6329</v>
      </c>
      <c r="B2204" s="11">
        <v>6</v>
      </c>
    </row>
    <row r="2205" spans="1:2" ht="12" customHeight="1" x14ac:dyDescent="0.3">
      <c r="A2205" s="11" t="s">
        <v>5207</v>
      </c>
      <c r="B2205" s="11">
        <v>1</v>
      </c>
    </row>
    <row r="2206" spans="1:2" ht="12" customHeight="1" x14ac:dyDescent="0.3">
      <c r="A2206" s="11" t="s">
        <v>95</v>
      </c>
      <c r="B2206" s="11">
        <v>1</v>
      </c>
    </row>
    <row r="2207" spans="1:2" ht="12" customHeight="1" x14ac:dyDescent="0.3">
      <c r="A2207" s="11" t="s">
        <v>96</v>
      </c>
      <c r="B2207" s="11">
        <v>1</v>
      </c>
    </row>
    <row r="2208" spans="1:2" ht="12" customHeight="1" x14ac:dyDescent="0.3">
      <c r="A2208" s="11" t="s">
        <v>4319</v>
      </c>
      <c r="B2208" s="11">
        <v>20</v>
      </c>
    </row>
    <row r="2209" spans="1:2" ht="12" customHeight="1" x14ac:dyDescent="0.3">
      <c r="A2209" s="11" t="s">
        <v>7001</v>
      </c>
      <c r="B2209" s="11">
        <v>4</v>
      </c>
    </row>
    <row r="2210" spans="1:2" ht="12" customHeight="1" x14ac:dyDescent="0.3">
      <c r="A2210" s="11" t="s">
        <v>5493</v>
      </c>
      <c r="B2210" s="11">
        <v>3</v>
      </c>
    </row>
    <row r="2211" spans="1:2" ht="12" customHeight="1" x14ac:dyDescent="0.3">
      <c r="A2211" s="11" t="s">
        <v>4869</v>
      </c>
      <c r="B2211" s="11">
        <v>3</v>
      </c>
    </row>
    <row r="2212" spans="1:2" ht="12" customHeight="1" x14ac:dyDescent="0.3">
      <c r="A2212" s="11" t="s">
        <v>5573</v>
      </c>
      <c r="B2212" s="11">
        <v>2</v>
      </c>
    </row>
    <row r="2213" spans="1:2" ht="12" customHeight="1" x14ac:dyDescent="0.3">
      <c r="A2213" s="11" t="s">
        <v>4612</v>
      </c>
      <c r="B2213" s="11">
        <v>11</v>
      </c>
    </row>
    <row r="2214" spans="1:2" ht="12" customHeight="1" x14ac:dyDescent="0.3">
      <c r="A2214" s="11" t="s">
        <v>4725</v>
      </c>
      <c r="B2214" s="11">
        <v>3</v>
      </c>
    </row>
    <row r="2215" spans="1:2" ht="12" customHeight="1" x14ac:dyDescent="0.3">
      <c r="A2215" s="11" t="s">
        <v>4870</v>
      </c>
      <c r="B2215" s="11">
        <v>1</v>
      </c>
    </row>
    <row r="2216" spans="1:2" ht="12" customHeight="1" x14ac:dyDescent="0.3">
      <c r="A2216" s="11" t="s">
        <v>9963</v>
      </c>
      <c r="B2216" s="11">
        <v>3</v>
      </c>
    </row>
    <row r="2217" spans="1:2" ht="12" customHeight="1" x14ac:dyDescent="0.3">
      <c r="A2217" s="11" t="s">
        <v>6043</v>
      </c>
      <c r="B2217" s="11">
        <v>4</v>
      </c>
    </row>
    <row r="2218" spans="1:2" ht="12" customHeight="1" x14ac:dyDescent="0.3">
      <c r="A2218" s="11" t="s">
        <v>7602</v>
      </c>
      <c r="B2218" s="11">
        <v>1</v>
      </c>
    </row>
    <row r="2219" spans="1:2" ht="12" customHeight="1" x14ac:dyDescent="0.3">
      <c r="A2219" s="11" t="s">
        <v>2024</v>
      </c>
      <c r="B2219" s="11">
        <v>4</v>
      </c>
    </row>
    <row r="2220" spans="1:2" ht="12" customHeight="1" x14ac:dyDescent="0.3">
      <c r="A2220" s="11" t="s">
        <v>338</v>
      </c>
      <c r="B2220" s="11">
        <v>1</v>
      </c>
    </row>
    <row r="2221" spans="1:2" ht="12" customHeight="1" x14ac:dyDescent="0.3">
      <c r="A2221" s="11" t="s">
        <v>3458</v>
      </c>
      <c r="B2221" s="11">
        <v>3</v>
      </c>
    </row>
    <row r="2222" spans="1:2" ht="12" customHeight="1" x14ac:dyDescent="0.3">
      <c r="A2222" s="11" t="s">
        <v>4673</v>
      </c>
      <c r="B2222" s="11">
        <v>2</v>
      </c>
    </row>
    <row r="2223" spans="1:2" ht="12" customHeight="1" x14ac:dyDescent="0.3">
      <c r="A2223" s="11" t="s">
        <v>6518</v>
      </c>
      <c r="B2223" s="11">
        <v>2</v>
      </c>
    </row>
    <row r="2224" spans="1:2" ht="12" customHeight="1" x14ac:dyDescent="0.3">
      <c r="A2224" s="11" t="s">
        <v>2904</v>
      </c>
      <c r="B2224" s="11">
        <v>8</v>
      </c>
    </row>
    <row r="2225" spans="1:2" ht="12" customHeight="1" x14ac:dyDescent="0.3">
      <c r="A2225" s="11" t="s">
        <v>2025</v>
      </c>
      <c r="B2225" s="11">
        <v>5</v>
      </c>
    </row>
    <row r="2226" spans="1:2" ht="12" customHeight="1" x14ac:dyDescent="0.3">
      <c r="A2226" s="11" t="s">
        <v>1799</v>
      </c>
      <c r="B2226" s="11">
        <v>8</v>
      </c>
    </row>
    <row r="2227" spans="1:2" ht="12" customHeight="1" x14ac:dyDescent="0.3">
      <c r="A2227" s="11" t="s">
        <v>1631</v>
      </c>
      <c r="B2227" s="11">
        <v>40</v>
      </c>
    </row>
    <row r="2228" spans="1:2" ht="12" customHeight="1" x14ac:dyDescent="0.3">
      <c r="A2228" s="11" t="s">
        <v>2905</v>
      </c>
      <c r="B2228" s="11">
        <v>7</v>
      </c>
    </row>
    <row r="2229" spans="1:2" ht="12" customHeight="1" x14ac:dyDescent="0.3">
      <c r="A2229" s="11" t="s">
        <v>4956</v>
      </c>
      <c r="B2229" s="11">
        <v>3</v>
      </c>
    </row>
    <row r="2230" spans="1:2" ht="12" customHeight="1" x14ac:dyDescent="0.3">
      <c r="A2230" s="11" t="s">
        <v>5294</v>
      </c>
      <c r="B2230" s="11">
        <v>5</v>
      </c>
    </row>
    <row r="2231" spans="1:2" ht="12" customHeight="1" x14ac:dyDescent="0.3">
      <c r="A2231" s="11" t="s">
        <v>1414</v>
      </c>
      <c r="B2231" s="11">
        <v>1</v>
      </c>
    </row>
    <row r="2232" spans="1:2" ht="12" customHeight="1" x14ac:dyDescent="0.3">
      <c r="A2232" s="11" t="s">
        <v>1537</v>
      </c>
      <c r="B2232" s="11">
        <v>2</v>
      </c>
    </row>
    <row r="2233" spans="1:2" ht="12" customHeight="1" x14ac:dyDescent="0.3">
      <c r="A2233" s="11" t="s">
        <v>3932</v>
      </c>
      <c r="B2233" s="11">
        <v>8</v>
      </c>
    </row>
    <row r="2234" spans="1:2" ht="12" customHeight="1" x14ac:dyDescent="0.3">
      <c r="A2234" s="11" t="s">
        <v>6585</v>
      </c>
      <c r="B2234" s="11">
        <v>2</v>
      </c>
    </row>
    <row r="2235" spans="1:2" ht="12" customHeight="1" x14ac:dyDescent="0.3">
      <c r="A2235" s="11" t="s">
        <v>1632</v>
      </c>
      <c r="B2235" s="11">
        <v>2</v>
      </c>
    </row>
    <row r="2236" spans="1:2" ht="12" customHeight="1" x14ac:dyDescent="0.3">
      <c r="A2236" s="11" t="s">
        <v>1511</v>
      </c>
      <c r="B2236" s="11">
        <v>5</v>
      </c>
    </row>
    <row r="2237" spans="1:2" ht="12" customHeight="1" x14ac:dyDescent="0.3">
      <c r="A2237" s="11" t="s">
        <v>1800</v>
      </c>
      <c r="B2237" s="11">
        <v>3</v>
      </c>
    </row>
    <row r="2238" spans="1:2" ht="12" customHeight="1" x14ac:dyDescent="0.3">
      <c r="A2238" s="11" t="s">
        <v>1285</v>
      </c>
      <c r="B2238" s="11">
        <v>1</v>
      </c>
    </row>
    <row r="2239" spans="1:2" ht="12" customHeight="1" x14ac:dyDescent="0.3">
      <c r="A2239" s="11" t="s">
        <v>4114</v>
      </c>
      <c r="B2239" s="11">
        <v>22</v>
      </c>
    </row>
    <row r="2240" spans="1:2" ht="12" customHeight="1" x14ac:dyDescent="0.3">
      <c r="A2240" s="11" t="s">
        <v>4206</v>
      </c>
      <c r="B2240" s="11">
        <v>2</v>
      </c>
    </row>
    <row r="2241" spans="1:2" ht="12" customHeight="1" x14ac:dyDescent="0.3">
      <c r="A2241" s="11" t="s">
        <v>2856</v>
      </c>
      <c r="B2241" s="11">
        <v>3</v>
      </c>
    </row>
    <row r="2242" spans="1:2" ht="12" customHeight="1" x14ac:dyDescent="0.3">
      <c r="A2242" s="11" t="s">
        <v>2624</v>
      </c>
      <c r="B2242" s="11">
        <v>3</v>
      </c>
    </row>
    <row r="2243" spans="1:2" ht="12" customHeight="1" x14ac:dyDescent="0.3">
      <c r="A2243" s="11" t="s">
        <v>3459</v>
      </c>
      <c r="B2243" s="11">
        <v>1</v>
      </c>
    </row>
    <row r="2244" spans="1:2" ht="12" customHeight="1" x14ac:dyDescent="0.3">
      <c r="A2244" s="11" t="s">
        <v>3099</v>
      </c>
      <c r="B2244" s="11">
        <v>4</v>
      </c>
    </row>
    <row r="2245" spans="1:2" ht="12" customHeight="1" x14ac:dyDescent="0.3">
      <c r="A2245" s="11" t="s">
        <v>1286</v>
      </c>
      <c r="B2245" s="11">
        <v>2</v>
      </c>
    </row>
    <row r="2246" spans="1:2" ht="12" customHeight="1" x14ac:dyDescent="0.3">
      <c r="A2246" s="11" t="s">
        <v>2026</v>
      </c>
      <c r="B2246" s="11">
        <v>3</v>
      </c>
    </row>
    <row r="2247" spans="1:2" ht="12" customHeight="1" x14ac:dyDescent="0.3">
      <c r="A2247" s="11" t="s">
        <v>426</v>
      </c>
      <c r="B2247" s="11">
        <v>1</v>
      </c>
    </row>
    <row r="2248" spans="1:2" ht="12" customHeight="1" x14ac:dyDescent="0.3">
      <c r="A2248" s="11" t="s">
        <v>7296</v>
      </c>
      <c r="B2248" s="11">
        <v>31</v>
      </c>
    </row>
    <row r="2249" spans="1:2" ht="12" customHeight="1" x14ac:dyDescent="0.3">
      <c r="A2249" s="11" t="s">
        <v>7168</v>
      </c>
      <c r="B2249" s="11">
        <v>2</v>
      </c>
    </row>
    <row r="2250" spans="1:2" ht="12" customHeight="1" x14ac:dyDescent="0.3">
      <c r="A2250" s="11" t="s">
        <v>5819</v>
      </c>
      <c r="B2250" s="11">
        <v>3</v>
      </c>
    </row>
    <row r="2251" spans="1:2" ht="12" customHeight="1" x14ac:dyDescent="0.3">
      <c r="A2251" s="11" t="s">
        <v>2478</v>
      </c>
      <c r="B2251" s="11">
        <v>1</v>
      </c>
    </row>
    <row r="2252" spans="1:2" ht="12" customHeight="1" x14ac:dyDescent="0.3">
      <c r="A2252" s="11" t="s">
        <v>2762</v>
      </c>
      <c r="B2252" s="11">
        <v>1</v>
      </c>
    </row>
    <row r="2253" spans="1:2" ht="12" customHeight="1" x14ac:dyDescent="0.3">
      <c r="A2253" s="11" t="s">
        <v>1415</v>
      </c>
      <c r="B2253" s="11">
        <v>74</v>
      </c>
    </row>
    <row r="2254" spans="1:2" ht="12" customHeight="1" x14ac:dyDescent="0.3">
      <c r="A2254" s="11" t="s">
        <v>3933</v>
      </c>
      <c r="B2254" s="11">
        <v>2</v>
      </c>
    </row>
    <row r="2255" spans="1:2" ht="12" customHeight="1" x14ac:dyDescent="0.3">
      <c r="A2255" s="11" t="s">
        <v>1801</v>
      </c>
      <c r="B2255" s="11">
        <v>3</v>
      </c>
    </row>
    <row r="2256" spans="1:2" ht="12" customHeight="1" x14ac:dyDescent="0.3">
      <c r="A2256" s="11" t="s">
        <v>4726</v>
      </c>
      <c r="B2256" s="11">
        <v>3</v>
      </c>
    </row>
    <row r="2257" spans="1:2" ht="12" customHeight="1" x14ac:dyDescent="0.3">
      <c r="A2257" s="11" t="s">
        <v>3247</v>
      </c>
      <c r="B2257" s="11">
        <v>3</v>
      </c>
    </row>
    <row r="2258" spans="1:2" ht="12" customHeight="1" x14ac:dyDescent="0.3">
      <c r="A2258" s="11" t="s">
        <v>5574</v>
      </c>
      <c r="B2258" s="11">
        <v>1</v>
      </c>
    </row>
    <row r="2259" spans="1:2" ht="12" customHeight="1" x14ac:dyDescent="0.3">
      <c r="A2259" s="11" t="s">
        <v>6044</v>
      </c>
      <c r="B2259" s="11">
        <v>1</v>
      </c>
    </row>
    <row r="2260" spans="1:2" ht="12" customHeight="1" x14ac:dyDescent="0.3">
      <c r="A2260" s="11" t="s">
        <v>5639</v>
      </c>
      <c r="B2260" s="11">
        <v>2</v>
      </c>
    </row>
    <row r="2261" spans="1:2" ht="12" customHeight="1" x14ac:dyDescent="0.3">
      <c r="A2261" s="11" t="s">
        <v>2906</v>
      </c>
      <c r="B2261" s="11">
        <v>1</v>
      </c>
    </row>
    <row r="2262" spans="1:2" ht="12" customHeight="1" x14ac:dyDescent="0.3">
      <c r="A2262" s="11" t="s">
        <v>4871</v>
      </c>
      <c r="B2262" s="11">
        <v>1</v>
      </c>
    </row>
    <row r="2263" spans="1:2" ht="12" customHeight="1" x14ac:dyDescent="0.3">
      <c r="A2263" s="11" t="s">
        <v>2027</v>
      </c>
      <c r="B2263" s="11">
        <v>14</v>
      </c>
    </row>
    <row r="2264" spans="1:2" ht="12" customHeight="1" x14ac:dyDescent="0.3">
      <c r="A2264" s="11" t="s">
        <v>3248</v>
      </c>
      <c r="B2264" s="11">
        <v>10</v>
      </c>
    </row>
    <row r="2265" spans="1:2" ht="12" customHeight="1" x14ac:dyDescent="0.3">
      <c r="A2265" s="11" t="s">
        <v>4017</v>
      </c>
      <c r="B2265" s="11">
        <v>8</v>
      </c>
    </row>
    <row r="2266" spans="1:2" ht="12" customHeight="1" x14ac:dyDescent="0.3">
      <c r="A2266" s="11" t="s">
        <v>2687</v>
      </c>
      <c r="B2266" s="11">
        <v>14</v>
      </c>
    </row>
    <row r="2267" spans="1:2" ht="12" customHeight="1" x14ac:dyDescent="0.3">
      <c r="A2267" s="11" t="s">
        <v>6802</v>
      </c>
      <c r="B2267" s="11">
        <v>7</v>
      </c>
    </row>
    <row r="2268" spans="1:2" ht="12" customHeight="1" x14ac:dyDescent="0.3">
      <c r="A2268" s="11" t="s">
        <v>97</v>
      </c>
      <c r="B2268" s="11">
        <v>5</v>
      </c>
    </row>
    <row r="2269" spans="1:2" ht="12" customHeight="1" x14ac:dyDescent="0.3">
      <c r="A2269" s="11" t="s">
        <v>10017</v>
      </c>
      <c r="B2269" s="11">
        <v>1</v>
      </c>
    </row>
    <row r="2270" spans="1:2" ht="12" customHeight="1" x14ac:dyDescent="0.3">
      <c r="A2270" s="11" t="s">
        <v>3165</v>
      </c>
      <c r="B2270" s="11">
        <v>35</v>
      </c>
    </row>
    <row r="2271" spans="1:2" ht="12" customHeight="1" x14ac:dyDescent="0.3">
      <c r="A2271" s="11" t="s">
        <v>2219</v>
      </c>
      <c r="B2271" s="11">
        <v>2</v>
      </c>
    </row>
    <row r="2272" spans="1:2" ht="12" customHeight="1" x14ac:dyDescent="0.3">
      <c r="A2272" s="11" t="s">
        <v>4872</v>
      </c>
      <c r="B2272" s="11">
        <v>2</v>
      </c>
    </row>
    <row r="2273" spans="1:2" ht="12" customHeight="1" x14ac:dyDescent="0.3">
      <c r="A2273" s="11" t="s">
        <v>6712</v>
      </c>
      <c r="B2273" s="11">
        <v>3</v>
      </c>
    </row>
    <row r="2274" spans="1:2" ht="12" customHeight="1" x14ac:dyDescent="0.3">
      <c r="A2274" s="11" t="s">
        <v>899</v>
      </c>
      <c r="B2274" s="11">
        <v>1</v>
      </c>
    </row>
    <row r="2275" spans="1:2" ht="12" customHeight="1" x14ac:dyDescent="0.3">
      <c r="A2275" s="11" t="s">
        <v>4136</v>
      </c>
      <c r="B2275" s="11">
        <v>9</v>
      </c>
    </row>
    <row r="2276" spans="1:2" ht="12" customHeight="1" x14ac:dyDescent="0.3">
      <c r="A2276" s="11" t="s">
        <v>3312</v>
      </c>
      <c r="B2276" s="11">
        <v>10</v>
      </c>
    </row>
    <row r="2277" spans="1:2" ht="12" customHeight="1" x14ac:dyDescent="0.3">
      <c r="A2277" s="11" t="s">
        <v>15856</v>
      </c>
      <c r="B2277" s="11">
        <v>3</v>
      </c>
    </row>
    <row r="2278" spans="1:2" ht="12" customHeight="1" x14ac:dyDescent="0.3">
      <c r="A2278" s="11" t="s">
        <v>7002</v>
      </c>
      <c r="B2278" s="11">
        <v>2</v>
      </c>
    </row>
    <row r="2279" spans="1:2" ht="12" customHeight="1" x14ac:dyDescent="0.3">
      <c r="A2279" s="11" t="s">
        <v>4873</v>
      </c>
      <c r="B2279" s="11">
        <v>5</v>
      </c>
    </row>
    <row r="2280" spans="1:2" ht="12" customHeight="1" x14ac:dyDescent="0.3">
      <c r="A2280" s="11" t="s">
        <v>5911</v>
      </c>
      <c r="B2280" s="11">
        <v>3</v>
      </c>
    </row>
    <row r="2281" spans="1:2" ht="12" customHeight="1" x14ac:dyDescent="0.3">
      <c r="A2281" s="11" t="s">
        <v>5295</v>
      </c>
      <c r="B2281" s="11">
        <v>4</v>
      </c>
    </row>
    <row r="2282" spans="1:2" ht="12" customHeight="1" x14ac:dyDescent="0.3">
      <c r="A2282" s="11" t="s">
        <v>6045</v>
      </c>
      <c r="B2282" s="11">
        <v>1</v>
      </c>
    </row>
    <row r="2283" spans="1:2" ht="12" customHeight="1" x14ac:dyDescent="0.3">
      <c r="A2283" s="11" t="s">
        <v>6046</v>
      </c>
      <c r="B2283" s="11">
        <v>3</v>
      </c>
    </row>
    <row r="2284" spans="1:2" ht="12" customHeight="1" x14ac:dyDescent="0.3">
      <c r="A2284" s="11" t="s">
        <v>6234</v>
      </c>
      <c r="B2284" s="11">
        <v>23</v>
      </c>
    </row>
    <row r="2285" spans="1:2" ht="12" customHeight="1" x14ac:dyDescent="0.3">
      <c r="A2285" s="11" t="s">
        <v>5912</v>
      </c>
      <c r="B2285" s="11">
        <v>2</v>
      </c>
    </row>
    <row r="2286" spans="1:2" ht="12" customHeight="1" x14ac:dyDescent="0.3">
      <c r="A2286" s="11" t="s">
        <v>900</v>
      </c>
      <c r="B2286" s="11">
        <v>2</v>
      </c>
    </row>
    <row r="2287" spans="1:2" ht="12" customHeight="1" x14ac:dyDescent="0.3">
      <c r="A2287" s="11" t="s">
        <v>6330</v>
      </c>
      <c r="B2287" s="11">
        <v>26</v>
      </c>
    </row>
    <row r="2288" spans="1:2" ht="12" customHeight="1" x14ac:dyDescent="0.3">
      <c r="A2288" s="11" t="s">
        <v>2220</v>
      </c>
      <c r="B2288" s="11">
        <v>2</v>
      </c>
    </row>
    <row r="2289" spans="1:2" ht="12" customHeight="1" x14ac:dyDescent="0.3">
      <c r="A2289" s="11" t="s">
        <v>4115</v>
      </c>
      <c r="B2289" s="11">
        <v>22</v>
      </c>
    </row>
    <row r="2290" spans="1:2" ht="12" customHeight="1" x14ac:dyDescent="0.3">
      <c r="A2290" s="11" t="s">
        <v>2221</v>
      </c>
      <c r="B2290" s="11">
        <v>2</v>
      </c>
    </row>
    <row r="2291" spans="1:2" ht="12" customHeight="1" x14ac:dyDescent="0.3">
      <c r="A2291" s="11" t="s">
        <v>6235</v>
      </c>
      <c r="B2291" s="11">
        <v>44</v>
      </c>
    </row>
    <row r="2292" spans="1:2" ht="12" customHeight="1" x14ac:dyDescent="0.3">
      <c r="A2292" s="11" t="s">
        <v>6047</v>
      </c>
      <c r="B2292" s="11">
        <v>2</v>
      </c>
    </row>
    <row r="2293" spans="1:2" ht="12" customHeight="1" x14ac:dyDescent="0.3">
      <c r="A2293" s="11" t="s">
        <v>1633</v>
      </c>
      <c r="B2293" s="11">
        <v>14</v>
      </c>
    </row>
    <row r="2294" spans="1:2" ht="12" customHeight="1" x14ac:dyDescent="0.3">
      <c r="A2294" s="11" t="s">
        <v>3397</v>
      </c>
      <c r="B2294" s="11">
        <v>3</v>
      </c>
    </row>
    <row r="2295" spans="1:2" ht="12" customHeight="1" x14ac:dyDescent="0.3">
      <c r="A2295" s="11" t="s">
        <v>4811</v>
      </c>
      <c r="B2295" s="11">
        <v>3</v>
      </c>
    </row>
    <row r="2296" spans="1:2" ht="12" customHeight="1" x14ac:dyDescent="0.3">
      <c r="A2296" s="11" t="s">
        <v>4486</v>
      </c>
      <c r="B2296" s="11">
        <v>22</v>
      </c>
    </row>
    <row r="2297" spans="1:2" ht="12" customHeight="1" x14ac:dyDescent="0.3">
      <c r="A2297" s="11" t="s">
        <v>3610</v>
      </c>
      <c r="B2297" s="11">
        <v>18</v>
      </c>
    </row>
    <row r="2298" spans="1:2" ht="12" customHeight="1" x14ac:dyDescent="0.3">
      <c r="A2298" s="11" t="s">
        <v>3166</v>
      </c>
      <c r="B2298" s="11">
        <v>7</v>
      </c>
    </row>
    <row r="2299" spans="1:2" ht="12" customHeight="1" x14ac:dyDescent="0.3">
      <c r="A2299" s="11" t="s">
        <v>3611</v>
      </c>
      <c r="B2299" s="11">
        <v>3</v>
      </c>
    </row>
    <row r="2300" spans="1:2" ht="12" customHeight="1" x14ac:dyDescent="0.3">
      <c r="A2300" s="11" t="s">
        <v>4229</v>
      </c>
      <c r="B2300" s="11">
        <v>9</v>
      </c>
    </row>
    <row r="2301" spans="1:2" ht="12" customHeight="1" x14ac:dyDescent="0.3">
      <c r="A2301" s="11" t="s">
        <v>3798</v>
      </c>
      <c r="B2301" s="11">
        <v>1</v>
      </c>
    </row>
    <row r="2302" spans="1:2" ht="12" customHeight="1" x14ac:dyDescent="0.3">
      <c r="A2302" s="11" t="s">
        <v>5105</v>
      </c>
      <c r="B2302" s="11">
        <v>2</v>
      </c>
    </row>
    <row r="2303" spans="1:2" ht="12" customHeight="1" x14ac:dyDescent="0.3">
      <c r="A2303" s="11" t="s">
        <v>5208</v>
      </c>
      <c r="B2303" s="11">
        <v>1</v>
      </c>
    </row>
    <row r="2304" spans="1:2" ht="12" customHeight="1" x14ac:dyDescent="0.3">
      <c r="A2304" s="11" t="s">
        <v>5048</v>
      </c>
      <c r="B2304" s="11">
        <v>9</v>
      </c>
    </row>
    <row r="2305" spans="1:2" ht="12" customHeight="1" x14ac:dyDescent="0.3">
      <c r="A2305" s="11" t="s">
        <v>4179</v>
      </c>
      <c r="B2305" s="11">
        <v>9</v>
      </c>
    </row>
    <row r="2306" spans="1:2" ht="12" customHeight="1" x14ac:dyDescent="0.3">
      <c r="A2306" s="11" t="s">
        <v>6331</v>
      </c>
      <c r="B2306" s="11">
        <v>5</v>
      </c>
    </row>
    <row r="2307" spans="1:2" ht="12" customHeight="1" x14ac:dyDescent="0.3">
      <c r="A2307" s="11" t="s">
        <v>6693</v>
      </c>
      <c r="B2307" s="11">
        <v>74</v>
      </c>
    </row>
    <row r="2308" spans="1:2" ht="12" customHeight="1" x14ac:dyDescent="0.3">
      <c r="A2308" s="11" t="s">
        <v>4627</v>
      </c>
      <c r="B2308" s="11">
        <v>5</v>
      </c>
    </row>
    <row r="2309" spans="1:2" ht="12" customHeight="1" x14ac:dyDescent="0.3">
      <c r="A2309" s="11" t="s">
        <v>98</v>
      </c>
      <c r="B2309" s="11">
        <v>4</v>
      </c>
    </row>
    <row r="2310" spans="1:2" ht="12" customHeight="1" x14ac:dyDescent="0.3">
      <c r="A2310" s="11" t="s">
        <v>7003</v>
      </c>
      <c r="B2310" s="11">
        <v>12</v>
      </c>
    </row>
    <row r="2311" spans="1:2" ht="12" customHeight="1" x14ac:dyDescent="0.3">
      <c r="A2311" s="11" t="s">
        <v>6048</v>
      </c>
      <c r="B2311" s="11">
        <v>1</v>
      </c>
    </row>
    <row r="2312" spans="1:2" ht="12" customHeight="1" x14ac:dyDescent="0.3">
      <c r="A2312" s="11" t="s">
        <v>6441</v>
      </c>
      <c r="B2312" s="11">
        <v>3</v>
      </c>
    </row>
    <row r="2313" spans="1:2" ht="12" customHeight="1" x14ac:dyDescent="0.3">
      <c r="A2313" s="11" t="s">
        <v>1634</v>
      </c>
      <c r="B2313" s="11">
        <v>17</v>
      </c>
    </row>
    <row r="2314" spans="1:2" ht="12" customHeight="1" x14ac:dyDescent="0.3">
      <c r="A2314" s="11" t="s">
        <v>3567</v>
      </c>
      <c r="B2314" s="11">
        <v>8</v>
      </c>
    </row>
    <row r="2315" spans="1:2" ht="12" customHeight="1" x14ac:dyDescent="0.3">
      <c r="A2315" s="11" t="s">
        <v>1802</v>
      </c>
      <c r="B2315" s="11">
        <v>1</v>
      </c>
    </row>
    <row r="2316" spans="1:2" ht="12" customHeight="1" x14ac:dyDescent="0.3">
      <c r="A2316" s="11" t="s">
        <v>1962</v>
      </c>
      <c r="B2316" s="11">
        <v>1</v>
      </c>
    </row>
    <row r="2317" spans="1:2" ht="12" customHeight="1" x14ac:dyDescent="0.3">
      <c r="A2317" s="11" t="s">
        <v>2351</v>
      </c>
      <c r="B2317" s="11">
        <v>1</v>
      </c>
    </row>
    <row r="2318" spans="1:2" ht="12" customHeight="1" x14ac:dyDescent="0.3">
      <c r="A2318" s="11" t="s">
        <v>1635</v>
      </c>
      <c r="B2318" s="11">
        <v>19</v>
      </c>
    </row>
    <row r="2319" spans="1:2" ht="12" customHeight="1" x14ac:dyDescent="0.3">
      <c r="A2319" s="11" t="s">
        <v>2718</v>
      </c>
      <c r="B2319" s="11">
        <v>8</v>
      </c>
    </row>
    <row r="2320" spans="1:2" ht="12" customHeight="1" x14ac:dyDescent="0.3">
      <c r="A2320" s="11" t="s">
        <v>10069</v>
      </c>
      <c r="B2320" s="11">
        <v>5</v>
      </c>
    </row>
    <row r="2321" spans="1:2" ht="12" customHeight="1" x14ac:dyDescent="0.3">
      <c r="A2321" s="11" t="s">
        <v>3004</v>
      </c>
      <c r="B2321" s="11">
        <v>11</v>
      </c>
    </row>
    <row r="2322" spans="1:2" ht="12" customHeight="1" x14ac:dyDescent="0.3">
      <c r="A2322" s="11" t="s">
        <v>2625</v>
      </c>
      <c r="B2322" s="11">
        <v>3</v>
      </c>
    </row>
    <row r="2323" spans="1:2" ht="12" customHeight="1" x14ac:dyDescent="0.3">
      <c r="A2323" s="11" t="s">
        <v>552</v>
      </c>
      <c r="B2323" s="11">
        <v>2</v>
      </c>
    </row>
    <row r="2324" spans="1:2" ht="12" customHeight="1" x14ac:dyDescent="0.3">
      <c r="A2324" s="11" t="s">
        <v>3934</v>
      </c>
      <c r="B2324" s="11">
        <v>2</v>
      </c>
    </row>
    <row r="2325" spans="1:2" ht="12" customHeight="1" x14ac:dyDescent="0.3">
      <c r="A2325" s="11" t="s">
        <v>3460</v>
      </c>
      <c r="B2325" s="11">
        <v>3</v>
      </c>
    </row>
    <row r="2326" spans="1:2" ht="12" customHeight="1" x14ac:dyDescent="0.3">
      <c r="A2326" s="11" t="s">
        <v>2626</v>
      </c>
      <c r="B2326" s="11">
        <v>2</v>
      </c>
    </row>
    <row r="2327" spans="1:2" ht="12" customHeight="1" x14ac:dyDescent="0.3">
      <c r="A2327" s="11" t="s">
        <v>2627</v>
      </c>
      <c r="B2327" s="11">
        <v>1</v>
      </c>
    </row>
    <row r="2328" spans="1:2" ht="12" customHeight="1" x14ac:dyDescent="0.3">
      <c r="A2328" s="11" t="s">
        <v>3167</v>
      </c>
      <c r="B2328" s="11">
        <v>6</v>
      </c>
    </row>
    <row r="2329" spans="1:2" ht="12" customHeight="1" x14ac:dyDescent="0.3">
      <c r="A2329" s="11" t="s">
        <v>3983</v>
      </c>
      <c r="B2329" s="11">
        <v>19</v>
      </c>
    </row>
    <row r="2330" spans="1:2" ht="12" customHeight="1" x14ac:dyDescent="0.3">
      <c r="A2330" s="11" t="s">
        <v>2688</v>
      </c>
      <c r="B2330" s="11">
        <v>2</v>
      </c>
    </row>
    <row r="2331" spans="1:2" ht="12" customHeight="1" x14ac:dyDescent="0.3">
      <c r="A2331" s="11" t="s">
        <v>3313</v>
      </c>
      <c r="B2331" s="11">
        <v>6</v>
      </c>
    </row>
    <row r="2332" spans="1:2" ht="12" customHeight="1" x14ac:dyDescent="0.3">
      <c r="A2332" s="11" t="s">
        <v>1416</v>
      </c>
      <c r="B2332" s="11">
        <v>1</v>
      </c>
    </row>
    <row r="2333" spans="1:2" ht="12" customHeight="1" x14ac:dyDescent="0.3">
      <c r="A2333" s="11" t="s">
        <v>4674</v>
      </c>
      <c r="B2333" s="11">
        <v>15</v>
      </c>
    </row>
    <row r="2334" spans="1:2" ht="12" customHeight="1" x14ac:dyDescent="0.3">
      <c r="A2334" s="11" t="s">
        <v>5296</v>
      </c>
      <c r="B2334" s="11">
        <v>5</v>
      </c>
    </row>
    <row r="2335" spans="1:2" ht="12" customHeight="1" x14ac:dyDescent="0.3">
      <c r="A2335" s="11" t="s">
        <v>6332</v>
      </c>
      <c r="B2335" s="11">
        <v>5</v>
      </c>
    </row>
    <row r="2336" spans="1:2" ht="12" customHeight="1" x14ac:dyDescent="0.3">
      <c r="A2336" s="11" t="s">
        <v>1636</v>
      </c>
      <c r="B2336" s="11">
        <v>35</v>
      </c>
    </row>
    <row r="2337" spans="1:2" ht="12" customHeight="1" x14ac:dyDescent="0.3">
      <c r="A2337" s="11" t="s">
        <v>771</v>
      </c>
      <c r="B2337" s="11">
        <v>1</v>
      </c>
    </row>
    <row r="2338" spans="1:2" ht="12" customHeight="1" x14ac:dyDescent="0.3">
      <c r="A2338" s="11" t="s">
        <v>10088</v>
      </c>
      <c r="B2338" s="11">
        <v>2</v>
      </c>
    </row>
    <row r="2339" spans="1:2" ht="12" customHeight="1" x14ac:dyDescent="0.3">
      <c r="A2339" s="11" t="s">
        <v>6713</v>
      </c>
      <c r="B2339" s="11">
        <v>3</v>
      </c>
    </row>
    <row r="2340" spans="1:2" ht="12" customHeight="1" x14ac:dyDescent="0.3">
      <c r="A2340" s="11" t="s">
        <v>772</v>
      </c>
      <c r="B2340" s="11">
        <v>1</v>
      </c>
    </row>
    <row r="2341" spans="1:2" ht="12" customHeight="1" x14ac:dyDescent="0.3">
      <c r="A2341" s="11" t="s">
        <v>773</v>
      </c>
      <c r="B2341" s="11">
        <v>1</v>
      </c>
    </row>
    <row r="2342" spans="1:2" ht="12" customHeight="1" x14ac:dyDescent="0.3">
      <c r="A2342" s="11" t="s">
        <v>774</v>
      </c>
      <c r="B2342" s="11">
        <v>1</v>
      </c>
    </row>
    <row r="2343" spans="1:2" ht="12" customHeight="1" x14ac:dyDescent="0.3">
      <c r="A2343" s="11" t="s">
        <v>3892</v>
      </c>
      <c r="B2343" s="11">
        <v>1</v>
      </c>
    </row>
    <row r="2344" spans="1:2" ht="12" customHeight="1" x14ac:dyDescent="0.3">
      <c r="A2344" s="11" t="s">
        <v>2383</v>
      </c>
      <c r="B2344" s="11">
        <v>2</v>
      </c>
    </row>
    <row r="2345" spans="1:2" ht="12" customHeight="1" x14ac:dyDescent="0.3">
      <c r="A2345" s="11" t="s">
        <v>2384</v>
      </c>
      <c r="B2345" s="11">
        <v>2</v>
      </c>
    </row>
    <row r="2346" spans="1:2" ht="12" customHeight="1" x14ac:dyDescent="0.3">
      <c r="A2346" s="11" t="s">
        <v>2028</v>
      </c>
      <c r="B2346" s="11">
        <v>6</v>
      </c>
    </row>
    <row r="2347" spans="1:2" ht="12" customHeight="1" x14ac:dyDescent="0.3">
      <c r="A2347" s="11" t="s">
        <v>2628</v>
      </c>
      <c r="B2347" s="11">
        <v>2</v>
      </c>
    </row>
    <row r="2348" spans="1:2" ht="12" customHeight="1" x14ac:dyDescent="0.3">
      <c r="A2348" s="11" t="s">
        <v>3893</v>
      </c>
      <c r="B2348" s="11">
        <v>5</v>
      </c>
    </row>
    <row r="2349" spans="1:2" ht="12" customHeight="1" x14ac:dyDescent="0.3">
      <c r="A2349" s="11" t="s">
        <v>553</v>
      </c>
      <c r="B2349" s="11">
        <v>2</v>
      </c>
    </row>
    <row r="2350" spans="1:2" ht="12" customHeight="1" x14ac:dyDescent="0.3">
      <c r="A2350" s="11" t="s">
        <v>2029</v>
      </c>
      <c r="B2350" s="11">
        <v>2</v>
      </c>
    </row>
    <row r="2351" spans="1:2" ht="12" customHeight="1" x14ac:dyDescent="0.3">
      <c r="A2351" s="11" t="s">
        <v>2548</v>
      </c>
      <c r="B2351" s="11">
        <v>2</v>
      </c>
    </row>
    <row r="2352" spans="1:2" ht="12" customHeight="1" x14ac:dyDescent="0.3">
      <c r="A2352" s="11" t="s">
        <v>1803</v>
      </c>
      <c r="B2352" s="11">
        <v>2</v>
      </c>
    </row>
    <row r="2353" spans="1:2" ht="12" customHeight="1" x14ac:dyDescent="0.3">
      <c r="A2353" s="11" t="s">
        <v>2352</v>
      </c>
      <c r="B2353" s="11">
        <v>3</v>
      </c>
    </row>
    <row r="2354" spans="1:2" ht="12" customHeight="1" x14ac:dyDescent="0.3">
      <c r="A2354" s="11" t="s">
        <v>775</v>
      </c>
      <c r="B2354" s="11">
        <v>1</v>
      </c>
    </row>
    <row r="2355" spans="1:2" ht="12" customHeight="1" x14ac:dyDescent="0.3">
      <c r="A2355" s="11" t="s">
        <v>3100</v>
      </c>
      <c r="B2355" s="11">
        <v>6</v>
      </c>
    </row>
    <row r="2356" spans="1:2" ht="12" customHeight="1" x14ac:dyDescent="0.3">
      <c r="A2356" s="11" t="s">
        <v>10109</v>
      </c>
      <c r="B2356" s="11">
        <v>1</v>
      </c>
    </row>
    <row r="2357" spans="1:2" ht="12" customHeight="1" x14ac:dyDescent="0.3">
      <c r="A2357" s="11" t="s">
        <v>5297</v>
      </c>
      <c r="B2357" s="11">
        <v>1</v>
      </c>
    </row>
    <row r="2358" spans="1:2" ht="12" customHeight="1" x14ac:dyDescent="0.3">
      <c r="A2358" s="11" t="s">
        <v>4382</v>
      </c>
      <c r="B2358" s="11">
        <v>30</v>
      </c>
    </row>
    <row r="2359" spans="1:2" ht="12" customHeight="1" x14ac:dyDescent="0.3">
      <c r="A2359" s="11" t="s">
        <v>5338</v>
      </c>
      <c r="B2359" s="11">
        <v>1</v>
      </c>
    </row>
    <row r="2360" spans="1:2" ht="12" customHeight="1" x14ac:dyDescent="0.3">
      <c r="A2360" s="11" t="s">
        <v>10114</v>
      </c>
      <c r="B2360" s="11">
        <v>1</v>
      </c>
    </row>
    <row r="2361" spans="1:2" ht="12" customHeight="1" x14ac:dyDescent="0.3">
      <c r="A2361" s="11" t="s">
        <v>2222</v>
      </c>
      <c r="B2361" s="11">
        <v>2</v>
      </c>
    </row>
    <row r="2362" spans="1:2" ht="12" customHeight="1" x14ac:dyDescent="0.3">
      <c r="A2362" s="11" t="s">
        <v>2030</v>
      </c>
      <c r="B2362" s="11">
        <v>2</v>
      </c>
    </row>
    <row r="2363" spans="1:2" ht="12" customHeight="1" x14ac:dyDescent="0.3">
      <c r="A2363" s="11" t="s">
        <v>3461</v>
      </c>
      <c r="B2363" s="11">
        <v>3</v>
      </c>
    </row>
    <row r="2364" spans="1:2" ht="12" customHeight="1" x14ac:dyDescent="0.3">
      <c r="A2364" s="11" t="s">
        <v>6586</v>
      </c>
      <c r="B2364" s="11">
        <v>82</v>
      </c>
    </row>
    <row r="2365" spans="1:2" ht="12" customHeight="1" x14ac:dyDescent="0.3">
      <c r="A2365" s="11" t="s">
        <v>3666</v>
      </c>
      <c r="B2365" s="11">
        <v>1</v>
      </c>
    </row>
    <row r="2366" spans="1:2" ht="12" customHeight="1" x14ac:dyDescent="0.3">
      <c r="A2366" s="11" t="s">
        <v>1538</v>
      </c>
      <c r="B2366" s="11">
        <v>6</v>
      </c>
    </row>
    <row r="2367" spans="1:2" ht="12" customHeight="1" x14ac:dyDescent="0.3">
      <c r="A2367" s="11" t="s">
        <v>6803</v>
      </c>
      <c r="B2367" s="11">
        <v>3</v>
      </c>
    </row>
    <row r="2368" spans="1:2" ht="12" customHeight="1" x14ac:dyDescent="0.3">
      <c r="A2368" s="11" t="s">
        <v>554</v>
      </c>
      <c r="B2368" s="11">
        <v>1</v>
      </c>
    </row>
    <row r="2369" spans="1:2" ht="12" customHeight="1" x14ac:dyDescent="0.3">
      <c r="A2369" s="11" t="s">
        <v>99</v>
      </c>
      <c r="B2369" s="11">
        <v>1</v>
      </c>
    </row>
    <row r="2370" spans="1:2" ht="12" customHeight="1" x14ac:dyDescent="0.3">
      <c r="A2370" s="11" t="s">
        <v>1045</v>
      </c>
      <c r="B2370" s="11">
        <v>13</v>
      </c>
    </row>
    <row r="2371" spans="1:2" ht="12" customHeight="1" x14ac:dyDescent="0.3">
      <c r="A2371" s="11" t="s">
        <v>3736</v>
      </c>
      <c r="B2371" s="11">
        <v>1</v>
      </c>
    </row>
    <row r="2372" spans="1:2" ht="12" customHeight="1" x14ac:dyDescent="0.3">
      <c r="A2372" s="11" t="s">
        <v>4727</v>
      </c>
      <c r="B2372" s="11">
        <v>1</v>
      </c>
    </row>
    <row r="2373" spans="1:2" ht="12" customHeight="1" x14ac:dyDescent="0.3">
      <c r="A2373" s="11" t="s">
        <v>1121</v>
      </c>
      <c r="B2373" s="11">
        <v>1</v>
      </c>
    </row>
    <row r="2374" spans="1:2" ht="12" customHeight="1" x14ac:dyDescent="0.3">
      <c r="A2374" s="11" t="s">
        <v>7352</v>
      </c>
      <c r="B2374" s="11">
        <v>1</v>
      </c>
    </row>
    <row r="2375" spans="1:2" ht="12" customHeight="1" x14ac:dyDescent="0.3">
      <c r="A2375" s="11" t="s">
        <v>776</v>
      </c>
      <c r="B2375" s="11">
        <v>1</v>
      </c>
    </row>
    <row r="2376" spans="1:2" ht="12" customHeight="1" x14ac:dyDescent="0.3">
      <c r="A2376" s="11" t="s">
        <v>2223</v>
      </c>
      <c r="B2376" s="11">
        <v>1</v>
      </c>
    </row>
    <row r="2377" spans="1:2" ht="12" customHeight="1" x14ac:dyDescent="0.3">
      <c r="A2377" s="11" t="s">
        <v>1804</v>
      </c>
      <c r="B2377" s="11">
        <v>3</v>
      </c>
    </row>
    <row r="2378" spans="1:2" ht="12" customHeight="1" x14ac:dyDescent="0.3">
      <c r="A2378" s="11" t="s">
        <v>3398</v>
      </c>
      <c r="B2378" s="11">
        <v>3</v>
      </c>
    </row>
    <row r="2379" spans="1:2" ht="12" customHeight="1" x14ac:dyDescent="0.3">
      <c r="A2379" s="11" t="s">
        <v>2549</v>
      </c>
      <c r="B2379" s="11">
        <v>4</v>
      </c>
    </row>
    <row r="2380" spans="1:2" ht="12" customHeight="1" x14ac:dyDescent="0.3">
      <c r="A2380" s="11" t="s">
        <v>1960</v>
      </c>
      <c r="B2380" s="11">
        <v>1</v>
      </c>
    </row>
    <row r="2381" spans="1:2" ht="12" customHeight="1" x14ac:dyDescent="0.3">
      <c r="A2381" s="11" t="s">
        <v>1805</v>
      </c>
      <c r="B2381" s="11">
        <v>1</v>
      </c>
    </row>
    <row r="2382" spans="1:2" ht="12" customHeight="1" x14ac:dyDescent="0.3">
      <c r="A2382" s="11" t="s">
        <v>901</v>
      </c>
      <c r="B2382" s="11">
        <v>1</v>
      </c>
    </row>
    <row r="2383" spans="1:2" ht="12" customHeight="1" x14ac:dyDescent="0.3">
      <c r="A2383" s="11" t="s">
        <v>1806</v>
      </c>
      <c r="B2383" s="11">
        <v>9</v>
      </c>
    </row>
    <row r="2384" spans="1:2" ht="12" customHeight="1" x14ac:dyDescent="0.3">
      <c r="A2384" s="11" t="s">
        <v>3005</v>
      </c>
      <c r="B2384" s="11">
        <v>5</v>
      </c>
    </row>
    <row r="2385" spans="1:2" ht="12" customHeight="1" x14ac:dyDescent="0.3">
      <c r="A2385" s="11" t="s">
        <v>4487</v>
      </c>
      <c r="B2385" s="11">
        <v>2</v>
      </c>
    </row>
    <row r="2386" spans="1:2" ht="12" customHeight="1" x14ac:dyDescent="0.3">
      <c r="A2386" s="11" t="s">
        <v>339</v>
      </c>
      <c r="B2386" s="11">
        <v>1</v>
      </c>
    </row>
    <row r="2387" spans="1:2" ht="12" customHeight="1" x14ac:dyDescent="0.3">
      <c r="A2387" s="11" t="s">
        <v>3667</v>
      </c>
      <c r="B2387" s="11">
        <v>1</v>
      </c>
    </row>
    <row r="2388" spans="1:2" ht="12" customHeight="1" x14ac:dyDescent="0.3">
      <c r="A2388" s="11" t="s">
        <v>2907</v>
      </c>
      <c r="B2388" s="11">
        <v>3</v>
      </c>
    </row>
    <row r="2389" spans="1:2" ht="12" customHeight="1" x14ac:dyDescent="0.3">
      <c r="A2389" s="11" t="s">
        <v>777</v>
      </c>
      <c r="B2389" s="11">
        <v>6</v>
      </c>
    </row>
    <row r="2390" spans="1:2" ht="12" customHeight="1" x14ac:dyDescent="0.3">
      <c r="A2390" s="11" t="s">
        <v>555</v>
      </c>
      <c r="B2390" s="11">
        <v>3</v>
      </c>
    </row>
    <row r="2391" spans="1:2" ht="12" customHeight="1" x14ac:dyDescent="0.3">
      <c r="A2391" s="11" t="s">
        <v>4137</v>
      </c>
      <c r="B2391" s="11">
        <v>7</v>
      </c>
    </row>
    <row r="2392" spans="1:2" ht="12" customHeight="1" x14ac:dyDescent="0.3">
      <c r="A2392" s="11" t="s">
        <v>6877</v>
      </c>
      <c r="B2392" s="11">
        <v>6</v>
      </c>
    </row>
    <row r="2393" spans="1:2" ht="12" customHeight="1" x14ac:dyDescent="0.3">
      <c r="A2393" s="11" t="s">
        <v>4874</v>
      </c>
      <c r="B2393" s="11">
        <v>1</v>
      </c>
    </row>
    <row r="2394" spans="1:2" ht="12" customHeight="1" x14ac:dyDescent="0.3">
      <c r="A2394" s="11" t="s">
        <v>1192</v>
      </c>
      <c r="B2394" s="11">
        <v>3</v>
      </c>
    </row>
    <row r="2395" spans="1:2" ht="12" customHeight="1" x14ac:dyDescent="0.3">
      <c r="A2395" s="11" t="s">
        <v>1807</v>
      </c>
      <c r="B2395" s="11">
        <v>3</v>
      </c>
    </row>
    <row r="2396" spans="1:2" ht="12" customHeight="1" x14ac:dyDescent="0.3">
      <c r="A2396" s="11" t="s">
        <v>2224</v>
      </c>
      <c r="B2396" s="11">
        <v>1</v>
      </c>
    </row>
    <row r="2397" spans="1:2" ht="12" customHeight="1" x14ac:dyDescent="0.3">
      <c r="A2397" s="11" t="s">
        <v>6519</v>
      </c>
      <c r="B2397" s="11">
        <v>2</v>
      </c>
    </row>
    <row r="2398" spans="1:2" ht="12" customHeight="1" x14ac:dyDescent="0.3">
      <c r="A2398" s="11" t="s">
        <v>2550</v>
      </c>
      <c r="B2398" s="11">
        <v>1</v>
      </c>
    </row>
    <row r="2399" spans="1:2" ht="12" customHeight="1" x14ac:dyDescent="0.3">
      <c r="A2399" s="11" t="s">
        <v>340</v>
      </c>
      <c r="B2399" s="11">
        <v>1</v>
      </c>
    </row>
    <row r="2400" spans="1:2" ht="12" customHeight="1" x14ac:dyDescent="0.3">
      <c r="A2400" s="11" t="s">
        <v>556</v>
      </c>
      <c r="B2400" s="11">
        <v>1</v>
      </c>
    </row>
    <row r="2401" spans="1:2" ht="12" customHeight="1" x14ac:dyDescent="0.3">
      <c r="A2401" s="11" t="s">
        <v>1122</v>
      </c>
      <c r="B2401" s="11">
        <v>1</v>
      </c>
    </row>
    <row r="2402" spans="1:2" ht="12" customHeight="1" x14ac:dyDescent="0.3">
      <c r="A2402" s="11" t="s">
        <v>3006</v>
      </c>
      <c r="B2402" s="11">
        <v>10</v>
      </c>
    </row>
    <row r="2403" spans="1:2" ht="12" customHeight="1" x14ac:dyDescent="0.3">
      <c r="A2403" s="11" t="s">
        <v>5395</v>
      </c>
      <c r="B2403" s="11">
        <v>3</v>
      </c>
    </row>
    <row r="2404" spans="1:2" ht="12" customHeight="1" x14ac:dyDescent="0.3">
      <c r="A2404" s="11" t="s">
        <v>1808</v>
      </c>
      <c r="B2404" s="11">
        <v>3</v>
      </c>
    </row>
    <row r="2405" spans="1:2" ht="12" customHeight="1" x14ac:dyDescent="0.3">
      <c r="A2405" s="11" t="s">
        <v>2385</v>
      </c>
      <c r="B2405" s="11">
        <v>2</v>
      </c>
    </row>
    <row r="2406" spans="1:2" ht="12" customHeight="1" x14ac:dyDescent="0.3">
      <c r="A2406" s="11" t="s">
        <v>2386</v>
      </c>
      <c r="B2406" s="11">
        <v>38</v>
      </c>
    </row>
    <row r="2407" spans="1:2" ht="12" customHeight="1" x14ac:dyDescent="0.3">
      <c r="A2407" s="11" t="s">
        <v>2551</v>
      </c>
      <c r="B2407" s="11">
        <v>2</v>
      </c>
    </row>
    <row r="2408" spans="1:2" ht="12" customHeight="1" x14ac:dyDescent="0.3">
      <c r="A2408" s="11" t="s">
        <v>1287</v>
      </c>
      <c r="B2408" s="11">
        <v>1</v>
      </c>
    </row>
    <row r="2409" spans="1:2" ht="12" customHeight="1" x14ac:dyDescent="0.3">
      <c r="A2409" s="11" t="s">
        <v>2552</v>
      </c>
      <c r="B2409" s="11">
        <v>1</v>
      </c>
    </row>
    <row r="2410" spans="1:2" ht="12" customHeight="1" x14ac:dyDescent="0.3">
      <c r="A2410" s="11" t="s">
        <v>1417</v>
      </c>
      <c r="B2410" s="11">
        <v>1</v>
      </c>
    </row>
    <row r="2411" spans="1:2" ht="12" customHeight="1" x14ac:dyDescent="0.3">
      <c r="A2411" s="11" t="s">
        <v>902</v>
      </c>
      <c r="B2411" s="11">
        <v>1</v>
      </c>
    </row>
    <row r="2412" spans="1:2" ht="12" customHeight="1" x14ac:dyDescent="0.3">
      <c r="A2412" s="11" t="s">
        <v>2387</v>
      </c>
      <c r="B2412" s="11">
        <v>76</v>
      </c>
    </row>
    <row r="2413" spans="1:2" ht="12" customHeight="1" x14ac:dyDescent="0.3">
      <c r="A2413" s="11" t="s">
        <v>2388</v>
      </c>
      <c r="B2413" s="11">
        <v>2</v>
      </c>
    </row>
    <row r="2414" spans="1:2" ht="12" customHeight="1" x14ac:dyDescent="0.3">
      <c r="A2414" s="11" t="s">
        <v>341</v>
      </c>
      <c r="B2414" s="11">
        <v>6</v>
      </c>
    </row>
    <row r="2415" spans="1:2" ht="12" customHeight="1" x14ac:dyDescent="0.3">
      <c r="A2415" s="11" t="s">
        <v>3007</v>
      </c>
      <c r="B2415" s="11">
        <v>3</v>
      </c>
    </row>
    <row r="2416" spans="1:2" ht="12" customHeight="1" x14ac:dyDescent="0.3">
      <c r="A2416" s="11" t="s">
        <v>2629</v>
      </c>
      <c r="B2416" s="11">
        <v>2</v>
      </c>
    </row>
    <row r="2417" spans="1:2" ht="12" customHeight="1" x14ac:dyDescent="0.3">
      <c r="A2417" s="11" t="s">
        <v>4367</v>
      </c>
      <c r="B2417" s="11">
        <v>5</v>
      </c>
    </row>
    <row r="2418" spans="1:2" ht="12" customHeight="1" x14ac:dyDescent="0.3">
      <c r="A2418" s="11" t="s">
        <v>3399</v>
      </c>
      <c r="B2418" s="11">
        <v>2</v>
      </c>
    </row>
    <row r="2419" spans="1:2" ht="12" customHeight="1" x14ac:dyDescent="0.3">
      <c r="A2419" s="11" t="s">
        <v>427</v>
      </c>
      <c r="B2419" s="11">
        <v>2</v>
      </c>
    </row>
    <row r="2420" spans="1:2" ht="12" customHeight="1" x14ac:dyDescent="0.3">
      <c r="A2420" s="11" t="s">
        <v>1046</v>
      </c>
      <c r="B2420" s="11">
        <v>2</v>
      </c>
    </row>
    <row r="2421" spans="1:2" ht="12" customHeight="1" x14ac:dyDescent="0.3">
      <c r="A2421" s="11" t="s">
        <v>4075</v>
      </c>
      <c r="B2421" s="11">
        <v>14</v>
      </c>
    </row>
    <row r="2422" spans="1:2" ht="12" customHeight="1" x14ac:dyDescent="0.3">
      <c r="A2422" s="11" t="s">
        <v>1123</v>
      </c>
      <c r="B2422" s="11">
        <v>4</v>
      </c>
    </row>
    <row r="2423" spans="1:2" ht="12" customHeight="1" x14ac:dyDescent="0.3">
      <c r="A2423" s="11" t="s">
        <v>5820</v>
      </c>
      <c r="B2423" s="11">
        <v>13</v>
      </c>
    </row>
    <row r="2424" spans="1:2" ht="12" customHeight="1" x14ac:dyDescent="0.3">
      <c r="A2424" s="11" t="s">
        <v>6264</v>
      </c>
      <c r="B2424" s="11">
        <v>13</v>
      </c>
    </row>
    <row r="2425" spans="1:2" ht="12" customHeight="1" x14ac:dyDescent="0.3">
      <c r="A2425" s="11" t="s">
        <v>557</v>
      </c>
      <c r="B2425" s="11">
        <v>1</v>
      </c>
    </row>
    <row r="2426" spans="1:2" ht="12" customHeight="1" x14ac:dyDescent="0.3">
      <c r="A2426" s="11" t="s">
        <v>3799</v>
      </c>
      <c r="B2426" s="11">
        <v>1</v>
      </c>
    </row>
    <row r="2427" spans="1:2" ht="12" customHeight="1" x14ac:dyDescent="0.3">
      <c r="A2427" s="11" t="s">
        <v>3168</v>
      </c>
      <c r="B2427" s="11">
        <v>6</v>
      </c>
    </row>
    <row r="2428" spans="1:2" ht="12" customHeight="1" x14ac:dyDescent="0.3">
      <c r="A2428" s="11" t="s">
        <v>1124</v>
      </c>
      <c r="B2428" s="11">
        <v>2</v>
      </c>
    </row>
    <row r="2429" spans="1:2" ht="12" customHeight="1" x14ac:dyDescent="0.3">
      <c r="A2429" s="11" t="s">
        <v>5298</v>
      </c>
      <c r="B2429" s="11">
        <v>7</v>
      </c>
    </row>
    <row r="2430" spans="1:2" ht="12" customHeight="1" x14ac:dyDescent="0.3">
      <c r="A2430" s="11" t="s">
        <v>6587</v>
      </c>
      <c r="B2430" s="11">
        <v>2</v>
      </c>
    </row>
    <row r="2431" spans="1:2" ht="12" customHeight="1" x14ac:dyDescent="0.3">
      <c r="A2431" s="11" t="s">
        <v>6714</v>
      </c>
      <c r="B2431" s="11">
        <v>5</v>
      </c>
    </row>
    <row r="2432" spans="1:2" ht="12" customHeight="1" x14ac:dyDescent="0.3">
      <c r="A2432" s="11" t="s">
        <v>6588</v>
      </c>
      <c r="B2432" s="11">
        <v>10</v>
      </c>
    </row>
    <row r="2433" spans="1:2" ht="12" customHeight="1" x14ac:dyDescent="0.3">
      <c r="A2433" s="11" t="s">
        <v>1288</v>
      </c>
      <c r="B2433" s="11">
        <v>1</v>
      </c>
    </row>
    <row r="2434" spans="1:2" ht="12" customHeight="1" x14ac:dyDescent="0.3">
      <c r="A2434" s="11" t="s">
        <v>6878</v>
      </c>
      <c r="B2434" s="11">
        <v>74</v>
      </c>
    </row>
    <row r="2435" spans="1:2" ht="12" customHeight="1" x14ac:dyDescent="0.3">
      <c r="A2435" s="11" t="s">
        <v>2389</v>
      </c>
      <c r="B2435" s="11">
        <v>1</v>
      </c>
    </row>
    <row r="2436" spans="1:2" ht="12" customHeight="1" x14ac:dyDescent="0.3">
      <c r="A2436" s="11" t="s">
        <v>342</v>
      </c>
      <c r="B2436" s="11">
        <v>1</v>
      </c>
    </row>
    <row r="2437" spans="1:2" ht="12" customHeight="1" x14ac:dyDescent="0.3">
      <c r="A2437" s="11" t="s">
        <v>2763</v>
      </c>
      <c r="B2437" s="11">
        <v>1</v>
      </c>
    </row>
    <row r="2438" spans="1:2" ht="12" customHeight="1" x14ac:dyDescent="0.3">
      <c r="A2438" s="11" t="s">
        <v>6879</v>
      </c>
      <c r="B2438" s="11">
        <v>5</v>
      </c>
    </row>
    <row r="2439" spans="1:2" ht="12" customHeight="1" x14ac:dyDescent="0.3">
      <c r="A2439" s="11" t="s">
        <v>1289</v>
      </c>
      <c r="B2439" s="11">
        <v>4</v>
      </c>
    </row>
    <row r="2440" spans="1:2" ht="12" customHeight="1" x14ac:dyDescent="0.3">
      <c r="A2440" s="11" t="s">
        <v>6049</v>
      </c>
      <c r="B2440" s="11">
        <v>1</v>
      </c>
    </row>
    <row r="2441" spans="1:2" ht="12" customHeight="1" x14ac:dyDescent="0.3">
      <c r="A2441" s="11" t="s">
        <v>1418</v>
      </c>
      <c r="B2441" s="11">
        <v>3</v>
      </c>
    </row>
    <row r="2442" spans="1:2" ht="12" customHeight="1" x14ac:dyDescent="0.3">
      <c r="A2442" s="11" t="s">
        <v>100</v>
      </c>
      <c r="B2442" s="11">
        <v>1</v>
      </c>
    </row>
    <row r="2443" spans="1:2" ht="12" customHeight="1" x14ac:dyDescent="0.3">
      <c r="A2443" s="11" t="s">
        <v>1637</v>
      </c>
      <c r="B2443" s="11">
        <v>7</v>
      </c>
    </row>
    <row r="2444" spans="1:2" ht="12" customHeight="1" x14ac:dyDescent="0.3">
      <c r="A2444" s="11" t="s">
        <v>1290</v>
      </c>
      <c r="B2444" s="11">
        <v>3</v>
      </c>
    </row>
    <row r="2445" spans="1:2" ht="12" customHeight="1" x14ac:dyDescent="0.3">
      <c r="A2445" s="11" t="s">
        <v>7525</v>
      </c>
      <c r="B2445" s="11">
        <v>4</v>
      </c>
    </row>
    <row r="2446" spans="1:2" ht="12" customHeight="1" x14ac:dyDescent="0.3">
      <c r="A2446" s="11" t="s">
        <v>5339</v>
      </c>
      <c r="B2446" s="11">
        <v>2</v>
      </c>
    </row>
    <row r="2447" spans="1:2" ht="12" customHeight="1" x14ac:dyDescent="0.3">
      <c r="A2447" s="11" t="s">
        <v>101</v>
      </c>
      <c r="B2447" s="11">
        <v>7</v>
      </c>
    </row>
    <row r="2448" spans="1:2" ht="12" customHeight="1" x14ac:dyDescent="0.3">
      <c r="A2448" s="11" t="s">
        <v>2390</v>
      </c>
      <c r="B2448" s="11">
        <v>1</v>
      </c>
    </row>
    <row r="2449" spans="1:2" ht="12" customHeight="1" x14ac:dyDescent="0.3">
      <c r="A2449" s="11" t="s">
        <v>1291</v>
      </c>
      <c r="B2449" s="11">
        <v>2</v>
      </c>
    </row>
    <row r="2450" spans="1:2" ht="12" customHeight="1" x14ac:dyDescent="0.3">
      <c r="A2450" s="11" t="s">
        <v>558</v>
      </c>
      <c r="B2450" s="11">
        <v>55</v>
      </c>
    </row>
    <row r="2451" spans="1:2" ht="12" customHeight="1" x14ac:dyDescent="0.3">
      <c r="A2451" s="11" t="s">
        <v>778</v>
      </c>
      <c r="B2451" s="11">
        <v>1</v>
      </c>
    </row>
    <row r="2452" spans="1:2" ht="12" customHeight="1" x14ac:dyDescent="0.3">
      <c r="A2452" s="11" t="s">
        <v>15857</v>
      </c>
      <c r="B2452" s="11">
        <v>11</v>
      </c>
    </row>
    <row r="2453" spans="1:2" ht="12" customHeight="1" x14ac:dyDescent="0.3">
      <c r="A2453" s="11" t="s">
        <v>5396</v>
      </c>
      <c r="B2453" s="11">
        <v>6</v>
      </c>
    </row>
    <row r="2454" spans="1:2" ht="12" customHeight="1" x14ac:dyDescent="0.3">
      <c r="A2454" s="11" t="s">
        <v>4728</v>
      </c>
      <c r="B2454" s="11">
        <v>5</v>
      </c>
    </row>
    <row r="2455" spans="1:2" ht="12" customHeight="1" x14ac:dyDescent="0.3">
      <c r="A2455" s="11" t="s">
        <v>4628</v>
      </c>
      <c r="B2455" s="11">
        <v>4</v>
      </c>
    </row>
    <row r="2456" spans="1:2" ht="12" customHeight="1" x14ac:dyDescent="0.3">
      <c r="A2456" s="11" t="s">
        <v>2225</v>
      </c>
      <c r="B2456" s="11">
        <v>5</v>
      </c>
    </row>
    <row r="2457" spans="1:2" ht="12" customHeight="1" x14ac:dyDescent="0.3">
      <c r="A2457" s="11" t="s">
        <v>7580</v>
      </c>
      <c r="B2457" s="11">
        <v>1</v>
      </c>
    </row>
    <row r="2458" spans="1:2" ht="12" customHeight="1" x14ac:dyDescent="0.3">
      <c r="A2458" s="11" t="s">
        <v>428</v>
      </c>
      <c r="B2458" s="11">
        <v>2</v>
      </c>
    </row>
    <row r="2459" spans="1:2" ht="12" customHeight="1" x14ac:dyDescent="0.3">
      <c r="A2459" s="11" t="s">
        <v>1292</v>
      </c>
      <c r="B2459" s="11">
        <v>1</v>
      </c>
    </row>
    <row r="2460" spans="1:2" ht="12" customHeight="1" x14ac:dyDescent="0.3">
      <c r="A2460" s="11" t="s">
        <v>6715</v>
      </c>
      <c r="B2460" s="11">
        <v>8</v>
      </c>
    </row>
    <row r="2461" spans="1:2" ht="12" customHeight="1" x14ac:dyDescent="0.3">
      <c r="A2461" s="11" t="s">
        <v>1047</v>
      </c>
      <c r="B2461" s="11">
        <v>1</v>
      </c>
    </row>
    <row r="2462" spans="1:2" ht="12" customHeight="1" x14ac:dyDescent="0.3">
      <c r="A2462" s="11" t="s">
        <v>1809</v>
      </c>
      <c r="B2462" s="11">
        <v>6</v>
      </c>
    </row>
    <row r="2463" spans="1:2" ht="12" customHeight="1" x14ac:dyDescent="0.3">
      <c r="A2463" s="11" t="s">
        <v>10219</v>
      </c>
      <c r="B2463" s="11">
        <v>4</v>
      </c>
    </row>
    <row r="2464" spans="1:2" ht="12" customHeight="1" x14ac:dyDescent="0.3">
      <c r="A2464" s="11" t="s">
        <v>6333</v>
      </c>
      <c r="B2464" s="11">
        <v>4</v>
      </c>
    </row>
    <row r="2465" spans="1:2" ht="12" customHeight="1" x14ac:dyDescent="0.3">
      <c r="A2465" s="11" t="s">
        <v>3314</v>
      </c>
      <c r="B2465" s="11">
        <v>7</v>
      </c>
    </row>
    <row r="2466" spans="1:2" ht="12" customHeight="1" x14ac:dyDescent="0.3">
      <c r="A2466" s="11" t="s">
        <v>2479</v>
      </c>
      <c r="B2466" s="11">
        <v>14</v>
      </c>
    </row>
    <row r="2467" spans="1:2" ht="12" customHeight="1" x14ac:dyDescent="0.3">
      <c r="A2467" s="11" t="s">
        <v>5640</v>
      </c>
      <c r="B2467" s="11">
        <v>7</v>
      </c>
    </row>
    <row r="2468" spans="1:2" ht="12" customHeight="1" x14ac:dyDescent="0.3">
      <c r="A2468" s="11" t="s">
        <v>1638</v>
      </c>
      <c r="B2468" s="11">
        <v>4</v>
      </c>
    </row>
    <row r="2469" spans="1:2" ht="12" customHeight="1" x14ac:dyDescent="0.3">
      <c r="A2469" s="11" t="s">
        <v>1639</v>
      </c>
      <c r="B2469" s="11">
        <v>17</v>
      </c>
    </row>
    <row r="2470" spans="1:2" ht="12" customHeight="1" x14ac:dyDescent="0.3">
      <c r="A2470" s="11" t="s">
        <v>5738</v>
      </c>
      <c r="B2470" s="11">
        <v>6</v>
      </c>
    </row>
    <row r="2471" spans="1:2" ht="12" customHeight="1" x14ac:dyDescent="0.3">
      <c r="A2471" s="11" t="s">
        <v>1419</v>
      </c>
      <c r="B2471" s="11">
        <v>1</v>
      </c>
    </row>
    <row r="2472" spans="1:2" ht="12" customHeight="1" x14ac:dyDescent="0.3">
      <c r="A2472" s="11" t="s">
        <v>1810</v>
      </c>
      <c r="B2472" s="11">
        <v>1</v>
      </c>
    </row>
    <row r="2473" spans="1:2" ht="12" customHeight="1" x14ac:dyDescent="0.3">
      <c r="A2473" s="11" t="s">
        <v>6952</v>
      </c>
      <c r="B2473" s="11">
        <v>6</v>
      </c>
    </row>
    <row r="2474" spans="1:2" ht="12" customHeight="1" x14ac:dyDescent="0.3">
      <c r="A2474" s="11" t="s">
        <v>6880</v>
      </c>
      <c r="B2474" s="11">
        <v>12</v>
      </c>
    </row>
    <row r="2475" spans="1:2" ht="12" customHeight="1" x14ac:dyDescent="0.3">
      <c r="A2475" s="11" t="s">
        <v>6334</v>
      </c>
      <c r="B2475" s="11">
        <v>9</v>
      </c>
    </row>
    <row r="2476" spans="1:2" ht="12" customHeight="1" x14ac:dyDescent="0.3">
      <c r="A2476" s="11" t="s">
        <v>1293</v>
      </c>
      <c r="B2476" s="11">
        <v>3</v>
      </c>
    </row>
    <row r="2477" spans="1:2" ht="12" customHeight="1" x14ac:dyDescent="0.3">
      <c r="A2477" s="11" t="s">
        <v>1294</v>
      </c>
      <c r="B2477" s="11">
        <v>2</v>
      </c>
    </row>
    <row r="2478" spans="1:2" ht="12" customHeight="1" x14ac:dyDescent="0.3">
      <c r="A2478" s="11" t="s">
        <v>1640</v>
      </c>
      <c r="B2478" s="11">
        <v>5</v>
      </c>
    </row>
    <row r="2479" spans="1:2" ht="12" customHeight="1" x14ac:dyDescent="0.3">
      <c r="A2479" s="11" t="s">
        <v>1811</v>
      </c>
      <c r="B2479" s="11">
        <v>19</v>
      </c>
    </row>
    <row r="2480" spans="1:2" ht="12" customHeight="1" x14ac:dyDescent="0.3">
      <c r="A2480" s="11" t="s">
        <v>2764</v>
      </c>
      <c r="B2480" s="11">
        <v>1</v>
      </c>
    </row>
    <row r="2481" spans="1:2" ht="12" customHeight="1" x14ac:dyDescent="0.3">
      <c r="A2481" s="11" t="s">
        <v>3101</v>
      </c>
      <c r="B2481" s="11">
        <v>1</v>
      </c>
    </row>
    <row r="2482" spans="1:2" ht="12" customHeight="1" x14ac:dyDescent="0.3">
      <c r="A2482" s="11" t="s">
        <v>2031</v>
      </c>
      <c r="B2482" s="11">
        <v>13</v>
      </c>
    </row>
    <row r="2483" spans="1:2" ht="12" customHeight="1" x14ac:dyDescent="0.3">
      <c r="A2483" s="11" t="s">
        <v>15858</v>
      </c>
      <c r="B2483" s="11">
        <v>2</v>
      </c>
    </row>
    <row r="2484" spans="1:2" ht="12" customHeight="1" x14ac:dyDescent="0.3">
      <c r="A2484" s="11" t="s">
        <v>3800</v>
      </c>
      <c r="B2484" s="11">
        <v>2</v>
      </c>
    </row>
    <row r="2485" spans="1:2" ht="12" customHeight="1" x14ac:dyDescent="0.3">
      <c r="A2485" s="11" t="s">
        <v>1295</v>
      </c>
      <c r="B2485" s="11">
        <v>2</v>
      </c>
    </row>
    <row r="2486" spans="1:2" ht="12" customHeight="1" x14ac:dyDescent="0.3">
      <c r="A2486" s="11" t="s">
        <v>6716</v>
      </c>
      <c r="B2486" s="11">
        <v>5</v>
      </c>
    </row>
    <row r="2487" spans="1:2" ht="12" customHeight="1" x14ac:dyDescent="0.3">
      <c r="A2487" s="11" t="s">
        <v>1539</v>
      </c>
      <c r="B2487" s="11">
        <v>1</v>
      </c>
    </row>
    <row r="2488" spans="1:2" ht="12" customHeight="1" x14ac:dyDescent="0.3">
      <c r="A2488" s="11" t="s">
        <v>7493</v>
      </c>
      <c r="B2488" s="11">
        <v>8</v>
      </c>
    </row>
    <row r="2489" spans="1:2" ht="12" customHeight="1" x14ac:dyDescent="0.3">
      <c r="A2489" s="11" t="s">
        <v>7603</v>
      </c>
      <c r="B2489" s="11">
        <v>4</v>
      </c>
    </row>
    <row r="2490" spans="1:2" ht="12" customHeight="1" x14ac:dyDescent="0.3">
      <c r="A2490" s="11" t="s">
        <v>6717</v>
      </c>
      <c r="B2490" s="11">
        <v>5</v>
      </c>
    </row>
    <row r="2491" spans="1:2" ht="12" customHeight="1" x14ac:dyDescent="0.3">
      <c r="A2491" s="11" t="s">
        <v>3737</v>
      </c>
      <c r="B2491" s="11">
        <v>2</v>
      </c>
    </row>
    <row r="2492" spans="1:2" ht="12" customHeight="1" x14ac:dyDescent="0.3">
      <c r="A2492" s="11" t="s">
        <v>3857</v>
      </c>
      <c r="B2492" s="11">
        <v>3</v>
      </c>
    </row>
    <row r="2493" spans="1:2" ht="12" customHeight="1" x14ac:dyDescent="0.3">
      <c r="A2493" s="11" t="s">
        <v>1540</v>
      </c>
      <c r="B2493" s="11">
        <v>2</v>
      </c>
    </row>
    <row r="2494" spans="1:2" ht="12" customHeight="1" x14ac:dyDescent="0.3">
      <c r="A2494" s="11" t="s">
        <v>7201</v>
      </c>
      <c r="B2494" s="11">
        <v>8</v>
      </c>
    </row>
    <row r="2495" spans="1:2" ht="12" customHeight="1" x14ac:dyDescent="0.3">
      <c r="A2495" s="11" t="s">
        <v>6804</v>
      </c>
      <c r="B2495" s="11">
        <v>4</v>
      </c>
    </row>
    <row r="2496" spans="1:2" ht="12" customHeight="1" x14ac:dyDescent="0.3">
      <c r="A2496" s="11" t="s">
        <v>6180</v>
      </c>
      <c r="B2496" s="11">
        <v>5</v>
      </c>
    </row>
    <row r="2497" spans="1:2" ht="12" customHeight="1" x14ac:dyDescent="0.3">
      <c r="A2497" s="11" t="s">
        <v>2032</v>
      </c>
      <c r="B2497" s="11">
        <v>5</v>
      </c>
    </row>
    <row r="2498" spans="1:2" ht="12" customHeight="1" x14ac:dyDescent="0.3">
      <c r="A2498" s="11" t="s">
        <v>559</v>
      </c>
      <c r="B2498" s="11">
        <v>3</v>
      </c>
    </row>
    <row r="2499" spans="1:2" ht="12" customHeight="1" x14ac:dyDescent="0.3">
      <c r="A2499" s="11" t="s">
        <v>903</v>
      </c>
      <c r="B2499" s="11">
        <v>1</v>
      </c>
    </row>
    <row r="2500" spans="1:2" ht="12" customHeight="1" x14ac:dyDescent="0.3">
      <c r="A2500" s="11" t="s">
        <v>2765</v>
      </c>
      <c r="B2500" s="11">
        <v>1</v>
      </c>
    </row>
    <row r="2501" spans="1:2" ht="12" customHeight="1" x14ac:dyDescent="0.3">
      <c r="A2501" s="11" t="s">
        <v>904</v>
      </c>
      <c r="B2501" s="11">
        <v>1</v>
      </c>
    </row>
    <row r="2502" spans="1:2" ht="12" customHeight="1" x14ac:dyDescent="0.3">
      <c r="A2502" s="11" t="s">
        <v>2391</v>
      </c>
      <c r="B2502" s="11">
        <v>1</v>
      </c>
    </row>
    <row r="2503" spans="1:2" ht="12" customHeight="1" x14ac:dyDescent="0.3">
      <c r="A2503" s="11" t="s">
        <v>4488</v>
      </c>
      <c r="B2503" s="11">
        <v>9</v>
      </c>
    </row>
    <row r="2504" spans="1:2" ht="12" customHeight="1" x14ac:dyDescent="0.3">
      <c r="A2504" s="11" t="s">
        <v>2553</v>
      </c>
      <c r="B2504" s="11">
        <v>3</v>
      </c>
    </row>
    <row r="2505" spans="1:2" ht="12" customHeight="1" x14ac:dyDescent="0.3">
      <c r="A2505" s="11" t="s">
        <v>343</v>
      </c>
      <c r="B2505" s="11">
        <v>1</v>
      </c>
    </row>
    <row r="2506" spans="1:2" ht="12" customHeight="1" x14ac:dyDescent="0.3">
      <c r="A2506" s="11" t="s">
        <v>2033</v>
      </c>
      <c r="B2506" s="11">
        <v>24</v>
      </c>
    </row>
    <row r="2507" spans="1:2" ht="12" customHeight="1" x14ac:dyDescent="0.3">
      <c r="A2507" s="11" t="s">
        <v>2689</v>
      </c>
      <c r="B2507" s="11">
        <v>34</v>
      </c>
    </row>
    <row r="2508" spans="1:2" ht="12" customHeight="1" x14ac:dyDescent="0.3">
      <c r="A2508" s="11" t="s">
        <v>7428</v>
      </c>
      <c r="B2508" s="11">
        <v>3</v>
      </c>
    </row>
    <row r="2509" spans="1:2" ht="12" customHeight="1" x14ac:dyDescent="0.3">
      <c r="A2509" s="11" t="s">
        <v>6589</v>
      </c>
      <c r="B2509" s="11">
        <v>6</v>
      </c>
    </row>
    <row r="2510" spans="1:2" ht="12" customHeight="1" x14ac:dyDescent="0.3">
      <c r="A2510" s="11" t="s">
        <v>3668</v>
      </c>
      <c r="B2510" s="11">
        <v>1</v>
      </c>
    </row>
    <row r="2511" spans="1:2" ht="12" customHeight="1" x14ac:dyDescent="0.3">
      <c r="A2511" s="11" t="s">
        <v>3669</v>
      </c>
      <c r="B2511" s="11">
        <v>2</v>
      </c>
    </row>
    <row r="2512" spans="1:2" ht="12" customHeight="1" x14ac:dyDescent="0.3">
      <c r="A2512" s="11" t="s">
        <v>560</v>
      </c>
      <c r="B2512" s="11">
        <v>3</v>
      </c>
    </row>
    <row r="2513" spans="1:2" ht="12" customHeight="1" x14ac:dyDescent="0.3">
      <c r="A2513" s="11" t="s">
        <v>3670</v>
      </c>
      <c r="B2513" s="11">
        <v>7</v>
      </c>
    </row>
    <row r="2514" spans="1:2" ht="12" customHeight="1" x14ac:dyDescent="0.3">
      <c r="A2514" s="11" t="s">
        <v>3671</v>
      </c>
      <c r="B2514" s="11">
        <v>1</v>
      </c>
    </row>
    <row r="2515" spans="1:2" ht="12" customHeight="1" x14ac:dyDescent="0.3">
      <c r="A2515" s="11" t="s">
        <v>4281</v>
      </c>
      <c r="B2515" s="11">
        <v>4</v>
      </c>
    </row>
    <row r="2516" spans="1:2" ht="12" customHeight="1" x14ac:dyDescent="0.3">
      <c r="A2516" s="11" t="s">
        <v>3462</v>
      </c>
      <c r="B2516" s="11">
        <v>3</v>
      </c>
    </row>
    <row r="2517" spans="1:2" ht="12" customHeight="1" x14ac:dyDescent="0.3">
      <c r="A2517" s="11" t="s">
        <v>2861</v>
      </c>
      <c r="B2517" s="11">
        <v>2</v>
      </c>
    </row>
    <row r="2518" spans="1:2" ht="12" customHeight="1" x14ac:dyDescent="0.3">
      <c r="A2518" s="11" t="s">
        <v>6903</v>
      </c>
      <c r="B2518" s="11">
        <v>4</v>
      </c>
    </row>
    <row r="2519" spans="1:2" ht="12" customHeight="1" x14ac:dyDescent="0.3">
      <c r="A2519" s="11" t="s">
        <v>6590</v>
      </c>
      <c r="B2519" s="11">
        <v>5</v>
      </c>
    </row>
    <row r="2520" spans="1:2" ht="12" customHeight="1" x14ac:dyDescent="0.3">
      <c r="A2520" s="11" t="s">
        <v>6335</v>
      </c>
      <c r="B2520" s="11">
        <v>3</v>
      </c>
    </row>
    <row r="2521" spans="1:2" ht="12" customHeight="1" x14ac:dyDescent="0.3">
      <c r="A2521" s="11" t="s">
        <v>429</v>
      </c>
      <c r="B2521" s="11">
        <v>1</v>
      </c>
    </row>
    <row r="2522" spans="1:2" ht="12" customHeight="1" x14ac:dyDescent="0.3">
      <c r="A2522" s="11" t="s">
        <v>1420</v>
      </c>
      <c r="B2522" s="11">
        <v>1</v>
      </c>
    </row>
    <row r="2523" spans="1:2" ht="12" customHeight="1" x14ac:dyDescent="0.3">
      <c r="A2523" s="11" t="s">
        <v>10280</v>
      </c>
      <c r="B2523" s="11">
        <v>3</v>
      </c>
    </row>
    <row r="2524" spans="1:2" ht="12" customHeight="1" x14ac:dyDescent="0.3">
      <c r="A2524" s="11" t="s">
        <v>10282</v>
      </c>
      <c r="B2524" s="11">
        <v>2</v>
      </c>
    </row>
    <row r="2525" spans="1:2" ht="12" customHeight="1" x14ac:dyDescent="0.3">
      <c r="A2525" s="11" t="s">
        <v>561</v>
      </c>
      <c r="B2525" s="11">
        <v>4</v>
      </c>
    </row>
    <row r="2526" spans="1:2" ht="12" customHeight="1" x14ac:dyDescent="0.3">
      <c r="A2526" s="11" t="s">
        <v>5397</v>
      </c>
      <c r="B2526" s="11">
        <v>1</v>
      </c>
    </row>
    <row r="2527" spans="1:2" ht="12" customHeight="1" x14ac:dyDescent="0.3">
      <c r="A2527" s="11" t="s">
        <v>3463</v>
      </c>
      <c r="B2527" s="11">
        <v>1</v>
      </c>
    </row>
    <row r="2528" spans="1:2" ht="12" customHeight="1" x14ac:dyDescent="0.3">
      <c r="A2528" s="11" t="s">
        <v>15859</v>
      </c>
      <c r="B2528" s="11">
        <v>3</v>
      </c>
    </row>
    <row r="2529" spans="1:2" ht="12" customHeight="1" x14ac:dyDescent="0.3">
      <c r="A2529" s="11" t="s">
        <v>3672</v>
      </c>
      <c r="B2529" s="11">
        <v>2</v>
      </c>
    </row>
    <row r="2530" spans="1:2" ht="12" customHeight="1" x14ac:dyDescent="0.3">
      <c r="A2530" s="11" t="s">
        <v>3673</v>
      </c>
      <c r="B2530" s="11">
        <v>2</v>
      </c>
    </row>
    <row r="2531" spans="1:2" ht="12" customHeight="1" x14ac:dyDescent="0.3">
      <c r="A2531" s="11" t="s">
        <v>3568</v>
      </c>
      <c r="B2531" s="11">
        <v>1</v>
      </c>
    </row>
    <row r="2532" spans="1:2" ht="12" customHeight="1" x14ac:dyDescent="0.3">
      <c r="A2532" s="11" t="s">
        <v>7604</v>
      </c>
      <c r="B2532" s="11">
        <v>10</v>
      </c>
    </row>
    <row r="2533" spans="1:2" ht="12" customHeight="1" x14ac:dyDescent="0.3">
      <c r="A2533" s="11" t="s">
        <v>3249</v>
      </c>
      <c r="B2533" s="11">
        <v>15</v>
      </c>
    </row>
    <row r="2534" spans="1:2" ht="12" customHeight="1" x14ac:dyDescent="0.3">
      <c r="A2534" s="11" t="s">
        <v>2554</v>
      </c>
      <c r="B2534" s="11">
        <v>2</v>
      </c>
    </row>
    <row r="2535" spans="1:2" ht="12" customHeight="1" x14ac:dyDescent="0.3">
      <c r="A2535" s="11" t="s">
        <v>6591</v>
      </c>
      <c r="B2535" s="11">
        <v>1</v>
      </c>
    </row>
    <row r="2536" spans="1:2" ht="12" customHeight="1" x14ac:dyDescent="0.3">
      <c r="A2536" s="11" t="s">
        <v>1421</v>
      </c>
      <c r="B2536" s="11">
        <v>2</v>
      </c>
    </row>
    <row r="2537" spans="1:2" ht="12" customHeight="1" x14ac:dyDescent="0.3">
      <c r="A2537" s="11" t="s">
        <v>3102</v>
      </c>
      <c r="B2537" s="11">
        <v>2</v>
      </c>
    </row>
    <row r="2538" spans="1:2" ht="12" customHeight="1" x14ac:dyDescent="0.3">
      <c r="A2538" s="11" t="s">
        <v>5913</v>
      </c>
      <c r="B2538" s="11">
        <v>2</v>
      </c>
    </row>
    <row r="2539" spans="1:2" ht="12" customHeight="1" x14ac:dyDescent="0.3">
      <c r="A2539" s="11" t="s">
        <v>1125</v>
      </c>
      <c r="B2539" s="11">
        <v>22</v>
      </c>
    </row>
    <row r="2540" spans="1:2" ht="12" customHeight="1" x14ac:dyDescent="0.3">
      <c r="A2540" s="11" t="s">
        <v>7605</v>
      </c>
      <c r="B2540" s="11">
        <v>3</v>
      </c>
    </row>
    <row r="2541" spans="1:2" ht="12" customHeight="1" x14ac:dyDescent="0.3">
      <c r="A2541" s="11" t="s">
        <v>7606</v>
      </c>
      <c r="B2541" s="11">
        <v>6</v>
      </c>
    </row>
    <row r="2542" spans="1:2" ht="12" customHeight="1" x14ac:dyDescent="0.3">
      <c r="A2542" s="11" t="s">
        <v>1048</v>
      </c>
      <c r="B2542" s="11">
        <v>1</v>
      </c>
    </row>
    <row r="2543" spans="1:2" ht="12" customHeight="1" x14ac:dyDescent="0.3">
      <c r="A2543" s="11" t="s">
        <v>1422</v>
      </c>
      <c r="B2543" s="11">
        <v>3</v>
      </c>
    </row>
    <row r="2544" spans="1:2" ht="12" customHeight="1" x14ac:dyDescent="0.3">
      <c r="A2544" s="11" t="s">
        <v>1193</v>
      </c>
      <c r="B2544" s="11">
        <v>3</v>
      </c>
    </row>
    <row r="2545" spans="1:2" ht="12" customHeight="1" x14ac:dyDescent="0.3">
      <c r="A2545" s="11" t="s">
        <v>7607</v>
      </c>
      <c r="B2545" s="11">
        <v>2</v>
      </c>
    </row>
    <row r="2546" spans="1:2" ht="12" customHeight="1" x14ac:dyDescent="0.3">
      <c r="A2546" s="11" t="s">
        <v>7429</v>
      </c>
      <c r="B2546" s="11">
        <v>8</v>
      </c>
    </row>
    <row r="2547" spans="1:2" ht="12" customHeight="1" x14ac:dyDescent="0.3">
      <c r="A2547" s="11" t="s">
        <v>2555</v>
      </c>
      <c r="B2547" s="11">
        <v>1</v>
      </c>
    </row>
    <row r="2548" spans="1:2" ht="12" customHeight="1" x14ac:dyDescent="0.3">
      <c r="A2548" s="11" t="s">
        <v>430</v>
      </c>
      <c r="B2548" s="11">
        <v>3</v>
      </c>
    </row>
    <row r="2549" spans="1:2" ht="12" customHeight="1" x14ac:dyDescent="0.3">
      <c r="A2549" s="11" t="s">
        <v>2226</v>
      </c>
      <c r="B2549" s="11">
        <v>4</v>
      </c>
    </row>
    <row r="2550" spans="1:2" ht="12" customHeight="1" x14ac:dyDescent="0.3">
      <c r="A2550" s="11" t="s">
        <v>1049</v>
      </c>
      <c r="B2550" s="11">
        <v>1</v>
      </c>
    </row>
    <row r="2551" spans="1:2" ht="12" customHeight="1" x14ac:dyDescent="0.3">
      <c r="A2551" s="11" t="s">
        <v>2480</v>
      </c>
      <c r="B2551" s="11">
        <v>4</v>
      </c>
    </row>
    <row r="2552" spans="1:2" ht="12" customHeight="1" x14ac:dyDescent="0.3">
      <c r="A2552" s="11" t="s">
        <v>1812</v>
      </c>
      <c r="B2552" s="11">
        <v>1</v>
      </c>
    </row>
    <row r="2553" spans="1:2" ht="12" customHeight="1" x14ac:dyDescent="0.3">
      <c r="A2553" s="11" t="s">
        <v>1423</v>
      </c>
      <c r="B2553" s="11">
        <v>1</v>
      </c>
    </row>
    <row r="2554" spans="1:2" ht="12" customHeight="1" x14ac:dyDescent="0.3">
      <c r="A2554" s="11" t="s">
        <v>1194</v>
      </c>
      <c r="B2554" s="11">
        <v>1</v>
      </c>
    </row>
    <row r="2555" spans="1:2" ht="12" customHeight="1" x14ac:dyDescent="0.3">
      <c r="A2555" s="11" t="s">
        <v>4154</v>
      </c>
      <c r="B2555" s="11">
        <v>2</v>
      </c>
    </row>
    <row r="2556" spans="1:2" ht="12" customHeight="1" x14ac:dyDescent="0.3">
      <c r="A2556" s="11" t="s">
        <v>2392</v>
      </c>
      <c r="B2556" s="11">
        <v>4</v>
      </c>
    </row>
    <row r="2557" spans="1:2" ht="12" customHeight="1" x14ac:dyDescent="0.3">
      <c r="A2557" s="11" t="s">
        <v>4076</v>
      </c>
      <c r="B2557" s="11">
        <v>6</v>
      </c>
    </row>
    <row r="2558" spans="1:2" ht="12" customHeight="1" x14ac:dyDescent="0.3">
      <c r="A2558" s="11" t="s">
        <v>5641</v>
      </c>
      <c r="B2558" s="11">
        <v>3</v>
      </c>
    </row>
    <row r="2559" spans="1:2" ht="12" customHeight="1" x14ac:dyDescent="0.3">
      <c r="A2559" s="11" t="s">
        <v>6904</v>
      </c>
      <c r="B2559" s="11">
        <v>4</v>
      </c>
    </row>
    <row r="2560" spans="1:2" ht="12" customHeight="1" x14ac:dyDescent="0.3">
      <c r="A2560" s="11" t="s">
        <v>2766</v>
      </c>
      <c r="B2560" s="11">
        <v>1</v>
      </c>
    </row>
    <row r="2561" spans="1:2" ht="12" customHeight="1" x14ac:dyDescent="0.3">
      <c r="A2561" s="11" t="s">
        <v>3464</v>
      </c>
      <c r="B2561" s="11">
        <v>1</v>
      </c>
    </row>
    <row r="2562" spans="1:2" ht="12" customHeight="1" x14ac:dyDescent="0.3">
      <c r="A2562" s="11" t="s">
        <v>1641</v>
      </c>
      <c r="B2562" s="11">
        <v>3</v>
      </c>
    </row>
    <row r="2563" spans="1:2" ht="12" customHeight="1" x14ac:dyDescent="0.3">
      <c r="A2563" s="11" t="s">
        <v>2767</v>
      </c>
      <c r="B2563" s="11">
        <v>4</v>
      </c>
    </row>
    <row r="2564" spans="1:2" ht="12" customHeight="1" x14ac:dyDescent="0.3">
      <c r="A2564" s="11" t="s">
        <v>562</v>
      </c>
      <c r="B2564" s="11">
        <v>8</v>
      </c>
    </row>
    <row r="2565" spans="1:2" ht="12" customHeight="1" x14ac:dyDescent="0.3">
      <c r="A2565" s="11" t="s">
        <v>103</v>
      </c>
      <c r="B2565" s="11">
        <v>8</v>
      </c>
    </row>
    <row r="2566" spans="1:2" ht="12" customHeight="1" x14ac:dyDescent="0.3">
      <c r="A2566" s="11" t="s">
        <v>1126</v>
      </c>
      <c r="B2566" s="11">
        <v>2</v>
      </c>
    </row>
    <row r="2567" spans="1:2" ht="12" customHeight="1" x14ac:dyDescent="0.3">
      <c r="A2567" s="11" t="s">
        <v>7430</v>
      </c>
      <c r="B2567" s="11">
        <v>1</v>
      </c>
    </row>
    <row r="2568" spans="1:2" ht="12" customHeight="1" x14ac:dyDescent="0.3">
      <c r="A2568" s="11" t="s">
        <v>1541</v>
      </c>
      <c r="B2568" s="11">
        <v>3</v>
      </c>
    </row>
    <row r="2569" spans="1:2" ht="12" customHeight="1" x14ac:dyDescent="0.3">
      <c r="A2569" s="11" t="s">
        <v>3380</v>
      </c>
      <c r="B2569" s="11">
        <v>7</v>
      </c>
    </row>
    <row r="2570" spans="1:2" ht="12" customHeight="1" x14ac:dyDescent="0.3">
      <c r="A2570" s="11" t="s">
        <v>3008</v>
      </c>
      <c r="B2570" s="11">
        <v>14</v>
      </c>
    </row>
    <row r="2571" spans="1:2" ht="12" customHeight="1" x14ac:dyDescent="0.3">
      <c r="A2571" s="11" t="s">
        <v>5739</v>
      </c>
      <c r="B2571" s="11">
        <v>3</v>
      </c>
    </row>
    <row r="2572" spans="1:2" ht="12" customHeight="1" x14ac:dyDescent="0.3">
      <c r="A2572" s="11" t="s">
        <v>3590</v>
      </c>
      <c r="B2572" s="11">
        <v>12</v>
      </c>
    </row>
    <row r="2573" spans="1:2" ht="12" customHeight="1" x14ac:dyDescent="0.3">
      <c r="A2573" s="11" t="s">
        <v>1296</v>
      </c>
      <c r="B2573" s="11">
        <v>2</v>
      </c>
    </row>
    <row r="2574" spans="1:2" ht="12" customHeight="1" x14ac:dyDescent="0.3">
      <c r="A2574" s="11" t="s">
        <v>1297</v>
      </c>
      <c r="B2574" s="11">
        <v>1</v>
      </c>
    </row>
    <row r="2575" spans="1:2" ht="12" customHeight="1" x14ac:dyDescent="0.3">
      <c r="A2575" s="11" t="s">
        <v>5740</v>
      </c>
      <c r="B2575" s="11">
        <v>2</v>
      </c>
    </row>
    <row r="2576" spans="1:2" ht="12" customHeight="1" x14ac:dyDescent="0.3">
      <c r="A2576" s="11" t="s">
        <v>5494</v>
      </c>
      <c r="B2576" s="11">
        <v>2</v>
      </c>
    </row>
    <row r="2577" spans="1:2" ht="12" customHeight="1" x14ac:dyDescent="0.3">
      <c r="A2577" s="11" t="s">
        <v>779</v>
      </c>
      <c r="B2577" s="11">
        <v>1</v>
      </c>
    </row>
    <row r="2578" spans="1:2" ht="12" customHeight="1" x14ac:dyDescent="0.3">
      <c r="A2578" s="11" t="s">
        <v>6050</v>
      </c>
      <c r="B2578" s="11">
        <v>34</v>
      </c>
    </row>
    <row r="2579" spans="1:2" ht="12" customHeight="1" x14ac:dyDescent="0.3">
      <c r="A2579" s="11" t="s">
        <v>2034</v>
      </c>
      <c r="B2579" s="11">
        <v>5</v>
      </c>
    </row>
    <row r="2580" spans="1:2" ht="12" customHeight="1" x14ac:dyDescent="0.3">
      <c r="A2580" s="11" t="s">
        <v>10339</v>
      </c>
      <c r="B2580" s="11">
        <v>4</v>
      </c>
    </row>
    <row r="2581" spans="1:2" ht="12" customHeight="1" x14ac:dyDescent="0.3">
      <c r="A2581" s="11" t="s">
        <v>5340</v>
      </c>
      <c r="B2581" s="11">
        <v>2</v>
      </c>
    </row>
    <row r="2582" spans="1:2" ht="12" customHeight="1" x14ac:dyDescent="0.3">
      <c r="A2582" s="11" t="s">
        <v>7431</v>
      </c>
      <c r="B2582" s="11">
        <v>1</v>
      </c>
    </row>
    <row r="2583" spans="1:2" ht="12" customHeight="1" x14ac:dyDescent="0.3">
      <c r="A2583" s="11" t="s">
        <v>2556</v>
      </c>
      <c r="B2583" s="11">
        <v>1</v>
      </c>
    </row>
    <row r="2584" spans="1:2" ht="12" customHeight="1" x14ac:dyDescent="0.3">
      <c r="A2584" s="11" t="s">
        <v>7505</v>
      </c>
      <c r="B2584" s="11">
        <v>10</v>
      </c>
    </row>
    <row r="2585" spans="1:2" ht="12" customHeight="1" x14ac:dyDescent="0.3">
      <c r="A2585" s="11" t="s">
        <v>563</v>
      </c>
      <c r="B2585" s="11">
        <v>1</v>
      </c>
    </row>
    <row r="2586" spans="1:2" ht="12" customHeight="1" x14ac:dyDescent="0.3">
      <c r="A2586" s="11" t="s">
        <v>10346</v>
      </c>
      <c r="B2586" s="11">
        <v>1</v>
      </c>
    </row>
    <row r="2587" spans="1:2" ht="12" customHeight="1" x14ac:dyDescent="0.3">
      <c r="A2587" s="11" t="s">
        <v>4282</v>
      </c>
      <c r="B2587" s="11">
        <v>42</v>
      </c>
    </row>
    <row r="2588" spans="1:2" ht="12" customHeight="1" x14ac:dyDescent="0.3">
      <c r="A2588" s="11" t="s">
        <v>1813</v>
      </c>
      <c r="B2588" s="11">
        <v>3</v>
      </c>
    </row>
    <row r="2589" spans="1:2" ht="12" customHeight="1" x14ac:dyDescent="0.3">
      <c r="A2589" s="11" t="s">
        <v>3009</v>
      </c>
      <c r="B2589" s="11">
        <v>4</v>
      </c>
    </row>
    <row r="2590" spans="1:2" ht="12" customHeight="1" x14ac:dyDescent="0.3">
      <c r="A2590" s="11" t="s">
        <v>3465</v>
      </c>
      <c r="B2590" s="11">
        <v>3</v>
      </c>
    </row>
    <row r="2591" spans="1:2" ht="12" customHeight="1" x14ac:dyDescent="0.3">
      <c r="A2591" s="11" t="s">
        <v>7226</v>
      </c>
      <c r="B2591" s="11">
        <v>35</v>
      </c>
    </row>
    <row r="2592" spans="1:2" ht="12" customHeight="1" x14ac:dyDescent="0.3">
      <c r="A2592" s="11" t="s">
        <v>564</v>
      </c>
      <c r="B2592" s="11">
        <v>1</v>
      </c>
    </row>
    <row r="2593" spans="1:2" ht="12" customHeight="1" x14ac:dyDescent="0.3">
      <c r="A2593" s="11" t="s">
        <v>1814</v>
      </c>
      <c r="B2593" s="11">
        <v>2</v>
      </c>
    </row>
    <row r="2594" spans="1:2" ht="12" customHeight="1" x14ac:dyDescent="0.3">
      <c r="A2594" s="11" t="s">
        <v>565</v>
      </c>
      <c r="B2594" s="11">
        <v>2</v>
      </c>
    </row>
    <row r="2595" spans="1:2" ht="12" customHeight="1" x14ac:dyDescent="0.3">
      <c r="A2595" s="11" t="s">
        <v>6442</v>
      </c>
      <c r="B2595" s="11">
        <v>2</v>
      </c>
    </row>
    <row r="2596" spans="1:2" ht="12" customHeight="1" x14ac:dyDescent="0.3">
      <c r="A2596" s="11" t="s">
        <v>3250</v>
      </c>
      <c r="B2596" s="11">
        <v>13</v>
      </c>
    </row>
    <row r="2597" spans="1:2" ht="12" customHeight="1" x14ac:dyDescent="0.3">
      <c r="A2597" s="11" t="s">
        <v>1424</v>
      </c>
      <c r="B2597" s="11">
        <v>15</v>
      </c>
    </row>
    <row r="2598" spans="1:2" ht="12" customHeight="1" x14ac:dyDescent="0.3">
      <c r="A2598" s="11" t="s">
        <v>15860</v>
      </c>
      <c r="B2598" s="11">
        <v>2</v>
      </c>
    </row>
    <row r="2599" spans="1:2" ht="12" customHeight="1" x14ac:dyDescent="0.3">
      <c r="A2599" s="11" t="s">
        <v>2910</v>
      </c>
      <c r="B2599" s="11">
        <v>1</v>
      </c>
    </row>
    <row r="2600" spans="1:2" ht="12" customHeight="1" x14ac:dyDescent="0.3">
      <c r="A2600" s="11" t="s">
        <v>2035</v>
      </c>
      <c r="B2600" s="11">
        <v>7</v>
      </c>
    </row>
    <row r="2601" spans="1:2" ht="12" customHeight="1" x14ac:dyDescent="0.3">
      <c r="A2601" s="11" t="s">
        <v>6295</v>
      </c>
      <c r="B2601" s="11">
        <v>9</v>
      </c>
    </row>
    <row r="2602" spans="1:2" ht="12" customHeight="1" x14ac:dyDescent="0.3">
      <c r="A2602" s="11" t="s">
        <v>5854</v>
      </c>
      <c r="B2602" s="11">
        <v>47</v>
      </c>
    </row>
    <row r="2603" spans="1:2" ht="12" customHeight="1" x14ac:dyDescent="0.3">
      <c r="A2603" s="11" t="s">
        <v>6953</v>
      </c>
      <c r="B2603" s="11">
        <v>32</v>
      </c>
    </row>
    <row r="2604" spans="1:2" ht="12" customHeight="1" x14ac:dyDescent="0.3">
      <c r="A2604" s="11" t="s">
        <v>3738</v>
      </c>
      <c r="B2604" s="11">
        <v>1</v>
      </c>
    </row>
    <row r="2605" spans="1:2" ht="12" customHeight="1" x14ac:dyDescent="0.3">
      <c r="A2605" s="11" t="s">
        <v>3612</v>
      </c>
      <c r="B2605" s="11">
        <v>1</v>
      </c>
    </row>
    <row r="2606" spans="1:2" ht="12" customHeight="1" x14ac:dyDescent="0.3">
      <c r="A2606" s="11" t="s">
        <v>7412</v>
      </c>
      <c r="B2606" s="11">
        <v>1</v>
      </c>
    </row>
    <row r="2607" spans="1:2" ht="12" customHeight="1" x14ac:dyDescent="0.3">
      <c r="A2607" s="11" t="s">
        <v>2557</v>
      </c>
      <c r="B2607" s="11">
        <v>1</v>
      </c>
    </row>
    <row r="2608" spans="1:2" ht="12" customHeight="1" x14ac:dyDescent="0.3">
      <c r="A2608" s="11" t="s">
        <v>4675</v>
      </c>
      <c r="B2608" s="11">
        <v>2</v>
      </c>
    </row>
    <row r="2609" spans="1:2" ht="12" customHeight="1" x14ac:dyDescent="0.3">
      <c r="A2609" s="11" t="s">
        <v>7608</v>
      </c>
      <c r="B2609" s="11">
        <v>3</v>
      </c>
    </row>
    <row r="2610" spans="1:2" ht="12" customHeight="1" x14ac:dyDescent="0.3">
      <c r="A2610" s="11" t="s">
        <v>7609</v>
      </c>
      <c r="B2610" s="11">
        <v>1</v>
      </c>
    </row>
    <row r="2611" spans="1:2" ht="12" customHeight="1" x14ac:dyDescent="0.3">
      <c r="A2611" s="11" t="s">
        <v>2036</v>
      </c>
      <c r="B2611" s="11">
        <v>6</v>
      </c>
    </row>
    <row r="2612" spans="1:2" ht="12" customHeight="1" x14ac:dyDescent="0.3">
      <c r="A2612" s="11" t="s">
        <v>2558</v>
      </c>
      <c r="B2612" s="11">
        <v>1</v>
      </c>
    </row>
    <row r="2613" spans="1:2" ht="12" customHeight="1" x14ac:dyDescent="0.3">
      <c r="A2613" s="11" t="s">
        <v>5106</v>
      </c>
      <c r="B2613" s="11">
        <v>4</v>
      </c>
    </row>
    <row r="2614" spans="1:2" ht="12" customHeight="1" x14ac:dyDescent="0.3">
      <c r="A2614" s="11" t="s">
        <v>7353</v>
      </c>
      <c r="B2614" s="11">
        <v>1</v>
      </c>
    </row>
    <row r="2615" spans="1:2" ht="12" customHeight="1" x14ac:dyDescent="0.3">
      <c r="A2615" s="11" t="s">
        <v>3315</v>
      </c>
      <c r="B2615" s="11">
        <v>18</v>
      </c>
    </row>
    <row r="2616" spans="1:2" ht="12" customHeight="1" x14ac:dyDescent="0.3">
      <c r="A2616" s="11" t="s">
        <v>7610</v>
      </c>
      <c r="B2616" s="11">
        <v>1</v>
      </c>
    </row>
    <row r="2617" spans="1:2" ht="12" customHeight="1" x14ac:dyDescent="0.3">
      <c r="A2617" s="11" t="s">
        <v>1195</v>
      </c>
      <c r="B2617" s="11">
        <v>1</v>
      </c>
    </row>
    <row r="2618" spans="1:2" ht="12" customHeight="1" x14ac:dyDescent="0.3">
      <c r="A2618" s="11" t="s">
        <v>1425</v>
      </c>
      <c r="B2618" s="11">
        <v>2</v>
      </c>
    </row>
    <row r="2619" spans="1:2" ht="12" customHeight="1" x14ac:dyDescent="0.3">
      <c r="A2619" s="11" t="s">
        <v>104</v>
      </c>
      <c r="B2619" s="11">
        <v>1</v>
      </c>
    </row>
    <row r="2620" spans="1:2" ht="12" customHeight="1" x14ac:dyDescent="0.3">
      <c r="A2620" s="11" t="s">
        <v>905</v>
      </c>
      <c r="B2620" s="11">
        <v>2</v>
      </c>
    </row>
    <row r="2621" spans="1:2" ht="12" customHeight="1" x14ac:dyDescent="0.3">
      <c r="A2621" s="11" t="s">
        <v>4250</v>
      </c>
      <c r="B2621" s="11">
        <v>2</v>
      </c>
    </row>
    <row r="2622" spans="1:2" ht="12" customHeight="1" x14ac:dyDescent="0.3">
      <c r="A2622" s="11" t="s">
        <v>3984</v>
      </c>
      <c r="B2622" s="11">
        <v>5</v>
      </c>
    </row>
    <row r="2623" spans="1:2" ht="12" customHeight="1" x14ac:dyDescent="0.3">
      <c r="A2623" s="11" t="s">
        <v>4629</v>
      </c>
      <c r="B2623" s="11">
        <v>40</v>
      </c>
    </row>
    <row r="2624" spans="1:2" ht="12" customHeight="1" x14ac:dyDescent="0.3">
      <c r="A2624" s="11" t="s">
        <v>4812</v>
      </c>
      <c r="B2624" s="11">
        <v>6</v>
      </c>
    </row>
    <row r="2625" spans="1:2" ht="12" customHeight="1" x14ac:dyDescent="0.3">
      <c r="A2625" s="11" t="s">
        <v>6905</v>
      </c>
      <c r="B2625" s="11">
        <v>3</v>
      </c>
    </row>
    <row r="2626" spans="1:2" ht="12" customHeight="1" x14ac:dyDescent="0.3">
      <c r="A2626" s="11" t="s">
        <v>4541</v>
      </c>
      <c r="B2626" s="11">
        <v>3</v>
      </c>
    </row>
    <row r="2627" spans="1:2" ht="12" customHeight="1" x14ac:dyDescent="0.3">
      <c r="A2627" s="11" t="s">
        <v>3466</v>
      </c>
      <c r="B2627" s="11">
        <v>4</v>
      </c>
    </row>
    <row r="2628" spans="1:2" ht="12" customHeight="1" x14ac:dyDescent="0.3">
      <c r="A2628" s="11" t="s">
        <v>1542</v>
      </c>
      <c r="B2628" s="11">
        <v>1</v>
      </c>
    </row>
    <row r="2629" spans="1:2" ht="12" customHeight="1" x14ac:dyDescent="0.3">
      <c r="A2629" s="11" t="s">
        <v>4138</v>
      </c>
      <c r="B2629" s="11">
        <v>57</v>
      </c>
    </row>
    <row r="2630" spans="1:2" ht="12" customHeight="1" x14ac:dyDescent="0.3">
      <c r="A2630" s="11" t="s">
        <v>6181</v>
      </c>
      <c r="B2630" s="11">
        <v>1</v>
      </c>
    </row>
    <row r="2631" spans="1:2" ht="12" customHeight="1" x14ac:dyDescent="0.3">
      <c r="A2631" s="11" t="s">
        <v>3467</v>
      </c>
      <c r="B2631" s="11">
        <v>5</v>
      </c>
    </row>
    <row r="2632" spans="1:2" ht="12" customHeight="1" x14ac:dyDescent="0.3">
      <c r="A2632" s="11" t="s">
        <v>1426</v>
      </c>
      <c r="B2632" s="11">
        <v>2</v>
      </c>
    </row>
    <row r="2633" spans="1:2" ht="12" customHeight="1" x14ac:dyDescent="0.3">
      <c r="A2633" s="11" t="s">
        <v>6265</v>
      </c>
      <c r="B2633" s="11">
        <v>4</v>
      </c>
    </row>
    <row r="2634" spans="1:2" ht="12" customHeight="1" x14ac:dyDescent="0.3">
      <c r="A2634" s="11" t="s">
        <v>5209</v>
      </c>
      <c r="B2634" s="11">
        <v>1</v>
      </c>
    </row>
    <row r="2635" spans="1:2" ht="12" customHeight="1" x14ac:dyDescent="0.3">
      <c r="A2635" s="11" t="s">
        <v>6592</v>
      </c>
      <c r="B2635" s="11">
        <v>6</v>
      </c>
    </row>
    <row r="2636" spans="1:2" ht="12" customHeight="1" x14ac:dyDescent="0.3">
      <c r="A2636" s="11" t="s">
        <v>1298</v>
      </c>
      <c r="B2636" s="11">
        <v>10</v>
      </c>
    </row>
    <row r="2637" spans="1:2" ht="12" customHeight="1" x14ac:dyDescent="0.3">
      <c r="A2637" s="11" t="s">
        <v>2768</v>
      </c>
      <c r="B2637" s="11">
        <v>1</v>
      </c>
    </row>
    <row r="2638" spans="1:2" ht="12" customHeight="1" x14ac:dyDescent="0.3">
      <c r="A2638" s="11" t="s">
        <v>5741</v>
      </c>
      <c r="B2638" s="11">
        <v>5</v>
      </c>
    </row>
    <row r="2639" spans="1:2" ht="12" customHeight="1" x14ac:dyDescent="0.3">
      <c r="A2639" s="11" t="s">
        <v>3103</v>
      </c>
      <c r="B2639" s="11">
        <v>2</v>
      </c>
    </row>
    <row r="2640" spans="1:2" ht="12" customHeight="1" x14ac:dyDescent="0.3">
      <c r="A2640" s="11" t="s">
        <v>5709</v>
      </c>
      <c r="B2640" s="11">
        <v>4</v>
      </c>
    </row>
    <row r="2641" spans="1:2" ht="12" customHeight="1" x14ac:dyDescent="0.3">
      <c r="A2641" s="11" t="s">
        <v>6593</v>
      </c>
      <c r="B2641" s="11">
        <v>2</v>
      </c>
    </row>
    <row r="2642" spans="1:2" ht="12" customHeight="1" x14ac:dyDescent="0.3">
      <c r="A2642" s="11" t="s">
        <v>4630</v>
      </c>
      <c r="B2642" s="11">
        <v>27</v>
      </c>
    </row>
    <row r="2643" spans="1:2" ht="12" customHeight="1" x14ac:dyDescent="0.3">
      <c r="A2643" s="11" t="s">
        <v>7067</v>
      </c>
      <c r="B2643" s="11">
        <v>4</v>
      </c>
    </row>
    <row r="2644" spans="1:2" ht="12" customHeight="1" x14ac:dyDescent="0.3">
      <c r="A2644" s="11" t="s">
        <v>4813</v>
      </c>
      <c r="B2644" s="11">
        <v>2</v>
      </c>
    </row>
    <row r="2645" spans="1:2" ht="12" customHeight="1" x14ac:dyDescent="0.3">
      <c r="A2645" s="11" t="s">
        <v>6718</v>
      </c>
      <c r="B2645" s="11">
        <v>5</v>
      </c>
    </row>
    <row r="2646" spans="1:2" ht="12" customHeight="1" x14ac:dyDescent="0.3">
      <c r="A2646" s="11" t="s">
        <v>4753</v>
      </c>
      <c r="B2646" s="11">
        <v>3</v>
      </c>
    </row>
    <row r="2647" spans="1:2" ht="12" customHeight="1" x14ac:dyDescent="0.3">
      <c r="A2647" s="11" t="s">
        <v>5472</v>
      </c>
      <c r="B2647" s="11">
        <v>1</v>
      </c>
    </row>
    <row r="2648" spans="1:2" ht="12" customHeight="1" x14ac:dyDescent="0.3">
      <c r="A2648" s="11" t="s">
        <v>1427</v>
      </c>
      <c r="B2648" s="11">
        <v>3</v>
      </c>
    </row>
    <row r="2649" spans="1:2" ht="12" customHeight="1" x14ac:dyDescent="0.3">
      <c r="A2649" s="11" t="s">
        <v>5107</v>
      </c>
      <c r="B2649" s="11">
        <v>1</v>
      </c>
    </row>
    <row r="2650" spans="1:2" ht="12" customHeight="1" x14ac:dyDescent="0.3">
      <c r="A2650" s="11" t="s">
        <v>10411</v>
      </c>
      <c r="B2650" s="11">
        <v>2</v>
      </c>
    </row>
    <row r="2651" spans="1:2" ht="12" customHeight="1" x14ac:dyDescent="0.3">
      <c r="A2651" s="11" t="s">
        <v>4018</v>
      </c>
      <c r="B2651" s="11">
        <v>5</v>
      </c>
    </row>
    <row r="2652" spans="1:2" ht="12" customHeight="1" x14ac:dyDescent="0.3">
      <c r="A2652" s="11" t="s">
        <v>3613</v>
      </c>
      <c r="B2652" s="11">
        <v>2</v>
      </c>
    </row>
    <row r="2653" spans="1:2" ht="12" customHeight="1" x14ac:dyDescent="0.3">
      <c r="A2653" s="11" t="s">
        <v>4572</v>
      </c>
      <c r="B2653" s="11">
        <v>67</v>
      </c>
    </row>
    <row r="2654" spans="1:2" ht="12" customHeight="1" x14ac:dyDescent="0.3">
      <c r="A2654" s="11" t="s">
        <v>5299</v>
      </c>
      <c r="B2654" s="11">
        <v>2</v>
      </c>
    </row>
    <row r="2655" spans="1:2" ht="12" customHeight="1" x14ac:dyDescent="0.3">
      <c r="A2655" s="11" t="s">
        <v>5398</v>
      </c>
      <c r="B2655" s="11">
        <v>2</v>
      </c>
    </row>
    <row r="2656" spans="1:2" ht="12" customHeight="1" x14ac:dyDescent="0.3">
      <c r="A2656" s="11" t="s">
        <v>1815</v>
      </c>
      <c r="B2656" s="11">
        <v>6</v>
      </c>
    </row>
    <row r="2657" spans="1:2" ht="12" customHeight="1" x14ac:dyDescent="0.3">
      <c r="A2657" s="11" t="s">
        <v>4875</v>
      </c>
      <c r="B2657" s="11">
        <v>13</v>
      </c>
    </row>
    <row r="2658" spans="1:2" ht="12" customHeight="1" x14ac:dyDescent="0.3">
      <c r="A2658" s="11" t="s">
        <v>431</v>
      </c>
      <c r="B2658" s="11">
        <v>2</v>
      </c>
    </row>
    <row r="2659" spans="1:2" ht="12" customHeight="1" x14ac:dyDescent="0.3">
      <c r="A2659" s="11" t="s">
        <v>1816</v>
      </c>
      <c r="B2659" s="11">
        <v>2</v>
      </c>
    </row>
    <row r="2660" spans="1:2" ht="12" customHeight="1" x14ac:dyDescent="0.3">
      <c r="A2660" s="11" t="s">
        <v>5399</v>
      </c>
      <c r="B2660" s="11">
        <v>2</v>
      </c>
    </row>
    <row r="2661" spans="1:2" ht="12" customHeight="1" x14ac:dyDescent="0.3">
      <c r="A2661" s="11" t="s">
        <v>3010</v>
      </c>
      <c r="B2661" s="11">
        <v>4</v>
      </c>
    </row>
    <row r="2662" spans="1:2" ht="12" customHeight="1" x14ac:dyDescent="0.3">
      <c r="A2662" s="11" t="s">
        <v>6443</v>
      </c>
      <c r="B2662" s="11">
        <v>1</v>
      </c>
    </row>
    <row r="2663" spans="1:2" ht="12" customHeight="1" x14ac:dyDescent="0.3">
      <c r="A2663" s="11" t="s">
        <v>566</v>
      </c>
      <c r="B2663" s="11">
        <v>2</v>
      </c>
    </row>
    <row r="2664" spans="1:2" ht="12" customHeight="1" x14ac:dyDescent="0.3">
      <c r="A2664" s="11" t="s">
        <v>5341</v>
      </c>
      <c r="B2664" s="11">
        <v>2</v>
      </c>
    </row>
    <row r="2665" spans="1:2" ht="12" customHeight="1" x14ac:dyDescent="0.3">
      <c r="A2665" s="11" t="s">
        <v>3894</v>
      </c>
      <c r="B2665" s="11">
        <v>3</v>
      </c>
    </row>
    <row r="2666" spans="1:2" ht="12" customHeight="1" x14ac:dyDescent="0.3">
      <c r="A2666" s="11" t="s">
        <v>4814</v>
      </c>
      <c r="B2666" s="11">
        <v>2</v>
      </c>
    </row>
    <row r="2667" spans="1:2" ht="12" customHeight="1" x14ac:dyDescent="0.3">
      <c r="A2667" s="11" t="s">
        <v>3169</v>
      </c>
      <c r="B2667" s="11">
        <v>7</v>
      </c>
    </row>
    <row r="2668" spans="1:2" ht="12" customHeight="1" x14ac:dyDescent="0.3">
      <c r="A2668" s="11" t="s">
        <v>3569</v>
      </c>
      <c r="B2668" s="11">
        <v>2</v>
      </c>
    </row>
    <row r="2669" spans="1:2" ht="12" customHeight="1" x14ac:dyDescent="0.3">
      <c r="A2669" s="11" t="s">
        <v>6296</v>
      </c>
      <c r="B2669" s="11">
        <v>37</v>
      </c>
    </row>
    <row r="2670" spans="1:2" ht="12" customHeight="1" x14ac:dyDescent="0.3">
      <c r="A2670" s="11" t="s">
        <v>3801</v>
      </c>
      <c r="B2670" s="11">
        <v>1</v>
      </c>
    </row>
    <row r="2671" spans="1:2" ht="12" customHeight="1" x14ac:dyDescent="0.3">
      <c r="A2671" s="11" t="s">
        <v>4342</v>
      </c>
      <c r="B2671" s="11">
        <v>4</v>
      </c>
    </row>
    <row r="2672" spans="1:2" ht="12" customHeight="1" x14ac:dyDescent="0.3">
      <c r="A2672" s="11" t="s">
        <v>567</v>
      </c>
      <c r="B2672" s="11">
        <v>1</v>
      </c>
    </row>
    <row r="2673" spans="1:2" ht="12" customHeight="1" x14ac:dyDescent="0.3">
      <c r="A2673" s="11" t="s">
        <v>3802</v>
      </c>
      <c r="B2673" s="11">
        <v>1</v>
      </c>
    </row>
    <row r="2674" spans="1:2" ht="12" customHeight="1" x14ac:dyDescent="0.3">
      <c r="A2674" s="11" t="s">
        <v>7169</v>
      </c>
      <c r="B2674" s="11">
        <v>35</v>
      </c>
    </row>
    <row r="2675" spans="1:2" ht="12" customHeight="1" x14ac:dyDescent="0.3">
      <c r="A2675" s="11" t="s">
        <v>6954</v>
      </c>
      <c r="B2675" s="11">
        <v>6</v>
      </c>
    </row>
    <row r="2676" spans="1:2" ht="12" customHeight="1" x14ac:dyDescent="0.3">
      <c r="A2676" s="11" t="s">
        <v>105</v>
      </c>
      <c r="B2676" s="11">
        <v>4</v>
      </c>
    </row>
    <row r="2677" spans="1:2" ht="12" customHeight="1" x14ac:dyDescent="0.3">
      <c r="A2677" s="11" t="s">
        <v>568</v>
      </c>
      <c r="B2677" s="11">
        <v>1</v>
      </c>
    </row>
    <row r="2678" spans="1:2" ht="12" customHeight="1" x14ac:dyDescent="0.3">
      <c r="A2678" s="11" t="s">
        <v>106</v>
      </c>
      <c r="B2678" s="11">
        <v>2</v>
      </c>
    </row>
    <row r="2679" spans="1:2" ht="12" customHeight="1" x14ac:dyDescent="0.3">
      <c r="A2679" s="11" t="s">
        <v>3935</v>
      </c>
      <c r="B2679" s="11">
        <v>8</v>
      </c>
    </row>
    <row r="2680" spans="1:2" ht="12" customHeight="1" x14ac:dyDescent="0.3">
      <c r="A2680" s="11" t="s">
        <v>6051</v>
      </c>
      <c r="B2680" s="11">
        <v>2</v>
      </c>
    </row>
    <row r="2681" spans="1:2" ht="12" customHeight="1" x14ac:dyDescent="0.3">
      <c r="A2681" s="11" t="s">
        <v>906</v>
      </c>
      <c r="B2681" s="11">
        <v>2</v>
      </c>
    </row>
    <row r="2682" spans="1:2" ht="12" customHeight="1" x14ac:dyDescent="0.3">
      <c r="A2682" s="11" t="s">
        <v>3104</v>
      </c>
      <c r="B2682" s="11">
        <v>22</v>
      </c>
    </row>
    <row r="2683" spans="1:2" ht="12" customHeight="1" x14ac:dyDescent="0.3">
      <c r="A2683" s="11" t="s">
        <v>10445</v>
      </c>
      <c r="B2683" s="11">
        <v>3</v>
      </c>
    </row>
    <row r="2684" spans="1:2" ht="12" customHeight="1" x14ac:dyDescent="0.3">
      <c r="A2684" s="11" t="s">
        <v>107</v>
      </c>
      <c r="B2684" s="11">
        <v>1</v>
      </c>
    </row>
    <row r="2685" spans="1:2" ht="12" customHeight="1" x14ac:dyDescent="0.3">
      <c r="A2685" s="11" t="s">
        <v>10687</v>
      </c>
      <c r="B2685" s="11">
        <v>2</v>
      </c>
    </row>
    <row r="2686" spans="1:2" ht="12" customHeight="1" x14ac:dyDescent="0.3">
      <c r="A2686" s="11" t="s">
        <v>4542</v>
      </c>
      <c r="B2686" s="11">
        <v>3</v>
      </c>
    </row>
    <row r="2687" spans="1:2" ht="12" customHeight="1" x14ac:dyDescent="0.3">
      <c r="A2687" s="11" t="s">
        <v>5108</v>
      </c>
      <c r="B2687" s="11">
        <v>20</v>
      </c>
    </row>
    <row r="2688" spans="1:2" ht="12" customHeight="1" x14ac:dyDescent="0.3">
      <c r="A2688" s="11" t="s">
        <v>7313</v>
      </c>
      <c r="B2688" s="11">
        <v>3</v>
      </c>
    </row>
    <row r="2689" spans="1:2" ht="12" customHeight="1" x14ac:dyDescent="0.3">
      <c r="A2689" s="11" t="s">
        <v>4573</v>
      </c>
      <c r="B2689" s="11">
        <v>7</v>
      </c>
    </row>
    <row r="2690" spans="1:2" ht="12" customHeight="1" x14ac:dyDescent="0.3">
      <c r="A2690" s="11" t="s">
        <v>4754</v>
      </c>
      <c r="B2690" s="11">
        <v>37</v>
      </c>
    </row>
    <row r="2691" spans="1:2" ht="12" customHeight="1" x14ac:dyDescent="0.3">
      <c r="A2691" s="11" t="s">
        <v>1299</v>
      </c>
      <c r="B2691" s="11">
        <v>6</v>
      </c>
    </row>
    <row r="2692" spans="1:2" ht="12" customHeight="1" x14ac:dyDescent="0.3">
      <c r="A2692" s="11" t="s">
        <v>6719</v>
      </c>
      <c r="B2692" s="11">
        <v>4</v>
      </c>
    </row>
    <row r="2693" spans="1:2" ht="12" customHeight="1" x14ac:dyDescent="0.3">
      <c r="A2693" s="11" t="s">
        <v>6805</v>
      </c>
      <c r="B2693" s="11">
        <v>2</v>
      </c>
    </row>
    <row r="2694" spans="1:2" ht="12" customHeight="1" x14ac:dyDescent="0.3">
      <c r="A2694" s="11" t="s">
        <v>6520</v>
      </c>
      <c r="B2694" s="11">
        <v>11</v>
      </c>
    </row>
    <row r="2695" spans="1:2" ht="12" customHeight="1" x14ac:dyDescent="0.3">
      <c r="A2695" s="11" t="s">
        <v>4116</v>
      </c>
      <c r="B2695" s="11">
        <v>160</v>
      </c>
    </row>
    <row r="2696" spans="1:2" ht="12" customHeight="1" x14ac:dyDescent="0.3">
      <c r="A2696" s="11" t="s">
        <v>2911</v>
      </c>
      <c r="B2696" s="11">
        <v>1</v>
      </c>
    </row>
    <row r="2697" spans="1:2" ht="12" customHeight="1" x14ac:dyDescent="0.3">
      <c r="A2697" s="11" t="s">
        <v>5495</v>
      </c>
      <c r="B2697" s="11">
        <v>3</v>
      </c>
    </row>
    <row r="2698" spans="1:2" ht="12" customHeight="1" x14ac:dyDescent="0.3">
      <c r="A2698" s="11" t="s">
        <v>1300</v>
      </c>
      <c r="B2698" s="11">
        <v>1</v>
      </c>
    </row>
    <row r="2699" spans="1:2" ht="12" customHeight="1" x14ac:dyDescent="0.3">
      <c r="A2699" s="11" t="s">
        <v>2227</v>
      </c>
      <c r="B2699" s="11">
        <v>1</v>
      </c>
    </row>
    <row r="2700" spans="1:2" ht="12" customHeight="1" x14ac:dyDescent="0.3">
      <c r="A2700" s="11" t="s">
        <v>780</v>
      </c>
      <c r="B2700" s="11">
        <v>2</v>
      </c>
    </row>
    <row r="2701" spans="1:2" ht="12" customHeight="1" x14ac:dyDescent="0.3">
      <c r="A2701" s="11" t="s">
        <v>3895</v>
      </c>
      <c r="B2701" s="11">
        <v>5</v>
      </c>
    </row>
    <row r="2702" spans="1:2" ht="12" customHeight="1" x14ac:dyDescent="0.3">
      <c r="A2702" s="11" t="s">
        <v>6806</v>
      </c>
      <c r="B2702" s="11">
        <v>2</v>
      </c>
    </row>
    <row r="2703" spans="1:2" ht="12" customHeight="1" x14ac:dyDescent="0.3">
      <c r="A2703" s="11" t="s">
        <v>4876</v>
      </c>
      <c r="B2703" s="11">
        <v>4</v>
      </c>
    </row>
    <row r="2704" spans="1:2" ht="12" customHeight="1" x14ac:dyDescent="0.3">
      <c r="A2704" s="11" t="s">
        <v>108</v>
      </c>
      <c r="B2704" s="11">
        <v>3</v>
      </c>
    </row>
    <row r="2705" spans="1:2" ht="12" customHeight="1" x14ac:dyDescent="0.3">
      <c r="A2705" s="11" t="s">
        <v>4957</v>
      </c>
      <c r="B2705" s="11">
        <v>9</v>
      </c>
    </row>
    <row r="2706" spans="1:2" ht="12" customHeight="1" x14ac:dyDescent="0.3">
      <c r="A2706" s="11" t="s">
        <v>4676</v>
      </c>
      <c r="B2706" s="11">
        <v>2</v>
      </c>
    </row>
    <row r="2707" spans="1:2" ht="12" customHeight="1" x14ac:dyDescent="0.3">
      <c r="A2707" s="11" t="s">
        <v>15861</v>
      </c>
      <c r="B2707" s="11">
        <v>1</v>
      </c>
    </row>
    <row r="2708" spans="1:2" ht="12" customHeight="1" x14ac:dyDescent="0.3">
      <c r="A2708" s="11" t="s">
        <v>7004</v>
      </c>
      <c r="B2708" s="11">
        <v>10</v>
      </c>
    </row>
    <row r="2709" spans="1:2" ht="12" customHeight="1" x14ac:dyDescent="0.3">
      <c r="A2709" s="11" t="s">
        <v>3400</v>
      </c>
      <c r="B2709" s="11">
        <v>3</v>
      </c>
    </row>
    <row r="2710" spans="1:2" ht="12" customHeight="1" x14ac:dyDescent="0.3">
      <c r="A2710" s="11" t="s">
        <v>7068</v>
      </c>
      <c r="B2710" s="11">
        <v>3</v>
      </c>
    </row>
    <row r="2711" spans="1:2" ht="12" customHeight="1" x14ac:dyDescent="0.3">
      <c r="A2711" s="11" t="s">
        <v>4543</v>
      </c>
      <c r="B2711" s="11">
        <v>2</v>
      </c>
    </row>
    <row r="2712" spans="1:2" ht="12" customHeight="1" x14ac:dyDescent="0.3">
      <c r="A2712" s="11" t="s">
        <v>3936</v>
      </c>
      <c r="B2712" s="11">
        <v>28</v>
      </c>
    </row>
    <row r="2713" spans="1:2" ht="12" customHeight="1" x14ac:dyDescent="0.3">
      <c r="A2713" s="11" t="s">
        <v>15862</v>
      </c>
      <c r="B2713" s="11">
        <v>3</v>
      </c>
    </row>
    <row r="2714" spans="1:2" ht="12" customHeight="1" x14ac:dyDescent="0.3">
      <c r="A2714" s="11" t="s">
        <v>2770</v>
      </c>
      <c r="B2714" s="11">
        <v>2</v>
      </c>
    </row>
    <row r="2715" spans="1:2" ht="12" customHeight="1" x14ac:dyDescent="0.3">
      <c r="A2715" s="11" t="s">
        <v>2393</v>
      </c>
      <c r="B2715" s="11">
        <v>1</v>
      </c>
    </row>
    <row r="2716" spans="1:2" ht="12" customHeight="1" x14ac:dyDescent="0.3">
      <c r="A2716" s="11" t="s">
        <v>4283</v>
      </c>
      <c r="B2716" s="11">
        <v>16</v>
      </c>
    </row>
    <row r="2717" spans="1:2" ht="12" customHeight="1" x14ac:dyDescent="0.3">
      <c r="A2717" s="11" t="s">
        <v>2037</v>
      </c>
      <c r="B2717" s="11">
        <v>2</v>
      </c>
    </row>
    <row r="2718" spans="1:2" ht="12" customHeight="1" x14ac:dyDescent="0.3">
      <c r="A2718" s="11" t="s">
        <v>3251</v>
      </c>
      <c r="B2718" s="11">
        <v>7</v>
      </c>
    </row>
    <row r="2719" spans="1:2" ht="12" customHeight="1" x14ac:dyDescent="0.3">
      <c r="A2719" s="11" t="s">
        <v>3401</v>
      </c>
      <c r="B2719" s="11">
        <v>4</v>
      </c>
    </row>
    <row r="2720" spans="1:2" ht="12" customHeight="1" x14ac:dyDescent="0.3">
      <c r="A2720" s="11" t="s">
        <v>1428</v>
      </c>
      <c r="B2720" s="11">
        <v>5</v>
      </c>
    </row>
    <row r="2721" spans="1:2" ht="12" customHeight="1" x14ac:dyDescent="0.3">
      <c r="A2721" s="11" t="s">
        <v>4310</v>
      </c>
      <c r="B2721" s="11">
        <v>24</v>
      </c>
    </row>
    <row r="2722" spans="1:2" ht="12" customHeight="1" x14ac:dyDescent="0.3">
      <c r="A2722" s="11" t="s">
        <v>6594</v>
      </c>
      <c r="B2722" s="11">
        <v>1</v>
      </c>
    </row>
    <row r="2723" spans="1:2" ht="12" customHeight="1" x14ac:dyDescent="0.3">
      <c r="A2723" s="11" t="s">
        <v>4958</v>
      </c>
      <c r="B2723" s="11">
        <v>1</v>
      </c>
    </row>
    <row r="2724" spans="1:2" ht="12" customHeight="1" x14ac:dyDescent="0.3">
      <c r="A2724" s="11" t="s">
        <v>6906</v>
      </c>
      <c r="B2724" s="11">
        <v>7</v>
      </c>
    </row>
    <row r="2725" spans="1:2" ht="12" customHeight="1" x14ac:dyDescent="0.3">
      <c r="A2725" s="11" t="s">
        <v>1817</v>
      </c>
      <c r="B2725" s="11">
        <v>3</v>
      </c>
    </row>
    <row r="2726" spans="1:2" ht="12" customHeight="1" x14ac:dyDescent="0.3">
      <c r="A2726" s="11" t="s">
        <v>6907</v>
      </c>
      <c r="B2726" s="11">
        <v>2</v>
      </c>
    </row>
    <row r="2727" spans="1:2" ht="12" customHeight="1" x14ac:dyDescent="0.3">
      <c r="A2727" s="11" t="s">
        <v>4207</v>
      </c>
      <c r="B2727" s="11">
        <v>6</v>
      </c>
    </row>
    <row r="2728" spans="1:2" ht="12" customHeight="1" x14ac:dyDescent="0.3">
      <c r="A2728" s="11" t="s">
        <v>5109</v>
      </c>
      <c r="B2728" s="11">
        <v>1</v>
      </c>
    </row>
    <row r="2729" spans="1:2" ht="12" customHeight="1" x14ac:dyDescent="0.3">
      <c r="A2729" s="11" t="s">
        <v>5400</v>
      </c>
      <c r="B2729" s="11">
        <v>1</v>
      </c>
    </row>
    <row r="2730" spans="1:2" ht="12" customHeight="1" x14ac:dyDescent="0.3">
      <c r="A2730" s="11" t="s">
        <v>6444</v>
      </c>
      <c r="B2730" s="11">
        <v>4</v>
      </c>
    </row>
    <row r="2731" spans="1:2" ht="12" customHeight="1" x14ac:dyDescent="0.3">
      <c r="A2731" s="11" t="s">
        <v>2228</v>
      </c>
      <c r="B2731" s="11">
        <v>1</v>
      </c>
    </row>
    <row r="2732" spans="1:2" ht="12" customHeight="1" x14ac:dyDescent="0.3">
      <c r="A2732" s="11" t="s">
        <v>5575</v>
      </c>
      <c r="B2732" s="11">
        <v>3</v>
      </c>
    </row>
    <row r="2733" spans="1:2" ht="12" customHeight="1" x14ac:dyDescent="0.3">
      <c r="A2733" s="11" t="s">
        <v>6908</v>
      </c>
      <c r="B2733" s="11">
        <v>2</v>
      </c>
    </row>
    <row r="2734" spans="1:2" ht="12" customHeight="1" x14ac:dyDescent="0.3">
      <c r="A2734" s="11" t="s">
        <v>4631</v>
      </c>
      <c r="B2734" s="11">
        <v>8</v>
      </c>
    </row>
    <row r="2735" spans="1:2" ht="12" customHeight="1" x14ac:dyDescent="0.3">
      <c r="A2735" s="11" t="s">
        <v>4019</v>
      </c>
      <c r="B2735" s="11">
        <v>14</v>
      </c>
    </row>
    <row r="2736" spans="1:2" ht="12" customHeight="1" x14ac:dyDescent="0.3">
      <c r="A2736" s="11" t="s">
        <v>3739</v>
      </c>
      <c r="B2736" s="11">
        <v>13</v>
      </c>
    </row>
    <row r="2737" spans="1:2" ht="12" customHeight="1" x14ac:dyDescent="0.3">
      <c r="A2737" s="11" t="s">
        <v>1818</v>
      </c>
      <c r="B2737" s="11">
        <v>1</v>
      </c>
    </row>
    <row r="2738" spans="1:2" ht="12" customHeight="1" x14ac:dyDescent="0.3">
      <c r="A2738" s="11" t="s">
        <v>1429</v>
      </c>
      <c r="B2738" s="11">
        <v>8</v>
      </c>
    </row>
    <row r="2739" spans="1:2" ht="12" customHeight="1" x14ac:dyDescent="0.3">
      <c r="A2739" s="11" t="s">
        <v>1819</v>
      </c>
      <c r="B2739" s="11">
        <v>3</v>
      </c>
    </row>
    <row r="2740" spans="1:2" ht="12" customHeight="1" x14ac:dyDescent="0.3">
      <c r="A2740" s="11" t="s">
        <v>109</v>
      </c>
      <c r="B2740" s="11">
        <v>1</v>
      </c>
    </row>
    <row r="2741" spans="1:2" ht="12" customHeight="1" x14ac:dyDescent="0.3">
      <c r="A2741" s="11" t="s">
        <v>4020</v>
      </c>
      <c r="B2741" s="11">
        <v>15</v>
      </c>
    </row>
    <row r="2742" spans="1:2" ht="12" customHeight="1" x14ac:dyDescent="0.3">
      <c r="A2742" s="11" t="s">
        <v>3896</v>
      </c>
      <c r="B2742" s="11">
        <v>14</v>
      </c>
    </row>
    <row r="2743" spans="1:2" ht="12" customHeight="1" x14ac:dyDescent="0.3">
      <c r="A2743" s="11" t="s">
        <v>4284</v>
      </c>
      <c r="B2743" s="11">
        <v>360</v>
      </c>
    </row>
    <row r="2744" spans="1:2" ht="12" customHeight="1" x14ac:dyDescent="0.3">
      <c r="A2744" s="11" t="s">
        <v>4285</v>
      </c>
      <c r="B2744" s="11">
        <v>7</v>
      </c>
    </row>
    <row r="2745" spans="1:2" ht="12" customHeight="1" x14ac:dyDescent="0.3">
      <c r="A2745" s="11" t="s">
        <v>6595</v>
      </c>
      <c r="B2745" s="11">
        <v>3</v>
      </c>
    </row>
    <row r="2746" spans="1:2" ht="12" customHeight="1" x14ac:dyDescent="0.3">
      <c r="A2746" s="11" t="s">
        <v>4127</v>
      </c>
      <c r="B2746" s="11">
        <v>10</v>
      </c>
    </row>
    <row r="2747" spans="1:2" ht="12" customHeight="1" x14ac:dyDescent="0.3">
      <c r="A2747" s="11" t="s">
        <v>6052</v>
      </c>
      <c r="B2747" s="11">
        <v>12</v>
      </c>
    </row>
    <row r="2748" spans="1:2" ht="12" customHeight="1" x14ac:dyDescent="0.3">
      <c r="A2748" s="11" t="s">
        <v>5110</v>
      </c>
      <c r="B2748" s="11">
        <v>8</v>
      </c>
    </row>
    <row r="2749" spans="1:2" ht="12" customHeight="1" x14ac:dyDescent="0.3">
      <c r="A2749" s="11" t="s">
        <v>4021</v>
      </c>
      <c r="B2749" s="11">
        <v>2</v>
      </c>
    </row>
    <row r="2750" spans="1:2" ht="12" customHeight="1" x14ac:dyDescent="0.3">
      <c r="A2750" s="11" t="s">
        <v>6807</v>
      </c>
      <c r="B2750" s="11">
        <v>2</v>
      </c>
    </row>
    <row r="2751" spans="1:2" ht="12" customHeight="1" x14ac:dyDescent="0.3">
      <c r="A2751" s="11" t="s">
        <v>3614</v>
      </c>
      <c r="B2751" s="11">
        <v>10</v>
      </c>
    </row>
    <row r="2752" spans="1:2" ht="12" customHeight="1" x14ac:dyDescent="0.3">
      <c r="A2752" s="11" t="s">
        <v>7069</v>
      </c>
      <c r="B2752" s="11">
        <v>2</v>
      </c>
    </row>
    <row r="2753" spans="1:2" ht="12" customHeight="1" x14ac:dyDescent="0.3">
      <c r="A2753" s="11" t="s">
        <v>6596</v>
      </c>
      <c r="B2753" s="11">
        <v>6</v>
      </c>
    </row>
    <row r="2754" spans="1:2" ht="12" customHeight="1" x14ac:dyDescent="0.3">
      <c r="A2754" s="11" t="s">
        <v>7253</v>
      </c>
      <c r="B2754" s="11">
        <v>9</v>
      </c>
    </row>
    <row r="2755" spans="1:2" ht="12" customHeight="1" x14ac:dyDescent="0.3">
      <c r="A2755" s="11" t="s">
        <v>3564</v>
      </c>
      <c r="B2755" s="11">
        <v>5</v>
      </c>
    </row>
    <row r="2756" spans="1:2" ht="12" customHeight="1" x14ac:dyDescent="0.3">
      <c r="A2756" s="11" t="s">
        <v>5041</v>
      </c>
      <c r="B2756" s="11">
        <v>59</v>
      </c>
    </row>
    <row r="2757" spans="1:2" ht="12" customHeight="1" x14ac:dyDescent="0.3">
      <c r="A2757" s="11" t="s">
        <v>4677</v>
      </c>
      <c r="B2757" s="11">
        <v>2</v>
      </c>
    </row>
    <row r="2758" spans="1:2" ht="12" customHeight="1" x14ac:dyDescent="0.3">
      <c r="A2758" s="11" t="s">
        <v>4208</v>
      </c>
      <c r="B2758" s="11">
        <v>18</v>
      </c>
    </row>
    <row r="2759" spans="1:2" ht="12" customHeight="1" x14ac:dyDescent="0.3">
      <c r="A2759" s="11" t="s">
        <v>3468</v>
      </c>
      <c r="B2759" s="11">
        <v>2</v>
      </c>
    </row>
    <row r="2760" spans="1:2" ht="12" customHeight="1" x14ac:dyDescent="0.3">
      <c r="A2760" s="11" t="s">
        <v>2038</v>
      </c>
      <c r="B2760" s="11">
        <v>7</v>
      </c>
    </row>
    <row r="2761" spans="1:2" ht="12" customHeight="1" x14ac:dyDescent="0.3">
      <c r="A2761" s="11" t="s">
        <v>7070</v>
      </c>
      <c r="B2761" s="11">
        <v>1</v>
      </c>
    </row>
    <row r="2762" spans="1:2" ht="12" customHeight="1" x14ac:dyDescent="0.3">
      <c r="A2762" s="11" t="s">
        <v>7314</v>
      </c>
      <c r="B2762" s="11">
        <v>20</v>
      </c>
    </row>
    <row r="2763" spans="1:2" ht="12" customHeight="1" x14ac:dyDescent="0.3">
      <c r="A2763" s="11" t="s">
        <v>7354</v>
      </c>
      <c r="B2763" s="11">
        <v>2</v>
      </c>
    </row>
    <row r="2764" spans="1:2" ht="12" customHeight="1" x14ac:dyDescent="0.3">
      <c r="A2764" s="11" t="s">
        <v>5914</v>
      </c>
      <c r="B2764" s="11">
        <v>4</v>
      </c>
    </row>
    <row r="2765" spans="1:2" ht="12" customHeight="1" x14ac:dyDescent="0.3">
      <c r="A2765" s="11" t="s">
        <v>7611</v>
      </c>
      <c r="B2765" s="11">
        <v>3</v>
      </c>
    </row>
    <row r="2766" spans="1:2" ht="12" customHeight="1" x14ac:dyDescent="0.3">
      <c r="A2766" s="11" t="s">
        <v>7583</v>
      </c>
      <c r="B2766" s="11">
        <v>1</v>
      </c>
    </row>
    <row r="2767" spans="1:2" ht="12" customHeight="1" x14ac:dyDescent="0.3">
      <c r="A2767" s="11" t="s">
        <v>344</v>
      </c>
      <c r="B2767" s="11">
        <v>1</v>
      </c>
    </row>
    <row r="2768" spans="1:2" ht="12" customHeight="1" x14ac:dyDescent="0.3">
      <c r="A2768" s="11" t="s">
        <v>6182</v>
      </c>
      <c r="B2768" s="11">
        <v>148</v>
      </c>
    </row>
    <row r="2769" spans="1:2" ht="12" customHeight="1" x14ac:dyDescent="0.3">
      <c r="A2769" s="11" t="s">
        <v>5742</v>
      </c>
      <c r="B2769" s="11">
        <v>3</v>
      </c>
    </row>
    <row r="2770" spans="1:2" ht="12" customHeight="1" x14ac:dyDescent="0.3">
      <c r="A2770" s="11" t="s">
        <v>3570</v>
      </c>
      <c r="B2770" s="11">
        <v>3</v>
      </c>
    </row>
    <row r="2771" spans="1:2" ht="12" customHeight="1" x14ac:dyDescent="0.3">
      <c r="A2771" s="11" t="s">
        <v>110</v>
      </c>
      <c r="B2771" s="11">
        <v>2</v>
      </c>
    </row>
    <row r="2772" spans="1:2" ht="12" customHeight="1" x14ac:dyDescent="0.3">
      <c r="A2772" s="11" t="s">
        <v>4383</v>
      </c>
      <c r="B2772" s="11">
        <v>8</v>
      </c>
    </row>
    <row r="2773" spans="1:2" ht="12" customHeight="1" x14ac:dyDescent="0.3">
      <c r="A2773" s="11" t="s">
        <v>5743</v>
      </c>
      <c r="B2773" s="11">
        <v>2</v>
      </c>
    </row>
    <row r="2774" spans="1:2" ht="12" customHeight="1" x14ac:dyDescent="0.3">
      <c r="A2774" s="11" t="s">
        <v>2771</v>
      </c>
      <c r="B2774" s="11">
        <v>6</v>
      </c>
    </row>
    <row r="2775" spans="1:2" ht="12" customHeight="1" x14ac:dyDescent="0.3">
      <c r="A2775" s="11" t="s">
        <v>4729</v>
      </c>
      <c r="B2775" s="11">
        <v>8</v>
      </c>
    </row>
    <row r="2776" spans="1:2" ht="12" customHeight="1" x14ac:dyDescent="0.3">
      <c r="A2776" s="11" t="s">
        <v>4489</v>
      </c>
      <c r="B2776" s="11">
        <v>55</v>
      </c>
    </row>
    <row r="2777" spans="1:2" ht="12" customHeight="1" x14ac:dyDescent="0.3">
      <c r="A2777" s="11" t="s">
        <v>3170</v>
      </c>
      <c r="B2777" s="11">
        <v>4</v>
      </c>
    </row>
    <row r="2778" spans="1:2" ht="12" customHeight="1" x14ac:dyDescent="0.3">
      <c r="A2778" s="11" t="s">
        <v>3858</v>
      </c>
      <c r="B2778" s="11">
        <v>7</v>
      </c>
    </row>
    <row r="2779" spans="1:2" ht="12" customHeight="1" x14ac:dyDescent="0.3">
      <c r="A2779" s="11" t="s">
        <v>4445</v>
      </c>
      <c r="B2779" s="11">
        <v>22</v>
      </c>
    </row>
    <row r="2780" spans="1:2" ht="12" customHeight="1" x14ac:dyDescent="0.3">
      <c r="A2780" s="11" t="s">
        <v>2630</v>
      </c>
      <c r="B2780" s="11">
        <v>2</v>
      </c>
    </row>
    <row r="2781" spans="1:2" ht="12" customHeight="1" x14ac:dyDescent="0.3">
      <c r="A2781" s="11" t="s">
        <v>7071</v>
      </c>
      <c r="B2781" s="11">
        <v>2</v>
      </c>
    </row>
    <row r="2782" spans="1:2" ht="12" customHeight="1" x14ac:dyDescent="0.3">
      <c r="A2782" s="11" t="s">
        <v>5049</v>
      </c>
      <c r="B2782" s="11">
        <v>33</v>
      </c>
    </row>
    <row r="2783" spans="1:2" ht="12" customHeight="1" x14ac:dyDescent="0.3">
      <c r="A2783" s="11" t="s">
        <v>7432</v>
      </c>
      <c r="B2783" s="11">
        <v>4</v>
      </c>
    </row>
    <row r="2784" spans="1:2" ht="12" customHeight="1" x14ac:dyDescent="0.3">
      <c r="A2784" s="11" t="s">
        <v>1196</v>
      </c>
      <c r="B2784" s="11">
        <v>1</v>
      </c>
    </row>
    <row r="2785" spans="1:2" ht="12" customHeight="1" x14ac:dyDescent="0.3">
      <c r="A2785" s="11" t="s">
        <v>5111</v>
      </c>
      <c r="B2785" s="11">
        <v>4</v>
      </c>
    </row>
    <row r="2786" spans="1:2" ht="12" customHeight="1" x14ac:dyDescent="0.3">
      <c r="A2786" s="11" t="s">
        <v>3615</v>
      </c>
      <c r="B2786" s="11">
        <v>9</v>
      </c>
    </row>
    <row r="2787" spans="1:2" ht="12" customHeight="1" x14ac:dyDescent="0.3">
      <c r="A2787" s="11" t="s">
        <v>5915</v>
      </c>
      <c r="B2787" s="11">
        <v>4</v>
      </c>
    </row>
    <row r="2788" spans="1:2" ht="12" customHeight="1" x14ac:dyDescent="0.3">
      <c r="A2788" s="11" t="s">
        <v>4077</v>
      </c>
      <c r="B2788" s="11">
        <v>2</v>
      </c>
    </row>
    <row r="2789" spans="1:2" ht="12" customHeight="1" x14ac:dyDescent="0.3">
      <c r="A2789" s="11" t="s">
        <v>1820</v>
      </c>
      <c r="B2789" s="11">
        <v>3</v>
      </c>
    </row>
    <row r="2790" spans="1:2" ht="12" customHeight="1" x14ac:dyDescent="0.3">
      <c r="A2790" s="11" t="s">
        <v>3937</v>
      </c>
      <c r="B2790" s="11">
        <v>6</v>
      </c>
    </row>
    <row r="2791" spans="1:2" ht="12" customHeight="1" x14ac:dyDescent="0.3">
      <c r="A2791" s="11" t="s">
        <v>3171</v>
      </c>
      <c r="B2791" s="11">
        <v>5</v>
      </c>
    </row>
    <row r="2792" spans="1:2" ht="12" customHeight="1" x14ac:dyDescent="0.3">
      <c r="A2792" s="11" t="s">
        <v>432</v>
      </c>
      <c r="B2792" s="11">
        <v>2</v>
      </c>
    </row>
    <row r="2793" spans="1:2" ht="12" customHeight="1" x14ac:dyDescent="0.3">
      <c r="A2793" s="11" t="s">
        <v>345</v>
      </c>
      <c r="B2793" s="11">
        <v>1</v>
      </c>
    </row>
    <row r="2794" spans="1:2" ht="12" customHeight="1" x14ac:dyDescent="0.3">
      <c r="A2794" s="11" t="s">
        <v>3803</v>
      </c>
      <c r="B2794" s="11">
        <v>1</v>
      </c>
    </row>
    <row r="2795" spans="1:2" ht="12" customHeight="1" x14ac:dyDescent="0.3">
      <c r="A2795" s="11" t="s">
        <v>781</v>
      </c>
      <c r="B2795" s="11">
        <v>1</v>
      </c>
    </row>
    <row r="2796" spans="1:2" ht="12" customHeight="1" x14ac:dyDescent="0.3">
      <c r="A2796" s="11" t="s">
        <v>3316</v>
      </c>
      <c r="B2796" s="11">
        <v>7</v>
      </c>
    </row>
    <row r="2797" spans="1:2" ht="12" customHeight="1" x14ac:dyDescent="0.3">
      <c r="A2797" s="11" t="s">
        <v>3172</v>
      </c>
      <c r="B2797" s="11">
        <v>4</v>
      </c>
    </row>
    <row r="2798" spans="1:2" ht="12" customHeight="1" x14ac:dyDescent="0.3">
      <c r="A2798" s="11" t="s">
        <v>5042</v>
      </c>
      <c r="B2798" s="11">
        <v>22</v>
      </c>
    </row>
    <row r="2799" spans="1:2" ht="12" customHeight="1" x14ac:dyDescent="0.3">
      <c r="A2799" s="11" t="s">
        <v>5210</v>
      </c>
      <c r="B2799" s="11">
        <v>1</v>
      </c>
    </row>
    <row r="2800" spans="1:2" ht="12" customHeight="1" x14ac:dyDescent="0.3">
      <c r="A2800" s="11" t="s">
        <v>5112</v>
      </c>
      <c r="B2800" s="11">
        <v>2</v>
      </c>
    </row>
    <row r="2801" spans="1:2" ht="12" customHeight="1" x14ac:dyDescent="0.3">
      <c r="A2801" s="11" t="s">
        <v>5642</v>
      </c>
      <c r="B2801" s="11">
        <v>1</v>
      </c>
    </row>
    <row r="2802" spans="1:2" ht="12" customHeight="1" x14ac:dyDescent="0.3">
      <c r="A2802" s="11" t="s">
        <v>1821</v>
      </c>
      <c r="B2802" s="11">
        <v>1</v>
      </c>
    </row>
    <row r="2803" spans="1:2" ht="12" customHeight="1" x14ac:dyDescent="0.3">
      <c r="A2803" s="11" t="s">
        <v>3938</v>
      </c>
      <c r="B2803" s="11">
        <v>5</v>
      </c>
    </row>
    <row r="2804" spans="1:2" ht="12" customHeight="1" x14ac:dyDescent="0.3">
      <c r="A2804" s="11" t="s">
        <v>3105</v>
      </c>
      <c r="B2804" s="11">
        <v>4</v>
      </c>
    </row>
    <row r="2805" spans="1:2" ht="12" customHeight="1" x14ac:dyDescent="0.3">
      <c r="A2805" s="11" t="s">
        <v>1822</v>
      </c>
      <c r="B2805" s="11">
        <v>1</v>
      </c>
    </row>
    <row r="2806" spans="1:2" ht="12" customHeight="1" x14ac:dyDescent="0.3">
      <c r="A2806" s="11" t="s">
        <v>4877</v>
      </c>
      <c r="B2806" s="11">
        <v>3</v>
      </c>
    </row>
    <row r="2807" spans="1:2" ht="12" customHeight="1" x14ac:dyDescent="0.3">
      <c r="A2807" s="11" t="s">
        <v>4730</v>
      </c>
      <c r="B2807" s="11">
        <v>2</v>
      </c>
    </row>
    <row r="2808" spans="1:2" ht="12" customHeight="1" x14ac:dyDescent="0.3">
      <c r="A2808" s="11" t="s">
        <v>5744</v>
      </c>
      <c r="B2808" s="11">
        <v>1</v>
      </c>
    </row>
    <row r="2809" spans="1:2" ht="12" customHeight="1" x14ac:dyDescent="0.3">
      <c r="A2809" s="11" t="s">
        <v>1543</v>
      </c>
      <c r="B2809" s="11">
        <v>1</v>
      </c>
    </row>
    <row r="2810" spans="1:2" ht="12" customHeight="1" x14ac:dyDescent="0.3">
      <c r="A2810" s="11" t="s">
        <v>7526</v>
      </c>
      <c r="B2810" s="11">
        <v>1</v>
      </c>
    </row>
    <row r="2811" spans="1:2" ht="12" customHeight="1" x14ac:dyDescent="0.3">
      <c r="A2811" s="11" t="s">
        <v>6445</v>
      </c>
      <c r="B2811" s="11">
        <v>4</v>
      </c>
    </row>
    <row r="2812" spans="1:2" ht="12" customHeight="1" x14ac:dyDescent="0.3">
      <c r="A2812" s="11" t="s">
        <v>1823</v>
      </c>
      <c r="B2812" s="11">
        <v>3</v>
      </c>
    </row>
    <row r="2813" spans="1:2" ht="12" customHeight="1" x14ac:dyDescent="0.3">
      <c r="A2813" s="11" t="s">
        <v>3560</v>
      </c>
      <c r="B2813" s="11">
        <v>4</v>
      </c>
    </row>
    <row r="2814" spans="1:2" ht="12" customHeight="1" x14ac:dyDescent="0.3">
      <c r="A2814" s="11" t="s">
        <v>5916</v>
      </c>
      <c r="B2814" s="11">
        <v>5</v>
      </c>
    </row>
    <row r="2815" spans="1:2" ht="12" customHeight="1" x14ac:dyDescent="0.3">
      <c r="A2815" s="11" t="s">
        <v>5821</v>
      </c>
      <c r="B2815" s="11">
        <v>17</v>
      </c>
    </row>
    <row r="2816" spans="1:2" ht="12" customHeight="1" x14ac:dyDescent="0.3">
      <c r="A2816" s="11" t="s">
        <v>15863</v>
      </c>
      <c r="B2816" s="11">
        <v>108</v>
      </c>
    </row>
    <row r="2817" spans="1:2" ht="12" customHeight="1" x14ac:dyDescent="0.3">
      <c r="A2817" s="11" t="s">
        <v>15864</v>
      </c>
      <c r="B2817" s="11">
        <v>1</v>
      </c>
    </row>
    <row r="2818" spans="1:2" ht="12" customHeight="1" x14ac:dyDescent="0.3">
      <c r="A2818" s="11" t="s">
        <v>4156</v>
      </c>
      <c r="B2818" s="11">
        <v>12</v>
      </c>
    </row>
    <row r="2819" spans="1:2" ht="12" customHeight="1" x14ac:dyDescent="0.3">
      <c r="A2819" s="11" t="s">
        <v>1127</v>
      </c>
      <c r="B2819" s="11">
        <v>1</v>
      </c>
    </row>
    <row r="2820" spans="1:2" ht="12" customHeight="1" x14ac:dyDescent="0.3">
      <c r="A2820" s="11" t="s">
        <v>4959</v>
      </c>
      <c r="B2820" s="11">
        <v>8</v>
      </c>
    </row>
    <row r="2821" spans="1:2" ht="12" customHeight="1" x14ac:dyDescent="0.3">
      <c r="A2821" s="11" t="s">
        <v>5050</v>
      </c>
      <c r="B2821" s="11">
        <v>30</v>
      </c>
    </row>
    <row r="2822" spans="1:2" ht="12" customHeight="1" x14ac:dyDescent="0.3">
      <c r="A2822" s="11" t="s">
        <v>5643</v>
      </c>
      <c r="B2822" s="11">
        <v>2</v>
      </c>
    </row>
    <row r="2823" spans="1:2" ht="12" customHeight="1" x14ac:dyDescent="0.3">
      <c r="A2823" s="11" t="s">
        <v>2394</v>
      </c>
      <c r="B2823" s="11">
        <v>2</v>
      </c>
    </row>
    <row r="2824" spans="1:2" ht="12" customHeight="1" x14ac:dyDescent="0.3">
      <c r="A2824" s="11" t="s">
        <v>4022</v>
      </c>
      <c r="B2824" s="11">
        <v>30</v>
      </c>
    </row>
    <row r="2825" spans="1:2" ht="12" customHeight="1" x14ac:dyDescent="0.3">
      <c r="A2825" s="11" t="s">
        <v>346</v>
      </c>
      <c r="B2825" s="11">
        <v>1</v>
      </c>
    </row>
    <row r="2826" spans="1:2" ht="12" customHeight="1" x14ac:dyDescent="0.3">
      <c r="A2826" s="11" t="s">
        <v>2772</v>
      </c>
      <c r="B2826" s="11">
        <v>1</v>
      </c>
    </row>
    <row r="2827" spans="1:2" ht="12" customHeight="1" x14ac:dyDescent="0.3">
      <c r="A2827" s="11" t="s">
        <v>5577</v>
      </c>
      <c r="B2827" s="11">
        <v>3</v>
      </c>
    </row>
    <row r="2828" spans="1:2" ht="12" customHeight="1" x14ac:dyDescent="0.3">
      <c r="A2828" s="11" t="s">
        <v>3469</v>
      </c>
      <c r="B2828" s="11">
        <v>1</v>
      </c>
    </row>
    <row r="2829" spans="1:2" ht="12" customHeight="1" x14ac:dyDescent="0.3">
      <c r="A2829" s="11" t="s">
        <v>3470</v>
      </c>
      <c r="B2829" s="11">
        <v>2</v>
      </c>
    </row>
    <row r="2830" spans="1:2" ht="12" customHeight="1" x14ac:dyDescent="0.3">
      <c r="A2830" s="11" t="s">
        <v>3471</v>
      </c>
      <c r="B2830" s="11">
        <v>1</v>
      </c>
    </row>
    <row r="2831" spans="1:2" ht="12" customHeight="1" x14ac:dyDescent="0.3">
      <c r="A2831" s="11" t="s">
        <v>111</v>
      </c>
      <c r="B2831" s="11">
        <v>4</v>
      </c>
    </row>
    <row r="2832" spans="1:2" ht="12" customHeight="1" x14ac:dyDescent="0.3">
      <c r="A2832" s="11" t="s">
        <v>3939</v>
      </c>
      <c r="B2832" s="11">
        <v>7</v>
      </c>
    </row>
    <row r="2833" spans="1:2" ht="12" customHeight="1" x14ac:dyDescent="0.3">
      <c r="A2833" s="11" t="s">
        <v>1824</v>
      </c>
      <c r="B2833" s="11">
        <v>3</v>
      </c>
    </row>
    <row r="2834" spans="1:2" ht="12" customHeight="1" x14ac:dyDescent="0.3">
      <c r="A2834" s="11" t="s">
        <v>4230</v>
      </c>
      <c r="B2834" s="11">
        <v>9</v>
      </c>
    </row>
    <row r="2835" spans="1:2" ht="12" customHeight="1" x14ac:dyDescent="0.3">
      <c r="A2835" s="11" t="s">
        <v>10598</v>
      </c>
      <c r="B2835" s="11">
        <v>2</v>
      </c>
    </row>
    <row r="2836" spans="1:2" ht="12" customHeight="1" x14ac:dyDescent="0.3">
      <c r="A2836" s="11" t="s">
        <v>2229</v>
      </c>
      <c r="B2836" s="11">
        <v>1</v>
      </c>
    </row>
    <row r="2837" spans="1:2" ht="12" customHeight="1" x14ac:dyDescent="0.3">
      <c r="A2837" s="11" t="s">
        <v>10601</v>
      </c>
      <c r="B2837" s="11">
        <v>2</v>
      </c>
    </row>
    <row r="2838" spans="1:2" ht="12" customHeight="1" x14ac:dyDescent="0.3">
      <c r="A2838" s="11" t="s">
        <v>4231</v>
      </c>
      <c r="B2838" s="11">
        <v>1</v>
      </c>
    </row>
    <row r="2839" spans="1:2" ht="12" customHeight="1" x14ac:dyDescent="0.3">
      <c r="A2839" s="11" t="s">
        <v>4209</v>
      </c>
      <c r="B2839" s="11">
        <v>6</v>
      </c>
    </row>
    <row r="2840" spans="1:2" ht="12" customHeight="1" x14ac:dyDescent="0.3">
      <c r="A2840" s="11" t="s">
        <v>5211</v>
      </c>
      <c r="B2840" s="11">
        <v>1</v>
      </c>
    </row>
    <row r="2841" spans="1:2" ht="12" customHeight="1" x14ac:dyDescent="0.3">
      <c r="A2841" s="11" t="s">
        <v>5401</v>
      </c>
      <c r="B2841" s="11">
        <v>6</v>
      </c>
    </row>
    <row r="2842" spans="1:2" ht="12" customHeight="1" x14ac:dyDescent="0.3">
      <c r="A2842" s="11" t="s">
        <v>3252</v>
      </c>
      <c r="B2842" s="11">
        <v>4</v>
      </c>
    </row>
    <row r="2843" spans="1:2" ht="12" customHeight="1" x14ac:dyDescent="0.3">
      <c r="A2843" s="11" t="s">
        <v>3253</v>
      </c>
      <c r="B2843" s="11">
        <v>7</v>
      </c>
    </row>
    <row r="2844" spans="1:2" ht="12" customHeight="1" x14ac:dyDescent="0.3">
      <c r="A2844" s="11" t="s">
        <v>5496</v>
      </c>
      <c r="B2844" s="11">
        <v>2</v>
      </c>
    </row>
    <row r="2845" spans="1:2" ht="12" customHeight="1" x14ac:dyDescent="0.3">
      <c r="A2845" s="11" t="s">
        <v>569</v>
      </c>
      <c r="B2845" s="11">
        <v>25</v>
      </c>
    </row>
    <row r="2846" spans="1:2" ht="12" customHeight="1" x14ac:dyDescent="0.3">
      <c r="A2846" s="11" t="s">
        <v>4490</v>
      </c>
      <c r="B2846" s="11">
        <v>3</v>
      </c>
    </row>
    <row r="2847" spans="1:2" ht="12" customHeight="1" x14ac:dyDescent="0.3">
      <c r="A2847" s="11" t="s">
        <v>6720</v>
      </c>
      <c r="B2847" s="11">
        <v>1</v>
      </c>
    </row>
    <row r="2848" spans="1:2" ht="12" customHeight="1" x14ac:dyDescent="0.3">
      <c r="A2848" s="11" t="s">
        <v>10613</v>
      </c>
      <c r="B2848" s="11">
        <v>7</v>
      </c>
    </row>
    <row r="2849" spans="1:2" ht="12" customHeight="1" x14ac:dyDescent="0.3">
      <c r="A2849" s="11" t="s">
        <v>4574</v>
      </c>
      <c r="B2849" s="11">
        <v>12</v>
      </c>
    </row>
    <row r="2850" spans="1:2" ht="12" customHeight="1" x14ac:dyDescent="0.3">
      <c r="A2850" s="11" t="s">
        <v>3011</v>
      </c>
      <c r="B2850" s="11">
        <v>1</v>
      </c>
    </row>
    <row r="2851" spans="1:2" ht="12" customHeight="1" x14ac:dyDescent="0.3">
      <c r="A2851" s="11" t="s">
        <v>570</v>
      </c>
      <c r="B2851" s="11">
        <v>2</v>
      </c>
    </row>
    <row r="2852" spans="1:2" ht="12" customHeight="1" x14ac:dyDescent="0.3">
      <c r="A2852" s="11" t="s">
        <v>571</v>
      </c>
      <c r="B2852" s="11">
        <v>2</v>
      </c>
    </row>
    <row r="2853" spans="1:2" ht="12" customHeight="1" x14ac:dyDescent="0.3">
      <c r="A2853" s="11" t="s">
        <v>907</v>
      </c>
      <c r="B2853" s="11">
        <v>1</v>
      </c>
    </row>
    <row r="2854" spans="1:2" ht="12" customHeight="1" x14ac:dyDescent="0.3">
      <c r="A2854" s="11" t="s">
        <v>6266</v>
      </c>
      <c r="B2854" s="11">
        <v>5</v>
      </c>
    </row>
    <row r="2855" spans="1:2" ht="12" customHeight="1" x14ac:dyDescent="0.3">
      <c r="A2855" s="11" t="s">
        <v>5745</v>
      </c>
      <c r="B2855" s="11">
        <v>2</v>
      </c>
    </row>
    <row r="2856" spans="1:2" ht="12" customHeight="1" x14ac:dyDescent="0.3">
      <c r="A2856" s="11" t="s">
        <v>5746</v>
      </c>
      <c r="B2856" s="11">
        <v>2</v>
      </c>
    </row>
    <row r="2857" spans="1:2" ht="12" customHeight="1" x14ac:dyDescent="0.3">
      <c r="A2857" s="11" t="s">
        <v>5402</v>
      </c>
      <c r="B2857" s="11">
        <v>1</v>
      </c>
    </row>
    <row r="2858" spans="1:2" ht="12" customHeight="1" x14ac:dyDescent="0.3">
      <c r="A2858" s="11" t="s">
        <v>3859</v>
      </c>
      <c r="B2858" s="11">
        <v>2</v>
      </c>
    </row>
    <row r="2859" spans="1:2" ht="12" customHeight="1" x14ac:dyDescent="0.3">
      <c r="A2859" s="11" t="s">
        <v>5403</v>
      </c>
      <c r="B2859" s="11">
        <v>22</v>
      </c>
    </row>
    <row r="2860" spans="1:2" ht="12" customHeight="1" x14ac:dyDescent="0.3">
      <c r="A2860" s="11" t="s">
        <v>6909</v>
      </c>
      <c r="B2860" s="11">
        <v>2</v>
      </c>
    </row>
    <row r="2861" spans="1:2" ht="12" customHeight="1" x14ac:dyDescent="0.3">
      <c r="A2861" s="11" t="s">
        <v>908</v>
      </c>
      <c r="B2861" s="11">
        <v>1</v>
      </c>
    </row>
    <row r="2862" spans="1:2" ht="12" customHeight="1" x14ac:dyDescent="0.3">
      <c r="A2862" s="11" t="s">
        <v>4755</v>
      </c>
      <c r="B2862" s="11">
        <v>1</v>
      </c>
    </row>
    <row r="2863" spans="1:2" ht="12" customHeight="1" x14ac:dyDescent="0.3">
      <c r="A2863" s="11" t="s">
        <v>7072</v>
      </c>
      <c r="B2863" s="11">
        <v>5</v>
      </c>
    </row>
    <row r="2864" spans="1:2" ht="12" customHeight="1" x14ac:dyDescent="0.3">
      <c r="A2864" s="11" t="s">
        <v>6297</v>
      </c>
      <c r="B2864" s="11">
        <v>30</v>
      </c>
    </row>
    <row r="2865" spans="1:2" ht="12" customHeight="1" x14ac:dyDescent="0.3">
      <c r="A2865" s="11" t="s">
        <v>6446</v>
      </c>
      <c r="B2865" s="11">
        <v>4</v>
      </c>
    </row>
    <row r="2866" spans="1:2" ht="12" customHeight="1" x14ac:dyDescent="0.3">
      <c r="A2866" s="11" t="s">
        <v>6597</v>
      </c>
      <c r="B2866" s="11">
        <v>4</v>
      </c>
    </row>
    <row r="2867" spans="1:2" ht="12" customHeight="1" x14ac:dyDescent="0.3">
      <c r="A2867" s="11" t="s">
        <v>6910</v>
      </c>
      <c r="B2867" s="11">
        <v>2</v>
      </c>
    </row>
    <row r="2868" spans="1:2" ht="12" customHeight="1" x14ac:dyDescent="0.3">
      <c r="A2868" s="11" t="s">
        <v>7315</v>
      </c>
      <c r="B2868" s="11">
        <v>20</v>
      </c>
    </row>
    <row r="2869" spans="1:2" ht="12" customHeight="1" x14ac:dyDescent="0.3">
      <c r="A2869" s="11" t="s">
        <v>5644</v>
      </c>
      <c r="B2869" s="11">
        <v>6</v>
      </c>
    </row>
    <row r="2870" spans="1:2" ht="12" customHeight="1" x14ac:dyDescent="0.3">
      <c r="A2870" s="11" t="s">
        <v>909</v>
      </c>
      <c r="B2870" s="11">
        <v>1</v>
      </c>
    </row>
    <row r="2871" spans="1:2" ht="12" customHeight="1" x14ac:dyDescent="0.3">
      <c r="A2871" s="11" t="s">
        <v>2230</v>
      </c>
      <c r="B2871" s="11">
        <v>1</v>
      </c>
    </row>
    <row r="2872" spans="1:2" ht="12" customHeight="1" x14ac:dyDescent="0.3">
      <c r="A2872" s="11" t="s">
        <v>4960</v>
      </c>
      <c r="B2872" s="11">
        <v>20</v>
      </c>
    </row>
    <row r="2873" spans="1:2" ht="12" customHeight="1" x14ac:dyDescent="0.3">
      <c r="A2873" s="11" t="s">
        <v>6598</v>
      </c>
      <c r="B2873" s="11">
        <v>3</v>
      </c>
    </row>
    <row r="2874" spans="1:2" ht="12" customHeight="1" x14ac:dyDescent="0.3">
      <c r="A2874" s="11" t="s">
        <v>2773</v>
      </c>
      <c r="B2874" s="11">
        <v>1</v>
      </c>
    </row>
    <row r="2875" spans="1:2" ht="12" customHeight="1" x14ac:dyDescent="0.3">
      <c r="A2875" s="11" t="s">
        <v>3402</v>
      </c>
      <c r="B2875" s="11">
        <v>2</v>
      </c>
    </row>
    <row r="2876" spans="1:2" ht="12" customHeight="1" x14ac:dyDescent="0.3">
      <c r="A2876" s="11" t="s">
        <v>910</v>
      </c>
      <c r="B2876" s="11">
        <v>1</v>
      </c>
    </row>
    <row r="2877" spans="1:2" ht="12" customHeight="1" x14ac:dyDescent="0.3">
      <c r="A2877" s="11" t="s">
        <v>911</v>
      </c>
      <c r="B2877" s="11">
        <v>2</v>
      </c>
    </row>
    <row r="2878" spans="1:2" ht="12" customHeight="1" x14ac:dyDescent="0.3">
      <c r="A2878" s="11" t="s">
        <v>112</v>
      </c>
      <c r="B2878" s="11">
        <v>1</v>
      </c>
    </row>
    <row r="2879" spans="1:2" ht="12" customHeight="1" x14ac:dyDescent="0.3">
      <c r="A2879" s="11" t="s">
        <v>572</v>
      </c>
      <c r="B2879" s="11">
        <v>1</v>
      </c>
    </row>
    <row r="2880" spans="1:2" ht="12" customHeight="1" x14ac:dyDescent="0.3">
      <c r="A2880" s="11" t="s">
        <v>4023</v>
      </c>
      <c r="B2880" s="11">
        <v>5</v>
      </c>
    </row>
    <row r="2881" spans="1:2" ht="12" customHeight="1" x14ac:dyDescent="0.3">
      <c r="A2881" s="11" t="s">
        <v>4878</v>
      </c>
      <c r="B2881" s="11">
        <v>1</v>
      </c>
    </row>
    <row r="2882" spans="1:2" ht="12" customHeight="1" x14ac:dyDescent="0.3">
      <c r="A2882" s="11" t="s">
        <v>5747</v>
      </c>
      <c r="B2882" s="11">
        <v>3</v>
      </c>
    </row>
    <row r="2883" spans="1:2" ht="12" customHeight="1" x14ac:dyDescent="0.3">
      <c r="A2883" s="11" t="s">
        <v>3403</v>
      </c>
      <c r="B2883" s="11">
        <v>3</v>
      </c>
    </row>
    <row r="2884" spans="1:2" ht="12" customHeight="1" x14ac:dyDescent="0.3">
      <c r="A2884" s="11" t="s">
        <v>4491</v>
      </c>
      <c r="B2884" s="11">
        <v>2</v>
      </c>
    </row>
    <row r="2885" spans="1:2" ht="12" customHeight="1" x14ac:dyDescent="0.3">
      <c r="A2885" s="11" t="s">
        <v>5822</v>
      </c>
      <c r="B2885" s="11">
        <v>35</v>
      </c>
    </row>
    <row r="2886" spans="1:2" ht="12" customHeight="1" x14ac:dyDescent="0.3">
      <c r="A2886" s="11" t="s">
        <v>5823</v>
      </c>
      <c r="B2886" s="11">
        <v>14</v>
      </c>
    </row>
    <row r="2887" spans="1:2" ht="12" customHeight="1" x14ac:dyDescent="0.3">
      <c r="A2887" s="11" t="s">
        <v>4575</v>
      </c>
      <c r="B2887" s="11">
        <v>2</v>
      </c>
    </row>
    <row r="2888" spans="1:2" ht="12" customHeight="1" x14ac:dyDescent="0.3">
      <c r="A2888" s="11" t="s">
        <v>10654</v>
      </c>
      <c r="B2888" s="11">
        <v>1</v>
      </c>
    </row>
    <row r="2889" spans="1:2" ht="12" customHeight="1" x14ac:dyDescent="0.3">
      <c r="A2889" s="11" t="s">
        <v>3173</v>
      </c>
      <c r="B2889" s="11">
        <v>4</v>
      </c>
    </row>
    <row r="2890" spans="1:2" ht="12" customHeight="1" x14ac:dyDescent="0.3">
      <c r="A2890" s="11" t="s">
        <v>5404</v>
      </c>
      <c r="B2890" s="11">
        <v>2</v>
      </c>
    </row>
    <row r="2891" spans="1:2" ht="12" customHeight="1" x14ac:dyDescent="0.3">
      <c r="A2891" s="11" t="s">
        <v>912</v>
      </c>
      <c r="B2891" s="11">
        <v>1</v>
      </c>
    </row>
    <row r="2892" spans="1:2" ht="12" customHeight="1" x14ac:dyDescent="0.3">
      <c r="A2892" s="11" t="s">
        <v>5917</v>
      </c>
      <c r="B2892" s="11">
        <v>5</v>
      </c>
    </row>
    <row r="2893" spans="1:2" ht="12" customHeight="1" x14ac:dyDescent="0.3">
      <c r="A2893" s="11" t="s">
        <v>5645</v>
      </c>
      <c r="B2893" s="11">
        <v>8</v>
      </c>
    </row>
    <row r="2894" spans="1:2" ht="12" customHeight="1" x14ac:dyDescent="0.3">
      <c r="A2894" s="11" t="s">
        <v>782</v>
      </c>
      <c r="B2894" s="11">
        <v>1</v>
      </c>
    </row>
    <row r="2895" spans="1:2" ht="12" customHeight="1" x14ac:dyDescent="0.3">
      <c r="A2895" s="11" t="s">
        <v>5405</v>
      </c>
      <c r="B2895" s="11">
        <v>3</v>
      </c>
    </row>
    <row r="2896" spans="1:2" ht="12" customHeight="1" x14ac:dyDescent="0.3">
      <c r="A2896" s="11" t="s">
        <v>3616</v>
      </c>
      <c r="B2896" s="11">
        <v>1</v>
      </c>
    </row>
    <row r="2897" spans="1:2" ht="12" customHeight="1" x14ac:dyDescent="0.3">
      <c r="A2897" s="11" t="s">
        <v>113</v>
      </c>
      <c r="B2897" s="11">
        <v>2</v>
      </c>
    </row>
    <row r="2898" spans="1:2" ht="12" customHeight="1" x14ac:dyDescent="0.3">
      <c r="A2898" s="11" t="s">
        <v>4576</v>
      </c>
      <c r="B2898" s="11">
        <v>1</v>
      </c>
    </row>
    <row r="2899" spans="1:2" ht="12" customHeight="1" x14ac:dyDescent="0.3">
      <c r="A2899" s="11" t="s">
        <v>4577</v>
      </c>
      <c r="B2899" s="11">
        <v>2</v>
      </c>
    </row>
    <row r="2900" spans="1:2" ht="12" customHeight="1" x14ac:dyDescent="0.3">
      <c r="A2900" s="11" t="s">
        <v>5113</v>
      </c>
      <c r="B2900" s="11">
        <v>48</v>
      </c>
    </row>
    <row r="2901" spans="1:2" ht="12" customHeight="1" x14ac:dyDescent="0.3">
      <c r="A2901" s="11" t="s">
        <v>5578</v>
      </c>
      <c r="B2901" s="11">
        <v>4</v>
      </c>
    </row>
    <row r="2902" spans="1:2" ht="12" customHeight="1" x14ac:dyDescent="0.3">
      <c r="A2902" s="11" t="s">
        <v>114</v>
      </c>
      <c r="B2902" s="11">
        <v>3</v>
      </c>
    </row>
    <row r="2903" spans="1:2" ht="12" customHeight="1" x14ac:dyDescent="0.3">
      <c r="A2903" s="11" t="s">
        <v>913</v>
      </c>
      <c r="B2903" s="11">
        <v>2</v>
      </c>
    </row>
    <row r="2904" spans="1:2" ht="12" customHeight="1" x14ac:dyDescent="0.3">
      <c r="A2904" s="11" t="s">
        <v>914</v>
      </c>
      <c r="B2904" s="11">
        <v>2</v>
      </c>
    </row>
    <row r="2905" spans="1:2" ht="12" customHeight="1" x14ac:dyDescent="0.3">
      <c r="A2905" s="11" t="s">
        <v>4286</v>
      </c>
      <c r="B2905" s="11">
        <v>20</v>
      </c>
    </row>
    <row r="2906" spans="1:2" ht="12" customHeight="1" x14ac:dyDescent="0.3">
      <c r="A2906" s="11" t="s">
        <v>1825</v>
      </c>
      <c r="B2906" s="11">
        <v>1</v>
      </c>
    </row>
    <row r="2907" spans="1:2" ht="12" customHeight="1" x14ac:dyDescent="0.3">
      <c r="A2907" s="11" t="s">
        <v>2912</v>
      </c>
      <c r="B2907" s="11">
        <v>5</v>
      </c>
    </row>
    <row r="2908" spans="1:2" ht="12" customHeight="1" x14ac:dyDescent="0.3">
      <c r="A2908" s="11" t="s">
        <v>5114</v>
      </c>
      <c r="B2908" s="11">
        <v>2</v>
      </c>
    </row>
    <row r="2909" spans="1:2" ht="12" customHeight="1" x14ac:dyDescent="0.3">
      <c r="A2909" s="11" t="s">
        <v>10676</v>
      </c>
      <c r="B2909" s="11">
        <v>3</v>
      </c>
    </row>
    <row r="2910" spans="1:2" ht="12" customHeight="1" x14ac:dyDescent="0.3">
      <c r="A2910" s="11" t="s">
        <v>5406</v>
      </c>
      <c r="B2910" s="11">
        <v>2</v>
      </c>
    </row>
    <row r="2911" spans="1:2" ht="12" customHeight="1" x14ac:dyDescent="0.3">
      <c r="A2911" s="11" t="s">
        <v>7073</v>
      </c>
      <c r="B2911" s="11">
        <v>4</v>
      </c>
    </row>
    <row r="2912" spans="1:2" ht="12" customHeight="1" x14ac:dyDescent="0.3">
      <c r="A2912" s="11" t="s">
        <v>7074</v>
      </c>
      <c r="B2912" s="11">
        <v>5</v>
      </c>
    </row>
    <row r="2913" spans="1:2" ht="12" customHeight="1" x14ac:dyDescent="0.3">
      <c r="A2913" s="11" t="s">
        <v>6053</v>
      </c>
      <c r="B2913" s="11">
        <v>1</v>
      </c>
    </row>
    <row r="2914" spans="1:2" ht="12" customHeight="1" x14ac:dyDescent="0.3">
      <c r="A2914" s="11" t="s">
        <v>7612</v>
      </c>
      <c r="B2914" s="11">
        <v>2</v>
      </c>
    </row>
    <row r="2915" spans="1:2" ht="12" customHeight="1" x14ac:dyDescent="0.3">
      <c r="A2915" s="11" t="s">
        <v>6599</v>
      </c>
      <c r="B2915" s="11">
        <v>10</v>
      </c>
    </row>
    <row r="2916" spans="1:2" ht="12" customHeight="1" x14ac:dyDescent="0.3">
      <c r="A2916" s="11" t="s">
        <v>4139</v>
      </c>
      <c r="B2916" s="11">
        <v>8</v>
      </c>
    </row>
    <row r="2917" spans="1:2" ht="12" customHeight="1" x14ac:dyDescent="0.3">
      <c r="A2917" s="11" t="s">
        <v>1544</v>
      </c>
      <c r="B2917" s="11">
        <v>1</v>
      </c>
    </row>
    <row r="2918" spans="1:2" ht="12" customHeight="1" x14ac:dyDescent="0.3">
      <c r="A2918" s="11" t="s">
        <v>6054</v>
      </c>
      <c r="B2918" s="11">
        <v>3</v>
      </c>
    </row>
    <row r="2919" spans="1:2" ht="12" customHeight="1" x14ac:dyDescent="0.3">
      <c r="A2919" s="11" t="s">
        <v>10689</v>
      </c>
      <c r="B2919" s="11">
        <v>2</v>
      </c>
    </row>
    <row r="2920" spans="1:2" ht="12" customHeight="1" x14ac:dyDescent="0.3">
      <c r="A2920" s="11" t="s">
        <v>915</v>
      </c>
      <c r="B2920" s="11">
        <v>2</v>
      </c>
    </row>
    <row r="2921" spans="1:2" ht="12" customHeight="1" x14ac:dyDescent="0.3">
      <c r="A2921" s="11" t="s">
        <v>4578</v>
      </c>
      <c r="B2921" s="11">
        <v>6</v>
      </c>
    </row>
    <row r="2922" spans="1:2" ht="12" customHeight="1" x14ac:dyDescent="0.3">
      <c r="A2922" s="11" t="s">
        <v>1197</v>
      </c>
      <c r="B2922" s="11">
        <v>1</v>
      </c>
    </row>
    <row r="2923" spans="1:2" ht="12" customHeight="1" x14ac:dyDescent="0.3">
      <c r="A2923" s="11" t="s">
        <v>10694</v>
      </c>
      <c r="B2923" s="11">
        <v>2</v>
      </c>
    </row>
    <row r="2924" spans="1:2" ht="12" customHeight="1" x14ac:dyDescent="0.3">
      <c r="A2924" s="11" t="s">
        <v>7433</v>
      </c>
      <c r="B2924" s="11">
        <v>1</v>
      </c>
    </row>
    <row r="2925" spans="1:2" ht="12" customHeight="1" x14ac:dyDescent="0.3">
      <c r="A2925" s="11" t="s">
        <v>5051</v>
      </c>
      <c r="B2925" s="11">
        <v>20</v>
      </c>
    </row>
    <row r="2926" spans="1:2" ht="12" customHeight="1" x14ac:dyDescent="0.3">
      <c r="A2926" s="11" t="s">
        <v>7075</v>
      </c>
      <c r="B2926" s="11">
        <v>3</v>
      </c>
    </row>
    <row r="2927" spans="1:2" ht="12" customHeight="1" x14ac:dyDescent="0.3">
      <c r="A2927" s="11" t="s">
        <v>1642</v>
      </c>
      <c r="B2927" s="11">
        <v>8</v>
      </c>
    </row>
    <row r="2928" spans="1:2" ht="12" customHeight="1" x14ac:dyDescent="0.3">
      <c r="A2928" s="11" t="s">
        <v>4078</v>
      </c>
      <c r="B2928" s="11">
        <v>8</v>
      </c>
    </row>
    <row r="2929" spans="1:2" ht="12" customHeight="1" x14ac:dyDescent="0.3">
      <c r="A2929" s="11" t="s">
        <v>1050</v>
      </c>
      <c r="B2929" s="11">
        <v>4</v>
      </c>
    </row>
    <row r="2930" spans="1:2" ht="12" customHeight="1" x14ac:dyDescent="0.3">
      <c r="A2930" s="11" t="s">
        <v>5212</v>
      </c>
      <c r="B2930" s="11">
        <v>1</v>
      </c>
    </row>
    <row r="2931" spans="1:2" ht="12" customHeight="1" x14ac:dyDescent="0.3">
      <c r="A2931" s="11" t="s">
        <v>7227</v>
      </c>
      <c r="B2931" s="11">
        <v>4</v>
      </c>
    </row>
    <row r="2932" spans="1:2" ht="12" customHeight="1" x14ac:dyDescent="0.3">
      <c r="A2932" s="11" t="s">
        <v>6336</v>
      </c>
      <c r="B2932" s="11">
        <v>5</v>
      </c>
    </row>
    <row r="2933" spans="1:2" ht="12" customHeight="1" x14ac:dyDescent="0.3">
      <c r="A2933" s="11" t="s">
        <v>6721</v>
      </c>
      <c r="B2933" s="11">
        <v>1</v>
      </c>
    </row>
    <row r="2934" spans="1:2" ht="12" customHeight="1" x14ac:dyDescent="0.3">
      <c r="A2934" s="11" t="s">
        <v>4678</v>
      </c>
      <c r="B2934" s="11">
        <v>1</v>
      </c>
    </row>
    <row r="2935" spans="1:2" ht="12" customHeight="1" x14ac:dyDescent="0.3">
      <c r="A2935" s="11" t="s">
        <v>3174</v>
      </c>
      <c r="B2935" s="11">
        <v>7</v>
      </c>
    </row>
    <row r="2936" spans="1:2" ht="12" customHeight="1" x14ac:dyDescent="0.3">
      <c r="A2936" s="11" t="s">
        <v>3404</v>
      </c>
      <c r="B2936" s="11">
        <v>1</v>
      </c>
    </row>
    <row r="2937" spans="1:2" ht="12" customHeight="1" x14ac:dyDescent="0.3">
      <c r="A2937" s="11" t="s">
        <v>573</v>
      </c>
      <c r="B2937" s="11">
        <v>1</v>
      </c>
    </row>
    <row r="2938" spans="1:2" ht="12" customHeight="1" x14ac:dyDescent="0.3">
      <c r="A2938" s="11" t="s">
        <v>4414</v>
      </c>
      <c r="B2938" s="11">
        <v>5</v>
      </c>
    </row>
    <row r="2939" spans="1:2" ht="12" customHeight="1" x14ac:dyDescent="0.3">
      <c r="A2939" s="11" t="s">
        <v>7434</v>
      </c>
      <c r="B2939" s="11">
        <v>3</v>
      </c>
    </row>
    <row r="2940" spans="1:2" ht="12" customHeight="1" x14ac:dyDescent="0.3">
      <c r="A2940" s="11" t="s">
        <v>10712</v>
      </c>
      <c r="B2940" s="11">
        <v>3</v>
      </c>
    </row>
    <row r="2941" spans="1:2" ht="12" customHeight="1" x14ac:dyDescent="0.3">
      <c r="A2941" s="11" t="s">
        <v>7076</v>
      </c>
      <c r="B2941" s="11">
        <v>3</v>
      </c>
    </row>
    <row r="2942" spans="1:2" ht="12" customHeight="1" x14ac:dyDescent="0.3">
      <c r="A2942" s="11" t="s">
        <v>6337</v>
      </c>
      <c r="B2942" s="11">
        <v>29</v>
      </c>
    </row>
    <row r="2943" spans="1:2" ht="12" customHeight="1" x14ac:dyDescent="0.3">
      <c r="A2943" s="11" t="s">
        <v>6338</v>
      </c>
      <c r="B2943" s="11">
        <v>15</v>
      </c>
    </row>
    <row r="2944" spans="1:2" ht="12" customHeight="1" x14ac:dyDescent="0.3">
      <c r="A2944" s="11" t="s">
        <v>6808</v>
      </c>
      <c r="B2944" s="11">
        <v>2</v>
      </c>
    </row>
    <row r="2945" spans="1:2" ht="12" customHeight="1" x14ac:dyDescent="0.3">
      <c r="A2945" s="11" t="s">
        <v>2559</v>
      </c>
      <c r="B2945" s="11">
        <v>9</v>
      </c>
    </row>
    <row r="2946" spans="1:2" ht="12" customHeight="1" x14ac:dyDescent="0.3">
      <c r="A2946" s="11" t="s">
        <v>4157</v>
      </c>
      <c r="B2946" s="11">
        <v>3</v>
      </c>
    </row>
    <row r="2947" spans="1:2" ht="12" customHeight="1" x14ac:dyDescent="0.3">
      <c r="A2947" s="11" t="s">
        <v>2631</v>
      </c>
      <c r="B2947" s="11">
        <v>1</v>
      </c>
    </row>
    <row r="2948" spans="1:2" ht="12" customHeight="1" x14ac:dyDescent="0.3">
      <c r="A2948" s="11" t="s">
        <v>1301</v>
      </c>
      <c r="B2948" s="11">
        <v>49</v>
      </c>
    </row>
    <row r="2949" spans="1:2" ht="12" customHeight="1" x14ac:dyDescent="0.3">
      <c r="A2949" s="11" t="s">
        <v>4815</v>
      </c>
      <c r="B2949" s="11">
        <v>3</v>
      </c>
    </row>
    <row r="2950" spans="1:2" ht="12" customHeight="1" x14ac:dyDescent="0.3">
      <c r="A2950" s="11" t="s">
        <v>433</v>
      </c>
      <c r="B2950" s="11">
        <v>12</v>
      </c>
    </row>
    <row r="2951" spans="1:2" ht="12" customHeight="1" x14ac:dyDescent="0.3">
      <c r="A2951" s="11" t="s">
        <v>1302</v>
      </c>
      <c r="B2951" s="11">
        <v>1</v>
      </c>
    </row>
    <row r="2952" spans="1:2" ht="12" customHeight="1" x14ac:dyDescent="0.3">
      <c r="A2952" s="11" t="s">
        <v>2231</v>
      </c>
      <c r="B2952" s="11">
        <v>1</v>
      </c>
    </row>
    <row r="2953" spans="1:2" ht="12" customHeight="1" x14ac:dyDescent="0.3">
      <c r="A2953" s="11" t="s">
        <v>4232</v>
      </c>
      <c r="B2953" s="11">
        <v>6</v>
      </c>
    </row>
    <row r="2954" spans="1:2" ht="12" customHeight="1" x14ac:dyDescent="0.3">
      <c r="A2954" s="11" t="s">
        <v>4961</v>
      </c>
      <c r="B2954" s="11">
        <v>5</v>
      </c>
    </row>
    <row r="2955" spans="1:2" ht="12" customHeight="1" x14ac:dyDescent="0.3">
      <c r="A2955" s="11" t="s">
        <v>6447</v>
      </c>
      <c r="B2955" s="11">
        <v>1</v>
      </c>
    </row>
    <row r="2956" spans="1:2" ht="12" customHeight="1" x14ac:dyDescent="0.3">
      <c r="A2956" s="11" t="s">
        <v>4079</v>
      </c>
      <c r="B2956" s="11">
        <v>5</v>
      </c>
    </row>
    <row r="2957" spans="1:2" ht="12" customHeight="1" x14ac:dyDescent="0.3">
      <c r="A2957" s="11" t="s">
        <v>3317</v>
      </c>
      <c r="B2957" s="11">
        <v>6</v>
      </c>
    </row>
    <row r="2958" spans="1:2" ht="12" customHeight="1" x14ac:dyDescent="0.3">
      <c r="A2958" s="11" t="s">
        <v>5115</v>
      </c>
      <c r="B2958" s="11">
        <v>2</v>
      </c>
    </row>
    <row r="2959" spans="1:2" ht="12" customHeight="1" x14ac:dyDescent="0.3">
      <c r="A2959" s="11" t="s">
        <v>3012</v>
      </c>
      <c r="B2959" s="11">
        <v>3</v>
      </c>
    </row>
    <row r="2960" spans="1:2" ht="12" customHeight="1" x14ac:dyDescent="0.3">
      <c r="A2960" s="11" t="s">
        <v>6339</v>
      </c>
      <c r="B2960" s="11">
        <v>24</v>
      </c>
    </row>
    <row r="2961" spans="1:2" ht="12" customHeight="1" x14ac:dyDescent="0.3">
      <c r="A2961" s="11" t="s">
        <v>5646</v>
      </c>
      <c r="B2961" s="11">
        <v>2</v>
      </c>
    </row>
    <row r="2962" spans="1:2" ht="12" customHeight="1" x14ac:dyDescent="0.3">
      <c r="A2962" s="11" t="s">
        <v>7077</v>
      </c>
      <c r="B2962" s="11">
        <v>1</v>
      </c>
    </row>
    <row r="2963" spans="1:2" ht="12" customHeight="1" x14ac:dyDescent="0.3">
      <c r="A2963" s="11" t="s">
        <v>5647</v>
      </c>
      <c r="B2963" s="11">
        <v>4</v>
      </c>
    </row>
    <row r="2964" spans="1:2" ht="12" customHeight="1" x14ac:dyDescent="0.3">
      <c r="A2964" s="11" t="s">
        <v>15865</v>
      </c>
      <c r="B2964" s="11">
        <v>2</v>
      </c>
    </row>
    <row r="2965" spans="1:2" ht="12" customHeight="1" x14ac:dyDescent="0.3">
      <c r="A2965" s="11" t="s">
        <v>3318</v>
      </c>
      <c r="B2965" s="11">
        <v>4</v>
      </c>
    </row>
    <row r="2966" spans="1:2" ht="12" customHeight="1" x14ac:dyDescent="0.3">
      <c r="A2966" s="11" t="s">
        <v>916</v>
      </c>
      <c r="B2966" s="11">
        <v>1</v>
      </c>
    </row>
    <row r="2967" spans="1:2" ht="12" customHeight="1" x14ac:dyDescent="0.3">
      <c r="A2967" s="11" t="s">
        <v>2039</v>
      </c>
      <c r="B2967" s="11">
        <v>4</v>
      </c>
    </row>
    <row r="2968" spans="1:2" ht="12" customHeight="1" x14ac:dyDescent="0.3">
      <c r="A2968" s="11" t="s">
        <v>2232</v>
      </c>
      <c r="B2968" s="11">
        <v>1</v>
      </c>
    </row>
    <row r="2969" spans="1:2" ht="12" customHeight="1" x14ac:dyDescent="0.3">
      <c r="A2969" s="11" t="s">
        <v>574</v>
      </c>
      <c r="B2969" s="11">
        <v>1</v>
      </c>
    </row>
    <row r="2970" spans="1:2" ht="12" customHeight="1" x14ac:dyDescent="0.3">
      <c r="A2970" s="11" t="s">
        <v>4287</v>
      </c>
      <c r="B2970" s="11">
        <v>4</v>
      </c>
    </row>
    <row r="2971" spans="1:2" ht="12" customHeight="1" x14ac:dyDescent="0.3">
      <c r="A2971" s="11" t="s">
        <v>5497</v>
      </c>
      <c r="B2971" s="11">
        <v>2</v>
      </c>
    </row>
    <row r="2972" spans="1:2" ht="12" customHeight="1" x14ac:dyDescent="0.3">
      <c r="A2972" s="11" t="s">
        <v>3013</v>
      </c>
      <c r="B2972" s="11">
        <v>3</v>
      </c>
    </row>
    <row r="2973" spans="1:2" ht="12" customHeight="1" x14ac:dyDescent="0.3">
      <c r="A2973" s="11" t="s">
        <v>5407</v>
      </c>
      <c r="B2973" s="11">
        <v>2</v>
      </c>
    </row>
    <row r="2974" spans="1:2" ht="12" customHeight="1" x14ac:dyDescent="0.3">
      <c r="A2974" s="11" t="s">
        <v>4158</v>
      </c>
      <c r="B2974" s="11">
        <v>9</v>
      </c>
    </row>
    <row r="2975" spans="1:2" ht="12" customHeight="1" x14ac:dyDescent="0.3">
      <c r="A2975" s="11" t="s">
        <v>10748</v>
      </c>
      <c r="B2975" s="11">
        <v>12</v>
      </c>
    </row>
    <row r="2976" spans="1:2" ht="12" customHeight="1" x14ac:dyDescent="0.3">
      <c r="A2976" s="11" t="s">
        <v>3014</v>
      </c>
      <c r="B2976" s="11">
        <v>1</v>
      </c>
    </row>
    <row r="2977" spans="1:2" ht="12" customHeight="1" x14ac:dyDescent="0.3">
      <c r="A2977" s="11" t="s">
        <v>1826</v>
      </c>
      <c r="B2977" s="11">
        <v>2</v>
      </c>
    </row>
    <row r="2978" spans="1:2" ht="12" customHeight="1" x14ac:dyDescent="0.3">
      <c r="A2978" s="11" t="s">
        <v>1827</v>
      </c>
      <c r="B2978" s="11">
        <v>5</v>
      </c>
    </row>
    <row r="2979" spans="1:2" ht="12" customHeight="1" x14ac:dyDescent="0.3">
      <c r="A2979" s="11" t="s">
        <v>1828</v>
      </c>
      <c r="B2979" s="11">
        <v>1</v>
      </c>
    </row>
    <row r="2980" spans="1:2" ht="12" customHeight="1" x14ac:dyDescent="0.3">
      <c r="A2980" s="11" t="s">
        <v>7005</v>
      </c>
      <c r="B2980" s="11">
        <v>8</v>
      </c>
    </row>
    <row r="2981" spans="1:2" ht="12" customHeight="1" x14ac:dyDescent="0.3">
      <c r="A2981" s="11" t="s">
        <v>6521</v>
      </c>
      <c r="B2981" s="11">
        <v>1</v>
      </c>
    </row>
    <row r="2982" spans="1:2" ht="12" customHeight="1" x14ac:dyDescent="0.3">
      <c r="A2982" s="11" t="s">
        <v>917</v>
      </c>
      <c r="B2982" s="11">
        <v>1</v>
      </c>
    </row>
    <row r="2983" spans="1:2" ht="12" customHeight="1" x14ac:dyDescent="0.3">
      <c r="A2983" s="11" t="s">
        <v>434</v>
      </c>
      <c r="B2983" s="11">
        <v>1</v>
      </c>
    </row>
    <row r="2984" spans="1:2" ht="12" customHeight="1" x14ac:dyDescent="0.3">
      <c r="A2984" s="11" t="s">
        <v>1643</v>
      </c>
      <c r="B2984" s="11">
        <v>26</v>
      </c>
    </row>
    <row r="2985" spans="1:2" ht="12" customHeight="1" x14ac:dyDescent="0.3">
      <c r="A2985" s="11" t="s">
        <v>2560</v>
      </c>
      <c r="B2985" s="11">
        <v>2</v>
      </c>
    </row>
    <row r="2986" spans="1:2" ht="12" customHeight="1" x14ac:dyDescent="0.3">
      <c r="A2986" s="11" t="s">
        <v>2913</v>
      </c>
      <c r="B2986" s="11">
        <v>4</v>
      </c>
    </row>
    <row r="2987" spans="1:2" ht="12" customHeight="1" x14ac:dyDescent="0.3">
      <c r="A2987" s="11" t="s">
        <v>2040</v>
      </c>
      <c r="B2987" s="11">
        <v>3</v>
      </c>
    </row>
    <row r="2988" spans="1:2" ht="12" customHeight="1" x14ac:dyDescent="0.3">
      <c r="A2988" s="11" t="s">
        <v>2041</v>
      </c>
      <c r="B2988" s="11">
        <v>12</v>
      </c>
    </row>
    <row r="2989" spans="1:2" ht="12" customHeight="1" x14ac:dyDescent="0.3">
      <c r="A2989" s="11" t="s">
        <v>575</v>
      </c>
      <c r="B2989" s="11">
        <v>4</v>
      </c>
    </row>
    <row r="2990" spans="1:2" ht="12" customHeight="1" x14ac:dyDescent="0.3">
      <c r="A2990" s="11" t="s">
        <v>435</v>
      </c>
      <c r="B2990" s="11">
        <v>2</v>
      </c>
    </row>
    <row r="2991" spans="1:2" ht="12" customHeight="1" x14ac:dyDescent="0.3">
      <c r="A2991" s="11" t="s">
        <v>10765</v>
      </c>
      <c r="B2991" s="11">
        <v>2</v>
      </c>
    </row>
    <row r="2992" spans="1:2" ht="12" customHeight="1" x14ac:dyDescent="0.3">
      <c r="A2992" s="11" t="s">
        <v>2042</v>
      </c>
      <c r="B2992" s="11">
        <v>3</v>
      </c>
    </row>
    <row r="2993" spans="1:2" ht="12" customHeight="1" x14ac:dyDescent="0.3">
      <c r="A2993" s="11" t="s">
        <v>2233</v>
      </c>
      <c r="B2993" s="11">
        <v>9</v>
      </c>
    </row>
    <row r="2994" spans="1:2" ht="12" customHeight="1" x14ac:dyDescent="0.3">
      <c r="A2994" s="11" t="s">
        <v>2561</v>
      </c>
      <c r="B2994" s="11">
        <v>2</v>
      </c>
    </row>
    <row r="2995" spans="1:2" ht="12" customHeight="1" x14ac:dyDescent="0.3">
      <c r="A2995" s="11" t="s">
        <v>3740</v>
      </c>
      <c r="B2995" s="11">
        <v>1</v>
      </c>
    </row>
    <row r="2996" spans="1:2" ht="12" customHeight="1" x14ac:dyDescent="0.3">
      <c r="A2996" s="11" t="s">
        <v>2774</v>
      </c>
      <c r="B2996" s="11">
        <v>1</v>
      </c>
    </row>
    <row r="2997" spans="1:2" ht="12" customHeight="1" x14ac:dyDescent="0.3">
      <c r="A2997" s="11" t="s">
        <v>1430</v>
      </c>
      <c r="B2997" s="11">
        <v>2</v>
      </c>
    </row>
    <row r="2998" spans="1:2" ht="12" customHeight="1" x14ac:dyDescent="0.3">
      <c r="A2998" s="11" t="s">
        <v>115</v>
      </c>
      <c r="B2998" s="11">
        <v>1</v>
      </c>
    </row>
    <row r="2999" spans="1:2" ht="12" customHeight="1" x14ac:dyDescent="0.3">
      <c r="A2999" s="11" t="s">
        <v>6722</v>
      </c>
      <c r="B2999" s="11">
        <v>3</v>
      </c>
    </row>
    <row r="3000" spans="1:2" ht="12" customHeight="1" x14ac:dyDescent="0.3">
      <c r="A3000" s="11" t="s">
        <v>116</v>
      </c>
      <c r="B3000" s="11">
        <v>9</v>
      </c>
    </row>
    <row r="3001" spans="1:2" ht="12" customHeight="1" x14ac:dyDescent="0.3">
      <c r="A3001" s="11" t="s">
        <v>3985</v>
      </c>
      <c r="B3001" s="11">
        <v>5</v>
      </c>
    </row>
    <row r="3002" spans="1:2" ht="12" customHeight="1" x14ac:dyDescent="0.3">
      <c r="A3002" s="11" t="s">
        <v>4159</v>
      </c>
      <c r="B3002" s="11">
        <v>8</v>
      </c>
    </row>
    <row r="3003" spans="1:2" ht="12" customHeight="1" x14ac:dyDescent="0.3">
      <c r="A3003" s="11" t="s">
        <v>10778</v>
      </c>
      <c r="B3003" s="11">
        <v>6</v>
      </c>
    </row>
    <row r="3004" spans="1:2" ht="12" customHeight="1" x14ac:dyDescent="0.3">
      <c r="A3004" s="11" t="s">
        <v>347</v>
      </c>
      <c r="B3004" s="11">
        <v>9</v>
      </c>
    </row>
    <row r="3005" spans="1:2" ht="12" customHeight="1" x14ac:dyDescent="0.3">
      <c r="A3005" s="11" t="s">
        <v>2043</v>
      </c>
      <c r="B3005" s="11">
        <v>11</v>
      </c>
    </row>
    <row r="3006" spans="1:2" ht="12" customHeight="1" x14ac:dyDescent="0.3">
      <c r="A3006" s="11" t="s">
        <v>3405</v>
      </c>
      <c r="B3006" s="11">
        <v>2</v>
      </c>
    </row>
    <row r="3007" spans="1:2" ht="12" customHeight="1" x14ac:dyDescent="0.3">
      <c r="A3007" s="11" t="s">
        <v>1829</v>
      </c>
      <c r="B3007" s="11">
        <v>1</v>
      </c>
    </row>
    <row r="3008" spans="1:2" ht="12" customHeight="1" x14ac:dyDescent="0.3">
      <c r="A3008" s="11" t="s">
        <v>918</v>
      </c>
      <c r="B3008" s="11">
        <v>6</v>
      </c>
    </row>
    <row r="3009" spans="1:2" ht="12" customHeight="1" x14ac:dyDescent="0.3">
      <c r="A3009" s="11" t="s">
        <v>4962</v>
      </c>
      <c r="B3009" s="11">
        <v>2</v>
      </c>
    </row>
    <row r="3010" spans="1:2" ht="12" customHeight="1" x14ac:dyDescent="0.3">
      <c r="A3010" s="11" t="s">
        <v>1303</v>
      </c>
      <c r="B3010" s="11">
        <v>10</v>
      </c>
    </row>
    <row r="3011" spans="1:2" ht="12" customHeight="1" x14ac:dyDescent="0.3">
      <c r="A3011" s="11" t="s">
        <v>7436</v>
      </c>
      <c r="B3011" s="11">
        <v>3</v>
      </c>
    </row>
    <row r="3012" spans="1:2" ht="12" customHeight="1" x14ac:dyDescent="0.3">
      <c r="A3012" s="11" t="s">
        <v>4446</v>
      </c>
      <c r="B3012" s="11">
        <v>13</v>
      </c>
    </row>
    <row r="3013" spans="1:2" ht="12" customHeight="1" x14ac:dyDescent="0.3">
      <c r="A3013" s="11" t="s">
        <v>2481</v>
      </c>
      <c r="B3013" s="11">
        <v>2</v>
      </c>
    </row>
    <row r="3014" spans="1:2" ht="12" customHeight="1" x14ac:dyDescent="0.3">
      <c r="A3014" s="11" t="s">
        <v>1304</v>
      </c>
      <c r="B3014" s="11">
        <v>4</v>
      </c>
    </row>
    <row r="3015" spans="1:2" ht="12" customHeight="1" x14ac:dyDescent="0.3">
      <c r="A3015" s="11" t="s">
        <v>1830</v>
      </c>
      <c r="B3015" s="11">
        <v>5</v>
      </c>
    </row>
    <row r="3016" spans="1:2" ht="12" customHeight="1" x14ac:dyDescent="0.3">
      <c r="A3016" s="11" t="s">
        <v>3319</v>
      </c>
      <c r="B3016" s="11">
        <v>3</v>
      </c>
    </row>
    <row r="3017" spans="1:2" ht="12" customHeight="1" x14ac:dyDescent="0.3">
      <c r="A3017" s="11" t="s">
        <v>2914</v>
      </c>
      <c r="B3017" s="11">
        <v>6</v>
      </c>
    </row>
    <row r="3018" spans="1:2" ht="12" customHeight="1" x14ac:dyDescent="0.3">
      <c r="A3018" s="11" t="s">
        <v>3897</v>
      </c>
      <c r="B3018" s="11">
        <v>2</v>
      </c>
    </row>
    <row r="3019" spans="1:2" ht="12" customHeight="1" x14ac:dyDescent="0.3">
      <c r="A3019" s="11" t="s">
        <v>2482</v>
      </c>
      <c r="B3019" s="11">
        <v>2</v>
      </c>
    </row>
    <row r="3020" spans="1:2" ht="12" customHeight="1" x14ac:dyDescent="0.3">
      <c r="A3020" s="11" t="s">
        <v>7202</v>
      </c>
      <c r="B3020" s="11">
        <v>71</v>
      </c>
    </row>
    <row r="3021" spans="1:2" ht="12" customHeight="1" x14ac:dyDescent="0.3">
      <c r="A3021" s="11" t="s">
        <v>4180</v>
      </c>
      <c r="B3021" s="11">
        <v>2</v>
      </c>
    </row>
    <row r="3022" spans="1:2" ht="12" customHeight="1" x14ac:dyDescent="0.3">
      <c r="A3022" s="11" t="s">
        <v>3472</v>
      </c>
      <c r="B3022" s="11">
        <v>11</v>
      </c>
    </row>
    <row r="3023" spans="1:2" ht="12" customHeight="1" x14ac:dyDescent="0.3">
      <c r="A3023" s="11" t="s">
        <v>1305</v>
      </c>
      <c r="B3023" s="11">
        <v>2</v>
      </c>
    </row>
    <row r="3024" spans="1:2" ht="12" customHeight="1" x14ac:dyDescent="0.3">
      <c r="A3024" s="11" t="s">
        <v>4963</v>
      </c>
      <c r="B3024" s="11">
        <v>6</v>
      </c>
    </row>
    <row r="3025" spans="1:2" ht="12" customHeight="1" x14ac:dyDescent="0.3">
      <c r="A3025" s="11" t="s">
        <v>4632</v>
      </c>
      <c r="B3025" s="11">
        <v>2</v>
      </c>
    </row>
    <row r="3026" spans="1:2" ht="12" customHeight="1" x14ac:dyDescent="0.3">
      <c r="A3026" s="11" t="s">
        <v>2395</v>
      </c>
      <c r="B3026" s="11">
        <v>1</v>
      </c>
    </row>
    <row r="3027" spans="1:2" ht="12" customHeight="1" x14ac:dyDescent="0.3">
      <c r="A3027" s="11" t="s">
        <v>576</v>
      </c>
      <c r="B3027" s="11">
        <v>2</v>
      </c>
    </row>
    <row r="3028" spans="1:2" ht="12" customHeight="1" x14ac:dyDescent="0.3">
      <c r="A3028" s="11" t="s">
        <v>7613</v>
      </c>
      <c r="B3028" s="11">
        <v>1</v>
      </c>
    </row>
    <row r="3029" spans="1:2" ht="12" customHeight="1" x14ac:dyDescent="0.3">
      <c r="A3029" s="11" t="s">
        <v>3804</v>
      </c>
      <c r="B3029" s="11">
        <v>656</v>
      </c>
    </row>
    <row r="3030" spans="1:2" ht="12" customHeight="1" x14ac:dyDescent="0.3">
      <c r="A3030" s="11" t="s">
        <v>7614</v>
      </c>
      <c r="B3030" s="11">
        <v>1</v>
      </c>
    </row>
    <row r="3031" spans="1:2" ht="12" customHeight="1" x14ac:dyDescent="0.3">
      <c r="A3031" s="11" t="s">
        <v>6448</v>
      </c>
      <c r="B3031" s="11">
        <v>6</v>
      </c>
    </row>
    <row r="3032" spans="1:2" ht="12" customHeight="1" x14ac:dyDescent="0.3">
      <c r="A3032" s="11" t="s">
        <v>4964</v>
      </c>
      <c r="B3032" s="11">
        <v>22</v>
      </c>
    </row>
    <row r="3033" spans="1:2" ht="12" customHeight="1" x14ac:dyDescent="0.3">
      <c r="A3033" s="11" t="s">
        <v>1431</v>
      </c>
      <c r="B3033" s="11">
        <v>1</v>
      </c>
    </row>
    <row r="3034" spans="1:2" ht="12" customHeight="1" x14ac:dyDescent="0.3">
      <c r="A3034" s="11" t="s">
        <v>6809</v>
      </c>
      <c r="B3034" s="11">
        <v>4</v>
      </c>
    </row>
    <row r="3035" spans="1:2" ht="12" customHeight="1" x14ac:dyDescent="0.3">
      <c r="A3035" s="11" t="s">
        <v>7006</v>
      </c>
      <c r="B3035" s="11">
        <v>2</v>
      </c>
    </row>
    <row r="3036" spans="1:2" ht="12" customHeight="1" x14ac:dyDescent="0.3">
      <c r="A3036" s="11" t="s">
        <v>4965</v>
      </c>
      <c r="B3036" s="11">
        <v>1</v>
      </c>
    </row>
    <row r="3037" spans="1:2" ht="12" customHeight="1" x14ac:dyDescent="0.3">
      <c r="A3037" s="11" t="s">
        <v>2234</v>
      </c>
      <c r="B3037" s="11">
        <v>1</v>
      </c>
    </row>
    <row r="3038" spans="1:2" ht="12" customHeight="1" x14ac:dyDescent="0.3">
      <c r="A3038" s="11" t="s">
        <v>1306</v>
      </c>
      <c r="B3038" s="11">
        <v>8</v>
      </c>
    </row>
    <row r="3039" spans="1:2" ht="12" customHeight="1" x14ac:dyDescent="0.3">
      <c r="A3039" s="11" t="s">
        <v>7615</v>
      </c>
      <c r="B3039" s="11">
        <v>1</v>
      </c>
    </row>
    <row r="3040" spans="1:2" ht="12" customHeight="1" x14ac:dyDescent="0.3">
      <c r="A3040" s="11" t="s">
        <v>117</v>
      </c>
      <c r="B3040" s="11">
        <v>2</v>
      </c>
    </row>
    <row r="3041" spans="1:2" ht="12" customHeight="1" x14ac:dyDescent="0.3">
      <c r="A3041" s="11" t="s">
        <v>1128</v>
      </c>
      <c r="B3041" s="11">
        <v>1</v>
      </c>
    </row>
    <row r="3042" spans="1:2" ht="12" customHeight="1" x14ac:dyDescent="0.3">
      <c r="A3042" s="11" t="s">
        <v>1307</v>
      </c>
      <c r="B3042" s="11">
        <v>3</v>
      </c>
    </row>
    <row r="3043" spans="1:2" ht="12" customHeight="1" x14ac:dyDescent="0.3">
      <c r="A3043" s="11" t="s">
        <v>6911</v>
      </c>
      <c r="B3043" s="11">
        <v>4</v>
      </c>
    </row>
    <row r="3044" spans="1:2" ht="12" customHeight="1" x14ac:dyDescent="0.3">
      <c r="A3044" s="11" t="s">
        <v>1545</v>
      </c>
      <c r="B3044" s="11">
        <v>1</v>
      </c>
    </row>
    <row r="3045" spans="1:2" ht="12" customHeight="1" x14ac:dyDescent="0.3">
      <c r="A3045" s="11" t="s">
        <v>2396</v>
      </c>
      <c r="B3045" s="11">
        <v>2</v>
      </c>
    </row>
    <row r="3046" spans="1:2" ht="12" customHeight="1" x14ac:dyDescent="0.3">
      <c r="A3046" s="11" t="s">
        <v>7616</v>
      </c>
      <c r="B3046" s="11">
        <v>1</v>
      </c>
    </row>
    <row r="3047" spans="1:2" ht="12" customHeight="1" x14ac:dyDescent="0.3">
      <c r="A3047" s="11" t="s">
        <v>1644</v>
      </c>
      <c r="B3047" s="11">
        <v>7</v>
      </c>
    </row>
    <row r="3048" spans="1:2" ht="12" customHeight="1" x14ac:dyDescent="0.3">
      <c r="A3048" s="11" t="s">
        <v>5408</v>
      </c>
      <c r="B3048" s="11">
        <v>2</v>
      </c>
    </row>
    <row r="3049" spans="1:2" ht="12" customHeight="1" x14ac:dyDescent="0.3">
      <c r="A3049" s="11" t="s">
        <v>7617</v>
      </c>
      <c r="B3049" s="11">
        <v>2</v>
      </c>
    </row>
    <row r="3050" spans="1:2" ht="12" customHeight="1" x14ac:dyDescent="0.3">
      <c r="A3050" s="11" t="s">
        <v>5918</v>
      </c>
      <c r="B3050" s="11">
        <v>4</v>
      </c>
    </row>
    <row r="3051" spans="1:2" ht="12" customHeight="1" x14ac:dyDescent="0.3">
      <c r="A3051" s="11" t="s">
        <v>2044</v>
      </c>
      <c r="B3051" s="11">
        <v>14</v>
      </c>
    </row>
    <row r="3052" spans="1:2" ht="12" customHeight="1" x14ac:dyDescent="0.3">
      <c r="A3052" s="11" t="s">
        <v>436</v>
      </c>
      <c r="B3052" s="11">
        <v>4</v>
      </c>
    </row>
    <row r="3053" spans="1:2" ht="12" customHeight="1" x14ac:dyDescent="0.3">
      <c r="A3053" s="11" t="s">
        <v>1129</v>
      </c>
      <c r="B3053" s="11">
        <v>2</v>
      </c>
    </row>
    <row r="3054" spans="1:2" ht="12" customHeight="1" x14ac:dyDescent="0.3">
      <c r="A3054" s="11" t="s">
        <v>7527</v>
      </c>
      <c r="B3054" s="11">
        <v>5</v>
      </c>
    </row>
    <row r="3055" spans="1:2" ht="12" customHeight="1" x14ac:dyDescent="0.3">
      <c r="A3055" s="11" t="s">
        <v>1831</v>
      </c>
      <c r="B3055" s="11">
        <v>4</v>
      </c>
    </row>
    <row r="3056" spans="1:2" ht="12" customHeight="1" x14ac:dyDescent="0.3">
      <c r="A3056" s="11" t="s">
        <v>348</v>
      </c>
      <c r="B3056" s="11">
        <v>1</v>
      </c>
    </row>
    <row r="3057" spans="1:2" ht="12" customHeight="1" x14ac:dyDescent="0.3">
      <c r="A3057" s="11" t="s">
        <v>3406</v>
      </c>
      <c r="B3057" s="11">
        <v>3</v>
      </c>
    </row>
    <row r="3058" spans="1:2" ht="12" customHeight="1" x14ac:dyDescent="0.3">
      <c r="A3058" s="11" t="s">
        <v>118</v>
      </c>
      <c r="B3058" s="11">
        <v>1</v>
      </c>
    </row>
    <row r="3059" spans="1:2" ht="12" customHeight="1" x14ac:dyDescent="0.3">
      <c r="A3059" s="11" t="s">
        <v>2045</v>
      </c>
      <c r="B3059" s="11">
        <v>2</v>
      </c>
    </row>
    <row r="3060" spans="1:2" ht="12" customHeight="1" x14ac:dyDescent="0.3">
      <c r="A3060" s="11" t="s">
        <v>4492</v>
      </c>
      <c r="B3060" s="11">
        <v>4</v>
      </c>
    </row>
    <row r="3061" spans="1:2" ht="12" customHeight="1" x14ac:dyDescent="0.3">
      <c r="A3061" s="11" t="s">
        <v>5648</v>
      </c>
      <c r="B3061" s="11">
        <v>1</v>
      </c>
    </row>
    <row r="3062" spans="1:2" ht="12" customHeight="1" x14ac:dyDescent="0.3">
      <c r="A3062" s="11" t="s">
        <v>7007</v>
      </c>
      <c r="B3062" s="11">
        <v>2</v>
      </c>
    </row>
    <row r="3063" spans="1:2" ht="12" customHeight="1" x14ac:dyDescent="0.3">
      <c r="A3063" s="11" t="s">
        <v>10840</v>
      </c>
      <c r="B3063" s="11">
        <v>13</v>
      </c>
    </row>
    <row r="3064" spans="1:2" ht="12" customHeight="1" x14ac:dyDescent="0.3">
      <c r="A3064" s="11" t="s">
        <v>919</v>
      </c>
      <c r="B3064" s="11">
        <v>1</v>
      </c>
    </row>
    <row r="3065" spans="1:2" ht="12" customHeight="1" x14ac:dyDescent="0.3">
      <c r="A3065" s="11" t="s">
        <v>7297</v>
      </c>
      <c r="B3065" s="11">
        <v>3</v>
      </c>
    </row>
    <row r="3066" spans="1:2" ht="12" customHeight="1" x14ac:dyDescent="0.3">
      <c r="A3066" s="11" t="s">
        <v>7254</v>
      </c>
      <c r="B3066" s="11">
        <v>31</v>
      </c>
    </row>
    <row r="3067" spans="1:2" ht="12" customHeight="1" x14ac:dyDescent="0.3">
      <c r="A3067" s="11" t="s">
        <v>7355</v>
      </c>
      <c r="B3067" s="11">
        <v>1</v>
      </c>
    </row>
    <row r="3068" spans="1:2" ht="12" customHeight="1" x14ac:dyDescent="0.3">
      <c r="A3068" s="11" t="s">
        <v>119</v>
      </c>
      <c r="B3068" s="11">
        <v>17</v>
      </c>
    </row>
    <row r="3069" spans="1:2" ht="12" customHeight="1" x14ac:dyDescent="0.3">
      <c r="A3069" s="11" t="s">
        <v>3175</v>
      </c>
      <c r="B3069" s="11">
        <v>6</v>
      </c>
    </row>
    <row r="3070" spans="1:2" ht="12" customHeight="1" x14ac:dyDescent="0.3">
      <c r="A3070" s="11" t="s">
        <v>7618</v>
      </c>
      <c r="B3070" s="11">
        <v>3</v>
      </c>
    </row>
    <row r="3071" spans="1:2" ht="12" customHeight="1" x14ac:dyDescent="0.3">
      <c r="A3071" s="11" t="s">
        <v>6955</v>
      </c>
      <c r="B3071" s="11">
        <v>6</v>
      </c>
    </row>
    <row r="3072" spans="1:2" ht="12" customHeight="1" x14ac:dyDescent="0.3">
      <c r="A3072" s="11" t="s">
        <v>1051</v>
      </c>
      <c r="B3072" s="11">
        <v>1</v>
      </c>
    </row>
    <row r="3073" spans="1:2" ht="12" customHeight="1" x14ac:dyDescent="0.3">
      <c r="A3073" s="11" t="s">
        <v>6810</v>
      </c>
      <c r="B3073" s="11">
        <v>2</v>
      </c>
    </row>
    <row r="3074" spans="1:2" ht="12" customHeight="1" x14ac:dyDescent="0.3">
      <c r="A3074" s="11" t="s">
        <v>6055</v>
      </c>
      <c r="B3074" s="11">
        <v>5</v>
      </c>
    </row>
    <row r="3075" spans="1:2" ht="12" customHeight="1" x14ac:dyDescent="0.3">
      <c r="A3075" s="11" t="s">
        <v>6056</v>
      </c>
      <c r="B3075" s="11">
        <v>11</v>
      </c>
    </row>
    <row r="3076" spans="1:2" ht="12" customHeight="1" x14ac:dyDescent="0.3">
      <c r="A3076" s="11" t="s">
        <v>1130</v>
      </c>
      <c r="B3076" s="11">
        <v>2</v>
      </c>
    </row>
    <row r="3077" spans="1:2" ht="12" customHeight="1" x14ac:dyDescent="0.3">
      <c r="A3077" s="11" t="s">
        <v>1198</v>
      </c>
      <c r="B3077" s="11">
        <v>2</v>
      </c>
    </row>
    <row r="3078" spans="1:2" ht="12" customHeight="1" x14ac:dyDescent="0.3">
      <c r="A3078" s="11" t="s">
        <v>5498</v>
      </c>
      <c r="B3078" s="11">
        <v>2</v>
      </c>
    </row>
    <row r="3079" spans="1:2" ht="12" customHeight="1" x14ac:dyDescent="0.3">
      <c r="A3079" s="11" t="s">
        <v>6723</v>
      </c>
      <c r="B3079" s="11">
        <v>5</v>
      </c>
    </row>
    <row r="3080" spans="1:2" ht="12" customHeight="1" x14ac:dyDescent="0.3">
      <c r="A3080" s="11" t="s">
        <v>6511</v>
      </c>
      <c r="B3080" s="11">
        <v>1</v>
      </c>
    </row>
    <row r="3081" spans="1:2" ht="12" customHeight="1" x14ac:dyDescent="0.3">
      <c r="A3081" s="11" t="s">
        <v>5748</v>
      </c>
      <c r="B3081" s="11">
        <v>1</v>
      </c>
    </row>
    <row r="3082" spans="1:2" ht="12" customHeight="1" x14ac:dyDescent="0.3">
      <c r="A3082" s="11" t="s">
        <v>6267</v>
      </c>
      <c r="B3082" s="11">
        <v>22</v>
      </c>
    </row>
    <row r="3083" spans="1:2" ht="12" customHeight="1" x14ac:dyDescent="0.3">
      <c r="A3083" s="11" t="s">
        <v>6057</v>
      </c>
      <c r="B3083" s="11">
        <v>2</v>
      </c>
    </row>
    <row r="3084" spans="1:2" ht="12" customHeight="1" x14ac:dyDescent="0.3">
      <c r="A3084" s="11" t="s">
        <v>5213</v>
      </c>
      <c r="B3084" s="11">
        <v>3</v>
      </c>
    </row>
    <row r="3085" spans="1:2" ht="12" customHeight="1" x14ac:dyDescent="0.3">
      <c r="A3085" s="11" t="s">
        <v>6236</v>
      </c>
      <c r="B3085" s="11">
        <v>25</v>
      </c>
    </row>
    <row r="3086" spans="1:2" ht="12" customHeight="1" x14ac:dyDescent="0.3">
      <c r="A3086" s="11" t="s">
        <v>5649</v>
      </c>
      <c r="B3086" s="11">
        <v>5</v>
      </c>
    </row>
    <row r="3087" spans="1:2" ht="12" customHeight="1" x14ac:dyDescent="0.3">
      <c r="A3087" s="11" t="s">
        <v>6811</v>
      </c>
      <c r="B3087" s="11">
        <v>21</v>
      </c>
    </row>
    <row r="3088" spans="1:2" ht="12" customHeight="1" x14ac:dyDescent="0.3">
      <c r="A3088" s="11" t="s">
        <v>6812</v>
      </c>
      <c r="B3088" s="11">
        <v>7</v>
      </c>
    </row>
    <row r="3089" spans="1:2" ht="12" customHeight="1" x14ac:dyDescent="0.3">
      <c r="A3089" s="11" t="s">
        <v>7078</v>
      </c>
      <c r="B3089" s="11">
        <v>8</v>
      </c>
    </row>
    <row r="3090" spans="1:2" ht="12" customHeight="1" x14ac:dyDescent="0.3">
      <c r="A3090" s="11" t="s">
        <v>4544</v>
      </c>
      <c r="B3090" s="11">
        <v>2</v>
      </c>
    </row>
    <row r="3091" spans="1:2" ht="12" customHeight="1" x14ac:dyDescent="0.3">
      <c r="A3091" s="11" t="s">
        <v>6237</v>
      </c>
      <c r="B3091" s="11">
        <v>23</v>
      </c>
    </row>
    <row r="3092" spans="1:2" ht="12" customHeight="1" x14ac:dyDescent="0.3">
      <c r="A3092" s="11" t="s">
        <v>2775</v>
      </c>
      <c r="B3092" s="11">
        <v>3</v>
      </c>
    </row>
    <row r="3093" spans="1:2" ht="12" customHeight="1" x14ac:dyDescent="0.3">
      <c r="A3093" s="11" t="s">
        <v>7437</v>
      </c>
      <c r="B3093" s="11">
        <v>1</v>
      </c>
    </row>
    <row r="3094" spans="1:2" ht="12" customHeight="1" x14ac:dyDescent="0.3">
      <c r="A3094" s="11" t="s">
        <v>6724</v>
      </c>
      <c r="B3094" s="11">
        <v>8</v>
      </c>
    </row>
    <row r="3095" spans="1:2" ht="12" customHeight="1" x14ac:dyDescent="0.3">
      <c r="A3095" s="11" t="s">
        <v>5409</v>
      </c>
      <c r="B3095" s="11">
        <v>3</v>
      </c>
    </row>
    <row r="3096" spans="1:2" ht="12" customHeight="1" x14ac:dyDescent="0.3">
      <c r="A3096" s="11" t="s">
        <v>6340</v>
      </c>
      <c r="B3096" s="11">
        <v>1</v>
      </c>
    </row>
    <row r="3097" spans="1:2" ht="12" customHeight="1" x14ac:dyDescent="0.3">
      <c r="A3097" s="11" t="s">
        <v>5824</v>
      </c>
      <c r="B3097" s="11">
        <v>100</v>
      </c>
    </row>
    <row r="3098" spans="1:2" ht="12" customHeight="1" x14ac:dyDescent="0.3">
      <c r="A3098" s="11" t="s">
        <v>7008</v>
      </c>
      <c r="B3098" s="11">
        <v>3</v>
      </c>
    </row>
    <row r="3099" spans="1:2" ht="12" customHeight="1" x14ac:dyDescent="0.3">
      <c r="A3099" s="11" t="s">
        <v>5116</v>
      </c>
      <c r="B3099" s="11">
        <v>3</v>
      </c>
    </row>
    <row r="3100" spans="1:2" ht="12" customHeight="1" x14ac:dyDescent="0.3">
      <c r="A3100" s="11" t="s">
        <v>5410</v>
      </c>
      <c r="B3100" s="11">
        <v>2</v>
      </c>
    </row>
    <row r="3101" spans="1:2" ht="12" customHeight="1" x14ac:dyDescent="0.3">
      <c r="A3101" s="11" t="s">
        <v>5300</v>
      </c>
      <c r="B3101" s="11">
        <v>23</v>
      </c>
    </row>
    <row r="3102" spans="1:2" ht="12" customHeight="1" x14ac:dyDescent="0.3">
      <c r="A3102" s="11" t="s">
        <v>6058</v>
      </c>
      <c r="B3102" s="11">
        <v>2</v>
      </c>
    </row>
    <row r="3103" spans="1:2" ht="12" customHeight="1" x14ac:dyDescent="0.3">
      <c r="A3103" s="11" t="s">
        <v>6341</v>
      </c>
      <c r="B3103" s="11">
        <v>2</v>
      </c>
    </row>
    <row r="3104" spans="1:2" ht="12" customHeight="1" x14ac:dyDescent="0.3">
      <c r="A3104" s="11" t="s">
        <v>2235</v>
      </c>
      <c r="B3104" s="11">
        <v>5</v>
      </c>
    </row>
    <row r="3105" spans="1:2" ht="12" customHeight="1" x14ac:dyDescent="0.3">
      <c r="A3105" s="11" t="s">
        <v>2690</v>
      </c>
      <c r="B3105" s="11">
        <v>22</v>
      </c>
    </row>
    <row r="3106" spans="1:2" ht="12" customHeight="1" x14ac:dyDescent="0.3">
      <c r="A3106" s="11" t="s">
        <v>3741</v>
      </c>
      <c r="B3106" s="11">
        <v>1</v>
      </c>
    </row>
    <row r="3107" spans="1:2" ht="12" customHeight="1" x14ac:dyDescent="0.3">
      <c r="A3107" s="11" t="s">
        <v>2776</v>
      </c>
      <c r="B3107" s="11">
        <v>1</v>
      </c>
    </row>
    <row r="3108" spans="1:2" ht="12" customHeight="1" x14ac:dyDescent="0.3">
      <c r="A3108" s="11" t="s">
        <v>3742</v>
      </c>
      <c r="B3108" s="11">
        <v>1</v>
      </c>
    </row>
    <row r="3109" spans="1:2" ht="12" customHeight="1" x14ac:dyDescent="0.3">
      <c r="A3109" s="11" t="s">
        <v>120</v>
      </c>
      <c r="B3109" s="11">
        <v>3</v>
      </c>
    </row>
    <row r="3110" spans="1:2" ht="12" customHeight="1" x14ac:dyDescent="0.3">
      <c r="A3110" s="11" t="s">
        <v>6725</v>
      </c>
      <c r="B3110" s="11">
        <v>5</v>
      </c>
    </row>
    <row r="3111" spans="1:2" ht="12" customHeight="1" x14ac:dyDescent="0.3">
      <c r="A3111" s="11" t="s">
        <v>10889</v>
      </c>
      <c r="B3111" s="11">
        <v>1</v>
      </c>
    </row>
    <row r="3112" spans="1:2" ht="12" customHeight="1" x14ac:dyDescent="0.3">
      <c r="A3112" s="11" t="s">
        <v>3176</v>
      </c>
      <c r="B3112" s="11">
        <v>6</v>
      </c>
    </row>
    <row r="3113" spans="1:2" ht="12" customHeight="1" x14ac:dyDescent="0.3">
      <c r="A3113" s="11" t="s">
        <v>2236</v>
      </c>
      <c r="B3113" s="11">
        <v>4</v>
      </c>
    </row>
    <row r="3114" spans="1:2" ht="12" customHeight="1" x14ac:dyDescent="0.3">
      <c r="A3114" s="11" t="s">
        <v>7009</v>
      </c>
      <c r="B3114" s="11">
        <v>1</v>
      </c>
    </row>
    <row r="3115" spans="1:2" ht="12" customHeight="1" x14ac:dyDescent="0.3">
      <c r="A3115" s="11" t="s">
        <v>2483</v>
      </c>
      <c r="B3115" s="11">
        <v>8</v>
      </c>
    </row>
    <row r="3116" spans="1:2" ht="12" customHeight="1" x14ac:dyDescent="0.3">
      <c r="A3116" s="11" t="s">
        <v>1308</v>
      </c>
      <c r="B3116" s="11">
        <v>2</v>
      </c>
    </row>
    <row r="3117" spans="1:2" ht="12" customHeight="1" x14ac:dyDescent="0.3">
      <c r="A3117" s="11" t="s">
        <v>2237</v>
      </c>
      <c r="B3117" s="11">
        <v>1</v>
      </c>
    </row>
    <row r="3118" spans="1:2" ht="12" customHeight="1" x14ac:dyDescent="0.3">
      <c r="A3118" s="11" t="s">
        <v>7407</v>
      </c>
      <c r="B3118" s="11">
        <v>2</v>
      </c>
    </row>
    <row r="3119" spans="1:2" ht="12" customHeight="1" x14ac:dyDescent="0.3">
      <c r="A3119" s="11" t="s">
        <v>2397</v>
      </c>
      <c r="B3119" s="11">
        <v>1</v>
      </c>
    </row>
    <row r="3120" spans="1:2" ht="12" customHeight="1" x14ac:dyDescent="0.3">
      <c r="A3120" s="11" t="s">
        <v>3473</v>
      </c>
      <c r="B3120" s="11">
        <v>5</v>
      </c>
    </row>
    <row r="3121" spans="1:2" ht="12" customHeight="1" x14ac:dyDescent="0.3">
      <c r="A3121" s="11" t="s">
        <v>7619</v>
      </c>
      <c r="B3121" s="11">
        <v>1</v>
      </c>
    </row>
    <row r="3122" spans="1:2" ht="12" customHeight="1" x14ac:dyDescent="0.3">
      <c r="A3122" s="11" t="s">
        <v>7620</v>
      </c>
      <c r="B3122" s="11">
        <v>5</v>
      </c>
    </row>
    <row r="3123" spans="1:2" ht="12" customHeight="1" x14ac:dyDescent="0.3">
      <c r="A3123" s="11" t="s">
        <v>7528</v>
      </c>
      <c r="B3123" s="11">
        <v>1</v>
      </c>
    </row>
    <row r="3124" spans="1:2" ht="12" customHeight="1" x14ac:dyDescent="0.3">
      <c r="A3124" s="11" t="s">
        <v>7621</v>
      </c>
      <c r="B3124" s="11">
        <v>8</v>
      </c>
    </row>
    <row r="3125" spans="1:2" ht="12" customHeight="1" x14ac:dyDescent="0.3">
      <c r="A3125" s="11" t="s">
        <v>10903</v>
      </c>
      <c r="B3125" s="11">
        <v>1</v>
      </c>
    </row>
    <row r="3126" spans="1:2" ht="12" customHeight="1" x14ac:dyDescent="0.3">
      <c r="A3126" s="11" t="s">
        <v>7529</v>
      </c>
      <c r="B3126" s="11">
        <v>1</v>
      </c>
    </row>
    <row r="3127" spans="1:2" ht="12" customHeight="1" x14ac:dyDescent="0.3">
      <c r="A3127" s="11" t="s">
        <v>2484</v>
      </c>
      <c r="B3127" s="11">
        <v>7</v>
      </c>
    </row>
    <row r="3128" spans="1:2" ht="12" customHeight="1" x14ac:dyDescent="0.3">
      <c r="A3128" s="11" t="s">
        <v>1546</v>
      </c>
      <c r="B3128" s="11">
        <v>2</v>
      </c>
    </row>
    <row r="3129" spans="1:2" ht="12" customHeight="1" x14ac:dyDescent="0.3">
      <c r="A3129" s="11" t="s">
        <v>4966</v>
      </c>
      <c r="B3129" s="11">
        <v>1</v>
      </c>
    </row>
    <row r="3130" spans="1:2" ht="12" customHeight="1" x14ac:dyDescent="0.3">
      <c r="A3130" s="11" t="s">
        <v>3177</v>
      </c>
      <c r="B3130" s="11">
        <v>4</v>
      </c>
    </row>
    <row r="3131" spans="1:2" ht="12" customHeight="1" x14ac:dyDescent="0.3">
      <c r="A3131" s="11" t="s">
        <v>6522</v>
      </c>
      <c r="B3131" s="11">
        <v>2</v>
      </c>
    </row>
    <row r="3132" spans="1:2" ht="12" customHeight="1" x14ac:dyDescent="0.3">
      <c r="A3132" s="11" t="s">
        <v>1645</v>
      </c>
      <c r="B3132" s="11">
        <v>17</v>
      </c>
    </row>
    <row r="3133" spans="1:2" ht="12" customHeight="1" x14ac:dyDescent="0.3">
      <c r="A3133" s="11" t="s">
        <v>5214</v>
      </c>
      <c r="B3133" s="11">
        <v>1</v>
      </c>
    </row>
    <row r="3134" spans="1:2" ht="12" customHeight="1" x14ac:dyDescent="0.3">
      <c r="A3134" s="11" t="s">
        <v>3571</v>
      </c>
      <c r="B3134" s="11">
        <v>37</v>
      </c>
    </row>
    <row r="3135" spans="1:2" ht="12" customHeight="1" x14ac:dyDescent="0.3">
      <c r="A3135" s="11" t="s">
        <v>1309</v>
      </c>
      <c r="B3135" s="11">
        <v>4</v>
      </c>
    </row>
    <row r="3136" spans="1:2" ht="12" customHeight="1" x14ac:dyDescent="0.3">
      <c r="A3136" s="11" t="s">
        <v>1310</v>
      </c>
      <c r="B3136" s="11">
        <v>6</v>
      </c>
    </row>
    <row r="3137" spans="1:2" ht="12" customHeight="1" x14ac:dyDescent="0.3">
      <c r="A3137" s="11" t="s">
        <v>1832</v>
      </c>
      <c r="B3137" s="11">
        <v>4</v>
      </c>
    </row>
    <row r="3138" spans="1:2" ht="12" customHeight="1" x14ac:dyDescent="0.3">
      <c r="A3138" s="11" t="s">
        <v>1833</v>
      </c>
      <c r="B3138" s="11">
        <v>5</v>
      </c>
    </row>
    <row r="3139" spans="1:2" ht="12" customHeight="1" x14ac:dyDescent="0.3">
      <c r="A3139" s="11" t="s">
        <v>1311</v>
      </c>
      <c r="B3139" s="11">
        <v>2</v>
      </c>
    </row>
    <row r="3140" spans="1:2" ht="12" customHeight="1" x14ac:dyDescent="0.3">
      <c r="A3140" s="11" t="s">
        <v>1834</v>
      </c>
      <c r="B3140" s="11">
        <v>2</v>
      </c>
    </row>
    <row r="3141" spans="1:2" ht="12" customHeight="1" x14ac:dyDescent="0.3">
      <c r="A3141" s="11" t="s">
        <v>4126</v>
      </c>
      <c r="B3141" s="11">
        <v>5</v>
      </c>
    </row>
    <row r="3142" spans="1:2" ht="12" customHeight="1" x14ac:dyDescent="0.3">
      <c r="A3142" s="11" t="s">
        <v>3805</v>
      </c>
      <c r="B3142" s="11">
        <v>1</v>
      </c>
    </row>
    <row r="3143" spans="1:2" ht="12" customHeight="1" x14ac:dyDescent="0.3">
      <c r="A3143" s="11" t="s">
        <v>577</v>
      </c>
      <c r="B3143" s="11">
        <v>1</v>
      </c>
    </row>
    <row r="3144" spans="1:2" ht="12" customHeight="1" x14ac:dyDescent="0.3">
      <c r="A3144" s="11" t="s">
        <v>3107</v>
      </c>
      <c r="B3144" s="11">
        <v>2</v>
      </c>
    </row>
    <row r="3145" spans="1:2" ht="12" customHeight="1" x14ac:dyDescent="0.3">
      <c r="A3145" s="11" t="s">
        <v>3898</v>
      </c>
      <c r="B3145" s="11">
        <v>5</v>
      </c>
    </row>
    <row r="3146" spans="1:2" ht="12" customHeight="1" x14ac:dyDescent="0.3">
      <c r="A3146" s="11" t="s">
        <v>578</v>
      </c>
      <c r="B3146" s="11">
        <v>1</v>
      </c>
    </row>
    <row r="3147" spans="1:2" ht="12" customHeight="1" x14ac:dyDescent="0.3">
      <c r="A3147" s="11" t="s">
        <v>2046</v>
      </c>
      <c r="B3147" s="11">
        <v>4</v>
      </c>
    </row>
    <row r="3148" spans="1:2" ht="12" customHeight="1" x14ac:dyDescent="0.3">
      <c r="A3148" s="11" t="s">
        <v>579</v>
      </c>
      <c r="B3148" s="11">
        <v>3</v>
      </c>
    </row>
    <row r="3149" spans="1:2" ht="12" customHeight="1" x14ac:dyDescent="0.3">
      <c r="A3149" s="11" t="s">
        <v>437</v>
      </c>
      <c r="B3149" s="11">
        <v>5</v>
      </c>
    </row>
    <row r="3150" spans="1:2" ht="12" customHeight="1" x14ac:dyDescent="0.3">
      <c r="A3150" s="11" t="s">
        <v>4579</v>
      </c>
      <c r="B3150" s="11">
        <v>3</v>
      </c>
    </row>
    <row r="3151" spans="1:2" ht="12" customHeight="1" x14ac:dyDescent="0.3">
      <c r="A3151" s="11" t="s">
        <v>3572</v>
      </c>
      <c r="B3151" s="11">
        <v>7</v>
      </c>
    </row>
    <row r="3152" spans="1:2" ht="12" customHeight="1" x14ac:dyDescent="0.3">
      <c r="A3152" s="11" t="s">
        <v>3573</v>
      </c>
      <c r="B3152" s="11">
        <v>8</v>
      </c>
    </row>
    <row r="3153" spans="1:2" ht="12" customHeight="1" x14ac:dyDescent="0.3">
      <c r="A3153" s="11" t="s">
        <v>4816</v>
      </c>
      <c r="B3153" s="11">
        <v>2</v>
      </c>
    </row>
    <row r="3154" spans="1:2" ht="12" customHeight="1" x14ac:dyDescent="0.3">
      <c r="A3154" s="11" t="s">
        <v>2632</v>
      </c>
      <c r="B3154" s="11">
        <v>3</v>
      </c>
    </row>
    <row r="3155" spans="1:2" ht="12" customHeight="1" x14ac:dyDescent="0.3">
      <c r="A3155" s="11" t="s">
        <v>4817</v>
      </c>
      <c r="B3155" s="11">
        <v>2</v>
      </c>
    </row>
    <row r="3156" spans="1:2" ht="12" customHeight="1" x14ac:dyDescent="0.3">
      <c r="A3156" s="11" t="s">
        <v>1052</v>
      </c>
      <c r="B3156" s="11">
        <v>2</v>
      </c>
    </row>
    <row r="3157" spans="1:2" ht="12" customHeight="1" x14ac:dyDescent="0.3">
      <c r="A3157" s="11" t="s">
        <v>5825</v>
      </c>
      <c r="B3157" s="11">
        <v>27</v>
      </c>
    </row>
    <row r="3158" spans="1:2" ht="12" customHeight="1" x14ac:dyDescent="0.3">
      <c r="A3158" s="11" t="s">
        <v>3899</v>
      </c>
      <c r="B3158" s="11">
        <v>4</v>
      </c>
    </row>
    <row r="3159" spans="1:2" ht="12" customHeight="1" x14ac:dyDescent="0.3">
      <c r="A3159" s="11" t="s">
        <v>7255</v>
      </c>
      <c r="B3159" s="11">
        <v>18</v>
      </c>
    </row>
    <row r="3160" spans="1:2" ht="12" customHeight="1" x14ac:dyDescent="0.3">
      <c r="A3160" s="11" t="s">
        <v>10939</v>
      </c>
      <c r="B3160" s="11">
        <v>1</v>
      </c>
    </row>
    <row r="3161" spans="1:2" ht="12" customHeight="1" x14ac:dyDescent="0.3">
      <c r="A3161" s="11" t="s">
        <v>4080</v>
      </c>
      <c r="B3161" s="11">
        <v>9</v>
      </c>
    </row>
    <row r="3162" spans="1:2" ht="12" customHeight="1" x14ac:dyDescent="0.3">
      <c r="A3162" s="11" t="s">
        <v>1432</v>
      </c>
      <c r="B3162" s="11">
        <v>3</v>
      </c>
    </row>
    <row r="3163" spans="1:2" ht="12" customHeight="1" x14ac:dyDescent="0.3">
      <c r="A3163" s="11" t="s">
        <v>1433</v>
      </c>
      <c r="B3163" s="11">
        <v>1</v>
      </c>
    </row>
    <row r="3164" spans="1:2" ht="12" customHeight="1" x14ac:dyDescent="0.3">
      <c r="A3164" s="11" t="s">
        <v>7079</v>
      </c>
      <c r="B3164" s="11">
        <v>2</v>
      </c>
    </row>
    <row r="3165" spans="1:2" ht="12" customHeight="1" x14ac:dyDescent="0.3">
      <c r="A3165" s="11" t="s">
        <v>438</v>
      </c>
      <c r="B3165" s="11">
        <v>2</v>
      </c>
    </row>
    <row r="3166" spans="1:2" ht="12" customHeight="1" x14ac:dyDescent="0.3">
      <c r="A3166" s="11" t="s">
        <v>1312</v>
      </c>
      <c r="B3166" s="11">
        <v>1</v>
      </c>
    </row>
    <row r="3167" spans="1:2" ht="12" customHeight="1" x14ac:dyDescent="0.3">
      <c r="A3167" s="11" t="s">
        <v>3320</v>
      </c>
      <c r="B3167" s="11">
        <v>4</v>
      </c>
    </row>
    <row r="3168" spans="1:2" ht="12" customHeight="1" x14ac:dyDescent="0.3">
      <c r="A3168" s="11" t="s">
        <v>3321</v>
      </c>
      <c r="B3168" s="11">
        <v>2</v>
      </c>
    </row>
    <row r="3169" spans="1:2" ht="12" customHeight="1" x14ac:dyDescent="0.3">
      <c r="A3169" s="11" t="s">
        <v>6523</v>
      </c>
      <c r="B3169" s="11">
        <v>6</v>
      </c>
    </row>
    <row r="3170" spans="1:2" ht="12" customHeight="1" x14ac:dyDescent="0.3">
      <c r="A3170" s="11" t="s">
        <v>1835</v>
      </c>
      <c r="B3170" s="11">
        <v>5</v>
      </c>
    </row>
    <row r="3171" spans="1:2" ht="12" customHeight="1" x14ac:dyDescent="0.3">
      <c r="A3171" s="11" t="s">
        <v>7010</v>
      </c>
      <c r="B3171" s="11">
        <v>2</v>
      </c>
    </row>
    <row r="3172" spans="1:2" ht="12" customHeight="1" x14ac:dyDescent="0.3">
      <c r="A3172" s="11" t="s">
        <v>1509</v>
      </c>
      <c r="B3172" s="11">
        <v>5</v>
      </c>
    </row>
    <row r="3173" spans="1:2" ht="12" customHeight="1" x14ac:dyDescent="0.3">
      <c r="A3173" s="11" t="s">
        <v>2238</v>
      </c>
      <c r="B3173" s="11">
        <v>3</v>
      </c>
    </row>
    <row r="3174" spans="1:2" ht="12" customHeight="1" x14ac:dyDescent="0.3">
      <c r="A3174" s="11" t="s">
        <v>1131</v>
      </c>
      <c r="B3174" s="11">
        <v>8</v>
      </c>
    </row>
    <row r="3175" spans="1:2" ht="12" customHeight="1" x14ac:dyDescent="0.3">
      <c r="A3175" s="11" t="s">
        <v>121</v>
      </c>
      <c r="B3175" s="11">
        <v>1</v>
      </c>
    </row>
    <row r="3176" spans="1:2" ht="12" customHeight="1" x14ac:dyDescent="0.3">
      <c r="A3176" s="11" t="s">
        <v>7256</v>
      </c>
      <c r="B3176" s="11">
        <v>25</v>
      </c>
    </row>
    <row r="3177" spans="1:2" ht="12" customHeight="1" x14ac:dyDescent="0.3">
      <c r="A3177" s="11" t="s">
        <v>6238</v>
      </c>
      <c r="B3177" s="11">
        <v>34</v>
      </c>
    </row>
    <row r="3178" spans="1:2" ht="12" customHeight="1" x14ac:dyDescent="0.3">
      <c r="A3178" s="11" t="s">
        <v>5650</v>
      </c>
      <c r="B3178" s="11">
        <v>6</v>
      </c>
    </row>
    <row r="3179" spans="1:2" ht="12" customHeight="1" x14ac:dyDescent="0.3">
      <c r="A3179" s="11" t="s">
        <v>783</v>
      </c>
      <c r="B3179" s="11">
        <v>1</v>
      </c>
    </row>
    <row r="3180" spans="1:2" ht="12" customHeight="1" x14ac:dyDescent="0.3">
      <c r="A3180" s="11" t="s">
        <v>4879</v>
      </c>
      <c r="B3180" s="11">
        <v>4</v>
      </c>
    </row>
    <row r="3181" spans="1:2" ht="12" customHeight="1" x14ac:dyDescent="0.3">
      <c r="A3181" s="11" t="s">
        <v>5919</v>
      </c>
      <c r="B3181" s="11">
        <v>1</v>
      </c>
    </row>
    <row r="3182" spans="1:2" ht="12" customHeight="1" x14ac:dyDescent="0.3">
      <c r="A3182" s="11" t="s">
        <v>349</v>
      </c>
      <c r="B3182" s="11">
        <v>1</v>
      </c>
    </row>
    <row r="3183" spans="1:2" ht="12" customHeight="1" x14ac:dyDescent="0.3">
      <c r="A3183" s="11" t="s">
        <v>920</v>
      </c>
      <c r="B3183" s="11">
        <v>1</v>
      </c>
    </row>
    <row r="3184" spans="1:2" ht="12" customHeight="1" x14ac:dyDescent="0.3">
      <c r="A3184" s="11" t="s">
        <v>1199</v>
      </c>
      <c r="B3184" s="11">
        <v>3</v>
      </c>
    </row>
    <row r="3185" spans="1:2" ht="12" customHeight="1" x14ac:dyDescent="0.3">
      <c r="A3185" s="11" t="s">
        <v>15866</v>
      </c>
      <c r="B3185" s="11">
        <v>1</v>
      </c>
    </row>
    <row r="3186" spans="1:2" ht="12" customHeight="1" x14ac:dyDescent="0.3">
      <c r="A3186" s="11" t="s">
        <v>1200</v>
      </c>
      <c r="B3186" s="11">
        <v>1</v>
      </c>
    </row>
    <row r="3187" spans="1:2" ht="12" customHeight="1" x14ac:dyDescent="0.3">
      <c r="A3187" s="11" t="s">
        <v>4288</v>
      </c>
      <c r="B3187" s="11">
        <v>14</v>
      </c>
    </row>
    <row r="3188" spans="1:2" ht="12" customHeight="1" x14ac:dyDescent="0.3">
      <c r="A3188" s="11" t="s">
        <v>1646</v>
      </c>
      <c r="B3188" s="11">
        <v>2</v>
      </c>
    </row>
    <row r="3189" spans="1:2" ht="12" customHeight="1" x14ac:dyDescent="0.3">
      <c r="A3189" s="11" t="s">
        <v>2915</v>
      </c>
      <c r="B3189" s="11">
        <v>10</v>
      </c>
    </row>
    <row r="3190" spans="1:2" ht="12" customHeight="1" x14ac:dyDescent="0.3">
      <c r="A3190" s="11" t="s">
        <v>1434</v>
      </c>
      <c r="B3190" s="11">
        <v>1</v>
      </c>
    </row>
    <row r="3191" spans="1:2" ht="12" customHeight="1" x14ac:dyDescent="0.3">
      <c r="A3191" s="11" t="s">
        <v>5651</v>
      </c>
      <c r="B3191" s="11">
        <v>10</v>
      </c>
    </row>
    <row r="3192" spans="1:2" ht="12" customHeight="1" x14ac:dyDescent="0.3">
      <c r="A3192" s="11" t="s">
        <v>439</v>
      </c>
      <c r="B3192" s="11">
        <v>5</v>
      </c>
    </row>
    <row r="3193" spans="1:2" ht="12" customHeight="1" x14ac:dyDescent="0.3">
      <c r="A3193" s="11" t="s">
        <v>2777</v>
      </c>
      <c r="B3193" s="11">
        <v>2</v>
      </c>
    </row>
    <row r="3194" spans="1:2" ht="12" customHeight="1" x14ac:dyDescent="0.3">
      <c r="A3194" s="11" t="s">
        <v>3474</v>
      </c>
      <c r="B3194" s="11">
        <v>1</v>
      </c>
    </row>
    <row r="3195" spans="1:2" ht="12" customHeight="1" x14ac:dyDescent="0.3">
      <c r="A3195" s="11" t="s">
        <v>6600</v>
      </c>
      <c r="B3195" s="11">
        <v>2</v>
      </c>
    </row>
    <row r="3196" spans="1:2" ht="12" customHeight="1" x14ac:dyDescent="0.3">
      <c r="A3196" s="11" t="s">
        <v>580</v>
      </c>
      <c r="B3196" s="11">
        <v>3</v>
      </c>
    </row>
    <row r="3197" spans="1:2" ht="12" customHeight="1" x14ac:dyDescent="0.3">
      <c r="A3197" s="11" t="s">
        <v>3015</v>
      </c>
      <c r="B3197" s="11">
        <v>4</v>
      </c>
    </row>
    <row r="3198" spans="1:2" ht="12" customHeight="1" x14ac:dyDescent="0.3">
      <c r="A3198" s="11" t="s">
        <v>6601</v>
      </c>
      <c r="B3198" s="11">
        <v>3</v>
      </c>
    </row>
    <row r="3199" spans="1:2" ht="12" customHeight="1" x14ac:dyDescent="0.3">
      <c r="A3199" s="11" t="s">
        <v>4081</v>
      </c>
      <c r="B3199" s="11">
        <v>5</v>
      </c>
    </row>
    <row r="3200" spans="1:2" ht="12" customHeight="1" x14ac:dyDescent="0.3">
      <c r="A3200" s="11" t="s">
        <v>921</v>
      </c>
      <c r="B3200" s="11">
        <v>1</v>
      </c>
    </row>
    <row r="3201" spans="1:2" ht="12" customHeight="1" x14ac:dyDescent="0.3">
      <c r="A3201" s="11" t="s">
        <v>1836</v>
      </c>
      <c r="B3201" s="11">
        <v>2</v>
      </c>
    </row>
    <row r="3202" spans="1:2" ht="12" customHeight="1" x14ac:dyDescent="0.3">
      <c r="A3202" s="11" t="s">
        <v>922</v>
      </c>
      <c r="B3202" s="11">
        <v>1</v>
      </c>
    </row>
    <row r="3203" spans="1:2" ht="12" customHeight="1" x14ac:dyDescent="0.3">
      <c r="A3203" s="11" t="s">
        <v>1837</v>
      </c>
      <c r="B3203" s="11">
        <v>1</v>
      </c>
    </row>
    <row r="3204" spans="1:2" ht="12" customHeight="1" x14ac:dyDescent="0.3">
      <c r="A3204" s="11" t="s">
        <v>2398</v>
      </c>
      <c r="B3204" s="11">
        <v>2</v>
      </c>
    </row>
    <row r="3205" spans="1:2" ht="12" customHeight="1" x14ac:dyDescent="0.3">
      <c r="A3205" s="11" t="s">
        <v>2239</v>
      </c>
      <c r="B3205" s="11">
        <v>4</v>
      </c>
    </row>
    <row r="3206" spans="1:2" ht="12" customHeight="1" x14ac:dyDescent="0.3">
      <c r="A3206" s="11" t="s">
        <v>3900</v>
      </c>
      <c r="B3206" s="11">
        <v>4</v>
      </c>
    </row>
    <row r="3207" spans="1:2" ht="12" customHeight="1" x14ac:dyDescent="0.3">
      <c r="A3207" s="11" t="s">
        <v>122</v>
      </c>
      <c r="B3207" s="11">
        <v>1</v>
      </c>
    </row>
    <row r="3208" spans="1:2" ht="12" customHeight="1" x14ac:dyDescent="0.3">
      <c r="A3208" s="11" t="s">
        <v>1547</v>
      </c>
      <c r="B3208" s="11">
        <v>4</v>
      </c>
    </row>
    <row r="3209" spans="1:2" ht="12" customHeight="1" x14ac:dyDescent="0.3">
      <c r="A3209" s="11" t="s">
        <v>1548</v>
      </c>
      <c r="B3209" s="11">
        <v>2</v>
      </c>
    </row>
    <row r="3210" spans="1:2" ht="12" customHeight="1" x14ac:dyDescent="0.3">
      <c r="A3210" s="11" t="s">
        <v>4447</v>
      </c>
      <c r="B3210" s="11">
        <v>76</v>
      </c>
    </row>
    <row r="3211" spans="1:2" ht="12" customHeight="1" x14ac:dyDescent="0.3">
      <c r="A3211" s="11" t="s">
        <v>123</v>
      </c>
      <c r="B3211" s="11">
        <v>1</v>
      </c>
    </row>
    <row r="3212" spans="1:2" ht="12" customHeight="1" x14ac:dyDescent="0.3">
      <c r="A3212" s="11" t="s">
        <v>4967</v>
      </c>
      <c r="B3212" s="11">
        <v>17</v>
      </c>
    </row>
    <row r="3213" spans="1:2" ht="12" customHeight="1" x14ac:dyDescent="0.3">
      <c r="A3213" s="11" t="s">
        <v>6268</v>
      </c>
      <c r="B3213" s="11">
        <v>27</v>
      </c>
    </row>
    <row r="3214" spans="1:2" ht="12" customHeight="1" x14ac:dyDescent="0.3">
      <c r="A3214" s="11" t="s">
        <v>5920</v>
      </c>
      <c r="B3214" s="11">
        <v>9</v>
      </c>
    </row>
    <row r="3215" spans="1:2" ht="12" customHeight="1" x14ac:dyDescent="0.3">
      <c r="A3215" s="11" t="s">
        <v>4731</v>
      </c>
      <c r="B3215" s="11">
        <v>15</v>
      </c>
    </row>
    <row r="3216" spans="1:2" ht="12" customHeight="1" x14ac:dyDescent="0.3">
      <c r="A3216" s="11" t="s">
        <v>4756</v>
      </c>
      <c r="B3216" s="11">
        <v>3</v>
      </c>
    </row>
    <row r="3217" spans="1:2" ht="12" customHeight="1" x14ac:dyDescent="0.3">
      <c r="A3217" s="11" t="s">
        <v>7170</v>
      </c>
      <c r="B3217" s="11">
        <v>12</v>
      </c>
    </row>
    <row r="3218" spans="1:2" ht="12" customHeight="1" x14ac:dyDescent="0.3">
      <c r="A3218" s="11" t="s">
        <v>4818</v>
      </c>
      <c r="B3218" s="11">
        <v>3</v>
      </c>
    </row>
    <row r="3219" spans="1:2" ht="12" customHeight="1" x14ac:dyDescent="0.3">
      <c r="A3219" s="11" t="s">
        <v>6813</v>
      </c>
      <c r="B3219" s="11">
        <v>5</v>
      </c>
    </row>
    <row r="3220" spans="1:2" ht="12" customHeight="1" x14ac:dyDescent="0.3">
      <c r="A3220" s="11" t="s">
        <v>6524</v>
      </c>
      <c r="B3220" s="11">
        <v>3</v>
      </c>
    </row>
    <row r="3221" spans="1:2" ht="12" customHeight="1" x14ac:dyDescent="0.3">
      <c r="A3221" s="11" t="s">
        <v>5921</v>
      </c>
      <c r="B3221" s="11">
        <v>3</v>
      </c>
    </row>
    <row r="3222" spans="1:2" ht="12" customHeight="1" x14ac:dyDescent="0.3">
      <c r="A3222" s="11" t="s">
        <v>3254</v>
      </c>
      <c r="B3222" s="11">
        <v>3</v>
      </c>
    </row>
    <row r="3223" spans="1:2" ht="12" customHeight="1" x14ac:dyDescent="0.3">
      <c r="A3223" s="11" t="s">
        <v>124</v>
      </c>
      <c r="B3223" s="11">
        <v>34</v>
      </c>
    </row>
    <row r="3224" spans="1:2" ht="12" customHeight="1" x14ac:dyDescent="0.3">
      <c r="A3224" s="11" t="s">
        <v>2399</v>
      </c>
      <c r="B3224" s="11">
        <v>3</v>
      </c>
    </row>
    <row r="3225" spans="1:2" ht="12" customHeight="1" x14ac:dyDescent="0.3">
      <c r="A3225" s="11" t="s">
        <v>1838</v>
      </c>
      <c r="B3225" s="11">
        <v>5</v>
      </c>
    </row>
    <row r="3226" spans="1:2" ht="12" customHeight="1" x14ac:dyDescent="0.3">
      <c r="A3226" s="11" t="s">
        <v>6449</v>
      </c>
      <c r="B3226" s="11">
        <v>2</v>
      </c>
    </row>
    <row r="3227" spans="1:2" ht="12" customHeight="1" x14ac:dyDescent="0.3">
      <c r="A3227" s="11" t="s">
        <v>6239</v>
      </c>
      <c r="B3227" s="11">
        <v>12</v>
      </c>
    </row>
    <row r="3228" spans="1:2" ht="12" customHeight="1" x14ac:dyDescent="0.3">
      <c r="A3228" s="11" t="s">
        <v>5826</v>
      </c>
      <c r="B3228" s="11">
        <v>15</v>
      </c>
    </row>
    <row r="3229" spans="1:2" ht="12" customHeight="1" x14ac:dyDescent="0.3">
      <c r="A3229" s="11" t="s">
        <v>3016</v>
      </c>
      <c r="B3229" s="11">
        <v>3</v>
      </c>
    </row>
    <row r="3230" spans="1:2" ht="12" customHeight="1" x14ac:dyDescent="0.3">
      <c r="A3230" s="11" t="s">
        <v>6342</v>
      </c>
      <c r="B3230" s="11">
        <v>6</v>
      </c>
    </row>
    <row r="3231" spans="1:2" ht="12" customHeight="1" x14ac:dyDescent="0.3">
      <c r="A3231" s="11" t="s">
        <v>4679</v>
      </c>
      <c r="B3231" s="11">
        <v>1</v>
      </c>
    </row>
    <row r="3232" spans="1:2" ht="12" customHeight="1" x14ac:dyDescent="0.3">
      <c r="A3232" s="11" t="s">
        <v>4493</v>
      </c>
      <c r="B3232" s="11">
        <v>8</v>
      </c>
    </row>
    <row r="3233" spans="1:2" ht="12" customHeight="1" x14ac:dyDescent="0.3">
      <c r="A3233" s="11" t="s">
        <v>4494</v>
      </c>
      <c r="B3233" s="11">
        <v>20</v>
      </c>
    </row>
    <row r="3234" spans="1:2" ht="12" customHeight="1" x14ac:dyDescent="0.3">
      <c r="A3234" s="11" t="s">
        <v>3986</v>
      </c>
      <c r="B3234" s="11">
        <v>6</v>
      </c>
    </row>
    <row r="3235" spans="1:2" ht="12" customHeight="1" x14ac:dyDescent="0.3">
      <c r="A3235" s="11" t="s">
        <v>11016</v>
      </c>
      <c r="B3235" s="11">
        <v>3</v>
      </c>
    </row>
    <row r="3236" spans="1:2" ht="12" customHeight="1" x14ac:dyDescent="0.3">
      <c r="A3236" s="11" t="s">
        <v>7622</v>
      </c>
      <c r="B3236" s="11">
        <v>1</v>
      </c>
    </row>
    <row r="3237" spans="1:2" ht="12" customHeight="1" x14ac:dyDescent="0.3">
      <c r="A3237" s="11" t="s">
        <v>1435</v>
      </c>
      <c r="B3237" s="11">
        <v>5</v>
      </c>
    </row>
    <row r="3238" spans="1:2" ht="12" customHeight="1" x14ac:dyDescent="0.3">
      <c r="A3238" s="11" t="s">
        <v>5117</v>
      </c>
      <c r="B3238" s="11">
        <v>2</v>
      </c>
    </row>
    <row r="3239" spans="1:2" ht="12" customHeight="1" x14ac:dyDescent="0.3">
      <c r="A3239" s="11" t="s">
        <v>3407</v>
      </c>
      <c r="B3239" s="11">
        <v>1</v>
      </c>
    </row>
    <row r="3240" spans="1:2" ht="12" customHeight="1" x14ac:dyDescent="0.3">
      <c r="A3240" s="11" t="s">
        <v>350</v>
      </c>
      <c r="B3240" s="11">
        <v>1</v>
      </c>
    </row>
    <row r="3241" spans="1:2" ht="12" customHeight="1" x14ac:dyDescent="0.3">
      <c r="A3241" s="11" t="s">
        <v>2633</v>
      </c>
      <c r="B3241" s="11">
        <v>3</v>
      </c>
    </row>
    <row r="3242" spans="1:2" ht="12" customHeight="1" x14ac:dyDescent="0.3">
      <c r="A3242" s="11" t="s">
        <v>6726</v>
      </c>
      <c r="B3242" s="11">
        <v>6</v>
      </c>
    </row>
    <row r="3243" spans="1:2" ht="12" customHeight="1" x14ac:dyDescent="0.3">
      <c r="A3243" s="11" t="s">
        <v>4545</v>
      </c>
      <c r="B3243" s="11">
        <v>3</v>
      </c>
    </row>
    <row r="3244" spans="1:2" ht="12" customHeight="1" x14ac:dyDescent="0.3">
      <c r="A3244" s="11" t="s">
        <v>5922</v>
      </c>
      <c r="B3244" s="11">
        <v>3</v>
      </c>
    </row>
    <row r="3245" spans="1:2" ht="12" customHeight="1" x14ac:dyDescent="0.3">
      <c r="A3245" s="11" t="s">
        <v>6450</v>
      </c>
      <c r="B3245" s="11">
        <v>1</v>
      </c>
    </row>
    <row r="3246" spans="1:2" ht="12" customHeight="1" x14ac:dyDescent="0.3">
      <c r="A3246" s="11" t="s">
        <v>6602</v>
      </c>
      <c r="B3246" s="11">
        <v>2</v>
      </c>
    </row>
    <row r="3247" spans="1:2" ht="12" customHeight="1" x14ac:dyDescent="0.3">
      <c r="A3247" s="11" t="s">
        <v>5749</v>
      </c>
      <c r="B3247" s="11">
        <v>7</v>
      </c>
    </row>
    <row r="3248" spans="1:2" ht="12" customHeight="1" x14ac:dyDescent="0.3">
      <c r="A3248" s="11" t="s">
        <v>5411</v>
      </c>
      <c r="B3248" s="11">
        <v>13</v>
      </c>
    </row>
    <row r="3249" spans="1:2" ht="12" customHeight="1" x14ac:dyDescent="0.3">
      <c r="A3249" s="11" t="s">
        <v>5499</v>
      </c>
      <c r="B3249" s="11">
        <v>1</v>
      </c>
    </row>
    <row r="3250" spans="1:2" ht="12" customHeight="1" x14ac:dyDescent="0.3">
      <c r="A3250" s="11" t="s">
        <v>5500</v>
      </c>
      <c r="B3250" s="11">
        <v>1</v>
      </c>
    </row>
    <row r="3251" spans="1:2" ht="12" customHeight="1" x14ac:dyDescent="0.3">
      <c r="A3251" s="11" t="s">
        <v>4343</v>
      </c>
      <c r="B3251" s="11">
        <v>1</v>
      </c>
    </row>
    <row r="3252" spans="1:2" ht="12" customHeight="1" x14ac:dyDescent="0.3">
      <c r="A3252" s="11" t="s">
        <v>581</v>
      </c>
      <c r="B3252" s="11">
        <v>3</v>
      </c>
    </row>
    <row r="3253" spans="1:2" ht="12" customHeight="1" x14ac:dyDescent="0.3">
      <c r="A3253" s="11" t="s">
        <v>7623</v>
      </c>
      <c r="B3253" s="11">
        <v>3</v>
      </c>
    </row>
    <row r="3254" spans="1:2" ht="12" customHeight="1" x14ac:dyDescent="0.3">
      <c r="A3254" s="11" t="s">
        <v>3987</v>
      </c>
      <c r="B3254" s="11">
        <v>14</v>
      </c>
    </row>
    <row r="3255" spans="1:2" ht="12" customHeight="1" x14ac:dyDescent="0.3">
      <c r="A3255" s="11" t="s">
        <v>923</v>
      </c>
      <c r="B3255" s="11">
        <v>1</v>
      </c>
    </row>
    <row r="3256" spans="1:2" ht="12" customHeight="1" x14ac:dyDescent="0.3">
      <c r="A3256" s="11" t="s">
        <v>4495</v>
      </c>
      <c r="B3256" s="11">
        <v>32</v>
      </c>
    </row>
    <row r="3257" spans="1:2" ht="12" customHeight="1" x14ac:dyDescent="0.3">
      <c r="A3257" s="11" t="s">
        <v>1647</v>
      </c>
      <c r="B3257" s="11">
        <v>2</v>
      </c>
    </row>
    <row r="3258" spans="1:2" ht="12" customHeight="1" x14ac:dyDescent="0.3">
      <c r="A3258" s="11" t="s">
        <v>5501</v>
      </c>
      <c r="B3258" s="11">
        <v>5</v>
      </c>
    </row>
    <row r="3259" spans="1:2" ht="12" customHeight="1" x14ac:dyDescent="0.3">
      <c r="A3259" s="11" t="s">
        <v>2485</v>
      </c>
      <c r="B3259" s="11">
        <v>5</v>
      </c>
    </row>
    <row r="3260" spans="1:2" ht="12" customHeight="1" x14ac:dyDescent="0.3">
      <c r="A3260" s="11" t="s">
        <v>4968</v>
      </c>
      <c r="B3260" s="11">
        <v>68</v>
      </c>
    </row>
    <row r="3261" spans="1:2" ht="12" customHeight="1" x14ac:dyDescent="0.3">
      <c r="A3261" s="11" t="s">
        <v>4024</v>
      </c>
      <c r="B3261" s="11">
        <v>4</v>
      </c>
    </row>
    <row r="3262" spans="1:2" ht="12" customHeight="1" x14ac:dyDescent="0.3">
      <c r="A3262" s="11" t="s">
        <v>5412</v>
      </c>
      <c r="B3262" s="11">
        <v>1</v>
      </c>
    </row>
    <row r="3263" spans="1:2" ht="12" customHeight="1" x14ac:dyDescent="0.3">
      <c r="A3263" s="11" t="s">
        <v>1132</v>
      </c>
      <c r="B3263" s="11">
        <v>1</v>
      </c>
    </row>
    <row r="3264" spans="1:2" ht="12" customHeight="1" x14ac:dyDescent="0.3">
      <c r="A3264" s="11" t="s">
        <v>7624</v>
      </c>
      <c r="B3264" s="11">
        <v>14</v>
      </c>
    </row>
    <row r="3265" spans="1:2" ht="12" customHeight="1" x14ac:dyDescent="0.3">
      <c r="A3265" s="11" t="s">
        <v>2047</v>
      </c>
      <c r="B3265" s="11">
        <v>15</v>
      </c>
    </row>
    <row r="3266" spans="1:2" ht="12" customHeight="1" x14ac:dyDescent="0.3">
      <c r="A3266" s="11" t="s">
        <v>2400</v>
      </c>
      <c r="B3266" s="11">
        <v>3</v>
      </c>
    </row>
    <row r="3267" spans="1:2" ht="12" customHeight="1" x14ac:dyDescent="0.3">
      <c r="A3267" s="11" t="s">
        <v>11049</v>
      </c>
      <c r="B3267" s="11">
        <v>1</v>
      </c>
    </row>
    <row r="3268" spans="1:2" ht="12" customHeight="1" x14ac:dyDescent="0.3">
      <c r="A3268" s="11" t="s">
        <v>2048</v>
      </c>
      <c r="B3268" s="11">
        <v>2</v>
      </c>
    </row>
    <row r="3269" spans="1:2" ht="12" customHeight="1" x14ac:dyDescent="0.3">
      <c r="A3269" s="11" t="s">
        <v>7625</v>
      </c>
      <c r="B3269" s="11">
        <v>32</v>
      </c>
    </row>
    <row r="3270" spans="1:2" ht="12" customHeight="1" x14ac:dyDescent="0.3">
      <c r="A3270" s="11" t="s">
        <v>582</v>
      </c>
      <c r="B3270" s="11">
        <v>1</v>
      </c>
    </row>
    <row r="3271" spans="1:2" ht="12" customHeight="1" x14ac:dyDescent="0.3">
      <c r="A3271" s="11" t="s">
        <v>7438</v>
      </c>
      <c r="B3271" s="11">
        <v>2</v>
      </c>
    </row>
    <row r="3272" spans="1:2" ht="12" customHeight="1" x14ac:dyDescent="0.3">
      <c r="A3272" s="11" t="s">
        <v>2916</v>
      </c>
      <c r="B3272" s="11">
        <v>4</v>
      </c>
    </row>
    <row r="3273" spans="1:2" ht="12" customHeight="1" x14ac:dyDescent="0.3">
      <c r="A3273" s="11" t="s">
        <v>7356</v>
      </c>
      <c r="B3273" s="11">
        <v>1</v>
      </c>
    </row>
    <row r="3274" spans="1:2" ht="12" customHeight="1" x14ac:dyDescent="0.3">
      <c r="A3274" s="11" t="s">
        <v>2562</v>
      </c>
      <c r="B3274" s="11">
        <v>2</v>
      </c>
    </row>
    <row r="3275" spans="1:2" ht="12" customHeight="1" x14ac:dyDescent="0.3">
      <c r="A3275" s="11" t="s">
        <v>2778</v>
      </c>
      <c r="B3275" s="11">
        <v>1</v>
      </c>
    </row>
    <row r="3276" spans="1:2" ht="12" customHeight="1" x14ac:dyDescent="0.3">
      <c r="A3276" s="11" t="s">
        <v>4082</v>
      </c>
      <c r="B3276" s="11">
        <v>62</v>
      </c>
    </row>
    <row r="3277" spans="1:2" ht="12" customHeight="1" x14ac:dyDescent="0.3">
      <c r="A3277" s="11" t="s">
        <v>3674</v>
      </c>
      <c r="B3277" s="11">
        <v>44</v>
      </c>
    </row>
    <row r="3278" spans="1:2" ht="12" customHeight="1" x14ac:dyDescent="0.3">
      <c r="A3278" s="11" t="s">
        <v>4289</v>
      </c>
      <c r="B3278" s="11">
        <v>16</v>
      </c>
    </row>
    <row r="3279" spans="1:2" ht="12" customHeight="1" x14ac:dyDescent="0.3">
      <c r="A3279" s="11" t="s">
        <v>1313</v>
      </c>
      <c r="B3279" s="11">
        <v>1</v>
      </c>
    </row>
    <row r="3280" spans="1:2" ht="12" customHeight="1" x14ac:dyDescent="0.3">
      <c r="A3280" s="11" t="s">
        <v>784</v>
      </c>
      <c r="B3280" s="11">
        <v>2</v>
      </c>
    </row>
    <row r="3281" spans="1:2" ht="12" customHeight="1" x14ac:dyDescent="0.3">
      <c r="A3281" s="11" t="s">
        <v>2049</v>
      </c>
      <c r="B3281" s="11">
        <v>1</v>
      </c>
    </row>
    <row r="3282" spans="1:2" ht="12" customHeight="1" x14ac:dyDescent="0.3">
      <c r="A3282" s="11" t="s">
        <v>1314</v>
      </c>
      <c r="B3282" s="11">
        <v>10</v>
      </c>
    </row>
    <row r="3283" spans="1:2" ht="12" customHeight="1" x14ac:dyDescent="0.3">
      <c r="A3283" s="11" t="s">
        <v>125</v>
      </c>
      <c r="B3283" s="11">
        <v>1</v>
      </c>
    </row>
    <row r="3284" spans="1:2" ht="12" customHeight="1" x14ac:dyDescent="0.3">
      <c r="A3284" s="11" t="s">
        <v>1133</v>
      </c>
      <c r="B3284" s="11">
        <v>1</v>
      </c>
    </row>
    <row r="3285" spans="1:2" ht="12" customHeight="1" x14ac:dyDescent="0.3">
      <c r="A3285" s="11" t="s">
        <v>2563</v>
      </c>
      <c r="B3285" s="11">
        <v>2</v>
      </c>
    </row>
    <row r="3286" spans="1:2" ht="12" customHeight="1" x14ac:dyDescent="0.3">
      <c r="A3286" s="11" t="s">
        <v>1201</v>
      </c>
      <c r="B3286" s="11">
        <v>1</v>
      </c>
    </row>
    <row r="3287" spans="1:2" ht="12" customHeight="1" x14ac:dyDescent="0.3">
      <c r="A3287" s="11" t="s">
        <v>5215</v>
      </c>
      <c r="B3287" s="11">
        <v>2</v>
      </c>
    </row>
    <row r="3288" spans="1:2" ht="12" customHeight="1" x14ac:dyDescent="0.3">
      <c r="A3288" s="11" t="s">
        <v>1436</v>
      </c>
      <c r="B3288" s="11">
        <v>7</v>
      </c>
    </row>
    <row r="3289" spans="1:2" ht="12" customHeight="1" x14ac:dyDescent="0.3">
      <c r="A3289" s="11" t="s">
        <v>2240</v>
      </c>
      <c r="B3289" s="11">
        <v>2</v>
      </c>
    </row>
    <row r="3290" spans="1:2" ht="12" customHeight="1" x14ac:dyDescent="0.3">
      <c r="A3290" s="11" t="s">
        <v>126</v>
      </c>
      <c r="B3290" s="11">
        <v>1</v>
      </c>
    </row>
    <row r="3291" spans="1:2" ht="12" customHeight="1" x14ac:dyDescent="0.3">
      <c r="A3291" s="11" t="s">
        <v>1648</v>
      </c>
      <c r="B3291" s="11">
        <v>8</v>
      </c>
    </row>
    <row r="3292" spans="1:2" ht="12" customHeight="1" x14ac:dyDescent="0.3">
      <c r="A3292" s="11" t="s">
        <v>440</v>
      </c>
      <c r="B3292" s="11">
        <v>5</v>
      </c>
    </row>
    <row r="3293" spans="1:2" ht="12" customHeight="1" x14ac:dyDescent="0.3">
      <c r="A3293" s="11" t="s">
        <v>1649</v>
      </c>
      <c r="B3293" s="11">
        <v>10</v>
      </c>
    </row>
    <row r="3294" spans="1:2" ht="12" customHeight="1" x14ac:dyDescent="0.3">
      <c r="A3294" s="11" t="s">
        <v>6912</v>
      </c>
      <c r="B3294" s="11">
        <v>4</v>
      </c>
    </row>
    <row r="3295" spans="1:2" ht="12" customHeight="1" x14ac:dyDescent="0.3">
      <c r="A3295" s="11" t="s">
        <v>7439</v>
      </c>
      <c r="B3295" s="11">
        <v>2</v>
      </c>
    </row>
    <row r="3296" spans="1:2" ht="12" customHeight="1" x14ac:dyDescent="0.3">
      <c r="A3296" s="11" t="s">
        <v>2050</v>
      </c>
      <c r="B3296" s="11">
        <v>1</v>
      </c>
    </row>
    <row r="3297" spans="1:2" ht="12" customHeight="1" x14ac:dyDescent="0.3">
      <c r="A3297" s="11" t="s">
        <v>6525</v>
      </c>
      <c r="B3297" s="11">
        <v>8</v>
      </c>
    </row>
    <row r="3298" spans="1:2" ht="12" customHeight="1" x14ac:dyDescent="0.3">
      <c r="A3298" s="11" t="s">
        <v>583</v>
      </c>
      <c r="B3298" s="11">
        <v>1</v>
      </c>
    </row>
    <row r="3299" spans="1:2" ht="12" customHeight="1" x14ac:dyDescent="0.3">
      <c r="A3299" s="11" t="s">
        <v>6727</v>
      </c>
      <c r="B3299" s="11">
        <v>3</v>
      </c>
    </row>
    <row r="3300" spans="1:2" ht="12" customHeight="1" x14ac:dyDescent="0.3">
      <c r="A3300" s="11" t="s">
        <v>5827</v>
      </c>
      <c r="B3300" s="11">
        <v>18</v>
      </c>
    </row>
    <row r="3301" spans="1:2" ht="12" customHeight="1" x14ac:dyDescent="0.3">
      <c r="A3301" s="11" t="s">
        <v>4819</v>
      </c>
      <c r="B3301" s="11">
        <v>2</v>
      </c>
    </row>
    <row r="3302" spans="1:2" ht="12" customHeight="1" x14ac:dyDescent="0.3">
      <c r="A3302" s="11" t="s">
        <v>6183</v>
      </c>
      <c r="B3302" s="11">
        <v>4</v>
      </c>
    </row>
    <row r="3303" spans="1:2" ht="12" customHeight="1" x14ac:dyDescent="0.3">
      <c r="A3303" s="11" t="s">
        <v>2051</v>
      </c>
      <c r="B3303" s="11">
        <v>8</v>
      </c>
    </row>
    <row r="3304" spans="1:2" ht="12" customHeight="1" x14ac:dyDescent="0.3">
      <c r="A3304" s="11" t="s">
        <v>2779</v>
      </c>
      <c r="B3304" s="11">
        <v>2</v>
      </c>
    </row>
    <row r="3305" spans="1:2" ht="12" customHeight="1" x14ac:dyDescent="0.3">
      <c r="A3305" s="11" t="s">
        <v>5579</v>
      </c>
      <c r="B3305" s="11">
        <v>23</v>
      </c>
    </row>
    <row r="3306" spans="1:2" ht="12" customHeight="1" x14ac:dyDescent="0.3">
      <c r="A3306" s="11" t="s">
        <v>7626</v>
      </c>
      <c r="B3306" s="11">
        <v>3</v>
      </c>
    </row>
    <row r="3307" spans="1:2" ht="12" customHeight="1" x14ac:dyDescent="0.3">
      <c r="A3307" s="11" t="s">
        <v>7011</v>
      </c>
      <c r="B3307" s="11">
        <v>2</v>
      </c>
    </row>
    <row r="3308" spans="1:2" ht="12" customHeight="1" x14ac:dyDescent="0.3">
      <c r="A3308" s="11" t="s">
        <v>785</v>
      </c>
      <c r="B3308" s="11">
        <v>2</v>
      </c>
    </row>
    <row r="3309" spans="1:2" ht="12" customHeight="1" x14ac:dyDescent="0.3">
      <c r="A3309" s="11" t="s">
        <v>3806</v>
      </c>
      <c r="B3309" s="11">
        <v>2</v>
      </c>
    </row>
    <row r="3310" spans="1:2" ht="12" customHeight="1" x14ac:dyDescent="0.3">
      <c r="A3310" s="11" t="s">
        <v>4448</v>
      </c>
      <c r="B3310" s="11">
        <v>2</v>
      </c>
    </row>
    <row r="3311" spans="1:2" ht="12" customHeight="1" x14ac:dyDescent="0.3">
      <c r="A3311" s="11" t="s">
        <v>5301</v>
      </c>
      <c r="B3311" s="11">
        <v>6</v>
      </c>
    </row>
    <row r="3312" spans="1:2" ht="12" customHeight="1" x14ac:dyDescent="0.3">
      <c r="A3312" s="11" t="s">
        <v>5118</v>
      </c>
      <c r="B3312" s="11">
        <v>12</v>
      </c>
    </row>
    <row r="3313" spans="1:2" ht="12" customHeight="1" x14ac:dyDescent="0.3">
      <c r="A3313" s="11" t="s">
        <v>4580</v>
      </c>
      <c r="B3313" s="11">
        <v>1</v>
      </c>
    </row>
    <row r="3314" spans="1:2" ht="12" customHeight="1" x14ac:dyDescent="0.3">
      <c r="A3314" s="11" t="s">
        <v>2917</v>
      </c>
      <c r="B3314" s="11">
        <v>9</v>
      </c>
    </row>
    <row r="3315" spans="1:2" ht="12" customHeight="1" x14ac:dyDescent="0.3">
      <c r="A3315" s="11" t="s">
        <v>7012</v>
      </c>
      <c r="B3315" s="11">
        <v>5</v>
      </c>
    </row>
    <row r="3316" spans="1:2" ht="12" customHeight="1" x14ac:dyDescent="0.3">
      <c r="A3316" s="11" t="s">
        <v>6881</v>
      </c>
      <c r="B3316" s="11">
        <v>15</v>
      </c>
    </row>
    <row r="3317" spans="1:2" ht="12" customHeight="1" x14ac:dyDescent="0.3">
      <c r="A3317" s="11" t="s">
        <v>1839</v>
      </c>
      <c r="B3317" s="11">
        <v>1</v>
      </c>
    </row>
    <row r="3318" spans="1:2" ht="12" customHeight="1" x14ac:dyDescent="0.3">
      <c r="A3318" s="11" t="s">
        <v>2401</v>
      </c>
      <c r="B3318" s="11">
        <v>2</v>
      </c>
    </row>
    <row r="3319" spans="1:2" ht="12" customHeight="1" x14ac:dyDescent="0.3">
      <c r="A3319" s="11" t="s">
        <v>2918</v>
      </c>
      <c r="B3319" s="11">
        <v>3</v>
      </c>
    </row>
    <row r="3320" spans="1:2" ht="12" customHeight="1" x14ac:dyDescent="0.3">
      <c r="A3320" s="11" t="s">
        <v>924</v>
      </c>
      <c r="B3320" s="11">
        <v>1</v>
      </c>
    </row>
    <row r="3321" spans="1:2" ht="12" customHeight="1" x14ac:dyDescent="0.3">
      <c r="A3321" s="11" t="s">
        <v>3017</v>
      </c>
      <c r="B3321" s="11">
        <v>10</v>
      </c>
    </row>
    <row r="3322" spans="1:2" ht="12" customHeight="1" x14ac:dyDescent="0.3">
      <c r="A3322" s="11" t="s">
        <v>127</v>
      </c>
      <c r="B3322" s="11">
        <v>1</v>
      </c>
    </row>
    <row r="3323" spans="1:2" ht="12" customHeight="1" x14ac:dyDescent="0.3">
      <c r="A3323" s="11" t="s">
        <v>3675</v>
      </c>
      <c r="B3323" s="11">
        <v>1</v>
      </c>
    </row>
    <row r="3324" spans="1:2" ht="12" customHeight="1" x14ac:dyDescent="0.3">
      <c r="A3324" s="11" t="s">
        <v>6184</v>
      </c>
      <c r="B3324" s="11">
        <v>2</v>
      </c>
    </row>
    <row r="3325" spans="1:2" ht="12" customHeight="1" x14ac:dyDescent="0.3">
      <c r="A3325" s="11" t="s">
        <v>2052</v>
      </c>
      <c r="B3325" s="11">
        <v>3</v>
      </c>
    </row>
    <row r="3326" spans="1:2" ht="12" customHeight="1" x14ac:dyDescent="0.3">
      <c r="A3326" s="11" t="s">
        <v>6059</v>
      </c>
      <c r="B3326" s="11">
        <v>3</v>
      </c>
    </row>
    <row r="3327" spans="1:2" ht="12" customHeight="1" x14ac:dyDescent="0.3">
      <c r="A3327" s="11" t="s">
        <v>7298</v>
      </c>
      <c r="B3327" s="11">
        <v>14</v>
      </c>
    </row>
    <row r="3328" spans="1:2" ht="12" customHeight="1" x14ac:dyDescent="0.3">
      <c r="A3328" s="11" t="s">
        <v>1315</v>
      </c>
      <c r="B3328" s="11">
        <v>4</v>
      </c>
    </row>
    <row r="3329" spans="1:2" ht="12" customHeight="1" x14ac:dyDescent="0.3">
      <c r="A3329" s="11" t="s">
        <v>128</v>
      </c>
      <c r="B3329" s="11">
        <v>1</v>
      </c>
    </row>
    <row r="3330" spans="1:2" ht="12" customHeight="1" x14ac:dyDescent="0.3">
      <c r="A3330" s="11" t="s">
        <v>1202</v>
      </c>
      <c r="B3330" s="11">
        <v>1</v>
      </c>
    </row>
    <row r="3331" spans="1:2" ht="12" customHeight="1" x14ac:dyDescent="0.3">
      <c r="A3331" s="11" t="s">
        <v>1840</v>
      </c>
      <c r="B3331" s="11">
        <v>1</v>
      </c>
    </row>
    <row r="3332" spans="1:2" ht="12" customHeight="1" x14ac:dyDescent="0.3">
      <c r="A3332" s="11" t="s">
        <v>1203</v>
      </c>
      <c r="B3332" s="11">
        <v>1</v>
      </c>
    </row>
    <row r="3333" spans="1:2" ht="12" customHeight="1" x14ac:dyDescent="0.3">
      <c r="A3333" s="11" t="s">
        <v>3178</v>
      </c>
      <c r="B3333" s="11">
        <v>8</v>
      </c>
    </row>
    <row r="3334" spans="1:2" ht="12" customHeight="1" x14ac:dyDescent="0.3">
      <c r="A3334" s="11" t="s">
        <v>7080</v>
      </c>
      <c r="B3334" s="11">
        <v>2</v>
      </c>
    </row>
    <row r="3335" spans="1:2" ht="12" customHeight="1" x14ac:dyDescent="0.3">
      <c r="A3335" s="11" t="s">
        <v>5052</v>
      </c>
      <c r="B3335" s="11">
        <v>10</v>
      </c>
    </row>
    <row r="3336" spans="1:2" ht="12" customHeight="1" x14ac:dyDescent="0.3">
      <c r="A3336" s="11" t="s">
        <v>7357</v>
      </c>
      <c r="B3336" s="11">
        <v>1</v>
      </c>
    </row>
    <row r="3337" spans="1:2" ht="12" customHeight="1" x14ac:dyDescent="0.3">
      <c r="A3337" s="11" t="s">
        <v>7358</v>
      </c>
      <c r="B3337" s="11">
        <v>10</v>
      </c>
    </row>
    <row r="3338" spans="1:2" ht="12" customHeight="1" x14ac:dyDescent="0.3">
      <c r="A3338" s="11" t="s">
        <v>129</v>
      </c>
      <c r="B3338" s="11">
        <v>24</v>
      </c>
    </row>
    <row r="3339" spans="1:2" ht="12" customHeight="1" x14ac:dyDescent="0.3">
      <c r="A3339" s="11" t="s">
        <v>2402</v>
      </c>
      <c r="B3339" s="11">
        <v>2</v>
      </c>
    </row>
    <row r="3340" spans="1:2" ht="12" customHeight="1" x14ac:dyDescent="0.3">
      <c r="A3340" s="11" t="s">
        <v>6728</v>
      </c>
      <c r="B3340" s="11">
        <v>1</v>
      </c>
    </row>
    <row r="3341" spans="1:2" ht="12" customHeight="1" x14ac:dyDescent="0.3">
      <c r="A3341" s="11" t="s">
        <v>5502</v>
      </c>
      <c r="B3341" s="11">
        <v>3</v>
      </c>
    </row>
    <row r="3342" spans="1:2" ht="12" customHeight="1" x14ac:dyDescent="0.3">
      <c r="A3342" s="11" t="s">
        <v>4969</v>
      </c>
      <c r="B3342" s="11">
        <v>1</v>
      </c>
    </row>
    <row r="3343" spans="1:2" ht="12" customHeight="1" x14ac:dyDescent="0.3">
      <c r="A3343" s="11" t="s">
        <v>1316</v>
      </c>
      <c r="B3343" s="11">
        <v>5</v>
      </c>
    </row>
    <row r="3344" spans="1:2" ht="12" customHeight="1" x14ac:dyDescent="0.3">
      <c r="A3344" s="11" t="s">
        <v>7440</v>
      </c>
      <c r="B3344" s="11">
        <v>3</v>
      </c>
    </row>
    <row r="3345" spans="1:2" ht="12" customHeight="1" x14ac:dyDescent="0.3">
      <c r="A3345" s="11" t="s">
        <v>4633</v>
      </c>
      <c r="B3345" s="11">
        <v>40</v>
      </c>
    </row>
    <row r="3346" spans="1:2" ht="12" customHeight="1" x14ac:dyDescent="0.3">
      <c r="A3346" s="11" t="s">
        <v>3255</v>
      </c>
      <c r="B3346" s="11">
        <v>22</v>
      </c>
    </row>
    <row r="3347" spans="1:2" ht="12" customHeight="1" x14ac:dyDescent="0.3">
      <c r="A3347" s="11" t="s">
        <v>4117</v>
      </c>
      <c r="B3347" s="11">
        <v>4</v>
      </c>
    </row>
    <row r="3348" spans="1:2" ht="12" customHeight="1" x14ac:dyDescent="0.3">
      <c r="A3348" s="11" t="s">
        <v>6913</v>
      </c>
      <c r="B3348" s="11">
        <v>3</v>
      </c>
    </row>
    <row r="3349" spans="1:2" ht="12" customHeight="1" x14ac:dyDescent="0.3">
      <c r="A3349" s="11" t="s">
        <v>7171</v>
      </c>
      <c r="B3349" s="11">
        <v>2</v>
      </c>
    </row>
    <row r="3350" spans="1:2" ht="12" customHeight="1" x14ac:dyDescent="0.3">
      <c r="A3350" s="11" t="s">
        <v>11133</v>
      </c>
      <c r="B3350" s="11">
        <v>1</v>
      </c>
    </row>
    <row r="3351" spans="1:2" ht="12" customHeight="1" x14ac:dyDescent="0.3">
      <c r="A3351" s="11" t="s">
        <v>130</v>
      </c>
      <c r="B3351" s="11">
        <v>2</v>
      </c>
    </row>
    <row r="3352" spans="1:2" ht="12" customHeight="1" x14ac:dyDescent="0.3">
      <c r="A3352" s="11" t="s">
        <v>131</v>
      </c>
      <c r="B3352" s="11">
        <v>6</v>
      </c>
    </row>
    <row r="3353" spans="1:2" ht="12" customHeight="1" x14ac:dyDescent="0.3">
      <c r="A3353" s="11" t="s">
        <v>7360</v>
      </c>
      <c r="B3353" s="11">
        <v>11</v>
      </c>
    </row>
    <row r="3354" spans="1:2" ht="12" customHeight="1" x14ac:dyDescent="0.3">
      <c r="A3354" s="11" t="s">
        <v>1204</v>
      </c>
      <c r="B3354" s="11">
        <v>1</v>
      </c>
    </row>
    <row r="3355" spans="1:2" ht="12" customHeight="1" x14ac:dyDescent="0.3">
      <c r="A3355" s="11" t="s">
        <v>585</v>
      </c>
      <c r="B3355" s="11">
        <v>3</v>
      </c>
    </row>
    <row r="3356" spans="1:2" ht="12" customHeight="1" x14ac:dyDescent="0.3">
      <c r="A3356" s="11" t="s">
        <v>1205</v>
      </c>
      <c r="B3356" s="11">
        <v>2</v>
      </c>
    </row>
    <row r="3357" spans="1:2" ht="12" customHeight="1" x14ac:dyDescent="0.3">
      <c r="A3357" s="11" t="s">
        <v>3860</v>
      </c>
      <c r="B3357" s="11">
        <v>96</v>
      </c>
    </row>
    <row r="3358" spans="1:2" ht="12" customHeight="1" x14ac:dyDescent="0.3">
      <c r="A3358" s="11" t="s">
        <v>1206</v>
      </c>
      <c r="B3358" s="11">
        <v>1</v>
      </c>
    </row>
    <row r="3359" spans="1:2" ht="12" customHeight="1" x14ac:dyDescent="0.3">
      <c r="A3359" s="11" t="s">
        <v>3109</v>
      </c>
      <c r="B3359" s="11">
        <v>2</v>
      </c>
    </row>
    <row r="3360" spans="1:2" ht="12" customHeight="1" x14ac:dyDescent="0.3">
      <c r="A3360" s="11" t="s">
        <v>11145</v>
      </c>
      <c r="B3360" s="11">
        <v>1</v>
      </c>
    </row>
    <row r="3361" spans="1:2" ht="12" customHeight="1" x14ac:dyDescent="0.3">
      <c r="A3361" s="11" t="s">
        <v>2605</v>
      </c>
      <c r="B3361" s="11">
        <v>5</v>
      </c>
    </row>
    <row r="3362" spans="1:2" ht="12" customHeight="1" x14ac:dyDescent="0.3">
      <c r="A3362" s="11" t="s">
        <v>4970</v>
      </c>
      <c r="B3362" s="11">
        <v>4</v>
      </c>
    </row>
    <row r="3363" spans="1:2" ht="12" customHeight="1" x14ac:dyDescent="0.3">
      <c r="A3363" s="11" t="s">
        <v>4880</v>
      </c>
      <c r="B3363" s="11">
        <v>1</v>
      </c>
    </row>
    <row r="3364" spans="1:2" ht="12" customHeight="1" x14ac:dyDescent="0.3">
      <c r="A3364" s="11" t="s">
        <v>1650</v>
      </c>
      <c r="B3364" s="11">
        <v>7</v>
      </c>
    </row>
    <row r="3365" spans="1:2" ht="12" customHeight="1" x14ac:dyDescent="0.3">
      <c r="A3365" s="11" t="s">
        <v>5828</v>
      </c>
      <c r="B3365" s="11">
        <v>4</v>
      </c>
    </row>
    <row r="3366" spans="1:2" ht="12" customHeight="1" x14ac:dyDescent="0.3">
      <c r="A3366" s="11" t="s">
        <v>5923</v>
      </c>
      <c r="B3366" s="11">
        <v>3</v>
      </c>
    </row>
    <row r="3367" spans="1:2" ht="12" customHeight="1" x14ac:dyDescent="0.3">
      <c r="A3367" s="11" t="s">
        <v>11153</v>
      </c>
      <c r="B3367" s="11">
        <v>5</v>
      </c>
    </row>
    <row r="3368" spans="1:2" ht="12" customHeight="1" x14ac:dyDescent="0.3">
      <c r="A3368" s="11" t="s">
        <v>7584</v>
      </c>
      <c r="B3368" s="11">
        <v>4</v>
      </c>
    </row>
    <row r="3369" spans="1:2" ht="12" customHeight="1" x14ac:dyDescent="0.3">
      <c r="A3369" s="11" t="s">
        <v>5037</v>
      </c>
      <c r="B3369" s="11">
        <v>26</v>
      </c>
    </row>
    <row r="3370" spans="1:2" ht="12" customHeight="1" x14ac:dyDescent="0.3">
      <c r="A3370" s="11" t="s">
        <v>7359</v>
      </c>
      <c r="B3370" s="11">
        <v>1</v>
      </c>
    </row>
    <row r="3371" spans="1:2" ht="12" customHeight="1" x14ac:dyDescent="0.3">
      <c r="A3371" s="11" t="s">
        <v>6814</v>
      </c>
      <c r="B3371" s="11">
        <v>2</v>
      </c>
    </row>
    <row r="3372" spans="1:2" ht="12" customHeight="1" x14ac:dyDescent="0.3">
      <c r="A3372" s="11" t="s">
        <v>3018</v>
      </c>
      <c r="B3372" s="11">
        <v>1</v>
      </c>
    </row>
    <row r="3373" spans="1:2" ht="12" customHeight="1" x14ac:dyDescent="0.3">
      <c r="A3373" s="11" t="s">
        <v>1437</v>
      </c>
      <c r="B3373" s="11">
        <v>1</v>
      </c>
    </row>
    <row r="3374" spans="1:2" ht="12" customHeight="1" x14ac:dyDescent="0.3">
      <c r="A3374" s="11" t="s">
        <v>584</v>
      </c>
      <c r="B3374" s="11">
        <v>1</v>
      </c>
    </row>
    <row r="3375" spans="1:2" ht="12" customHeight="1" x14ac:dyDescent="0.3">
      <c r="A3375" s="11" t="s">
        <v>6603</v>
      </c>
      <c r="B3375" s="11">
        <v>5</v>
      </c>
    </row>
    <row r="3376" spans="1:2" ht="12" customHeight="1" x14ac:dyDescent="0.3">
      <c r="A3376" s="11" t="s">
        <v>6451</v>
      </c>
      <c r="B3376" s="11">
        <v>6</v>
      </c>
    </row>
    <row r="3377" spans="1:2" ht="12" customHeight="1" x14ac:dyDescent="0.3">
      <c r="A3377" s="11" t="s">
        <v>4118</v>
      </c>
      <c r="B3377" s="11">
        <v>6</v>
      </c>
    </row>
    <row r="3378" spans="1:2" ht="12" customHeight="1" x14ac:dyDescent="0.3">
      <c r="A3378" s="11" t="s">
        <v>11165</v>
      </c>
      <c r="B3378" s="11">
        <v>4</v>
      </c>
    </row>
    <row r="3379" spans="1:2" ht="12" customHeight="1" x14ac:dyDescent="0.3">
      <c r="A3379" s="11" t="s">
        <v>3743</v>
      </c>
      <c r="B3379" s="11">
        <v>2</v>
      </c>
    </row>
    <row r="3380" spans="1:2" ht="12" customHeight="1" x14ac:dyDescent="0.3">
      <c r="A3380" s="11" t="s">
        <v>1651</v>
      </c>
      <c r="B3380" s="11">
        <v>25</v>
      </c>
    </row>
    <row r="3381" spans="1:2" ht="12" customHeight="1" x14ac:dyDescent="0.3">
      <c r="A3381" s="11" t="s">
        <v>1438</v>
      </c>
      <c r="B3381" s="11">
        <v>1</v>
      </c>
    </row>
    <row r="3382" spans="1:2" ht="12" customHeight="1" x14ac:dyDescent="0.3">
      <c r="A3382" s="11" t="s">
        <v>6604</v>
      </c>
      <c r="B3382" s="11">
        <v>4</v>
      </c>
    </row>
    <row r="3383" spans="1:2" ht="12" customHeight="1" x14ac:dyDescent="0.3">
      <c r="A3383" s="11" t="s">
        <v>6605</v>
      </c>
      <c r="B3383" s="11">
        <v>2</v>
      </c>
    </row>
    <row r="3384" spans="1:2" ht="12" customHeight="1" x14ac:dyDescent="0.3">
      <c r="A3384" s="11" t="s">
        <v>11172</v>
      </c>
      <c r="B3384" s="11">
        <v>3</v>
      </c>
    </row>
    <row r="3385" spans="1:2" ht="12" customHeight="1" x14ac:dyDescent="0.3">
      <c r="A3385" s="11" t="s">
        <v>11174</v>
      </c>
      <c r="B3385" s="11">
        <v>17</v>
      </c>
    </row>
    <row r="3386" spans="1:2" ht="12" customHeight="1" x14ac:dyDescent="0.3">
      <c r="A3386" s="11" t="s">
        <v>4344</v>
      </c>
      <c r="B3386" s="11">
        <v>2</v>
      </c>
    </row>
    <row r="3387" spans="1:2" ht="12" customHeight="1" x14ac:dyDescent="0.3">
      <c r="A3387" s="11" t="s">
        <v>1841</v>
      </c>
      <c r="B3387" s="11">
        <v>4</v>
      </c>
    </row>
    <row r="3388" spans="1:2" ht="12" customHeight="1" x14ac:dyDescent="0.3">
      <c r="A3388" s="11" t="s">
        <v>5413</v>
      </c>
      <c r="B3388" s="11">
        <v>2</v>
      </c>
    </row>
    <row r="3389" spans="1:2" ht="12" customHeight="1" x14ac:dyDescent="0.3">
      <c r="A3389" s="11" t="s">
        <v>4025</v>
      </c>
      <c r="B3389" s="11">
        <v>5</v>
      </c>
    </row>
    <row r="3390" spans="1:2" ht="12" customHeight="1" x14ac:dyDescent="0.3">
      <c r="A3390" s="11" t="s">
        <v>1439</v>
      </c>
      <c r="B3390" s="11">
        <v>2</v>
      </c>
    </row>
    <row r="3391" spans="1:2" ht="12" customHeight="1" x14ac:dyDescent="0.3">
      <c r="A3391" s="11" t="s">
        <v>6773</v>
      </c>
      <c r="B3391" s="11">
        <v>78</v>
      </c>
    </row>
    <row r="3392" spans="1:2" ht="12" customHeight="1" x14ac:dyDescent="0.3">
      <c r="A3392" s="11" t="s">
        <v>3108</v>
      </c>
      <c r="B3392" s="11">
        <v>5</v>
      </c>
    </row>
    <row r="3393" spans="1:2" ht="12" customHeight="1" x14ac:dyDescent="0.3">
      <c r="A3393" s="11" t="s">
        <v>7172</v>
      </c>
      <c r="B3393" s="11">
        <v>5</v>
      </c>
    </row>
    <row r="3394" spans="1:2" ht="12" customHeight="1" x14ac:dyDescent="0.3">
      <c r="A3394" s="11" t="s">
        <v>4254</v>
      </c>
      <c r="B3394" s="11">
        <v>7</v>
      </c>
    </row>
    <row r="3395" spans="1:2" ht="12" customHeight="1" x14ac:dyDescent="0.3">
      <c r="A3395" s="11" t="s">
        <v>351</v>
      </c>
      <c r="B3395" s="11">
        <v>1</v>
      </c>
    </row>
    <row r="3396" spans="1:2" ht="12" customHeight="1" x14ac:dyDescent="0.3">
      <c r="A3396" s="11" t="s">
        <v>11186</v>
      </c>
      <c r="B3396" s="11">
        <v>8</v>
      </c>
    </row>
    <row r="3397" spans="1:2" ht="12" customHeight="1" x14ac:dyDescent="0.3">
      <c r="A3397" s="11" t="s">
        <v>5414</v>
      </c>
      <c r="B3397" s="11">
        <v>44</v>
      </c>
    </row>
    <row r="3398" spans="1:2" ht="12" customHeight="1" x14ac:dyDescent="0.3">
      <c r="A3398" s="11" t="s">
        <v>441</v>
      </c>
      <c r="B3398" s="11">
        <v>1</v>
      </c>
    </row>
    <row r="3399" spans="1:2" ht="12" customHeight="1" x14ac:dyDescent="0.3">
      <c r="A3399" s="11" t="s">
        <v>2241</v>
      </c>
      <c r="B3399" s="11">
        <v>6</v>
      </c>
    </row>
    <row r="3400" spans="1:2" ht="12" customHeight="1" x14ac:dyDescent="0.3">
      <c r="A3400" s="11" t="s">
        <v>3940</v>
      </c>
      <c r="B3400" s="11">
        <v>9</v>
      </c>
    </row>
    <row r="3401" spans="1:2" ht="12" customHeight="1" x14ac:dyDescent="0.3">
      <c r="A3401" s="11" t="s">
        <v>2242</v>
      </c>
      <c r="B3401" s="11">
        <v>1</v>
      </c>
    </row>
    <row r="3402" spans="1:2" ht="12" customHeight="1" x14ac:dyDescent="0.3">
      <c r="A3402" s="11" t="s">
        <v>7441</v>
      </c>
      <c r="B3402" s="11">
        <v>6</v>
      </c>
    </row>
    <row r="3403" spans="1:2" ht="12" customHeight="1" x14ac:dyDescent="0.3">
      <c r="A3403" s="11" t="s">
        <v>4971</v>
      </c>
      <c r="B3403" s="11">
        <v>10</v>
      </c>
    </row>
    <row r="3404" spans="1:2" ht="12" customHeight="1" x14ac:dyDescent="0.3">
      <c r="A3404" s="11" t="s">
        <v>1550</v>
      </c>
      <c r="B3404" s="11">
        <v>2</v>
      </c>
    </row>
    <row r="3405" spans="1:2" ht="12" customHeight="1" x14ac:dyDescent="0.3">
      <c r="A3405" s="11" t="s">
        <v>132</v>
      </c>
      <c r="B3405" s="11">
        <v>5</v>
      </c>
    </row>
    <row r="3406" spans="1:2" ht="12" customHeight="1" x14ac:dyDescent="0.3">
      <c r="A3406" s="11" t="s">
        <v>4757</v>
      </c>
      <c r="B3406" s="11">
        <v>1</v>
      </c>
    </row>
    <row r="3407" spans="1:2" ht="12" customHeight="1" x14ac:dyDescent="0.3">
      <c r="A3407" s="11" t="s">
        <v>5924</v>
      </c>
      <c r="B3407" s="11">
        <v>2</v>
      </c>
    </row>
    <row r="3408" spans="1:2" ht="12" customHeight="1" x14ac:dyDescent="0.3">
      <c r="A3408" s="11" t="s">
        <v>6606</v>
      </c>
      <c r="B3408" s="11">
        <v>2</v>
      </c>
    </row>
    <row r="3409" spans="1:2" ht="12" customHeight="1" x14ac:dyDescent="0.3">
      <c r="A3409" s="11" t="s">
        <v>5216</v>
      </c>
      <c r="B3409" s="11">
        <v>81</v>
      </c>
    </row>
    <row r="3410" spans="1:2" ht="12" customHeight="1" x14ac:dyDescent="0.3">
      <c r="A3410" s="11" t="s">
        <v>4255</v>
      </c>
      <c r="B3410" s="11">
        <v>6</v>
      </c>
    </row>
    <row r="3411" spans="1:2" ht="12" customHeight="1" x14ac:dyDescent="0.3">
      <c r="A3411" s="11" t="s">
        <v>2243</v>
      </c>
      <c r="B3411" s="11">
        <v>1</v>
      </c>
    </row>
    <row r="3412" spans="1:2" ht="12" customHeight="1" x14ac:dyDescent="0.3">
      <c r="A3412" s="11" t="s">
        <v>5036</v>
      </c>
      <c r="B3412" s="11">
        <v>10</v>
      </c>
    </row>
    <row r="3413" spans="1:2" ht="12" customHeight="1" x14ac:dyDescent="0.3">
      <c r="A3413" s="11" t="s">
        <v>5503</v>
      </c>
      <c r="B3413" s="11">
        <v>6</v>
      </c>
    </row>
    <row r="3414" spans="1:2" ht="12" customHeight="1" x14ac:dyDescent="0.3">
      <c r="A3414" s="11" t="s">
        <v>7627</v>
      </c>
      <c r="B3414" s="11">
        <v>1</v>
      </c>
    </row>
    <row r="3415" spans="1:2" ht="12" customHeight="1" x14ac:dyDescent="0.3">
      <c r="A3415" s="11" t="s">
        <v>11205</v>
      </c>
      <c r="B3415" s="11">
        <v>5</v>
      </c>
    </row>
    <row r="3416" spans="1:2" ht="12" customHeight="1" x14ac:dyDescent="0.3">
      <c r="A3416" s="11" t="s">
        <v>7013</v>
      </c>
      <c r="B3416" s="11">
        <v>3</v>
      </c>
    </row>
    <row r="3417" spans="1:2" ht="12" customHeight="1" x14ac:dyDescent="0.3">
      <c r="A3417" s="11" t="s">
        <v>1440</v>
      </c>
      <c r="B3417" s="11">
        <v>1</v>
      </c>
    </row>
    <row r="3418" spans="1:2" ht="12" customHeight="1" x14ac:dyDescent="0.3">
      <c r="A3418" s="11" t="s">
        <v>3019</v>
      </c>
      <c r="B3418" s="11">
        <v>1</v>
      </c>
    </row>
    <row r="3419" spans="1:2" ht="12" customHeight="1" x14ac:dyDescent="0.3">
      <c r="A3419" s="11" t="s">
        <v>4290</v>
      </c>
      <c r="B3419" s="11">
        <v>20</v>
      </c>
    </row>
    <row r="3420" spans="1:2" ht="12" customHeight="1" x14ac:dyDescent="0.3">
      <c r="A3420" s="11" t="s">
        <v>4820</v>
      </c>
      <c r="B3420" s="11">
        <v>1</v>
      </c>
    </row>
    <row r="3421" spans="1:2" ht="12" customHeight="1" x14ac:dyDescent="0.3">
      <c r="A3421" s="11" t="s">
        <v>4401</v>
      </c>
      <c r="B3421" s="11">
        <v>8</v>
      </c>
    </row>
    <row r="3422" spans="1:2" ht="12" customHeight="1" x14ac:dyDescent="0.3">
      <c r="A3422" s="11" t="s">
        <v>6269</v>
      </c>
      <c r="B3422" s="11">
        <v>14</v>
      </c>
    </row>
    <row r="3423" spans="1:2" ht="12" customHeight="1" x14ac:dyDescent="0.3">
      <c r="A3423" s="11" t="s">
        <v>6298</v>
      </c>
      <c r="B3423" s="11">
        <v>14</v>
      </c>
    </row>
    <row r="3424" spans="1:2" ht="12" customHeight="1" x14ac:dyDescent="0.3">
      <c r="A3424" s="11" t="s">
        <v>5053</v>
      </c>
      <c r="B3424" s="11">
        <v>116</v>
      </c>
    </row>
    <row r="3425" spans="1:2" ht="12" customHeight="1" x14ac:dyDescent="0.3">
      <c r="A3425" s="11" t="s">
        <v>3475</v>
      </c>
      <c r="B3425" s="11">
        <v>12</v>
      </c>
    </row>
    <row r="3426" spans="1:2" ht="12" customHeight="1" x14ac:dyDescent="0.3">
      <c r="A3426" s="11" t="s">
        <v>6452</v>
      </c>
      <c r="B3426" s="11">
        <v>5</v>
      </c>
    </row>
    <row r="3427" spans="1:2" ht="12" customHeight="1" x14ac:dyDescent="0.3">
      <c r="A3427" s="11" t="s">
        <v>6607</v>
      </c>
      <c r="B3427" s="11">
        <v>5</v>
      </c>
    </row>
    <row r="3428" spans="1:2" ht="12" customHeight="1" x14ac:dyDescent="0.3">
      <c r="A3428" s="11" t="s">
        <v>3476</v>
      </c>
      <c r="B3428" s="11">
        <v>2</v>
      </c>
    </row>
    <row r="3429" spans="1:2" ht="12" customHeight="1" x14ac:dyDescent="0.3">
      <c r="A3429" s="11" t="s">
        <v>6060</v>
      </c>
      <c r="B3429" s="11">
        <v>2</v>
      </c>
    </row>
    <row r="3430" spans="1:2" ht="12" customHeight="1" x14ac:dyDescent="0.3">
      <c r="A3430" s="11" t="s">
        <v>6815</v>
      </c>
      <c r="B3430" s="11">
        <v>8</v>
      </c>
    </row>
    <row r="3431" spans="1:2" ht="12" customHeight="1" x14ac:dyDescent="0.3">
      <c r="A3431" s="11" t="s">
        <v>11222</v>
      </c>
      <c r="B3431" s="11">
        <v>1</v>
      </c>
    </row>
    <row r="3432" spans="1:2" ht="12" customHeight="1" x14ac:dyDescent="0.3">
      <c r="A3432" s="11" t="s">
        <v>6453</v>
      </c>
      <c r="B3432" s="11">
        <v>2</v>
      </c>
    </row>
    <row r="3433" spans="1:2" ht="12" customHeight="1" x14ac:dyDescent="0.3">
      <c r="A3433" s="11" t="s">
        <v>6454</v>
      </c>
      <c r="B3433" s="11">
        <v>15</v>
      </c>
    </row>
    <row r="3434" spans="1:2" ht="12" customHeight="1" x14ac:dyDescent="0.3">
      <c r="A3434" s="11" t="s">
        <v>133</v>
      </c>
      <c r="B3434" s="11">
        <v>2</v>
      </c>
    </row>
    <row r="3435" spans="1:2" ht="12" customHeight="1" x14ac:dyDescent="0.3">
      <c r="A3435" s="11" t="s">
        <v>6061</v>
      </c>
      <c r="B3435" s="11">
        <v>2</v>
      </c>
    </row>
    <row r="3436" spans="1:2" ht="12" customHeight="1" x14ac:dyDescent="0.3">
      <c r="A3436" s="11" t="s">
        <v>6062</v>
      </c>
      <c r="B3436" s="11">
        <v>1</v>
      </c>
    </row>
    <row r="3437" spans="1:2" ht="12" customHeight="1" x14ac:dyDescent="0.3">
      <c r="A3437" s="11" t="s">
        <v>5925</v>
      </c>
      <c r="B3437" s="11">
        <v>4</v>
      </c>
    </row>
    <row r="3438" spans="1:2" ht="12" customHeight="1" x14ac:dyDescent="0.3">
      <c r="A3438" s="11" t="s">
        <v>3807</v>
      </c>
      <c r="B3438" s="11">
        <v>11</v>
      </c>
    </row>
    <row r="3439" spans="1:2" ht="12" customHeight="1" x14ac:dyDescent="0.3">
      <c r="A3439" s="11" t="s">
        <v>2919</v>
      </c>
      <c r="B3439" s="11">
        <v>6</v>
      </c>
    </row>
    <row r="3440" spans="1:2" ht="12" customHeight="1" x14ac:dyDescent="0.3">
      <c r="A3440" s="11" t="s">
        <v>2780</v>
      </c>
      <c r="B3440" s="11">
        <v>1</v>
      </c>
    </row>
    <row r="3441" spans="1:2" ht="12" customHeight="1" x14ac:dyDescent="0.3">
      <c r="A3441" s="11" t="s">
        <v>6455</v>
      </c>
      <c r="B3441" s="11">
        <v>13</v>
      </c>
    </row>
    <row r="3442" spans="1:2" ht="12" customHeight="1" x14ac:dyDescent="0.3">
      <c r="A3442" s="11" t="s">
        <v>1317</v>
      </c>
      <c r="B3442" s="11">
        <v>5</v>
      </c>
    </row>
    <row r="3443" spans="1:2" ht="12" customHeight="1" x14ac:dyDescent="0.3">
      <c r="A3443" s="11" t="s">
        <v>1318</v>
      </c>
      <c r="B3443" s="11">
        <v>9</v>
      </c>
    </row>
    <row r="3444" spans="1:2" ht="12" customHeight="1" x14ac:dyDescent="0.3">
      <c r="A3444" s="11" t="s">
        <v>2053</v>
      </c>
      <c r="B3444" s="11">
        <v>1</v>
      </c>
    </row>
    <row r="3445" spans="1:2" ht="12" customHeight="1" x14ac:dyDescent="0.3">
      <c r="A3445" s="11" t="s">
        <v>6063</v>
      </c>
      <c r="B3445" s="11">
        <v>2</v>
      </c>
    </row>
    <row r="3446" spans="1:2" ht="12" customHeight="1" x14ac:dyDescent="0.3">
      <c r="A3446" s="11" t="s">
        <v>2781</v>
      </c>
      <c r="B3446" s="11">
        <v>6</v>
      </c>
    </row>
    <row r="3447" spans="1:2" ht="12" customHeight="1" x14ac:dyDescent="0.3">
      <c r="A3447" s="11" t="s">
        <v>2920</v>
      </c>
      <c r="B3447" s="11">
        <v>6</v>
      </c>
    </row>
    <row r="3448" spans="1:2" ht="12" customHeight="1" x14ac:dyDescent="0.3">
      <c r="A3448" s="11" t="s">
        <v>2691</v>
      </c>
      <c r="B3448" s="11">
        <v>6</v>
      </c>
    </row>
    <row r="3449" spans="1:2" ht="12" customHeight="1" x14ac:dyDescent="0.3">
      <c r="A3449" s="11" t="s">
        <v>6343</v>
      </c>
      <c r="B3449" s="11">
        <v>103</v>
      </c>
    </row>
    <row r="3450" spans="1:2" ht="12" customHeight="1" x14ac:dyDescent="0.3">
      <c r="A3450" s="11" t="s">
        <v>5217</v>
      </c>
      <c r="B3450" s="11">
        <v>2</v>
      </c>
    </row>
    <row r="3451" spans="1:2" ht="12" customHeight="1" x14ac:dyDescent="0.3">
      <c r="A3451" s="11" t="s">
        <v>2564</v>
      </c>
      <c r="B3451" s="11">
        <v>43</v>
      </c>
    </row>
    <row r="3452" spans="1:2" ht="12" customHeight="1" x14ac:dyDescent="0.3">
      <c r="A3452" s="11" t="s">
        <v>2857</v>
      </c>
      <c r="B3452" s="11">
        <v>7</v>
      </c>
    </row>
    <row r="3453" spans="1:2" ht="12" customHeight="1" x14ac:dyDescent="0.3">
      <c r="A3453" s="11" t="s">
        <v>1842</v>
      </c>
      <c r="B3453" s="11">
        <v>4</v>
      </c>
    </row>
    <row r="3454" spans="1:2" ht="12" customHeight="1" x14ac:dyDescent="0.3">
      <c r="A3454" s="11" t="s">
        <v>1319</v>
      </c>
      <c r="B3454" s="11">
        <v>3</v>
      </c>
    </row>
    <row r="3455" spans="1:2" ht="12" customHeight="1" x14ac:dyDescent="0.3">
      <c r="A3455" s="11" t="s">
        <v>2921</v>
      </c>
      <c r="B3455" s="11">
        <v>26</v>
      </c>
    </row>
    <row r="3456" spans="1:2" ht="12" customHeight="1" x14ac:dyDescent="0.3">
      <c r="A3456" s="11" t="s">
        <v>1652</v>
      </c>
      <c r="B3456" s="11">
        <v>49</v>
      </c>
    </row>
    <row r="3457" spans="1:2" ht="12" customHeight="1" x14ac:dyDescent="0.3">
      <c r="A3457" s="11" t="s">
        <v>3322</v>
      </c>
      <c r="B3457" s="11">
        <v>7</v>
      </c>
    </row>
    <row r="3458" spans="1:2" ht="12" customHeight="1" x14ac:dyDescent="0.3">
      <c r="A3458" s="11" t="s">
        <v>7442</v>
      </c>
      <c r="B3458" s="11">
        <v>1</v>
      </c>
    </row>
    <row r="3459" spans="1:2" ht="12" customHeight="1" x14ac:dyDescent="0.3">
      <c r="A3459" s="11" t="s">
        <v>134</v>
      </c>
      <c r="B3459" s="11">
        <v>16</v>
      </c>
    </row>
    <row r="3460" spans="1:2" ht="12" customHeight="1" x14ac:dyDescent="0.3">
      <c r="A3460" s="11" t="s">
        <v>3808</v>
      </c>
      <c r="B3460" s="11">
        <v>2</v>
      </c>
    </row>
    <row r="3461" spans="1:2" ht="12" customHeight="1" x14ac:dyDescent="0.3">
      <c r="A3461" s="11" t="s">
        <v>135</v>
      </c>
      <c r="B3461" s="11">
        <v>1</v>
      </c>
    </row>
    <row r="3462" spans="1:2" ht="12" customHeight="1" x14ac:dyDescent="0.3">
      <c r="A3462" s="11" t="s">
        <v>3408</v>
      </c>
      <c r="B3462" s="11">
        <v>14</v>
      </c>
    </row>
    <row r="3463" spans="1:2" ht="12" customHeight="1" x14ac:dyDescent="0.3">
      <c r="A3463" s="11" t="s">
        <v>7081</v>
      </c>
      <c r="B3463" s="11">
        <v>1</v>
      </c>
    </row>
    <row r="3464" spans="1:2" ht="12" customHeight="1" x14ac:dyDescent="0.3">
      <c r="A3464" s="11" t="s">
        <v>1843</v>
      </c>
      <c r="B3464" s="11">
        <v>1</v>
      </c>
    </row>
    <row r="3465" spans="1:2" ht="12" customHeight="1" x14ac:dyDescent="0.3">
      <c r="A3465" s="11" t="s">
        <v>2054</v>
      </c>
      <c r="B3465" s="11">
        <v>11</v>
      </c>
    </row>
    <row r="3466" spans="1:2" ht="12" customHeight="1" x14ac:dyDescent="0.3">
      <c r="A3466" s="11" t="s">
        <v>5054</v>
      </c>
      <c r="B3466" s="11">
        <v>4</v>
      </c>
    </row>
    <row r="3467" spans="1:2" ht="12" customHeight="1" x14ac:dyDescent="0.3">
      <c r="A3467" s="11" t="s">
        <v>352</v>
      </c>
      <c r="B3467" s="11">
        <v>1</v>
      </c>
    </row>
    <row r="3468" spans="1:2" ht="12" customHeight="1" x14ac:dyDescent="0.3">
      <c r="A3468" s="11" t="s">
        <v>2719</v>
      </c>
      <c r="B3468" s="11">
        <v>13</v>
      </c>
    </row>
    <row r="3469" spans="1:2" ht="12" customHeight="1" x14ac:dyDescent="0.3">
      <c r="A3469" s="11" t="s">
        <v>5415</v>
      </c>
      <c r="B3469" s="11">
        <v>1</v>
      </c>
    </row>
    <row r="3470" spans="1:2" ht="12" customHeight="1" x14ac:dyDescent="0.3">
      <c r="A3470" s="11" t="s">
        <v>7316</v>
      </c>
      <c r="B3470" s="11">
        <v>32</v>
      </c>
    </row>
    <row r="3471" spans="1:2" ht="12" customHeight="1" x14ac:dyDescent="0.3">
      <c r="A3471" s="11" t="s">
        <v>4881</v>
      </c>
      <c r="B3471" s="11">
        <v>4</v>
      </c>
    </row>
    <row r="3472" spans="1:2" ht="12" customHeight="1" x14ac:dyDescent="0.3">
      <c r="A3472" s="11" t="s">
        <v>7228</v>
      </c>
      <c r="B3472" s="11">
        <v>17</v>
      </c>
    </row>
    <row r="3473" spans="1:2" ht="12" customHeight="1" x14ac:dyDescent="0.3">
      <c r="A3473" s="11" t="s">
        <v>6270</v>
      </c>
      <c r="B3473" s="11">
        <v>6</v>
      </c>
    </row>
    <row r="3474" spans="1:2" ht="12" customHeight="1" x14ac:dyDescent="0.3">
      <c r="A3474" s="11" t="s">
        <v>6344</v>
      </c>
      <c r="B3474" s="11">
        <v>7</v>
      </c>
    </row>
    <row r="3475" spans="1:2" ht="12" customHeight="1" x14ac:dyDescent="0.3">
      <c r="A3475" s="11" t="s">
        <v>586</v>
      </c>
      <c r="B3475" s="11">
        <v>1</v>
      </c>
    </row>
    <row r="3476" spans="1:2" ht="12" customHeight="1" x14ac:dyDescent="0.3">
      <c r="A3476" s="11" t="s">
        <v>587</v>
      </c>
      <c r="B3476" s="11">
        <v>1</v>
      </c>
    </row>
    <row r="3477" spans="1:2" ht="12" customHeight="1" x14ac:dyDescent="0.3">
      <c r="A3477" s="11" t="s">
        <v>7014</v>
      </c>
      <c r="B3477" s="11">
        <v>11</v>
      </c>
    </row>
    <row r="3478" spans="1:2" ht="12" customHeight="1" x14ac:dyDescent="0.3">
      <c r="A3478" s="11" t="s">
        <v>3861</v>
      </c>
      <c r="B3478" s="11">
        <v>13</v>
      </c>
    </row>
    <row r="3479" spans="1:2" ht="12" customHeight="1" x14ac:dyDescent="0.3">
      <c r="A3479" s="11" t="s">
        <v>925</v>
      </c>
      <c r="B3479" s="11">
        <v>1</v>
      </c>
    </row>
    <row r="3480" spans="1:2" ht="12" customHeight="1" x14ac:dyDescent="0.3">
      <c r="A3480" s="11" t="s">
        <v>442</v>
      </c>
      <c r="B3480" s="11">
        <v>2</v>
      </c>
    </row>
    <row r="3481" spans="1:2" ht="12" customHeight="1" x14ac:dyDescent="0.3">
      <c r="A3481" s="11" t="s">
        <v>588</v>
      </c>
      <c r="B3481" s="11">
        <v>2</v>
      </c>
    </row>
    <row r="3482" spans="1:2" ht="12" customHeight="1" x14ac:dyDescent="0.3">
      <c r="A3482" s="11" t="s">
        <v>3941</v>
      </c>
      <c r="B3482" s="11">
        <v>4</v>
      </c>
    </row>
    <row r="3483" spans="1:2" ht="12" customHeight="1" x14ac:dyDescent="0.3">
      <c r="A3483" s="11" t="s">
        <v>6185</v>
      </c>
      <c r="B3483" s="11">
        <v>6</v>
      </c>
    </row>
    <row r="3484" spans="1:2" ht="12" customHeight="1" x14ac:dyDescent="0.3">
      <c r="A3484" s="11" t="s">
        <v>2692</v>
      </c>
      <c r="B3484" s="11">
        <v>7</v>
      </c>
    </row>
    <row r="3485" spans="1:2" ht="12" customHeight="1" x14ac:dyDescent="0.3">
      <c r="A3485" s="11" t="s">
        <v>136</v>
      </c>
      <c r="B3485" s="11">
        <v>2</v>
      </c>
    </row>
    <row r="3486" spans="1:2" ht="12" customHeight="1" x14ac:dyDescent="0.3">
      <c r="A3486" s="11" t="s">
        <v>1098</v>
      </c>
      <c r="B3486" s="11">
        <v>3</v>
      </c>
    </row>
    <row r="3487" spans="1:2" ht="12" customHeight="1" x14ac:dyDescent="0.3">
      <c r="A3487" s="11" t="s">
        <v>3477</v>
      </c>
      <c r="B3487" s="11">
        <v>6</v>
      </c>
    </row>
    <row r="3488" spans="1:2" ht="12" customHeight="1" x14ac:dyDescent="0.3">
      <c r="A3488" s="11" t="s">
        <v>5652</v>
      </c>
      <c r="B3488" s="11">
        <v>1</v>
      </c>
    </row>
    <row r="3489" spans="1:2" ht="12" customHeight="1" x14ac:dyDescent="0.3">
      <c r="A3489" s="11" t="s">
        <v>7082</v>
      </c>
      <c r="B3489" s="11">
        <v>2</v>
      </c>
    </row>
    <row r="3490" spans="1:2" ht="12" customHeight="1" x14ac:dyDescent="0.3">
      <c r="A3490" s="11" t="s">
        <v>5829</v>
      </c>
      <c r="B3490" s="11">
        <v>6</v>
      </c>
    </row>
    <row r="3491" spans="1:2" ht="12" customHeight="1" x14ac:dyDescent="0.3">
      <c r="A3491" s="11" t="s">
        <v>5342</v>
      </c>
      <c r="B3491" s="11">
        <v>3</v>
      </c>
    </row>
    <row r="3492" spans="1:2" ht="12" customHeight="1" x14ac:dyDescent="0.3">
      <c r="A3492" s="11" t="s">
        <v>5416</v>
      </c>
      <c r="B3492" s="11">
        <v>1</v>
      </c>
    </row>
    <row r="3493" spans="1:2" ht="12" customHeight="1" x14ac:dyDescent="0.3">
      <c r="A3493" s="11" t="s">
        <v>3862</v>
      </c>
      <c r="B3493" s="11">
        <v>6</v>
      </c>
    </row>
    <row r="3494" spans="1:2" ht="12" customHeight="1" x14ac:dyDescent="0.3">
      <c r="A3494" s="11" t="s">
        <v>1844</v>
      </c>
      <c r="B3494" s="11">
        <v>3</v>
      </c>
    </row>
    <row r="3495" spans="1:2" ht="12" customHeight="1" x14ac:dyDescent="0.3">
      <c r="A3495" s="11" t="s">
        <v>6345</v>
      </c>
      <c r="B3495" s="11">
        <v>12</v>
      </c>
    </row>
    <row r="3496" spans="1:2" ht="12" customHeight="1" x14ac:dyDescent="0.3">
      <c r="A3496" s="11" t="s">
        <v>589</v>
      </c>
      <c r="B3496" s="11">
        <v>1</v>
      </c>
    </row>
    <row r="3497" spans="1:2" ht="12" customHeight="1" x14ac:dyDescent="0.3">
      <c r="A3497" s="11" t="s">
        <v>2782</v>
      </c>
      <c r="B3497" s="11">
        <v>6</v>
      </c>
    </row>
    <row r="3498" spans="1:2" ht="12" customHeight="1" x14ac:dyDescent="0.3">
      <c r="A3498" s="11" t="s">
        <v>137</v>
      </c>
      <c r="B3498" s="11">
        <v>1</v>
      </c>
    </row>
    <row r="3499" spans="1:2" ht="12" customHeight="1" x14ac:dyDescent="0.3">
      <c r="A3499" s="11" t="s">
        <v>1441</v>
      </c>
      <c r="B3499" s="11">
        <v>2</v>
      </c>
    </row>
    <row r="3500" spans="1:2" ht="12" customHeight="1" x14ac:dyDescent="0.3">
      <c r="A3500" s="11" t="s">
        <v>5653</v>
      </c>
      <c r="B3500" s="11">
        <v>2</v>
      </c>
    </row>
    <row r="3501" spans="1:2" ht="12" customHeight="1" x14ac:dyDescent="0.3">
      <c r="A3501" s="11" t="s">
        <v>7083</v>
      </c>
      <c r="B3501" s="11">
        <v>4</v>
      </c>
    </row>
    <row r="3502" spans="1:2" ht="12" customHeight="1" x14ac:dyDescent="0.3">
      <c r="A3502" s="11" t="s">
        <v>7173</v>
      </c>
      <c r="B3502" s="11">
        <v>42</v>
      </c>
    </row>
    <row r="3503" spans="1:2" ht="12" customHeight="1" x14ac:dyDescent="0.3">
      <c r="A3503" s="11" t="s">
        <v>4210</v>
      </c>
      <c r="B3503" s="11">
        <v>7</v>
      </c>
    </row>
    <row r="3504" spans="1:2" ht="12" customHeight="1" x14ac:dyDescent="0.3">
      <c r="A3504" s="11" t="s">
        <v>4972</v>
      </c>
      <c r="B3504" s="11">
        <v>2</v>
      </c>
    </row>
    <row r="3505" spans="1:2" ht="12" customHeight="1" x14ac:dyDescent="0.3">
      <c r="A3505" s="11" t="s">
        <v>7257</v>
      </c>
      <c r="B3505" s="11">
        <v>4</v>
      </c>
    </row>
    <row r="3506" spans="1:2" ht="12" customHeight="1" x14ac:dyDescent="0.3">
      <c r="A3506" s="11" t="s">
        <v>2565</v>
      </c>
      <c r="B3506" s="11">
        <v>2</v>
      </c>
    </row>
    <row r="3507" spans="1:2" ht="12" customHeight="1" x14ac:dyDescent="0.3">
      <c r="A3507" s="11" t="s">
        <v>353</v>
      </c>
      <c r="B3507" s="11">
        <v>1</v>
      </c>
    </row>
    <row r="3508" spans="1:2" ht="12" customHeight="1" x14ac:dyDescent="0.3">
      <c r="A3508" s="11" t="s">
        <v>3478</v>
      </c>
      <c r="B3508" s="11">
        <v>5</v>
      </c>
    </row>
    <row r="3509" spans="1:2" ht="12" customHeight="1" x14ac:dyDescent="0.3">
      <c r="A3509" s="11" t="s">
        <v>1207</v>
      </c>
      <c r="B3509" s="11">
        <v>1</v>
      </c>
    </row>
    <row r="3510" spans="1:2" ht="12" customHeight="1" x14ac:dyDescent="0.3">
      <c r="A3510" s="11" t="s">
        <v>3110</v>
      </c>
      <c r="B3510" s="11">
        <v>4</v>
      </c>
    </row>
    <row r="3511" spans="1:2" ht="12" customHeight="1" x14ac:dyDescent="0.3">
      <c r="A3511" s="11" t="s">
        <v>5750</v>
      </c>
      <c r="B3511" s="11">
        <v>4</v>
      </c>
    </row>
    <row r="3512" spans="1:2" ht="12" customHeight="1" x14ac:dyDescent="0.3">
      <c r="A3512" s="11" t="s">
        <v>6914</v>
      </c>
      <c r="B3512" s="11">
        <v>6</v>
      </c>
    </row>
    <row r="3513" spans="1:2" ht="12" customHeight="1" x14ac:dyDescent="0.3">
      <c r="A3513" s="11" t="s">
        <v>2693</v>
      </c>
      <c r="B3513" s="11">
        <v>29</v>
      </c>
    </row>
    <row r="3514" spans="1:2" ht="12" customHeight="1" x14ac:dyDescent="0.3">
      <c r="A3514" s="11" t="s">
        <v>3323</v>
      </c>
      <c r="B3514" s="11">
        <v>8</v>
      </c>
    </row>
    <row r="3515" spans="1:2" ht="12" customHeight="1" x14ac:dyDescent="0.3">
      <c r="A3515" s="11" t="s">
        <v>1442</v>
      </c>
      <c r="B3515" s="11">
        <v>3</v>
      </c>
    </row>
    <row r="3516" spans="1:2" ht="12" customHeight="1" x14ac:dyDescent="0.3">
      <c r="A3516" s="11" t="s">
        <v>7084</v>
      </c>
      <c r="B3516" s="11">
        <v>2</v>
      </c>
    </row>
    <row r="3517" spans="1:2" ht="12" customHeight="1" x14ac:dyDescent="0.3">
      <c r="A3517" s="11" t="s">
        <v>590</v>
      </c>
      <c r="B3517" s="11">
        <v>2</v>
      </c>
    </row>
    <row r="3518" spans="1:2" ht="12" customHeight="1" x14ac:dyDescent="0.3">
      <c r="A3518" s="11" t="s">
        <v>2055</v>
      </c>
      <c r="B3518" s="11">
        <v>1</v>
      </c>
    </row>
    <row r="3519" spans="1:2" ht="12" customHeight="1" x14ac:dyDescent="0.3">
      <c r="A3519" s="11" t="s">
        <v>5504</v>
      </c>
      <c r="B3519" s="11">
        <v>1</v>
      </c>
    </row>
    <row r="3520" spans="1:2" ht="12" customHeight="1" x14ac:dyDescent="0.3">
      <c r="A3520" s="11" t="s">
        <v>2244</v>
      </c>
      <c r="B3520" s="11">
        <v>3</v>
      </c>
    </row>
    <row r="3521" spans="1:2" ht="12" customHeight="1" x14ac:dyDescent="0.3">
      <c r="A3521" s="11" t="s">
        <v>7258</v>
      </c>
      <c r="B3521" s="11">
        <v>5</v>
      </c>
    </row>
    <row r="3522" spans="1:2" ht="12" customHeight="1" x14ac:dyDescent="0.3">
      <c r="A3522" s="11" t="s">
        <v>5926</v>
      </c>
      <c r="B3522" s="11">
        <v>6</v>
      </c>
    </row>
    <row r="3523" spans="1:2" ht="12" customHeight="1" x14ac:dyDescent="0.3">
      <c r="A3523" s="11" t="s">
        <v>7085</v>
      </c>
      <c r="B3523" s="11">
        <v>17</v>
      </c>
    </row>
    <row r="3524" spans="1:2" ht="12" customHeight="1" x14ac:dyDescent="0.3">
      <c r="A3524" s="11" t="s">
        <v>1443</v>
      </c>
      <c r="B3524" s="11">
        <v>5</v>
      </c>
    </row>
    <row r="3525" spans="1:2" ht="12" customHeight="1" x14ac:dyDescent="0.3">
      <c r="A3525" s="11" t="s">
        <v>2245</v>
      </c>
      <c r="B3525" s="11">
        <v>1</v>
      </c>
    </row>
    <row r="3526" spans="1:2" ht="12" customHeight="1" x14ac:dyDescent="0.3">
      <c r="A3526" s="11" t="s">
        <v>1653</v>
      </c>
      <c r="B3526" s="11">
        <v>3</v>
      </c>
    </row>
    <row r="3527" spans="1:2" ht="12" customHeight="1" x14ac:dyDescent="0.3">
      <c r="A3527" s="11" t="s">
        <v>5417</v>
      </c>
      <c r="B3527" s="11">
        <v>1</v>
      </c>
    </row>
    <row r="3528" spans="1:2" ht="12" customHeight="1" x14ac:dyDescent="0.3">
      <c r="A3528" s="11" t="s">
        <v>4496</v>
      </c>
      <c r="B3528" s="11">
        <v>1</v>
      </c>
    </row>
    <row r="3529" spans="1:2" ht="12" customHeight="1" x14ac:dyDescent="0.3">
      <c r="A3529" s="11" t="s">
        <v>591</v>
      </c>
      <c r="B3529" s="11">
        <v>1</v>
      </c>
    </row>
    <row r="3530" spans="1:2" ht="12" customHeight="1" x14ac:dyDescent="0.3">
      <c r="A3530" s="11" t="s">
        <v>2694</v>
      </c>
      <c r="B3530" s="11">
        <v>36</v>
      </c>
    </row>
    <row r="3531" spans="1:2" ht="12" customHeight="1" x14ac:dyDescent="0.3">
      <c r="A3531" s="11" t="s">
        <v>5830</v>
      </c>
      <c r="B3531" s="11">
        <v>2</v>
      </c>
    </row>
    <row r="3532" spans="1:2" ht="12" customHeight="1" x14ac:dyDescent="0.3">
      <c r="A3532" s="11" t="s">
        <v>1551</v>
      </c>
      <c r="B3532" s="11">
        <v>5</v>
      </c>
    </row>
    <row r="3533" spans="1:2" ht="12" customHeight="1" x14ac:dyDescent="0.3">
      <c r="A3533" s="11" t="s">
        <v>3111</v>
      </c>
      <c r="B3533" s="11">
        <v>1</v>
      </c>
    </row>
    <row r="3534" spans="1:2" ht="12" customHeight="1" x14ac:dyDescent="0.3">
      <c r="A3534" s="11" t="s">
        <v>1444</v>
      </c>
      <c r="B3534" s="11">
        <v>2</v>
      </c>
    </row>
    <row r="3535" spans="1:2" ht="12" customHeight="1" x14ac:dyDescent="0.3">
      <c r="A3535" s="11" t="s">
        <v>4320</v>
      </c>
      <c r="B3535" s="11">
        <v>172</v>
      </c>
    </row>
    <row r="3536" spans="1:2" ht="12" customHeight="1" x14ac:dyDescent="0.3">
      <c r="A3536" s="11" t="s">
        <v>354</v>
      </c>
      <c r="B3536" s="11">
        <v>4</v>
      </c>
    </row>
    <row r="3537" spans="1:2" ht="12" customHeight="1" x14ac:dyDescent="0.3">
      <c r="A3537" s="11" t="s">
        <v>2634</v>
      </c>
      <c r="B3537" s="11">
        <v>2</v>
      </c>
    </row>
    <row r="3538" spans="1:2" ht="12" customHeight="1" x14ac:dyDescent="0.3">
      <c r="A3538" s="11" t="s">
        <v>6346</v>
      </c>
      <c r="B3538" s="11">
        <v>9</v>
      </c>
    </row>
    <row r="3539" spans="1:2" ht="12" customHeight="1" x14ac:dyDescent="0.3">
      <c r="A3539" s="11" t="s">
        <v>6271</v>
      </c>
      <c r="B3539" s="11">
        <v>9</v>
      </c>
    </row>
    <row r="3540" spans="1:2" ht="12" customHeight="1" x14ac:dyDescent="0.3">
      <c r="A3540" s="11" t="s">
        <v>4083</v>
      </c>
      <c r="B3540" s="11">
        <v>3</v>
      </c>
    </row>
    <row r="3541" spans="1:2" ht="12" customHeight="1" x14ac:dyDescent="0.3">
      <c r="A3541" s="11" t="s">
        <v>3744</v>
      </c>
      <c r="B3541" s="11">
        <v>10</v>
      </c>
    </row>
    <row r="3542" spans="1:2" ht="12" customHeight="1" x14ac:dyDescent="0.3">
      <c r="A3542" s="11" t="s">
        <v>786</v>
      </c>
      <c r="B3542" s="11">
        <v>1</v>
      </c>
    </row>
    <row r="3543" spans="1:2" ht="12" customHeight="1" x14ac:dyDescent="0.3">
      <c r="A3543" s="11" t="s">
        <v>138</v>
      </c>
      <c r="B3543" s="11">
        <v>3</v>
      </c>
    </row>
    <row r="3544" spans="1:2" ht="12" customHeight="1" x14ac:dyDescent="0.3">
      <c r="A3544" s="11" t="s">
        <v>1654</v>
      </c>
      <c r="B3544" s="11">
        <v>8</v>
      </c>
    </row>
    <row r="3545" spans="1:2" ht="12" customHeight="1" x14ac:dyDescent="0.3">
      <c r="A3545" s="11" t="s">
        <v>1445</v>
      </c>
      <c r="B3545" s="11">
        <v>4</v>
      </c>
    </row>
    <row r="3546" spans="1:2" ht="12" customHeight="1" x14ac:dyDescent="0.3">
      <c r="A3546" s="11" t="s">
        <v>1845</v>
      </c>
      <c r="B3546" s="11">
        <v>1</v>
      </c>
    </row>
    <row r="3547" spans="1:2" ht="12" customHeight="1" x14ac:dyDescent="0.3">
      <c r="A3547" s="11" t="s">
        <v>7443</v>
      </c>
      <c r="B3547" s="11">
        <v>2</v>
      </c>
    </row>
    <row r="3548" spans="1:2" ht="12" customHeight="1" x14ac:dyDescent="0.3">
      <c r="A3548" s="11" t="s">
        <v>6240</v>
      </c>
      <c r="B3548" s="11">
        <v>12</v>
      </c>
    </row>
    <row r="3549" spans="1:2" ht="12" customHeight="1" x14ac:dyDescent="0.3">
      <c r="A3549" s="11" t="s">
        <v>6816</v>
      </c>
      <c r="B3549" s="11">
        <v>14</v>
      </c>
    </row>
    <row r="3550" spans="1:2" ht="12" customHeight="1" x14ac:dyDescent="0.3">
      <c r="A3550" s="11" t="s">
        <v>7444</v>
      </c>
      <c r="B3550" s="11">
        <v>1</v>
      </c>
    </row>
    <row r="3551" spans="1:2" ht="12" customHeight="1" x14ac:dyDescent="0.3">
      <c r="A3551" s="11" t="s">
        <v>15867</v>
      </c>
      <c r="B3551" s="11">
        <v>3</v>
      </c>
    </row>
    <row r="3552" spans="1:2" ht="12" customHeight="1" x14ac:dyDescent="0.3">
      <c r="A3552" s="11" t="s">
        <v>2635</v>
      </c>
      <c r="B3552" s="11">
        <v>43</v>
      </c>
    </row>
    <row r="3553" spans="1:2" ht="12" customHeight="1" x14ac:dyDescent="0.3">
      <c r="A3553" s="11" t="s">
        <v>2636</v>
      </c>
      <c r="B3553" s="11">
        <v>7</v>
      </c>
    </row>
    <row r="3554" spans="1:2" ht="12" customHeight="1" x14ac:dyDescent="0.3">
      <c r="A3554" s="11" t="s">
        <v>7489</v>
      </c>
      <c r="B3554" s="11">
        <v>1</v>
      </c>
    </row>
    <row r="3555" spans="1:2" ht="12" customHeight="1" x14ac:dyDescent="0.3">
      <c r="A3555" s="11" t="s">
        <v>2056</v>
      </c>
      <c r="B3555" s="11">
        <v>2</v>
      </c>
    </row>
    <row r="3556" spans="1:2" ht="12" customHeight="1" x14ac:dyDescent="0.3">
      <c r="A3556" s="11" t="s">
        <v>2057</v>
      </c>
      <c r="B3556" s="11">
        <v>3</v>
      </c>
    </row>
    <row r="3557" spans="1:2" ht="12" customHeight="1" x14ac:dyDescent="0.3">
      <c r="A3557" s="11" t="s">
        <v>4084</v>
      </c>
      <c r="B3557" s="11">
        <v>6</v>
      </c>
    </row>
    <row r="3558" spans="1:2" ht="12" customHeight="1" x14ac:dyDescent="0.3">
      <c r="A3558" s="11" t="s">
        <v>7408</v>
      </c>
      <c r="B3558" s="11">
        <v>5</v>
      </c>
    </row>
    <row r="3559" spans="1:2" ht="12" customHeight="1" x14ac:dyDescent="0.3">
      <c r="A3559" s="11" t="s">
        <v>2566</v>
      </c>
      <c r="B3559" s="11">
        <v>4</v>
      </c>
    </row>
    <row r="3560" spans="1:2" ht="12" customHeight="1" x14ac:dyDescent="0.3">
      <c r="A3560" s="11" t="s">
        <v>1446</v>
      </c>
      <c r="B3560" s="11">
        <v>7</v>
      </c>
    </row>
    <row r="3561" spans="1:2" ht="12" customHeight="1" x14ac:dyDescent="0.3">
      <c r="A3561" s="11" t="s">
        <v>139</v>
      </c>
      <c r="B3561" s="11">
        <v>2</v>
      </c>
    </row>
    <row r="3562" spans="1:2" ht="12" customHeight="1" x14ac:dyDescent="0.3">
      <c r="A3562" s="11" t="s">
        <v>140</v>
      </c>
      <c r="B3562" s="11">
        <v>1</v>
      </c>
    </row>
    <row r="3563" spans="1:2" ht="12" customHeight="1" x14ac:dyDescent="0.3">
      <c r="A3563" s="11" t="s">
        <v>2246</v>
      </c>
      <c r="B3563" s="11">
        <v>2</v>
      </c>
    </row>
    <row r="3564" spans="1:2" ht="12" customHeight="1" x14ac:dyDescent="0.3">
      <c r="A3564" s="11" t="s">
        <v>2783</v>
      </c>
      <c r="B3564" s="11">
        <v>1</v>
      </c>
    </row>
    <row r="3565" spans="1:2" ht="12" customHeight="1" x14ac:dyDescent="0.3">
      <c r="A3565" s="11" t="s">
        <v>1320</v>
      </c>
      <c r="B3565" s="11">
        <v>4</v>
      </c>
    </row>
    <row r="3566" spans="1:2" ht="12" customHeight="1" x14ac:dyDescent="0.3">
      <c r="A3566" s="11" t="s">
        <v>1321</v>
      </c>
      <c r="B3566" s="11">
        <v>11</v>
      </c>
    </row>
    <row r="3567" spans="1:2" ht="12" customHeight="1" x14ac:dyDescent="0.3">
      <c r="A3567" s="11" t="s">
        <v>2058</v>
      </c>
      <c r="B3567" s="11">
        <v>14</v>
      </c>
    </row>
    <row r="3568" spans="1:2" ht="12" customHeight="1" x14ac:dyDescent="0.3">
      <c r="A3568" s="11" t="s">
        <v>4291</v>
      </c>
      <c r="B3568" s="11">
        <v>2</v>
      </c>
    </row>
    <row r="3569" spans="1:2" ht="12" customHeight="1" x14ac:dyDescent="0.3">
      <c r="A3569" s="11" t="s">
        <v>5580</v>
      </c>
      <c r="B3569" s="11">
        <v>1</v>
      </c>
    </row>
    <row r="3570" spans="1:2" ht="12" customHeight="1" x14ac:dyDescent="0.3">
      <c r="A3570" s="11" t="s">
        <v>3020</v>
      </c>
      <c r="B3570" s="11">
        <v>5</v>
      </c>
    </row>
    <row r="3571" spans="1:2" ht="12" customHeight="1" x14ac:dyDescent="0.3">
      <c r="A3571" s="11" t="s">
        <v>3142</v>
      </c>
      <c r="B3571" s="11">
        <v>7</v>
      </c>
    </row>
    <row r="3572" spans="1:2" ht="12" customHeight="1" x14ac:dyDescent="0.3">
      <c r="A3572" s="11" t="s">
        <v>2059</v>
      </c>
      <c r="B3572" s="11">
        <v>1</v>
      </c>
    </row>
    <row r="3573" spans="1:2" ht="12" customHeight="1" x14ac:dyDescent="0.3">
      <c r="A3573" s="11" t="s">
        <v>7086</v>
      </c>
      <c r="B3573" s="11">
        <v>3</v>
      </c>
    </row>
    <row r="3574" spans="1:2" ht="12" customHeight="1" x14ac:dyDescent="0.3">
      <c r="A3574" s="11" t="s">
        <v>4160</v>
      </c>
      <c r="B3574" s="11">
        <v>6</v>
      </c>
    </row>
    <row r="3575" spans="1:2" ht="12" customHeight="1" x14ac:dyDescent="0.3">
      <c r="A3575" s="11" t="s">
        <v>6608</v>
      </c>
      <c r="B3575" s="11">
        <v>4</v>
      </c>
    </row>
    <row r="3576" spans="1:2" ht="12" customHeight="1" x14ac:dyDescent="0.3">
      <c r="A3576" s="11" t="s">
        <v>6609</v>
      </c>
      <c r="B3576" s="11">
        <v>6</v>
      </c>
    </row>
    <row r="3577" spans="1:2" ht="12" customHeight="1" x14ac:dyDescent="0.3">
      <c r="A3577" s="11" t="s">
        <v>1447</v>
      </c>
      <c r="B3577" s="11">
        <v>2</v>
      </c>
    </row>
    <row r="3578" spans="1:2" ht="12" customHeight="1" x14ac:dyDescent="0.3">
      <c r="A3578" s="11" t="s">
        <v>4882</v>
      </c>
      <c r="B3578" s="11">
        <v>3</v>
      </c>
    </row>
    <row r="3579" spans="1:2" ht="12" customHeight="1" x14ac:dyDescent="0.3">
      <c r="A3579" s="11" t="s">
        <v>3021</v>
      </c>
      <c r="B3579" s="11">
        <v>15</v>
      </c>
    </row>
    <row r="3580" spans="1:2" ht="12" customHeight="1" x14ac:dyDescent="0.3">
      <c r="A3580" s="11" t="s">
        <v>15868</v>
      </c>
      <c r="B3580" s="11">
        <v>2</v>
      </c>
    </row>
    <row r="3581" spans="1:2" ht="12" customHeight="1" x14ac:dyDescent="0.3">
      <c r="A3581" s="11" t="s">
        <v>3324</v>
      </c>
      <c r="B3581" s="11">
        <v>8</v>
      </c>
    </row>
    <row r="3582" spans="1:2" ht="12" customHeight="1" x14ac:dyDescent="0.3">
      <c r="A3582" s="11" t="s">
        <v>1134</v>
      </c>
      <c r="B3582" s="11">
        <v>1</v>
      </c>
    </row>
    <row r="3583" spans="1:2" ht="12" customHeight="1" x14ac:dyDescent="0.3">
      <c r="A3583" s="11" t="s">
        <v>3112</v>
      </c>
      <c r="B3583" s="11">
        <v>1</v>
      </c>
    </row>
    <row r="3584" spans="1:2" ht="12" customHeight="1" x14ac:dyDescent="0.3">
      <c r="A3584" s="11" t="s">
        <v>3409</v>
      </c>
      <c r="B3584" s="11">
        <v>4</v>
      </c>
    </row>
    <row r="3585" spans="1:2" ht="12" customHeight="1" x14ac:dyDescent="0.3">
      <c r="A3585" s="11" t="s">
        <v>4634</v>
      </c>
      <c r="B3585" s="11">
        <v>10</v>
      </c>
    </row>
    <row r="3586" spans="1:2" ht="12" customHeight="1" x14ac:dyDescent="0.3">
      <c r="A3586" s="11" t="s">
        <v>5343</v>
      </c>
      <c r="B3586" s="11">
        <v>7</v>
      </c>
    </row>
    <row r="3587" spans="1:2" ht="12" customHeight="1" x14ac:dyDescent="0.3">
      <c r="A3587" s="11" t="s">
        <v>3179</v>
      </c>
      <c r="B3587" s="11">
        <v>9</v>
      </c>
    </row>
    <row r="3588" spans="1:2" ht="12" customHeight="1" x14ac:dyDescent="0.3">
      <c r="A3588" s="11" t="s">
        <v>4384</v>
      </c>
      <c r="B3588" s="11">
        <v>5</v>
      </c>
    </row>
    <row r="3589" spans="1:2" ht="12" customHeight="1" x14ac:dyDescent="0.3">
      <c r="A3589" s="11" t="s">
        <v>4680</v>
      </c>
      <c r="B3589" s="11">
        <v>3</v>
      </c>
    </row>
    <row r="3590" spans="1:2" ht="12" customHeight="1" x14ac:dyDescent="0.3">
      <c r="A3590" s="11" t="s">
        <v>3809</v>
      </c>
      <c r="B3590" s="11">
        <v>1</v>
      </c>
    </row>
    <row r="3591" spans="1:2" ht="12" customHeight="1" x14ac:dyDescent="0.3">
      <c r="A3591" s="11" t="s">
        <v>2060</v>
      </c>
      <c r="B3591" s="11">
        <v>1</v>
      </c>
    </row>
    <row r="3592" spans="1:2" ht="12" customHeight="1" x14ac:dyDescent="0.3">
      <c r="A3592" s="11" t="s">
        <v>7446</v>
      </c>
      <c r="B3592" s="11">
        <v>2</v>
      </c>
    </row>
    <row r="3593" spans="1:2" ht="12" customHeight="1" x14ac:dyDescent="0.3">
      <c r="A3593" s="11" t="s">
        <v>1846</v>
      </c>
      <c r="B3593" s="11">
        <v>6</v>
      </c>
    </row>
    <row r="3594" spans="1:2" ht="12" customHeight="1" x14ac:dyDescent="0.3">
      <c r="A3594" s="11" t="s">
        <v>1552</v>
      </c>
      <c r="B3594" s="11">
        <v>1</v>
      </c>
    </row>
    <row r="3595" spans="1:2" ht="12" customHeight="1" x14ac:dyDescent="0.3">
      <c r="A3595" s="11" t="s">
        <v>2061</v>
      </c>
      <c r="B3595" s="11">
        <v>2</v>
      </c>
    </row>
    <row r="3596" spans="1:2" ht="12" customHeight="1" x14ac:dyDescent="0.3">
      <c r="A3596" s="11" t="s">
        <v>1322</v>
      </c>
      <c r="B3596" s="11">
        <v>1</v>
      </c>
    </row>
    <row r="3597" spans="1:2" ht="12" customHeight="1" x14ac:dyDescent="0.3">
      <c r="A3597" s="11" t="s">
        <v>3325</v>
      </c>
      <c r="B3597" s="11">
        <v>4</v>
      </c>
    </row>
    <row r="3598" spans="1:2" ht="12" customHeight="1" x14ac:dyDescent="0.3">
      <c r="A3598" s="11" t="s">
        <v>3113</v>
      </c>
      <c r="B3598" s="11">
        <v>2</v>
      </c>
    </row>
    <row r="3599" spans="1:2" ht="12" customHeight="1" x14ac:dyDescent="0.3">
      <c r="A3599" s="11" t="s">
        <v>355</v>
      </c>
      <c r="B3599" s="11">
        <v>1</v>
      </c>
    </row>
    <row r="3600" spans="1:2" ht="12" customHeight="1" x14ac:dyDescent="0.3">
      <c r="A3600" s="11" t="s">
        <v>11394</v>
      </c>
      <c r="B3600" s="11">
        <v>2</v>
      </c>
    </row>
    <row r="3601" spans="1:2" ht="12" customHeight="1" x14ac:dyDescent="0.3">
      <c r="A3601" s="11" t="s">
        <v>4821</v>
      </c>
      <c r="B3601" s="11">
        <v>1</v>
      </c>
    </row>
    <row r="3602" spans="1:2" ht="12" customHeight="1" x14ac:dyDescent="0.3">
      <c r="A3602" s="11" t="s">
        <v>4233</v>
      </c>
      <c r="B3602" s="11">
        <v>86</v>
      </c>
    </row>
    <row r="3603" spans="1:2" ht="12" customHeight="1" x14ac:dyDescent="0.3">
      <c r="A3603" s="11" t="s">
        <v>7174</v>
      </c>
      <c r="B3603" s="11">
        <v>3</v>
      </c>
    </row>
    <row r="3604" spans="1:2" ht="12" customHeight="1" x14ac:dyDescent="0.3">
      <c r="A3604" s="11" t="s">
        <v>6186</v>
      </c>
      <c r="B3604" s="11">
        <v>33</v>
      </c>
    </row>
    <row r="3605" spans="1:2" ht="12" customHeight="1" x14ac:dyDescent="0.3">
      <c r="A3605" s="11" t="s">
        <v>4385</v>
      </c>
      <c r="B3605" s="11">
        <v>4</v>
      </c>
    </row>
    <row r="3606" spans="1:2" ht="12" customHeight="1" x14ac:dyDescent="0.3">
      <c r="A3606" s="11" t="s">
        <v>3676</v>
      </c>
      <c r="B3606" s="11">
        <v>1</v>
      </c>
    </row>
    <row r="3607" spans="1:2" ht="12" customHeight="1" x14ac:dyDescent="0.3">
      <c r="A3607" s="11" t="s">
        <v>5505</v>
      </c>
      <c r="B3607" s="11">
        <v>1</v>
      </c>
    </row>
    <row r="3608" spans="1:2" ht="12" customHeight="1" x14ac:dyDescent="0.3">
      <c r="A3608" s="11" t="s">
        <v>5218</v>
      </c>
      <c r="B3608" s="11">
        <v>5</v>
      </c>
    </row>
    <row r="3609" spans="1:2" ht="12" customHeight="1" x14ac:dyDescent="0.3">
      <c r="A3609" s="11" t="s">
        <v>5219</v>
      </c>
      <c r="B3609" s="11">
        <v>2</v>
      </c>
    </row>
    <row r="3610" spans="1:2" ht="12" customHeight="1" x14ac:dyDescent="0.3">
      <c r="A3610" s="11" t="s">
        <v>3901</v>
      </c>
      <c r="B3610" s="11">
        <v>5</v>
      </c>
    </row>
    <row r="3611" spans="1:2" ht="12" customHeight="1" x14ac:dyDescent="0.3">
      <c r="A3611" s="11" t="s">
        <v>4546</v>
      </c>
      <c r="B3611" s="11">
        <v>2</v>
      </c>
    </row>
    <row r="3612" spans="1:2" ht="12" customHeight="1" x14ac:dyDescent="0.3">
      <c r="A3612" s="11" t="s">
        <v>4140</v>
      </c>
      <c r="B3612" s="11">
        <v>36</v>
      </c>
    </row>
    <row r="3613" spans="1:2" ht="12" customHeight="1" x14ac:dyDescent="0.3">
      <c r="A3613" s="11" t="s">
        <v>3022</v>
      </c>
      <c r="B3613" s="11">
        <v>4</v>
      </c>
    </row>
    <row r="3614" spans="1:2" ht="12" customHeight="1" x14ac:dyDescent="0.3">
      <c r="A3614" s="11" t="s">
        <v>1323</v>
      </c>
      <c r="B3614" s="11">
        <v>13</v>
      </c>
    </row>
    <row r="3615" spans="1:2" ht="12" customHeight="1" x14ac:dyDescent="0.3">
      <c r="A3615" s="11" t="s">
        <v>1448</v>
      </c>
      <c r="B3615" s="11">
        <v>2</v>
      </c>
    </row>
    <row r="3616" spans="1:2" ht="12" customHeight="1" x14ac:dyDescent="0.3">
      <c r="A3616" s="11" t="s">
        <v>7447</v>
      </c>
      <c r="B3616" s="11">
        <v>2</v>
      </c>
    </row>
    <row r="3617" spans="1:2" ht="12" customHeight="1" x14ac:dyDescent="0.3">
      <c r="A3617" s="11" t="s">
        <v>3810</v>
      </c>
      <c r="B3617" s="11">
        <v>2</v>
      </c>
    </row>
    <row r="3618" spans="1:2" ht="12" customHeight="1" x14ac:dyDescent="0.3">
      <c r="A3618" s="11" t="s">
        <v>2062</v>
      </c>
      <c r="B3618" s="11">
        <v>26</v>
      </c>
    </row>
    <row r="3619" spans="1:2" ht="12" customHeight="1" x14ac:dyDescent="0.3">
      <c r="A3619" s="11" t="s">
        <v>7628</v>
      </c>
      <c r="B3619" s="11">
        <v>2</v>
      </c>
    </row>
    <row r="3620" spans="1:2" ht="12" customHeight="1" x14ac:dyDescent="0.3">
      <c r="A3620" s="11" t="s">
        <v>4581</v>
      </c>
      <c r="B3620" s="11">
        <v>1</v>
      </c>
    </row>
    <row r="3621" spans="1:2" ht="12" customHeight="1" x14ac:dyDescent="0.3">
      <c r="A3621" s="11" t="s">
        <v>2247</v>
      </c>
      <c r="B3621" s="11">
        <v>2</v>
      </c>
    </row>
    <row r="3622" spans="1:2" ht="12" customHeight="1" x14ac:dyDescent="0.3">
      <c r="A3622" s="11" t="s">
        <v>6610</v>
      </c>
      <c r="B3622" s="11">
        <v>4</v>
      </c>
    </row>
    <row r="3623" spans="1:2" ht="12" customHeight="1" x14ac:dyDescent="0.3">
      <c r="A3623" s="11" t="s">
        <v>3865</v>
      </c>
      <c r="B3623" s="11">
        <v>8</v>
      </c>
    </row>
    <row r="3624" spans="1:2" ht="12" customHeight="1" x14ac:dyDescent="0.3">
      <c r="A3624" s="11" t="s">
        <v>5927</v>
      </c>
      <c r="B3624" s="11">
        <v>2</v>
      </c>
    </row>
    <row r="3625" spans="1:2" ht="12" customHeight="1" x14ac:dyDescent="0.3">
      <c r="A3625" s="11" t="s">
        <v>7361</v>
      </c>
      <c r="B3625" s="11">
        <v>2</v>
      </c>
    </row>
    <row r="3626" spans="1:2" ht="12" customHeight="1" x14ac:dyDescent="0.3">
      <c r="A3626" s="11" t="s">
        <v>5506</v>
      </c>
      <c r="B3626" s="11">
        <v>1</v>
      </c>
    </row>
    <row r="3627" spans="1:2" ht="12" customHeight="1" x14ac:dyDescent="0.3">
      <c r="A3627" s="11" t="s">
        <v>1449</v>
      </c>
      <c r="B3627" s="11">
        <v>5</v>
      </c>
    </row>
    <row r="3628" spans="1:2" ht="12" customHeight="1" x14ac:dyDescent="0.3">
      <c r="A3628" s="11" t="s">
        <v>1450</v>
      </c>
      <c r="B3628" s="11">
        <v>2</v>
      </c>
    </row>
    <row r="3629" spans="1:2" ht="12" customHeight="1" x14ac:dyDescent="0.3">
      <c r="A3629" s="11" t="s">
        <v>1847</v>
      </c>
      <c r="B3629" s="11">
        <v>2</v>
      </c>
    </row>
    <row r="3630" spans="1:2" ht="12" customHeight="1" x14ac:dyDescent="0.3">
      <c r="A3630" s="11" t="s">
        <v>7362</v>
      </c>
      <c r="B3630" s="11">
        <v>3</v>
      </c>
    </row>
    <row r="3631" spans="1:2" ht="12" customHeight="1" x14ac:dyDescent="0.3">
      <c r="A3631" s="11" t="s">
        <v>1451</v>
      </c>
      <c r="B3631" s="11">
        <v>8</v>
      </c>
    </row>
    <row r="3632" spans="1:2" ht="12" customHeight="1" x14ac:dyDescent="0.3">
      <c r="A3632" s="11" t="s">
        <v>5654</v>
      </c>
      <c r="B3632" s="11">
        <v>15</v>
      </c>
    </row>
    <row r="3633" spans="1:2" ht="12" customHeight="1" x14ac:dyDescent="0.3">
      <c r="A3633" s="11" t="s">
        <v>2784</v>
      </c>
      <c r="B3633" s="11">
        <v>1</v>
      </c>
    </row>
    <row r="3634" spans="1:2" ht="12" customHeight="1" x14ac:dyDescent="0.3">
      <c r="A3634" s="11" t="s">
        <v>142</v>
      </c>
      <c r="B3634" s="11">
        <v>8</v>
      </c>
    </row>
    <row r="3635" spans="1:2" ht="12" customHeight="1" x14ac:dyDescent="0.3">
      <c r="A3635" s="11" t="s">
        <v>143</v>
      </c>
      <c r="B3635" s="11">
        <v>1</v>
      </c>
    </row>
    <row r="3636" spans="1:2" ht="12" customHeight="1" x14ac:dyDescent="0.3">
      <c r="A3636" s="11" t="s">
        <v>3479</v>
      </c>
      <c r="B3636" s="11">
        <v>3</v>
      </c>
    </row>
    <row r="3637" spans="1:2" ht="12" customHeight="1" x14ac:dyDescent="0.3">
      <c r="A3637" s="11" t="s">
        <v>3410</v>
      </c>
      <c r="B3637" s="11">
        <v>4</v>
      </c>
    </row>
    <row r="3638" spans="1:2" ht="12" customHeight="1" x14ac:dyDescent="0.3">
      <c r="A3638" s="11" t="s">
        <v>11433</v>
      </c>
      <c r="B3638" s="11">
        <v>10</v>
      </c>
    </row>
    <row r="3639" spans="1:2" ht="12" customHeight="1" x14ac:dyDescent="0.3">
      <c r="A3639" s="11" t="s">
        <v>15869</v>
      </c>
      <c r="B3639" s="11">
        <v>1</v>
      </c>
    </row>
    <row r="3640" spans="1:2" ht="12" customHeight="1" x14ac:dyDescent="0.3">
      <c r="A3640" s="11" t="s">
        <v>11436</v>
      </c>
      <c r="B3640" s="11">
        <v>1</v>
      </c>
    </row>
    <row r="3641" spans="1:2" ht="12" customHeight="1" x14ac:dyDescent="0.3">
      <c r="A3641" s="11" t="s">
        <v>6064</v>
      </c>
      <c r="B3641" s="11">
        <v>2</v>
      </c>
    </row>
    <row r="3642" spans="1:2" ht="12" customHeight="1" x14ac:dyDescent="0.3">
      <c r="A3642" s="11" t="s">
        <v>1324</v>
      </c>
      <c r="B3642" s="11">
        <v>1</v>
      </c>
    </row>
    <row r="3643" spans="1:2" ht="12" customHeight="1" x14ac:dyDescent="0.3">
      <c r="A3643" s="11" t="s">
        <v>1848</v>
      </c>
      <c r="B3643" s="11">
        <v>1</v>
      </c>
    </row>
    <row r="3644" spans="1:2" ht="12" customHeight="1" x14ac:dyDescent="0.3">
      <c r="A3644" s="11" t="s">
        <v>3988</v>
      </c>
      <c r="B3644" s="11">
        <v>7</v>
      </c>
    </row>
    <row r="3645" spans="1:2" ht="12" customHeight="1" x14ac:dyDescent="0.3">
      <c r="A3645" s="11" t="s">
        <v>6611</v>
      </c>
      <c r="B3645" s="11">
        <v>11</v>
      </c>
    </row>
    <row r="3646" spans="1:2" ht="12" customHeight="1" x14ac:dyDescent="0.3">
      <c r="A3646" s="11" t="s">
        <v>1368</v>
      </c>
      <c r="B3646" s="11">
        <v>5</v>
      </c>
    </row>
    <row r="3647" spans="1:2" ht="12" customHeight="1" x14ac:dyDescent="0.3">
      <c r="A3647" s="11" t="s">
        <v>2637</v>
      </c>
      <c r="B3647" s="11">
        <v>1</v>
      </c>
    </row>
    <row r="3648" spans="1:2" ht="12" customHeight="1" x14ac:dyDescent="0.3">
      <c r="A3648" s="11" t="s">
        <v>5581</v>
      </c>
      <c r="B3648" s="11">
        <v>1</v>
      </c>
    </row>
    <row r="3649" spans="1:2" ht="12" customHeight="1" x14ac:dyDescent="0.3">
      <c r="A3649" s="11" t="s">
        <v>5507</v>
      </c>
      <c r="B3649" s="11">
        <v>1</v>
      </c>
    </row>
    <row r="3650" spans="1:2" ht="12" customHeight="1" x14ac:dyDescent="0.3">
      <c r="A3650" s="11" t="s">
        <v>5582</v>
      </c>
      <c r="B3650" s="11">
        <v>3</v>
      </c>
    </row>
    <row r="3651" spans="1:2" ht="12" customHeight="1" x14ac:dyDescent="0.3">
      <c r="A3651" s="11" t="s">
        <v>145</v>
      </c>
      <c r="B3651" s="11">
        <v>2</v>
      </c>
    </row>
    <row r="3652" spans="1:2" ht="12" customHeight="1" x14ac:dyDescent="0.3">
      <c r="A3652" s="11" t="s">
        <v>4681</v>
      </c>
      <c r="B3652" s="11">
        <v>44</v>
      </c>
    </row>
    <row r="3653" spans="1:2" ht="12" customHeight="1" x14ac:dyDescent="0.3">
      <c r="A3653" s="11" t="s">
        <v>5655</v>
      </c>
      <c r="B3653" s="11">
        <v>9</v>
      </c>
    </row>
    <row r="3654" spans="1:2" ht="12" customHeight="1" x14ac:dyDescent="0.3">
      <c r="A3654" s="11" t="s">
        <v>4582</v>
      </c>
      <c r="B3654" s="11">
        <v>3</v>
      </c>
    </row>
    <row r="3655" spans="1:2" ht="12" customHeight="1" x14ac:dyDescent="0.3">
      <c r="A3655" s="11" t="s">
        <v>2695</v>
      </c>
      <c r="B3655" s="11">
        <v>6</v>
      </c>
    </row>
    <row r="3656" spans="1:2" ht="12" customHeight="1" x14ac:dyDescent="0.3">
      <c r="A3656" s="11" t="s">
        <v>2063</v>
      </c>
      <c r="B3656" s="11">
        <v>1</v>
      </c>
    </row>
    <row r="3657" spans="1:2" ht="12" customHeight="1" x14ac:dyDescent="0.3">
      <c r="A3657" s="11" t="s">
        <v>7448</v>
      </c>
      <c r="B3657" s="11">
        <v>11</v>
      </c>
    </row>
    <row r="3658" spans="1:2" ht="12" customHeight="1" x14ac:dyDescent="0.3">
      <c r="A3658" s="11" t="s">
        <v>592</v>
      </c>
      <c r="B3658" s="11">
        <v>1</v>
      </c>
    </row>
    <row r="3659" spans="1:2" ht="12" customHeight="1" x14ac:dyDescent="0.3">
      <c r="A3659" s="11" t="s">
        <v>1135</v>
      </c>
      <c r="B3659" s="11">
        <v>1</v>
      </c>
    </row>
    <row r="3660" spans="1:2" ht="12" customHeight="1" x14ac:dyDescent="0.3">
      <c r="A3660" s="11" t="s">
        <v>5656</v>
      </c>
      <c r="B3660" s="11">
        <v>34</v>
      </c>
    </row>
    <row r="3661" spans="1:2" ht="12" customHeight="1" x14ac:dyDescent="0.3">
      <c r="A3661" s="11" t="s">
        <v>1549</v>
      </c>
      <c r="B3661" s="11">
        <v>1</v>
      </c>
    </row>
    <row r="3662" spans="1:2" ht="12" customHeight="1" x14ac:dyDescent="0.3">
      <c r="A3662" s="11" t="s">
        <v>2403</v>
      </c>
      <c r="B3662" s="11">
        <v>3</v>
      </c>
    </row>
    <row r="3663" spans="1:2" ht="12" customHeight="1" x14ac:dyDescent="0.3">
      <c r="A3663" s="11" t="s">
        <v>1849</v>
      </c>
      <c r="B3663" s="11">
        <v>3</v>
      </c>
    </row>
    <row r="3664" spans="1:2" ht="12" customHeight="1" x14ac:dyDescent="0.3">
      <c r="A3664" s="11" t="s">
        <v>1136</v>
      </c>
      <c r="B3664" s="11">
        <v>1</v>
      </c>
    </row>
    <row r="3665" spans="1:2" ht="12" customHeight="1" x14ac:dyDescent="0.3">
      <c r="A3665" s="11" t="s">
        <v>2871</v>
      </c>
      <c r="B3665" s="11">
        <v>4</v>
      </c>
    </row>
    <row r="3666" spans="1:2" ht="12" customHeight="1" x14ac:dyDescent="0.3">
      <c r="A3666" s="11" t="s">
        <v>5055</v>
      </c>
      <c r="B3666" s="11">
        <v>3</v>
      </c>
    </row>
    <row r="3667" spans="1:2" ht="12" customHeight="1" x14ac:dyDescent="0.3">
      <c r="A3667" s="11" t="s">
        <v>5508</v>
      </c>
      <c r="B3667" s="11">
        <v>2</v>
      </c>
    </row>
    <row r="3668" spans="1:2" ht="12" customHeight="1" x14ac:dyDescent="0.3">
      <c r="A3668" s="11" t="s">
        <v>2064</v>
      </c>
      <c r="B3668" s="11">
        <v>1</v>
      </c>
    </row>
    <row r="3669" spans="1:2" ht="12" customHeight="1" x14ac:dyDescent="0.3">
      <c r="A3669" s="11" t="s">
        <v>1655</v>
      </c>
      <c r="B3669" s="11">
        <v>21</v>
      </c>
    </row>
    <row r="3670" spans="1:2" ht="12" customHeight="1" x14ac:dyDescent="0.3">
      <c r="A3670" s="11" t="s">
        <v>443</v>
      </c>
      <c r="B3670" s="11">
        <v>2</v>
      </c>
    </row>
    <row r="3671" spans="1:2" ht="12" customHeight="1" x14ac:dyDescent="0.3">
      <c r="A3671" s="11" t="s">
        <v>2248</v>
      </c>
      <c r="B3671" s="11">
        <v>2</v>
      </c>
    </row>
    <row r="3672" spans="1:2" ht="12" customHeight="1" x14ac:dyDescent="0.3">
      <c r="A3672" s="11" t="s">
        <v>4497</v>
      </c>
      <c r="B3672" s="11">
        <v>14</v>
      </c>
    </row>
    <row r="3673" spans="1:2" ht="12" customHeight="1" x14ac:dyDescent="0.3">
      <c r="A3673" s="11" t="s">
        <v>6729</v>
      </c>
      <c r="B3673" s="11">
        <v>2</v>
      </c>
    </row>
    <row r="3674" spans="1:2" ht="12" customHeight="1" x14ac:dyDescent="0.3">
      <c r="A3674" s="11" t="s">
        <v>593</v>
      </c>
      <c r="B3674" s="11">
        <v>3</v>
      </c>
    </row>
    <row r="3675" spans="1:2" ht="12" customHeight="1" x14ac:dyDescent="0.3">
      <c r="A3675" s="11" t="s">
        <v>594</v>
      </c>
      <c r="B3675" s="11">
        <v>2</v>
      </c>
    </row>
    <row r="3676" spans="1:2" ht="12" customHeight="1" x14ac:dyDescent="0.3">
      <c r="A3676" s="11" t="s">
        <v>5220</v>
      </c>
      <c r="B3676" s="11">
        <v>4</v>
      </c>
    </row>
    <row r="3677" spans="1:2" ht="12" customHeight="1" x14ac:dyDescent="0.3">
      <c r="A3677" s="11" t="s">
        <v>4758</v>
      </c>
      <c r="B3677" s="11">
        <v>1</v>
      </c>
    </row>
    <row r="3678" spans="1:2" ht="12" customHeight="1" x14ac:dyDescent="0.3">
      <c r="A3678" s="11" t="s">
        <v>4449</v>
      </c>
      <c r="B3678" s="11">
        <v>5</v>
      </c>
    </row>
    <row r="3679" spans="1:2" ht="12" customHeight="1" x14ac:dyDescent="0.3">
      <c r="A3679" s="11" t="s">
        <v>4973</v>
      </c>
      <c r="B3679" s="11">
        <v>1</v>
      </c>
    </row>
    <row r="3680" spans="1:2" ht="12" customHeight="1" x14ac:dyDescent="0.3">
      <c r="A3680" s="11" t="s">
        <v>4883</v>
      </c>
      <c r="B3680" s="11">
        <v>3</v>
      </c>
    </row>
    <row r="3681" spans="1:2" ht="12" customHeight="1" x14ac:dyDescent="0.3">
      <c r="A3681" s="11" t="s">
        <v>6065</v>
      </c>
      <c r="B3681" s="11">
        <v>3</v>
      </c>
    </row>
    <row r="3682" spans="1:2" ht="12" customHeight="1" x14ac:dyDescent="0.3">
      <c r="A3682" s="11" t="s">
        <v>6347</v>
      </c>
      <c r="B3682" s="11">
        <v>17</v>
      </c>
    </row>
    <row r="3683" spans="1:2" ht="12" customHeight="1" x14ac:dyDescent="0.3">
      <c r="A3683" s="11" t="s">
        <v>3745</v>
      </c>
      <c r="B3683" s="11">
        <v>1</v>
      </c>
    </row>
    <row r="3684" spans="1:2" ht="12" customHeight="1" x14ac:dyDescent="0.3">
      <c r="A3684" s="11" t="s">
        <v>146</v>
      </c>
      <c r="B3684" s="11">
        <v>1</v>
      </c>
    </row>
    <row r="3685" spans="1:2" ht="12" customHeight="1" x14ac:dyDescent="0.3">
      <c r="A3685" s="11" t="s">
        <v>2486</v>
      </c>
      <c r="B3685" s="11">
        <v>2</v>
      </c>
    </row>
    <row r="3686" spans="1:2" ht="12" customHeight="1" x14ac:dyDescent="0.3">
      <c r="A3686" s="11" t="s">
        <v>1656</v>
      </c>
      <c r="B3686" s="11">
        <v>7</v>
      </c>
    </row>
    <row r="3687" spans="1:2" ht="12" customHeight="1" x14ac:dyDescent="0.3">
      <c r="A3687" s="11" t="s">
        <v>1053</v>
      </c>
      <c r="B3687" s="11">
        <v>1</v>
      </c>
    </row>
    <row r="3688" spans="1:2" ht="12" customHeight="1" x14ac:dyDescent="0.3">
      <c r="A3688" s="11" t="s">
        <v>3480</v>
      </c>
      <c r="B3688" s="11">
        <v>3</v>
      </c>
    </row>
    <row r="3689" spans="1:2" ht="12" customHeight="1" x14ac:dyDescent="0.3">
      <c r="A3689" s="11" t="s">
        <v>7585</v>
      </c>
      <c r="B3689" s="11">
        <v>1</v>
      </c>
    </row>
    <row r="3690" spans="1:2" ht="12" customHeight="1" x14ac:dyDescent="0.3">
      <c r="A3690" s="11" t="s">
        <v>15870</v>
      </c>
      <c r="B3690" s="11">
        <v>1</v>
      </c>
    </row>
    <row r="3691" spans="1:2" ht="12" customHeight="1" x14ac:dyDescent="0.3">
      <c r="A3691" s="11" t="s">
        <v>1452</v>
      </c>
      <c r="B3691" s="11">
        <v>1</v>
      </c>
    </row>
    <row r="3692" spans="1:2" ht="12" customHeight="1" x14ac:dyDescent="0.3">
      <c r="A3692" s="11" t="s">
        <v>6730</v>
      </c>
      <c r="B3692" s="11">
        <v>5</v>
      </c>
    </row>
    <row r="3693" spans="1:2" ht="12" customHeight="1" x14ac:dyDescent="0.3">
      <c r="A3693" s="11" t="s">
        <v>15871</v>
      </c>
      <c r="B3693" s="11">
        <v>2</v>
      </c>
    </row>
    <row r="3694" spans="1:2" ht="12" customHeight="1" x14ac:dyDescent="0.3">
      <c r="A3694" s="11" t="s">
        <v>6915</v>
      </c>
      <c r="B3694" s="11">
        <v>3</v>
      </c>
    </row>
    <row r="3695" spans="1:2" ht="12" customHeight="1" x14ac:dyDescent="0.3">
      <c r="A3695" s="11" t="s">
        <v>4635</v>
      </c>
      <c r="B3695" s="11">
        <v>6</v>
      </c>
    </row>
    <row r="3696" spans="1:2" ht="12" customHeight="1" x14ac:dyDescent="0.3">
      <c r="A3696" s="11" t="s">
        <v>4194</v>
      </c>
      <c r="B3696" s="11">
        <v>2</v>
      </c>
    </row>
    <row r="3697" spans="1:2" ht="12" customHeight="1" x14ac:dyDescent="0.3">
      <c r="A3697" s="11" t="s">
        <v>6066</v>
      </c>
      <c r="B3697" s="11">
        <v>6</v>
      </c>
    </row>
    <row r="3698" spans="1:2" ht="12" customHeight="1" x14ac:dyDescent="0.3">
      <c r="A3698" s="11" t="s">
        <v>2638</v>
      </c>
      <c r="B3698" s="11">
        <v>2</v>
      </c>
    </row>
    <row r="3699" spans="1:2" ht="12" customHeight="1" x14ac:dyDescent="0.3">
      <c r="A3699" s="11" t="s">
        <v>2065</v>
      </c>
      <c r="B3699" s="11">
        <v>3</v>
      </c>
    </row>
    <row r="3700" spans="1:2" ht="12" customHeight="1" x14ac:dyDescent="0.3">
      <c r="A3700" s="11" t="s">
        <v>3863</v>
      </c>
      <c r="B3700" s="11">
        <v>1</v>
      </c>
    </row>
    <row r="3701" spans="1:2" ht="12" customHeight="1" x14ac:dyDescent="0.3">
      <c r="A3701" s="11" t="s">
        <v>3481</v>
      </c>
      <c r="B3701" s="11">
        <v>8</v>
      </c>
    </row>
    <row r="3702" spans="1:2" ht="12" customHeight="1" x14ac:dyDescent="0.3">
      <c r="A3702" s="11" t="s">
        <v>2404</v>
      </c>
      <c r="B3702" s="11">
        <v>2</v>
      </c>
    </row>
    <row r="3703" spans="1:2" ht="12" customHeight="1" x14ac:dyDescent="0.3">
      <c r="A3703" s="11" t="s">
        <v>4085</v>
      </c>
      <c r="B3703" s="11">
        <v>7</v>
      </c>
    </row>
    <row r="3704" spans="1:2" ht="12" customHeight="1" x14ac:dyDescent="0.3">
      <c r="A3704" s="11" t="s">
        <v>3482</v>
      </c>
      <c r="B3704" s="11">
        <v>1</v>
      </c>
    </row>
    <row r="3705" spans="1:2" ht="12" customHeight="1" x14ac:dyDescent="0.3">
      <c r="A3705" s="11" t="s">
        <v>2922</v>
      </c>
      <c r="B3705" s="11">
        <v>3</v>
      </c>
    </row>
    <row r="3706" spans="1:2" ht="12" customHeight="1" x14ac:dyDescent="0.3">
      <c r="A3706" s="11" t="s">
        <v>15872</v>
      </c>
      <c r="B3706" s="11">
        <v>3</v>
      </c>
    </row>
    <row r="3707" spans="1:2" ht="12" customHeight="1" x14ac:dyDescent="0.3">
      <c r="A3707" s="11" t="s">
        <v>2066</v>
      </c>
      <c r="B3707" s="11">
        <v>2</v>
      </c>
    </row>
    <row r="3708" spans="1:2" ht="12" customHeight="1" x14ac:dyDescent="0.3">
      <c r="A3708" s="11" t="s">
        <v>2639</v>
      </c>
      <c r="B3708" s="11">
        <v>3</v>
      </c>
    </row>
    <row r="3709" spans="1:2" ht="12" customHeight="1" x14ac:dyDescent="0.3">
      <c r="A3709" s="11" t="s">
        <v>1137</v>
      </c>
      <c r="B3709" s="11">
        <v>3</v>
      </c>
    </row>
    <row r="3710" spans="1:2" ht="12" customHeight="1" x14ac:dyDescent="0.3">
      <c r="A3710" s="11" t="s">
        <v>7259</v>
      </c>
      <c r="B3710" s="11">
        <v>5</v>
      </c>
    </row>
    <row r="3711" spans="1:2" ht="12" customHeight="1" x14ac:dyDescent="0.3">
      <c r="A3711" s="11" t="s">
        <v>7087</v>
      </c>
      <c r="B3711" s="11">
        <v>1</v>
      </c>
    </row>
    <row r="3712" spans="1:2" ht="12" customHeight="1" x14ac:dyDescent="0.3">
      <c r="A3712" s="11" t="s">
        <v>2567</v>
      </c>
      <c r="B3712" s="11">
        <v>4</v>
      </c>
    </row>
    <row r="3713" spans="1:2" ht="12" customHeight="1" x14ac:dyDescent="0.3">
      <c r="A3713" s="11" t="s">
        <v>6613</v>
      </c>
      <c r="B3713" s="11">
        <v>2</v>
      </c>
    </row>
    <row r="3714" spans="1:2" ht="12" customHeight="1" x14ac:dyDescent="0.3">
      <c r="A3714" s="11" t="s">
        <v>3746</v>
      </c>
      <c r="B3714" s="11">
        <v>1</v>
      </c>
    </row>
    <row r="3715" spans="1:2" ht="12" customHeight="1" x14ac:dyDescent="0.3">
      <c r="A3715" s="11" t="s">
        <v>11515</v>
      </c>
      <c r="B3715" s="11">
        <v>5</v>
      </c>
    </row>
    <row r="3716" spans="1:2" ht="12" customHeight="1" x14ac:dyDescent="0.3">
      <c r="A3716" s="11" t="s">
        <v>1325</v>
      </c>
      <c r="B3716" s="11">
        <v>14</v>
      </c>
    </row>
    <row r="3717" spans="1:2" ht="12" customHeight="1" x14ac:dyDescent="0.3">
      <c r="A3717" s="11" t="s">
        <v>3023</v>
      </c>
      <c r="B3717" s="11">
        <v>14</v>
      </c>
    </row>
    <row r="3718" spans="1:2" ht="12" customHeight="1" x14ac:dyDescent="0.3">
      <c r="A3718" s="11" t="s">
        <v>2067</v>
      </c>
      <c r="B3718" s="11">
        <v>4</v>
      </c>
    </row>
    <row r="3719" spans="1:2" ht="12" customHeight="1" x14ac:dyDescent="0.3">
      <c r="A3719" s="11" t="s">
        <v>4732</v>
      </c>
      <c r="B3719" s="11">
        <v>3</v>
      </c>
    </row>
    <row r="3720" spans="1:2" ht="12" customHeight="1" x14ac:dyDescent="0.3">
      <c r="A3720" s="11" t="s">
        <v>7088</v>
      </c>
      <c r="B3720" s="11">
        <v>1</v>
      </c>
    </row>
    <row r="3721" spans="1:2" ht="12" customHeight="1" x14ac:dyDescent="0.3">
      <c r="A3721" s="11" t="s">
        <v>926</v>
      </c>
      <c r="B3721" s="11">
        <v>1</v>
      </c>
    </row>
    <row r="3722" spans="1:2" ht="12" customHeight="1" x14ac:dyDescent="0.3">
      <c r="A3722" s="11" t="s">
        <v>6614</v>
      </c>
      <c r="B3722" s="11">
        <v>4</v>
      </c>
    </row>
    <row r="3723" spans="1:2" ht="12" customHeight="1" x14ac:dyDescent="0.3">
      <c r="A3723" s="11" t="s">
        <v>6817</v>
      </c>
      <c r="B3723" s="11">
        <v>6</v>
      </c>
    </row>
    <row r="3724" spans="1:2" ht="12" customHeight="1" x14ac:dyDescent="0.3">
      <c r="A3724" s="11" t="s">
        <v>7449</v>
      </c>
      <c r="B3724" s="11">
        <v>3</v>
      </c>
    </row>
    <row r="3725" spans="1:2" ht="12" customHeight="1" x14ac:dyDescent="0.3">
      <c r="A3725" s="11" t="s">
        <v>4450</v>
      </c>
      <c r="B3725" s="11">
        <v>9</v>
      </c>
    </row>
    <row r="3726" spans="1:2" ht="12" customHeight="1" x14ac:dyDescent="0.3">
      <c r="A3726" s="11" t="s">
        <v>7089</v>
      </c>
      <c r="B3726" s="11">
        <v>1</v>
      </c>
    </row>
    <row r="3727" spans="1:2" ht="12" customHeight="1" x14ac:dyDescent="0.3">
      <c r="A3727" s="11" t="s">
        <v>7629</v>
      </c>
      <c r="B3727" s="11">
        <v>2</v>
      </c>
    </row>
    <row r="3728" spans="1:2" ht="12" customHeight="1" x14ac:dyDescent="0.3">
      <c r="A3728" s="11" t="s">
        <v>6615</v>
      </c>
      <c r="B3728" s="11">
        <v>3</v>
      </c>
    </row>
    <row r="3729" spans="1:2" ht="12" customHeight="1" x14ac:dyDescent="0.3">
      <c r="A3729" s="11" t="s">
        <v>4974</v>
      </c>
      <c r="B3729" s="11">
        <v>1</v>
      </c>
    </row>
    <row r="3730" spans="1:2" ht="12" customHeight="1" x14ac:dyDescent="0.3">
      <c r="A3730" s="11" t="s">
        <v>2568</v>
      </c>
      <c r="B3730" s="11">
        <v>10</v>
      </c>
    </row>
    <row r="3731" spans="1:2" ht="12" customHeight="1" x14ac:dyDescent="0.3">
      <c r="A3731" s="11" t="s">
        <v>444</v>
      </c>
      <c r="B3731" s="11">
        <v>1</v>
      </c>
    </row>
    <row r="3732" spans="1:2" ht="12" customHeight="1" x14ac:dyDescent="0.3">
      <c r="A3732" s="11" t="s">
        <v>6272</v>
      </c>
      <c r="B3732" s="11">
        <v>30</v>
      </c>
    </row>
    <row r="3733" spans="1:2" ht="12" customHeight="1" x14ac:dyDescent="0.3">
      <c r="A3733" s="11" t="s">
        <v>2068</v>
      </c>
      <c r="B3733" s="11">
        <v>5</v>
      </c>
    </row>
    <row r="3734" spans="1:2" ht="12" customHeight="1" x14ac:dyDescent="0.3">
      <c r="A3734" s="11" t="s">
        <v>2069</v>
      </c>
      <c r="B3734" s="11">
        <v>13</v>
      </c>
    </row>
    <row r="3735" spans="1:2" ht="12" customHeight="1" x14ac:dyDescent="0.3">
      <c r="A3735" s="11" t="s">
        <v>6187</v>
      </c>
      <c r="B3735" s="11">
        <v>59</v>
      </c>
    </row>
    <row r="3736" spans="1:2" ht="12" customHeight="1" x14ac:dyDescent="0.3">
      <c r="A3736" s="11" t="s">
        <v>595</v>
      </c>
      <c r="B3736" s="11">
        <v>2</v>
      </c>
    </row>
    <row r="3737" spans="1:2" ht="12" customHeight="1" x14ac:dyDescent="0.3">
      <c r="A3737" s="11" t="s">
        <v>6616</v>
      </c>
      <c r="B3737" s="11">
        <v>4</v>
      </c>
    </row>
    <row r="3738" spans="1:2" ht="12" customHeight="1" x14ac:dyDescent="0.3">
      <c r="A3738" s="11" t="s">
        <v>7292</v>
      </c>
      <c r="B3738" s="11">
        <v>3</v>
      </c>
    </row>
    <row r="3739" spans="1:2" ht="12" customHeight="1" x14ac:dyDescent="0.3">
      <c r="A3739" s="11" t="s">
        <v>3617</v>
      </c>
      <c r="B3739" s="11">
        <v>12</v>
      </c>
    </row>
    <row r="3740" spans="1:2" ht="12" customHeight="1" x14ac:dyDescent="0.3">
      <c r="A3740" s="11" t="s">
        <v>5928</v>
      </c>
      <c r="B3740" s="11">
        <v>3</v>
      </c>
    </row>
    <row r="3741" spans="1:2" ht="12" customHeight="1" x14ac:dyDescent="0.3">
      <c r="A3741" s="11" t="s">
        <v>5344</v>
      </c>
      <c r="B3741" s="11">
        <v>8</v>
      </c>
    </row>
    <row r="3742" spans="1:2" ht="12" customHeight="1" x14ac:dyDescent="0.3">
      <c r="A3742" s="11" t="s">
        <v>15873</v>
      </c>
      <c r="B3742" s="11">
        <v>4</v>
      </c>
    </row>
    <row r="3743" spans="1:2" ht="12" customHeight="1" x14ac:dyDescent="0.3">
      <c r="A3743" s="11" t="s">
        <v>596</v>
      </c>
      <c r="B3743" s="11">
        <v>3</v>
      </c>
    </row>
    <row r="3744" spans="1:2" ht="12" customHeight="1" x14ac:dyDescent="0.3">
      <c r="A3744" s="11" t="s">
        <v>1553</v>
      </c>
      <c r="B3744" s="11">
        <v>1</v>
      </c>
    </row>
    <row r="3745" spans="1:2" ht="12" customHeight="1" x14ac:dyDescent="0.3">
      <c r="A3745" s="11" t="s">
        <v>2487</v>
      </c>
      <c r="B3745" s="11">
        <v>46</v>
      </c>
    </row>
    <row r="3746" spans="1:2" ht="12" customHeight="1" x14ac:dyDescent="0.3">
      <c r="A3746" s="11" t="s">
        <v>3483</v>
      </c>
      <c r="B3746" s="11">
        <v>11</v>
      </c>
    </row>
    <row r="3747" spans="1:2" ht="12" customHeight="1" x14ac:dyDescent="0.3">
      <c r="A3747" s="11" t="s">
        <v>4975</v>
      </c>
      <c r="B3747" s="11">
        <v>5</v>
      </c>
    </row>
    <row r="3748" spans="1:2" ht="12" customHeight="1" x14ac:dyDescent="0.3">
      <c r="A3748" s="11" t="s">
        <v>1850</v>
      </c>
      <c r="B3748" s="11">
        <v>7</v>
      </c>
    </row>
    <row r="3749" spans="1:2" ht="12" customHeight="1" x14ac:dyDescent="0.3">
      <c r="A3749" s="11" t="s">
        <v>314</v>
      </c>
      <c r="B3749" s="11">
        <v>7</v>
      </c>
    </row>
    <row r="3750" spans="1:2" ht="12" customHeight="1" x14ac:dyDescent="0.3">
      <c r="A3750" s="11" t="s">
        <v>7363</v>
      </c>
      <c r="B3750" s="11">
        <v>1</v>
      </c>
    </row>
    <row r="3751" spans="1:2" ht="12" customHeight="1" x14ac:dyDescent="0.3">
      <c r="A3751" s="11" t="s">
        <v>7494</v>
      </c>
      <c r="B3751" s="11">
        <v>8</v>
      </c>
    </row>
    <row r="3752" spans="1:2" ht="12" customHeight="1" x14ac:dyDescent="0.3">
      <c r="A3752" s="11" t="s">
        <v>4026</v>
      </c>
      <c r="B3752" s="11">
        <v>19</v>
      </c>
    </row>
    <row r="3753" spans="1:2" ht="12" customHeight="1" x14ac:dyDescent="0.3">
      <c r="A3753" s="11" t="s">
        <v>5831</v>
      </c>
      <c r="B3753" s="11">
        <v>50</v>
      </c>
    </row>
    <row r="3754" spans="1:2" ht="12" customHeight="1" x14ac:dyDescent="0.3">
      <c r="A3754" s="11" t="s">
        <v>2923</v>
      </c>
      <c r="B3754" s="11">
        <v>3</v>
      </c>
    </row>
    <row r="3755" spans="1:2" ht="12" customHeight="1" x14ac:dyDescent="0.3">
      <c r="A3755" s="11" t="s">
        <v>4976</v>
      </c>
      <c r="B3755" s="11">
        <v>1</v>
      </c>
    </row>
    <row r="3756" spans="1:2" ht="12" customHeight="1" x14ac:dyDescent="0.3">
      <c r="A3756" s="11" t="s">
        <v>3484</v>
      </c>
      <c r="B3756" s="11">
        <v>2</v>
      </c>
    </row>
    <row r="3757" spans="1:2" ht="12" customHeight="1" x14ac:dyDescent="0.3">
      <c r="A3757" s="11" t="s">
        <v>6617</v>
      </c>
      <c r="B3757" s="11">
        <v>3</v>
      </c>
    </row>
    <row r="3758" spans="1:2" ht="12" customHeight="1" x14ac:dyDescent="0.3">
      <c r="A3758" s="11" t="s">
        <v>6618</v>
      </c>
      <c r="B3758" s="11">
        <v>3</v>
      </c>
    </row>
    <row r="3759" spans="1:2" ht="12" customHeight="1" x14ac:dyDescent="0.3">
      <c r="A3759" s="11" t="s">
        <v>4027</v>
      </c>
      <c r="B3759" s="11">
        <v>5</v>
      </c>
    </row>
    <row r="3760" spans="1:2" ht="12" customHeight="1" x14ac:dyDescent="0.3">
      <c r="A3760" s="11" t="s">
        <v>445</v>
      </c>
      <c r="B3760" s="11">
        <v>2</v>
      </c>
    </row>
    <row r="3761" spans="1:2" ht="12" customHeight="1" x14ac:dyDescent="0.3">
      <c r="A3761" s="11" t="s">
        <v>3024</v>
      </c>
      <c r="B3761" s="11">
        <v>7</v>
      </c>
    </row>
    <row r="3762" spans="1:2" ht="12" customHeight="1" x14ac:dyDescent="0.3">
      <c r="A3762" s="11" t="s">
        <v>787</v>
      </c>
      <c r="B3762" s="11">
        <v>1</v>
      </c>
    </row>
    <row r="3763" spans="1:2" ht="12" customHeight="1" x14ac:dyDescent="0.3">
      <c r="A3763" s="11" t="s">
        <v>6456</v>
      </c>
      <c r="B3763" s="11">
        <v>7</v>
      </c>
    </row>
    <row r="3764" spans="1:2" ht="12" customHeight="1" x14ac:dyDescent="0.3">
      <c r="A3764" s="11" t="s">
        <v>1657</v>
      </c>
      <c r="B3764" s="11">
        <v>5</v>
      </c>
    </row>
    <row r="3765" spans="1:2" ht="12" customHeight="1" x14ac:dyDescent="0.3">
      <c r="A3765" s="11" t="s">
        <v>2488</v>
      </c>
      <c r="B3765" s="11">
        <v>8</v>
      </c>
    </row>
    <row r="3766" spans="1:2" ht="12" customHeight="1" x14ac:dyDescent="0.3">
      <c r="A3766" s="11" t="s">
        <v>6731</v>
      </c>
      <c r="B3766" s="11">
        <v>1</v>
      </c>
    </row>
    <row r="3767" spans="1:2" ht="12" customHeight="1" x14ac:dyDescent="0.3">
      <c r="A3767" s="11" t="s">
        <v>4977</v>
      </c>
      <c r="B3767" s="11">
        <v>5</v>
      </c>
    </row>
    <row r="3768" spans="1:2" ht="12" customHeight="1" x14ac:dyDescent="0.3">
      <c r="A3768" s="11" t="s">
        <v>6732</v>
      </c>
      <c r="B3768" s="11">
        <v>2</v>
      </c>
    </row>
    <row r="3769" spans="1:2" ht="12" customHeight="1" x14ac:dyDescent="0.3">
      <c r="A3769" s="11" t="s">
        <v>4884</v>
      </c>
      <c r="B3769" s="11">
        <v>1</v>
      </c>
    </row>
    <row r="3770" spans="1:2" ht="12" customHeight="1" x14ac:dyDescent="0.3">
      <c r="A3770" s="11" t="s">
        <v>2070</v>
      </c>
      <c r="B3770" s="11">
        <v>5</v>
      </c>
    </row>
    <row r="3771" spans="1:2" ht="12" customHeight="1" x14ac:dyDescent="0.3">
      <c r="A3771" s="11" t="s">
        <v>1326</v>
      </c>
      <c r="B3771" s="11">
        <v>3</v>
      </c>
    </row>
    <row r="3772" spans="1:2" ht="12" customHeight="1" x14ac:dyDescent="0.3">
      <c r="A3772" s="11" t="s">
        <v>4321</v>
      </c>
      <c r="B3772" s="11">
        <v>4</v>
      </c>
    </row>
    <row r="3773" spans="1:2" ht="12" customHeight="1" x14ac:dyDescent="0.3">
      <c r="A3773" s="11" t="s">
        <v>4322</v>
      </c>
      <c r="B3773" s="11">
        <v>2</v>
      </c>
    </row>
    <row r="3774" spans="1:2" ht="12" customHeight="1" x14ac:dyDescent="0.3">
      <c r="A3774" s="11" t="s">
        <v>5657</v>
      </c>
      <c r="B3774" s="11">
        <v>35</v>
      </c>
    </row>
    <row r="3775" spans="1:2" ht="12" customHeight="1" x14ac:dyDescent="0.3">
      <c r="A3775" s="11" t="s">
        <v>4386</v>
      </c>
      <c r="B3775" s="11">
        <v>4</v>
      </c>
    </row>
    <row r="3776" spans="1:2" ht="12" customHeight="1" x14ac:dyDescent="0.3">
      <c r="A3776" s="11" t="s">
        <v>2249</v>
      </c>
      <c r="B3776" s="11">
        <v>2</v>
      </c>
    </row>
    <row r="3777" spans="1:2" ht="12" customHeight="1" x14ac:dyDescent="0.3">
      <c r="A3777" s="11" t="s">
        <v>3256</v>
      </c>
      <c r="B3777" s="11">
        <v>16</v>
      </c>
    </row>
    <row r="3778" spans="1:2" ht="12" customHeight="1" x14ac:dyDescent="0.3">
      <c r="A3778" s="11" t="s">
        <v>11579</v>
      </c>
      <c r="B3778" s="11">
        <v>4</v>
      </c>
    </row>
    <row r="3779" spans="1:2" ht="12" customHeight="1" x14ac:dyDescent="0.3">
      <c r="A3779" s="11" t="s">
        <v>597</v>
      </c>
      <c r="B3779" s="11">
        <v>3</v>
      </c>
    </row>
    <row r="3780" spans="1:2" ht="12" customHeight="1" x14ac:dyDescent="0.3">
      <c r="A3780" s="11" t="s">
        <v>3181</v>
      </c>
      <c r="B3780" s="11">
        <v>10</v>
      </c>
    </row>
    <row r="3781" spans="1:2" ht="12" customHeight="1" x14ac:dyDescent="0.3">
      <c r="A3781" s="11" t="s">
        <v>147</v>
      </c>
      <c r="B3781" s="11">
        <v>1</v>
      </c>
    </row>
    <row r="3782" spans="1:2" ht="12" customHeight="1" x14ac:dyDescent="0.3">
      <c r="A3782" s="11" t="s">
        <v>788</v>
      </c>
      <c r="B3782" s="11">
        <v>1</v>
      </c>
    </row>
    <row r="3783" spans="1:2" ht="12" customHeight="1" x14ac:dyDescent="0.3">
      <c r="A3783" s="11" t="s">
        <v>598</v>
      </c>
      <c r="B3783" s="11">
        <v>2</v>
      </c>
    </row>
    <row r="3784" spans="1:2" ht="12" customHeight="1" x14ac:dyDescent="0.3">
      <c r="A3784" s="11" t="s">
        <v>6407</v>
      </c>
      <c r="B3784" s="11">
        <v>13</v>
      </c>
    </row>
    <row r="3785" spans="1:2" ht="12" customHeight="1" x14ac:dyDescent="0.3">
      <c r="A3785" s="11" t="s">
        <v>2569</v>
      </c>
      <c r="B3785" s="11">
        <v>1</v>
      </c>
    </row>
    <row r="3786" spans="1:2" ht="12" customHeight="1" x14ac:dyDescent="0.3">
      <c r="A3786" s="11" t="s">
        <v>2489</v>
      </c>
      <c r="B3786" s="11">
        <v>1</v>
      </c>
    </row>
    <row r="3787" spans="1:2" ht="12" customHeight="1" x14ac:dyDescent="0.3">
      <c r="A3787" s="11" t="s">
        <v>1453</v>
      </c>
      <c r="B3787" s="11">
        <v>20</v>
      </c>
    </row>
    <row r="3788" spans="1:2" ht="12" customHeight="1" x14ac:dyDescent="0.3">
      <c r="A3788" s="11" t="s">
        <v>3574</v>
      </c>
      <c r="B3788" s="11">
        <v>2</v>
      </c>
    </row>
    <row r="3789" spans="1:2" ht="12" customHeight="1" x14ac:dyDescent="0.3">
      <c r="A3789" s="11" t="s">
        <v>7203</v>
      </c>
      <c r="B3789" s="11">
        <v>3</v>
      </c>
    </row>
    <row r="3790" spans="1:2" ht="12" customHeight="1" x14ac:dyDescent="0.3">
      <c r="A3790" s="11" t="s">
        <v>5832</v>
      </c>
      <c r="B3790" s="11">
        <v>7</v>
      </c>
    </row>
    <row r="3791" spans="1:2" ht="12" customHeight="1" x14ac:dyDescent="0.3">
      <c r="A3791" s="11" t="s">
        <v>5833</v>
      </c>
      <c r="B3791" s="11">
        <v>24</v>
      </c>
    </row>
    <row r="3792" spans="1:2" ht="12" customHeight="1" x14ac:dyDescent="0.3">
      <c r="A3792" s="11" t="s">
        <v>6818</v>
      </c>
      <c r="B3792" s="11">
        <v>6</v>
      </c>
    </row>
    <row r="3793" spans="1:2" ht="12" customHeight="1" x14ac:dyDescent="0.3">
      <c r="A3793" s="11" t="s">
        <v>7015</v>
      </c>
      <c r="B3793" s="11">
        <v>6</v>
      </c>
    </row>
    <row r="3794" spans="1:2" ht="12" customHeight="1" x14ac:dyDescent="0.3">
      <c r="A3794" s="11" t="s">
        <v>4978</v>
      </c>
      <c r="B3794" s="11">
        <v>32</v>
      </c>
    </row>
    <row r="3795" spans="1:2" ht="12" customHeight="1" x14ac:dyDescent="0.3">
      <c r="A3795" s="11" t="s">
        <v>11597</v>
      </c>
      <c r="B3795" s="11">
        <v>2</v>
      </c>
    </row>
    <row r="3796" spans="1:2" ht="12" customHeight="1" x14ac:dyDescent="0.3">
      <c r="A3796" s="11" t="s">
        <v>4256</v>
      </c>
      <c r="B3796" s="11">
        <v>6</v>
      </c>
    </row>
    <row r="3797" spans="1:2" ht="12" customHeight="1" x14ac:dyDescent="0.3">
      <c r="A3797" s="11" t="s">
        <v>2071</v>
      </c>
      <c r="B3797" s="11">
        <v>1</v>
      </c>
    </row>
    <row r="3798" spans="1:2" ht="12" customHeight="1" x14ac:dyDescent="0.3">
      <c r="A3798" s="11" t="s">
        <v>2490</v>
      </c>
      <c r="B3798" s="11">
        <v>7</v>
      </c>
    </row>
    <row r="3799" spans="1:2" ht="12" customHeight="1" x14ac:dyDescent="0.3">
      <c r="A3799" s="11" t="s">
        <v>599</v>
      </c>
      <c r="B3799" s="11">
        <v>1</v>
      </c>
    </row>
    <row r="3800" spans="1:2" ht="12" customHeight="1" x14ac:dyDescent="0.3">
      <c r="A3800" s="11" t="s">
        <v>1327</v>
      </c>
      <c r="B3800" s="11">
        <v>5</v>
      </c>
    </row>
    <row r="3801" spans="1:2" ht="12" customHeight="1" x14ac:dyDescent="0.3">
      <c r="A3801" s="11" t="s">
        <v>2072</v>
      </c>
      <c r="B3801" s="11">
        <v>3</v>
      </c>
    </row>
    <row r="3802" spans="1:2" ht="12" customHeight="1" x14ac:dyDescent="0.3">
      <c r="A3802" s="11" t="s">
        <v>6819</v>
      </c>
      <c r="B3802" s="11">
        <v>3</v>
      </c>
    </row>
    <row r="3803" spans="1:2" ht="12" customHeight="1" x14ac:dyDescent="0.3">
      <c r="A3803" s="11" t="s">
        <v>3025</v>
      </c>
      <c r="B3803" s="11">
        <v>14</v>
      </c>
    </row>
    <row r="3804" spans="1:2" ht="12" customHeight="1" x14ac:dyDescent="0.3">
      <c r="A3804" s="11" t="s">
        <v>4292</v>
      </c>
      <c r="B3804" s="11">
        <v>5</v>
      </c>
    </row>
    <row r="3805" spans="1:2" ht="12" customHeight="1" x14ac:dyDescent="0.3">
      <c r="A3805" s="11" t="s">
        <v>7530</v>
      </c>
      <c r="B3805" s="11">
        <v>5</v>
      </c>
    </row>
    <row r="3806" spans="1:2" ht="12" customHeight="1" x14ac:dyDescent="0.3">
      <c r="A3806" s="11" t="s">
        <v>600</v>
      </c>
      <c r="B3806" s="11">
        <v>1</v>
      </c>
    </row>
    <row r="3807" spans="1:2" ht="12" customHeight="1" x14ac:dyDescent="0.3">
      <c r="A3807" s="11" t="s">
        <v>6956</v>
      </c>
      <c r="B3807" s="11">
        <v>80</v>
      </c>
    </row>
    <row r="3808" spans="1:2" ht="12" customHeight="1" x14ac:dyDescent="0.3">
      <c r="A3808" s="11" t="s">
        <v>4498</v>
      </c>
      <c r="B3808" s="11">
        <v>19</v>
      </c>
    </row>
    <row r="3809" spans="1:2" ht="12" customHeight="1" x14ac:dyDescent="0.3">
      <c r="A3809" s="11" t="s">
        <v>6457</v>
      </c>
      <c r="B3809" s="11">
        <v>7</v>
      </c>
    </row>
    <row r="3810" spans="1:2" ht="12" customHeight="1" x14ac:dyDescent="0.3">
      <c r="A3810" s="11" t="s">
        <v>6458</v>
      </c>
      <c r="B3810" s="11">
        <v>6</v>
      </c>
    </row>
    <row r="3811" spans="1:2" ht="12" customHeight="1" x14ac:dyDescent="0.3">
      <c r="A3811" s="11" t="s">
        <v>4822</v>
      </c>
      <c r="B3811" s="11">
        <v>3</v>
      </c>
    </row>
    <row r="3812" spans="1:2" ht="12" customHeight="1" x14ac:dyDescent="0.3">
      <c r="A3812" s="11" t="s">
        <v>6348</v>
      </c>
      <c r="B3812" s="11">
        <v>10</v>
      </c>
    </row>
    <row r="3813" spans="1:2" ht="12" customHeight="1" x14ac:dyDescent="0.3">
      <c r="A3813" s="11" t="s">
        <v>3257</v>
      </c>
      <c r="B3813" s="11">
        <v>19</v>
      </c>
    </row>
    <row r="3814" spans="1:2" ht="12" customHeight="1" x14ac:dyDescent="0.3">
      <c r="A3814" s="11" t="s">
        <v>11617</v>
      </c>
      <c r="B3814" s="11">
        <v>1</v>
      </c>
    </row>
    <row r="3815" spans="1:2" ht="12" customHeight="1" x14ac:dyDescent="0.3">
      <c r="A3815" s="11" t="s">
        <v>3485</v>
      </c>
      <c r="B3815" s="11">
        <v>6</v>
      </c>
    </row>
    <row r="3816" spans="1:2" ht="12" customHeight="1" x14ac:dyDescent="0.3">
      <c r="A3816" s="11" t="s">
        <v>2405</v>
      </c>
      <c r="B3816" s="11">
        <v>2</v>
      </c>
    </row>
    <row r="3817" spans="1:2" ht="12" customHeight="1" x14ac:dyDescent="0.3">
      <c r="A3817" s="11" t="s">
        <v>6349</v>
      </c>
      <c r="B3817" s="11">
        <v>2</v>
      </c>
    </row>
    <row r="3818" spans="1:2" ht="12" customHeight="1" x14ac:dyDescent="0.3">
      <c r="A3818" s="11" t="s">
        <v>6273</v>
      </c>
      <c r="B3818" s="11">
        <v>44</v>
      </c>
    </row>
    <row r="3819" spans="1:2" ht="12" customHeight="1" x14ac:dyDescent="0.3">
      <c r="A3819" s="11" t="s">
        <v>1851</v>
      </c>
      <c r="B3819" s="11">
        <v>7</v>
      </c>
    </row>
    <row r="3820" spans="1:2" ht="12" customHeight="1" x14ac:dyDescent="0.3">
      <c r="A3820" s="11" t="s">
        <v>601</v>
      </c>
      <c r="B3820" s="11">
        <v>1</v>
      </c>
    </row>
    <row r="3821" spans="1:2" ht="12" customHeight="1" x14ac:dyDescent="0.3">
      <c r="A3821" s="11" t="s">
        <v>5322</v>
      </c>
      <c r="B3821" s="11">
        <v>13</v>
      </c>
    </row>
    <row r="3822" spans="1:2" ht="12" customHeight="1" x14ac:dyDescent="0.3">
      <c r="A3822" s="11" t="s">
        <v>6733</v>
      </c>
      <c r="B3822" s="11">
        <v>2</v>
      </c>
    </row>
    <row r="3823" spans="1:2" ht="12" customHeight="1" x14ac:dyDescent="0.3">
      <c r="A3823" s="11" t="s">
        <v>6734</v>
      </c>
      <c r="B3823" s="11">
        <v>2</v>
      </c>
    </row>
    <row r="3824" spans="1:2" ht="12" customHeight="1" x14ac:dyDescent="0.3">
      <c r="A3824" s="11" t="s">
        <v>7364</v>
      </c>
      <c r="B3824" s="11">
        <v>1</v>
      </c>
    </row>
    <row r="3825" spans="1:2" ht="12" customHeight="1" x14ac:dyDescent="0.3">
      <c r="A3825" s="11" t="s">
        <v>6820</v>
      </c>
      <c r="B3825" s="11">
        <v>1</v>
      </c>
    </row>
    <row r="3826" spans="1:2" ht="12" customHeight="1" x14ac:dyDescent="0.3">
      <c r="A3826" s="11" t="s">
        <v>2640</v>
      </c>
      <c r="B3826" s="11">
        <v>1</v>
      </c>
    </row>
    <row r="3827" spans="1:2" ht="12" customHeight="1" x14ac:dyDescent="0.3">
      <c r="A3827" s="11" t="s">
        <v>6274</v>
      </c>
      <c r="B3827" s="11">
        <v>5</v>
      </c>
    </row>
    <row r="3828" spans="1:2" ht="12" customHeight="1" x14ac:dyDescent="0.3">
      <c r="A3828" s="11" t="s">
        <v>4086</v>
      </c>
      <c r="B3828" s="11">
        <v>7</v>
      </c>
    </row>
    <row r="3829" spans="1:2" ht="12" customHeight="1" x14ac:dyDescent="0.3">
      <c r="A3829" s="11" t="s">
        <v>2250</v>
      </c>
      <c r="B3829" s="11">
        <v>2</v>
      </c>
    </row>
    <row r="3830" spans="1:2" ht="12" customHeight="1" x14ac:dyDescent="0.3">
      <c r="A3830" s="11" t="s">
        <v>5658</v>
      </c>
      <c r="B3830" s="11">
        <v>3</v>
      </c>
    </row>
    <row r="3831" spans="1:2" ht="12" customHeight="1" x14ac:dyDescent="0.3">
      <c r="A3831" s="11" t="s">
        <v>5929</v>
      </c>
      <c r="B3831" s="11">
        <v>2</v>
      </c>
    </row>
    <row r="3832" spans="1:2" ht="12" customHeight="1" x14ac:dyDescent="0.3">
      <c r="A3832" s="11" t="s">
        <v>6619</v>
      </c>
      <c r="B3832" s="11">
        <v>1</v>
      </c>
    </row>
    <row r="3833" spans="1:2" ht="12" customHeight="1" x14ac:dyDescent="0.3">
      <c r="A3833" s="11" t="s">
        <v>1328</v>
      </c>
      <c r="B3833" s="11">
        <v>1</v>
      </c>
    </row>
    <row r="3834" spans="1:2" ht="12" customHeight="1" x14ac:dyDescent="0.3">
      <c r="A3834" s="11" t="s">
        <v>7630</v>
      </c>
      <c r="B3834" s="11">
        <v>2</v>
      </c>
    </row>
    <row r="3835" spans="1:2" ht="12" customHeight="1" x14ac:dyDescent="0.3">
      <c r="A3835" s="11" t="s">
        <v>1658</v>
      </c>
      <c r="B3835" s="11">
        <v>3</v>
      </c>
    </row>
    <row r="3836" spans="1:2" ht="12" customHeight="1" x14ac:dyDescent="0.3">
      <c r="A3836" s="11" t="s">
        <v>7260</v>
      </c>
      <c r="B3836" s="11">
        <v>14</v>
      </c>
    </row>
    <row r="3837" spans="1:2" ht="12" customHeight="1" x14ac:dyDescent="0.3">
      <c r="A3837" s="11" t="s">
        <v>7261</v>
      </c>
      <c r="B3837" s="11">
        <v>25</v>
      </c>
    </row>
    <row r="3838" spans="1:2" ht="12" customHeight="1" x14ac:dyDescent="0.3">
      <c r="A3838" s="11" t="s">
        <v>6459</v>
      </c>
      <c r="B3838" s="11">
        <v>2</v>
      </c>
    </row>
    <row r="3839" spans="1:2" ht="12" customHeight="1" x14ac:dyDescent="0.3">
      <c r="A3839" s="11" t="s">
        <v>1329</v>
      </c>
      <c r="B3839" s="11">
        <v>1</v>
      </c>
    </row>
    <row r="3840" spans="1:2" ht="12" customHeight="1" x14ac:dyDescent="0.3">
      <c r="A3840" s="11" t="s">
        <v>3182</v>
      </c>
      <c r="B3840" s="11">
        <v>5</v>
      </c>
    </row>
    <row r="3841" spans="1:2" ht="12" customHeight="1" x14ac:dyDescent="0.3">
      <c r="A3841" s="11" t="s">
        <v>1138</v>
      </c>
      <c r="B3841" s="11">
        <v>2</v>
      </c>
    </row>
    <row r="3842" spans="1:2" ht="12" customHeight="1" x14ac:dyDescent="0.3">
      <c r="A3842" s="11" t="s">
        <v>15874</v>
      </c>
      <c r="B3842" s="11">
        <v>9</v>
      </c>
    </row>
    <row r="3843" spans="1:2" ht="12" customHeight="1" x14ac:dyDescent="0.3">
      <c r="A3843" s="11" t="s">
        <v>3183</v>
      </c>
      <c r="B3843" s="11">
        <v>10</v>
      </c>
    </row>
    <row r="3844" spans="1:2" ht="12" customHeight="1" x14ac:dyDescent="0.3">
      <c r="A3844" s="11" t="s">
        <v>3327</v>
      </c>
      <c r="B3844" s="11">
        <v>2</v>
      </c>
    </row>
    <row r="3845" spans="1:2" ht="12" customHeight="1" x14ac:dyDescent="0.3">
      <c r="A3845" s="11" t="s">
        <v>4119</v>
      </c>
      <c r="B3845" s="11">
        <v>3</v>
      </c>
    </row>
    <row r="3846" spans="1:2" ht="12" customHeight="1" x14ac:dyDescent="0.3">
      <c r="A3846" s="11" t="s">
        <v>927</v>
      </c>
      <c r="B3846" s="11">
        <v>2</v>
      </c>
    </row>
    <row r="3847" spans="1:2" ht="12" customHeight="1" x14ac:dyDescent="0.3">
      <c r="A3847" s="11" t="s">
        <v>1454</v>
      </c>
      <c r="B3847" s="11">
        <v>3</v>
      </c>
    </row>
    <row r="3848" spans="1:2" ht="12" customHeight="1" x14ac:dyDescent="0.3">
      <c r="A3848" s="11" t="s">
        <v>3811</v>
      </c>
      <c r="B3848" s="11">
        <v>4</v>
      </c>
    </row>
    <row r="3849" spans="1:2" ht="12" customHeight="1" x14ac:dyDescent="0.3">
      <c r="A3849" s="11" t="s">
        <v>4211</v>
      </c>
      <c r="B3849" s="11">
        <v>80</v>
      </c>
    </row>
    <row r="3850" spans="1:2" ht="12" customHeight="1" x14ac:dyDescent="0.3">
      <c r="A3850" s="11" t="s">
        <v>5221</v>
      </c>
      <c r="B3850" s="11">
        <v>3</v>
      </c>
    </row>
    <row r="3851" spans="1:2" ht="12" customHeight="1" x14ac:dyDescent="0.3">
      <c r="A3851" s="11" t="s">
        <v>5882</v>
      </c>
      <c r="B3851" s="11">
        <v>5</v>
      </c>
    </row>
    <row r="3852" spans="1:2" ht="12" customHeight="1" x14ac:dyDescent="0.3">
      <c r="A3852" s="11" t="s">
        <v>4257</v>
      </c>
      <c r="B3852" s="11">
        <v>7</v>
      </c>
    </row>
    <row r="3853" spans="1:2" ht="12" customHeight="1" x14ac:dyDescent="0.3">
      <c r="A3853" s="11" t="s">
        <v>4759</v>
      </c>
      <c r="B3853" s="11">
        <v>1</v>
      </c>
    </row>
    <row r="3854" spans="1:2" ht="12" customHeight="1" x14ac:dyDescent="0.3">
      <c r="A3854" s="11" t="s">
        <v>4141</v>
      </c>
      <c r="B3854" s="11">
        <v>10</v>
      </c>
    </row>
    <row r="3855" spans="1:2" ht="12" customHeight="1" x14ac:dyDescent="0.3">
      <c r="A3855" s="11" t="s">
        <v>5834</v>
      </c>
      <c r="B3855" s="11">
        <v>13</v>
      </c>
    </row>
    <row r="3856" spans="1:2" ht="12" customHeight="1" x14ac:dyDescent="0.3">
      <c r="A3856" s="11" t="s">
        <v>4451</v>
      </c>
      <c r="B3856" s="11">
        <v>9</v>
      </c>
    </row>
    <row r="3857" spans="1:2" ht="12" customHeight="1" x14ac:dyDescent="0.3">
      <c r="A3857" s="11" t="s">
        <v>4499</v>
      </c>
      <c r="B3857" s="11">
        <v>6</v>
      </c>
    </row>
    <row r="3858" spans="1:2" ht="12" customHeight="1" x14ac:dyDescent="0.3">
      <c r="A3858" s="11" t="s">
        <v>6275</v>
      </c>
      <c r="B3858" s="11">
        <v>26</v>
      </c>
    </row>
    <row r="3859" spans="1:2" ht="12" customHeight="1" x14ac:dyDescent="0.3">
      <c r="A3859" s="11" t="s">
        <v>2641</v>
      </c>
      <c r="B3859" s="11">
        <v>4</v>
      </c>
    </row>
    <row r="3860" spans="1:2" ht="12" customHeight="1" x14ac:dyDescent="0.3">
      <c r="A3860" s="11" t="s">
        <v>3328</v>
      </c>
      <c r="B3860" s="11">
        <v>6</v>
      </c>
    </row>
    <row r="3861" spans="1:2" ht="12" customHeight="1" x14ac:dyDescent="0.3">
      <c r="A3861" s="11" t="s">
        <v>4234</v>
      </c>
      <c r="B3861" s="11">
        <v>24</v>
      </c>
    </row>
    <row r="3862" spans="1:2" ht="12" customHeight="1" x14ac:dyDescent="0.3">
      <c r="A3862" s="11" t="s">
        <v>1054</v>
      </c>
      <c r="B3862" s="11">
        <v>1</v>
      </c>
    </row>
    <row r="3863" spans="1:2" ht="12" customHeight="1" x14ac:dyDescent="0.3">
      <c r="A3863" s="11" t="s">
        <v>148</v>
      </c>
      <c r="B3863" s="11">
        <v>1</v>
      </c>
    </row>
    <row r="3864" spans="1:2" ht="12" customHeight="1" x14ac:dyDescent="0.3">
      <c r="A3864" s="11" t="s">
        <v>1055</v>
      </c>
      <c r="B3864" s="11">
        <v>2</v>
      </c>
    </row>
    <row r="3865" spans="1:2" ht="12" customHeight="1" x14ac:dyDescent="0.3">
      <c r="A3865" s="11" t="s">
        <v>4733</v>
      </c>
      <c r="B3865" s="11">
        <v>2</v>
      </c>
    </row>
    <row r="3866" spans="1:2" ht="12" customHeight="1" x14ac:dyDescent="0.3">
      <c r="A3866" s="11" t="s">
        <v>2785</v>
      </c>
      <c r="B3866" s="11">
        <v>1</v>
      </c>
    </row>
    <row r="3867" spans="1:2" ht="12" customHeight="1" x14ac:dyDescent="0.3">
      <c r="A3867" s="11" t="s">
        <v>3747</v>
      </c>
      <c r="B3867" s="11">
        <v>1</v>
      </c>
    </row>
    <row r="3868" spans="1:2" ht="12" customHeight="1" x14ac:dyDescent="0.3">
      <c r="A3868" s="11" t="s">
        <v>446</v>
      </c>
      <c r="B3868" s="11">
        <v>1</v>
      </c>
    </row>
    <row r="3869" spans="1:2" ht="12" customHeight="1" x14ac:dyDescent="0.3">
      <c r="A3869" s="11" t="s">
        <v>1139</v>
      </c>
      <c r="B3869" s="11">
        <v>1</v>
      </c>
    </row>
    <row r="3870" spans="1:2" ht="12" customHeight="1" x14ac:dyDescent="0.3">
      <c r="A3870" s="11" t="s">
        <v>7531</v>
      </c>
      <c r="B3870" s="11">
        <v>2</v>
      </c>
    </row>
    <row r="3871" spans="1:2" ht="12" customHeight="1" x14ac:dyDescent="0.3">
      <c r="A3871" s="11" t="s">
        <v>4682</v>
      </c>
      <c r="B3871" s="11">
        <v>10</v>
      </c>
    </row>
    <row r="3872" spans="1:2" ht="12" customHeight="1" x14ac:dyDescent="0.3">
      <c r="A3872" s="11" t="s">
        <v>6526</v>
      </c>
      <c r="B3872" s="11">
        <v>63</v>
      </c>
    </row>
    <row r="3873" spans="1:2" ht="12" customHeight="1" x14ac:dyDescent="0.3">
      <c r="A3873" s="11" t="s">
        <v>149</v>
      </c>
      <c r="B3873" s="11">
        <v>4</v>
      </c>
    </row>
    <row r="3874" spans="1:2" ht="12" customHeight="1" x14ac:dyDescent="0.3">
      <c r="A3874" s="11" t="s">
        <v>6350</v>
      </c>
      <c r="B3874" s="11">
        <v>12</v>
      </c>
    </row>
    <row r="3875" spans="1:2" ht="12" customHeight="1" x14ac:dyDescent="0.3">
      <c r="A3875" s="11" t="s">
        <v>5509</v>
      </c>
      <c r="B3875" s="11">
        <v>1</v>
      </c>
    </row>
    <row r="3876" spans="1:2" ht="12" customHeight="1" x14ac:dyDescent="0.3">
      <c r="A3876" s="11" t="s">
        <v>150</v>
      </c>
      <c r="B3876" s="11">
        <v>1</v>
      </c>
    </row>
    <row r="3877" spans="1:2" ht="12" customHeight="1" x14ac:dyDescent="0.3">
      <c r="A3877" s="11" t="s">
        <v>6188</v>
      </c>
      <c r="B3877" s="11">
        <v>6</v>
      </c>
    </row>
    <row r="3878" spans="1:2" ht="12" customHeight="1" x14ac:dyDescent="0.3">
      <c r="A3878" s="11" t="s">
        <v>6957</v>
      </c>
      <c r="B3878" s="11">
        <v>50</v>
      </c>
    </row>
    <row r="3879" spans="1:2" ht="12" customHeight="1" x14ac:dyDescent="0.3">
      <c r="A3879" s="11" t="s">
        <v>2073</v>
      </c>
      <c r="B3879" s="11">
        <v>10</v>
      </c>
    </row>
    <row r="3880" spans="1:2" ht="12" customHeight="1" x14ac:dyDescent="0.3">
      <c r="A3880" s="11" t="s">
        <v>4979</v>
      </c>
      <c r="B3880" s="11">
        <v>2</v>
      </c>
    </row>
    <row r="3881" spans="1:2" ht="12" customHeight="1" x14ac:dyDescent="0.3">
      <c r="A3881" s="11" t="s">
        <v>7204</v>
      </c>
      <c r="B3881" s="11">
        <v>13</v>
      </c>
    </row>
    <row r="3882" spans="1:2" ht="12" customHeight="1" x14ac:dyDescent="0.3">
      <c r="A3882" s="11" t="s">
        <v>15875</v>
      </c>
      <c r="B3882" s="11">
        <v>2</v>
      </c>
    </row>
    <row r="3883" spans="1:2" ht="12" customHeight="1" x14ac:dyDescent="0.3">
      <c r="A3883" s="11" t="s">
        <v>7291</v>
      </c>
      <c r="B3883" s="11">
        <v>3</v>
      </c>
    </row>
    <row r="3884" spans="1:2" ht="12" customHeight="1" x14ac:dyDescent="0.3">
      <c r="A3884" s="11" t="s">
        <v>15876</v>
      </c>
      <c r="B3884" s="11">
        <v>5</v>
      </c>
    </row>
    <row r="3885" spans="1:2" ht="12" customHeight="1" x14ac:dyDescent="0.3">
      <c r="A3885" s="11" t="s">
        <v>2786</v>
      </c>
      <c r="B3885" s="11">
        <v>1</v>
      </c>
    </row>
    <row r="3886" spans="1:2" ht="12" customHeight="1" x14ac:dyDescent="0.3">
      <c r="A3886" s="11" t="s">
        <v>1554</v>
      </c>
      <c r="B3886" s="11">
        <v>1</v>
      </c>
    </row>
    <row r="3887" spans="1:2" ht="12" customHeight="1" x14ac:dyDescent="0.3">
      <c r="A3887" s="11" t="s">
        <v>152</v>
      </c>
      <c r="B3887" s="11">
        <v>1</v>
      </c>
    </row>
    <row r="3888" spans="1:2" ht="12" customHeight="1" x14ac:dyDescent="0.3">
      <c r="A3888" s="11" t="s">
        <v>7450</v>
      </c>
      <c r="B3888" s="11">
        <v>2</v>
      </c>
    </row>
    <row r="3889" spans="1:2" ht="12" customHeight="1" x14ac:dyDescent="0.3">
      <c r="A3889" s="11" t="s">
        <v>2696</v>
      </c>
      <c r="B3889" s="11">
        <v>21</v>
      </c>
    </row>
    <row r="3890" spans="1:2" ht="12" customHeight="1" x14ac:dyDescent="0.3">
      <c r="A3890" s="11" t="s">
        <v>2251</v>
      </c>
      <c r="B3890" s="11">
        <v>6</v>
      </c>
    </row>
    <row r="3891" spans="1:2" ht="12" customHeight="1" x14ac:dyDescent="0.3">
      <c r="A3891" s="11" t="s">
        <v>3575</v>
      </c>
      <c r="B3891" s="11">
        <v>1</v>
      </c>
    </row>
    <row r="3892" spans="1:2" ht="12" customHeight="1" x14ac:dyDescent="0.3">
      <c r="A3892" s="11" t="s">
        <v>3942</v>
      </c>
      <c r="B3892" s="11">
        <v>11</v>
      </c>
    </row>
    <row r="3893" spans="1:2" ht="12" customHeight="1" x14ac:dyDescent="0.3">
      <c r="A3893" s="11" t="s">
        <v>4087</v>
      </c>
      <c r="B3893" s="11">
        <v>16</v>
      </c>
    </row>
    <row r="3894" spans="1:2" ht="12" customHeight="1" x14ac:dyDescent="0.3">
      <c r="A3894" s="11" t="s">
        <v>1659</v>
      </c>
      <c r="B3894" s="11">
        <v>11</v>
      </c>
    </row>
    <row r="3895" spans="1:2" ht="12" customHeight="1" x14ac:dyDescent="0.3">
      <c r="A3895" s="11" t="s">
        <v>1963</v>
      </c>
      <c r="B3895" s="11">
        <v>2</v>
      </c>
    </row>
    <row r="3896" spans="1:2" ht="12" customHeight="1" x14ac:dyDescent="0.3">
      <c r="A3896" s="11" t="s">
        <v>2491</v>
      </c>
      <c r="B3896" s="11">
        <v>3</v>
      </c>
    </row>
    <row r="3897" spans="1:2" ht="12" customHeight="1" x14ac:dyDescent="0.3">
      <c r="A3897" s="11" t="s">
        <v>4028</v>
      </c>
      <c r="B3897" s="11">
        <v>6</v>
      </c>
    </row>
    <row r="3898" spans="1:2" ht="12" customHeight="1" x14ac:dyDescent="0.3">
      <c r="A3898" s="11" t="s">
        <v>3184</v>
      </c>
      <c r="B3898" s="11">
        <v>3</v>
      </c>
    </row>
    <row r="3899" spans="1:2" ht="12" customHeight="1" x14ac:dyDescent="0.3">
      <c r="A3899" s="11" t="s">
        <v>3618</v>
      </c>
      <c r="B3899" s="11">
        <v>3</v>
      </c>
    </row>
    <row r="3900" spans="1:2" ht="12" customHeight="1" x14ac:dyDescent="0.3">
      <c r="A3900" s="11" t="s">
        <v>3329</v>
      </c>
      <c r="B3900" s="11">
        <v>2</v>
      </c>
    </row>
    <row r="3901" spans="1:2" ht="12" customHeight="1" x14ac:dyDescent="0.3">
      <c r="A3901" s="11" t="s">
        <v>447</v>
      </c>
      <c r="B3901" s="11">
        <v>3</v>
      </c>
    </row>
    <row r="3902" spans="1:2" ht="12" customHeight="1" x14ac:dyDescent="0.3">
      <c r="A3902" s="11" t="s">
        <v>3411</v>
      </c>
      <c r="B3902" s="11">
        <v>2</v>
      </c>
    </row>
    <row r="3903" spans="1:2" ht="12" customHeight="1" x14ac:dyDescent="0.3">
      <c r="A3903" s="11" t="s">
        <v>928</v>
      </c>
      <c r="B3903" s="11">
        <v>1</v>
      </c>
    </row>
    <row r="3904" spans="1:2" ht="12" customHeight="1" x14ac:dyDescent="0.3">
      <c r="A3904" s="11" t="s">
        <v>4161</v>
      </c>
      <c r="B3904" s="11">
        <v>9</v>
      </c>
    </row>
    <row r="3905" spans="1:2" ht="12" customHeight="1" x14ac:dyDescent="0.3">
      <c r="A3905" s="11" t="s">
        <v>3812</v>
      </c>
      <c r="B3905" s="11">
        <v>3</v>
      </c>
    </row>
    <row r="3906" spans="1:2" ht="12" customHeight="1" x14ac:dyDescent="0.3">
      <c r="A3906" s="11" t="s">
        <v>1660</v>
      </c>
      <c r="B3906" s="11">
        <v>16</v>
      </c>
    </row>
    <row r="3907" spans="1:2" ht="12" customHeight="1" x14ac:dyDescent="0.3">
      <c r="A3907" s="11" t="s">
        <v>6351</v>
      </c>
      <c r="B3907" s="11">
        <v>8</v>
      </c>
    </row>
    <row r="3908" spans="1:2" ht="12" customHeight="1" x14ac:dyDescent="0.3">
      <c r="A3908" s="11" t="s">
        <v>2642</v>
      </c>
      <c r="B3908" s="11">
        <v>1</v>
      </c>
    </row>
    <row r="3909" spans="1:2" ht="12" customHeight="1" x14ac:dyDescent="0.3">
      <c r="A3909" s="11" t="s">
        <v>6460</v>
      </c>
      <c r="B3909" s="11">
        <v>19</v>
      </c>
    </row>
    <row r="3910" spans="1:2" ht="12" customHeight="1" x14ac:dyDescent="0.3">
      <c r="A3910" s="11" t="s">
        <v>15877</v>
      </c>
      <c r="B3910" s="11">
        <v>2</v>
      </c>
    </row>
    <row r="3911" spans="1:2" ht="12" customHeight="1" x14ac:dyDescent="0.3">
      <c r="A3911" s="11" t="s">
        <v>6822</v>
      </c>
      <c r="B3911" s="11">
        <v>5</v>
      </c>
    </row>
    <row r="3912" spans="1:2" ht="12" customHeight="1" x14ac:dyDescent="0.3">
      <c r="A3912" s="11" t="s">
        <v>7317</v>
      </c>
      <c r="B3912" s="11">
        <v>12</v>
      </c>
    </row>
    <row r="3913" spans="1:2" ht="12" customHeight="1" x14ac:dyDescent="0.3">
      <c r="A3913" s="11" t="s">
        <v>6882</v>
      </c>
      <c r="B3913" s="11">
        <v>4</v>
      </c>
    </row>
    <row r="3914" spans="1:2" ht="12" customHeight="1" x14ac:dyDescent="0.3">
      <c r="A3914" s="11" t="s">
        <v>6352</v>
      </c>
      <c r="B3914" s="11">
        <v>7</v>
      </c>
    </row>
    <row r="3915" spans="1:2" ht="12" customHeight="1" x14ac:dyDescent="0.3">
      <c r="A3915" s="11" t="s">
        <v>5835</v>
      </c>
      <c r="B3915" s="11">
        <v>38</v>
      </c>
    </row>
    <row r="3916" spans="1:2" ht="12" customHeight="1" x14ac:dyDescent="0.3">
      <c r="A3916" s="11" t="s">
        <v>6823</v>
      </c>
      <c r="B3916" s="11">
        <v>11</v>
      </c>
    </row>
    <row r="3917" spans="1:2" ht="12" customHeight="1" x14ac:dyDescent="0.3">
      <c r="A3917" s="11" t="s">
        <v>5930</v>
      </c>
      <c r="B3917" s="11">
        <v>2</v>
      </c>
    </row>
    <row r="3918" spans="1:2" ht="12" customHeight="1" x14ac:dyDescent="0.3">
      <c r="A3918" s="11" t="s">
        <v>5751</v>
      </c>
      <c r="B3918" s="11">
        <v>3</v>
      </c>
    </row>
    <row r="3919" spans="1:2" ht="12" customHeight="1" x14ac:dyDescent="0.3">
      <c r="A3919" s="11" t="s">
        <v>602</v>
      </c>
      <c r="B3919" s="11">
        <v>1</v>
      </c>
    </row>
    <row r="3920" spans="1:2" ht="12" customHeight="1" x14ac:dyDescent="0.3">
      <c r="A3920" s="11" t="s">
        <v>1555</v>
      </c>
      <c r="B3920" s="11">
        <v>1</v>
      </c>
    </row>
    <row r="3921" spans="1:2" ht="12" customHeight="1" x14ac:dyDescent="0.3">
      <c r="A3921" s="11" t="s">
        <v>6353</v>
      </c>
      <c r="B3921" s="11">
        <v>3</v>
      </c>
    </row>
    <row r="3922" spans="1:2" ht="12" customHeight="1" x14ac:dyDescent="0.3">
      <c r="A3922" s="11" t="s">
        <v>11725</v>
      </c>
      <c r="B3922" s="11">
        <v>2</v>
      </c>
    </row>
    <row r="3923" spans="1:2" ht="12" customHeight="1" x14ac:dyDescent="0.3">
      <c r="A3923" s="11" t="s">
        <v>1661</v>
      </c>
      <c r="B3923" s="11">
        <v>16</v>
      </c>
    </row>
    <row r="3924" spans="1:2" ht="12" customHeight="1" x14ac:dyDescent="0.3">
      <c r="A3924" s="11" t="s">
        <v>1455</v>
      </c>
      <c r="B3924" s="11">
        <v>4</v>
      </c>
    </row>
    <row r="3925" spans="1:2" ht="12" customHeight="1" x14ac:dyDescent="0.3">
      <c r="A3925" s="11" t="s">
        <v>2252</v>
      </c>
      <c r="B3925" s="11">
        <v>1</v>
      </c>
    </row>
    <row r="3926" spans="1:2" ht="12" customHeight="1" x14ac:dyDescent="0.3">
      <c r="A3926" s="11" t="s">
        <v>3677</v>
      </c>
      <c r="B3926" s="11">
        <v>1</v>
      </c>
    </row>
    <row r="3927" spans="1:2" ht="12" customHeight="1" x14ac:dyDescent="0.3">
      <c r="A3927" s="11" t="s">
        <v>6620</v>
      </c>
      <c r="B3927" s="11">
        <v>10</v>
      </c>
    </row>
    <row r="3928" spans="1:2" ht="12" customHeight="1" x14ac:dyDescent="0.3">
      <c r="A3928" s="11" t="s">
        <v>7175</v>
      </c>
      <c r="B3928" s="11">
        <v>13</v>
      </c>
    </row>
    <row r="3929" spans="1:2" ht="12" customHeight="1" x14ac:dyDescent="0.3">
      <c r="A3929" s="11" t="s">
        <v>4980</v>
      </c>
      <c r="B3929" s="11">
        <v>20</v>
      </c>
    </row>
    <row r="3930" spans="1:2" ht="12" customHeight="1" x14ac:dyDescent="0.3">
      <c r="A3930" s="11" t="s">
        <v>3258</v>
      </c>
      <c r="B3930" s="11">
        <v>6</v>
      </c>
    </row>
    <row r="3931" spans="1:2" ht="12" customHeight="1" x14ac:dyDescent="0.3">
      <c r="A3931" s="11" t="s">
        <v>929</v>
      </c>
      <c r="B3931" s="11">
        <v>1</v>
      </c>
    </row>
    <row r="3932" spans="1:2" ht="12" customHeight="1" x14ac:dyDescent="0.3">
      <c r="A3932" s="11" t="s">
        <v>11736</v>
      </c>
      <c r="B3932" s="11">
        <v>28</v>
      </c>
    </row>
    <row r="3933" spans="1:2" ht="12" customHeight="1" x14ac:dyDescent="0.3">
      <c r="A3933" s="11" t="s">
        <v>2570</v>
      </c>
      <c r="B3933" s="11">
        <v>15</v>
      </c>
    </row>
    <row r="3934" spans="1:2" ht="12" customHeight="1" x14ac:dyDescent="0.3">
      <c r="A3934" s="11" t="s">
        <v>1330</v>
      </c>
      <c r="B3934" s="11">
        <v>2</v>
      </c>
    </row>
    <row r="3935" spans="1:2" ht="12" customHeight="1" x14ac:dyDescent="0.3">
      <c r="A3935" s="11" t="s">
        <v>4583</v>
      </c>
      <c r="B3935" s="11">
        <v>2</v>
      </c>
    </row>
    <row r="3936" spans="1:2" ht="12" customHeight="1" x14ac:dyDescent="0.3">
      <c r="A3936" s="11" t="s">
        <v>4584</v>
      </c>
      <c r="B3936" s="11">
        <v>1</v>
      </c>
    </row>
    <row r="3937" spans="1:2" ht="12" customHeight="1" x14ac:dyDescent="0.3">
      <c r="A3937" s="11" t="s">
        <v>6067</v>
      </c>
      <c r="B3937" s="11">
        <v>18</v>
      </c>
    </row>
    <row r="3938" spans="1:2" ht="12" customHeight="1" x14ac:dyDescent="0.3">
      <c r="A3938" s="11" t="s">
        <v>4162</v>
      </c>
      <c r="B3938" s="11">
        <v>6</v>
      </c>
    </row>
    <row r="3939" spans="1:2" ht="12" customHeight="1" x14ac:dyDescent="0.3">
      <c r="A3939" s="11" t="s">
        <v>153</v>
      </c>
      <c r="B3939" s="11">
        <v>2</v>
      </c>
    </row>
    <row r="3940" spans="1:2" ht="12" customHeight="1" x14ac:dyDescent="0.3">
      <c r="A3940" s="11" t="s">
        <v>5931</v>
      </c>
      <c r="B3940" s="11">
        <v>11</v>
      </c>
    </row>
    <row r="3941" spans="1:2" ht="12" customHeight="1" x14ac:dyDescent="0.3">
      <c r="A3941" s="11" t="s">
        <v>3486</v>
      </c>
      <c r="B3941" s="11">
        <v>4</v>
      </c>
    </row>
    <row r="3942" spans="1:2" ht="12" customHeight="1" x14ac:dyDescent="0.3">
      <c r="A3942" s="11" t="s">
        <v>4636</v>
      </c>
      <c r="B3942" s="11">
        <v>1</v>
      </c>
    </row>
    <row r="3943" spans="1:2" ht="12" customHeight="1" x14ac:dyDescent="0.3">
      <c r="A3943" s="11" t="s">
        <v>1140</v>
      </c>
      <c r="B3943" s="11">
        <v>3</v>
      </c>
    </row>
    <row r="3944" spans="1:2" ht="12" customHeight="1" x14ac:dyDescent="0.3">
      <c r="A3944" s="11" t="s">
        <v>15878</v>
      </c>
      <c r="B3944" s="11">
        <v>2</v>
      </c>
    </row>
    <row r="3945" spans="1:2" ht="12" customHeight="1" x14ac:dyDescent="0.3">
      <c r="A3945" s="11" t="s">
        <v>3330</v>
      </c>
      <c r="B3945" s="11">
        <v>3</v>
      </c>
    </row>
    <row r="3946" spans="1:2" ht="12" customHeight="1" x14ac:dyDescent="0.3">
      <c r="A3946" s="11" t="s">
        <v>2643</v>
      </c>
      <c r="B3946" s="11">
        <v>2</v>
      </c>
    </row>
    <row r="3947" spans="1:2" ht="12" customHeight="1" x14ac:dyDescent="0.3">
      <c r="A3947" s="11" t="s">
        <v>1456</v>
      </c>
      <c r="B3947" s="11">
        <v>3</v>
      </c>
    </row>
    <row r="3948" spans="1:2" ht="12" customHeight="1" x14ac:dyDescent="0.3">
      <c r="A3948" s="11" t="s">
        <v>6299</v>
      </c>
      <c r="B3948" s="11">
        <v>27</v>
      </c>
    </row>
    <row r="3949" spans="1:2" ht="12" customHeight="1" x14ac:dyDescent="0.3">
      <c r="A3949" s="11" t="s">
        <v>1556</v>
      </c>
      <c r="B3949" s="11">
        <v>2</v>
      </c>
    </row>
    <row r="3950" spans="1:2" ht="12" customHeight="1" x14ac:dyDescent="0.3">
      <c r="A3950" s="11" t="s">
        <v>1331</v>
      </c>
      <c r="B3950" s="11">
        <v>1</v>
      </c>
    </row>
    <row r="3951" spans="1:2" ht="12" customHeight="1" x14ac:dyDescent="0.3">
      <c r="A3951" s="11" t="s">
        <v>1662</v>
      </c>
      <c r="B3951" s="11">
        <v>3</v>
      </c>
    </row>
    <row r="3952" spans="1:2" ht="12" customHeight="1" x14ac:dyDescent="0.3">
      <c r="A3952" s="11" t="s">
        <v>4120</v>
      </c>
      <c r="B3952" s="11">
        <v>9</v>
      </c>
    </row>
    <row r="3953" spans="1:2" ht="12" customHeight="1" x14ac:dyDescent="0.3">
      <c r="A3953" s="11" t="s">
        <v>6883</v>
      </c>
      <c r="B3953" s="11">
        <v>10</v>
      </c>
    </row>
    <row r="3954" spans="1:2" ht="12" customHeight="1" x14ac:dyDescent="0.3">
      <c r="A3954" s="11" t="s">
        <v>7092</v>
      </c>
      <c r="B3954" s="11">
        <v>253</v>
      </c>
    </row>
    <row r="3955" spans="1:2" ht="12" customHeight="1" x14ac:dyDescent="0.3">
      <c r="A3955" s="11" t="s">
        <v>3331</v>
      </c>
      <c r="B3955" s="11">
        <v>9</v>
      </c>
    </row>
    <row r="3956" spans="1:2" ht="12" customHeight="1" x14ac:dyDescent="0.3">
      <c r="A3956" s="11" t="s">
        <v>5836</v>
      </c>
      <c r="B3956" s="11">
        <v>7</v>
      </c>
    </row>
    <row r="3957" spans="1:2" ht="12" customHeight="1" x14ac:dyDescent="0.3">
      <c r="A3957" s="11" t="s">
        <v>2697</v>
      </c>
      <c r="B3957" s="11">
        <v>3</v>
      </c>
    </row>
    <row r="3958" spans="1:2" ht="12" customHeight="1" x14ac:dyDescent="0.3">
      <c r="A3958" s="11" t="s">
        <v>2787</v>
      </c>
      <c r="B3958" s="11">
        <v>1</v>
      </c>
    </row>
    <row r="3959" spans="1:2" ht="12" customHeight="1" x14ac:dyDescent="0.3">
      <c r="A3959" s="11" t="s">
        <v>2253</v>
      </c>
      <c r="B3959" s="11">
        <v>2</v>
      </c>
    </row>
    <row r="3960" spans="1:2" ht="12" customHeight="1" x14ac:dyDescent="0.3">
      <c r="A3960" s="11" t="s">
        <v>1056</v>
      </c>
      <c r="B3960" s="11">
        <v>1</v>
      </c>
    </row>
    <row r="3961" spans="1:2" ht="12" customHeight="1" x14ac:dyDescent="0.3">
      <c r="A3961" s="11" t="s">
        <v>2254</v>
      </c>
      <c r="B3961" s="11">
        <v>1</v>
      </c>
    </row>
    <row r="3962" spans="1:2" ht="12" customHeight="1" x14ac:dyDescent="0.3">
      <c r="A3962" s="11" t="s">
        <v>2924</v>
      </c>
      <c r="B3962" s="11">
        <v>4</v>
      </c>
    </row>
    <row r="3963" spans="1:2" ht="12" customHeight="1" x14ac:dyDescent="0.3">
      <c r="A3963" s="11" t="s">
        <v>3813</v>
      </c>
      <c r="B3963" s="11">
        <v>2</v>
      </c>
    </row>
    <row r="3964" spans="1:2" ht="12" customHeight="1" x14ac:dyDescent="0.3">
      <c r="A3964" s="11" t="s">
        <v>2255</v>
      </c>
      <c r="B3964" s="11">
        <v>2</v>
      </c>
    </row>
    <row r="3965" spans="1:2" ht="12" customHeight="1" x14ac:dyDescent="0.3">
      <c r="A3965" s="11" t="s">
        <v>2788</v>
      </c>
      <c r="B3965" s="11">
        <v>2</v>
      </c>
    </row>
    <row r="3966" spans="1:2" ht="12" customHeight="1" x14ac:dyDescent="0.3">
      <c r="A3966" s="11" t="s">
        <v>154</v>
      </c>
      <c r="B3966" s="11">
        <v>1</v>
      </c>
    </row>
    <row r="3967" spans="1:2" ht="12" customHeight="1" x14ac:dyDescent="0.3">
      <c r="A3967" s="11" t="s">
        <v>2789</v>
      </c>
      <c r="B3967" s="11">
        <v>4</v>
      </c>
    </row>
    <row r="3968" spans="1:2" ht="12" customHeight="1" x14ac:dyDescent="0.3">
      <c r="A3968" s="11" t="s">
        <v>7016</v>
      </c>
      <c r="B3968" s="11">
        <v>3</v>
      </c>
    </row>
    <row r="3969" spans="1:2" ht="12" customHeight="1" x14ac:dyDescent="0.3">
      <c r="A3969" s="11" t="s">
        <v>1852</v>
      </c>
      <c r="B3969" s="11">
        <v>1</v>
      </c>
    </row>
    <row r="3970" spans="1:2" ht="12" customHeight="1" x14ac:dyDescent="0.3">
      <c r="A3970" s="11" t="s">
        <v>2790</v>
      </c>
      <c r="B3970" s="11">
        <v>5</v>
      </c>
    </row>
    <row r="3971" spans="1:2" ht="12" customHeight="1" x14ac:dyDescent="0.3">
      <c r="A3971" s="11" t="s">
        <v>448</v>
      </c>
      <c r="B3971" s="11">
        <v>1</v>
      </c>
    </row>
    <row r="3972" spans="1:2" ht="12" customHeight="1" x14ac:dyDescent="0.3">
      <c r="A3972" s="11" t="s">
        <v>1057</v>
      </c>
      <c r="B3972" s="11">
        <v>1</v>
      </c>
    </row>
    <row r="3973" spans="1:2" ht="12" customHeight="1" x14ac:dyDescent="0.3">
      <c r="A3973" s="11" t="s">
        <v>3185</v>
      </c>
      <c r="B3973" s="11">
        <v>4</v>
      </c>
    </row>
    <row r="3974" spans="1:2" ht="12" customHeight="1" x14ac:dyDescent="0.3">
      <c r="A3974" s="11" t="s">
        <v>449</v>
      </c>
      <c r="B3974" s="11">
        <v>1</v>
      </c>
    </row>
    <row r="3975" spans="1:2" ht="12" customHeight="1" x14ac:dyDescent="0.3">
      <c r="A3975" s="11" t="s">
        <v>1141</v>
      </c>
      <c r="B3975" s="11">
        <v>1</v>
      </c>
    </row>
    <row r="3976" spans="1:2" ht="12" customHeight="1" x14ac:dyDescent="0.3">
      <c r="A3976" s="11" t="s">
        <v>4885</v>
      </c>
      <c r="B3976" s="11">
        <v>1</v>
      </c>
    </row>
    <row r="3977" spans="1:2" ht="12" customHeight="1" x14ac:dyDescent="0.3">
      <c r="A3977" s="11" t="s">
        <v>6354</v>
      </c>
      <c r="B3977" s="11">
        <v>3</v>
      </c>
    </row>
    <row r="3978" spans="1:2" ht="12" customHeight="1" x14ac:dyDescent="0.3">
      <c r="A3978" s="11" t="s">
        <v>5418</v>
      </c>
      <c r="B3978" s="11">
        <v>4</v>
      </c>
    </row>
    <row r="3979" spans="1:2" ht="12" customHeight="1" x14ac:dyDescent="0.3">
      <c r="A3979" s="11" t="s">
        <v>6735</v>
      </c>
      <c r="B3979" s="11">
        <v>1</v>
      </c>
    </row>
    <row r="3980" spans="1:2" ht="12" customHeight="1" x14ac:dyDescent="0.3">
      <c r="A3980" s="11" t="s">
        <v>6527</v>
      </c>
      <c r="B3980" s="11">
        <v>3</v>
      </c>
    </row>
    <row r="3981" spans="1:2" ht="12" customHeight="1" x14ac:dyDescent="0.3">
      <c r="A3981" s="11" t="s">
        <v>3814</v>
      </c>
      <c r="B3981" s="11">
        <v>4</v>
      </c>
    </row>
    <row r="3982" spans="1:2" ht="12" customHeight="1" x14ac:dyDescent="0.3">
      <c r="A3982" s="11" t="s">
        <v>5659</v>
      </c>
      <c r="B3982" s="11">
        <v>5</v>
      </c>
    </row>
    <row r="3983" spans="1:2" ht="12" customHeight="1" x14ac:dyDescent="0.3">
      <c r="A3983" s="11" t="s">
        <v>1663</v>
      </c>
      <c r="B3983" s="11">
        <v>1248</v>
      </c>
    </row>
    <row r="3984" spans="1:2" ht="12" customHeight="1" x14ac:dyDescent="0.3">
      <c r="A3984" s="11" t="s">
        <v>7093</v>
      </c>
      <c r="B3984" s="11">
        <v>37</v>
      </c>
    </row>
    <row r="3985" spans="1:2" ht="12" customHeight="1" x14ac:dyDescent="0.3">
      <c r="A3985" s="11" t="s">
        <v>7205</v>
      </c>
      <c r="B3985" s="11">
        <v>4</v>
      </c>
    </row>
    <row r="3986" spans="1:2" ht="12" customHeight="1" x14ac:dyDescent="0.3">
      <c r="A3986" s="11" t="s">
        <v>6916</v>
      </c>
      <c r="B3986" s="11">
        <v>9</v>
      </c>
    </row>
    <row r="3987" spans="1:2" ht="12" customHeight="1" x14ac:dyDescent="0.3">
      <c r="A3987" s="11" t="s">
        <v>7532</v>
      </c>
      <c r="B3987" s="11">
        <v>2</v>
      </c>
    </row>
    <row r="3988" spans="1:2" ht="12" customHeight="1" x14ac:dyDescent="0.3">
      <c r="A3988" s="11" t="s">
        <v>7262</v>
      </c>
      <c r="B3988" s="11">
        <v>12</v>
      </c>
    </row>
    <row r="3989" spans="1:2" ht="12" customHeight="1" x14ac:dyDescent="0.3">
      <c r="A3989" s="11" t="s">
        <v>7094</v>
      </c>
      <c r="B3989" s="11">
        <v>2</v>
      </c>
    </row>
    <row r="3990" spans="1:2" ht="12" customHeight="1" x14ac:dyDescent="0.3">
      <c r="A3990" s="11" t="s">
        <v>3748</v>
      </c>
      <c r="B3990" s="11">
        <v>3</v>
      </c>
    </row>
    <row r="3991" spans="1:2" ht="12" customHeight="1" x14ac:dyDescent="0.3">
      <c r="A3991" s="11" t="s">
        <v>7263</v>
      </c>
      <c r="B3991" s="11">
        <v>2</v>
      </c>
    </row>
    <row r="3992" spans="1:2" ht="12" customHeight="1" x14ac:dyDescent="0.3">
      <c r="A3992" s="11" t="s">
        <v>2074</v>
      </c>
      <c r="B3992" s="11">
        <v>2</v>
      </c>
    </row>
    <row r="3993" spans="1:2" ht="12" customHeight="1" x14ac:dyDescent="0.3">
      <c r="A3993" s="11" t="s">
        <v>7264</v>
      </c>
      <c r="B3993" s="11">
        <v>9</v>
      </c>
    </row>
    <row r="3994" spans="1:2" ht="12" customHeight="1" x14ac:dyDescent="0.3">
      <c r="A3994" s="11" t="s">
        <v>2925</v>
      </c>
      <c r="B3994" s="11">
        <v>4</v>
      </c>
    </row>
    <row r="3995" spans="1:2" ht="12" customHeight="1" x14ac:dyDescent="0.3">
      <c r="A3995" s="11" t="s">
        <v>4088</v>
      </c>
      <c r="B3995" s="11">
        <v>9</v>
      </c>
    </row>
    <row r="3996" spans="1:2" ht="12" customHeight="1" x14ac:dyDescent="0.3">
      <c r="A3996" s="11" t="s">
        <v>6355</v>
      </c>
      <c r="B3996" s="11">
        <v>4</v>
      </c>
    </row>
    <row r="3997" spans="1:2" ht="12" customHeight="1" x14ac:dyDescent="0.3">
      <c r="A3997" s="11" t="s">
        <v>6408</v>
      </c>
      <c r="B3997" s="11">
        <v>12</v>
      </c>
    </row>
    <row r="3998" spans="1:2" ht="12" customHeight="1" x14ac:dyDescent="0.3">
      <c r="A3998" s="11" t="s">
        <v>6068</v>
      </c>
      <c r="B3998" s="11">
        <v>3</v>
      </c>
    </row>
    <row r="3999" spans="1:2" ht="12" customHeight="1" x14ac:dyDescent="0.3">
      <c r="A3999" s="11" t="s">
        <v>5056</v>
      </c>
      <c r="B3999" s="11">
        <v>20</v>
      </c>
    </row>
    <row r="4000" spans="1:2" ht="12" customHeight="1" x14ac:dyDescent="0.3">
      <c r="A4000" s="11" t="s">
        <v>4235</v>
      </c>
      <c r="B4000" s="11">
        <v>5</v>
      </c>
    </row>
    <row r="4001" spans="1:2" ht="12" customHeight="1" x14ac:dyDescent="0.3">
      <c r="A4001" s="11" t="s">
        <v>3749</v>
      </c>
      <c r="B4001" s="11">
        <v>1</v>
      </c>
    </row>
    <row r="4002" spans="1:2" ht="12" customHeight="1" x14ac:dyDescent="0.3">
      <c r="A4002" s="11" t="s">
        <v>3259</v>
      </c>
      <c r="B4002" s="11">
        <v>35</v>
      </c>
    </row>
    <row r="4003" spans="1:2" ht="12" customHeight="1" x14ac:dyDescent="0.3">
      <c r="A4003" s="11" t="s">
        <v>5932</v>
      </c>
      <c r="B4003" s="11">
        <v>8</v>
      </c>
    </row>
    <row r="4004" spans="1:2" ht="12" customHeight="1" x14ac:dyDescent="0.3">
      <c r="A4004" s="11" t="s">
        <v>7265</v>
      </c>
      <c r="B4004" s="11">
        <v>8</v>
      </c>
    </row>
    <row r="4005" spans="1:2" ht="12" customHeight="1" x14ac:dyDescent="0.3">
      <c r="A4005" s="11" t="s">
        <v>930</v>
      </c>
      <c r="B4005" s="11">
        <v>2</v>
      </c>
    </row>
    <row r="4006" spans="1:2" ht="12" customHeight="1" x14ac:dyDescent="0.3">
      <c r="A4006" s="11" t="s">
        <v>5510</v>
      </c>
      <c r="B4006" s="11">
        <v>2</v>
      </c>
    </row>
    <row r="4007" spans="1:2" ht="12" customHeight="1" x14ac:dyDescent="0.3">
      <c r="A4007" s="11" t="s">
        <v>2256</v>
      </c>
      <c r="B4007" s="11">
        <v>4</v>
      </c>
    </row>
    <row r="4008" spans="1:2" ht="12" customHeight="1" x14ac:dyDescent="0.3">
      <c r="A4008" s="11" t="s">
        <v>5583</v>
      </c>
      <c r="B4008" s="11">
        <v>2</v>
      </c>
    </row>
    <row r="4009" spans="1:2" ht="12" customHeight="1" x14ac:dyDescent="0.3">
      <c r="A4009" s="11" t="s">
        <v>4029</v>
      </c>
      <c r="B4009" s="11">
        <v>23</v>
      </c>
    </row>
    <row r="4010" spans="1:2" ht="12" customHeight="1" x14ac:dyDescent="0.3">
      <c r="A4010" s="11" t="s">
        <v>3260</v>
      </c>
      <c r="B4010" s="11">
        <v>25</v>
      </c>
    </row>
    <row r="4011" spans="1:2" ht="12" customHeight="1" x14ac:dyDescent="0.3">
      <c r="A4011" s="11" t="s">
        <v>7095</v>
      </c>
      <c r="B4011" s="11">
        <v>2</v>
      </c>
    </row>
    <row r="4012" spans="1:2" ht="12" customHeight="1" x14ac:dyDescent="0.3">
      <c r="A4012" s="11" t="s">
        <v>4181</v>
      </c>
      <c r="B4012" s="11">
        <v>11</v>
      </c>
    </row>
    <row r="4013" spans="1:2" ht="12" customHeight="1" x14ac:dyDescent="0.3">
      <c r="A4013" s="11" t="s">
        <v>1853</v>
      </c>
      <c r="B4013" s="11">
        <v>2</v>
      </c>
    </row>
    <row r="4014" spans="1:2" ht="12" customHeight="1" x14ac:dyDescent="0.3">
      <c r="A4014" s="11" t="s">
        <v>11818</v>
      </c>
      <c r="B4014" s="11">
        <v>8</v>
      </c>
    </row>
    <row r="4015" spans="1:2" ht="12" customHeight="1" x14ac:dyDescent="0.3">
      <c r="A4015" s="11" t="s">
        <v>7017</v>
      </c>
      <c r="B4015" s="11">
        <v>20</v>
      </c>
    </row>
    <row r="4016" spans="1:2" ht="12" customHeight="1" x14ac:dyDescent="0.3">
      <c r="A4016" s="11" t="s">
        <v>2698</v>
      </c>
      <c r="B4016" s="11">
        <v>4</v>
      </c>
    </row>
    <row r="4017" spans="1:2" ht="12" customHeight="1" x14ac:dyDescent="0.3">
      <c r="A4017" s="11" t="s">
        <v>2571</v>
      </c>
      <c r="B4017" s="11">
        <v>7</v>
      </c>
    </row>
    <row r="4018" spans="1:2" ht="12" customHeight="1" x14ac:dyDescent="0.3">
      <c r="A4018" s="11" t="s">
        <v>6461</v>
      </c>
      <c r="B4018" s="11">
        <v>1</v>
      </c>
    </row>
    <row r="4019" spans="1:2" ht="12" customHeight="1" x14ac:dyDescent="0.3">
      <c r="A4019" s="11" t="s">
        <v>7266</v>
      </c>
      <c r="B4019" s="11">
        <v>40</v>
      </c>
    </row>
    <row r="4020" spans="1:2" ht="12" customHeight="1" x14ac:dyDescent="0.3">
      <c r="A4020" s="11" t="s">
        <v>7096</v>
      </c>
      <c r="B4020" s="11">
        <v>6</v>
      </c>
    </row>
    <row r="4021" spans="1:2" ht="12" customHeight="1" x14ac:dyDescent="0.3">
      <c r="A4021" s="11" t="s">
        <v>789</v>
      </c>
      <c r="B4021" s="11">
        <v>1</v>
      </c>
    </row>
    <row r="4022" spans="1:2" ht="12" customHeight="1" x14ac:dyDescent="0.3">
      <c r="A4022" s="11" t="s">
        <v>3815</v>
      </c>
      <c r="B4022" s="11">
        <v>3</v>
      </c>
    </row>
    <row r="4023" spans="1:2" ht="12" customHeight="1" x14ac:dyDescent="0.3">
      <c r="A4023" s="11" t="s">
        <v>4030</v>
      </c>
      <c r="B4023" s="11">
        <v>190</v>
      </c>
    </row>
    <row r="4024" spans="1:2" ht="12" customHeight="1" x14ac:dyDescent="0.3">
      <c r="A4024" s="11" t="s">
        <v>7299</v>
      </c>
      <c r="B4024" s="11">
        <v>51</v>
      </c>
    </row>
    <row r="4025" spans="1:2" ht="12" customHeight="1" x14ac:dyDescent="0.3">
      <c r="A4025" s="11" t="s">
        <v>4163</v>
      </c>
      <c r="B4025" s="11">
        <v>4</v>
      </c>
    </row>
    <row r="4026" spans="1:2" ht="12" customHeight="1" x14ac:dyDescent="0.3">
      <c r="A4026" s="11" t="s">
        <v>7586</v>
      </c>
      <c r="B4026" s="11">
        <v>1</v>
      </c>
    </row>
    <row r="4027" spans="1:2" ht="12" customHeight="1" x14ac:dyDescent="0.3">
      <c r="A4027" s="11" t="s">
        <v>6241</v>
      </c>
      <c r="B4027" s="11">
        <v>34</v>
      </c>
    </row>
    <row r="4028" spans="1:2" ht="12" customHeight="1" x14ac:dyDescent="0.3">
      <c r="A4028" s="11" t="s">
        <v>2791</v>
      </c>
      <c r="B4028" s="11">
        <v>2</v>
      </c>
    </row>
    <row r="4029" spans="1:2" ht="12" customHeight="1" x14ac:dyDescent="0.3">
      <c r="A4029" s="11" t="s">
        <v>2572</v>
      </c>
      <c r="B4029" s="11">
        <v>1</v>
      </c>
    </row>
    <row r="4030" spans="1:2" ht="12" customHeight="1" x14ac:dyDescent="0.3">
      <c r="A4030" s="11" t="s">
        <v>3487</v>
      </c>
      <c r="B4030" s="11">
        <v>3</v>
      </c>
    </row>
    <row r="4031" spans="1:2" ht="12" customHeight="1" x14ac:dyDescent="0.3">
      <c r="A4031" s="11" t="s">
        <v>2492</v>
      </c>
      <c r="B4031" s="11">
        <v>5</v>
      </c>
    </row>
    <row r="4032" spans="1:2" ht="12" customHeight="1" x14ac:dyDescent="0.3">
      <c r="A4032" s="11" t="s">
        <v>4683</v>
      </c>
      <c r="B4032" s="11">
        <v>5</v>
      </c>
    </row>
    <row r="4033" spans="1:2" ht="12" customHeight="1" x14ac:dyDescent="0.3">
      <c r="A4033" s="11" t="s">
        <v>3186</v>
      </c>
      <c r="B4033" s="11">
        <v>30</v>
      </c>
    </row>
    <row r="4034" spans="1:2" ht="12" customHeight="1" x14ac:dyDescent="0.3">
      <c r="A4034" s="11" t="s">
        <v>7533</v>
      </c>
      <c r="B4034" s="11">
        <v>1</v>
      </c>
    </row>
    <row r="4035" spans="1:2" ht="12" customHeight="1" x14ac:dyDescent="0.3">
      <c r="A4035" s="11" t="s">
        <v>7534</v>
      </c>
      <c r="B4035" s="11">
        <v>5</v>
      </c>
    </row>
    <row r="4036" spans="1:2" ht="12" customHeight="1" x14ac:dyDescent="0.3">
      <c r="A4036" s="11" t="s">
        <v>5752</v>
      </c>
      <c r="B4036" s="11">
        <v>4</v>
      </c>
    </row>
    <row r="4037" spans="1:2" ht="12" customHeight="1" x14ac:dyDescent="0.3">
      <c r="A4037" s="11" t="s">
        <v>3488</v>
      </c>
      <c r="B4037" s="11">
        <v>2</v>
      </c>
    </row>
    <row r="4038" spans="1:2" ht="12" customHeight="1" x14ac:dyDescent="0.3">
      <c r="A4038" s="11" t="s">
        <v>7097</v>
      </c>
      <c r="B4038" s="11">
        <v>1</v>
      </c>
    </row>
    <row r="4039" spans="1:2" ht="12" customHeight="1" x14ac:dyDescent="0.3">
      <c r="A4039" s="11" t="s">
        <v>1854</v>
      </c>
      <c r="B4039" s="11">
        <v>1</v>
      </c>
    </row>
    <row r="4040" spans="1:2" ht="12" customHeight="1" x14ac:dyDescent="0.3">
      <c r="A4040" s="11" t="s">
        <v>6069</v>
      </c>
      <c r="B4040" s="11">
        <v>3</v>
      </c>
    </row>
    <row r="4041" spans="1:2" ht="12" customHeight="1" x14ac:dyDescent="0.3">
      <c r="A4041" s="11" t="s">
        <v>603</v>
      </c>
      <c r="B4041" s="11">
        <v>1</v>
      </c>
    </row>
    <row r="4042" spans="1:2" ht="12" customHeight="1" x14ac:dyDescent="0.3">
      <c r="A4042" s="11" t="s">
        <v>6242</v>
      </c>
      <c r="B4042" s="11">
        <v>28</v>
      </c>
    </row>
    <row r="4043" spans="1:2" ht="12" customHeight="1" x14ac:dyDescent="0.3">
      <c r="A4043" s="11" t="s">
        <v>931</v>
      </c>
      <c r="B4043" s="11">
        <v>3</v>
      </c>
    </row>
    <row r="4044" spans="1:2" ht="12" customHeight="1" x14ac:dyDescent="0.3">
      <c r="A4044" s="11" t="s">
        <v>4236</v>
      </c>
      <c r="B4044" s="11">
        <v>3</v>
      </c>
    </row>
    <row r="4045" spans="1:2" ht="12" customHeight="1" x14ac:dyDescent="0.3">
      <c r="A4045" s="11" t="s">
        <v>6243</v>
      </c>
      <c r="B4045" s="11">
        <v>60</v>
      </c>
    </row>
    <row r="4046" spans="1:2" ht="12" customHeight="1" x14ac:dyDescent="0.3">
      <c r="A4046" s="11" t="s">
        <v>5222</v>
      </c>
      <c r="B4046" s="11">
        <v>1</v>
      </c>
    </row>
    <row r="4047" spans="1:2" ht="12" customHeight="1" x14ac:dyDescent="0.3">
      <c r="A4047" s="11" t="s">
        <v>5753</v>
      </c>
      <c r="B4047" s="11">
        <v>2</v>
      </c>
    </row>
    <row r="4048" spans="1:2" ht="12" customHeight="1" x14ac:dyDescent="0.3">
      <c r="A4048" s="11" t="s">
        <v>4089</v>
      </c>
      <c r="B4048" s="11">
        <v>14</v>
      </c>
    </row>
    <row r="4049" spans="1:2" ht="12" customHeight="1" x14ac:dyDescent="0.3">
      <c r="A4049" s="11" t="s">
        <v>3678</v>
      </c>
      <c r="B4049" s="11">
        <v>2</v>
      </c>
    </row>
    <row r="4050" spans="1:2" ht="12" customHeight="1" x14ac:dyDescent="0.3">
      <c r="A4050" s="11" t="s">
        <v>932</v>
      </c>
      <c r="B4050" s="11">
        <v>1</v>
      </c>
    </row>
    <row r="4051" spans="1:2" ht="12" customHeight="1" x14ac:dyDescent="0.3">
      <c r="A4051" s="11" t="s">
        <v>5511</v>
      </c>
      <c r="B4051" s="11">
        <v>1</v>
      </c>
    </row>
    <row r="4052" spans="1:2" ht="12" customHeight="1" x14ac:dyDescent="0.3">
      <c r="A4052" s="11" t="s">
        <v>6462</v>
      </c>
      <c r="B4052" s="11">
        <v>5</v>
      </c>
    </row>
    <row r="4053" spans="1:2" ht="12" customHeight="1" x14ac:dyDescent="0.3">
      <c r="A4053" s="11" t="s">
        <v>356</v>
      </c>
      <c r="B4053" s="11">
        <v>1</v>
      </c>
    </row>
    <row r="4054" spans="1:2" ht="12" customHeight="1" x14ac:dyDescent="0.3">
      <c r="A4054" s="11" t="s">
        <v>6824</v>
      </c>
      <c r="B4054" s="11">
        <v>3</v>
      </c>
    </row>
    <row r="4055" spans="1:2" ht="12" customHeight="1" x14ac:dyDescent="0.3">
      <c r="A4055" s="11" t="s">
        <v>2573</v>
      </c>
      <c r="B4055" s="11">
        <v>3</v>
      </c>
    </row>
    <row r="4056" spans="1:2" ht="12" customHeight="1" x14ac:dyDescent="0.3">
      <c r="A4056" s="11" t="s">
        <v>1457</v>
      </c>
      <c r="B4056" s="11">
        <v>2</v>
      </c>
    </row>
    <row r="4057" spans="1:2" ht="12" customHeight="1" x14ac:dyDescent="0.3">
      <c r="A4057" s="11" t="s">
        <v>2792</v>
      </c>
      <c r="B4057" s="11">
        <v>1</v>
      </c>
    </row>
    <row r="4058" spans="1:2" ht="12" customHeight="1" x14ac:dyDescent="0.3">
      <c r="A4058" s="11" t="s">
        <v>790</v>
      </c>
      <c r="B4058" s="11">
        <v>1</v>
      </c>
    </row>
    <row r="4059" spans="1:2" ht="12" customHeight="1" x14ac:dyDescent="0.3">
      <c r="A4059" s="11" t="s">
        <v>604</v>
      </c>
      <c r="B4059" s="11">
        <v>1</v>
      </c>
    </row>
    <row r="4060" spans="1:2" ht="12" customHeight="1" x14ac:dyDescent="0.3">
      <c r="A4060" s="11" t="s">
        <v>4585</v>
      </c>
      <c r="B4060" s="11">
        <v>2</v>
      </c>
    </row>
    <row r="4061" spans="1:2" ht="12" customHeight="1" x14ac:dyDescent="0.3">
      <c r="A4061" s="11" t="s">
        <v>791</v>
      </c>
      <c r="B4061" s="11">
        <v>2</v>
      </c>
    </row>
    <row r="4062" spans="1:2" ht="12" customHeight="1" x14ac:dyDescent="0.3">
      <c r="A4062" s="11" t="s">
        <v>605</v>
      </c>
      <c r="B4062" s="11">
        <v>1</v>
      </c>
    </row>
    <row r="4063" spans="1:2" ht="12" customHeight="1" x14ac:dyDescent="0.3">
      <c r="A4063" s="11" t="s">
        <v>155</v>
      </c>
      <c r="B4063" s="11">
        <v>1</v>
      </c>
    </row>
    <row r="4064" spans="1:2" ht="12" customHeight="1" x14ac:dyDescent="0.3">
      <c r="A4064" s="11" t="s">
        <v>933</v>
      </c>
      <c r="B4064" s="11">
        <v>2</v>
      </c>
    </row>
    <row r="4065" spans="1:2" ht="12" customHeight="1" x14ac:dyDescent="0.3">
      <c r="A4065" s="11" t="s">
        <v>792</v>
      </c>
      <c r="B4065" s="11">
        <v>2</v>
      </c>
    </row>
    <row r="4066" spans="1:2" ht="12" customHeight="1" x14ac:dyDescent="0.3">
      <c r="A4066" s="11" t="s">
        <v>450</v>
      </c>
      <c r="B4066" s="11">
        <v>3</v>
      </c>
    </row>
    <row r="4067" spans="1:2" ht="12" customHeight="1" x14ac:dyDescent="0.3">
      <c r="A4067" s="11" t="s">
        <v>156</v>
      </c>
      <c r="B4067" s="11">
        <v>1</v>
      </c>
    </row>
    <row r="4068" spans="1:2" ht="12" customHeight="1" x14ac:dyDescent="0.3">
      <c r="A4068" s="11" t="s">
        <v>4886</v>
      </c>
      <c r="B4068" s="11">
        <v>1</v>
      </c>
    </row>
    <row r="4069" spans="1:2" ht="12" customHeight="1" x14ac:dyDescent="0.3">
      <c r="A4069" s="11" t="s">
        <v>934</v>
      </c>
      <c r="B4069" s="11">
        <v>1</v>
      </c>
    </row>
    <row r="4070" spans="1:2" ht="12" customHeight="1" x14ac:dyDescent="0.3">
      <c r="A4070" s="11" t="s">
        <v>5512</v>
      </c>
      <c r="B4070" s="11">
        <v>1</v>
      </c>
    </row>
    <row r="4071" spans="1:2" ht="12" customHeight="1" x14ac:dyDescent="0.3">
      <c r="A4071" s="11" t="s">
        <v>793</v>
      </c>
      <c r="B4071" s="11">
        <v>1</v>
      </c>
    </row>
    <row r="4072" spans="1:2" ht="12" customHeight="1" x14ac:dyDescent="0.3">
      <c r="A4072" s="11" t="s">
        <v>6825</v>
      </c>
      <c r="B4072" s="11">
        <v>4</v>
      </c>
    </row>
    <row r="4073" spans="1:2" ht="12" customHeight="1" x14ac:dyDescent="0.3">
      <c r="A4073" s="11" t="s">
        <v>794</v>
      </c>
      <c r="B4073" s="11">
        <v>1</v>
      </c>
    </row>
    <row r="4074" spans="1:2" ht="12" customHeight="1" x14ac:dyDescent="0.3">
      <c r="A4074" s="11" t="s">
        <v>157</v>
      </c>
      <c r="B4074" s="11">
        <v>1</v>
      </c>
    </row>
    <row r="4075" spans="1:2" ht="12" customHeight="1" x14ac:dyDescent="0.3">
      <c r="A4075" s="11" t="s">
        <v>606</v>
      </c>
      <c r="B4075" s="11">
        <v>2</v>
      </c>
    </row>
    <row r="4076" spans="1:2" ht="12" customHeight="1" x14ac:dyDescent="0.3">
      <c r="A4076" s="11" t="s">
        <v>607</v>
      </c>
      <c r="B4076" s="11">
        <v>1</v>
      </c>
    </row>
    <row r="4077" spans="1:2" ht="12" customHeight="1" x14ac:dyDescent="0.3">
      <c r="A4077" s="11" t="s">
        <v>1855</v>
      </c>
      <c r="B4077" s="11">
        <v>1</v>
      </c>
    </row>
    <row r="4078" spans="1:2" ht="12" customHeight="1" x14ac:dyDescent="0.3">
      <c r="A4078" s="11" t="s">
        <v>608</v>
      </c>
      <c r="B4078" s="11">
        <v>1</v>
      </c>
    </row>
    <row r="4079" spans="1:2" ht="12" customHeight="1" x14ac:dyDescent="0.3">
      <c r="A4079" s="11" t="s">
        <v>3187</v>
      </c>
      <c r="B4079" s="11">
        <v>4</v>
      </c>
    </row>
    <row r="4080" spans="1:2" ht="12" customHeight="1" x14ac:dyDescent="0.3">
      <c r="A4080" s="11" t="s">
        <v>7631</v>
      </c>
      <c r="B4080" s="11">
        <v>4</v>
      </c>
    </row>
    <row r="4081" spans="1:2" ht="12" customHeight="1" x14ac:dyDescent="0.3">
      <c r="A4081" s="11" t="s">
        <v>158</v>
      </c>
      <c r="B4081" s="11">
        <v>54</v>
      </c>
    </row>
    <row r="4082" spans="1:2" ht="12" customHeight="1" x14ac:dyDescent="0.3">
      <c r="A4082" s="11" t="s">
        <v>795</v>
      </c>
      <c r="B4082" s="11">
        <v>3</v>
      </c>
    </row>
    <row r="4083" spans="1:2" ht="12" customHeight="1" x14ac:dyDescent="0.3">
      <c r="A4083" s="11" t="s">
        <v>159</v>
      </c>
      <c r="B4083" s="11">
        <v>1</v>
      </c>
    </row>
    <row r="4084" spans="1:2" ht="12" customHeight="1" x14ac:dyDescent="0.3">
      <c r="A4084" s="11" t="s">
        <v>935</v>
      </c>
      <c r="B4084" s="11">
        <v>1</v>
      </c>
    </row>
    <row r="4085" spans="1:2" ht="12" customHeight="1" x14ac:dyDescent="0.3">
      <c r="A4085" s="11" t="s">
        <v>609</v>
      </c>
      <c r="B4085" s="11">
        <v>1</v>
      </c>
    </row>
    <row r="4086" spans="1:2" ht="12" customHeight="1" x14ac:dyDescent="0.3">
      <c r="A4086" s="11" t="s">
        <v>3943</v>
      </c>
      <c r="B4086" s="11">
        <v>2</v>
      </c>
    </row>
    <row r="4087" spans="1:2" ht="12" customHeight="1" x14ac:dyDescent="0.3">
      <c r="A4087" s="11" t="s">
        <v>357</v>
      </c>
      <c r="B4087" s="11">
        <v>2</v>
      </c>
    </row>
    <row r="4088" spans="1:2" ht="12" customHeight="1" x14ac:dyDescent="0.3">
      <c r="A4088" s="11" t="s">
        <v>796</v>
      </c>
      <c r="B4088" s="11">
        <v>1</v>
      </c>
    </row>
    <row r="4089" spans="1:2" ht="12" customHeight="1" x14ac:dyDescent="0.3">
      <c r="A4089" s="11" t="s">
        <v>4182</v>
      </c>
      <c r="B4089" s="11">
        <v>2</v>
      </c>
    </row>
    <row r="4090" spans="1:2" ht="12" customHeight="1" x14ac:dyDescent="0.3">
      <c r="A4090" s="11" t="s">
        <v>4586</v>
      </c>
      <c r="B4090" s="11">
        <v>4</v>
      </c>
    </row>
    <row r="4091" spans="1:2" ht="12" customHeight="1" x14ac:dyDescent="0.3">
      <c r="A4091" s="11" t="s">
        <v>4587</v>
      </c>
      <c r="B4091" s="11">
        <v>15</v>
      </c>
    </row>
    <row r="4092" spans="1:2" ht="12" customHeight="1" x14ac:dyDescent="0.3">
      <c r="A4092" s="11" t="s">
        <v>15879</v>
      </c>
      <c r="B4092" s="11">
        <v>23</v>
      </c>
    </row>
    <row r="4093" spans="1:2" ht="12" customHeight="1" x14ac:dyDescent="0.3">
      <c r="A4093" s="11" t="s">
        <v>5660</v>
      </c>
      <c r="B4093" s="11">
        <v>27</v>
      </c>
    </row>
    <row r="4094" spans="1:2" ht="12" customHeight="1" x14ac:dyDescent="0.3">
      <c r="A4094" s="11" t="s">
        <v>3816</v>
      </c>
      <c r="B4094" s="11">
        <v>3</v>
      </c>
    </row>
    <row r="4095" spans="1:2" ht="12" customHeight="1" x14ac:dyDescent="0.3">
      <c r="A4095" s="11" t="s">
        <v>611</v>
      </c>
      <c r="B4095" s="11">
        <v>1</v>
      </c>
    </row>
    <row r="4096" spans="1:2" ht="12" customHeight="1" x14ac:dyDescent="0.3">
      <c r="A4096" s="11" t="s">
        <v>3576</v>
      </c>
      <c r="B4096" s="11">
        <v>36</v>
      </c>
    </row>
    <row r="4097" spans="1:2" ht="12" customHeight="1" x14ac:dyDescent="0.3">
      <c r="A4097" s="11" t="s">
        <v>612</v>
      </c>
      <c r="B4097" s="11">
        <v>2</v>
      </c>
    </row>
    <row r="4098" spans="1:2" ht="12" customHeight="1" x14ac:dyDescent="0.3">
      <c r="A4098" s="11" t="s">
        <v>7098</v>
      </c>
      <c r="B4098" s="11">
        <v>4</v>
      </c>
    </row>
    <row r="4099" spans="1:2" ht="12" customHeight="1" x14ac:dyDescent="0.3">
      <c r="A4099" s="11" t="s">
        <v>3188</v>
      </c>
      <c r="B4099" s="11">
        <v>2</v>
      </c>
    </row>
    <row r="4100" spans="1:2" ht="12" customHeight="1" x14ac:dyDescent="0.3">
      <c r="A4100" s="11" t="s">
        <v>797</v>
      </c>
      <c r="B4100" s="11">
        <v>1</v>
      </c>
    </row>
    <row r="4101" spans="1:2" ht="12" customHeight="1" x14ac:dyDescent="0.3">
      <c r="A4101" s="11" t="s">
        <v>4090</v>
      </c>
      <c r="B4101" s="11">
        <v>5</v>
      </c>
    </row>
    <row r="4102" spans="1:2" ht="12" customHeight="1" x14ac:dyDescent="0.3">
      <c r="A4102" s="11" t="s">
        <v>6917</v>
      </c>
      <c r="B4102" s="11">
        <v>1</v>
      </c>
    </row>
    <row r="4103" spans="1:2" ht="12" customHeight="1" x14ac:dyDescent="0.3">
      <c r="A4103" s="11" t="s">
        <v>936</v>
      </c>
      <c r="B4103" s="11">
        <v>1</v>
      </c>
    </row>
    <row r="4104" spans="1:2" ht="12" customHeight="1" x14ac:dyDescent="0.3">
      <c r="A4104" s="11" t="s">
        <v>7099</v>
      </c>
      <c r="B4104" s="11">
        <v>2</v>
      </c>
    </row>
    <row r="4105" spans="1:2" ht="12" customHeight="1" x14ac:dyDescent="0.3">
      <c r="A4105" s="11" t="s">
        <v>1058</v>
      </c>
      <c r="B4105" s="11">
        <v>5</v>
      </c>
    </row>
    <row r="4106" spans="1:2" ht="12" customHeight="1" x14ac:dyDescent="0.3">
      <c r="A4106" s="11" t="s">
        <v>6621</v>
      </c>
      <c r="B4106" s="11">
        <v>4</v>
      </c>
    </row>
    <row r="4107" spans="1:2" ht="12" customHeight="1" x14ac:dyDescent="0.3">
      <c r="A4107" s="11" t="s">
        <v>11912</v>
      </c>
      <c r="B4107" s="11">
        <v>3</v>
      </c>
    </row>
    <row r="4108" spans="1:2" ht="12" customHeight="1" x14ac:dyDescent="0.3">
      <c r="A4108" s="11" t="s">
        <v>1458</v>
      </c>
      <c r="B4108" s="11">
        <v>2</v>
      </c>
    </row>
    <row r="4109" spans="1:2" ht="12" customHeight="1" x14ac:dyDescent="0.3">
      <c r="A4109" s="11" t="s">
        <v>2075</v>
      </c>
      <c r="B4109" s="11">
        <v>2</v>
      </c>
    </row>
    <row r="4110" spans="1:2" ht="12" customHeight="1" x14ac:dyDescent="0.3">
      <c r="A4110" s="11" t="s">
        <v>937</v>
      </c>
      <c r="B4110" s="11">
        <v>1</v>
      </c>
    </row>
    <row r="4111" spans="1:2" ht="12" customHeight="1" x14ac:dyDescent="0.3">
      <c r="A4111" s="11" t="s">
        <v>2076</v>
      </c>
      <c r="B4111" s="11">
        <v>1</v>
      </c>
    </row>
    <row r="4112" spans="1:2" ht="12" customHeight="1" x14ac:dyDescent="0.3">
      <c r="A4112" s="11" t="s">
        <v>6244</v>
      </c>
      <c r="B4112" s="11">
        <v>52</v>
      </c>
    </row>
    <row r="4113" spans="1:2" ht="12" customHeight="1" x14ac:dyDescent="0.3">
      <c r="A4113" s="11" t="s">
        <v>7018</v>
      </c>
      <c r="B4113" s="11">
        <v>36</v>
      </c>
    </row>
    <row r="4114" spans="1:2" ht="12" customHeight="1" x14ac:dyDescent="0.3">
      <c r="A4114" s="11" t="s">
        <v>3591</v>
      </c>
      <c r="B4114" s="11">
        <v>1</v>
      </c>
    </row>
    <row r="4115" spans="1:2" ht="12" customHeight="1" x14ac:dyDescent="0.3">
      <c r="A4115" s="11" t="s">
        <v>4760</v>
      </c>
      <c r="B4115" s="11">
        <v>1</v>
      </c>
    </row>
    <row r="4116" spans="1:2" ht="12" customHeight="1" x14ac:dyDescent="0.3">
      <c r="A4116" s="11" t="s">
        <v>4734</v>
      </c>
      <c r="B4116" s="11">
        <v>4</v>
      </c>
    </row>
    <row r="4117" spans="1:2" ht="12" customHeight="1" x14ac:dyDescent="0.3">
      <c r="A4117" s="11" t="s">
        <v>4637</v>
      </c>
      <c r="B4117" s="11">
        <v>3</v>
      </c>
    </row>
    <row r="4118" spans="1:2" ht="12" customHeight="1" x14ac:dyDescent="0.3">
      <c r="A4118" s="11" t="s">
        <v>3332</v>
      </c>
      <c r="B4118" s="11">
        <v>20</v>
      </c>
    </row>
    <row r="4119" spans="1:2" ht="12" customHeight="1" x14ac:dyDescent="0.3">
      <c r="A4119" s="11" t="s">
        <v>7506</v>
      </c>
      <c r="B4119" s="11">
        <v>21</v>
      </c>
    </row>
    <row r="4120" spans="1:2" ht="12" customHeight="1" x14ac:dyDescent="0.3">
      <c r="A4120" s="11" t="s">
        <v>4258</v>
      </c>
      <c r="B4120" s="11">
        <v>19</v>
      </c>
    </row>
    <row r="4121" spans="1:2" ht="12" customHeight="1" x14ac:dyDescent="0.3">
      <c r="A4121" s="11" t="s">
        <v>15880</v>
      </c>
      <c r="B4121" s="11">
        <v>5</v>
      </c>
    </row>
    <row r="4122" spans="1:2" ht="12" customHeight="1" x14ac:dyDescent="0.3">
      <c r="A4122" s="11" t="s">
        <v>798</v>
      </c>
      <c r="B4122" s="11">
        <v>1</v>
      </c>
    </row>
    <row r="4123" spans="1:2" ht="12" customHeight="1" x14ac:dyDescent="0.3">
      <c r="A4123" s="11" t="s">
        <v>938</v>
      </c>
      <c r="B4123" s="11">
        <v>1</v>
      </c>
    </row>
    <row r="4124" spans="1:2" ht="12" customHeight="1" x14ac:dyDescent="0.3">
      <c r="A4124" s="11" t="s">
        <v>799</v>
      </c>
      <c r="B4124" s="11">
        <v>1</v>
      </c>
    </row>
    <row r="4125" spans="1:2" ht="12" customHeight="1" x14ac:dyDescent="0.3">
      <c r="A4125" s="11" t="s">
        <v>5513</v>
      </c>
      <c r="B4125" s="11">
        <v>2</v>
      </c>
    </row>
    <row r="4126" spans="1:2" ht="12" customHeight="1" x14ac:dyDescent="0.3">
      <c r="A4126" s="11" t="s">
        <v>1557</v>
      </c>
      <c r="B4126" s="11">
        <v>3</v>
      </c>
    </row>
    <row r="4127" spans="1:2" ht="12" customHeight="1" x14ac:dyDescent="0.3">
      <c r="A4127" s="11" t="s">
        <v>11933</v>
      </c>
      <c r="B4127" s="11">
        <v>2</v>
      </c>
    </row>
    <row r="4128" spans="1:2" ht="12" customHeight="1" x14ac:dyDescent="0.3">
      <c r="A4128" s="11" t="s">
        <v>3333</v>
      </c>
      <c r="B4128" s="11">
        <v>8</v>
      </c>
    </row>
    <row r="4129" spans="1:2" ht="12" customHeight="1" x14ac:dyDescent="0.3">
      <c r="A4129" s="11" t="s">
        <v>7100</v>
      </c>
      <c r="B4129" s="11">
        <v>3</v>
      </c>
    </row>
    <row r="4130" spans="1:2" ht="12" customHeight="1" x14ac:dyDescent="0.3">
      <c r="A4130" s="11" t="s">
        <v>5933</v>
      </c>
      <c r="B4130" s="11">
        <v>1</v>
      </c>
    </row>
    <row r="4131" spans="1:2" ht="12" customHeight="1" x14ac:dyDescent="0.3">
      <c r="A4131" s="11" t="s">
        <v>4293</v>
      </c>
      <c r="B4131" s="11">
        <v>3</v>
      </c>
    </row>
    <row r="4132" spans="1:2" ht="12" customHeight="1" x14ac:dyDescent="0.3">
      <c r="A4132" s="11" t="s">
        <v>7101</v>
      </c>
      <c r="B4132" s="11">
        <v>6</v>
      </c>
    </row>
    <row r="4133" spans="1:2" ht="12" customHeight="1" x14ac:dyDescent="0.3">
      <c r="A4133" s="11" t="s">
        <v>6528</v>
      </c>
      <c r="B4133" s="11">
        <v>9</v>
      </c>
    </row>
    <row r="4134" spans="1:2" ht="12" customHeight="1" x14ac:dyDescent="0.3">
      <c r="A4134" s="11" t="s">
        <v>4436</v>
      </c>
      <c r="B4134" s="11">
        <v>9</v>
      </c>
    </row>
    <row r="4135" spans="1:2" ht="12" customHeight="1" x14ac:dyDescent="0.3">
      <c r="A4135" s="11" t="s">
        <v>939</v>
      </c>
      <c r="B4135" s="11">
        <v>1</v>
      </c>
    </row>
    <row r="4136" spans="1:2" ht="12" customHeight="1" x14ac:dyDescent="0.3">
      <c r="A4136" s="11" t="s">
        <v>940</v>
      </c>
      <c r="B4136" s="11">
        <v>1</v>
      </c>
    </row>
    <row r="4137" spans="1:2" ht="12" customHeight="1" x14ac:dyDescent="0.3">
      <c r="A4137" s="11" t="s">
        <v>15881</v>
      </c>
      <c r="B4137" s="11">
        <v>2</v>
      </c>
    </row>
    <row r="4138" spans="1:2" ht="12" customHeight="1" x14ac:dyDescent="0.3">
      <c r="A4138" s="11" t="s">
        <v>615</v>
      </c>
      <c r="B4138" s="11">
        <v>2</v>
      </c>
    </row>
    <row r="4139" spans="1:2" ht="12" customHeight="1" x14ac:dyDescent="0.3">
      <c r="A4139" s="11" t="s">
        <v>800</v>
      </c>
      <c r="B4139" s="11">
        <v>1</v>
      </c>
    </row>
    <row r="4140" spans="1:2" ht="12" customHeight="1" x14ac:dyDescent="0.3">
      <c r="A4140" s="11" t="s">
        <v>160</v>
      </c>
      <c r="B4140" s="11">
        <v>1</v>
      </c>
    </row>
    <row r="4141" spans="1:2" ht="12" customHeight="1" x14ac:dyDescent="0.3">
      <c r="A4141" s="11" t="s">
        <v>4259</v>
      </c>
      <c r="B4141" s="11">
        <v>10</v>
      </c>
    </row>
    <row r="4142" spans="1:2" ht="12" customHeight="1" x14ac:dyDescent="0.3">
      <c r="A4142" s="11" t="s">
        <v>161</v>
      </c>
      <c r="B4142" s="11">
        <v>1</v>
      </c>
    </row>
    <row r="4143" spans="1:2" ht="12" customHeight="1" x14ac:dyDescent="0.3">
      <c r="A4143" s="11" t="s">
        <v>7176</v>
      </c>
      <c r="B4143" s="11">
        <v>4</v>
      </c>
    </row>
    <row r="4144" spans="1:2" ht="12" customHeight="1" x14ac:dyDescent="0.3">
      <c r="A4144" s="11" t="s">
        <v>3710</v>
      </c>
      <c r="B4144" s="11">
        <v>2</v>
      </c>
    </row>
    <row r="4145" spans="1:2" ht="12" customHeight="1" x14ac:dyDescent="0.3">
      <c r="A4145" s="11" t="s">
        <v>4735</v>
      </c>
      <c r="B4145" s="11">
        <v>2</v>
      </c>
    </row>
    <row r="4146" spans="1:2" ht="12" customHeight="1" x14ac:dyDescent="0.3">
      <c r="A4146" s="11" t="s">
        <v>4823</v>
      </c>
      <c r="B4146" s="11">
        <v>7</v>
      </c>
    </row>
    <row r="4147" spans="1:2" ht="12" customHeight="1" x14ac:dyDescent="0.3">
      <c r="A4147" s="11" t="s">
        <v>162</v>
      </c>
      <c r="B4147" s="11">
        <v>3</v>
      </c>
    </row>
    <row r="4148" spans="1:2" ht="12" customHeight="1" x14ac:dyDescent="0.3">
      <c r="A4148" s="11" t="s">
        <v>2257</v>
      </c>
      <c r="B4148" s="11">
        <v>1</v>
      </c>
    </row>
    <row r="4149" spans="1:2" ht="12" customHeight="1" x14ac:dyDescent="0.3">
      <c r="A4149" s="11" t="s">
        <v>6622</v>
      </c>
      <c r="B4149" s="11">
        <v>20</v>
      </c>
    </row>
    <row r="4150" spans="1:2" ht="12" customHeight="1" x14ac:dyDescent="0.3">
      <c r="A4150" s="11" t="s">
        <v>163</v>
      </c>
      <c r="B4150" s="11">
        <v>5</v>
      </c>
    </row>
    <row r="4151" spans="1:2" ht="12" customHeight="1" x14ac:dyDescent="0.3">
      <c r="A4151" s="11" t="s">
        <v>2644</v>
      </c>
      <c r="B4151" s="11">
        <v>2</v>
      </c>
    </row>
    <row r="4152" spans="1:2" ht="12" customHeight="1" x14ac:dyDescent="0.3">
      <c r="A4152" s="11" t="s">
        <v>616</v>
      </c>
      <c r="B4152" s="11">
        <v>1</v>
      </c>
    </row>
    <row r="4153" spans="1:2" ht="12" customHeight="1" x14ac:dyDescent="0.3">
      <c r="A4153" s="11" t="s">
        <v>6070</v>
      </c>
      <c r="B4153" s="11">
        <v>3</v>
      </c>
    </row>
    <row r="4154" spans="1:2" ht="12" customHeight="1" x14ac:dyDescent="0.3">
      <c r="A4154" s="11" t="s">
        <v>1459</v>
      </c>
      <c r="B4154" s="11">
        <v>4</v>
      </c>
    </row>
    <row r="4155" spans="1:2" ht="12" customHeight="1" x14ac:dyDescent="0.3">
      <c r="A4155" s="11" t="s">
        <v>4761</v>
      </c>
      <c r="B4155" s="11">
        <v>2</v>
      </c>
    </row>
    <row r="4156" spans="1:2" ht="12" customHeight="1" x14ac:dyDescent="0.3">
      <c r="A4156" s="11" t="s">
        <v>5584</v>
      </c>
      <c r="B4156" s="11">
        <v>3</v>
      </c>
    </row>
    <row r="4157" spans="1:2" ht="12" customHeight="1" x14ac:dyDescent="0.3">
      <c r="A4157" s="11" t="s">
        <v>4887</v>
      </c>
      <c r="B4157" s="11">
        <v>1</v>
      </c>
    </row>
    <row r="4158" spans="1:2" ht="12" customHeight="1" x14ac:dyDescent="0.3">
      <c r="A4158" s="11" t="s">
        <v>6736</v>
      </c>
      <c r="B4158" s="11">
        <v>2</v>
      </c>
    </row>
    <row r="4159" spans="1:2" ht="12" customHeight="1" x14ac:dyDescent="0.3">
      <c r="A4159" s="11" t="s">
        <v>5419</v>
      </c>
      <c r="B4159" s="11">
        <v>2</v>
      </c>
    </row>
    <row r="4160" spans="1:2" ht="12" customHeight="1" x14ac:dyDescent="0.3">
      <c r="A4160" s="11" t="s">
        <v>4452</v>
      </c>
      <c r="B4160" s="11">
        <v>12</v>
      </c>
    </row>
    <row r="4161" spans="1:2" ht="12" customHeight="1" x14ac:dyDescent="0.3">
      <c r="A4161" s="11" t="s">
        <v>4500</v>
      </c>
      <c r="B4161" s="11">
        <v>3</v>
      </c>
    </row>
    <row r="4162" spans="1:2" ht="12" customHeight="1" x14ac:dyDescent="0.3">
      <c r="A4162" s="11" t="s">
        <v>4685</v>
      </c>
      <c r="B4162" s="11">
        <v>1</v>
      </c>
    </row>
    <row r="4163" spans="1:2" ht="12" customHeight="1" x14ac:dyDescent="0.3">
      <c r="A4163" s="11" t="s">
        <v>4589</v>
      </c>
      <c r="B4163" s="11">
        <v>1</v>
      </c>
    </row>
    <row r="4164" spans="1:2" ht="12" customHeight="1" x14ac:dyDescent="0.3">
      <c r="A4164" s="11" t="s">
        <v>4981</v>
      </c>
      <c r="B4164" s="11">
        <v>9</v>
      </c>
    </row>
    <row r="4165" spans="1:2" ht="12" customHeight="1" x14ac:dyDescent="0.3">
      <c r="A4165" s="11" t="s">
        <v>2406</v>
      </c>
      <c r="B4165" s="11">
        <v>2</v>
      </c>
    </row>
    <row r="4166" spans="1:2" ht="12" customHeight="1" x14ac:dyDescent="0.3">
      <c r="A4166" s="11" t="s">
        <v>3029</v>
      </c>
      <c r="B4166" s="11">
        <v>3</v>
      </c>
    </row>
    <row r="4167" spans="1:2" ht="12" customHeight="1" x14ac:dyDescent="0.3">
      <c r="A4167" s="11" t="s">
        <v>5837</v>
      </c>
      <c r="B4167" s="11">
        <v>13</v>
      </c>
    </row>
    <row r="4168" spans="1:2" ht="12" customHeight="1" x14ac:dyDescent="0.3">
      <c r="A4168" s="11" t="s">
        <v>4764</v>
      </c>
      <c r="B4168" s="11">
        <v>1</v>
      </c>
    </row>
    <row r="4169" spans="1:2" ht="12" customHeight="1" x14ac:dyDescent="0.3">
      <c r="A4169" s="11" t="s">
        <v>4592</v>
      </c>
      <c r="B4169" s="11">
        <v>2</v>
      </c>
    </row>
    <row r="4170" spans="1:2" ht="12" customHeight="1" x14ac:dyDescent="0.3">
      <c r="A4170" s="11" t="s">
        <v>2077</v>
      </c>
      <c r="B4170" s="11">
        <v>2</v>
      </c>
    </row>
    <row r="4171" spans="1:2" ht="12" customHeight="1" x14ac:dyDescent="0.3">
      <c r="A4171" s="11" t="s">
        <v>2574</v>
      </c>
      <c r="B4171" s="11">
        <v>3</v>
      </c>
    </row>
    <row r="4172" spans="1:2" ht="12" customHeight="1" x14ac:dyDescent="0.3">
      <c r="A4172" s="11" t="s">
        <v>4594</v>
      </c>
      <c r="B4172" s="11">
        <v>2</v>
      </c>
    </row>
    <row r="4173" spans="1:2" ht="12" customHeight="1" x14ac:dyDescent="0.3">
      <c r="A4173" s="11" t="s">
        <v>4985</v>
      </c>
      <c r="B4173" s="11">
        <v>7</v>
      </c>
    </row>
    <row r="4174" spans="1:2" ht="12" customHeight="1" x14ac:dyDescent="0.3">
      <c r="A4174" s="11" t="s">
        <v>4769</v>
      </c>
      <c r="B4174" s="11">
        <v>1</v>
      </c>
    </row>
    <row r="4175" spans="1:2" ht="12" customHeight="1" x14ac:dyDescent="0.3">
      <c r="A4175" s="11" t="s">
        <v>4640</v>
      </c>
      <c r="B4175" s="11">
        <v>3</v>
      </c>
    </row>
    <row r="4176" spans="1:2" ht="12" customHeight="1" x14ac:dyDescent="0.3">
      <c r="A4176" s="11" t="s">
        <v>4825</v>
      </c>
      <c r="B4176" s="11">
        <v>2</v>
      </c>
    </row>
    <row r="4177" spans="1:2" ht="12" customHeight="1" x14ac:dyDescent="0.3">
      <c r="A4177" s="11" t="s">
        <v>5057</v>
      </c>
      <c r="B4177" s="11">
        <v>7</v>
      </c>
    </row>
    <row r="4178" spans="1:2" ht="12" customHeight="1" x14ac:dyDescent="0.3">
      <c r="A4178" s="11" t="s">
        <v>6075</v>
      </c>
      <c r="B4178" s="11">
        <v>2</v>
      </c>
    </row>
    <row r="4179" spans="1:2" ht="12" customHeight="1" x14ac:dyDescent="0.3">
      <c r="A4179" s="11" t="s">
        <v>5119</v>
      </c>
      <c r="B4179" s="11">
        <v>14</v>
      </c>
    </row>
    <row r="4180" spans="1:2" ht="12" customHeight="1" x14ac:dyDescent="0.3">
      <c r="A4180" s="11" t="s">
        <v>4891</v>
      </c>
      <c r="B4180" s="11">
        <v>1</v>
      </c>
    </row>
    <row r="4181" spans="1:2" ht="12" customHeight="1" x14ac:dyDescent="0.3">
      <c r="A4181" s="11" t="s">
        <v>4689</v>
      </c>
      <c r="B4181" s="11">
        <v>7</v>
      </c>
    </row>
    <row r="4182" spans="1:2" ht="12" customHeight="1" x14ac:dyDescent="0.3">
      <c r="A4182" s="11" t="s">
        <v>4690</v>
      </c>
      <c r="B4182" s="11">
        <v>1</v>
      </c>
    </row>
    <row r="4183" spans="1:2" ht="12" customHeight="1" x14ac:dyDescent="0.3">
      <c r="A4183" s="11" t="s">
        <v>4771</v>
      </c>
      <c r="B4183" s="11">
        <v>2</v>
      </c>
    </row>
    <row r="4184" spans="1:2" ht="12" customHeight="1" x14ac:dyDescent="0.3">
      <c r="A4184" s="11" t="s">
        <v>4092</v>
      </c>
      <c r="B4184" s="11">
        <v>11</v>
      </c>
    </row>
    <row r="4185" spans="1:2" ht="12" customHeight="1" x14ac:dyDescent="0.3">
      <c r="A4185" s="11" t="s">
        <v>4389</v>
      </c>
      <c r="B4185" s="11">
        <v>8</v>
      </c>
    </row>
    <row r="4186" spans="1:2" ht="12" customHeight="1" x14ac:dyDescent="0.3">
      <c r="A4186" s="11" t="s">
        <v>4641</v>
      </c>
      <c r="B4186" s="11">
        <v>6</v>
      </c>
    </row>
    <row r="4187" spans="1:2" ht="12" customHeight="1" x14ac:dyDescent="0.3">
      <c r="A4187" s="11" t="s">
        <v>4503</v>
      </c>
      <c r="B4187" s="11">
        <v>3</v>
      </c>
    </row>
    <row r="4188" spans="1:2" ht="12" customHeight="1" x14ac:dyDescent="0.3">
      <c r="A4188" s="11" t="s">
        <v>6190</v>
      </c>
      <c r="B4188" s="11">
        <v>17</v>
      </c>
    </row>
    <row r="4189" spans="1:2" ht="12" customHeight="1" x14ac:dyDescent="0.3">
      <c r="A4189" s="11" t="s">
        <v>4772</v>
      </c>
      <c r="B4189" s="11">
        <v>6</v>
      </c>
    </row>
    <row r="4190" spans="1:2" ht="12" customHeight="1" x14ac:dyDescent="0.3">
      <c r="A4190" s="11" t="s">
        <v>4773</v>
      </c>
      <c r="B4190" s="11">
        <v>1</v>
      </c>
    </row>
    <row r="4191" spans="1:2" ht="12" customHeight="1" x14ac:dyDescent="0.3">
      <c r="A4191" s="11" t="s">
        <v>4774</v>
      </c>
      <c r="B4191" s="11">
        <v>1</v>
      </c>
    </row>
    <row r="4192" spans="1:2" ht="12" customHeight="1" x14ac:dyDescent="0.3">
      <c r="A4192" s="11" t="s">
        <v>2258</v>
      </c>
      <c r="B4192" s="11">
        <v>2</v>
      </c>
    </row>
    <row r="4193" spans="1:2" ht="12" customHeight="1" x14ac:dyDescent="0.3">
      <c r="A4193" s="11" t="s">
        <v>5345</v>
      </c>
      <c r="B4193" s="11">
        <v>2</v>
      </c>
    </row>
    <row r="4194" spans="1:2" ht="12" customHeight="1" x14ac:dyDescent="0.3">
      <c r="A4194" s="11" t="s">
        <v>6826</v>
      </c>
      <c r="B4194" s="11">
        <v>10</v>
      </c>
    </row>
    <row r="4195" spans="1:2" ht="12" customHeight="1" x14ac:dyDescent="0.3">
      <c r="A4195" s="11" t="s">
        <v>5377</v>
      </c>
      <c r="B4195" s="11">
        <v>1</v>
      </c>
    </row>
    <row r="4196" spans="1:2" ht="12" customHeight="1" x14ac:dyDescent="0.3">
      <c r="A4196" s="11" t="s">
        <v>3026</v>
      </c>
      <c r="B4196" s="11">
        <v>6</v>
      </c>
    </row>
    <row r="4197" spans="1:2" ht="12" customHeight="1" x14ac:dyDescent="0.3">
      <c r="A4197" s="11" t="s">
        <v>3189</v>
      </c>
      <c r="B4197" s="11">
        <v>28</v>
      </c>
    </row>
    <row r="4198" spans="1:2" ht="12" customHeight="1" x14ac:dyDescent="0.3">
      <c r="A4198" s="11" t="s">
        <v>3817</v>
      </c>
      <c r="B4198" s="11">
        <v>1</v>
      </c>
    </row>
    <row r="4199" spans="1:2" ht="12" customHeight="1" x14ac:dyDescent="0.3">
      <c r="A4199" s="11" t="s">
        <v>4888</v>
      </c>
      <c r="B4199" s="11">
        <v>2</v>
      </c>
    </row>
    <row r="4200" spans="1:2" ht="12" customHeight="1" x14ac:dyDescent="0.3">
      <c r="A4200" s="11" t="s">
        <v>4588</v>
      </c>
      <c r="B4200" s="11">
        <v>3</v>
      </c>
    </row>
    <row r="4201" spans="1:2" ht="12" customHeight="1" x14ac:dyDescent="0.3">
      <c r="A4201" s="11" t="s">
        <v>5934</v>
      </c>
      <c r="B4201" s="11">
        <v>4</v>
      </c>
    </row>
    <row r="4202" spans="1:2" ht="12" customHeight="1" x14ac:dyDescent="0.3">
      <c r="A4202" s="11" t="s">
        <v>2259</v>
      </c>
      <c r="B4202" s="11">
        <v>1</v>
      </c>
    </row>
    <row r="4203" spans="1:2" ht="12" customHeight="1" x14ac:dyDescent="0.3">
      <c r="A4203" s="11" t="s">
        <v>4237</v>
      </c>
      <c r="B4203" s="11">
        <v>4</v>
      </c>
    </row>
    <row r="4204" spans="1:2" ht="12" customHeight="1" x14ac:dyDescent="0.3">
      <c r="A4204" s="11" t="s">
        <v>4638</v>
      </c>
      <c r="B4204" s="11">
        <v>2</v>
      </c>
    </row>
    <row r="4205" spans="1:2" ht="12" customHeight="1" x14ac:dyDescent="0.3">
      <c r="A4205" s="11" t="s">
        <v>4684</v>
      </c>
      <c r="B4205" s="11">
        <v>7</v>
      </c>
    </row>
    <row r="4206" spans="1:2" ht="12" customHeight="1" x14ac:dyDescent="0.3">
      <c r="A4206" s="11" t="s">
        <v>941</v>
      </c>
      <c r="B4206" s="11">
        <v>1</v>
      </c>
    </row>
    <row r="4207" spans="1:2" ht="12" customHeight="1" x14ac:dyDescent="0.3">
      <c r="A4207" s="11" t="s">
        <v>4547</v>
      </c>
      <c r="B4207" s="11">
        <v>7</v>
      </c>
    </row>
    <row r="4208" spans="1:2" ht="12" customHeight="1" x14ac:dyDescent="0.3">
      <c r="A4208" s="11" t="s">
        <v>4345</v>
      </c>
      <c r="B4208" s="11">
        <v>3</v>
      </c>
    </row>
    <row r="4209" spans="1:2" ht="12" customHeight="1" x14ac:dyDescent="0.3">
      <c r="A4209" s="11" t="s">
        <v>4260</v>
      </c>
      <c r="B4209" s="11">
        <v>19</v>
      </c>
    </row>
    <row r="4210" spans="1:2" ht="12" customHeight="1" x14ac:dyDescent="0.3">
      <c r="A4210" s="11" t="s">
        <v>2926</v>
      </c>
      <c r="B4210" s="11">
        <v>4</v>
      </c>
    </row>
    <row r="4211" spans="1:2" ht="12" customHeight="1" x14ac:dyDescent="0.3">
      <c r="A4211" s="11" t="s">
        <v>4548</v>
      </c>
      <c r="B4211" s="11">
        <v>3</v>
      </c>
    </row>
    <row r="4212" spans="1:2" ht="12" customHeight="1" x14ac:dyDescent="0.3">
      <c r="A4212" s="11" t="s">
        <v>3989</v>
      </c>
      <c r="B4212" s="11">
        <v>8</v>
      </c>
    </row>
    <row r="4213" spans="1:2" ht="12" customHeight="1" x14ac:dyDescent="0.3">
      <c r="A4213" s="11" t="s">
        <v>3027</v>
      </c>
      <c r="B4213" s="11">
        <v>19</v>
      </c>
    </row>
    <row r="4214" spans="1:2" ht="12" customHeight="1" x14ac:dyDescent="0.3">
      <c r="A4214" s="11" t="s">
        <v>3028</v>
      </c>
      <c r="B4214" s="11">
        <v>4</v>
      </c>
    </row>
    <row r="4215" spans="1:2" ht="12" customHeight="1" x14ac:dyDescent="0.3">
      <c r="A4215" s="11" t="s">
        <v>942</v>
      </c>
      <c r="B4215" s="11">
        <v>2</v>
      </c>
    </row>
    <row r="4216" spans="1:2" ht="12" customHeight="1" x14ac:dyDescent="0.3">
      <c r="A4216" s="11" t="s">
        <v>801</v>
      </c>
      <c r="B4216" s="11">
        <v>2</v>
      </c>
    </row>
    <row r="4217" spans="1:2" ht="12" customHeight="1" x14ac:dyDescent="0.3">
      <c r="A4217" s="11" t="s">
        <v>3944</v>
      </c>
      <c r="B4217" s="11">
        <v>10</v>
      </c>
    </row>
    <row r="4218" spans="1:2" ht="12" customHeight="1" x14ac:dyDescent="0.3">
      <c r="A4218" s="11" t="s">
        <v>5514</v>
      </c>
      <c r="B4218" s="11">
        <v>2</v>
      </c>
    </row>
    <row r="4219" spans="1:2" ht="12" customHeight="1" x14ac:dyDescent="0.3">
      <c r="A4219" s="11" t="s">
        <v>4590</v>
      </c>
      <c r="B4219" s="11">
        <v>1</v>
      </c>
    </row>
    <row r="4220" spans="1:2" ht="12" customHeight="1" x14ac:dyDescent="0.3">
      <c r="A4220" s="11" t="s">
        <v>6071</v>
      </c>
      <c r="B4220" s="11">
        <v>6</v>
      </c>
    </row>
    <row r="4221" spans="1:2" ht="12" customHeight="1" x14ac:dyDescent="0.3">
      <c r="A4221" s="11" t="s">
        <v>6072</v>
      </c>
      <c r="B4221" s="11">
        <v>10</v>
      </c>
    </row>
    <row r="4222" spans="1:2" ht="12" customHeight="1" x14ac:dyDescent="0.3">
      <c r="A4222" s="11" t="s">
        <v>6073</v>
      </c>
      <c r="B4222" s="11">
        <v>10</v>
      </c>
    </row>
    <row r="4223" spans="1:2" ht="12" customHeight="1" x14ac:dyDescent="0.3">
      <c r="A4223" s="11" t="s">
        <v>4686</v>
      </c>
      <c r="B4223" s="11">
        <v>5</v>
      </c>
    </row>
    <row r="4224" spans="1:2" ht="12" customHeight="1" x14ac:dyDescent="0.3">
      <c r="A4224" s="11" t="s">
        <v>1142</v>
      </c>
      <c r="B4224" s="11">
        <v>2</v>
      </c>
    </row>
    <row r="4225" spans="1:2" ht="12" customHeight="1" x14ac:dyDescent="0.3">
      <c r="A4225" s="11" t="s">
        <v>4031</v>
      </c>
      <c r="B4225" s="11">
        <v>2</v>
      </c>
    </row>
    <row r="4226" spans="1:2" ht="12" customHeight="1" x14ac:dyDescent="0.3">
      <c r="A4226" s="11" t="s">
        <v>4736</v>
      </c>
      <c r="B4226" s="11">
        <v>1</v>
      </c>
    </row>
    <row r="4227" spans="1:2" ht="12" customHeight="1" x14ac:dyDescent="0.3">
      <c r="A4227" s="11" t="s">
        <v>7206</v>
      </c>
      <c r="B4227" s="11">
        <v>3</v>
      </c>
    </row>
    <row r="4228" spans="1:2" ht="12" customHeight="1" x14ac:dyDescent="0.3">
      <c r="A4228" s="11" t="s">
        <v>5935</v>
      </c>
      <c r="B4228" s="11">
        <v>5</v>
      </c>
    </row>
    <row r="4229" spans="1:2" ht="12" customHeight="1" x14ac:dyDescent="0.3">
      <c r="A4229" s="11" t="s">
        <v>4501</v>
      </c>
      <c r="B4229" s="11">
        <v>6</v>
      </c>
    </row>
    <row r="4230" spans="1:2" ht="12" customHeight="1" x14ac:dyDescent="0.3">
      <c r="A4230" s="11" t="s">
        <v>4762</v>
      </c>
      <c r="B4230" s="11">
        <v>1</v>
      </c>
    </row>
    <row r="4231" spans="1:2" ht="12" customHeight="1" x14ac:dyDescent="0.3">
      <c r="A4231" s="11" t="s">
        <v>5754</v>
      </c>
      <c r="B4231" s="11">
        <v>2</v>
      </c>
    </row>
    <row r="4232" spans="1:2" ht="12" customHeight="1" x14ac:dyDescent="0.3">
      <c r="A4232" s="11" t="s">
        <v>5515</v>
      </c>
      <c r="B4232" s="11">
        <v>2</v>
      </c>
    </row>
    <row r="4233" spans="1:2" ht="12" customHeight="1" x14ac:dyDescent="0.3">
      <c r="A4233" s="11" t="s">
        <v>4687</v>
      </c>
      <c r="B4233" s="11">
        <v>4</v>
      </c>
    </row>
    <row r="4234" spans="1:2" ht="12" customHeight="1" x14ac:dyDescent="0.3">
      <c r="A4234" s="11" t="s">
        <v>4591</v>
      </c>
      <c r="B4234" s="11">
        <v>3</v>
      </c>
    </row>
    <row r="4235" spans="1:2" ht="12" customHeight="1" x14ac:dyDescent="0.3">
      <c r="A4235" s="11" t="s">
        <v>5420</v>
      </c>
      <c r="B4235" s="11">
        <v>1</v>
      </c>
    </row>
    <row r="4236" spans="1:2" ht="12" customHeight="1" x14ac:dyDescent="0.3">
      <c r="A4236" s="11" t="s">
        <v>4824</v>
      </c>
      <c r="B4236" s="11">
        <v>14</v>
      </c>
    </row>
    <row r="4237" spans="1:2" ht="12" customHeight="1" x14ac:dyDescent="0.3">
      <c r="A4237" s="11" t="s">
        <v>5302</v>
      </c>
      <c r="B4237" s="11">
        <v>2</v>
      </c>
    </row>
    <row r="4238" spans="1:2" ht="12" customHeight="1" x14ac:dyDescent="0.3">
      <c r="A4238" s="11" t="s">
        <v>4183</v>
      </c>
      <c r="B4238" s="11">
        <v>2</v>
      </c>
    </row>
    <row r="4239" spans="1:2" ht="12" customHeight="1" x14ac:dyDescent="0.3">
      <c r="A4239" s="11" t="s">
        <v>4737</v>
      </c>
      <c r="B4239" s="11">
        <v>3</v>
      </c>
    </row>
    <row r="4240" spans="1:2" ht="12" customHeight="1" x14ac:dyDescent="0.3">
      <c r="A4240" s="11" t="s">
        <v>4032</v>
      </c>
      <c r="B4240" s="11">
        <v>4</v>
      </c>
    </row>
    <row r="4241" spans="1:2" ht="12" customHeight="1" x14ac:dyDescent="0.3">
      <c r="A4241" s="11" t="s">
        <v>4982</v>
      </c>
      <c r="B4241" s="11">
        <v>2</v>
      </c>
    </row>
    <row r="4242" spans="1:2" ht="12" customHeight="1" x14ac:dyDescent="0.3">
      <c r="A4242" s="11" t="s">
        <v>6074</v>
      </c>
      <c r="B4242" s="11">
        <v>1</v>
      </c>
    </row>
    <row r="4243" spans="1:2" ht="12" customHeight="1" x14ac:dyDescent="0.3">
      <c r="A4243" s="11" t="s">
        <v>2927</v>
      </c>
      <c r="B4243" s="11">
        <v>6</v>
      </c>
    </row>
    <row r="4244" spans="1:2" ht="12" customHeight="1" x14ac:dyDescent="0.3">
      <c r="A4244" s="11" t="s">
        <v>5936</v>
      </c>
      <c r="B4244" s="11">
        <v>8</v>
      </c>
    </row>
    <row r="4245" spans="1:2" ht="12" customHeight="1" x14ac:dyDescent="0.3">
      <c r="A4245" s="11" t="s">
        <v>4763</v>
      </c>
      <c r="B4245" s="11">
        <v>2</v>
      </c>
    </row>
    <row r="4246" spans="1:2" ht="12" customHeight="1" x14ac:dyDescent="0.3">
      <c r="A4246" s="11" t="s">
        <v>4549</v>
      </c>
      <c r="B4246" s="11">
        <v>2</v>
      </c>
    </row>
    <row r="4247" spans="1:2" ht="12" customHeight="1" x14ac:dyDescent="0.3">
      <c r="A4247" s="11" t="s">
        <v>5937</v>
      </c>
      <c r="B4247" s="11">
        <v>3</v>
      </c>
    </row>
    <row r="4248" spans="1:2" ht="12" customHeight="1" x14ac:dyDescent="0.3">
      <c r="A4248" s="11" t="s">
        <v>5938</v>
      </c>
      <c r="B4248" s="11">
        <v>2</v>
      </c>
    </row>
    <row r="4249" spans="1:2" ht="12" customHeight="1" x14ac:dyDescent="0.3">
      <c r="A4249" s="11" t="s">
        <v>4550</v>
      </c>
      <c r="B4249" s="11">
        <v>3</v>
      </c>
    </row>
    <row r="4250" spans="1:2" ht="12" customHeight="1" x14ac:dyDescent="0.3">
      <c r="A4250" s="11" t="s">
        <v>3030</v>
      </c>
      <c r="B4250" s="11">
        <v>3</v>
      </c>
    </row>
    <row r="4251" spans="1:2" ht="12" customHeight="1" x14ac:dyDescent="0.3">
      <c r="A4251" s="11" t="s">
        <v>3031</v>
      </c>
      <c r="B4251" s="11">
        <v>2</v>
      </c>
    </row>
    <row r="4252" spans="1:2" ht="12" customHeight="1" x14ac:dyDescent="0.3">
      <c r="A4252" s="11" t="s">
        <v>4738</v>
      </c>
      <c r="B4252" s="11">
        <v>2</v>
      </c>
    </row>
    <row r="4253" spans="1:2" ht="12" customHeight="1" x14ac:dyDescent="0.3">
      <c r="A4253" s="11" t="s">
        <v>943</v>
      </c>
      <c r="B4253" s="11">
        <v>1</v>
      </c>
    </row>
    <row r="4254" spans="1:2" ht="12" customHeight="1" x14ac:dyDescent="0.3">
      <c r="A4254" s="11" t="s">
        <v>6623</v>
      </c>
      <c r="B4254" s="11">
        <v>2</v>
      </c>
    </row>
    <row r="4255" spans="1:2" ht="12" customHeight="1" x14ac:dyDescent="0.3">
      <c r="A4255" s="11" t="s">
        <v>4765</v>
      </c>
      <c r="B4255" s="11">
        <v>7</v>
      </c>
    </row>
    <row r="4256" spans="1:2" ht="12" customHeight="1" x14ac:dyDescent="0.3">
      <c r="A4256" s="11" t="s">
        <v>4766</v>
      </c>
      <c r="B4256" s="11">
        <v>13</v>
      </c>
    </row>
    <row r="4257" spans="1:2" ht="12" customHeight="1" x14ac:dyDescent="0.3">
      <c r="A4257" s="11" t="s">
        <v>4184</v>
      </c>
      <c r="B4257" s="11">
        <v>1</v>
      </c>
    </row>
    <row r="4258" spans="1:2" ht="12" customHeight="1" x14ac:dyDescent="0.3">
      <c r="A4258" s="11" t="s">
        <v>1332</v>
      </c>
      <c r="B4258" s="11">
        <v>2</v>
      </c>
    </row>
    <row r="4259" spans="1:2" ht="12" customHeight="1" x14ac:dyDescent="0.3">
      <c r="A4259" s="11" t="s">
        <v>802</v>
      </c>
      <c r="B4259" s="11">
        <v>3</v>
      </c>
    </row>
    <row r="4260" spans="1:2" ht="12" customHeight="1" x14ac:dyDescent="0.3">
      <c r="A4260" s="11" t="s">
        <v>3679</v>
      </c>
      <c r="B4260" s="11">
        <v>1</v>
      </c>
    </row>
    <row r="4261" spans="1:2" ht="12" customHeight="1" x14ac:dyDescent="0.3">
      <c r="A4261" s="11" t="s">
        <v>3334</v>
      </c>
      <c r="B4261" s="11">
        <v>10</v>
      </c>
    </row>
    <row r="4262" spans="1:2" ht="12" customHeight="1" x14ac:dyDescent="0.3">
      <c r="A4262" s="11" t="s">
        <v>6276</v>
      </c>
      <c r="B4262" s="11">
        <v>5</v>
      </c>
    </row>
    <row r="4263" spans="1:2" ht="12" customHeight="1" x14ac:dyDescent="0.3">
      <c r="A4263" s="11" t="s">
        <v>4593</v>
      </c>
      <c r="B4263" s="11">
        <v>6</v>
      </c>
    </row>
    <row r="4264" spans="1:2" ht="12" customHeight="1" x14ac:dyDescent="0.3">
      <c r="A4264" s="11" t="s">
        <v>4983</v>
      </c>
      <c r="B4264" s="11">
        <v>2</v>
      </c>
    </row>
    <row r="4265" spans="1:2" ht="12" customHeight="1" x14ac:dyDescent="0.3">
      <c r="A4265" s="11" t="s">
        <v>5421</v>
      </c>
      <c r="B4265" s="11">
        <v>1</v>
      </c>
    </row>
    <row r="4266" spans="1:2" ht="12" customHeight="1" x14ac:dyDescent="0.3">
      <c r="A4266" s="11" t="s">
        <v>4767</v>
      </c>
      <c r="B4266" s="11">
        <v>1</v>
      </c>
    </row>
    <row r="4267" spans="1:2" ht="12" customHeight="1" x14ac:dyDescent="0.3">
      <c r="A4267" s="11" t="s">
        <v>6189</v>
      </c>
      <c r="B4267" s="11">
        <v>3</v>
      </c>
    </row>
    <row r="4268" spans="1:2" ht="12" customHeight="1" x14ac:dyDescent="0.3">
      <c r="A4268" s="11" t="s">
        <v>4502</v>
      </c>
      <c r="B4268" s="11">
        <v>1</v>
      </c>
    </row>
    <row r="4269" spans="1:2" ht="12" customHeight="1" x14ac:dyDescent="0.3">
      <c r="A4269" s="11" t="s">
        <v>4551</v>
      </c>
      <c r="B4269" s="11">
        <v>3</v>
      </c>
    </row>
    <row r="4270" spans="1:2" ht="12" customHeight="1" x14ac:dyDescent="0.3">
      <c r="A4270" s="11" t="s">
        <v>7365</v>
      </c>
      <c r="B4270" s="11">
        <v>1</v>
      </c>
    </row>
    <row r="4271" spans="1:2" ht="12" customHeight="1" x14ac:dyDescent="0.3">
      <c r="A4271" s="11" t="s">
        <v>4889</v>
      </c>
      <c r="B4271" s="11">
        <v>2</v>
      </c>
    </row>
    <row r="4272" spans="1:2" ht="12" customHeight="1" x14ac:dyDescent="0.3">
      <c r="A4272" s="11" t="s">
        <v>7019</v>
      </c>
      <c r="B4272" s="11">
        <v>5</v>
      </c>
    </row>
    <row r="4273" spans="1:2" ht="12" customHeight="1" x14ac:dyDescent="0.3">
      <c r="A4273" s="11" t="s">
        <v>4984</v>
      </c>
      <c r="B4273" s="11">
        <v>4</v>
      </c>
    </row>
    <row r="4274" spans="1:2" ht="12" customHeight="1" x14ac:dyDescent="0.3">
      <c r="A4274" s="11" t="s">
        <v>5939</v>
      </c>
      <c r="B4274" s="11">
        <v>7</v>
      </c>
    </row>
    <row r="4275" spans="1:2" ht="12" customHeight="1" x14ac:dyDescent="0.3">
      <c r="A4275" s="11" t="s">
        <v>1856</v>
      </c>
      <c r="B4275" s="11">
        <v>2</v>
      </c>
    </row>
    <row r="4276" spans="1:2" ht="12" customHeight="1" x14ac:dyDescent="0.3">
      <c r="A4276" s="11" t="s">
        <v>5516</v>
      </c>
      <c r="B4276" s="11">
        <v>1</v>
      </c>
    </row>
    <row r="4277" spans="1:2" ht="12" customHeight="1" x14ac:dyDescent="0.3">
      <c r="A4277" s="11" t="s">
        <v>4768</v>
      </c>
      <c r="B4277" s="11">
        <v>1</v>
      </c>
    </row>
    <row r="4278" spans="1:2" ht="12" customHeight="1" x14ac:dyDescent="0.3">
      <c r="A4278" s="11" t="s">
        <v>617</v>
      </c>
      <c r="B4278" s="11">
        <v>1</v>
      </c>
    </row>
    <row r="4279" spans="1:2" ht="12" customHeight="1" x14ac:dyDescent="0.3">
      <c r="A4279" s="11" t="s">
        <v>4294</v>
      </c>
      <c r="B4279" s="11">
        <v>12</v>
      </c>
    </row>
    <row r="4280" spans="1:2" ht="12" customHeight="1" x14ac:dyDescent="0.3">
      <c r="A4280" s="11" t="s">
        <v>4688</v>
      </c>
      <c r="B4280" s="11">
        <v>3</v>
      </c>
    </row>
    <row r="4281" spans="1:2" ht="12" customHeight="1" x14ac:dyDescent="0.3">
      <c r="A4281" s="11" t="s">
        <v>7020</v>
      </c>
      <c r="B4281" s="11">
        <v>4</v>
      </c>
    </row>
    <row r="4282" spans="1:2" ht="12" customHeight="1" x14ac:dyDescent="0.3">
      <c r="A4282" s="11" t="s">
        <v>803</v>
      </c>
      <c r="B4282" s="11">
        <v>1</v>
      </c>
    </row>
    <row r="4283" spans="1:2" ht="12" customHeight="1" x14ac:dyDescent="0.3">
      <c r="A4283" s="11" t="s">
        <v>618</v>
      </c>
      <c r="B4283" s="11">
        <v>1</v>
      </c>
    </row>
    <row r="4284" spans="1:2" ht="12" customHeight="1" x14ac:dyDescent="0.3">
      <c r="A4284" s="11" t="s">
        <v>5940</v>
      </c>
      <c r="B4284" s="11">
        <v>3</v>
      </c>
    </row>
    <row r="4285" spans="1:2" ht="12" customHeight="1" x14ac:dyDescent="0.3">
      <c r="A4285" s="11" t="s">
        <v>4639</v>
      </c>
      <c r="B4285" s="11">
        <v>9</v>
      </c>
    </row>
    <row r="4286" spans="1:2" ht="12" customHeight="1" x14ac:dyDescent="0.3">
      <c r="A4286" s="11" t="s">
        <v>944</v>
      </c>
      <c r="B4286" s="11">
        <v>1</v>
      </c>
    </row>
    <row r="4287" spans="1:2" ht="12" customHeight="1" x14ac:dyDescent="0.3">
      <c r="A4287" s="11" t="s">
        <v>6277</v>
      </c>
      <c r="B4287" s="11">
        <v>4</v>
      </c>
    </row>
    <row r="4288" spans="1:2" ht="12" customHeight="1" x14ac:dyDescent="0.3">
      <c r="A4288" s="11" t="s">
        <v>1460</v>
      </c>
      <c r="B4288" s="11">
        <v>1</v>
      </c>
    </row>
    <row r="4289" spans="1:2" ht="12" customHeight="1" x14ac:dyDescent="0.3">
      <c r="A4289" s="11" t="s">
        <v>4387</v>
      </c>
      <c r="B4289" s="11">
        <v>1</v>
      </c>
    </row>
    <row r="4290" spans="1:2" ht="12" customHeight="1" x14ac:dyDescent="0.3">
      <c r="A4290" s="11" t="s">
        <v>5941</v>
      </c>
      <c r="B4290" s="11">
        <v>6</v>
      </c>
    </row>
    <row r="4291" spans="1:2" ht="12" customHeight="1" x14ac:dyDescent="0.3">
      <c r="A4291" s="11" t="s">
        <v>6463</v>
      </c>
      <c r="B4291" s="11">
        <v>2</v>
      </c>
    </row>
    <row r="4292" spans="1:2" ht="12" customHeight="1" x14ac:dyDescent="0.3">
      <c r="A4292" s="11" t="s">
        <v>5517</v>
      </c>
      <c r="B4292" s="11">
        <v>1</v>
      </c>
    </row>
    <row r="4293" spans="1:2" ht="12" customHeight="1" x14ac:dyDescent="0.3">
      <c r="A4293" s="11" t="s">
        <v>4739</v>
      </c>
      <c r="B4293" s="11">
        <v>1</v>
      </c>
    </row>
    <row r="4294" spans="1:2" ht="12" customHeight="1" x14ac:dyDescent="0.3">
      <c r="A4294" s="11" t="s">
        <v>4467</v>
      </c>
      <c r="B4294" s="11">
        <v>17</v>
      </c>
    </row>
    <row r="4295" spans="1:2" ht="12" customHeight="1" x14ac:dyDescent="0.3">
      <c r="A4295" s="11" t="s">
        <v>6464</v>
      </c>
      <c r="B4295" s="11">
        <v>2</v>
      </c>
    </row>
    <row r="4296" spans="1:2" ht="12" customHeight="1" x14ac:dyDescent="0.3">
      <c r="A4296" s="11" t="s">
        <v>3489</v>
      </c>
      <c r="B4296" s="11">
        <v>1</v>
      </c>
    </row>
    <row r="4297" spans="1:2" ht="12" customHeight="1" x14ac:dyDescent="0.3">
      <c r="A4297" s="11" t="s">
        <v>5518</v>
      </c>
      <c r="B4297" s="11">
        <v>8</v>
      </c>
    </row>
    <row r="4298" spans="1:2" ht="12" customHeight="1" x14ac:dyDescent="0.3">
      <c r="A4298" s="11" t="s">
        <v>4890</v>
      </c>
      <c r="B4298" s="11">
        <v>1</v>
      </c>
    </row>
    <row r="4299" spans="1:2" ht="12" customHeight="1" x14ac:dyDescent="0.3">
      <c r="A4299" s="11" t="s">
        <v>5585</v>
      </c>
      <c r="B4299" s="11">
        <v>1</v>
      </c>
    </row>
    <row r="4300" spans="1:2" ht="12" customHeight="1" x14ac:dyDescent="0.3">
      <c r="A4300" s="11" t="s">
        <v>5422</v>
      </c>
      <c r="B4300" s="11">
        <v>2</v>
      </c>
    </row>
    <row r="4301" spans="1:2" ht="12" customHeight="1" x14ac:dyDescent="0.3">
      <c r="A4301" s="11" t="s">
        <v>5423</v>
      </c>
      <c r="B4301" s="11">
        <v>3</v>
      </c>
    </row>
    <row r="4302" spans="1:2" ht="12" customHeight="1" x14ac:dyDescent="0.3">
      <c r="A4302" s="11" t="s">
        <v>6737</v>
      </c>
      <c r="B4302" s="11">
        <v>6</v>
      </c>
    </row>
    <row r="4303" spans="1:2" ht="12" customHeight="1" x14ac:dyDescent="0.3">
      <c r="A4303" s="11" t="s">
        <v>6278</v>
      </c>
      <c r="B4303" s="11">
        <v>2</v>
      </c>
    </row>
    <row r="4304" spans="1:2" ht="12" customHeight="1" x14ac:dyDescent="0.3">
      <c r="A4304" s="11" t="s">
        <v>4740</v>
      </c>
      <c r="B4304" s="11">
        <v>10</v>
      </c>
    </row>
    <row r="4305" spans="1:2" ht="12" customHeight="1" x14ac:dyDescent="0.3">
      <c r="A4305" s="11" t="s">
        <v>4415</v>
      </c>
      <c r="B4305" s="11">
        <v>17</v>
      </c>
    </row>
    <row r="4306" spans="1:2" ht="12" customHeight="1" x14ac:dyDescent="0.3">
      <c r="A4306" s="11" t="s">
        <v>4388</v>
      </c>
      <c r="B4306" s="11">
        <v>2</v>
      </c>
    </row>
    <row r="4307" spans="1:2" ht="12" customHeight="1" x14ac:dyDescent="0.3">
      <c r="A4307" s="11" t="s">
        <v>5223</v>
      </c>
      <c r="B4307" s="11">
        <v>6</v>
      </c>
    </row>
    <row r="4308" spans="1:2" ht="12" customHeight="1" x14ac:dyDescent="0.3">
      <c r="A4308" s="11" t="s">
        <v>3619</v>
      </c>
      <c r="B4308" s="11">
        <v>6</v>
      </c>
    </row>
    <row r="4309" spans="1:2" ht="12" customHeight="1" x14ac:dyDescent="0.3">
      <c r="A4309" s="11" t="s">
        <v>4091</v>
      </c>
      <c r="B4309" s="11">
        <v>7</v>
      </c>
    </row>
    <row r="4310" spans="1:2" ht="12" customHeight="1" x14ac:dyDescent="0.3">
      <c r="A4310" s="11" t="s">
        <v>4416</v>
      </c>
      <c r="B4310" s="11">
        <v>12</v>
      </c>
    </row>
    <row r="4311" spans="1:2" ht="12" customHeight="1" x14ac:dyDescent="0.3">
      <c r="A4311" s="11" t="s">
        <v>5586</v>
      </c>
      <c r="B4311" s="11">
        <v>3</v>
      </c>
    </row>
    <row r="4312" spans="1:2" ht="12" customHeight="1" x14ac:dyDescent="0.3">
      <c r="A4312" s="11" t="s">
        <v>4417</v>
      </c>
      <c r="B4312" s="11">
        <v>9</v>
      </c>
    </row>
    <row r="4313" spans="1:2" ht="12" customHeight="1" x14ac:dyDescent="0.3">
      <c r="A4313" s="11" t="s">
        <v>6356</v>
      </c>
      <c r="B4313" s="11">
        <v>11</v>
      </c>
    </row>
    <row r="4314" spans="1:2" ht="12" customHeight="1" x14ac:dyDescent="0.3">
      <c r="A4314" s="11" t="s">
        <v>4826</v>
      </c>
      <c r="B4314" s="11">
        <v>3</v>
      </c>
    </row>
    <row r="4315" spans="1:2" ht="12" customHeight="1" x14ac:dyDescent="0.3">
      <c r="A4315" s="11" t="s">
        <v>3864</v>
      </c>
      <c r="B4315" s="11">
        <v>2</v>
      </c>
    </row>
    <row r="4316" spans="1:2" ht="12" customHeight="1" x14ac:dyDescent="0.3">
      <c r="A4316" s="11" t="s">
        <v>7300</v>
      </c>
      <c r="B4316" s="11">
        <v>3</v>
      </c>
    </row>
    <row r="4317" spans="1:2" ht="12" customHeight="1" x14ac:dyDescent="0.3">
      <c r="A4317" s="11" t="s">
        <v>6918</v>
      </c>
      <c r="B4317" s="11">
        <v>3</v>
      </c>
    </row>
    <row r="4318" spans="1:2" ht="12" customHeight="1" x14ac:dyDescent="0.3">
      <c r="A4318" s="11" t="s">
        <v>619</v>
      </c>
      <c r="B4318" s="11">
        <v>1</v>
      </c>
    </row>
    <row r="4319" spans="1:2" ht="12" customHeight="1" x14ac:dyDescent="0.3">
      <c r="A4319" s="11" t="s">
        <v>4986</v>
      </c>
      <c r="B4319" s="11">
        <v>32</v>
      </c>
    </row>
    <row r="4320" spans="1:2" ht="12" customHeight="1" x14ac:dyDescent="0.3">
      <c r="A4320" s="11" t="s">
        <v>4463</v>
      </c>
      <c r="B4320" s="11">
        <v>2</v>
      </c>
    </row>
    <row r="4321" spans="1:2" ht="12" customHeight="1" x14ac:dyDescent="0.3">
      <c r="A4321" s="11" t="s">
        <v>4770</v>
      </c>
      <c r="B4321" s="11">
        <v>3</v>
      </c>
    </row>
    <row r="4322" spans="1:2" ht="12" customHeight="1" x14ac:dyDescent="0.3">
      <c r="A4322" s="11" t="s">
        <v>6357</v>
      </c>
      <c r="B4322" s="11">
        <v>3</v>
      </c>
    </row>
    <row r="4323" spans="1:2" ht="12" customHeight="1" x14ac:dyDescent="0.3">
      <c r="A4323" s="11" t="s">
        <v>6076</v>
      </c>
      <c r="B4323" s="11">
        <v>9</v>
      </c>
    </row>
    <row r="4324" spans="1:2" ht="12" customHeight="1" x14ac:dyDescent="0.3">
      <c r="A4324" s="11" t="s">
        <v>5755</v>
      </c>
      <c r="B4324" s="11">
        <v>16</v>
      </c>
    </row>
    <row r="4325" spans="1:2" ht="12" customHeight="1" x14ac:dyDescent="0.3">
      <c r="A4325" s="11" t="s">
        <v>6529</v>
      </c>
      <c r="B4325" s="11">
        <v>11</v>
      </c>
    </row>
    <row r="4326" spans="1:2" ht="12" customHeight="1" x14ac:dyDescent="0.3">
      <c r="A4326" s="11" t="s">
        <v>2260</v>
      </c>
      <c r="B4326" s="11">
        <v>2</v>
      </c>
    </row>
    <row r="4327" spans="1:2" ht="12" customHeight="1" x14ac:dyDescent="0.3">
      <c r="A4327" s="11" t="s">
        <v>1143</v>
      </c>
      <c r="B4327" s="11">
        <v>1</v>
      </c>
    </row>
    <row r="4328" spans="1:2" ht="12" customHeight="1" x14ac:dyDescent="0.3">
      <c r="A4328" s="11" t="s">
        <v>4346</v>
      </c>
      <c r="B4328" s="11">
        <v>2</v>
      </c>
    </row>
    <row r="4329" spans="1:2" ht="12" customHeight="1" x14ac:dyDescent="0.3">
      <c r="A4329" s="11" t="s">
        <v>12136</v>
      </c>
      <c r="B4329" s="11">
        <v>7</v>
      </c>
    </row>
    <row r="4330" spans="1:2" ht="12" customHeight="1" x14ac:dyDescent="0.3">
      <c r="A4330" s="11" t="s">
        <v>4033</v>
      </c>
      <c r="B4330" s="11">
        <v>5</v>
      </c>
    </row>
    <row r="4331" spans="1:2" ht="12" customHeight="1" x14ac:dyDescent="0.3">
      <c r="A4331" s="11" t="s">
        <v>2261</v>
      </c>
      <c r="B4331" s="11">
        <v>1</v>
      </c>
    </row>
    <row r="4332" spans="1:2" ht="12" customHeight="1" x14ac:dyDescent="0.3">
      <c r="A4332" s="11" t="s">
        <v>5346</v>
      </c>
      <c r="B4332" s="11">
        <v>52</v>
      </c>
    </row>
    <row r="4333" spans="1:2" ht="12" customHeight="1" x14ac:dyDescent="0.3">
      <c r="A4333" s="11" t="s">
        <v>4295</v>
      </c>
      <c r="B4333" s="11">
        <v>13</v>
      </c>
    </row>
    <row r="4334" spans="1:2" ht="12" customHeight="1" x14ac:dyDescent="0.3">
      <c r="A4334" s="11" t="s">
        <v>164</v>
      </c>
      <c r="B4334" s="11">
        <v>1</v>
      </c>
    </row>
    <row r="4335" spans="1:2" ht="12" customHeight="1" x14ac:dyDescent="0.3">
      <c r="A4335" s="11" t="s">
        <v>620</v>
      </c>
      <c r="B4335" s="11">
        <v>2</v>
      </c>
    </row>
    <row r="4336" spans="1:2" ht="12" customHeight="1" x14ac:dyDescent="0.3">
      <c r="A4336" s="11" t="s">
        <v>7177</v>
      </c>
      <c r="B4336" s="11">
        <v>4</v>
      </c>
    </row>
    <row r="4337" spans="1:2" ht="12" customHeight="1" x14ac:dyDescent="0.3">
      <c r="A4337" s="11" t="s">
        <v>4390</v>
      </c>
      <c r="B4337" s="11">
        <v>23</v>
      </c>
    </row>
    <row r="4338" spans="1:2" ht="12" customHeight="1" x14ac:dyDescent="0.3">
      <c r="A4338" s="11" t="s">
        <v>2575</v>
      </c>
      <c r="B4338" s="11">
        <v>2</v>
      </c>
    </row>
    <row r="4339" spans="1:2" ht="12" customHeight="1" x14ac:dyDescent="0.3">
      <c r="A4339" s="11" t="s">
        <v>5942</v>
      </c>
      <c r="B4339" s="11">
        <v>1</v>
      </c>
    </row>
    <row r="4340" spans="1:2" ht="12" customHeight="1" x14ac:dyDescent="0.3">
      <c r="A4340" s="11" t="s">
        <v>4347</v>
      </c>
      <c r="B4340" s="11">
        <v>2</v>
      </c>
    </row>
    <row r="4341" spans="1:2" ht="12" customHeight="1" x14ac:dyDescent="0.3">
      <c r="A4341" s="11" t="s">
        <v>3032</v>
      </c>
      <c r="B4341" s="11">
        <v>3</v>
      </c>
    </row>
    <row r="4342" spans="1:2" ht="12" customHeight="1" x14ac:dyDescent="0.3">
      <c r="A4342" s="11" t="s">
        <v>621</v>
      </c>
      <c r="B4342" s="11">
        <v>1</v>
      </c>
    </row>
    <row r="4343" spans="1:2" ht="12" customHeight="1" x14ac:dyDescent="0.3">
      <c r="A4343" s="11" t="s">
        <v>7366</v>
      </c>
      <c r="B4343" s="11">
        <v>3</v>
      </c>
    </row>
    <row r="4344" spans="1:2" ht="12" customHeight="1" x14ac:dyDescent="0.3">
      <c r="A4344" s="11" t="s">
        <v>4164</v>
      </c>
      <c r="B4344" s="11">
        <v>2</v>
      </c>
    </row>
    <row r="4345" spans="1:2" ht="12" customHeight="1" x14ac:dyDescent="0.3">
      <c r="A4345" s="11" t="s">
        <v>2078</v>
      </c>
      <c r="B4345" s="11">
        <v>4</v>
      </c>
    </row>
    <row r="4346" spans="1:2" ht="12" customHeight="1" x14ac:dyDescent="0.3">
      <c r="A4346" s="11" t="s">
        <v>3902</v>
      </c>
      <c r="B4346" s="11">
        <v>5</v>
      </c>
    </row>
    <row r="4347" spans="1:2" ht="12" customHeight="1" x14ac:dyDescent="0.3">
      <c r="A4347" s="11" t="s">
        <v>2262</v>
      </c>
      <c r="B4347" s="11">
        <v>1</v>
      </c>
    </row>
    <row r="4348" spans="1:2" ht="12" customHeight="1" x14ac:dyDescent="0.3">
      <c r="A4348" s="11" t="s">
        <v>2576</v>
      </c>
      <c r="B4348" s="11">
        <v>5</v>
      </c>
    </row>
    <row r="4349" spans="1:2" ht="12" customHeight="1" x14ac:dyDescent="0.3">
      <c r="A4349" s="11" t="s">
        <v>3033</v>
      </c>
      <c r="B4349" s="11">
        <v>8</v>
      </c>
    </row>
    <row r="4350" spans="1:2" ht="12" customHeight="1" x14ac:dyDescent="0.3">
      <c r="A4350" s="11" t="s">
        <v>622</v>
      </c>
      <c r="B4350" s="11">
        <v>2</v>
      </c>
    </row>
    <row r="4351" spans="1:2" ht="12" customHeight="1" x14ac:dyDescent="0.3">
      <c r="A4351" s="11" t="s">
        <v>2079</v>
      </c>
      <c r="B4351" s="11">
        <v>18</v>
      </c>
    </row>
    <row r="4352" spans="1:2" ht="12" customHeight="1" x14ac:dyDescent="0.3">
      <c r="A4352" s="11" t="s">
        <v>4418</v>
      </c>
      <c r="B4352" s="11">
        <v>2</v>
      </c>
    </row>
    <row r="4353" spans="1:2" ht="12" customHeight="1" x14ac:dyDescent="0.3">
      <c r="A4353" s="11" t="s">
        <v>4453</v>
      </c>
      <c r="B4353" s="11">
        <v>4</v>
      </c>
    </row>
    <row r="4354" spans="1:2" ht="12" customHeight="1" x14ac:dyDescent="0.3">
      <c r="A4354" s="11" t="s">
        <v>843</v>
      </c>
      <c r="B4354" s="11">
        <v>4</v>
      </c>
    </row>
    <row r="4355" spans="1:2" ht="12" customHeight="1" x14ac:dyDescent="0.3">
      <c r="A4355" s="11" t="s">
        <v>4212</v>
      </c>
      <c r="B4355" s="11">
        <v>9</v>
      </c>
    </row>
    <row r="4356" spans="1:2" ht="12" customHeight="1" x14ac:dyDescent="0.3">
      <c r="A4356" s="11" t="s">
        <v>2080</v>
      </c>
      <c r="B4356" s="11">
        <v>4</v>
      </c>
    </row>
    <row r="4357" spans="1:2" ht="12" customHeight="1" x14ac:dyDescent="0.3">
      <c r="A4357" s="11" t="s">
        <v>1208</v>
      </c>
      <c r="B4357" s="11">
        <v>2</v>
      </c>
    </row>
    <row r="4358" spans="1:2" ht="12" customHeight="1" x14ac:dyDescent="0.3">
      <c r="A4358" s="11" t="s">
        <v>2407</v>
      </c>
      <c r="B4358" s="11">
        <v>3</v>
      </c>
    </row>
    <row r="4359" spans="1:2" ht="12" customHeight="1" x14ac:dyDescent="0.3">
      <c r="A4359" s="11" t="s">
        <v>3818</v>
      </c>
      <c r="B4359" s="11">
        <v>2</v>
      </c>
    </row>
    <row r="4360" spans="1:2" ht="12" customHeight="1" x14ac:dyDescent="0.3">
      <c r="A4360" s="11" t="s">
        <v>4504</v>
      </c>
      <c r="B4360" s="11">
        <v>2</v>
      </c>
    </row>
    <row r="4361" spans="1:2" ht="12" customHeight="1" x14ac:dyDescent="0.3">
      <c r="A4361" s="11" t="s">
        <v>4892</v>
      </c>
      <c r="B4361" s="11">
        <v>4</v>
      </c>
    </row>
    <row r="4362" spans="1:2" ht="12" customHeight="1" x14ac:dyDescent="0.3">
      <c r="A4362" s="11" t="s">
        <v>4348</v>
      </c>
      <c r="B4362" s="11">
        <v>9</v>
      </c>
    </row>
    <row r="4363" spans="1:2" ht="12" customHeight="1" x14ac:dyDescent="0.3">
      <c r="A4363" s="11" t="s">
        <v>1461</v>
      </c>
      <c r="B4363" s="11">
        <v>3</v>
      </c>
    </row>
    <row r="4364" spans="1:2" ht="12" customHeight="1" x14ac:dyDescent="0.3">
      <c r="A4364" s="11" t="s">
        <v>5303</v>
      </c>
      <c r="B4364" s="11">
        <v>15</v>
      </c>
    </row>
    <row r="4365" spans="1:2" ht="12" customHeight="1" x14ac:dyDescent="0.3">
      <c r="A4365" s="11" t="s">
        <v>5519</v>
      </c>
      <c r="B4365" s="11">
        <v>1</v>
      </c>
    </row>
    <row r="4366" spans="1:2" ht="12" customHeight="1" x14ac:dyDescent="0.3">
      <c r="A4366" s="11" t="s">
        <v>4987</v>
      </c>
      <c r="B4366" s="11">
        <v>2</v>
      </c>
    </row>
    <row r="4367" spans="1:2" ht="12" customHeight="1" x14ac:dyDescent="0.3">
      <c r="A4367" s="11" t="s">
        <v>6000</v>
      </c>
      <c r="B4367" s="11">
        <v>18</v>
      </c>
    </row>
    <row r="4368" spans="1:2" ht="12" customHeight="1" x14ac:dyDescent="0.3">
      <c r="A4368" s="11" t="s">
        <v>3034</v>
      </c>
      <c r="B4368" s="11">
        <v>3</v>
      </c>
    </row>
    <row r="4369" spans="1:2" ht="12" customHeight="1" x14ac:dyDescent="0.3">
      <c r="A4369" s="11" t="s">
        <v>4775</v>
      </c>
      <c r="B4369" s="11">
        <v>1</v>
      </c>
    </row>
    <row r="4370" spans="1:2" ht="12" customHeight="1" x14ac:dyDescent="0.3">
      <c r="A4370" s="11" t="s">
        <v>7587</v>
      </c>
      <c r="B4370" s="11">
        <v>1</v>
      </c>
    </row>
    <row r="4371" spans="1:2" ht="12" customHeight="1" x14ac:dyDescent="0.3">
      <c r="A4371" s="11" t="s">
        <v>15882</v>
      </c>
      <c r="B4371" s="11">
        <v>3</v>
      </c>
    </row>
    <row r="4372" spans="1:2" ht="12" customHeight="1" x14ac:dyDescent="0.3">
      <c r="A4372" s="11" t="s">
        <v>1333</v>
      </c>
      <c r="B4372" s="11">
        <v>2</v>
      </c>
    </row>
    <row r="4373" spans="1:2" ht="12" customHeight="1" x14ac:dyDescent="0.3">
      <c r="A4373" s="11" t="s">
        <v>2699</v>
      </c>
      <c r="B4373" s="11">
        <v>110</v>
      </c>
    </row>
    <row r="4374" spans="1:2" ht="12" customHeight="1" x14ac:dyDescent="0.3">
      <c r="A4374" s="11" t="s">
        <v>2493</v>
      </c>
      <c r="B4374" s="11">
        <v>5</v>
      </c>
    </row>
    <row r="4375" spans="1:2" ht="12" customHeight="1" x14ac:dyDescent="0.3">
      <c r="A4375" s="11" t="s">
        <v>4093</v>
      </c>
      <c r="B4375" s="11">
        <v>7</v>
      </c>
    </row>
    <row r="4376" spans="1:2" ht="12" customHeight="1" x14ac:dyDescent="0.3">
      <c r="A4376" s="11" t="s">
        <v>6624</v>
      </c>
      <c r="B4376" s="11">
        <v>5</v>
      </c>
    </row>
    <row r="4377" spans="1:2" ht="12" customHeight="1" x14ac:dyDescent="0.3">
      <c r="A4377" s="11" t="s">
        <v>945</v>
      </c>
      <c r="B4377" s="11">
        <v>2</v>
      </c>
    </row>
    <row r="4378" spans="1:2" ht="12" customHeight="1" x14ac:dyDescent="0.3">
      <c r="A4378" s="11" t="s">
        <v>12186</v>
      </c>
      <c r="B4378" s="11">
        <v>2</v>
      </c>
    </row>
    <row r="4379" spans="1:2" ht="12" customHeight="1" x14ac:dyDescent="0.3">
      <c r="A4379" s="11" t="s">
        <v>3577</v>
      </c>
      <c r="B4379" s="11">
        <v>1</v>
      </c>
    </row>
    <row r="4380" spans="1:2" ht="12" customHeight="1" x14ac:dyDescent="0.3">
      <c r="A4380" s="11" t="s">
        <v>1334</v>
      </c>
      <c r="B4380" s="11">
        <v>4</v>
      </c>
    </row>
    <row r="4381" spans="1:2" ht="12" customHeight="1" x14ac:dyDescent="0.3">
      <c r="A4381" s="11" t="s">
        <v>1558</v>
      </c>
      <c r="B4381" s="11">
        <v>12</v>
      </c>
    </row>
    <row r="4382" spans="1:2" ht="12" customHeight="1" x14ac:dyDescent="0.3">
      <c r="A4382" s="11" t="s">
        <v>946</v>
      </c>
      <c r="B4382" s="11">
        <v>1</v>
      </c>
    </row>
    <row r="4383" spans="1:2" ht="12" customHeight="1" x14ac:dyDescent="0.3">
      <c r="A4383" s="11" t="s">
        <v>6358</v>
      </c>
      <c r="B4383" s="11">
        <v>4</v>
      </c>
    </row>
    <row r="4384" spans="1:2" ht="12" customHeight="1" x14ac:dyDescent="0.3">
      <c r="A4384" s="11" t="s">
        <v>4185</v>
      </c>
      <c r="B4384" s="11">
        <v>6</v>
      </c>
    </row>
    <row r="4385" spans="1:2" ht="12" customHeight="1" x14ac:dyDescent="0.3">
      <c r="A4385" s="11" t="s">
        <v>5756</v>
      </c>
      <c r="B4385" s="11">
        <v>7</v>
      </c>
    </row>
    <row r="4386" spans="1:2" ht="12" customHeight="1" x14ac:dyDescent="0.3">
      <c r="A4386" s="11" t="s">
        <v>4094</v>
      </c>
      <c r="B4386" s="11">
        <v>4</v>
      </c>
    </row>
    <row r="4387" spans="1:2" ht="12" customHeight="1" x14ac:dyDescent="0.3">
      <c r="A4387" s="11" t="s">
        <v>1857</v>
      </c>
      <c r="B4387" s="11">
        <v>2</v>
      </c>
    </row>
    <row r="4388" spans="1:2" ht="12" customHeight="1" x14ac:dyDescent="0.3">
      <c r="A4388" s="11" t="s">
        <v>7367</v>
      </c>
      <c r="B4388" s="11">
        <v>2</v>
      </c>
    </row>
    <row r="4389" spans="1:2" ht="12" customHeight="1" x14ac:dyDescent="0.3">
      <c r="A4389" s="11" t="s">
        <v>4776</v>
      </c>
      <c r="B4389" s="11">
        <v>1</v>
      </c>
    </row>
    <row r="4390" spans="1:2" ht="12" customHeight="1" x14ac:dyDescent="0.3">
      <c r="A4390" s="11" t="s">
        <v>623</v>
      </c>
      <c r="B4390" s="11">
        <v>4</v>
      </c>
    </row>
    <row r="4391" spans="1:2" ht="12" customHeight="1" x14ac:dyDescent="0.3">
      <c r="A4391" s="11" t="s">
        <v>3903</v>
      </c>
      <c r="B4391" s="11">
        <v>2</v>
      </c>
    </row>
    <row r="4392" spans="1:2" ht="12" customHeight="1" x14ac:dyDescent="0.3">
      <c r="A4392" s="11" t="s">
        <v>3190</v>
      </c>
      <c r="B4392" s="11">
        <v>4</v>
      </c>
    </row>
    <row r="4393" spans="1:2" ht="12" customHeight="1" x14ac:dyDescent="0.3">
      <c r="A4393" s="11" t="s">
        <v>1209</v>
      </c>
      <c r="B4393" s="11">
        <v>2</v>
      </c>
    </row>
    <row r="4394" spans="1:2" ht="12" customHeight="1" x14ac:dyDescent="0.3">
      <c r="A4394" s="11" t="s">
        <v>7535</v>
      </c>
      <c r="B4394" s="11">
        <v>1</v>
      </c>
    </row>
    <row r="4395" spans="1:2" ht="12" customHeight="1" x14ac:dyDescent="0.3">
      <c r="A4395" s="11" t="s">
        <v>2793</v>
      </c>
      <c r="B4395" s="11">
        <v>9</v>
      </c>
    </row>
    <row r="4396" spans="1:2" ht="12" customHeight="1" x14ac:dyDescent="0.3">
      <c r="A4396" s="11" t="s">
        <v>3191</v>
      </c>
      <c r="B4396" s="11">
        <v>3</v>
      </c>
    </row>
    <row r="4397" spans="1:2" ht="12" customHeight="1" x14ac:dyDescent="0.3">
      <c r="A4397" s="11" t="s">
        <v>4988</v>
      </c>
      <c r="B4397" s="11">
        <v>2</v>
      </c>
    </row>
    <row r="4398" spans="1:2" ht="12" customHeight="1" x14ac:dyDescent="0.3">
      <c r="A4398" s="11" t="s">
        <v>6077</v>
      </c>
      <c r="B4398" s="11">
        <v>2</v>
      </c>
    </row>
    <row r="4399" spans="1:2" ht="12" customHeight="1" x14ac:dyDescent="0.3">
      <c r="A4399" s="11" t="s">
        <v>1664</v>
      </c>
      <c r="B4399" s="11">
        <v>1</v>
      </c>
    </row>
    <row r="4400" spans="1:2" ht="12" customHeight="1" x14ac:dyDescent="0.3">
      <c r="A4400" s="11" t="s">
        <v>5224</v>
      </c>
      <c r="B4400" s="11">
        <v>3</v>
      </c>
    </row>
    <row r="4401" spans="1:2" ht="12" customHeight="1" x14ac:dyDescent="0.3">
      <c r="A4401" s="11" t="s">
        <v>165</v>
      </c>
      <c r="B4401" s="11">
        <v>1</v>
      </c>
    </row>
    <row r="4402" spans="1:2" ht="12" customHeight="1" x14ac:dyDescent="0.3">
      <c r="A4402" s="11" t="s">
        <v>4989</v>
      </c>
      <c r="B4402" s="11">
        <v>6</v>
      </c>
    </row>
    <row r="4403" spans="1:2" ht="12" customHeight="1" x14ac:dyDescent="0.3">
      <c r="A4403" s="11" t="s">
        <v>6625</v>
      </c>
      <c r="B4403" s="11">
        <v>4</v>
      </c>
    </row>
    <row r="4404" spans="1:2" ht="12" customHeight="1" x14ac:dyDescent="0.3">
      <c r="A4404" s="11" t="s">
        <v>1335</v>
      </c>
      <c r="B4404" s="11">
        <v>5</v>
      </c>
    </row>
    <row r="4405" spans="1:2" ht="12" customHeight="1" x14ac:dyDescent="0.3">
      <c r="A4405" s="11" t="s">
        <v>947</v>
      </c>
      <c r="B4405" s="11">
        <v>1</v>
      </c>
    </row>
    <row r="4406" spans="1:2" ht="12" customHeight="1" x14ac:dyDescent="0.3">
      <c r="A4406" s="11" t="s">
        <v>1858</v>
      </c>
      <c r="B4406" s="11">
        <v>2</v>
      </c>
    </row>
    <row r="4407" spans="1:2" ht="12" customHeight="1" x14ac:dyDescent="0.3">
      <c r="A4407" s="11" t="s">
        <v>2264</v>
      </c>
      <c r="B4407" s="11">
        <v>1</v>
      </c>
    </row>
    <row r="4408" spans="1:2" ht="12" customHeight="1" x14ac:dyDescent="0.3">
      <c r="A4408" s="11" t="s">
        <v>5120</v>
      </c>
      <c r="B4408" s="11">
        <v>3</v>
      </c>
    </row>
    <row r="4409" spans="1:2" ht="12" customHeight="1" x14ac:dyDescent="0.3">
      <c r="A4409" s="11" t="s">
        <v>624</v>
      </c>
      <c r="B4409" s="11">
        <v>3</v>
      </c>
    </row>
    <row r="4410" spans="1:2" ht="12" customHeight="1" x14ac:dyDescent="0.3">
      <c r="A4410" s="11" t="s">
        <v>5943</v>
      </c>
      <c r="B4410" s="11">
        <v>2</v>
      </c>
    </row>
    <row r="4411" spans="1:2" ht="12" customHeight="1" x14ac:dyDescent="0.3">
      <c r="A4411" s="11" t="s">
        <v>4642</v>
      </c>
      <c r="B4411" s="11">
        <v>2</v>
      </c>
    </row>
    <row r="4412" spans="1:2" ht="12" customHeight="1" x14ac:dyDescent="0.3">
      <c r="A4412" s="11" t="s">
        <v>5304</v>
      </c>
      <c r="B4412" s="11">
        <v>3</v>
      </c>
    </row>
    <row r="4413" spans="1:2" ht="12" customHeight="1" x14ac:dyDescent="0.3">
      <c r="A4413" s="11" t="s">
        <v>4893</v>
      </c>
      <c r="B4413" s="11">
        <v>1</v>
      </c>
    </row>
    <row r="4414" spans="1:2" ht="12" customHeight="1" x14ac:dyDescent="0.3">
      <c r="A4414" s="11" t="s">
        <v>5520</v>
      </c>
      <c r="B4414" s="11">
        <v>1</v>
      </c>
    </row>
    <row r="4415" spans="1:2" ht="12" customHeight="1" x14ac:dyDescent="0.3">
      <c r="A4415" s="11" t="s">
        <v>4691</v>
      </c>
      <c r="B4415" s="11">
        <v>9</v>
      </c>
    </row>
    <row r="4416" spans="1:2" ht="12" customHeight="1" x14ac:dyDescent="0.3">
      <c r="A4416" s="11" t="s">
        <v>3620</v>
      </c>
      <c r="B4416" s="11">
        <v>4</v>
      </c>
    </row>
    <row r="4417" spans="1:2" ht="12" customHeight="1" x14ac:dyDescent="0.3">
      <c r="A4417" s="11" t="s">
        <v>948</v>
      </c>
      <c r="B4417" s="11">
        <v>1</v>
      </c>
    </row>
    <row r="4418" spans="1:2" ht="12" customHeight="1" x14ac:dyDescent="0.3">
      <c r="A4418" s="11" t="s">
        <v>2265</v>
      </c>
      <c r="B4418" s="11">
        <v>15</v>
      </c>
    </row>
    <row r="4419" spans="1:2" ht="12" customHeight="1" x14ac:dyDescent="0.3">
      <c r="A4419" s="11" t="s">
        <v>3490</v>
      </c>
      <c r="B4419" s="11">
        <v>5</v>
      </c>
    </row>
    <row r="4420" spans="1:2" ht="12" customHeight="1" x14ac:dyDescent="0.3">
      <c r="A4420" s="11" t="s">
        <v>2577</v>
      </c>
      <c r="B4420" s="11">
        <v>1</v>
      </c>
    </row>
    <row r="4421" spans="1:2" ht="12" customHeight="1" x14ac:dyDescent="0.3">
      <c r="A4421" s="11" t="s">
        <v>3491</v>
      </c>
      <c r="B4421" s="11">
        <v>2</v>
      </c>
    </row>
    <row r="4422" spans="1:2" ht="12" customHeight="1" x14ac:dyDescent="0.3">
      <c r="A4422" s="11" t="s">
        <v>2408</v>
      </c>
      <c r="B4422" s="11">
        <v>1</v>
      </c>
    </row>
    <row r="4423" spans="1:2" ht="12" customHeight="1" x14ac:dyDescent="0.3">
      <c r="A4423" s="11" t="s">
        <v>5944</v>
      </c>
      <c r="B4423" s="11">
        <v>2</v>
      </c>
    </row>
    <row r="4424" spans="1:2" ht="12" customHeight="1" x14ac:dyDescent="0.3">
      <c r="A4424" s="11" t="s">
        <v>5305</v>
      </c>
      <c r="B4424" s="11">
        <v>9</v>
      </c>
    </row>
    <row r="4425" spans="1:2" ht="12" customHeight="1" x14ac:dyDescent="0.3">
      <c r="A4425" s="11" t="s">
        <v>5347</v>
      </c>
      <c r="B4425" s="11">
        <v>3</v>
      </c>
    </row>
    <row r="4426" spans="1:2" ht="12" customHeight="1" x14ac:dyDescent="0.3">
      <c r="A4426" s="11" t="s">
        <v>12235</v>
      </c>
      <c r="B4426" s="11">
        <v>5</v>
      </c>
    </row>
    <row r="4427" spans="1:2" ht="12" customHeight="1" x14ac:dyDescent="0.3">
      <c r="A4427" s="11" t="s">
        <v>3578</v>
      </c>
      <c r="B4427" s="11">
        <v>2</v>
      </c>
    </row>
    <row r="4428" spans="1:2" ht="12" customHeight="1" x14ac:dyDescent="0.3">
      <c r="A4428" s="11" t="s">
        <v>2409</v>
      </c>
      <c r="B4428" s="11">
        <v>2</v>
      </c>
    </row>
    <row r="4429" spans="1:2" ht="12" customHeight="1" x14ac:dyDescent="0.3">
      <c r="A4429" s="11" t="s">
        <v>7102</v>
      </c>
      <c r="B4429" s="11">
        <v>3</v>
      </c>
    </row>
    <row r="4430" spans="1:2" ht="12" customHeight="1" x14ac:dyDescent="0.3">
      <c r="A4430" s="11" t="s">
        <v>7103</v>
      </c>
      <c r="B4430" s="11">
        <v>2</v>
      </c>
    </row>
    <row r="4431" spans="1:2" ht="12" customHeight="1" x14ac:dyDescent="0.3">
      <c r="A4431" s="11" t="s">
        <v>358</v>
      </c>
      <c r="B4431" s="11">
        <v>1</v>
      </c>
    </row>
    <row r="4432" spans="1:2" ht="12" customHeight="1" x14ac:dyDescent="0.3">
      <c r="A4432" s="11" t="s">
        <v>3192</v>
      </c>
      <c r="B4432" s="11">
        <v>9</v>
      </c>
    </row>
    <row r="4433" spans="1:2" ht="12" customHeight="1" x14ac:dyDescent="0.3">
      <c r="A4433" s="11" t="s">
        <v>6191</v>
      </c>
      <c r="B4433" s="11">
        <v>1</v>
      </c>
    </row>
    <row r="4434" spans="1:2" ht="12" customHeight="1" x14ac:dyDescent="0.3">
      <c r="A4434" s="11" t="s">
        <v>6827</v>
      </c>
      <c r="B4434" s="11">
        <v>7</v>
      </c>
    </row>
    <row r="4435" spans="1:2" ht="12" customHeight="1" x14ac:dyDescent="0.3">
      <c r="A4435" s="11" t="s">
        <v>6738</v>
      </c>
      <c r="B4435" s="11">
        <v>1</v>
      </c>
    </row>
    <row r="4436" spans="1:2" ht="12" customHeight="1" x14ac:dyDescent="0.3">
      <c r="A4436" s="11" t="s">
        <v>7267</v>
      </c>
      <c r="B4436" s="11">
        <v>9</v>
      </c>
    </row>
    <row r="4437" spans="1:2" ht="12" customHeight="1" x14ac:dyDescent="0.3">
      <c r="A4437" s="11" t="s">
        <v>1665</v>
      </c>
      <c r="B4437" s="11">
        <v>6</v>
      </c>
    </row>
    <row r="4438" spans="1:2" ht="12" customHeight="1" x14ac:dyDescent="0.3">
      <c r="A4438" s="11" t="s">
        <v>6626</v>
      </c>
      <c r="B4438" s="11">
        <v>2</v>
      </c>
    </row>
    <row r="4439" spans="1:2" ht="12" customHeight="1" x14ac:dyDescent="0.3">
      <c r="A4439" s="11" t="s">
        <v>1059</v>
      </c>
      <c r="B4439" s="11">
        <v>2</v>
      </c>
    </row>
    <row r="4440" spans="1:2" ht="12" customHeight="1" x14ac:dyDescent="0.3">
      <c r="A4440" s="11" t="s">
        <v>2494</v>
      </c>
      <c r="B4440" s="11">
        <v>2</v>
      </c>
    </row>
    <row r="4441" spans="1:2" ht="12" customHeight="1" x14ac:dyDescent="0.3">
      <c r="A4441" s="11" t="s">
        <v>6279</v>
      </c>
      <c r="B4441" s="11">
        <v>18</v>
      </c>
    </row>
    <row r="4442" spans="1:2" ht="12" customHeight="1" x14ac:dyDescent="0.3">
      <c r="A4442" s="11" t="s">
        <v>5424</v>
      </c>
      <c r="B4442" s="11">
        <v>3</v>
      </c>
    </row>
    <row r="4443" spans="1:2" ht="12" customHeight="1" x14ac:dyDescent="0.3">
      <c r="A4443" s="11" t="s">
        <v>1859</v>
      </c>
      <c r="B4443" s="11">
        <v>4</v>
      </c>
    </row>
    <row r="4444" spans="1:2" ht="12" customHeight="1" x14ac:dyDescent="0.3">
      <c r="A4444" s="11" t="s">
        <v>1462</v>
      </c>
      <c r="B4444" s="11">
        <v>6</v>
      </c>
    </row>
    <row r="4445" spans="1:2" ht="12" customHeight="1" x14ac:dyDescent="0.3">
      <c r="A4445" s="11" t="s">
        <v>2928</v>
      </c>
      <c r="B4445" s="11">
        <v>6</v>
      </c>
    </row>
    <row r="4446" spans="1:2" ht="12" customHeight="1" x14ac:dyDescent="0.3">
      <c r="A4446" s="11" t="s">
        <v>1860</v>
      </c>
      <c r="B4446" s="11">
        <v>6</v>
      </c>
    </row>
    <row r="4447" spans="1:2" ht="12" customHeight="1" x14ac:dyDescent="0.3">
      <c r="A4447" s="11" t="s">
        <v>4692</v>
      </c>
      <c r="B4447" s="11">
        <v>1</v>
      </c>
    </row>
    <row r="4448" spans="1:2" ht="12" customHeight="1" x14ac:dyDescent="0.3">
      <c r="A4448" s="11" t="s">
        <v>3592</v>
      </c>
      <c r="B4448" s="11">
        <v>15</v>
      </c>
    </row>
    <row r="4449" spans="1:2" ht="12" customHeight="1" x14ac:dyDescent="0.3">
      <c r="A4449" s="11" t="s">
        <v>12260</v>
      </c>
      <c r="B4449" s="11">
        <v>19</v>
      </c>
    </row>
    <row r="4450" spans="1:2" ht="12" customHeight="1" x14ac:dyDescent="0.3">
      <c r="A4450" s="11" t="s">
        <v>5945</v>
      </c>
      <c r="B4450" s="11">
        <v>4</v>
      </c>
    </row>
    <row r="4451" spans="1:2" ht="12" customHeight="1" x14ac:dyDescent="0.3">
      <c r="A4451" s="11" t="s">
        <v>5838</v>
      </c>
      <c r="B4451" s="11">
        <v>32</v>
      </c>
    </row>
    <row r="4452" spans="1:2" ht="12" customHeight="1" x14ac:dyDescent="0.3">
      <c r="A4452" s="11" t="s">
        <v>2645</v>
      </c>
      <c r="B4452" s="11">
        <v>6</v>
      </c>
    </row>
    <row r="4453" spans="1:2" ht="12" customHeight="1" x14ac:dyDescent="0.3">
      <c r="A4453" s="11" t="s">
        <v>4213</v>
      </c>
      <c r="B4453" s="11">
        <v>6</v>
      </c>
    </row>
    <row r="4454" spans="1:2" ht="12" customHeight="1" x14ac:dyDescent="0.3">
      <c r="A4454" s="11" t="s">
        <v>2081</v>
      </c>
      <c r="B4454" s="11">
        <v>1</v>
      </c>
    </row>
    <row r="4455" spans="1:2" ht="12" customHeight="1" x14ac:dyDescent="0.3">
      <c r="A4455" s="11" t="s">
        <v>7632</v>
      </c>
      <c r="B4455" s="11">
        <v>6</v>
      </c>
    </row>
    <row r="4456" spans="1:2" ht="12" customHeight="1" x14ac:dyDescent="0.3">
      <c r="A4456" s="11" t="s">
        <v>625</v>
      </c>
      <c r="B4456" s="11">
        <v>1</v>
      </c>
    </row>
    <row r="4457" spans="1:2" ht="12" customHeight="1" x14ac:dyDescent="0.3">
      <c r="A4457" s="11" t="s">
        <v>626</v>
      </c>
      <c r="B4457" s="11">
        <v>1</v>
      </c>
    </row>
    <row r="4458" spans="1:2" ht="12" customHeight="1" x14ac:dyDescent="0.3">
      <c r="A4458" s="11" t="s">
        <v>3750</v>
      </c>
      <c r="B4458" s="11">
        <v>2</v>
      </c>
    </row>
    <row r="4459" spans="1:2" ht="12" customHeight="1" x14ac:dyDescent="0.3">
      <c r="A4459" s="11" t="s">
        <v>949</v>
      </c>
      <c r="B4459" s="11">
        <v>2</v>
      </c>
    </row>
    <row r="4460" spans="1:2" ht="12" customHeight="1" x14ac:dyDescent="0.3">
      <c r="A4460" s="11" t="s">
        <v>4419</v>
      </c>
      <c r="B4460" s="11">
        <v>2</v>
      </c>
    </row>
    <row r="4461" spans="1:2" ht="12" customHeight="1" x14ac:dyDescent="0.3">
      <c r="A4461" s="11" t="s">
        <v>6359</v>
      </c>
      <c r="B4461" s="11">
        <v>5</v>
      </c>
    </row>
    <row r="4462" spans="1:2" ht="12" customHeight="1" x14ac:dyDescent="0.3">
      <c r="A4462" s="11" t="s">
        <v>6465</v>
      </c>
      <c r="B4462" s="11">
        <v>6</v>
      </c>
    </row>
    <row r="4463" spans="1:2" ht="12" customHeight="1" x14ac:dyDescent="0.3">
      <c r="A4463" s="11" t="s">
        <v>7368</v>
      </c>
      <c r="B4463" s="11">
        <v>1</v>
      </c>
    </row>
    <row r="4464" spans="1:2" ht="12" customHeight="1" x14ac:dyDescent="0.3">
      <c r="A4464" s="11" t="s">
        <v>2082</v>
      </c>
      <c r="B4464" s="11">
        <v>2</v>
      </c>
    </row>
    <row r="4465" spans="1:2" ht="12" customHeight="1" x14ac:dyDescent="0.3">
      <c r="A4465" s="11" t="s">
        <v>7633</v>
      </c>
      <c r="B4465" s="11">
        <v>2</v>
      </c>
    </row>
    <row r="4466" spans="1:2" ht="12" customHeight="1" x14ac:dyDescent="0.3">
      <c r="A4466" s="11" t="s">
        <v>3261</v>
      </c>
      <c r="B4466" s="11">
        <v>9</v>
      </c>
    </row>
    <row r="4467" spans="1:2" ht="12" customHeight="1" x14ac:dyDescent="0.3">
      <c r="A4467" s="11" t="s">
        <v>1463</v>
      </c>
      <c r="B4467" s="11">
        <v>1</v>
      </c>
    </row>
    <row r="4468" spans="1:2" ht="12" customHeight="1" x14ac:dyDescent="0.3">
      <c r="A4468" s="11" t="s">
        <v>3035</v>
      </c>
      <c r="B4468" s="11">
        <v>6</v>
      </c>
    </row>
    <row r="4469" spans="1:2" ht="12" customHeight="1" x14ac:dyDescent="0.3">
      <c r="A4469" s="11" t="s">
        <v>7207</v>
      </c>
      <c r="B4469" s="11">
        <v>11</v>
      </c>
    </row>
    <row r="4470" spans="1:2" ht="12" customHeight="1" x14ac:dyDescent="0.3">
      <c r="A4470" s="11" t="s">
        <v>3492</v>
      </c>
      <c r="B4470" s="11">
        <v>3</v>
      </c>
    </row>
    <row r="4471" spans="1:2" ht="12" customHeight="1" x14ac:dyDescent="0.3">
      <c r="A4471" s="11" t="s">
        <v>1060</v>
      </c>
      <c r="B4471" s="11">
        <v>1</v>
      </c>
    </row>
    <row r="4472" spans="1:2" ht="12" customHeight="1" x14ac:dyDescent="0.3">
      <c r="A4472" s="11" t="s">
        <v>2794</v>
      </c>
      <c r="B4472" s="11">
        <v>2</v>
      </c>
    </row>
    <row r="4473" spans="1:2" ht="12" customHeight="1" x14ac:dyDescent="0.3">
      <c r="A4473" s="11" t="s">
        <v>12285</v>
      </c>
      <c r="B4473" s="11">
        <v>2</v>
      </c>
    </row>
    <row r="4474" spans="1:2" ht="12" customHeight="1" x14ac:dyDescent="0.3">
      <c r="A4474" s="11" t="s">
        <v>3036</v>
      </c>
      <c r="B4474" s="11">
        <v>3</v>
      </c>
    </row>
    <row r="4475" spans="1:2" ht="12" customHeight="1" x14ac:dyDescent="0.3">
      <c r="A4475" s="11" t="s">
        <v>5839</v>
      </c>
      <c r="B4475" s="11">
        <v>884</v>
      </c>
    </row>
    <row r="4476" spans="1:2" ht="12" customHeight="1" x14ac:dyDescent="0.3">
      <c r="A4476" s="11" t="s">
        <v>7536</v>
      </c>
      <c r="B4476" s="11">
        <v>2</v>
      </c>
    </row>
    <row r="4477" spans="1:2" ht="12" customHeight="1" x14ac:dyDescent="0.3">
      <c r="A4477" s="11" t="s">
        <v>7634</v>
      </c>
      <c r="B4477" s="11">
        <v>4</v>
      </c>
    </row>
    <row r="4478" spans="1:2" ht="12" customHeight="1" x14ac:dyDescent="0.3">
      <c r="A4478" s="11" t="s">
        <v>12291</v>
      </c>
      <c r="B4478" s="11">
        <v>33</v>
      </c>
    </row>
    <row r="4479" spans="1:2" ht="12" customHeight="1" x14ac:dyDescent="0.3">
      <c r="A4479" s="11" t="s">
        <v>6919</v>
      </c>
      <c r="B4479" s="11">
        <v>3</v>
      </c>
    </row>
    <row r="4480" spans="1:2" ht="12" customHeight="1" x14ac:dyDescent="0.3">
      <c r="A4480" s="11" t="s">
        <v>4552</v>
      </c>
      <c r="B4480" s="11">
        <v>25</v>
      </c>
    </row>
    <row r="4481" spans="1:2" ht="12" customHeight="1" x14ac:dyDescent="0.3">
      <c r="A4481" s="11" t="s">
        <v>7178</v>
      </c>
      <c r="B4481" s="11">
        <v>12</v>
      </c>
    </row>
    <row r="4482" spans="1:2" ht="12" customHeight="1" x14ac:dyDescent="0.3">
      <c r="A4482" s="11" t="s">
        <v>627</v>
      </c>
      <c r="B4482" s="11">
        <v>3</v>
      </c>
    </row>
    <row r="4483" spans="1:2" ht="12" customHeight="1" x14ac:dyDescent="0.3">
      <c r="A4483" s="11" t="s">
        <v>3751</v>
      </c>
      <c r="B4483" s="11">
        <v>1</v>
      </c>
    </row>
    <row r="4484" spans="1:2" ht="12" customHeight="1" x14ac:dyDescent="0.3">
      <c r="A4484" s="11" t="s">
        <v>7104</v>
      </c>
      <c r="B4484" s="11">
        <v>7</v>
      </c>
    </row>
    <row r="4485" spans="1:2" ht="12" customHeight="1" x14ac:dyDescent="0.3">
      <c r="A4485" s="11" t="s">
        <v>12299</v>
      </c>
      <c r="B4485" s="11">
        <v>4</v>
      </c>
    </row>
    <row r="4486" spans="1:2" ht="12" customHeight="1" x14ac:dyDescent="0.3">
      <c r="A4486" s="11" t="s">
        <v>2083</v>
      </c>
      <c r="B4486" s="11">
        <v>11</v>
      </c>
    </row>
    <row r="4487" spans="1:2" ht="12" customHeight="1" x14ac:dyDescent="0.3">
      <c r="A4487" s="11" t="s">
        <v>5225</v>
      </c>
      <c r="B4487" s="11">
        <v>2</v>
      </c>
    </row>
    <row r="4488" spans="1:2" ht="12" customHeight="1" x14ac:dyDescent="0.3">
      <c r="A4488" s="11" t="s">
        <v>12303</v>
      </c>
      <c r="B4488" s="11">
        <v>4</v>
      </c>
    </row>
    <row r="4489" spans="1:2" ht="12" customHeight="1" x14ac:dyDescent="0.3">
      <c r="A4489" s="11" t="s">
        <v>4990</v>
      </c>
      <c r="B4489" s="11">
        <v>1</v>
      </c>
    </row>
    <row r="4490" spans="1:2" ht="12" customHeight="1" x14ac:dyDescent="0.3">
      <c r="A4490" s="11" t="s">
        <v>3819</v>
      </c>
      <c r="B4490" s="11">
        <v>5</v>
      </c>
    </row>
    <row r="4491" spans="1:2" ht="12" customHeight="1" x14ac:dyDescent="0.3">
      <c r="A4491" s="11" t="s">
        <v>451</v>
      </c>
      <c r="B4491" s="11">
        <v>2</v>
      </c>
    </row>
    <row r="4492" spans="1:2" ht="12" customHeight="1" x14ac:dyDescent="0.3">
      <c r="A4492" s="11" t="s">
        <v>12308</v>
      </c>
      <c r="B4492" s="11">
        <v>17</v>
      </c>
    </row>
    <row r="4493" spans="1:2" ht="12" customHeight="1" x14ac:dyDescent="0.3">
      <c r="A4493" s="11" t="s">
        <v>3820</v>
      </c>
      <c r="B4493" s="11">
        <v>2</v>
      </c>
    </row>
    <row r="4494" spans="1:2" ht="12" customHeight="1" x14ac:dyDescent="0.3">
      <c r="A4494" s="11" t="s">
        <v>628</v>
      </c>
      <c r="B4494" s="11">
        <v>4</v>
      </c>
    </row>
    <row r="4495" spans="1:2" ht="12" customHeight="1" x14ac:dyDescent="0.3">
      <c r="A4495" s="11" t="s">
        <v>1861</v>
      </c>
      <c r="B4495" s="11">
        <v>12</v>
      </c>
    </row>
    <row r="4496" spans="1:2" ht="12" customHeight="1" x14ac:dyDescent="0.3">
      <c r="A4496" s="11" t="s">
        <v>4991</v>
      </c>
      <c r="B4496" s="11">
        <v>3</v>
      </c>
    </row>
    <row r="4497" spans="1:2" ht="12" customHeight="1" x14ac:dyDescent="0.3">
      <c r="A4497" s="11" t="s">
        <v>6466</v>
      </c>
      <c r="B4497" s="11">
        <v>3</v>
      </c>
    </row>
    <row r="4498" spans="1:2" ht="12" customHeight="1" x14ac:dyDescent="0.3">
      <c r="A4498" s="11" t="s">
        <v>7537</v>
      </c>
      <c r="B4498" s="11">
        <v>1</v>
      </c>
    </row>
    <row r="4499" spans="1:2" ht="12" customHeight="1" x14ac:dyDescent="0.3">
      <c r="A4499" s="11" t="s">
        <v>4827</v>
      </c>
      <c r="B4499" s="11">
        <v>7</v>
      </c>
    </row>
    <row r="4500" spans="1:2" ht="12" customHeight="1" x14ac:dyDescent="0.3">
      <c r="A4500" s="11" t="s">
        <v>5306</v>
      </c>
      <c r="B4500" s="11">
        <v>5</v>
      </c>
    </row>
    <row r="4501" spans="1:2" ht="12" customHeight="1" x14ac:dyDescent="0.3">
      <c r="A4501" s="11" t="s">
        <v>4992</v>
      </c>
      <c r="B4501" s="11">
        <v>2</v>
      </c>
    </row>
    <row r="4502" spans="1:2" ht="12" customHeight="1" x14ac:dyDescent="0.3">
      <c r="A4502" s="11" t="s">
        <v>3193</v>
      </c>
      <c r="B4502" s="11">
        <v>7</v>
      </c>
    </row>
    <row r="4503" spans="1:2" ht="12" customHeight="1" x14ac:dyDescent="0.3">
      <c r="A4503" s="11" t="s">
        <v>1666</v>
      </c>
      <c r="B4503" s="11">
        <v>16</v>
      </c>
    </row>
    <row r="4504" spans="1:2" ht="12" customHeight="1" x14ac:dyDescent="0.3">
      <c r="A4504" s="11" t="s">
        <v>4894</v>
      </c>
      <c r="B4504" s="11">
        <v>1</v>
      </c>
    </row>
    <row r="4505" spans="1:2" ht="12" customHeight="1" x14ac:dyDescent="0.3">
      <c r="A4505" s="11" t="s">
        <v>1464</v>
      </c>
      <c r="B4505" s="11">
        <v>2</v>
      </c>
    </row>
    <row r="4506" spans="1:2" ht="12" customHeight="1" x14ac:dyDescent="0.3">
      <c r="A4506" s="11" t="s">
        <v>1061</v>
      </c>
      <c r="B4506" s="11">
        <v>1</v>
      </c>
    </row>
    <row r="4507" spans="1:2" ht="12" customHeight="1" x14ac:dyDescent="0.3">
      <c r="A4507" s="11" t="s">
        <v>4993</v>
      </c>
      <c r="B4507" s="11">
        <v>35</v>
      </c>
    </row>
    <row r="4508" spans="1:2" ht="12" customHeight="1" x14ac:dyDescent="0.3">
      <c r="A4508" s="11" t="s">
        <v>6360</v>
      </c>
      <c r="B4508" s="11">
        <v>5</v>
      </c>
    </row>
    <row r="4509" spans="1:2" ht="12" customHeight="1" x14ac:dyDescent="0.3">
      <c r="A4509" s="11" t="s">
        <v>3945</v>
      </c>
      <c r="B4509" s="11">
        <v>5</v>
      </c>
    </row>
    <row r="4510" spans="1:2" ht="12" customHeight="1" x14ac:dyDescent="0.3">
      <c r="A4510" s="11" t="s">
        <v>629</v>
      </c>
      <c r="B4510" s="11">
        <v>1</v>
      </c>
    </row>
    <row r="4511" spans="1:2" ht="12" customHeight="1" x14ac:dyDescent="0.3">
      <c r="A4511" s="11" t="s">
        <v>2084</v>
      </c>
      <c r="B4511" s="11">
        <v>2</v>
      </c>
    </row>
    <row r="4512" spans="1:2" ht="12" customHeight="1" x14ac:dyDescent="0.3">
      <c r="A4512" s="11" t="s">
        <v>452</v>
      </c>
      <c r="B4512" s="11">
        <v>1</v>
      </c>
    </row>
    <row r="4513" spans="1:2" ht="12" customHeight="1" x14ac:dyDescent="0.3">
      <c r="A4513" s="11" t="s">
        <v>2578</v>
      </c>
      <c r="B4513" s="11">
        <v>3</v>
      </c>
    </row>
    <row r="4514" spans="1:2" ht="12" customHeight="1" x14ac:dyDescent="0.3">
      <c r="A4514" s="11" t="s">
        <v>166</v>
      </c>
      <c r="B4514" s="11">
        <v>45</v>
      </c>
    </row>
    <row r="4515" spans="1:2" ht="12" customHeight="1" x14ac:dyDescent="0.3">
      <c r="A4515" s="11" t="s">
        <v>7268</v>
      </c>
      <c r="B4515" s="11">
        <v>5</v>
      </c>
    </row>
    <row r="4516" spans="1:2" ht="12" customHeight="1" x14ac:dyDescent="0.3">
      <c r="A4516" s="11" t="s">
        <v>2266</v>
      </c>
      <c r="B4516" s="11">
        <v>1</v>
      </c>
    </row>
    <row r="4517" spans="1:2" ht="12" customHeight="1" x14ac:dyDescent="0.3">
      <c r="A4517" s="11" t="s">
        <v>7229</v>
      </c>
      <c r="B4517" s="11">
        <v>15</v>
      </c>
    </row>
    <row r="4518" spans="1:2" ht="12" customHeight="1" x14ac:dyDescent="0.3">
      <c r="A4518" s="11" t="s">
        <v>6920</v>
      </c>
      <c r="B4518" s="11">
        <v>8</v>
      </c>
    </row>
    <row r="4519" spans="1:2" ht="12" customHeight="1" x14ac:dyDescent="0.3">
      <c r="A4519" s="11" t="s">
        <v>630</v>
      </c>
      <c r="B4519" s="11">
        <v>1</v>
      </c>
    </row>
    <row r="4520" spans="1:2" ht="12" customHeight="1" x14ac:dyDescent="0.3">
      <c r="A4520" s="11" t="s">
        <v>631</v>
      </c>
      <c r="B4520" s="11">
        <v>1</v>
      </c>
    </row>
    <row r="4521" spans="1:2" ht="12" customHeight="1" x14ac:dyDescent="0.3">
      <c r="A4521" s="11" t="s">
        <v>3493</v>
      </c>
      <c r="B4521" s="11">
        <v>4</v>
      </c>
    </row>
    <row r="4522" spans="1:2" ht="12" customHeight="1" x14ac:dyDescent="0.3">
      <c r="A4522" s="11" t="s">
        <v>7208</v>
      </c>
      <c r="B4522" s="11">
        <v>25</v>
      </c>
    </row>
    <row r="4523" spans="1:2" ht="12" customHeight="1" x14ac:dyDescent="0.3">
      <c r="A4523" s="11" t="s">
        <v>7230</v>
      </c>
      <c r="B4523" s="11">
        <v>3</v>
      </c>
    </row>
    <row r="4524" spans="1:2" ht="12" customHeight="1" x14ac:dyDescent="0.3">
      <c r="A4524" s="11" t="s">
        <v>7105</v>
      </c>
      <c r="B4524" s="11">
        <v>3</v>
      </c>
    </row>
    <row r="4525" spans="1:2" ht="12" customHeight="1" x14ac:dyDescent="0.3">
      <c r="A4525" s="11" t="s">
        <v>804</v>
      </c>
      <c r="B4525" s="11">
        <v>11</v>
      </c>
    </row>
    <row r="4526" spans="1:2" ht="12" customHeight="1" x14ac:dyDescent="0.3">
      <c r="A4526" s="11" t="s">
        <v>3262</v>
      </c>
      <c r="B4526" s="11">
        <v>16</v>
      </c>
    </row>
    <row r="4527" spans="1:2" ht="12" customHeight="1" x14ac:dyDescent="0.3">
      <c r="A4527" s="11" t="s">
        <v>167</v>
      </c>
      <c r="B4527" s="11">
        <v>1</v>
      </c>
    </row>
    <row r="4528" spans="1:2" ht="12" customHeight="1" x14ac:dyDescent="0.3">
      <c r="A4528" s="11" t="s">
        <v>6627</v>
      </c>
      <c r="B4528" s="11">
        <v>1</v>
      </c>
    </row>
    <row r="4529" spans="1:2" ht="12" customHeight="1" x14ac:dyDescent="0.3">
      <c r="A4529" s="11" t="s">
        <v>5348</v>
      </c>
      <c r="B4529" s="11">
        <v>2</v>
      </c>
    </row>
    <row r="4530" spans="1:2" ht="12" customHeight="1" x14ac:dyDescent="0.3">
      <c r="A4530" s="11" t="s">
        <v>6078</v>
      </c>
      <c r="B4530" s="11">
        <v>46</v>
      </c>
    </row>
    <row r="4531" spans="1:2" ht="12" customHeight="1" x14ac:dyDescent="0.3">
      <c r="A4531" s="11" t="s">
        <v>6079</v>
      </c>
      <c r="B4531" s="11">
        <v>20</v>
      </c>
    </row>
    <row r="4532" spans="1:2" ht="12" customHeight="1" x14ac:dyDescent="0.3">
      <c r="A4532" s="11" t="s">
        <v>6739</v>
      </c>
      <c r="B4532" s="11">
        <v>5</v>
      </c>
    </row>
    <row r="4533" spans="1:2" ht="12" customHeight="1" x14ac:dyDescent="0.3">
      <c r="A4533" s="11" t="s">
        <v>4505</v>
      </c>
      <c r="B4533" s="11">
        <v>8</v>
      </c>
    </row>
    <row r="4534" spans="1:2" ht="12" customHeight="1" x14ac:dyDescent="0.3">
      <c r="A4534" s="11" t="s">
        <v>3946</v>
      </c>
      <c r="B4534" s="11">
        <v>11</v>
      </c>
    </row>
    <row r="4535" spans="1:2" ht="12" customHeight="1" x14ac:dyDescent="0.3">
      <c r="A4535" s="11" t="s">
        <v>6245</v>
      </c>
      <c r="B4535" s="11">
        <v>17</v>
      </c>
    </row>
    <row r="4536" spans="1:2" ht="12" customHeight="1" x14ac:dyDescent="0.3">
      <c r="A4536" s="11" t="s">
        <v>6361</v>
      </c>
      <c r="B4536" s="11">
        <v>3</v>
      </c>
    </row>
    <row r="4537" spans="1:2" ht="12" customHeight="1" x14ac:dyDescent="0.3">
      <c r="A4537" s="11" t="s">
        <v>6467</v>
      </c>
      <c r="B4537" s="11">
        <v>2</v>
      </c>
    </row>
    <row r="4538" spans="1:2" ht="12" customHeight="1" x14ac:dyDescent="0.3">
      <c r="A4538" s="11" t="s">
        <v>2929</v>
      </c>
      <c r="B4538" s="11">
        <v>8</v>
      </c>
    </row>
    <row r="4539" spans="1:2" ht="12" customHeight="1" x14ac:dyDescent="0.3">
      <c r="A4539" s="11" t="s">
        <v>2795</v>
      </c>
      <c r="B4539" s="11">
        <v>2</v>
      </c>
    </row>
    <row r="4540" spans="1:2" ht="12" customHeight="1" x14ac:dyDescent="0.3">
      <c r="A4540" s="11" t="s">
        <v>2930</v>
      </c>
      <c r="B4540" s="11">
        <v>3</v>
      </c>
    </row>
    <row r="4541" spans="1:2" ht="12" customHeight="1" x14ac:dyDescent="0.3">
      <c r="A4541" s="11" t="s">
        <v>3037</v>
      </c>
      <c r="B4541" s="11">
        <v>1</v>
      </c>
    </row>
    <row r="4542" spans="1:2" ht="12" customHeight="1" x14ac:dyDescent="0.3">
      <c r="A4542" s="11" t="s">
        <v>6246</v>
      </c>
      <c r="B4542" s="11">
        <v>22</v>
      </c>
    </row>
    <row r="4543" spans="1:2" ht="12" customHeight="1" x14ac:dyDescent="0.3">
      <c r="A4543" s="11" t="s">
        <v>5840</v>
      </c>
      <c r="B4543" s="11">
        <v>38</v>
      </c>
    </row>
    <row r="4544" spans="1:2" ht="12" customHeight="1" x14ac:dyDescent="0.3">
      <c r="A4544" s="11" t="s">
        <v>168</v>
      </c>
      <c r="B4544" s="11">
        <v>7</v>
      </c>
    </row>
    <row r="4545" spans="1:2" ht="12" customHeight="1" x14ac:dyDescent="0.3">
      <c r="A4545" s="11" t="s">
        <v>3752</v>
      </c>
      <c r="B4545" s="11">
        <v>4</v>
      </c>
    </row>
    <row r="4546" spans="1:2" ht="12" customHeight="1" x14ac:dyDescent="0.3">
      <c r="A4546" s="11" t="s">
        <v>169</v>
      </c>
      <c r="B4546" s="11">
        <v>1</v>
      </c>
    </row>
    <row r="4547" spans="1:2" ht="12" customHeight="1" x14ac:dyDescent="0.3">
      <c r="A4547" s="11" t="s">
        <v>2796</v>
      </c>
      <c r="B4547" s="11">
        <v>1</v>
      </c>
    </row>
    <row r="4548" spans="1:2" ht="12" customHeight="1" x14ac:dyDescent="0.3">
      <c r="A4548" s="11" t="s">
        <v>4034</v>
      </c>
      <c r="B4548" s="11">
        <v>14</v>
      </c>
    </row>
    <row r="4549" spans="1:2" ht="12" customHeight="1" x14ac:dyDescent="0.3">
      <c r="A4549" s="11" t="s">
        <v>170</v>
      </c>
      <c r="B4549" s="11">
        <v>7</v>
      </c>
    </row>
    <row r="4550" spans="1:2" ht="12" customHeight="1" x14ac:dyDescent="0.3">
      <c r="A4550" s="11" t="s">
        <v>1144</v>
      </c>
      <c r="B4550" s="11">
        <v>2</v>
      </c>
    </row>
    <row r="4551" spans="1:2" ht="12" customHeight="1" x14ac:dyDescent="0.3">
      <c r="A4551" s="11" t="s">
        <v>7451</v>
      </c>
      <c r="B4551" s="11">
        <v>1</v>
      </c>
    </row>
    <row r="4552" spans="1:2" ht="12" customHeight="1" x14ac:dyDescent="0.3">
      <c r="A4552" s="11" t="s">
        <v>7538</v>
      </c>
      <c r="B4552" s="11">
        <v>1</v>
      </c>
    </row>
    <row r="4553" spans="1:2" ht="12" customHeight="1" x14ac:dyDescent="0.3">
      <c r="A4553" s="11" t="s">
        <v>4506</v>
      </c>
      <c r="B4553" s="11">
        <v>4</v>
      </c>
    </row>
    <row r="4554" spans="1:2" ht="12" customHeight="1" x14ac:dyDescent="0.3">
      <c r="A4554" s="11" t="s">
        <v>5058</v>
      </c>
      <c r="B4554" s="11">
        <v>3</v>
      </c>
    </row>
    <row r="4555" spans="1:2" ht="12" customHeight="1" x14ac:dyDescent="0.3">
      <c r="A4555" s="11" t="s">
        <v>1667</v>
      </c>
      <c r="B4555" s="11">
        <v>1</v>
      </c>
    </row>
    <row r="4556" spans="1:2" ht="12" customHeight="1" x14ac:dyDescent="0.3">
      <c r="A4556" s="11" t="s">
        <v>5307</v>
      </c>
      <c r="B4556" s="11">
        <v>8</v>
      </c>
    </row>
    <row r="4557" spans="1:2" ht="12" customHeight="1" x14ac:dyDescent="0.3">
      <c r="A4557" s="11" t="s">
        <v>7318</v>
      </c>
      <c r="B4557" s="11">
        <v>22</v>
      </c>
    </row>
    <row r="4558" spans="1:2" ht="12" customHeight="1" x14ac:dyDescent="0.3">
      <c r="A4558" s="11" t="s">
        <v>12375</v>
      </c>
      <c r="B4558" s="11">
        <v>2</v>
      </c>
    </row>
    <row r="4559" spans="1:2" ht="12" customHeight="1" x14ac:dyDescent="0.3">
      <c r="A4559" s="11" t="s">
        <v>2700</v>
      </c>
      <c r="B4559" s="11">
        <v>24</v>
      </c>
    </row>
    <row r="4560" spans="1:2" ht="12" customHeight="1" x14ac:dyDescent="0.3">
      <c r="A4560" s="11" t="s">
        <v>12378</v>
      </c>
      <c r="B4560" s="11">
        <v>4</v>
      </c>
    </row>
    <row r="4561" spans="1:2" ht="12" customHeight="1" x14ac:dyDescent="0.3">
      <c r="A4561" s="11" t="s">
        <v>6530</v>
      </c>
      <c r="B4561" s="11">
        <v>7</v>
      </c>
    </row>
    <row r="4562" spans="1:2" ht="12" customHeight="1" x14ac:dyDescent="0.3">
      <c r="A4562" s="11" t="s">
        <v>4195</v>
      </c>
      <c r="B4562" s="11">
        <v>10</v>
      </c>
    </row>
    <row r="4563" spans="1:2" ht="12" customHeight="1" x14ac:dyDescent="0.3">
      <c r="A4563" s="11" t="s">
        <v>2797</v>
      </c>
      <c r="B4563" s="11">
        <v>1</v>
      </c>
    </row>
    <row r="4564" spans="1:2" ht="12" customHeight="1" x14ac:dyDescent="0.3">
      <c r="A4564" s="11" t="s">
        <v>171</v>
      </c>
      <c r="B4564" s="11">
        <v>1</v>
      </c>
    </row>
    <row r="4565" spans="1:2" ht="12" customHeight="1" x14ac:dyDescent="0.3">
      <c r="A4565" s="11" t="s">
        <v>453</v>
      </c>
      <c r="B4565" s="11">
        <v>91</v>
      </c>
    </row>
    <row r="4566" spans="1:2" ht="12" customHeight="1" x14ac:dyDescent="0.3">
      <c r="A4566" s="11" t="s">
        <v>7106</v>
      </c>
      <c r="B4566" s="11">
        <v>4</v>
      </c>
    </row>
    <row r="4567" spans="1:2" ht="12" customHeight="1" x14ac:dyDescent="0.3">
      <c r="A4567" s="11" t="s">
        <v>1559</v>
      </c>
      <c r="B4567" s="11">
        <v>2</v>
      </c>
    </row>
    <row r="4568" spans="1:2" ht="12" customHeight="1" x14ac:dyDescent="0.3">
      <c r="A4568" s="11" t="s">
        <v>1668</v>
      </c>
      <c r="B4568" s="11">
        <v>18</v>
      </c>
    </row>
    <row r="4569" spans="1:2" ht="12" customHeight="1" x14ac:dyDescent="0.3">
      <c r="A4569" s="11" t="s">
        <v>3038</v>
      </c>
      <c r="B4569" s="11">
        <v>5</v>
      </c>
    </row>
    <row r="4570" spans="1:2" ht="12" customHeight="1" x14ac:dyDescent="0.3">
      <c r="A4570" s="11" t="s">
        <v>1465</v>
      </c>
      <c r="B4570" s="11">
        <v>3</v>
      </c>
    </row>
    <row r="4571" spans="1:2" ht="12" customHeight="1" x14ac:dyDescent="0.3">
      <c r="A4571" s="11" t="s">
        <v>12390</v>
      </c>
      <c r="B4571" s="11">
        <v>6</v>
      </c>
    </row>
    <row r="4572" spans="1:2" ht="12" customHeight="1" x14ac:dyDescent="0.3">
      <c r="A4572" s="11" t="s">
        <v>3990</v>
      </c>
      <c r="B4572" s="11">
        <v>13</v>
      </c>
    </row>
    <row r="4573" spans="1:2" ht="12" customHeight="1" x14ac:dyDescent="0.3">
      <c r="A4573" s="11" t="s">
        <v>632</v>
      </c>
      <c r="B4573" s="11">
        <v>1</v>
      </c>
    </row>
    <row r="4574" spans="1:2" ht="12" customHeight="1" x14ac:dyDescent="0.3">
      <c r="A4574" s="11" t="s">
        <v>3263</v>
      </c>
      <c r="B4574" s="11">
        <v>5</v>
      </c>
    </row>
    <row r="4575" spans="1:2" ht="12" customHeight="1" x14ac:dyDescent="0.3">
      <c r="A4575" s="11" t="s">
        <v>3335</v>
      </c>
      <c r="B4575" s="11">
        <v>9</v>
      </c>
    </row>
    <row r="4576" spans="1:2" ht="12" customHeight="1" x14ac:dyDescent="0.3">
      <c r="A4576" s="11" t="s">
        <v>3039</v>
      </c>
      <c r="B4576" s="11">
        <v>10</v>
      </c>
    </row>
    <row r="4577" spans="1:2" ht="12" customHeight="1" x14ac:dyDescent="0.3">
      <c r="A4577" s="11" t="s">
        <v>4035</v>
      </c>
      <c r="B4577" s="11">
        <v>9</v>
      </c>
    </row>
    <row r="4578" spans="1:2" ht="12" customHeight="1" x14ac:dyDescent="0.3">
      <c r="A4578" s="11" t="s">
        <v>950</v>
      </c>
      <c r="B4578" s="11">
        <v>29</v>
      </c>
    </row>
    <row r="4579" spans="1:2" ht="12" customHeight="1" x14ac:dyDescent="0.3">
      <c r="A4579" s="11" t="s">
        <v>6080</v>
      </c>
      <c r="B4579" s="11">
        <v>2</v>
      </c>
    </row>
    <row r="4580" spans="1:2" ht="12" customHeight="1" x14ac:dyDescent="0.3">
      <c r="A4580" s="11" t="s">
        <v>1669</v>
      </c>
      <c r="B4580" s="11">
        <v>4</v>
      </c>
    </row>
    <row r="4581" spans="1:2" ht="12" customHeight="1" x14ac:dyDescent="0.3">
      <c r="A4581" s="11" t="s">
        <v>6362</v>
      </c>
      <c r="B4581" s="11">
        <v>7</v>
      </c>
    </row>
    <row r="4582" spans="1:2" ht="12" customHeight="1" x14ac:dyDescent="0.3">
      <c r="A4582" s="11" t="s">
        <v>633</v>
      </c>
      <c r="B4582" s="11">
        <v>1</v>
      </c>
    </row>
    <row r="4583" spans="1:2" ht="12" customHeight="1" x14ac:dyDescent="0.3">
      <c r="A4583" s="11" t="s">
        <v>12403</v>
      </c>
      <c r="B4583" s="11">
        <v>1</v>
      </c>
    </row>
    <row r="4584" spans="1:2" ht="12" customHeight="1" x14ac:dyDescent="0.3">
      <c r="A4584" s="11" t="s">
        <v>7539</v>
      </c>
      <c r="B4584" s="11">
        <v>1</v>
      </c>
    </row>
    <row r="4585" spans="1:2" ht="12" customHeight="1" x14ac:dyDescent="0.3">
      <c r="A4585" s="11" t="s">
        <v>7369</v>
      </c>
      <c r="B4585" s="11">
        <v>2</v>
      </c>
    </row>
    <row r="4586" spans="1:2" ht="12" customHeight="1" x14ac:dyDescent="0.3">
      <c r="A4586" s="11" t="s">
        <v>7370</v>
      </c>
      <c r="B4586" s="11">
        <v>4</v>
      </c>
    </row>
    <row r="4587" spans="1:2" ht="12" customHeight="1" x14ac:dyDescent="0.3">
      <c r="A4587" s="11" t="s">
        <v>4643</v>
      </c>
      <c r="B4587" s="11">
        <v>3</v>
      </c>
    </row>
    <row r="4588" spans="1:2" ht="12" customHeight="1" x14ac:dyDescent="0.3">
      <c r="A4588" s="11" t="s">
        <v>7452</v>
      </c>
      <c r="B4588" s="11">
        <v>44</v>
      </c>
    </row>
    <row r="4589" spans="1:2" ht="12" customHeight="1" x14ac:dyDescent="0.3">
      <c r="A4589" s="11" t="s">
        <v>7540</v>
      </c>
      <c r="B4589" s="11">
        <v>2</v>
      </c>
    </row>
    <row r="4590" spans="1:2" ht="12" customHeight="1" x14ac:dyDescent="0.3">
      <c r="A4590" s="11" t="s">
        <v>7635</v>
      </c>
      <c r="B4590" s="11">
        <v>1</v>
      </c>
    </row>
    <row r="4591" spans="1:2" ht="12" customHeight="1" x14ac:dyDescent="0.3">
      <c r="A4591" s="11" t="s">
        <v>7636</v>
      </c>
      <c r="B4591" s="11">
        <v>2</v>
      </c>
    </row>
    <row r="4592" spans="1:2" ht="12" customHeight="1" x14ac:dyDescent="0.3">
      <c r="A4592" s="11" t="s">
        <v>7637</v>
      </c>
      <c r="B4592" s="11">
        <v>3</v>
      </c>
    </row>
    <row r="4593" spans="1:2" ht="12" customHeight="1" x14ac:dyDescent="0.3">
      <c r="A4593" s="11" t="s">
        <v>7541</v>
      </c>
      <c r="B4593" s="11">
        <v>1</v>
      </c>
    </row>
    <row r="4594" spans="1:2" ht="12" customHeight="1" x14ac:dyDescent="0.3">
      <c r="A4594" s="11" t="s">
        <v>7638</v>
      </c>
      <c r="B4594" s="11">
        <v>3</v>
      </c>
    </row>
    <row r="4595" spans="1:2" ht="12" customHeight="1" x14ac:dyDescent="0.3">
      <c r="A4595" s="11" t="s">
        <v>1210</v>
      </c>
      <c r="B4595" s="11">
        <v>3</v>
      </c>
    </row>
    <row r="4596" spans="1:2" ht="12" customHeight="1" x14ac:dyDescent="0.3">
      <c r="A4596" s="11" t="s">
        <v>5946</v>
      </c>
      <c r="B4596" s="11">
        <v>5</v>
      </c>
    </row>
    <row r="4597" spans="1:2" ht="12" customHeight="1" x14ac:dyDescent="0.3">
      <c r="A4597" s="11" t="s">
        <v>2085</v>
      </c>
      <c r="B4597" s="11">
        <v>3</v>
      </c>
    </row>
    <row r="4598" spans="1:2" ht="12" customHeight="1" x14ac:dyDescent="0.3">
      <c r="A4598" s="11" t="s">
        <v>2086</v>
      </c>
      <c r="B4598" s="11">
        <v>4</v>
      </c>
    </row>
    <row r="4599" spans="1:2" ht="12" customHeight="1" x14ac:dyDescent="0.3">
      <c r="A4599" s="11" t="s">
        <v>7639</v>
      </c>
      <c r="B4599" s="11">
        <v>2</v>
      </c>
    </row>
    <row r="4600" spans="1:2" ht="12" customHeight="1" x14ac:dyDescent="0.3">
      <c r="A4600" s="11" t="s">
        <v>1062</v>
      </c>
      <c r="B4600" s="11">
        <v>4</v>
      </c>
    </row>
    <row r="4601" spans="1:2" ht="12" customHeight="1" x14ac:dyDescent="0.3">
      <c r="A4601" s="11" t="s">
        <v>1063</v>
      </c>
      <c r="B4601" s="11">
        <v>3</v>
      </c>
    </row>
    <row r="4602" spans="1:2" ht="12" customHeight="1" x14ac:dyDescent="0.3">
      <c r="A4602" s="11" t="s">
        <v>3412</v>
      </c>
      <c r="B4602" s="11">
        <v>10</v>
      </c>
    </row>
    <row r="4603" spans="1:2" ht="12" customHeight="1" x14ac:dyDescent="0.3">
      <c r="A4603" s="11" t="s">
        <v>951</v>
      </c>
      <c r="B4603" s="11">
        <v>2</v>
      </c>
    </row>
    <row r="4604" spans="1:2" ht="12" customHeight="1" x14ac:dyDescent="0.3">
      <c r="A4604" s="11" t="s">
        <v>5226</v>
      </c>
      <c r="B4604" s="11">
        <v>2</v>
      </c>
    </row>
    <row r="4605" spans="1:2" ht="12" customHeight="1" x14ac:dyDescent="0.3">
      <c r="A4605" s="11" t="s">
        <v>952</v>
      </c>
      <c r="B4605" s="11">
        <v>1</v>
      </c>
    </row>
    <row r="4606" spans="1:2" ht="12" customHeight="1" x14ac:dyDescent="0.3">
      <c r="A4606" s="11" t="s">
        <v>953</v>
      </c>
      <c r="B4606" s="11">
        <v>1</v>
      </c>
    </row>
    <row r="4607" spans="1:2" ht="12" customHeight="1" x14ac:dyDescent="0.3">
      <c r="A4607" s="11" t="s">
        <v>3194</v>
      </c>
      <c r="B4607" s="11">
        <v>20</v>
      </c>
    </row>
    <row r="4608" spans="1:2" ht="12" customHeight="1" x14ac:dyDescent="0.3">
      <c r="A4608" s="11" t="s">
        <v>2087</v>
      </c>
      <c r="B4608" s="11">
        <v>2</v>
      </c>
    </row>
    <row r="4609" spans="1:2" ht="12" customHeight="1" x14ac:dyDescent="0.3">
      <c r="A4609" s="11" t="s">
        <v>5227</v>
      </c>
      <c r="B4609" s="11">
        <v>1</v>
      </c>
    </row>
    <row r="4610" spans="1:2" ht="12" customHeight="1" x14ac:dyDescent="0.3">
      <c r="A4610" s="11" t="s">
        <v>4644</v>
      </c>
      <c r="B4610" s="11">
        <v>2</v>
      </c>
    </row>
    <row r="4611" spans="1:2" ht="12" customHeight="1" x14ac:dyDescent="0.3">
      <c r="A4611" s="11" t="s">
        <v>2410</v>
      </c>
      <c r="B4611" s="11">
        <v>5</v>
      </c>
    </row>
    <row r="4612" spans="1:2" ht="12" customHeight="1" x14ac:dyDescent="0.3">
      <c r="A4612" s="11" t="s">
        <v>4741</v>
      </c>
      <c r="B4612" s="11">
        <v>6</v>
      </c>
    </row>
    <row r="4613" spans="1:2" ht="12" customHeight="1" x14ac:dyDescent="0.3">
      <c r="A4613" s="11" t="s">
        <v>2088</v>
      </c>
      <c r="B4613" s="11">
        <v>4</v>
      </c>
    </row>
    <row r="4614" spans="1:2" ht="12" customHeight="1" x14ac:dyDescent="0.3">
      <c r="A4614" s="11" t="s">
        <v>1145</v>
      </c>
      <c r="B4614" s="11">
        <v>2</v>
      </c>
    </row>
    <row r="4615" spans="1:2" ht="12" customHeight="1" x14ac:dyDescent="0.3">
      <c r="A4615" s="11" t="s">
        <v>1336</v>
      </c>
      <c r="B4615" s="11">
        <v>4</v>
      </c>
    </row>
    <row r="4616" spans="1:2" ht="12" customHeight="1" x14ac:dyDescent="0.3">
      <c r="A4616" s="11" t="s">
        <v>2579</v>
      </c>
      <c r="B4616" s="11">
        <v>8</v>
      </c>
    </row>
    <row r="4617" spans="1:2" ht="12" customHeight="1" x14ac:dyDescent="0.3">
      <c r="A4617" s="11" t="s">
        <v>172</v>
      </c>
      <c r="B4617" s="11">
        <v>2</v>
      </c>
    </row>
    <row r="4618" spans="1:2" ht="12" customHeight="1" x14ac:dyDescent="0.3">
      <c r="A4618" s="11" t="s">
        <v>6081</v>
      </c>
      <c r="B4618" s="11">
        <v>3</v>
      </c>
    </row>
    <row r="4619" spans="1:2" ht="12" customHeight="1" x14ac:dyDescent="0.3">
      <c r="A4619" s="11" t="s">
        <v>7371</v>
      </c>
      <c r="B4619" s="11">
        <v>50</v>
      </c>
    </row>
    <row r="4620" spans="1:2" ht="12" customHeight="1" x14ac:dyDescent="0.3">
      <c r="A4620" s="11" t="s">
        <v>359</v>
      </c>
      <c r="B4620" s="11">
        <v>1</v>
      </c>
    </row>
    <row r="4621" spans="1:2" ht="12" customHeight="1" x14ac:dyDescent="0.3">
      <c r="A4621" s="11" t="s">
        <v>360</v>
      </c>
      <c r="B4621" s="11">
        <v>1</v>
      </c>
    </row>
    <row r="4622" spans="1:2" ht="12" customHeight="1" x14ac:dyDescent="0.3">
      <c r="A4622" s="11" t="s">
        <v>454</v>
      </c>
      <c r="B4622" s="11">
        <v>10</v>
      </c>
    </row>
    <row r="4623" spans="1:2" ht="12" customHeight="1" x14ac:dyDescent="0.3">
      <c r="A4623" s="11" t="s">
        <v>455</v>
      </c>
      <c r="B4623" s="11">
        <v>2</v>
      </c>
    </row>
    <row r="4624" spans="1:2" ht="12" customHeight="1" x14ac:dyDescent="0.3">
      <c r="A4624" s="11" t="s">
        <v>2267</v>
      </c>
      <c r="B4624" s="11">
        <v>1</v>
      </c>
    </row>
    <row r="4625" spans="1:2" ht="12" customHeight="1" x14ac:dyDescent="0.3">
      <c r="A4625" s="11" t="s">
        <v>4994</v>
      </c>
      <c r="B4625" s="11">
        <v>5</v>
      </c>
    </row>
    <row r="4626" spans="1:2" ht="12" customHeight="1" x14ac:dyDescent="0.3">
      <c r="A4626" s="11" t="s">
        <v>6082</v>
      </c>
      <c r="B4626" s="11">
        <v>6</v>
      </c>
    </row>
    <row r="4627" spans="1:2" ht="12" customHeight="1" x14ac:dyDescent="0.3">
      <c r="A4627" s="11" t="s">
        <v>1466</v>
      </c>
      <c r="B4627" s="11">
        <v>9</v>
      </c>
    </row>
    <row r="4628" spans="1:2" ht="12" customHeight="1" x14ac:dyDescent="0.3">
      <c r="A4628" s="11" t="s">
        <v>2580</v>
      </c>
      <c r="B4628" s="11">
        <v>5</v>
      </c>
    </row>
    <row r="4629" spans="1:2" ht="12" customHeight="1" x14ac:dyDescent="0.3">
      <c r="A4629" s="11" t="s">
        <v>1337</v>
      </c>
      <c r="B4629" s="11">
        <v>9</v>
      </c>
    </row>
    <row r="4630" spans="1:2" ht="12" customHeight="1" x14ac:dyDescent="0.3">
      <c r="A4630" s="11" t="s">
        <v>2581</v>
      </c>
      <c r="B4630" s="11">
        <v>5</v>
      </c>
    </row>
    <row r="4631" spans="1:2" ht="12" customHeight="1" x14ac:dyDescent="0.3">
      <c r="A4631" s="11" t="s">
        <v>7453</v>
      </c>
      <c r="B4631" s="11">
        <v>7</v>
      </c>
    </row>
    <row r="4632" spans="1:2" ht="12" customHeight="1" x14ac:dyDescent="0.3">
      <c r="A4632" s="11" t="s">
        <v>2268</v>
      </c>
      <c r="B4632" s="11">
        <v>1</v>
      </c>
    </row>
    <row r="4633" spans="1:2" ht="12" customHeight="1" x14ac:dyDescent="0.3">
      <c r="A4633" s="11" t="s">
        <v>6740</v>
      </c>
      <c r="B4633" s="11">
        <v>1</v>
      </c>
    </row>
    <row r="4634" spans="1:2" ht="12" customHeight="1" x14ac:dyDescent="0.3">
      <c r="A4634" s="11" t="s">
        <v>7107</v>
      </c>
      <c r="B4634" s="11">
        <v>2</v>
      </c>
    </row>
    <row r="4635" spans="1:2" ht="12" customHeight="1" x14ac:dyDescent="0.3">
      <c r="A4635" s="11" t="s">
        <v>6083</v>
      </c>
      <c r="B4635" s="11">
        <v>4</v>
      </c>
    </row>
    <row r="4636" spans="1:2" ht="12" customHeight="1" x14ac:dyDescent="0.3">
      <c r="A4636" s="11" t="s">
        <v>2582</v>
      </c>
      <c r="B4636" s="11">
        <v>3</v>
      </c>
    </row>
    <row r="4637" spans="1:2" ht="12" customHeight="1" x14ac:dyDescent="0.3">
      <c r="A4637" s="11" t="s">
        <v>6531</v>
      </c>
      <c r="B4637" s="11">
        <v>1</v>
      </c>
    </row>
    <row r="4638" spans="1:2" ht="12" customHeight="1" x14ac:dyDescent="0.3">
      <c r="A4638" s="11" t="s">
        <v>3680</v>
      </c>
      <c r="B4638" s="11">
        <v>1</v>
      </c>
    </row>
    <row r="4639" spans="1:2" ht="12" customHeight="1" x14ac:dyDescent="0.3">
      <c r="A4639" s="11" t="s">
        <v>954</v>
      </c>
      <c r="B4639" s="11">
        <v>1</v>
      </c>
    </row>
    <row r="4640" spans="1:2" ht="12" customHeight="1" x14ac:dyDescent="0.3">
      <c r="A4640" s="11" t="s">
        <v>7542</v>
      </c>
      <c r="B4640" s="11">
        <v>2</v>
      </c>
    </row>
    <row r="4641" spans="1:2" ht="12" customHeight="1" x14ac:dyDescent="0.3">
      <c r="A4641" s="11" t="s">
        <v>7454</v>
      </c>
      <c r="B4641" s="11">
        <v>2</v>
      </c>
    </row>
    <row r="4642" spans="1:2" ht="12" customHeight="1" x14ac:dyDescent="0.3">
      <c r="A4642" s="11" t="s">
        <v>1211</v>
      </c>
      <c r="B4642" s="11">
        <v>1</v>
      </c>
    </row>
    <row r="4643" spans="1:2" ht="12" customHeight="1" x14ac:dyDescent="0.3">
      <c r="A4643" s="11" t="s">
        <v>7372</v>
      </c>
      <c r="B4643" s="11">
        <v>4</v>
      </c>
    </row>
    <row r="4644" spans="1:2" ht="12" customHeight="1" x14ac:dyDescent="0.3">
      <c r="A4644" s="11" t="s">
        <v>2411</v>
      </c>
      <c r="B4644" s="11">
        <v>1</v>
      </c>
    </row>
    <row r="4645" spans="1:2" ht="12" customHeight="1" x14ac:dyDescent="0.3">
      <c r="A4645" s="11" t="s">
        <v>1862</v>
      </c>
      <c r="B4645" s="11">
        <v>1</v>
      </c>
    </row>
    <row r="4646" spans="1:2" ht="12" customHeight="1" x14ac:dyDescent="0.3">
      <c r="A4646" s="11" t="s">
        <v>805</v>
      </c>
      <c r="B4646" s="11">
        <v>1</v>
      </c>
    </row>
    <row r="4647" spans="1:2" ht="12" customHeight="1" x14ac:dyDescent="0.3">
      <c r="A4647" s="11" t="s">
        <v>1863</v>
      </c>
      <c r="B4647" s="11">
        <v>1</v>
      </c>
    </row>
    <row r="4648" spans="1:2" ht="12" customHeight="1" x14ac:dyDescent="0.3">
      <c r="A4648" s="11" t="s">
        <v>1864</v>
      </c>
      <c r="B4648" s="11">
        <v>1</v>
      </c>
    </row>
    <row r="4649" spans="1:2" ht="12" customHeight="1" x14ac:dyDescent="0.3">
      <c r="A4649" s="11" t="s">
        <v>1467</v>
      </c>
      <c r="B4649" s="11">
        <v>2</v>
      </c>
    </row>
    <row r="4650" spans="1:2" ht="12" customHeight="1" x14ac:dyDescent="0.3">
      <c r="A4650" s="11" t="s">
        <v>7455</v>
      </c>
      <c r="B4650" s="11">
        <v>1</v>
      </c>
    </row>
    <row r="4651" spans="1:2" ht="12" customHeight="1" x14ac:dyDescent="0.3">
      <c r="A4651" s="11" t="s">
        <v>2089</v>
      </c>
      <c r="B4651" s="11">
        <v>3</v>
      </c>
    </row>
    <row r="4652" spans="1:2" ht="12" customHeight="1" x14ac:dyDescent="0.3">
      <c r="A4652" s="11" t="s">
        <v>1146</v>
      </c>
      <c r="B4652" s="11">
        <v>17</v>
      </c>
    </row>
    <row r="4653" spans="1:2" ht="12" customHeight="1" x14ac:dyDescent="0.3">
      <c r="A4653" s="11" t="s">
        <v>6084</v>
      </c>
      <c r="B4653" s="11">
        <v>2</v>
      </c>
    </row>
    <row r="4654" spans="1:2" ht="12" customHeight="1" x14ac:dyDescent="0.3">
      <c r="A4654" s="11" t="s">
        <v>15883</v>
      </c>
      <c r="B4654" s="11">
        <v>1</v>
      </c>
    </row>
    <row r="4655" spans="1:2" ht="12" customHeight="1" x14ac:dyDescent="0.3">
      <c r="A4655" s="11" t="s">
        <v>4828</v>
      </c>
      <c r="B4655" s="11">
        <v>2</v>
      </c>
    </row>
    <row r="4656" spans="1:2" ht="12" customHeight="1" x14ac:dyDescent="0.3">
      <c r="A4656" s="11" t="s">
        <v>634</v>
      </c>
      <c r="B4656" s="11">
        <v>1</v>
      </c>
    </row>
    <row r="4657" spans="1:2" ht="12" customHeight="1" x14ac:dyDescent="0.3">
      <c r="A4657" s="11" t="s">
        <v>1865</v>
      </c>
      <c r="B4657" s="11">
        <v>1</v>
      </c>
    </row>
    <row r="4658" spans="1:2" ht="12" customHeight="1" x14ac:dyDescent="0.3">
      <c r="A4658" s="11" t="s">
        <v>7457</v>
      </c>
      <c r="B4658" s="11">
        <v>1</v>
      </c>
    </row>
    <row r="4659" spans="1:2" ht="12" customHeight="1" x14ac:dyDescent="0.3">
      <c r="A4659" s="11" t="s">
        <v>7458</v>
      </c>
      <c r="B4659" s="11">
        <v>1</v>
      </c>
    </row>
    <row r="4660" spans="1:2" ht="12" customHeight="1" x14ac:dyDescent="0.3">
      <c r="A4660" s="11" t="s">
        <v>2090</v>
      </c>
      <c r="B4660" s="11">
        <v>1</v>
      </c>
    </row>
    <row r="4661" spans="1:2" ht="12" customHeight="1" x14ac:dyDescent="0.3">
      <c r="A4661" s="11" t="s">
        <v>1866</v>
      </c>
      <c r="B4661" s="11">
        <v>1</v>
      </c>
    </row>
    <row r="4662" spans="1:2" ht="12" customHeight="1" x14ac:dyDescent="0.3">
      <c r="A4662" s="11" t="s">
        <v>3753</v>
      </c>
      <c r="B4662" s="11">
        <v>1</v>
      </c>
    </row>
    <row r="4663" spans="1:2" ht="12" customHeight="1" x14ac:dyDescent="0.3">
      <c r="A4663" s="11" t="s">
        <v>1670</v>
      </c>
      <c r="B4663" s="11">
        <v>12</v>
      </c>
    </row>
    <row r="4664" spans="1:2" ht="12" customHeight="1" x14ac:dyDescent="0.3">
      <c r="A4664" s="11" t="s">
        <v>5228</v>
      </c>
      <c r="B4664" s="11">
        <v>1</v>
      </c>
    </row>
    <row r="4665" spans="1:2" ht="12" customHeight="1" x14ac:dyDescent="0.3">
      <c r="A4665" s="11" t="s">
        <v>2931</v>
      </c>
      <c r="B4665" s="11">
        <v>9</v>
      </c>
    </row>
    <row r="4666" spans="1:2" ht="12" customHeight="1" x14ac:dyDescent="0.3">
      <c r="A4666" s="11" t="s">
        <v>6468</v>
      </c>
      <c r="B4666" s="11">
        <v>4</v>
      </c>
    </row>
    <row r="4667" spans="1:2" ht="12" customHeight="1" x14ac:dyDescent="0.3">
      <c r="A4667" s="11" t="s">
        <v>6828</v>
      </c>
      <c r="B4667" s="11">
        <v>7</v>
      </c>
    </row>
    <row r="4668" spans="1:2" ht="12" customHeight="1" x14ac:dyDescent="0.3">
      <c r="A4668" s="11" t="s">
        <v>12489</v>
      </c>
      <c r="B4668" s="11">
        <v>3</v>
      </c>
    </row>
    <row r="4669" spans="1:2" ht="12" customHeight="1" x14ac:dyDescent="0.3">
      <c r="A4669" s="11" t="s">
        <v>7459</v>
      </c>
      <c r="B4669" s="11">
        <v>3</v>
      </c>
    </row>
    <row r="4670" spans="1:2" ht="12" customHeight="1" x14ac:dyDescent="0.3">
      <c r="A4670" s="11" t="s">
        <v>5521</v>
      </c>
      <c r="B4670" s="11">
        <v>2</v>
      </c>
    </row>
    <row r="4671" spans="1:2" ht="12" customHeight="1" x14ac:dyDescent="0.3">
      <c r="A4671" s="11" t="s">
        <v>173</v>
      </c>
      <c r="B4671" s="11">
        <v>24</v>
      </c>
    </row>
    <row r="4672" spans="1:2" ht="12" customHeight="1" x14ac:dyDescent="0.3">
      <c r="A4672" s="11" t="s">
        <v>4454</v>
      </c>
      <c r="B4672" s="11">
        <v>18</v>
      </c>
    </row>
    <row r="4673" spans="1:2" ht="12" customHeight="1" x14ac:dyDescent="0.3">
      <c r="A4673" s="11" t="s">
        <v>4349</v>
      </c>
      <c r="B4673" s="11">
        <v>1</v>
      </c>
    </row>
    <row r="4674" spans="1:2" ht="12" customHeight="1" x14ac:dyDescent="0.3">
      <c r="A4674" s="11" t="s">
        <v>3754</v>
      </c>
      <c r="B4674" s="11">
        <v>2</v>
      </c>
    </row>
    <row r="4675" spans="1:2" ht="12" customHeight="1" x14ac:dyDescent="0.3">
      <c r="A4675" s="11" t="s">
        <v>6218</v>
      </c>
      <c r="B4675" s="11">
        <v>2</v>
      </c>
    </row>
    <row r="4676" spans="1:2" ht="12" customHeight="1" x14ac:dyDescent="0.3">
      <c r="A4676" s="11" t="s">
        <v>3821</v>
      </c>
      <c r="B4676" s="11">
        <v>1</v>
      </c>
    </row>
    <row r="4677" spans="1:2" ht="12" customHeight="1" x14ac:dyDescent="0.3">
      <c r="A4677" s="11" t="s">
        <v>3040</v>
      </c>
      <c r="B4677" s="11">
        <v>3</v>
      </c>
    </row>
    <row r="4678" spans="1:2" ht="12" customHeight="1" x14ac:dyDescent="0.3">
      <c r="A4678" s="11" t="s">
        <v>7460</v>
      </c>
      <c r="B4678" s="11">
        <v>4</v>
      </c>
    </row>
    <row r="4679" spans="1:2" ht="12" customHeight="1" x14ac:dyDescent="0.3">
      <c r="A4679" s="11" t="s">
        <v>6300</v>
      </c>
      <c r="B4679" s="11">
        <v>13</v>
      </c>
    </row>
    <row r="4680" spans="1:2" ht="12" customHeight="1" x14ac:dyDescent="0.3">
      <c r="A4680" s="11" t="s">
        <v>5229</v>
      </c>
      <c r="B4680" s="11">
        <v>2</v>
      </c>
    </row>
    <row r="4681" spans="1:2" ht="12" customHeight="1" x14ac:dyDescent="0.3">
      <c r="A4681" s="11" t="s">
        <v>1338</v>
      </c>
      <c r="B4681" s="11">
        <v>5</v>
      </c>
    </row>
    <row r="4682" spans="1:2" ht="12" customHeight="1" x14ac:dyDescent="0.3">
      <c r="A4682" s="11" t="s">
        <v>1339</v>
      </c>
      <c r="B4682" s="11">
        <v>1</v>
      </c>
    </row>
    <row r="4683" spans="1:2" ht="12" customHeight="1" x14ac:dyDescent="0.3">
      <c r="A4683" s="11" t="s">
        <v>1867</v>
      </c>
      <c r="B4683" s="11">
        <v>2</v>
      </c>
    </row>
    <row r="4684" spans="1:2" ht="12" customHeight="1" x14ac:dyDescent="0.3">
      <c r="A4684" s="11" t="s">
        <v>174</v>
      </c>
      <c r="B4684" s="11">
        <v>1</v>
      </c>
    </row>
    <row r="4685" spans="1:2" ht="12" customHeight="1" x14ac:dyDescent="0.3">
      <c r="A4685" s="11" t="s">
        <v>2646</v>
      </c>
      <c r="B4685" s="11">
        <v>2</v>
      </c>
    </row>
    <row r="4686" spans="1:2" ht="12" customHeight="1" x14ac:dyDescent="0.3">
      <c r="A4686" s="11" t="s">
        <v>6628</v>
      </c>
      <c r="B4686" s="11">
        <v>3</v>
      </c>
    </row>
    <row r="4687" spans="1:2" ht="12" customHeight="1" x14ac:dyDescent="0.3">
      <c r="A4687" s="11" t="s">
        <v>4829</v>
      </c>
      <c r="B4687" s="11">
        <v>3</v>
      </c>
    </row>
    <row r="4688" spans="1:2" ht="12" customHeight="1" x14ac:dyDescent="0.3">
      <c r="A4688" s="11" t="s">
        <v>7543</v>
      </c>
      <c r="B4688" s="11">
        <v>36</v>
      </c>
    </row>
    <row r="4689" spans="1:2" ht="12" customHeight="1" x14ac:dyDescent="0.3">
      <c r="A4689" s="11" t="s">
        <v>635</v>
      </c>
      <c r="B4689" s="11">
        <v>2</v>
      </c>
    </row>
    <row r="4690" spans="1:2" ht="12" customHeight="1" x14ac:dyDescent="0.3">
      <c r="A4690" s="11" t="s">
        <v>3195</v>
      </c>
      <c r="B4690" s="11">
        <v>4</v>
      </c>
    </row>
    <row r="4691" spans="1:2" ht="12" customHeight="1" x14ac:dyDescent="0.3">
      <c r="A4691" s="11" t="s">
        <v>2701</v>
      </c>
      <c r="B4691" s="11">
        <v>4</v>
      </c>
    </row>
    <row r="4692" spans="1:2" ht="12" customHeight="1" x14ac:dyDescent="0.3">
      <c r="A4692" s="11" t="s">
        <v>1147</v>
      </c>
      <c r="B4692" s="11">
        <v>4</v>
      </c>
    </row>
    <row r="4693" spans="1:2" ht="12" customHeight="1" x14ac:dyDescent="0.3">
      <c r="A4693" s="11" t="s">
        <v>1868</v>
      </c>
      <c r="B4693" s="11">
        <v>1</v>
      </c>
    </row>
    <row r="4694" spans="1:2" ht="12" customHeight="1" x14ac:dyDescent="0.3">
      <c r="A4694" s="11" t="s">
        <v>7461</v>
      </c>
      <c r="B4694" s="11">
        <v>5</v>
      </c>
    </row>
    <row r="4695" spans="1:2" ht="12" customHeight="1" x14ac:dyDescent="0.3">
      <c r="A4695" s="11" t="s">
        <v>7462</v>
      </c>
      <c r="B4695" s="11">
        <v>3</v>
      </c>
    </row>
    <row r="4696" spans="1:2" ht="12" customHeight="1" x14ac:dyDescent="0.3">
      <c r="A4696" s="11" t="s">
        <v>6085</v>
      </c>
      <c r="B4696" s="11">
        <v>2</v>
      </c>
    </row>
    <row r="4697" spans="1:2" ht="12" customHeight="1" x14ac:dyDescent="0.3">
      <c r="A4697" s="11" t="s">
        <v>7640</v>
      </c>
      <c r="B4697" s="11">
        <v>3</v>
      </c>
    </row>
    <row r="4698" spans="1:2" ht="12" customHeight="1" x14ac:dyDescent="0.3">
      <c r="A4698" s="11" t="s">
        <v>3196</v>
      </c>
      <c r="B4698" s="11">
        <v>4</v>
      </c>
    </row>
    <row r="4699" spans="1:2" ht="12" customHeight="1" x14ac:dyDescent="0.3">
      <c r="A4699" s="11" t="s">
        <v>955</v>
      </c>
      <c r="B4699" s="11">
        <v>1</v>
      </c>
    </row>
    <row r="4700" spans="1:2" ht="12" customHeight="1" x14ac:dyDescent="0.3">
      <c r="A4700" s="11" t="s">
        <v>6192</v>
      </c>
      <c r="B4700" s="11">
        <v>4</v>
      </c>
    </row>
    <row r="4701" spans="1:2" ht="12" customHeight="1" x14ac:dyDescent="0.3">
      <c r="A4701" s="11" t="s">
        <v>1468</v>
      </c>
      <c r="B4701" s="11">
        <v>2</v>
      </c>
    </row>
    <row r="4702" spans="1:2" ht="12" customHeight="1" x14ac:dyDescent="0.3">
      <c r="A4702" s="11" t="s">
        <v>5425</v>
      </c>
      <c r="B4702" s="11">
        <v>4</v>
      </c>
    </row>
    <row r="4703" spans="1:2" ht="12" customHeight="1" x14ac:dyDescent="0.3">
      <c r="A4703" s="11" t="s">
        <v>6629</v>
      </c>
      <c r="B4703" s="11">
        <v>2</v>
      </c>
    </row>
    <row r="4704" spans="1:2" ht="12" customHeight="1" x14ac:dyDescent="0.3">
      <c r="A4704" s="11" t="s">
        <v>5661</v>
      </c>
      <c r="B4704" s="11">
        <v>21</v>
      </c>
    </row>
    <row r="4705" spans="1:2" ht="12" customHeight="1" x14ac:dyDescent="0.3">
      <c r="A4705" s="11" t="s">
        <v>6193</v>
      </c>
      <c r="B4705" s="11">
        <v>16</v>
      </c>
    </row>
    <row r="4706" spans="1:2" ht="12" customHeight="1" x14ac:dyDescent="0.3">
      <c r="A4706" s="11" t="s">
        <v>456</v>
      </c>
      <c r="B4706" s="11">
        <v>1</v>
      </c>
    </row>
    <row r="4707" spans="1:2" ht="12" customHeight="1" x14ac:dyDescent="0.3">
      <c r="A4707" s="11" t="s">
        <v>7641</v>
      </c>
      <c r="B4707" s="11">
        <v>1</v>
      </c>
    </row>
    <row r="4708" spans="1:2" ht="12" customHeight="1" x14ac:dyDescent="0.3">
      <c r="A4708" s="11" t="s">
        <v>4830</v>
      </c>
      <c r="B4708" s="11">
        <v>7</v>
      </c>
    </row>
    <row r="4709" spans="1:2" ht="12" customHeight="1" x14ac:dyDescent="0.3">
      <c r="A4709" s="11" t="s">
        <v>6363</v>
      </c>
      <c r="B4709" s="11">
        <v>3</v>
      </c>
    </row>
    <row r="4710" spans="1:2" ht="12" customHeight="1" x14ac:dyDescent="0.3">
      <c r="A4710" s="11" t="s">
        <v>4777</v>
      </c>
      <c r="B4710" s="11">
        <v>1</v>
      </c>
    </row>
    <row r="4711" spans="1:2" ht="12" customHeight="1" x14ac:dyDescent="0.3">
      <c r="A4711" s="11" t="s">
        <v>4391</v>
      </c>
      <c r="B4711" s="11">
        <v>1</v>
      </c>
    </row>
    <row r="4712" spans="1:2" ht="12" customHeight="1" x14ac:dyDescent="0.3">
      <c r="A4712" s="11" t="s">
        <v>12534</v>
      </c>
      <c r="B4712" s="11">
        <v>4</v>
      </c>
    </row>
    <row r="4713" spans="1:2" ht="12" customHeight="1" x14ac:dyDescent="0.3">
      <c r="A4713" s="11" t="s">
        <v>5426</v>
      </c>
      <c r="B4713" s="11">
        <v>27</v>
      </c>
    </row>
    <row r="4714" spans="1:2" ht="12" customHeight="1" x14ac:dyDescent="0.3">
      <c r="A4714" s="11" t="s">
        <v>5230</v>
      </c>
      <c r="B4714" s="11">
        <v>3</v>
      </c>
    </row>
    <row r="4715" spans="1:2" ht="12" customHeight="1" x14ac:dyDescent="0.3">
      <c r="A4715" s="11" t="s">
        <v>3755</v>
      </c>
      <c r="B4715" s="11">
        <v>2</v>
      </c>
    </row>
    <row r="4716" spans="1:2" ht="12" customHeight="1" x14ac:dyDescent="0.3">
      <c r="A4716" s="11" t="s">
        <v>5231</v>
      </c>
      <c r="B4716" s="11">
        <v>2</v>
      </c>
    </row>
    <row r="4717" spans="1:2" ht="12" customHeight="1" x14ac:dyDescent="0.3">
      <c r="A4717" s="11" t="s">
        <v>7463</v>
      </c>
      <c r="B4717" s="11">
        <v>2</v>
      </c>
    </row>
    <row r="4718" spans="1:2" ht="12" customHeight="1" x14ac:dyDescent="0.3">
      <c r="A4718" s="11" t="s">
        <v>7464</v>
      </c>
      <c r="B4718" s="11">
        <v>3</v>
      </c>
    </row>
    <row r="4719" spans="1:2" ht="12" customHeight="1" x14ac:dyDescent="0.3">
      <c r="A4719" s="11" t="s">
        <v>4553</v>
      </c>
      <c r="B4719" s="11">
        <v>28</v>
      </c>
    </row>
    <row r="4720" spans="1:2" ht="12" customHeight="1" x14ac:dyDescent="0.3">
      <c r="A4720" s="11" t="s">
        <v>4895</v>
      </c>
      <c r="B4720" s="11">
        <v>1</v>
      </c>
    </row>
    <row r="4721" spans="1:2" ht="12" customHeight="1" x14ac:dyDescent="0.3">
      <c r="A4721" s="11" t="s">
        <v>2091</v>
      </c>
      <c r="B4721" s="11">
        <v>10</v>
      </c>
    </row>
    <row r="4722" spans="1:2" ht="12" customHeight="1" x14ac:dyDescent="0.3">
      <c r="A4722" s="11" t="s">
        <v>2092</v>
      </c>
      <c r="B4722" s="11">
        <v>2</v>
      </c>
    </row>
    <row r="4723" spans="1:2" ht="12" customHeight="1" x14ac:dyDescent="0.3">
      <c r="A4723" s="11" t="s">
        <v>175</v>
      </c>
      <c r="B4723" s="11">
        <v>1</v>
      </c>
    </row>
    <row r="4724" spans="1:2" ht="12" customHeight="1" x14ac:dyDescent="0.3">
      <c r="A4724" s="11" t="s">
        <v>176</v>
      </c>
      <c r="B4724" s="11">
        <v>1</v>
      </c>
    </row>
    <row r="4725" spans="1:2" ht="12" customHeight="1" x14ac:dyDescent="0.3">
      <c r="A4725" s="11" t="s">
        <v>7373</v>
      </c>
      <c r="B4725" s="11">
        <v>4</v>
      </c>
    </row>
    <row r="4726" spans="1:2" ht="12" customHeight="1" x14ac:dyDescent="0.3">
      <c r="A4726" s="11" t="s">
        <v>7465</v>
      </c>
      <c r="B4726" s="11">
        <v>1</v>
      </c>
    </row>
    <row r="4727" spans="1:2" ht="12" customHeight="1" x14ac:dyDescent="0.3">
      <c r="A4727" s="11" t="s">
        <v>3756</v>
      </c>
      <c r="B4727" s="11">
        <v>1</v>
      </c>
    </row>
    <row r="4728" spans="1:2" ht="12" customHeight="1" x14ac:dyDescent="0.3">
      <c r="A4728" s="11" t="s">
        <v>7374</v>
      </c>
      <c r="B4728" s="11">
        <v>6</v>
      </c>
    </row>
    <row r="4729" spans="1:2" ht="12" customHeight="1" x14ac:dyDescent="0.3">
      <c r="A4729" s="11" t="s">
        <v>4645</v>
      </c>
      <c r="B4729" s="11">
        <v>33</v>
      </c>
    </row>
    <row r="4730" spans="1:2" ht="12" customHeight="1" x14ac:dyDescent="0.3">
      <c r="A4730" s="11" t="s">
        <v>7466</v>
      </c>
      <c r="B4730" s="11">
        <v>1</v>
      </c>
    </row>
    <row r="4731" spans="1:2" ht="12" customHeight="1" x14ac:dyDescent="0.3">
      <c r="A4731" s="11" t="s">
        <v>1869</v>
      </c>
      <c r="B4731" s="11">
        <v>4</v>
      </c>
    </row>
    <row r="4732" spans="1:2" ht="12" customHeight="1" x14ac:dyDescent="0.3">
      <c r="A4732" s="11" t="s">
        <v>1870</v>
      </c>
      <c r="B4732" s="11">
        <v>10</v>
      </c>
    </row>
    <row r="4733" spans="1:2" ht="12" customHeight="1" x14ac:dyDescent="0.3">
      <c r="A4733" s="11" t="s">
        <v>2583</v>
      </c>
      <c r="B4733" s="11">
        <v>4</v>
      </c>
    </row>
    <row r="4734" spans="1:2" ht="12" customHeight="1" x14ac:dyDescent="0.3">
      <c r="A4734" s="11" t="s">
        <v>3494</v>
      </c>
      <c r="B4734" s="11">
        <v>4</v>
      </c>
    </row>
    <row r="4735" spans="1:2" ht="12" customHeight="1" x14ac:dyDescent="0.3">
      <c r="A4735" s="11" t="s">
        <v>3681</v>
      </c>
      <c r="B4735" s="11">
        <v>4</v>
      </c>
    </row>
    <row r="4736" spans="1:2" ht="12" customHeight="1" x14ac:dyDescent="0.3">
      <c r="A4736" s="11" t="s">
        <v>2798</v>
      </c>
      <c r="B4736" s="11">
        <v>1</v>
      </c>
    </row>
    <row r="4737" spans="1:2" ht="12" customHeight="1" x14ac:dyDescent="0.3">
      <c r="A4737" s="11" t="s">
        <v>5947</v>
      </c>
      <c r="B4737" s="11">
        <v>2</v>
      </c>
    </row>
    <row r="4738" spans="1:2" ht="12" customHeight="1" x14ac:dyDescent="0.3">
      <c r="A4738" s="11" t="s">
        <v>3336</v>
      </c>
      <c r="B4738" s="11">
        <v>5</v>
      </c>
    </row>
    <row r="4739" spans="1:2" ht="12" customHeight="1" x14ac:dyDescent="0.3">
      <c r="A4739" s="11" t="s">
        <v>2647</v>
      </c>
      <c r="B4739" s="11">
        <v>2</v>
      </c>
    </row>
    <row r="4740" spans="1:2" ht="12" customHeight="1" x14ac:dyDescent="0.3">
      <c r="A4740" s="11" t="s">
        <v>3114</v>
      </c>
      <c r="B4740" s="11">
        <v>1</v>
      </c>
    </row>
    <row r="4741" spans="1:2" ht="12" customHeight="1" x14ac:dyDescent="0.3">
      <c r="A4741" s="11" t="s">
        <v>2093</v>
      </c>
      <c r="B4741" s="11">
        <v>10</v>
      </c>
    </row>
    <row r="4742" spans="1:2" ht="12" customHeight="1" x14ac:dyDescent="0.3">
      <c r="A4742" s="11" t="s">
        <v>2648</v>
      </c>
      <c r="B4742" s="11">
        <v>1</v>
      </c>
    </row>
    <row r="4743" spans="1:2" ht="12" customHeight="1" x14ac:dyDescent="0.3">
      <c r="A4743" s="11" t="s">
        <v>2799</v>
      </c>
      <c r="B4743" s="11">
        <v>1</v>
      </c>
    </row>
    <row r="4744" spans="1:2" ht="12" customHeight="1" x14ac:dyDescent="0.3">
      <c r="A4744" s="11" t="s">
        <v>7375</v>
      </c>
      <c r="B4744" s="11">
        <v>7</v>
      </c>
    </row>
    <row r="4745" spans="1:2" ht="12" customHeight="1" x14ac:dyDescent="0.3">
      <c r="A4745" s="11" t="s">
        <v>2094</v>
      </c>
      <c r="B4745" s="11">
        <v>2</v>
      </c>
    </row>
    <row r="4746" spans="1:2" ht="12" customHeight="1" x14ac:dyDescent="0.3">
      <c r="A4746" s="11" t="s">
        <v>1671</v>
      </c>
      <c r="B4746" s="11">
        <v>3</v>
      </c>
    </row>
    <row r="4747" spans="1:2" ht="12" customHeight="1" x14ac:dyDescent="0.3">
      <c r="A4747" s="11" t="s">
        <v>636</v>
      </c>
      <c r="B4747" s="11">
        <v>1</v>
      </c>
    </row>
    <row r="4748" spans="1:2" ht="12" customHeight="1" x14ac:dyDescent="0.3">
      <c r="A4748" s="11" t="s">
        <v>4121</v>
      </c>
      <c r="B4748" s="11">
        <v>9</v>
      </c>
    </row>
    <row r="4749" spans="1:2" ht="12" customHeight="1" x14ac:dyDescent="0.3">
      <c r="A4749" s="11" t="s">
        <v>2412</v>
      </c>
      <c r="B4749" s="11">
        <v>3</v>
      </c>
    </row>
    <row r="4750" spans="1:2" ht="12" customHeight="1" x14ac:dyDescent="0.3">
      <c r="A4750" s="11" t="s">
        <v>2495</v>
      </c>
      <c r="B4750" s="11">
        <v>6</v>
      </c>
    </row>
    <row r="4751" spans="1:2" ht="12" customHeight="1" x14ac:dyDescent="0.3">
      <c r="A4751" s="11" t="s">
        <v>4646</v>
      </c>
      <c r="B4751" s="11">
        <v>6</v>
      </c>
    </row>
    <row r="4752" spans="1:2" ht="12" customHeight="1" x14ac:dyDescent="0.3">
      <c r="A4752" s="11" t="s">
        <v>4647</v>
      </c>
      <c r="B4752" s="11">
        <v>3</v>
      </c>
    </row>
    <row r="4753" spans="1:2" ht="12" customHeight="1" x14ac:dyDescent="0.3">
      <c r="A4753" s="11" t="s">
        <v>6301</v>
      </c>
      <c r="B4753" s="11">
        <v>31</v>
      </c>
    </row>
    <row r="4754" spans="1:2" ht="12" customHeight="1" x14ac:dyDescent="0.3">
      <c r="A4754" s="11" t="s">
        <v>6364</v>
      </c>
      <c r="B4754" s="11">
        <v>6</v>
      </c>
    </row>
    <row r="4755" spans="1:2" ht="12" customHeight="1" x14ac:dyDescent="0.3">
      <c r="A4755" s="11" t="s">
        <v>4554</v>
      </c>
      <c r="B4755" s="11">
        <v>3</v>
      </c>
    </row>
    <row r="4756" spans="1:2" ht="12" customHeight="1" x14ac:dyDescent="0.3">
      <c r="A4756" s="11" t="s">
        <v>7467</v>
      </c>
      <c r="B4756" s="11">
        <v>2</v>
      </c>
    </row>
    <row r="4757" spans="1:2" ht="12" customHeight="1" x14ac:dyDescent="0.3">
      <c r="A4757" s="11" t="s">
        <v>6086</v>
      </c>
      <c r="B4757" s="11">
        <v>1</v>
      </c>
    </row>
    <row r="4758" spans="1:2" ht="12" customHeight="1" x14ac:dyDescent="0.3">
      <c r="A4758" s="11" t="s">
        <v>5841</v>
      </c>
      <c r="B4758" s="11">
        <v>23</v>
      </c>
    </row>
    <row r="4759" spans="1:2" ht="12" customHeight="1" x14ac:dyDescent="0.3">
      <c r="A4759" s="11" t="s">
        <v>956</v>
      </c>
      <c r="B4759" s="11">
        <v>1</v>
      </c>
    </row>
    <row r="4760" spans="1:2" ht="12" customHeight="1" x14ac:dyDescent="0.3">
      <c r="A4760" s="11" t="s">
        <v>2269</v>
      </c>
      <c r="B4760" s="11">
        <v>1</v>
      </c>
    </row>
    <row r="4761" spans="1:2" ht="12" customHeight="1" x14ac:dyDescent="0.3">
      <c r="A4761" s="11" t="s">
        <v>3904</v>
      </c>
      <c r="B4761" s="11">
        <v>1</v>
      </c>
    </row>
    <row r="4762" spans="1:2" ht="12" customHeight="1" x14ac:dyDescent="0.3">
      <c r="A4762" s="11" t="s">
        <v>177</v>
      </c>
      <c r="B4762" s="11">
        <v>4</v>
      </c>
    </row>
    <row r="4763" spans="1:2" ht="12" customHeight="1" x14ac:dyDescent="0.3">
      <c r="A4763" s="11" t="s">
        <v>957</v>
      </c>
      <c r="B4763" s="11">
        <v>11</v>
      </c>
    </row>
    <row r="4764" spans="1:2" ht="12" customHeight="1" x14ac:dyDescent="0.3">
      <c r="A4764" s="11" t="s">
        <v>3495</v>
      </c>
      <c r="B4764" s="11">
        <v>3</v>
      </c>
    </row>
    <row r="4765" spans="1:2" ht="12" customHeight="1" x14ac:dyDescent="0.3">
      <c r="A4765" s="11" t="s">
        <v>958</v>
      </c>
      <c r="B4765" s="11">
        <v>2</v>
      </c>
    </row>
    <row r="4766" spans="1:2" ht="12" customHeight="1" x14ac:dyDescent="0.3">
      <c r="A4766" s="11" t="s">
        <v>5232</v>
      </c>
      <c r="B4766" s="11">
        <v>2</v>
      </c>
    </row>
    <row r="4767" spans="1:2" ht="12" customHeight="1" x14ac:dyDescent="0.3">
      <c r="A4767" s="11" t="s">
        <v>7468</v>
      </c>
      <c r="B4767" s="11">
        <v>2</v>
      </c>
    </row>
    <row r="4768" spans="1:2" ht="12" customHeight="1" x14ac:dyDescent="0.3">
      <c r="A4768" s="11" t="s">
        <v>1212</v>
      </c>
      <c r="B4768" s="11">
        <v>1</v>
      </c>
    </row>
    <row r="4769" spans="1:2" ht="12" customHeight="1" x14ac:dyDescent="0.3">
      <c r="A4769" s="11" t="s">
        <v>178</v>
      </c>
      <c r="B4769" s="11">
        <v>1</v>
      </c>
    </row>
    <row r="4770" spans="1:2" ht="12" customHeight="1" x14ac:dyDescent="0.3">
      <c r="A4770" s="11" t="s">
        <v>7376</v>
      </c>
      <c r="B4770" s="11">
        <v>12</v>
      </c>
    </row>
    <row r="4771" spans="1:2" ht="12" customHeight="1" x14ac:dyDescent="0.3">
      <c r="A4771" s="11" t="s">
        <v>4095</v>
      </c>
      <c r="B4771" s="11">
        <v>11</v>
      </c>
    </row>
    <row r="4772" spans="1:2" ht="12" customHeight="1" x14ac:dyDescent="0.3">
      <c r="A4772" s="11" t="s">
        <v>959</v>
      </c>
      <c r="B4772" s="11">
        <v>2</v>
      </c>
    </row>
    <row r="4773" spans="1:2" ht="12" customHeight="1" x14ac:dyDescent="0.3">
      <c r="A4773" s="11" t="s">
        <v>1672</v>
      </c>
      <c r="B4773" s="11">
        <v>2</v>
      </c>
    </row>
    <row r="4774" spans="1:2" ht="12" customHeight="1" x14ac:dyDescent="0.3">
      <c r="A4774" s="11" t="s">
        <v>7642</v>
      </c>
      <c r="B4774" s="11">
        <v>3</v>
      </c>
    </row>
    <row r="4775" spans="1:2" ht="12" customHeight="1" x14ac:dyDescent="0.3">
      <c r="A4775" s="11" t="s">
        <v>7108</v>
      </c>
      <c r="B4775" s="11">
        <v>7</v>
      </c>
    </row>
    <row r="4776" spans="1:2" ht="12" customHeight="1" x14ac:dyDescent="0.3">
      <c r="A4776" s="11" t="s">
        <v>6958</v>
      </c>
      <c r="B4776" s="11">
        <v>11</v>
      </c>
    </row>
    <row r="4777" spans="1:2" ht="12" customHeight="1" x14ac:dyDescent="0.3">
      <c r="A4777" s="11" t="s">
        <v>5233</v>
      </c>
      <c r="B4777" s="11">
        <v>2</v>
      </c>
    </row>
    <row r="4778" spans="1:2" ht="12" customHeight="1" x14ac:dyDescent="0.3">
      <c r="A4778" s="11" t="s">
        <v>7319</v>
      </c>
      <c r="B4778" s="11">
        <v>24</v>
      </c>
    </row>
    <row r="4779" spans="1:2" ht="12" customHeight="1" x14ac:dyDescent="0.3">
      <c r="A4779" s="11" t="s">
        <v>4507</v>
      </c>
      <c r="B4779" s="11">
        <v>1</v>
      </c>
    </row>
    <row r="4780" spans="1:2" ht="12" customHeight="1" x14ac:dyDescent="0.3">
      <c r="A4780" s="11" t="s">
        <v>2095</v>
      </c>
      <c r="B4780" s="11">
        <v>5</v>
      </c>
    </row>
    <row r="4781" spans="1:2" ht="12" customHeight="1" x14ac:dyDescent="0.3">
      <c r="A4781" s="11" t="s">
        <v>960</v>
      </c>
      <c r="B4781" s="11">
        <v>1</v>
      </c>
    </row>
    <row r="4782" spans="1:2" ht="12" customHeight="1" x14ac:dyDescent="0.3">
      <c r="A4782" s="11" t="s">
        <v>2584</v>
      </c>
      <c r="B4782" s="11">
        <v>3</v>
      </c>
    </row>
    <row r="4783" spans="1:2" ht="12" customHeight="1" x14ac:dyDescent="0.3">
      <c r="A4783" s="11" t="s">
        <v>1673</v>
      </c>
      <c r="B4783" s="11">
        <v>44</v>
      </c>
    </row>
    <row r="4784" spans="1:2" ht="12" customHeight="1" x14ac:dyDescent="0.3">
      <c r="A4784" s="11" t="s">
        <v>2096</v>
      </c>
      <c r="B4784" s="11">
        <v>3</v>
      </c>
    </row>
    <row r="4785" spans="1:2" ht="12" customHeight="1" x14ac:dyDescent="0.3">
      <c r="A4785" s="11" t="s">
        <v>2413</v>
      </c>
      <c r="B4785" s="11">
        <v>2</v>
      </c>
    </row>
    <row r="4786" spans="1:2" ht="12" customHeight="1" x14ac:dyDescent="0.3">
      <c r="A4786" s="11" t="s">
        <v>3337</v>
      </c>
      <c r="B4786" s="11">
        <v>206</v>
      </c>
    </row>
    <row r="4787" spans="1:2" ht="12" customHeight="1" x14ac:dyDescent="0.3">
      <c r="A4787" s="11" t="s">
        <v>7377</v>
      </c>
      <c r="B4787" s="11">
        <v>1</v>
      </c>
    </row>
    <row r="4788" spans="1:2" ht="12" customHeight="1" x14ac:dyDescent="0.3">
      <c r="A4788" s="11" t="s">
        <v>7414</v>
      </c>
      <c r="B4788" s="11">
        <v>5</v>
      </c>
    </row>
    <row r="4789" spans="1:2" ht="12" customHeight="1" x14ac:dyDescent="0.3">
      <c r="A4789" s="11" t="s">
        <v>6087</v>
      </c>
      <c r="B4789" s="11">
        <v>6</v>
      </c>
    </row>
    <row r="4790" spans="1:2" ht="12" customHeight="1" x14ac:dyDescent="0.3">
      <c r="A4790" s="11" t="s">
        <v>5757</v>
      </c>
      <c r="B4790" s="11">
        <v>5</v>
      </c>
    </row>
    <row r="4791" spans="1:2" ht="12" customHeight="1" x14ac:dyDescent="0.3">
      <c r="A4791" s="11" t="s">
        <v>637</v>
      </c>
      <c r="B4791" s="11">
        <v>3</v>
      </c>
    </row>
    <row r="4792" spans="1:2" ht="12" customHeight="1" x14ac:dyDescent="0.3">
      <c r="A4792" s="11" t="s">
        <v>3197</v>
      </c>
      <c r="B4792" s="11">
        <v>18</v>
      </c>
    </row>
    <row r="4793" spans="1:2" ht="12" customHeight="1" x14ac:dyDescent="0.3">
      <c r="A4793" s="11" t="s">
        <v>6088</v>
      </c>
      <c r="B4793" s="11">
        <v>35</v>
      </c>
    </row>
    <row r="4794" spans="1:2" ht="12" customHeight="1" x14ac:dyDescent="0.3">
      <c r="A4794" s="11" t="s">
        <v>4896</v>
      </c>
      <c r="B4794" s="11">
        <v>1</v>
      </c>
    </row>
    <row r="4795" spans="1:2" ht="12" customHeight="1" x14ac:dyDescent="0.3">
      <c r="A4795" s="11" t="s">
        <v>1871</v>
      </c>
      <c r="B4795" s="11">
        <v>2</v>
      </c>
    </row>
    <row r="4796" spans="1:2" ht="12" customHeight="1" x14ac:dyDescent="0.3">
      <c r="A4796" s="11" t="s">
        <v>7109</v>
      </c>
      <c r="B4796" s="11">
        <v>2</v>
      </c>
    </row>
    <row r="4797" spans="1:2" ht="12" customHeight="1" x14ac:dyDescent="0.3">
      <c r="A4797" s="11" t="s">
        <v>5427</v>
      </c>
      <c r="B4797" s="11">
        <v>5</v>
      </c>
    </row>
    <row r="4798" spans="1:2" ht="12" customHeight="1" x14ac:dyDescent="0.3">
      <c r="A4798" s="11" t="s">
        <v>3496</v>
      </c>
      <c r="B4798" s="11">
        <v>4</v>
      </c>
    </row>
    <row r="4799" spans="1:2" ht="12" customHeight="1" x14ac:dyDescent="0.3">
      <c r="A4799" s="11" t="s">
        <v>638</v>
      </c>
      <c r="B4799" s="11">
        <v>1</v>
      </c>
    </row>
    <row r="4800" spans="1:2" ht="12" customHeight="1" x14ac:dyDescent="0.3">
      <c r="A4800" s="11" t="s">
        <v>2585</v>
      </c>
      <c r="B4800" s="11">
        <v>1</v>
      </c>
    </row>
    <row r="4801" spans="1:2" ht="12" customHeight="1" x14ac:dyDescent="0.3">
      <c r="A4801" s="11" t="s">
        <v>5948</v>
      </c>
      <c r="B4801" s="11">
        <v>2</v>
      </c>
    </row>
    <row r="4802" spans="1:2" ht="12" customHeight="1" x14ac:dyDescent="0.3">
      <c r="A4802" s="11" t="s">
        <v>5758</v>
      </c>
      <c r="B4802" s="11">
        <v>3</v>
      </c>
    </row>
    <row r="4803" spans="1:2" ht="12" customHeight="1" x14ac:dyDescent="0.3">
      <c r="A4803" s="11" t="s">
        <v>2097</v>
      </c>
      <c r="B4803" s="11">
        <v>1</v>
      </c>
    </row>
    <row r="4804" spans="1:2" ht="12" customHeight="1" x14ac:dyDescent="0.3">
      <c r="A4804" s="11" t="s">
        <v>2098</v>
      </c>
      <c r="B4804" s="11">
        <v>2</v>
      </c>
    </row>
    <row r="4805" spans="1:2" ht="12" customHeight="1" x14ac:dyDescent="0.3">
      <c r="A4805" s="11" t="s">
        <v>1872</v>
      </c>
      <c r="B4805" s="11">
        <v>3</v>
      </c>
    </row>
    <row r="4806" spans="1:2" ht="12" customHeight="1" x14ac:dyDescent="0.3">
      <c r="A4806" s="11" t="s">
        <v>4036</v>
      </c>
      <c r="B4806" s="11">
        <v>5</v>
      </c>
    </row>
    <row r="4807" spans="1:2" ht="12" customHeight="1" x14ac:dyDescent="0.3">
      <c r="A4807" s="11" t="s">
        <v>6280</v>
      </c>
      <c r="B4807" s="11">
        <v>6</v>
      </c>
    </row>
    <row r="4808" spans="1:2" ht="12" customHeight="1" x14ac:dyDescent="0.3">
      <c r="A4808" s="11" t="s">
        <v>6281</v>
      </c>
      <c r="B4808" s="11">
        <v>14</v>
      </c>
    </row>
    <row r="4809" spans="1:2" ht="12" customHeight="1" x14ac:dyDescent="0.3">
      <c r="A4809" s="11" t="s">
        <v>7269</v>
      </c>
      <c r="B4809" s="11">
        <v>18</v>
      </c>
    </row>
    <row r="4810" spans="1:2" ht="12" customHeight="1" x14ac:dyDescent="0.3">
      <c r="A4810" s="11" t="s">
        <v>4350</v>
      </c>
      <c r="B4810" s="11">
        <v>6</v>
      </c>
    </row>
    <row r="4811" spans="1:2" ht="12" customHeight="1" x14ac:dyDescent="0.3">
      <c r="A4811" s="11" t="s">
        <v>3947</v>
      </c>
      <c r="B4811" s="11">
        <v>2</v>
      </c>
    </row>
    <row r="4812" spans="1:2" ht="12" customHeight="1" x14ac:dyDescent="0.3">
      <c r="A4812" s="11" t="s">
        <v>5522</v>
      </c>
      <c r="B4812" s="11">
        <v>3</v>
      </c>
    </row>
    <row r="4813" spans="1:2" ht="12" customHeight="1" x14ac:dyDescent="0.3">
      <c r="A4813" s="11" t="s">
        <v>7378</v>
      </c>
      <c r="B4813" s="11">
        <v>3</v>
      </c>
    </row>
    <row r="4814" spans="1:2" ht="12" customHeight="1" x14ac:dyDescent="0.3">
      <c r="A4814" s="11" t="s">
        <v>1873</v>
      </c>
      <c r="B4814" s="11">
        <v>3</v>
      </c>
    </row>
    <row r="4815" spans="1:2" ht="12" customHeight="1" x14ac:dyDescent="0.3">
      <c r="A4815" s="11" t="s">
        <v>7021</v>
      </c>
      <c r="B4815" s="11">
        <v>3</v>
      </c>
    </row>
    <row r="4816" spans="1:2" ht="12" customHeight="1" x14ac:dyDescent="0.3">
      <c r="A4816" s="11" t="s">
        <v>179</v>
      </c>
      <c r="B4816" s="11">
        <v>1</v>
      </c>
    </row>
    <row r="4817" spans="1:2" ht="12" customHeight="1" x14ac:dyDescent="0.3">
      <c r="A4817" s="11" t="s">
        <v>2414</v>
      </c>
      <c r="B4817" s="11">
        <v>4</v>
      </c>
    </row>
    <row r="4818" spans="1:2" ht="12" customHeight="1" x14ac:dyDescent="0.3">
      <c r="A4818" s="11" t="s">
        <v>6469</v>
      </c>
      <c r="B4818" s="11">
        <v>5</v>
      </c>
    </row>
    <row r="4819" spans="1:2" ht="12" customHeight="1" x14ac:dyDescent="0.3">
      <c r="A4819" s="11" t="s">
        <v>7320</v>
      </c>
      <c r="B4819" s="11">
        <v>10</v>
      </c>
    </row>
    <row r="4820" spans="1:2" ht="12" customHeight="1" x14ac:dyDescent="0.3">
      <c r="A4820" s="11" t="s">
        <v>3497</v>
      </c>
      <c r="B4820" s="11">
        <v>4</v>
      </c>
    </row>
    <row r="4821" spans="1:2" ht="12" customHeight="1" x14ac:dyDescent="0.3">
      <c r="A4821" s="11" t="s">
        <v>2099</v>
      </c>
      <c r="B4821" s="11">
        <v>15</v>
      </c>
    </row>
    <row r="4822" spans="1:2" ht="12" customHeight="1" x14ac:dyDescent="0.3">
      <c r="A4822" s="11" t="s">
        <v>361</v>
      </c>
      <c r="B4822" s="11">
        <v>2</v>
      </c>
    </row>
    <row r="4823" spans="1:2" ht="12" customHeight="1" x14ac:dyDescent="0.3">
      <c r="A4823" s="11" t="s">
        <v>4296</v>
      </c>
      <c r="B4823" s="11">
        <v>2</v>
      </c>
    </row>
    <row r="4824" spans="1:2" ht="12" customHeight="1" x14ac:dyDescent="0.3">
      <c r="A4824" s="11" t="s">
        <v>5428</v>
      </c>
      <c r="B4824" s="11">
        <v>2</v>
      </c>
    </row>
    <row r="4825" spans="1:2" ht="12" customHeight="1" x14ac:dyDescent="0.3">
      <c r="A4825" s="11" t="s">
        <v>6741</v>
      </c>
      <c r="B4825" s="11">
        <v>2</v>
      </c>
    </row>
    <row r="4826" spans="1:2" ht="12" customHeight="1" x14ac:dyDescent="0.3">
      <c r="A4826" s="11" t="s">
        <v>7022</v>
      </c>
      <c r="B4826" s="11">
        <v>600</v>
      </c>
    </row>
    <row r="4827" spans="1:2" ht="12" customHeight="1" x14ac:dyDescent="0.3">
      <c r="A4827" s="11" t="s">
        <v>4995</v>
      </c>
      <c r="B4827" s="11">
        <v>18</v>
      </c>
    </row>
    <row r="4828" spans="1:2" ht="12" customHeight="1" x14ac:dyDescent="0.3">
      <c r="A4828" s="11" t="s">
        <v>2270</v>
      </c>
      <c r="B4828" s="11">
        <v>2</v>
      </c>
    </row>
    <row r="4829" spans="1:2" ht="12" customHeight="1" x14ac:dyDescent="0.3">
      <c r="A4829" s="11" t="s">
        <v>5121</v>
      </c>
      <c r="B4829" s="11">
        <v>7</v>
      </c>
    </row>
    <row r="4830" spans="1:2" ht="12" customHeight="1" x14ac:dyDescent="0.3">
      <c r="A4830" s="11" t="s">
        <v>6829</v>
      </c>
      <c r="B4830" s="11">
        <v>5</v>
      </c>
    </row>
    <row r="4831" spans="1:2" ht="12" customHeight="1" x14ac:dyDescent="0.3">
      <c r="A4831" s="11" t="s">
        <v>6884</v>
      </c>
      <c r="B4831" s="11">
        <v>2</v>
      </c>
    </row>
    <row r="4832" spans="1:2" ht="12" customHeight="1" x14ac:dyDescent="0.3">
      <c r="A4832" s="11" t="s">
        <v>1148</v>
      </c>
      <c r="B4832" s="11">
        <v>1</v>
      </c>
    </row>
    <row r="4833" spans="1:2" ht="12" customHeight="1" x14ac:dyDescent="0.3">
      <c r="A4833" s="11" t="s">
        <v>3757</v>
      </c>
      <c r="B4833" s="11">
        <v>2</v>
      </c>
    </row>
    <row r="4834" spans="1:2" ht="12" customHeight="1" x14ac:dyDescent="0.3">
      <c r="A4834" s="11" t="s">
        <v>5842</v>
      </c>
      <c r="B4834" s="11">
        <v>13</v>
      </c>
    </row>
    <row r="4835" spans="1:2" ht="12" customHeight="1" x14ac:dyDescent="0.3">
      <c r="A4835" s="11" t="s">
        <v>7179</v>
      </c>
      <c r="B4835" s="11">
        <v>24</v>
      </c>
    </row>
    <row r="4836" spans="1:2" ht="12" customHeight="1" x14ac:dyDescent="0.3">
      <c r="A4836" s="11" t="s">
        <v>3498</v>
      </c>
      <c r="B4836" s="11">
        <v>6</v>
      </c>
    </row>
    <row r="4837" spans="1:2" ht="12" customHeight="1" x14ac:dyDescent="0.3">
      <c r="A4837" s="11" t="s">
        <v>6365</v>
      </c>
      <c r="B4837" s="11">
        <v>2</v>
      </c>
    </row>
    <row r="4838" spans="1:2" ht="12" customHeight="1" x14ac:dyDescent="0.3">
      <c r="A4838" s="11" t="s">
        <v>7544</v>
      </c>
      <c r="B4838" s="11">
        <v>2</v>
      </c>
    </row>
    <row r="4839" spans="1:2" ht="12" customHeight="1" x14ac:dyDescent="0.3">
      <c r="A4839" s="11" t="s">
        <v>6830</v>
      </c>
      <c r="B4839" s="11">
        <v>20</v>
      </c>
    </row>
    <row r="4840" spans="1:2" ht="12" customHeight="1" x14ac:dyDescent="0.3">
      <c r="A4840" s="11" t="s">
        <v>4742</v>
      </c>
      <c r="B4840" s="11">
        <v>1</v>
      </c>
    </row>
    <row r="4841" spans="1:2" ht="12" customHeight="1" x14ac:dyDescent="0.3">
      <c r="A4841" s="11" t="s">
        <v>5429</v>
      </c>
      <c r="B4841" s="11">
        <v>2</v>
      </c>
    </row>
    <row r="4842" spans="1:2" ht="12" customHeight="1" x14ac:dyDescent="0.3">
      <c r="A4842" s="11" t="s">
        <v>6247</v>
      </c>
      <c r="B4842" s="11">
        <v>20</v>
      </c>
    </row>
    <row r="4843" spans="1:2" ht="12" customHeight="1" x14ac:dyDescent="0.3">
      <c r="A4843" s="11" t="s">
        <v>4996</v>
      </c>
      <c r="B4843" s="11">
        <v>9</v>
      </c>
    </row>
    <row r="4844" spans="1:2" ht="12" customHeight="1" x14ac:dyDescent="0.3">
      <c r="A4844" s="11" t="s">
        <v>5430</v>
      </c>
      <c r="B4844" s="11">
        <v>1</v>
      </c>
    </row>
    <row r="4845" spans="1:2" ht="12" customHeight="1" x14ac:dyDescent="0.3">
      <c r="A4845" s="11" t="s">
        <v>6089</v>
      </c>
      <c r="B4845" s="11">
        <v>4</v>
      </c>
    </row>
    <row r="4846" spans="1:2" ht="12" customHeight="1" x14ac:dyDescent="0.3">
      <c r="A4846" s="11" t="s">
        <v>1874</v>
      </c>
      <c r="B4846" s="11">
        <v>4</v>
      </c>
    </row>
    <row r="4847" spans="1:2" ht="12" customHeight="1" x14ac:dyDescent="0.3">
      <c r="A4847" s="11" t="s">
        <v>15884</v>
      </c>
      <c r="B4847" s="11">
        <v>1</v>
      </c>
    </row>
    <row r="4848" spans="1:2" ht="12" customHeight="1" x14ac:dyDescent="0.3">
      <c r="A4848" s="11" t="s">
        <v>15885</v>
      </c>
      <c r="B4848" s="11">
        <v>1</v>
      </c>
    </row>
    <row r="4849" spans="1:2" ht="12" customHeight="1" x14ac:dyDescent="0.3">
      <c r="A4849" s="11" t="s">
        <v>6630</v>
      </c>
      <c r="B4849" s="11">
        <v>2</v>
      </c>
    </row>
    <row r="4850" spans="1:2" ht="12" customHeight="1" x14ac:dyDescent="0.3">
      <c r="A4850" s="11" t="s">
        <v>3499</v>
      </c>
      <c r="B4850" s="11">
        <v>5</v>
      </c>
    </row>
    <row r="4851" spans="1:2" ht="12" customHeight="1" x14ac:dyDescent="0.3">
      <c r="A4851" s="11" t="s">
        <v>639</v>
      </c>
      <c r="B4851" s="11">
        <v>2</v>
      </c>
    </row>
    <row r="4852" spans="1:2" ht="12" customHeight="1" x14ac:dyDescent="0.3">
      <c r="A4852" s="11" t="s">
        <v>180</v>
      </c>
      <c r="B4852" s="11">
        <v>2</v>
      </c>
    </row>
    <row r="4853" spans="1:2" ht="12" customHeight="1" x14ac:dyDescent="0.3">
      <c r="A4853" s="11" t="s">
        <v>2271</v>
      </c>
      <c r="B4853" s="11">
        <v>1</v>
      </c>
    </row>
    <row r="4854" spans="1:2" ht="12" customHeight="1" x14ac:dyDescent="0.3">
      <c r="A4854" s="11" t="s">
        <v>15886</v>
      </c>
      <c r="B4854" s="11">
        <v>1</v>
      </c>
    </row>
    <row r="4855" spans="1:2" ht="12" customHeight="1" x14ac:dyDescent="0.3">
      <c r="A4855" s="11" t="s">
        <v>2415</v>
      </c>
      <c r="B4855" s="11">
        <v>8</v>
      </c>
    </row>
    <row r="4856" spans="1:2" ht="12" customHeight="1" x14ac:dyDescent="0.3">
      <c r="A4856" s="11" t="s">
        <v>6631</v>
      </c>
      <c r="B4856" s="11">
        <v>1</v>
      </c>
    </row>
    <row r="4857" spans="1:2" ht="12" customHeight="1" x14ac:dyDescent="0.3">
      <c r="A4857" s="11" t="s">
        <v>4508</v>
      </c>
      <c r="B4857" s="11">
        <v>5</v>
      </c>
    </row>
    <row r="4858" spans="1:2" ht="12" customHeight="1" x14ac:dyDescent="0.3">
      <c r="A4858" s="11" t="s">
        <v>5759</v>
      </c>
      <c r="B4858" s="11">
        <v>2</v>
      </c>
    </row>
    <row r="4859" spans="1:2" ht="12" customHeight="1" x14ac:dyDescent="0.3">
      <c r="A4859" s="11" t="s">
        <v>6194</v>
      </c>
      <c r="B4859" s="11">
        <v>2</v>
      </c>
    </row>
    <row r="4860" spans="1:2" ht="12" customHeight="1" x14ac:dyDescent="0.3">
      <c r="A4860" s="11" t="s">
        <v>6959</v>
      </c>
      <c r="B4860" s="11">
        <v>7</v>
      </c>
    </row>
    <row r="4861" spans="1:2" ht="12" customHeight="1" x14ac:dyDescent="0.3">
      <c r="A4861" s="11" t="s">
        <v>1674</v>
      </c>
      <c r="B4861" s="11">
        <v>7</v>
      </c>
    </row>
    <row r="4862" spans="1:2" ht="12" customHeight="1" x14ac:dyDescent="0.3">
      <c r="A4862" s="11" t="s">
        <v>6632</v>
      </c>
      <c r="B4862" s="11">
        <v>17</v>
      </c>
    </row>
    <row r="4863" spans="1:2" ht="12" customHeight="1" x14ac:dyDescent="0.3">
      <c r="A4863" s="11" t="s">
        <v>5760</v>
      </c>
      <c r="B4863" s="11">
        <v>2</v>
      </c>
    </row>
    <row r="4864" spans="1:2" ht="12" customHeight="1" x14ac:dyDescent="0.3">
      <c r="A4864" s="11" t="s">
        <v>6633</v>
      </c>
      <c r="B4864" s="11">
        <v>1</v>
      </c>
    </row>
    <row r="4865" spans="1:2" ht="12" customHeight="1" x14ac:dyDescent="0.3">
      <c r="A4865" s="11" t="s">
        <v>3413</v>
      </c>
      <c r="B4865" s="11">
        <v>3</v>
      </c>
    </row>
    <row r="4866" spans="1:2" ht="12" customHeight="1" x14ac:dyDescent="0.3">
      <c r="A4866" s="11" t="s">
        <v>1675</v>
      </c>
      <c r="B4866" s="11">
        <v>23</v>
      </c>
    </row>
    <row r="4867" spans="1:2" ht="12" customHeight="1" x14ac:dyDescent="0.3">
      <c r="A4867" s="11" t="s">
        <v>6366</v>
      </c>
      <c r="B4867" s="11">
        <v>10</v>
      </c>
    </row>
    <row r="4868" spans="1:2" ht="12" customHeight="1" x14ac:dyDescent="0.3">
      <c r="A4868" s="11" t="s">
        <v>2100</v>
      </c>
      <c r="B4868" s="11">
        <v>4</v>
      </c>
    </row>
    <row r="4869" spans="1:2" ht="12" customHeight="1" x14ac:dyDescent="0.3">
      <c r="A4869" s="11" t="s">
        <v>12692</v>
      </c>
      <c r="B4869" s="11">
        <v>4</v>
      </c>
    </row>
    <row r="4870" spans="1:2" ht="12" customHeight="1" x14ac:dyDescent="0.3">
      <c r="A4870" s="11" t="s">
        <v>181</v>
      </c>
      <c r="B4870" s="11">
        <v>1</v>
      </c>
    </row>
    <row r="4871" spans="1:2" ht="12" customHeight="1" x14ac:dyDescent="0.3">
      <c r="A4871" s="11" t="s">
        <v>6634</v>
      </c>
      <c r="B4871" s="11">
        <v>3</v>
      </c>
    </row>
    <row r="4872" spans="1:2" ht="12" customHeight="1" x14ac:dyDescent="0.3">
      <c r="A4872" s="11" t="s">
        <v>5662</v>
      </c>
      <c r="B4872" s="11">
        <v>10</v>
      </c>
    </row>
    <row r="4873" spans="1:2" ht="12" customHeight="1" x14ac:dyDescent="0.3">
      <c r="A4873" s="11" t="s">
        <v>961</v>
      </c>
      <c r="B4873" s="11">
        <v>2</v>
      </c>
    </row>
    <row r="4874" spans="1:2" ht="12" customHeight="1" x14ac:dyDescent="0.3">
      <c r="A4874" s="11" t="s">
        <v>6921</v>
      </c>
      <c r="B4874" s="11">
        <v>2</v>
      </c>
    </row>
    <row r="4875" spans="1:2" ht="12" customHeight="1" x14ac:dyDescent="0.3">
      <c r="A4875" s="11" t="s">
        <v>2586</v>
      </c>
      <c r="B4875" s="11">
        <v>1</v>
      </c>
    </row>
    <row r="4876" spans="1:2" ht="12" customHeight="1" x14ac:dyDescent="0.3">
      <c r="A4876" s="11" t="s">
        <v>3948</v>
      </c>
      <c r="B4876" s="11">
        <v>204</v>
      </c>
    </row>
    <row r="4877" spans="1:2" ht="12" customHeight="1" x14ac:dyDescent="0.3">
      <c r="A4877" s="11" t="s">
        <v>962</v>
      </c>
      <c r="B4877" s="11">
        <v>3</v>
      </c>
    </row>
    <row r="4878" spans="1:2" ht="12" customHeight="1" x14ac:dyDescent="0.3">
      <c r="A4878" s="11" t="s">
        <v>640</v>
      </c>
      <c r="B4878" s="11">
        <v>1</v>
      </c>
    </row>
    <row r="4879" spans="1:2" ht="12" customHeight="1" x14ac:dyDescent="0.3">
      <c r="A4879" s="11" t="s">
        <v>5949</v>
      </c>
      <c r="B4879" s="11">
        <v>1</v>
      </c>
    </row>
    <row r="4880" spans="1:2" ht="12" customHeight="1" x14ac:dyDescent="0.3">
      <c r="A4880" s="11" t="s">
        <v>2272</v>
      </c>
      <c r="B4880" s="11">
        <v>2</v>
      </c>
    </row>
    <row r="4881" spans="1:2" ht="12" customHeight="1" x14ac:dyDescent="0.3">
      <c r="A4881" s="11" t="s">
        <v>4555</v>
      </c>
      <c r="B4881" s="11">
        <v>2</v>
      </c>
    </row>
    <row r="4882" spans="1:2" ht="12" customHeight="1" x14ac:dyDescent="0.3">
      <c r="A4882" s="11" t="s">
        <v>1875</v>
      </c>
      <c r="B4882" s="11">
        <v>3</v>
      </c>
    </row>
    <row r="4883" spans="1:2" ht="12" customHeight="1" x14ac:dyDescent="0.3">
      <c r="A4883" s="11" t="s">
        <v>6960</v>
      </c>
      <c r="B4883" s="11">
        <v>14</v>
      </c>
    </row>
    <row r="4884" spans="1:2" ht="12" customHeight="1" x14ac:dyDescent="0.3">
      <c r="A4884" s="11" t="s">
        <v>7023</v>
      </c>
      <c r="B4884" s="11">
        <v>31</v>
      </c>
    </row>
    <row r="4885" spans="1:2" ht="12" customHeight="1" x14ac:dyDescent="0.3">
      <c r="A4885" s="11" t="s">
        <v>457</v>
      </c>
      <c r="B4885" s="11">
        <v>2</v>
      </c>
    </row>
    <row r="4886" spans="1:2" ht="12" customHeight="1" x14ac:dyDescent="0.3">
      <c r="A4886" s="11" t="s">
        <v>1876</v>
      </c>
      <c r="B4886" s="11">
        <v>1</v>
      </c>
    </row>
    <row r="4887" spans="1:2" ht="12" customHeight="1" x14ac:dyDescent="0.3">
      <c r="A4887" s="11" t="s">
        <v>3500</v>
      </c>
      <c r="B4887" s="11">
        <v>8</v>
      </c>
    </row>
    <row r="4888" spans="1:2" ht="12" customHeight="1" x14ac:dyDescent="0.3">
      <c r="A4888" s="11" t="s">
        <v>3621</v>
      </c>
      <c r="B4888" s="11">
        <v>8</v>
      </c>
    </row>
    <row r="4889" spans="1:2" ht="12" customHeight="1" x14ac:dyDescent="0.3">
      <c r="A4889" s="11" t="s">
        <v>2101</v>
      </c>
      <c r="B4889" s="11">
        <v>1</v>
      </c>
    </row>
    <row r="4890" spans="1:2" ht="12" customHeight="1" x14ac:dyDescent="0.3">
      <c r="A4890" s="11" t="s">
        <v>806</v>
      </c>
      <c r="B4890" s="11">
        <v>1</v>
      </c>
    </row>
    <row r="4891" spans="1:2" ht="12" customHeight="1" x14ac:dyDescent="0.3">
      <c r="A4891" s="11" t="s">
        <v>4509</v>
      </c>
      <c r="B4891" s="11">
        <v>5</v>
      </c>
    </row>
    <row r="4892" spans="1:2" ht="12" customHeight="1" x14ac:dyDescent="0.3">
      <c r="A4892" s="11" t="s">
        <v>2102</v>
      </c>
      <c r="B4892" s="11">
        <v>6</v>
      </c>
    </row>
    <row r="4893" spans="1:2" ht="12" customHeight="1" x14ac:dyDescent="0.3">
      <c r="A4893" s="11" t="s">
        <v>5122</v>
      </c>
      <c r="B4893" s="11">
        <v>2</v>
      </c>
    </row>
    <row r="4894" spans="1:2" ht="12" customHeight="1" x14ac:dyDescent="0.3">
      <c r="A4894" s="11" t="s">
        <v>5663</v>
      </c>
      <c r="B4894" s="11">
        <v>4</v>
      </c>
    </row>
    <row r="4895" spans="1:2" ht="12" customHeight="1" x14ac:dyDescent="0.3">
      <c r="A4895" s="11" t="s">
        <v>2933</v>
      </c>
      <c r="B4895" s="11">
        <v>3</v>
      </c>
    </row>
    <row r="4896" spans="1:2" ht="12" customHeight="1" x14ac:dyDescent="0.3">
      <c r="A4896" s="11" t="s">
        <v>963</v>
      </c>
      <c r="B4896" s="11">
        <v>1</v>
      </c>
    </row>
    <row r="4897" spans="1:2" ht="12" customHeight="1" x14ac:dyDescent="0.3">
      <c r="A4897" s="11" t="s">
        <v>2587</v>
      </c>
      <c r="B4897" s="11">
        <v>3</v>
      </c>
    </row>
    <row r="4898" spans="1:2" ht="12" customHeight="1" x14ac:dyDescent="0.3">
      <c r="A4898" s="11" t="s">
        <v>6512</v>
      </c>
      <c r="B4898" s="11">
        <v>4</v>
      </c>
    </row>
    <row r="4899" spans="1:2" ht="12" customHeight="1" x14ac:dyDescent="0.3">
      <c r="A4899" s="11" t="s">
        <v>12724</v>
      </c>
      <c r="B4899" s="11">
        <v>47</v>
      </c>
    </row>
    <row r="4900" spans="1:2" ht="12" customHeight="1" x14ac:dyDescent="0.3">
      <c r="A4900" s="11" t="s">
        <v>6635</v>
      </c>
      <c r="B4900" s="11">
        <v>2</v>
      </c>
    </row>
    <row r="4901" spans="1:2" ht="12" customHeight="1" x14ac:dyDescent="0.3">
      <c r="A4901" s="11" t="s">
        <v>5950</v>
      </c>
      <c r="B4901" s="11">
        <v>3</v>
      </c>
    </row>
    <row r="4902" spans="1:2" ht="12" customHeight="1" x14ac:dyDescent="0.3">
      <c r="A4902" s="11" t="s">
        <v>5123</v>
      </c>
      <c r="B4902" s="11">
        <v>3</v>
      </c>
    </row>
    <row r="4903" spans="1:2" ht="12" customHeight="1" x14ac:dyDescent="0.3">
      <c r="A4903" s="11" t="s">
        <v>7379</v>
      </c>
      <c r="B4903" s="11">
        <v>4</v>
      </c>
    </row>
    <row r="4904" spans="1:2" ht="12" customHeight="1" x14ac:dyDescent="0.3">
      <c r="A4904" s="11" t="s">
        <v>7110</v>
      </c>
      <c r="B4904" s="11">
        <v>15</v>
      </c>
    </row>
    <row r="4905" spans="1:2" ht="12" customHeight="1" x14ac:dyDescent="0.3">
      <c r="A4905" s="11" t="s">
        <v>15887</v>
      </c>
      <c r="B4905" s="11">
        <v>2</v>
      </c>
    </row>
    <row r="4906" spans="1:2" ht="12" customHeight="1" x14ac:dyDescent="0.3">
      <c r="A4906" s="11" t="s">
        <v>7545</v>
      </c>
      <c r="B4906" s="11">
        <v>1</v>
      </c>
    </row>
    <row r="4907" spans="1:2" ht="12" customHeight="1" x14ac:dyDescent="0.3">
      <c r="A4907" s="11" t="s">
        <v>3501</v>
      </c>
      <c r="B4907" s="11">
        <v>3</v>
      </c>
    </row>
    <row r="4908" spans="1:2" ht="12" customHeight="1" x14ac:dyDescent="0.3">
      <c r="A4908" s="11" t="s">
        <v>7643</v>
      </c>
      <c r="B4908" s="11">
        <v>1</v>
      </c>
    </row>
    <row r="4909" spans="1:2" ht="12" customHeight="1" x14ac:dyDescent="0.3">
      <c r="A4909" s="11" t="s">
        <v>7546</v>
      </c>
      <c r="B4909" s="11">
        <v>3</v>
      </c>
    </row>
    <row r="4910" spans="1:2" ht="12" customHeight="1" x14ac:dyDescent="0.3">
      <c r="A4910" s="11" t="s">
        <v>1676</v>
      </c>
      <c r="B4910" s="11">
        <v>10</v>
      </c>
    </row>
    <row r="4911" spans="1:2" ht="12" customHeight="1" x14ac:dyDescent="0.3">
      <c r="A4911" s="11" t="s">
        <v>5761</v>
      </c>
      <c r="B4911" s="11">
        <v>2</v>
      </c>
    </row>
    <row r="4912" spans="1:2" ht="12" customHeight="1" x14ac:dyDescent="0.3">
      <c r="A4912" s="11" t="s">
        <v>182</v>
      </c>
      <c r="B4912" s="11">
        <v>1</v>
      </c>
    </row>
    <row r="4913" spans="1:2" ht="12" customHeight="1" x14ac:dyDescent="0.3">
      <c r="A4913" s="11" t="s">
        <v>2273</v>
      </c>
      <c r="B4913" s="11">
        <v>83</v>
      </c>
    </row>
    <row r="4914" spans="1:2" ht="12" customHeight="1" x14ac:dyDescent="0.3">
      <c r="A4914" s="11" t="s">
        <v>3502</v>
      </c>
      <c r="B4914" s="11">
        <v>6</v>
      </c>
    </row>
    <row r="4915" spans="1:2" ht="12" customHeight="1" x14ac:dyDescent="0.3">
      <c r="A4915" s="11" t="s">
        <v>183</v>
      </c>
      <c r="B4915" s="11">
        <v>4</v>
      </c>
    </row>
    <row r="4916" spans="1:2" ht="12" customHeight="1" x14ac:dyDescent="0.3">
      <c r="A4916" s="11" t="s">
        <v>2103</v>
      </c>
      <c r="B4916" s="11">
        <v>2</v>
      </c>
    </row>
    <row r="4917" spans="1:2" ht="12" customHeight="1" x14ac:dyDescent="0.3">
      <c r="A4917" s="11" t="s">
        <v>4037</v>
      </c>
      <c r="B4917" s="11">
        <v>21</v>
      </c>
    </row>
    <row r="4918" spans="1:2" ht="12" customHeight="1" x14ac:dyDescent="0.3">
      <c r="A4918" s="11" t="s">
        <v>6831</v>
      </c>
      <c r="B4918" s="11">
        <v>1</v>
      </c>
    </row>
    <row r="4919" spans="1:2" ht="12" customHeight="1" x14ac:dyDescent="0.3">
      <c r="A4919" s="11" t="s">
        <v>4351</v>
      </c>
      <c r="B4919" s="11">
        <v>7</v>
      </c>
    </row>
    <row r="4920" spans="1:2" ht="12" customHeight="1" x14ac:dyDescent="0.3">
      <c r="A4920" s="11" t="s">
        <v>964</v>
      </c>
      <c r="B4920" s="11">
        <v>2</v>
      </c>
    </row>
    <row r="4921" spans="1:2" ht="12" customHeight="1" x14ac:dyDescent="0.3">
      <c r="A4921" s="11" t="s">
        <v>184</v>
      </c>
      <c r="B4921" s="11">
        <v>4</v>
      </c>
    </row>
    <row r="4922" spans="1:2" ht="12" customHeight="1" x14ac:dyDescent="0.3">
      <c r="A4922" s="11" t="s">
        <v>7270</v>
      </c>
      <c r="B4922" s="11">
        <v>11</v>
      </c>
    </row>
    <row r="4923" spans="1:2" ht="12" customHeight="1" x14ac:dyDescent="0.3">
      <c r="A4923" s="11" t="s">
        <v>4778</v>
      </c>
      <c r="B4923" s="11">
        <v>2</v>
      </c>
    </row>
    <row r="4924" spans="1:2" ht="12" customHeight="1" x14ac:dyDescent="0.3">
      <c r="A4924" s="11" t="s">
        <v>3115</v>
      </c>
      <c r="B4924" s="11">
        <v>4</v>
      </c>
    </row>
    <row r="4925" spans="1:2" ht="12" customHeight="1" x14ac:dyDescent="0.3">
      <c r="A4925" s="11" t="s">
        <v>3041</v>
      </c>
      <c r="B4925" s="11">
        <v>2</v>
      </c>
    </row>
    <row r="4926" spans="1:2" ht="12" customHeight="1" x14ac:dyDescent="0.3">
      <c r="A4926" s="11" t="s">
        <v>3198</v>
      </c>
      <c r="B4926" s="11">
        <v>7</v>
      </c>
    </row>
    <row r="4927" spans="1:2" ht="12" customHeight="1" x14ac:dyDescent="0.3">
      <c r="A4927" s="11" t="s">
        <v>1560</v>
      </c>
      <c r="B4927" s="11">
        <v>1</v>
      </c>
    </row>
    <row r="4928" spans="1:2" ht="12" customHeight="1" x14ac:dyDescent="0.3">
      <c r="A4928" s="11" t="s">
        <v>6636</v>
      </c>
      <c r="B4928" s="11">
        <v>2</v>
      </c>
    </row>
    <row r="4929" spans="1:2" ht="12" customHeight="1" x14ac:dyDescent="0.3">
      <c r="A4929" s="11" t="s">
        <v>1877</v>
      </c>
      <c r="B4929" s="11">
        <v>5</v>
      </c>
    </row>
    <row r="4930" spans="1:2" ht="12" customHeight="1" x14ac:dyDescent="0.3">
      <c r="A4930" s="11" t="s">
        <v>1469</v>
      </c>
      <c r="B4930" s="11">
        <v>2</v>
      </c>
    </row>
    <row r="4931" spans="1:2" ht="12" customHeight="1" x14ac:dyDescent="0.3">
      <c r="A4931" s="11" t="s">
        <v>2496</v>
      </c>
      <c r="B4931" s="11">
        <v>6</v>
      </c>
    </row>
    <row r="4932" spans="1:2" ht="12" customHeight="1" x14ac:dyDescent="0.3">
      <c r="A4932" s="11" t="s">
        <v>1878</v>
      </c>
      <c r="B4932" s="11">
        <v>2</v>
      </c>
    </row>
    <row r="4933" spans="1:2" ht="12" customHeight="1" x14ac:dyDescent="0.3">
      <c r="A4933" s="11" t="s">
        <v>2803</v>
      </c>
      <c r="B4933" s="11">
        <v>3</v>
      </c>
    </row>
    <row r="4934" spans="1:2" ht="12" customHeight="1" x14ac:dyDescent="0.3">
      <c r="A4934" s="11" t="s">
        <v>4297</v>
      </c>
      <c r="B4934" s="11">
        <v>8</v>
      </c>
    </row>
    <row r="4935" spans="1:2" ht="12" customHeight="1" x14ac:dyDescent="0.3">
      <c r="A4935" s="11" t="s">
        <v>458</v>
      </c>
      <c r="B4935" s="11">
        <v>1</v>
      </c>
    </row>
    <row r="4936" spans="1:2" ht="12" customHeight="1" x14ac:dyDescent="0.3">
      <c r="A4936" s="11" t="s">
        <v>3949</v>
      </c>
      <c r="B4936" s="11">
        <v>2</v>
      </c>
    </row>
    <row r="4937" spans="1:2" ht="12" customHeight="1" x14ac:dyDescent="0.3">
      <c r="A4937" s="11" t="s">
        <v>6090</v>
      </c>
      <c r="B4937" s="11">
        <v>11</v>
      </c>
    </row>
    <row r="4938" spans="1:2" ht="12" customHeight="1" x14ac:dyDescent="0.3">
      <c r="A4938" s="11" t="s">
        <v>2804</v>
      </c>
      <c r="B4938" s="11">
        <v>2</v>
      </c>
    </row>
    <row r="4939" spans="1:2" ht="12" customHeight="1" x14ac:dyDescent="0.3">
      <c r="A4939" s="11" t="s">
        <v>2805</v>
      </c>
      <c r="B4939" s="11">
        <v>1</v>
      </c>
    </row>
    <row r="4940" spans="1:2" ht="12" customHeight="1" x14ac:dyDescent="0.3">
      <c r="A4940" s="11" t="s">
        <v>807</v>
      </c>
      <c r="B4940" s="11">
        <v>1</v>
      </c>
    </row>
    <row r="4941" spans="1:2" ht="12" customHeight="1" x14ac:dyDescent="0.3">
      <c r="A4941" s="11" t="s">
        <v>4556</v>
      </c>
      <c r="B4941" s="11">
        <v>1</v>
      </c>
    </row>
    <row r="4942" spans="1:2" ht="12" customHeight="1" x14ac:dyDescent="0.3">
      <c r="A4942" s="11" t="s">
        <v>4693</v>
      </c>
      <c r="B4942" s="11">
        <v>1</v>
      </c>
    </row>
    <row r="4943" spans="1:2" ht="12" customHeight="1" x14ac:dyDescent="0.3">
      <c r="A4943" s="11" t="s">
        <v>5308</v>
      </c>
      <c r="B4943" s="11">
        <v>2</v>
      </c>
    </row>
    <row r="4944" spans="1:2" ht="12" customHeight="1" x14ac:dyDescent="0.3">
      <c r="A4944" s="11" t="s">
        <v>4196</v>
      </c>
      <c r="B4944" s="11">
        <v>5</v>
      </c>
    </row>
    <row r="4945" spans="1:2" ht="12" customHeight="1" x14ac:dyDescent="0.3">
      <c r="A4945" s="11" t="s">
        <v>5431</v>
      </c>
      <c r="B4945" s="11">
        <v>1</v>
      </c>
    </row>
    <row r="4946" spans="1:2" ht="12" customHeight="1" x14ac:dyDescent="0.3">
      <c r="A4946" s="11" t="s">
        <v>5432</v>
      </c>
      <c r="B4946" s="11">
        <v>1</v>
      </c>
    </row>
    <row r="4947" spans="1:2" ht="12" customHeight="1" x14ac:dyDescent="0.3">
      <c r="A4947" s="11" t="s">
        <v>5349</v>
      </c>
      <c r="B4947" s="11">
        <v>14</v>
      </c>
    </row>
    <row r="4948" spans="1:2" ht="12" customHeight="1" x14ac:dyDescent="0.3">
      <c r="A4948" s="11" t="s">
        <v>6742</v>
      </c>
      <c r="B4948" s="11">
        <v>4</v>
      </c>
    </row>
    <row r="4949" spans="1:2" ht="12" customHeight="1" x14ac:dyDescent="0.3">
      <c r="A4949" s="11" t="s">
        <v>5433</v>
      </c>
      <c r="B4949" s="11">
        <v>3</v>
      </c>
    </row>
    <row r="4950" spans="1:2" ht="12" customHeight="1" x14ac:dyDescent="0.3">
      <c r="A4950" s="11" t="s">
        <v>3116</v>
      </c>
      <c r="B4950" s="11">
        <v>1</v>
      </c>
    </row>
    <row r="4951" spans="1:2" ht="12" customHeight="1" x14ac:dyDescent="0.3">
      <c r="A4951" s="11" t="s">
        <v>12777</v>
      </c>
      <c r="B4951" s="11">
        <v>1</v>
      </c>
    </row>
    <row r="4952" spans="1:2" ht="12" customHeight="1" x14ac:dyDescent="0.3">
      <c r="A4952" s="11" t="s">
        <v>4997</v>
      </c>
      <c r="B4952" s="11">
        <v>1</v>
      </c>
    </row>
    <row r="4953" spans="1:2" ht="12" customHeight="1" x14ac:dyDescent="0.3">
      <c r="A4953" s="11" t="s">
        <v>7469</v>
      </c>
      <c r="B4953" s="11">
        <v>3</v>
      </c>
    </row>
    <row r="4954" spans="1:2" ht="12" customHeight="1" x14ac:dyDescent="0.3">
      <c r="A4954" s="11" t="s">
        <v>7644</v>
      </c>
      <c r="B4954" s="11">
        <v>2</v>
      </c>
    </row>
    <row r="4955" spans="1:2" ht="12" customHeight="1" x14ac:dyDescent="0.3">
      <c r="A4955" s="11" t="s">
        <v>6091</v>
      </c>
      <c r="B4955" s="11">
        <v>3</v>
      </c>
    </row>
    <row r="4956" spans="1:2" ht="12" customHeight="1" x14ac:dyDescent="0.3">
      <c r="A4956" s="11" t="s">
        <v>5234</v>
      </c>
      <c r="B4956" s="11">
        <v>1</v>
      </c>
    </row>
    <row r="4957" spans="1:2" ht="12" customHeight="1" x14ac:dyDescent="0.3">
      <c r="A4957" s="11" t="s">
        <v>7380</v>
      </c>
      <c r="B4957" s="11">
        <v>3</v>
      </c>
    </row>
    <row r="4958" spans="1:2" ht="12" customHeight="1" x14ac:dyDescent="0.3">
      <c r="A4958" s="11" t="s">
        <v>2806</v>
      </c>
      <c r="B4958" s="11">
        <v>21</v>
      </c>
    </row>
    <row r="4959" spans="1:2" ht="12" customHeight="1" x14ac:dyDescent="0.3">
      <c r="A4959" s="11" t="s">
        <v>4595</v>
      </c>
      <c r="B4959" s="11">
        <v>12</v>
      </c>
    </row>
    <row r="4960" spans="1:2" ht="12" customHeight="1" x14ac:dyDescent="0.3">
      <c r="A4960" s="11" t="s">
        <v>3682</v>
      </c>
      <c r="B4960" s="11">
        <v>1</v>
      </c>
    </row>
    <row r="4961" spans="1:2" ht="12" customHeight="1" x14ac:dyDescent="0.3">
      <c r="A4961" s="11" t="s">
        <v>6092</v>
      </c>
      <c r="B4961" s="11">
        <v>2</v>
      </c>
    </row>
    <row r="4962" spans="1:2" ht="12" customHeight="1" x14ac:dyDescent="0.3">
      <c r="A4962" s="11" t="s">
        <v>2588</v>
      </c>
      <c r="B4962" s="11">
        <v>1</v>
      </c>
    </row>
    <row r="4963" spans="1:2" ht="12" customHeight="1" x14ac:dyDescent="0.3">
      <c r="A4963" s="11" t="s">
        <v>641</v>
      </c>
      <c r="B4963" s="11">
        <v>1</v>
      </c>
    </row>
    <row r="4964" spans="1:2" ht="12" customHeight="1" x14ac:dyDescent="0.3">
      <c r="A4964" s="11" t="s">
        <v>642</v>
      </c>
      <c r="B4964" s="11">
        <v>1</v>
      </c>
    </row>
    <row r="4965" spans="1:2" ht="12" customHeight="1" x14ac:dyDescent="0.3">
      <c r="A4965" s="11" t="s">
        <v>1213</v>
      </c>
      <c r="B4965" s="11">
        <v>2</v>
      </c>
    </row>
    <row r="4966" spans="1:2" ht="12" customHeight="1" x14ac:dyDescent="0.3">
      <c r="A4966" s="11" t="s">
        <v>3338</v>
      </c>
      <c r="B4966" s="11">
        <v>3</v>
      </c>
    </row>
    <row r="4967" spans="1:2" ht="12" customHeight="1" x14ac:dyDescent="0.3">
      <c r="A4967" s="11" t="s">
        <v>1677</v>
      </c>
      <c r="B4967" s="11">
        <v>10</v>
      </c>
    </row>
    <row r="4968" spans="1:2" ht="12" customHeight="1" x14ac:dyDescent="0.3">
      <c r="A4968" s="11" t="s">
        <v>185</v>
      </c>
      <c r="B4968" s="11">
        <v>4</v>
      </c>
    </row>
    <row r="4969" spans="1:2" ht="12" customHeight="1" x14ac:dyDescent="0.3">
      <c r="A4969" s="11" t="s">
        <v>186</v>
      </c>
      <c r="B4969" s="11">
        <v>1</v>
      </c>
    </row>
    <row r="4970" spans="1:2" ht="12" customHeight="1" x14ac:dyDescent="0.3">
      <c r="A4970" s="11" t="s">
        <v>187</v>
      </c>
      <c r="B4970" s="11">
        <v>2</v>
      </c>
    </row>
    <row r="4971" spans="1:2" ht="12" customHeight="1" x14ac:dyDescent="0.3">
      <c r="A4971" s="11" t="s">
        <v>2416</v>
      </c>
      <c r="B4971" s="11">
        <v>3</v>
      </c>
    </row>
    <row r="4972" spans="1:2" ht="12" customHeight="1" x14ac:dyDescent="0.3">
      <c r="A4972" s="11" t="s">
        <v>362</v>
      </c>
      <c r="B4972" s="11">
        <v>1</v>
      </c>
    </row>
    <row r="4973" spans="1:2" ht="12" customHeight="1" x14ac:dyDescent="0.3">
      <c r="A4973" s="11" t="s">
        <v>2105</v>
      </c>
      <c r="B4973" s="11">
        <v>1</v>
      </c>
    </row>
    <row r="4974" spans="1:2" ht="12" customHeight="1" x14ac:dyDescent="0.3">
      <c r="A4974" s="11" t="s">
        <v>2106</v>
      </c>
      <c r="B4974" s="11">
        <v>1</v>
      </c>
    </row>
    <row r="4975" spans="1:2" ht="12" customHeight="1" x14ac:dyDescent="0.3">
      <c r="A4975" s="11" t="s">
        <v>6093</v>
      </c>
      <c r="B4975" s="11">
        <v>1</v>
      </c>
    </row>
    <row r="4976" spans="1:2" ht="12" customHeight="1" x14ac:dyDescent="0.3">
      <c r="A4976" s="11" t="s">
        <v>188</v>
      </c>
      <c r="B4976" s="11">
        <v>1</v>
      </c>
    </row>
    <row r="4977" spans="1:2" ht="12" customHeight="1" x14ac:dyDescent="0.3">
      <c r="A4977" s="11" t="s">
        <v>4510</v>
      </c>
      <c r="B4977" s="11">
        <v>159</v>
      </c>
    </row>
    <row r="4978" spans="1:2" ht="12" customHeight="1" x14ac:dyDescent="0.3">
      <c r="A4978" s="11" t="s">
        <v>4596</v>
      </c>
      <c r="B4978" s="11">
        <v>106</v>
      </c>
    </row>
    <row r="4979" spans="1:2" ht="12" customHeight="1" x14ac:dyDescent="0.3">
      <c r="A4979" s="11" t="s">
        <v>4238</v>
      </c>
      <c r="B4979" s="11">
        <v>6</v>
      </c>
    </row>
    <row r="4980" spans="1:2" ht="12" customHeight="1" x14ac:dyDescent="0.3">
      <c r="A4980" s="11" t="s">
        <v>2934</v>
      </c>
      <c r="B4980" s="11">
        <v>14</v>
      </c>
    </row>
    <row r="4981" spans="1:2" ht="12" customHeight="1" x14ac:dyDescent="0.3">
      <c r="A4981" s="11" t="s">
        <v>5350</v>
      </c>
      <c r="B4981" s="11">
        <v>170</v>
      </c>
    </row>
    <row r="4982" spans="1:2" ht="12" customHeight="1" x14ac:dyDescent="0.3">
      <c r="A4982" s="11" t="s">
        <v>2417</v>
      </c>
      <c r="B4982" s="11">
        <v>2</v>
      </c>
    </row>
    <row r="4983" spans="1:2" ht="12" customHeight="1" x14ac:dyDescent="0.3">
      <c r="A4983" s="11" t="s">
        <v>5235</v>
      </c>
      <c r="B4983" s="11">
        <v>2</v>
      </c>
    </row>
    <row r="4984" spans="1:2" ht="12" customHeight="1" x14ac:dyDescent="0.3">
      <c r="A4984" s="11" t="s">
        <v>2589</v>
      </c>
      <c r="B4984" s="11">
        <v>2</v>
      </c>
    </row>
    <row r="4985" spans="1:2" ht="12" customHeight="1" x14ac:dyDescent="0.3">
      <c r="A4985" s="11" t="s">
        <v>5587</v>
      </c>
      <c r="B4985" s="11">
        <v>2</v>
      </c>
    </row>
    <row r="4986" spans="1:2" ht="12" customHeight="1" x14ac:dyDescent="0.3">
      <c r="A4986" s="11" t="s">
        <v>6195</v>
      </c>
      <c r="B4986" s="11">
        <v>4</v>
      </c>
    </row>
    <row r="4987" spans="1:2" ht="12" customHeight="1" x14ac:dyDescent="0.3">
      <c r="A4987" s="11" t="s">
        <v>1678</v>
      </c>
      <c r="B4987" s="11">
        <v>21</v>
      </c>
    </row>
    <row r="4988" spans="1:2" ht="12" customHeight="1" x14ac:dyDescent="0.3">
      <c r="A4988" s="11" t="s">
        <v>2935</v>
      </c>
      <c r="B4988" s="11">
        <v>11</v>
      </c>
    </row>
    <row r="4989" spans="1:2" ht="12" customHeight="1" x14ac:dyDescent="0.3">
      <c r="A4989" s="11" t="s">
        <v>4261</v>
      </c>
      <c r="B4989" s="11">
        <v>20</v>
      </c>
    </row>
    <row r="4990" spans="1:2" ht="12" customHeight="1" x14ac:dyDescent="0.3">
      <c r="A4990" s="11" t="s">
        <v>5236</v>
      </c>
      <c r="B4990" s="11">
        <v>4</v>
      </c>
    </row>
    <row r="4991" spans="1:2" ht="12" customHeight="1" x14ac:dyDescent="0.3">
      <c r="A4991" s="11" t="s">
        <v>5762</v>
      </c>
      <c r="B4991" s="11">
        <v>3</v>
      </c>
    </row>
    <row r="4992" spans="1:2" ht="12" customHeight="1" x14ac:dyDescent="0.3">
      <c r="A4992" s="11" t="s">
        <v>5237</v>
      </c>
      <c r="B4992" s="11">
        <v>2</v>
      </c>
    </row>
    <row r="4993" spans="1:2" ht="12" customHeight="1" x14ac:dyDescent="0.3">
      <c r="A4993" s="11" t="s">
        <v>5588</v>
      </c>
      <c r="B4993" s="11">
        <v>1</v>
      </c>
    </row>
    <row r="4994" spans="1:2" ht="12" customHeight="1" x14ac:dyDescent="0.3">
      <c r="A4994" s="11" t="s">
        <v>6470</v>
      </c>
      <c r="B4994" s="11">
        <v>3</v>
      </c>
    </row>
    <row r="4995" spans="1:2" ht="12" customHeight="1" x14ac:dyDescent="0.3">
      <c r="A4995" s="11" t="s">
        <v>5589</v>
      </c>
      <c r="B4995" s="11">
        <v>1</v>
      </c>
    </row>
    <row r="4996" spans="1:2" ht="12" customHeight="1" x14ac:dyDescent="0.3">
      <c r="A4996" s="11" t="s">
        <v>4897</v>
      </c>
      <c r="B4996" s="11">
        <v>6</v>
      </c>
    </row>
    <row r="4997" spans="1:2" ht="12" customHeight="1" x14ac:dyDescent="0.3">
      <c r="A4997" s="11" t="s">
        <v>5351</v>
      </c>
      <c r="B4997" s="11">
        <v>2</v>
      </c>
    </row>
    <row r="4998" spans="1:2" ht="12" customHeight="1" x14ac:dyDescent="0.3">
      <c r="A4998" s="11" t="s">
        <v>5124</v>
      </c>
      <c r="B4998" s="11">
        <v>3</v>
      </c>
    </row>
    <row r="4999" spans="1:2" ht="12" customHeight="1" x14ac:dyDescent="0.3">
      <c r="A4999" s="11" t="s">
        <v>1679</v>
      </c>
      <c r="B4999" s="11">
        <v>7</v>
      </c>
    </row>
    <row r="5000" spans="1:2" ht="12" customHeight="1" x14ac:dyDescent="0.3">
      <c r="A5000" s="11" t="s">
        <v>2418</v>
      </c>
      <c r="B5000" s="11">
        <v>1</v>
      </c>
    </row>
    <row r="5001" spans="1:2" ht="12" customHeight="1" x14ac:dyDescent="0.3">
      <c r="A5001" s="11" t="s">
        <v>189</v>
      </c>
      <c r="B5001" s="11">
        <v>1</v>
      </c>
    </row>
    <row r="5002" spans="1:2" ht="12" customHeight="1" x14ac:dyDescent="0.3">
      <c r="A5002" s="11" t="s">
        <v>5523</v>
      </c>
      <c r="B5002" s="11">
        <v>3</v>
      </c>
    </row>
    <row r="5003" spans="1:2" ht="12" customHeight="1" x14ac:dyDescent="0.3">
      <c r="A5003" s="11" t="s">
        <v>6885</v>
      </c>
      <c r="B5003" s="11">
        <v>11</v>
      </c>
    </row>
    <row r="5004" spans="1:2" ht="12" customHeight="1" x14ac:dyDescent="0.3">
      <c r="A5004" s="11" t="s">
        <v>6094</v>
      </c>
      <c r="B5004" s="11">
        <v>2</v>
      </c>
    </row>
    <row r="5005" spans="1:2" ht="12" customHeight="1" x14ac:dyDescent="0.3">
      <c r="A5005" s="11" t="s">
        <v>7024</v>
      </c>
      <c r="B5005" s="11">
        <v>6</v>
      </c>
    </row>
    <row r="5006" spans="1:2" ht="12" customHeight="1" x14ac:dyDescent="0.3">
      <c r="A5006" s="11" t="s">
        <v>7025</v>
      </c>
      <c r="B5006" s="11">
        <v>4</v>
      </c>
    </row>
    <row r="5007" spans="1:2" ht="12" customHeight="1" x14ac:dyDescent="0.3">
      <c r="A5007" s="11" t="s">
        <v>4898</v>
      </c>
      <c r="B5007" s="11">
        <v>5</v>
      </c>
    </row>
    <row r="5008" spans="1:2" ht="12" customHeight="1" x14ac:dyDescent="0.3">
      <c r="A5008" s="11" t="s">
        <v>5524</v>
      </c>
      <c r="B5008" s="11">
        <v>2</v>
      </c>
    </row>
    <row r="5009" spans="1:2" ht="12" customHeight="1" x14ac:dyDescent="0.3">
      <c r="A5009" s="11" t="s">
        <v>4597</v>
      </c>
      <c r="B5009" s="11">
        <v>3</v>
      </c>
    </row>
    <row r="5010" spans="1:2" ht="12" customHeight="1" x14ac:dyDescent="0.3">
      <c r="A5010" s="11" t="s">
        <v>4694</v>
      </c>
      <c r="B5010" s="11">
        <v>2</v>
      </c>
    </row>
    <row r="5011" spans="1:2" ht="12" customHeight="1" x14ac:dyDescent="0.3">
      <c r="A5011" s="11" t="s">
        <v>4779</v>
      </c>
      <c r="B5011" s="11">
        <v>3</v>
      </c>
    </row>
    <row r="5012" spans="1:2" ht="12" customHeight="1" x14ac:dyDescent="0.3">
      <c r="A5012" s="11" t="s">
        <v>6743</v>
      </c>
      <c r="B5012" s="11">
        <v>2</v>
      </c>
    </row>
    <row r="5013" spans="1:2" ht="12" customHeight="1" x14ac:dyDescent="0.3">
      <c r="A5013" s="11" t="s">
        <v>15888</v>
      </c>
      <c r="B5013" s="11">
        <v>3</v>
      </c>
    </row>
    <row r="5014" spans="1:2" ht="12" customHeight="1" x14ac:dyDescent="0.3">
      <c r="A5014" s="11" t="s">
        <v>6969</v>
      </c>
      <c r="B5014" s="11">
        <v>8</v>
      </c>
    </row>
    <row r="5015" spans="1:2" ht="12" customHeight="1" x14ac:dyDescent="0.3">
      <c r="A5015" s="11" t="s">
        <v>5951</v>
      </c>
      <c r="B5015" s="11">
        <v>1</v>
      </c>
    </row>
    <row r="5016" spans="1:2" ht="12" customHeight="1" x14ac:dyDescent="0.3">
      <c r="A5016" s="11" t="s">
        <v>459</v>
      </c>
      <c r="B5016" s="11">
        <v>2</v>
      </c>
    </row>
    <row r="5017" spans="1:2" ht="12" customHeight="1" x14ac:dyDescent="0.3">
      <c r="A5017" s="11" t="s">
        <v>1064</v>
      </c>
      <c r="B5017" s="11">
        <v>2</v>
      </c>
    </row>
    <row r="5018" spans="1:2" ht="12" customHeight="1" x14ac:dyDescent="0.3">
      <c r="A5018" s="11" t="s">
        <v>7111</v>
      </c>
      <c r="B5018" s="11">
        <v>2</v>
      </c>
    </row>
    <row r="5019" spans="1:2" ht="12" customHeight="1" x14ac:dyDescent="0.3">
      <c r="A5019" s="11" t="s">
        <v>5590</v>
      </c>
      <c r="B5019" s="11">
        <v>1</v>
      </c>
    </row>
    <row r="5020" spans="1:2" ht="12" customHeight="1" x14ac:dyDescent="0.3">
      <c r="A5020" s="11" t="s">
        <v>5238</v>
      </c>
      <c r="B5020" s="11">
        <v>2</v>
      </c>
    </row>
    <row r="5021" spans="1:2" ht="12" customHeight="1" x14ac:dyDescent="0.3">
      <c r="A5021" s="11" t="s">
        <v>3414</v>
      </c>
      <c r="B5021" s="11">
        <v>2</v>
      </c>
    </row>
    <row r="5022" spans="1:2" ht="12" customHeight="1" x14ac:dyDescent="0.3">
      <c r="A5022" s="11" t="s">
        <v>643</v>
      </c>
      <c r="B5022" s="11">
        <v>5</v>
      </c>
    </row>
    <row r="5023" spans="1:2" ht="12" customHeight="1" x14ac:dyDescent="0.3">
      <c r="A5023" s="11" t="s">
        <v>363</v>
      </c>
      <c r="B5023" s="11">
        <v>1</v>
      </c>
    </row>
    <row r="5024" spans="1:2" ht="12" customHeight="1" x14ac:dyDescent="0.3">
      <c r="A5024" s="11" t="s">
        <v>2107</v>
      </c>
      <c r="B5024" s="11">
        <v>2</v>
      </c>
    </row>
    <row r="5025" spans="1:2" ht="12" customHeight="1" x14ac:dyDescent="0.3">
      <c r="A5025" s="11" t="s">
        <v>644</v>
      </c>
      <c r="B5025" s="11">
        <v>1</v>
      </c>
    </row>
    <row r="5026" spans="1:2" ht="12" customHeight="1" x14ac:dyDescent="0.3">
      <c r="A5026" s="11" t="s">
        <v>3905</v>
      </c>
      <c r="B5026" s="11">
        <v>107</v>
      </c>
    </row>
    <row r="5027" spans="1:2" ht="12" customHeight="1" x14ac:dyDescent="0.3">
      <c r="A5027" s="11" t="s">
        <v>3339</v>
      </c>
      <c r="B5027" s="11">
        <v>2</v>
      </c>
    </row>
    <row r="5028" spans="1:2" ht="12" customHeight="1" x14ac:dyDescent="0.3">
      <c r="A5028" s="11" t="s">
        <v>12855</v>
      </c>
      <c r="B5028" s="11">
        <v>4</v>
      </c>
    </row>
    <row r="5029" spans="1:2" ht="12" customHeight="1" x14ac:dyDescent="0.3">
      <c r="A5029" s="11" t="s">
        <v>6095</v>
      </c>
      <c r="B5029" s="11">
        <v>2</v>
      </c>
    </row>
    <row r="5030" spans="1:2" ht="12" customHeight="1" x14ac:dyDescent="0.3">
      <c r="A5030" s="11" t="s">
        <v>2108</v>
      </c>
      <c r="B5030" s="11">
        <v>5</v>
      </c>
    </row>
    <row r="5031" spans="1:2" ht="12" customHeight="1" x14ac:dyDescent="0.3">
      <c r="A5031" s="11" t="s">
        <v>3758</v>
      </c>
      <c r="B5031" s="11">
        <v>1</v>
      </c>
    </row>
    <row r="5032" spans="1:2" ht="12" customHeight="1" x14ac:dyDescent="0.3">
      <c r="A5032" s="11" t="s">
        <v>7026</v>
      </c>
      <c r="B5032" s="11">
        <v>6</v>
      </c>
    </row>
    <row r="5033" spans="1:2" ht="12" customHeight="1" x14ac:dyDescent="0.3">
      <c r="A5033" s="11" t="s">
        <v>5664</v>
      </c>
      <c r="B5033" s="11">
        <v>3</v>
      </c>
    </row>
    <row r="5034" spans="1:2" ht="12" customHeight="1" x14ac:dyDescent="0.3">
      <c r="A5034" s="11" t="s">
        <v>4420</v>
      </c>
      <c r="B5034" s="11">
        <v>5</v>
      </c>
    </row>
    <row r="5035" spans="1:2" ht="12" customHeight="1" x14ac:dyDescent="0.3">
      <c r="A5035" s="11" t="s">
        <v>2169</v>
      </c>
      <c r="B5035" s="11">
        <v>4</v>
      </c>
    </row>
    <row r="5036" spans="1:2" ht="12" customHeight="1" x14ac:dyDescent="0.3">
      <c r="A5036" s="11" t="s">
        <v>4598</v>
      </c>
      <c r="B5036" s="11">
        <v>3</v>
      </c>
    </row>
    <row r="5037" spans="1:2" ht="12" customHeight="1" x14ac:dyDescent="0.3">
      <c r="A5037" s="11" t="s">
        <v>6637</v>
      </c>
      <c r="B5037" s="11">
        <v>2</v>
      </c>
    </row>
    <row r="5038" spans="1:2" ht="12" customHeight="1" x14ac:dyDescent="0.3">
      <c r="A5038" s="11" t="s">
        <v>5352</v>
      </c>
      <c r="B5038" s="11">
        <v>8</v>
      </c>
    </row>
    <row r="5039" spans="1:2" ht="12" customHeight="1" x14ac:dyDescent="0.3">
      <c r="A5039" s="11" t="s">
        <v>1470</v>
      </c>
      <c r="B5039" s="11">
        <v>1</v>
      </c>
    </row>
    <row r="5040" spans="1:2" ht="12" customHeight="1" x14ac:dyDescent="0.3">
      <c r="A5040" s="11" t="s">
        <v>3906</v>
      </c>
      <c r="B5040" s="11">
        <v>2</v>
      </c>
    </row>
    <row r="5041" spans="1:2" ht="12" customHeight="1" x14ac:dyDescent="0.3">
      <c r="A5041" s="11" t="s">
        <v>2419</v>
      </c>
      <c r="B5041" s="11">
        <v>2</v>
      </c>
    </row>
    <row r="5042" spans="1:2" ht="12" customHeight="1" x14ac:dyDescent="0.3">
      <c r="A5042" s="11" t="s">
        <v>190</v>
      </c>
      <c r="B5042" s="11">
        <v>12</v>
      </c>
    </row>
    <row r="5043" spans="1:2" ht="12" customHeight="1" x14ac:dyDescent="0.3">
      <c r="A5043" s="11" t="s">
        <v>3042</v>
      </c>
      <c r="B5043" s="11">
        <v>2</v>
      </c>
    </row>
    <row r="5044" spans="1:2" ht="12" customHeight="1" x14ac:dyDescent="0.3">
      <c r="A5044" s="11" t="s">
        <v>645</v>
      </c>
      <c r="B5044" s="11">
        <v>3</v>
      </c>
    </row>
    <row r="5045" spans="1:2" ht="12" customHeight="1" x14ac:dyDescent="0.3">
      <c r="A5045" s="11" t="s">
        <v>1879</v>
      </c>
      <c r="B5045" s="11">
        <v>1</v>
      </c>
    </row>
    <row r="5046" spans="1:2" ht="12" customHeight="1" x14ac:dyDescent="0.3">
      <c r="A5046" s="11" t="s">
        <v>3264</v>
      </c>
      <c r="B5046" s="11">
        <v>9</v>
      </c>
    </row>
    <row r="5047" spans="1:2" ht="12" customHeight="1" x14ac:dyDescent="0.3">
      <c r="A5047" s="11" t="s">
        <v>5843</v>
      </c>
      <c r="B5047" s="11">
        <v>13</v>
      </c>
    </row>
    <row r="5048" spans="1:2" ht="12" customHeight="1" x14ac:dyDescent="0.3">
      <c r="A5048" s="11" t="s">
        <v>6745</v>
      </c>
      <c r="B5048" s="11">
        <v>3</v>
      </c>
    </row>
    <row r="5049" spans="1:2" ht="12" customHeight="1" x14ac:dyDescent="0.3">
      <c r="A5049" s="11" t="s">
        <v>4096</v>
      </c>
      <c r="B5049" s="11">
        <v>19</v>
      </c>
    </row>
    <row r="5050" spans="1:2" ht="12" customHeight="1" x14ac:dyDescent="0.3">
      <c r="A5050" s="11" t="s">
        <v>4831</v>
      </c>
      <c r="B5050" s="11">
        <v>2</v>
      </c>
    </row>
    <row r="5051" spans="1:2" ht="12" customHeight="1" x14ac:dyDescent="0.3">
      <c r="A5051" s="11" t="s">
        <v>1561</v>
      </c>
      <c r="B5051" s="11">
        <v>1</v>
      </c>
    </row>
    <row r="5052" spans="1:2" ht="12" customHeight="1" x14ac:dyDescent="0.3">
      <c r="A5052" s="11" t="s">
        <v>1880</v>
      </c>
      <c r="B5052" s="11">
        <v>1</v>
      </c>
    </row>
    <row r="5053" spans="1:2" ht="12" customHeight="1" x14ac:dyDescent="0.3">
      <c r="A5053" s="11" t="s">
        <v>646</v>
      </c>
      <c r="B5053" s="11">
        <v>3</v>
      </c>
    </row>
    <row r="5054" spans="1:2" ht="12" customHeight="1" x14ac:dyDescent="0.3">
      <c r="A5054" s="11" t="s">
        <v>1562</v>
      </c>
      <c r="B5054" s="11">
        <v>3</v>
      </c>
    </row>
    <row r="5055" spans="1:2" ht="12" customHeight="1" x14ac:dyDescent="0.3">
      <c r="A5055" s="11" t="s">
        <v>1065</v>
      </c>
      <c r="B5055" s="11">
        <v>1</v>
      </c>
    </row>
    <row r="5056" spans="1:2" ht="12" customHeight="1" x14ac:dyDescent="0.3">
      <c r="A5056" s="11" t="s">
        <v>4239</v>
      </c>
      <c r="B5056" s="11">
        <v>3</v>
      </c>
    </row>
    <row r="5057" spans="1:2" ht="12" customHeight="1" x14ac:dyDescent="0.3">
      <c r="A5057" s="11" t="s">
        <v>7231</v>
      </c>
      <c r="B5057" s="11">
        <v>28</v>
      </c>
    </row>
    <row r="5058" spans="1:2" ht="12" customHeight="1" x14ac:dyDescent="0.3">
      <c r="A5058" s="11" t="s">
        <v>1881</v>
      </c>
      <c r="B5058" s="11">
        <v>1</v>
      </c>
    </row>
    <row r="5059" spans="1:2" ht="12" customHeight="1" x14ac:dyDescent="0.3">
      <c r="A5059" s="11" t="s">
        <v>1882</v>
      </c>
      <c r="B5059" s="11">
        <v>1</v>
      </c>
    </row>
    <row r="5060" spans="1:2" ht="12" customHeight="1" x14ac:dyDescent="0.3">
      <c r="A5060" s="11" t="s">
        <v>3340</v>
      </c>
      <c r="B5060" s="11">
        <v>11</v>
      </c>
    </row>
    <row r="5061" spans="1:2" ht="12" customHeight="1" x14ac:dyDescent="0.3">
      <c r="A5061" s="11" t="s">
        <v>1883</v>
      </c>
      <c r="B5061" s="11">
        <v>1</v>
      </c>
    </row>
    <row r="5062" spans="1:2" ht="12" customHeight="1" x14ac:dyDescent="0.3">
      <c r="A5062" s="11" t="s">
        <v>5353</v>
      </c>
      <c r="B5062" s="11">
        <v>2</v>
      </c>
    </row>
    <row r="5063" spans="1:2" ht="12" customHeight="1" x14ac:dyDescent="0.3">
      <c r="A5063" s="11" t="s">
        <v>6471</v>
      </c>
      <c r="B5063" s="11">
        <v>7</v>
      </c>
    </row>
    <row r="5064" spans="1:2" ht="12" customHeight="1" x14ac:dyDescent="0.3">
      <c r="A5064" s="11" t="s">
        <v>5125</v>
      </c>
      <c r="B5064" s="11">
        <v>2</v>
      </c>
    </row>
    <row r="5065" spans="1:2" ht="12" customHeight="1" x14ac:dyDescent="0.3">
      <c r="A5065" s="11" t="s">
        <v>5126</v>
      </c>
      <c r="B5065" s="11">
        <v>3</v>
      </c>
    </row>
    <row r="5066" spans="1:2" ht="12" customHeight="1" x14ac:dyDescent="0.3">
      <c r="A5066" s="11" t="s">
        <v>808</v>
      </c>
      <c r="B5066" s="11">
        <v>1</v>
      </c>
    </row>
    <row r="5067" spans="1:2" ht="12" customHeight="1" x14ac:dyDescent="0.3">
      <c r="A5067" s="11" t="s">
        <v>1066</v>
      </c>
      <c r="B5067" s="11">
        <v>1</v>
      </c>
    </row>
    <row r="5068" spans="1:2" ht="12" customHeight="1" x14ac:dyDescent="0.3">
      <c r="A5068" s="11" t="s">
        <v>7271</v>
      </c>
      <c r="B5068" s="11">
        <v>6</v>
      </c>
    </row>
    <row r="5069" spans="1:2" ht="12" customHeight="1" x14ac:dyDescent="0.3">
      <c r="A5069" s="11" t="s">
        <v>5665</v>
      </c>
      <c r="B5069" s="11">
        <v>11</v>
      </c>
    </row>
    <row r="5070" spans="1:2" ht="12" customHeight="1" x14ac:dyDescent="0.3">
      <c r="A5070" s="11" t="s">
        <v>5127</v>
      </c>
      <c r="B5070" s="11">
        <v>6</v>
      </c>
    </row>
    <row r="5071" spans="1:2" ht="12" customHeight="1" x14ac:dyDescent="0.3">
      <c r="A5071" s="11" t="s">
        <v>1149</v>
      </c>
      <c r="B5071" s="11">
        <v>2</v>
      </c>
    </row>
    <row r="5072" spans="1:2" ht="12" customHeight="1" x14ac:dyDescent="0.3">
      <c r="A5072" s="11" t="s">
        <v>4511</v>
      </c>
      <c r="B5072" s="11">
        <v>3</v>
      </c>
    </row>
    <row r="5073" spans="1:2" ht="12" customHeight="1" x14ac:dyDescent="0.3">
      <c r="A5073" s="11" t="s">
        <v>4421</v>
      </c>
      <c r="B5073" s="11">
        <v>3</v>
      </c>
    </row>
    <row r="5074" spans="1:2" ht="12" customHeight="1" x14ac:dyDescent="0.3">
      <c r="A5074" s="11" t="s">
        <v>2420</v>
      </c>
      <c r="B5074" s="11">
        <v>1</v>
      </c>
    </row>
    <row r="5075" spans="1:2" ht="12" customHeight="1" x14ac:dyDescent="0.3">
      <c r="A5075" s="11" t="s">
        <v>2274</v>
      </c>
      <c r="B5075" s="11">
        <v>2</v>
      </c>
    </row>
    <row r="5076" spans="1:2" ht="12" customHeight="1" x14ac:dyDescent="0.3">
      <c r="A5076" s="11" t="s">
        <v>3759</v>
      </c>
      <c r="B5076" s="11">
        <v>11</v>
      </c>
    </row>
    <row r="5077" spans="1:2" ht="12" customHeight="1" x14ac:dyDescent="0.3">
      <c r="A5077" s="11" t="s">
        <v>965</v>
      </c>
      <c r="B5077" s="11">
        <v>1</v>
      </c>
    </row>
    <row r="5078" spans="1:2" ht="12" customHeight="1" x14ac:dyDescent="0.3">
      <c r="A5078" s="11" t="s">
        <v>5591</v>
      </c>
      <c r="B5078" s="11">
        <v>1</v>
      </c>
    </row>
    <row r="5079" spans="1:2" ht="12" customHeight="1" x14ac:dyDescent="0.3">
      <c r="A5079" s="11" t="s">
        <v>3683</v>
      </c>
      <c r="B5079" s="11">
        <v>1</v>
      </c>
    </row>
    <row r="5080" spans="1:2" ht="12" customHeight="1" x14ac:dyDescent="0.3">
      <c r="A5080" s="11" t="s">
        <v>5309</v>
      </c>
      <c r="B5080" s="11">
        <v>2</v>
      </c>
    </row>
    <row r="5081" spans="1:2" ht="12" customHeight="1" x14ac:dyDescent="0.3">
      <c r="A5081" s="11" t="s">
        <v>5525</v>
      </c>
      <c r="B5081" s="11">
        <v>2</v>
      </c>
    </row>
    <row r="5082" spans="1:2" ht="12" customHeight="1" x14ac:dyDescent="0.3">
      <c r="A5082" s="11" t="s">
        <v>5526</v>
      </c>
      <c r="B5082" s="11">
        <v>1</v>
      </c>
    </row>
    <row r="5083" spans="1:2" ht="12" customHeight="1" x14ac:dyDescent="0.3">
      <c r="A5083" s="11" t="s">
        <v>5952</v>
      </c>
      <c r="B5083" s="11">
        <v>3</v>
      </c>
    </row>
    <row r="5084" spans="1:2" ht="12" customHeight="1" x14ac:dyDescent="0.3">
      <c r="A5084" s="11" t="s">
        <v>5471</v>
      </c>
      <c r="B5084" s="11">
        <v>1</v>
      </c>
    </row>
    <row r="5085" spans="1:2" ht="12" customHeight="1" x14ac:dyDescent="0.3">
      <c r="A5085" s="11" t="s">
        <v>6638</v>
      </c>
      <c r="B5085" s="11">
        <v>2</v>
      </c>
    </row>
    <row r="5086" spans="1:2" ht="12" customHeight="1" x14ac:dyDescent="0.3">
      <c r="A5086" s="11" t="s">
        <v>6472</v>
      </c>
      <c r="B5086" s="11">
        <v>5</v>
      </c>
    </row>
    <row r="5087" spans="1:2" ht="12" customHeight="1" x14ac:dyDescent="0.3">
      <c r="A5087" s="11" t="s">
        <v>4512</v>
      </c>
      <c r="B5087" s="11">
        <v>3</v>
      </c>
    </row>
    <row r="5088" spans="1:2" ht="12" customHeight="1" x14ac:dyDescent="0.3">
      <c r="A5088" s="11" t="s">
        <v>5666</v>
      </c>
      <c r="B5088" s="11">
        <v>5</v>
      </c>
    </row>
    <row r="5089" spans="1:2" ht="12" customHeight="1" x14ac:dyDescent="0.3">
      <c r="A5089" s="11" t="s">
        <v>6196</v>
      </c>
      <c r="B5089" s="11">
        <v>3</v>
      </c>
    </row>
    <row r="5090" spans="1:2" ht="12" customHeight="1" x14ac:dyDescent="0.3">
      <c r="A5090" s="11" t="s">
        <v>5354</v>
      </c>
      <c r="B5090" s="11">
        <v>1</v>
      </c>
    </row>
    <row r="5091" spans="1:2" ht="12" customHeight="1" x14ac:dyDescent="0.3">
      <c r="A5091" s="11" t="s">
        <v>6639</v>
      </c>
      <c r="B5091" s="11">
        <v>2</v>
      </c>
    </row>
    <row r="5092" spans="1:2" ht="12" customHeight="1" x14ac:dyDescent="0.3">
      <c r="A5092" s="11" t="s">
        <v>6473</v>
      </c>
      <c r="B5092" s="11">
        <v>2</v>
      </c>
    </row>
    <row r="5093" spans="1:2" ht="12" customHeight="1" x14ac:dyDescent="0.3">
      <c r="A5093" s="11" t="s">
        <v>7232</v>
      </c>
      <c r="B5093" s="11">
        <v>14</v>
      </c>
    </row>
    <row r="5094" spans="1:2" ht="12" customHeight="1" x14ac:dyDescent="0.3">
      <c r="A5094" s="11" t="s">
        <v>647</v>
      </c>
      <c r="B5094" s="11">
        <v>1</v>
      </c>
    </row>
    <row r="5095" spans="1:2" ht="12" customHeight="1" x14ac:dyDescent="0.3">
      <c r="A5095" s="11" t="s">
        <v>5763</v>
      </c>
      <c r="B5095" s="11">
        <v>1</v>
      </c>
    </row>
    <row r="5096" spans="1:2" ht="12" customHeight="1" x14ac:dyDescent="0.3">
      <c r="A5096" s="11" t="s">
        <v>4599</v>
      </c>
      <c r="B5096" s="11">
        <v>1</v>
      </c>
    </row>
    <row r="5097" spans="1:2" ht="12" customHeight="1" x14ac:dyDescent="0.3">
      <c r="A5097" s="11" t="s">
        <v>4240</v>
      </c>
      <c r="B5097" s="11">
        <v>27</v>
      </c>
    </row>
    <row r="5098" spans="1:2" ht="12" customHeight="1" x14ac:dyDescent="0.3">
      <c r="A5098" s="11" t="s">
        <v>5953</v>
      </c>
      <c r="B5098" s="11">
        <v>3</v>
      </c>
    </row>
    <row r="5099" spans="1:2" ht="12" customHeight="1" x14ac:dyDescent="0.3">
      <c r="A5099" s="11" t="s">
        <v>5667</v>
      </c>
      <c r="B5099" s="11">
        <v>4</v>
      </c>
    </row>
    <row r="5100" spans="1:2" ht="12" customHeight="1" x14ac:dyDescent="0.3">
      <c r="A5100" s="11" t="s">
        <v>5764</v>
      </c>
      <c r="B5100" s="11">
        <v>3</v>
      </c>
    </row>
    <row r="5101" spans="1:2" ht="12" customHeight="1" x14ac:dyDescent="0.3">
      <c r="A5101" s="11" t="s">
        <v>4262</v>
      </c>
      <c r="B5101" s="11">
        <v>10</v>
      </c>
    </row>
    <row r="5102" spans="1:2" ht="12" customHeight="1" x14ac:dyDescent="0.3">
      <c r="A5102" s="11" t="s">
        <v>2275</v>
      </c>
      <c r="B5102" s="11">
        <v>1</v>
      </c>
    </row>
    <row r="5103" spans="1:2" ht="12" customHeight="1" x14ac:dyDescent="0.3">
      <c r="A5103" s="11" t="s">
        <v>2276</v>
      </c>
      <c r="B5103" s="11">
        <v>2</v>
      </c>
    </row>
    <row r="5104" spans="1:2" ht="12" customHeight="1" x14ac:dyDescent="0.3">
      <c r="A5104" s="11" t="s">
        <v>12934</v>
      </c>
      <c r="B5104" s="11">
        <v>6</v>
      </c>
    </row>
    <row r="5105" spans="1:2" ht="12" customHeight="1" x14ac:dyDescent="0.3">
      <c r="A5105" s="11" t="s">
        <v>2862</v>
      </c>
      <c r="B5105" s="11">
        <v>2</v>
      </c>
    </row>
    <row r="5106" spans="1:2" ht="12" customHeight="1" x14ac:dyDescent="0.3">
      <c r="A5106" s="11" t="s">
        <v>3117</v>
      </c>
      <c r="B5106" s="11">
        <v>4</v>
      </c>
    </row>
    <row r="5107" spans="1:2" ht="12" customHeight="1" x14ac:dyDescent="0.3">
      <c r="A5107" s="11" t="s">
        <v>4097</v>
      </c>
      <c r="B5107" s="11">
        <v>7</v>
      </c>
    </row>
    <row r="5108" spans="1:2" ht="12" customHeight="1" x14ac:dyDescent="0.3">
      <c r="A5108" s="11" t="s">
        <v>3199</v>
      </c>
      <c r="B5108" s="11">
        <v>9</v>
      </c>
    </row>
    <row r="5109" spans="1:2" ht="12" customHeight="1" x14ac:dyDescent="0.3">
      <c r="A5109" s="11" t="s">
        <v>3684</v>
      </c>
      <c r="B5109" s="11">
        <v>3</v>
      </c>
    </row>
    <row r="5110" spans="1:2" ht="12" customHeight="1" x14ac:dyDescent="0.3">
      <c r="A5110" s="11" t="s">
        <v>2421</v>
      </c>
      <c r="B5110" s="11">
        <v>1</v>
      </c>
    </row>
    <row r="5111" spans="1:2" ht="12" customHeight="1" x14ac:dyDescent="0.3">
      <c r="A5111" s="11" t="s">
        <v>1680</v>
      </c>
      <c r="B5111" s="11">
        <v>14</v>
      </c>
    </row>
    <row r="5112" spans="1:2" ht="12" customHeight="1" x14ac:dyDescent="0.3">
      <c r="A5112" s="11" t="s">
        <v>2649</v>
      </c>
      <c r="B5112" s="11">
        <v>2</v>
      </c>
    </row>
    <row r="5113" spans="1:2" ht="12" customHeight="1" x14ac:dyDescent="0.3">
      <c r="A5113" s="11" t="s">
        <v>4241</v>
      </c>
      <c r="B5113" s="11">
        <v>3</v>
      </c>
    </row>
    <row r="5114" spans="1:2" ht="12" customHeight="1" x14ac:dyDescent="0.3">
      <c r="A5114" s="11" t="s">
        <v>3822</v>
      </c>
      <c r="B5114" s="11">
        <v>3</v>
      </c>
    </row>
    <row r="5115" spans="1:2" ht="12" customHeight="1" x14ac:dyDescent="0.3">
      <c r="A5115" s="11" t="s">
        <v>2277</v>
      </c>
      <c r="B5115" s="11">
        <v>3</v>
      </c>
    </row>
    <row r="5116" spans="1:2" ht="12" customHeight="1" x14ac:dyDescent="0.3">
      <c r="A5116" s="11" t="s">
        <v>2422</v>
      </c>
      <c r="B5116" s="11">
        <v>2</v>
      </c>
    </row>
    <row r="5117" spans="1:2" ht="12" customHeight="1" x14ac:dyDescent="0.3">
      <c r="A5117" s="11" t="s">
        <v>4392</v>
      </c>
      <c r="B5117" s="11">
        <v>4</v>
      </c>
    </row>
    <row r="5118" spans="1:2" ht="12" customHeight="1" x14ac:dyDescent="0.3">
      <c r="A5118" s="11" t="s">
        <v>2807</v>
      </c>
      <c r="B5118" s="11">
        <v>1</v>
      </c>
    </row>
    <row r="5119" spans="1:2" ht="12" customHeight="1" x14ac:dyDescent="0.3">
      <c r="A5119" s="11" t="s">
        <v>4695</v>
      </c>
      <c r="B5119" s="11">
        <v>2</v>
      </c>
    </row>
    <row r="5120" spans="1:2" ht="12" customHeight="1" x14ac:dyDescent="0.3">
      <c r="A5120" s="11" t="s">
        <v>1150</v>
      </c>
      <c r="B5120" s="11">
        <v>5</v>
      </c>
    </row>
    <row r="5121" spans="1:2" ht="12" customHeight="1" x14ac:dyDescent="0.3">
      <c r="A5121" s="11" t="s">
        <v>4038</v>
      </c>
      <c r="B5121" s="11">
        <v>4</v>
      </c>
    </row>
    <row r="5122" spans="1:2" ht="12" customHeight="1" x14ac:dyDescent="0.3">
      <c r="A5122" s="11" t="s">
        <v>5128</v>
      </c>
      <c r="B5122" s="11">
        <v>4</v>
      </c>
    </row>
    <row r="5123" spans="1:2" ht="12" customHeight="1" x14ac:dyDescent="0.3">
      <c r="A5123" s="11" t="s">
        <v>3685</v>
      </c>
      <c r="B5123" s="11">
        <v>2</v>
      </c>
    </row>
    <row r="5124" spans="1:2" ht="12" customHeight="1" x14ac:dyDescent="0.3">
      <c r="A5124" s="11" t="s">
        <v>5129</v>
      </c>
      <c r="B5124" s="11">
        <v>2</v>
      </c>
    </row>
    <row r="5125" spans="1:2" ht="12" customHeight="1" x14ac:dyDescent="0.3">
      <c r="A5125" s="11" t="s">
        <v>5668</v>
      </c>
      <c r="B5125" s="11">
        <v>7</v>
      </c>
    </row>
    <row r="5126" spans="1:2" ht="12" customHeight="1" x14ac:dyDescent="0.3">
      <c r="A5126" s="11" t="s">
        <v>6474</v>
      </c>
      <c r="B5126" s="11">
        <v>6</v>
      </c>
    </row>
    <row r="5127" spans="1:2" ht="12" customHeight="1" x14ac:dyDescent="0.3">
      <c r="A5127" s="11" t="s">
        <v>3866</v>
      </c>
      <c r="B5127" s="11">
        <v>2</v>
      </c>
    </row>
    <row r="5128" spans="1:2" ht="12" customHeight="1" x14ac:dyDescent="0.3">
      <c r="A5128" s="11" t="s">
        <v>1471</v>
      </c>
      <c r="B5128" s="11">
        <v>1</v>
      </c>
    </row>
    <row r="5129" spans="1:2" ht="12" customHeight="1" x14ac:dyDescent="0.3">
      <c r="A5129" s="11" t="s">
        <v>364</v>
      </c>
      <c r="B5129" s="11">
        <v>1</v>
      </c>
    </row>
    <row r="5130" spans="1:2" ht="12" customHeight="1" x14ac:dyDescent="0.3">
      <c r="A5130" s="11" t="s">
        <v>7645</v>
      </c>
      <c r="B5130" s="11">
        <v>2</v>
      </c>
    </row>
    <row r="5131" spans="1:2" ht="12" customHeight="1" x14ac:dyDescent="0.3">
      <c r="A5131" s="11" t="s">
        <v>5844</v>
      </c>
      <c r="B5131" s="11">
        <v>5</v>
      </c>
    </row>
    <row r="5132" spans="1:2" ht="12" customHeight="1" x14ac:dyDescent="0.3">
      <c r="A5132" s="11" t="s">
        <v>2278</v>
      </c>
      <c r="B5132" s="11">
        <v>2</v>
      </c>
    </row>
    <row r="5133" spans="1:2" ht="12" customHeight="1" x14ac:dyDescent="0.3">
      <c r="A5133" s="11" t="s">
        <v>191</v>
      </c>
      <c r="B5133" s="11">
        <v>3</v>
      </c>
    </row>
    <row r="5134" spans="1:2" ht="12" customHeight="1" x14ac:dyDescent="0.3">
      <c r="A5134" s="11" t="s">
        <v>3415</v>
      </c>
      <c r="B5134" s="11">
        <v>1</v>
      </c>
    </row>
    <row r="5135" spans="1:2" ht="12" customHeight="1" x14ac:dyDescent="0.3">
      <c r="A5135" s="11" t="s">
        <v>192</v>
      </c>
      <c r="B5135" s="11">
        <v>34</v>
      </c>
    </row>
    <row r="5136" spans="1:2" ht="12" customHeight="1" x14ac:dyDescent="0.3">
      <c r="A5136" s="11" t="s">
        <v>5310</v>
      </c>
      <c r="B5136" s="11">
        <v>11</v>
      </c>
    </row>
    <row r="5137" spans="1:2" ht="12" customHeight="1" x14ac:dyDescent="0.3">
      <c r="A5137" s="11" t="s">
        <v>809</v>
      </c>
      <c r="B5137" s="11">
        <v>1</v>
      </c>
    </row>
    <row r="5138" spans="1:2" ht="12" customHeight="1" x14ac:dyDescent="0.3">
      <c r="A5138" s="11" t="s">
        <v>193</v>
      </c>
      <c r="B5138" s="11">
        <v>8</v>
      </c>
    </row>
    <row r="5139" spans="1:2" ht="12" customHeight="1" x14ac:dyDescent="0.3">
      <c r="A5139" s="11" t="s">
        <v>3622</v>
      </c>
      <c r="B5139" s="11">
        <v>2</v>
      </c>
    </row>
    <row r="5140" spans="1:2" ht="12" customHeight="1" x14ac:dyDescent="0.3">
      <c r="A5140" s="11" t="s">
        <v>2808</v>
      </c>
      <c r="B5140" s="11">
        <v>4</v>
      </c>
    </row>
    <row r="5141" spans="1:2" ht="12" customHeight="1" x14ac:dyDescent="0.3">
      <c r="A5141" s="11" t="s">
        <v>4600</v>
      </c>
      <c r="B5141" s="11">
        <v>2</v>
      </c>
    </row>
    <row r="5142" spans="1:2" ht="12" customHeight="1" x14ac:dyDescent="0.3">
      <c r="A5142" s="11" t="s">
        <v>648</v>
      </c>
      <c r="B5142" s="11">
        <v>1</v>
      </c>
    </row>
    <row r="5143" spans="1:2" ht="12" customHeight="1" x14ac:dyDescent="0.3">
      <c r="A5143" s="11" t="s">
        <v>194</v>
      </c>
      <c r="B5143" s="11">
        <v>3</v>
      </c>
    </row>
    <row r="5144" spans="1:2" ht="12" customHeight="1" x14ac:dyDescent="0.3">
      <c r="A5144" s="11" t="s">
        <v>365</v>
      </c>
      <c r="B5144" s="11">
        <v>1</v>
      </c>
    </row>
    <row r="5145" spans="1:2" ht="12" customHeight="1" x14ac:dyDescent="0.3">
      <c r="A5145" s="11" t="s">
        <v>1681</v>
      </c>
      <c r="B5145" s="11">
        <v>29</v>
      </c>
    </row>
    <row r="5146" spans="1:2" ht="12" customHeight="1" x14ac:dyDescent="0.3">
      <c r="A5146" s="11" t="s">
        <v>4323</v>
      </c>
      <c r="B5146" s="11">
        <v>39</v>
      </c>
    </row>
    <row r="5147" spans="1:2" ht="12" customHeight="1" x14ac:dyDescent="0.3">
      <c r="A5147" s="11" t="s">
        <v>3341</v>
      </c>
      <c r="B5147" s="11">
        <v>10</v>
      </c>
    </row>
    <row r="5148" spans="1:2" ht="12" customHeight="1" x14ac:dyDescent="0.3">
      <c r="A5148" s="11" t="s">
        <v>4696</v>
      </c>
      <c r="B5148" s="11">
        <v>1</v>
      </c>
    </row>
    <row r="5149" spans="1:2" ht="12" customHeight="1" x14ac:dyDescent="0.3">
      <c r="A5149" s="11" t="s">
        <v>195</v>
      </c>
      <c r="B5149" s="11">
        <v>15</v>
      </c>
    </row>
    <row r="5150" spans="1:2" ht="12" customHeight="1" x14ac:dyDescent="0.3">
      <c r="A5150" s="11" t="s">
        <v>15889</v>
      </c>
      <c r="B5150" s="11">
        <v>1</v>
      </c>
    </row>
    <row r="5151" spans="1:2" ht="12" customHeight="1" x14ac:dyDescent="0.3">
      <c r="A5151" s="11" t="s">
        <v>3342</v>
      </c>
      <c r="B5151" s="11">
        <v>20</v>
      </c>
    </row>
    <row r="5152" spans="1:2" ht="12" customHeight="1" x14ac:dyDescent="0.3">
      <c r="A5152" s="11" t="s">
        <v>3043</v>
      </c>
      <c r="B5152" s="11">
        <v>7</v>
      </c>
    </row>
    <row r="5153" spans="1:2" ht="12" customHeight="1" x14ac:dyDescent="0.3">
      <c r="A5153" s="11" t="s">
        <v>3907</v>
      </c>
      <c r="B5153" s="11">
        <v>1</v>
      </c>
    </row>
    <row r="5154" spans="1:2" ht="12" customHeight="1" x14ac:dyDescent="0.3">
      <c r="A5154" s="11" t="s">
        <v>649</v>
      </c>
      <c r="B5154" s="11">
        <v>1</v>
      </c>
    </row>
    <row r="5155" spans="1:2" ht="12" customHeight="1" x14ac:dyDescent="0.3">
      <c r="A5155" s="11" t="s">
        <v>7112</v>
      </c>
      <c r="B5155" s="11">
        <v>8</v>
      </c>
    </row>
    <row r="5156" spans="1:2" ht="12" customHeight="1" x14ac:dyDescent="0.3">
      <c r="A5156" s="11" t="s">
        <v>4352</v>
      </c>
      <c r="B5156" s="11">
        <v>86</v>
      </c>
    </row>
    <row r="5157" spans="1:2" ht="12" customHeight="1" x14ac:dyDescent="0.3">
      <c r="A5157" s="11" t="s">
        <v>460</v>
      </c>
      <c r="B5157" s="11">
        <v>1</v>
      </c>
    </row>
    <row r="5158" spans="1:2" ht="12" customHeight="1" x14ac:dyDescent="0.3">
      <c r="A5158" s="11" t="s">
        <v>196</v>
      </c>
      <c r="B5158" s="11">
        <v>3</v>
      </c>
    </row>
    <row r="5159" spans="1:2" ht="12" customHeight="1" x14ac:dyDescent="0.3">
      <c r="A5159" s="11" t="s">
        <v>7646</v>
      </c>
      <c r="B5159" s="11">
        <v>1</v>
      </c>
    </row>
    <row r="5160" spans="1:2" ht="12" customHeight="1" x14ac:dyDescent="0.3">
      <c r="A5160" s="11" t="s">
        <v>6096</v>
      </c>
      <c r="B5160" s="11">
        <v>5</v>
      </c>
    </row>
    <row r="5161" spans="1:2" ht="12" customHeight="1" x14ac:dyDescent="0.3">
      <c r="A5161" s="11" t="s">
        <v>2109</v>
      </c>
      <c r="B5161" s="11">
        <v>10</v>
      </c>
    </row>
    <row r="5162" spans="1:2" ht="12" customHeight="1" x14ac:dyDescent="0.3">
      <c r="A5162" s="11" t="s">
        <v>4998</v>
      </c>
      <c r="B5162" s="11">
        <v>1</v>
      </c>
    </row>
    <row r="5163" spans="1:2" ht="12" customHeight="1" x14ac:dyDescent="0.3">
      <c r="A5163" s="11" t="s">
        <v>6532</v>
      </c>
      <c r="B5163" s="11">
        <v>19</v>
      </c>
    </row>
    <row r="5164" spans="1:2" ht="12" customHeight="1" x14ac:dyDescent="0.3">
      <c r="A5164" s="11" t="s">
        <v>4263</v>
      </c>
      <c r="B5164" s="11">
        <v>100</v>
      </c>
    </row>
    <row r="5165" spans="1:2" ht="12" customHeight="1" x14ac:dyDescent="0.3">
      <c r="A5165" s="11" t="s">
        <v>4455</v>
      </c>
      <c r="B5165" s="11">
        <v>5</v>
      </c>
    </row>
    <row r="5166" spans="1:2" ht="12" customHeight="1" x14ac:dyDescent="0.3">
      <c r="A5166" s="11" t="s">
        <v>2497</v>
      </c>
      <c r="B5166" s="11">
        <v>2</v>
      </c>
    </row>
    <row r="5167" spans="1:2" ht="12" customHeight="1" x14ac:dyDescent="0.3">
      <c r="A5167" s="11" t="s">
        <v>1563</v>
      </c>
      <c r="B5167" s="11">
        <v>2</v>
      </c>
    </row>
    <row r="5168" spans="1:2" ht="12" customHeight="1" x14ac:dyDescent="0.3">
      <c r="A5168" s="11" t="s">
        <v>197</v>
      </c>
      <c r="B5168" s="11">
        <v>1</v>
      </c>
    </row>
    <row r="5169" spans="1:2" ht="12" customHeight="1" x14ac:dyDescent="0.3">
      <c r="A5169" s="11" t="s">
        <v>2279</v>
      </c>
      <c r="B5169" s="11">
        <v>1</v>
      </c>
    </row>
    <row r="5170" spans="1:2" ht="12" customHeight="1" x14ac:dyDescent="0.3">
      <c r="A5170" s="11" t="s">
        <v>2423</v>
      </c>
      <c r="B5170" s="11">
        <v>9</v>
      </c>
    </row>
    <row r="5171" spans="1:2" ht="12" customHeight="1" x14ac:dyDescent="0.3">
      <c r="A5171" s="11" t="s">
        <v>6922</v>
      </c>
      <c r="B5171" s="11">
        <v>9</v>
      </c>
    </row>
    <row r="5172" spans="1:2" ht="12" customHeight="1" x14ac:dyDescent="0.3">
      <c r="A5172" s="11" t="s">
        <v>5434</v>
      </c>
      <c r="B5172" s="11">
        <v>2</v>
      </c>
    </row>
    <row r="5173" spans="1:2" ht="12" customHeight="1" x14ac:dyDescent="0.3">
      <c r="A5173" s="11" t="s">
        <v>5239</v>
      </c>
      <c r="B5173" s="11">
        <v>3</v>
      </c>
    </row>
    <row r="5174" spans="1:2" ht="12" customHeight="1" x14ac:dyDescent="0.3">
      <c r="A5174" s="11" t="s">
        <v>5592</v>
      </c>
      <c r="B5174" s="11">
        <v>1</v>
      </c>
    </row>
    <row r="5175" spans="1:2" ht="12" customHeight="1" x14ac:dyDescent="0.3">
      <c r="A5175" s="11" t="s">
        <v>6923</v>
      </c>
      <c r="B5175" s="11">
        <v>2</v>
      </c>
    </row>
    <row r="5176" spans="1:2" ht="12" customHeight="1" x14ac:dyDescent="0.3">
      <c r="A5176" s="11" t="s">
        <v>6832</v>
      </c>
      <c r="B5176" s="11">
        <v>3</v>
      </c>
    </row>
    <row r="5177" spans="1:2" ht="12" customHeight="1" x14ac:dyDescent="0.3">
      <c r="A5177" s="11" t="s">
        <v>6640</v>
      </c>
      <c r="B5177" s="11">
        <v>1</v>
      </c>
    </row>
    <row r="5178" spans="1:2" ht="12" customHeight="1" x14ac:dyDescent="0.3">
      <c r="A5178" s="11" t="s">
        <v>6746</v>
      </c>
      <c r="B5178" s="11">
        <v>3</v>
      </c>
    </row>
    <row r="5179" spans="1:2" ht="12" customHeight="1" x14ac:dyDescent="0.3">
      <c r="A5179" s="11" t="s">
        <v>15890</v>
      </c>
      <c r="B5179" s="11">
        <v>5</v>
      </c>
    </row>
    <row r="5180" spans="1:2" ht="12" customHeight="1" x14ac:dyDescent="0.3">
      <c r="A5180" s="11" t="s">
        <v>13010</v>
      </c>
      <c r="B5180" s="11">
        <v>1</v>
      </c>
    </row>
    <row r="5181" spans="1:2" ht="12" customHeight="1" x14ac:dyDescent="0.3">
      <c r="A5181" s="11" t="s">
        <v>1472</v>
      </c>
      <c r="B5181" s="11">
        <v>1</v>
      </c>
    </row>
    <row r="5182" spans="1:2" ht="12" customHeight="1" x14ac:dyDescent="0.3">
      <c r="A5182" s="11" t="s">
        <v>7381</v>
      </c>
      <c r="B5182" s="11">
        <v>4</v>
      </c>
    </row>
    <row r="5183" spans="1:2" ht="12" customHeight="1" x14ac:dyDescent="0.3">
      <c r="A5183" s="11" t="s">
        <v>3760</v>
      </c>
      <c r="B5183" s="11">
        <v>1</v>
      </c>
    </row>
    <row r="5184" spans="1:2" ht="12" customHeight="1" x14ac:dyDescent="0.3">
      <c r="A5184" s="11" t="s">
        <v>650</v>
      </c>
      <c r="B5184" s="11">
        <v>3</v>
      </c>
    </row>
    <row r="5185" spans="1:2" ht="12" customHeight="1" x14ac:dyDescent="0.3">
      <c r="A5185" s="11" t="s">
        <v>3503</v>
      </c>
      <c r="B5185" s="11">
        <v>3</v>
      </c>
    </row>
    <row r="5186" spans="1:2" ht="12" customHeight="1" x14ac:dyDescent="0.3">
      <c r="A5186" s="11" t="s">
        <v>4214</v>
      </c>
      <c r="B5186" s="11">
        <v>2</v>
      </c>
    </row>
    <row r="5187" spans="1:2" ht="12" customHeight="1" x14ac:dyDescent="0.3">
      <c r="A5187" s="11" t="s">
        <v>3908</v>
      </c>
      <c r="B5187" s="11">
        <v>7</v>
      </c>
    </row>
    <row r="5188" spans="1:2" ht="12" customHeight="1" x14ac:dyDescent="0.3">
      <c r="A5188" s="11" t="s">
        <v>5130</v>
      </c>
      <c r="B5188" s="11">
        <v>4</v>
      </c>
    </row>
    <row r="5189" spans="1:2" ht="12" customHeight="1" x14ac:dyDescent="0.3">
      <c r="A5189" s="11" t="s">
        <v>6368</v>
      </c>
      <c r="B5189" s="11">
        <v>6</v>
      </c>
    </row>
    <row r="5190" spans="1:2" ht="12" customHeight="1" x14ac:dyDescent="0.3">
      <c r="A5190" s="11" t="s">
        <v>4422</v>
      </c>
      <c r="B5190" s="11">
        <v>28</v>
      </c>
    </row>
    <row r="5191" spans="1:2" ht="12" customHeight="1" x14ac:dyDescent="0.3">
      <c r="A5191" s="11" t="s">
        <v>4468</v>
      </c>
      <c r="B5191" s="11">
        <v>9</v>
      </c>
    </row>
    <row r="5192" spans="1:2" ht="12" customHeight="1" x14ac:dyDescent="0.3">
      <c r="A5192" s="11" t="s">
        <v>4899</v>
      </c>
      <c r="B5192" s="11">
        <v>2</v>
      </c>
    </row>
    <row r="5193" spans="1:2" ht="12" customHeight="1" x14ac:dyDescent="0.3">
      <c r="A5193" s="11" t="s">
        <v>4900</v>
      </c>
      <c r="B5193" s="11">
        <v>1</v>
      </c>
    </row>
    <row r="5194" spans="1:2" ht="12" customHeight="1" x14ac:dyDescent="0.3">
      <c r="A5194" s="11" t="s">
        <v>6197</v>
      </c>
      <c r="B5194" s="11">
        <v>3</v>
      </c>
    </row>
    <row r="5195" spans="1:2" ht="12" customHeight="1" x14ac:dyDescent="0.3">
      <c r="A5195" s="11" t="s">
        <v>4901</v>
      </c>
      <c r="B5195" s="11">
        <v>6</v>
      </c>
    </row>
    <row r="5196" spans="1:2" ht="12" customHeight="1" x14ac:dyDescent="0.3">
      <c r="A5196" s="11" t="s">
        <v>4902</v>
      </c>
      <c r="B5196" s="11">
        <v>3</v>
      </c>
    </row>
    <row r="5197" spans="1:2" ht="12" customHeight="1" x14ac:dyDescent="0.3">
      <c r="A5197" s="11" t="s">
        <v>4903</v>
      </c>
      <c r="B5197" s="11">
        <v>3</v>
      </c>
    </row>
    <row r="5198" spans="1:2" ht="12" customHeight="1" x14ac:dyDescent="0.3">
      <c r="A5198" s="11" t="s">
        <v>5240</v>
      </c>
      <c r="B5198" s="11">
        <v>1</v>
      </c>
    </row>
    <row r="5199" spans="1:2" ht="12" customHeight="1" x14ac:dyDescent="0.3">
      <c r="A5199" s="11" t="s">
        <v>4122</v>
      </c>
      <c r="B5199" s="11">
        <v>9</v>
      </c>
    </row>
    <row r="5200" spans="1:2" ht="12" customHeight="1" x14ac:dyDescent="0.3">
      <c r="A5200" s="11" t="s">
        <v>2498</v>
      </c>
      <c r="B5200" s="11">
        <v>6</v>
      </c>
    </row>
    <row r="5201" spans="1:2" ht="12" customHeight="1" x14ac:dyDescent="0.3">
      <c r="A5201" s="11" t="s">
        <v>4904</v>
      </c>
      <c r="B5201" s="11">
        <v>1</v>
      </c>
    </row>
    <row r="5202" spans="1:2" ht="12" customHeight="1" x14ac:dyDescent="0.3">
      <c r="A5202" s="11" t="s">
        <v>4648</v>
      </c>
      <c r="B5202" s="11">
        <v>1</v>
      </c>
    </row>
    <row r="5203" spans="1:2" ht="12" customHeight="1" x14ac:dyDescent="0.3">
      <c r="A5203" s="11" t="s">
        <v>4697</v>
      </c>
      <c r="B5203" s="11">
        <v>1</v>
      </c>
    </row>
    <row r="5204" spans="1:2" ht="12" customHeight="1" x14ac:dyDescent="0.3">
      <c r="A5204" s="11" t="s">
        <v>5593</v>
      </c>
      <c r="B5204" s="11">
        <v>1</v>
      </c>
    </row>
    <row r="5205" spans="1:2" ht="12" customHeight="1" x14ac:dyDescent="0.3">
      <c r="A5205" s="11" t="s">
        <v>4200</v>
      </c>
      <c r="B5205" s="11">
        <v>5</v>
      </c>
    </row>
    <row r="5206" spans="1:2" ht="12" customHeight="1" x14ac:dyDescent="0.3">
      <c r="A5206" s="11" t="s">
        <v>4513</v>
      </c>
      <c r="B5206" s="11">
        <v>1</v>
      </c>
    </row>
    <row r="5207" spans="1:2" ht="12" customHeight="1" x14ac:dyDescent="0.3">
      <c r="A5207" s="11" t="s">
        <v>5435</v>
      </c>
      <c r="B5207" s="11">
        <v>1</v>
      </c>
    </row>
    <row r="5208" spans="1:2" ht="12" customHeight="1" x14ac:dyDescent="0.3">
      <c r="A5208" s="11" t="s">
        <v>5845</v>
      </c>
      <c r="B5208" s="11">
        <v>17</v>
      </c>
    </row>
    <row r="5209" spans="1:2" ht="12" customHeight="1" x14ac:dyDescent="0.3">
      <c r="A5209" s="11" t="s">
        <v>6961</v>
      </c>
      <c r="B5209" s="11">
        <v>2</v>
      </c>
    </row>
    <row r="5210" spans="1:2" ht="12" customHeight="1" x14ac:dyDescent="0.3">
      <c r="A5210" s="11" t="s">
        <v>6248</v>
      </c>
      <c r="B5210" s="11">
        <v>2</v>
      </c>
    </row>
    <row r="5211" spans="1:2" ht="12" customHeight="1" x14ac:dyDescent="0.3">
      <c r="A5211" s="11" t="s">
        <v>1564</v>
      </c>
      <c r="B5211" s="11">
        <v>2</v>
      </c>
    </row>
    <row r="5212" spans="1:2" ht="12" customHeight="1" x14ac:dyDescent="0.3">
      <c r="A5212" s="11" t="s">
        <v>1682</v>
      </c>
      <c r="B5212" s="11">
        <v>8</v>
      </c>
    </row>
    <row r="5213" spans="1:2" ht="12" customHeight="1" x14ac:dyDescent="0.3">
      <c r="A5213" s="11" t="s">
        <v>1473</v>
      </c>
      <c r="B5213" s="11">
        <v>1</v>
      </c>
    </row>
    <row r="5214" spans="1:2" ht="12" customHeight="1" x14ac:dyDescent="0.3">
      <c r="A5214" s="11" t="s">
        <v>1884</v>
      </c>
      <c r="B5214" s="11">
        <v>2</v>
      </c>
    </row>
    <row r="5215" spans="1:2" ht="12" customHeight="1" x14ac:dyDescent="0.3">
      <c r="A5215" s="11" t="s">
        <v>461</v>
      </c>
      <c r="B5215" s="11">
        <v>2</v>
      </c>
    </row>
    <row r="5216" spans="1:2" ht="12" customHeight="1" x14ac:dyDescent="0.3">
      <c r="A5216" s="11" t="s">
        <v>198</v>
      </c>
      <c r="B5216" s="11">
        <v>9</v>
      </c>
    </row>
    <row r="5217" spans="1:2" ht="12" customHeight="1" x14ac:dyDescent="0.3">
      <c r="A5217" s="11" t="s">
        <v>3044</v>
      </c>
      <c r="B5217" s="11">
        <v>4</v>
      </c>
    </row>
    <row r="5218" spans="1:2" ht="12" customHeight="1" x14ac:dyDescent="0.3">
      <c r="A5218" s="11" t="s">
        <v>2110</v>
      </c>
      <c r="B5218" s="11">
        <v>3</v>
      </c>
    </row>
    <row r="5219" spans="1:2" ht="12" customHeight="1" x14ac:dyDescent="0.3">
      <c r="A5219" s="11" t="s">
        <v>3623</v>
      </c>
      <c r="B5219" s="11">
        <v>4</v>
      </c>
    </row>
    <row r="5220" spans="1:2" ht="12" customHeight="1" x14ac:dyDescent="0.3">
      <c r="A5220" s="11" t="s">
        <v>3416</v>
      </c>
      <c r="B5220" s="11">
        <v>4</v>
      </c>
    </row>
    <row r="5221" spans="1:2" ht="12" customHeight="1" x14ac:dyDescent="0.3">
      <c r="A5221" s="11" t="s">
        <v>3965</v>
      </c>
      <c r="B5221" s="11">
        <v>3</v>
      </c>
    </row>
    <row r="5222" spans="1:2" ht="12" customHeight="1" x14ac:dyDescent="0.3">
      <c r="A5222" s="11" t="s">
        <v>4999</v>
      </c>
      <c r="B5222" s="11">
        <v>2</v>
      </c>
    </row>
    <row r="5223" spans="1:2" ht="12" customHeight="1" x14ac:dyDescent="0.3">
      <c r="A5223" s="11" t="s">
        <v>6924</v>
      </c>
      <c r="B5223" s="11">
        <v>3</v>
      </c>
    </row>
    <row r="5224" spans="1:2" ht="12" customHeight="1" x14ac:dyDescent="0.3">
      <c r="A5224" s="11" t="s">
        <v>6533</v>
      </c>
      <c r="B5224" s="11">
        <v>14</v>
      </c>
    </row>
    <row r="5225" spans="1:2" ht="12" customHeight="1" x14ac:dyDescent="0.3">
      <c r="A5225" s="11" t="s">
        <v>6249</v>
      </c>
      <c r="B5225" s="11">
        <v>18</v>
      </c>
    </row>
    <row r="5226" spans="1:2" ht="12" customHeight="1" x14ac:dyDescent="0.3">
      <c r="A5226" s="11" t="s">
        <v>4039</v>
      </c>
      <c r="B5226" s="11">
        <v>2</v>
      </c>
    </row>
    <row r="5227" spans="1:2" ht="12" customHeight="1" x14ac:dyDescent="0.3">
      <c r="A5227" s="11" t="s">
        <v>4557</v>
      </c>
      <c r="B5227" s="11">
        <v>1</v>
      </c>
    </row>
    <row r="5228" spans="1:2" ht="12" customHeight="1" x14ac:dyDescent="0.3">
      <c r="A5228" s="11" t="s">
        <v>6834</v>
      </c>
      <c r="B5228" s="11">
        <v>13</v>
      </c>
    </row>
    <row r="5229" spans="1:2" ht="12" customHeight="1" x14ac:dyDescent="0.3">
      <c r="A5229" s="11" t="s">
        <v>7027</v>
      </c>
      <c r="B5229" s="11">
        <v>4</v>
      </c>
    </row>
    <row r="5230" spans="1:2" ht="12" customHeight="1" x14ac:dyDescent="0.3">
      <c r="A5230" s="11" t="s">
        <v>6097</v>
      </c>
      <c r="B5230" s="11">
        <v>6</v>
      </c>
    </row>
    <row r="5231" spans="1:2" ht="12" customHeight="1" x14ac:dyDescent="0.3">
      <c r="A5231" s="11" t="s">
        <v>1214</v>
      </c>
      <c r="B5231" s="11">
        <v>1</v>
      </c>
    </row>
    <row r="5232" spans="1:2" ht="12" customHeight="1" x14ac:dyDescent="0.3">
      <c r="A5232" s="11" t="s">
        <v>5846</v>
      </c>
      <c r="B5232" s="11">
        <v>12</v>
      </c>
    </row>
    <row r="5233" spans="1:2" ht="12" customHeight="1" x14ac:dyDescent="0.3">
      <c r="A5233" s="11" t="s">
        <v>4698</v>
      </c>
      <c r="B5233" s="11">
        <v>5</v>
      </c>
    </row>
    <row r="5234" spans="1:2" ht="12" customHeight="1" x14ac:dyDescent="0.3">
      <c r="A5234" s="11" t="s">
        <v>6098</v>
      </c>
      <c r="B5234" s="11">
        <v>5</v>
      </c>
    </row>
    <row r="5235" spans="1:2" ht="12" customHeight="1" x14ac:dyDescent="0.3">
      <c r="A5235" s="11" t="s">
        <v>7028</v>
      </c>
      <c r="B5235" s="11">
        <v>4</v>
      </c>
    </row>
    <row r="5236" spans="1:2" ht="12" customHeight="1" x14ac:dyDescent="0.3">
      <c r="A5236" s="11" t="s">
        <v>1067</v>
      </c>
      <c r="B5236" s="11">
        <v>2</v>
      </c>
    </row>
    <row r="5237" spans="1:2" ht="12" customHeight="1" x14ac:dyDescent="0.3">
      <c r="A5237" s="11" t="s">
        <v>5436</v>
      </c>
      <c r="B5237" s="11">
        <v>3</v>
      </c>
    </row>
    <row r="5238" spans="1:2" ht="12" customHeight="1" x14ac:dyDescent="0.3">
      <c r="A5238" s="11" t="s">
        <v>651</v>
      </c>
      <c r="B5238" s="11">
        <v>1</v>
      </c>
    </row>
    <row r="5239" spans="1:2" ht="12" customHeight="1" x14ac:dyDescent="0.3">
      <c r="A5239" s="11" t="s">
        <v>2111</v>
      </c>
      <c r="B5239" s="11">
        <v>2</v>
      </c>
    </row>
    <row r="5240" spans="1:2" ht="12" customHeight="1" x14ac:dyDescent="0.3">
      <c r="A5240" s="11" t="s">
        <v>3343</v>
      </c>
      <c r="B5240" s="11">
        <v>3</v>
      </c>
    </row>
    <row r="5241" spans="1:2" ht="12" customHeight="1" x14ac:dyDescent="0.3">
      <c r="A5241" s="11" t="s">
        <v>4649</v>
      </c>
      <c r="B5241" s="11">
        <v>4</v>
      </c>
    </row>
    <row r="5242" spans="1:2" ht="12" customHeight="1" x14ac:dyDescent="0.3">
      <c r="A5242" s="11" t="s">
        <v>4353</v>
      </c>
      <c r="B5242" s="11">
        <v>10</v>
      </c>
    </row>
    <row r="5243" spans="1:2" ht="12" customHeight="1" x14ac:dyDescent="0.3">
      <c r="A5243" s="11" t="s">
        <v>199</v>
      </c>
      <c r="B5243" s="11">
        <v>1</v>
      </c>
    </row>
    <row r="5244" spans="1:2" ht="12" customHeight="1" x14ac:dyDescent="0.3">
      <c r="A5244" s="11" t="s">
        <v>6534</v>
      </c>
      <c r="B5244" s="11">
        <v>5</v>
      </c>
    </row>
    <row r="5245" spans="1:2" ht="12" customHeight="1" x14ac:dyDescent="0.3">
      <c r="A5245" s="11" t="s">
        <v>966</v>
      </c>
      <c r="B5245" s="11">
        <v>1</v>
      </c>
    </row>
    <row r="5246" spans="1:2" ht="12" customHeight="1" x14ac:dyDescent="0.3">
      <c r="A5246" s="11" t="s">
        <v>2809</v>
      </c>
      <c r="B5246" s="11">
        <v>2</v>
      </c>
    </row>
    <row r="5247" spans="1:2" ht="12" customHeight="1" x14ac:dyDescent="0.3">
      <c r="A5247" s="11" t="s">
        <v>462</v>
      </c>
      <c r="B5247" s="11">
        <v>2</v>
      </c>
    </row>
    <row r="5248" spans="1:2" ht="12" customHeight="1" x14ac:dyDescent="0.3">
      <c r="A5248" s="11" t="s">
        <v>5000</v>
      </c>
      <c r="B5248" s="11">
        <v>52</v>
      </c>
    </row>
    <row r="5249" spans="1:2" ht="12" customHeight="1" x14ac:dyDescent="0.3">
      <c r="A5249" s="11" t="s">
        <v>5847</v>
      </c>
      <c r="B5249" s="11">
        <v>40</v>
      </c>
    </row>
    <row r="5250" spans="1:2" ht="12" customHeight="1" x14ac:dyDescent="0.3">
      <c r="A5250" s="11" t="s">
        <v>5848</v>
      </c>
      <c r="B5250" s="11">
        <v>24</v>
      </c>
    </row>
    <row r="5251" spans="1:2" ht="12" customHeight="1" x14ac:dyDescent="0.3">
      <c r="A5251" s="11" t="s">
        <v>3686</v>
      </c>
      <c r="B5251" s="11">
        <v>1</v>
      </c>
    </row>
    <row r="5252" spans="1:2" ht="12" customHeight="1" x14ac:dyDescent="0.3">
      <c r="A5252" s="11" t="s">
        <v>2112</v>
      </c>
      <c r="B5252" s="11">
        <v>4</v>
      </c>
    </row>
    <row r="5253" spans="1:2" ht="12" customHeight="1" x14ac:dyDescent="0.3">
      <c r="A5253" s="11" t="s">
        <v>2499</v>
      </c>
      <c r="B5253" s="11">
        <v>2</v>
      </c>
    </row>
    <row r="5254" spans="1:2" ht="12" customHeight="1" x14ac:dyDescent="0.3">
      <c r="A5254" s="11" t="s">
        <v>7547</v>
      </c>
      <c r="B5254" s="11">
        <v>1</v>
      </c>
    </row>
    <row r="5255" spans="1:2" ht="12" customHeight="1" x14ac:dyDescent="0.3">
      <c r="A5255" s="11" t="s">
        <v>2113</v>
      </c>
      <c r="B5255" s="11">
        <v>5</v>
      </c>
    </row>
    <row r="5256" spans="1:2" ht="12" customHeight="1" x14ac:dyDescent="0.3">
      <c r="A5256" s="11" t="s">
        <v>1068</v>
      </c>
      <c r="B5256" s="11">
        <v>5</v>
      </c>
    </row>
    <row r="5257" spans="1:2" ht="12" customHeight="1" x14ac:dyDescent="0.3">
      <c r="A5257" s="11" t="s">
        <v>1474</v>
      </c>
      <c r="B5257" s="11">
        <v>1</v>
      </c>
    </row>
    <row r="5258" spans="1:2" ht="12" customHeight="1" x14ac:dyDescent="0.3">
      <c r="A5258" s="11" t="s">
        <v>4354</v>
      </c>
      <c r="B5258" s="11">
        <v>14</v>
      </c>
    </row>
    <row r="5259" spans="1:2" ht="12" customHeight="1" x14ac:dyDescent="0.3">
      <c r="A5259" s="11" t="s">
        <v>3344</v>
      </c>
      <c r="B5259" s="11">
        <v>3</v>
      </c>
    </row>
    <row r="5260" spans="1:2" ht="12" customHeight="1" x14ac:dyDescent="0.3">
      <c r="A5260" s="11" t="s">
        <v>13091</v>
      </c>
      <c r="B5260" s="11">
        <v>4</v>
      </c>
    </row>
    <row r="5261" spans="1:2" ht="12" customHeight="1" x14ac:dyDescent="0.3">
      <c r="A5261" s="11" t="s">
        <v>4298</v>
      </c>
      <c r="B5261" s="11">
        <v>23</v>
      </c>
    </row>
    <row r="5262" spans="1:2" ht="12" customHeight="1" x14ac:dyDescent="0.3">
      <c r="A5262" s="11" t="s">
        <v>1215</v>
      </c>
      <c r="B5262" s="11">
        <v>1</v>
      </c>
    </row>
    <row r="5263" spans="1:2" ht="12" customHeight="1" x14ac:dyDescent="0.3">
      <c r="A5263" s="11" t="s">
        <v>5765</v>
      </c>
      <c r="B5263" s="11">
        <v>2</v>
      </c>
    </row>
    <row r="5264" spans="1:2" ht="12" customHeight="1" x14ac:dyDescent="0.3">
      <c r="A5264" s="11" t="s">
        <v>4264</v>
      </c>
      <c r="B5264" s="11">
        <v>10</v>
      </c>
    </row>
    <row r="5265" spans="1:2" ht="12" customHeight="1" x14ac:dyDescent="0.3">
      <c r="A5265" s="11" t="s">
        <v>3909</v>
      </c>
      <c r="B5265" s="11">
        <v>5</v>
      </c>
    </row>
    <row r="5266" spans="1:2" ht="12" customHeight="1" x14ac:dyDescent="0.3">
      <c r="A5266" s="11" t="s">
        <v>2114</v>
      </c>
      <c r="B5266" s="11">
        <v>4</v>
      </c>
    </row>
    <row r="5267" spans="1:2" ht="12" customHeight="1" x14ac:dyDescent="0.3">
      <c r="A5267" s="11" t="s">
        <v>3200</v>
      </c>
      <c r="B5267" s="11">
        <v>8</v>
      </c>
    </row>
    <row r="5268" spans="1:2" ht="12" customHeight="1" x14ac:dyDescent="0.3">
      <c r="A5268" s="11" t="s">
        <v>13101</v>
      </c>
      <c r="B5268" s="11">
        <v>1</v>
      </c>
    </row>
    <row r="5269" spans="1:2" ht="12" customHeight="1" x14ac:dyDescent="0.3">
      <c r="A5269" s="11" t="s">
        <v>1565</v>
      </c>
      <c r="B5269" s="11">
        <v>2</v>
      </c>
    </row>
    <row r="5270" spans="1:2" ht="12" customHeight="1" x14ac:dyDescent="0.3">
      <c r="A5270" s="11" t="s">
        <v>1475</v>
      </c>
      <c r="B5270" s="11">
        <v>4</v>
      </c>
    </row>
    <row r="5271" spans="1:2" ht="12" customHeight="1" x14ac:dyDescent="0.3">
      <c r="A5271" s="11" t="s">
        <v>3118</v>
      </c>
      <c r="B5271" s="11">
        <v>8</v>
      </c>
    </row>
    <row r="5272" spans="1:2" ht="12" customHeight="1" x14ac:dyDescent="0.3">
      <c r="A5272" s="11" t="s">
        <v>2280</v>
      </c>
      <c r="B5272" s="11">
        <v>1</v>
      </c>
    </row>
    <row r="5273" spans="1:2" ht="12" customHeight="1" x14ac:dyDescent="0.3">
      <c r="A5273" s="11" t="s">
        <v>1885</v>
      </c>
      <c r="B5273" s="11">
        <v>2</v>
      </c>
    </row>
    <row r="5274" spans="1:2" ht="12" customHeight="1" x14ac:dyDescent="0.3">
      <c r="A5274" s="11" t="s">
        <v>13108</v>
      </c>
      <c r="B5274" s="11">
        <v>11</v>
      </c>
    </row>
    <row r="5275" spans="1:2" ht="12" customHeight="1" x14ac:dyDescent="0.3">
      <c r="A5275" s="11" t="s">
        <v>1887</v>
      </c>
      <c r="B5275" s="11">
        <v>10</v>
      </c>
    </row>
    <row r="5276" spans="1:2" ht="12" customHeight="1" x14ac:dyDescent="0.3">
      <c r="A5276" s="11" t="s">
        <v>3504</v>
      </c>
      <c r="B5276" s="11">
        <v>2</v>
      </c>
    </row>
    <row r="5277" spans="1:2" ht="12" customHeight="1" x14ac:dyDescent="0.3">
      <c r="A5277" s="11" t="s">
        <v>6099</v>
      </c>
      <c r="B5277" s="11">
        <v>22</v>
      </c>
    </row>
    <row r="5278" spans="1:2" ht="12" customHeight="1" x14ac:dyDescent="0.3">
      <c r="A5278" s="11" t="s">
        <v>3417</v>
      </c>
      <c r="B5278" s="11">
        <v>2</v>
      </c>
    </row>
    <row r="5279" spans="1:2" ht="12" customHeight="1" x14ac:dyDescent="0.3">
      <c r="A5279" s="11" t="s">
        <v>652</v>
      </c>
      <c r="B5279" s="11">
        <v>1</v>
      </c>
    </row>
    <row r="5280" spans="1:2" ht="12" customHeight="1" x14ac:dyDescent="0.3">
      <c r="A5280" s="11" t="s">
        <v>5131</v>
      </c>
      <c r="B5280" s="11">
        <v>13</v>
      </c>
    </row>
    <row r="5281" spans="1:2" ht="12" customHeight="1" x14ac:dyDescent="0.3">
      <c r="A5281" s="11" t="s">
        <v>967</v>
      </c>
      <c r="B5281" s="11">
        <v>4</v>
      </c>
    </row>
    <row r="5282" spans="1:2" ht="12" customHeight="1" x14ac:dyDescent="0.3">
      <c r="A5282" s="11" t="s">
        <v>3687</v>
      </c>
      <c r="B5282" s="11">
        <v>4</v>
      </c>
    </row>
    <row r="5283" spans="1:2" ht="12" customHeight="1" x14ac:dyDescent="0.3">
      <c r="A5283" s="11" t="s">
        <v>4355</v>
      </c>
      <c r="B5283" s="11">
        <v>30</v>
      </c>
    </row>
    <row r="5284" spans="1:2" ht="12" customHeight="1" x14ac:dyDescent="0.3">
      <c r="A5284" s="11" t="s">
        <v>5766</v>
      </c>
      <c r="B5284" s="11">
        <v>3</v>
      </c>
    </row>
    <row r="5285" spans="1:2" ht="12" customHeight="1" x14ac:dyDescent="0.3">
      <c r="A5285" s="11" t="s">
        <v>5669</v>
      </c>
      <c r="B5285" s="11">
        <v>2</v>
      </c>
    </row>
    <row r="5286" spans="1:2" ht="12" customHeight="1" x14ac:dyDescent="0.3">
      <c r="A5286" s="11" t="s">
        <v>3345</v>
      </c>
      <c r="B5286" s="11">
        <v>4</v>
      </c>
    </row>
    <row r="5287" spans="1:2" ht="12" customHeight="1" x14ac:dyDescent="0.3">
      <c r="A5287" s="11" t="s">
        <v>3910</v>
      </c>
      <c r="B5287" s="11">
        <v>6</v>
      </c>
    </row>
    <row r="5288" spans="1:2" ht="12" customHeight="1" x14ac:dyDescent="0.3">
      <c r="A5288" s="11" t="s">
        <v>1886</v>
      </c>
      <c r="B5288" s="11">
        <v>7</v>
      </c>
    </row>
    <row r="5289" spans="1:2" ht="12" customHeight="1" x14ac:dyDescent="0.3">
      <c r="A5289" s="11" t="s">
        <v>968</v>
      </c>
      <c r="B5289" s="11">
        <v>3</v>
      </c>
    </row>
    <row r="5290" spans="1:2" ht="12" customHeight="1" x14ac:dyDescent="0.3">
      <c r="A5290" s="11" t="s">
        <v>2115</v>
      </c>
      <c r="B5290" s="11">
        <v>7</v>
      </c>
    </row>
    <row r="5291" spans="1:2" ht="12" customHeight="1" x14ac:dyDescent="0.3">
      <c r="A5291" s="11" t="s">
        <v>1216</v>
      </c>
      <c r="B5291" s="11">
        <v>1</v>
      </c>
    </row>
    <row r="5292" spans="1:2" ht="12" customHeight="1" x14ac:dyDescent="0.3">
      <c r="A5292" s="11" t="s">
        <v>969</v>
      </c>
      <c r="B5292" s="11">
        <v>1</v>
      </c>
    </row>
    <row r="5293" spans="1:2" ht="12" customHeight="1" x14ac:dyDescent="0.3">
      <c r="A5293" s="11" t="s">
        <v>2500</v>
      </c>
      <c r="B5293" s="11">
        <v>2</v>
      </c>
    </row>
    <row r="5294" spans="1:2" ht="12" customHeight="1" x14ac:dyDescent="0.3">
      <c r="A5294" s="11" t="s">
        <v>1888</v>
      </c>
      <c r="B5294" s="11">
        <v>3</v>
      </c>
    </row>
    <row r="5295" spans="1:2" ht="12" customHeight="1" x14ac:dyDescent="0.3">
      <c r="A5295" s="11" t="s">
        <v>5059</v>
      </c>
      <c r="B5295" s="11">
        <v>14</v>
      </c>
    </row>
    <row r="5296" spans="1:2" ht="12" customHeight="1" x14ac:dyDescent="0.3">
      <c r="A5296" s="11" t="s">
        <v>3761</v>
      </c>
      <c r="B5296" s="11">
        <v>1</v>
      </c>
    </row>
    <row r="5297" spans="1:2" ht="12" customHeight="1" x14ac:dyDescent="0.3">
      <c r="A5297" s="11" t="s">
        <v>1889</v>
      </c>
      <c r="B5297" s="11">
        <v>4</v>
      </c>
    </row>
    <row r="5298" spans="1:2" ht="12" customHeight="1" x14ac:dyDescent="0.3">
      <c r="A5298" s="11" t="s">
        <v>2116</v>
      </c>
      <c r="B5298" s="11">
        <v>5</v>
      </c>
    </row>
    <row r="5299" spans="1:2" ht="12" customHeight="1" x14ac:dyDescent="0.3">
      <c r="A5299" s="11" t="s">
        <v>4215</v>
      </c>
      <c r="B5299" s="11">
        <v>22</v>
      </c>
    </row>
    <row r="5300" spans="1:2" ht="12" customHeight="1" x14ac:dyDescent="0.3">
      <c r="A5300" s="11" t="s">
        <v>1217</v>
      </c>
      <c r="B5300" s="11">
        <v>4</v>
      </c>
    </row>
    <row r="5301" spans="1:2" ht="12" customHeight="1" x14ac:dyDescent="0.3">
      <c r="A5301" s="11" t="s">
        <v>5060</v>
      </c>
      <c r="B5301" s="11">
        <v>5</v>
      </c>
    </row>
    <row r="5302" spans="1:2" ht="12" customHeight="1" x14ac:dyDescent="0.3">
      <c r="A5302" s="11" t="s">
        <v>4780</v>
      </c>
      <c r="B5302" s="11">
        <v>2</v>
      </c>
    </row>
    <row r="5303" spans="1:2" ht="12" customHeight="1" x14ac:dyDescent="0.3">
      <c r="A5303" s="11" t="s">
        <v>970</v>
      </c>
      <c r="B5303" s="11">
        <v>1</v>
      </c>
    </row>
    <row r="5304" spans="1:2" ht="12" customHeight="1" x14ac:dyDescent="0.3">
      <c r="A5304" s="11" t="s">
        <v>5001</v>
      </c>
      <c r="B5304" s="11">
        <v>1</v>
      </c>
    </row>
    <row r="5305" spans="1:2" ht="12" customHeight="1" x14ac:dyDescent="0.3">
      <c r="A5305" s="11" t="s">
        <v>3201</v>
      </c>
      <c r="B5305" s="11">
        <v>12</v>
      </c>
    </row>
    <row r="5306" spans="1:2" ht="12" customHeight="1" x14ac:dyDescent="0.3">
      <c r="A5306" s="11" t="s">
        <v>971</v>
      </c>
      <c r="B5306" s="11">
        <v>2</v>
      </c>
    </row>
    <row r="5307" spans="1:2" ht="12" customHeight="1" x14ac:dyDescent="0.3">
      <c r="A5307" s="11" t="s">
        <v>5355</v>
      </c>
      <c r="B5307" s="11">
        <v>7</v>
      </c>
    </row>
    <row r="5308" spans="1:2" ht="12" customHeight="1" x14ac:dyDescent="0.3">
      <c r="A5308" s="11" t="s">
        <v>4393</v>
      </c>
      <c r="B5308" s="11">
        <v>7</v>
      </c>
    </row>
    <row r="5309" spans="1:2" ht="12" customHeight="1" x14ac:dyDescent="0.3">
      <c r="A5309" s="11" t="s">
        <v>4558</v>
      </c>
      <c r="B5309" s="11">
        <v>2</v>
      </c>
    </row>
    <row r="5310" spans="1:2" ht="12" customHeight="1" x14ac:dyDescent="0.3">
      <c r="A5310" s="11" t="s">
        <v>4242</v>
      </c>
      <c r="B5310" s="11">
        <v>7</v>
      </c>
    </row>
    <row r="5311" spans="1:2" ht="12" customHeight="1" x14ac:dyDescent="0.3">
      <c r="A5311" s="11" t="s">
        <v>3624</v>
      </c>
      <c r="B5311" s="11">
        <v>12</v>
      </c>
    </row>
    <row r="5312" spans="1:2" ht="12" customHeight="1" x14ac:dyDescent="0.3">
      <c r="A5312" s="11" t="s">
        <v>3625</v>
      </c>
      <c r="B5312" s="11">
        <v>51</v>
      </c>
    </row>
    <row r="5313" spans="1:2" ht="12" customHeight="1" x14ac:dyDescent="0.3">
      <c r="A5313" s="11" t="s">
        <v>1476</v>
      </c>
      <c r="B5313" s="11">
        <v>5</v>
      </c>
    </row>
    <row r="5314" spans="1:2" ht="12" customHeight="1" x14ac:dyDescent="0.3">
      <c r="A5314" s="11" t="s">
        <v>3688</v>
      </c>
      <c r="B5314" s="11">
        <v>1</v>
      </c>
    </row>
    <row r="5315" spans="1:2" ht="12" customHeight="1" x14ac:dyDescent="0.3">
      <c r="A5315" s="11" t="s">
        <v>3505</v>
      </c>
      <c r="B5315" s="11">
        <v>3</v>
      </c>
    </row>
    <row r="5316" spans="1:2" ht="12" customHeight="1" x14ac:dyDescent="0.3">
      <c r="A5316" s="11" t="s">
        <v>811</v>
      </c>
      <c r="B5316" s="11">
        <v>2</v>
      </c>
    </row>
    <row r="5317" spans="1:2" ht="12" customHeight="1" x14ac:dyDescent="0.3">
      <c r="A5317" s="11" t="s">
        <v>2281</v>
      </c>
      <c r="B5317" s="11">
        <v>2</v>
      </c>
    </row>
    <row r="5318" spans="1:2" ht="12" customHeight="1" x14ac:dyDescent="0.3">
      <c r="A5318" s="11" t="s">
        <v>200</v>
      </c>
      <c r="B5318" s="11">
        <v>1</v>
      </c>
    </row>
    <row r="5319" spans="1:2" ht="12" customHeight="1" x14ac:dyDescent="0.3">
      <c r="A5319" s="11" t="s">
        <v>2872</v>
      </c>
      <c r="B5319" s="11">
        <v>2</v>
      </c>
    </row>
    <row r="5320" spans="1:2" ht="12" customHeight="1" x14ac:dyDescent="0.3">
      <c r="A5320" s="11" t="s">
        <v>5849</v>
      </c>
      <c r="B5320" s="11">
        <v>63</v>
      </c>
    </row>
    <row r="5321" spans="1:2" ht="12" customHeight="1" x14ac:dyDescent="0.3">
      <c r="A5321" s="11" t="s">
        <v>5670</v>
      </c>
      <c r="B5321" s="11">
        <v>6</v>
      </c>
    </row>
    <row r="5322" spans="1:2" ht="12" customHeight="1" x14ac:dyDescent="0.3">
      <c r="A5322" s="11" t="s">
        <v>4165</v>
      </c>
      <c r="B5322" s="11">
        <v>3</v>
      </c>
    </row>
    <row r="5323" spans="1:2" ht="12" customHeight="1" x14ac:dyDescent="0.3">
      <c r="A5323" s="11" t="s">
        <v>6835</v>
      </c>
      <c r="B5323" s="11">
        <v>2</v>
      </c>
    </row>
    <row r="5324" spans="1:2" ht="12" customHeight="1" x14ac:dyDescent="0.3">
      <c r="A5324" s="11" t="s">
        <v>4324</v>
      </c>
      <c r="B5324" s="11">
        <v>3</v>
      </c>
    </row>
    <row r="5325" spans="1:2" ht="12" customHeight="1" x14ac:dyDescent="0.3">
      <c r="A5325" s="11" t="s">
        <v>1340</v>
      </c>
      <c r="B5325" s="11">
        <v>3</v>
      </c>
    </row>
    <row r="5326" spans="1:2" ht="12" customHeight="1" x14ac:dyDescent="0.3">
      <c r="A5326" s="11" t="s">
        <v>6402</v>
      </c>
      <c r="B5326" s="11">
        <v>4</v>
      </c>
    </row>
    <row r="5327" spans="1:2" ht="12" customHeight="1" x14ac:dyDescent="0.3">
      <c r="A5327" s="11" t="s">
        <v>7180</v>
      </c>
      <c r="B5327" s="11">
        <v>17</v>
      </c>
    </row>
    <row r="5328" spans="1:2" ht="12" customHeight="1" x14ac:dyDescent="0.3">
      <c r="A5328" s="11" t="s">
        <v>2501</v>
      </c>
      <c r="B5328" s="11">
        <v>16</v>
      </c>
    </row>
    <row r="5329" spans="1:2" ht="12" customHeight="1" x14ac:dyDescent="0.3">
      <c r="A5329" s="11" t="s">
        <v>4699</v>
      </c>
      <c r="B5329" s="11">
        <v>10</v>
      </c>
    </row>
    <row r="5330" spans="1:2" ht="12" customHeight="1" x14ac:dyDescent="0.3">
      <c r="A5330" s="11" t="s">
        <v>4781</v>
      </c>
      <c r="B5330" s="11">
        <v>15</v>
      </c>
    </row>
    <row r="5331" spans="1:2" ht="12" customHeight="1" x14ac:dyDescent="0.3">
      <c r="A5331" s="11" t="s">
        <v>4782</v>
      </c>
      <c r="B5331" s="11">
        <v>19</v>
      </c>
    </row>
    <row r="5332" spans="1:2" ht="12" customHeight="1" x14ac:dyDescent="0.3">
      <c r="A5332" s="11" t="s">
        <v>3418</v>
      </c>
      <c r="B5332" s="11">
        <v>13</v>
      </c>
    </row>
    <row r="5333" spans="1:2" ht="12" customHeight="1" x14ac:dyDescent="0.3">
      <c r="A5333" s="11" t="s">
        <v>7382</v>
      </c>
      <c r="B5333" s="11">
        <v>24</v>
      </c>
    </row>
    <row r="5334" spans="1:2" ht="12" customHeight="1" x14ac:dyDescent="0.3">
      <c r="A5334" s="11" t="s">
        <v>1341</v>
      </c>
      <c r="B5334" s="11">
        <v>2</v>
      </c>
    </row>
    <row r="5335" spans="1:2" ht="12" customHeight="1" x14ac:dyDescent="0.3">
      <c r="A5335" s="11" t="s">
        <v>3431</v>
      </c>
      <c r="B5335" s="11">
        <v>17</v>
      </c>
    </row>
    <row r="5336" spans="1:2" ht="12" customHeight="1" x14ac:dyDescent="0.3">
      <c r="A5336" s="11" t="s">
        <v>15891</v>
      </c>
      <c r="B5336" s="11">
        <v>1</v>
      </c>
    </row>
    <row r="5337" spans="1:2" ht="12" customHeight="1" x14ac:dyDescent="0.3">
      <c r="A5337" s="11" t="s">
        <v>5527</v>
      </c>
      <c r="B5337" s="11">
        <v>3</v>
      </c>
    </row>
    <row r="5338" spans="1:2" ht="12" customHeight="1" x14ac:dyDescent="0.3">
      <c r="A5338" s="11" t="s">
        <v>4325</v>
      </c>
      <c r="B5338" s="11">
        <v>13</v>
      </c>
    </row>
    <row r="5339" spans="1:2" ht="12" customHeight="1" x14ac:dyDescent="0.3">
      <c r="A5339" s="11" t="s">
        <v>3823</v>
      </c>
      <c r="B5339" s="11">
        <v>1</v>
      </c>
    </row>
    <row r="5340" spans="1:2" ht="12" customHeight="1" x14ac:dyDescent="0.3">
      <c r="A5340" s="11" t="s">
        <v>3265</v>
      </c>
      <c r="B5340" s="11">
        <v>27</v>
      </c>
    </row>
    <row r="5341" spans="1:2" ht="12" customHeight="1" x14ac:dyDescent="0.3">
      <c r="A5341" s="11" t="s">
        <v>4123</v>
      </c>
      <c r="B5341" s="11">
        <v>15</v>
      </c>
    </row>
    <row r="5342" spans="1:2" ht="12" customHeight="1" x14ac:dyDescent="0.3">
      <c r="A5342" s="11" t="s">
        <v>7325</v>
      </c>
      <c r="B5342" s="11">
        <v>3</v>
      </c>
    </row>
    <row r="5343" spans="1:2" ht="12" customHeight="1" x14ac:dyDescent="0.3">
      <c r="A5343" s="11" t="s">
        <v>7647</v>
      </c>
      <c r="B5343" s="11">
        <v>6</v>
      </c>
    </row>
    <row r="5344" spans="1:2" ht="12" customHeight="1" x14ac:dyDescent="0.3">
      <c r="A5344" s="11" t="s">
        <v>3867</v>
      </c>
      <c r="B5344" s="11">
        <v>4</v>
      </c>
    </row>
    <row r="5345" spans="1:2" ht="12" customHeight="1" x14ac:dyDescent="0.3">
      <c r="A5345" s="11" t="s">
        <v>1069</v>
      </c>
      <c r="B5345" s="11">
        <v>1</v>
      </c>
    </row>
    <row r="5346" spans="1:2" ht="12" customHeight="1" x14ac:dyDescent="0.3">
      <c r="A5346" s="11" t="s">
        <v>7470</v>
      </c>
      <c r="B5346" s="11">
        <v>3</v>
      </c>
    </row>
    <row r="5347" spans="1:2" ht="12" customHeight="1" x14ac:dyDescent="0.3">
      <c r="A5347" s="11" t="s">
        <v>3045</v>
      </c>
      <c r="B5347" s="11">
        <v>2</v>
      </c>
    </row>
    <row r="5348" spans="1:2" ht="12" customHeight="1" x14ac:dyDescent="0.3">
      <c r="A5348" s="11" t="s">
        <v>6100</v>
      </c>
      <c r="B5348" s="11">
        <v>4</v>
      </c>
    </row>
    <row r="5349" spans="1:2" ht="12" customHeight="1" x14ac:dyDescent="0.3">
      <c r="A5349" s="11" t="s">
        <v>3203</v>
      </c>
      <c r="B5349" s="11">
        <v>2</v>
      </c>
    </row>
    <row r="5350" spans="1:2" ht="12" customHeight="1" x14ac:dyDescent="0.3">
      <c r="A5350" s="11" t="s">
        <v>4905</v>
      </c>
      <c r="B5350" s="11">
        <v>1</v>
      </c>
    </row>
    <row r="5351" spans="1:2" ht="12" customHeight="1" x14ac:dyDescent="0.3">
      <c r="A5351" s="11" t="s">
        <v>5132</v>
      </c>
      <c r="B5351" s="11">
        <v>2</v>
      </c>
    </row>
    <row r="5352" spans="1:2" ht="12" customHeight="1" x14ac:dyDescent="0.3">
      <c r="A5352" s="11" t="s">
        <v>13186</v>
      </c>
      <c r="B5352" s="11">
        <v>2</v>
      </c>
    </row>
    <row r="5353" spans="1:2" ht="12" customHeight="1" x14ac:dyDescent="0.3">
      <c r="A5353" s="11" t="s">
        <v>1566</v>
      </c>
      <c r="B5353" s="11">
        <v>1</v>
      </c>
    </row>
    <row r="5354" spans="1:2" ht="12" customHeight="1" x14ac:dyDescent="0.3">
      <c r="A5354" s="11" t="s">
        <v>6101</v>
      </c>
      <c r="B5354" s="11">
        <v>2</v>
      </c>
    </row>
    <row r="5355" spans="1:2" ht="12" customHeight="1" x14ac:dyDescent="0.3">
      <c r="A5355" s="11" t="s">
        <v>366</v>
      </c>
      <c r="B5355" s="11">
        <v>1</v>
      </c>
    </row>
    <row r="5356" spans="1:2" ht="12" customHeight="1" x14ac:dyDescent="0.3">
      <c r="A5356" s="11" t="s">
        <v>6475</v>
      </c>
      <c r="B5356" s="11">
        <v>77</v>
      </c>
    </row>
    <row r="5357" spans="1:2" ht="12" customHeight="1" x14ac:dyDescent="0.3">
      <c r="A5357" s="11" t="s">
        <v>4700</v>
      </c>
      <c r="B5357" s="11">
        <v>15</v>
      </c>
    </row>
    <row r="5358" spans="1:2" ht="12" customHeight="1" x14ac:dyDescent="0.3">
      <c r="A5358" s="11" t="s">
        <v>3046</v>
      </c>
      <c r="B5358" s="11">
        <v>3</v>
      </c>
    </row>
    <row r="5359" spans="1:2" ht="12" customHeight="1" x14ac:dyDescent="0.3">
      <c r="A5359" s="11" t="s">
        <v>3204</v>
      </c>
      <c r="B5359" s="11">
        <v>5</v>
      </c>
    </row>
    <row r="5360" spans="1:2" ht="12" customHeight="1" x14ac:dyDescent="0.3">
      <c r="A5360" s="11" t="s">
        <v>2936</v>
      </c>
      <c r="B5360" s="11">
        <v>6</v>
      </c>
    </row>
    <row r="5361" spans="1:2" ht="12" customHeight="1" x14ac:dyDescent="0.3">
      <c r="A5361" s="11" t="s">
        <v>3991</v>
      </c>
      <c r="B5361" s="11">
        <v>6</v>
      </c>
    </row>
    <row r="5362" spans="1:2" ht="12" customHeight="1" x14ac:dyDescent="0.3">
      <c r="A5362" s="11" t="s">
        <v>3506</v>
      </c>
      <c r="B5362" s="11">
        <v>6</v>
      </c>
    </row>
    <row r="5363" spans="1:2" ht="12" customHeight="1" x14ac:dyDescent="0.3">
      <c r="A5363" s="11" t="s">
        <v>4906</v>
      </c>
      <c r="B5363" s="11">
        <v>1</v>
      </c>
    </row>
    <row r="5364" spans="1:2" ht="12" customHeight="1" x14ac:dyDescent="0.3">
      <c r="A5364" s="11" t="s">
        <v>2424</v>
      </c>
      <c r="B5364" s="11">
        <v>2</v>
      </c>
    </row>
    <row r="5365" spans="1:2" ht="12" customHeight="1" x14ac:dyDescent="0.3">
      <c r="A5365" s="11" t="s">
        <v>7301</v>
      </c>
      <c r="B5365" s="11">
        <v>18</v>
      </c>
    </row>
    <row r="5366" spans="1:2" ht="12" customHeight="1" x14ac:dyDescent="0.3">
      <c r="A5366" s="11" t="s">
        <v>5594</v>
      </c>
      <c r="B5366" s="11">
        <v>3</v>
      </c>
    </row>
    <row r="5367" spans="1:2" ht="12" customHeight="1" x14ac:dyDescent="0.3">
      <c r="A5367" s="11" t="s">
        <v>1683</v>
      </c>
      <c r="B5367" s="11">
        <v>4</v>
      </c>
    </row>
    <row r="5368" spans="1:2" ht="12" customHeight="1" x14ac:dyDescent="0.3">
      <c r="A5368" s="11" t="s">
        <v>972</v>
      </c>
      <c r="B5368" s="11">
        <v>2</v>
      </c>
    </row>
    <row r="5369" spans="1:2" ht="12" customHeight="1" x14ac:dyDescent="0.3">
      <c r="A5369" s="11" t="s">
        <v>2117</v>
      </c>
      <c r="B5369" s="11">
        <v>3</v>
      </c>
    </row>
    <row r="5370" spans="1:2" ht="12" customHeight="1" x14ac:dyDescent="0.3">
      <c r="A5370" s="11" t="s">
        <v>3047</v>
      </c>
      <c r="B5370" s="11">
        <v>2</v>
      </c>
    </row>
    <row r="5371" spans="1:2" ht="12" customHeight="1" x14ac:dyDescent="0.3">
      <c r="A5371" s="11" t="s">
        <v>973</v>
      </c>
      <c r="B5371" s="11">
        <v>5</v>
      </c>
    </row>
    <row r="5372" spans="1:2" ht="12" customHeight="1" x14ac:dyDescent="0.3">
      <c r="A5372" s="11" t="s">
        <v>7383</v>
      </c>
      <c r="B5372" s="11">
        <v>3</v>
      </c>
    </row>
    <row r="5373" spans="1:2" ht="12" customHeight="1" x14ac:dyDescent="0.3">
      <c r="A5373" s="11" t="s">
        <v>3346</v>
      </c>
      <c r="B5373" s="11">
        <v>3</v>
      </c>
    </row>
    <row r="5374" spans="1:2" ht="12" customHeight="1" x14ac:dyDescent="0.3">
      <c r="A5374" s="11" t="s">
        <v>5850</v>
      </c>
      <c r="B5374" s="11">
        <v>70</v>
      </c>
    </row>
    <row r="5375" spans="1:2" ht="12" customHeight="1" x14ac:dyDescent="0.3">
      <c r="A5375" s="11" t="s">
        <v>3507</v>
      </c>
      <c r="B5375" s="11">
        <v>9</v>
      </c>
    </row>
    <row r="5376" spans="1:2" ht="12" customHeight="1" x14ac:dyDescent="0.3">
      <c r="A5376" s="11" t="s">
        <v>1684</v>
      </c>
      <c r="B5376" s="11">
        <v>6</v>
      </c>
    </row>
    <row r="5377" spans="1:2" ht="12" customHeight="1" x14ac:dyDescent="0.3">
      <c r="A5377" s="11" t="s">
        <v>1890</v>
      </c>
      <c r="B5377" s="11">
        <v>4</v>
      </c>
    </row>
    <row r="5378" spans="1:2" ht="12" customHeight="1" x14ac:dyDescent="0.3">
      <c r="A5378" s="11" t="s">
        <v>3508</v>
      </c>
      <c r="B5378" s="11">
        <v>4</v>
      </c>
    </row>
    <row r="5379" spans="1:2" ht="12" customHeight="1" x14ac:dyDescent="0.3">
      <c r="A5379" s="11" t="s">
        <v>653</v>
      </c>
      <c r="B5379" s="11">
        <v>1</v>
      </c>
    </row>
    <row r="5380" spans="1:2" ht="12" customHeight="1" x14ac:dyDescent="0.3">
      <c r="A5380" s="11" t="s">
        <v>201</v>
      </c>
      <c r="B5380" s="11">
        <v>1</v>
      </c>
    </row>
    <row r="5381" spans="1:2" ht="12" customHeight="1" x14ac:dyDescent="0.3">
      <c r="A5381" s="11" t="s">
        <v>6641</v>
      </c>
      <c r="B5381" s="11">
        <v>7</v>
      </c>
    </row>
    <row r="5382" spans="1:2" ht="12" customHeight="1" x14ac:dyDescent="0.3">
      <c r="A5382" s="11" t="s">
        <v>6102</v>
      </c>
      <c r="B5382" s="11">
        <v>2</v>
      </c>
    </row>
    <row r="5383" spans="1:2" ht="12" customHeight="1" x14ac:dyDescent="0.3">
      <c r="A5383" s="11" t="s">
        <v>2118</v>
      </c>
      <c r="B5383" s="11">
        <v>2</v>
      </c>
    </row>
    <row r="5384" spans="1:2" ht="12" customHeight="1" x14ac:dyDescent="0.3">
      <c r="A5384" s="11" t="s">
        <v>202</v>
      </c>
      <c r="B5384" s="11">
        <v>1</v>
      </c>
    </row>
    <row r="5385" spans="1:2" ht="12" customHeight="1" x14ac:dyDescent="0.3">
      <c r="A5385" s="11" t="s">
        <v>203</v>
      </c>
      <c r="B5385" s="11">
        <v>2</v>
      </c>
    </row>
    <row r="5386" spans="1:2" ht="12" customHeight="1" x14ac:dyDescent="0.3">
      <c r="A5386" s="11" t="s">
        <v>1070</v>
      </c>
      <c r="B5386" s="11">
        <v>4</v>
      </c>
    </row>
    <row r="5387" spans="1:2" ht="12" customHeight="1" x14ac:dyDescent="0.3">
      <c r="A5387" s="11" t="s">
        <v>3266</v>
      </c>
      <c r="B5387" s="11">
        <v>4</v>
      </c>
    </row>
    <row r="5388" spans="1:2" ht="12" customHeight="1" x14ac:dyDescent="0.3">
      <c r="A5388" s="11" t="s">
        <v>204</v>
      </c>
      <c r="B5388" s="11">
        <v>1</v>
      </c>
    </row>
    <row r="5389" spans="1:2" ht="12" customHeight="1" x14ac:dyDescent="0.3">
      <c r="A5389" s="11" t="s">
        <v>367</v>
      </c>
      <c r="B5389" s="11">
        <v>1</v>
      </c>
    </row>
    <row r="5390" spans="1:2" ht="12" customHeight="1" x14ac:dyDescent="0.3">
      <c r="A5390" s="11" t="s">
        <v>205</v>
      </c>
      <c r="B5390" s="11">
        <v>1</v>
      </c>
    </row>
    <row r="5391" spans="1:2" ht="12" customHeight="1" x14ac:dyDescent="0.3">
      <c r="A5391" s="11" t="s">
        <v>974</v>
      </c>
      <c r="B5391" s="11">
        <v>1</v>
      </c>
    </row>
    <row r="5392" spans="1:2" ht="12" customHeight="1" x14ac:dyDescent="0.3">
      <c r="A5392" s="11" t="s">
        <v>206</v>
      </c>
      <c r="B5392" s="11">
        <v>1</v>
      </c>
    </row>
    <row r="5393" spans="1:2" ht="12" customHeight="1" x14ac:dyDescent="0.3">
      <c r="A5393" s="11" t="s">
        <v>1567</v>
      </c>
      <c r="B5393" s="11">
        <v>2</v>
      </c>
    </row>
    <row r="5394" spans="1:2" ht="12" customHeight="1" x14ac:dyDescent="0.3">
      <c r="A5394" s="11" t="s">
        <v>5241</v>
      </c>
      <c r="B5394" s="11">
        <v>2</v>
      </c>
    </row>
    <row r="5395" spans="1:2" ht="12" customHeight="1" x14ac:dyDescent="0.3">
      <c r="A5395" s="11" t="s">
        <v>3626</v>
      </c>
      <c r="B5395" s="11">
        <v>8</v>
      </c>
    </row>
    <row r="5396" spans="1:2" ht="12" customHeight="1" x14ac:dyDescent="0.3">
      <c r="A5396" s="11" t="s">
        <v>5954</v>
      </c>
      <c r="B5396" s="11">
        <v>3</v>
      </c>
    </row>
    <row r="5397" spans="1:2" ht="12" customHeight="1" x14ac:dyDescent="0.3">
      <c r="A5397" s="11" t="s">
        <v>5671</v>
      </c>
      <c r="B5397" s="11">
        <v>2</v>
      </c>
    </row>
    <row r="5398" spans="1:2" ht="12" customHeight="1" x14ac:dyDescent="0.3">
      <c r="A5398" s="11" t="s">
        <v>5672</v>
      </c>
      <c r="B5398" s="11">
        <v>3</v>
      </c>
    </row>
    <row r="5399" spans="1:2" ht="12" customHeight="1" x14ac:dyDescent="0.3">
      <c r="A5399" s="11" t="s">
        <v>207</v>
      </c>
      <c r="B5399" s="11">
        <v>1</v>
      </c>
    </row>
    <row r="5400" spans="1:2" ht="12" customHeight="1" x14ac:dyDescent="0.3">
      <c r="A5400" s="11" t="s">
        <v>4469</v>
      </c>
      <c r="B5400" s="11">
        <v>179</v>
      </c>
    </row>
    <row r="5401" spans="1:2" ht="12" customHeight="1" x14ac:dyDescent="0.3">
      <c r="A5401" s="11" t="s">
        <v>13236</v>
      </c>
      <c r="B5401" s="11">
        <v>4</v>
      </c>
    </row>
    <row r="5402" spans="1:2" ht="12" customHeight="1" x14ac:dyDescent="0.3">
      <c r="A5402" s="11" t="s">
        <v>3509</v>
      </c>
      <c r="B5402" s="11">
        <v>1</v>
      </c>
    </row>
    <row r="5403" spans="1:2" ht="12" customHeight="1" x14ac:dyDescent="0.3">
      <c r="A5403" s="11" t="s">
        <v>463</v>
      </c>
      <c r="B5403" s="11">
        <v>2</v>
      </c>
    </row>
    <row r="5404" spans="1:2" ht="12" customHeight="1" x14ac:dyDescent="0.3">
      <c r="A5404" s="11" t="s">
        <v>5242</v>
      </c>
      <c r="B5404" s="11">
        <v>9</v>
      </c>
    </row>
    <row r="5405" spans="1:2" ht="12" customHeight="1" x14ac:dyDescent="0.3">
      <c r="A5405" s="11" t="s">
        <v>5955</v>
      </c>
      <c r="B5405" s="11">
        <v>5</v>
      </c>
    </row>
    <row r="5406" spans="1:2" ht="12" customHeight="1" x14ac:dyDescent="0.3">
      <c r="A5406" s="11" t="s">
        <v>4400</v>
      </c>
      <c r="B5406" s="11">
        <v>8</v>
      </c>
    </row>
    <row r="5407" spans="1:2" ht="12" customHeight="1" x14ac:dyDescent="0.3">
      <c r="A5407" s="11" t="s">
        <v>3627</v>
      </c>
      <c r="B5407" s="11">
        <v>3</v>
      </c>
    </row>
    <row r="5408" spans="1:2" ht="12" customHeight="1" x14ac:dyDescent="0.3">
      <c r="A5408" s="11" t="s">
        <v>1071</v>
      </c>
      <c r="B5408" s="11">
        <v>3</v>
      </c>
    </row>
    <row r="5409" spans="1:2" ht="12" customHeight="1" x14ac:dyDescent="0.3">
      <c r="A5409" s="11" t="s">
        <v>654</v>
      </c>
      <c r="B5409" s="11">
        <v>1</v>
      </c>
    </row>
    <row r="5410" spans="1:2" ht="12" customHeight="1" x14ac:dyDescent="0.3">
      <c r="A5410" s="11" t="s">
        <v>3510</v>
      </c>
      <c r="B5410" s="11">
        <v>2</v>
      </c>
    </row>
    <row r="5411" spans="1:2" ht="12" customHeight="1" x14ac:dyDescent="0.3">
      <c r="A5411" s="11" t="s">
        <v>4514</v>
      </c>
      <c r="B5411" s="11">
        <v>1</v>
      </c>
    </row>
    <row r="5412" spans="1:2" ht="12" customHeight="1" x14ac:dyDescent="0.3">
      <c r="A5412" s="11" t="s">
        <v>2858</v>
      </c>
      <c r="B5412" s="11">
        <v>7</v>
      </c>
    </row>
    <row r="5413" spans="1:2" ht="12" customHeight="1" x14ac:dyDescent="0.3">
      <c r="A5413" s="11" t="s">
        <v>4166</v>
      </c>
      <c r="B5413" s="11">
        <v>7</v>
      </c>
    </row>
    <row r="5414" spans="1:2" ht="12" customHeight="1" x14ac:dyDescent="0.3">
      <c r="A5414" s="11" t="s">
        <v>2810</v>
      </c>
      <c r="B5414" s="11">
        <v>3</v>
      </c>
    </row>
    <row r="5415" spans="1:2" ht="12" customHeight="1" x14ac:dyDescent="0.3">
      <c r="A5415" s="11" t="s">
        <v>13253</v>
      </c>
      <c r="B5415" s="11">
        <v>1</v>
      </c>
    </row>
    <row r="5416" spans="1:2" ht="12" customHeight="1" x14ac:dyDescent="0.3">
      <c r="A5416" s="11" t="s">
        <v>1891</v>
      </c>
      <c r="B5416" s="11">
        <v>2</v>
      </c>
    </row>
    <row r="5417" spans="1:2" ht="12" customHeight="1" x14ac:dyDescent="0.3">
      <c r="A5417" s="11" t="s">
        <v>975</v>
      </c>
      <c r="B5417" s="11">
        <v>3</v>
      </c>
    </row>
    <row r="5418" spans="1:2" ht="12" customHeight="1" x14ac:dyDescent="0.3">
      <c r="A5418" s="11" t="s">
        <v>3205</v>
      </c>
      <c r="B5418" s="11">
        <v>15</v>
      </c>
    </row>
    <row r="5419" spans="1:2" ht="12" customHeight="1" x14ac:dyDescent="0.3">
      <c r="A5419" s="11" t="s">
        <v>1685</v>
      </c>
      <c r="B5419" s="11">
        <v>6</v>
      </c>
    </row>
    <row r="5420" spans="1:2" ht="12" customHeight="1" x14ac:dyDescent="0.3">
      <c r="A5420" s="11" t="s">
        <v>15892</v>
      </c>
      <c r="B5420" s="11">
        <v>1</v>
      </c>
    </row>
    <row r="5421" spans="1:2" ht="12" customHeight="1" x14ac:dyDescent="0.3">
      <c r="A5421" s="11" t="s">
        <v>2590</v>
      </c>
      <c r="B5421" s="11">
        <v>2</v>
      </c>
    </row>
    <row r="5422" spans="1:2" ht="12" customHeight="1" x14ac:dyDescent="0.3">
      <c r="A5422" s="11" t="s">
        <v>3511</v>
      </c>
      <c r="B5422" s="11">
        <v>4</v>
      </c>
    </row>
    <row r="5423" spans="1:2" ht="12" customHeight="1" x14ac:dyDescent="0.3">
      <c r="A5423" s="11" t="s">
        <v>1151</v>
      </c>
      <c r="B5423" s="11">
        <v>1</v>
      </c>
    </row>
    <row r="5424" spans="1:2" ht="12" customHeight="1" x14ac:dyDescent="0.3">
      <c r="A5424" s="11" t="s">
        <v>1152</v>
      </c>
      <c r="B5424" s="11">
        <v>1</v>
      </c>
    </row>
    <row r="5425" spans="1:2" ht="12" customHeight="1" x14ac:dyDescent="0.3">
      <c r="A5425" s="11" t="s">
        <v>4167</v>
      </c>
      <c r="B5425" s="11">
        <v>1</v>
      </c>
    </row>
    <row r="5426" spans="1:2" ht="12" customHeight="1" x14ac:dyDescent="0.3">
      <c r="A5426" s="11" t="s">
        <v>1892</v>
      </c>
      <c r="B5426" s="11">
        <v>1</v>
      </c>
    </row>
    <row r="5427" spans="1:2" ht="12" customHeight="1" x14ac:dyDescent="0.3">
      <c r="A5427" s="11" t="s">
        <v>1153</v>
      </c>
      <c r="B5427" s="11">
        <v>4</v>
      </c>
    </row>
    <row r="5428" spans="1:2" ht="12" customHeight="1" x14ac:dyDescent="0.3">
      <c r="A5428" s="11" t="s">
        <v>3512</v>
      </c>
      <c r="B5428" s="11">
        <v>1</v>
      </c>
    </row>
    <row r="5429" spans="1:2" ht="12" customHeight="1" x14ac:dyDescent="0.3">
      <c r="A5429" s="11" t="s">
        <v>3513</v>
      </c>
      <c r="B5429" s="11">
        <v>1</v>
      </c>
    </row>
    <row r="5430" spans="1:2" ht="12" customHeight="1" x14ac:dyDescent="0.3">
      <c r="A5430" s="11" t="s">
        <v>15893</v>
      </c>
      <c r="B5430" s="11">
        <v>1</v>
      </c>
    </row>
    <row r="5431" spans="1:2" ht="12" customHeight="1" x14ac:dyDescent="0.3">
      <c r="A5431" s="11" t="s">
        <v>2119</v>
      </c>
      <c r="B5431" s="11">
        <v>2</v>
      </c>
    </row>
    <row r="5432" spans="1:2" ht="12" customHeight="1" x14ac:dyDescent="0.3">
      <c r="A5432" s="11" t="s">
        <v>5673</v>
      </c>
      <c r="B5432" s="11">
        <v>2</v>
      </c>
    </row>
    <row r="5433" spans="1:2" ht="12" customHeight="1" x14ac:dyDescent="0.3">
      <c r="A5433" s="11" t="s">
        <v>1893</v>
      </c>
      <c r="B5433" s="11">
        <v>4</v>
      </c>
    </row>
    <row r="5434" spans="1:2" ht="12" customHeight="1" x14ac:dyDescent="0.3">
      <c r="A5434" s="11" t="s">
        <v>13272</v>
      </c>
      <c r="B5434" s="11">
        <v>12</v>
      </c>
    </row>
    <row r="5435" spans="1:2" ht="12" customHeight="1" x14ac:dyDescent="0.3">
      <c r="A5435" s="11" t="s">
        <v>2937</v>
      </c>
      <c r="B5435" s="11">
        <v>2</v>
      </c>
    </row>
    <row r="5436" spans="1:2" ht="12" customHeight="1" x14ac:dyDescent="0.3">
      <c r="A5436" s="11" t="s">
        <v>5437</v>
      </c>
      <c r="B5436" s="11">
        <v>1</v>
      </c>
    </row>
    <row r="5437" spans="1:2" ht="12" customHeight="1" x14ac:dyDescent="0.3">
      <c r="A5437" s="11" t="s">
        <v>2120</v>
      </c>
      <c r="B5437" s="11">
        <v>5</v>
      </c>
    </row>
    <row r="5438" spans="1:2" ht="12" customHeight="1" x14ac:dyDescent="0.3">
      <c r="A5438" s="11" t="s">
        <v>5243</v>
      </c>
      <c r="B5438" s="11">
        <v>2</v>
      </c>
    </row>
    <row r="5439" spans="1:2" ht="12" customHeight="1" x14ac:dyDescent="0.3">
      <c r="A5439" s="11" t="s">
        <v>655</v>
      </c>
      <c r="B5439" s="11">
        <v>1</v>
      </c>
    </row>
    <row r="5440" spans="1:2" ht="12" customHeight="1" x14ac:dyDescent="0.3">
      <c r="A5440" s="11" t="s">
        <v>6103</v>
      </c>
      <c r="B5440" s="11">
        <v>1</v>
      </c>
    </row>
    <row r="5441" spans="1:2" ht="12" customHeight="1" x14ac:dyDescent="0.3">
      <c r="A5441" s="11" t="s">
        <v>4040</v>
      </c>
      <c r="B5441" s="11">
        <v>7</v>
      </c>
    </row>
    <row r="5442" spans="1:2" ht="12" customHeight="1" x14ac:dyDescent="0.3">
      <c r="A5442" s="11" t="s">
        <v>2591</v>
      </c>
      <c r="B5442" s="11">
        <v>2</v>
      </c>
    </row>
    <row r="5443" spans="1:2" ht="12" customHeight="1" x14ac:dyDescent="0.3">
      <c r="A5443" s="11" t="s">
        <v>2873</v>
      </c>
      <c r="B5443" s="11">
        <v>6</v>
      </c>
    </row>
    <row r="5444" spans="1:2" ht="12" customHeight="1" x14ac:dyDescent="0.3">
      <c r="A5444" s="11" t="s">
        <v>656</v>
      </c>
      <c r="B5444" s="11">
        <v>2</v>
      </c>
    </row>
    <row r="5445" spans="1:2" ht="12" customHeight="1" x14ac:dyDescent="0.3">
      <c r="A5445" s="11" t="s">
        <v>657</v>
      </c>
      <c r="B5445" s="11">
        <v>3</v>
      </c>
    </row>
    <row r="5446" spans="1:2" ht="12" customHeight="1" x14ac:dyDescent="0.3">
      <c r="A5446" s="11" t="s">
        <v>7326</v>
      </c>
      <c r="B5446" s="11">
        <v>11</v>
      </c>
    </row>
    <row r="5447" spans="1:2" ht="12" customHeight="1" x14ac:dyDescent="0.3">
      <c r="A5447" s="11" t="s">
        <v>5061</v>
      </c>
      <c r="B5447" s="11">
        <v>13</v>
      </c>
    </row>
    <row r="5448" spans="1:2" ht="12" customHeight="1" x14ac:dyDescent="0.3">
      <c r="A5448" s="11" t="s">
        <v>7029</v>
      </c>
      <c r="B5448" s="11">
        <v>7</v>
      </c>
    </row>
    <row r="5449" spans="1:2" ht="12" customHeight="1" x14ac:dyDescent="0.3">
      <c r="A5449" s="11" t="s">
        <v>4832</v>
      </c>
      <c r="B5449" s="11">
        <v>1</v>
      </c>
    </row>
    <row r="5450" spans="1:2" ht="12" customHeight="1" x14ac:dyDescent="0.3">
      <c r="A5450" s="11" t="s">
        <v>5851</v>
      </c>
      <c r="B5450" s="11">
        <v>12</v>
      </c>
    </row>
    <row r="5451" spans="1:2" ht="12" customHeight="1" x14ac:dyDescent="0.3">
      <c r="A5451" s="11" t="s">
        <v>3824</v>
      </c>
      <c r="B5451" s="11">
        <v>1</v>
      </c>
    </row>
    <row r="5452" spans="1:2" ht="12" customHeight="1" x14ac:dyDescent="0.3">
      <c r="A5452" s="11" t="s">
        <v>1477</v>
      </c>
      <c r="B5452" s="11">
        <v>1</v>
      </c>
    </row>
    <row r="5453" spans="1:2" ht="12" customHeight="1" x14ac:dyDescent="0.3">
      <c r="A5453" s="11" t="s">
        <v>5062</v>
      </c>
      <c r="B5453" s="11">
        <v>2</v>
      </c>
    </row>
    <row r="5454" spans="1:2" ht="12" customHeight="1" x14ac:dyDescent="0.3">
      <c r="A5454" s="11" t="s">
        <v>2121</v>
      </c>
      <c r="B5454" s="11">
        <v>7</v>
      </c>
    </row>
    <row r="5455" spans="1:2" ht="12" customHeight="1" x14ac:dyDescent="0.3">
      <c r="A5455" s="11" t="s">
        <v>2122</v>
      </c>
      <c r="B5455" s="11">
        <v>1</v>
      </c>
    </row>
    <row r="5456" spans="1:2" ht="12" customHeight="1" x14ac:dyDescent="0.3">
      <c r="A5456" s="11" t="s">
        <v>13295</v>
      </c>
      <c r="B5456" s="11">
        <v>1</v>
      </c>
    </row>
    <row r="5457" spans="1:2" ht="12" customHeight="1" x14ac:dyDescent="0.3">
      <c r="A5457" s="11" t="s">
        <v>5528</v>
      </c>
      <c r="B5457" s="11">
        <v>1</v>
      </c>
    </row>
    <row r="5458" spans="1:2" ht="12" customHeight="1" x14ac:dyDescent="0.3">
      <c r="A5458" s="11" t="s">
        <v>658</v>
      </c>
      <c r="B5458" s="11">
        <v>1</v>
      </c>
    </row>
    <row r="5459" spans="1:2" ht="12" customHeight="1" x14ac:dyDescent="0.3">
      <c r="A5459" s="11" t="s">
        <v>13299</v>
      </c>
      <c r="B5459" s="11">
        <v>3</v>
      </c>
    </row>
    <row r="5460" spans="1:2" ht="12" customHeight="1" x14ac:dyDescent="0.3">
      <c r="A5460" s="11" t="s">
        <v>5767</v>
      </c>
      <c r="B5460" s="11">
        <v>2</v>
      </c>
    </row>
    <row r="5461" spans="1:2" ht="12" customHeight="1" x14ac:dyDescent="0.3">
      <c r="A5461" s="11" t="s">
        <v>7495</v>
      </c>
      <c r="B5461" s="11">
        <v>8</v>
      </c>
    </row>
    <row r="5462" spans="1:2" ht="12" customHeight="1" x14ac:dyDescent="0.3">
      <c r="A5462" s="11" t="s">
        <v>3514</v>
      </c>
      <c r="B5462" s="11">
        <v>2</v>
      </c>
    </row>
    <row r="5463" spans="1:2" ht="12" customHeight="1" x14ac:dyDescent="0.3">
      <c r="A5463" s="11" t="s">
        <v>6282</v>
      </c>
      <c r="B5463" s="11">
        <v>9</v>
      </c>
    </row>
    <row r="5464" spans="1:2" ht="12" customHeight="1" x14ac:dyDescent="0.3">
      <c r="A5464" s="11" t="s">
        <v>1894</v>
      </c>
      <c r="B5464" s="11">
        <v>2</v>
      </c>
    </row>
    <row r="5465" spans="1:2" ht="12" customHeight="1" x14ac:dyDescent="0.3">
      <c r="A5465" s="11" t="s">
        <v>1478</v>
      </c>
      <c r="B5465" s="11">
        <v>1</v>
      </c>
    </row>
    <row r="5466" spans="1:2" ht="12" customHeight="1" x14ac:dyDescent="0.3">
      <c r="A5466" s="11" t="s">
        <v>7384</v>
      </c>
      <c r="B5466" s="11">
        <v>1</v>
      </c>
    </row>
    <row r="5467" spans="1:2" ht="12" customHeight="1" x14ac:dyDescent="0.3">
      <c r="A5467" s="11" t="s">
        <v>6250</v>
      </c>
      <c r="B5467" s="11">
        <v>25</v>
      </c>
    </row>
    <row r="5468" spans="1:2" ht="12" customHeight="1" x14ac:dyDescent="0.3">
      <c r="A5468" s="11" t="s">
        <v>5956</v>
      </c>
      <c r="B5468" s="11">
        <v>2</v>
      </c>
    </row>
    <row r="5469" spans="1:2" ht="12" customHeight="1" x14ac:dyDescent="0.3">
      <c r="A5469" s="11" t="s">
        <v>5438</v>
      </c>
      <c r="B5469" s="11">
        <v>1</v>
      </c>
    </row>
    <row r="5470" spans="1:2" ht="12" customHeight="1" x14ac:dyDescent="0.3">
      <c r="A5470" s="11" t="s">
        <v>208</v>
      </c>
      <c r="B5470" s="11">
        <v>1</v>
      </c>
    </row>
    <row r="5471" spans="1:2" ht="12" customHeight="1" x14ac:dyDescent="0.3">
      <c r="A5471" s="11" t="s">
        <v>5852</v>
      </c>
      <c r="B5471" s="11">
        <v>21</v>
      </c>
    </row>
    <row r="5472" spans="1:2" ht="12" customHeight="1" x14ac:dyDescent="0.3">
      <c r="A5472" s="11" t="s">
        <v>812</v>
      </c>
      <c r="B5472" s="11">
        <v>1</v>
      </c>
    </row>
    <row r="5473" spans="1:2" ht="12" customHeight="1" x14ac:dyDescent="0.3">
      <c r="A5473" s="11" t="s">
        <v>13313</v>
      </c>
      <c r="B5473" s="11">
        <v>2</v>
      </c>
    </row>
    <row r="5474" spans="1:2" ht="12" customHeight="1" x14ac:dyDescent="0.3">
      <c r="A5474" s="11" t="s">
        <v>976</v>
      </c>
      <c r="B5474" s="11">
        <v>1</v>
      </c>
    </row>
    <row r="5475" spans="1:2" ht="12" customHeight="1" x14ac:dyDescent="0.3">
      <c r="A5475" s="11" t="s">
        <v>1154</v>
      </c>
      <c r="B5475" s="11">
        <v>1</v>
      </c>
    </row>
    <row r="5476" spans="1:2" ht="12" customHeight="1" x14ac:dyDescent="0.3">
      <c r="A5476" s="11" t="s">
        <v>1155</v>
      </c>
      <c r="B5476" s="11">
        <v>1</v>
      </c>
    </row>
    <row r="5477" spans="1:2" ht="12" customHeight="1" x14ac:dyDescent="0.3">
      <c r="A5477" s="11" t="s">
        <v>368</v>
      </c>
      <c r="B5477" s="11">
        <v>5</v>
      </c>
    </row>
    <row r="5478" spans="1:2" ht="12" customHeight="1" x14ac:dyDescent="0.3">
      <c r="A5478" s="11" t="s">
        <v>4265</v>
      </c>
      <c r="B5478" s="11">
        <v>27</v>
      </c>
    </row>
    <row r="5479" spans="1:2" ht="12" customHeight="1" x14ac:dyDescent="0.3">
      <c r="A5479" s="11" t="s">
        <v>1218</v>
      </c>
      <c r="B5479" s="11">
        <v>3</v>
      </c>
    </row>
    <row r="5480" spans="1:2" ht="12" customHeight="1" x14ac:dyDescent="0.3">
      <c r="A5480" s="11" t="s">
        <v>5853</v>
      </c>
      <c r="B5480" s="11">
        <v>34</v>
      </c>
    </row>
    <row r="5481" spans="1:2" ht="12" customHeight="1" x14ac:dyDescent="0.3">
      <c r="A5481" s="11" t="s">
        <v>3267</v>
      </c>
      <c r="B5481" s="11">
        <v>8</v>
      </c>
    </row>
    <row r="5482" spans="1:2" ht="12" customHeight="1" x14ac:dyDescent="0.3">
      <c r="A5482" s="11" t="s">
        <v>7496</v>
      </c>
      <c r="B5482" s="11">
        <v>66</v>
      </c>
    </row>
    <row r="5483" spans="1:2" ht="12" customHeight="1" x14ac:dyDescent="0.3">
      <c r="A5483" s="11" t="s">
        <v>7504</v>
      </c>
      <c r="B5483" s="11">
        <v>14</v>
      </c>
    </row>
    <row r="5484" spans="1:2" ht="12" customHeight="1" x14ac:dyDescent="0.3">
      <c r="A5484" s="11" t="s">
        <v>209</v>
      </c>
      <c r="B5484" s="11">
        <v>1</v>
      </c>
    </row>
    <row r="5485" spans="1:2" ht="12" customHeight="1" x14ac:dyDescent="0.3">
      <c r="A5485" s="11" t="s">
        <v>977</v>
      </c>
      <c r="B5485" s="11">
        <v>2</v>
      </c>
    </row>
    <row r="5486" spans="1:2" ht="12" customHeight="1" x14ac:dyDescent="0.3">
      <c r="A5486" s="11" t="s">
        <v>3992</v>
      </c>
      <c r="B5486" s="11">
        <v>11</v>
      </c>
    </row>
    <row r="5487" spans="1:2" ht="12" customHeight="1" x14ac:dyDescent="0.3">
      <c r="A5487" s="11" t="s">
        <v>3141</v>
      </c>
      <c r="B5487" s="11">
        <v>3</v>
      </c>
    </row>
    <row r="5488" spans="1:2" ht="12" customHeight="1" x14ac:dyDescent="0.3">
      <c r="A5488" s="11" t="s">
        <v>3762</v>
      </c>
      <c r="B5488" s="11">
        <v>9</v>
      </c>
    </row>
    <row r="5489" spans="1:2" ht="12" customHeight="1" x14ac:dyDescent="0.3">
      <c r="A5489" s="11" t="s">
        <v>210</v>
      </c>
      <c r="B5489" s="11">
        <v>1</v>
      </c>
    </row>
    <row r="5490" spans="1:2" ht="12" customHeight="1" x14ac:dyDescent="0.3">
      <c r="A5490" s="11" t="s">
        <v>5957</v>
      </c>
      <c r="B5490" s="11">
        <v>3</v>
      </c>
    </row>
    <row r="5491" spans="1:2" ht="12" customHeight="1" x14ac:dyDescent="0.3">
      <c r="A5491" s="11" t="s">
        <v>2502</v>
      </c>
      <c r="B5491" s="11">
        <v>1</v>
      </c>
    </row>
    <row r="5492" spans="1:2" ht="12" customHeight="1" x14ac:dyDescent="0.3">
      <c r="A5492" s="11" t="s">
        <v>2425</v>
      </c>
      <c r="B5492" s="11">
        <v>1</v>
      </c>
    </row>
    <row r="5493" spans="1:2" ht="12" customHeight="1" x14ac:dyDescent="0.3">
      <c r="A5493" s="11" t="s">
        <v>3206</v>
      </c>
      <c r="B5493" s="11">
        <v>9</v>
      </c>
    </row>
    <row r="5494" spans="1:2" ht="12" customHeight="1" x14ac:dyDescent="0.3">
      <c r="A5494" s="11" t="s">
        <v>369</v>
      </c>
      <c r="B5494" s="11">
        <v>1</v>
      </c>
    </row>
    <row r="5495" spans="1:2" ht="12" customHeight="1" x14ac:dyDescent="0.3">
      <c r="A5495" s="11" t="s">
        <v>3048</v>
      </c>
      <c r="B5495" s="11">
        <v>5</v>
      </c>
    </row>
    <row r="5496" spans="1:2" ht="12" customHeight="1" x14ac:dyDescent="0.3">
      <c r="A5496" s="11" t="s">
        <v>2123</v>
      </c>
      <c r="B5496" s="11">
        <v>5</v>
      </c>
    </row>
    <row r="5497" spans="1:2" ht="12" customHeight="1" x14ac:dyDescent="0.3">
      <c r="A5497" s="11" t="s">
        <v>2503</v>
      </c>
      <c r="B5497" s="11">
        <v>7</v>
      </c>
    </row>
    <row r="5498" spans="1:2" ht="12" customHeight="1" x14ac:dyDescent="0.3">
      <c r="A5498" s="11" t="s">
        <v>2811</v>
      </c>
      <c r="B5498" s="11">
        <v>1</v>
      </c>
    </row>
    <row r="5499" spans="1:2" ht="12" customHeight="1" x14ac:dyDescent="0.3">
      <c r="A5499" s="11" t="s">
        <v>6369</v>
      </c>
      <c r="B5499" s="11">
        <v>9</v>
      </c>
    </row>
    <row r="5500" spans="1:2" ht="12" customHeight="1" x14ac:dyDescent="0.3">
      <c r="A5500" s="11" t="s">
        <v>7181</v>
      </c>
      <c r="B5500" s="11">
        <v>11</v>
      </c>
    </row>
    <row r="5501" spans="1:2" ht="12" customHeight="1" x14ac:dyDescent="0.3">
      <c r="A5501" s="11" t="s">
        <v>659</v>
      </c>
      <c r="B5501" s="11">
        <v>11</v>
      </c>
    </row>
    <row r="5502" spans="1:2" ht="12" customHeight="1" x14ac:dyDescent="0.3">
      <c r="A5502" s="11" t="s">
        <v>7113</v>
      </c>
      <c r="B5502" s="11">
        <v>2</v>
      </c>
    </row>
    <row r="5503" spans="1:2" ht="12" customHeight="1" x14ac:dyDescent="0.3">
      <c r="A5503" s="11" t="s">
        <v>13344</v>
      </c>
      <c r="B5503" s="11">
        <v>7</v>
      </c>
    </row>
    <row r="5504" spans="1:2" ht="12" customHeight="1" x14ac:dyDescent="0.3">
      <c r="A5504" s="11" t="s">
        <v>4423</v>
      </c>
      <c r="B5504" s="11">
        <v>2</v>
      </c>
    </row>
    <row r="5505" spans="1:2" ht="12" customHeight="1" x14ac:dyDescent="0.3">
      <c r="A5505" s="11" t="s">
        <v>7272</v>
      </c>
      <c r="B5505" s="11">
        <v>4</v>
      </c>
    </row>
    <row r="5506" spans="1:2" ht="12" customHeight="1" x14ac:dyDescent="0.3">
      <c r="A5506" s="11" t="s">
        <v>4424</v>
      </c>
      <c r="B5506" s="11">
        <v>2</v>
      </c>
    </row>
    <row r="5507" spans="1:2" ht="12" customHeight="1" x14ac:dyDescent="0.3">
      <c r="A5507" s="11" t="s">
        <v>4425</v>
      </c>
      <c r="B5507" s="11">
        <v>2</v>
      </c>
    </row>
    <row r="5508" spans="1:2" ht="12" customHeight="1" x14ac:dyDescent="0.3">
      <c r="A5508" s="11" t="s">
        <v>7182</v>
      </c>
      <c r="B5508" s="11">
        <v>12</v>
      </c>
    </row>
    <row r="5509" spans="1:2" ht="12" customHeight="1" x14ac:dyDescent="0.3">
      <c r="A5509" s="11" t="s">
        <v>7293</v>
      </c>
      <c r="B5509" s="11">
        <v>4</v>
      </c>
    </row>
    <row r="5510" spans="1:2" ht="12" customHeight="1" x14ac:dyDescent="0.3">
      <c r="A5510" s="11" t="s">
        <v>3515</v>
      </c>
      <c r="B5510" s="11">
        <v>4</v>
      </c>
    </row>
    <row r="5511" spans="1:2" ht="12" customHeight="1" x14ac:dyDescent="0.3">
      <c r="A5511" s="11" t="s">
        <v>7302</v>
      </c>
      <c r="B5511" s="11">
        <v>71</v>
      </c>
    </row>
    <row r="5512" spans="1:2" ht="12" customHeight="1" x14ac:dyDescent="0.3">
      <c r="A5512" s="11" t="s">
        <v>5244</v>
      </c>
      <c r="B5512" s="11">
        <v>3</v>
      </c>
    </row>
    <row r="5513" spans="1:2" ht="12" customHeight="1" x14ac:dyDescent="0.3">
      <c r="A5513" s="11" t="s">
        <v>7273</v>
      </c>
      <c r="B5513" s="11">
        <v>12</v>
      </c>
    </row>
    <row r="5514" spans="1:2" ht="12" customHeight="1" x14ac:dyDescent="0.3">
      <c r="A5514" s="11" t="s">
        <v>1342</v>
      </c>
      <c r="B5514" s="11">
        <v>1</v>
      </c>
    </row>
    <row r="5515" spans="1:2" ht="12" customHeight="1" x14ac:dyDescent="0.3">
      <c r="A5515" s="11" t="s">
        <v>1343</v>
      </c>
      <c r="B5515" s="11">
        <v>1</v>
      </c>
    </row>
    <row r="5516" spans="1:2" ht="12" customHeight="1" x14ac:dyDescent="0.3">
      <c r="A5516" s="11" t="s">
        <v>7274</v>
      </c>
      <c r="B5516" s="11">
        <v>12</v>
      </c>
    </row>
    <row r="5517" spans="1:2" ht="12" customHeight="1" x14ac:dyDescent="0.3">
      <c r="A5517" s="11" t="s">
        <v>1895</v>
      </c>
      <c r="B5517" s="11">
        <v>5</v>
      </c>
    </row>
    <row r="5518" spans="1:2" ht="12" customHeight="1" x14ac:dyDescent="0.3">
      <c r="A5518" s="11" t="s">
        <v>1896</v>
      </c>
      <c r="B5518" s="11">
        <v>1</v>
      </c>
    </row>
    <row r="5519" spans="1:2" ht="12" customHeight="1" x14ac:dyDescent="0.3">
      <c r="A5519" s="11" t="s">
        <v>3690</v>
      </c>
      <c r="B5519" s="11">
        <v>1</v>
      </c>
    </row>
    <row r="5520" spans="1:2" ht="12" customHeight="1" x14ac:dyDescent="0.3">
      <c r="A5520" s="11" t="s">
        <v>4783</v>
      </c>
      <c r="B5520" s="11">
        <v>2</v>
      </c>
    </row>
    <row r="5521" spans="1:2" ht="12" customHeight="1" x14ac:dyDescent="0.3">
      <c r="A5521" s="11" t="s">
        <v>3825</v>
      </c>
      <c r="B5521" s="11">
        <v>32</v>
      </c>
    </row>
    <row r="5522" spans="1:2" ht="12" customHeight="1" x14ac:dyDescent="0.3">
      <c r="A5522" s="11" t="s">
        <v>5439</v>
      </c>
      <c r="B5522" s="11">
        <v>2</v>
      </c>
    </row>
    <row r="5523" spans="1:2" ht="12" customHeight="1" x14ac:dyDescent="0.3">
      <c r="A5523" s="11" t="s">
        <v>4426</v>
      </c>
      <c r="B5523" s="11">
        <v>5</v>
      </c>
    </row>
    <row r="5524" spans="1:2" ht="12" customHeight="1" x14ac:dyDescent="0.3">
      <c r="A5524" s="11" t="s">
        <v>6476</v>
      </c>
      <c r="B5524" s="11">
        <v>4</v>
      </c>
    </row>
    <row r="5525" spans="1:2" ht="12" customHeight="1" x14ac:dyDescent="0.3">
      <c r="A5525" s="11" t="s">
        <v>6477</v>
      </c>
      <c r="B5525" s="11">
        <v>1</v>
      </c>
    </row>
    <row r="5526" spans="1:2" ht="12" customHeight="1" x14ac:dyDescent="0.3">
      <c r="A5526" s="11" t="s">
        <v>370</v>
      </c>
      <c r="B5526" s="11">
        <v>1</v>
      </c>
    </row>
    <row r="5527" spans="1:2" ht="12" customHeight="1" x14ac:dyDescent="0.3">
      <c r="A5527" s="11" t="s">
        <v>13369</v>
      </c>
      <c r="B5527" s="11">
        <v>4</v>
      </c>
    </row>
    <row r="5528" spans="1:2" ht="12" customHeight="1" x14ac:dyDescent="0.3">
      <c r="A5528" s="11" t="s">
        <v>1568</v>
      </c>
      <c r="B5528" s="11">
        <v>1</v>
      </c>
    </row>
    <row r="5529" spans="1:2" ht="12" customHeight="1" x14ac:dyDescent="0.3">
      <c r="A5529" s="11" t="s">
        <v>7183</v>
      </c>
      <c r="B5529" s="11">
        <v>15</v>
      </c>
    </row>
    <row r="5530" spans="1:2" ht="12" customHeight="1" x14ac:dyDescent="0.3">
      <c r="A5530" s="11" t="s">
        <v>4041</v>
      </c>
      <c r="B5530" s="11">
        <v>5</v>
      </c>
    </row>
    <row r="5531" spans="1:2" ht="12" customHeight="1" x14ac:dyDescent="0.3">
      <c r="A5531" s="11" t="s">
        <v>3516</v>
      </c>
      <c r="B5531" s="11">
        <v>2</v>
      </c>
    </row>
    <row r="5532" spans="1:2" ht="12" customHeight="1" x14ac:dyDescent="0.3">
      <c r="A5532" s="11" t="s">
        <v>6104</v>
      </c>
      <c r="B5532" s="11">
        <v>3</v>
      </c>
    </row>
    <row r="5533" spans="1:2" ht="12" customHeight="1" x14ac:dyDescent="0.3">
      <c r="A5533" s="11" t="s">
        <v>4142</v>
      </c>
      <c r="B5533" s="11">
        <v>165</v>
      </c>
    </row>
    <row r="5534" spans="1:2" ht="12" customHeight="1" x14ac:dyDescent="0.3">
      <c r="A5534" s="11" t="s">
        <v>3517</v>
      </c>
      <c r="B5534" s="11">
        <v>1</v>
      </c>
    </row>
    <row r="5535" spans="1:2" ht="12" customHeight="1" x14ac:dyDescent="0.3">
      <c r="A5535" s="11" t="s">
        <v>5674</v>
      </c>
      <c r="B5535" s="11">
        <v>2</v>
      </c>
    </row>
    <row r="5536" spans="1:2" ht="12" customHeight="1" x14ac:dyDescent="0.3">
      <c r="A5536" s="11" t="s">
        <v>1156</v>
      </c>
      <c r="B5536" s="11">
        <v>3</v>
      </c>
    </row>
    <row r="5537" spans="1:2" ht="12" customHeight="1" x14ac:dyDescent="0.3">
      <c r="A5537" s="11" t="s">
        <v>2282</v>
      </c>
      <c r="B5537" s="11">
        <v>1</v>
      </c>
    </row>
    <row r="5538" spans="1:2" ht="12" customHeight="1" x14ac:dyDescent="0.3">
      <c r="A5538" s="11" t="s">
        <v>7184</v>
      </c>
      <c r="B5538" s="11">
        <v>5</v>
      </c>
    </row>
    <row r="5539" spans="1:2" ht="12" customHeight="1" x14ac:dyDescent="0.3">
      <c r="A5539" s="11" t="s">
        <v>3518</v>
      </c>
      <c r="B5539" s="11">
        <v>5</v>
      </c>
    </row>
    <row r="5540" spans="1:2" ht="12" customHeight="1" x14ac:dyDescent="0.3">
      <c r="A5540" s="11" t="s">
        <v>211</v>
      </c>
      <c r="B5540" s="11">
        <v>2</v>
      </c>
    </row>
    <row r="5541" spans="1:2" ht="12" customHeight="1" x14ac:dyDescent="0.3">
      <c r="A5541" s="11" t="s">
        <v>5675</v>
      </c>
      <c r="B5541" s="11">
        <v>6</v>
      </c>
    </row>
    <row r="5542" spans="1:2" ht="12" customHeight="1" x14ac:dyDescent="0.3">
      <c r="A5542" s="11" t="s">
        <v>4701</v>
      </c>
      <c r="B5542" s="11">
        <v>19</v>
      </c>
    </row>
    <row r="5543" spans="1:2" ht="12" customHeight="1" x14ac:dyDescent="0.3">
      <c r="A5543" s="11" t="s">
        <v>3826</v>
      </c>
      <c r="B5543" s="11">
        <v>10</v>
      </c>
    </row>
    <row r="5544" spans="1:2" ht="12" customHeight="1" x14ac:dyDescent="0.3">
      <c r="A5544" s="11" t="s">
        <v>464</v>
      </c>
      <c r="B5544" s="11">
        <v>1</v>
      </c>
    </row>
    <row r="5545" spans="1:2" ht="12" customHeight="1" x14ac:dyDescent="0.3">
      <c r="A5545" s="11" t="s">
        <v>3049</v>
      </c>
      <c r="B5545" s="11">
        <v>8</v>
      </c>
    </row>
    <row r="5546" spans="1:2" ht="12" customHeight="1" x14ac:dyDescent="0.3">
      <c r="A5546" s="11" t="s">
        <v>2283</v>
      </c>
      <c r="B5546" s="11">
        <v>1</v>
      </c>
    </row>
    <row r="5547" spans="1:2" ht="12" customHeight="1" x14ac:dyDescent="0.3">
      <c r="A5547" s="11" t="s">
        <v>2504</v>
      </c>
      <c r="B5547" s="11">
        <v>2</v>
      </c>
    </row>
    <row r="5548" spans="1:2" ht="12" customHeight="1" x14ac:dyDescent="0.3">
      <c r="A5548" s="11" t="s">
        <v>813</v>
      </c>
      <c r="B5548" s="11">
        <v>2</v>
      </c>
    </row>
    <row r="5549" spans="1:2" ht="12" customHeight="1" x14ac:dyDescent="0.3">
      <c r="A5549" s="11" t="s">
        <v>3207</v>
      </c>
      <c r="B5549" s="11">
        <v>2</v>
      </c>
    </row>
    <row r="5550" spans="1:2" ht="12" customHeight="1" x14ac:dyDescent="0.3">
      <c r="A5550" s="11" t="s">
        <v>7233</v>
      </c>
      <c r="B5550" s="11">
        <v>8</v>
      </c>
    </row>
    <row r="5551" spans="1:2" ht="12" customHeight="1" x14ac:dyDescent="0.3">
      <c r="A5551" s="11" t="s">
        <v>4299</v>
      </c>
      <c r="B5551" s="11">
        <v>16</v>
      </c>
    </row>
    <row r="5552" spans="1:2" ht="12" customHeight="1" x14ac:dyDescent="0.3">
      <c r="A5552" s="11" t="s">
        <v>6836</v>
      </c>
      <c r="B5552" s="11">
        <v>196</v>
      </c>
    </row>
    <row r="5553" spans="1:2" ht="12" customHeight="1" x14ac:dyDescent="0.3">
      <c r="A5553" s="11" t="s">
        <v>3994</v>
      </c>
      <c r="B5553" s="11">
        <v>160</v>
      </c>
    </row>
    <row r="5554" spans="1:2" ht="12" customHeight="1" x14ac:dyDescent="0.3">
      <c r="A5554" s="11" t="s">
        <v>3993</v>
      </c>
      <c r="B5554" s="11">
        <v>8</v>
      </c>
    </row>
    <row r="5555" spans="1:2" ht="12" customHeight="1" x14ac:dyDescent="0.3">
      <c r="A5555" s="11" t="s">
        <v>5768</v>
      </c>
      <c r="B5555" s="11">
        <v>2</v>
      </c>
    </row>
    <row r="5556" spans="1:2" ht="12" customHeight="1" x14ac:dyDescent="0.3">
      <c r="A5556" s="11" t="s">
        <v>7114</v>
      </c>
      <c r="B5556" s="11">
        <v>2</v>
      </c>
    </row>
    <row r="5557" spans="1:2" ht="12" customHeight="1" x14ac:dyDescent="0.3">
      <c r="A5557" s="11" t="s">
        <v>3519</v>
      </c>
      <c r="B5557" s="11">
        <v>6</v>
      </c>
    </row>
    <row r="5558" spans="1:2" ht="12" customHeight="1" x14ac:dyDescent="0.3">
      <c r="A5558" s="11" t="s">
        <v>2124</v>
      </c>
      <c r="B5558" s="11">
        <v>3</v>
      </c>
    </row>
    <row r="5559" spans="1:2" ht="12" customHeight="1" x14ac:dyDescent="0.3">
      <c r="A5559" s="11" t="s">
        <v>2702</v>
      </c>
      <c r="B5559" s="11">
        <v>3</v>
      </c>
    </row>
    <row r="5560" spans="1:2" ht="12" customHeight="1" x14ac:dyDescent="0.3">
      <c r="A5560" s="11" t="s">
        <v>6642</v>
      </c>
      <c r="B5560" s="11">
        <v>34</v>
      </c>
    </row>
    <row r="5561" spans="1:2" ht="12" customHeight="1" x14ac:dyDescent="0.3">
      <c r="A5561" s="11" t="s">
        <v>13404</v>
      </c>
      <c r="B5561" s="11">
        <v>8</v>
      </c>
    </row>
    <row r="5562" spans="1:2" ht="12" customHeight="1" x14ac:dyDescent="0.3">
      <c r="A5562" s="11" t="s">
        <v>3208</v>
      </c>
      <c r="B5562" s="11">
        <v>10</v>
      </c>
    </row>
    <row r="5563" spans="1:2" ht="12" customHeight="1" x14ac:dyDescent="0.3">
      <c r="A5563" s="11" t="s">
        <v>1686</v>
      </c>
      <c r="B5563" s="11">
        <v>11</v>
      </c>
    </row>
    <row r="5564" spans="1:2" ht="12" customHeight="1" x14ac:dyDescent="0.3">
      <c r="A5564" s="11" t="s">
        <v>3520</v>
      </c>
      <c r="B5564" s="11">
        <v>3</v>
      </c>
    </row>
    <row r="5565" spans="1:2" ht="12" customHeight="1" x14ac:dyDescent="0.3">
      <c r="A5565" s="11" t="s">
        <v>3521</v>
      </c>
      <c r="B5565" s="11">
        <v>1</v>
      </c>
    </row>
    <row r="5566" spans="1:2" ht="12" customHeight="1" x14ac:dyDescent="0.3">
      <c r="A5566" s="11" t="s">
        <v>7209</v>
      </c>
      <c r="B5566" s="11">
        <v>3</v>
      </c>
    </row>
    <row r="5567" spans="1:2" ht="12" customHeight="1" x14ac:dyDescent="0.3">
      <c r="A5567" s="11" t="s">
        <v>2284</v>
      </c>
      <c r="B5567" s="11">
        <v>1</v>
      </c>
    </row>
    <row r="5568" spans="1:2" ht="12" customHeight="1" x14ac:dyDescent="0.3">
      <c r="A5568" s="11" t="s">
        <v>660</v>
      </c>
      <c r="B5568" s="11">
        <v>4</v>
      </c>
    </row>
    <row r="5569" spans="1:2" ht="12" customHeight="1" x14ac:dyDescent="0.3">
      <c r="A5569" s="11" t="s">
        <v>814</v>
      </c>
      <c r="B5569" s="11">
        <v>1</v>
      </c>
    </row>
    <row r="5570" spans="1:2" ht="12" customHeight="1" x14ac:dyDescent="0.3">
      <c r="A5570" s="11" t="s">
        <v>3209</v>
      </c>
      <c r="B5570" s="11">
        <v>2</v>
      </c>
    </row>
    <row r="5571" spans="1:2" ht="12" customHeight="1" x14ac:dyDescent="0.3">
      <c r="A5571" s="11" t="s">
        <v>1479</v>
      </c>
      <c r="B5571" s="11">
        <v>1</v>
      </c>
    </row>
    <row r="5572" spans="1:2" ht="12" customHeight="1" x14ac:dyDescent="0.3">
      <c r="A5572" s="11" t="s">
        <v>2125</v>
      </c>
      <c r="B5572" s="11">
        <v>12</v>
      </c>
    </row>
    <row r="5573" spans="1:2" ht="12" customHeight="1" x14ac:dyDescent="0.3">
      <c r="A5573" s="11" t="s">
        <v>3691</v>
      </c>
      <c r="B5573" s="11">
        <v>1</v>
      </c>
    </row>
    <row r="5574" spans="1:2" ht="12" customHeight="1" x14ac:dyDescent="0.3">
      <c r="A5574" s="11" t="s">
        <v>3827</v>
      </c>
      <c r="B5574" s="11">
        <v>3</v>
      </c>
    </row>
    <row r="5575" spans="1:2" ht="12" customHeight="1" x14ac:dyDescent="0.3">
      <c r="A5575" s="11" t="s">
        <v>13419</v>
      </c>
      <c r="B5575" s="11">
        <v>1</v>
      </c>
    </row>
    <row r="5576" spans="1:2" ht="12" customHeight="1" x14ac:dyDescent="0.3">
      <c r="A5576" s="11" t="s">
        <v>13421</v>
      </c>
      <c r="B5576" s="11">
        <v>1</v>
      </c>
    </row>
    <row r="5577" spans="1:2" ht="12" customHeight="1" x14ac:dyDescent="0.3">
      <c r="A5577" s="11" t="s">
        <v>1687</v>
      </c>
      <c r="B5577" s="11">
        <v>50</v>
      </c>
    </row>
    <row r="5578" spans="1:2" ht="12" customHeight="1" x14ac:dyDescent="0.3">
      <c r="A5578" s="11" t="s">
        <v>6837</v>
      </c>
      <c r="B5578" s="11">
        <v>2</v>
      </c>
    </row>
    <row r="5579" spans="1:2" ht="12" customHeight="1" x14ac:dyDescent="0.3">
      <c r="A5579" s="11" t="s">
        <v>3763</v>
      </c>
      <c r="B5579" s="11">
        <v>1</v>
      </c>
    </row>
    <row r="5580" spans="1:2" ht="12" customHeight="1" x14ac:dyDescent="0.3">
      <c r="A5580" s="11" t="s">
        <v>5002</v>
      </c>
      <c r="B5580" s="11">
        <v>7</v>
      </c>
    </row>
    <row r="5581" spans="1:2" ht="12" customHeight="1" x14ac:dyDescent="0.3">
      <c r="A5581" s="11" t="s">
        <v>5676</v>
      </c>
      <c r="B5581" s="11">
        <v>2</v>
      </c>
    </row>
    <row r="5582" spans="1:2" ht="12" customHeight="1" x14ac:dyDescent="0.3">
      <c r="A5582" s="11" t="s">
        <v>7185</v>
      </c>
      <c r="B5582" s="11">
        <v>21</v>
      </c>
    </row>
    <row r="5583" spans="1:2" ht="12" customHeight="1" x14ac:dyDescent="0.3">
      <c r="A5583" s="11" t="s">
        <v>212</v>
      </c>
      <c r="B5583" s="11">
        <v>1</v>
      </c>
    </row>
    <row r="5584" spans="1:2" ht="12" customHeight="1" x14ac:dyDescent="0.3">
      <c r="A5584" s="11" t="s">
        <v>6925</v>
      </c>
      <c r="B5584" s="11">
        <v>6</v>
      </c>
    </row>
    <row r="5585" spans="1:2" ht="12" customHeight="1" x14ac:dyDescent="0.3">
      <c r="A5585" s="11" t="s">
        <v>978</v>
      </c>
      <c r="B5585" s="11">
        <v>1</v>
      </c>
    </row>
    <row r="5586" spans="1:2" ht="12" customHeight="1" x14ac:dyDescent="0.3">
      <c r="A5586" s="11" t="s">
        <v>5529</v>
      </c>
      <c r="B5586" s="11">
        <v>6</v>
      </c>
    </row>
    <row r="5587" spans="1:2" ht="12" customHeight="1" x14ac:dyDescent="0.3">
      <c r="A5587" s="11" t="s">
        <v>4186</v>
      </c>
      <c r="B5587" s="11">
        <v>31</v>
      </c>
    </row>
    <row r="5588" spans="1:2" ht="12" customHeight="1" x14ac:dyDescent="0.3">
      <c r="A5588" s="11" t="s">
        <v>13434</v>
      </c>
      <c r="B5588" s="11">
        <v>5</v>
      </c>
    </row>
    <row r="5589" spans="1:2" ht="12" customHeight="1" x14ac:dyDescent="0.3">
      <c r="A5589" s="11" t="s">
        <v>2426</v>
      </c>
      <c r="B5589" s="11">
        <v>2</v>
      </c>
    </row>
    <row r="5590" spans="1:2" ht="12" customHeight="1" x14ac:dyDescent="0.3">
      <c r="A5590" s="11" t="s">
        <v>6105</v>
      </c>
      <c r="B5590" s="11">
        <v>1</v>
      </c>
    </row>
    <row r="5591" spans="1:2" ht="12" customHeight="1" x14ac:dyDescent="0.3">
      <c r="A5591" s="11" t="s">
        <v>3210</v>
      </c>
      <c r="B5591" s="11">
        <v>9</v>
      </c>
    </row>
    <row r="5592" spans="1:2" ht="12" customHeight="1" x14ac:dyDescent="0.3">
      <c r="A5592" s="11" t="s">
        <v>7210</v>
      </c>
      <c r="B5592" s="11">
        <v>15</v>
      </c>
    </row>
    <row r="5593" spans="1:2" ht="12" customHeight="1" x14ac:dyDescent="0.3">
      <c r="A5593" s="11" t="s">
        <v>4907</v>
      </c>
      <c r="B5593" s="11">
        <v>51</v>
      </c>
    </row>
    <row r="5594" spans="1:2" ht="12" customHeight="1" x14ac:dyDescent="0.3">
      <c r="A5594" s="11" t="s">
        <v>13441</v>
      </c>
      <c r="B5594" s="11">
        <v>1</v>
      </c>
    </row>
    <row r="5595" spans="1:2" ht="12" customHeight="1" x14ac:dyDescent="0.3">
      <c r="A5595" s="11" t="s">
        <v>661</v>
      </c>
      <c r="B5595" s="11">
        <v>1</v>
      </c>
    </row>
    <row r="5596" spans="1:2" ht="12" customHeight="1" x14ac:dyDescent="0.3">
      <c r="A5596" s="11" t="s">
        <v>5003</v>
      </c>
      <c r="B5596" s="11">
        <v>6</v>
      </c>
    </row>
    <row r="5597" spans="1:2" ht="12" customHeight="1" x14ac:dyDescent="0.3">
      <c r="A5597" s="11" t="s">
        <v>6198</v>
      </c>
      <c r="B5597" s="11">
        <v>2</v>
      </c>
    </row>
    <row r="5598" spans="1:2" ht="12" customHeight="1" x14ac:dyDescent="0.3">
      <c r="A5598" s="11" t="s">
        <v>4300</v>
      </c>
      <c r="B5598" s="11">
        <v>7</v>
      </c>
    </row>
    <row r="5599" spans="1:2" ht="12" customHeight="1" x14ac:dyDescent="0.3">
      <c r="A5599" s="11" t="s">
        <v>3522</v>
      </c>
      <c r="B5599" s="11">
        <v>1</v>
      </c>
    </row>
    <row r="5600" spans="1:2" ht="12" customHeight="1" x14ac:dyDescent="0.3">
      <c r="A5600" s="11" t="s">
        <v>371</v>
      </c>
      <c r="B5600" s="11">
        <v>1</v>
      </c>
    </row>
    <row r="5601" spans="1:2" ht="12" customHeight="1" x14ac:dyDescent="0.3">
      <c r="A5601" s="11" t="s">
        <v>4187</v>
      </c>
      <c r="B5601" s="11">
        <v>143</v>
      </c>
    </row>
    <row r="5602" spans="1:2" ht="12" customHeight="1" x14ac:dyDescent="0.3">
      <c r="A5602" s="11" t="s">
        <v>4330</v>
      </c>
      <c r="B5602" s="11">
        <v>4</v>
      </c>
    </row>
    <row r="5603" spans="1:2" ht="12" customHeight="1" x14ac:dyDescent="0.3">
      <c r="A5603" s="11" t="s">
        <v>13451</v>
      </c>
      <c r="B5603" s="11">
        <v>4</v>
      </c>
    </row>
    <row r="5604" spans="1:2" ht="12" customHeight="1" x14ac:dyDescent="0.3">
      <c r="A5604" s="11" t="s">
        <v>3995</v>
      </c>
      <c r="B5604" s="11">
        <v>5</v>
      </c>
    </row>
    <row r="5605" spans="1:2" ht="12" customHeight="1" x14ac:dyDescent="0.3">
      <c r="A5605" s="11" t="s">
        <v>5004</v>
      </c>
      <c r="B5605" s="11">
        <v>1</v>
      </c>
    </row>
    <row r="5606" spans="1:2" ht="12" customHeight="1" x14ac:dyDescent="0.3">
      <c r="A5606" s="11" t="s">
        <v>7548</v>
      </c>
      <c r="B5606" s="11">
        <v>2</v>
      </c>
    </row>
    <row r="5607" spans="1:2" ht="12" customHeight="1" x14ac:dyDescent="0.3">
      <c r="A5607" s="11" t="s">
        <v>4143</v>
      </c>
      <c r="B5607" s="11">
        <v>6</v>
      </c>
    </row>
    <row r="5608" spans="1:2" ht="12" customHeight="1" x14ac:dyDescent="0.3">
      <c r="A5608" s="11" t="s">
        <v>4042</v>
      </c>
      <c r="B5608" s="11">
        <v>2</v>
      </c>
    </row>
    <row r="5609" spans="1:2" ht="12" customHeight="1" x14ac:dyDescent="0.3">
      <c r="A5609" s="11" t="s">
        <v>3868</v>
      </c>
      <c r="B5609" s="11">
        <v>3</v>
      </c>
    </row>
    <row r="5610" spans="1:2" ht="12" customHeight="1" x14ac:dyDescent="0.3">
      <c r="A5610" s="11" t="s">
        <v>6478</v>
      </c>
      <c r="B5610" s="11">
        <v>16</v>
      </c>
    </row>
    <row r="5611" spans="1:2" ht="12" customHeight="1" x14ac:dyDescent="0.3">
      <c r="A5611" s="11" t="s">
        <v>5595</v>
      </c>
      <c r="B5611" s="11">
        <v>3</v>
      </c>
    </row>
    <row r="5612" spans="1:2" ht="12" customHeight="1" x14ac:dyDescent="0.3">
      <c r="A5612" s="11" t="s">
        <v>5440</v>
      </c>
      <c r="B5612" s="11">
        <v>4</v>
      </c>
    </row>
    <row r="5613" spans="1:2" ht="12" customHeight="1" x14ac:dyDescent="0.3">
      <c r="A5613" s="11" t="s">
        <v>5530</v>
      </c>
      <c r="B5613" s="11">
        <v>1</v>
      </c>
    </row>
    <row r="5614" spans="1:2" ht="12" customHeight="1" x14ac:dyDescent="0.3">
      <c r="A5614" s="11" t="s">
        <v>6479</v>
      </c>
      <c r="B5614" s="11">
        <v>2</v>
      </c>
    </row>
    <row r="5615" spans="1:2" ht="12" customHeight="1" x14ac:dyDescent="0.3">
      <c r="A5615" s="11" t="s">
        <v>5531</v>
      </c>
      <c r="B5615" s="11">
        <v>4</v>
      </c>
    </row>
    <row r="5616" spans="1:2" ht="12" customHeight="1" x14ac:dyDescent="0.3">
      <c r="A5616" s="11" t="s">
        <v>2427</v>
      </c>
      <c r="B5616" s="11">
        <v>1</v>
      </c>
    </row>
    <row r="5617" spans="1:2" ht="12" customHeight="1" x14ac:dyDescent="0.3">
      <c r="A5617" s="11" t="s">
        <v>2428</v>
      </c>
      <c r="B5617" s="11">
        <v>5</v>
      </c>
    </row>
    <row r="5618" spans="1:2" ht="12" customHeight="1" x14ac:dyDescent="0.3">
      <c r="A5618" s="11" t="s">
        <v>2429</v>
      </c>
      <c r="B5618" s="11">
        <v>1</v>
      </c>
    </row>
    <row r="5619" spans="1:2" ht="12" customHeight="1" x14ac:dyDescent="0.3">
      <c r="A5619" s="11" t="s">
        <v>4356</v>
      </c>
      <c r="B5619" s="11">
        <v>2</v>
      </c>
    </row>
    <row r="5620" spans="1:2" ht="12" customHeight="1" x14ac:dyDescent="0.3">
      <c r="A5620" s="11" t="s">
        <v>4743</v>
      </c>
      <c r="B5620" s="11">
        <v>5</v>
      </c>
    </row>
    <row r="5621" spans="1:2" ht="12" customHeight="1" x14ac:dyDescent="0.3">
      <c r="A5621" s="11" t="s">
        <v>4702</v>
      </c>
      <c r="B5621" s="11">
        <v>1</v>
      </c>
    </row>
    <row r="5622" spans="1:2" ht="12" customHeight="1" x14ac:dyDescent="0.3">
      <c r="A5622" s="11" t="s">
        <v>5133</v>
      </c>
      <c r="B5622" s="11">
        <v>5</v>
      </c>
    </row>
    <row r="5623" spans="1:2" ht="12" customHeight="1" x14ac:dyDescent="0.3">
      <c r="A5623" s="11" t="s">
        <v>7275</v>
      </c>
      <c r="B5623" s="11">
        <v>18</v>
      </c>
    </row>
    <row r="5624" spans="1:2" ht="12" customHeight="1" x14ac:dyDescent="0.3">
      <c r="A5624" s="11" t="s">
        <v>662</v>
      </c>
      <c r="B5624" s="11">
        <v>1</v>
      </c>
    </row>
    <row r="5625" spans="1:2" ht="12" customHeight="1" x14ac:dyDescent="0.3">
      <c r="A5625" s="11" t="s">
        <v>2812</v>
      </c>
      <c r="B5625" s="11">
        <v>13</v>
      </c>
    </row>
    <row r="5626" spans="1:2" ht="12" customHeight="1" x14ac:dyDescent="0.3">
      <c r="A5626" s="11" t="s">
        <v>13475</v>
      </c>
      <c r="B5626" s="11">
        <v>12</v>
      </c>
    </row>
    <row r="5627" spans="1:2" ht="12" customHeight="1" x14ac:dyDescent="0.3">
      <c r="A5627" s="11" t="s">
        <v>1897</v>
      </c>
      <c r="B5627" s="11">
        <v>1</v>
      </c>
    </row>
    <row r="5628" spans="1:2" ht="12" customHeight="1" x14ac:dyDescent="0.3">
      <c r="A5628" s="11" t="s">
        <v>3692</v>
      </c>
      <c r="B5628" s="11">
        <v>3</v>
      </c>
    </row>
    <row r="5629" spans="1:2" ht="12" customHeight="1" x14ac:dyDescent="0.3">
      <c r="A5629" s="11" t="s">
        <v>215</v>
      </c>
      <c r="B5629" s="11">
        <v>4</v>
      </c>
    </row>
    <row r="5630" spans="1:2" ht="12" customHeight="1" x14ac:dyDescent="0.3">
      <c r="A5630" s="11" t="s">
        <v>213</v>
      </c>
      <c r="B5630" s="11">
        <v>1</v>
      </c>
    </row>
    <row r="5631" spans="1:2" ht="12" customHeight="1" x14ac:dyDescent="0.3">
      <c r="A5631" s="11" t="s">
        <v>979</v>
      </c>
      <c r="B5631" s="11">
        <v>2</v>
      </c>
    </row>
    <row r="5632" spans="1:2" ht="12" customHeight="1" x14ac:dyDescent="0.3">
      <c r="A5632" s="11" t="s">
        <v>214</v>
      </c>
      <c r="B5632" s="11">
        <v>18</v>
      </c>
    </row>
    <row r="5633" spans="1:2" ht="12" customHeight="1" x14ac:dyDescent="0.3">
      <c r="A5633" s="11" t="s">
        <v>3119</v>
      </c>
      <c r="B5633" s="11">
        <v>1</v>
      </c>
    </row>
    <row r="5634" spans="1:2" ht="12" customHeight="1" x14ac:dyDescent="0.3">
      <c r="A5634" s="11" t="s">
        <v>2285</v>
      </c>
      <c r="B5634" s="11">
        <v>4</v>
      </c>
    </row>
    <row r="5635" spans="1:2" ht="12" customHeight="1" x14ac:dyDescent="0.3">
      <c r="A5635" s="11" t="s">
        <v>216</v>
      </c>
      <c r="B5635" s="11">
        <v>3</v>
      </c>
    </row>
    <row r="5636" spans="1:2" ht="12" customHeight="1" x14ac:dyDescent="0.3">
      <c r="A5636" s="11" t="s">
        <v>217</v>
      </c>
      <c r="B5636" s="11">
        <v>12</v>
      </c>
    </row>
    <row r="5637" spans="1:2" ht="12" customHeight="1" x14ac:dyDescent="0.3">
      <c r="A5637" s="11" t="s">
        <v>2430</v>
      </c>
      <c r="B5637" s="11">
        <v>3</v>
      </c>
    </row>
    <row r="5638" spans="1:2" ht="12" customHeight="1" x14ac:dyDescent="0.3">
      <c r="A5638" s="11" t="s">
        <v>2505</v>
      </c>
      <c r="B5638" s="11">
        <v>3</v>
      </c>
    </row>
    <row r="5639" spans="1:2" ht="12" customHeight="1" x14ac:dyDescent="0.3">
      <c r="A5639" s="11" t="s">
        <v>980</v>
      </c>
      <c r="B5639" s="11">
        <v>1</v>
      </c>
    </row>
    <row r="5640" spans="1:2" ht="12" customHeight="1" x14ac:dyDescent="0.3">
      <c r="A5640" s="11" t="s">
        <v>218</v>
      </c>
      <c r="B5640" s="11">
        <v>2</v>
      </c>
    </row>
    <row r="5641" spans="1:2" ht="12" customHeight="1" x14ac:dyDescent="0.3">
      <c r="A5641" s="11" t="s">
        <v>372</v>
      </c>
      <c r="B5641" s="11">
        <v>1</v>
      </c>
    </row>
    <row r="5642" spans="1:2" ht="12" customHeight="1" x14ac:dyDescent="0.3">
      <c r="A5642" s="11" t="s">
        <v>3523</v>
      </c>
      <c r="B5642" s="11">
        <v>2</v>
      </c>
    </row>
    <row r="5643" spans="1:2" ht="12" customHeight="1" x14ac:dyDescent="0.3">
      <c r="A5643" s="11" t="s">
        <v>6480</v>
      </c>
      <c r="B5643" s="11">
        <v>4</v>
      </c>
    </row>
    <row r="5644" spans="1:2" ht="12" customHeight="1" x14ac:dyDescent="0.3">
      <c r="A5644" s="11" t="s">
        <v>3911</v>
      </c>
      <c r="B5644" s="11">
        <v>6</v>
      </c>
    </row>
    <row r="5645" spans="1:2" ht="12" customHeight="1" x14ac:dyDescent="0.3">
      <c r="A5645" s="11" t="s">
        <v>3562</v>
      </c>
      <c r="B5645" s="11">
        <v>6</v>
      </c>
    </row>
    <row r="5646" spans="1:2" ht="12" customHeight="1" x14ac:dyDescent="0.3">
      <c r="A5646" s="11" t="s">
        <v>5245</v>
      </c>
      <c r="B5646" s="11">
        <v>1</v>
      </c>
    </row>
    <row r="5647" spans="1:2" ht="12" customHeight="1" x14ac:dyDescent="0.3">
      <c r="A5647" s="11" t="s">
        <v>4908</v>
      </c>
      <c r="B5647" s="11">
        <v>3</v>
      </c>
    </row>
    <row r="5648" spans="1:2" ht="12" customHeight="1" x14ac:dyDescent="0.3">
      <c r="A5648" s="11" t="s">
        <v>219</v>
      </c>
      <c r="B5648" s="11">
        <v>48</v>
      </c>
    </row>
    <row r="5649" spans="1:2" ht="12" customHeight="1" x14ac:dyDescent="0.3">
      <c r="A5649" s="11" t="s">
        <v>2938</v>
      </c>
      <c r="B5649" s="11">
        <v>2</v>
      </c>
    </row>
    <row r="5650" spans="1:2" ht="12" customHeight="1" x14ac:dyDescent="0.3">
      <c r="A5650" s="11" t="s">
        <v>2431</v>
      </c>
      <c r="B5650" s="11">
        <v>8</v>
      </c>
    </row>
    <row r="5651" spans="1:2" ht="12" customHeight="1" x14ac:dyDescent="0.3">
      <c r="A5651" s="11" t="s">
        <v>6838</v>
      </c>
      <c r="B5651" s="11">
        <v>8</v>
      </c>
    </row>
    <row r="5652" spans="1:2" ht="12" customHeight="1" x14ac:dyDescent="0.3">
      <c r="A5652" s="11" t="s">
        <v>3050</v>
      </c>
      <c r="B5652" s="11">
        <v>6</v>
      </c>
    </row>
    <row r="5653" spans="1:2" ht="12" customHeight="1" x14ac:dyDescent="0.3">
      <c r="A5653" s="11" t="s">
        <v>663</v>
      </c>
      <c r="B5653" s="11">
        <v>1</v>
      </c>
    </row>
    <row r="5654" spans="1:2" ht="12" customHeight="1" x14ac:dyDescent="0.3">
      <c r="A5654" s="11" t="s">
        <v>664</v>
      </c>
      <c r="B5654" s="11">
        <v>1</v>
      </c>
    </row>
    <row r="5655" spans="1:2" ht="12" customHeight="1" x14ac:dyDescent="0.3">
      <c r="A5655" s="11" t="s">
        <v>373</v>
      </c>
      <c r="B5655" s="11">
        <v>2</v>
      </c>
    </row>
    <row r="5656" spans="1:2" ht="12" customHeight="1" x14ac:dyDescent="0.3">
      <c r="A5656" s="11" t="s">
        <v>815</v>
      </c>
      <c r="B5656" s="11">
        <v>1</v>
      </c>
    </row>
    <row r="5657" spans="1:2" ht="12" customHeight="1" x14ac:dyDescent="0.3">
      <c r="A5657" s="11" t="s">
        <v>220</v>
      </c>
      <c r="B5657" s="11">
        <v>3</v>
      </c>
    </row>
    <row r="5658" spans="1:2" ht="12" customHeight="1" x14ac:dyDescent="0.3">
      <c r="A5658" s="11" t="s">
        <v>2592</v>
      </c>
      <c r="B5658" s="11">
        <v>4</v>
      </c>
    </row>
    <row r="5659" spans="1:2" ht="12" customHeight="1" x14ac:dyDescent="0.3">
      <c r="A5659" s="11" t="s">
        <v>2286</v>
      </c>
      <c r="B5659" s="11">
        <v>6</v>
      </c>
    </row>
    <row r="5660" spans="1:2" ht="12" customHeight="1" x14ac:dyDescent="0.3">
      <c r="A5660" s="11" t="s">
        <v>1688</v>
      </c>
      <c r="B5660" s="11">
        <v>4</v>
      </c>
    </row>
    <row r="5661" spans="1:2" ht="12" customHeight="1" x14ac:dyDescent="0.3">
      <c r="A5661" s="11" t="s">
        <v>2432</v>
      </c>
      <c r="B5661" s="11">
        <v>3</v>
      </c>
    </row>
    <row r="5662" spans="1:2" ht="12" customHeight="1" x14ac:dyDescent="0.3">
      <c r="A5662" s="11" t="s">
        <v>2287</v>
      </c>
      <c r="B5662" s="11">
        <v>1</v>
      </c>
    </row>
    <row r="5663" spans="1:2" ht="12" customHeight="1" x14ac:dyDescent="0.3">
      <c r="A5663" s="11" t="s">
        <v>1689</v>
      </c>
      <c r="B5663" s="11">
        <v>6</v>
      </c>
    </row>
    <row r="5664" spans="1:2" ht="12" customHeight="1" x14ac:dyDescent="0.3">
      <c r="A5664" s="11" t="s">
        <v>816</v>
      </c>
      <c r="B5664" s="11">
        <v>1</v>
      </c>
    </row>
    <row r="5665" spans="1:2" ht="12" customHeight="1" x14ac:dyDescent="0.3">
      <c r="A5665" s="11" t="s">
        <v>665</v>
      </c>
      <c r="B5665" s="11">
        <v>3</v>
      </c>
    </row>
    <row r="5666" spans="1:2" ht="12" customHeight="1" x14ac:dyDescent="0.3">
      <c r="A5666" s="11" t="s">
        <v>666</v>
      </c>
      <c r="B5666" s="11">
        <v>3</v>
      </c>
    </row>
    <row r="5667" spans="1:2" ht="12" customHeight="1" x14ac:dyDescent="0.3">
      <c r="A5667" s="11" t="s">
        <v>221</v>
      </c>
      <c r="B5667" s="11">
        <v>2</v>
      </c>
    </row>
    <row r="5668" spans="1:2" ht="12" customHeight="1" x14ac:dyDescent="0.3">
      <c r="A5668" s="11" t="s">
        <v>5005</v>
      </c>
      <c r="B5668" s="11">
        <v>1</v>
      </c>
    </row>
    <row r="5669" spans="1:2" ht="12" customHeight="1" x14ac:dyDescent="0.3">
      <c r="A5669" s="11" t="s">
        <v>15894</v>
      </c>
      <c r="B5669" s="11">
        <v>1</v>
      </c>
    </row>
    <row r="5670" spans="1:2" ht="12" customHeight="1" x14ac:dyDescent="0.3">
      <c r="A5670" s="11" t="s">
        <v>817</v>
      </c>
      <c r="B5670" s="11">
        <v>1</v>
      </c>
    </row>
    <row r="5671" spans="1:2" ht="12" customHeight="1" x14ac:dyDescent="0.3">
      <c r="A5671" s="11" t="s">
        <v>5134</v>
      </c>
      <c r="B5671" s="11">
        <v>2</v>
      </c>
    </row>
    <row r="5672" spans="1:2" ht="12" customHeight="1" x14ac:dyDescent="0.3">
      <c r="A5672" s="11" t="s">
        <v>669</v>
      </c>
      <c r="B5672" s="11">
        <v>2</v>
      </c>
    </row>
    <row r="5673" spans="1:2" ht="12" customHeight="1" x14ac:dyDescent="0.3">
      <c r="A5673" s="11" t="s">
        <v>2288</v>
      </c>
      <c r="B5673" s="11">
        <v>1</v>
      </c>
    </row>
    <row r="5674" spans="1:2" ht="12" customHeight="1" x14ac:dyDescent="0.3">
      <c r="A5674" s="11" t="s">
        <v>5677</v>
      </c>
      <c r="B5674" s="11">
        <v>5</v>
      </c>
    </row>
    <row r="5675" spans="1:2" ht="12" customHeight="1" x14ac:dyDescent="0.3">
      <c r="A5675" s="11" t="s">
        <v>5247</v>
      </c>
      <c r="B5675" s="11">
        <v>1</v>
      </c>
    </row>
    <row r="5676" spans="1:2" ht="12" customHeight="1" x14ac:dyDescent="0.3">
      <c r="A5676" s="11" t="s">
        <v>5248</v>
      </c>
      <c r="B5676" s="11">
        <v>1</v>
      </c>
    </row>
    <row r="5677" spans="1:2" ht="12" customHeight="1" x14ac:dyDescent="0.3">
      <c r="A5677" s="11" t="s">
        <v>5006</v>
      </c>
      <c r="B5677" s="11">
        <v>1</v>
      </c>
    </row>
    <row r="5678" spans="1:2" ht="12" customHeight="1" x14ac:dyDescent="0.3">
      <c r="A5678" s="11" t="s">
        <v>5249</v>
      </c>
      <c r="B5678" s="11">
        <v>4</v>
      </c>
    </row>
    <row r="5679" spans="1:2" ht="12" customHeight="1" x14ac:dyDescent="0.3">
      <c r="A5679" s="11" t="s">
        <v>6887</v>
      </c>
      <c r="B5679" s="11">
        <v>5</v>
      </c>
    </row>
    <row r="5680" spans="1:2" ht="12" customHeight="1" x14ac:dyDescent="0.3">
      <c r="A5680" s="11" t="s">
        <v>5007</v>
      </c>
      <c r="B5680" s="11">
        <v>12</v>
      </c>
    </row>
    <row r="5681" spans="1:2" ht="12" customHeight="1" x14ac:dyDescent="0.3">
      <c r="A5681" s="11" t="s">
        <v>982</v>
      </c>
      <c r="B5681" s="11">
        <v>2</v>
      </c>
    </row>
    <row r="5682" spans="1:2" ht="12" customHeight="1" x14ac:dyDescent="0.3">
      <c r="A5682" s="11" t="s">
        <v>6643</v>
      </c>
      <c r="B5682" s="11">
        <v>3</v>
      </c>
    </row>
    <row r="5683" spans="1:2" ht="12" customHeight="1" x14ac:dyDescent="0.3">
      <c r="A5683" s="11" t="s">
        <v>5064</v>
      </c>
      <c r="B5683" s="11">
        <v>2</v>
      </c>
    </row>
    <row r="5684" spans="1:2" ht="12" customHeight="1" x14ac:dyDescent="0.3">
      <c r="A5684" s="11" t="s">
        <v>5250</v>
      </c>
      <c r="B5684" s="11">
        <v>1</v>
      </c>
    </row>
    <row r="5685" spans="1:2" ht="12" customHeight="1" x14ac:dyDescent="0.3">
      <c r="A5685" s="11" t="s">
        <v>3120</v>
      </c>
      <c r="B5685" s="11">
        <v>2</v>
      </c>
    </row>
    <row r="5686" spans="1:2" ht="12" customHeight="1" x14ac:dyDescent="0.3">
      <c r="A5686" s="11" t="s">
        <v>5009</v>
      </c>
      <c r="B5686" s="11">
        <v>8</v>
      </c>
    </row>
    <row r="5687" spans="1:2" ht="12" customHeight="1" x14ac:dyDescent="0.3">
      <c r="A5687" s="11" t="s">
        <v>4168</v>
      </c>
      <c r="B5687" s="11">
        <v>2</v>
      </c>
    </row>
    <row r="5688" spans="1:2" ht="12" customHeight="1" x14ac:dyDescent="0.3">
      <c r="A5688" s="11" t="s">
        <v>5959</v>
      </c>
      <c r="B5688" s="11">
        <v>2</v>
      </c>
    </row>
    <row r="5689" spans="1:2" ht="12" customHeight="1" x14ac:dyDescent="0.3">
      <c r="A5689" s="11" t="s">
        <v>5442</v>
      </c>
      <c r="B5689" s="11">
        <v>3</v>
      </c>
    </row>
    <row r="5690" spans="1:2" ht="12" customHeight="1" x14ac:dyDescent="0.3">
      <c r="A5690" s="11" t="s">
        <v>5311</v>
      </c>
      <c r="B5690" s="11">
        <v>1</v>
      </c>
    </row>
    <row r="5691" spans="1:2" ht="12" customHeight="1" x14ac:dyDescent="0.3">
      <c r="A5691" s="11" t="s">
        <v>5010</v>
      </c>
      <c r="B5691" s="11">
        <v>1</v>
      </c>
    </row>
    <row r="5692" spans="1:2" ht="12" customHeight="1" x14ac:dyDescent="0.3">
      <c r="A5692" s="11" t="s">
        <v>4910</v>
      </c>
      <c r="B5692" s="11">
        <v>2</v>
      </c>
    </row>
    <row r="5693" spans="1:2" ht="12" customHeight="1" x14ac:dyDescent="0.3">
      <c r="A5693" s="11" t="s">
        <v>2289</v>
      </c>
      <c r="B5693" s="11">
        <v>1</v>
      </c>
    </row>
    <row r="5694" spans="1:2" ht="12" customHeight="1" x14ac:dyDescent="0.3">
      <c r="A5694" s="11" t="s">
        <v>5958</v>
      </c>
      <c r="B5694" s="11">
        <v>6</v>
      </c>
    </row>
    <row r="5695" spans="1:2" ht="12" customHeight="1" x14ac:dyDescent="0.3">
      <c r="A5695" s="11" t="s">
        <v>6886</v>
      </c>
      <c r="B5695" s="11">
        <v>4</v>
      </c>
    </row>
    <row r="5696" spans="1:2" ht="12" customHeight="1" x14ac:dyDescent="0.3">
      <c r="A5696" s="11" t="s">
        <v>3950</v>
      </c>
      <c r="B5696" s="11">
        <v>4</v>
      </c>
    </row>
    <row r="5697" spans="1:2" ht="12" customHeight="1" x14ac:dyDescent="0.3">
      <c r="A5697" s="11" t="s">
        <v>667</v>
      </c>
      <c r="B5697" s="11">
        <v>2</v>
      </c>
    </row>
    <row r="5698" spans="1:2" ht="12" customHeight="1" x14ac:dyDescent="0.3">
      <c r="A5698" s="11" t="s">
        <v>5246</v>
      </c>
      <c r="B5698" s="11">
        <v>1</v>
      </c>
    </row>
    <row r="5699" spans="1:2" ht="12" customHeight="1" x14ac:dyDescent="0.3">
      <c r="A5699" s="11" t="s">
        <v>6106</v>
      </c>
      <c r="B5699" s="11">
        <v>9</v>
      </c>
    </row>
    <row r="5700" spans="1:2" ht="12" customHeight="1" x14ac:dyDescent="0.3">
      <c r="A5700" s="11" t="s">
        <v>7115</v>
      </c>
      <c r="B5700" s="11">
        <v>1</v>
      </c>
    </row>
    <row r="5701" spans="1:2" ht="12" customHeight="1" x14ac:dyDescent="0.3">
      <c r="A5701" s="11" t="s">
        <v>4744</v>
      </c>
      <c r="B5701" s="11">
        <v>3</v>
      </c>
    </row>
    <row r="5702" spans="1:2" ht="12" customHeight="1" x14ac:dyDescent="0.3">
      <c r="A5702" s="11" t="s">
        <v>6839</v>
      </c>
      <c r="B5702" s="11">
        <v>1</v>
      </c>
    </row>
    <row r="5703" spans="1:2" ht="12" customHeight="1" x14ac:dyDescent="0.3">
      <c r="A5703" s="11" t="s">
        <v>981</v>
      </c>
      <c r="B5703" s="11">
        <v>1</v>
      </c>
    </row>
    <row r="5704" spans="1:2" ht="12" customHeight="1" x14ac:dyDescent="0.3">
      <c r="A5704" s="11" t="s">
        <v>15895</v>
      </c>
      <c r="B5704" s="11">
        <v>4</v>
      </c>
    </row>
    <row r="5705" spans="1:2" ht="12" customHeight="1" x14ac:dyDescent="0.3">
      <c r="A5705" s="11" t="s">
        <v>6283</v>
      </c>
      <c r="B5705" s="11">
        <v>2</v>
      </c>
    </row>
    <row r="5706" spans="1:2" ht="12" customHeight="1" x14ac:dyDescent="0.3">
      <c r="A5706" s="11" t="s">
        <v>2126</v>
      </c>
      <c r="B5706" s="11">
        <v>3</v>
      </c>
    </row>
    <row r="5707" spans="1:2" ht="12" customHeight="1" x14ac:dyDescent="0.3">
      <c r="A5707" s="11" t="s">
        <v>5008</v>
      </c>
      <c r="B5707" s="11">
        <v>1</v>
      </c>
    </row>
    <row r="5708" spans="1:2" ht="12" customHeight="1" x14ac:dyDescent="0.3">
      <c r="A5708" s="11" t="s">
        <v>6107</v>
      </c>
      <c r="B5708" s="11">
        <v>2</v>
      </c>
    </row>
    <row r="5709" spans="1:2" ht="12" customHeight="1" x14ac:dyDescent="0.3">
      <c r="A5709" s="11" t="s">
        <v>5063</v>
      </c>
      <c r="B5709" s="11">
        <v>4</v>
      </c>
    </row>
    <row r="5710" spans="1:2" ht="12" customHeight="1" x14ac:dyDescent="0.3">
      <c r="A5710" s="11" t="s">
        <v>4456</v>
      </c>
      <c r="B5710" s="11">
        <v>4</v>
      </c>
    </row>
    <row r="5711" spans="1:2" ht="12" customHeight="1" x14ac:dyDescent="0.3">
      <c r="A5711" s="11" t="s">
        <v>7116</v>
      </c>
      <c r="B5711" s="11">
        <v>4</v>
      </c>
    </row>
    <row r="5712" spans="1:2" ht="12" customHeight="1" x14ac:dyDescent="0.3">
      <c r="A5712" s="11" t="s">
        <v>5596</v>
      </c>
      <c r="B5712" s="11">
        <v>2</v>
      </c>
    </row>
    <row r="5713" spans="1:2" ht="12" customHeight="1" x14ac:dyDescent="0.3">
      <c r="A5713" s="11" t="s">
        <v>7030</v>
      </c>
      <c r="B5713" s="11">
        <v>3</v>
      </c>
    </row>
    <row r="5714" spans="1:2" ht="12" customHeight="1" x14ac:dyDescent="0.3">
      <c r="A5714" s="11" t="s">
        <v>5678</v>
      </c>
      <c r="B5714" s="11">
        <v>6</v>
      </c>
    </row>
    <row r="5715" spans="1:2" ht="12" customHeight="1" x14ac:dyDescent="0.3">
      <c r="A5715" s="11" t="s">
        <v>5441</v>
      </c>
      <c r="B5715" s="11">
        <v>2</v>
      </c>
    </row>
    <row r="5716" spans="1:2" ht="12" customHeight="1" x14ac:dyDescent="0.3">
      <c r="A5716" s="11" t="s">
        <v>5356</v>
      </c>
      <c r="B5716" s="11">
        <v>2</v>
      </c>
    </row>
    <row r="5717" spans="1:2" ht="12" customHeight="1" x14ac:dyDescent="0.3">
      <c r="A5717" s="11" t="s">
        <v>6481</v>
      </c>
      <c r="B5717" s="11">
        <v>2</v>
      </c>
    </row>
    <row r="5718" spans="1:2" ht="12" customHeight="1" x14ac:dyDescent="0.3">
      <c r="A5718" s="11" t="s">
        <v>4909</v>
      </c>
      <c r="B5718" s="11">
        <v>1</v>
      </c>
    </row>
    <row r="5719" spans="1:2" ht="12" customHeight="1" x14ac:dyDescent="0.3">
      <c r="A5719" s="11" t="s">
        <v>7031</v>
      </c>
      <c r="B5719" s="11">
        <v>5</v>
      </c>
    </row>
    <row r="5720" spans="1:2" ht="12" customHeight="1" x14ac:dyDescent="0.3">
      <c r="A5720" s="11" t="s">
        <v>6108</v>
      </c>
      <c r="B5720" s="11">
        <v>9</v>
      </c>
    </row>
    <row r="5721" spans="1:2" ht="12" customHeight="1" x14ac:dyDescent="0.3">
      <c r="A5721" s="11" t="s">
        <v>5855</v>
      </c>
      <c r="B5721" s="11">
        <v>7</v>
      </c>
    </row>
    <row r="5722" spans="1:2" ht="12" customHeight="1" x14ac:dyDescent="0.3">
      <c r="A5722" s="11" t="s">
        <v>5251</v>
      </c>
      <c r="B5722" s="11">
        <v>2</v>
      </c>
    </row>
    <row r="5723" spans="1:2" ht="12" customHeight="1" x14ac:dyDescent="0.3">
      <c r="A5723" s="11" t="s">
        <v>5679</v>
      </c>
      <c r="B5723" s="11">
        <v>3</v>
      </c>
    </row>
    <row r="5724" spans="1:2" ht="12" customHeight="1" x14ac:dyDescent="0.3">
      <c r="A5724" s="11" t="s">
        <v>5443</v>
      </c>
      <c r="B5724" s="11">
        <v>2</v>
      </c>
    </row>
    <row r="5725" spans="1:2" ht="12" customHeight="1" x14ac:dyDescent="0.3">
      <c r="A5725" s="11" t="s">
        <v>5135</v>
      </c>
      <c r="B5725" s="11">
        <v>7</v>
      </c>
    </row>
    <row r="5726" spans="1:2" ht="12" customHeight="1" x14ac:dyDescent="0.3">
      <c r="A5726" s="11" t="s">
        <v>5065</v>
      </c>
      <c r="B5726" s="11">
        <v>1</v>
      </c>
    </row>
    <row r="5727" spans="1:2" ht="12" customHeight="1" x14ac:dyDescent="0.3">
      <c r="A5727" s="11" t="s">
        <v>5597</v>
      </c>
      <c r="B5727" s="11">
        <v>1</v>
      </c>
    </row>
    <row r="5728" spans="1:2" ht="12" customHeight="1" x14ac:dyDescent="0.3">
      <c r="A5728" s="11" t="s">
        <v>671</v>
      </c>
      <c r="B5728" s="11">
        <v>1</v>
      </c>
    </row>
    <row r="5729" spans="1:2" ht="12" customHeight="1" x14ac:dyDescent="0.3">
      <c r="A5729" s="11" t="s">
        <v>5444</v>
      </c>
      <c r="B5729" s="11">
        <v>2</v>
      </c>
    </row>
    <row r="5730" spans="1:2" ht="12" customHeight="1" x14ac:dyDescent="0.3">
      <c r="A5730" s="11" t="s">
        <v>4457</v>
      </c>
      <c r="B5730" s="11">
        <v>10</v>
      </c>
    </row>
    <row r="5731" spans="1:2" ht="12" customHeight="1" x14ac:dyDescent="0.3">
      <c r="A5731" s="11" t="s">
        <v>7117</v>
      </c>
      <c r="B5731" s="11">
        <v>3</v>
      </c>
    </row>
    <row r="5732" spans="1:2" ht="12" customHeight="1" x14ac:dyDescent="0.3">
      <c r="A5732" s="11" t="s">
        <v>818</v>
      </c>
      <c r="B5732" s="11">
        <v>1</v>
      </c>
    </row>
    <row r="5733" spans="1:2" ht="12" customHeight="1" x14ac:dyDescent="0.3">
      <c r="A5733" s="11" t="s">
        <v>3764</v>
      </c>
      <c r="B5733" s="11">
        <v>1</v>
      </c>
    </row>
    <row r="5734" spans="1:2" ht="12" customHeight="1" x14ac:dyDescent="0.3">
      <c r="A5734" s="11" t="s">
        <v>672</v>
      </c>
      <c r="B5734" s="11">
        <v>3</v>
      </c>
    </row>
    <row r="5735" spans="1:2" ht="12" customHeight="1" x14ac:dyDescent="0.3">
      <c r="A5735" s="11" t="s">
        <v>5532</v>
      </c>
      <c r="B5735" s="11">
        <v>1</v>
      </c>
    </row>
    <row r="5736" spans="1:2" ht="12" customHeight="1" x14ac:dyDescent="0.3">
      <c r="A5736" s="11" t="s">
        <v>6840</v>
      </c>
      <c r="B5736" s="11">
        <v>8</v>
      </c>
    </row>
    <row r="5737" spans="1:2" ht="12" customHeight="1" x14ac:dyDescent="0.3">
      <c r="A5737" s="11" t="s">
        <v>7118</v>
      </c>
      <c r="B5737" s="11">
        <v>1</v>
      </c>
    </row>
    <row r="5738" spans="1:2" ht="12" customHeight="1" x14ac:dyDescent="0.3">
      <c r="A5738" s="11" t="s">
        <v>5598</v>
      </c>
      <c r="B5738" s="11">
        <v>2</v>
      </c>
    </row>
    <row r="5739" spans="1:2" ht="12" customHeight="1" x14ac:dyDescent="0.3">
      <c r="A5739" s="11" t="s">
        <v>673</v>
      </c>
      <c r="B5739" s="11">
        <v>1</v>
      </c>
    </row>
    <row r="5740" spans="1:2" ht="12" customHeight="1" x14ac:dyDescent="0.3">
      <c r="A5740" s="11" t="s">
        <v>3869</v>
      </c>
      <c r="B5740" s="11">
        <v>3</v>
      </c>
    </row>
    <row r="5741" spans="1:2" ht="12" customHeight="1" x14ac:dyDescent="0.3">
      <c r="A5741" s="11" t="s">
        <v>5680</v>
      </c>
      <c r="B5741" s="11">
        <v>2</v>
      </c>
    </row>
    <row r="5742" spans="1:2" ht="12" customHeight="1" x14ac:dyDescent="0.3">
      <c r="A5742" s="11" t="s">
        <v>983</v>
      </c>
      <c r="B5742" s="11">
        <v>1</v>
      </c>
    </row>
    <row r="5743" spans="1:2" ht="12" customHeight="1" x14ac:dyDescent="0.3">
      <c r="A5743" s="11" t="s">
        <v>3693</v>
      </c>
      <c r="B5743" s="11">
        <v>1</v>
      </c>
    </row>
    <row r="5744" spans="1:2" ht="12" customHeight="1" x14ac:dyDescent="0.3">
      <c r="A5744" s="11" t="s">
        <v>819</v>
      </c>
      <c r="B5744" s="11">
        <v>1</v>
      </c>
    </row>
    <row r="5745" spans="1:2" ht="12" customHeight="1" x14ac:dyDescent="0.3">
      <c r="A5745" s="11" t="s">
        <v>6199</v>
      </c>
      <c r="B5745" s="11">
        <v>2</v>
      </c>
    </row>
    <row r="5746" spans="1:2" ht="12" customHeight="1" x14ac:dyDescent="0.3">
      <c r="A5746" s="11" t="s">
        <v>820</v>
      </c>
      <c r="B5746" s="11">
        <v>2</v>
      </c>
    </row>
    <row r="5747" spans="1:2" ht="12" customHeight="1" x14ac:dyDescent="0.3">
      <c r="A5747" s="11" t="s">
        <v>1690</v>
      </c>
      <c r="B5747" s="11">
        <v>4</v>
      </c>
    </row>
    <row r="5748" spans="1:2" ht="12" customHeight="1" x14ac:dyDescent="0.3">
      <c r="A5748" s="11" t="s">
        <v>674</v>
      </c>
      <c r="B5748" s="11">
        <v>2</v>
      </c>
    </row>
    <row r="5749" spans="1:2" ht="12" customHeight="1" x14ac:dyDescent="0.3">
      <c r="A5749" s="11" t="s">
        <v>675</v>
      </c>
      <c r="B5749" s="11">
        <v>1</v>
      </c>
    </row>
    <row r="5750" spans="1:2" ht="12" customHeight="1" x14ac:dyDescent="0.3">
      <c r="A5750" s="11" t="s">
        <v>676</v>
      </c>
      <c r="B5750" s="11">
        <v>1</v>
      </c>
    </row>
    <row r="5751" spans="1:2" ht="12" customHeight="1" x14ac:dyDescent="0.3">
      <c r="A5751" s="11" t="s">
        <v>2127</v>
      </c>
      <c r="B5751" s="11">
        <v>10</v>
      </c>
    </row>
    <row r="5752" spans="1:2" ht="12" customHeight="1" x14ac:dyDescent="0.3">
      <c r="A5752" s="11" t="s">
        <v>13604</v>
      </c>
      <c r="B5752" s="11">
        <v>1</v>
      </c>
    </row>
    <row r="5753" spans="1:2" ht="12" customHeight="1" x14ac:dyDescent="0.3">
      <c r="A5753" s="11" t="s">
        <v>1480</v>
      </c>
      <c r="B5753" s="11">
        <v>1</v>
      </c>
    </row>
    <row r="5754" spans="1:2" ht="12" customHeight="1" x14ac:dyDescent="0.3">
      <c r="A5754" s="11" t="s">
        <v>6200</v>
      </c>
      <c r="B5754" s="11">
        <v>4</v>
      </c>
    </row>
    <row r="5755" spans="1:2" ht="12" customHeight="1" x14ac:dyDescent="0.3">
      <c r="A5755" s="11" t="s">
        <v>15896</v>
      </c>
      <c r="B5755" s="11">
        <v>3</v>
      </c>
    </row>
    <row r="5756" spans="1:2" ht="12" customHeight="1" x14ac:dyDescent="0.3">
      <c r="A5756" s="11" t="s">
        <v>2506</v>
      </c>
      <c r="B5756" s="11">
        <v>5</v>
      </c>
    </row>
    <row r="5757" spans="1:2" ht="12" customHeight="1" x14ac:dyDescent="0.3">
      <c r="A5757" s="11" t="s">
        <v>15897</v>
      </c>
      <c r="B5757" s="11">
        <v>4</v>
      </c>
    </row>
    <row r="5758" spans="1:2" ht="12" customHeight="1" x14ac:dyDescent="0.3">
      <c r="A5758" s="11" t="s">
        <v>6109</v>
      </c>
      <c r="B5758" s="11">
        <v>3</v>
      </c>
    </row>
    <row r="5759" spans="1:2" ht="12" customHeight="1" x14ac:dyDescent="0.3">
      <c r="A5759" s="11" t="s">
        <v>2593</v>
      </c>
      <c r="B5759" s="11">
        <v>3</v>
      </c>
    </row>
    <row r="5760" spans="1:2" ht="12" customHeight="1" x14ac:dyDescent="0.3">
      <c r="A5760" s="11" t="s">
        <v>6644</v>
      </c>
      <c r="B5760" s="11">
        <v>10</v>
      </c>
    </row>
    <row r="5761" spans="1:2" ht="12" customHeight="1" x14ac:dyDescent="0.3">
      <c r="A5761" s="11" t="s">
        <v>6841</v>
      </c>
      <c r="B5761" s="11">
        <v>1</v>
      </c>
    </row>
    <row r="5762" spans="1:2" ht="12" customHeight="1" x14ac:dyDescent="0.3">
      <c r="A5762" s="11" t="s">
        <v>6645</v>
      </c>
      <c r="B5762" s="11">
        <v>8</v>
      </c>
    </row>
    <row r="5763" spans="1:2" ht="12" customHeight="1" x14ac:dyDescent="0.3">
      <c r="A5763" s="11" t="s">
        <v>2290</v>
      </c>
      <c r="B5763" s="11">
        <v>1</v>
      </c>
    </row>
    <row r="5764" spans="1:2" ht="12" customHeight="1" x14ac:dyDescent="0.3">
      <c r="A5764" s="11" t="s">
        <v>1898</v>
      </c>
      <c r="B5764" s="11">
        <v>5</v>
      </c>
    </row>
    <row r="5765" spans="1:2" ht="12" customHeight="1" x14ac:dyDescent="0.3">
      <c r="A5765" s="11" t="s">
        <v>1569</v>
      </c>
      <c r="B5765" s="11">
        <v>1</v>
      </c>
    </row>
    <row r="5766" spans="1:2" ht="12" customHeight="1" x14ac:dyDescent="0.3">
      <c r="A5766" s="11" t="s">
        <v>5011</v>
      </c>
      <c r="B5766" s="11">
        <v>1</v>
      </c>
    </row>
    <row r="5767" spans="1:2" ht="12" customHeight="1" x14ac:dyDescent="0.3">
      <c r="A5767" s="11" t="s">
        <v>5445</v>
      </c>
      <c r="B5767" s="11">
        <v>1</v>
      </c>
    </row>
    <row r="5768" spans="1:2" ht="12" customHeight="1" x14ac:dyDescent="0.3">
      <c r="A5768" s="11" t="s">
        <v>1219</v>
      </c>
      <c r="B5768" s="11">
        <v>1</v>
      </c>
    </row>
    <row r="5769" spans="1:2" ht="12" customHeight="1" x14ac:dyDescent="0.3">
      <c r="A5769" s="11" t="s">
        <v>222</v>
      </c>
      <c r="B5769" s="11">
        <v>2</v>
      </c>
    </row>
    <row r="5770" spans="1:2" ht="12" customHeight="1" x14ac:dyDescent="0.3">
      <c r="A5770" s="11" t="s">
        <v>3996</v>
      </c>
      <c r="B5770" s="11">
        <v>3</v>
      </c>
    </row>
    <row r="5771" spans="1:2" ht="12" customHeight="1" x14ac:dyDescent="0.3">
      <c r="A5771" s="11" t="s">
        <v>5012</v>
      </c>
      <c r="B5771" s="11">
        <v>2601</v>
      </c>
    </row>
    <row r="5772" spans="1:2" ht="12" customHeight="1" x14ac:dyDescent="0.3">
      <c r="A5772" s="11" t="s">
        <v>6110</v>
      </c>
      <c r="B5772" s="11">
        <v>1</v>
      </c>
    </row>
    <row r="5773" spans="1:2" ht="12" customHeight="1" x14ac:dyDescent="0.3">
      <c r="A5773" s="11" t="s">
        <v>465</v>
      </c>
      <c r="B5773" s="11">
        <v>3</v>
      </c>
    </row>
    <row r="5774" spans="1:2" ht="12" customHeight="1" x14ac:dyDescent="0.3">
      <c r="A5774" s="11" t="s">
        <v>2291</v>
      </c>
      <c r="B5774" s="11">
        <v>2</v>
      </c>
    </row>
    <row r="5775" spans="1:2" ht="12" customHeight="1" x14ac:dyDescent="0.3">
      <c r="A5775" s="11" t="s">
        <v>7385</v>
      </c>
      <c r="B5775" s="11">
        <v>1</v>
      </c>
    </row>
    <row r="5776" spans="1:2" ht="12" customHeight="1" x14ac:dyDescent="0.3">
      <c r="A5776" s="11" t="s">
        <v>2433</v>
      </c>
      <c r="B5776" s="11">
        <v>2</v>
      </c>
    </row>
    <row r="5777" spans="1:2" ht="12" customHeight="1" x14ac:dyDescent="0.3">
      <c r="A5777" s="11" t="s">
        <v>223</v>
      </c>
      <c r="B5777" s="11">
        <v>3</v>
      </c>
    </row>
    <row r="5778" spans="1:2" ht="12" customHeight="1" x14ac:dyDescent="0.3">
      <c r="A5778" s="11" t="s">
        <v>3051</v>
      </c>
      <c r="B5778" s="11">
        <v>12</v>
      </c>
    </row>
    <row r="5779" spans="1:2" ht="12" customHeight="1" x14ac:dyDescent="0.3">
      <c r="A5779" s="11" t="s">
        <v>1899</v>
      </c>
      <c r="B5779" s="11">
        <v>15</v>
      </c>
    </row>
    <row r="5780" spans="1:2" ht="12" customHeight="1" x14ac:dyDescent="0.3">
      <c r="A5780" s="11" t="s">
        <v>3579</v>
      </c>
      <c r="B5780" s="11">
        <v>3</v>
      </c>
    </row>
    <row r="5781" spans="1:2" ht="12" customHeight="1" x14ac:dyDescent="0.3">
      <c r="A5781" s="11" t="s">
        <v>6926</v>
      </c>
      <c r="B5781" s="11">
        <v>5</v>
      </c>
    </row>
    <row r="5782" spans="1:2" ht="12" customHeight="1" x14ac:dyDescent="0.3">
      <c r="A5782" s="11" t="s">
        <v>2813</v>
      </c>
      <c r="B5782" s="11">
        <v>1</v>
      </c>
    </row>
    <row r="5783" spans="1:2" ht="12" customHeight="1" x14ac:dyDescent="0.3">
      <c r="A5783" s="11" t="s">
        <v>466</v>
      </c>
      <c r="B5783" s="11">
        <v>4</v>
      </c>
    </row>
    <row r="5784" spans="1:2" ht="12" customHeight="1" x14ac:dyDescent="0.3">
      <c r="A5784" s="11" t="s">
        <v>7120</v>
      </c>
      <c r="B5784" s="11">
        <v>9</v>
      </c>
    </row>
    <row r="5785" spans="1:2" ht="12" customHeight="1" x14ac:dyDescent="0.3">
      <c r="A5785" s="11" t="s">
        <v>1481</v>
      </c>
      <c r="B5785" s="11">
        <v>2</v>
      </c>
    </row>
    <row r="5786" spans="1:2" ht="12" customHeight="1" x14ac:dyDescent="0.3">
      <c r="A5786" s="11" t="s">
        <v>15898</v>
      </c>
      <c r="B5786" s="11">
        <v>3</v>
      </c>
    </row>
    <row r="5787" spans="1:2" ht="12" customHeight="1" x14ac:dyDescent="0.3">
      <c r="A5787" s="11" t="s">
        <v>3211</v>
      </c>
      <c r="B5787" s="11">
        <v>12</v>
      </c>
    </row>
    <row r="5788" spans="1:2" ht="12" customHeight="1" x14ac:dyDescent="0.3">
      <c r="A5788" s="11" t="s">
        <v>2129</v>
      </c>
      <c r="B5788" s="11">
        <v>8</v>
      </c>
    </row>
    <row r="5789" spans="1:2" ht="12" customHeight="1" x14ac:dyDescent="0.3">
      <c r="A5789" s="11" t="s">
        <v>2292</v>
      </c>
      <c r="B5789" s="11">
        <v>2</v>
      </c>
    </row>
    <row r="5790" spans="1:2" ht="12" customHeight="1" x14ac:dyDescent="0.3">
      <c r="A5790" s="11" t="s">
        <v>2814</v>
      </c>
      <c r="B5790" s="11">
        <v>3</v>
      </c>
    </row>
    <row r="5791" spans="1:2" ht="12" customHeight="1" x14ac:dyDescent="0.3">
      <c r="A5791" s="11" t="s">
        <v>2720</v>
      </c>
      <c r="B5791" s="11">
        <v>3</v>
      </c>
    </row>
    <row r="5792" spans="1:2" ht="12" customHeight="1" x14ac:dyDescent="0.3">
      <c r="A5792" s="11" t="s">
        <v>3580</v>
      </c>
      <c r="B5792" s="11">
        <v>10</v>
      </c>
    </row>
    <row r="5793" spans="1:2" ht="12" customHeight="1" x14ac:dyDescent="0.3">
      <c r="A5793" s="11" t="s">
        <v>2815</v>
      </c>
      <c r="B5793" s="11">
        <v>1</v>
      </c>
    </row>
    <row r="5794" spans="1:2" ht="12" customHeight="1" x14ac:dyDescent="0.3">
      <c r="A5794" s="11" t="s">
        <v>3524</v>
      </c>
      <c r="B5794" s="11">
        <v>3</v>
      </c>
    </row>
    <row r="5795" spans="1:2" ht="12" customHeight="1" x14ac:dyDescent="0.3">
      <c r="A5795" s="11" t="s">
        <v>4833</v>
      </c>
      <c r="B5795" s="11">
        <v>7</v>
      </c>
    </row>
    <row r="5796" spans="1:2" ht="12" customHeight="1" x14ac:dyDescent="0.3">
      <c r="A5796" s="11" t="s">
        <v>2940</v>
      </c>
      <c r="B5796" s="11">
        <v>5</v>
      </c>
    </row>
    <row r="5797" spans="1:2" ht="12" customHeight="1" x14ac:dyDescent="0.3">
      <c r="A5797" s="11" t="s">
        <v>1072</v>
      </c>
      <c r="B5797" s="11">
        <v>2</v>
      </c>
    </row>
    <row r="5798" spans="1:2" ht="12" customHeight="1" x14ac:dyDescent="0.3">
      <c r="A5798" s="11" t="s">
        <v>2703</v>
      </c>
      <c r="B5798" s="11">
        <v>3</v>
      </c>
    </row>
    <row r="5799" spans="1:2" ht="12" customHeight="1" x14ac:dyDescent="0.3">
      <c r="A5799" s="11" t="s">
        <v>224</v>
      </c>
      <c r="B5799" s="11">
        <v>1</v>
      </c>
    </row>
    <row r="5800" spans="1:2" ht="12" customHeight="1" x14ac:dyDescent="0.3">
      <c r="A5800" s="11" t="s">
        <v>3828</v>
      </c>
      <c r="B5800" s="11">
        <v>4</v>
      </c>
    </row>
    <row r="5801" spans="1:2" ht="12" customHeight="1" x14ac:dyDescent="0.3">
      <c r="A5801" s="11" t="s">
        <v>1900</v>
      </c>
      <c r="B5801" s="11">
        <v>1</v>
      </c>
    </row>
    <row r="5802" spans="1:2" ht="12" customHeight="1" x14ac:dyDescent="0.3">
      <c r="A5802" s="11" t="s">
        <v>2507</v>
      </c>
      <c r="B5802" s="11">
        <v>8</v>
      </c>
    </row>
    <row r="5803" spans="1:2" ht="12" customHeight="1" x14ac:dyDescent="0.3">
      <c r="A5803" s="11" t="s">
        <v>4169</v>
      </c>
      <c r="B5803" s="11">
        <v>4</v>
      </c>
    </row>
    <row r="5804" spans="1:2" ht="12" customHeight="1" x14ac:dyDescent="0.3">
      <c r="A5804" s="11" t="s">
        <v>1901</v>
      </c>
      <c r="B5804" s="11">
        <v>1</v>
      </c>
    </row>
    <row r="5805" spans="1:2" ht="12" customHeight="1" x14ac:dyDescent="0.3">
      <c r="A5805" s="11" t="s">
        <v>3829</v>
      </c>
      <c r="B5805" s="11">
        <v>1</v>
      </c>
    </row>
    <row r="5806" spans="1:2" ht="12" customHeight="1" x14ac:dyDescent="0.3">
      <c r="A5806" s="11" t="s">
        <v>225</v>
      </c>
      <c r="B5806" s="11">
        <v>2</v>
      </c>
    </row>
    <row r="5807" spans="1:2" ht="12" customHeight="1" x14ac:dyDescent="0.3">
      <c r="A5807" s="11" t="s">
        <v>374</v>
      </c>
      <c r="B5807" s="11">
        <v>1</v>
      </c>
    </row>
    <row r="5808" spans="1:2" ht="12" customHeight="1" x14ac:dyDescent="0.3">
      <c r="A5808" s="11" t="s">
        <v>2802</v>
      </c>
      <c r="B5808" s="11">
        <v>1</v>
      </c>
    </row>
    <row r="5809" spans="1:2" ht="12" customHeight="1" x14ac:dyDescent="0.3">
      <c r="A5809" s="11" t="s">
        <v>2816</v>
      </c>
      <c r="B5809" s="11">
        <v>1</v>
      </c>
    </row>
    <row r="5810" spans="1:2" ht="12" customHeight="1" x14ac:dyDescent="0.3">
      <c r="A5810" s="11" t="s">
        <v>1073</v>
      </c>
      <c r="B5810" s="11">
        <v>1</v>
      </c>
    </row>
    <row r="5811" spans="1:2" ht="12" customHeight="1" x14ac:dyDescent="0.3">
      <c r="A5811" s="11" t="s">
        <v>15899</v>
      </c>
      <c r="B5811" s="11">
        <v>1</v>
      </c>
    </row>
    <row r="5812" spans="1:2" ht="12" customHeight="1" x14ac:dyDescent="0.3">
      <c r="A5812" s="11" t="s">
        <v>15900</v>
      </c>
      <c r="B5812" s="11">
        <v>13</v>
      </c>
    </row>
    <row r="5813" spans="1:2" ht="12" customHeight="1" x14ac:dyDescent="0.3">
      <c r="A5813" s="11" t="s">
        <v>6842</v>
      </c>
      <c r="B5813" s="11">
        <v>17</v>
      </c>
    </row>
    <row r="5814" spans="1:2" ht="12" customHeight="1" x14ac:dyDescent="0.3">
      <c r="A5814" s="11" t="s">
        <v>2293</v>
      </c>
      <c r="B5814" s="11">
        <v>1</v>
      </c>
    </row>
    <row r="5815" spans="1:2" ht="12" customHeight="1" x14ac:dyDescent="0.3">
      <c r="A5815" s="11" t="s">
        <v>1691</v>
      </c>
      <c r="B5815" s="11">
        <v>4</v>
      </c>
    </row>
    <row r="5816" spans="1:2" ht="12" customHeight="1" x14ac:dyDescent="0.3">
      <c r="A5816" s="11" t="s">
        <v>1074</v>
      </c>
      <c r="B5816" s="11">
        <v>1</v>
      </c>
    </row>
    <row r="5817" spans="1:2" ht="12" customHeight="1" x14ac:dyDescent="0.3">
      <c r="A5817" s="11" t="s">
        <v>5357</v>
      </c>
      <c r="B5817" s="11">
        <v>6</v>
      </c>
    </row>
    <row r="5818" spans="1:2" ht="12" customHeight="1" x14ac:dyDescent="0.3">
      <c r="A5818" s="11" t="s">
        <v>6111</v>
      </c>
      <c r="B5818" s="11">
        <v>1</v>
      </c>
    </row>
    <row r="5819" spans="1:2" ht="12" customHeight="1" x14ac:dyDescent="0.3">
      <c r="A5819" s="11" t="s">
        <v>6646</v>
      </c>
      <c r="B5819" s="11">
        <v>7</v>
      </c>
    </row>
    <row r="5820" spans="1:2" ht="12" customHeight="1" x14ac:dyDescent="0.3">
      <c r="A5820" s="11" t="s">
        <v>5446</v>
      </c>
      <c r="B5820" s="11">
        <v>2</v>
      </c>
    </row>
    <row r="5821" spans="1:2" ht="12" customHeight="1" x14ac:dyDescent="0.3">
      <c r="A5821" s="11" t="s">
        <v>6647</v>
      </c>
      <c r="B5821" s="11">
        <v>2</v>
      </c>
    </row>
    <row r="5822" spans="1:2" ht="12" customHeight="1" x14ac:dyDescent="0.3">
      <c r="A5822" s="11" t="s">
        <v>5312</v>
      </c>
      <c r="B5822" s="11">
        <v>24</v>
      </c>
    </row>
    <row r="5823" spans="1:2" ht="12" customHeight="1" x14ac:dyDescent="0.3">
      <c r="A5823" s="11" t="s">
        <v>6201</v>
      </c>
      <c r="B5823" s="11">
        <v>2</v>
      </c>
    </row>
    <row r="5824" spans="1:2" ht="12" customHeight="1" x14ac:dyDescent="0.3">
      <c r="A5824" s="11" t="s">
        <v>4326</v>
      </c>
      <c r="B5824" s="11">
        <v>33</v>
      </c>
    </row>
    <row r="5825" spans="1:2" ht="12" customHeight="1" x14ac:dyDescent="0.3">
      <c r="A5825" s="11" t="s">
        <v>984</v>
      </c>
      <c r="B5825" s="11">
        <v>2</v>
      </c>
    </row>
    <row r="5826" spans="1:2" ht="12" customHeight="1" x14ac:dyDescent="0.3">
      <c r="A5826" s="11" t="s">
        <v>3419</v>
      </c>
      <c r="B5826" s="11">
        <v>7</v>
      </c>
    </row>
    <row r="5827" spans="1:2" ht="12" customHeight="1" x14ac:dyDescent="0.3">
      <c r="A5827" s="11" t="s">
        <v>7321</v>
      </c>
      <c r="B5827" s="11">
        <v>20</v>
      </c>
    </row>
    <row r="5828" spans="1:2" ht="12" customHeight="1" x14ac:dyDescent="0.3">
      <c r="A5828" s="11" t="s">
        <v>4650</v>
      </c>
      <c r="B5828" s="11">
        <v>2</v>
      </c>
    </row>
    <row r="5829" spans="1:2" ht="12" customHeight="1" x14ac:dyDescent="0.3">
      <c r="A5829" s="11" t="s">
        <v>375</v>
      </c>
      <c r="B5829" s="11">
        <v>1</v>
      </c>
    </row>
    <row r="5830" spans="1:2" ht="12" customHeight="1" x14ac:dyDescent="0.3">
      <c r="A5830" s="11" t="s">
        <v>677</v>
      </c>
      <c r="B5830" s="11">
        <v>1</v>
      </c>
    </row>
    <row r="5831" spans="1:2" ht="12" customHeight="1" x14ac:dyDescent="0.3">
      <c r="A5831" s="11" t="s">
        <v>3053</v>
      </c>
      <c r="B5831" s="11">
        <v>6</v>
      </c>
    </row>
    <row r="5832" spans="1:2" ht="12" customHeight="1" x14ac:dyDescent="0.3">
      <c r="A5832" s="11" t="s">
        <v>3830</v>
      </c>
      <c r="B5832" s="11">
        <v>3</v>
      </c>
    </row>
    <row r="5833" spans="1:2" ht="12" customHeight="1" x14ac:dyDescent="0.3">
      <c r="A5833" s="11" t="s">
        <v>228</v>
      </c>
      <c r="B5833" s="11">
        <v>4</v>
      </c>
    </row>
    <row r="5834" spans="1:2" ht="12" customHeight="1" x14ac:dyDescent="0.3">
      <c r="A5834" s="11" t="s">
        <v>1902</v>
      </c>
      <c r="B5834" s="11">
        <v>1</v>
      </c>
    </row>
    <row r="5835" spans="1:2" ht="12" customHeight="1" x14ac:dyDescent="0.3">
      <c r="A5835" s="11" t="s">
        <v>6648</v>
      </c>
      <c r="B5835" s="11">
        <v>2</v>
      </c>
    </row>
    <row r="5836" spans="1:2" ht="12" customHeight="1" x14ac:dyDescent="0.3">
      <c r="A5836" s="11" t="s">
        <v>4745</v>
      </c>
      <c r="B5836" s="11">
        <v>1</v>
      </c>
    </row>
    <row r="5837" spans="1:2" ht="12" customHeight="1" x14ac:dyDescent="0.3">
      <c r="A5837" s="11" t="s">
        <v>5533</v>
      </c>
      <c r="B5837" s="11">
        <v>2</v>
      </c>
    </row>
    <row r="5838" spans="1:2" ht="12" customHeight="1" x14ac:dyDescent="0.3">
      <c r="A5838" s="11" t="s">
        <v>6482</v>
      </c>
      <c r="B5838" s="11">
        <v>5</v>
      </c>
    </row>
    <row r="5839" spans="1:2" ht="12" customHeight="1" x14ac:dyDescent="0.3">
      <c r="A5839" s="11" t="s">
        <v>6535</v>
      </c>
      <c r="B5839" s="11">
        <v>3</v>
      </c>
    </row>
    <row r="5840" spans="1:2" ht="12" customHeight="1" x14ac:dyDescent="0.3">
      <c r="A5840" s="11" t="s">
        <v>5960</v>
      </c>
      <c r="B5840" s="11">
        <v>4</v>
      </c>
    </row>
    <row r="5841" spans="1:2" ht="12" customHeight="1" x14ac:dyDescent="0.3">
      <c r="A5841" s="11" t="s">
        <v>3912</v>
      </c>
      <c r="B5841" s="11">
        <v>10</v>
      </c>
    </row>
    <row r="5842" spans="1:2" ht="12" customHeight="1" x14ac:dyDescent="0.3">
      <c r="A5842" s="11" t="s">
        <v>3054</v>
      </c>
      <c r="B5842" s="11">
        <v>1</v>
      </c>
    </row>
    <row r="5843" spans="1:2" ht="12" customHeight="1" x14ac:dyDescent="0.3">
      <c r="A5843" s="11" t="s">
        <v>227</v>
      </c>
      <c r="B5843" s="11">
        <v>1</v>
      </c>
    </row>
    <row r="5844" spans="1:2" ht="12" customHeight="1" x14ac:dyDescent="0.3">
      <c r="A5844" s="11" t="s">
        <v>376</v>
      </c>
      <c r="B5844" s="11">
        <v>1</v>
      </c>
    </row>
    <row r="5845" spans="1:2" ht="12" customHeight="1" x14ac:dyDescent="0.3">
      <c r="A5845" s="11" t="s">
        <v>2130</v>
      </c>
      <c r="B5845" s="11">
        <v>15</v>
      </c>
    </row>
    <row r="5846" spans="1:2" ht="12" customHeight="1" x14ac:dyDescent="0.3">
      <c r="A5846" s="11" t="s">
        <v>3831</v>
      </c>
      <c r="B5846" s="11">
        <v>1</v>
      </c>
    </row>
    <row r="5847" spans="1:2" ht="12" customHeight="1" x14ac:dyDescent="0.3">
      <c r="A5847" s="11" t="s">
        <v>1482</v>
      </c>
      <c r="B5847" s="11">
        <v>7</v>
      </c>
    </row>
    <row r="5848" spans="1:2" ht="12" customHeight="1" x14ac:dyDescent="0.3">
      <c r="A5848" s="11" t="s">
        <v>1483</v>
      </c>
      <c r="B5848" s="11">
        <v>5</v>
      </c>
    </row>
    <row r="5849" spans="1:2" ht="12" customHeight="1" x14ac:dyDescent="0.3">
      <c r="A5849" s="11" t="s">
        <v>2508</v>
      </c>
      <c r="B5849" s="11">
        <v>6</v>
      </c>
    </row>
    <row r="5850" spans="1:2" ht="12" customHeight="1" x14ac:dyDescent="0.3">
      <c r="A5850" s="11" t="s">
        <v>2941</v>
      </c>
      <c r="B5850" s="11">
        <v>2</v>
      </c>
    </row>
    <row r="5851" spans="1:2" ht="12" customHeight="1" x14ac:dyDescent="0.3">
      <c r="A5851" s="11" t="s">
        <v>15901</v>
      </c>
      <c r="B5851" s="11">
        <v>2</v>
      </c>
    </row>
    <row r="5852" spans="1:2" ht="12" customHeight="1" x14ac:dyDescent="0.3">
      <c r="A5852" s="11" t="s">
        <v>15902</v>
      </c>
      <c r="B5852" s="11">
        <v>3</v>
      </c>
    </row>
    <row r="5853" spans="1:2" ht="12" customHeight="1" x14ac:dyDescent="0.3">
      <c r="A5853" s="11" t="s">
        <v>15903</v>
      </c>
      <c r="B5853" s="11">
        <v>2</v>
      </c>
    </row>
    <row r="5854" spans="1:2" ht="12" customHeight="1" x14ac:dyDescent="0.3">
      <c r="A5854" s="11" t="s">
        <v>3628</v>
      </c>
      <c r="B5854" s="11">
        <v>5</v>
      </c>
    </row>
    <row r="5855" spans="1:2" ht="12" customHeight="1" x14ac:dyDescent="0.3">
      <c r="A5855" s="11" t="s">
        <v>2818</v>
      </c>
      <c r="B5855" s="11">
        <v>32</v>
      </c>
    </row>
    <row r="5856" spans="1:2" ht="12" customHeight="1" x14ac:dyDescent="0.3">
      <c r="A5856" s="11" t="s">
        <v>2294</v>
      </c>
      <c r="B5856" s="11">
        <v>1</v>
      </c>
    </row>
    <row r="5857" spans="1:2" ht="12" customHeight="1" x14ac:dyDescent="0.3">
      <c r="A5857" s="11" t="s">
        <v>1903</v>
      </c>
      <c r="B5857" s="11">
        <v>3</v>
      </c>
    </row>
    <row r="5858" spans="1:2" ht="12" customHeight="1" x14ac:dyDescent="0.3">
      <c r="A5858" s="11" t="s">
        <v>5013</v>
      </c>
      <c r="B5858" s="11">
        <v>2</v>
      </c>
    </row>
    <row r="5859" spans="1:2" ht="12" customHeight="1" x14ac:dyDescent="0.3">
      <c r="A5859" s="11" t="s">
        <v>3420</v>
      </c>
      <c r="B5859" s="11">
        <v>55</v>
      </c>
    </row>
    <row r="5860" spans="1:2" ht="12" customHeight="1" x14ac:dyDescent="0.3">
      <c r="A5860" s="11" t="s">
        <v>6649</v>
      </c>
      <c r="B5860" s="11">
        <v>3</v>
      </c>
    </row>
    <row r="5861" spans="1:2" ht="12" customHeight="1" x14ac:dyDescent="0.3">
      <c r="A5861" s="11" t="s">
        <v>3347</v>
      </c>
      <c r="B5861" s="11">
        <v>4</v>
      </c>
    </row>
    <row r="5862" spans="1:2" ht="12" customHeight="1" x14ac:dyDescent="0.3">
      <c r="A5862" s="11" t="s">
        <v>1692</v>
      </c>
      <c r="B5862" s="11">
        <v>39</v>
      </c>
    </row>
    <row r="5863" spans="1:2" ht="12" customHeight="1" x14ac:dyDescent="0.3">
      <c r="A5863" s="11" t="s">
        <v>3348</v>
      </c>
      <c r="B5863" s="11">
        <v>14</v>
      </c>
    </row>
    <row r="5864" spans="1:2" ht="12" customHeight="1" x14ac:dyDescent="0.3">
      <c r="A5864" s="11" t="s">
        <v>229</v>
      </c>
      <c r="B5864" s="11">
        <v>2</v>
      </c>
    </row>
    <row r="5865" spans="1:2" ht="12" customHeight="1" x14ac:dyDescent="0.3">
      <c r="A5865" s="11" t="s">
        <v>3997</v>
      </c>
      <c r="B5865" s="11">
        <v>12</v>
      </c>
    </row>
    <row r="5866" spans="1:2" ht="12" customHeight="1" x14ac:dyDescent="0.3">
      <c r="A5866" s="11" t="s">
        <v>3525</v>
      </c>
      <c r="B5866" s="11">
        <v>3</v>
      </c>
    </row>
    <row r="5867" spans="1:2" ht="12" customHeight="1" x14ac:dyDescent="0.3">
      <c r="A5867" s="11" t="s">
        <v>2131</v>
      </c>
      <c r="B5867" s="11">
        <v>4</v>
      </c>
    </row>
    <row r="5868" spans="1:2" ht="12" customHeight="1" x14ac:dyDescent="0.3">
      <c r="A5868" s="11" t="s">
        <v>230</v>
      </c>
      <c r="B5868" s="11">
        <v>1</v>
      </c>
    </row>
    <row r="5869" spans="1:2" ht="12" customHeight="1" x14ac:dyDescent="0.3">
      <c r="A5869" s="11" t="s">
        <v>6370</v>
      </c>
      <c r="B5869" s="11">
        <v>10</v>
      </c>
    </row>
    <row r="5870" spans="1:2" ht="12" customHeight="1" x14ac:dyDescent="0.3">
      <c r="A5870" s="11" t="s">
        <v>678</v>
      </c>
      <c r="B5870" s="11">
        <v>1</v>
      </c>
    </row>
    <row r="5871" spans="1:2" ht="12" customHeight="1" x14ac:dyDescent="0.3">
      <c r="A5871" s="11" t="s">
        <v>15904</v>
      </c>
      <c r="B5871" s="11">
        <v>1</v>
      </c>
    </row>
    <row r="5872" spans="1:2" ht="12" customHeight="1" x14ac:dyDescent="0.3">
      <c r="A5872" s="11" t="s">
        <v>4301</v>
      </c>
      <c r="B5872" s="11">
        <v>7</v>
      </c>
    </row>
    <row r="5873" spans="1:2" ht="12" customHeight="1" x14ac:dyDescent="0.3">
      <c r="A5873" s="11" t="s">
        <v>7549</v>
      </c>
      <c r="B5873" s="11">
        <v>1</v>
      </c>
    </row>
    <row r="5874" spans="1:2" ht="12" customHeight="1" x14ac:dyDescent="0.3">
      <c r="A5874" s="11" t="s">
        <v>2820</v>
      </c>
      <c r="B5874" s="11">
        <v>1</v>
      </c>
    </row>
    <row r="5875" spans="1:2" ht="12" customHeight="1" x14ac:dyDescent="0.3">
      <c r="A5875" s="11" t="s">
        <v>6483</v>
      </c>
      <c r="B5875" s="11">
        <v>3</v>
      </c>
    </row>
    <row r="5876" spans="1:2" ht="12" customHeight="1" x14ac:dyDescent="0.3">
      <c r="A5876" s="11" t="s">
        <v>4144</v>
      </c>
      <c r="B5876" s="11">
        <v>12</v>
      </c>
    </row>
    <row r="5877" spans="1:2" ht="12" customHeight="1" x14ac:dyDescent="0.3">
      <c r="A5877" s="11" t="s">
        <v>6251</v>
      </c>
      <c r="B5877" s="11">
        <v>19</v>
      </c>
    </row>
    <row r="5878" spans="1:2" ht="12" customHeight="1" x14ac:dyDescent="0.3">
      <c r="A5878" s="11" t="s">
        <v>6112</v>
      </c>
      <c r="B5878" s="11">
        <v>1</v>
      </c>
    </row>
    <row r="5879" spans="1:2" ht="12" customHeight="1" x14ac:dyDescent="0.3">
      <c r="A5879" s="11" t="s">
        <v>5681</v>
      </c>
      <c r="B5879" s="11">
        <v>3</v>
      </c>
    </row>
    <row r="5880" spans="1:2" ht="12" customHeight="1" x14ac:dyDescent="0.3">
      <c r="A5880" s="11" t="s">
        <v>6484</v>
      </c>
      <c r="B5880" s="11">
        <v>2</v>
      </c>
    </row>
    <row r="5881" spans="1:2" ht="12" customHeight="1" x14ac:dyDescent="0.3">
      <c r="A5881" s="11" t="s">
        <v>6252</v>
      </c>
      <c r="B5881" s="11">
        <v>23</v>
      </c>
    </row>
    <row r="5882" spans="1:2" ht="12" customHeight="1" x14ac:dyDescent="0.3">
      <c r="A5882" s="11" t="s">
        <v>5066</v>
      </c>
      <c r="B5882" s="11">
        <v>15</v>
      </c>
    </row>
    <row r="5883" spans="1:2" ht="12" customHeight="1" x14ac:dyDescent="0.3">
      <c r="A5883" s="11" t="s">
        <v>2132</v>
      </c>
      <c r="B5883" s="11">
        <v>3</v>
      </c>
    </row>
    <row r="5884" spans="1:2" ht="12" customHeight="1" x14ac:dyDescent="0.3">
      <c r="A5884" s="11" t="s">
        <v>2509</v>
      </c>
      <c r="B5884" s="11">
        <v>5</v>
      </c>
    </row>
    <row r="5885" spans="1:2" ht="12" customHeight="1" x14ac:dyDescent="0.3">
      <c r="A5885" s="11" t="s">
        <v>6113</v>
      </c>
      <c r="B5885" s="11">
        <v>1</v>
      </c>
    </row>
    <row r="5886" spans="1:2" ht="12" customHeight="1" x14ac:dyDescent="0.3">
      <c r="A5886" s="11" t="s">
        <v>3349</v>
      </c>
      <c r="B5886" s="11">
        <v>4</v>
      </c>
    </row>
    <row r="5887" spans="1:2" ht="12" customHeight="1" x14ac:dyDescent="0.3">
      <c r="A5887" s="11" t="s">
        <v>3629</v>
      </c>
      <c r="B5887" s="11">
        <v>20</v>
      </c>
    </row>
    <row r="5888" spans="1:2" ht="12" customHeight="1" x14ac:dyDescent="0.3">
      <c r="A5888" s="11" t="s">
        <v>5014</v>
      </c>
      <c r="B5888" s="11">
        <v>5</v>
      </c>
    </row>
    <row r="5889" spans="1:2" ht="12" customHeight="1" x14ac:dyDescent="0.3">
      <c r="A5889" s="11" t="s">
        <v>7648</v>
      </c>
      <c r="B5889" s="11">
        <v>1</v>
      </c>
    </row>
    <row r="5890" spans="1:2" ht="12" customHeight="1" x14ac:dyDescent="0.3">
      <c r="A5890" s="11" t="s">
        <v>7588</v>
      </c>
      <c r="B5890" s="11">
        <v>1</v>
      </c>
    </row>
    <row r="5891" spans="1:2" ht="12" customHeight="1" x14ac:dyDescent="0.3">
      <c r="A5891" s="11" t="s">
        <v>1075</v>
      </c>
      <c r="B5891" s="11">
        <v>2</v>
      </c>
    </row>
    <row r="5892" spans="1:2" ht="12" customHeight="1" x14ac:dyDescent="0.3">
      <c r="A5892" s="11" t="s">
        <v>3581</v>
      </c>
      <c r="B5892" s="11">
        <v>3</v>
      </c>
    </row>
    <row r="5893" spans="1:2" ht="12" customHeight="1" x14ac:dyDescent="0.3">
      <c r="A5893" s="11" t="s">
        <v>2821</v>
      </c>
      <c r="B5893" s="11">
        <v>1</v>
      </c>
    </row>
    <row r="5894" spans="1:2" ht="12" customHeight="1" x14ac:dyDescent="0.3">
      <c r="A5894" s="11" t="s">
        <v>1220</v>
      </c>
      <c r="B5894" s="11">
        <v>3</v>
      </c>
    </row>
    <row r="5895" spans="1:2" ht="12" customHeight="1" x14ac:dyDescent="0.3">
      <c r="A5895" s="11" t="s">
        <v>1221</v>
      </c>
      <c r="B5895" s="11">
        <v>1</v>
      </c>
    </row>
    <row r="5896" spans="1:2" ht="12" customHeight="1" x14ac:dyDescent="0.3">
      <c r="A5896" s="11" t="s">
        <v>1222</v>
      </c>
      <c r="B5896" s="11">
        <v>1</v>
      </c>
    </row>
    <row r="5897" spans="1:2" ht="12" customHeight="1" x14ac:dyDescent="0.3">
      <c r="A5897" s="11" t="s">
        <v>1223</v>
      </c>
      <c r="B5897" s="11">
        <v>1</v>
      </c>
    </row>
    <row r="5898" spans="1:2" ht="12" customHeight="1" x14ac:dyDescent="0.3">
      <c r="A5898" s="11" t="s">
        <v>1224</v>
      </c>
      <c r="B5898" s="11">
        <v>1</v>
      </c>
    </row>
    <row r="5899" spans="1:2" ht="12" customHeight="1" x14ac:dyDescent="0.3">
      <c r="A5899" s="11" t="s">
        <v>1225</v>
      </c>
      <c r="B5899" s="11">
        <v>3</v>
      </c>
    </row>
    <row r="5900" spans="1:2" ht="12" customHeight="1" x14ac:dyDescent="0.3">
      <c r="A5900" s="11" t="s">
        <v>13753</v>
      </c>
      <c r="B5900" s="11">
        <v>1</v>
      </c>
    </row>
    <row r="5901" spans="1:2" ht="12" customHeight="1" x14ac:dyDescent="0.3">
      <c r="A5901" s="11" t="s">
        <v>1226</v>
      </c>
      <c r="B5901" s="11">
        <v>4</v>
      </c>
    </row>
    <row r="5902" spans="1:2" ht="12" customHeight="1" x14ac:dyDescent="0.3">
      <c r="A5902" s="11" t="s">
        <v>3951</v>
      </c>
      <c r="B5902" s="11">
        <v>5</v>
      </c>
    </row>
    <row r="5903" spans="1:2" ht="12" customHeight="1" x14ac:dyDescent="0.3">
      <c r="A5903" s="11" t="s">
        <v>1076</v>
      </c>
      <c r="B5903" s="11">
        <v>1</v>
      </c>
    </row>
    <row r="5904" spans="1:2" ht="12" customHeight="1" x14ac:dyDescent="0.3">
      <c r="A5904" s="11" t="s">
        <v>4098</v>
      </c>
      <c r="B5904" s="11">
        <v>8</v>
      </c>
    </row>
    <row r="5905" spans="1:2" ht="12" customHeight="1" x14ac:dyDescent="0.3">
      <c r="A5905" s="11" t="s">
        <v>1484</v>
      </c>
      <c r="B5905" s="11">
        <v>1</v>
      </c>
    </row>
    <row r="5906" spans="1:2" ht="12" customHeight="1" x14ac:dyDescent="0.3">
      <c r="A5906" s="11" t="s">
        <v>6114</v>
      </c>
      <c r="B5906" s="11">
        <v>13</v>
      </c>
    </row>
    <row r="5907" spans="1:2" ht="12" customHeight="1" x14ac:dyDescent="0.3">
      <c r="A5907" s="11" t="s">
        <v>985</v>
      </c>
      <c r="B5907" s="11">
        <v>1</v>
      </c>
    </row>
    <row r="5908" spans="1:2" ht="12" customHeight="1" x14ac:dyDescent="0.3">
      <c r="A5908" s="11" t="s">
        <v>6536</v>
      </c>
      <c r="B5908" s="11">
        <v>4</v>
      </c>
    </row>
    <row r="5909" spans="1:2" ht="12" customHeight="1" x14ac:dyDescent="0.3">
      <c r="A5909" s="11" t="s">
        <v>6962</v>
      </c>
      <c r="B5909" s="11">
        <v>2</v>
      </c>
    </row>
    <row r="5910" spans="1:2" ht="12" customHeight="1" x14ac:dyDescent="0.3">
      <c r="A5910" s="11" t="s">
        <v>3421</v>
      </c>
      <c r="B5910" s="11">
        <v>1</v>
      </c>
    </row>
    <row r="5911" spans="1:2" ht="12" customHeight="1" x14ac:dyDescent="0.3">
      <c r="A5911" s="11" t="s">
        <v>377</v>
      </c>
      <c r="B5911" s="11">
        <v>1</v>
      </c>
    </row>
    <row r="5912" spans="1:2" ht="12" customHeight="1" x14ac:dyDescent="0.3">
      <c r="A5912" s="11" t="s">
        <v>231</v>
      </c>
      <c r="B5912" s="11">
        <v>2</v>
      </c>
    </row>
    <row r="5913" spans="1:2" ht="12" customHeight="1" x14ac:dyDescent="0.3">
      <c r="A5913" s="11" t="s">
        <v>232</v>
      </c>
      <c r="B5913" s="11">
        <v>1</v>
      </c>
    </row>
    <row r="5914" spans="1:2" ht="12" customHeight="1" x14ac:dyDescent="0.3">
      <c r="A5914" s="11" t="s">
        <v>3055</v>
      </c>
      <c r="B5914" s="11">
        <v>1</v>
      </c>
    </row>
    <row r="5915" spans="1:2" ht="12" customHeight="1" x14ac:dyDescent="0.3">
      <c r="A5915" s="11" t="s">
        <v>5534</v>
      </c>
      <c r="B5915" s="11">
        <v>1</v>
      </c>
    </row>
    <row r="5916" spans="1:2" ht="12" customHeight="1" x14ac:dyDescent="0.3">
      <c r="A5916" s="11" t="s">
        <v>986</v>
      </c>
      <c r="B5916" s="11">
        <v>4</v>
      </c>
    </row>
    <row r="5917" spans="1:2" ht="12" customHeight="1" x14ac:dyDescent="0.3">
      <c r="A5917" s="11" t="s">
        <v>679</v>
      </c>
      <c r="B5917" s="11">
        <v>1</v>
      </c>
    </row>
    <row r="5918" spans="1:2" ht="12" customHeight="1" x14ac:dyDescent="0.3">
      <c r="A5918" s="11" t="s">
        <v>2133</v>
      </c>
      <c r="B5918" s="11">
        <v>3</v>
      </c>
    </row>
    <row r="5919" spans="1:2" ht="12" customHeight="1" x14ac:dyDescent="0.3">
      <c r="A5919" s="11" t="s">
        <v>680</v>
      </c>
      <c r="B5919" s="11">
        <v>1</v>
      </c>
    </row>
    <row r="5920" spans="1:2" ht="12" customHeight="1" x14ac:dyDescent="0.3">
      <c r="A5920" s="11" t="s">
        <v>6963</v>
      </c>
      <c r="B5920" s="11">
        <v>19</v>
      </c>
    </row>
    <row r="5921" spans="1:2" ht="12" customHeight="1" x14ac:dyDescent="0.3">
      <c r="A5921" s="11" t="s">
        <v>6115</v>
      </c>
      <c r="B5921" s="11">
        <v>3</v>
      </c>
    </row>
    <row r="5922" spans="1:2" ht="12" customHeight="1" x14ac:dyDescent="0.3">
      <c r="A5922" s="11" t="s">
        <v>233</v>
      </c>
      <c r="B5922" s="11">
        <v>1</v>
      </c>
    </row>
    <row r="5923" spans="1:2" ht="12" customHeight="1" x14ac:dyDescent="0.3">
      <c r="A5923" s="11" t="s">
        <v>2650</v>
      </c>
      <c r="B5923" s="11">
        <v>2</v>
      </c>
    </row>
    <row r="5924" spans="1:2" ht="12" customHeight="1" x14ac:dyDescent="0.3">
      <c r="A5924" s="11" t="s">
        <v>6116</v>
      </c>
      <c r="B5924" s="11">
        <v>152</v>
      </c>
    </row>
    <row r="5925" spans="1:2" ht="12" customHeight="1" x14ac:dyDescent="0.3">
      <c r="A5925" s="11" t="s">
        <v>3212</v>
      </c>
      <c r="B5925" s="11">
        <v>5</v>
      </c>
    </row>
    <row r="5926" spans="1:2" ht="12" customHeight="1" x14ac:dyDescent="0.3">
      <c r="A5926" s="11" t="s">
        <v>378</v>
      </c>
      <c r="B5926" s="11">
        <v>1</v>
      </c>
    </row>
    <row r="5927" spans="1:2" ht="12" customHeight="1" x14ac:dyDescent="0.3">
      <c r="A5927" s="11" t="s">
        <v>6371</v>
      </c>
      <c r="B5927" s="11">
        <v>7</v>
      </c>
    </row>
    <row r="5928" spans="1:2" ht="12" customHeight="1" x14ac:dyDescent="0.3">
      <c r="A5928" s="11" t="s">
        <v>681</v>
      </c>
      <c r="B5928" s="11">
        <v>2</v>
      </c>
    </row>
    <row r="5929" spans="1:2" ht="12" customHeight="1" x14ac:dyDescent="0.3">
      <c r="A5929" s="11" t="s">
        <v>4911</v>
      </c>
      <c r="B5929" s="11">
        <v>1</v>
      </c>
    </row>
    <row r="5930" spans="1:2" ht="12" customHeight="1" x14ac:dyDescent="0.3">
      <c r="A5930" s="11" t="s">
        <v>2944</v>
      </c>
      <c r="B5930" s="11">
        <v>4</v>
      </c>
    </row>
    <row r="5931" spans="1:2" ht="12" customHeight="1" x14ac:dyDescent="0.3">
      <c r="A5931" s="11" t="s">
        <v>5358</v>
      </c>
      <c r="B5931" s="11">
        <v>1</v>
      </c>
    </row>
    <row r="5932" spans="1:2" ht="12" customHeight="1" x14ac:dyDescent="0.3">
      <c r="A5932" s="11" t="s">
        <v>682</v>
      </c>
      <c r="B5932" s="11">
        <v>1</v>
      </c>
    </row>
    <row r="5933" spans="1:2" ht="12" customHeight="1" x14ac:dyDescent="0.3">
      <c r="A5933" s="11" t="s">
        <v>13787</v>
      </c>
      <c r="B5933" s="11">
        <v>10</v>
      </c>
    </row>
    <row r="5934" spans="1:2" ht="12" customHeight="1" x14ac:dyDescent="0.3">
      <c r="A5934" s="11" t="s">
        <v>13789</v>
      </c>
      <c r="B5934" s="11">
        <v>3</v>
      </c>
    </row>
    <row r="5935" spans="1:2" ht="12" customHeight="1" x14ac:dyDescent="0.3">
      <c r="A5935" s="11" t="s">
        <v>3952</v>
      </c>
      <c r="B5935" s="11">
        <v>20</v>
      </c>
    </row>
    <row r="5936" spans="1:2" ht="12" customHeight="1" x14ac:dyDescent="0.3">
      <c r="A5936" s="11" t="s">
        <v>1344</v>
      </c>
      <c r="B5936" s="11">
        <v>3</v>
      </c>
    </row>
    <row r="5937" spans="1:2" ht="12" customHeight="1" x14ac:dyDescent="0.3">
      <c r="A5937" s="11" t="s">
        <v>4188</v>
      </c>
      <c r="B5937" s="11">
        <v>3</v>
      </c>
    </row>
    <row r="5938" spans="1:2" ht="12" customHeight="1" x14ac:dyDescent="0.3">
      <c r="A5938" s="11" t="s">
        <v>379</v>
      </c>
      <c r="B5938" s="11">
        <v>4</v>
      </c>
    </row>
    <row r="5939" spans="1:2" ht="12" customHeight="1" x14ac:dyDescent="0.3">
      <c r="A5939" s="11" t="s">
        <v>1077</v>
      </c>
      <c r="B5939" s="11">
        <v>2</v>
      </c>
    </row>
    <row r="5940" spans="1:2" ht="12" customHeight="1" x14ac:dyDescent="0.3">
      <c r="A5940" s="11" t="s">
        <v>683</v>
      </c>
      <c r="B5940" s="11">
        <v>18</v>
      </c>
    </row>
    <row r="5941" spans="1:2" ht="12" customHeight="1" x14ac:dyDescent="0.3">
      <c r="A5941" s="11" t="s">
        <v>6372</v>
      </c>
      <c r="B5941" s="11">
        <v>5</v>
      </c>
    </row>
    <row r="5942" spans="1:2" ht="12" customHeight="1" x14ac:dyDescent="0.3">
      <c r="A5942" s="11" t="s">
        <v>2434</v>
      </c>
      <c r="B5942" s="11">
        <v>1</v>
      </c>
    </row>
    <row r="5943" spans="1:2" ht="12" customHeight="1" x14ac:dyDescent="0.3">
      <c r="A5943" s="11" t="s">
        <v>6117</v>
      </c>
      <c r="B5943" s="11">
        <v>1</v>
      </c>
    </row>
    <row r="5944" spans="1:2" ht="12" customHeight="1" x14ac:dyDescent="0.3">
      <c r="A5944" s="11" t="s">
        <v>234</v>
      </c>
      <c r="B5944" s="11">
        <v>1</v>
      </c>
    </row>
    <row r="5945" spans="1:2" ht="12" customHeight="1" x14ac:dyDescent="0.3">
      <c r="A5945" s="11" t="s">
        <v>5961</v>
      </c>
      <c r="B5945" s="11">
        <v>1</v>
      </c>
    </row>
    <row r="5946" spans="1:2" ht="12" customHeight="1" x14ac:dyDescent="0.3">
      <c r="A5946" s="11" t="s">
        <v>3268</v>
      </c>
      <c r="B5946" s="11">
        <v>14</v>
      </c>
    </row>
    <row r="5947" spans="1:2" ht="12" customHeight="1" x14ac:dyDescent="0.3">
      <c r="A5947" s="11" t="s">
        <v>1345</v>
      </c>
      <c r="B5947" s="11">
        <v>13</v>
      </c>
    </row>
    <row r="5948" spans="1:2" ht="12" customHeight="1" x14ac:dyDescent="0.3">
      <c r="A5948" s="11" t="s">
        <v>7649</v>
      </c>
      <c r="B5948" s="11">
        <v>5</v>
      </c>
    </row>
    <row r="5949" spans="1:2" ht="12" customHeight="1" x14ac:dyDescent="0.3">
      <c r="A5949" s="11" t="s">
        <v>7650</v>
      </c>
      <c r="B5949" s="11">
        <v>2</v>
      </c>
    </row>
    <row r="5950" spans="1:2" ht="12" customHeight="1" x14ac:dyDescent="0.3">
      <c r="A5950" s="11" t="s">
        <v>7186</v>
      </c>
      <c r="B5950" s="11">
        <v>7</v>
      </c>
    </row>
    <row r="5951" spans="1:2" ht="12" customHeight="1" x14ac:dyDescent="0.3">
      <c r="A5951" s="11" t="s">
        <v>4266</v>
      </c>
      <c r="B5951" s="11">
        <v>3</v>
      </c>
    </row>
    <row r="5952" spans="1:2" ht="12" customHeight="1" x14ac:dyDescent="0.3">
      <c r="A5952" s="11" t="s">
        <v>5015</v>
      </c>
      <c r="B5952" s="11">
        <v>1</v>
      </c>
    </row>
    <row r="5953" spans="1:2" ht="12" customHeight="1" x14ac:dyDescent="0.3">
      <c r="A5953" s="11" t="s">
        <v>684</v>
      </c>
      <c r="B5953" s="11">
        <v>1</v>
      </c>
    </row>
    <row r="5954" spans="1:2" ht="12" customHeight="1" x14ac:dyDescent="0.3">
      <c r="A5954" s="11" t="s">
        <v>6253</v>
      </c>
      <c r="B5954" s="11">
        <v>8</v>
      </c>
    </row>
    <row r="5955" spans="1:2" ht="12" customHeight="1" x14ac:dyDescent="0.3">
      <c r="A5955" s="11" t="s">
        <v>6843</v>
      </c>
      <c r="B5955" s="11">
        <v>1</v>
      </c>
    </row>
    <row r="5956" spans="1:2" ht="12" customHeight="1" x14ac:dyDescent="0.3">
      <c r="A5956" s="11" t="s">
        <v>1570</v>
      </c>
      <c r="B5956" s="11">
        <v>3</v>
      </c>
    </row>
    <row r="5957" spans="1:2" ht="12" customHeight="1" x14ac:dyDescent="0.3">
      <c r="A5957" s="11" t="s">
        <v>235</v>
      </c>
      <c r="B5957" s="11">
        <v>3</v>
      </c>
    </row>
    <row r="5958" spans="1:2" ht="12" customHeight="1" x14ac:dyDescent="0.3">
      <c r="A5958" s="11" t="s">
        <v>685</v>
      </c>
      <c r="B5958" s="11">
        <v>2</v>
      </c>
    </row>
    <row r="5959" spans="1:2" ht="12" customHeight="1" x14ac:dyDescent="0.3">
      <c r="A5959" s="11" t="s">
        <v>7550</v>
      </c>
      <c r="B5959" s="11">
        <v>4</v>
      </c>
    </row>
    <row r="5960" spans="1:2" ht="12" customHeight="1" x14ac:dyDescent="0.3">
      <c r="A5960" s="11" t="s">
        <v>3694</v>
      </c>
      <c r="B5960" s="11">
        <v>4</v>
      </c>
    </row>
    <row r="5961" spans="1:2" ht="12" customHeight="1" x14ac:dyDescent="0.3">
      <c r="A5961" s="11" t="s">
        <v>5769</v>
      </c>
      <c r="B5961" s="11">
        <v>8</v>
      </c>
    </row>
    <row r="5962" spans="1:2" ht="12" customHeight="1" x14ac:dyDescent="0.3">
      <c r="A5962" s="11" t="s">
        <v>1485</v>
      </c>
      <c r="B5962" s="11">
        <v>1</v>
      </c>
    </row>
    <row r="5963" spans="1:2" ht="12" customHeight="1" x14ac:dyDescent="0.3">
      <c r="A5963" s="11" t="s">
        <v>6650</v>
      </c>
      <c r="B5963" s="11">
        <v>2</v>
      </c>
    </row>
    <row r="5964" spans="1:2" ht="12" customHeight="1" x14ac:dyDescent="0.3">
      <c r="A5964" s="11" t="s">
        <v>7651</v>
      </c>
      <c r="B5964" s="11">
        <v>2</v>
      </c>
    </row>
    <row r="5965" spans="1:2" ht="12" customHeight="1" x14ac:dyDescent="0.3">
      <c r="A5965" s="11" t="s">
        <v>2435</v>
      </c>
      <c r="B5965" s="11">
        <v>4</v>
      </c>
    </row>
    <row r="5966" spans="1:2" ht="12" customHeight="1" x14ac:dyDescent="0.3">
      <c r="A5966" s="11" t="s">
        <v>3422</v>
      </c>
      <c r="B5966" s="11">
        <v>1</v>
      </c>
    </row>
    <row r="5967" spans="1:2" ht="12" customHeight="1" x14ac:dyDescent="0.3">
      <c r="A5967" s="11" t="s">
        <v>686</v>
      </c>
      <c r="B5967" s="11">
        <v>1</v>
      </c>
    </row>
    <row r="5968" spans="1:2" ht="12" customHeight="1" x14ac:dyDescent="0.3">
      <c r="A5968" s="11" t="s">
        <v>5252</v>
      </c>
      <c r="B5968" s="11">
        <v>4</v>
      </c>
    </row>
    <row r="5969" spans="1:2" ht="12" customHeight="1" x14ac:dyDescent="0.3">
      <c r="A5969" s="11" t="s">
        <v>4746</v>
      </c>
      <c r="B5969" s="11">
        <v>43</v>
      </c>
    </row>
    <row r="5970" spans="1:2" ht="12" customHeight="1" x14ac:dyDescent="0.3">
      <c r="A5970" s="11" t="s">
        <v>5253</v>
      </c>
      <c r="B5970" s="11">
        <v>1</v>
      </c>
    </row>
    <row r="5971" spans="1:2" ht="12" customHeight="1" x14ac:dyDescent="0.3">
      <c r="A5971" s="11" t="s">
        <v>2510</v>
      </c>
      <c r="B5971" s="11">
        <v>8</v>
      </c>
    </row>
    <row r="5972" spans="1:2" ht="12" customHeight="1" x14ac:dyDescent="0.3">
      <c r="A5972" s="11" t="s">
        <v>6651</v>
      </c>
      <c r="B5972" s="11">
        <v>2</v>
      </c>
    </row>
    <row r="5973" spans="1:2" ht="12" customHeight="1" x14ac:dyDescent="0.3">
      <c r="A5973" s="11" t="s">
        <v>4099</v>
      </c>
      <c r="B5973" s="11">
        <v>4</v>
      </c>
    </row>
    <row r="5974" spans="1:2" ht="12" customHeight="1" x14ac:dyDescent="0.3">
      <c r="A5974" s="11" t="s">
        <v>236</v>
      </c>
      <c r="B5974" s="11">
        <v>5</v>
      </c>
    </row>
    <row r="5975" spans="1:2" ht="12" customHeight="1" x14ac:dyDescent="0.3">
      <c r="A5975" s="11" t="s">
        <v>1157</v>
      </c>
      <c r="B5975" s="11">
        <v>3</v>
      </c>
    </row>
    <row r="5976" spans="1:2" ht="12" customHeight="1" x14ac:dyDescent="0.3">
      <c r="A5976" s="11" t="s">
        <v>3695</v>
      </c>
      <c r="B5976" s="11">
        <v>1</v>
      </c>
    </row>
    <row r="5977" spans="1:2" ht="12" customHeight="1" x14ac:dyDescent="0.3">
      <c r="A5977" s="11" t="s">
        <v>3213</v>
      </c>
      <c r="B5977" s="11">
        <v>12</v>
      </c>
    </row>
    <row r="5978" spans="1:2" ht="12" customHeight="1" x14ac:dyDescent="0.3">
      <c r="A5978" s="11" t="s">
        <v>7187</v>
      </c>
      <c r="B5978" s="11">
        <v>6</v>
      </c>
    </row>
    <row r="5979" spans="1:2" ht="12" customHeight="1" x14ac:dyDescent="0.3">
      <c r="A5979" s="11" t="s">
        <v>5136</v>
      </c>
      <c r="B5979" s="11">
        <v>1</v>
      </c>
    </row>
    <row r="5980" spans="1:2" ht="12" customHeight="1" x14ac:dyDescent="0.3">
      <c r="A5980" s="11" t="s">
        <v>5535</v>
      </c>
      <c r="B5980" s="11">
        <v>1</v>
      </c>
    </row>
    <row r="5981" spans="1:2" ht="12" customHeight="1" x14ac:dyDescent="0.3">
      <c r="A5981" s="11" t="s">
        <v>2945</v>
      </c>
      <c r="B5981" s="11">
        <v>18</v>
      </c>
    </row>
    <row r="5982" spans="1:2" ht="12" customHeight="1" x14ac:dyDescent="0.3">
      <c r="A5982" s="11" t="s">
        <v>5447</v>
      </c>
      <c r="B5982" s="11">
        <v>2</v>
      </c>
    </row>
    <row r="5983" spans="1:2" ht="12" customHeight="1" x14ac:dyDescent="0.3">
      <c r="A5983" s="11" t="s">
        <v>6927</v>
      </c>
      <c r="B5983" s="11">
        <v>5</v>
      </c>
    </row>
    <row r="5984" spans="1:2" ht="12" customHeight="1" x14ac:dyDescent="0.3">
      <c r="A5984" s="11" t="s">
        <v>13841</v>
      </c>
      <c r="B5984" s="11">
        <v>4</v>
      </c>
    </row>
    <row r="5985" spans="1:2" ht="12" customHeight="1" x14ac:dyDescent="0.3">
      <c r="A5985" s="11" t="s">
        <v>3582</v>
      </c>
      <c r="B5985" s="11">
        <v>6</v>
      </c>
    </row>
    <row r="5986" spans="1:2" ht="12" customHeight="1" x14ac:dyDescent="0.3">
      <c r="A5986" s="11" t="s">
        <v>237</v>
      </c>
      <c r="B5986" s="11">
        <v>4</v>
      </c>
    </row>
    <row r="5987" spans="1:2" ht="12" customHeight="1" x14ac:dyDescent="0.3">
      <c r="A5987" s="11" t="s">
        <v>4427</v>
      </c>
      <c r="B5987" s="11">
        <v>3</v>
      </c>
    </row>
    <row r="5988" spans="1:2" ht="12" customHeight="1" x14ac:dyDescent="0.3">
      <c r="A5988" s="11" t="s">
        <v>4302</v>
      </c>
      <c r="B5988" s="11">
        <v>17</v>
      </c>
    </row>
    <row r="5989" spans="1:2" ht="12" customHeight="1" x14ac:dyDescent="0.3">
      <c r="A5989" s="11" t="s">
        <v>6401</v>
      </c>
      <c r="B5989" s="11">
        <v>2</v>
      </c>
    </row>
    <row r="5990" spans="1:2" ht="12" customHeight="1" x14ac:dyDescent="0.3">
      <c r="A5990" s="11" t="s">
        <v>7211</v>
      </c>
      <c r="B5990" s="11">
        <v>28</v>
      </c>
    </row>
    <row r="5991" spans="1:2" ht="12" customHeight="1" x14ac:dyDescent="0.3">
      <c r="A5991" s="11" t="s">
        <v>5040</v>
      </c>
      <c r="B5991" s="11">
        <v>10</v>
      </c>
    </row>
    <row r="5992" spans="1:2" ht="12" customHeight="1" x14ac:dyDescent="0.3">
      <c r="A5992" s="11" t="s">
        <v>6374</v>
      </c>
      <c r="B5992" s="11">
        <v>7</v>
      </c>
    </row>
    <row r="5993" spans="1:2" ht="12" customHeight="1" x14ac:dyDescent="0.3">
      <c r="A5993" s="11" t="s">
        <v>4043</v>
      </c>
      <c r="B5993" s="11">
        <v>5</v>
      </c>
    </row>
    <row r="5994" spans="1:2" ht="12" customHeight="1" x14ac:dyDescent="0.3">
      <c r="A5994" s="11" t="s">
        <v>6485</v>
      </c>
      <c r="B5994" s="11">
        <v>2</v>
      </c>
    </row>
    <row r="5995" spans="1:2" ht="12" customHeight="1" x14ac:dyDescent="0.3">
      <c r="A5995" s="11" t="s">
        <v>6486</v>
      </c>
      <c r="B5995" s="11">
        <v>2</v>
      </c>
    </row>
    <row r="5996" spans="1:2" ht="12" customHeight="1" x14ac:dyDescent="0.3">
      <c r="A5996" s="11" t="s">
        <v>7032</v>
      </c>
      <c r="B5996" s="11">
        <v>5</v>
      </c>
    </row>
    <row r="5997" spans="1:2" ht="12" customHeight="1" x14ac:dyDescent="0.3">
      <c r="A5997" s="11" t="s">
        <v>5682</v>
      </c>
      <c r="B5997" s="11">
        <v>13</v>
      </c>
    </row>
    <row r="5998" spans="1:2" ht="12" customHeight="1" x14ac:dyDescent="0.3">
      <c r="A5998" s="11" t="s">
        <v>6118</v>
      </c>
      <c r="B5998" s="11">
        <v>7</v>
      </c>
    </row>
    <row r="5999" spans="1:2" ht="12" customHeight="1" x14ac:dyDescent="0.3">
      <c r="A5999" s="11" t="s">
        <v>2295</v>
      </c>
      <c r="B5999" s="11">
        <v>1</v>
      </c>
    </row>
    <row r="6000" spans="1:2" ht="12" customHeight="1" x14ac:dyDescent="0.3">
      <c r="A6000" s="11" t="s">
        <v>4189</v>
      </c>
      <c r="B6000" s="11">
        <v>4</v>
      </c>
    </row>
    <row r="6001" spans="1:2" ht="12" customHeight="1" x14ac:dyDescent="0.3">
      <c r="A6001" s="11" t="s">
        <v>1693</v>
      </c>
      <c r="B6001" s="11">
        <v>7</v>
      </c>
    </row>
    <row r="6002" spans="1:2" ht="12" customHeight="1" x14ac:dyDescent="0.3">
      <c r="A6002" s="11" t="s">
        <v>238</v>
      </c>
      <c r="B6002" s="11">
        <v>1</v>
      </c>
    </row>
    <row r="6003" spans="1:2" ht="12" customHeight="1" x14ac:dyDescent="0.3">
      <c r="A6003" s="11" t="s">
        <v>3832</v>
      </c>
      <c r="B6003" s="11">
        <v>3</v>
      </c>
    </row>
    <row r="6004" spans="1:2" ht="12" customHeight="1" x14ac:dyDescent="0.3">
      <c r="A6004" s="11" t="s">
        <v>7276</v>
      </c>
      <c r="B6004" s="11">
        <v>3</v>
      </c>
    </row>
    <row r="6005" spans="1:2" ht="12" customHeight="1" x14ac:dyDescent="0.3">
      <c r="A6005" s="11" t="s">
        <v>6652</v>
      </c>
      <c r="B6005" s="11">
        <v>1</v>
      </c>
    </row>
    <row r="6006" spans="1:2" ht="12" customHeight="1" x14ac:dyDescent="0.3">
      <c r="A6006" s="11" t="s">
        <v>6487</v>
      </c>
      <c r="B6006" s="11">
        <v>1</v>
      </c>
    </row>
    <row r="6007" spans="1:2" ht="12" customHeight="1" x14ac:dyDescent="0.3">
      <c r="A6007" s="11" t="s">
        <v>6928</v>
      </c>
      <c r="B6007" s="11">
        <v>3</v>
      </c>
    </row>
    <row r="6008" spans="1:2" ht="12" customHeight="1" x14ac:dyDescent="0.3">
      <c r="A6008" s="11" t="s">
        <v>4601</v>
      </c>
      <c r="B6008" s="11">
        <v>4</v>
      </c>
    </row>
    <row r="6009" spans="1:2" ht="12" customHeight="1" x14ac:dyDescent="0.3">
      <c r="A6009" s="11" t="s">
        <v>987</v>
      </c>
      <c r="B6009" s="11">
        <v>1</v>
      </c>
    </row>
    <row r="6010" spans="1:2" ht="12" customHeight="1" x14ac:dyDescent="0.3">
      <c r="A6010" s="11" t="s">
        <v>2296</v>
      </c>
      <c r="B6010" s="11">
        <v>1</v>
      </c>
    </row>
    <row r="6011" spans="1:2" ht="12" customHeight="1" x14ac:dyDescent="0.3">
      <c r="A6011" s="11" t="s">
        <v>821</v>
      </c>
      <c r="B6011" s="11">
        <v>7</v>
      </c>
    </row>
    <row r="6012" spans="1:2" ht="12" customHeight="1" x14ac:dyDescent="0.3">
      <c r="A6012" s="11" t="s">
        <v>687</v>
      </c>
      <c r="B6012" s="11">
        <v>1</v>
      </c>
    </row>
    <row r="6013" spans="1:2" ht="12" customHeight="1" x14ac:dyDescent="0.3">
      <c r="A6013" s="11" t="s">
        <v>3526</v>
      </c>
      <c r="B6013" s="11">
        <v>9</v>
      </c>
    </row>
    <row r="6014" spans="1:2" ht="12" customHeight="1" x14ac:dyDescent="0.3">
      <c r="A6014" s="11" t="s">
        <v>2436</v>
      </c>
      <c r="B6014" s="11">
        <v>2</v>
      </c>
    </row>
    <row r="6015" spans="1:2" ht="12" customHeight="1" x14ac:dyDescent="0.3">
      <c r="A6015" s="11" t="s">
        <v>6653</v>
      </c>
      <c r="B6015" s="11">
        <v>6</v>
      </c>
    </row>
    <row r="6016" spans="1:2" ht="12" customHeight="1" x14ac:dyDescent="0.3">
      <c r="A6016" s="11" t="s">
        <v>5254</v>
      </c>
      <c r="B6016" s="11">
        <v>2</v>
      </c>
    </row>
    <row r="6017" spans="1:2" ht="12" customHeight="1" x14ac:dyDescent="0.3">
      <c r="A6017" s="11" t="s">
        <v>239</v>
      </c>
      <c r="B6017" s="11">
        <v>1</v>
      </c>
    </row>
    <row r="6018" spans="1:2" ht="12" customHeight="1" x14ac:dyDescent="0.3">
      <c r="A6018" s="11" t="s">
        <v>15905</v>
      </c>
      <c r="B6018" s="11">
        <v>40</v>
      </c>
    </row>
    <row r="6019" spans="1:2" ht="12" customHeight="1" x14ac:dyDescent="0.3">
      <c r="A6019" s="11" t="s">
        <v>6302</v>
      </c>
      <c r="B6019" s="11">
        <v>7</v>
      </c>
    </row>
    <row r="6020" spans="1:2" ht="12" customHeight="1" x14ac:dyDescent="0.3">
      <c r="A6020" s="11" t="s">
        <v>6375</v>
      </c>
      <c r="B6020" s="11">
        <v>5</v>
      </c>
    </row>
    <row r="6021" spans="1:2" ht="12" customHeight="1" x14ac:dyDescent="0.3">
      <c r="A6021" s="11" t="s">
        <v>6654</v>
      </c>
      <c r="B6021" s="11">
        <v>4</v>
      </c>
    </row>
    <row r="6022" spans="1:2" ht="12" customHeight="1" x14ac:dyDescent="0.3">
      <c r="A6022" s="11" t="s">
        <v>1694</v>
      </c>
      <c r="B6022" s="11">
        <v>31</v>
      </c>
    </row>
    <row r="6023" spans="1:2" ht="12" customHeight="1" x14ac:dyDescent="0.3">
      <c r="A6023" s="11" t="s">
        <v>5137</v>
      </c>
      <c r="B6023" s="11">
        <v>2</v>
      </c>
    </row>
    <row r="6024" spans="1:2" ht="12" customHeight="1" x14ac:dyDescent="0.3">
      <c r="A6024" s="11" t="s">
        <v>13883</v>
      </c>
      <c r="B6024" s="11">
        <v>7</v>
      </c>
    </row>
    <row r="6025" spans="1:2" ht="12" customHeight="1" x14ac:dyDescent="0.3">
      <c r="A6025" s="11" t="s">
        <v>6488</v>
      </c>
      <c r="B6025" s="11">
        <v>7</v>
      </c>
    </row>
    <row r="6026" spans="1:2" ht="12" customHeight="1" x14ac:dyDescent="0.3">
      <c r="A6026" s="11" t="s">
        <v>5683</v>
      </c>
      <c r="B6026" s="11">
        <v>20</v>
      </c>
    </row>
    <row r="6027" spans="1:2" ht="12" customHeight="1" x14ac:dyDescent="0.3">
      <c r="A6027" s="11" t="s">
        <v>5067</v>
      </c>
      <c r="B6027" s="11">
        <v>9</v>
      </c>
    </row>
    <row r="6028" spans="1:2" ht="12" customHeight="1" x14ac:dyDescent="0.3">
      <c r="A6028" s="11" t="s">
        <v>2134</v>
      </c>
      <c r="B6028" s="11">
        <v>3</v>
      </c>
    </row>
    <row r="6029" spans="1:2" ht="12" customHeight="1" x14ac:dyDescent="0.3">
      <c r="A6029" s="11" t="s">
        <v>5536</v>
      </c>
      <c r="B6029" s="11">
        <v>1</v>
      </c>
    </row>
    <row r="6030" spans="1:2" ht="12" customHeight="1" x14ac:dyDescent="0.3">
      <c r="A6030" s="11" t="s">
        <v>4044</v>
      </c>
      <c r="B6030" s="11">
        <v>11</v>
      </c>
    </row>
    <row r="6031" spans="1:2" ht="12" customHeight="1" x14ac:dyDescent="0.3">
      <c r="A6031" s="11" t="s">
        <v>6870</v>
      </c>
      <c r="B6031" s="11">
        <v>5</v>
      </c>
    </row>
    <row r="6032" spans="1:2" ht="12" customHeight="1" x14ac:dyDescent="0.3">
      <c r="A6032" s="11" t="s">
        <v>6409</v>
      </c>
      <c r="B6032" s="11">
        <v>14</v>
      </c>
    </row>
    <row r="6033" spans="1:2" ht="12" customHeight="1" x14ac:dyDescent="0.3">
      <c r="A6033" s="11" t="s">
        <v>1486</v>
      </c>
      <c r="B6033" s="11">
        <v>9</v>
      </c>
    </row>
    <row r="6034" spans="1:2" ht="12" customHeight="1" x14ac:dyDescent="0.3">
      <c r="A6034" s="11" t="s">
        <v>6655</v>
      </c>
      <c r="B6034" s="11">
        <v>3</v>
      </c>
    </row>
    <row r="6035" spans="1:2" ht="12" customHeight="1" x14ac:dyDescent="0.3">
      <c r="A6035" s="11" t="s">
        <v>7121</v>
      </c>
      <c r="B6035" s="11">
        <v>7</v>
      </c>
    </row>
    <row r="6036" spans="1:2" ht="12" customHeight="1" x14ac:dyDescent="0.3">
      <c r="A6036" s="11" t="s">
        <v>3214</v>
      </c>
      <c r="B6036" s="11">
        <v>6</v>
      </c>
    </row>
    <row r="6037" spans="1:2" ht="12" customHeight="1" x14ac:dyDescent="0.3">
      <c r="A6037" s="11" t="s">
        <v>2651</v>
      </c>
      <c r="B6037" s="11">
        <v>2</v>
      </c>
    </row>
    <row r="6038" spans="1:2" ht="12" customHeight="1" x14ac:dyDescent="0.3">
      <c r="A6038" s="11" t="s">
        <v>3583</v>
      </c>
      <c r="B6038" s="11">
        <v>1</v>
      </c>
    </row>
    <row r="6039" spans="1:2" ht="12" customHeight="1" x14ac:dyDescent="0.3">
      <c r="A6039" s="11" t="s">
        <v>6747</v>
      </c>
      <c r="B6039" s="11">
        <v>1</v>
      </c>
    </row>
    <row r="6040" spans="1:2" ht="12" customHeight="1" x14ac:dyDescent="0.3">
      <c r="A6040" s="11" t="s">
        <v>240</v>
      </c>
      <c r="B6040" s="11">
        <v>4</v>
      </c>
    </row>
    <row r="6041" spans="1:2" ht="12" customHeight="1" x14ac:dyDescent="0.3">
      <c r="A6041" s="11" t="s">
        <v>7122</v>
      </c>
      <c r="B6041" s="11">
        <v>5</v>
      </c>
    </row>
    <row r="6042" spans="1:2" ht="12" customHeight="1" x14ac:dyDescent="0.3">
      <c r="A6042" s="11" t="s">
        <v>7652</v>
      </c>
      <c r="B6042" s="11">
        <v>8</v>
      </c>
    </row>
    <row r="6043" spans="1:2" ht="12" customHeight="1" x14ac:dyDescent="0.3">
      <c r="A6043" s="11" t="s">
        <v>4559</v>
      </c>
      <c r="B6043" s="11">
        <v>5</v>
      </c>
    </row>
    <row r="6044" spans="1:2" ht="12" customHeight="1" x14ac:dyDescent="0.3">
      <c r="A6044" s="11" t="s">
        <v>13904</v>
      </c>
      <c r="B6044" s="11">
        <v>4</v>
      </c>
    </row>
    <row r="6045" spans="1:2" ht="12" customHeight="1" x14ac:dyDescent="0.3">
      <c r="A6045" s="11" t="s">
        <v>2297</v>
      </c>
      <c r="B6045" s="11">
        <v>4</v>
      </c>
    </row>
    <row r="6046" spans="1:2" ht="12" customHeight="1" x14ac:dyDescent="0.3">
      <c r="A6046" s="11" t="s">
        <v>5856</v>
      </c>
      <c r="B6046" s="11">
        <v>11</v>
      </c>
    </row>
    <row r="6047" spans="1:2" ht="12" customHeight="1" x14ac:dyDescent="0.3">
      <c r="A6047" s="11" t="s">
        <v>242</v>
      </c>
      <c r="B6047" s="11">
        <v>2</v>
      </c>
    </row>
    <row r="6048" spans="1:2" ht="12" customHeight="1" x14ac:dyDescent="0.3">
      <c r="A6048" s="11" t="s">
        <v>380</v>
      </c>
      <c r="B6048" s="11">
        <v>2</v>
      </c>
    </row>
    <row r="6049" spans="1:2" ht="12" customHeight="1" x14ac:dyDescent="0.3">
      <c r="A6049" s="11" t="s">
        <v>2135</v>
      </c>
      <c r="B6049" s="11">
        <v>2</v>
      </c>
    </row>
    <row r="6050" spans="1:2" ht="12" customHeight="1" x14ac:dyDescent="0.3">
      <c r="A6050" s="11" t="s">
        <v>5537</v>
      </c>
      <c r="B6050" s="11">
        <v>1</v>
      </c>
    </row>
    <row r="6051" spans="1:2" ht="12" customHeight="1" x14ac:dyDescent="0.3">
      <c r="A6051" s="11" t="s">
        <v>2511</v>
      </c>
      <c r="B6051" s="11">
        <v>2</v>
      </c>
    </row>
    <row r="6052" spans="1:2" ht="12" customHeight="1" x14ac:dyDescent="0.3">
      <c r="A6052" s="11" t="s">
        <v>1571</v>
      </c>
      <c r="B6052" s="11">
        <v>1</v>
      </c>
    </row>
    <row r="6053" spans="1:2" ht="12" customHeight="1" x14ac:dyDescent="0.3">
      <c r="A6053" s="11" t="s">
        <v>334</v>
      </c>
      <c r="B6053" s="11">
        <v>1</v>
      </c>
    </row>
    <row r="6054" spans="1:2" ht="12" customHeight="1" x14ac:dyDescent="0.3">
      <c r="A6054" s="11" t="s">
        <v>243</v>
      </c>
      <c r="B6054" s="11">
        <v>3</v>
      </c>
    </row>
    <row r="6055" spans="1:2" ht="12" customHeight="1" x14ac:dyDescent="0.3">
      <c r="A6055" s="11" t="s">
        <v>4428</v>
      </c>
      <c r="B6055" s="11">
        <v>10</v>
      </c>
    </row>
    <row r="6056" spans="1:2" ht="12" customHeight="1" x14ac:dyDescent="0.3">
      <c r="A6056" s="11" t="s">
        <v>4703</v>
      </c>
      <c r="B6056" s="11">
        <v>4</v>
      </c>
    </row>
    <row r="6057" spans="1:2" ht="12" customHeight="1" x14ac:dyDescent="0.3">
      <c r="A6057" s="11" t="s">
        <v>5857</v>
      </c>
      <c r="B6057" s="11">
        <v>54</v>
      </c>
    </row>
    <row r="6058" spans="1:2" ht="12" customHeight="1" x14ac:dyDescent="0.3">
      <c r="A6058" s="11" t="s">
        <v>5138</v>
      </c>
      <c r="B6058" s="11">
        <v>3</v>
      </c>
    </row>
    <row r="6059" spans="1:2" ht="12" customHeight="1" x14ac:dyDescent="0.3">
      <c r="A6059" s="11" t="s">
        <v>6657</v>
      </c>
      <c r="B6059" s="11">
        <v>2</v>
      </c>
    </row>
    <row r="6060" spans="1:2" ht="12" customHeight="1" x14ac:dyDescent="0.3">
      <c r="A6060" s="11" t="s">
        <v>13921</v>
      </c>
      <c r="B6060" s="11">
        <v>10</v>
      </c>
    </row>
    <row r="6061" spans="1:2" ht="12" customHeight="1" x14ac:dyDescent="0.3">
      <c r="A6061" s="11" t="s">
        <v>244</v>
      </c>
      <c r="B6061" s="11">
        <v>3</v>
      </c>
    </row>
    <row r="6062" spans="1:2" ht="12" customHeight="1" x14ac:dyDescent="0.3">
      <c r="A6062" s="11" t="s">
        <v>5770</v>
      </c>
      <c r="B6062" s="11">
        <v>10</v>
      </c>
    </row>
    <row r="6063" spans="1:2" ht="12" customHeight="1" x14ac:dyDescent="0.3">
      <c r="A6063" s="11" t="s">
        <v>3630</v>
      </c>
      <c r="B6063" s="11">
        <v>5</v>
      </c>
    </row>
    <row r="6064" spans="1:2" ht="12" customHeight="1" x14ac:dyDescent="0.3">
      <c r="A6064" s="11" t="s">
        <v>3350</v>
      </c>
      <c r="B6064" s="11">
        <v>10</v>
      </c>
    </row>
    <row r="6065" spans="1:2" ht="12" customHeight="1" x14ac:dyDescent="0.3">
      <c r="A6065" s="11" t="s">
        <v>2298</v>
      </c>
      <c r="B6065" s="11">
        <v>2</v>
      </c>
    </row>
    <row r="6066" spans="1:2" ht="12" customHeight="1" x14ac:dyDescent="0.3">
      <c r="A6066" s="11" t="s">
        <v>3527</v>
      </c>
      <c r="B6066" s="11">
        <v>7</v>
      </c>
    </row>
    <row r="6067" spans="1:2" ht="12" customHeight="1" x14ac:dyDescent="0.3">
      <c r="A6067" s="11" t="s">
        <v>4100</v>
      </c>
      <c r="B6067" s="11">
        <v>7</v>
      </c>
    </row>
    <row r="6068" spans="1:2" ht="12" customHeight="1" x14ac:dyDescent="0.3">
      <c r="A6068" s="11" t="s">
        <v>3351</v>
      </c>
      <c r="B6068" s="11">
        <v>6</v>
      </c>
    </row>
    <row r="6069" spans="1:2" ht="12" customHeight="1" x14ac:dyDescent="0.3">
      <c r="A6069" s="11" t="s">
        <v>6284</v>
      </c>
      <c r="B6069" s="11">
        <v>13</v>
      </c>
    </row>
    <row r="6070" spans="1:2" ht="12" customHeight="1" x14ac:dyDescent="0.3">
      <c r="A6070" s="11" t="s">
        <v>5771</v>
      </c>
      <c r="B6070" s="11">
        <v>4</v>
      </c>
    </row>
    <row r="6071" spans="1:2" ht="12" customHeight="1" x14ac:dyDescent="0.3">
      <c r="A6071" s="11" t="s">
        <v>6537</v>
      </c>
      <c r="B6071" s="11">
        <v>2</v>
      </c>
    </row>
    <row r="6072" spans="1:2" ht="12" customHeight="1" x14ac:dyDescent="0.3">
      <c r="A6072" s="11" t="s">
        <v>988</v>
      </c>
      <c r="B6072" s="11">
        <v>2</v>
      </c>
    </row>
    <row r="6073" spans="1:2" ht="12" customHeight="1" x14ac:dyDescent="0.3">
      <c r="A6073" s="11" t="s">
        <v>6844</v>
      </c>
      <c r="B6073" s="11">
        <v>4</v>
      </c>
    </row>
    <row r="6074" spans="1:2" ht="12" customHeight="1" x14ac:dyDescent="0.3">
      <c r="A6074" s="11" t="s">
        <v>3913</v>
      </c>
      <c r="B6074" s="11">
        <v>7</v>
      </c>
    </row>
    <row r="6075" spans="1:2" ht="12" customHeight="1" x14ac:dyDescent="0.3">
      <c r="A6075" s="11" t="s">
        <v>822</v>
      </c>
      <c r="B6075" s="11">
        <v>1</v>
      </c>
    </row>
    <row r="6076" spans="1:2" ht="12" customHeight="1" x14ac:dyDescent="0.3">
      <c r="A6076" s="11" t="s">
        <v>1695</v>
      </c>
      <c r="B6076" s="11">
        <v>6</v>
      </c>
    </row>
    <row r="6077" spans="1:2" ht="12" customHeight="1" x14ac:dyDescent="0.3">
      <c r="A6077" s="11" t="s">
        <v>245</v>
      </c>
      <c r="B6077" s="11">
        <v>1</v>
      </c>
    </row>
    <row r="6078" spans="1:2" ht="12" customHeight="1" x14ac:dyDescent="0.3">
      <c r="A6078" s="11" t="s">
        <v>6119</v>
      </c>
      <c r="B6078" s="11">
        <v>5</v>
      </c>
    </row>
    <row r="6079" spans="1:2" ht="12" customHeight="1" x14ac:dyDescent="0.3">
      <c r="A6079" s="11" t="s">
        <v>3528</v>
      </c>
      <c r="B6079" s="11">
        <v>6</v>
      </c>
    </row>
    <row r="6080" spans="1:2" ht="12" customHeight="1" x14ac:dyDescent="0.3">
      <c r="A6080" s="11" t="s">
        <v>1904</v>
      </c>
      <c r="B6080" s="11">
        <v>6</v>
      </c>
    </row>
    <row r="6081" spans="1:2" ht="12" customHeight="1" x14ac:dyDescent="0.3">
      <c r="A6081" s="11" t="s">
        <v>2512</v>
      </c>
      <c r="B6081" s="11">
        <v>1</v>
      </c>
    </row>
    <row r="6082" spans="1:2" ht="12" customHeight="1" x14ac:dyDescent="0.3">
      <c r="A6082" s="11" t="s">
        <v>13944</v>
      </c>
      <c r="B6082" s="11">
        <v>3</v>
      </c>
    </row>
    <row r="6083" spans="1:2" ht="12" customHeight="1" x14ac:dyDescent="0.3">
      <c r="A6083" s="11" t="s">
        <v>6845</v>
      </c>
      <c r="B6083" s="11">
        <v>1</v>
      </c>
    </row>
    <row r="6084" spans="1:2" ht="12" customHeight="1" x14ac:dyDescent="0.3">
      <c r="A6084" s="11" t="s">
        <v>7188</v>
      </c>
      <c r="B6084" s="11">
        <v>8</v>
      </c>
    </row>
    <row r="6085" spans="1:2" ht="12" customHeight="1" x14ac:dyDescent="0.3">
      <c r="A6085" s="11" t="s">
        <v>2946</v>
      </c>
      <c r="B6085" s="11">
        <v>5</v>
      </c>
    </row>
    <row r="6086" spans="1:2" ht="12" customHeight="1" x14ac:dyDescent="0.3">
      <c r="A6086" s="11" t="s">
        <v>2437</v>
      </c>
      <c r="B6086" s="11">
        <v>2</v>
      </c>
    </row>
    <row r="6087" spans="1:2" ht="12" customHeight="1" x14ac:dyDescent="0.3">
      <c r="A6087" s="11" t="s">
        <v>6658</v>
      </c>
      <c r="B6087" s="11">
        <v>24</v>
      </c>
    </row>
    <row r="6088" spans="1:2" ht="12" customHeight="1" x14ac:dyDescent="0.3">
      <c r="A6088" s="11" t="s">
        <v>5538</v>
      </c>
      <c r="B6088" s="11">
        <v>1</v>
      </c>
    </row>
    <row r="6089" spans="1:2" ht="12" customHeight="1" x14ac:dyDescent="0.3">
      <c r="A6089" s="11" t="s">
        <v>4190</v>
      </c>
      <c r="B6089" s="11">
        <v>9</v>
      </c>
    </row>
    <row r="6090" spans="1:2" ht="12" customHeight="1" x14ac:dyDescent="0.3">
      <c r="A6090" s="11" t="s">
        <v>4101</v>
      </c>
      <c r="B6090" s="11">
        <v>26</v>
      </c>
    </row>
    <row r="6091" spans="1:2" ht="12" customHeight="1" x14ac:dyDescent="0.3">
      <c r="A6091" s="11" t="s">
        <v>5139</v>
      </c>
      <c r="B6091" s="11">
        <v>4</v>
      </c>
    </row>
    <row r="6092" spans="1:2" ht="12" customHeight="1" x14ac:dyDescent="0.3">
      <c r="A6092" s="11" t="s">
        <v>7277</v>
      </c>
      <c r="B6092" s="11">
        <v>20</v>
      </c>
    </row>
    <row r="6093" spans="1:2" ht="12" customHeight="1" x14ac:dyDescent="0.3">
      <c r="A6093" s="11" t="s">
        <v>5448</v>
      </c>
      <c r="B6093" s="11">
        <v>1</v>
      </c>
    </row>
    <row r="6094" spans="1:2" ht="12" customHeight="1" x14ac:dyDescent="0.3">
      <c r="A6094" s="11" t="s">
        <v>2947</v>
      </c>
      <c r="B6094" s="11">
        <v>23</v>
      </c>
    </row>
    <row r="6095" spans="1:2" ht="12" customHeight="1" x14ac:dyDescent="0.3">
      <c r="A6095" s="11" t="s">
        <v>6202</v>
      </c>
      <c r="B6095" s="11">
        <v>26</v>
      </c>
    </row>
    <row r="6096" spans="1:2" ht="12" customHeight="1" x14ac:dyDescent="0.3">
      <c r="A6096" s="11" t="s">
        <v>7653</v>
      </c>
      <c r="B6096" s="11">
        <v>7</v>
      </c>
    </row>
    <row r="6097" spans="1:2" ht="12" customHeight="1" x14ac:dyDescent="0.3">
      <c r="A6097" s="11" t="s">
        <v>5449</v>
      </c>
      <c r="B6097" s="11">
        <v>11</v>
      </c>
    </row>
    <row r="6098" spans="1:2" ht="12" customHeight="1" x14ac:dyDescent="0.3">
      <c r="A6098" s="11" t="s">
        <v>4394</v>
      </c>
      <c r="B6098" s="11">
        <v>20</v>
      </c>
    </row>
    <row r="6099" spans="1:2" ht="12" customHeight="1" x14ac:dyDescent="0.3">
      <c r="A6099" s="11" t="s">
        <v>5539</v>
      </c>
      <c r="B6099" s="11">
        <v>1</v>
      </c>
    </row>
    <row r="6100" spans="1:2" ht="12" customHeight="1" x14ac:dyDescent="0.3">
      <c r="A6100" s="11" t="s">
        <v>5540</v>
      </c>
      <c r="B6100" s="11">
        <v>1</v>
      </c>
    </row>
    <row r="6101" spans="1:2" ht="12" customHeight="1" x14ac:dyDescent="0.3">
      <c r="A6101" s="11" t="s">
        <v>1696</v>
      </c>
      <c r="B6101" s="11">
        <v>35</v>
      </c>
    </row>
    <row r="6102" spans="1:2" ht="12" customHeight="1" x14ac:dyDescent="0.3">
      <c r="A6102" s="11" t="s">
        <v>4357</v>
      </c>
      <c r="B6102" s="11">
        <v>33</v>
      </c>
    </row>
    <row r="6103" spans="1:2" ht="12" customHeight="1" x14ac:dyDescent="0.3">
      <c r="A6103" s="11" t="s">
        <v>7033</v>
      </c>
      <c r="B6103" s="11">
        <v>10</v>
      </c>
    </row>
    <row r="6104" spans="1:2" ht="12" customHeight="1" x14ac:dyDescent="0.3">
      <c r="A6104" s="11" t="s">
        <v>5858</v>
      </c>
      <c r="B6104" s="11">
        <v>28</v>
      </c>
    </row>
    <row r="6105" spans="1:2" ht="12" customHeight="1" x14ac:dyDescent="0.3">
      <c r="A6105" s="11" t="s">
        <v>4515</v>
      </c>
      <c r="B6105" s="11">
        <v>11</v>
      </c>
    </row>
    <row r="6106" spans="1:2" ht="12" customHeight="1" x14ac:dyDescent="0.3">
      <c r="A6106" s="11" t="s">
        <v>246</v>
      </c>
      <c r="B6106" s="11">
        <v>3</v>
      </c>
    </row>
    <row r="6107" spans="1:2" ht="12" customHeight="1" x14ac:dyDescent="0.3">
      <c r="A6107" s="11" t="s">
        <v>4303</v>
      </c>
      <c r="B6107" s="11">
        <v>2</v>
      </c>
    </row>
    <row r="6108" spans="1:2" ht="12" customHeight="1" x14ac:dyDescent="0.3">
      <c r="A6108" s="11" t="s">
        <v>5016</v>
      </c>
      <c r="B6108" s="11">
        <v>2</v>
      </c>
    </row>
    <row r="6109" spans="1:2" ht="12" customHeight="1" x14ac:dyDescent="0.3">
      <c r="A6109" s="11" t="s">
        <v>7278</v>
      </c>
      <c r="B6109" s="11">
        <v>11</v>
      </c>
    </row>
    <row r="6110" spans="1:2" ht="12" customHeight="1" x14ac:dyDescent="0.3">
      <c r="A6110" s="11" t="s">
        <v>6929</v>
      </c>
      <c r="B6110" s="11">
        <v>3</v>
      </c>
    </row>
    <row r="6111" spans="1:2" ht="12" customHeight="1" x14ac:dyDescent="0.3">
      <c r="A6111" s="11" t="s">
        <v>6120</v>
      </c>
      <c r="B6111" s="11">
        <v>4</v>
      </c>
    </row>
    <row r="6112" spans="1:2" ht="12" customHeight="1" x14ac:dyDescent="0.3">
      <c r="A6112" s="11" t="s">
        <v>5684</v>
      </c>
      <c r="B6112" s="11">
        <v>2</v>
      </c>
    </row>
    <row r="6113" spans="1:2" ht="12" customHeight="1" x14ac:dyDescent="0.3">
      <c r="A6113" s="11" t="s">
        <v>3121</v>
      </c>
      <c r="B6113" s="11">
        <v>2</v>
      </c>
    </row>
    <row r="6114" spans="1:2" ht="12" customHeight="1" x14ac:dyDescent="0.3">
      <c r="A6114" s="11" t="s">
        <v>4102</v>
      </c>
      <c r="B6114" s="11">
        <v>32</v>
      </c>
    </row>
    <row r="6115" spans="1:2" ht="12" customHeight="1" x14ac:dyDescent="0.3">
      <c r="A6115" s="11" t="s">
        <v>4197</v>
      </c>
      <c r="B6115" s="11">
        <v>5</v>
      </c>
    </row>
    <row r="6116" spans="1:2" ht="12" customHeight="1" x14ac:dyDescent="0.3">
      <c r="A6116" s="11" t="s">
        <v>3529</v>
      </c>
      <c r="B6116" s="11">
        <v>2</v>
      </c>
    </row>
    <row r="6117" spans="1:2" ht="12" customHeight="1" x14ac:dyDescent="0.3">
      <c r="A6117" s="11" t="s">
        <v>13980</v>
      </c>
      <c r="B6117" s="11">
        <v>4</v>
      </c>
    </row>
    <row r="6118" spans="1:2" ht="12" customHeight="1" x14ac:dyDescent="0.3">
      <c r="A6118" s="11" t="s">
        <v>5772</v>
      </c>
      <c r="B6118" s="11">
        <v>3</v>
      </c>
    </row>
    <row r="6119" spans="1:2" ht="12" customHeight="1" x14ac:dyDescent="0.3">
      <c r="A6119" s="11" t="s">
        <v>5773</v>
      </c>
      <c r="B6119" s="11">
        <v>3</v>
      </c>
    </row>
    <row r="6120" spans="1:2" ht="12" customHeight="1" x14ac:dyDescent="0.3">
      <c r="A6120" s="11" t="s">
        <v>6846</v>
      </c>
      <c r="B6120" s="11">
        <v>6</v>
      </c>
    </row>
    <row r="6121" spans="1:2" ht="12" customHeight="1" x14ac:dyDescent="0.3">
      <c r="A6121" s="11" t="s">
        <v>3696</v>
      </c>
      <c r="B6121" s="11">
        <v>1</v>
      </c>
    </row>
    <row r="6122" spans="1:2" ht="12" customHeight="1" x14ac:dyDescent="0.3">
      <c r="A6122" s="11" t="s">
        <v>6659</v>
      </c>
      <c r="B6122" s="11">
        <v>1</v>
      </c>
    </row>
    <row r="6123" spans="1:2" ht="12" customHeight="1" x14ac:dyDescent="0.3">
      <c r="A6123" s="11" t="s">
        <v>6660</v>
      </c>
      <c r="B6123" s="11">
        <v>4</v>
      </c>
    </row>
    <row r="6124" spans="1:2" ht="12" customHeight="1" x14ac:dyDescent="0.3">
      <c r="A6124" s="11" t="s">
        <v>13988</v>
      </c>
      <c r="B6124" s="11">
        <v>3</v>
      </c>
    </row>
    <row r="6125" spans="1:2" ht="12" customHeight="1" x14ac:dyDescent="0.3">
      <c r="A6125" s="11" t="s">
        <v>2859</v>
      </c>
      <c r="B6125" s="11">
        <v>2</v>
      </c>
    </row>
    <row r="6126" spans="1:2" ht="12" customHeight="1" x14ac:dyDescent="0.3">
      <c r="A6126" s="11" t="s">
        <v>4602</v>
      </c>
      <c r="B6126" s="11">
        <v>4</v>
      </c>
    </row>
    <row r="6127" spans="1:2" ht="12" customHeight="1" x14ac:dyDescent="0.3">
      <c r="A6127" s="11" t="s">
        <v>3584</v>
      </c>
      <c r="B6127" s="11">
        <v>2</v>
      </c>
    </row>
    <row r="6128" spans="1:2" ht="12" customHeight="1" x14ac:dyDescent="0.3">
      <c r="A6128" s="11" t="s">
        <v>5774</v>
      </c>
      <c r="B6128" s="11">
        <v>3</v>
      </c>
    </row>
    <row r="6129" spans="1:2" ht="12" customHeight="1" x14ac:dyDescent="0.3">
      <c r="A6129" s="11" t="s">
        <v>4835</v>
      </c>
      <c r="B6129" s="11">
        <v>2</v>
      </c>
    </row>
    <row r="6130" spans="1:2" ht="12" customHeight="1" x14ac:dyDescent="0.3">
      <c r="A6130" s="11" t="s">
        <v>6847</v>
      </c>
      <c r="B6130" s="11">
        <v>4</v>
      </c>
    </row>
    <row r="6131" spans="1:2" ht="12" customHeight="1" x14ac:dyDescent="0.3">
      <c r="A6131" s="11" t="s">
        <v>6661</v>
      </c>
      <c r="B6131" s="11">
        <v>6</v>
      </c>
    </row>
    <row r="6132" spans="1:2" ht="12" customHeight="1" x14ac:dyDescent="0.3">
      <c r="A6132" s="11" t="s">
        <v>5775</v>
      </c>
      <c r="B6132" s="11">
        <v>1</v>
      </c>
    </row>
    <row r="6133" spans="1:2" ht="12" customHeight="1" x14ac:dyDescent="0.3">
      <c r="A6133" s="11" t="s">
        <v>6748</v>
      </c>
      <c r="B6133" s="11">
        <v>2</v>
      </c>
    </row>
    <row r="6134" spans="1:2" ht="12" customHeight="1" x14ac:dyDescent="0.3">
      <c r="A6134" s="11" t="s">
        <v>6121</v>
      </c>
      <c r="B6134" s="11">
        <v>2</v>
      </c>
    </row>
    <row r="6135" spans="1:2" ht="12" customHeight="1" x14ac:dyDescent="0.3">
      <c r="A6135" s="11" t="s">
        <v>5962</v>
      </c>
      <c r="B6135" s="11">
        <v>2</v>
      </c>
    </row>
    <row r="6136" spans="1:2" ht="12" customHeight="1" x14ac:dyDescent="0.3">
      <c r="A6136" s="11" t="s">
        <v>5685</v>
      </c>
      <c r="B6136" s="11">
        <v>12</v>
      </c>
    </row>
    <row r="6137" spans="1:2" ht="12" customHeight="1" x14ac:dyDescent="0.3">
      <c r="A6137" s="11" t="s">
        <v>4651</v>
      </c>
      <c r="B6137" s="11">
        <v>2</v>
      </c>
    </row>
    <row r="6138" spans="1:2" ht="12" customHeight="1" x14ac:dyDescent="0.3">
      <c r="A6138" s="11" t="s">
        <v>4271</v>
      </c>
      <c r="B6138" s="11">
        <v>15</v>
      </c>
    </row>
    <row r="6139" spans="1:2" ht="12" customHeight="1" x14ac:dyDescent="0.3">
      <c r="A6139" s="11" t="s">
        <v>6662</v>
      </c>
      <c r="B6139" s="11">
        <v>8</v>
      </c>
    </row>
    <row r="6140" spans="1:2" ht="12" customHeight="1" x14ac:dyDescent="0.3">
      <c r="A6140" s="11" t="s">
        <v>7123</v>
      </c>
      <c r="B6140" s="11">
        <v>2</v>
      </c>
    </row>
    <row r="6141" spans="1:2" ht="12" customHeight="1" x14ac:dyDescent="0.3">
      <c r="A6141" s="11" t="s">
        <v>5776</v>
      </c>
      <c r="B6141" s="11">
        <v>4</v>
      </c>
    </row>
    <row r="6142" spans="1:2" ht="12" customHeight="1" x14ac:dyDescent="0.3">
      <c r="A6142" s="11" t="s">
        <v>5712</v>
      </c>
      <c r="B6142" s="11">
        <v>5</v>
      </c>
    </row>
    <row r="6143" spans="1:2" ht="12" customHeight="1" x14ac:dyDescent="0.3">
      <c r="A6143" s="11" t="s">
        <v>6203</v>
      </c>
      <c r="B6143" s="11">
        <v>18</v>
      </c>
    </row>
    <row r="6144" spans="1:2" ht="12" customHeight="1" x14ac:dyDescent="0.3">
      <c r="A6144" s="11" t="s">
        <v>6204</v>
      </c>
      <c r="B6144" s="11">
        <v>2</v>
      </c>
    </row>
    <row r="6145" spans="1:2" ht="12" customHeight="1" x14ac:dyDescent="0.3">
      <c r="A6145" s="11" t="s">
        <v>3631</v>
      </c>
      <c r="B6145" s="11">
        <v>2</v>
      </c>
    </row>
    <row r="6146" spans="1:2" ht="12" customHeight="1" x14ac:dyDescent="0.3">
      <c r="A6146" s="11" t="s">
        <v>823</v>
      </c>
      <c r="B6146" s="11">
        <v>1</v>
      </c>
    </row>
    <row r="6147" spans="1:2" ht="12" customHeight="1" x14ac:dyDescent="0.3">
      <c r="A6147" s="11" t="s">
        <v>2949</v>
      </c>
      <c r="B6147" s="11">
        <v>14</v>
      </c>
    </row>
    <row r="6148" spans="1:2" ht="12" customHeight="1" x14ac:dyDescent="0.3">
      <c r="A6148" s="11" t="s">
        <v>247</v>
      </c>
      <c r="B6148" s="11">
        <v>2</v>
      </c>
    </row>
    <row r="6149" spans="1:2" ht="12" customHeight="1" x14ac:dyDescent="0.3">
      <c r="A6149" s="11" t="s">
        <v>6489</v>
      </c>
      <c r="B6149" s="11">
        <v>1</v>
      </c>
    </row>
    <row r="6150" spans="1:2" ht="12" customHeight="1" x14ac:dyDescent="0.3">
      <c r="A6150" s="11" t="s">
        <v>2513</v>
      </c>
      <c r="B6150" s="11">
        <v>2</v>
      </c>
    </row>
    <row r="6151" spans="1:2" ht="12" customHeight="1" x14ac:dyDescent="0.3">
      <c r="A6151" s="11" t="s">
        <v>2438</v>
      </c>
      <c r="B6151" s="11">
        <v>1</v>
      </c>
    </row>
    <row r="6152" spans="1:2" ht="12" customHeight="1" x14ac:dyDescent="0.3">
      <c r="A6152" s="11" t="s">
        <v>6663</v>
      </c>
      <c r="B6152" s="11">
        <v>2</v>
      </c>
    </row>
    <row r="6153" spans="1:2" ht="12" customHeight="1" x14ac:dyDescent="0.3">
      <c r="A6153" s="11" t="s">
        <v>3352</v>
      </c>
      <c r="B6153" s="11">
        <v>12</v>
      </c>
    </row>
    <row r="6154" spans="1:2" ht="12" customHeight="1" x14ac:dyDescent="0.3">
      <c r="A6154" s="11" t="s">
        <v>3423</v>
      </c>
      <c r="B6154" s="11">
        <v>4</v>
      </c>
    </row>
    <row r="6155" spans="1:2" ht="12" customHeight="1" x14ac:dyDescent="0.3">
      <c r="A6155" s="11" t="s">
        <v>14020</v>
      </c>
      <c r="B6155" s="11">
        <v>3</v>
      </c>
    </row>
    <row r="6156" spans="1:2" ht="12" customHeight="1" x14ac:dyDescent="0.3">
      <c r="A6156" s="11" t="s">
        <v>14022</v>
      </c>
      <c r="B6156" s="11">
        <v>3</v>
      </c>
    </row>
    <row r="6157" spans="1:2" ht="12" customHeight="1" x14ac:dyDescent="0.3">
      <c r="A6157" s="11" t="s">
        <v>5541</v>
      </c>
      <c r="B6157" s="11">
        <v>5</v>
      </c>
    </row>
    <row r="6158" spans="1:2" ht="12" customHeight="1" x14ac:dyDescent="0.3">
      <c r="A6158" s="11" t="s">
        <v>3998</v>
      </c>
      <c r="B6158" s="11">
        <v>6</v>
      </c>
    </row>
    <row r="6159" spans="1:2" ht="12" customHeight="1" x14ac:dyDescent="0.3">
      <c r="A6159" s="11" t="s">
        <v>2652</v>
      </c>
      <c r="B6159" s="11">
        <v>3</v>
      </c>
    </row>
    <row r="6160" spans="1:2" ht="12" customHeight="1" x14ac:dyDescent="0.3">
      <c r="A6160" s="11" t="s">
        <v>5777</v>
      </c>
      <c r="B6160" s="11">
        <v>2</v>
      </c>
    </row>
    <row r="6161" spans="1:2" ht="12" customHeight="1" x14ac:dyDescent="0.3">
      <c r="A6161" s="11" t="s">
        <v>2299</v>
      </c>
      <c r="B6161" s="11">
        <v>5</v>
      </c>
    </row>
    <row r="6162" spans="1:2" ht="12" customHeight="1" x14ac:dyDescent="0.3">
      <c r="A6162" s="11" t="s">
        <v>5450</v>
      </c>
      <c r="B6162" s="11">
        <v>1</v>
      </c>
    </row>
    <row r="6163" spans="1:2" ht="12" customHeight="1" x14ac:dyDescent="0.3">
      <c r="A6163" s="11" t="s">
        <v>5963</v>
      </c>
      <c r="B6163" s="11">
        <v>5</v>
      </c>
    </row>
    <row r="6164" spans="1:2" ht="12" customHeight="1" x14ac:dyDescent="0.3">
      <c r="A6164" s="11" t="s">
        <v>6285</v>
      </c>
      <c r="B6164" s="11">
        <v>8</v>
      </c>
    </row>
    <row r="6165" spans="1:2" ht="12" customHeight="1" x14ac:dyDescent="0.3">
      <c r="A6165" s="11" t="s">
        <v>824</v>
      </c>
      <c r="B6165" s="11">
        <v>1</v>
      </c>
    </row>
    <row r="6166" spans="1:2" ht="12" customHeight="1" x14ac:dyDescent="0.3">
      <c r="A6166" s="11" t="s">
        <v>6122</v>
      </c>
      <c r="B6166" s="11">
        <v>9</v>
      </c>
    </row>
    <row r="6167" spans="1:2" ht="12" customHeight="1" x14ac:dyDescent="0.3">
      <c r="A6167" s="11" t="s">
        <v>5542</v>
      </c>
      <c r="B6167" s="11">
        <v>1</v>
      </c>
    </row>
    <row r="6168" spans="1:2" ht="12" customHeight="1" x14ac:dyDescent="0.3">
      <c r="A6168" s="11" t="s">
        <v>248</v>
      </c>
      <c r="B6168" s="11">
        <v>10</v>
      </c>
    </row>
    <row r="6169" spans="1:2" ht="12" customHeight="1" x14ac:dyDescent="0.3">
      <c r="A6169" s="11" t="s">
        <v>467</v>
      </c>
      <c r="B6169" s="11">
        <v>3</v>
      </c>
    </row>
    <row r="6170" spans="1:2" ht="12" customHeight="1" x14ac:dyDescent="0.3">
      <c r="A6170" s="11" t="s">
        <v>7034</v>
      </c>
      <c r="B6170" s="11">
        <v>3</v>
      </c>
    </row>
    <row r="6171" spans="1:2" ht="12" customHeight="1" x14ac:dyDescent="0.3">
      <c r="A6171" s="11" t="s">
        <v>6123</v>
      </c>
      <c r="B6171" s="11">
        <v>2</v>
      </c>
    </row>
    <row r="6172" spans="1:2" ht="12" customHeight="1" x14ac:dyDescent="0.3">
      <c r="A6172" s="11" t="s">
        <v>2950</v>
      </c>
      <c r="B6172" s="11">
        <v>1</v>
      </c>
    </row>
    <row r="6173" spans="1:2" ht="12" customHeight="1" x14ac:dyDescent="0.3">
      <c r="A6173" s="11" t="s">
        <v>6538</v>
      </c>
      <c r="B6173" s="11">
        <v>3</v>
      </c>
    </row>
    <row r="6174" spans="1:2" ht="12" customHeight="1" x14ac:dyDescent="0.3">
      <c r="A6174" s="11" t="s">
        <v>6124</v>
      </c>
      <c r="B6174" s="11">
        <v>2</v>
      </c>
    </row>
    <row r="6175" spans="1:2" ht="12" customHeight="1" x14ac:dyDescent="0.3">
      <c r="A6175" s="11" t="s">
        <v>6888</v>
      </c>
      <c r="B6175" s="11">
        <v>3</v>
      </c>
    </row>
    <row r="6176" spans="1:2" ht="12" customHeight="1" x14ac:dyDescent="0.3">
      <c r="A6176" s="11" t="s">
        <v>4170</v>
      </c>
      <c r="B6176" s="11">
        <v>10</v>
      </c>
    </row>
    <row r="6177" spans="1:2" ht="12" customHeight="1" x14ac:dyDescent="0.3">
      <c r="A6177" s="11" t="s">
        <v>249</v>
      </c>
      <c r="B6177" s="11">
        <v>17</v>
      </c>
    </row>
    <row r="6178" spans="1:2" ht="12" customHeight="1" x14ac:dyDescent="0.3">
      <c r="A6178" s="11" t="s">
        <v>3270</v>
      </c>
      <c r="B6178" s="11">
        <v>13</v>
      </c>
    </row>
    <row r="6179" spans="1:2" ht="12" customHeight="1" x14ac:dyDescent="0.3">
      <c r="A6179" s="11" t="s">
        <v>2822</v>
      </c>
      <c r="B6179" s="11">
        <v>3</v>
      </c>
    </row>
    <row r="6180" spans="1:2" ht="12" customHeight="1" x14ac:dyDescent="0.3">
      <c r="A6180" s="11" t="s">
        <v>7279</v>
      </c>
      <c r="B6180" s="11">
        <v>5</v>
      </c>
    </row>
    <row r="6181" spans="1:2" ht="12" customHeight="1" x14ac:dyDescent="0.3">
      <c r="A6181" s="11" t="s">
        <v>5964</v>
      </c>
      <c r="B6181" s="11">
        <v>2</v>
      </c>
    </row>
    <row r="6182" spans="1:2" ht="12" customHeight="1" x14ac:dyDescent="0.3">
      <c r="A6182" s="11" t="s">
        <v>15906</v>
      </c>
      <c r="B6182" s="11">
        <v>3</v>
      </c>
    </row>
    <row r="6183" spans="1:2" ht="12" customHeight="1" x14ac:dyDescent="0.3">
      <c r="A6183" s="11" t="s">
        <v>6303</v>
      </c>
      <c r="B6183" s="11">
        <v>6</v>
      </c>
    </row>
    <row r="6184" spans="1:2" ht="12" customHeight="1" x14ac:dyDescent="0.3">
      <c r="A6184" s="11" t="s">
        <v>4358</v>
      </c>
      <c r="B6184" s="11">
        <v>26</v>
      </c>
    </row>
    <row r="6185" spans="1:2" ht="12" customHeight="1" x14ac:dyDescent="0.3">
      <c r="A6185" s="11" t="s">
        <v>5778</v>
      </c>
      <c r="B6185" s="11">
        <v>1</v>
      </c>
    </row>
    <row r="6186" spans="1:2" ht="12" customHeight="1" x14ac:dyDescent="0.3">
      <c r="A6186" s="11" t="s">
        <v>468</v>
      </c>
      <c r="B6186" s="11">
        <v>1</v>
      </c>
    </row>
    <row r="6187" spans="1:2" ht="12" customHeight="1" x14ac:dyDescent="0.3">
      <c r="A6187" s="11" t="s">
        <v>1487</v>
      </c>
      <c r="B6187" s="11">
        <v>1</v>
      </c>
    </row>
    <row r="6188" spans="1:2" ht="12" customHeight="1" x14ac:dyDescent="0.3">
      <c r="A6188" s="11" t="s">
        <v>6205</v>
      </c>
      <c r="B6188" s="11">
        <v>22</v>
      </c>
    </row>
    <row r="6189" spans="1:2" ht="12" customHeight="1" x14ac:dyDescent="0.3">
      <c r="A6189" s="11" t="s">
        <v>6664</v>
      </c>
      <c r="B6189" s="11">
        <v>2</v>
      </c>
    </row>
    <row r="6190" spans="1:2" ht="12" customHeight="1" x14ac:dyDescent="0.3">
      <c r="A6190" s="11" t="s">
        <v>5965</v>
      </c>
      <c r="B6190" s="11">
        <v>1</v>
      </c>
    </row>
    <row r="6191" spans="1:2" ht="12" customHeight="1" x14ac:dyDescent="0.3">
      <c r="A6191" s="11" t="s">
        <v>6930</v>
      </c>
      <c r="B6191" s="11">
        <v>2</v>
      </c>
    </row>
    <row r="6192" spans="1:2" ht="12" customHeight="1" x14ac:dyDescent="0.3">
      <c r="A6192" s="11" t="s">
        <v>6889</v>
      </c>
      <c r="B6192" s="11">
        <v>2</v>
      </c>
    </row>
    <row r="6193" spans="1:2" ht="12" customHeight="1" x14ac:dyDescent="0.3">
      <c r="A6193" s="11" t="s">
        <v>5686</v>
      </c>
      <c r="B6193" s="11">
        <v>20</v>
      </c>
    </row>
    <row r="6194" spans="1:2" ht="12" customHeight="1" x14ac:dyDescent="0.3">
      <c r="A6194" s="11" t="s">
        <v>5779</v>
      </c>
      <c r="B6194" s="11">
        <v>6</v>
      </c>
    </row>
    <row r="6195" spans="1:2" ht="12" customHeight="1" x14ac:dyDescent="0.3">
      <c r="A6195" s="11" t="s">
        <v>14062</v>
      </c>
      <c r="B6195" s="11">
        <v>3</v>
      </c>
    </row>
    <row r="6196" spans="1:2" ht="12" customHeight="1" x14ac:dyDescent="0.3">
      <c r="A6196" s="11" t="s">
        <v>14064</v>
      </c>
      <c r="B6196" s="11">
        <v>2</v>
      </c>
    </row>
    <row r="6197" spans="1:2" ht="12" customHeight="1" x14ac:dyDescent="0.3">
      <c r="A6197" s="11" t="s">
        <v>14066</v>
      </c>
      <c r="B6197" s="11">
        <v>1</v>
      </c>
    </row>
    <row r="6198" spans="1:2" ht="12" customHeight="1" x14ac:dyDescent="0.3">
      <c r="A6198" s="11" t="s">
        <v>6304</v>
      </c>
      <c r="B6198" s="11">
        <v>10</v>
      </c>
    </row>
    <row r="6199" spans="1:2" ht="12" customHeight="1" x14ac:dyDescent="0.3">
      <c r="A6199" s="11" t="s">
        <v>14069</v>
      </c>
      <c r="B6199" s="11">
        <v>2</v>
      </c>
    </row>
    <row r="6200" spans="1:2" ht="12" customHeight="1" x14ac:dyDescent="0.3">
      <c r="A6200" s="11" t="s">
        <v>2104</v>
      </c>
      <c r="B6200" s="11">
        <v>4</v>
      </c>
    </row>
    <row r="6201" spans="1:2" ht="12" customHeight="1" x14ac:dyDescent="0.3">
      <c r="A6201" s="11" t="s">
        <v>6432</v>
      </c>
      <c r="B6201" s="11">
        <v>1</v>
      </c>
    </row>
    <row r="6202" spans="1:2" ht="12" customHeight="1" x14ac:dyDescent="0.3">
      <c r="A6202" s="11" t="s">
        <v>5859</v>
      </c>
      <c r="B6202" s="11">
        <v>3</v>
      </c>
    </row>
    <row r="6203" spans="1:2" ht="12" customHeight="1" x14ac:dyDescent="0.3">
      <c r="A6203" s="11" t="s">
        <v>1905</v>
      </c>
      <c r="B6203" s="11">
        <v>4</v>
      </c>
    </row>
    <row r="6204" spans="1:2" ht="12" customHeight="1" x14ac:dyDescent="0.3">
      <c r="A6204" s="11" t="s">
        <v>6206</v>
      </c>
      <c r="B6204" s="11">
        <v>6</v>
      </c>
    </row>
    <row r="6205" spans="1:2" ht="12" customHeight="1" x14ac:dyDescent="0.3">
      <c r="A6205" s="11" t="s">
        <v>4652</v>
      </c>
      <c r="B6205" s="11">
        <v>1</v>
      </c>
    </row>
    <row r="6206" spans="1:2" ht="12" customHeight="1" x14ac:dyDescent="0.3">
      <c r="A6206" s="11" t="s">
        <v>825</v>
      </c>
      <c r="B6206" s="11">
        <v>1</v>
      </c>
    </row>
    <row r="6207" spans="1:2" ht="12" customHeight="1" x14ac:dyDescent="0.3">
      <c r="A6207" s="11" t="s">
        <v>1906</v>
      </c>
      <c r="B6207" s="11">
        <v>5</v>
      </c>
    </row>
    <row r="6208" spans="1:2" ht="12" customHeight="1" x14ac:dyDescent="0.3">
      <c r="A6208" s="11" t="s">
        <v>3585</v>
      </c>
      <c r="B6208" s="11">
        <v>2</v>
      </c>
    </row>
    <row r="6209" spans="1:2" ht="12" customHeight="1" x14ac:dyDescent="0.3">
      <c r="A6209" s="11" t="s">
        <v>7124</v>
      </c>
      <c r="B6209" s="11">
        <v>4</v>
      </c>
    </row>
    <row r="6210" spans="1:2" ht="12" customHeight="1" x14ac:dyDescent="0.3">
      <c r="A6210" s="11" t="s">
        <v>7125</v>
      </c>
      <c r="B6210" s="11">
        <v>4</v>
      </c>
    </row>
    <row r="6211" spans="1:2" ht="12" customHeight="1" x14ac:dyDescent="0.3">
      <c r="A6211" s="11" t="s">
        <v>6749</v>
      </c>
      <c r="B6211" s="11">
        <v>5</v>
      </c>
    </row>
    <row r="6212" spans="1:2" ht="12" customHeight="1" x14ac:dyDescent="0.3">
      <c r="A6212" s="11" t="s">
        <v>3530</v>
      </c>
      <c r="B6212" s="11">
        <v>3</v>
      </c>
    </row>
    <row r="6213" spans="1:2" ht="12" customHeight="1" x14ac:dyDescent="0.3">
      <c r="A6213" s="11" t="s">
        <v>6125</v>
      </c>
      <c r="B6213" s="11">
        <v>2</v>
      </c>
    </row>
    <row r="6214" spans="1:2" ht="12" customHeight="1" x14ac:dyDescent="0.3">
      <c r="A6214" s="11" t="s">
        <v>6750</v>
      </c>
      <c r="B6214" s="11">
        <v>2</v>
      </c>
    </row>
    <row r="6215" spans="1:2" ht="12" customHeight="1" x14ac:dyDescent="0.3">
      <c r="A6215" s="11" t="s">
        <v>5599</v>
      </c>
      <c r="B6215" s="11">
        <v>1</v>
      </c>
    </row>
    <row r="6216" spans="1:2" ht="12" customHeight="1" x14ac:dyDescent="0.3">
      <c r="A6216" s="11" t="s">
        <v>7280</v>
      </c>
      <c r="B6216" s="11">
        <v>6</v>
      </c>
    </row>
    <row r="6217" spans="1:2" ht="12" customHeight="1" x14ac:dyDescent="0.3">
      <c r="A6217" s="11" t="s">
        <v>3122</v>
      </c>
      <c r="B6217" s="11">
        <v>3</v>
      </c>
    </row>
    <row r="6218" spans="1:2" ht="12" customHeight="1" x14ac:dyDescent="0.3">
      <c r="A6218" s="11" t="s">
        <v>15907</v>
      </c>
      <c r="B6218" s="11">
        <v>4</v>
      </c>
    </row>
    <row r="6219" spans="1:2" ht="12" customHeight="1" x14ac:dyDescent="0.3">
      <c r="A6219" s="11" t="s">
        <v>3215</v>
      </c>
      <c r="B6219" s="11">
        <v>5</v>
      </c>
    </row>
    <row r="6220" spans="1:2" ht="12" customHeight="1" x14ac:dyDescent="0.3">
      <c r="A6220" s="11" t="s">
        <v>2951</v>
      </c>
      <c r="B6220" s="11">
        <v>3</v>
      </c>
    </row>
    <row r="6221" spans="1:2" ht="12" customHeight="1" x14ac:dyDescent="0.3">
      <c r="A6221" s="11" t="s">
        <v>6665</v>
      </c>
      <c r="B6221" s="11">
        <v>1</v>
      </c>
    </row>
    <row r="6222" spans="1:2" ht="12" customHeight="1" x14ac:dyDescent="0.3">
      <c r="A6222" s="11" t="s">
        <v>2952</v>
      </c>
      <c r="B6222" s="11">
        <v>12</v>
      </c>
    </row>
    <row r="6223" spans="1:2" ht="12" customHeight="1" x14ac:dyDescent="0.3">
      <c r="A6223" s="11" t="s">
        <v>4103</v>
      </c>
      <c r="B6223" s="11">
        <v>10</v>
      </c>
    </row>
    <row r="6224" spans="1:2" ht="12" customHeight="1" x14ac:dyDescent="0.3">
      <c r="A6224" s="11" t="s">
        <v>3914</v>
      </c>
      <c r="B6224" s="11">
        <v>1</v>
      </c>
    </row>
    <row r="6225" spans="1:2" ht="12" customHeight="1" x14ac:dyDescent="0.3">
      <c r="A6225" s="11" t="s">
        <v>3353</v>
      </c>
      <c r="B6225" s="11">
        <v>4</v>
      </c>
    </row>
    <row r="6226" spans="1:2" ht="12" customHeight="1" x14ac:dyDescent="0.3">
      <c r="A6226" s="11" t="s">
        <v>6666</v>
      </c>
      <c r="B6226" s="11">
        <v>5</v>
      </c>
    </row>
    <row r="6227" spans="1:2" ht="12" customHeight="1" x14ac:dyDescent="0.3">
      <c r="A6227" s="11" t="s">
        <v>6377</v>
      </c>
      <c r="B6227" s="11">
        <v>4</v>
      </c>
    </row>
    <row r="6228" spans="1:2" ht="12" customHeight="1" x14ac:dyDescent="0.3">
      <c r="A6228" s="11" t="s">
        <v>5687</v>
      </c>
      <c r="B6228" s="11">
        <v>1</v>
      </c>
    </row>
    <row r="6229" spans="1:2" ht="12" customHeight="1" x14ac:dyDescent="0.3">
      <c r="A6229" s="11" t="s">
        <v>469</v>
      </c>
      <c r="B6229" s="11">
        <v>3</v>
      </c>
    </row>
    <row r="6230" spans="1:2" ht="12" customHeight="1" x14ac:dyDescent="0.3">
      <c r="A6230" s="11" t="s">
        <v>3057</v>
      </c>
      <c r="B6230" s="11">
        <v>2</v>
      </c>
    </row>
    <row r="6231" spans="1:2" ht="12" customHeight="1" x14ac:dyDescent="0.3">
      <c r="A6231" s="11" t="s">
        <v>250</v>
      </c>
      <c r="B6231" s="11">
        <v>2</v>
      </c>
    </row>
    <row r="6232" spans="1:2" ht="12" customHeight="1" x14ac:dyDescent="0.3">
      <c r="A6232" s="11" t="s">
        <v>6305</v>
      </c>
      <c r="B6232" s="11">
        <v>16</v>
      </c>
    </row>
    <row r="6233" spans="1:2" ht="12" customHeight="1" x14ac:dyDescent="0.3">
      <c r="A6233" s="11" t="s">
        <v>3354</v>
      </c>
      <c r="B6233" s="11">
        <v>3</v>
      </c>
    </row>
    <row r="6234" spans="1:2" ht="12" customHeight="1" x14ac:dyDescent="0.3">
      <c r="A6234" s="11" t="s">
        <v>5255</v>
      </c>
      <c r="B6234" s="11">
        <v>2</v>
      </c>
    </row>
    <row r="6235" spans="1:2" ht="12" customHeight="1" x14ac:dyDescent="0.3">
      <c r="A6235" s="11" t="s">
        <v>5017</v>
      </c>
      <c r="B6235" s="11">
        <v>2</v>
      </c>
    </row>
    <row r="6236" spans="1:2" ht="12" customHeight="1" x14ac:dyDescent="0.3">
      <c r="A6236" s="11" t="s">
        <v>3999</v>
      </c>
      <c r="B6236" s="11">
        <v>5</v>
      </c>
    </row>
    <row r="6237" spans="1:2" ht="12" customHeight="1" x14ac:dyDescent="0.3">
      <c r="A6237" s="11" t="s">
        <v>3216</v>
      </c>
      <c r="B6237" s="11">
        <v>4</v>
      </c>
    </row>
    <row r="6238" spans="1:2" ht="12" customHeight="1" x14ac:dyDescent="0.3">
      <c r="A6238" s="11" t="s">
        <v>5543</v>
      </c>
      <c r="B6238" s="11">
        <v>1</v>
      </c>
    </row>
    <row r="6239" spans="1:2" ht="12" customHeight="1" x14ac:dyDescent="0.3">
      <c r="A6239" s="11" t="s">
        <v>251</v>
      </c>
      <c r="B6239" s="11">
        <v>1</v>
      </c>
    </row>
    <row r="6240" spans="1:2" ht="12" customHeight="1" x14ac:dyDescent="0.3">
      <c r="A6240" s="11" t="s">
        <v>4045</v>
      </c>
      <c r="B6240" s="11">
        <v>3</v>
      </c>
    </row>
    <row r="6241" spans="1:2" ht="12" customHeight="1" x14ac:dyDescent="0.3">
      <c r="A6241" s="11" t="s">
        <v>5688</v>
      </c>
      <c r="B6241" s="11">
        <v>2</v>
      </c>
    </row>
    <row r="6242" spans="1:2" ht="12" customHeight="1" x14ac:dyDescent="0.3">
      <c r="A6242" s="11" t="s">
        <v>5966</v>
      </c>
      <c r="B6242" s="11">
        <v>2</v>
      </c>
    </row>
    <row r="6243" spans="1:2" ht="12" customHeight="1" x14ac:dyDescent="0.3">
      <c r="A6243" s="11" t="s">
        <v>5689</v>
      </c>
      <c r="B6243" s="11">
        <v>11</v>
      </c>
    </row>
    <row r="6244" spans="1:2" ht="12" customHeight="1" x14ac:dyDescent="0.3">
      <c r="A6244" s="11" t="s">
        <v>6849</v>
      </c>
      <c r="B6244" s="11">
        <v>1</v>
      </c>
    </row>
    <row r="6245" spans="1:2" ht="12" customHeight="1" x14ac:dyDescent="0.3">
      <c r="A6245" s="11" t="s">
        <v>4046</v>
      </c>
      <c r="B6245" s="11">
        <v>4</v>
      </c>
    </row>
    <row r="6246" spans="1:2" ht="12" customHeight="1" x14ac:dyDescent="0.3">
      <c r="A6246" s="11" t="s">
        <v>4429</v>
      </c>
      <c r="B6246" s="11">
        <v>4</v>
      </c>
    </row>
    <row r="6247" spans="1:2" ht="12" customHeight="1" x14ac:dyDescent="0.3">
      <c r="A6247" s="11" t="s">
        <v>3632</v>
      </c>
      <c r="B6247" s="11">
        <v>5</v>
      </c>
    </row>
    <row r="6248" spans="1:2" ht="12" customHeight="1" x14ac:dyDescent="0.3">
      <c r="A6248" s="11" t="s">
        <v>252</v>
      </c>
      <c r="B6248" s="11">
        <v>3</v>
      </c>
    </row>
    <row r="6249" spans="1:2" ht="12" customHeight="1" x14ac:dyDescent="0.3">
      <c r="A6249" s="11" t="s">
        <v>6850</v>
      </c>
      <c r="B6249" s="11">
        <v>6</v>
      </c>
    </row>
    <row r="6250" spans="1:2" ht="12" customHeight="1" x14ac:dyDescent="0.3">
      <c r="A6250" s="11" t="s">
        <v>2653</v>
      </c>
      <c r="B6250" s="11">
        <v>3</v>
      </c>
    </row>
    <row r="6251" spans="1:2" ht="12" customHeight="1" x14ac:dyDescent="0.3">
      <c r="A6251" s="11" t="s">
        <v>4243</v>
      </c>
      <c r="B6251" s="11">
        <v>2</v>
      </c>
    </row>
    <row r="6252" spans="1:2" ht="12" customHeight="1" x14ac:dyDescent="0.3">
      <c r="A6252" s="11" t="s">
        <v>6126</v>
      </c>
      <c r="B6252" s="11">
        <v>2</v>
      </c>
    </row>
    <row r="6253" spans="1:2" ht="12" customHeight="1" x14ac:dyDescent="0.3">
      <c r="A6253" s="11" t="s">
        <v>7126</v>
      </c>
      <c r="B6253" s="11">
        <v>2</v>
      </c>
    </row>
    <row r="6254" spans="1:2" ht="12" customHeight="1" x14ac:dyDescent="0.3">
      <c r="A6254" s="11" t="s">
        <v>989</v>
      </c>
      <c r="B6254" s="11">
        <v>5</v>
      </c>
    </row>
    <row r="6255" spans="1:2" ht="12" customHeight="1" x14ac:dyDescent="0.3">
      <c r="A6255" s="11" t="s">
        <v>5780</v>
      </c>
      <c r="B6255" s="11">
        <v>4</v>
      </c>
    </row>
    <row r="6256" spans="1:2" ht="12" customHeight="1" x14ac:dyDescent="0.3">
      <c r="A6256" s="11" t="s">
        <v>5451</v>
      </c>
      <c r="B6256" s="11">
        <v>20</v>
      </c>
    </row>
    <row r="6257" spans="1:2" ht="12" customHeight="1" x14ac:dyDescent="0.3">
      <c r="A6257" s="11" t="s">
        <v>5860</v>
      </c>
      <c r="B6257" s="11">
        <v>10</v>
      </c>
    </row>
    <row r="6258" spans="1:2" ht="12" customHeight="1" x14ac:dyDescent="0.3">
      <c r="A6258" s="11" t="s">
        <v>990</v>
      </c>
      <c r="B6258" s="11">
        <v>1</v>
      </c>
    </row>
    <row r="6259" spans="1:2" ht="12" customHeight="1" x14ac:dyDescent="0.3">
      <c r="A6259" s="11" t="s">
        <v>253</v>
      </c>
      <c r="B6259" s="11">
        <v>2</v>
      </c>
    </row>
    <row r="6260" spans="1:2" ht="12" customHeight="1" x14ac:dyDescent="0.3">
      <c r="A6260" s="11" t="s">
        <v>254</v>
      </c>
      <c r="B6260" s="11">
        <v>3</v>
      </c>
    </row>
    <row r="6261" spans="1:2" ht="12" customHeight="1" x14ac:dyDescent="0.3">
      <c r="A6261" s="11" t="s">
        <v>3953</v>
      </c>
      <c r="B6261" s="11">
        <v>5</v>
      </c>
    </row>
    <row r="6262" spans="1:2" ht="12" customHeight="1" x14ac:dyDescent="0.3">
      <c r="A6262" s="11" t="s">
        <v>6490</v>
      </c>
      <c r="B6262" s="11">
        <v>3</v>
      </c>
    </row>
    <row r="6263" spans="1:2" ht="12" customHeight="1" x14ac:dyDescent="0.3">
      <c r="A6263" s="11" t="s">
        <v>4704</v>
      </c>
      <c r="B6263" s="11">
        <v>13</v>
      </c>
    </row>
    <row r="6264" spans="1:2" ht="12" customHeight="1" x14ac:dyDescent="0.3">
      <c r="A6264" s="11" t="s">
        <v>6207</v>
      </c>
      <c r="B6264" s="11">
        <v>56</v>
      </c>
    </row>
    <row r="6265" spans="1:2" ht="12" customHeight="1" x14ac:dyDescent="0.3">
      <c r="A6265" s="11" t="s">
        <v>1508</v>
      </c>
      <c r="B6265" s="11">
        <v>2</v>
      </c>
    </row>
    <row r="6266" spans="1:2" ht="12" customHeight="1" x14ac:dyDescent="0.3">
      <c r="A6266" s="11" t="s">
        <v>5967</v>
      </c>
      <c r="B6266" s="11">
        <v>2</v>
      </c>
    </row>
    <row r="6267" spans="1:2" ht="12" customHeight="1" x14ac:dyDescent="0.3">
      <c r="A6267" s="11" t="s">
        <v>6751</v>
      </c>
      <c r="B6267" s="11">
        <v>2</v>
      </c>
    </row>
    <row r="6268" spans="1:2" ht="12" customHeight="1" x14ac:dyDescent="0.3">
      <c r="A6268" s="11" t="s">
        <v>6667</v>
      </c>
      <c r="B6268" s="11">
        <v>3</v>
      </c>
    </row>
    <row r="6269" spans="1:2" ht="12" customHeight="1" x14ac:dyDescent="0.3">
      <c r="A6269" s="11" t="s">
        <v>7654</v>
      </c>
      <c r="B6269" s="11">
        <v>8</v>
      </c>
    </row>
    <row r="6270" spans="1:2" ht="12" customHeight="1" x14ac:dyDescent="0.3">
      <c r="A6270" s="11" t="s">
        <v>3272</v>
      </c>
      <c r="B6270" s="11">
        <v>12</v>
      </c>
    </row>
    <row r="6271" spans="1:2" ht="12" customHeight="1" x14ac:dyDescent="0.3">
      <c r="A6271" s="11" t="s">
        <v>5693</v>
      </c>
      <c r="B6271" s="11">
        <v>5</v>
      </c>
    </row>
    <row r="6272" spans="1:2" ht="12" customHeight="1" x14ac:dyDescent="0.3">
      <c r="A6272" s="11" t="s">
        <v>7134</v>
      </c>
      <c r="B6272" s="11">
        <v>6</v>
      </c>
    </row>
    <row r="6273" spans="1:2" ht="12" customHeight="1" x14ac:dyDescent="0.3">
      <c r="A6273" s="11" t="s">
        <v>3124</v>
      </c>
      <c r="B6273" s="11">
        <v>1</v>
      </c>
    </row>
    <row r="6274" spans="1:2" ht="12" customHeight="1" x14ac:dyDescent="0.3">
      <c r="A6274" s="11" t="s">
        <v>5360</v>
      </c>
      <c r="B6274" s="11">
        <v>3</v>
      </c>
    </row>
    <row r="6275" spans="1:2" ht="12" customHeight="1" x14ac:dyDescent="0.3">
      <c r="A6275" s="11" t="s">
        <v>6132</v>
      </c>
      <c r="B6275" s="11">
        <v>9</v>
      </c>
    </row>
    <row r="6276" spans="1:2" ht="12" customHeight="1" x14ac:dyDescent="0.3">
      <c r="A6276" s="11" t="s">
        <v>4560</v>
      </c>
      <c r="B6276" s="11">
        <v>7</v>
      </c>
    </row>
    <row r="6277" spans="1:2" ht="12" customHeight="1" x14ac:dyDescent="0.3">
      <c r="A6277" s="11" t="s">
        <v>3218</v>
      </c>
      <c r="B6277" s="11">
        <v>8</v>
      </c>
    </row>
    <row r="6278" spans="1:2" ht="12" customHeight="1" x14ac:dyDescent="0.3">
      <c r="A6278" s="11" t="s">
        <v>7554</v>
      </c>
      <c r="B6278" s="11">
        <v>3</v>
      </c>
    </row>
    <row r="6279" spans="1:2" ht="12" customHeight="1" x14ac:dyDescent="0.3">
      <c r="A6279" s="11" t="s">
        <v>4327</v>
      </c>
      <c r="B6279" s="11">
        <v>8</v>
      </c>
    </row>
    <row r="6280" spans="1:2" ht="12" customHeight="1" x14ac:dyDescent="0.3">
      <c r="A6280" s="11" t="s">
        <v>6674</v>
      </c>
      <c r="B6280" s="11">
        <v>3</v>
      </c>
    </row>
    <row r="6281" spans="1:2" ht="12" customHeight="1" x14ac:dyDescent="0.3">
      <c r="A6281" s="11" t="s">
        <v>5259</v>
      </c>
      <c r="B6281" s="11">
        <v>6</v>
      </c>
    </row>
    <row r="6282" spans="1:2" ht="12" customHeight="1" x14ac:dyDescent="0.3">
      <c r="A6282" s="11" t="s">
        <v>5865</v>
      </c>
      <c r="B6282" s="11">
        <v>6</v>
      </c>
    </row>
    <row r="6283" spans="1:2" ht="12" customHeight="1" x14ac:dyDescent="0.3">
      <c r="A6283" s="11" t="s">
        <v>7655</v>
      </c>
      <c r="B6283" s="11">
        <v>5</v>
      </c>
    </row>
    <row r="6284" spans="1:2" ht="12" customHeight="1" x14ac:dyDescent="0.3">
      <c r="A6284" s="11" t="s">
        <v>3633</v>
      </c>
      <c r="B6284" s="11">
        <v>14</v>
      </c>
    </row>
    <row r="6285" spans="1:2" ht="12" customHeight="1" x14ac:dyDescent="0.3">
      <c r="A6285" s="11" t="s">
        <v>3532</v>
      </c>
      <c r="B6285" s="11">
        <v>2</v>
      </c>
    </row>
    <row r="6286" spans="1:2" ht="12" customHeight="1" x14ac:dyDescent="0.3">
      <c r="A6286" s="11" t="s">
        <v>5454</v>
      </c>
      <c r="B6286" s="11">
        <v>5</v>
      </c>
    </row>
    <row r="6287" spans="1:2" ht="12" customHeight="1" x14ac:dyDescent="0.3">
      <c r="A6287" s="11" t="s">
        <v>6306</v>
      </c>
      <c r="B6287" s="11">
        <v>19</v>
      </c>
    </row>
    <row r="6288" spans="1:2" ht="12" customHeight="1" x14ac:dyDescent="0.3">
      <c r="A6288" s="11" t="s">
        <v>3126</v>
      </c>
      <c r="B6288" s="11">
        <v>2</v>
      </c>
    </row>
    <row r="6289" spans="1:2" ht="12" customHeight="1" x14ac:dyDescent="0.3">
      <c r="A6289" s="11" t="s">
        <v>3533</v>
      </c>
      <c r="B6289" s="11">
        <v>2</v>
      </c>
    </row>
    <row r="6290" spans="1:2" ht="12" customHeight="1" x14ac:dyDescent="0.3">
      <c r="A6290" s="11" t="s">
        <v>3059</v>
      </c>
      <c r="B6290" s="11">
        <v>3</v>
      </c>
    </row>
    <row r="6291" spans="1:2" ht="12" customHeight="1" x14ac:dyDescent="0.3">
      <c r="A6291" s="11" t="s">
        <v>6965</v>
      </c>
      <c r="B6291" s="11">
        <v>5</v>
      </c>
    </row>
    <row r="6292" spans="1:2" ht="12" customHeight="1" x14ac:dyDescent="0.3">
      <c r="A6292" s="11" t="s">
        <v>5021</v>
      </c>
      <c r="B6292" s="11">
        <v>3</v>
      </c>
    </row>
    <row r="6293" spans="1:2" ht="12" customHeight="1" x14ac:dyDescent="0.3">
      <c r="A6293" s="11" t="s">
        <v>6754</v>
      </c>
      <c r="B6293" s="11">
        <v>3</v>
      </c>
    </row>
    <row r="6294" spans="1:2" ht="12" customHeight="1" x14ac:dyDescent="0.3">
      <c r="A6294" s="11" t="s">
        <v>5145</v>
      </c>
      <c r="B6294" s="11">
        <v>2</v>
      </c>
    </row>
    <row r="6295" spans="1:2" ht="12" customHeight="1" x14ac:dyDescent="0.3">
      <c r="A6295" s="11" t="s">
        <v>1698</v>
      </c>
      <c r="B6295" s="11">
        <v>7</v>
      </c>
    </row>
    <row r="6296" spans="1:2" ht="12" customHeight="1" x14ac:dyDescent="0.3">
      <c r="A6296" s="11" t="s">
        <v>2955</v>
      </c>
      <c r="B6296" s="11">
        <v>1</v>
      </c>
    </row>
    <row r="6297" spans="1:2" ht="12" customHeight="1" x14ac:dyDescent="0.3">
      <c r="A6297" s="11" t="s">
        <v>2136</v>
      </c>
      <c r="B6297" s="11">
        <v>4</v>
      </c>
    </row>
    <row r="6298" spans="1:2" ht="12" customHeight="1" x14ac:dyDescent="0.3">
      <c r="A6298" s="11" t="s">
        <v>1699</v>
      </c>
      <c r="B6298" s="11">
        <v>5</v>
      </c>
    </row>
    <row r="6299" spans="1:2" ht="12" customHeight="1" x14ac:dyDescent="0.3">
      <c r="A6299" s="11" t="s">
        <v>2307</v>
      </c>
      <c r="B6299" s="11">
        <v>1</v>
      </c>
    </row>
    <row r="6300" spans="1:2" ht="12" customHeight="1" x14ac:dyDescent="0.3">
      <c r="A6300" s="11" t="s">
        <v>3219</v>
      </c>
      <c r="B6300" s="11">
        <v>6</v>
      </c>
    </row>
    <row r="6301" spans="1:2" ht="12" customHeight="1" x14ac:dyDescent="0.3">
      <c r="A6301" s="11" t="s">
        <v>6373</v>
      </c>
      <c r="B6301" s="11">
        <v>2</v>
      </c>
    </row>
    <row r="6302" spans="1:2" ht="12" customHeight="1" x14ac:dyDescent="0.3">
      <c r="A6302" s="11" t="s">
        <v>1078</v>
      </c>
      <c r="B6302" s="11">
        <v>3</v>
      </c>
    </row>
    <row r="6303" spans="1:2" ht="12" customHeight="1" x14ac:dyDescent="0.3">
      <c r="A6303" s="11" t="s">
        <v>3056</v>
      </c>
      <c r="B6303" s="11">
        <v>7</v>
      </c>
    </row>
    <row r="6304" spans="1:2" ht="12" customHeight="1" x14ac:dyDescent="0.3">
      <c r="A6304" s="11" t="s">
        <v>15908</v>
      </c>
      <c r="B6304" s="11">
        <v>3</v>
      </c>
    </row>
    <row r="6305" spans="1:2" ht="12" customHeight="1" x14ac:dyDescent="0.3">
      <c r="A6305" s="11" t="s">
        <v>689</v>
      </c>
      <c r="B6305" s="11">
        <v>3</v>
      </c>
    </row>
    <row r="6306" spans="1:2" ht="12" customHeight="1" x14ac:dyDescent="0.3">
      <c r="A6306" s="11" t="s">
        <v>241</v>
      </c>
      <c r="B6306" s="11">
        <v>3</v>
      </c>
    </row>
    <row r="6307" spans="1:2" ht="12" customHeight="1" x14ac:dyDescent="0.3">
      <c r="A6307" s="11" t="s">
        <v>1367</v>
      </c>
      <c r="B6307" s="11">
        <v>1</v>
      </c>
    </row>
    <row r="6308" spans="1:2" ht="12" customHeight="1" x14ac:dyDescent="0.3">
      <c r="A6308" s="11" t="s">
        <v>6656</v>
      </c>
      <c r="B6308" s="11">
        <v>2</v>
      </c>
    </row>
    <row r="6309" spans="1:2" ht="12" customHeight="1" x14ac:dyDescent="0.3">
      <c r="A6309" s="11" t="s">
        <v>2948</v>
      </c>
      <c r="B6309" s="11">
        <v>4</v>
      </c>
    </row>
    <row r="6310" spans="1:2" ht="12" customHeight="1" x14ac:dyDescent="0.3">
      <c r="A6310" s="11" t="s">
        <v>7656</v>
      </c>
      <c r="B6310" s="11">
        <v>8</v>
      </c>
    </row>
    <row r="6311" spans="1:2" ht="12" customHeight="1" x14ac:dyDescent="0.3">
      <c r="A6311" s="11" t="s">
        <v>2300</v>
      </c>
      <c r="B6311" s="11">
        <v>7</v>
      </c>
    </row>
    <row r="6312" spans="1:2" ht="12" customHeight="1" x14ac:dyDescent="0.3">
      <c r="A6312" s="11" t="s">
        <v>6254</v>
      </c>
      <c r="B6312" s="11">
        <v>11</v>
      </c>
    </row>
    <row r="6313" spans="1:2" ht="12" customHeight="1" x14ac:dyDescent="0.3">
      <c r="A6313" s="11" t="s">
        <v>6376</v>
      </c>
      <c r="B6313" s="11">
        <v>7</v>
      </c>
    </row>
    <row r="6314" spans="1:2" ht="12" customHeight="1" x14ac:dyDescent="0.3">
      <c r="A6314" s="11" t="s">
        <v>3697</v>
      </c>
      <c r="B6314" s="11">
        <v>56</v>
      </c>
    </row>
    <row r="6315" spans="1:2" ht="12" customHeight="1" x14ac:dyDescent="0.3">
      <c r="A6315" s="11" t="s">
        <v>4395</v>
      </c>
      <c r="B6315" s="11">
        <v>17</v>
      </c>
    </row>
    <row r="6316" spans="1:2" ht="12" customHeight="1" x14ac:dyDescent="0.3">
      <c r="A6316" s="11" t="s">
        <v>1907</v>
      </c>
      <c r="B6316" s="11">
        <v>1</v>
      </c>
    </row>
    <row r="6317" spans="1:2" ht="12" customHeight="1" x14ac:dyDescent="0.3">
      <c r="A6317" s="11" t="s">
        <v>6668</v>
      </c>
      <c r="B6317" s="11">
        <v>2</v>
      </c>
    </row>
    <row r="6318" spans="1:2" ht="12" customHeight="1" x14ac:dyDescent="0.3">
      <c r="A6318" s="11" t="s">
        <v>6752</v>
      </c>
      <c r="B6318" s="11">
        <v>4</v>
      </c>
    </row>
    <row r="6319" spans="1:2" ht="12" customHeight="1" x14ac:dyDescent="0.3">
      <c r="A6319" s="11" t="s">
        <v>7212</v>
      </c>
      <c r="B6319" s="11">
        <v>7</v>
      </c>
    </row>
    <row r="6320" spans="1:2" ht="12" customHeight="1" x14ac:dyDescent="0.3">
      <c r="A6320" s="11" t="s">
        <v>6378</v>
      </c>
      <c r="B6320" s="11">
        <v>4</v>
      </c>
    </row>
    <row r="6321" spans="1:2" ht="12" customHeight="1" x14ac:dyDescent="0.3">
      <c r="A6321" s="11" t="s">
        <v>6851</v>
      </c>
      <c r="B6321" s="11">
        <v>2</v>
      </c>
    </row>
    <row r="6322" spans="1:2" ht="12" customHeight="1" x14ac:dyDescent="0.3">
      <c r="A6322" s="11" t="s">
        <v>2301</v>
      </c>
      <c r="B6322" s="11">
        <v>3</v>
      </c>
    </row>
    <row r="6323" spans="1:2" ht="12" customHeight="1" x14ac:dyDescent="0.3">
      <c r="A6323" s="11" t="s">
        <v>7035</v>
      </c>
      <c r="B6323" s="11">
        <v>1</v>
      </c>
    </row>
    <row r="6324" spans="1:2" ht="12" customHeight="1" x14ac:dyDescent="0.3">
      <c r="A6324" s="11" t="s">
        <v>14272</v>
      </c>
      <c r="B6324" s="11">
        <v>2</v>
      </c>
    </row>
    <row r="6325" spans="1:2" ht="12" customHeight="1" x14ac:dyDescent="0.3">
      <c r="A6325" s="11" t="s">
        <v>7303</v>
      </c>
      <c r="B6325" s="11">
        <v>9</v>
      </c>
    </row>
    <row r="6326" spans="1:2" ht="12" customHeight="1" x14ac:dyDescent="0.3">
      <c r="A6326" s="11" t="s">
        <v>5781</v>
      </c>
      <c r="B6326" s="11">
        <v>1</v>
      </c>
    </row>
    <row r="6327" spans="1:2" ht="12" customHeight="1" x14ac:dyDescent="0.3">
      <c r="A6327" s="11" t="s">
        <v>5544</v>
      </c>
      <c r="B6327" s="11">
        <v>5</v>
      </c>
    </row>
    <row r="6328" spans="1:2" ht="12" customHeight="1" x14ac:dyDescent="0.3">
      <c r="A6328" s="11" t="s">
        <v>4359</v>
      </c>
      <c r="B6328" s="11">
        <v>12</v>
      </c>
    </row>
    <row r="6329" spans="1:2" ht="12" customHeight="1" x14ac:dyDescent="0.3">
      <c r="A6329" s="11" t="s">
        <v>6669</v>
      </c>
      <c r="B6329" s="11">
        <v>2</v>
      </c>
    </row>
    <row r="6330" spans="1:2" ht="12" customHeight="1" x14ac:dyDescent="0.3">
      <c r="A6330" s="11" t="s">
        <v>7127</v>
      </c>
      <c r="B6330" s="11">
        <v>1</v>
      </c>
    </row>
    <row r="6331" spans="1:2" ht="12" customHeight="1" x14ac:dyDescent="0.3">
      <c r="A6331" s="11" t="s">
        <v>7189</v>
      </c>
      <c r="B6331" s="11">
        <v>5</v>
      </c>
    </row>
    <row r="6332" spans="1:2" ht="12" customHeight="1" x14ac:dyDescent="0.3">
      <c r="A6332" s="11" t="s">
        <v>4458</v>
      </c>
      <c r="B6332" s="11">
        <v>4</v>
      </c>
    </row>
    <row r="6333" spans="1:2" ht="12" customHeight="1" x14ac:dyDescent="0.3">
      <c r="A6333" s="11" t="s">
        <v>7036</v>
      </c>
      <c r="B6333" s="11">
        <v>10</v>
      </c>
    </row>
    <row r="6334" spans="1:2" ht="12" customHeight="1" x14ac:dyDescent="0.3">
      <c r="A6334" s="11" t="s">
        <v>2302</v>
      </c>
      <c r="B6334" s="11">
        <v>2</v>
      </c>
    </row>
    <row r="6335" spans="1:2" ht="12" customHeight="1" x14ac:dyDescent="0.3">
      <c r="A6335" s="11" t="s">
        <v>7551</v>
      </c>
      <c r="B6335" s="11">
        <v>5</v>
      </c>
    </row>
    <row r="6336" spans="1:2" ht="12" customHeight="1" x14ac:dyDescent="0.3">
      <c r="A6336" s="11" t="s">
        <v>3123</v>
      </c>
      <c r="B6336" s="11">
        <v>6</v>
      </c>
    </row>
    <row r="6337" spans="1:2" ht="12" customHeight="1" x14ac:dyDescent="0.3">
      <c r="A6337" s="11" t="s">
        <v>3355</v>
      </c>
      <c r="B6337" s="11">
        <v>6</v>
      </c>
    </row>
    <row r="6338" spans="1:2" ht="12" customHeight="1" x14ac:dyDescent="0.3">
      <c r="A6338" s="11" t="s">
        <v>4360</v>
      </c>
      <c r="B6338" s="11">
        <v>4</v>
      </c>
    </row>
    <row r="6339" spans="1:2" ht="12" customHeight="1" x14ac:dyDescent="0.3">
      <c r="A6339" s="11" t="s">
        <v>7130</v>
      </c>
      <c r="B6339" s="11">
        <v>5</v>
      </c>
    </row>
    <row r="6340" spans="1:2" ht="12" customHeight="1" x14ac:dyDescent="0.3">
      <c r="A6340" s="11" t="s">
        <v>3217</v>
      </c>
      <c r="B6340" s="11">
        <v>7</v>
      </c>
    </row>
    <row r="6341" spans="1:2" ht="12" customHeight="1" x14ac:dyDescent="0.3">
      <c r="A6341" s="11" t="s">
        <v>5968</v>
      </c>
      <c r="B6341" s="11">
        <v>2</v>
      </c>
    </row>
    <row r="6342" spans="1:2" ht="12" customHeight="1" x14ac:dyDescent="0.3">
      <c r="A6342" s="11" t="s">
        <v>7190</v>
      </c>
      <c r="B6342" s="11">
        <v>7</v>
      </c>
    </row>
    <row r="6343" spans="1:2" ht="12" customHeight="1" x14ac:dyDescent="0.3">
      <c r="A6343" s="11" t="s">
        <v>2304</v>
      </c>
      <c r="B6343" s="11">
        <v>1</v>
      </c>
    </row>
    <row r="6344" spans="1:2" ht="12" customHeight="1" x14ac:dyDescent="0.3">
      <c r="A6344" s="11" t="s">
        <v>3833</v>
      </c>
      <c r="B6344" s="11">
        <v>11</v>
      </c>
    </row>
    <row r="6345" spans="1:2" ht="12" customHeight="1" x14ac:dyDescent="0.3">
      <c r="A6345" s="11" t="s">
        <v>4361</v>
      </c>
      <c r="B6345" s="11">
        <v>12</v>
      </c>
    </row>
    <row r="6346" spans="1:2" ht="12" customHeight="1" x14ac:dyDescent="0.3">
      <c r="A6346" s="11" t="s">
        <v>5690</v>
      </c>
      <c r="B6346" s="11">
        <v>12</v>
      </c>
    </row>
    <row r="6347" spans="1:2" ht="12" customHeight="1" x14ac:dyDescent="0.3">
      <c r="A6347" s="11" t="s">
        <v>5691</v>
      </c>
      <c r="B6347" s="11">
        <v>34</v>
      </c>
    </row>
    <row r="6348" spans="1:2" ht="12" customHeight="1" x14ac:dyDescent="0.3">
      <c r="A6348" s="11" t="s">
        <v>7411</v>
      </c>
      <c r="B6348" s="11">
        <v>2</v>
      </c>
    </row>
    <row r="6349" spans="1:2" ht="12" customHeight="1" x14ac:dyDescent="0.3">
      <c r="A6349" s="11" t="s">
        <v>6671</v>
      </c>
      <c r="B6349" s="11">
        <v>5</v>
      </c>
    </row>
    <row r="6350" spans="1:2" ht="12" customHeight="1" x14ac:dyDescent="0.3">
      <c r="A6350" s="11" t="s">
        <v>5601</v>
      </c>
      <c r="B6350" s="11">
        <v>2</v>
      </c>
    </row>
    <row r="6351" spans="1:2" ht="12" customHeight="1" x14ac:dyDescent="0.3">
      <c r="A6351" s="11" t="s">
        <v>2305</v>
      </c>
      <c r="B6351" s="11">
        <v>3</v>
      </c>
    </row>
    <row r="6352" spans="1:2" ht="12" customHeight="1" x14ac:dyDescent="0.3">
      <c r="A6352" s="11" t="s">
        <v>7283</v>
      </c>
      <c r="B6352" s="11">
        <v>6</v>
      </c>
    </row>
    <row r="6353" spans="1:2" ht="12" customHeight="1" x14ac:dyDescent="0.3">
      <c r="A6353" s="11" t="s">
        <v>3271</v>
      </c>
      <c r="B6353" s="11">
        <v>18</v>
      </c>
    </row>
    <row r="6354" spans="1:2" ht="12" customHeight="1" x14ac:dyDescent="0.3">
      <c r="A6354" s="11" t="s">
        <v>15909</v>
      </c>
      <c r="B6354" s="11">
        <v>2</v>
      </c>
    </row>
    <row r="6355" spans="1:2" ht="12" customHeight="1" x14ac:dyDescent="0.3">
      <c r="A6355" s="11" t="s">
        <v>5452</v>
      </c>
      <c r="B6355" s="11">
        <v>2</v>
      </c>
    </row>
    <row r="6356" spans="1:2" ht="12" customHeight="1" x14ac:dyDescent="0.3">
      <c r="A6356" s="11" t="s">
        <v>15910</v>
      </c>
      <c r="B6356" s="11">
        <v>9</v>
      </c>
    </row>
    <row r="6357" spans="1:2" ht="12" customHeight="1" x14ac:dyDescent="0.3">
      <c r="A6357" s="11" t="s">
        <v>5692</v>
      </c>
      <c r="B6357" s="11">
        <v>3</v>
      </c>
    </row>
    <row r="6358" spans="1:2" ht="12" customHeight="1" x14ac:dyDescent="0.3">
      <c r="A6358" s="11" t="s">
        <v>3531</v>
      </c>
      <c r="B6358" s="11">
        <v>2</v>
      </c>
    </row>
    <row r="6359" spans="1:2" ht="12" customHeight="1" x14ac:dyDescent="0.3">
      <c r="A6359" s="11" t="s">
        <v>1158</v>
      </c>
      <c r="B6359" s="11">
        <v>2</v>
      </c>
    </row>
    <row r="6360" spans="1:2" ht="12" customHeight="1" x14ac:dyDescent="0.3">
      <c r="A6360" s="11" t="s">
        <v>4653</v>
      </c>
      <c r="B6360" s="11">
        <v>4</v>
      </c>
    </row>
    <row r="6361" spans="1:2" ht="12" customHeight="1" x14ac:dyDescent="0.3">
      <c r="A6361" s="11" t="s">
        <v>6127</v>
      </c>
      <c r="B6361" s="11">
        <v>3</v>
      </c>
    </row>
    <row r="6362" spans="1:2" ht="12" customHeight="1" x14ac:dyDescent="0.3">
      <c r="A6362" s="11" t="s">
        <v>7131</v>
      </c>
      <c r="B6362" s="11">
        <v>1</v>
      </c>
    </row>
    <row r="6363" spans="1:2" ht="12" customHeight="1" x14ac:dyDescent="0.3">
      <c r="A6363" s="11" t="s">
        <v>5018</v>
      </c>
      <c r="B6363" s="11">
        <v>15</v>
      </c>
    </row>
    <row r="6364" spans="1:2" ht="12" customHeight="1" x14ac:dyDescent="0.3">
      <c r="A6364" s="11" t="s">
        <v>6964</v>
      </c>
      <c r="B6364" s="11">
        <v>6</v>
      </c>
    </row>
    <row r="6365" spans="1:2" ht="12" customHeight="1" x14ac:dyDescent="0.3">
      <c r="A6365" s="11" t="s">
        <v>5973</v>
      </c>
      <c r="B6365" s="11">
        <v>2</v>
      </c>
    </row>
    <row r="6366" spans="1:2" ht="12" customHeight="1" x14ac:dyDescent="0.3">
      <c r="A6366" s="11" t="s">
        <v>6890</v>
      </c>
      <c r="B6366" s="11">
        <v>3</v>
      </c>
    </row>
    <row r="6367" spans="1:2" ht="12" customHeight="1" x14ac:dyDescent="0.3">
      <c r="A6367" s="11" t="s">
        <v>4171</v>
      </c>
      <c r="B6367" s="11">
        <v>5</v>
      </c>
    </row>
    <row r="6368" spans="1:2" ht="12" customHeight="1" x14ac:dyDescent="0.3">
      <c r="A6368" s="11" t="s">
        <v>6672</v>
      </c>
      <c r="B6368" s="11">
        <v>5</v>
      </c>
    </row>
    <row r="6369" spans="1:2" ht="12" customHeight="1" x14ac:dyDescent="0.3">
      <c r="A6369" s="11" t="s">
        <v>7133</v>
      </c>
      <c r="B6369" s="11">
        <v>10</v>
      </c>
    </row>
    <row r="6370" spans="1:2" ht="12" customHeight="1" x14ac:dyDescent="0.3">
      <c r="A6370" s="11" t="s">
        <v>7387</v>
      </c>
      <c r="B6370" s="11">
        <v>5</v>
      </c>
    </row>
    <row r="6371" spans="1:2" ht="12" customHeight="1" x14ac:dyDescent="0.3">
      <c r="A6371" s="11" t="s">
        <v>7284</v>
      </c>
      <c r="B6371" s="11">
        <v>6</v>
      </c>
    </row>
    <row r="6372" spans="1:2" ht="12" customHeight="1" x14ac:dyDescent="0.3">
      <c r="A6372" s="11" t="s">
        <v>692</v>
      </c>
      <c r="B6372" s="11">
        <v>3</v>
      </c>
    </row>
    <row r="6373" spans="1:2" ht="12" customHeight="1" x14ac:dyDescent="0.3">
      <c r="A6373" s="11" t="s">
        <v>4784</v>
      </c>
      <c r="B6373" s="11">
        <v>2</v>
      </c>
    </row>
    <row r="6374" spans="1:2" ht="12" customHeight="1" x14ac:dyDescent="0.3">
      <c r="A6374" s="11" t="s">
        <v>7657</v>
      </c>
      <c r="B6374" s="11">
        <v>5</v>
      </c>
    </row>
    <row r="6375" spans="1:2" ht="12" customHeight="1" x14ac:dyDescent="0.3">
      <c r="A6375" s="11" t="s">
        <v>5600</v>
      </c>
      <c r="B6375" s="11">
        <v>2</v>
      </c>
    </row>
    <row r="6376" spans="1:2" ht="12" customHeight="1" x14ac:dyDescent="0.3">
      <c r="A6376" s="11" t="s">
        <v>4104</v>
      </c>
      <c r="B6376" s="11">
        <v>7</v>
      </c>
    </row>
    <row r="6377" spans="1:2" ht="12" customHeight="1" x14ac:dyDescent="0.3">
      <c r="A6377" s="11" t="s">
        <v>5782</v>
      </c>
      <c r="B6377" s="11">
        <v>11</v>
      </c>
    </row>
    <row r="6378" spans="1:2" ht="12" customHeight="1" x14ac:dyDescent="0.3">
      <c r="A6378" s="11" t="s">
        <v>6852</v>
      </c>
      <c r="B6378" s="11">
        <v>1</v>
      </c>
    </row>
    <row r="6379" spans="1:2" ht="12" customHeight="1" x14ac:dyDescent="0.3">
      <c r="A6379" s="11" t="s">
        <v>6670</v>
      </c>
      <c r="B6379" s="11">
        <v>3</v>
      </c>
    </row>
    <row r="6380" spans="1:2" ht="12" customHeight="1" x14ac:dyDescent="0.3">
      <c r="A6380" s="11" t="s">
        <v>7128</v>
      </c>
      <c r="B6380" s="11">
        <v>15</v>
      </c>
    </row>
    <row r="6381" spans="1:2" ht="12" customHeight="1" x14ac:dyDescent="0.3">
      <c r="A6381" s="11" t="s">
        <v>6208</v>
      </c>
      <c r="B6381" s="11">
        <v>3</v>
      </c>
    </row>
    <row r="6382" spans="1:2" ht="12" customHeight="1" x14ac:dyDescent="0.3">
      <c r="A6382" s="11" t="s">
        <v>4198</v>
      </c>
      <c r="B6382" s="11">
        <v>5</v>
      </c>
    </row>
    <row r="6383" spans="1:2" ht="12" customHeight="1" x14ac:dyDescent="0.3">
      <c r="A6383" s="11" t="s">
        <v>991</v>
      </c>
      <c r="B6383" s="11">
        <v>1</v>
      </c>
    </row>
    <row r="6384" spans="1:2" ht="12" customHeight="1" x14ac:dyDescent="0.3">
      <c r="A6384" s="11" t="s">
        <v>7281</v>
      </c>
      <c r="B6384" s="11">
        <v>10</v>
      </c>
    </row>
    <row r="6385" spans="1:2" ht="12" customHeight="1" x14ac:dyDescent="0.3">
      <c r="A6385" s="11" t="s">
        <v>4145</v>
      </c>
      <c r="B6385" s="11">
        <v>3</v>
      </c>
    </row>
    <row r="6386" spans="1:2" ht="12" customHeight="1" x14ac:dyDescent="0.3">
      <c r="A6386" s="11" t="s">
        <v>5861</v>
      </c>
      <c r="B6386" s="11">
        <v>8</v>
      </c>
    </row>
    <row r="6387" spans="1:2" ht="12" customHeight="1" x14ac:dyDescent="0.3">
      <c r="A6387" s="11" t="s">
        <v>691</v>
      </c>
      <c r="B6387" s="11">
        <v>2</v>
      </c>
    </row>
    <row r="6388" spans="1:2" ht="12" customHeight="1" x14ac:dyDescent="0.3">
      <c r="A6388" s="11" t="s">
        <v>2303</v>
      </c>
      <c r="B6388" s="11">
        <v>1</v>
      </c>
    </row>
    <row r="6389" spans="1:2" ht="12" customHeight="1" x14ac:dyDescent="0.3">
      <c r="A6389" s="11" t="s">
        <v>6853</v>
      </c>
      <c r="B6389" s="11">
        <v>1</v>
      </c>
    </row>
    <row r="6390" spans="1:2" ht="12" customHeight="1" x14ac:dyDescent="0.3">
      <c r="A6390" s="11" t="s">
        <v>7129</v>
      </c>
      <c r="B6390" s="11">
        <v>2</v>
      </c>
    </row>
    <row r="6391" spans="1:2" ht="12" customHeight="1" x14ac:dyDescent="0.3">
      <c r="A6391" s="11" t="s">
        <v>7282</v>
      </c>
      <c r="B6391" s="11">
        <v>2</v>
      </c>
    </row>
    <row r="6392" spans="1:2" ht="12" customHeight="1" x14ac:dyDescent="0.3">
      <c r="A6392" s="11" t="s">
        <v>255</v>
      </c>
      <c r="B6392" s="11">
        <v>4</v>
      </c>
    </row>
    <row r="6393" spans="1:2" ht="12" customHeight="1" x14ac:dyDescent="0.3">
      <c r="A6393" s="11" t="s">
        <v>2953</v>
      </c>
      <c r="B6393" s="11">
        <v>12</v>
      </c>
    </row>
    <row r="6394" spans="1:2" ht="12" customHeight="1" x14ac:dyDescent="0.3">
      <c r="A6394" s="11" t="s">
        <v>5140</v>
      </c>
      <c r="B6394" s="11">
        <v>1</v>
      </c>
    </row>
    <row r="6395" spans="1:2" ht="12" customHeight="1" x14ac:dyDescent="0.3">
      <c r="A6395" s="11" t="s">
        <v>5862</v>
      </c>
      <c r="B6395" s="11">
        <v>29</v>
      </c>
    </row>
    <row r="6396" spans="1:2" ht="12" customHeight="1" x14ac:dyDescent="0.3">
      <c r="A6396" s="11" t="s">
        <v>4516</v>
      </c>
      <c r="B6396" s="11">
        <v>1</v>
      </c>
    </row>
    <row r="6397" spans="1:2" ht="12" customHeight="1" x14ac:dyDescent="0.3">
      <c r="A6397" s="11" t="s">
        <v>6753</v>
      </c>
      <c r="B6397" s="11">
        <v>3</v>
      </c>
    </row>
    <row r="6398" spans="1:2" ht="12" customHeight="1" x14ac:dyDescent="0.3">
      <c r="A6398" s="11" t="s">
        <v>5141</v>
      </c>
      <c r="B6398" s="11">
        <v>2</v>
      </c>
    </row>
    <row r="6399" spans="1:2" ht="12" customHeight="1" x14ac:dyDescent="0.3">
      <c r="A6399" s="11" t="s">
        <v>5969</v>
      </c>
      <c r="B6399" s="11">
        <v>3</v>
      </c>
    </row>
    <row r="6400" spans="1:2" ht="12" customHeight="1" x14ac:dyDescent="0.3">
      <c r="A6400" s="11" t="s">
        <v>7658</v>
      </c>
      <c r="B6400" s="11">
        <v>2</v>
      </c>
    </row>
    <row r="6401" spans="1:2" ht="12" customHeight="1" x14ac:dyDescent="0.3">
      <c r="A6401" s="11" t="s">
        <v>5783</v>
      </c>
      <c r="B6401" s="11">
        <v>6</v>
      </c>
    </row>
    <row r="6402" spans="1:2" ht="12" customHeight="1" x14ac:dyDescent="0.3">
      <c r="A6402" s="11" t="s">
        <v>6128</v>
      </c>
      <c r="B6402" s="11">
        <v>1</v>
      </c>
    </row>
    <row r="6403" spans="1:2" ht="12" customHeight="1" x14ac:dyDescent="0.3">
      <c r="A6403" s="11" t="s">
        <v>5971</v>
      </c>
      <c r="B6403" s="11">
        <v>1</v>
      </c>
    </row>
    <row r="6404" spans="1:2" ht="12" customHeight="1" x14ac:dyDescent="0.3">
      <c r="A6404" s="11" t="s">
        <v>5970</v>
      </c>
      <c r="B6404" s="11">
        <v>1</v>
      </c>
    </row>
    <row r="6405" spans="1:2" ht="12" customHeight="1" x14ac:dyDescent="0.3">
      <c r="A6405" s="11" t="s">
        <v>5694</v>
      </c>
      <c r="B6405" s="11">
        <v>3</v>
      </c>
    </row>
    <row r="6406" spans="1:2" ht="12" customHeight="1" x14ac:dyDescent="0.3">
      <c r="A6406" s="11" t="s">
        <v>5972</v>
      </c>
      <c r="B6406" s="11">
        <v>7</v>
      </c>
    </row>
    <row r="6407" spans="1:2" ht="12" customHeight="1" x14ac:dyDescent="0.3">
      <c r="A6407" s="11" t="s">
        <v>5602</v>
      </c>
      <c r="B6407" s="11">
        <v>1</v>
      </c>
    </row>
    <row r="6408" spans="1:2" ht="12" customHeight="1" x14ac:dyDescent="0.3">
      <c r="A6408" s="11" t="s">
        <v>7132</v>
      </c>
      <c r="B6408" s="11">
        <v>6</v>
      </c>
    </row>
    <row r="6409" spans="1:2" ht="12" customHeight="1" x14ac:dyDescent="0.3">
      <c r="A6409" s="11" t="s">
        <v>3356</v>
      </c>
      <c r="B6409" s="11">
        <v>6</v>
      </c>
    </row>
    <row r="6410" spans="1:2" ht="12" customHeight="1" x14ac:dyDescent="0.3">
      <c r="A6410" s="11" t="s">
        <v>4705</v>
      </c>
      <c r="B6410" s="11">
        <v>2</v>
      </c>
    </row>
    <row r="6411" spans="1:2" ht="12" customHeight="1" x14ac:dyDescent="0.3">
      <c r="A6411" s="11" t="s">
        <v>4603</v>
      </c>
      <c r="B6411" s="11">
        <v>4</v>
      </c>
    </row>
    <row r="6412" spans="1:2" ht="12" customHeight="1" x14ac:dyDescent="0.3">
      <c r="A6412" s="11" t="s">
        <v>6491</v>
      </c>
      <c r="B6412" s="11">
        <v>2</v>
      </c>
    </row>
    <row r="6413" spans="1:2" ht="12" customHeight="1" x14ac:dyDescent="0.3">
      <c r="A6413" s="11" t="s">
        <v>5545</v>
      </c>
      <c r="B6413" s="11">
        <v>1</v>
      </c>
    </row>
    <row r="6414" spans="1:2" ht="12" customHeight="1" x14ac:dyDescent="0.3">
      <c r="A6414" s="11" t="s">
        <v>2654</v>
      </c>
      <c r="B6414" s="11">
        <v>11</v>
      </c>
    </row>
    <row r="6415" spans="1:2" ht="12" customHeight="1" x14ac:dyDescent="0.3">
      <c r="A6415" s="11" t="s">
        <v>2306</v>
      </c>
      <c r="B6415" s="11">
        <v>1</v>
      </c>
    </row>
    <row r="6416" spans="1:2" ht="12" customHeight="1" x14ac:dyDescent="0.3">
      <c r="A6416" s="11" t="s">
        <v>7191</v>
      </c>
      <c r="B6416" s="11">
        <v>3</v>
      </c>
    </row>
    <row r="6417" spans="1:2" ht="12" customHeight="1" x14ac:dyDescent="0.3">
      <c r="A6417" s="11" t="s">
        <v>5019</v>
      </c>
      <c r="B6417" s="11">
        <v>3</v>
      </c>
    </row>
    <row r="6418" spans="1:2" ht="12" customHeight="1" x14ac:dyDescent="0.3">
      <c r="A6418" s="11" t="s">
        <v>7659</v>
      </c>
      <c r="B6418" s="11">
        <v>3</v>
      </c>
    </row>
    <row r="6419" spans="1:2" ht="12" customHeight="1" x14ac:dyDescent="0.3">
      <c r="A6419" s="11" t="s">
        <v>2954</v>
      </c>
      <c r="B6419" s="11">
        <v>3</v>
      </c>
    </row>
    <row r="6420" spans="1:2" ht="12" customHeight="1" x14ac:dyDescent="0.3">
      <c r="A6420" s="11" t="s">
        <v>5863</v>
      </c>
      <c r="B6420" s="11">
        <v>30</v>
      </c>
    </row>
    <row r="6421" spans="1:2" ht="12" customHeight="1" x14ac:dyDescent="0.3">
      <c r="A6421" s="11" t="s">
        <v>7660</v>
      </c>
      <c r="B6421" s="11">
        <v>11</v>
      </c>
    </row>
    <row r="6422" spans="1:2" ht="12" customHeight="1" x14ac:dyDescent="0.3">
      <c r="A6422" s="11" t="s">
        <v>256</v>
      </c>
      <c r="B6422" s="11">
        <v>3</v>
      </c>
    </row>
    <row r="6423" spans="1:2" ht="12" customHeight="1" x14ac:dyDescent="0.3">
      <c r="A6423" s="11" t="s">
        <v>5864</v>
      </c>
      <c r="B6423" s="11">
        <v>15</v>
      </c>
    </row>
    <row r="6424" spans="1:2" ht="12" customHeight="1" x14ac:dyDescent="0.3">
      <c r="A6424" s="11" t="s">
        <v>7409</v>
      </c>
      <c r="B6424" s="11">
        <v>2</v>
      </c>
    </row>
    <row r="6425" spans="1:2" ht="12" customHeight="1" x14ac:dyDescent="0.3">
      <c r="A6425" s="11" t="s">
        <v>5142</v>
      </c>
      <c r="B6425" s="11">
        <v>2</v>
      </c>
    </row>
    <row r="6426" spans="1:2" ht="12" customHeight="1" x14ac:dyDescent="0.3">
      <c r="A6426" s="11" t="s">
        <v>6492</v>
      </c>
      <c r="B6426" s="11">
        <v>7</v>
      </c>
    </row>
    <row r="6427" spans="1:2" ht="12" customHeight="1" x14ac:dyDescent="0.3">
      <c r="A6427" s="11" t="s">
        <v>4191</v>
      </c>
      <c r="B6427" s="11">
        <v>20</v>
      </c>
    </row>
    <row r="6428" spans="1:2" ht="12" customHeight="1" x14ac:dyDescent="0.3">
      <c r="A6428" s="11" t="s">
        <v>5790</v>
      </c>
      <c r="B6428" s="11">
        <v>1</v>
      </c>
    </row>
    <row r="6429" spans="1:2" ht="12" customHeight="1" x14ac:dyDescent="0.3">
      <c r="A6429" s="11" t="s">
        <v>5695</v>
      </c>
      <c r="B6429" s="11">
        <v>13</v>
      </c>
    </row>
    <row r="6430" spans="1:2" ht="12" customHeight="1" x14ac:dyDescent="0.3">
      <c r="A6430" s="11" t="s">
        <v>6129</v>
      </c>
      <c r="B6430" s="11">
        <v>3</v>
      </c>
    </row>
    <row r="6431" spans="1:2" ht="12" customHeight="1" x14ac:dyDescent="0.3">
      <c r="A6431" s="11" t="s">
        <v>5256</v>
      </c>
      <c r="B6431" s="11">
        <v>5</v>
      </c>
    </row>
    <row r="6432" spans="1:2" ht="12" customHeight="1" x14ac:dyDescent="0.3">
      <c r="A6432" s="11" t="s">
        <v>5313</v>
      </c>
      <c r="B6432" s="11">
        <v>7</v>
      </c>
    </row>
    <row r="6433" spans="1:2" ht="12" customHeight="1" x14ac:dyDescent="0.3">
      <c r="A6433" s="11" t="s">
        <v>6130</v>
      </c>
      <c r="B6433" s="11">
        <v>8</v>
      </c>
    </row>
    <row r="6434" spans="1:2" ht="12" customHeight="1" x14ac:dyDescent="0.3">
      <c r="A6434" s="11" t="s">
        <v>3357</v>
      </c>
      <c r="B6434" s="11">
        <v>2</v>
      </c>
    </row>
    <row r="6435" spans="1:2" ht="12" customHeight="1" x14ac:dyDescent="0.3">
      <c r="A6435" s="11" t="s">
        <v>5603</v>
      </c>
      <c r="B6435" s="11">
        <v>1</v>
      </c>
    </row>
    <row r="6436" spans="1:2" ht="12" customHeight="1" x14ac:dyDescent="0.3">
      <c r="A6436" s="11" t="s">
        <v>5546</v>
      </c>
      <c r="B6436" s="11">
        <v>2</v>
      </c>
    </row>
    <row r="6437" spans="1:2" ht="12" customHeight="1" x14ac:dyDescent="0.3">
      <c r="A6437" s="11" t="s">
        <v>5143</v>
      </c>
      <c r="B6437" s="11">
        <v>8</v>
      </c>
    </row>
    <row r="6438" spans="1:2" ht="12" customHeight="1" x14ac:dyDescent="0.3">
      <c r="A6438" s="11" t="s">
        <v>4785</v>
      </c>
      <c r="B6438" s="11">
        <v>15</v>
      </c>
    </row>
    <row r="6439" spans="1:2" ht="12" customHeight="1" x14ac:dyDescent="0.3">
      <c r="A6439" s="11" t="s">
        <v>257</v>
      </c>
      <c r="B6439" s="11">
        <v>9</v>
      </c>
    </row>
    <row r="6440" spans="1:2" ht="12" customHeight="1" x14ac:dyDescent="0.3">
      <c r="A6440" s="11" t="s">
        <v>6255</v>
      </c>
      <c r="B6440" s="11">
        <v>23</v>
      </c>
    </row>
    <row r="6441" spans="1:2" ht="12" customHeight="1" x14ac:dyDescent="0.3">
      <c r="A6441" s="11" t="s">
        <v>5359</v>
      </c>
      <c r="B6441" s="11">
        <v>1</v>
      </c>
    </row>
    <row r="6442" spans="1:2" ht="12" customHeight="1" x14ac:dyDescent="0.3">
      <c r="A6442" s="11" t="s">
        <v>6854</v>
      </c>
      <c r="B6442" s="11">
        <v>4</v>
      </c>
    </row>
    <row r="6443" spans="1:2" ht="12" customHeight="1" x14ac:dyDescent="0.3">
      <c r="A6443" s="11" t="s">
        <v>5453</v>
      </c>
      <c r="B6443" s="11">
        <v>3</v>
      </c>
    </row>
    <row r="6444" spans="1:2" ht="12" customHeight="1" x14ac:dyDescent="0.3">
      <c r="A6444" s="11" t="s">
        <v>5257</v>
      </c>
      <c r="B6444" s="11">
        <v>2</v>
      </c>
    </row>
    <row r="6445" spans="1:2" ht="12" customHeight="1" x14ac:dyDescent="0.3">
      <c r="A6445" s="11" t="s">
        <v>15911</v>
      </c>
      <c r="B6445" s="11">
        <v>8</v>
      </c>
    </row>
    <row r="6446" spans="1:2" ht="12" customHeight="1" x14ac:dyDescent="0.3">
      <c r="A6446" s="11" t="s">
        <v>5068</v>
      </c>
      <c r="B6446" s="11">
        <v>7</v>
      </c>
    </row>
    <row r="6447" spans="1:2" ht="12" customHeight="1" x14ac:dyDescent="0.3">
      <c r="A6447" s="11" t="s">
        <v>6855</v>
      </c>
      <c r="B6447" s="11">
        <v>3</v>
      </c>
    </row>
    <row r="6448" spans="1:2" ht="12" customHeight="1" x14ac:dyDescent="0.3">
      <c r="A6448" s="11" t="s">
        <v>4000</v>
      </c>
      <c r="B6448" s="11">
        <v>10</v>
      </c>
    </row>
    <row r="6449" spans="1:2" ht="12" customHeight="1" x14ac:dyDescent="0.3">
      <c r="A6449" s="11" t="s">
        <v>4604</v>
      </c>
      <c r="B6449" s="11">
        <v>3</v>
      </c>
    </row>
    <row r="6450" spans="1:2" ht="12" customHeight="1" x14ac:dyDescent="0.3">
      <c r="A6450" s="11" t="s">
        <v>3698</v>
      </c>
      <c r="B6450" s="11">
        <v>2</v>
      </c>
    </row>
    <row r="6451" spans="1:2" ht="12" customHeight="1" x14ac:dyDescent="0.3">
      <c r="A6451" s="11" t="s">
        <v>693</v>
      </c>
      <c r="B6451" s="11">
        <v>5</v>
      </c>
    </row>
    <row r="6452" spans="1:2" ht="12" customHeight="1" x14ac:dyDescent="0.3">
      <c r="A6452" s="11" t="s">
        <v>3835</v>
      </c>
      <c r="B6452" s="11">
        <v>2</v>
      </c>
    </row>
    <row r="6453" spans="1:2" ht="12" customHeight="1" x14ac:dyDescent="0.3">
      <c r="A6453" s="11" t="s">
        <v>5974</v>
      </c>
      <c r="B6453" s="11">
        <v>2</v>
      </c>
    </row>
    <row r="6454" spans="1:2" ht="12" customHeight="1" x14ac:dyDescent="0.3">
      <c r="A6454" s="11" t="s">
        <v>3125</v>
      </c>
      <c r="B6454" s="11">
        <v>4</v>
      </c>
    </row>
    <row r="6455" spans="1:2" ht="12" customHeight="1" x14ac:dyDescent="0.3">
      <c r="A6455" s="11" t="s">
        <v>7135</v>
      </c>
      <c r="B6455" s="11">
        <v>5</v>
      </c>
    </row>
    <row r="6456" spans="1:2" ht="12" customHeight="1" x14ac:dyDescent="0.3">
      <c r="A6456" s="11" t="s">
        <v>3870</v>
      </c>
      <c r="B6456" s="11">
        <v>9</v>
      </c>
    </row>
    <row r="6457" spans="1:2" ht="12" customHeight="1" x14ac:dyDescent="0.3">
      <c r="A6457" s="11" t="s">
        <v>6673</v>
      </c>
      <c r="B6457" s="11">
        <v>2</v>
      </c>
    </row>
    <row r="6458" spans="1:2" ht="12" customHeight="1" x14ac:dyDescent="0.3">
      <c r="A6458" s="11" t="s">
        <v>5258</v>
      </c>
      <c r="B6458" s="11">
        <v>1</v>
      </c>
    </row>
    <row r="6459" spans="1:2" ht="12" customHeight="1" x14ac:dyDescent="0.3">
      <c r="A6459" s="11" t="s">
        <v>6856</v>
      </c>
      <c r="B6459" s="11">
        <v>2</v>
      </c>
    </row>
    <row r="6460" spans="1:2" ht="12" customHeight="1" x14ac:dyDescent="0.3">
      <c r="A6460" s="11" t="s">
        <v>2655</v>
      </c>
      <c r="B6460" s="11">
        <v>2</v>
      </c>
    </row>
    <row r="6461" spans="1:2" ht="12" customHeight="1" x14ac:dyDescent="0.3">
      <c r="A6461" s="11" t="s">
        <v>7192</v>
      </c>
      <c r="B6461" s="11">
        <v>6</v>
      </c>
    </row>
    <row r="6462" spans="1:2" ht="12" customHeight="1" x14ac:dyDescent="0.3">
      <c r="A6462" s="11" t="s">
        <v>694</v>
      </c>
      <c r="B6462" s="11">
        <v>1</v>
      </c>
    </row>
    <row r="6463" spans="1:2" ht="12" customHeight="1" x14ac:dyDescent="0.3">
      <c r="A6463" s="11" t="s">
        <v>1697</v>
      </c>
      <c r="B6463" s="11">
        <v>4</v>
      </c>
    </row>
    <row r="6464" spans="1:2" ht="12" customHeight="1" x14ac:dyDescent="0.3">
      <c r="A6464" s="11" t="s">
        <v>3834</v>
      </c>
      <c r="B6464" s="11">
        <v>9</v>
      </c>
    </row>
    <row r="6465" spans="1:2" ht="12" customHeight="1" x14ac:dyDescent="0.3">
      <c r="A6465" s="11" t="s">
        <v>6131</v>
      </c>
      <c r="B6465" s="11">
        <v>1</v>
      </c>
    </row>
    <row r="6466" spans="1:2" ht="12" customHeight="1" x14ac:dyDescent="0.3">
      <c r="A6466" s="11" t="s">
        <v>5314</v>
      </c>
      <c r="B6466" s="11">
        <v>7</v>
      </c>
    </row>
    <row r="6467" spans="1:2" ht="12" customHeight="1" x14ac:dyDescent="0.3">
      <c r="A6467" s="11" t="s">
        <v>1965</v>
      </c>
      <c r="B6467" s="11">
        <v>5</v>
      </c>
    </row>
    <row r="6468" spans="1:2" ht="12" customHeight="1" x14ac:dyDescent="0.3">
      <c r="A6468" s="11" t="s">
        <v>6931</v>
      </c>
      <c r="B6468" s="11">
        <v>3</v>
      </c>
    </row>
    <row r="6469" spans="1:2" ht="12" customHeight="1" x14ac:dyDescent="0.3">
      <c r="A6469" s="11" t="s">
        <v>5144</v>
      </c>
      <c r="B6469" s="11">
        <v>2</v>
      </c>
    </row>
    <row r="6470" spans="1:2" ht="12" customHeight="1" x14ac:dyDescent="0.3">
      <c r="A6470" s="11" t="s">
        <v>5020</v>
      </c>
      <c r="B6470" s="11">
        <v>3</v>
      </c>
    </row>
    <row r="6471" spans="1:2" ht="12" customHeight="1" x14ac:dyDescent="0.3">
      <c r="A6471" s="11" t="s">
        <v>3058</v>
      </c>
      <c r="B6471" s="11">
        <v>6</v>
      </c>
    </row>
    <row r="6472" spans="1:2" ht="12" customHeight="1" x14ac:dyDescent="0.3">
      <c r="A6472" s="11" t="s">
        <v>2823</v>
      </c>
      <c r="B6472" s="11">
        <v>2</v>
      </c>
    </row>
    <row r="6473" spans="1:2" ht="12" customHeight="1" x14ac:dyDescent="0.3">
      <c r="A6473" s="11" t="s">
        <v>7553</v>
      </c>
      <c r="B6473" s="11">
        <v>3</v>
      </c>
    </row>
    <row r="6474" spans="1:2" ht="12" customHeight="1" x14ac:dyDescent="0.3">
      <c r="A6474" s="11" t="s">
        <v>3358</v>
      </c>
      <c r="B6474" s="11">
        <v>3</v>
      </c>
    </row>
    <row r="6475" spans="1:2" ht="12" customHeight="1" x14ac:dyDescent="0.3">
      <c r="A6475" s="11" t="s">
        <v>6133</v>
      </c>
      <c r="B6475" s="11">
        <v>3</v>
      </c>
    </row>
    <row r="6476" spans="1:2" ht="12" customHeight="1" x14ac:dyDescent="0.3">
      <c r="A6476" s="11" t="s">
        <v>2824</v>
      </c>
      <c r="B6476" s="11">
        <v>1</v>
      </c>
    </row>
    <row r="6477" spans="1:2" ht="12" customHeight="1" x14ac:dyDescent="0.3">
      <c r="A6477" s="11" t="s">
        <v>3359</v>
      </c>
      <c r="B6477" s="11">
        <v>8</v>
      </c>
    </row>
    <row r="6478" spans="1:2" ht="12" customHeight="1" x14ac:dyDescent="0.3">
      <c r="A6478" s="11" t="s">
        <v>7136</v>
      </c>
      <c r="B6478" s="11">
        <v>6</v>
      </c>
    </row>
    <row r="6479" spans="1:2" ht="12" customHeight="1" x14ac:dyDescent="0.3">
      <c r="A6479" s="11" t="s">
        <v>3563</v>
      </c>
      <c r="B6479" s="11">
        <v>1</v>
      </c>
    </row>
    <row r="6480" spans="1:2" ht="12" customHeight="1" x14ac:dyDescent="0.3">
      <c r="A6480" s="11" t="s">
        <v>6134</v>
      </c>
      <c r="B6480" s="11">
        <v>7</v>
      </c>
    </row>
    <row r="6481" spans="1:2" ht="12" customHeight="1" x14ac:dyDescent="0.3">
      <c r="A6481" s="11" t="s">
        <v>6675</v>
      </c>
      <c r="B6481" s="11">
        <v>5</v>
      </c>
    </row>
    <row r="6482" spans="1:2" ht="12" customHeight="1" x14ac:dyDescent="0.3">
      <c r="A6482" s="11" t="s">
        <v>5022</v>
      </c>
      <c r="B6482" s="11">
        <v>1</v>
      </c>
    </row>
    <row r="6483" spans="1:2" ht="12" customHeight="1" x14ac:dyDescent="0.3">
      <c r="A6483" s="11" t="s">
        <v>3060</v>
      </c>
      <c r="B6483" s="11">
        <v>5</v>
      </c>
    </row>
    <row r="6484" spans="1:2" ht="12" customHeight="1" x14ac:dyDescent="0.3">
      <c r="A6484" s="11" t="s">
        <v>6493</v>
      </c>
      <c r="B6484" s="11">
        <v>2</v>
      </c>
    </row>
    <row r="6485" spans="1:2" ht="12" customHeight="1" x14ac:dyDescent="0.3">
      <c r="A6485" s="11" t="s">
        <v>7661</v>
      </c>
      <c r="B6485" s="11">
        <v>4</v>
      </c>
    </row>
    <row r="6486" spans="1:2" ht="12" customHeight="1" x14ac:dyDescent="0.3">
      <c r="A6486" s="11" t="s">
        <v>992</v>
      </c>
      <c r="B6486" s="11">
        <v>1</v>
      </c>
    </row>
    <row r="6487" spans="1:2" ht="12" customHeight="1" x14ac:dyDescent="0.3">
      <c r="A6487" s="11" t="s">
        <v>3061</v>
      </c>
      <c r="B6487" s="11">
        <v>5</v>
      </c>
    </row>
    <row r="6488" spans="1:2" ht="12" customHeight="1" x14ac:dyDescent="0.3">
      <c r="A6488" s="11" t="s">
        <v>14361</v>
      </c>
      <c r="B6488" s="11">
        <v>7</v>
      </c>
    </row>
    <row r="6489" spans="1:2" ht="12" customHeight="1" x14ac:dyDescent="0.3">
      <c r="A6489" s="11" t="s">
        <v>993</v>
      </c>
      <c r="B6489" s="11">
        <v>2</v>
      </c>
    </row>
    <row r="6490" spans="1:2" ht="12" customHeight="1" x14ac:dyDescent="0.3">
      <c r="A6490" s="11" t="s">
        <v>2137</v>
      </c>
      <c r="B6490" s="11">
        <v>11</v>
      </c>
    </row>
    <row r="6491" spans="1:2" ht="12" customHeight="1" x14ac:dyDescent="0.3">
      <c r="A6491" s="11" t="s">
        <v>3915</v>
      </c>
      <c r="B6491" s="11">
        <v>3</v>
      </c>
    </row>
    <row r="6492" spans="1:2" ht="12" customHeight="1" x14ac:dyDescent="0.3">
      <c r="A6492" s="11" t="s">
        <v>3220</v>
      </c>
      <c r="B6492" s="11">
        <v>5</v>
      </c>
    </row>
    <row r="6493" spans="1:2" ht="12" customHeight="1" x14ac:dyDescent="0.3">
      <c r="A6493" s="11" t="s">
        <v>4706</v>
      </c>
      <c r="B6493" s="11">
        <v>3</v>
      </c>
    </row>
    <row r="6494" spans="1:2" ht="12" customHeight="1" x14ac:dyDescent="0.3">
      <c r="A6494" s="11" t="s">
        <v>1908</v>
      </c>
      <c r="B6494" s="11">
        <v>5</v>
      </c>
    </row>
    <row r="6495" spans="1:2" ht="12" customHeight="1" x14ac:dyDescent="0.3">
      <c r="A6495" s="11" t="s">
        <v>6135</v>
      </c>
      <c r="B6495" s="11">
        <v>34</v>
      </c>
    </row>
    <row r="6496" spans="1:2" ht="12" customHeight="1" x14ac:dyDescent="0.3">
      <c r="A6496" s="11" t="s">
        <v>2825</v>
      </c>
      <c r="B6496" s="11">
        <v>1</v>
      </c>
    </row>
    <row r="6497" spans="1:2" ht="12" customHeight="1" x14ac:dyDescent="0.3">
      <c r="A6497" s="11" t="s">
        <v>1346</v>
      </c>
      <c r="B6497" s="11">
        <v>38</v>
      </c>
    </row>
    <row r="6498" spans="1:2" ht="12" customHeight="1" x14ac:dyDescent="0.3">
      <c r="A6498" s="11" t="s">
        <v>1227</v>
      </c>
      <c r="B6498" s="11">
        <v>4</v>
      </c>
    </row>
    <row r="6499" spans="1:2" ht="12" customHeight="1" x14ac:dyDescent="0.3">
      <c r="A6499" s="11" t="s">
        <v>7497</v>
      </c>
      <c r="B6499" s="11">
        <v>5</v>
      </c>
    </row>
    <row r="6500" spans="1:2" ht="12" customHeight="1" x14ac:dyDescent="0.3">
      <c r="A6500" s="11" t="s">
        <v>4172</v>
      </c>
      <c r="B6500" s="11">
        <v>5</v>
      </c>
    </row>
    <row r="6501" spans="1:2" ht="12" customHeight="1" x14ac:dyDescent="0.3">
      <c r="A6501" s="11" t="s">
        <v>4430</v>
      </c>
      <c r="B6501" s="11">
        <v>5</v>
      </c>
    </row>
    <row r="6502" spans="1:2" ht="12" customHeight="1" x14ac:dyDescent="0.3">
      <c r="A6502" s="11" t="s">
        <v>2308</v>
      </c>
      <c r="B6502" s="11">
        <v>2</v>
      </c>
    </row>
    <row r="6503" spans="1:2" ht="12" customHeight="1" x14ac:dyDescent="0.3">
      <c r="A6503" s="11" t="s">
        <v>7471</v>
      </c>
      <c r="B6503" s="11">
        <v>2</v>
      </c>
    </row>
    <row r="6504" spans="1:2" ht="12" customHeight="1" x14ac:dyDescent="0.3">
      <c r="A6504" s="11" t="s">
        <v>3871</v>
      </c>
      <c r="B6504" s="11">
        <v>25</v>
      </c>
    </row>
    <row r="6505" spans="1:2" ht="12" customHeight="1" x14ac:dyDescent="0.3">
      <c r="A6505" s="11" t="s">
        <v>6136</v>
      </c>
      <c r="B6505" s="11">
        <v>5</v>
      </c>
    </row>
    <row r="6506" spans="1:2" ht="12" customHeight="1" x14ac:dyDescent="0.3">
      <c r="A6506" s="11" t="s">
        <v>7388</v>
      </c>
      <c r="B6506" s="11">
        <v>136</v>
      </c>
    </row>
    <row r="6507" spans="1:2" ht="12" customHeight="1" x14ac:dyDescent="0.3">
      <c r="A6507" s="11" t="s">
        <v>3765</v>
      </c>
      <c r="B6507" s="11">
        <v>4</v>
      </c>
    </row>
    <row r="6508" spans="1:2" ht="12" customHeight="1" x14ac:dyDescent="0.3">
      <c r="A6508" s="11" t="s">
        <v>4328</v>
      </c>
      <c r="B6508" s="11">
        <v>1</v>
      </c>
    </row>
    <row r="6509" spans="1:2" ht="12" customHeight="1" x14ac:dyDescent="0.3">
      <c r="A6509" s="11" t="s">
        <v>5784</v>
      </c>
      <c r="B6509" s="11">
        <v>1</v>
      </c>
    </row>
    <row r="6510" spans="1:2" ht="12" customHeight="1" x14ac:dyDescent="0.3">
      <c r="A6510" s="11" t="s">
        <v>6494</v>
      </c>
      <c r="B6510" s="11">
        <v>1</v>
      </c>
    </row>
    <row r="6511" spans="1:2" ht="12" customHeight="1" x14ac:dyDescent="0.3">
      <c r="A6511" s="11" t="s">
        <v>4105</v>
      </c>
      <c r="B6511" s="11">
        <v>14</v>
      </c>
    </row>
    <row r="6512" spans="1:2" ht="12" customHeight="1" x14ac:dyDescent="0.3">
      <c r="A6512" s="11" t="s">
        <v>14386</v>
      </c>
      <c r="B6512" s="11">
        <v>7</v>
      </c>
    </row>
    <row r="6513" spans="1:2" ht="12" customHeight="1" x14ac:dyDescent="0.3">
      <c r="A6513" s="11" t="s">
        <v>4605</v>
      </c>
      <c r="B6513" s="11">
        <v>3</v>
      </c>
    </row>
    <row r="6514" spans="1:2" ht="12" customHeight="1" x14ac:dyDescent="0.3">
      <c r="A6514" s="11" t="s">
        <v>4654</v>
      </c>
      <c r="B6514" s="11">
        <v>9</v>
      </c>
    </row>
    <row r="6515" spans="1:2" ht="12" customHeight="1" x14ac:dyDescent="0.3">
      <c r="A6515" s="11" t="s">
        <v>4047</v>
      </c>
      <c r="B6515" s="11">
        <v>36</v>
      </c>
    </row>
    <row r="6516" spans="1:2" ht="12" customHeight="1" x14ac:dyDescent="0.3">
      <c r="A6516" s="11" t="s">
        <v>6755</v>
      </c>
      <c r="B6516" s="11">
        <v>4</v>
      </c>
    </row>
    <row r="6517" spans="1:2" ht="12" customHeight="1" x14ac:dyDescent="0.3">
      <c r="A6517" s="11" t="s">
        <v>6495</v>
      </c>
      <c r="B6517" s="11">
        <v>3</v>
      </c>
    </row>
    <row r="6518" spans="1:2" ht="12" customHeight="1" x14ac:dyDescent="0.3">
      <c r="A6518" s="11" t="s">
        <v>3534</v>
      </c>
      <c r="B6518" s="11">
        <v>1</v>
      </c>
    </row>
    <row r="6519" spans="1:2" ht="12" customHeight="1" x14ac:dyDescent="0.3">
      <c r="A6519" s="11" t="s">
        <v>258</v>
      </c>
      <c r="B6519" s="11">
        <v>1</v>
      </c>
    </row>
    <row r="6520" spans="1:2" ht="12" customHeight="1" x14ac:dyDescent="0.3">
      <c r="A6520" s="11" t="s">
        <v>259</v>
      </c>
      <c r="B6520" s="11">
        <v>1</v>
      </c>
    </row>
    <row r="6521" spans="1:2" ht="12" customHeight="1" x14ac:dyDescent="0.3">
      <c r="A6521" s="11" t="s">
        <v>6286</v>
      </c>
      <c r="B6521" s="11">
        <v>15</v>
      </c>
    </row>
    <row r="6522" spans="1:2" ht="12" customHeight="1" x14ac:dyDescent="0.3">
      <c r="A6522" s="11" t="s">
        <v>6891</v>
      </c>
      <c r="B6522" s="11">
        <v>2</v>
      </c>
    </row>
    <row r="6523" spans="1:2" ht="12" customHeight="1" x14ac:dyDescent="0.3">
      <c r="A6523" s="11" t="s">
        <v>5866</v>
      </c>
      <c r="B6523" s="11">
        <v>16</v>
      </c>
    </row>
    <row r="6524" spans="1:2" ht="12" customHeight="1" x14ac:dyDescent="0.3">
      <c r="A6524" s="11" t="s">
        <v>695</v>
      </c>
      <c r="B6524" s="11">
        <v>20</v>
      </c>
    </row>
    <row r="6525" spans="1:2" ht="12" customHeight="1" x14ac:dyDescent="0.3">
      <c r="A6525" s="11" t="s">
        <v>5975</v>
      </c>
      <c r="B6525" s="11">
        <v>2</v>
      </c>
    </row>
    <row r="6526" spans="1:2" ht="12" customHeight="1" x14ac:dyDescent="0.3">
      <c r="A6526" s="11" t="s">
        <v>4048</v>
      </c>
      <c r="B6526" s="11">
        <v>9</v>
      </c>
    </row>
    <row r="6527" spans="1:2" ht="12" customHeight="1" x14ac:dyDescent="0.3">
      <c r="A6527" s="11" t="s">
        <v>4173</v>
      </c>
      <c r="B6527" s="11">
        <v>17</v>
      </c>
    </row>
    <row r="6528" spans="1:2" ht="12" customHeight="1" x14ac:dyDescent="0.3">
      <c r="A6528" s="11" t="s">
        <v>3836</v>
      </c>
      <c r="B6528" s="11">
        <v>5</v>
      </c>
    </row>
    <row r="6529" spans="1:2" ht="12" customHeight="1" x14ac:dyDescent="0.3">
      <c r="A6529" s="11" t="s">
        <v>2138</v>
      </c>
      <c r="B6529" s="11">
        <v>2</v>
      </c>
    </row>
    <row r="6530" spans="1:2" ht="12" customHeight="1" x14ac:dyDescent="0.3">
      <c r="A6530" s="11" t="s">
        <v>7137</v>
      </c>
      <c r="B6530" s="11">
        <v>3</v>
      </c>
    </row>
    <row r="6531" spans="1:2" ht="12" customHeight="1" x14ac:dyDescent="0.3">
      <c r="A6531" s="11" t="s">
        <v>3535</v>
      </c>
      <c r="B6531" s="11">
        <v>1</v>
      </c>
    </row>
    <row r="6532" spans="1:2" ht="12" customHeight="1" x14ac:dyDescent="0.3">
      <c r="A6532" s="11" t="s">
        <v>3586</v>
      </c>
      <c r="B6532" s="11">
        <v>2</v>
      </c>
    </row>
    <row r="6533" spans="1:2" ht="12" customHeight="1" x14ac:dyDescent="0.3">
      <c r="A6533" s="11" t="s">
        <v>6496</v>
      </c>
      <c r="B6533" s="11">
        <v>2</v>
      </c>
    </row>
    <row r="6534" spans="1:2" ht="12" customHeight="1" x14ac:dyDescent="0.3">
      <c r="A6534" s="11" t="s">
        <v>3766</v>
      </c>
      <c r="B6534" s="11">
        <v>61</v>
      </c>
    </row>
    <row r="6535" spans="1:2" ht="12" customHeight="1" x14ac:dyDescent="0.3">
      <c r="A6535" s="11" t="s">
        <v>5361</v>
      </c>
      <c r="B6535" s="11">
        <v>5</v>
      </c>
    </row>
    <row r="6536" spans="1:2" ht="12" customHeight="1" x14ac:dyDescent="0.3">
      <c r="A6536" s="11" t="s">
        <v>6137</v>
      </c>
      <c r="B6536" s="11">
        <v>41</v>
      </c>
    </row>
    <row r="6537" spans="1:2" ht="12" customHeight="1" x14ac:dyDescent="0.3">
      <c r="A6537" s="11" t="s">
        <v>696</v>
      </c>
      <c r="B6537" s="11">
        <v>1</v>
      </c>
    </row>
    <row r="6538" spans="1:2" ht="12" customHeight="1" x14ac:dyDescent="0.3">
      <c r="A6538" s="11" t="s">
        <v>6138</v>
      </c>
      <c r="B6538" s="11">
        <v>2</v>
      </c>
    </row>
    <row r="6539" spans="1:2" ht="12" customHeight="1" x14ac:dyDescent="0.3">
      <c r="A6539" s="11" t="s">
        <v>6676</v>
      </c>
      <c r="B6539" s="11">
        <v>3</v>
      </c>
    </row>
    <row r="6540" spans="1:2" ht="12" customHeight="1" x14ac:dyDescent="0.3">
      <c r="A6540" s="11" t="s">
        <v>2309</v>
      </c>
      <c r="B6540" s="11">
        <v>1</v>
      </c>
    </row>
    <row r="6541" spans="1:2" ht="12" customHeight="1" x14ac:dyDescent="0.3">
      <c r="A6541" s="11" t="s">
        <v>6677</v>
      </c>
      <c r="B6541" s="11">
        <v>8</v>
      </c>
    </row>
    <row r="6542" spans="1:2" ht="12" customHeight="1" x14ac:dyDescent="0.3">
      <c r="A6542" s="11" t="s">
        <v>260</v>
      </c>
      <c r="B6542" s="11">
        <v>3</v>
      </c>
    </row>
    <row r="6543" spans="1:2" ht="12" customHeight="1" x14ac:dyDescent="0.3">
      <c r="A6543" s="11" t="s">
        <v>7138</v>
      </c>
      <c r="B6543" s="11">
        <v>4</v>
      </c>
    </row>
    <row r="6544" spans="1:2" ht="12" customHeight="1" x14ac:dyDescent="0.3">
      <c r="A6544" s="11" t="s">
        <v>5976</v>
      </c>
      <c r="B6544" s="11">
        <v>2</v>
      </c>
    </row>
    <row r="6545" spans="1:2" ht="12" customHeight="1" x14ac:dyDescent="0.3">
      <c r="A6545" s="11" t="s">
        <v>6892</v>
      </c>
      <c r="B6545" s="11">
        <v>4</v>
      </c>
    </row>
    <row r="6546" spans="1:2" ht="12" customHeight="1" x14ac:dyDescent="0.3">
      <c r="A6546" s="11" t="s">
        <v>4001</v>
      </c>
      <c r="B6546" s="11">
        <v>24</v>
      </c>
    </row>
    <row r="6547" spans="1:2" ht="12" customHeight="1" x14ac:dyDescent="0.3">
      <c r="A6547" s="11" t="s">
        <v>4304</v>
      </c>
      <c r="B6547" s="11">
        <v>48</v>
      </c>
    </row>
    <row r="6548" spans="1:2" ht="12" customHeight="1" x14ac:dyDescent="0.3">
      <c r="A6548" s="11" t="s">
        <v>2439</v>
      </c>
      <c r="B6548" s="11">
        <v>2</v>
      </c>
    </row>
    <row r="6549" spans="1:2" ht="12" customHeight="1" x14ac:dyDescent="0.3">
      <c r="A6549" s="11" t="s">
        <v>2440</v>
      </c>
      <c r="B6549" s="11">
        <v>1</v>
      </c>
    </row>
    <row r="6550" spans="1:2" ht="12" customHeight="1" x14ac:dyDescent="0.3">
      <c r="A6550" s="11" t="s">
        <v>4912</v>
      </c>
      <c r="B6550" s="11">
        <v>2</v>
      </c>
    </row>
    <row r="6551" spans="1:2" ht="12" customHeight="1" x14ac:dyDescent="0.3">
      <c r="A6551" s="11" t="s">
        <v>5260</v>
      </c>
      <c r="B6551" s="11">
        <v>2</v>
      </c>
    </row>
    <row r="6552" spans="1:2" ht="12" customHeight="1" x14ac:dyDescent="0.3">
      <c r="A6552" s="11" t="s">
        <v>7555</v>
      </c>
      <c r="B6552" s="11">
        <v>2</v>
      </c>
    </row>
    <row r="6553" spans="1:2" ht="12" customHeight="1" x14ac:dyDescent="0.3">
      <c r="A6553" s="11" t="s">
        <v>4459</v>
      </c>
      <c r="B6553" s="11">
        <v>10</v>
      </c>
    </row>
    <row r="6554" spans="1:2" ht="12" customHeight="1" x14ac:dyDescent="0.3">
      <c r="A6554" s="11" t="s">
        <v>6543</v>
      </c>
      <c r="B6554" s="11">
        <v>7</v>
      </c>
    </row>
    <row r="6555" spans="1:2" ht="12" customHeight="1" x14ac:dyDescent="0.3">
      <c r="A6555" s="11" t="s">
        <v>1909</v>
      </c>
      <c r="B6555" s="11">
        <v>10</v>
      </c>
    </row>
    <row r="6556" spans="1:2" ht="12" customHeight="1" x14ac:dyDescent="0.3">
      <c r="A6556" s="11" t="s">
        <v>5604</v>
      </c>
      <c r="B6556" s="11">
        <v>1</v>
      </c>
    </row>
    <row r="6557" spans="1:2" ht="12" customHeight="1" x14ac:dyDescent="0.3">
      <c r="A6557" s="11" t="s">
        <v>4460</v>
      </c>
      <c r="B6557" s="11">
        <v>4</v>
      </c>
    </row>
    <row r="6558" spans="1:2" ht="12" customHeight="1" x14ac:dyDescent="0.3">
      <c r="A6558" s="11" t="s">
        <v>261</v>
      </c>
      <c r="B6558" s="11">
        <v>2</v>
      </c>
    </row>
    <row r="6559" spans="1:2" ht="12" customHeight="1" x14ac:dyDescent="0.3">
      <c r="A6559" s="11" t="s">
        <v>697</v>
      </c>
      <c r="B6559" s="11">
        <v>2</v>
      </c>
    </row>
    <row r="6560" spans="1:2" ht="12" customHeight="1" x14ac:dyDescent="0.3">
      <c r="A6560" s="11" t="s">
        <v>4311</v>
      </c>
      <c r="B6560" s="11">
        <v>12</v>
      </c>
    </row>
    <row r="6561" spans="1:2" ht="12" customHeight="1" x14ac:dyDescent="0.3">
      <c r="A6561" s="11" t="s">
        <v>14436</v>
      </c>
      <c r="B6561" s="11">
        <v>4</v>
      </c>
    </row>
    <row r="6562" spans="1:2" ht="12" customHeight="1" x14ac:dyDescent="0.3">
      <c r="A6562" s="11" t="s">
        <v>5455</v>
      </c>
      <c r="B6562" s="11">
        <v>4</v>
      </c>
    </row>
    <row r="6563" spans="1:2" ht="12" customHeight="1" x14ac:dyDescent="0.3">
      <c r="A6563" s="11" t="s">
        <v>4517</v>
      </c>
      <c r="B6563" s="11">
        <v>3</v>
      </c>
    </row>
    <row r="6564" spans="1:2" ht="12" customHeight="1" x14ac:dyDescent="0.3">
      <c r="A6564" s="11" t="s">
        <v>4518</v>
      </c>
      <c r="B6564" s="11">
        <v>1</v>
      </c>
    </row>
    <row r="6565" spans="1:2" ht="12" customHeight="1" x14ac:dyDescent="0.3">
      <c r="A6565" s="11" t="s">
        <v>5456</v>
      </c>
      <c r="B6565" s="11">
        <v>2</v>
      </c>
    </row>
    <row r="6566" spans="1:2" ht="12" customHeight="1" x14ac:dyDescent="0.3">
      <c r="A6566" s="11" t="s">
        <v>3062</v>
      </c>
      <c r="B6566" s="11">
        <v>2</v>
      </c>
    </row>
    <row r="6567" spans="1:2" ht="12" customHeight="1" x14ac:dyDescent="0.3">
      <c r="A6567" s="11" t="s">
        <v>1488</v>
      </c>
      <c r="B6567" s="11">
        <v>1</v>
      </c>
    </row>
    <row r="6568" spans="1:2" ht="12" customHeight="1" x14ac:dyDescent="0.3">
      <c r="A6568" s="11" t="s">
        <v>1910</v>
      </c>
      <c r="B6568" s="11">
        <v>1</v>
      </c>
    </row>
    <row r="6569" spans="1:2" ht="12" customHeight="1" x14ac:dyDescent="0.3">
      <c r="A6569" s="11" t="s">
        <v>3063</v>
      </c>
      <c r="B6569" s="11">
        <v>40</v>
      </c>
    </row>
    <row r="6570" spans="1:2" ht="12" customHeight="1" x14ac:dyDescent="0.3">
      <c r="A6570" s="11" t="s">
        <v>2514</v>
      </c>
      <c r="B6570" s="11">
        <v>1</v>
      </c>
    </row>
    <row r="6571" spans="1:2" ht="12" customHeight="1" x14ac:dyDescent="0.3">
      <c r="A6571" s="11" t="s">
        <v>7193</v>
      </c>
      <c r="B6571" s="11">
        <v>42</v>
      </c>
    </row>
    <row r="6572" spans="1:2" ht="12" customHeight="1" x14ac:dyDescent="0.3">
      <c r="A6572" s="11" t="s">
        <v>7037</v>
      </c>
      <c r="B6572" s="11">
        <v>3</v>
      </c>
    </row>
    <row r="6573" spans="1:2" ht="12" customHeight="1" x14ac:dyDescent="0.3">
      <c r="A6573" s="11" t="s">
        <v>7304</v>
      </c>
      <c r="B6573" s="11">
        <v>24</v>
      </c>
    </row>
    <row r="6574" spans="1:2" ht="12" customHeight="1" x14ac:dyDescent="0.3">
      <c r="A6574" s="11" t="s">
        <v>6857</v>
      </c>
      <c r="B6574" s="11">
        <v>2</v>
      </c>
    </row>
    <row r="6575" spans="1:2" ht="12" customHeight="1" x14ac:dyDescent="0.3">
      <c r="A6575" s="11" t="s">
        <v>6678</v>
      </c>
      <c r="B6575" s="11">
        <v>3</v>
      </c>
    </row>
    <row r="6576" spans="1:2" ht="12" customHeight="1" x14ac:dyDescent="0.3">
      <c r="A6576" s="11" t="s">
        <v>6858</v>
      </c>
      <c r="B6576" s="11">
        <v>7</v>
      </c>
    </row>
    <row r="6577" spans="1:2" ht="12" customHeight="1" x14ac:dyDescent="0.3">
      <c r="A6577" s="11" t="s">
        <v>7050</v>
      </c>
      <c r="B6577" s="11">
        <v>1</v>
      </c>
    </row>
    <row r="6578" spans="1:2" ht="12" customHeight="1" x14ac:dyDescent="0.3">
      <c r="A6578" s="11" t="s">
        <v>262</v>
      </c>
      <c r="B6578" s="11">
        <v>2</v>
      </c>
    </row>
    <row r="6579" spans="1:2" ht="12" customHeight="1" x14ac:dyDescent="0.3">
      <c r="A6579" s="11" t="s">
        <v>5867</v>
      </c>
      <c r="B6579" s="11">
        <v>6</v>
      </c>
    </row>
    <row r="6580" spans="1:2" ht="12" customHeight="1" x14ac:dyDescent="0.3">
      <c r="A6580" s="11" t="s">
        <v>7038</v>
      </c>
      <c r="B6580" s="11">
        <v>1</v>
      </c>
    </row>
    <row r="6581" spans="1:2" ht="12" customHeight="1" x14ac:dyDescent="0.3">
      <c r="A6581" s="11" t="s">
        <v>5261</v>
      </c>
      <c r="B6581" s="11">
        <v>2</v>
      </c>
    </row>
    <row r="6582" spans="1:2" ht="12" customHeight="1" x14ac:dyDescent="0.3">
      <c r="A6582" s="11" t="s">
        <v>382</v>
      </c>
      <c r="B6582" s="11">
        <v>1</v>
      </c>
    </row>
    <row r="6583" spans="1:2" ht="12" customHeight="1" x14ac:dyDescent="0.3">
      <c r="A6583" s="11" t="s">
        <v>383</v>
      </c>
      <c r="B6583" s="11">
        <v>1</v>
      </c>
    </row>
    <row r="6584" spans="1:2" ht="12" customHeight="1" x14ac:dyDescent="0.3">
      <c r="A6584" s="11" t="s">
        <v>5262</v>
      </c>
      <c r="B6584" s="11">
        <v>3</v>
      </c>
    </row>
    <row r="6585" spans="1:2" ht="12" customHeight="1" x14ac:dyDescent="0.3">
      <c r="A6585" s="11" t="s">
        <v>7285</v>
      </c>
      <c r="B6585" s="11">
        <v>20</v>
      </c>
    </row>
    <row r="6586" spans="1:2" ht="12" customHeight="1" x14ac:dyDescent="0.3">
      <c r="A6586" s="11" t="s">
        <v>6379</v>
      </c>
      <c r="B6586" s="11">
        <v>8</v>
      </c>
    </row>
    <row r="6587" spans="1:2" ht="12" customHeight="1" x14ac:dyDescent="0.3">
      <c r="A6587" s="11" t="s">
        <v>15912</v>
      </c>
      <c r="B6587" s="11">
        <v>17</v>
      </c>
    </row>
    <row r="6588" spans="1:2" ht="12" customHeight="1" x14ac:dyDescent="0.3">
      <c r="A6588" s="11" t="s">
        <v>5263</v>
      </c>
      <c r="B6588" s="11">
        <v>3</v>
      </c>
    </row>
    <row r="6589" spans="1:2" ht="12" customHeight="1" x14ac:dyDescent="0.3">
      <c r="A6589" s="11" t="s">
        <v>2826</v>
      </c>
      <c r="B6589" s="11">
        <v>1</v>
      </c>
    </row>
    <row r="6590" spans="1:2" ht="12" customHeight="1" x14ac:dyDescent="0.3">
      <c r="A6590" s="11" t="s">
        <v>826</v>
      </c>
      <c r="B6590" s="11">
        <v>1</v>
      </c>
    </row>
    <row r="6591" spans="1:2" ht="12" customHeight="1" x14ac:dyDescent="0.3">
      <c r="A6591" s="11" t="s">
        <v>3699</v>
      </c>
      <c r="B6591" s="11">
        <v>1</v>
      </c>
    </row>
    <row r="6592" spans="1:2" ht="12" customHeight="1" x14ac:dyDescent="0.3">
      <c r="A6592" s="11" t="s">
        <v>5264</v>
      </c>
      <c r="B6592" s="11">
        <v>1</v>
      </c>
    </row>
    <row r="6593" spans="1:2" ht="12" customHeight="1" x14ac:dyDescent="0.3">
      <c r="A6593" s="11" t="s">
        <v>15913</v>
      </c>
      <c r="B6593" s="11">
        <v>2</v>
      </c>
    </row>
    <row r="6594" spans="1:2" ht="12" customHeight="1" x14ac:dyDescent="0.3">
      <c r="A6594" s="11" t="s">
        <v>2656</v>
      </c>
      <c r="B6594" s="11">
        <v>2</v>
      </c>
    </row>
    <row r="6595" spans="1:2" ht="12" customHeight="1" x14ac:dyDescent="0.3">
      <c r="A6595" s="11" t="s">
        <v>3536</v>
      </c>
      <c r="B6595" s="11">
        <v>7</v>
      </c>
    </row>
    <row r="6596" spans="1:2" ht="12" customHeight="1" x14ac:dyDescent="0.3">
      <c r="A6596" s="11" t="s">
        <v>3127</v>
      </c>
      <c r="B6596" s="11">
        <v>9</v>
      </c>
    </row>
    <row r="6597" spans="1:2" ht="12" customHeight="1" x14ac:dyDescent="0.3">
      <c r="A6597" s="11" t="s">
        <v>7556</v>
      </c>
      <c r="B6597" s="11">
        <v>2</v>
      </c>
    </row>
    <row r="6598" spans="1:2" ht="12" customHeight="1" x14ac:dyDescent="0.3">
      <c r="A6598" s="11" t="s">
        <v>7389</v>
      </c>
      <c r="B6598" s="11">
        <v>2</v>
      </c>
    </row>
    <row r="6599" spans="1:2" ht="12" customHeight="1" x14ac:dyDescent="0.3">
      <c r="A6599" s="11" t="s">
        <v>1700</v>
      </c>
      <c r="B6599" s="11">
        <v>10</v>
      </c>
    </row>
    <row r="6600" spans="1:2" ht="12" customHeight="1" x14ac:dyDescent="0.3">
      <c r="A6600" s="11" t="s">
        <v>1911</v>
      </c>
      <c r="B6600" s="11">
        <v>3</v>
      </c>
    </row>
    <row r="6601" spans="1:2" ht="12" customHeight="1" x14ac:dyDescent="0.3">
      <c r="A6601" s="11" t="s">
        <v>4707</v>
      </c>
      <c r="B6601" s="11">
        <v>1</v>
      </c>
    </row>
    <row r="6602" spans="1:2" ht="12" customHeight="1" x14ac:dyDescent="0.3">
      <c r="A6602" s="11" t="s">
        <v>7662</v>
      </c>
      <c r="B6602" s="11">
        <v>2</v>
      </c>
    </row>
    <row r="6603" spans="1:2" ht="12" customHeight="1" x14ac:dyDescent="0.3">
      <c r="A6603" s="11" t="s">
        <v>4461</v>
      </c>
      <c r="B6603" s="11">
        <v>2</v>
      </c>
    </row>
    <row r="6604" spans="1:2" ht="12" customHeight="1" x14ac:dyDescent="0.3">
      <c r="A6604" s="11" t="s">
        <v>5023</v>
      </c>
      <c r="B6604" s="11">
        <v>8</v>
      </c>
    </row>
    <row r="6605" spans="1:2" ht="12" customHeight="1" x14ac:dyDescent="0.3">
      <c r="A6605" s="11" t="s">
        <v>2827</v>
      </c>
      <c r="B6605" s="11">
        <v>1</v>
      </c>
    </row>
    <row r="6606" spans="1:2" ht="12" customHeight="1" x14ac:dyDescent="0.3">
      <c r="A6606" s="11" t="s">
        <v>1701</v>
      </c>
      <c r="B6606" s="11">
        <v>35</v>
      </c>
    </row>
    <row r="6607" spans="1:2" ht="12" customHeight="1" x14ac:dyDescent="0.3">
      <c r="A6607" s="11" t="s">
        <v>3221</v>
      </c>
      <c r="B6607" s="11">
        <v>2</v>
      </c>
    </row>
    <row r="6608" spans="1:2" ht="12" customHeight="1" x14ac:dyDescent="0.3">
      <c r="A6608" s="11" t="s">
        <v>7498</v>
      </c>
      <c r="B6608" s="11">
        <v>25</v>
      </c>
    </row>
    <row r="6609" spans="1:2" ht="12" customHeight="1" x14ac:dyDescent="0.3">
      <c r="A6609" s="11" t="s">
        <v>4913</v>
      </c>
      <c r="B6609" s="11">
        <v>1</v>
      </c>
    </row>
    <row r="6610" spans="1:2" ht="12" customHeight="1" x14ac:dyDescent="0.3">
      <c r="A6610" s="11" t="s">
        <v>7663</v>
      </c>
      <c r="B6610" s="11">
        <v>2</v>
      </c>
    </row>
    <row r="6611" spans="1:2" ht="12" customHeight="1" x14ac:dyDescent="0.3">
      <c r="A6611" s="11" t="s">
        <v>2874</v>
      </c>
      <c r="B6611" s="11">
        <v>4</v>
      </c>
    </row>
    <row r="6612" spans="1:2" ht="12" customHeight="1" x14ac:dyDescent="0.3">
      <c r="A6612" s="11" t="s">
        <v>4519</v>
      </c>
      <c r="B6612" s="11">
        <v>4</v>
      </c>
    </row>
    <row r="6613" spans="1:2" ht="12" customHeight="1" x14ac:dyDescent="0.3">
      <c r="A6613" s="11" t="s">
        <v>2139</v>
      </c>
      <c r="B6613" s="11">
        <v>2</v>
      </c>
    </row>
    <row r="6614" spans="1:2" ht="12" customHeight="1" x14ac:dyDescent="0.3">
      <c r="A6614" s="11" t="s">
        <v>6756</v>
      </c>
      <c r="B6614" s="11">
        <v>2</v>
      </c>
    </row>
    <row r="6615" spans="1:2" ht="12" customHeight="1" x14ac:dyDescent="0.3">
      <c r="A6615" s="11" t="s">
        <v>6757</v>
      </c>
      <c r="B6615" s="11">
        <v>6</v>
      </c>
    </row>
    <row r="6616" spans="1:2" ht="12" customHeight="1" x14ac:dyDescent="0.3">
      <c r="A6616" s="11" t="s">
        <v>14492</v>
      </c>
      <c r="B6616" s="11">
        <v>2</v>
      </c>
    </row>
    <row r="6617" spans="1:2" ht="12" customHeight="1" x14ac:dyDescent="0.3">
      <c r="A6617" s="11" t="s">
        <v>3128</v>
      </c>
      <c r="B6617" s="11">
        <v>1</v>
      </c>
    </row>
    <row r="6618" spans="1:2" ht="12" customHeight="1" x14ac:dyDescent="0.3">
      <c r="A6618" s="11" t="s">
        <v>2956</v>
      </c>
      <c r="B6618" s="11">
        <v>2</v>
      </c>
    </row>
    <row r="6619" spans="1:2" ht="12" customHeight="1" x14ac:dyDescent="0.3">
      <c r="A6619" s="11" t="s">
        <v>14496</v>
      </c>
      <c r="B6619" s="11">
        <v>2</v>
      </c>
    </row>
    <row r="6620" spans="1:2" ht="12" customHeight="1" x14ac:dyDescent="0.3">
      <c r="A6620" s="11" t="s">
        <v>3360</v>
      </c>
      <c r="B6620" s="11">
        <v>23</v>
      </c>
    </row>
    <row r="6621" spans="1:2" ht="12" customHeight="1" x14ac:dyDescent="0.3">
      <c r="A6621" s="11" t="s">
        <v>1912</v>
      </c>
      <c r="B6621" s="11">
        <v>2</v>
      </c>
    </row>
    <row r="6622" spans="1:2" ht="12" customHeight="1" x14ac:dyDescent="0.3">
      <c r="A6622" s="11" t="s">
        <v>7390</v>
      </c>
      <c r="B6622" s="11">
        <v>1</v>
      </c>
    </row>
    <row r="6623" spans="1:2" ht="12" customHeight="1" x14ac:dyDescent="0.3">
      <c r="A6623" s="11" t="s">
        <v>2310</v>
      </c>
      <c r="B6623" s="11">
        <v>1</v>
      </c>
    </row>
    <row r="6624" spans="1:2" ht="12" customHeight="1" x14ac:dyDescent="0.3">
      <c r="A6624" s="11" t="s">
        <v>6859</v>
      </c>
      <c r="B6624" s="11">
        <v>5</v>
      </c>
    </row>
    <row r="6625" spans="1:2" ht="12" customHeight="1" x14ac:dyDescent="0.3">
      <c r="A6625" s="11" t="s">
        <v>4464</v>
      </c>
      <c r="B6625" s="11">
        <v>3</v>
      </c>
    </row>
    <row r="6626" spans="1:2" ht="12" customHeight="1" x14ac:dyDescent="0.3">
      <c r="A6626" s="11" t="s">
        <v>1702</v>
      </c>
      <c r="B6626" s="11">
        <v>19</v>
      </c>
    </row>
    <row r="6627" spans="1:2" ht="12" customHeight="1" x14ac:dyDescent="0.3">
      <c r="A6627" s="11" t="s">
        <v>14507</v>
      </c>
      <c r="B6627" s="11">
        <v>2</v>
      </c>
    </row>
    <row r="6628" spans="1:2" ht="12" customHeight="1" x14ac:dyDescent="0.3">
      <c r="A6628" s="11" t="s">
        <v>14505</v>
      </c>
      <c r="B6628" s="11">
        <v>2</v>
      </c>
    </row>
    <row r="6629" spans="1:2" ht="12" customHeight="1" x14ac:dyDescent="0.3">
      <c r="A6629" s="11" t="s">
        <v>7557</v>
      </c>
      <c r="B6629" s="11">
        <v>2</v>
      </c>
    </row>
    <row r="6630" spans="1:2" ht="12" customHeight="1" x14ac:dyDescent="0.3">
      <c r="A6630" s="11" t="s">
        <v>5977</v>
      </c>
      <c r="B6630" s="11">
        <v>1</v>
      </c>
    </row>
    <row r="6631" spans="1:2" ht="12" customHeight="1" x14ac:dyDescent="0.3">
      <c r="A6631" s="11" t="s">
        <v>2140</v>
      </c>
      <c r="B6631" s="11">
        <v>2</v>
      </c>
    </row>
    <row r="6632" spans="1:2" ht="12" customHeight="1" x14ac:dyDescent="0.3">
      <c r="A6632" s="11" t="s">
        <v>4655</v>
      </c>
      <c r="B6632" s="11">
        <v>43</v>
      </c>
    </row>
    <row r="6633" spans="1:2" ht="12" customHeight="1" x14ac:dyDescent="0.3">
      <c r="A6633" s="11" t="s">
        <v>7558</v>
      </c>
      <c r="B6633" s="11">
        <v>1</v>
      </c>
    </row>
    <row r="6634" spans="1:2" ht="12" customHeight="1" x14ac:dyDescent="0.3">
      <c r="A6634" s="11" t="s">
        <v>6497</v>
      </c>
      <c r="B6634" s="11">
        <v>7</v>
      </c>
    </row>
    <row r="6635" spans="1:2" ht="12" customHeight="1" x14ac:dyDescent="0.3">
      <c r="A6635" s="11" t="s">
        <v>1489</v>
      </c>
      <c r="B6635" s="11">
        <v>3</v>
      </c>
    </row>
    <row r="6636" spans="1:2" ht="12" customHeight="1" x14ac:dyDescent="0.3">
      <c r="A6636" s="11" t="s">
        <v>2657</v>
      </c>
      <c r="B6636" s="11">
        <v>2</v>
      </c>
    </row>
    <row r="6637" spans="1:2" ht="12" customHeight="1" x14ac:dyDescent="0.3">
      <c r="A6637" s="11" t="s">
        <v>7559</v>
      </c>
      <c r="B6637" s="11">
        <v>1</v>
      </c>
    </row>
    <row r="6638" spans="1:2" ht="12" customHeight="1" x14ac:dyDescent="0.3">
      <c r="A6638" s="11" t="s">
        <v>7391</v>
      </c>
      <c r="B6638" s="11">
        <v>9</v>
      </c>
    </row>
    <row r="6639" spans="1:2" ht="12" customHeight="1" x14ac:dyDescent="0.3">
      <c r="A6639" s="11" t="s">
        <v>15914</v>
      </c>
      <c r="B6639" s="11">
        <v>6</v>
      </c>
    </row>
    <row r="6640" spans="1:2" ht="12" customHeight="1" x14ac:dyDescent="0.3">
      <c r="A6640" s="11" t="s">
        <v>5547</v>
      </c>
      <c r="B6640" s="11">
        <v>2</v>
      </c>
    </row>
    <row r="6641" spans="1:2" ht="12" customHeight="1" x14ac:dyDescent="0.3">
      <c r="A6641" s="11" t="s">
        <v>3634</v>
      </c>
      <c r="B6641" s="11">
        <v>3</v>
      </c>
    </row>
    <row r="6642" spans="1:2" ht="12" customHeight="1" x14ac:dyDescent="0.3">
      <c r="A6642" s="11" t="s">
        <v>4244</v>
      </c>
      <c r="B6642" s="11">
        <v>15</v>
      </c>
    </row>
    <row r="6643" spans="1:2" ht="12" customHeight="1" x14ac:dyDescent="0.3">
      <c r="A6643" s="11" t="s">
        <v>7665</v>
      </c>
      <c r="B6643" s="11">
        <v>2</v>
      </c>
    </row>
    <row r="6644" spans="1:2" ht="12" customHeight="1" x14ac:dyDescent="0.3">
      <c r="A6644" s="11" t="s">
        <v>2704</v>
      </c>
      <c r="B6644" s="11">
        <v>39</v>
      </c>
    </row>
    <row r="6645" spans="1:2" ht="12" customHeight="1" x14ac:dyDescent="0.3">
      <c r="A6645" s="11" t="s">
        <v>3129</v>
      </c>
      <c r="B6645" s="11">
        <v>4</v>
      </c>
    </row>
    <row r="6646" spans="1:2" ht="12" customHeight="1" x14ac:dyDescent="0.3">
      <c r="A6646" s="11" t="s">
        <v>2441</v>
      </c>
      <c r="B6646" s="11">
        <v>4</v>
      </c>
    </row>
    <row r="6647" spans="1:2" ht="12" customHeight="1" x14ac:dyDescent="0.3">
      <c r="A6647" s="11" t="s">
        <v>1913</v>
      </c>
      <c r="B6647" s="11">
        <v>22</v>
      </c>
    </row>
    <row r="6648" spans="1:2" ht="12" customHeight="1" x14ac:dyDescent="0.3">
      <c r="A6648" s="11" t="s">
        <v>1914</v>
      </c>
      <c r="B6648" s="11">
        <v>2</v>
      </c>
    </row>
    <row r="6649" spans="1:2" ht="12" customHeight="1" x14ac:dyDescent="0.3">
      <c r="A6649" s="11" t="s">
        <v>5978</v>
      </c>
      <c r="B6649" s="11">
        <v>7</v>
      </c>
    </row>
    <row r="6650" spans="1:2" ht="12" customHeight="1" x14ac:dyDescent="0.3">
      <c r="A6650" s="11" t="s">
        <v>2141</v>
      </c>
      <c r="B6650" s="11">
        <v>5</v>
      </c>
    </row>
    <row r="6651" spans="1:2" ht="12" customHeight="1" x14ac:dyDescent="0.3">
      <c r="A6651" s="11" t="s">
        <v>2515</v>
      </c>
      <c r="B6651" s="11">
        <v>9</v>
      </c>
    </row>
    <row r="6652" spans="1:2" ht="12" customHeight="1" x14ac:dyDescent="0.3">
      <c r="A6652" s="11" t="s">
        <v>5069</v>
      </c>
      <c r="B6652" s="11">
        <v>8</v>
      </c>
    </row>
    <row r="6653" spans="1:2" ht="12" customHeight="1" x14ac:dyDescent="0.3">
      <c r="A6653" s="11" t="s">
        <v>3222</v>
      </c>
      <c r="B6653" s="11">
        <v>6</v>
      </c>
    </row>
    <row r="6654" spans="1:2" ht="12" customHeight="1" x14ac:dyDescent="0.3">
      <c r="A6654" s="11" t="s">
        <v>1572</v>
      </c>
      <c r="B6654" s="11">
        <v>1</v>
      </c>
    </row>
    <row r="6655" spans="1:2" ht="12" customHeight="1" x14ac:dyDescent="0.3">
      <c r="A6655" s="11" t="s">
        <v>827</v>
      </c>
      <c r="B6655" s="11">
        <v>1</v>
      </c>
    </row>
    <row r="6656" spans="1:2" ht="12" customHeight="1" x14ac:dyDescent="0.3">
      <c r="A6656" s="11" t="s">
        <v>6679</v>
      </c>
      <c r="B6656" s="11">
        <v>1</v>
      </c>
    </row>
    <row r="6657" spans="1:2" ht="12" customHeight="1" x14ac:dyDescent="0.3">
      <c r="A6657" s="11" t="s">
        <v>4656</v>
      </c>
      <c r="B6657" s="11">
        <v>4</v>
      </c>
    </row>
    <row r="6658" spans="1:2" ht="12" customHeight="1" x14ac:dyDescent="0.3">
      <c r="A6658" s="11" t="s">
        <v>14539</v>
      </c>
      <c r="B6658" s="11">
        <v>8</v>
      </c>
    </row>
    <row r="6659" spans="1:2" ht="12" customHeight="1" x14ac:dyDescent="0.3">
      <c r="A6659" s="11" t="s">
        <v>6932</v>
      </c>
      <c r="B6659" s="11">
        <v>7</v>
      </c>
    </row>
    <row r="6660" spans="1:2" ht="12" customHeight="1" x14ac:dyDescent="0.3">
      <c r="A6660" s="11" t="s">
        <v>4657</v>
      </c>
      <c r="B6660" s="11">
        <v>5</v>
      </c>
    </row>
    <row r="6661" spans="1:2" ht="12" customHeight="1" x14ac:dyDescent="0.3">
      <c r="A6661" s="11" t="s">
        <v>4606</v>
      </c>
      <c r="B6661" s="11">
        <v>2</v>
      </c>
    </row>
    <row r="6662" spans="1:2" ht="12" customHeight="1" x14ac:dyDescent="0.3">
      <c r="A6662" s="11" t="s">
        <v>6209</v>
      </c>
      <c r="B6662" s="11">
        <v>5</v>
      </c>
    </row>
    <row r="6663" spans="1:2" ht="12" customHeight="1" x14ac:dyDescent="0.3">
      <c r="A6663" s="11" t="s">
        <v>7213</v>
      </c>
      <c r="B6663" s="11">
        <v>8</v>
      </c>
    </row>
    <row r="6664" spans="1:2" ht="12" customHeight="1" x14ac:dyDescent="0.3">
      <c r="A6664" s="11" t="s">
        <v>698</v>
      </c>
      <c r="B6664" s="11">
        <v>1</v>
      </c>
    </row>
    <row r="6665" spans="1:2" ht="12" customHeight="1" x14ac:dyDescent="0.3">
      <c r="A6665" s="11" t="s">
        <v>994</v>
      </c>
      <c r="B6665" s="11">
        <v>1</v>
      </c>
    </row>
    <row r="6666" spans="1:2" ht="12" customHeight="1" x14ac:dyDescent="0.3">
      <c r="A6666" s="11" t="s">
        <v>7666</v>
      </c>
      <c r="B6666" s="11">
        <v>10</v>
      </c>
    </row>
    <row r="6667" spans="1:2" ht="12" customHeight="1" x14ac:dyDescent="0.3">
      <c r="A6667" s="11" t="s">
        <v>4049</v>
      </c>
      <c r="B6667" s="11">
        <v>8</v>
      </c>
    </row>
    <row r="6668" spans="1:2" ht="12" customHeight="1" x14ac:dyDescent="0.3">
      <c r="A6668" s="11" t="s">
        <v>6139</v>
      </c>
      <c r="B6668" s="11">
        <v>1</v>
      </c>
    </row>
    <row r="6669" spans="1:2" ht="12" customHeight="1" x14ac:dyDescent="0.3">
      <c r="A6669" s="11" t="s">
        <v>5362</v>
      </c>
      <c r="B6669" s="11">
        <v>1</v>
      </c>
    </row>
    <row r="6670" spans="1:2" ht="12" customHeight="1" x14ac:dyDescent="0.3">
      <c r="A6670" s="11" t="s">
        <v>4708</v>
      </c>
      <c r="B6670" s="11">
        <v>2</v>
      </c>
    </row>
    <row r="6671" spans="1:2" ht="12" customHeight="1" x14ac:dyDescent="0.3">
      <c r="A6671" s="11" t="s">
        <v>5868</v>
      </c>
      <c r="B6671" s="11">
        <v>3</v>
      </c>
    </row>
    <row r="6672" spans="1:2" ht="12" customHeight="1" x14ac:dyDescent="0.3">
      <c r="A6672" s="11" t="s">
        <v>6758</v>
      </c>
      <c r="B6672" s="11">
        <v>6</v>
      </c>
    </row>
    <row r="6673" spans="1:2" ht="12" customHeight="1" x14ac:dyDescent="0.3">
      <c r="A6673" s="11" t="s">
        <v>6860</v>
      </c>
      <c r="B6673" s="11">
        <v>1</v>
      </c>
    </row>
    <row r="6674" spans="1:2" ht="12" customHeight="1" x14ac:dyDescent="0.3">
      <c r="A6674" s="11" t="s">
        <v>2516</v>
      </c>
      <c r="B6674" s="11">
        <v>2</v>
      </c>
    </row>
    <row r="6675" spans="1:2" ht="12" customHeight="1" x14ac:dyDescent="0.3">
      <c r="A6675" s="11" t="s">
        <v>4709</v>
      </c>
      <c r="B6675" s="11">
        <v>2</v>
      </c>
    </row>
    <row r="6676" spans="1:2" ht="12" customHeight="1" x14ac:dyDescent="0.3">
      <c r="A6676" s="11" t="s">
        <v>699</v>
      </c>
      <c r="B6676" s="11">
        <v>1</v>
      </c>
    </row>
    <row r="6677" spans="1:2" ht="12" customHeight="1" x14ac:dyDescent="0.3">
      <c r="A6677" s="11" t="s">
        <v>4267</v>
      </c>
      <c r="B6677" s="11">
        <v>10</v>
      </c>
    </row>
    <row r="6678" spans="1:2" ht="12" customHeight="1" x14ac:dyDescent="0.3">
      <c r="A6678" s="11" t="s">
        <v>995</v>
      </c>
      <c r="B6678" s="11">
        <v>5</v>
      </c>
    </row>
    <row r="6679" spans="1:2" ht="12" customHeight="1" x14ac:dyDescent="0.3">
      <c r="A6679" s="11" t="s">
        <v>384</v>
      </c>
      <c r="B6679" s="11">
        <v>5</v>
      </c>
    </row>
    <row r="6680" spans="1:2" ht="12" customHeight="1" x14ac:dyDescent="0.3">
      <c r="A6680" s="11" t="s">
        <v>6140</v>
      </c>
      <c r="B6680" s="11">
        <v>4</v>
      </c>
    </row>
    <row r="6681" spans="1:2" ht="12" customHeight="1" x14ac:dyDescent="0.3">
      <c r="A6681" s="11" t="s">
        <v>7667</v>
      </c>
      <c r="B6681" s="11">
        <v>4</v>
      </c>
    </row>
    <row r="6682" spans="1:2" ht="12" customHeight="1" x14ac:dyDescent="0.3">
      <c r="A6682" s="11" t="s">
        <v>7668</v>
      </c>
      <c r="B6682" s="11">
        <v>1</v>
      </c>
    </row>
    <row r="6683" spans="1:2" ht="12" customHeight="1" x14ac:dyDescent="0.3">
      <c r="A6683" s="11" t="s">
        <v>5146</v>
      </c>
      <c r="B6683" s="11">
        <v>3</v>
      </c>
    </row>
    <row r="6684" spans="1:2" ht="12" customHeight="1" x14ac:dyDescent="0.3">
      <c r="A6684" s="11" t="s">
        <v>6759</v>
      </c>
      <c r="B6684" s="11">
        <v>5</v>
      </c>
    </row>
    <row r="6685" spans="1:2" ht="12" customHeight="1" x14ac:dyDescent="0.3">
      <c r="A6685" s="11" t="s">
        <v>4786</v>
      </c>
      <c r="B6685" s="11">
        <v>3</v>
      </c>
    </row>
    <row r="6686" spans="1:2" ht="12" customHeight="1" x14ac:dyDescent="0.3">
      <c r="A6686" s="11" t="s">
        <v>5696</v>
      </c>
      <c r="B6686" s="11">
        <v>32</v>
      </c>
    </row>
    <row r="6687" spans="1:2" ht="12" customHeight="1" x14ac:dyDescent="0.3">
      <c r="A6687" s="11" t="s">
        <v>6141</v>
      </c>
      <c r="B6687" s="11">
        <v>4</v>
      </c>
    </row>
    <row r="6688" spans="1:2" ht="12" customHeight="1" x14ac:dyDescent="0.3">
      <c r="A6688" s="11" t="s">
        <v>828</v>
      </c>
      <c r="B6688" s="11">
        <v>1</v>
      </c>
    </row>
    <row r="6689" spans="1:2" ht="12" customHeight="1" x14ac:dyDescent="0.3">
      <c r="A6689" s="11" t="s">
        <v>5605</v>
      </c>
      <c r="B6689" s="11">
        <v>2</v>
      </c>
    </row>
    <row r="6690" spans="1:2" ht="12" customHeight="1" x14ac:dyDescent="0.3">
      <c r="A6690" s="11" t="s">
        <v>3872</v>
      </c>
      <c r="B6690" s="11">
        <v>2</v>
      </c>
    </row>
    <row r="6691" spans="1:2" ht="12" customHeight="1" x14ac:dyDescent="0.3">
      <c r="A6691" s="11" t="s">
        <v>4396</v>
      </c>
      <c r="B6691" s="11">
        <v>2</v>
      </c>
    </row>
    <row r="6692" spans="1:2" ht="12" customHeight="1" x14ac:dyDescent="0.3">
      <c r="A6692" s="11" t="s">
        <v>3635</v>
      </c>
      <c r="B6692" s="11">
        <v>7</v>
      </c>
    </row>
    <row r="6693" spans="1:2" ht="12" customHeight="1" x14ac:dyDescent="0.3">
      <c r="A6693" s="11" t="s">
        <v>1347</v>
      </c>
      <c r="B6693" s="11">
        <v>11</v>
      </c>
    </row>
    <row r="6694" spans="1:2" ht="12" customHeight="1" x14ac:dyDescent="0.3">
      <c r="A6694" s="11" t="s">
        <v>5606</v>
      </c>
      <c r="B6694" s="11">
        <v>4</v>
      </c>
    </row>
    <row r="6695" spans="1:2" ht="12" customHeight="1" x14ac:dyDescent="0.3">
      <c r="A6695" s="11" t="s">
        <v>2442</v>
      </c>
      <c r="B6695" s="11">
        <v>4</v>
      </c>
    </row>
    <row r="6696" spans="1:2" ht="12" customHeight="1" x14ac:dyDescent="0.3">
      <c r="A6696" s="11" t="s">
        <v>4305</v>
      </c>
      <c r="B6696" s="11">
        <v>41</v>
      </c>
    </row>
    <row r="6697" spans="1:2" ht="12" customHeight="1" x14ac:dyDescent="0.3">
      <c r="A6697" s="11" t="s">
        <v>1703</v>
      </c>
      <c r="B6697" s="11">
        <v>73</v>
      </c>
    </row>
    <row r="6698" spans="1:2" ht="12" customHeight="1" x14ac:dyDescent="0.3">
      <c r="A6698" s="11" t="s">
        <v>14580</v>
      </c>
      <c r="B6698" s="11">
        <v>2</v>
      </c>
    </row>
    <row r="6699" spans="1:2" ht="12" customHeight="1" x14ac:dyDescent="0.3">
      <c r="A6699" s="11" t="s">
        <v>4050</v>
      </c>
      <c r="B6699" s="11">
        <v>5</v>
      </c>
    </row>
    <row r="6700" spans="1:2" ht="12" customHeight="1" x14ac:dyDescent="0.3">
      <c r="A6700" s="11" t="s">
        <v>3837</v>
      </c>
      <c r="B6700" s="11">
        <v>23</v>
      </c>
    </row>
    <row r="6701" spans="1:2" ht="12" customHeight="1" x14ac:dyDescent="0.3">
      <c r="A6701" s="11" t="s">
        <v>263</v>
      </c>
      <c r="B6701" s="11">
        <v>1</v>
      </c>
    </row>
    <row r="6702" spans="1:2" ht="12" customHeight="1" x14ac:dyDescent="0.3">
      <c r="A6702" s="11" t="s">
        <v>7499</v>
      </c>
      <c r="B6702" s="11">
        <v>21</v>
      </c>
    </row>
    <row r="6703" spans="1:2" ht="12" customHeight="1" x14ac:dyDescent="0.3">
      <c r="A6703" s="11" t="s">
        <v>1704</v>
      </c>
      <c r="B6703" s="11">
        <v>8</v>
      </c>
    </row>
    <row r="6704" spans="1:2" ht="12" customHeight="1" x14ac:dyDescent="0.3">
      <c r="A6704" s="11" t="s">
        <v>5147</v>
      </c>
      <c r="B6704" s="11">
        <v>2</v>
      </c>
    </row>
    <row r="6705" spans="1:2" ht="12" customHeight="1" x14ac:dyDescent="0.3">
      <c r="A6705" s="11" t="s">
        <v>829</v>
      </c>
      <c r="B6705" s="11">
        <v>1</v>
      </c>
    </row>
    <row r="6706" spans="1:2" ht="12" customHeight="1" x14ac:dyDescent="0.3">
      <c r="A6706" s="11" t="s">
        <v>1705</v>
      </c>
      <c r="B6706" s="11">
        <v>19</v>
      </c>
    </row>
    <row r="6707" spans="1:2" ht="12" customHeight="1" x14ac:dyDescent="0.3">
      <c r="A6707" s="11" t="s">
        <v>264</v>
      </c>
      <c r="B6707" s="11">
        <v>1</v>
      </c>
    </row>
    <row r="6708" spans="1:2" ht="12" customHeight="1" x14ac:dyDescent="0.3">
      <c r="A6708" s="11" t="s">
        <v>7500</v>
      </c>
      <c r="B6708" s="11">
        <v>7</v>
      </c>
    </row>
    <row r="6709" spans="1:2" ht="12" customHeight="1" x14ac:dyDescent="0.3">
      <c r="A6709" s="11" t="s">
        <v>265</v>
      </c>
      <c r="B6709" s="11">
        <v>45</v>
      </c>
    </row>
    <row r="6710" spans="1:2" ht="12" customHeight="1" x14ac:dyDescent="0.3">
      <c r="A6710" s="11" t="s">
        <v>266</v>
      </c>
      <c r="B6710" s="11">
        <v>2</v>
      </c>
    </row>
    <row r="6711" spans="1:2" ht="12" customHeight="1" x14ac:dyDescent="0.3">
      <c r="A6711" s="11" t="s">
        <v>6760</v>
      </c>
      <c r="B6711" s="11">
        <v>3</v>
      </c>
    </row>
    <row r="6712" spans="1:2" ht="12" customHeight="1" x14ac:dyDescent="0.3">
      <c r="A6712" s="11" t="s">
        <v>7669</v>
      </c>
      <c r="B6712" s="11">
        <v>1</v>
      </c>
    </row>
    <row r="6713" spans="1:2" ht="12" customHeight="1" x14ac:dyDescent="0.3">
      <c r="A6713" s="11" t="s">
        <v>7670</v>
      </c>
      <c r="B6713" s="11">
        <v>2</v>
      </c>
    </row>
    <row r="6714" spans="1:2" ht="12" customHeight="1" x14ac:dyDescent="0.3">
      <c r="A6714" s="11" t="s">
        <v>7671</v>
      </c>
      <c r="B6714" s="11">
        <v>1</v>
      </c>
    </row>
    <row r="6715" spans="1:2" ht="12" customHeight="1" x14ac:dyDescent="0.3">
      <c r="A6715" s="11" t="s">
        <v>2705</v>
      </c>
      <c r="B6715" s="11">
        <v>20</v>
      </c>
    </row>
    <row r="6716" spans="1:2" ht="12" customHeight="1" x14ac:dyDescent="0.3">
      <c r="A6716" s="11" t="s">
        <v>996</v>
      </c>
      <c r="B6716" s="11">
        <v>2</v>
      </c>
    </row>
    <row r="6717" spans="1:2" ht="12" customHeight="1" x14ac:dyDescent="0.3">
      <c r="A6717" s="11" t="s">
        <v>5070</v>
      </c>
      <c r="B6717" s="11">
        <v>22</v>
      </c>
    </row>
    <row r="6718" spans="1:2" ht="12" customHeight="1" x14ac:dyDescent="0.3">
      <c r="A6718" s="11" t="s">
        <v>2828</v>
      </c>
      <c r="B6718" s="11">
        <v>1</v>
      </c>
    </row>
    <row r="6719" spans="1:2" ht="12" customHeight="1" x14ac:dyDescent="0.3">
      <c r="A6719" s="11" t="s">
        <v>3593</v>
      </c>
      <c r="B6719" s="11">
        <v>3</v>
      </c>
    </row>
    <row r="6720" spans="1:2" ht="12" customHeight="1" x14ac:dyDescent="0.3">
      <c r="A6720" s="11" t="s">
        <v>5148</v>
      </c>
      <c r="B6720" s="11">
        <v>2</v>
      </c>
    </row>
    <row r="6721" spans="1:2" ht="12" customHeight="1" x14ac:dyDescent="0.3">
      <c r="A6721" s="11" t="s">
        <v>7560</v>
      </c>
      <c r="B6721" s="11">
        <v>1</v>
      </c>
    </row>
    <row r="6722" spans="1:2" ht="12" customHeight="1" x14ac:dyDescent="0.3">
      <c r="A6722" s="11" t="s">
        <v>7561</v>
      </c>
      <c r="B6722" s="11">
        <v>1</v>
      </c>
    </row>
    <row r="6723" spans="1:2" ht="12" customHeight="1" x14ac:dyDescent="0.3">
      <c r="A6723" s="11" t="s">
        <v>6142</v>
      </c>
      <c r="B6723" s="11">
        <v>10</v>
      </c>
    </row>
    <row r="6724" spans="1:2" ht="12" customHeight="1" x14ac:dyDescent="0.3">
      <c r="A6724" s="11" t="s">
        <v>7579</v>
      </c>
      <c r="B6724" s="11">
        <v>1</v>
      </c>
    </row>
    <row r="6725" spans="1:2" ht="12" customHeight="1" x14ac:dyDescent="0.3">
      <c r="A6725" s="11" t="s">
        <v>6143</v>
      </c>
      <c r="B6725" s="11">
        <v>5</v>
      </c>
    </row>
    <row r="6726" spans="1:2" ht="12" customHeight="1" x14ac:dyDescent="0.3">
      <c r="A6726" s="11" t="s">
        <v>7194</v>
      </c>
      <c r="B6726" s="11">
        <v>7</v>
      </c>
    </row>
    <row r="6727" spans="1:2" ht="12" customHeight="1" x14ac:dyDescent="0.3">
      <c r="A6727" s="11" t="s">
        <v>7672</v>
      </c>
      <c r="B6727" s="11">
        <v>1</v>
      </c>
    </row>
    <row r="6728" spans="1:2" ht="12" customHeight="1" x14ac:dyDescent="0.3">
      <c r="A6728" s="11" t="s">
        <v>6861</v>
      </c>
      <c r="B6728" s="11">
        <v>19</v>
      </c>
    </row>
    <row r="6729" spans="1:2" ht="12" customHeight="1" x14ac:dyDescent="0.3">
      <c r="A6729" s="11" t="s">
        <v>4431</v>
      </c>
      <c r="B6729" s="11">
        <v>50</v>
      </c>
    </row>
    <row r="6730" spans="1:2" ht="12" customHeight="1" x14ac:dyDescent="0.3">
      <c r="A6730" s="11" t="s">
        <v>4520</v>
      </c>
      <c r="B6730" s="11">
        <v>2</v>
      </c>
    </row>
    <row r="6731" spans="1:2" ht="12" customHeight="1" x14ac:dyDescent="0.3">
      <c r="A6731" s="11" t="s">
        <v>4306</v>
      </c>
      <c r="B6731" s="11">
        <v>17</v>
      </c>
    </row>
    <row r="6732" spans="1:2" ht="12" customHeight="1" x14ac:dyDescent="0.3">
      <c r="A6732" s="11" t="s">
        <v>14615</v>
      </c>
      <c r="B6732" s="11">
        <v>6</v>
      </c>
    </row>
    <row r="6733" spans="1:2" ht="12" customHeight="1" x14ac:dyDescent="0.3">
      <c r="A6733" s="11" t="s">
        <v>7472</v>
      </c>
      <c r="B6733" s="11">
        <v>3</v>
      </c>
    </row>
    <row r="6734" spans="1:2" ht="12" customHeight="1" x14ac:dyDescent="0.3">
      <c r="A6734" s="11" t="s">
        <v>3223</v>
      </c>
      <c r="B6734" s="11">
        <v>10</v>
      </c>
    </row>
    <row r="6735" spans="1:2" ht="12" customHeight="1" x14ac:dyDescent="0.3">
      <c r="A6735" s="11" t="s">
        <v>7392</v>
      </c>
      <c r="B6735" s="11">
        <v>1</v>
      </c>
    </row>
    <row r="6736" spans="1:2" ht="12" customHeight="1" x14ac:dyDescent="0.3">
      <c r="A6736" s="11" t="s">
        <v>7673</v>
      </c>
      <c r="B6736" s="11">
        <v>4</v>
      </c>
    </row>
    <row r="6737" spans="1:2" ht="12" customHeight="1" x14ac:dyDescent="0.3">
      <c r="A6737" s="11" t="s">
        <v>7674</v>
      </c>
      <c r="B6737" s="11">
        <v>2</v>
      </c>
    </row>
    <row r="6738" spans="1:2" ht="12" customHeight="1" x14ac:dyDescent="0.3">
      <c r="A6738" s="11" t="s">
        <v>4251</v>
      </c>
      <c r="B6738" s="11">
        <v>4</v>
      </c>
    </row>
    <row r="6739" spans="1:2" ht="12" customHeight="1" x14ac:dyDescent="0.3">
      <c r="A6739" s="11" t="s">
        <v>470</v>
      </c>
      <c r="B6739" s="11">
        <v>1</v>
      </c>
    </row>
    <row r="6740" spans="1:2" ht="12" customHeight="1" x14ac:dyDescent="0.3">
      <c r="A6740" s="11" t="s">
        <v>997</v>
      </c>
      <c r="B6740" s="11">
        <v>2</v>
      </c>
    </row>
    <row r="6741" spans="1:2" ht="12" customHeight="1" x14ac:dyDescent="0.3">
      <c r="A6741" s="11" t="s">
        <v>2311</v>
      </c>
      <c r="B6741" s="11">
        <v>1</v>
      </c>
    </row>
    <row r="6742" spans="1:2" ht="12" customHeight="1" x14ac:dyDescent="0.3">
      <c r="A6742" s="11" t="s">
        <v>5315</v>
      </c>
      <c r="B6742" s="11">
        <v>14</v>
      </c>
    </row>
    <row r="6743" spans="1:2" ht="12" customHeight="1" x14ac:dyDescent="0.3">
      <c r="A6743" s="11" t="s">
        <v>7562</v>
      </c>
      <c r="B6743" s="11">
        <v>1</v>
      </c>
    </row>
    <row r="6744" spans="1:2" ht="12" customHeight="1" x14ac:dyDescent="0.3">
      <c r="A6744" s="11" t="s">
        <v>7563</v>
      </c>
      <c r="B6744" s="11">
        <v>3</v>
      </c>
    </row>
    <row r="6745" spans="1:2" ht="12" customHeight="1" x14ac:dyDescent="0.3">
      <c r="A6745" s="11" t="s">
        <v>6933</v>
      </c>
      <c r="B6745" s="11">
        <v>2</v>
      </c>
    </row>
    <row r="6746" spans="1:2" ht="12" customHeight="1" x14ac:dyDescent="0.3">
      <c r="A6746" s="11" t="s">
        <v>6761</v>
      </c>
      <c r="B6746" s="11">
        <v>5</v>
      </c>
    </row>
    <row r="6747" spans="1:2" ht="12" customHeight="1" x14ac:dyDescent="0.3">
      <c r="A6747" s="11" t="s">
        <v>7139</v>
      </c>
      <c r="B6747" s="11">
        <v>3</v>
      </c>
    </row>
    <row r="6748" spans="1:2" ht="12" customHeight="1" x14ac:dyDescent="0.3">
      <c r="A6748" s="11" t="s">
        <v>4432</v>
      </c>
      <c r="B6748" s="11">
        <v>13</v>
      </c>
    </row>
    <row r="6749" spans="1:2" ht="12" customHeight="1" x14ac:dyDescent="0.3">
      <c r="A6749" s="11" t="s">
        <v>7473</v>
      </c>
      <c r="B6749" s="11">
        <v>3</v>
      </c>
    </row>
    <row r="6750" spans="1:2" ht="12" customHeight="1" x14ac:dyDescent="0.3">
      <c r="A6750" s="11" t="s">
        <v>7564</v>
      </c>
      <c r="B6750" s="11">
        <v>1</v>
      </c>
    </row>
    <row r="6751" spans="1:2" ht="12" customHeight="1" x14ac:dyDescent="0.3">
      <c r="A6751" s="11" t="s">
        <v>700</v>
      </c>
      <c r="B6751" s="11">
        <v>1</v>
      </c>
    </row>
    <row r="6752" spans="1:2" ht="12" customHeight="1" x14ac:dyDescent="0.3">
      <c r="A6752" s="11" t="s">
        <v>7474</v>
      </c>
      <c r="B6752" s="11">
        <v>13</v>
      </c>
    </row>
    <row r="6753" spans="1:2" ht="12" customHeight="1" x14ac:dyDescent="0.3">
      <c r="A6753" s="11" t="s">
        <v>7501</v>
      </c>
      <c r="B6753" s="11">
        <v>16</v>
      </c>
    </row>
    <row r="6754" spans="1:2" ht="12" customHeight="1" x14ac:dyDescent="0.3">
      <c r="A6754" s="11" t="s">
        <v>6862</v>
      </c>
      <c r="B6754" s="11">
        <v>3</v>
      </c>
    </row>
    <row r="6755" spans="1:2" ht="12" customHeight="1" x14ac:dyDescent="0.3">
      <c r="A6755" s="11" t="s">
        <v>7322</v>
      </c>
      <c r="B6755" s="11">
        <v>123</v>
      </c>
    </row>
    <row r="6756" spans="1:2" ht="12" customHeight="1" x14ac:dyDescent="0.3">
      <c r="A6756" s="11" t="s">
        <v>5979</v>
      </c>
      <c r="B6756" s="11">
        <v>3</v>
      </c>
    </row>
    <row r="6757" spans="1:2" ht="12" customHeight="1" x14ac:dyDescent="0.3">
      <c r="A6757" s="11" t="s">
        <v>7565</v>
      </c>
      <c r="B6757" s="11">
        <v>1</v>
      </c>
    </row>
    <row r="6758" spans="1:2" ht="12" customHeight="1" x14ac:dyDescent="0.3">
      <c r="A6758" s="11" t="s">
        <v>2142</v>
      </c>
      <c r="B6758" s="11">
        <v>6</v>
      </c>
    </row>
    <row r="6759" spans="1:2" ht="12" customHeight="1" x14ac:dyDescent="0.3">
      <c r="A6759" s="11" t="s">
        <v>4658</v>
      </c>
      <c r="B6759" s="11">
        <v>4</v>
      </c>
    </row>
    <row r="6760" spans="1:2" ht="12" customHeight="1" x14ac:dyDescent="0.3">
      <c r="A6760" s="11" t="s">
        <v>2595</v>
      </c>
      <c r="B6760" s="11">
        <v>2</v>
      </c>
    </row>
    <row r="6761" spans="1:2" ht="12" customHeight="1" x14ac:dyDescent="0.3">
      <c r="A6761" s="11" t="s">
        <v>2596</v>
      </c>
      <c r="B6761" s="11">
        <v>2</v>
      </c>
    </row>
    <row r="6762" spans="1:2" ht="12" customHeight="1" x14ac:dyDescent="0.3">
      <c r="A6762" s="11" t="s">
        <v>3964</v>
      </c>
      <c r="B6762" s="11">
        <v>7</v>
      </c>
    </row>
    <row r="6763" spans="1:2" ht="12" customHeight="1" x14ac:dyDescent="0.3">
      <c r="A6763" s="11" t="s">
        <v>7675</v>
      </c>
      <c r="B6763" s="11">
        <v>2</v>
      </c>
    </row>
    <row r="6764" spans="1:2" ht="12" customHeight="1" x14ac:dyDescent="0.3">
      <c r="A6764" s="11" t="s">
        <v>2312</v>
      </c>
      <c r="B6764" s="11">
        <v>5</v>
      </c>
    </row>
    <row r="6765" spans="1:2" ht="12" customHeight="1" x14ac:dyDescent="0.3">
      <c r="A6765" s="11" t="s">
        <v>471</v>
      </c>
      <c r="B6765" s="11">
        <v>2</v>
      </c>
    </row>
    <row r="6766" spans="1:2" ht="12" customHeight="1" x14ac:dyDescent="0.3">
      <c r="A6766" s="11" t="s">
        <v>14650</v>
      </c>
      <c r="B6766" s="11">
        <v>2</v>
      </c>
    </row>
    <row r="6767" spans="1:2" ht="12" customHeight="1" x14ac:dyDescent="0.3">
      <c r="A6767" s="11" t="s">
        <v>4787</v>
      </c>
      <c r="B6767" s="11">
        <v>1</v>
      </c>
    </row>
    <row r="6768" spans="1:2" ht="12" customHeight="1" x14ac:dyDescent="0.3">
      <c r="A6768" s="11" t="s">
        <v>2957</v>
      </c>
      <c r="B6768" s="11">
        <v>6</v>
      </c>
    </row>
    <row r="6769" spans="1:2" ht="12" customHeight="1" x14ac:dyDescent="0.3">
      <c r="A6769" s="11" t="s">
        <v>3537</v>
      </c>
      <c r="B6769" s="11">
        <v>2</v>
      </c>
    </row>
    <row r="6770" spans="1:2" ht="12" customHeight="1" x14ac:dyDescent="0.3">
      <c r="A6770" s="11" t="s">
        <v>15915</v>
      </c>
      <c r="B6770" s="11">
        <v>1</v>
      </c>
    </row>
    <row r="6771" spans="1:2" ht="12" customHeight="1" x14ac:dyDescent="0.3">
      <c r="A6771" s="11" t="s">
        <v>4174</v>
      </c>
      <c r="B6771" s="11">
        <v>6</v>
      </c>
    </row>
    <row r="6772" spans="1:2" ht="12" customHeight="1" x14ac:dyDescent="0.3">
      <c r="A6772" s="11" t="s">
        <v>6381</v>
      </c>
      <c r="B6772" s="11">
        <v>4</v>
      </c>
    </row>
    <row r="6773" spans="1:2" ht="12" customHeight="1" x14ac:dyDescent="0.3">
      <c r="A6773" s="11" t="s">
        <v>830</v>
      </c>
      <c r="B6773" s="11">
        <v>1</v>
      </c>
    </row>
    <row r="6774" spans="1:2" ht="12" customHeight="1" x14ac:dyDescent="0.3">
      <c r="A6774" s="11" t="s">
        <v>2143</v>
      </c>
      <c r="B6774" s="11">
        <v>2</v>
      </c>
    </row>
    <row r="6775" spans="1:2" ht="12" customHeight="1" x14ac:dyDescent="0.3">
      <c r="A6775" s="11" t="s">
        <v>3064</v>
      </c>
      <c r="B6775" s="11">
        <v>2</v>
      </c>
    </row>
    <row r="6776" spans="1:2" ht="12" customHeight="1" x14ac:dyDescent="0.3">
      <c r="A6776" s="11" t="s">
        <v>7323</v>
      </c>
      <c r="B6776" s="11">
        <v>8</v>
      </c>
    </row>
    <row r="6777" spans="1:2" ht="12" customHeight="1" x14ac:dyDescent="0.3">
      <c r="A6777" s="11" t="s">
        <v>1706</v>
      </c>
      <c r="B6777" s="11">
        <v>13</v>
      </c>
    </row>
    <row r="6778" spans="1:2" ht="12" customHeight="1" x14ac:dyDescent="0.3">
      <c r="A6778" s="11" t="s">
        <v>4146</v>
      </c>
      <c r="B6778" s="11">
        <v>4</v>
      </c>
    </row>
    <row r="6779" spans="1:2" ht="12" customHeight="1" x14ac:dyDescent="0.3">
      <c r="A6779" s="11" t="s">
        <v>2443</v>
      </c>
      <c r="B6779" s="11">
        <v>2</v>
      </c>
    </row>
    <row r="6780" spans="1:2" ht="12" customHeight="1" x14ac:dyDescent="0.3">
      <c r="A6780" s="11" t="s">
        <v>7566</v>
      </c>
      <c r="B6780" s="11">
        <v>3</v>
      </c>
    </row>
    <row r="6781" spans="1:2" ht="12" customHeight="1" x14ac:dyDescent="0.3">
      <c r="A6781" s="11" t="s">
        <v>1348</v>
      </c>
      <c r="B6781" s="11">
        <v>4</v>
      </c>
    </row>
    <row r="6782" spans="1:2" ht="12" customHeight="1" x14ac:dyDescent="0.3">
      <c r="A6782" s="11" t="s">
        <v>14667</v>
      </c>
      <c r="B6782" s="11">
        <v>4</v>
      </c>
    </row>
    <row r="6783" spans="1:2" ht="12" customHeight="1" x14ac:dyDescent="0.3">
      <c r="A6783" s="11" t="s">
        <v>1349</v>
      </c>
      <c r="B6783" s="11">
        <v>5</v>
      </c>
    </row>
    <row r="6784" spans="1:2" ht="12" customHeight="1" x14ac:dyDescent="0.3">
      <c r="A6784" s="11" t="s">
        <v>3700</v>
      </c>
      <c r="B6784" s="11">
        <v>1</v>
      </c>
    </row>
    <row r="6785" spans="1:2" ht="12" customHeight="1" x14ac:dyDescent="0.3">
      <c r="A6785" s="11" t="s">
        <v>7676</v>
      </c>
      <c r="B6785" s="11">
        <v>2</v>
      </c>
    </row>
    <row r="6786" spans="1:2" ht="12" customHeight="1" x14ac:dyDescent="0.3">
      <c r="A6786" s="11" t="s">
        <v>998</v>
      </c>
      <c r="B6786" s="11">
        <v>2</v>
      </c>
    </row>
    <row r="6787" spans="1:2" ht="12" customHeight="1" x14ac:dyDescent="0.3">
      <c r="A6787" s="11" t="s">
        <v>3361</v>
      </c>
      <c r="B6787" s="11">
        <v>7</v>
      </c>
    </row>
    <row r="6788" spans="1:2" ht="12" customHeight="1" x14ac:dyDescent="0.3">
      <c r="A6788" s="11" t="s">
        <v>6382</v>
      </c>
      <c r="B6788" s="11">
        <v>5</v>
      </c>
    </row>
    <row r="6789" spans="1:2" ht="12" customHeight="1" x14ac:dyDescent="0.3">
      <c r="A6789" s="11" t="s">
        <v>2517</v>
      </c>
      <c r="B6789" s="11">
        <v>2</v>
      </c>
    </row>
    <row r="6790" spans="1:2" ht="12" customHeight="1" x14ac:dyDescent="0.3">
      <c r="A6790" s="11" t="s">
        <v>4051</v>
      </c>
      <c r="B6790" s="11">
        <v>14</v>
      </c>
    </row>
    <row r="6791" spans="1:2" ht="12" customHeight="1" x14ac:dyDescent="0.3">
      <c r="A6791" s="11" t="s">
        <v>3954</v>
      </c>
      <c r="B6791" s="11">
        <v>2</v>
      </c>
    </row>
    <row r="6792" spans="1:2" ht="12" customHeight="1" x14ac:dyDescent="0.3">
      <c r="A6792" s="11" t="s">
        <v>5980</v>
      </c>
      <c r="B6792" s="11">
        <v>11</v>
      </c>
    </row>
    <row r="6793" spans="1:2" ht="12" customHeight="1" x14ac:dyDescent="0.3">
      <c r="A6793" s="11" t="s">
        <v>999</v>
      </c>
      <c r="B6793" s="11">
        <v>1</v>
      </c>
    </row>
    <row r="6794" spans="1:2" ht="12" customHeight="1" x14ac:dyDescent="0.3">
      <c r="A6794" s="11" t="s">
        <v>5785</v>
      </c>
      <c r="B6794" s="11">
        <v>4</v>
      </c>
    </row>
    <row r="6795" spans="1:2" ht="12" customHeight="1" x14ac:dyDescent="0.3">
      <c r="A6795" s="11" t="s">
        <v>1915</v>
      </c>
      <c r="B6795" s="11">
        <v>2</v>
      </c>
    </row>
    <row r="6796" spans="1:2" ht="12" customHeight="1" x14ac:dyDescent="0.3">
      <c r="A6796" s="11" t="s">
        <v>1964</v>
      </c>
      <c r="B6796" s="11">
        <v>2</v>
      </c>
    </row>
    <row r="6797" spans="1:2" ht="12" customHeight="1" x14ac:dyDescent="0.3">
      <c r="A6797" s="11" t="s">
        <v>2658</v>
      </c>
      <c r="B6797" s="11">
        <v>3</v>
      </c>
    </row>
    <row r="6798" spans="1:2" ht="12" customHeight="1" x14ac:dyDescent="0.3">
      <c r="A6798" s="11" t="s">
        <v>701</v>
      </c>
      <c r="B6798" s="11">
        <v>1</v>
      </c>
    </row>
    <row r="6799" spans="1:2" ht="12" customHeight="1" x14ac:dyDescent="0.3">
      <c r="A6799" s="11" t="s">
        <v>1350</v>
      </c>
      <c r="B6799" s="11">
        <v>17</v>
      </c>
    </row>
    <row r="6800" spans="1:2" ht="12" customHeight="1" x14ac:dyDescent="0.3">
      <c r="A6800" s="11" t="s">
        <v>5869</v>
      </c>
      <c r="B6800" s="11">
        <v>31</v>
      </c>
    </row>
    <row r="6801" spans="1:2" ht="12" customHeight="1" x14ac:dyDescent="0.3">
      <c r="A6801" s="11" t="s">
        <v>2958</v>
      </c>
      <c r="B6801" s="11">
        <v>14</v>
      </c>
    </row>
    <row r="6802" spans="1:2" ht="12" customHeight="1" x14ac:dyDescent="0.3">
      <c r="A6802" s="11" t="s">
        <v>702</v>
      </c>
      <c r="B6802" s="11">
        <v>5</v>
      </c>
    </row>
    <row r="6803" spans="1:2" ht="12" customHeight="1" x14ac:dyDescent="0.3">
      <c r="A6803" s="11" t="s">
        <v>703</v>
      </c>
      <c r="B6803" s="11">
        <v>3</v>
      </c>
    </row>
    <row r="6804" spans="1:2" ht="12" customHeight="1" x14ac:dyDescent="0.3">
      <c r="A6804" s="11" t="s">
        <v>7214</v>
      </c>
      <c r="B6804" s="11">
        <v>10</v>
      </c>
    </row>
    <row r="6805" spans="1:2" ht="12" customHeight="1" x14ac:dyDescent="0.3">
      <c r="A6805" s="11" t="s">
        <v>2313</v>
      </c>
      <c r="B6805" s="11">
        <v>1</v>
      </c>
    </row>
    <row r="6806" spans="1:2" ht="12" customHeight="1" x14ac:dyDescent="0.3">
      <c r="A6806" s="11" t="s">
        <v>2959</v>
      </c>
      <c r="B6806" s="11">
        <v>15</v>
      </c>
    </row>
    <row r="6807" spans="1:2" ht="12" customHeight="1" x14ac:dyDescent="0.3">
      <c r="A6807" s="11" t="s">
        <v>2444</v>
      </c>
      <c r="B6807" s="11">
        <v>7</v>
      </c>
    </row>
    <row r="6808" spans="1:2" ht="12" customHeight="1" x14ac:dyDescent="0.3">
      <c r="A6808" s="11" t="s">
        <v>1573</v>
      </c>
      <c r="B6808" s="11">
        <v>6</v>
      </c>
    </row>
    <row r="6809" spans="1:2" ht="12" customHeight="1" x14ac:dyDescent="0.3">
      <c r="A6809" s="11" t="s">
        <v>1574</v>
      </c>
      <c r="B6809" s="11">
        <v>21</v>
      </c>
    </row>
    <row r="6810" spans="1:2" ht="12" customHeight="1" x14ac:dyDescent="0.3">
      <c r="A6810" s="11" t="s">
        <v>1916</v>
      </c>
      <c r="B6810" s="11">
        <v>1</v>
      </c>
    </row>
    <row r="6811" spans="1:2" ht="12" customHeight="1" x14ac:dyDescent="0.3">
      <c r="A6811" s="11" t="s">
        <v>2144</v>
      </c>
      <c r="B6811" s="11">
        <v>3</v>
      </c>
    </row>
    <row r="6812" spans="1:2" ht="12" customHeight="1" x14ac:dyDescent="0.3">
      <c r="A6812" s="11" t="s">
        <v>5071</v>
      </c>
      <c r="B6812" s="11">
        <v>8</v>
      </c>
    </row>
    <row r="6813" spans="1:2" ht="12" customHeight="1" x14ac:dyDescent="0.3">
      <c r="A6813" s="11" t="s">
        <v>5149</v>
      </c>
      <c r="B6813" s="11">
        <v>25</v>
      </c>
    </row>
    <row r="6814" spans="1:2" ht="12" customHeight="1" x14ac:dyDescent="0.3">
      <c r="A6814" s="11" t="s">
        <v>2829</v>
      </c>
      <c r="B6814" s="11">
        <v>1</v>
      </c>
    </row>
    <row r="6815" spans="1:2" ht="12" customHeight="1" x14ac:dyDescent="0.3">
      <c r="A6815" s="11" t="s">
        <v>3955</v>
      </c>
      <c r="B6815" s="11">
        <v>4</v>
      </c>
    </row>
    <row r="6816" spans="1:2" ht="12" customHeight="1" x14ac:dyDescent="0.3">
      <c r="A6816" s="11" t="s">
        <v>4462</v>
      </c>
      <c r="B6816" s="11">
        <v>5</v>
      </c>
    </row>
    <row r="6817" spans="1:2" ht="12" customHeight="1" x14ac:dyDescent="0.3">
      <c r="A6817" s="11" t="s">
        <v>6762</v>
      </c>
      <c r="B6817" s="11">
        <v>1</v>
      </c>
    </row>
    <row r="6818" spans="1:2" ht="12" customHeight="1" x14ac:dyDescent="0.3">
      <c r="A6818" s="11" t="s">
        <v>5981</v>
      </c>
      <c r="B6818" s="11">
        <v>1</v>
      </c>
    </row>
    <row r="6819" spans="1:2" ht="12" customHeight="1" x14ac:dyDescent="0.3">
      <c r="A6819" s="11" t="s">
        <v>14705</v>
      </c>
      <c r="B6819" s="11">
        <v>11</v>
      </c>
    </row>
    <row r="6820" spans="1:2" ht="12" customHeight="1" x14ac:dyDescent="0.3">
      <c r="A6820" s="11" t="s">
        <v>1079</v>
      </c>
      <c r="B6820" s="11">
        <v>1</v>
      </c>
    </row>
    <row r="6821" spans="1:2" ht="12" customHeight="1" x14ac:dyDescent="0.3">
      <c r="A6821" s="11" t="s">
        <v>2659</v>
      </c>
      <c r="B6821" s="11">
        <v>3</v>
      </c>
    </row>
    <row r="6822" spans="1:2" ht="12" customHeight="1" x14ac:dyDescent="0.3">
      <c r="A6822" s="11" t="s">
        <v>2445</v>
      </c>
      <c r="B6822" s="11">
        <v>9</v>
      </c>
    </row>
    <row r="6823" spans="1:2" ht="12" customHeight="1" x14ac:dyDescent="0.3">
      <c r="A6823" s="11" t="s">
        <v>15916</v>
      </c>
      <c r="B6823" s="11">
        <v>3</v>
      </c>
    </row>
    <row r="6824" spans="1:2" ht="12" customHeight="1" x14ac:dyDescent="0.3">
      <c r="A6824" s="11" t="s">
        <v>7475</v>
      </c>
      <c r="B6824" s="11">
        <v>2</v>
      </c>
    </row>
    <row r="6825" spans="1:2" ht="12" customHeight="1" x14ac:dyDescent="0.3">
      <c r="A6825" s="11" t="s">
        <v>3838</v>
      </c>
      <c r="B6825" s="11">
        <v>4</v>
      </c>
    </row>
    <row r="6826" spans="1:2" ht="12" customHeight="1" x14ac:dyDescent="0.3">
      <c r="A6826" s="11" t="s">
        <v>6934</v>
      </c>
      <c r="B6826" s="11">
        <v>2</v>
      </c>
    </row>
    <row r="6827" spans="1:2" ht="12" customHeight="1" x14ac:dyDescent="0.3">
      <c r="A6827" s="11" t="s">
        <v>6935</v>
      </c>
      <c r="B6827" s="11">
        <v>3</v>
      </c>
    </row>
    <row r="6828" spans="1:2" ht="12" customHeight="1" x14ac:dyDescent="0.3">
      <c r="A6828" s="11" t="s">
        <v>4836</v>
      </c>
      <c r="B6828" s="11">
        <v>8</v>
      </c>
    </row>
    <row r="6829" spans="1:2" ht="12" customHeight="1" x14ac:dyDescent="0.3">
      <c r="A6829" s="11" t="s">
        <v>1490</v>
      </c>
      <c r="B6829" s="11">
        <v>2</v>
      </c>
    </row>
    <row r="6830" spans="1:2" ht="12" customHeight="1" x14ac:dyDescent="0.3">
      <c r="A6830" s="11" t="s">
        <v>472</v>
      </c>
      <c r="B6830" s="11">
        <v>1</v>
      </c>
    </row>
    <row r="6831" spans="1:2" ht="12" customHeight="1" x14ac:dyDescent="0.3">
      <c r="A6831" s="11" t="s">
        <v>1917</v>
      </c>
      <c r="B6831" s="11">
        <v>9</v>
      </c>
    </row>
    <row r="6832" spans="1:2" ht="12" customHeight="1" x14ac:dyDescent="0.3">
      <c r="A6832" s="11" t="s">
        <v>1491</v>
      </c>
      <c r="B6832" s="11">
        <v>1</v>
      </c>
    </row>
    <row r="6833" spans="1:2" ht="12" customHeight="1" x14ac:dyDescent="0.3">
      <c r="A6833" s="11" t="s">
        <v>7567</v>
      </c>
      <c r="B6833" s="11">
        <v>1</v>
      </c>
    </row>
    <row r="6834" spans="1:2" ht="12" customHeight="1" x14ac:dyDescent="0.3">
      <c r="A6834" s="11" t="s">
        <v>5870</v>
      </c>
      <c r="B6834" s="11">
        <v>19</v>
      </c>
    </row>
    <row r="6835" spans="1:2" ht="12" customHeight="1" x14ac:dyDescent="0.3">
      <c r="A6835" s="11" t="s">
        <v>7393</v>
      </c>
      <c r="B6835" s="11">
        <v>13</v>
      </c>
    </row>
    <row r="6836" spans="1:2" ht="12" customHeight="1" x14ac:dyDescent="0.3">
      <c r="A6836" s="11" t="s">
        <v>7324</v>
      </c>
      <c r="B6836" s="11">
        <v>8</v>
      </c>
    </row>
    <row r="6837" spans="1:2" ht="12" customHeight="1" x14ac:dyDescent="0.3">
      <c r="A6837" s="11" t="s">
        <v>2446</v>
      </c>
      <c r="B6837" s="11">
        <v>5</v>
      </c>
    </row>
    <row r="6838" spans="1:2" ht="12" customHeight="1" x14ac:dyDescent="0.3">
      <c r="A6838" s="11" t="s">
        <v>3130</v>
      </c>
      <c r="B6838" s="11">
        <v>3</v>
      </c>
    </row>
    <row r="6839" spans="1:2" ht="12" customHeight="1" x14ac:dyDescent="0.3">
      <c r="A6839" s="11" t="s">
        <v>3065</v>
      </c>
      <c r="B6839" s="11">
        <v>4</v>
      </c>
    </row>
    <row r="6840" spans="1:2" ht="12" customHeight="1" x14ac:dyDescent="0.3">
      <c r="A6840" s="11" t="s">
        <v>1080</v>
      </c>
      <c r="B6840" s="11">
        <v>1</v>
      </c>
    </row>
    <row r="6841" spans="1:2" ht="12" customHeight="1" x14ac:dyDescent="0.3">
      <c r="A6841" s="11" t="s">
        <v>1918</v>
      </c>
      <c r="B6841" s="11">
        <v>4</v>
      </c>
    </row>
    <row r="6842" spans="1:2" ht="12" customHeight="1" x14ac:dyDescent="0.3">
      <c r="A6842" s="11" t="s">
        <v>2830</v>
      </c>
      <c r="B6842" s="11">
        <v>1</v>
      </c>
    </row>
    <row r="6843" spans="1:2" ht="12" customHeight="1" x14ac:dyDescent="0.3">
      <c r="A6843" s="11" t="s">
        <v>6763</v>
      </c>
      <c r="B6843" s="11">
        <v>10</v>
      </c>
    </row>
    <row r="6844" spans="1:2" ht="12" customHeight="1" x14ac:dyDescent="0.3">
      <c r="A6844" s="11" t="s">
        <v>1919</v>
      </c>
      <c r="B6844" s="11">
        <v>5</v>
      </c>
    </row>
    <row r="6845" spans="1:2" ht="12" customHeight="1" x14ac:dyDescent="0.3">
      <c r="A6845" s="11" t="s">
        <v>6764</v>
      </c>
      <c r="B6845" s="11">
        <v>4</v>
      </c>
    </row>
    <row r="6846" spans="1:2" ht="12" customHeight="1" x14ac:dyDescent="0.3">
      <c r="A6846" s="11" t="s">
        <v>6765</v>
      </c>
      <c r="B6846" s="11">
        <v>2</v>
      </c>
    </row>
    <row r="6847" spans="1:2" ht="12" customHeight="1" x14ac:dyDescent="0.3">
      <c r="A6847" s="11" t="s">
        <v>3131</v>
      </c>
      <c r="B6847" s="11">
        <v>1</v>
      </c>
    </row>
    <row r="6848" spans="1:2" ht="12" customHeight="1" x14ac:dyDescent="0.3">
      <c r="A6848" s="11" t="s">
        <v>4433</v>
      </c>
      <c r="B6848" s="11">
        <v>11</v>
      </c>
    </row>
    <row r="6849" spans="1:2" ht="12" customHeight="1" x14ac:dyDescent="0.3">
      <c r="A6849" s="11" t="s">
        <v>2706</v>
      </c>
      <c r="B6849" s="11">
        <v>7</v>
      </c>
    </row>
    <row r="6850" spans="1:2" ht="12" customHeight="1" x14ac:dyDescent="0.3">
      <c r="A6850" s="11" t="s">
        <v>3066</v>
      </c>
      <c r="B6850" s="11">
        <v>6</v>
      </c>
    </row>
    <row r="6851" spans="1:2" ht="12" customHeight="1" x14ac:dyDescent="0.3">
      <c r="A6851" s="11" t="s">
        <v>3132</v>
      </c>
      <c r="B6851" s="11">
        <v>2</v>
      </c>
    </row>
    <row r="6852" spans="1:2" ht="12" customHeight="1" x14ac:dyDescent="0.3">
      <c r="A6852" s="11" t="s">
        <v>473</v>
      </c>
      <c r="B6852" s="11">
        <v>1</v>
      </c>
    </row>
    <row r="6853" spans="1:2" ht="12" customHeight="1" x14ac:dyDescent="0.3">
      <c r="A6853" s="11" t="s">
        <v>7140</v>
      </c>
      <c r="B6853" s="11">
        <v>7</v>
      </c>
    </row>
    <row r="6854" spans="1:2" ht="12" customHeight="1" x14ac:dyDescent="0.3">
      <c r="A6854" s="11" t="s">
        <v>6936</v>
      </c>
      <c r="B6854" s="11">
        <v>1</v>
      </c>
    </row>
    <row r="6855" spans="1:2" ht="12" customHeight="1" x14ac:dyDescent="0.3">
      <c r="A6855" s="11" t="s">
        <v>5697</v>
      </c>
      <c r="B6855" s="11">
        <v>8</v>
      </c>
    </row>
    <row r="6856" spans="1:2" ht="12" customHeight="1" x14ac:dyDescent="0.3">
      <c r="A6856" s="11" t="s">
        <v>267</v>
      </c>
      <c r="B6856" s="11">
        <v>1</v>
      </c>
    </row>
    <row r="6857" spans="1:2" ht="12" customHeight="1" x14ac:dyDescent="0.3">
      <c r="A6857" s="11" t="s">
        <v>6383</v>
      </c>
      <c r="B6857" s="11">
        <v>5</v>
      </c>
    </row>
    <row r="6858" spans="1:2" ht="12" customHeight="1" x14ac:dyDescent="0.3">
      <c r="A6858" s="11" t="s">
        <v>4521</v>
      </c>
      <c r="B6858" s="11">
        <v>9</v>
      </c>
    </row>
    <row r="6859" spans="1:2" ht="12" customHeight="1" x14ac:dyDescent="0.3">
      <c r="A6859" s="11" t="s">
        <v>7234</v>
      </c>
      <c r="B6859" s="11">
        <v>1</v>
      </c>
    </row>
    <row r="6860" spans="1:2" ht="12" customHeight="1" x14ac:dyDescent="0.3">
      <c r="A6860" s="11" t="s">
        <v>5072</v>
      </c>
      <c r="B6860" s="11">
        <v>3</v>
      </c>
    </row>
    <row r="6861" spans="1:2" ht="12" customHeight="1" x14ac:dyDescent="0.3">
      <c r="A6861" s="11" t="s">
        <v>5982</v>
      </c>
      <c r="B6861" s="11">
        <v>3</v>
      </c>
    </row>
    <row r="6862" spans="1:2" ht="12" customHeight="1" x14ac:dyDescent="0.3">
      <c r="A6862" s="11" t="s">
        <v>2314</v>
      </c>
      <c r="B6862" s="11">
        <v>1</v>
      </c>
    </row>
    <row r="6863" spans="1:2" ht="12" customHeight="1" x14ac:dyDescent="0.3">
      <c r="A6863" s="11" t="s">
        <v>6680</v>
      </c>
      <c r="B6863" s="11">
        <v>8</v>
      </c>
    </row>
    <row r="6864" spans="1:2" ht="12" customHeight="1" x14ac:dyDescent="0.3">
      <c r="A6864" s="11" t="s">
        <v>6681</v>
      </c>
      <c r="B6864" s="11">
        <v>5</v>
      </c>
    </row>
    <row r="6865" spans="1:2" ht="12" customHeight="1" x14ac:dyDescent="0.3">
      <c r="A6865" s="11" t="s">
        <v>2831</v>
      </c>
      <c r="B6865" s="11">
        <v>1</v>
      </c>
    </row>
    <row r="6866" spans="1:2" ht="12" customHeight="1" x14ac:dyDescent="0.3">
      <c r="A6866" s="11" t="s">
        <v>1000</v>
      </c>
      <c r="B6866" s="11">
        <v>2</v>
      </c>
    </row>
    <row r="6867" spans="1:2" ht="12" customHeight="1" x14ac:dyDescent="0.3">
      <c r="A6867" s="11" t="s">
        <v>5073</v>
      </c>
      <c r="B6867" s="11">
        <v>3</v>
      </c>
    </row>
    <row r="6868" spans="1:2" ht="12" customHeight="1" x14ac:dyDescent="0.3">
      <c r="A6868" s="11" t="s">
        <v>4052</v>
      </c>
      <c r="B6868" s="11">
        <v>11</v>
      </c>
    </row>
    <row r="6869" spans="1:2" ht="12" customHeight="1" x14ac:dyDescent="0.3">
      <c r="A6869" s="11" t="s">
        <v>3636</v>
      </c>
      <c r="B6869" s="11">
        <v>13</v>
      </c>
    </row>
    <row r="6870" spans="1:2" ht="12" customHeight="1" x14ac:dyDescent="0.3">
      <c r="A6870" s="11" t="s">
        <v>6937</v>
      </c>
      <c r="B6870" s="11">
        <v>3</v>
      </c>
    </row>
    <row r="6871" spans="1:2" ht="12" customHeight="1" x14ac:dyDescent="0.3">
      <c r="A6871" s="11" t="s">
        <v>2447</v>
      </c>
      <c r="B6871" s="11">
        <v>2</v>
      </c>
    </row>
    <row r="6872" spans="1:2" ht="12" customHeight="1" x14ac:dyDescent="0.3">
      <c r="A6872" s="11" t="s">
        <v>6410</v>
      </c>
      <c r="B6872" s="11">
        <v>7</v>
      </c>
    </row>
    <row r="6873" spans="1:2" ht="12" customHeight="1" x14ac:dyDescent="0.3">
      <c r="A6873" s="11" t="s">
        <v>3274</v>
      </c>
      <c r="B6873" s="11">
        <v>26</v>
      </c>
    </row>
    <row r="6874" spans="1:2" ht="12" customHeight="1" x14ac:dyDescent="0.3">
      <c r="A6874" s="11" t="s">
        <v>2448</v>
      </c>
      <c r="B6874" s="11">
        <v>1</v>
      </c>
    </row>
    <row r="6875" spans="1:2" ht="12" customHeight="1" x14ac:dyDescent="0.3">
      <c r="A6875" s="11" t="s">
        <v>5548</v>
      </c>
      <c r="B6875" s="11">
        <v>2</v>
      </c>
    </row>
    <row r="6876" spans="1:2" ht="12" customHeight="1" x14ac:dyDescent="0.3">
      <c r="A6876" s="11" t="s">
        <v>1001</v>
      </c>
      <c r="B6876" s="11">
        <v>1</v>
      </c>
    </row>
    <row r="6877" spans="1:2" ht="12" customHeight="1" x14ac:dyDescent="0.3">
      <c r="A6877" s="11" t="s">
        <v>4747</v>
      </c>
      <c r="B6877" s="11">
        <v>6</v>
      </c>
    </row>
    <row r="6878" spans="1:2" ht="12" customHeight="1" x14ac:dyDescent="0.3">
      <c r="A6878" s="11" t="s">
        <v>2449</v>
      </c>
      <c r="B6878" s="11">
        <v>6</v>
      </c>
    </row>
    <row r="6879" spans="1:2" ht="12" customHeight="1" x14ac:dyDescent="0.3">
      <c r="A6879" s="11" t="s">
        <v>1920</v>
      </c>
      <c r="B6879" s="11">
        <v>1</v>
      </c>
    </row>
    <row r="6880" spans="1:2" ht="12" customHeight="1" x14ac:dyDescent="0.3">
      <c r="A6880" s="11" t="s">
        <v>6498</v>
      </c>
      <c r="B6880" s="11">
        <v>2</v>
      </c>
    </row>
    <row r="6881" spans="1:2" ht="12" customHeight="1" x14ac:dyDescent="0.3">
      <c r="A6881" s="11" t="s">
        <v>1921</v>
      </c>
      <c r="B6881" s="11">
        <v>5</v>
      </c>
    </row>
    <row r="6882" spans="1:2" ht="12" customHeight="1" x14ac:dyDescent="0.3">
      <c r="A6882" s="11" t="s">
        <v>4522</v>
      </c>
      <c r="B6882" s="11">
        <v>42</v>
      </c>
    </row>
    <row r="6883" spans="1:2" ht="12" customHeight="1" x14ac:dyDescent="0.3">
      <c r="A6883" s="11" t="s">
        <v>5363</v>
      </c>
      <c r="B6883" s="11">
        <v>20</v>
      </c>
    </row>
    <row r="6884" spans="1:2" ht="12" customHeight="1" x14ac:dyDescent="0.3">
      <c r="A6884" s="11" t="s">
        <v>6384</v>
      </c>
      <c r="B6884" s="11">
        <v>4</v>
      </c>
    </row>
    <row r="6885" spans="1:2" ht="12" customHeight="1" x14ac:dyDescent="0.3">
      <c r="A6885" s="11" t="s">
        <v>2832</v>
      </c>
      <c r="B6885" s="11">
        <v>1</v>
      </c>
    </row>
    <row r="6886" spans="1:2" ht="12" customHeight="1" x14ac:dyDescent="0.3">
      <c r="A6886" s="11" t="s">
        <v>2833</v>
      </c>
      <c r="B6886" s="11">
        <v>1</v>
      </c>
    </row>
    <row r="6887" spans="1:2" ht="12" customHeight="1" x14ac:dyDescent="0.3">
      <c r="A6887" s="11" t="s">
        <v>3767</v>
      </c>
      <c r="B6887" s="11">
        <v>4</v>
      </c>
    </row>
    <row r="6888" spans="1:2" ht="12" customHeight="1" x14ac:dyDescent="0.3">
      <c r="A6888" s="11" t="s">
        <v>3224</v>
      </c>
      <c r="B6888" s="11">
        <v>9</v>
      </c>
    </row>
    <row r="6889" spans="1:2" ht="12" customHeight="1" x14ac:dyDescent="0.3">
      <c r="A6889" s="11" t="s">
        <v>1575</v>
      </c>
      <c r="B6889" s="11">
        <v>1</v>
      </c>
    </row>
    <row r="6890" spans="1:2" ht="12" customHeight="1" x14ac:dyDescent="0.3">
      <c r="A6890" s="11" t="s">
        <v>6766</v>
      </c>
      <c r="B6890" s="11">
        <v>4</v>
      </c>
    </row>
    <row r="6891" spans="1:2" ht="12" customHeight="1" x14ac:dyDescent="0.3">
      <c r="A6891" s="11" t="s">
        <v>6385</v>
      </c>
      <c r="B6891" s="11">
        <v>18</v>
      </c>
    </row>
    <row r="6892" spans="1:2" ht="12" customHeight="1" x14ac:dyDescent="0.3">
      <c r="A6892" s="11" t="s">
        <v>4659</v>
      </c>
      <c r="B6892" s="11">
        <v>2</v>
      </c>
    </row>
    <row r="6893" spans="1:2" ht="12" customHeight="1" x14ac:dyDescent="0.3">
      <c r="A6893" s="11" t="s">
        <v>2450</v>
      </c>
      <c r="B6893" s="11">
        <v>2</v>
      </c>
    </row>
    <row r="6894" spans="1:2" ht="12" customHeight="1" x14ac:dyDescent="0.3">
      <c r="A6894" s="11" t="s">
        <v>6863</v>
      </c>
      <c r="B6894" s="11">
        <v>1</v>
      </c>
    </row>
    <row r="6895" spans="1:2" ht="12" customHeight="1" x14ac:dyDescent="0.3">
      <c r="A6895" s="11" t="s">
        <v>15917</v>
      </c>
      <c r="B6895" s="11">
        <v>3</v>
      </c>
    </row>
    <row r="6896" spans="1:2" ht="12" customHeight="1" x14ac:dyDescent="0.3">
      <c r="A6896" s="11" t="s">
        <v>3362</v>
      </c>
      <c r="B6896" s="11">
        <v>5</v>
      </c>
    </row>
    <row r="6897" spans="1:2" ht="12" customHeight="1" x14ac:dyDescent="0.3">
      <c r="A6897" s="11" t="s">
        <v>3587</v>
      </c>
      <c r="B6897" s="11">
        <v>7</v>
      </c>
    </row>
    <row r="6898" spans="1:2" ht="12" customHeight="1" x14ac:dyDescent="0.3">
      <c r="A6898" s="11" t="s">
        <v>6289</v>
      </c>
      <c r="B6898" s="11">
        <v>14</v>
      </c>
    </row>
    <row r="6899" spans="1:2" ht="12" customHeight="1" x14ac:dyDescent="0.3">
      <c r="A6899" s="11" t="s">
        <v>1002</v>
      </c>
      <c r="B6899" s="11">
        <v>2</v>
      </c>
    </row>
    <row r="6900" spans="1:2" ht="12" customHeight="1" x14ac:dyDescent="0.3">
      <c r="A6900" s="11" t="s">
        <v>4245</v>
      </c>
      <c r="B6900" s="11">
        <v>14</v>
      </c>
    </row>
    <row r="6901" spans="1:2" ht="12" customHeight="1" x14ac:dyDescent="0.3">
      <c r="A6901" s="11" t="s">
        <v>1492</v>
      </c>
      <c r="B6901" s="11">
        <v>1</v>
      </c>
    </row>
    <row r="6902" spans="1:2" ht="12" customHeight="1" x14ac:dyDescent="0.3">
      <c r="A6902" s="11" t="s">
        <v>6938</v>
      </c>
      <c r="B6902" s="11">
        <v>3</v>
      </c>
    </row>
    <row r="6903" spans="1:2" ht="12" customHeight="1" x14ac:dyDescent="0.3">
      <c r="A6903" s="11" t="s">
        <v>3768</v>
      </c>
      <c r="B6903" s="11">
        <v>3</v>
      </c>
    </row>
    <row r="6904" spans="1:2" ht="12" customHeight="1" x14ac:dyDescent="0.3">
      <c r="A6904" s="11" t="s">
        <v>6144</v>
      </c>
      <c r="B6904" s="11">
        <v>3</v>
      </c>
    </row>
    <row r="6905" spans="1:2" ht="12" customHeight="1" x14ac:dyDescent="0.3">
      <c r="A6905" s="11" t="s">
        <v>3769</v>
      </c>
      <c r="B6905" s="11">
        <v>1</v>
      </c>
    </row>
    <row r="6906" spans="1:2" ht="12" customHeight="1" x14ac:dyDescent="0.3">
      <c r="A6906" s="11" t="s">
        <v>14793</v>
      </c>
      <c r="B6906" s="11">
        <v>2</v>
      </c>
    </row>
    <row r="6907" spans="1:2" ht="12" customHeight="1" x14ac:dyDescent="0.3">
      <c r="A6907" s="11" t="s">
        <v>2834</v>
      </c>
      <c r="B6907" s="11">
        <v>1</v>
      </c>
    </row>
    <row r="6908" spans="1:2" ht="12" customHeight="1" x14ac:dyDescent="0.3">
      <c r="A6908" s="11" t="s">
        <v>6386</v>
      </c>
      <c r="B6908" s="11">
        <v>3</v>
      </c>
    </row>
    <row r="6909" spans="1:2" ht="12" customHeight="1" x14ac:dyDescent="0.3">
      <c r="A6909" s="11" t="s">
        <v>1922</v>
      </c>
      <c r="B6909" s="11">
        <v>11</v>
      </c>
    </row>
    <row r="6910" spans="1:2" ht="12" customHeight="1" x14ac:dyDescent="0.3">
      <c r="A6910" s="11" t="s">
        <v>3424</v>
      </c>
      <c r="B6910" s="11">
        <v>3</v>
      </c>
    </row>
    <row r="6911" spans="1:2" ht="12" customHeight="1" x14ac:dyDescent="0.3">
      <c r="A6911" s="11" t="s">
        <v>6539</v>
      </c>
      <c r="B6911" s="11">
        <v>6</v>
      </c>
    </row>
    <row r="6912" spans="1:2" ht="12" customHeight="1" x14ac:dyDescent="0.3">
      <c r="A6912" s="11" t="s">
        <v>6864</v>
      </c>
      <c r="B6912" s="11">
        <v>2</v>
      </c>
    </row>
    <row r="6913" spans="1:2" ht="12" customHeight="1" x14ac:dyDescent="0.3">
      <c r="A6913" s="11" t="s">
        <v>6865</v>
      </c>
      <c r="B6913" s="11">
        <v>4</v>
      </c>
    </row>
    <row r="6914" spans="1:2" ht="12" customHeight="1" x14ac:dyDescent="0.3">
      <c r="A6914" s="11" t="s">
        <v>4914</v>
      </c>
      <c r="B6914" s="11">
        <v>2</v>
      </c>
    </row>
    <row r="6915" spans="1:2" ht="12" customHeight="1" x14ac:dyDescent="0.3">
      <c r="A6915" s="11" t="s">
        <v>7413</v>
      </c>
      <c r="B6915" s="11">
        <v>2</v>
      </c>
    </row>
    <row r="6916" spans="1:2" ht="12" customHeight="1" x14ac:dyDescent="0.3">
      <c r="A6916" s="11" t="s">
        <v>6145</v>
      </c>
      <c r="B6916" s="11">
        <v>2</v>
      </c>
    </row>
    <row r="6917" spans="1:2" ht="12" customHeight="1" x14ac:dyDescent="0.3">
      <c r="A6917" s="11" t="s">
        <v>6210</v>
      </c>
      <c r="B6917" s="11">
        <v>4</v>
      </c>
    </row>
    <row r="6918" spans="1:2" ht="12" customHeight="1" x14ac:dyDescent="0.3">
      <c r="A6918" s="11" t="s">
        <v>6211</v>
      </c>
      <c r="B6918" s="11">
        <v>4</v>
      </c>
    </row>
    <row r="6919" spans="1:2" ht="12" customHeight="1" x14ac:dyDescent="0.3">
      <c r="A6919" s="11" t="s">
        <v>2835</v>
      </c>
      <c r="B6919" s="11">
        <v>4</v>
      </c>
    </row>
    <row r="6920" spans="1:2" ht="12" customHeight="1" x14ac:dyDescent="0.3">
      <c r="A6920" s="11" t="s">
        <v>3275</v>
      </c>
      <c r="B6920" s="11">
        <v>7</v>
      </c>
    </row>
    <row r="6921" spans="1:2" ht="12" customHeight="1" x14ac:dyDescent="0.3">
      <c r="A6921" s="11" t="s">
        <v>2315</v>
      </c>
      <c r="B6921" s="11">
        <v>10</v>
      </c>
    </row>
    <row r="6922" spans="1:2" ht="12" customHeight="1" x14ac:dyDescent="0.3">
      <c r="A6922" s="11" t="s">
        <v>268</v>
      </c>
      <c r="B6922" s="11">
        <v>1</v>
      </c>
    </row>
    <row r="6923" spans="1:2" ht="12" customHeight="1" x14ac:dyDescent="0.3">
      <c r="A6923" s="11" t="s">
        <v>269</v>
      </c>
      <c r="B6923" s="11">
        <v>8</v>
      </c>
    </row>
    <row r="6924" spans="1:2" ht="12" customHeight="1" x14ac:dyDescent="0.3">
      <c r="A6924" s="11" t="s">
        <v>5150</v>
      </c>
      <c r="B6924" s="11">
        <v>3</v>
      </c>
    </row>
    <row r="6925" spans="1:2" ht="12" customHeight="1" x14ac:dyDescent="0.3">
      <c r="A6925" s="11" t="s">
        <v>3538</v>
      </c>
      <c r="B6925" s="11">
        <v>1</v>
      </c>
    </row>
    <row r="6926" spans="1:2" ht="12" customHeight="1" x14ac:dyDescent="0.3">
      <c r="A6926" s="11" t="s">
        <v>2836</v>
      </c>
      <c r="B6926" s="11">
        <v>1</v>
      </c>
    </row>
    <row r="6927" spans="1:2" ht="12" customHeight="1" x14ac:dyDescent="0.3">
      <c r="A6927" s="11" t="s">
        <v>1159</v>
      </c>
      <c r="B6927" s="11">
        <v>6</v>
      </c>
    </row>
    <row r="6928" spans="1:2" ht="12" customHeight="1" x14ac:dyDescent="0.3">
      <c r="A6928" s="11" t="s">
        <v>1003</v>
      </c>
      <c r="B6928" s="11">
        <v>2</v>
      </c>
    </row>
    <row r="6929" spans="1:2" ht="12" customHeight="1" x14ac:dyDescent="0.3">
      <c r="A6929" s="11" t="s">
        <v>5871</v>
      </c>
      <c r="B6929" s="11">
        <v>7</v>
      </c>
    </row>
    <row r="6930" spans="1:2" ht="12" customHeight="1" x14ac:dyDescent="0.3">
      <c r="A6930" s="11" t="s">
        <v>1081</v>
      </c>
      <c r="B6930" s="11">
        <v>2</v>
      </c>
    </row>
    <row r="6931" spans="1:2" ht="12" customHeight="1" x14ac:dyDescent="0.3">
      <c r="A6931" s="11" t="s">
        <v>4561</v>
      </c>
      <c r="B6931" s="11">
        <v>6</v>
      </c>
    </row>
    <row r="6932" spans="1:2" ht="12" customHeight="1" x14ac:dyDescent="0.3">
      <c r="A6932" s="11" t="s">
        <v>6893</v>
      </c>
      <c r="B6932" s="11">
        <v>8</v>
      </c>
    </row>
    <row r="6933" spans="1:2" ht="12" customHeight="1" x14ac:dyDescent="0.3">
      <c r="A6933" s="11" t="s">
        <v>385</v>
      </c>
      <c r="B6933" s="11">
        <v>1</v>
      </c>
    </row>
    <row r="6934" spans="1:2" ht="12" customHeight="1" x14ac:dyDescent="0.3">
      <c r="A6934" s="11" t="s">
        <v>704</v>
      </c>
      <c r="B6934" s="11">
        <v>1</v>
      </c>
    </row>
    <row r="6935" spans="1:2" ht="12" customHeight="1" x14ac:dyDescent="0.3">
      <c r="A6935" s="11" t="s">
        <v>1923</v>
      </c>
      <c r="B6935" s="11">
        <v>1</v>
      </c>
    </row>
    <row r="6936" spans="1:2" ht="12" customHeight="1" x14ac:dyDescent="0.3">
      <c r="A6936" s="11" t="s">
        <v>5983</v>
      </c>
      <c r="B6936" s="11">
        <v>4</v>
      </c>
    </row>
    <row r="6937" spans="1:2" ht="12" customHeight="1" x14ac:dyDescent="0.3">
      <c r="A6937" s="11" t="s">
        <v>2316</v>
      </c>
      <c r="B6937" s="11">
        <v>1</v>
      </c>
    </row>
    <row r="6938" spans="1:2" ht="12" customHeight="1" x14ac:dyDescent="0.3">
      <c r="A6938" s="11" t="s">
        <v>4397</v>
      </c>
      <c r="B6938" s="11">
        <v>7</v>
      </c>
    </row>
    <row r="6939" spans="1:2" ht="12" customHeight="1" x14ac:dyDescent="0.3">
      <c r="A6939" s="11" t="s">
        <v>5024</v>
      </c>
      <c r="B6939" s="11">
        <v>9</v>
      </c>
    </row>
    <row r="6940" spans="1:2" ht="12" customHeight="1" x14ac:dyDescent="0.3">
      <c r="A6940" s="11" t="s">
        <v>5698</v>
      </c>
      <c r="B6940" s="11">
        <v>8</v>
      </c>
    </row>
    <row r="6941" spans="1:2" ht="12" customHeight="1" x14ac:dyDescent="0.3">
      <c r="A6941" s="11" t="s">
        <v>2597</v>
      </c>
      <c r="B6941" s="11">
        <v>1</v>
      </c>
    </row>
    <row r="6942" spans="1:2" ht="12" customHeight="1" x14ac:dyDescent="0.3">
      <c r="A6942" s="11" t="s">
        <v>7677</v>
      </c>
      <c r="B6942" s="11">
        <v>1</v>
      </c>
    </row>
    <row r="6943" spans="1:2" ht="12" customHeight="1" x14ac:dyDescent="0.3">
      <c r="A6943" s="11" t="s">
        <v>2598</v>
      </c>
      <c r="B6943" s="11">
        <v>2</v>
      </c>
    </row>
    <row r="6944" spans="1:2" ht="12" customHeight="1" x14ac:dyDescent="0.3">
      <c r="A6944" s="11" t="s">
        <v>1924</v>
      </c>
      <c r="B6944" s="11">
        <v>3</v>
      </c>
    </row>
    <row r="6945" spans="1:2" ht="12" customHeight="1" x14ac:dyDescent="0.3">
      <c r="A6945" s="11" t="s">
        <v>2707</v>
      </c>
      <c r="B6945" s="11">
        <v>3</v>
      </c>
    </row>
    <row r="6946" spans="1:2" ht="12" customHeight="1" x14ac:dyDescent="0.3">
      <c r="A6946" s="11" t="s">
        <v>5265</v>
      </c>
      <c r="B6946" s="11">
        <v>26</v>
      </c>
    </row>
    <row r="6947" spans="1:2" ht="12" customHeight="1" x14ac:dyDescent="0.3">
      <c r="A6947" s="11" t="s">
        <v>2145</v>
      </c>
      <c r="B6947" s="11">
        <v>2</v>
      </c>
    </row>
    <row r="6948" spans="1:2" ht="12" customHeight="1" x14ac:dyDescent="0.3">
      <c r="A6948" s="11" t="s">
        <v>1351</v>
      </c>
      <c r="B6948" s="11">
        <v>5</v>
      </c>
    </row>
    <row r="6949" spans="1:2" ht="12" customHeight="1" x14ac:dyDescent="0.3">
      <c r="A6949" s="11" t="s">
        <v>5984</v>
      </c>
      <c r="B6949" s="11">
        <v>2</v>
      </c>
    </row>
    <row r="6950" spans="1:2" ht="12" customHeight="1" x14ac:dyDescent="0.3">
      <c r="A6950" s="11" t="s">
        <v>7589</v>
      </c>
      <c r="B6950" s="11">
        <v>2</v>
      </c>
    </row>
    <row r="6951" spans="1:2" ht="12" customHeight="1" x14ac:dyDescent="0.3">
      <c r="A6951" s="11" t="s">
        <v>474</v>
      </c>
      <c r="B6951" s="11">
        <v>3</v>
      </c>
    </row>
    <row r="6952" spans="1:2" ht="12" customHeight="1" x14ac:dyDescent="0.3">
      <c r="A6952" s="11" t="s">
        <v>6387</v>
      </c>
      <c r="B6952" s="11">
        <v>4</v>
      </c>
    </row>
    <row r="6953" spans="1:2" ht="12" customHeight="1" x14ac:dyDescent="0.3">
      <c r="A6953" s="11" t="s">
        <v>5151</v>
      </c>
      <c r="B6953" s="11">
        <v>5</v>
      </c>
    </row>
    <row r="6954" spans="1:2" ht="12" customHeight="1" x14ac:dyDescent="0.3">
      <c r="A6954" s="11" t="s">
        <v>6388</v>
      </c>
      <c r="B6954" s="11">
        <v>2</v>
      </c>
    </row>
    <row r="6955" spans="1:2" ht="12" customHeight="1" x14ac:dyDescent="0.3">
      <c r="A6955" s="11" t="s">
        <v>6389</v>
      </c>
      <c r="B6955" s="11">
        <v>13</v>
      </c>
    </row>
    <row r="6956" spans="1:2" ht="12" customHeight="1" x14ac:dyDescent="0.3">
      <c r="A6956" s="11" t="s">
        <v>270</v>
      </c>
      <c r="B6956" s="11">
        <v>8</v>
      </c>
    </row>
    <row r="6957" spans="1:2" ht="12" customHeight="1" x14ac:dyDescent="0.3">
      <c r="A6957" s="11" t="s">
        <v>3225</v>
      </c>
      <c r="B6957" s="11">
        <v>10</v>
      </c>
    </row>
    <row r="6958" spans="1:2" ht="12" customHeight="1" x14ac:dyDescent="0.3">
      <c r="A6958" s="11" t="s">
        <v>2518</v>
      </c>
      <c r="B6958" s="11">
        <v>2</v>
      </c>
    </row>
    <row r="6959" spans="1:2" ht="12" customHeight="1" x14ac:dyDescent="0.3">
      <c r="A6959" s="11" t="s">
        <v>7215</v>
      </c>
      <c r="B6959" s="11">
        <v>3</v>
      </c>
    </row>
    <row r="6960" spans="1:2" ht="12" customHeight="1" x14ac:dyDescent="0.3">
      <c r="A6960" s="11" t="s">
        <v>4837</v>
      </c>
      <c r="B6960" s="11">
        <v>5</v>
      </c>
    </row>
    <row r="6961" spans="1:2" ht="12" customHeight="1" x14ac:dyDescent="0.3">
      <c r="A6961" s="11" t="s">
        <v>3539</v>
      </c>
      <c r="B6961" s="11">
        <v>2</v>
      </c>
    </row>
    <row r="6962" spans="1:2" ht="12" customHeight="1" x14ac:dyDescent="0.3">
      <c r="A6962" s="11" t="s">
        <v>4329</v>
      </c>
      <c r="B6962" s="11">
        <v>3</v>
      </c>
    </row>
    <row r="6963" spans="1:2" ht="12" customHeight="1" x14ac:dyDescent="0.3">
      <c r="A6963" s="11" t="s">
        <v>2519</v>
      </c>
      <c r="B6963" s="11">
        <v>18</v>
      </c>
    </row>
    <row r="6964" spans="1:2" ht="12" customHeight="1" x14ac:dyDescent="0.3">
      <c r="A6964" s="11" t="s">
        <v>2599</v>
      </c>
      <c r="B6964" s="11">
        <v>1</v>
      </c>
    </row>
    <row r="6965" spans="1:2" ht="12" customHeight="1" x14ac:dyDescent="0.3">
      <c r="A6965" s="11" t="s">
        <v>7568</v>
      </c>
      <c r="B6965" s="11">
        <v>1</v>
      </c>
    </row>
    <row r="6966" spans="1:2" ht="12" customHeight="1" x14ac:dyDescent="0.3">
      <c r="A6966" s="11" t="s">
        <v>3701</v>
      </c>
      <c r="B6966" s="11">
        <v>15</v>
      </c>
    </row>
    <row r="6967" spans="1:2" ht="12" customHeight="1" x14ac:dyDescent="0.3">
      <c r="A6967" s="11" t="s">
        <v>5266</v>
      </c>
      <c r="B6967" s="11">
        <v>7</v>
      </c>
    </row>
    <row r="6968" spans="1:2" ht="12" customHeight="1" x14ac:dyDescent="0.3">
      <c r="A6968" s="11" t="s">
        <v>3425</v>
      </c>
      <c r="B6968" s="11">
        <v>11</v>
      </c>
    </row>
    <row r="6969" spans="1:2" ht="12" customHeight="1" x14ac:dyDescent="0.3">
      <c r="A6969" s="11" t="s">
        <v>1004</v>
      </c>
      <c r="B6969" s="11">
        <v>2</v>
      </c>
    </row>
    <row r="6970" spans="1:2" ht="12" customHeight="1" x14ac:dyDescent="0.3">
      <c r="A6970" s="11" t="s">
        <v>3133</v>
      </c>
      <c r="B6970" s="11">
        <v>2</v>
      </c>
    </row>
    <row r="6971" spans="1:2" ht="12" customHeight="1" x14ac:dyDescent="0.3">
      <c r="A6971" s="11" t="s">
        <v>1352</v>
      </c>
      <c r="B6971" s="11">
        <v>3</v>
      </c>
    </row>
    <row r="6972" spans="1:2" ht="12" customHeight="1" x14ac:dyDescent="0.3">
      <c r="A6972" s="11" t="s">
        <v>3540</v>
      </c>
      <c r="B6972" s="11">
        <v>3</v>
      </c>
    </row>
    <row r="6973" spans="1:2" ht="12" customHeight="1" x14ac:dyDescent="0.3">
      <c r="A6973" s="11" t="s">
        <v>4199</v>
      </c>
      <c r="B6973" s="11">
        <v>1</v>
      </c>
    </row>
    <row r="6974" spans="1:2" ht="12" customHeight="1" x14ac:dyDescent="0.3">
      <c r="A6974" s="11" t="s">
        <v>1576</v>
      </c>
      <c r="B6974" s="11">
        <v>4</v>
      </c>
    </row>
    <row r="6975" spans="1:2" ht="12" customHeight="1" x14ac:dyDescent="0.3">
      <c r="A6975" s="11" t="s">
        <v>7476</v>
      </c>
      <c r="B6975" s="11">
        <v>1</v>
      </c>
    </row>
    <row r="6976" spans="1:2" ht="12" customHeight="1" x14ac:dyDescent="0.3">
      <c r="A6976" s="11" t="s">
        <v>1925</v>
      </c>
      <c r="B6976" s="11">
        <v>2</v>
      </c>
    </row>
    <row r="6977" spans="1:2" ht="12" customHeight="1" x14ac:dyDescent="0.3">
      <c r="A6977" s="11" t="s">
        <v>4398</v>
      </c>
      <c r="B6977" s="11">
        <v>2</v>
      </c>
    </row>
    <row r="6978" spans="1:2" ht="12" customHeight="1" x14ac:dyDescent="0.3">
      <c r="A6978" s="11" t="s">
        <v>3541</v>
      </c>
      <c r="B6978" s="11">
        <v>5</v>
      </c>
    </row>
    <row r="6979" spans="1:2" ht="12" customHeight="1" x14ac:dyDescent="0.3">
      <c r="A6979" s="11" t="s">
        <v>3134</v>
      </c>
      <c r="B6979" s="11">
        <v>2</v>
      </c>
    </row>
    <row r="6980" spans="1:2" ht="12" customHeight="1" x14ac:dyDescent="0.3">
      <c r="A6980" s="11" t="s">
        <v>7141</v>
      </c>
      <c r="B6980" s="11">
        <v>13</v>
      </c>
    </row>
    <row r="6981" spans="1:2" ht="12" customHeight="1" x14ac:dyDescent="0.3">
      <c r="A6981" s="11" t="s">
        <v>4915</v>
      </c>
      <c r="B6981" s="11">
        <v>2</v>
      </c>
    </row>
    <row r="6982" spans="1:2" ht="12" customHeight="1" x14ac:dyDescent="0.3">
      <c r="A6982" s="11" t="s">
        <v>5457</v>
      </c>
      <c r="B6982" s="11">
        <v>1</v>
      </c>
    </row>
    <row r="6983" spans="1:2" ht="12" customHeight="1" x14ac:dyDescent="0.3">
      <c r="A6983" s="11" t="s">
        <v>705</v>
      </c>
      <c r="B6983" s="11">
        <v>3</v>
      </c>
    </row>
    <row r="6984" spans="1:2" ht="12" customHeight="1" x14ac:dyDescent="0.3">
      <c r="A6984" s="11" t="s">
        <v>6287</v>
      </c>
      <c r="B6984" s="11">
        <v>191</v>
      </c>
    </row>
    <row r="6985" spans="1:2" ht="12" customHeight="1" x14ac:dyDescent="0.3">
      <c r="A6985" s="11" t="s">
        <v>3542</v>
      </c>
      <c r="B6985" s="11">
        <v>10</v>
      </c>
    </row>
    <row r="6986" spans="1:2" ht="12" customHeight="1" x14ac:dyDescent="0.3">
      <c r="A6986" s="11" t="s">
        <v>4838</v>
      </c>
      <c r="B6986" s="11">
        <v>14</v>
      </c>
    </row>
    <row r="6987" spans="1:2" ht="12" customHeight="1" x14ac:dyDescent="0.3">
      <c r="A6987" s="11" t="s">
        <v>6682</v>
      </c>
      <c r="B6987" s="11">
        <v>3</v>
      </c>
    </row>
    <row r="6988" spans="1:2" ht="12" customHeight="1" x14ac:dyDescent="0.3">
      <c r="A6988" s="11" t="s">
        <v>1577</v>
      </c>
      <c r="B6988" s="11">
        <v>1</v>
      </c>
    </row>
    <row r="6989" spans="1:2" ht="12" customHeight="1" x14ac:dyDescent="0.3">
      <c r="A6989" s="11" t="s">
        <v>3543</v>
      </c>
      <c r="B6989" s="11">
        <v>7</v>
      </c>
    </row>
    <row r="6990" spans="1:2" ht="12" customHeight="1" x14ac:dyDescent="0.3">
      <c r="A6990" s="11" t="s">
        <v>3226</v>
      </c>
      <c r="B6990" s="11">
        <v>5</v>
      </c>
    </row>
    <row r="6991" spans="1:2" ht="12" customHeight="1" x14ac:dyDescent="0.3">
      <c r="A6991" s="11" t="s">
        <v>1005</v>
      </c>
      <c r="B6991" s="11">
        <v>1</v>
      </c>
    </row>
    <row r="6992" spans="1:2" ht="12" customHeight="1" x14ac:dyDescent="0.3">
      <c r="A6992" s="11" t="s">
        <v>5985</v>
      </c>
      <c r="B6992" s="11">
        <v>2</v>
      </c>
    </row>
    <row r="6993" spans="1:2" ht="12" customHeight="1" x14ac:dyDescent="0.3">
      <c r="A6993" s="11" t="s">
        <v>5986</v>
      </c>
      <c r="B6993" s="11">
        <v>3</v>
      </c>
    </row>
    <row r="6994" spans="1:2" ht="12" customHeight="1" x14ac:dyDescent="0.3">
      <c r="A6994" s="11" t="s">
        <v>6866</v>
      </c>
      <c r="B6994" s="11">
        <v>20</v>
      </c>
    </row>
    <row r="6995" spans="1:2" ht="12" customHeight="1" x14ac:dyDescent="0.3">
      <c r="A6995" s="11" t="s">
        <v>6390</v>
      </c>
      <c r="B6995" s="11">
        <v>14</v>
      </c>
    </row>
    <row r="6996" spans="1:2" ht="12" customHeight="1" x14ac:dyDescent="0.3">
      <c r="A6996" s="11" t="s">
        <v>3544</v>
      </c>
      <c r="B6996" s="11">
        <v>12</v>
      </c>
    </row>
    <row r="6997" spans="1:2" ht="12" customHeight="1" x14ac:dyDescent="0.3">
      <c r="A6997" s="11" t="s">
        <v>271</v>
      </c>
      <c r="B6997" s="11">
        <v>1</v>
      </c>
    </row>
    <row r="6998" spans="1:2" ht="12" customHeight="1" x14ac:dyDescent="0.3">
      <c r="A6998" s="11" t="s">
        <v>2660</v>
      </c>
      <c r="B6998" s="11">
        <v>5</v>
      </c>
    </row>
    <row r="6999" spans="1:2" ht="12" customHeight="1" x14ac:dyDescent="0.3">
      <c r="A6999" s="11" t="s">
        <v>5549</v>
      </c>
      <c r="B6999" s="11">
        <v>1</v>
      </c>
    </row>
    <row r="7000" spans="1:2" ht="12" customHeight="1" x14ac:dyDescent="0.3">
      <c r="A7000" s="11" t="s">
        <v>6768</v>
      </c>
      <c r="B7000" s="11">
        <v>2</v>
      </c>
    </row>
    <row r="7001" spans="1:2" ht="12" customHeight="1" x14ac:dyDescent="0.3">
      <c r="A7001" s="11" t="s">
        <v>1493</v>
      </c>
      <c r="B7001" s="11">
        <v>5</v>
      </c>
    </row>
    <row r="7002" spans="1:2" ht="12" customHeight="1" x14ac:dyDescent="0.3">
      <c r="A7002" s="11" t="s">
        <v>1926</v>
      </c>
      <c r="B7002" s="11">
        <v>2</v>
      </c>
    </row>
    <row r="7003" spans="1:2" ht="12" customHeight="1" x14ac:dyDescent="0.3">
      <c r="A7003" s="11" t="s">
        <v>2146</v>
      </c>
      <c r="B7003" s="11">
        <v>3</v>
      </c>
    </row>
    <row r="7004" spans="1:2" ht="12" customHeight="1" x14ac:dyDescent="0.3">
      <c r="A7004" s="11" t="s">
        <v>6391</v>
      </c>
      <c r="B7004" s="11">
        <v>11</v>
      </c>
    </row>
    <row r="7005" spans="1:2" ht="12" customHeight="1" x14ac:dyDescent="0.3">
      <c r="A7005" s="11" t="s">
        <v>1082</v>
      </c>
      <c r="B7005" s="11">
        <v>1</v>
      </c>
    </row>
    <row r="7006" spans="1:2" ht="12" customHeight="1" x14ac:dyDescent="0.3">
      <c r="A7006" s="11" t="s">
        <v>4607</v>
      </c>
      <c r="B7006" s="11">
        <v>1</v>
      </c>
    </row>
    <row r="7007" spans="1:2" ht="12" customHeight="1" x14ac:dyDescent="0.3">
      <c r="A7007" s="11" t="s">
        <v>4608</v>
      </c>
      <c r="B7007" s="11">
        <v>8</v>
      </c>
    </row>
    <row r="7008" spans="1:2" ht="12" customHeight="1" x14ac:dyDescent="0.3">
      <c r="A7008" s="11" t="s">
        <v>6499</v>
      </c>
      <c r="B7008" s="11">
        <v>1</v>
      </c>
    </row>
    <row r="7009" spans="1:2" ht="12" customHeight="1" x14ac:dyDescent="0.3">
      <c r="A7009" s="11" t="s">
        <v>5699</v>
      </c>
      <c r="B7009" s="11">
        <v>21</v>
      </c>
    </row>
    <row r="7010" spans="1:2" ht="12" customHeight="1" x14ac:dyDescent="0.3">
      <c r="A7010" s="11" t="s">
        <v>6146</v>
      </c>
      <c r="B7010" s="11">
        <v>10</v>
      </c>
    </row>
    <row r="7011" spans="1:2" ht="12" customHeight="1" x14ac:dyDescent="0.3">
      <c r="A7011" s="11" t="s">
        <v>1578</v>
      </c>
      <c r="B7011" s="11">
        <v>5</v>
      </c>
    </row>
    <row r="7012" spans="1:2" ht="12" customHeight="1" x14ac:dyDescent="0.3">
      <c r="A7012" s="11" t="s">
        <v>3276</v>
      </c>
      <c r="B7012" s="11">
        <v>3</v>
      </c>
    </row>
    <row r="7013" spans="1:2" ht="12" customHeight="1" x14ac:dyDescent="0.3">
      <c r="A7013" s="11" t="s">
        <v>5786</v>
      </c>
      <c r="B7013" s="11">
        <v>6</v>
      </c>
    </row>
    <row r="7014" spans="1:2" ht="12" customHeight="1" x14ac:dyDescent="0.3">
      <c r="A7014" s="11" t="s">
        <v>1927</v>
      </c>
      <c r="B7014" s="11">
        <v>3</v>
      </c>
    </row>
    <row r="7015" spans="1:2" ht="12" customHeight="1" x14ac:dyDescent="0.3">
      <c r="A7015" s="11" t="s">
        <v>7404</v>
      </c>
      <c r="B7015" s="11">
        <v>2</v>
      </c>
    </row>
    <row r="7016" spans="1:2" ht="12" customHeight="1" x14ac:dyDescent="0.3">
      <c r="A7016" s="11" t="s">
        <v>2837</v>
      </c>
      <c r="B7016" s="11">
        <v>2</v>
      </c>
    </row>
    <row r="7017" spans="1:2" ht="12" customHeight="1" x14ac:dyDescent="0.3">
      <c r="A7017" s="11" t="s">
        <v>2838</v>
      </c>
      <c r="B7017" s="11">
        <v>1</v>
      </c>
    </row>
    <row r="7018" spans="1:2" ht="12" customHeight="1" x14ac:dyDescent="0.3">
      <c r="A7018" s="11" t="s">
        <v>7394</v>
      </c>
      <c r="B7018" s="11">
        <v>15</v>
      </c>
    </row>
    <row r="7019" spans="1:2" ht="12" customHeight="1" x14ac:dyDescent="0.3">
      <c r="A7019" s="11" t="s">
        <v>15918</v>
      </c>
      <c r="B7019" s="11">
        <v>2</v>
      </c>
    </row>
    <row r="7020" spans="1:2" ht="12" customHeight="1" x14ac:dyDescent="0.3">
      <c r="A7020" s="11" t="s">
        <v>2839</v>
      </c>
      <c r="B7020" s="11">
        <v>1</v>
      </c>
    </row>
    <row r="7021" spans="1:2" ht="12" customHeight="1" x14ac:dyDescent="0.3">
      <c r="A7021" s="11" t="s">
        <v>2840</v>
      </c>
      <c r="B7021" s="11">
        <v>2</v>
      </c>
    </row>
    <row r="7022" spans="1:2" ht="12" customHeight="1" x14ac:dyDescent="0.3">
      <c r="A7022" s="11" t="s">
        <v>3363</v>
      </c>
      <c r="B7022" s="11">
        <v>11</v>
      </c>
    </row>
    <row r="7023" spans="1:2" ht="12" customHeight="1" x14ac:dyDescent="0.3">
      <c r="A7023" s="11" t="s">
        <v>5987</v>
      </c>
      <c r="B7023" s="11">
        <v>3</v>
      </c>
    </row>
    <row r="7024" spans="1:2" ht="12" customHeight="1" x14ac:dyDescent="0.3">
      <c r="A7024" s="11" t="s">
        <v>5316</v>
      </c>
      <c r="B7024" s="11">
        <v>80</v>
      </c>
    </row>
    <row r="7025" spans="1:2" ht="12" customHeight="1" x14ac:dyDescent="0.3">
      <c r="A7025" s="11" t="s">
        <v>475</v>
      </c>
      <c r="B7025" s="11">
        <v>1</v>
      </c>
    </row>
    <row r="7026" spans="1:2" ht="12" customHeight="1" x14ac:dyDescent="0.3">
      <c r="A7026" s="11" t="s">
        <v>5152</v>
      </c>
      <c r="B7026" s="11">
        <v>1</v>
      </c>
    </row>
    <row r="7027" spans="1:2" ht="12" customHeight="1" x14ac:dyDescent="0.3">
      <c r="A7027" s="11" t="s">
        <v>14915</v>
      </c>
      <c r="B7027" s="11">
        <v>1</v>
      </c>
    </row>
    <row r="7028" spans="1:2" ht="12" customHeight="1" x14ac:dyDescent="0.3">
      <c r="A7028" s="11" t="s">
        <v>3956</v>
      </c>
      <c r="B7028" s="11">
        <v>2</v>
      </c>
    </row>
    <row r="7029" spans="1:2" ht="12" customHeight="1" x14ac:dyDescent="0.3">
      <c r="A7029" s="11" t="s">
        <v>7410</v>
      </c>
      <c r="B7029" s="11">
        <v>1</v>
      </c>
    </row>
    <row r="7030" spans="1:2" ht="12" customHeight="1" x14ac:dyDescent="0.3">
      <c r="A7030" s="11" t="s">
        <v>14919</v>
      </c>
      <c r="B7030" s="11">
        <v>4</v>
      </c>
    </row>
    <row r="7031" spans="1:2" ht="12" customHeight="1" x14ac:dyDescent="0.3">
      <c r="A7031" s="11" t="s">
        <v>6256</v>
      </c>
      <c r="B7031" s="11">
        <v>22</v>
      </c>
    </row>
    <row r="7032" spans="1:2" ht="12" customHeight="1" x14ac:dyDescent="0.3">
      <c r="A7032" s="11" t="s">
        <v>7150</v>
      </c>
      <c r="B7032" s="11">
        <v>8</v>
      </c>
    </row>
    <row r="7033" spans="1:2" ht="12" customHeight="1" x14ac:dyDescent="0.3">
      <c r="A7033" s="11" t="s">
        <v>14923</v>
      </c>
      <c r="B7033" s="11">
        <v>3</v>
      </c>
    </row>
    <row r="7034" spans="1:2" ht="12" customHeight="1" x14ac:dyDescent="0.3">
      <c r="A7034" s="11" t="s">
        <v>7039</v>
      </c>
      <c r="B7034" s="11">
        <v>30</v>
      </c>
    </row>
    <row r="7035" spans="1:2" ht="12" customHeight="1" x14ac:dyDescent="0.3">
      <c r="A7035" s="11" t="s">
        <v>5550</v>
      </c>
      <c r="B7035" s="11">
        <v>29</v>
      </c>
    </row>
    <row r="7036" spans="1:2" ht="12" customHeight="1" x14ac:dyDescent="0.3">
      <c r="A7036" s="11" t="s">
        <v>1353</v>
      </c>
      <c r="B7036" s="11">
        <v>2</v>
      </c>
    </row>
    <row r="7037" spans="1:2" ht="12" customHeight="1" x14ac:dyDescent="0.3">
      <c r="A7037" s="11" t="s">
        <v>1083</v>
      </c>
      <c r="B7037" s="11">
        <v>1</v>
      </c>
    </row>
    <row r="7038" spans="1:2" ht="12" customHeight="1" x14ac:dyDescent="0.3">
      <c r="A7038" s="11" t="s">
        <v>4562</v>
      </c>
      <c r="B7038" s="11">
        <v>129</v>
      </c>
    </row>
    <row r="7039" spans="1:2" ht="12" customHeight="1" x14ac:dyDescent="0.3">
      <c r="A7039" s="11" t="s">
        <v>1928</v>
      </c>
      <c r="B7039" s="11">
        <v>6</v>
      </c>
    </row>
    <row r="7040" spans="1:2" ht="12" customHeight="1" x14ac:dyDescent="0.3">
      <c r="A7040" s="11" t="s">
        <v>5074</v>
      </c>
      <c r="B7040" s="11">
        <v>45</v>
      </c>
    </row>
    <row r="7041" spans="1:2" ht="12" customHeight="1" x14ac:dyDescent="0.3">
      <c r="A7041" s="11" t="s">
        <v>2841</v>
      </c>
      <c r="B7041" s="11">
        <v>1</v>
      </c>
    </row>
    <row r="7042" spans="1:2" ht="12" customHeight="1" x14ac:dyDescent="0.3">
      <c r="A7042" s="11" t="s">
        <v>7569</v>
      </c>
      <c r="B7042" s="11">
        <v>11</v>
      </c>
    </row>
    <row r="7043" spans="1:2" ht="12" customHeight="1" x14ac:dyDescent="0.3">
      <c r="A7043" s="11" t="s">
        <v>6683</v>
      </c>
      <c r="B7043" s="11">
        <v>7</v>
      </c>
    </row>
    <row r="7044" spans="1:2" ht="12" customHeight="1" x14ac:dyDescent="0.3">
      <c r="A7044" s="11" t="s">
        <v>2661</v>
      </c>
      <c r="B7044" s="11">
        <v>1</v>
      </c>
    </row>
    <row r="7045" spans="1:2" ht="12" customHeight="1" x14ac:dyDescent="0.3">
      <c r="A7045" s="11" t="s">
        <v>6500</v>
      </c>
      <c r="B7045" s="11">
        <v>2</v>
      </c>
    </row>
    <row r="7046" spans="1:2" ht="12" customHeight="1" x14ac:dyDescent="0.3">
      <c r="A7046" s="11" t="s">
        <v>6867</v>
      </c>
      <c r="B7046" s="11">
        <v>1</v>
      </c>
    </row>
    <row r="7047" spans="1:2" ht="12" customHeight="1" x14ac:dyDescent="0.3">
      <c r="A7047" s="11" t="s">
        <v>4399</v>
      </c>
      <c r="B7047" s="11">
        <v>12</v>
      </c>
    </row>
    <row r="7048" spans="1:2" ht="12" customHeight="1" x14ac:dyDescent="0.3">
      <c r="A7048" s="11" t="s">
        <v>7040</v>
      </c>
      <c r="B7048" s="11">
        <v>10</v>
      </c>
    </row>
    <row r="7049" spans="1:2" ht="12" customHeight="1" x14ac:dyDescent="0.3">
      <c r="A7049" s="11" t="s">
        <v>3364</v>
      </c>
      <c r="B7049" s="11">
        <v>3</v>
      </c>
    </row>
    <row r="7050" spans="1:2" ht="12" customHeight="1" x14ac:dyDescent="0.3">
      <c r="A7050" s="11" t="s">
        <v>6684</v>
      </c>
      <c r="B7050" s="11">
        <v>2</v>
      </c>
    </row>
    <row r="7051" spans="1:2" ht="12" customHeight="1" x14ac:dyDescent="0.3">
      <c r="A7051" s="11" t="s">
        <v>2961</v>
      </c>
      <c r="B7051" s="11">
        <v>2</v>
      </c>
    </row>
    <row r="7052" spans="1:2" ht="12" customHeight="1" x14ac:dyDescent="0.3">
      <c r="A7052" s="11" t="s">
        <v>14943</v>
      </c>
      <c r="B7052" s="11">
        <v>3</v>
      </c>
    </row>
    <row r="7053" spans="1:2" ht="12" customHeight="1" x14ac:dyDescent="0.3">
      <c r="A7053" s="11" t="s">
        <v>4128</v>
      </c>
      <c r="B7053" s="11">
        <v>11</v>
      </c>
    </row>
    <row r="7054" spans="1:2" ht="12" customHeight="1" x14ac:dyDescent="0.3">
      <c r="A7054" s="11" t="s">
        <v>4613</v>
      </c>
      <c r="B7054" s="11">
        <v>8</v>
      </c>
    </row>
    <row r="7055" spans="1:2" ht="12" customHeight="1" x14ac:dyDescent="0.3">
      <c r="A7055" s="11" t="s">
        <v>4362</v>
      </c>
      <c r="B7055" s="11">
        <v>5</v>
      </c>
    </row>
    <row r="7056" spans="1:2" ht="12" customHeight="1" x14ac:dyDescent="0.3">
      <c r="A7056" s="11" t="s">
        <v>1006</v>
      </c>
      <c r="B7056" s="11">
        <v>1</v>
      </c>
    </row>
    <row r="7057" spans="1:2" ht="12" customHeight="1" x14ac:dyDescent="0.3">
      <c r="A7057" s="11" t="s">
        <v>7477</v>
      </c>
      <c r="B7057" s="11">
        <v>4</v>
      </c>
    </row>
    <row r="7058" spans="1:2" ht="12" customHeight="1" x14ac:dyDescent="0.3">
      <c r="A7058" s="11" t="s">
        <v>5872</v>
      </c>
      <c r="B7058" s="11">
        <v>17</v>
      </c>
    </row>
    <row r="7059" spans="1:2" ht="12" customHeight="1" x14ac:dyDescent="0.3">
      <c r="A7059" s="11" t="s">
        <v>1007</v>
      </c>
      <c r="B7059" s="11">
        <v>1</v>
      </c>
    </row>
    <row r="7060" spans="1:2" ht="12" customHeight="1" x14ac:dyDescent="0.3">
      <c r="A7060" s="11" t="s">
        <v>3545</v>
      </c>
      <c r="B7060" s="11">
        <v>2</v>
      </c>
    </row>
    <row r="7061" spans="1:2" ht="12" customHeight="1" x14ac:dyDescent="0.3">
      <c r="A7061" s="11" t="s">
        <v>2842</v>
      </c>
      <c r="B7061" s="11">
        <v>1</v>
      </c>
    </row>
    <row r="7062" spans="1:2" ht="12" customHeight="1" x14ac:dyDescent="0.3">
      <c r="A7062" s="11" t="s">
        <v>3702</v>
      </c>
      <c r="B7062" s="11">
        <v>1</v>
      </c>
    </row>
    <row r="7063" spans="1:2" ht="12" customHeight="1" x14ac:dyDescent="0.3">
      <c r="A7063" s="11" t="s">
        <v>2843</v>
      </c>
      <c r="B7063" s="11">
        <v>2</v>
      </c>
    </row>
    <row r="7064" spans="1:2" ht="12" customHeight="1" x14ac:dyDescent="0.3">
      <c r="A7064" s="11" t="s">
        <v>14956</v>
      </c>
      <c r="B7064" s="11">
        <v>2</v>
      </c>
    </row>
    <row r="7065" spans="1:2" ht="12" customHeight="1" x14ac:dyDescent="0.3">
      <c r="A7065" s="11" t="s">
        <v>4839</v>
      </c>
      <c r="B7065" s="11">
        <v>1</v>
      </c>
    </row>
    <row r="7066" spans="1:2" ht="12" customHeight="1" x14ac:dyDescent="0.3">
      <c r="A7066" s="11" t="s">
        <v>3770</v>
      </c>
      <c r="B7066" s="11">
        <v>1</v>
      </c>
    </row>
    <row r="7067" spans="1:2" ht="12" customHeight="1" x14ac:dyDescent="0.3">
      <c r="A7067" s="11" t="s">
        <v>7478</v>
      </c>
      <c r="B7067" s="11">
        <v>1</v>
      </c>
    </row>
    <row r="7068" spans="1:2" ht="12" customHeight="1" x14ac:dyDescent="0.3">
      <c r="A7068" s="11" t="s">
        <v>7678</v>
      </c>
      <c r="B7068" s="11">
        <v>5</v>
      </c>
    </row>
    <row r="7069" spans="1:2" ht="12" customHeight="1" x14ac:dyDescent="0.3">
      <c r="A7069" s="11" t="s">
        <v>5700</v>
      </c>
      <c r="B7069" s="11">
        <v>12</v>
      </c>
    </row>
    <row r="7070" spans="1:2" ht="12" customHeight="1" x14ac:dyDescent="0.3">
      <c r="A7070" s="11" t="s">
        <v>3067</v>
      </c>
      <c r="B7070" s="11">
        <v>10</v>
      </c>
    </row>
    <row r="7071" spans="1:2" ht="12" customHeight="1" x14ac:dyDescent="0.3">
      <c r="A7071" s="11" t="s">
        <v>3068</v>
      </c>
      <c r="B7071" s="11">
        <v>20</v>
      </c>
    </row>
    <row r="7072" spans="1:2" ht="12" customHeight="1" x14ac:dyDescent="0.3">
      <c r="A7072" s="11" t="s">
        <v>7395</v>
      </c>
      <c r="B7072" s="11">
        <v>3</v>
      </c>
    </row>
    <row r="7073" spans="1:2" ht="12" customHeight="1" x14ac:dyDescent="0.3">
      <c r="A7073" s="11" t="s">
        <v>7479</v>
      </c>
      <c r="B7073" s="11">
        <v>1</v>
      </c>
    </row>
    <row r="7074" spans="1:2" ht="12" customHeight="1" x14ac:dyDescent="0.3">
      <c r="A7074" s="11" t="s">
        <v>2451</v>
      </c>
      <c r="B7074" s="11">
        <v>1</v>
      </c>
    </row>
    <row r="7075" spans="1:2" ht="12" customHeight="1" x14ac:dyDescent="0.3">
      <c r="A7075" s="11" t="s">
        <v>1008</v>
      </c>
      <c r="B7075" s="11">
        <v>2</v>
      </c>
    </row>
    <row r="7076" spans="1:2" ht="12" customHeight="1" x14ac:dyDescent="0.3">
      <c r="A7076" s="11" t="s">
        <v>6392</v>
      </c>
      <c r="B7076" s="11">
        <v>3</v>
      </c>
    </row>
    <row r="7077" spans="1:2" ht="12" customHeight="1" x14ac:dyDescent="0.3">
      <c r="A7077" s="11" t="s">
        <v>3839</v>
      </c>
      <c r="B7077" s="11">
        <v>2</v>
      </c>
    </row>
    <row r="7078" spans="1:2" ht="12" customHeight="1" x14ac:dyDescent="0.3">
      <c r="A7078" s="11" t="s">
        <v>831</v>
      </c>
      <c r="B7078" s="11">
        <v>2</v>
      </c>
    </row>
    <row r="7079" spans="1:2" ht="12" customHeight="1" x14ac:dyDescent="0.3">
      <c r="A7079" s="11" t="s">
        <v>2148</v>
      </c>
      <c r="B7079" s="11">
        <v>3</v>
      </c>
    </row>
    <row r="7080" spans="1:2" ht="12" customHeight="1" x14ac:dyDescent="0.3">
      <c r="A7080" s="11" t="s">
        <v>7590</v>
      </c>
      <c r="B7080" s="11">
        <v>1</v>
      </c>
    </row>
    <row r="7081" spans="1:2" ht="12" customHeight="1" x14ac:dyDescent="0.3">
      <c r="A7081" s="11" t="s">
        <v>5267</v>
      </c>
      <c r="B7081" s="11">
        <v>2</v>
      </c>
    </row>
    <row r="7082" spans="1:2" ht="12" customHeight="1" x14ac:dyDescent="0.3">
      <c r="A7082" s="11" t="s">
        <v>2844</v>
      </c>
      <c r="B7082" s="11">
        <v>4</v>
      </c>
    </row>
    <row r="7083" spans="1:2" ht="12" customHeight="1" x14ac:dyDescent="0.3">
      <c r="A7083" s="11" t="s">
        <v>1579</v>
      </c>
      <c r="B7083" s="11">
        <v>11</v>
      </c>
    </row>
    <row r="7084" spans="1:2" ht="12" customHeight="1" x14ac:dyDescent="0.3">
      <c r="A7084" s="11" t="s">
        <v>14977</v>
      </c>
      <c r="B7084" s="11">
        <v>1</v>
      </c>
    </row>
    <row r="7085" spans="1:2" ht="12" customHeight="1" x14ac:dyDescent="0.3">
      <c r="A7085" s="11" t="s">
        <v>6769</v>
      </c>
      <c r="B7085" s="11">
        <v>4</v>
      </c>
    </row>
    <row r="7086" spans="1:2" ht="12" customHeight="1" x14ac:dyDescent="0.3">
      <c r="A7086" s="11" t="s">
        <v>14980</v>
      </c>
      <c r="B7086" s="11">
        <v>2</v>
      </c>
    </row>
    <row r="7087" spans="1:2" ht="12" customHeight="1" x14ac:dyDescent="0.3">
      <c r="A7087" s="11" t="s">
        <v>7396</v>
      </c>
      <c r="B7087" s="11">
        <v>2</v>
      </c>
    </row>
    <row r="7088" spans="1:2" ht="12" customHeight="1" x14ac:dyDescent="0.3">
      <c r="A7088" s="11" t="s">
        <v>6501</v>
      </c>
      <c r="B7088" s="11">
        <v>7</v>
      </c>
    </row>
    <row r="7089" spans="1:2" ht="12" customHeight="1" x14ac:dyDescent="0.3">
      <c r="A7089" s="11" t="s">
        <v>5025</v>
      </c>
      <c r="B7089" s="11">
        <v>57</v>
      </c>
    </row>
    <row r="7090" spans="1:2" ht="12" customHeight="1" x14ac:dyDescent="0.3">
      <c r="A7090" s="11" t="s">
        <v>3957</v>
      </c>
      <c r="B7090" s="11">
        <v>2</v>
      </c>
    </row>
    <row r="7091" spans="1:2" ht="12" customHeight="1" x14ac:dyDescent="0.3">
      <c r="A7091" s="11" t="s">
        <v>4002</v>
      </c>
      <c r="B7091" s="11">
        <v>4</v>
      </c>
    </row>
    <row r="7092" spans="1:2" ht="12" customHeight="1" x14ac:dyDescent="0.3">
      <c r="A7092" s="11" t="s">
        <v>5787</v>
      </c>
      <c r="B7092" s="11">
        <v>2</v>
      </c>
    </row>
    <row r="7093" spans="1:2" ht="12" customHeight="1" x14ac:dyDescent="0.3">
      <c r="A7093" s="11" t="s">
        <v>5364</v>
      </c>
      <c r="B7093" s="11">
        <v>3</v>
      </c>
    </row>
    <row r="7094" spans="1:2" ht="12" customHeight="1" x14ac:dyDescent="0.3">
      <c r="A7094" s="11" t="s">
        <v>1160</v>
      </c>
      <c r="B7094" s="11">
        <v>1</v>
      </c>
    </row>
    <row r="7095" spans="1:2" ht="12" customHeight="1" x14ac:dyDescent="0.3">
      <c r="A7095" s="11" t="s">
        <v>4523</v>
      </c>
      <c r="B7095" s="11">
        <v>19</v>
      </c>
    </row>
    <row r="7096" spans="1:2" ht="12" customHeight="1" x14ac:dyDescent="0.3">
      <c r="A7096" s="11" t="s">
        <v>4916</v>
      </c>
      <c r="B7096" s="11">
        <v>1</v>
      </c>
    </row>
    <row r="7097" spans="1:2" ht="12" customHeight="1" x14ac:dyDescent="0.3">
      <c r="A7097" s="11" t="s">
        <v>3771</v>
      </c>
      <c r="B7097" s="11">
        <v>3</v>
      </c>
    </row>
    <row r="7098" spans="1:2" ht="12" customHeight="1" x14ac:dyDescent="0.3">
      <c r="A7098" s="11" t="s">
        <v>4710</v>
      </c>
      <c r="B7098" s="11">
        <v>19</v>
      </c>
    </row>
    <row r="7099" spans="1:2" ht="12" customHeight="1" x14ac:dyDescent="0.3">
      <c r="A7099" s="11" t="s">
        <v>5026</v>
      </c>
      <c r="B7099" s="11">
        <v>5</v>
      </c>
    </row>
    <row r="7100" spans="1:2" ht="12" customHeight="1" x14ac:dyDescent="0.3">
      <c r="A7100" s="11" t="s">
        <v>1084</v>
      </c>
      <c r="B7100" s="11">
        <v>3</v>
      </c>
    </row>
    <row r="7101" spans="1:2" ht="12" customHeight="1" x14ac:dyDescent="0.3">
      <c r="A7101" s="11" t="s">
        <v>5458</v>
      </c>
      <c r="B7101" s="11">
        <v>4</v>
      </c>
    </row>
    <row r="7102" spans="1:2" ht="12" customHeight="1" x14ac:dyDescent="0.3">
      <c r="A7102" s="11" t="s">
        <v>3546</v>
      </c>
      <c r="B7102" s="11">
        <v>14</v>
      </c>
    </row>
    <row r="7103" spans="1:2" ht="12" customHeight="1" x14ac:dyDescent="0.3">
      <c r="A7103" s="11" t="s">
        <v>6502</v>
      </c>
      <c r="B7103" s="11">
        <v>4</v>
      </c>
    </row>
    <row r="7104" spans="1:2" ht="12" customHeight="1" x14ac:dyDescent="0.3">
      <c r="A7104" s="11" t="s">
        <v>3365</v>
      </c>
      <c r="B7104" s="11">
        <v>7</v>
      </c>
    </row>
    <row r="7105" spans="1:2" ht="12" customHeight="1" x14ac:dyDescent="0.3">
      <c r="A7105" s="11" t="s">
        <v>2845</v>
      </c>
      <c r="B7105" s="11">
        <v>1</v>
      </c>
    </row>
    <row r="7106" spans="1:2" ht="12" customHeight="1" x14ac:dyDescent="0.3">
      <c r="A7106" s="11" t="s">
        <v>7480</v>
      </c>
      <c r="B7106" s="11">
        <v>2</v>
      </c>
    </row>
    <row r="7107" spans="1:2" ht="12" customHeight="1" x14ac:dyDescent="0.3">
      <c r="A7107" s="11" t="s">
        <v>832</v>
      </c>
      <c r="B7107" s="11">
        <v>1</v>
      </c>
    </row>
    <row r="7108" spans="1:2" ht="12" customHeight="1" x14ac:dyDescent="0.3">
      <c r="A7108" s="11" t="s">
        <v>3069</v>
      </c>
      <c r="B7108" s="11">
        <v>1</v>
      </c>
    </row>
    <row r="7109" spans="1:2" ht="12" customHeight="1" x14ac:dyDescent="0.3">
      <c r="A7109" s="11" t="s">
        <v>5701</v>
      </c>
      <c r="B7109" s="11">
        <v>2</v>
      </c>
    </row>
    <row r="7110" spans="1:2" ht="12" customHeight="1" x14ac:dyDescent="0.3">
      <c r="A7110" s="11" t="s">
        <v>6685</v>
      </c>
      <c r="B7110" s="11">
        <v>5</v>
      </c>
    </row>
    <row r="7111" spans="1:2" ht="12" customHeight="1" x14ac:dyDescent="0.3">
      <c r="A7111" s="11" t="s">
        <v>5317</v>
      </c>
      <c r="B7111" s="11">
        <v>2</v>
      </c>
    </row>
    <row r="7112" spans="1:2" ht="12" customHeight="1" x14ac:dyDescent="0.3">
      <c r="A7112" s="11" t="s">
        <v>2149</v>
      </c>
      <c r="B7112" s="11">
        <v>5</v>
      </c>
    </row>
    <row r="7113" spans="1:2" ht="12" customHeight="1" x14ac:dyDescent="0.3">
      <c r="A7113" s="11" t="s">
        <v>2846</v>
      </c>
      <c r="B7113" s="11">
        <v>1</v>
      </c>
    </row>
    <row r="7114" spans="1:2" ht="12" customHeight="1" x14ac:dyDescent="0.3">
      <c r="A7114" s="11" t="s">
        <v>6147</v>
      </c>
      <c r="B7114" s="11">
        <v>2</v>
      </c>
    </row>
    <row r="7115" spans="1:2" ht="12" customHeight="1" x14ac:dyDescent="0.3">
      <c r="A7115" s="11" t="s">
        <v>6307</v>
      </c>
      <c r="B7115" s="11">
        <v>5</v>
      </c>
    </row>
    <row r="7116" spans="1:2" ht="12" customHeight="1" x14ac:dyDescent="0.3">
      <c r="A7116" s="11" t="s">
        <v>5988</v>
      </c>
      <c r="B7116" s="11">
        <v>3</v>
      </c>
    </row>
    <row r="7117" spans="1:2" ht="12" customHeight="1" x14ac:dyDescent="0.3">
      <c r="A7117" s="11" t="s">
        <v>5551</v>
      </c>
      <c r="B7117" s="11">
        <v>2</v>
      </c>
    </row>
    <row r="7118" spans="1:2" ht="12" customHeight="1" x14ac:dyDescent="0.3">
      <c r="A7118" s="11" t="s">
        <v>4524</v>
      </c>
      <c r="B7118" s="11">
        <v>6</v>
      </c>
    </row>
    <row r="7119" spans="1:2" ht="12" customHeight="1" x14ac:dyDescent="0.3">
      <c r="A7119" s="11" t="s">
        <v>1228</v>
      </c>
      <c r="B7119" s="11">
        <v>1</v>
      </c>
    </row>
    <row r="7120" spans="1:2" ht="12" customHeight="1" x14ac:dyDescent="0.3">
      <c r="A7120" s="11" t="s">
        <v>272</v>
      </c>
      <c r="B7120" s="11">
        <v>919</v>
      </c>
    </row>
    <row r="7121" spans="1:2" ht="12" customHeight="1" x14ac:dyDescent="0.3">
      <c r="A7121" s="11" t="s">
        <v>5459</v>
      </c>
      <c r="B7121" s="11">
        <v>3</v>
      </c>
    </row>
    <row r="7122" spans="1:2" ht="12" customHeight="1" x14ac:dyDescent="0.3">
      <c r="A7122" s="11" t="s">
        <v>6257</v>
      </c>
      <c r="B7122" s="11">
        <v>10</v>
      </c>
    </row>
    <row r="7123" spans="1:2" ht="12" customHeight="1" x14ac:dyDescent="0.3">
      <c r="A7123" s="11" t="s">
        <v>2452</v>
      </c>
      <c r="B7123" s="11">
        <v>1</v>
      </c>
    </row>
    <row r="7124" spans="1:2" ht="12" customHeight="1" x14ac:dyDescent="0.3">
      <c r="A7124" s="11" t="s">
        <v>476</v>
      </c>
      <c r="B7124" s="11">
        <v>1</v>
      </c>
    </row>
    <row r="7125" spans="1:2" ht="12" customHeight="1" x14ac:dyDescent="0.3">
      <c r="A7125" s="11" t="s">
        <v>5460</v>
      </c>
      <c r="B7125" s="11">
        <v>3</v>
      </c>
    </row>
    <row r="7126" spans="1:2" ht="12" customHeight="1" x14ac:dyDescent="0.3">
      <c r="A7126" s="11" t="s">
        <v>2453</v>
      </c>
      <c r="B7126" s="11">
        <v>2</v>
      </c>
    </row>
    <row r="7127" spans="1:2" ht="12" customHeight="1" x14ac:dyDescent="0.3">
      <c r="A7127" s="11" t="s">
        <v>5268</v>
      </c>
      <c r="B7127" s="11">
        <v>4</v>
      </c>
    </row>
    <row r="7128" spans="1:2" ht="12" customHeight="1" x14ac:dyDescent="0.3">
      <c r="A7128" s="11" t="s">
        <v>1494</v>
      </c>
      <c r="B7128" s="11">
        <v>1</v>
      </c>
    </row>
    <row r="7129" spans="1:2" ht="12" customHeight="1" x14ac:dyDescent="0.3">
      <c r="A7129" s="11" t="s">
        <v>3958</v>
      </c>
      <c r="B7129" s="11">
        <v>2</v>
      </c>
    </row>
    <row r="7130" spans="1:2" ht="12" customHeight="1" x14ac:dyDescent="0.3">
      <c r="A7130" s="11" t="s">
        <v>5552</v>
      </c>
      <c r="B7130" s="11">
        <v>2</v>
      </c>
    </row>
    <row r="7131" spans="1:2" ht="12" customHeight="1" x14ac:dyDescent="0.3">
      <c r="A7131" s="11" t="s">
        <v>15919</v>
      </c>
      <c r="B7131" s="11">
        <v>3</v>
      </c>
    </row>
    <row r="7132" spans="1:2" ht="12" customHeight="1" x14ac:dyDescent="0.3">
      <c r="A7132" s="11" t="s">
        <v>6148</v>
      </c>
      <c r="B7132" s="11">
        <v>1</v>
      </c>
    </row>
    <row r="7133" spans="1:2" ht="12" customHeight="1" x14ac:dyDescent="0.3">
      <c r="A7133" s="11" t="s">
        <v>7397</v>
      </c>
      <c r="B7133" s="11">
        <v>1</v>
      </c>
    </row>
    <row r="7134" spans="1:2" ht="12" customHeight="1" x14ac:dyDescent="0.3">
      <c r="A7134" s="11" t="s">
        <v>2317</v>
      </c>
      <c r="B7134" s="11">
        <v>2</v>
      </c>
    </row>
    <row r="7135" spans="1:2" ht="12" customHeight="1" x14ac:dyDescent="0.3">
      <c r="A7135" s="11" t="s">
        <v>273</v>
      </c>
      <c r="B7135" s="11">
        <v>3</v>
      </c>
    </row>
    <row r="7136" spans="1:2" ht="12" customHeight="1" x14ac:dyDescent="0.3">
      <c r="A7136" s="11" t="s">
        <v>1085</v>
      </c>
      <c r="B7136" s="11">
        <v>1</v>
      </c>
    </row>
    <row r="7137" spans="1:2" ht="12" customHeight="1" x14ac:dyDescent="0.3">
      <c r="A7137" s="11" t="s">
        <v>5873</v>
      </c>
      <c r="B7137" s="11">
        <v>52</v>
      </c>
    </row>
    <row r="7138" spans="1:2" ht="12" customHeight="1" x14ac:dyDescent="0.3">
      <c r="A7138" s="11" t="s">
        <v>2318</v>
      </c>
      <c r="B7138" s="11">
        <v>1</v>
      </c>
    </row>
    <row r="7139" spans="1:2" ht="12" customHeight="1" x14ac:dyDescent="0.3">
      <c r="A7139" s="11" t="s">
        <v>1929</v>
      </c>
      <c r="B7139" s="11">
        <v>8</v>
      </c>
    </row>
    <row r="7140" spans="1:2" ht="12" customHeight="1" x14ac:dyDescent="0.3">
      <c r="A7140" s="11" t="s">
        <v>706</v>
      </c>
      <c r="B7140" s="11">
        <v>1</v>
      </c>
    </row>
    <row r="7141" spans="1:2" ht="12" customHeight="1" x14ac:dyDescent="0.3">
      <c r="A7141" s="11" t="s">
        <v>5153</v>
      </c>
      <c r="B7141" s="11">
        <v>1</v>
      </c>
    </row>
    <row r="7142" spans="1:2" ht="12" customHeight="1" x14ac:dyDescent="0.3">
      <c r="A7142" s="11" t="s">
        <v>274</v>
      </c>
      <c r="B7142" s="11">
        <v>1</v>
      </c>
    </row>
    <row r="7143" spans="1:2" ht="12" customHeight="1" x14ac:dyDescent="0.3">
      <c r="A7143" s="11" t="s">
        <v>2319</v>
      </c>
      <c r="B7143" s="11">
        <v>1</v>
      </c>
    </row>
    <row r="7144" spans="1:2" ht="12" customHeight="1" x14ac:dyDescent="0.3">
      <c r="A7144" s="11" t="s">
        <v>1930</v>
      </c>
      <c r="B7144" s="11">
        <v>2</v>
      </c>
    </row>
    <row r="7145" spans="1:2" ht="12" customHeight="1" x14ac:dyDescent="0.3">
      <c r="A7145" s="11" t="s">
        <v>2320</v>
      </c>
      <c r="B7145" s="11">
        <v>1</v>
      </c>
    </row>
    <row r="7146" spans="1:2" ht="12" customHeight="1" x14ac:dyDescent="0.3">
      <c r="A7146" s="11" t="s">
        <v>5365</v>
      </c>
      <c r="B7146" s="11">
        <v>3</v>
      </c>
    </row>
    <row r="7147" spans="1:2" ht="12" customHeight="1" x14ac:dyDescent="0.3">
      <c r="A7147" s="11" t="s">
        <v>2454</v>
      </c>
      <c r="B7147" s="11">
        <v>2</v>
      </c>
    </row>
    <row r="7148" spans="1:2" ht="12" customHeight="1" x14ac:dyDescent="0.3">
      <c r="A7148" s="11" t="s">
        <v>1931</v>
      </c>
      <c r="B7148" s="11">
        <v>2</v>
      </c>
    </row>
    <row r="7149" spans="1:2" ht="12" customHeight="1" x14ac:dyDescent="0.3">
      <c r="A7149" s="11" t="s">
        <v>5874</v>
      </c>
      <c r="B7149" s="11">
        <v>106</v>
      </c>
    </row>
    <row r="7150" spans="1:2" ht="12" customHeight="1" x14ac:dyDescent="0.3">
      <c r="A7150" s="11" t="s">
        <v>3277</v>
      </c>
      <c r="B7150" s="11">
        <v>5</v>
      </c>
    </row>
    <row r="7151" spans="1:2" ht="12" customHeight="1" x14ac:dyDescent="0.3">
      <c r="A7151" s="11" t="s">
        <v>6770</v>
      </c>
      <c r="B7151" s="11">
        <v>2</v>
      </c>
    </row>
    <row r="7152" spans="1:2" ht="12" customHeight="1" x14ac:dyDescent="0.3">
      <c r="A7152" s="11" t="s">
        <v>1580</v>
      </c>
      <c r="B7152" s="11">
        <v>1</v>
      </c>
    </row>
    <row r="7153" spans="1:2" ht="12" customHeight="1" x14ac:dyDescent="0.3">
      <c r="A7153" s="11" t="s">
        <v>2321</v>
      </c>
      <c r="B7153" s="11">
        <v>2</v>
      </c>
    </row>
    <row r="7154" spans="1:2" ht="12" customHeight="1" x14ac:dyDescent="0.3">
      <c r="A7154" s="11" t="s">
        <v>5989</v>
      </c>
      <c r="B7154" s="11">
        <v>2</v>
      </c>
    </row>
    <row r="7155" spans="1:2" ht="12" customHeight="1" x14ac:dyDescent="0.3">
      <c r="A7155" s="11" t="s">
        <v>15920</v>
      </c>
      <c r="B7155" s="11">
        <v>2</v>
      </c>
    </row>
    <row r="7156" spans="1:2" ht="12" customHeight="1" x14ac:dyDescent="0.3">
      <c r="A7156" s="11" t="s">
        <v>6149</v>
      </c>
      <c r="B7156" s="11">
        <v>3</v>
      </c>
    </row>
    <row r="7157" spans="1:2" ht="12" customHeight="1" x14ac:dyDescent="0.3">
      <c r="A7157" s="11" t="s">
        <v>1932</v>
      </c>
      <c r="B7157" s="11">
        <v>1</v>
      </c>
    </row>
    <row r="7158" spans="1:2" ht="12" customHeight="1" x14ac:dyDescent="0.3">
      <c r="A7158" s="11" t="s">
        <v>275</v>
      </c>
      <c r="B7158" s="11">
        <v>5</v>
      </c>
    </row>
    <row r="7159" spans="1:2" ht="12" customHeight="1" x14ac:dyDescent="0.3">
      <c r="A7159" s="11" t="s">
        <v>708</v>
      </c>
      <c r="B7159" s="11">
        <v>1</v>
      </c>
    </row>
    <row r="7160" spans="1:2" ht="12" customHeight="1" x14ac:dyDescent="0.3">
      <c r="A7160" s="11" t="s">
        <v>4788</v>
      </c>
      <c r="B7160" s="11">
        <v>2</v>
      </c>
    </row>
    <row r="7161" spans="1:2" ht="12" customHeight="1" x14ac:dyDescent="0.3">
      <c r="A7161" s="11" t="s">
        <v>6308</v>
      </c>
      <c r="B7161" s="11">
        <v>11</v>
      </c>
    </row>
    <row r="7162" spans="1:2" ht="12" customHeight="1" x14ac:dyDescent="0.3">
      <c r="A7162" s="11" t="s">
        <v>3547</v>
      </c>
      <c r="B7162" s="11">
        <v>3</v>
      </c>
    </row>
    <row r="7163" spans="1:2" ht="12" customHeight="1" x14ac:dyDescent="0.3">
      <c r="A7163" s="11" t="s">
        <v>3070</v>
      </c>
      <c r="B7163" s="11">
        <v>6</v>
      </c>
    </row>
    <row r="7164" spans="1:2" ht="12" customHeight="1" x14ac:dyDescent="0.3">
      <c r="A7164" s="11" t="s">
        <v>5461</v>
      </c>
      <c r="B7164" s="11">
        <v>2</v>
      </c>
    </row>
    <row r="7165" spans="1:2" ht="12" customHeight="1" x14ac:dyDescent="0.3">
      <c r="A7165" s="11" t="s">
        <v>5788</v>
      </c>
      <c r="B7165" s="11">
        <v>4</v>
      </c>
    </row>
    <row r="7166" spans="1:2" ht="12" customHeight="1" x14ac:dyDescent="0.3">
      <c r="A7166" s="11" t="s">
        <v>3366</v>
      </c>
      <c r="B7166" s="11">
        <v>6</v>
      </c>
    </row>
    <row r="7167" spans="1:2" ht="12" customHeight="1" x14ac:dyDescent="0.3">
      <c r="A7167" s="11" t="s">
        <v>7142</v>
      </c>
      <c r="B7167" s="11">
        <v>8</v>
      </c>
    </row>
    <row r="7168" spans="1:2" ht="12" customHeight="1" x14ac:dyDescent="0.3">
      <c r="A7168" s="11" t="s">
        <v>6212</v>
      </c>
      <c r="B7168" s="11">
        <v>17</v>
      </c>
    </row>
    <row r="7169" spans="1:2" ht="12" customHeight="1" x14ac:dyDescent="0.3">
      <c r="A7169" s="11" t="s">
        <v>7152</v>
      </c>
      <c r="B7169" s="11">
        <v>4</v>
      </c>
    </row>
    <row r="7170" spans="1:2" ht="12" customHeight="1" x14ac:dyDescent="0.3">
      <c r="A7170" s="11" t="s">
        <v>709</v>
      </c>
      <c r="B7170" s="11">
        <v>1</v>
      </c>
    </row>
    <row r="7171" spans="1:2" ht="12" customHeight="1" x14ac:dyDescent="0.3">
      <c r="A7171" s="11" t="s">
        <v>7041</v>
      </c>
      <c r="B7171" s="11">
        <v>4</v>
      </c>
    </row>
    <row r="7172" spans="1:2" ht="12" customHeight="1" x14ac:dyDescent="0.3">
      <c r="A7172" s="11" t="s">
        <v>2322</v>
      </c>
      <c r="B7172" s="11">
        <v>3</v>
      </c>
    </row>
    <row r="7173" spans="1:2" ht="12" customHeight="1" x14ac:dyDescent="0.3">
      <c r="A7173" s="11" t="s">
        <v>5462</v>
      </c>
      <c r="B7173" s="11">
        <v>3</v>
      </c>
    </row>
    <row r="7174" spans="1:2" ht="12" customHeight="1" x14ac:dyDescent="0.3">
      <c r="A7174" s="11" t="s">
        <v>2962</v>
      </c>
      <c r="B7174" s="11">
        <v>3</v>
      </c>
    </row>
    <row r="7175" spans="1:2" ht="12" customHeight="1" x14ac:dyDescent="0.3">
      <c r="A7175" s="11" t="s">
        <v>3071</v>
      </c>
      <c r="B7175" s="11">
        <v>10</v>
      </c>
    </row>
    <row r="7176" spans="1:2" ht="12" customHeight="1" x14ac:dyDescent="0.3">
      <c r="A7176" s="11" t="s">
        <v>4918</v>
      </c>
      <c r="B7176" s="11">
        <v>2</v>
      </c>
    </row>
    <row r="7177" spans="1:2" ht="12" customHeight="1" x14ac:dyDescent="0.3">
      <c r="A7177" s="11" t="s">
        <v>5154</v>
      </c>
      <c r="B7177" s="11">
        <v>5</v>
      </c>
    </row>
    <row r="7178" spans="1:2" ht="12" customHeight="1" x14ac:dyDescent="0.3">
      <c r="A7178" s="11" t="s">
        <v>6288</v>
      </c>
      <c r="B7178" s="11">
        <v>5</v>
      </c>
    </row>
    <row r="7179" spans="1:2" ht="12" customHeight="1" x14ac:dyDescent="0.3">
      <c r="A7179" s="11" t="s">
        <v>2455</v>
      </c>
      <c r="B7179" s="11">
        <v>1</v>
      </c>
    </row>
    <row r="7180" spans="1:2" ht="12" customHeight="1" x14ac:dyDescent="0.3">
      <c r="A7180" s="11" t="s">
        <v>4917</v>
      </c>
      <c r="B7180" s="11">
        <v>3</v>
      </c>
    </row>
    <row r="7181" spans="1:2" ht="12" customHeight="1" x14ac:dyDescent="0.3">
      <c r="A7181" s="11" t="s">
        <v>5463</v>
      </c>
      <c r="B7181" s="11">
        <v>3</v>
      </c>
    </row>
    <row r="7182" spans="1:2" ht="12" customHeight="1" x14ac:dyDescent="0.3">
      <c r="A7182" s="11" t="s">
        <v>5318</v>
      </c>
      <c r="B7182" s="11">
        <v>4</v>
      </c>
    </row>
    <row r="7183" spans="1:2" ht="12" customHeight="1" x14ac:dyDescent="0.3">
      <c r="A7183" s="11" t="s">
        <v>2323</v>
      </c>
      <c r="B7183" s="11">
        <v>1</v>
      </c>
    </row>
    <row r="7184" spans="1:2" ht="12" customHeight="1" x14ac:dyDescent="0.3">
      <c r="A7184" s="11" t="s">
        <v>3840</v>
      </c>
      <c r="B7184" s="11">
        <v>3</v>
      </c>
    </row>
    <row r="7185" spans="1:2" ht="12" customHeight="1" x14ac:dyDescent="0.3">
      <c r="A7185" s="11" t="s">
        <v>3959</v>
      </c>
      <c r="B7185" s="11">
        <v>7</v>
      </c>
    </row>
    <row r="7186" spans="1:2" ht="12" customHeight="1" x14ac:dyDescent="0.3">
      <c r="A7186" s="11" t="s">
        <v>5990</v>
      </c>
      <c r="B7186" s="11">
        <v>1</v>
      </c>
    </row>
    <row r="7187" spans="1:2" ht="12" customHeight="1" x14ac:dyDescent="0.3">
      <c r="A7187" s="11" t="s">
        <v>4434</v>
      </c>
      <c r="B7187" s="11">
        <v>7</v>
      </c>
    </row>
    <row r="7188" spans="1:2" ht="12" customHeight="1" x14ac:dyDescent="0.3">
      <c r="A7188" s="11" t="s">
        <v>5027</v>
      </c>
      <c r="B7188" s="11">
        <v>1</v>
      </c>
    </row>
    <row r="7189" spans="1:2" ht="12" customHeight="1" x14ac:dyDescent="0.3">
      <c r="A7189" s="11" t="s">
        <v>15921</v>
      </c>
      <c r="B7189" s="11">
        <v>11</v>
      </c>
    </row>
    <row r="7190" spans="1:2" ht="12" customHeight="1" x14ac:dyDescent="0.3">
      <c r="A7190" s="11" t="s">
        <v>1009</v>
      </c>
      <c r="B7190" s="11">
        <v>25</v>
      </c>
    </row>
    <row r="7191" spans="1:2" ht="12" customHeight="1" x14ac:dyDescent="0.3">
      <c r="A7191" s="11" t="s">
        <v>6686</v>
      </c>
      <c r="B7191" s="11">
        <v>5</v>
      </c>
    </row>
    <row r="7192" spans="1:2" ht="12" customHeight="1" x14ac:dyDescent="0.3">
      <c r="A7192" s="11" t="s">
        <v>6150</v>
      </c>
      <c r="B7192" s="11">
        <v>1</v>
      </c>
    </row>
    <row r="7193" spans="1:2" ht="12" customHeight="1" x14ac:dyDescent="0.3">
      <c r="A7193" s="11" t="s">
        <v>5319</v>
      </c>
      <c r="B7193" s="11">
        <v>10</v>
      </c>
    </row>
    <row r="7194" spans="1:2" ht="12" customHeight="1" x14ac:dyDescent="0.3">
      <c r="A7194" s="11" t="s">
        <v>7143</v>
      </c>
      <c r="B7194" s="11">
        <v>14</v>
      </c>
    </row>
    <row r="7195" spans="1:2" ht="12" customHeight="1" x14ac:dyDescent="0.3">
      <c r="A7195" s="11" t="s">
        <v>3548</v>
      </c>
      <c r="B7195" s="11">
        <v>3</v>
      </c>
    </row>
    <row r="7196" spans="1:2" ht="12" customHeight="1" x14ac:dyDescent="0.3">
      <c r="A7196" s="11" t="s">
        <v>2150</v>
      </c>
      <c r="B7196" s="11">
        <v>8</v>
      </c>
    </row>
    <row r="7197" spans="1:2" ht="12" customHeight="1" x14ac:dyDescent="0.3">
      <c r="A7197" s="11" t="s">
        <v>5320</v>
      </c>
      <c r="B7197" s="11">
        <v>3</v>
      </c>
    </row>
    <row r="7198" spans="1:2" ht="12" customHeight="1" x14ac:dyDescent="0.3">
      <c r="A7198" s="11" t="s">
        <v>1581</v>
      </c>
      <c r="B7198" s="11">
        <v>1</v>
      </c>
    </row>
    <row r="7199" spans="1:2" ht="12" customHeight="1" x14ac:dyDescent="0.3">
      <c r="A7199" s="11" t="s">
        <v>3772</v>
      </c>
      <c r="B7199" s="11">
        <v>3</v>
      </c>
    </row>
    <row r="7200" spans="1:2" ht="12" customHeight="1" x14ac:dyDescent="0.3">
      <c r="A7200" s="11" t="s">
        <v>7042</v>
      </c>
      <c r="B7200" s="11">
        <v>8</v>
      </c>
    </row>
    <row r="7201" spans="1:2" ht="12" customHeight="1" x14ac:dyDescent="0.3">
      <c r="A7201" s="11" t="s">
        <v>1354</v>
      </c>
      <c r="B7201" s="11">
        <v>15</v>
      </c>
    </row>
    <row r="7202" spans="1:2" ht="12" customHeight="1" x14ac:dyDescent="0.3">
      <c r="A7202" s="11" t="s">
        <v>7570</v>
      </c>
      <c r="B7202" s="11">
        <v>1</v>
      </c>
    </row>
    <row r="7203" spans="1:2" ht="12" customHeight="1" x14ac:dyDescent="0.3">
      <c r="A7203" s="11" t="s">
        <v>2847</v>
      </c>
      <c r="B7203" s="11">
        <v>2</v>
      </c>
    </row>
    <row r="7204" spans="1:2" ht="12" customHeight="1" x14ac:dyDescent="0.3">
      <c r="A7204" s="11" t="s">
        <v>6151</v>
      </c>
      <c r="B7204" s="11">
        <v>5</v>
      </c>
    </row>
    <row r="7205" spans="1:2" ht="12" customHeight="1" x14ac:dyDescent="0.3">
      <c r="A7205" s="11" t="s">
        <v>3637</v>
      </c>
      <c r="B7205" s="11">
        <v>1</v>
      </c>
    </row>
    <row r="7206" spans="1:2" ht="12" customHeight="1" x14ac:dyDescent="0.3">
      <c r="A7206" s="11" t="s">
        <v>3638</v>
      </c>
      <c r="B7206" s="11">
        <v>1</v>
      </c>
    </row>
    <row r="7207" spans="1:2" ht="12" customHeight="1" x14ac:dyDescent="0.3">
      <c r="A7207" s="11" t="s">
        <v>6503</v>
      </c>
      <c r="B7207" s="11">
        <v>4</v>
      </c>
    </row>
    <row r="7208" spans="1:2" ht="12" customHeight="1" x14ac:dyDescent="0.3">
      <c r="A7208" s="11" t="s">
        <v>276</v>
      </c>
      <c r="B7208" s="11">
        <v>4</v>
      </c>
    </row>
    <row r="7209" spans="1:2" ht="12" customHeight="1" x14ac:dyDescent="0.3">
      <c r="A7209" s="11" t="s">
        <v>6411</v>
      </c>
      <c r="B7209" s="11">
        <v>54</v>
      </c>
    </row>
    <row r="7210" spans="1:2" ht="12" customHeight="1" x14ac:dyDescent="0.3">
      <c r="A7210" s="11" t="s">
        <v>1582</v>
      </c>
      <c r="B7210" s="11">
        <v>2</v>
      </c>
    </row>
    <row r="7211" spans="1:2" ht="12" customHeight="1" x14ac:dyDescent="0.3">
      <c r="A7211" s="11" t="s">
        <v>6966</v>
      </c>
      <c r="B7211" s="11">
        <v>62</v>
      </c>
    </row>
    <row r="7212" spans="1:2" ht="12" customHeight="1" x14ac:dyDescent="0.3">
      <c r="A7212" s="11" t="s">
        <v>7043</v>
      </c>
      <c r="B7212" s="11">
        <v>3</v>
      </c>
    </row>
    <row r="7213" spans="1:2" ht="12" customHeight="1" x14ac:dyDescent="0.3">
      <c r="A7213" s="11" t="s">
        <v>1161</v>
      </c>
      <c r="B7213" s="11">
        <v>1</v>
      </c>
    </row>
    <row r="7214" spans="1:2" ht="12" customHeight="1" x14ac:dyDescent="0.3">
      <c r="A7214" s="11" t="s">
        <v>5269</v>
      </c>
      <c r="B7214" s="11">
        <v>6</v>
      </c>
    </row>
    <row r="7215" spans="1:2" ht="12" customHeight="1" x14ac:dyDescent="0.3">
      <c r="A7215" s="11" t="s">
        <v>3549</v>
      </c>
      <c r="B7215" s="11">
        <v>5</v>
      </c>
    </row>
    <row r="7216" spans="1:2" ht="12" customHeight="1" x14ac:dyDescent="0.3">
      <c r="A7216" s="11" t="s">
        <v>1162</v>
      </c>
      <c r="B7216" s="11">
        <v>1</v>
      </c>
    </row>
    <row r="7217" spans="1:2" ht="12" customHeight="1" x14ac:dyDescent="0.3">
      <c r="A7217" s="11" t="s">
        <v>7679</v>
      </c>
      <c r="B7217" s="11">
        <v>1</v>
      </c>
    </row>
    <row r="7218" spans="1:2" ht="12" customHeight="1" x14ac:dyDescent="0.3">
      <c r="A7218" s="11" t="s">
        <v>15117</v>
      </c>
      <c r="B7218" s="11">
        <v>4</v>
      </c>
    </row>
    <row r="7219" spans="1:2" ht="12" customHeight="1" x14ac:dyDescent="0.3">
      <c r="A7219" s="11" t="s">
        <v>2151</v>
      </c>
      <c r="B7219" s="11">
        <v>10</v>
      </c>
    </row>
    <row r="7220" spans="1:2" ht="12" customHeight="1" x14ac:dyDescent="0.3">
      <c r="A7220" s="11" t="s">
        <v>1355</v>
      </c>
      <c r="B7220" s="11">
        <v>3</v>
      </c>
    </row>
    <row r="7221" spans="1:2" ht="12" customHeight="1" x14ac:dyDescent="0.3">
      <c r="A7221" s="11" t="s">
        <v>277</v>
      </c>
      <c r="B7221" s="11">
        <v>1</v>
      </c>
    </row>
    <row r="7222" spans="1:2" ht="12" customHeight="1" x14ac:dyDescent="0.3">
      <c r="A7222" s="11" t="s">
        <v>3960</v>
      </c>
      <c r="B7222" s="11">
        <v>9</v>
      </c>
    </row>
    <row r="7223" spans="1:2" ht="12" customHeight="1" x14ac:dyDescent="0.3">
      <c r="A7223" s="11" t="s">
        <v>278</v>
      </c>
      <c r="B7223" s="11">
        <v>1</v>
      </c>
    </row>
    <row r="7224" spans="1:2" ht="12" customHeight="1" x14ac:dyDescent="0.3">
      <c r="A7224" s="11" t="s">
        <v>3639</v>
      </c>
      <c r="B7224" s="11">
        <v>3</v>
      </c>
    </row>
    <row r="7225" spans="1:2" ht="12" customHeight="1" x14ac:dyDescent="0.3">
      <c r="A7225" s="11" t="s">
        <v>3916</v>
      </c>
      <c r="B7225" s="11">
        <v>3</v>
      </c>
    </row>
    <row r="7226" spans="1:2" ht="12" customHeight="1" x14ac:dyDescent="0.3">
      <c r="A7226" s="11" t="s">
        <v>2875</v>
      </c>
      <c r="B7226" s="11">
        <v>4</v>
      </c>
    </row>
    <row r="7227" spans="1:2" ht="12" customHeight="1" x14ac:dyDescent="0.3">
      <c r="A7227" s="11" t="s">
        <v>3367</v>
      </c>
      <c r="B7227" s="11">
        <v>11</v>
      </c>
    </row>
    <row r="7228" spans="1:2" ht="12" customHeight="1" x14ac:dyDescent="0.3">
      <c r="A7228" s="11" t="s">
        <v>6687</v>
      </c>
      <c r="B7228" s="11">
        <v>10</v>
      </c>
    </row>
    <row r="7229" spans="1:2" ht="12" customHeight="1" x14ac:dyDescent="0.3">
      <c r="A7229" s="11" t="s">
        <v>5881</v>
      </c>
      <c r="B7229" s="11">
        <v>10</v>
      </c>
    </row>
    <row r="7230" spans="1:2" ht="12" customHeight="1" x14ac:dyDescent="0.3">
      <c r="A7230" s="11" t="s">
        <v>7286</v>
      </c>
      <c r="B7230" s="11">
        <v>7</v>
      </c>
    </row>
    <row r="7231" spans="1:2" ht="12" customHeight="1" x14ac:dyDescent="0.3">
      <c r="A7231" s="11" t="s">
        <v>4660</v>
      </c>
      <c r="B7231" s="11">
        <v>6</v>
      </c>
    </row>
    <row r="7232" spans="1:2" ht="12" customHeight="1" x14ac:dyDescent="0.3">
      <c r="A7232" s="11" t="s">
        <v>477</v>
      </c>
      <c r="B7232" s="11">
        <v>18</v>
      </c>
    </row>
    <row r="7233" spans="1:2" ht="12" customHeight="1" x14ac:dyDescent="0.3">
      <c r="A7233" s="11" t="s">
        <v>6504</v>
      </c>
      <c r="B7233" s="11">
        <v>5</v>
      </c>
    </row>
    <row r="7234" spans="1:2" ht="12" customHeight="1" x14ac:dyDescent="0.3">
      <c r="A7234" s="11" t="s">
        <v>3426</v>
      </c>
      <c r="B7234" s="11">
        <v>4</v>
      </c>
    </row>
    <row r="7235" spans="1:2" ht="12" customHeight="1" x14ac:dyDescent="0.3">
      <c r="A7235" s="11" t="s">
        <v>4175</v>
      </c>
      <c r="B7235" s="11">
        <v>1</v>
      </c>
    </row>
    <row r="7236" spans="1:2" ht="12" customHeight="1" x14ac:dyDescent="0.3">
      <c r="A7236" s="11" t="s">
        <v>5464</v>
      </c>
      <c r="B7236" s="11">
        <v>2</v>
      </c>
    </row>
    <row r="7237" spans="1:2" ht="12" customHeight="1" x14ac:dyDescent="0.3">
      <c r="A7237" s="11" t="s">
        <v>2963</v>
      </c>
      <c r="B7237" s="11">
        <v>5</v>
      </c>
    </row>
    <row r="7238" spans="1:2" ht="12" customHeight="1" x14ac:dyDescent="0.3">
      <c r="A7238" s="11" t="s">
        <v>4711</v>
      </c>
      <c r="B7238" s="11">
        <v>10</v>
      </c>
    </row>
    <row r="7239" spans="1:2" ht="12" customHeight="1" x14ac:dyDescent="0.3">
      <c r="A7239" s="11" t="s">
        <v>710</v>
      </c>
      <c r="B7239" s="11">
        <v>1</v>
      </c>
    </row>
    <row r="7240" spans="1:2" ht="12" customHeight="1" x14ac:dyDescent="0.3">
      <c r="A7240" s="11" t="s">
        <v>7287</v>
      </c>
      <c r="B7240" s="11">
        <v>19</v>
      </c>
    </row>
    <row r="7241" spans="1:2" ht="12" customHeight="1" x14ac:dyDescent="0.3">
      <c r="A7241" s="11" t="s">
        <v>1512</v>
      </c>
      <c r="B7241" s="11">
        <v>6</v>
      </c>
    </row>
    <row r="7242" spans="1:2" ht="12" customHeight="1" x14ac:dyDescent="0.3">
      <c r="A7242" s="11" t="s">
        <v>2152</v>
      </c>
      <c r="B7242" s="11">
        <v>3</v>
      </c>
    </row>
    <row r="7243" spans="1:2" ht="12" customHeight="1" x14ac:dyDescent="0.3">
      <c r="A7243" s="11" t="s">
        <v>6152</v>
      </c>
      <c r="B7243" s="11">
        <v>2</v>
      </c>
    </row>
    <row r="7244" spans="1:2" ht="12" customHeight="1" x14ac:dyDescent="0.3">
      <c r="A7244" s="11" t="s">
        <v>2848</v>
      </c>
      <c r="B7244" s="11">
        <v>98</v>
      </c>
    </row>
    <row r="7245" spans="1:2" ht="12" customHeight="1" x14ac:dyDescent="0.3">
      <c r="A7245" s="11" t="s">
        <v>5702</v>
      </c>
      <c r="B7245" s="11">
        <v>18</v>
      </c>
    </row>
    <row r="7246" spans="1:2" ht="12" customHeight="1" x14ac:dyDescent="0.3">
      <c r="A7246" s="11" t="s">
        <v>2153</v>
      </c>
      <c r="B7246" s="11">
        <v>5</v>
      </c>
    </row>
    <row r="7247" spans="1:2" ht="12" customHeight="1" x14ac:dyDescent="0.3">
      <c r="A7247" s="11" t="s">
        <v>3550</v>
      </c>
      <c r="B7247" s="11">
        <v>2</v>
      </c>
    </row>
    <row r="7248" spans="1:2" ht="12" customHeight="1" x14ac:dyDescent="0.3">
      <c r="A7248" s="11" t="s">
        <v>3565</v>
      </c>
      <c r="B7248" s="11">
        <v>3</v>
      </c>
    </row>
    <row r="7249" spans="1:2" ht="12" customHeight="1" x14ac:dyDescent="0.3">
      <c r="A7249" s="11" t="s">
        <v>6393</v>
      </c>
      <c r="B7249" s="11">
        <v>13</v>
      </c>
    </row>
    <row r="7250" spans="1:2" ht="12" customHeight="1" x14ac:dyDescent="0.3">
      <c r="A7250" s="11" t="s">
        <v>4435</v>
      </c>
      <c r="B7250" s="11">
        <v>3</v>
      </c>
    </row>
    <row r="7251" spans="1:2" ht="12" customHeight="1" x14ac:dyDescent="0.3">
      <c r="A7251" s="11" t="s">
        <v>4216</v>
      </c>
      <c r="B7251" s="11">
        <v>4</v>
      </c>
    </row>
    <row r="7252" spans="1:2" ht="12" customHeight="1" x14ac:dyDescent="0.3">
      <c r="A7252" s="11" t="s">
        <v>1933</v>
      </c>
      <c r="B7252" s="11">
        <v>6</v>
      </c>
    </row>
    <row r="7253" spans="1:2" ht="12" customHeight="1" x14ac:dyDescent="0.3">
      <c r="A7253" s="11" t="s">
        <v>2456</v>
      </c>
      <c r="B7253" s="11">
        <v>3</v>
      </c>
    </row>
    <row r="7254" spans="1:2" ht="12" customHeight="1" x14ac:dyDescent="0.3">
      <c r="A7254" s="11" t="s">
        <v>15154</v>
      </c>
      <c r="B7254" s="11">
        <v>8</v>
      </c>
    </row>
    <row r="7255" spans="1:2" ht="12" customHeight="1" x14ac:dyDescent="0.3">
      <c r="A7255" s="11" t="s">
        <v>1583</v>
      </c>
      <c r="B7255" s="11">
        <v>2</v>
      </c>
    </row>
    <row r="7256" spans="1:2" ht="12" customHeight="1" x14ac:dyDescent="0.3">
      <c r="A7256" s="11" t="s">
        <v>7571</v>
      </c>
      <c r="B7256" s="11">
        <v>2</v>
      </c>
    </row>
    <row r="7257" spans="1:2" ht="12" customHeight="1" x14ac:dyDescent="0.3">
      <c r="A7257" s="11" t="s">
        <v>2964</v>
      </c>
      <c r="B7257" s="11">
        <v>3</v>
      </c>
    </row>
    <row r="7258" spans="1:2" ht="12" customHeight="1" x14ac:dyDescent="0.3">
      <c r="A7258" s="11" t="s">
        <v>4525</v>
      </c>
      <c r="B7258" s="11">
        <v>11</v>
      </c>
    </row>
    <row r="7259" spans="1:2" ht="12" customHeight="1" x14ac:dyDescent="0.3">
      <c r="A7259" s="11" t="s">
        <v>5155</v>
      </c>
      <c r="B7259" s="11">
        <v>2</v>
      </c>
    </row>
    <row r="7260" spans="1:2" ht="12" customHeight="1" x14ac:dyDescent="0.3">
      <c r="A7260" s="11" t="s">
        <v>5991</v>
      </c>
      <c r="B7260" s="11">
        <v>2</v>
      </c>
    </row>
    <row r="7261" spans="1:2" ht="12" customHeight="1" x14ac:dyDescent="0.3">
      <c r="A7261" s="11" t="s">
        <v>1934</v>
      </c>
      <c r="B7261" s="11">
        <v>27</v>
      </c>
    </row>
    <row r="7262" spans="1:2" ht="12" customHeight="1" x14ac:dyDescent="0.3">
      <c r="A7262" s="11" t="s">
        <v>3227</v>
      </c>
      <c r="B7262" s="11">
        <v>10</v>
      </c>
    </row>
    <row r="7263" spans="1:2" ht="12" customHeight="1" x14ac:dyDescent="0.3">
      <c r="A7263" s="11" t="s">
        <v>5028</v>
      </c>
      <c r="B7263" s="11">
        <v>4</v>
      </c>
    </row>
    <row r="7264" spans="1:2" ht="12" customHeight="1" x14ac:dyDescent="0.3">
      <c r="A7264" s="11" t="s">
        <v>1010</v>
      </c>
      <c r="B7264" s="11">
        <v>1</v>
      </c>
    </row>
    <row r="7265" spans="1:2" ht="12" customHeight="1" x14ac:dyDescent="0.3">
      <c r="A7265" s="11" t="s">
        <v>1935</v>
      </c>
      <c r="B7265" s="11">
        <v>10</v>
      </c>
    </row>
    <row r="7266" spans="1:2" ht="12" customHeight="1" x14ac:dyDescent="0.3">
      <c r="A7266" s="11" t="s">
        <v>3228</v>
      </c>
      <c r="B7266" s="11">
        <v>77</v>
      </c>
    </row>
    <row r="7267" spans="1:2" ht="12" customHeight="1" x14ac:dyDescent="0.3">
      <c r="A7267" s="11" t="s">
        <v>2154</v>
      </c>
      <c r="B7267" s="11">
        <v>1</v>
      </c>
    </row>
    <row r="7268" spans="1:2" ht="12" customHeight="1" x14ac:dyDescent="0.3">
      <c r="A7268" s="11" t="s">
        <v>1707</v>
      </c>
      <c r="B7268" s="11">
        <v>4</v>
      </c>
    </row>
    <row r="7269" spans="1:2" ht="12" customHeight="1" x14ac:dyDescent="0.3">
      <c r="A7269" s="11" t="s">
        <v>1708</v>
      </c>
      <c r="B7269" s="11">
        <v>19</v>
      </c>
    </row>
    <row r="7270" spans="1:2" ht="12" customHeight="1" x14ac:dyDescent="0.3">
      <c r="A7270" s="11" t="s">
        <v>1709</v>
      </c>
      <c r="B7270" s="11">
        <v>10</v>
      </c>
    </row>
    <row r="7271" spans="1:2" ht="12" customHeight="1" x14ac:dyDescent="0.3">
      <c r="A7271" s="11" t="s">
        <v>711</v>
      </c>
      <c r="B7271" s="11">
        <v>1</v>
      </c>
    </row>
    <row r="7272" spans="1:2" ht="12" customHeight="1" x14ac:dyDescent="0.3">
      <c r="A7272" s="11" t="s">
        <v>1495</v>
      </c>
      <c r="B7272" s="11">
        <v>1</v>
      </c>
    </row>
    <row r="7273" spans="1:2" ht="12" customHeight="1" x14ac:dyDescent="0.3">
      <c r="A7273" s="11" t="s">
        <v>3368</v>
      </c>
      <c r="B7273" s="11">
        <v>4</v>
      </c>
    </row>
    <row r="7274" spans="1:2" ht="12" customHeight="1" x14ac:dyDescent="0.3">
      <c r="A7274" s="11" t="s">
        <v>1710</v>
      </c>
      <c r="B7274" s="11">
        <v>3</v>
      </c>
    </row>
    <row r="7275" spans="1:2" ht="12" customHeight="1" x14ac:dyDescent="0.3">
      <c r="A7275" s="11" t="s">
        <v>3841</v>
      </c>
      <c r="B7275" s="11">
        <v>1</v>
      </c>
    </row>
    <row r="7276" spans="1:2" ht="12" customHeight="1" x14ac:dyDescent="0.3">
      <c r="A7276" s="11" t="s">
        <v>6540</v>
      </c>
      <c r="B7276" s="11">
        <v>8</v>
      </c>
    </row>
    <row r="7277" spans="1:2" ht="12" customHeight="1" x14ac:dyDescent="0.3">
      <c r="A7277" s="11" t="s">
        <v>6394</v>
      </c>
      <c r="B7277" s="11">
        <v>21</v>
      </c>
    </row>
    <row r="7278" spans="1:2" ht="12" customHeight="1" x14ac:dyDescent="0.3">
      <c r="A7278" s="11" t="s">
        <v>386</v>
      </c>
      <c r="B7278" s="11">
        <v>1</v>
      </c>
    </row>
    <row r="7279" spans="1:2" ht="12" customHeight="1" x14ac:dyDescent="0.3">
      <c r="A7279" s="11" t="s">
        <v>3551</v>
      </c>
      <c r="B7279" s="11">
        <v>7</v>
      </c>
    </row>
    <row r="7280" spans="1:2" ht="12" customHeight="1" x14ac:dyDescent="0.3">
      <c r="A7280" s="11" t="s">
        <v>7483</v>
      </c>
      <c r="B7280" s="11">
        <v>2</v>
      </c>
    </row>
    <row r="7281" spans="1:2" ht="12" customHeight="1" x14ac:dyDescent="0.3">
      <c r="A7281" s="11" t="s">
        <v>3594</v>
      </c>
      <c r="B7281" s="11">
        <v>238</v>
      </c>
    </row>
    <row r="7282" spans="1:2" ht="12" customHeight="1" x14ac:dyDescent="0.3">
      <c r="A7282" s="11" t="s">
        <v>6258</v>
      </c>
      <c r="B7282" s="11">
        <v>30</v>
      </c>
    </row>
    <row r="7283" spans="1:2" ht="12" customHeight="1" x14ac:dyDescent="0.3">
      <c r="A7283" s="11" t="s">
        <v>2457</v>
      </c>
      <c r="B7283" s="11">
        <v>2</v>
      </c>
    </row>
    <row r="7284" spans="1:2" ht="12" customHeight="1" x14ac:dyDescent="0.3">
      <c r="A7284" s="11" t="s">
        <v>15922</v>
      </c>
      <c r="B7284" s="11">
        <v>2</v>
      </c>
    </row>
    <row r="7285" spans="1:2" ht="12" customHeight="1" x14ac:dyDescent="0.3">
      <c r="A7285" s="11" t="s">
        <v>15923</v>
      </c>
      <c r="B7285" s="11">
        <v>3</v>
      </c>
    </row>
    <row r="7286" spans="1:2" ht="12" customHeight="1" x14ac:dyDescent="0.3">
      <c r="A7286" s="11" t="s">
        <v>6412</v>
      </c>
      <c r="B7286" s="11">
        <v>14</v>
      </c>
    </row>
    <row r="7287" spans="1:2" ht="12" customHeight="1" x14ac:dyDescent="0.3">
      <c r="A7287" s="11" t="s">
        <v>387</v>
      </c>
      <c r="B7287" s="11">
        <v>7</v>
      </c>
    </row>
    <row r="7288" spans="1:2" ht="12" customHeight="1" x14ac:dyDescent="0.3">
      <c r="A7288" s="11" t="s">
        <v>3703</v>
      </c>
      <c r="B7288" s="11">
        <v>1</v>
      </c>
    </row>
    <row r="7289" spans="1:2" ht="12" customHeight="1" x14ac:dyDescent="0.3">
      <c r="A7289" s="11" t="s">
        <v>7144</v>
      </c>
      <c r="B7289" s="11">
        <v>3</v>
      </c>
    </row>
    <row r="7290" spans="1:2" ht="12" customHeight="1" x14ac:dyDescent="0.3">
      <c r="A7290" s="11" t="s">
        <v>1011</v>
      </c>
      <c r="B7290" s="11">
        <v>1</v>
      </c>
    </row>
    <row r="7291" spans="1:2" ht="12" customHeight="1" x14ac:dyDescent="0.3">
      <c r="A7291" s="11" t="s">
        <v>3072</v>
      </c>
      <c r="B7291" s="11">
        <v>9</v>
      </c>
    </row>
    <row r="7292" spans="1:2" ht="12" customHeight="1" x14ac:dyDescent="0.3">
      <c r="A7292" s="11" t="s">
        <v>2708</v>
      </c>
      <c r="B7292" s="11">
        <v>8</v>
      </c>
    </row>
    <row r="7293" spans="1:2" ht="12" customHeight="1" x14ac:dyDescent="0.3">
      <c r="A7293" s="11" t="s">
        <v>5553</v>
      </c>
      <c r="B7293" s="11">
        <v>6</v>
      </c>
    </row>
    <row r="7294" spans="1:2" ht="12" customHeight="1" x14ac:dyDescent="0.3">
      <c r="A7294" s="11" t="s">
        <v>5156</v>
      </c>
      <c r="B7294" s="11">
        <v>2</v>
      </c>
    </row>
    <row r="7295" spans="1:2" ht="12" customHeight="1" x14ac:dyDescent="0.3">
      <c r="A7295" s="11" t="s">
        <v>3552</v>
      </c>
      <c r="B7295" s="11">
        <v>2</v>
      </c>
    </row>
    <row r="7296" spans="1:2" ht="12" customHeight="1" x14ac:dyDescent="0.3">
      <c r="A7296" s="11" t="s">
        <v>6505</v>
      </c>
      <c r="B7296" s="11">
        <v>1</v>
      </c>
    </row>
    <row r="7297" spans="1:2" ht="12" customHeight="1" x14ac:dyDescent="0.3">
      <c r="A7297" s="11" t="s">
        <v>2324</v>
      </c>
      <c r="B7297" s="11">
        <v>2</v>
      </c>
    </row>
    <row r="7298" spans="1:2" ht="12" customHeight="1" x14ac:dyDescent="0.3">
      <c r="A7298" s="11" t="s">
        <v>15198</v>
      </c>
      <c r="B7298" s="11">
        <v>2</v>
      </c>
    </row>
    <row r="7299" spans="1:2" ht="12" customHeight="1" x14ac:dyDescent="0.3">
      <c r="A7299" s="11" t="s">
        <v>279</v>
      </c>
      <c r="B7299" s="11">
        <v>10</v>
      </c>
    </row>
    <row r="7300" spans="1:2" ht="12" customHeight="1" x14ac:dyDescent="0.3">
      <c r="A7300" s="11" t="s">
        <v>6213</v>
      </c>
      <c r="B7300" s="11">
        <v>7</v>
      </c>
    </row>
    <row r="7301" spans="1:2" ht="12" customHeight="1" x14ac:dyDescent="0.3">
      <c r="A7301" s="11" t="s">
        <v>7235</v>
      </c>
      <c r="B7301" s="11">
        <v>12</v>
      </c>
    </row>
    <row r="7302" spans="1:2" ht="12" customHeight="1" x14ac:dyDescent="0.3">
      <c r="A7302" s="11" t="s">
        <v>2325</v>
      </c>
      <c r="B7302" s="11">
        <v>3</v>
      </c>
    </row>
    <row r="7303" spans="1:2" ht="12" customHeight="1" x14ac:dyDescent="0.3">
      <c r="A7303" s="11" t="s">
        <v>1163</v>
      </c>
      <c r="B7303" s="11">
        <v>2</v>
      </c>
    </row>
    <row r="7304" spans="1:2" ht="12" customHeight="1" x14ac:dyDescent="0.3">
      <c r="A7304" s="11" t="s">
        <v>1356</v>
      </c>
      <c r="B7304" s="11">
        <v>1</v>
      </c>
    </row>
    <row r="7305" spans="1:2" ht="12" customHeight="1" x14ac:dyDescent="0.3">
      <c r="A7305" s="11" t="s">
        <v>388</v>
      </c>
      <c r="B7305" s="11">
        <v>3</v>
      </c>
    </row>
    <row r="7306" spans="1:2" ht="12" customHeight="1" x14ac:dyDescent="0.3">
      <c r="A7306" s="11" t="s">
        <v>6939</v>
      </c>
      <c r="B7306" s="11">
        <v>7</v>
      </c>
    </row>
    <row r="7307" spans="1:2" ht="12" customHeight="1" x14ac:dyDescent="0.3">
      <c r="A7307" s="11" t="s">
        <v>2326</v>
      </c>
      <c r="B7307" s="11">
        <v>1</v>
      </c>
    </row>
    <row r="7308" spans="1:2" ht="12" customHeight="1" x14ac:dyDescent="0.3">
      <c r="A7308" s="11" t="s">
        <v>1711</v>
      </c>
      <c r="B7308" s="11">
        <v>6</v>
      </c>
    </row>
    <row r="7309" spans="1:2" ht="12" customHeight="1" x14ac:dyDescent="0.3">
      <c r="A7309" s="11" t="s">
        <v>15210</v>
      </c>
      <c r="B7309" s="11">
        <v>1</v>
      </c>
    </row>
    <row r="7310" spans="1:2" ht="12" customHeight="1" x14ac:dyDescent="0.3">
      <c r="A7310" s="11" t="s">
        <v>5554</v>
      </c>
      <c r="B7310" s="11">
        <v>1</v>
      </c>
    </row>
    <row r="7311" spans="1:2" ht="12" customHeight="1" x14ac:dyDescent="0.3">
      <c r="A7311" s="11" t="s">
        <v>5465</v>
      </c>
      <c r="B7311" s="11">
        <v>1</v>
      </c>
    </row>
    <row r="7312" spans="1:2" ht="12" customHeight="1" x14ac:dyDescent="0.3">
      <c r="A7312" s="11" t="s">
        <v>5875</v>
      </c>
      <c r="B7312" s="11">
        <v>3</v>
      </c>
    </row>
    <row r="7313" spans="1:2" ht="12" customHeight="1" x14ac:dyDescent="0.3">
      <c r="A7313" s="11" t="s">
        <v>5992</v>
      </c>
      <c r="B7313" s="11">
        <v>2</v>
      </c>
    </row>
    <row r="7314" spans="1:2" ht="12" customHeight="1" x14ac:dyDescent="0.3">
      <c r="A7314" s="11" t="s">
        <v>6395</v>
      </c>
      <c r="B7314" s="11">
        <v>6</v>
      </c>
    </row>
    <row r="7315" spans="1:2" ht="12" customHeight="1" x14ac:dyDescent="0.3">
      <c r="A7315" s="11" t="s">
        <v>7680</v>
      </c>
      <c r="B7315" s="11">
        <v>2</v>
      </c>
    </row>
    <row r="7316" spans="1:2" ht="12" customHeight="1" x14ac:dyDescent="0.3">
      <c r="A7316" s="11" t="s">
        <v>7399</v>
      </c>
      <c r="B7316" s="11">
        <v>3</v>
      </c>
    </row>
    <row r="7317" spans="1:2" ht="12" customHeight="1" x14ac:dyDescent="0.3">
      <c r="A7317" s="11" t="s">
        <v>4526</v>
      </c>
      <c r="B7317" s="11">
        <v>5</v>
      </c>
    </row>
    <row r="7318" spans="1:2" ht="12" customHeight="1" x14ac:dyDescent="0.3">
      <c r="A7318" s="11" t="s">
        <v>4919</v>
      </c>
      <c r="B7318" s="11">
        <v>1</v>
      </c>
    </row>
    <row r="7319" spans="1:2" ht="12" customHeight="1" x14ac:dyDescent="0.3">
      <c r="A7319" s="11" t="s">
        <v>2662</v>
      </c>
      <c r="B7319" s="11">
        <v>2</v>
      </c>
    </row>
    <row r="7320" spans="1:2" ht="12" customHeight="1" x14ac:dyDescent="0.3">
      <c r="A7320" s="11" t="s">
        <v>1496</v>
      </c>
      <c r="B7320" s="11">
        <v>7</v>
      </c>
    </row>
    <row r="7321" spans="1:2" ht="12" customHeight="1" x14ac:dyDescent="0.3">
      <c r="A7321" s="11" t="s">
        <v>1712</v>
      </c>
      <c r="B7321" s="11">
        <v>6</v>
      </c>
    </row>
    <row r="7322" spans="1:2" ht="12" customHeight="1" x14ac:dyDescent="0.3">
      <c r="A7322" s="11" t="s">
        <v>6259</v>
      </c>
      <c r="B7322" s="11">
        <v>13</v>
      </c>
    </row>
    <row r="7323" spans="1:2" ht="12" customHeight="1" x14ac:dyDescent="0.3">
      <c r="A7323" s="11" t="s">
        <v>7681</v>
      </c>
      <c r="B7323" s="11">
        <v>1</v>
      </c>
    </row>
    <row r="7324" spans="1:2" ht="12" customHeight="1" x14ac:dyDescent="0.3">
      <c r="A7324" s="11" t="s">
        <v>3588</v>
      </c>
      <c r="B7324" s="11">
        <v>3</v>
      </c>
    </row>
    <row r="7325" spans="1:2" ht="12" customHeight="1" x14ac:dyDescent="0.3">
      <c r="A7325" s="11" t="s">
        <v>5366</v>
      </c>
      <c r="B7325" s="11">
        <v>2</v>
      </c>
    </row>
    <row r="7326" spans="1:2" ht="12" customHeight="1" x14ac:dyDescent="0.3">
      <c r="A7326" s="11" t="s">
        <v>6541</v>
      </c>
      <c r="B7326" s="11">
        <v>7</v>
      </c>
    </row>
    <row r="7327" spans="1:2" ht="12" customHeight="1" x14ac:dyDescent="0.3">
      <c r="A7327" s="11" t="s">
        <v>7145</v>
      </c>
      <c r="B7327" s="11">
        <v>5</v>
      </c>
    </row>
    <row r="7328" spans="1:2" ht="12" customHeight="1" x14ac:dyDescent="0.3">
      <c r="A7328" s="11" t="s">
        <v>4840</v>
      </c>
      <c r="B7328" s="11">
        <v>7</v>
      </c>
    </row>
    <row r="7329" spans="1:2" ht="12" customHeight="1" x14ac:dyDescent="0.3">
      <c r="A7329" s="11" t="s">
        <v>1936</v>
      </c>
      <c r="B7329" s="11">
        <v>2</v>
      </c>
    </row>
    <row r="7330" spans="1:2" ht="12" customHeight="1" x14ac:dyDescent="0.3">
      <c r="A7330" s="11" t="s">
        <v>1357</v>
      </c>
      <c r="B7330" s="11">
        <v>8</v>
      </c>
    </row>
    <row r="7331" spans="1:2" ht="12" customHeight="1" x14ac:dyDescent="0.3">
      <c r="A7331" s="11" t="s">
        <v>7146</v>
      </c>
      <c r="B7331" s="11">
        <v>2</v>
      </c>
    </row>
    <row r="7332" spans="1:2" ht="12" customHeight="1" x14ac:dyDescent="0.3">
      <c r="A7332" s="11" t="s">
        <v>3553</v>
      </c>
      <c r="B7332" s="11">
        <v>98</v>
      </c>
    </row>
    <row r="7333" spans="1:2" ht="12" customHeight="1" x14ac:dyDescent="0.3">
      <c r="A7333" s="11" t="s">
        <v>6396</v>
      </c>
      <c r="B7333" s="11">
        <v>14</v>
      </c>
    </row>
    <row r="7334" spans="1:2" ht="12" customHeight="1" x14ac:dyDescent="0.3">
      <c r="A7334" s="11" t="s">
        <v>6397</v>
      </c>
      <c r="B7334" s="11">
        <v>4</v>
      </c>
    </row>
    <row r="7335" spans="1:2" ht="12" customHeight="1" x14ac:dyDescent="0.3">
      <c r="A7335" s="11" t="s">
        <v>1497</v>
      </c>
      <c r="B7335" s="11">
        <v>3</v>
      </c>
    </row>
    <row r="7336" spans="1:2" ht="12" customHeight="1" x14ac:dyDescent="0.3">
      <c r="A7336" s="11" t="s">
        <v>15238</v>
      </c>
      <c r="B7336" s="11">
        <v>1</v>
      </c>
    </row>
    <row r="7337" spans="1:2" ht="12" customHeight="1" x14ac:dyDescent="0.3">
      <c r="A7337" s="11" t="s">
        <v>7484</v>
      </c>
      <c r="B7337" s="11">
        <v>2</v>
      </c>
    </row>
    <row r="7338" spans="1:2" ht="12" customHeight="1" x14ac:dyDescent="0.3">
      <c r="A7338" s="11" t="s">
        <v>15241</v>
      </c>
      <c r="B7338" s="11">
        <v>4</v>
      </c>
    </row>
    <row r="7339" spans="1:2" ht="12" customHeight="1" x14ac:dyDescent="0.3">
      <c r="A7339" s="11" t="s">
        <v>4527</v>
      </c>
      <c r="B7339" s="11">
        <v>18</v>
      </c>
    </row>
    <row r="7340" spans="1:2" ht="12" customHeight="1" x14ac:dyDescent="0.3">
      <c r="A7340" s="11" t="s">
        <v>6894</v>
      </c>
      <c r="B7340" s="11">
        <v>2</v>
      </c>
    </row>
    <row r="7341" spans="1:2" ht="12" customHeight="1" x14ac:dyDescent="0.3">
      <c r="A7341" s="11" t="s">
        <v>2155</v>
      </c>
      <c r="B7341" s="11">
        <v>3</v>
      </c>
    </row>
    <row r="7342" spans="1:2" ht="12" customHeight="1" x14ac:dyDescent="0.3">
      <c r="A7342" s="11" t="s">
        <v>7572</v>
      </c>
      <c r="B7342" s="11">
        <v>3</v>
      </c>
    </row>
    <row r="7343" spans="1:2" ht="12" customHeight="1" x14ac:dyDescent="0.3">
      <c r="A7343" s="11" t="s">
        <v>3369</v>
      </c>
      <c r="B7343" s="11">
        <v>3</v>
      </c>
    </row>
    <row r="7344" spans="1:2" ht="12" customHeight="1" x14ac:dyDescent="0.3">
      <c r="A7344" s="11" t="s">
        <v>4609</v>
      </c>
      <c r="B7344" s="11">
        <v>6</v>
      </c>
    </row>
    <row r="7345" spans="1:2" ht="12" customHeight="1" x14ac:dyDescent="0.3">
      <c r="A7345" s="11" t="s">
        <v>3773</v>
      </c>
      <c r="B7345" s="11">
        <v>2</v>
      </c>
    </row>
    <row r="7346" spans="1:2" ht="12" customHeight="1" x14ac:dyDescent="0.3">
      <c r="A7346" s="11" t="s">
        <v>4610</v>
      </c>
      <c r="B7346" s="11">
        <v>20</v>
      </c>
    </row>
    <row r="7347" spans="1:2" ht="12" customHeight="1" x14ac:dyDescent="0.3">
      <c r="A7347" s="11" t="s">
        <v>4712</v>
      </c>
      <c r="B7347" s="11">
        <v>3</v>
      </c>
    </row>
    <row r="7348" spans="1:2" ht="12" customHeight="1" x14ac:dyDescent="0.3">
      <c r="A7348" s="11" t="s">
        <v>1937</v>
      </c>
      <c r="B7348" s="11">
        <v>7</v>
      </c>
    </row>
    <row r="7349" spans="1:2" ht="12" customHeight="1" x14ac:dyDescent="0.3">
      <c r="A7349" s="11" t="s">
        <v>7400</v>
      </c>
      <c r="B7349" s="11">
        <v>3</v>
      </c>
    </row>
    <row r="7350" spans="1:2" ht="12" customHeight="1" x14ac:dyDescent="0.3">
      <c r="A7350" s="11" t="s">
        <v>5555</v>
      </c>
      <c r="B7350" s="11">
        <v>3</v>
      </c>
    </row>
    <row r="7351" spans="1:2" ht="12" customHeight="1" x14ac:dyDescent="0.3">
      <c r="A7351" s="11" t="s">
        <v>7485</v>
      </c>
      <c r="B7351" s="11">
        <v>2</v>
      </c>
    </row>
    <row r="7352" spans="1:2" ht="12" customHeight="1" x14ac:dyDescent="0.3">
      <c r="A7352" s="11" t="s">
        <v>3842</v>
      </c>
      <c r="B7352" s="11">
        <v>2</v>
      </c>
    </row>
    <row r="7353" spans="1:2" ht="12" customHeight="1" x14ac:dyDescent="0.3">
      <c r="A7353" s="11" t="s">
        <v>7573</v>
      </c>
      <c r="B7353" s="11">
        <v>2</v>
      </c>
    </row>
    <row r="7354" spans="1:2" ht="12" customHeight="1" x14ac:dyDescent="0.3">
      <c r="A7354" s="11" t="s">
        <v>7401</v>
      </c>
      <c r="B7354" s="11">
        <v>4</v>
      </c>
    </row>
    <row r="7355" spans="1:2" ht="12" customHeight="1" x14ac:dyDescent="0.3">
      <c r="A7355" s="11" t="s">
        <v>2709</v>
      </c>
      <c r="B7355" s="11">
        <v>9</v>
      </c>
    </row>
    <row r="7356" spans="1:2" ht="12" customHeight="1" x14ac:dyDescent="0.3">
      <c r="A7356" s="11" t="s">
        <v>7682</v>
      </c>
      <c r="B7356" s="11">
        <v>4</v>
      </c>
    </row>
    <row r="7357" spans="1:2" ht="12" customHeight="1" x14ac:dyDescent="0.3">
      <c r="A7357" s="11" t="s">
        <v>7683</v>
      </c>
      <c r="B7357" s="11">
        <v>1</v>
      </c>
    </row>
    <row r="7358" spans="1:2" ht="12" customHeight="1" x14ac:dyDescent="0.3">
      <c r="A7358" s="11" t="s">
        <v>7486</v>
      </c>
      <c r="B7358" s="11">
        <v>1</v>
      </c>
    </row>
    <row r="7359" spans="1:2" ht="12" customHeight="1" x14ac:dyDescent="0.3">
      <c r="A7359" s="11" t="s">
        <v>280</v>
      </c>
      <c r="B7359" s="11">
        <v>1</v>
      </c>
    </row>
    <row r="7360" spans="1:2" ht="12" customHeight="1" x14ac:dyDescent="0.3">
      <c r="A7360" s="11" t="s">
        <v>281</v>
      </c>
      <c r="B7360" s="11">
        <v>1</v>
      </c>
    </row>
    <row r="7361" spans="1:2" ht="12" customHeight="1" x14ac:dyDescent="0.3">
      <c r="A7361" s="11" t="s">
        <v>4713</v>
      </c>
      <c r="B7361" s="11">
        <v>1</v>
      </c>
    </row>
    <row r="7362" spans="1:2" ht="12" customHeight="1" x14ac:dyDescent="0.3">
      <c r="A7362" s="11" t="s">
        <v>7044</v>
      </c>
      <c r="B7362" s="11">
        <v>1</v>
      </c>
    </row>
    <row r="7363" spans="1:2" ht="12" customHeight="1" x14ac:dyDescent="0.3">
      <c r="A7363" s="11" t="s">
        <v>7502</v>
      </c>
      <c r="B7363" s="11">
        <v>8</v>
      </c>
    </row>
    <row r="7364" spans="1:2" ht="12" customHeight="1" x14ac:dyDescent="0.3">
      <c r="A7364" s="11" t="s">
        <v>4268</v>
      </c>
      <c r="B7364" s="11">
        <v>6</v>
      </c>
    </row>
    <row r="7365" spans="1:2" ht="12" customHeight="1" x14ac:dyDescent="0.3">
      <c r="A7365" s="11" t="s">
        <v>6688</v>
      </c>
      <c r="B7365" s="11">
        <v>2</v>
      </c>
    </row>
    <row r="7366" spans="1:2" ht="12" customHeight="1" x14ac:dyDescent="0.3">
      <c r="A7366" s="11" t="s">
        <v>4920</v>
      </c>
      <c r="B7366" s="11">
        <v>1</v>
      </c>
    </row>
    <row r="7367" spans="1:2" ht="12" customHeight="1" x14ac:dyDescent="0.3">
      <c r="A7367" s="11" t="s">
        <v>5466</v>
      </c>
      <c r="B7367" s="11">
        <v>2</v>
      </c>
    </row>
    <row r="7368" spans="1:2" ht="12" customHeight="1" x14ac:dyDescent="0.3">
      <c r="A7368" s="11" t="s">
        <v>15272</v>
      </c>
      <c r="B7368" s="11">
        <v>1</v>
      </c>
    </row>
    <row r="7369" spans="1:2" ht="12" customHeight="1" x14ac:dyDescent="0.3">
      <c r="A7369" s="11" t="s">
        <v>3774</v>
      </c>
      <c r="B7369" s="11">
        <v>8</v>
      </c>
    </row>
    <row r="7370" spans="1:2" ht="12" customHeight="1" x14ac:dyDescent="0.3">
      <c r="A7370" s="11" t="s">
        <v>4246</v>
      </c>
      <c r="B7370" s="11">
        <v>3</v>
      </c>
    </row>
    <row r="7371" spans="1:2" ht="12" customHeight="1" x14ac:dyDescent="0.3">
      <c r="A7371" s="11" t="s">
        <v>4307</v>
      </c>
      <c r="B7371" s="11">
        <v>6</v>
      </c>
    </row>
    <row r="7372" spans="1:2" ht="12" customHeight="1" x14ac:dyDescent="0.3">
      <c r="A7372" s="11" t="s">
        <v>6506</v>
      </c>
      <c r="B7372" s="11">
        <v>2</v>
      </c>
    </row>
    <row r="7373" spans="1:2" ht="12" customHeight="1" x14ac:dyDescent="0.3">
      <c r="A7373" s="11" t="s">
        <v>833</v>
      </c>
      <c r="B7373" s="11">
        <v>1</v>
      </c>
    </row>
    <row r="7374" spans="1:2" ht="12" customHeight="1" x14ac:dyDescent="0.3">
      <c r="A7374" s="11" t="s">
        <v>4470</v>
      </c>
      <c r="B7374" s="11">
        <v>10</v>
      </c>
    </row>
    <row r="7375" spans="1:2" ht="12" customHeight="1" x14ac:dyDescent="0.3">
      <c r="A7375" s="11" t="s">
        <v>2458</v>
      </c>
      <c r="B7375" s="11">
        <v>4</v>
      </c>
    </row>
    <row r="7376" spans="1:2" ht="12" customHeight="1" x14ac:dyDescent="0.3">
      <c r="A7376" s="11" t="s">
        <v>282</v>
      </c>
      <c r="B7376" s="11">
        <v>1</v>
      </c>
    </row>
    <row r="7377" spans="1:2" ht="12" customHeight="1" x14ac:dyDescent="0.3">
      <c r="A7377" s="11" t="s">
        <v>2459</v>
      </c>
      <c r="B7377" s="11">
        <v>4</v>
      </c>
    </row>
    <row r="7378" spans="1:2" ht="12" customHeight="1" x14ac:dyDescent="0.3">
      <c r="A7378" s="11" t="s">
        <v>5703</v>
      </c>
      <c r="B7378" s="11">
        <v>7</v>
      </c>
    </row>
    <row r="7379" spans="1:2" ht="12" customHeight="1" x14ac:dyDescent="0.3">
      <c r="A7379" s="11" t="s">
        <v>3643</v>
      </c>
      <c r="B7379" s="11">
        <v>1</v>
      </c>
    </row>
    <row r="7380" spans="1:2" ht="12" customHeight="1" x14ac:dyDescent="0.3">
      <c r="A7380" s="11" t="s">
        <v>1966</v>
      </c>
      <c r="B7380" s="11">
        <v>5</v>
      </c>
    </row>
    <row r="7381" spans="1:2" ht="12" customHeight="1" x14ac:dyDescent="0.3">
      <c r="A7381" s="11" t="s">
        <v>283</v>
      </c>
      <c r="B7381" s="11">
        <v>4</v>
      </c>
    </row>
    <row r="7382" spans="1:2" ht="12" customHeight="1" x14ac:dyDescent="0.3">
      <c r="A7382" s="11" t="s">
        <v>15287</v>
      </c>
      <c r="B7382" s="11">
        <v>1</v>
      </c>
    </row>
    <row r="7383" spans="1:2" ht="12" customHeight="1" x14ac:dyDescent="0.3">
      <c r="A7383" s="11" t="s">
        <v>2327</v>
      </c>
      <c r="B7383" s="11">
        <v>2</v>
      </c>
    </row>
    <row r="7384" spans="1:2" ht="12" customHeight="1" x14ac:dyDescent="0.3">
      <c r="A7384" s="11" t="s">
        <v>15290</v>
      </c>
      <c r="B7384" s="11">
        <v>4</v>
      </c>
    </row>
    <row r="7385" spans="1:2" ht="12" customHeight="1" x14ac:dyDescent="0.3">
      <c r="A7385" s="11" t="s">
        <v>3144</v>
      </c>
      <c r="B7385" s="11">
        <v>5</v>
      </c>
    </row>
    <row r="7386" spans="1:2" ht="12" customHeight="1" x14ac:dyDescent="0.3">
      <c r="A7386" s="11" t="s">
        <v>3084</v>
      </c>
      <c r="B7386" s="11">
        <v>4</v>
      </c>
    </row>
    <row r="7387" spans="1:2" ht="12" customHeight="1" x14ac:dyDescent="0.3">
      <c r="A7387" s="11" t="s">
        <v>1587</v>
      </c>
      <c r="B7387" s="11">
        <v>1</v>
      </c>
    </row>
    <row r="7388" spans="1:2" ht="12" customHeight="1" x14ac:dyDescent="0.3">
      <c r="A7388" s="11" t="s">
        <v>1500</v>
      </c>
      <c r="B7388" s="11">
        <v>1</v>
      </c>
    </row>
    <row r="7389" spans="1:2" ht="12" customHeight="1" x14ac:dyDescent="0.3">
      <c r="A7389" s="11" t="s">
        <v>1938</v>
      </c>
      <c r="B7389" s="11">
        <v>3</v>
      </c>
    </row>
    <row r="7390" spans="1:2" ht="12" customHeight="1" x14ac:dyDescent="0.3">
      <c r="A7390" s="11" t="s">
        <v>1939</v>
      </c>
      <c r="B7390" s="11">
        <v>3</v>
      </c>
    </row>
    <row r="7391" spans="1:2" ht="12" customHeight="1" x14ac:dyDescent="0.3">
      <c r="A7391" s="11" t="s">
        <v>15298</v>
      </c>
      <c r="B7391" s="11">
        <v>7</v>
      </c>
    </row>
    <row r="7392" spans="1:2" ht="12" customHeight="1" x14ac:dyDescent="0.3">
      <c r="A7392" s="11" t="s">
        <v>3843</v>
      </c>
      <c r="B7392" s="11">
        <v>1</v>
      </c>
    </row>
    <row r="7393" spans="1:2" ht="12" customHeight="1" x14ac:dyDescent="0.3">
      <c r="A7393" s="11" t="s">
        <v>1498</v>
      </c>
      <c r="B7393" s="11">
        <v>2</v>
      </c>
    </row>
    <row r="7394" spans="1:2" ht="12" customHeight="1" x14ac:dyDescent="0.3">
      <c r="A7394" s="11" t="s">
        <v>15302</v>
      </c>
      <c r="B7394" s="11">
        <v>1</v>
      </c>
    </row>
    <row r="7395" spans="1:2" ht="12" customHeight="1" x14ac:dyDescent="0.3">
      <c r="A7395" s="11" t="s">
        <v>3073</v>
      </c>
      <c r="B7395" s="11">
        <v>28</v>
      </c>
    </row>
    <row r="7396" spans="1:2" ht="12" customHeight="1" x14ac:dyDescent="0.3">
      <c r="A7396" s="11" t="s">
        <v>2860</v>
      </c>
      <c r="B7396" s="11">
        <v>3</v>
      </c>
    </row>
    <row r="7397" spans="1:2" ht="12" customHeight="1" x14ac:dyDescent="0.3">
      <c r="A7397" s="11" t="s">
        <v>15306</v>
      </c>
      <c r="B7397" s="11">
        <v>4</v>
      </c>
    </row>
    <row r="7398" spans="1:2" ht="12" customHeight="1" x14ac:dyDescent="0.3">
      <c r="A7398" s="11" t="s">
        <v>3074</v>
      </c>
      <c r="B7398" s="11">
        <v>3</v>
      </c>
    </row>
    <row r="7399" spans="1:2" ht="12" customHeight="1" x14ac:dyDescent="0.3">
      <c r="A7399" s="11" t="s">
        <v>1086</v>
      </c>
      <c r="B7399" s="11">
        <v>4</v>
      </c>
    </row>
    <row r="7400" spans="1:2" ht="12" customHeight="1" x14ac:dyDescent="0.3">
      <c r="A7400" s="11" t="s">
        <v>6967</v>
      </c>
      <c r="B7400" s="11">
        <v>13</v>
      </c>
    </row>
    <row r="7401" spans="1:2" ht="12" customHeight="1" x14ac:dyDescent="0.3">
      <c r="A7401" s="11" t="s">
        <v>1584</v>
      </c>
      <c r="B7401" s="11">
        <v>4</v>
      </c>
    </row>
    <row r="7402" spans="1:2" ht="12" customHeight="1" x14ac:dyDescent="0.3">
      <c r="A7402" s="11" t="s">
        <v>713</v>
      </c>
      <c r="B7402" s="11">
        <v>3</v>
      </c>
    </row>
    <row r="7403" spans="1:2" ht="12" customHeight="1" x14ac:dyDescent="0.3">
      <c r="A7403" s="11" t="s">
        <v>15313</v>
      </c>
      <c r="B7403" s="11">
        <v>14</v>
      </c>
    </row>
    <row r="7404" spans="1:2" ht="12" customHeight="1" x14ac:dyDescent="0.3">
      <c r="A7404" s="11" t="s">
        <v>7147</v>
      </c>
      <c r="B7404" s="11">
        <v>3</v>
      </c>
    </row>
    <row r="7405" spans="1:2" ht="12" customHeight="1" x14ac:dyDescent="0.3">
      <c r="A7405" s="11" t="s">
        <v>1585</v>
      </c>
      <c r="B7405" s="11">
        <v>4</v>
      </c>
    </row>
    <row r="7406" spans="1:2" ht="12" customHeight="1" x14ac:dyDescent="0.3">
      <c r="A7406" s="11" t="s">
        <v>3229</v>
      </c>
      <c r="B7406" s="11">
        <v>11</v>
      </c>
    </row>
    <row r="7407" spans="1:2" ht="12" customHeight="1" x14ac:dyDescent="0.3">
      <c r="A7407" s="11" t="s">
        <v>389</v>
      </c>
      <c r="B7407" s="11">
        <v>3</v>
      </c>
    </row>
    <row r="7408" spans="1:2" ht="12" customHeight="1" x14ac:dyDescent="0.3">
      <c r="A7408" s="11" t="s">
        <v>2328</v>
      </c>
      <c r="B7408" s="11">
        <v>1</v>
      </c>
    </row>
    <row r="7409" spans="1:2" ht="12" customHeight="1" x14ac:dyDescent="0.3">
      <c r="A7409" s="11" t="s">
        <v>2965</v>
      </c>
      <c r="B7409" s="11">
        <v>15</v>
      </c>
    </row>
    <row r="7410" spans="1:2" ht="12" customHeight="1" x14ac:dyDescent="0.3">
      <c r="A7410" s="11" t="s">
        <v>4841</v>
      </c>
      <c r="B7410" s="11">
        <v>3</v>
      </c>
    </row>
    <row r="7411" spans="1:2" ht="12" customHeight="1" x14ac:dyDescent="0.3">
      <c r="A7411" s="11" t="s">
        <v>1012</v>
      </c>
      <c r="B7411" s="11">
        <v>21</v>
      </c>
    </row>
    <row r="7412" spans="1:2" ht="12" customHeight="1" x14ac:dyDescent="0.3">
      <c r="A7412" s="11" t="s">
        <v>6260</v>
      </c>
      <c r="B7412" s="11">
        <v>22</v>
      </c>
    </row>
    <row r="7413" spans="1:2" ht="12" customHeight="1" x14ac:dyDescent="0.3">
      <c r="A7413" s="11" t="s">
        <v>2663</v>
      </c>
      <c r="B7413" s="11">
        <v>2</v>
      </c>
    </row>
    <row r="7414" spans="1:2" ht="12" customHeight="1" x14ac:dyDescent="0.3">
      <c r="A7414" s="11" t="s">
        <v>4528</v>
      </c>
      <c r="B7414" s="11">
        <v>3</v>
      </c>
    </row>
    <row r="7415" spans="1:2" ht="12" customHeight="1" x14ac:dyDescent="0.3">
      <c r="A7415" s="11" t="s">
        <v>834</v>
      </c>
      <c r="B7415" s="11">
        <v>3</v>
      </c>
    </row>
    <row r="7416" spans="1:2" ht="12" customHeight="1" x14ac:dyDescent="0.3">
      <c r="A7416" s="11" t="s">
        <v>2849</v>
      </c>
      <c r="B7416" s="11">
        <v>1</v>
      </c>
    </row>
    <row r="7417" spans="1:2" ht="12" customHeight="1" x14ac:dyDescent="0.3">
      <c r="A7417" s="11" t="s">
        <v>4715</v>
      </c>
      <c r="B7417" s="11">
        <v>2</v>
      </c>
    </row>
    <row r="7418" spans="1:2" ht="12" customHeight="1" x14ac:dyDescent="0.3">
      <c r="A7418" s="11" t="s">
        <v>1586</v>
      </c>
      <c r="B7418" s="11">
        <v>3</v>
      </c>
    </row>
    <row r="7419" spans="1:2" ht="12" customHeight="1" x14ac:dyDescent="0.3">
      <c r="A7419" s="11" t="s">
        <v>1358</v>
      </c>
      <c r="B7419" s="11">
        <v>2</v>
      </c>
    </row>
    <row r="7420" spans="1:2" ht="12" customHeight="1" x14ac:dyDescent="0.3">
      <c r="A7420" s="11" t="s">
        <v>284</v>
      </c>
      <c r="B7420" s="11">
        <v>1</v>
      </c>
    </row>
    <row r="7421" spans="1:2" ht="12" customHeight="1" x14ac:dyDescent="0.3">
      <c r="A7421" s="11" t="s">
        <v>1940</v>
      </c>
      <c r="B7421" s="11">
        <v>1</v>
      </c>
    </row>
    <row r="7422" spans="1:2" ht="12" customHeight="1" x14ac:dyDescent="0.3">
      <c r="A7422" s="11" t="s">
        <v>714</v>
      </c>
      <c r="B7422" s="11">
        <v>1</v>
      </c>
    </row>
    <row r="7423" spans="1:2" ht="12" customHeight="1" x14ac:dyDescent="0.3">
      <c r="A7423" s="11" t="s">
        <v>2600</v>
      </c>
      <c r="B7423" s="11">
        <v>3</v>
      </c>
    </row>
    <row r="7424" spans="1:2" ht="12" customHeight="1" x14ac:dyDescent="0.3">
      <c r="A7424" s="11" t="s">
        <v>1229</v>
      </c>
      <c r="B7424" s="11">
        <v>1</v>
      </c>
    </row>
    <row r="7425" spans="1:2" ht="12" customHeight="1" x14ac:dyDescent="0.3">
      <c r="A7425" s="11" t="s">
        <v>7236</v>
      </c>
      <c r="B7425" s="11">
        <v>12</v>
      </c>
    </row>
    <row r="7426" spans="1:2" ht="12" customHeight="1" x14ac:dyDescent="0.3">
      <c r="A7426" s="11" t="s">
        <v>3135</v>
      </c>
      <c r="B7426" s="11">
        <v>1</v>
      </c>
    </row>
    <row r="7427" spans="1:2" ht="12" customHeight="1" x14ac:dyDescent="0.3">
      <c r="A7427" s="11" t="s">
        <v>1087</v>
      </c>
      <c r="B7427" s="11">
        <v>1</v>
      </c>
    </row>
    <row r="7428" spans="1:2" ht="12" customHeight="1" x14ac:dyDescent="0.3">
      <c r="A7428" s="11" t="s">
        <v>2850</v>
      </c>
      <c r="B7428" s="11">
        <v>2</v>
      </c>
    </row>
    <row r="7429" spans="1:2" ht="12" customHeight="1" x14ac:dyDescent="0.3">
      <c r="A7429" s="11" t="s">
        <v>5993</v>
      </c>
      <c r="B7429" s="11">
        <v>4</v>
      </c>
    </row>
    <row r="7430" spans="1:2" ht="12" customHeight="1" x14ac:dyDescent="0.3">
      <c r="A7430" s="11" t="s">
        <v>5704</v>
      </c>
      <c r="B7430" s="11">
        <v>2</v>
      </c>
    </row>
    <row r="7431" spans="1:2" ht="12" customHeight="1" x14ac:dyDescent="0.3">
      <c r="A7431" s="11" t="s">
        <v>15342</v>
      </c>
      <c r="B7431" s="11">
        <v>7</v>
      </c>
    </row>
    <row r="7432" spans="1:2" ht="12" customHeight="1" x14ac:dyDescent="0.3">
      <c r="A7432" s="11" t="s">
        <v>15344</v>
      </c>
      <c r="B7432" s="11">
        <v>6</v>
      </c>
    </row>
    <row r="7433" spans="1:2" ht="12" customHeight="1" x14ac:dyDescent="0.3">
      <c r="A7433" s="11" t="s">
        <v>5321</v>
      </c>
      <c r="B7433" s="11">
        <v>2</v>
      </c>
    </row>
    <row r="7434" spans="1:2" ht="12" customHeight="1" x14ac:dyDescent="0.3">
      <c r="A7434" s="11" t="s">
        <v>6153</v>
      </c>
      <c r="B7434" s="11">
        <v>1</v>
      </c>
    </row>
    <row r="7435" spans="1:2" ht="12" customHeight="1" x14ac:dyDescent="0.3">
      <c r="A7435" s="11" t="s">
        <v>3136</v>
      </c>
      <c r="B7435" s="11">
        <v>3</v>
      </c>
    </row>
    <row r="7436" spans="1:2" ht="12" customHeight="1" x14ac:dyDescent="0.3">
      <c r="A7436" s="11" t="s">
        <v>15349</v>
      </c>
      <c r="B7436" s="11">
        <v>3</v>
      </c>
    </row>
    <row r="7437" spans="1:2" ht="12" customHeight="1" x14ac:dyDescent="0.3">
      <c r="A7437" s="11" t="s">
        <v>5705</v>
      </c>
      <c r="B7437" s="11">
        <v>2</v>
      </c>
    </row>
    <row r="7438" spans="1:2" ht="12" customHeight="1" x14ac:dyDescent="0.3">
      <c r="A7438" s="11" t="s">
        <v>2329</v>
      </c>
      <c r="B7438" s="11">
        <v>2</v>
      </c>
    </row>
    <row r="7439" spans="1:2" ht="12" customHeight="1" x14ac:dyDescent="0.3">
      <c r="A7439" s="11" t="s">
        <v>2330</v>
      </c>
      <c r="B7439" s="11">
        <v>2</v>
      </c>
    </row>
    <row r="7440" spans="1:2" ht="12" customHeight="1" x14ac:dyDescent="0.3">
      <c r="A7440" s="11" t="s">
        <v>1088</v>
      </c>
      <c r="B7440" s="11">
        <v>1</v>
      </c>
    </row>
    <row r="7441" spans="1:2" ht="12" customHeight="1" x14ac:dyDescent="0.3">
      <c r="A7441" s="11" t="s">
        <v>3704</v>
      </c>
      <c r="B7441" s="11">
        <v>1</v>
      </c>
    </row>
    <row r="7442" spans="1:2" ht="12" customHeight="1" x14ac:dyDescent="0.3">
      <c r="A7442" s="11" t="s">
        <v>5157</v>
      </c>
      <c r="B7442" s="11">
        <v>3</v>
      </c>
    </row>
    <row r="7443" spans="1:2" ht="12" customHeight="1" x14ac:dyDescent="0.3">
      <c r="A7443" s="11" t="s">
        <v>3705</v>
      </c>
      <c r="B7443" s="11">
        <v>7</v>
      </c>
    </row>
    <row r="7444" spans="1:2" ht="12" customHeight="1" x14ac:dyDescent="0.3">
      <c r="A7444" s="11" t="s">
        <v>7045</v>
      </c>
      <c r="B7444" s="11">
        <v>5</v>
      </c>
    </row>
    <row r="7445" spans="1:2" ht="12" customHeight="1" x14ac:dyDescent="0.3">
      <c r="A7445" s="11" t="s">
        <v>7403</v>
      </c>
      <c r="B7445" s="11">
        <v>5</v>
      </c>
    </row>
    <row r="7446" spans="1:2" ht="12" customHeight="1" x14ac:dyDescent="0.3">
      <c r="A7446" s="11" t="s">
        <v>6771</v>
      </c>
      <c r="B7446" s="11">
        <v>2</v>
      </c>
    </row>
    <row r="7447" spans="1:2" ht="12" customHeight="1" x14ac:dyDescent="0.3">
      <c r="A7447" s="11" t="s">
        <v>4611</v>
      </c>
      <c r="B7447" s="11">
        <v>14</v>
      </c>
    </row>
    <row r="7448" spans="1:2" ht="12" customHeight="1" x14ac:dyDescent="0.3">
      <c r="A7448" s="11" t="s">
        <v>2876</v>
      </c>
      <c r="B7448" s="11">
        <v>5</v>
      </c>
    </row>
    <row r="7449" spans="1:2" ht="12" customHeight="1" x14ac:dyDescent="0.3">
      <c r="A7449" s="11" t="s">
        <v>6940</v>
      </c>
      <c r="B7449" s="11">
        <v>1</v>
      </c>
    </row>
    <row r="7450" spans="1:2" ht="12" customHeight="1" x14ac:dyDescent="0.3">
      <c r="A7450" s="11" t="s">
        <v>7216</v>
      </c>
      <c r="B7450" s="11">
        <v>4</v>
      </c>
    </row>
    <row r="7451" spans="1:2" ht="12" customHeight="1" x14ac:dyDescent="0.3">
      <c r="A7451" s="11" t="s">
        <v>5158</v>
      </c>
      <c r="B7451" s="11">
        <v>1</v>
      </c>
    </row>
    <row r="7452" spans="1:2" ht="12" customHeight="1" x14ac:dyDescent="0.3">
      <c r="A7452" s="11" t="s">
        <v>5029</v>
      </c>
      <c r="B7452" s="11">
        <v>1</v>
      </c>
    </row>
    <row r="7453" spans="1:2" ht="12" customHeight="1" x14ac:dyDescent="0.3">
      <c r="A7453" s="11" t="s">
        <v>4842</v>
      </c>
      <c r="B7453" s="11">
        <v>2</v>
      </c>
    </row>
    <row r="7454" spans="1:2" ht="12" customHeight="1" x14ac:dyDescent="0.3">
      <c r="A7454" s="11" t="s">
        <v>7684</v>
      </c>
      <c r="B7454" s="11">
        <v>2</v>
      </c>
    </row>
    <row r="7455" spans="1:2" ht="12" customHeight="1" x14ac:dyDescent="0.3">
      <c r="A7455" s="11" t="s">
        <v>5159</v>
      </c>
      <c r="B7455" s="11">
        <v>4</v>
      </c>
    </row>
    <row r="7456" spans="1:2" ht="12" customHeight="1" x14ac:dyDescent="0.3">
      <c r="A7456" s="11" t="s">
        <v>5994</v>
      </c>
      <c r="B7456" s="11">
        <v>2</v>
      </c>
    </row>
    <row r="7457" spans="1:2" ht="12" customHeight="1" x14ac:dyDescent="0.3">
      <c r="A7457" s="11" t="s">
        <v>1941</v>
      </c>
      <c r="B7457" s="11">
        <v>1</v>
      </c>
    </row>
    <row r="7458" spans="1:2" ht="12" customHeight="1" x14ac:dyDescent="0.3">
      <c r="A7458" s="11" t="s">
        <v>3075</v>
      </c>
      <c r="B7458" s="11">
        <v>4</v>
      </c>
    </row>
    <row r="7459" spans="1:2" ht="12" customHeight="1" x14ac:dyDescent="0.3">
      <c r="A7459" s="11" t="s">
        <v>5030</v>
      </c>
      <c r="B7459" s="11">
        <v>1</v>
      </c>
    </row>
    <row r="7460" spans="1:2" ht="12" customHeight="1" x14ac:dyDescent="0.3">
      <c r="A7460" s="11" t="s">
        <v>2156</v>
      </c>
      <c r="B7460" s="11">
        <v>1</v>
      </c>
    </row>
    <row r="7461" spans="1:2" ht="12" customHeight="1" x14ac:dyDescent="0.3">
      <c r="A7461" s="11" t="s">
        <v>6154</v>
      </c>
      <c r="B7461" s="11">
        <v>10</v>
      </c>
    </row>
    <row r="7462" spans="1:2" ht="12" customHeight="1" x14ac:dyDescent="0.3">
      <c r="A7462" s="11" t="s">
        <v>4529</v>
      </c>
      <c r="B7462" s="11">
        <v>3</v>
      </c>
    </row>
    <row r="7463" spans="1:2" ht="12" customHeight="1" x14ac:dyDescent="0.3">
      <c r="A7463" s="11" t="s">
        <v>285</v>
      </c>
      <c r="B7463" s="11">
        <v>1</v>
      </c>
    </row>
    <row r="7464" spans="1:2" ht="12" customHeight="1" x14ac:dyDescent="0.3">
      <c r="A7464" s="11" t="s">
        <v>715</v>
      </c>
      <c r="B7464" s="11">
        <v>1</v>
      </c>
    </row>
    <row r="7465" spans="1:2" ht="12" customHeight="1" x14ac:dyDescent="0.3">
      <c r="A7465" s="11" t="s">
        <v>1013</v>
      </c>
      <c r="B7465" s="11">
        <v>2</v>
      </c>
    </row>
    <row r="7466" spans="1:2" ht="12" customHeight="1" x14ac:dyDescent="0.3">
      <c r="A7466" s="11" t="s">
        <v>2601</v>
      </c>
      <c r="B7466" s="11">
        <v>9</v>
      </c>
    </row>
    <row r="7467" spans="1:2" ht="12" customHeight="1" x14ac:dyDescent="0.3">
      <c r="A7467" s="11" t="s">
        <v>5031</v>
      </c>
      <c r="B7467" s="11">
        <v>12</v>
      </c>
    </row>
    <row r="7468" spans="1:2" ht="12" customHeight="1" x14ac:dyDescent="0.3">
      <c r="A7468" s="11" t="s">
        <v>1499</v>
      </c>
      <c r="B7468" s="11">
        <v>2</v>
      </c>
    </row>
    <row r="7469" spans="1:2" ht="12" customHeight="1" x14ac:dyDescent="0.3">
      <c r="A7469" s="11" t="s">
        <v>3961</v>
      </c>
      <c r="B7469" s="11">
        <v>1</v>
      </c>
    </row>
    <row r="7470" spans="1:2" ht="12" customHeight="1" x14ac:dyDescent="0.3">
      <c r="A7470" s="11" t="s">
        <v>1942</v>
      </c>
      <c r="B7470" s="11">
        <v>1</v>
      </c>
    </row>
    <row r="7471" spans="1:2" ht="12" customHeight="1" x14ac:dyDescent="0.3">
      <c r="A7471" s="11" t="s">
        <v>1230</v>
      </c>
      <c r="B7471" s="11">
        <v>1</v>
      </c>
    </row>
    <row r="7472" spans="1:2" ht="12" customHeight="1" x14ac:dyDescent="0.3">
      <c r="A7472" s="11" t="s">
        <v>286</v>
      </c>
      <c r="B7472" s="11">
        <v>3</v>
      </c>
    </row>
    <row r="7473" spans="1:2" ht="12" customHeight="1" x14ac:dyDescent="0.3">
      <c r="A7473" s="11" t="s">
        <v>287</v>
      </c>
      <c r="B7473" s="11">
        <v>1</v>
      </c>
    </row>
    <row r="7474" spans="1:2" ht="12" customHeight="1" x14ac:dyDescent="0.3">
      <c r="A7474" s="11" t="s">
        <v>4108</v>
      </c>
      <c r="B7474" s="11">
        <v>30</v>
      </c>
    </row>
    <row r="7475" spans="1:2" ht="12" customHeight="1" x14ac:dyDescent="0.3">
      <c r="A7475" s="11" t="s">
        <v>1231</v>
      </c>
      <c r="B7475" s="11">
        <v>1</v>
      </c>
    </row>
    <row r="7476" spans="1:2" ht="12" customHeight="1" x14ac:dyDescent="0.3">
      <c r="A7476" s="11" t="s">
        <v>6542</v>
      </c>
      <c r="B7476" s="11">
        <v>2</v>
      </c>
    </row>
    <row r="7477" spans="1:2" ht="12" customHeight="1" x14ac:dyDescent="0.3">
      <c r="A7477" s="11" t="s">
        <v>1501</v>
      </c>
      <c r="B7477" s="11">
        <v>2</v>
      </c>
    </row>
    <row r="7478" spans="1:2" ht="12" customHeight="1" x14ac:dyDescent="0.3">
      <c r="A7478" s="11" t="s">
        <v>1164</v>
      </c>
      <c r="B7478" s="11">
        <v>3</v>
      </c>
    </row>
    <row r="7479" spans="1:2" ht="12" customHeight="1" x14ac:dyDescent="0.3">
      <c r="A7479" s="11" t="s">
        <v>4530</v>
      </c>
      <c r="B7479" s="11">
        <v>2</v>
      </c>
    </row>
    <row r="7480" spans="1:2" ht="12" customHeight="1" x14ac:dyDescent="0.3">
      <c r="A7480" s="11" t="s">
        <v>1943</v>
      </c>
      <c r="B7480" s="11">
        <v>1</v>
      </c>
    </row>
    <row r="7481" spans="1:2" ht="12" customHeight="1" x14ac:dyDescent="0.3">
      <c r="A7481" s="11" t="s">
        <v>1232</v>
      </c>
      <c r="B7481" s="11">
        <v>2</v>
      </c>
    </row>
    <row r="7482" spans="1:2" ht="12" customHeight="1" x14ac:dyDescent="0.3">
      <c r="A7482" s="11" t="s">
        <v>6155</v>
      </c>
      <c r="B7482" s="11">
        <v>2</v>
      </c>
    </row>
    <row r="7483" spans="1:2" ht="12" customHeight="1" x14ac:dyDescent="0.3">
      <c r="A7483" s="11" t="s">
        <v>2606</v>
      </c>
      <c r="B7483" s="11">
        <v>3</v>
      </c>
    </row>
    <row r="7484" spans="1:2" ht="12" customHeight="1" x14ac:dyDescent="0.3">
      <c r="A7484" s="11" t="s">
        <v>3644</v>
      </c>
      <c r="B7484" s="11">
        <v>5</v>
      </c>
    </row>
    <row r="7485" spans="1:2" ht="12" customHeight="1" x14ac:dyDescent="0.3">
      <c r="A7485" s="11" t="s">
        <v>2331</v>
      </c>
      <c r="B7485" s="11">
        <v>6</v>
      </c>
    </row>
    <row r="7486" spans="1:2" ht="12" customHeight="1" x14ac:dyDescent="0.3">
      <c r="A7486" s="11" t="s">
        <v>2157</v>
      </c>
      <c r="B7486" s="11">
        <v>1</v>
      </c>
    </row>
    <row r="7487" spans="1:2" ht="12" customHeight="1" x14ac:dyDescent="0.3">
      <c r="A7487" s="11" t="s">
        <v>15401</v>
      </c>
      <c r="B7487" s="11">
        <v>4</v>
      </c>
    </row>
    <row r="7488" spans="1:2" ht="12" customHeight="1" x14ac:dyDescent="0.3">
      <c r="A7488" s="11" t="s">
        <v>1722</v>
      </c>
      <c r="B7488" s="11">
        <v>4</v>
      </c>
    </row>
    <row r="7489" spans="1:2" ht="12" customHeight="1" x14ac:dyDescent="0.3">
      <c r="A7489" s="11" t="s">
        <v>1713</v>
      </c>
      <c r="B7489" s="11">
        <v>9</v>
      </c>
    </row>
    <row r="7490" spans="1:2" ht="12" customHeight="1" x14ac:dyDescent="0.3">
      <c r="A7490" s="11" t="s">
        <v>1165</v>
      </c>
      <c r="B7490" s="11">
        <v>1</v>
      </c>
    </row>
    <row r="7491" spans="1:2" ht="12" customHeight="1" x14ac:dyDescent="0.3">
      <c r="A7491" s="11" t="s">
        <v>1714</v>
      </c>
      <c r="B7491" s="11">
        <v>7</v>
      </c>
    </row>
    <row r="7492" spans="1:2" ht="12" customHeight="1" x14ac:dyDescent="0.3">
      <c r="A7492" s="11" t="s">
        <v>478</v>
      </c>
      <c r="B7492" s="11">
        <v>1</v>
      </c>
    </row>
    <row r="7493" spans="1:2" ht="12" customHeight="1" x14ac:dyDescent="0.3">
      <c r="A7493" s="11" t="s">
        <v>390</v>
      </c>
      <c r="B7493" s="11">
        <v>13</v>
      </c>
    </row>
    <row r="7494" spans="1:2" ht="12" customHeight="1" x14ac:dyDescent="0.3">
      <c r="A7494" s="11" t="s">
        <v>479</v>
      </c>
      <c r="B7494" s="11">
        <v>5</v>
      </c>
    </row>
    <row r="7495" spans="1:2" ht="12" customHeight="1" x14ac:dyDescent="0.3">
      <c r="A7495" s="11" t="s">
        <v>1359</v>
      </c>
      <c r="B7495" s="11">
        <v>3</v>
      </c>
    </row>
    <row r="7496" spans="1:2" ht="12" customHeight="1" x14ac:dyDescent="0.3">
      <c r="A7496" s="11" t="s">
        <v>3962</v>
      </c>
      <c r="B7496" s="11">
        <v>3</v>
      </c>
    </row>
    <row r="7497" spans="1:2" ht="12" customHeight="1" x14ac:dyDescent="0.3">
      <c r="A7497" s="11" t="s">
        <v>6868</v>
      </c>
      <c r="B7497" s="11">
        <v>2</v>
      </c>
    </row>
    <row r="7498" spans="1:2" ht="12" customHeight="1" x14ac:dyDescent="0.3">
      <c r="A7498" s="11" t="s">
        <v>3775</v>
      </c>
      <c r="B7498" s="11">
        <v>15</v>
      </c>
    </row>
    <row r="7499" spans="1:2" ht="12" customHeight="1" x14ac:dyDescent="0.3">
      <c r="A7499" s="11" t="s">
        <v>4921</v>
      </c>
      <c r="B7499" s="11">
        <v>1</v>
      </c>
    </row>
    <row r="7500" spans="1:2" ht="12" customHeight="1" x14ac:dyDescent="0.3">
      <c r="A7500" s="11" t="s">
        <v>2710</v>
      </c>
      <c r="B7500" s="11">
        <v>12</v>
      </c>
    </row>
    <row r="7501" spans="1:2" ht="12" customHeight="1" x14ac:dyDescent="0.3">
      <c r="A7501" s="11" t="s">
        <v>2602</v>
      </c>
      <c r="B7501" s="11">
        <v>1</v>
      </c>
    </row>
    <row r="7502" spans="1:2" ht="12" customHeight="1" x14ac:dyDescent="0.3">
      <c r="A7502" s="11" t="s">
        <v>1360</v>
      </c>
      <c r="B7502" s="11">
        <v>85</v>
      </c>
    </row>
    <row r="7503" spans="1:2" ht="12" customHeight="1" x14ac:dyDescent="0.3">
      <c r="A7503" s="11" t="s">
        <v>3873</v>
      </c>
      <c r="B7503" s="11">
        <v>3</v>
      </c>
    </row>
    <row r="7504" spans="1:2" ht="12" customHeight="1" x14ac:dyDescent="0.3">
      <c r="A7504" s="11" t="s">
        <v>288</v>
      </c>
      <c r="B7504" s="11">
        <v>1</v>
      </c>
    </row>
    <row r="7505" spans="1:2" ht="12" customHeight="1" x14ac:dyDescent="0.3">
      <c r="A7505" s="11" t="s">
        <v>3554</v>
      </c>
      <c r="B7505" s="11">
        <v>3</v>
      </c>
    </row>
    <row r="7506" spans="1:2" ht="12" customHeight="1" x14ac:dyDescent="0.3">
      <c r="A7506" s="11" t="s">
        <v>15422</v>
      </c>
      <c r="B7506" s="11">
        <v>4</v>
      </c>
    </row>
    <row r="7507" spans="1:2" ht="12" customHeight="1" x14ac:dyDescent="0.3">
      <c r="A7507" s="11" t="s">
        <v>3963</v>
      </c>
      <c r="B7507" s="11">
        <v>2</v>
      </c>
    </row>
    <row r="7508" spans="1:2" ht="12" customHeight="1" x14ac:dyDescent="0.3">
      <c r="A7508" s="11" t="s">
        <v>2332</v>
      </c>
      <c r="B7508" s="11">
        <v>6</v>
      </c>
    </row>
    <row r="7509" spans="1:2" ht="12" customHeight="1" x14ac:dyDescent="0.3">
      <c r="A7509" s="11" t="s">
        <v>1166</v>
      </c>
      <c r="B7509" s="11">
        <v>3</v>
      </c>
    </row>
    <row r="7510" spans="1:2" ht="12" customHeight="1" x14ac:dyDescent="0.3">
      <c r="A7510" s="11" t="s">
        <v>4843</v>
      </c>
      <c r="B7510" s="11">
        <v>3</v>
      </c>
    </row>
    <row r="7511" spans="1:2" ht="12" customHeight="1" x14ac:dyDescent="0.3">
      <c r="A7511" s="11" t="s">
        <v>3706</v>
      </c>
      <c r="B7511" s="11">
        <v>2</v>
      </c>
    </row>
    <row r="7512" spans="1:2" ht="12" customHeight="1" x14ac:dyDescent="0.3">
      <c r="A7512" s="11" t="s">
        <v>5467</v>
      </c>
      <c r="B7512" s="11">
        <v>44</v>
      </c>
    </row>
    <row r="7513" spans="1:2" ht="12" customHeight="1" x14ac:dyDescent="0.3">
      <c r="A7513" s="11" t="s">
        <v>5607</v>
      </c>
      <c r="B7513" s="11">
        <v>2</v>
      </c>
    </row>
    <row r="7514" spans="1:2" ht="12" customHeight="1" x14ac:dyDescent="0.3">
      <c r="A7514" s="11" t="s">
        <v>289</v>
      </c>
      <c r="B7514" s="11">
        <v>2</v>
      </c>
    </row>
    <row r="7515" spans="1:2" ht="12" customHeight="1" x14ac:dyDescent="0.3">
      <c r="A7515" s="11" t="s">
        <v>6941</v>
      </c>
      <c r="B7515" s="11">
        <v>2</v>
      </c>
    </row>
    <row r="7516" spans="1:2" ht="12" customHeight="1" x14ac:dyDescent="0.3">
      <c r="A7516" s="11" t="s">
        <v>3230</v>
      </c>
      <c r="B7516" s="11">
        <v>6</v>
      </c>
    </row>
    <row r="7517" spans="1:2" ht="12" customHeight="1" x14ac:dyDescent="0.3">
      <c r="A7517" s="11" t="s">
        <v>4363</v>
      </c>
      <c r="B7517" s="11">
        <v>12</v>
      </c>
    </row>
    <row r="7518" spans="1:2" ht="12" customHeight="1" x14ac:dyDescent="0.3">
      <c r="A7518" s="11" t="s">
        <v>2711</v>
      </c>
      <c r="B7518" s="11">
        <v>6</v>
      </c>
    </row>
    <row r="7519" spans="1:2" ht="12" customHeight="1" x14ac:dyDescent="0.3">
      <c r="A7519" s="11" t="s">
        <v>1361</v>
      </c>
      <c r="B7519" s="11">
        <v>6</v>
      </c>
    </row>
    <row r="7520" spans="1:2" ht="12" customHeight="1" x14ac:dyDescent="0.3">
      <c r="A7520" s="11" t="s">
        <v>3231</v>
      </c>
      <c r="B7520" s="11">
        <v>18</v>
      </c>
    </row>
    <row r="7521" spans="1:2" ht="12" customHeight="1" x14ac:dyDescent="0.3">
      <c r="A7521" s="11" t="s">
        <v>1944</v>
      </c>
      <c r="B7521" s="11">
        <v>1</v>
      </c>
    </row>
    <row r="7522" spans="1:2" ht="12" customHeight="1" x14ac:dyDescent="0.3">
      <c r="A7522" s="11" t="s">
        <v>2712</v>
      </c>
      <c r="B7522" s="11">
        <v>4</v>
      </c>
    </row>
    <row r="7523" spans="1:2" ht="12" customHeight="1" x14ac:dyDescent="0.3">
      <c r="A7523" s="11" t="s">
        <v>3370</v>
      </c>
      <c r="B7523" s="11">
        <v>3</v>
      </c>
    </row>
    <row r="7524" spans="1:2" ht="12" customHeight="1" x14ac:dyDescent="0.3">
      <c r="A7524" s="11" t="s">
        <v>6398</v>
      </c>
      <c r="B7524" s="11">
        <v>12</v>
      </c>
    </row>
    <row r="7525" spans="1:2" ht="12" customHeight="1" x14ac:dyDescent="0.3">
      <c r="A7525" s="11" t="s">
        <v>1089</v>
      </c>
      <c r="B7525" s="11">
        <v>1</v>
      </c>
    </row>
    <row r="7526" spans="1:2" ht="12" customHeight="1" x14ac:dyDescent="0.3">
      <c r="A7526" s="11" t="s">
        <v>4844</v>
      </c>
      <c r="B7526" s="11">
        <v>2</v>
      </c>
    </row>
    <row r="7527" spans="1:2" ht="12" customHeight="1" x14ac:dyDescent="0.3">
      <c r="A7527" s="11" t="s">
        <v>1502</v>
      </c>
      <c r="B7527" s="11">
        <v>1</v>
      </c>
    </row>
    <row r="7528" spans="1:2" ht="12" customHeight="1" x14ac:dyDescent="0.3">
      <c r="A7528" s="11" t="s">
        <v>2333</v>
      </c>
      <c r="B7528" s="11">
        <v>1</v>
      </c>
    </row>
    <row r="7529" spans="1:2" ht="12" customHeight="1" x14ac:dyDescent="0.3">
      <c r="A7529" s="11" t="s">
        <v>5032</v>
      </c>
      <c r="B7529" s="11">
        <v>42</v>
      </c>
    </row>
    <row r="7530" spans="1:2" ht="12" customHeight="1" x14ac:dyDescent="0.3">
      <c r="A7530" s="11" t="s">
        <v>2334</v>
      </c>
      <c r="B7530" s="11">
        <v>4</v>
      </c>
    </row>
    <row r="7531" spans="1:2" ht="12" customHeight="1" x14ac:dyDescent="0.3">
      <c r="A7531" s="11" t="s">
        <v>3076</v>
      </c>
      <c r="B7531" s="11">
        <v>2</v>
      </c>
    </row>
    <row r="7532" spans="1:2" ht="12" customHeight="1" x14ac:dyDescent="0.3">
      <c r="A7532" s="11" t="s">
        <v>2966</v>
      </c>
      <c r="B7532" s="11">
        <v>1</v>
      </c>
    </row>
    <row r="7533" spans="1:2" ht="12" customHeight="1" x14ac:dyDescent="0.3">
      <c r="A7533" s="11" t="s">
        <v>15450</v>
      </c>
      <c r="B7533" s="11">
        <v>2</v>
      </c>
    </row>
    <row r="7534" spans="1:2" ht="12" customHeight="1" x14ac:dyDescent="0.3">
      <c r="A7534" s="11" t="s">
        <v>5608</v>
      </c>
      <c r="B7534" s="11">
        <v>12</v>
      </c>
    </row>
    <row r="7535" spans="1:2" ht="12" customHeight="1" x14ac:dyDescent="0.3">
      <c r="A7535" s="11" t="s">
        <v>291</v>
      </c>
      <c r="B7535" s="11">
        <v>33</v>
      </c>
    </row>
    <row r="7536" spans="1:2" ht="12" customHeight="1" x14ac:dyDescent="0.3">
      <c r="A7536" s="11" t="s">
        <v>4748</v>
      </c>
      <c r="B7536" s="11">
        <v>3</v>
      </c>
    </row>
    <row r="7537" spans="1:2" ht="12" customHeight="1" x14ac:dyDescent="0.3">
      <c r="A7537" s="11" t="s">
        <v>716</v>
      </c>
      <c r="B7537" s="11">
        <v>2</v>
      </c>
    </row>
    <row r="7538" spans="1:2" ht="12" customHeight="1" x14ac:dyDescent="0.3">
      <c r="A7538" s="11" t="s">
        <v>290</v>
      </c>
      <c r="B7538" s="11">
        <v>1</v>
      </c>
    </row>
    <row r="7539" spans="1:2" ht="12" customHeight="1" x14ac:dyDescent="0.3">
      <c r="A7539" s="11" t="s">
        <v>3776</v>
      </c>
      <c r="B7539" s="11">
        <v>1</v>
      </c>
    </row>
    <row r="7540" spans="1:2" ht="12" customHeight="1" x14ac:dyDescent="0.3">
      <c r="A7540" s="11" t="s">
        <v>1362</v>
      </c>
      <c r="B7540" s="11">
        <v>5</v>
      </c>
    </row>
    <row r="7541" spans="1:2" ht="12" customHeight="1" x14ac:dyDescent="0.3">
      <c r="A7541" s="11" t="s">
        <v>1363</v>
      </c>
      <c r="B7541" s="11">
        <v>5</v>
      </c>
    </row>
    <row r="7542" spans="1:2" ht="12" customHeight="1" x14ac:dyDescent="0.3">
      <c r="A7542" s="11" t="s">
        <v>7148</v>
      </c>
      <c r="B7542" s="11">
        <v>4</v>
      </c>
    </row>
    <row r="7543" spans="1:2" ht="12" customHeight="1" x14ac:dyDescent="0.3">
      <c r="A7543" s="11" t="s">
        <v>3278</v>
      </c>
      <c r="B7543" s="11">
        <v>256</v>
      </c>
    </row>
    <row r="7544" spans="1:2" ht="12" customHeight="1" x14ac:dyDescent="0.3">
      <c r="A7544" s="11" t="s">
        <v>1503</v>
      </c>
      <c r="B7544" s="11">
        <v>2</v>
      </c>
    </row>
    <row r="7545" spans="1:2" ht="12" customHeight="1" x14ac:dyDescent="0.3">
      <c r="A7545" s="11" t="s">
        <v>6507</v>
      </c>
      <c r="B7545" s="11">
        <v>16</v>
      </c>
    </row>
    <row r="7546" spans="1:2" ht="12" customHeight="1" x14ac:dyDescent="0.3">
      <c r="A7546" s="11" t="s">
        <v>4007</v>
      </c>
      <c r="B7546" s="11">
        <v>9</v>
      </c>
    </row>
    <row r="7547" spans="1:2" ht="12" customHeight="1" x14ac:dyDescent="0.3">
      <c r="A7547" s="11" t="s">
        <v>5995</v>
      </c>
      <c r="B7547" s="11">
        <v>3</v>
      </c>
    </row>
    <row r="7548" spans="1:2" ht="12" customHeight="1" x14ac:dyDescent="0.3">
      <c r="A7548" s="11" t="s">
        <v>3707</v>
      </c>
      <c r="B7548" s="11">
        <v>26</v>
      </c>
    </row>
    <row r="7549" spans="1:2" ht="12" customHeight="1" x14ac:dyDescent="0.3">
      <c r="A7549" s="11" t="s">
        <v>7046</v>
      </c>
      <c r="B7549" s="11">
        <v>3</v>
      </c>
    </row>
    <row r="7550" spans="1:2" ht="12" customHeight="1" x14ac:dyDescent="0.3">
      <c r="A7550" s="11" t="s">
        <v>5075</v>
      </c>
      <c r="B7550" s="11">
        <v>1</v>
      </c>
    </row>
    <row r="7551" spans="1:2" ht="12" customHeight="1" x14ac:dyDescent="0.3">
      <c r="A7551" s="11" t="s">
        <v>3555</v>
      </c>
      <c r="B7551" s="11">
        <v>5</v>
      </c>
    </row>
    <row r="7552" spans="1:2" ht="12" customHeight="1" x14ac:dyDescent="0.3">
      <c r="A7552" s="11" t="s">
        <v>2713</v>
      </c>
      <c r="B7552" s="11">
        <v>8</v>
      </c>
    </row>
    <row r="7553" spans="1:2" ht="12" customHeight="1" x14ac:dyDescent="0.3">
      <c r="A7553" s="11" t="s">
        <v>15471</v>
      </c>
      <c r="B7553" s="11">
        <v>1</v>
      </c>
    </row>
    <row r="7554" spans="1:2" ht="12" customHeight="1" x14ac:dyDescent="0.3">
      <c r="A7554" s="11" t="s">
        <v>1167</v>
      </c>
      <c r="B7554" s="11">
        <v>31</v>
      </c>
    </row>
    <row r="7555" spans="1:2" ht="12" customHeight="1" x14ac:dyDescent="0.3">
      <c r="A7555" s="11" t="s">
        <v>6689</v>
      </c>
      <c r="B7555" s="11">
        <v>4</v>
      </c>
    </row>
    <row r="7556" spans="1:2" ht="12" customHeight="1" x14ac:dyDescent="0.3">
      <c r="A7556" s="11" t="s">
        <v>1504</v>
      </c>
      <c r="B7556" s="11">
        <v>1</v>
      </c>
    </row>
    <row r="7557" spans="1:2" ht="12" customHeight="1" x14ac:dyDescent="0.3">
      <c r="A7557" s="11" t="s">
        <v>1588</v>
      </c>
      <c r="B7557" s="11">
        <v>1</v>
      </c>
    </row>
    <row r="7558" spans="1:2" ht="12" customHeight="1" x14ac:dyDescent="0.3">
      <c r="A7558" s="11" t="s">
        <v>391</v>
      </c>
      <c r="B7558" s="11">
        <v>49</v>
      </c>
    </row>
    <row r="7559" spans="1:2" ht="12" customHeight="1" x14ac:dyDescent="0.3">
      <c r="A7559" s="11" t="s">
        <v>2603</v>
      </c>
      <c r="B7559" s="11">
        <v>3</v>
      </c>
    </row>
    <row r="7560" spans="1:2" ht="12" customHeight="1" x14ac:dyDescent="0.3">
      <c r="A7560" s="11" t="s">
        <v>1945</v>
      </c>
      <c r="B7560" s="11">
        <v>6</v>
      </c>
    </row>
    <row r="7561" spans="1:2" ht="12" customHeight="1" x14ac:dyDescent="0.3">
      <c r="A7561" s="11" t="s">
        <v>1946</v>
      </c>
      <c r="B7561" s="11">
        <v>6</v>
      </c>
    </row>
    <row r="7562" spans="1:2" ht="12" customHeight="1" x14ac:dyDescent="0.3">
      <c r="A7562" s="11" t="s">
        <v>2604</v>
      </c>
      <c r="B7562" s="11">
        <v>4</v>
      </c>
    </row>
    <row r="7563" spans="1:2" ht="12" customHeight="1" x14ac:dyDescent="0.3">
      <c r="A7563" s="11" t="s">
        <v>717</v>
      </c>
      <c r="B7563" s="11">
        <v>2</v>
      </c>
    </row>
    <row r="7564" spans="1:2" ht="12" customHeight="1" x14ac:dyDescent="0.3">
      <c r="A7564" s="11" t="s">
        <v>4106</v>
      </c>
      <c r="B7564" s="11">
        <v>8</v>
      </c>
    </row>
    <row r="7565" spans="1:2" ht="12" customHeight="1" x14ac:dyDescent="0.3">
      <c r="A7565" s="11" t="s">
        <v>4176</v>
      </c>
      <c r="B7565" s="11">
        <v>4</v>
      </c>
    </row>
    <row r="7566" spans="1:2" ht="12" customHeight="1" x14ac:dyDescent="0.3">
      <c r="A7566" s="11" t="s">
        <v>1364</v>
      </c>
      <c r="B7566" s="11">
        <v>8</v>
      </c>
    </row>
    <row r="7567" spans="1:2" ht="12" customHeight="1" x14ac:dyDescent="0.3">
      <c r="A7567" s="11" t="s">
        <v>15486</v>
      </c>
      <c r="B7567" s="11">
        <v>5</v>
      </c>
    </row>
    <row r="7568" spans="1:2" ht="12" customHeight="1" x14ac:dyDescent="0.3">
      <c r="A7568" s="11" t="s">
        <v>2851</v>
      </c>
      <c r="B7568" s="11">
        <v>2</v>
      </c>
    </row>
    <row r="7569" spans="1:2" ht="12" customHeight="1" x14ac:dyDescent="0.3">
      <c r="A7569" s="11" t="s">
        <v>718</v>
      </c>
      <c r="B7569" s="11">
        <v>1</v>
      </c>
    </row>
    <row r="7570" spans="1:2" ht="12" customHeight="1" x14ac:dyDescent="0.3">
      <c r="A7570" s="11" t="s">
        <v>3917</v>
      </c>
      <c r="B7570" s="11">
        <v>2</v>
      </c>
    </row>
    <row r="7571" spans="1:2" ht="12" customHeight="1" x14ac:dyDescent="0.3">
      <c r="A7571" s="11" t="s">
        <v>1715</v>
      </c>
      <c r="B7571" s="11">
        <v>3</v>
      </c>
    </row>
    <row r="7572" spans="1:2" ht="12" customHeight="1" x14ac:dyDescent="0.3">
      <c r="A7572" s="11" t="s">
        <v>3874</v>
      </c>
      <c r="B7572" s="11">
        <v>2</v>
      </c>
    </row>
    <row r="7573" spans="1:2" ht="12" customHeight="1" x14ac:dyDescent="0.3">
      <c r="A7573" s="11" t="s">
        <v>4471</v>
      </c>
      <c r="B7573" s="11">
        <v>7</v>
      </c>
    </row>
    <row r="7574" spans="1:2" ht="12" customHeight="1" x14ac:dyDescent="0.3">
      <c r="A7574" s="11" t="s">
        <v>6399</v>
      </c>
      <c r="B7574" s="11">
        <v>9</v>
      </c>
    </row>
    <row r="7575" spans="1:2" ht="12" customHeight="1" x14ac:dyDescent="0.3">
      <c r="A7575" s="11" t="s">
        <v>2158</v>
      </c>
      <c r="B7575" s="11">
        <v>6</v>
      </c>
    </row>
    <row r="7576" spans="1:2" ht="12" customHeight="1" x14ac:dyDescent="0.3">
      <c r="A7576" s="11" t="s">
        <v>2159</v>
      </c>
      <c r="B7576" s="11">
        <v>3</v>
      </c>
    </row>
    <row r="7577" spans="1:2" ht="12" customHeight="1" x14ac:dyDescent="0.3">
      <c r="A7577" s="11" t="s">
        <v>292</v>
      </c>
      <c r="B7577" s="11">
        <v>6</v>
      </c>
    </row>
    <row r="7578" spans="1:2" ht="12" customHeight="1" x14ac:dyDescent="0.3">
      <c r="A7578" s="11" t="s">
        <v>5160</v>
      </c>
      <c r="B7578" s="11">
        <v>19</v>
      </c>
    </row>
    <row r="7579" spans="1:2" ht="12" customHeight="1" x14ac:dyDescent="0.3">
      <c r="A7579" s="11" t="s">
        <v>2967</v>
      </c>
      <c r="B7579" s="11">
        <v>263</v>
      </c>
    </row>
    <row r="7580" spans="1:2" ht="12" customHeight="1" x14ac:dyDescent="0.3">
      <c r="A7580" s="11" t="s">
        <v>2968</v>
      </c>
      <c r="B7580" s="11">
        <v>4</v>
      </c>
    </row>
    <row r="7581" spans="1:2" ht="12" customHeight="1" x14ac:dyDescent="0.3">
      <c r="A7581" s="11" t="s">
        <v>1233</v>
      </c>
      <c r="B7581" s="11">
        <v>2</v>
      </c>
    </row>
    <row r="7582" spans="1:2" ht="12" customHeight="1" x14ac:dyDescent="0.3">
      <c r="A7582" s="11" t="s">
        <v>15506</v>
      </c>
      <c r="B7582" s="11">
        <v>3</v>
      </c>
    </row>
    <row r="7583" spans="1:2" ht="12" customHeight="1" x14ac:dyDescent="0.3">
      <c r="A7583" s="11" t="s">
        <v>2335</v>
      </c>
      <c r="B7583" s="11">
        <v>1</v>
      </c>
    </row>
    <row r="7584" spans="1:2" ht="12" customHeight="1" x14ac:dyDescent="0.3">
      <c r="A7584" s="11" t="s">
        <v>1090</v>
      </c>
      <c r="B7584" s="11">
        <v>1</v>
      </c>
    </row>
    <row r="7585" spans="1:2" ht="12" customHeight="1" x14ac:dyDescent="0.3">
      <c r="A7585" s="11" t="s">
        <v>2336</v>
      </c>
      <c r="B7585" s="11">
        <v>1</v>
      </c>
    </row>
    <row r="7586" spans="1:2" ht="12" customHeight="1" x14ac:dyDescent="0.3">
      <c r="A7586" s="11" t="s">
        <v>293</v>
      </c>
      <c r="B7586" s="11">
        <v>2</v>
      </c>
    </row>
    <row r="7587" spans="1:2" ht="12" customHeight="1" x14ac:dyDescent="0.3">
      <c r="A7587" s="11" t="s">
        <v>1505</v>
      </c>
      <c r="B7587" s="11">
        <v>4</v>
      </c>
    </row>
    <row r="7588" spans="1:2" ht="12" customHeight="1" x14ac:dyDescent="0.3">
      <c r="A7588" s="11" t="s">
        <v>1947</v>
      </c>
      <c r="B7588" s="11">
        <v>4</v>
      </c>
    </row>
    <row r="7589" spans="1:2" ht="12" customHeight="1" x14ac:dyDescent="0.3">
      <c r="A7589" s="11" t="s">
        <v>4192</v>
      </c>
      <c r="B7589" s="11">
        <v>9</v>
      </c>
    </row>
    <row r="7590" spans="1:2" ht="12" customHeight="1" x14ac:dyDescent="0.3">
      <c r="A7590" s="11" t="s">
        <v>1589</v>
      </c>
      <c r="B7590" s="11">
        <v>1</v>
      </c>
    </row>
    <row r="7591" spans="1:2" ht="12" customHeight="1" x14ac:dyDescent="0.3">
      <c r="A7591" s="11" t="s">
        <v>3556</v>
      </c>
      <c r="B7591" s="11">
        <v>2</v>
      </c>
    </row>
    <row r="7592" spans="1:2" ht="12" customHeight="1" x14ac:dyDescent="0.3">
      <c r="A7592" s="11" t="s">
        <v>6895</v>
      </c>
      <c r="B7592" s="11">
        <v>4</v>
      </c>
    </row>
    <row r="7593" spans="1:2" ht="12" customHeight="1" x14ac:dyDescent="0.3">
      <c r="A7593" s="11" t="s">
        <v>719</v>
      </c>
      <c r="B7593" s="11">
        <v>5</v>
      </c>
    </row>
    <row r="7594" spans="1:2" ht="12" customHeight="1" x14ac:dyDescent="0.3">
      <c r="A7594" s="11" t="s">
        <v>3371</v>
      </c>
      <c r="B7594" s="11">
        <v>2</v>
      </c>
    </row>
    <row r="7595" spans="1:2" ht="12" customHeight="1" x14ac:dyDescent="0.3">
      <c r="A7595" s="11" t="s">
        <v>2460</v>
      </c>
      <c r="B7595" s="11">
        <v>4</v>
      </c>
    </row>
    <row r="7596" spans="1:2" ht="12" customHeight="1" x14ac:dyDescent="0.3">
      <c r="A7596" s="11" t="s">
        <v>835</v>
      </c>
      <c r="B7596" s="11">
        <v>1</v>
      </c>
    </row>
    <row r="7597" spans="1:2" ht="12" customHeight="1" x14ac:dyDescent="0.3">
      <c r="A7597" s="11" t="s">
        <v>480</v>
      </c>
      <c r="B7597" s="11">
        <v>2</v>
      </c>
    </row>
    <row r="7598" spans="1:2" ht="12" customHeight="1" x14ac:dyDescent="0.3">
      <c r="A7598" s="11" t="s">
        <v>3708</v>
      </c>
      <c r="B7598" s="11">
        <v>1</v>
      </c>
    </row>
    <row r="7599" spans="1:2" ht="12" customHeight="1" x14ac:dyDescent="0.3">
      <c r="A7599" s="11" t="s">
        <v>2969</v>
      </c>
      <c r="B7599" s="11">
        <v>3</v>
      </c>
    </row>
    <row r="7600" spans="1:2" ht="12" customHeight="1" x14ac:dyDescent="0.3">
      <c r="A7600" s="11" t="s">
        <v>15924</v>
      </c>
      <c r="B7600" s="11">
        <v>2</v>
      </c>
    </row>
    <row r="7601" spans="1:2" ht="12" customHeight="1" x14ac:dyDescent="0.3">
      <c r="A7601" s="11" t="s">
        <v>2160</v>
      </c>
      <c r="B7601" s="11">
        <v>4</v>
      </c>
    </row>
    <row r="7602" spans="1:2" ht="12" customHeight="1" x14ac:dyDescent="0.3">
      <c r="A7602" s="11" t="s">
        <v>4845</v>
      </c>
      <c r="B7602" s="11">
        <v>11</v>
      </c>
    </row>
    <row r="7603" spans="1:2" ht="12" customHeight="1" x14ac:dyDescent="0.3">
      <c r="A7603" s="11" t="s">
        <v>4003</v>
      </c>
      <c r="B7603" s="11">
        <v>3</v>
      </c>
    </row>
    <row r="7604" spans="1:2" ht="12" customHeight="1" x14ac:dyDescent="0.3">
      <c r="A7604" s="11" t="s">
        <v>720</v>
      </c>
      <c r="B7604" s="11">
        <v>3</v>
      </c>
    </row>
    <row r="7605" spans="1:2" ht="12" customHeight="1" x14ac:dyDescent="0.3">
      <c r="A7605" s="11" t="s">
        <v>2161</v>
      </c>
      <c r="B7605" s="11">
        <v>2</v>
      </c>
    </row>
    <row r="7606" spans="1:2" ht="12" customHeight="1" x14ac:dyDescent="0.3">
      <c r="A7606" s="11" t="s">
        <v>3875</v>
      </c>
      <c r="B7606" s="11">
        <v>10</v>
      </c>
    </row>
    <row r="7607" spans="1:2" ht="12" customHeight="1" x14ac:dyDescent="0.3">
      <c r="A7607" s="11" t="s">
        <v>4004</v>
      </c>
      <c r="B7607" s="11">
        <v>4</v>
      </c>
    </row>
    <row r="7608" spans="1:2" ht="12" customHeight="1" x14ac:dyDescent="0.3">
      <c r="A7608" s="11" t="s">
        <v>3777</v>
      </c>
      <c r="B7608" s="11">
        <v>1</v>
      </c>
    </row>
    <row r="7609" spans="1:2" ht="12" customHeight="1" x14ac:dyDescent="0.3">
      <c r="A7609" s="11" t="s">
        <v>2520</v>
      </c>
      <c r="B7609" s="11">
        <v>16</v>
      </c>
    </row>
    <row r="7610" spans="1:2" ht="12" customHeight="1" x14ac:dyDescent="0.3">
      <c r="A7610" s="11" t="s">
        <v>1948</v>
      </c>
      <c r="B7610" s="11">
        <v>1</v>
      </c>
    </row>
    <row r="7611" spans="1:2" ht="12" customHeight="1" x14ac:dyDescent="0.3">
      <c r="A7611" s="11" t="s">
        <v>7288</v>
      </c>
      <c r="B7611" s="11">
        <v>6</v>
      </c>
    </row>
    <row r="7612" spans="1:2" ht="12" customHeight="1" x14ac:dyDescent="0.3">
      <c r="A7612" s="11" t="s">
        <v>836</v>
      </c>
      <c r="B7612" s="11">
        <v>1</v>
      </c>
    </row>
    <row r="7613" spans="1:2" ht="12" customHeight="1" x14ac:dyDescent="0.3">
      <c r="A7613" s="11" t="s">
        <v>15925</v>
      </c>
      <c r="B7613" s="11">
        <v>1</v>
      </c>
    </row>
    <row r="7614" spans="1:2" ht="12" customHeight="1" x14ac:dyDescent="0.3">
      <c r="A7614" s="11" t="s">
        <v>4005</v>
      </c>
      <c r="B7614" s="11">
        <v>4</v>
      </c>
    </row>
    <row r="7615" spans="1:2" ht="12" customHeight="1" x14ac:dyDescent="0.3">
      <c r="A7615" s="11" t="s">
        <v>4247</v>
      </c>
      <c r="B7615" s="11">
        <v>63</v>
      </c>
    </row>
    <row r="7616" spans="1:2" ht="12" customHeight="1" x14ac:dyDescent="0.3">
      <c r="A7616" s="11" t="s">
        <v>837</v>
      </c>
      <c r="B7616" s="11">
        <v>1</v>
      </c>
    </row>
    <row r="7617" spans="1:2" ht="12" customHeight="1" x14ac:dyDescent="0.3">
      <c r="A7617" s="11" t="s">
        <v>6942</v>
      </c>
      <c r="B7617" s="11">
        <v>37</v>
      </c>
    </row>
    <row r="7618" spans="1:2" ht="12" customHeight="1" x14ac:dyDescent="0.3">
      <c r="A7618" s="11" t="s">
        <v>6156</v>
      </c>
      <c r="B7618" s="11">
        <v>4</v>
      </c>
    </row>
    <row r="7619" spans="1:2" ht="12" customHeight="1" x14ac:dyDescent="0.3">
      <c r="A7619" s="11" t="s">
        <v>5161</v>
      </c>
      <c r="B7619" s="11">
        <v>1</v>
      </c>
    </row>
    <row r="7620" spans="1:2" ht="12" customHeight="1" x14ac:dyDescent="0.3">
      <c r="A7620" s="11" t="s">
        <v>7047</v>
      </c>
      <c r="B7620" s="11">
        <v>4</v>
      </c>
    </row>
    <row r="7621" spans="1:2" ht="12" customHeight="1" x14ac:dyDescent="0.3">
      <c r="A7621" s="11" t="s">
        <v>4308</v>
      </c>
      <c r="B7621" s="11">
        <v>7</v>
      </c>
    </row>
    <row r="7622" spans="1:2" ht="12" customHeight="1" x14ac:dyDescent="0.3">
      <c r="A7622" s="11" t="s">
        <v>3077</v>
      </c>
      <c r="B7622" s="11">
        <v>111</v>
      </c>
    </row>
    <row r="7623" spans="1:2" ht="12" customHeight="1" x14ac:dyDescent="0.3">
      <c r="A7623" s="11" t="s">
        <v>6214</v>
      </c>
      <c r="B7623" s="11">
        <v>10</v>
      </c>
    </row>
    <row r="7624" spans="1:2" ht="12" customHeight="1" x14ac:dyDescent="0.3">
      <c r="A7624" s="11" t="s">
        <v>5876</v>
      </c>
      <c r="B7624" s="11">
        <v>19</v>
      </c>
    </row>
    <row r="7625" spans="1:2" ht="12" customHeight="1" x14ac:dyDescent="0.3">
      <c r="A7625" s="11" t="s">
        <v>5162</v>
      </c>
      <c r="B7625" s="11">
        <v>2</v>
      </c>
    </row>
    <row r="7626" spans="1:2" ht="12" customHeight="1" x14ac:dyDescent="0.3">
      <c r="A7626" s="11" t="s">
        <v>721</v>
      </c>
      <c r="B7626" s="11">
        <v>3</v>
      </c>
    </row>
    <row r="7627" spans="1:2" ht="12" customHeight="1" x14ac:dyDescent="0.3">
      <c r="A7627" s="11" t="s">
        <v>5367</v>
      </c>
      <c r="B7627" s="11">
        <v>1</v>
      </c>
    </row>
    <row r="7628" spans="1:2" ht="12" customHeight="1" x14ac:dyDescent="0.3">
      <c r="A7628" s="11" t="s">
        <v>481</v>
      </c>
      <c r="B7628" s="11">
        <v>1</v>
      </c>
    </row>
    <row r="7629" spans="1:2" ht="12" customHeight="1" x14ac:dyDescent="0.3">
      <c r="A7629" s="11" t="s">
        <v>4364</v>
      </c>
      <c r="B7629" s="11">
        <v>8</v>
      </c>
    </row>
    <row r="7630" spans="1:2" ht="12" customHeight="1" x14ac:dyDescent="0.3">
      <c r="A7630" s="11" t="s">
        <v>5033</v>
      </c>
      <c r="B7630" s="11">
        <v>5</v>
      </c>
    </row>
    <row r="7631" spans="1:2" ht="12" customHeight="1" x14ac:dyDescent="0.3">
      <c r="A7631" s="11" t="s">
        <v>7406</v>
      </c>
      <c r="B7631" s="11">
        <v>2</v>
      </c>
    </row>
    <row r="7632" spans="1:2" ht="12" customHeight="1" x14ac:dyDescent="0.3">
      <c r="A7632" s="11" t="s">
        <v>2337</v>
      </c>
      <c r="B7632" s="11">
        <v>5</v>
      </c>
    </row>
    <row r="7633" spans="1:2" ht="12" customHeight="1" x14ac:dyDescent="0.3">
      <c r="A7633" s="11" t="s">
        <v>3232</v>
      </c>
      <c r="B7633" s="11">
        <v>3</v>
      </c>
    </row>
    <row r="7634" spans="1:2" ht="12" customHeight="1" x14ac:dyDescent="0.3">
      <c r="A7634" s="11" t="s">
        <v>296</v>
      </c>
      <c r="B7634" s="11">
        <v>1</v>
      </c>
    </row>
    <row r="7635" spans="1:2" ht="12" customHeight="1" x14ac:dyDescent="0.3">
      <c r="A7635" s="11" t="s">
        <v>6215</v>
      </c>
      <c r="B7635" s="11">
        <v>14</v>
      </c>
    </row>
    <row r="7636" spans="1:2" ht="12" customHeight="1" x14ac:dyDescent="0.3">
      <c r="A7636" s="11" t="s">
        <v>6508</v>
      </c>
      <c r="B7636" s="11">
        <v>3</v>
      </c>
    </row>
    <row r="7637" spans="1:2" ht="12" customHeight="1" x14ac:dyDescent="0.3">
      <c r="A7637" s="11" t="s">
        <v>6157</v>
      </c>
      <c r="B7637" s="11">
        <v>10</v>
      </c>
    </row>
    <row r="7638" spans="1:2" ht="12" customHeight="1" x14ac:dyDescent="0.3">
      <c r="A7638" s="11" t="s">
        <v>15560</v>
      </c>
      <c r="B7638" s="11">
        <v>2</v>
      </c>
    </row>
    <row r="7639" spans="1:2" ht="12" customHeight="1" x14ac:dyDescent="0.3">
      <c r="A7639" s="11" t="s">
        <v>1949</v>
      </c>
      <c r="B7639" s="11">
        <v>1</v>
      </c>
    </row>
    <row r="7640" spans="1:2" ht="12" customHeight="1" x14ac:dyDescent="0.3">
      <c r="A7640" s="11" t="s">
        <v>4124</v>
      </c>
      <c r="B7640" s="11">
        <v>8</v>
      </c>
    </row>
    <row r="7641" spans="1:2" ht="12" customHeight="1" x14ac:dyDescent="0.3">
      <c r="A7641" s="11" t="s">
        <v>2970</v>
      </c>
      <c r="B7641" s="11">
        <v>8</v>
      </c>
    </row>
    <row r="7642" spans="1:2" ht="12" customHeight="1" x14ac:dyDescent="0.3">
      <c r="A7642" s="11" t="s">
        <v>2338</v>
      </c>
      <c r="B7642" s="11">
        <v>61</v>
      </c>
    </row>
    <row r="7643" spans="1:2" ht="12" customHeight="1" x14ac:dyDescent="0.3">
      <c r="A7643" s="11" t="s">
        <v>6509</v>
      </c>
      <c r="B7643" s="11">
        <v>4</v>
      </c>
    </row>
    <row r="7644" spans="1:2" ht="12" customHeight="1" x14ac:dyDescent="0.3">
      <c r="A7644" s="11" t="s">
        <v>6510</v>
      </c>
      <c r="B7644" s="11">
        <v>4</v>
      </c>
    </row>
    <row r="7645" spans="1:2" ht="12" customHeight="1" x14ac:dyDescent="0.3">
      <c r="A7645" s="11" t="s">
        <v>15926</v>
      </c>
      <c r="B7645" s="11">
        <v>4</v>
      </c>
    </row>
    <row r="7646" spans="1:2" ht="12" customHeight="1" x14ac:dyDescent="0.3">
      <c r="A7646" s="11" t="s">
        <v>3372</v>
      </c>
      <c r="B7646" s="11">
        <v>1</v>
      </c>
    </row>
    <row r="7647" spans="1:2" ht="12" customHeight="1" x14ac:dyDescent="0.3">
      <c r="A7647" s="11" t="s">
        <v>1091</v>
      </c>
      <c r="B7647" s="11">
        <v>8</v>
      </c>
    </row>
    <row r="7648" spans="1:2" ht="12" customHeight="1" x14ac:dyDescent="0.3">
      <c r="A7648" s="11" t="s">
        <v>838</v>
      </c>
      <c r="B7648" s="11">
        <v>1</v>
      </c>
    </row>
    <row r="7649" spans="1:2" ht="12" customHeight="1" x14ac:dyDescent="0.3">
      <c r="A7649" s="11" t="s">
        <v>1014</v>
      </c>
      <c r="B7649" s="11">
        <v>1</v>
      </c>
    </row>
    <row r="7650" spans="1:2" ht="12" customHeight="1" x14ac:dyDescent="0.3">
      <c r="A7650" s="11" t="s">
        <v>4846</v>
      </c>
      <c r="B7650" s="11">
        <v>4</v>
      </c>
    </row>
    <row r="7651" spans="1:2" ht="12" customHeight="1" x14ac:dyDescent="0.3">
      <c r="A7651" s="11" t="s">
        <v>1716</v>
      </c>
      <c r="B7651" s="11">
        <v>7</v>
      </c>
    </row>
    <row r="7652" spans="1:2" ht="12" customHeight="1" x14ac:dyDescent="0.3">
      <c r="A7652" s="11" t="s">
        <v>4053</v>
      </c>
      <c r="B7652" s="11">
        <v>24</v>
      </c>
    </row>
    <row r="7653" spans="1:2" ht="12" customHeight="1" x14ac:dyDescent="0.3">
      <c r="A7653" s="11" t="s">
        <v>2852</v>
      </c>
      <c r="B7653" s="11">
        <v>1</v>
      </c>
    </row>
    <row r="7654" spans="1:2" ht="12" customHeight="1" x14ac:dyDescent="0.3">
      <c r="A7654" s="11" t="s">
        <v>1015</v>
      </c>
      <c r="B7654" s="11">
        <v>2</v>
      </c>
    </row>
    <row r="7655" spans="1:2" ht="12" customHeight="1" x14ac:dyDescent="0.3">
      <c r="A7655" s="11" t="s">
        <v>722</v>
      </c>
      <c r="B7655" s="11">
        <v>2</v>
      </c>
    </row>
    <row r="7656" spans="1:2" ht="12" customHeight="1" x14ac:dyDescent="0.3">
      <c r="A7656" s="11" t="s">
        <v>1168</v>
      </c>
      <c r="B7656" s="11">
        <v>1</v>
      </c>
    </row>
    <row r="7657" spans="1:2" ht="12" customHeight="1" x14ac:dyDescent="0.3">
      <c r="A7657" s="11" t="s">
        <v>3137</v>
      </c>
      <c r="B7657" s="11">
        <v>2</v>
      </c>
    </row>
    <row r="7658" spans="1:2" ht="12" customHeight="1" x14ac:dyDescent="0.3">
      <c r="A7658" s="11" t="s">
        <v>3373</v>
      </c>
      <c r="B7658" s="11">
        <v>12</v>
      </c>
    </row>
    <row r="7659" spans="1:2" ht="12" customHeight="1" x14ac:dyDescent="0.3">
      <c r="A7659" s="11" t="s">
        <v>1950</v>
      </c>
      <c r="B7659" s="11">
        <v>1</v>
      </c>
    </row>
    <row r="7660" spans="1:2" ht="12" customHeight="1" x14ac:dyDescent="0.3">
      <c r="A7660" s="11" t="s">
        <v>3918</v>
      </c>
      <c r="B7660" s="11">
        <v>4</v>
      </c>
    </row>
    <row r="7661" spans="1:2" ht="12" customHeight="1" x14ac:dyDescent="0.3">
      <c r="A7661" s="11" t="s">
        <v>297</v>
      </c>
      <c r="B7661" s="11">
        <v>4</v>
      </c>
    </row>
    <row r="7662" spans="1:2" ht="12" customHeight="1" x14ac:dyDescent="0.3">
      <c r="A7662" s="11" t="s">
        <v>3279</v>
      </c>
      <c r="B7662" s="11">
        <v>9</v>
      </c>
    </row>
    <row r="7663" spans="1:2" ht="12" customHeight="1" x14ac:dyDescent="0.3">
      <c r="A7663" s="11" t="s">
        <v>3374</v>
      </c>
      <c r="B7663" s="11">
        <v>20</v>
      </c>
    </row>
    <row r="7664" spans="1:2" ht="12" customHeight="1" x14ac:dyDescent="0.3">
      <c r="A7664" s="11" t="s">
        <v>1016</v>
      </c>
      <c r="B7664" s="11">
        <v>3</v>
      </c>
    </row>
    <row r="7665" spans="1:2" ht="12" customHeight="1" x14ac:dyDescent="0.3">
      <c r="A7665" s="11" t="s">
        <v>2971</v>
      </c>
      <c r="B7665" s="11">
        <v>5</v>
      </c>
    </row>
    <row r="7666" spans="1:2" ht="12" customHeight="1" x14ac:dyDescent="0.3">
      <c r="A7666" s="11" t="s">
        <v>4248</v>
      </c>
      <c r="B7666" s="11">
        <v>3</v>
      </c>
    </row>
    <row r="7667" spans="1:2" ht="12" customHeight="1" x14ac:dyDescent="0.3">
      <c r="A7667" s="11" t="s">
        <v>2339</v>
      </c>
      <c r="B7667" s="11">
        <v>1</v>
      </c>
    </row>
    <row r="7668" spans="1:2" ht="12" customHeight="1" x14ac:dyDescent="0.3">
      <c r="A7668" s="11" t="s">
        <v>2162</v>
      </c>
      <c r="B7668" s="11">
        <v>9</v>
      </c>
    </row>
    <row r="7669" spans="1:2" ht="12" customHeight="1" x14ac:dyDescent="0.3">
      <c r="A7669" s="11" t="s">
        <v>6309</v>
      </c>
      <c r="B7669" s="11">
        <v>7</v>
      </c>
    </row>
    <row r="7670" spans="1:2" ht="12" customHeight="1" x14ac:dyDescent="0.3">
      <c r="A7670" s="11" t="s">
        <v>5368</v>
      </c>
      <c r="B7670" s="11">
        <v>1</v>
      </c>
    </row>
    <row r="7671" spans="1:2" ht="12" customHeight="1" x14ac:dyDescent="0.3">
      <c r="A7671" s="11" t="s">
        <v>4249</v>
      </c>
      <c r="B7671" s="11">
        <v>3</v>
      </c>
    </row>
    <row r="7672" spans="1:2" ht="12" customHeight="1" x14ac:dyDescent="0.3">
      <c r="A7672" s="11" t="s">
        <v>1721</v>
      </c>
      <c r="B7672" s="11">
        <v>5</v>
      </c>
    </row>
    <row r="7673" spans="1:2" ht="12" customHeight="1" x14ac:dyDescent="0.3">
      <c r="A7673" s="11" t="s">
        <v>1951</v>
      </c>
      <c r="B7673" s="11">
        <v>4</v>
      </c>
    </row>
    <row r="7674" spans="1:2" ht="12" customHeight="1" x14ac:dyDescent="0.3">
      <c r="A7674" s="11" t="s">
        <v>15927</v>
      </c>
      <c r="B7674" s="11">
        <v>5</v>
      </c>
    </row>
    <row r="7675" spans="1:2" ht="12" customHeight="1" x14ac:dyDescent="0.3">
      <c r="A7675" s="11" t="s">
        <v>1092</v>
      </c>
      <c r="B7675" s="11">
        <v>1</v>
      </c>
    </row>
    <row r="7676" spans="1:2" ht="12" customHeight="1" x14ac:dyDescent="0.3">
      <c r="A7676" s="11" t="s">
        <v>3375</v>
      </c>
      <c r="B7676" s="11">
        <v>5</v>
      </c>
    </row>
    <row r="7677" spans="1:2" ht="12" customHeight="1" x14ac:dyDescent="0.3">
      <c r="A7677" s="11" t="s">
        <v>5706</v>
      </c>
      <c r="B7677" s="11">
        <v>6</v>
      </c>
    </row>
    <row r="7678" spans="1:2" ht="12" customHeight="1" x14ac:dyDescent="0.3">
      <c r="A7678" s="11" t="s">
        <v>1590</v>
      </c>
      <c r="B7678" s="11">
        <v>1</v>
      </c>
    </row>
    <row r="7679" spans="1:2" ht="12" customHeight="1" x14ac:dyDescent="0.3">
      <c r="A7679" s="11" t="s">
        <v>1953</v>
      </c>
      <c r="B7679" s="11">
        <v>5</v>
      </c>
    </row>
    <row r="7680" spans="1:2" ht="12" customHeight="1" x14ac:dyDescent="0.3">
      <c r="A7680" s="11" t="s">
        <v>1591</v>
      </c>
      <c r="B7680" s="11">
        <v>3</v>
      </c>
    </row>
    <row r="7681" spans="1:2" ht="12" customHeight="1" x14ac:dyDescent="0.3">
      <c r="A7681" s="11" t="s">
        <v>1954</v>
      </c>
      <c r="B7681" s="11">
        <v>2</v>
      </c>
    </row>
    <row r="7682" spans="1:2" ht="12" customHeight="1" x14ac:dyDescent="0.3">
      <c r="A7682" s="11" t="s">
        <v>3376</v>
      </c>
      <c r="B7682" s="11">
        <v>2</v>
      </c>
    </row>
    <row r="7683" spans="1:2" ht="12" customHeight="1" x14ac:dyDescent="0.3">
      <c r="A7683" s="11" t="s">
        <v>3709</v>
      </c>
      <c r="B7683" s="11">
        <v>1</v>
      </c>
    </row>
    <row r="7684" spans="1:2" ht="12" customHeight="1" x14ac:dyDescent="0.3">
      <c r="A7684" s="11" t="s">
        <v>1506</v>
      </c>
      <c r="B7684" s="11">
        <v>6</v>
      </c>
    </row>
    <row r="7685" spans="1:2" ht="12" customHeight="1" x14ac:dyDescent="0.3">
      <c r="A7685" s="11" t="s">
        <v>2853</v>
      </c>
      <c r="B7685" s="11">
        <v>4</v>
      </c>
    </row>
    <row r="7686" spans="1:2" ht="12" customHeight="1" x14ac:dyDescent="0.3">
      <c r="A7686" s="11" t="s">
        <v>5163</v>
      </c>
      <c r="B7686" s="11">
        <v>2</v>
      </c>
    </row>
    <row r="7687" spans="1:2" ht="12" customHeight="1" x14ac:dyDescent="0.3">
      <c r="A7687" s="11" t="s">
        <v>5707</v>
      </c>
      <c r="B7687" s="11">
        <v>11</v>
      </c>
    </row>
    <row r="7688" spans="1:2" ht="12" customHeight="1" x14ac:dyDescent="0.3">
      <c r="A7688" s="11" t="s">
        <v>4006</v>
      </c>
      <c r="B7688" s="11">
        <v>7</v>
      </c>
    </row>
    <row r="7689" spans="1:2" ht="12" customHeight="1" x14ac:dyDescent="0.3">
      <c r="A7689" s="11" t="s">
        <v>6869</v>
      </c>
      <c r="B7689" s="11">
        <v>15</v>
      </c>
    </row>
    <row r="7690" spans="1:2" ht="12" customHeight="1" x14ac:dyDescent="0.3">
      <c r="A7690" s="11" t="s">
        <v>4834</v>
      </c>
      <c r="B7690" s="11">
        <v>1</v>
      </c>
    </row>
    <row r="7691" spans="1:2" ht="12" customHeight="1" x14ac:dyDescent="0.3">
      <c r="A7691" s="11" t="s">
        <v>7503</v>
      </c>
      <c r="B7691" s="11">
        <v>2</v>
      </c>
    </row>
    <row r="7692" spans="1:2" ht="12" customHeight="1" x14ac:dyDescent="0.3">
      <c r="A7692" s="11" t="s">
        <v>841</v>
      </c>
      <c r="B7692" s="11">
        <v>1</v>
      </c>
    </row>
    <row r="7693" spans="1:2" ht="12" customHeight="1" x14ac:dyDescent="0.3">
      <c r="A7693" s="11" t="s">
        <v>5164</v>
      </c>
      <c r="B7693" s="11">
        <v>2</v>
      </c>
    </row>
    <row r="7694" spans="1:2" ht="12" customHeight="1" x14ac:dyDescent="0.3">
      <c r="A7694" s="11" t="s">
        <v>5271</v>
      </c>
      <c r="B7694" s="11">
        <v>1</v>
      </c>
    </row>
    <row r="7695" spans="1:2" ht="12" customHeight="1" x14ac:dyDescent="0.3">
      <c r="A7695" s="11" t="s">
        <v>5470</v>
      </c>
      <c r="B7695" s="11">
        <v>2</v>
      </c>
    </row>
    <row r="7696" spans="1:2" ht="12" customHeight="1" x14ac:dyDescent="0.3">
      <c r="A7696" s="11" t="s">
        <v>5272</v>
      </c>
      <c r="B7696" s="11">
        <v>1</v>
      </c>
    </row>
    <row r="7697" spans="1:2" ht="12" customHeight="1" x14ac:dyDescent="0.3">
      <c r="A7697" s="11" t="s">
        <v>7552</v>
      </c>
      <c r="B7697" s="11">
        <v>1</v>
      </c>
    </row>
    <row r="7698" spans="1:2" ht="12" customHeight="1" x14ac:dyDescent="0.3">
      <c r="A7698" s="11" t="s">
        <v>3557</v>
      </c>
      <c r="B7698" s="11">
        <v>3</v>
      </c>
    </row>
    <row r="7699" spans="1:2" ht="12" customHeight="1" x14ac:dyDescent="0.3">
      <c r="A7699" s="11" t="s">
        <v>5165</v>
      </c>
      <c r="B7699" s="11">
        <v>2</v>
      </c>
    </row>
    <row r="7700" spans="1:2" ht="12" customHeight="1" x14ac:dyDescent="0.3">
      <c r="A7700" s="11" t="s">
        <v>7576</v>
      </c>
      <c r="B7700" s="11">
        <v>1</v>
      </c>
    </row>
    <row r="7701" spans="1:2" ht="12" customHeight="1" x14ac:dyDescent="0.3">
      <c r="A7701" s="11" t="s">
        <v>15623</v>
      </c>
      <c r="B7701" s="11">
        <v>1</v>
      </c>
    </row>
    <row r="7702" spans="1:2" ht="12" customHeight="1" x14ac:dyDescent="0.3">
      <c r="A7702" s="11" t="s">
        <v>7048</v>
      </c>
      <c r="B7702" s="11">
        <v>15</v>
      </c>
    </row>
    <row r="7703" spans="1:2" ht="12" customHeight="1" x14ac:dyDescent="0.3">
      <c r="A7703" s="11" t="s">
        <v>2163</v>
      </c>
      <c r="B7703" s="11">
        <v>1</v>
      </c>
    </row>
    <row r="7704" spans="1:2" ht="12" customHeight="1" x14ac:dyDescent="0.3">
      <c r="A7704" s="11" t="s">
        <v>7685</v>
      </c>
      <c r="B7704" s="11">
        <v>14</v>
      </c>
    </row>
    <row r="7705" spans="1:2" ht="12" customHeight="1" x14ac:dyDescent="0.3">
      <c r="A7705" s="11" t="s">
        <v>1017</v>
      </c>
      <c r="B7705" s="11">
        <v>1</v>
      </c>
    </row>
    <row r="7706" spans="1:2" ht="12" customHeight="1" x14ac:dyDescent="0.3">
      <c r="A7706" s="11" t="s">
        <v>3427</v>
      </c>
      <c r="B7706" s="11">
        <v>6</v>
      </c>
    </row>
    <row r="7707" spans="1:2" ht="12" customHeight="1" x14ac:dyDescent="0.3">
      <c r="A7707" s="11" t="s">
        <v>1169</v>
      </c>
      <c r="B7707" s="11">
        <v>9</v>
      </c>
    </row>
    <row r="7708" spans="1:2" ht="12" customHeight="1" x14ac:dyDescent="0.3">
      <c r="A7708" s="11" t="s">
        <v>723</v>
      </c>
      <c r="B7708" s="11">
        <v>3</v>
      </c>
    </row>
    <row r="7709" spans="1:2" ht="12" customHeight="1" x14ac:dyDescent="0.3">
      <c r="A7709" s="11" t="s">
        <v>839</v>
      </c>
      <c r="B7709" s="11">
        <v>3</v>
      </c>
    </row>
    <row r="7710" spans="1:2" ht="12" customHeight="1" x14ac:dyDescent="0.3">
      <c r="A7710" s="11" t="s">
        <v>2972</v>
      </c>
      <c r="B7710" s="11">
        <v>27</v>
      </c>
    </row>
    <row r="7711" spans="1:2" ht="12" customHeight="1" x14ac:dyDescent="0.3">
      <c r="A7711" s="11" t="s">
        <v>4217</v>
      </c>
      <c r="B7711" s="11">
        <v>4</v>
      </c>
    </row>
    <row r="7712" spans="1:2" ht="12" customHeight="1" x14ac:dyDescent="0.3">
      <c r="A7712" s="11" t="s">
        <v>3377</v>
      </c>
      <c r="B7712" s="11">
        <v>9</v>
      </c>
    </row>
    <row r="7713" spans="1:2" ht="12" customHeight="1" x14ac:dyDescent="0.3">
      <c r="A7713" s="11" t="s">
        <v>298</v>
      </c>
      <c r="B7713" s="11">
        <v>4</v>
      </c>
    </row>
    <row r="7714" spans="1:2" ht="12" customHeight="1" x14ac:dyDescent="0.3">
      <c r="A7714" s="11" t="s">
        <v>7195</v>
      </c>
      <c r="B7714" s="11">
        <v>2</v>
      </c>
    </row>
    <row r="7715" spans="1:2" ht="12" customHeight="1" x14ac:dyDescent="0.3">
      <c r="A7715" s="11" t="s">
        <v>7149</v>
      </c>
      <c r="B7715" s="11">
        <v>10</v>
      </c>
    </row>
    <row r="7716" spans="1:2" ht="12" customHeight="1" x14ac:dyDescent="0.3">
      <c r="A7716" s="11" t="s">
        <v>7049</v>
      </c>
      <c r="B7716" s="11">
        <v>3</v>
      </c>
    </row>
    <row r="7717" spans="1:2" ht="12" customHeight="1" x14ac:dyDescent="0.3">
      <c r="A7717" s="11" t="s">
        <v>3078</v>
      </c>
      <c r="B7717" s="11">
        <v>2</v>
      </c>
    </row>
    <row r="7718" spans="1:2" ht="12" customHeight="1" x14ac:dyDescent="0.3">
      <c r="A7718" s="11" t="s">
        <v>7487</v>
      </c>
      <c r="B7718" s="11">
        <v>4</v>
      </c>
    </row>
    <row r="7719" spans="1:2" ht="12" customHeight="1" x14ac:dyDescent="0.3">
      <c r="A7719" s="11" t="s">
        <v>5270</v>
      </c>
      <c r="B7719" s="11">
        <v>1</v>
      </c>
    </row>
    <row r="7720" spans="1:2" ht="12" customHeight="1" x14ac:dyDescent="0.3">
      <c r="A7720" s="11" t="s">
        <v>7217</v>
      </c>
      <c r="B7720" s="11">
        <v>3</v>
      </c>
    </row>
    <row r="7721" spans="1:2" ht="12" customHeight="1" x14ac:dyDescent="0.3">
      <c r="A7721" s="11" t="s">
        <v>5468</v>
      </c>
      <c r="B7721" s="11">
        <v>1</v>
      </c>
    </row>
    <row r="7722" spans="1:2" ht="12" customHeight="1" x14ac:dyDescent="0.3">
      <c r="A7722" s="11" t="s">
        <v>1018</v>
      </c>
      <c r="B7722" s="11">
        <v>1</v>
      </c>
    </row>
    <row r="7723" spans="1:2" ht="12" customHeight="1" x14ac:dyDescent="0.3">
      <c r="A7723" s="11" t="s">
        <v>5469</v>
      </c>
      <c r="B7723" s="11">
        <v>3</v>
      </c>
    </row>
    <row r="7724" spans="1:2" ht="12" customHeight="1" x14ac:dyDescent="0.3">
      <c r="A7724" s="11" t="s">
        <v>5996</v>
      </c>
      <c r="B7724" s="11">
        <v>1</v>
      </c>
    </row>
    <row r="7725" spans="1:2" ht="12" customHeight="1" x14ac:dyDescent="0.3">
      <c r="A7725" s="11" t="s">
        <v>7686</v>
      </c>
      <c r="B7725" s="11">
        <v>3</v>
      </c>
    </row>
    <row r="7726" spans="1:2" ht="12" customHeight="1" x14ac:dyDescent="0.3">
      <c r="A7726" s="11" t="s">
        <v>3428</v>
      </c>
      <c r="B7726" s="11">
        <v>1</v>
      </c>
    </row>
    <row r="7727" spans="1:2" ht="12" customHeight="1" x14ac:dyDescent="0.3">
      <c r="A7727" s="11" t="s">
        <v>7687</v>
      </c>
      <c r="B7727" s="11">
        <v>4</v>
      </c>
    </row>
    <row r="7728" spans="1:2" ht="12" customHeight="1" x14ac:dyDescent="0.3">
      <c r="A7728" s="11" t="s">
        <v>1019</v>
      </c>
      <c r="B7728" s="11">
        <v>1</v>
      </c>
    </row>
    <row r="7729" spans="1:2" ht="12" customHeight="1" x14ac:dyDescent="0.3">
      <c r="A7729" s="11" t="s">
        <v>15652</v>
      </c>
      <c r="B7729" s="11">
        <v>2</v>
      </c>
    </row>
    <row r="7730" spans="1:2" ht="12" customHeight="1" x14ac:dyDescent="0.3">
      <c r="A7730" s="11" t="s">
        <v>1093</v>
      </c>
      <c r="B7730" s="11">
        <v>1</v>
      </c>
    </row>
    <row r="7731" spans="1:2" ht="12" customHeight="1" x14ac:dyDescent="0.3">
      <c r="A7731" s="11" t="s">
        <v>299</v>
      </c>
      <c r="B7731" s="11">
        <v>1</v>
      </c>
    </row>
    <row r="7732" spans="1:2" ht="12" customHeight="1" x14ac:dyDescent="0.3">
      <c r="A7732" s="11" t="s">
        <v>3778</v>
      </c>
      <c r="B7732" s="11">
        <v>3</v>
      </c>
    </row>
    <row r="7733" spans="1:2" ht="12" customHeight="1" x14ac:dyDescent="0.3">
      <c r="A7733" s="11" t="s">
        <v>2340</v>
      </c>
      <c r="B7733" s="11">
        <v>1</v>
      </c>
    </row>
    <row r="7734" spans="1:2" ht="12" customHeight="1" x14ac:dyDescent="0.3">
      <c r="A7734" s="11" t="s">
        <v>840</v>
      </c>
      <c r="B7734" s="11">
        <v>5</v>
      </c>
    </row>
    <row r="7735" spans="1:2" ht="12" customHeight="1" x14ac:dyDescent="0.3">
      <c r="A7735" s="11" t="s">
        <v>5997</v>
      </c>
      <c r="B7735" s="11">
        <v>3</v>
      </c>
    </row>
    <row r="7736" spans="1:2" ht="12" customHeight="1" x14ac:dyDescent="0.3">
      <c r="A7736" s="11" t="s">
        <v>3429</v>
      </c>
      <c r="B7736" s="11">
        <v>3</v>
      </c>
    </row>
    <row r="7737" spans="1:2" ht="12" customHeight="1" x14ac:dyDescent="0.3">
      <c r="A7737" s="11" t="s">
        <v>2664</v>
      </c>
      <c r="B7737" s="11">
        <v>2</v>
      </c>
    </row>
    <row r="7738" spans="1:2" ht="12" customHeight="1" x14ac:dyDescent="0.3">
      <c r="A7738" s="11" t="s">
        <v>3378</v>
      </c>
      <c r="B7738" s="11">
        <v>5</v>
      </c>
    </row>
    <row r="7739" spans="1:2" ht="12" customHeight="1" x14ac:dyDescent="0.3">
      <c r="A7739" s="11" t="s">
        <v>3430</v>
      </c>
      <c r="B7739" s="11">
        <v>1</v>
      </c>
    </row>
    <row r="7740" spans="1:2" ht="12" customHeight="1" x14ac:dyDescent="0.3">
      <c r="A7740" s="11" t="s">
        <v>15928</v>
      </c>
      <c r="B7740" s="11">
        <v>6</v>
      </c>
    </row>
    <row r="7741" spans="1:2" ht="12" customHeight="1" x14ac:dyDescent="0.3">
      <c r="A7741" s="11" t="s">
        <v>1020</v>
      </c>
      <c r="B7741" s="11">
        <v>2</v>
      </c>
    </row>
    <row r="7742" spans="1:2" ht="12" customHeight="1" x14ac:dyDescent="0.3">
      <c r="A7742" s="11" t="s">
        <v>7402</v>
      </c>
      <c r="B7742" s="11">
        <v>3</v>
      </c>
    </row>
    <row r="7743" spans="1:2" ht="12" customHeight="1" x14ac:dyDescent="0.3">
      <c r="A7743" s="11" t="s">
        <v>725</v>
      </c>
      <c r="B7743" s="11">
        <v>1</v>
      </c>
    </row>
    <row r="7744" spans="1:2" ht="12" customHeight="1" x14ac:dyDescent="0.3">
      <c r="A7744" s="11" t="s">
        <v>3919</v>
      </c>
      <c r="B7744" s="11">
        <v>2</v>
      </c>
    </row>
    <row r="7745" spans="1:2" ht="12" customHeight="1" x14ac:dyDescent="0.3">
      <c r="A7745" s="11" t="s">
        <v>7574</v>
      </c>
      <c r="B7745" s="11">
        <v>1</v>
      </c>
    </row>
    <row r="7746" spans="1:2" ht="12" customHeight="1" x14ac:dyDescent="0.3">
      <c r="A7746" s="11" t="s">
        <v>7688</v>
      </c>
      <c r="B7746" s="11">
        <v>1</v>
      </c>
    </row>
    <row r="7747" spans="1:2" ht="12" customHeight="1" x14ac:dyDescent="0.3">
      <c r="A7747" s="11" t="s">
        <v>7689</v>
      </c>
      <c r="B7747" s="11">
        <v>1</v>
      </c>
    </row>
    <row r="7748" spans="1:2" ht="12" customHeight="1" x14ac:dyDescent="0.3">
      <c r="A7748" s="11" t="s">
        <v>7690</v>
      </c>
      <c r="B7748" s="11">
        <v>2</v>
      </c>
    </row>
    <row r="7749" spans="1:2" ht="12" customHeight="1" x14ac:dyDescent="0.3">
      <c r="A7749" s="11" t="s">
        <v>2341</v>
      </c>
      <c r="B7749" s="11">
        <v>3</v>
      </c>
    </row>
    <row r="7750" spans="1:2" ht="12" customHeight="1" x14ac:dyDescent="0.3">
      <c r="A7750" s="11" t="s">
        <v>2164</v>
      </c>
      <c r="B7750" s="11">
        <v>5</v>
      </c>
    </row>
    <row r="7751" spans="1:2" ht="12" customHeight="1" x14ac:dyDescent="0.3">
      <c r="A7751" s="11" t="s">
        <v>7691</v>
      </c>
      <c r="B7751" s="11">
        <v>1</v>
      </c>
    </row>
    <row r="7752" spans="1:2" ht="12" customHeight="1" x14ac:dyDescent="0.3">
      <c r="A7752" s="11" t="s">
        <v>6690</v>
      </c>
      <c r="B7752" s="11">
        <v>5</v>
      </c>
    </row>
    <row r="7753" spans="1:2" ht="12" customHeight="1" x14ac:dyDescent="0.3">
      <c r="A7753" s="11" t="s">
        <v>7692</v>
      </c>
      <c r="B7753" s="11">
        <v>5</v>
      </c>
    </row>
    <row r="7754" spans="1:2" ht="12" customHeight="1" x14ac:dyDescent="0.3">
      <c r="A7754" s="11" t="s">
        <v>301</v>
      </c>
      <c r="B7754" s="11">
        <v>3</v>
      </c>
    </row>
    <row r="7755" spans="1:2" ht="12" customHeight="1" x14ac:dyDescent="0.3">
      <c r="A7755" s="11" t="s">
        <v>303</v>
      </c>
      <c r="B7755" s="11">
        <v>2</v>
      </c>
    </row>
    <row r="7756" spans="1:2" ht="12" customHeight="1" x14ac:dyDescent="0.3">
      <c r="A7756" s="11" t="s">
        <v>304</v>
      </c>
      <c r="B7756" s="11">
        <v>2</v>
      </c>
    </row>
    <row r="7757" spans="1:2" ht="12" customHeight="1" x14ac:dyDescent="0.3">
      <c r="A7757" s="11" t="s">
        <v>305</v>
      </c>
      <c r="B7757" s="11">
        <v>4</v>
      </c>
    </row>
    <row r="7758" spans="1:2" ht="12" customHeight="1" x14ac:dyDescent="0.3">
      <c r="A7758" s="11" t="s">
        <v>726</v>
      </c>
      <c r="B7758" s="11">
        <v>2</v>
      </c>
    </row>
    <row r="7759" spans="1:2" ht="12" customHeight="1" x14ac:dyDescent="0.3">
      <c r="A7759" s="11" t="s">
        <v>300</v>
      </c>
      <c r="B7759" s="11">
        <v>3</v>
      </c>
    </row>
    <row r="7760" spans="1:2" ht="12" customHeight="1" x14ac:dyDescent="0.3">
      <c r="A7760" s="11" t="s">
        <v>392</v>
      </c>
      <c r="B7760" s="11">
        <v>1</v>
      </c>
    </row>
    <row r="7761" spans="1:2" ht="12" customHeight="1" x14ac:dyDescent="0.3">
      <c r="A7761" s="11" t="s">
        <v>302</v>
      </c>
      <c r="B7761" s="11">
        <v>1</v>
      </c>
    </row>
    <row r="7762" spans="1:2" ht="12" customHeight="1" x14ac:dyDescent="0.3">
      <c r="A7762" s="11" t="s">
        <v>5877</v>
      </c>
      <c r="B7762" s="11">
        <v>25</v>
      </c>
    </row>
    <row r="7763" spans="1:2" ht="12" customHeight="1" x14ac:dyDescent="0.3">
      <c r="A7763" s="11" t="s">
        <v>1021</v>
      </c>
      <c r="B7763" s="11">
        <v>1</v>
      </c>
    </row>
    <row r="7764" spans="1:2" ht="12" customHeight="1" x14ac:dyDescent="0.3">
      <c r="A7764" s="11" t="s">
        <v>7237</v>
      </c>
      <c r="B7764" s="11">
        <v>11</v>
      </c>
    </row>
    <row r="7765" spans="1:2" ht="12" customHeight="1" x14ac:dyDescent="0.3">
      <c r="A7765" s="11" t="s">
        <v>7693</v>
      </c>
      <c r="B7765" s="11">
        <v>2</v>
      </c>
    </row>
    <row r="7766" spans="1:2" ht="12" customHeight="1" x14ac:dyDescent="0.3">
      <c r="A7766" s="11" t="s">
        <v>2714</v>
      </c>
      <c r="B7766" s="11">
        <v>10</v>
      </c>
    </row>
    <row r="7767" spans="1:2" ht="12" customHeight="1" x14ac:dyDescent="0.3">
      <c r="A7767" s="11" t="s">
        <v>7694</v>
      </c>
      <c r="B7767" s="11">
        <v>3</v>
      </c>
    </row>
    <row r="7768" spans="1:2" ht="12" customHeight="1" x14ac:dyDescent="0.3">
      <c r="A7768" s="11" t="s">
        <v>7695</v>
      </c>
      <c r="B7768" s="11">
        <v>7</v>
      </c>
    </row>
    <row r="7769" spans="1:2" ht="12" customHeight="1" x14ac:dyDescent="0.3">
      <c r="A7769" s="11" t="s">
        <v>7696</v>
      </c>
      <c r="B7769" s="11">
        <v>2</v>
      </c>
    </row>
    <row r="7770" spans="1:2" ht="12" customHeight="1" x14ac:dyDescent="0.3">
      <c r="A7770" s="11" t="s">
        <v>306</v>
      </c>
      <c r="B7770" s="11">
        <v>5</v>
      </c>
    </row>
    <row r="7771" spans="1:2" ht="12" customHeight="1" x14ac:dyDescent="0.3">
      <c r="A7771" s="11" t="s">
        <v>393</v>
      </c>
      <c r="B7771" s="11">
        <v>2</v>
      </c>
    </row>
    <row r="7772" spans="1:2" ht="12" customHeight="1" x14ac:dyDescent="0.3">
      <c r="A7772" s="11" t="s">
        <v>7575</v>
      </c>
      <c r="B7772" s="11">
        <v>2</v>
      </c>
    </row>
    <row r="7773" spans="1:2" ht="12" customHeight="1" x14ac:dyDescent="0.3">
      <c r="A7773" s="11" t="s">
        <v>5273</v>
      </c>
      <c r="B7773" s="11">
        <v>1</v>
      </c>
    </row>
    <row r="7774" spans="1:2" ht="12" customHeight="1" x14ac:dyDescent="0.3">
      <c r="A7774" s="11" t="s">
        <v>3079</v>
      </c>
      <c r="B7774" s="11">
        <v>5</v>
      </c>
    </row>
    <row r="7775" spans="1:2" ht="12" customHeight="1" x14ac:dyDescent="0.3">
      <c r="A7775" s="11" t="s">
        <v>2877</v>
      </c>
      <c r="B7775" s="11">
        <v>5</v>
      </c>
    </row>
    <row r="7776" spans="1:2" ht="12" customHeight="1" x14ac:dyDescent="0.3">
      <c r="A7776" s="11" t="s">
        <v>15700</v>
      </c>
      <c r="B7776" s="11">
        <v>3</v>
      </c>
    </row>
    <row r="7777" spans="1:2" ht="12" customHeight="1" x14ac:dyDescent="0.3">
      <c r="A7777" s="11" t="s">
        <v>1234</v>
      </c>
      <c r="B7777" s="11">
        <v>1</v>
      </c>
    </row>
    <row r="7778" spans="1:2" ht="12" customHeight="1" x14ac:dyDescent="0.3">
      <c r="A7778" s="11" t="s">
        <v>3589</v>
      </c>
      <c r="B7778" s="11">
        <v>2</v>
      </c>
    </row>
    <row r="7779" spans="1:2" ht="12" customHeight="1" x14ac:dyDescent="0.3">
      <c r="A7779" s="11" t="s">
        <v>5274</v>
      </c>
      <c r="B7779" s="11">
        <v>1</v>
      </c>
    </row>
    <row r="7780" spans="1:2" ht="12" customHeight="1" x14ac:dyDescent="0.3">
      <c r="A7780" s="11" t="s">
        <v>1170</v>
      </c>
      <c r="B7780" s="11">
        <v>1</v>
      </c>
    </row>
    <row r="7781" spans="1:2" ht="12" customHeight="1" x14ac:dyDescent="0.3">
      <c r="A7781" s="11" t="s">
        <v>2521</v>
      </c>
      <c r="B7781" s="11">
        <v>2</v>
      </c>
    </row>
    <row r="7782" spans="1:2" ht="12" customHeight="1" x14ac:dyDescent="0.3">
      <c r="A7782" s="11" t="s">
        <v>1955</v>
      </c>
      <c r="B7782" s="11">
        <v>6</v>
      </c>
    </row>
    <row r="7783" spans="1:2" ht="12" customHeight="1" x14ac:dyDescent="0.3">
      <c r="A7783" s="11" t="s">
        <v>3233</v>
      </c>
      <c r="B7783" s="11">
        <v>17</v>
      </c>
    </row>
    <row r="7784" spans="1:2" ht="12" customHeight="1" x14ac:dyDescent="0.3">
      <c r="A7784" s="11" t="s">
        <v>1956</v>
      </c>
      <c r="B7784" s="11">
        <v>2</v>
      </c>
    </row>
    <row r="7785" spans="1:2" ht="12" customHeight="1" x14ac:dyDescent="0.3">
      <c r="A7785" s="11" t="s">
        <v>2715</v>
      </c>
      <c r="B7785" s="11">
        <v>26</v>
      </c>
    </row>
    <row r="7786" spans="1:2" ht="12" customHeight="1" x14ac:dyDescent="0.3">
      <c r="A7786" s="11" t="s">
        <v>1717</v>
      </c>
      <c r="B7786" s="11">
        <v>15</v>
      </c>
    </row>
    <row r="7787" spans="1:2" ht="12" customHeight="1" x14ac:dyDescent="0.3">
      <c r="A7787" s="11" t="s">
        <v>727</v>
      </c>
      <c r="B7787" s="11">
        <v>1</v>
      </c>
    </row>
    <row r="7788" spans="1:2" ht="12" customHeight="1" x14ac:dyDescent="0.3">
      <c r="A7788" s="11" t="s">
        <v>5556</v>
      </c>
      <c r="B7788" s="11">
        <v>3</v>
      </c>
    </row>
    <row r="7789" spans="1:2" ht="12" customHeight="1" x14ac:dyDescent="0.3">
      <c r="A7789" s="11" t="s">
        <v>842</v>
      </c>
      <c r="B7789" s="11">
        <v>1</v>
      </c>
    </row>
    <row r="7790" spans="1:2" ht="12" customHeight="1" x14ac:dyDescent="0.3">
      <c r="A7790" s="11" t="s">
        <v>4309</v>
      </c>
      <c r="B7790" s="11">
        <v>15</v>
      </c>
    </row>
    <row r="7791" spans="1:2" ht="12" customHeight="1" x14ac:dyDescent="0.3">
      <c r="A7791" s="11" t="s">
        <v>307</v>
      </c>
      <c r="B7791" s="11">
        <v>11</v>
      </c>
    </row>
    <row r="7792" spans="1:2" ht="12" customHeight="1" x14ac:dyDescent="0.3">
      <c r="A7792" s="11" t="s">
        <v>482</v>
      </c>
      <c r="B7792" s="11">
        <v>1</v>
      </c>
    </row>
    <row r="7793" spans="1:2" ht="12" customHeight="1" x14ac:dyDescent="0.3">
      <c r="A7793" s="11" t="s">
        <v>728</v>
      </c>
      <c r="B7793" s="11">
        <v>1</v>
      </c>
    </row>
    <row r="7794" spans="1:2" ht="12" customHeight="1" x14ac:dyDescent="0.3">
      <c r="A7794" s="11" t="s">
        <v>2165</v>
      </c>
      <c r="B7794" s="11">
        <v>1</v>
      </c>
    </row>
    <row r="7795" spans="1:2" ht="12" customHeight="1" x14ac:dyDescent="0.3">
      <c r="A7795" s="11" t="s">
        <v>15720</v>
      </c>
      <c r="B7795" s="11">
        <v>5</v>
      </c>
    </row>
    <row r="7796" spans="1:2" ht="12" customHeight="1" x14ac:dyDescent="0.3">
      <c r="A7796" s="11" t="s">
        <v>308</v>
      </c>
      <c r="B7796" s="11">
        <v>1</v>
      </c>
    </row>
    <row r="7797" spans="1:2" ht="12" customHeight="1" x14ac:dyDescent="0.3">
      <c r="A7797" s="11" t="s">
        <v>2166</v>
      </c>
      <c r="B7797" s="11">
        <v>2</v>
      </c>
    </row>
    <row r="7798" spans="1:2" ht="12" customHeight="1" x14ac:dyDescent="0.3">
      <c r="A7798" s="11" t="s">
        <v>309</v>
      </c>
      <c r="B7798" s="11">
        <v>2</v>
      </c>
    </row>
    <row r="7799" spans="1:2" ht="12" customHeight="1" x14ac:dyDescent="0.3">
      <c r="A7799" s="11" t="s">
        <v>5878</v>
      </c>
      <c r="B7799" s="11">
        <v>4</v>
      </c>
    </row>
    <row r="7800" spans="1:2" ht="12" customHeight="1" x14ac:dyDescent="0.3">
      <c r="A7800" s="11" t="s">
        <v>3558</v>
      </c>
      <c r="B7800" s="11">
        <v>1</v>
      </c>
    </row>
    <row r="7801" spans="1:2" ht="12" customHeight="1" x14ac:dyDescent="0.3">
      <c r="A7801" s="11" t="s">
        <v>1022</v>
      </c>
      <c r="B7801" s="11">
        <v>1</v>
      </c>
    </row>
    <row r="7802" spans="1:2" ht="12" customHeight="1" x14ac:dyDescent="0.3">
      <c r="A7802" s="11" t="s">
        <v>4714</v>
      </c>
      <c r="B7802" s="11">
        <v>2</v>
      </c>
    </row>
    <row r="7803" spans="1:2" ht="12" customHeight="1" x14ac:dyDescent="0.3">
      <c r="A7803" s="11" t="s">
        <v>2342</v>
      </c>
      <c r="B7803" s="11">
        <v>2</v>
      </c>
    </row>
    <row r="7804" spans="1:2" ht="12" customHeight="1" x14ac:dyDescent="0.3">
      <c r="A7804" s="11" t="s">
        <v>310</v>
      </c>
      <c r="B7804" s="11">
        <v>1</v>
      </c>
    </row>
    <row r="7805" spans="1:2" ht="12" customHeight="1" x14ac:dyDescent="0.3">
      <c r="A7805" s="11" t="s">
        <v>6968</v>
      </c>
      <c r="B7805" s="11">
        <v>3</v>
      </c>
    </row>
    <row r="7806" spans="1:2" ht="12" customHeight="1" x14ac:dyDescent="0.3">
      <c r="A7806" s="11" t="s">
        <v>4847</v>
      </c>
      <c r="B7806" s="11">
        <v>66</v>
      </c>
    </row>
    <row r="7807" spans="1:2" ht="12" customHeight="1" x14ac:dyDescent="0.3">
      <c r="A7807" s="11" t="s">
        <v>5166</v>
      </c>
      <c r="B7807" s="11">
        <v>1</v>
      </c>
    </row>
    <row r="7808" spans="1:2" ht="12" customHeight="1" x14ac:dyDescent="0.3">
      <c r="A7808" s="11" t="s">
        <v>3640</v>
      </c>
      <c r="B7808" s="11">
        <v>2</v>
      </c>
    </row>
    <row r="7809" spans="1:2" ht="12" customHeight="1" x14ac:dyDescent="0.3">
      <c r="A7809" s="11" t="s">
        <v>4848</v>
      </c>
      <c r="B7809" s="11">
        <v>4</v>
      </c>
    </row>
    <row r="7810" spans="1:2" ht="12" customHeight="1" x14ac:dyDescent="0.3">
      <c r="A7810" s="11" t="s">
        <v>7305</v>
      </c>
      <c r="B7810" s="11">
        <v>69</v>
      </c>
    </row>
    <row r="7811" spans="1:2" ht="12" customHeight="1" x14ac:dyDescent="0.3">
      <c r="A7811" s="11" t="s">
        <v>3234</v>
      </c>
      <c r="B7811" s="11">
        <v>33</v>
      </c>
    </row>
    <row r="7812" spans="1:2" ht="12" customHeight="1" x14ac:dyDescent="0.3">
      <c r="A7812" s="11" t="s">
        <v>5275</v>
      </c>
      <c r="B7812" s="11">
        <v>1</v>
      </c>
    </row>
    <row r="7813" spans="1:2" ht="12" customHeight="1" x14ac:dyDescent="0.3">
      <c r="A7813" s="11" t="s">
        <v>1718</v>
      </c>
      <c r="B7813" s="11">
        <v>7</v>
      </c>
    </row>
    <row r="7814" spans="1:2" ht="12" customHeight="1" x14ac:dyDescent="0.3">
      <c r="A7814" s="11" t="s">
        <v>5789</v>
      </c>
      <c r="B7814" s="11">
        <v>4</v>
      </c>
    </row>
    <row r="7815" spans="1:2" ht="12" customHeight="1" x14ac:dyDescent="0.3">
      <c r="A7815" s="11" t="s">
        <v>5708</v>
      </c>
      <c r="B7815" s="11">
        <v>6</v>
      </c>
    </row>
    <row r="7816" spans="1:2" ht="12" customHeight="1" x14ac:dyDescent="0.3">
      <c r="A7816" s="11" t="s">
        <v>15929</v>
      </c>
      <c r="B7816" s="11">
        <v>2</v>
      </c>
    </row>
    <row r="7817" spans="1:2" ht="12" customHeight="1" x14ac:dyDescent="0.3">
      <c r="A7817" s="11" t="s">
        <v>3641</v>
      </c>
      <c r="B7817" s="11">
        <v>2</v>
      </c>
    </row>
    <row r="7818" spans="1:2" ht="12" customHeight="1" x14ac:dyDescent="0.3">
      <c r="A7818" s="11" t="s">
        <v>5034</v>
      </c>
      <c r="B7818" s="11">
        <v>1</v>
      </c>
    </row>
    <row r="7819" spans="1:2" ht="12" customHeight="1" x14ac:dyDescent="0.3">
      <c r="A7819" s="11" t="s">
        <v>1094</v>
      </c>
      <c r="B7819" s="11">
        <v>2</v>
      </c>
    </row>
    <row r="7820" spans="1:2" ht="12" customHeight="1" x14ac:dyDescent="0.3">
      <c r="A7820" s="11" t="s">
        <v>7289</v>
      </c>
      <c r="B7820" s="11">
        <v>10</v>
      </c>
    </row>
    <row r="7821" spans="1:2" ht="12" customHeight="1" x14ac:dyDescent="0.3">
      <c r="A7821" s="11" t="s">
        <v>1366</v>
      </c>
      <c r="B7821" s="11">
        <v>1</v>
      </c>
    </row>
    <row r="7822" spans="1:2" ht="12" customHeight="1" x14ac:dyDescent="0.3">
      <c r="A7822" s="11" t="s">
        <v>1719</v>
      </c>
      <c r="B7822" s="11">
        <v>5</v>
      </c>
    </row>
    <row r="7823" spans="1:2" ht="12" customHeight="1" x14ac:dyDescent="0.3">
      <c r="A7823" s="11" t="s">
        <v>3379</v>
      </c>
      <c r="B7823" s="11">
        <v>3</v>
      </c>
    </row>
    <row r="7824" spans="1:2" ht="12" customHeight="1" x14ac:dyDescent="0.3">
      <c r="A7824" s="11" t="s">
        <v>2167</v>
      </c>
      <c r="B7824" s="11">
        <v>9</v>
      </c>
    </row>
    <row r="7825" spans="1:2" ht="12" customHeight="1" x14ac:dyDescent="0.3">
      <c r="A7825" s="11" t="s">
        <v>3844</v>
      </c>
      <c r="B7825" s="11">
        <v>1</v>
      </c>
    </row>
    <row r="7826" spans="1:2" ht="12" customHeight="1" x14ac:dyDescent="0.3">
      <c r="A7826" s="11" t="s">
        <v>394</v>
      </c>
      <c r="B7826" s="11">
        <v>1</v>
      </c>
    </row>
    <row r="7827" spans="1:2" ht="12" customHeight="1" x14ac:dyDescent="0.3">
      <c r="A7827" s="11" t="s">
        <v>3138</v>
      </c>
      <c r="B7827" s="11">
        <v>1</v>
      </c>
    </row>
    <row r="7828" spans="1:2" ht="12" customHeight="1" x14ac:dyDescent="0.3">
      <c r="A7828" s="11" t="s">
        <v>2343</v>
      </c>
      <c r="B7828" s="11">
        <v>38</v>
      </c>
    </row>
    <row r="7829" spans="1:2" ht="12" customHeight="1" x14ac:dyDescent="0.3">
      <c r="A7829" s="11" t="s">
        <v>4125</v>
      </c>
      <c r="B7829" s="11">
        <v>5</v>
      </c>
    </row>
    <row r="7830" spans="1:2" ht="12" customHeight="1" x14ac:dyDescent="0.3">
      <c r="A7830" s="11" t="s">
        <v>1171</v>
      </c>
      <c r="B7830" s="11">
        <v>3</v>
      </c>
    </row>
    <row r="7831" spans="1:2" ht="12" customHeight="1" x14ac:dyDescent="0.3">
      <c r="A7831" s="11" t="s">
        <v>2854</v>
      </c>
      <c r="B7831" s="11">
        <v>2</v>
      </c>
    </row>
    <row r="7832" spans="1:2" ht="12" customHeight="1" x14ac:dyDescent="0.3">
      <c r="A7832" s="11" t="s">
        <v>5879</v>
      </c>
      <c r="B7832" s="11">
        <v>20</v>
      </c>
    </row>
    <row r="7833" spans="1:2" ht="12" customHeight="1" x14ac:dyDescent="0.3">
      <c r="A7833" s="11" t="s">
        <v>2461</v>
      </c>
      <c r="B7833" s="11">
        <v>1</v>
      </c>
    </row>
    <row r="7834" spans="1:2" ht="12" customHeight="1" x14ac:dyDescent="0.3">
      <c r="A7834" s="11" t="s">
        <v>3235</v>
      </c>
      <c r="B7834" s="11">
        <v>8</v>
      </c>
    </row>
    <row r="7835" spans="1:2" ht="12" customHeight="1" x14ac:dyDescent="0.3">
      <c r="A7835" s="11" t="s">
        <v>2344</v>
      </c>
      <c r="B7835" s="11">
        <v>1</v>
      </c>
    </row>
    <row r="7836" spans="1:2" ht="12" customHeight="1" x14ac:dyDescent="0.3">
      <c r="A7836" s="11" t="s">
        <v>1023</v>
      </c>
      <c r="B7836" s="11">
        <v>1</v>
      </c>
    </row>
    <row r="7837" spans="1:2" ht="12" customHeight="1" x14ac:dyDescent="0.3">
      <c r="A7837" s="11" t="s">
        <v>1024</v>
      </c>
      <c r="B7837" s="11">
        <v>1</v>
      </c>
    </row>
    <row r="7838" spans="1:2" ht="12" customHeight="1" x14ac:dyDescent="0.3">
      <c r="A7838" s="11" t="s">
        <v>312</v>
      </c>
      <c r="B7838" s="11">
        <v>13</v>
      </c>
    </row>
    <row r="7839" spans="1:2" ht="12" customHeight="1" x14ac:dyDescent="0.3">
      <c r="A7839" s="11" t="s">
        <v>2522</v>
      </c>
      <c r="B7839" s="11">
        <v>5</v>
      </c>
    </row>
    <row r="7840" spans="1:2" ht="12" customHeight="1" x14ac:dyDescent="0.3">
      <c r="A7840" s="11" t="s">
        <v>1025</v>
      </c>
      <c r="B7840" s="11">
        <v>1</v>
      </c>
    </row>
    <row r="7841" spans="1:2" ht="12" customHeight="1" x14ac:dyDescent="0.3">
      <c r="A7841" s="11" t="s">
        <v>3139</v>
      </c>
      <c r="B7841" s="11">
        <v>2</v>
      </c>
    </row>
    <row r="7842" spans="1:2" ht="12" customHeight="1" x14ac:dyDescent="0.3">
      <c r="A7842" s="11" t="s">
        <v>4365</v>
      </c>
      <c r="B7842" s="11">
        <v>14</v>
      </c>
    </row>
    <row r="7843" spans="1:2" ht="12" customHeight="1" x14ac:dyDescent="0.3">
      <c r="A7843" s="11" t="s">
        <v>2462</v>
      </c>
      <c r="B7843" s="11">
        <v>1</v>
      </c>
    </row>
    <row r="7844" spans="1:2" ht="12" customHeight="1" x14ac:dyDescent="0.3">
      <c r="A7844" s="11" t="s">
        <v>6216</v>
      </c>
      <c r="B7844" s="11">
        <v>1</v>
      </c>
    </row>
    <row r="7845" spans="1:2" ht="12" customHeight="1" x14ac:dyDescent="0.3">
      <c r="A7845" s="11" t="s">
        <v>5998</v>
      </c>
      <c r="B7845" s="11">
        <v>5</v>
      </c>
    </row>
    <row r="7846" spans="1:2" ht="12" customHeight="1" x14ac:dyDescent="0.3">
      <c r="A7846" s="11" t="s">
        <v>6217</v>
      </c>
      <c r="B7846" s="11">
        <v>2</v>
      </c>
    </row>
    <row r="7847" spans="1:2" ht="12" customHeight="1" x14ac:dyDescent="0.3">
      <c r="A7847" s="11" t="s">
        <v>313</v>
      </c>
      <c r="B7847" s="11">
        <v>8</v>
      </c>
    </row>
    <row r="7848" spans="1:2" ht="12" customHeight="1" x14ac:dyDescent="0.3">
      <c r="A7848" s="11" t="s">
        <v>729</v>
      </c>
      <c r="B7848" s="11">
        <v>1</v>
      </c>
    </row>
    <row r="7849" spans="1:2" ht="12" customHeight="1" x14ac:dyDescent="0.3">
      <c r="A7849" s="11" t="s">
        <v>6943</v>
      </c>
      <c r="B7849" s="11">
        <v>1</v>
      </c>
    </row>
    <row r="7850" spans="1:2" ht="12" customHeight="1" x14ac:dyDescent="0.3">
      <c r="A7850" s="11" t="s">
        <v>7290</v>
      </c>
      <c r="B7850" s="11">
        <v>9</v>
      </c>
    </row>
    <row r="7851" spans="1:2" ht="12" customHeight="1" x14ac:dyDescent="0.3">
      <c r="A7851" s="11" t="s">
        <v>6772</v>
      </c>
      <c r="B7851" s="11">
        <v>2</v>
      </c>
    </row>
    <row r="7852" spans="1:2" ht="12" customHeight="1" x14ac:dyDescent="0.3">
      <c r="A7852" s="11" t="s">
        <v>5035</v>
      </c>
      <c r="B7852" s="11">
        <v>13</v>
      </c>
    </row>
    <row r="7853" spans="1:2" ht="12" customHeight="1" x14ac:dyDescent="0.3">
      <c r="A7853" s="11" t="s">
        <v>6944</v>
      </c>
      <c r="B7853" s="11">
        <v>3</v>
      </c>
    </row>
    <row r="7854" spans="1:2" ht="12" customHeight="1" x14ac:dyDescent="0.3">
      <c r="A7854" s="11" t="s">
        <v>1957</v>
      </c>
      <c r="B7854" s="11">
        <v>3</v>
      </c>
    </row>
    <row r="7855" spans="1:2" ht="12" customHeight="1" x14ac:dyDescent="0.3">
      <c r="A7855" s="11" t="s">
        <v>15930</v>
      </c>
      <c r="B7855" s="11">
        <v>6</v>
      </c>
    </row>
    <row r="7856" spans="1:2" ht="12" customHeight="1" x14ac:dyDescent="0.3">
      <c r="A7856" s="11" t="s">
        <v>1958</v>
      </c>
      <c r="B7856" s="11">
        <v>6</v>
      </c>
    </row>
    <row r="7857" spans="1:2" ht="12" customHeight="1" x14ac:dyDescent="0.3">
      <c r="A7857" s="11" t="s">
        <v>6219</v>
      </c>
      <c r="B7857" s="11">
        <v>2</v>
      </c>
    </row>
    <row r="7858" spans="1:2" ht="12" customHeight="1" x14ac:dyDescent="0.3">
      <c r="A7858" s="11" t="s">
        <v>2345</v>
      </c>
      <c r="B7858" s="11">
        <v>2</v>
      </c>
    </row>
    <row r="7859" spans="1:2" ht="12" customHeight="1" x14ac:dyDescent="0.3">
      <c r="A7859" s="11" t="s">
        <v>2346</v>
      </c>
      <c r="B7859" s="11">
        <v>2</v>
      </c>
    </row>
    <row r="7860" spans="1:2" ht="12" customHeight="1" x14ac:dyDescent="0.3">
      <c r="A7860" s="11" t="s">
        <v>7577</v>
      </c>
      <c r="B7860" s="11">
        <v>1</v>
      </c>
    </row>
    <row r="7861" spans="1:2" ht="12" customHeight="1" x14ac:dyDescent="0.3">
      <c r="A7861" s="11" t="s">
        <v>1507</v>
      </c>
      <c r="B7861" s="11">
        <v>1</v>
      </c>
    </row>
    <row r="7862" spans="1:2" ht="12" customHeight="1" x14ac:dyDescent="0.3">
      <c r="A7862" s="11" t="s">
        <v>2665</v>
      </c>
      <c r="B7862" s="11">
        <v>6</v>
      </c>
    </row>
    <row r="7863" spans="1:2" ht="12" customHeight="1" x14ac:dyDescent="0.3">
      <c r="A7863" s="11" t="s">
        <v>2347</v>
      </c>
      <c r="B7863" s="11">
        <v>1</v>
      </c>
    </row>
    <row r="7864" spans="1:2" ht="12" customHeight="1" x14ac:dyDescent="0.3">
      <c r="A7864" s="11" t="s">
        <v>2348</v>
      </c>
      <c r="B7864" s="11">
        <v>1</v>
      </c>
    </row>
    <row r="7865" spans="1:2" ht="12" customHeight="1" x14ac:dyDescent="0.3">
      <c r="A7865" s="11" t="s">
        <v>3236</v>
      </c>
      <c r="B7865" s="11">
        <v>2</v>
      </c>
    </row>
    <row r="7866" spans="1:2" ht="12" customHeight="1" x14ac:dyDescent="0.3">
      <c r="A7866" s="11" t="s">
        <v>3920</v>
      </c>
      <c r="B7866" s="11">
        <v>1</v>
      </c>
    </row>
    <row r="7867" spans="1:2" ht="12" customHeight="1" x14ac:dyDescent="0.3">
      <c r="A7867" s="11" t="s">
        <v>2349</v>
      </c>
      <c r="B7867" s="11">
        <v>1</v>
      </c>
    </row>
    <row r="7868" spans="1:2" ht="12" customHeight="1" x14ac:dyDescent="0.3">
      <c r="A7868" s="11" t="s">
        <v>15794</v>
      </c>
      <c r="B7868" s="11">
        <v>2</v>
      </c>
    </row>
    <row r="7869" spans="1:2" ht="12" customHeight="1" x14ac:dyDescent="0.3">
      <c r="A7869" s="11" t="s">
        <v>7578</v>
      </c>
      <c r="B7869" s="11">
        <v>1</v>
      </c>
    </row>
    <row r="7870" spans="1:2" ht="12" customHeight="1" x14ac:dyDescent="0.3">
      <c r="A7870" s="11" t="s">
        <v>4218</v>
      </c>
      <c r="B7870" s="11">
        <v>4</v>
      </c>
    </row>
    <row r="7871" spans="1:2" ht="12" customHeight="1" x14ac:dyDescent="0.3">
      <c r="A7871" s="11" t="s">
        <v>3081</v>
      </c>
      <c r="B7871" s="11">
        <v>1</v>
      </c>
    </row>
    <row r="7872" spans="1:2" ht="12" customHeight="1" x14ac:dyDescent="0.3">
      <c r="A7872" s="11" t="s">
        <v>3237</v>
      </c>
      <c r="B7872" s="11">
        <v>9</v>
      </c>
    </row>
    <row r="7873" spans="1:2" ht="12" customHeight="1" x14ac:dyDescent="0.3">
      <c r="A7873" s="11" t="s">
        <v>2973</v>
      </c>
      <c r="B7873" s="11">
        <v>14</v>
      </c>
    </row>
    <row r="7874" spans="1:2" ht="12" customHeight="1" x14ac:dyDescent="0.3">
      <c r="A7874" s="11" t="s">
        <v>2855</v>
      </c>
      <c r="B7874" s="11">
        <v>1</v>
      </c>
    </row>
    <row r="7875" spans="1:2" ht="12" customHeight="1" x14ac:dyDescent="0.3">
      <c r="A7875" s="11" t="s">
        <v>3921</v>
      </c>
      <c r="B7875" s="11">
        <v>3</v>
      </c>
    </row>
    <row r="7876" spans="1:2" ht="12" customHeight="1" x14ac:dyDescent="0.3">
      <c r="A7876" s="11" t="s">
        <v>1720</v>
      </c>
      <c r="B7876" s="11">
        <v>6</v>
      </c>
    </row>
    <row r="7877" spans="1:2" ht="12" customHeight="1" x14ac:dyDescent="0.3">
      <c r="A7877" s="11" t="s">
        <v>3876</v>
      </c>
      <c r="B7877" s="11">
        <v>1</v>
      </c>
    </row>
    <row r="7878" spans="1:2" ht="12" customHeight="1" x14ac:dyDescent="0.3">
      <c r="A7878" s="11" t="s">
        <v>2974</v>
      </c>
      <c r="B7878" s="11">
        <v>4</v>
      </c>
    </row>
    <row r="7879" spans="1:2" ht="12" customHeight="1" x14ac:dyDescent="0.3">
      <c r="A7879" s="11" t="s">
        <v>1095</v>
      </c>
      <c r="B7879" s="11">
        <v>1</v>
      </c>
    </row>
    <row r="7880" spans="1:2" ht="12" customHeight="1" x14ac:dyDescent="0.3">
      <c r="A7880" s="11" t="s">
        <v>2350</v>
      </c>
      <c r="B7880" s="11">
        <v>5</v>
      </c>
    </row>
    <row r="7881" spans="1:2" ht="12" customHeight="1" x14ac:dyDescent="0.3">
      <c r="A7881" s="11" t="s">
        <v>3845</v>
      </c>
      <c r="B7881" s="11">
        <v>4</v>
      </c>
    </row>
    <row r="7882" spans="1:2" ht="12" customHeight="1" x14ac:dyDescent="0.3">
      <c r="A7882" s="11" t="s">
        <v>4054</v>
      </c>
      <c r="B7882" s="11">
        <v>8</v>
      </c>
    </row>
    <row r="7883" spans="1:2" ht="12" customHeight="1" x14ac:dyDescent="0.3">
      <c r="A7883" s="11" t="s">
        <v>1959</v>
      </c>
      <c r="B7883" s="11">
        <v>9</v>
      </c>
    </row>
    <row r="7884" spans="1:2" ht="12" customHeight="1" x14ac:dyDescent="0.3">
      <c r="A7884" s="11" t="s">
        <v>4107</v>
      </c>
      <c r="B7884" s="11">
        <v>20</v>
      </c>
    </row>
    <row r="7885" spans="1:2" ht="12" customHeight="1" x14ac:dyDescent="0.3">
      <c r="A7885" s="11" t="s">
        <v>6400</v>
      </c>
      <c r="B7885" s="11">
        <v>2</v>
      </c>
    </row>
    <row r="7886" spans="1:2" ht="12" customHeight="1" x14ac:dyDescent="0.3">
      <c r="A7886" s="11" t="s">
        <v>2168</v>
      </c>
      <c r="B7886" s="11">
        <v>1</v>
      </c>
    </row>
    <row r="7887" spans="1:2" ht="12" customHeight="1" x14ac:dyDescent="0.3">
      <c r="A7887" s="11" t="s">
        <v>15931</v>
      </c>
      <c r="B7887" s="11">
        <v>1</v>
      </c>
    </row>
    <row r="7888" spans="1:2" ht="12" customHeight="1" x14ac:dyDescent="0.3">
      <c r="A7888" s="11" t="s">
        <v>3642</v>
      </c>
      <c r="B7888" s="11">
        <v>8</v>
      </c>
    </row>
    <row r="7889" spans="1:2" ht="12" customHeight="1" x14ac:dyDescent="0.3">
      <c r="A7889" s="11" t="s">
        <v>3082</v>
      </c>
      <c r="B7889" s="11">
        <v>1</v>
      </c>
    </row>
    <row r="7890" spans="1:2" ht="12" customHeight="1" x14ac:dyDescent="0.3">
      <c r="A7890" s="11" t="s">
        <v>1096</v>
      </c>
      <c r="B7890" s="11">
        <v>2</v>
      </c>
    </row>
    <row r="7891" spans="1:2" ht="12" customHeight="1" x14ac:dyDescent="0.3">
      <c r="A7891" s="11" t="s">
        <v>3779</v>
      </c>
      <c r="B7891" s="11">
        <v>1</v>
      </c>
    </row>
    <row r="7892" spans="1:2" ht="12" customHeight="1" x14ac:dyDescent="0.3">
      <c r="A7892" s="11" t="s">
        <v>3083</v>
      </c>
      <c r="B7892" s="11">
        <v>7</v>
      </c>
    </row>
    <row r="7893" spans="1:2" ht="12" customHeight="1" x14ac:dyDescent="0.3">
      <c r="A7893" s="11" t="s">
        <v>3559</v>
      </c>
      <c r="B7893" s="11">
        <v>1</v>
      </c>
    </row>
    <row r="7894" spans="1:2" ht="12" customHeight="1" x14ac:dyDescent="0.3">
      <c r="A7894" s="11" t="s">
        <v>1097</v>
      </c>
      <c r="B7894" s="11">
        <v>1</v>
      </c>
    </row>
    <row r="7895" spans="1:2" ht="12" customHeight="1" x14ac:dyDescent="0.3">
      <c r="A7895" s="11" t="s">
        <v>6691</v>
      </c>
      <c r="B7895" s="11">
        <v>3</v>
      </c>
    </row>
    <row r="7896" spans="1:2" ht="12" customHeight="1" x14ac:dyDescent="0.3">
      <c r="A7896" s="11" t="s">
        <v>5999</v>
      </c>
      <c r="B7896" s="11">
        <v>2</v>
      </c>
    </row>
    <row r="7897" spans="1:2" ht="12" customHeight="1" x14ac:dyDescent="0.3">
      <c r="A7897" s="11" t="s">
        <v>6945</v>
      </c>
      <c r="B7897" s="11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C8" sqref="C8"/>
    </sheetView>
  </sheetViews>
  <sheetFormatPr defaultColWidth="14.44140625" defaultRowHeight="15" customHeight="1" x14ac:dyDescent="0.3"/>
  <cols>
    <col min="1" max="1" width="8.6640625" customWidth="1"/>
    <col min="2" max="2" width="42.5546875" customWidth="1"/>
    <col min="3" max="3" width="29.33203125" customWidth="1"/>
    <col min="4" max="4" width="18.5546875" customWidth="1"/>
    <col min="5" max="6" width="8.6640625" customWidth="1"/>
  </cols>
  <sheetData>
    <row r="1" spans="2:3" ht="12" customHeight="1" x14ac:dyDescent="0.3"/>
    <row r="2" spans="2:3" ht="18.600000000000001" customHeight="1" x14ac:dyDescent="0.3">
      <c r="B2" s="27" t="s">
        <v>0</v>
      </c>
      <c r="C2" s="12" t="s">
        <v>23887</v>
      </c>
    </row>
    <row r="3" spans="2:3" ht="12" customHeight="1" x14ac:dyDescent="0.3">
      <c r="B3" s="23"/>
    </row>
    <row r="4" spans="2:3" ht="13.8" x14ac:dyDescent="0.3">
      <c r="B4" s="24" t="s">
        <v>15932</v>
      </c>
      <c r="C4" s="13">
        <f>VLOOKUP(C2,Tabella1_1[],5,1)</f>
        <v>1000000</v>
      </c>
    </row>
    <row r="5" spans="2:3" ht="27" x14ac:dyDescent="0.3">
      <c r="B5" s="25" t="s">
        <v>15933</v>
      </c>
      <c r="C5" s="14">
        <f>VLOOKUP(C2,Tabella1_1[],6,1)</f>
        <v>1.6547770932516501E-2</v>
      </c>
    </row>
    <row r="6" spans="2:3" ht="13.8" x14ac:dyDescent="0.3">
      <c r="B6" s="24" t="s">
        <v>15934</v>
      </c>
      <c r="C6" s="15">
        <f>VLOOKUP(C2,SEZIONI!A2:B7897,2,1)</f>
        <v>3</v>
      </c>
    </row>
    <row r="7" spans="2:3" ht="13.8" x14ac:dyDescent="0.3">
      <c r="B7" s="26" t="s">
        <v>7698</v>
      </c>
      <c r="C7" s="16" t="str">
        <f>VLOOKUP(C2,Tabella1_1[],2,1)</f>
        <v>protocollo@pec.comune.aglie.to.it</v>
      </c>
    </row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D991"/>
  <sheetViews>
    <sheetView zoomScale="130" zoomScaleNormal="130" workbookViewId="0">
      <selection activeCell="C7" sqref="C7"/>
    </sheetView>
  </sheetViews>
  <sheetFormatPr defaultColWidth="14.44140625" defaultRowHeight="15" customHeight="1" x14ac:dyDescent="0.3"/>
  <cols>
    <col min="1" max="1" width="3.44140625" customWidth="1"/>
    <col min="2" max="2" width="45.33203125" customWidth="1"/>
    <col min="3" max="3" width="24.5546875" customWidth="1"/>
    <col min="4" max="6" width="8.6640625" customWidth="1"/>
  </cols>
  <sheetData>
    <row r="1" spans="2:4" ht="21" customHeight="1" x14ac:dyDescent="0.3">
      <c r="B1" s="18" t="s">
        <v>15935</v>
      </c>
    </row>
    <row r="2" spans="2:4" ht="12" customHeight="1" x14ac:dyDescent="0.3">
      <c r="B2" s="21" t="s">
        <v>15936</v>
      </c>
      <c r="C2" s="19">
        <f>COUNTIF(Tabella1_1[Area geografica],ANALISI!D2)</f>
        <v>767</v>
      </c>
      <c r="D2" t="s">
        <v>31215</v>
      </c>
    </row>
    <row r="3" spans="2:4" ht="12" customHeight="1" x14ac:dyDescent="0.3">
      <c r="B3" s="21" t="s">
        <v>15937</v>
      </c>
      <c r="C3" s="19">
        <f>COUNTIF(Tabella1_1[Regione],ANALISI!D3)</f>
        <v>1199</v>
      </c>
      <c r="D3" t="s">
        <v>23912</v>
      </c>
    </row>
    <row r="4" spans="2:4" ht="12" customHeight="1" x14ac:dyDescent="0.3">
      <c r="B4" s="22" t="s">
        <v>15938</v>
      </c>
      <c r="C4" s="20">
        <f>COUNTIF(Tabella1_1[Popolazione],"&gt;500000")</f>
        <v>7</v>
      </c>
    </row>
    <row r="5" spans="2:4" ht="12" customHeight="1" x14ac:dyDescent="0.3">
      <c r="B5" s="21" t="s">
        <v>15939</v>
      </c>
      <c r="C5" s="19">
        <f>SUM(Tabella1_1[Popolazione])</f>
        <v>60431100</v>
      </c>
    </row>
    <row r="6" spans="2:4" ht="12" customHeight="1" x14ac:dyDescent="0.3">
      <c r="B6" s="21" t="s">
        <v>15940</v>
      </c>
      <c r="C6" s="19">
        <f>AVERAGE(Tabella1_1[Popolazione])</f>
        <v>7597.5735479004279</v>
      </c>
    </row>
    <row r="7" spans="2:4" ht="12" customHeight="1" x14ac:dyDescent="0.3"/>
    <row r="8" spans="2:4" ht="12" customHeight="1" x14ac:dyDescent="0.3"/>
    <row r="9" spans="2:4" ht="12" customHeight="1" x14ac:dyDescent="0.3"/>
    <row r="10" spans="2:4" ht="12" customHeight="1" x14ac:dyDescent="0.3"/>
    <row r="11" spans="2:4" ht="12" customHeight="1" x14ac:dyDescent="0.3"/>
    <row r="12" spans="2:4" ht="12" customHeight="1" x14ac:dyDescent="0.3"/>
    <row r="13" spans="2:4" ht="12" customHeight="1" x14ac:dyDescent="0.3"/>
    <row r="14" spans="2:4" ht="12" customHeight="1" x14ac:dyDescent="0.3"/>
    <row r="15" spans="2:4" ht="12" customHeight="1" x14ac:dyDescent="0.3"/>
    <row r="16" spans="2:4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FB9B26D-7301-47B6-ACEE-AA57C0DF1FEB}">
          <x14:formula1>
            <xm:f>Tabella1!$C$2:$C$7955</xm:f>
          </x14:formula1>
          <xm:sqref>D2</xm:sqref>
        </x14:dataValidation>
        <x14:dataValidation type="list" allowBlank="1" showInputMessage="1" showErrorMessage="1" xr:uid="{3A7790BA-C800-40DA-88BB-949B36925CA9}">
          <x14:formula1>
            <xm:f>Tabella1!$D$2:$D$7955</xm:f>
          </x14:formula1>
          <xm:sqref>D3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3B09A-ECCD-40F9-9312-5DE1E70A1F27}">
  <sheetPr>
    <tabColor rgb="FFFFC000"/>
  </sheetPr>
  <dimension ref="A1:F31467"/>
  <sheetViews>
    <sheetView tabSelected="1" workbookViewId="0">
      <selection activeCell="E1" sqref="E1:F1"/>
    </sheetView>
  </sheetViews>
  <sheetFormatPr defaultRowHeight="13.8" x14ac:dyDescent="0.3"/>
  <cols>
    <col min="1" max="1" width="24.6640625" bestFit="1" customWidth="1"/>
    <col min="2" max="2" width="53.6640625" bestFit="1" customWidth="1"/>
    <col min="5" max="5" width="20.109375" bestFit="1" customWidth="1"/>
    <col min="6" max="6" width="19" bestFit="1" customWidth="1"/>
  </cols>
  <sheetData>
    <row r="1" spans="1:6" x14ac:dyDescent="0.3">
      <c r="A1" s="45" t="s">
        <v>0</v>
      </c>
      <c r="B1" s="46" t="s">
        <v>39849</v>
      </c>
      <c r="C1" s="46" t="s">
        <v>15825</v>
      </c>
      <c r="E1" t="s">
        <v>39850</v>
      </c>
      <c r="F1" t="s">
        <v>55929</v>
      </c>
    </row>
    <row r="2" spans="1:6" x14ac:dyDescent="0.3">
      <c r="A2" s="47" t="s">
        <v>23887</v>
      </c>
      <c r="B2" s="48" t="str">
        <f>VLOOKUP(A2,PEC!$A$2:$D$7902,4,1)</f>
        <v>pec.comune.aglie.to.it</v>
      </c>
      <c r="C2" s="48">
        <f>VLOOKUP(A2,SEZIONI!$A$2:$B$7897,2)</f>
        <v>3</v>
      </c>
      <c r="E2" t="s">
        <v>39851</v>
      </c>
      <c r="F2" t="s">
        <v>55930</v>
      </c>
    </row>
    <row r="3" spans="1:6" x14ac:dyDescent="0.3">
      <c r="A3" s="49" t="s">
        <v>15941</v>
      </c>
      <c r="B3" s="48" t="str">
        <f>VLOOKUP(A3,PEC!$A$2:$D$7902,4,1)</f>
        <v>postemailcertificata.it</v>
      </c>
      <c r="C3" s="48">
        <f>VLOOKUP(A3,SEZIONI!$A$2:$B$7897,2)</f>
        <v>3</v>
      </c>
      <c r="E3" t="s">
        <v>39852</v>
      </c>
      <c r="F3" t="s">
        <v>55931</v>
      </c>
    </row>
    <row r="4" spans="1:6" x14ac:dyDescent="0.3">
      <c r="A4" s="49" t="s">
        <v>15942</v>
      </c>
      <c r="B4" s="48" t="str">
        <f>VLOOKUP(A4,PEC!$A$2:$D$7902,4,1)</f>
        <v>pec.it</v>
      </c>
      <c r="C4" s="48">
        <f>VLOOKUP(A4,SEZIONI!$A$2:$B$7897,2)</f>
        <v>1</v>
      </c>
      <c r="E4" t="s">
        <v>39853</v>
      </c>
      <c r="F4" t="s">
        <v>55932</v>
      </c>
    </row>
    <row r="5" spans="1:6" x14ac:dyDescent="0.3">
      <c r="A5" s="49" t="s">
        <v>15943</v>
      </c>
      <c r="B5" s="48" t="str">
        <f>VLOOKUP(A5,PEC!$A$2:$D$7902,4,1)</f>
        <v>cert.ruparpiemonte.it</v>
      </c>
      <c r="C5" s="48">
        <f>VLOOKUP(A5,SEZIONI!$A$2:$B$7897,2)</f>
        <v>2</v>
      </c>
      <c r="E5" t="s">
        <v>39854</v>
      </c>
      <c r="F5" t="s">
        <v>55932</v>
      </c>
    </row>
    <row r="6" spans="1:6" x14ac:dyDescent="0.3">
      <c r="A6" s="49" t="s">
        <v>15944</v>
      </c>
      <c r="B6" s="48" t="str">
        <f>VLOOKUP(A6,PEC!$A$2:$D$7902,4,1)</f>
        <v>legalmail.it</v>
      </c>
      <c r="C6" s="48">
        <f>VLOOKUP(A6,SEZIONI!$A$2:$B$7897,2)</f>
        <v>2</v>
      </c>
      <c r="E6" t="s">
        <v>39855</v>
      </c>
      <c r="F6" t="s">
        <v>55932</v>
      </c>
    </row>
    <row r="7" spans="1:6" x14ac:dyDescent="0.3">
      <c r="A7" s="49" t="s">
        <v>15945</v>
      </c>
      <c r="B7" s="48" t="str">
        <f>VLOOKUP(A7,PEC!$A$2:$D$7902,4,1)</f>
        <v>cert.legalmail.it</v>
      </c>
      <c r="C7" s="48">
        <f>VLOOKUP(A7,SEZIONI!$A$2:$B$7897,2)</f>
        <v>6</v>
      </c>
      <c r="E7" t="s">
        <v>39856</v>
      </c>
      <c r="F7" t="s">
        <v>55932</v>
      </c>
    </row>
    <row r="8" spans="1:6" x14ac:dyDescent="0.3">
      <c r="A8" s="49" t="s">
        <v>15946</v>
      </c>
      <c r="B8" s="48" t="str">
        <f>VLOOKUP(A8,PEC!$A$2:$D$7902,4,1)</f>
        <v>legalmail.it</v>
      </c>
      <c r="C8" s="48">
        <f>VLOOKUP(A8,SEZIONI!$A$2:$B$7897,2)</f>
        <v>1</v>
      </c>
      <c r="E8" t="s">
        <v>39857</v>
      </c>
      <c r="F8" t="s">
        <v>55930</v>
      </c>
    </row>
    <row r="9" spans="1:6" x14ac:dyDescent="0.3">
      <c r="A9" s="49" t="s">
        <v>15947</v>
      </c>
      <c r="B9" s="48" t="str">
        <f>VLOOKUP(A9,PEC!$A$2:$D$7902,4,1)</f>
        <v>cert.legalmail.it</v>
      </c>
      <c r="C9" s="48">
        <f>VLOOKUP(A9,SEZIONI!$A$2:$B$7897,2)</f>
        <v>16</v>
      </c>
      <c r="E9" t="s">
        <v>39858</v>
      </c>
      <c r="F9" t="s">
        <v>55931</v>
      </c>
    </row>
    <row r="10" spans="1:6" x14ac:dyDescent="0.3">
      <c r="A10" s="49" t="s">
        <v>15948</v>
      </c>
      <c r="B10" s="48" t="str">
        <f>VLOOKUP(A10,PEC!$A$2:$D$7902,4,1)</f>
        <v>legalmail.it</v>
      </c>
      <c r="C10" s="48">
        <f>VLOOKUP(A10,SEZIONI!$A$2:$B$7897,2)</f>
        <v>2</v>
      </c>
      <c r="E10" t="s">
        <v>39857</v>
      </c>
      <c r="F10" t="s">
        <v>55932</v>
      </c>
    </row>
    <row r="11" spans="1:6" x14ac:dyDescent="0.3">
      <c r="A11" s="49" t="s">
        <v>15949</v>
      </c>
      <c r="B11" s="48" t="str">
        <f>VLOOKUP(A11,PEC!$A$2:$D$7902,4,1)</f>
        <v>cert.ruparpiemonte.it</v>
      </c>
      <c r="C11" s="48">
        <f>VLOOKUP(A11,SEZIONI!$A$2:$B$7897,2)</f>
        <v>1</v>
      </c>
      <c r="E11" t="s">
        <v>39859</v>
      </c>
      <c r="F11" t="s">
        <v>55930</v>
      </c>
    </row>
    <row r="12" spans="1:6" x14ac:dyDescent="0.3">
      <c r="A12" s="49" t="s">
        <v>15950</v>
      </c>
      <c r="B12" s="48" t="str">
        <f>VLOOKUP(A12,PEC!$A$2:$D$7902,4,1)</f>
        <v>cert.ruparpiemonte.it</v>
      </c>
      <c r="C12" s="48">
        <f>VLOOKUP(A12,SEZIONI!$A$2:$B$7897,2)</f>
        <v>1</v>
      </c>
      <c r="E12" t="s">
        <v>39860</v>
      </c>
      <c r="F12" t="s">
        <v>55931</v>
      </c>
    </row>
    <row r="13" spans="1:6" x14ac:dyDescent="0.3">
      <c r="A13" s="49" t="s">
        <v>15951</v>
      </c>
      <c r="B13" s="48" t="str">
        <f>VLOOKUP(A13,PEC!$A$2:$D$7902,4,1)</f>
        <v>legalmail.it</v>
      </c>
      <c r="C13" s="48">
        <f>VLOOKUP(A13,SEZIONI!$A$2:$B$7897,2)</f>
        <v>1</v>
      </c>
      <c r="E13" t="s">
        <v>39861</v>
      </c>
      <c r="F13" t="s">
        <v>55932</v>
      </c>
    </row>
    <row r="14" spans="1:6" x14ac:dyDescent="0.3">
      <c r="A14" s="49" t="s">
        <v>15952</v>
      </c>
      <c r="B14" s="48" t="str">
        <f>VLOOKUP(A14,PEC!$A$2:$D$7902,4,1)</f>
        <v>cert.legalmail.it</v>
      </c>
      <c r="C14" s="48">
        <f>VLOOKUP(A14,SEZIONI!$A$2:$B$7897,2)</f>
        <v>11</v>
      </c>
      <c r="E14" t="s">
        <v>39862</v>
      </c>
      <c r="F14" t="s">
        <v>55932</v>
      </c>
    </row>
    <row r="15" spans="1:6" x14ac:dyDescent="0.3">
      <c r="A15" s="49" t="s">
        <v>15953</v>
      </c>
      <c r="B15" s="48" t="str">
        <f>VLOOKUP(A15,PEC!$A$2:$D$7902,4,1)</f>
        <v>cert.ruparpiemonte.it</v>
      </c>
      <c r="C15" s="48">
        <f>VLOOKUP(A15,SEZIONI!$A$2:$B$7897,2)</f>
        <v>1</v>
      </c>
      <c r="E15" t="s">
        <v>39863</v>
      </c>
      <c r="F15" t="s">
        <v>55932</v>
      </c>
    </row>
    <row r="16" spans="1:6" x14ac:dyDescent="0.3">
      <c r="A16" s="49" t="s">
        <v>15954</v>
      </c>
      <c r="B16" s="48" t="str">
        <f>VLOOKUP(A16,PEC!$A$2:$D$7902,4,1)</f>
        <v>postemailcertificata.it</v>
      </c>
      <c r="C16" s="48">
        <f>VLOOKUP(A16,SEZIONI!$A$2:$B$7897,2)</f>
        <v>1</v>
      </c>
      <c r="E16" t="s">
        <v>39864</v>
      </c>
      <c r="F16" t="s">
        <v>55932</v>
      </c>
    </row>
    <row r="17" spans="1:6" x14ac:dyDescent="0.3">
      <c r="A17" s="49" t="s">
        <v>15955</v>
      </c>
      <c r="B17" s="48" t="str">
        <f>VLOOKUP(A17,PEC!$A$2:$D$7902,4,1)</f>
        <v>pec.it</v>
      </c>
      <c r="C17" s="48">
        <f>VLOOKUP(A17,SEZIONI!$A$2:$B$7897,2)</f>
        <v>3</v>
      </c>
      <c r="E17" t="s">
        <v>39865</v>
      </c>
      <c r="F17" t="s">
        <v>55932</v>
      </c>
    </row>
    <row r="18" spans="1:6" x14ac:dyDescent="0.3">
      <c r="A18" s="49" t="s">
        <v>15956</v>
      </c>
      <c r="B18" s="48" t="str">
        <f>VLOOKUP(A18,PEC!$A$2:$D$7902,4,1)</f>
        <v>actaliscertymail.it</v>
      </c>
      <c r="C18" s="48">
        <f>VLOOKUP(A18,SEZIONI!$A$2:$B$7897,2)</f>
        <v>1</v>
      </c>
      <c r="E18" t="s">
        <v>39866</v>
      </c>
      <c r="F18" t="s">
        <v>55932</v>
      </c>
    </row>
    <row r="19" spans="1:6" x14ac:dyDescent="0.3">
      <c r="A19" s="49" t="s">
        <v>15957</v>
      </c>
      <c r="B19" s="48" t="str">
        <f>VLOOKUP(A19,PEC!$A$2:$D$7902,4,1)</f>
        <v>cert.ruparpiemonte.it</v>
      </c>
      <c r="C19" s="48">
        <f>VLOOKUP(A19,SEZIONI!$A$2:$B$7897,2)</f>
        <v>4</v>
      </c>
      <c r="E19" t="s">
        <v>39867</v>
      </c>
      <c r="F19" t="s">
        <v>55932</v>
      </c>
    </row>
    <row r="20" spans="1:6" x14ac:dyDescent="0.3">
      <c r="A20" s="49" t="s">
        <v>15958</v>
      </c>
      <c r="B20" s="48" t="str">
        <f>VLOOKUP(A20,PEC!$A$2:$D$7902,4,1)</f>
        <v>pec.comune.balme.to.it</v>
      </c>
      <c r="C20" s="48">
        <f>VLOOKUP(A20,SEZIONI!$A$2:$B$7897,2)</f>
        <v>1</v>
      </c>
      <c r="E20" t="s">
        <v>39868</v>
      </c>
      <c r="F20" t="s">
        <v>55932</v>
      </c>
    </row>
    <row r="21" spans="1:6" x14ac:dyDescent="0.3">
      <c r="A21" s="49" t="s">
        <v>15959</v>
      </c>
      <c r="B21" s="48" t="str">
        <f>VLOOKUP(A21,PEC!$A$2:$D$7902,4,1)</f>
        <v>cert.ruparpiemonte.it</v>
      </c>
      <c r="C21" s="48">
        <f>VLOOKUP(A21,SEZIONI!$A$2:$B$7897,2)</f>
        <v>3</v>
      </c>
      <c r="E21" t="s">
        <v>39869</v>
      </c>
      <c r="F21" t="s">
        <v>55930</v>
      </c>
    </row>
    <row r="22" spans="1:6" x14ac:dyDescent="0.3">
      <c r="A22" s="49" t="s">
        <v>15960</v>
      </c>
      <c r="B22" s="48" t="str">
        <f>VLOOKUP(A22,PEC!$A$2:$D$7902,4,1)</f>
        <v>cert.ruparpiemonte.it</v>
      </c>
      <c r="C22" s="48">
        <f>VLOOKUP(A22,SEZIONI!$A$2:$B$7897,2)</f>
        <v>2</v>
      </c>
      <c r="E22" t="s">
        <v>39870</v>
      </c>
      <c r="F22" t="s">
        <v>55931</v>
      </c>
    </row>
    <row r="23" spans="1:6" x14ac:dyDescent="0.3">
      <c r="A23" s="49" t="s">
        <v>15961</v>
      </c>
      <c r="B23" s="48" t="str">
        <f>VLOOKUP(A23,PEC!$A$2:$D$7902,4,1)</f>
        <v>pec.it</v>
      </c>
      <c r="C23" s="48">
        <f>VLOOKUP(A23,SEZIONI!$A$2:$B$7897,2)</f>
        <v>3</v>
      </c>
      <c r="E23" t="s">
        <v>39871</v>
      </c>
      <c r="F23" t="s">
        <v>55932</v>
      </c>
    </row>
    <row r="24" spans="1:6" x14ac:dyDescent="0.3">
      <c r="A24" s="49" t="s">
        <v>15962</v>
      </c>
      <c r="B24" s="48" t="str">
        <f>VLOOKUP(A24,PEC!$A$2:$D$7902,4,1)</f>
        <v>cert.ruparpiemonte.it</v>
      </c>
      <c r="C24" s="48">
        <f>VLOOKUP(A24,SEZIONI!$A$2:$B$7897,2)</f>
        <v>1</v>
      </c>
      <c r="E24" t="s">
        <v>39872</v>
      </c>
      <c r="F24" t="s">
        <v>55930</v>
      </c>
    </row>
    <row r="25" spans="1:6" x14ac:dyDescent="0.3">
      <c r="A25" s="49" t="s">
        <v>15963</v>
      </c>
      <c r="B25" s="48" t="str">
        <f>VLOOKUP(A25,PEC!$A$2:$D$7902,4,1)</f>
        <v>comune.beinasco.legalmail.it</v>
      </c>
      <c r="C25" s="48">
        <f>VLOOKUP(A25,SEZIONI!$A$2:$B$7897,2)</f>
        <v>19</v>
      </c>
      <c r="E25" t="s">
        <v>39873</v>
      </c>
      <c r="F25" t="s">
        <v>55932</v>
      </c>
    </row>
    <row r="26" spans="1:6" x14ac:dyDescent="0.3">
      <c r="A26" s="49" t="s">
        <v>15964</v>
      </c>
      <c r="B26" s="48" t="str">
        <f>VLOOKUP(A26,PEC!$A$2:$D$7902,4,1)</f>
        <v>pec.comunebibiana.it</v>
      </c>
      <c r="C26" s="48">
        <f>VLOOKUP(A26,SEZIONI!$A$2:$B$7897,2)</f>
        <v>3</v>
      </c>
      <c r="E26" t="s">
        <v>39874</v>
      </c>
      <c r="F26" t="s">
        <v>55932</v>
      </c>
    </row>
    <row r="27" spans="1:6" x14ac:dyDescent="0.3">
      <c r="A27" s="49" t="s">
        <v>15965</v>
      </c>
      <c r="B27" s="48" t="str">
        <f>VLOOKUP(A27,PEC!$A$2:$D$7902,4,1)</f>
        <v>pec.it</v>
      </c>
      <c r="C27" s="48">
        <f>VLOOKUP(A27,SEZIONI!$A$2:$B$7897,2)</f>
        <v>1</v>
      </c>
      <c r="E27" t="s">
        <v>39875</v>
      </c>
      <c r="F27" t="s">
        <v>55930</v>
      </c>
    </row>
    <row r="28" spans="1:6" x14ac:dyDescent="0.3">
      <c r="A28" s="49" t="s">
        <v>15966</v>
      </c>
      <c r="B28" s="48" t="str">
        <f>VLOOKUP(A28,PEC!$A$2:$D$7902,4,1)</f>
        <v>legalmail.it</v>
      </c>
      <c r="C28" s="48">
        <f>VLOOKUP(A28,SEZIONI!$A$2:$B$7897,2)</f>
        <v>2</v>
      </c>
      <c r="E28" t="s">
        <v>39876</v>
      </c>
      <c r="F28" t="s">
        <v>55931</v>
      </c>
    </row>
    <row r="29" spans="1:6" x14ac:dyDescent="0.3">
      <c r="A29" s="49" t="s">
        <v>15967</v>
      </c>
      <c r="B29" s="48" t="str">
        <f>VLOOKUP(A29,PEC!$A$2:$D$7902,4,1)</f>
        <v>cert.legalmail.it</v>
      </c>
      <c r="C29" s="48">
        <f>VLOOKUP(A29,SEZIONI!$A$2:$B$7897,2)</f>
        <v>10</v>
      </c>
      <c r="E29" t="s">
        <v>5848</v>
      </c>
      <c r="F29" t="s">
        <v>55932</v>
      </c>
    </row>
    <row r="30" spans="1:6" x14ac:dyDescent="0.3">
      <c r="A30" s="49" t="s">
        <v>15968</v>
      </c>
      <c r="B30" s="48" t="str">
        <f>VLOOKUP(A30,PEC!$A$2:$D$7902,4,1)</f>
        <v>cert.ruparpiemonte.it</v>
      </c>
      <c r="C30" s="48">
        <f>VLOOKUP(A30,SEZIONI!$A$2:$B$7897,2)</f>
        <v>1</v>
      </c>
      <c r="E30" t="s">
        <v>39877</v>
      </c>
      <c r="F30" t="s">
        <v>55930</v>
      </c>
    </row>
    <row r="31" spans="1:6" x14ac:dyDescent="0.3">
      <c r="A31" s="49" t="s">
        <v>15969</v>
      </c>
      <c r="B31" s="48" t="str">
        <f>VLOOKUP(A31,PEC!$A$2:$D$7902,4,1)</f>
        <v>pec.it</v>
      </c>
      <c r="C31" s="48">
        <f>VLOOKUP(A31,SEZIONI!$A$2:$B$7897,2)</f>
        <v>4</v>
      </c>
      <c r="E31" t="s">
        <v>39878</v>
      </c>
      <c r="F31" t="s">
        <v>55931</v>
      </c>
    </row>
    <row r="32" spans="1:6" x14ac:dyDescent="0.3">
      <c r="A32" s="49" t="s">
        <v>15970</v>
      </c>
      <c r="B32" s="48" t="str">
        <f>VLOOKUP(A32,PEC!$A$2:$D$7902,4,1)</f>
        <v>pec.it</v>
      </c>
      <c r="C32" s="48">
        <f>VLOOKUP(A32,SEZIONI!$A$2:$B$7897,2)</f>
        <v>1</v>
      </c>
      <c r="E32" t="s">
        <v>39879</v>
      </c>
      <c r="F32" t="s">
        <v>55932</v>
      </c>
    </row>
    <row r="33" spans="1:6" x14ac:dyDescent="0.3">
      <c r="A33" s="49" t="s">
        <v>15971</v>
      </c>
      <c r="B33" s="48" t="str">
        <f>VLOOKUP(A33,PEC!$A$2:$D$7902,4,1)</f>
        <v>pec.comune.borgonesusa.to.it</v>
      </c>
      <c r="C33" s="48">
        <f>VLOOKUP(A33,SEZIONI!$A$2:$B$7897,2)</f>
        <v>2</v>
      </c>
      <c r="E33" t="s">
        <v>39880</v>
      </c>
      <c r="F33" t="s">
        <v>55930</v>
      </c>
    </row>
    <row r="34" spans="1:6" x14ac:dyDescent="0.3">
      <c r="A34" s="49" t="s">
        <v>15972</v>
      </c>
      <c r="B34" s="48" t="str">
        <f>VLOOKUP(A34,PEC!$A$2:$D$7902,4,1)</f>
        <v>cert.ruparpiemonte.it</v>
      </c>
      <c r="C34" s="48">
        <f>VLOOKUP(A34,SEZIONI!$A$2:$B$7897,2)</f>
        <v>3</v>
      </c>
      <c r="E34" t="s">
        <v>39881</v>
      </c>
      <c r="F34" t="s">
        <v>55931</v>
      </c>
    </row>
    <row r="35" spans="1:6" x14ac:dyDescent="0.3">
      <c r="A35" s="49" t="s">
        <v>15973</v>
      </c>
      <c r="B35" s="48" t="str">
        <f>VLOOKUP(A35,PEC!$A$2:$D$7902,4,1)</f>
        <v>legalmail.it</v>
      </c>
      <c r="C35" s="48">
        <f>VLOOKUP(A35,SEZIONI!$A$2:$B$7897,2)</f>
        <v>8</v>
      </c>
      <c r="E35" t="s">
        <v>39882</v>
      </c>
      <c r="F35" t="s">
        <v>55932</v>
      </c>
    </row>
    <row r="36" spans="1:6" x14ac:dyDescent="0.3">
      <c r="A36" s="49" t="s">
        <v>15974</v>
      </c>
      <c r="B36" s="48" t="str">
        <f>VLOOKUP(A36,PEC!$A$2:$D$7902,4,1)</f>
        <v>pcert.it</v>
      </c>
      <c r="C36" s="48">
        <f>VLOOKUP(A36,SEZIONI!$A$2:$B$7897,2)</f>
        <v>4</v>
      </c>
      <c r="E36" t="s">
        <v>39883</v>
      </c>
      <c r="F36" t="s">
        <v>55930</v>
      </c>
    </row>
    <row r="37" spans="1:6" x14ac:dyDescent="0.3">
      <c r="A37" s="49" t="s">
        <v>15975</v>
      </c>
      <c r="B37" s="48" t="str">
        <f>VLOOKUP(A37,PEC!$A$2:$D$7902,4,1)</f>
        <v>cert.ruparpiemonte.it</v>
      </c>
      <c r="C37" s="48">
        <f>VLOOKUP(A37,SEZIONI!$A$2:$B$7897,2)</f>
        <v>1</v>
      </c>
      <c r="E37" t="s">
        <v>39884</v>
      </c>
      <c r="F37" t="s">
        <v>55931</v>
      </c>
    </row>
    <row r="38" spans="1:6" x14ac:dyDescent="0.3">
      <c r="A38" s="49" t="s">
        <v>15976</v>
      </c>
      <c r="B38" s="48" t="str">
        <f>VLOOKUP(A38,PEC!$A$2:$D$7902,4,1)</f>
        <v>pec.it</v>
      </c>
      <c r="C38" s="48">
        <f>VLOOKUP(A38,SEZIONI!$A$2:$B$7897,2)</f>
        <v>1</v>
      </c>
      <c r="E38" t="s">
        <v>39885</v>
      </c>
      <c r="F38" t="s">
        <v>55932</v>
      </c>
    </row>
    <row r="39" spans="1:6" x14ac:dyDescent="0.3">
      <c r="A39" s="49" t="s">
        <v>15977</v>
      </c>
      <c r="B39" s="48" t="str">
        <f>VLOOKUP(A39,PEC!$A$2:$D$7902,4,1)</f>
        <v>legalmail.it</v>
      </c>
      <c r="C39" s="48">
        <f>VLOOKUP(A39,SEZIONI!$A$2:$B$7897,2)</f>
        <v>7</v>
      </c>
      <c r="E39" t="s">
        <v>39886</v>
      </c>
      <c r="F39" t="s">
        <v>55932</v>
      </c>
    </row>
    <row r="40" spans="1:6" x14ac:dyDescent="0.3">
      <c r="A40" s="49" t="s">
        <v>15978</v>
      </c>
      <c r="B40" s="48" t="str">
        <f>VLOOKUP(A40,PEC!$A$2:$D$7902,4,1)</f>
        <v>cert.ruparpiemonte.it</v>
      </c>
      <c r="C40" s="48">
        <f>VLOOKUP(A40,SEZIONI!$A$2:$B$7897,2)</f>
        <v>2</v>
      </c>
      <c r="E40" t="s">
        <v>39887</v>
      </c>
      <c r="F40" t="s">
        <v>55932</v>
      </c>
    </row>
    <row r="41" spans="1:6" x14ac:dyDescent="0.3">
      <c r="A41" s="49" t="s">
        <v>15979</v>
      </c>
      <c r="B41" s="48" t="str">
        <f>VLOOKUP(A41,PEC!$A$2:$D$7902,4,1)</f>
        <v>anutel.it</v>
      </c>
      <c r="C41" s="48">
        <f>VLOOKUP(A41,SEZIONI!$A$2:$B$7897,2)</f>
        <v>2</v>
      </c>
      <c r="E41" t="s">
        <v>39888</v>
      </c>
      <c r="F41" t="s">
        <v>55930</v>
      </c>
    </row>
    <row r="42" spans="1:6" x14ac:dyDescent="0.3">
      <c r="A42" s="49" t="s">
        <v>15980</v>
      </c>
      <c r="B42" s="48" t="str">
        <f>VLOOKUP(A42,PEC!$A$2:$D$7902,4,1)</f>
        <v>pec.comune.buriasco.to.it</v>
      </c>
      <c r="C42" s="48">
        <f>VLOOKUP(A42,SEZIONI!$A$2:$B$7897,2)</f>
        <v>2</v>
      </c>
      <c r="E42" t="s">
        <v>490</v>
      </c>
      <c r="F42" t="s">
        <v>55931</v>
      </c>
    </row>
    <row r="43" spans="1:6" x14ac:dyDescent="0.3">
      <c r="A43" s="49" t="s">
        <v>15981</v>
      </c>
      <c r="B43" s="48" t="str">
        <f>VLOOKUP(A43,PEC!$A$2:$D$7902,4,1)</f>
        <v>pec.comuneburolo.it</v>
      </c>
      <c r="C43" s="48">
        <f>VLOOKUP(A43,SEZIONI!$A$2:$B$7897,2)</f>
        <v>1</v>
      </c>
      <c r="E43" t="s">
        <v>4469</v>
      </c>
      <c r="F43" t="s">
        <v>55932</v>
      </c>
    </row>
    <row r="44" spans="1:6" x14ac:dyDescent="0.3">
      <c r="A44" s="49" t="s">
        <v>15982</v>
      </c>
      <c r="B44" s="48" t="str">
        <f>VLOOKUP(A44,PEC!$A$2:$D$7902,4,1)</f>
        <v>cert.ruparpiemonte.it</v>
      </c>
      <c r="C44" s="48">
        <f>VLOOKUP(A44,SEZIONI!$A$2:$B$7897,2)</f>
        <v>2</v>
      </c>
      <c r="E44" t="s">
        <v>39889</v>
      </c>
      <c r="F44" t="s">
        <v>55930</v>
      </c>
    </row>
    <row r="45" spans="1:6" x14ac:dyDescent="0.3">
      <c r="A45" s="49" t="s">
        <v>15983</v>
      </c>
      <c r="B45" s="48" t="str">
        <f>VLOOKUP(A45,PEC!$A$2:$D$7902,4,1)</f>
        <v>postemailcertificata.it</v>
      </c>
      <c r="C45" s="48">
        <f>VLOOKUP(A45,SEZIONI!$A$2:$B$7897,2)</f>
        <v>6</v>
      </c>
      <c r="E45" t="s">
        <v>39890</v>
      </c>
      <c r="F45" t="s">
        <v>55932</v>
      </c>
    </row>
    <row r="46" spans="1:6" x14ac:dyDescent="0.3">
      <c r="A46" s="49" t="s">
        <v>15984</v>
      </c>
      <c r="B46" s="48" t="str">
        <f>VLOOKUP(A46,PEC!$A$2:$D$7902,4,1)</f>
        <v>pec.comune.buttiglieraalta.to.it</v>
      </c>
      <c r="C46" s="48">
        <f>VLOOKUP(A46,SEZIONI!$A$2:$B$7897,2)</f>
        <v>7</v>
      </c>
      <c r="E46" t="s">
        <v>39891</v>
      </c>
      <c r="F46" t="s">
        <v>55932</v>
      </c>
    </row>
    <row r="47" spans="1:6" x14ac:dyDescent="0.3">
      <c r="A47" s="49" t="s">
        <v>15985</v>
      </c>
      <c r="B47" s="48" t="str">
        <f>VLOOKUP(A47,PEC!$A$2:$D$7902,4,1)</f>
        <v>pec.it</v>
      </c>
      <c r="C47" s="48">
        <f>VLOOKUP(A47,SEZIONI!$A$2:$B$7897,2)</f>
        <v>3</v>
      </c>
      <c r="E47" t="s">
        <v>39892</v>
      </c>
      <c r="F47" t="s">
        <v>55930</v>
      </c>
    </row>
    <row r="48" spans="1:6" x14ac:dyDescent="0.3">
      <c r="A48" s="49" t="s">
        <v>15986</v>
      </c>
      <c r="B48" s="48" t="str">
        <f>VLOOKUP(A48,PEC!$A$2:$D$7902,4,1)</f>
        <v>pec.comune.caluso.to.it</v>
      </c>
      <c r="C48" s="48">
        <f>VLOOKUP(A48,SEZIONI!$A$2:$B$7897,2)</f>
        <v>8</v>
      </c>
      <c r="E48" t="s">
        <v>39893</v>
      </c>
      <c r="F48" t="s">
        <v>55931</v>
      </c>
    </row>
    <row r="49" spans="1:6" x14ac:dyDescent="0.3">
      <c r="A49" s="49" t="s">
        <v>15987</v>
      </c>
      <c r="B49" s="48" t="str">
        <f>VLOOKUP(A49,PEC!$A$2:$D$7902,4,1)</f>
        <v>legalmail.it</v>
      </c>
      <c r="C49" s="48">
        <f>VLOOKUP(A49,SEZIONI!$A$2:$B$7897,2)</f>
        <v>5</v>
      </c>
      <c r="E49" t="s">
        <v>5960</v>
      </c>
      <c r="F49" t="s">
        <v>55932</v>
      </c>
    </row>
    <row r="50" spans="1:6" x14ac:dyDescent="0.3">
      <c r="A50" s="49" t="s">
        <v>15988</v>
      </c>
      <c r="B50" s="48" t="str">
        <f>VLOOKUP(A50,PEC!$A$2:$D$7902,4,1)</f>
        <v>cert.comune.campiglionefenile.to.it</v>
      </c>
      <c r="C50" s="48">
        <f>VLOOKUP(A50,SEZIONI!$A$2:$B$7897,2)</f>
        <v>1</v>
      </c>
      <c r="E50" t="s">
        <v>39894</v>
      </c>
      <c r="F50" t="s">
        <v>55930</v>
      </c>
    </row>
    <row r="51" spans="1:6" x14ac:dyDescent="0.3">
      <c r="A51" s="49" t="s">
        <v>15989</v>
      </c>
      <c r="B51" s="48" t="str">
        <f>VLOOKUP(A51,PEC!$A$2:$D$7902,4,1)</f>
        <v>cert.ruparpiemonte.it</v>
      </c>
      <c r="C51" s="48">
        <f>VLOOKUP(A51,SEZIONI!$A$2:$B$7897,2)</f>
        <v>2</v>
      </c>
      <c r="E51" t="s">
        <v>39895</v>
      </c>
      <c r="F51" t="s">
        <v>55932</v>
      </c>
    </row>
    <row r="52" spans="1:6" x14ac:dyDescent="0.3">
      <c r="A52" s="49" t="s">
        <v>15990</v>
      </c>
      <c r="B52" s="48" t="str">
        <f>VLOOKUP(A52,PEC!$A$2:$D$7902,4,1)</f>
        <v>cert.legalmail.it</v>
      </c>
      <c r="C52" s="48">
        <f>VLOOKUP(A52,SEZIONI!$A$2:$B$7897,2)</f>
        <v>5</v>
      </c>
      <c r="E52" t="s">
        <v>39896</v>
      </c>
      <c r="F52" t="s">
        <v>55932</v>
      </c>
    </row>
    <row r="53" spans="1:6" x14ac:dyDescent="0.3">
      <c r="A53" s="49" t="s">
        <v>15991</v>
      </c>
      <c r="B53" s="48" t="str">
        <f>VLOOKUP(A53,PEC!$A$2:$D$7902,4,1)</f>
        <v>cert.ruparpiemonte.it</v>
      </c>
      <c r="C53" s="48">
        <f>VLOOKUP(A53,SEZIONI!$A$2:$B$7897,2)</f>
        <v>1</v>
      </c>
      <c r="E53" t="s">
        <v>39897</v>
      </c>
      <c r="F53" t="s">
        <v>55930</v>
      </c>
    </row>
    <row r="54" spans="1:6" x14ac:dyDescent="0.3">
      <c r="A54" s="49" t="s">
        <v>15992</v>
      </c>
      <c r="B54" s="48" t="str">
        <f>VLOOKUP(A54,PEC!$A$2:$D$7902,4,1)</f>
        <v>pec.comune.cantalupa.to.it</v>
      </c>
      <c r="C54" s="48">
        <f>VLOOKUP(A54,SEZIONI!$A$2:$B$7897,2)</f>
        <v>2</v>
      </c>
      <c r="E54" t="s">
        <v>39898</v>
      </c>
      <c r="F54" t="s">
        <v>55931</v>
      </c>
    </row>
    <row r="55" spans="1:6" x14ac:dyDescent="0.3">
      <c r="A55" s="49" t="s">
        <v>15993</v>
      </c>
      <c r="B55" s="48" t="str">
        <f>VLOOKUP(A55,PEC!$A$2:$D$7902,4,1)</f>
        <v>legalmail.it</v>
      </c>
      <c r="C55" s="48">
        <f>VLOOKUP(A55,SEZIONI!$A$2:$B$7897,2)</f>
        <v>1</v>
      </c>
      <c r="E55" t="s">
        <v>39898</v>
      </c>
      <c r="F55" t="s">
        <v>55932</v>
      </c>
    </row>
    <row r="56" spans="1:6" x14ac:dyDescent="0.3">
      <c r="A56" s="49" t="s">
        <v>15994</v>
      </c>
      <c r="B56" s="48" t="str">
        <f>VLOOKUP(A56,PEC!$A$2:$D$7902,4,1)</f>
        <v>legalmail.it</v>
      </c>
      <c r="C56" s="48">
        <f>VLOOKUP(A56,SEZIONI!$A$2:$B$7897,2)</f>
        <v>2</v>
      </c>
      <c r="E56" t="s">
        <v>39899</v>
      </c>
      <c r="F56" t="s">
        <v>55930</v>
      </c>
    </row>
    <row r="57" spans="1:6" x14ac:dyDescent="0.3">
      <c r="A57" s="49" t="s">
        <v>15995</v>
      </c>
      <c r="B57" s="48" t="str">
        <f>VLOOKUP(A57,PEC!$A$2:$D$7902,4,1)</f>
        <v>cert.ruparpiemonte.it</v>
      </c>
      <c r="C57" s="48">
        <f>VLOOKUP(A57,SEZIONI!$A$2:$B$7897,2)</f>
        <v>1</v>
      </c>
      <c r="E57" t="s">
        <v>39900</v>
      </c>
      <c r="F57" t="s">
        <v>55931</v>
      </c>
    </row>
    <row r="58" spans="1:6" x14ac:dyDescent="0.3">
      <c r="A58" s="49" t="s">
        <v>15996</v>
      </c>
      <c r="B58" s="48" t="str">
        <f>VLOOKUP(A58,PEC!$A$2:$D$7902,4,1)</f>
        <v>pec.comune.carema.to.it</v>
      </c>
      <c r="C58" s="48">
        <f>VLOOKUP(A58,SEZIONI!$A$2:$B$7897,2)</f>
        <v>1</v>
      </c>
      <c r="E58" t="s">
        <v>39901</v>
      </c>
      <c r="F58" t="s">
        <v>55932</v>
      </c>
    </row>
    <row r="59" spans="1:6" x14ac:dyDescent="0.3">
      <c r="A59" s="49" t="s">
        <v>15997</v>
      </c>
      <c r="B59" s="48" t="str">
        <f>VLOOKUP(A59,PEC!$A$2:$D$7902,4,1)</f>
        <v>cert.comune.carignano.to.it</v>
      </c>
      <c r="C59" s="48">
        <f>VLOOKUP(A59,SEZIONI!$A$2:$B$7897,2)</f>
        <v>8</v>
      </c>
      <c r="E59" t="s">
        <v>39902</v>
      </c>
      <c r="F59" t="s">
        <v>55930</v>
      </c>
    </row>
    <row r="60" spans="1:6" x14ac:dyDescent="0.3">
      <c r="A60" s="49" t="s">
        <v>15998</v>
      </c>
      <c r="B60" s="48" t="str">
        <f>VLOOKUP(A60,PEC!$A$2:$D$7902,4,1)</f>
        <v>cert.legalmail.it</v>
      </c>
      <c r="C60" s="48">
        <f>VLOOKUP(A60,SEZIONI!$A$2:$B$7897,2)</f>
        <v>28</v>
      </c>
      <c r="E60" t="s">
        <v>39903</v>
      </c>
      <c r="F60" t="s">
        <v>55931</v>
      </c>
    </row>
    <row r="61" spans="1:6" x14ac:dyDescent="0.3">
      <c r="A61" s="49" t="s">
        <v>15999</v>
      </c>
      <c r="B61" s="48" t="str">
        <f>VLOOKUP(A61,PEC!$A$2:$D$7902,4,1)</f>
        <v>postemailcertificata.it</v>
      </c>
      <c r="C61" s="48">
        <f>VLOOKUP(A61,SEZIONI!$A$2:$B$7897,2)</f>
        <v>2</v>
      </c>
      <c r="E61" t="s">
        <v>39904</v>
      </c>
      <c r="F61" t="s">
        <v>55932</v>
      </c>
    </row>
    <row r="62" spans="1:6" x14ac:dyDescent="0.3">
      <c r="A62" s="49" t="s">
        <v>16000</v>
      </c>
      <c r="B62" s="48" t="str">
        <f>VLOOKUP(A62,PEC!$A$2:$D$7902,4,1)</f>
        <v>pec.comune.cascinette.to.it</v>
      </c>
      <c r="C62" s="48">
        <f>VLOOKUP(A62,SEZIONI!$A$2:$B$7897,2)</f>
        <v>2</v>
      </c>
      <c r="E62" t="s">
        <v>39905</v>
      </c>
      <c r="F62" t="s">
        <v>55930</v>
      </c>
    </row>
    <row r="63" spans="1:6" x14ac:dyDescent="0.3">
      <c r="A63" s="49" t="s">
        <v>16001</v>
      </c>
      <c r="B63" s="48" t="str">
        <f>VLOOKUP(A63,PEC!$A$2:$D$7902,4,1)</f>
        <v>pec.comune.caselette.to.it</v>
      </c>
      <c r="C63" s="48">
        <f>VLOOKUP(A63,SEZIONI!$A$2:$B$7897,2)</f>
        <v>3</v>
      </c>
      <c r="E63" t="s">
        <v>39906</v>
      </c>
      <c r="F63" t="s">
        <v>55932</v>
      </c>
    </row>
    <row r="64" spans="1:6" x14ac:dyDescent="0.3">
      <c r="A64" s="49" t="s">
        <v>16002</v>
      </c>
      <c r="B64" s="48" t="str">
        <f>VLOOKUP(A64,PEC!$A$2:$D$7902,4,1)</f>
        <v>legalmail.it</v>
      </c>
      <c r="C64" s="48">
        <f>VLOOKUP(A64,SEZIONI!$A$2:$B$7897,2)</f>
        <v>12</v>
      </c>
      <c r="E64" t="s">
        <v>39907</v>
      </c>
      <c r="F64" t="s">
        <v>55932</v>
      </c>
    </row>
    <row r="65" spans="1:6" x14ac:dyDescent="0.3">
      <c r="A65" s="49" t="s">
        <v>16003</v>
      </c>
      <c r="B65" s="48" t="str">
        <f>VLOOKUP(A65,PEC!$A$2:$D$7902,4,1)</f>
        <v>legalmail.it</v>
      </c>
      <c r="C65" s="48">
        <f>VLOOKUP(A65,SEZIONI!$A$2:$B$7897,2)</f>
        <v>2</v>
      </c>
      <c r="E65" t="s">
        <v>39908</v>
      </c>
      <c r="F65" t="s">
        <v>55930</v>
      </c>
    </row>
    <row r="66" spans="1:6" x14ac:dyDescent="0.3">
      <c r="A66" s="49" t="s">
        <v>16004</v>
      </c>
      <c r="B66" s="48" t="str">
        <f>VLOOKUP(A66,PEC!$A$2:$D$7902,4,1)</f>
        <v>pec.castagnolepiemonte.net</v>
      </c>
      <c r="C66" s="48">
        <f>VLOOKUP(A66,SEZIONI!$A$2:$B$7897,2)</f>
        <v>2</v>
      </c>
      <c r="E66" t="s">
        <v>39909</v>
      </c>
      <c r="F66" t="s">
        <v>55931</v>
      </c>
    </row>
    <row r="67" spans="1:6" x14ac:dyDescent="0.3">
      <c r="A67" s="49" t="s">
        <v>16005</v>
      </c>
      <c r="B67" s="48" t="str">
        <f>VLOOKUP(A67,PEC!$A$2:$D$7902,4,1)</f>
        <v>cert.ruparpiemonte.it</v>
      </c>
      <c r="C67" s="48">
        <f>VLOOKUP(A67,SEZIONI!$A$2:$B$7897,2)</f>
        <v>9</v>
      </c>
      <c r="E67" t="s">
        <v>39910</v>
      </c>
      <c r="F67" t="s">
        <v>55932</v>
      </c>
    </row>
    <row r="68" spans="1:6" x14ac:dyDescent="0.3">
      <c r="A68" s="49" t="s">
        <v>16006</v>
      </c>
      <c r="B68" s="48" t="str">
        <f>VLOOKUP(A68,PEC!$A$2:$D$7902,4,1)</f>
        <v>pec.it</v>
      </c>
      <c r="C68" s="48">
        <f>VLOOKUP(A68,SEZIONI!$A$2:$B$7897,2)</f>
        <v>2</v>
      </c>
      <c r="E68" t="s">
        <v>39911</v>
      </c>
      <c r="F68" t="s">
        <v>55930</v>
      </c>
    </row>
    <row r="69" spans="1:6" x14ac:dyDescent="0.3">
      <c r="A69" s="49" t="s">
        <v>16007</v>
      </c>
      <c r="B69" s="48" t="str">
        <f>VLOOKUP(A69,PEC!$A$2:$D$7902,4,1)</f>
        <v>cert.legalmail.it</v>
      </c>
      <c r="C69" s="48">
        <f>VLOOKUP(A69,SEZIONI!$A$2:$B$7897,2)</f>
        <v>6</v>
      </c>
      <c r="E69" t="s">
        <v>39901</v>
      </c>
      <c r="F69" t="s">
        <v>55932</v>
      </c>
    </row>
    <row r="70" spans="1:6" x14ac:dyDescent="0.3">
      <c r="A70" s="49" t="s">
        <v>16008</v>
      </c>
      <c r="B70" s="48" t="str">
        <f>VLOOKUP(A70,PEC!$A$2:$D$7902,4,1)</f>
        <v>cert.ruparpiemonte.it</v>
      </c>
      <c r="C70" s="48">
        <f>VLOOKUP(A70,SEZIONI!$A$2:$B$7897,2)</f>
        <v>2</v>
      </c>
      <c r="E70" t="s">
        <v>39912</v>
      </c>
      <c r="F70" t="s">
        <v>55932</v>
      </c>
    </row>
    <row r="71" spans="1:6" x14ac:dyDescent="0.3">
      <c r="A71" s="49" t="s">
        <v>16009</v>
      </c>
      <c r="B71" s="48" t="str">
        <f>VLOOKUP(A71,PEC!$A$2:$D$7902,4,1)</f>
        <v>pec.comune.cavour.to.it</v>
      </c>
      <c r="C71" s="48">
        <f>VLOOKUP(A71,SEZIONI!$A$2:$B$7897,2)</f>
        <v>5</v>
      </c>
      <c r="E71" t="s">
        <v>39913</v>
      </c>
      <c r="F71" t="s">
        <v>55930</v>
      </c>
    </row>
    <row r="72" spans="1:6" x14ac:dyDescent="0.3">
      <c r="A72" s="49" t="s">
        <v>16010</v>
      </c>
      <c r="B72" s="48" t="str">
        <f>VLOOKUP(A72,PEC!$A$2:$D$7902,4,1)</f>
        <v>cert.ruparpiemonte.it</v>
      </c>
      <c r="C72" s="48">
        <f>VLOOKUP(A72,SEZIONI!$A$2:$B$7897,2)</f>
        <v>2</v>
      </c>
      <c r="E72" t="s">
        <v>39914</v>
      </c>
      <c r="F72" t="s">
        <v>55931</v>
      </c>
    </row>
    <row r="73" spans="1:6" x14ac:dyDescent="0.3">
      <c r="A73" s="49" t="s">
        <v>16011</v>
      </c>
      <c r="B73" s="48" t="str">
        <f>VLOOKUP(A73,PEC!$A$2:$D$7902,4,1)</f>
        <v>pec.comune.ceres.to.it</v>
      </c>
      <c r="C73" s="48">
        <f>VLOOKUP(A73,SEZIONI!$A$2:$B$7897,2)</f>
        <v>2</v>
      </c>
      <c r="E73" t="s">
        <v>39915</v>
      </c>
      <c r="F73" t="s">
        <v>55932</v>
      </c>
    </row>
    <row r="74" spans="1:6" x14ac:dyDescent="0.3">
      <c r="A74" s="49" t="s">
        <v>16012</v>
      </c>
      <c r="B74" s="48" t="str">
        <f>VLOOKUP(A74,PEC!$A$2:$D$7902,4,1)</f>
        <v>cert.ruparpiemonte.it</v>
      </c>
      <c r="C74" s="48">
        <f>VLOOKUP(A74,SEZIONI!$A$2:$B$7897,2)</f>
        <v>1</v>
      </c>
      <c r="E74" t="s">
        <v>1830</v>
      </c>
      <c r="F74" t="s">
        <v>55930</v>
      </c>
    </row>
    <row r="75" spans="1:6" x14ac:dyDescent="0.3">
      <c r="A75" s="49" t="s">
        <v>16013</v>
      </c>
      <c r="B75" s="48" t="str">
        <f>VLOOKUP(A75,PEC!$A$2:$D$7902,4,1)</f>
        <v>legalmail.it</v>
      </c>
      <c r="C75" s="48">
        <f>VLOOKUP(A75,SEZIONI!$A$2:$B$7897,2)</f>
        <v>1</v>
      </c>
      <c r="E75" t="s">
        <v>39916</v>
      </c>
      <c r="F75" t="s">
        <v>55931</v>
      </c>
    </row>
    <row r="76" spans="1:6" x14ac:dyDescent="0.3">
      <c r="A76" s="49" t="s">
        <v>16014</v>
      </c>
      <c r="B76" s="48" t="str">
        <f>VLOOKUP(A76,PEC!$A$2:$D$7902,4,1)</f>
        <v>pec.it</v>
      </c>
      <c r="C76" s="48">
        <f>VLOOKUP(A76,SEZIONI!$A$2:$B$7897,2)</f>
        <v>1</v>
      </c>
      <c r="E76" t="s">
        <v>39917</v>
      </c>
      <c r="F76" t="s">
        <v>55932</v>
      </c>
    </row>
    <row r="77" spans="1:6" x14ac:dyDescent="0.3">
      <c r="A77" s="49" t="s">
        <v>16015</v>
      </c>
      <c r="B77" s="48" t="str">
        <f>VLOOKUP(A77,PEC!$A$2:$D$7902,4,1)</f>
        <v>pec.comune.chianocco.to.it</v>
      </c>
      <c r="C77" s="48">
        <f>VLOOKUP(A77,SEZIONI!$A$2:$B$7897,2)</f>
        <v>2</v>
      </c>
      <c r="E77" t="s">
        <v>39918</v>
      </c>
      <c r="F77" t="s">
        <v>55930</v>
      </c>
    </row>
    <row r="78" spans="1:6" x14ac:dyDescent="0.3">
      <c r="A78" s="49" t="s">
        <v>16016</v>
      </c>
      <c r="B78" s="48" t="str">
        <f>VLOOKUP(A78,PEC!$A$2:$D$7902,4,1)</f>
        <v>pec.comune.chiaverano.to.it</v>
      </c>
      <c r="C78" s="48">
        <f>VLOOKUP(A78,SEZIONI!$A$2:$B$7897,2)</f>
        <v>3</v>
      </c>
      <c r="E78" t="s">
        <v>39919</v>
      </c>
      <c r="F78" t="s">
        <v>55931</v>
      </c>
    </row>
    <row r="79" spans="1:6" x14ac:dyDescent="0.3">
      <c r="A79" s="49" t="s">
        <v>16017</v>
      </c>
      <c r="B79" s="48" t="str">
        <f>VLOOKUP(A79,PEC!$A$2:$D$7902,4,1)</f>
        <v>pcert.it</v>
      </c>
      <c r="C79" s="48">
        <f>VLOOKUP(A79,SEZIONI!$A$2:$B$7897,2)</f>
        <v>35</v>
      </c>
      <c r="E79" t="s">
        <v>39920</v>
      </c>
      <c r="F79" t="s">
        <v>55932</v>
      </c>
    </row>
    <row r="80" spans="1:6" x14ac:dyDescent="0.3">
      <c r="A80" s="49" t="s">
        <v>16018</v>
      </c>
      <c r="B80" s="48" t="str">
        <f>VLOOKUP(A80,PEC!$A$2:$D$7902,4,1)</f>
        <v>postecert.it</v>
      </c>
      <c r="C80" s="48">
        <f>VLOOKUP(A80,SEZIONI!$A$2:$B$7897,2)</f>
        <v>1</v>
      </c>
      <c r="E80" t="s">
        <v>39921</v>
      </c>
      <c r="F80" t="s">
        <v>55930</v>
      </c>
    </row>
    <row r="81" spans="1:6" x14ac:dyDescent="0.3">
      <c r="A81" s="49" t="s">
        <v>16019</v>
      </c>
      <c r="B81" s="48" t="str">
        <f>VLOOKUP(A81,PEC!$A$2:$D$7902,4,1)</f>
        <v>pec.it</v>
      </c>
      <c r="C81" s="48">
        <f>VLOOKUP(A81,SEZIONI!$A$2:$B$7897,2)</f>
        <v>2</v>
      </c>
      <c r="E81" t="s">
        <v>39922</v>
      </c>
      <c r="F81" t="s">
        <v>55931</v>
      </c>
    </row>
    <row r="82" spans="1:6" x14ac:dyDescent="0.3">
      <c r="A82" s="49" t="s">
        <v>16020</v>
      </c>
      <c r="B82" s="48" t="str">
        <f>VLOOKUP(A82,PEC!$A$2:$D$7902,4,1)</f>
        <v>cert.ruparpiemonte.it</v>
      </c>
      <c r="C82" s="48">
        <f>VLOOKUP(A82,SEZIONI!$A$2:$B$7897,2)</f>
        <v>2</v>
      </c>
      <c r="E82" t="s">
        <v>864</v>
      </c>
      <c r="F82" t="s">
        <v>55932</v>
      </c>
    </row>
    <row r="83" spans="1:6" x14ac:dyDescent="0.3">
      <c r="A83" s="49" t="s">
        <v>16021</v>
      </c>
      <c r="B83" s="48" t="str">
        <f>VLOOKUP(A83,PEC!$A$2:$D$7902,4,1)</f>
        <v>pec.comune.chivasso.to.it</v>
      </c>
      <c r="C83" s="48">
        <f>VLOOKUP(A83,SEZIONI!$A$2:$B$7897,2)</f>
        <v>27</v>
      </c>
      <c r="E83" t="s">
        <v>39923</v>
      </c>
      <c r="F83" t="s">
        <v>55930</v>
      </c>
    </row>
    <row r="84" spans="1:6" x14ac:dyDescent="0.3">
      <c r="A84" s="49" t="s">
        <v>16022</v>
      </c>
      <c r="B84" s="48" t="str">
        <f>VLOOKUP(A84,PEC!$A$2:$D$7902,4,1)</f>
        <v>cert.ruparpiemonte.it</v>
      </c>
      <c r="C84" s="48">
        <f>VLOOKUP(A84,SEZIONI!$A$2:$B$7897,2)</f>
        <v>1</v>
      </c>
      <c r="E84" t="s">
        <v>39924</v>
      </c>
      <c r="F84" t="s">
        <v>55931</v>
      </c>
    </row>
    <row r="85" spans="1:6" x14ac:dyDescent="0.3">
      <c r="A85" s="49" t="s">
        <v>16023</v>
      </c>
      <c r="B85" s="48" t="str">
        <f>VLOOKUP(A85,PEC!$A$2:$D$7902,4,1)</f>
        <v>cert.ruparpiemonte.it</v>
      </c>
      <c r="C85" s="48">
        <f>VLOOKUP(A85,SEZIONI!$A$2:$B$7897,2)</f>
        <v>1</v>
      </c>
      <c r="E85" t="s">
        <v>39925</v>
      </c>
      <c r="F85" t="s">
        <v>55932</v>
      </c>
    </row>
    <row r="86" spans="1:6" x14ac:dyDescent="0.3">
      <c r="A86" s="49" t="s">
        <v>16024</v>
      </c>
      <c r="B86" s="48" t="str">
        <f>VLOOKUP(A86,PEC!$A$2:$D$7902,4,1)</f>
        <v>cert.legalmail.it</v>
      </c>
      <c r="C86" s="48">
        <f>VLOOKUP(A86,SEZIONI!$A$2:$B$7897,2)</f>
        <v>1</v>
      </c>
      <c r="E86" t="s">
        <v>39926</v>
      </c>
      <c r="F86" t="s">
        <v>55930</v>
      </c>
    </row>
    <row r="87" spans="1:6" x14ac:dyDescent="0.3">
      <c r="A87" s="49" t="s">
        <v>16025</v>
      </c>
      <c r="B87" s="48" t="str">
        <f>VLOOKUP(A87,PEC!$A$2:$D$7902,4,1)</f>
        <v>pec.cirie.net</v>
      </c>
      <c r="C87" s="48">
        <f>VLOOKUP(A87,SEZIONI!$A$2:$B$7897,2)</f>
        <v>20</v>
      </c>
      <c r="E87" t="s">
        <v>39927</v>
      </c>
      <c r="F87" t="s">
        <v>55931</v>
      </c>
    </row>
    <row r="88" spans="1:6" x14ac:dyDescent="0.3">
      <c r="A88" s="49" t="s">
        <v>16026</v>
      </c>
      <c r="B88" s="48" t="str">
        <f>VLOOKUP(A88,PEC!$A$2:$D$7902,4,1)</f>
        <v>legalmail.it</v>
      </c>
      <c r="C88" s="48">
        <f>VLOOKUP(A88,SEZIONI!$A$2:$B$7897,2)</f>
        <v>1</v>
      </c>
      <c r="E88" t="s">
        <v>39928</v>
      </c>
      <c r="F88" t="s">
        <v>55932</v>
      </c>
    </row>
    <row r="89" spans="1:6" x14ac:dyDescent="0.3">
      <c r="A89" s="49" t="s">
        <v>16027</v>
      </c>
      <c r="B89" s="48" t="str">
        <f>VLOOKUP(A89,PEC!$A$2:$D$7902,4,1)</f>
        <v>documentipec.com</v>
      </c>
      <c r="C89" s="48">
        <f>VLOOKUP(A89,SEZIONI!$A$2:$B$7897,2)</f>
        <v>2</v>
      </c>
      <c r="E89" t="s">
        <v>39929</v>
      </c>
      <c r="F89" t="s">
        <v>55930</v>
      </c>
    </row>
    <row r="90" spans="1:6" x14ac:dyDescent="0.3">
      <c r="A90" s="49" t="s">
        <v>16028</v>
      </c>
      <c r="B90" s="48" t="str">
        <f>VLOOKUP(A90,PEC!$A$2:$D$7902,4,1)</f>
        <v>pec.comune.coazze.to.it</v>
      </c>
      <c r="C90" s="48">
        <f>VLOOKUP(A90,SEZIONI!$A$2:$B$7897,2)</f>
        <v>3</v>
      </c>
      <c r="E90" t="s">
        <v>39930</v>
      </c>
      <c r="F90" t="s">
        <v>55931</v>
      </c>
    </row>
    <row r="91" spans="1:6" x14ac:dyDescent="0.3">
      <c r="A91" s="49" t="s">
        <v>16029</v>
      </c>
      <c r="B91" s="48" t="str">
        <f>VLOOKUP(A91,PEC!$A$2:$D$7902,4,1)</f>
        <v>cert.comune.collegno.to.it</v>
      </c>
      <c r="C91" s="48">
        <f>VLOOKUP(A91,SEZIONI!$A$2:$B$7897,2)</f>
        <v>44</v>
      </c>
      <c r="E91" t="s">
        <v>39931</v>
      </c>
      <c r="F91" t="s">
        <v>55932</v>
      </c>
    </row>
    <row r="92" spans="1:6" x14ac:dyDescent="0.3">
      <c r="A92" s="49" t="s">
        <v>16030</v>
      </c>
      <c r="B92" s="48" t="str">
        <f>VLOOKUP(A92,PEC!$A$2:$D$7902,4,1)</f>
        <v>cert.ruparpiemonte.it</v>
      </c>
      <c r="C92" s="48">
        <f>VLOOKUP(A92,SEZIONI!$A$2:$B$7897,2)</f>
        <v>1</v>
      </c>
      <c r="E92" t="s">
        <v>39932</v>
      </c>
      <c r="F92" t="s">
        <v>55930</v>
      </c>
    </row>
    <row r="93" spans="1:6" x14ac:dyDescent="0.3">
      <c r="A93" s="49" t="s">
        <v>16031</v>
      </c>
      <c r="B93" s="48" t="str">
        <f>VLOOKUP(A93,PEC!$A$2:$D$7902,4,1)</f>
        <v>cert.ruparpiemonte.it</v>
      </c>
      <c r="C93" s="48">
        <f>VLOOKUP(A93,SEZIONI!$A$2:$B$7897,2)</f>
        <v>1</v>
      </c>
      <c r="E93" t="s">
        <v>39933</v>
      </c>
      <c r="F93" t="s">
        <v>55931</v>
      </c>
    </row>
    <row r="94" spans="1:6" x14ac:dyDescent="0.3">
      <c r="A94" s="49" t="s">
        <v>16032</v>
      </c>
      <c r="B94" s="48" t="str">
        <f>VLOOKUP(A94,PEC!$A$2:$D$7902,4,1)</f>
        <v>legalmail.it</v>
      </c>
      <c r="C94" s="48">
        <f>VLOOKUP(A94,SEZIONI!$A$2:$B$7897,2)</f>
        <v>5</v>
      </c>
      <c r="E94" t="s">
        <v>39934</v>
      </c>
      <c r="F94" t="s">
        <v>55932</v>
      </c>
    </row>
    <row r="95" spans="1:6" x14ac:dyDescent="0.3">
      <c r="A95" s="49" t="s">
        <v>16033</v>
      </c>
      <c r="B95" s="48" t="str">
        <f>VLOOKUP(A95,PEC!$A$2:$D$7902,4,1)</f>
        <v>pec.comune.corio.to.it</v>
      </c>
      <c r="C95" s="48">
        <f>VLOOKUP(A95,SEZIONI!$A$2:$B$7897,2)</f>
        <v>4</v>
      </c>
      <c r="E95" t="s">
        <v>39886</v>
      </c>
      <c r="F95" t="s">
        <v>55930</v>
      </c>
    </row>
    <row r="96" spans="1:6" x14ac:dyDescent="0.3">
      <c r="A96" s="49" t="s">
        <v>16034</v>
      </c>
      <c r="B96" s="48" t="str">
        <f>VLOOKUP(A96,PEC!$A$2:$D$7902,4,1)</f>
        <v>cert.ruparpiemonte.it</v>
      </c>
      <c r="C96" s="48">
        <f>VLOOKUP(A96,SEZIONI!$A$2:$B$7897,2)</f>
        <v>1</v>
      </c>
      <c r="E96" t="s">
        <v>39935</v>
      </c>
      <c r="F96" t="s">
        <v>55931</v>
      </c>
    </row>
    <row r="97" spans="1:6" x14ac:dyDescent="0.3">
      <c r="A97" s="49" t="s">
        <v>16035</v>
      </c>
      <c r="B97" s="48" t="str">
        <f>VLOOKUP(A97,PEC!$A$2:$D$7902,4,1)</f>
        <v>cert.ruparpiemonte.it</v>
      </c>
      <c r="C97" s="48">
        <f>VLOOKUP(A97,SEZIONI!$A$2:$B$7897,2)</f>
        <v>1</v>
      </c>
      <c r="E97" t="s">
        <v>39936</v>
      </c>
      <c r="F97" t="s">
        <v>55932</v>
      </c>
    </row>
    <row r="98" spans="1:6" x14ac:dyDescent="0.3">
      <c r="A98" s="49" t="s">
        <v>16036</v>
      </c>
      <c r="B98" s="48" t="str">
        <f>VLOOKUP(A98,PEC!$A$2:$D$7902,4,1)</f>
        <v>legalmail.it</v>
      </c>
      <c r="C98" s="48">
        <f>VLOOKUP(A98,SEZIONI!$A$2:$B$7897,2)</f>
        <v>7</v>
      </c>
      <c r="E98" t="s">
        <v>39937</v>
      </c>
      <c r="F98" t="s">
        <v>55930</v>
      </c>
    </row>
    <row r="99" spans="1:6" x14ac:dyDescent="0.3">
      <c r="A99" s="49" t="s">
        <v>16037</v>
      </c>
      <c r="B99" s="48" t="str">
        <f>VLOOKUP(A99,PEC!$A$2:$D$7902,4,1)</f>
        <v>pec.it</v>
      </c>
      <c r="C99" s="48">
        <f>VLOOKUP(A99,SEZIONI!$A$2:$B$7897,2)</f>
        <v>11</v>
      </c>
      <c r="E99" t="s">
        <v>39938</v>
      </c>
      <c r="F99" t="s">
        <v>55932</v>
      </c>
    </row>
    <row r="100" spans="1:6" x14ac:dyDescent="0.3">
      <c r="A100" s="49" t="s">
        <v>16038</v>
      </c>
      <c r="B100" s="48" t="str">
        <f>VLOOKUP(A100,PEC!$A$2:$D$7902,4,1)</f>
        <v>legalmail.it</v>
      </c>
      <c r="C100" s="48">
        <f>VLOOKUP(A100,SEZIONI!$A$2:$B$7897,2)</f>
        <v>8</v>
      </c>
      <c r="E100" t="s">
        <v>39939</v>
      </c>
      <c r="F100" t="s">
        <v>55930</v>
      </c>
    </row>
    <row r="101" spans="1:6" x14ac:dyDescent="0.3">
      <c r="A101" s="49" t="s">
        <v>16039</v>
      </c>
      <c r="B101" s="48" t="str">
        <f>VLOOKUP(A101,PEC!$A$2:$D$7902,4,1)</f>
        <v>legalmail.it</v>
      </c>
      <c r="C101" s="48">
        <f>VLOOKUP(A101,SEZIONI!$A$2:$B$7897,2)</f>
        <v>1</v>
      </c>
      <c r="E101" t="s">
        <v>39940</v>
      </c>
      <c r="F101" t="s">
        <v>55932</v>
      </c>
    </row>
    <row r="102" spans="1:6" x14ac:dyDescent="0.3">
      <c r="A102" s="49" t="s">
        <v>16040</v>
      </c>
      <c r="B102" s="48" t="str">
        <f>VLOOKUP(A102,PEC!$A$2:$D$7902,4,1)</f>
        <v>pec.it</v>
      </c>
      <c r="C102" s="48">
        <f>VLOOKUP(A102,SEZIONI!$A$2:$B$7897,2)</f>
        <v>4</v>
      </c>
      <c r="E102" t="s">
        <v>39941</v>
      </c>
      <c r="F102" t="s">
        <v>55932</v>
      </c>
    </row>
    <row r="103" spans="1:6" x14ac:dyDescent="0.3">
      <c r="A103" s="49" t="s">
        <v>16041</v>
      </c>
      <c r="B103" s="48" t="str">
        <f>VLOOKUP(A103,PEC!$A$2:$D$7902,4,1)</f>
        <v>pec.it</v>
      </c>
      <c r="C103" s="48">
        <f>VLOOKUP(A103,SEZIONI!$A$2:$B$7897,2)</f>
        <v>2</v>
      </c>
      <c r="E103" t="s">
        <v>39942</v>
      </c>
      <c r="F103" t="s">
        <v>55930</v>
      </c>
    </row>
    <row r="104" spans="1:6" x14ac:dyDescent="0.3">
      <c r="A104" s="49" t="s">
        <v>16042</v>
      </c>
      <c r="B104" s="48" t="str">
        <f>VLOOKUP(A104,PEC!$A$2:$D$7902,4,1)</f>
        <v>postemailcertificata.it</v>
      </c>
      <c r="C104" s="48">
        <f>VLOOKUP(A104,SEZIONI!$A$2:$B$7897,2)</f>
        <v>1</v>
      </c>
      <c r="E104" t="s">
        <v>39943</v>
      </c>
      <c r="F104" t="s">
        <v>55931</v>
      </c>
    </row>
    <row r="105" spans="1:6" x14ac:dyDescent="0.3">
      <c r="A105" s="49" t="s">
        <v>16043</v>
      </c>
      <c r="B105" s="48" t="str">
        <f>VLOOKUP(A105,PEC!$A$2:$D$7902,4,1)</f>
        <v>postemailcertificata.it</v>
      </c>
      <c r="C105" s="48">
        <f>VLOOKUP(A105,SEZIONI!$A$2:$B$7897,2)</f>
        <v>3</v>
      </c>
      <c r="E105" t="s">
        <v>39944</v>
      </c>
      <c r="F105" t="s">
        <v>55932</v>
      </c>
    </row>
    <row r="106" spans="1:6" x14ac:dyDescent="0.3">
      <c r="A106" s="49" t="s">
        <v>16044</v>
      </c>
      <c r="B106" s="48" t="str">
        <f>VLOOKUP(A106,PEC!$A$2:$D$7902,4,1)</f>
        <v>cert.ruparpiemonte.it</v>
      </c>
      <c r="C106" s="48">
        <f>VLOOKUP(A106,SEZIONI!$A$2:$B$7897,2)</f>
        <v>1</v>
      </c>
      <c r="E106" t="s">
        <v>39945</v>
      </c>
      <c r="F106" t="s">
        <v>55930</v>
      </c>
    </row>
    <row r="107" spans="1:6" x14ac:dyDescent="0.3">
      <c r="A107" s="49" t="s">
        <v>16045</v>
      </c>
      <c r="B107" s="48" t="str">
        <f>VLOOKUP(A107,PEC!$A$2:$D$7902,4,1)</f>
        <v>cert.ruparpiemonte.it</v>
      </c>
      <c r="C107" s="48">
        <f>VLOOKUP(A107,SEZIONI!$A$2:$B$7897,2)</f>
        <v>2</v>
      </c>
      <c r="E107" t="s">
        <v>39946</v>
      </c>
      <c r="F107" t="s">
        <v>55931</v>
      </c>
    </row>
    <row r="108" spans="1:6" x14ac:dyDescent="0.3">
      <c r="A108" s="49" t="s">
        <v>16046</v>
      </c>
      <c r="B108" s="48" t="str">
        <f>VLOOKUP(A108,PEC!$A$2:$D$7902,4,1)</f>
        <v>postemailcertificata.it</v>
      </c>
      <c r="C108" s="48">
        <f>VLOOKUP(A108,SEZIONI!$A$2:$B$7897,2)</f>
        <v>4</v>
      </c>
      <c r="E108" t="s">
        <v>39947</v>
      </c>
      <c r="F108" t="s">
        <v>55932</v>
      </c>
    </row>
    <row r="109" spans="1:6" x14ac:dyDescent="0.3">
      <c r="A109" s="49" t="s">
        <v>16047</v>
      </c>
      <c r="B109" s="48" t="str">
        <f>VLOOKUP(A109,PEC!$A$2:$D$7902,4,1)</f>
        <v>pec.it</v>
      </c>
      <c r="C109" s="48">
        <f>VLOOKUP(A109,SEZIONI!$A$2:$B$7897,2)</f>
        <v>1</v>
      </c>
      <c r="E109" t="s">
        <v>39948</v>
      </c>
      <c r="F109" t="s">
        <v>55930</v>
      </c>
    </row>
    <row r="110" spans="1:6" x14ac:dyDescent="0.3">
      <c r="A110" s="49" t="s">
        <v>16048</v>
      </c>
      <c r="B110" s="48" t="str">
        <f>VLOOKUP(A110,PEC!$A$2:$D$7902,4,1)</f>
        <v>pec.it</v>
      </c>
      <c r="C110" s="48">
        <f>VLOOKUP(A110,SEZIONI!$A$2:$B$7897,2)</f>
        <v>2</v>
      </c>
      <c r="E110" t="s">
        <v>39949</v>
      </c>
      <c r="F110" t="s">
        <v>55931</v>
      </c>
    </row>
    <row r="111" spans="1:6" x14ac:dyDescent="0.3">
      <c r="A111" s="49" t="s">
        <v>16049</v>
      </c>
      <c r="B111" s="48" t="str">
        <f>VLOOKUP(A111,PEC!$A$2:$D$7902,4,1)</f>
        <v>legalmail.it</v>
      </c>
      <c r="C111" s="48">
        <f>VLOOKUP(A111,SEZIONI!$A$2:$B$7897,2)</f>
        <v>3</v>
      </c>
      <c r="E111" t="s">
        <v>39950</v>
      </c>
      <c r="F111" t="s">
        <v>55932</v>
      </c>
    </row>
    <row r="112" spans="1:6" x14ac:dyDescent="0.3">
      <c r="A112" s="49" t="s">
        <v>16050</v>
      </c>
      <c r="B112" s="48" t="str">
        <f>VLOOKUP(A112,PEC!$A$2:$D$7902,4,1)</f>
        <v>cert.ruparpiemonte.it</v>
      </c>
      <c r="C112" s="48">
        <f>VLOOKUP(A112,SEZIONI!$A$2:$B$7897,2)</f>
        <v>1</v>
      </c>
      <c r="E112" t="s">
        <v>39951</v>
      </c>
      <c r="F112" t="s">
        <v>55930</v>
      </c>
    </row>
    <row r="113" spans="1:6" x14ac:dyDescent="0.3">
      <c r="A113" s="49" t="s">
        <v>16051</v>
      </c>
      <c r="B113" s="48" t="str">
        <f>VLOOKUP(A113,PEC!$A$2:$D$7902,4,1)</f>
        <v>cert.ruparpiemonte.it</v>
      </c>
      <c r="C113" s="48">
        <f>VLOOKUP(A113,SEZIONI!$A$2:$B$7897,2)</f>
        <v>9</v>
      </c>
      <c r="E113" t="s">
        <v>39952</v>
      </c>
      <c r="F113" t="s">
        <v>55931</v>
      </c>
    </row>
    <row r="114" spans="1:6" x14ac:dyDescent="0.3">
      <c r="A114" s="49" t="s">
        <v>16052</v>
      </c>
      <c r="B114" s="48" t="str">
        <f>VLOOKUP(A114,PEC!$A$2:$D$7902,4,1)</f>
        <v>pcert.postecert.it</v>
      </c>
      <c r="C114" s="48">
        <f>VLOOKUP(A114,SEZIONI!$A$2:$B$7897,2)</f>
        <v>2</v>
      </c>
      <c r="E114" t="s">
        <v>39953</v>
      </c>
      <c r="F114" t="s">
        <v>55932</v>
      </c>
    </row>
    <row r="115" spans="1:6" x14ac:dyDescent="0.3">
      <c r="A115" s="49" t="s">
        <v>16053</v>
      </c>
      <c r="B115" s="48" t="str">
        <f>VLOOKUP(A115,PEC!$A$2:$D$7902,4,1)</f>
        <v>actaliscertymail.it</v>
      </c>
      <c r="C115" s="48">
        <f>VLOOKUP(A115,SEZIONI!$A$2:$B$7897,2)</f>
        <v>1</v>
      </c>
      <c r="E115" t="s">
        <v>39954</v>
      </c>
      <c r="F115" t="s">
        <v>55930</v>
      </c>
    </row>
    <row r="116" spans="1:6" x14ac:dyDescent="0.3">
      <c r="A116" s="49" t="s">
        <v>16054</v>
      </c>
      <c r="B116" s="48" t="str">
        <f>VLOOKUP(A116,PEC!$A$2:$D$7902,4,1)</f>
        <v>cert.comune.giaveno.to.it</v>
      </c>
      <c r="C116" s="48">
        <f>VLOOKUP(A116,SEZIONI!$A$2:$B$7897,2)</f>
        <v>17</v>
      </c>
      <c r="E116" t="s">
        <v>39955</v>
      </c>
      <c r="F116" t="s">
        <v>55932</v>
      </c>
    </row>
    <row r="117" spans="1:6" x14ac:dyDescent="0.3">
      <c r="A117" s="49" t="s">
        <v>16055</v>
      </c>
      <c r="B117" s="48" t="str">
        <f>VLOOKUP(A117,PEC!$A$2:$D$7902,4,1)</f>
        <v>comune.givoletto.to.it</v>
      </c>
      <c r="C117" s="48">
        <f>VLOOKUP(A117,SEZIONI!$A$2:$B$7897,2)</f>
        <v>3</v>
      </c>
      <c r="E117" t="s">
        <v>39956</v>
      </c>
      <c r="F117" t="s">
        <v>55932</v>
      </c>
    </row>
    <row r="118" spans="1:6" x14ac:dyDescent="0.3">
      <c r="A118" s="49" t="s">
        <v>16056</v>
      </c>
      <c r="B118" s="48" t="str">
        <f>VLOOKUP(A118,PEC!$A$2:$D$7902,4,1)</f>
        <v>cert.ruparpiemonte.it</v>
      </c>
      <c r="C118" s="48">
        <f>VLOOKUP(A118,SEZIONI!$A$2:$B$7897,2)</f>
        <v>1</v>
      </c>
      <c r="E118" t="s">
        <v>39957</v>
      </c>
      <c r="F118" t="s">
        <v>55930</v>
      </c>
    </row>
    <row r="119" spans="1:6" x14ac:dyDescent="0.3">
      <c r="A119" s="49" t="s">
        <v>16057</v>
      </c>
      <c r="B119" s="48" t="str">
        <f>VLOOKUP(A119,PEC!$A$2:$D$7902,4,1)</f>
        <v>pec.groscavallo.to.it</v>
      </c>
      <c r="C119" s="48">
        <f>VLOOKUP(A119,SEZIONI!$A$2:$B$7897,2)</f>
        <v>1</v>
      </c>
      <c r="E119" t="s">
        <v>39958</v>
      </c>
      <c r="F119" t="s">
        <v>55931</v>
      </c>
    </row>
    <row r="120" spans="1:6" x14ac:dyDescent="0.3">
      <c r="A120" s="49" t="s">
        <v>16058</v>
      </c>
      <c r="B120" s="48" t="str">
        <f>VLOOKUP(A120,PEC!$A$2:$D$7902,4,1)</f>
        <v>pcert.it</v>
      </c>
      <c r="C120" s="48">
        <f>VLOOKUP(A120,SEZIONI!$A$2:$B$7897,2)</f>
        <v>1</v>
      </c>
      <c r="E120" t="s">
        <v>39959</v>
      </c>
      <c r="F120" t="s">
        <v>55932</v>
      </c>
    </row>
    <row r="121" spans="1:6" x14ac:dyDescent="0.3">
      <c r="A121" s="49" t="s">
        <v>16059</v>
      </c>
      <c r="B121" s="48" t="str">
        <f>VLOOKUP(A121,PEC!$A$2:$D$7902,4,1)</f>
        <v>cert.ruparpiemonte.it</v>
      </c>
      <c r="C121" s="48">
        <f>VLOOKUP(A121,SEZIONI!$A$2:$B$7897,2)</f>
        <v>34</v>
      </c>
      <c r="E121" t="s">
        <v>39960</v>
      </c>
      <c r="F121" t="s">
        <v>55930</v>
      </c>
    </row>
    <row r="122" spans="1:6" x14ac:dyDescent="0.3">
      <c r="A122" s="49" t="s">
        <v>16060</v>
      </c>
      <c r="B122" s="48" t="str">
        <f>VLOOKUP(A122,PEC!$A$2:$D$7902,4,1)</f>
        <v>pec.comune.ingria.to.it</v>
      </c>
      <c r="C122" s="48">
        <f>VLOOKUP(A122,SEZIONI!$A$2:$B$7897,2)</f>
        <v>1</v>
      </c>
      <c r="E122" t="s">
        <v>39961</v>
      </c>
      <c r="F122" t="s">
        <v>55931</v>
      </c>
    </row>
    <row r="123" spans="1:6" x14ac:dyDescent="0.3">
      <c r="A123" s="49" t="s">
        <v>16061</v>
      </c>
      <c r="B123" s="48" t="str">
        <f>VLOOKUP(A123,PEC!$A$2:$D$7902,4,1)</f>
        <v>legalmail.it</v>
      </c>
      <c r="C123" s="48">
        <f>VLOOKUP(A123,SEZIONI!$A$2:$B$7897,2)</f>
        <v>1</v>
      </c>
      <c r="E123" t="s">
        <v>39962</v>
      </c>
      <c r="F123" t="s">
        <v>55932</v>
      </c>
    </row>
    <row r="124" spans="1:6" x14ac:dyDescent="0.3">
      <c r="A124" s="49" t="s">
        <v>16062</v>
      </c>
      <c r="B124" s="48" t="str">
        <f>VLOOKUP(A124,PEC!$A$2:$D$7902,4,1)</f>
        <v>cert.ruparpiemonte.it</v>
      </c>
      <c r="C124" s="48">
        <f>VLOOKUP(A124,SEZIONI!$A$2:$B$7897,2)</f>
        <v>1</v>
      </c>
      <c r="E124" t="s">
        <v>39963</v>
      </c>
      <c r="F124" t="s">
        <v>55930</v>
      </c>
    </row>
    <row r="125" spans="1:6" x14ac:dyDescent="0.3">
      <c r="A125" s="49" t="s">
        <v>16063</v>
      </c>
      <c r="B125" s="48" t="str">
        <f>VLOOKUP(A125,PEC!$A$2:$D$7902,4,1)</f>
        <v>postecert.it</v>
      </c>
      <c r="C125" s="48">
        <f>VLOOKUP(A125,SEZIONI!$A$2:$B$7897,2)</f>
        <v>1</v>
      </c>
      <c r="E125" t="s">
        <v>4024</v>
      </c>
      <c r="F125" t="s">
        <v>55931</v>
      </c>
    </row>
    <row r="126" spans="1:6" x14ac:dyDescent="0.3">
      <c r="A126" s="49" t="s">
        <v>16064</v>
      </c>
      <c r="B126" s="48" t="str">
        <f>VLOOKUP(A126,PEC!$A$2:$D$7902,4,1)</f>
        <v>pec.comune.ivrea.to.it</v>
      </c>
      <c r="C126" s="48">
        <f>VLOOKUP(A126,SEZIONI!$A$2:$B$7897,2)</f>
        <v>24</v>
      </c>
      <c r="E126" t="s">
        <v>39964</v>
      </c>
      <c r="F126" t="s">
        <v>55930</v>
      </c>
    </row>
    <row r="127" spans="1:6" x14ac:dyDescent="0.3">
      <c r="A127" s="49" t="s">
        <v>16065</v>
      </c>
      <c r="B127" s="48" t="str">
        <f>VLOOKUP(A127,PEC!$A$2:$D$7902,4,1)</f>
        <v>cert.ruparpiemonte.it</v>
      </c>
      <c r="C127" s="48">
        <f>VLOOKUP(A127,SEZIONI!$A$2:$B$7897,2)</f>
        <v>2</v>
      </c>
      <c r="E127" t="s">
        <v>39965</v>
      </c>
      <c r="F127" t="s">
        <v>55931</v>
      </c>
    </row>
    <row r="128" spans="1:6" x14ac:dyDescent="0.3">
      <c r="A128" s="49" t="s">
        <v>16066</v>
      </c>
      <c r="B128" s="48" t="str">
        <f>VLOOKUP(A128,PEC!$A$2:$D$7902,4,1)</f>
        <v>legalmail.it</v>
      </c>
      <c r="C128" s="48">
        <f>VLOOKUP(A128,SEZIONI!$A$2:$B$7897,2)</f>
        <v>6</v>
      </c>
      <c r="E128" t="s">
        <v>39966</v>
      </c>
      <c r="F128" t="s">
        <v>55932</v>
      </c>
    </row>
    <row r="129" spans="1:6" x14ac:dyDescent="0.3">
      <c r="A129" s="49" t="s">
        <v>16067</v>
      </c>
      <c r="B129" s="48" t="str">
        <f>VLOOKUP(A129,PEC!$A$2:$D$7902,4,1)</f>
        <v>legalmail.it</v>
      </c>
      <c r="C129" s="48">
        <f>VLOOKUP(A129,SEZIONI!$A$2:$B$7897,2)</f>
        <v>5</v>
      </c>
      <c r="E129" t="s">
        <v>39967</v>
      </c>
      <c r="F129" t="s">
        <v>55932</v>
      </c>
    </row>
    <row r="130" spans="1:6" x14ac:dyDescent="0.3">
      <c r="A130" s="49" t="s">
        <v>16068</v>
      </c>
      <c r="B130" s="48" t="str">
        <f>VLOOKUP(A130,PEC!$A$2:$D$7902,4,1)</f>
        <v>cert.ruparpiemonte.it</v>
      </c>
      <c r="C130" s="48">
        <f>VLOOKUP(A130,SEZIONI!$A$2:$B$7897,2)</f>
        <v>2</v>
      </c>
      <c r="E130" t="s">
        <v>39968</v>
      </c>
      <c r="F130" t="s">
        <v>55932</v>
      </c>
    </row>
    <row r="131" spans="1:6" x14ac:dyDescent="0.3">
      <c r="A131" s="49" t="s">
        <v>16069</v>
      </c>
      <c r="B131" s="48" t="str">
        <f>VLOOKUP(A131,PEC!$A$2:$D$7902,4,1)</f>
        <v>cert.legalmail.it</v>
      </c>
      <c r="C131" s="48">
        <f>VLOOKUP(A131,SEZIONI!$A$2:$B$7897,2)</f>
        <v>16</v>
      </c>
      <c r="E131" t="s">
        <v>39969</v>
      </c>
      <c r="F131" t="s">
        <v>55932</v>
      </c>
    </row>
    <row r="132" spans="1:6" x14ac:dyDescent="0.3">
      <c r="A132" s="49" t="s">
        <v>16070</v>
      </c>
      <c r="B132" s="48" t="str">
        <f>VLOOKUP(A132,PEC!$A$2:$D$7902,4,1)</f>
        <v>pcert.it</v>
      </c>
      <c r="C132" s="48">
        <f>VLOOKUP(A132,SEZIONI!$A$2:$B$7897,2)</f>
        <v>1</v>
      </c>
      <c r="E132" t="s">
        <v>39970</v>
      </c>
      <c r="F132" t="s">
        <v>55932</v>
      </c>
    </row>
    <row r="133" spans="1:6" x14ac:dyDescent="0.3">
      <c r="A133" s="49" t="s">
        <v>16071</v>
      </c>
      <c r="B133" s="48" t="str">
        <f>VLOOKUP(A133,PEC!$A$2:$D$7902,4,1)</f>
        <v>cert.legalmail.it</v>
      </c>
      <c r="C133" s="48">
        <f>VLOOKUP(A133,SEZIONI!$A$2:$B$7897,2)</f>
        <v>2</v>
      </c>
      <c r="E133" t="s">
        <v>39971</v>
      </c>
      <c r="F133" t="s">
        <v>55932</v>
      </c>
    </row>
    <row r="134" spans="1:6" x14ac:dyDescent="0.3">
      <c r="A134" s="49" t="s">
        <v>16072</v>
      </c>
      <c r="B134" s="48" t="str">
        <f>VLOOKUP(A134,PEC!$A$2:$D$7902,4,1)</f>
        <v>cert.ruparpiemonte.it</v>
      </c>
      <c r="C134" s="48">
        <f>VLOOKUP(A134,SEZIONI!$A$2:$B$7897,2)</f>
        <v>1</v>
      </c>
      <c r="E134" t="s">
        <v>39972</v>
      </c>
      <c r="F134" t="s">
        <v>55930</v>
      </c>
    </row>
    <row r="135" spans="1:6" x14ac:dyDescent="0.3">
      <c r="A135" s="49" t="s">
        <v>16073</v>
      </c>
      <c r="B135" s="48" t="str">
        <f>VLOOKUP(A135,PEC!$A$2:$D$7902,4,1)</f>
        <v>actaliscertymail.it</v>
      </c>
      <c r="C135" s="48">
        <f>VLOOKUP(A135,SEZIONI!$A$2:$B$7897,2)</f>
        <v>3</v>
      </c>
      <c r="E135" t="s">
        <v>39973</v>
      </c>
      <c r="F135" t="s">
        <v>55931</v>
      </c>
    </row>
    <row r="136" spans="1:6" x14ac:dyDescent="0.3">
      <c r="A136" s="49" t="s">
        <v>16074</v>
      </c>
      <c r="B136" s="48" t="str">
        <f>VLOOKUP(A136,PEC!$A$2:$D$7902,4,1)</f>
        <v>pec.it</v>
      </c>
      <c r="C136" s="48">
        <f>VLOOKUP(A136,SEZIONI!$A$2:$B$7897,2)</f>
        <v>2</v>
      </c>
      <c r="E136" t="s">
        <v>39974</v>
      </c>
      <c r="F136" t="s">
        <v>55932</v>
      </c>
    </row>
    <row r="137" spans="1:6" x14ac:dyDescent="0.3">
      <c r="A137" s="49" t="s">
        <v>16075</v>
      </c>
      <c r="B137" s="48" t="str">
        <f>VLOOKUP(A137,PEC!$A$2:$D$7902,4,1)</f>
        <v>pec.comune.lombriasco.to.it</v>
      </c>
      <c r="C137" s="48">
        <f>VLOOKUP(A137,SEZIONI!$A$2:$B$7897,2)</f>
        <v>1</v>
      </c>
      <c r="E137" t="s">
        <v>39975</v>
      </c>
      <c r="F137" t="s">
        <v>55930</v>
      </c>
    </row>
    <row r="138" spans="1:6" x14ac:dyDescent="0.3">
      <c r="A138" s="49" t="s">
        <v>16076</v>
      </c>
      <c r="B138" s="48" t="str">
        <f>VLOOKUP(A138,PEC!$A$2:$D$7902,4,1)</f>
        <v>pec.it</v>
      </c>
      <c r="C138" s="48">
        <f>VLOOKUP(A138,SEZIONI!$A$2:$B$7897,2)</f>
        <v>2</v>
      </c>
      <c r="E138" t="s">
        <v>39926</v>
      </c>
      <c r="F138" t="s">
        <v>55931</v>
      </c>
    </row>
    <row r="139" spans="1:6" x14ac:dyDescent="0.3">
      <c r="A139" s="49" t="s">
        <v>16077</v>
      </c>
      <c r="B139" s="48" t="str">
        <f>VLOOKUP(A139,PEC!$A$2:$D$7902,4,1)</f>
        <v>sintranet.legalmail.it</v>
      </c>
      <c r="C139" s="48">
        <f>VLOOKUP(A139,SEZIONI!$A$2:$B$7897,2)</f>
        <v>5</v>
      </c>
      <c r="E139" t="s">
        <v>39976</v>
      </c>
      <c r="F139" t="s">
        <v>55932</v>
      </c>
    </row>
    <row r="140" spans="1:6" x14ac:dyDescent="0.3">
      <c r="A140" s="49" t="s">
        <v>16078</v>
      </c>
      <c r="B140" s="48" t="str">
        <f>VLOOKUP(A140,PEC!$A$2:$D$7902,4,1)</f>
        <v>pec.comune.luserna.to.it</v>
      </c>
      <c r="C140" s="48">
        <f>VLOOKUP(A140,SEZIONI!$A$2:$B$7897,2)</f>
        <v>8</v>
      </c>
      <c r="E140" t="s">
        <v>39977</v>
      </c>
      <c r="F140" t="s">
        <v>55930</v>
      </c>
    </row>
    <row r="141" spans="1:6" x14ac:dyDescent="0.3">
      <c r="A141" s="49" t="s">
        <v>16079</v>
      </c>
      <c r="B141" s="48" t="str">
        <f>VLOOKUP(A141,PEC!$A$2:$D$7902,4,1)</f>
        <v>legalmail.it</v>
      </c>
      <c r="C141" s="48">
        <f>VLOOKUP(A141,SEZIONI!$A$2:$B$7897,2)</f>
        <v>1</v>
      </c>
      <c r="E141" t="s">
        <v>39978</v>
      </c>
      <c r="F141" t="s">
        <v>55931</v>
      </c>
    </row>
    <row r="142" spans="1:6" x14ac:dyDescent="0.3">
      <c r="A142" s="49" t="s">
        <v>16080</v>
      </c>
      <c r="B142" s="48" t="str">
        <f>VLOOKUP(A142,PEC!$A$2:$D$7902,4,1)</f>
        <v>cert.ruparpiemonte.it</v>
      </c>
      <c r="C142" s="48">
        <f>VLOOKUP(A142,SEZIONI!$A$2:$B$7897,2)</f>
        <v>1</v>
      </c>
      <c r="E142" t="s">
        <v>39979</v>
      </c>
      <c r="F142" t="s">
        <v>55932</v>
      </c>
    </row>
    <row r="143" spans="1:6" x14ac:dyDescent="0.3">
      <c r="A143" s="49" t="s">
        <v>16081</v>
      </c>
      <c r="B143" s="48" t="str">
        <f>VLOOKUP(A143,PEC!$A$2:$D$7902,4,1)</f>
        <v>pec.comune.macello.to.it</v>
      </c>
      <c r="C143" s="48">
        <f>VLOOKUP(A143,SEZIONI!$A$2:$B$7897,2)</f>
        <v>2</v>
      </c>
      <c r="E143" t="s">
        <v>39980</v>
      </c>
      <c r="F143" t="s">
        <v>55930</v>
      </c>
    </row>
    <row r="144" spans="1:6" x14ac:dyDescent="0.3">
      <c r="A144" s="49" t="s">
        <v>16082</v>
      </c>
      <c r="B144" s="48" t="str">
        <f>VLOOKUP(A144,PEC!$A$2:$D$7902,4,1)</f>
        <v>cert.ruparpiemonte.it</v>
      </c>
      <c r="C144" s="48">
        <f>VLOOKUP(A144,SEZIONI!$A$2:$B$7897,2)</f>
        <v>1</v>
      </c>
      <c r="E144" t="s">
        <v>39981</v>
      </c>
      <c r="F144" t="s">
        <v>55931</v>
      </c>
    </row>
    <row r="145" spans="1:6" x14ac:dyDescent="0.3">
      <c r="A145" s="49" t="s">
        <v>16083</v>
      </c>
      <c r="B145" s="48" t="str">
        <f>VLOOKUP(A145,PEC!$A$2:$D$7902,4,1)</f>
        <v>legalmail.it</v>
      </c>
      <c r="C145" s="48">
        <f>VLOOKUP(A145,SEZIONI!$A$2:$B$7897,2)</f>
        <v>1</v>
      </c>
      <c r="E145" t="s">
        <v>39982</v>
      </c>
      <c r="F145" t="s">
        <v>55932</v>
      </c>
    </row>
    <row r="146" spans="1:6" x14ac:dyDescent="0.3">
      <c r="A146" s="49" t="s">
        <v>16084</v>
      </c>
      <c r="B146" s="48" t="str">
        <f>VLOOKUP(A146,PEC!$A$2:$D$7902,4,1)</f>
        <v>cert.ruparpiemonte.it</v>
      </c>
      <c r="C146" s="48">
        <f>VLOOKUP(A146,SEZIONI!$A$2:$B$7897,2)</f>
        <v>1</v>
      </c>
      <c r="E146" t="s">
        <v>39983</v>
      </c>
      <c r="F146" t="s">
        <v>55930</v>
      </c>
    </row>
    <row r="147" spans="1:6" x14ac:dyDescent="0.3">
      <c r="A147" s="49" t="s">
        <v>16085</v>
      </c>
      <c r="B147" s="48" t="str">
        <f>VLOOKUP(A147,PEC!$A$2:$D$7902,4,1)</f>
        <v>pec.comune.mathi.to.it</v>
      </c>
      <c r="C147" s="48">
        <f>VLOOKUP(A147,SEZIONI!$A$2:$B$7897,2)</f>
        <v>4</v>
      </c>
      <c r="E147" t="s">
        <v>39984</v>
      </c>
      <c r="F147" t="s">
        <v>55931</v>
      </c>
    </row>
    <row r="148" spans="1:6" x14ac:dyDescent="0.3">
      <c r="A148" s="49" t="s">
        <v>16086</v>
      </c>
      <c r="B148" s="48" t="str">
        <f>VLOOKUP(A148,PEC!$A$2:$D$7902,4,1)</f>
        <v>actaliscertymail.it</v>
      </c>
      <c r="C148" s="48">
        <f>VLOOKUP(A148,SEZIONI!$A$2:$B$7897,2)</f>
        <v>1</v>
      </c>
      <c r="E148" t="s">
        <v>39985</v>
      </c>
      <c r="F148" t="s">
        <v>55932</v>
      </c>
    </row>
    <row r="149" spans="1:6" x14ac:dyDescent="0.3">
      <c r="A149" s="49" t="s">
        <v>16087</v>
      </c>
      <c r="B149" s="48" t="str">
        <f>VLOOKUP(A149,PEC!$A$2:$D$7902,4,1)</f>
        <v>postecert.it</v>
      </c>
      <c r="C149" s="48">
        <f>VLOOKUP(A149,SEZIONI!$A$2:$B$7897,2)</f>
        <v>5</v>
      </c>
      <c r="E149" t="s">
        <v>39986</v>
      </c>
      <c r="F149" t="s">
        <v>55930</v>
      </c>
    </row>
    <row r="150" spans="1:6" x14ac:dyDescent="0.3">
      <c r="A150" s="49" t="s">
        <v>16088</v>
      </c>
      <c r="B150" s="48" t="str">
        <f>VLOOKUP(A150,PEC!$A$2:$D$7902,4,1)</f>
        <v>postemailcertificata.it</v>
      </c>
      <c r="C150" s="48">
        <f>VLOOKUP(A150,SEZIONI!$A$2:$B$7897,2)</f>
        <v>1</v>
      </c>
      <c r="E150" t="s">
        <v>39987</v>
      </c>
      <c r="F150" t="s">
        <v>55931</v>
      </c>
    </row>
    <row r="151" spans="1:6" x14ac:dyDescent="0.3">
      <c r="A151" s="49" t="s">
        <v>16089</v>
      </c>
      <c r="B151" s="48" t="str">
        <f>VLOOKUP(A151,PEC!$A$2:$D$7902,4,1)</f>
        <v>cert.ruparpiemonte.it</v>
      </c>
      <c r="C151" s="48">
        <f>VLOOKUP(A151,SEZIONI!$A$2:$B$7897,2)</f>
        <v>2</v>
      </c>
      <c r="E151" t="s">
        <v>39988</v>
      </c>
      <c r="F151" t="s">
        <v>55932</v>
      </c>
    </row>
    <row r="152" spans="1:6" x14ac:dyDescent="0.3">
      <c r="A152" s="49" t="s">
        <v>16090</v>
      </c>
      <c r="B152" s="48" t="str">
        <f>VLOOKUP(A152,PEC!$A$2:$D$7902,4,1)</f>
        <v>asmepec.it</v>
      </c>
      <c r="C152" s="48">
        <f>VLOOKUP(A152,SEZIONI!$A$2:$B$7897,2)</f>
        <v>7</v>
      </c>
      <c r="E152" t="s">
        <v>39989</v>
      </c>
      <c r="F152" t="s">
        <v>55930</v>
      </c>
    </row>
    <row r="153" spans="1:6" x14ac:dyDescent="0.3">
      <c r="A153" s="49" t="s">
        <v>16091</v>
      </c>
      <c r="B153" s="48" t="str">
        <f>VLOOKUP(A153,PEC!$A$2:$D$7902,4,1)</f>
        <v>cert.ruparpiemonte.it</v>
      </c>
      <c r="C153" s="48">
        <f>VLOOKUP(A153,SEZIONI!$A$2:$B$7897,2)</f>
        <v>1</v>
      </c>
      <c r="E153" t="s">
        <v>39990</v>
      </c>
      <c r="F153" t="s">
        <v>55931</v>
      </c>
    </row>
    <row r="154" spans="1:6" x14ac:dyDescent="0.3">
      <c r="A154" s="49" t="s">
        <v>16092</v>
      </c>
      <c r="B154" s="48" t="str">
        <f>VLOOKUP(A154,PEC!$A$2:$D$7902,4,1)</f>
        <v>cert.ruparpiemonte.it</v>
      </c>
      <c r="C154" s="48">
        <f>VLOOKUP(A154,SEZIONI!$A$2:$B$7897,2)</f>
        <v>1</v>
      </c>
      <c r="E154" t="s">
        <v>39991</v>
      </c>
      <c r="F154" t="s">
        <v>55932</v>
      </c>
    </row>
    <row r="155" spans="1:6" x14ac:dyDescent="0.3">
      <c r="A155" s="49" t="s">
        <v>16093</v>
      </c>
      <c r="B155" s="48" t="str">
        <f>VLOOKUP(A155,PEC!$A$2:$D$7902,4,1)</f>
        <v>pec.comune.mompantero.to.it</v>
      </c>
      <c r="C155" s="48">
        <f>VLOOKUP(A155,SEZIONI!$A$2:$B$7897,2)</f>
        <v>1</v>
      </c>
      <c r="E155" t="s">
        <v>39992</v>
      </c>
      <c r="F155" t="s">
        <v>55930</v>
      </c>
    </row>
    <row r="156" spans="1:6" x14ac:dyDescent="0.3">
      <c r="A156" s="49" t="s">
        <v>16094</v>
      </c>
      <c r="B156" s="48" t="str">
        <f>VLOOKUP(A156,PEC!$A$2:$D$7902,4,1)</f>
        <v>cert.ruparpiemonte.it</v>
      </c>
      <c r="C156" s="48">
        <f>VLOOKUP(A156,SEZIONI!$A$2:$B$7897,2)</f>
        <v>1</v>
      </c>
      <c r="E156" t="s">
        <v>39993</v>
      </c>
      <c r="F156" t="s">
        <v>55932</v>
      </c>
    </row>
    <row r="157" spans="1:6" x14ac:dyDescent="0.3">
      <c r="A157" s="49" t="s">
        <v>16095</v>
      </c>
      <c r="B157" s="48" t="str">
        <f>VLOOKUP(A157,PEC!$A$2:$D$7902,4,1)</f>
        <v>cert.comune.moncalieri.to.it</v>
      </c>
      <c r="C157" s="48">
        <f>VLOOKUP(A157,SEZIONI!$A$2:$B$7897,2)</f>
        <v>54</v>
      </c>
      <c r="E157" t="s">
        <v>39994</v>
      </c>
      <c r="F157" t="s">
        <v>55932</v>
      </c>
    </row>
    <row r="158" spans="1:6" x14ac:dyDescent="0.3">
      <c r="A158" s="49" t="s">
        <v>16096</v>
      </c>
      <c r="B158" s="48" t="str">
        <f>VLOOKUP(A158,PEC!$A$2:$D$7902,4,1)</f>
        <v>legalmail.it</v>
      </c>
      <c r="C158" s="48">
        <f>VLOOKUP(A158,SEZIONI!$A$2:$B$7897,2)</f>
        <v>1</v>
      </c>
      <c r="E158" t="s">
        <v>39995</v>
      </c>
      <c r="F158" t="s">
        <v>55932</v>
      </c>
    </row>
    <row r="159" spans="1:6" x14ac:dyDescent="0.3">
      <c r="A159" s="49" t="s">
        <v>16097</v>
      </c>
      <c r="B159" s="48" t="str">
        <f>VLOOKUP(A159,PEC!$A$2:$D$7902,4,1)</f>
        <v>cert.legalmail.it</v>
      </c>
      <c r="C159" s="48">
        <f>VLOOKUP(A159,SEZIONI!$A$2:$B$7897,2)</f>
        <v>1</v>
      </c>
      <c r="E159" t="s">
        <v>39996</v>
      </c>
      <c r="F159" t="s">
        <v>55932</v>
      </c>
    </row>
    <row r="160" spans="1:6" x14ac:dyDescent="0.3">
      <c r="A160" s="49" t="s">
        <v>16098</v>
      </c>
      <c r="B160" s="48" t="str">
        <f>VLOOKUP(A160,PEC!$A$2:$D$7902,4,1)</f>
        <v>pec.it</v>
      </c>
      <c r="C160" s="48">
        <f>VLOOKUP(A160,SEZIONI!$A$2:$B$7897,2)</f>
        <v>1</v>
      </c>
      <c r="E160" t="s">
        <v>39997</v>
      </c>
      <c r="F160" t="s">
        <v>55930</v>
      </c>
    </row>
    <row r="161" spans="1:6" x14ac:dyDescent="0.3">
      <c r="A161" s="49" t="s">
        <v>16099</v>
      </c>
      <c r="B161" s="48" t="str">
        <f>VLOOKUP(A161,PEC!$A$2:$D$7902,4,1)</f>
        <v>cert.ruparpiemonte.it</v>
      </c>
      <c r="C161" s="48">
        <f>VLOOKUP(A161,SEZIONI!$A$2:$B$7897,2)</f>
        <v>3</v>
      </c>
      <c r="E161" t="s">
        <v>39998</v>
      </c>
      <c r="F161" t="s">
        <v>55931</v>
      </c>
    </row>
    <row r="162" spans="1:6" x14ac:dyDescent="0.3">
      <c r="A162" s="49" t="s">
        <v>16100</v>
      </c>
      <c r="B162" s="48" t="str">
        <f>VLOOKUP(A162,PEC!$A$2:$D$7902,4,1)</f>
        <v>legalmail.it</v>
      </c>
      <c r="C162" s="48">
        <f>VLOOKUP(A162,SEZIONI!$A$2:$B$7897,2)</f>
        <v>5</v>
      </c>
      <c r="E162" t="s">
        <v>39999</v>
      </c>
      <c r="F162" t="s">
        <v>55932</v>
      </c>
    </row>
    <row r="163" spans="1:6" x14ac:dyDescent="0.3">
      <c r="A163" s="49" t="s">
        <v>16101</v>
      </c>
      <c r="B163" s="48" t="str">
        <f>VLOOKUP(A163,PEC!$A$2:$D$7902,4,1)</f>
        <v>pec.it</v>
      </c>
      <c r="C163" s="48">
        <f>VLOOKUP(A163,SEZIONI!$A$2:$B$7897,2)</f>
        <v>1</v>
      </c>
      <c r="E163" t="s">
        <v>40000</v>
      </c>
      <c r="F163" t="s">
        <v>55930</v>
      </c>
    </row>
    <row r="164" spans="1:6" x14ac:dyDescent="0.3">
      <c r="A164" s="49" t="s">
        <v>16102</v>
      </c>
      <c r="B164" s="48" t="str">
        <f>VLOOKUP(A164,PEC!$A$2:$D$7902,4,1)</f>
        <v>legalmail.it</v>
      </c>
      <c r="C164" s="48">
        <f>VLOOKUP(A164,SEZIONI!$A$2:$B$7897,2)</f>
        <v>1</v>
      </c>
      <c r="E164" t="s">
        <v>39984</v>
      </c>
      <c r="F164" t="s">
        <v>55931</v>
      </c>
    </row>
    <row r="165" spans="1:6" x14ac:dyDescent="0.3">
      <c r="A165" s="49" t="s">
        <v>16103</v>
      </c>
      <c r="B165" s="48" t="str">
        <f>VLOOKUP(A165,PEC!$A$2:$D$7902,4,1)</f>
        <v>cert.comune.nichelino.to.it</v>
      </c>
      <c r="C165" s="48">
        <f>VLOOKUP(A165,SEZIONI!$A$2:$B$7897,2)</f>
        <v>45</v>
      </c>
      <c r="E165" t="s">
        <v>6431</v>
      </c>
      <c r="F165" t="s">
        <v>55932</v>
      </c>
    </row>
    <row r="166" spans="1:6" x14ac:dyDescent="0.3">
      <c r="A166" s="49" t="s">
        <v>16104</v>
      </c>
      <c r="B166" s="48" t="str">
        <f>VLOOKUP(A166,PEC!$A$2:$D$7902,4,1)</f>
        <v>pec.it</v>
      </c>
      <c r="C166" s="48">
        <f>VLOOKUP(A166,SEZIONI!$A$2:$B$7897,2)</f>
        <v>1</v>
      </c>
      <c r="E166" t="s">
        <v>40001</v>
      </c>
      <c r="F166" t="s">
        <v>55930</v>
      </c>
    </row>
    <row r="167" spans="1:6" x14ac:dyDescent="0.3">
      <c r="A167" s="49" t="s">
        <v>16105</v>
      </c>
      <c r="B167" s="48" t="str">
        <f>VLOOKUP(A167,PEC!$A$2:$D$7902,4,1)</f>
        <v>legalmail.it</v>
      </c>
      <c r="C167" s="48">
        <f>VLOOKUP(A167,SEZIONI!$A$2:$B$7897,2)</f>
        <v>7</v>
      </c>
      <c r="E167" t="s">
        <v>40002</v>
      </c>
      <c r="F167" t="s">
        <v>55931</v>
      </c>
    </row>
    <row r="168" spans="1:6" x14ac:dyDescent="0.3">
      <c r="A168" s="49" t="s">
        <v>16106</v>
      </c>
      <c r="B168" s="48" t="str">
        <f>VLOOKUP(A168,PEC!$A$2:$D$7902,4,1)</f>
        <v>anutel.it</v>
      </c>
      <c r="C168" s="48">
        <f>VLOOKUP(A168,SEZIONI!$A$2:$B$7897,2)</f>
        <v>1</v>
      </c>
      <c r="E168" t="s">
        <v>787</v>
      </c>
      <c r="F168" t="s">
        <v>55932</v>
      </c>
    </row>
    <row r="169" spans="1:6" x14ac:dyDescent="0.3">
      <c r="A169" s="49" t="s">
        <v>16107</v>
      </c>
      <c r="B169" s="48" t="str">
        <f>VLOOKUP(A169,PEC!$A$2:$D$7902,4,1)</f>
        <v>pec.comune.none.to.it</v>
      </c>
      <c r="C169" s="48">
        <f>VLOOKUP(A169,SEZIONI!$A$2:$B$7897,2)</f>
        <v>7</v>
      </c>
      <c r="E169" t="s">
        <v>40003</v>
      </c>
      <c r="F169" t="s">
        <v>55930</v>
      </c>
    </row>
    <row r="170" spans="1:6" x14ac:dyDescent="0.3">
      <c r="A170" s="49" t="s">
        <v>16108</v>
      </c>
      <c r="B170" s="48" t="str">
        <f>VLOOKUP(A170,PEC!$A$2:$D$7902,4,1)</f>
        <v>pec.it</v>
      </c>
      <c r="C170" s="48">
        <f>VLOOKUP(A170,SEZIONI!$A$2:$B$7897,2)</f>
        <v>1</v>
      </c>
      <c r="E170" t="s">
        <v>40004</v>
      </c>
      <c r="F170" t="s">
        <v>55932</v>
      </c>
    </row>
    <row r="171" spans="1:6" x14ac:dyDescent="0.3">
      <c r="A171" s="49" t="s">
        <v>16109</v>
      </c>
      <c r="B171" s="48" t="str">
        <f>VLOOKUP(A171,PEC!$A$2:$D$7902,4,1)</f>
        <v>pec.it</v>
      </c>
      <c r="C171" s="48">
        <f>VLOOKUP(A171,SEZIONI!$A$2:$B$7897,2)</f>
        <v>2</v>
      </c>
      <c r="E171" t="s">
        <v>40005</v>
      </c>
      <c r="F171" t="s">
        <v>55932</v>
      </c>
    </row>
    <row r="172" spans="1:6" x14ac:dyDescent="0.3">
      <c r="A172" s="49" t="s">
        <v>16110</v>
      </c>
      <c r="B172" s="48" t="str">
        <f>VLOOKUP(A172,PEC!$A$2:$D$7902,4,1)</f>
        <v>pec.comune.orbassano.to.it</v>
      </c>
      <c r="C172" s="48">
        <f>VLOOKUP(A172,SEZIONI!$A$2:$B$7897,2)</f>
        <v>24</v>
      </c>
      <c r="E172" t="s">
        <v>40006</v>
      </c>
      <c r="F172" t="s">
        <v>55930</v>
      </c>
    </row>
    <row r="173" spans="1:6" x14ac:dyDescent="0.3">
      <c r="A173" s="49" t="s">
        <v>16111</v>
      </c>
      <c r="B173" s="48" t="str">
        <f>VLOOKUP(A173,PEC!$A$2:$D$7902,4,1)</f>
        <v>cert.ruparpiemonte.it</v>
      </c>
      <c r="C173" s="48">
        <f>VLOOKUP(A173,SEZIONI!$A$2:$B$7897,2)</f>
        <v>1</v>
      </c>
      <c r="E173" t="s">
        <v>40007</v>
      </c>
      <c r="F173" t="s">
        <v>55932</v>
      </c>
    </row>
    <row r="174" spans="1:6" x14ac:dyDescent="0.3">
      <c r="A174" s="49" t="s">
        <v>16112</v>
      </c>
      <c r="B174" s="48" t="str">
        <f>VLOOKUP(A174,PEC!$A$2:$D$7902,4,1)</f>
        <v>cert.ruparpiemonte.it</v>
      </c>
      <c r="C174" s="48">
        <f>VLOOKUP(A174,SEZIONI!$A$2:$B$7897,2)</f>
        <v>1</v>
      </c>
      <c r="E174" t="s">
        <v>40008</v>
      </c>
      <c r="F174" t="s">
        <v>55932</v>
      </c>
    </row>
    <row r="175" spans="1:6" x14ac:dyDescent="0.3">
      <c r="A175" s="49" t="s">
        <v>16113</v>
      </c>
      <c r="B175" s="48" t="str">
        <f>VLOOKUP(A175,PEC!$A$2:$D$7902,4,1)</f>
        <v>pec.it</v>
      </c>
      <c r="C175" s="48">
        <f>VLOOKUP(A175,SEZIONI!$A$2:$B$7897,2)</f>
        <v>1</v>
      </c>
      <c r="E175" t="s">
        <v>40009</v>
      </c>
      <c r="F175" t="s">
        <v>55930</v>
      </c>
    </row>
    <row r="176" spans="1:6" x14ac:dyDescent="0.3">
      <c r="A176" s="49" t="s">
        <v>16114</v>
      </c>
      <c r="B176" s="48" t="str">
        <f>VLOOKUP(A176,PEC!$A$2:$D$7902,4,1)</f>
        <v>postemailcertificata.it</v>
      </c>
      <c r="C176" s="48">
        <f>VLOOKUP(A176,SEZIONI!$A$2:$B$7897,2)</f>
        <v>4</v>
      </c>
      <c r="E176" t="s">
        <v>4352</v>
      </c>
      <c r="F176" t="s">
        <v>55931</v>
      </c>
    </row>
    <row r="177" spans="1:6" x14ac:dyDescent="0.3">
      <c r="A177" s="49" t="s">
        <v>16115</v>
      </c>
      <c r="B177" s="48" t="str">
        <f>VLOOKUP(A177,PEC!$A$2:$D$7902,4,1)</f>
        <v>pec.it</v>
      </c>
      <c r="C177" s="48">
        <f>VLOOKUP(A177,SEZIONI!$A$2:$B$7897,2)</f>
        <v>1</v>
      </c>
      <c r="E177" t="s">
        <v>40010</v>
      </c>
      <c r="F177" t="s">
        <v>55932</v>
      </c>
    </row>
    <row r="178" spans="1:6" x14ac:dyDescent="0.3">
      <c r="A178" s="49" t="s">
        <v>16116</v>
      </c>
      <c r="B178" s="48" t="str">
        <f>VLOOKUP(A178,PEC!$A$2:$D$7902,4,1)</f>
        <v>cert.ruparpiemonte.it</v>
      </c>
      <c r="C178" s="48">
        <f>VLOOKUP(A178,SEZIONI!$A$2:$B$7897,2)</f>
        <v>1</v>
      </c>
      <c r="E178" t="s">
        <v>40011</v>
      </c>
      <c r="F178" t="s">
        <v>55932</v>
      </c>
    </row>
    <row r="179" spans="1:6" x14ac:dyDescent="0.3">
      <c r="A179" s="49" t="s">
        <v>16117</v>
      </c>
      <c r="B179" s="48" t="str">
        <f>VLOOKUP(A179,PEC!$A$2:$D$7902,4,1)</f>
        <v>pec.comune.pancalieri.to.it</v>
      </c>
      <c r="C179" s="48">
        <f>VLOOKUP(A179,SEZIONI!$A$2:$B$7897,2)</f>
        <v>2</v>
      </c>
      <c r="E179" t="s">
        <v>40012</v>
      </c>
      <c r="F179" t="s">
        <v>55932</v>
      </c>
    </row>
    <row r="180" spans="1:6" x14ac:dyDescent="0.3">
      <c r="A180" s="49" t="s">
        <v>16118</v>
      </c>
      <c r="B180" s="48" t="str">
        <f>VLOOKUP(A180,PEC!$A$2:$D$7902,4,1)</f>
        <v>cert.ruparpiemonte.it</v>
      </c>
      <c r="C180" s="48">
        <f>VLOOKUP(A180,SEZIONI!$A$2:$B$7897,2)</f>
        <v>1</v>
      </c>
      <c r="E180" t="s">
        <v>40013</v>
      </c>
      <c r="F180" t="s">
        <v>55930</v>
      </c>
    </row>
    <row r="181" spans="1:6" x14ac:dyDescent="0.3">
      <c r="A181" s="49" t="s">
        <v>16119</v>
      </c>
      <c r="B181" s="48" t="str">
        <f>VLOOKUP(A181,PEC!$A$2:$D$7902,4,1)</f>
        <v>cert.ruparpiemonte.it</v>
      </c>
      <c r="C181" s="48">
        <f>VLOOKUP(A181,SEZIONI!$A$2:$B$7897,2)</f>
        <v>1</v>
      </c>
      <c r="E181" t="s">
        <v>40014</v>
      </c>
      <c r="F181" t="s">
        <v>55932</v>
      </c>
    </row>
    <row r="182" spans="1:6" x14ac:dyDescent="0.3">
      <c r="A182" s="49" t="s">
        <v>16120</v>
      </c>
      <c r="B182" s="48" t="str">
        <f>VLOOKUP(A182,PEC!$A$2:$D$7902,4,1)</f>
        <v>cert.ruparpiemonte.it</v>
      </c>
      <c r="C182" s="48">
        <f>VLOOKUP(A182,SEZIONI!$A$2:$B$7897,2)</f>
        <v>4</v>
      </c>
      <c r="E182" t="s">
        <v>40015</v>
      </c>
      <c r="F182" t="s">
        <v>55932</v>
      </c>
    </row>
    <row r="183" spans="1:6" x14ac:dyDescent="0.3">
      <c r="A183" s="49" t="s">
        <v>16121</v>
      </c>
      <c r="B183" s="48" t="str">
        <f>VLOOKUP(A183,PEC!$A$2:$D$7902,4,1)</f>
        <v>postacert.toscana.it</v>
      </c>
      <c r="C183" s="48">
        <f>VLOOKUP(A183,SEZIONI!$A$2:$B$7897,2)</f>
        <v>7</v>
      </c>
      <c r="E183" t="s">
        <v>40016</v>
      </c>
      <c r="F183" t="s">
        <v>55930</v>
      </c>
    </row>
    <row r="184" spans="1:6" x14ac:dyDescent="0.3">
      <c r="A184" s="49" t="s">
        <v>16122</v>
      </c>
      <c r="B184" s="48" t="str">
        <f>VLOOKUP(A184,PEC!$A$2:$D$7902,4,1)</f>
        <v>pec.comune.pecetto.to.it</v>
      </c>
      <c r="C184" s="48">
        <f>VLOOKUP(A184,SEZIONI!$A$2:$B$7897,2)</f>
        <v>4</v>
      </c>
      <c r="E184" t="s">
        <v>40017</v>
      </c>
      <c r="F184" t="s">
        <v>55931</v>
      </c>
    </row>
    <row r="185" spans="1:6" x14ac:dyDescent="0.3">
      <c r="A185" s="49" t="s">
        <v>16123</v>
      </c>
      <c r="B185" s="48" t="str">
        <f>VLOOKUP(A185,PEC!$A$2:$D$7902,4,1)</f>
        <v>cert.ruparpiemonte.it</v>
      </c>
      <c r="C185" s="48">
        <f>VLOOKUP(A185,SEZIONI!$A$2:$B$7897,2)</f>
        <v>4</v>
      </c>
      <c r="E185" t="s">
        <v>40018</v>
      </c>
      <c r="F185" t="s">
        <v>55932</v>
      </c>
    </row>
    <row r="186" spans="1:6" x14ac:dyDescent="0.3">
      <c r="A186" s="49" t="s">
        <v>16124</v>
      </c>
      <c r="B186" s="48" t="str">
        <f>VLOOKUP(A186,PEC!$A$2:$D$7902,4,1)</f>
        <v>plionpec.it</v>
      </c>
      <c r="C186" s="48">
        <f>VLOOKUP(A186,SEZIONI!$A$2:$B$7897,2)</f>
        <v>1</v>
      </c>
      <c r="E186" t="s">
        <v>40019</v>
      </c>
      <c r="F186" t="s">
        <v>55930</v>
      </c>
    </row>
    <row r="187" spans="1:6" x14ac:dyDescent="0.3">
      <c r="A187" s="49" t="s">
        <v>16125</v>
      </c>
      <c r="B187" s="48" t="str">
        <f>VLOOKUP(A187,PEC!$A$2:$D$7902,4,1)</f>
        <v>cert.ruparpiemonte.it</v>
      </c>
      <c r="C187" s="48">
        <f>VLOOKUP(A187,SEZIONI!$A$2:$B$7897,2)</f>
        <v>2</v>
      </c>
      <c r="E187" t="s">
        <v>40020</v>
      </c>
      <c r="F187" t="s">
        <v>55931</v>
      </c>
    </row>
    <row r="188" spans="1:6" x14ac:dyDescent="0.3">
      <c r="A188" s="49" t="s">
        <v>16126</v>
      </c>
      <c r="B188" s="48" t="str">
        <f>VLOOKUP(A188,PEC!$A$2:$D$7902,4,1)</f>
        <v>cert.ruparpiemonte.it</v>
      </c>
      <c r="C188" s="48">
        <f>VLOOKUP(A188,SEZIONI!$A$2:$B$7897,2)</f>
        <v>1</v>
      </c>
      <c r="E188" t="s">
        <v>40020</v>
      </c>
      <c r="F188" t="s">
        <v>55932</v>
      </c>
    </row>
    <row r="189" spans="1:6" x14ac:dyDescent="0.3">
      <c r="A189" s="49" t="s">
        <v>16127</v>
      </c>
      <c r="B189" s="48" t="str">
        <f>VLOOKUP(A189,PEC!$A$2:$D$7902,4,1)</f>
        <v>cert.ruparpiemonte.it</v>
      </c>
      <c r="C189" s="48">
        <f>VLOOKUP(A189,SEZIONI!$A$2:$B$7897,2)</f>
        <v>1</v>
      </c>
      <c r="E189" t="s">
        <v>2919</v>
      </c>
      <c r="F189" t="s">
        <v>55930</v>
      </c>
    </row>
    <row r="190" spans="1:6" x14ac:dyDescent="0.3">
      <c r="A190" s="49" t="s">
        <v>16128</v>
      </c>
      <c r="B190" s="48" t="str">
        <f>VLOOKUP(A190,PEC!$A$2:$D$7902,4,1)</f>
        <v>pec.it</v>
      </c>
      <c r="C190" s="48">
        <f>VLOOKUP(A190,SEZIONI!$A$2:$B$7897,2)</f>
        <v>12</v>
      </c>
      <c r="E190" t="s">
        <v>40021</v>
      </c>
      <c r="F190" t="s">
        <v>55931</v>
      </c>
    </row>
    <row r="191" spans="1:6" x14ac:dyDescent="0.3">
      <c r="A191" s="49" t="s">
        <v>16129</v>
      </c>
      <c r="B191" s="48" t="str">
        <f>VLOOKUP(A191,PEC!$A$2:$D$7902,4,1)</f>
        <v>cert.ruparpiemonte.it</v>
      </c>
      <c r="C191" s="48">
        <f>VLOOKUP(A191,SEZIONI!$A$2:$B$7897,2)</f>
        <v>3</v>
      </c>
      <c r="E191" t="s">
        <v>40022</v>
      </c>
      <c r="F191" t="s">
        <v>55932</v>
      </c>
    </row>
    <row r="192" spans="1:6" x14ac:dyDescent="0.3">
      <c r="A192" s="49" t="s">
        <v>16130</v>
      </c>
      <c r="B192" s="48" t="str">
        <f>VLOOKUP(A192,PEC!$A$2:$D$7902,4,1)</f>
        <v>cert.comune.pinerolo.to.it</v>
      </c>
      <c r="C192" s="48">
        <f>VLOOKUP(A192,SEZIONI!$A$2:$B$7897,2)</f>
        <v>34</v>
      </c>
      <c r="E192" t="s">
        <v>39904</v>
      </c>
      <c r="F192" t="s">
        <v>55930</v>
      </c>
    </row>
    <row r="193" spans="1:6" x14ac:dyDescent="0.3">
      <c r="A193" s="49" t="s">
        <v>16131</v>
      </c>
      <c r="B193" s="48" t="str">
        <f>VLOOKUP(A193,PEC!$A$2:$D$7902,4,1)</f>
        <v>cert.comune.pinotorinese.to.it</v>
      </c>
      <c r="C193" s="48">
        <f>VLOOKUP(A193,SEZIONI!$A$2:$B$7897,2)</f>
        <v>8</v>
      </c>
      <c r="E193" t="s">
        <v>40023</v>
      </c>
      <c r="F193" t="s">
        <v>55931</v>
      </c>
    </row>
    <row r="194" spans="1:6" x14ac:dyDescent="0.3">
      <c r="A194" s="49" t="s">
        <v>16132</v>
      </c>
      <c r="B194" s="48" t="str">
        <f>VLOOKUP(A194,PEC!$A$2:$D$7902,4,1)</f>
        <v>pec.it</v>
      </c>
      <c r="C194" s="48">
        <f>VLOOKUP(A194,SEZIONI!$A$2:$B$7897,2)</f>
        <v>3</v>
      </c>
      <c r="E194" t="s">
        <v>40024</v>
      </c>
      <c r="F194" t="s">
        <v>55932</v>
      </c>
    </row>
    <row r="195" spans="1:6" x14ac:dyDescent="0.3">
      <c r="A195" s="49" t="s">
        <v>16133</v>
      </c>
      <c r="B195" s="48" t="str">
        <f>VLOOKUP(A195,PEC!$A$2:$D$7902,4,1)</f>
        <v>legalmail.it</v>
      </c>
      <c r="C195" s="48">
        <f>VLOOKUP(A195,SEZIONI!$A$2:$B$7897,2)</f>
        <v>15</v>
      </c>
      <c r="E195" t="s">
        <v>40025</v>
      </c>
      <c r="F195" t="s">
        <v>55930</v>
      </c>
    </row>
    <row r="196" spans="1:6" x14ac:dyDescent="0.3">
      <c r="A196" s="49" t="s">
        <v>16134</v>
      </c>
      <c r="B196" s="48" t="str">
        <f>VLOOKUP(A196,PEC!$A$2:$D$7902,4,1)</f>
        <v>pec.it</v>
      </c>
      <c r="C196" s="48">
        <f>VLOOKUP(A196,SEZIONI!$A$2:$B$7897,2)</f>
        <v>3</v>
      </c>
      <c r="E196" t="s">
        <v>40026</v>
      </c>
      <c r="F196" t="s">
        <v>55931</v>
      </c>
    </row>
    <row r="197" spans="1:6" x14ac:dyDescent="0.3">
      <c r="A197" s="49" t="s">
        <v>16135</v>
      </c>
      <c r="B197" s="48" t="str">
        <f>VLOOKUP(A197,PEC!$A$2:$D$7902,4,1)</f>
        <v>pec.comune.piverone.to.it</v>
      </c>
      <c r="C197" s="48">
        <f>VLOOKUP(A197,SEZIONI!$A$2:$B$7897,2)</f>
        <v>1</v>
      </c>
      <c r="E197" t="s">
        <v>40027</v>
      </c>
      <c r="F197" t="s">
        <v>55932</v>
      </c>
    </row>
    <row r="198" spans="1:6" x14ac:dyDescent="0.3">
      <c r="A198" s="49" t="s">
        <v>16136</v>
      </c>
      <c r="B198" s="48" t="str">
        <f>VLOOKUP(A198,PEC!$A$2:$D$7902,4,1)</f>
        <v>pec.comune.poirino.to.it</v>
      </c>
      <c r="C198" s="48">
        <f>VLOOKUP(A198,SEZIONI!$A$2:$B$7897,2)</f>
        <v>9</v>
      </c>
      <c r="E198" t="s">
        <v>40028</v>
      </c>
      <c r="F198" t="s">
        <v>55930</v>
      </c>
    </row>
    <row r="199" spans="1:6" x14ac:dyDescent="0.3">
      <c r="A199" s="49" t="s">
        <v>16137</v>
      </c>
      <c r="B199" s="48" t="str">
        <f>VLOOKUP(A199,PEC!$A$2:$D$7902,4,1)</f>
        <v>cert.ruparpiemonte.it</v>
      </c>
      <c r="C199" s="48">
        <f>VLOOKUP(A199,SEZIONI!$A$2:$B$7897,2)</f>
        <v>1</v>
      </c>
      <c r="E199" t="s">
        <v>40029</v>
      </c>
      <c r="F199" t="s">
        <v>55931</v>
      </c>
    </row>
    <row r="200" spans="1:6" x14ac:dyDescent="0.3">
      <c r="A200" s="49" t="s">
        <v>16138</v>
      </c>
      <c r="B200" s="48" t="str">
        <f>VLOOKUP(A200,PEC!$A$2:$D$7902,4,1)</f>
        <v>pec.comune.pontboset.ao.it</v>
      </c>
      <c r="C200" s="48">
        <f>VLOOKUP(A200,SEZIONI!$A$2:$B$7897,2)</f>
        <v>1</v>
      </c>
      <c r="E200" t="s">
        <v>40030</v>
      </c>
      <c r="F200" t="s">
        <v>55932</v>
      </c>
    </row>
    <row r="201" spans="1:6" x14ac:dyDescent="0.3">
      <c r="A201" s="49" t="s">
        <v>16139</v>
      </c>
      <c r="B201" s="48" t="str">
        <f>VLOOKUP(A201,PEC!$A$2:$D$7902,4,1)</f>
        <v>cert.alpimedia.it</v>
      </c>
      <c r="C201" s="48">
        <f>VLOOKUP(A201,SEZIONI!$A$2:$B$7897,2)</f>
        <v>1</v>
      </c>
      <c r="E201" t="s">
        <v>40031</v>
      </c>
      <c r="F201" t="s">
        <v>55930</v>
      </c>
    </row>
    <row r="202" spans="1:6" x14ac:dyDescent="0.3">
      <c r="A202" s="49" t="s">
        <v>16140</v>
      </c>
      <c r="B202" s="48" t="str">
        <f>VLOOKUP(A202,PEC!$A$2:$D$7902,4,1)</f>
        <v>legalmail.it</v>
      </c>
      <c r="C202" s="48">
        <f>VLOOKUP(A202,SEZIONI!$A$2:$B$7897,2)</f>
        <v>1</v>
      </c>
      <c r="E202" t="s">
        <v>40032</v>
      </c>
      <c r="F202" t="s">
        <v>55931</v>
      </c>
    </row>
    <row r="203" spans="1:6" x14ac:dyDescent="0.3">
      <c r="A203" s="49" t="s">
        <v>16141</v>
      </c>
      <c r="B203" s="48" t="str">
        <f>VLOOKUP(A203,PEC!$A$2:$D$7902,4,1)</f>
        <v>cert.ruparpiemonte.it</v>
      </c>
      <c r="C203" s="48">
        <f>VLOOKUP(A203,SEZIONI!$A$2:$B$7897,2)</f>
        <v>1</v>
      </c>
      <c r="E203" t="s">
        <v>40033</v>
      </c>
      <c r="F203" t="s">
        <v>55932</v>
      </c>
    </row>
    <row r="204" spans="1:6" x14ac:dyDescent="0.3">
      <c r="A204" s="49" t="s">
        <v>16142</v>
      </c>
      <c r="B204" s="48" t="str">
        <f>VLOOKUP(A204,PEC!$A$2:$D$7902,4,1)</f>
        <v>pec.comune.pralormo.to.it</v>
      </c>
      <c r="C204" s="48">
        <f>VLOOKUP(A204,SEZIONI!$A$2:$B$7897,2)</f>
        <v>2</v>
      </c>
      <c r="E204" t="s">
        <v>40034</v>
      </c>
      <c r="F204" t="s">
        <v>55930</v>
      </c>
    </row>
    <row r="205" spans="1:6" x14ac:dyDescent="0.3">
      <c r="A205" s="49" t="s">
        <v>16143</v>
      </c>
      <c r="B205" s="48" t="str">
        <f>VLOOKUP(A205,PEC!$A$2:$D$7902,4,1)</f>
        <v>cert.ruparpiemonte.it</v>
      </c>
      <c r="C205" s="48">
        <f>VLOOKUP(A205,SEZIONI!$A$2:$B$7897,2)</f>
        <v>1</v>
      </c>
      <c r="E205" t="s">
        <v>39904</v>
      </c>
      <c r="F205" t="s">
        <v>55931</v>
      </c>
    </row>
    <row r="206" spans="1:6" x14ac:dyDescent="0.3">
      <c r="A206" s="49" t="s">
        <v>16144</v>
      </c>
      <c r="B206" s="48" t="str">
        <f>VLOOKUP(A206,PEC!$A$2:$D$7902,4,1)</f>
        <v>cert.ruparpiemonte.it</v>
      </c>
      <c r="C206" s="48">
        <f>VLOOKUP(A206,SEZIONI!$A$2:$B$7897,2)</f>
        <v>1</v>
      </c>
      <c r="E206" t="s">
        <v>40035</v>
      </c>
      <c r="F206" t="s">
        <v>55932</v>
      </c>
    </row>
    <row r="207" spans="1:6" x14ac:dyDescent="0.3">
      <c r="A207" s="49" t="s">
        <v>16145</v>
      </c>
      <c r="B207" s="48" t="str">
        <f>VLOOKUP(A207,PEC!$A$2:$D$7902,4,1)</f>
        <v>cert.ruparpiemonte.it</v>
      </c>
      <c r="C207" s="48">
        <f>VLOOKUP(A207,SEZIONI!$A$2:$B$7897,2)</f>
        <v>1</v>
      </c>
      <c r="E207" t="s">
        <v>40036</v>
      </c>
      <c r="F207" t="s">
        <v>55930</v>
      </c>
    </row>
    <row r="208" spans="1:6" x14ac:dyDescent="0.3">
      <c r="A208" s="49" t="s">
        <v>16146</v>
      </c>
      <c r="B208" s="48" t="str">
        <f>VLOOKUP(A208,PEC!$A$2:$D$7902,4,1)</f>
        <v>cert.ruparpiemonte.it</v>
      </c>
      <c r="C208" s="48">
        <f>VLOOKUP(A208,SEZIONI!$A$2:$B$7897,2)</f>
        <v>1</v>
      </c>
      <c r="E208" t="s">
        <v>40037</v>
      </c>
      <c r="F208" t="s">
        <v>55931</v>
      </c>
    </row>
    <row r="209" spans="1:6" x14ac:dyDescent="0.3">
      <c r="A209" s="49" t="s">
        <v>16147</v>
      </c>
      <c r="B209" s="48" t="str">
        <f>VLOOKUP(A209,PEC!$A$2:$D$7902,4,1)</f>
        <v>cert.ruparpiemonte.it</v>
      </c>
      <c r="C209" s="48">
        <f>VLOOKUP(A209,SEZIONI!$A$2:$B$7897,2)</f>
        <v>1</v>
      </c>
      <c r="E209" t="s">
        <v>40038</v>
      </c>
      <c r="F209" t="s">
        <v>55930</v>
      </c>
    </row>
    <row r="210" spans="1:6" x14ac:dyDescent="0.3">
      <c r="A210" s="49" t="s">
        <v>16148</v>
      </c>
      <c r="B210" s="48" t="str">
        <f>VLOOKUP(A210,PEC!$A$2:$D$7902,4,1)</f>
        <v>postemailcertificata.it</v>
      </c>
      <c r="C210" s="48">
        <f>VLOOKUP(A210,SEZIONI!$A$2:$B$7897,2)</f>
        <v>1</v>
      </c>
      <c r="E210" t="s">
        <v>40039</v>
      </c>
      <c r="F210" t="s">
        <v>55931</v>
      </c>
    </row>
    <row r="211" spans="1:6" x14ac:dyDescent="0.3">
      <c r="A211" s="49" t="s">
        <v>16149</v>
      </c>
      <c r="B211" s="48" t="str">
        <f>VLOOKUP(A211,PEC!$A$2:$D$7902,4,1)</f>
        <v>pec.comune.quincinetto.to.it</v>
      </c>
      <c r="C211" s="48">
        <f>VLOOKUP(A211,SEZIONI!$A$2:$B$7897,2)</f>
        <v>1</v>
      </c>
      <c r="E211" t="s">
        <v>40040</v>
      </c>
      <c r="F211" t="s">
        <v>55932</v>
      </c>
    </row>
    <row r="212" spans="1:6" x14ac:dyDescent="0.3">
      <c r="A212" s="49" t="s">
        <v>16150</v>
      </c>
      <c r="B212" s="48" t="str">
        <f>VLOOKUP(A212,PEC!$A$2:$D$7902,4,1)</f>
        <v>legalmail.it</v>
      </c>
      <c r="C212" s="48">
        <f>VLOOKUP(A212,SEZIONI!$A$2:$B$7897,2)</f>
        <v>2</v>
      </c>
      <c r="E212" t="s">
        <v>40041</v>
      </c>
      <c r="F212" t="s">
        <v>55930</v>
      </c>
    </row>
    <row r="213" spans="1:6" x14ac:dyDescent="0.3">
      <c r="A213" s="49" t="s">
        <v>16151</v>
      </c>
      <c r="B213" s="48" t="str">
        <f>VLOOKUP(A213,PEC!$A$2:$D$7902,4,1)</f>
        <v>pec.it</v>
      </c>
      <c r="C213" s="48">
        <f>VLOOKUP(A213,SEZIONI!$A$2:$B$7897,2)</f>
        <v>1</v>
      </c>
      <c r="E213" t="s">
        <v>40042</v>
      </c>
      <c r="F213" t="s">
        <v>55931</v>
      </c>
    </row>
    <row r="214" spans="1:6" x14ac:dyDescent="0.3">
      <c r="A214" s="49" t="s">
        <v>16152</v>
      </c>
      <c r="B214" s="48" t="str">
        <f>VLOOKUP(A214,PEC!$A$2:$D$7902,4,1)</f>
        <v>pec.comune.rivalba.to.it</v>
      </c>
      <c r="C214" s="48">
        <f>VLOOKUP(A214,SEZIONI!$A$2:$B$7897,2)</f>
        <v>1</v>
      </c>
      <c r="E214" t="s">
        <v>40043</v>
      </c>
      <c r="F214" t="s">
        <v>55932</v>
      </c>
    </row>
    <row r="215" spans="1:6" x14ac:dyDescent="0.3">
      <c r="A215" s="49" t="s">
        <v>16153</v>
      </c>
      <c r="B215" s="48" t="str">
        <f>VLOOKUP(A215,PEC!$A$2:$D$7902,4,1)</f>
        <v>cert.legalmail.it</v>
      </c>
      <c r="C215" s="48">
        <f>VLOOKUP(A215,SEZIONI!$A$2:$B$7897,2)</f>
        <v>18</v>
      </c>
      <c r="E215" t="s">
        <v>40044</v>
      </c>
      <c r="F215" t="s">
        <v>55930</v>
      </c>
    </row>
    <row r="216" spans="1:6" x14ac:dyDescent="0.3">
      <c r="A216" s="49" t="s">
        <v>16154</v>
      </c>
      <c r="B216" s="48" t="str">
        <f>VLOOKUP(A216,PEC!$A$2:$D$7902,4,1)</f>
        <v>postecert.it</v>
      </c>
      <c r="C216" s="48">
        <f>VLOOKUP(A216,SEZIONI!$A$2:$B$7897,2)</f>
        <v>4</v>
      </c>
      <c r="E216" t="s">
        <v>2072</v>
      </c>
      <c r="F216" t="s">
        <v>55931</v>
      </c>
    </row>
    <row r="217" spans="1:6" x14ac:dyDescent="0.3">
      <c r="A217" s="49" t="s">
        <v>16155</v>
      </c>
      <c r="B217" s="48" t="str">
        <f>VLOOKUP(A217,PEC!$A$2:$D$7902,4,1)</f>
        <v>pec.it</v>
      </c>
      <c r="C217" s="48">
        <f>VLOOKUP(A217,SEZIONI!$A$2:$B$7897,2)</f>
        <v>3</v>
      </c>
      <c r="E217" t="s">
        <v>40045</v>
      </c>
      <c r="F217" t="s">
        <v>55932</v>
      </c>
    </row>
    <row r="218" spans="1:6" x14ac:dyDescent="0.3">
      <c r="A218" s="49" t="s">
        <v>16156</v>
      </c>
      <c r="B218" s="48" t="str">
        <f>VLOOKUP(A218,PEC!$A$2:$D$7902,4,1)</f>
        <v>pec.it</v>
      </c>
      <c r="C218" s="48">
        <f>VLOOKUP(A218,SEZIONI!$A$2:$B$7897,2)</f>
        <v>12</v>
      </c>
      <c r="E218" t="s">
        <v>40046</v>
      </c>
      <c r="F218" t="s">
        <v>55930</v>
      </c>
    </row>
    <row r="219" spans="1:6" x14ac:dyDescent="0.3">
      <c r="A219" s="49" t="s">
        <v>16157</v>
      </c>
      <c r="B219" s="48" t="str">
        <f>VLOOKUP(A219,PEC!$A$2:$D$7902,4,1)</f>
        <v>cert.ruparpiemonte.it</v>
      </c>
      <c r="C219" s="48">
        <f>VLOOKUP(A219,SEZIONI!$A$2:$B$7897,2)</f>
        <v>2</v>
      </c>
      <c r="E219" t="s">
        <v>40047</v>
      </c>
      <c r="F219" t="s">
        <v>55931</v>
      </c>
    </row>
    <row r="220" spans="1:6" x14ac:dyDescent="0.3">
      <c r="A220" s="49" t="s">
        <v>16158</v>
      </c>
      <c r="B220" s="48" t="str">
        <f>VLOOKUP(A220,PEC!$A$2:$D$7902,4,1)</f>
        <v>legalmail.it</v>
      </c>
      <c r="C220" s="48">
        <f>VLOOKUP(A220,SEZIONI!$A$2:$B$7897,2)</f>
        <v>48</v>
      </c>
      <c r="E220" t="s">
        <v>40019</v>
      </c>
      <c r="F220" t="s">
        <v>55932</v>
      </c>
    </row>
    <row r="221" spans="1:6" x14ac:dyDescent="0.3">
      <c r="A221" s="49" t="s">
        <v>16159</v>
      </c>
      <c r="B221" s="48" t="str">
        <f>VLOOKUP(A221,PEC!$A$2:$D$7902,4,1)</f>
        <v>pec.it</v>
      </c>
      <c r="C221" s="48">
        <f>VLOOKUP(A221,SEZIONI!$A$2:$B$7897,2)</f>
        <v>3</v>
      </c>
      <c r="E221" t="s">
        <v>40048</v>
      </c>
      <c r="F221" t="s">
        <v>55930</v>
      </c>
    </row>
    <row r="222" spans="1:6" x14ac:dyDescent="0.3">
      <c r="A222" s="49" t="s">
        <v>16160</v>
      </c>
      <c r="B222" s="48" t="str">
        <f>VLOOKUP(A222,PEC!$A$2:$D$7902,4,1)</f>
        <v>cert.ruparpiemonte.it</v>
      </c>
      <c r="C222" s="48">
        <f>VLOOKUP(A222,SEZIONI!$A$2:$B$7897,2)</f>
        <v>2</v>
      </c>
      <c r="E222" t="s">
        <v>40049</v>
      </c>
      <c r="F222" t="s">
        <v>55932</v>
      </c>
    </row>
    <row r="223" spans="1:6" x14ac:dyDescent="0.3">
      <c r="A223" s="49" t="s">
        <v>16161</v>
      </c>
      <c r="B223" s="48" t="str">
        <f>VLOOKUP(A223,PEC!$A$2:$D$7902,4,1)</f>
        <v>pec.comune.roletto.to.it</v>
      </c>
      <c r="C223" s="48">
        <f>VLOOKUP(A223,SEZIONI!$A$2:$B$7897,2)</f>
        <v>2</v>
      </c>
      <c r="E223" t="s">
        <v>40050</v>
      </c>
      <c r="F223" t="s">
        <v>55932</v>
      </c>
    </row>
    <row r="224" spans="1:6" x14ac:dyDescent="0.3">
      <c r="A224" s="49" t="s">
        <v>16162</v>
      </c>
      <c r="B224" s="48" t="str">
        <f>VLOOKUP(A224,PEC!$A$2:$D$7902,4,1)</f>
        <v>postemailcertificata.it</v>
      </c>
      <c r="C224" s="48">
        <f>VLOOKUP(A224,SEZIONI!$A$2:$B$7897,2)</f>
        <v>3</v>
      </c>
      <c r="E224" t="s">
        <v>2885</v>
      </c>
      <c r="F224" t="s">
        <v>55930</v>
      </c>
    </row>
    <row r="225" spans="1:6" x14ac:dyDescent="0.3">
      <c r="A225" s="49" t="s">
        <v>16163</v>
      </c>
      <c r="B225" s="48" t="str">
        <f>VLOOKUP(A225,PEC!$A$2:$D$7902,4,1)</f>
        <v>postecert.it</v>
      </c>
      <c r="C225" s="48">
        <f>VLOOKUP(A225,SEZIONI!$A$2:$B$7897,2)</f>
        <v>1</v>
      </c>
      <c r="E225" t="s">
        <v>40051</v>
      </c>
      <c r="F225" t="s">
        <v>55931</v>
      </c>
    </row>
    <row r="226" spans="1:6" x14ac:dyDescent="0.3">
      <c r="A226" s="49" t="s">
        <v>16164</v>
      </c>
      <c r="B226" s="48" t="str">
        <f>VLOOKUP(A226,PEC!$A$2:$D$7902,4,1)</f>
        <v>actaliscertymail.it</v>
      </c>
      <c r="C226" s="48">
        <f>VLOOKUP(A226,SEZIONI!$A$2:$B$7897,2)</f>
        <v>2</v>
      </c>
      <c r="E226" t="s">
        <v>1690</v>
      </c>
      <c r="F226" t="s">
        <v>55932</v>
      </c>
    </row>
    <row r="227" spans="1:6" x14ac:dyDescent="0.3">
      <c r="A227" s="49" t="s">
        <v>16165</v>
      </c>
      <c r="B227" s="48" t="str">
        <f>VLOOKUP(A227,PEC!$A$2:$D$7902,4,1)</f>
        <v>cert.ruparpiemonte.it</v>
      </c>
      <c r="C227" s="48">
        <f>VLOOKUP(A227,SEZIONI!$A$2:$B$7897,2)</f>
        <v>1</v>
      </c>
      <c r="E227" t="s">
        <v>40052</v>
      </c>
      <c r="F227" t="s">
        <v>55930</v>
      </c>
    </row>
    <row r="228" spans="1:6" x14ac:dyDescent="0.3">
      <c r="A228" s="49" t="s">
        <v>16166</v>
      </c>
      <c r="B228" s="48" t="str">
        <f>VLOOKUP(A228,PEC!$A$2:$D$7902,4,1)</f>
        <v>cert.ruparpiemonte.it</v>
      </c>
      <c r="C228" s="48">
        <f>VLOOKUP(A228,SEZIONI!$A$2:$B$7897,2)</f>
        <v>1</v>
      </c>
      <c r="E228" t="s">
        <v>40053</v>
      </c>
      <c r="F228" t="s">
        <v>55931</v>
      </c>
    </row>
    <row r="229" spans="1:6" x14ac:dyDescent="0.3">
      <c r="A229" s="49" t="s">
        <v>16167</v>
      </c>
      <c r="B229" s="48" t="str">
        <f>VLOOKUP(A229,PEC!$A$2:$D$7902,4,1)</f>
        <v>pec.comune.rosta.to.it</v>
      </c>
      <c r="C229" s="48">
        <f>VLOOKUP(A229,SEZIONI!$A$2:$B$7897,2)</f>
        <v>4</v>
      </c>
      <c r="E229" t="s">
        <v>40054</v>
      </c>
      <c r="F229" t="s">
        <v>55932</v>
      </c>
    </row>
    <row r="230" spans="1:6" x14ac:dyDescent="0.3">
      <c r="A230" s="49" t="s">
        <v>16168</v>
      </c>
      <c r="B230" s="48" t="str">
        <f>VLOOKUP(A230,PEC!$A$2:$D$7902,4,1)</f>
        <v>cert.legalmail.it</v>
      </c>
      <c r="C230" s="48">
        <f>VLOOKUP(A230,SEZIONI!$A$2:$B$7897,2)</f>
        <v>2</v>
      </c>
      <c r="E230" t="s">
        <v>40055</v>
      </c>
      <c r="F230" t="s">
        <v>55930</v>
      </c>
    </row>
    <row r="231" spans="1:6" x14ac:dyDescent="0.3">
      <c r="A231" s="49" t="s">
        <v>16169</v>
      </c>
      <c r="B231" s="48" t="str">
        <f>VLOOKUP(A231,PEC!$A$2:$D$7902,4,1)</f>
        <v>pec.comune.rueglio.to.it</v>
      </c>
      <c r="C231" s="48">
        <f>VLOOKUP(A231,SEZIONI!$A$2:$B$7897,2)</f>
        <v>1</v>
      </c>
      <c r="E231" t="s">
        <v>40056</v>
      </c>
      <c r="F231" t="s">
        <v>55932</v>
      </c>
    </row>
    <row r="232" spans="1:6" x14ac:dyDescent="0.3">
      <c r="A232" s="49" t="s">
        <v>16170</v>
      </c>
      <c r="B232" s="48" t="str">
        <f>VLOOKUP(A232,PEC!$A$2:$D$7902,4,1)</f>
        <v>pec.comune.salassa.to.it</v>
      </c>
      <c r="C232" s="48">
        <f>VLOOKUP(A232,SEZIONI!$A$2:$B$7897,2)</f>
        <v>2</v>
      </c>
      <c r="E232" t="s">
        <v>4211</v>
      </c>
      <c r="F232" t="s">
        <v>55932</v>
      </c>
    </row>
    <row r="233" spans="1:6" x14ac:dyDescent="0.3">
      <c r="A233" s="49" t="s">
        <v>16171</v>
      </c>
      <c r="B233" s="48" t="str">
        <f>VLOOKUP(A233,PEC!$A$2:$D$7902,4,1)</f>
        <v>pec.it</v>
      </c>
      <c r="C233" s="48">
        <f>VLOOKUP(A233,SEZIONI!$A$2:$B$7897,2)</f>
        <v>1</v>
      </c>
      <c r="E233" t="s">
        <v>40057</v>
      </c>
      <c r="F233" t="s">
        <v>55930</v>
      </c>
    </row>
    <row r="234" spans="1:6" x14ac:dyDescent="0.3">
      <c r="A234" s="49" t="s">
        <v>16172</v>
      </c>
      <c r="B234" s="48" t="str">
        <f>VLOOKUP(A234,PEC!$A$2:$D$7902,4,1)</f>
        <v>cert.ruparpiemonte.it</v>
      </c>
      <c r="C234" s="48">
        <f>VLOOKUP(A234,SEZIONI!$A$2:$B$7897,2)</f>
        <v>1</v>
      </c>
      <c r="E234" t="s">
        <v>3904</v>
      </c>
      <c r="F234" t="s">
        <v>55932</v>
      </c>
    </row>
    <row r="235" spans="1:6" x14ac:dyDescent="0.3">
      <c r="A235" s="49" t="s">
        <v>16173</v>
      </c>
      <c r="B235" s="48" t="str">
        <f>VLOOKUP(A235,PEC!$A$2:$D$7902,4,1)</f>
        <v>cert.ruparpiemonte.it</v>
      </c>
      <c r="C235" s="48">
        <f>VLOOKUP(A235,SEZIONI!$A$2:$B$7897,2)</f>
        <v>1</v>
      </c>
      <c r="E235" t="s">
        <v>40058</v>
      </c>
      <c r="F235" t="s">
        <v>55932</v>
      </c>
    </row>
    <row r="236" spans="1:6" x14ac:dyDescent="0.3">
      <c r="A236" s="49" t="s">
        <v>16174</v>
      </c>
      <c r="B236" s="48" t="str">
        <f>VLOOKUP(A236,PEC!$A$2:$D$7902,4,1)</f>
        <v>pec.comune.samone.tn.it</v>
      </c>
      <c r="C236" s="48">
        <f>VLOOKUP(A236,SEZIONI!$A$2:$B$7897,2)</f>
        <v>3</v>
      </c>
      <c r="E236" t="s">
        <v>40059</v>
      </c>
      <c r="F236" t="s">
        <v>55930</v>
      </c>
    </row>
    <row r="237" spans="1:6" x14ac:dyDescent="0.3">
      <c r="A237" s="49" t="s">
        <v>16175</v>
      </c>
      <c r="B237" s="48" t="str">
        <f>VLOOKUP(A237,PEC!$A$2:$D$7902,4,1)</f>
        <v>pec.comune.sanbenignocanavese.to.it</v>
      </c>
      <c r="C237" s="48">
        <f>VLOOKUP(A237,SEZIONI!$A$2:$B$7897,2)</f>
        <v>5</v>
      </c>
      <c r="E237" t="s">
        <v>40060</v>
      </c>
      <c r="F237" t="s">
        <v>55931</v>
      </c>
    </row>
    <row r="238" spans="1:6" x14ac:dyDescent="0.3">
      <c r="A238" s="49" t="s">
        <v>16176</v>
      </c>
      <c r="B238" s="48" t="str">
        <f>VLOOKUP(A238,PEC!$A$2:$D$7902,4,1)</f>
        <v>pec.it</v>
      </c>
      <c r="C238" s="48">
        <f>VLOOKUP(A238,SEZIONI!$A$2:$B$7897,2)</f>
        <v>4</v>
      </c>
      <c r="E238" t="s">
        <v>39864</v>
      </c>
      <c r="F238" t="s">
        <v>55932</v>
      </c>
    </row>
    <row r="239" spans="1:6" x14ac:dyDescent="0.3">
      <c r="A239" s="49" t="s">
        <v>16177</v>
      </c>
      <c r="B239" s="48" t="str">
        <f>VLOOKUP(A239,PEC!$A$2:$D$7902,4,1)</f>
        <v>cert.ruparpiemonte.it</v>
      </c>
      <c r="C239" s="48">
        <f>VLOOKUP(A239,SEZIONI!$A$2:$B$7897,2)</f>
        <v>1</v>
      </c>
      <c r="E239" t="s">
        <v>40061</v>
      </c>
      <c r="F239" t="s">
        <v>55930</v>
      </c>
    </row>
    <row r="240" spans="1:6" x14ac:dyDescent="0.3">
      <c r="A240" s="49" t="s">
        <v>16178</v>
      </c>
      <c r="B240" s="48" t="str">
        <f>VLOOKUP(A240,PEC!$A$2:$D$7902,4,1)</f>
        <v>pec.it</v>
      </c>
      <c r="C240" s="48">
        <f>VLOOKUP(A240,SEZIONI!$A$2:$B$7897,2)</f>
        <v>1</v>
      </c>
      <c r="E240" t="s">
        <v>40062</v>
      </c>
      <c r="F240" t="s">
        <v>55932</v>
      </c>
    </row>
    <row r="241" spans="1:6" x14ac:dyDescent="0.3">
      <c r="A241" s="49" t="s">
        <v>16179</v>
      </c>
      <c r="B241" s="48" t="str">
        <f>VLOOKUP(A241,PEC!$A$2:$D$7902,4,1)</f>
        <v>pec.it</v>
      </c>
      <c r="C241" s="48">
        <f>VLOOKUP(A241,SEZIONI!$A$2:$B$7897,2)</f>
        <v>4</v>
      </c>
      <c r="E241" t="s">
        <v>1830</v>
      </c>
      <c r="F241" t="s">
        <v>55932</v>
      </c>
    </row>
    <row r="242" spans="1:6" x14ac:dyDescent="0.3">
      <c r="A242" s="49" t="s">
        <v>16180</v>
      </c>
      <c r="B242" s="48" t="str">
        <f>VLOOKUP(A242,PEC!$A$2:$D$7902,4,1)</f>
        <v>pec.comune.sangano.to.it</v>
      </c>
      <c r="C242" s="48">
        <f>VLOOKUP(A242,SEZIONI!$A$2:$B$7897,2)</f>
        <v>3</v>
      </c>
      <c r="E242" t="s">
        <v>40063</v>
      </c>
      <c r="F242" t="s">
        <v>55930</v>
      </c>
    </row>
    <row r="243" spans="1:6" x14ac:dyDescent="0.3">
      <c r="A243" s="49" t="s">
        <v>16181</v>
      </c>
      <c r="B243" s="48" t="str">
        <f>VLOOKUP(A243,PEC!$A$2:$D$7902,4,1)</f>
        <v>cert.comune.sangermanochisone.to.it</v>
      </c>
      <c r="C243" s="48">
        <f>VLOOKUP(A243,SEZIONI!$A$2:$B$7897,2)</f>
        <v>2</v>
      </c>
      <c r="E243" t="s">
        <v>40064</v>
      </c>
      <c r="F243" t="s">
        <v>55930</v>
      </c>
    </row>
    <row r="244" spans="1:6" x14ac:dyDescent="0.3">
      <c r="A244" s="49" t="s">
        <v>16182</v>
      </c>
      <c r="B244" s="48" t="str">
        <f>VLOOKUP(A244,PEC!$A$2:$D$7902,4,1)</f>
        <v>gigapec.it</v>
      </c>
      <c r="C244" s="48">
        <f>VLOOKUP(A244,SEZIONI!$A$2:$B$7897,2)</f>
        <v>3</v>
      </c>
      <c r="E244" t="s">
        <v>40065</v>
      </c>
      <c r="F244" t="s">
        <v>55931</v>
      </c>
    </row>
    <row r="245" spans="1:6" x14ac:dyDescent="0.3">
      <c r="A245" s="49" t="s">
        <v>16183</v>
      </c>
      <c r="B245" s="48" t="str">
        <f>VLOOKUP(A245,PEC!$A$2:$D$7902,4,1)</f>
        <v>pcert.it</v>
      </c>
      <c r="C245" s="48">
        <f>VLOOKUP(A245,SEZIONI!$A$2:$B$7897,2)</f>
        <v>3</v>
      </c>
      <c r="E245" t="s">
        <v>40066</v>
      </c>
      <c r="F245" t="s">
        <v>55932</v>
      </c>
    </row>
    <row r="246" spans="1:6" x14ac:dyDescent="0.3">
      <c r="A246" s="49" t="s">
        <v>16184</v>
      </c>
      <c r="B246" s="48" t="str">
        <f>VLOOKUP(A246,PEC!$A$2:$D$7902,4,1)</f>
        <v>postemailcertificata.it</v>
      </c>
      <c r="C246" s="48">
        <f>VLOOKUP(A246,SEZIONI!$A$2:$B$7897,2)</f>
        <v>1</v>
      </c>
      <c r="E246" t="s">
        <v>40067</v>
      </c>
      <c r="F246" t="s">
        <v>55930</v>
      </c>
    </row>
    <row r="247" spans="1:6" x14ac:dyDescent="0.3">
      <c r="A247" s="49" t="s">
        <v>16185</v>
      </c>
      <c r="B247" s="48" t="str">
        <f>VLOOKUP(A247,PEC!$A$2:$D$7902,4,1)</f>
        <v>pec.it</v>
      </c>
      <c r="C247" s="48">
        <f>VLOOKUP(A247,SEZIONI!$A$2:$B$7897,2)</f>
        <v>3</v>
      </c>
      <c r="E247" t="s">
        <v>40068</v>
      </c>
      <c r="F247" t="s">
        <v>55931</v>
      </c>
    </row>
    <row r="248" spans="1:6" x14ac:dyDescent="0.3">
      <c r="A248" s="49" t="s">
        <v>16186</v>
      </c>
      <c r="B248" s="48" t="str">
        <f>VLOOKUP(A248,PEC!$A$2:$D$7902,4,1)</f>
        <v>cert.ruparpiemonte.it</v>
      </c>
      <c r="C248" s="48">
        <f>VLOOKUP(A248,SEZIONI!$A$2:$B$7897,2)</f>
        <v>2</v>
      </c>
      <c r="E248" t="s">
        <v>39925</v>
      </c>
      <c r="F248" t="s">
        <v>55932</v>
      </c>
    </row>
    <row r="249" spans="1:6" x14ac:dyDescent="0.3">
      <c r="A249" s="49" t="s">
        <v>16187</v>
      </c>
      <c r="B249" s="48" t="str">
        <f>VLOOKUP(A249,PEC!$A$2:$D$7902,4,1)</f>
        <v>pec.comune.sanmauriziocanavese.to.it</v>
      </c>
      <c r="C249" s="48">
        <f>VLOOKUP(A249,SEZIONI!$A$2:$B$7897,2)</f>
        <v>10</v>
      </c>
      <c r="E249" t="s">
        <v>40069</v>
      </c>
      <c r="F249" t="s">
        <v>55930</v>
      </c>
    </row>
    <row r="250" spans="1:6" x14ac:dyDescent="0.3">
      <c r="A250" s="49" t="s">
        <v>16188</v>
      </c>
      <c r="B250" s="48" t="str">
        <f>VLOOKUP(A250,PEC!$A$2:$D$7902,4,1)</f>
        <v>cert.comune.sanmaurotorinese.to.it</v>
      </c>
      <c r="C250" s="48">
        <f>VLOOKUP(A250,SEZIONI!$A$2:$B$7897,2)</f>
        <v>17</v>
      </c>
      <c r="E250" t="s">
        <v>40070</v>
      </c>
      <c r="F250" t="s">
        <v>55931</v>
      </c>
    </row>
    <row r="251" spans="1:6" x14ac:dyDescent="0.3">
      <c r="A251" s="49" t="s">
        <v>16189</v>
      </c>
      <c r="B251" s="48" t="str">
        <f>VLOOKUP(A251,PEC!$A$2:$D$7902,4,1)</f>
        <v>pec.it</v>
      </c>
      <c r="C251" s="48">
        <f>VLOOKUP(A251,SEZIONI!$A$2:$B$7897,2)</f>
        <v>2</v>
      </c>
      <c r="E251" t="s">
        <v>40071</v>
      </c>
      <c r="F251" t="s">
        <v>55932</v>
      </c>
    </row>
    <row r="252" spans="1:6" x14ac:dyDescent="0.3">
      <c r="A252" s="49" t="s">
        <v>16190</v>
      </c>
      <c r="B252" s="48" t="str">
        <f>VLOOKUP(A252,PEC!$A$2:$D$7902,4,1)</f>
        <v>cert.ruparpiemonte.it</v>
      </c>
      <c r="C252" s="48">
        <f>VLOOKUP(A252,SEZIONI!$A$2:$B$7897,2)</f>
        <v>1</v>
      </c>
      <c r="E252" t="s">
        <v>4211</v>
      </c>
      <c r="F252" t="s">
        <v>55930</v>
      </c>
    </row>
    <row r="253" spans="1:6" x14ac:dyDescent="0.3">
      <c r="A253" s="49" t="s">
        <v>16191</v>
      </c>
      <c r="B253" s="48" t="str">
        <f>VLOOKUP(A253,PEC!$A$2:$D$7902,4,1)</f>
        <v>cert.legalmail.it</v>
      </c>
      <c r="C253" s="48">
        <f>VLOOKUP(A253,SEZIONI!$A$2:$B$7897,2)</f>
        <v>3</v>
      </c>
      <c r="E253" t="s">
        <v>40072</v>
      </c>
      <c r="F253" t="s">
        <v>55931</v>
      </c>
    </row>
    <row r="254" spans="1:6" x14ac:dyDescent="0.3">
      <c r="A254" s="49" t="s">
        <v>16192</v>
      </c>
      <c r="B254" s="48" t="str">
        <f>VLOOKUP(A254,PEC!$A$2:$D$7902,4,1)</f>
        <v>pec.it</v>
      </c>
      <c r="C254" s="48">
        <f>VLOOKUP(A254,SEZIONI!$A$2:$B$7897,2)</f>
        <v>2</v>
      </c>
      <c r="E254" t="s">
        <v>40073</v>
      </c>
      <c r="F254" t="s">
        <v>55932</v>
      </c>
    </row>
    <row r="255" spans="1:6" x14ac:dyDescent="0.3">
      <c r="A255" s="49" t="s">
        <v>16193</v>
      </c>
      <c r="B255" s="48" t="str">
        <f>VLOOKUP(A255,PEC!$A$2:$D$7902,4,1)</f>
        <v>pec.comune.sansecondodipinerolo.to.it</v>
      </c>
      <c r="C255" s="48">
        <f>VLOOKUP(A255,SEZIONI!$A$2:$B$7897,2)</f>
        <v>3</v>
      </c>
      <c r="E255" t="s">
        <v>40074</v>
      </c>
      <c r="F255" t="s">
        <v>55932</v>
      </c>
    </row>
    <row r="256" spans="1:6" x14ac:dyDescent="0.3">
      <c r="A256" s="49" t="s">
        <v>16194</v>
      </c>
      <c r="B256" s="48" t="str">
        <f>VLOOKUP(A256,PEC!$A$2:$D$7902,4,1)</f>
        <v>pec.comunesantadi.it</v>
      </c>
      <c r="C256" s="48">
        <f>VLOOKUP(A256,SEZIONI!$A$2:$B$7897,2)</f>
        <v>4</v>
      </c>
      <c r="E256" t="s">
        <v>40075</v>
      </c>
      <c r="F256" t="s">
        <v>55932</v>
      </c>
    </row>
    <row r="257" spans="1:6" x14ac:dyDescent="0.3">
      <c r="A257" s="49" t="s">
        <v>16195</v>
      </c>
      <c r="B257" s="48" t="str">
        <f>VLOOKUP(A257,PEC!$A$2:$D$7902,4,1)</f>
        <v>pec.comunesantadi.it</v>
      </c>
      <c r="C257" s="48">
        <f>VLOOKUP(A257,SEZIONI!$A$2:$B$7897,2)</f>
        <v>3</v>
      </c>
      <c r="E257" t="s">
        <v>40076</v>
      </c>
      <c r="F257" t="s">
        <v>55930</v>
      </c>
    </row>
    <row r="258" spans="1:6" x14ac:dyDescent="0.3">
      <c r="A258" s="49" t="s">
        <v>16196</v>
      </c>
      <c r="B258" s="48" t="str">
        <f>VLOOKUP(A258,PEC!$A$2:$D$7902,4,1)</f>
        <v>cert.comune.santena.to.it</v>
      </c>
      <c r="C258" s="48">
        <f>VLOOKUP(A258,SEZIONI!$A$2:$B$7897,2)</f>
        <v>9</v>
      </c>
      <c r="E258" t="s">
        <v>3866</v>
      </c>
      <c r="F258" t="s">
        <v>55931</v>
      </c>
    </row>
    <row r="259" spans="1:6" x14ac:dyDescent="0.3">
      <c r="A259" s="49" t="s">
        <v>16197</v>
      </c>
      <c r="B259" s="48" t="str">
        <f>VLOOKUP(A259,PEC!$A$2:$D$7902,4,1)</f>
        <v>certgov.fvg.it</v>
      </c>
      <c r="C259" s="48">
        <f>VLOOKUP(A259,SEZIONI!$A$2:$B$7897,2)</f>
        <v>1</v>
      </c>
      <c r="E259" t="s">
        <v>40077</v>
      </c>
      <c r="F259" t="s">
        <v>55930</v>
      </c>
    </row>
    <row r="260" spans="1:6" x14ac:dyDescent="0.3">
      <c r="A260" s="49" t="s">
        <v>16198</v>
      </c>
      <c r="B260" s="48" t="str">
        <f>VLOOKUP(A260,PEC!$A$2:$D$7902,4,1)</f>
        <v>legalmail.it</v>
      </c>
      <c r="C260" s="48">
        <f>VLOOKUP(A260,SEZIONI!$A$2:$B$7897,2)</f>
        <v>1</v>
      </c>
      <c r="E260" t="s">
        <v>40078</v>
      </c>
      <c r="F260" t="s">
        <v>55932</v>
      </c>
    </row>
    <row r="261" spans="1:6" x14ac:dyDescent="0.3">
      <c r="A261" s="49" t="s">
        <v>16199</v>
      </c>
      <c r="B261" s="48" t="str">
        <f>VLOOKUP(A261,PEC!$A$2:$D$7902,4,1)</f>
        <v>cert.ruparpiemonte.it</v>
      </c>
      <c r="C261" s="48">
        <f>VLOOKUP(A261,SEZIONI!$A$2:$B$7897,2)</f>
        <v>3</v>
      </c>
      <c r="E261" t="s">
        <v>40079</v>
      </c>
      <c r="F261" t="s">
        <v>55932</v>
      </c>
    </row>
    <row r="262" spans="1:6" x14ac:dyDescent="0.3">
      <c r="A262" s="49" t="s">
        <v>16200</v>
      </c>
      <c r="B262" s="48" t="str">
        <f>VLOOKUP(A262,PEC!$A$2:$D$7902,4,1)</f>
        <v>postemailcertificata.it</v>
      </c>
      <c r="C262" s="48">
        <f>VLOOKUP(A262,SEZIONI!$A$2:$B$7897,2)</f>
        <v>2</v>
      </c>
      <c r="E262" t="s">
        <v>40006</v>
      </c>
      <c r="F262" t="s">
        <v>55930</v>
      </c>
    </row>
    <row r="263" spans="1:6" x14ac:dyDescent="0.3">
      <c r="A263" s="49" t="s">
        <v>16201</v>
      </c>
      <c r="B263" s="48" t="str">
        <f>VLOOKUP(A263,PEC!$A$2:$D$7902,4,1)</f>
        <v>pec.comunedisciolze.it</v>
      </c>
      <c r="C263" s="48">
        <f>VLOOKUP(A263,SEZIONI!$A$2:$B$7897,2)</f>
        <v>2</v>
      </c>
      <c r="E263" t="s">
        <v>39996</v>
      </c>
      <c r="F263" t="s">
        <v>55931</v>
      </c>
    </row>
    <row r="264" spans="1:6" x14ac:dyDescent="0.3">
      <c r="A264" s="49" t="s">
        <v>16202</v>
      </c>
      <c r="B264" s="48" t="str">
        <f>VLOOKUP(A264,PEC!$A$2:$D$7902,4,1)</f>
        <v>legalmail.it</v>
      </c>
      <c r="C264" s="48">
        <f>VLOOKUP(A264,SEZIONI!$A$2:$B$7897,2)</f>
        <v>1</v>
      </c>
      <c r="E264" t="s">
        <v>40080</v>
      </c>
      <c r="F264" t="s">
        <v>55932</v>
      </c>
    </row>
    <row r="265" spans="1:6" x14ac:dyDescent="0.3">
      <c r="A265" s="49" t="s">
        <v>16203</v>
      </c>
      <c r="B265" s="48" t="str">
        <f>VLOOKUP(A265,PEC!$A$2:$D$7902,4,1)</f>
        <v>cert.ruparpiemonte.it</v>
      </c>
      <c r="C265" s="48">
        <f>VLOOKUP(A265,SEZIONI!$A$2:$B$7897,2)</f>
        <v>1</v>
      </c>
      <c r="E265" t="s">
        <v>40081</v>
      </c>
      <c r="F265" t="s">
        <v>55930</v>
      </c>
    </row>
    <row r="266" spans="1:6" x14ac:dyDescent="0.3">
      <c r="A266" s="49" t="s">
        <v>16204</v>
      </c>
      <c r="B266" s="48" t="str">
        <f>VLOOKUP(A266,PEC!$A$2:$D$7902,4,1)</f>
        <v>cert.comune.settimo-torinese.to.it</v>
      </c>
      <c r="C266" s="48">
        <f>VLOOKUP(A266,SEZIONI!$A$2:$B$7897,2)</f>
        <v>45</v>
      </c>
      <c r="E266" t="s">
        <v>40082</v>
      </c>
      <c r="F266" t="s">
        <v>55931</v>
      </c>
    </row>
    <row r="267" spans="1:6" x14ac:dyDescent="0.3">
      <c r="A267" s="49" t="s">
        <v>16205</v>
      </c>
      <c r="B267" s="48" t="str">
        <f>VLOOKUP(A267,PEC!$A$2:$D$7902,4,1)</f>
        <v>pec.it</v>
      </c>
      <c r="C267" s="48">
        <f>VLOOKUP(A267,SEZIONI!$A$2:$B$7897,2)</f>
        <v>2</v>
      </c>
      <c r="E267" t="s">
        <v>40083</v>
      </c>
      <c r="F267" t="s">
        <v>55932</v>
      </c>
    </row>
    <row r="268" spans="1:6" x14ac:dyDescent="0.3">
      <c r="A268" s="49" t="s">
        <v>16206</v>
      </c>
      <c r="B268" s="48" t="str">
        <f>VLOOKUP(A268,PEC!$A$2:$D$7902,4,1)</f>
        <v>pec.it</v>
      </c>
      <c r="C268" s="48">
        <f>VLOOKUP(A268,SEZIONI!$A$2:$B$7897,2)</f>
        <v>1</v>
      </c>
      <c r="E268" t="s">
        <v>40084</v>
      </c>
      <c r="F268" t="s">
        <v>55930</v>
      </c>
    </row>
    <row r="269" spans="1:6" x14ac:dyDescent="0.3">
      <c r="A269" s="49" t="s">
        <v>16207</v>
      </c>
      <c r="B269" s="48" t="str">
        <f>VLOOKUP(A269,PEC!$A$2:$D$7902,4,1)</f>
        <v>cert.ruparpiemonte.it</v>
      </c>
      <c r="C269" s="48">
        <f>VLOOKUP(A269,SEZIONI!$A$2:$B$7897,2)</f>
        <v>1</v>
      </c>
      <c r="E269" t="s">
        <v>40085</v>
      </c>
      <c r="F269" t="s">
        <v>55931</v>
      </c>
    </row>
    <row r="270" spans="1:6" x14ac:dyDescent="0.3">
      <c r="A270" s="49" t="s">
        <v>16208</v>
      </c>
      <c r="B270" s="48" t="str">
        <f>VLOOKUP(A270,PEC!$A$2:$D$7902,4,1)</f>
        <v>legalmail.it</v>
      </c>
      <c r="C270" s="48">
        <f>VLOOKUP(A270,SEZIONI!$A$2:$B$7897,2)</f>
        <v>8</v>
      </c>
      <c r="E270" t="s">
        <v>40086</v>
      </c>
      <c r="F270" t="s">
        <v>55932</v>
      </c>
    </row>
    <row r="271" spans="1:6" x14ac:dyDescent="0.3">
      <c r="A271" s="49" t="s">
        <v>16209</v>
      </c>
      <c r="B271" s="48" t="str">
        <f>VLOOKUP(A271,PEC!$A$2:$D$7902,4,1)</f>
        <v>legalmail.it</v>
      </c>
      <c r="C271" s="48">
        <f>VLOOKUP(A271,SEZIONI!$A$2:$B$7897,2)</f>
        <v>8</v>
      </c>
      <c r="E271" t="s">
        <v>40087</v>
      </c>
      <c r="F271" t="s">
        <v>55930</v>
      </c>
    </row>
    <row r="272" spans="1:6" x14ac:dyDescent="0.3">
      <c r="A272" s="49" t="s">
        <v>16210</v>
      </c>
      <c r="B272" s="48" t="str">
        <f>VLOOKUP(A272,PEC!$A$2:$D$7902,4,1)</f>
        <v>postecert.it</v>
      </c>
      <c r="C272" s="48">
        <f>VLOOKUP(A272,SEZIONI!$A$2:$B$7897,2)</f>
        <v>1</v>
      </c>
      <c r="E272" t="s">
        <v>40088</v>
      </c>
      <c r="F272" t="s">
        <v>55932</v>
      </c>
    </row>
    <row r="273" spans="1:6" x14ac:dyDescent="0.3">
      <c r="A273" s="49" t="s">
        <v>16211</v>
      </c>
      <c r="B273" s="48" t="str">
        <f>VLOOKUP(A273,PEC!$A$2:$D$7902,4,1)</f>
        <v>cert.comune.torino.it</v>
      </c>
      <c r="C273" s="48">
        <f>VLOOKUP(A273,SEZIONI!$A$2:$B$7897,2)</f>
        <v>919</v>
      </c>
      <c r="E273" t="s">
        <v>40089</v>
      </c>
      <c r="F273" t="s">
        <v>55932</v>
      </c>
    </row>
    <row r="274" spans="1:6" x14ac:dyDescent="0.3">
      <c r="A274" s="49" t="s">
        <v>16212</v>
      </c>
      <c r="B274" s="48" t="str">
        <f>VLOOKUP(A274,PEC!$A$2:$D$7902,4,1)</f>
        <v>postemailcertificata.it</v>
      </c>
      <c r="C274" s="48">
        <f>VLOOKUP(A274,SEZIONI!$A$2:$B$7897,2)</f>
        <v>3</v>
      </c>
      <c r="E274" t="s">
        <v>40090</v>
      </c>
      <c r="F274" t="s">
        <v>55930</v>
      </c>
    </row>
    <row r="275" spans="1:6" x14ac:dyDescent="0.3">
      <c r="A275" s="49" t="s">
        <v>16213</v>
      </c>
      <c r="B275" s="48" t="str">
        <f>VLOOKUP(A275,PEC!$A$2:$D$7902,4,1)</f>
        <v>cert.ruparpiemonte.it</v>
      </c>
      <c r="C275" s="48">
        <f>VLOOKUP(A275,SEZIONI!$A$2:$B$7897,2)</f>
        <v>1</v>
      </c>
      <c r="E275" t="s">
        <v>40091</v>
      </c>
      <c r="F275" t="s">
        <v>55931</v>
      </c>
    </row>
    <row r="276" spans="1:6" x14ac:dyDescent="0.3">
      <c r="A276" s="49" t="s">
        <v>16214</v>
      </c>
      <c r="B276" s="48" t="str">
        <f>VLOOKUP(A276,PEC!$A$2:$D$7902,4,1)</f>
        <v>pec.comunetorrepellice.it</v>
      </c>
      <c r="C276" s="48">
        <f>VLOOKUP(A276,SEZIONI!$A$2:$B$7897,2)</f>
        <v>5</v>
      </c>
      <c r="E276" t="s">
        <v>40092</v>
      </c>
      <c r="F276" t="s">
        <v>55932</v>
      </c>
    </row>
    <row r="277" spans="1:6" x14ac:dyDescent="0.3">
      <c r="A277" s="49" t="s">
        <v>16215</v>
      </c>
      <c r="B277" s="48" t="str">
        <f>VLOOKUP(A277,PEC!$A$2:$D$7902,4,1)</f>
        <v>legalmail.it</v>
      </c>
      <c r="C277" s="48">
        <f>VLOOKUP(A277,SEZIONI!$A$2:$B$7897,2)</f>
        <v>4</v>
      </c>
      <c r="E277" t="s">
        <v>40093</v>
      </c>
      <c r="F277" t="s">
        <v>55930</v>
      </c>
    </row>
    <row r="278" spans="1:6" x14ac:dyDescent="0.3">
      <c r="A278" s="49" t="s">
        <v>16216</v>
      </c>
      <c r="B278" s="48" t="str">
        <f>VLOOKUP(A278,PEC!$A$2:$D$7902,4,1)</f>
        <v>pec.comune.tratalias.ca.it</v>
      </c>
      <c r="C278" s="48">
        <f>VLOOKUP(A278,SEZIONI!$A$2:$B$7897,2)</f>
        <v>1</v>
      </c>
      <c r="E278" t="s">
        <v>40094</v>
      </c>
      <c r="F278" t="s">
        <v>55931</v>
      </c>
    </row>
    <row r="279" spans="1:6" x14ac:dyDescent="0.3">
      <c r="A279" s="49" t="s">
        <v>16217</v>
      </c>
      <c r="B279" s="48" t="str">
        <f>VLOOKUP(A279,PEC!$A$2:$D$7902,4,1)</f>
        <v>pec.it</v>
      </c>
      <c r="C279" s="48">
        <f>VLOOKUP(A279,SEZIONI!$A$2:$B$7897,2)</f>
        <v>1</v>
      </c>
      <c r="E279" t="s">
        <v>40095</v>
      </c>
      <c r="F279" t="s">
        <v>55932</v>
      </c>
    </row>
    <row r="280" spans="1:6" x14ac:dyDescent="0.3">
      <c r="A280" s="49" t="s">
        <v>16218</v>
      </c>
      <c r="B280" s="48" t="str">
        <f>VLOOKUP(A280,PEC!$A$2:$D$7902,4,1)</f>
        <v>cert.ruparpiemonte.it</v>
      </c>
      <c r="C280" s="48">
        <f>VLOOKUP(A280,SEZIONI!$A$2:$B$7897,2)</f>
        <v>1</v>
      </c>
      <c r="E280" t="s">
        <v>40096</v>
      </c>
      <c r="F280" t="s">
        <v>55930</v>
      </c>
    </row>
    <row r="281" spans="1:6" x14ac:dyDescent="0.3">
      <c r="A281" s="49" t="s">
        <v>16219</v>
      </c>
      <c r="B281" s="48" t="str">
        <f>VLOOKUP(A281,PEC!$A$2:$D$7902,4,1)</f>
        <v>cert.legalmail.it</v>
      </c>
      <c r="C281" s="48">
        <f>VLOOKUP(A281,SEZIONI!$A$2:$B$7897,2)</f>
        <v>10</v>
      </c>
      <c r="E281" t="s">
        <v>40097</v>
      </c>
      <c r="F281" t="s">
        <v>55931</v>
      </c>
    </row>
    <row r="282" spans="1:6" x14ac:dyDescent="0.3">
      <c r="A282" s="49" t="s">
        <v>16220</v>
      </c>
      <c r="B282" s="48" t="str">
        <f>VLOOKUP(A282,PEC!$A$2:$D$7902,4,1)</f>
        <v>cert.ruparpiemonte.it</v>
      </c>
      <c r="C282" s="48">
        <f>VLOOKUP(A282,SEZIONI!$A$2:$B$7897,2)</f>
        <v>1</v>
      </c>
      <c r="E282" t="s">
        <v>40098</v>
      </c>
      <c r="F282" t="s">
        <v>55932</v>
      </c>
    </row>
    <row r="283" spans="1:6" x14ac:dyDescent="0.3">
      <c r="A283" s="49" t="s">
        <v>16221</v>
      </c>
      <c r="B283" s="48" t="str">
        <f>VLOOKUP(A283,PEC!$A$2:$D$7902,4,1)</f>
        <v>pec.comune.usseglio.to.it</v>
      </c>
      <c r="C283" s="48">
        <f>VLOOKUP(A283,SEZIONI!$A$2:$B$7897,2)</f>
        <v>1</v>
      </c>
      <c r="E283" t="s">
        <v>40099</v>
      </c>
      <c r="F283" t="s">
        <v>55930</v>
      </c>
    </row>
    <row r="284" spans="1:6" x14ac:dyDescent="0.3">
      <c r="A284" s="49" t="s">
        <v>16222</v>
      </c>
      <c r="B284" s="48" t="str">
        <f>VLOOKUP(A284,PEC!$A$2:$D$7902,4,1)</f>
        <v>pec.comune.vaie.to.it</v>
      </c>
      <c r="C284" s="48">
        <f>VLOOKUP(A284,SEZIONI!$A$2:$B$7897,2)</f>
        <v>1</v>
      </c>
      <c r="E284" t="s">
        <v>40100</v>
      </c>
      <c r="F284" t="s">
        <v>55931</v>
      </c>
    </row>
    <row r="285" spans="1:6" x14ac:dyDescent="0.3">
      <c r="A285" s="49" t="s">
        <v>16223</v>
      </c>
      <c r="B285" s="48" t="str">
        <f>VLOOKUP(A285,PEC!$A$2:$D$7902,4,1)</f>
        <v>pec.it</v>
      </c>
      <c r="C285" s="48">
        <f>VLOOKUP(A285,SEZIONI!$A$2:$B$7897,2)</f>
        <v>4</v>
      </c>
      <c r="E285" t="s">
        <v>40101</v>
      </c>
      <c r="F285" t="s">
        <v>55932</v>
      </c>
    </row>
    <row r="286" spans="1:6" x14ac:dyDescent="0.3">
      <c r="A286" s="49" t="s">
        <v>16224</v>
      </c>
      <c r="B286" s="48" t="str">
        <f>VLOOKUP(A286,PEC!$A$2:$D$7902,4,1)</f>
        <v>pec.it</v>
      </c>
      <c r="C286" s="48">
        <f>VLOOKUP(A286,SEZIONI!$A$2:$B$7897,2)</f>
        <v>1</v>
      </c>
      <c r="E286" t="s">
        <v>40102</v>
      </c>
      <c r="F286" t="s">
        <v>55930</v>
      </c>
    </row>
    <row r="287" spans="1:6" x14ac:dyDescent="0.3">
      <c r="A287" s="49" t="s">
        <v>16225</v>
      </c>
      <c r="B287" s="48" t="str">
        <f>VLOOKUP(A287,PEC!$A$2:$D$7902,4,1)</f>
        <v>cert.ruparpiemonte.it</v>
      </c>
      <c r="C287" s="48">
        <f>VLOOKUP(A287,SEZIONI!$A$2:$B$7897,2)</f>
        <v>1</v>
      </c>
      <c r="E287" t="s">
        <v>40103</v>
      </c>
      <c r="F287" t="s">
        <v>55931</v>
      </c>
    </row>
    <row r="288" spans="1:6" x14ac:dyDescent="0.3">
      <c r="A288" s="49" t="s">
        <v>16226</v>
      </c>
      <c r="B288" s="48" t="str">
        <f>VLOOKUP(A288,PEC!$A$2:$D$7902,4,1)</f>
        <v>pec.comune.valperga.to.it</v>
      </c>
      <c r="C288" s="48">
        <f>VLOOKUP(A288,SEZIONI!$A$2:$B$7897,2)</f>
        <v>3</v>
      </c>
      <c r="E288" t="s">
        <v>40104</v>
      </c>
      <c r="F288" t="s">
        <v>55932</v>
      </c>
    </row>
    <row r="289" spans="1:6" x14ac:dyDescent="0.3">
      <c r="A289" s="49" t="s">
        <v>16227</v>
      </c>
      <c r="B289" s="48" t="str">
        <f>VLOOKUP(A289,PEC!$A$2:$D$7902,4,1)</f>
        <v>pec.pftech.it</v>
      </c>
      <c r="C289" s="48">
        <f>VLOOKUP(A289,SEZIONI!$A$2:$B$7897,2)</f>
        <v>1</v>
      </c>
      <c r="E289" t="s">
        <v>39983</v>
      </c>
      <c r="F289" t="s">
        <v>55930</v>
      </c>
    </row>
    <row r="290" spans="1:6" x14ac:dyDescent="0.3">
      <c r="A290" s="49" t="s">
        <v>16228</v>
      </c>
      <c r="B290" s="48" t="str">
        <f>VLOOKUP(A290,PEC!$A$2:$D$7902,4,1)</f>
        <v>pec.comunevarisella.to.it</v>
      </c>
      <c r="C290" s="48">
        <f>VLOOKUP(A290,SEZIONI!$A$2:$B$7897,2)</f>
        <v>1</v>
      </c>
      <c r="E290" t="s">
        <v>40105</v>
      </c>
      <c r="F290" t="s">
        <v>55931</v>
      </c>
    </row>
    <row r="291" spans="1:6" x14ac:dyDescent="0.3">
      <c r="A291" s="49" t="s">
        <v>16229</v>
      </c>
      <c r="B291" s="48" t="str">
        <f>VLOOKUP(A291,PEC!$A$2:$D$7902,4,1)</f>
        <v>cert.legalmail.it</v>
      </c>
      <c r="C291" s="48">
        <f>VLOOKUP(A291,SEZIONI!$A$2:$B$7897,2)</f>
        <v>2</v>
      </c>
      <c r="E291" t="s">
        <v>40106</v>
      </c>
      <c r="F291" t="s">
        <v>55932</v>
      </c>
    </row>
    <row r="292" spans="1:6" x14ac:dyDescent="0.3">
      <c r="A292" s="49" t="s">
        <v>16230</v>
      </c>
      <c r="B292" s="48" t="str">
        <f>VLOOKUP(A292,PEC!$A$2:$D$7902,4,1)</f>
        <v>legalmail.it</v>
      </c>
      <c r="C292" s="48">
        <f>VLOOKUP(A292,SEZIONI!$A$2:$B$7897,2)</f>
        <v>1</v>
      </c>
      <c r="E292" t="s">
        <v>978</v>
      </c>
      <c r="F292" t="s">
        <v>55930</v>
      </c>
    </row>
    <row r="293" spans="1:6" x14ac:dyDescent="0.3">
      <c r="A293" s="49" t="s">
        <v>16231</v>
      </c>
      <c r="B293" s="48" t="str">
        <f>VLOOKUP(A293,PEC!$A$2:$D$7902,4,1)</f>
        <v>pec.it</v>
      </c>
      <c r="C293" s="48">
        <f>VLOOKUP(A293,SEZIONI!$A$2:$B$7897,2)</f>
        <v>33</v>
      </c>
      <c r="E293" t="s">
        <v>39925</v>
      </c>
      <c r="F293" t="s">
        <v>55931</v>
      </c>
    </row>
    <row r="294" spans="1:6" x14ac:dyDescent="0.3">
      <c r="A294" s="49" t="s">
        <v>16232</v>
      </c>
      <c r="B294" s="48" t="str">
        <f>VLOOKUP(A294,PEC!$A$2:$D$7902,4,1)</f>
        <v>comuneverolengo.legalmailpa.it</v>
      </c>
      <c r="C294" s="48">
        <f>VLOOKUP(A294,SEZIONI!$A$2:$B$7897,2)</f>
        <v>6</v>
      </c>
      <c r="E294" t="s">
        <v>40107</v>
      </c>
      <c r="F294" t="s">
        <v>55932</v>
      </c>
    </row>
    <row r="295" spans="1:6" x14ac:dyDescent="0.3">
      <c r="A295" s="49" t="s">
        <v>16233</v>
      </c>
      <c r="B295" s="48" t="str">
        <f>VLOOKUP(A295,PEC!$A$2:$D$7902,4,1)</f>
        <v>pec.comune.verruasavoia.to.it</v>
      </c>
      <c r="C295" s="48">
        <f>VLOOKUP(A295,SEZIONI!$A$2:$B$7897,2)</f>
        <v>2</v>
      </c>
      <c r="E295" t="s">
        <v>39959</v>
      </c>
      <c r="F295" t="s">
        <v>55930</v>
      </c>
    </row>
    <row r="296" spans="1:6" x14ac:dyDescent="0.3">
      <c r="A296" s="49" t="s">
        <v>16234</v>
      </c>
      <c r="B296" s="48" t="str">
        <f>VLOOKUP(A296,PEC!$A$2:$D$7902,4,1)</f>
        <v>pec.it</v>
      </c>
      <c r="C296" s="48">
        <f>VLOOKUP(A296,SEZIONI!$A$2:$B$7897,2)</f>
        <v>2</v>
      </c>
      <c r="E296" t="s">
        <v>40108</v>
      </c>
      <c r="F296" t="s">
        <v>55932</v>
      </c>
    </row>
    <row r="297" spans="1:6" x14ac:dyDescent="0.3">
      <c r="A297" s="49" t="s">
        <v>16235</v>
      </c>
      <c r="B297" s="48" t="str">
        <f>VLOOKUP(A297,PEC!$A$2:$D$7902,4,1)</f>
        <v>postemailcertificata.it</v>
      </c>
      <c r="C297" s="48">
        <f>VLOOKUP(A297,SEZIONI!$A$2:$B$7897,2)</f>
        <v>1</v>
      </c>
      <c r="E297" t="s">
        <v>722</v>
      </c>
      <c r="F297" t="s">
        <v>55932</v>
      </c>
    </row>
    <row r="298" spans="1:6" x14ac:dyDescent="0.3">
      <c r="A298" s="49" t="s">
        <v>16236</v>
      </c>
      <c r="B298" s="48" t="str">
        <f>VLOOKUP(A298,PEC!$A$2:$D$7902,4,1)</f>
        <v>cert.comune.vicenza.it</v>
      </c>
      <c r="C298" s="48">
        <f>VLOOKUP(A298,SEZIONI!$A$2:$B$7897,2)</f>
        <v>111</v>
      </c>
      <c r="E298" t="s">
        <v>40109</v>
      </c>
      <c r="F298" t="s">
        <v>55930</v>
      </c>
    </row>
    <row r="299" spans="1:6" x14ac:dyDescent="0.3">
      <c r="A299" s="49" t="s">
        <v>16237</v>
      </c>
      <c r="B299" s="48" t="str">
        <f>VLOOKUP(A299,PEC!$A$2:$D$7902,4,1)</f>
        <v>postecert.it</v>
      </c>
      <c r="C299" s="48">
        <f>VLOOKUP(A299,SEZIONI!$A$2:$B$7897,2)</f>
        <v>1</v>
      </c>
      <c r="E299" t="s">
        <v>40110</v>
      </c>
      <c r="F299" t="s">
        <v>55931</v>
      </c>
    </row>
    <row r="300" spans="1:6" x14ac:dyDescent="0.3">
      <c r="A300" s="49" t="s">
        <v>16238</v>
      </c>
      <c r="B300" s="48" t="str">
        <f>VLOOKUP(A300,PEC!$A$2:$D$7902,4,1)</f>
        <v>postecert.it</v>
      </c>
      <c r="C300" s="48">
        <f>VLOOKUP(A300,SEZIONI!$A$2:$B$7897,2)</f>
        <v>4</v>
      </c>
      <c r="E300" t="s">
        <v>632</v>
      </c>
      <c r="F300" t="s">
        <v>55932</v>
      </c>
    </row>
    <row r="301" spans="1:6" x14ac:dyDescent="0.3">
      <c r="A301" s="49" t="s">
        <v>16239</v>
      </c>
      <c r="B301" s="48" t="str">
        <f>VLOOKUP(A301,PEC!$A$2:$D$7902,4,1)</f>
        <v>pec.comune.villafrancapiemonte.to.it</v>
      </c>
      <c r="C301" s="48">
        <f>VLOOKUP(A301,SEZIONI!$A$2:$B$7897,2)</f>
        <v>4</v>
      </c>
      <c r="E301" t="s">
        <v>40111</v>
      </c>
      <c r="F301" t="s">
        <v>55930</v>
      </c>
    </row>
    <row r="302" spans="1:6" x14ac:dyDescent="0.3">
      <c r="A302" s="49" t="s">
        <v>16240</v>
      </c>
      <c r="B302" s="48" t="str">
        <f>VLOOKUP(A302,PEC!$A$2:$D$7902,4,1)</f>
        <v>pec.comune.villanovacanavese.to.it</v>
      </c>
      <c r="C302" s="48">
        <f>VLOOKUP(A302,SEZIONI!$A$2:$B$7897,2)</f>
        <v>1</v>
      </c>
      <c r="E302" t="s">
        <v>40112</v>
      </c>
      <c r="F302" t="s">
        <v>55931</v>
      </c>
    </row>
    <row r="303" spans="1:6" x14ac:dyDescent="0.3">
      <c r="A303" s="49" t="s">
        <v>16241</v>
      </c>
      <c r="B303" s="48" t="str">
        <f>VLOOKUP(A303,PEC!$A$2:$D$7902,4,1)</f>
        <v>legalmail.it</v>
      </c>
      <c r="C303" s="48">
        <f>VLOOKUP(A303,SEZIONI!$A$2:$B$7897,2)</f>
        <v>3</v>
      </c>
      <c r="E303" t="s">
        <v>40113</v>
      </c>
      <c r="F303" t="s">
        <v>55932</v>
      </c>
    </row>
    <row r="304" spans="1:6" x14ac:dyDescent="0.3">
      <c r="A304" s="49" t="s">
        <v>16242</v>
      </c>
      <c r="B304" s="48" t="str">
        <f>VLOOKUP(A304,PEC!$A$2:$D$7902,4,1)</f>
        <v>cert.legalmail.it</v>
      </c>
      <c r="C304" s="48">
        <f>VLOOKUP(A304,SEZIONI!$A$2:$B$7897,2)</f>
        <v>3</v>
      </c>
      <c r="E304" t="s">
        <v>40114</v>
      </c>
      <c r="F304" t="s">
        <v>55930</v>
      </c>
    </row>
    <row r="305" spans="1:6" x14ac:dyDescent="0.3">
      <c r="A305" s="49" t="s">
        <v>16243</v>
      </c>
      <c r="B305" s="48" t="str">
        <f>VLOOKUP(A305,PEC!$A$2:$D$7902,4,1)</f>
        <v>pec.it</v>
      </c>
      <c r="C305" s="48">
        <f>VLOOKUP(A305,SEZIONI!$A$2:$B$7897,2)</f>
        <v>1</v>
      </c>
      <c r="E305" t="s">
        <v>40115</v>
      </c>
      <c r="F305" t="s">
        <v>55931</v>
      </c>
    </row>
    <row r="306" spans="1:6" x14ac:dyDescent="0.3">
      <c r="A306" s="49" t="s">
        <v>16244</v>
      </c>
      <c r="B306" s="48" t="str">
        <f>VLOOKUP(A306,PEC!$A$2:$D$7902,4,1)</f>
        <v>pec.comune.villarfocchiardo.to.it</v>
      </c>
      <c r="C306" s="48">
        <f>VLOOKUP(A306,SEZIONI!$A$2:$B$7897,2)</f>
        <v>2</v>
      </c>
      <c r="E306" t="s">
        <v>40116</v>
      </c>
      <c r="F306" t="s">
        <v>55932</v>
      </c>
    </row>
    <row r="307" spans="1:6" x14ac:dyDescent="0.3">
      <c r="A307" s="49" t="s">
        <v>16245</v>
      </c>
      <c r="B307" s="48" t="str">
        <f>VLOOKUP(A307,PEC!$A$2:$D$7902,4,1)</f>
        <v>pec.it</v>
      </c>
      <c r="C307" s="48">
        <f>VLOOKUP(A307,SEZIONI!$A$2:$B$7897,2)</f>
        <v>2</v>
      </c>
      <c r="E307" t="s">
        <v>40117</v>
      </c>
      <c r="F307" t="s">
        <v>55930</v>
      </c>
    </row>
    <row r="308" spans="1:6" x14ac:dyDescent="0.3">
      <c r="A308" s="49" t="s">
        <v>16246</v>
      </c>
      <c r="B308" s="48" t="str">
        <f>VLOOKUP(A308,PEC!$A$2:$D$7902,4,1)</f>
        <v>cert.ruparpiemonte.it</v>
      </c>
      <c r="C308" s="48">
        <f>VLOOKUP(A308,SEZIONI!$A$2:$B$7897,2)</f>
        <v>4</v>
      </c>
      <c r="E308" t="s">
        <v>40118</v>
      </c>
      <c r="F308" t="s">
        <v>55931</v>
      </c>
    </row>
    <row r="309" spans="1:6" x14ac:dyDescent="0.3">
      <c r="A309" s="49" t="s">
        <v>16247</v>
      </c>
      <c r="B309" s="48" t="str">
        <f>VLOOKUP(A309,PEC!$A$2:$D$7902,4,1)</f>
        <v>legalmail.it</v>
      </c>
      <c r="C309" s="48">
        <f>VLOOKUP(A309,SEZIONI!$A$2:$B$7897,2)</f>
        <v>5</v>
      </c>
      <c r="E309" t="s">
        <v>40048</v>
      </c>
      <c r="F309" t="s">
        <v>55932</v>
      </c>
    </row>
    <row r="310" spans="1:6" x14ac:dyDescent="0.3">
      <c r="A310" s="49" t="s">
        <v>16248</v>
      </c>
      <c r="B310" s="48" t="str">
        <f>VLOOKUP(A310,PEC!$A$2:$D$7902,4,1)</f>
        <v>cert.ruparpiemonte.it</v>
      </c>
      <c r="C310" s="48">
        <f>VLOOKUP(A310,SEZIONI!$A$2:$B$7897,2)</f>
        <v>11</v>
      </c>
      <c r="E310" t="s">
        <v>40119</v>
      </c>
      <c r="F310" t="s">
        <v>55930</v>
      </c>
    </row>
    <row r="311" spans="1:6" x14ac:dyDescent="0.3">
      <c r="A311" s="49" t="s">
        <v>16249</v>
      </c>
      <c r="B311" s="48" t="str">
        <f>VLOOKUP(A311,PEC!$A$2:$D$7902,4,1)</f>
        <v>cert.ruparpiemonte.it</v>
      </c>
      <c r="C311" s="48">
        <f>VLOOKUP(A311,SEZIONI!$A$2:$B$7897,2)</f>
        <v>1</v>
      </c>
      <c r="E311" t="s">
        <v>40120</v>
      </c>
      <c r="F311" t="s">
        <v>55931</v>
      </c>
    </row>
    <row r="312" spans="1:6" x14ac:dyDescent="0.3">
      <c r="A312" s="49" t="s">
        <v>16250</v>
      </c>
      <c r="B312" s="48" t="str">
        <f>VLOOKUP(A312,PEC!$A$2:$D$7902,4,1)</f>
        <v>cert.ruparpiemonte.it</v>
      </c>
      <c r="C312" s="48">
        <f>VLOOKUP(A312,SEZIONI!$A$2:$B$7897,2)</f>
        <v>2</v>
      </c>
      <c r="E312" t="s">
        <v>40121</v>
      </c>
      <c r="F312" t="s">
        <v>55932</v>
      </c>
    </row>
    <row r="313" spans="1:6" x14ac:dyDescent="0.3">
      <c r="A313" s="49" t="s">
        <v>16251</v>
      </c>
      <c r="B313" s="48" t="str">
        <f>VLOOKUP(A313,PEC!$A$2:$D$7902,4,1)</f>
        <v>cert.ruparpiemonte.it</v>
      </c>
      <c r="C313" s="48">
        <f>VLOOKUP(A313,SEZIONI!$A$2:$B$7897,2)</f>
        <v>1</v>
      </c>
      <c r="E313" t="s">
        <v>4211</v>
      </c>
      <c r="F313" t="s">
        <v>55930</v>
      </c>
    </row>
    <row r="314" spans="1:6" x14ac:dyDescent="0.3">
      <c r="A314" s="49" t="s">
        <v>16252</v>
      </c>
      <c r="B314" s="48" t="str">
        <f>VLOOKUP(A314,PEC!$A$2:$D$7902,4,1)</f>
        <v>cert.ruparpiemonte.it</v>
      </c>
      <c r="C314" s="48">
        <f>VLOOKUP(A314,SEZIONI!$A$2:$B$7897,2)</f>
        <v>2</v>
      </c>
      <c r="E314" t="s">
        <v>40122</v>
      </c>
      <c r="F314" t="s">
        <v>55931</v>
      </c>
    </row>
    <row r="315" spans="1:6" x14ac:dyDescent="0.3">
      <c r="A315" s="49" t="s">
        <v>16253</v>
      </c>
      <c r="B315" s="48" t="str">
        <f>VLOOKUP(A315,PEC!$A$2:$D$7902,4,1)</f>
        <v>pec.comune.volpiano.to.it</v>
      </c>
      <c r="C315" s="48">
        <f>VLOOKUP(A315,SEZIONI!$A$2:$B$7897,2)</f>
        <v>13</v>
      </c>
      <c r="E315" t="s">
        <v>40123</v>
      </c>
      <c r="F315" t="s">
        <v>55932</v>
      </c>
    </row>
    <row r="316" spans="1:6" x14ac:dyDescent="0.3">
      <c r="A316" s="49" t="s">
        <v>16254</v>
      </c>
      <c r="B316" s="48" t="str">
        <f>VLOOKUP(A316,PEC!$A$2:$D$7902,4,1)</f>
        <v>legalmail.it</v>
      </c>
      <c r="C316" s="48">
        <f>VLOOKUP(A316,SEZIONI!$A$2:$B$7897,2)</f>
        <v>8</v>
      </c>
      <c r="E316" t="s">
        <v>40124</v>
      </c>
      <c r="F316" t="s">
        <v>55930</v>
      </c>
    </row>
    <row r="317" spans="1:6" x14ac:dyDescent="0.3">
      <c r="A317" s="49" t="s">
        <v>16255</v>
      </c>
      <c r="B317" s="48" t="str">
        <f>VLOOKUP(A317,PEC!$A$2:$D$7902,4,1)</f>
        <v>legalmail.it</v>
      </c>
      <c r="C317" s="48">
        <f>VLOOKUP(A317,SEZIONI!$A$2:$B$7897,2)</f>
        <v>7</v>
      </c>
      <c r="E317" t="s">
        <v>40125</v>
      </c>
      <c r="F317" t="s">
        <v>55931</v>
      </c>
    </row>
    <row r="318" spans="1:6" x14ac:dyDescent="0.3">
      <c r="A318" s="49" t="s">
        <v>16256</v>
      </c>
      <c r="B318" s="48" t="str">
        <f>VLOOKUP(A318,PEC!$A$2:$D$7902,4,1)</f>
        <v>legalmail.it</v>
      </c>
      <c r="C318" s="48">
        <f>VLOOKUP(A318,SEZIONI!$A$2:$B$7897,2)</f>
        <v>2</v>
      </c>
      <c r="E318" t="s">
        <v>40126</v>
      </c>
      <c r="F318" t="s">
        <v>55932</v>
      </c>
    </row>
    <row r="319" spans="1:6" x14ac:dyDescent="0.3">
      <c r="A319" s="49" t="s">
        <v>16257</v>
      </c>
      <c r="B319" s="48" t="str">
        <f>VLOOKUP(A319,PEC!$A$2:$D$7902,4,1)</f>
        <v>cert.ruparpiemonte.it</v>
      </c>
      <c r="C319" s="48">
        <f>VLOOKUP(A319,SEZIONI!$A$2:$B$7897,2)</f>
        <v>1</v>
      </c>
      <c r="E319" t="s">
        <v>40127</v>
      </c>
      <c r="F319" t="s">
        <v>55930</v>
      </c>
    </row>
    <row r="320" spans="1:6" x14ac:dyDescent="0.3">
      <c r="A320" s="49" t="s">
        <v>16258</v>
      </c>
      <c r="B320" s="48" t="str">
        <f>VLOOKUP(A320,PEC!$A$2:$D$7902,4,1)</f>
        <v>legalmail.it</v>
      </c>
      <c r="C320" s="48">
        <f>VLOOKUP(A320,SEZIONI!$A$2:$B$7897,2)</f>
        <v>2</v>
      </c>
      <c r="E320" t="s">
        <v>40128</v>
      </c>
      <c r="F320" t="s">
        <v>55932</v>
      </c>
    </row>
    <row r="321" spans="1:6" x14ac:dyDescent="0.3">
      <c r="A321" s="49" t="s">
        <v>16259</v>
      </c>
      <c r="B321" s="48" t="str">
        <f>VLOOKUP(A321,PEC!$A$2:$D$7902,4,1)</f>
        <v>cert.ruparpiemonte.it</v>
      </c>
      <c r="C321" s="48">
        <f>VLOOKUP(A321,SEZIONI!$A$2:$B$7897,2)</f>
        <v>1</v>
      </c>
      <c r="E321" t="s">
        <v>39928</v>
      </c>
      <c r="F321" t="s">
        <v>55932</v>
      </c>
    </row>
    <row r="322" spans="1:6" x14ac:dyDescent="0.3">
      <c r="A322" s="49" t="s">
        <v>16260</v>
      </c>
      <c r="B322" s="48" t="str">
        <f>VLOOKUP(A322,PEC!$A$2:$D$7902,4,1)</f>
        <v xml:space="preserve">cert.ruparpiemonte.it </v>
      </c>
      <c r="C322" s="48">
        <f>VLOOKUP(A322,SEZIONI!$A$2:$B$7897,2)</f>
        <v>2</v>
      </c>
      <c r="E322" t="s">
        <v>39898</v>
      </c>
      <c r="F322" t="s">
        <v>55930</v>
      </c>
    </row>
    <row r="323" spans="1:6" x14ac:dyDescent="0.3">
      <c r="A323" s="49" t="s">
        <v>16261</v>
      </c>
      <c r="B323" s="48" t="str">
        <f>VLOOKUP(A323,PEC!$A$2:$D$7902,4,1)</f>
        <v>cert.ruparpiemonte.it</v>
      </c>
      <c r="C323" s="48">
        <f>VLOOKUP(A323,SEZIONI!$A$2:$B$7897,2)</f>
        <v>1</v>
      </c>
      <c r="E323" t="s">
        <v>40129</v>
      </c>
      <c r="F323" t="s">
        <v>55931</v>
      </c>
    </row>
    <row r="324" spans="1:6" x14ac:dyDescent="0.3">
      <c r="A324" s="49" t="s">
        <v>16262</v>
      </c>
      <c r="B324" s="48" t="str">
        <f>VLOOKUP(A324,PEC!$A$2:$D$7902,4,1)</f>
        <v>legalmail.it</v>
      </c>
      <c r="C324" s="48">
        <f>VLOOKUP(A324,SEZIONI!$A$2:$B$7897,2)</f>
        <v>1</v>
      </c>
      <c r="E324" t="s">
        <v>40130</v>
      </c>
      <c r="F324" t="s">
        <v>55932</v>
      </c>
    </row>
    <row r="325" spans="1:6" x14ac:dyDescent="0.3">
      <c r="A325" s="49" t="s">
        <v>16263</v>
      </c>
      <c r="B325" s="48" t="str">
        <f>VLOOKUP(A325,PEC!$A$2:$D$7902,4,1)</f>
        <v>legalmail.it</v>
      </c>
      <c r="C325" s="48">
        <f>VLOOKUP(A325,SEZIONI!$A$2:$B$7897,2)</f>
        <v>2</v>
      </c>
      <c r="E325" t="s">
        <v>40131</v>
      </c>
      <c r="F325" t="s">
        <v>55930</v>
      </c>
    </row>
    <row r="326" spans="1:6" x14ac:dyDescent="0.3">
      <c r="A326" s="49" t="s">
        <v>16264</v>
      </c>
      <c r="B326" s="48" t="str">
        <f>VLOOKUP(A326,PEC!$A$2:$D$7902,4,1)</f>
        <v>cert.ruparpiemonte.it</v>
      </c>
      <c r="C326" s="48">
        <f>VLOOKUP(A326,SEZIONI!$A$2:$B$7897,2)</f>
        <v>1</v>
      </c>
      <c r="E326" t="s">
        <v>40132</v>
      </c>
      <c r="F326" t="s">
        <v>55931</v>
      </c>
    </row>
    <row r="327" spans="1:6" x14ac:dyDescent="0.3">
      <c r="A327" s="49" t="s">
        <v>16265</v>
      </c>
      <c r="B327" s="48" t="str">
        <f>VLOOKUP(A327,PEC!$A$2:$D$7902,4,1)</f>
        <v>cert.ruparpiemonte.it</v>
      </c>
      <c r="C327" s="48">
        <f>VLOOKUP(A327,SEZIONI!$A$2:$B$7897,2)</f>
        <v>3</v>
      </c>
      <c r="E327" t="s">
        <v>40084</v>
      </c>
      <c r="F327" t="s">
        <v>55932</v>
      </c>
    </row>
    <row r="328" spans="1:6" x14ac:dyDescent="0.3">
      <c r="A328" s="49" t="s">
        <v>16266</v>
      </c>
      <c r="B328" s="48" t="str">
        <f>VLOOKUP(A328,PEC!$A$2:$D$7902,4,1)</f>
        <v>cert.ruparpiemonte.it</v>
      </c>
      <c r="C328" s="48">
        <f>VLOOKUP(A328,SEZIONI!$A$2:$B$7897,2)</f>
        <v>16</v>
      </c>
      <c r="E328" t="s">
        <v>7366</v>
      </c>
      <c r="F328" t="s">
        <v>55930</v>
      </c>
    </row>
    <row r="329" spans="1:6" x14ac:dyDescent="0.3">
      <c r="A329" s="49" t="s">
        <v>16267</v>
      </c>
      <c r="B329" s="48" t="str">
        <f>VLOOKUP(A329,PEC!$A$2:$D$7902,4,1)</f>
        <v>legalmail.it</v>
      </c>
      <c r="C329" s="48">
        <f>VLOOKUP(A329,SEZIONI!$A$2:$B$7897,2)</f>
        <v>2</v>
      </c>
      <c r="E329" t="s">
        <v>39997</v>
      </c>
      <c r="F329" t="s">
        <v>55931</v>
      </c>
    </row>
    <row r="330" spans="1:6" x14ac:dyDescent="0.3">
      <c r="A330" s="49" t="s">
        <v>16268</v>
      </c>
      <c r="B330" s="48" t="str">
        <f>VLOOKUP(A330,PEC!$A$2:$D$7902,4,1)</f>
        <v>cert.ruparpiemonte.it</v>
      </c>
      <c r="C330" s="48">
        <f>VLOOKUP(A330,SEZIONI!$A$2:$B$7897,2)</f>
        <v>1</v>
      </c>
      <c r="E330" t="s">
        <v>40133</v>
      </c>
      <c r="F330" t="s">
        <v>55932</v>
      </c>
    </row>
    <row r="331" spans="1:6" x14ac:dyDescent="0.3">
      <c r="A331" s="49" t="s">
        <v>16269</v>
      </c>
      <c r="B331" s="48" t="str">
        <f>VLOOKUP(A331,PEC!$A$2:$D$7902,4,1)</f>
        <v>cert.ruparpiemonte.it</v>
      </c>
      <c r="C331" s="48">
        <f>VLOOKUP(A331,SEZIONI!$A$2:$B$7897,2)</f>
        <v>1</v>
      </c>
      <c r="E331" t="s">
        <v>40125</v>
      </c>
      <c r="F331" t="s">
        <v>55930</v>
      </c>
    </row>
    <row r="332" spans="1:6" x14ac:dyDescent="0.3">
      <c r="A332" s="49" t="s">
        <v>16270</v>
      </c>
      <c r="B332" s="48" t="str">
        <f>VLOOKUP(A332,PEC!$A$2:$D$7902,4,1)</f>
        <v>cert.ruparpiemonte.it</v>
      </c>
      <c r="C332" s="48">
        <f>VLOOKUP(A332,SEZIONI!$A$2:$B$7897,2)</f>
        <v>1</v>
      </c>
      <c r="E332" t="s">
        <v>40134</v>
      </c>
      <c r="F332" t="s">
        <v>55931</v>
      </c>
    </row>
    <row r="333" spans="1:6" x14ac:dyDescent="0.3">
      <c r="A333" s="49" t="s">
        <v>16271</v>
      </c>
      <c r="B333" s="48" t="str">
        <f>VLOOKUP(A333,PEC!$A$2:$D$7902,4,1)</f>
        <v>pec.it</v>
      </c>
      <c r="C333" s="48">
        <f>VLOOKUP(A333,SEZIONI!$A$2:$B$7897,2)</f>
        <v>1</v>
      </c>
      <c r="E333" t="s">
        <v>40135</v>
      </c>
      <c r="F333" t="s">
        <v>55932</v>
      </c>
    </row>
    <row r="334" spans="1:6" x14ac:dyDescent="0.3">
      <c r="A334" s="49" t="s">
        <v>16272</v>
      </c>
      <c r="B334" s="48" t="str">
        <f>VLOOKUP(A334,PEC!$A$2:$D$7902,4,1)</f>
        <v>pec.comune.caresanablot.vc.it</v>
      </c>
      <c r="C334" s="48">
        <f>VLOOKUP(A334,SEZIONI!$A$2:$B$7897,2)</f>
        <v>1</v>
      </c>
      <c r="E334" t="s">
        <v>40136</v>
      </c>
      <c r="F334" t="s">
        <v>55930</v>
      </c>
    </row>
    <row r="335" spans="1:6" x14ac:dyDescent="0.3">
      <c r="A335" s="49" t="s">
        <v>16273</v>
      </c>
      <c r="B335" s="48" t="str">
        <f>VLOOKUP(A335,PEC!$A$2:$D$7902,4,1)</f>
        <v>cert.ruparpiemonte.it</v>
      </c>
      <c r="C335" s="48">
        <f>VLOOKUP(A335,SEZIONI!$A$2:$B$7897,2)</f>
        <v>1</v>
      </c>
      <c r="E335" t="s">
        <v>39923</v>
      </c>
      <c r="F335" t="s">
        <v>55931</v>
      </c>
    </row>
    <row r="336" spans="1:6" x14ac:dyDescent="0.3">
      <c r="A336" s="49" t="s">
        <v>16274</v>
      </c>
      <c r="B336" s="48" t="str">
        <f>VLOOKUP(A336,PEC!$A$2:$D$7902,4,1)</f>
        <v>cert.ruparpiemonte.it</v>
      </c>
      <c r="C336" s="48">
        <f>VLOOKUP(A336,SEZIONI!$A$2:$B$7897,2)</f>
        <v>1</v>
      </c>
      <c r="E336" t="s">
        <v>40137</v>
      </c>
      <c r="F336" t="s">
        <v>55932</v>
      </c>
    </row>
    <row r="337" spans="1:6" x14ac:dyDescent="0.3">
      <c r="A337" s="49" t="s">
        <v>16275</v>
      </c>
      <c r="B337" s="48" t="str">
        <f>VLOOKUP(A337,PEC!$A$2:$D$7902,4,1)</f>
        <v>cert.ruparpiemonte.it</v>
      </c>
      <c r="C337" s="48">
        <f>VLOOKUP(A337,SEZIONI!$A$2:$B$7897,2)</f>
        <v>1</v>
      </c>
      <c r="E337" t="s">
        <v>40125</v>
      </c>
      <c r="F337" t="s">
        <v>55930</v>
      </c>
    </row>
    <row r="338" spans="1:6" x14ac:dyDescent="0.3">
      <c r="A338" s="49" t="s">
        <v>16276</v>
      </c>
      <c r="B338" s="48" t="str">
        <f>VLOOKUP(A338,PEC!$A$2:$D$7902,4,1)</f>
        <v>cert.ruparpiemonte.it</v>
      </c>
      <c r="C338" s="48">
        <f>VLOOKUP(A338,SEZIONI!$A$2:$B$7897,2)</f>
        <v>1</v>
      </c>
      <c r="E338" t="s">
        <v>40138</v>
      </c>
      <c r="F338" t="s">
        <v>55932</v>
      </c>
    </row>
    <row r="339" spans="1:6" x14ac:dyDescent="0.3">
      <c r="A339" s="49" t="s">
        <v>16277</v>
      </c>
      <c r="B339" s="48" t="str">
        <f>VLOOKUP(A339,PEC!$A$2:$D$7902,4,1)</f>
        <v>cert.ruparpiemonte.it</v>
      </c>
      <c r="C339" s="48">
        <f>VLOOKUP(A339,SEZIONI!$A$2:$B$7897,2)</f>
        <v>4</v>
      </c>
      <c r="E339" t="s">
        <v>40139</v>
      </c>
      <c r="F339" t="s">
        <v>55932</v>
      </c>
    </row>
    <row r="340" spans="1:6" x14ac:dyDescent="0.3">
      <c r="A340" s="49" t="s">
        <v>16278</v>
      </c>
      <c r="B340" s="48" t="str">
        <f>VLOOKUP(A340,PEC!$A$2:$D$7902,4,1)</f>
        <v>legalmail.it</v>
      </c>
      <c r="C340" s="48">
        <f>VLOOKUP(A340,SEZIONI!$A$2:$B$7897,2)</f>
        <v>1</v>
      </c>
      <c r="E340" t="s">
        <v>40140</v>
      </c>
      <c r="F340" t="s">
        <v>55930</v>
      </c>
    </row>
    <row r="341" spans="1:6" x14ac:dyDescent="0.3">
      <c r="A341" s="49" t="s">
        <v>16279</v>
      </c>
      <c r="B341" s="48" t="str">
        <f>VLOOKUP(A341,PEC!$A$2:$D$7902,4,1)</f>
        <v>pec.comune.collobiano.vc.it</v>
      </c>
      <c r="C341" s="48">
        <f>VLOOKUP(A341,SEZIONI!$A$2:$B$7897,2)</f>
        <v>1</v>
      </c>
      <c r="E341" t="s">
        <v>40141</v>
      </c>
      <c r="F341" t="s">
        <v>55932</v>
      </c>
    </row>
    <row r="342" spans="1:6" x14ac:dyDescent="0.3">
      <c r="A342" s="49" t="s">
        <v>16280</v>
      </c>
      <c r="B342" s="48" t="str">
        <f>VLOOKUP(A342,PEC!$A$2:$D$7902,4,1)</f>
        <v>pec.it</v>
      </c>
      <c r="C342" s="48">
        <f>VLOOKUP(A342,SEZIONI!$A$2:$B$7897,2)</f>
        <v>1</v>
      </c>
      <c r="E342" t="s">
        <v>40142</v>
      </c>
      <c r="F342" t="s">
        <v>55932</v>
      </c>
    </row>
    <row r="343" spans="1:6" x14ac:dyDescent="0.3">
      <c r="A343" s="49" t="s">
        <v>16281</v>
      </c>
      <c r="B343" s="48" t="str">
        <f>VLOOKUP(A343,PEC!$A$2:$D$7902,4,1)</f>
        <v>cert.ruparpiemonte.it</v>
      </c>
      <c r="C343" s="48">
        <f>VLOOKUP(A343,SEZIONI!$A$2:$B$7897,2)</f>
        <v>1</v>
      </c>
      <c r="E343" t="s">
        <v>40128</v>
      </c>
      <c r="F343" t="s">
        <v>55930</v>
      </c>
    </row>
    <row r="344" spans="1:6" x14ac:dyDescent="0.3">
      <c r="A344" s="49" t="s">
        <v>16282</v>
      </c>
      <c r="B344" s="48" t="str">
        <f>VLOOKUP(A344,PEC!$A$2:$D$7902,4,1)</f>
        <v>cert.ruparpiemonte.it</v>
      </c>
      <c r="C344" s="48">
        <f>VLOOKUP(A344,SEZIONI!$A$2:$B$7897,2)</f>
        <v>6</v>
      </c>
      <c r="E344" t="s">
        <v>40143</v>
      </c>
      <c r="F344" t="s">
        <v>55931</v>
      </c>
    </row>
    <row r="345" spans="1:6" x14ac:dyDescent="0.3">
      <c r="A345" s="49" t="s">
        <v>16283</v>
      </c>
      <c r="B345" s="48" t="str">
        <f>VLOOKUP(A345,PEC!$A$2:$D$7902,4,1)</f>
        <v>cert.legalmail.it</v>
      </c>
      <c r="C345" s="48">
        <f>VLOOKUP(A345,SEZIONI!$A$2:$B$7897,2)</f>
        <v>1</v>
      </c>
      <c r="E345" t="s">
        <v>39963</v>
      </c>
      <c r="F345" t="s">
        <v>55932</v>
      </c>
    </row>
    <row r="346" spans="1:6" x14ac:dyDescent="0.3">
      <c r="A346" s="49" t="s">
        <v>16284</v>
      </c>
      <c r="B346" s="48" t="str">
        <f>VLOOKUP(A346,PEC!$A$2:$D$7902,4,1)</f>
        <v>cert.ruparpiemonte.it</v>
      </c>
      <c r="C346" s="48">
        <f>VLOOKUP(A346,SEZIONI!$A$2:$B$7897,2)</f>
        <v>1</v>
      </c>
      <c r="E346" t="s">
        <v>40144</v>
      </c>
      <c r="F346" t="s">
        <v>55930</v>
      </c>
    </row>
    <row r="347" spans="1:6" x14ac:dyDescent="0.3">
      <c r="A347" s="49" t="s">
        <v>16285</v>
      </c>
      <c r="B347" s="48" t="str">
        <f>VLOOKUP(A347,PEC!$A$2:$D$7902,4,1)</f>
        <v>cert.ruparpiemonte.it</v>
      </c>
      <c r="C347" s="48">
        <f>VLOOKUP(A347,SEZIONI!$A$2:$B$7897,2)</f>
        <v>1</v>
      </c>
      <c r="E347" t="s">
        <v>40145</v>
      </c>
      <c r="F347" t="s">
        <v>55931</v>
      </c>
    </row>
    <row r="348" spans="1:6" x14ac:dyDescent="0.3">
      <c r="A348" s="49" t="s">
        <v>16286</v>
      </c>
      <c r="B348" s="48" t="str">
        <f>VLOOKUP(A348,PEC!$A$2:$D$7902,4,1)</f>
        <v>cert.ruparpiemonte.it</v>
      </c>
      <c r="C348" s="48">
        <f>VLOOKUP(A348,SEZIONI!$A$2:$B$7897,2)</f>
        <v>1</v>
      </c>
      <c r="E348" t="s">
        <v>40146</v>
      </c>
      <c r="F348" t="s">
        <v>55932</v>
      </c>
    </row>
    <row r="349" spans="1:6" x14ac:dyDescent="0.3">
      <c r="A349" s="49" t="s">
        <v>16287</v>
      </c>
      <c r="B349" s="48" t="str">
        <f>VLOOKUP(A349,PEC!$A$2:$D$7902,4,1)</f>
        <v>cert.ruparpiemonte.it</v>
      </c>
      <c r="C349" s="48">
        <f>VLOOKUP(A349,SEZIONI!$A$2:$B$7897,2)</f>
        <v>1</v>
      </c>
      <c r="E349" t="s">
        <v>40147</v>
      </c>
      <c r="F349" t="s">
        <v>55930</v>
      </c>
    </row>
    <row r="350" spans="1:6" x14ac:dyDescent="0.3">
      <c r="A350" s="49" t="s">
        <v>16288</v>
      </c>
      <c r="B350" s="48" t="str">
        <f>VLOOKUP(A350,PEC!$A$2:$D$7902,4,1)</f>
        <v>pec.it</v>
      </c>
      <c r="C350" s="48">
        <f>VLOOKUP(A350,SEZIONI!$A$2:$B$7897,2)</f>
        <v>9</v>
      </c>
      <c r="E350" t="s">
        <v>40148</v>
      </c>
      <c r="F350" t="s">
        <v>55931</v>
      </c>
    </row>
    <row r="351" spans="1:6" x14ac:dyDescent="0.3">
      <c r="A351" s="49" t="s">
        <v>16289</v>
      </c>
      <c r="B351" s="48" t="str">
        <f>VLOOKUP(A351,PEC!$A$2:$D$7902,4,1)</f>
        <v>cert.ruparpiemonte.it</v>
      </c>
      <c r="C351" s="48">
        <f>VLOOKUP(A351,SEZIONI!$A$2:$B$7897,2)</f>
        <v>1</v>
      </c>
      <c r="E351" t="s">
        <v>40149</v>
      </c>
      <c r="F351" t="s">
        <v>55932</v>
      </c>
    </row>
    <row r="352" spans="1:6" x14ac:dyDescent="0.3">
      <c r="A352" s="49" t="s">
        <v>16290</v>
      </c>
      <c r="B352" s="48" t="str">
        <f>VLOOKUP(A352,PEC!$A$2:$D$7902,4,1)</f>
        <v>cert.ruparpiemonte.it</v>
      </c>
      <c r="C352" s="48">
        <f>VLOOKUP(A352,SEZIONI!$A$2:$B$7897,2)</f>
        <v>1</v>
      </c>
      <c r="E352" t="s">
        <v>39950</v>
      </c>
      <c r="F352" t="s">
        <v>55930</v>
      </c>
    </row>
    <row r="353" spans="1:6" x14ac:dyDescent="0.3">
      <c r="A353" s="49" t="s">
        <v>16291</v>
      </c>
      <c r="B353" s="48" t="str">
        <f>VLOOKUP(A353,PEC!$A$2:$D$7902,4,1)</f>
        <v>anutel.it</v>
      </c>
      <c r="C353" s="48">
        <f>VLOOKUP(A353,SEZIONI!$A$2:$B$7897,2)</f>
        <v>1</v>
      </c>
      <c r="E353" t="s">
        <v>40150</v>
      </c>
      <c r="F353" t="s">
        <v>55931</v>
      </c>
    </row>
    <row r="354" spans="1:6" x14ac:dyDescent="0.3">
      <c r="A354" s="49" t="s">
        <v>16292</v>
      </c>
      <c r="B354" s="48" t="str">
        <f>VLOOKUP(A354,PEC!$A$2:$D$7902,4,1)</f>
        <v>cert.ruparpiemonte.it</v>
      </c>
      <c r="C354" s="48">
        <f>VLOOKUP(A354,SEZIONI!$A$2:$B$7897,2)</f>
        <v>1</v>
      </c>
      <c r="E354" t="s">
        <v>40150</v>
      </c>
      <c r="F354" t="s">
        <v>55932</v>
      </c>
    </row>
    <row r="355" spans="1:6" x14ac:dyDescent="0.3">
      <c r="A355" s="49" t="s">
        <v>16293</v>
      </c>
      <c r="B355" s="48" t="str">
        <f>VLOOKUP(A355,PEC!$A$2:$D$7902,4,1)</f>
        <v>cert.ruparpiemonte.it</v>
      </c>
      <c r="C355" s="48">
        <f>VLOOKUP(A355,SEZIONI!$A$2:$B$7897,2)</f>
        <v>1</v>
      </c>
      <c r="E355" t="s">
        <v>40151</v>
      </c>
      <c r="F355" t="s">
        <v>55930</v>
      </c>
    </row>
    <row r="356" spans="1:6" x14ac:dyDescent="0.3">
      <c r="A356" s="49" t="s">
        <v>16294</v>
      </c>
      <c r="B356" s="48" t="str">
        <f>VLOOKUP(A356,PEC!$A$2:$D$7902,4,1)</f>
        <v>cert.ruparpiemonte.it</v>
      </c>
      <c r="C356" s="48">
        <f>VLOOKUP(A356,SEZIONI!$A$2:$B$7897,2)</f>
        <v>1</v>
      </c>
      <c r="E356" t="s">
        <v>6782</v>
      </c>
      <c r="F356" t="s">
        <v>55931</v>
      </c>
    </row>
    <row r="357" spans="1:6" x14ac:dyDescent="0.3">
      <c r="A357" s="49" t="s">
        <v>16295</v>
      </c>
      <c r="B357" s="48" t="str">
        <f>VLOOKUP(A357,PEC!$A$2:$D$7902,4,1)</f>
        <v>pec.livornof.it</v>
      </c>
      <c r="C357" s="48">
        <f>VLOOKUP(A357,SEZIONI!$A$2:$B$7897,2)</f>
        <v>4</v>
      </c>
      <c r="E357" t="s">
        <v>40152</v>
      </c>
      <c r="F357" t="s">
        <v>55932</v>
      </c>
    </row>
    <row r="358" spans="1:6" x14ac:dyDescent="0.3">
      <c r="A358" s="49" t="s">
        <v>16296</v>
      </c>
      <c r="B358" s="48" t="str">
        <f>VLOOKUP(A358,PEC!$A$2:$D$7902,4,1)</f>
        <v>pec.comune.lozzolo.vc.it</v>
      </c>
      <c r="C358" s="48">
        <f>VLOOKUP(A358,SEZIONI!$A$2:$B$7897,2)</f>
        <v>1</v>
      </c>
      <c r="E358" t="s">
        <v>40153</v>
      </c>
      <c r="F358" t="s">
        <v>55930</v>
      </c>
    </row>
    <row r="359" spans="1:6" x14ac:dyDescent="0.3">
      <c r="A359" s="49" t="s">
        <v>16297</v>
      </c>
      <c r="B359" s="48" t="str">
        <f>VLOOKUP(A359,PEC!$A$2:$D$7902,4,1)</f>
        <v>cert.ruparpiemonte.it</v>
      </c>
      <c r="C359" s="48">
        <f>VLOOKUP(A359,SEZIONI!$A$2:$B$7897,2)</f>
        <v>1</v>
      </c>
      <c r="E359" t="s">
        <v>39883</v>
      </c>
      <c r="F359" t="s">
        <v>55931</v>
      </c>
    </row>
    <row r="360" spans="1:6" x14ac:dyDescent="0.3">
      <c r="A360" s="49" t="s">
        <v>16298</v>
      </c>
      <c r="B360" s="48" t="str">
        <f>VLOOKUP(A360,PEC!$A$2:$D$7902,4,1)</f>
        <v>legalmail.it</v>
      </c>
      <c r="C360" s="48">
        <f>VLOOKUP(A360,SEZIONI!$A$2:$B$7897,2)</f>
        <v>2</v>
      </c>
      <c r="E360" t="s">
        <v>40154</v>
      </c>
      <c r="F360" t="s">
        <v>55932</v>
      </c>
    </row>
    <row r="361" spans="1:6" x14ac:dyDescent="0.3">
      <c r="A361" s="49" t="s">
        <v>16299</v>
      </c>
      <c r="B361" s="48" t="str">
        <f>VLOOKUP(A361,PEC!$A$2:$D$7902,4,1)</f>
        <v>pec.it</v>
      </c>
      <c r="C361" s="48">
        <f>VLOOKUP(A361,SEZIONI!$A$2:$B$7897,2)</f>
        <v>1</v>
      </c>
      <c r="E361" t="s">
        <v>40155</v>
      </c>
      <c r="F361" t="s">
        <v>55930</v>
      </c>
    </row>
    <row r="362" spans="1:6" x14ac:dyDescent="0.3">
      <c r="A362" s="49" t="s">
        <v>16300</v>
      </c>
      <c r="B362" s="48" t="str">
        <f>VLOOKUP(A362,PEC!$A$2:$D$7902,4,1)</f>
        <v>pec.it</v>
      </c>
      <c r="C362" s="48">
        <f>VLOOKUP(A362,SEZIONI!$A$2:$B$7897,2)</f>
        <v>1</v>
      </c>
      <c r="E362" t="s">
        <v>40156</v>
      </c>
      <c r="F362" t="s">
        <v>55932</v>
      </c>
    </row>
    <row r="363" spans="1:6" x14ac:dyDescent="0.3">
      <c r="A363" s="49" t="s">
        <v>16301</v>
      </c>
      <c r="B363" s="48" t="str">
        <f>VLOOKUP(A363,PEC!$A$2:$D$7902,4,1)</f>
        <v>cert.ruparpiemonte.it</v>
      </c>
      <c r="C363" s="48">
        <f>VLOOKUP(A363,SEZIONI!$A$2:$B$7897,2)</f>
        <v>1</v>
      </c>
      <c r="E363" t="s">
        <v>40157</v>
      </c>
      <c r="F363" t="s">
        <v>55932</v>
      </c>
    </row>
    <row r="364" spans="1:6" x14ac:dyDescent="0.3">
      <c r="A364" s="49" t="s">
        <v>16302</v>
      </c>
      <c r="B364" s="48" t="str">
        <f>VLOOKUP(A364,PEC!$A$2:$D$7902,4,1)</f>
        <v>cert.ruparpiemonte.it</v>
      </c>
      <c r="C364" s="48">
        <f>VLOOKUP(A364,SEZIONI!$A$2:$B$7897,2)</f>
        <v>2</v>
      </c>
      <c r="E364" t="s">
        <v>40154</v>
      </c>
      <c r="F364" t="s">
        <v>55930</v>
      </c>
    </row>
    <row r="365" spans="1:6" x14ac:dyDescent="0.3">
      <c r="A365" s="49" t="s">
        <v>16303</v>
      </c>
      <c r="B365" s="48" t="str">
        <f>VLOOKUP(A365,PEC!$A$2:$D$7902,4,1)</f>
        <v>pec.it</v>
      </c>
      <c r="C365" s="48">
        <f>VLOOKUP(A365,SEZIONI!$A$2:$B$7897,2)</f>
        <v>1</v>
      </c>
      <c r="E365" t="s">
        <v>3881</v>
      </c>
      <c r="F365" t="s">
        <v>55931</v>
      </c>
    </row>
    <row r="366" spans="1:6" x14ac:dyDescent="0.3">
      <c r="A366" s="49" t="s">
        <v>16304</v>
      </c>
      <c r="B366" s="48" t="str">
        <f>VLOOKUP(A366,PEC!$A$2:$D$7902,4,1)</f>
        <v>pec.it</v>
      </c>
      <c r="C366" s="48">
        <f>VLOOKUP(A366,SEZIONI!$A$2:$B$7897,2)</f>
        <v>1</v>
      </c>
      <c r="E366" t="s">
        <v>40158</v>
      </c>
      <c r="F366" t="s">
        <v>55932</v>
      </c>
    </row>
    <row r="367" spans="1:6" x14ac:dyDescent="0.3">
      <c r="A367" s="49" t="s">
        <v>16305</v>
      </c>
      <c r="B367" s="48" t="str">
        <f>VLOOKUP(A367,PEC!$A$2:$D$7902,4,1)</f>
        <v>cert.ruparpiemonte.it</v>
      </c>
      <c r="C367" s="48">
        <f>VLOOKUP(A367,SEZIONI!$A$2:$B$7897,2)</f>
        <v>1</v>
      </c>
      <c r="E367" t="s">
        <v>40159</v>
      </c>
      <c r="F367" t="s">
        <v>55930</v>
      </c>
    </row>
    <row r="368" spans="1:6" x14ac:dyDescent="0.3">
      <c r="A368" s="49" t="s">
        <v>16306</v>
      </c>
      <c r="B368" s="48" t="str">
        <f>VLOOKUP(A368,PEC!$A$2:$D$7902,4,1)</f>
        <v>postemailcertificata.it</v>
      </c>
      <c r="C368" s="48">
        <f>VLOOKUP(A368,SEZIONI!$A$2:$B$7897,2)</f>
        <v>1</v>
      </c>
      <c r="E368" t="s">
        <v>40160</v>
      </c>
      <c r="F368" t="s">
        <v>55931</v>
      </c>
    </row>
    <row r="369" spans="1:6" x14ac:dyDescent="0.3">
      <c r="A369" s="49" t="s">
        <v>16307</v>
      </c>
      <c r="B369" s="48" t="str">
        <f>VLOOKUP(A369,PEC!$A$2:$D$7902,4,1)</f>
        <v>cert.ruparpiemonte.it</v>
      </c>
      <c r="C369" s="48">
        <f>VLOOKUP(A369,SEZIONI!$A$2:$B$7897,2)</f>
        <v>1</v>
      </c>
      <c r="E369" t="s">
        <v>40161</v>
      </c>
      <c r="F369" t="s">
        <v>55932</v>
      </c>
    </row>
    <row r="370" spans="1:6" x14ac:dyDescent="0.3">
      <c r="A370" s="49" t="s">
        <v>16308</v>
      </c>
      <c r="B370" s="48" t="str">
        <f>VLOOKUP(A370,PEC!$A$2:$D$7902,4,1)</f>
        <v>cert.ruparpiemonte.it</v>
      </c>
      <c r="C370" s="48">
        <f>VLOOKUP(A370,SEZIONI!$A$2:$B$7897,2)</f>
        <v>1</v>
      </c>
      <c r="E370" t="s">
        <v>40162</v>
      </c>
      <c r="F370" t="s">
        <v>55930</v>
      </c>
    </row>
    <row r="371" spans="1:6" x14ac:dyDescent="0.3">
      <c r="A371" s="49" t="s">
        <v>16309</v>
      </c>
      <c r="B371" s="48" t="str">
        <f>VLOOKUP(A371,PEC!$A$2:$D$7902,4,1)</f>
        <v>cert.legalmail.it</v>
      </c>
      <c r="C371" s="48">
        <f>VLOOKUP(A371,SEZIONI!$A$2:$B$7897,2)</f>
        <v>5</v>
      </c>
      <c r="E371" t="s">
        <v>3602</v>
      </c>
      <c r="F371" t="s">
        <v>55931</v>
      </c>
    </row>
    <row r="372" spans="1:6" x14ac:dyDescent="0.3">
      <c r="A372" s="49" t="s">
        <v>16310</v>
      </c>
      <c r="B372" s="48" t="str">
        <f>VLOOKUP(A372,PEC!$A$2:$D$7902,4,1)</f>
        <v>cert.ruparpiemonte.it</v>
      </c>
      <c r="C372" s="48">
        <f>VLOOKUP(A372,SEZIONI!$A$2:$B$7897,2)</f>
        <v>1</v>
      </c>
      <c r="E372" t="s">
        <v>40163</v>
      </c>
      <c r="F372" t="s">
        <v>55932</v>
      </c>
    </row>
    <row r="373" spans="1:6" x14ac:dyDescent="0.3">
      <c r="A373" s="49" t="s">
        <v>16311</v>
      </c>
      <c r="B373" s="48" t="str">
        <f>VLOOKUP(A373,PEC!$A$2:$D$7902,4,1)</f>
        <v>cert.ruparpiemonte.it</v>
      </c>
      <c r="C373" s="48">
        <f>VLOOKUP(A373,SEZIONI!$A$2:$B$7897,2)</f>
        <v>1</v>
      </c>
      <c r="E373" t="s">
        <v>40164</v>
      </c>
      <c r="F373" t="s">
        <v>55932</v>
      </c>
    </row>
    <row r="374" spans="1:6" x14ac:dyDescent="0.3">
      <c r="A374" s="49" t="s">
        <v>16312</v>
      </c>
      <c r="B374" s="48" t="str">
        <f>VLOOKUP(A374,PEC!$A$2:$D$7902,4,1)</f>
        <v>legalmail.it</v>
      </c>
      <c r="C374" s="48">
        <f>VLOOKUP(A374,SEZIONI!$A$2:$B$7897,2)</f>
        <v>1</v>
      </c>
      <c r="E374" t="s">
        <v>961</v>
      </c>
      <c r="F374" t="s">
        <v>55932</v>
      </c>
    </row>
    <row r="375" spans="1:6" x14ac:dyDescent="0.3">
      <c r="A375" s="49" t="s">
        <v>16313</v>
      </c>
      <c r="B375" s="48" t="str">
        <f>VLOOKUP(A375,PEC!$A$2:$D$7902,4,1)</f>
        <v>postecert.it</v>
      </c>
      <c r="C375" s="48">
        <f>VLOOKUP(A375,SEZIONI!$A$2:$B$7897,2)</f>
        <v>4</v>
      </c>
      <c r="E375" t="s">
        <v>40165</v>
      </c>
      <c r="F375" t="s">
        <v>55930</v>
      </c>
    </row>
    <row r="376" spans="1:6" x14ac:dyDescent="0.3">
      <c r="A376" s="49" t="s">
        <v>16314</v>
      </c>
      <c r="B376" s="48" t="str">
        <f>VLOOKUP(A376,PEC!$A$2:$D$7902,4,1)</f>
        <v>cert.ruparpiemonte.it</v>
      </c>
      <c r="C376" s="48">
        <f>VLOOKUP(A376,SEZIONI!$A$2:$B$7897,2)</f>
        <v>1</v>
      </c>
      <c r="E376" t="s">
        <v>40166</v>
      </c>
      <c r="F376" t="s">
        <v>55932</v>
      </c>
    </row>
    <row r="377" spans="1:6" x14ac:dyDescent="0.3">
      <c r="A377" s="49" t="s">
        <v>16315</v>
      </c>
      <c r="B377" s="48" t="str">
        <f>VLOOKUP(A377,PEC!$A$2:$D$7902,4,1)</f>
        <v>pec.comune.roasio.vc.it</v>
      </c>
      <c r="C377" s="48">
        <f>VLOOKUP(A377,SEZIONI!$A$2:$B$7897,2)</f>
        <v>2</v>
      </c>
      <c r="E377" t="s">
        <v>40167</v>
      </c>
      <c r="F377" t="s">
        <v>55932</v>
      </c>
    </row>
    <row r="378" spans="1:6" x14ac:dyDescent="0.3">
      <c r="A378" s="49" t="s">
        <v>16316</v>
      </c>
      <c r="B378" s="48" t="str">
        <f>VLOOKUP(A378,PEC!$A$2:$D$7902,4,1)</f>
        <v>pec.comune.ronsecco.vc.it</v>
      </c>
      <c r="C378" s="48">
        <f>VLOOKUP(A378,SEZIONI!$A$2:$B$7897,2)</f>
        <v>1</v>
      </c>
      <c r="E378" t="s">
        <v>40168</v>
      </c>
      <c r="F378" t="s">
        <v>55930</v>
      </c>
    </row>
    <row r="379" spans="1:6" x14ac:dyDescent="0.3">
      <c r="A379" s="49" t="s">
        <v>16317</v>
      </c>
      <c r="B379" s="48" t="str">
        <f>VLOOKUP(A379,PEC!$A$2:$D$7902,4,1)</f>
        <v>cert.ruparpiemonte.it</v>
      </c>
      <c r="C379" s="48">
        <f>VLOOKUP(A379,SEZIONI!$A$2:$B$7897,2)</f>
        <v>1</v>
      </c>
      <c r="E379" t="s">
        <v>40169</v>
      </c>
      <c r="F379" t="s">
        <v>55932</v>
      </c>
    </row>
    <row r="380" spans="1:6" x14ac:dyDescent="0.3">
      <c r="A380" s="49" t="s">
        <v>16318</v>
      </c>
      <c r="B380" s="48" t="str">
        <f>VLOOKUP(A380,PEC!$A$2:$D$7902,4,1)</f>
        <v>cert.ruparpiemonte.it</v>
      </c>
      <c r="C380" s="48">
        <f>VLOOKUP(A380,SEZIONI!$A$2:$B$7897,2)</f>
        <v>1</v>
      </c>
      <c r="E380" t="s">
        <v>40170</v>
      </c>
      <c r="F380" t="s">
        <v>55932</v>
      </c>
    </row>
    <row r="381" spans="1:6" x14ac:dyDescent="0.3">
      <c r="A381" s="49" t="s">
        <v>16319</v>
      </c>
      <c r="B381" s="48" t="str">
        <f>VLOOKUP(A381,PEC!$A$2:$D$7902,4,1)</f>
        <v>legalmail.it</v>
      </c>
      <c r="C381" s="48">
        <f>VLOOKUP(A381,SEZIONI!$A$2:$B$7897,2)</f>
        <v>1</v>
      </c>
      <c r="E381" t="s">
        <v>40171</v>
      </c>
      <c r="F381" t="s">
        <v>55930</v>
      </c>
    </row>
    <row r="382" spans="1:6" x14ac:dyDescent="0.3">
      <c r="A382" s="49" t="s">
        <v>16320</v>
      </c>
      <c r="B382" s="48" t="str">
        <f>VLOOKUP(A382,PEC!$A$2:$D$7902,4,1)</f>
        <v>cert.ruparpiemonte.it</v>
      </c>
      <c r="C382" s="48">
        <f>VLOOKUP(A382,SEZIONI!$A$2:$B$7897,2)</f>
        <v>1</v>
      </c>
      <c r="E382" t="s">
        <v>6696</v>
      </c>
      <c r="F382" t="s">
        <v>55932</v>
      </c>
    </row>
    <row r="383" spans="1:6" x14ac:dyDescent="0.3">
      <c r="A383" s="49" t="s">
        <v>16321</v>
      </c>
      <c r="B383" s="48" t="str">
        <f>VLOOKUP(A383,PEC!$A$2:$D$7902,4,1)</f>
        <v>cert.ruparpiemonte.it</v>
      </c>
      <c r="C383" s="48">
        <f>VLOOKUP(A383,SEZIONI!$A$2:$B$7897,2)</f>
        <v>4</v>
      </c>
      <c r="E383" t="s">
        <v>40172</v>
      </c>
      <c r="F383" t="s">
        <v>55932</v>
      </c>
    </row>
    <row r="384" spans="1:6" x14ac:dyDescent="0.3">
      <c r="A384" s="49" t="s">
        <v>16322</v>
      </c>
      <c r="B384" s="48" t="str">
        <f>VLOOKUP(A384,PEC!$A$2:$D$7902,4,1)</f>
        <v>legalmail.it</v>
      </c>
      <c r="C384" s="48">
        <f>VLOOKUP(A384,SEZIONI!$A$2:$B$7897,2)</f>
        <v>2</v>
      </c>
      <c r="E384" t="s">
        <v>40030</v>
      </c>
      <c r="F384" t="s">
        <v>55930</v>
      </c>
    </row>
    <row r="385" spans="1:6" x14ac:dyDescent="0.3">
      <c r="A385" s="49" t="s">
        <v>16323</v>
      </c>
      <c r="B385" s="48" t="str">
        <f>VLOOKUP(A385,PEC!$A$2:$D$7902,4,1)</f>
        <v>pec.comune.santhia.vc.it</v>
      </c>
      <c r="C385" s="48">
        <f>VLOOKUP(A385,SEZIONI!$A$2:$B$7897,2)</f>
        <v>8</v>
      </c>
      <c r="E385" t="s">
        <v>40173</v>
      </c>
      <c r="F385" t="s">
        <v>55931</v>
      </c>
    </row>
    <row r="386" spans="1:6" x14ac:dyDescent="0.3">
      <c r="A386" s="49" t="s">
        <v>16324</v>
      </c>
      <c r="B386" s="48" t="str">
        <f>VLOOKUP(A386,PEC!$A$2:$D$7902,4,1)</f>
        <v>cert.ruparpiemonte.it</v>
      </c>
      <c r="C386" s="48">
        <f>VLOOKUP(A386,SEZIONI!$A$2:$B$7897,2)</f>
        <v>1</v>
      </c>
      <c r="E386" t="s">
        <v>40174</v>
      </c>
      <c r="F386" t="s">
        <v>55932</v>
      </c>
    </row>
    <row r="387" spans="1:6" x14ac:dyDescent="0.3">
      <c r="A387" s="49" t="s">
        <v>16325</v>
      </c>
      <c r="B387" s="48" t="str">
        <f>VLOOKUP(A387,PEC!$A$2:$D$7902,4,1)</f>
        <v>cert.ruparpiemonte.it</v>
      </c>
      <c r="C387" s="48">
        <f>VLOOKUP(A387,SEZIONI!$A$2:$B$7897,2)</f>
        <v>1</v>
      </c>
      <c r="E387" t="s">
        <v>40175</v>
      </c>
      <c r="F387" t="s">
        <v>55930</v>
      </c>
    </row>
    <row r="388" spans="1:6" x14ac:dyDescent="0.3">
      <c r="A388" s="49" t="s">
        <v>16326</v>
      </c>
      <c r="B388" s="48" t="str">
        <f>VLOOKUP(A388,PEC!$A$2:$D$7902,4,1)</f>
        <v>cert.ruparpiemonte.it</v>
      </c>
      <c r="C388" s="48">
        <f>VLOOKUP(A388,SEZIONI!$A$2:$B$7897,2)</f>
        <v>5</v>
      </c>
      <c r="E388" t="s">
        <v>40176</v>
      </c>
      <c r="F388" t="s">
        <v>55932</v>
      </c>
    </row>
    <row r="389" spans="1:6" x14ac:dyDescent="0.3">
      <c r="A389" s="49" t="s">
        <v>16327</v>
      </c>
      <c r="B389" s="48" t="str">
        <f>VLOOKUP(A389,PEC!$A$2:$D$7902,4,1)</f>
        <v>pec.it</v>
      </c>
      <c r="C389" s="48">
        <f>VLOOKUP(A389,SEZIONI!$A$2:$B$7897,2)</f>
        <v>1</v>
      </c>
      <c r="E389" t="s">
        <v>40177</v>
      </c>
      <c r="F389" t="s">
        <v>55932</v>
      </c>
    </row>
    <row r="390" spans="1:6" x14ac:dyDescent="0.3">
      <c r="A390" s="49" t="s">
        <v>16328</v>
      </c>
      <c r="B390" s="48" t="str">
        <f>VLOOKUP(A390,PEC!$A$2:$D$7902,4,1)</f>
        <v>cert.ruparpiemonte.it</v>
      </c>
      <c r="C390" s="48">
        <f>VLOOKUP(A390,SEZIONI!$A$2:$B$7897,2)</f>
        <v>1</v>
      </c>
      <c r="E390" t="s">
        <v>40178</v>
      </c>
      <c r="F390" t="s">
        <v>55930</v>
      </c>
    </row>
    <row r="391" spans="1:6" x14ac:dyDescent="0.3">
      <c r="A391" s="49" t="s">
        <v>16329</v>
      </c>
      <c r="B391" s="48" t="str">
        <f>VLOOKUP(A391,PEC!$A$2:$D$7902,4,1)</f>
        <v>pec.comune.trino.vc.it</v>
      </c>
      <c r="C391" s="48">
        <f>VLOOKUP(A391,SEZIONI!$A$2:$B$7897,2)</f>
        <v>7</v>
      </c>
      <c r="E391" t="s">
        <v>40179</v>
      </c>
      <c r="F391" t="s">
        <v>55931</v>
      </c>
    </row>
    <row r="392" spans="1:6" x14ac:dyDescent="0.3">
      <c r="A392" s="49" t="s">
        <v>16330</v>
      </c>
      <c r="B392" s="48" t="str">
        <f>VLOOKUP(A392,PEC!$A$2:$D$7902,4,1)</f>
        <v>cert.legalmail.it</v>
      </c>
      <c r="C392" s="48">
        <f>VLOOKUP(A392,SEZIONI!$A$2:$B$7897,2)</f>
        <v>3</v>
      </c>
      <c r="E392" t="s">
        <v>40180</v>
      </c>
      <c r="F392" t="s">
        <v>55932</v>
      </c>
    </row>
    <row r="393" spans="1:6" x14ac:dyDescent="0.3">
      <c r="A393" s="49" t="s">
        <v>16331</v>
      </c>
      <c r="B393" s="48" t="str">
        <f>VLOOKUP(A393,PEC!$A$2:$D$7902,4,1)</f>
        <v>cert.ruparpiemonte.it</v>
      </c>
      <c r="C393" s="48">
        <f>VLOOKUP(A393,SEZIONI!$A$2:$B$7897,2)</f>
        <v>3</v>
      </c>
      <c r="E393" t="s">
        <v>40181</v>
      </c>
      <c r="F393" t="s">
        <v>55930</v>
      </c>
    </row>
    <row r="394" spans="1:6" x14ac:dyDescent="0.3">
      <c r="A394" s="49" t="s">
        <v>16332</v>
      </c>
      <c r="B394" s="48" t="str">
        <f>VLOOKUP(A394,PEC!$A$2:$D$7902,4,1)</f>
        <v>legalmail.it</v>
      </c>
      <c r="C394" s="48">
        <f>VLOOKUP(A394,SEZIONI!$A$2:$B$7897,2)</f>
        <v>13</v>
      </c>
      <c r="E394" t="s">
        <v>40182</v>
      </c>
      <c r="F394" t="s">
        <v>55931</v>
      </c>
    </row>
    <row r="395" spans="1:6" x14ac:dyDescent="0.3">
      <c r="A395" s="49" t="s">
        <v>16333</v>
      </c>
      <c r="B395" s="48" t="str">
        <f>VLOOKUP(A395,PEC!$A$2:$D$7902,4,1)</f>
        <v>cert.comune.vercelli.it</v>
      </c>
      <c r="C395" s="48">
        <f>VLOOKUP(A395,SEZIONI!$A$2:$B$7897,2)</f>
        <v>49</v>
      </c>
      <c r="E395" t="s">
        <v>40183</v>
      </c>
      <c r="F395" t="s">
        <v>55930</v>
      </c>
    </row>
    <row r="396" spans="1:6" x14ac:dyDescent="0.3">
      <c r="A396" s="49" t="s">
        <v>16334</v>
      </c>
      <c r="B396" s="48" t="str">
        <f>VLOOKUP(A396,PEC!$A$2:$D$7902,4,1)</f>
        <v>cert.ruparpiemonte.it</v>
      </c>
      <c r="C396" s="48">
        <f>VLOOKUP(A396,SEZIONI!$A$2:$B$7897,2)</f>
        <v>1</v>
      </c>
      <c r="E396" t="s">
        <v>40184</v>
      </c>
      <c r="F396" t="s">
        <v>55931</v>
      </c>
    </row>
    <row r="397" spans="1:6" x14ac:dyDescent="0.3">
      <c r="A397" s="49" t="s">
        <v>16335</v>
      </c>
      <c r="B397" s="48" t="str">
        <f>VLOOKUP(A397,PEC!$A$2:$D$7902,4,1)</f>
        <v>pec.comune.villata.vc.it</v>
      </c>
      <c r="C397" s="48">
        <f>VLOOKUP(A397,SEZIONI!$A$2:$B$7897,2)</f>
        <v>2</v>
      </c>
      <c r="E397" t="s">
        <v>1261</v>
      </c>
      <c r="F397" t="s">
        <v>55932</v>
      </c>
    </row>
    <row r="398" spans="1:6" x14ac:dyDescent="0.3">
      <c r="A398" s="49" t="s">
        <v>16336</v>
      </c>
      <c r="B398" s="48" t="str">
        <f>VLOOKUP(A398,PEC!$A$2:$D$7902,4,1)</f>
        <v>legalmail.it</v>
      </c>
      <c r="C398" s="48">
        <f>VLOOKUP(A398,SEZIONI!$A$2:$B$7897,2)</f>
        <v>1</v>
      </c>
      <c r="E398" t="s">
        <v>39965</v>
      </c>
      <c r="F398" t="s">
        <v>55930</v>
      </c>
    </row>
    <row r="399" spans="1:6" x14ac:dyDescent="0.3">
      <c r="A399" s="49" t="s">
        <v>16337</v>
      </c>
      <c r="B399" s="48" t="str">
        <f>VLOOKUP(A399,PEC!$A$2:$D$7902,4,1)</f>
        <v>pcert.it</v>
      </c>
      <c r="C399" s="48">
        <f>VLOOKUP(A399,SEZIONI!$A$2:$B$7897,2)</f>
        <v>1</v>
      </c>
      <c r="E399" t="s">
        <v>39921</v>
      </c>
      <c r="F399" t="s">
        <v>55932</v>
      </c>
    </row>
    <row r="400" spans="1:6" x14ac:dyDescent="0.3">
      <c r="A400" s="49" t="s">
        <v>16338</v>
      </c>
      <c r="B400" s="48" t="str">
        <f>VLOOKUP(A400,PEC!$A$2:$D$7902,4,1)</f>
        <v>pcert.it</v>
      </c>
      <c r="C400" s="48">
        <f>VLOOKUP(A400,SEZIONI!$A$2:$B$7897,2)</f>
        <v>1</v>
      </c>
      <c r="E400" t="s">
        <v>40185</v>
      </c>
      <c r="F400" t="s">
        <v>55932</v>
      </c>
    </row>
    <row r="401" spans="1:6" x14ac:dyDescent="0.3">
      <c r="A401" s="49" t="s">
        <v>16339</v>
      </c>
      <c r="B401" s="48" t="str">
        <f>VLOOKUP(A401,PEC!$A$2:$D$7902,4,1)</f>
        <v>cert.ruparpiemonte.it</v>
      </c>
      <c r="C401" s="48">
        <f>VLOOKUP(A401,SEZIONI!$A$2:$B$7897,2)</f>
        <v>2</v>
      </c>
      <c r="E401" t="s">
        <v>40186</v>
      </c>
      <c r="F401" t="s">
        <v>55930</v>
      </c>
    </row>
    <row r="402" spans="1:6" x14ac:dyDescent="0.3">
      <c r="A402" s="49" t="s">
        <v>16340</v>
      </c>
      <c r="B402" s="48" t="str">
        <f>VLOOKUP(A402,PEC!$A$2:$D$7902,4,1)</f>
        <v>pec.it</v>
      </c>
      <c r="C402" s="48">
        <f>VLOOKUP(A402,SEZIONI!$A$2:$B$7897,2)</f>
        <v>1</v>
      </c>
      <c r="E402" t="s">
        <v>40187</v>
      </c>
      <c r="F402" t="s">
        <v>55931</v>
      </c>
    </row>
    <row r="403" spans="1:6" x14ac:dyDescent="0.3">
      <c r="A403" s="49" t="s">
        <v>16341</v>
      </c>
      <c r="B403" s="48" t="str">
        <f>VLOOKUP(A403,PEC!$A$2:$D$7902,4,1)</f>
        <v>cert.ruparpiemonte.it</v>
      </c>
      <c r="C403" s="48">
        <f>VLOOKUP(A403,SEZIONI!$A$2:$B$7897,2)</f>
        <v>3</v>
      </c>
      <c r="E403" t="s">
        <v>40188</v>
      </c>
      <c r="F403" t="s">
        <v>55932</v>
      </c>
    </row>
    <row r="404" spans="1:6" x14ac:dyDescent="0.3">
      <c r="A404" s="49" t="s">
        <v>16342</v>
      </c>
      <c r="B404" s="48" t="str">
        <f>VLOOKUP(A404,PEC!$A$2:$D$7902,4,1)</f>
        <v>pec.comune.arona.no.it</v>
      </c>
      <c r="C404" s="48">
        <f>VLOOKUP(A404,SEZIONI!$A$2:$B$7897,2)</f>
        <v>15</v>
      </c>
      <c r="E404" t="s">
        <v>40023</v>
      </c>
      <c r="F404" t="s">
        <v>55932</v>
      </c>
    </row>
    <row r="405" spans="1:6" x14ac:dyDescent="0.3">
      <c r="A405" s="49" t="s">
        <v>16343</v>
      </c>
      <c r="B405" s="48" t="str">
        <f>VLOOKUP(A405,PEC!$A$2:$D$7902,4,1)</f>
        <v>postemailcertificata.it</v>
      </c>
      <c r="C405" s="48">
        <f>VLOOKUP(A405,SEZIONI!$A$2:$B$7897,2)</f>
        <v>1</v>
      </c>
      <c r="E405" t="s">
        <v>40189</v>
      </c>
      <c r="F405" t="s">
        <v>55932</v>
      </c>
    </row>
    <row r="406" spans="1:6" x14ac:dyDescent="0.3">
      <c r="A406" s="49" t="s">
        <v>16344</v>
      </c>
      <c r="B406" s="48" t="str">
        <f>VLOOKUP(A406,PEC!$A$2:$D$7902,4,1)</f>
        <v>pec.comune.bellinzago.no.it</v>
      </c>
      <c r="C406" s="48">
        <f>VLOOKUP(A406,SEZIONI!$A$2:$B$7897,2)</f>
        <v>9</v>
      </c>
      <c r="E406" t="s">
        <v>40190</v>
      </c>
      <c r="F406" t="s">
        <v>55930</v>
      </c>
    </row>
    <row r="407" spans="1:6" x14ac:dyDescent="0.3">
      <c r="A407" s="49" t="s">
        <v>16345</v>
      </c>
      <c r="B407" s="48" t="str">
        <f>VLOOKUP(A407,PEC!$A$2:$D$7902,4,1)</f>
        <v>pcert.it</v>
      </c>
      <c r="C407" s="48">
        <f>VLOOKUP(A407,SEZIONI!$A$2:$B$7897,2)</f>
        <v>1</v>
      </c>
      <c r="E407" t="s">
        <v>40020</v>
      </c>
      <c r="F407" t="s">
        <v>55932</v>
      </c>
    </row>
    <row r="408" spans="1:6" x14ac:dyDescent="0.3">
      <c r="A408" s="49" t="s">
        <v>16346</v>
      </c>
      <c r="B408" s="48" t="str">
        <f>VLOOKUP(A408,PEC!$A$2:$D$7902,4,1)</f>
        <v>pec.it</v>
      </c>
      <c r="C408" s="48">
        <f>VLOOKUP(A408,SEZIONI!$A$2:$B$7897,2)</f>
        <v>1</v>
      </c>
      <c r="E408" t="s">
        <v>40154</v>
      </c>
      <c r="F408" t="s">
        <v>55932</v>
      </c>
    </row>
    <row r="409" spans="1:6" x14ac:dyDescent="0.3">
      <c r="A409" s="49" t="s">
        <v>16347</v>
      </c>
      <c r="B409" s="48" t="str">
        <f>VLOOKUP(A409,PEC!$A$2:$D$7902,4,1)</f>
        <v>cert.ruparpiemonte.it</v>
      </c>
      <c r="C409" s="48">
        <f>VLOOKUP(A409,SEZIONI!$A$2:$B$7897,2)</f>
        <v>1</v>
      </c>
      <c r="E409" t="s">
        <v>40191</v>
      </c>
      <c r="F409" t="s">
        <v>55930</v>
      </c>
    </row>
    <row r="410" spans="1:6" x14ac:dyDescent="0.3">
      <c r="A410" s="49" t="s">
        <v>16348</v>
      </c>
      <c r="B410" s="48" t="str">
        <f>VLOOKUP(A410,PEC!$A$2:$D$7902,4,1)</f>
        <v>cert.ruparpiemonte.it</v>
      </c>
      <c r="C410" s="48">
        <f>VLOOKUP(A410,SEZIONI!$A$2:$B$7897,2)</f>
        <v>1</v>
      </c>
      <c r="E410" t="s">
        <v>40192</v>
      </c>
      <c r="F410" t="s">
        <v>55932</v>
      </c>
    </row>
    <row r="411" spans="1:6" x14ac:dyDescent="0.3">
      <c r="A411" s="49" t="s">
        <v>16349</v>
      </c>
      <c r="B411" s="48" t="str">
        <f>VLOOKUP(A411,PEC!$A$2:$D$7902,4,1)</f>
        <v>cert.ruparpiemonte.it</v>
      </c>
      <c r="C411" s="48">
        <f>VLOOKUP(A411,SEZIONI!$A$2:$B$7897,2)</f>
        <v>2</v>
      </c>
      <c r="E411" t="s">
        <v>40193</v>
      </c>
      <c r="F411" t="s">
        <v>55932</v>
      </c>
    </row>
    <row r="412" spans="1:6" x14ac:dyDescent="0.3">
      <c r="A412" s="49" t="s">
        <v>16350</v>
      </c>
      <c r="B412" s="48" t="str">
        <f>VLOOKUP(A412,PEC!$A$2:$D$7902,4,1)</f>
        <v>pec.comune.borgomanero.no.it</v>
      </c>
      <c r="C412" s="48">
        <f>VLOOKUP(A412,SEZIONI!$A$2:$B$7897,2)</f>
        <v>19</v>
      </c>
      <c r="E412" t="s">
        <v>2919</v>
      </c>
      <c r="F412" t="s">
        <v>55930</v>
      </c>
    </row>
    <row r="413" spans="1:6" x14ac:dyDescent="0.3">
      <c r="A413" s="49" t="s">
        <v>16351</v>
      </c>
      <c r="B413" s="48" t="str">
        <f>VLOOKUP(A413,PEC!$A$2:$D$7902,4,1)</f>
        <v>legalmail.it</v>
      </c>
      <c r="C413" s="48">
        <f>VLOOKUP(A413,SEZIONI!$A$2:$B$7897,2)</f>
        <v>4</v>
      </c>
      <c r="E413" t="s">
        <v>40194</v>
      </c>
      <c r="F413" t="s">
        <v>55931</v>
      </c>
    </row>
    <row r="414" spans="1:6" x14ac:dyDescent="0.3">
      <c r="A414" s="49" t="s">
        <v>16352</v>
      </c>
      <c r="B414" s="48" t="str">
        <f>VLOOKUP(A414,PEC!$A$2:$D$7902,4,1)</f>
        <v>pec.comune.briga-novarese.no.it</v>
      </c>
      <c r="C414" s="48">
        <f>VLOOKUP(A414,SEZIONI!$A$2:$B$7897,2)</f>
        <v>3</v>
      </c>
      <c r="E414" t="s">
        <v>40195</v>
      </c>
      <c r="F414" t="s">
        <v>55932</v>
      </c>
    </row>
    <row r="415" spans="1:6" x14ac:dyDescent="0.3">
      <c r="A415" s="49" t="s">
        <v>16353</v>
      </c>
      <c r="B415" s="48" t="str">
        <f>VLOOKUP(A415,PEC!$A$2:$D$7902,4,1)</f>
        <v>pec.comune.briona.no.it</v>
      </c>
      <c r="C415" s="48">
        <f>VLOOKUP(A415,SEZIONI!$A$2:$B$7897,2)</f>
        <v>1</v>
      </c>
      <c r="E415" t="s">
        <v>40104</v>
      </c>
      <c r="F415" t="s">
        <v>55930</v>
      </c>
    </row>
    <row r="416" spans="1:6" x14ac:dyDescent="0.3">
      <c r="A416" s="49" t="s">
        <v>16354</v>
      </c>
      <c r="B416" s="48" t="str">
        <f>VLOOKUP(A416,PEC!$A$2:$D$7902,4,1)</f>
        <v>pec.comune.caltignaga.no.it</v>
      </c>
      <c r="C416" s="48">
        <f>VLOOKUP(A416,SEZIONI!$A$2:$B$7897,2)</f>
        <v>3</v>
      </c>
      <c r="E416" t="s">
        <v>40196</v>
      </c>
      <c r="F416" t="s">
        <v>55932</v>
      </c>
    </row>
    <row r="417" spans="1:6" x14ac:dyDescent="0.3">
      <c r="A417" s="49" t="s">
        <v>16355</v>
      </c>
      <c r="B417" s="48" t="str">
        <f>VLOOKUP(A417,PEC!$A$2:$D$7902,4,1)</f>
        <v>legalmail.it</v>
      </c>
      <c r="C417" s="48">
        <f>VLOOKUP(A417,SEZIONI!$A$2:$B$7897,2)</f>
        <v>8</v>
      </c>
      <c r="E417" t="s">
        <v>40053</v>
      </c>
      <c r="F417" t="s">
        <v>55932</v>
      </c>
    </row>
    <row r="418" spans="1:6" x14ac:dyDescent="0.3">
      <c r="A418" s="49" t="s">
        <v>16356</v>
      </c>
      <c r="B418" s="48" t="str">
        <f>VLOOKUP(A418,PEC!$A$2:$D$7902,4,1)</f>
        <v>pcert.it</v>
      </c>
      <c r="C418" s="48">
        <f>VLOOKUP(A418,SEZIONI!$A$2:$B$7897,2)</f>
        <v>2</v>
      </c>
      <c r="E418" t="s">
        <v>40197</v>
      </c>
      <c r="F418" t="s">
        <v>55930</v>
      </c>
    </row>
    <row r="419" spans="1:6" x14ac:dyDescent="0.3">
      <c r="A419" s="49" t="s">
        <v>16357</v>
      </c>
      <c r="B419" s="48" t="str">
        <f>VLOOKUP(A419,PEC!$A$2:$D$7902,4,1)</f>
        <v>cert.ruparpiemonte.it</v>
      </c>
      <c r="C419" s="48">
        <f>VLOOKUP(A419,SEZIONI!$A$2:$B$7897,2)</f>
        <v>1</v>
      </c>
      <c r="E419" t="s">
        <v>40081</v>
      </c>
      <c r="F419" t="s">
        <v>55932</v>
      </c>
    </row>
    <row r="420" spans="1:6" x14ac:dyDescent="0.3">
      <c r="A420" s="49" t="s">
        <v>16358</v>
      </c>
      <c r="B420" s="48" t="str">
        <f>VLOOKUP(A420,PEC!$A$2:$D$7902,4,1)</f>
        <v>pcert.it</v>
      </c>
      <c r="C420" s="48">
        <f>VLOOKUP(A420,SEZIONI!$A$2:$B$7897,2)</f>
        <v>1</v>
      </c>
      <c r="E420" t="s">
        <v>40198</v>
      </c>
      <c r="F420" t="s">
        <v>55932</v>
      </c>
    </row>
    <row r="421" spans="1:6" x14ac:dyDescent="0.3">
      <c r="A421" s="49" t="s">
        <v>16359</v>
      </c>
      <c r="B421" s="48" t="str">
        <f>VLOOKUP(A421,PEC!$A$2:$D$7902,4,1)</f>
        <v>cert.ruparpiemonte.it</v>
      </c>
      <c r="C421" s="48">
        <f>VLOOKUP(A421,SEZIONI!$A$2:$B$7897,2)</f>
        <v>2</v>
      </c>
      <c r="E421" t="s">
        <v>40199</v>
      </c>
      <c r="F421" t="s">
        <v>55930</v>
      </c>
    </row>
    <row r="422" spans="1:6" x14ac:dyDescent="0.3">
      <c r="A422" s="49" t="s">
        <v>16360</v>
      </c>
      <c r="B422" s="48" t="str">
        <f>VLOOKUP(A422,PEC!$A$2:$D$7902,4,1)</f>
        <v>cert.ruparpiemonte.it</v>
      </c>
      <c r="C422" s="48">
        <f>VLOOKUP(A422,SEZIONI!$A$2:$B$7897,2)</f>
        <v>1</v>
      </c>
      <c r="E422" t="s">
        <v>40200</v>
      </c>
      <c r="F422" t="s">
        <v>55931</v>
      </c>
    </row>
    <row r="423" spans="1:6" x14ac:dyDescent="0.3">
      <c r="A423" s="49" t="s">
        <v>16361</v>
      </c>
      <c r="B423" s="48" t="str">
        <f>VLOOKUP(A423,PEC!$A$2:$D$7902,4,1)</f>
        <v>pcert.it</v>
      </c>
      <c r="C423" s="48">
        <f>VLOOKUP(A423,SEZIONI!$A$2:$B$7897,2)</f>
        <v>1</v>
      </c>
      <c r="E423" t="s">
        <v>40201</v>
      </c>
      <c r="F423" t="s">
        <v>55932</v>
      </c>
    </row>
    <row r="424" spans="1:6" x14ac:dyDescent="0.3">
      <c r="A424" s="49" t="s">
        <v>16362</v>
      </c>
      <c r="B424" s="48" t="str">
        <f>VLOOKUP(A424,PEC!$A$2:$D$7902,4,1)</f>
        <v>pec.it</v>
      </c>
      <c r="C424" s="48">
        <f>VLOOKUP(A424,SEZIONI!$A$2:$B$7897,2)</f>
        <v>8</v>
      </c>
      <c r="E424" t="s">
        <v>40202</v>
      </c>
      <c r="F424" t="s">
        <v>55932</v>
      </c>
    </row>
    <row r="425" spans="1:6" x14ac:dyDescent="0.3">
      <c r="A425" s="49" t="s">
        <v>16363</v>
      </c>
      <c r="B425" s="48" t="str">
        <f>VLOOKUP(A425,PEC!$A$2:$D$7902,4,1)</f>
        <v>pecbox.net</v>
      </c>
      <c r="C425" s="48">
        <f>VLOOKUP(A425,SEZIONI!$A$2:$B$7897,2)</f>
        <v>1</v>
      </c>
      <c r="E425" t="s">
        <v>40203</v>
      </c>
      <c r="F425" t="s">
        <v>55932</v>
      </c>
    </row>
    <row r="426" spans="1:6" x14ac:dyDescent="0.3">
      <c r="A426" s="49" t="s">
        <v>16364</v>
      </c>
      <c r="B426" s="48" t="str">
        <f>VLOOKUP(A426,PEC!$A$2:$D$7902,4,1)</f>
        <v>cert.ruparpiemonte.it</v>
      </c>
      <c r="C426" s="48">
        <f>VLOOKUP(A426,SEZIONI!$A$2:$B$7897,2)</f>
        <v>1</v>
      </c>
      <c r="E426" t="s">
        <v>40204</v>
      </c>
      <c r="F426" t="s">
        <v>55930</v>
      </c>
    </row>
    <row r="427" spans="1:6" x14ac:dyDescent="0.3">
      <c r="A427" s="49" t="s">
        <v>16365</v>
      </c>
      <c r="B427" s="48" t="str">
        <f>VLOOKUP(A427,PEC!$A$2:$D$7902,4,1)</f>
        <v>pec.it</v>
      </c>
      <c r="C427" s="48">
        <f>VLOOKUP(A427,SEZIONI!$A$2:$B$7897,2)</f>
        <v>1</v>
      </c>
      <c r="E427" t="s">
        <v>40177</v>
      </c>
      <c r="F427" t="s">
        <v>55931</v>
      </c>
    </row>
    <row r="428" spans="1:6" x14ac:dyDescent="0.3">
      <c r="A428" s="49" t="s">
        <v>16366</v>
      </c>
      <c r="B428" s="48" t="str">
        <f>VLOOKUP(A428,PEC!$A$2:$D$7902,4,1)</f>
        <v>pec.comune.cerano.no.it</v>
      </c>
      <c r="C428" s="48">
        <f>VLOOKUP(A428,SEZIONI!$A$2:$B$7897,2)</f>
        <v>6</v>
      </c>
      <c r="E428" t="s">
        <v>40205</v>
      </c>
      <c r="F428" t="s">
        <v>55932</v>
      </c>
    </row>
    <row r="429" spans="1:6" x14ac:dyDescent="0.3">
      <c r="A429" s="49" t="s">
        <v>16367</v>
      </c>
      <c r="B429" s="48" t="str">
        <f>VLOOKUP(A429,PEC!$A$2:$D$7902,4,1)</f>
        <v>cert.ruparpiemonte.it</v>
      </c>
      <c r="C429" s="48">
        <f>VLOOKUP(A429,SEZIONI!$A$2:$B$7897,2)</f>
        <v>1</v>
      </c>
      <c r="E429" t="s">
        <v>40204</v>
      </c>
      <c r="F429" t="s">
        <v>55930</v>
      </c>
    </row>
    <row r="430" spans="1:6" x14ac:dyDescent="0.3">
      <c r="A430" s="49" t="s">
        <v>16368</v>
      </c>
      <c r="B430" s="48" t="str">
        <f>VLOOKUP(A430,PEC!$A$2:$D$7902,4,1)</f>
        <v>cert.ruparpiemonte.it</v>
      </c>
      <c r="C430" s="48">
        <f>VLOOKUP(A430,SEZIONI!$A$2:$B$7897,2)</f>
        <v>1</v>
      </c>
      <c r="E430" t="s">
        <v>40206</v>
      </c>
      <c r="F430" t="s">
        <v>55932</v>
      </c>
    </row>
    <row r="431" spans="1:6" x14ac:dyDescent="0.3">
      <c r="A431" s="49" t="s">
        <v>16369</v>
      </c>
      <c r="B431" s="48" t="str">
        <f>VLOOKUP(A431,PEC!$A$2:$D$7902,4,1)</f>
        <v>cert.ruparpiemonte.it</v>
      </c>
      <c r="C431" s="48">
        <f>VLOOKUP(A431,SEZIONI!$A$2:$B$7897,2)</f>
        <v>2</v>
      </c>
      <c r="E431" t="s">
        <v>40177</v>
      </c>
      <c r="F431" t="s">
        <v>55932</v>
      </c>
    </row>
    <row r="432" spans="1:6" x14ac:dyDescent="0.3">
      <c r="A432" s="49" t="s">
        <v>16370</v>
      </c>
      <c r="B432" s="48" t="str">
        <f>VLOOKUP(A432,PEC!$A$2:$D$7902,4,1)</f>
        <v>cert.ruparpiemonte.it</v>
      </c>
      <c r="C432" s="48">
        <f>VLOOKUP(A432,SEZIONI!$A$2:$B$7897,2)</f>
        <v>2</v>
      </c>
      <c r="E432" t="s">
        <v>40207</v>
      </c>
      <c r="F432" t="s">
        <v>55930</v>
      </c>
    </row>
    <row r="433" spans="1:6" x14ac:dyDescent="0.3">
      <c r="A433" s="49" t="s">
        <v>16371</v>
      </c>
      <c r="B433" s="48" t="str">
        <f>VLOOKUP(A433,PEC!$A$2:$D$7902,4,1)</f>
        <v>cert.ruparpiemonte.it</v>
      </c>
      <c r="C433" s="48">
        <f>VLOOKUP(A433,SEZIONI!$A$2:$B$7897,2)</f>
        <v>1</v>
      </c>
      <c r="E433" t="s">
        <v>2273</v>
      </c>
      <c r="F433" t="s">
        <v>55931</v>
      </c>
    </row>
    <row r="434" spans="1:6" x14ac:dyDescent="0.3">
      <c r="A434" s="49" t="s">
        <v>16372</v>
      </c>
      <c r="B434" s="48" t="str">
        <f>VLOOKUP(A434,PEC!$A$2:$D$7902,4,1)</f>
        <v>legalmail.it</v>
      </c>
      <c r="C434" s="48">
        <f>VLOOKUP(A434,SEZIONI!$A$2:$B$7897,2)</f>
        <v>3</v>
      </c>
      <c r="E434" t="s">
        <v>40080</v>
      </c>
      <c r="F434" t="s">
        <v>55932</v>
      </c>
    </row>
    <row r="435" spans="1:6" x14ac:dyDescent="0.3">
      <c r="A435" s="49" t="s">
        <v>16373</v>
      </c>
      <c r="B435" s="48" t="str">
        <f>VLOOKUP(A435,PEC!$A$2:$D$7902,4,1)</f>
        <v>pec.comune.faranovarese.no.it</v>
      </c>
      <c r="C435" s="48">
        <f>VLOOKUP(A435,SEZIONI!$A$2:$B$7897,2)</f>
        <v>2</v>
      </c>
      <c r="E435" t="s">
        <v>3278</v>
      </c>
      <c r="F435" t="s">
        <v>55930</v>
      </c>
    </row>
    <row r="436" spans="1:6" x14ac:dyDescent="0.3">
      <c r="A436" s="49" t="s">
        <v>16374</v>
      </c>
      <c r="B436" s="48" t="str">
        <f>VLOOKUP(A436,PEC!$A$2:$D$7902,4,1)</f>
        <v>pec.it</v>
      </c>
      <c r="C436" s="48">
        <f>VLOOKUP(A436,SEZIONI!$A$2:$B$7897,2)</f>
        <v>2</v>
      </c>
      <c r="E436" t="s">
        <v>40208</v>
      </c>
      <c r="F436" t="s">
        <v>55932</v>
      </c>
    </row>
    <row r="437" spans="1:6" x14ac:dyDescent="0.3">
      <c r="A437" s="49" t="s">
        <v>16375</v>
      </c>
      <c r="B437" s="48" t="str">
        <f>VLOOKUP(A437,PEC!$A$2:$D$7902,4,1)</f>
        <v>legalmail.it</v>
      </c>
      <c r="C437" s="48">
        <f>VLOOKUP(A437,SEZIONI!$A$2:$B$7897,2)</f>
        <v>12</v>
      </c>
      <c r="E437" t="s">
        <v>3278</v>
      </c>
      <c r="F437" t="s">
        <v>55932</v>
      </c>
    </row>
    <row r="438" spans="1:6" x14ac:dyDescent="0.3">
      <c r="A438" s="49" t="s">
        <v>16376</v>
      </c>
      <c r="B438" s="48" t="str">
        <f>VLOOKUP(A438,PEC!$A$2:$D$7902,4,1)</f>
        <v>pcert.it</v>
      </c>
      <c r="C438" s="48">
        <f>VLOOKUP(A438,SEZIONI!$A$2:$B$7897,2)</f>
        <v>1</v>
      </c>
      <c r="E438" t="s">
        <v>40209</v>
      </c>
      <c r="F438" t="s">
        <v>55930</v>
      </c>
    </row>
    <row r="439" spans="1:6" x14ac:dyDescent="0.3">
      <c r="A439" s="49" t="s">
        <v>16377</v>
      </c>
      <c r="B439" s="48" t="str">
        <f>VLOOKUP(A439,PEC!$A$2:$D$7902,4,1)</f>
        <v>cert.ruparpiemonte.it</v>
      </c>
      <c r="C439" s="48">
        <f>VLOOKUP(A439,SEZIONI!$A$2:$B$7897,2)</f>
        <v>2</v>
      </c>
      <c r="E439" t="s">
        <v>40210</v>
      </c>
      <c r="F439" t="s">
        <v>55931</v>
      </c>
    </row>
    <row r="440" spans="1:6" x14ac:dyDescent="0.3">
      <c r="A440" s="49" t="s">
        <v>16378</v>
      </c>
      <c r="B440" s="48" t="str">
        <f>VLOOKUP(A440,PEC!$A$2:$D$7902,4,1)</f>
        <v>cert.provincia.fc.it</v>
      </c>
      <c r="C440" s="48">
        <f>VLOOKUP(A440,SEZIONI!$A$2:$B$7897,2)</f>
        <v>8</v>
      </c>
      <c r="E440" t="s">
        <v>40204</v>
      </c>
      <c r="F440" t="s">
        <v>55932</v>
      </c>
    </row>
    <row r="441" spans="1:6" x14ac:dyDescent="0.3">
      <c r="A441" s="49" t="s">
        <v>16379</v>
      </c>
      <c r="B441" s="48" t="str">
        <f>VLOOKUP(A441,PEC!$A$2:$D$7902,4,1)</f>
        <v>pec.comune.ghemme.novara.it</v>
      </c>
      <c r="C441" s="48">
        <f>VLOOKUP(A441,SEZIONI!$A$2:$B$7897,2)</f>
        <v>4</v>
      </c>
      <c r="E441" t="s">
        <v>40211</v>
      </c>
      <c r="F441" t="s">
        <v>55930</v>
      </c>
    </row>
    <row r="442" spans="1:6" x14ac:dyDescent="0.3">
      <c r="A442" s="49" t="s">
        <v>16380</v>
      </c>
      <c r="B442" s="48" t="str">
        <f>VLOOKUP(A442,PEC!$A$2:$D$7902,4,1)</f>
        <v>cert.comune.gozzano.no.it</v>
      </c>
      <c r="C442" s="48">
        <f>VLOOKUP(A442,SEZIONI!$A$2:$B$7897,2)</f>
        <v>5</v>
      </c>
      <c r="E442" t="s">
        <v>40212</v>
      </c>
      <c r="F442" t="s">
        <v>55932</v>
      </c>
    </row>
    <row r="443" spans="1:6" x14ac:dyDescent="0.3">
      <c r="A443" s="49" t="s">
        <v>16381</v>
      </c>
      <c r="B443" s="48" t="str">
        <f>VLOOKUP(A443,PEC!$A$2:$D$7902,4,1)</f>
        <v>pcert.it</v>
      </c>
      <c r="C443" s="48">
        <f>VLOOKUP(A443,SEZIONI!$A$2:$B$7897,2)</f>
        <v>2</v>
      </c>
      <c r="E443" t="s">
        <v>40213</v>
      </c>
      <c r="F443" t="s">
        <v>55932</v>
      </c>
    </row>
    <row r="444" spans="1:6" x14ac:dyDescent="0.3">
      <c r="A444" s="49" t="s">
        <v>16382</v>
      </c>
      <c r="B444" s="48" t="str">
        <f>VLOOKUP(A444,PEC!$A$2:$D$7902,4,1)</f>
        <v>pcert.it</v>
      </c>
      <c r="C444" s="48">
        <f>VLOOKUP(A444,SEZIONI!$A$2:$B$7897,2)</f>
        <v>5</v>
      </c>
      <c r="E444" t="s">
        <v>40214</v>
      </c>
      <c r="F444" t="s">
        <v>55930</v>
      </c>
    </row>
    <row r="445" spans="1:6" x14ac:dyDescent="0.3">
      <c r="A445" s="49" t="s">
        <v>16383</v>
      </c>
      <c r="B445" s="48" t="str">
        <f>VLOOKUP(A445,PEC!$A$2:$D$7902,4,1)</f>
        <v>pec.comune.invorio.no.it</v>
      </c>
      <c r="C445" s="48">
        <f>VLOOKUP(A445,SEZIONI!$A$2:$B$7897,2)</f>
        <v>5</v>
      </c>
      <c r="E445" t="s">
        <v>40214</v>
      </c>
      <c r="F445" t="s">
        <v>55930</v>
      </c>
    </row>
    <row r="446" spans="1:6" x14ac:dyDescent="0.3">
      <c r="A446" s="49" t="s">
        <v>16384</v>
      </c>
      <c r="B446" s="48" t="str">
        <f>VLOOKUP(A446,PEC!$A$2:$D$7902,4,1)</f>
        <v>pcert.it</v>
      </c>
      <c r="C446" s="48">
        <f>VLOOKUP(A446,SEZIONI!$A$2:$B$7897,2)</f>
        <v>1</v>
      </c>
      <c r="E446" t="s">
        <v>40215</v>
      </c>
      <c r="F446" t="s">
        <v>55931</v>
      </c>
    </row>
    <row r="447" spans="1:6" x14ac:dyDescent="0.3">
      <c r="A447" s="49" t="s">
        <v>16385</v>
      </c>
      <c r="B447" s="48" t="str">
        <f>VLOOKUP(A447,PEC!$A$2:$D$7902,4,1)</f>
        <v>cert.ruparpiemonte.it</v>
      </c>
      <c r="C447" s="48">
        <f>VLOOKUP(A447,SEZIONI!$A$2:$B$7897,2)</f>
        <v>2</v>
      </c>
      <c r="E447" t="s">
        <v>40216</v>
      </c>
      <c r="F447" t="s">
        <v>55932</v>
      </c>
    </row>
    <row r="448" spans="1:6" x14ac:dyDescent="0.3">
      <c r="A448" s="49" t="s">
        <v>16386</v>
      </c>
      <c r="B448" s="48" t="str">
        <f>VLOOKUP(A448,PEC!$A$2:$D$7902,4,1)</f>
        <v>pec.comune.maggiora.no.it</v>
      </c>
      <c r="C448" s="48">
        <f>VLOOKUP(A448,SEZIONI!$A$2:$B$7897,2)</f>
        <v>2</v>
      </c>
      <c r="E448" t="s">
        <v>40217</v>
      </c>
      <c r="F448" t="s">
        <v>55930</v>
      </c>
    </row>
    <row r="449" spans="1:6" x14ac:dyDescent="0.3">
      <c r="A449" s="49" t="s">
        <v>16387</v>
      </c>
      <c r="B449" s="48" t="str">
        <f>VLOOKUP(A449,PEC!$A$2:$D$7902,4,1)</f>
        <v>pcert.it</v>
      </c>
      <c r="C449" s="48">
        <f>VLOOKUP(A449,SEZIONI!$A$2:$B$7897,2)</f>
        <v>1</v>
      </c>
      <c r="E449" t="s">
        <v>4116</v>
      </c>
      <c r="F449" t="s">
        <v>55931</v>
      </c>
    </row>
    <row r="450" spans="1:6" x14ac:dyDescent="0.3">
      <c r="A450" s="49" t="s">
        <v>16388</v>
      </c>
      <c r="B450" s="48" t="str">
        <f>VLOOKUP(A450,PEC!$A$2:$D$7902,4,1)</f>
        <v>pec.comune.maranoticino.no.it</v>
      </c>
      <c r="C450" s="48">
        <f>VLOOKUP(A450,SEZIONI!$A$2:$B$7897,2)</f>
        <v>2</v>
      </c>
      <c r="E450" t="s">
        <v>40218</v>
      </c>
      <c r="F450" t="s">
        <v>55932</v>
      </c>
    </row>
    <row r="451" spans="1:6" x14ac:dyDescent="0.3">
      <c r="A451" s="49" t="s">
        <v>16389</v>
      </c>
      <c r="B451" s="48" t="str">
        <f>VLOOKUP(A451,PEC!$A$2:$D$7902,4,1)</f>
        <v>legalmail.it</v>
      </c>
      <c r="C451" s="48">
        <f>VLOOKUP(A451,SEZIONI!$A$2:$B$7897,2)</f>
        <v>1</v>
      </c>
      <c r="E451" t="s">
        <v>40219</v>
      </c>
      <c r="F451" t="s">
        <v>55930</v>
      </c>
    </row>
    <row r="452" spans="1:6" x14ac:dyDescent="0.3">
      <c r="A452" s="49" t="s">
        <v>16390</v>
      </c>
      <c r="B452" s="48" t="str">
        <f>VLOOKUP(A452,PEC!$A$2:$D$7902,4,1)</f>
        <v>postemailcertificata.it</v>
      </c>
      <c r="C452" s="48">
        <f>VLOOKUP(A452,SEZIONI!$A$2:$B$7897,2)</f>
        <v>3</v>
      </c>
      <c r="E452" t="s">
        <v>40220</v>
      </c>
      <c r="F452" t="s">
        <v>55932</v>
      </c>
    </row>
    <row r="453" spans="1:6" x14ac:dyDescent="0.3">
      <c r="A453" s="49" t="s">
        <v>16391</v>
      </c>
      <c r="B453" s="48" t="str">
        <f>VLOOKUP(A453,PEC!$A$2:$D$7902,4,1)</f>
        <v>cert.ruparpiemonte.it</v>
      </c>
      <c r="C453" s="48">
        <f>VLOOKUP(A453,SEZIONI!$A$2:$B$7897,2)</f>
        <v>1</v>
      </c>
      <c r="E453" t="s">
        <v>5765</v>
      </c>
      <c r="F453" t="s">
        <v>55932</v>
      </c>
    </row>
    <row r="454" spans="1:6" x14ac:dyDescent="0.3">
      <c r="A454" s="49" t="s">
        <v>16392</v>
      </c>
      <c r="B454" s="48" t="str">
        <f>VLOOKUP(A454,PEC!$A$2:$D$7902,4,1)</f>
        <v>cert.ruparpiemonte.it</v>
      </c>
      <c r="C454" s="48">
        <f>VLOOKUP(A454,SEZIONI!$A$2:$B$7897,2)</f>
        <v>1</v>
      </c>
      <c r="E454" t="s">
        <v>40221</v>
      </c>
      <c r="F454" t="s">
        <v>55930</v>
      </c>
    </row>
    <row r="455" spans="1:6" x14ac:dyDescent="0.3">
      <c r="A455" s="49" t="s">
        <v>16393</v>
      </c>
      <c r="B455" s="48" t="str">
        <f>VLOOKUP(A455,PEC!$A$2:$D$7902,4,1)</f>
        <v>cert.ruparpiemonte.it</v>
      </c>
      <c r="C455" s="48">
        <f>VLOOKUP(A455,SEZIONI!$A$2:$B$7897,2)</f>
        <v>3</v>
      </c>
      <c r="E455" t="s">
        <v>40222</v>
      </c>
      <c r="F455" t="s">
        <v>55932</v>
      </c>
    </row>
    <row r="456" spans="1:6" x14ac:dyDescent="0.3">
      <c r="A456" s="49" t="s">
        <v>16394</v>
      </c>
      <c r="B456" s="48" t="str">
        <f>VLOOKUP(A456,PEC!$A$2:$D$7902,4,1)</f>
        <v>cert.ruparpiemonte.it</v>
      </c>
      <c r="C456" s="48">
        <f>VLOOKUP(A456,SEZIONI!$A$2:$B$7897,2)</f>
        <v>2</v>
      </c>
      <c r="E456" t="s">
        <v>1156</v>
      </c>
      <c r="F456" t="s">
        <v>55932</v>
      </c>
    </row>
    <row r="457" spans="1:6" x14ac:dyDescent="0.3">
      <c r="A457" s="49" t="s">
        <v>16395</v>
      </c>
      <c r="B457" s="48" t="str">
        <f>VLOOKUP(A457,PEC!$A$2:$D$7902,4,1)</f>
        <v>cert.ruparpiemonte.it</v>
      </c>
      <c r="C457" s="48">
        <f>VLOOKUP(A457,SEZIONI!$A$2:$B$7897,2)</f>
        <v>1</v>
      </c>
      <c r="E457" t="s">
        <v>40223</v>
      </c>
      <c r="F457" t="s">
        <v>55930</v>
      </c>
    </row>
    <row r="458" spans="1:6" x14ac:dyDescent="0.3">
      <c r="A458" s="49" t="s">
        <v>16396</v>
      </c>
      <c r="B458" s="48" t="str">
        <f>VLOOKUP(A458,PEC!$A$2:$D$7902,4,1)</f>
        <v>cert.comune.novara.it</v>
      </c>
      <c r="C458" s="48">
        <f>VLOOKUP(A458,SEZIONI!$A$2:$B$7897,2)</f>
        <v>91</v>
      </c>
      <c r="E458" t="s">
        <v>40224</v>
      </c>
      <c r="F458" t="s">
        <v>55931</v>
      </c>
    </row>
    <row r="459" spans="1:6" x14ac:dyDescent="0.3">
      <c r="A459" s="49" t="s">
        <v>16397</v>
      </c>
      <c r="B459" s="48" t="str">
        <f>VLOOKUP(A459,PEC!$A$2:$D$7902,4,1)</f>
        <v>pec.comune.oleggio.no.it</v>
      </c>
      <c r="C459" s="48">
        <f>VLOOKUP(A459,SEZIONI!$A$2:$B$7897,2)</f>
        <v>10</v>
      </c>
      <c r="E459" t="s">
        <v>40225</v>
      </c>
      <c r="F459" t="s">
        <v>55930</v>
      </c>
    </row>
    <row r="460" spans="1:6" x14ac:dyDescent="0.3">
      <c r="A460" s="49" t="s">
        <v>16398</v>
      </c>
      <c r="B460" s="48" t="str">
        <f>VLOOKUP(A460,PEC!$A$2:$D$7902,4,1)</f>
        <v>cert.ruparpiemonte.it</v>
      </c>
      <c r="C460" s="48">
        <f>VLOOKUP(A460,SEZIONI!$A$2:$B$7897,2)</f>
        <v>2</v>
      </c>
      <c r="E460" t="s">
        <v>40226</v>
      </c>
      <c r="F460" t="s">
        <v>55932</v>
      </c>
    </row>
    <row r="461" spans="1:6" x14ac:dyDescent="0.3">
      <c r="A461" s="49" t="s">
        <v>16399</v>
      </c>
      <c r="B461" s="48" t="str">
        <f>VLOOKUP(A461,PEC!$A$2:$D$7902,4,1)</f>
        <v>cert.ruparpiemonte.it</v>
      </c>
      <c r="C461" s="48">
        <f>VLOOKUP(A461,SEZIONI!$A$2:$B$7897,2)</f>
        <v>1</v>
      </c>
      <c r="E461" t="s">
        <v>40227</v>
      </c>
      <c r="F461" t="s">
        <v>55932</v>
      </c>
    </row>
    <row r="462" spans="1:6" x14ac:dyDescent="0.3">
      <c r="A462" s="49" t="s">
        <v>16400</v>
      </c>
      <c r="B462" s="48" t="str">
        <f>VLOOKUP(A462,PEC!$A$2:$D$7902,4,1)</f>
        <v>postemailcertificata.it</v>
      </c>
      <c r="C462" s="48">
        <f>VLOOKUP(A462,SEZIONI!$A$2:$B$7897,2)</f>
        <v>2</v>
      </c>
      <c r="E462" t="s">
        <v>40228</v>
      </c>
      <c r="F462" t="s">
        <v>55932</v>
      </c>
    </row>
    <row r="463" spans="1:6" x14ac:dyDescent="0.3">
      <c r="A463" s="49" t="s">
        <v>16401</v>
      </c>
      <c r="B463" s="48" t="str">
        <f>VLOOKUP(A463,PEC!$A$2:$D$7902,4,1)</f>
        <v>postemailcertificata.it</v>
      </c>
      <c r="C463" s="48">
        <f>VLOOKUP(A463,SEZIONI!$A$2:$B$7897,2)</f>
        <v>1</v>
      </c>
      <c r="E463" t="s">
        <v>40229</v>
      </c>
      <c r="F463" t="s">
        <v>55932</v>
      </c>
    </row>
    <row r="464" spans="1:6" x14ac:dyDescent="0.3">
      <c r="A464" s="49" t="s">
        <v>16402</v>
      </c>
      <c r="B464" s="48" t="str">
        <f>VLOOKUP(A464,PEC!$A$2:$D$7902,4,1)</f>
        <v>cert.ruparpiemonte.it</v>
      </c>
      <c r="C464" s="48">
        <f>VLOOKUP(A464,SEZIONI!$A$2:$B$7897,2)</f>
        <v>2</v>
      </c>
      <c r="E464" t="s">
        <v>40125</v>
      </c>
      <c r="F464" t="s">
        <v>55930</v>
      </c>
    </row>
    <row r="465" spans="1:6" x14ac:dyDescent="0.3">
      <c r="A465" s="49" t="s">
        <v>16403</v>
      </c>
      <c r="B465" s="48" t="str">
        <f>VLOOKUP(A465,PEC!$A$2:$D$7902,4,1)</f>
        <v>cert.ruparpiemonte.it</v>
      </c>
      <c r="C465" s="48">
        <f>VLOOKUP(A465,SEZIONI!$A$2:$B$7897,2)</f>
        <v>1</v>
      </c>
      <c r="E465" t="s">
        <v>40230</v>
      </c>
      <c r="F465" t="s">
        <v>55932</v>
      </c>
    </row>
    <row r="466" spans="1:6" x14ac:dyDescent="0.3">
      <c r="A466" s="49" t="s">
        <v>16404</v>
      </c>
      <c r="B466" s="48" t="str">
        <f>VLOOKUP(A466,PEC!$A$2:$D$7902,4,1)</f>
        <v>cert.ruparpiemonte.it</v>
      </c>
      <c r="C466" s="48">
        <f>VLOOKUP(A466,SEZIONI!$A$2:$B$7897,2)</f>
        <v>2</v>
      </c>
      <c r="E466" t="s">
        <v>40231</v>
      </c>
      <c r="F466" t="s">
        <v>55932</v>
      </c>
    </row>
    <row r="467" spans="1:6" x14ac:dyDescent="0.3">
      <c r="A467" s="49" t="s">
        <v>16405</v>
      </c>
      <c r="B467" s="48" t="str">
        <f>VLOOKUP(A467,PEC!$A$2:$D$7902,4,1)</f>
        <v>comunedipombia.legalmail.it</v>
      </c>
      <c r="C467" s="48">
        <f>VLOOKUP(A467,SEZIONI!$A$2:$B$7897,2)</f>
        <v>2</v>
      </c>
      <c r="E467" t="s">
        <v>40232</v>
      </c>
      <c r="F467" t="s">
        <v>55930</v>
      </c>
    </row>
    <row r="468" spans="1:6" x14ac:dyDescent="0.3">
      <c r="A468" s="49" t="s">
        <v>16406</v>
      </c>
      <c r="B468" s="48" t="str">
        <f>VLOOKUP(A468,PEC!$A$2:$D$7902,4,1)</f>
        <v>pec.comune.prato-sesia.no.it</v>
      </c>
      <c r="C468" s="48">
        <f>VLOOKUP(A468,SEZIONI!$A$2:$B$7897,2)</f>
        <v>2</v>
      </c>
      <c r="E468" t="s">
        <v>2919</v>
      </c>
      <c r="F468" t="s">
        <v>55931</v>
      </c>
    </row>
    <row r="469" spans="1:6" x14ac:dyDescent="0.3">
      <c r="A469" s="49" t="s">
        <v>16407</v>
      </c>
      <c r="B469" s="48" t="str">
        <f>VLOOKUP(A469,PEC!$A$2:$D$7902,4,1)</f>
        <v>pcert.it</v>
      </c>
      <c r="C469" s="48">
        <f>VLOOKUP(A469,SEZIONI!$A$2:$B$7897,2)</f>
        <v>1</v>
      </c>
      <c r="E469" t="s">
        <v>40233</v>
      </c>
      <c r="F469" t="s">
        <v>55932</v>
      </c>
    </row>
    <row r="470" spans="1:6" x14ac:dyDescent="0.3">
      <c r="A470" s="49" t="s">
        <v>16408</v>
      </c>
      <c r="B470" s="48" t="str">
        <f>VLOOKUP(A470,PEC!$A$2:$D$7902,4,1)</f>
        <v>cert.ruparpiemonte.it</v>
      </c>
      <c r="C470" s="48">
        <f>VLOOKUP(A470,SEZIONI!$A$2:$B$7897,2)</f>
        <v>3</v>
      </c>
      <c r="E470" t="s">
        <v>40234</v>
      </c>
      <c r="F470" t="s">
        <v>55930</v>
      </c>
    </row>
    <row r="471" spans="1:6" x14ac:dyDescent="0.3">
      <c r="A471" s="49" t="s">
        <v>16409</v>
      </c>
      <c r="B471" s="48" t="str">
        <f>VLOOKUP(A471,PEC!$A$2:$D$7902,4,1)</f>
        <v>pec.comune.romentino.no.it</v>
      </c>
      <c r="C471" s="48">
        <f>VLOOKUP(A471,SEZIONI!$A$2:$B$7897,2)</f>
        <v>4</v>
      </c>
      <c r="E471" t="s">
        <v>39930</v>
      </c>
      <c r="F471" t="s">
        <v>55931</v>
      </c>
    </row>
    <row r="472" spans="1:6" x14ac:dyDescent="0.3">
      <c r="A472" s="49" t="s">
        <v>16410</v>
      </c>
      <c r="B472" s="48" t="str">
        <f>VLOOKUP(A472,PEC!$A$2:$D$7902,4,1)</f>
        <v>pec.comune.sanmauriziodopaglio.no.it</v>
      </c>
      <c r="C472" s="48">
        <f>VLOOKUP(A472,SEZIONI!$A$2:$B$7897,2)</f>
        <v>3</v>
      </c>
      <c r="E472" t="s">
        <v>40235</v>
      </c>
      <c r="F472" t="s">
        <v>55932</v>
      </c>
    </row>
    <row r="473" spans="1:6" x14ac:dyDescent="0.3">
      <c r="A473" s="49" t="s">
        <v>16411</v>
      </c>
      <c r="B473" s="48" t="str">
        <f>VLOOKUP(A473,PEC!$A$2:$D$7902,4,1)</f>
        <v>cert.ruparpiemonte.it</v>
      </c>
      <c r="C473" s="48">
        <f>VLOOKUP(A473,SEZIONI!$A$2:$B$7897,2)</f>
        <v>1</v>
      </c>
      <c r="E473" t="s">
        <v>1039</v>
      </c>
      <c r="F473" t="s">
        <v>55930</v>
      </c>
    </row>
    <row r="474" spans="1:6" x14ac:dyDescent="0.3">
      <c r="A474" s="49" t="s">
        <v>16412</v>
      </c>
      <c r="B474" s="48" t="str">
        <f>VLOOKUP(A474,PEC!$A$2:$D$7902,4,1)</f>
        <v>cert.ruparpiemonte.it</v>
      </c>
      <c r="C474" s="48">
        <f>VLOOKUP(A474,SEZIONI!$A$2:$B$7897,2)</f>
        <v>3</v>
      </c>
      <c r="E474" t="s">
        <v>39923</v>
      </c>
      <c r="F474" t="s">
        <v>55932</v>
      </c>
    </row>
    <row r="475" spans="1:6" x14ac:dyDescent="0.3">
      <c r="A475" s="49" t="s">
        <v>16413</v>
      </c>
      <c r="B475" s="48" t="str">
        <f>VLOOKUP(A475,PEC!$A$2:$D$7902,4,1)</f>
        <v>pcert.it</v>
      </c>
      <c r="C475" s="48">
        <f>VLOOKUP(A475,SEZIONI!$A$2:$B$7897,2)</f>
        <v>1</v>
      </c>
      <c r="E475" t="s">
        <v>40236</v>
      </c>
      <c r="F475" t="s">
        <v>55932</v>
      </c>
    </row>
    <row r="476" spans="1:6" x14ac:dyDescent="0.3">
      <c r="A476" s="49" t="s">
        <v>16414</v>
      </c>
      <c r="B476" s="48" t="str">
        <f>VLOOKUP(A476,PEC!$A$2:$D$7902,4,1)</f>
        <v>pec.it</v>
      </c>
      <c r="C476" s="48">
        <f>VLOOKUP(A476,SEZIONI!$A$2:$B$7897,2)</f>
        <v>2</v>
      </c>
      <c r="E476" t="s">
        <v>40237</v>
      </c>
      <c r="F476" t="s">
        <v>55930</v>
      </c>
    </row>
    <row r="477" spans="1:6" x14ac:dyDescent="0.3">
      <c r="A477" s="49" t="s">
        <v>16415</v>
      </c>
      <c r="B477" s="48" t="str">
        <f>VLOOKUP(A477,PEC!$A$2:$D$7902,4,1)</f>
        <v>cert.ruparpiemonte.it</v>
      </c>
      <c r="C477" s="48">
        <f>VLOOKUP(A477,SEZIONI!$A$2:$B$7897,2)</f>
        <v>1</v>
      </c>
      <c r="E477" t="s">
        <v>40238</v>
      </c>
      <c r="F477" t="s">
        <v>55932</v>
      </c>
    </row>
    <row r="478" spans="1:6" x14ac:dyDescent="0.3">
      <c r="A478" s="49" t="s">
        <v>16416</v>
      </c>
      <c r="B478" s="48" t="str">
        <f>VLOOKUP(A478,PEC!$A$2:$D$7902,4,1)</f>
        <v>cert.ruparpiemonte.it</v>
      </c>
      <c r="C478" s="48">
        <f>VLOOKUP(A478,SEZIONI!$A$2:$B$7897,2)</f>
        <v>1</v>
      </c>
      <c r="E478" t="s">
        <v>40239</v>
      </c>
      <c r="F478" t="s">
        <v>55932</v>
      </c>
    </row>
    <row r="479" spans="1:6" x14ac:dyDescent="0.3">
      <c r="A479" s="49" t="s">
        <v>16417</v>
      </c>
      <c r="B479" s="48" t="str">
        <f>VLOOKUP(A479,PEC!$A$2:$D$7902,4,1)</f>
        <v>cert.ruparpiemonte.it</v>
      </c>
      <c r="C479" s="48">
        <f>VLOOKUP(A479,SEZIONI!$A$2:$B$7897,2)</f>
        <v>3</v>
      </c>
      <c r="E479" t="s">
        <v>40240</v>
      </c>
      <c r="F479" t="s">
        <v>55930</v>
      </c>
    </row>
    <row r="480" spans="1:6" x14ac:dyDescent="0.3">
      <c r="A480" s="49" t="s">
        <v>16418</v>
      </c>
      <c r="B480" s="48" t="str">
        <f>VLOOKUP(A480,PEC!$A$2:$D$7902,4,1)</f>
        <v>cert.ruparpiemonte.it</v>
      </c>
      <c r="C480" s="48">
        <f>VLOOKUP(A480,SEZIONI!$A$2:$B$7897,2)</f>
        <v>1</v>
      </c>
      <c r="E480" t="s">
        <v>39925</v>
      </c>
      <c r="F480" t="s">
        <v>55931</v>
      </c>
    </row>
    <row r="481" spans="1:6" x14ac:dyDescent="0.3">
      <c r="A481" s="49" t="s">
        <v>16419</v>
      </c>
      <c r="B481" s="48" t="str">
        <f>VLOOKUP(A481,PEC!$A$2:$D$7902,4,1)</f>
        <v>cert.ruparpiemonte.it</v>
      </c>
      <c r="C481" s="48">
        <f>VLOOKUP(A481,SEZIONI!$A$2:$B$7897,2)</f>
        <v>1</v>
      </c>
      <c r="E481" t="s">
        <v>40241</v>
      </c>
      <c r="F481" t="s">
        <v>55932</v>
      </c>
    </row>
    <row r="482" spans="1:6" x14ac:dyDescent="0.3">
      <c r="A482" s="49" t="s">
        <v>16420</v>
      </c>
      <c r="B482" s="48" t="str">
        <f>VLOOKUP(A482,PEC!$A$2:$D$7902,4,1)</f>
        <v>postemailcertificata.it</v>
      </c>
      <c r="C482" s="48">
        <f>VLOOKUP(A482,SEZIONI!$A$2:$B$7897,2)</f>
        <v>18</v>
      </c>
      <c r="E482" t="s">
        <v>40023</v>
      </c>
      <c r="F482" t="s">
        <v>55930</v>
      </c>
    </row>
    <row r="483" spans="1:6" x14ac:dyDescent="0.3">
      <c r="A483" s="49" t="s">
        <v>16421</v>
      </c>
      <c r="B483" s="48" t="str">
        <f>VLOOKUP(A483,PEC!$A$2:$D$7902,4,1)</f>
        <v>cert.ruparpiemonte.it</v>
      </c>
      <c r="C483" s="48">
        <f>VLOOKUP(A483,SEZIONI!$A$2:$B$7897,2)</f>
        <v>1</v>
      </c>
      <c r="E483" t="s">
        <v>6023</v>
      </c>
      <c r="F483" t="s">
        <v>55931</v>
      </c>
    </row>
    <row r="484" spans="1:6" x14ac:dyDescent="0.3">
      <c r="A484" s="49" t="s">
        <v>16422</v>
      </c>
      <c r="B484" s="48" t="str">
        <f>VLOOKUP(A484,PEC!$A$2:$D$7902,4,1)</f>
        <v>pec.comune.varallopombia.no.it</v>
      </c>
      <c r="C484" s="48">
        <f>VLOOKUP(A484,SEZIONI!$A$2:$B$7897,2)</f>
        <v>5</v>
      </c>
      <c r="E484" t="s">
        <v>40242</v>
      </c>
      <c r="F484" t="s">
        <v>55932</v>
      </c>
    </row>
    <row r="485" spans="1:6" x14ac:dyDescent="0.3">
      <c r="A485" s="49" t="s">
        <v>16423</v>
      </c>
      <c r="B485" s="48" t="str">
        <f>VLOOKUP(A485,PEC!$A$2:$D$7902,4,1)</f>
        <v>pec.comune.verucchio.rn.it</v>
      </c>
      <c r="C485" s="48">
        <f>VLOOKUP(A485,SEZIONI!$A$2:$B$7897,2)</f>
        <v>9</v>
      </c>
      <c r="E485" t="s">
        <v>40243</v>
      </c>
      <c r="F485" t="s">
        <v>55930</v>
      </c>
    </row>
    <row r="486" spans="1:6" x14ac:dyDescent="0.3">
      <c r="A486" s="49" t="s">
        <v>16424</v>
      </c>
      <c r="B486" s="48" t="str">
        <f>VLOOKUP(A486,PEC!$A$2:$D$7902,4,1)</f>
        <v>cert.ruparpiemonte.it</v>
      </c>
      <c r="C486" s="48">
        <f>VLOOKUP(A486,SEZIONI!$A$2:$B$7897,2)</f>
        <v>2</v>
      </c>
      <c r="E486" t="s">
        <v>23908</v>
      </c>
      <c r="F486" t="s">
        <v>55931</v>
      </c>
    </row>
    <row r="487" spans="1:6" x14ac:dyDescent="0.3">
      <c r="A487" s="49" t="s">
        <v>16425</v>
      </c>
      <c r="B487" s="48" t="str">
        <f>VLOOKUP(A487,PEC!$A$2:$D$7902,4,1)</f>
        <v>pec.intercom.it</v>
      </c>
      <c r="C487" s="48">
        <f>VLOOKUP(A487,SEZIONI!$A$2:$B$7897,2)</f>
        <v>1</v>
      </c>
      <c r="E487" t="s">
        <v>40244</v>
      </c>
      <c r="F487" t="s">
        <v>55932</v>
      </c>
    </row>
    <row r="488" spans="1:6" x14ac:dyDescent="0.3">
      <c r="A488" s="49" t="s">
        <v>16426</v>
      </c>
      <c r="B488" s="48" t="str">
        <f>VLOOKUP(A488,PEC!$A$2:$D$7902,4,1)</f>
        <v>postemailcertificata.it</v>
      </c>
      <c r="C488" s="48">
        <f>VLOOKUP(A488,SEZIONI!$A$2:$B$7897,2)</f>
        <v>1</v>
      </c>
      <c r="E488" t="s">
        <v>40245</v>
      </c>
      <c r="F488" t="s">
        <v>55930</v>
      </c>
    </row>
    <row r="489" spans="1:6" x14ac:dyDescent="0.3">
      <c r="A489" s="49" t="s">
        <v>16427</v>
      </c>
      <c r="B489" s="48" t="str">
        <f>VLOOKUP(A489,PEC!$A$2:$D$7902,4,1)</f>
        <v>pcert.postecert.it</v>
      </c>
      <c r="C489" s="48">
        <f>VLOOKUP(A489,SEZIONI!$A$2:$B$7897,2)</f>
        <v>1</v>
      </c>
      <c r="E489" t="s">
        <v>2349</v>
      </c>
      <c r="F489" t="s">
        <v>55931</v>
      </c>
    </row>
    <row r="490" spans="1:6" x14ac:dyDescent="0.3">
      <c r="A490" s="49" t="s">
        <v>16428</v>
      </c>
      <c r="B490" s="48" t="str">
        <f>VLOOKUP(A490,PEC!$A$2:$D$7902,4,1)</f>
        <v>cert.ruparpiemonte.it</v>
      </c>
      <c r="C490" s="48">
        <f>VLOOKUP(A490,SEZIONI!$A$2:$B$7897,2)</f>
        <v>1</v>
      </c>
      <c r="E490" t="s">
        <v>40246</v>
      </c>
      <c r="F490" t="s">
        <v>55932</v>
      </c>
    </row>
    <row r="491" spans="1:6" x14ac:dyDescent="0.3">
      <c r="A491" s="49" t="s">
        <v>16429</v>
      </c>
      <c r="B491" s="48" t="str">
        <f>VLOOKUP(A491,PEC!$A$2:$D$7902,4,1)</f>
        <v>cert.legalmail.it</v>
      </c>
      <c r="C491" s="48">
        <f>VLOOKUP(A491,SEZIONI!$A$2:$B$7897,2)</f>
        <v>31</v>
      </c>
      <c r="E491" t="s">
        <v>40247</v>
      </c>
      <c r="F491" t="s">
        <v>55932</v>
      </c>
    </row>
    <row r="492" spans="1:6" x14ac:dyDescent="0.3">
      <c r="A492" s="49" t="s">
        <v>16430</v>
      </c>
      <c r="B492" s="48" t="str">
        <f>VLOOKUP(A492,PEC!$A$2:$D$7902,4,1)</f>
        <v>cert.legalmail.it</v>
      </c>
      <c r="C492" s="48">
        <f>VLOOKUP(A492,SEZIONI!$A$2:$B$7897,2)</f>
        <v>1</v>
      </c>
      <c r="E492" t="s">
        <v>40248</v>
      </c>
      <c r="F492" t="s">
        <v>55932</v>
      </c>
    </row>
    <row r="493" spans="1:6" x14ac:dyDescent="0.3">
      <c r="A493" s="49" t="s">
        <v>16431</v>
      </c>
      <c r="B493" s="48" t="str">
        <f>VLOOKUP(A493,PEC!$A$2:$D$7902,4,1)</f>
        <v>cert.ruparpiemonte.it</v>
      </c>
      <c r="C493" s="48">
        <f>VLOOKUP(A493,SEZIONI!$A$2:$B$7897,2)</f>
        <v>1</v>
      </c>
      <c r="E493" t="s">
        <v>40249</v>
      </c>
      <c r="F493" t="s">
        <v>55930</v>
      </c>
    </row>
    <row r="494" spans="1:6" x14ac:dyDescent="0.3">
      <c r="A494" s="49" t="s">
        <v>16432</v>
      </c>
      <c r="B494" s="48" t="str">
        <f>VLOOKUP(A494,PEC!$A$2:$D$7902,4,1)</f>
        <v>cert.ruparpiemonte.it</v>
      </c>
      <c r="C494" s="48">
        <f>VLOOKUP(A494,SEZIONI!$A$2:$B$7897,2)</f>
        <v>1</v>
      </c>
      <c r="E494" t="s">
        <v>40250</v>
      </c>
      <c r="F494" t="s">
        <v>55931</v>
      </c>
    </row>
    <row r="495" spans="1:6" x14ac:dyDescent="0.3">
      <c r="A495" s="49" t="s">
        <v>16433</v>
      </c>
      <c r="B495" s="48" t="str">
        <f>VLOOKUP(A495,PEC!$A$2:$D$7902,4,1)</f>
        <v>cert.legalmail.it</v>
      </c>
      <c r="C495" s="48">
        <f>VLOOKUP(A495,SEZIONI!$A$2:$B$7897,2)</f>
        <v>1</v>
      </c>
      <c r="E495" t="s">
        <v>40251</v>
      </c>
      <c r="F495" t="s">
        <v>55932</v>
      </c>
    </row>
    <row r="496" spans="1:6" x14ac:dyDescent="0.3">
      <c r="A496" s="49" t="s">
        <v>16434</v>
      </c>
      <c r="B496" s="48" t="str">
        <f>VLOOKUP(A496,PEC!$A$2:$D$7902,4,1)</f>
        <v>legalmail.it</v>
      </c>
      <c r="C496" s="48">
        <f>VLOOKUP(A496,SEZIONI!$A$2:$B$7897,2)</f>
        <v>1</v>
      </c>
      <c r="E496" t="s">
        <v>40252</v>
      </c>
      <c r="F496" t="s">
        <v>55930</v>
      </c>
    </row>
    <row r="497" spans="1:6" x14ac:dyDescent="0.3">
      <c r="A497" s="49" t="s">
        <v>16435</v>
      </c>
      <c r="B497" s="48" t="str">
        <f>VLOOKUP(A497,PEC!$A$2:$D$7902,4,1)</f>
        <v>legalmail.it</v>
      </c>
      <c r="C497" s="48">
        <f>VLOOKUP(A497,SEZIONI!$A$2:$B$7897,2)</f>
        <v>5</v>
      </c>
      <c r="E497" t="s">
        <v>40253</v>
      </c>
      <c r="F497" t="s">
        <v>55932</v>
      </c>
    </row>
    <row r="498" spans="1:6" x14ac:dyDescent="0.3">
      <c r="A498" s="49" t="s">
        <v>16436</v>
      </c>
      <c r="B498" s="48" t="str">
        <f>VLOOKUP(A498,PEC!$A$2:$D$7902,4,1)</f>
        <v>cert.ruparpiemonte.it</v>
      </c>
      <c r="C498" s="48">
        <f>VLOOKUP(A498,SEZIONI!$A$2:$B$7897,2)</f>
        <v>1</v>
      </c>
      <c r="E498" t="s">
        <v>40254</v>
      </c>
      <c r="F498" t="s">
        <v>55932</v>
      </c>
    </row>
    <row r="499" spans="1:6" x14ac:dyDescent="0.3">
      <c r="A499" s="49" t="s">
        <v>16437</v>
      </c>
      <c r="B499" s="48" t="str">
        <f>VLOOKUP(A499,PEC!$A$2:$D$7902,4,1)</f>
        <v>pec.comune.barbaresco.cn.it</v>
      </c>
      <c r="C499" s="48">
        <f>VLOOKUP(A499,SEZIONI!$A$2:$B$7897,2)</f>
        <v>1</v>
      </c>
      <c r="E499" t="s">
        <v>40255</v>
      </c>
      <c r="F499" t="s">
        <v>55930</v>
      </c>
    </row>
    <row r="500" spans="1:6" x14ac:dyDescent="0.3">
      <c r="A500" s="49" t="s">
        <v>16438</v>
      </c>
      <c r="B500" s="48" t="str">
        <f>VLOOKUP(A500,PEC!$A$2:$D$7902,4,1)</f>
        <v>cert.ruparpiemonte.it</v>
      </c>
      <c r="C500" s="48">
        <f>VLOOKUP(A500,SEZIONI!$A$2:$B$7897,2)</f>
        <v>7</v>
      </c>
      <c r="E500" t="s">
        <v>40256</v>
      </c>
      <c r="F500" t="s">
        <v>55931</v>
      </c>
    </row>
    <row r="501" spans="1:6" x14ac:dyDescent="0.3">
      <c r="A501" s="49" t="s">
        <v>16439</v>
      </c>
      <c r="B501" s="48" t="str">
        <f>VLOOKUP(A501,PEC!$A$2:$D$7902,4,1)</f>
        <v>pec.langabarolo.it</v>
      </c>
      <c r="C501" s="48">
        <f>VLOOKUP(A501,SEZIONI!$A$2:$B$7897,2)</f>
        <v>1</v>
      </c>
      <c r="E501" t="s">
        <v>40257</v>
      </c>
      <c r="F501" t="s">
        <v>55932</v>
      </c>
    </row>
    <row r="502" spans="1:6" x14ac:dyDescent="0.3">
      <c r="A502" s="49" t="s">
        <v>16440</v>
      </c>
      <c r="B502" s="48" t="str">
        <f>VLOOKUP(A502,PEC!$A$2:$D$7902,4,1)</f>
        <v>cert.ruparpiemonte.it</v>
      </c>
      <c r="C502" s="48">
        <f>VLOOKUP(A502,SEZIONI!$A$2:$B$7897,2)</f>
        <v>1</v>
      </c>
      <c r="E502" t="s">
        <v>40258</v>
      </c>
      <c r="F502" t="s">
        <v>55930</v>
      </c>
    </row>
    <row r="503" spans="1:6" x14ac:dyDescent="0.3">
      <c r="A503" s="49" t="s">
        <v>16441</v>
      </c>
      <c r="B503" s="48" t="str">
        <f>VLOOKUP(A503,PEC!$A$2:$D$7902,4,1)</f>
        <v>cert.ruparpiemonte.it</v>
      </c>
      <c r="C503" s="48">
        <f>VLOOKUP(A503,SEZIONI!$A$2:$B$7897,2)</f>
        <v>1</v>
      </c>
      <c r="E503" t="s">
        <v>40259</v>
      </c>
      <c r="F503" t="s">
        <v>55931</v>
      </c>
    </row>
    <row r="504" spans="1:6" x14ac:dyDescent="0.3">
      <c r="A504" s="49" t="s">
        <v>16442</v>
      </c>
      <c r="B504" s="48" t="str">
        <f>VLOOKUP(A504,PEC!$A$2:$D$7902,4,1)</f>
        <v>pec.comune.beinette.cn.it</v>
      </c>
      <c r="C504" s="48">
        <f>VLOOKUP(A504,SEZIONI!$A$2:$B$7897,2)</f>
        <v>3</v>
      </c>
      <c r="E504" t="s">
        <v>39913</v>
      </c>
      <c r="F504" t="s">
        <v>55932</v>
      </c>
    </row>
    <row r="505" spans="1:6" x14ac:dyDescent="0.3">
      <c r="A505" s="49" t="s">
        <v>16443</v>
      </c>
      <c r="B505" s="48" t="str">
        <f>VLOOKUP(A505,PEC!$A$2:$D$7902,4,1)</f>
        <v>postemailcertificata.it</v>
      </c>
      <c r="C505" s="48">
        <f>VLOOKUP(A505,SEZIONI!$A$2:$B$7897,2)</f>
        <v>1</v>
      </c>
      <c r="E505" t="s">
        <v>40260</v>
      </c>
      <c r="F505" t="s">
        <v>55930</v>
      </c>
    </row>
    <row r="506" spans="1:6" x14ac:dyDescent="0.3">
      <c r="A506" s="49" t="s">
        <v>16444</v>
      </c>
      <c r="B506" s="48" t="str">
        <f>VLOOKUP(A506,PEC!$A$2:$D$7902,4,1)</f>
        <v>legalmail.it</v>
      </c>
      <c r="C506" s="48">
        <f>VLOOKUP(A506,SEZIONI!$A$2:$B$7897,2)</f>
        <v>1</v>
      </c>
      <c r="E506" t="s">
        <v>40261</v>
      </c>
      <c r="F506" t="s">
        <v>55931</v>
      </c>
    </row>
    <row r="507" spans="1:6" x14ac:dyDescent="0.3">
      <c r="A507" s="49" t="s">
        <v>16445</v>
      </c>
      <c r="B507" s="48" t="str">
        <f>VLOOKUP(A507,PEC!$A$2:$D$7902,4,1)</f>
        <v>cert.ruparpiemonte.it</v>
      </c>
      <c r="C507" s="48">
        <f>VLOOKUP(A507,SEZIONI!$A$2:$B$7897,2)</f>
        <v>4</v>
      </c>
      <c r="E507" t="s">
        <v>40262</v>
      </c>
      <c r="F507" t="s">
        <v>55932</v>
      </c>
    </row>
    <row r="508" spans="1:6" x14ac:dyDescent="0.3">
      <c r="A508" s="49" t="s">
        <v>16446</v>
      </c>
      <c r="B508" s="48" t="str">
        <f>VLOOKUP(A508,PEC!$A$2:$D$7902,4,1)</f>
        <v>cert.legalmail.it</v>
      </c>
      <c r="C508" s="48">
        <f>VLOOKUP(A508,SEZIONI!$A$2:$B$7897,2)</f>
        <v>1</v>
      </c>
      <c r="E508" t="s">
        <v>40263</v>
      </c>
      <c r="F508" t="s">
        <v>55930</v>
      </c>
    </row>
    <row r="509" spans="1:6" x14ac:dyDescent="0.3">
      <c r="A509" s="49" t="s">
        <v>16447</v>
      </c>
      <c r="B509" s="48" t="str">
        <f>VLOOKUP(A509,PEC!$A$2:$D$7902,4,1)</f>
        <v>cert.legalmail.it</v>
      </c>
      <c r="C509" s="48">
        <f>VLOOKUP(A509,SEZIONI!$A$2:$B$7897,2)</f>
        <v>1</v>
      </c>
      <c r="E509" t="s">
        <v>40264</v>
      </c>
      <c r="F509" t="s">
        <v>55931</v>
      </c>
    </row>
    <row r="510" spans="1:6" x14ac:dyDescent="0.3">
      <c r="A510" s="49" t="s">
        <v>16448</v>
      </c>
      <c r="B510" s="48" t="str">
        <f>VLOOKUP(A510,PEC!$A$2:$D$7902,4,1)</f>
        <v>cert.legalmail.it</v>
      </c>
      <c r="C510" s="48">
        <f>VLOOKUP(A510,SEZIONI!$A$2:$B$7897,2)</f>
        <v>4</v>
      </c>
      <c r="E510" t="s">
        <v>40265</v>
      </c>
      <c r="F510" t="s">
        <v>55932</v>
      </c>
    </row>
    <row r="511" spans="1:6" x14ac:dyDescent="0.3">
      <c r="A511" s="49" t="s">
        <v>16449</v>
      </c>
      <c r="B511" s="48" t="str">
        <f>VLOOKUP(A511,PEC!$A$2:$D$7902,4,1)</f>
        <v>legalmail.it</v>
      </c>
      <c r="C511" s="48">
        <f>VLOOKUP(A511,SEZIONI!$A$2:$B$7897,2)</f>
        <v>1</v>
      </c>
      <c r="E511" t="s">
        <v>490</v>
      </c>
      <c r="F511" t="s">
        <v>55930</v>
      </c>
    </row>
    <row r="512" spans="1:6" x14ac:dyDescent="0.3">
      <c r="A512" s="49" t="s">
        <v>16450</v>
      </c>
      <c r="B512" s="48" t="str">
        <f>VLOOKUP(A512,PEC!$A$2:$D$7902,4,1)</f>
        <v>cert.legalmail.it</v>
      </c>
      <c r="C512" s="48">
        <f>VLOOKUP(A512,SEZIONI!$A$2:$B$7897,2)</f>
        <v>1</v>
      </c>
      <c r="E512" t="s">
        <v>40266</v>
      </c>
      <c r="F512" t="s">
        <v>55931</v>
      </c>
    </row>
    <row r="513" spans="1:6" x14ac:dyDescent="0.3">
      <c r="A513" s="49" t="s">
        <v>16451</v>
      </c>
      <c r="B513" s="48" t="str">
        <f>VLOOKUP(A513,PEC!$A$2:$D$7902,4,1)</f>
        <v>cert.ruparpiemonte.it</v>
      </c>
      <c r="C513" s="48">
        <f>VLOOKUP(A513,SEZIONI!$A$2:$B$7897,2)</f>
        <v>11</v>
      </c>
      <c r="E513" t="s">
        <v>40267</v>
      </c>
      <c r="F513" t="s">
        <v>55932</v>
      </c>
    </row>
    <row r="514" spans="1:6" x14ac:dyDescent="0.3">
      <c r="A514" s="49" t="s">
        <v>16452</v>
      </c>
      <c r="B514" s="48" t="str">
        <f>VLOOKUP(A514,PEC!$A$2:$D$7902,4,1)</f>
        <v>cert.legalmail.it</v>
      </c>
      <c r="C514" s="48">
        <f>VLOOKUP(A514,SEZIONI!$A$2:$B$7897,2)</f>
        <v>1</v>
      </c>
      <c r="E514" t="s">
        <v>7366</v>
      </c>
      <c r="F514" t="s">
        <v>55930</v>
      </c>
    </row>
    <row r="515" spans="1:6" x14ac:dyDescent="0.3">
      <c r="A515" s="49" t="s">
        <v>16453</v>
      </c>
      <c r="B515" s="48" t="str">
        <f>VLOOKUP(A515,PEC!$A$2:$D$7902,4,1)</f>
        <v>cert.legalmail.it</v>
      </c>
      <c r="C515" s="48">
        <f>VLOOKUP(A515,SEZIONI!$A$2:$B$7897,2)</f>
        <v>1</v>
      </c>
      <c r="E515" t="s">
        <v>40268</v>
      </c>
      <c r="F515" t="s">
        <v>55932</v>
      </c>
    </row>
    <row r="516" spans="1:6" x14ac:dyDescent="0.3">
      <c r="A516" s="49" t="s">
        <v>16454</v>
      </c>
      <c r="B516" s="48" t="str">
        <f>VLOOKUP(A516,PEC!$A$2:$D$7902,4,1)</f>
        <v>cert.legalmail.it</v>
      </c>
      <c r="C516" s="48">
        <f>VLOOKUP(A516,SEZIONI!$A$2:$B$7897,2)</f>
        <v>9</v>
      </c>
      <c r="E516" t="s">
        <v>3041</v>
      </c>
      <c r="F516" t="s">
        <v>55932</v>
      </c>
    </row>
    <row r="517" spans="1:6" x14ac:dyDescent="0.3">
      <c r="A517" s="49" t="s">
        <v>16455</v>
      </c>
      <c r="B517" s="48" t="str">
        <f>VLOOKUP(A517,PEC!$A$2:$D$7902,4,1)</f>
        <v>postecert.it</v>
      </c>
      <c r="C517" s="48">
        <f>VLOOKUP(A517,SEZIONI!$A$2:$B$7897,2)</f>
        <v>27</v>
      </c>
      <c r="E517" t="s">
        <v>40269</v>
      </c>
      <c r="F517" t="s">
        <v>55930</v>
      </c>
    </row>
    <row r="518" spans="1:6" x14ac:dyDescent="0.3">
      <c r="A518" s="49" t="s">
        <v>16456</v>
      </c>
      <c r="B518" s="48" t="str">
        <f>VLOOKUP(A518,PEC!$A$2:$D$7902,4,1)</f>
        <v>cert.ruparpiemonte.it</v>
      </c>
      <c r="C518" s="48">
        <f>VLOOKUP(A518,SEZIONI!$A$2:$B$7897,2)</f>
        <v>1</v>
      </c>
      <c r="E518" t="s">
        <v>40270</v>
      </c>
      <c r="F518" t="s">
        <v>55931</v>
      </c>
    </row>
    <row r="519" spans="1:6" x14ac:dyDescent="0.3">
      <c r="A519" s="49" t="s">
        <v>16457</v>
      </c>
      <c r="B519" s="48" t="str">
        <f>VLOOKUP(A519,PEC!$A$2:$D$7902,4,1)</f>
        <v>cert.ruparpiemonte.it</v>
      </c>
      <c r="C519" s="48">
        <f>VLOOKUP(A519,SEZIONI!$A$2:$B$7897,2)</f>
        <v>1</v>
      </c>
      <c r="E519" t="s">
        <v>40271</v>
      </c>
      <c r="F519" t="s">
        <v>55932</v>
      </c>
    </row>
    <row r="520" spans="1:6" x14ac:dyDescent="0.3">
      <c r="A520" s="49" t="s">
        <v>16458</v>
      </c>
      <c r="B520" s="48" t="str">
        <f>VLOOKUP(A520,PEC!$A$2:$D$7902,4,1)</f>
        <v>pec.comune.brondello.cn.it</v>
      </c>
      <c r="C520" s="48">
        <f>VLOOKUP(A520,SEZIONI!$A$2:$B$7897,2)</f>
        <v>1</v>
      </c>
      <c r="E520" t="s">
        <v>40272</v>
      </c>
      <c r="F520" t="s">
        <v>55930</v>
      </c>
    </row>
    <row r="521" spans="1:6" x14ac:dyDescent="0.3">
      <c r="A521" s="49" t="s">
        <v>16459</v>
      </c>
      <c r="B521" s="48" t="str">
        <f>VLOOKUP(A521,PEC!$A$2:$D$7902,4,1)</f>
        <v>cert.ruparpiemonte.it</v>
      </c>
      <c r="C521" s="48">
        <f>VLOOKUP(A521,SEZIONI!$A$2:$B$7897,2)</f>
        <v>2</v>
      </c>
      <c r="E521" t="s">
        <v>40273</v>
      </c>
      <c r="F521" t="s">
        <v>55931</v>
      </c>
    </row>
    <row r="522" spans="1:6" x14ac:dyDescent="0.3">
      <c r="A522" s="49" t="s">
        <v>16460</v>
      </c>
      <c r="B522" s="48" t="str">
        <f>VLOOKUP(A522,PEC!$A$2:$D$7902,4,1)</f>
        <v>cert.busca.gov.it</v>
      </c>
      <c r="C522" s="48">
        <f>VLOOKUP(A522,SEZIONI!$A$2:$B$7897,2)</f>
        <v>11</v>
      </c>
      <c r="E522" t="s">
        <v>40274</v>
      </c>
      <c r="F522" t="s">
        <v>55932</v>
      </c>
    </row>
    <row r="523" spans="1:6" x14ac:dyDescent="0.3">
      <c r="A523" s="49" t="s">
        <v>16461</v>
      </c>
      <c r="B523" s="48" t="str">
        <f>VLOOKUP(A523,PEC!$A$2:$D$7902,4,1)</f>
        <v>cert.legalmail.it</v>
      </c>
      <c r="C523" s="48">
        <f>VLOOKUP(A523,SEZIONI!$A$2:$B$7897,2)</f>
        <v>1</v>
      </c>
      <c r="E523" t="s">
        <v>1463</v>
      </c>
      <c r="F523" t="s">
        <v>55930</v>
      </c>
    </row>
    <row r="524" spans="1:6" x14ac:dyDescent="0.3">
      <c r="A524" s="49" t="s">
        <v>16462</v>
      </c>
      <c r="B524" s="48" t="str">
        <f>VLOOKUP(A524,PEC!$A$2:$D$7902,4,1)</f>
        <v>pec.comune.cammarata.ag.it</v>
      </c>
      <c r="C524" s="48">
        <f>VLOOKUP(A524,SEZIONI!$A$2:$B$7897,2)</f>
        <v>6</v>
      </c>
      <c r="E524" t="s">
        <v>39925</v>
      </c>
      <c r="F524" t="s">
        <v>55931</v>
      </c>
    </row>
    <row r="525" spans="1:6" x14ac:dyDescent="0.3">
      <c r="A525" s="49" t="s">
        <v>16463</v>
      </c>
      <c r="B525" s="48" t="str">
        <f>VLOOKUP(A525,PEC!$A$2:$D$7902,4,1)</f>
        <v>certcomunecanale.it</v>
      </c>
      <c r="C525" s="48">
        <f>VLOOKUP(A525,SEZIONI!$A$2:$B$7897,2)</f>
        <v>5</v>
      </c>
      <c r="E525" t="s">
        <v>40275</v>
      </c>
      <c r="F525" t="s">
        <v>55932</v>
      </c>
    </row>
    <row r="526" spans="1:6" x14ac:dyDescent="0.3">
      <c r="A526" s="49" t="s">
        <v>16464</v>
      </c>
      <c r="B526" s="48" t="str">
        <f>VLOOKUP(A526,PEC!$A$2:$D$7902,4,1)</f>
        <v>cert.ruparpiemonte.it</v>
      </c>
      <c r="C526" s="48">
        <f>VLOOKUP(A526,SEZIONI!$A$2:$B$7897,2)</f>
        <v>1</v>
      </c>
      <c r="E526" t="s">
        <v>40276</v>
      </c>
      <c r="F526" t="s">
        <v>55930</v>
      </c>
    </row>
    <row r="527" spans="1:6" x14ac:dyDescent="0.3">
      <c r="A527" s="49" t="s">
        <v>16465</v>
      </c>
      <c r="B527" s="48" t="str">
        <f>VLOOKUP(A527,PEC!$A$2:$D$7902,4,1)</f>
        <v>cert.ruparpiemonte.it</v>
      </c>
      <c r="C527" s="48">
        <f>VLOOKUP(A527,SEZIONI!$A$2:$B$7897,2)</f>
        <v>1</v>
      </c>
      <c r="E527" t="s">
        <v>40277</v>
      </c>
      <c r="F527" t="s">
        <v>55932</v>
      </c>
    </row>
    <row r="528" spans="1:6" x14ac:dyDescent="0.3">
      <c r="A528" s="49" t="s">
        <v>16466</v>
      </c>
      <c r="B528" s="48" t="str">
        <f>VLOOKUP(A528,PEC!$A$2:$D$7902,4,1)</f>
        <v>legalmail.it</v>
      </c>
      <c r="C528" s="48">
        <f>VLOOKUP(A528,SEZIONI!$A$2:$B$7897,2)</f>
        <v>5</v>
      </c>
      <c r="E528" t="s">
        <v>40278</v>
      </c>
      <c r="F528" t="s">
        <v>55930</v>
      </c>
    </row>
    <row r="529" spans="1:6" x14ac:dyDescent="0.3">
      <c r="A529" s="49" t="s">
        <v>16467</v>
      </c>
      <c r="B529" s="48" t="str">
        <f>VLOOKUP(A529,PEC!$A$2:$D$7902,4,1)</f>
        <v>legalmail.it</v>
      </c>
      <c r="C529" s="48">
        <f>VLOOKUP(A529,SEZIONI!$A$2:$B$7897,2)</f>
        <v>3</v>
      </c>
      <c r="E529" t="s">
        <v>40279</v>
      </c>
      <c r="F529" t="s">
        <v>55931</v>
      </c>
    </row>
    <row r="530" spans="1:6" x14ac:dyDescent="0.3">
      <c r="A530" s="49" t="s">
        <v>16468</v>
      </c>
      <c r="B530" s="48" t="str">
        <f>VLOOKUP(A530,PEC!$A$2:$D$7902,4,1)</f>
        <v>pec.comune.carde.cn.it</v>
      </c>
      <c r="C530" s="48">
        <f>VLOOKUP(A530,SEZIONI!$A$2:$B$7897,2)</f>
        <v>1</v>
      </c>
      <c r="E530" t="s">
        <v>40215</v>
      </c>
      <c r="F530" t="s">
        <v>55932</v>
      </c>
    </row>
    <row r="531" spans="1:6" x14ac:dyDescent="0.3">
      <c r="A531" s="49" t="s">
        <v>16469</v>
      </c>
      <c r="B531" s="48" t="str">
        <f>VLOOKUP(A531,PEC!$A$2:$D$7902,4,1)</f>
        <v>cert.legalmail.it</v>
      </c>
      <c r="C531" s="48">
        <f>VLOOKUP(A531,SEZIONI!$A$2:$B$7897,2)</f>
        <v>3</v>
      </c>
      <c r="E531" t="s">
        <v>40280</v>
      </c>
      <c r="F531" t="s">
        <v>55930</v>
      </c>
    </row>
    <row r="532" spans="1:6" x14ac:dyDescent="0.3">
      <c r="A532" s="49" t="s">
        <v>16470</v>
      </c>
      <c r="B532" s="48" t="str">
        <f>VLOOKUP(A532,PEC!$A$2:$D$7902,4,1)</f>
        <v>cert.ruparpiemonte.it</v>
      </c>
      <c r="C532" s="48">
        <f>VLOOKUP(A532,SEZIONI!$A$2:$B$7897,2)</f>
        <v>1</v>
      </c>
      <c r="E532" t="s">
        <v>40281</v>
      </c>
      <c r="F532" t="s">
        <v>55931</v>
      </c>
    </row>
    <row r="533" spans="1:6" x14ac:dyDescent="0.3">
      <c r="A533" s="49" t="s">
        <v>16471</v>
      </c>
      <c r="B533" s="48" t="str">
        <f>VLOOKUP(A533,PEC!$A$2:$D$7902,4,1)</f>
        <v>legalmail.it</v>
      </c>
      <c r="C533" s="48">
        <f>VLOOKUP(A533,SEZIONI!$A$2:$B$7897,2)</f>
        <v>2</v>
      </c>
      <c r="E533" t="s">
        <v>40282</v>
      </c>
      <c r="F533" t="s">
        <v>55932</v>
      </c>
    </row>
    <row r="534" spans="1:6" x14ac:dyDescent="0.3">
      <c r="A534" s="49" t="s">
        <v>16472</v>
      </c>
      <c r="B534" s="48" t="str">
        <f>VLOOKUP(A534,PEC!$A$2:$D$7902,4,1)</f>
        <v>legalmail.it</v>
      </c>
      <c r="C534" s="48">
        <f>VLOOKUP(A534,SEZIONI!$A$2:$B$7897,2)</f>
        <v>3</v>
      </c>
      <c r="E534" t="s">
        <v>40283</v>
      </c>
      <c r="F534" t="s">
        <v>55932</v>
      </c>
    </row>
    <row r="535" spans="1:6" x14ac:dyDescent="0.3">
      <c r="A535" s="49" t="s">
        <v>16473</v>
      </c>
      <c r="B535" s="48" t="str">
        <f>VLOOKUP(A535,PEC!$A$2:$D$7902,4,1)</f>
        <v>cert.ruparpiemonte.it</v>
      </c>
      <c r="C535" s="48">
        <f>VLOOKUP(A535,SEZIONI!$A$2:$B$7897,2)</f>
        <v>1</v>
      </c>
      <c r="E535" t="s">
        <v>40284</v>
      </c>
      <c r="F535" t="s">
        <v>55932</v>
      </c>
    </row>
    <row r="536" spans="1:6" x14ac:dyDescent="0.3">
      <c r="A536" s="49" t="s">
        <v>16474</v>
      </c>
      <c r="B536" s="48" t="str">
        <f>VLOOKUP(A536,PEC!$A$2:$D$7902,4,1)</f>
        <v>pec.comune.castellanza.va.it</v>
      </c>
      <c r="C536" s="48">
        <f>VLOOKUP(A536,SEZIONI!$A$2:$B$7897,2)</f>
        <v>15</v>
      </c>
      <c r="E536" t="s">
        <v>40285</v>
      </c>
      <c r="F536" t="s">
        <v>55932</v>
      </c>
    </row>
    <row r="537" spans="1:6" x14ac:dyDescent="0.3">
      <c r="A537" s="49" t="s">
        <v>16475</v>
      </c>
      <c r="B537" s="48" t="str">
        <f>VLOOKUP(A537,PEC!$A$2:$D$7902,4,1)</f>
        <v>pec.comune.castellettostura.cn.it</v>
      </c>
      <c r="C537" s="48">
        <f>VLOOKUP(A537,SEZIONI!$A$2:$B$7897,2)</f>
        <v>1</v>
      </c>
      <c r="E537" t="s">
        <v>40286</v>
      </c>
      <c r="F537" t="s">
        <v>55930</v>
      </c>
    </row>
    <row r="538" spans="1:6" x14ac:dyDescent="0.3">
      <c r="A538" s="49" t="s">
        <v>16476</v>
      </c>
      <c r="B538" s="48" t="str">
        <f>VLOOKUP(A538,PEC!$A$2:$D$7902,4,1)</f>
        <v>cert.ruparpiemonte.it</v>
      </c>
      <c r="C538" s="48">
        <f>VLOOKUP(A538,SEZIONI!$A$2:$B$7897,2)</f>
        <v>1</v>
      </c>
      <c r="E538" t="s">
        <v>40020</v>
      </c>
      <c r="F538" t="s">
        <v>55931</v>
      </c>
    </row>
    <row r="539" spans="1:6" x14ac:dyDescent="0.3">
      <c r="A539" s="49" t="s">
        <v>16477</v>
      </c>
      <c r="B539" s="48" t="str">
        <f>VLOOKUP(A539,PEC!$A$2:$D$7902,4,1)</f>
        <v>mvmail.it</v>
      </c>
      <c r="C539" s="48">
        <f>VLOOKUP(A539,SEZIONI!$A$2:$B$7897,2)</f>
        <v>1</v>
      </c>
      <c r="E539" t="s">
        <v>40287</v>
      </c>
      <c r="F539" t="s">
        <v>55932</v>
      </c>
    </row>
    <row r="540" spans="1:6" x14ac:dyDescent="0.3">
      <c r="A540" s="49" t="s">
        <v>16478</v>
      </c>
      <c r="B540" s="48" t="str">
        <f>VLOOKUP(A540,PEC!$A$2:$D$7902,4,1)</f>
        <v>cert.ruparpiemonte.it</v>
      </c>
      <c r="C540" s="48">
        <f>VLOOKUP(A540,SEZIONI!$A$2:$B$7897,2)</f>
        <v>1</v>
      </c>
      <c r="E540" t="s">
        <v>40288</v>
      </c>
      <c r="F540" t="s">
        <v>55930</v>
      </c>
    </row>
    <row r="541" spans="1:6" x14ac:dyDescent="0.3">
      <c r="A541" s="49" t="s">
        <v>16479</v>
      </c>
      <c r="B541" s="48" t="str">
        <f>VLOOKUP(A541,PEC!$A$2:$D$7902,4,1)</f>
        <v>cert.ruparpiemonte.it</v>
      </c>
      <c r="C541" s="48">
        <f>VLOOKUP(A541,SEZIONI!$A$2:$B$7897,2)</f>
        <v>1</v>
      </c>
      <c r="E541" t="s">
        <v>40289</v>
      </c>
      <c r="F541" t="s">
        <v>55931</v>
      </c>
    </row>
    <row r="542" spans="1:6" x14ac:dyDescent="0.3">
      <c r="A542" s="49" t="s">
        <v>16480</v>
      </c>
      <c r="B542" s="48" t="str">
        <f>VLOOKUP(A542,PEC!$A$2:$D$7902,4,1)</f>
        <v>cert.ruparpiemonte.it</v>
      </c>
      <c r="C542" s="48">
        <f>VLOOKUP(A542,SEZIONI!$A$2:$B$7897,2)</f>
        <v>1</v>
      </c>
      <c r="E542" t="s">
        <v>1377</v>
      </c>
      <c r="F542" t="s">
        <v>55932</v>
      </c>
    </row>
    <row r="543" spans="1:6" x14ac:dyDescent="0.3">
      <c r="A543" s="49" t="s">
        <v>16481</v>
      </c>
      <c r="B543" s="48" t="str">
        <f>VLOOKUP(A543,PEC!$A$2:$D$7902,4,1)</f>
        <v>pec.langabarolo.it</v>
      </c>
      <c r="C543" s="48">
        <f>VLOOKUP(A543,SEZIONI!$A$2:$B$7897,2)</f>
        <v>1</v>
      </c>
      <c r="E543" t="s">
        <v>39912</v>
      </c>
      <c r="F543" t="s">
        <v>55930</v>
      </c>
    </row>
    <row r="544" spans="1:6" x14ac:dyDescent="0.3">
      <c r="A544" s="49" t="s">
        <v>16482</v>
      </c>
      <c r="B544" s="48" t="str">
        <f>VLOOKUP(A544,PEC!$A$2:$D$7902,4,1)</f>
        <v>postemailcertificata.it</v>
      </c>
      <c r="C544" s="48">
        <f>VLOOKUP(A544,SEZIONI!$A$2:$B$7897,2)</f>
        <v>1</v>
      </c>
      <c r="E544" t="s">
        <v>40154</v>
      </c>
      <c r="F544" t="s">
        <v>55931</v>
      </c>
    </row>
    <row r="545" spans="1:6" x14ac:dyDescent="0.3">
      <c r="A545" s="49" t="s">
        <v>16483</v>
      </c>
      <c r="B545" s="48" t="str">
        <f>VLOOKUP(A545,PEC!$A$2:$D$7902,4,1)</f>
        <v>cert.ruparpiemonte.it</v>
      </c>
      <c r="C545" s="48">
        <f>VLOOKUP(A545,SEZIONI!$A$2:$B$7897,2)</f>
        <v>1</v>
      </c>
      <c r="E545" t="s">
        <v>40290</v>
      </c>
      <c r="F545" t="s">
        <v>55930</v>
      </c>
    </row>
    <row r="546" spans="1:6" x14ac:dyDescent="0.3">
      <c r="A546" s="49" t="s">
        <v>16484</v>
      </c>
      <c r="B546" s="48" t="str">
        <f>VLOOKUP(A546,PEC!$A$2:$D$7902,4,1)</f>
        <v>cert.ruparpiemonte.it</v>
      </c>
      <c r="C546" s="48">
        <f>VLOOKUP(A546,SEZIONI!$A$2:$B$7897,2)</f>
        <v>1</v>
      </c>
      <c r="E546" t="s">
        <v>40291</v>
      </c>
      <c r="F546" t="s">
        <v>55931</v>
      </c>
    </row>
    <row r="547" spans="1:6" x14ac:dyDescent="0.3">
      <c r="A547" s="49" t="s">
        <v>16485</v>
      </c>
      <c r="B547" s="48" t="str">
        <f>VLOOKUP(A547,PEC!$A$2:$D$7902,4,1)</f>
        <v>actaliscertymail.it</v>
      </c>
      <c r="C547" s="48">
        <f>VLOOKUP(A547,SEZIONI!$A$2:$B$7897,2)</f>
        <v>5</v>
      </c>
      <c r="E547" t="s">
        <v>40279</v>
      </c>
      <c r="F547" t="s">
        <v>55932</v>
      </c>
    </row>
    <row r="548" spans="1:6" x14ac:dyDescent="0.3">
      <c r="A548" s="49" t="s">
        <v>16486</v>
      </c>
      <c r="B548" s="48" t="str">
        <f>VLOOKUP(A548,PEC!$A$2:$D$7902,4,1)</f>
        <v>cert.ruparpiemonte.it</v>
      </c>
      <c r="C548" s="48">
        <f>VLOOKUP(A548,SEZIONI!$A$2:$B$7897,2)</f>
        <v>1</v>
      </c>
      <c r="E548" t="s">
        <v>40292</v>
      </c>
      <c r="F548" t="s">
        <v>55930</v>
      </c>
    </row>
    <row r="549" spans="1:6" x14ac:dyDescent="0.3">
      <c r="A549" s="49" t="s">
        <v>16487</v>
      </c>
      <c r="B549" s="48" t="str">
        <f>VLOOKUP(A549,PEC!$A$2:$D$7902,4,1)</f>
        <v>legalmail.it</v>
      </c>
      <c r="C549" s="48">
        <f>VLOOKUP(A549,SEZIONI!$A$2:$B$7897,2)</f>
        <v>6</v>
      </c>
      <c r="E549" t="s">
        <v>40292</v>
      </c>
      <c r="F549" t="s">
        <v>55931</v>
      </c>
    </row>
    <row r="550" spans="1:6" x14ac:dyDescent="0.3">
      <c r="A550" s="49" t="s">
        <v>16488</v>
      </c>
      <c r="B550" s="48" t="str">
        <f>VLOOKUP(A550,PEC!$A$2:$D$7902,4,1)</f>
        <v>cert.ruparpiemonte.it</v>
      </c>
      <c r="C550" s="48">
        <f>VLOOKUP(A550,SEZIONI!$A$2:$B$7897,2)</f>
        <v>2</v>
      </c>
      <c r="E550" t="s">
        <v>40293</v>
      </c>
      <c r="F550" t="s">
        <v>55932</v>
      </c>
    </row>
    <row r="551" spans="1:6" x14ac:dyDescent="0.3">
      <c r="A551" s="49" t="s">
        <v>16489</v>
      </c>
      <c r="B551" s="48" t="str">
        <f>VLOOKUP(A551,PEC!$A$2:$D$7902,4,1)</f>
        <v>legalmail.it</v>
      </c>
      <c r="C551" s="48">
        <f>VLOOKUP(A551,SEZIONI!$A$2:$B$7897,2)</f>
        <v>1</v>
      </c>
      <c r="E551" t="s">
        <v>7478</v>
      </c>
      <c r="F551" t="s">
        <v>55930</v>
      </c>
    </row>
    <row r="552" spans="1:6" x14ac:dyDescent="0.3">
      <c r="A552" s="49" t="s">
        <v>16490</v>
      </c>
      <c r="B552" s="48" t="str">
        <f>VLOOKUP(A552,PEC!$A$2:$D$7902,4,1)</f>
        <v>postemailcertificata.it</v>
      </c>
      <c r="C552" s="48">
        <f>VLOOKUP(A552,SEZIONI!$A$2:$B$7897,2)</f>
        <v>5</v>
      </c>
      <c r="E552" t="s">
        <v>40294</v>
      </c>
      <c r="F552" t="s">
        <v>55931</v>
      </c>
    </row>
    <row r="553" spans="1:6" x14ac:dyDescent="0.3">
      <c r="A553" s="49" t="s">
        <v>16491</v>
      </c>
      <c r="B553" s="48" t="str">
        <f>VLOOKUP(A553,PEC!$A$2:$D$7902,4,1)</f>
        <v>postemailcertificata.it</v>
      </c>
      <c r="C553" s="48">
        <f>VLOOKUP(A553,SEZIONI!$A$2:$B$7897,2)</f>
        <v>2</v>
      </c>
      <c r="E553" t="s">
        <v>40295</v>
      </c>
      <c r="F553" t="s">
        <v>55932</v>
      </c>
    </row>
    <row r="554" spans="1:6" x14ac:dyDescent="0.3">
      <c r="A554" s="49" t="s">
        <v>16492</v>
      </c>
      <c r="B554" s="48" t="str">
        <f>VLOOKUP(A554,PEC!$A$2:$D$7902,4,1)</f>
        <v>cert.legalmail.it</v>
      </c>
      <c r="C554" s="48">
        <f>VLOOKUP(A554,SEZIONI!$A$2:$B$7897,2)</f>
        <v>5</v>
      </c>
      <c r="E554" t="s">
        <v>40221</v>
      </c>
      <c r="F554" t="s">
        <v>55930</v>
      </c>
    </row>
    <row r="555" spans="1:6" x14ac:dyDescent="0.3">
      <c r="A555" s="49" t="s">
        <v>16493</v>
      </c>
      <c r="B555" s="48" t="str">
        <f>VLOOKUP(A555,PEC!$A$2:$D$7902,4,1)</f>
        <v>postemailcertificata.it</v>
      </c>
      <c r="C555" s="48">
        <f>VLOOKUP(A555,SEZIONI!$A$2:$B$7897,2)</f>
        <v>10</v>
      </c>
      <c r="E555" t="s">
        <v>40296</v>
      </c>
      <c r="F555" t="s">
        <v>55932</v>
      </c>
    </row>
    <row r="556" spans="1:6" x14ac:dyDescent="0.3">
      <c r="A556" s="49" t="s">
        <v>16494</v>
      </c>
      <c r="B556" s="48" t="str">
        <f>VLOOKUP(A556,PEC!$A$2:$D$7902,4,1)</f>
        <v>cert.ruparpiemonte.it</v>
      </c>
      <c r="C556" s="48">
        <f>VLOOKUP(A556,SEZIONI!$A$2:$B$7897,2)</f>
        <v>6</v>
      </c>
      <c r="E556" t="s">
        <v>40297</v>
      </c>
      <c r="F556" t="s">
        <v>55932</v>
      </c>
    </row>
    <row r="557" spans="1:6" x14ac:dyDescent="0.3">
      <c r="A557" s="49" t="s">
        <v>16495</v>
      </c>
      <c r="B557" s="48" t="str">
        <f>VLOOKUP(A557,PEC!$A$2:$D$7902,4,1)</f>
        <v>cert.ruparpiemonte.it</v>
      </c>
      <c r="C557" s="48">
        <f>VLOOKUP(A557,SEZIONI!$A$2:$B$7897,2)</f>
        <v>1</v>
      </c>
      <c r="E557" t="s">
        <v>40298</v>
      </c>
      <c r="F557" t="s">
        <v>55932</v>
      </c>
    </row>
    <row r="558" spans="1:6" x14ac:dyDescent="0.3">
      <c r="A558" s="49" t="s">
        <v>16496</v>
      </c>
      <c r="B558" s="48" t="str">
        <f>VLOOKUP(A558,PEC!$A$2:$D$7902,4,1)</f>
        <v>cert.ruparpiemonte.it</v>
      </c>
      <c r="C558" s="48">
        <f>VLOOKUP(A558,SEZIONI!$A$2:$B$7897,2)</f>
        <v>1</v>
      </c>
      <c r="E558" t="s">
        <v>40299</v>
      </c>
      <c r="F558" t="s">
        <v>55932</v>
      </c>
    </row>
    <row r="559" spans="1:6" x14ac:dyDescent="0.3">
      <c r="A559" s="49" t="s">
        <v>16497</v>
      </c>
      <c r="B559" s="48" t="str">
        <f>VLOOKUP(A559,PEC!$A$2:$D$7902,4,1)</f>
        <v>pec.clavesana.info</v>
      </c>
      <c r="C559" s="48">
        <f>VLOOKUP(A559,SEZIONI!$A$2:$B$7897,2)</f>
        <v>1</v>
      </c>
      <c r="E559" t="s">
        <v>40300</v>
      </c>
      <c r="F559" t="s">
        <v>55930</v>
      </c>
    </row>
    <row r="560" spans="1:6" x14ac:dyDescent="0.3">
      <c r="A560" s="49" t="s">
        <v>16498</v>
      </c>
      <c r="B560" s="48" t="str">
        <f>VLOOKUP(A560,PEC!$A$2:$D$7902,4,1)</f>
        <v>cert.ruparpiemonte.it</v>
      </c>
      <c r="C560" s="48">
        <f>VLOOKUP(A560,SEZIONI!$A$2:$B$7897,2)</f>
        <v>2</v>
      </c>
      <c r="E560" t="s">
        <v>40301</v>
      </c>
      <c r="F560" t="s">
        <v>55931</v>
      </c>
    </row>
    <row r="561" spans="1:6" x14ac:dyDescent="0.3">
      <c r="A561" s="49" t="s">
        <v>16499</v>
      </c>
      <c r="B561" s="48" t="str">
        <f>VLOOKUP(A561,PEC!$A$2:$D$7902,4,1)</f>
        <v>cert.legalmail.it</v>
      </c>
      <c r="C561" s="48">
        <f>VLOOKUP(A561,SEZIONI!$A$2:$B$7897,2)</f>
        <v>2</v>
      </c>
      <c r="E561" t="s">
        <v>40302</v>
      </c>
      <c r="F561" t="s">
        <v>55932</v>
      </c>
    </row>
    <row r="562" spans="1:6" x14ac:dyDescent="0.3">
      <c r="A562" s="49" t="s">
        <v>16500</v>
      </c>
      <c r="B562" s="48" t="str">
        <f>VLOOKUP(A562,PEC!$A$2:$D$7902,4,1)</f>
        <v>pec.comune.cossanobelbo.cn.it</v>
      </c>
      <c r="C562" s="48">
        <f>VLOOKUP(A562,SEZIONI!$A$2:$B$7897,2)</f>
        <v>1</v>
      </c>
      <c r="E562" t="s">
        <v>40303</v>
      </c>
      <c r="F562" t="s">
        <v>55930</v>
      </c>
    </row>
    <row r="563" spans="1:6" x14ac:dyDescent="0.3">
      <c r="A563" s="49" t="s">
        <v>16501</v>
      </c>
      <c r="B563" s="48" t="str">
        <f>VLOOKUP(A563,PEC!$A$2:$D$7902,4,1)</f>
        <v>certlegalmail.it</v>
      </c>
      <c r="C563" s="48">
        <f>VLOOKUP(A563,SEZIONI!$A$2:$B$7897,2)</f>
        <v>3</v>
      </c>
      <c r="E563" t="s">
        <v>40304</v>
      </c>
      <c r="F563" t="s">
        <v>55931</v>
      </c>
    </row>
    <row r="564" spans="1:6" x14ac:dyDescent="0.3">
      <c r="A564" s="49" t="s">
        <v>16502</v>
      </c>
      <c r="B564" s="48" t="str">
        <f>VLOOKUP(A564,PEC!$A$2:$D$7902,4,1)</f>
        <v>cert.legalmail.it</v>
      </c>
      <c r="C564" s="48">
        <f>VLOOKUP(A564,SEZIONI!$A$2:$B$7897,2)</f>
        <v>1</v>
      </c>
      <c r="E564" t="s">
        <v>40305</v>
      </c>
      <c r="F564" t="s">
        <v>55932</v>
      </c>
    </row>
    <row r="565" spans="1:6" x14ac:dyDescent="0.3">
      <c r="A565" s="49" t="s">
        <v>16503</v>
      </c>
      <c r="B565" s="48" t="str">
        <f>VLOOKUP(A565,PEC!$A$2:$D$7902,4,1)</f>
        <v>cert.ruparpiemonte.it</v>
      </c>
      <c r="C565" s="48">
        <f>VLOOKUP(A565,SEZIONI!$A$2:$B$7897,2)</f>
        <v>1</v>
      </c>
      <c r="E565" t="s">
        <v>40306</v>
      </c>
      <c r="F565" t="s">
        <v>55930</v>
      </c>
    </row>
    <row r="566" spans="1:6" x14ac:dyDescent="0.3">
      <c r="A566" s="49" t="s">
        <v>16504</v>
      </c>
      <c r="B566" s="48" t="str">
        <f>VLOOKUP(A566,PEC!$A$2:$D$7902,4,1)</f>
        <v>legalmail.it</v>
      </c>
      <c r="C566" s="48">
        <f>VLOOKUP(A566,SEZIONI!$A$2:$B$7897,2)</f>
        <v>55</v>
      </c>
      <c r="E566" t="s">
        <v>40307</v>
      </c>
      <c r="F566" t="s">
        <v>55931</v>
      </c>
    </row>
    <row r="567" spans="1:6" x14ac:dyDescent="0.3">
      <c r="A567" s="49" t="s">
        <v>16505</v>
      </c>
      <c r="B567" s="48" t="str">
        <f>VLOOKUP(A567,PEC!$A$2:$D$7902,4,1)</f>
        <v>cert.legalmail.it</v>
      </c>
      <c r="C567" s="48">
        <f>VLOOKUP(A567,SEZIONI!$A$2:$B$7897,2)</f>
        <v>3</v>
      </c>
      <c r="E567" t="s">
        <v>40308</v>
      </c>
      <c r="F567" t="s">
        <v>55932</v>
      </c>
    </row>
    <row r="568" spans="1:6" x14ac:dyDescent="0.3">
      <c r="A568" s="49" t="s">
        <v>16506</v>
      </c>
      <c r="B568" s="48" t="str">
        <f>VLOOKUP(A568,PEC!$A$2:$D$7902,4,1)</f>
        <v>legalmail.it</v>
      </c>
      <c r="C568" s="48">
        <f>VLOOKUP(A568,SEZIONI!$A$2:$B$7897,2)</f>
        <v>3</v>
      </c>
      <c r="E568" t="s">
        <v>40309</v>
      </c>
      <c r="F568" t="s">
        <v>55930</v>
      </c>
    </row>
    <row r="569" spans="1:6" x14ac:dyDescent="0.3">
      <c r="A569" s="49" t="s">
        <v>16507</v>
      </c>
      <c r="B569" s="48" t="str">
        <f>VLOOKUP(A569,PEC!$A$2:$D$7902,4,1)</f>
        <v>pec.comune.dogliani.cn.it</v>
      </c>
      <c r="C569" s="48">
        <f>VLOOKUP(A569,SEZIONI!$A$2:$B$7897,2)</f>
        <v>4</v>
      </c>
      <c r="E569" t="s">
        <v>40076</v>
      </c>
      <c r="F569" t="s">
        <v>55930</v>
      </c>
    </row>
    <row r="570" spans="1:6" x14ac:dyDescent="0.3">
      <c r="A570" s="49" t="s">
        <v>16508</v>
      </c>
      <c r="B570" s="48" t="str">
        <f>VLOOKUP(A570,PEC!$A$2:$D$7902,4,1)</f>
        <v>postecert.it</v>
      </c>
      <c r="C570" s="48">
        <f>VLOOKUP(A570,SEZIONI!$A$2:$B$7897,2)</f>
        <v>8</v>
      </c>
      <c r="E570" t="s">
        <v>40310</v>
      </c>
      <c r="F570" t="s">
        <v>55931</v>
      </c>
    </row>
    <row r="571" spans="1:6" x14ac:dyDescent="0.3">
      <c r="A571" s="49" t="s">
        <v>16509</v>
      </c>
      <c r="B571" s="48" t="str">
        <f>VLOOKUP(A571,PEC!$A$2:$D$7902,4,1)</f>
        <v>cert.ruparpiemonte.it</v>
      </c>
      <c r="C571" s="48">
        <f>VLOOKUP(A571,SEZIONI!$A$2:$B$7897,2)</f>
        <v>1</v>
      </c>
      <c r="E571" t="s">
        <v>40310</v>
      </c>
      <c r="F571" t="s">
        <v>55932</v>
      </c>
    </row>
    <row r="572" spans="1:6" x14ac:dyDescent="0.3">
      <c r="A572" s="49" t="s">
        <v>16510</v>
      </c>
      <c r="B572" s="48" t="str">
        <f>VLOOKUP(A572,PEC!$A$2:$D$7902,4,1)</f>
        <v>legalmail.it</v>
      </c>
      <c r="C572" s="48">
        <f>VLOOKUP(A572,SEZIONI!$A$2:$B$7897,2)</f>
        <v>1</v>
      </c>
      <c r="E572" t="s">
        <v>40311</v>
      </c>
      <c r="F572" t="s">
        <v>55930</v>
      </c>
    </row>
    <row r="573" spans="1:6" x14ac:dyDescent="0.3">
      <c r="A573" s="49" t="s">
        <v>16511</v>
      </c>
      <c r="B573" s="48" t="str">
        <f>VLOOKUP(A573,PEC!$A$2:$D$7902,4,1)</f>
        <v>pec.comune.envie.cn.it</v>
      </c>
      <c r="C573" s="48">
        <f>VLOOKUP(A573,SEZIONI!$A$2:$B$7897,2)</f>
        <v>2</v>
      </c>
      <c r="E573" t="s">
        <v>40312</v>
      </c>
      <c r="F573" t="s">
        <v>55931</v>
      </c>
    </row>
    <row r="574" spans="1:6" x14ac:dyDescent="0.3">
      <c r="A574" s="49" t="s">
        <v>16512</v>
      </c>
      <c r="B574" s="48" t="str">
        <f>VLOOKUP(A574,PEC!$A$2:$D$7902,4,1)</f>
        <v>pec.comune.farigliano.cn.gov.it</v>
      </c>
      <c r="C574" s="48">
        <f>VLOOKUP(A574,SEZIONI!$A$2:$B$7897,2)</f>
        <v>2</v>
      </c>
      <c r="E574" t="s">
        <v>40313</v>
      </c>
      <c r="F574" t="s">
        <v>55932</v>
      </c>
    </row>
    <row r="575" spans="1:6" x14ac:dyDescent="0.3">
      <c r="A575" s="49" t="s">
        <v>16513</v>
      </c>
      <c r="B575" s="48" t="str">
        <f>VLOOKUP(A575,PEC!$A$2:$D$7902,4,1)</f>
        <v>cert.ruparpiemonte.it</v>
      </c>
      <c r="C575" s="48">
        <f>VLOOKUP(A575,SEZIONI!$A$2:$B$7897,2)</f>
        <v>1</v>
      </c>
      <c r="E575" t="s">
        <v>40314</v>
      </c>
      <c r="F575" t="s">
        <v>55930</v>
      </c>
    </row>
    <row r="576" spans="1:6" x14ac:dyDescent="0.3">
      <c r="A576" s="49" t="s">
        <v>16514</v>
      </c>
      <c r="B576" s="48" t="str">
        <f>VLOOKUP(A576,PEC!$A$2:$D$7902,4,1)</f>
        <v>cert.legalmail.it</v>
      </c>
      <c r="C576" s="48">
        <f>VLOOKUP(A576,SEZIONI!$A$2:$B$7897,2)</f>
        <v>1</v>
      </c>
      <c r="E576" t="s">
        <v>40137</v>
      </c>
      <c r="F576" t="s">
        <v>55931</v>
      </c>
    </row>
    <row r="577" spans="1:6" x14ac:dyDescent="0.3">
      <c r="A577" s="49" t="s">
        <v>16515</v>
      </c>
      <c r="B577" s="48" t="str">
        <f>VLOOKUP(A577,PEC!$A$2:$D$7902,4,1)</f>
        <v>cert.ruparpiemonte.it</v>
      </c>
      <c r="C577" s="48">
        <f>VLOOKUP(A577,SEZIONI!$A$2:$B$7897,2)</f>
        <v>25</v>
      </c>
      <c r="E577" t="s">
        <v>40070</v>
      </c>
      <c r="F577" t="s">
        <v>55932</v>
      </c>
    </row>
    <row r="578" spans="1:6" x14ac:dyDescent="0.3">
      <c r="A578" s="49" t="s">
        <v>16516</v>
      </c>
      <c r="B578" s="48" t="str">
        <f>VLOOKUP(A578,PEC!$A$2:$D$7902,4,1)</f>
        <v>cert.ruparpiemonte.it</v>
      </c>
      <c r="C578" s="48">
        <f>VLOOKUP(A578,SEZIONI!$A$2:$B$7897,2)</f>
        <v>2</v>
      </c>
      <c r="E578" t="s">
        <v>2533</v>
      </c>
      <c r="F578" t="s">
        <v>55930</v>
      </c>
    </row>
    <row r="579" spans="1:6" x14ac:dyDescent="0.3">
      <c r="A579" s="49" t="s">
        <v>16517</v>
      </c>
      <c r="B579" s="48" t="str">
        <f>VLOOKUP(A579,PEC!$A$2:$D$7902,4,1)</f>
        <v>cert.ruparpiemonte.it</v>
      </c>
      <c r="C579" s="48">
        <f>VLOOKUP(A579,SEZIONI!$A$2:$B$7897,2)</f>
        <v>2</v>
      </c>
      <c r="E579" t="s">
        <v>40315</v>
      </c>
      <c r="F579" t="s">
        <v>55931</v>
      </c>
    </row>
    <row r="580" spans="1:6" x14ac:dyDescent="0.3">
      <c r="A580" s="49" t="s">
        <v>16518</v>
      </c>
      <c r="B580" s="48" t="str">
        <f>VLOOKUP(A580,PEC!$A$2:$D$7902,4,1)</f>
        <v>cert.ruparpiemonte.it</v>
      </c>
      <c r="C580" s="48">
        <f>VLOOKUP(A580,SEZIONI!$A$2:$B$7897,2)</f>
        <v>1</v>
      </c>
      <c r="E580" t="s">
        <v>39904</v>
      </c>
      <c r="F580" t="s">
        <v>55932</v>
      </c>
    </row>
    <row r="581" spans="1:6" x14ac:dyDescent="0.3">
      <c r="A581" s="49" t="s">
        <v>16519</v>
      </c>
      <c r="B581" s="48" t="str">
        <f>VLOOKUP(A581,PEC!$A$2:$D$7902,4,1)</f>
        <v>cert.ruparpiemonte.it</v>
      </c>
      <c r="C581" s="48">
        <f>VLOOKUP(A581,SEZIONI!$A$2:$B$7897,2)</f>
        <v>1</v>
      </c>
      <c r="E581" t="s">
        <v>40316</v>
      </c>
      <c r="F581" t="s">
        <v>55930</v>
      </c>
    </row>
    <row r="582" spans="1:6" x14ac:dyDescent="0.3">
      <c r="A582" s="49" t="s">
        <v>16520</v>
      </c>
      <c r="B582" s="48" t="str">
        <f>VLOOKUP(A582,PEC!$A$2:$D$7902,4,1)</f>
        <v>pec.it</v>
      </c>
      <c r="C582" s="48">
        <f>VLOOKUP(A582,SEZIONI!$A$2:$B$7897,2)</f>
        <v>1</v>
      </c>
      <c r="E582" t="s">
        <v>40317</v>
      </c>
      <c r="F582" t="s">
        <v>55931</v>
      </c>
    </row>
    <row r="583" spans="1:6" x14ac:dyDescent="0.3">
      <c r="A583" s="49" t="s">
        <v>16521</v>
      </c>
      <c r="B583" s="48" t="str">
        <f>VLOOKUP(A583,PEC!$A$2:$D$7902,4,1)</f>
        <v>cert.ruparpiemonte.it</v>
      </c>
      <c r="C583" s="48">
        <f>VLOOKUP(A583,SEZIONI!$A$2:$B$7897,2)</f>
        <v>4</v>
      </c>
      <c r="E583" t="s">
        <v>40318</v>
      </c>
      <c r="F583" t="s">
        <v>55932</v>
      </c>
    </row>
    <row r="584" spans="1:6" x14ac:dyDescent="0.3">
      <c r="A584" s="49" t="s">
        <v>16522</v>
      </c>
      <c r="B584" s="48" t="str">
        <f>VLOOKUP(A584,PEC!$A$2:$D$7902,4,1)</f>
        <v>cert.ruparpiemonte.it</v>
      </c>
      <c r="C584" s="48">
        <f>VLOOKUP(A584,SEZIONI!$A$2:$B$7897,2)</f>
        <v>2</v>
      </c>
      <c r="E584" t="s">
        <v>40319</v>
      </c>
      <c r="F584" t="s">
        <v>55930</v>
      </c>
    </row>
    <row r="585" spans="1:6" x14ac:dyDescent="0.3">
      <c r="A585" s="49" t="s">
        <v>16523</v>
      </c>
      <c r="B585" s="48" t="str">
        <f>VLOOKUP(A585,PEC!$A$2:$D$7902,4,1)</f>
        <v>cert.ruparpiemonte.it</v>
      </c>
      <c r="C585" s="48">
        <f>VLOOKUP(A585,SEZIONI!$A$2:$B$7897,2)</f>
        <v>1</v>
      </c>
      <c r="E585" t="s">
        <v>40320</v>
      </c>
      <c r="F585" t="s">
        <v>55931</v>
      </c>
    </row>
    <row r="586" spans="1:6" x14ac:dyDescent="0.3">
      <c r="A586" s="49" t="s">
        <v>16524</v>
      </c>
      <c r="B586" s="48" t="str">
        <f>VLOOKUP(A586,PEC!$A$2:$D$7902,4,1)</f>
        <v>cert.ruparpiemonte.it</v>
      </c>
      <c r="C586" s="48">
        <f>VLOOKUP(A586,SEZIONI!$A$2:$B$7897,2)</f>
        <v>1</v>
      </c>
      <c r="E586" t="s">
        <v>4059</v>
      </c>
      <c r="F586" t="s">
        <v>55932</v>
      </c>
    </row>
    <row r="587" spans="1:6" x14ac:dyDescent="0.3">
      <c r="A587" s="49" t="s">
        <v>16525</v>
      </c>
      <c r="B587" s="48" t="str">
        <f>VLOOKUP(A587,PEC!$A$2:$D$7902,4,1)</f>
        <v>pec.comune.govone.cn.it</v>
      </c>
      <c r="C587" s="48">
        <f>VLOOKUP(A587,SEZIONI!$A$2:$B$7897,2)</f>
        <v>3</v>
      </c>
      <c r="E587" t="s">
        <v>40321</v>
      </c>
      <c r="F587" t="s">
        <v>55930</v>
      </c>
    </row>
    <row r="588" spans="1:6" x14ac:dyDescent="0.3">
      <c r="A588" s="49" t="s">
        <v>16526</v>
      </c>
      <c r="B588" s="48" t="str">
        <f>VLOOKUP(A588,PEC!$A$2:$D$7902,4,1)</f>
        <v>legalmail.it</v>
      </c>
      <c r="C588" s="48">
        <f>VLOOKUP(A588,SEZIONI!$A$2:$B$7897,2)</f>
        <v>3</v>
      </c>
      <c r="E588" t="s">
        <v>40322</v>
      </c>
      <c r="F588" t="s">
        <v>55932</v>
      </c>
    </row>
    <row r="589" spans="1:6" x14ac:dyDescent="0.3">
      <c r="A589" s="49" t="s">
        <v>16527</v>
      </c>
      <c r="B589" s="48" t="str">
        <f>VLOOKUP(A589,PEC!$A$2:$D$7902,4,1)</f>
        <v>cert.legalmail.it</v>
      </c>
      <c r="C589" s="48">
        <f>VLOOKUP(A589,SEZIONI!$A$2:$B$7897,2)</f>
        <v>3</v>
      </c>
      <c r="E589" t="s">
        <v>40323</v>
      </c>
      <c r="F589" t="s">
        <v>55932</v>
      </c>
    </row>
    <row r="590" spans="1:6" x14ac:dyDescent="0.3">
      <c r="A590" s="49" t="s">
        <v>16528</v>
      </c>
      <c r="B590" s="48" t="str">
        <f>VLOOKUP(A590,PEC!$A$2:$D$7902,4,1)</f>
        <v>legalmail.it</v>
      </c>
      <c r="C590" s="48">
        <f>VLOOKUP(A590,SEZIONI!$A$2:$B$7897,2)</f>
        <v>1</v>
      </c>
      <c r="E590" t="s">
        <v>40324</v>
      </c>
      <c r="F590" t="s">
        <v>55930</v>
      </c>
    </row>
    <row r="591" spans="1:6" x14ac:dyDescent="0.3">
      <c r="A591" s="49" t="s">
        <v>16529</v>
      </c>
      <c r="B591" s="48" t="str">
        <f>VLOOKUP(A591,PEC!$A$2:$D$7902,4,1)</f>
        <v>postemailcertificata.it</v>
      </c>
      <c r="C591" s="48">
        <f>VLOOKUP(A591,SEZIONI!$A$2:$B$7897,2)</f>
        <v>1</v>
      </c>
      <c r="E591" t="s">
        <v>40325</v>
      </c>
      <c r="F591" t="s">
        <v>55932</v>
      </c>
    </row>
    <row r="592" spans="1:6" x14ac:dyDescent="0.3">
      <c r="A592" s="49" t="s">
        <v>16530</v>
      </c>
      <c r="B592" s="48" t="str">
        <f>VLOOKUP(A592,PEC!$A$2:$D$7902,4,1)</f>
        <v>pec.comune.lagnasco.cn.it</v>
      </c>
      <c r="C592" s="48">
        <f>VLOOKUP(A592,SEZIONI!$A$2:$B$7897,2)</f>
        <v>1</v>
      </c>
      <c r="E592" t="s">
        <v>40326</v>
      </c>
      <c r="F592" t="s">
        <v>55932</v>
      </c>
    </row>
    <row r="593" spans="1:6" x14ac:dyDescent="0.3">
      <c r="A593" s="49" t="s">
        <v>16531</v>
      </c>
      <c r="B593" s="48" t="str">
        <f>VLOOKUP(A593,PEC!$A$2:$D$7902,4,1)</f>
        <v>legalmail.it</v>
      </c>
      <c r="C593" s="48">
        <f>VLOOKUP(A593,SEZIONI!$A$2:$B$7897,2)</f>
        <v>3</v>
      </c>
      <c r="E593" t="s">
        <v>40327</v>
      </c>
      <c r="F593" t="s">
        <v>55930</v>
      </c>
    </row>
    <row r="594" spans="1:6" x14ac:dyDescent="0.3">
      <c r="A594" s="49" t="s">
        <v>16532</v>
      </c>
      <c r="B594" s="48" t="str">
        <f>VLOOKUP(A594,PEC!$A$2:$D$7902,4,1)</f>
        <v>cert.ruparpiemonte.it</v>
      </c>
      <c r="C594" s="48">
        <f>VLOOKUP(A594,SEZIONI!$A$2:$B$7897,2)</f>
        <v>1</v>
      </c>
      <c r="E594" t="s">
        <v>39870</v>
      </c>
      <c r="F594" t="s">
        <v>55931</v>
      </c>
    </row>
    <row r="595" spans="1:6" x14ac:dyDescent="0.3">
      <c r="A595" s="49" t="s">
        <v>16533</v>
      </c>
      <c r="B595" s="48" t="str">
        <f>VLOOKUP(A595,PEC!$A$2:$D$7902,4,1)</f>
        <v>legalmail.it</v>
      </c>
      <c r="C595" s="48">
        <f>VLOOKUP(A595,SEZIONI!$A$2:$B$7897,2)</f>
        <v>1</v>
      </c>
      <c r="E595" t="s">
        <v>40328</v>
      </c>
      <c r="F595" t="s">
        <v>55932</v>
      </c>
    </row>
    <row r="596" spans="1:6" x14ac:dyDescent="0.3">
      <c r="A596" s="49" t="s">
        <v>16534</v>
      </c>
      <c r="B596" s="48" t="str">
        <f>VLOOKUP(A596,PEC!$A$2:$D$7902,4,1)</f>
        <v>legalmail.it</v>
      </c>
      <c r="C596" s="48">
        <f>VLOOKUP(A596,SEZIONI!$A$2:$B$7897,2)</f>
        <v>2</v>
      </c>
      <c r="E596" t="s">
        <v>40329</v>
      </c>
      <c r="F596" t="s">
        <v>55932</v>
      </c>
    </row>
    <row r="597" spans="1:6" x14ac:dyDescent="0.3">
      <c r="A597" s="49" t="s">
        <v>16535</v>
      </c>
      <c r="B597" s="48" t="str">
        <f>VLOOKUP(A597,PEC!$A$2:$D$7902,4,1)</f>
        <v>cert.ruparpiemonte.it</v>
      </c>
      <c r="C597" s="48">
        <f>VLOOKUP(A597,SEZIONI!$A$2:$B$7897,2)</f>
        <v>1</v>
      </c>
      <c r="E597" t="s">
        <v>4059</v>
      </c>
      <c r="F597" t="s">
        <v>55932</v>
      </c>
    </row>
    <row r="598" spans="1:6" x14ac:dyDescent="0.3">
      <c r="A598" s="49" t="s">
        <v>16536</v>
      </c>
      <c r="B598" s="48" t="str">
        <f>VLOOKUP(A598,PEC!$A$2:$D$7902,4,1)</f>
        <v>legalmail.it</v>
      </c>
      <c r="C598" s="48">
        <f>VLOOKUP(A598,SEZIONI!$A$2:$B$7897,2)</f>
        <v>2</v>
      </c>
      <c r="E598" t="s">
        <v>6165</v>
      </c>
      <c r="F598" t="s">
        <v>55932</v>
      </c>
    </row>
    <row r="599" spans="1:6" x14ac:dyDescent="0.3">
      <c r="A599" s="49" t="s">
        <v>16537</v>
      </c>
      <c r="B599" s="48" t="str">
        <f>VLOOKUP(A599,PEC!$A$2:$D$7902,4,1)</f>
        <v>cert.ruparpiemonte.it</v>
      </c>
      <c r="C599" s="48">
        <f>VLOOKUP(A599,SEZIONI!$A$2:$B$7897,2)</f>
        <v>1</v>
      </c>
      <c r="E599" t="s">
        <v>40330</v>
      </c>
      <c r="F599" t="s">
        <v>55932</v>
      </c>
    </row>
    <row r="600" spans="1:6" x14ac:dyDescent="0.3">
      <c r="A600" s="49" t="s">
        <v>16538</v>
      </c>
      <c r="B600" s="48" t="str">
        <f>VLOOKUP(A600,PEC!$A$2:$D$7902,4,1)</f>
        <v>cert.ruparpiemonte.it</v>
      </c>
      <c r="C600" s="48">
        <f>VLOOKUP(A600,SEZIONI!$A$2:$B$7897,2)</f>
        <v>1</v>
      </c>
      <c r="E600" t="s">
        <v>40331</v>
      </c>
      <c r="F600" t="s">
        <v>55932</v>
      </c>
    </row>
    <row r="601" spans="1:6" x14ac:dyDescent="0.3">
      <c r="A601" s="49" t="s">
        <v>16539</v>
      </c>
      <c r="B601" s="48" t="str">
        <f>VLOOKUP(A601,PEC!$A$2:$D$7902,4,1)</f>
        <v>pec.it</v>
      </c>
      <c r="C601" s="48">
        <f>VLOOKUP(A601,SEZIONI!$A$2:$B$7897,2)</f>
        <v>3</v>
      </c>
      <c r="E601" t="s">
        <v>40332</v>
      </c>
      <c r="F601" t="s">
        <v>55932</v>
      </c>
    </row>
    <row r="602" spans="1:6" x14ac:dyDescent="0.3">
      <c r="A602" s="49" t="s">
        <v>16540</v>
      </c>
      <c r="B602" s="48" t="str">
        <f>VLOOKUP(A602,PEC!$A$2:$D$7902,4,1)</f>
        <v>legalmail.it</v>
      </c>
      <c r="C602" s="48">
        <f>VLOOKUP(A602,SEZIONI!$A$2:$B$7897,2)</f>
        <v>2</v>
      </c>
      <c r="E602" t="s">
        <v>40333</v>
      </c>
      <c r="F602" t="s">
        <v>55932</v>
      </c>
    </row>
    <row r="603" spans="1:6" x14ac:dyDescent="0.3">
      <c r="A603" s="49" t="s">
        <v>16541</v>
      </c>
      <c r="B603" s="48" t="str">
        <f>VLOOKUP(A603,PEC!$A$2:$D$7902,4,1)</f>
        <v>cert.ruparpiemonte.it</v>
      </c>
      <c r="C603" s="48">
        <f>VLOOKUP(A603,SEZIONI!$A$2:$B$7897,2)</f>
        <v>2</v>
      </c>
      <c r="E603" t="s">
        <v>40334</v>
      </c>
      <c r="F603" t="s">
        <v>55930</v>
      </c>
    </row>
    <row r="604" spans="1:6" x14ac:dyDescent="0.3">
      <c r="A604" s="49" t="s">
        <v>16542</v>
      </c>
      <c r="B604" s="48" t="str">
        <f>VLOOKUP(A604,PEC!$A$2:$D$7902,4,1)</f>
        <v>pec.comune.manta.cn.it</v>
      </c>
      <c r="C604" s="48">
        <f>VLOOKUP(A604,SEZIONI!$A$2:$B$7897,2)</f>
        <v>3</v>
      </c>
      <c r="E604" t="s">
        <v>40335</v>
      </c>
      <c r="F604" t="s">
        <v>55932</v>
      </c>
    </row>
    <row r="605" spans="1:6" x14ac:dyDescent="0.3">
      <c r="A605" s="49" t="s">
        <v>16543</v>
      </c>
      <c r="B605" s="48" t="str">
        <f>VLOOKUP(A605,PEC!$A$2:$D$7902,4,1)</f>
        <v>cert.ruparpiemonte.it</v>
      </c>
      <c r="C605" s="48">
        <f>VLOOKUP(A605,SEZIONI!$A$2:$B$7897,2)</f>
        <v>3</v>
      </c>
      <c r="E605" t="s">
        <v>40336</v>
      </c>
      <c r="F605" t="s">
        <v>55932</v>
      </c>
    </row>
    <row r="606" spans="1:6" x14ac:dyDescent="0.3">
      <c r="A606" s="49" t="s">
        <v>16544</v>
      </c>
      <c r="B606" s="48" t="str">
        <f>VLOOKUP(A606,PEC!$A$2:$D$7902,4,1)</f>
        <v>cert.ruparpiemonte.it</v>
      </c>
      <c r="C606" s="48">
        <f>VLOOKUP(A606,SEZIONI!$A$2:$B$7897,2)</f>
        <v>2</v>
      </c>
      <c r="E606" t="s">
        <v>40337</v>
      </c>
      <c r="F606" t="s">
        <v>55930</v>
      </c>
    </row>
    <row r="607" spans="1:6" x14ac:dyDescent="0.3">
      <c r="A607" s="49" t="s">
        <v>16545</v>
      </c>
      <c r="B607" s="48" t="str">
        <f>VLOOKUP(A607,PEC!$A$2:$D$7902,4,1)</f>
        <v>cert.ruparpiemonte.it</v>
      </c>
      <c r="C607" s="48">
        <f>VLOOKUP(A607,SEZIONI!$A$2:$B$7897,2)</f>
        <v>1</v>
      </c>
      <c r="E607" t="s">
        <v>40338</v>
      </c>
      <c r="F607" t="s">
        <v>55932</v>
      </c>
    </row>
    <row r="608" spans="1:6" x14ac:dyDescent="0.3">
      <c r="A608" s="49" t="s">
        <v>16546</v>
      </c>
      <c r="B608" s="48" t="str">
        <f>VLOOKUP(A608,PEC!$A$2:$D$7902,4,1)</f>
        <v>cert.ruparpiemonte.it</v>
      </c>
      <c r="C608" s="48">
        <f>VLOOKUP(A608,SEZIONI!$A$2:$B$7897,2)</f>
        <v>1</v>
      </c>
      <c r="E608" t="s">
        <v>40339</v>
      </c>
      <c r="F608" t="s">
        <v>55932</v>
      </c>
    </row>
    <row r="609" spans="1:6" x14ac:dyDescent="0.3">
      <c r="A609" s="49" t="s">
        <v>16547</v>
      </c>
      <c r="B609" s="48" t="str">
        <f>VLOOKUP(A609,PEC!$A$2:$D$7902,4,1)</f>
        <v>cert.ruparpiemonte.it</v>
      </c>
      <c r="C609" s="48">
        <f>VLOOKUP(A609,SEZIONI!$A$2:$B$7897,2)</f>
        <v>1</v>
      </c>
      <c r="E609" t="s">
        <v>391</v>
      </c>
      <c r="F609" t="s">
        <v>55930</v>
      </c>
    </row>
    <row r="610" spans="1:6" x14ac:dyDescent="0.3">
      <c r="A610" s="49" t="s">
        <v>16548</v>
      </c>
      <c r="B610" s="48" t="str">
        <f>VLOOKUP(A610,PEC!$A$2:$D$7902,4,1)</f>
        <v>cert.ruparpiemonte.it</v>
      </c>
      <c r="C610" s="48">
        <f>VLOOKUP(A610,SEZIONI!$A$2:$B$7897,2)</f>
        <v>1</v>
      </c>
      <c r="E610" t="s">
        <v>40340</v>
      </c>
      <c r="F610" t="s">
        <v>55932</v>
      </c>
    </row>
    <row r="611" spans="1:6" x14ac:dyDescent="0.3">
      <c r="A611" s="49" t="s">
        <v>16549</v>
      </c>
      <c r="B611" s="48" t="str">
        <f>VLOOKUP(A611,PEC!$A$2:$D$7902,4,1)</f>
        <v>cert.ruparpiemonte.it</v>
      </c>
      <c r="C611" s="48">
        <f>VLOOKUP(A611,SEZIONI!$A$2:$B$7897,2)</f>
        <v>1</v>
      </c>
      <c r="E611" t="s">
        <v>40341</v>
      </c>
      <c r="F611" t="s">
        <v>55932</v>
      </c>
    </row>
    <row r="612" spans="1:6" x14ac:dyDescent="0.3">
      <c r="A612" s="49" t="s">
        <v>16550</v>
      </c>
      <c r="B612" s="48" t="str">
        <f>VLOOKUP(A612,PEC!$A$2:$D$7902,4,1)</f>
        <v>cert.legalmail.it</v>
      </c>
      <c r="C612" s="48">
        <f>VLOOKUP(A612,SEZIONI!$A$2:$B$7897,2)</f>
        <v>1</v>
      </c>
      <c r="E612" t="s">
        <v>40268</v>
      </c>
      <c r="F612" t="s">
        <v>55930</v>
      </c>
    </row>
    <row r="613" spans="1:6" x14ac:dyDescent="0.3">
      <c r="A613" s="49" t="s">
        <v>16551</v>
      </c>
      <c r="B613" s="48" t="str">
        <f>VLOOKUP(A613,PEC!$A$2:$D$7902,4,1)</f>
        <v>cert.ruparpiemonte.it</v>
      </c>
      <c r="C613" s="48">
        <f>VLOOKUP(A613,SEZIONI!$A$2:$B$7897,2)</f>
        <v>1</v>
      </c>
      <c r="E613" t="s">
        <v>40342</v>
      </c>
      <c r="F613" t="s">
        <v>55931</v>
      </c>
    </row>
    <row r="614" spans="1:6" x14ac:dyDescent="0.3">
      <c r="A614" s="49" t="s">
        <v>16552</v>
      </c>
      <c r="B614" s="48" t="str">
        <f>VLOOKUP(A614,PEC!$A$2:$D$7902,4,1)</f>
        <v>cert.ruparpiemonte.it</v>
      </c>
      <c r="C614" s="48">
        <f>VLOOKUP(A614,SEZIONI!$A$2:$B$7897,2)</f>
        <v>2</v>
      </c>
      <c r="E614" t="s">
        <v>40343</v>
      </c>
      <c r="F614" t="s">
        <v>55932</v>
      </c>
    </row>
    <row r="615" spans="1:6" x14ac:dyDescent="0.3">
      <c r="A615" s="49" t="s">
        <v>16553</v>
      </c>
      <c r="B615" s="48" t="str">
        <f>VLOOKUP(A615,PEC!$A$2:$D$7902,4,1)</f>
        <v>cert.ruparpiemonte.it</v>
      </c>
      <c r="C615" s="48">
        <f>VLOOKUP(A615,SEZIONI!$A$2:$B$7897,2)</f>
        <v>1</v>
      </c>
      <c r="E615" t="s">
        <v>40344</v>
      </c>
      <c r="F615" t="s">
        <v>55930</v>
      </c>
    </row>
    <row r="616" spans="1:6" x14ac:dyDescent="0.3">
      <c r="A616" s="49" t="s">
        <v>16554</v>
      </c>
      <c r="B616" s="48" t="str">
        <f>VLOOKUP(A616,PEC!$A$2:$D$7902,4,1)</f>
        <v>postemailcertificata.it</v>
      </c>
      <c r="C616" s="48">
        <f>VLOOKUP(A616,SEZIONI!$A$2:$B$7897,2)</f>
        <v>1</v>
      </c>
      <c r="E616" t="s">
        <v>40345</v>
      </c>
      <c r="F616" t="s">
        <v>55932</v>
      </c>
    </row>
    <row r="617" spans="1:6" x14ac:dyDescent="0.3">
      <c r="A617" s="49" t="s">
        <v>16555</v>
      </c>
      <c r="B617" s="48" t="str">
        <f>VLOOKUP(A617,PEC!$A$2:$D$7902,4,1)</f>
        <v>pec.langabarolo.it</v>
      </c>
      <c r="C617" s="48">
        <f>VLOOKUP(A617,SEZIONI!$A$2:$B$7897,2)</f>
        <v>1</v>
      </c>
      <c r="E617" t="s">
        <v>40346</v>
      </c>
      <c r="F617" t="s">
        <v>55932</v>
      </c>
    </row>
    <row r="618" spans="1:6" x14ac:dyDescent="0.3">
      <c r="A618" s="49" t="s">
        <v>16556</v>
      </c>
      <c r="B618" s="48" t="str">
        <f>VLOOKUP(A618,PEC!$A$2:$D$7902,4,1)</f>
        <v>postecert.it</v>
      </c>
      <c r="C618" s="48">
        <f>VLOOKUP(A618,SEZIONI!$A$2:$B$7897,2)</f>
        <v>23</v>
      </c>
      <c r="E618" t="s">
        <v>40347</v>
      </c>
      <c r="F618" t="s">
        <v>55930</v>
      </c>
    </row>
    <row r="619" spans="1:6" x14ac:dyDescent="0.3">
      <c r="A619" s="49" t="s">
        <v>16557</v>
      </c>
      <c r="B619" s="48" t="str">
        <f>VLOOKUP(A619,PEC!$A$2:$D$7902,4,1)</f>
        <v>cert.legalmail.it</v>
      </c>
      <c r="C619" s="48">
        <f>VLOOKUP(A619,SEZIONI!$A$2:$B$7897,2)</f>
        <v>1</v>
      </c>
      <c r="E619" t="s">
        <v>40348</v>
      </c>
      <c r="F619" t="s">
        <v>55932</v>
      </c>
    </row>
    <row r="620" spans="1:6" x14ac:dyDescent="0.3">
      <c r="A620" s="49" t="s">
        <v>16558</v>
      </c>
      <c r="B620" s="48" t="str">
        <f>VLOOKUP(A620,PEC!$A$2:$D$7902,4,1)</f>
        <v>pec.langabarolo.it</v>
      </c>
      <c r="C620" s="48">
        <f>VLOOKUP(A620,SEZIONI!$A$2:$B$7897,2)</f>
        <v>2</v>
      </c>
      <c r="E620" t="s">
        <v>40349</v>
      </c>
      <c r="F620" t="s">
        <v>55932</v>
      </c>
    </row>
    <row r="621" spans="1:6" x14ac:dyDescent="0.3">
      <c r="A621" s="49" t="s">
        <v>16559</v>
      </c>
      <c r="B621" s="48" t="str">
        <f>VLOOKUP(A621,PEC!$A$2:$D$7902,4,1)</f>
        <v>pec.comune.monta.cn.it</v>
      </c>
      <c r="C621" s="48">
        <f>VLOOKUP(A621,SEZIONI!$A$2:$B$7897,2)</f>
        <v>5</v>
      </c>
      <c r="E621" t="s">
        <v>40350</v>
      </c>
      <c r="F621" t="s">
        <v>55930</v>
      </c>
    </row>
    <row r="622" spans="1:6" x14ac:dyDescent="0.3">
      <c r="A622" s="49" t="s">
        <v>16560</v>
      </c>
      <c r="B622" s="48" t="str">
        <f>VLOOKUP(A622,PEC!$A$2:$D$7902,4,1)</f>
        <v xml:space="preserve">legalmail.it </v>
      </c>
      <c r="C622" s="48">
        <f>VLOOKUP(A622,SEZIONI!$A$2:$B$7897,2)</f>
        <v>2</v>
      </c>
      <c r="E622" t="s">
        <v>40351</v>
      </c>
      <c r="F622" t="s">
        <v>55932</v>
      </c>
    </row>
    <row r="623" spans="1:6" x14ac:dyDescent="0.3">
      <c r="A623" s="49" t="s">
        <v>16561</v>
      </c>
      <c r="B623" s="48" t="str">
        <f>VLOOKUP(A623,PEC!$A$2:$D$7902,4,1)</f>
        <v>cert.ruparpiemonte.it</v>
      </c>
      <c r="C623" s="48">
        <f>VLOOKUP(A623,SEZIONI!$A$2:$B$7897,2)</f>
        <v>2</v>
      </c>
      <c r="E623" t="s">
        <v>40352</v>
      </c>
      <c r="F623" t="s">
        <v>55932</v>
      </c>
    </row>
    <row r="624" spans="1:6" x14ac:dyDescent="0.3">
      <c r="A624" s="49" t="s">
        <v>16562</v>
      </c>
      <c r="B624" s="48" t="str">
        <f>VLOOKUP(A624,PEC!$A$2:$D$7902,4,1)</f>
        <v>cert.ruparpiemonte.it</v>
      </c>
      <c r="C624" s="48">
        <f>VLOOKUP(A624,SEZIONI!$A$2:$B$7897,2)</f>
        <v>1</v>
      </c>
      <c r="E624" t="s">
        <v>40353</v>
      </c>
      <c r="F624" t="s">
        <v>55930</v>
      </c>
    </row>
    <row r="625" spans="1:6" x14ac:dyDescent="0.3">
      <c r="A625" s="49" t="s">
        <v>16563</v>
      </c>
      <c r="B625" s="48" t="str">
        <f>VLOOKUP(A625,PEC!$A$2:$D$7902,4,1)</f>
        <v>legalmail.it</v>
      </c>
      <c r="C625" s="48">
        <f>VLOOKUP(A625,SEZIONI!$A$2:$B$7897,2)</f>
        <v>1</v>
      </c>
      <c r="E625" t="s">
        <v>40111</v>
      </c>
      <c r="F625" t="s">
        <v>55932</v>
      </c>
    </row>
    <row r="626" spans="1:6" x14ac:dyDescent="0.3">
      <c r="A626" s="49" t="s">
        <v>16564</v>
      </c>
      <c r="B626" s="48" t="str">
        <f>VLOOKUP(A626,PEC!$A$2:$D$7902,4,1)</f>
        <v>cert.ruparpiemonte.it</v>
      </c>
      <c r="C626" s="48">
        <f>VLOOKUP(A626,SEZIONI!$A$2:$B$7897,2)</f>
        <v>1</v>
      </c>
      <c r="E626" t="s">
        <v>40119</v>
      </c>
      <c r="F626" t="s">
        <v>55932</v>
      </c>
    </row>
    <row r="627" spans="1:6" x14ac:dyDescent="0.3">
      <c r="A627" s="49" t="s">
        <v>16565</v>
      </c>
      <c r="B627" s="48" t="str">
        <f>VLOOKUP(A627,PEC!$A$2:$D$7902,4,1)</f>
        <v>cert.ruparpiemonte.it</v>
      </c>
      <c r="C627" s="48">
        <f>VLOOKUP(A627,SEZIONI!$A$2:$B$7897,2)</f>
        <v>1</v>
      </c>
      <c r="E627" t="s">
        <v>40354</v>
      </c>
      <c r="F627" t="s">
        <v>55930</v>
      </c>
    </row>
    <row r="628" spans="1:6" x14ac:dyDescent="0.3">
      <c r="A628" s="49" t="s">
        <v>16566</v>
      </c>
      <c r="B628" s="48" t="str">
        <f>VLOOKUP(A628,PEC!$A$2:$D$7902,4,1)</f>
        <v>cert.ruparpiemonte.it</v>
      </c>
      <c r="C628" s="48">
        <f>VLOOKUP(A628,SEZIONI!$A$2:$B$7897,2)</f>
        <v>2</v>
      </c>
      <c r="E628" t="s">
        <v>40355</v>
      </c>
      <c r="F628" t="s">
        <v>55931</v>
      </c>
    </row>
    <row r="629" spans="1:6" x14ac:dyDescent="0.3">
      <c r="A629" s="49" t="s">
        <v>16567</v>
      </c>
      <c r="B629" s="48" t="str">
        <f>VLOOKUP(A629,PEC!$A$2:$D$7902,4,1)</f>
        <v>legalmail.it</v>
      </c>
      <c r="C629" s="48">
        <f>VLOOKUP(A629,SEZIONI!$A$2:$B$7897,2)</f>
        <v>1</v>
      </c>
      <c r="E629" t="s">
        <v>40356</v>
      </c>
      <c r="F629" t="s">
        <v>55932</v>
      </c>
    </row>
    <row r="630" spans="1:6" x14ac:dyDescent="0.3">
      <c r="A630" s="49" t="s">
        <v>16568</v>
      </c>
      <c r="B630" s="48" t="str">
        <f>VLOOKUP(A630,PEC!$A$2:$D$7902,4,1)</f>
        <v>pec.it</v>
      </c>
      <c r="C630" s="48">
        <f>VLOOKUP(A630,SEZIONI!$A$2:$B$7897,2)</f>
        <v>2</v>
      </c>
      <c r="E630" t="s">
        <v>40357</v>
      </c>
      <c r="F630" t="s">
        <v>55930</v>
      </c>
    </row>
    <row r="631" spans="1:6" x14ac:dyDescent="0.3">
      <c r="A631" s="49" t="s">
        <v>16569</v>
      </c>
      <c r="B631" s="48" t="str">
        <f>VLOOKUP(A631,PEC!$A$2:$D$7902,4,1)</f>
        <v>businesspec.it</v>
      </c>
      <c r="C631" s="48">
        <f>VLOOKUP(A631,SEZIONI!$A$2:$B$7897,2)</f>
        <v>4</v>
      </c>
      <c r="E631" t="s">
        <v>40358</v>
      </c>
      <c r="F631" t="s">
        <v>55931</v>
      </c>
    </row>
    <row r="632" spans="1:6" x14ac:dyDescent="0.3">
      <c r="A632" s="49" t="s">
        <v>16570</v>
      </c>
      <c r="B632" s="48" t="str">
        <f>VLOOKUP(A632,PEC!$A$2:$D$7902,4,1)</f>
        <v>multipec.it</v>
      </c>
      <c r="C632" s="48">
        <f>VLOOKUP(A632,SEZIONI!$A$2:$B$7897,2)</f>
        <v>3</v>
      </c>
      <c r="E632" t="s">
        <v>40359</v>
      </c>
      <c r="F632" t="s">
        <v>55932</v>
      </c>
    </row>
    <row r="633" spans="1:6" x14ac:dyDescent="0.3">
      <c r="A633" s="49" t="s">
        <v>16571</v>
      </c>
      <c r="B633" s="48" t="str">
        <f>VLOOKUP(A633,PEC!$A$2:$D$7902,4,1)</f>
        <v>cert.legalmail.it</v>
      </c>
      <c r="C633" s="48">
        <f>VLOOKUP(A633,SEZIONI!$A$2:$B$7897,2)</f>
        <v>1</v>
      </c>
      <c r="E633" t="s">
        <v>40131</v>
      </c>
      <c r="F633" t="s">
        <v>55930</v>
      </c>
    </row>
    <row r="634" spans="1:6" x14ac:dyDescent="0.3">
      <c r="A634" s="49" t="s">
        <v>16572</v>
      </c>
      <c r="B634" s="48" t="str">
        <f>VLOOKUP(A634,PEC!$A$2:$D$7902,4,1)</f>
        <v>pec.comune.murello.cn.it</v>
      </c>
      <c r="C634" s="48">
        <f>VLOOKUP(A634,SEZIONI!$A$2:$B$7897,2)</f>
        <v>1</v>
      </c>
      <c r="E634" t="s">
        <v>40360</v>
      </c>
      <c r="F634" t="s">
        <v>55931</v>
      </c>
    </row>
    <row r="635" spans="1:6" x14ac:dyDescent="0.3">
      <c r="A635" s="49" t="s">
        <v>16573</v>
      </c>
      <c r="B635" s="48" t="str">
        <f>VLOOKUP(A635,PEC!$A$2:$D$7902,4,1)</f>
        <v>cert.ruparpiemonte.it</v>
      </c>
      <c r="C635" s="48">
        <f>VLOOKUP(A635,SEZIONI!$A$2:$B$7897,2)</f>
        <v>3</v>
      </c>
      <c r="E635" t="s">
        <v>40361</v>
      </c>
      <c r="F635" t="s">
        <v>55932</v>
      </c>
    </row>
    <row r="636" spans="1:6" x14ac:dyDescent="0.3">
      <c r="A636" s="49" t="s">
        <v>16574</v>
      </c>
      <c r="B636" s="48" t="str">
        <f>VLOOKUP(A636,PEC!$A$2:$D$7902,4,1)</f>
        <v>pec.comune.neive.cn.it</v>
      </c>
      <c r="C636" s="48">
        <f>VLOOKUP(A636,SEZIONI!$A$2:$B$7897,2)</f>
        <v>4</v>
      </c>
      <c r="E636" t="s">
        <v>40362</v>
      </c>
      <c r="F636" t="s">
        <v>55930</v>
      </c>
    </row>
    <row r="637" spans="1:6" x14ac:dyDescent="0.3">
      <c r="A637" s="49" t="s">
        <v>16575</v>
      </c>
      <c r="B637" s="48" t="str">
        <f>VLOOKUP(A637,PEC!$A$2:$D$7902,4,1)</f>
        <v>legalmail.it</v>
      </c>
      <c r="C637" s="48">
        <f>VLOOKUP(A637,SEZIONI!$A$2:$B$7897,2)</f>
        <v>1</v>
      </c>
      <c r="E637" t="s">
        <v>40363</v>
      </c>
      <c r="F637" t="s">
        <v>55931</v>
      </c>
    </row>
    <row r="638" spans="1:6" x14ac:dyDescent="0.3">
      <c r="A638" s="49" t="s">
        <v>16576</v>
      </c>
      <c r="B638" s="48" t="str">
        <f>VLOOKUP(A638,PEC!$A$2:$D$7902,4,1)</f>
        <v>cert.legalmail.it</v>
      </c>
      <c r="C638" s="48">
        <f>VLOOKUP(A638,SEZIONI!$A$2:$B$7897,2)</f>
        <v>1</v>
      </c>
      <c r="E638" t="s">
        <v>39883</v>
      </c>
      <c r="F638" t="s">
        <v>55932</v>
      </c>
    </row>
    <row r="639" spans="1:6" x14ac:dyDescent="0.3">
      <c r="A639" s="49" t="s">
        <v>16577</v>
      </c>
      <c r="B639" s="48" t="str">
        <f>VLOOKUP(A639,PEC!$A$2:$D$7902,4,1)</f>
        <v>legalmail.it</v>
      </c>
      <c r="C639" s="48">
        <f>VLOOKUP(A639,SEZIONI!$A$2:$B$7897,2)</f>
        <v>1</v>
      </c>
      <c r="E639" t="s">
        <v>40364</v>
      </c>
      <c r="F639" t="s">
        <v>55932</v>
      </c>
    </row>
    <row r="640" spans="1:6" x14ac:dyDescent="0.3">
      <c r="A640" s="49" t="s">
        <v>16578</v>
      </c>
      <c r="B640" s="48" t="str">
        <f>VLOOKUP(A640,PEC!$A$2:$D$7902,4,1)</f>
        <v>pec.langabarolo.it</v>
      </c>
      <c r="C640" s="48">
        <f>VLOOKUP(A640,SEZIONI!$A$2:$B$7897,2)</f>
        <v>1</v>
      </c>
      <c r="E640" t="s">
        <v>40365</v>
      </c>
      <c r="F640" t="s">
        <v>55932</v>
      </c>
    </row>
    <row r="641" spans="1:6" x14ac:dyDescent="0.3">
      <c r="A641" s="49" t="s">
        <v>16579</v>
      </c>
      <c r="B641" s="48" t="str">
        <f>VLOOKUP(A641,PEC!$A$2:$D$7902,4,1)</f>
        <v>cert.ruparpiemonte.it</v>
      </c>
      <c r="C641" s="48">
        <f>VLOOKUP(A641,SEZIONI!$A$2:$B$7897,2)</f>
        <v>1</v>
      </c>
      <c r="E641" t="s">
        <v>40366</v>
      </c>
      <c r="F641" t="s">
        <v>55932</v>
      </c>
    </row>
    <row r="642" spans="1:6" x14ac:dyDescent="0.3">
      <c r="A642" s="49" t="s">
        <v>16580</v>
      </c>
      <c r="B642" s="48" t="str">
        <f>VLOOKUP(A642,PEC!$A$2:$D$7902,4,1)</f>
        <v>pec.it</v>
      </c>
      <c r="C642" s="48">
        <f>VLOOKUP(A642,SEZIONI!$A$2:$B$7897,2)</f>
        <v>1</v>
      </c>
      <c r="E642" t="s">
        <v>40367</v>
      </c>
      <c r="F642" t="s">
        <v>55930</v>
      </c>
    </row>
    <row r="643" spans="1:6" x14ac:dyDescent="0.3">
      <c r="A643" s="49" t="s">
        <v>16581</v>
      </c>
      <c r="B643" s="48" t="str">
        <f>VLOOKUP(A643,PEC!$A$2:$D$7902,4,1)</f>
        <v>cert.ruparpiemonte.it</v>
      </c>
      <c r="C643" s="48">
        <f>VLOOKUP(A643,SEZIONI!$A$2:$B$7897,2)</f>
        <v>2</v>
      </c>
      <c r="E643" t="s">
        <v>39966</v>
      </c>
      <c r="F643" t="s">
        <v>55932</v>
      </c>
    </row>
    <row r="644" spans="1:6" x14ac:dyDescent="0.3">
      <c r="A644" s="49" t="s">
        <v>16582</v>
      </c>
      <c r="B644" s="48" t="str">
        <f>VLOOKUP(A644,PEC!$A$2:$D$7902,4,1)</f>
        <v>pec.it</v>
      </c>
      <c r="C644" s="48">
        <f>VLOOKUP(A644,SEZIONI!$A$2:$B$7897,2)</f>
        <v>1</v>
      </c>
      <c r="E644" t="s">
        <v>40368</v>
      </c>
      <c r="F644" t="s">
        <v>55932</v>
      </c>
    </row>
    <row r="645" spans="1:6" x14ac:dyDescent="0.3">
      <c r="A645" s="49" t="s">
        <v>16583</v>
      </c>
      <c r="B645" s="48" t="str">
        <f>VLOOKUP(A645,PEC!$A$2:$D$7902,4,1)</f>
        <v>legalmail.it</v>
      </c>
      <c r="C645" s="48">
        <f>VLOOKUP(A645,SEZIONI!$A$2:$B$7897,2)</f>
        <v>3</v>
      </c>
      <c r="E645" t="s">
        <v>5051</v>
      </c>
      <c r="F645" t="s">
        <v>55930</v>
      </c>
    </row>
    <row r="646" spans="1:6" x14ac:dyDescent="0.3">
      <c r="A646" s="49" t="s">
        <v>16584</v>
      </c>
      <c r="B646" s="48" t="str">
        <f>VLOOKUP(A646,PEC!$A$2:$D$7902,4,1)</f>
        <v>pec.comune.pagno.cn.it</v>
      </c>
      <c r="C646" s="48">
        <f>VLOOKUP(A646,SEZIONI!$A$2:$B$7897,2)</f>
        <v>1</v>
      </c>
      <c r="E646" t="s">
        <v>453</v>
      </c>
      <c r="F646" t="s">
        <v>55932</v>
      </c>
    </row>
    <row r="647" spans="1:6" x14ac:dyDescent="0.3">
      <c r="A647" s="49" t="s">
        <v>16585</v>
      </c>
      <c r="B647" s="48" t="str">
        <f>VLOOKUP(A647,PEC!$A$2:$D$7902,4,1)</f>
        <v>cert.ruparpiemonte.it</v>
      </c>
      <c r="C647" s="48">
        <f>VLOOKUP(A647,SEZIONI!$A$2:$B$7897,2)</f>
        <v>2</v>
      </c>
      <c r="E647" t="s">
        <v>40369</v>
      </c>
      <c r="F647" t="s">
        <v>55932</v>
      </c>
    </row>
    <row r="648" spans="1:6" x14ac:dyDescent="0.3">
      <c r="A648" s="49" t="s">
        <v>16586</v>
      </c>
      <c r="B648" s="48" t="str">
        <f>VLOOKUP(A648,PEC!$A$2:$D$7902,4,1)</f>
        <v>cert.ruparpiemonte.it</v>
      </c>
      <c r="C648" s="48">
        <f>VLOOKUP(A648,SEZIONI!$A$2:$B$7897,2)</f>
        <v>1</v>
      </c>
      <c r="E648" t="s">
        <v>40370</v>
      </c>
      <c r="F648" t="s">
        <v>55930</v>
      </c>
    </row>
    <row r="649" spans="1:6" x14ac:dyDescent="0.3">
      <c r="A649" s="49" t="s">
        <v>16587</v>
      </c>
      <c r="B649" s="48" t="str">
        <f>VLOOKUP(A649,PEC!$A$2:$D$7902,4,1)</f>
        <v>cert.ruparpiemonte.it</v>
      </c>
      <c r="C649" s="48">
        <f>VLOOKUP(A649,SEZIONI!$A$2:$B$7897,2)</f>
        <v>1</v>
      </c>
      <c r="E649" t="s">
        <v>40371</v>
      </c>
      <c r="F649" t="s">
        <v>55932</v>
      </c>
    </row>
    <row r="650" spans="1:6" x14ac:dyDescent="0.3">
      <c r="A650" s="49" t="s">
        <v>16588</v>
      </c>
      <c r="B650" s="48" t="str">
        <f>VLOOKUP(A650,PEC!$A$2:$D$7902,4,1)</f>
        <v>cert.ruparpiemonte.it</v>
      </c>
      <c r="C650" s="48">
        <f>VLOOKUP(A650,SEZIONI!$A$2:$B$7897,2)</f>
        <v>1</v>
      </c>
      <c r="E650" t="s">
        <v>40372</v>
      </c>
      <c r="F650" t="s">
        <v>55932</v>
      </c>
    </row>
    <row r="651" spans="1:6" x14ac:dyDescent="0.3">
      <c r="A651" s="49" t="s">
        <v>16589</v>
      </c>
      <c r="B651" s="48" t="str">
        <f>VLOOKUP(A651,PEC!$A$2:$D$7902,4,1)</f>
        <v>legalmail.it</v>
      </c>
      <c r="C651" s="48">
        <f>VLOOKUP(A651,SEZIONI!$A$2:$B$7897,2)</f>
        <v>5</v>
      </c>
      <c r="E651" t="s">
        <v>40373</v>
      </c>
      <c r="F651" t="s">
        <v>55930</v>
      </c>
    </row>
    <row r="652" spans="1:6" x14ac:dyDescent="0.3">
      <c r="A652" s="49" t="s">
        <v>16590</v>
      </c>
      <c r="B652" s="48" t="str">
        <f>VLOOKUP(A652,PEC!$A$2:$D$7902,4,1)</f>
        <v>legalmail.it</v>
      </c>
      <c r="C652" s="48">
        <f>VLOOKUP(A652,SEZIONI!$A$2:$B$7897,2)</f>
        <v>1</v>
      </c>
      <c r="E652" t="s">
        <v>40374</v>
      </c>
      <c r="F652" t="s">
        <v>55931</v>
      </c>
    </row>
    <row r="653" spans="1:6" x14ac:dyDescent="0.3">
      <c r="A653" s="49" t="s">
        <v>16591</v>
      </c>
      <c r="B653" s="48" t="str">
        <f>VLOOKUP(A653,PEC!$A$2:$D$7902,4,1)</f>
        <v>cert.ruparpiemonte.it</v>
      </c>
      <c r="C653" s="48">
        <f>VLOOKUP(A653,SEZIONI!$A$2:$B$7897,2)</f>
        <v>3</v>
      </c>
      <c r="E653" t="s">
        <v>40163</v>
      </c>
      <c r="F653" t="s">
        <v>55932</v>
      </c>
    </row>
    <row r="654" spans="1:6" x14ac:dyDescent="0.3">
      <c r="A654" s="49" t="s">
        <v>16592</v>
      </c>
      <c r="B654" s="48" t="str">
        <f>VLOOKUP(A654,PEC!$A$2:$D$7902,4,1)</f>
        <v>cert.ruparpiemonte.it</v>
      </c>
      <c r="C654" s="48">
        <f>VLOOKUP(A654,SEZIONI!$A$2:$B$7897,2)</f>
        <v>3</v>
      </c>
      <c r="E654" t="s">
        <v>40375</v>
      </c>
      <c r="F654" t="s">
        <v>55930</v>
      </c>
    </row>
    <row r="655" spans="1:6" x14ac:dyDescent="0.3">
      <c r="A655" s="49" t="s">
        <v>16593</v>
      </c>
      <c r="B655" s="48" t="str">
        <f>VLOOKUP(A655,PEC!$A$2:$D$7902,4,1)</f>
        <v>cert.legalmail.it</v>
      </c>
      <c r="C655" s="48">
        <f>VLOOKUP(A655,SEZIONI!$A$2:$B$7897,2)</f>
        <v>1</v>
      </c>
      <c r="E655" t="s">
        <v>40376</v>
      </c>
      <c r="F655" t="s">
        <v>55932</v>
      </c>
    </row>
    <row r="656" spans="1:6" x14ac:dyDescent="0.3">
      <c r="A656" s="49" t="s">
        <v>16594</v>
      </c>
      <c r="B656" s="48" t="str">
        <f>VLOOKUP(A656,PEC!$A$2:$D$7902,4,1)</f>
        <v>cert.ruparpiemonte.it</v>
      </c>
      <c r="C656" s="48">
        <f>VLOOKUP(A656,SEZIONI!$A$2:$B$7897,2)</f>
        <v>1</v>
      </c>
      <c r="E656" t="s">
        <v>40377</v>
      </c>
      <c r="F656" t="s">
        <v>55932</v>
      </c>
    </row>
    <row r="657" spans="1:6" x14ac:dyDescent="0.3">
      <c r="A657" s="49" t="s">
        <v>16595</v>
      </c>
      <c r="B657" s="48" t="str">
        <f>VLOOKUP(A657,PEC!$A$2:$D$7902,4,1)</f>
        <v>cert.ruparpiemonte.it</v>
      </c>
      <c r="C657" s="48">
        <f>VLOOKUP(A657,SEZIONI!$A$2:$B$7897,2)</f>
        <v>1</v>
      </c>
      <c r="E657" t="s">
        <v>40378</v>
      </c>
      <c r="F657" t="s">
        <v>55932</v>
      </c>
    </row>
    <row r="658" spans="1:6" x14ac:dyDescent="0.3">
      <c r="A658" s="49" t="s">
        <v>16596</v>
      </c>
      <c r="B658" s="48" t="str">
        <f>VLOOKUP(A658,PEC!$A$2:$D$7902,4,1)</f>
        <v>legalmail.it</v>
      </c>
      <c r="C658" s="48">
        <f>VLOOKUP(A658,SEZIONI!$A$2:$B$7897,2)</f>
        <v>3</v>
      </c>
      <c r="E658" t="s">
        <v>39982</v>
      </c>
      <c r="F658" t="s">
        <v>55932</v>
      </c>
    </row>
    <row r="659" spans="1:6" x14ac:dyDescent="0.3">
      <c r="A659" s="49" t="s">
        <v>16597</v>
      </c>
      <c r="B659" s="48" t="str">
        <f>VLOOKUP(A659,PEC!$A$2:$D$7902,4,1)</f>
        <v>cert.ruparpiemonte.it</v>
      </c>
      <c r="C659" s="48">
        <f>VLOOKUP(A659,SEZIONI!$A$2:$B$7897,2)</f>
        <v>1</v>
      </c>
      <c r="E659" t="s">
        <v>40379</v>
      </c>
      <c r="F659" t="s">
        <v>55930</v>
      </c>
    </row>
    <row r="660" spans="1:6" x14ac:dyDescent="0.3">
      <c r="A660" s="49" t="s">
        <v>16598</v>
      </c>
      <c r="B660" s="48" t="str">
        <f>VLOOKUP(A660,PEC!$A$2:$D$7902,4,1)</f>
        <v>cert.ruparpiemonte.it</v>
      </c>
      <c r="C660" s="48">
        <f>VLOOKUP(A660,SEZIONI!$A$2:$B$7897,2)</f>
        <v>1</v>
      </c>
      <c r="E660" t="s">
        <v>40380</v>
      </c>
      <c r="F660" t="s">
        <v>55930</v>
      </c>
    </row>
    <row r="661" spans="1:6" x14ac:dyDescent="0.3">
      <c r="A661" s="49" t="s">
        <v>16599</v>
      </c>
      <c r="B661" s="48" t="str">
        <f>VLOOKUP(A661,PEC!$A$2:$D$7902,4,1)</f>
        <v>cert.ruparpiemonte.it</v>
      </c>
      <c r="C661" s="48">
        <f>VLOOKUP(A661,SEZIONI!$A$2:$B$7897,2)</f>
        <v>1</v>
      </c>
      <c r="E661" t="s">
        <v>40381</v>
      </c>
      <c r="F661" t="s">
        <v>55932</v>
      </c>
    </row>
    <row r="662" spans="1:6" x14ac:dyDescent="0.3">
      <c r="A662" s="49" t="s">
        <v>16600</v>
      </c>
      <c r="B662" s="48" t="str">
        <f>VLOOKUP(A662,PEC!$A$2:$D$7902,4,1)</f>
        <v>postemailcertificata.it</v>
      </c>
      <c r="C662" s="48">
        <f>VLOOKUP(A662,SEZIONI!$A$2:$B$7897,2)</f>
        <v>1</v>
      </c>
      <c r="E662" t="s">
        <v>40361</v>
      </c>
      <c r="F662" t="s">
        <v>55932</v>
      </c>
    </row>
    <row r="663" spans="1:6" x14ac:dyDescent="0.3">
      <c r="A663" s="49" t="s">
        <v>16601</v>
      </c>
      <c r="B663" s="48" t="str">
        <f>VLOOKUP(A663,PEC!$A$2:$D$7902,4,1)</f>
        <v>cert.ruparpiemonte.it</v>
      </c>
      <c r="C663" s="48">
        <f>VLOOKUP(A663,SEZIONI!$A$2:$B$7897,2)</f>
        <v>1</v>
      </c>
      <c r="E663" t="s">
        <v>40382</v>
      </c>
      <c r="F663" t="s">
        <v>55930</v>
      </c>
    </row>
    <row r="664" spans="1:6" x14ac:dyDescent="0.3">
      <c r="A664" s="49" t="s">
        <v>16602</v>
      </c>
      <c r="B664" s="48" t="str">
        <f>VLOOKUP(A664,PEC!$A$2:$D$7902,4,1)</f>
        <v>cert.ruparpiemonte.it</v>
      </c>
      <c r="C664" s="48">
        <f>VLOOKUP(A664,SEZIONI!$A$2:$B$7897,2)</f>
        <v>2</v>
      </c>
      <c r="E664" t="s">
        <v>40383</v>
      </c>
      <c r="F664" t="s">
        <v>55930</v>
      </c>
    </row>
    <row r="665" spans="1:6" x14ac:dyDescent="0.3">
      <c r="A665" s="49" t="s">
        <v>16603</v>
      </c>
      <c r="B665" s="48" t="str">
        <f>VLOOKUP(A665,PEC!$A$2:$D$7902,4,1)</f>
        <v>cert.ruparpiemonte.it</v>
      </c>
      <c r="C665" s="48">
        <f>VLOOKUP(A665,SEZIONI!$A$2:$B$7897,2)</f>
        <v>3</v>
      </c>
      <c r="E665" t="s">
        <v>40384</v>
      </c>
      <c r="F665" t="s">
        <v>55932</v>
      </c>
    </row>
    <row r="666" spans="1:6" x14ac:dyDescent="0.3">
      <c r="A666" s="49" t="s">
        <v>16604</v>
      </c>
      <c r="B666" s="48" t="str">
        <f>VLOOKUP(A666,PEC!$A$2:$D$7902,4,1)</f>
        <v>cert.ruparpiemonte.it</v>
      </c>
      <c r="C666" s="48">
        <f>VLOOKUP(A666,SEZIONI!$A$2:$B$7897,2)</f>
        <v>1</v>
      </c>
      <c r="E666" t="s">
        <v>40385</v>
      </c>
      <c r="F666" t="s">
        <v>55932</v>
      </c>
    </row>
    <row r="667" spans="1:6" x14ac:dyDescent="0.3">
      <c r="A667" s="49" t="s">
        <v>16605</v>
      </c>
      <c r="B667" s="48" t="str">
        <f>VLOOKUP(A667,PEC!$A$2:$D$7902,4,1)</f>
        <v>cert.ruparpiemonte.it</v>
      </c>
      <c r="C667" s="48">
        <f>VLOOKUP(A667,SEZIONI!$A$2:$B$7897,2)</f>
        <v>11</v>
      </c>
      <c r="E667" t="s">
        <v>39992</v>
      </c>
      <c r="F667" t="s">
        <v>55930</v>
      </c>
    </row>
    <row r="668" spans="1:6" x14ac:dyDescent="0.3">
      <c r="A668" s="49" t="s">
        <v>16606</v>
      </c>
      <c r="B668" s="48" t="str">
        <f>VLOOKUP(A668,PEC!$A$2:$D$7902,4,1)</f>
        <v>cert.ruparpiemonte.it</v>
      </c>
      <c r="C668" s="48">
        <f>VLOOKUP(A668,SEZIONI!$A$2:$B$7897,2)</f>
        <v>4</v>
      </c>
      <c r="E668" t="s">
        <v>40386</v>
      </c>
      <c r="F668" t="s">
        <v>55932</v>
      </c>
    </row>
    <row r="669" spans="1:6" x14ac:dyDescent="0.3">
      <c r="A669" s="49" t="s">
        <v>16607</v>
      </c>
      <c r="B669" s="48" t="str">
        <f>VLOOKUP(A669,PEC!$A$2:$D$7902,4,1)</f>
        <v>cert.ruparpiemonte.it</v>
      </c>
      <c r="C669" s="48">
        <f>VLOOKUP(A669,SEZIONI!$A$2:$B$7897,2)</f>
        <v>1</v>
      </c>
      <c r="E669" t="s">
        <v>40387</v>
      </c>
      <c r="F669" t="s">
        <v>55932</v>
      </c>
    </row>
    <row r="670" spans="1:6" x14ac:dyDescent="0.3">
      <c r="A670" s="49" t="s">
        <v>16608</v>
      </c>
      <c r="B670" s="48" t="str">
        <f>VLOOKUP(A670,PEC!$A$2:$D$7902,4,1)</f>
        <v>cert.legalmail.it</v>
      </c>
      <c r="C670" s="48">
        <f>VLOOKUP(A670,SEZIONI!$A$2:$B$7897,2)</f>
        <v>1</v>
      </c>
      <c r="E670" t="s">
        <v>40388</v>
      </c>
      <c r="F670" t="s">
        <v>55930</v>
      </c>
    </row>
    <row r="671" spans="1:6" x14ac:dyDescent="0.3">
      <c r="A671" s="49" t="s">
        <v>16609</v>
      </c>
      <c r="B671" s="48" t="str">
        <f>VLOOKUP(A671,PEC!$A$2:$D$7902,4,1)</f>
        <v>cert.legalmail.it</v>
      </c>
      <c r="C671" s="48">
        <f>VLOOKUP(A671,SEZIONI!$A$2:$B$7897,2)</f>
        <v>1</v>
      </c>
      <c r="E671" t="s">
        <v>2885</v>
      </c>
      <c r="F671" t="s">
        <v>55932</v>
      </c>
    </row>
    <row r="672" spans="1:6" x14ac:dyDescent="0.3">
      <c r="A672" s="49" t="s">
        <v>16610</v>
      </c>
      <c r="B672" s="48" t="str">
        <f>VLOOKUP(A672,PEC!$A$2:$D$7902,4,1)</f>
        <v>cert.ruparpiemonte.it</v>
      </c>
      <c r="C672" s="48">
        <f>VLOOKUP(A672,SEZIONI!$A$2:$B$7897,2)</f>
        <v>1</v>
      </c>
      <c r="E672" t="s">
        <v>40389</v>
      </c>
      <c r="F672" t="s">
        <v>55932</v>
      </c>
    </row>
    <row r="673" spans="1:6" x14ac:dyDescent="0.3">
      <c r="A673" s="49" t="s">
        <v>16611</v>
      </c>
      <c r="B673" s="48" t="str">
        <f>VLOOKUP(A673,PEC!$A$2:$D$7902,4,1)</f>
        <v>cert.legalmail.it</v>
      </c>
      <c r="C673" s="48">
        <f>VLOOKUP(A673,SEZIONI!$A$2:$B$7897,2)</f>
        <v>3</v>
      </c>
      <c r="E673" t="s">
        <v>40390</v>
      </c>
      <c r="F673" t="s">
        <v>55930</v>
      </c>
    </row>
    <row r="674" spans="1:6" x14ac:dyDescent="0.3">
      <c r="A674" s="49" t="s">
        <v>16612</v>
      </c>
      <c r="B674" s="48" t="str">
        <f>VLOOKUP(A674,PEC!$A$2:$D$7902,4,1)</f>
        <v>pec.comune.roburent.cn.it</v>
      </c>
      <c r="C674" s="48">
        <f>VLOOKUP(A674,SEZIONI!$A$2:$B$7897,2)</f>
        <v>3</v>
      </c>
      <c r="E674" t="s">
        <v>40391</v>
      </c>
      <c r="F674" t="s">
        <v>55931</v>
      </c>
    </row>
    <row r="675" spans="1:6" x14ac:dyDescent="0.3">
      <c r="A675" s="49" t="s">
        <v>16613</v>
      </c>
      <c r="B675" s="48" t="str">
        <f>VLOOKUP(A675,PEC!$A$2:$D$7902,4,1)</f>
        <v>postemailcertificata.it</v>
      </c>
      <c r="C675" s="48">
        <f>VLOOKUP(A675,SEZIONI!$A$2:$B$7897,2)</f>
        <v>2</v>
      </c>
      <c r="E675" t="s">
        <v>40392</v>
      </c>
      <c r="F675" t="s">
        <v>55932</v>
      </c>
    </row>
    <row r="676" spans="1:6" x14ac:dyDescent="0.3">
      <c r="A676" s="49" t="s">
        <v>16614</v>
      </c>
      <c r="B676" s="48" t="str">
        <f>VLOOKUP(A676,PEC!$A$2:$D$7902,4,1)</f>
        <v>cert.ruparpiemonte.it</v>
      </c>
      <c r="C676" s="48">
        <f>VLOOKUP(A676,SEZIONI!$A$2:$B$7897,2)</f>
        <v>1</v>
      </c>
      <c r="E676" t="s">
        <v>40393</v>
      </c>
      <c r="F676" t="s">
        <v>55930</v>
      </c>
    </row>
    <row r="677" spans="1:6" x14ac:dyDescent="0.3">
      <c r="A677" s="49" t="s">
        <v>16615</v>
      </c>
      <c r="B677" s="48" t="str">
        <f>VLOOKUP(A677,PEC!$A$2:$D$7902,4,1)</f>
        <v>pec.it</v>
      </c>
      <c r="C677" s="48">
        <f>VLOOKUP(A677,SEZIONI!$A$2:$B$7897,2)</f>
        <v>2</v>
      </c>
      <c r="E677" t="s">
        <v>1463</v>
      </c>
      <c r="F677" t="s">
        <v>55932</v>
      </c>
    </row>
    <row r="678" spans="1:6" x14ac:dyDescent="0.3">
      <c r="A678" s="49" t="s">
        <v>16616</v>
      </c>
      <c r="B678" s="48" t="str">
        <f>VLOOKUP(A678,PEC!$A$2:$D$7902,4,1)</f>
        <v>cert.ruparpiemonte.it</v>
      </c>
      <c r="C678" s="48">
        <f>VLOOKUP(A678,SEZIONI!$A$2:$B$7897,2)</f>
        <v>4</v>
      </c>
      <c r="E678" t="s">
        <v>40394</v>
      </c>
      <c r="F678" t="s">
        <v>55932</v>
      </c>
    </row>
    <row r="679" spans="1:6" x14ac:dyDescent="0.3">
      <c r="A679" s="49" t="s">
        <v>16617</v>
      </c>
      <c r="B679" s="48" t="str">
        <f>VLOOKUP(A679,PEC!$A$2:$D$7902,4,1)</f>
        <v>cert.ruparpiemonte.it</v>
      </c>
      <c r="C679" s="48">
        <f>VLOOKUP(A679,SEZIONI!$A$2:$B$7897,2)</f>
        <v>1</v>
      </c>
      <c r="E679" t="s">
        <v>40395</v>
      </c>
      <c r="F679" t="s">
        <v>55932</v>
      </c>
    </row>
    <row r="680" spans="1:6" x14ac:dyDescent="0.3">
      <c r="A680" s="49" t="s">
        <v>16618</v>
      </c>
      <c r="B680" s="48" t="str">
        <f>VLOOKUP(A680,PEC!$A$2:$D$7902,4,1)</f>
        <v>legalmail.it</v>
      </c>
      <c r="C680" s="48">
        <f>VLOOKUP(A680,SEZIONI!$A$2:$B$7897,2)</f>
        <v>3</v>
      </c>
      <c r="E680" t="s">
        <v>40396</v>
      </c>
      <c r="F680" t="s">
        <v>55932</v>
      </c>
    </row>
    <row r="681" spans="1:6" x14ac:dyDescent="0.3">
      <c r="A681" s="49" t="s">
        <v>16619</v>
      </c>
      <c r="B681" s="48" t="str">
        <f>VLOOKUP(A681,PEC!$A$2:$D$7902,4,1)</f>
        <v>cert.legalmail.it</v>
      </c>
      <c r="C681" s="48">
        <f>VLOOKUP(A681,SEZIONI!$A$2:$B$7897,2)</f>
        <v>1</v>
      </c>
      <c r="E681" t="s">
        <v>40397</v>
      </c>
      <c r="F681" t="s">
        <v>55930</v>
      </c>
    </row>
    <row r="682" spans="1:6" x14ac:dyDescent="0.3">
      <c r="A682" s="49" t="s">
        <v>16620</v>
      </c>
      <c r="B682" s="48" t="str">
        <f>VLOOKUP(A682,PEC!$A$2:$D$7902,4,1)</f>
        <v>professionalpec.it</v>
      </c>
      <c r="C682" s="48">
        <f>VLOOKUP(A682,SEZIONI!$A$2:$B$7897,2)</f>
        <v>2</v>
      </c>
      <c r="E682" t="s">
        <v>40398</v>
      </c>
      <c r="F682" t="s">
        <v>55932</v>
      </c>
    </row>
    <row r="683" spans="1:6" x14ac:dyDescent="0.3">
      <c r="A683" s="49" t="s">
        <v>16621</v>
      </c>
      <c r="B683" s="48" t="str">
        <f>VLOOKUP(A683,PEC!$A$2:$D$7902,4,1)</f>
        <v>pec.langabarolo.it</v>
      </c>
      <c r="C683" s="48">
        <f>VLOOKUP(A683,SEZIONI!$A$2:$B$7897,2)</f>
        <v>1</v>
      </c>
      <c r="E683" t="s">
        <v>40399</v>
      </c>
      <c r="F683" t="s">
        <v>55932</v>
      </c>
    </row>
    <row r="684" spans="1:6" x14ac:dyDescent="0.3">
      <c r="A684" s="49" t="s">
        <v>16622</v>
      </c>
      <c r="B684" s="48" t="str">
        <f>VLOOKUP(A684,PEC!$A$2:$D$7902,4,1)</f>
        <v>legalmail.it</v>
      </c>
      <c r="C684" s="48">
        <f>VLOOKUP(A684,SEZIONI!$A$2:$B$7897,2)</f>
        <v>1</v>
      </c>
      <c r="E684" t="s">
        <v>40400</v>
      </c>
      <c r="F684" t="s">
        <v>55930</v>
      </c>
    </row>
    <row r="685" spans="1:6" x14ac:dyDescent="0.3">
      <c r="A685" s="49" t="s">
        <v>16623</v>
      </c>
      <c r="B685" s="48" t="str">
        <f>VLOOKUP(A685,PEC!$A$2:$D$7902,4,1)</f>
        <v>cert.ruparpiemonte.it</v>
      </c>
      <c r="C685" s="48">
        <f>VLOOKUP(A685,SEZIONI!$A$2:$B$7897,2)</f>
        <v>1</v>
      </c>
      <c r="E685" t="s">
        <v>40401</v>
      </c>
      <c r="F685" t="s">
        <v>55932</v>
      </c>
    </row>
    <row r="686" spans="1:6" x14ac:dyDescent="0.3">
      <c r="A686" s="49" t="s">
        <v>16624</v>
      </c>
      <c r="B686" s="48" t="str">
        <f>VLOOKUP(A686,PEC!$A$2:$D$7902,4,1)</f>
        <v>postemailcertificata.it</v>
      </c>
      <c r="C686" s="48">
        <f>VLOOKUP(A686,SEZIONI!$A$2:$B$7897,2)</f>
        <v>1</v>
      </c>
      <c r="E686" t="s">
        <v>40402</v>
      </c>
      <c r="F686" t="s">
        <v>55932</v>
      </c>
    </row>
    <row r="687" spans="1:6" x14ac:dyDescent="0.3">
      <c r="A687" s="49" t="s">
        <v>16625</v>
      </c>
      <c r="B687" s="48" t="str">
        <f>VLOOKUP(A687,PEC!$A$2:$D$7902,4,1)</f>
        <v>cert.ruparpiemonte.it</v>
      </c>
      <c r="C687" s="48">
        <f>VLOOKUP(A687,SEZIONI!$A$2:$B$7897,2)</f>
        <v>1</v>
      </c>
      <c r="E687" t="s">
        <v>40403</v>
      </c>
      <c r="F687" t="s">
        <v>55930</v>
      </c>
    </row>
    <row r="688" spans="1:6" x14ac:dyDescent="0.3">
      <c r="A688" s="49" t="s">
        <v>16626</v>
      </c>
      <c r="B688" s="48" t="str">
        <f>VLOOKUP(A688,PEC!$A$2:$D$7902,4,1)</f>
        <v>cert.ruparpiemonte.it</v>
      </c>
      <c r="C688" s="48">
        <f>VLOOKUP(A688,SEZIONI!$A$2:$B$7897,2)</f>
        <v>1</v>
      </c>
      <c r="E688" t="s">
        <v>40404</v>
      </c>
      <c r="F688" t="s">
        <v>55931</v>
      </c>
    </row>
    <row r="689" spans="1:6" x14ac:dyDescent="0.3">
      <c r="A689" s="49" t="s">
        <v>16627</v>
      </c>
      <c r="B689" s="48" t="str">
        <f>VLOOKUP(A689,PEC!$A$2:$D$7902,4,1)</f>
        <v>cert.ruparpiemonte.it</v>
      </c>
      <c r="C689" s="48">
        <f>VLOOKUP(A689,SEZIONI!$A$2:$B$7897,2)</f>
        <v>2</v>
      </c>
      <c r="E689" t="s">
        <v>40405</v>
      </c>
      <c r="F689" t="s">
        <v>55932</v>
      </c>
    </row>
    <row r="690" spans="1:6" x14ac:dyDescent="0.3">
      <c r="A690" s="49" t="s">
        <v>16628</v>
      </c>
      <c r="B690" s="48" t="str">
        <f>VLOOKUP(A690,PEC!$A$2:$D$7902,4,1)</f>
        <v>cert.ruparpiemonte.it</v>
      </c>
      <c r="C690" s="48">
        <f>VLOOKUP(A690,SEZIONI!$A$2:$B$7897,2)</f>
        <v>1</v>
      </c>
      <c r="E690" t="s">
        <v>40406</v>
      </c>
      <c r="F690" t="s">
        <v>55930</v>
      </c>
    </row>
    <row r="691" spans="1:6" x14ac:dyDescent="0.3">
      <c r="A691" s="49" t="s">
        <v>16629</v>
      </c>
      <c r="B691" s="48" t="str">
        <f>VLOOKUP(A691,PEC!$A$2:$D$7902,4,1)</f>
        <v>pec.comune.saluzzo.cn.it</v>
      </c>
      <c r="C691" s="48">
        <f>VLOOKUP(A691,SEZIONI!$A$2:$B$7897,2)</f>
        <v>18</v>
      </c>
      <c r="E691" t="s">
        <v>40407</v>
      </c>
      <c r="F691" t="s">
        <v>55932</v>
      </c>
    </row>
    <row r="692" spans="1:6" x14ac:dyDescent="0.3">
      <c r="A692" s="49" t="s">
        <v>16630</v>
      </c>
      <c r="B692" s="48" t="str">
        <f>VLOOKUP(A692,PEC!$A$2:$D$7902,4,1)</f>
        <v>cert.ruparpiemonte.it</v>
      </c>
      <c r="C692" s="48">
        <f>VLOOKUP(A692,SEZIONI!$A$2:$B$7897,2)</f>
        <v>1</v>
      </c>
      <c r="E692" t="s">
        <v>40408</v>
      </c>
      <c r="F692" t="s">
        <v>55932</v>
      </c>
    </row>
    <row r="693" spans="1:6" x14ac:dyDescent="0.3">
      <c r="A693" s="49" t="s">
        <v>16631</v>
      </c>
      <c r="B693" s="48" t="str">
        <f>VLOOKUP(A693,PEC!$A$2:$D$7902,4,1)</f>
        <v>cert.ruparpiemonte.it</v>
      </c>
      <c r="C693" s="48">
        <f>VLOOKUP(A693,SEZIONI!$A$2:$B$7897,2)</f>
        <v>2</v>
      </c>
      <c r="E693" t="s">
        <v>40409</v>
      </c>
      <c r="F693" t="s">
        <v>55930</v>
      </c>
    </row>
    <row r="694" spans="1:6" x14ac:dyDescent="0.3">
      <c r="A694" s="49" t="s">
        <v>16632</v>
      </c>
      <c r="B694" s="48" t="str">
        <f>VLOOKUP(A694,PEC!$A$2:$D$7902,4,1)</f>
        <v>cert.legalmail.it</v>
      </c>
      <c r="C694" s="48">
        <f>VLOOKUP(A694,SEZIONI!$A$2:$B$7897,2)</f>
        <v>1</v>
      </c>
      <c r="E694" t="s">
        <v>40410</v>
      </c>
      <c r="F694" t="s">
        <v>55932</v>
      </c>
    </row>
    <row r="695" spans="1:6" x14ac:dyDescent="0.3">
      <c r="A695" s="49" t="s">
        <v>16633</v>
      </c>
      <c r="B695" s="48" t="str">
        <f>VLOOKUP(A695,PEC!$A$2:$D$7902,4,1)</f>
        <v>cert.ruparpiemonte.it</v>
      </c>
      <c r="C695" s="48">
        <f>VLOOKUP(A695,SEZIONI!$A$2:$B$7897,2)</f>
        <v>1</v>
      </c>
      <c r="E695" t="s">
        <v>40411</v>
      </c>
      <c r="F695" t="s">
        <v>55932</v>
      </c>
    </row>
    <row r="696" spans="1:6" x14ac:dyDescent="0.3">
      <c r="A696" s="49" t="s">
        <v>16634</v>
      </c>
      <c r="B696" s="48" t="str">
        <f>VLOOKUP(A696,PEC!$A$2:$D$7902,4,1)</f>
        <v>cert.ruparpiemonte.it</v>
      </c>
      <c r="C696" s="48">
        <f>VLOOKUP(A696,SEZIONI!$A$2:$B$7897,2)</f>
        <v>3</v>
      </c>
      <c r="E696" t="s">
        <v>40412</v>
      </c>
      <c r="F696" t="s">
        <v>55930</v>
      </c>
    </row>
    <row r="697" spans="1:6" x14ac:dyDescent="0.3">
      <c r="A697" s="49" t="s">
        <v>16635</v>
      </c>
      <c r="B697" s="48" t="str">
        <f>VLOOKUP(A697,PEC!$A$2:$D$7902,4,1)</f>
        <v>cert.ruparpiemonte.it</v>
      </c>
      <c r="C697" s="48">
        <f>VLOOKUP(A697,SEZIONI!$A$2:$B$7897,2)</f>
        <v>3</v>
      </c>
      <c r="E697" t="s">
        <v>40413</v>
      </c>
      <c r="F697" t="s">
        <v>55932</v>
      </c>
    </row>
    <row r="698" spans="1:6" x14ac:dyDescent="0.3">
      <c r="A698" s="49" t="s">
        <v>16636</v>
      </c>
      <c r="B698" s="48" t="str">
        <f>VLOOKUP(A698,PEC!$A$2:$D$7902,4,1)</f>
        <v>pec.comunesanmichelemondovi.it</v>
      </c>
      <c r="C698" s="48">
        <f>VLOOKUP(A698,SEZIONI!$A$2:$B$7897,2)</f>
        <v>3</v>
      </c>
      <c r="E698" t="s">
        <v>40414</v>
      </c>
      <c r="F698" t="s">
        <v>55932</v>
      </c>
    </row>
    <row r="699" spans="1:6" x14ac:dyDescent="0.3">
      <c r="A699" s="49" t="s">
        <v>16637</v>
      </c>
      <c r="B699" s="48" t="str">
        <f>VLOOKUP(A699,PEC!$A$2:$D$7902,4,1)</f>
        <v>pec.comunesantadi.it</v>
      </c>
      <c r="C699" s="48">
        <f>VLOOKUP(A699,SEZIONI!$A$2:$B$7897,2)</f>
        <v>2</v>
      </c>
      <c r="E699" t="s">
        <v>40415</v>
      </c>
      <c r="F699" t="s">
        <v>55930</v>
      </c>
    </row>
    <row r="700" spans="1:6" x14ac:dyDescent="0.3">
      <c r="A700" s="49" t="s">
        <v>16638</v>
      </c>
      <c r="B700" s="48" t="str">
        <f>VLOOKUP(A700,PEC!$A$2:$D$7902,4,1)</f>
        <v>legalmail.it</v>
      </c>
      <c r="C700" s="48">
        <f>VLOOKUP(A700,SEZIONI!$A$2:$B$7897,2)</f>
        <v>3</v>
      </c>
      <c r="E700" t="s">
        <v>40327</v>
      </c>
      <c r="F700" t="s">
        <v>55932</v>
      </c>
    </row>
    <row r="701" spans="1:6" x14ac:dyDescent="0.3">
      <c r="A701" s="49" t="s">
        <v>16639</v>
      </c>
      <c r="B701" s="48" t="str">
        <f>VLOOKUP(A701,PEC!$A$2:$D$7902,4,1)</f>
        <v>pec.santostefanobelbo.it</v>
      </c>
      <c r="C701" s="48">
        <f>VLOOKUP(A701,SEZIONI!$A$2:$B$7897,2)</f>
        <v>5</v>
      </c>
      <c r="E701" t="s">
        <v>40416</v>
      </c>
      <c r="F701" t="s">
        <v>55932</v>
      </c>
    </row>
    <row r="702" spans="1:6" x14ac:dyDescent="0.3">
      <c r="A702" s="49" t="s">
        <v>16640</v>
      </c>
      <c r="B702" s="48" t="str">
        <f>VLOOKUP(A702,PEC!$A$2:$D$7902,4,1)</f>
        <v>cert.ruparpiemonte.it</v>
      </c>
      <c r="C702" s="48">
        <f>VLOOKUP(A702,SEZIONI!$A$2:$B$7897,2)</f>
        <v>1</v>
      </c>
      <c r="E702" t="s">
        <v>40417</v>
      </c>
      <c r="F702" t="s">
        <v>55930</v>
      </c>
    </row>
    <row r="703" spans="1:6" x14ac:dyDescent="0.3">
      <c r="A703" s="49" t="s">
        <v>16641</v>
      </c>
      <c r="B703" s="48" t="str">
        <f>VLOOKUP(A703,PEC!$A$2:$D$7902,4,1)</f>
        <v>cert.ruparpiemonte.it</v>
      </c>
      <c r="C703" s="48">
        <f>VLOOKUP(A703,SEZIONI!$A$2:$B$7897,2)</f>
        <v>20</v>
      </c>
      <c r="E703" t="s">
        <v>40418</v>
      </c>
      <c r="F703" t="s">
        <v>55931</v>
      </c>
    </row>
    <row r="704" spans="1:6" x14ac:dyDescent="0.3">
      <c r="A704" s="49" t="s">
        <v>16642</v>
      </c>
      <c r="B704" s="48" t="str">
        <f>VLOOKUP(A704,PEC!$A$2:$D$7902,4,1)</f>
        <v>cert.ruparpiemonte.it</v>
      </c>
      <c r="C704" s="48">
        <f>VLOOKUP(A704,SEZIONI!$A$2:$B$7897,2)</f>
        <v>1</v>
      </c>
      <c r="E704" t="s">
        <v>40419</v>
      </c>
      <c r="F704" t="s">
        <v>55932</v>
      </c>
    </row>
    <row r="705" spans="1:6" x14ac:dyDescent="0.3">
      <c r="A705" s="49" t="s">
        <v>16643</v>
      </c>
      <c r="B705" s="48" t="str">
        <f>VLOOKUP(A705,PEC!$A$2:$D$7902,4,1)</f>
        <v>pec.comune.scarnafigi.cn.it</v>
      </c>
      <c r="C705" s="48">
        <f>VLOOKUP(A705,SEZIONI!$A$2:$B$7897,2)</f>
        <v>2</v>
      </c>
      <c r="E705" t="s">
        <v>40420</v>
      </c>
      <c r="F705" t="s">
        <v>55930</v>
      </c>
    </row>
    <row r="706" spans="1:6" x14ac:dyDescent="0.3">
      <c r="A706" s="49" t="s">
        <v>16644</v>
      </c>
      <c r="B706" s="48" t="str">
        <f>VLOOKUP(A706,PEC!$A$2:$D$7902,4,1)</f>
        <v>pec.langabarolo.it</v>
      </c>
      <c r="C706" s="48">
        <f>VLOOKUP(A706,SEZIONI!$A$2:$B$7897,2)</f>
        <v>1</v>
      </c>
      <c r="E706" t="s">
        <v>40421</v>
      </c>
      <c r="F706" t="s">
        <v>55932</v>
      </c>
    </row>
    <row r="707" spans="1:6" x14ac:dyDescent="0.3">
      <c r="A707" s="49" t="s">
        <v>16645</v>
      </c>
      <c r="B707" s="48" t="str">
        <f>VLOOKUP(A707,PEC!$A$2:$D$7902,4,1)</f>
        <v>cert.ruparpiemonte.it</v>
      </c>
      <c r="C707" s="48">
        <f>VLOOKUP(A707,SEZIONI!$A$2:$B$7897,2)</f>
        <v>1</v>
      </c>
      <c r="E707" t="s">
        <v>40422</v>
      </c>
      <c r="F707" t="s">
        <v>55932</v>
      </c>
    </row>
    <row r="708" spans="1:6" x14ac:dyDescent="0.3">
      <c r="A708" s="49" t="s">
        <v>16646</v>
      </c>
      <c r="B708" s="48" t="str">
        <f>VLOOKUP(A708,PEC!$A$2:$D$7902,4,1)</f>
        <v>pec.langabarolo.it</v>
      </c>
      <c r="C708" s="48">
        <f>VLOOKUP(A708,SEZIONI!$A$2:$B$7897,2)</f>
        <v>1</v>
      </c>
      <c r="E708" t="s">
        <v>40423</v>
      </c>
      <c r="F708" t="s">
        <v>55930</v>
      </c>
    </row>
    <row r="709" spans="1:6" x14ac:dyDescent="0.3">
      <c r="A709" s="49" t="s">
        <v>16647</v>
      </c>
      <c r="B709" s="48" t="str">
        <f>VLOOKUP(A709,PEC!$A$2:$D$7902,4,1)</f>
        <v>cert.ruparpiemonte.it</v>
      </c>
      <c r="C709" s="48">
        <f>VLOOKUP(A709,SEZIONI!$A$2:$B$7897,2)</f>
        <v>1</v>
      </c>
      <c r="E709" t="s">
        <v>3768</v>
      </c>
      <c r="F709" t="s">
        <v>55932</v>
      </c>
    </row>
    <row r="710" spans="1:6" x14ac:dyDescent="0.3">
      <c r="A710" s="49" t="s">
        <v>16648</v>
      </c>
      <c r="B710" s="48" t="str">
        <f>VLOOKUP(A710,PEC!$A$2:$D$7902,4,1)</f>
        <v>pec.sommarivabosco.it</v>
      </c>
      <c r="C710" s="48">
        <f>VLOOKUP(A710,SEZIONI!$A$2:$B$7897,2)</f>
        <v>5</v>
      </c>
      <c r="E710" t="s">
        <v>40325</v>
      </c>
      <c r="F710" t="s">
        <v>55930</v>
      </c>
    </row>
    <row r="711" spans="1:6" x14ac:dyDescent="0.3">
      <c r="A711" s="49" t="s">
        <v>16649</v>
      </c>
      <c r="B711" s="48" t="str">
        <f>VLOOKUP(A711,PEC!$A$2:$D$7902,4,1)</f>
        <v>cert.ruparpiemonte.it</v>
      </c>
      <c r="C711" s="48">
        <f>VLOOKUP(A711,SEZIONI!$A$2:$B$7897,2)</f>
        <v>3</v>
      </c>
      <c r="E711" t="s">
        <v>40424</v>
      </c>
      <c r="F711" t="s">
        <v>55931</v>
      </c>
    </row>
    <row r="712" spans="1:6" x14ac:dyDescent="0.3">
      <c r="A712" s="49" t="s">
        <v>16650</v>
      </c>
      <c r="B712" s="48" t="str">
        <f>VLOOKUP(A712,PEC!$A$2:$D$7902,4,1)</f>
        <v>cert.ruparpiemonte.it</v>
      </c>
      <c r="C712" s="48">
        <f>VLOOKUP(A712,SEZIONI!$A$2:$B$7897,2)</f>
        <v>1</v>
      </c>
      <c r="E712" t="s">
        <v>40425</v>
      </c>
      <c r="F712" t="s">
        <v>55932</v>
      </c>
    </row>
    <row r="713" spans="1:6" x14ac:dyDescent="0.3">
      <c r="A713" s="49" t="s">
        <v>16651</v>
      </c>
      <c r="B713" s="48" t="str">
        <f>VLOOKUP(A713,PEC!$A$2:$D$7902,4,1)</f>
        <v>eticert.it</v>
      </c>
      <c r="C713" s="48">
        <f>VLOOKUP(A713,SEZIONI!$A$2:$B$7897,2)</f>
        <v>3</v>
      </c>
      <c r="E713" t="s">
        <v>39860</v>
      </c>
      <c r="F713" t="s">
        <v>55930</v>
      </c>
    </row>
    <row r="714" spans="1:6" x14ac:dyDescent="0.3">
      <c r="A714" s="49" t="s">
        <v>16652</v>
      </c>
      <c r="B714" s="48" t="str">
        <f>VLOOKUP(A714,PEC!$A$2:$D$7902,4,1)</f>
        <v>cert.ruparpiemonte.it</v>
      </c>
      <c r="C714" s="48">
        <f>VLOOKUP(A714,SEZIONI!$A$2:$B$7897,2)</f>
        <v>1</v>
      </c>
      <c r="E714" t="s">
        <v>40426</v>
      </c>
      <c r="F714" t="s">
        <v>55931</v>
      </c>
    </row>
    <row r="715" spans="1:6" x14ac:dyDescent="0.3">
      <c r="A715" s="49" t="s">
        <v>16653</v>
      </c>
      <c r="B715" s="48" t="str">
        <f>VLOOKUP(A715,PEC!$A$2:$D$7902,4,1)</f>
        <v>legalmail.it</v>
      </c>
      <c r="C715" s="48">
        <f>VLOOKUP(A715,SEZIONI!$A$2:$B$7897,2)</f>
        <v>2</v>
      </c>
      <c r="E715" t="s">
        <v>40427</v>
      </c>
      <c r="F715" t="s">
        <v>55932</v>
      </c>
    </row>
    <row r="716" spans="1:6" x14ac:dyDescent="0.3">
      <c r="A716" s="49" t="s">
        <v>16654</v>
      </c>
      <c r="B716" s="48" t="str">
        <f>VLOOKUP(A716,PEC!$A$2:$D$7902,4,1)</f>
        <v>legalmail.it</v>
      </c>
      <c r="C716" s="48">
        <f>VLOOKUP(A716,SEZIONI!$A$2:$B$7897,2)</f>
        <v>1</v>
      </c>
      <c r="E716" t="s">
        <v>385</v>
      </c>
      <c r="F716" t="s">
        <v>55930</v>
      </c>
    </row>
    <row r="717" spans="1:6" x14ac:dyDescent="0.3">
      <c r="A717" s="49" t="s">
        <v>16655</v>
      </c>
      <c r="B717" s="48" t="str">
        <f>VLOOKUP(A717,PEC!$A$2:$D$7902,4,1)</f>
        <v>legalmail.it</v>
      </c>
      <c r="C717" s="48">
        <f>VLOOKUP(A717,SEZIONI!$A$2:$B$7897,2)</f>
        <v>1</v>
      </c>
      <c r="E717" t="s">
        <v>40428</v>
      </c>
      <c r="F717" t="s">
        <v>55931</v>
      </c>
    </row>
    <row r="718" spans="1:6" x14ac:dyDescent="0.3">
      <c r="A718" s="49" t="s">
        <v>16656</v>
      </c>
      <c r="B718" s="48" t="str">
        <f>VLOOKUP(A718,PEC!$A$2:$D$7902,4,1)</f>
        <v>pec.comune.treiso.cn.it</v>
      </c>
      <c r="C718" s="48">
        <f>VLOOKUP(A718,SEZIONI!$A$2:$B$7897,2)</f>
        <v>1</v>
      </c>
      <c r="E718" t="s">
        <v>40429</v>
      </c>
      <c r="F718" t="s">
        <v>55932</v>
      </c>
    </row>
    <row r="719" spans="1:6" x14ac:dyDescent="0.3">
      <c r="A719" s="49" t="s">
        <v>16657</v>
      </c>
      <c r="B719" s="48" t="str">
        <f>VLOOKUP(A719,PEC!$A$2:$D$7902,4,1)</f>
        <v>cert.ruparpiemonte.it</v>
      </c>
      <c r="C719" s="48">
        <f>VLOOKUP(A719,SEZIONI!$A$2:$B$7897,2)</f>
        <v>1</v>
      </c>
      <c r="E719" t="s">
        <v>40430</v>
      </c>
      <c r="F719" t="s">
        <v>55930</v>
      </c>
    </row>
    <row r="720" spans="1:6" x14ac:dyDescent="0.3">
      <c r="A720" s="49" t="s">
        <v>16658</v>
      </c>
      <c r="B720" s="48" t="str">
        <f>VLOOKUP(A720,PEC!$A$2:$D$7902,4,1)</f>
        <v>cert.ruparpiemonte.it</v>
      </c>
      <c r="C720" s="48">
        <f>VLOOKUP(A720,SEZIONI!$A$2:$B$7897,2)</f>
        <v>2</v>
      </c>
      <c r="E720" t="s">
        <v>40431</v>
      </c>
      <c r="F720" t="s">
        <v>55932</v>
      </c>
    </row>
    <row r="721" spans="1:6" x14ac:dyDescent="0.3">
      <c r="A721" s="49" t="s">
        <v>16659</v>
      </c>
      <c r="B721" s="48" t="str">
        <f>VLOOKUP(A721,PEC!$A$2:$D$7902,4,1)</f>
        <v>legalmail.it</v>
      </c>
      <c r="C721" s="48">
        <f>VLOOKUP(A721,SEZIONI!$A$2:$B$7897,2)</f>
        <v>3</v>
      </c>
      <c r="E721" t="s">
        <v>40132</v>
      </c>
      <c r="F721" t="s">
        <v>55930</v>
      </c>
    </row>
    <row r="722" spans="1:6" x14ac:dyDescent="0.3">
      <c r="A722" s="49" t="s">
        <v>16660</v>
      </c>
      <c r="B722" s="48" t="str">
        <f>VLOOKUP(A722,PEC!$A$2:$D$7902,4,1)</f>
        <v>postemailcertificata.it</v>
      </c>
      <c r="C722" s="48">
        <f>VLOOKUP(A722,SEZIONI!$A$2:$B$7897,2)</f>
        <v>1</v>
      </c>
      <c r="E722" t="s">
        <v>40432</v>
      </c>
      <c r="F722" t="s">
        <v>55932</v>
      </c>
    </row>
    <row r="723" spans="1:6" x14ac:dyDescent="0.3">
      <c r="A723" s="49" t="s">
        <v>16661</v>
      </c>
      <c r="B723" s="48" t="str">
        <f>VLOOKUP(A723,PEC!$A$2:$D$7902,4,1)</f>
        <v>cert.legalmail.it</v>
      </c>
      <c r="C723" s="48">
        <f>VLOOKUP(A723,SEZIONI!$A$2:$B$7897,2)</f>
        <v>1</v>
      </c>
      <c r="E723" t="s">
        <v>40433</v>
      </c>
      <c r="F723" t="s">
        <v>55930</v>
      </c>
    </row>
    <row r="724" spans="1:6" x14ac:dyDescent="0.3">
      <c r="A724" s="49" t="s">
        <v>16662</v>
      </c>
      <c r="B724" s="48" t="str">
        <f>VLOOKUP(A724,PEC!$A$2:$D$7902,4,1)</f>
        <v>pec.comune.valmadrera.lc.it</v>
      </c>
      <c r="C724" s="48">
        <f>VLOOKUP(A724,SEZIONI!$A$2:$B$7897,2)</f>
        <v>9</v>
      </c>
      <c r="E724" t="s">
        <v>40434</v>
      </c>
      <c r="F724" t="s">
        <v>55932</v>
      </c>
    </row>
    <row r="725" spans="1:6" x14ac:dyDescent="0.3">
      <c r="A725" s="49" t="s">
        <v>16663</v>
      </c>
      <c r="B725" s="48" t="str">
        <f>VLOOKUP(A725,PEC!$A$2:$D$7902,4,1)</f>
        <v>cert.ruparpiemonte.it</v>
      </c>
      <c r="C725" s="48">
        <f>VLOOKUP(A725,SEZIONI!$A$2:$B$7897,2)</f>
        <v>2</v>
      </c>
      <c r="E725" t="s">
        <v>40204</v>
      </c>
      <c r="F725" t="s">
        <v>55932</v>
      </c>
    </row>
    <row r="726" spans="1:6" x14ac:dyDescent="0.3">
      <c r="A726" s="49" t="s">
        <v>16664</v>
      </c>
      <c r="B726" s="48" t="str">
        <f>VLOOKUP(A726,PEC!$A$2:$D$7902,4,1)</f>
        <v>pec.langabarolo.it</v>
      </c>
      <c r="C726" s="48">
        <f>VLOOKUP(A726,SEZIONI!$A$2:$B$7897,2)</f>
        <v>2</v>
      </c>
      <c r="E726" t="s">
        <v>635</v>
      </c>
      <c r="F726" t="s">
        <v>55930</v>
      </c>
    </row>
    <row r="727" spans="1:6" x14ac:dyDescent="0.3">
      <c r="A727" s="49" t="s">
        <v>16665</v>
      </c>
      <c r="B727" s="48" t="str">
        <f>VLOOKUP(A727,PEC!$A$2:$D$7902,4,1)</f>
        <v>cert.legalmail.it</v>
      </c>
      <c r="C727" s="48">
        <f>VLOOKUP(A727,SEZIONI!$A$2:$B$7897,2)</f>
        <v>1</v>
      </c>
      <c r="E727" t="s">
        <v>40103</v>
      </c>
      <c r="F727" t="s">
        <v>55932</v>
      </c>
    </row>
    <row r="728" spans="1:6" x14ac:dyDescent="0.3">
      <c r="A728" s="49" t="s">
        <v>16666</v>
      </c>
      <c r="B728" s="48" t="str">
        <f>VLOOKUP(A728,PEC!$A$2:$D$7902,4,1)</f>
        <v>cert.ruparpiemonte.it</v>
      </c>
      <c r="C728" s="48">
        <f>VLOOKUP(A728,SEZIONI!$A$2:$B$7897,2)</f>
        <v>5</v>
      </c>
      <c r="E728" t="s">
        <v>40435</v>
      </c>
      <c r="F728" t="s">
        <v>55932</v>
      </c>
    </row>
    <row r="729" spans="1:6" x14ac:dyDescent="0.3">
      <c r="A729" s="49" t="s">
        <v>16667</v>
      </c>
      <c r="B729" s="48" t="str">
        <f>VLOOKUP(A729,PEC!$A$2:$D$7902,4,1)</f>
        <v>cert.ruparpiemonte.it</v>
      </c>
      <c r="C729" s="48">
        <f>VLOOKUP(A729,SEZIONI!$A$2:$B$7897,2)</f>
        <v>3</v>
      </c>
      <c r="E729" t="s">
        <v>40098</v>
      </c>
      <c r="F729" t="s">
        <v>55930</v>
      </c>
    </row>
    <row r="730" spans="1:6" x14ac:dyDescent="0.3">
      <c r="A730" s="49" t="s">
        <v>16668</v>
      </c>
      <c r="B730" s="48" t="str">
        <f>VLOOKUP(A730,PEC!$A$2:$D$7902,4,1)</f>
        <v>cert.ruparpiemonte.it</v>
      </c>
      <c r="C730" s="48">
        <f>VLOOKUP(A730,SEZIONI!$A$2:$B$7897,2)</f>
        <v>3</v>
      </c>
      <c r="E730" t="s">
        <v>40436</v>
      </c>
      <c r="F730" t="s">
        <v>55932</v>
      </c>
    </row>
    <row r="731" spans="1:6" x14ac:dyDescent="0.3">
      <c r="A731" s="49" t="s">
        <v>16669</v>
      </c>
      <c r="B731" s="48" t="str">
        <f>VLOOKUP(A731,PEC!$A$2:$D$7902,4,1)</f>
        <v>legalmail.it</v>
      </c>
      <c r="C731" s="48">
        <f>VLOOKUP(A731,SEZIONI!$A$2:$B$7897,2)</f>
        <v>2</v>
      </c>
      <c r="E731" t="s">
        <v>40437</v>
      </c>
      <c r="F731" t="s">
        <v>55932</v>
      </c>
    </row>
    <row r="732" spans="1:6" x14ac:dyDescent="0.3">
      <c r="A732" s="49" t="s">
        <v>16670</v>
      </c>
      <c r="B732" s="48" t="str">
        <f>VLOOKUP(A732,PEC!$A$2:$D$7902,4,1)</f>
        <v>pec.comune.villafalletto.cn.it</v>
      </c>
      <c r="C732" s="48">
        <f>VLOOKUP(A732,SEZIONI!$A$2:$B$7897,2)</f>
        <v>3</v>
      </c>
      <c r="E732" t="s">
        <v>6782</v>
      </c>
      <c r="F732" t="s">
        <v>55932</v>
      </c>
    </row>
    <row r="733" spans="1:6" x14ac:dyDescent="0.3">
      <c r="A733" s="49" t="s">
        <v>16671</v>
      </c>
      <c r="B733" s="48" t="str">
        <f>VLOOKUP(A733,PEC!$A$2:$D$7902,4,1)</f>
        <v>cert.ruparpiemonte.it</v>
      </c>
      <c r="C733" s="48">
        <f>VLOOKUP(A733,SEZIONI!$A$2:$B$7897,2)</f>
        <v>6</v>
      </c>
      <c r="E733" t="s">
        <v>40438</v>
      </c>
      <c r="F733" t="s">
        <v>55932</v>
      </c>
    </row>
    <row r="734" spans="1:6" x14ac:dyDescent="0.3">
      <c r="A734" s="49" t="s">
        <v>16672</v>
      </c>
      <c r="B734" s="48" t="str">
        <f>VLOOKUP(A734,PEC!$A$2:$D$7902,4,1)</f>
        <v>cert.ruparpiemonte.it</v>
      </c>
      <c r="C734" s="48">
        <f>VLOOKUP(A734,SEZIONI!$A$2:$B$7897,2)</f>
        <v>1</v>
      </c>
      <c r="E734" t="s">
        <v>40439</v>
      </c>
      <c r="F734" t="s">
        <v>55930</v>
      </c>
    </row>
    <row r="735" spans="1:6" x14ac:dyDescent="0.3">
      <c r="A735" s="49" t="s">
        <v>16673</v>
      </c>
      <c r="B735" s="48" t="str">
        <f>VLOOKUP(A735,PEC!$A$2:$D$7902,4,1)</f>
        <v>cert.ruparpiemonte.it</v>
      </c>
      <c r="C735" s="48">
        <f>VLOOKUP(A735,SEZIONI!$A$2:$B$7897,2)</f>
        <v>2</v>
      </c>
      <c r="E735" t="s">
        <v>40440</v>
      </c>
      <c r="F735" t="s">
        <v>55931</v>
      </c>
    </row>
    <row r="736" spans="1:6" x14ac:dyDescent="0.3">
      <c r="A736" s="49" t="s">
        <v>16674</v>
      </c>
      <c r="B736" s="48" t="str">
        <f>VLOOKUP(A736,PEC!$A$2:$D$7902,4,1)</f>
        <v>cert.ruparpiemonte.it</v>
      </c>
      <c r="C736" s="48">
        <f>VLOOKUP(A736,SEZIONI!$A$2:$B$7897,2)</f>
        <v>1</v>
      </c>
      <c r="E736" t="s">
        <v>40441</v>
      </c>
      <c r="F736" t="s">
        <v>55932</v>
      </c>
    </row>
    <row r="737" spans="1:6" x14ac:dyDescent="0.3">
      <c r="A737" s="49" t="s">
        <v>16675</v>
      </c>
      <c r="B737" s="48" t="str">
        <f>VLOOKUP(A737,PEC!$A$2:$D$7902,4,1)</f>
        <v>legalmail.it</v>
      </c>
      <c r="C737" s="48">
        <f>VLOOKUP(A737,SEZIONI!$A$2:$B$7897,2)</f>
        <v>1</v>
      </c>
      <c r="E737" t="s">
        <v>40442</v>
      </c>
      <c r="F737" t="s">
        <v>55930</v>
      </c>
    </row>
    <row r="738" spans="1:6" x14ac:dyDescent="0.3">
      <c r="A738" s="49" t="s">
        <v>16676</v>
      </c>
      <c r="B738" s="48" t="str">
        <f>VLOOKUP(A738,PEC!$A$2:$D$7902,4,1)</f>
        <v>postemailcertificata.it</v>
      </c>
      <c r="C738" s="48">
        <f>VLOOKUP(A738,SEZIONI!$A$2:$B$7897,2)</f>
        <v>1</v>
      </c>
      <c r="E738" t="s">
        <v>40443</v>
      </c>
      <c r="F738" t="s">
        <v>55931</v>
      </c>
    </row>
    <row r="739" spans="1:6" x14ac:dyDescent="0.3">
      <c r="A739" s="49" t="s">
        <v>16677</v>
      </c>
      <c r="B739" s="48" t="str">
        <f>VLOOKUP(A739,PEC!$A$2:$D$7902,4,1)</f>
        <v>cert.legalmail.it</v>
      </c>
      <c r="C739" s="48">
        <f>VLOOKUP(A739,SEZIONI!$A$2:$B$7897,2)</f>
        <v>2</v>
      </c>
      <c r="E739" t="s">
        <v>40444</v>
      </c>
      <c r="F739" t="s">
        <v>55932</v>
      </c>
    </row>
    <row r="740" spans="1:6" x14ac:dyDescent="0.3">
      <c r="A740" s="49" t="s">
        <v>16678</v>
      </c>
      <c r="B740" s="48" t="str">
        <f>VLOOKUP(A740,PEC!$A$2:$D$7902,4,1)</f>
        <v>cert.ruparpiemonte.it</v>
      </c>
      <c r="C740" s="48">
        <f>VLOOKUP(A740,SEZIONI!$A$2:$B$7897,2)</f>
        <v>1</v>
      </c>
      <c r="E740" t="s">
        <v>40445</v>
      </c>
      <c r="F740" t="s">
        <v>55930</v>
      </c>
    </row>
    <row r="741" spans="1:6" x14ac:dyDescent="0.3">
      <c r="A741" s="49" t="s">
        <v>16679</v>
      </c>
      <c r="B741" s="48" t="str">
        <f>VLOOKUP(A741,PEC!$A$2:$D$7902,4,1)</f>
        <v>cert.ruparpiemonte.it</v>
      </c>
      <c r="C741" s="48">
        <f>VLOOKUP(A741,SEZIONI!$A$2:$B$7897,2)</f>
        <v>2</v>
      </c>
      <c r="E741" t="s">
        <v>40446</v>
      </c>
      <c r="F741" t="s">
        <v>55932</v>
      </c>
    </row>
    <row r="742" spans="1:6" x14ac:dyDescent="0.3">
      <c r="A742" s="49" t="s">
        <v>16680</v>
      </c>
      <c r="B742" s="48" t="str">
        <f>VLOOKUP(A742,PEC!$A$2:$D$7902,4,1)</f>
        <v>cert.ruparpiemonte.it</v>
      </c>
      <c r="C742" s="48">
        <f>VLOOKUP(A742,SEZIONI!$A$2:$B$7897,2)</f>
        <v>1</v>
      </c>
      <c r="E742" t="s">
        <v>40447</v>
      </c>
      <c r="F742" t="s">
        <v>55932</v>
      </c>
    </row>
    <row r="743" spans="1:6" x14ac:dyDescent="0.3">
      <c r="A743" s="49" t="s">
        <v>16681</v>
      </c>
      <c r="B743" s="48" t="str">
        <f>VLOOKUP(A743,PEC!$A$2:$D$7902,4,1)</f>
        <v>pec.it</v>
      </c>
      <c r="C743" s="48">
        <f>VLOOKUP(A743,SEZIONI!$A$2:$B$7897,2)</f>
        <v>78</v>
      </c>
      <c r="E743" t="s">
        <v>40448</v>
      </c>
      <c r="F743" t="s">
        <v>55930</v>
      </c>
    </row>
    <row r="744" spans="1:6" x14ac:dyDescent="0.3">
      <c r="A744" s="49" t="s">
        <v>16682</v>
      </c>
      <c r="B744" s="48" t="str">
        <f>VLOOKUP(A744,PEC!$A$2:$D$7902,4,1)</f>
        <v>cert.legalmail.it</v>
      </c>
      <c r="C744" s="48">
        <f>VLOOKUP(A744,SEZIONI!$A$2:$B$7897,2)</f>
        <v>1</v>
      </c>
      <c r="E744" t="s">
        <v>40449</v>
      </c>
      <c r="F744" t="s">
        <v>55931</v>
      </c>
    </row>
    <row r="745" spans="1:6" x14ac:dyDescent="0.3">
      <c r="A745" s="49" t="s">
        <v>16683</v>
      </c>
      <c r="B745" s="48" t="str">
        <f>VLOOKUP(A745,PEC!$A$2:$D$7902,4,1)</f>
        <v>cert.ruparpiemonte.it</v>
      </c>
      <c r="C745" s="48">
        <f>VLOOKUP(A745,SEZIONI!$A$2:$B$7897,2)</f>
        <v>1</v>
      </c>
      <c r="E745" t="s">
        <v>40450</v>
      </c>
      <c r="F745" t="s">
        <v>55932</v>
      </c>
    </row>
    <row r="746" spans="1:6" x14ac:dyDescent="0.3">
      <c r="A746" s="49" t="s">
        <v>16684</v>
      </c>
      <c r="B746" s="48" t="str">
        <f>VLOOKUP(A746,PEC!$A$2:$D$7902,4,1)</f>
        <v>cert.legalmail.it</v>
      </c>
      <c r="C746" s="48">
        <f>VLOOKUP(A746,SEZIONI!$A$2:$B$7897,2)</f>
        <v>1</v>
      </c>
      <c r="E746" t="s">
        <v>40407</v>
      </c>
      <c r="F746" t="s">
        <v>55930</v>
      </c>
    </row>
    <row r="747" spans="1:6" x14ac:dyDescent="0.3">
      <c r="A747" s="49" t="s">
        <v>16685</v>
      </c>
      <c r="B747" s="48" t="str">
        <f>VLOOKUP(A747,PEC!$A$2:$D$7902,4,1)</f>
        <v>cert.ruparpiemonte.it</v>
      </c>
      <c r="C747" s="48">
        <f>VLOOKUP(A747,SEZIONI!$A$2:$B$7897,2)</f>
        <v>1</v>
      </c>
      <c r="E747" t="s">
        <v>40451</v>
      </c>
      <c r="F747" t="s">
        <v>55932</v>
      </c>
    </row>
    <row r="748" spans="1:6" x14ac:dyDescent="0.3">
      <c r="A748" s="49" t="s">
        <v>16686</v>
      </c>
      <c r="B748" s="48" t="str">
        <f>VLOOKUP(A748,PEC!$A$2:$D$7902,4,1)</f>
        <v>cert.ruparpiemonte.it</v>
      </c>
      <c r="C748" s="48">
        <f>VLOOKUP(A748,SEZIONI!$A$2:$B$7897,2)</f>
        <v>1</v>
      </c>
      <c r="E748" t="s">
        <v>40452</v>
      </c>
      <c r="F748" t="s">
        <v>55930</v>
      </c>
    </row>
    <row r="749" spans="1:6" x14ac:dyDescent="0.3">
      <c r="A749" s="49" t="s">
        <v>16687</v>
      </c>
      <c r="B749" s="48" t="str">
        <f>VLOOKUP(A749,PEC!$A$2:$D$7902,4,1)</f>
        <v>cert.ruparpiemonte.it</v>
      </c>
      <c r="C749" s="48">
        <f>VLOOKUP(A749,SEZIONI!$A$2:$B$7897,2)</f>
        <v>1</v>
      </c>
      <c r="E749" t="s">
        <v>40453</v>
      </c>
      <c r="F749" t="s">
        <v>55931</v>
      </c>
    </row>
    <row r="750" spans="1:6" x14ac:dyDescent="0.3">
      <c r="A750" s="49" t="s">
        <v>16688</v>
      </c>
      <c r="B750" s="48" t="str">
        <f>VLOOKUP(A750,PEC!$A$2:$D$7902,4,1)</f>
        <v>cert.ruparpiemonte.it</v>
      </c>
      <c r="C750" s="48">
        <f>VLOOKUP(A750,SEZIONI!$A$2:$B$7897,2)</f>
        <v>3</v>
      </c>
      <c r="E750" t="s">
        <v>5287</v>
      </c>
      <c r="F750" t="s">
        <v>55932</v>
      </c>
    </row>
    <row r="751" spans="1:6" x14ac:dyDescent="0.3">
      <c r="A751" s="49" t="s">
        <v>16689</v>
      </c>
      <c r="B751" s="48" t="str">
        <f>VLOOKUP(A751,PEC!$A$2:$D$7902,4,1)</f>
        <v>pec.comunecalamandrana.it</v>
      </c>
      <c r="C751" s="48">
        <f>VLOOKUP(A751,SEZIONI!$A$2:$B$7897,2)</f>
        <v>2</v>
      </c>
      <c r="E751" t="s">
        <v>40454</v>
      </c>
      <c r="F751" t="s">
        <v>55930</v>
      </c>
    </row>
    <row r="752" spans="1:6" x14ac:dyDescent="0.3">
      <c r="A752" s="49" t="s">
        <v>16690</v>
      </c>
      <c r="B752" s="48" t="str">
        <f>VLOOKUP(A752,PEC!$A$2:$D$7902,4,1)</f>
        <v>legalmail.it</v>
      </c>
      <c r="C752" s="48">
        <f>VLOOKUP(A752,SEZIONI!$A$2:$B$7897,2)</f>
        <v>2</v>
      </c>
      <c r="E752" t="s">
        <v>40455</v>
      </c>
      <c r="F752" t="s">
        <v>55931</v>
      </c>
    </row>
    <row r="753" spans="1:6" x14ac:dyDescent="0.3">
      <c r="A753" s="49" t="s">
        <v>16691</v>
      </c>
      <c r="B753" s="48" t="str">
        <f>VLOOKUP(A753,PEC!$A$2:$D$7902,4,1)</f>
        <v>cert.ruparpiemonte.it</v>
      </c>
      <c r="C753" s="48">
        <f>VLOOKUP(A753,SEZIONI!$A$2:$B$7897,2)</f>
        <v>2</v>
      </c>
      <c r="E753" t="s">
        <v>40456</v>
      </c>
      <c r="F753" t="s">
        <v>55932</v>
      </c>
    </row>
    <row r="754" spans="1:6" x14ac:dyDescent="0.3">
      <c r="A754" s="49" t="s">
        <v>16692</v>
      </c>
      <c r="B754" s="48" t="str">
        <f>VLOOKUP(A754,PEC!$A$2:$D$7902,4,1)</f>
        <v>cert.ruparpiemonte.it</v>
      </c>
      <c r="C754" s="48">
        <f>VLOOKUP(A754,SEZIONI!$A$2:$B$7897,2)</f>
        <v>1</v>
      </c>
      <c r="E754" t="s">
        <v>40457</v>
      </c>
      <c r="F754" t="s">
        <v>55930</v>
      </c>
    </row>
    <row r="755" spans="1:6" x14ac:dyDescent="0.3">
      <c r="A755" s="49" t="s">
        <v>16693</v>
      </c>
      <c r="B755" s="48" t="str">
        <f>VLOOKUP(A755,PEC!$A$2:$D$7902,4,1)</f>
        <v>pec.it</v>
      </c>
      <c r="C755" s="48">
        <f>VLOOKUP(A755,SEZIONI!$A$2:$B$7897,2)</f>
        <v>10</v>
      </c>
      <c r="E755" t="s">
        <v>40458</v>
      </c>
      <c r="F755" t="s">
        <v>55932</v>
      </c>
    </row>
    <row r="756" spans="1:6" x14ac:dyDescent="0.3">
      <c r="A756" s="49" t="s">
        <v>16694</v>
      </c>
      <c r="B756" s="48" t="str">
        <f>VLOOKUP(A756,PEC!$A$2:$D$7902,4,1)</f>
        <v>pec.it</v>
      </c>
      <c r="C756" s="48">
        <f>VLOOKUP(A756,SEZIONI!$A$2:$B$7897,2)</f>
        <v>1</v>
      </c>
      <c r="E756" t="s">
        <v>40459</v>
      </c>
      <c r="F756" t="s">
        <v>55932</v>
      </c>
    </row>
    <row r="757" spans="1:6" x14ac:dyDescent="0.3">
      <c r="A757" s="49" t="s">
        <v>16695</v>
      </c>
      <c r="B757" s="48" t="str">
        <f>VLOOKUP(A757,PEC!$A$2:$D$7902,4,1)</f>
        <v>cert.ruparpiemonte.it</v>
      </c>
      <c r="C757" s="48">
        <f>VLOOKUP(A757,SEZIONI!$A$2:$B$7897,2)</f>
        <v>1</v>
      </c>
      <c r="E757" t="s">
        <v>40460</v>
      </c>
      <c r="F757" t="s">
        <v>55930</v>
      </c>
    </row>
    <row r="758" spans="1:6" x14ac:dyDescent="0.3">
      <c r="A758" s="49" t="s">
        <v>16696</v>
      </c>
      <c r="B758" s="48" t="str">
        <f>VLOOKUP(A758,PEC!$A$2:$D$7902,4,1)</f>
        <v>pec.comune.casoria.na.it</v>
      </c>
      <c r="C758" s="48">
        <f>VLOOKUP(A758,SEZIONI!$A$2:$B$7897,2)</f>
        <v>72</v>
      </c>
      <c r="E758" t="s">
        <v>39965</v>
      </c>
      <c r="F758" t="s">
        <v>55932</v>
      </c>
    </row>
    <row r="759" spans="1:6" x14ac:dyDescent="0.3">
      <c r="A759" s="49" t="s">
        <v>16697</v>
      </c>
      <c r="B759" s="48" t="str">
        <f>VLOOKUP(A759,PEC!$A$2:$D$7902,4,1)</f>
        <v>cert.ruparpiemonte.it</v>
      </c>
      <c r="C759" s="48">
        <f>VLOOKUP(A759,SEZIONI!$A$2:$B$7897,2)</f>
        <v>1</v>
      </c>
      <c r="E759" t="s">
        <v>40461</v>
      </c>
      <c r="F759" t="s">
        <v>55932</v>
      </c>
    </row>
    <row r="760" spans="1:6" x14ac:dyDescent="0.3">
      <c r="A760" s="49" t="s">
        <v>16698</v>
      </c>
      <c r="B760" s="48" t="str">
        <f>VLOOKUP(A760,PEC!$A$2:$D$7902,4,1)</f>
        <v>professionalpec.it</v>
      </c>
      <c r="C760" s="48">
        <f>VLOOKUP(A760,SEZIONI!$A$2:$B$7897,2)</f>
        <v>3</v>
      </c>
      <c r="E760" t="s">
        <v>40031</v>
      </c>
      <c r="F760" t="s">
        <v>55930</v>
      </c>
    </row>
    <row r="761" spans="1:6" x14ac:dyDescent="0.3">
      <c r="A761" s="49" t="s">
        <v>16699</v>
      </c>
      <c r="B761" s="48" t="str">
        <f>VLOOKUP(A761,PEC!$A$2:$D$7902,4,1)</f>
        <v>pec.it</v>
      </c>
      <c r="C761" s="48">
        <f>VLOOKUP(A761,SEZIONI!$A$2:$B$7897,2)</f>
        <v>2</v>
      </c>
      <c r="E761" t="s">
        <v>40434</v>
      </c>
      <c r="F761" t="s">
        <v>55931</v>
      </c>
    </row>
    <row r="762" spans="1:6" x14ac:dyDescent="0.3">
      <c r="A762" s="49" t="s">
        <v>16700</v>
      </c>
      <c r="B762" s="48" t="str">
        <f>VLOOKUP(A762,PEC!$A$2:$D$7902,4,1)</f>
        <v>cert.ruparpiemonte.it</v>
      </c>
      <c r="C762" s="48">
        <f>VLOOKUP(A762,SEZIONI!$A$2:$B$7897,2)</f>
        <v>1</v>
      </c>
      <c r="E762" t="s">
        <v>40462</v>
      </c>
      <c r="F762" t="s">
        <v>55932</v>
      </c>
    </row>
    <row r="763" spans="1:6" x14ac:dyDescent="0.3">
      <c r="A763" s="49" t="s">
        <v>16701</v>
      </c>
      <c r="B763" s="48" t="str">
        <f>VLOOKUP(A763,PEC!$A$2:$D$7902,4,1)</f>
        <v>cert.ruparpiemonte.it</v>
      </c>
      <c r="C763" s="48">
        <f>VLOOKUP(A763,SEZIONI!$A$2:$B$7897,2)</f>
        <v>3</v>
      </c>
      <c r="E763" t="s">
        <v>40463</v>
      </c>
      <c r="F763" t="s">
        <v>55932</v>
      </c>
    </row>
    <row r="764" spans="1:6" x14ac:dyDescent="0.3">
      <c r="A764" s="49" t="s">
        <v>16702</v>
      </c>
      <c r="B764" s="48" t="str">
        <f>VLOOKUP(A764,PEC!$A$2:$D$7902,4,1)</f>
        <v>cert.ruparpiemonte.it</v>
      </c>
      <c r="C764" s="48">
        <f>VLOOKUP(A764,SEZIONI!$A$2:$B$7897,2)</f>
        <v>1</v>
      </c>
      <c r="E764" t="s">
        <v>40464</v>
      </c>
      <c r="F764" t="s">
        <v>55930</v>
      </c>
    </row>
    <row r="765" spans="1:6" x14ac:dyDescent="0.3">
      <c r="A765" s="49" t="s">
        <v>16703</v>
      </c>
      <c r="B765" s="48" t="str">
        <f>VLOOKUP(A765,PEC!$A$2:$D$7902,4,1)</f>
        <v>cert.ruparpiemonte.it</v>
      </c>
      <c r="C765" s="48">
        <f>VLOOKUP(A765,SEZIONI!$A$2:$B$7897,2)</f>
        <v>1</v>
      </c>
      <c r="E765" t="s">
        <v>40465</v>
      </c>
      <c r="F765" t="s">
        <v>55931</v>
      </c>
    </row>
    <row r="766" spans="1:6" x14ac:dyDescent="0.3">
      <c r="A766" s="49" t="s">
        <v>16704</v>
      </c>
      <c r="B766" s="48" t="str">
        <f>VLOOKUP(A766,PEC!$A$2:$D$7902,4,1)</f>
        <v>cert.ruparpiemonte.it</v>
      </c>
      <c r="C766" s="48">
        <f>VLOOKUP(A766,SEZIONI!$A$2:$B$7897,2)</f>
        <v>2</v>
      </c>
      <c r="E766" t="s">
        <v>40383</v>
      </c>
      <c r="F766" t="s">
        <v>55932</v>
      </c>
    </row>
    <row r="767" spans="1:6" x14ac:dyDescent="0.3">
      <c r="A767" s="49" t="s">
        <v>16705</v>
      </c>
      <c r="B767" s="48" t="str">
        <f>VLOOKUP(A767,PEC!$A$2:$D$7902,4,1)</f>
        <v>professionalpec.it</v>
      </c>
      <c r="C767" s="48">
        <f>VLOOKUP(A767,SEZIONI!$A$2:$B$7897,2)</f>
        <v>1</v>
      </c>
      <c r="E767" t="s">
        <v>40401</v>
      </c>
      <c r="F767" t="s">
        <v>55930</v>
      </c>
    </row>
    <row r="768" spans="1:6" x14ac:dyDescent="0.3">
      <c r="A768" s="49" t="s">
        <v>16706</v>
      </c>
      <c r="B768" s="48" t="str">
        <f>VLOOKUP(A768,PEC!$A$2:$D$7902,4,1)</f>
        <v>cert.ruparpiemonte.it</v>
      </c>
      <c r="C768" s="48">
        <f>VLOOKUP(A768,SEZIONI!$A$2:$B$7897,2)</f>
        <v>1</v>
      </c>
      <c r="E768" t="s">
        <v>40382</v>
      </c>
      <c r="F768" t="s">
        <v>55931</v>
      </c>
    </row>
    <row r="769" spans="1:6" x14ac:dyDescent="0.3">
      <c r="A769" s="49" t="s">
        <v>16707</v>
      </c>
      <c r="B769" s="48" t="str">
        <f>VLOOKUP(A769,PEC!$A$2:$D$7902,4,1)</f>
        <v>cert.ruparpiemonte.it</v>
      </c>
      <c r="C769" s="48">
        <f>VLOOKUP(A769,SEZIONI!$A$2:$B$7897,2)</f>
        <v>3</v>
      </c>
      <c r="E769" t="s">
        <v>40466</v>
      </c>
      <c r="F769" t="s">
        <v>55932</v>
      </c>
    </row>
    <row r="770" spans="1:6" x14ac:dyDescent="0.3">
      <c r="A770" s="49" t="s">
        <v>16708</v>
      </c>
      <c r="B770" s="48" t="str">
        <f>VLOOKUP(A770,PEC!$A$2:$D$7902,4,1)</f>
        <v>cert.ruparpiemonte.it</v>
      </c>
      <c r="C770" s="48">
        <f>VLOOKUP(A770,SEZIONI!$A$2:$B$7897,2)</f>
        <v>1</v>
      </c>
      <c r="E770" t="s">
        <v>40191</v>
      </c>
      <c r="F770" t="s">
        <v>55930</v>
      </c>
    </row>
    <row r="771" spans="1:6" x14ac:dyDescent="0.3">
      <c r="A771" s="49" t="s">
        <v>16709</v>
      </c>
      <c r="B771" s="48" t="str">
        <f>VLOOKUP(A771,PEC!$A$2:$D$7902,4,1)</f>
        <v>cert.ruparpiemonte.it</v>
      </c>
      <c r="C771" s="48">
        <f>VLOOKUP(A771,SEZIONI!$A$2:$B$7897,2)</f>
        <v>1</v>
      </c>
      <c r="E771" t="s">
        <v>40260</v>
      </c>
      <c r="F771" t="s">
        <v>55931</v>
      </c>
    </row>
    <row r="772" spans="1:6" x14ac:dyDescent="0.3">
      <c r="A772" s="49" t="s">
        <v>16710</v>
      </c>
      <c r="B772" s="48" t="str">
        <f>VLOOKUP(A772,PEC!$A$2:$D$7902,4,1)</f>
        <v>cert.ruparpiemonte.it</v>
      </c>
      <c r="C772" s="48">
        <f>VLOOKUP(A772,SEZIONI!$A$2:$B$7897,2)</f>
        <v>1</v>
      </c>
      <c r="E772" t="s">
        <v>40467</v>
      </c>
      <c r="F772" t="s">
        <v>55932</v>
      </c>
    </row>
    <row r="773" spans="1:6" x14ac:dyDescent="0.3">
      <c r="A773" s="49" t="s">
        <v>16711</v>
      </c>
      <c r="B773" s="48" t="str">
        <f>VLOOKUP(A773,PEC!$A$2:$D$7902,4,1)</f>
        <v>cert.ruparpiemonte.it</v>
      </c>
      <c r="C773" s="48">
        <f>VLOOKUP(A773,SEZIONI!$A$2:$B$7897,2)</f>
        <v>1</v>
      </c>
      <c r="E773" t="s">
        <v>40468</v>
      </c>
      <c r="F773" t="s">
        <v>55930</v>
      </c>
    </row>
    <row r="774" spans="1:6" x14ac:dyDescent="0.3">
      <c r="A774" s="49" t="s">
        <v>16712</v>
      </c>
      <c r="B774" s="48" t="str">
        <f>VLOOKUP(A774,PEC!$A$2:$D$7902,4,1)</f>
        <v>cert.ruparpiemonte.it</v>
      </c>
      <c r="C774" s="48">
        <f>VLOOKUP(A774,SEZIONI!$A$2:$B$7897,2)</f>
        <v>1</v>
      </c>
      <c r="E774" t="s">
        <v>40469</v>
      </c>
      <c r="F774" t="s">
        <v>55932</v>
      </c>
    </row>
    <row r="775" spans="1:6" x14ac:dyDescent="0.3">
      <c r="A775" s="49" t="s">
        <v>16713</v>
      </c>
      <c r="B775" s="48" t="str">
        <f>VLOOKUP(A775,PEC!$A$2:$D$7902,4,1)</f>
        <v>legalmail.it</v>
      </c>
      <c r="C775" s="48">
        <f>VLOOKUP(A775,SEZIONI!$A$2:$B$7897,2)</f>
        <v>1</v>
      </c>
      <c r="E775" t="s">
        <v>40094</v>
      </c>
      <c r="F775" t="s">
        <v>55932</v>
      </c>
    </row>
    <row r="776" spans="1:6" x14ac:dyDescent="0.3">
      <c r="A776" s="49" t="s">
        <v>16714</v>
      </c>
      <c r="B776" s="48" t="str">
        <f>VLOOKUP(A776,PEC!$A$2:$D$7902,4,1)</f>
        <v>cert.ruparpiemonte.it</v>
      </c>
      <c r="C776" s="48">
        <f>VLOOKUP(A776,SEZIONI!$A$2:$B$7897,2)</f>
        <v>1</v>
      </c>
      <c r="E776" t="s">
        <v>40407</v>
      </c>
      <c r="F776" t="s">
        <v>55930</v>
      </c>
    </row>
    <row r="777" spans="1:6" x14ac:dyDescent="0.3">
      <c r="A777" s="49" t="s">
        <v>16715</v>
      </c>
      <c r="B777" s="48" t="str">
        <f>VLOOKUP(A777,PEC!$A$2:$D$7902,4,1)</f>
        <v>cert.ruparpiemonte.it</v>
      </c>
      <c r="C777" s="48">
        <f>VLOOKUP(A777,SEZIONI!$A$2:$B$7897,2)</f>
        <v>1</v>
      </c>
      <c r="E777" t="s">
        <v>40470</v>
      </c>
      <c r="F777" t="s">
        <v>55930</v>
      </c>
    </row>
    <row r="778" spans="1:6" x14ac:dyDescent="0.3">
      <c r="A778" s="49" t="s">
        <v>16716</v>
      </c>
      <c r="B778" s="48" t="str">
        <f>VLOOKUP(A778,PEC!$A$2:$D$7902,4,1)</f>
        <v>cert.ruparpiemonte.it</v>
      </c>
      <c r="C778" s="48">
        <f>VLOOKUP(A778,SEZIONI!$A$2:$B$7897,2)</f>
        <v>1</v>
      </c>
      <c r="E778" t="s">
        <v>40471</v>
      </c>
      <c r="F778" t="s">
        <v>55932</v>
      </c>
    </row>
    <row r="779" spans="1:6" x14ac:dyDescent="0.3">
      <c r="A779" s="49" t="s">
        <v>16717</v>
      </c>
      <c r="B779" s="48" t="str">
        <f>VLOOKUP(A779,PEC!$A$2:$D$7902,4,1)</f>
        <v>pec.comune.coazzolo.at.it</v>
      </c>
      <c r="C779" s="48">
        <f>VLOOKUP(A779,SEZIONI!$A$2:$B$7897,2)</f>
        <v>1</v>
      </c>
      <c r="E779" t="s">
        <v>39983</v>
      </c>
      <c r="F779" t="s">
        <v>55932</v>
      </c>
    </row>
    <row r="780" spans="1:6" x14ac:dyDescent="0.3">
      <c r="A780" s="49" t="s">
        <v>16718</v>
      </c>
      <c r="B780" s="48" t="str">
        <f>VLOOKUP(A780,PEC!$A$2:$D$7902,4,1)</f>
        <v>cert.legalmail.it</v>
      </c>
      <c r="C780" s="48">
        <f>VLOOKUP(A780,SEZIONI!$A$2:$B$7897,2)</f>
        <v>2</v>
      </c>
      <c r="E780" t="s">
        <v>40472</v>
      </c>
      <c r="F780" t="s">
        <v>55930</v>
      </c>
    </row>
    <row r="781" spans="1:6" x14ac:dyDescent="0.3">
      <c r="A781" s="49" t="s">
        <v>16719</v>
      </c>
      <c r="B781" s="48" t="str">
        <f>VLOOKUP(A781,PEC!$A$2:$D$7902,4,1)</f>
        <v>cert.ruparpiemonte.it</v>
      </c>
      <c r="C781" s="48">
        <f>VLOOKUP(A781,SEZIONI!$A$2:$B$7897,2)</f>
        <v>1</v>
      </c>
      <c r="E781" t="s">
        <v>40473</v>
      </c>
      <c r="F781" t="s">
        <v>55932</v>
      </c>
    </row>
    <row r="782" spans="1:6" x14ac:dyDescent="0.3">
      <c r="A782" s="49" t="s">
        <v>16720</v>
      </c>
      <c r="B782" s="48" t="str">
        <f>VLOOKUP(A782,PEC!$A$2:$D$7902,4,1)</f>
        <v>cert.ruparpiemonte.it</v>
      </c>
      <c r="C782" s="48">
        <f>VLOOKUP(A782,SEZIONI!$A$2:$B$7897,2)</f>
        <v>1</v>
      </c>
      <c r="E782" t="s">
        <v>40260</v>
      </c>
      <c r="F782" t="s">
        <v>55932</v>
      </c>
    </row>
    <row r="783" spans="1:6" x14ac:dyDescent="0.3">
      <c r="A783" s="49" t="s">
        <v>16721</v>
      </c>
      <c r="B783" s="48" t="str">
        <f>VLOOKUP(A783,PEC!$A$2:$D$7902,4,1)</f>
        <v>legalmail.it</v>
      </c>
      <c r="C783" s="48">
        <f>VLOOKUP(A783,SEZIONI!$A$2:$B$7897,2)</f>
        <v>1</v>
      </c>
      <c r="E783" t="s">
        <v>40474</v>
      </c>
      <c r="F783" t="s">
        <v>55930</v>
      </c>
    </row>
    <row r="784" spans="1:6" x14ac:dyDescent="0.3">
      <c r="A784" s="49" t="s">
        <v>16722</v>
      </c>
      <c r="B784" s="48" t="str">
        <f>VLOOKUP(A784,PEC!$A$2:$D$7902,4,1)</f>
        <v>pec.it</v>
      </c>
      <c r="C784" s="48">
        <f>VLOOKUP(A784,SEZIONI!$A$2:$B$7897,2)</f>
        <v>1</v>
      </c>
      <c r="E784" t="s">
        <v>6782</v>
      </c>
      <c r="F784" t="s">
        <v>55932</v>
      </c>
    </row>
    <row r="785" spans="1:6" x14ac:dyDescent="0.3">
      <c r="A785" s="49" t="s">
        <v>16723</v>
      </c>
      <c r="B785" s="48" t="str">
        <f>VLOOKUP(A785,PEC!$A$2:$D$7902,4,1)</f>
        <v>cert.ruparpiemonte.it</v>
      </c>
      <c r="C785" s="48">
        <f>VLOOKUP(A785,SEZIONI!$A$2:$B$7897,2)</f>
        <v>1</v>
      </c>
      <c r="E785" t="s">
        <v>40475</v>
      </c>
      <c r="F785" t="s">
        <v>55932</v>
      </c>
    </row>
    <row r="786" spans="1:6" x14ac:dyDescent="0.3">
      <c r="A786" s="49" t="s">
        <v>16724</v>
      </c>
      <c r="B786" s="48" t="str">
        <f>VLOOKUP(A786,PEC!$A$2:$D$7902,4,1)</f>
        <v>pec.it</v>
      </c>
      <c r="C786" s="48">
        <f>VLOOKUP(A786,SEZIONI!$A$2:$B$7897,2)</f>
        <v>1</v>
      </c>
      <c r="E786" t="s">
        <v>40476</v>
      </c>
      <c r="F786" t="s">
        <v>55932</v>
      </c>
    </row>
    <row r="787" spans="1:6" x14ac:dyDescent="0.3">
      <c r="A787" s="49" t="s">
        <v>16725</v>
      </c>
      <c r="B787" s="48" t="str">
        <f>VLOOKUP(A787,PEC!$A$2:$D$7902,4,1)</f>
        <v>postecert.it</v>
      </c>
      <c r="C787" s="48">
        <f>VLOOKUP(A787,SEZIONI!$A$2:$B$7897,2)</f>
        <v>6</v>
      </c>
      <c r="E787" t="s">
        <v>2250</v>
      </c>
      <c r="F787" t="s">
        <v>55932</v>
      </c>
    </row>
    <row r="788" spans="1:6" x14ac:dyDescent="0.3">
      <c r="A788" s="49" t="s">
        <v>16726</v>
      </c>
      <c r="B788" s="48" t="str">
        <f>VLOOKUP(A788,PEC!$A$2:$D$7902,4,1)</f>
        <v>cert.legalmail.it</v>
      </c>
      <c r="C788" s="48">
        <f>VLOOKUP(A788,SEZIONI!$A$2:$B$7897,2)</f>
        <v>1</v>
      </c>
      <c r="E788" t="s">
        <v>40477</v>
      </c>
      <c r="F788" t="s">
        <v>55930</v>
      </c>
    </row>
    <row r="789" spans="1:6" x14ac:dyDescent="0.3">
      <c r="A789" s="49" t="s">
        <v>16727</v>
      </c>
      <c r="B789" s="48" t="str">
        <f>VLOOKUP(A789,PEC!$A$2:$D$7902,4,1)</f>
        <v>cert.ruparpiemonte.it</v>
      </c>
      <c r="C789" s="48">
        <f>VLOOKUP(A789,SEZIONI!$A$2:$B$7897,2)</f>
        <v>1</v>
      </c>
      <c r="E789" t="s">
        <v>2492</v>
      </c>
      <c r="F789" t="s">
        <v>55931</v>
      </c>
    </row>
    <row r="790" spans="1:6" x14ac:dyDescent="0.3">
      <c r="A790" s="49" t="s">
        <v>16728</v>
      </c>
      <c r="B790" s="48" t="str">
        <f>VLOOKUP(A790,PEC!$A$2:$D$7902,4,1)</f>
        <v>pec.it</v>
      </c>
      <c r="C790" s="48">
        <f>VLOOKUP(A790,SEZIONI!$A$2:$B$7897,2)</f>
        <v>2</v>
      </c>
      <c r="E790" t="s">
        <v>40478</v>
      </c>
      <c r="F790" t="s">
        <v>55932</v>
      </c>
    </row>
    <row r="791" spans="1:6" x14ac:dyDescent="0.3">
      <c r="A791" s="49" t="s">
        <v>16729</v>
      </c>
      <c r="B791" s="48" t="str">
        <f>VLOOKUP(A791,PEC!$A$2:$D$7902,4,1)</f>
        <v>cert.ruparpiemonte.it</v>
      </c>
      <c r="C791" s="48">
        <f>VLOOKUP(A791,SEZIONI!$A$2:$B$7897,2)</f>
        <v>1</v>
      </c>
      <c r="E791" t="s">
        <v>40479</v>
      </c>
      <c r="F791" t="s">
        <v>55930</v>
      </c>
    </row>
    <row r="792" spans="1:6" x14ac:dyDescent="0.3">
      <c r="A792" s="49" t="s">
        <v>16730</v>
      </c>
      <c r="B792" s="48" t="str">
        <f>VLOOKUP(A792,PEC!$A$2:$D$7902,4,1)</f>
        <v>pec.comune.frinco.at.it</v>
      </c>
      <c r="C792" s="48">
        <f>VLOOKUP(A792,SEZIONI!$A$2:$B$7897,2)</f>
        <v>1</v>
      </c>
      <c r="E792" t="s">
        <v>40480</v>
      </c>
      <c r="F792" t="s">
        <v>55931</v>
      </c>
    </row>
    <row r="793" spans="1:6" x14ac:dyDescent="0.3">
      <c r="A793" s="49" t="s">
        <v>16731</v>
      </c>
      <c r="B793" s="48" t="str">
        <f>VLOOKUP(A793,PEC!$A$2:$D$7902,4,1)</f>
        <v>pec.comune-grammichele.it</v>
      </c>
      <c r="C793" s="48">
        <f>VLOOKUP(A793,SEZIONI!$A$2:$B$7897,2)</f>
        <v>18</v>
      </c>
      <c r="E793" t="s">
        <v>40481</v>
      </c>
      <c r="F793" t="s">
        <v>55932</v>
      </c>
    </row>
    <row r="794" spans="1:6" x14ac:dyDescent="0.3">
      <c r="A794" s="49" t="s">
        <v>16732</v>
      </c>
      <c r="B794" s="48" t="str">
        <f>VLOOKUP(A794,PEC!$A$2:$D$7902,4,1)</f>
        <v>cert.ruparpiemonte.it</v>
      </c>
      <c r="C794" s="48">
        <f>VLOOKUP(A794,SEZIONI!$A$2:$B$7897,2)</f>
        <v>1</v>
      </c>
      <c r="E794" t="s">
        <v>39983</v>
      </c>
      <c r="F794" t="s">
        <v>55930</v>
      </c>
    </row>
    <row r="795" spans="1:6" x14ac:dyDescent="0.3">
      <c r="A795" s="49" t="s">
        <v>16733</v>
      </c>
      <c r="B795" s="48" t="str">
        <f>VLOOKUP(A795,PEC!$A$2:$D$7902,4,1)</f>
        <v>cert.ruparpiemonte.it</v>
      </c>
      <c r="C795" s="48">
        <f>VLOOKUP(A795,SEZIONI!$A$2:$B$7897,2)</f>
        <v>2</v>
      </c>
      <c r="E795" t="s">
        <v>40133</v>
      </c>
      <c r="F795" t="s">
        <v>55932</v>
      </c>
    </row>
    <row r="796" spans="1:6" x14ac:dyDescent="0.3">
      <c r="A796" s="49" t="s">
        <v>16734</v>
      </c>
      <c r="B796" s="48" t="str">
        <f>VLOOKUP(A796,PEC!$A$2:$D$7902,4,1)</f>
        <v>cert.legalmail.it</v>
      </c>
      <c r="C796" s="48">
        <f>VLOOKUP(A796,SEZIONI!$A$2:$B$7897,2)</f>
        <v>2</v>
      </c>
      <c r="E796" t="s">
        <v>40482</v>
      </c>
      <c r="F796" t="s">
        <v>55932</v>
      </c>
    </row>
    <row r="797" spans="1:6" x14ac:dyDescent="0.3">
      <c r="A797" s="49" t="s">
        <v>16735</v>
      </c>
      <c r="B797" s="48" t="str">
        <f>VLOOKUP(A797,PEC!$A$2:$D$7902,4,1)</f>
        <v>cert.ruparpiemonte.it</v>
      </c>
      <c r="C797" s="48">
        <f>VLOOKUP(A797,SEZIONI!$A$2:$B$7897,2)</f>
        <v>1</v>
      </c>
      <c r="E797" t="s">
        <v>40324</v>
      </c>
      <c r="F797" t="s">
        <v>55930</v>
      </c>
    </row>
    <row r="798" spans="1:6" x14ac:dyDescent="0.3">
      <c r="A798" s="49" t="s">
        <v>16736</v>
      </c>
      <c r="B798" s="48" t="str">
        <f>VLOOKUP(A798,PEC!$A$2:$D$7902,4,1)</f>
        <v>legalmail.it</v>
      </c>
      <c r="C798" s="48">
        <f>VLOOKUP(A798,SEZIONI!$A$2:$B$7897,2)</f>
        <v>1</v>
      </c>
      <c r="E798" t="s">
        <v>915</v>
      </c>
      <c r="F798" t="s">
        <v>55932</v>
      </c>
    </row>
    <row r="799" spans="1:6" x14ac:dyDescent="0.3">
      <c r="A799" s="49" t="s">
        <v>16737</v>
      </c>
      <c r="B799" s="48" t="str">
        <f>VLOOKUP(A799,PEC!$A$2:$D$7902,4,1)</f>
        <v>cert.ruparpiemonte.it</v>
      </c>
      <c r="C799" s="48">
        <f>VLOOKUP(A799,SEZIONI!$A$2:$B$7897,2)</f>
        <v>1</v>
      </c>
      <c r="E799" t="s">
        <v>40483</v>
      </c>
      <c r="F799" t="s">
        <v>55932</v>
      </c>
    </row>
    <row r="800" spans="1:6" x14ac:dyDescent="0.3">
      <c r="A800" s="49" t="s">
        <v>16738</v>
      </c>
      <c r="B800" s="48" t="str">
        <f>VLOOKUP(A800,PEC!$A$2:$D$7902,4,1)</f>
        <v>pec.it</v>
      </c>
      <c r="C800" s="48">
        <f>VLOOKUP(A800,SEZIONI!$A$2:$B$7897,2)</f>
        <v>1</v>
      </c>
      <c r="E800" t="s">
        <v>40451</v>
      </c>
      <c r="F800" t="s">
        <v>55930</v>
      </c>
    </row>
    <row r="801" spans="1:6" x14ac:dyDescent="0.3">
      <c r="A801" s="49" t="s">
        <v>16739</v>
      </c>
      <c r="B801" s="48" t="str">
        <f>VLOOKUP(A801,PEC!$A$2:$D$7902,4,1)</f>
        <v>cert.ruparpiemonte.it</v>
      </c>
      <c r="C801" s="48">
        <f>VLOOKUP(A801,SEZIONI!$A$2:$B$7897,2)</f>
        <v>1</v>
      </c>
      <c r="E801" t="s">
        <v>40484</v>
      </c>
      <c r="F801" t="s">
        <v>55932</v>
      </c>
    </row>
    <row r="802" spans="1:6" x14ac:dyDescent="0.3">
      <c r="A802" s="49" t="s">
        <v>16740</v>
      </c>
      <c r="B802" s="48" t="str">
        <f>VLOOKUP(A802,PEC!$A$2:$D$7902,4,1)</f>
        <v>cert.ruparpiemonte.it</v>
      </c>
      <c r="C802" s="48">
        <f>VLOOKUP(A802,SEZIONI!$A$2:$B$7897,2)</f>
        <v>2</v>
      </c>
      <c r="E802" t="s">
        <v>40485</v>
      </c>
      <c r="F802" t="s">
        <v>55932</v>
      </c>
    </row>
    <row r="803" spans="1:6" x14ac:dyDescent="0.3">
      <c r="A803" s="49" t="s">
        <v>16741</v>
      </c>
      <c r="B803" s="48" t="str">
        <f>VLOOKUP(A803,PEC!$A$2:$D$7902,4,1)</f>
        <v>cert.legalmail.it</v>
      </c>
      <c r="C803" s="48">
        <f>VLOOKUP(A803,SEZIONI!$A$2:$B$7897,2)</f>
        <v>2</v>
      </c>
      <c r="E803" t="s">
        <v>40486</v>
      </c>
      <c r="F803" t="s">
        <v>55930</v>
      </c>
    </row>
    <row r="804" spans="1:6" x14ac:dyDescent="0.3">
      <c r="A804" s="49" t="s">
        <v>16742</v>
      </c>
      <c r="B804" s="48" t="str">
        <f>VLOOKUP(A804,PEC!$A$2:$D$7902,4,1)</f>
        <v>cert.ruparpiemonte.it</v>
      </c>
      <c r="C804" s="48">
        <f>VLOOKUP(A804,SEZIONI!$A$2:$B$7897,2)</f>
        <v>1</v>
      </c>
      <c r="E804" t="s">
        <v>40487</v>
      </c>
      <c r="F804" t="s">
        <v>55932</v>
      </c>
    </row>
    <row r="805" spans="1:6" x14ac:dyDescent="0.3">
      <c r="A805" s="49" t="s">
        <v>16743</v>
      </c>
      <c r="B805" s="48" t="str">
        <f>VLOOKUP(A805,PEC!$A$2:$D$7902,4,1)</f>
        <v>cert.ruparpiemonte.it</v>
      </c>
      <c r="C805" s="48">
        <f>VLOOKUP(A805,SEZIONI!$A$2:$B$7897,2)</f>
        <v>1</v>
      </c>
      <c r="E805" t="s">
        <v>40488</v>
      </c>
      <c r="F805" t="s">
        <v>55932</v>
      </c>
    </row>
    <row r="806" spans="1:6" x14ac:dyDescent="0.3">
      <c r="A806" s="49" t="s">
        <v>16744</v>
      </c>
      <c r="B806" s="48" t="str">
        <f>VLOOKUP(A806,PEC!$A$2:$D$7902,4,1)</f>
        <v>pec.it</v>
      </c>
      <c r="C806" s="48">
        <f>VLOOKUP(A806,SEZIONI!$A$2:$B$7897,2)</f>
        <v>3</v>
      </c>
      <c r="E806" t="s">
        <v>40489</v>
      </c>
      <c r="F806" t="s">
        <v>55930</v>
      </c>
    </row>
    <row r="807" spans="1:6" x14ac:dyDescent="0.3">
      <c r="A807" s="49" t="s">
        <v>16745</v>
      </c>
      <c r="B807" s="48" t="str">
        <f>VLOOKUP(A807,PEC!$A$2:$D$7902,4,1)</f>
        <v>legalmail.it</v>
      </c>
      <c r="C807" s="48">
        <f>VLOOKUP(A807,SEZIONI!$A$2:$B$7897,2)</f>
        <v>1</v>
      </c>
      <c r="E807" t="s">
        <v>40490</v>
      </c>
      <c r="F807" t="s">
        <v>55931</v>
      </c>
    </row>
    <row r="808" spans="1:6" x14ac:dyDescent="0.3">
      <c r="A808" s="49" t="s">
        <v>16746</v>
      </c>
      <c r="B808" s="48" t="str">
        <f>VLOOKUP(A808,PEC!$A$2:$D$7902,4,1)</f>
        <v>cert.legalmail.it</v>
      </c>
      <c r="C808" s="48">
        <f>VLOOKUP(A808,SEZIONI!$A$2:$B$7897,2)</f>
        <v>1</v>
      </c>
      <c r="E808" t="s">
        <v>6782</v>
      </c>
      <c r="F808" t="s">
        <v>55932</v>
      </c>
    </row>
    <row r="809" spans="1:6" x14ac:dyDescent="0.3">
      <c r="A809" s="49" t="s">
        <v>16747</v>
      </c>
      <c r="B809" s="48" t="str">
        <f>VLOOKUP(A809,PEC!$A$2:$D$7902,4,1)</f>
        <v>cert.ruparpiemonte.it</v>
      </c>
      <c r="C809" s="48">
        <f>VLOOKUP(A809,SEZIONI!$A$2:$B$7897,2)</f>
        <v>1</v>
      </c>
      <c r="E809" t="s">
        <v>39981</v>
      </c>
      <c r="F809" t="s">
        <v>55930</v>
      </c>
    </row>
    <row r="810" spans="1:6" x14ac:dyDescent="0.3">
      <c r="A810" s="49" t="s">
        <v>16748</v>
      </c>
      <c r="B810" s="48" t="str">
        <f>VLOOKUP(A810,PEC!$A$2:$D$7902,4,1)</f>
        <v>cert.ruparpiemonte.it</v>
      </c>
      <c r="C810" s="48">
        <f>VLOOKUP(A810,SEZIONI!$A$2:$B$7897,2)</f>
        <v>1</v>
      </c>
      <c r="E810" t="s">
        <v>40491</v>
      </c>
      <c r="F810" t="s">
        <v>55931</v>
      </c>
    </row>
    <row r="811" spans="1:6" x14ac:dyDescent="0.3">
      <c r="A811" s="49" t="s">
        <v>16749</v>
      </c>
      <c r="B811" s="48" t="str">
        <f>VLOOKUP(A811,PEC!$A$2:$D$7902,4,1)</f>
        <v>legalmail.it</v>
      </c>
      <c r="C811" s="48">
        <f>VLOOKUP(A811,SEZIONI!$A$2:$B$7897,2)</f>
        <v>1</v>
      </c>
      <c r="E811" t="s">
        <v>40492</v>
      </c>
      <c r="F811" t="s">
        <v>55932</v>
      </c>
    </row>
    <row r="812" spans="1:6" x14ac:dyDescent="0.3">
      <c r="A812" s="49" t="s">
        <v>16750</v>
      </c>
      <c r="B812" s="48" t="str">
        <f>VLOOKUP(A812,PEC!$A$2:$D$7902,4,1)</f>
        <v>legalmail.it</v>
      </c>
      <c r="C812" s="48">
        <f>VLOOKUP(A812,SEZIONI!$A$2:$B$7897,2)</f>
        <v>2</v>
      </c>
      <c r="E812" t="s">
        <v>40493</v>
      </c>
      <c r="F812" t="s">
        <v>55930</v>
      </c>
    </row>
    <row r="813" spans="1:6" x14ac:dyDescent="0.3">
      <c r="A813" s="49" t="s">
        <v>16751</v>
      </c>
      <c r="B813" s="48" t="str">
        <f>VLOOKUP(A813,PEC!$A$2:$D$7902,4,1)</f>
        <v>cert.ruparpiemonte.it</v>
      </c>
      <c r="C813" s="48">
        <f>VLOOKUP(A813,SEZIONI!$A$2:$B$7897,2)</f>
        <v>3</v>
      </c>
      <c r="E813" t="s">
        <v>40151</v>
      </c>
      <c r="F813" t="s">
        <v>55932</v>
      </c>
    </row>
    <row r="814" spans="1:6" x14ac:dyDescent="0.3">
      <c r="A814" s="49" t="s">
        <v>16752</v>
      </c>
      <c r="B814" s="48" t="str">
        <f>VLOOKUP(A814,PEC!$A$2:$D$7902,4,1)</f>
        <v>pec.it</v>
      </c>
      <c r="C814" s="48">
        <f>VLOOKUP(A814,SEZIONI!$A$2:$B$7897,2)</f>
        <v>1</v>
      </c>
      <c r="E814" t="s">
        <v>40494</v>
      </c>
      <c r="F814" t="s">
        <v>55932</v>
      </c>
    </row>
    <row r="815" spans="1:6" x14ac:dyDescent="0.3">
      <c r="A815" s="49" t="s">
        <v>16753</v>
      </c>
      <c r="B815" s="48" t="str">
        <f>VLOOKUP(A815,PEC!$A$2:$D$7902,4,1)</f>
        <v>pcert.it</v>
      </c>
      <c r="C815" s="48">
        <f>VLOOKUP(A815,SEZIONI!$A$2:$B$7897,2)</f>
        <v>2</v>
      </c>
      <c r="E815" t="s">
        <v>40495</v>
      </c>
      <c r="F815" t="s">
        <v>55930</v>
      </c>
    </row>
    <row r="816" spans="1:6" x14ac:dyDescent="0.3">
      <c r="A816" s="49" t="s">
        <v>16754</v>
      </c>
      <c r="B816" s="48" t="str">
        <f>VLOOKUP(A816,PEC!$A$2:$D$7902,4,1)</f>
        <v>cert.ruparpiemonte.it</v>
      </c>
      <c r="C816" s="48">
        <f>VLOOKUP(A816,SEZIONI!$A$2:$B$7897,2)</f>
        <v>11</v>
      </c>
      <c r="E816" t="s">
        <v>40496</v>
      </c>
      <c r="F816" t="s">
        <v>55931</v>
      </c>
    </row>
    <row r="817" spans="1:6" x14ac:dyDescent="0.3">
      <c r="A817" s="49" t="s">
        <v>16755</v>
      </c>
      <c r="B817" s="48" t="str">
        <f>VLOOKUP(A817,PEC!$A$2:$D$7902,4,1)</f>
        <v>cert.ruparpiemonte.it</v>
      </c>
      <c r="C817" s="48">
        <f>VLOOKUP(A817,SEZIONI!$A$2:$B$7897,2)</f>
        <v>1</v>
      </c>
      <c r="E817" t="s">
        <v>40497</v>
      </c>
      <c r="F817" t="s">
        <v>55932</v>
      </c>
    </row>
    <row r="818" spans="1:6" x14ac:dyDescent="0.3">
      <c r="A818" s="49" t="s">
        <v>16756</v>
      </c>
      <c r="B818" s="48" t="str">
        <f>VLOOKUP(A818,PEC!$A$2:$D$7902,4,1)</f>
        <v>cert.ruparpiemonte.it</v>
      </c>
      <c r="C818" s="48">
        <f>VLOOKUP(A818,SEZIONI!$A$2:$B$7897,2)</f>
        <v>1</v>
      </c>
      <c r="E818" t="s">
        <v>39976</v>
      </c>
      <c r="F818" t="s">
        <v>55932</v>
      </c>
    </row>
    <row r="819" spans="1:6" x14ac:dyDescent="0.3">
      <c r="A819" s="49" t="s">
        <v>16757</v>
      </c>
      <c r="B819" s="48" t="str">
        <f>VLOOKUP(A819,PEC!$A$2:$D$7902,4,1)</f>
        <v>pec.comune.penango.at.it</v>
      </c>
      <c r="C819" s="48">
        <f>VLOOKUP(A819,SEZIONI!$A$2:$B$7897,2)</f>
        <v>1</v>
      </c>
      <c r="E819" t="s">
        <v>39935</v>
      </c>
      <c r="F819" t="s">
        <v>55932</v>
      </c>
    </row>
    <row r="820" spans="1:6" x14ac:dyDescent="0.3">
      <c r="A820" s="49" t="s">
        <v>16758</v>
      </c>
      <c r="B820" s="48" t="str">
        <f>VLOOKUP(A820,PEC!$A$2:$D$7902,4,1)</f>
        <v>cert.ruparpiemonte.it</v>
      </c>
      <c r="C820" s="48">
        <f>VLOOKUP(A820,SEZIONI!$A$2:$B$7897,2)</f>
        <v>1</v>
      </c>
      <c r="E820" t="s">
        <v>40496</v>
      </c>
      <c r="F820" t="s">
        <v>55932</v>
      </c>
    </row>
    <row r="821" spans="1:6" x14ac:dyDescent="0.3">
      <c r="A821" s="49" t="s">
        <v>16759</v>
      </c>
      <c r="B821" s="48" t="str">
        <f>VLOOKUP(A821,PEC!$A$2:$D$7902,4,1)</f>
        <v>cert.ruparpiemonte.it</v>
      </c>
      <c r="C821" s="48">
        <f>VLOOKUP(A821,SEZIONI!$A$2:$B$7897,2)</f>
        <v>1</v>
      </c>
      <c r="E821" t="s">
        <v>40498</v>
      </c>
      <c r="F821" t="s">
        <v>55930</v>
      </c>
    </row>
    <row r="822" spans="1:6" x14ac:dyDescent="0.3">
      <c r="A822" s="49" t="s">
        <v>16760</v>
      </c>
      <c r="B822" s="48" t="str">
        <f>VLOOKUP(A822,PEC!$A$2:$D$7902,4,1)</f>
        <v>cert.legalmail.it</v>
      </c>
      <c r="C822" s="48">
        <f>VLOOKUP(A822,SEZIONI!$A$2:$B$7897,2)</f>
        <v>1</v>
      </c>
      <c r="E822" t="s">
        <v>40499</v>
      </c>
      <c r="F822" t="s">
        <v>55931</v>
      </c>
    </row>
    <row r="823" spans="1:6" x14ac:dyDescent="0.3">
      <c r="A823" s="49" t="s">
        <v>16761</v>
      </c>
      <c r="B823" s="48" t="str">
        <f>VLOOKUP(A823,PEC!$A$2:$D$7902,4,1)</f>
        <v>cert.ruparpiemonte.it</v>
      </c>
      <c r="C823" s="48">
        <f>VLOOKUP(A823,SEZIONI!$A$2:$B$7897,2)</f>
        <v>2</v>
      </c>
      <c r="E823" t="s">
        <v>40500</v>
      </c>
      <c r="F823" t="s">
        <v>55932</v>
      </c>
    </row>
    <row r="824" spans="1:6" x14ac:dyDescent="0.3">
      <c r="A824" s="49" t="s">
        <v>16762</v>
      </c>
      <c r="B824" s="48" t="str">
        <f>VLOOKUP(A824,PEC!$A$2:$D$7902,4,1)</f>
        <v>cert.ruparpiemonte.it</v>
      </c>
      <c r="C824" s="48">
        <f>VLOOKUP(A824,SEZIONI!$A$2:$B$7897,2)</f>
        <v>1</v>
      </c>
      <c r="E824" t="s">
        <v>40326</v>
      </c>
      <c r="F824" t="s">
        <v>55930</v>
      </c>
    </row>
    <row r="825" spans="1:6" x14ac:dyDescent="0.3">
      <c r="A825" s="49" t="s">
        <v>16763</v>
      </c>
      <c r="B825" s="48" t="str">
        <f>VLOOKUP(A825,PEC!$A$2:$D$7902,4,1)</f>
        <v>cert.ruparpiemonte.it</v>
      </c>
      <c r="C825" s="48">
        <f>VLOOKUP(A825,SEZIONI!$A$2:$B$7897,2)</f>
        <v>2</v>
      </c>
      <c r="E825" t="s">
        <v>40501</v>
      </c>
      <c r="F825" t="s">
        <v>55932</v>
      </c>
    </row>
    <row r="826" spans="1:6" x14ac:dyDescent="0.3">
      <c r="A826" s="49" t="s">
        <v>16764</v>
      </c>
      <c r="B826" s="48" t="str">
        <f>VLOOKUP(A826,PEC!$A$2:$D$7902,4,1)</f>
        <v>cert.ruparpiemonte.it</v>
      </c>
      <c r="C826" s="48">
        <f>VLOOKUP(A826,SEZIONI!$A$2:$B$7897,2)</f>
        <v>1</v>
      </c>
      <c r="E826" t="s">
        <v>40502</v>
      </c>
      <c r="F826" t="s">
        <v>55932</v>
      </c>
    </row>
    <row r="827" spans="1:6" x14ac:dyDescent="0.3">
      <c r="A827" s="49" t="s">
        <v>16765</v>
      </c>
      <c r="B827" s="48" t="str">
        <f>VLOOKUP(A827,PEC!$A$2:$D$7902,4,1)</f>
        <v>cert.ruparpiemonte.it</v>
      </c>
      <c r="C827" s="48">
        <f>VLOOKUP(A827,SEZIONI!$A$2:$B$7897,2)</f>
        <v>1</v>
      </c>
      <c r="E827" t="s">
        <v>40503</v>
      </c>
      <c r="F827" t="s">
        <v>55930</v>
      </c>
    </row>
    <row r="828" spans="1:6" x14ac:dyDescent="0.3">
      <c r="A828" s="49" t="s">
        <v>16766</v>
      </c>
      <c r="B828" s="48" t="str">
        <f>VLOOKUP(A828,PEC!$A$2:$D$7902,4,1)</f>
        <v>cert.legalmail.it</v>
      </c>
      <c r="C828" s="48">
        <f>VLOOKUP(A828,SEZIONI!$A$2:$B$7897,2)</f>
        <v>1</v>
      </c>
      <c r="E828" t="s">
        <v>40504</v>
      </c>
      <c r="F828" t="s">
        <v>55932</v>
      </c>
    </row>
    <row r="829" spans="1:6" x14ac:dyDescent="0.3">
      <c r="A829" s="49" t="s">
        <v>16767</v>
      </c>
      <c r="B829" s="48" t="str">
        <f>VLOOKUP(A829,PEC!$A$2:$D$7902,4,1)</f>
        <v>cert.legalmail.it</v>
      </c>
      <c r="C829" s="48">
        <f>VLOOKUP(A829,SEZIONI!$A$2:$B$7897,2)</f>
        <v>1</v>
      </c>
      <c r="E829" t="s">
        <v>40505</v>
      </c>
      <c r="F829" t="s">
        <v>55932</v>
      </c>
    </row>
    <row r="830" spans="1:6" x14ac:dyDescent="0.3">
      <c r="A830" s="49" t="s">
        <v>16768</v>
      </c>
      <c r="B830" s="48" t="str">
        <f>VLOOKUP(A830,PEC!$A$2:$D$7902,4,1)</f>
        <v>cert.ruparpiemonte.it</v>
      </c>
      <c r="C830" s="48">
        <f>VLOOKUP(A830,SEZIONI!$A$2:$B$7897,2)</f>
        <v>1</v>
      </c>
      <c r="E830" t="s">
        <v>40506</v>
      </c>
      <c r="F830" t="s">
        <v>55930</v>
      </c>
    </row>
    <row r="831" spans="1:6" x14ac:dyDescent="0.3">
      <c r="A831" s="49" t="s">
        <v>16769</v>
      </c>
      <c r="B831" s="48" t="str">
        <f>VLOOKUP(A831,PEC!$A$2:$D$7902,4,1)</f>
        <v>cert.ruparpiemonte.it</v>
      </c>
      <c r="C831" s="48">
        <f>VLOOKUP(A831,SEZIONI!$A$2:$B$7897,2)</f>
        <v>1</v>
      </c>
      <c r="E831" t="s">
        <v>40507</v>
      </c>
      <c r="F831" t="s">
        <v>55931</v>
      </c>
    </row>
    <row r="832" spans="1:6" x14ac:dyDescent="0.3">
      <c r="A832" s="49" t="s">
        <v>16770</v>
      </c>
      <c r="B832" s="48" t="str">
        <f>VLOOKUP(A832,PEC!$A$2:$D$7902,4,1)</f>
        <v>pec.comune.rocchettatanaro.at.it</v>
      </c>
      <c r="C832" s="48">
        <f>VLOOKUP(A832,SEZIONI!$A$2:$B$7897,2)</f>
        <v>2</v>
      </c>
      <c r="E832" t="s">
        <v>40508</v>
      </c>
      <c r="F832" t="s">
        <v>55930</v>
      </c>
    </row>
    <row r="833" spans="1:6" x14ac:dyDescent="0.3">
      <c r="A833" s="49" t="s">
        <v>16771</v>
      </c>
      <c r="B833" s="48" t="str">
        <f>VLOOKUP(A833,PEC!$A$2:$D$7902,4,1)</f>
        <v>cert.ruparpiemonte.it</v>
      </c>
      <c r="C833" s="48">
        <f>VLOOKUP(A833,SEZIONI!$A$2:$B$7897,2)</f>
        <v>7</v>
      </c>
      <c r="E833" t="s">
        <v>40509</v>
      </c>
      <c r="F833" t="s">
        <v>55931</v>
      </c>
    </row>
    <row r="834" spans="1:6" x14ac:dyDescent="0.3">
      <c r="A834" s="49" t="s">
        <v>16772</v>
      </c>
      <c r="B834" s="48" t="str">
        <f>VLOOKUP(A834,PEC!$A$2:$D$7902,4,1)</f>
        <v>cert.ruparpiemonte.it</v>
      </c>
      <c r="C834" s="48">
        <f>VLOOKUP(A834,SEZIONI!$A$2:$B$7897,2)</f>
        <v>1</v>
      </c>
      <c r="E834" t="s">
        <v>40510</v>
      </c>
      <c r="F834" t="s">
        <v>55932</v>
      </c>
    </row>
    <row r="835" spans="1:6" x14ac:dyDescent="0.3">
      <c r="A835" s="49" t="s">
        <v>16773</v>
      </c>
      <c r="B835" s="48" t="str">
        <f>VLOOKUP(A835,PEC!$A$2:$D$7902,4,1)</f>
        <v>cert.ruparpiemonte.it</v>
      </c>
      <c r="C835" s="48">
        <f>VLOOKUP(A835,SEZIONI!$A$2:$B$7897,2)</f>
        <v>1</v>
      </c>
      <c r="E835" t="s">
        <v>40511</v>
      </c>
      <c r="F835" t="s">
        <v>55930</v>
      </c>
    </row>
    <row r="836" spans="1:6" x14ac:dyDescent="0.3">
      <c r="A836" s="49" t="s">
        <v>16774</v>
      </c>
      <c r="B836" s="48" t="str">
        <f>VLOOKUP(A836,PEC!$A$2:$D$7902,4,1)</f>
        <v>legalmail.it</v>
      </c>
      <c r="C836" s="48">
        <f>VLOOKUP(A836,SEZIONI!$A$2:$B$7897,2)</f>
        <v>1</v>
      </c>
      <c r="E836" t="s">
        <v>40407</v>
      </c>
      <c r="F836" t="s">
        <v>55932</v>
      </c>
    </row>
    <row r="837" spans="1:6" x14ac:dyDescent="0.3">
      <c r="A837" s="49" t="s">
        <v>16775</v>
      </c>
      <c r="B837" s="48" t="str">
        <f>VLOOKUP(A837,PEC!$A$2:$D$7902,4,1)</f>
        <v>postemailcertificata.it</v>
      </c>
      <c r="C837" s="48">
        <f>VLOOKUP(A837,SEZIONI!$A$2:$B$7897,2)</f>
        <v>1</v>
      </c>
      <c r="E837" t="s">
        <v>40512</v>
      </c>
      <c r="F837" t="s">
        <v>55932</v>
      </c>
    </row>
    <row r="838" spans="1:6" x14ac:dyDescent="0.3">
      <c r="A838" s="49" t="s">
        <v>16776</v>
      </c>
      <c r="B838" s="48" t="str">
        <f>VLOOKUP(A838,PEC!$A$2:$D$7902,4,1)</f>
        <v>cert.ruparpiemonte.it</v>
      </c>
      <c r="C838" s="48">
        <f>VLOOKUP(A838,SEZIONI!$A$2:$B$7897,2)</f>
        <v>1</v>
      </c>
      <c r="E838" t="s">
        <v>40513</v>
      </c>
      <c r="F838" t="s">
        <v>55930</v>
      </c>
    </row>
    <row r="839" spans="1:6" x14ac:dyDescent="0.3">
      <c r="A839" s="49" t="s">
        <v>16777</v>
      </c>
      <c r="B839" s="48" t="str">
        <f>VLOOKUP(A839,PEC!$A$2:$D$7902,4,1)</f>
        <v>cert.ruparpiemonte.it</v>
      </c>
      <c r="C839" s="48">
        <f>VLOOKUP(A839,SEZIONI!$A$2:$B$7897,2)</f>
        <v>1</v>
      </c>
      <c r="E839" t="s">
        <v>40514</v>
      </c>
      <c r="F839" t="s">
        <v>55931</v>
      </c>
    </row>
    <row r="840" spans="1:6" x14ac:dyDescent="0.3">
      <c r="A840" s="49" t="s">
        <v>16778</v>
      </c>
      <c r="B840" s="48" t="str">
        <f>VLOOKUP(A840,PEC!$A$2:$D$7902,4,1)</f>
        <v>pec.comune.sessame.at.it</v>
      </c>
      <c r="C840" s="48">
        <f>VLOOKUP(A840,SEZIONI!$A$2:$B$7897,2)</f>
        <v>1</v>
      </c>
      <c r="E840" t="s">
        <v>40515</v>
      </c>
      <c r="F840" t="s">
        <v>55932</v>
      </c>
    </row>
    <row r="841" spans="1:6" x14ac:dyDescent="0.3">
      <c r="A841" s="49" t="s">
        <v>16779</v>
      </c>
      <c r="B841" s="48" t="str">
        <f>VLOOKUP(A841,PEC!$A$2:$D$7902,4,1)</f>
        <v>cert.ruparpiemonte.it</v>
      </c>
      <c r="C841" s="48">
        <f>VLOOKUP(A841,SEZIONI!$A$2:$B$7897,2)</f>
        <v>1</v>
      </c>
      <c r="E841" t="s">
        <v>40516</v>
      </c>
      <c r="F841" t="s">
        <v>55930</v>
      </c>
    </row>
    <row r="842" spans="1:6" x14ac:dyDescent="0.3">
      <c r="A842" s="49" t="s">
        <v>16780</v>
      </c>
      <c r="B842" s="48" t="str">
        <f>VLOOKUP(A842,PEC!$A$2:$D$7902,4,1)</f>
        <v>cert.ruparpiemonte.it</v>
      </c>
      <c r="C842" s="48">
        <f>VLOOKUP(A842,SEZIONI!$A$2:$B$7897,2)</f>
        <v>1</v>
      </c>
      <c r="E842" t="s">
        <v>40517</v>
      </c>
      <c r="F842" t="s">
        <v>55931</v>
      </c>
    </row>
    <row r="843" spans="1:6" x14ac:dyDescent="0.3">
      <c r="A843" s="49" t="s">
        <v>16781</v>
      </c>
      <c r="B843" s="48" t="str">
        <f>VLOOKUP(A843,PEC!$A$2:$D$7902,4,1)</f>
        <v>cert.ruparpiemonte.it</v>
      </c>
      <c r="C843" s="48">
        <f>VLOOKUP(A843,SEZIONI!$A$2:$B$7897,2)</f>
        <v>2</v>
      </c>
      <c r="E843" t="s">
        <v>40518</v>
      </c>
      <c r="F843" t="s">
        <v>55932</v>
      </c>
    </row>
    <row r="844" spans="1:6" x14ac:dyDescent="0.3">
      <c r="A844" s="49" t="s">
        <v>16782</v>
      </c>
      <c r="B844" s="48" t="str">
        <f>VLOOKUP(A844,PEC!$A$2:$D$7902,4,1)</f>
        <v>cert.ruparpiemonte.it</v>
      </c>
      <c r="C844" s="48">
        <f>VLOOKUP(A844,SEZIONI!$A$2:$B$7897,2)</f>
        <v>1</v>
      </c>
      <c r="E844" t="s">
        <v>40519</v>
      </c>
      <c r="F844" t="s">
        <v>55930</v>
      </c>
    </row>
    <row r="845" spans="1:6" x14ac:dyDescent="0.3">
      <c r="A845" s="49" t="s">
        <v>16783</v>
      </c>
      <c r="B845" s="48" t="str">
        <f>VLOOKUP(A845,PEC!$A$2:$D$7902,4,1)</f>
        <v>cert.ruparpiemonte.it</v>
      </c>
      <c r="C845" s="48">
        <f>VLOOKUP(A845,SEZIONI!$A$2:$B$7897,2)</f>
        <v>1</v>
      </c>
      <c r="E845" t="s">
        <v>40520</v>
      </c>
      <c r="F845" t="s">
        <v>55932</v>
      </c>
    </row>
    <row r="846" spans="1:6" x14ac:dyDescent="0.3">
      <c r="A846" s="49" t="s">
        <v>16784</v>
      </c>
      <c r="B846" s="48" t="str">
        <f>VLOOKUP(A846,PEC!$A$2:$D$7902,4,1)</f>
        <v>cert.legalmail.it</v>
      </c>
      <c r="C846" s="48">
        <f>VLOOKUP(A846,SEZIONI!$A$2:$B$7897,2)</f>
        <v>1</v>
      </c>
      <c r="E846" t="s">
        <v>2265</v>
      </c>
      <c r="F846" t="s">
        <v>55932</v>
      </c>
    </row>
    <row r="847" spans="1:6" x14ac:dyDescent="0.3">
      <c r="A847" s="49" t="s">
        <v>16785</v>
      </c>
      <c r="B847" s="48" t="str">
        <f>VLOOKUP(A847,PEC!$A$2:$D$7902,4,1)</f>
        <v>cert.ruparpiemonte.it</v>
      </c>
      <c r="C847" s="48">
        <f>VLOOKUP(A847,SEZIONI!$A$2:$B$7897,2)</f>
        <v>3</v>
      </c>
      <c r="E847" t="s">
        <v>40521</v>
      </c>
      <c r="F847" t="s">
        <v>55930</v>
      </c>
    </row>
    <row r="848" spans="1:6" x14ac:dyDescent="0.3">
      <c r="A848" s="49" t="s">
        <v>16786</v>
      </c>
      <c r="B848" s="48" t="str">
        <f>VLOOKUP(A848,PEC!$A$2:$D$7902,4,1)</f>
        <v>professionalpec.it</v>
      </c>
      <c r="C848" s="48">
        <f>VLOOKUP(A848,SEZIONI!$A$2:$B$7897,2)</f>
        <v>1</v>
      </c>
      <c r="E848" t="s">
        <v>40522</v>
      </c>
      <c r="F848" t="s">
        <v>55932</v>
      </c>
    </row>
    <row r="849" spans="1:6" x14ac:dyDescent="0.3">
      <c r="A849" s="49" t="s">
        <v>16787</v>
      </c>
      <c r="B849" s="48" t="str">
        <f>VLOOKUP(A849,PEC!$A$2:$D$7902,4,1)</f>
        <v>cert.legalmail.it</v>
      </c>
      <c r="C849" s="48">
        <f>VLOOKUP(A849,SEZIONI!$A$2:$B$7897,2)</f>
        <v>1</v>
      </c>
      <c r="E849" t="s">
        <v>40523</v>
      </c>
      <c r="F849" t="s">
        <v>55932</v>
      </c>
    </row>
    <row r="850" spans="1:6" x14ac:dyDescent="0.3">
      <c r="A850" s="49" t="s">
        <v>16788</v>
      </c>
      <c r="B850" s="48" t="str">
        <f>VLOOKUP(A850,PEC!$A$2:$D$7902,4,1)</f>
        <v>postemailcertificata.it</v>
      </c>
      <c r="C850" s="48">
        <f>VLOOKUP(A850,SEZIONI!$A$2:$B$7897,2)</f>
        <v>1</v>
      </c>
      <c r="E850" t="s">
        <v>40524</v>
      </c>
      <c r="F850" t="s">
        <v>55930</v>
      </c>
    </row>
    <row r="851" spans="1:6" x14ac:dyDescent="0.3">
      <c r="A851" s="49" t="s">
        <v>16789</v>
      </c>
      <c r="B851" s="48" t="str">
        <f>VLOOKUP(A851,PEC!$A$2:$D$7902,4,1)</f>
        <v>cert.legalmail.it</v>
      </c>
      <c r="C851" s="48">
        <f>VLOOKUP(A851,SEZIONI!$A$2:$B$7897,2)</f>
        <v>1</v>
      </c>
      <c r="E851" t="s">
        <v>40525</v>
      </c>
      <c r="F851" t="s">
        <v>55931</v>
      </c>
    </row>
    <row r="852" spans="1:6" x14ac:dyDescent="0.3">
      <c r="A852" s="49" t="s">
        <v>16790</v>
      </c>
      <c r="B852" s="48" t="str">
        <f>VLOOKUP(A852,PEC!$A$2:$D$7902,4,1)</f>
        <v>cert.ruparpiemonte.it</v>
      </c>
      <c r="C852" s="48">
        <f>VLOOKUP(A852,SEZIONI!$A$2:$B$7897,2)</f>
        <v>3</v>
      </c>
      <c r="E852" t="s">
        <v>40055</v>
      </c>
      <c r="F852" t="s">
        <v>55932</v>
      </c>
    </row>
    <row r="853" spans="1:6" x14ac:dyDescent="0.3">
      <c r="A853" s="49" t="s">
        <v>16791</v>
      </c>
      <c r="B853" s="48" t="str">
        <f>VLOOKUP(A853,PEC!$A$2:$D$7902,4,1)</f>
        <v>cert.ruparpiemonte.it</v>
      </c>
      <c r="C853" s="48">
        <f>VLOOKUP(A853,SEZIONI!$A$2:$B$7897,2)</f>
        <v>5</v>
      </c>
      <c r="E853" t="s">
        <v>40526</v>
      </c>
      <c r="F853" t="s">
        <v>55930</v>
      </c>
    </row>
    <row r="854" spans="1:6" x14ac:dyDescent="0.3">
      <c r="A854" s="49" t="s">
        <v>16792</v>
      </c>
      <c r="B854" s="48" t="str">
        <f>VLOOKUP(A854,PEC!$A$2:$D$7902,4,1)</f>
        <v>cert.ruparpiemonte.it</v>
      </c>
      <c r="C854" s="48">
        <f>VLOOKUP(A854,SEZIONI!$A$2:$B$7897,2)</f>
        <v>1</v>
      </c>
      <c r="E854" t="s">
        <v>40527</v>
      </c>
      <c r="F854" t="s">
        <v>55932</v>
      </c>
    </row>
    <row r="855" spans="1:6" x14ac:dyDescent="0.3">
      <c r="A855" s="49" t="s">
        <v>16793</v>
      </c>
      <c r="B855" s="48" t="str">
        <f>VLOOKUP(A855,PEC!$A$2:$D$7902,4,1)</f>
        <v>legalmail.it</v>
      </c>
      <c r="C855" s="48">
        <f>VLOOKUP(A855,SEZIONI!$A$2:$B$7897,2)</f>
        <v>1</v>
      </c>
      <c r="E855" t="s">
        <v>40528</v>
      </c>
      <c r="F855" t="s">
        <v>55932</v>
      </c>
    </row>
    <row r="856" spans="1:6" x14ac:dyDescent="0.3">
      <c r="A856" s="49" t="s">
        <v>16794</v>
      </c>
      <c r="B856" s="48" t="str">
        <f>VLOOKUP(A856,PEC!$A$2:$D$7902,4,1)</f>
        <v>cert.legalmail.it</v>
      </c>
      <c r="C856" s="48">
        <f>VLOOKUP(A856,SEZIONI!$A$2:$B$7897,2)</f>
        <v>4</v>
      </c>
      <c r="E856" t="s">
        <v>40529</v>
      </c>
      <c r="F856" t="s">
        <v>55930</v>
      </c>
    </row>
    <row r="857" spans="1:6" x14ac:dyDescent="0.3">
      <c r="A857" s="49" t="s">
        <v>16795</v>
      </c>
      <c r="B857" s="48" t="str">
        <f>VLOOKUP(A857,PEC!$A$2:$D$7902,4,1)</f>
        <v>cert.ruparpiemonte.it</v>
      </c>
      <c r="C857" s="48">
        <f>VLOOKUP(A857,SEZIONI!$A$2:$B$7897,2)</f>
        <v>24</v>
      </c>
      <c r="E857" t="s">
        <v>508</v>
      </c>
      <c r="F857" t="s">
        <v>55932</v>
      </c>
    </row>
    <row r="858" spans="1:6" x14ac:dyDescent="0.3">
      <c r="A858" s="49" t="s">
        <v>16796</v>
      </c>
      <c r="B858" s="48" t="str">
        <f>VLOOKUP(A858,PEC!$A$2:$D$7902,4,1)</f>
        <v>cert.ruparpiemonte.it</v>
      </c>
      <c r="C858" s="48">
        <f>VLOOKUP(A858,SEZIONI!$A$2:$B$7897,2)</f>
        <v>1</v>
      </c>
      <c r="E858" t="s">
        <v>40530</v>
      </c>
      <c r="F858" t="s">
        <v>55932</v>
      </c>
    </row>
    <row r="859" spans="1:6" x14ac:dyDescent="0.3">
      <c r="A859" s="49" t="s">
        <v>16797</v>
      </c>
      <c r="B859" s="48" t="str">
        <f>VLOOKUP(A859,PEC!$A$2:$D$7902,4,1)</f>
        <v>legalmail.it</v>
      </c>
      <c r="C859" s="48">
        <f>VLOOKUP(A859,SEZIONI!$A$2:$B$7897,2)</f>
        <v>93</v>
      </c>
      <c r="E859" t="s">
        <v>40531</v>
      </c>
      <c r="F859" t="s">
        <v>55930</v>
      </c>
    </row>
    <row r="860" spans="1:6" x14ac:dyDescent="0.3">
      <c r="A860" s="49" t="s">
        <v>16798</v>
      </c>
      <c r="B860" s="48" t="str">
        <f>VLOOKUP(A860,PEC!$A$2:$D$7902,4,1)</f>
        <v>pec.comune.alfianonatta.al.it</v>
      </c>
      <c r="C860" s="48">
        <f>VLOOKUP(A860,SEZIONI!$A$2:$B$7897,2)</f>
        <v>1</v>
      </c>
      <c r="E860" t="s">
        <v>40532</v>
      </c>
      <c r="F860" t="s">
        <v>55931</v>
      </c>
    </row>
    <row r="861" spans="1:6" x14ac:dyDescent="0.3">
      <c r="A861" s="49" t="s">
        <v>16799</v>
      </c>
      <c r="B861" s="48" t="str">
        <f>VLOOKUP(A861,PEC!$A$2:$D$7902,4,1)</f>
        <v>pec.it</v>
      </c>
      <c r="C861" s="48">
        <f>VLOOKUP(A861,SEZIONI!$A$2:$B$7897,2)</f>
        <v>1</v>
      </c>
      <c r="E861" t="s">
        <v>40533</v>
      </c>
      <c r="F861" t="s">
        <v>55932</v>
      </c>
    </row>
    <row r="862" spans="1:6" x14ac:dyDescent="0.3">
      <c r="A862" s="49" t="s">
        <v>16800</v>
      </c>
      <c r="B862" s="48" t="str">
        <f>VLOOKUP(A862,PEC!$A$2:$D$7902,4,1)</f>
        <v>pec.comune.altavillamonferrato.al.it</v>
      </c>
      <c r="C862" s="48">
        <f>VLOOKUP(A862,SEZIONI!$A$2:$B$7897,2)</f>
        <v>2</v>
      </c>
      <c r="E862" t="s">
        <v>40534</v>
      </c>
      <c r="F862" t="s">
        <v>55930</v>
      </c>
    </row>
    <row r="863" spans="1:6" x14ac:dyDescent="0.3">
      <c r="A863" s="49" t="s">
        <v>16801</v>
      </c>
      <c r="B863" s="48" t="str">
        <f>VLOOKUP(A863,PEC!$A$2:$D$7902,4,1)</f>
        <v>pec.it</v>
      </c>
      <c r="C863" s="48">
        <f>VLOOKUP(A863,SEZIONI!$A$2:$B$7897,2)</f>
        <v>1</v>
      </c>
      <c r="E863" t="s">
        <v>40363</v>
      </c>
      <c r="F863" t="s">
        <v>55932</v>
      </c>
    </row>
    <row r="864" spans="1:6" x14ac:dyDescent="0.3">
      <c r="A864" s="49" t="s">
        <v>16802</v>
      </c>
      <c r="B864" s="48" t="str">
        <f>VLOOKUP(A864,PEC!$A$2:$D$7902,4,1)</f>
        <v>legalmail.it</v>
      </c>
      <c r="C864" s="48">
        <f>VLOOKUP(A864,SEZIONI!$A$2:$B$7897,2)</f>
        <v>8</v>
      </c>
      <c r="E864" t="s">
        <v>969</v>
      </c>
      <c r="F864" t="s">
        <v>55932</v>
      </c>
    </row>
    <row r="865" spans="1:6" x14ac:dyDescent="0.3">
      <c r="A865" s="49" t="s">
        <v>16803</v>
      </c>
      <c r="B865" s="48" t="str">
        <f>VLOOKUP(A865,PEC!$A$2:$D$7902,4,1)</f>
        <v>pec.comune.avolasca.al.it</v>
      </c>
      <c r="C865" s="48">
        <f>VLOOKUP(A865,SEZIONI!$A$2:$B$7897,2)</f>
        <v>1</v>
      </c>
      <c r="E865" t="s">
        <v>40535</v>
      </c>
      <c r="F865" t="s">
        <v>55930</v>
      </c>
    </row>
    <row r="866" spans="1:6" x14ac:dyDescent="0.3">
      <c r="A866" s="49" t="s">
        <v>16804</v>
      </c>
      <c r="B866" s="48" t="str">
        <f>VLOOKUP(A866,PEC!$A$2:$D$7902,4,1)</f>
        <v>pcert.it</v>
      </c>
      <c r="C866" s="48">
        <f>VLOOKUP(A866,SEZIONI!$A$2:$B$7897,2)</f>
        <v>2</v>
      </c>
      <c r="E866" t="s">
        <v>40536</v>
      </c>
      <c r="F866" t="s">
        <v>55931</v>
      </c>
    </row>
    <row r="867" spans="1:6" x14ac:dyDescent="0.3">
      <c r="A867" s="49" t="s">
        <v>16805</v>
      </c>
      <c r="B867" s="48" t="str">
        <f>VLOOKUP(A867,PEC!$A$2:$D$7902,4,1)</f>
        <v>pec.it</v>
      </c>
      <c r="C867" s="48">
        <f>VLOOKUP(A867,SEZIONI!$A$2:$B$7897,2)</f>
        <v>2</v>
      </c>
      <c r="E867" t="s">
        <v>40537</v>
      </c>
      <c r="F867" t="s">
        <v>55932</v>
      </c>
    </row>
    <row r="868" spans="1:6" x14ac:dyDescent="0.3">
      <c r="A868" s="49" t="s">
        <v>16806</v>
      </c>
      <c r="B868" s="48" t="str">
        <f>VLOOKUP(A868,PEC!$A$2:$D$7902,4,1)</f>
        <v>postecert.it</v>
      </c>
      <c r="C868" s="48">
        <f>VLOOKUP(A868,SEZIONI!$A$2:$B$7897,2)</f>
        <v>2</v>
      </c>
      <c r="E868" t="s">
        <v>40538</v>
      </c>
      <c r="F868" t="s">
        <v>55930</v>
      </c>
    </row>
    <row r="869" spans="1:6" x14ac:dyDescent="0.3">
      <c r="A869" s="49" t="s">
        <v>16807</v>
      </c>
      <c r="B869" s="48" t="str">
        <f>VLOOKUP(A869,PEC!$A$2:$D$7902,4,1)</f>
        <v>pecpro.it</v>
      </c>
      <c r="C869" s="48">
        <f>VLOOKUP(A869,SEZIONI!$A$2:$B$7897,2)</f>
        <v>1</v>
      </c>
      <c r="E869" t="s">
        <v>40539</v>
      </c>
      <c r="F869" t="s">
        <v>55931</v>
      </c>
    </row>
    <row r="870" spans="1:6" x14ac:dyDescent="0.3">
      <c r="A870" s="49" t="s">
        <v>16808</v>
      </c>
      <c r="B870" s="48" t="str">
        <f>VLOOKUP(A870,PEC!$A$2:$D$7902,4,1)</f>
        <v>cert.ruparpiemonte.it</v>
      </c>
      <c r="C870" s="48">
        <f>VLOOKUP(A870,SEZIONI!$A$2:$B$7897,2)</f>
        <v>1</v>
      </c>
      <c r="E870" t="s">
        <v>40540</v>
      </c>
      <c r="F870" t="s">
        <v>55932</v>
      </c>
    </row>
    <row r="871" spans="1:6" x14ac:dyDescent="0.3">
      <c r="A871" s="49" t="s">
        <v>16809</v>
      </c>
      <c r="B871" s="48" t="str">
        <f>VLOOKUP(A871,PEC!$A$2:$D$7902,4,1)</f>
        <v>cert.ruparpiemonte.it</v>
      </c>
      <c r="C871" s="48">
        <f>VLOOKUP(A871,SEZIONI!$A$2:$B$7897,2)</f>
        <v>1</v>
      </c>
      <c r="E871" t="s">
        <v>40541</v>
      </c>
      <c r="F871" t="s">
        <v>55932</v>
      </c>
    </row>
    <row r="872" spans="1:6" x14ac:dyDescent="0.3">
      <c r="A872" s="49" t="s">
        <v>16810</v>
      </c>
      <c r="B872" s="48" t="str">
        <f>VLOOKUP(A872,PEC!$A$2:$D$7902,4,1)</f>
        <v>cert.ruparpiemonte.it</v>
      </c>
      <c r="C872" s="48">
        <f>VLOOKUP(A872,SEZIONI!$A$2:$B$7897,2)</f>
        <v>2</v>
      </c>
      <c r="E872" t="s">
        <v>40542</v>
      </c>
      <c r="F872" t="s">
        <v>55932</v>
      </c>
    </row>
    <row r="873" spans="1:6" x14ac:dyDescent="0.3">
      <c r="A873" s="49" t="s">
        <v>16811</v>
      </c>
      <c r="B873" s="48" t="str">
        <f>VLOOKUP(A873,PEC!$A$2:$D$7902,4,1)</f>
        <v>cert.comune.borghettodiborbera.al.it</v>
      </c>
      <c r="C873" s="48">
        <f>VLOOKUP(A873,SEZIONI!$A$2:$B$7897,2)</f>
        <v>2</v>
      </c>
      <c r="E873" t="s">
        <v>40543</v>
      </c>
      <c r="F873" t="s">
        <v>55930</v>
      </c>
    </row>
    <row r="874" spans="1:6" x14ac:dyDescent="0.3">
      <c r="A874" s="49" t="s">
        <v>16812</v>
      </c>
      <c r="B874" s="48" t="str">
        <f>VLOOKUP(A874,PEC!$A$2:$D$7902,4,1)</f>
        <v>pec.it</v>
      </c>
      <c r="C874" s="48">
        <f>VLOOKUP(A874,SEZIONI!$A$2:$B$7897,2)</f>
        <v>1</v>
      </c>
      <c r="E874" t="s">
        <v>321</v>
      </c>
      <c r="F874" t="s">
        <v>55932</v>
      </c>
    </row>
    <row r="875" spans="1:6" x14ac:dyDescent="0.3">
      <c r="A875" s="49" t="s">
        <v>16813</v>
      </c>
      <c r="B875" s="48" t="str">
        <f>VLOOKUP(A875,PEC!$A$2:$D$7902,4,1)</f>
        <v>pec.comune.borgosanmartino.al.it</v>
      </c>
      <c r="C875" s="48">
        <f>VLOOKUP(A875,SEZIONI!$A$2:$B$7897,2)</f>
        <v>2</v>
      </c>
      <c r="E875" t="s">
        <v>40544</v>
      </c>
      <c r="F875" t="s">
        <v>55932</v>
      </c>
    </row>
    <row r="876" spans="1:6" x14ac:dyDescent="0.3">
      <c r="A876" s="49" t="s">
        <v>16814</v>
      </c>
      <c r="B876" s="48" t="str">
        <f>VLOOKUP(A876,PEC!$A$2:$D$7902,4,1)</f>
        <v>pec.comune.boscomarengo.al.it</v>
      </c>
      <c r="C876" s="48">
        <f>VLOOKUP(A876,SEZIONI!$A$2:$B$7897,2)</f>
        <v>3</v>
      </c>
      <c r="E876" t="s">
        <v>40426</v>
      </c>
      <c r="F876" t="s">
        <v>55930</v>
      </c>
    </row>
    <row r="877" spans="1:6" x14ac:dyDescent="0.3">
      <c r="A877" s="49" t="s">
        <v>16815</v>
      </c>
      <c r="B877" s="48" t="str">
        <f>VLOOKUP(A877,PEC!$A$2:$D$7902,4,1)</f>
        <v>legalmail.it</v>
      </c>
      <c r="C877" s="48">
        <f>VLOOKUP(A877,SEZIONI!$A$2:$B$7897,2)</f>
        <v>2</v>
      </c>
      <c r="E877" t="s">
        <v>40545</v>
      </c>
      <c r="F877" t="s">
        <v>55931</v>
      </c>
    </row>
    <row r="878" spans="1:6" x14ac:dyDescent="0.3">
      <c r="A878" s="49" t="s">
        <v>16816</v>
      </c>
      <c r="B878" s="48" t="str">
        <f>VLOOKUP(A878,PEC!$A$2:$D$7902,4,1)</f>
        <v>pec.comune.bozzole.al.it</v>
      </c>
      <c r="C878" s="48">
        <f>VLOOKUP(A878,SEZIONI!$A$2:$B$7897,2)</f>
        <v>1</v>
      </c>
      <c r="E878" t="s">
        <v>40546</v>
      </c>
      <c r="F878" t="s">
        <v>55932</v>
      </c>
    </row>
    <row r="879" spans="1:6" x14ac:dyDescent="0.3">
      <c r="A879" s="49" t="s">
        <v>16817</v>
      </c>
      <c r="B879" s="48" t="str">
        <f>VLOOKUP(A879,PEC!$A$2:$D$7902,4,1)</f>
        <v>pec.regione.lombardia.it</v>
      </c>
      <c r="C879" s="48">
        <f>VLOOKUP(A879,SEZIONI!$A$2:$B$7897,2)</f>
        <v>5</v>
      </c>
      <c r="E879" t="s">
        <v>40547</v>
      </c>
      <c r="F879" t="s">
        <v>55930</v>
      </c>
    </row>
    <row r="880" spans="1:6" x14ac:dyDescent="0.3">
      <c r="A880" s="49" t="s">
        <v>16818</v>
      </c>
      <c r="B880" s="48" t="str">
        <f>VLOOKUP(A880,PEC!$A$2:$D$7902,4,1)</f>
        <v>cert.ruparpimonte.it</v>
      </c>
      <c r="C880" s="48">
        <f>VLOOKUP(A880,SEZIONI!$A$2:$B$7897,2)</f>
        <v>1</v>
      </c>
      <c r="E880" t="s">
        <v>40389</v>
      </c>
      <c r="F880" t="s">
        <v>55931</v>
      </c>
    </row>
    <row r="881" spans="1:6" x14ac:dyDescent="0.3">
      <c r="A881" s="49" t="s">
        <v>16819</v>
      </c>
      <c r="B881" s="48" t="str">
        <f>VLOOKUP(A881,PEC!$A$2:$D$7902,4,1)</f>
        <v>pec.comune.camagnamonferrato.al.it</v>
      </c>
      <c r="C881" s="48">
        <f>VLOOKUP(A881,SEZIONI!$A$2:$B$7897,2)</f>
        <v>1</v>
      </c>
      <c r="E881" t="s">
        <v>40548</v>
      </c>
      <c r="F881" t="s">
        <v>55932</v>
      </c>
    </row>
    <row r="882" spans="1:6" x14ac:dyDescent="0.3">
      <c r="A882" s="49" t="s">
        <v>16820</v>
      </c>
      <c r="B882" s="48" t="str">
        <f>VLOOKUP(A882,PEC!$A$2:$D$7902,4,1)</f>
        <v>pec.comune.camino.al.it</v>
      </c>
      <c r="C882" s="48">
        <f>VLOOKUP(A882,SEZIONI!$A$2:$B$7897,2)</f>
        <v>2</v>
      </c>
      <c r="E882" t="s">
        <v>40549</v>
      </c>
      <c r="F882" t="s">
        <v>55930</v>
      </c>
    </row>
    <row r="883" spans="1:6" x14ac:dyDescent="0.3">
      <c r="A883" s="49" t="s">
        <v>16821</v>
      </c>
      <c r="B883" s="48" t="str">
        <f>VLOOKUP(A883,PEC!$A$2:$D$7902,4,1)</f>
        <v>pec.it</v>
      </c>
      <c r="C883" s="48">
        <f>VLOOKUP(A883,SEZIONI!$A$2:$B$7897,2)</f>
        <v>1</v>
      </c>
      <c r="E883" t="s">
        <v>40550</v>
      </c>
      <c r="F883" t="s">
        <v>55931</v>
      </c>
    </row>
    <row r="884" spans="1:6" x14ac:dyDescent="0.3">
      <c r="A884" s="49" t="s">
        <v>16822</v>
      </c>
      <c r="B884" s="48" t="str">
        <f>VLOOKUP(A884,PEC!$A$2:$D$7902,4,1)</f>
        <v>pec.comune.capriatadorba.al.it</v>
      </c>
      <c r="C884" s="48">
        <f>VLOOKUP(A884,SEZIONI!$A$2:$B$7897,2)</f>
        <v>2</v>
      </c>
      <c r="E884" t="s">
        <v>40551</v>
      </c>
      <c r="F884" t="s">
        <v>55932</v>
      </c>
    </row>
    <row r="885" spans="1:6" x14ac:dyDescent="0.3">
      <c r="A885" s="49" t="s">
        <v>16823</v>
      </c>
      <c r="B885" s="48" t="str">
        <f>VLOOKUP(A885,PEC!$A$2:$D$7902,4,1)</f>
        <v>pec.comunecarbonarascrivia.al.it</v>
      </c>
      <c r="C885" s="48">
        <f>VLOOKUP(A885,SEZIONI!$A$2:$B$7897,2)</f>
        <v>1</v>
      </c>
      <c r="E885" t="s">
        <v>40552</v>
      </c>
      <c r="F885" t="s">
        <v>55930</v>
      </c>
    </row>
    <row r="886" spans="1:6" x14ac:dyDescent="0.3">
      <c r="A886" s="49" t="s">
        <v>16824</v>
      </c>
      <c r="B886" s="48" t="str">
        <f>VLOOKUP(A886,PEC!$A$2:$D$7902,4,1)</f>
        <v>pec.it</v>
      </c>
      <c r="C886" s="48">
        <f>VLOOKUP(A886,SEZIONI!$A$2:$B$7897,2)</f>
        <v>1</v>
      </c>
      <c r="E886" t="s">
        <v>40553</v>
      </c>
      <c r="F886" t="s">
        <v>55932</v>
      </c>
    </row>
    <row r="887" spans="1:6" x14ac:dyDescent="0.3">
      <c r="A887" s="49" t="s">
        <v>16825</v>
      </c>
      <c r="B887" s="48" t="str">
        <f>VLOOKUP(A887,PEC!$A$2:$D$7902,4,1)</f>
        <v>pec.comune.carezzano.al.it</v>
      </c>
      <c r="C887" s="48">
        <f>VLOOKUP(A887,SEZIONI!$A$2:$B$7897,2)</f>
        <v>1</v>
      </c>
      <c r="E887" t="s">
        <v>40554</v>
      </c>
      <c r="F887" t="s">
        <v>55932</v>
      </c>
    </row>
    <row r="888" spans="1:6" x14ac:dyDescent="0.3">
      <c r="A888" s="49" t="s">
        <v>16826</v>
      </c>
      <c r="B888" s="48" t="str">
        <f>VLOOKUP(A888,PEC!$A$2:$D$7902,4,1)</f>
        <v>cert.ruparpiemonte.it</v>
      </c>
      <c r="C888" s="48">
        <f>VLOOKUP(A888,SEZIONI!$A$2:$B$7897,2)</f>
        <v>1</v>
      </c>
      <c r="E888" t="s">
        <v>40555</v>
      </c>
      <c r="F888" t="s">
        <v>55930</v>
      </c>
    </row>
    <row r="889" spans="1:6" x14ac:dyDescent="0.3">
      <c r="A889" s="49" t="s">
        <v>16827</v>
      </c>
      <c r="B889" s="48" t="str">
        <f>VLOOKUP(A889,PEC!$A$2:$D$7902,4,1)</f>
        <v>pec.comune.carregaligure.al.it</v>
      </c>
      <c r="C889" s="48">
        <f>VLOOKUP(A889,SEZIONI!$A$2:$B$7897,2)</f>
        <v>1</v>
      </c>
      <c r="E889" t="s">
        <v>40556</v>
      </c>
      <c r="F889" t="s">
        <v>55932</v>
      </c>
    </row>
    <row r="890" spans="1:6" x14ac:dyDescent="0.3">
      <c r="A890" s="49" t="s">
        <v>16828</v>
      </c>
      <c r="B890" s="48" t="str">
        <f>VLOOKUP(A890,PEC!$A$2:$D$7902,4,1)</f>
        <v>cert.ruparpiemonte.it</v>
      </c>
      <c r="C890" s="48">
        <f>VLOOKUP(A890,SEZIONI!$A$2:$B$7897,2)</f>
        <v>1</v>
      </c>
      <c r="E890" t="s">
        <v>39898</v>
      </c>
      <c r="F890" t="s">
        <v>55932</v>
      </c>
    </row>
    <row r="891" spans="1:6" x14ac:dyDescent="0.3">
      <c r="A891" s="49" t="s">
        <v>16829</v>
      </c>
      <c r="B891" s="48" t="str">
        <f>VLOOKUP(A891,PEC!$A$2:$D$7902,4,1)</f>
        <v>pec.it</v>
      </c>
      <c r="C891" s="48">
        <f>VLOOKUP(A891,SEZIONI!$A$2:$B$7897,2)</f>
        <v>1</v>
      </c>
      <c r="E891" t="s">
        <v>1663</v>
      </c>
      <c r="F891" t="s">
        <v>55930</v>
      </c>
    </row>
    <row r="892" spans="1:6" x14ac:dyDescent="0.3">
      <c r="A892" s="49" t="s">
        <v>16830</v>
      </c>
      <c r="B892" s="48" t="str">
        <f>VLOOKUP(A892,PEC!$A$2:$D$7902,4,1)</f>
        <v>pec.it</v>
      </c>
      <c r="C892" s="48">
        <f>VLOOKUP(A892,SEZIONI!$A$2:$B$7897,2)</f>
        <v>2</v>
      </c>
      <c r="E892" t="s">
        <v>40557</v>
      </c>
      <c r="F892" t="s">
        <v>55931</v>
      </c>
    </row>
    <row r="893" spans="1:6" x14ac:dyDescent="0.3">
      <c r="A893" s="49" t="s">
        <v>16831</v>
      </c>
      <c r="B893" s="48" t="str">
        <f>VLOOKUP(A893,PEC!$A$2:$D$7902,4,1)</f>
        <v>pec.comune.casaleggioboiro.al.it</v>
      </c>
      <c r="C893" s="48">
        <f>VLOOKUP(A893,SEZIONI!$A$2:$B$7897,2)</f>
        <v>1</v>
      </c>
      <c r="E893" t="s">
        <v>40558</v>
      </c>
      <c r="F893" t="s">
        <v>55932</v>
      </c>
    </row>
    <row r="894" spans="1:6" x14ac:dyDescent="0.3">
      <c r="A894" s="49" t="s">
        <v>16832</v>
      </c>
      <c r="B894" s="48" t="str">
        <f>VLOOKUP(A894,PEC!$A$2:$D$7902,4,1)</f>
        <v>pec.comune.casale-monferrato.al.it</v>
      </c>
      <c r="C894" s="48">
        <f>VLOOKUP(A894,SEZIONI!$A$2:$B$7897,2)</f>
        <v>43</v>
      </c>
      <c r="E894" t="s">
        <v>1463</v>
      </c>
      <c r="F894" t="s">
        <v>55930</v>
      </c>
    </row>
    <row r="895" spans="1:6" x14ac:dyDescent="0.3">
      <c r="A895" s="49" t="s">
        <v>16833</v>
      </c>
      <c r="B895" s="48" t="str">
        <f>VLOOKUP(A895,PEC!$A$2:$D$7902,4,1)</f>
        <v>pec.comune.casalnoceto.al.it</v>
      </c>
      <c r="C895" s="48">
        <f>VLOOKUP(A895,SEZIONI!$A$2:$B$7897,2)</f>
        <v>1</v>
      </c>
      <c r="E895" t="s">
        <v>40559</v>
      </c>
      <c r="F895" t="s">
        <v>55932</v>
      </c>
    </row>
    <row r="896" spans="1:6" x14ac:dyDescent="0.3">
      <c r="A896" s="49" t="s">
        <v>16834</v>
      </c>
      <c r="B896" s="48" t="str">
        <f>VLOOKUP(A896,PEC!$A$2:$D$7902,4,1)</f>
        <v>legalmail.it</v>
      </c>
      <c r="C896" s="48">
        <f>VLOOKUP(A896,SEZIONI!$A$2:$B$7897,2)</f>
        <v>1</v>
      </c>
      <c r="E896" t="s">
        <v>40560</v>
      </c>
      <c r="F896" t="s">
        <v>55932</v>
      </c>
    </row>
    <row r="897" spans="1:6" x14ac:dyDescent="0.3">
      <c r="A897" s="49" t="s">
        <v>16835</v>
      </c>
      <c r="B897" s="48" t="str">
        <f>VLOOKUP(A897,PEC!$A$2:$D$7902,4,1)</f>
        <v>cert.ruparpiemonte.it</v>
      </c>
      <c r="C897" s="48">
        <f>VLOOKUP(A897,SEZIONI!$A$2:$B$7897,2)</f>
        <v>4</v>
      </c>
      <c r="E897" t="s">
        <v>40561</v>
      </c>
      <c r="F897" t="s">
        <v>55930</v>
      </c>
    </row>
    <row r="898" spans="1:6" x14ac:dyDescent="0.3">
      <c r="A898" s="49" t="s">
        <v>16836</v>
      </c>
      <c r="B898" s="48" t="str">
        <f>VLOOKUP(A898,PEC!$A$2:$D$7902,4,1)</f>
        <v>pec.ruparpiemonte.it</v>
      </c>
      <c r="C898" s="48">
        <f>VLOOKUP(A898,SEZIONI!$A$2:$B$7897,2)</f>
        <v>2</v>
      </c>
      <c r="E898" t="s">
        <v>40562</v>
      </c>
      <c r="F898" t="s">
        <v>55932</v>
      </c>
    </row>
    <row r="899" spans="1:6" x14ac:dyDescent="0.3">
      <c r="A899" s="49" t="s">
        <v>16837</v>
      </c>
      <c r="B899" s="48" t="str">
        <f>VLOOKUP(A899,PEC!$A$2:$D$7902,4,1)</f>
        <v>postecert.it</v>
      </c>
      <c r="C899" s="48">
        <f>VLOOKUP(A899,SEZIONI!$A$2:$B$7897,2)</f>
        <v>19</v>
      </c>
      <c r="E899" t="s">
        <v>40562</v>
      </c>
      <c r="F899" t="s">
        <v>55932</v>
      </c>
    </row>
    <row r="900" spans="1:6" x14ac:dyDescent="0.3">
      <c r="A900" s="49" t="s">
        <v>16838</v>
      </c>
      <c r="B900" s="48" t="str">
        <f>VLOOKUP(A900,PEC!$A$2:$D$7902,4,1)</f>
        <v>pec.comune.castellarguidobono.al.it</v>
      </c>
      <c r="C900" s="48">
        <f>VLOOKUP(A900,SEZIONI!$A$2:$B$7897,2)</f>
        <v>1</v>
      </c>
      <c r="E900" t="s">
        <v>39883</v>
      </c>
      <c r="F900" t="s">
        <v>55930</v>
      </c>
    </row>
    <row r="901" spans="1:6" x14ac:dyDescent="0.3">
      <c r="A901" s="49" t="s">
        <v>16839</v>
      </c>
      <c r="B901" s="48" t="str">
        <f>VLOOKUP(A901,PEC!$A$2:$D$7902,4,1)</f>
        <v>legalmail.it</v>
      </c>
      <c r="C901" s="48">
        <f>VLOOKUP(A901,SEZIONI!$A$2:$B$7897,2)</f>
        <v>4</v>
      </c>
      <c r="E901" t="s">
        <v>40563</v>
      </c>
      <c r="F901" t="s">
        <v>55931</v>
      </c>
    </row>
    <row r="902" spans="1:6" x14ac:dyDescent="0.3">
      <c r="A902" s="49" t="s">
        <v>16840</v>
      </c>
      <c r="B902" s="48" t="str">
        <f>VLOOKUP(A902,PEC!$A$2:$D$7902,4,1)</f>
        <v>pec.it</v>
      </c>
      <c r="C902" s="48">
        <f>VLOOKUP(A902,SEZIONI!$A$2:$B$7897,2)</f>
        <v>1</v>
      </c>
      <c r="E902" t="s">
        <v>40564</v>
      </c>
      <c r="F902" t="s">
        <v>55932</v>
      </c>
    </row>
    <row r="903" spans="1:6" x14ac:dyDescent="0.3">
      <c r="A903" s="49" t="s">
        <v>16841</v>
      </c>
      <c r="B903" s="48" t="str">
        <f>VLOOKUP(A903,PEC!$A$2:$D$7902,4,1)</f>
        <v>actaliscertymail.it</v>
      </c>
      <c r="C903" s="48">
        <f>VLOOKUP(A903,SEZIONI!$A$2:$B$7897,2)</f>
        <v>3</v>
      </c>
      <c r="E903" t="s">
        <v>40565</v>
      </c>
      <c r="F903" t="s">
        <v>55930</v>
      </c>
    </row>
    <row r="904" spans="1:6" x14ac:dyDescent="0.3">
      <c r="A904" s="49" t="s">
        <v>16842</v>
      </c>
      <c r="B904" s="48" t="str">
        <f>VLOOKUP(A904,PEC!$A$2:$D$7902,4,1)</f>
        <v>cert.ruparpiemonte.it</v>
      </c>
      <c r="C904" s="48">
        <f>VLOOKUP(A904,SEZIONI!$A$2:$B$7897,2)</f>
        <v>1</v>
      </c>
      <c r="E904" t="s">
        <v>1463</v>
      </c>
      <c r="F904" t="s">
        <v>55931</v>
      </c>
    </row>
    <row r="905" spans="1:6" x14ac:dyDescent="0.3">
      <c r="A905" s="49" t="s">
        <v>16843</v>
      </c>
      <c r="B905" s="48" t="str">
        <f>VLOOKUP(A905,PEC!$A$2:$D$7902,4,1)</f>
        <v>pec.it</v>
      </c>
      <c r="C905" s="48">
        <f>VLOOKUP(A905,SEZIONI!$A$2:$B$7897,2)</f>
        <v>2</v>
      </c>
      <c r="E905" t="s">
        <v>40566</v>
      </c>
      <c r="F905" t="s">
        <v>55932</v>
      </c>
    </row>
    <row r="906" spans="1:6" x14ac:dyDescent="0.3">
      <c r="A906" s="49" t="s">
        <v>16844</v>
      </c>
      <c r="B906" s="48" t="str">
        <f>VLOOKUP(A906,PEC!$A$2:$D$7902,4,1)</f>
        <v>pec.it</v>
      </c>
      <c r="C906" s="48">
        <f>VLOOKUP(A906,SEZIONI!$A$2:$B$7897,2)</f>
        <v>1</v>
      </c>
      <c r="E906" t="s">
        <v>40496</v>
      </c>
      <c r="F906" t="s">
        <v>55930</v>
      </c>
    </row>
    <row r="907" spans="1:6" x14ac:dyDescent="0.3">
      <c r="A907" s="49" t="s">
        <v>16845</v>
      </c>
      <c r="B907" s="48" t="str">
        <f>VLOOKUP(A907,PEC!$A$2:$D$7902,4,1)</f>
        <v>pec.comune.castelnuovoscrivia.al.it</v>
      </c>
      <c r="C907" s="48">
        <f>VLOOKUP(A907,SEZIONI!$A$2:$B$7897,2)</f>
        <v>7</v>
      </c>
      <c r="E907" t="s">
        <v>40170</v>
      </c>
      <c r="F907" t="s">
        <v>55932</v>
      </c>
    </row>
    <row r="908" spans="1:6" x14ac:dyDescent="0.3">
      <c r="A908" s="49" t="s">
        <v>16846</v>
      </c>
      <c r="B908" s="48" t="str">
        <f>VLOOKUP(A908,PEC!$A$2:$D$7902,4,1)</f>
        <v>cert.ruparpiemonte.it</v>
      </c>
      <c r="C908" s="48">
        <f>VLOOKUP(A908,SEZIONI!$A$2:$B$7897,2)</f>
        <v>1</v>
      </c>
      <c r="E908" t="s">
        <v>40567</v>
      </c>
      <c r="F908" t="s">
        <v>55932</v>
      </c>
    </row>
    <row r="909" spans="1:6" x14ac:dyDescent="0.3">
      <c r="A909" s="49" t="s">
        <v>16847</v>
      </c>
      <c r="B909" s="48" t="str">
        <f>VLOOKUP(A909,PEC!$A$2:$D$7902,4,1)</f>
        <v>pec.it</v>
      </c>
      <c r="C909" s="48">
        <f>VLOOKUP(A909,SEZIONI!$A$2:$B$7897,2)</f>
        <v>1</v>
      </c>
      <c r="E909" t="s">
        <v>40568</v>
      </c>
      <c r="F909" t="s">
        <v>55930</v>
      </c>
    </row>
    <row r="910" spans="1:6" x14ac:dyDescent="0.3">
      <c r="A910" s="49" t="s">
        <v>16848</v>
      </c>
      <c r="B910" s="48" t="str">
        <f>VLOOKUP(A910,PEC!$A$2:$D$7902,4,1)</f>
        <v>pec.comune.cellamonte.al.it</v>
      </c>
      <c r="C910" s="48">
        <f>VLOOKUP(A910,SEZIONI!$A$2:$B$7897,2)</f>
        <v>1</v>
      </c>
      <c r="E910" t="s">
        <v>40569</v>
      </c>
      <c r="F910" t="s">
        <v>55931</v>
      </c>
    </row>
    <row r="911" spans="1:6" x14ac:dyDescent="0.3">
      <c r="A911" s="49" t="s">
        <v>16849</v>
      </c>
      <c r="B911" s="48" t="str">
        <f>VLOOKUP(A911,PEC!$A$2:$D$7902,4,1)</f>
        <v>pec.comune.cereseto.al.it</v>
      </c>
      <c r="C911" s="48">
        <f>VLOOKUP(A911,SEZIONI!$A$2:$B$7897,2)</f>
        <v>1</v>
      </c>
      <c r="E911" t="s">
        <v>40570</v>
      </c>
      <c r="F911" t="s">
        <v>55932</v>
      </c>
    </row>
    <row r="912" spans="1:6" x14ac:dyDescent="0.3">
      <c r="A912" s="49" t="s">
        <v>16850</v>
      </c>
      <c r="B912" s="48" t="str">
        <f>VLOOKUP(A912,PEC!$A$2:$D$7902,4,1)</f>
        <v>cert.ruparpiemonte.it</v>
      </c>
      <c r="C912" s="48">
        <f>VLOOKUP(A912,SEZIONI!$A$2:$B$7897,2)</f>
        <v>1</v>
      </c>
      <c r="E912" t="s">
        <v>40571</v>
      </c>
      <c r="F912" t="s">
        <v>55930</v>
      </c>
    </row>
    <row r="913" spans="1:6" x14ac:dyDescent="0.3">
      <c r="A913" s="49" t="s">
        <v>16851</v>
      </c>
      <c r="B913" s="48" t="str">
        <f>VLOOKUP(A913,PEC!$A$2:$D$7902,4,1)</f>
        <v>pec.it</v>
      </c>
      <c r="C913" s="48">
        <f>VLOOKUP(A913,SEZIONI!$A$2:$B$7897,2)</f>
        <v>2</v>
      </c>
      <c r="E913" t="s">
        <v>40401</v>
      </c>
      <c r="F913" t="s">
        <v>55931</v>
      </c>
    </row>
    <row r="914" spans="1:6" x14ac:dyDescent="0.3">
      <c r="A914" s="49" t="s">
        <v>16852</v>
      </c>
      <c r="B914" s="48" t="str">
        <f>VLOOKUP(A914,PEC!$A$2:$D$7902,4,1)</f>
        <v>pcert.it</v>
      </c>
      <c r="C914" s="48">
        <f>VLOOKUP(A914,SEZIONI!$A$2:$B$7897,2)</f>
        <v>1</v>
      </c>
      <c r="E914" t="s">
        <v>40572</v>
      </c>
      <c r="F914" t="s">
        <v>55932</v>
      </c>
    </row>
    <row r="915" spans="1:6" x14ac:dyDescent="0.3">
      <c r="A915" s="49" t="s">
        <v>16853</v>
      </c>
      <c r="B915" s="48" t="str">
        <f>VLOOKUP(A915,PEC!$A$2:$D$7902,4,1)</f>
        <v>pec.comune.conzano.al.it</v>
      </c>
      <c r="C915" s="48">
        <f>VLOOKUP(A915,SEZIONI!$A$2:$B$7897,2)</f>
        <v>2</v>
      </c>
      <c r="E915" t="s">
        <v>3405</v>
      </c>
      <c r="F915" t="s">
        <v>55930</v>
      </c>
    </row>
    <row r="916" spans="1:6" x14ac:dyDescent="0.3">
      <c r="A916" s="49" t="s">
        <v>16854</v>
      </c>
      <c r="B916" s="48" t="str">
        <f>VLOOKUP(A916,PEC!$A$2:$D$7902,4,1)</f>
        <v>pec.comune.costavescovato.al.it</v>
      </c>
      <c r="C916" s="48">
        <f>VLOOKUP(A916,SEZIONI!$A$2:$B$7897,2)</f>
        <v>1</v>
      </c>
      <c r="E916" t="s">
        <v>40573</v>
      </c>
      <c r="F916" t="s">
        <v>55932</v>
      </c>
    </row>
    <row r="917" spans="1:6" x14ac:dyDescent="0.3">
      <c r="A917" s="49" t="s">
        <v>16855</v>
      </c>
      <c r="B917" s="48" t="str">
        <f>VLOOKUP(A917,PEC!$A$2:$D$7902,4,1)</f>
        <v>pec.it</v>
      </c>
      <c r="C917" s="48">
        <f>VLOOKUP(A917,SEZIONI!$A$2:$B$7897,2)</f>
        <v>1</v>
      </c>
      <c r="E917" t="s">
        <v>40574</v>
      </c>
      <c r="F917" t="s">
        <v>55932</v>
      </c>
    </row>
    <row r="918" spans="1:6" x14ac:dyDescent="0.3">
      <c r="A918" s="49" t="s">
        <v>16856</v>
      </c>
      <c r="B918" s="48" t="str">
        <f>VLOOKUP(A918,PEC!$A$2:$D$7902,4,1)</f>
        <v>pec.comune.cuassoalmonte.va.it</v>
      </c>
      <c r="C918" s="48">
        <f>VLOOKUP(A918,SEZIONI!$A$2:$B$7897,2)</f>
        <v>4</v>
      </c>
      <c r="E918" t="s">
        <v>39992</v>
      </c>
      <c r="F918" t="s">
        <v>55930</v>
      </c>
    </row>
    <row r="919" spans="1:6" x14ac:dyDescent="0.3">
      <c r="A919" s="49" t="s">
        <v>16857</v>
      </c>
      <c r="B919" s="48" t="str">
        <f>VLOOKUP(A919,PEC!$A$2:$D$7902,4,1)</f>
        <v>pec.comunedenice.it</v>
      </c>
      <c r="C919" s="48">
        <f>VLOOKUP(A919,SEZIONI!$A$2:$B$7897,2)</f>
        <v>1</v>
      </c>
      <c r="E919" t="s">
        <v>40575</v>
      </c>
      <c r="F919" t="s">
        <v>55932</v>
      </c>
    </row>
    <row r="920" spans="1:6" x14ac:dyDescent="0.3">
      <c r="A920" s="49" t="s">
        <v>16858</v>
      </c>
      <c r="B920" s="48" t="str">
        <f>VLOOKUP(A920,PEC!$A$2:$D$7902,4,1)</f>
        <v>pec.comune.dernice.al.it</v>
      </c>
      <c r="C920" s="48">
        <f>VLOOKUP(A920,SEZIONI!$A$2:$B$7897,2)</f>
        <v>1</v>
      </c>
      <c r="E920" t="s">
        <v>40576</v>
      </c>
      <c r="F920" t="s">
        <v>55932</v>
      </c>
    </row>
    <row r="921" spans="1:6" x14ac:dyDescent="0.3">
      <c r="A921" s="49" t="s">
        <v>16859</v>
      </c>
      <c r="B921" s="48" t="str">
        <f>VLOOKUP(A921,PEC!$A$2:$D$7902,4,1)</f>
        <v>pec.fabbricacurone.it</v>
      </c>
      <c r="C921" s="48">
        <f>VLOOKUP(A921,SEZIONI!$A$2:$B$7897,2)</f>
        <v>2</v>
      </c>
      <c r="E921" t="s">
        <v>40577</v>
      </c>
      <c r="F921" t="s">
        <v>55930</v>
      </c>
    </row>
    <row r="922" spans="1:6" x14ac:dyDescent="0.3">
      <c r="A922" s="49" t="s">
        <v>16860</v>
      </c>
      <c r="B922" s="48" t="str">
        <f>VLOOKUP(A922,PEC!$A$2:$D$7902,4,1)</f>
        <v>pec.comune.felizzano.al.it</v>
      </c>
      <c r="C922" s="48">
        <f>VLOOKUP(A922,SEZIONI!$A$2:$B$7897,2)</f>
        <v>2</v>
      </c>
      <c r="E922" t="s">
        <v>40048</v>
      </c>
      <c r="F922" t="s">
        <v>55931</v>
      </c>
    </row>
    <row r="923" spans="1:6" x14ac:dyDescent="0.3">
      <c r="A923" s="49" t="s">
        <v>16861</v>
      </c>
      <c r="B923" s="48" t="str">
        <f>VLOOKUP(A923,PEC!$A$2:$D$7902,4,1)</f>
        <v>cert.ruparpiemonte.it</v>
      </c>
      <c r="C923" s="48">
        <f>VLOOKUP(A923,SEZIONI!$A$2:$B$7897,2)</f>
        <v>1</v>
      </c>
      <c r="E923" t="s">
        <v>40524</v>
      </c>
      <c r="F923" t="s">
        <v>55932</v>
      </c>
    </row>
    <row r="924" spans="1:6" x14ac:dyDescent="0.3">
      <c r="A924" s="49" t="s">
        <v>16862</v>
      </c>
      <c r="B924" s="48" t="str">
        <f>VLOOKUP(A924,PEC!$A$2:$D$7902,4,1)</f>
        <v>cert.ruparpiemonte.it</v>
      </c>
      <c r="C924" s="48">
        <f>VLOOKUP(A924,SEZIONI!$A$2:$B$7897,2)</f>
        <v>1</v>
      </c>
      <c r="E924" t="s">
        <v>40578</v>
      </c>
      <c r="F924" t="s">
        <v>55930</v>
      </c>
    </row>
    <row r="925" spans="1:6" x14ac:dyDescent="0.3">
      <c r="A925" s="49" t="s">
        <v>16863</v>
      </c>
      <c r="B925" s="48" t="str">
        <f>VLOOKUP(A925,PEC!$A$2:$D$7902,4,1)</f>
        <v>legalmail.it</v>
      </c>
      <c r="C925" s="48">
        <f>VLOOKUP(A925,SEZIONI!$A$2:$B$7897,2)</f>
        <v>1</v>
      </c>
      <c r="E925" t="s">
        <v>40579</v>
      </c>
      <c r="F925" t="s">
        <v>55931</v>
      </c>
    </row>
    <row r="926" spans="1:6" x14ac:dyDescent="0.3">
      <c r="A926" s="49" t="s">
        <v>16864</v>
      </c>
      <c r="B926" s="48" t="str">
        <f>VLOOKUP(A926,PEC!$A$2:$D$7902,4,1)</f>
        <v>pec.comune.frassinellomonferrato.al.it</v>
      </c>
      <c r="C926" s="48">
        <f>VLOOKUP(A926,SEZIONI!$A$2:$B$7897,2)</f>
        <v>1</v>
      </c>
      <c r="E926" t="s">
        <v>40580</v>
      </c>
      <c r="F926" t="s">
        <v>55932</v>
      </c>
    </row>
    <row r="927" spans="1:6" x14ac:dyDescent="0.3">
      <c r="A927" s="49" t="s">
        <v>16865</v>
      </c>
      <c r="B927" s="48" t="str">
        <f>VLOOKUP(A927,PEC!$A$2:$D$7902,4,1)</f>
        <v>pec.comune.frassinetopo.al.it</v>
      </c>
      <c r="C927" s="48">
        <f>VLOOKUP(A927,SEZIONI!$A$2:$B$7897,2)</f>
        <v>2</v>
      </c>
      <c r="E927" t="s">
        <v>40581</v>
      </c>
      <c r="F927" t="s">
        <v>55932</v>
      </c>
    </row>
    <row r="928" spans="1:6" x14ac:dyDescent="0.3">
      <c r="A928" s="49" t="s">
        <v>16866</v>
      </c>
      <c r="B928" s="48" t="str">
        <f>VLOOKUP(A928,PEC!$A$2:$D$7902,4,1)</f>
        <v>pec.comune.fresonara.al.it</v>
      </c>
      <c r="C928" s="48">
        <f>VLOOKUP(A928,SEZIONI!$A$2:$B$7897,2)</f>
        <v>1</v>
      </c>
      <c r="E928" t="s">
        <v>7318</v>
      </c>
      <c r="F928" t="s">
        <v>55932</v>
      </c>
    </row>
    <row r="929" spans="1:6" x14ac:dyDescent="0.3">
      <c r="A929" s="49" t="s">
        <v>16867</v>
      </c>
      <c r="B929" s="48" t="str">
        <f>VLOOKUP(A929,PEC!$A$2:$D$7902,4,1)</f>
        <v>cert.ruparpiemonte.it</v>
      </c>
      <c r="C929" s="48">
        <f>VLOOKUP(A929,SEZIONI!$A$2:$B$7897,2)</f>
        <v>2</v>
      </c>
      <c r="E929" t="s">
        <v>40029</v>
      </c>
      <c r="F929" t="s">
        <v>55930</v>
      </c>
    </row>
    <row r="930" spans="1:6" x14ac:dyDescent="0.3">
      <c r="A930" s="49" t="s">
        <v>16868</v>
      </c>
      <c r="B930" s="48" t="str">
        <f>VLOOKUP(A930,PEC!$A$2:$D$7902,4,1)</f>
        <v>pec.comunedifubine.it</v>
      </c>
      <c r="C930" s="48">
        <f>VLOOKUP(A930,SEZIONI!$A$2:$B$7897,2)</f>
        <v>2</v>
      </c>
      <c r="E930" t="s">
        <v>1595</v>
      </c>
      <c r="F930" t="s">
        <v>55932</v>
      </c>
    </row>
    <row r="931" spans="1:6" x14ac:dyDescent="0.3">
      <c r="A931" s="49" t="s">
        <v>16869</v>
      </c>
      <c r="B931" s="48" t="str">
        <f>VLOOKUP(A931,PEC!$A$2:$D$7902,4,1)</f>
        <v>comunegabiano.it</v>
      </c>
      <c r="C931" s="48">
        <f>VLOOKUP(A931,SEZIONI!$A$2:$B$7897,2)</f>
        <v>2</v>
      </c>
      <c r="E931" t="s">
        <v>40582</v>
      </c>
      <c r="F931" t="s">
        <v>55932</v>
      </c>
    </row>
    <row r="932" spans="1:6" x14ac:dyDescent="0.3">
      <c r="A932" s="49" t="s">
        <v>16870</v>
      </c>
      <c r="B932" s="48" t="str">
        <f>VLOOKUP(A932,PEC!$A$2:$D$7902,4,1)</f>
        <v>legalmail.it</v>
      </c>
      <c r="C932" s="48">
        <f>VLOOKUP(A932,SEZIONI!$A$2:$B$7897,2)</f>
        <v>1</v>
      </c>
      <c r="E932" t="s">
        <v>40583</v>
      </c>
      <c r="F932" t="s">
        <v>55932</v>
      </c>
    </row>
    <row r="933" spans="1:6" x14ac:dyDescent="0.3">
      <c r="A933" s="49" t="s">
        <v>16871</v>
      </c>
      <c r="B933" s="48" t="str">
        <f>VLOOKUP(A933,PEC!$A$2:$D$7902,4,1)</f>
        <v>pec.comune.garbagna.al.it</v>
      </c>
      <c r="C933" s="48">
        <f>VLOOKUP(A933,SEZIONI!$A$2:$B$7897,2)</f>
        <v>1</v>
      </c>
      <c r="E933" t="s">
        <v>40584</v>
      </c>
      <c r="F933" t="s">
        <v>55932</v>
      </c>
    </row>
    <row r="934" spans="1:6" x14ac:dyDescent="0.3">
      <c r="A934" s="49" t="s">
        <v>16872</v>
      </c>
      <c r="B934" s="48" t="str">
        <f>VLOOKUP(A934,PEC!$A$2:$D$7902,4,1)</f>
        <v>pec.comunegavi.it</v>
      </c>
      <c r="C934" s="48">
        <f>VLOOKUP(A934,SEZIONI!$A$2:$B$7897,2)</f>
        <v>6</v>
      </c>
      <c r="E934" t="s">
        <v>39860</v>
      </c>
      <c r="F934" t="s">
        <v>55930</v>
      </c>
    </row>
    <row r="935" spans="1:6" x14ac:dyDescent="0.3">
      <c r="A935" s="49" t="s">
        <v>16873</v>
      </c>
      <c r="B935" s="48" t="str">
        <f>VLOOKUP(A935,PEC!$A$2:$D$7902,4,1)</f>
        <v>pec.comune.giarole.al.it</v>
      </c>
      <c r="C935" s="48">
        <f>VLOOKUP(A935,SEZIONI!$A$2:$B$7897,2)</f>
        <v>1</v>
      </c>
      <c r="E935" t="s">
        <v>40093</v>
      </c>
      <c r="F935" t="s">
        <v>55932</v>
      </c>
    </row>
    <row r="936" spans="1:6" x14ac:dyDescent="0.3">
      <c r="A936" s="49" t="s">
        <v>16874</v>
      </c>
      <c r="B936" s="48" t="str">
        <f>VLOOKUP(A936,PEC!$A$2:$D$7902,4,1)</f>
        <v>pec.comune.gremiasco.al.it</v>
      </c>
      <c r="C936" s="48">
        <f>VLOOKUP(A936,SEZIONI!$A$2:$B$7897,2)</f>
        <v>1</v>
      </c>
      <c r="E936" t="s">
        <v>40585</v>
      </c>
      <c r="F936" t="s">
        <v>55932</v>
      </c>
    </row>
    <row r="937" spans="1:6" x14ac:dyDescent="0.3">
      <c r="A937" s="49" t="s">
        <v>16875</v>
      </c>
      <c r="B937" s="48" t="str">
        <f>VLOOKUP(A937,PEC!$A$2:$D$7902,4,1)</f>
        <v>cert.ruparpiemonte.it</v>
      </c>
      <c r="C937" s="48">
        <f>VLOOKUP(A937,SEZIONI!$A$2:$B$7897,2)</f>
        <v>1</v>
      </c>
      <c r="E937" t="s">
        <v>40586</v>
      </c>
      <c r="F937" t="s">
        <v>55930</v>
      </c>
    </row>
    <row r="938" spans="1:6" x14ac:dyDescent="0.3">
      <c r="A938" s="49" t="s">
        <v>16876</v>
      </c>
      <c r="B938" s="48" t="str">
        <f>VLOOKUP(A938,PEC!$A$2:$D$7902,4,1)</f>
        <v>pec.comune.grondona.al.it</v>
      </c>
      <c r="C938" s="48">
        <f>VLOOKUP(A938,SEZIONI!$A$2:$B$7897,2)</f>
        <v>1</v>
      </c>
      <c r="E938" t="s">
        <v>40407</v>
      </c>
      <c r="F938" t="s">
        <v>55932</v>
      </c>
    </row>
    <row r="939" spans="1:6" x14ac:dyDescent="0.3">
      <c r="A939" s="49" t="s">
        <v>16877</v>
      </c>
      <c r="B939" s="48" t="str">
        <f>VLOOKUP(A939,PEC!$A$2:$D$7902,4,1)</f>
        <v>pec.comune.guazzora.al.it</v>
      </c>
      <c r="C939" s="48">
        <f>VLOOKUP(A939,SEZIONI!$A$2:$B$7897,2)</f>
        <v>1</v>
      </c>
      <c r="E939" t="s">
        <v>40401</v>
      </c>
      <c r="F939" t="s">
        <v>55932</v>
      </c>
    </row>
    <row r="940" spans="1:6" x14ac:dyDescent="0.3">
      <c r="A940" s="49" t="s">
        <v>16878</v>
      </c>
      <c r="B940" s="48" t="str">
        <f>VLOOKUP(A940,PEC!$A$2:$D$7902,4,1)</f>
        <v>pec.comuneisolasantantonio.al.it</v>
      </c>
      <c r="C940" s="48">
        <f>VLOOKUP(A940,SEZIONI!$A$2:$B$7897,2)</f>
        <v>1</v>
      </c>
      <c r="E940" t="s">
        <v>40564</v>
      </c>
      <c r="F940" t="s">
        <v>55930</v>
      </c>
    </row>
    <row r="941" spans="1:6" x14ac:dyDescent="0.3">
      <c r="A941" s="49" t="s">
        <v>16879</v>
      </c>
      <c r="B941" s="48" t="str">
        <f>VLOOKUP(A941,PEC!$A$2:$D$7902,4,1)</f>
        <v>pec.comune.lerma.al.it</v>
      </c>
      <c r="C941" s="48">
        <f>VLOOKUP(A941,SEZIONI!$A$2:$B$7897,2)</f>
        <v>1</v>
      </c>
      <c r="E941" t="s">
        <v>40485</v>
      </c>
      <c r="F941" t="s">
        <v>55932</v>
      </c>
    </row>
    <row r="942" spans="1:6" x14ac:dyDescent="0.3">
      <c r="A942" s="49" t="s">
        <v>16880</v>
      </c>
      <c r="B942" s="48" t="str">
        <f>VLOOKUP(A942,PEC!$A$2:$D$7902,4,1)</f>
        <v>pec.comune.lozzolo.vc.it</v>
      </c>
      <c r="C942" s="48">
        <f>VLOOKUP(A942,SEZIONI!$A$2:$B$7897,2)</f>
        <v>1</v>
      </c>
      <c r="E942" t="s">
        <v>40205</v>
      </c>
      <c r="F942" t="s">
        <v>55932</v>
      </c>
    </row>
    <row r="943" spans="1:6" x14ac:dyDescent="0.3">
      <c r="A943" s="49" t="s">
        <v>16881</v>
      </c>
      <c r="B943" s="48" t="str">
        <f>VLOOKUP(A943,PEC!$A$2:$D$7902,4,1)</f>
        <v>pcert.it</v>
      </c>
      <c r="C943" s="48">
        <f>VLOOKUP(A943,SEZIONI!$A$2:$B$7897,2)</f>
        <v>1</v>
      </c>
      <c r="E943" t="s">
        <v>40587</v>
      </c>
      <c r="F943" t="s">
        <v>55930</v>
      </c>
    </row>
    <row r="944" spans="1:6" x14ac:dyDescent="0.3">
      <c r="A944" s="49" t="s">
        <v>16882</v>
      </c>
      <c r="B944" s="48" t="str">
        <f>VLOOKUP(A944,PEC!$A$2:$D$7902,4,1)</f>
        <v>pec.comune.masio.al.it</v>
      </c>
      <c r="C944" s="48">
        <f>VLOOKUP(A944,SEZIONI!$A$2:$B$7897,2)</f>
        <v>2</v>
      </c>
      <c r="E944" t="s">
        <v>40588</v>
      </c>
      <c r="F944" t="s">
        <v>55931</v>
      </c>
    </row>
    <row r="945" spans="1:6" x14ac:dyDescent="0.3">
      <c r="A945" s="49" t="s">
        <v>16883</v>
      </c>
      <c r="B945" s="48" t="str">
        <f>VLOOKUP(A945,PEC!$A$2:$D$7902,4,1)</f>
        <v>pec.it</v>
      </c>
      <c r="C945" s="48">
        <f>VLOOKUP(A945,SEZIONI!$A$2:$B$7897,2)</f>
        <v>1</v>
      </c>
      <c r="E945" t="s">
        <v>40367</v>
      </c>
      <c r="F945" t="s">
        <v>55932</v>
      </c>
    </row>
    <row r="946" spans="1:6" x14ac:dyDescent="0.3">
      <c r="A946" s="49" t="s">
        <v>16884</v>
      </c>
      <c r="B946" s="48" t="str">
        <f>VLOOKUP(A946,PEC!$A$2:$D$7902,4,1)</f>
        <v>pcert.it</v>
      </c>
      <c r="C946" s="48">
        <f>VLOOKUP(A946,SEZIONI!$A$2:$B$7897,2)</f>
        <v>1</v>
      </c>
      <c r="E946" t="s">
        <v>40344</v>
      </c>
      <c r="F946" t="s">
        <v>55930</v>
      </c>
    </row>
    <row r="947" spans="1:6" x14ac:dyDescent="0.3">
      <c r="A947" s="49" t="s">
        <v>16885</v>
      </c>
      <c r="B947" s="48" t="str">
        <f>VLOOKUP(A947,PEC!$A$2:$D$7902,4,1)</f>
        <v>pec.comune.mirabellomonferrato.al.it</v>
      </c>
      <c r="C947" s="48">
        <f>VLOOKUP(A947,SEZIONI!$A$2:$B$7897,2)</f>
        <v>2</v>
      </c>
      <c r="E947" t="s">
        <v>40466</v>
      </c>
      <c r="F947" t="s">
        <v>55931</v>
      </c>
    </row>
    <row r="948" spans="1:6" x14ac:dyDescent="0.3">
      <c r="A948" s="49" t="s">
        <v>16886</v>
      </c>
      <c r="B948" s="48" t="str">
        <f>VLOOKUP(A948,PEC!$A$2:$D$7902,4,1)</f>
        <v>cert.comune.molare.al.it</v>
      </c>
      <c r="C948" s="48">
        <f>VLOOKUP(A948,SEZIONI!$A$2:$B$7897,2)</f>
        <v>3</v>
      </c>
      <c r="E948" t="s">
        <v>40589</v>
      </c>
      <c r="F948" t="s">
        <v>55932</v>
      </c>
    </row>
    <row r="949" spans="1:6" x14ac:dyDescent="0.3">
      <c r="A949" s="49" t="s">
        <v>16887</v>
      </c>
      <c r="B949" s="48" t="str">
        <f>VLOOKUP(A949,PEC!$A$2:$D$7902,4,1)</f>
        <v>pec.it</v>
      </c>
      <c r="C949" s="48">
        <f>VLOOKUP(A949,SEZIONI!$A$2:$B$7897,2)</f>
        <v>1</v>
      </c>
      <c r="E949" t="s">
        <v>40533</v>
      </c>
      <c r="F949" t="s">
        <v>55932</v>
      </c>
    </row>
    <row r="950" spans="1:6" x14ac:dyDescent="0.3">
      <c r="A950" s="49" t="s">
        <v>16888</v>
      </c>
      <c r="B950" s="48" t="str">
        <f>VLOOKUP(A950,PEC!$A$2:$D$7902,4,1)</f>
        <v>pec.comune.mombellomonferrato.it</v>
      </c>
      <c r="C950" s="48">
        <f>VLOOKUP(A950,SEZIONI!$A$2:$B$7897,2)</f>
        <v>2</v>
      </c>
      <c r="E950" t="s">
        <v>40590</v>
      </c>
      <c r="F950" t="s">
        <v>55932</v>
      </c>
    </row>
    <row r="951" spans="1:6" x14ac:dyDescent="0.3">
      <c r="A951" s="49" t="s">
        <v>16889</v>
      </c>
      <c r="B951" s="48" t="str">
        <f>VLOOKUP(A951,PEC!$A$2:$D$7902,4,1)</f>
        <v>pec.comunemomperone.it</v>
      </c>
      <c r="C951" s="48">
        <f>VLOOKUP(A951,SEZIONI!$A$2:$B$7897,2)</f>
        <v>1</v>
      </c>
      <c r="E951" t="s">
        <v>40591</v>
      </c>
      <c r="F951" t="s">
        <v>55932</v>
      </c>
    </row>
    <row r="952" spans="1:6" x14ac:dyDescent="0.3">
      <c r="A952" s="49" t="s">
        <v>16890</v>
      </c>
      <c r="B952" s="48" t="str">
        <f>VLOOKUP(A952,PEC!$A$2:$D$7902,4,1)</f>
        <v>cert.ruparpiemonte.it</v>
      </c>
      <c r="C952" s="48">
        <f>VLOOKUP(A952,SEZIONI!$A$2:$B$7897,2)</f>
        <v>1</v>
      </c>
      <c r="E952" t="s">
        <v>40407</v>
      </c>
      <c r="F952" t="s">
        <v>55932</v>
      </c>
    </row>
    <row r="953" spans="1:6" x14ac:dyDescent="0.3">
      <c r="A953" s="49" t="s">
        <v>16891</v>
      </c>
      <c r="B953" s="48" t="str">
        <f>VLOOKUP(A953,PEC!$A$2:$D$7902,4,1)</f>
        <v>cert.ruparpiemonte.it</v>
      </c>
      <c r="C953" s="48">
        <f>VLOOKUP(A953,SEZIONI!$A$2:$B$7897,2)</f>
        <v>1</v>
      </c>
      <c r="E953" t="s">
        <v>40347</v>
      </c>
      <c r="F953" t="s">
        <v>55932</v>
      </c>
    </row>
    <row r="954" spans="1:6" x14ac:dyDescent="0.3">
      <c r="A954" s="49" t="s">
        <v>16892</v>
      </c>
      <c r="B954" s="48" t="str">
        <f>VLOOKUP(A954,PEC!$A$2:$D$7902,4,1)</f>
        <v>cert.ruparpiemonte.it</v>
      </c>
      <c r="C954" s="48">
        <f>VLOOKUP(A954,SEZIONI!$A$2:$B$7897,2)</f>
        <v>1</v>
      </c>
      <c r="E954" t="s">
        <v>40592</v>
      </c>
      <c r="F954" t="s">
        <v>55930</v>
      </c>
    </row>
    <row r="955" spans="1:6" x14ac:dyDescent="0.3">
      <c r="A955" s="49" t="s">
        <v>16893</v>
      </c>
      <c r="B955" s="48" t="str">
        <f>VLOOKUP(A955,PEC!$A$2:$D$7902,4,1)</f>
        <v>pec.comune.montacuto.al.it</v>
      </c>
      <c r="C955" s="48">
        <f>VLOOKUP(A955,SEZIONI!$A$2:$B$7897,2)</f>
        <v>1</v>
      </c>
      <c r="E955" t="s">
        <v>40593</v>
      </c>
      <c r="F955" t="s">
        <v>55931</v>
      </c>
    </row>
    <row r="956" spans="1:6" x14ac:dyDescent="0.3">
      <c r="A956" s="49" t="s">
        <v>16894</v>
      </c>
      <c r="B956" s="48" t="str">
        <f>VLOOKUP(A956,PEC!$A$2:$D$7902,4,1)</f>
        <v>cert.ruparpiemonte.it</v>
      </c>
      <c r="C956" s="48">
        <f>VLOOKUP(A956,SEZIONI!$A$2:$B$7897,2)</f>
        <v>1</v>
      </c>
      <c r="E956" t="s">
        <v>40590</v>
      </c>
      <c r="F956" t="s">
        <v>55932</v>
      </c>
    </row>
    <row r="957" spans="1:6" x14ac:dyDescent="0.3">
      <c r="A957" s="49" t="s">
        <v>16895</v>
      </c>
      <c r="B957" s="48" t="str">
        <f>VLOOKUP(A957,PEC!$A$2:$D$7902,4,1)</f>
        <v>cert.ruparpiemonte.it</v>
      </c>
      <c r="C957" s="48">
        <f>VLOOKUP(A957,SEZIONI!$A$2:$B$7897,2)</f>
        <v>1</v>
      </c>
      <c r="E957" t="s">
        <v>40594</v>
      </c>
      <c r="F957" t="s">
        <v>55930</v>
      </c>
    </row>
    <row r="958" spans="1:6" x14ac:dyDescent="0.3">
      <c r="A958" s="49" t="s">
        <v>16896</v>
      </c>
      <c r="B958" s="48" t="str">
        <f>VLOOKUP(A958,PEC!$A$2:$D$7902,4,1)</f>
        <v>pec.comune.montecastello.al.it</v>
      </c>
      <c r="C958" s="48">
        <f>VLOOKUP(A958,SEZIONI!$A$2:$B$7897,2)</f>
        <v>1</v>
      </c>
      <c r="E958" t="s">
        <v>40595</v>
      </c>
      <c r="F958" t="s">
        <v>55931</v>
      </c>
    </row>
    <row r="959" spans="1:6" x14ac:dyDescent="0.3">
      <c r="A959" s="49" t="s">
        <v>16897</v>
      </c>
      <c r="B959" s="48" t="str">
        <f>VLOOKUP(A959,PEC!$A$2:$D$7902,4,1)</f>
        <v>cert.ruparpiemonte.it</v>
      </c>
      <c r="C959" s="48">
        <f>VLOOKUP(A959,SEZIONI!$A$2:$B$7897,2)</f>
        <v>2</v>
      </c>
      <c r="E959" t="s">
        <v>40594</v>
      </c>
      <c r="F959" t="s">
        <v>55932</v>
      </c>
    </row>
    <row r="960" spans="1:6" x14ac:dyDescent="0.3">
      <c r="A960" s="49" t="s">
        <v>16898</v>
      </c>
      <c r="B960" s="48" t="str">
        <f>VLOOKUP(A960,PEC!$A$2:$D$7902,4,1)</f>
        <v>pec.comune.montegioco.al.it</v>
      </c>
      <c r="C960" s="48">
        <f>VLOOKUP(A960,SEZIONI!$A$2:$B$7897,2)</f>
        <v>1</v>
      </c>
      <c r="E960" t="s">
        <v>40596</v>
      </c>
      <c r="F960" t="s">
        <v>55930</v>
      </c>
    </row>
    <row r="961" spans="1:6" x14ac:dyDescent="0.3">
      <c r="A961" s="49" t="s">
        <v>16899</v>
      </c>
      <c r="B961" s="48" t="str">
        <f>VLOOKUP(A961,PEC!$A$2:$D$7902,4,1)</f>
        <v>cert.ruparpiemonte.it</v>
      </c>
      <c r="C961" s="48">
        <f>VLOOKUP(A961,SEZIONI!$A$2:$B$7897,2)</f>
        <v>1</v>
      </c>
      <c r="E961" t="s">
        <v>40597</v>
      </c>
      <c r="F961" t="s">
        <v>55932</v>
      </c>
    </row>
    <row r="962" spans="1:6" x14ac:dyDescent="0.3">
      <c r="A962" s="49" t="s">
        <v>16900</v>
      </c>
      <c r="B962" s="48" t="str">
        <f>VLOOKUP(A962,PEC!$A$2:$D$7902,4,1)</f>
        <v>pcert.it</v>
      </c>
      <c r="C962" s="48">
        <f>VLOOKUP(A962,SEZIONI!$A$2:$B$7897,2)</f>
        <v>2</v>
      </c>
      <c r="E962" t="s">
        <v>40598</v>
      </c>
      <c r="F962" t="s">
        <v>55932</v>
      </c>
    </row>
    <row r="963" spans="1:6" x14ac:dyDescent="0.3">
      <c r="A963" s="49" t="s">
        <v>16901</v>
      </c>
      <c r="B963" s="48" t="str">
        <f>VLOOKUP(A963,PEC!$A$2:$D$7902,4,1)</f>
        <v>pec.it</v>
      </c>
      <c r="C963" s="48">
        <f>VLOOKUP(A963,SEZIONI!$A$2:$B$7897,2)</f>
        <v>1</v>
      </c>
      <c r="E963" t="s">
        <v>40599</v>
      </c>
      <c r="F963" t="s">
        <v>55930</v>
      </c>
    </row>
    <row r="964" spans="1:6" x14ac:dyDescent="0.3">
      <c r="A964" s="49" t="s">
        <v>16902</v>
      </c>
      <c r="B964" s="48" t="str">
        <f>VLOOKUP(A964,PEC!$A$2:$D$7902,4,1)</f>
        <v>cert.ruparpiemonte.it</v>
      </c>
      <c r="C964" s="48">
        <f>VLOOKUP(A964,SEZIONI!$A$2:$B$7897,2)</f>
        <v>1</v>
      </c>
      <c r="E964" t="s">
        <v>40600</v>
      </c>
      <c r="F964" t="s">
        <v>55931</v>
      </c>
    </row>
    <row r="965" spans="1:6" x14ac:dyDescent="0.3">
      <c r="A965" s="49" t="s">
        <v>16903</v>
      </c>
      <c r="B965" s="48" t="str">
        <f>VLOOKUP(A965,PEC!$A$2:$D$7902,4,1)</f>
        <v>arubapec.it</v>
      </c>
      <c r="C965" s="48">
        <f>VLOOKUP(A965,SEZIONI!$A$2:$B$7897,2)</f>
        <v>1</v>
      </c>
      <c r="E965" t="s">
        <v>6922</v>
      </c>
      <c r="F965" t="s">
        <v>55932</v>
      </c>
    </row>
    <row r="966" spans="1:6" x14ac:dyDescent="0.3">
      <c r="A966" s="49" t="s">
        <v>16904</v>
      </c>
      <c r="B966" s="48" t="str">
        <f>VLOOKUP(A966,PEC!$A$2:$D$7902,4,1)</f>
        <v>cert.ruparpiemonte.it</v>
      </c>
      <c r="C966" s="48">
        <f>VLOOKUP(A966,SEZIONI!$A$2:$B$7897,2)</f>
        <v>2</v>
      </c>
      <c r="E966" t="s">
        <v>40601</v>
      </c>
      <c r="F966" t="s">
        <v>55930</v>
      </c>
    </row>
    <row r="967" spans="1:6" x14ac:dyDescent="0.3">
      <c r="A967" s="49" t="s">
        <v>16905</v>
      </c>
      <c r="B967" s="48" t="str">
        <f>VLOOKUP(A967,PEC!$A$2:$D$7902,4,1)</f>
        <v>cert.ruparpiemonte.it</v>
      </c>
      <c r="C967" s="48">
        <f>VLOOKUP(A967,SEZIONI!$A$2:$B$7897,2)</f>
        <v>29</v>
      </c>
      <c r="E967" t="s">
        <v>40602</v>
      </c>
      <c r="F967" t="s">
        <v>55931</v>
      </c>
    </row>
    <row r="968" spans="1:6" x14ac:dyDescent="0.3">
      <c r="A968" s="49" t="s">
        <v>16906</v>
      </c>
      <c r="B968" s="48" t="str">
        <f>VLOOKUP(A968,PEC!$A$2:$D$7902,4,1)</f>
        <v>pec.comune.occimiano.al.it</v>
      </c>
      <c r="C968" s="48">
        <f>VLOOKUP(A968,SEZIONI!$A$2:$B$7897,2)</f>
        <v>2</v>
      </c>
      <c r="E968" t="s">
        <v>40202</v>
      </c>
      <c r="F968" t="s">
        <v>55932</v>
      </c>
    </row>
    <row r="969" spans="1:6" x14ac:dyDescent="0.3">
      <c r="A969" s="49" t="s">
        <v>16907</v>
      </c>
      <c r="B969" s="48" t="str">
        <f>VLOOKUP(A969,PEC!$A$2:$D$7902,4,1)</f>
        <v>cert.ruparpiemonte.it</v>
      </c>
      <c r="C969" s="48">
        <f>VLOOKUP(A969,SEZIONI!$A$2:$B$7897,2)</f>
        <v>1</v>
      </c>
      <c r="E969" t="s">
        <v>39921</v>
      </c>
      <c r="F969" t="s">
        <v>55930</v>
      </c>
    </row>
    <row r="970" spans="1:6" x14ac:dyDescent="0.3">
      <c r="A970" s="49" t="s">
        <v>16908</v>
      </c>
      <c r="B970" s="48" t="str">
        <f>VLOOKUP(A970,PEC!$A$2:$D$7902,4,1)</f>
        <v>pec.comune.odalengopiccolo.al.it</v>
      </c>
      <c r="C970" s="48">
        <f>VLOOKUP(A970,SEZIONI!$A$2:$B$7897,2)</f>
        <v>1</v>
      </c>
      <c r="E970" t="s">
        <v>40603</v>
      </c>
      <c r="F970" t="s">
        <v>55931</v>
      </c>
    </row>
    <row r="971" spans="1:6" x14ac:dyDescent="0.3">
      <c r="A971" s="49" t="s">
        <v>16909</v>
      </c>
      <c r="B971" s="48" t="str">
        <f>VLOOKUP(A971,PEC!$A$2:$D$7902,4,1)</f>
        <v>pec.comune.olivola.al.it</v>
      </c>
      <c r="C971" s="48">
        <f>VLOOKUP(A971,SEZIONI!$A$2:$B$7897,2)</f>
        <v>1</v>
      </c>
      <c r="E971" t="s">
        <v>40604</v>
      </c>
      <c r="F971" t="s">
        <v>55932</v>
      </c>
    </row>
    <row r="972" spans="1:6" x14ac:dyDescent="0.3">
      <c r="A972" s="49" t="s">
        <v>16910</v>
      </c>
      <c r="B972" s="48" t="str">
        <f>VLOOKUP(A972,PEC!$A$2:$D$7902,4,1)</f>
        <v>pec.it</v>
      </c>
      <c r="C972" s="48">
        <f>VLOOKUP(A972,SEZIONI!$A$2:$B$7897,2)</f>
        <v>1</v>
      </c>
      <c r="E972" t="s">
        <v>40605</v>
      </c>
      <c r="F972" t="s">
        <v>55932</v>
      </c>
    </row>
    <row r="973" spans="1:6" x14ac:dyDescent="0.3">
      <c r="A973" s="49" t="s">
        <v>16911</v>
      </c>
      <c r="B973" s="48" t="str">
        <f>VLOOKUP(A973,PEC!$A$2:$D$7902,4,1)</f>
        <v>pec.comune.ottiglio.al.it</v>
      </c>
      <c r="C973" s="48">
        <f>VLOOKUP(A973,SEZIONI!$A$2:$B$7897,2)</f>
        <v>1</v>
      </c>
      <c r="E973" t="s">
        <v>40606</v>
      </c>
      <c r="F973" t="s">
        <v>55932</v>
      </c>
    </row>
    <row r="974" spans="1:6" x14ac:dyDescent="0.3">
      <c r="A974" s="49" t="s">
        <v>16912</v>
      </c>
      <c r="B974" s="48" t="str">
        <f>VLOOKUP(A974,PEC!$A$2:$D$7902,4,1)</f>
        <v>pec.comune.ovada.al.it</v>
      </c>
      <c r="C974" s="48">
        <f>VLOOKUP(A974,SEZIONI!$A$2:$B$7897,2)</f>
        <v>11</v>
      </c>
      <c r="E974" t="s">
        <v>40562</v>
      </c>
      <c r="F974" t="s">
        <v>55930</v>
      </c>
    </row>
    <row r="975" spans="1:6" x14ac:dyDescent="0.3">
      <c r="A975" s="49" t="s">
        <v>16913</v>
      </c>
      <c r="B975" s="48" t="str">
        <f>VLOOKUP(A975,PEC!$A$2:$D$7902,4,1)</f>
        <v>pec.it</v>
      </c>
      <c r="C975" s="48">
        <f>VLOOKUP(A975,SEZIONI!$A$2:$B$7897,2)</f>
        <v>2</v>
      </c>
      <c r="E975" t="s">
        <v>40607</v>
      </c>
      <c r="F975" t="s">
        <v>55931</v>
      </c>
    </row>
    <row r="976" spans="1:6" x14ac:dyDescent="0.3">
      <c r="A976" s="49" t="s">
        <v>16914</v>
      </c>
      <c r="B976" s="48" t="str">
        <f>VLOOKUP(A976,PEC!$A$2:$D$7902,4,1)</f>
        <v>pec.comune.ozzanomenferrato.al.it</v>
      </c>
      <c r="C976" s="48">
        <f>VLOOKUP(A976,SEZIONI!$A$2:$B$7897,2)</f>
        <v>2</v>
      </c>
      <c r="E976" t="s">
        <v>40607</v>
      </c>
      <c r="F976" t="s">
        <v>55932</v>
      </c>
    </row>
    <row r="977" spans="1:6" x14ac:dyDescent="0.3">
      <c r="A977" s="49" t="s">
        <v>16915</v>
      </c>
      <c r="B977" s="48" t="str">
        <f>VLOOKUP(A977,PEC!$A$2:$D$7902,4,1)</f>
        <v>pec.it</v>
      </c>
      <c r="C977" s="48">
        <f>VLOOKUP(A977,SEZIONI!$A$2:$B$7897,2)</f>
        <v>1</v>
      </c>
      <c r="E977" t="s">
        <v>40481</v>
      </c>
      <c r="F977" t="s">
        <v>55930</v>
      </c>
    </row>
    <row r="978" spans="1:6" x14ac:dyDescent="0.3">
      <c r="A978" s="49" t="s">
        <v>16916</v>
      </c>
      <c r="B978" s="48" t="str">
        <f>VLOOKUP(A978,PEC!$A$2:$D$7902,4,1)</f>
        <v>cert.ruparpiemonte.it</v>
      </c>
      <c r="C978" s="48">
        <f>VLOOKUP(A978,SEZIONI!$A$2:$B$7897,2)</f>
        <v>2</v>
      </c>
      <c r="E978" t="s">
        <v>6782</v>
      </c>
      <c r="F978" t="s">
        <v>55932</v>
      </c>
    </row>
    <row r="979" spans="1:6" x14ac:dyDescent="0.3">
      <c r="A979" s="49" t="s">
        <v>16917</v>
      </c>
      <c r="B979" s="48" t="str">
        <f>VLOOKUP(A979,PEC!$A$2:$D$7902,4,1)</f>
        <v>cert.ruparpiemonte.it</v>
      </c>
      <c r="C979" s="48">
        <f>VLOOKUP(A979,SEZIONI!$A$2:$B$7897,2)</f>
        <v>3</v>
      </c>
      <c r="E979" t="s">
        <v>39930</v>
      </c>
      <c r="F979" t="s">
        <v>55930</v>
      </c>
    </row>
    <row r="980" spans="1:6" x14ac:dyDescent="0.3">
      <c r="A980" s="49" t="s">
        <v>16918</v>
      </c>
      <c r="B980" s="48" t="str">
        <f>VLOOKUP(A980,PEC!$A$2:$D$7902,4,1)</f>
        <v>pec.comune.pasturana.al.it</v>
      </c>
      <c r="C980" s="48">
        <f>VLOOKUP(A980,SEZIONI!$A$2:$B$7897,2)</f>
        <v>1</v>
      </c>
      <c r="E980" t="s">
        <v>40608</v>
      </c>
      <c r="F980" t="s">
        <v>55932</v>
      </c>
    </row>
    <row r="981" spans="1:6" x14ac:dyDescent="0.3">
      <c r="A981" s="49" t="s">
        <v>16919</v>
      </c>
      <c r="B981" s="48" t="str">
        <f>VLOOKUP(A981,PEC!$A$2:$D$7902,4,1)</f>
        <v>pec.comune.pecetto.al.it</v>
      </c>
      <c r="C981" s="48">
        <f>VLOOKUP(A981,SEZIONI!$A$2:$B$7897,2)</f>
        <v>2</v>
      </c>
      <c r="E981" t="s">
        <v>739</v>
      </c>
      <c r="F981" t="s">
        <v>55932</v>
      </c>
    </row>
    <row r="982" spans="1:6" x14ac:dyDescent="0.3">
      <c r="A982" s="49" t="s">
        <v>16920</v>
      </c>
      <c r="B982" s="48" t="str">
        <f>VLOOKUP(A982,PEC!$A$2:$D$7902,4,1)</f>
        <v>pec.comune.pietramarazzi.al.it</v>
      </c>
      <c r="C982" s="48">
        <f>VLOOKUP(A982,SEZIONI!$A$2:$B$7897,2)</f>
        <v>1</v>
      </c>
      <c r="E982" t="s">
        <v>40609</v>
      </c>
      <c r="F982" t="s">
        <v>55932</v>
      </c>
    </row>
    <row r="983" spans="1:6" x14ac:dyDescent="0.3">
      <c r="A983" s="49" t="s">
        <v>16921</v>
      </c>
      <c r="B983" s="48" t="str">
        <f>VLOOKUP(A983,PEC!$A$2:$D$7902,4,1)</f>
        <v>cert.ruparpiemonte.it</v>
      </c>
      <c r="C983" s="48">
        <f>VLOOKUP(A983,SEZIONI!$A$2:$B$7897,2)</f>
        <v>1</v>
      </c>
      <c r="E983" t="s">
        <v>40610</v>
      </c>
      <c r="F983" t="s">
        <v>55932</v>
      </c>
    </row>
    <row r="984" spans="1:6" x14ac:dyDescent="0.3">
      <c r="A984" s="49" t="s">
        <v>16922</v>
      </c>
      <c r="B984" s="48" t="str">
        <f>VLOOKUP(A984,PEC!$A$2:$D$7902,4,1)</f>
        <v>pec.comune.pontecurone.al.it</v>
      </c>
      <c r="C984" s="48">
        <f>VLOOKUP(A984,SEZIONI!$A$2:$B$7897,2)</f>
        <v>4</v>
      </c>
      <c r="E984" t="s">
        <v>6782</v>
      </c>
      <c r="F984" t="s">
        <v>55930</v>
      </c>
    </row>
    <row r="985" spans="1:6" x14ac:dyDescent="0.3">
      <c r="A985" s="49" t="s">
        <v>16923</v>
      </c>
      <c r="B985" s="48" t="str">
        <f>VLOOKUP(A985,PEC!$A$2:$D$7902,4,1)</f>
        <v>pcert.it</v>
      </c>
      <c r="C985" s="48">
        <f>VLOOKUP(A985,SEZIONI!$A$2:$B$7897,2)</f>
        <v>3</v>
      </c>
      <c r="E985" t="s">
        <v>40611</v>
      </c>
      <c r="F985" t="s">
        <v>55931</v>
      </c>
    </row>
    <row r="986" spans="1:6" x14ac:dyDescent="0.3">
      <c r="A986" s="49" t="s">
        <v>16924</v>
      </c>
      <c r="B986" s="48" t="str">
        <f>VLOOKUP(A986,PEC!$A$2:$D$7902,4,1)</f>
        <v>cert.ruparpiemonte.it</v>
      </c>
      <c r="C986" s="48">
        <f>VLOOKUP(A986,SEZIONI!$A$2:$B$7897,2)</f>
        <v>1</v>
      </c>
      <c r="E986" t="s">
        <v>40612</v>
      </c>
      <c r="F986" t="s">
        <v>55932</v>
      </c>
    </row>
    <row r="987" spans="1:6" x14ac:dyDescent="0.3">
      <c r="A987" s="49" t="s">
        <v>16925</v>
      </c>
      <c r="B987" s="48" t="str">
        <f>VLOOKUP(A987,PEC!$A$2:$D$7902,4,1)</f>
        <v>pec.comune.ponzanomonferrato.al.it</v>
      </c>
      <c r="C987" s="48">
        <f>VLOOKUP(A987,SEZIONI!$A$2:$B$7897,2)</f>
        <v>1</v>
      </c>
      <c r="E987" t="s">
        <v>40613</v>
      </c>
      <c r="F987" t="s">
        <v>55930</v>
      </c>
    </row>
    <row r="988" spans="1:6" x14ac:dyDescent="0.3">
      <c r="A988" s="49" t="s">
        <v>16926</v>
      </c>
      <c r="B988" s="48" t="str">
        <f>VLOOKUP(A988,PEC!$A$2:$D$7902,4,1)</f>
        <v>pec.comuneponzone.it</v>
      </c>
      <c r="C988" s="48">
        <f>VLOOKUP(A988,SEZIONI!$A$2:$B$7897,2)</f>
        <v>2</v>
      </c>
      <c r="E988" t="s">
        <v>40614</v>
      </c>
      <c r="F988" t="s">
        <v>55931</v>
      </c>
    </row>
    <row r="989" spans="1:6" x14ac:dyDescent="0.3">
      <c r="A989" s="49" t="s">
        <v>16927</v>
      </c>
      <c r="B989" s="48" t="str">
        <f>VLOOKUP(A989,PEC!$A$2:$D$7902,4,1)</f>
        <v>cert.ruparpiemonte.it</v>
      </c>
      <c r="C989" s="48">
        <f>VLOOKUP(A989,SEZIONI!$A$2:$B$7897,2)</f>
        <v>2</v>
      </c>
      <c r="E989" t="s">
        <v>40615</v>
      </c>
      <c r="F989" t="s">
        <v>55932</v>
      </c>
    </row>
    <row r="990" spans="1:6" x14ac:dyDescent="0.3">
      <c r="A990" s="49" t="s">
        <v>16928</v>
      </c>
      <c r="B990" s="48" t="str">
        <f>VLOOKUP(A990,PEC!$A$2:$D$7902,4,1)</f>
        <v>legalmail.it</v>
      </c>
      <c r="C990" s="48">
        <f>VLOOKUP(A990,SEZIONI!$A$2:$B$7897,2)</f>
        <v>5</v>
      </c>
      <c r="E990" t="s">
        <v>40616</v>
      </c>
      <c r="F990" t="s">
        <v>55930</v>
      </c>
    </row>
    <row r="991" spans="1:6" x14ac:dyDescent="0.3">
      <c r="A991" s="49" t="s">
        <v>16929</v>
      </c>
      <c r="B991" s="48" t="str">
        <f>VLOOKUP(A991,PEC!$A$2:$D$7902,4,1)</f>
        <v>pcert.it</v>
      </c>
      <c r="C991" s="48">
        <f>VLOOKUP(A991,SEZIONI!$A$2:$B$7897,2)</f>
        <v>1</v>
      </c>
      <c r="E991" t="s">
        <v>40616</v>
      </c>
      <c r="F991" t="s">
        <v>55931</v>
      </c>
    </row>
    <row r="992" spans="1:6" x14ac:dyDescent="0.3">
      <c r="A992" s="49" t="s">
        <v>16930</v>
      </c>
      <c r="B992" s="48" t="str">
        <f>VLOOKUP(A992,PEC!$A$2:$D$7902,4,1)</f>
        <v>pec.comune.predosa.al.it</v>
      </c>
      <c r="C992" s="48">
        <f>VLOOKUP(A992,SEZIONI!$A$2:$B$7897,2)</f>
        <v>3</v>
      </c>
      <c r="E992" t="s">
        <v>40617</v>
      </c>
      <c r="F992" t="s">
        <v>55932</v>
      </c>
    </row>
    <row r="993" spans="1:6" x14ac:dyDescent="0.3">
      <c r="A993" s="49" t="s">
        <v>16931</v>
      </c>
      <c r="B993" s="48" t="str">
        <f>VLOOKUP(A993,PEC!$A$2:$D$7902,4,1)</f>
        <v>pec.comune.quargnento.al.it</v>
      </c>
      <c r="C993" s="48">
        <f>VLOOKUP(A993,SEZIONI!$A$2:$B$7897,2)</f>
        <v>1</v>
      </c>
      <c r="E993" t="s">
        <v>40618</v>
      </c>
      <c r="F993" t="s">
        <v>55930</v>
      </c>
    </row>
    <row r="994" spans="1:6" x14ac:dyDescent="0.3">
      <c r="A994" s="49" t="s">
        <v>16932</v>
      </c>
      <c r="B994" s="48" t="str">
        <f>VLOOKUP(A994,PEC!$A$2:$D$7902,4,1)</f>
        <v>pec.comune.quattordio.al.it</v>
      </c>
      <c r="C994" s="48">
        <f>VLOOKUP(A994,SEZIONI!$A$2:$B$7897,2)</f>
        <v>2</v>
      </c>
      <c r="E994" t="s">
        <v>40291</v>
      </c>
      <c r="F994" t="s">
        <v>55931</v>
      </c>
    </row>
    <row r="995" spans="1:6" x14ac:dyDescent="0.3">
      <c r="A995" s="49" t="s">
        <v>16933</v>
      </c>
      <c r="B995" s="48" t="str">
        <f>VLOOKUP(A995,PEC!$A$2:$D$7902,4,1)</f>
        <v>pec.it</v>
      </c>
      <c r="C995" s="48">
        <f>VLOOKUP(A995,SEZIONI!$A$2:$B$7897,2)</f>
        <v>1</v>
      </c>
      <c r="E995" t="s">
        <v>40028</v>
      </c>
      <c r="F995" t="s">
        <v>55932</v>
      </c>
    </row>
    <row r="996" spans="1:6" x14ac:dyDescent="0.3">
      <c r="A996" s="49" t="s">
        <v>16934</v>
      </c>
      <c r="B996" s="48" t="str">
        <f>VLOOKUP(A996,PEC!$A$2:$D$7902,4,1)</f>
        <v>pec.it</v>
      </c>
      <c r="C996" s="48">
        <f>VLOOKUP(A996,SEZIONI!$A$2:$B$7897,2)</f>
        <v>2</v>
      </c>
      <c r="E996" t="s">
        <v>40619</v>
      </c>
      <c r="F996" t="s">
        <v>55932</v>
      </c>
    </row>
    <row r="997" spans="1:6" x14ac:dyDescent="0.3">
      <c r="A997" s="49" t="s">
        <v>16935</v>
      </c>
      <c r="B997" s="48" t="str">
        <f>VLOOKUP(A997,PEC!$A$2:$D$7902,4,1)</f>
        <v>pec.comune.rivarone.al.it</v>
      </c>
      <c r="C997" s="48">
        <f>VLOOKUP(A997,SEZIONI!$A$2:$B$7897,2)</f>
        <v>1</v>
      </c>
      <c r="E997" t="s">
        <v>40057</v>
      </c>
      <c r="F997" t="s">
        <v>55932</v>
      </c>
    </row>
    <row r="998" spans="1:6" x14ac:dyDescent="0.3">
      <c r="A998" s="49" t="s">
        <v>16936</v>
      </c>
      <c r="B998" s="48" t="str">
        <f>VLOOKUP(A998,PEC!$A$2:$D$7902,4,1)</f>
        <v>cert.ruparpiemonte.it</v>
      </c>
      <c r="C998" s="48">
        <f>VLOOKUP(A998,SEZIONI!$A$2:$B$7897,2)</f>
        <v>1</v>
      </c>
      <c r="E998" t="s">
        <v>40620</v>
      </c>
      <c r="F998" t="s">
        <v>55930</v>
      </c>
    </row>
    <row r="999" spans="1:6" x14ac:dyDescent="0.3">
      <c r="A999" s="49" t="s">
        <v>16937</v>
      </c>
      <c r="B999" s="48" t="str">
        <f>VLOOKUP(A999,PEC!$A$2:$D$7902,4,1)</f>
        <v>legalmail.it</v>
      </c>
      <c r="C999" s="48">
        <f>VLOOKUP(A999,SEZIONI!$A$2:$B$7897,2)</f>
        <v>2</v>
      </c>
      <c r="E999" t="s">
        <v>40592</v>
      </c>
      <c r="F999" t="s">
        <v>55931</v>
      </c>
    </row>
    <row r="1000" spans="1:6" x14ac:dyDescent="0.3">
      <c r="A1000" s="49" t="s">
        <v>16938</v>
      </c>
      <c r="B1000" s="48" t="str">
        <f>VLOOKUP(A1000,PEC!$A$2:$D$7902,4,1)</f>
        <v>cert.ruparpiemonte.it</v>
      </c>
      <c r="C1000" s="48">
        <f>VLOOKUP(A1000,SEZIONI!$A$2:$B$7897,2)</f>
        <v>1</v>
      </c>
      <c r="E1000" t="s">
        <v>40621</v>
      </c>
      <c r="F1000" t="s">
        <v>55932</v>
      </c>
    </row>
    <row r="1001" spans="1:6" x14ac:dyDescent="0.3">
      <c r="A1001" s="49" t="s">
        <v>16939</v>
      </c>
      <c r="B1001" s="48" t="str">
        <f>VLOOKUP(A1001,PEC!$A$2:$D$7902,4,1)</f>
        <v>pec.comune.rosignanomonferrato.al.it</v>
      </c>
      <c r="C1001" s="48">
        <f>VLOOKUP(A1001,SEZIONI!$A$2:$B$7897,2)</f>
        <v>2</v>
      </c>
      <c r="E1001" t="s">
        <v>877</v>
      </c>
      <c r="F1001" t="s">
        <v>55930</v>
      </c>
    </row>
    <row r="1002" spans="1:6" x14ac:dyDescent="0.3">
      <c r="A1002" s="49" t="s">
        <v>16940</v>
      </c>
      <c r="B1002" s="48" t="str">
        <f>VLOOKUP(A1002,PEC!$A$2:$D$7902,4,1)</f>
        <v>pec.comune.salamonferrato.al.it</v>
      </c>
      <c r="C1002" s="48">
        <f>VLOOKUP(A1002,SEZIONI!$A$2:$B$7897,2)</f>
        <v>1</v>
      </c>
      <c r="E1002" t="s">
        <v>40622</v>
      </c>
      <c r="F1002" t="s">
        <v>55931</v>
      </c>
    </row>
    <row r="1003" spans="1:6" x14ac:dyDescent="0.3">
      <c r="A1003" s="49" t="s">
        <v>16941</v>
      </c>
      <c r="B1003" s="48" t="str">
        <f>VLOOKUP(A1003,PEC!$A$2:$D$7902,4,1)</f>
        <v>cert.ruparpiemonte.it</v>
      </c>
      <c r="C1003" s="48">
        <f>VLOOKUP(A1003,SEZIONI!$A$2:$B$7897,2)</f>
        <v>4</v>
      </c>
      <c r="E1003" t="s">
        <v>40623</v>
      </c>
      <c r="F1003" t="s">
        <v>55932</v>
      </c>
    </row>
    <row r="1004" spans="1:6" x14ac:dyDescent="0.3">
      <c r="A1004" s="49" t="s">
        <v>16942</v>
      </c>
      <c r="B1004" s="48" t="str">
        <f>VLOOKUP(A1004,PEC!$A$2:$D$7902,4,1)</f>
        <v>cert.ruparpiemonte.it</v>
      </c>
      <c r="C1004" s="48">
        <f>VLOOKUP(A1004,SEZIONI!$A$2:$B$7897,2)</f>
        <v>1</v>
      </c>
      <c r="E1004" t="s">
        <v>40624</v>
      </c>
      <c r="F1004" t="s">
        <v>55930</v>
      </c>
    </row>
    <row r="1005" spans="1:6" x14ac:dyDescent="0.3">
      <c r="A1005" s="49" t="s">
        <v>16943</v>
      </c>
      <c r="B1005" s="48" t="str">
        <f>VLOOKUP(A1005,PEC!$A$2:$D$7902,4,1)</f>
        <v>pec.comune.sangiorgiomonferrato.al.it</v>
      </c>
      <c r="C1005" s="48">
        <f>VLOOKUP(A1005,SEZIONI!$A$2:$B$7897,2)</f>
        <v>2</v>
      </c>
      <c r="E1005" t="s">
        <v>561</v>
      </c>
      <c r="F1005" t="s">
        <v>55931</v>
      </c>
    </row>
    <row r="1006" spans="1:6" x14ac:dyDescent="0.3">
      <c r="A1006" s="49" t="s">
        <v>16944</v>
      </c>
      <c r="B1006" s="48" t="str">
        <f>VLOOKUP(A1006,PEC!$A$2:$D$7902,4,1)</f>
        <v>postecert.it</v>
      </c>
      <c r="C1006" s="48">
        <f>VLOOKUP(A1006,SEZIONI!$A$2:$B$7897,2)</f>
        <v>5</v>
      </c>
      <c r="E1006" t="s">
        <v>40625</v>
      </c>
      <c r="F1006" t="s">
        <v>55932</v>
      </c>
    </row>
    <row r="1007" spans="1:6" x14ac:dyDescent="0.3">
      <c r="A1007" s="49" t="s">
        <v>16945</v>
      </c>
      <c r="B1007" s="48" t="str">
        <f>VLOOKUP(A1007,PEC!$A$2:$D$7902,4,1)</f>
        <v>postecert.it</v>
      </c>
      <c r="C1007" s="48">
        <f>VLOOKUP(A1007,SEZIONI!$A$2:$B$7897,2)</f>
        <v>1</v>
      </c>
      <c r="E1007" t="s">
        <v>40626</v>
      </c>
      <c r="F1007" t="s">
        <v>55932</v>
      </c>
    </row>
    <row r="1008" spans="1:6" x14ac:dyDescent="0.3">
      <c r="A1008" s="49" t="s">
        <v>16946</v>
      </c>
      <c r="B1008" s="48" t="str">
        <f>VLOOKUP(A1008,PEC!$A$2:$D$7902,4,1)</f>
        <v>pec.comunesantadi.it</v>
      </c>
      <c r="C1008" s="48">
        <f>VLOOKUP(A1008,SEZIONI!$A$2:$B$7897,2)</f>
        <v>1</v>
      </c>
      <c r="E1008" t="s">
        <v>40379</v>
      </c>
      <c r="F1008" t="s">
        <v>55932</v>
      </c>
    </row>
    <row r="1009" spans="1:6" x14ac:dyDescent="0.3">
      <c r="A1009" s="49" t="s">
        <v>16947</v>
      </c>
      <c r="B1009" s="48" t="str">
        <f>VLOOKUP(A1009,PEC!$A$2:$D$7902,4,1)</f>
        <v>cert.ruparpiemonte.it</v>
      </c>
      <c r="C1009" s="48">
        <f>VLOOKUP(A1009,SEZIONI!$A$2:$B$7897,2)</f>
        <v>1</v>
      </c>
      <c r="E1009" t="s">
        <v>39957</v>
      </c>
      <c r="F1009" t="s">
        <v>55930</v>
      </c>
    </row>
    <row r="1010" spans="1:6" x14ac:dyDescent="0.3">
      <c r="A1010" s="49" t="s">
        <v>16948</v>
      </c>
      <c r="B1010" s="48" t="str">
        <f>VLOOKUP(A1010,PEC!$A$2:$D$7902,4,1)</f>
        <v>pec.comune.sarezzano.al.it</v>
      </c>
      <c r="C1010" s="48">
        <f>VLOOKUP(A1010,SEZIONI!$A$2:$B$7897,2)</f>
        <v>2</v>
      </c>
      <c r="E1010" t="s">
        <v>40627</v>
      </c>
      <c r="F1010" t="s">
        <v>55931</v>
      </c>
    </row>
    <row r="1011" spans="1:6" x14ac:dyDescent="0.3">
      <c r="A1011" s="49" t="s">
        <v>16949</v>
      </c>
      <c r="B1011" s="48" t="str">
        <f>VLOOKUP(A1011,PEC!$A$2:$D$7902,4,1)</f>
        <v>cert.ruparpiemonte.it</v>
      </c>
      <c r="C1011" s="48">
        <f>VLOOKUP(A1011,SEZIONI!$A$2:$B$7897,2)</f>
        <v>1</v>
      </c>
      <c r="E1011" t="s">
        <v>40628</v>
      </c>
      <c r="F1011" t="s">
        <v>55932</v>
      </c>
    </row>
    <row r="1012" spans="1:6" x14ac:dyDescent="0.3">
      <c r="A1012" s="49" t="s">
        <v>16950</v>
      </c>
      <c r="B1012" s="48" t="str">
        <f>VLOOKUP(A1012,PEC!$A$2:$D$7902,4,1)</f>
        <v>pec.comune.serravalle-scrivia.al.it</v>
      </c>
      <c r="C1012" s="48">
        <f>VLOOKUP(A1012,SEZIONI!$A$2:$B$7897,2)</f>
        <v>5</v>
      </c>
      <c r="E1012" t="s">
        <v>2072</v>
      </c>
      <c r="F1012" t="s">
        <v>55930</v>
      </c>
    </row>
    <row r="1013" spans="1:6" x14ac:dyDescent="0.3">
      <c r="A1013" s="49" t="s">
        <v>16951</v>
      </c>
      <c r="B1013" s="48" t="str">
        <f>VLOOKUP(A1013,PEC!$A$2:$D$7902,4,1)</f>
        <v>pec.it</v>
      </c>
      <c r="C1013" s="48">
        <f>VLOOKUP(A1013,SEZIONI!$A$2:$B$7897,2)</f>
        <v>2</v>
      </c>
      <c r="E1013" t="s">
        <v>40154</v>
      </c>
      <c r="F1013" t="s">
        <v>55931</v>
      </c>
    </row>
    <row r="1014" spans="1:6" x14ac:dyDescent="0.3">
      <c r="A1014" s="49" t="s">
        <v>16952</v>
      </c>
      <c r="B1014" s="48" t="str">
        <f>VLOOKUP(A1014,PEC!$A$2:$D$7902,4,1)</f>
        <v>pec.it</v>
      </c>
      <c r="C1014" s="48">
        <f>VLOOKUP(A1014,SEZIONI!$A$2:$B$7897,2)</f>
        <v>2</v>
      </c>
      <c r="E1014" t="s">
        <v>7338</v>
      </c>
      <c r="F1014" t="s">
        <v>55930</v>
      </c>
    </row>
    <row r="1015" spans="1:6" x14ac:dyDescent="0.3">
      <c r="A1015" s="49" t="s">
        <v>16953</v>
      </c>
      <c r="B1015" s="48" t="str">
        <f>VLOOKUP(A1015,PEC!$A$2:$D$7902,4,1)</f>
        <v>cert.ruparpiemonte.it</v>
      </c>
      <c r="C1015" s="48">
        <f>VLOOKUP(A1015,SEZIONI!$A$2:$B$7897,2)</f>
        <v>2</v>
      </c>
      <c r="E1015" t="s">
        <v>40629</v>
      </c>
      <c r="F1015" t="s">
        <v>55931</v>
      </c>
    </row>
    <row r="1016" spans="1:6" x14ac:dyDescent="0.3">
      <c r="A1016" s="49" t="s">
        <v>16954</v>
      </c>
      <c r="B1016" s="48" t="str">
        <f>VLOOKUP(A1016,PEC!$A$2:$D$7902,4,1)</f>
        <v>legalmail.it</v>
      </c>
      <c r="C1016" s="48">
        <f>VLOOKUP(A1016,SEZIONI!$A$2:$B$7897,2)</f>
        <v>1</v>
      </c>
      <c r="E1016" t="s">
        <v>40630</v>
      </c>
      <c r="F1016" t="s">
        <v>55932</v>
      </c>
    </row>
    <row r="1017" spans="1:6" x14ac:dyDescent="0.3">
      <c r="A1017" s="49" t="s">
        <v>16955</v>
      </c>
      <c r="B1017" s="48" t="str">
        <f>VLOOKUP(A1017,PEC!$A$2:$D$7902,4,1)</f>
        <v>cert.ruparpiemonte.it</v>
      </c>
      <c r="C1017" s="48">
        <f>VLOOKUP(A1017,SEZIONI!$A$2:$B$7897,2)</f>
        <v>2</v>
      </c>
      <c r="E1017" t="s">
        <v>40631</v>
      </c>
      <c r="F1017" t="s">
        <v>55932</v>
      </c>
    </row>
    <row r="1018" spans="1:6" x14ac:dyDescent="0.3">
      <c r="A1018" s="49" t="s">
        <v>16956</v>
      </c>
      <c r="B1018" s="48" t="str">
        <f>VLOOKUP(A1018,PEC!$A$2:$D$7902,4,1)</f>
        <v>cert.ruparpiemonte.it</v>
      </c>
      <c r="C1018" s="48">
        <f>VLOOKUP(A1018,SEZIONI!$A$2:$B$7897,2)</f>
        <v>1</v>
      </c>
      <c r="E1018" t="s">
        <v>1463</v>
      </c>
      <c r="F1018" t="s">
        <v>55932</v>
      </c>
    </row>
    <row r="1019" spans="1:6" x14ac:dyDescent="0.3">
      <c r="A1019" s="49" t="s">
        <v>16957</v>
      </c>
      <c r="B1019" s="48" t="str">
        <f>VLOOKUP(A1019,PEC!$A$2:$D$7902,4,1)</f>
        <v>pec.comune.stazzano.al.it</v>
      </c>
      <c r="C1019" s="48">
        <f>VLOOKUP(A1019,SEZIONI!$A$2:$B$7897,2)</f>
        <v>2</v>
      </c>
      <c r="E1019" t="s">
        <v>40632</v>
      </c>
      <c r="F1019" t="s">
        <v>55930</v>
      </c>
    </row>
    <row r="1020" spans="1:6" x14ac:dyDescent="0.3">
      <c r="A1020" s="49" t="s">
        <v>16958</v>
      </c>
      <c r="B1020" s="48" t="str">
        <f>VLOOKUP(A1020,PEC!$A$2:$D$7902,4,1)</f>
        <v>pec.it</v>
      </c>
      <c r="C1020" s="48">
        <f>VLOOKUP(A1020,SEZIONI!$A$2:$B$7897,2)</f>
        <v>2</v>
      </c>
      <c r="E1020" t="s">
        <v>40633</v>
      </c>
      <c r="F1020" t="s">
        <v>55931</v>
      </c>
    </row>
    <row r="1021" spans="1:6" x14ac:dyDescent="0.3">
      <c r="A1021" s="49" t="s">
        <v>16959</v>
      </c>
      <c r="B1021" s="48" t="str">
        <f>VLOOKUP(A1021,PEC!$A$2:$D$7902,4,1)</f>
        <v>actaliscertymail.it</v>
      </c>
      <c r="C1021" s="48">
        <f>VLOOKUP(A1021,SEZIONI!$A$2:$B$7897,2)</f>
        <v>2</v>
      </c>
      <c r="E1021" t="s">
        <v>40533</v>
      </c>
      <c r="F1021" t="s">
        <v>55932</v>
      </c>
    </row>
    <row r="1022" spans="1:6" x14ac:dyDescent="0.3">
      <c r="A1022" s="49" t="s">
        <v>16960</v>
      </c>
      <c r="B1022" s="48" t="str">
        <f>VLOOKUP(A1022,PEC!$A$2:$D$7902,4,1)</f>
        <v>pec.comune.tassarolo.al.it</v>
      </c>
      <c r="C1022" s="48">
        <f>VLOOKUP(A1022,SEZIONI!$A$2:$B$7897,2)</f>
        <v>1</v>
      </c>
      <c r="E1022" t="s">
        <v>40358</v>
      </c>
      <c r="F1022" t="s">
        <v>55930</v>
      </c>
    </row>
    <row r="1023" spans="1:6" x14ac:dyDescent="0.3">
      <c r="A1023" s="49" t="s">
        <v>16961</v>
      </c>
      <c r="B1023" s="48" t="str">
        <f>VLOOKUP(A1023,PEC!$A$2:$D$7902,4,1)</f>
        <v>pec.comune.terruggia.al.it</v>
      </c>
      <c r="C1023" s="48">
        <f>VLOOKUP(A1023,SEZIONI!$A$2:$B$7897,2)</f>
        <v>1</v>
      </c>
      <c r="E1023" t="s">
        <v>40634</v>
      </c>
      <c r="F1023" t="s">
        <v>55931</v>
      </c>
    </row>
    <row r="1024" spans="1:6" x14ac:dyDescent="0.3">
      <c r="A1024" s="49" t="s">
        <v>16962</v>
      </c>
      <c r="B1024" s="48" t="str">
        <f>VLOOKUP(A1024,PEC!$A$2:$D$7902,4,1)</f>
        <v>pec.it</v>
      </c>
      <c r="C1024" s="48">
        <f>VLOOKUP(A1024,SEZIONI!$A$2:$B$7897,2)</f>
        <v>1</v>
      </c>
      <c r="E1024" t="s">
        <v>40635</v>
      </c>
      <c r="F1024" t="s">
        <v>55932</v>
      </c>
    </row>
    <row r="1025" spans="1:6" x14ac:dyDescent="0.3">
      <c r="A1025" s="49" t="s">
        <v>16963</v>
      </c>
      <c r="B1025" s="48" t="str">
        <f>VLOOKUP(A1025,PEC!$A$2:$D$7902,4,1)</f>
        <v>pec.comune.ticineto.al.it</v>
      </c>
      <c r="C1025" s="48">
        <f>VLOOKUP(A1025,SEZIONI!$A$2:$B$7897,2)</f>
        <v>2</v>
      </c>
      <c r="E1025" t="s">
        <v>40636</v>
      </c>
      <c r="F1025" t="s">
        <v>55930</v>
      </c>
    </row>
    <row r="1026" spans="1:6" x14ac:dyDescent="0.3">
      <c r="A1026" s="49" t="s">
        <v>16964</v>
      </c>
      <c r="B1026" s="48" t="str">
        <f>VLOOKUP(A1026,PEC!$A$2:$D$7902,4,1)</f>
        <v>pec.it</v>
      </c>
      <c r="C1026" s="48">
        <f>VLOOKUP(A1026,SEZIONI!$A$2:$B$7897,2)</f>
        <v>25</v>
      </c>
      <c r="E1026" t="s">
        <v>40630</v>
      </c>
      <c r="F1026" t="s">
        <v>55932</v>
      </c>
    </row>
    <row r="1027" spans="1:6" x14ac:dyDescent="0.3">
      <c r="A1027" s="49" t="s">
        <v>16965</v>
      </c>
      <c r="B1027" s="48" t="str">
        <f>VLOOKUP(A1027,PEC!$A$2:$D$7902,4,1)</f>
        <v>pec.comune.treville.al.it</v>
      </c>
      <c r="C1027" s="48">
        <f>VLOOKUP(A1027,SEZIONI!$A$2:$B$7897,2)</f>
        <v>1</v>
      </c>
      <c r="E1027" t="s">
        <v>40637</v>
      </c>
      <c r="F1027" t="s">
        <v>55932</v>
      </c>
    </row>
    <row r="1028" spans="1:6" x14ac:dyDescent="0.3">
      <c r="A1028" s="49" t="s">
        <v>16966</v>
      </c>
      <c r="B1028" s="48" t="str">
        <f>VLOOKUP(A1028,PEC!$A$2:$D$7902,4,1)</f>
        <v>cert.ruparpiemonte.it</v>
      </c>
      <c r="C1028" s="48">
        <f>VLOOKUP(A1028,SEZIONI!$A$2:$B$7897,2)</f>
        <v>1</v>
      </c>
      <c r="E1028" t="s">
        <v>40638</v>
      </c>
      <c r="F1028" t="s">
        <v>55932</v>
      </c>
    </row>
    <row r="1029" spans="1:6" x14ac:dyDescent="0.3">
      <c r="A1029" s="49" t="s">
        <v>16967</v>
      </c>
      <c r="B1029" s="48" t="str">
        <f>VLOOKUP(A1029,PEC!$A$2:$D$7902,4,1)</f>
        <v>cert.comune.valenza.al.it</v>
      </c>
      <c r="C1029" s="48">
        <f>VLOOKUP(A1029,SEZIONI!$A$2:$B$7897,2)</f>
        <v>21</v>
      </c>
      <c r="E1029" t="s">
        <v>40639</v>
      </c>
      <c r="F1029" t="s">
        <v>55932</v>
      </c>
    </row>
    <row r="1030" spans="1:6" x14ac:dyDescent="0.3">
      <c r="A1030" s="49" t="s">
        <v>16968</v>
      </c>
      <c r="B1030" s="48" t="str">
        <f>VLOOKUP(A1030,PEC!$A$2:$D$7902,4,1)</f>
        <v>pec.comune.valmacca.al.it</v>
      </c>
      <c r="C1030" s="48">
        <f>VLOOKUP(A1030,SEZIONI!$A$2:$B$7897,2)</f>
        <v>2</v>
      </c>
      <c r="E1030" t="s">
        <v>40640</v>
      </c>
      <c r="F1030" t="s">
        <v>55932</v>
      </c>
    </row>
    <row r="1031" spans="1:6" x14ac:dyDescent="0.3">
      <c r="A1031" s="49" t="s">
        <v>16969</v>
      </c>
      <c r="B1031" s="48" t="str">
        <f>VLOOKUP(A1031,PEC!$A$2:$D$7902,4,1)</f>
        <v>pec.comune.vignalemonferrato.al.it</v>
      </c>
      <c r="C1031" s="48">
        <f>VLOOKUP(A1031,SEZIONI!$A$2:$B$7897,2)</f>
        <v>1</v>
      </c>
      <c r="E1031" t="s">
        <v>40641</v>
      </c>
      <c r="F1031" t="s">
        <v>55930</v>
      </c>
    </row>
    <row r="1032" spans="1:6" x14ac:dyDescent="0.3">
      <c r="A1032" s="49" t="s">
        <v>16970</v>
      </c>
      <c r="B1032" s="48" t="str">
        <f>VLOOKUP(A1032,PEC!$A$2:$D$7902,4,1)</f>
        <v>pec.vignoleborbera.al.it</v>
      </c>
      <c r="C1032" s="48">
        <f>VLOOKUP(A1032,SEZIONI!$A$2:$B$7897,2)</f>
        <v>2</v>
      </c>
      <c r="E1032" t="s">
        <v>39855</v>
      </c>
      <c r="F1032" t="s">
        <v>55931</v>
      </c>
    </row>
    <row r="1033" spans="1:6" x14ac:dyDescent="0.3">
      <c r="A1033" s="49" t="s">
        <v>16971</v>
      </c>
      <c r="B1033" s="48" t="str">
        <f>VLOOKUP(A1033,PEC!$A$2:$D$7902,4,1)</f>
        <v>pec.comune.viguzzolo.al.it</v>
      </c>
      <c r="C1033" s="48">
        <f>VLOOKUP(A1033,SEZIONI!$A$2:$B$7897,2)</f>
        <v>3</v>
      </c>
      <c r="E1033" t="s">
        <v>40642</v>
      </c>
      <c r="F1033" t="s">
        <v>55932</v>
      </c>
    </row>
    <row r="1034" spans="1:6" x14ac:dyDescent="0.3">
      <c r="A1034" s="49" t="s">
        <v>16972</v>
      </c>
      <c r="B1034" s="48" t="str">
        <f>VLOOKUP(A1034,PEC!$A$2:$D$7902,4,1)</f>
        <v>pec.comune.villadeati.al.it</v>
      </c>
      <c r="C1034" s="48">
        <f>VLOOKUP(A1034,SEZIONI!$A$2:$B$7897,2)</f>
        <v>1</v>
      </c>
      <c r="E1034" t="s">
        <v>123</v>
      </c>
      <c r="F1034" t="s">
        <v>55930</v>
      </c>
    </row>
    <row r="1035" spans="1:6" x14ac:dyDescent="0.3">
      <c r="A1035" s="49" t="s">
        <v>16973</v>
      </c>
      <c r="B1035" s="48" t="str">
        <f>VLOOKUP(A1035,PEC!$A$2:$D$7902,4,1)</f>
        <v>pcert.it</v>
      </c>
      <c r="C1035" s="48">
        <f>VLOOKUP(A1035,SEZIONI!$A$2:$B$7897,2)</f>
        <v>1</v>
      </c>
      <c r="E1035" t="s">
        <v>40615</v>
      </c>
      <c r="F1035" t="s">
        <v>55931</v>
      </c>
    </row>
    <row r="1036" spans="1:6" x14ac:dyDescent="0.3">
      <c r="A1036" s="49" t="s">
        <v>16974</v>
      </c>
      <c r="B1036" s="48" t="str">
        <f>VLOOKUP(A1036,PEC!$A$2:$D$7902,4,1)</f>
        <v>cert.ruparpiemonte.it</v>
      </c>
      <c r="C1036" s="48">
        <f>VLOOKUP(A1036,SEZIONI!$A$2:$B$7897,2)</f>
        <v>1</v>
      </c>
      <c r="E1036" t="s">
        <v>39983</v>
      </c>
      <c r="F1036" t="s">
        <v>55932</v>
      </c>
    </row>
    <row r="1037" spans="1:6" x14ac:dyDescent="0.3">
      <c r="A1037" s="49" t="s">
        <v>16975</v>
      </c>
      <c r="B1037" s="48" t="str">
        <f>VLOOKUP(A1037,PEC!$A$2:$D$7902,4,1)</f>
        <v>pcert.it</v>
      </c>
      <c r="C1037" s="48">
        <f>VLOOKUP(A1037,SEZIONI!$A$2:$B$7897,2)</f>
        <v>2</v>
      </c>
      <c r="E1037" t="s">
        <v>40643</v>
      </c>
      <c r="F1037" t="s">
        <v>55930</v>
      </c>
    </row>
    <row r="1038" spans="1:6" x14ac:dyDescent="0.3">
      <c r="A1038" s="49" t="s">
        <v>16976</v>
      </c>
      <c r="B1038" s="48" t="str">
        <f>VLOOKUP(A1038,PEC!$A$2:$D$7902,4,1)</f>
        <v>pec.comune.villaromagnano.al.it</v>
      </c>
      <c r="C1038" s="48">
        <f>VLOOKUP(A1038,SEZIONI!$A$2:$B$7897,2)</f>
        <v>1</v>
      </c>
      <c r="E1038" t="s">
        <v>39898</v>
      </c>
      <c r="F1038" t="s">
        <v>55931</v>
      </c>
    </row>
    <row r="1039" spans="1:6" x14ac:dyDescent="0.3">
      <c r="A1039" s="49" t="s">
        <v>16977</v>
      </c>
      <c r="B1039" s="48" t="str">
        <f>VLOOKUP(A1039,PEC!$A$2:$D$7902,4,1)</f>
        <v>pcert.it</v>
      </c>
      <c r="C1039" s="48">
        <f>VLOOKUP(A1039,SEZIONI!$A$2:$B$7897,2)</f>
        <v>1</v>
      </c>
      <c r="E1039" t="s">
        <v>40644</v>
      </c>
      <c r="F1039" t="s">
        <v>55932</v>
      </c>
    </row>
    <row r="1040" spans="1:6" x14ac:dyDescent="0.3">
      <c r="A1040" s="49" t="s">
        <v>16978</v>
      </c>
      <c r="B1040" s="48" t="str">
        <f>VLOOKUP(A1040,PEC!$A$2:$D$7902,4,1)</f>
        <v>pcert.it</v>
      </c>
      <c r="C1040" s="48">
        <f>VLOOKUP(A1040,SEZIONI!$A$2:$B$7897,2)</f>
        <v>1</v>
      </c>
      <c r="E1040" t="s">
        <v>40048</v>
      </c>
      <c r="F1040" t="s">
        <v>55932</v>
      </c>
    </row>
    <row r="1041" spans="1:6" x14ac:dyDescent="0.3">
      <c r="A1041" s="49" t="s">
        <v>16979</v>
      </c>
      <c r="B1041" s="48" t="str">
        <f>VLOOKUP(A1041,PEC!$A$2:$D$7902,4,1)</f>
        <v>pec.comune.volpeglino.al.it</v>
      </c>
      <c r="C1041" s="48">
        <f>VLOOKUP(A1041,SEZIONI!$A$2:$B$7897,2)</f>
        <v>1</v>
      </c>
      <c r="E1041" t="s">
        <v>40645</v>
      </c>
      <c r="F1041" t="s">
        <v>55932</v>
      </c>
    </row>
    <row r="1042" spans="1:6" x14ac:dyDescent="0.3">
      <c r="A1042" s="49" t="s">
        <v>16980</v>
      </c>
      <c r="B1042" s="48" t="str">
        <f>VLOOKUP(A1042,PEC!$A$2:$D$7902,4,1)</f>
        <v>pec.comune.voltaggio.al.it</v>
      </c>
      <c r="C1042" s="48">
        <f>VLOOKUP(A1042,SEZIONI!$A$2:$B$7897,2)</f>
        <v>1</v>
      </c>
      <c r="E1042" t="s">
        <v>40646</v>
      </c>
      <c r="F1042" t="s">
        <v>55930</v>
      </c>
    </row>
    <row r="1043" spans="1:6" x14ac:dyDescent="0.3">
      <c r="A1043" s="49" t="s">
        <v>16981</v>
      </c>
      <c r="B1043" s="48" t="str">
        <f>VLOOKUP(A1043,PEC!$A$2:$D$7902,4,1)</f>
        <v>cert.ruparpiemonte.it</v>
      </c>
      <c r="C1043" s="48">
        <f>VLOOKUP(A1043,SEZIONI!$A$2:$B$7897,2)</f>
        <v>2</v>
      </c>
      <c r="E1043" t="s">
        <v>40647</v>
      </c>
      <c r="F1043" t="s">
        <v>55932</v>
      </c>
    </row>
    <row r="1044" spans="1:6" x14ac:dyDescent="0.3">
      <c r="A1044" s="49" t="s">
        <v>16982</v>
      </c>
      <c r="B1044" s="48" t="str">
        <f>VLOOKUP(A1044,PEC!$A$2:$D$7902,4,1)</f>
        <v>pcert.it</v>
      </c>
      <c r="C1044" s="48">
        <f>VLOOKUP(A1044,SEZIONI!$A$2:$B$7897,2)</f>
        <v>2</v>
      </c>
      <c r="E1044" t="s">
        <v>40648</v>
      </c>
      <c r="F1044" t="s">
        <v>55932</v>
      </c>
    </row>
    <row r="1045" spans="1:6" x14ac:dyDescent="0.3">
      <c r="A1045" s="49" t="s">
        <v>16983</v>
      </c>
      <c r="B1045" s="48" t="str">
        <f>VLOOKUP(A1045,PEC!$A$2:$D$7902,4,1)</f>
        <v>pec.ptbiellese.it</v>
      </c>
      <c r="C1045" s="48">
        <f>VLOOKUP(A1045,SEZIONI!$A$2:$B$7897,2)</f>
        <v>1</v>
      </c>
      <c r="E1045" t="s">
        <v>40649</v>
      </c>
      <c r="F1045" t="s">
        <v>55932</v>
      </c>
    </row>
    <row r="1046" spans="1:6" x14ac:dyDescent="0.3">
      <c r="A1046" s="49" t="s">
        <v>16984</v>
      </c>
      <c r="B1046" s="48" t="str">
        <f>VLOOKUP(A1046,PEC!$A$2:$D$7902,4,1)</f>
        <v>pec.ptbiellese.it</v>
      </c>
      <c r="C1046" s="48">
        <f>VLOOKUP(A1046,SEZIONI!$A$2:$B$7897,2)</f>
        <v>4</v>
      </c>
      <c r="E1046" t="s">
        <v>40031</v>
      </c>
      <c r="F1046" t="s">
        <v>55932</v>
      </c>
    </row>
    <row r="1047" spans="1:6" x14ac:dyDescent="0.3">
      <c r="A1047" s="49" t="s">
        <v>16985</v>
      </c>
      <c r="B1047" s="48" t="str">
        <f>VLOOKUP(A1047,PEC!$A$2:$D$7902,4,1)</f>
        <v>pec.ptbiellese.it</v>
      </c>
      <c r="C1047" s="48">
        <f>VLOOKUP(A1047,SEZIONI!$A$2:$B$7897,2)</f>
        <v>1</v>
      </c>
      <c r="E1047" t="s">
        <v>40650</v>
      </c>
      <c r="F1047" t="s">
        <v>55932</v>
      </c>
    </row>
    <row r="1048" spans="1:6" x14ac:dyDescent="0.3">
      <c r="A1048" s="49" t="s">
        <v>16986</v>
      </c>
      <c r="B1048" s="48" t="str">
        <f>VLOOKUP(A1048,PEC!$A$2:$D$7902,4,1)</f>
        <v>cert.comune.biella.it</v>
      </c>
      <c r="C1048" s="48">
        <f>VLOOKUP(A1048,SEZIONI!$A$2:$B$7897,2)</f>
        <v>46</v>
      </c>
      <c r="E1048" t="s">
        <v>40651</v>
      </c>
      <c r="F1048" t="s">
        <v>55930</v>
      </c>
    </row>
    <row r="1049" spans="1:6" x14ac:dyDescent="0.3">
      <c r="A1049" s="49" t="s">
        <v>16987</v>
      </c>
      <c r="B1049" s="48" t="str">
        <f>VLOOKUP(A1049,PEC!$A$2:$D$7902,4,1)</f>
        <v>pec.ptbiellese.it</v>
      </c>
      <c r="C1049" s="48">
        <f>VLOOKUP(A1049,SEZIONI!$A$2:$B$7897,2)</f>
        <v>1</v>
      </c>
      <c r="E1049" t="s">
        <v>40652</v>
      </c>
      <c r="F1049" t="s">
        <v>55931</v>
      </c>
    </row>
    <row r="1050" spans="1:6" x14ac:dyDescent="0.3">
      <c r="A1050" s="49" t="s">
        <v>16988</v>
      </c>
      <c r="B1050" s="48" t="str">
        <f>VLOOKUP(A1050,PEC!$A$2:$D$7902,4,1)</f>
        <v>pec.ptbiellese.it</v>
      </c>
      <c r="C1050" s="48">
        <f>VLOOKUP(A1050,SEZIONI!$A$2:$B$7897,2)</f>
        <v>1</v>
      </c>
      <c r="E1050" t="s">
        <v>40653</v>
      </c>
      <c r="F1050" t="s">
        <v>55932</v>
      </c>
    </row>
    <row r="1051" spans="1:6" x14ac:dyDescent="0.3">
      <c r="A1051" s="49" t="s">
        <v>16989</v>
      </c>
      <c r="B1051" s="48" t="str">
        <f>VLOOKUP(A1051,PEC!$A$2:$D$7902,4,1)</f>
        <v>pec.ptbiellese.it</v>
      </c>
      <c r="C1051" s="48">
        <f>VLOOKUP(A1051,SEZIONI!$A$2:$B$7897,2)</f>
        <v>2</v>
      </c>
      <c r="E1051" t="s">
        <v>40654</v>
      </c>
      <c r="F1051" t="s">
        <v>55930</v>
      </c>
    </row>
    <row r="1052" spans="1:6" x14ac:dyDescent="0.3">
      <c r="A1052" s="49" t="s">
        <v>16990</v>
      </c>
      <c r="B1052" s="48" t="str">
        <f>VLOOKUP(A1052,PEC!$A$2:$D$7902,4,1)</f>
        <v>pec.ptbiellese.it</v>
      </c>
      <c r="C1052" s="48">
        <f>VLOOKUP(A1052,SEZIONI!$A$2:$B$7897,2)</f>
        <v>1</v>
      </c>
      <c r="E1052" t="s">
        <v>40655</v>
      </c>
      <c r="F1052" t="s">
        <v>55932</v>
      </c>
    </row>
    <row r="1053" spans="1:6" x14ac:dyDescent="0.3">
      <c r="A1053" s="49" t="s">
        <v>16991</v>
      </c>
      <c r="B1053" s="48" t="str">
        <f>VLOOKUP(A1053,PEC!$A$2:$D$7902,4,1)</f>
        <v>pec.ptbiellese.it</v>
      </c>
      <c r="C1053" s="48">
        <f>VLOOKUP(A1053,SEZIONI!$A$2:$B$7897,2)</f>
        <v>1</v>
      </c>
      <c r="E1053" t="s">
        <v>40656</v>
      </c>
      <c r="F1053" t="s">
        <v>55932</v>
      </c>
    </row>
    <row r="1054" spans="1:6" x14ac:dyDescent="0.3">
      <c r="A1054" s="49" t="s">
        <v>16992</v>
      </c>
      <c r="B1054" s="48" t="str">
        <f>VLOOKUP(A1054,PEC!$A$2:$D$7902,4,1)</f>
        <v>pec.ptbiellese.it</v>
      </c>
      <c r="C1054" s="48">
        <f>VLOOKUP(A1054,SEZIONI!$A$2:$B$7897,2)</f>
        <v>1</v>
      </c>
      <c r="E1054" t="s">
        <v>40657</v>
      </c>
      <c r="F1054" t="s">
        <v>55930</v>
      </c>
    </row>
    <row r="1055" spans="1:6" x14ac:dyDescent="0.3">
      <c r="A1055" s="49" t="s">
        <v>16993</v>
      </c>
      <c r="B1055" s="48" t="str">
        <f>VLOOKUP(A1055,PEC!$A$2:$D$7902,4,1)</f>
        <v>pec.ptbiellese.it</v>
      </c>
      <c r="C1055" s="48">
        <f>VLOOKUP(A1055,SEZIONI!$A$2:$B$7897,2)</f>
        <v>8</v>
      </c>
      <c r="E1055" t="s">
        <v>40658</v>
      </c>
      <c r="F1055" t="s">
        <v>55931</v>
      </c>
    </row>
    <row r="1056" spans="1:6" x14ac:dyDescent="0.3">
      <c r="A1056" s="49" t="s">
        <v>16994</v>
      </c>
      <c r="B1056" s="48" t="str">
        <f>VLOOKUP(A1056,PEC!$A$2:$D$7902,4,1)</f>
        <v>pec.ptbiellese.it</v>
      </c>
      <c r="C1056" s="48">
        <f>VLOOKUP(A1056,SEZIONI!$A$2:$B$7897,2)</f>
        <v>1</v>
      </c>
      <c r="E1056" t="s">
        <v>40659</v>
      </c>
      <c r="F1056" t="s">
        <v>55932</v>
      </c>
    </row>
    <row r="1057" spans="1:6" x14ac:dyDescent="0.3">
      <c r="A1057" s="49" t="s">
        <v>16995</v>
      </c>
      <c r="B1057" s="48" t="str">
        <f>VLOOKUP(A1057,PEC!$A$2:$D$7902,4,1)</f>
        <v>pec.ptbiellese.it</v>
      </c>
      <c r="C1057" s="48">
        <f>VLOOKUP(A1057,SEZIONI!$A$2:$B$7897,2)</f>
        <v>1</v>
      </c>
      <c r="E1057" t="s">
        <v>40660</v>
      </c>
      <c r="F1057" t="s">
        <v>55930</v>
      </c>
    </row>
    <row r="1058" spans="1:6" x14ac:dyDescent="0.3">
      <c r="A1058" s="49" t="s">
        <v>16996</v>
      </c>
      <c r="B1058" s="48" t="str">
        <f>VLOOKUP(A1058,PEC!$A$2:$D$7902,4,1)</f>
        <v>legalmail.it</v>
      </c>
      <c r="C1058" s="48">
        <f>VLOOKUP(A1058,SEZIONI!$A$2:$B$7897,2)</f>
        <v>1</v>
      </c>
      <c r="E1058" t="s">
        <v>40661</v>
      </c>
      <c r="F1058" t="s">
        <v>55932</v>
      </c>
    </row>
    <row r="1059" spans="1:6" x14ac:dyDescent="0.3">
      <c r="A1059" s="49" t="s">
        <v>16997</v>
      </c>
      <c r="B1059" s="48" t="str">
        <f>VLOOKUP(A1059,PEC!$A$2:$D$7902,4,1)</f>
        <v>pec.ptbiellese.it</v>
      </c>
      <c r="C1059" s="48">
        <f>VLOOKUP(A1059,SEZIONI!$A$2:$B$7897,2)</f>
        <v>4</v>
      </c>
      <c r="E1059" t="s">
        <v>40662</v>
      </c>
      <c r="F1059" t="s">
        <v>55932</v>
      </c>
    </row>
    <row r="1060" spans="1:6" x14ac:dyDescent="0.3">
      <c r="A1060" s="49" t="s">
        <v>16998</v>
      </c>
      <c r="B1060" s="48" t="str">
        <f>VLOOKUP(A1060,PEC!$A$2:$D$7902,4,1)</f>
        <v>pec.regione.lombardia.it</v>
      </c>
      <c r="C1060" s="48">
        <f>VLOOKUP(A1060,SEZIONI!$A$2:$B$7897,2)</f>
        <v>30</v>
      </c>
      <c r="E1060" t="s">
        <v>39983</v>
      </c>
      <c r="F1060" t="s">
        <v>55930</v>
      </c>
    </row>
    <row r="1061" spans="1:6" x14ac:dyDescent="0.3">
      <c r="A1061" s="49" t="s">
        <v>16999</v>
      </c>
      <c r="B1061" s="48" t="str">
        <f>VLOOKUP(A1061,PEC!$A$2:$D$7902,4,1)</f>
        <v>pec.ptbiellese.it</v>
      </c>
      <c r="C1061" s="48">
        <f>VLOOKUP(A1061,SEZIONI!$A$2:$B$7897,2)</f>
        <v>3</v>
      </c>
      <c r="E1061" t="s">
        <v>40663</v>
      </c>
      <c r="F1061" t="s">
        <v>55931</v>
      </c>
    </row>
    <row r="1062" spans="1:6" x14ac:dyDescent="0.3">
      <c r="A1062" s="49" t="s">
        <v>17000</v>
      </c>
      <c r="B1062" s="48" t="str">
        <f>VLOOKUP(A1062,PEC!$A$2:$D$7902,4,1)</f>
        <v>pec.ptbiellese.it</v>
      </c>
      <c r="C1062" s="48">
        <f>VLOOKUP(A1062,SEZIONI!$A$2:$B$7897,2)</f>
        <v>2</v>
      </c>
      <c r="E1062" t="s">
        <v>40664</v>
      </c>
      <c r="F1062" t="s">
        <v>55932</v>
      </c>
    </row>
    <row r="1063" spans="1:6" x14ac:dyDescent="0.3">
      <c r="A1063" s="49" t="s">
        <v>17001</v>
      </c>
      <c r="B1063" s="48" t="str">
        <f>VLOOKUP(A1063,PEC!$A$2:$D$7902,4,1)</f>
        <v>pec.ptbiellese.it</v>
      </c>
      <c r="C1063" s="48">
        <f>VLOOKUP(A1063,SEZIONI!$A$2:$B$7897,2)</f>
        <v>13</v>
      </c>
      <c r="E1063" t="s">
        <v>40665</v>
      </c>
      <c r="F1063" t="s">
        <v>55932</v>
      </c>
    </row>
    <row r="1064" spans="1:6" x14ac:dyDescent="0.3">
      <c r="A1064" s="49" t="s">
        <v>17002</v>
      </c>
      <c r="B1064" s="48" t="str">
        <f>VLOOKUP(A1064,PEC!$A$2:$D$7902,4,1)</f>
        <v>pec.ptbiellese.it</v>
      </c>
      <c r="C1064" s="48">
        <f>VLOOKUP(A1064,SEZIONI!$A$2:$B$7897,2)</f>
        <v>2</v>
      </c>
      <c r="E1064" t="s">
        <v>40666</v>
      </c>
      <c r="F1064" t="s">
        <v>55932</v>
      </c>
    </row>
    <row r="1065" spans="1:6" x14ac:dyDescent="0.3">
      <c r="A1065" s="49" t="s">
        <v>17003</v>
      </c>
      <c r="B1065" s="48" t="str">
        <f>VLOOKUP(A1065,PEC!$A$2:$D$7902,4,1)</f>
        <v>pec.ptbiellese.it</v>
      </c>
      <c r="C1065" s="48">
        <f>VLOOKUP(A1065,SEZIONI!$A$2:$B$7897,2)</f>
        <v>1</v>
      </c>
      <c r="E1065" t="s">
        <v>39982</v>
      </c>
      <c r="F1065" t="s">
        <v>55932</v>
      </c>
    </row>
    <row r="1066" spans="1:6" x14ac:dyDescent="0.3">
      <c r="A1066" s="49" t="s">
        <v>17004</v>
      </c>
      <c r="B1066" s="48" t="str">
        <f>VLOOKUP(A1066,PEC!$A$2:$D$7902,4,1)</f>
        <v>pec.ptbiellese.it</v>
      </c>
      <c r="C1066" s="48">
        <f>VLOOKUP(A1066,SEZIONI!$A$2:$B$7897,2)</f>
        <v>1</v>
      </c>
      <c r="E1066" t="s">
        <v>39996</v>
      </c>
      <c r="F1066" t="s">
        <v>55930</v>
      </c>
    </row>
    <row r="1067" spans="1:6" x14ac:dyDescent="0.3">
      <c r="A1067" s="49" t="s">
        <v>17005</v>
      </c>
      <c r="B1067" s="48" t="str">
        <f>VLOOKUP(A1067,PEC!$A$2:$D$7902,4,1)</f>
        <v>pec.ptbiellese.it</v>
      </c>
      <c r="C1067" s="48">
        <f>VLOOKUP(A1067,SEZIONI!$A$2:$B$7897,2)</f>
        <v>1</v>
      </c>
      <c r="E1067" t="s">
        <v>40667</v>
      </c>
      <c r="F1067" t="s">
        <v>55931</v>
      </c>
    </row>
    <row r="1068" spans="1:6" x14ac:dyDescent="0.3">
      <c r="A1068" s="49" t="s">
        <v>17006</v>
      </c>
      <c r="B1068" s="48" t="str">
        <f>VLOOKUP(A1068,PEC!$A$2:$D$7902,4,1)</f>
        <v>pec.ptbiellese.it</v>
      </c>
      <c r="C1068" s="48">
        <f>VLOOKUP(A1068,SEZIONI!$A$2:$B$7897,2)</f>
        <v>4</v>
      </c>
      <c r="E1068" t="s">
        <v>40668</v>
      </c>
      <c r="F1068" t="s">
        <v>55932</v>
      </c>
    </row>
    <row r="1069" spans="1:6" x14ac:dyDescent="0.3">
      <c r="A1069" s="49" t="s">
        <v>17007</v>
      </c>
      <c r="B1069" s="48" t="str">
        <f>VLOOKUP(A1069,PEC!$A$2:$D$7902,4,1)</f>
        <v>pec.ptbiellese.it</v>
      </c>
      <c r="C1069" s="48">
        <f>VLOOKUP(A1069,SEZIONI!$A$2:$B$7897,2)</f>
        <v>1</v>
      </c>
      <c r="E1069" t="s">
        <v>40669</v>
      </c>
      <c r="F1069" t="s">
        <v>55930</v>
      </c>
    </row>
    <row r="1070" spans="1:6" x14ac:dyDescent="0.3">
      <c r="A1070" s="49" t="s">
        <v>17008</v>
      </c>
      <c r="B1070" s="48" t="str">
        <f>VLOOKUP(A1070,PEC!$A$2:$D$7902,4,1)</f>
        <v>pec.ptbiellese.it</v>
      </c>
      <c r="C1070" s="48">
        <f>VLOOKUP(A1070,SEZIONI!$A$2:$B$7897,2)</f>
        <v>2</v>
      </c>
      <c r="E1070" t="s">
        <v>40670</v>
      </c>
      <c r="F1070" t="s">
        <v>55931</v>
      </c>
    </row>
    <row r="1071" spans="1:6" x14ac:dyDescent="0.3">
      <c r="A1071" s="49" t="s">
        <v>17009</v>
      </c>
      <c r="B1071" s="48" t="str">
        <f>VLOOKUP(A1071,PEC!$A$2:$D$7902,4,1)</f>
        <v>pec.ptbiellese.it</v>
      </c>
      <c r="C1071" s="48">
        <f>VLOOKUP(A1071,SEZIONI!$A$2:$B$7897,2)</f>
        <v>1</v>
      </c>
      <c r="E1071" t="s">
        <v>40131</v>
      </c>
      <c r="F1071" t="s">
        <v>55932</v>
      </c>
    </row>
    <row r="1072" spans="1:6" x14ac:dyDescent="0.3">
      <c r="A1072" s="49" t="s">
        <v>17010</v>
      </c>
      <c r="B1072" s="48" t="str">
        <f>VLOOKUP(A1072,PEC!$A$2:$D$7902,4,1)</f>
        <v>pec.ptbiellese.it</v>
      </c>
      <c r="C1072" s="48">
        <f>VLOOKUP(A1072,SEZIONI!$A$2:$B$7897,2)</f>
        <v>1</v>
      </c>
      <c r="E1072" t="s">
        <v>40671</v>
      </c>
      <c r="F1072" t="s">
        <v>55930</v>
      </c>
    </row>
    <row r="1073" spans="1:6" x14ac:dyDescent="0.3">
      <c r="A1073" s="49" t="s">
        <v>17011</v>
      </c>
      <c r="B1073" s="48" t="str">
        <f>VLOOKUP(A1073,PEC!$A$2:$D$7902,4,1)</f>
        <v>legalmail.it</v>
      </c>
      <c r="C1073" s="48">
        <f>VLOOKUP(A1073,SEZIONI!$A$2:$B$7897,2)</f>
        <v>2</v>
      </c>
      <c r="E1073" t="s">
        <v>40672</v>
      </c>
      <c r="F1073" t="s">
        <v>55931</v>
      </c>
    </row>
    <row r="1074" spans="1:6" x14ac:dyDescent="0.3">
      <c r="A1074" s="49" t="s">
        <v>17012</v>
      </c>
      <c r="B1074" s="48" t="str">
        <f>VLOOKUP(A1074,PEC!$A$2:$D$7902,4,1)</f>
        <v>legalmail.it</v>
      </c>
      <c r="C1074" s="48">
        <f>VLOOKUP(A1074,SEZIONI!$A$2:$B$7897,2)</f>
        <v>1</v>
      </c>
      <c r="E1074" t="s">
        <v>40673</v>
      </c>
      <c r="F1074" t="s">
        <v>55932</v>
      </c>
    </row>
    <row r="1075" spans="1:6" x14ac:dyDescent="0.3">
      <c r="A1075" s="49" t="s">
        <v>17013</v>
      </c>
      <c r="B1075" s="48" t="str">
        <f>VLOOKUP(A1075,PEC!$A$2:$D$7902,4,1)</f>
        <v>pec.ptbiellese.it</v>
      </c>
      <c r="C1075" s="48">
        <f>VLOOKUP(A1075,SEZIONI!$A$2:$B$7897,2)</f>
        <v>1</v>
      </c>
      <c r="E1075" t="s">
        <v>40674</v>
      </c>
      <c r="F1075" t="s">
        <v>55930</v>
      </c>
    </row>
    <row r="1076" spans="1:6" x14ac:dyDescent="0.3">
      <c r="A1076" s="49" t="s">
        <v>17014</v>
      </c>
      <c r="B1076" s="48" t="str">
        <f>VLOOKUP(A1076,PEC!$A$2:$D$7902,4,1)</f>
        <v>pec.ptbiellese.it</v>
      </c>
      <c r="C1076" s="48">
        <f>VLOOKUP(A1076,SEZIONI!$A$2:$B$7897,2)</f>
        <v>5</v>
      </c>
      <c r="E1076" t="s">
        <v>39855</v>
      </c>
      <c r="F1076" t="s">
        <v>55931</v>
      </c>
    </row>
    <row r="1077" spans="1:6" x14ac:dyDescent="0.3">
      <c r="A1077" s="49" t="s">
        <v>17015</v>
      </c>
      <c r="B1077" s="48" t="str">
        <f>VLOOKUP(A1077,PEC!$A$2:$D$7902,4,1)</f>
        <v>pec.ptbiellese.it</v>
      </c>
      <c r="C1077" s="48">
        <f>VLOOKUP(A1077,SEZIONI!$A$2:$B$7897,2)</f>
        <v>2</v>
      </c>
      <c r="E1077" t="s">
        <v>40675</v>
      </c>
      <c r="F1077" t="s">
        <v>55930</v>
      </c>
    </row>
    <row r="1078" spans="1:6" x14ac:dyDescent="0.3">
      <c r="A1078" s="49" t="s">
        <v>17016</v>
      </c>
      <c r="B1078" s="48" t="str">
        <f>VLOOKUP(A1078,PEC!$A$2:$D$7902,4,1)</f>
        <v>pec.ptbiellese.it</v>
      </c>
      <c r="C1078" s="48">
        <f>VLOOKUP(A1078,SEZIONI!$A$2:$B$7897,2)</f>
        <v>1</v>
      </c>
      <c r="E1078" t="s">
        <v>39868</v>
      </c>
      <c r="F1078" t="s">
        <v>55931</v>
      </c>
    </row>
    <row r="1079" spans="1:6" x14ac:dyDescent="0.3">
      <c r="A1079" s="49" t="s">
        <v>17017</v>
      </c>
      <c r="B1079" s="48" t="str">
        <f>VLOOKUP(A1079,PEC!$A$2:$D$7902,4,1)</f>
        <v>pec.ptbiellese.it</v>
      </c>
      <c r="C1079" s="48">
        <f>VLOOKUP(A1079,SEZIONI!$A$2:$B$7897,2)</f>
        <v>1</v>
      </c>
      <c r="E1079" t="s">
        <v>40676</v>
      </c>
      <c r="F1079" t="s">
        <v>55932</v>
      </c>
    </row>
    <row r="1080" spans="1:6" x14ac:dyDescent="0.3">
      <c r="A1080" s="49" t="s">
        <v>17018</v>
      </c>
      <c r="B1080" s="48" t="str">
        <f>VLOOKUP(A1080,PEC!$A$2:$D$7902,4,1)</f>
        <v>pec.ptbiellese.it</v>
      </c>
      <c r="C1080" s="48">
        <f>VLOOKUP(A1080,SEZIONI!$A$2:$B$7897,2)</f>
        <v>4</v>
      </c>
      <c r="E1080" t="s">
        <v>40677</v>
      </c>
      <c r="F1080" t="s">
        <v>55932</v>
      </c>
    </row>
    <row r="1081" spans="1:6" x14ac:dyDescent="0.3">
      <c r="A1081" s="49" t="s">
        <v>17019</v>
      </c>
      <c r="B1081" s="48" t="str">
        <f>VLOOKUP(A1081,PEC!$A$2:$D$7902,4,1)</f>
        <v>pec.ptbiellese.it</v>
      </c>
      <c r="C1081" s="48">
        <f>VLOOKUP(A1081,SEZIONI!$A$2:$B$7897,2)</f>
        <v>3</v>
      </c>
      <c r="E1081" t="s">
        <v>40678</v>
      </c>
      <c r="F1081" t="s">
        <v>55932</v>
      </c>
    </row>
    <row r="1082" spans="1:6" x14ac:dyDescent="0.3">
      <c r="A1082" s="49" t="s">
        <v>17020</v>
      </c>
      <c r="B1082" s="48" t="str">
        <f>VLOOKUP(A1082,PEC!$A$2:$D$7902,4,1)</f>
        <v>pec.ptbiellese.it</v>
      </c>
      <c r="C1082" s="48">
        <f>VLOOKUP(A1082,SEZIONI!$A$2:$B$7897,2)</f>
        <v>2</v>
      </c>
      <c r="E1082" t="s">
        <v>40679</v>
      </c>
      <c r="F1082" t="s">
        <v>55930</v>
      </c>
    </row>
    <row r="1083" spans="1:6" x14ac:dyDescent="0.3">
      <c r="A1083" s="49" t="s">
        <v>17021</v>
      </c>
      <c r="B1083" s="48" t="str">
        <f>VLOOKUP(A1083,PEC!$A$2:$D$7902,4,1)</f>
        <v>pec.ptbiellese.it</v>
      </c>
      <c r="C1083" s="48">
        <f>VLOOKUP(A1083,SEZIONI!$A$2:$B$7897,2)</f>
        <v>1</v>
      </c>
      <c r="E1083" t="s">
        <v>40680</v>
      </c>
      <c r="F1083" t="s">
        <v>55932</v>
      </c>
    </row>
    <row r="1084" spans="1:6" x14ac:dyDescent="0.3">
      <c r="A1084" s="49" t="s">
        <v>17022</v>
      </c>
      <c r="B1084" s="48" t="str">
        <f>VLOOKUP(A1084,PEC!$A$2:$D$7902,4,1)</f>
        <v>pec.ptbiellese.it</v>
      </c>
      <c r="C1084" s="48">
        <f>VLOOKUP(A1084,SEZIONI!$A$2:$B$7897,2)</f>
        <v>1</v>
      </c>
      <c r="E1084" t="s">
        <v>40679</v>
      </c>
      <c r="F1084" t="s">
        <v>55932</v>
      </c>
    </row>
    <row r="1085" spans="1:6" x14ac:dyDescent="0.3">
      <c r="A1085" s="49" t="s">
        <v>17023</v>
      </c>
      <c r="B1085" s="48" t="str">
        <f>VLOOKUP(A1085,PEC!$A$2:$D$7902,4,1)</f>
        <v>pec.ptbiellese.it</v>
      </c>
      <c r="C1085" s="48">
        <f>VLOOKUP(A1085,SEZIONI!$A$2:$B$7897,2)</f>
        <v>2</v>
      </c>
      <c r="E1085" t="s">
        <v>40681</v>
      </c>
      <c r="F1085" t="s">
        <v>55932</v>
      </c>
    </row>
    <row r="1086" spans="1:6" x14ac:dyDescent="0.3">
      <c r="A1086" s="49" t="s">
        <v>17024</v>
      </c>
      <c r="B1086" s="48" t="str">
        <f>VLOOKUP(A1086,PEC!$A$2:$D$7902,4,1)</f>
        <v>pec.ptbiellese.it</v>
      </c>
      <c r="C1086" s="48">
        <f>VLOOKUP(A1086,SEZIONI!$A$2:$B$7897,2)</f>
        <v>5</v>
      </c>
      <c r="E1086" t="s">
        <v>40682</v>
      </c>
      <c r="F1086" t="s">
        <v>55932</v>
      </c>
    </row>
    <row r="1087" spans="1:6" x14ac:dyDescent="0.3">
      <c r="A1087" s="49" t="s">
        <v>17025</v>
      </c>
      <c r="B1087" s="48" t="str">
        <f>VLOOKUP(A1087,PEC!$A$2:$D$7902,4,1)</f>
        <v>pec.ptbiellese.it</v>
      </c>
      <c r="C1087" s="48">
        <f>VLOOKUP(A1087,SEZIONI!$A$2:$B$7897,2)</f>
        <v>1</v>
      </c>
      <c r="E1087" t="s">
        <v>39957</v>
      </c>
      <c r="F1087" t="s">
        <v>55930</v>
      </c>
    </row>
    <row r="1088" spans="1:6" x14ac:dyDescent="0.3">
      <c r="A1088" s="49" t="s">
        <v>17026</v>
      </c>
      <c r="B1088" s="48" t="str">
        <f>VLOOKUP(A1088,PEC!$A$2:$D$7902,4,1)</f>
        <v>pec.ptbiellese.it</v>
      </c>
      <c r="C1088" s="48">
        <f>VLOOKUP(A1088,SEZIONI!$A$2:$B$7897,2)</f>
        <v>4</v>
      </c>
      <c r="E1088" t="s">
        <v>40351</v>
      </c>
      <c r="F1088" t="s">
        <v>55931</v>
      </c>
    </row>
    <row r="1089" spans="1:6" x14ac:dyDescent="0.3">
      <c r="A1089" s="49" t="s">
        <v>17027</v>
      </c>
      <c r="B1089" s="48" t="str">
        <f>VLOOKUP(A1089,PEC!$A$2:$D$7902,4,1)</f>
        <v>pec.ptbiellese.it</v>
      </c>
      <c r="C1089" s="48">
        <f>VLOOKUP(A1089,SEZIONI!$A$2:$B$7897,2)</f>
        <v>3</v>
      </c>
      <c r="E1089" t="s">
        <v>40624</v>
      </c>
      <c r="F1089" t="s">
        <v>55932</v>
      </c>
    </row>
    <row r="1090" spans="1:6" x14ac:dyDescent="0.3">
      <c r="A1090" s="49" t="s">
        <v>17028</v>
      </c>
      <c r="B1090" s="48" t="str">
        <f>VLOOKUP(A1090,PEC!$A$2:$D$7902,4,1)</f>
        <v>cert.ruparpiemonte.it</v>
      </c>
      <c r="C1090" s="48">
        <f>VLOOKUP(A1090,SEZIONI!$A$2:$B$7897,2)</f>
        <v>1</v>
      </c>
      <c r="E1090" t="s">
        <v>40622</v>
      </c>
      <c r="F1090" t="s">
        <v>55930</v>
      </c>
    </row>
    <row r="1091" spans="1:6" x14ac:dyDescent="0.3">
      <c r="A1091" s="49" t="s">
        <v>17029</v>
      </c>
      <c r="B1091" s="48" t="str">
        <f>VLOOKUP(A1091,PEC!$A$2:$D$7902,4,1)</f>
        <v xml:space="preserve">pec.ptbiellese.it </v>
      </c>
      <c r="C1091" s="48">
        <f>VLOOKUP(A1091,SEZIONI!$A$2:$B$7897,2)</f>
        <v>2</v>
      </c>
      <c r="E1091" t="s">
        <v>40045</v>
      </c>
      <c r="F1091" t="s">
        <v>55932</v>
      </c>
    </row>
    <row r="1092" spans="1:6" x14ac:dyDescent="0.3">
      <c r="A1092" s="49" t="s">
        <v>17030</v>
      </c>
      <c r="B1092" s="48" t="str">
        <f>VLOOKUP(A1092,PEC!$A$2:$D$7902,4,1)</f>
        <v>pec.ptbiellese.it</v>
      </c>
      <c r="C1092" s="48">
        <f>VLOOKUP(A1092,SEZIONI!$A$2:$B$7897,2)</f>
        <v>1</v>
      </c>
      <c r="E1092" t="s">
        <v>5640</v>
      </c>
      <c r="F1092" t="s">
        <v>55932</v>
      </c>
    </row>
    <row r="1093" spans="1:6" x14ac:dyDescent="0.3">
      <c r="A1093" s="49" t="s">
        <v>17031</v>
      </c>
      <c r="B1093" s="48" t="str">
        <f>VLOOKUP(A1093,PEC!$A$2:$D$7902,4,1)</f>
        <v>pec.ptbiellese.it</v>
      </c>
      <c r="C1093" s="48">
        <f>VLOOKUP(A1093,SEZIONI!$A$2:$B$7897,2)</f>
        <v>1</v>
      </c>
      <c r="E1093" t="s">
        <v>40683</v>
      </c>
      <c r="F1093" t="s">
        <v>55932</v>
      </c>
    </row>
    <row r="1094" spans="1:6" x14ac:dyDescent="0.3">
      <c r="A1094" s="49" t="s">
        <v>17032</v>
      </c>
      <c r="B1094" s="48" t="str">
        <f>VLOOKUP(A1094,PEC!$A$2:$D$7902,4,1)</f>
        <v>pec.ptbiellese.it</v>
      </c>
      <c r="C1094" s="48">
        <f>VLOOKUP(A1094,SEZIONI!$A$2:$B$7897,2)</f>
        <v>2</v>
      </c>
      <c r="E1094" t="s">
        <v>40684</v>
      </c>
      <c r="F1094" t="s">
        <v>55930</v>
      </c>
    </row>
    <row r="1095" spans="1:6" x14ac:dyDescent="0.3">
      <c r="A1095" s="49" t="s">
        <v>17033</v>
      </c>
      <c r="B1095" s="48" t="str">
        <f>VLOOKUP(A1095,PEC!$A$2:$D$7902,4,1)</f>
        <v>pec.ptbiellese.it</v>
      </c>
      <c r="C1095" s="48">
        <f>VLOOKUP(A1095,SEZIONI!$A$2:$B$7897,2)</f>
        <v>1</v>
      </c>
      <c r="E1095" t="s">
        <v>40664</v>
      </c>
      <c r="F1095" t="s">
        <v>55931</v>
      </c>
    </row>
    <row r="1096" spans="1:6" x14ac:dyDescent="0.3">
      <c r="A1096" s="49" t="s">
        <v>17034</v>
      </c>
      <c r="B1096" s="48" t="str">
        <f>VLOOKUP(A1096,PEC!$A$2:$D$7902,4,1)</f>
        <v>pec.ptbiellese.it</v>
      </c>
      <c r="C1096" s="48">
        <f>VLOOKUP(A1096,SEZIONI!$A$2:$B$7897,2)</f>
        <v>2</v>
      </c>
      <c r="E1096" t="s">
        <v>40151</v>
      </c>
      <c r="F1096" t="s">
        <v>55932</v>
      </c>
    </row>
    <row r="1097" spans="1:6" x14ac:dyDescent="0.3">
      <c r="A1097" s="49" t="s">
        <v>17035</v>
      </c>
      <c r="B1097" s="48" t="str">
        <f>VLOOKUP(A1097,PEC!$A$2:$D$7902,4,1)</f>
        <v>pec.ptbiellese.it</v>
      </c>
      <c r="C1097" s="48">
        <f>VLOOKUP(A1097,SEZIONI!$A$2:$B$7897,2)</f>
        <v>3</v>
      </c>
      <c r="E1097" t="s">
        <v>40685</v>
      </c>
      <c r="F1097" t="s">
        <v>55930</v>
      </c>
    </row>
    <row r="1098" spans="1:6" x14ac:dyDescent="0.3">
      <c r="A1098" s="49" t="s">
        <v>17036</v>
      </c>
      <c r="B1098" s="48" t="str">
        <f>VLOOKUP(A1098,PEC!$A$2:$D$7902,4,1)</f>
        <v>pec.comune.sonnino.latina.it</v>
      </c>
      <c r="C1098" s="48">
        <f>VLOOKUP(A1098,SEZIONI!$A$2:$B$7897,2)</f>
        <v>8</v>
      </c>
      <c r="E1098" t="s">
        <v>40686</v>
      </c>
      <c r="F1098" t="s">
        <v>55932</v>
      </c>
    </row>
    <row r="1099" spans="1:6" x14ac:dyDescent="0.3">
      <c r="A1099" s="49" t="s">
        <v>17037</v>
      </c>
      <c r="B1099" s="48" t="str">
        <f>VLOOKUP(A1099,PEC!$A$2:$D$7902,4,1)</f>
        <v>pec.ptbiellese.it</v>
      </c>
      <c r="C1099" s="48">
        <f>VLOOKUP(A1099,SEZIONI!$A$2:$B$7897,2)</f>
        <v>1</v>
      </c>
      <c r="E1099" t="s">
        <v>40687</v>
      </c>
      <c r="F1099" t="s">
        <v>55932</v>
      </c>
    </row>
    <row r="1100" spans="1:6" x14ac:dyDescent="0.3">
      <c r="A1100" s="49" t="s">
        <v>17038</v>
      </c>
      <c r="B1100" s="48" t="str">
        <f>VLOOKUP(A1100,PEC!$A$2:$D$7902,4,1)</f>
        <v>pec.ptbiellese.it</v>
      </c>
      <c r="C1100" s="48">
        <f>VLOOKUP(A1100,SEZIONI!$A$2:$B$7897,2)</f>
        <v>1</v>
      </c>
      <c r="E1100" t="s">
        <v>40688</v>
      </c>
      <c r="F1100" t="s">
        <v>55930</v>
      </c>
    </row>
    <row r="1101" spans="1:6" x14ac:dyDescent="0.3">
      <c r="A1101" s="49" t="s">
        <v>17039</v>
      </c>
      <c r="B1101" s="48" t="str">
        <f>VLOOKUP(A1101,PEC!$A$2:$D$7902,4,1)</f>
        <v>pec.ptbiellese.it</v>
      </c>
      <c r="C1101" s="48">
        <f>VLOOKUP(A1101,SEZIONI!$A$2:$B$7897,2)</f>
        <v>2</v>
      </c>
      <c r="E1101" t="s">
        <v>40228</v>
      </c>
      <c r="F1101" t="s">
        <v>55931</v>
      </c>
    </row>
    <row r="1102" spans="1:6" x14ac:dyDescent="0.3">
      <c r="A1102" s="49" t="s">
        <v>17040</v>
      </c>
      <c r="B1102" s="48" t="str">
        <f>VLOOKUP(A1102,PEC!$A$2:$D$7902,4,1)</f>
        <v>pec.ptbiellese.it</v>
      </c>
      <c r="C1102" s="48">
        <f>VLOOKUP(A1102,SEZIONI!$A$2:$B$7897,2)</f>
        <v>1</v>
      </c>
      <c r="E1102" t="s">
        <v>7274</v>
      </c>
      <c r="F1102" t="s">
        <v>55932</v>
      </c>
    </row>
    <row r="1103" spans="1:6" x14ac:dyDescent="0.3">
      <c r="A1103" s="49" t="s">
        <v>17041</v>
      </c>
      <c r="B1103" s="48" t="str">
        <f>VLOOKUP(A1103,PEC!$A$2:$D$7902,4,1)</f>
        <v>pec.ptbiellese.it</v>
      </c>
      <c r="C1103" s="48">
        <f>VLOOKUP(A1103,SEZIONI!$A$2:$B$7897,2)</f>
        <v>1</v>
      </c>
      <c r="E1103" t="s">
        <v>40660</v>
      </c>
      <c r="F1103" t="s">
        <v>55930</v>
      </c>
    </row>
    <row r="1104" spans="1:6" x14ac:dyDescent="0.3">
      <c r="A1104" s="49" t="s">
        <v>17042</v>
      </c>
      <c r="B1104" s="48" t="str">
        <f>VLOOKUP(A1104,PEC!$A$2:$D$7902,4,1)</f>
        <v>pec.ptbiellese.it</v>
      </c>
      <c r="C1104" s="48">
        <f>VLOOKUP(A1104,SEZIONI!$A$2:$B$7897,2)</f>
        <v>3</v>
      </c>
      <c r="E1104" t="s">
        <v>40689</v>
      </c>
      <c r="F1104" t="s">
        <v>55932</v>
      </c>
    </row>
    <row r="1105" spans="1:6" x14ac:dyDescent="0.3">
      <c r="A1105" s="49" t="s">
        <v>17043</v>
      </c>
      <c r="B1105" s="48" t="str">
        <f>VLOOKUP(A1105,PEC!$A$2:$D$7902,4,1)</f>
        <v>pec.ptbiellese.it</v>
      </c>
      <c r="C1105" s="48">
        <f>VLOOKUP(A1105,SEZIONI!$A$2:$B$7897,2)</f>
        <v>1</v>
      </c>
      <c r="E1105" t="s">
        <v>40690</v>
      </c>
      <c r="F1105" t="s">
        <v>55932</v>
      </c>
    </row>
    <row r="1106" spans="1:6" x14ac:dyDescent="0.3">
      <c r="A1106" s="49" t="s">
        <v>17044</v>
      </c>
      <c r="B1106" s="48" t="str">
        <f>VLOOKUP(A1106,PEC!$A$2:$D$7902,4,1)</f>
        <v>pec.it</v>
      </c>
      <c r="C1106" s="48">
        <f>VLOOKUP(A1106,SEZIONI!$A$2:$B$7897,2)</f>
        <v>6</v>
      </c>
      <c r="E1106" t="s">
        <v>40691</v>
      </c>
      <c r="F1106" t="s">
        <v>55930</v>
      </c>
    </row>
    <row r="1107" spans="1:6" x14ac:dyDescent="0.3">
      <c r="A1107" s="49" t="s">
        <v>17045</v>
      </c>
      <c r="B1107" s="48" t="str">
        <f>VLOOKUP(A1107,PEC!$A$2:$D$7902,4,1)</f>
        <v>pec.ptbiellese.it</v>
      </c>
      <c r="C1107" s="48">
        <f>VLOOKUP(A1107,SEZIONI!$A$2:$B$7897,2)</f>
        <v>4</v>
      </c>
      <c r="E1107" t="s">
        <v>40692</v>
      </c>
      <c r="F1107" t="s">
        <v>55931</v>
      </c>
    </row>
    <row r="1108" spans="1:6" x14ac:dyDescent="0.3">
      <c r="A1108" s="49" t="s">
        <v>17046</v>
      </c>
      <c r="B1108" s="48" t="str">
        <f>VLOOKUP(A1108,PEC!$A$2:$D$7902,4,1)</f>
        <v>pec.ptbiellese.it</v>
      </c>
      <c r="C1108" s="48">
        <f>VLOOKUP(A1108,SEZIONI!$A$2:$B$7897,2)</f>
        <v>1</v>
      </c>
      <c r="E1108" t="s">
        <v>40693</v>
      </c>
      <c r="F1108" t="s">
        <v>55932</v>
      </c>
    </row>
    <row r="1109" spans="1:6" x14ac:dyDescent="0.3">
      <c r="A1109" s="49" t="s">
        <v>17047</v>
      </c>
      <c r="B1109" s="48" t="str">
        <f>VLOOKUP(A1109,PEC!$A$2:$D$7902,4,1)</f>
        <v>pec.it</v>
      </c>
      <c r="C1109" s="48">
        <f>VLOOKUP(A1109,SEZIONI!$A$2:$B$7897,2)</f>
        <v>2</v>
      </c>
      <c r="E1109" t="s">
        <v>40694</v>
      </c>
      <c r="F1109" t="s">
        <v>55930</v>
      </c>
    </row>
    <row r="1110" spans="1:6" x14ac:dyDescent="0.3">
      <c r="A1110" s="49" t="s">
        <v>17048</v>
      </c>
      <c r="B1110" s="48" t="str">
        <f>VLOOKUP(A1110,PEC!$A$2:$D$7902,4,1)</f>
        <v>pec.ptbiellese.it</v>
      </c>
      <c r="C1110" s="48">
        <f>VLOOKUP(A1110,SEZIONI!$A$2:$B$7897,2)</f>
        <v>1</v>
      </c>
      <c r="E1110" t="s">
        <v>40694</v>
      </c>
      <c r="F1110" t="s">
        <v>55931</v>
      </c>
    </row>
    <row r="1111" spans="1:6" x14ac:dyDescent="0.3">
      <c r="A1111" s="49" t="s">
        <v>17049</v>
      </c>
      <c r="B1111" s="48" t="str">
        <f>VLOOKUP(A1111,PEC!$A$2:$D$7902,4,1)</f>
        <v>pec.ptbiellese.it</v>
      </c>
      <c r="C1111" s="48">
        <f>VLOOKUP(A1111,SEZIONI!$A$2:$B$7897,2)</f>
        <v>1</v>
      </c>
      <c r="E1111" t="s">
        <v>40374</v>
      </c>
      <c r="F1111" t="s">
        <v>55932</v>
      </c>
    </row>
    <row r="1112" spans="1:6" x14ac:dyDescent="0.3">
      <c r="A1112" s="49" t="s">
        <v>17050</v>
      </c>
      <c r="B1112" s="48" t="str">
        <f>VLOOKUP(A1112,PEC!$A$2:$D$7902,4,1)</f>
        <v>pec.ptbiellese.it</v>
      </c>
      <c r="C1112" s="48">
        <f>VLOOKUP(A1112,SEZIONI!$A$2:$B$7897,2)</f>
        <v>1</v>
      </c>
      <c r="E1112" t="s">
        <v>40418</v>
      </c>
      <c r="F1112" t="s">
        <v>55930</v>
      </c>
    </row>
    <row r="1113" spans="1:6" x14ac:dyDescent="0.3">
      <c r="A1113" s="49" t="s">
        <v>17051</v>
      </c>
      <c r="B1113" s="48" t="str">
        <f>VLOOKUP(A1113,PEC!$A$2:$D$7902,4,1)</f>
        <v>pec.vigliano.info</v>
      </c>
      <c r="C1113" s="48">
        <f>VLOOKUP(A1113,SEZIONI!$A$2:$B$7897,2)</f>
        <v>8</v>
      </c>
      <c r="E1113" t="s">
        <v>600</v>
      </c>
      <c r="F1113" t="s">
        <v>55931</v>
      </c>
    </row>
    <row r="1114" spans="1:6" x14ac:dyDescent="0.3">
      <c r="A1114" s="49" t="s">
        <v>17052</v>
      </c>
      <c r="B1114" s="48" t="str">
        <f>VLOOKUP(A1114,PEC!$A$2:$D$7902,4,1)</f>
        <v>pec.comune.villadalme.bg.it</v>
      </c>
      <c r="C1114" s="48">
        <f>VLOOKUP(A1114,SEZIONI!$A$2:$B$7897,2)</f>
        <v>1</v>
      </c>
      <c r="E1114" t="s">
        <v>40695</v>
      </c>
      <c r="F1114" t="s">
        <v>55932</v>
      </c>
    </row>
    <row r="1115" spans="1:6" x14ac:dyDescent="0.3">
      <c r="A1115" s="49" t="s">
        <v>17053</v>
      </c>
      <c r="B1115" s="48" t="str">
        <f>VLOOKUP(A1115,PEC!$A$2:$D$7902,4,1)</f>
        <v>pec.ptbiellese.it</v>
      </c>
      <c r="C1115" s="48">
        <f>VLOOKUP(A1115,SEZIONI!$A$2:$B$7897,2)</f>
        <v>1</v>
      </c>
      <c r="E1115" t="s">
        <v>40696</v>
      </c>
      <c r="F1115" t="s">
        <v>55930</v>
      </c>
    </row>
    <row r="1116" spans="1:6" x14ac:dyDescent="0.3">
      <c r="A1116" s="49" t="s">
        <v>17054</v>
      </c>
      <c r="B1116" s="48" t="str">
        <f>VLOOKUP(A1116,PEC!$A$2:$D$7902,4,1)</f>
        <v>pec.ptbiellese.it</v>
      </c>
      <c r="C1116" s="48">
        <f>VLOOKUP(A1116,SEZIONI!$A$2:$B$7897,2)</f>
        <v>2</v>
      </c>
      <c r="E1116" t="s">
        <v>40697</v>
      </c>
      <c r="F1116" t="s">
        <v>55931</v>
      </c>
    </row>
    <row r="1117" spans="1:6" x14ac:dyDescent="0.3">
      <c r="A1117" s="49" t="s">
        <v>17055</v>
      </c>
      <c r="B1117" s="48" t="str">
        <f>VLOOKUP(A1117,PEC!$A$2:$D$7902,4,1)</f>
        <v>pec.ptbiellese.it</v>
      </c>
      <c r="C1117" s="48">
        <f>VLOOKUP(A1117,SEZIONI!$A$2:$B$7897,2)</f>
        <v>1</v>
      </c>
      <c r="E1117" t="s">
        <v>40698</v>
      </c>
      <c r="F1117" t="s">
        <v>55932</v>
      </c>
    </row>
    <row r="1118" spans="1:6" x14ac:dyDescent="0.3">
      <c r="A1118" s="49" t="s">
        <v>17056</v>
      </c>
      <c r="B1118" s="48" t="str">
        <f>VLOOKUP(A1118,PEC!$A$2:$D$7902,4,1)</f>
        <v>cert.ruparpiemonte.it</v>
      </c>
      <c r="C1118" s="48">
        <f>VLOOKUP(A1118,SEZIONI!$A$2:$B$7897,2)</f>
        <v>2</v>
      </c>
      <c r="E1118" t="s">
        <v>6782</v>
      </c>
      <c r="F1118" t="s">
        <v>55930</v>
      </c>
    </row>
    <row r="1119" spans="1:6" x14ac:dyDescent="0.3">
      <c r="A1119" s="49" t="s">
        <v>17057</v>
      </c>
      <c r="B1119" s="48" t="str">
        <f>VLOOKUP(A1119,PEC!$A$2:$D$7902,4,1)</f>
        <v>pec.ptbiellese.it</v>
      </c>
      <c r="C1119" s="48">
        <f>VLOOKUP(A1119,SEZIONI!$A$2:$B$7897,2)</f>
        <v>1</v>
      </c>
      <c r="E1119" t="s">
        <v>40699</v>
      </c>
      <c r="F1119" t="s">
        <v>55931</v>
      </c>
    </row>
    <row r="1120" spans="1:6" x14ac:dyDescent="0.3">
      <c r="A1120" s="49" t="s">
        <v>17058</v>
      </c>
      <c r="B1120" s="48" t="str">
        <f>VLOOKUP(A1120,PEC!$A$2:$D$7902,4,1)</f>
        <v>certgov.fvg.it</v>
      </c>
      <c r="C1120" s="48">
        <f>VLOOKUP(A1120,SEZIONI!$A$2:$B$7897,2)</f>
        <v>2</v>
      </c>
      <c r="E1120" t="s">
        <v>40666</v>
      </c>
      <c r="F1120" t="s">
        <v>55932</v>
      </c>
    </row>
    <row r="1121" spans="1:6" x14ac:dyDescent="0.3">
      <c r="A1121" s="49" t="s">
        <v>17059</v>
      </c>
      <c r="B1121" s="48" t="str">
        <f>VLOOKUP(A1121,PEC!$A$2:$D$7902,4,1)</f>
        <v>pec.ptbiellese.it</v>
      </c>
      <c r="C1121" s="48">
        <f>VLOOKUP(A1121,SEZIONI!$A$2:$B$7897,2)</f>
        <v>3</v>
      </c>
      <c r="E1121" t="s">
        <v>40700</v>
      </c>
      <c r="F1121" t="s">
        <v>55930</v>
      </c>
    </row>
    <row r="1122" spans="1:6" x14ac:dyDescent="0.3">
      <c r="A1122" s="49" t="s">
        <v>17060</v>
      </c>
      <c r="B1122" s="48" t="str">
        <f>VLOOKUP(A1122,PEC!$A$2:$D$7902,4,1)</f>
        <v>pec.ptbiellese.it</v>
      </c>
      <c r="C1122" s="48">
        <f>VLOOKUP(A1122,SEZIONI!$A$2:$B$7897,2)</f>
        <v>1</v>
      </c>
      <c r="E1122" t="s">
        <v>40000</v>
      </c>
      <c r="F1122" t="s">
        <v>55931</v>
      </c>
    </row>
    <row r="1123" spans="1:6" x14ac:dyDescent="0.3">
      <c r="A1123" s="49" t="s">
        <v>17061</v>
      </c>
      <c r="B1123" s="48" t="str">
        <f>VLOOKUP(A1123,PEC!$A$2:$D$7902,4,1)</f>
        <v>legalmail.it</v>
      </c>
      <c r="C1123" s="48">
        <f>VLOOKUP(A1123,SEZIONI!$A$2:$B$7897,2)</f>
        <v>1</v>
      </c>
      <c r="E1123" t="s">
        <v>40700</v>
      </c>
      <c r="F1123" t="s">
        <v>55932</v>
      </c>
    </row>
    <row r="1124" spans="1:6" x14ac:dyDescent="0.3">
      <c r="A1124" s="49" t="s">
        <v>17062</v>
      </c>
      <c r="B1124" s="48" t="str">
        <f>VLOOKUP(A1124,PEC!$A$2:$D$7902,4,1)</f>
        <v>pec.it</v>
      </c>
      <c r="C1124" s="48">
        <f>VLOOKUP(A1124,SEZIONI!$A$2:$B$7897,2)</f>
        <v>1</v>
      </c>
      <c r="E1124" t="s">
        <v>40322</v>
      </c>
      <c r="F1124" t="s">
        <v>55930</v>
      </c>
    </row>
    <row r="1125" spans="1:6" x14ac:dyDescent="0.3">
      <c r="A1125" s="49" t="s">
        <v>17063</v>
      </c>
      <c r="B1125" s="48" t="str">
        <f>VLOOKUP(A1125,PEC!$A$2:$D$7902,4,1)</f>
        <v>pec.it</v>
      </c>
      <c r="C1125" s="48">
        <f>VLOOKUP(A1125,SEZIONI!$A$2:$B$7897,2)</f>
        <v>2</v>
      </c>
      <c r="E1125" t="s">
        <v>40701</v>
      </c>
      <c r="F1125" t="s">
        <v>55931</v>
      </c>
    </row>
    <row r="1126" spans="1:6" x14ac:dyDescent="0.3">
      <c r="A1126" s="49" t="s">
        <v>17064</v>
      </c>
      <c r="B1126" s="48" t="str">
        <f>VLOOKUP(A1126,PEC!$A$2:$D$7902,4,1)</f>
        <v>cert.ruparpiemonte.it</v>
      </c>
      <c r="C1126" s="48">
        <f>VLOOKUP(A1126,SEZIONI!$A$2:$B$7897,2)</f>
        <v>1</v>
      </c>
      <c r="E1126" t="s">
        <v>40702</v>
      </c>
      <c r="F1126" t="s">
        <v>55932</v>
      </c>
    </row>
    <row r="1127" spans="1:6" x14ac:dyDescent="0.3">
      <c r="A1127" s="49" t="s">
        <v>17065</v>
      </c>
      <c r="B1127" s="48" t="str">
        <f>VLOOKUP(A1127,PEC!$A$2:$D$7902,4,1)</f>
        <v>pec.it</v>
      </c>
      <c r="C1127" s="48">
        <f>VLOOKUP(A1127,SEZIONI!$A$2:$B$7897,2)</f>
        <v>1</v>
      </c>
      <c r="E1127" t="s">
        <v>40131</v>
      </c>
      <c r="F1127" t="s">
        <v>55930</v>
      </c>
    </row>
    <row r="1128" spans="1:6" x14ac:dyDescent="0.3">
      <c r="A1128" s="49" t="s">
        <v>17066</v>
      </c>
      <c r="B1128" s="48" t="str">
        <f>VLOOKUP(A1128,PEC!$A$2:$D$7902,4,1)</f>
        <v>pec.it</v>
      </c>
      <c r="C1128" s="48">
        <f>VLOOKUP(A1128,SEZIONI!$A$2:$B$7897,2)</f>
        <v>2</v>
      </c>
      <c r="E1128" t="s">
        <v>40703</v>
      </c>
      <c r="F1128" t="s">
        <v>55932</v>
      </c>
    </row>
    <row r="1129" spans="1:6" x14ac:dyDescent="0.3">
      <c r="A1129" s="49" t="s">
        <v>17067</v>
      </c>
      <c r="B1129" s="48" t="str">
        <f>VLOOKUP(A1129,PEC!$A$2:$D$7902,4,1)</f>
        <v>legalmail.it</v>
      </c>
      <c r="C1129" s="48">
        <f>VLOOKUP(A1129,SEZIONI!$A$2:$B$7897,2)</f>
        <v>1</v>
      </c>
      <c r="E1129" t="s">
        <v>40704</v>
      </c>
      <c r="F1129" t="s">
        <v>55932</v>
      </c>
    </row>
    <row r="1130" spans="1:6" x14ac:dyDescent="0.3">
      <c r="A1130" s="49" t="s">
        <v>17068</v>
      </c>
      <c r="B1130" s="48" t="str">
        <f>VLOOKUP(A1130,PEC!$A$2:$D$7902,4,1)</f>
        <v>pec.it</v>
      </c>
      <c r="C1130" s="48">
        <f>VLOOKUP(A1130,SEZIONI!$A$2:$B$7897,2)</f>
        <v>5</v>
      </c>
      <c r="E1130" t="s">
        <v>640</v>
      </c>
      <c r="F1130" t="s">
        <v>55930</v>
      </c>
    </row>
    <row r="1131" spans="1:6" x14ac:dyDescent="0.3">
      <c r="A1131" s="49" t="s">
        <v>17069</v>
      </c>
      <c r="B1131" s="48" t="str">
        <f>VLOOKUP(A1131,PEC!$A$2:$D$7902,4,1)</f>
        <v>cert.ruparpiemonte.it</v>
      </c>
      <c r="C1131" s="48">
        <f>VLOOKUP(A1131,SEZIONI!$A$2:$B$7897,2)</f>
        <v>1</v>
      </c>
      <c r="E1131" t="s">
        <v>40705</v>
      </c>
      <c r="F1131" t="s">
        <v>55931</v>
      </c>
    </row>
    <row r="1132" spans="1:6" x14ac:dyDescent="0.3">
      <c r="A1132" s="49" t="s">
        <v>17070</v>
      </c>
      <c r="B1132" s="48" t="str">
        <f>VLOOKUP(A1132,PEC!$A$2:$D$7902,4,1)</f>
        <v>cert.ruparpiemonte.it</v>
      </c>
      <c r="C1132" s="48">
        <f>VLOOKUP(A1132,SEZIONI!$A$2:$B$7897,2)</f>
        <v>1</v>
      </c>
      <c r="E1132" t="s">
        <v>40706</v>
      </c>
      <c r="F1132" t="s">
        <v>55932</v>
      </c>
    </row>
    <row r="1133" spans="1:6" x14ac:dyDescent="0.3">
      <c r="A1133" s="49" t="s">
        <v>17071</v>
      </c>
      <c r="B1133" s="48" t="str">
        <f>VLOOKUP(A1133,PEC!$A$2:$D$7902,4,1)</f>
        <v>anutel.it</v>
      </c>
      <c r="C1133" s="48">
        <f>VLOOKUP(A1133,SEZIONI!$A$2:$B$7897,2)</f>
        <v>3</v>
      </c>
      <c r="E1133" t="s">
        <v>40027</v>
      </c>
      <c r="F1133" t="s">
        <v>55930</v>
      </c>
    </row>
    <row r="1134" spans="1:6" x14ac:dyDescent="0.3">
      <c r="A1134" s="49" t="s">
        <v>17072</v>
      </c>
      <c r="B1134" s="48" t="str">
        <f>VLOOKUP(A1134,PEC!$A$2:$D$7902,4,1)</f>
        <v>pecentilocali.it</v>
      </c>
      <c r="C1134" s="48">
        <f>VLOOKUP(A1134,SEZIONI!$A$2:$B$7897,2)</f>
        <v>1</v>
      </c>
      <c r="E1134" t="s">
        <v>40707</v>
      </c>
      <c r="F1134" t="s">
        <v>55931</v>
      </c>
    </row>
    <row r="1135" spans="1:6" x14ac:dyDescent="0.3">
      <c r="A1135" s="49" t="s">
        <v>17073</v>
      </c>
      <c r="B1135" s="48" t="str">
        <f>VLOOKUP(A1135,PEC!$A$2:$D$7902,4,1)</f>
        <v>cert.ruparpiemonte.it</v>
      </c>
      <c r="C1135" s="48">
        <f>VLOOKUP(A1135,SEZIONI!$A$2:$B$7897,2)</f>
        <v>1</v>
      </c>
      <c r="E1135" t="s">
        <v>40708</v>
      </c>
      <c r="F1135" t="s">
        <v>55932</v>
      </c>
    </row>
    <row r="1136" spans="1:6" x14ac:dyDescent="0.3">
      <c r="A1136" s="49" t="s">
        <v>17074</v>
      </c>
      <c r="B1136" s="48" t="str">
        <f>VLOOKUP(A1136,PEC!$A$2:$D$7902,4,1)</f>
        <v>legalmail.it</v>
      </c>
      <c r="C1136" s="48">
        <f>VLOOKUP(A1136,SEZIONI!$A$2:$B$7897,2)</f>
        <v>2</v>
      </c>
      <c r="E1136" t="s">
        <v>40709</v>
      </c>
      <c r="F1136" t="s">
        <v>55932</v>
      </c>
    </row>
    <row r="1137" spans="1:6" x14ac:dyDescent="0.3">
      <c r="A1137" s="49" t="s">
        <v>17075</v>
      </c>
      <c r="B1137" s="48" t="str">
        <f>VLOOKUP(A1137,PEC!$A$2:$D$7902,4,1)</f>
        <v>legalmail.it</v>
      </c>
      <c r="C1137" s="48">
        <f>VLOOKUP(A1137,SEZIONI!$A$2:$B$7897,2)</f>
        <v>3</v>
      </c>
      <c r="E1137" t="s">
        <v>40710</v>
      </c>
      <c r="F1137" t="s">
        <v>55930</v>
      </c>
    </row>
    <row r="1138" spans="1:6" x14ac:dyDescent="0.3">
      <c r="A1138" s="49" t="s">
        <v>17076</v>
      </c>
      <c r="B1138" s="48" t="str">
        <f>VLOOKUP(A1138,PEC!$A$2:$D$7902,4,1)</f>
        <v>mailcertificata.net</v>
      </c>
      <c r="C1138" s="48">
        <f>VLOOKUP(A1138,SEZIONI!$A$2:$B$7897,2)</f>
        <v>2</v>
      </c>
      <c r="E1138" t="s">
        <v>40711</v>
      </c>
      <c r="F1138" t="s">
        <v>55932</v>
      </c>
    </row>
    <row r="1139" spans="1:6" x14ac:dyDescent="0.3">
      <c r="A1139" s="49" t="s">
        <v>17077</v>
      </c>
      <c r="B1139" s="48" t="str">
        <f>VLOOKUP(A1139,PEC!$A$2:$D$7902,4,1)</f>
        <v>comunecannobiopec.it</v>
      </c>
      <c r="C1139" s="48">
        <f>VLOOKUP(A1139,SEZIONI!$A$2:$B$7897,2)</f>
        <v>7</v>
      </c>
      <c r="E1139" t="s">
        <v>40712</v>
      </c>
      <c r="F1139" t="s">
        <v>55932</v>
      </c>
    </row>
    <row r="1140" spans="1:6" x14ac:dyDescent="0.3">
      <c r="A1140" s="49" t="s">
        <v>17078</v>
      </c>
      <c r="B1140" s="48" t="str">
        <f>VLOOKUP(A1140,PEC!$A$2:$D$7902,4,1)</f>
        <v>pec.it</v>
      </c>
      <c r="C1140" s="48">
        <f>VLOOKUP(A1140,SEZIONI!$A$2:$B$7897,2)</f>
        <v>1</v>
      </c>
      <c r="E1140" t="s">
        <v>40231</v>
      </c>
      <c r="F1140" t="s">
        <v>55930</v>
      </c>
    </row>
    <row r="1141" spans="1:6" x14ac:dyDescent="0.3">
      <c r="A1141" s="49" t="s">
        <v>17079</v>
      </c>
      <c r="B1141" s="48" t="str">
        <f>VLOOKUP(A1141,PEC!$A$2:$D$7902,4,1)</f>
        <v>pec.it</v>
      </c>
      <c r="C1141" s="48">
        <f>VLOOKUP(A1141,SEZIONI!$A$2:$B$7897,2)</f>
        <v>4</v>
      </c>
      <c r="E1141" t="s">
        <v>40713</v>
      </c>
      <c r="F1141" t="s">
        <v>55931</v>
      </c>
    </row>
    <row r="1142" spans="1:6" x14ac:dyDescent="0.3">
      <c r="A1142" s="49" t="s">
        <v>17080</v>
      </c>
      <c r="B1142" s="48" t="str">
        <f>VLOOKUP(A1142,PEC!$A$2:$D$7902,4,1)</f>
        <v>cert.ruparpiemonte.it</v>
      </c>
      <c r="C1142" s="48">
        <f>VLOOKUP(A1142,SEZIONI!$A$2:$B$7897,2)</f>
        <v>1</v>
      </c>
      <c r="E1142" t="s">
        <v>40714</v>
      </c>
      <c r="F1142" t="s">
        <v>55932</v>
      </c>
    </row>
    <row r="1143" spans="1:6" x14ac:dyDescent="0.3">
      <c r="A1143" s="49" t="s">
        <v>17081</v>
      </c>
      <c r="B1143" s="48" t="str">
        <f>VLOOKUP(A1143,PEC!$A$2:$D$7902,4,1)</f>
        <v>cert.ruparpiemonte.it</v>
      </c>
      <c r="C1143" s="48">
        <f>VLOOKUP(A1143,SEZIONI!$A$2:$B$7897,2)</f>
        <v>1</v>
      </c>
      <c r="E1143" t="s">
        <v>40715</v>
      </c>
      <c r="F1143" t="s">
        <v>55930</v>
      </c>
    </row>
    <row r="1144" spans="1:6" x14ac:dyDescent="0.3">
      <c r="A1144" s="49" t="s">
        <v>17082</v>
      </c>
      <c r="B1144" s="48" t="str">
        <f>VLOOKUP(A1144,PEC!$A$2:$D$7902,4,1)</f>
        <v>cert.ruparpiemonte.it</v>
      </c>
      <c r="C1144" s="48">
        <f>VLOOKUP(A1144,SEZIONI!$A$2:$B$7897,2)</f>
        <v>1</v>
      </c>
      <c r="E1144" t="s">
        <v>40681</v>
      </c>
      <c r="F1144" t="s">
        <v>55931</v>
      </c>
    </row>
    <row r="1145" spans="1:6" x14ac:dyDescent="0.3">
      <c r="A1145" s="49" t="s">
        <v>17083</v>
      </c>
      <c r="B1145" s="48" t="str">
        <f>VLOOKUP(A1145,PEC!$A$2:$D$7902,4,1)</f>
        <v>mailcertificata.net</v>
      </c>
      <c r="C1145" s="48">
        <f>VLOOKUP(A1145,SEZIONI!$A$2:$B$7897,2)</f>
        <v>1</v>
      </c>
      <c r="E1145" t="s">
        <v>40533</v>
      </c>
      <c r="F1145" t="s">
        <v>55932</v>
      </c>
    </row>
    <row r="1146" spans="1:6" x14ac:dyDescent="0.3">
      <c r="A1146" s="49" t="s">
        <v>17084</v>
      </c>
      <c r="B1146" s="48" t="str">
        <f>VLOOKUP(A1146,PEC!$A$2:$D$7902,4,1)</f>
        <v>legalmail.it</v>
      </c>
      <c r="C1146" s="48">
        <f>VLOOKUP(A1146,SEZIONI!$A$2:$B$7897,2)</f>
        <v>1</v>
      </c>
      <c r="E1146" t="s">
        <v>40716</v>
      </c>
      <c r="F1146" t="s">
        <v>55932</v>
      </c>
    </row>
    <row r="1147" spans="1:6" x14ac:dyDescent="0.3">
      <c r="A1147" s="49" t="s">
        <v>17085</v>
      </c>
      <c r="B1147" s="48" t="str">
        <f>VLOOKUP(A1147,PEC!$A$2:$D$7902,4,1)</f>
        <v>cert.ruparpiemonte.it</v>
      </c>
      <c r="C1147" s="48">
        <f>VLOOKUP(A1147,SEZIONI!$A$2:$B$7897,2)</f>
        <v>4</v>
      </c>
      <c r="E1147" t="s">
        <v>40717</v>
      </c>
      <c r="F1147" t="s">
        <v>55932</v>
      </c>
    </row>
    <row r="1148" spans="1:6" x14ac:dyDescent="0.3">
      <c r="A1148" s="49" t="s">
        <v>17086</v>
      </c>
      <c r="B1148" s="48" t="str">
        <f>VLOOKUP(A1148,PEC!$A$2:$D$7902,4,1)</f>
        <v>cert.legalmail.it</v>
      </c>
      <c r="C1148" s="48">
        <f>VLOOKUP(A1148,SEZIONI!$A$2:$B$7897,2)</f>
        <v>2</v>
      </c>
      <c r="E1148" t="s">
        <v>40718</v>
      </c>
      <c r="F1148" t="s">
        <v>55930</v>
      </c>
    </row>
    <row r="1149" spans="1:6" x14ac:dyDescent="0.3">
      <c r="A1149" s="49" t="s">
        <v>17087</v>
      </c>
      <c r="B1149" s="48" t="str">
        <f>VLOOKUP(A1149,PEC!$A$2:$D$7902,4,1)</f>
        <v>pec.rupar.puglia.it</v>
      </c>
      <c r="C1149" s="48">
        <f>VLOOKUP(A1149,SEZIONI!$A$2:$B$7897,2)</f>
        <v>4</v>
      </c>
      <c r="E1149" t="s">
        <v>40719</v>
      </c>
      <c r="F1149" t="s">
        <v>55930</v>
      </c>
    </row>
    <row r="1150" spans="1:6" x14ac:dyDescent="0.3">
      <c r="A1150" s="49" t="s">
        <v>17088</v>
      </c>
      <c r="B1150" s="48" t="str">
        <f>VLOOKUP(A1150,PEC!$A$2:$D$7902,4,1)</f>
        <v>pec.comune.domodossola.vb.it</v>
      </c>
      <c r="C1150" s="48">
        <f>VLOOKUP(A1150,SEZIONI!$A$2:$B$7897,2)</f>
        <v>22</v>
      </c>
      <c r="E1150" t="s">
        <v>40720</v>
      </c>
      <c r="F1150" t="s">
        <v>55931</v>
      </c>
    </row>
    <row r="1151" spans="1:6" x14ac:dyDescent="0.3">
      <c r="A1151" s="49" t="s">
        <v>17089</v>
      </c>
      <c r="B1151" s="48" t="str">
        <f>VLOOKUP(A1151,PEC!$A$2:$D$7902,4,1)</f>
        <v>anutel.it</v>
      </c>
      <c r="C1151" s="48">
        <f>VLOOKUP(A1151,SEZIONI!$A$2:$B$7897,2)</f>
        <v>2</v>
      </c>
      <c r="E1151" t="s">
        <v>518</v>
      </c>
      <c r="F1151" t="s">
        <v>55932</v>
      </c>
    </row>
    <row r="1152" spans="1:6" x14ac:dyDescent="0.3">
      <c r="A1152" s="49" t="s">
        <v>17090</v>
      </c>
      <c r="B1152" s="48" t="str">
        <f>VLOOKUP(A1152,PEC!$A$2:$D$7902,4,1)</f>
        <v>legalmail.it</v>
      </c>
      <c r="C1152" s="48">
        <f>VLOOKUP(A1152,SEZIONI!$A$2:$B$7897,2)</f>
        <v>1</v>
      </c>
      <c r="E1152" t="s">
        <v>40721</v>
      </c>
      <c r="F1152" t="s">
        <v>55930</v>
      </c>
    </row>
    <row r="1153" spans="1:6" x14ac:dyDescent="0.3">
      <c r="A1153" s="49" t="s">
        <v>17091</v>
      </c>
      <c r="B1153" s="48" t="str">
        <f>VLOOKUP(A1153,PEC!$A$2:$D$7902,4,1)</f>
        <v>postemailcertificata.it</v>
      </c>
      <c r="C1153" s="48">
        <f>VLOOKUP(A1153,SEZIONI!$A$2:$B$7897,2)</f>
        <v>1</v>
      </c>
      <c r="E1153" t="s">
        <v>40678</v>
      </c>
      <c r="F1153" t="s">
        <v>55931</v>
      </c>
    </row>
    <row r="1154" spans="1:6" x14ac:dyDescent="0.3">
      <c r="A1154" s="49" t="s">
        <v>17092</v>
      </c>
      <c r="B1154" s="48" t="str">
        <f>VLOOKUP(A1154,PEC!$A$2:$D$7902,4,1)</f>
        <v>cert.ruparpiemonte.it</v>
      </c>
      <c r="C1154" s="48">
        <f>VLOOKUP(A1154,SEZIONI!$A$2:$B$7897,2)</f>
        <v>1</v>
      </c>
      <c r="E1154" t="s">
        <v>40722</v>
      </c>
      <c r="F1154" t="s">
        <v>55932</v>
      </c>
    </row>
    <row r="1155" spans="1:6" x14ac:dyDescent="0.3">
      <c r="A1155" s="49" t="s">
        <v>17093</v>
      </c>
      <c r="B1155" s="48" t="str">
        <f>VLOOKUP(A1155,PEC!$A$2:$D$7902,4,1)</f>
        <v>pcert.it</v>
      </c>
      <c r="C1155" s="48">
        <f>VLOOKUP(A1155,SEZIONI!$A$2:$B$7897,2)</f>
        <v>2</v>
      </c>
      <c r="E1155" t="s">
        <v>40723</v>
      </c>
      <c r="F1155" t="s">
        <v>55932</v>
      </c>
    </row>
    <row r="1156" spans="1:6" x14ac:dyDescent="0.3">
      <c r="A1156" s="49" t="s">
        <v>17094</v>
      </c>
      <c r="B1156" s="48" t="str">
        <f>VLOOKUP(A1156,PEC!$A$2:$D$7902,4,1)</f>
        <v>cert.ruparpiemonte.it</v>
      </c>
      <c r="C1156" s="48">
        <f>VLOOKUP(A1156,SEZIONI!$A$2:$B$7897,2)</f>
        <v>2</v>
      </c>
      <c r="E1156" t="s">
        <v>40713</v>
      </c>
      <c r="F1156" t="s">
        <v>55932</v>
      </c>
    </row>
    <row r="1157" spans="1:6" x14ac:dyDescent="0.3">
      <c r="A1157" s="49" t="s">
        <v>17095</v>
      </c>
      <c r="B1157" s="48" t="str">
        <f>VLOOKUP(A1157,PEC!$A$2:$D$7902,4,1)</f>
        <v>pec.it</v>
      </c>
      <c r="C1157" s="48">
        <f>VLOOKUP(A1157,SEZIONI!$A$2:$B$7897,2)</f>
        <v>8</v>
      </c>
      <c r="E1157" t="s">
        <v>40508</v>
      </c>
      <c r="F1157" t="s">
        <v>55930</v>
      </c>
    </row>
    <row r="1158" spans="1:6" x14ac:dyDescent="0.3">
      <c r="A1158" s="49" t="s">
        <v>17096</v>
      </c>
      <c r="B1158" s="48" t="str">
        <f>VLOOKUP(A1158,PEC!$A$2:$D$7902,4,1)</f>
        <v>pec.it</v>
      </c>
      <c r="C1158" s="48">
        <f>VLOOKUP(A1158,SEZIONI!$A$2:$B$7897,2)</f>
        <v>1</v>
      </c>
      <c r="E1158" t="s">
        <v>40724</v>
      </c>
      <c r="F1158" t="s">
        <v>55931</v>
      </c>
    </row>
    <row r="1159" spans="1:6" x14ac:dyDescent="0.3">
      <c r="A1159" s="49" t="s">
        <v>17097</v>
      </c>
      <c r="B1159" s="48" t="str">
        <f>VLOOKUP(A1159,PEC!$A$2:$D$7902,4,1)</f>
        <v>pec.it</v>
      </c>
      <c r="C1159" s="48">
        <f>VLOOKUP(A1159,SEZIONI!$A$2:$B$7897,2)</f>
        <v>1</v>
      </c>
      <c r="E1159" t="s">
        <v>40725</v>
      </c>
      <c r="F1159" t="s">
        <v>55932</v>
      </c>
    </row>
    <row r="1160" spans="1:6" x14ac:dyDescent="0.3">
      <c r="A1160" s="49" t="s">
        <v>17098</v>
      </c>
      <c r="B1160" s="48" t="str">
        <f>VLOOKUP(A1160,PEC!$A$2:$D$7902,4,1)</f>
        <v>legalmail.it</v>
      </c>
      <c r="C1160" s="48">
        <f>VLOOKUP(A1160,SEZIONI!$A$2:$B$7897,2)</f>
        <v>1</v>
      </c>
      <c r="E1160" t="s">
        <v>40726</v>
      </c>
      <c r="F1160" t="s">
        <v>55930</v>
      </c>
    </row>
    <row r="1161" spans="1:6" x14ac:dyDescent="0.3">
      <c r="A1161" s="49" t="s">
        <v>17099</v>
      </c>
      <c r="B1161" s="48" t="str">
        <f>VLOOKUP(A1161,PEC!$A$2:$D$7902,4,1)</f>
        <v>cert.legalmail.it</v>
      </c>
      <c r="C1161" s="48">
        <f>VLOOKUP(A1161,SEZIONI!$A$2:$B$7897,2)</f>
        <v>1</v>
      </c>
      <c r="E1161" t="s">
        <v>40727</v>
      </c>
      <c r="F1161" t="s">
        <v>55931</v>
      </c>
    </row>
    <row r="1162" spans="1:6" x14ac:dyDescent="0.3">
      <c r="A1162" s="49" t="s">
        <v>17100</v>
      </c>
      <c r="B1162" s="48" t="str">
        <f>VLOOKUP(A1162,PEC!$A$2:$D$7902,4,1)</f>
        <v>cert.ruparpiemonte.it</v>
      </c>
      <c r="C1162" s="48">
        <f>VLOOKUP(A1162,SEZIONI!$A$2:$B$7897,2)</f>
        <v>1</v>
      </c>
      <c r="E1162" t="s">
        <v>40728</v>
      </c>
      <c r="F1162" t="s">
        <v>55932</v>
      </c>
    </row>
    <row r="1163" spans="1:6" x14ac:dyDescent="0.3">
      <c r="A1163" s="49" t="s">
        <v>17101</v>
      </c>
      <c r="B1163" s="48" t="str">
        <f>VLOOKUP(A1163,PEC!$A$2:$D$7902,4,1)</f>
        <v>pec.malesco.eu</v>
      </c>
      <c r="C1163" s="48">
        <f>VLOOKUP(A1163,SEZIONI!$A$2:$B$7897,2)</f>
        <v>3</v>
      </c>
      <c r="E1163" t="s">
        <v>40028</v>
      </c>
      <c r="F1163" t="s">
        <v>55932</v>
      </c>
    </row>
    <row r="1164" spans="1:6" x14ac:dyDescent="0.3">
      <c r="A1164" s="49" t="s">
        <v>17102</v>
      </c>
      <c r="B1164" s="48" t="str">
        <f>VLOOKUP(A1164,PEC!$A$2:$D$7902,4,1)</f>
        <v>pec.comune.masera.vb.it</v>
      </c>
      <c r="C1164" s="48">
        <f>VLOOKUP(A1164,SEZIONI!$A$2:$B$7897,2)</f>
        <v>2</v>
      </c>
      <c r="E1164" t="s">
        <v>40729</v>
      </c>
      <c r="F1164" t="s">
        <v>55932</v>
      </c>
    </row>
    <row r="1165" spans="1:6" x14ac:dyDescent="0.3">
      <c r="A1165" s="49" t="s">
        <v>17103</v>
      </c>
      <c r="B1165" s="48" t="str">
        <f>VLOOKUP(A1165,PEC!$A$2:$D$7902,4,1)</f>
        <v>legalmail.it</v>
      </c>
      <c r="C1165" s="48">
        <f>VLOOKUP(A1165,SEZIONI!$A$2:$B$7897,2)</f>
        <v>1</v>
      </c>
      <c r="E1165" t="s">
        <v>39923</v>
      </c>
      <c r="F1165" t="s">
        <v>55930</v>
      </c>
    </row>
    <row r="1166" spans="1:6" x14ac:dyDescent="0.3">
      <c r="A1166" s="49" t="s">
        <v>17104</v>
      </c>
      <c r="B1166" s="48" t="str">
        <f>VLOOKUP(A1166,PEC!$A$2:$D$7902,4,1)</f>
        <v>pcert.it</v>
      </c>
      <c r="C1166" s="48">
        <f>VLOOKUP(A1166,SEZIONI!$A$2:$B$7897,2)</f>
        <v>3</v>
      </c>
      <c r="E1166" t="s">
        <v>40730</v>
      </c>
      <c r="F1166" t="s">
        <v>55931</v>
      </c>
    </row>
    <row r="1167" spans="1:6" x14ac:dyDescent="0.3">
      <c r="A1167" s="49" t="s">
        <v>17105</v>
      </c>
      <c r="B1167" s="48" t="str">
        <f>VLOOKUP(A1167,PEC!$A$2:$D$7902,4,1)</f>
        <v>cert.ruparpiemonte.it</v>
      </c>
      <c r="C1167" s="48">
        <f>VLOOKUP(A1167,SEZIONI!$A$2:$B$7897,2)</f>
        <v>1</v>
      </c>
      <c r="E1167" t="s">
        <v>40348</v>
      </c>
      <c r="F1167" t="s">
        <v>55932</v>
      </c>
    </row>
    <row r="1168" spans="1:6" x14ac:dyDescent="0.3">
      <c r="A1168" s="49" t="s">
        <v>17106</v>
      </c>
      <c r="B1168" s="48" t="str">
        <f>VLOOKUP(A1168,PEC!$A$2:$D$7902,4,1)</f>
        <v>cert.ruparpiemonte.it</v>
      </c>
      <c r="C1168" s="48">
        <f>VLOOKUP(A1168,SEZIONI!$A$2:$B$7897,2)</f>
        <v>2</v>
      </c>
      <c r="E1168" t="s">
        <v>561</v>
      </c>
      <c r="F1168" t="s">
        <v>55932</v>
      </c>
    </row>
    <row r="1169" spans="1:6" x14ac:dyDescent="0.3">
      <c r="A1169" s="49" t="s">
        <v>17107</v>
      </c>
      <c r="B1169" s="48" t="str">
        <f>VLOOKUP(A1169,PEC!$A$2:$D$7902,4,1)</f>
        <v>legalmail.it</v>
      </c>
      <c r="C1169" s="48">
        <f>VLOOKUP(A1169,SEZIONI!$A$2:$B$7897,2)</f>
        <v>1</v>
      </c>
      <c r="E1169" t="s">
        <v>40731</v>
      </c>
      <c r="F1169" t="s">
        <v>55932</v>
      </c>
    </row>
    <row r="1170" spans="1:6" x14ac:dyDescent="0.3">
      <c r="A1170" s="49" t="s">
        <v>17108</v>
      </c>
      <c r="B1170" s="48" t="str">
        <f>VLOOKUP(A1170,PEC!$A$2:$D$7902,4,1)</f>
        <v>legalmail.it</v>
      </c>
      <c r="C1170" s="48">
        <f>VLOOKUP(A1170,SEZIONI!$A$2:$B$7897,2)</f>
        <v>2</v>
      </c>
      <c r="E1170" t="s">
        <v>40732</v>
      </c>
      <c r="F1170" t="s">
        <v>55930</v>
      </c>
    </row>
    <row r="1171" spans="1:6" x14ac:dyDescent="0.3">
      <c r="A1171" s="49" t="s">
        <v>17109</v>
      </c>
      <c r="B1171" s="48" t="str">
        <f>VLOOKUP(A1171,PEC!$A$2:$D$7902,4,1)</f>
        <v>legalmail.it</v>
      </c>
      <c r="C1171" s="48">
        <f>VLOOKUP(A1171,SEZIONI!$A$2:$B$7897,2)</f>
        <v>2</v>
      </c>
      <c r="E1171" t="s">
        <v>40407</v>
      </c>
      <c r="F1171" t="s">
        <v>55931</v>
      </c>
    </row>
    <row r="1172" spans="1:6" x14ac:dyDescent="0.3">
      <c r="A1172" s="49" t="s">
        <v>17110</v>
      </c>
      <c r="B1172" s="48" t="str">
        <f>VLOOKUP(A1172,PEC!$A$2:$D$7902,4,1)</f>
        <v>legalmail.it</v>
      </c>
      <c r="C1172" s="48">
        <f>VLOOKUP(A1172,SEZIONI!$A$2:$B$7897,2)</f>
        <v>17</v>
      </c>
      <c r="E1172" t="s">
        <v>40733</v>
      </c>
      <c r="F1172" t="s">
        <v>55932</v>
      </c>
    </row>
    <row r="1173" spans="1:6" x14ac:dyDescent="0.3">
      <c r="A1173" s="49" t="s">
        <v>17111</v>
      </c>
      <c r="B1173" s="48" t="str">
        <f>VLOOKUP(A1173,PEC!$A$2:$D$7902,4,1)</f>
        <v>legalmail.it</v>
      </c>
      <c r="C1173" s="48">
        <f>VLOOKUP(A1173,SEZIONI!$A$2:$B$7897,2)</f>
        <v>4</v>
      </c>
      <c r="E1173" t="s">
        <v>40734</v>
      </c>
      <c r="F1173" t="s">
        <v>55932</v>
      </c>
    </row>
    <row r="1174" spans="1:6" x14ac:dyDescent="0.3">
      <c r="A1174" s="49" t="s">
        <v>17112</v>
      </c>
      <c r="B1174" s="48" t="str">
        <f>VLOOKUP(A1174,PEC!$A$2:$D$7902,4,1)</f>
        <v>pcert.it</v>
      </c>
      <c r="C1174" s="48">
        <f>VLOOKUP(A1174,SEZIONI!$A$2:$B$7897,2)</f>
        <v>1</v>
      </c>
      <c r="E1174" t="s">
        <v>40735</v>
      </c>
      <c r="F1174" t="s">
        <v>55932</v>
      </c>
    </row>
    <row r="1175" spans="1:6" x14ac:dyDescent="0.3">
      <c r="A1175" s="49" t="s">
        <v>17113</v>
      </c>
      <c r="B1175" s="48" t="str">
        <f>VLOOKUP(A1175,PEC!$A$2:$D$7902,4,1)</f>
        <v>postemailcertificata.it</v>
      </c>
      <c r="C1175" s="48">
        <f>VLOOKUP(A1175,SEZIONI!$A$2:$B$7897,2)</f>
        <v>2</v>
      </c>
      <c r="E1175" t="s">
        <v>40407</v>
      </c>
      <c r="F1175" t="s">
        <v>55930</v>
      </c>
    </row>
    <row r="1176" spans="1:6" x14ac:dyDescent="0.3">
      <c r="A1176" s="49" t="s">
        <v>17114</v>
      </c>
      <c r="B1176" s="48" t="str">
        <f>VLOOKUP(A1176,PEC!$A$2:$D$7902,4,1)</f>
        <v>pec.it</v>
      </c>
      <c r="C1176" s="48">
        <f>VLOOKUP(A1176,SEZIONI!$A$2:$B$7897,2)</f>
        <v>5</v>
      </c>
      <c r="E1176" t="s">
        <v>40736</v>
      </c>
      <c r="F1176" t="s">
        <v>55931</v>
      </c>
    </row>
    <row r="1177" spans="1:6" x14ac:dyDescent="0.3">
      <c r="A1177" s="49" t="s">
        <v>17115</v>
      </c>
      <c r="B1177" s="48" t="str">
        <f>VLOOKUP(A1177,PEC!$A$2:$D$7902,4,1)</f>
        <v>legalmail.it</v>
      </c>
      <c r="C1177" s="48">
        <f>VLOOKUP(A1177,SEZIONI!$A$2:$B$7897,2)</f>
        <v>1</v>
      </c>
      <c r="E1177" t="s">
        <v>40737</v>
      </c>
      <c r="F1177" t="s">
        <v>55930</v>
      </c>
    </row>
    <row r="1178" spans="1:6" x14ac:dyDescent="0.3">
      <c r="A1178" s="49" t="s">
        <v>17116</v>
      </c>
      <c r="B1178" s="48" t="str">
        <f>VLOOKUP(A1178,PEC!$A$2:$D$7902,4,1)</f>
        <v>legalmail.it</v>
      </c>
      <c r="C1178" s="48">
        <f>VLOOKUP(A1178,SEZIONI!$A$2:$B$7897,2)</f>
        <v>1</v>
      </c>
      <c r="E1178" t="s">
        <v>40738</v>
      </c>
      <c r="F1178" t="s">
        <v>55931</v>
      </c>
    </row>
    <row r="1179" spans="1:6" x14ac:dyDescent="0.3">
      <c r="A1179" s="49" t="s">
        <v>17117</v>
      </c>
      <c r="B1179" s="48" t="str">
        <f>VLOOKUP(A1179,PEC!$A$2:$D$7902,4,1)</f>
        <v xml:space="preserve">pec.it </v>
      </c>
      <c r="C1179" s="48">
        <f>VLOOKUP(A1179,SEZIONI!$A$2:$B$7897,2)</f>
        <v>4</v>
      </c>
      <c r="E1179" t="s">
        <v>40739</v>
      </c>
      <c r="F1179" t="s">
        <v>55932</v>
      </c>
    </row>
    <row r="1180" spans="1:6" x14ac:dyDescent="0.3">
      <c r="A1180" s="49" t="s">
        <v>17118</v>
      </c>
      <c r="B1180" s="48" t="str">
        <f>VLOOKUP(A1180,PEC!$A$2:$D$7902,4,1)</f>
        <v>pcert.it</v>
      </c>
      <c r="C1180" s="48">
        <f>VLOOKUP(A1180,SEZIONI!$A$2:$B$7897,2)</f>
        <v>1</v>
      </c>
      <c r="E1180" t="s">
        <v>39983</v>
      </c>
      <c r="F1180" t="s">
        <v>55930</v>
      </c>
    </row>
    <row r="1181" spans="1:6" x14ac:dyDescent="0.3">
      <c r="A1181" s="49" t="s">
        <v>17119</v>
      </c>
      <c r="B1181" s="48" t="str">
        <f>VLOOKUP(A1181,PEC!$A$2:$D$7902,4,1)</f>
        <v>pcert.it</v>
      </c>
      <c r="C1181" s="48">
        <f>VLOOKUP(A1181,SEZIONI!$A$2:$B$7897,2)</f>
        <v>1</v>
      </c>
      <c r="E1181" t="s">
        <v>40740</v>
      </c>
      <c r="F1181" t="s">
        <v>55931</v>
      </c>
    </row>
    <row r="1182" spans="1:6" x14ac:dyDescent="0.3">
      <c r="A1182" s="49" t="s">
        <v>17120</v>
      </c>
      <c r="B1182" s="48" t="str">
        <f>VLOOKUP(A1182,PEC!$A$2:$D$7902,4,1)</f>
        <v>pec.comune.re.vb.it</v>
      </c>
      <c r="C1182" s="48">
        <f>VLOOKUP(A1182,SEZIONI!$A$2:$B$7897,2)</f>
        <v>3</v>
      </c>
      <c r="E1182" t="s">
        <v>40741</v>
      </c>
      <c r="F1182" t="s">
        <v>55932</v>
      </c>
    </row>
    <row r="1183" spans="1:6" x14ac:dyDescent="0.3">
      <c r="A1183" s="49" t="s">
        <v>17121</v>
      </c>
      <c r="B1183" s="48" t="str">
        <f>VLOOKUP(A1183,PEC!$A$2:$D$7902,4,1)</f>
        <v>cert.ruparpiemonte.it</v>
      </c>
      <c r="C1183" s="48">
        <f>VLOOKUP(A1183,SEZIONI!$A$2:$B$7897,2)</f>
        <v>3</v>
      </c>
      <c r="E1183" t="s">
        <v>40448</v>
      </c>
      <c r="F1183" t="s">
        <v>55930</v>
      </c>
    </row>
    <row r="1184" spans="1:6" x14ac:dyDescent="0.3">
      <c r="A1184" s="49" t="s">
        <v>17122</v>
      </c>
      <c r="B1184" s="48" t="str">
        <f>VLOOKUP(A1184,PEC!$A$2:$D$7902,4,1)</f>
        <v>pec.santamariamaggiore.eu</v>
      </c>
      <c r="C1184" s="48">
        <f>VLOOKUP(A1184,SEZIONI!$A$2:$B$7897,2)</f>
        <v>2</v>
      </c>
      <c r="E1184" t="s">
        <v>40742</v>
      </c>
      <c r="F1184" t="s">
        <v>55931</v>
      </c>
    </row>
    <row r="1185" spans="1:6" x14ac:dyDescent="0.3">
      <c r="A1185" s="49" t="s">
        <v>17123</v>
      </c>
      <c r="B1185" s="48" t="str">
        <f>VLOOKUP(A1185,PEC!$A$2:$D$7902,4,1)</f>
        <v>cert.comunestresa.it</v>
      </c>
      <c r="C1185" s="48">
        <f>VLOOKUP(A1185,SEZIONI!$A$2:$B$7897,2)</f>
        <v>6</v>
      </c>
      <c r="E1185" t="s">
        <v>40743</v>
      </c>
      <c r="F1185" t="s">
        <v>55932</v>
      </c>
    </row>
    <row r="1186" spans="1:6" x14ac:dyDescent="0.3">
      <c r="A1186" s="49" t="s">
        <v>17124</v>
      </c>
      <c r="B1186" s="48" t="str">
        <f>VLOOKUP(A1186,PEC!$A$2:$D$7902,4,1)</f>
        <v>legalmail.it</v>
      </c>
      <c r="C1186" s="48">
        <f>VLOOKUP(A1186,SEZIONI!$A$2:$B$7897,2)</f>
        <v>1</v>
      </c>
      <c r="E1186" t="s">
        <v>40744</v>
      </c>
      <c r="F1186" t="s">
        <v>55930</v>
      </c>
    </row>
    <row r="1187" spans="1:6" x14ac:dyDescent="0.3">
      <c r="A1187" s="49" t="s">
        <v>17125</v>
      </c>
      <c r="B1187" s="48" t="str">
        <f>VLOOKUP(A1187,PEC!$A$2:$D$7902,4,1)</f>
        <v>legalmail.it</v>
      </c>
      <c r="C1187" s="48">
        <f>VLOOKUP(A1187,SEZIONI!$A$2:$B$7897,2)</f>
        <v>1</v>
      </c>
      <c r="E1187" t="s">
        <v>2386</v>
      </c>
      <c r="F1187" t="s">
        <v>55932</v>
      </c>
    </row>
    <row r="1188" spans="1:6" x14ac:dyDescent="0.3">
      <c r="A1188" s="49" t="s">
        <v>17126</v>
      </c>
      <c r="B1188" s="48" t="str">
        <f>VLOOKUP(A1188,PEC!$A$2:$D$7902,4,1)</f>
        <v>legalmail.it</v>
      </c>
      <c r="C1188" s="48">
        <f>VLOOKUP(A1188,SEZIONI!$A$2:$B$7897,2)</f>
        <v>1</v>
      </c>
      <c r="E1188" t="s">
        <v>40745</v>
      </c>
      <c r="F1188" t="s">
        <v>55932</v>
      </c>
    </row>
    <row r="1189" spans="1:6" x14ac:dyDescent="0.3">
      <c r="A1189" s="49" t="s">
        <v>17127</v>
      </c>
      <c r="B1189" s="48" t="str">
        <f>VLOOKUP(A1189,PEC!$A$2:$D$7902,4,1)</f>
        <v>cert.ruparpiemonte.it</v>
      </c>
      <c r="C1189" s="48">
        <f>VLOOKUP(A1189,SEZIONI!$A$2:$B$7897,2)</f>
        <v>2</v>
      </c>
      <c r="E1189" t="s">
        <v>40746</v>
      </c>
      <c r="F1189" t="s">
        <v>55930</v>
      </c>
    </row>
    <row r="1190" spans="1:6" x14ac:dyDescent="0.3">
      <c r="A1190" s="49" t="s">
        <v>17128</v>
      </c>
      <c r="B1190" s="48" t="str">
        <f>VLOOKUP(A1190,PEC!$A$2:$D$7902,4,1)</f>
        <v>legalmail.it</v>
      </c>
      <c r="C1190" s="48">
        <f>VLOOKUP(A1190,SEZIONI!$A$2:$B$7897,2)</f>
        <v>3</v>
      </c>
      <c r="E1190" t="s">
        <v>40747</v>
      </c>
      <c r="F1190" t="s">
        <v>55931</v>
      </c>
    </row>
    <row r="1191" spans="1:6" x14ac:dyDescent="0.3">
      <c r="A1191" s="49" t="s">
        <v>17129</v>
      </c>
      <c r="B1191" s="48" t="str">
        <f>VLOOKUP(A1191,PEC!$A$2:$D$7902,4,1)</f>
        <v>legalmail.it</v>
      </c>
      <c r="C1191" s="48">
        <f>VLOOKUP(A1191,SEZIONI!$A$2:$B$7897,2)</f>
        <v>1</v>
      </c>
      <c r="E1191" t="s">
        <v>40748</v>
      </c>
      <c r="F1191" t="s">
        <v>55932</v>
      </c>
    </row>
    <row r="1192" spans="1:6" x14ac:dyDescent="0.3">
      <c r="A1192" s="49" t="s">
        <v>17130</v>
      </c>
      <c r="B1192" s="48" t="str">
        <f>VLOOKUP(A1192,PEC!$A$2:$D$7902,4,1)</f>
        <v>pcert.it</v>
      </c>
      <c r="C1192" s="48">
        <f>VLOOKUP(A1192,SEZIONI!$A$2:$B$7897,2)</f>
        <v>3</v>
      </c>
      <c r="E1192" t="s">
        <v>40749</v>
      </c>
      <c r="F1192" t="s">
        <v>55930</v>
      </c>
    </row>
    <row r="1193" spans="1:6" x14ac:dyDescent="0.3">
      <c r="A1193" s="49" t="s">
        <v>17131</v>
      </c>
      <c r="B1193" s="48" t="str">
        <f>VLOOKUP(A1193,PEC!$A$2:$D$7902,4,1)</f>
        <v>legalmail.it</v>
      </c>
      <c r="C1193" s="48">
        <f>VLOOKUP(A1193,SEZIONI!$A$2:$B$7897,2)</f>
        <v>31</v>
      </c>
      <c r="E1193" t="s">
        <v>40750</v>
      </c>
      <c r="F1193" t="s">
        <v>55932</v>
      </c>
    </row>
    <row r="1194" spans="1:6" x14ac:dyDescent="0.3">
      <c r="A1194" s="49" t="s">
        <v>17132</v>
      </c>
      <c r="B1194" s="48" t="str">
        <f>VLOOKUP(A1194,PEC!$A$2:$D$7902,4,1)</f>
        <v>cert.ruparpiemonte.it</v>
      </c>
      <c r="C1194" s="48">
        <f>VLOOKUP(A1194,SEZIONI!$A$2:$B$7897,2)</f>
        <v>1</v>
      </c>
      <c r="E1194" t="s">
        <v>40751</v>
      </c>
      <c r="F1194" t="s">
        <v>55932</v>
      </c>
    </row>
    <row r="1195" spans="1:6" x14ac:dyDescent="0.3">
      <c r="A1195" s="49" t="s">
        <v>17133</v>
      </c>
      <c r="B1195" s="48" t="str">
        <f>VLOOKUP(A1195,PEC!$A$2:$D$7902,4,1)</f>
        <v>postecert.it</v>
      </c>
      <c r="C1195" s="48">
        <f>VLOOKUP(A1195,SEZIONI!$A$2:$B$7897,2)</f>
        <v>9</v>
      </c>
      <c r="E1195" t="s">
        <v>40673</v>
      </c>
      <c r="F1195" t="s">
        <v>55932</v>
      </c>
    </row>
    <row r="1196" spans="1:6" x14ac:dyDescent="0.3">
      <c r="A1196" s="49" t="s">
        <v>17134</v>
      </c>
      <c r="B1196" s="48" t="str">
        <f>VLOOKUP(A1196,PEC!$A$2:$D$7902,4,1)</f>
        <v>postemailcertificata.it</v>
      </c>
      <c r="C1196" s="48">
        <f>VLOOKUP(A1196,SEZIONI!$A$2:$B$7897,2)</f>
        <v>1</v>
      </c>
      <c r="E1196" t="s">
        <v>40536</v>
      </c>
      <c r="F1196" t="s">
        <v>55932</v>
      </c>
    </row>
    <row r="1197" spans="1:6" x14ac:dyDescent="0.3">
      <c r="A1197" s="49" t="s">
        <v>17135</v>
      </c>
      <c r="B1197" s="48" t="str">
        <f>VLOOKUP(A1197,PEC!$A$2:$D$7902,4,1)</f>
        <v>legalmail.it</v>
      </c>
      <c r="C1197" s="48">
        <f>VLOOKUP(A1197,SEZIONI!$A$2:$B$7897,2)</f>
        <v>3</v>
      </c>
      <c r="E1197" t="s">
        <v>40752</v>
      </c>
      <c r="F1197" t="s">
        <v>55930</v>
      </c>
    </row>
    <row r="1198" spans="1:6" x14ac:dyDescent="0.3">
      <c r="A1198" s="49" t="s">
        <v>17136</v>
      </c>
      <c r="B1198" s="48" t="str">
        <f>VLOOKUP(A1198,PEC!$A$2:$D$7902,4,1)</f>
        <v>legalmail.it</v>
      </c>
      <c r="C1198" s="48">
        <f>VLOOKUP(A1198,SEZIONI!$A$2:$B$7897,2)</f>
        <v>2</v>
      </c>
      <c r="E1198" t="s">
        <v>1156</v>
      </c>
      <c r="F1198" t="s">
        <v>55930</v>
      </c>
    </row>
    <row r="1199" spans="1:6" x14ac:dyDescent="0.3">
      <c r="A1199" s="49" t="s">
        <v>17137</v>
      </c>
      <c r="B1199" s="48" t="str">
        <f>VLOOKUP(A1199,PEC!$A$2:$D$7902,4,1)</f>
        <v>pec.comune.allein.ao.it</v>
      </c>
      <c r="C1199" s="48">
        <f>VLOOKUP(A1199,SEZIONI!$A$2:$B$7897,2)</f>
        <v>1</v>
      </c>
      <c r="E1199" t="s">
        <v>40753</v>
      </c>
      <c r="F1199" t="s">
        <v>55932</v>
      </c>
    </row>
    <row r="1200" spans="1:6" x14ac:dyDescent="0.3">
      <c r="A1200" s="49" t="s">
        <v>17138</v>
      </c>
      <c r="B1200" s="48" t="str">
        <f>VLOOKUP(A1200,PEC!$A$2:$D$7902,4,1)</f>
        <v>legalmail.it</v>
      </c>
      <c r="C1200" s="48">
        <f>VLOOKUP(A1200,SEZIONI!$A$2:$B$7897,2)</f>
        <v>1</v>
      </c>
      <c r="E1200" t="s">
        <v>40754</v>
      </c>
      <c r="F1200" t="s">
        <v>55932</v>
      </c>
    </row>
    <row r="1201" spans="1:6" x14ac:dyDescent="0.3">
      <c r="A1201" s="49" t="s">
        <v>17139</v>
      </c>
      <c r="B1201" s="48" t="str">
        <f>VLOOKUP(A1201,PEC!$A$2:$D$7902,4,1)</f>
        <v>pec.comune.aosta.it</v>
      </c>
      <c r="C1201" s="48">
        <f>VLOOKUP(A1201,SEZIONI!$A$2:$B$7897,2)</f>
        <v>38</v>
      </c>
      <c r="E1201" t="s">
        <v>40451</v>
      </c>
      <c r="F1201" t="s">
        <v>55930</v>
      </c>
    </row>
    <row r="1202" spans="1:6" x14ac:dyDescent="0.3">
      <c r="A1202" s="49" t="s">
        <v>17140</v>
      </c>
      <c r="B1202" s="48" t="str">
        <f>VLOOKUP(A1202,PEC!$A$2:$D$7902,4,1)</f>
        <v>pec.comune.arnad.ao.it</v>
      </c>
      <c r="C1202" s="48">
        <f>VLOOKUP(A1202,SEZIONI!$A$2:$B$7897,2)</f>
        <v>1</v>
      </c>
      <c r="E1202" t="s">
        <v>40755</v>
      </c>
      <c r="F1202" t="s">
        <v>55931</v>
      </c>
    </row>
    <row r="1203" spans="1:6" x14ac:dyDescent="0.3">
      <c r="A1203" s="49" t="s">
        <v>17141</v>
      </c>
      <c r="B1203" s="48" t="str">
        <f>VLOOKUP(A1203,PEC!$A$2:$D$7902,4,1)</f>
        <v>pec.comune.arvier.ao.it</v>
      </c>
      <c r="C1203" s="48">
        <f>VLOOKUP(A1203,SEZIONI!$A$2:$B$7897,2)</f>
        <v>1</v>
      </c>
      <c r="E1203" t="s">
        <v>40615</v>
      </c>
      <c r="F1203" t="s">
        <v>55932</v>
      </c>
    </row>
    <row r="1204" spans="1:6" x14ac:dyDescent="0.3">
      <c r="A1204" s="49" t="s">
        <v>17142</v>
      </c>
      <c r="B1204" s="48" t="str">
        <f>VLOOKUP(A1204,PEC!$A$2:$D$7902,4,1)</f>
        <v>pec.comune.avise.ao.it</v>
      </c>
      <c r="C1204" s="48">
        <f>VLOOKUP(A1204,SEZIONI!$A$2:$B$7897,2)</f>
        <v>1</v>
      </c>
      <c r="E1204" t="s">
        <v>40756</v>
      </c>
      <c r="F1204" t="s">
        <v>55932</v>
      </c>
    </row>
    <row r="1205" spans="1:6" x14ac:dyDescent="0.3">
      <c r="A1205" s="49" t="s">
        <v>17143</v>
      </c>
      <c r="B1205" s="48" t="str">
        <f>VLOOKUP(A1205,PEC!$A$2:$D$7902,4,1)</f>
        <v>pec.comune.ayas.ao.it</v>
      </c>
      <c r="C1205" s="48">
        <f>VLOOKUP(A1205,SEZIONI!$A$2:$B$7897,2)</f>
        <v>2</v>
      </c>
      <c r="E1205" t="s">
        <v>40757</v>
      </c>
      <c r="F1205" t="s">
        <v>55932</v>
      </c>
    </row>
    <row r="1206" spans="1:6" x14ac:dyDescent="0.3">
      <c r="A1206" s="49" t="s">
        <v>17144</v>
      </c>
      <c r="B1206" s="48" t="str">
        <f>VLOOKUP(A1206,PEC!$A$2:$D$7902,4,1)</f>
        <v>pec.comune.aymavilles.ao.it</v>
      </c>
      <c r="C1206" s="48">
        <f>VLOOKUP(A1206,SEZIONI!$A$2:$B$7897,2)</f>
        <v>2</v>
      </c>
      <c r="E1206" t="s">
        <v>40758</v>
      </c>
      <c r="F1206" t="s">
        <v>55932</v>
      </c>
    </row>
    <row r="1207" spans="1:6" x14ac:dyDescent="0.3">
      <c r="A1207" s="49" t="s">
        <v>17145</v>
      </c>
      <c r="B1207" s="48" t="str">
        <f>VLOOKUP(A1207,PEC!$A$2:$D$7902,4,1)</f>
        <v>pec.comune.bard.ao.it</v>
      </c>
      <c r="C1207" s="48">
        <f>VLOOKUP(A1207,SEZIONI!$A$2:$B$7897,2)</f>
        <v>1</v>
      </c>
      <c r="E1207" t="s">
        <v>40151</v>
      </c>
      <c r="F1207" t="s">
        <v>55932</v>
      </c>
    </row>
    <row r="1208" spans="1:6" x14ac:dyDescent="0.3">
      <c r="A1208" s="49" t="s">
        <v>17146</v>
      </c>
      <c r="B1208" s="48" t="str">
        <f>VLOOKUP(A1208,PEC!$A$2:$D$7902,4,1)</f>
        <v>pec.comune.bionaz.ao.it</v>
      </c>
      <c r="C1208" s="48">
        <f>VLOOKUP(A1208,SEZIONI!$A$2:$B$7897,2)</f>
        <v>1</v>
      </c>
      <c r="E1208" t="s">
        <v>40759</v>
      </c>
      <c r="F1208" t="s">
        <v>55932</v>
      </c>
    </row>
    <row r="1209" spans="1:6" x14ac:dyDescent="0.3">
      <c r="A1209" s="49" t="s">
        <v>17147</v>
      </c>
      <c r="B1209" s="48" t="str">
        <f>VLOOKUP(A1209,PEC!$A$2:$D$7902,4,1)</f>
        <v>pec.comune.brissogne.ao.it</v>
      </c>
      <c r="C1209" s="48">
        <f>VLOOKUP(A1209,SEZIONI!$A$2:$B$7897,2)</f>
        <v>1</v>
      </c>
      <c r="E1209" t="s">
        <v>40760</v>
      </c>
      <c r="F1209" t="s">
        <v>55932</v>
      </c>
    </row>
    <row r="1210" spans="1:6" x14ac:dyDescent="0.3">
      <c r="A1210" s="49" t="s">
        <v>17148</v>
      </c>
      <c r="B1210" s="48" t="str">
        <f>VLOOKUP(A1210,PEC!$A$2:$D$7902,4,1)</f>
        <v>pec.comune.brusson.ao.it</v>
      </c>
      <c r="C1210" s="48">
        <f>VLOOKUP(A1210,SEZIONI!$A$2:$B$7897,2)</f>
        <v>1</v>
      </c>
      <c r="E1210" t="s">
        <v>40761</v>
      </c>
      <c r="F1210" t="s">
        <v>55932</v>
      </c>
    </row>
    <row r="1211" spans="1:6" x14ac:dyDescent="0.3">
      <c r="A1211" s="49" t="s">
        <v>17149</v>
      </c>
      <c r="B1211" s="48" t="str">
        <f>VLOOKUP(A1211,PEC!$A$2:$D$7902,4,1)</f>
        <v>pec.comune.challand-st-anselme.ao.it</v>
      </c>
      <c r="C1211" s="48">
        <f>VLOOKUP(A1211,SEZIONI!$A$2:$B$7897,2)</f>
        <v>1</v>
      </c>
      <c r="E1211" t="s">
        <v>40762</v>
      </c>
      <c r="F1211" t="s">
        <v>55930</v>
      </c>
    </row>
    <row r="1212" spans="1:6" x14ac:dyDescent="0.3">
      <c r="A1212" s="49" t="s">
        <v>17150</v>
      </c>
      <c r="B1212" s="48" t="str">
        <f>VLOOKUP(A1212,PEC!$A$2:$D$7902,4,1)</f>
        <v>pec.comune.challand-st-victor.ao.it</v>
      </c>
      <c r="C1212" s="48">
        <f>VLOOKUP(A1212,SEZIONI!$A$2:$B$7897,2)</f>
        <v>1</v>
      </c>
      <c r="E1212" t="s">
        <v>40763</v>
      </c>
      <c r="F1212" t="s">
        <v>55931</v>
      </c>
    </row>
    <row r="1213" spans="1:6" x14ac:dyDescent="0.3">
      <c r="A1213" s="49" t="s">
        <v>17151</v>
      </c>
      <c r="B1213" s="48" t="str">
        <f>VLOOKUP(A1213,PEC!$A$2:$D$7902,4,1)</f>
        <v>pec.comune.chambave.ao.it</v>
      </c>
      <c r="C1213" s="48">
        <f>VLOOKUP(A1213,SEZIONI!$A$2:$B$7897,2)</f>
        <v>1</v>
      </c>
      <c r="E1213" t="s">
        <v>40764</v>
      </c>
      <c r="F1213" t="s">
        <v>55932</v>
      </c>
    </row>
    <row r="1214" spans="1:6" x14ac:dyDescent="0.3">
      <c r="A1214" s="49" t="s">
        <v>17152</v>
      </c>
      <c r="B1214" s="48" t="str">
        <f>VLOOKUP(A1214,PEC!$A$2:$D$7902,4,1)</f>
        <v>pec.comune.chamois.ao.it</v>
      </c>
      <c r="C1214" s="48">
        <f>VLOOKUP(A1214,SEZIONI!$A$2:$B$7897,2)</f>
        <v>1</v>
      </c>
      <c r="E1214" t="s">
        <v>6704</v>
      </c>
      <c r="F1214" t="s">
        <v>55930</v>
      </c>
    </row>
    <row r="1215" spans="1:6" x14ac:dyDescent="0.3">
      <c r="A1215" s="49" t="s">
        <v>17153</v>
      </c>
      <c r="B1215" s="48" t="str">
        <f>VLOOKUP(A1215,PEC!$A$2:$D$7902,4,1)</f>
        <v>pec.comune.champdepraz.ao.it</v>
      </c>
      <c r="C1215" s="48">
        <f>VLOOKUP(A1215,SEZIONI!$A$2:$B$7897,2)</f>
        <v>1</v>
      </c>
      <c r="E1215" t="s">
        <v>40590</v>
      </c>
      <c r="F1215" t="s">
        <v>55931</v>
      </c>
    </row>
    <row r="1216" spans="1:6" x14ac:dyDescent="0.3">
      <c r="A1216" s="49" t="s">
        <v>17154</v>
      </c>
      <c r="B1216" s="48" t="str">
        <f>VLOOKUP(A1216,PEC!$A$2:$D$7902,4,1)</f>
        <v>pec.comune.champorcher.ao.it</v>
      </c>
      <c r="C1216" s="48">
        <f>VLOOKUP(A1216,SEZIONI!$A$2:$B$7897,2)</f>
        <v>1</v>
      </c>
      <c r="E1216" t="s">
        <v>40765</v>
      </c>
      <c r="F1216" t="s">
        <v>55932</v>
      </c>
    </row>
    <row r="1217" spans="1:6" x14ac:dyDescent="0.3">
      <c r="A1217" s="49" t="s">
        <v>17155</v>
      </c>
      <c r="B1217" s="48" t="str">
        <f>VLOOKUP(A1217,PEC!$A$2:$D$7902,4,1)</f>
        <v>pec.comune.charvensod.ao.it</v>
      </c>
      <c r="C1217" s="48">
        <f>VLOOKUP(A1217,SEZIONI!$A$2:$B$7897,2)</f>
        <v>2</v>
      </c>
      <c r="E1217" t="s">
        <v>40766</v>
      </c>
      <c r="F1217" t="s">
        <v>55932</v>
      </c>
    </row>
    <row r="1218" spans="1:6" x14ac:dyDescent="0.3">
      <c r="A1218" s="49" t="s">
        <v>17156</v>
      </c>
      <c r="B1218" s="48" t="str">
        <f>VLOOKUP(A1218,PEC!$A$2:$D$7902,4,1)</f>
        <v>pec.comune.chatillon.ao.it</v>
      </c>
      <c r="C1218" s="48">
        <f>VLOOKUP(A1218,SEZIONI!$A$2:$B$7897,2)</f>
        <v>4</v>
      </c>
      <c r="E1218" t="s">
        <v>40767</v>
      </c>
      <c r="F1218" t="s">
        <v>55930</v>
      </c>
    </row>
    <row r="1219" spans="1:6" x14ac:dyDescent="0.3">
      <c r="A1219" s="49" t="s">
        <v>17157</v>
      </c>
      <c r="B1219" s="48" t="str">
        <f>VLOOKUP(A1219,PEC!$A$2:$D$7902,4,1)</f>
        <v>pec.comune.cogne.ao.it</v>
      </c>
      <c r="C1219" s="48">
        <f>VLOOKUP(A1219,SEZIONI!$A$2:$B$7897,2)</f>
        <v>2</v>
      </c>
      <c r="E1219" t="s">
        <v>40031</v>
      </c>
      <c r="F1219" t="s">
        <v>55931</v>
      </c>
    </row>
    <row r="1220" spans="1:6" x14ac:dyDescent="0.3">
      <c r="A1220" s="49" t="s">
        <v>17158</v>
      </c>
      <c r="B1220" s="48" t="str">
        <f>VLOOKUP(A1220,PEC!$A$2:$D$7902,4,1)</f>
        <v>pec.comune.courmayeur.ao.it</v>
      </c>
      <c r="C1220" s="48">
        <f>VLOOKUP(A1220,SEZIONI!$A$2:$B$7897,2)</f>
        <v>3</v>
      </c>
      <c r="E1220" t="s">
        <v>40768</v>
      </c>
      <c r="F1220" t="s">
        <v>55932</v>
      </c>
    </row>
    <row r="1221" spans="1:6" x14ac:dyDescent="0.3">
      <c r="A1221" s="49" t="s">
        <v>17159</v>
      </c>
      <c r="B1221" s="48" t="str">
        <f>VLOOKUP(A1221,PEC!$A$2:$D$7902,4,1)</f>
        <v>pec.comune.donnas.ao.it</v>
      </c>
      <c r="C1221" s="48">
        <f>VLOOKUP(A1221,SEZIONI!$A$2:$B$7897,2)</f>
        <v>3</v>
      </c>
      <c r="E1221" t="s">
        <v>40769</v>
      </c>
      <c r="F1221" t="s">
        <v>55932</v>
      </c>
    </row>
    <row r="1222" spans="1:6" x14ac:dyDescent="0.3">
      <c r="A1222" s="49" t="s">
        <v>17160</v>
      </c>
      <c r="B1222" s="48" t="str">
        <f>VLOOKUP(A1222,PEC!$A$2:$D$7902,4,1)</f>
        <v>pec.comune.doues.ao.it</v>
      </c>
      <c r="C1222" s="48">
        <f>VLOOKUP(A1222,SEZIONI!$A$2:$B$7897,2)</f>
        <v>1</v>
      </c>
      <c r="E1222" t="s">
        <v>40770</v>
      </c>
      <c r="F1222" t="s">
        <v>55932</v>
      </c>
    </row>
    <row r="1223" spans="1:6" x14ac:dyDescent="0.3">
      <c r="A1223" s="49" t="s">
        <v>17161</v>
      </c>
      <c r="B1223" s="48" t="str">
        <f>VLOOKUP(A1223,PEC!$A$2:$D$7902,4,1)</f>
        <v>pec.comune.emarese.ao.it</v>
      </c>
      <c r="C1223" s="48">
        <f>VLOOKUP(A1223,SEZIONI!$A$2:$B$7897,2)</f>
        <v>1</v>
      </c>
      <c r="E1223" t="s">
        <v>40771</v>
      </c>
      <c r="F1223" t="s">
        <v>55930</v>
      </c>
    </row>
    <row r="1224" spans="1:6" x14ac:dyDescent="0.3">
      <c r="A1224" s="49" t="s">
        <v>17162</v>
      </c>
      <c r="B1224" s="48" t="str">
        <f>VLOOKUP(A1224,PEC!$A$2:$D$7902,4,1)</f>
        <v>pec.comune.etroubles.ao.it</v>
      </c>
      <c r="C1224" s="48">
        <f>VLOOKUP(A1224,SEZIONI!$A$2:$B$7897,2)</f>
        <v>1</v>
      </c>
      <c r="E1224" t="s">
        <v>40540</v>
      </c>
      <c r="F1224" t="s">
        <v>55932</v>
      </c>
    </row>
    <row r="1225" spans="1:6" x14ac:dyDescent="0.3">
      <c r="A1225" s="49" t="s">
        <v>17163</v>
      </c>
      <c r="B1225" s="48" t="str">
        <f>VLOOKUP(A1225,PEC!$A$2:$D$7902,4,1)</f>
        <v>postemailcertificata.it</v>
      </c>
      <c r="C1225" s="48">
        <f>VLOOKUP(A1225,SEZIONI!$A$2:$B$7897,2)</f>
        <v>2</v>
      </c>
      <c r="E1225" t="s">
        <v>40772</v>
      </c>
      <c r="F1225" t="s">
        <v>55932</v>
      </c>
    </row>
    <row r="1226" spans="1:6" x14ac:dyDescent="0.3">
      <c r="A1226" s="49" t="s">
        <v>17164</v>
      </c>
      <c r="B1226" s="48" t="str">
        <f>VLOOKUP(A1226,PEC!$A$2:$D$7902,4,1)</f>
        <v>pec.comune.fontainemore.ao.it</v>
      </c>
      <c r="C1226" s="48">
        <f>VLOOKUP(A1226,SEZIONI!$A$2:$B$7897,2)</f>
        <v>1</v>
      </c>
      <c r="E1226" t="s">
        <v>40773</v>
      </c>
      <c r="F1226" t="s">
        <v>55932</v>
      </c>
    </row>
    <row r="1227" spans="1:6" x14ac:dyDescent="0.3">
      <c r="A1227" s="49" t="s">
        <v>17165</v>
      </c>
      <c r="B1227" s="48" t="str">
        <f>VLOOKUP(A1227,PEC!$A$2:$D$7902,4,1)</f>
        <v>pec.comune.gaby.ao.it</v>
      </c>
      <c r="C1227" s="48">
        <f>VLOOKUP(A1227,SEZIONI!$A$2:$B$7897,2)</f>
        <v>1</v>
      </c>
      <c r="E1227" t="s">
        <v>40774</v>
      </c>
      <c r="F1227" t="s">
        <v>55932</v>
      </c>
    </row>
    <row r="1228" spans="1:6" x14ac:dyDescent="0.3">
      <c r="A1228" s="49" t="s">
        <v>17166</v>
      </c>
      <c r="B1228" s="48" t="str">
        <f>VLOOKUP(A1228,PEC!$A$2:$D$7902,4,1)</f>
        <v>pec.comune.gignod.ao.it</v>
      </c>
      <c r="C1228" s="48">
        <f>VLOOKUP(A1228,SEZIONI!$A$2:$B$7897,2)</f>
        <v>2</v>
      </c>
      <c r="E1228" t="s">
        <v>40693</v>
      </c>
      <c r="F1228" t="s">
        <v>55930</v>
      </c>
    </row>
    <row r="1229" spans="1:6" x14ac:dyDescent="0.3">
      <c r="A1229" s="49" t="s">
        <v>17167</v>
      </c>
      <c r="B1229" s="48" t="str">
        <f>VLOOKUP(A1229,PEC!$A$2:$D$7902,4,1)</f>
        <v>pec.comune.gressan.ao.it</v>
      </c>
      <c r="C1229" s="48">
        <f>VLOOKUP(A1229,SEZIONI!$A$2:$B$7897,2)</f>
        <v>3</v>
      </c>
      <c r="E1229" t="s">
        <v>7067</v>
      </c>
      <c r="F1229" t="s">
        <v>55932</v>
      </c>
    </row>
    <row r="1230" spans="1:6" x14ac:dyDescent="0.3">
      <c r="A1230" s="49" t="s">
        <v>17168</v>
      </c>
      <c r="B1230" s="48" t="str">
        <f>VLOOKUP(A1230,PEC!$A$2:$D$7902,4,1)</f>
        <v>pec.comune.gressan.ao.it</v>
      </c>
      <c r="C1230" s="48">
        <f>VLOOKUP(A1230,SEZIONI!$A$2:$B$7897,2)</f>
        <v>1</v>
      </c>
      <c r="E1230" t="s">
        <v>40775</v>
      </c>
      <c r="F1230" t="s">
        <v>55930</v>
      </c>
    </row>
    <row r="1231" spans="1:6" x14ac:dyDescent="0.3">
      <c r="A1231" s="49" t="s">
        <v>17169</v>
      </c>
      <c r="B1231" s="48" t="str">
        <f>VLOOKUP(A1231,PEC!$A$2:$D$7902,4,1)</f>
        <v>pec.comune.gressoneystjean.ao.it</v>
      </c>
      <c r="C1231" s="48">
        <f>VLOOKUP(A1231,SEZIONI!$A$2:$B$7897,2)</f>
        <v>1</v>
      </c>
      <c r="E1231" t="s">
        <v>40776</v>
      </c>
      <c r="F1231" t="s">
        <v>55932</v>
      </c>
    </row>
    <row r="1232" spans="1:6" x14ac:dyDescent="0.3">
      <c r="A1232" s="49" t="s">
        <v>17170</v>
      </c>
      <c r="B1232" s="48" t="str">
        <f>VLOOKUP(A1232,PEC!$A$2:$D$7902,4,1)</f>
        <v>pec.comune.hone.ao.it</v>
      </c>
      <c r="C1232" s="48">
        <f>VLOOKUP(A1232,SEZIONI!$A$2:$B$7897,2)</f>
        <v>1</v>
      </c>
      <c r="E1232" t="s">
        <v>40757</v>
      </c>
      <c r="F1232" t="s">
        <v>55932</v>
      </c>
    </row>
    <row r="1233" spans="1:6" x14ac:dyDescent="0.3">
      <c r="A1233" s="49" t="s">
        <v>17171</v>
      </c>
      <c r="B1233" s="48" t="str">
        <f>VLOOKUP(A1233,PEC!$A$2:$D$7902,4,1)</f>
        <v>pec.comune.introd.ao.it</v>
      </c>
      <c r="C1233" s="48">
        <f>VLOOKUP(A1233,SEZIONI!$A$2:$B$7897,2)</f>
        <v>1</v>
      </c>
      <c r="E1233" t="s">
        <v>40777</v>
      </c>
      <c r="F1233" t="s">
        <v>55930</v>
      </c>
    </row>
    <row r="1234" spans="1:6" x14ac:dyDescent="0.3">
      <c r="A1234" s="49" t="s">
        <v>17172</v>
      </c>
      <c r="B1234" s="48" t="str">
        <f>VLOOKUP(A1234,PEC!$A$2:$D$7902,4,1)</f>
        <v>pec.comune.issime.ao.it</v>
      </c>
      <c r="C1234" s="48">
        <f>VLOOKUP(A1234,SEZIONI!$A$2:$B$7897,2)</f>
        <v>1</v>
      </c>
      <c r="E1234" t="s">
        <v>40664</v>
      </c>
      <c r="F1234" t="s">
        <v>55931</v>
      </c>
    </row>
    <row r="1235" spans="1:6" x14ac:dyDescent="0.3">
      <c r="A1235" s="49" t="s">
        <v>17173</v>
      </c>
      <c r="B1235" s="48" t="str">
        <f>VLOOKUP(A1235,PEC!$A$2:$D$7902,4,1)</f>
        <v>pec.comune.issogne.ao.it</v>
      </c>
      <c r="C1235" s="48">
        <f>VLOOKUP(A1235,SEZIONI!$A$2:$B$7897,2)</f>
        <v>1</v>
      </c>
      <c r="E1235" t="s">
        <v>40778</v>
      </c>
      <c r="F1235" t="s">
        <v>55932</v>
      </c>
    </row>
    <row r="1236" spans="1:6" x14ac:dyDescent="0.3">
      <c r="A1236" s="49" t="s">
        <v>17174</v>
      </c>
      <c r="B1236" s="48" t="str">
        <f>VLOOKUP(A1236,PEC!$A$2:$D$7902,4,1)</f>
        <v>pec.comune.jovencan.ao.it</v>
      </c>
      <c r="C1236" s="48">
        <f>VLOOKUP(A1236,SEZIONI!$A$2:$B$7897,2)</f>
        <v>1</v>
      </c>
      <c r="E1236" t="s">
        <v>40779</v>
      </c>
      <c r="F1236" t="s">
        <v>55930</v>
      </c>
    </row>
    <row r="1237" spans="1:6" x14ac:dyDescent="0.3">
      <c r="A1237" s="49" t="s">
        <v>17175</v>
      </c>
      <c r="B1237" s="48" t="str">
        <f>VLOOKUP(A1237,PEC!$A$2:$D$7902,4,1)</f>
        <v>pec.comune.la-magdeleine.ao.it</v>
      </c>
      <c r="C1237" s="48">
        <f>VLOOKUP(A1237,SEZIONI!$A$2:$B$7897,2)</f>
        <v>1</v>
      </c>
      <c r="E1237" t="s">
        <v>40780</v>
      </c>
      <c r="F1237" t="s">
        <v>55931</v>
      </c>
    </row>
    <row r="1238" spans="1:6" x14ac:dyDescent="0.3">
      <c r="A1238" s="49" t="s">
        <v>17176</v>
      </c>
      <c r="B1238" s="48" t="str">
        <f>VLOOKUP(A1238,PEC!$A$2:$D$7902,4,1)</f>
        <v>pec.comune.lasalle.ao.it</v>
      </c>
      <c r="C1238" s="48">
        <f>VLOOKUP(A1238,SEZIONI!$A$2:$B$7897,2)</f>
        <v>2</v>
      </c>
      <c r="E1238" t="s">
        <v>40291</v>
      </c>
      <c r="F1238" t="s">
        <v>55932</v>
      </c>
    </row>
    <row r="1239" spans="1:6" x14ac:dyDescent="0.3">
      <c r="A1239" s="49" t="s">
        <v>17177</v>
      </c>
      <c r="B1239" s="48" t="str">
        <f>VLOOKUP(A1239,PEC!$A$2:$D$7902,4,1)</f>
        <v>pec.comune.la-thuile.ao.it</v>
      </c>
      <c r="C1239" s="48">
        <f>VLOOKUP(A1239,SEZIONI!$A$2:$B$7897,2)</f>
        <v>1</v>
      </c>
      <c r="E1239" t="s">
        <v>40781</v>
      </c>
      <c r="F1239" t="s">
        <v>55930</v>
      </c>
    </row>
    <row r="1240" spans="1:6" x14ac:dyDescent="0.3">
      <c r="A1240" s="49" t="s">
        <v>17178</v>
      </c>
      <c r="B1240" s="48" t="str">
        <f>VLOOKUP(A1240,PEC!$A$2:$D$7902,4,1)</f>
        <v>pec.comune.lillianes.ao.it</v>
      </c>
      <c r="C1240" s="48">
        <f>VLOOKUP(A1240,SEZIONI!$A$2:$B$7897,2)</f>
        <v>1</v>
      </c>
      <c r="E1240" t="s">
        <v>40319</v>
      </c>
      <c r="F1240" t="s">
        <v>55931</v>
      </c>
    </row>
    <row r="1241" spans="1:6" x14ac:dyDescent="0.3">
      <c r="A1241" s="49" t="s">
        <v>17179</v>
      </c>
      <c r="B1241" s="48" t="str">
        <f>VLOOKUP(A1241,PEC!$A$2:$D$7902,4,1)</f>
        <v>pec.comune.montjovet.ao.it</v>
      </c>
      <c r="C1241" s="48">
        <f>VLOOKUP(A1241,SEZIONI!$A$2:$B$7897,2)</f>
        <v>2</v>
      </c>
      <c r="E1241" t="s">
        <v>40782</v>
      </c>
      <c r="F1241" t="s">
        <v>55932</v>
      </c>
    </row>
    <row r="1242" spans="1:6" x14ac:dyDescent="0.3">
      <c r="A1242" s="49" t="s">
        <v>17180</v>
      </c>
      <c r="B1242" s="48" t="str">
        <f>VLOOKUP(A1242,PEC!$A$2:$D$7902,4,1)</f>
        <v>pec.comune.morgex.ao.it</v>
      </c>
      <c r="C1242" s="48">
        <f>VLOOKUP(A1242,SEZIONI!$A$2:$B$7897,2)</f>
        <v>2</v>
      </c>
      <c r="E1242" t="s">
        <v>39983</v>
      </c>
      <c r="F1242" t="s">
        <v>55930</v>
      </c>
    </row>
    <row r="1243" spans="1:6" x14ac:dyDescent="0.3">
      <c r="A1243" s="49" t="s">
        <v>17181</v>
      </c>
      <c r="B1243" s="48" t="str">
        <f>VLOOKUP(A1243,PEC!$A$2:$D$7902,4,1)</f>
        <v>pec.comune.nus.ao.it</v>
      </c>
      <c r="C1243" s="48">
        <f>VLOOKUP(A1243,SEZIONI!$A$2:$B$7897,2)</f>
        <v>3</v>
      </c>
      <c r="E1243" t="s">
        <v>40774</v>
      </c>
      <c r="F1243" t="s">
        <v>55931</v>
      </c>
    </row>
    <row r="1244" spans="1:6" x14ac:dyDescent="0.3">
      <c r="A1244" s="49" t="s">
        <v>17182</v>
      </c>
      <c r="B1244" s="48" t="str">
        <f>VLOOKUP(A1244,PEC!$A$2:$D$7902,4,1)</f>
        <v>pec.comune.ollomont.ao.it</v>
      </c>
      <c r="C1244" s="48">
        <f>VLOOKUP(A1244,SEZIONI!$A$2:$B$7897,2)</f>
        <v>1</v>
      </c>
      <c r="E1244" t="s">
        <v>163</v>
      </c>
      <c r="F1244" t="s">
        <v>55932</v>
      </c>
    </row>
    <row r="1245" spans="1:6" x14ac:dyDescent="0.3">
      <c r="A1245" s="49" t="s">
        <v>17183</v>
      </c>
      <c r="B1245" s="48" t="str">
        <f>VLOOKUP(A1245,PEC!$A$2:$D$7902,4,1)</f>
        <v>pec.comune.oyace.ao.it</v>
      </c>
      <c r="C1245" s="48">
        <f>VLOOKUP(A1245,SEZIONI!$A$2:$B$7897,2)</f>
        <v>1</v>
      </c>
      <c r="E1245" t="s">
        <v>40783</v>
      </c>
      <c r="F1245" t="s">
        <v>55930</v>
      </c>
    </row>
    <row r="1246" spans="1:6" x14ac:dyDescent="0.3">
      <c r="A1246" s="49" t="s">
        <v>17184</v>
      </c>
      <c r="B1246" s="48" t="str">
        <f>VLOOKUP(A1246,PEC!$A$2:$D$7902,4,1)</f>
        <v>pec.comune.perloz.ao.it</v>
      </c>
      <c r="C1246" s="48">
        <f>VLOOKUP(A1246,SEZIONI!$A$2:$B$7897,2)</f>
        <v>2</v>
      </c>
      <c r="E1246" t="s">
        <v>40759</v>
      </c>
      <c r="F1246" t="s">
        <v>55931</v>
      </c>
    </row>
    <row r="1247" spans="1:6" x14ac:dyDescent="0.3">
      <c r="A1247" s="49" t="s">
        <v>17185</v>
      </c>
      <c r="B1247" s="48" t="str">
        <f>VLOOKUP(A1247,PEC!$A$2:$D$7902,4,1)</f>
        <v>pec.comune.pollein.ao.it</v>
      </c>
      <c r="C1247" s="48">
        <f>VLOOKUP(A1247,SEZIONI!$A$2:$B$7897,2)</f>
        <v>1</v>
      </c>
      <c r="E1247" t="s">
        <v>40784</v>
      </c>
      <c r="F1247" t="s">
        <v>55932</v>
      </c>
    </row>
    <row r="1248" spans="1:6" x14ac:dyDescent="0.3">
      <c r="A1248" s="49" t="s">
        <v>17186</v>
      </c>
      <c r="B1248" s="48" t="str">
        <f>VLOOKUP(A1248,PEC!$A$2:$D$7902,4,1)</f>
        <v>pec.comune.pontboset.ao.it</v>
      </c>
      <c r="C1248" s="48">
        <f>VLOOKUP(A1248,SEZIONI!$A$2:$B$7897,2)</f>
        <v>1</v>
      </c>
      <c r="E1248" t="s">
        <v>40785</v>
      </c>
      <c r="F1248" t="s">
        <v>55932</v>
      </c>
    </row>
    <row r="1249" spans="1:6" x14ac:dyDescent="0.3">
      <c r="A1249" s="49" t="s">
        <v>17187</v>
      </c>
      <c r="B1249" s="48" t="str">
        <f>VLOOKUP(A1249,PEC!$A$2:$D$7902,4,1)</f>
        <v>pec.comune.pontey.ao.it</v>
      </c>
      <c r="C1249" s="48">
        <f>VLOOKUP(A1249,SEZIONI!$A$2:$B$7897,2)</f>
        <v>1</v>
      </c>
      <c r="E1249" t="s">
        <v>40786</v>
      </c>
      <c r="F1249" t="s">
        <v>55932</v>
      </c>
    </row>
    <row r="1250" spans="1:6" x14ac:dyDescent="0.3">
      <c r="A1250" s="49" t="s">
        <v>17188</v>
      </c>
      <c r="B1250" s="48" t="str">
        <f>VLOOKUP(A1250,PEC!$A$2:$D$7902,4,1)</f>
        <v>pec.comune.pontremoli.ms.it</v>
      </c>
      <c r="C1250" s="48">
        <f>VLOOKUP(A1250,SEZIONI!$A$2:$B$7897,2)</f>
        <v>4</v>
      </c>
      <c r="E1250" t="s">
        <v>40787</v>
      </c>
      <c r="F1250" t="s">
        <v>55930</v>
      </c>
    </row>
    <row r="1251" spans="1:6" x14ac:dyDescent="0.3">
      <c r="A1251" s="49" t="s">
        <v>17189</v>
      </c>
      <c r="B1251" s="48" t="str">
        <f>VLOOKUP(A1251,PEC!$A$2:$D$7902,4,1)</f>
        <v>certgov.fvg.it</v>
      </c>
      <c r="C1251" s="48">
        <f>VLOOKUP(A1251,SEZIONI!$A$2:$B$7897,2)</f>
        <v>1</v>
      </c>
      <c r="E1251" t="s">
        <v>1600</v>
      </c>
      <c r="F1251" t="s">
        <v>55932</v>
      </c>
    </row>
    <row r="1252" spans="1:6" x14ac:dyDescent="0.3">
      <c r="A1252" s="49" t="s">
        <v>17190</v>
      </c>
      <c r="B1252" s="48" t="str">
        <f>VLOOKUP(A1252,PEC!$A$2:$D$7902,4,1)</f>
        <v>pec.comune.quart.ao.it</v>
      </c>
      <c r="C1252" s="48">
        <f>VLOOKUP(A1252,SEZIONI!$A$2:$B$7897,2)</f>
        <v>3</v>
      </c>
      <c r="E1252" t="s">
        <v>40788</v>
      </c>
      <c r="F1252" t="s">
        <v>55932</v>
      </c>
    </row>
    <row r="1253" spans="1:6" x14ac:dyDescent="0.3">
      <c r="A1253" s="49" t="s">
        <v>17191</v>
      </c>
      <c r="B1253" s="48" t="str">
        <f>VLOOKUP(A1253,PEC!$A$2:$D$7902,4,1)</f>
        <v>pec.comune.rhemes-notre-dame.ao.it</v>
      </c>
      <c r="C1253" s="48">
        <f>VLOOKUP(A1253,SEZIONI!$A$2:$B$7897,2)</f>
        <v>1</v>
      </c>
      <c r="E1253" t="s">
        <v>40789</v>
      </c>
      <c r="F1253" t="s">
        <v>55930</v>
      </c>
    </row>
    <row r="1254" spans="1:6" x14ac:dyDescent="0.3">
      <c r="A1254" s="49" t="s">
        <v>17192</v>
      </c>
      <c r="B1254" s="48" t="str">
        <f>VLOOKUP(A1254,PEC!$A$2:$D$7902,4,1)</f>
        <v>pec.comune.rhemes-st-georges.ao.it</v>
      </c>
      <c r="C1254" s="48">
        <f>VLOOKUP(A1254,SEZIONI!$A$2:$B$7897,2)</f>
        <v>1</v>
      </c>
      <c r="E1254" t="s">
        <v>40790</v>
      </c>
      <c r="F1254" t="s">
        <v>55931</v>
      </c>
    </row>
    <row r="1255" spans="1:6" x14ac:dyDescent="0.3">
      <c r="A1255" s="49" t="s">
        <v>17193</v>
      </c>
      <c r="B1255" s="48" t="str">
        <f>VLOOKUP(A1255,PEC!$A$2:$D$7902,4,1)</f>
        <v>pec.comune.roisan.ao.it</v>
      </c>
      <c r="C1255" s="48">
        <f>VLOOKUP(A1255,SEZIONI!$A$2:$B$7897,2)</f>
        <v>1</v>
      </c>
      <c r="E1255" t="s">
        <v>39883</v>
      </c>
      <c r="F1255" t="s">
        <v>55932</v>
      </c>
    </row>
    <row r="1256" spans="1:6" x14ac:dyDescent="0.3">
      <c r="A1256" s="49" t="s">
        <v>17194</v>
      </c>
      <c r="B1256" s="48" t="str">
        <f>VLOOKUP(A1256,PEC!$A$2:$D$7902,4,1)</f>
        <v>pec.comune.saint-christophe.ao.it</v>
      </c>
      <c r="C1256" s="48">
        <f>VLOOKUP(A1256,SEZIONI!$A$2:$B$7897,2)</f>
        <v>3</v>
      </c>
      <c r="E1256" t="s">
        <v>40791</v>
      </c>
      <c r="F1256" t="s">
        <v>55930</v>
      </c>
    </row>
    <row r="1257" spans="1:6" x14ac:dyDescent="0.3">
      <c r="A1257" s="49" t="s">
        <v>17195</v>
      </c>
      <c r="B1257" s="48" t="str">
        <f>VLOOKUP(A1257,PEC!$A$2:$D$7902,4,1)</f>
        <v>pec.comune.saintdenis.ao.it</v>
      </c>
      <c r="C1257" s="48">
        <f>VLOOKUP(A1257,SEZIONI!$A$2:$B$7897,2)</f>
        <v>1</v>
      </c>
      <c r="E1257" t="s">
        <v>40783</v>
      </c>
      <c r="F1257" t="s">
        <v>55931</v>
      </c>
    </row>
    <row r="1258" spans="1:6" x14ac:dyDescent="0.3">
      <c r="A1258" s="49" t="s">
        <v>17196</v>
      </c>
      <c r="B1258" s="48" t="str">
        <f>VLOOKUP(A1258,PEC!$A$2:$D$7902,4,1)</f>
        <v>pec.comune.saintmarcel.ao.it</v>
      </c>
      <c r="C1258" s="48">
        <f>VLOOKUP(A1258,SEZIONI!$A$2:$B$7897,2)</f>
        <v>1</v>
      </c>
      <c r="E1258" t="s">
        <v>40792</v>
      </c>
      <c r="F1258" t="s">
        <v>55932</v>
      </c>
    </row>
    <row r="1259" spans="1:6" x14ac:dyDescent="0.3">
      <c r="A1259" s="49" t="s">
        <v>17197</v>
      </c>
      <c r="B1259" s="48" t="str">
        <f>VLOOKUP(A1259,PEC!$A$2:$D$7902,4,1)</f>
        <v>pec.comune.saint-nicolas.ao.it</v>
      </c>
      <c r="C1259" s="48">
        <f>VLOOKUP(A1259,SEZIONI!$A$2:$B$7897,2)</f>
        <v>1</v>
      </c>
      <c r="E1259" t="s">
        <v>40348</v>
      </c>
      <c r="F1259" t="s">
        <v>55930</v>
      </c>
    </row>
    <row r="1260" spans="1:6" x14ac:dyDescent="0.3">
      <c r="A1260" s="49" t="s">
        <v>17198</v>
      </c>
      <c r="B1260" s="48" t="str">
        <f>VLOOKUP(A1260,PEC!$A$2:$D$7902,4,1)</f>
        <v>pec.comune.saintoyen.ao.it</v>
      </c>
      <c r="C1260" s="48">
        <f>VLOOKUP(A1260,SEZIONI!$A$2:$B$7897,2)</f>
        <v>1</v>
      </c>
      <c r="E1260" t="s">
        <v>40793</v>
      </c>
      <c r="F1260" t="s">
        <v>55931</v>
      </c>
    </row>
    <row r="1261" spans="1:6" x14ac:dyDescent="0.3">
      <c r="A1261" s="49" t="s">
        <v>17199</v>
      </c>
      <c r="B1261" s="48" t="str">
        <f>VLOOKUP(A1261,PEC!$A$2:$D$7902,4,1)</f>
        <v>pec.comune.saint-pierre.ao.it</v>
      </c>
      <c r="C1261" s="48">
        <f>VLOOKUP(A1261,SEZIONI!$A$2:$B$7897,2)</f>
        <v>3</v>
      </c>
      <c r="E1261" t="s">
        <v>40794</v>
      </c>
      <c r="F1261" t="s">
        <v>55932</v>
      </c>
    </row>
    <row r="1262" spans="1:6" x14ac:dyDescent="0.3">
      <c r="A1262" s="49" t="s">
        <v>17200</v>
      </c>
      <c r="B1262" s="48" t="str">
        <f>VLOOKUP(A1262,PEC!$A$2:$D$7902,4,1)</f>
        <v>pec.comune.saintrhemyenbosses.ao.it</v>
      </c>
      <c r="C1262" s="48">
        <f>VLOOKUP(A1262,SEZIONI!$A$2:$B$7897,2)</f>
        <v>1</v>
      </c>
      <c r="E1262" t="s">
        <v>40749</v>
      </c>
      <c r="F1262" t="s">
        <v>55930</v>
      </c>
    </row>
    <row r="1263" spans="1:6" x14ac:dyDescent="0.3">
      <c r="A1263" s="49" t="s">
        <v>17201</v>
      </c>
      <c r="B1263" s="48" t="str">
        <f>VLOOKUP(A1263,PEC!$A$2:$D$7902,4,1)</f>
        <v>pec.comune.saint-vincent.ao.it</v>
      </c>
      <c r="C1263" s="48">
        <f>VLOOKUP(A1263,SEZIONI!$A$2:$B$7897,2)</f>
        <v>4</v>
      </c>
      <c r="E1263" t="s">
        <v>39872</v>
      </c>
      <c r="F1263" t="s">
        <v>55931</v>
      </c>
    </row>
    <row r="1264" spans="1:6" x14ac:dyDescent="0.3">
      <c r="A1264" s="49" t="s">
        <v>17202</v>
      </c>
      <c r="B1264" s="48" t="str">
        <f>VLOOKUP(A1264,PEC!$A$2:$D$7902,4,1)</f>
        <v>pec.comune.sarre.ao.it</v>
      </c>
      <c r="C1264" s="48">
        <f>VLOOKUP(A1264,SEZIONI!$A$2:$B$7897,2)</f>
        <v>4</v>
      </c>
      <c r="E1264" t="s">
        <v>40795</v>
      </c>
      <c r="F1264" t="s">
        <v>55932</v>
      </c>
    </row>
    <row r="1265" spans="1:6" x14ac:dyDescent="0.3">
      <c r="A1265" s="49" t="s">
        <v>17203</v>
      </c>
      <c r="B1265" s="48" t="str">
        <f>VLOOKUP(A1265,PEC!$A$2:$D$7902,4,1)</f>
        <v>pec.comune.torgnon.ao.it</v>
      </c>
      <c r="C1265" s="48">
        <f>VLOOKUP(A1265,SEZIONI!$A$2:$B$7897,2)</f>
        <v>1</v>
      </c>
      <c r="E1265" t="s">
        <v>40796</v>
      </c>
      <c r="F1265" t="s">
        <v>55930</v>
      </c>
    </row>
    <row r="1266" spans="1:6" x14ac:dyDescent="0.3">
      <c r="A1266" s="49" t="s">
        <v>17204</v>
      </c>
      <c r="B1266" s="48" t="str">
        <f>VLOOKUP(A1266,PEC!$A$2:$D$7902,4,1)</f>
        <v>pec.comune.valgrisenche.ao.it</v>
      </c>
      <c r="C1266" s="48">
        <f>VLOOKUP(A1266,SEZIONI!$A$2:$B$7897,2)</f>
        <v>1</v>
      </c>
      <c r="E1266" t="s">
        <v>40797</v>
      </c>
      <c r="F1266" t="s">
        <v>55931</v>
      </c>
    </row>
    <row r="1267" spans="1:6" x14ac:dyDescent="0.3">
      <c r="A1267" s="49" t="s">
        <v>17205</v>
      </c>
      <c r="B1267" s="48" t="str">
        <f>VLOOKUP(A1267,PEC!$A$2:$D$7902,4,1)</f>
        <v>pec.comune.valpelline.ao.it</v>
      </c>
      <c r="C1267" s="48">
        <f>VLOOKUP(A1267,SEZIONI!$A$2:$B$7897,2)</f>
        <v>1</v>
      </c>
      <c r="E1267" t="s">
        <v>40798</v>
      </c>
      <c r="F1267" t="s">
        <v>55932</v>
      </c>
    </row>
    <row r="1268" spans="1:6" x14ac:dyDescent="0.3">
      <c r="A1268" s="49" t="s">
        <v>17206</v>
      </c>
      <c r="B1268" s="48" t="str">
        <f>VLOOKUP(A1268,PEC!$A$2:$D$7902,4,1)</f>
        <v>pec.comune.valsavarenche.ao.it</v>
      </c>
      <c r="C1268" s="48">
        <f>VLOOKUP(A1268,SEZIONI!$A$2:$B$7897,2)</f>
        <v>1</v>
      </c>
      <c r="E1268" t="s">
        <v>4204</v>
      </c>
      <c r="F1268" t="s">
        <v>55932</v>
      </c>
    </row>
    <row r="1269" spans="1:6" x14ac:dyDescent="0.3">
      <c r="A1269" s="49" t="s">
        <v>17207</v>
      </c>
      <c r="B1269" s="48" t="str">
        <f>VLOOKUP(A1269,PEC!$A$2:$D$7902,4,1)</f>
        <v>pec.comune.valtournenche.ao.it</v>
      </c>
      <c r="C1269" s="48">
        <f>VLOOKUP(A1269,SEZIONI!$A$2:$B$7897,2)</f>
        <v>2</v>
      </c>
      <c r="E1269" t="s">
        <v>40799</v>
      </c>
      <c r="F1269" t="s">
        <v>55930</v>
      </c>
    </row>
    <row r="1270" spans="1:6" x14ac:dyDescent="0.3">
      <c r="A1270" s="49" t="s">
        <v>17208</v>
      </c>
      <c r="B1270" s="48" t="str">
        <f>VLOOKUP(A1270,PEC!$A$2:$D$7902,4,1)</f>
        <v>pec.comune.verrayes.ao.it</v>
      </c>
      <c r="C1270" s="48">
        <f>VLOOKUP(A1270,SEZIONI!$A$2:$B$7897,2)</f>
        <v>2</v>
      </c>
      <c r="E1270" t="s">
        <v>40800</v>
      </c>
      <c r="F1270" t="s">
        <v>55931</v>
      </c>
    </row>
    <row r="1271" spans="1:6" x14ac:dyDescent="0.3">
      <c r="A1271" s="49" t="s">
        <v>17209</v>
      </c>
      <c r="B1271" s="48" t="str">
        <f>VLOOKUP(A1271,PEC!$A$2:$D$7902,4,1)</f>
        <v>pec.comune.verrayes.ao.it</v>
      </c>
      <c r="C1271" s="48">
        <f>VLOOKUP(A1271,SEZIONI!$A$2:$B$7897,2)</f>
        <v>3</v>
      </c>
      <c r="E1271" t="s">
        <v>40801</v>
      </c>
      <c r="F1271" t="s">
        <v>55932</v>
      </c>
    </row>
    <row r="1272" spans="1:6" x14ac:dyDescent="0.3">
      <c r="A1272" s="49" t="s">
        <v>17210</v>
      </c>
      <c r="B1272" s="48" t="str">
        <f>VLOOKUP(A1272,PEC!$A$2:$D$7902,4,1)</f>
        <v>pec.comune.villeneuve.ao.it</v>
      </c>
      <c r="C1272" s="48">
        <f>VLOOKUP(A1272,SEZIONI!$A$2:$B$7897,2)</f>
        <v>1</v>
      </c>
      <c r="E1272" t="s">
        <v>40802</v>
      </c>
      <c r="F1272" t="s">
        <v>55930</v>
      </c>
    </row>
    <row r="1273" spans="1:6" x14ac:dyDescent="0.3">
      <c r="A1273" s="49" t="s">
        <v>17211</v>
      </c>
      <c r="B1273" s="48" t="str">
        <f>VLOOKUP(A1273,PEC!$A$2:$D$7902,4,1)</f>
        <v>legalmail.it</v>
      </c>
      <c r="C1273" s="48">
        <f>VLOOKUP(A1273,SEZIONI!$A$2:$B$7897,2)</f>
        <v>1</v>
      </c>
      <c r="E1273" t="s">
        <v>40803</v>
      </c>
      <c r="F1273" t="s">
        <v>55931</v>
      </c>
    </row>
    <row r="1274" spans="1:6" x14ac:dyDescent="0.3">
      <c r="A1274" s="49" t="s">
        <v>17212</v>
      </c>
      <c r="B1274" s="48" t="str">
        <f>VLOOKUP(A1274,PEC!$A$2:$D$7902,4,1)</f>
        <v>halleypec.it</v>
      </c>
      <c r="C1274" s="48">
        <f>VLOOKUP(A1274,SEZIONI!$A$2:$B$7897,2)</f>
        <v>5</v>
      </c>
      <c r="E1274" t="s">
        <v>40804</v>
      </c>
      <c r="F1274" t="s">
        <v>55932</v>
      </c>
    </row>
    <row r="1275" spans="1:6" x14ac:dyDescent="0.3">
      <c r="A1275" s="49" t="s">
        <v>17213</v>
      </c>
      <c r="B1275" s="48" t="str">
        <f>VLOOKUP(A1275,PEC!$A$2:$D$7902,4,1)</f>
        <v>pec.regione.lombardia.it</v>
      </c>
      <c r="C1275" s="48">
        <f>VLOOKUP(A1275,SEZIONI!$A$2:$B$7897,2)</f>
        <v>5</v>
      </c>
      <c r="E1275" t="s">
        <v>40805</v>
      </c>
      <c r="F1275" t="s">
        <v>55930</v>
      </c>
    </row>
    <row r="1276" spans="1:6" x14ac:dyDescent="0.3">
      <c r="A1276" s="49" t="s">
        <v>17214</v>
      </c>
      <c r="B1276" s="48" t="str">
        <f>VLOOKUP(A1276,PEC!$A$2:$D$7902,4,1)</f>
        <v>anutel.it</v>
      </c>
      <c r="C1276" s="48">
        <f>VLOOKUP(A1276,SEZIONI!$A$2:$B$7897,2)</f>
        <v>9</v>
      </c>
      <c r="E1276" t="s">
        <v>40806</v>
      </c>
      <c r="F1276" t="s">
        <v>55931</v>
      </c>
    </row>
    <row r="1277" spans="1:6" x14ac:dyDescent="0.3">
      <c r="A1277" s="49" t="s">
        <v>17215</v>
      </c>
      <c r="B1277" s="48" t="str">
        <f>VLOOKUP(A1277,PEC!$A$2:$D$7902,4,1)</f>
        <v>legalmail.it</v>
      </c>
      <c r="C1277" s="48">
        <f>VLOOKUP(A1277,SEZIONI!$A$2:$B$7897,2)</f>
        <v>4</v>
      </c>
      <c r="E1277" t="s">
        <v>40807</v>
      </c>
      <c r="F1277" t="s">
        <v>55932</v>
      </c>
    </row>
    <row r="1278" spans="1:6" x14ac:dyDescent="0.3">
      <c r="A1278" s="49" t="s">
        <v>17216</v>
      </c>
      <c r="B1278" s="48" t="str">
        <f>VLOOKUP(A1278,PEC!$A$2:$D$7902,4,1)</f>
        <v>postemailcertificata.it</v>
      </c>
      <c r="C1278" s="48">
        <f>VLOOKUP(A1278,SEZIONI!$A$2:$B$7897,2)</f>
        <v>3</v>
      </c>
      <c r="E1278" t="s">
        <v>40808</v>
      </c>
      <c r="F1278" t="s">
        <v>55930</v>
      </c>
    </row>
    <row r="1279" spans="1:6" x14ac:dyDescent="0.3">
      <c r="A1279" s="49" t="s">
        <v>17217</v>
      </c>
      <c r="B1279" s="48" t="str">
        <f>VLOOKUP(A1279,PEC!$A$2:$D$7902,4,1)</f>
        <v>halleycert.it</v>
      </c>
      <c r="C1279" s="48">
        <f>VLOOKUP(A1279,SEZIONI!$A$2:$B$7897,2)</f>
        <v>1</v>
      </c>
      <c r="E1279" t="s">
        <v>926</v>
      </c>
      <c r="F1279" t="s">
        <v>55932</v>
      </c>
    </row>
    <row r="1280" spans="1:6" x14ac:dyDescent="0.3">
      <c r="A1280" s="49" t="s">
        <v>17218</v>
      </c>
      <c r="B1280" s="48" t="str">
        <f>VLOOKUP(A1280,PEC!$A$2:$D$7902,4,1)</f>
        <v>pec.regione.lombardia.it</v>
      </c>
      <c r="C1280" s="48">
        <f>VLOOKUP(A1280,SEZIONI!$A$2:$B$7897,2)</f>
        <v>2</v>
      </c>
      <c r="E1280" t="s">
        <v>40809</v>
      </c>
      <c r="F1280" t="s">
        <v>55932</v>
      </c>
    </row>
    <row r="1281" spans="1:6" x14ac:dyDescent="0.3">
      <c r="A1281" s="49" t="s">
        <v>17219</v>
      </c>
      <c r="B1281" s="48" t="str">
        <f>VLOOKUP(A1281,PEC!$A$2:$D$7902,4,1)</f>
        <v>pec.comune.bard.ao.it</v>
      </c>
      <c r="C1281" s="48">
        <f>VLOOKUP(A1281,SEZIONI!$A$2:$B$7897,2)</f>
        <v>1</v>
      </c>
      <c r="E1281" t="s">
        <v>40810</v>
      </c>
      <c r="F1281" t="s">
        <v>55930</v>
      </c>
    </row>
    <row r="1282" spans="1:6" x14ac:dyDescent="0.3">
      <c r="A1282" s="49" t="s">
        <v>17220</v>
      </c>
      <c r="B1282" s="48" t="str">
        <f>VLOOKUP(A1282,PEC!$A$2:$D$7902,4,1)</f>
        <v>halleypec.it</v>
      </c>
      <c r="C1282" s="48">
        <f>VLOOKUP(A1282,SEZIONI!$A$2:$B$7897,2)</f>
        <v>1</v>
      </c>
      <c r="E1282" t="s">
        <v>40811</v>
      </c>
      <c r="F1282" t="s">
        <v>55931</v>
      </c>
    </row>
    <row r="1283" spans="1:6" x14ac:dyDescent="0.3">
      <c r="A1283" s="49" t="s">
        <v>17221</v>
      </c>
      <c r="B1283" s="48" t="str">
        <f>VLOOKUP(A1283,PEC!$A$2:$D$7902,4,1)</f>
        <v>pec.regione.lombardia.it</v>
      </c>
      <c r="C1283" s="48">
        <f>VLOOKUP(A1283,SEZIONI!$A$2:$B$7897,2)</f>
        <v>2</v>
      </c>
      <c r="E1283" t="s">
        <v>6600</v>
      </c>
      <c r="F1283" t="s">
        <v>55932</v>
      </c>
    </row>
    <row r="1284" spans="1:6" x14ac:dyDescent="0.3">
      <c r="A1284" s="49" t="s">
        <v>17222</v>
      </c>
      <c r="B1284" s="48" t="str">
        <f>VLOOKUP(A1284,PEC!$A$2:$D$7902,4,1)</f>
        <v>pec.comune.besnate.va.it</v>
      </c>
      <c r="C1284" s="48">
        <f>VLOOKUP(A1284,SEZIONI!$A$2:$B$7897,2)</f>
        <v>4</v>
      </c>
      <c r="E1284" t="s">
        <v>40812</v>
      </c>
      <c r="F1284" t="s">
        <v>55930</v>
      </c>
    </row>
    <row r="1285" spans="1:6" x14ac:dyDescent="0.3">
      <c r="A1285" s="49" t="s">
        <v>17223</v>
      </c>
      <c r="B1285" s="48" t="str">
        <f>VLOOKUP(A1285,PEC!$A$2:$D$7902,4,1)</f>
        <v>halleycert.it</v>
      </c>
      <c r="C1285" s="48">
        <f>VLOOKUP(A1285,SEZIONI!$A$2:$B$7897,2)</f>
        <v>7</v>
      </c>
      <c r="E1285" t="s">
        <v>40813</v>
      </c>
      <c r="F1285" t="s">
        <v>55931</v>
      </c>
    </row>
    <row r="1286" spans="1:6" x14ac:dyDescent="0.3">
      <c r="A1286" s="49" t="s">
        <v>17224</v>
      </c>
      <c r="B1286" s="48" t="str">
        <f>VLOOKUP(A1286,PEC!$A$2:$D$7902,4,1)</f>
        <v>pec.comune.biandronno.va.it</v>
      </c>
      <c r="C1286" s="48">
        <f>VLOOKUP(A1286,SEZIONI!$A$2:$B$7897,2)</f>
        <v>3</v>
      </c>
      <c r="E1286" t="s">
        <v>40814</v>
      </c>
      <c r="F1286" t="s">
        <v>55932</v>
      </c>
    </row>
    <row r="1287" spans="1:6" x14ac:dyDescent="0.3">
      <c r="A1287" s="49" t="s">
        <v>17225</v>
      </c>
      <c r="B1287" s="48" t="str">
        <f>VLOOKUP(A1287,PEC!$A$2:$D$7902,4,1)</f>
        <v>pec.regione.lombardia.it</v>
      </c>
      <c r="C1287" s="48">
        <f>VLOOKUP(A1287,SEZIONI!$A$2:$B$7897,2)</f>
        <v>3</v>
      </c>
      <c r="E1287" t="s">
        <v>40815</v>
      </c>
      <c r="F1287" t="s">
        <v>55930</v>
      </c>
    </row>
    <row r="1288" spans="1:6" x14ac:dyDescent="0.3">
      <c r="A1288" s="49" t="s">
        <v>17226</v>
      </c>
      <c r="B1288" s="48" t="str">
        <f>VLOOKUP(A1288,PEC!$A$2:$D$7902,4,1)</f>
        <v>pec.regione.lombardia.it</v>
      </c>
      <c r="C1288" s="48">
        <f>VLOOKUP(A1288,SEZIONI!$A$2:$B$7897,2)</f>
        <v>2</v>
      </c>
      <c r="E1288" t="s">
        <v>40815</v>
      </c>
      <c r="F1288" t="s">
        <v>55931</v>
      </c>
    </row>
    <row r="1289" spans="1:6" x14ac:dyDescent="0.3">
      <c r="A1289" s="49" t="s">
        <v>17227</v>
      </c>
      <c r="B1289" s="48" t="str">
        <f>VLOOKUP(A1289,PEC!$A$2:$D$7902,4,1)</f>
        <v>brebbia.legalmailpa.it</v>
      </c>
      <c r="C1289" s="48">
        <f>VLOOKUP(A1289,SEZIONI!$A$2:$B$7897,2)</f>
        <v>3</v>
      </c>
      <c r="E1289" t="s">
        <v>40815</v>
      </c>
      <c r="F1289" t="s">
        <v>55932</v>
      </c>
    </row>
    <row r="1290" spans="1:6" x14ac:dyDescent="0.3">
      <c r="A1290" s="49" t="s">
        <v>17228</v>
      </c>
      <c r="B1290" s="48" t="str">
        <f>VLOOKUP(A1290,PEC!$A$2:$D$7902,4,1)</f>
        <v>pecveneto.it</v>
      </c>
      <c r="C1290" s="48">
        <f>VLOOKUP(A1290,SEZIONI!$A$2:$B$7897,2)</f>
        <v>7</v>
      </c>
      <c r="E1290" t="s">
        <v>40816</v>
      </c>
      <c r="F1290" t="s">
        <v>55930</v>
      </c>
    </row>
    <row r="1291" spans="1:6" x14ac:dyDescent="0.3">
      <c r="A1291" s="49" t="s">
        <v>17229</v>
      </c>
      <c r="B1291" s="48" t="str">
        <f>VLOOKUP(A1291,PEC!$A$2:$D$7902,4,1)</f>
        <v>halleycert.it</v>
      </c>
      <c r="C1291" s="48">
        <f>VLOOKUP(A1291,SEZIONI!$A$2:$B$7897,2)</f>
        <v>2</v>
      </c>
      <c r="E1291" t="s">
        <v>40817</v>
      </c>
      <c r="F1291" t="s">
        <v>55931</v>
      </c>
    </row>
    <row r="1292" spans="1:6" x14ac:dyDescent="0.3">
      <c r="A1292" s="49" t="s">
        <v>17230</v>
      </c>
      <c r="B1292" s="48" t="str">
        <f>VLOOKUP(A1292,PEC!$A$2:$D$7902,4,1)</f>
        <v>legalmail.it</v>
      </c>
      <c r="C1292" s="48">
        <f>VLOOKUP(A1292,SEZIONI!$A$2:$B$7897,2)</f>
        <v>1</v>
      </c>
      <c r="E1292" t="s">
        <v>40774</v>
      </c>
      <c r="F1292" t="s">
        <v>55932</v>
      </c>
    </row>
    <row r="1293" spans="1:6" x14ac:dyDescent="0.3">
      <c r="A1293" s="49" t="s">
        <v>17231</v>
      </c>
      <c r="B1293" s="48" t="str">
        <f>VLOOKUP(A1293,PEC!$A$2:$D$7902,4,1)</f>
        <v>halleypec.it</v>
      </c>
      <c r="C1293" s="48">
        <f>VLOOKUP(A1293,SEZIONI!$A$2:$B$7897,2)</f>
        <v>1</v>
      </c>
      <c r="E1293" t="s">
        <v>40689</v>
      </c>
      <c r="F1293" t="s">
        <v>55930</v>
      </c>
    </row>
    <row r="1294" spans="1:6" x14ac:dyDescent="0.3">
      <c r="A1294" s="49" t="s">
        <v>17232</v>
      </c>
      <c r="B1294" s="48" t="str">
        <f>VLOOKUP(A1294,PEC!$A$2:$D$7902,4,1)</f>
        <v>pec.comune.brissago-valtravaglia.va.it</v>
      </c>
      <c r="C1294" s="48">
        <f>VLOOKUP(A1294,SEZIONI!$A$2:$B$7897,2)</f>
        <v>2</v>
      </c>
      <c r="E1294" t="s">
        <v>40818</v>
      </c>
      <c r="F1294" t="s">
        <v>55931</v>
      </c>
    </row>
    <row r="1295" spans="1:6" x14ac:dyDescent="0.3">
      <c r="A1295" s="49" t="s">
        <v>17233</v>
      </c>
      <c r="B1295" s="48" t="str">
        <f>VLOOKUP(A1295,PEC!$A$2:$D$7902,4,1)</f>
        <v>pec.it</v>
      </c>
      <c r="C1295" s="48">
        <f>VLOOKUP(A1295,SEZIONI!$A$2:$B$7897,2)</f>
        <v>1</v>
      </c>
      <c r="E1295" t="s">
        <v>40819</v>
      </c>
      <c r="F1295" t="s">
        <v>55932</v>
      </c>
    </row>
    <row r="1296" spans="1:6" x14ac:dyDescent="0.3">
      <c r="A1296" s="49" t="s">
        <v>17234</v>
      </c>
      <c r="B1296" s="48" t="str">
        <f>VLOOKUP(A1296,PEC!$A$2:$D$7902,4,1)</f>
        <v>comune.brusimpiano.legalmail.it</v>
      </c>
      <c r="C1296" s="48">
        <f>VLOOKUP(A1296,SEZIONI!$A$2:$B$7897,2)</f>
        <v>1</v>
      </c>
      <c r="E1296" t="s">
        <v>40820</v>
      </c>
      <c r="F1296" t="s">
        <v>55930</v>
      </c>
    </row>
    <row r="1297" spans="1:6" x14ac:dyDescent="0.3">
      <c r="A1297" s="49" t="s">
        <v>17235</v>
      </c>
      <c r="B1297" s="48" t="str">
        <f>VLOOKUP(A1297,PEC!$A$2:$D$7902,4,1)</f>
        <v>pec.comunebuguggiate.it</v>
      </c>
      <c r="C1297" s="48">
        <f>VLOOKUP(A1297,SEZIONI!$A$2:$B$7897,2)</f>
        <v>3</v>
      </c>
      <c r="E1297" t="s">
        <v>40821</v>
      </c>
      <c r="F1297" t="s">
        <v>55931</v>
      </c>
    </row>
    <row r="1298" spans="1:6" x14ac:dyDescent="0.3">
      <c r="A1298" s="49" t="s">
        <v>17236</v>
      </c>
      <c r="B1298" s="48" t="str">
        <f>VLOOKUP(A1298,PEC!$A$2:$D$7902,4,1)</f>
        <v>comune.bustoarsizio.va.legalmail.it</v>
      </c>
      <c r="C1298" s="48">
        <f>VLOOKUP(A1298,SEZIONI!$A$2:$B$7897,2)</f>
        <v>81</v>
      </c>
      <c r="E1298" t="s">
        <v>40415</v>
      </c>
      <c r="F1298" t="s">
        <v>55932</v>
      </c>
    </row>
    <row r="1299" spans="1:6" x14ac:dyDescent="0.3">
      <c r="A1299" s="49" t="s">
        <v>17237</v>
      </c>
      <c r="B1299" s="48" t="str">
        <f>VLOOKUP(A1299,PEC!$A$2:$D$7902,4,1)</f>
        <v>pec.regione.lombardia.it</v>
      </c>
      <c r="C1299" s="48">
        <f>VLOOKUP(A1299,SEZIONI!$A$2:$B$7897,2)</f>
        <v>2</v>
      </c>
      <c r="E1299" t="s">
        <v>40579</v>
      </c>
      <c r="F1299" t="s">
        <v>55930</v>
      </c>
    </row>
    <row r="1300" spans="1:6" x14ac:dyDescent="0.3">
      <c r="A1300" s="49" t="s">
        <v>17238</v>
      </c>
      <c r="B1300" s="48" t="str">
        <f>VLOOKUP(A1300,PEC!$A$2:$D$7902,4,1)</f>
        <v>pec.regione.lombardia.it</v>
      </c>
      <c r="C1300" s="48">
        <f>VLOOKUP(A1300,SEZIONI!$A$2:$B$7897,2)</f>
        <v>6</v>
      </c>
      <c r="E1300" t="s">
        <v>40822</v>
      </c>
      <c r="F1300" t="s">
        <v>55931</v>
      </c>
    </row>
    <row r="1301" spans="1:6" x14ac:dyDescent="0.3">
      <c r="A1301" s="49" t="s">
        <v>17239</v>
      </c>
      <c r="B1301" s="48" t="str">
        <f>VLOOKUP(A1301,PEC!$A$2:$D$7902,4,1)</f>
        <v>halleycert.it</v>
      </c>
      <c r="C1301" s="48">
        <f>VLOOKUP(A1301,SEZIONI!$A$2:$B$7897,2)</f>
        <v>7</v>
      </c>
      <c r="E1301" t="s">
        <v>40823</v>
      </c>
      <c r="F1301" t="s">
        <v>55930</v>
      </c>
    </row>
    <row r="1302" spans="1:6" x14ac:dyDescent="0.3">
      <c r="A1302" s="49" t="s">
        <v>17240</v>
      </c>
      <c r="B1302" s="48" t="str">
        <f>VLOOKUP(A1302,PEC!$A$2:$D$7902,4,1)</f>
        <v>legalmail.it</v>
      </c>
      <c r="C1302" s="48">
        <f>VLOOKUP(A1302,SEZIONI!$A$2:$B$7897,2)</f>
        <v>4</v>
      </c>
      <c r="E1302" t="s">
        <v>40348</v>
      </c>
      <c r="F1302" t="s">
        <v>55931</v>
      </c>
    </row>
    <row r="1303" spans="1:6" x14ac:dyDescent="0.3">
      <c r="A1303" s="49" t="s">
        <v>17241</v>
      </c>
      <c r="B1303" s="48" t="str">
        <f>VLOOKUP(A1303,PEC!$A$2:$D$7902,4,1)</f>
        <v>legalmail.it</v>
      </c>
      <c r="C1303" s="48">
        <f>VLOOKUP(A1303,SEZIONI!$A$2:$B$7897,2)</f>
        <v>2</v>
      </c>
      <c r="E1303" t="s">
        <v>40407</v>
      </c>
      <c r="F1303" t="s">
        <v>55932</v>
      </c>
    </row>
    <row r="1304" spans="1:6" x14ac:dyDescent="0.3">
      <c r="A1304" s="49" t="s">
        <v>17242</v>
      </c>
      <c r="B1304" s="48" t="str">
        <f>VLOOKUP(A1304,PEC!$A$2:$D$7902,4,1)</f>
        <v>cert.comune.cardanoalcampo.va.it</v>
      </c>
      <c r="C1304" s="48">
        <f>VLOOKUP(A1304,SEZIONI!$A$2:$B$7897,2)</f>
        <v>12</v>
      </c>
      <c r="E1304" t="s">
        <v>40551</v>
      </c>
      <c r="F1304" t="s">
        <v>55930</v>
      </c>
    </row>
    <row r="1305" spans="1:6" x14ac:dyDescent="0.3">
      <c r="A1305" s="49" t="s">
        <v>17243</v>
      </c>
      <c r="B1305" s="48" t="str">
        <f>VLOOKUP(A1305,PEC!$A$2:$D$7902,4,1)</f>
        <v>pec.it</v>
      </c>
      <c r="C1305" s="48">
        <f>VLOOKUP(A1305,SEZIONI!$A$2:$B$7897,2)</f>
        <v>5</v>
      </c>
      <c r="E1305" t="s">
        <v>40824</v>
      </c>
      <c r="F1305" t="s">
        <v>55931</v>
      </c>
    </row>
    <row r="1306" spans="1:6" x14ac:dyDescent="0.3">
      <c r="A1306" s="49" t="s">
        <v>17244</v>
      </c>
      <c r="B1306" s="48" t="str">
        <f>VLOOKUP(A1306,PEC!$A$2:$D$7902,4,1)</f>
        <v>pec.regione.lombardia.it</v>
      </c>
      <c r="C1306" s="48">
        <f>VLOOKUP(A1306,SEZIONI!$A$2:$B$7897,2)</f>
        <v>13</v>
      </c>
      <c r="E1306" t="s">
        <v>40713</v>
      </c>
      <c r="F1306" t="s">
        <v>55932</v>
      </c>
    </row>
    <row r="1307" spans="1:6" x14ac:dyDescent="0.3">
      <c r="A1307" s="49" t="s">
        <v>17245</v>
      </c>
      <c r="B1307" s="48" t="str">
        <f>VLOOKUP(A1307,PEC!$A$2:$D$7902,4,1)</f>
        <v>pec.regione.lombardia.it</v>
      </c>
      <c r="C1307" s="48">
        <f>VLOOKUP(A1307,SEZIONI!$A$2:$B$7897,2)</f>
        <v>4</v>
      </c>
      <c r="E1307" t="s">
        <v>40825</v>
      </c>
      <c r="F1307" t="s">
        <v>55930</v>
      </c>
    </row>
    <row r="1308" spans="1:6" x14ac:dyDescent="0.3">
      <c r="A1308" s="49" t="s">
        <v>17246</v>
      </c>
      <c r="B1308" s="48" t="str">
        <f>VLOOKUP(A1308,PEC!$A$2:$D$7902,4,1)</f>
        <v>pec.regione.lombardia.it</v>
      </c>
      <c r="C1308" s="48">
        <f>VLOOKUP(A1308,SEZIONI!$A$2:$B$7897,2)</f>
        <v>3</v>
      </c>
      <c r="E1308" t="s">
        <v>40826</v>
      </c>
      <c r="F1308" t="s">
        <v>55931</v>
      </c>
    </row>
    <row r="1309" spans="1:6" x14ac:dyDescent="0.3">
      <c r="A1309" s="49" t="s">
        <v>17247</v>
      </c>
      <c r="B1309" s="48" t="str">
        <f>VLOOKUP(A1309,PEC!$A$2:$D$7902,4,1)</f>
        <v>halleycert.it</v>
      </c>
      <c r="C1309" s="48">
        <f>VLOOKUP(A1309,SEZIONI!$A$2:$B$7897,2)</f>
        <v>1</v>
      </c>
      <c r="E1309" t="s">
        <v>40827</v>
      </c>
      <c r="F1309" t="s">
        <v>55932</v>
      </c>
    </row>
    <row r="1310" spans="1:6" x14ac:dyDescent="0.3">
      <c r="A1310" s="49" t="s">
        <v>17248</v>
      </c>
      <c r="B1310" s="48" t="str">
        <f>VLOOKUP(A1310,PEC!$A$2:$D$7902,4,1)</f>
        <v>pec.regione.lombardia.it</v>
      </c>
      <c r="C1310" s="48">
        <f>VLOOKUP(A1310,SEZIONI!$A$2:$B$7897,2)</f>
        <v>4</v>
      </c>
      <c r="E1310" t="s">
        <v>40828</v>
      </c>
      <c r="F1310" t="s">
        <v>55930</v>
      </c>
    </row>
    <row r="1311" spans="1:6" x14ac:dyDescent="0.3">
      <c r="A1311" s="49" t="s">
        <v>17249</v>
      </c>
      <c r="B1311" s="48" t="str">
        <f>VLOOKUP(A1311,PEC!$A$2:$D$7902,4,1)</f>
        <v>legalmail.it</v>
      </c>
      <c r="C1311" s="48">
        <f>VLOOKUP(A1311,SEZIONI!$A$2:$B$7897,2)</f>
        <v>5</v>
      </c>
      <c r="E1311" t="s">
        <v>836</v>
      </c>
      <c r="F1311" t="s">
        <v>55931</v>
      </c>
    </row>
    <row r="1312" spans="1:6" x14ac:dyDescent="0.3">
      <c r="A1312" s="49" t="s">
        <v>17250</v>
      </c>
      <c r="B1312" s="48" t="str">
        <f>VLOOKUP(A1312,PEC!$A$2:$D$7902,4,1)</f>
        <v>pec.regione.lombardia.it</v>
      </c>
      <c r="C1312" s="48">
        <f>VLOOKUP(A1312,SEZIONI!$A$2:$B$7897,2)</f>
        <v>19</v>
      </c>
      <c r="E1312" t="s">
        <v>40829</v>
      </c>
      <c r="F1312" t="s">
        <v>55932</v>
      </c>
    </row>
    <row r="1313" spans="1:6" x14ac:dyDescent="0.3">
      <c r="A1313" s="49" t="s">
        <v>17251</v>
      </c>
      <c r="B1313" s="48" t="str">
        <f>VLOOKUP(A1313,PEC!$A$2:$D$7902,4,1)</f>
        <v>halleycert.it</v>
      </c>
      <c r="C1313" s="48">
        <f>VLOOKUP(A1313,SEZIONI!$A$2:$B$7897,2)</f>
        <v>1</v>
      </c>
      <c r="E1313" t="s">
        <v>40154</v>
      </c>
      <c r="F1313" t="s">
        <v>55930</v>
      </c>
    </row>
    <row r="1314" spans="1:6" x14ac:dyDescent="0.3">
      <c r="A1314" s="49" t="s">
        <v>17252</v>
      </c>
      <c r="B1314" s="48" t="str">
        <f>VLOOKUP(A1314,PEC!$A$2:$D$7902,4,1)</f>
        <v>pec.comune.castellanza.va.it</v>
      </c>
      <c r="C1314" s="48">
        <f>VLOOKUP(A1314,SEZIONI!$A$2:$B$7897,2)</f>
        <v>15</v>
      </c>
      <c r="E1314" t="s">
        <v>40830</v>
      </c>
      <c r="F1314" t="s">
        <v>55931</v>
      </c>
    </row>
    <row r="1315" spans="1:6" x14ac:dyDescent="0.3">
      <c r="A1315" s="49" t="s">
        <v>17253</v>
      </c>
      <c r="B1315" s="48" t="str">
        <f>VLOOKUP(A1315,PEC!$A$2:$D$7902,4,1)</f>
        <v>legalmail.it</v>
      </c>
      <c r="C1315" s="48">
        <f>VLOOKUP(A1315,SEZIONI!$A$2:$B$7897,2)</f>
        <v>1</v>
      </c>
      <c r="E1315" t="s">
        <v>40831</v>
      </c>
      <c r="F1315" t="s">
        <v>55932</v>
      </c>
    </row>
    <row r="1316" spans="1:6" x14ac:dyDescent="0.3">
      <c r="A1316" s="49" t="s">
        <v>17254</v>
      </c>
      <c r="B1316" s="48" t="str">
        <f>VLOOKUP(A1316,PEC!$A$2:$D$7902,4,1)</f>
        <v>legalmail.it</v>
      </c>
      <c r="C1316" s="48">
        <f>VLOOKUP(A1316,SEZIONI!$A$2:$B$7897,2)</f>
        <v>1</v>
      </c>
      <c r="E1316" t="s">
        <v>40832</v>
      </c>
      <c r="F1316" t="s">
        <v>55930</v>
      </c>
    </row>
    <row r="1317" spans="1:6" x14ac:dyDescent="0.3">
      <c r="A1317" s="49" t="s">
        <v>17255</v>
      </c>
      <c r="B1317" s="48" t="str">
        <f>VLOOKUP(A1317,PEC!$A$2:$D$7902,4,1)</f>
        <v>pec.regione.lombardia.it</v>
      </c>
      <c r="C1317" s="48">
        <f>VLOOKUP(A1317,SEZIONI!$A$2:$B$7897,2)</f>
        <v>2</v>
      </c>
      <c r="E1317" t="s">
        <v>40833</v>
      </c>
      <c r="F1317" t="s">
        <v>55931</v>
      </c>
    </row>
    <row r="1318" spans="1:6" x14ac:dyDescent="0.3">
      <c r="A1318" s="49" t="s">
        <v>17256</v>
      </c>
      <c r="B1318" s="48" t="str">
        <f>VLOOKUP(A1318,PEC!$A$2:$D$7902,4,1)</f>
        <v>pec.regione.lombardia.it</v>
      </c>
      <c r="C1318" s="48">
        <f>VLOOKUP(A1318,SEZIONI!$A$2:$B$7897,2)</f>
        <v>7</v>
      </c>
      <c r="E1318" t="s">
        <v>40834</v>
      </c>
      <c r="F1318" t="s">
        <v>55932</v>
      </c>
    </row>
    <row r="1319" spans="1:6" x14ac:dyDescent="0.3">
      <c r="A1319" s="49" t="s">
        <v>17257</v>
      </c>
      <c r="B1319" s="48" t="str">
        <f>VLOOKUP(A1319,PEC!$A$2:$D$7902,4,1)</f>
        <v>pec.regione.lombardia.it</v>
      </c>
      <c r="C1319" s="48">
        <f>VLOOKUP(A1319,SEZIONI!$A$2:$B$7897,2)</f>
        <v>4</v>
      </c>
      <c r="E1319" t="s">
        <v>40835</v>
      </c>
      <c r="F1319" t="s">
        <v>55930</v>
      </c>
    </row>
    <row r="1320" spans="1:6" x14ac:dyDescent="0.3">
      <c r="A1320" s="49" t="s">
        <v>17258</v>
      </c>
      <c r="B1320" s="48" t="str">
        <f>VLOOKUP(A1320,PEC!$A$2:$D$7902,4,1)</f>
        <v>actaliscertymail.it</v>
      </c>
      <c r="C1320" s="48">
        <f>VLOOKUP(A1320,SEZIONI!$A$2:$B$7897,2)</f>
        <v>4</v>
      </c>
      <c r="E1320" t="s">
        <v>40836</v>
      </c>
      <c r="F1320" t="s">
        <v>55931</v>
      </c>
    </row>
    <row r="1321" spans="1:6" x14ac:dyDescent="0.3">
      <c r="A1321" s="49" t="s">
        <v>17259</v>
      </c>
      <c r="B1321" s="48" t="str">
        <f>VLOOKUP(A1321,PEC!$A$2:$D$7902,4,1)</f>
        <v>legalmail.it</v>
      </c>
      <c r="C1321" s="48">
        <f>VLOOKUP(A1321,SEZIONI!$A$2:$B$7897,2)</f>
        <v>1</v>
      </c>
      <c r="E1321" t="s">
        <v>40837</v>
      </c>
      <c r="F1321" t="s">
        <v>55932</v>
      </c>
    </row>
    <row r="1322" spans="1:6" x14ac:dyDescent="0.3">
      <c r="A1322" s="49" t="s">
        <v>17260</v>
      </c>
      <c r="B1322" s="48" t="str">
        <f>VLOOKUP(A1322,PEC!$A$2:$D$7902,4,1)</f>
        <v>legalmailpa.it</v>
      </c>
      <c r="C1322" s="48">
        <f>VLOOKUP(A1322,SEZIONI!$A$2:$B$7897,2)</f>
        <v>9</v>
      </c>
      <c r="E1322" t="s">
        <v>40838</v>
      </c>
      <c r="F1322" t="s">
        <v>55930</v>
      </c>
    </row>
    <row r="1323" spans="1:6" x14ac:dyDescent="0.3">
      <c r="A1323" s="49" t="s">
        <v>17261</v>
      </c>
      <c r="B1323" s="48" t="str">
        <f>VLOOKUP(A1323,PEC!$A$2:$D$7902,4,1)</f>
        <v>actaliscertymail.it</v>
      </c>
      <c r="C1323" s="48">
        <f>VLOOKUP(A1323,SEZIONI!$A$2:$B$7897,2)</f>
        <v>3</v>
      </c>
      <c r="E1323" t="s">
        <v>40839</v>
      </c>
      <c r="F1323" t="s">
        <v>55931</v>
      </c>
    </row>
    <row r="1324" spans="1:6" x14ac:dyDescent="0.3">
      <c r="A1324" s="49" t="s">
        <v>17262</v>
      </c>
      <c r="B1324" s="48" t="str">
        <f>VLOOKUP(A1324,PEC!$A$2:$D$7902,4,1)</f>
        <v>pec.regione.lombardia.it</v>
      </c>
      <c r="C1324" s="48">
        <f>VLOOKUP(A1324,SEZIONI!$A$2:$B$7897,2)</f>
        <v>2</v>
      </c>
      <c r="E1324" t="s">
        <v>40840</v>
      </c>
      <c r="F1324" t="s">
        <v>55932</v>
      </c>
    </row>
    <row r="1325" spans="1:6" x14ac:dyDescent="0.3">
      <c r="A1325" s="49" t="s">
        <v>17263</v>
      </c>
      <c r="B1325" s="48" t="str">
        <f>VLOOKUP(A1325,PEC!$A$2:$D$7902,4,1)</f>
        <v>pec.regione.lombardia.it</v>
      </c>
      <c r="C1325" s="48">
        <f>VLOOKUP(A1325,SEZIONI!$A$2:$B$7897,2)</f>
        <v>5</v>
      </c>
      <c r="E1325" t="s">
        <v>40841</v>
      </c>
      <c r="F1325" t="s">
        <v>55930</v>
      </c>
    </row>
    <row r="1326" spans="1:6" x14ac:dyDescent="0.3">
      <c r="A1326" s="49" t="s">
        <v>17264</v>
      </c>
      <c r="B1326" s="48" t="str">
        <f>VLOOKUP(A1326,PEC!$A$2:$D$7902,4,1)</f>
        <v>legalmail.it</v>
      </c>
      <c r="C1326" s="48">
        <f>VLOOKUP(A1326,SEZIONI!$A$2:$B$7897,2)</f>
        <v>1</v>
      </c>
      <c r="E1326" t="s">
        <v>40407</v>
      </c>
      <c r="F1326" t="s">
        <v>55931</v>
      </c>
    </row>
    <row r="1327" spans="1:6" x14ac:dyDescent="0.3">
      <c r="A1327" s="49" t="s">
        <v>17265</v>
      </c>
      <c r="B1327" s="48" t="str">
        <f>VLOOKUP(A1327,PEC!$A$2:$D$7902,4,1)</f>
        <v>legalmail.it</v>
      </c>
      <c r="C1327" s="48">
        <f>VLOOKUP(A1327,SEZIONI!$A$2:$B$7897,2)</f>
        <v>2</v>
      </c>
      <c r="E1327" t="s">
        <v>864</v>
      </c>
      <c r="F1327" t="s">
        <v>55932</v>
      </c>
    </row>
    <row r="1328" spans="1:6" x14ac:dyDescent="0.3">
      <c r="A1328" s="49" t="s">
        <v>17266</v>
      </c>
      <c r="B1328" s="48" t="str">
        <f>VLOOKUP(A1328,PEC!$A$2:$D$7902,4,1)</f>
        <v>pec.regione.lombardia.it</v>
      </c>
      <c r="C1328" s="48">
        <f>VLOOKUP(A1328,SEZIONI!$A$2:$B$7897,2)</f>
        <v>1</v>
      </c>
      <c r="E1328" t="s">
        <v>40842</v>
      </c>
      <c r="F1328" t="s">
        <v>55930</v>
      </c>
    </row>
    <row r="1329" spans="1:6" x14ac:dyDescent="0.3">
      <c r="A1329" s="49" t="s">
        <v>17267</v>
      </c>
      <c r="B1329" s="48" t="str">
        <f>VLOOKUP(A1329,PEC!$A$2:$D$7902,4,1)</f>
        <v>legalmail.it</v>
      </c>
      <c r="C1329" s="48">
        <f>VLOOKUP(A1329,SEZIONI!$A$2:$B$7897,2)</f>
        <v>1</v>
      </c>
      <c r="E1329" t="s">
        <v>40843</v>
      </c>
      <c r="F1329" t="s">
        <v>55931</v>
      </c>
    </row>
    <row r="1330" spans="1:6" x14ac:dyDescent="0.3">
      <c r="A1330" s="49" t="s">
        <v>17268</v>
      </c>
      <c r="B1330" s="48" t="str">
        <f>VLOOKUP(A1330,PEC!$A$2:$D$7902,4,1)</f>
        <v>pec.comune.cuassoalmonte.va.it</v>
      </c>
      <c r="C1330" s="48">
        <f>VLOOKUP(A1330,SEZIONI!$A$2:$B$7897,2)</f>
        <v>4</v>
      </c>
      <c r="E1330" t="s">
        <v>40844</v>
      </c>
      <c r="F1330" t="s">
        <v>55932</v>
      </c>
    </row>
    <row r="1331" spans="1:6" x14ac:dyDescent="0.3">
      <c r="A1331" s="49" t="s">
        <v>17269</v>
      </c>
      <c r="B1331" s="48" t="str">
        <f>VLOOKUP(A1331,PEC!$A$2:$D$7902,4,1)</f>
        <v>pec.regione.lombardia.it</v>
      </c>
      <c r="C1331" s="48">
        <f>VLOOKUP(A1331,SEZIONI!$A$2:$B$7897,2)</f>
        <v>3</v>
      </c>
      <c r="E1331" t="s">
        <v>40845</v>
      </c>
      <c r="F1331" t="s">
        <v>55932</v>
      </c>
    </row>
    <row r="1332" spans="1:6" x14ac:dyDescent="0.3">
      <c r="A1332" s="49" t="s">
        <v>17270</v>
      </c>
      <c r="B1332" s="48" t="str">
        <f>VLOOKUP(A1332,PEC!$A$2:$D$7902,4,1)</f>
        <v>halleypec.it</v>
      </c>
      <c r="C1332" s="48">
        <f>VLOOKUP(A1332,SEZIONI!$A$2:$B$7897,2)</f>
        <v>2</v>
      </c>
      <c r="E1332" t="s">
        <v>40846</v>
      </c>
      <c r="F1332" t="s">
        <v>55932</v>
      </c>
    </row>
    <row r="1333" spans="1:6" x14ac:dyDescent="0.3">
      <c r="A1333" s="49" t="s">
        <v>17271</v>
      </c>
      <c r="B1333" s="48" t="str">
        <f>VLOOKUP(A1333,PEC!$A$2:$D$7902,4,1)</f>
        <v>halleypec.it</v>
      </c>
      <c r="C1333" s="48">
        <f>VLOOKUP(A1333,SEZIONI!$A$2:$B$7897,2)</f>
        <v>1</v>
      </c>
      <c r="E1333" t="s">
        <v>40533</v>
      </c>
      <c r="F1333" t="s">
        <v>55930</v>
      </c>
    </row>
    <row r="1334" spans="1:6" x14ac:dyDescent="0.3">
      <c r="A1334" s="49" t="s">
        <v>17272</v>
      </c>
      <c r="B1334" s="48" t="str">
        <f>VLOOKUP(A1334,PEC!$A$2:$D$7902,4,1)</f>
        <v>halleycert.it</v>
      </c>
      <c r="C1334" s="48">
        <f>VLOOKUP(A1334,SEZIONI!$A$2:$B$7897,2)</f>
        <v>3</v>
      </c>
      <c r="E1334" t="s">
        <v>40847</v>
      </c>
      <c r="F1334" t="s">
        <v>55931</v>
      </c>
    </row>
    <row r="1335" spans="1:6" x14ac:dyDescent="0.3">
      <c r="A1335" s="49" t="s">
        <v>17273</v>
      </c>
      <c r="B1335" s="48" t="str">
        <f>VLOOKUP(A1335,PEC!$A$2:$D$7902,4,1)</f>
        <v>halleycert.it</v>
      </c>
      <c r="C1335" s="48">
        <f>VLOOKUP(A1335,SEZIONI!$A$2:$B$7897,2)</f>
        <v>2</v>
      </c>
      <c r="E1335" t="s">
        <v>40848</v>
      </c>
      <c r="F1335" t="s">
        <v>55932</v>
      </c>
    </row>
    <row r="1336" spans="1:6" x14ac:dyDescent="0.3">
      <c r="A1336" s="49" t="s">
        <v>17274</v>
      </c>
      <c r="B1336" s="48" t="str">
        <f>VLOOKUP(A1336,PEC!$A$2:$D$7902,4,1)</f>
        <v>legalmail.it</v>
      </c>
      <c r="C1336" s="48">
        <f>VLOOKUP(A1336,SEZIONI!$A$2:$B$7897,2)</f>
        <v>2</v>
      </c>
      <c r="E1336" t="s">
        <v>40849</v>
      </c>
      <c r="F1336" t="s">
        <v>55932</v>
      </c>
    </row>
    <row r="1337" spans="1:6" x14ac:dyDescent="0.3">
      <c r="A1337" s="49" t="s">
        <v>17275</v>
      </c>
      <c r="B1337" s="48" t="str">
        <f>VLOOKUP(A1337,PEC!$A$2:$D$7902,4,1)</f>
        <v>legalmail.it</v>
      </c>
      <c r="C1337" s="48">
        <f>VLOOKUP(A1337,SEZIONI!$A$2:$B$7897,2)</f>
        <v>2</v>
      </c>
      <c r="E1337" t="s">
        <v>40850</v>
      </c>
      <c r="F1337" t="s">
        <v>55932</v>
      </c>
    </row>
    <row r="1338" spans="1:6" x14ac:dyDescent="0.3">
      <c r="A1338" s="49" t="s">
        <v>17276</v>
      </c>
      <c r="B1338" s="48" t="str">
        <f>VLOOKUP(A1338,PEC!$A$2:$D$7902,4,1)</f>
        <v>halleycert.it</v>
      </c>
      <c r="C1338" s="48">
        <f>VLOOKUP(A1338,SEZIONI!$A$2:$B$7897,2)</f>
        <v>1</v>
      </c>
      <c r="E1338" t="s">
        <v>40655</v>
      </c>
      <c r="F1338" t="s">
        <v>55930</v>
      </c>
    </row>
    <row r="1339" spans="1:6" x14ac:dyDescent="0.3">
      <c r="A1339" s="49" t="s">
        <v>17277</v>
      </c>
      <c r="B1339" s="48" t="str">
        <f>VLOOKUP(A1339,PEC!$A$2:$D$7902,4,1)</f>
        <v>legalmail.it</v>
      </c>
      <c r="C1339" s="48">
        <f>VLOOKUP(A1339,SEZIONI!$A$2:$B$7897,2)</f>
        <v>10</v>
      </c>
      <c r="E1339" t="s">
        <v>40851</v>
      </c>
      <c r="F1339" t="s">
        <v>55931</v>
      </c>
    </row>
    <row r="1340" spans="1:6" x14ac:dyDescent="0.3">
      <c r="A1340" s="49" t="s">
        <v>17278</v>
      </c>
      <c r="B1340" s="48" t="str">
        <f>VLOOKUP(A1340,PEC!$A$2:$D$7902,4,1)</f>
        <v>ferno.legalmailpa.it</v>
      </c>
      <c r="C1340" s="48">
        <f>VLOOKUP(A1340,SEZIONI!$A$2:$B$7897,2)</f>
        <v>6</v>
      </c>
      <c r="E1340" t="s">
        <v>40852</v>
      </c>
      <c r="F1340" t="s">
        <v>55932</v>
      </c>
    </row>
    <row r="1341" spans="1:6" x14ac:dyDescent="0.3">
      <c r="A1341" s="49" t="s">
        <v>17279</v>
      </c>
      <c r="B1341" s="48" t="str">
        <f>VLOOKUP(A1341,PEC!$A$2:$D$7902,4,1)</f>
        <v>halleycert.it</v>
      </c>
      <c r="C1341" s="48">
        <f>VLOOKUP(A1341,SEZIONI!$A$2:$B$7897,2)</f>
        <v>1</v>
      </c>
      <c r="E1341" t="s">
        <v>40853</v>
      </c>
      <c r="F1341" t="s">
        <v>55930</v>
      </c>
    </row>
    <row r="1342" spans="1:6" x14ac:dyDescent="0.3">
      <c r="A1342" s="49" t="s">
        <v>17280</v>
      </c>
      <c r="B1342" s="48" t="str">
        <f>VLOOKUP(A1342,PEC!$A$2:$D$7902,4,1)</f>
        <v>pec.comune.gallarate.va.it</v>
      </c>
      <c r="C1342" s="48">
        <f>VLOOKUP(A1342,SEZIONI!$A$2:$B$7897,2)</f>
        <v>49</v>
      </c>
      <c r="E1342" t="s">
        <v>40854</v>
      </c>
      <c r="F1342" t="s">
        <v>55932</v>
      </c>
    </row>
    <row r="1343" spans="1:6" x14ac:dyDescent="0.3">
      <c r="A1343" s="49" t="s">
        <v>17281</v>
      </c>
      <c r="B1343" s="48" t="str">
        <f>VLOOKUP(A1343,PEC!$A$2:$D$7902,4,1)</f>
        <v>legalmailpa.it</v>
      </c>
      <c r="C1343" s="48">
        <f>VLOOKUP(A1343,SEZIONI!$A$2:$B$7897,2)</f>
        <v>1</v>
      </c>
      <c r="E1343" t="s">
        <v>40791</v>
      </c>
      <c r="F1343" t="s">
        <v>55932</v>
      </c>
    </row>
    <row r="1344" spans="1:6" x14ac:dyDescent="0.3">
      <c r="A1344" s="49" t="s">
        <v>17282</v>
      </c>
      <c r="B1344" s="48" t="str">
        <f>VLOOKUP(A1344,PEC!$A$2:$D$7902,4,1)</f>
        <v>pec.regione.lombardia.it</v>
      </c>
      <c r="C1344" s="48">
        <f>VLOOKUP(A1344,SEZIONI!$A$2:$B$7897,2)</f>
        <v>10</v>
      </c>
      <c r="E1344" t="s">
        <v>40855</v>
      </c>
      <c r="F1344" t="s">
        <v>55930</v>
      </c>
    </row>
    <row r="1345" spans="1:6" x14ac:dyDescent="0.3">
      <c r="A1345" s="49" t="s">
        <v>17283</v>
      </c>
      <c r="B1345" s="48" t="str">
        <f>VLOOKUP(A1345,PEC!$A$2:$D$7902,4,1)</f>
        <v>secmail.it</v>
      </c>
      <c r="C1345" s="48">
        <f>VLOOKUP(A1345,SEZIONI!$A$2:$B$7897,2)</f>
        <v>4</v>
      </c>
      <c r="E1345" t="s">
        <v>1463</v>
      </c>
      <c r="F1345" t="s">
        <v>55931</v>
      </c>
    </row>
    <row r="1346" spans="1:6" x14ac:dyDescent="0.3">
      <c r="A1346" s="49" t="s">
        <v>17284</v>
      </c>
      <c r="B1346" s="48" t="str">
        <f>VLOOKUP(A1346,PEC!$A$2:$D$7902,4,1)</f>
        <v>halleycert.it</v>
      </c>
      <c r="C1346" s="48">
        <f>VLOOKUP(A1346,SEZIONI!$A$2:$B$7897,2)</f>
        <v>2</v>
      </c>
      <c r="E1346" t="s">
        <v>739</v>
      </c>
      <c r="F1346" t="s">
        <v>55932</v>
      </c>
    </row>
    <row r="1347" spans="1:6" x14ac:dyDescent="0.3">
      <c r="A1347" s="49" t="s">
        <v>17285</v>
      </c>
      <c r="B1347" s="48" t="str">
        <f>VLOOKUP(A1347,PEC!$A$2:$D$7902,4,1)</f>
        <v>pec.regione.lombardia.it</v>
      </c>
      <c r="C1347" s="48">
        <f>VLOOKUP(A1347,SEZIONI!$A$2:$B$7897,2)</f>
        <v>8</v>
      </c>
      <c r="E1347" t="s">
        <v>40856</v>
      </c>
      <c r="F1347" t="s">
        <v>55930</v>
      </c>
    </row>
    <row r="1348" spans="1:6" x14ac:dyDescent="0.3">
      <c r="A1348" s="49" t="s">
        <v>17286</v>
      </c>
      <c r="B1348" s="48" t="str">
        <f>VLOOKUP(A1348,PEC!$A$2:$D$7902,4,1)</f>
        <v>cert.comune.germignaga.va.it</v>
      </c>
      <c r="C1348" s="48">
        <f>VLOOKUP(A1348,SEZIONI!$A$2:$B$7897,2)</f>
        <v>3</v>
      </c>
      <c r="E1348" t="s">
        <v>40856</v>
      </c>
      <c r="F1348" t="s">
        <v>55932</v>
      </c>
    </row>
    <row r="1349" spans="1:6" x14ac:dyDescent="0.3">
      <c r="A1349" s="49" t="s">
        <v>17287</v>
      </c>
      <c r="B1349" s="48" t="str">
        <f>VLOOKUP(A1349,PEC!$A$2:$D$7902,4,1)</f>
        <v>pec.regione.lombardia.it</v>
      </c>
      <c r="C1349" s="48">
        <f>VLOOKUP(A1349,SEZIONI!$A$2:$B$7897,2)</f>
        <v>2</v>
      </c>
      <c r="E1349" t="s">
        <v>40749</v>
      </c>
      <c r="F1349" t="s">
        <v>55932</v>
      </c>
    </row>
    <row r="1350" spans="1:6" x14ac:dyDescent="0.3">
      <c r="A1350" s="49" t="s">
        <v>17288</v>
      </c>
      <c r="B1350" s="48" t="str">
        <f>VLOOKUP(A1350,PEC!$A$2:$D$7902,4,1)</f>
        <v>legalmail.it</v>
      </c>
      <c r="C1350" s="48">
        <f>VLOOKUP(A1350,SEZIONI!$A$2:$B$7897,2)</f>
        <v>4</v>
      </c>
      <c r="E1350" t="s">
        <v>40857</v>
      </c>
      <c r="F1350" t="s">
        <v>55930</v>
      </c>
    </row>
    <row r="1351" spans="1:6" x14ac:dyDescent="0.3">
      <c r="A1351" s="49" t="s">
        <v>17289</v>
      </c>
      <c r="B1351" s="48" t="str">
        <f>VLOOKUP(A1351,PEC!$A$2:$D$7902,4,1)</f>
        <v>postecert.it</v>
      </c>
      <c r="C1351" s="48">
        <f>VLOOKUP(A1351,SEZIONI!$A$2:$B$7897,2)</f>
        <v>6</v>
      </c>
      <c r="E1351" t="s">
        <v>40858</v>
      </c>
      <c r="F1351" t="s">
        <v>55932</v>
      </c>
    </row>
    <row r="1352" spans="1:6" x14ac:dyDescent="0.3">
      <c r="A1352" s="49" t="s">
        <v>17290</v>
      </c>
      <c r="B1352" s="48" t="str">
        <f>VLOOKUP(A1352,PEC!$A$2:$D$7902,4,1)</f>
        <v>pec.regione.lombardia.it</v>
      </c>
      <c r="C1352" s="48">
        <f>VLOOKUP(A1352,SEZIONI!$A$2:$B$7897,2)</f>
        <v>2</v>
      </c>
      <c r="E1352" t="s">
        <v>1851</v>
      </c>
      <c r="F1352" t="s">
        <v>55932</v>
      </c>
    </row>
    <row r="1353" spans="1:6" x14ac:dyDescent="0.3">
      <c r="A1353" s="49" t="s">
        <v>17291</v>
      </c>
      <c r="B1353" s="48" t="str">
        <f>VLOOKUP(A1353,PEC!$A$2:$D$7902,4,1)</f>
        <v>pec.regione.lombardia.it</v>
      </c>
      <c r="C1353" s="48">
        <f>VLOOKUP(A1353,SEZIONI!$A$2:$B$7897,2)</f>
        <v>1</v>
      </c>
      <c r="E1353" t="s">
        <v>40679</v>
      </c>
      <c r="F1353" t="s">
        <v>55930</v>
      </c>
    </row>
    <row r="1354" spans="1:6" x14ac:dyDescent="0.3">
      <c r="A1354" s="49" t="s">
        <v>17292</v>
      </c>
      <c r="B1354" s="48" t="str">
        <f>VLOOKUP(A1354,PEC!$A$2:$D$7902,4,1)</f>
        <v>pec.regione.lombardia.it</v>
      </c>
      <c r="C1354" s="48">
        <f>VLOOKUP(A1354,SEZIONI!$A$2:$B$7897,2)</f>
        <v>1</v>
      </c>
      <c r="E1354" t="s">
        <v>739</v>
      </c>
      <c r="F1354" t="s">
        <v>55931</v>
      </c>
    </row>
    <row r="1355" spans="1:6" x14ac:dyDescent="0.3">
      <c r="A1355" s="49" t="s">
        <v>17293</v>
      </c>
      <c r="B1355" s="48" t="str">
        <f>VLOOKUP(A1355,PEC!$A$2:$D$7902,4,1)</f>
        <v>pec.it</v>
      </c>
      <c r="C1355" s="48">
        <f>VLOOKUP(A1355,SEZIONI!$A$2:$B$7897,2)</f>
        <v>10</v>
      </c>
      <c r="E1355" t="s">
        <v>40762</v>
      </c>
      <c r="F1355" t="s">
        <v>55932</v>
      </c>
    </row>
    <row r="1356" spans="1:6" x14ac:dyDescent="0.3">
      <c r="A1356" s="49" t="s">
        <v>17294</v>
      </c>
      <c r="B1356" s="48" t="str">
        <f>VLOOKUP(A1356,PEC!$A$2:$D$7902,4,1)</f>
        <v>pec.it</v>
      </c>
      <c r="C1356" s="48">
        <f>VLOOKUP(A1356,SEZIONI!$A$2:$B$7897,2)</f>
        <v>4</v>
      </c>
      <c r="E1356" t="s">
        <v>40859</v>
      </c>
      <c r="F1356" t="s">
        <v>55930</v>
      </c>
    </row>
    <row r="1357" spans="1:6" x14ac:dyDescent="0.3">
      <c r="A1357" s="49" t="s">
        <v>17295</v>
      </c>
      <c r="B1357" s="48" t="str">
        <f>VLOOKUP(A1357,PEC!$A$2:$D$7902,4,1)</f>
        <v>pec.regione.lombardia.it</v>
      </c>
      <c r="C1357" s="48">
        <f>VLOOKUP(A1357,SEZIONI!$A$2:$B$7897,2)</f>
        <v>5</v>
      </c>
      <c r="E1357" t="s">
        <v>40860</v>
      </c>
      <c r="F1357" t="s">
        <v>55931</v>
      </c>
    </row>
    <row r="1358" spans="1:6" x14ac:dyDescent="0.3">
      <c r="A1358" s="49" t="s">
        <v>17296</v>
      </c>
      <c r="B1358" s="48" t="str">
        <f>VLOOKUP(A1358,PEC!$A$2:$D$7902,4,1)</f>
        <v>legalmail.it</v>
      </c>
      <c r="C1358" s="48">
        <f>VLOOKUP(A1358,SEZIONI!$A$2:$B$7897,2)</f>
        <v>5</v>
      </c>
      <c r="E1358" t="s">
        <v>40861</v>
      </c>
      <c r="F1358" t="s">
        <v>55932</v>
      </c>
    </row>
    <row r="1359" spans="1:6" x14ac:dyDescent="0.3">
      <c r="A1359" s="49" t="s">
        <v>17297</v>
      </c>
      <c r="B1359" s="48" t="str">
        <f>VLOOKUP(A1359,PEC!$A$2:$D$7902,4,1)</f>
        <v>cert.saga.it</v>
      </c>
      <c r="C1359" s="48">
        <f>VLOOKUP(A1359,SEZIONI!$A$2:$B$7897,2)</f>
        <v>9</v>
      </c>
      <c r="E1359" t="s">
        <v>40862</v>
      </c>
      <c r="F1359" t="s">
        <v>55930</v>
      </c>
    </row>
    <row r="1360" spans="1:6" x14ac:dyDescent="0.3">
      <c r="A1360" s="49" t="s">
        <v>17298</v>
      </c>
      <c r="B1360" s="48" t="str">
        <f>VLOOKUP(A1360,PEC!$A$2:$D$7902,4,1)</f>
        <v>halleycert.it</v>
      </c>
      <c r="C1360" s="48">
        <f>VLOOKUP(A1360,SEZIONI!$A$2:$B$7897,2)</f>
        <v>3</v>
      </c>
      <c r="E1360" t="s">
        <v>40863</v>
      </c>
      <c r="F1360" t="s">
        <v>55932</v>
      </c>
    </row>
    <row r="1361" spans="1:6" x14ac:dyDescent="0.3">
      <c r="A1361" s="49" t="s">
        <v>17299</v>
      </c>
      <c r="B1361" s="48" t="str">
        <f>VLOOKUP(A1361,PEC!$A$2:$D$7902,4,1)</f>
        <v>pec.regione.lombardia.it</v>
      </c>
      <c r="C1361" s="48">
        <f>VLOOKUP(A1361,SEZIONI!$A$2:$B$7897,2)</f>
        <v>4</v>
      </c>
      <c r="E1361" t="s">
        <v>40864</v>
      </c>
      <c r="F1361" t="s">
        <v>55932</v>
      </c>
    </row>
    <row r="1362" spans="1:6" x14ac:dyDescent="0.3">
      <c r="A1362" s="49" t="s">
        <v>17300</v>
      </c>
      <c r="B1362" s="48" t="str">
        <f>VLOOKUP(A1362,PEC!$A$2:$D$7902,4,1)</f>
        <v>lonatepozzolo.legalmailpa.it</v>
      </c>
      <c r="C1362" s="48">
        <f>VLOOKUP(A1362,SEZIONI!$A$2:$B$7897,2)</f>
        <v>11</v>
      </c>
      <c r="E1362" t="s">
        <v>864</v>
      </c>
      <c r="F1362" t="s">
        <v>55930</v>
      </c>
    </row>
    <row r="1363" spans="1:6" x14ac:dyDescent="0.3">
      <c r="A1363" s="49" t="s">
        <v>17301</v>
      </c>
      <c r="B1363" s="48" t="str">
        <f>VLOOKUP(A1363,PEC!$A$2:$D$7902,4,1)</f>
        <v>pec.regione.lombardia.it</v>
      </c>
      <c r="C1363" s="48">
        <f>VLOOKUP(A1363,SEZIONI!$A$2:$B$7897,2)</f>
        <v>1</v>
      </c>
      <c r="E1363" t="s">
        <v>1463</v>
      </c>
      <c r="F1363" t="s">
        <v>55931</v>
      </c>
    </row>
    <row r="1364" spans="1:6" x14ac:dyDescent="0.3">
      <c r="A1364" s="49" t="s">
        <v>17302</v>
      </c>
      <c r="B1364" s="48" t="str">
        <f>VLOOKUP(A1364,PEC!$A$2:$D$7902,4,1)</f>
        <v>legalmail.it</v>
      </c>
      <c r="C1364" s="48">
        <f>VLOOKUP(A1364,SEZIONI!$A$2:$B$7897,2)</f>
        <v>13</v>
      </c>
      <c r="E1364" t="s">
        <v>40865</v>
      </c>
      <c r="F1364" t="s">
        <v>55932</v>
      </c>
    </row>
    <row r="1365" spans="1:6" x14ac:dyDescent="0.3">
      <c r="A1365" s="49" t="s">
        <v>17303</v>
      </c>
      <c r="B1365" s="48" t="str">
        <f>VLOOKUP(A1365,PEC!$A$2:$D$7902,4,1)</f>
        <v>pec.comune.luvinate.va.it</v>
      </c>
      <c r="C1365" s="48">
        <f>VLOOKUP(A1365,SEZIONI!$A$2:$B$7897,2)</f>
        <v>1</v>
      </c>
      <c r="E1365" t="s">
        <v>40291</v>
      </c>
      <c r="F1365" t="s">
        <v>55930</v>
      </c>
    </row>
    <row r="1366" spans="1:6" x14ac:dyDescent="0.3">
      <c r="A1366" s="49" t="s">
        <v>17304</v>
      </c>
      <c r="B1366" s="48" t="str">
        <f>VLOOKUP(A1366,PEC!$A$2:$D$7902,4,1)</f>
        <v>comunemalfa.telecompost.it</v>
      </c>
      <c r="C1366" s="48">
        <f>VLOOKUP(A1366,SEZIONI!$A$2:$B$7897,2)</f>
        <v>1</v>
      </c>
      <c r="E1366" t="s">
        <v>40866</v>
      </c>
      <c r="F1366" t="s">
        <v>55932</v>
      </c>
    </row>
    <row r="1367" spans="1:6" x14ac:dyDescent="0.3">
      <c r="A1367" s="49" t="s">
        <v>17305</v>
      </c>
      <c r="B1367" s="48" t="str">
        <f>VLOOKUP(A1367,PEC!$A$2:$D$7902,4,1)</f>
        <v>legalmail.it</v>
      </c>
      <c r="C1367" s="48">
        <f>VLOOKUP(A1367,SEZIONI!$A$2:$B$7897,2)</f>
        <v>14</v>
      </c>
      <c r="E1367" t="s">
        <v>40867</v>
      </c>
      <c r="F1367" t="s">
        <v>55932</v>
      </c>
    </row>
    <row r="1368" spans="1:6" x14ac:dyDescent="0.3">
      <c r="A1368" s="49" t="s">
        <v>17306</v>
      </c>
      <c r="B1368" s="48" t="str">
        <f>VLOOKUP(A1368,PEC!$A$2:$D$7902,4,1)</f>
        <v>pec.regione.lombardia.it</v>
      </c>
      <c r="C1368" s="48">
        <f>VLOOKUP(A1368,SEZIONI!$A$2:$B$7897,2)</f>
        <v>3</v>
      </c>
      <c r="E1368" t="s">
        <v>40868</v>
      </c>
      <c r="F1368" t="s">
        <v>55930</v>
      </c>
    </row>
    <row r="1369" spans="1:6" x14ac:dyDescent="0.3">
      <c r="A1369" s="49" t="s">
        <v>17307</v>
      </c>
      <c r="B1369" s="48" t="str">
        <f>VLOOKUP(A1369,PEC!$A$2:$D$7902,4,1)</f>
        <v>comunemarnate.legalmailpa.it</v>
      </c>
      <c r="C1369" s="48">
        <f>VLOOKUP(A1369,SEZIONI!$A$2:$B$7897,2)</f>
        <v>5</v>
      </c>
      <c r="E1369" t="s">
        <v>40869</v>
      </c>
      <c r="F1369" t="s">
        <v>55931</v>
      </c>
    </row>
    <row r="1370" spans="1:6" x14ac:dyDescent="0.3">
      <c r="A1370" s="49" t="s">
        <v>17308</v>
      </c>
      <c r="B1370" s="48" t="str">
        <f>VLOOKUP(A1370,PEC!$A$2:$D$7902,4,1)</f>
        <v>pec.regione.lombardia.it</v>
      </c>
      <c r="C1370" s="48">
        <f>VLOOKUP(A1370,SEZIONI!$A$2:$B$7897,2)</f>
        <v>1</v>
      </c>
      <c r="E1370" t="s">
        <v>40870</v>
      </c>
      <c r="F1370" t="s">
        <v>55932</v>
      </c>
    </row>
    <row r="1371" spans="1:6" x14ac:dyDescent="0.3">
      <c r="A1371" s="49" t="s">
        <v>17309</v>
      </c>
      <c r="B1371" s="48" t="str">
        <f>VLOOKUP(A1371,PEC!$A$2:$D$7902,4,1)</f>
        <v>halleypec.it</v>
      </c>
      <c r="C1371" s="48">
        <f>VLOOKUP(A1371,SEZIONI!$A$2:$B$7897,2)</f>
        <v>1</v>
      </c>
      <c r="E1371" t="s">
        <v>40871</v>
      </c>
      <c r="F1371" t="s">
        <v>55930</v>
      </c>
    </row>
    <row r="1372" spans="1:6" x14ac:dyDescent="0.3">
      <c r="A1372" s="49" t="s">
        <v>17310</v>
      </c>
      <c r="B1372" s="48" t="str">
        <f>VLOOKUP(A1372,PEC!$A$2:$D$7902,4,1)</f>
        <v>halleypec.it</v>
      </c>
      <c r="C1372" s="48">
        <f>VLOOKUP(A1372,SEZIONI!$A$2:$B$7897,2)</f>
        <v>2</v>
      </c>
      <c r="E1372" t="s">
        <v>40872</v>
      </c>
      <c r="F1372" t="s">
        <v>55932</v>
      </c>
    </row>
    <row r="1373" spans="1:6" x14ac:dyDescent="0.3">
      <c r="A1373" s="49" t="s">
        <v>17311</v>
      </c>
      <c r="B1373" s="48" t="str">
        <f>VLOOKUP(A1373,PEC!$A$2:$D$7902,4,1)</f>
        <v>legalmail.it</v>
      </c>
      <c r="C1373" s="48">
        <f>VLOOKUP(A1373,SEZIONI!$A$2:$B$7897,2)</f>
        <v>1</v>
      </c>
      <c r="E1373" t="s">
        <v>40873</v>
      </c>
      <c r="F1373" t="s">
        <v>55932</v>
      </c>
    </row>
    <row r="1374" spans="1:6" x14ac:dyDescent="0.3">
      <c r="A1374" s="49" t="s">
        <v>17312</v>
      </c>
      <c r="B1374" s="48" t="str">
        <f>VLOOKUP(A1374,PEC!$A$2:$D$7902,4,1)</f>
        <v>egalmail.it</v>
      </c>
      <c r="C1374" s="48">
        <f>VLOOKUP(A1374,SEZIONI!$A$2:$B$7897,2)</f>
        <v>2</v>
      </c>
      <c r="E1374" t="s">
        <v>40803</v>
      </c>
      <c r="F1374" t="s">
        <v>55930</v>
      </c>
    </row>
    <row r="1375" spans="1:6" x14ac:dyDescent="0.3">
      <c r="A1375" s="49" t="s">
        <v>17313</v>
      </c>
      <c r="B1375" s="48" t="str">
        <f>VLOOKUP(A1375,PEC!$A$2:$D$7902,4,1)</f>
        <v>legalmail.it</v>
      </c>
      <c r="C1375" s="48">
        <f>VLOOKUP(A1375,SEZIONI!$A$2:$B$7897,2)</f>
        <v>2</v>
      </c>
      <c r="E1375" t="s">
        <v>6023</v>
      </c>
      <c r="F1375" t="s">
        <v>55931</v>
      </c>
    </row>
    <row r="1376" spans="1:6" x14ac:dyDescent="0.3">
      <c r="A1376" s="49" t="s">
        <v>17314</v>
      </c>
      <c r="B1376" s="48" t="str">
        <f>VLOOKUP(A1376,PEC!$A$2:$D$7902,4,1)</f>
        <v>comune.morazzone.legalmailpa.it</v>
      </c>
      <c r="C1376" s="48">
        <f>VLOOKUP(A1376,SEZIONI!$A$2:$B$7897,2)</f>
        <v>4</v>
      </c>
      <c r="E1376" t="s">
        <v>40874</v>
      </c>
      <c r="F1376" t="s">
        <v>55932</v>
      </c>
    </row>
    <row r="1377" spans="1:6" x14ac:dyDescent="0.3">
      <c r="A1377" s="49" t="s">
        <v>17315</v>
      </c>
      <c r="B1377" s="48" t="str">
        <f>VLOOKUP(A1377,PEC!$A$2:$D$7902,4,1)</f>
        <v>halleycert.it</v>
      </c>
      <c r="C1377" s="48">
        <f>VLOOKUP(A1377,SEZIONI!$A$2:$B$7897,2)</f>
        <v>5</v>
      </c>
      <c r="E1377" t="s">
        <v>40210</v>
      </c>
      <c r="F1377" t="s">
        <v>55932</v>
      </c>
    </row>
    <row r="1378" spans="1:6" x14ac:dyDescent="0.3">
      <c r="A1378" s="49" t="s">
        <v>17316</v>
      </c>
      <c r="B1378" s="48" t="str">
        <f>VLOOKUP(A1378,PEC!$A$2:$D$7902,4,1)</f>
        <v>actaliscertymail.it</v>
      </c>
      <c r="C1378" s="48">
        <f>VLOOKUP(A1378,SEZIONI!$A$2:$B$7897,2)</f>
        <v>4</v>
      </c>
      <c r="E1378" t="s">
        <v>40875</v>
      </c>
      <c r="F1378" t="s">
        <v>55932</v>
      </c>
    </row>
    <row r="1379" spans="1:6" x14ac:dyDescent="0.3">
      <c r="A1379" s="49" t="s">
        <v>17317</v>
      </c>
      <c r="B1379" s="48" t="str">
        <f>VLOOKUP(A1379,PEC!$A$2:$D$7902,4,1)</f>
        <v>pec.regione.lombardia.it</v>
      </c>
      <c r="C1379" s="48">
        <f>VLOOKUP(A1379,SEZIONI!$A$2:$B$7897,2)</f>
        <v>9</v>
      </c>
      <c r="E1379" t="s">
        <v>40876</v>
      </c>
      <c r="F1379" t="s">
        <v>55932</v>
      </c>
    </row>
    <row r="1380" spans="1:6" x14ac:dyDescent="0.3">
      <c r="A1380" s="49" t="s">
        <v>17318</v>
      </c>
      <c r="B1380" s="48" t="str">
        <f>VLOOKUP(A1380,PEC!$A$2:$D$7902,4,1)</f>
        <v>pec.comune.origgio.va.it</v>
      </c>
      <c r="C1380" s="48">
        <f>VLOOKUP(A1380,SEZIONI!$A$2:$B$7897,2)</f>
        <v>5</v>
      </c>
      <c r="E1380" t="s">
        <v>40860</v>
      </c>
      <c r="F1380" t="s">
        <v>55930</v>
      </c>
    </row>
    <row r="1381" spans="1:6" x14ac:dyDescent="0.3">
      <c r="A1381" s="49" t="s">
        <v>17319</v>
      </c>
      <c r="B1381" s="48" t="str">
        <f>VLOOKUP(A1381,PEC!$A$2:$D$7902,4,1)</f>
        <v>halleypec.it</v>
      </c>
      <c r="C1381" s="48">
        <f>VLOOKUP(A1381,SEZIONI!$A$2:$B$7897,2)</f>
        <v>1</v>
      </c>
      <c r="E1381" t="s">
        <v>40877</v>
      </c>
      <c r="F1381" t="s">
        <v>55931</v>
      </c>
    </row>
    <row r="1382" spans="1:6" x14ac:dyDescent="0.3">
      <c r="A1382" s="49" t="s">
        <v>17320</v>
      </c>
      <c r="B1382" s="48" t="str">
        <f>VLOOKUP(A1382,PEC!$A$2:$D$7902,4,1)</f>
        <v>pec.regione.lombardia.it</v>
      </c>
      <c r="C1382" s="48">
        <f>VLOOKUP(A1382,SEZIONI!$A$2:$B$7897,2)</f>
        <v>10</v>
      </c>
      <c r="E1382" t="s">
        <v>40154</v>
      </c>
      <c r="F1382" t="s">
        <v>55932</v>
      </c>
    </row>
    <row r="1383" spans="1:6" x14ac:dyDescent="0.3">
      <c r="A1383" s="49" t="s">
        <v>17321</v>
      </c>
      <c r="B1383" s="48" t="str">
        <f>VLOOKUP(A1383,PEC!$A$2:$D$7902,4,1)</f>
        <v>pec.comune.portoceresio.va.it</v>
      </c>
      <c r="C1383" s="48">
        <f>VLOOKUP(A1383,SEZIONI!$A$2:$B$7897,2)</f>
        <v>3</v>
      </c>
      <c r="E1383" t="s">
        <v>40878</v>
      </c>
      <c r="F1383" t="s">
        <v>55930</v>
      </c>
    </row>
    <row r="1384" spans="1:6" x14ac:dyDescent="0.3">
      <c r="A1384" s="49" t="s">
        <v>17322</v>
      </c>
      <c r="B1384" s="48" t="str">
        <f>VLOOKUP(A1384,PEC!$A$2:$D$7902,4,1)</f>
        <v>pec.regione.lombardia.it</v>
      </c>
      <c r="C1384" s="48">
        <f>VLOOKUP(A1384,SEZIONI!$A$2:$B$7897,2)</f>
        <v>2</v>
      </c>
      <c r="E1384" t="s">
        <v>40210</v>
      </c>
      <c r="F1384" t="s">
        <v>55931</v>
      </c>
    </row>
    <row r="1385" spans="1:6" x14ac:dyDescent="0.3">
      <c r="A1385" s="49" t="s">
        <v>17323</v>
      </c>
      <c r="B1385" s="48" t="str">
        <f>VLOOKUP(A1385,PEC!$A$2:$D$7902,4,1)</f>
        <v>halleycert.it</v>
      </c>
      <c r="C1385" s="48">
        <f>VLOOKUP(A1385,SEZIONI!$A$2:$B$7897,2)</f>
        <v>1</v>
      </c>
      <c r="E1385" t="s">
        <v>40649</v>
      </c>
      <c r="F1385" t="s">
        <v>55932</v>
      </c>
    </row>
    <row r="1386" spans="1:6" x14ac:dyDescent="0.3">
      <c r="A1386" s="49" t="s">
        <v>17324</v>
      </c>
      <c r="B1386" s="48" t="str">
        <f>VLOOKUP(A1386,PEC!$A$2:$D$7902,4,1)</f>
        <v>halleycert.it</v>
      </c>
      <c r="C1386" s="48">
        <f>VLOOKUP(A1386,SEZIONI!$A$2:$B$7897,2)</f>
        <v>1</v>
      </c>
      <c r="E1386" t="s">
        <v>40879</v>
      </c>
      <c r="F1386" t="s">
        <v>55930</v>
      </c>
    </row>
    <row r="1387" spans="1:6" x14ac:dyDescent="0.3">
      <c r="A1387" s="49" t="s">
        <v>17325</v>
      </c>
      <c r="B1387" s="48" t="str">
        <f>VLOOKUP(A1387,PEC!$A$2:$D$7902,4,1)</f>
        <v>legalmail.it</v>
      </c>
      <c r="C1387" s="48">
        <f>VLOOKUP(A1387,SEZIONI!$A$2:$B$7897,2)</f>
        <v>3</v>
      </c>
      <c r="E1387" t="s">
        <v>40880</v>
      </c>
      <c r="F1387" t="s">
        <v>55931</v>
      </c>
    </row>
    <row r="1388" spans="1:6" x14ac:dyDescent="0.3">
      <c r="A1388" s="49" t="s">
        <v>17326</v>
      </c>
      <c r="B1388" s="48" t="str">
        <f>VLOOKUP(A1388,PEC!$A$2:$D$7902,4,1)</f>
        <v>legalmail.it</v>
      </c>
      <c r="C1388" s="48">
        <f>VLOOKUP(A1388,SEZIONI!$A$2:$B$7897,2)</f>
        <v>13</v>
      </c>
      <c r="E1388" t="s">
        <v>40448</v>
      </c>
      <c r="F1388" t="s">
        <v>55930</v>
      </c>
    </row>
    <row r="1389" spans="1:6" x14ac:dyDescent="0.3">
      <c r="A1389" s="49" t="s">
        <v>17327</v>
      </c>
      <c r="B1389" s="48" t="str">
        <f>VLOOKUP(A1389,PEC!$A$2:$D$7902,4,1)</f>
        <v>secmail.it</v>
      </c>
      <c r="C1389" s="48">
        <f>VLOOKUP(A1389,SEZIONI!$A$2:$B$7897,2)</f>
        <v>38</v>
      </c>
      <c r="E1389" t="s">
        <v>40881</v>
      </c>
      <c r="F1389" t="s">
        <v>55931</v>
      </c>
    </row>
    <row r="1390" spans="1:6" x14ac:dyDescent="0.3">
      <c r="A1390" s="49" t="s">
        <v>17328</v>
      </c>
      <c r="B1390" s="48" t="str">
        <f>VLOOKUP(A1390,PEC!$A$2:$D$7902,4,1)</f>
        <v>legalmail.it</v>
      </c>
      <c r="C1390" s="48">
        <f>VLOOKUP(A1390,SEZIONI!$A$2:$B$7897,2)</f>
        <v>11</v>
      </c>
      <c r="E1390" t="s">
        <v>40882</v>
      </c>
      <c r="F1390" t="s">
        <v>55932</v>
      </c>
    </row>
    <row r="1391" spans="1:6" x14ac:dyDescent="0.3">
      <c r="A1391" s="49" t="s">
        <v>17329</v>
      </c>
      <c r="B1391" s="48" t="str">
        <f>VLOOKUP(A1391,PEC!$A$2:$D$7902,4,1)</f>
        <v>pec.regione.lombardia.it</v>
      </c>
      <c r="C1391" s="48">
        <f>VLOOKUP(A1391,SEZIONI!$A$2:$B$7897,2)</f>
        <v>4</v>
      </c>
      <c r="E1391" t="s">
        <v>1138</v>
      </c>
      <c r="F1391" t="s">
        <v>55930</v>
      </c>
    </row>
    <row r="1392" spans="1:6" x14ac:dyDescent="0.3">
      <c r="A1392" s="49" t="s">
        <v>17330</v>
      </c>
      <c r="B1392" s="48" t="str">
        <f>VLOOKUP(A1392,PEC!$A$2:$D$7902,4,1)</f>
        <v>comune.solbiateolona.va.legalmail.it</v>
      </c>
      <c r="C1392" s="48">
        <f>VLOOKUP(A1392,SEZIONI!$A$2:$B$7897,2)</f>
        <v>5</v>
      </c>
      <c r="E1392" t="s">
        <v>40883</v>
      </c>
      <c r="F1392" t="s">
        <v>55931</v>
      </c>
    </row>
    <row r="1393" spans="1:6" x14ac:dyDescent="0.3">
      <c r="A1393" s="49" t="s">
        <v>17331</v>
      </c>
      <c r="B1393" s="48" t="str">
        <f>VLOOKUP(A1393,PEC!$A$2:$D$7902,4,1)</f>
        <v>legalmail.it</v>
      </c>
      <c r="C1393" s="48">
        <f>VLOOKUP(A1393,SEZIONI!$A$2:$B$7897,2)</f>
        <v>17</v>
      </c>
      <c r="E1393" t="s">
        <v>40852</v>
      </c>
      <c r="F1393" t="s">
        <v>55932</v>
      </c>
    </row>
    <row r="1394" spans="1:6" x14ac:dyDescent="0.3">
      <c r="A1394" s="49" t="s">
        <v>17332</v>
      </c>
      <c r="B1394" s="48" t="str">
        <f>VLOOKUP(A1394,PEC!$A$2:$D$7902,4,1)</f>
        <v>pec.intercom.it</v>
      </c>
      <c r="C1394" s="48">
        <f>VLOOKUP(A1394,SEZIONI!$A$2:$B$7897,2)</f>
        <v>5</v>
      </c>
      <c r="E1394" t="s">
        <v>40884</v>
      </c>
      <c r="F1394" t="s">
        <v>55930</v>
      </c>
    </row>
    <row r="1395" spans="1:6" x14ac:dyDescent="0.3">
      <c r="A1395" s="49" t="s">
        <v>17333</v>
      </c>
      <c r="B1395" s="48" t="str">
        <f>VLOOKUP(A1395,PEC!$A$2:$D$7902,4,1)</f>
        <v>pec.it</v>
      </c>
      <c r="C1395" s="48">
        <f>VLOOKUP(A1395,SEZIONI!$A$2:$B$7897,2)</f>
        <v>3</v>
      </c>
      <c r="E1395" t="s">
        <v>40885</v>
      </c>
      <c r="F1395" t="s">
        <v>55932</v>
      </c>
    </row>
    <row r="1396" spans="1:6" x14ac:dyDescent="0.3">
      <c r="A1396" s="49" t="s">
        <v>17334</v>
      </c>
      <c r="B1396" s="48" t="str">
        <f>VLOOKUP(A1396,PEC!$A$2:$D$7902,4,1)</f>
        <v>legalmail.it</v>
      </c>
      <c r="C1396" s="48">
        <f>VLOOKUP(A1396,SEZIONI!$A$2:$B$7897,2)</f>
        <v>2</v>
      </c>
      <c r="E1396" t="s">
        <v>40379</v>
      </c>
      <c r="F1396" t="s">
        <v>55932</v>
      </c>
    </row>
    <row r="1397" spans="1:6" x14ac:dyDescent="0.3">
      <c r="A1397" s="49" t="s">
        <v>17335</v>
      </c>
      <c r="B1397" s="48" t="str">
        <f>VLOOKUP(A1397,PEC!$A$2:$D$7902,4,1)</f>
        <v>pec.regione.lombardia.it</v>
      </c>
      <c r="C1397" s="48">
        <f>VLOOKUP(A1397,SEZIONI!$A$2:$B$7897,2)</f>
        <v>15</v>
      </c>
      <c r="E1397" t="s">
        <v>40886</v>
      </c>
      <c r="F1397" t="s">
        <v>55930</v>
      </c>
    </row>
    <row r="1398" spans="1:6" x14ac:dyDescent="0.3">
      <c r="A1398" s="49" t="s">
        <v>17336</v>
      </c>
      <c r="B1398" s="48" t="str">
        <f>VLOOKUP(A1398,PEC!$A$2:$D$7902,4,1)</f>
        <v>halleycert.it</v>
      </c>
      <c r="C1398" s="48">
        <f>VLOOKUP(A1398,SEZIONI!$A$2:$B$7897,2)</f>
        <v>3</v>
      </c>
      <c r="E1398" t="s">
        <v>40887</v>
      </c>
      <c r="F1398" t="s">
        <v>55932</v>
      </c>
    </row>
    <row r="1399" spans="1:6" x14ac:dyDescent="0.3">
      <c r="A1399" s="49" t="s">
        <v>17337</v>
      </c>
      <c r="B1399" s="48" t="str">
        <f>VLOOKUP(A1399,PEC!$A$2:$D$7902,4,1)</f>
        <v>pec.it</v>
      </c>
      <c r="C1399" s="48">
        <f>VLOOKUP(A1399,SEZIONI!$A$2:$B$7897,2)</f>
        <v>1</v>
      </c>
      <c r="E1399" t="s">
        <v>40888</v>
      </c>
      <c r="F1399" t="s">
        <v>55932</v>
      </c>
    </row>
    <row r="1400" spans="1:6" x14ac:dyDescent="0.3">
      <c r="A1400" s="49" t="s">
        <v>17338</v>
      </c>
      <c r="B1400" s="48" t="str">
        <f>VLOOKUP(A1400,PEC!$A$2:$D$7902,4,1)</f>
        <v>pec.comune.uboldo.va.it</v>
      </c>
      <c r="C1400" s="48">
        <f>VLOOKUP(A1400,SEZIONI!$A$2:$B$7897,2)</f>
        <v>8</v>
      </c>
      <c r="E1400" t="s">
        <v>40889</v>
      </c>
      <c r="F1400" t="s">
        <v>55930</v>
      </c>
    </row>
    <row r="1401" spans="1:6" x14ac:dyDescent="0.3">
      <c r="A1401" s="49" t="s">
        <v>17339</v>
      </c>
      <c r="B1401" s="48" t="str">
        <f>VLOOKUP(A1401,PEC!$A$2:$D$7902,4,1)</f>
        <v>pec.regione.lombardia.it</v>
      </c>
      <c r="C1401" s="48">
        <f>VLOOKUP(A1401,SEZIONI!$A$2:$B$7897,2)</f>
        <v>2</v>
      </c>
      <c r="E1401" t="s">
        <v>40890</v>
      </c>
      <c r="F1401" t="s">
        <v>55932</v>
      </c>
    </row>
    <row r="1402" spans="1:6" x14ac:dyDescent="0.3">
      <c r="A1402" s="49" t="s">
        <v>17340</v>
      </c>
      <c r="B1402" s="48" t="str">
        <f>VLOOKUP(A1402,PEC!$A$2:$D$7902,4,1)</f>
        <v>pec.comune.varano-borghi.va.it</v>
      </c>
      <c r="C1402" s="48">
        <f>VLOOKUP(A1402,SEZIONI!$A$2:$B$7897,2)</f>
        <v>3</v>
      </c>
      <c r="E1402" t="s">
        <v>40891</v>
      </c>
      <c r="F1402" t="s">
        <v>55932</v>
      </c>
    </row>
    <row r="1403" spans="1:6" x14ac:dyDescent="0.3">
      <c r="A1403" s="49" t="s">
        <v>17341</v>
      </c>
      <c r="B1403" s="48" t="str">
        <f>VLOOKUP(A1403,PEC!$A$2:$D$7902,4,1)</f>
        <v>comune.varese.legalmail.it</v>
      </c>
      <c r="C1403" s="48">
        <f>VLOOKUP(A1403,SEZIONI!$A$2:$B$7897,2)</f>
        <v>85</v>
      </c>
      <c r="E1403" t="s">
        <v>40892</v>
      </c>
      <c r="F1403" t="s">
        <v>55930</v>
      </c>
    </row>
    <row r="1404" spans="1:6" x14ac:dyDescent="0.3">
      <c r="A1404" s="49" t="s">
        <v>17342</v>
      </c>
      <c r="B1404" s="48" t="str">
        <f>VLOOKUP(A1404,PEC!$A$2:$D$7902,4,1)</f>
        <v>legalmail.it</v>
      </c>
      <c r="C1404" s="48">
        <f>VLOOKUP(A1404,SEZIONI!$A$2:$B$7897,2)</f>
        <v>6</v>
      </c>
      <c r="E1404" t="s">
        <v>6296</v>
      </c>
      <c r="F1404" t="s">
        <v>55932</v>
      </c>
    </row>
    <row r="1405" spans="1:6" x14ac:dyDescent="0.3">
      <c r="A1405" s="49" t="s">
        <v>17343</v>
      </c>
      <c r="B1405" s="48" t="str">
        <f>VLOOKUP(A1405,PEC!$A$2:$D$7902,4,1)</f>
        <v xml:space="preserve">pec.regione.lombardia.it </v>
      </c>
      <c r="C1405" s="48">
        <f>VLOOKUP(A1405,SEZIONI!$A$2:$B$7897,2)</f>
        <v>5</v>
      </c>
      <c r="E1405" t="s">
        <v>40407</v>
      </c>
      <c r="F1405" t="s">
        <v>55932</v>
      </c>
    </row>
    <row r="1406" spans="1:6" x14ac:dyDescent="0.3">
      <c r="A1406" s="49" t="s">
        <v>17344</v>
      </c>
      <c r="B1406" s="48" t="str">
        <f>VLOOKUP(A1406,PEC!$A$2:$D$7902,4,1)</f>
        <v>pec.regione.lombardia.it</v>
      </c>
      <c r="C1406" s="48">
        <f>VLOOKUP(A1406,SEZIONI!$A$2:$B$7897,2)</f>
        <v>5</v>
      </c>
      <c r="E1406" t="s">
        <v>40893</v>
      </c>
      <c r="F1406" t="s">
        <v>55930</v>
      </c>
    </row>
    <row r="1407" spans="1:6" x14ac:dyDescent="0.3">
      <c r="A1407" s="49" t="s">
        <v>17345</v>
      </c>
      <c r="B1407" s="48" t="str">
        <f>VLOOKUP(A1407,PEC!$A$2:$D$7902,4,1)</f>
        <v>legalmail.it</v>
      </c>
      <c r="C1407" s="48">
        <f>VLOOKUP(A1407,SEZIONI!$A$2:$B$7897,2)</f>
        <v>8</v>
      </c>
      <c r="E1407" t="s">
        <v>40894</v>
      </c>
      <c r="F1407" t="s">
        <v>55931</v>
      </c>
    </row>
    <row r="1408" spans="1:6" x14ac:dyDescent="0.3">
      <c r="A1408" s="49" t="s">
        <v>17346</v>
      </c>
      <c r="B1408" s="48" t="str">
        <f>VLOOKUP(A1408,PEC!$A$2:$D$7902,4,1)</f>
        <v>pec.comune.viggiu.va.it</v>
      </c>
      <c r="C1408" s="48">
        <f>VLOOKUP(A1408,SEZIONI!$A$2:$B$7897,2)</f>
        <v>4</v>
      </c>
      <c r="E1408" t="s">
        <v>40895</v>
      </c>
      <c r="F1408" t="s">
        <v>55932</v>
      </c>
    </row>
    <row r="1409" spans="1:6" x14ac:dyDescent="0.3">
      <c r="A1409" s="49" t="s">
        <v>17347</v>
      </c>
      <c r="B1409" s="48" t="str">
        <f>VLOOKUP(A1409,PEC!$A$2:$D$7902,4,1)</f>
        <v>halleypec.it</v>
      </c>
      <c r="C1409" s="48">
        <f>VLOOKUP(A1409,SEZIONI!$A$2:$B$7897,2)</f>
        <v>1</v>
      </c>
      <c r="E1409" t="s">
        <v>40896</v>
      </c>
      <c r="F1409" t="s">
        <v>55930</v>
      </c>
    </row>
    <row r="1410" spans="1:6" x14ac:dyDescent="0.3">
      <c r="A1410" s="49" t="s">
        <v>17348</v>
      </c>
      <c r="B1410" s="48" t="str">
        <f>VLOOKUP(A1410,PEC!$A$2:$D$7902,4,1)</f>
        <v>pec.regione.lombardia.it</v>
      </c>
      <c r="C1410" s="48">
        <f>VLOOKUP(A1410,SEZIONI!$A$2:$B$7897,2)</f>
        <v>1</v>
      </c>
      <c r="E1410" t="s">
        <v>40897</v>
      </c>
      <c r="F1410" t="s">
        <v>55931</v>
      </c>
    </row>
    <row r="1411" spans="1:6" x14ac:dyDescent="0.3">
      <c r="A1411" s="48" t="s">
        <v>17349</v>
      </c>
      <c r="B1411" s="48" t="str">
        <f>VLOOKUP(A1411,PEC!$A$2:$D$7902,4,1)</f>
        <v>pec.regione.lombardia.it</v>
      </c>
      <c r="C1411" s="48">
        <f>VLOOKUP(A1411,SEZIONI!$A$2:$B$7897,2)</f>
        <v>5</v>
      </c>
      <c r="E1411" t="s">
        <v>40898</v>
      </c>
      <c r="F1411" t="s">
        <v>55932</v>
      </c>
    </row>
    <row r="1412" spans="1:6" x14ac:dyDescent="0.3">
      <c r="A1412" s="49" t="s">
        <v>17350</v>
      </c>
      <c r="B1412" s="48" t="str">
        <f>VLOOKUP(A1412,PEC!$A$2:$D$7902,4,1)</f>
        <v>pec.provincia.como.it</v>
      </c>
      <c r="C1412" s="48">
        <f>VLOOKUP(A1412,SEZIONI!$A$2:$B$7897,2)</f>
        <v>6</v>
      </c>
      <c r="E1412" t="s">
        <v>39925</v>
      </c>
      <c r="F1412" t="s">
        <v>55930</v>
      </c>
    </row>
    <row r="1413" spans="1:6" x14ac:dyDescent="0.3">
      <c r="A1413" s="49" t="s">
        <v>17351</v>
      </c>
      <c r="B1413" s="48" t="str">
        <f>VLOOKUP(A1413,PEC!$A$2:$D$7902,4,1)</f>
        <v>halleycert.it</v>
      </c>
      <c r="C1413" s="48">
        <f>VLOOKUP(A1413,SEZIONI!$A$2:$B$7897,2)</f>
        <v>4</v>
      </c>
      <c r="E1413" t="s">
        <v>40899</v>
      </c>
      <c r="F1413" t="s">
        <v>55932</v>
      </c>
    </row>
    <row r="1414" spans="1:6" x14ac:dyDescent="0.3">
      <c r="A1414" s="49" t="s">
        <v>17352</v>
      </c>
      <c r="B1414" s="48" t="str">
        <f>VLOOKUP(A1414,PEC!$A$2:$D$7902,4,1)</f>
        <v>pec.regione.lombardia.it</v>
      </c>
      <c r="C1414" s="48">
        <f>VLOOKUP(A1414,SEZIONI!$A$2:$B$7897,2)</f>
        <v>2</v>
      </c>
      <c r="E1414" t="s">
        <v>40870</v>
      </c>
      <c r="F1414" t="s">
        <v>55930</v>
      </c>
    </row>
    <row r="1415" spans="1:6" x14ac:dyDescent="0.3">
      <c r="A1415" s="49" t="s">
        <v>17353</v>
      </c>
      <c r="B1415" s="48" t="str">
        <f>VLOOKUP(A1415,PEC!$A$2:$D$7902,4,1)</f>
        <v>halleypec.it</v>
      </c>
      <c r="C1415" s="48">
        <f>VLOOKUP(A1415,SEZIONI!$A$2:$B$7897,2)</f>
        <v>1</v>
      </c>
      <c r="E1415" t="s">
        <v>40900</v>
      </c>
      <c r="F1415" t="s">
        <v>55931</v>
      </c>
    </row>
    <row r="1416" spans="1:6" x14ac:dyDescent="0.3">
      <c r="A1416" s="49" t="s">
        <v>17354</v>
      </c>
      <c r="B1416" s="48" t="str">
        <f>VLOOKUP(A1416,PEC!$A$2:$D$7902,4,1)</f>
        <v>legalmail.it</v>
      </c>
      <c r="C1416" s="48">
        <f>VLOOKUP(A1416,SEZIONI!$A$2:$B$7897,2)</f>
        <v>4</v>
      </c>
      <c r="E1416" t="s">
        <v>40901</v>
      </c>
      <c r="F1416" t="s">
        <v>55932</v>
      </c>
    </row>
    <row r="1417" spans="1:6" x14ac:dyDescent="0.3">
      <c r="A1417" s="49" t="s">
        <v>17355</v>
      </c>
      <c r="B1417" s="48" t="str">
        <f>VLOOKUP(A1417,PEC!$A$2:$D$7902,4,1)</f>
        <v>pec.regione.lombardia.it</v>
      </c>
      <c r="C1417" s="48">
        <f>VLOOKUP(A1417,SEZIONI!$A$2:$B$7897,2)</f>
        <v>2</v>
      </c>
      <c r="E1417" t="s">
        <v>40902</v>
      </c>
      <c r="F1417" t="s">
        <v>55930</v>
      </c>
    </row>
    <row r="1418" spans="1:6" x14ac:dyDescent="0.3">
      <c r="A1418" s="49" t="s">
        <v>17356</v>
      </c>
      <c r="B1418" s="48" t="str">
        <f>VLOOKUP(A1418,PEC!$A$2:$D$7902,4,1)</f>
        <v>pec.comune.appianogentile.co.it</v>
      </c>
      <c r="C1418" s="48">
        <f>VLOOKUP(A1418,SEZIONI!$A$2:$B$7897,2)</f>
        <v>6</v>
      </c>
      <c r="E1418" t="s">
        <v>40698</v>
      </c>
      <c r="F1418" t="s">
        <v>55931</v>
      </c>
    </row>
    <row r="1419" spans="1:6" x14ac:dyDescent="0.3">
      <c r="A1419" s="49" t="s">
        <v>17357</v>
      </c>
      <c r="B1419" s="48" t="str">
        <f>VLOOKUP(A1419,PEC!$A$2:$D$7902,4,1)</f>
        <v>pec.provincia.como.it</v>
      </c>
      <c r="C1419" s="48">
        <f>VLOOKUP(A1419,SEZIONI!$A$2:$B$7897,2)</f>
        <v>1</v>
      </c>
      <c r="E1419" t="s">
        <v>3715</v>
      </c>
      <c r="F1419" t="s">
        <v>55932</v>
      </c>
    </row>
    <row r="1420" spans="1:6" x14ac:dyDescent="0.3">
      <c r="A1420" s="49" t="s">
        <v>17358</v>
      </c>
      <c r="B1420" s="48" t="str">
        <f>VLOOKUP(A1420,PEC!$A$2:$D$7902,4,1)</f>
        <v>halleypec.it</v>
      </c>
      <c r="C1420" s="48">
        <f>VLOOKUP(A1420,SEZIONI!$A$2:$B$7897,2)</f>
        <v>4</v>
      </c>
      <c r="E1420" t="s">
        <v>40903</v>
      </c>
      <c r="F1420" t="s">
        <v>55930</v>
      </c>
    </row>
    <row r="1421" spans="1:6" x14ac:dyDescent="0.3">
      <c r="A1421" s="49" t="s">
        <v>17359</v>
      </c>
      <c r="B1421" s="48" t="str">
        <f>VLOOKUP(A1421,PEC!$A$2:$D$7902,4,1)</f>
        <v>legalmail.it</v>
      </c>
      <c r="C1421" s="48">
        <f>VLOOKUP(A1421,SEZIONI!$A$2:$B$7897,2)</f>
        <v>3</v>
      </c>
      <c r="E1421" t="s">
        <v>40904</v>
      </c>
      <c r="F1421" t="s">
        <v>55931</v>
      </c>
    </row>
    <row r="1422" spans="1:6" x14ac:dyDescent="0.3">
      <c r="A1422" s="49" t="s">
        <v>17360</v>
      </c>
      <c r="B1422" s="48" t="str">
        <f>VLOOKUP(A1422,PEC!$A$2:$D$7902,4,1)</f>
        <v>pec.regione.lombardia.it</v>
      </c>
      <c r="C1422" s="48">
        <f>VLOOKUP(A1422,SEZIONI!$A$2:$B$7897,2)</f>
        <v>1</v>
      </c>
      <c r="E1422" t="s">
        <v>40905</v>
      </c>
      <c r="F1422" t="s">
        <v>55932</v>
      </c>
    </row>
    <row r="1423" spans="1:6" x14ac:dyDescent="0.3">
      <c r="A1423" s="49" t="s">
        <v>17361</v>
      </c>
      <c r="B1423" s="48" t="str">
        <f>VLOOKUP(A1423,PEC!$A$2:$D$7902,4,1)</f>
        <v>pec.regione.lombardia.it</v>
      </c>
      <c r="C1423" s="48">
        <f>VLOOKUP(A1423,SEZIONI!$A$2:$B$7897,2)</f>
        <v>1</v>
      </c>
      <c r="E1423" t="s">
        <v>40906</v>
      </c>
      <c r="F1423" t="s">
        <v>55930</v>
      </c>
    </row>
    <row r="1424" spans="1:6" x14ac:dyDescent="0.3">
      <c r="A1424" s="49" t="s">
        <v>17362</v>
      </c>
      <c r="B1424" s="48" t="str">
        <f>VLOOKUP(A1424,PEC!$A$2:$D$7902,4,1)</f>
        <v>pec.provincia.como.it</v>
      </c>
      <c r="C1424" s="48">
        <f>VLOOKUP(A1424,SEZIONI!$A$2:$B$7897,2)</f>
        <v>3</v>
      </c>
      <c r="E1424" t="s">
        <v>5640</v>
      </c>
      <c r="F1424" t="s">
        <v>55932</v>
      </c>
    </row>
    <row r="1425" spans="1:6" x14ac:dyDescent="0.3">
      <c r="A1425" s="49" t="s">
        <v>17363</v>
      </c>
      <c r="B1425" s="48" t="str">
        <f>VLOOKUP(A1425,PEC!$A$2:$D$7902,4,1)</f>
        <v>pec.regione.lombardia.it</v>
      </c>
      <c r="C1425" s="48">
        <f>VLOOKUP(A1425,SEZIONI!$A$2:$B$7897,2)</f>
        <v>5</v>
      </c>
      <c r="E1425" t="s">
        <v>40822</v>
      </c>
      <c r="F1425" t="s">
        <v>55932</v>
      </c>
    </row>
    <row r="1426" spans="1:6" x14ac:dyDescent="0.3">
      <c r="A1426" s="49" t="s">
        <v>17364</v>
      </c>
      <c r="B1426" s="48" t="str">
        <f>VLOOKUP(A1426,PEC!$A$2:$D$7902,4,1)</f>
        <v>pec.provincia.como.it</v>
      </c>
      <c r="C1426" s="48">
        <f>VLOOKUP(A1426,SEZIONI!$A$2:$B$7897,2)</f>
        <v>2</v>
      </c>
      <c r="E1426" t="s">
        <v>40766</v>
      </c>
      <c r="F1426" t="s">
        <v>55932</v>
      </c>
    </row>
    <row r="1427" spans="1:6" x14ac:dyDescent="0.3">
      <c r="A1427" s="49" t="s">
        <v>17365</v>
      </c>
      <c r="B1427" s="48" t="str">
        <f>VLOOKUP(A1427,PEC!$A$2:$D$7902,4,1)</f>
        <v>pec.provincia.como.it</v>
      </c>
      <c r="C1427" s="48">
        <f>VLOOKUP(A1427,SEZIONI!$A$2:$B$7897,2)</f>
        <v>1</v>
      </c>
      <c r="E1427" t="s">
        <v>40766</v>
      </c>
      <c r="F1427" t="s">
        <v>55932</v>
      </c>
    </row>
    <row r="1428" spans="1:6" x14ac:dyDescent="0.3">
      <c r="A1428" s="49" t="s">
        <v>17366</v>
      </c>
      <c r="B1428" s="48" t="str">
        <f>VLOOKUP(A1428,PEC!$A$2:$D$7902,4,1)</f>
        <v>pec.regione.lombardia.it</v>
      </c>
      <c r="C1428" s="48">
        <f>VLOOKUP(A1428,SEZIONI!$A$2:$B$7897,2)</f>
        <v>2</v>
      </c>
      <c r="E1428" t="s">
        <v>40907</v>
      </c>
      <c r="F1428" t="s">
        <v>55930</v>
      </c>
    </row>
    <row r="1429" spans="1:6" x14ac:dyDescent="0.3">
      <c r="A1429" s="49" t="s">
        <v>17367</v>
      </c>
      <c r="B1429" s="48" t="str">
        <f>VLOOKUP(A1429,PEC!$A$2:$D$7902,4,1)</f>
        <v>pec.provincia.como.it</v>
      </c>
      <c r="C1429" s="48">
        <f>VLOOKUP(A1429,SEZIONI!$A$2:$B$7897,2)</f>
        <v>4</v>
      </c>
      <c r="E1429" t="s">
        <v>40908</v>
      </c>
      <c r="F1429" t="s">
        <v>55931</v>
      </c>
    </row>
    <row r="1430" spans="1:6" x14ac:dyDescent="0.3">
      <c r="A1430" s="49" t="s">
        <v>17368</v>
      </c>
      <c r="B1430" s="48" t="str">
        <f>VLOOKUP(A1430,PEC!$A$2:$D$7902,4,1)</f>
        <v>pec.provincia.como.it</v>
      </c>
      <c r="C1430" s="48">
        <f>VLOOKUP(A1430,SEZIONI!$A$2:$B$7897,2)</f>
        <v>2</v>
      </c>
      <c r="E1430" t="s">
        <v>40908</v>
      </c>
      <c r="F1430" t="s">
        <v>55932</v>
      </c>
    </row>
    <row r="1431" spans="1:6" x14ac:dyDescent="0.3">
      <c r="A1431" s="49" t="s">
        <v>17369</v>
      </c>
      <c r="B1431" s="48" t="str">
        <f>VLOOKUP(A1431,PEC!$A$2:$D$7902,4,1)</f>
        <v>pec.provincia.como.it</v>
      </c>
      <c r="C1431" s="48">
        <f>VLOOKUP(A1431,SEZIONI!$A$2:$B$7897,2)</f>
        <v>1</v>
      </c>
      <c r="E1431" t="s">
        <v>40909</v>
      </c>
      <c r="F1431" t="s">
        <v>55932</v>
      </c>
    </row>
    <row r="1432" spans="1:6" x14ac:dyDescent="0.3">
      <c r="A1432" s="49" t="s">
        <v>17370</v>
      </c>
      <c r="B1432" s="48" t="str">
        <f>VLOOKUP(A1432,PEC!$A$2:$D$7902,4,1)</f>
        <v>pec.provincia.como.it</v>
      </c>
      <c r="C1432" s="48">
        <f>VLOOKUP(A1432,SEZIONI!$A$2:$B$7897,2)</f>
        <v>2</v>
      </c>
      <c r="E1432" t="s">
        <v>40613</v>
      </c>
      <c r="F1432" t="s">
        <v>55932</v>
      </c>
    </row>
    <row r="1433" spans="1:6" x14ac:dyDescent="0.3">
      <c r="A1433" s="49" t="s">
        <v>17371</v>
      </c>
      <c r="B1433" s="48" t="str">
        <f>VLOOKUP(A1433,PEC!$A$2:$D$7902,4,1)</f>
        <v>halleypec.it</v>
      </c>
      <c r="C1433" s="48">
        <f>VLOOKUP(A1433,SEZIONI!$A$2:$B$7897,2)</f>
        <v>3</v>
      </c>
      <c r="E1433" t="s">
        <v>40910</v>
      </c>
      <c r="F1433" t="s">
        <v>55930</v>
      </c>
    </row>
    <row r="1434" spans="1:6" x14ac:dyDescent="0.3">
      <c r="A1434" s="49" t="s">
        <v>17372</v>
      </c>
      <c r="B1434" s="48" t="str">
        <f>VLOOKUP(A1434,PEC!$A$2:$D$7902,4,1)</f>
        <v>pec.comune.cabiate.co.it</v>
      </c>
      <c r="C1434" s="48">
        <f>VLOOKUP(A1434,SEZIONI!$A$2:$B$7897,2)</f>
        <v>6</v>
      </c>
      <c r="E1434" t="s">
        <v>40911</v>
      </c>
      <c r="F1434" t="s">
        <v>55931</v>
      </c>
    </row>
    <row r="1435" spans="1:6" x14ac:dyDescent="0.3">
      <c r="A1435" s="49" t="s">
        <v>17373</v>
      </c>
      <c r="B1435" s="48" t="str">
        <f>VLOOKUP(A1435,PEC!$A$2:$D$7902,4,1)</f>
        <v>pec.regione.lombardia.it</v>
      </c>
      <c r="C1435" s="48">
        <f>VLOOKUP(A1435,SEZIONI!$A$2:$B$7897,2)</f>
        <v>6</v>
      </c>
      <c r="E1435" t="s">
        <v>40892</v>
      </c>
      <c r="F1435" t="s">
        <v>55932</v>
      </c>
    </row>
    <row r="1436" spans="1:6" x14ac:dyDescent="0.3">
      <c r="A1436" s="49" t="s">
        <v>17374</v>
      </c>
      <c r="B1436" s="48" t="str">
        <f>VLOOKUP(A1436,PEC!$A$2:$D$7902,4,1)</f>
        <v>pec.regione.lombardia.it</v>
      </c>
      <c r="C1436" s="48">
        <f>VLOOKUP(A1436,SEZIONI!$A$2:$B$7897,2)</f>
        <v>1</v>
      </c>
      <c r="E1436" t="s">
        <v>40912</v>
      </c>
      <c r="F1436" t="s">
        <v>55930</v>
      </c>
    </row>
    <row r="1437" spans="1:6" x14ac:dyDescent="0.3">
      <c r="A1437" s="49" t="s">
        <v>17375</v>
      </c>
      <c r="B1437" s="48" t="str">
        <f>VLOOKUP(A1437,PEC!$A$2:$D$7902,4,1)</f>
        <v>pec.it</v>
      </c>
      <c r="C1437" s="48">
        <f>VLOOKUP(A1437,SEZIONI!$A$2:$B$7897,2)</f>
        <v>9</v>
      </c>
      <c r="E1437" t="s">
        <v>40737</v>
      </c>
      <c r="F1437" t="s">
        <v>55931</v>
      </c>
    </row>
    <row r="1438" spans="1:6" x14ac:dyDescent="0.3">
      <c r="A1438" s="49" t="s">
        <v>17376</v>
      </c>
      <c r="B1438" s="48" t="str">
        <f>VLOOKUP(A1438,PEC!$A$2:$D$7902,4,1)</f>
        <v>comunecampione.it</v>
      </c>
      <c r="C1438" s="48">
        <f>VLOOKUP(A1438,SEZIONI!$A$2:$B$7897,2)</f>
        <v>3</v>
      </c>
      <c r="E1438" t="s">
        <v>40913</v>
      </c>
      <c r="F1438" t="s">
        <v>55932</v>
      </c>
    </row>
    <row r="1439" spans="1:6" x14ac:dyDescent="0.3">
      <c r="A1439" s="49" t="s">
        <v>17377</v>
      </c>
      <c r="B1439" s="48" t="str">
        <f>VLOOKUP(A1439,PEC!$A$2:$D$7902,4,1)</f>
        <v>pec.regione.lombardia.it</v>
      </c>
      <c r="C1439" s="48">
        <f>VLOOKUP(A1439,SEZIONI!$A$2:$B$7897,2)</f>
        <v>34</v>
      </c>
      <c r="E1439" t="s">
        <v>40914</v>
      </c>
      <c r="F1439" t="s">
        <v>55930</v>
      </c>
    </row>
    <row r="1440" spans="1:6" x14ac:dyDescent="0.3">
      <c r="A1440" s="49" t="s">
        <v>17378</v>
      </c>
      <c r="B1440" s="48" t="str">
        <f>VLOOKUP(A1440,PEC!$A$2:$D$7902,4,1)</f>
        <v>pec.regione.lombardia.it</v>
      </c>
      <c r="C1440" s="48">
        <f>VLOOKUP(A1440,SEZIONI!$A$2:$B$7897,2)</f>
        <v>4</v>
      </c>
      <c r="E1440" t="s">
        <v>40915</v>
      </c>
      <c r="F1440" t="s">
        <v>55931</v>
      </c>
    </row>
    <row r="1441" spans="1:6" x14ac:dyDescent="0.3">
      <c r="A1441" s="49" t="s">
        <v>17379</v>
      </c>
      <c r="B1441" s="48" t="str">
        <f>VLOOKUP(A1441,PEC!$A$2:$D$7902,4,1)</f>
        <v>legalmail.it</v>
      </c>
      <c r="C1441" s="48">
        <f>VLOOKUP(A1441,SEZIONI!$A$2:$B$7897,2)</f>
        <v>4</v>
      </c>
      <c r="E1441" t="s">
        <v>40916</v>
      </c>
      <c r="F1441" t="s">
        <v>55932</v>
      </c>
    </row>
    <row r="1442" spans="1:6" x14ac:dyDescent="0.3">
      <c r="A1442" s="49" t="s">
        <v>17380</v>
      </c>
      <c r="B1442" s="48" t="str">
        <f>VLOOKUP(A1442,PEC!$A$2:$D$7902,4,1)</f>
        <v>pec.provincia.como.it</v>
      </c>
      <c r="C1442" s="48">
        <f>VLOOKUP(A1442,SEZIONI!$A$2:$B$7897,2)</f>
        <v>1</v>
      </c>
      <c r="E1442" t="s">
        <v>40917</v>
      </c>
      <c r="F1442" t="s">
        <v>55930</v>
      </c>
    </row>
    <row r="1443" spans="1:6" x14ac:dyDescent="0.3">
      <c r="A1443" s="49" t="s">
        <v>17381</v>
      </c>
      <c r="B1443" s="48" t="str">
        <f>VLOOKUP(A1443,PEC!$A$2:$D$7902,4,1)</f>
        <v>pec.regione.lombardia.it</v>
      </c>
      <c r="C1443" s="48">
        <f>VLOOKUP(A1443,SEZIONI!$A$2:$B$7897,2)</f>
        <v>3</v>
      </c>
      <c r="E1443" t="s">
        <v>40918</v>
      </c>
      <c r="F1443" t="s">
        <v>55931</v>
      </c>
    </row>
    <row r="1444" spans="1:6" x14ac:dyDescent="0.3">
      <c r="A1444" s="49" t="s">
        <v>17382</v>
      </c>
      <c r="B1444" s="48" t="str">
        <f>VLOOKUP(A1444,PEC!$A$2:$D$7902,4,1)</f>
        <v>pec.regione.lombardia.it</v>
      </c>
      <c r="C1444" s="48">
        <f>VLOOKUP(A1444,SEZIONI!$A$2:$B$7897,2)</f>
        <v>4</v>
      </c>
      <c r="E1444" t="s">
        <v>40269</v>
      </c>
      <c r="F1444" t="s">
        <v>55932</v>
      </c>
    </row>
    <row r="1445" spans="1:6" x14ac:dyDescent="0.3">
      <c r="A1445" s="49" t="s">
        <v>17383</v>
      </c>
      <c r="B1445" s="48" t="str">
        <f>VLOOKUP(A1445,PEC!$A$2:$D$7902,4,1)</f>
        <v>legalmail.it</v>
      </c>
      <c r="C1445" s="48">
        <f>VLOOKUP(A1445,SEZIONI!$A$2:$B$7897,2)</f>
        <v>3</v>
      </c>
      <c r="E1445" t="s">
        <v>40919</v>
      </c>
      <c r="F1445" t="s">
        <v>55930</v>
      </c>
    </row>
    <row r="1446" spans="1:6" x14ac:dyDescent="0.3">
      <c r="A1446" s="49" t="s">
        <v>17384</v>
      </c>
      <c r="B1446" s="48" t="str">
        <f>VLOOKUP(A1446,PEC!$A$2:$D$7902,4,1)</f>
        <v>pec.comune.carugo.co.it</v>
      </c>
      <c r="C1446" s="48">
        <f>VLOOKUP(A1446,SEZIONI!$A$2:$B$7897,2)</f>
        <v>5</v>
      </c>
      <c r="E1446" t="s">
        <v>40601</v>
      </c>
      <c r="F1446" t="s">
        <v>55931</v>
      </c>
    </row>
    <row r="1447" spans="1:6" x14ac:dyDescent="0.3">
      <c r="A1447" s="49" t="s">
        <v>17385</v>
      </c>
      <c r="B1447" s="48" t="str">
        <f>VLOOKUP(A1447,PEC!$A$2:$D$7902,4,1)</f>
        <v>pec.como.it</v>
      </c>
      <c r="C1447" s="48">
        <f>VLOOKUP(A1447,SEZIONI!$A$2:$B$7897,2)</f>
        <v>2</v>
      </c>
      <c r="E1447" t="s">
        <v>40920</v>
      </c>
      <c r="F1447" t="s">
        <v>55932</v>
      </c>
    </row>
    <row r="1448" spans="1:6" x14ac:dyDescent="0.3">
      <c r="A1448" s="49" t="s">
        <v>17386</v>
      </c>
      <c r="B1448" s="48" t="str">
        <f>VLOOKUP(A1448,PEC!$A$2:$D$7902,4,1)</f>
        <v>pec.provincia.como.it</v>
      </c>
      <c r="C1448" s="48">
        <f>VLOOKUP(A1448,SEZIONI!$A$2:$B$7897,2)</f>
        <v>4</v>
      </c>
      <c r="E1448" t="s">
        <v>40921</v>
      </c>
      <c r="F1448" t="s">
        <v>55930</v>
      </c>
    </row>
    <row r="1449" spans="1:6" x14ac:dyDescent="0.3">
      <c r="A1449" s="49" t="s">
        <v>17387</v>
      </c>
      <c r="B1449" s="48" t="str">
        <f>VLOOKUP(A1449,PEC!$A$2:$D$7902,4,1)</f>
        <v>pec.regione.lombardia.it</v>
      </c>
      <c r="C1449" s="48">
        <f>VLOOKUP(A1449,SEZIONI!$A$2:$B$7897,2)</f>
        <v>3</v>
      </c>
      <c r="E1449" t="s">
        <v>40861</v>
      </c>
      <c r="F1449" t="s">
        <v>55932</v>
      </c>
    </row>
    <row r="1450" spans="1:6" x14ac:dyDescent="0.3">
      <c r="A1450" s="49" t="s">
        <v>17388</v>
      </c>
      <c r="B1450" s="48" t="str">
        <f>VLOOKUP(A1450,PEC!$A$2:$D$7902,4,1)</f>
        <v>pec.provincia.como.it</v>
      </c>
      <c r="C1450" s="48">
        <f>VLOOKUP(A1450,SEZIONI!$A$2:$B$7897,2)</f>
        <v>1</v>
      </c>
      <c r="E1450" t="s">
        <v>39992</v>
      </c>
      <c r="F1450" t="s">
        <v>55930</v>
      </c>
    </row>
    <row r="1451" spans="1:6" x14ac:dyDescent="0.3">
      <c r="A1451" s="49" t="s">
        <v>17389</v>
      </c>
      <c r="B1451" s="48" t="str">
        <f>VLOOKUP(A1451,PEC!$A$2:$D$7902,4,1)</f>
        <v>pec.it</v>
      </c>
      <c r="C1451" s="48">
        <f>VLOOKUP(A1451,SEZIONI!$A$2:$B$7897,2)</f>
        <v>1</v>
      </c>
      <c r="E1451" t="s">
        <v>40839</v>
      </c>
      <c r="F1451" t="s">
        <v>55931</v>
      </c>
    </row>
    <row r="1452" spans="1:6" x14ac:dyDescent="0.3">
      <c r="A1452" s="49" t="s">
        <v>17390</v>
      </c>
      <c r="B1452" s="48" t="str">
        <f>VLOOKUP(A1452,PEC!$A$2:$D$7902,4,1)</f>
        <v>pec.regione.lombardia.it</v>
      </c>
      <c r="C1452" s="48">
        <f>VLOOKUP(A1452,SEZIONI!$A$2:$B$7897,2)</f>
        <v>1</v>
      </c>
      <c r="E1452" t="s">
        <v>40922</v>
      </c>
      <c r="F1452" t="s">
        <v>55932</v>
      </c>
    </row>
    <row r="1453" spans="1:6" x14ac:dyDescent="0.3">
      <c r="A1453" s="49" t="s">
        <v>17391</v>
      </c>
      <c r="B1453" s="48" t="str">
        <f>VLOOKUP(A1453,PEC!$A$2:$D$7902,4,1)</f>
        <v>pec.regione.lombardia.it</v>
      </c>
      <c r="C1453" s="48">
        <f>VLOOKUP(A1453,SEZIONI!$A$2:$B$7897,2)</f>
        <v>1</v>
      </c>
      <c r="E1453" t="s">
        <v>40840</v>
      </c>
      <c r="F1453" t="s">
        <v>55930</v>
      </c>
    </row>
    <row r="1454" spans="1:6" x14ac:dyDescent="0.3">
      <c r="A1454" s="49" t="s">
        <v>17392</v>
      </c>
      <c r="B1454" s="48" t="str">
        <f>VLOOKUP(A1454,PEC!$A$2:$D$7902,4,1)</f>
        <v>pec.provincia.como.it</v>
      </c>
      <c r="C1454" s="48">
        <f>VLOOKUP(A1454,SEZIONI!$A$2:$B$7897,2)</f>
        <v>9</v>
      </c>
      <c r="E1454" t="s">
        <v>40923</v>
      </c>
      <c r="F1454" t="s">
        <v>55931</v>
      </c>
    </row>
    <row r="1455" spans="1:6" x14ac:dyDescent="0.3">
      <c r="A1455" s="49" t="s">
        <v>17393</v>
      </c>
      <c r="B1455" s="48" t="str">
        <f>VLOOKUP(A1455,PEC!$A$2:$D$7902,4,1)</f>
        <v>halleycert.it</v>
      </c>
      <c r="C1455" s="48">
        <f>VLOOKUP(A1455,SEZIONI!$A$2:$B$7897,2)</f>
        <v>6</v>
      </c>
      <c r="E1455" t="s">
        <v>40924</v>
      </c>
      <c r="F1455" t="s">
        <v>55930</v>
      </c>
    </row>
    <row r="1456" spans="1:6" x14ac:dyDescent="0.3">
      <c r="A1456" s="49" t="s">
        <v>17394</v>
      </c>
      <c r="B1456" s="48" t="str">
        <f>VLOOKUP(A1456,PEC!$A$2:$D$7902,4,1)</f>
        <v>pec.regione.lombardia.it</v>
      </c>
      <c r="C1456" s="48">
        <f>VLOOKUP(A1456,SEZIONI!$A$2:$B$7897,2)</f>
        <v>2</v>
      </c>
      <c r="E1456" t="s">
        <v>40846</v>
      </c>
      <c r="F1456" t="s">
        <v>55931</v>
      </c>
    </row>
    <row r="1457" spans="1:6" x14ac:dyDescent="0.3">
      <c r="A1457" s="49" t="s">
        <v>17395</v>
      </c>
      <c r="B1457" s="48" t="str">
        <f>VLOOKUP(A1457,PEC!$A$2:$D$7902,4,1)</f>
        <v>pec.regione.lombardia.it</v>
      </c>
      <c r="C1457" s="48">
        <f>VLOOKUP(A1457,SEZIONI!$A$2:$B$7897,2)</f>
        <v>1</v>
      </c>
      <c r="E1457" t="s">
        <v>40925</v>
      </c>
      <c r="F1457" t="s">
        <v>55932</v>
      </c>
    </row>
    <row r="1458" spans="1:6" x14ac:dyDescent="0.3">
      <c r="A1458" s="49" t="s">
        <v>17396</v>
      </c>
      <c r="B1458" s="48" t="str">
        <f>VLOOKUP(A1458,PEC!$A$2:$D$7902,4,1)</f>
        <v>pec.comune.colonno.co.it</v>
      </c>
      <c r="C1458" s="48">
        <f>VLOOKUP(A1458,SEZIONI!$A$2:$B$7897,2)</f>
        <v>1</v>
      </c>
      <c r="E1458" t="s">
        <v>40658</v>
      </c>
      <c r="F1458" t="s">
        <v>55930</v>
      </c>
    </row>
    <row r="1459" spans="1:6" x14ac:dyDescent="0.3">
      <c r="A1459" s="49" t="s">
        <v>17397</v>
      </c>
      <c r="B1459" s="48" t="str">
        <f>VLOOKUP(A1459,PEC!$A$2:$D$7902,4,1)</f>
        <v>comune.pec.como.it</v>
      </c>
      <c r="C1459" s="48">
        <f>VLOOKUP(A1459,SEZIONI!$A$2:$B$7897,2)</f>
        <v>74</v>
      </c>
      <c r="E1459" t="s">
        <v>40926</v>
      </c>
      <c r="F1459" t="s">
        <v>55932</v>
      </c>
    </row>
    <row r="1460" spans="1:6" x14ac:dyDescent="0.3">
      <c r="A1460" s="49" t="s">
        <v>17398</v>
      </c>
      <c r="B1460" s="48" t="str">
        <f>VLOOKUP(A1460,PEC!$A$2:$D$7902,4,1)</f>
        <v>pec.comune.corrido.co.it</v>
      </c>
      <c r="C1460" s="48">
        <f>VLOOKUP(A1460,SEZIONI!$A$2:$B$7897,2)</f>
        <v>1</v>
      </c>
      <c r="E1460" t="s">
        <v>40657</v>
      </c>
      <c r="F1460" t="s">
        <v>55932</v>
      </c>
    </row>
    <row r="1461" spans="1:6" x14ac:dyDescent="0.3">
      <c r="A1461" s="49" t="s">
        <v>17399</v>
      </c>
      <c r="B1461" s="48" t="str">
        <f>VLOOKUP(A1461,PEC!$A$2:$D$7902,4,1)</f>
        <v>halleycert.it</v>
      </c>
      <c r="C1461" s="48">
        <f>VLOOKUP(A1461,SEZIONI!$A$2:$B$7897,2)</f>
        <v>1</v>
      </c>
      <c r="E1461" t="s">
        <v>40592</v>
      </c>
      <c r="F1461" t="s">
        <v>55930</v>
      </c>
    </row>
    <row r="1462" spans="1:6" x14ac:dyDescent="0.3">
      <c r="A1462" s="49" t="s">
        <v>17400</v>
      </c>
      <c r="B1462" s="48" t="str">
        <f>VLOOKUP(A1462,PEC!$A$2:$D$7902,4,1)</f>
        <v>halleycert.it</v>
      </c>
      <c r="C1462" s="48">
        <f>VLOOKUP(A1462,SEZIONI!$A$2:$B$7897,2)</f>
        <v>3</v>
      </c>
      <c r="E1462" t="s">
        <v>6088</v>
      </c>
      <c r="F1462" t="s">
        <v>55932</v>
      </c>
    </row>
    <row r="1463" spans="1:6" x14ac:dyDescent="0.3">
      <c r="A1463" s="49" t="s">
        <v>17401</v>
      </c>
      <c r="B1463" s="48" t="str">
        <f>VLOOKUP(A1463,PEC!$A$2:$D$7902,4,1)</f>
        <v>legalmail.it</v>
      </c>
      <c r="C1463" s="48">
        <f>VLOOKUP(A1463,SEZIONI!$A$2:$B$7897,2)</f>
        <v>1</v>
      </c>
      <c r="E1463" t="s">
        <v>40803</v>
      </c>
      <c r="F1463" t="s">
        <v>55932</v>
      </c>
    </row>
    <row r="1464" spans="1:6" x14ac:dyDescent="0.3">
      <c r="A1464" s="49" t="s">
        <v>17402</v>
      </c>
      <c r="B1464" s="48" t="str">
        <f>VLOOKUP(A1464,PEC!$A$2:$D$7902,4,1)</f>
        <v>pec.provincia.como.it</v>
      </c>
      <c r="C1464" s="48">
        <f>VLOOKUP(A1464,SEZIONI!$A$2:$B$7897,2)</f>
        <v>1</v>
      </c>
      <c r="E1464" t="s">
        <v>40927</v>
      </c>
      <c r="F1464" t="s">
        <v>55930</v>
      </c>
    </row>
    <row r="1465" spans="1:6" x14ac:dyDescent="0.3">
      <c r="A1465" s="49" t="s">
        <v>17403</v>
      </c>
      <c r="B1465" s="48" t="str">
        <f>VLOOKUP(A1465,PEC!$A$2:$D$7902,4,1)</f>
        <v>pec.regione.lombardia.it</v>
      </c>
      <c r="C1465" s="48">
        <f>VLOOKUP(A1465,SEZIONI!$A$2:$B$7897,2)</f>
        <v>2</v>
      </c>
      <c r="E1465" t="s">
        <v>40928</v>
      </c>
      <c r="F1465" t="s">
        <v>55932</v>
      </c>
    </row>
    <row r="1466" spans="1:6" x14ac:dyDescent="0.3">
      <c r="A1466" s="49" t="s">
        <v>17404</v>
      </c>
      <c r="B1466" s="48" t="str">
        <f>VLOOKUP(A1466,PEC!$A$2:$D$7902,4,1)</f>
        <v>pec.provincia.como.it</v>
      </c>
      <c r="C1466" s="48">
        <f>VLOOKUP(A1466,SEZIONI!$A$2:$B$7897,2)</f>
        <v>3</v>
      </c>
      <c r="E1466" t="s">
        <v>40929</v>
      </c>
      <c r="F1466" t="s">
        <v>55932</v>
      </c>
    </row>
    <row r="1467" spans="1:6" x14ac:dyDescent="0.3">
      <c r="A1467" s="49" t="s">
        <v>17405</v>
      </c>
      <c r="B1467" s="48" t="str">
        <f>VLOOKUP(A1467,PEC!$A$2:$D$7902,4,1)</f>
        <v>pec.regione.lombardia.it</v>
      </c>
      <c r="C1467" s="48">
        <f>VLOOKUP(A1467,SEZIONI!$A$2:$B$7897,2)</f>
        <v>1</v>
      </c>
      <c r="E1467" t="s">
        <v>40930</v>
      </c>
      <c r="F1467" t="s">
        <v>55930</v>
      </c>
    </row>
    <row r="1468" spans="1:6" x14ac:dyDescent="0.3">
      <c r="A1468" s="49" t="s">
        <v>17406</v>
      </c>
      <c r="B1468" s="48" t="str">
        <f>VLOOKUP(A1468,PEC!$A$2:$D$7902,4,1)</f>
        <v>pec.provincia.como.it</v>
      </c>
      <c r="C1468" s="48">
        <f>VLOOKUP(A1468,SEZIONI!$A$2:$B$7897,2)</f>
        <v>15</v>
      </c>
      <c r="E1468" t="s">
        <v>40931</v>
      </c>
      <c r="F1468" t="s">
        <v>55932</v>
      </c>
    </row>
    <row r="1469" spans="1:6" x14ac:dyDescent="0.3">
      <c r="A1469" s="49" t="s">
        <v>17407</v>
      </c>
      <c r="B1469" s="48" t="str">
        <f>VLOOKUP(A1469,PEC!$A$2:$D$7902,4,1)</f>
        <v>pec.como.it</v>
      </c>
      <c r="C1469" s="48">
        <f>VLOOKUP(A1469,SEZIONI!$A$2:$B$7897,2)</f>
        <v>2</v>
      </c>
      <c r="E1469" t="s">
        <v>40932</v>
      </c>
      <c r="F1469" t="s">
        <v>55932</v>
      </c>
    </row>
    <row r="1470" spans="1:6" x14ac:dyDescent="0.3">
      <c r="A1470" s="49" t="s">
        <v>17408</v>
      </c>
      <c r="B1470" s="48" t="str">
        <f>VLOOKUP(A1470,PEC!$A$2:$D$7902,4,1)</f>
        <v>pec.regione.lombardia.it</v>
      </c>
      <c r="C1470" s="48">
        <f>VLOOKUP(A1470,SEZIONI!$A$2:$B$7897,2)</f>
        <v>2</v>
      </c>
      <c r="E1470" t="s">
        <v>40933</v>
      </c>
      <c r="F1470" t="s">
        <v>55930</v>
      </c>
    </row>
    <row r="1471" spans="1:6" x14ac:dyDescent="0.3">
      <c r="A1471" s="49" t="s">
        <v>17409</v>
      </c>
      <c r="B1471" s="48" t="str">
        <f>VLOOKUP(A1471,PEC!$A$2:$D$7902,4,1)</f>
        <v>pec.provincia.como.it</v>
      </c>
      <c r="C1471" s="48">
        <f>VLOOKUP(A1471,SEZIONI!$A$2:$B$7897,2)</f>
        <v>3</v>
      </c>
      <c r="E1471" t="s">
        <v>40934</v>
      </c>
      <c r="F1471" t="s">
        <v>55931</v>
      </c>
    </row>
    <row r="1472" spans="1:6" x14ac:dyDescent="0.3">
      <c r="A1472" s="49" t="s">
        <v>17410</v>
      </c>
      <c r="B1472" s="48" t="str">
        <f>VLOOKUP(A1472,PEC!$A$2:$D$7902,4,1)</f>
        <v>pec.regione.lombardia.it</v>
      </c>
      <c r="C1472" s="48">
        <f>VLOOKUP(A1472,SEZIONI!$A$2:$B$7897,2)</f>
        <v>3</v>
      </c>
      <c r="E1472" t="s">
        <v>40933</v>
      </c>
      <c r="F1472" t="s">
        <v>55932</v>
      </c>
    </row>
    <row r="1473" spans="1:6" x14ac:dyDescent="0.3">
      <c r="A1473" s="49" t="s">
        <v>17411</v>
      </c>
      <c r="B1473" s="48" t="str">
        <f>VLOOKUP(A1473,PEC!$A$2:$D$7902,4,1)</f>
        <v>pec.provincia.como.it</v>
      </c>
      <c r="C1473" s="48">
        <f>VLOOKUP(A1473,SEZIONI!$A$2:$B$7897,2)</f>
        <v>5</v>
      </c>
      <c r="E1473" t="s">
        <v>40935</v>
      </c>
      <c r="F1473" t="s">
        <v>55930</v>
      </c>
    </row>
    <row r="1474" spans="1:6" x14ac:dyDescent="0.3">
      <c r="A1474" s="49" t="s">
        <v>17412</v>
      </c>
      <c r="B1474" s="48" t="str">
        <f>VLOOKUP(A1474,PEC!$A$2:$D$7902,4,1)</f>
        <v>halleycert.it</v>
      </c>
      <c r="C1474" s="48">
        <f>VLOOKUP(A1474,SEZIONI!$A$2:$B$7897,2)</f>
        <v>8</v>
      </c>
      <c r="E1474" t="s">
        <v>40871</v>
      </c>
      <c r="F1474" t="s">
        <v>55932</v>
      </c>
    </row>
    <row r="1475" spans="1:6" x14ac:dyDescent="0.3">
      <c r="A1475" s="49" t="s">
        <v>17413</v>
      </c>
      <c r="B1475" s="48" t="str">
        <f>VLOOKUP(A1475,PEC!$A$2:$D$7902,4,1)</f>
        <v>pec.regione.lombardia.it</v>
      </c>
      <c r="C1475" s="48">
        <f>VLOOKUP(A1475,SEZIONI!$A$2:$B$7897,2)</f>
        <v>2</v>
      </c>
      <c r="E1475" t="s">
        <v>40508</v>
      </c>
      <c r="F1475" t="s">
        <v>55932</v>
      </c>
    </row>
    <row r="1476" spans="1:6" x14ac:dyDescent="0.3">
      <c r="A1476" s="49" t="s">
        <v>17414</v>
      </c>
      <c r="B1476" s="48" t="str">
        <f>VLOOKUP(A1476,PEC!$A$2:$D$7902,4,1)</f>
        <v>pec.regione.lombardia.it</v>
      </c>
      <c r="C1476" s="48">
        <f>VLOOKUP(A1476,SEZIONI!$A$2:$B$7897,2)</f>
        <v>1</v>
      </c>
      <c r="E1476" t="s">
        <v>40936</v>
      </c>
      <c r="F1476" t="s">
        <v>55932</v>
      </c>
    </row>
    <row r="1477" spans="1:6" x14ac:dyDescent="0.3">
      <c r="A1477" s="49" t="s">
        <v>17415</v>
      </c>
      <c r="B1477" s="48" t="str">
        <f>VLOOKUP(A1477,PEC!$A$2:$D$7902,4,1)</f>
        <v>halleycert.it</v>
      </c>
      <c r="C1477" s="48">
        <f>VLOOKUP(A1477,SEZIONI!$A$2:$B$7897,2)</f>
        <v>3</v>
      </c>
      <c r="E1477" t="s">
        <v>836</v>
      </c>
      <c r="F1477" t="s">
        <v>55932</v>
      </c>
    </row>
    <row r="1478" spans="1:6" x14ac:dyDescent="0.3">
      <c r="A1478" s="49" t="s">
        <v>17416</v>
      </c>
      <c r="B1478" s="48" t="str">
        <f>VLOOKUP(A1478,PEC!$A$2:$D$7902,4,1)</f>
        <v>pec.regione.lombardia.it</v>
      </c>
      <c r="C1478" s="48">
        <f>VLOOKUP(A1478,SEZIONI!$A$2:$B$7897,2)</f>
        <v>1</v>
      </c>
      <c r="E1478" t="s">
        <v>40937</v>
      </c>
      <c r="F1478" t="s">
        <v>55930</v>
      </c>
    </row>
    <row r="1479" spans="1:6" x14ac:dyDescent="0.3">
      <c r="A1479" s="49" t="s">
        <v>17417</v>
      </c>
      <c r="B1479" s="48" t="str">
        <f>VLOOKUP(A1479,PEC!$A$2:$D$7902,4,1)</f>
        <v>pec.comune.griante.co.it</v>
      </c>
      <c r="C1479" s="48">
        <f>VLOOKUP(A1479,SEZIONI!$A$2:$B$7897,2)</f>
        <v>1</v>
      </c>
      <c r="E1479" t="s">
        <v>40938</v>
      </c>
      <c r="F1479" t="s">
        <v>55932</v>
      </c>
    </row>
    <row r="1480" spans="1:6" x14ac:dyDescent="0.3">
      <c r="A1480" s="49" t="s">
        <v>17418</v>
      </c>
      <c r="B1480" s="48" t="str">
        <f>VLOOKUP(A1480,PEC!$A$2:$D$7902,4,1)</f>
        <v>pec.regione.lombardia.it</v>
      </c>
      <c r="C1480" s="48">
        <f>VLOOKUP(A1480,SEZIONI!$A$2:$B$7897,2)</f>
        <v>5</v>
      </c>
      <c r="E1480" t="s">
        <v>40939</v>
      </c>
      <c r="F1480" t="s">
        <v>55932</v>
      </c>
    </row>
    <row r="1481" spans="1:6" x14ac:dyDescent="0.3">
      <c r="A1481" s="49" t="s">
        <v>17419</v>
      </c>
      <c r="B1481" s="48" t="str">
        <f>VLOOKUP(A1481,PEC!$A$2:$D$7902,4,1)</f>
        <v>pec.provincia.como.it</v>
      </c>
      <c r="C1481" s="48">
        <f>VLOOKUP(A1481,SEZIONI!$A$2:$B$7897,2)</f>
        <v>7</v>
      </c>
      <c r="E1481" t="s">
        <v>40940</v>
      </c>
      <c r="F1481" t="s">
        <v>55930</v>
      </c>
    </row>
    <row r="1482" spans="1:6" x14ac:dyDescent="0.3">
      <c r="A1482" s="49" t="s">
        <v>17420</v>
      </c>
      <c r="B1482" s="48" t="str">
        <f>VLOOKUP(A1482,PEC!$A$2:$D$7902,4,1)</f>
        <v>legalmail.it</v>
      </c>
      <c r="C1482" s="48">
        <f>VLOOKUP(A1482,SEZIONI!$A$2:$B$7897,2)</f>
        <v>1</v>
      </c>
      <c r="E1482" t="s">
        <v>40941</v>
      </c>
      <c r="F1482" t="s">
        <v>55932</v>
      </c>
    </row>
    <row r="1483" spans="1:6" x14ac:dyDescent="0.3">
      <c r="A1483" s="49" t="s">
        <v>17421</v>
      </c>
      <c r="B1483" s="48" t="str">
        <f>VLOOKUP(A1483,PEC!$A$2:$D$7902,4,1)</f>
        <v>pec.provincia.como.it</v>
      </c>
      <c r="C1483" s="48">
        <f>VLOOKUP(A1483,SEZIONI!$A$2:$B$7897,2)</f>
        <v>1</v>
      </c>
      <c r="E1483" t="s">
        <v>40613</v>
      </c>
      <c r="F1483" t="s">
        <v>55932</v>
      </c>
    </row>
    <row r="1484" spans="1:6" x14ac:dyDescent="0.3">
      <c r="A1484" s="49" t="s">
        <v>17422</v>
      </c>
      <c r="B1484" s="48" t="str">
        <f>VLOOKUP(A1484,PEC!$A$2:$D$7902,4,1)</f>
        <v>pec.provincia.como.it</v>
      </c>
      <c r="C1484" s="48">
        <f>VLOOKUP(A1484,SEZIONI!$A$2:$B$7897,2)</f>
        <v>2</v>
      </c>
      <c r="E1484" t="s">
        <v>5765</v>
      </c>
      <c r="F1484" t="s">
        <v>55930</v>
      </c>
    </row>
    <row r="1485" spans="1:6" x14ac:dyDescent="0.3">
      <c r="A1485" s="49" t="s">
        <v>17423</v>
      </c>
      <c r="B1485" s="48" t="str">
        <f>VLOOKUP(A1485,PEC!$A$2:$D$7902,4,1)</f>
        <v>halleypec.it</v>
      </c>
      <c r="C1485" s="48">
        <f>VLOOKUP(A1485,SEZIONI!$A$2:$B$7897,2)</f>
        <v>1</v>
      </c>
      <c r="E1485" t="s">
        <v>40750</v>
      </c>
      <c r="F1485" t="s">
        <v>55932</v>
      </c>
    </row>
    <row r="1486" spans="1:6" x14ac:dyDescent="0.3">
      <c r="A1486" s="49" t="s">
        <v>17424</v>
      </c>
      <c r="B1486" s="48" t="str">
        <f>VLOOKUP(A1486,PEC!$A$2:$D$7902,4,1)</f>
        <v>pec.provincia.como.it</v>
      </c>
      <c r="C1486" s="48">
        <f>VLOOKUP(A1486,SEZIONI!$A$2:$B$7897,2)</f>
        <v>2</v>
      </c>
      <c r="E1486" t="s">
        <v>40942</v>
      </c>
      <c r="F1486" t="s">
        <v>55932</v>
      </c>
    </row>
    <row r="1487" spans="1:6" x14ac:dyDescent="0.3">
      <c r="A1487" s="49" t="s">
        <v>17425</v>
      </c>
      <c r="B1487" s="48" t="str">
        <f>VLOOKUP(A1487,PEC!$A$2:$D$7902,4,1)</f>
        <v>pec.comune.limidocomasco.co.it</v>
      </c>
      <c r="C1487" s="48">
        <f>VLOOKUP(A1487,SEZIONI!$A$2:$B$7897,2)</f>
        <v>3</v>
      </c>
      <c r="E1487" t="s">
        <v>40943</v>
      </c>
      <c r="F1487" t="s">
        <v>55930</v>
      </c>
    </row>
    <row r="1488" spans="1:6" x14ac:dyDescent="0.3">
      <c r="A1488" s="49" t="s">
        <v>17426</v>
      </c>
      <c r="B1488" s="48" t="str">
        <f>VLOOKUP(A1488,PEC!$A$2:$D$7902,4,1)</f>
        <v>pec.provincia.como.it</v>
      </c>
      <c r="C1488" s="48">
        <f>VLOOKUP(A1488,SEZIONI!$A$2:$B$7897,2)</f>
        <v>5</v>
      </c>
      <c r="E1488" t="s">
        <v>40713</v>
      </c>
      <c r="F1488" t="s">
        <v>55932</v>
      </c>
    </row>
    <row r="1489" spans="1:6" x14ac:dyDescent="0.3">
      <c r="A1489" s="49" t="s">
        <v>17427</v>
      </c>
      <c r="B1489" s="48" t="str">
        <f>VLOOKUP(A1489,PEC!$A$2:$D$7902,4,1)</f>
        <v>pec.provincia.como.it</v>
      </c>
      <c r="C1489" s="48">
        <f>VLOOKUP(A1489,SEZIONI!$A$2:$B$7897,2)</f>
        <v>2</v>
      </c>
      <c r="E1489" t="s">
        <v>40944</v>
      </c>
      <c r="F1489" t="s">
        <v>55932</v>
      </c>
    </row>
    <row r="1490" spans="1:6" x14ac:dyDescent="0.3">
      <c r="A1490" s="49" t="s">
        <v>17428</v>
      </c>
      <c r="B1490" s="48" t="str">
        <f>VLOOKUP(A1490,PEC!$A$2:$D$7902,4,1)</f>
        <v>actaliscertymail.it</v>
      </c>
      <c r="C1490" s="48">
        <f>VLOOKUP(A1490,SEZIONI!$A$2:$B$7897,2)</f>
        <v>4</v>
      </c>
      <c r="E1490" t="s">
        <v>40945</v>
      </c>
      <c r="F1490" t="s">
        <v>55930</v>
      </c>
    </row>
    <row r="1491" spans="1:6" x14ac:dyDescent="0.3">
      <c r="A1491" s="49" t="s">
        <v>17429</v>
      </c>
      <c r="B1491" s="48" t="str">
        <f>VLOOKUP(A1491,PEC!$A$2:$D$7902,4,1)</f>
        <v>pec.provincia.como.it</v>
      </c>
      <c r="C1491" s="48">
        <f>VLOOKUP(A1491,SEZIONI!$A$2:$B$7897,2)</f>
        <v>7</v>
      </c>
      <c r="E1491" t="s">
        <v>40946</v>
      </c>
      <c r="F1491" t="s">
        <v>55932</v>
      </c>
    </row>
    <row r="1492" spans="1:6" x14ac:dyDescent="0.3">
      <c r="A1492" s="49" t="s">
        <v>17430</v>
      </c>
      <c r="B1492" s="48" t="str">
        <f>VLOOKUP(A1492,PEC!$A$2:$D$7902,4,1)</f>
        <v>pec.como.it</v>
      </c>
      <c r="C1492" s="48">
        <f>VLOOKUP(A1492,SEZIONI!$A$2:$B$7897,2)</f>
        <v>2</v>
      </c>
      <c r="E1492" t="s">
        <v>40947</v>
      </c>
      <c r="F1492" t="s">
        <v>55932</v>
      </c>
    </row>
    <row r="1493" spans="1:6" x14ac:dyDescent="0.3">
      <c r="A1493" s="49" t="s">
        <v>17431</v>
      </c>
      <c r="B1493" s="48" t="str">
        <f>VLOOKUP(A1493,PEC!$A$2:$D$7902,4,1)</f>
        <v>legalmail.it</v>
      </c>
      <c r="C1493" s="48">
        <f>VLOOKUP(A1493,SEZIONI!$A$2:$B$7897,2)</f>
        <v>2</v>
      </c>
      <c r="E1493" t="s">
        <v>40948</v>
      </c>
      <c r="F1493" t="s">
        <v>55930</v>
      </c>
    </row>
    <row r="1494" spans="1:6" x14ac:dyDescent="0.3">
      <c r="A1494" s="49" t="s">
        <v>17432</v>
      </c>
      <c r="B1494" s="48" t="str">
        <f>VLOOKUP(A1494,PEC!$A$2:$D$7902,4,1)</f>
        <v>legalmail.it</v>
      </c>
      <c r="C1494" s="48">
        <f>VLOOKUP(A1494,SEZIONI!$A$2:$B$7897,2)</f>
        <v>5</v>
      </c>
      <c r="E1494" t="s">
        <v>40348</v>
      </c>
      <c r="F1494" t="s">
        <v>55932</v>
      </c>
    </row>
    <row r="1495" spans="1:6" x14ac:dyDescent="0.3">
      <c r="A1495" s="49" t="s">
        <v>17433</v>
      </c>
      <c r="B1495" s="48" t="str">
        <f>VLOOKUP(A1495,PEC!$A$2:$D$7902,4,1)</f>
        <v>pec.regione.lombardia.it</v>
      </c>
      <c r="C1495" s="48">
        <f>VLOOKUP(A1495,SEZIONI!$A$2:$B$7897,2)</f>
        <v>2</v>
      </c>
      <c r="E1495" t="s">
        <v>40060</v>
      </c>
      <c r="F1495" t="s">
        <v>55932</v>
      </c>
    </row>
    <row r="1496" spans="1:6" x14ac:dyDescent="0.3">
      <c r="A1496" s="49" t="s">
        <v>17434</v>
      </c>
      <c r="B1496" s="48" t="str">
        <f>VLOOKUP(A1496,PEC!$A$2:$D$7902,4,1)</f>
        <v>pec.comune.luratecaccivio.co.it</v>
      </c>
      <c r="C1496" s="48">
        <f>VLOOKUP(A1496,SEZIONI!$A$2:$B$7897,2)</f>
        <v>8</v>
      </c>
      <c r="E1496" t="s">
        <v>40949</v>
      </c>
      <c r="F1496" t="s">
        <v>55930</v>
      </c>
    </row>
    <row r="1497" spans="1:6" x14ac:dyDescent="0.3">
      <c r="A1497" s="49" t="s">
        <v>17435</v>
      </c>
      <c r="B1497" s="48" t="str">
        <f>VLOOKUP(A1497,PEC!$A$2:$D$7902,4,1)</f>
        <v>legalmail.it</v>
      </c>
      <c r="C1497" s="48">
        <f>VLOOKUP(A1497,SEZIONI!$A$2:$B$7897,2)</f>
        <v>1</v>
      </c>
      <c r="E1497" t="s">
        <v>40691</v>
      </c>
      <c r="F1497" t="s">
        <v>55931</v>
      </c>
    </row>
    <row r="1498" spans="1:6" x14ac:dyDescent="0.3">
      <c r="A1498" s="49" t="s">
        <v>17436</v>
      </c>
      <c r="B1498" s="48" t="str">
        <f>VLOOKUP(A1498,PEC!$A$2:$D$7902,4,1)</f>
        <v>halleycert.it</v>
      </c>
      <c r="C1498" s="48">
        <f>VLOOKUP(A1498,SEZIONI!$A$2:$B$7897,2)</f>
        <v>20</v>
      </c>
      <c r="E1498" t="s">
        <v>2004</v>
      </c>
      <c r="F1498" t="s">
        <v>55932</v>
      </c>
    </row>
    <row r="1499" spans="1:6" x14ac:dyDescent="0.3">
      <c r="A1499" s="49" t="s">
        <v>17437</v>
      </c>
      <c r="B1499" s="48" t="str">
        <f>VLOOKUP(A1499,PEC!$A$2:$D$7902,4,1)</f>
        <v>legalmail.it</v>
      </c>
      <c r="C1499" s="48">
        <f>VLOOKUP(A1499,SEZIONI!$A$2:$B$7897,2)</f>
        <v>3</v>
      </c>
      <c r="E1499" t="s">
        <v>40950</v>
      </c>
      <c r="F1499" t="s">
        <v>55932</v>
      </c>
    </row>
    <row r="1500" spans="1:6" x14ac:dyDescent="0.3">
      <c r="A1500" s="49" t="s">
        <v>17438</v>
      </c>
      <c r="B1500" s="48" t="str">
        <f>VLOOKUP(A1500,PEC!$A$2:$D$7902,4,1)</f>
        <v>pec.provincia.como.it</v>
      </c>
      <c r="C1500" s="48">
        <f>VLOOKUP(A1500,SEZIONI!$A$2:$B$7897,2)</f>
        <v>4</v>
      </c>
      <c r="E1500" t="s">
        <v>40415</v>
      </c>
      <c r="F1500" t="s">
        <v>55930</v>
      </c>
    </row>
    <row r="1501" spans="1:6" x14ac:dyDescent="0.3">
      <c r="A1501" s="49" t="s">
        <v>17439</v>
      </c>
      <c r="B1501" s="48" t="str">
        <f>VLOOKUP(A1501,PEC!$A$2:$D$7902,4,1)</f>
        <v>halleycert.it</v>
      </c>
      <c r="C1501" s="48">
        <f>VLOOKUP(A1501,SEZIONI!$A$2:$B$7897,2)</f>
        <v>3</v>
      </c>
      <c r="E1501" t="s">
        <v>40629</v>
      </c>
      <c r="F1501" t="s">
        <v>55932</v>
      </c>
    </row>
    <row r="1502" spans="1:6" x14ac:dyDescent="0.3">
      <c r="A1502" s="49" t="s">
        <v>17440</v>
      </c>
      <c r="B1502" s="48" t="str">
        <f>VLOOKUP(A1502,PEC!$A$2:$D$7902,4,1)</f>
        <v>pec.provincia.como.it</v>
      </c>
      <c r="C1502" s="48">
        <f>VLOOKUP(A1502,SEZIONI!$A$2:$B$7897,2)</f>
        <v>2</v>
      </c>
      <c r="E1502" t="s">
        <v>40951</v>
      </c>
      <c r="F1502" t="s">
        <v>55932</v>
      </c>
    </row>
    <row r="1503" spans="1:6" x14ac:dyDescent="0.3">
      <c r="A1503" s="49" t="s">
        <v>17441</v>
      </c>
      <c r="B1503" s="48" t="str">
        <f>VLOOKUP(A1503,PEC!$A$2:$D$7902,4,1)</f>
        <v>halleycert.it</v>
      </c>
      <c r="C1503" s="48">
        <f>VLOOKUP(A1503,SEZIONI!$A$2:$B$7897,2)</f>
        <v>2</v>
      </c>
      <c r="E1503" t="s">
        <v>40952</v>
      </c>
      <c r="F1503" t="s">
        <v>55930</v>
      </c>
    </row>
    <row r="1504" spans="1:6" x14ac:dyDescent="0.3">
      <c r="A1504" s="49" t="s">
        <v>17442</v>
      </c>
      <c r="B1504" s="48" t="str">
        <f>VLOOKUP(A1504,PEC!$A$2:$D$7902,4,1)</f>
        <v>pec.provincia.como.it</v>
      </c>
      <c r="C1504" s="48">
        <f>VLOOKUP(A1504,SEZIONI!$A$2:$B$7897,2)</f>
        <v>4</v>
      </c>
      <c r="E1504" t="s">
        <v>40953</v>
      </c>
      <c r="F1504" t="s">
        <v>55932</v>
      </c>
    </row>
    <row r="1505" spans="1:6" x14ac:dyDescent="0.3">
      <c r="A1505" s="49" t="s">
        <v>17443</v>
      </c>
      <c r="B1505" s="48" t="str">
        <f>VLOOKUP(A1505,PEC!$A$2:$D$7902,4,1)</f>
        <v>pec.provincia.como.it</v>
      </c>
      <c r="C1505" s="48">
        <f>VLOOKUP(A1505,SEZIONI!$A$2:$B$7897,2)</f>
        <v>1</v>
      </c>
      <c r="E1505" t="s">
        <v>40954</v>
      </c>
      <c r="F1505" t="s">
        <v>55932</v>
      </c>
    </row>
    <row r="1506" spans="1:6" x14ac:dyDescent="0.3">
      <c r="A1506" s="49" t="s">
        <v>17444</v>
      </c>
      <c r="B1506" s="48" t="str">
        <f>VLOOKUP(A1506,PEC!$A$2:$D$7902,4,1)</f>
        <v>pec.provincia.como.it</v>
      </c>
      <c r="C1506" s="48">
        <f>VLOOKUP(A1506,SEZIONI!$A$2:$B$7897,2)</f>
        <v>3</v>
      </c>
      <c r="E1506" t="s">
        <v>4978</v>
      </c>
      <c r="F1506" t="s">
        <v>55930</v>
      </c>
    </row>
    <row r="1507" spans="1:6" x14ac:dyDescent="0.3">
      <c r="A1507" s="49" t="s">
        <v>17445</v>
      </c>
      <c r="B1507" s="48" t="str">
        <f>VLOOKUP(A1507,PEC!$A$2:$D$7902,4,1)</f>
        <v>pec.provincia.como.it</v>
      </c>
      <c r="C1507" s="48">
        <f>VLOOKUP(A1507,SEZIONI!$A$2:$B$7897,2)</f>
        <v>6</v>
      </c>
      <c r="E1507" t="s">
        <v>40955</v>
      </c>
      <c r="F1507" t="s">
        <v>55931</v>
      </c>
    </row>
    <row r="1508" spans="1:6" x14ac:dyDescent="0.3">
      <c r="A1508" s="49" t="s">
        <v>17446</v>
      </c>
      <c r="B1508" s="48" t="str">
        <f>VLOOKUP(A1508,PEC!$A$2:$D$7902,4,1)</f>
        <v>halleypec.it</v>
      </c>
      <c r="C1508" s="48">
        <f>VLOOKUP(A1508,SEZIONI!$A$2:$B$7897,2)</f>
        <v>1</v>
      </c>
      <c r="E1508" t="s">
        <v>40956</v>
      </c>
      <c r="F1508" t="s">
        <v>55932</v>
      </c>
    </row>
    <row r="1509" spans="1:6" x14ac:dyDescent="0.3">
      <c r="A1509" s="49" t="s">
        <v>17447</v>
      </c>
      <c r="B1509" s="48" t="str">
        <f>VLOOKUP(A1509,PEC!$A$2:$D$7902,4,1)</f>
        <v>pec.regione.lombardia.it</v>
      </c>
      <c r="C1509" s="48">
        <f>VLOOKUP(A1509,SEZIONI!$A$2:$B$7897,2)</f>
        <v>2</v>
      </c>
      <c r="E1509" t="s">
        <v>40957</v>
      </c>
      <c r="F1509" t="s">
        <v>55930</v>
      </c>
    </row>
    <row r="1510" spans="1:6" x14ac:dyDescent="0.3">
      <c r="A1510" s="49" t="s">
        <v>17448</v>
      </c>
      <c r="B1510" s="48" t="str">
        <f>VLOOKUP(A1510,PEC!$A$2:$D$7902,4,1)</f>
        <v>pec.provincia.como.it</v>
      </c>
      <c r="C1510" s="48">
        <f>VLOOKUP(A1510,SEZIONI!$A$2:$B$7897,2)</f>
        <v>3</v>
      </c>
      <c r="E1510" t="s">
        <v>40678</v>
      </c>
      <c r="F1510" t="s">
        <v>55931</v>
      </c>
    </row>
    <row r="1511" spans="1:6" x14ac:dyDescent="0.3">
      <c r="A1511" s="49" t="s">
        <v>17449</v>
      </c>
      <c r="B1511" s="48" t="str">
        <f>VLOOKUP(A1511,PEC!$A$2:$D$7902,4,1)</f>
        <v>legalmail.it</v>
      </c>
      <c r="C1511" s="48">
        <f>VLOOKUP(A1511,SEZIONI!$A$2:$B$7897,2)</f>
        <v>9</v>
      </c>
      <c r="E1511" t="s">
        <v>40958</v>
      </c>
      <c r="F1511" t="s">
        <v>55932</v>
      </c>
    </row>
    <row r="1512" spans="1:6" x14ac:dyDescent="0.3">
      <c r="A1512" s="49" t="s">
        <v>17450</v>
      </c>
      <c r="B1512" s="48" t="str">
        <f>VLOOKUP(A1512,PEC!$A$2:$D$7902,4,1)</f>
        <v>pec.it</v>
      </c>
      <c r="C1512" s="48">
        <f>VLOOKUP(A1512,SEZIONI!$A$2:$B$7897,2)</f>
        <v>2</v>
      </c>
      <c r="E1512" t="s">
        <v>40959</v>
      </c>
      <c r="F1512" t="s">
        <v>55930</v>
      </c>
    </row>
    <row r="1513" spans="1:6" x14ac:dyDescent="0.3">
      <c r="A1513" s="49" t="s">
        <v>17451</v>
      </c>
      <c r="B1513" s="48" t="str">
        <f>VLOOKUP(A1513,PEC!$A$2:$D$7902,4,1)</f>
        <v>pec.provincia.como.it</v>
      </c>
      <c r="C1513" s="48">
        <f>VLOOKUP(A1513,SEZIONI!$A$2:$B$7897,2)</f>
        <v>2</v>
      </c>
      <c r="E1513" t="s">
        <v>40960</v>
      </c>
      <c r="F1513" t="s">
        <v>55932</v>
      </c>
    </row>
    <row r="1514" spans="1:6" x14ac:dyDescent="0.3">
      <c r="A1514" s="49" t="s">
        <v>17452</v>
      </c>
      <c r="B1514" s="48" t="str">
        <f>VLOOKUP(A1514,PEC!$A$2:$D$7902,4,1)</f>
        <v>pec.regione.lombardia.it</v>
      </c>
      <c r="C1514" s="48">
        <f>VLOOKUP(A1514,SEZIONI!$A$2:$B$7897,2)</f>
        <v>2</v>
      </c>
      <c r="E1514" t="s">
        <v>40961</v>
      </c>
      <c r="F1514" t="s">
        <v>55932</v>
      </c>
    </row>
    <row r="1515" spans="1:6" x14ac:dyDescent="0.3">
      <c r="A1515" s="49" t="s">
        <v>17453</v>
      </c>
      <c r="B1515" s="48" t="str">
        <f>VLOOKUP(A1515,PEC!$A$2:$D$7902,4,1)</f>
        <v>pec.provincia.como.it</v>
      </c>
      <c r="C1515" s="48">
        <f>VLOOKUP(A1515,SEZIONI!$A$2:$B$7897,2)</f>
        <v>1</v>
      </c>
      <c r="E1515" t="s">
        <v>40962</v>
      </c>
      <c r="F1515" t="s">
        <v>55930</v>
      </c>
    </row>
    <row r="1516" spans="1:6" x14ac:dyDescent="0.3">
      <c r="A1516" s="49" t="s">
        <v>17454</v>
      </c>
      <c r="B1516" s="48" t="str">
        <f>VLOOKUP(A1516,PEC!$A$2:$D$7902,4,1)</f>
        <v>pec.provincia.como.it</v>
      </c>
      <c r="C1516" s="48">
        <f>VLOOKUP(A1516,SEZIONI!$A$2:$B$7897,2)</f>
        <v>1</v>
      </c>
      <c r="E1516" t="s">
        <v>5765</v>
      </c>
      <c r="F1516" t="s">
        <v>55931</v>
      </c>
    </row>
    <row r="1517" spans="1:6" x14ac:dyDescent="0.3">
      <c r="A1517" s="49" t="s">
        <v>17455</v>
      </c>
      <c r="B1517" s="48" t="str">
        <f>VLOOKUP(A1517,PEC!$A$2:$D$7902,4,1)</f>
        <v>pec.regione.lombardia.it</v>
      </c>
      <c r="C1517" s="48">
        <f>VLOOKUP(A1517,SEZIONI!$A$2:$B$7897,2)</f>
        <v>1</v>
      </c>
      <c r="E1517" t="s">
        <v>40963</v>
      </c>
      <c r="F1517" t="s">
        <v>55932</v>
      </c>
    </row>
    <row r="1518" spans="1:6" x14ac:dyDescent="0.3">
      <c r="A1518" s="49" t="s">
        <v>17456</v>
      </c>
      <c r="B1518" s="48" t="str">
        <f>VLOOKUP(A1518,PEC!$A$2:$D$7902,4,1)</f>
        <v>pec.regione.lombardia.it</v>
      </c>
      <c r="C1518" s="48">
        <f>VLOOKUP(A1518,SEZIONI!$A$2:$B$7897,2)</f>
        <v>1</v>
      </c>
      <c r="E1518" t="s">
        <v>40964</v>
      </c>
      <c r="F1518" t="s">
        <v>55930</v>
      </c>
    </row>
    <row r="1519" spans="1:6" x14ac:dyDescent="0.3">
      <c r="A1519" s="49" t="s">
        <v>17457</v>
      </c>
      <c r="B1519" s="48" t="str">
        <f>VLOOKUP(A1519,PEC!$A$2:$D$7902,4,1)</f>
        <v>halleycert.it</v>
      </c>
      <c r="C1519" s="48">
        <f>VLOOKUP(A1519,SEZIONI!$A$2:$B$7897,2)</f>
        <v>1</v>
      </c>
      <c r="E1519" t="s">
        <v>40696</v>
      </c>
      <c r="F1519" t="s">
        <v>55931</v>
      </c>
    </row>
    <row r="1520" spans="1:6" x14ac:dyDescent="0.3">
      <c r="A1520" s="49" t="s">
        <v>17458</v>
      </c>
      <c r="B1520" s="48" t="str">
        <f>VLOOKUP(A1520,PEC!$A$2:$D$7902,4,1)</f>
        <v>halleycert.it</v>
      </c>
      <c r="C1520" s="48">
        <f>VLOOKUP(A1520,SEZIONI!$A$2:$B$7897,2)</f>
        <v>4</v>
      </c>
      <c r="E1520" t="s">
        <v>40965</v>
      </c>
      <c r="F1520" t="s">
        <v>55932</v>
      </c>
    </row>
    <row r="1521" spans="1:6" x14ac:dyDescent="0.3">
      <c r="A1521" s="49" t="s">
        <v>17459</v>
      </c>
      <c r="B1521" s="48" t="str">
        <f>VLOOKUP(A1521,PEC!$A$2:$D$7902,4,1)</f>
        <v>pec.it</v>
      </c>
      <c r="C1521" s="48">
        <f>VLOOKUP(A1521,SEZIONI!$A$2:$B$7897,2)</f>
        <v>5</v>
      </c>
      <c r="E1521" t="s">
        <v>40873</v>
      </c>
      <c r="F1521" t="s">
        <v>55930</v>
      </c>
    </row>
    <row r="1522" spans="1:6" x14ac:dyDescent="0.3">
      <c r="A1522" s="49" t="s">
        <v>17460</v>
      </c>
      <c r="B1522" s="48" t="str">
        <f>VLOOKUP(A1522,PEC!$A$2:$D$7902,4,1)</f>
        <v>halleypec.it</v>
      </c>
      <c r="C1522" s="48">
        <f>VLOOKUP(A1522,SEZIONI!$A$2:$B$7897,2)</f>
        <v>1</v>
      </c>
      <c r="E1522" t="s">
        <v>39983</v>
      </c>
      <c r="F1522" t="s">
        <v>55932</v>
      </c>
    </row>
    <row r="1523" spans="1:6" x14ac:dyDescent="0.3">
      <c r="A1523" s="49" t="s">
        <v>17461</v>
      </c>
      <c r="B1523" s="48" t="str">
        <f>VLOOKUP(A1523,PEC!$A$2:$D$7902,4,1)</f>
        <v>pec.regione.lombardia.it</v>
      </c>
      <c r="C1523" s="48">
        <f>VLOOKUP(A1523,SEZIONI!$A$2:$B$7897,2)</f>
        <v>1</v>
      </c>
      <c r="E1523" t="s">
        <v>40966</v>
      </c>
      <c r="F1523" t="s">
        <v>55932</v>
      </c>
    </row>
    <row r="1524" spans="1:6" x14ac:dyDescent="0.3">
      <c r="A1524" s="49" t="s">
        <v>17462</v>
      </c>
      <c r="B1524" s="48" t="str">
        <f>VLOOKUP(A1524,PEC!$A$2:$D$7902,4,1)</f>
        <v>pec.regione.lombardia.it</v>
      </c>
      <c r="C1524" s="48">
        <f>VLOOKUP(A1524,SEZIONI!$A$2:$B$7897,2)</f>
        <v>1</v>
      </c>
      <c r="E1524" t="s">
        <v>40967</v>
      </c>
      <c r="F1524" t="s">
        <v>55930</v>
      </c>
    </row>
    <row r="1525" spans="1:6" x14ac:dyDescent="0.3">
      <c r="A1525" s="49" t="s">
        <v>17463</v>
      </c>
      <c r="B1525" s="48" t="str">
        <f>VLOOKUP(A1525,PEC!$A$2:$D$7902,4,1)</f>
        <v>pec.regione.lombardia.it</v>
      </c>
      <c r="C1525" s="48">
        <f>VLOOKUP(A1525,SEZIONI!$A$2:$B$7897,2)</f>
        <v>1</v>
      </c>
      <c r="E1525" t="s">
        <v>40968</v>
      </c>
      <c r="F1525" t="s">
        <v>55931</v>
      </c>
    </row>
    <row r="1526" spans="1:6" x14ac:dyDescent="0.3">
      <c r="A1526" s="49" t="s">
        <v>17464</v>
      </c>
      <c r="B1526" s="48" t="str">
        <f>VLOOKUP(A1526,PEC!$A$2:$D$7902,4,1)</f>
        <v>pec.regione.lombardia.it</v>
      </c>
      <c r="C1526" s="48">
        <f>VLOOKUP(A1526,SEZIONI!$A$2:$B$7897,2)</f>
        <v>2</v>
      </c>
      <c r="E1526" t="s">
        <v>40969</v>
      </c>
      <c r="F1526" t="s">
        <v>55932</v>
      </c>
    </row>
    <row r="1527" spans="1:6" x14ac:dyDescent="0.3">
      <c r="A1527" s="49" t="s">
        <v>17465</v>
      </c>
      <c r="B1527" s="48" t="str">
        <f>VLOOKUP(A1527,PEC!$A$2:$D$7902,4,1)</f>
        <v>pec.provincia.como.it</v>
      </c>
      <c r="C1527" s="48">
        <f>VLOOKUP(A1527,SEZIONI!$A$2:$B$7897,2)</f>
        <v>7</v>
      </c>
      <c r="E1527" t="s">
        <v>40970</v>
      </c>
      <c r="F1527" t="s">
        <v>55930</v>
      </c>
    </row>
    <row r="1528" spans="1:6" x14ac:dyDescent="0.3">
      <c r="A1528" s="49" t="s">
        <v>17466</v>
      </c>
      <c r="B1528" s="48" t="str">
        <f>VLOOKUP(A1528,PEC!$A$2:$D$7902,4,1)</f>
        <v>pec.provincia.como.it</v>
      </c>
      <c r="C1528" s="48">
        <f>VLOOKUP(A1528,SEZIONI!$A$2:$B$7897,2)</f>
        <v>5</v>
      </c>
      <c r="E1528" t="s">
        <v>40657</v>
      </c>
      <c r="F1528" t="s">
        <v>55931</v>
      </c>
    </row>
    <row r="1529" spans="1:6" x14ac:dyDescent="0.3">
      <c r="A1529" s="49" t="s">
        <v>17467</v>
      </c>
      <c r="B1529" s="48" t="str">
        <f>VLOOKUP(A1529,PEC!$A$2:$D$7902,4,1)</f>
        <v>pec.provincia.como.it</v>
      </c>
      <c r="C1529" s="48">
        <f>VLOOKUP(A1529,SEZIONI!$A$2:$B$7897,2)</f>
        <v>1</v>
      </c>
      <c r="E1529" t="s">
        <v>40971</v>
      </c>
      <c r="F1529" t="s">
        <v>55932</v>
      </c>
    </row>
    <row r="1530" spans="1:6" x14ac:dyDescent="0.3">
      <c r="A1530" s="49" t="s">
        <v>17468</v>
      </c>
      <c r="B1530" s="48" t="str">
        <f>VLOOKUP(A1530,PEC!$A$2:$D$7902,4,1)</f>
        <v>pec.regione.lombardia.it</v>
      </c>
      <c r="C1530" s="48">
        <f>VLOOKUP(A1530,SEZIONI!$A$2:$B$7897,2)</f>
        <v>1</v>
      </c>
      <c r="E1530" t="s">
        <v>40777</v>
      </c>
      <c r="F1530" t="s">
        <v>55932</v>
      </c>
    </row>
    <row r="1531" spans="1:6" x14ac:dyDescent="0.3">
      <c r="A1531" s="49" t="s">
        <v>17469</v>
      </c>
      <c r="B1531" s="48" t="str">
        <f>VLOOKUP(A1531,PEC!$A$2:$D$7902,4,1)</f>
        <v>pec.provincia.como.it</v>
      </c>
      <c r="C1531" s="48">
        <f>VLOOKUP(A1531,SEZIONI!$A$2:$B$7897,2)</f>
        <v>9</v>
      </c>
      <c r="E1531" t="s">
        <v>40828</v>
      </c>
      <c r="F1531" t="s">
        <v>55932</v>
      </c>
    </row>
    <row r="1532" spans="1:6" x14ac:dyDescent="0.3">
      <c r="A1532" s="49" t="s">
        <v>17470</v>
      </c>
      <c r="B1532" s="48" t="str">
        <f>VLOOKUP(A1532,PEC!$A$2:$D$7902,4,1)</f>
        <v>pec.regione.lombardia.it</v>
      </c>
      <c r="C1532" s="48">
        <f>VLOOKUP(A1532,SEZIONI!$A$2:$B$7897,2)</f>
        <v>1</v>
      </c>
      <c r="E1532" t="s">
        <v>40111</v>
      </c>
      <c r="F1532" t="s">
        <v>55930</v>
      </c>
    </row>
    <row r="1533" spans="1:6" x14ac:dyDescent="0.3">
      <c r="A1533" s="49" t="s">
        <v>17471</v>
      </c>
      <c r="B1533" s="48" t="str">
        <f>VLOOKUP(A1533,PEC!$A$2:$D$7902,4,1)</f>
        <v>pec.provincia.como.it</v>
      </c>
      <c r="C1533" s="48">
        <f>VLOOKUP(A1533,SEZIONI!$A$2:$B$7897,2)</f>
        <v>1</v>
      </c>
      <c r="E1533" t="s">
        <v>40972</v>
      </c>
      <c r="F1533" t="s">
        <v>55932</v>
      </c>
    </row>
    <row r="1534" spans="1:6" x14ac:dyDescent="0.3">
      <c r="A1534" s="49" t="s">
        <v>17472</v>
      </c>
      <c r="B1534" s="48" t="str">
        <f>VLOOKUP(A1534,PEC!$A$2:$D$7902,4,1)</f>
        <v>halleycert.it</v>
      </c>
      <c r="C1534" s="48">
        <f>VLOOKUP(A1534,SEZIONI!$A$2:$B$7897,2)</f>
        <v>3</v>
      </c>
      <c r="E1534" t="s">
        <v>40973</v>
      </c>
      <c r="F1534" t="s">
        <v>55932</v>
      </c>
    </row>
    <row r="1535" spans="1:6" x14ac:dyDescent="0.3">
      <c r="A1535" s="49" t="s">
        <v>17473</v>
      </c>
      <c r="B1535" s="48" t="str">
        <f>VLOOKUP(A1535,PEC!$A$2:$D$7902,4,1)</f>
        <v>pec.comune.solarussa.or.it</v>
      </c>
      <c r="C1535" s="48">
        <f>VLOOKUP(A1535,SEZIONI!$A$2:$B$7897,2)</f>
        <v>3</v>
      </c>
      <c r="E1535" t="s">
        <v>40974</v>
      </c>
      <c r="F1535" t="s">
        <v>55930</v>
      </c>
    </row>
    <row r="1536" spans="1:6" x14ac:dyDescent="0.3">
      <c r="A1536" s="49" t="s">
        <v>17474</v>
      </c>
      <c r="B1536" s="48" t="str">
        <f>VLOOKUP(A1536,PEC!$A$2:$D$7902,4,1)</f>
        <v>halleycert.it</v>
      </c>
      <c r="C1536" s="48">
        <f>VLOOKUP(A1536,SEZIONI!$A$2:$B$7897,2)</f>
        <v>2</v>
      </c>
      <c r="E1536" t="s">
        <v>40975</v>
      </c>
      <c r="F1536" t="s">
        <v>55931</v>
      </c>
    </row>
    <row r="1537" spans="1:6" x14ac:dyDescent="0.3">
      <c r="A1537" s="49" t="s">
        <v>17475</v>
      </c>
      <c r="B1537" s="48" t="str">
        <f>VLOOKUP(A1537,PEC!$A$2:$D$7902,4,1)</f>
        <v>pec.regione.lombardia.it</v>
      </c>
      <c r="C1537" s="48">
        <f>VLOOKUP(A1537,SEZIONI!$A$2:$B$7897,2)</f>
        <v>1</v>
      </c>
      <c r="E1537" t="s">
        <v>40975</v>
      </c>
      <c r="F1537" t="s">
        <v>55932</v>
      </c>
    </row>
    <row r="1538" spans="1:6" x14ac:dyDescent="0.3">
      <c r="A1538" s="49" t="s">
        <v>17476</v>
      </c>
      <c r="B1538" s="48" t="str">
        <f>VLOOKUP(A1538,PEC!$A$2:$D$7902,4,1)</f>
        <v>halleypec.it</v>
      </c>
      <c r="C1538" s="48">
        <f>VLOOKUP(A1538,SEZIONI!$A$2:$B$7897,2)</f>
        <v>1</v>
      </c>
      <c r="E1538" t="s">
        <v>836</v>
      </c>
      <c r="F1538" t="s">
        <v>55930</v>
      </c>
    </row>
    <row r="1539" spans="1:6" x14ac:dyDescent="0.3">
      <c r="A1539" s="49" t="s">
        <v>17477</v>
      </c>
      <c r="B1539" s="48" t="str">
        <f>VLOOKUP(A1539,PEC!$A$2:$D$7902,4,1)</f>
        <v>halleycert.it</v>
      </c>
      <c r="C1539" s="48">
        <f>VLOOKUP(A1539,SEZIONI!$A$2:$B$7897,2)</f>
        <v>5</v>
      </c>
      <c r="E1539" t="s">
        <v>836</v>
      </c>
      <c r="F1539" t="s">
        <v>55932</v>
      </c>
    </row>
    <row r="1540" spans="1:6" x14ac:dyDescent="0.3">
      <c r="A1540" s="49" t="s">
        <v>17478</v>
      </c>
      <c r="B1540" s="48" t="str">
        <f>VLOOKUP(A1540,PEC!$A$2:$D$7902,4,1)</f>
        <v>halleypec.it</v>
      </c>
      <c r="C1540" s="48">
        <f>VLOOKUP(A1540,SEZIONI!$A$2:$B$7897,2)</f>
        <v>1</v>
      </c>
      <c r="E1540" t="s">
        <v>836</v>
      </c>
      <c r="F1540" t="s">
        <v>55932</v>
      </c>
    </row>
    <row r="1541" spans="1:6" x14ac:dyDescent="0.3">
      <c r="A1541" s="49" t="s">
        <v>17479</v>
      </c>
      <c r="B1541" s="48" t="str">
        <f>VLOOKUP(A1541,PEC!$A$2:$D$7902,4,1)</f>
        <v>pec.provincia.como.it</v>
      </c>
      <c r="C1541" s="48">
        <f>VLOOKUP(A1541,SEZIONI!$A$2:$B$7897,2)</f>
        <v>1</v>
      </c>
      <c r="E1541" t="s">
        <v>40976</v>
      </c>
      <c r="F1541" t="s">
        <v>55930</v>
      </c>
    </row>
    <row r="1542" spans="1:6" x14ac:dyDescent="0.3">
      <c r="A1542" s="49" t="s">
        <v>17480</v>
      </c>
      <c r="B1542" s="48" t="str">
        <f>VLOOKUP(A1542,PEC!$A$2:$D$7902,4,1)</f>
        <v>pec.provincia.como.it</v>
      </c>
      <c r="C1542" s="48">
        <f>VLOOKUP(A1542,SEZIONI!$A$2:$B$7897,2)</f>
        <v>7</v>
      </c>
      <c r="E1542" t="s">
        <v>40481</v>
      </c>
      <c r="F1542" t="s">
        <v>55931</v>
      </c>
    </row>
    <row r="1543" spans="1:6" x14ac:dyDescent="0.3">
      <c r="A1543" s="49" t="s">
        <v>17481</v>
      </c>
      <c r="B1543" s="48" t="str">
        <f>VLOOKUP(A1543,PEC!$A$2:$D$7902,4,1)</f>
        <v>pec.provincia.como.it</v>
      </c>
      <c r="C1543" s="48">
        <f>VLOOKUP(A1543,SEZIONI!$A$2:$B$7897,2)</f>
        <v>3</v>
      </c>
      <c r="E1543" t="s">
        <v>40977</v>
      </c>
      <c r="F1543" t="s">
        <v>55932</v>
      </c>
    </row>
    <row r="1544" spans="1:6" x14ac:dyDescent="0.3">
      <c r="A1544" s="49" t="s">
        <v>17482</v>
      </c>
      <c r="B1544" s="48" t="str">
        <f>VLOOKUP(A1544,PEC!$A$2:$D$7902,4,1)</f>
        <v>halleycert.it</v>
      </c>
      <c r="C1544" s="48">
        <f>VLOOKUP(A1544,SEZIONI!$A$2:$B$7897,2)</f>
        <v>2</v>
      </c>
      <c r="E1544" t="s">
        <v>40978</v>
      </c>
      <c r="F1544" t="s">
        <v>55930</v>
      </c>
    </row>
    <row r="1545" spans="1:6" x14ac:dyDescent="0.3">
      <c r="A1545" s="49" t="s">
        <v>17483</v>
      </c>
      <c r="B1545" s="48" t="str">
        <f>VLOOKUP(A1545,PEC!$A$2:$D$7902,4,1)</f>
        <v>pec.regione.lombardia.it</v>
      </c>
      <c r="C1545" s="48">
        <f>VLOOKUP(A1545,SEZIONI!$A$2:$B$7897,2)</f>
        <v>2</v>
      </c>
      <c r="E1545" t="s">
        <v>40979</v>
      </c>
      <c r="F1545" t="s">
        <v>55931</v>
      </c>
    </row>
    <row r="1546" spans="1:6" x14ac:dyDescent="0.3">
      <c r="A1546" s="49" t="s">
        <v>17484</v>
      </c>
      <c r="B1546" s="48" t="str">
        <f>VLOOKUP(A1546,PEC!$A$2:$D$7902,4,1)</f>
        <v>pec.regione.lombardia.it</v>
      </c>
      <c r="C1546" s="48">
        <f>VLOOKUP(A1546,SEZIONI!$A$2:$B$7897,2)</f>
        <v>1</v>
      </c>
      <c r="E1546" t="s">
        <v>40980</v>
      </c>
      <c r="F1546" t="s">
        <v>55932</v>
      </c>
    </row>
    <row r="1547" spans="1:6" x14ac:dyDescent="0.3">
      <c r="A1547" s="49" t="s">
        <v>17485</v>
      </c>
      <c r="B1547" s="48" t="str">
        <f>VLOOKUP(A1547,PEC!$A$2:$D$7902,4,1)</f>
        <v>halleycert.it</v>
      </c>
      <c r="C1547" s="48">
        <f>VLOOKUP(A1547,SEZIONI!$A$2:$B$7897,2)</f>
        <v>2</v>
      </c>
      <c r="E1547" t="s">
        <v>40981</v>
      </c>
      <c r="F1547" t="s">
        <v>55930</v>
      </c>
    </row>
    <row r="1548" spans="1:6" x14ac:dyDescent="0.3">
      <c r="A1548" s="49" t="s">
        <v>17486</v>
      </c>
      <c r="B1548" s="48" t="str">
        <f>VLOOKUP(A1548,PEC!$A$2:$D$7902,4,1)</f>
        <v>pec.provincia.como.it</v>
      </c>
      <c r="C1548" s="48">
        <f>VLOOKUP(A1548,SEZIONI!$A$2:$B$7897,2)</f>
        <v>1</v>
      </c>
      <c r="E1548" t="s">
        <v>40982</v>
      </c>
      <c r="F1548" t="s">
        <v>55931</v>
      </c>
    </row>
    <row r="1549" spans="1:6" x14ac:dyDescent="0.3">
      <c r="A1549" s="49" t="s">
        <v>17487</v>
      </c>
      <c r="B1549" s="48" t="str">
        <f>VLOOKUP(A1549,PEC!$A$2:$D$7902,4,1)</f>
        <v>pec.provincia.como.it</v>
      </c>
      <c r="C1549" s="48">
        <f>VLOOKUP(A1549,SEZIONI!$A$2:$B$7897,2)</f>
        <v>2</v>
      </c>
      <c r="E1549" t="s">
        <v>40983</v>
      </c>
      <c r="F1549" t="s">
        <v>55932</v>
      </c>
    </row>
    <row r="1550" spans="1:6" x14ac:dyDescent="0.3">
      <c r="A1550" s="49" t="s">
        <v>17488</v>
      </c>
      <c r="B1550" s="48" t="str">
        <f>VLOOKUP(A1550,PEC!$A$2:$D$7902,4,1)</f>
        <v>pec.regione.lombardia.it</v>
      </c>
      <c r="C1550" s="48">
        <f>VLOOKUP(A1550,SEZIONI!$A$2:$B$7897,2)</f>
        <v>1</v>
      </c>
      <c r="E1550" t="s">
        <v>40984</v>
      </c>
      <c r="F1550" t="s">
        <v>55930</v>
      </c>
    </row>
    <row r="1551" spans="1:6" x14ac:dyDescent="0.3">
      <c r="A1551" s="49" t="s">
        <v>17489</v>
      </c>
      <c r="B1551" s="48" t="str">
        <f>VLOOKUP(A1551,PEC!$A$2:$D$7902,4,1)</f>
        <v>pec.provincia.como.it</v>
      </c>
      <c r="C1551" s="48">
        <f>VLOOKUP(A1551,SEZIONI!$A$2:$B$7897,2)</f>
        <v>4</v>
      </c>
      <c r="E1551" t="s">
        <v>40985</v>
      </c>
      <c r="F1551" t="s">
        <v>55931</v>
      </c>
    </row>
    <row r="1552" spans="1:6" x14ac:dyDescent="0.3">
      <c r="A1552" s="49" t="s">
        <v>17490</v>
      </c>
      <c r="B1552" s="48" t="str">
        <f>VLOOKUP(A1552,PEC!$A$2:$D$7902,4,1)</f>
        <v>pec.provincia.como.it</v>
      </c>
      <c r="C1552" s="48">
        <f>VLOOKUP(A1552,SEZIONI!$A$2:$B$7897,2)</f>
        <v>6</v>
      </c>
      <c r="E1552" t="s">
        <v>40986</v>
      </c>
      <c r="F1552" t="s">
        <v>55932</v>
      </c>
    </row>
    <row r="1553" spans="1:6" x14ac:dyDescent="0.3">
      <c r="A1553" s="49" t="s">
        <v>17491</v>
      </c>
      <c r="B1553" s="48" t="str">
        <f>VLOOKUP(A1553,PEC!$A$2:$D$7902,4,1)</f>
        <v>halleycert.it</v>
      </c>
      <c r="C1553" s="48">
        <f>VLOOKUP(A1553,SEZIONI!$A$2:$B$7897,2)</f>
        <v>1</v>
      </c>
      <c r="E1553" t="s">
        <v>40987</v>
      </c>
      <c r="F1553" t="s">
        <v>55930</v>
      </c>
    </row>
    <row r="1554" spans="1:6" x14ac:dyDescent="0.3">
      <c r="A1554" s="49" t="s">
        <v>17492</v>
      </c>
      <c r="B1554" s="48" t="str">
        <f>VLOOKUP(A1554,PEC!$A$2:$D$7902,4,1)</f>
        <v>pec.regione.lombardia.it</v>
      </c>
      <c r="C1554" s="48">
        <f>VLOOKUP(A1554,SEZIONI!$A$2:$B$7897,2)</f>
        <v>2</v>
      </c>
      <c r="E1554" t="s">
        <v>40988</v>
      </c>
      <c r="F1554" t="s">
        <v>55932</v>
      </c>
    </row>
    <row r="1555" spans="1:6" x14ac:dyDescent="0.3">
      <c r="A1555" s="49" t="s">
        <v>17493</v>
      </c>
      <c r="B1555" s="48" t="str">
        <f>VLOOKUP(A1555,PEC!$A$2:$D$7902,4,1)</f>
        <v>halleypec.it</v>
      </c>
      <c r="C1555" s="48">
        <f>VLOOKUP(A1555,SEZIONI!$A$2:$B$7897,2)</f>
        <v>5</v>
      </c>
      <c r="E1555" t="s">
        <v>40627</v>
      </c>
      <c r="F1555" t="s">
        <v>55932</v>
      </c>
    </row>
    <row r="1556" spans="1:6" x14ac:dyDescent="0.3">
      <c r="A1556" s="51" t="s">
        <v>17494</v>
      </c>
      <c r="B1556" s="48" t="str">
        <f>VLOOKUP(A1556,PEC!$A$2:$D$7902,4,1)</f>
        <v>halleycert.it</v>
      </c>
      <c r="C1556" s="48">
        <f>VLOOKUP(A1556,SEZIONI!$A$2:$B$7897,2)</f>
        <v>4</v>
      </c>
      <c r="E1556" t="s">
        <v>5640</v>
      </c>
      <c r="F1556" t="s">
        <v>55930</v>
      </c>
    </row>
    <row r="1557" spans="1:6" x14ac:dyDescent="0.3">
      <c r="A1557" s="51" t="s">
        <v>17495</v>
      </c>
      <c r="B1557" s="48" t="str">
        <f>VLOOKUP(A1557,PEC!$A$2:$D$7902,4,1)</f>
        <v>legalmail.it</v>
      </c>
      <c r="C1557" s="48">
        <f>VLOOKUP(A1557,SEZIONI!$A$2:$B$7897,2)</f>
        <v>5</v>
      </c>
      <c r="E1557" t="s">
        <v>40989</v>
      </c>
      <c r="F1557" t="s">
        <v>55931</v>
      </c>
    </row>
    <row r="1558" spans="1:6" x14ac:dyDescent="0.3">
      <c r="A1558" s="51" t="s">
        <v>17496</v>
      </c>
      <c r="B1558" s="48" t="str">
        <f>VLOOKUP(A1558,PEC!$A$2:$D$7902,4,1)</f>
        <v>pec.comune.tremezzina.co.it</v>
      </c>
      <c r="C1558" s="48">
        <f>VLOOKUP(A1558,SEZIONI!$A$2:$B$7897,2)</f>
        <v>6</v>
      </c>
      <c r="E1558" t="s">
        <v>40990</v>
      </c>
      <c r="F1558" t="s">
        <v>55932</v>
      </c>
    </row>
    <row r="1559" spans="1:6" x14ac:dyDescent="0.3">
      <c r="A1559" s="51" t="s">
        <v>17497</v>
      </c>
      <c r="B1559" s="48" t="str">
        <f>VLOOKUP(A1559,PEC!$A$2:$D$7902,4,1)</f>
        <v>pec.it</v>
      </c>
      <c r="C1559" s="48">
        <f>VLOOKUP(A1559,SEZIONI!$A$2:$B$7897,2)</f>
        <v>4</v>
      </c>
      <c r="E1559" t="s">
        <v>40027</v>
      </c>
      <c r="F1559" t="s">
        <v>55930</v>
      </c>
    </row>
    <row r="1560" spans="1:6" x14ac:dyDescent="0.3">
      <c r="A1560" s="51" t="s">
        <v>17498</v>
      </c>
      <c r="B1560" s="48" t="str">
        <f>VLOOKUP(A1560,PEC!$A$2:$D$7902,4,1)</f>
        <v>pec.it</v>
      </c>
      <c r="C1560" s="48">
        <f>VLOOKUP(A1560,SEZIONI!$A$2:$B$7897,2)</f>
        <v>4</v>
      </c>
      <c r="E1560" t="s">
        <v>40348</v>
      </c>
      <c r="F1560" t="s">
        <v>55932</v>
      </c>
    </row>
    <row r="1561" spans="1:6" x14ac:dyDescent="0.3">
      <c r="A1561" s="49" t="s">
        <v>17499</v>
      </c>
      <c r="B1561" s="48" t="str">
        <f>VLOOKUP(A1561,PEC!$A$2:$D$7902,4,1)</f>
        <v>cert.provincia.so.it</v>
      </c>
      <c r="C1561" s="48">
        <f>VLOOKUP(A1561,SEZIONI!$A$2:$B$7897,2)</f>
        <v>1</v>
      </c>
      <c r="E1561" t="s">
        <v>739</v>
      </c>
      <c r="F1561" t="s">
        <v>55932</v>
      </c>
    </row>
    <row r="1562" spans="1:6" x14ac:dyDescent="0.3">
      <c r="A1562" s="49" t="s">
        <v>17500</v>
      </c>
      <c r="B1562" s="48" t="str">
        <f>VLOOKUP(A1562,PEC!$A$2:$D$7902,4,1)</f>
        <v>cert.provincia.so.it</v>
      </c>
      <c r="C1562" s="48">
        <f>VLOOKUP(A1562,SEZIONI!$A$2:$B$7897,2)</f>
        <v>3</v>
      </c>
      <c r="E1562" t="s">
        <v>40378</v>
      </c>
      <c r="F1562" t="s">
        <v>55930</v>
      </c>
    </row>
    <row r="1563" spans="1:6" x14ac:dyDescent="0.3">
      <c r="A1563" s="49" t="s">
        <v>17501</v>
      </c>
      <c r="B1563" s="48" t="str">
        <f>VLOOKUP(A1563,PEC!$A$2:$D$7902,4,1)</f>
        <v>cert.provincia.so.it</v>
      </c>
      <c r="C1563" s="48">
        <f>VLOOKUP(A1563,SEZIONI!$A$2:$B$7897,2)</f>
        <v>1</v>
      </c>
      <c r="E1563" t="s">
        <v>40991</v>
      </c>
      <c r="F1563" t="s">
        <v>55932</v>
      </c>
    </row>
    <row r="1564" spans="1:6" x14ac:dyDescent="0.3">
      <c r="A1564" s="49" t="s">
        <v>17502</v>
      </c>
      <c r="B1564" s="48" t="str">
        <f>VLOOKUP(A1564,PEC!$A$2:$D$7902,4,1)</f>
        <v>cert.provincia.so.it</v>
      </c>
      <c r="C1564" s="48">
        <f>VLOOKUP(A1564,SEZIONI!$A$2:$B$7897,2)</f>
        <v>2</v>
      </c>
      <c r="E1564" t="s">
        <v>5854</v>
      </c>
      <c r="F1564" t="s">
        <v>55932</v>
      </c>
    </row>
    <row r="1565" spans="1:6" x14ac:dyDescent="0.3">
      <c r="A1565" s="49" t="s">
        <v>17503</v>
      </c>
      <c r="B1565" s="48" t="str">
        <f>VLOOKUP(A1565,PEC!$A$2:$D$7902,4,1)</f>
        <v>cert.provincia.so.it</v>
      </c>
      <c r="C1565" s="48">
        <f>VLOOKUP(A1565,SEZIONI!$A$2:$B$7897,2)</f>
        <v>3</v>
      </c>
      <c r="E1565" t="s">
        <v>40992</v>
      </c>
      <c r="F1565" t="s">
        <v>55930</v>
      </c>
    </row>
    <row r="1566" spans="1:6" x14ac:dyDescent="0.3">
      <c r="A1566" s="49" t="s">
        <v>17504</v>
      </c>
      <c r="B1566" s="48" t="str">
        <f>VLOOKUP(A1566,PEC!$A$2:$D$7902,4,1)</f>
        <v>cert.provincia.so.it</v>
      </c>
      <c r="C1566" s="48">
        <f>VLOOKUP(A1566,SEZIONI!$A$2:$B$7897,2)</f>
        <v>1</v>
      </c>
      <c r="E1566" t="s">
        <v>40764</v>
      </c>
      <c r="F1566" t="s">
        <v>55932</v>
      </c>
    </row>
    <row r="1567" spans="1:6" x14ac:dyDescent="0.3">
      <c r="A1567" s="49" t="s">
        <v>17505</v>
      </c>
      <c r="B1567" s="48" t="str">
        <f>VLOOKUP(A1567,PEC!$A$2:$D$7902,4,1)</f>
        <v>pec.regione.lombardia.it</v>
      </c>
      <c r="C1567" s="48">
        <f>VLOOKUP(A1567,SEZIONI!$A$2:$B$7897,2)</f>
        <v>5</v>
      </c>
      <c r="E1567" t="s">
        <v>40993</v>
      </c>
      <c r="F1567" t="s">
        <v>55932</v>
      </c>
    </row>
    <row r="1568" spans="1:6" x14ac:dyDescent="0.3">
      <c r="A1568" s="49" t="s">
        <v>17506</v>
      </c>
      <c r="B1568" s="48" t="str">
        <f>VLOOKUP(A1568,PEC!$A$2:$D$7902,4,1)</f>
        <v>cert.provincia.so.it</v>
      </c>
      <c r="C1568" s="48">
        <f>VLOOKUP(A1568,SEZIONI!$A$2:$B$7897,2)</f>
        <v>2</v>
      </c>
      <c r="E1568" t="s">
        <v>40892</v>
      </c>
      <c r="F1568" t="s">
        <v>55930</v>
      </c>
    </row>
    <row r="1569" spans="1:6" x14ac:dyDescent="0.3">
      <c r="A1569" s="49" t="s">
        <v>17507</v>
      </c>
      <c r="B1569" s="48" t="str">
        <f>VLOOKUP(A1569,PEC!$A$2:$D$7902,4,1)</f>
        <v>pec.cmav.so.it</v>
      </c>
      <c r="C1569" s="48">
        <f>VLOOKUP(A1569,SEZIONI!$A$2:$B$7897,2)</f>
        <v>3</v>
      </c>
      <c r="E1569" t="s">
        <v>40994</v>
      </c>
      <c r="F1569" t="s">
        <v>55931</v>
      </c>
    </row>
    <row r="1570" spans="1:6" x14ac:dyDescent="0.3">
      <c r="A1570" s="49" t="s">
        <v>17508</v>
      </c>
      <c r="B1570" s="48" t="str">
        <f>VLOOKUP(A1570,PEC!$A$2:$D$7902,4,1)</f>
        <v>cert.provincia.so.it</v>
      </c>
      <c r="C1570" s="48">
        <f>VLOOKUP(A1570,SEZIONI!$A$2:$B$7897,2)</f>
        <v>3</v>
      </c>
      <c r="E1570" t="s">
        <v>39923</v>
      </c>
      <c r="F1570" t="s">
        <v>55930</v>
      </c>
    </row>
    <row r="1571" spans="1:6" x14ac:dyDescent="0.3">
      <c r="A1571" s="49" t="s">
        <v>17509</v>
      </c>
      <c r="B1571" s="48" t="str">
        <f>VLOOKUP(A1571,PEC!$A$2:$D$7902,4,1)</f>
        <v>cert.provincia.so.it</v>
      </c>
      <c r="C1571" s="48">
        <f>VLOOKUP(A1571,SEZIONI!$A$2:$B$7897,2)</f>
        <v>1</v>
      </c>
      <c r="E1571" t="s">
        <v>40892</v>
      </c>
      <c r="F1571" t="s">
        <v>55931</v>
      </c>
    </row>
    <row r="1572" spans="1:6" x14ac:dyDescent="0.3">
      <c r="A1572" s="49" t="s">
        <v>17510</v>
      </c>
      <c r="B1572" s="48" t="str">
        <f>VLOOKUP(A1572,PEC!$A$2:$D$7902,4,1)</f>
        <v>cert.provincia.so.it</v>
      </c>
      <c r="C1572" s="48">
        <f>VLOOKUP(A1572,SEZIONI!$A$2:$B$7897,2)</f>
        <v>1</v>
      </c>
      <c r="E1572" t="s">
        <v>40410</v>
      </c>
      <c r="F1572" t="s">
        <v>55932</v>
      </c>
    </row>
    <row r="1573" spans="1:6" x14ac:dyDescent="0.3">
      <c r="A1573" s="49" t="s">
        <v>17511</v>
      </c>
      <c r="B1573" s="48" t="str">
        <f>VLOOKUP(A1573,PEC!$A$2:$D$7902,4,1)</f>
        <v>pec.comune.caspoggio.gov.it</v>
      </c>
      <c r="C1573" s="48">
        <f>VLOOKUP(A1573,SEZIONI!$A$2:$B$7897,2)</f>
        <v>2</v>
      </c>
      <c r="E1573" t="s">
        <v>40995</v>
      </c>
      <c r="F1573" t="s">
        <v>55930</v>
      </c>
    </row>
    <row r="1574" spans="1:6" x14ac:dyDescent="0.3">
      <c r="A1574" s="49" t="s">
        <v>17512</v>
      </c>
      <c r="B1574" s="48" t="str">
        <f>VLOOKUP(A1574,PEC!$A$2:$D$7902,4,1)</f>
        <v>pec.regione.lombardia.it</v>
      </c>
      <c r="C1574" s="48">
        <f>VLOOKUP(A1574,SEZIONI!$A$2:$B$7897,2)</f>
        <v>1</v>
      </c>
      <c r="E1574" t="s">
        <v>40996</v>
      </c>
      <c r="F1574" t="s">
        <v>55931</v>
      </c>
    </row>
    <row r="1575" spans="1:6" x14ac:dyDescent="0.3">
      <c r="A1575" s="49" t="s">
        <v>17513</v>
      </c>
      <c r="B1575" s="48" t="str">
        <f>VLOOKUP(A1575,PEC!$A$2:$D$7902,4,1)</f>
        <v>cert.provincia.so.it</v>
      </c>
      <c r="C1575" s="48">
        <f>VLOOKUP(A1575,SEZIONI!$A$2:$B$7897,2)</f>
        <v>2</v>
      </c>
      <c r="E1575" t="s">
        <v>40997</v>
      </c>
      <c r="F1575" t="s">
        <v>55932</v>
      </c>
    </row>
    <row r="1576" spans="1:6" x14ac:dyDescent="0.3">
      <c r="A1576" s="49" t="s">
        <v>17514</v>
      </c>
      <c r="B1576" s="48" t="str">
        <f>VLOOKUP(A1576,PEC!$A$2:$D$7902,4,1)</f>
        <v>cert.provincia.so.it</v>
      </c>
      <c r="C1576" s="48">
        <f>VLOOKUP(A1576,SEZIONI!$A$2:$B$7897,2)</f>
        <v>1</v>
      </c>
      <c r="E1576" t="s">
        <v>40998</v>
      </c>
      <c r="F1576" t="s">
        <v>55930</v>
      </c>
    </row>
    <row r="1577" spans="1:6" x14ac:dyDescent="0.3">
      <c r="A1577" s="49" t="s">
        <v>17515</v>
      </c>
      <c r="B1577" s="48" t="str">
        <f>VLOOKUP(A1577,PEC!$A$2:$D$7902,4,1)</f>
        <v>cert.provincia.so.it</v>
      </c>
      <c r="C1577" s="48">
        <f>VLOOKUP(A1577,SEZIONI!$A$2:$B$7897,2)</f>
        <v>1</v>
      </c>
      <c r="E1577" t="s">
        <v>40884</v>
      </c>
      <c r="F1577" t="s">
        <v>55932</v>
      </c>
    </row>
    <row r="1578" spans="1:6" x14ac:dyDescent="0.3">
      <c r="A1578" s="49" t="s">
        <v>17516</v>
      </c>
      <c r="B1578" s="48" t="str">
        <f>VLOOKUP(A1578,PEC!$A$2:$D$7902,4,1)</f>
        <v>cert.provincia.so.it</v>
      </c>
      <c r="C1578" s="48">
        <f>VLOOKUP(A1578,SEZIONI!$A$2:$B$7897,2)</f>
        <v>6</v>
      </c>
      <c r="E1578" t="s">
        <v>40999</v>
      </c>
      <c r="F1578" t="s">
        <v>55932</v>
      </c>
    </row>
    <row r="1579" spans="1:6" x14ac:dyDescent="0.3">
      <c r="A1579" s="49" t="s">
        <v>17517</v>
      </c>
      <c r="B1579" s="48" t="str">
        <f>VLOOKUP(A1579,PEC!$A$2:$D$7902,4,1)</f>
        <v>pec.regione.lombardia.it</v>
      </c>
      <c r="C1579" s="48">
        <f>VLOOKUP(A1579,SEZIONI!$A$2:$B$7897,2)</f>
        <v>3</v>
      </c>
      <c r="E1579" t="s">
        <v>40286</v>
      </c>
      <c r="F1579" t="s">
        <v>55930</v>
      </c>
    </row>
    <row r="1580" spans="1:6" x14ac:dyDescent="0.3">
      <c r="A1580" s="49" t="s">
        <v>17518</v>
      </c>
      <c r="B1580" s="48" t="str">
        <f>VLOOKUP(A1580,PEC!$A$2:$D$7902,4,1)</f>
        <v>cert.provincia.so.it</v>
      </c>
      <c r="C1580" s="48">
        <f>VLOOKUP(A1580,SEZIONI!$A$2:$B$7897,2)</f>
        <v>3</v>
      </c>
      <c r="E1580" t="s">
        <v>39901</v>
      </c>
      <c r="F1580" t="s">
        <v>55932</v>
      </c>
    </row>
    <row r="1581" spans="1:6" x14ac:dyDescent="0.3">
      <c r="A1581" s="49" t="s">
        <v>17519</v>
      </c>
      <c r="B1581" s="48" t="str">
        <f>VLOOKUP(A1581,PEC!$A$2:$D$7902,4,1)</f>
        <v>cert.provincia.so.it</v>
      </c>
      <c r="C1581" s="48">
        <f>VLOOKUP(A1581,SEZIONI!$A$2:$B$7897,2)</f>
        <v>1</v>
      </c>
      <c r="E1581" t="s">
        <v>40533</v>
      </c>
      <c r="F1581" t="s">
        <v>55932</v>
      </c>
    </row>
    <row r="1582" spans="1:6" x14ac:dyDescent="0.3">
      <c r="A1582" s="49" t="s">
        <v>17520</v>
      </c>
      <c r="B1582" s="48" t="str">
        <f>VLOOKUP(A1582,PEC!$A$2:$D$7902,4,1)</f>
        <v>cert.provincia.so.it</v>
      </c>
      <c r="C1582" s="48">
        <f>VLOOKUP(A1582,SEZIONI!$A$2:$B$7897,2)</f>
        <v>2</v>
      </c>
      <c r="E1582" t="s">
        <v>40617</v>
      </c>
      <c r="F1582" t="s">
        <v>55930</v>
      </c>
    </row>
    <row r="1583" spans="1:6" x14ac:dyDescent="0.3">
      <c r="A1583" s="49" t="s">
        <v>17521</v>
      </c>
      <c r="B1583" s="48" t="str">
        <f>VLOOKUP(A1583,PEC!$A$2:$D$7902,4,1)</f>
        <v>cert.provincia.so.it</v>
      </c>
      <c r="C1583" s="48">
        <f>VLOOKUP(A1583,SEZIONI!$A$2:$B$7897,2)</f>
        <v>2</v>
      </c>
      <c r="E1583" t="s">
        <v>40637</v>
      </c>
      <c r="F1583" t="s">
        <v>55932</v>
      </c>
    </row>
    <row r="1584" spans="1:6" x14ac:dyDescent="0.3">
      <c r="A1584" s="49" t="s">
        <v>17522</v>
      </c>
      <c r="B1584" s="48" t="str">
        <f>VLOOKUP(A1584,PEC!$A$2:$D$7902,4,1)</f>
        <v>cert.provincia.so.it</v>
      </c>
      <c r="C1584" s="48">
        <f>VLOOKUP(A1584,SEZIONI!$A$2:$B$7897,2)</f>
        <v>6</v>
      </c>
      <c r="E1584" t="s">
        <v>40682</v>
      </c>
      <c r="F1584" t="s">
        <v>55932</v>
      </c>
    </row>
    <row r="1585" spans="1:6" x14ac:dyDescent="0.3">
      <c r="A1585" s="49" t="s">
        <v>17523</v>
      </c>
      <c r="B1585" s="48" t="str">
        <f>VLOOKUP(A1585,PEC!$A$2:$D$7902,4,1)</f>
        <v>cert.provincia.so.it</v>
      </c>
      <c r="C1585" s="48">
        <f>VLOOKUP(A1585,SEZIONI!$A$2:$B$7897,2)</f>
        <v>1</v>
      </c>
      <c r="E1585" t="s">
        <v>40407</v>
      </c>
      <c r="F1585" t="s">
        <v>55930</v>
      </c>
    </row>
    <row r="1586" spans="1:6" x14ac:dyDescent="0.3">
      <c r="A1586" s="49" t="s">
        <v>17524</v>
      </c>
      <c r="B1586" s="48" t="str">
        <f>VLOOKUP(A1586,PEC!$A$2:$D$7902,4,1)</f>
        <v>cert.provincia.so.it</v>
      </c>
      <c r="C1586" s="48">
        <f>VLOOKUP(A1586,SEZIONI!$A$2:$B$7897,2)</f>
        <v>2</v>
      </c>
      <c r="E1586" t="s">
        <v>41000</v>
      </c>
      <c r="F1586" t="s">
        <v>55931</v>
      </c>
    </row>
    <row r="1587" spans="1:6" x14ac:dyDescent="0.3">
      <c r="A1587" s="49" t="s">
        <v>17525</v>
      </c>
      <c r="B1587" s="48" t="str">
        <f>VLOOKUP(A1587,PEC!$A$2:$D$7902,4,1)</f>
        <v>cert.provincia.so.it</v>
      </c>
      <c r="C1587" s="48">
        <f>VLOOKUP(A1587,SEZIONI!$A$2:$B$7897,2)</f>
        <v>3</v>
      </c>
      <c r="E1587" t="s">
        <v>40803</v>
      </c>
      <c r="F1587" t="s">
        <v>55932</v>
      </c>
    </row>
    <row r="1588" spans="1:6" x14ac:dyDescent="0.3">
      <c r="A1588" s="49" t="s">
        <v>17526</v>
      </c>
      <c r="B1588" s="48" t="str">
        <f>VLOOKUP(A1588,PEC!$A$2:$D$7902,4,1)</f>
        <v>cert.provincia.so.it</v>
      </c>
      <c r="C1588" s="48">
        <f>VLOOKUP(A1588,SEZIONI!$A$2:$B$7897,2)</f>
        <v>1</v>
      </c>
      <c r="E1588" t="s">
        <v>41001</v>
      </c>
      <c r="F1588" t="s">
        <v>55930</v>
      </c>
    </row>
    <row r="1589" spans="1:6" x14ac:dyDescent="0.3">
      <c r="A1589" s="49" t="s">
        <v>17527</v>
      </c>
      <c r="B1589" s="48" t="str">
        <f>VLOOKUP(A1589,PEC!$A$2:$D$7902,4,1)</f>
        <v>cert.provincia.so.it</v>
      </c>
      <c r="C1589" s="48">
        <f>VLOOKUP(A1589,SEZIONI!$A$2:$B$7897,2)</f>
        <v>1</v>
      </c>
      <c r="E1589" t="s">
        <v>40933</v>
      </c>
      <c r="F1589" t="s">
        <v>55931</v>
      </c>
    </row>
    <row r="1590" spans="1:6" x14ac:dyDescent="0.3">
      <c r="A1590" s="49" t="s">
        <v>17528</v>
      </c>
      <c r="B1590" s="48" t="str">
        <f>VLOOKUP(A1590,PEC!$A$2:$D$7902,4,1)</f>
        <v>cert.provincia.so.it</v>
      </c>
      <c r="C1590" s="48">
        <f>VLOOKUP(A1590,SEZIONI!$A$2:$B$7897,2)</f>
        <v>1</v>
      </c>
      <c r="E1590" t="s">
        <v>41002</v>
      </c>
      <c r="F1590" t="s">
        <v>55932</v>
      </c>
    </row>
    <row r="1591" spans="1:6" x14ac:dyDescent="0.3">
      <c r="A1591" s="49" t="s">
        <v>17529</v>
      </c>
      <c r="B1591" s="48" t="str">
        <f>VLOOKUP(A1591,PEC!$A$2:$D$7902,4,1)</f>
        <v>cert.provincia.so.it.it</v>
      </c>
      <c r="C1591" s="48">
        <f>VLOOKUP(A1591,SEZIONI!$A$2:$B$7897,2)</f>
        <v>1</v>
      </c>
      <c r="E1591" t="s">
        <v>41003</v>
      </c>
      <c r="F1591" t="s">
        <v>55930</v>
      </c>
    </row>
    <row r="1592" spans="1:6" x14ac:dyDescent="0.3">
      <c r="A1592" s="49" t="s">
        <v>17530</v>
      </c>
      <c r="B1592" s="48" t="str">
        <f>VLOOKUP(A1592,PEC!$A$2:$D$7902,4,1)</f>
        <v>pec.regione.lombardia.it</v>
      </c>
      <c r="C1592" s="48">
        <f>VLOOKUP(A1592,SEZIONI!$A$2:$B$7897,2)</f>
        <v>2</v>
      </c>
      <c r="E1592" t="s">
        <v>41004</v>
      </c>
      <c r="F1592" t="s">
        <v>55931</v>
      </c>
    </row>
    <row r="1593" spans="1:6" x14ac:dyDescent="0.3">
      <c r="A1593" s="49" t="s">
        <v>17531</v>
      </c>
      <c r="B1593" s="48" t="str">
        <f>VLOOKUP(A1593,PEC!$A$2:$D$7902,4,1)</f>
        <v>cert.provincia.so.it</v>
      </c>
      <c r="C1593" s="48">
        <f>VLOOKUP(A1593,SEZIONI!$A$2:$B$7897,2)</f>
        <v>4</v>
      </c>
      <c r="E1593" t="s">
        <v>41005</v>
      </c>
      <c r="F1593" t="s">
        <v>55932</v>
      </c>
    </row>
    <row r="1594" spans="1:6" x14ac:dyDescent="0.3">
      <c r="A1594" s="49" t="s">
        <v>17532</v>
      </c>
      <c r="B1594" s="48" t="str">
        <f>VLOOKUP(A1594,PEC!$A$2:$D$7902,4,1)</f>
        <v>cert.provincia.so.it</v>
      </c>
      <c r="C1594" s="48">
        <f>VLOOKUP(A1594,SEZIONI!$A$2:$B$7897,2)</f>
        <v>2</v>
      </c>
      <c r="E1594" t="s">
        <v>41006</v>
      </c>
      <c r="F1594" t="s">
        <v>55930</v>
      </c>
    </row>
    <row r="1595" spans="1:6" x14ac:dyDescent="0.3">
      <c r="A1595" s="49" t="s">
        <v>17533</v>
      </c>
      <c r="B1595" s="48" t="str">
        <f>VLOOKUP(A1595,PEC!$A$2:$D$7902,4,1)</f>
        <v>cert.provincia.so.it</v>
      </c>
      <c r="C1595" s="48">
        <f>VLOOKUP(A1595,SEZIONI!$A$2:$B$7897,2)</f>
        <v>1</v>
      </c>
      <c r="E1595" t="s">
        <v>41007</v>
      </c>
      <c r="F1595" t="s">
        <v>55932</v>
      </c>
    </row>
    <row r="1596" spans="1:6" x14ac:dyDescent="0.3">
      <c r="A1596" s="49" t="s">
        <v>17534</v>
      </c>
      <c r="B1596" s="48" t="str">
        <f>VLOOKUP(A1596,PEC!$A$2:$D$7902,4,1)</f>
        <v>pec.regione.lombardia.it</v>
      </c>
      <c r="C1596" s="48">
        <f>VLOOKUP(A1596,SEZIONI!$A$2:$B$7897,2)</f>
        <v>2</v>
      </c>
      <c r="E1596" t="s">
        <v>41008</v>
      </c>
      <c r="F1596" t="s">
        <v>55932</v>
      </c>
    </row>
    <row r="1597" spans="1:6" x14ac:dyDescent="0.3">
      <c r="A1597" s="49" t="s">
        <v>17535</v>
      </c>
      <c r="B1597" s="48" t="str">
        <f>VLOOKUP(A1597,PEC!$A$2:$D$7902,4,1)</f>
        <v>legalmail.it</v>
      </c>
      <c r="C1597" s="48">
        <f>VLOOKUP(A1597,SEZIONI!$A$2:$B$7897,2)</f>
        <v>5</v>
      </c>
      <c r="E1597" t="s">
        <v>41009</v>
      </c>
      <c r="F1597" t="s">
        <v>55930</v>
      </c>
    </row>
    <row r="1598" spans="1:6" x14ac:dyDescent="0.3">
      <c r="A1598" s="49" t="s">
        <v>17536</v>
      </c>
      <c r="B1598" s="48" t="str">
        <f>VLOOKUP(A1598,PEC!$A$2:$D$7902,4,1)</f>
        <v>cert.provincia.so.it</v>
      </c>
      <c r="C1598" s="48">
        <f>VLOOKUP(A1598,SEZIONI!$A$2:$B$7897,2)</f>
        <v>1</v>
      </c>
      <c r="E1598" t="s">
        <v>40031</v>
      </c>
      <c r="F1598" t="s">
        <v>55931</v>
      </c>
    </row>
    <row r="1599" spans="1:6" x14ac:dyDescent="0.3">
      <c r="A1599" s="49" t="s">
        <v>17537</v>
      </c>
      <c r="B1599" s="48" t="str">
        <f>VLOOKUP(A1599,PEC!$A$2:$D$7902,4,1)</f>
        <v>cert.provincia.so.it</v>
      </c>
      <c r="C1599" s="48">
        <f>VLOOKUP(A1599,SEZIONI!$A$2:$B$7897,2)</f>
        <v>1</v>
      </c>
      <c r="E1599" t="s">
        <v>41010</v>
      </c>
      <c r="F1599" t="s">
        <v>55932</v>
      </c>
    </row>
    <row r="1600" spans="1:6" x14ac:dyDescent="0.3">
      <c r="A1600" s="49" t="s">
        <v>17538</v>
      </c>
      <c r="B1600" s="48" t="str">
        <f>VLOOKUP(A1600,PEC!$A$2:$D$7902,4,1)</f>
        <v>cert.provincia.so.it</v>
      </c>
      <c r="C1600" s="48">
        <f>VLOOKUP(A1600,SEZIONI!$A$2:$B$7897,2)</f>
        <v>1</v>
      </c>
      <c r="E1600" t="s">
        <v>41011</v>
      </c>
      <c r="F1600" t="s">
        <v>55932</v>
      </c>
    </row>
    <row r="1601" spans="1:6" x14ac:dyDescent="0.3">
      <c r="A1601" s="49" t="s">
        <v>17539</v>
      </c>
      <c r="B1601" s="48" t="str">
        <f>VLOOKUP(A1601,PEC!$A$2:$D$7902,4,1)</f>
        <v>cert.provincia.so.it</v>
      </c>
      <c r="C1601" s="48">
        <f>VLOOKUP(A1601,SEZIONI!$A$2:$B$7897,2)</f>
        <v>1</v>
      </c>
      <c r="E1601" t="s">
        <v>41012</v>
      </c>
      <c r="F1601" t="s">
        <v>55932</v>
      </c>
    </row>
    <row r="1602" spans="1:6" x14ac:dyDescent="0.3">
      <c r="A1602" s="49" t="s">
        <v>17540</v>
      </c>
      <c r="B1602" s="48" t="str">
        <f>VLOOKUP(A1602,PEC!$A$2:$D$7902,4,1)</f>
        <v>cert.provincia.so.it</v>
      </c>
      <c r="C1602" s="48">
        <f>VLOOKUP(A1602,SEZIONI!$A$2:$B$7897,2)</f>
        <v>2</v>
      </c>
      <c r="E1602" t="s">
        <v>39982</v>
      </c>
      <c r="F1602" t="s">
        <v>55932</v>
      </c>
    </row>
    <row r="1603" spans="1:6" x14ac:dyDescent="0.3">
      <c r="A1603" s="49" t="s">
        <v>17541</v>
      </c>
      <c r="B1603" s="48" t="str">
        <f>VLOOKUP(A1603,PEC!$A$2:$D$7902,4,1)</f>
        <v>cert.provincia.so.it</v>
      </c>
      <c r="C1603" s="48">
        <f>VLOOKUP(A1603,SEZIONI!$A$2:$B$7897,2)</f>
        <v>3</v>
      </c>
      <c r="E1603" t="s">
        <v>740</v>
      </c>
      <c r="F1603" t="s">
        <v>55930</v>
      </c>
    </row>
    <row r="1604" spans="1:6" x14ac:dyDescent="0.3">
      <c r="A1604" s="49" t="s">
        <v>17542</v>
      </c>
      <c r="B1604" s="48" t="str">
        <f>VLOOKUP(A1604,PEC!$A$2:$D$7902,4,1)</f>
        <v>cert.provincia.so.it</v>
      </c>
      <c r="C1604" s="48">
        <f>VLOOKUP(A1604,SEZIONI!$A$2:$B$7897,2)</f>
        <v>12</v>
      </c>
      <c r="E1604" t="s">
        <v>40209</v>
      </c>
      <c r="F1604" t="s">
        <v>55931</v>
      </c>
    </row>
    <row r="1605" spans="1:6" x14ac:dyDescent="0.3">
      <c r="A1605" s="49" t="s">
        <v>17543</v>
      </c>
      <c r="B1605" s="48" t="str">
        <f>VLOOKUP(A1605,PEC!$A$2:$D$7902,4,1)</f>
        <v>cert.provincia.so.it</v>
      </c>
      <c r="C1605" s="48">
        <f>VLOOKUP(A1605,SEZIONI!$A$2:$B$7897,2)</f>
        <v>2</v>
      </c>
      <c r="E1605" t="s">
        <v>41013</v>
      </c>
      <c r="F1605" t="s">
        <v>55932</v>
      </c>
    </row>
    <row r="1606" spans="1:6" x14ac:dyDescent="0.3">
      <c r="A1606" s="49" t="s">
        <v>17544</v>
      </c>
      <c r="B1606" s="48" t="str">
        <f>VLOOKUP(A1606,PEC!$A$2:$D$7902,4,1)</f>
        <v>cert.provincia.so.it</v>
      </c>
      <c r="C1606" s="48">
        <f>VLOOKUP(A1606,SEZIONI!$A$2:$B$7897,2)</f>
        <v>1</v>
      </c>
      <c r="E1606" t="s">
        <v>41014</v>
      </c>
      <c r="F1606" t="s">
        <v>55930</v>
      </c>
    </row>
    <row r="1607" spans="1:6" x14ac:dyDescent="0.3">
      <c r="A1607" s="49" t="s">
        <v>17545</v>
      </c>
      <c r="B1607" s="48" t="str">
        <f>VLOOKUP(A1607,PEC!$A$2:$D$7902,4,1)</f>
        <v>cert.provincia.so.it</v>
      </c>
      <c r="C1607" s="48">
        <f>VLOOKUP(A1607,SEZIONI!$A$2:$B$7897,2)</f>
        <v>1</v>
      </c>
      <c r="E1607" t="s">
        <v>41015</v>
      </c>
      <c r="F1607" t="s">
        <v>55931</v>
      </c>
    </row>
    <row r="1608" spans="1:6" x14ac:dyDescent="0.3">
      <c r="A1608" s="49" t="s">
        <v>17546</v>
      </c>
      <c r="B1608" s="48" t="str">
        <f>VLOOKUP(A1608,PEC!$A$2:$D$7902,4,1)</f>
        <v>cert.provincia.so.it</v>
      </c>
      <c r="C1608" s="48">
        <f>VLOOKUP(A1608,SEZIONI!$A$2:$B$7897,2)</f>
        <v>3</v>
      </c>
      <c r="E1608" t="s">
        <v>40857</v>
      </c>
      <c r="F1608" t="s">
        <v>55932</v>
      </c>
    </row>
    <row r="1609" spans="1:6" x14ac:dyDescent="0.3">
      <c r="A1609" s="49" t="s">
        <v>17547</v>
      </c>
      <c r="B1609" s="48" t="str">
        <f>VLOOKUP(A1609,PEC!$A$2:$D$7902,4,1)</f>
        <v>cert.provincia.so.it</v>
      </c>
      <c r="C1609" s="48">
        <f>VLOOKUP(A1609,SEZIONI!$A$2:$B$7897,2)</f>
        <v>2</v>
      </c>
      <c r="E1609" t="s">
        <v>40688</v>
      </c>
      <c r="F1609" t="s">
        <v>55930</v>
      </c>
    </row>
    <row r="1610" spans="1:6" x14ac:dyDescent="0.3">
      <c r="A1610" s="49" t="s">
        <v>17548</v>
      </c>
      <c r="B1610" s="48" t="str">
        <f>VLOOKUP(A1610,PEC!$A$2:$D$7902,4,1)</f>
        <v>cert.provincia.so.it</v>
      </c>
      <c r="C1610" s="48">
        <f>VLOOKUP(A1610,SEZIONI!$A$2:$B$7897,2)</f>
        <v>2</v>
      </c>
      <c r="E1610" t="s">
        <v>40861</v>
      </c>
      <c r="F1610" t="s">
        <v>55931</v>
      </c>
    </row>
    <row r="1611" spans="1:6" x14ac:dyDescent="0.3">
      <c r="A1611" s="49" t="s">
        <v>17549</v>
      </c>
      <c r="B1611" s="48" t="str">
        <f>VLOOKUP(A1611,PEC!$A$2:$D$7902,4,1)</f>
        <v>pec.regione.lombardia.it</v>
      </c>
      <c r="C1611" s="48">
        <f>VLOOKUP(A1611,SEZIONI!$A$2:$B$7897,2)</f>
        <v>2</v>
      </c>
      <c r="E1611" t="s">
        <v>40819</v>
      </c>
      <c r="F1611" t="s">
        <v>55932</v>
      </c>
    </row>
    <row r="1612" spans="1:6" x14ac:dyDescent="0.3">
      <c r="A1612" s="49" t="s">
        <v>17550</v>
      </c>
      <c r="B1612" s="48" t="str">
        <f>VLOOKUP(A1612,PEC!$A$2:$D$7902,4,1)</f>
        <v>cert.provincia.so.it</v>
      </c>
      <c r="C1612" s="48">
        <f>VLOOKUP(A1612,SEZIONI!$A$2:$B$7897,2)</f>
        <v>1</v>
      </c>
      <c r="E1612" t="s">
        <v>40985</v>
      </c>
      <c r="F1612" t="s">
        <v>55930</v>
      </c>
    </row>
    <row r="1613" spans="1:6" x14ac:dyDescent="0.3">
      <c r="A1613" s="49" t="s">
        <v>17551</v>
      </c>
      <c r="B1613" s="48" t="str">
        <f>VLOOKUP(A1613,PEC!$A$2:$D$7902,4,1)</f>
        <v>pec.regione.lombardia.it</v>
      </c>
      <c r="C1613" s="48">
        <f>VLOOKUP(A1613,SEZIONI!$A$2:$B$7897,2)</f>
        <v>2</v>
      </c>
      <c r="E1613" t="s">
        <v>41016</v>
      </c>
      <c r="F1613" t="s">
        <v>55932</v>
      </c>
    </row>
    <row r="1614" spans="1:6" x14ac:dyDescent="0.3">
      <c r="A1614" s="49" t="s">
        <v>17552</v>
      </c>
      <c r="B1614" s="48" t="str">
        <f>VLOOKUP(A1614,PEC!$A$2:$D$7902,4,1)</f>
        <v>cert.provincia.so.it</v>
      </c>
      <c r="C1614" s="48">
        <f>VLOOKUP(A1614,SEZIONI!$A$2:$B$7897,2)</f>
        <v>1</v>
      </c>
      <c r="E1614" t="s">
        <v>646</v>
      </c>
      <c r="F1614" t="s">
        <v>55932</v>
      </c>
    </row>
    <row r="1615" spans="1:6" x14ac:dyDescent="0.3">
      <c r="A1615" s="49" t="s">
        <v>17553</v>
      </c>
      <c r="B1615" s="48" t="str">
        <f>VLOOKUP(A1615,PEC!$A$2:$D$7902,4,1)</f>
        <v>cert.provincia.so.it</v>
      </c>
      <c r="C1615" s="48">
        <f>VLOOKUP(A1615,SEZIONI!$A$2:$B$7897,2)</f>
        <v>1</v>
      </c>
      <c r="E1615" t="s">
        <v>41017</v>
      </c>
      <c r="F1615" t="s">
        <v>55930</v>
      </c>
    </row>
    <row r="1616" spans="1:6" x14ac:dyDescent="0.3">
      <c r="A1616" s="49" t="s">
        <v>17554</v>
      </c>
      <c r="B1616" s="48" t="str">
        <f>VLOOKUP(A1616,PEC!$A$2:$D$7902,4,1)</f>
        <v>cert.provincia.so.it</v>
      </c>
      <c r="C1616" s="48">
        <f>VLOOKUP(A1616,SEZIONI!$A$2:$B$7897,2)</f>
        <v>3</v>
      </c>
      <c r="E1616" t="s">
        <v>41018</v>
      </c>
      <c r="F1616" t="s">
        <v>55931</v>
      </c>
    </row>
    <row r="1617" spans="1:6" x14ac:dyDescent="0.3">
      <c r="A1617" s="49" t="s">
        <v>17555</v>
      </c>
      <c r="B1617" s="48" t="str">
        <f>VLOOKUP(A1617,PEC!$A$2:$D$7902,4,1)</f>
        <v>cert.provincia.so.it</v>
      </c>
      <c r="C1617" s="48">
        <f>VLOOKUP(A1617,SEZIONI!$A$2:$B$7897,2)</f>
        <v>1</v>
      </c>
      <c r="E1617" t="s">
        <v>41019</v>
      </c>
      <c r="F1617" t="s">
        <v>55932</v>
      </c>
    </row>
    <row r="1618" spans="1:6" x14ac:dyDescent="0.3">
      <c r="A1618" s="49" t="s">
        <v>17556</v>
      </c>
      <c r="B1618" s="48" t="str">
        <f>VLOOKUP(A1618,PEC!$A$2:$D$7902,4,1)</f>
        <v>cert.provincia.so.it</v>
      </c>
      <c r="C1618" s="48">
        <f>VLOOKUP(A1618,SEZIONI!$A$2:$B$7897,2)</f>
        <v>1</v>
      </c>
      <c r="E1618" t="s">
        <v>41020</v>
      </c>
      <c r="F1618" t="s">
        <v>55930</v>
      </c>
    </row>
    <row r="1619" spans="1:6" x14ac:dyDescent="0.3">
      <c r="A1619" s="49" t="s">
        <v>17557</v>
      </c>
      <c r="B1619" s="48" t="str">
        <f>VLOOKUP(A1619,PEC!$A$2:$D$7902,4,1)</f>
        <v>pec.cmav.so.it</v>
      </c>
      <c r="C1619" s="48">
        <f>VLOOKUP(A1619,SEZIONI!$A$2:$B$7897,2)</f>
        <v>6</v>
      </c>
      <c r="E1619" t="s">
        <v>40923</v>
      </c>
      <c r="F1619" t="s">
        <v>55931</v>
      </c>
    </row>
    <row r="1620" spans="1:6" x14ac:dyDescent="0.3">
      <c r="A1620" s="49" t="s">
        <v>17558</v>
      </c>
      <c r="B1620" s="48" t="str">
        <f>VLOOKUP(A1620,PEC!$A$2:$D$7902,4,1)</f>
        <v>cert.comune.sondrio.it</v>
      </c>
      <c r="C1620" s="48">
        <f>VLOOKUP(A1620,SEZIONI!$A$2:$B$7897,2)</f>
        <v>21</v>
      </c>
      <c r="E1620" t="s">
        <v>41021</v>
      </c>
      <c r="F1620" t="s">
        <v>55932</v>
      </c>
    </row>
    <row r="1621" spans="1:6" x14ac:dyDescent="0.3">
      <c r="A1621" s="49" t="s">
        <v>17559</v>
      </c>
      <c r="B1621" s="48" t="str">
        <f>VLOOKUP(A1621,PEC!$A$2:$D$7902,4,1)</f>
        <v>pec.regione.lombardia.it</v>
      </c>
      <c r="C1621" s="48">
        <f>VLOOKUP(A1621,SEZIONI!$A$2:$B$7897,2)</f>
        <v>1</v>
      </c>
      <c r="E1621" t="s">
        <v>40862</v>
      </c>
      <c r="F1621" t="s">
        <v>55930</v>
      </c>
    </row>
    <row r="1622" spans="1:6" x14ac:dyDescent="0.3">
      <c r="A1622" s="49" t="s">
        <v>17560</v>
      </c>
      <c r="B1622" s="48" t="str">
        <f>VLOOKUP(A1622,PEC!$A$2:$D$7902,4,1)</f>
        <v>halleycert.it</v>
      </c>
      <c r="C1622" s="48">
        <f>VLOOKUP(A1622,SEZIONI!$A$2:$B$7897,2)</f>
        <v>4</v>
      </c>
      <c r="E1622" t="s">
        <v>41022</v>
      </c>
      <c r="F1622" t="s">
        <v>55931</v>
      </c>
    </row>
    <row r="1623" spans="1:6" x14ac:dyDescent="0.3">
      <c r="A1623" s="49" t="s">
        <v>17561</v>
      </c>
      <c r="B1623" s="48" t="str">
        <f>VLOOKUP(A1623,PEC!$A$2:$D$7902,4,1)</f>
        <v>cert.provincia.so.it</v>
      </c>
      <c r="C1623" s="48">
        <f>VLOOKUP(A1623,SEZIONI!$A$2:$B$7897,2)</f>
        <v>1</v>
      </c>
      <c r="E1623" t="s">
        <v>40104</v>
      </c>
      <c r="F1623" t="s">
        <v>55932</v>
      </c>
    </row>
    <row r="1624" spans="1:6" x14ac:dyDescent="0.3">
      <c r="A1624" s="49" t="s">
        <v>17562</v>
      </c>
      <c r="B1624" s="48" t="str">
        <f>VLOOKUP(A1624,PEC!$A$2:$D$7902,4,1)</f>
        <v>cert.provincia.so.it</v>
      </c>
      <c r="C1624" s="48">
        <f>VLOOKUP(A1624,SEZIONI!$A$2:$B$7897,2)</f>
        <v>5</v>
      </c>
      <c r="E1624" t="s">
        <v>41023</v>
      </c>
      <c r="F1624" t="s">
        <v>55930</v>
      </c>
    </row>
    <row r="1625" spans="1:6" x14ac:dyDescent="0.3">
      <c r="A1625" s="49" t="s">
        <v>17563</v>
      </c>
      <c r="B1625" s="48" t="str">
        <f>VLOOKUP(A1625,PEC!$A$2:$D$7902,4,1)</f>
        <v>legalmail.it</v>
      </c>
      <c r="C1625" s="48">
        <f>VLOOKUP(A1625,SEZIONI!$A$2:$B$7897,2)</f>
        <v>11</v>
      </c>
      <c r="E1625" t="s">
        <v>40407</v>
      </c>
      <c r="F1625" t="s">
        <v>55932</v>
      </c>
    </row>
    <row r="1626" spans="1:6" x14ac:dyDescent="0.3">
      <c r="A1626" s="49" t="s">
        <v>17564</v>
      </c>
      <c r="B1626" s="48" t="str">
        <f>VLOOKUP(A1626,PEC!$A$2:$D$7902,4,1)</f>
        <v>pec.regione.lombardia.it</v>
      </c>
      <c r="C1626" s="48">
        <f>VLOOKUP(A1626,SEZIONI!$A$2:$B$7897,2)</f>
        <v>1</v>
      </c>
      <c r="E1626" t="s">
        <v>40761</v>
      </c>
      <c r="F1626" t="s">
        <v>55932</v>
      </c>
    </row>
    <row r="1627" spans="1:6" x14ac:dyDescent="0.3">
      <c r="A1627" s="49" t="s">
        <v>17565</v>
      </c>
      <c r="B1627" s="48" t="str">
        <f>VLOOKUP(A1627,PEC!$A$2:$D$7902,4,1)</f>
        <v>cert.provincia.so.it</v>
      </c>
      <c r="C1627" s="48">
        <f>VLOOKUP(A1627,SEZIONI!$A$2:$B$7897,2)</f>
        <v>1</v>
      </c>
      <c r="E1627" t="s">
        <v>41024</v>
      </c>
      <c r="F1627" t="s">
        <v>55930</v>
      </c>
    </row>
    <row r="1628" spans="1:6" x14ac:dyDescent="0.3">
      <c r="A1628" s="49" t="s">
        <v>17566</v>
      </c>
      <c r="B1628" s="48" t="str">
        <f>VLOOKUP(A1628,PEC!$A$2:$D$7902,4,1)</f>
        <v>cert.provincia.so.it</v>
      </c>
      <c r="C1628" s="48">
        <f>VLOOKUP(A1628,SEZIONI!$A$2:$B$7897,2)</f>
        <v>2</v>
      </c>
      <c r="E1628" t="s">
        <v>41025</v>
      </c>
      <c r="F1628" t="s">
        <v>55932</v>
      </c>
    </row>
    <row r="1629" spans="1:6" x14ac:dyDescent="0.3">
      <c r="A1629" s="49" t="s">
        <v>17567</v>
      </c>
      <c r="B1629" s="48" t="str">
        <f>VLOOKUP(A1629,PEC!$A$2:$D$7902,4,1)</f>
        <v>cert.provincia.so.it</v>
      </c>
      <c r="C1629" s="48">
        <f>VLOOKUP(A1629,SEZIONI!$A$2:$B$7897,2)</f>
        <v>2</v>
      </c>
      <c r="E1629" t="s">
        <v>163</v>
      </c>
      <c r="F1629" t="s">
        <v>55932</v>
      </c>
    </row>
    <row r="1630" spans="1:6" x14ac:dyDescent="0.3">
      <c r="A1630" s="49" t="s">
        <v>17568</v>
      </c>
      <c r="B1630" s="48" t="str">
        <f>VLOOKUP(A1630,PEC!$A$2:$D$7902,4,1)</f>
        <v>pec.cmav.so.it</v>
      </c>
      <c r="C1630" s="48">
        <f>VLOOKUP(A1630,SEZIONI!$A$2:$B$7897,2)</f>
        <v>4</v>
      </c>
      <c r="E1630" t="s">
        <v>39965</v>
      </c>
      <c r="F1630" t="s">
        <v>55930</v>
      </c>
    </row>
    <row r="1631" spans="1:6" x14ac:dyDescent="0.3">
      <c r="A1631" s="49" t="s">
        <v>17569</v>
      </c>
      <c r="B1631" s="48" t="str">
        <f>VLOOKUP(A1631,PEC!$A$2:$D$7902,4,1)</f>
        <v>pec.cmav.so.it</v>
      </c>
      <c r="C1631" s="48">
        <f>VLOOKUP(A1631,SEZIONI!$A$2:$B$7897,2)</f>
        <v>4</v>
      </c>
      <c r="E1631" t="s">
        <v>41026</v>
      </c>
      <c r="F1631" t="s">
        <v>55931</v>
      </c>
    </row>
    <row r="1632" spans="1:6" x14ac:dyDescent="0.3">
      <c r="A1632" s="49" t="s">
        <v>17570</v>
      </c>
      <c r="B1632" s="48" t="str">
        <f>VLOOKUP(A1632,PEC!$A$2:$D$7902,4,1)</f>
        <v>pec.cmav.so.it</v>
      </c>
      <c r="C1632" s="48">
        <f>VLOOKUP(A1632,SEZIONI!$A$2:$B$7897,2)</f>
        <v>3</v>
      </c>
      <c r="E1632" t="s">
        <v>40112</v>
      </c>
      <c r="F1632" t="s">
        <v>55932</v>
      </c>
    </row>
    <row r="1633" spans="1:6" x14ac:dyDescent="0.3">
      <c r="A1633" s="49" t="s">
        <v>17571</v>
      </c>
      <c r="B1633" s="48" t="str">
        <f>VLOOKUP(A1633,PEC!$A$2:$D$7902,4,1)</f>
        <v>cert.provincia.so.it</v>
      </c>
      <c r="C1633" s="48">
        <f>VLOOKUP(A1633,SEZIONI!$A$2:$B$7897,2)</f>
        <v>1</v>
      </c>
      <c r="E1633" t="s">
        <v>5647</v>
      </c>
      <c r="F1633" t="s">
        <v>55932</v>
      </c>
    </row>
    <row r="1634" spans="1:6" x14ac:dyDescent="0.3">
      <c r="A1634" s="49" t="s">
        <v>17572</v>
      </c>
      <c r="B1634" s="48" t="str">
        <f>VLOOKUP(A1634,PEC!$A$2:$D$7902,4,1)</f>
        <v>cert.provincia.so.it</v>
      </c>
      <c r="C1634" s="48">
        <f>VLOOKUP(A1634,SEZIONI!$A$2:$B$7897,2)</f>
        <v>1</v>
      </c>
      <c r="E1634" t="s">
        <v>40506</v>
      </c>
      <c r="F1634" t="s">
        <v>55932</v>
      </c>
    </row>
    <row r="1635" spans="1:6" x14ac:dyDescent="0.3">
      <c r="A1635" s="49" t="s">
        <v>17573</v>
      </c>
      <c r="B1635" s="48" t="str">
        <f>VLOOKUP(A1635,PEC!$A$2:$D$7902,4,1)</f>
        <v>cert.provincia.so.it</v>
      </c>
      <c r="C1635" s="48">
        <f>VLOOKUP(A1635,SEZIONI!$A$2:$B$7897,2)</f>
        <v>1</v>
      </c>
      <c r="E1635" t="s">
        <v>41027</v>
      </c>
      <c r="F1635" t="s">
        <v>55930</v>
      </c>
    </row>
    <row r="1636" spans="1:6" x14ac:dyDescent="0.3">
      <c r="A1636" s="49" t="s">
        <v>17574</v>
      </c>
      <c r="B1636" s="48" t="str">
        <f>VLOOKUP(A1636,PEC!$A$2:$D$7902,4,1)</f>
        <v xml:space="preserve">cert.provincia.so.it    </v>
      </c>
      <c r="C1636" s="48">
        <f>VLOOKUP(A1636,SEZIONI!$A$2:$B$7897,2)</f>
        <v>1</v>
      </c>
      <c r="E1636" t="s">
        <v>40322</v>
      </c>
      <c r="F1636" t="s">
        <v>55931</v>
      </c>
    </row>
    <row r="1637" spans="1:6" x14ac:dyDescent="0.3">
      <c r="A1637" s="49" t="s">
        <v>17575</v>
      </c>
      <c r="B1637" s="48" t="str">
        <f>VLOOKUP(A1637,PEC!$A$2:$D$7902,4,1)</f>
        <v>pec.regione.lombardia.it</v>
      </c>
      <c r="C1637" s="48">
        <f>VLOOKUP(A1637,SEZIONI!$A$2:$B$7897,2)</f>
        <v>3</v>
      </c>
      <c r="E1637" t="s">
        <v>40873</v>
      </c>
      <c r="F1637" t="s">
        <v>55932</v>
      </c>
    </row>
    <row r="1638" spans="1:6" x14ac:dyDescent="0.3">
      <c r="A1638" s="49" t="s">
        <v>17576</v>
      </c>
      <c r="B1638" s="48" t="str">
        <f>VLOOKUP(A1638,PEC!$A$2:$D$7902,4,1)</f>
        <v>legalpec.it</v>
      </c>
      <c r="C1638" s="48">
        <f>VLOOKUP(A1638,SEZIONI!$A$2:$B$7897,2)</f>
        <v>24</v>
      </c>
      <c r="E1638" t="s">
        <v>41028</v>
      </c>
      <c r="F1638" t="s">
        <v>55930</v>
      </c>
    </row>
    <row r="1639" spans="1:6" x14ac:dyDescent="0.3">
      <c r="A1639" s="49" t="s">
        <v>17577</v>
      </c>
      <c r="B1639" s="48" t="str">
        <f>VLOOKUP(A1639,PEC!$A$2:$D$7902,4,1)</f>
        <v>pec.it</v>
      </c>
      <c r="C1639" s="48">
        <f>VLOOKUP(A1639,SEZIONI!$A$2:$B$7897,2)</f>
        <v>4</v>
      </c>
      <c r="E1639" t="s">
        <v>40647</v>
      </c>
      <c r="F1639" t="s">
        <v>55932</v>
      </c>
    </row>
    <row r="1640" spans="1:6" x14ac:dyDescent="0.3">
      <c r="A1640" s="49" t="s">
        <v>17578</v>
      </c>
      <c r="B1640" s="48" t="str">
        <f>VLOOKUP(A1640,PEC!$A$2:$D$7902,4,1)</f>
        <v>postecert.it</v>
      </c>
      <c r="C1640" s="48">
        <f>VLOOKUP(A1640,SEZIONI!$A$2:$B$7897,2)</f>
        <v>6</v>
      </c>
      <c r="E1640" t="s">
        <v>41029</v>
      </c>
      <c r="F1640" t="s">
        <v>55932</v>
      </c>
    </row>
    <row r="1641" spans="1:6" x14ac:dyDescent="0.3">
      <c r="A1641" s="49" t="s">
        <v>17579</v>
      </c>
      <c r="B1641" s="48" t="str">
        <f>VLOOKUP(A1641,PEC!$A$2:$D$7902,4,1)</f>
        <v xml:space="preserve">cert.comune.arese.mi.it </v>
      </c>
      <c r="C1641" s="48">
        <f>VLOOKUP(A1641,SEZIONI!$A$2:$B$7897,2)</f>
        <v>19</v>
      </c>
      <c r="E1641" t="s">
        <v>40774</v>
      </c>
      <c r="F1641" t="s">
        <v>55932</v>
      </c>
    </row>
    <row r="1642" spans="1:6" x14ac:dyDescent="0.3">
      <c r="A1642" s="49" t="s">
        <v>17580</v>
      </c>
      <c r="B1642" s="48" t="str">
        <f>VLOOKUP(A1642,PEC!$A$2:$D$7902,4,1)</f>
        <v>pec.comune.arluno.mi.it</v>
      </c>
      <c r="C1642" s="48">
        <f>VLOOKUP(A1642,SEZIONI!$A$2:$B$7897,2)</f>
        <v>10</v>
      </c>
      <c r="E1642" t="s">
        <v>41030</v>
      </c>
      <c r="F1642" t="s">
        <v>55932</v>
      </c>
    </row>
    <row r="1643" spans="1:6" x14ac:dyDescent="0.3">
      <c r="A1643" s="49" t="s">
        <v>17581</v>
      </c>
      <c r="B1643" s="48" t="str">
        <f>VLOOKUP(A1643,PEC!$A$2:$D$7902,4,1)</f>
        <v>assago.legalmail.it</v>
      </c>
      <c r="C1643" s="48">
        <f>VLOOKUP(A1643,SEZIONI!$A$2:$B$7897,2)</f>
        <v>7</v>
      </c>
      <c r="E1643" t="s">
        <v>41031</v>
      </c>
      <c r="F1643" t="s">
        <v>55932</v>
      </c>
    </row>
    <row r="1644" spans="1:6" x14ac:dyDescent="0.3">
      <c r="A1644" s="49" t="s">
        <v>17582</v>
      </c>
      <c r="B1644" s="48" t="str">
        <f>VLOOKUP(A1644,PEC!$A$2:$D$7902,4,1)</f>
        <v>pec.regione.lombardia.it</v>
      </c>
      <c r="C1644" s="48">
        <f>VLOOKUP(A1644,SEZIONI!$A$2:$B$7897,2)</f>
        <v>14</v>
      </c>
      <c r="E1644" t="s">
        <v>40028</v>
      </c>
      <c r="F1644" t="s">
        <v>55930</v>
      </c>
    </row>
    <row r="1645" spans="1:6" x14ac:dyDescent="0.3">
      <c r="A1645" s="49" t="s">
        <v>17583</v>
      </c>
      <c r="B1645" s="48" t="str">
        <f>VLOOKUP(A1645,PEC!$A$2:$D$7902,4,1)</f>
        <v>pec.it</v>
      </c>
      <c r="C1645" s="48">
        <f>VLOOKUP(A1645,SEZIONI!$A$2:$B$7897,2)</f>
        <v>3</v>
      </c>
      <c r="E1645" t="s">
        <v>41032</v>
      </c>
      <c r="F1645" t="s">
        <v>55932</v>
      </c>
    </row>
    <row r="1646" spans="1:6" x14ac:dyDescent="0.3">
      <c r="A1646" s="49" t="s">
        <v>17584</v>
      </c>
      <c r="B1646" s="48" t="str">
        <f>VLOOKUP(A1646,PEC!$A$2:$D$7902,4,1)</f>
        <v>postacert.comune.basiglio.mi.it</v>
      </c>
      <c r="C1646" s="48">
        <f>VLOOKUP(A1646,SEZIONI!$A$2:$B$7897,2)</f>
        <v>6</v>
      </c>
      <c r="E1646" t="s">
        <v>40592</v>
      </c>
      <c r="F1646" t="s">
        <v>55932</v>
      </c>
    </row>
    <row r="1647" spans="1:6" x14ac:dyDescent="0.3">
      <c r="A1647" s="49" t="s">
        <v>17585</v>
      </c>
      <c r="B1647" s="48" t="str">
        <f>VLOOKUP(A1647,PEC!$A$2:$D$7902,4,1)</f>
        <v>pec.it</v>
      </c>
      <c r="C1647" s="48">
        <f>VLOOKUP(A1647,SEZIONI!$A$2:$B$7897,2)</f>
        <v>3</v>
      </c>
      <c r="E1647" t="s">
        <v>40871</v>
      </c>
      <c r="F1647" t="s">
        <v>55930</v>
      </c>
    </row>
    <row r="1648" spans="1:6" x14ac:dyDescent="0.3">
      <c r="A1648" s="49" t="s">
        <v>17586</v>
      </c>
      <c r="B1648" s="48" t="str">
        <f>VLOOKUP(A1648,PEC!$A$2:$D$7902,4,1)</f>
        <v xml:space="preserve">legalmail.it </v>
      </c>
      <c r="C1648" s="48">
        <f>VLOOKUP(A1648,SEZIONI!$A$2:$B$7897,2)</f>
        <v>3</v>
      </c>
      <c r="E1648" t="s">
        <v>41033</v>
      </c>
      <c r="F1648" t="s">
        <v>55932</v>
      </c>
    </row>
    <row r="1649" spans="1:6" x14ac:dyDescent="0.3">
      <c r="A1649" s="49" t="s">
        <v>17587</v>
      </c>
      <c r="B1649" s="48" t="str">
        <f>VLOOKUP(A1649,PEC!$A$2:$D$7902,4,1)</f>
        <v>legalpec.it</v>
      </c>
      <c r="C1649" s="48">
        <f>VLOOKUP(A1649,SEZIONI!$A$2:$B$7897,2)</f>
        <v>2</v>
      </c>
      <c r="E1649" t="s">
        <v>41034</v>
      </c>
      <c r="F1649" t="s">
        <v>55932</v>
      </c>
    </row>
    <row r="1650" spans="1:6" x14ac:dyDescent="0.3">
      <c r="A1650" s="49" t="s">
        <v>17588</v>
      </c>
      <c r="B1650" s="48" t="str">
        <f>VLOOKUP(A1650,PEC!$A$2:$D$7902,4,1)</f>
        <v>legalmail.it</v>
      </c>
      <c r="C1650" s="48">
        <f>VLOOKUP(A1650,SEZIONI!$A$2:$B$7897,2)</f>
        <v>7</v>
      </c>
      <c r="E1650" t="s">
        <v>40701</v>
      </c>
      <c r="F1650" t="s">
        <v>55930</v>
      </c>
    </row>
    <row r="1651" spans="1:6" x14ac:dyDescent="0.3">
      <c r="A1651" s="49" t="s">
        <v>17589</v>
      </c>
      <c r="B1651" s="48" t="str">
        <f>VLOOKUP(A1651,PEC!$A$2:$D$7902,4,1)</f>
        <v>pec.it</v>
      </c>
      <c r="C1651" s="48">
        <f>VLOOKUP(A1651,SEZIONI!$A$2:$B$7897,2)</f>
        <v>4</v>
      </c>
      <c r="E1651" t="s">
        <v>40221</v>
      </c>
      <c r="F1651" t="s">
        <v>55931</v>
      </c>
    </row>
    <row r="1652" spans="1:6" x14ac:dyDescent="0.3">
      <c r="A1652" s="49" t="s">
        <v>17590</v>
      </c>
      <c r="B1652" s="48" t="str">
        <f>VLOOKUP(A1652,PEC!$A$2:$D$7902,4,1)</f>
        <v>legalmail.it</v>
      </c>
      <c r="C1652" s="48">
        <f>VLOOKUP(A1652,SEZIONI!$A$2:$B$7897,2)</f>
        <v>32</v>
      </c>
      <c r="E1652" t="s">
        <v>41035</v>
      </c>
      <c r="F1652" t="s">
        <v>55932</v>
      </c>
    </row>
    <row r="1653" spans="1:6" x14ac:dyDescent="0.3">
      <c r="A1653" s="49" t="s">
        <v>17591</v>
      </c>
      <c r="B1653" s="48" t="str">
        <f>VLOOKUP(A1653,PEC!$A$2:$D$7902,4,1)</f>
        <v>legalmail.it</v>
      </c>
      <c r="C1653" s="48">
        <f>VLOOKUP(A1653,SEZIONI!$A$2:$B$7897,2)</f>
        <v>27</v>
      </c>
      <c r="E1653" t="s">
        <v>40343</v>
      </c>
      <c r="F1653" t="s">
        <v>55930</v>
      </c>
    </row>
    <row r="1654" spans="1:6" x14ac:dyDescent="0.3">
      <c r="A1654" s="49" t="s">
        <v>17592</v>
      </c>
      <c r="B1654" s="48" t="str">
        <f>VLOOKUP(A1654,PEC!$A$2:$D$7902,4,1)</f>
        <v>pec.regione.lombardia.it</v>
      </c>
      <c r="C1654" s="48">
        <f>VLOOKUP(A1654,SEZIONI!$A$2:$B$7897,2)</f>
        <v>2</v>
      </c>
      <c r="E1654" t="s">
        <v>41036</v>
      </c>
      <c r="F1654" t="s">
        <v>55931</v>
      </c>
    </row>
    <row r="1655" spans="1:6" x14ac:dyDescent="0.3">
      <c r="A1655" s="49" t="s">
        <v>17593</v>
      </c>
      <c r="B1655" s="48" t="str">
        <f>VLOOKUP(A1655,PEC!$A$2:$D$7902,4,1)</f>
        <v>cert.legalmail.it</v>
      </c>
      <c r="C1655" s="48">
        <f>VLOOKUP(A1655,SEZIONI!$A$2:$B$7897,2)</f>
        <v>25</v>
      </c>
      <c r="E1655" t="s">
        <v>40579</v>
      </c>
      <c r="F1655" t="s">
        <v>55932</v>
      </c>
    </row>
    <row r="1656" spans="1:6" x14ac:dyDescent="0.3">
      <c r="A1656" s="49" t="s">
        <v>17594</v>
      </c>
      <c r="B1656" s="48" t="str">
        <f>VLOOKUP(A1656,PEC!$A$2:$D$7902,4,1)</f>
        <v>legalmail.it</v>
      </c>
      <c r="C1656" s="48">
        <f>VLOOKUP(A1656,SEZIONI!$A$2:$B$7897,2)</f>
        <v>4</v>
      </c>
      <c r="E1656" t="s">
        <v>41037</v>
      </c>
      <c r="F1656" t="s">
        <v>55930</v>
      </c>
    </row>
    <row r="1657" spans="1:6" x14ac:dyDescent="0.3">
      <c r="A1657" s="49" t="s">
        <v>17595</v>
      </c>
      <c r="B1657" s="48" t="str">
        <f>VLOOKUP(A1657,PEC!$A$2:$D$7902,4,1)</f>
        <v>pec.it</v>
      </c>
      <c r="C1657" s="48">
        <f>VLOOKUP(A1657,SEZIONI!$A$2:$B$7897,2)</f>
        <v>9</v>
      </c>
      <c r="E1657" t="s">
        <v>3595</v>
      </c>
      <c r="F1657" t="s">
        <v>55931</v>
      </c>
    </row>
    <row r="1658" spans="1:6" x14ac:dyDescent="0.3">
      <c r="A1658" s="49" t="s">
        <v>17596</v>
      </c>
      <c r="B1658" s="48" t="str">
        <f>VLOOKUP(A1658,PEC!$A$2:$D$7902,4,1)</f>
        <v xml:space="preserve">sicurezzapostale.it </v>
      </c>
      <c r="C1658" s="48">
        <f>VLOOKUP(A1658,SEZIONI!$A$2:$B$7897,2)</f>
        <v>11</v>
      </c>
      <c r="E1658" t="s">
        <v>40884</v>
      </c>
      <c r="F1658" t="s">
        <v>55932</v>
      </c>
    </row>
    <row r="1659" spans="1:6" x14ac:dyDescent="0.3">
      <c r="A1659" s="49" t="s">
        <v>17597</v>
      </c>
      <c r="B1659" s="48" t="str">
        <f>VLOOKUP(A1659,PEC!$A$2:$D$7902,4,1)</f>
        <v>pec.it</v>
      </c>
      <c r="C1659" s="48">
        <f>VLOOKUP(A1659,SEZIONI!$A$2:$B$7897,2)</f>
        <v>1</v>
      </c>
      <c r="E1659" t="s">
        <v>41038</v>
      </c>
      <c r="F1659" t="s">
        <v>55930</v>
      </c>
    </row>
    <row r="1660" spans="1:6" x14ac:dyDescent="0.3">
      <c r="A1660" s="49" t="s">
        <v>17598</v>
      </c>
      <c r="B1660" s="48" t="str">
        <f>VLOOKUP(A1660,PEC!$A$2:$D$7902,4,1)</f>
        <v>pec.comunecambiago.com</v>
      </c>
      <c r="C1660" s="48">
        <f>VLOOKUP(A1660,SEZIONI!$A$2:$B$7897,2)</f>
        <v>5</v>
      </c>
      <c r="E1660" t="s">
        <v>40615</v>
      </c>
      <c r="F1660" t="s">
        <v>55931</v>
      </c>
    </row>
    <row r="1661" spans="1:6" x14ac:dyDescent="0.3">
      <c r="A1661" s="49" t="s">
        <v>17599</v>
      </c>
      <c r="B1661" s="48" t="str">
        <f>VLOOKUP(A1661,PEC!$A$2:$D$7902,4,1)</f>
        <v>pec.regione.lombardia.it</v>
      </c>
      <c r="C1661" s="48">
        <f>VLOOKUP(A1661,SEZIONI!$A$2:$B$7897,2)</f>
        <v>12</v>
      </c>
      <c r="E1661" t="s">
        <v>41039</v>
      </c>
      <c r="F1661" t="s">
        <v>55932</v>
      </c>
    </row>
    <row r="1662" spans="1:6" x14ac:dyDescent="0.3">
      <c r="A1662" s="49" t="s">
        <v>17600</v>
      </c>
      <c r="B1662" s="48" t="str">
        <f>VLOOKUP(A1662,PEC!$A$2:$D$7902,4,1)</f>
        <v>pec.regione.lombardia.it</v>
      </c>
      <c r="C1662" s="48">
        <f>VLOOKUP(A1662,SEZIONI!$A$2:$B$7897,2)</f>
        <v>3</v>
      </c>
      <c r="E1662" t="s">
        <v>41040</v>
      </c>
      <c r="F1662" t="s">
        <v>55930</v>
      </c>
    </row>
    <row r="1663" spans="1:6" x14ac:dyDescent="0.3">
      <c r="A1663" s="49" t="s">
        <v>17601</v>
      </c>
      <c r="B1663" s="48" t="str">
        <f>VLOOKUP(A1663,PEC!$A$2:$D$7902,4,1)</f>
        <v>legalmail.it</v>
      </c>
      <c r="C1663" s="48">
        <f>VLOOKUP(A1663,SEZIONI!$A$2:$B$7897,2)</f>
        <v>13</v>
      </c>
      <c r="E1663" t="s">
        <v>41041</v>
      </c>
      <c r="F1663" t="s">
        <v>55931</v>
      </c>
    </row>
    <row r="1664" spans="1:6" x14ac:dyDescent="0.3">
      <c r="A1664" s="49" t="s">
        <v>17602</v>
      </c>
      <c r="B1664" s="48" t="str">
        <f>VLOOKUP(A1664,PEC!$A$2:$D$7902,4,1)</f>
        <v>pec.comune.casarile.mi.it</v>
      </c>
      <c r="C1664" s="48">
        <f>VLOOKUP(A1664,SEZIONI!$A$2:$B$7897,2)</f>
        <v>3</v>
      </c>
      <c r="E1664" t="s">
        <v>41042</v>
      </c>
      <c r="F1664" t="s">
        <v>55932</v>
      </c>
    </row>
    <row r="1665" spans="1:6" x14ac:dyDescent="0.3">
      <c r="A1665" s="49" t="s">
        <v>17603</v>
      </c>
      <c r="B1665" s="48" t="str">
        <f>VLOOKUP(A1665,PEC!$A$2:$D$7902,4,1)</f>
        <v>postecert.it</v>
      </c>
      <c r="C1665" s="48">
        <f>VLOOKUP(A1665,SEZIONI!$A$2:$B$7897,2)</f>
        <v>5</v>
      </c>
      <c r="E1665" t="s">
        <v>41043</v>
      </c>
      <c r="F1665" t="s">
        <v>55932</v>
      </c>
    </row>
    <row r="1666" spans="1:6" x14ac:dyDescent="0.3">
      <c r="A1666" s="49" t="s">
        <v>17604</v>
      </c>
      <c r="B1666" s="48" t="str">
        <f>VLOOKUP(A1666,PEC!$A$2:$D$7902,4,1)</f>
        <v>comune.cassanodadda.mi.legalmail.it</v>
      </c>
      <c r="C1666" s="48">
        <f>VLOOKUP(A1666,SEZIONI!$A$2:$B$7897,2)</f>
        <v>17</v>
      </c>
      <c r="E1666" t="s">
        <v>41044</v>
      </c>
      <c r="F1666" t="s">
        <v>55932</v>
      </c>
    </row>
    <row r="1667" spans="1:6" x14ac:dyDescent="0.3">
      <c r="A1667" s="49" t="s">
        <v>17605</v>
      </c>
      <c r="B1667" s="48" t="str">
        <f>VLOOKUP(A1667,PEC!$A$2:$D$7902,4,1)</f>
        <v>pec.regione.lombardia.it</v>
      </c>
      <c r="C1667" s="48">
        <f>VLOOKUP(A1667,SEZIONI!$A$2:$B$7897,2)</f>
        <v>13</v>
      </c>
      <c r="E1667" t="s">
        <v>41045</v>
      </c>
      <c r="F1667" t="s">
        <v>55930</v>
      </c>
    </row>
    <row r="1668" spans="1:6" x14ac:dyDescent="0.3">
      <c r="A1668" s="49" t="s">
        <v>17606</v>
      </c>
      <c r="B1668" s="48" t="str">
        <f>VLOOKUP(A1668,PEC!$A$2:$D$7902,4,1)</f>
        <v>pec.regione.lombardia.it</v>
      </c>
      <c r="C1668" s="48">
        <f>VLOOKUP(A1668,SEZIONI!$A$2:$B$7897,2)</f>
        <v>2</v>
      </c>
      <c r="E1668" t="s">
        <v>40820</v>
      </c>
      <c r="F1668" t="s">
        <v>55932</v>
      </c>
    </row>
    <row r="1669" spans="1:6" x14ac:dyDescent="0.3">
      <c r="A1669" s="49" t="s">
        <v>17607</v>
      </c>
      <c r="B1669" s="48" t="str">
        <f>VLOOKUP(A1669,PEC!$A$2:$D$7902,4,1)</f>
        <v>cert.comune.castanoprimo.mi.it</v>
      </c>
      <c r="C1669" s="48">
        <f>VLOOKUP(A1669,SEZIONI!$A$2:$B$7897,2)</f>
        <v>9</v>
      </c>
      <c r="E1669" t="s">
        <v>39982</v>
      </c>
      <c r="F1669" t="s">
        <v>55932</v>
      </c>
    </row>
    <row r="1670" spans="1:6" x14ac:dyDescent="0.3">
      <c r="A1670" s="49" t="s">
        <v>17608</v>
      </c>
      <c r="B1670" s="48" t="str">
        <f>VLOOKUP(A1670,PEC!$A$2:$D$7902,4,1)</f>
        <v>pec.regione.lombardia.it</v>
      </c>
      <c r="C1670" s="48">
        <f>VLOOKUP(A1670,SEZIONI!$A$2:$B$7897,2)</f>
        <v>30</v>
      </c>
      <c r="E1670" t="s">
        <v>41046</v>
      </c>
      <c r="F1670" t="s">
        <v>55930</v>
      </c>
    </row>
    <row r="1671" spans="1:6" x14ac:dyDescent="0.3">
      <c r="A1671" s="49" t="s">
        <v>17609</v>
      </c>
      <c r="B1671" s="48" t="str">
        <f>VLOOKUP(A1671,PEC!$A$2:$D$7902,4,1)</f>
        <v>pacertificata.it</v>
      </c>
      <c r="C1671" s="48">
        <f>VLOOKUP(A1671,SEZIONI!$A$2:$B$7897,2)</f>
        <v>4</v>
      </c>
      <c r="E1671" t="s">
        <v>41047</v>
      </c>
      <c r="F1671" t="s">
        <v>55932</v>
      </c>
    </row>
    <row r="1672" spans="1:6" x14ac:dyDescent="0.3">
      <c r="A1672" s="49" t="s">
        <v>17610</v>
      </c>
      <c r="B1672" s="48" t="str">
        <f>VLOOKUP(A1672,PEC!$A$2:$D$7902,4,1)</f>
        <v>legalmail.it</v>
      </c>
      <c r="C1672" s="48">
        <f>VLOOKUP(A1672,SEZIONI!$A$2:$B$7897,2)</f>
        <v>13</v>
      </c>
      <c r="E1672" t="s">
        <v>41048</v>
      </c>
      <c r="F1672" t="s">
        <v>55932</v>
      </c>
    </row>
    <row r="1673" spans="1:6" x14ac:dyDescent="0.3">
      <c r="A1673" s="49" t="s">
        <v>17611</v>
      </c>
      <c r="B1673" s="48" t="str">
        <f>VLOOKUP(A1673,PEC!$A$2:$D$7902,4,1)</f>
        <v>pec.comune.cesano-boscone.mi.it</v>
      </c>
      <c r="C1673" s="48">
        <f>VLOOKUP(A1673,SEZIONI!$A$2:$B$7897,2)</f>
        <v>22</v>
      </c>
      <c r="E1673" t="s">
        <v>40630</v>
      </c>
      <c r="F1673" t="s">
        <v>55930</v>
      </c>
    </row>
    <row r="1674" spans="1:6" x14ac:dyDescent="0.3">
      <c r="A1674" s="49" t="s">
        <v>17612</v>
      </c>
      <c r="B1674" s="48" t="str">
        <f>VLOOKUP(A1674,PEC!$A$2:$D$7902,4,1)</f>
        <v>comune.cesate.mi.legalmail.it</v>
      </c>
      <c r="C1674" s="48">
        <f>VLOOKUP(A1674,SEZIONI!$A$2:$B$7897,2)</f>
        <v>13</v>
      </c>
      <c r="E1674" t="s">
        <v>40774</v>
      </c>
      <c r="F1674" t="s">
        <v>55931</v>
      </c>
    </row>
    <row r="1675" spans="1:6" x14ac:dyDescent="0.3">
      <c r="A1675" s="49" t="s">
        <v>17613</v>
      </c>
      <c r="B1675" s="48" t="str">
        <f>VLOOKUP(A1675,PEC!$A$2:$D$7902,4,1)</f>
        <v>pec.regione.lombardia.it</v>
      </c>
      <c r="C1675" s="48">
        <f>VLOOKUP(A1675,SEZIONI!$A$2:$B$7897,2)</f>
        <v>65</v>
      </c>
      <c r="E1675" t="s">
        <v>41049</v>
      </c>
      <c r="F1675" t="s">
        <v>55932</v>
      </c>
    </row>
    <row r="1676" spans="1:6" x14ac:dyDescent="0.3">
      <c r="A1676" s="49" t="s">
        <v>17614</v>
      </c>
      <c r="B1676" s="48" t="str">
        <f>VLOOKUP(A1676,PEC!$A$2:$D$7902,4,1)</f>
        <v>pec.comune.cisliano.mi.it</v>
      </c>
      <c r="C1676" s="48">
        <f>VLOOKUP(A1676,SEZIONI!$A$2:$B$7897,2)</f>
        <v>4</v>
      </c>
      <c r="E1676" t="s">
        <v>41050</v>
      </c>
      <c r="F1676" t="s">
        <v>55930</v>
      </c>
    </row>
    <row r="1677" spans="1:6" x14ac:dyDescent="0.3">
      <c r="A1677" s="49" t="s">
        <v>17615</v>
      </c>
      <c r="B1677" s="48" t="str">
        <f>VLOOKUP(A1677,PEC!$A$2:$D$7902,4,1)</f>
        <v>legalmail.it</v>
      </c>
      <c r="C1677" s="48">
        <f>VLOOKUP(A1677,SEZIONI!$A$2:$B$7897,2)</f>
        <v>40</v>
      </c>
      <c r="E1677" t="s">
        <v>41051</v>
      </c>
      <c r="F1677" t="s">
        <v>55931</v>
      </c>
    </row>
    <row r="1678" spans="1:6" x14ac:dyDescent="0.3">
      <c r="A1678" s="49" t="s">
        <v>17616</v>
      </c>
      <c r="B1678" s="48" t="str">
        <f>VLOOKUP(A1678,PEC!$A$2:$D$7902,4,1)</f>
        <v>legalmail.it</v>
      </c>
      <c r="C1678" s="48">
        <f>VLOOKUP(A1678,SEZIONI!$A$2:$B$7897,2)</f>
        <v>2</v>
      </c>
      <c r="E1678" t="s">
        <v>39970</v>
      </c>
      <c r="F1678" t="s">
        <v>55932</v>
      </c>
    </row>
    <row r="1679" spans="1:6" x14ac:dyDescent="0.3">
      <c r="A1679" s="49" t="s">
        <v>17617</v>
      </c>
      <c r="B1679" s="48" t="str">
        <f>VLOOKUP(A1679,PEC!$A$2:$D$7902,4,1)</f>
        <v>postemailcertificata.it</v>
      </c>
      <c r="C1679" s="48">
        <f>VLOOKUP(A1679,SEZIONI!$A$2:$B$7897,2)</f>
        <v>14</v>
      </c>
      <c r="E1679" t="s">
        <v>41052</v>
      </c>
      <c r="F1679" t="s">
        <v>55930</v>
      </c>
    </row>
    <row r="1680" spans="1:6" x14ac:dyDescent="0.3">
      <c r="A1680" s="49" t="s">
        <v>17618</v>
      </c>
      <c r="B1680" s="48" t="str">
        <f>VLOOKUP(A1680,PEC!$A$2:$D$7902,4,1)</f>
        <v>comune.cormano.mi.legalmailpa.it</v>
      </c>
      <c r="C1680" s="48">
        <f>VLOOKUP(A1680,SEZIONI!$A$2:$B$7897,2)</f>
        <v>17</v>
      </c>
      <c r="E1680" t="s">
        <v>41053</v>
      </c>
      <c r="F1680" t="s">
        <v>55931</v>
      </c>
    </row>
    <row r="1681" spans="1:6" x14ac:dyDescent="0.3">
      <c r="A1681" s="49" t="s">
        <v>17619</v>
      </c>
      <c r="B1681" s="48" t="str">
        <f>VLOOKUP(A1681,PEC!$A$2:$D$7902,4,1)</f>
        <v>pec.comune.cornaredo.mi.it</v>
      </c>
      <c r="C1681" s="48">
        <f>VLOOKUP(A1681,SEZIONI!$A$2:$B$7897,2)</f>
        <v>19</v>
      </c>
      <c r="E1681" t="s">
        <v>41054</v>
      </c>
      <c r="F1681" t="s">
        <v>55932</v>
      </c>
    </row>
    <row r="1682" spans="1:6" x14ac:dyDescent="0.3">
      <c r="A1682" s="49" t="s">
        <v>17620</v>
      </c>
      <c r="B1682" s="48" t="str">
        <f>VLOOKUP(A1682,PEC!$A$2:$D$7902,4,1)</f>
        <v>cert.comune.corsico.mi.it</v>
      </c>
      <c r="C1682" s="48">
        <f>VLOOKUP(A1682,SEZIONI!$A$2:$B$7897,2)</f>
        <v>35</v>
      </c>
      <c r="E1682" t="s">
        <v>40844</v>
      </c>
      <c r="F1682" t="s">
        <v>55930</v>
      </c>
    </row>
    <row r="1683" spans="1:6" x14ac:dyDescent="0.3">
      <c r="A1683" s="49" t="s">
        <v>17621</v>
      </c>
      <c r="B1683" s="48" t="str">
        <f>VLOOKUP(A1683,PEC!$A$2:$D$7902,4,1)</f>
        <v>postecert.it</v>
      </c>
      <c r="C1683" s="48">
        <f>VLOOKUP(A1683,SEZIONI!$A$2:$B$7897,2)</f>
        <v>7</v>
      </c>
      <c r="E1683" t="s">
        <v>40849</v>
      </c>
      <c r="F1683" t="s">
        <v>55931</v>
      </c>
    </row>
    <row r="1684" spans="1:6" x14ac:dyDescent="0.3">
      <c r="A1684" s="49" t="s">
        <v>17622</v>
      </c>
      <c r="B1684" s="48" t="str">
        <f>VLOOKUP(A1684,PEC!$A$2:$D$7902,4,1)</f>
        <v>legalmail.it</v>
      </c>
      <c r="C1684" s="48">
        <f>VLOOKUP(A1684,SEZIONI!$A$2:$B$7897,2)</f>
        <v>4</v>
      </c>
      <c r="E1684" t="s">
        <v>41055</v>
      </c>
      <c r="F1684" t="s">
        <v>55932</v>
      </c>
    </row>
    <row r="1685" spans="1:6" x14ac:dyDescent="0.3">
      <c r="A1685" s="49" t="s">
        <v>17623</v>
      </c>
      <c r="B1685" s="48" t="str">
        <f>VLOOKUP(A1685,PEC!$A$2:$D$7902,4,1)</f>
        <v>pec.regione.lombardia.it</v>
      </c>
      <c r="C1685" s="48">
        <f>VLOOKUP(A1685,SEZIONI!$A$2:$B$7897,2)</f>
        <v>17</v>
      </c>
      <c r="E1685" t="s">
        <v>41056</v>
      </c>
      <c r="F1685" t="s">
        <v>55930</v>
      </c>
    </row>
    <row r="1686" spans="1:6" x14ac:dyDescent="0.3">
      <c r="A1686" s="49" t="s">
        <v>17624</v>
      </c>
      <c r="B1686" s="48" t="str">
        <f>VLOOKUP(A1686,PEC!$A$2:$D$7902,4,1)</f>
        <v>postecert.it</v>
      </c>
      <c r="C1686" s="48">
        <f>VLOOKUP(A1686,SEZIONI!$A$2:$B$7897,2)</f>
        <v>5</v>
      </c>
      <c r="E1686" t="s">
        <v>41057</v>
      </c>
      <c r="F1686" t="s">
        <v>55931</v>
      </c>
    </row>
    <row r="1687" spans="1:6" x14ac:dyDescent="0.3">
      <c r="A1687" s="49" t="s">
        <v>17625</v>
      </c>
      <c r="B1687" s="48" t="str">
        <f>VLOOKUP(A1687,PEC!$A$2:$D$7902,4,1)</f>
        <v>pec.regione.lombardia.it</v>
      </c>
      <c r="C1687" s="48">
        <f>VLOOKUP(A1687,SEZIONI!$A$2:$B$7897,2)</f>
        <v>3</v>
      </c>
      <c r="E1687" t="s">
        <v>41058</v>
      </c>
      <c r="F1687" t="s">
        <v>55932</v>
      </c>
    </row>
    <row r="1688" spans="1:6" x14ac:dyDescent="0.3">
      <c r="A1688" s="49" t="s">
        <v>17626</v>
      </c>
      <c r="B1688" s="48" t="str">
        <f>VLOOKUP(A1688,PEC!$A$2:$D$7902,4,1)</f>
        <v>pec.regione.lombardia.it</v>
      </c>
      <c r="C1688" s="48">
        <f>VLOOKUP(A1688,SEZIONI!$A$2:$B$7897,2)</f>
        <v>8</v>
      </c>
      <c r="E1688" t="s">
        <v>41059</v>
      </c>
      <c r="F1688" t="s">
        <v>55930</v>
      </c>
    </row>
    <row r="1689" spans="1:6" x14ac:dyDescent="0.3">
      <c r="A1689" s="49" t="s">
        <v>17627</v>
      </c>
      <c r="B1689" s="48" t="str">
        <f>VLOOKUP(A1689,PEC!$A$2:$D$7902,4,1)</f>
        <v>garbagnate-milanese.legalmail.it</v>
      </c>
      <c r="C1689" s="48">
        <f>VLOOKUP(A1689,SEZIONI!$A$2:$B$7897,2)</f>
        <v>26</v>
      </c>
      <c r="E1689" t="s">
        <v>41060</v>
      </c>
      <c r="F1689" t="s">
        <v>55932</v>
      </c>
    </row>
    <row r="1690" spans="1:6" x14ac:dyDescent="0.3">
      <c r="A1690" s="49" t="s">
        <v>17628</v>
      </c>
      <c r="B1690" s="48" t="str">
        <f>VLOOKUP(A1690,PEC!$A$2:$D$7902,4,1)</f>
        <v>legalmail.it</v>
      </c>
      <c r="C1690" s="48">
        <f>VLOOKUP(A1690,SEZIONI!$A$2:$B$7897,2)</f>
        <v>7</v>
      </c>
      <c r="E1690" t="s">
        <v>40706</v>
      </c>
      <c r="F1690" t="s">
        <v>55932</v>
      </c>
    </row>
    <row r="1691" spans="1:6" x14ac:dyDescent="0.3">
      <c r="A1691" s="49" t="s">
        <v>17629</v>
      </c>
      <c r="B1691" s="48" t="str">
        <f>VLOOKUP(A1691,PEC!$A$2:$D$7902,4,1)</f>
        <v xml:space="preserve">cert.legalmail.it </v>
      </c>
      <c r="C1691" s="48">
        <f>VLOOKUP(A1691,SEZIONI!$A$2:$B$7897,2)</f>
        <v>17</v>
      </c>
      <c r="E1691" t="s">
        <v>41061</v>
      </c>
      <c r="F1691" t="s">
        <v>55930</v>
      </c>
    </row>
    <row r="1692" spans="1:6" x14ac:dyDescent="0.3">
      <c r="A1692" s="49" t="s">
        <v>17630</v>
      </c>
      <c r="B1692" s="48" t="str">
        <f>VLOOKUP(A1692,PEC!$A$2:$D$7902,4,1)</f>
        <v>pec.regione.lombardia.it</v>
      </c>
      <c r="C1692" s="48">
        <f>VLOOKUP(A1692,SEZIONI!$A$2:$B$7897,2)</f>
        <v>2</v>
      </c>
      <c r="E1692" t="s">
        <v>41024</v>
      </c>
      <c r="F1692" t="s">
        <v>55932</v>
      </c>
    </row>
    <row r="1693" spans="1:6" x14ac:dyDescent="0.3">
      <c r="A1693" s="49" t="s">
        <v>17631</v>
      </c>
      <c r="B1693" s="48" t="str">
        <f>VLOOKUP(A1693,PEC!$A$2:$D$7902,4,1)</f>
        <v>pec.gudo.it</v>
      </c>
      <c r="C1693" s="48">
        <f>VLOOKUP(A1693,SEZIONI!$A$2:$B$7897,2)</f>
        <v>2</v>
      </c>
      <c r="E1693" t="s">
        <v>40974</v>
      </c>
      <c r="F1693" t="s">
        <v>55932</v>
      </c>
    </row>
    <row r="1694" spans="1:6" x14ac:dyDescent="0.3">
      <c r="A1694" s="49" t="s">
        <v>17632</v>
      </c>
      <c r="B1694" s="48" t="str">
        <f>VLOOKUP(A1694,PEC!$A$2:$D$7902,4,1)</f>
        <v>legalmail.it</v>
      </c>
      <c r="C1694" s="48">
        <f>VLOOKUP(A1694,SEZIONI!$A$2:$B$7897,2)</f>
        <v>8</v>
      </c>
      <c r="E1694" t="s">
        <v>41062</v>
      </c>
      <c r="F1694" t="s">
        <v>55930</v>
      </c>
    </row>
    <row r="1695" spans="1:6" x14ac:dyDescent="0.3">
      <c r="A1695" s="49" t="s">
        <v>17633</v>
      </c>
      <c r="B1695" s="48" t="str">
        <f>VLOOKUP(A1695,PEC!$A$2:$D$7902,4,1)</f>
        <v>legalmail.it</v>
      </c>
      <c r="C1695" s="48">
        <f>VLOOKUP(A1695,SEZIONI!$A$2:$B$7897,2)</f>
        <v>10</v>
      </c>
      <c r="E1695" t="s">
        <v>40989</v>
      </c>
      <c r="F1695" t="s">
        <v>55932</v>
      </c>
    </row>
    <row r="1696" spans="1:6" x14ac:dyDescent="0.3">
      <c r="A1696" s="49" t="s">
        <v>17634</v>
      </c>
      <c r="B1696" s="48" t="str">
        <f>VLOOKUP(A1696,PEC!$A$2:$D$7902,4,1)</f>
        <v>pec.comune.lacchiarella.mi.it</v>
      </c>
      <c r="C1696" s="48">
        <f>VLOOKUP(A1696,SEZIONI!$A$2:$B$7897,2)</f>
        <v>7</v>
      </c>
      <c r="E1696" t="s">
        <v>41004</v>
      </c>
      <c r="F1696" t="s">
        <v>55932</v>
      </c>
    </row>
    <row r="1697" spans="1:6" x14ac:dyDescent="0.3">
      <c r="A1697" s="49" t="s">
        <v>17635</v>
      </c>
      <c r="B1697" s="48" t="str">
        <f>VLOOKUP(A1697,PEC!$A$2:$D$7902,4,1)</f>
        <v>pec.regione.lombardia.it</v>
      </c>
      <c r="C1697" s="48">
        <f>VLOOKUP(A1697,SEZIONI!$A$2:$B$7897,2)</f>
        <v>25</v>
      </c>
      <c r="E1697" t="s">
        <v>41063</v>
      </c>
      <c r="F1697" t="s">
        <v>55930</v>
      </c>
    </row>
    <row r="1698" spans="1:6" x14ac:dyDescent="0.3">
      <c r="A1698" s="49" t="s">
        <v>17636</v>
      </c>
      <c r="B1698" s="48" t="str">
        <f>VLOOKUP(A1698,PEC!$A$2:$D$7902,4,1)</f>
        <v>cert.legalmail.it</v>
      </c>
      <c r="C1698" s="48">
        <f>VLOOKUP(A1698,SEZIONI!$A$2:$B$7897,2)</f>
        <v>49</v>
      </c>
      <c r="E1698" t="s">
        <v>40764</v>
      </c>
      <c r="F1698" t="s">
        <v>55931</v>
      </c>
    </row>
    <row r="1699" spans="1:6" x14ac:dyDescent="0.3">
      <c r="A1699" s="49" t="s">
        <v>17637</v>
      </c>
      <c r="B1699" s="48" t="str">
        <f>VLOOKUP(A1699,PEC!$A$2:$D$7902,4,1)</f>
        <v>pec.regione.lombardia.it</v>
      </c>
      <c r="C1699" s="48">
        <f>VLOOKUP(A1699,SEZIONI!$A$2:$B$7897,2)</f>
        <v>3</v>
      </c>
      <c r="E1699" t="s">
        <v>40629</v>
      </c>
      <c r="F1699" t="s">
        <v>55932</v>
      </c>
    </row>
    <row r="1700" spans="1:6" x14ac:dyDescent="0.3">
      <c r="A1700" s="49" t="s">
        <v>17638</v>
      </c>
      <c r="B1700" s="48" t="str">
        <f>VLOOKUP(A1700,PEC!$A$2:$D$7902,4,1)</f>
        <v>pec.comune.locateditriulzi.mi.it</v>
      </c>
      <c r="C1700" s="48">
        <f>VLOOKUP(A1700,SEZIONI!$A$2:$B$7897,2)</f>
        <v>8</v>
      </c>
      <c r="E1700" t="s">
        <v>41064</v>
      </c>
      <c r="F1700" t="s">
        <v>55930</v>
      </c>
    </row>
    <row r="1701" spans="1:6" x14ac:dyDescent="0.3">
      <c r="A1701" s="49" t="s">
        <v>17639</v>
      </c>
      <c r="B1701" s="48" t="str">
        <f>VLOOKUP(A1701,PEC!$A$2:$D$7902,4,1)</f>
        <v xml:space="preserve">cert.poliscomuneamico.net </v>
      </c>
      <c r="C1701" s="48">
        <f>VLOOKUP(A1701,SEZIONI!$A$2:$B$7897,2)</f>
        <v>21</v>
      </c>
      <c r="E1701" t="s">
        <v>41065</v>
      </c>
      <c r="F1701" t="s">
        <v>55931</v>
      </c>
    </row>
    <row r="1702" spans="1:6" x14ac:dyDescent="0.3">
      <c r="A1702" s="49" t="s">
        <v>17640</v>
      </c>
      <c r="B1702" s="48" t="str">
        <f>VLOOKUP(A1702,PEC!$A$2:$D$7902,4,1)</f>
        <v xml:space="preserve">pec.comune.magnago.mi.it </v>
      </c>
      <c r="C1702" s="48">
        <f>VLOOKUP(A1702,SEZIONI!$A$2:$B$7897,2)</f>
        <v>7</v>
      </c>
      <c r="E1702" t="s">
        <v>41066</v>
      </c>
      <c r="F1702" t="s">
        <v>55932</v>
      </c>
    </row>
    <row r="1703" spans="1:6" x14ac:dyDescent="0.3">
      <c r="A1703" s="49" t="s">
        <v>17641</v>
      </c>
      <c r="B1703" s="48" t="str">
        <f>VLOOKUP(A1703,PEC!$A$2:$D$7902,4,1)</f>
        <v>pec.regione.lombardia.it</v>
      </c>
      <c r="C1703" s="48">
        <f>VLOOKUP(A1703,SEZIONI!$A$2:$B$7897,2)</f>
        <v>5</v>
      </c>
      <c r="E1703" t="s">
        <v>41067</v>
      </c>
      <c r="F1703" t="s">
        <v>55930</v>
      </c>
    </row>
    <row r="1704" spans="1:6" x14ac:dyDescent="0.3">
      <c r="A1704" s="49" t="s">
        <v>17642</v>
      </c>
      <c r="B1704" s="48" t="str">
        <f>VLOOKUP(A1704,PEC!$A$2:$D$7902,4,1)</f>
        <v>pec.it</v>
      </c>
      <c r="C1704" s="48">
        <f>VLOOKUP(A1704,SEZIONI!$A$2:$B$7897,2)</f>
        <v>3</v>
      </c>
      <c r="E1704" t="s">
        <v>41068</v>
      </c>
      <c r="F1704" t="s">
        <v>55931</v>
      </c>
    </row>
    <row r="1705" spans="1:6" x14ac:dyDescent="0.3">
      <c r="A1705" s="49" t="s">
        <v>17643</v>
      </c>
      <c r="B1705" s="48" t="str">
        <f>VLOOKUP(A1705,PEC!$A$2:$D$7902,4,1)</f>
        <v>pec.regione.lombardia.it</v>
      </c>
      <c r="C1705" s="48">
        <f>VLOOKUP(A1705,SEZIONI!$A$2:$B$7897,2)</f>
        <v>11</v>
      </c>
      <c r="E1705" t="s">
        <v>41068</v>
      </c>
      <c r="F1705" t="s">
        <v>55932</v>
      </c>
    </row>
    <row r="1706" spans="1:6" x14ac:dyDescent="0.3">
      <c r="A1706" s="49" t="s">
        <v>17644</v>
      </c>
      <c r="B1706" s="48" t="str">
        <f>VLOOKUP(A1706,PEC!$A$2:$D$7902,4,1)</f>
        <v>legalpec.it</v>
      </c>
      <c r="C1706" s="48">
        <f>VLOOKUP(A1706,SEZIONI!$A$2:$B$7897,2)</f>
        <v>16</v>
      </c>
      <c r="E1706" t="s">
        <v>41069</v>
      </c>
      <c r="F1706" t="s">
        <v>55930</v>
      </c>
    </row>
    <row r="1707" spans="1:6" x14ac:dyDescent="0.3">
      <c r="A1707" s="49" t="s">
        <v>17645</v>
      </c>
      <c r="B1707" s="48" t="str">
        <f>VLOOKUP(A1707,PEC!$A$2:$D$7902,4,1)</f>
        <v>pec.it</v>
      </c>
      <c r="C1707" s="48">
        <f>VLOOKUP(A1707,SEZIONI!$A$2:$B$7897,2)</f>
        <v>16</v>
      </c>
      <c r="E1707" t="s">
        <v>41070</v>
      </c>
      <c r="F1707" t="s">
        <v>55931</v>
      </c>
    </row>
    <row r="1708" spans="1:6" x14ac:dyDescent="0.3">
      <c r="A1708" s="49" t="s">
        <v>17646</v>
      </c>
      <c r="B1708" s="48" t="str">
        <f>VLOOKUP(A1708,PEC!$A$2:$D$7902,4,1)</f>
        <v>pec.regione.lombardia.it</v>
      </c>
      <c r="C1708" s="48">
        <f>VLOOKUP(A1708,SEZIONI!$A$2:$B$7897,2)</f>
        <v>3</v>
      </c>
      <c r="E1708" t="s">
        <v>40048</v>
      </c>
      <c r="F1708" t="s">
        <v>55932</v>
      </c>
    </row>
    <row r="1709" spans="1:6" x14ac:dyDescent="0.3">
      <c r="A1709" s="49" t="s">
        <v>17647</v>
      </c>
      <c r="B1709" s="48" t="str">
        <f>VLOOKUP(A1709,PEC!$A$2:$D$7902,4,1)</f>
        <v>postacert.comune.milano.it</v>
      </c>
      <c r="C1709" s="48">
        <f>VLOOKUP(A1709,SEZIONI!$A$2:$B$7897,2)</f>
        <v>1248</v>
      </c>
      <c r="E1709" t="s">
        <v>41071</v>
      </c>
      <c r="F1709" t="s">
        <v>55930</v>
      </c>
    </row>
    <row r="1710" spans="1:6" x14ac:dyDescent="0.3">
      <c r="A1710" s="49" t="s">
        <v>17648</v>
      </c>
      <c r="B1710" s="48" t="str">
        <f>VLOOKUP(A1710,PEC!$A$2:$D$7902,4,1)</f>
        <v>pec.regione.lombardia.it</v>
      </c>
      <c r="C1710" s="48">
        <f>VLOOKUP(A1710,SEZIONI!$A$2:$B$7897,2)</f>
        <v>1</v>
      </c>
      <c r="E1710" t="s">
        <v>41072</v>
      </c>
      <c r="F1710" t="s">
        <v>55931</v>
      </c>
    </row>
    <row r="1711" spans="1:6" x14ac:dyDescent="0.3">
      <c r="A1711" s="49" t="s">
        <v>17649</v>
      </c>
      <c r="B1711" s="48" t="str">
        <f>VLOOKUP(A1711,PEC!$A$2:$D$7902,4,1)</f>
        <v>pec.comune.mottavisconti.mi.it</v>
      </c>
      <c r="C1711" s="48">
        <f>VLOOKUP(A1711,SEZIONI!$A$2:$B$7897,2)</f>
        <v>6</v>
      </c>
      <c r="E1711" t="s">
        <v>41073</v>
      </c>
      <c r="F1711" t="s">
        <v>55932</v>
      </c>
    </row>
    <row r="1712" spans="1:6" x14ac:dyDescent="0.3">
      <c r="A1712" s="49" t="s">
        <v>17650</v>
      </c>
      <c r="B1712" s="48" t="str">
        <f>VLOOKUP(A1712,PEC!$A$2:$D$7902,4,1)</f>
        <v xml:space="preserve">pec.comune.nerviano.mi.it </v>
      </c>
      <c r="C1712" s="48">
        <f>VLOOKUP(A1712,SEZIONI!$A$2:$B$7897,2)</f>
        <v>16</v>
      </c>
      <c r="E1712" t="s">
        <v>41074</v>
      </c>
      <c r="F1712" t="s">
        <v>55930</v>
      </c>
    </row>
    <row r="1713" spans="1:6" x14ac:dyDescent="0.3">
      <c r="A1713" s="49" t="s">
        <v>17651</v>
      </c>
      <c r="B1713" s="48" t="str">
        <f>VLOOKUP(A1713,PEC!$A$2:$D$7902,4,1)</f>
        <v>pec.regione.lombardia.it</v>
      </c>
      <c r="C1713" s="48">
        <f>VLOOKUP(A1713,SEZIONI!$A$2:$B$7897,2)</f>
        <v>1</v>
      </c>
      <c r="E1713" t="s">
        <v>40735</v>
      </c>
      <c r="F1713" t="s">
        <v>55931</v>
      </c>
    </row>
    <row r="1714" spans="1:6" x14ac:dyDescent="0.3">
      <c r="A1714" s="49" t="s">
        <v>17652</v>
      </c>
      <c r="B1714" s="48" t="str">
        <f>VLOOKUP(A1714,PEC!$A$2:$D$7902,4,1)</f>
        <v>legalmail.it</v>
      </c>
      <c r="C1714" s="48">
        <f>VLOOKUP(A1714,SEZIONI!$A$2:$B$7897,2)</f>
        <v>18</v>
      </c>
      <c r="E1714" t="s">
        <v>40774</v>
      </c>
      <c r="F1714" t="s">
        <v>55932</v>
      </c>
    </row>
    <row r="1715" spans="1:6" x14ac:dyDescent="0.3">
      <c r="A1715" s="49" t="s">
        <v>17653</v>
      </c>
      <c r="B1715" s="48" t="str">
        <f>VLOOKUP(A1715,PEC!$A$2:$D$7902,4,1)</f>
        <v>legalpec.it</v>
      </c>
      <c r="C1715" s="48">
        <f>VLOOKUP(A1715,SEZIONI!$A$2:$B$7897,2)</f>
        <v>4</v>
      </c>
      <c r="E1715" t="s">
        <v>40681</v>
      </c>
      <c r="F1715" t="s">
        <v>55930</v>
      </c>
    </row>
    <row r="1716" spans="1:6" x14ac:dyDescent="0.3">
      <c r="A1716" s="49" t="s">
        <v>17654</v>
      </c>
      <c r="B1716" s="48" t="str">
        <f>VLOOKUP(A1716,PEC!$A$2:$D$7902,4,1)</f>
        <v>cert.legalmail.it</v>
      </c>
      <c r="C1716" s="48">
        <f>VLOOKUP(A1716,SEZIONI!$A$2:$B$7897,2)</f>
        <v>12</v>
      </c>
      <c r="E1716" t="s">
        <v>41075</v>
      </c>
      <c r="F1716" t="s">
        <v>55932</v>
      </c>
    </row>
    <row r="1717" spans="1:6" x14ac:dyDescent="0.3">
      <c r="A1717" s="49" t="s">
        <v>17655</v>
      </c>
      <c r="B1717" s="48" t="str">
        <f>VLOOKUP(A1717,PEC!$A$2:$D$7902,4,1)</f>
        <v>pec.comunediossona.it</v>
      </c>
      <c r="C1717" s="48">
        <f>VLOOKUP(A1717,SEZIONI!$A$2:$B$7897,2)</f>
        <v>3</v>
      </c>
      <c r="E1717" t="s">
        <v>40151</v>
      </c>
      <c r="F1717" t="s">
        <v>55932</v>
      </c>
    </row>
    <row r="1718" spans="1:6" x14ac:dyDescent="0.3">
      <c r="A1718" s="49" t="s">
        <v>17656</v>
      </c>
      <c r="B1718" s="48" t="str">
        <f>VLOOKUP(A1718,PEC!$A$2:$D$7902,4,1)</f>
        <v>legalpec.it</v>
      </c>
      <c r="C1718" s="48">
        <f>VLOOKUP(A1718,SEZIONI!$A$2:$B$7897,2)</f>
        <v>2</v>
      </c>
      <c r="E1718" t="s">
        <v>41076</v>
      </c>
      <c r="F1718" t="s">
        <v>55932</v>
      </c>
    </row>
    <row r="1719" spans="1:6" x14ac:dyDescent="0.3">
      <c r="A1719" s="49" t="s">
        <v>17657</v>
      </c>
      <c r="B1719" s="48" t="str">
        <f>VLOOKUP(A1719,PEC!$A$2:$D$7902,4,1)</f>
        <v>pec.regione.lombardia.it</v>
      </c>
      <c r="C1719" s="48">
        <f>VLOOKUP(A1719,SEZIONI!$A$2:$B$7897,2)</f>
        <v>44</v>
      </c>
      <c r="E1719" t="s">
        <v>39935</v>
      </c>
      <c r="F1719" t="s">
        <v>55932</v>
      </c>
    </row>
    <row r="1720" spans="1:6" x14ac:dyDescent="0.3">
      <c r="A1720" s="49" t="s">
        <v>17658</v>
      </c>
      <c r="B1720" s="48" t="str">
        <f>VLOOKUP(A1720,PEC!$A$2:$D$7902,4,1)</f>
        <v>legalmail.it</v>
      </c>
      <c r="C1720" s="48">
        <f>VLOOKUP(A1720,SEZIONI!$A$2:$B$7897,2)</f>
        <v>7</v>
      </c>
      <c r="E1720" t="s">
        <v>40762</v>
      </c>
      <c r="F1720" t="s">
        <v>55930</v>
      </c>
    </row>
    <row r="1721" spans="1:6" x14ac:dyDescent="0.3">
      <c r="A1721" s="49" t="s">
        <v>17659</v>
      </c>
      <c r="B1721" s="48" t="str">
        <f>VLOOKUP(A1721,PEC!$A$2:$D$7902,4,1)</f>
        <v>cert.comune.parabiago.mi.it</v>
      </c>
      <c r="C1721" s="48">
        <f>VLOOKUP(A1721,SEZIONI!$A$2:$B$7897,2)</f>
        <v>23</v>
      </c>
      <c r="E1721" t="s">
        <v>40407</v>
      </c>
      <c r="F1721" t="s">
        <v>55931</v>
      </c>
    </row>
    <row r="1722" spans="1:6" x14ac:dyDescent="0.3">
      <c r="A1722" s="49" t="s">
        <v>17660</v>
      </c>
      <c r="B1722" s="48" t="str">
        <f>VLOOKUP(A1722,PEC!$A$2:$D$7902,4,1)</f>
        <v>pec.comune.paullo.mi.it</v>
      </c>
      <c r="C1722" s="48">
        <f>VLOOKUP(A1722,SEZIONI!$A$2:$B$7897,2)</f>
        <v>10</v>
      </c>
      <c r="E1722" t="s">
        <v>40762</v>
      </c>
      <c r="F1722" t="s">
        <v>55932</v>
      </c>
    </row>
    <row r="1723" spans="1:6" x14ac:dyDescent="0.3">
      <c r="A1723" s="49" t="s">
        <v>17661</v>
      </c>
      <c r="B1723" s="48" t="str">
        <f>VLOOKUP(A1723,PEC!$A$2:$D$7902,4,1)</f>
        <v>comune.pero.mi.legalmail.it</v>
      </c>
      <c r="C1723" s="48">
        <f>VLOOKUP(A1723,SEZIONI!$A$2:$B$7897,2)</f>
        <v>10</v>
      </c>
      <c r="E1723" t="s">
        <v>41077</v>
      </c>
      <c r="F1723" t="s">
        <v>55930</v>
      </c>
    </row>
    <row r="1724" spans="1:6" x14ac:dyDescent="0.3">
      <c r="A1724" s="49" t="s">
        <v>17662</v>
      </c>
      <c r="B1724" s="48" t="str">
        <f>VLOOKUP(A1724,PEC!$A$2:$D$7902,4,1)</f>
        <v>pec.regione.lombardia.it</v>
      </c>
      <c r="C1724" s="48">
        <f>VLOOKUP(A1724,SEZIONI!$A$2:$B$7897,2)</f>
        <v>21</v>
      </c>
      <c r="E1724" t="s">
        <v>39982</v>
      </c>
      <c r="F1724" t="s">
        <v>55931</v>
      </c>
    </row>
    <row r="1725" spans="1:6" x14ac:dyDescent="0.3">
      <c r="A1725" s="49" t="s">
        <v>17663</v>
      </c>
      <c r="B1725" s="48" t="str">
        <f>VLOOKUP(A1725,PEC!$A$2:$D$7902,4,1)</f>
        <v>legalmail.it</v>
      </c>
      <c r="C1725" s="48">
        <f>VLOOKUP(A1725,SEZIONI!$A$2:$B$7897,2)</f>
        <v>7</v>
      </c>
      <c r="E1725" t="s">
        <v>40849</v>
      </c>
      <c r="F1725" t="s">
        <v>55932</v>
      </c>
    </row>
    <row r="1726" spans="1:6" x14ac:dyDescent="0.3">
      <c r="A1726" s="49" t="s">
        <v>17664</v>
      </c>
      <c r="B1726" s="48" t="str">
        <f>VLOOKUP(A1726,PEC!$A$2:$D$7902,4,1)</f>
        <v>legalmail.it</v>
      </c>
      <c r="C1726" s="48">
        <f>VLOOKUP(A1726,SEZIONI!$A$2:$B$7897,2)</f>
        <v>14</v>
      </c>
      <c r="E1726" t="s">
        <v>40940</v>
      </c>
      <c r="F1726" t="s">
        <v>55930</v>
      </c>
    </row>
    <row r="1727" spans="1:6" x14ac:dyDescent="0.3">
      <c r="A1727" s="49" t="s">
        <v>17665</v>
      </c>
      <c r="B1727" s="48" t="str">
        <f>VLOOKUP(A1727,PEC!$A$2:$D$7902,4,1)</f>
        <v>cert.comune.pioltello.mi.it</v>
      </c>
      <c r="C1727" s="48">
        <f>VLOOKUP(A1727,SEZIONI!$A$2:$B$7897,2)</f>
        <v>29</v>
      </c>
      <c r="E1727" t="s">
        <v>41078</v>
      </c>
      <c r="F1727" t="s">
        <v>55931</v>
      </c>
    </row>
    <row r="1728" spans="1:6" x14ac:dyDescent="0.3">
      <c r="A1728" s="49" t="s">
        <v>17666</v>
      </c>
      <c r="B1728" s="48" t="str">
        <f>VLOOKUP(A1728,PEC!$A$2:$D$7902,4,1)</f>
        <v xml:space="preserve">cert.legalmail.it </v>
      </c>
      <c r="C1728" s="48">
        <f>VLOOKUP(A1728,SEZIONI!$A$2:$B$7897,2)</f>
        <v>8</v>
      </c>
      <c r="E1728" t="s">
        <v>41079</v>
      </c>
      <c r="F1728" t="s">
        <v>55932</v>
      </c>
    </row>
    <row r="1729" spans="1:6" x14ac:dyDescent="0.3">
      <c r="A1729" s="49" t="s">
        <v>17667</v>
      </c>
      <c r="B1729" s="48" t="str">
        <f>VLOOKUP(A1729,PEC!$A$2:$D$7902,4,1)</f>
        <v>legalmail.it</v>
      </c>
      <c r="C1729" s="48">
        <f>VLOOKUP(A1729,SEZIONI!$A$2:$B$7897,2)</f>
        <v>4</v>
      </c>
      <c r="E1729" t="s">
        <v>39982</v>
      </c>
      <c r="F1729" t="s">
        <v>55932</v>
      </c>
    </row>
    <row r="1730" spans="1:6" x14ac:dyDescent="0.3">
      <c r="A1730" s="49" t="s">
        <v>17668</v>
      </c>
      <c r="B1730" s="48" t="str">
        <f>VLOOKUP(A1730,PEC!$A$2:$D$7902,4,1)</f>
        <v>legalmail.it</v>
      </c>
      <c r="C1730" s="48">
        <f>VLOOKUP(A1730,SEZIONI!$A$2:$B$7897,2)</f>
        <v>6</v>
      </c>
      <c r="E1730" t="s">
        <v>40839</v>
      </c>
      <c r="F1730" t="s">
        <v>55932</v>
      </c>
    </row>
    <row r="1731" spans="1:6" x14ac:dyDescent="0.3">
      <c r="A1731" s="49" t="s">
        <v>17669</v>
      </c>
      <c r="B1731" s="48" t="str">
        <f>VLOOKUP(A1731,PEC!$A$2:$D$7902,4,1)</f>
        <v>pec.comune.pregnana.mi.it</v>
      </c>
      <c r="C1731" s="48">
        <f>VLOOKUP(A1731,SEZIONI!$A$2:$B$7897,2)</f>
        <v>6</v>
      </c>
      <c r="E1731" t="s">
        <v>40977</v>
      </c>
      <c r="F1731" t="s">
        <v>55930</v>
      </c>
    </row>
    <row r="1732" spans="1:6" x14ac:dyDescent="0.3">
      <c r="A1732" s="49" t="s">
        <v>17670</v>
      </c>
      <c r="B1732" s="48" t="str">
        <f>VLOOKUP(A1732,PEC!$A$2:$D$7902,4,1)</f>
        <v>pec.regione.lombardia.it</v>
      </c>
      <c r="C1732" s="48">
        <f>VLOOKUP(A1732,SEZIONI!$A$2:$B$7897,2)</f>
        <v>11</v>
      </c>
      <c r="E1732" t="s">
        <v>41080</v>
      </c>
      <c r="F1732" t="s">
        <v>55931</v>
      </c>
    </row>
    <row r="1733" spans="1:6" x14ac:dyDescent="0.3">
      <c r="A1733" s="49" t="s">
        <v>17671</v>
      </c>
      <c r="B1733" s="48" t="str">
        <f>VLOOKUP(A1733,PEC!$A$2:$D$7902,4,1)</f>
        <v>legalmail.it</v>
      </c>
      <c r="C1733" s="48">
        <f>VLOOKUP(A1733,SEZIONI!$A$2:$B$7897,2)</f>
        <v>50</v>
      </c>
      <c r="E1733" t="s">
        <v>41081</v>
      </c>
      <c r="F1733" t="s">
        <v>55932</v>
      </c>
    </row>
    <row r="1734" spans="1:6" x14ac:dyDescent="0.3">
      <c r="A1734" s="49" t="s">
        <v>17672</v>
      </c>
      <c r="B1734" s="48" t="str">
        <f>VLOOKUP(A1734,PEC!$A$2:$D$7902,4,1)</f>
        <v>postecert.it</v>
      </c>
      <c r="C1734" s="48">
        <f>VLOOKUP(A1734,SEZIONI!$A$2:$B$7897,2)</f>
        <v>4</v>
      </c>
      <c r="E1734" t="s">
        <v>40791</v>
      </c>
      <c r="F1734" t="s">
        <v>55930</v>
      </c>
    </row>
    <row r="1735" spans="1:6" x14ac:dyDescent="0.3">
      <c r="A1735" s="49" t="s">
        <v>17673</v>
      </c>
      <c r="B1735" s="48" t="str">
        <f>VLOOKUP(A1735,PEC!$A$2:$D$7902,4,1)</f>
        <v>halleycert.it</v>
      </c>
      <c r="C1735" s="48">
        <f>VLOOKUP(A1735,SEZIONI!$A$2:$B$7897,2)</f>
        <v>6</v>
      </c>
      <c r="E1735" t="s">
        <v>40231</v>
      </c>
      <c r="F1735" t="s">
        <v>55932</v>
      </c>
    </row>
    <row r="1736" spans="1:6" x14ac:dyDescent="0.3">
      <c r="A1736" s="49" t="s">
        <v>17674</v>
      </c>
      <c r="B1736" s="48" t="str">
        <f>VLOOKUP(A1736,PEC!$A$2:$D$7902,4,1)</f>
        <v>pec.regione.lombardia.it</v>
      </c>
      <c r="C1736" s="48">
        <f>VLOOKUP(A1736,SEZIONI!$A$2:$B$7897,2)</f>
        <v>4</v>
      </c>
      <c r="E1736" t="s">
        <v>41082</v>
      </c>
      <c r="F1736" t="s">
        <v>55932</v>
      </c>
    </row>
    <row r="1737" spans="1:6" x14ac:dyDescent="0.3">
      <c r="A1737" s="49" t="s">
        <v>17675</v>
      </c>
      <c r="B1737" s="48" t="str">
        <f>VLOOKUP(A1737,PEC!$A$2:$D$7902,4,1)</f>
        <v>pec.regione.lombardia.it</v>
      </c>
      <c r="C1737" s="48">
        <f>VLOOKUP(A1737,SEZIONI!$A$2:$B$7897,2)</f>
        <v>4</v>
      </c>
      <c r="E1737" t="s">
        <v>39862</v>
      </c>
      <c r="F1737" t="s">
        <v>55930</v>
      </c>
    </row>
    <row r="1738" spans="1:6" x14ac:dyDescent="0.3">
      <c r="A1738" s="49" t="s">
        <v>17676</v>
      </c>
      <c r="B1738" s="48" t="str">
        <f>VLOOKUP(A1738,PEC!$A$2:$D$7902,4,1)</f>
        <v>pec.comune.rozzano.mi.it</v>
      </c>
      <c r="C1738" s="48">
        <f>VLOOKUP(A1738,SEZIONI!$A$2:$B$7897,2)</f>
        <v>39</v>
      </c>
      <c r="E1738" t="s">
        <v>40588</v>
      </c>
      <c r="F1738" t="s">
        <v>55932</v>
      </c>
    </row>
    <row r="1739" spans="1:6" x14ac:dyDescent="0.3">
      <c r="A1739" s="49" t="s">
        <v>17677</v>
      </c>
      <c r="B1739" s="48" t="str">
        <f>VLOOKUP(A1739,PEC!$A$2:$D$7902,4,1)</f>
        <v>cert.saga.it</v>
      </c>
      <c r="C1739" s="48">
        <f>VLOOKUP(A1739,SEZIONI!$A$2:$B$7897,2)</f>
        <v>7</v>
      </c>
      <c r="E1739" t="s">
        <v>41083</v>
      </c>
      <c r="F1739" t="s">
        <v>55932</v>
      </c>
    </row>
    <row r="1740" spans="1:6" x14ac:dyDescent="0.3">
      <c r="A1740" s="49" t="s">
        <v>17678</v>
      </c>
      <c r="B1740" s="48" t="str">
        <f>VLOOKUP(A1740,PEC!$A$2:$D$7902,4,1)</f>
        <v>cert.comune.sandonatomilanese.mi.it</v>
      </c>
      <c r="C1740" s="48">
        <f>VLOOKUP(A1740,SEZIONI!$A$2:$B$7897,2)</f>
        <v>31</v>
      </c>
      <c r="E1740" t="s">
        <v>41084</v>
      </c>
      <c r="F1740" t="s">
        <v>55930</v>
      </c>
    </row>
    <row r="1741" spans="1:6" x14ac:dyDescent="0.3">
      <c r="A1741" s="49" t="s">
        <v>17679</v>
      </c>
      <c r="B1741" s="48" t="str">
        <f>VLOOKUP(A1741,PEC!$A$2:$D$7902,4,1)</f>
        <v>cert.legalmail.it</v>
      </c>
      <c r="C1741" s="48">
        <f>VLOOKUP(A1741,SEZIONI!$A$2:$B$7897,2)</f>
        <v>6</v>
      </c>
      <c r="E1741" t="s">
        <v>1463</v>
      </c>
      <c r="F1741" t="s">
        <v>55932</v>
      </c>
    </row>
    <row r="1742" spans="1:6" x14ac:dyDescent="0.3">
      <c r="A1742" s="49" t="s">
        <v>17680</v>
      </c>
      <c r="B1742" s="48" t="str">
        <f>VLOOKUP(A1742,PEC!$A$2:$D$7902,4,1)</f>
        <v>cert.legalmail.it</v>
      </c>
      <c r="C1742" s="48">
        <f>VLOOKUP(A1742,SEZIONI!$A$2:$B$7897,2)</f>
        <v>35</v>
      </c>
      <c r="E1742" t="s">
        <v>39902</v>
      </c>
      <c r="F1742" t="s">
        <v>55932</v>
      </c>
    </row>
    <row r="1743" spans="1:6" x14ac:dyDescent="0.3">
      <c r="A1743" s="49" t="s">
        <v>17681</v>
      </c>
      <c r="B1743" s="48" t="str">
        <f>VLOOKUP(A1743,PEC!$A$2:$D$7902,4,1)</f>
        <v xml:space="preserve">pec.regione.lombardia.it </v>
      </c>
      <c r="C1743" s="48">
        <f>VLOOKUP(A1743,SEZIONI!$A$2:$B$7897,2)</f>
        <v>4</v>
      </c>
      <c r="E1743" t="s">
        <v>40900</v>
      </c>
      <c r="F1743" t="s">
        <v>55930</v>
      </c>
    </row>
    <row r="1744" spans="1:6" x14ac:dyDescent="0.3">
      <c r="A1744" s="49" t="s">
        <v>17682</v>
      </c>
      <c r="B1744" s="48" t="str">
        <f>VLOOKUP(A1744,PEC!$A$2:$D$7902,4,1)</f>
        <v>pec.it</v>
      </c>
      <c r="C1744" s="48">
        <f>VLOOKUP(A1744,SEZIONI!$A$2:$B$7897,2)</f>
        <v>7</v>
      </c>
      <c r="E1744" t="s">
        <v>40663</v>
      </c>
      <c r="F1744" t="s">
        <v>55931</v>
      </c>
    </row>
    <row r="1745" spans="1:6" x14ac:dyDescent="0.3">
      <c r="A1745" s="49" t="s">
        <v>17683</v>
      </c>
      <c r="B1745" s="48" t="str">
        <f>VLOOKUP(A1745,PEC!$A$2:$D$7902,4,1)</f>
        <v xml:space="preserve">pec.regione.lombardia.it </v>
      </c>
      <c r="C1745" s="48">
        <f>VLOOKUP(A1745,SEZIONI!$A$2:$B$7897,2)</f>
        <v>5</v>
      </c>
      <c r="E1745" t="s">
        <v>41085</v>
      </c>
      <c r="F1745" t="s">
        <v>55932</v>
      </c>
    </row>
    <row r="1746" spans="1:6" x14ac:dyDescent="0.3">
      <c r="A1746" s="49" t="s">
        <v>17684</v>
      </c>
      <c r="B1746" s="48" t="str">
        <f>VLOOKUP(A1746,PEC!$A$2:$D$7902,4,1)</f>
        <v>postemailcertificata.it</v>
      </c>
      <c r="C1746" s="48">
        <f>VLOOKUP(A1746,SEZIONI!$A$2:$B$7897,2)</f>
        <v>10</v>
      </c>
      <c r="E1746" t="s">
        <v>40139</v>
      </c>
      <c r="F1746" t="s">
        <v>55930</v>
      </c>
    </row>
    <row r="1747" spans="1:6" x14ac:dyDescent="0.3">
      <c r="A1747" s="49" t="s">
        <v>17685</v>
      </c>
      <c r="B1747" s="48" t="str">
        <f>VLOOKUP(A1747,PEC!$A$2:$D$7902,4,1)</f>
        <v>postemailcertificata.it</v>
      </c>
      <c r="C1747" s="48">
        <f>VLOOKUP(A1747,SEZIONI!$A$2:$B$7897,2)</f>
        <v>35</v>
      </c>
      <c r="E1747" t="s">
        <v>40260</v>
      </c>
      <c r="F1747" t="s">
        <v>55932</v>
      </c>
    </row>
    <row r="1748" spans="1:6" x14ac:dyDescent="0.3">
      <c r="A1748" s="49" t="s">
        <v>17686</v>
      </c>
      <c r="B1748" s="48" t="str">
        <f>VLOOKUP(A1748,PEC!$A$2:$D$7902,4,1)</f>
        <v>comune.senago.legalmail.it</v>
      </c>
      <c r="C1748" s="48">
        <f>VLOOKUP(A1748,SEZIONI!$A$2:$B$7897,2)</f>
        <v>19</v>
      </c>
      <c r="E1748" t="s">
        <v>41086</v>
      </c>
      <c r="F1748" t="s">
        <v>55932</v>
      </c>
    </row>
    <row r="1749" spans="1:6" x14ac:dyDescent="0.3">
      <c r="A1749" s="49" t="s">
        <v>17687</v>
      </c>
      <c r="B1749" s="48" t="str">
        <f>VLOOKUP(A1749,PEC!$A$2:$D$7902,4,1)</f>
        <v>legalmail.it</v>
      </c>
      <c r="C1749" s="48">
        <f>VLOOKUP(A1749,SEZIONI!$A$2:$B$7897,2)</f>
        <v>73</v>
      </c>
      <c r="E1749" t="s">
        <v>41087</v>
      </c>
      <c r="F1749" t="s">
        <v>55930</v>
      </c>
    </row>
    <row r="1750" spans="1:6" x14ac:dyDescent="0.3">
      <c r="A1750" s="49" t="s">
        <v>17688</v>
      </c>
      <c r="B1750" s="48" t="str">
        <f>VLOOKUP(A1750,PEC!$A$2:$D$7902,4,1)</f>
        <v>cert.comune.settala.mi.it</v>
      </c>
      <c r="C1750" s="48">
        <f>VLOOKUP(A1750,SEZIONI!$A$2:$B$7897,2)</f>
        <v>8</v>
      </c>
      <c r="E1750" t="s">
        <v>41088</v>
      </c>
      <c r="F1750" t="s">
        <v>55931</v>
      </c>
    </row>
    <row r="1751" spans="1:6" x14ac:dyDescent="0.3">
      <c r="A1751" s="49" t="s">
        <v>17689</v>
      </c>
      <c r="B1751" s="48" t="str">
        <f>VLOOKUP(A1751,PEC!$A$2:$D$7902,4,1)</f>
        <v>postacert.comune.settimomilanese.mi.it</v>
      </c>
      <c r="C1751" s="48">
        <f>VLOOKUP(A1751,SEZIONI!$A$2:$B$7897,2)</f>
        <v>19</v>
      </c>
      <c r="E1751" t="s">
        <v>41089</v>
      </c>
      <c r="F1751" t="s">
        <v>55932</v>
      </c>
    </row>
    <row r="1752" spans="1:6" x14ac:dyDescent="0.3">
      <c r="A1752" s="49" t="s">
        <v>17690</v>
      </c>
      <c r="B1752" s="48" t="str">
        <f>VLOOKUP(A1752,PEC!$A$2:$D$7902,4,1)</f>
        <v xml:space="preserve">pec.regione.lombardia.it </v>
      </c>
      <c r="C1752" s="48">
        <f>VLOOKUP(A1752,SEZIONI!$A$2:$B$7897,2)</f>
        <v>13</v>
      </c>
      <c r="E1752" t="s">
        <v>41090</v>
      </c>
      <c r="F1752" t="s">
        <v>55930</v>
      </c>
    </row>
    <row r="1753" spans="1:6" x14ac:dyDescent="0.3">
      <c r="A1753" s="49" t="s">
        <v>17691</v>
      </c>
      <c r="B1753" s="48" t="str">
        <f>VLOOKUP(A1753,PEC!$A$2:$D$7902,4,1)</f>
        <v>pec.comune.trezzanorosa.mi.it</v>
      </c>
      <c r="C1753" s="48">
        <f>VLOOKUP(A1753,SEZIONI!$A$2:$B$7897,2)</f>
        <v>4</v>
      </c>
      <c r="E1753" t="s">
        <v>41091</v>
      </c>
      <c r="F1753" t="s">
        <v>55932</v>
      </c>
    </row>
    <row r="1754" spans="1:6" x14ac:dyDescent="0.3">
      <c r="A1754" s="49" t="s">
        <v>17692</v>
      </c>
      <c r="B1754" s="48" t="str">
        <f>VLOOKUP(A1754,PEC!$A$2:$D$7902,4,1)</f>
        <v xml:space="preserve">legalmail.it </v>
      </c>
      <c r="C1754" s="48">
        <f>VLOOKUP(A1754,SEZIONI!$A$2:$B$7897,2)</f>
        <v>19</v>
      </c>
      <c r="E1754" t="s">
        <v>41092</v>
      </c>
      <c r="F1754" t="s">
        <v>55932</v>
      </c>
    </row>
    <row r="1755" spans="1:6" x14ac:dyDescent="0.3">
      <c r="A1755" s="49" t="s">
        <v>17693</v>
      </c>
      <c r="B1755" s="48" t="str">
        <f>VLOOKUP(A1755,PEC!$A$2:$D$7902,4,1)</f>
        <v xml:space="preserve">pec.comune.trezzosulladda.mi.it </v>
      </c>
      <c r="C1755" s="48">
        <f>VLOOKUP(A1755,SEZIONI!$A$2:$B$7897,2)</f>
        <v>10</v>
      </c>
      <c r="E1755" t="s">
        <v>7366</v>
      </c>
      <c r="F1755" t="s">
        <v>55930</v>
      </c>
    </row>
    <row r="1756" spans="1:6" x14ac:dyDescent="0.3">
      <c r="A1756" s="49" t="s">
        <v>17694</v>
      </c>
      <c r="B1756" s="48" t="str">
        <f>VLOOKUP(A1756,PEC!$A$2:$D$7902,4,1)</f>
        <v>pec.comune.tribiano.mi.it</v>
      </c>
      <c r="C1756" s="48">
        <f>VLOOKUP(A1756,SEZIONI!$A$2:$B$7897,2)</f>
        <v>3</v>
      </c>
      <c r="E1756" t="s">
        <v>41093</v>
      </c>
      <c r="F1756" t="s">
        <v>55932</v>
      </c>
    </row>
    <row r="1757" spans="1:6" x14ac:dyDescent="0.3">
      <c r="A1757" s="49" t="s">
        <v>17695</v>
      </c>
      <c r="B1757" s="48" t="str">
        <f>VLOOKUP(A1757,PEC!$A$2:$D$7902,4,1)</f>
        <v>legalmail.it</v>
      </c>
      <c r="C1757" s="48">
        <f>VLOOKUP(A1757,SEZIONI!$A$2:$B$7897,2)</f>
        <v>6</v>
      </c>
      <c r="E1757" t="s">
        <v>41094</v>
      </c>
      <c r="F1757" t="s">
        <v>55932</v>
      </c>
    </row>
    <row r="1758" spans="1:6" x14ac:dyDescent="0.3">
      <c r="A1758" s="49" t="s">
        <v>17696</v>
      </c>
      <c r="B1758" s="48" t="str">
        <f>VLOOKUP(A1758,PEC!$A$2:$D$7902,4,1)</f>
        <v xml:space="preserve">postecert.it </v>
      </c>
      <c r="C1758" s="48">
        <f>VLOOKUP(A1758,SEZIONI!$A$2:$B$7897,2)</f>
        <v>6</v>
      </c>
      <c r="E1758" t="s">
        <v>41095</v>
      </c>
      <c r="F1758" t="s">
        <v>55932</v>
      </c>
    </row>
    <row r="1759" spans="1:6" x14ac:dyDescent="0.3">
      <c r="A1759" s="49" t="s">
        <v>17697</v>
      </c>
      <c r="B1759" s="48" t="str">
        <f>VLOOKUP(A1759,PEC!$A$2:$D$7902,4,1)</f>
        <v>pec.regione.lombardia.it</v>
      </c>
      <c r="C1759" s="48">
        <f>VLOOKUP(A1759,SEZIONI!$A$2:$B$7897,2)</f>
        <v>9</v>
      </c>
      <c r="E1759" t="s">
        <v>41096</v>
      </c>
      <c r="F1759" t="s">
        <v>55930</v>
      </c>
    </row>
    <row r="1760" spans="1:6" x14ac:dyDescent="0.3">
      <c r="A1760" s="49" t="s">
        <v>17698</v>
      </c>
      <c r="B1760" s="48" t="str">
        <f>VLOOKUP(A1760,PEC!$A$2:$D$7902,4,1)</f>
        <v>legalmail.it</v>
      </c>
      <c r="C1760" s="48">
        <f>VLOOKUP(A1760,SEZIONI!$A$2:$B$7897,2)</f>
        <v>7</v>
      </c>
      <c r="E1760" t="s">
        <v>41097</v>
      </c>
      <c r="F1760" t="s">
        <v>55932</v>
      </c>
    </row>
    <row r="1761" spans="1:6" x14ac:dyDescent="0.3">
      <c r="A1761" s="49" t="s">
        <v>17699</v>
      </c>
      <c r="B1761" s="48" t="str">
        <f>VLOOKUP(A1761,PEC!$A$2:$D$7902,4,1)</f>
        <v>legalmail.it</v>
      </c>
      <c r="C1761" s="48">
        <f>VLOOKUP(A1761,SEZIONI!$A$2:$B$7897,2)</f>
        <v>8</v>
      </c>
      <c r="E1761" t="s">
        <v>41098</v>
      </c>
      <c r="F1761" t="s">
        <v>55932</v>
      </c>
    </row>
    <row r="1762" spans="1:6" x14ac:dyDescent="0.3">
      <c r="A1762" s="49" t="s">
        <v>17700</v>
      </c>
      <c r="B1762" s="48" t="str">
        <f>VLOOKUP(A1762,PEC!$A$2:$D$7902,4,1)</f>
        <v>pec.regione.lombardia.it</v>
      </c>
      <c r="C1762" s="48">
        <f>VLOOKUP(A1762,SEZIONI!$A$2:$B$7897,2)</f>
        <v>3</v>
      </c>
      <c r="E1762" t="s">
        <v>41099</v>
      </c>
      <c r="F1762" t="s">
        <v>55930</v>
      </c>
    </row>
    <row r="1763" spans="1:6" x14ac:dyDescent="0.3">
      <c r="A1763" s="49" t="s">
        <v>17701</v>
      </c>
      <c r="B1763" s="48" t="str">
        <f>VLOOKUP(A1763,PEC!$A$2:$D$7902,4,1)</f>
        <v>pec.comune.vignate.mi.it</v>
      </c>
      <c r="C1763" s="48">
        <f>VLOOKUP(A1763,SEZIONI!$A$2:$B$7897,2)</f>
        <v>7</v>
      </c>
      <c r="E1763" t="s">
        <v>41100</v>
      </c>
      <c r="F1763" t="s">
        <v>55932</v>
      </c>
    </row>
    <row r="1764" spans="1:6" x14ac:dyDescent="0.3">
      <c r="A1764" s="49" t="s">
        <v>17702</v>
      </c>
      <c r="B1764" s="48" t="str">
        <f>VLOOKUP(A1764,PEC!$A$2:$D$7902,4,1)</f>
        <v>pec.regione.lombardia.it</v>
      </c>
      <c r="C1764" s="48">
        <f>VLOOKUP(A1764,SEZIONI!$A$2:$B$7897,2)</f>
        <v>15</v>
      </c>
      <c r="E1764" t="s">
        <v>40290</v>
      </c>
      <c r="F1764" t="s">
        <v>55932</v>
      </c>
    </row>
    <row r="1765" spans="1:6" x14ac:dyDescent="0.3">
      <c r="A1765" s="49" t="s">
        <v>17703</v>
      </c>
      <c r="B1765" s="48" t="str">
        <f>VLOOKUP(A1765,PEC!$A$2:$D$7902,4,1)</f>
        <v>pec.comune.vittuone.mi.it</v>
      </c>
      <c r="C1765" s="48">
        <f>VLOOKUP(A1765,SEZIONI!$A$2:$B$7897,2)</f>
        <v>7</v>
      </c>
      <c r="E1765" t="s">
        <v>40290</v>
      </c>
      <c r="F1765" t="s">
        <v>55932</v>
      </c>
    </row>
    <row r="1766" spans="1:6" x14ac:dyDescent="0.3">
      <c r="A1766" s="49" t="s">
        <v>17704</v>
      </c>
      <c r="B1766" s="48" t="str">
        <f>VLOOKUP(A1766,PEC!$A$2:$D$7902,4,1)</f>
        <v xml:space="preserve">pec.regione.lombardia.it </v>
      </c>
      <c r="C1766" s="48">
        <f>VLOOKUP(A1766,SEZIONI!$A$2:$B$7897,2)</f>
        <v>5</v>
      </c>
      <c r="E1766" t="s">
        <v>41101</v>
      </c>
      <c r="F1766" t="s">
        <v>55932</v>
      </c>
    </row>
    <row r="1767" spans="1:6" x14ac:dyDescent="0.3">
      <c r="A1767" s="49" t="s">
        <v>17705</v>
      </c>
      <c r="B1767" s="48" t="str">
        <f>VLOOKUP(A1767,PEC!$A$2:$D$7902,4,1)</f>
        <v>pec.comune.zelo.lo.it</v>
      </c>
      <c r="C1767" s="48">
        <f>VLOOKUP(A1767,SEZIONI!$A$2:$B$7897,2)</f>
        <v>6</v>
      </c>
      <c r="E1767" t="s">
        <v>41102</v>
      </c>
      <c r="F1767" t="s">
        <v>55930</v>
      </c>
    </row>
    <row r="1768" spans="1:6" x14ac:dyDescent="0.3">
      <c r="A1768" s="49" t="s">
        <v>17706</v>
      </c>
      <c r="B1768" s="48" t="str">
        <f>VLOOKUP(A1768,PEC!$A$2:$D$7902,4,1)</f>
        <v>pec.comune.zibidosangiacomo.mi.it</v>
      </c>
      <c r="C1768" s="48">
        <f>VLOOKUP(A1768,SEZIONI!$A$2:$B$7897,2)</f>
        <v>6</v>
      </c>
      <c r="E1768" t="s">
        <v>41103</v>
      </c>
      <c r="F1768" t="s">
        <v>55931</v>
      </c>
    </row>
    <row r="1769" spans="1:6" x14ac:dyDescent="0.3">
      <c r="A1769" s="49" t="s">
        <v>17707</v>
      </c>
      <c r="B1769" s="48" t="str">
        <f>VLOOKUP(A1769,PEC!$A$2:$D$7902,4,1)</f>
        <v>cert.legalmail.it</v>
      </c>
      <c r="C1769" s="48">
        <f>VLOOKUP(A1769,SEZIONI!$A$2:$B$7897,2)</f>
        <v>5</v>
      </c>
      <c r="E1769" t="s">
        <v>41104</v>
      </c>
      <c r="F1769" t="s">
        <v>55932</v>
      </c>
    </row>
    <row r="1770" spans="1:6" x14ac:dyDescent="0.3">
      <c r="A1770" s="49" t="s">
        <v>17708</v>
      </c>
      <c r="B1770" s="48" t="str">
        <f>VLOOKUP(A1770,PEC!$A$2:$D$7902,4,1)</f>
        <v>postecert.it</v>
      </c>
      <c r="C1770" s="48">
        <f>VLOOKUP(A1770,SEZIONI!$A$2:$B$7897,2)</f>
        <v>4</v>
      </c>
      <c r="E1770" t="s">
        <v>41105</v>
      </c>
      <c r="F1770" t="s">
        <v>55930</v>
      </c>
    </row>
    <row r="1771" spans="1:6" x14ac:dyDescent="0.3">
      <c r="A1771" s="49" t="s">
        <v>17709</v>
      </c>
      <c r="B1771" s="48" t="str">
        <f>VLOOKUP(A1771,PEC!$A$2:$D$7902,4,1)</f>
        <v>pec.comune.baranzate.mi.it</v>
      </c>
      <c r="C1771" s="48">
        <f>VLOOKUP(A1771,SEZIONI!$A$2:$B$7897,2)</f>
        <v>8</v>
      </c>
      <c r="E1771" t="s">
        <v>40046</v>
      </c>
      <c r="F1771" t="s">
        <v>55932</v>
      </c>
    </row>
    <row r="1772" spans="1:6" x14ac:dyDescent="0.3">
      <c r="A1772" s="49" t="s">
        <v>17710</v>
      </c>
      <c r="B1772" s="48" t="str">
        <f>VLOOKUP(A1772,PEC!$A$2:$D$7902,4,1)</f>
        <v>pec.regione.lombardia.it</v>
      </c>
      <c r="C1772" s="48">
        <f>VLOOKUP(A1772,SEZIONI!$A$2:$B$7897,2)</f>
        <v>2</v>
      </c>
      <c r="E1772" t="s">
        <v>41106</v>
      </c>
      <c r="F1772" t="s">
        <v>55932</v>
      </c>
    </row>
    <row r="1773" spans="1:6" x14ac:dyDescent="0.3">
      <c r="A1773" s="49" t="s">
        <v>17711</v>
      </c>
      <c r="B1773" s="48" t="str">
        <f>VLOOKUP(A1773,PEC!$A$2:$D$7902,4,1)</f>
        <v>pec.it</v>
      </c>
      <c r="C1773" s="48">
        <f>VLOOKUP(A1773,SEZIONI!$A$2:$B$7897,2)</f>
        <v>1</v>
      </c>
      <c r="E1773" t="s">
        <v>6113</v>
      </c>
      <c r="F1773" t="s">
        <v>55930</v>
      </c>
    </row>
    <row r="1774" spans="1:6" x14ac:dyDescent="0.3">
      <c r="A1774" s="49" t="s">
        <v>17712</v>
      </c>
      <c r="B1774" s="48" t="str">
        <f>VLOOKUP(A1774,PEC!$A$2:$D$7902,4,1)</f>
        <v>pec.comune.albano.bg.it</v>
      </c>
      <c r="C1774" s="48">
        <f>VLOOKUP(A1774,SEZIONI!$A$2:$B$7897,2)</f>
        <v>5</v>
      </c>
      <c r="E1774" t="s">
        <v>41107</v>
      </c>
      <c r="F1774" t="s">
        <v>55932</v>
      </c>
    </row>
    <row r="1775" spans="1:6" x14ac:dyDescent="0.3">
      <c r="A1775" s="49" t="s">
        <v>17713</v>
      </c>
      <c r="B1775" s="48" t="str">
        <f>VLOOKUP(A1775,PEC!$A$2:$D$7902,4,1)</f>
        <v>cert.saga.it</v>
      </c>
      <c r="C1775" s="48">
        <f>VLOOKUP(A1775,SEZIONI!$A$2:$B$7897,2)</f>
        <v>17</v>
      </c>
      <c r="E1775" t="s">
        <v>40125</v>
      </c>
      <c r="F1775" t="s">
        <v>55932</v>
      </c>
    </row>
    <row r="1776" spans="1:6" x14ac:dyDescent="0.3">
      <c r="A1776" s="49" t="s">
        <v>17714</v>
      </c>
      <c r="B1776" s="48" t="str">
        <f>VLOOKUP(A1776,PEC!$A$2:$D$7902,4,1)</f>
        <v>postemailcertificata.it</v>
      </c>
      <c r="C1776" s="48">
        <f>VLOOKUP(A1776,SEZIONI!$A$2:$B$7897,2)</f>
        <v>5</v>
      </c>
      <c r="E1776" t="s">
        <v>41108</v>
      </c>
      <c r="F1776" t="s">
        <v>55930</v>
      </c>
    </row>
    <row r="1777" spans="1:6" x14ac:dyDescent="0.3">
      <c r="A1777" s="49" t="s">
        <v>17715</v>
      </c>
      <c r="B1777" s="48" t="str">
        <f>VLOOKUP(A1777,PEC!$A$2:$D$7902,4,1)</f>
        <v>pec.comune.almennosanbartolomeo.bergamo.it</v>
      </c>
      <c r="C1777" s="48">
        <f>VLOOKUP(A1777,SEZIONI!$A$2:$B$7897,2)</f>
        <v>5</v>
      </c>
      <c r="E1777" t="s">
        <v>41109</v>
      </c>
      <c r="F1777" t="s">
        <v>55932</v>
      </c>
    </row>
    <row r="1778" spans="1:6" x14ac:dyDescent="0.3">
      <c r="A1778" s="49" t="s">
        <v>17716</v>
      </c>
      <c r="B1778" s="48" t="str">
        <f>VLOOKUP(A1778,PEC!$A$2:$D$7902,4,1)</f>
        <v>pec.it</v>
      </c>
      <c r="C1778" s="48">
        <f>VLOOKUP(A1778,SEZIONI!$A$2:$B$7897,2)</f>
        <v>5</v>
      </c>
      <c r="E1778" t="s">
        <v>41108</v>
      </c>
      <c r="F1778" t="s">
        <v>55932</v>
      </c>
    </row>
    <row r="1779" spans="1:6" x14ac:dyDescent="0.3">
      <c r="A1779" s="49" t="s">
        <v>17717</v>
      </c>
      <c r="B1779" s="48" t="str">
        <f>VLOOKUP(A1779,PEC!$A$2:$D$7902,4,1)</f>
        <v>pec.comune.alzano.bg.it</v>
      </c>
      <c r="C1779" s="48">
        <f>VLOOKUP(A1779,SEZIONI!$A$2:$B$7897,2)</f>
        <v>12</v>
      </c>
      <c r="E1779" t="s">
        <v>41110</v>
      </c>
      <c r="F1779" t="s">
        <v>55930</v>
      </c>
    </row>
    <row r="1780" spans="1:6" x14ac:dyDescent="0.3">
      <c r="A1780" s="49" t="s">
        <v>17718</v>
      </c>
      <c r="B1780" s="48" t="str">
        <f>VLOOKUP(A1780,PEC!$A$2:$D$7902,4,1)</f>
        <v>pec.regione.lombardia.it</v>
      </c>
      <c r="C1780" s="48">
        <f>VLOOKUP(A1780,SEZIONI!$A$2:$B$7897,2)</f>
        <v>2</v>
      </c>
      <c r="E1780" t="s">
        <v>41111</v>
      </c>
      <c r="F1780" t="s">
        <v>55932</v>
      </c>
    </row>
    <row r="1781" spans="1:6" x14ac:dyDescent="0.3">
      <c r="A1781" s="49" t="s">
        <v>17719</v>
      </c>
      <c r="B1781" s="48" t="str">
        <f>VLOOKUP(A1781,PEC!$A$2:$D$7902,4,1)</f>
        <v>pec.comune.antegnate.bg.it</v>
      </c>
      <c r="C1781" s="48">
        <f>VLOOKUP(A1781,SEZIONI!$A$2:$B$7897,2)</f>
        <v>2</v>
      </c>
      <c r="E1781" t="s">
        <v>41112</v>
      </c>
      <c r="F1781" t="s">
        <v>55932</v>
      </c>
    </row>
    <row r="1782" spans="1:6" x14ac:dyDescent="0.3">
      <c r="A1782" s="49" t="s">
        <v>17720</v>
      </c>
      <c r="B1782" s="48" t="str">
        <f>VLOOKUP(A1782,PEC!$A$2:$D$7902,4,1)</f>
        <v>pec.comune.arcene.bg.it</v>
      </c>
      <c r="C1782" s="48">
        <f>VLOOKUP(A1782,SEZIONI!$A$2:$B$7897,2)</f>
        <v>4</v>
      </c>
      <c r="E1782" t="s">
        <v>40380</v>
      </c>
      <c r="F1782" t="s">
        <v>55930</v>
      </c>
    </row>
    <row r="1783" spans="1:6" x14ac:dyDescent="0.3">
      <c r="A1783" s="49" t="s">
        <v>17721</v>
      </c>
      <c r="B1783" s="48" t="str">
        <f>VLOOKUP(A1783,PEC!$A$2:$D$7902,4,1)</f>
        <v>pec.regione.lombardia.it</v>
      </c>
      <c r="C1783" s="48">
        <f>VLOOKUP(A1783,SEZIONI!$A$2:$B$7897,2)</f>
        <v>4</v>
      </c>
      <c r="E1783" t="s">
        <v>41113</v>
      </c>
      <c r="F1783" t="s">
        <v>55931</v>
      </c>
    </row>
    <row r="1784" spans="1:6" x14ac:dyDescent="0.3">
      <c r="A1784" s="49" t="s">
        <v>17722</v>
      </c>
      <c r="B1784" s="48" t="str">
        <f>VLOOKUP(A1784,PEC!$A$2:$D$7902,4,1)</f>
        <v>legalmail.it</v>
      </c>
      <c r="C1784" s="48">
        <f>VLOOKUP(A1784,SEZIONI!$A$2:$B$7897,2)</f>
        <v>2</v>
      </c>
      <c r="E1784" t="s">
        <v>40887</v>
      </c>
      <c r="F1784" t="s">
        <v>55932</v>
      </c>
    </row>
    <row r="1785" spans="1:6" x14ac:dyDescent="0.3">
      <c r="A1785" s="49" t="s">
        <v>17723</v>
      </c>
      <c r="B1785" s="48" t="str">
        <f>VLOOKUP(A1785,PEC!$A$2:$D$7902,4,1)</f>
        <v>pec.regione.lombardia.it</v>
      </c>
      <c r="C1785" s="48">
        <f>VLOOKUP(A1785,SEZIONI!$A$2:$B$7897,2)</f>
        <v>1</v>
      </c>
      <c r="E1785" t="s">
        <v>41114</v>
      </c>
      <c r="F1785" t="s">
        <v>55932</v>
      </c>
    </row>
    <row r="1786" spans="1:6" x14ac:dyDescent="0.3">
      <c r="A1786" s="49" t="s">
        <v>17724</v>
      </c>
      <c r="B1786" s="48" t="str">
        <f>VLOOKUP(A1786,PEC!$A$2:$D$7902,4,1)</f>
        <v>pec.regione.lombardia.it</v>
      </c>
      <c r="C1786" s="48">
        <f>VLOOKUP(A1786,SEZIONI!$A$2:$B$7897,2)</f>
        <v>1</v>
      </c>
      <c r="E1786" t="s">
        <v>41115</v>
      </c>
      <c r="F1786" t="s">
        <v>55932</v>
      </c>
    </row>
    <row r="1787" spans="1:6" x14ac:dyDescent="0.3">
      <c r="A1787" s="49" t="s">
        <v>17725</v>
      </c>
      <c r="B1787" s="48" t="str">
        <f>VLOOKUP(A1787,PEC!$A$2:$D$7902,4,1)</f>
        <v>pec.it</v>
      </c>
      <c r="C1787" s="48">
        <f>VLOOKUP(A1787,SEZIONI!$A$2:$B$7897,2)</f>
        <v>5</v>
      </c>
      <c r="E1787" t="s">
        <v>41113</v>
      </c>
      <c r="F1787" t="s">
        <v>55932</v>
      </c>
    </row>
    <row r="1788" spans="1:6" x14ac:dyDescent="0.3">
      <c r="A1788" s="49" t="s">
        <v>17726</v>
      </c>
      <c r="B1788" s="48" t="str">
        <f>VLOOKUP(A1788,PEC!$A$2:$D$7902,4,1)</f>
        <v>pec.it</v>
      </c>
      <c r="C1788" s="48">
        <f>VLOOKUP(A1788,SEZIONI!$A$2:$B$7897,2)</f>
        <v>1</v>
      </c>
      <c r="E1788" t="s">
        <v>40324</v>
      </c>
      <c r="F1788" t="s">
        <v>55930</v>
      </c>
    </row>
    <row r="1789" spans="1:6" x14ac:dyDescent="0.3">
      <c r="A1789" s="49" t="s">
        <v>17727</v>
      </c>
      <c r="B1789" s="48" t="str">
        <f>VLOOKUP(A1789,PEC!$A$2:$D$7902,4,1)</f>
        <v>pec.comune.bagnatica.bg.it</v>
      </c>
      <c r="C1789" s="48">
        <f>VLOOKUP(A1789,SEZIONI!$A$2:$B$7897,2)</f>
        <v>3</v>
      </c>
      <c r="E1789" t="s">
        <v>41116</v>
      </c>
      <c r="F1789" t="s">
        <v>55932</v>
      </c>
    </row>
    <row r="1790" spans="1:6" x14ac:dyDescent="0.3">
      <c r="A1790" s="49" t="s">
        <v>17728</v>
      </c>
      <c r="B1790" s="48" t="str">
        <f>VLOOKUP(A1790,PEC!$A$2:$D$7902,4,1)</f>
        <v>pec.regione.lombardia.it</v>
      </c>
      <c r="C1790" s="48">
        <f>VLOOKUP(A1790,SEZIONI!$A$2:$B$7897,2)</f>
        <v>1</v>
      </c>
      <c r="E1790" t="s">
        <v>41117</v>
      </c>
      <c r="F1790" t="s">
        <v>55932</v>
      </c>
    </row>
    <row r="1791" spans="1:6" x14ac:dyDescent="0.3">
      <c r="A1791" s="49" t="s">
        <v>17729</v>
      </c>
      <c r="B1791" s="48" t="str">
        <f>VLOOKUP(A1791,PEC!$A$2:$D$7902,4,1)</f>
        <v>legalmail.it</v>
      </c>
      <c r="C1791" s="48">
        <f>VLOOKUP(A1791,SEZIONI!$A$2:$B$7897,2)</f>
        <v>4</v>
      </c>
      <c r="E1791" t="s">
        <v>41118</v>
      </c>
      <c r="F1791" t="s">
        <v>55932</v>
      </c>
    </row>
    <row r="1792" spans="1:6" x14ac:dyDescent="0.3">
      <c r="A1792" s="49" t="s">
        <v>17730</v>
      </c>
      <c r="B1792" s="48" t="str">
        <f>VLOOKUP(A1792,PEC!$A$2:$D$7902,4,1)</f>
        <v>pec.comune.barzana.bg.it</v>
      </c>
      <c r="C1792" s="48">
        <f>VLOOKUP(A1792,SEZIONI!$A$2:$B$7897,2)</f>
        <v>2</v>
      </c>
      <c r="E1792" t="s">
        <v>40081</v>
      </c>
      <c r="F1792" t="s">
        <v>55930</v>
      </c>
    </row>
    <row r="1793" spans="1:6" x14ac:dyDescent="0.3">
      <c r="A1793" s="49" t="s">
        <v>17731</v>
      </c>
      <c r="B1793" s="48" t="str">
        <f>VLOOKUP(A1793,PEC!$A$2:$D$7902,4,1)</f>
        <v>pec.it</v>
      </c>
      <c r="C1793" s="48">
        <f>VLOOKUP(A1793,SEZIONI!$A$2:$B$7897,2)</f>
        <v>1</v>
      </c>
      <c r="E1793" t="s">
        <v>41119</v>
      </c>
      <c r="F1793" t="s">
        <v>55931</v>
      </c>
    </row>
    <row r="1794" spans="1:6" x14ac:dyDescent="0.3">
      <c r="A1794" s="49" t="s">
        <v>17732</v>
      </c>
      <c r="B1794" s="48" t="str">
        <f>VLOOKUP(A1794,PEC!$A$2:$D$7902,4,1)</f>
        <v>legalmail.it</v>
      </c>
      <c r="C1794" s="48">
        <f>VLOOKUP(A1794,SEZIONI!$A$2:$B$7897,2)</f>
        <v>3</v>
      </c>
      <c r="E1794" t="s">
        <v>41120</v>
      </c>
      <c r="F1794" t="s">
        <v>55932</v>
      </c>
    </row>
    <row r="1795" spans="1:6" x14ac:dyDescent="0.3">
      <c r="A1795" s="49" t="s">
        <v>17733</v>
      </c>
      <c r="B1795" s="48" t="str">
        <f>VLOOKUP(A1795,PEC!$A$2:$D$7902,4,1)</f>
        <v>cert.comune.bergamo.it</v>
      </c>
      <c r="C1795" s="48">
        <f>VLOOKUP(A1795,SEZIONI!$A$2:$B$7897,2)</f>
        <v>103</v>
      </c>
      <c r="E1795" t="s">
        <v>41121</v>
      </c>
      <c r="F1795" t="s">
        <v>55932</v>
      </c>
    </row>
    <row r="1796" spans="1:6" x14ac:dyDescent="0.3">
      <c r="A1796" s="49" t="s">
        <v>17734</v>
      </c>
      <c r="B1796" s="48" t="str">
        <f>VLOOKUP(A1796,PEC!$A$2:$D$7902,4,1)</f>
        <v>comuneberzosanfermo.legalmail.it</v>
      </c>
      <c r="C1796" s="48">
        <f>VLOOKUP(A1796,SEZIONI!$A$2:$B$7897,2)</f>
        <v>1</v>
      </c>
      <c r="E1796" t="s">
        <v>41122</v>
      </c>
      <c r="F1796" t="s">
        <v>55932</v>
      </c>
    </row>
    <row r="1797" spans="1:6" x14ac:dyDescent="0.3">
      <c r="A1797" s="49" t="s">
        <v>17735</v>
      </c>
      <c r="B1797" s="48" t="str">
        <f>VLOOKUP(A1797,PEC!$A$2:$D$7902,4,1)</f>
        <v>comunebianzano.legalmail.it</v>
      </c>
      <c r="C1797" s="48">
        <f>VLOOKUP(A1797,SEZIONI!$A$2:$B$7897,2)</f>
        <v>1</v>
      </c>
      <c r="E1797" t="s">
        <v>40774</v>
      </c>
      <c r="F1797" t="s">
        <v>55930</v>
      </c>
    </row>
    <row r="1798" spans="1:6" x14ac:dyDescent="0.3">
      <c r="A1798" s="49" t="s">
        <v>17736</v>
      </c>
      <c r="B1798" s="48" t="str">
        <f>VLOOKUP(A1798,PEC!$A$2:$D$7902,4,1)</f>
        <v>pec.regione.lombardia.it</v>
      </c>
      <c r="C1798" s="48">
        <f>VLOOKUP(A1798,SEZIONI!$A$2:$B$7897,2)</f>
        <v>1</v>
      </c>
      <c r="E1798" t="s">
        <v>41123</v>
      </c>
      <c r="F1798" t="s">
        <v>55931</v>
      </c>
    </row>
    <row r="1799" spans="1:6" x14ac:dyDescent="0.3">
      <c r="A1799" s="49" t="s">
        <v>17737</v>
      </c>
      <c r="B1799" s="48" t="str">
        <f>VLOOKUP(A1799,PEC!$A$2:$D$7902,4,1)</f>
        <v>cert.legalmail.it</v>
      </c>
      <c r="C1799" s="48">
        <f>VLOOKUP(A1799,SEZIONI!$A$2:$B$7897,2)</f>
        <v>4</v>
      </c>
      <c r="E1799" t="s">
        <v>41124</v>
      </c>
      <c r="F1799" t="s">
        <v>55932</v>
      </c>
    </row>
    <row r="1800" spans="1:6" x14ac:dyDescent="0.3">
      <c r="A1800" s="49" t="s">
        <v>17738</v>
      </c>
      <c r="B1800" s="48" t="str">
        <f>VLOOKUP(A1800,PEC!$A$2:$D$7902,4,1)</f>
        <v>postecert.it</v>
      </c>
      <c r="C1800" s="48">
        <f>VLOOKUP(A1800,SEZIONI!$A$2:$B$7897,2)</f>
        <v>5</v>
      </c>
      <c r="E1800" t="s">
        <v>41101</v>
      </c>
      <c r="F1800" t="s">
        <v>55930</v>
      </c>
    </row>
    <row r="1801" spans="1:6" x14ac:dyDescent="0.3">
      <c r="A1801" s="49" t="s">
        <v>17739</v>
      </c>
      <c r="B1801" s="48" t="str">
        <f>VLOOKUP(A1801,PEC!$A$2:$D$7902,4,1)</f>
        <v>halleycert.it</v>
      </c>
      <c r="C1801" s="48">
        <f>VLOOKUP(A1801,SEZIONI!$A$2:$B$7897,2)</f>
        <v>6</v>
      </c>
      <c r="E1801" t="s">
        <v>40524</v>
      </c>
      <c r="F1801" t="s">
        <v>55932</v>
      </c>
    </row>
    <row r="1802" spans="1:6" x14ac:dyDescent="0.3">
      <c r="A1802" s="49" t="s">
        <v>17740</v>
      </c>
      <c r="B1802" s="48" t="str">
        <f>VLOOKUP(A1802,PEC!$A$2:$D$7902,4,1)</f>
        <v>pec.regione.lombardia.it</v>
      </c>
      <c r="C1802" s="48">
        <f>VLOOKUP(A1802,SEZIONI!$A$2:$B$7897,2)</f>
        <v>6</v>
      </c>
      <c r="E1802" t="s">
        <v>41115</v>
      </c>
      <c r="F1802" t="s">
        <v>55932</v>
      </c>
    </row>
    <row r="1803" spans="1:6" x14ac:dyDescent="0.3">
      <c r="A1803" s="49" t="s">
        <v>17741</v>
      </c>
      <c r="B1803" s="48" t="str">
        <f>VLOOKUP(A1803,PEC!$A$2:$D$7902,4,1)</f>
        <v>pec.regione.lombardia.it</v>
      </c>
      <c r="C1803" s="48">
        <f>VLOOKUP(A1803,SEZIONI!$A$2:$B$7897,2)</f>
        <v>1</v>
      </c>
      <c r="E1803" t="s">
        <v>41125</v>
      </c>
      <c r="F1803" t="s">
        <v>55930</v>
      </c>
    </row>
    <row r="1804" spans="1:6" x14ac:dyDescent="0.3">
      <c r="A1804" s="49" t="s">
        <v>17742</v>
      </c>
      <c r="B1804" s="48" t="str">
        <f>VLOOKUP(A1804,PEC!$A$2:$D$7902,4,1)</f>
        <v>pec.regione.lombardia.it</v>
      </c>
      <c r="C1804" s="48">
        <f>VLOOKUP(A1804,SEZIONI!$A$2:$B$7897,2)</f>
        <v>1</v>
      </c>
      <c r="E1804" t="s">
        <v>41126</v>
      </c>
      <c r="F1804" t="s">
        <v>55931</v>
      </c>
    </row>
    <row r="1805" spans="1:6" x14ac:dyDescent="0.3">
      <c r="A1805" s="49" t="s">
        <v>17743</v>
      </c>
      <c r="B1805" s="48" t="str">
        <f>VLOOKUP(A1805,PEC!$A$2:$D$7902,4,1)</f>
        <v>postecert.it</v>
      </c>
      <c r="C1805" s="48">
        <f>VLOOKUP(A1805,SEZIONI!$A$2:$B$7897,2)</f>
        <v>4</v>
      </c>
      <c r="E1805" t="s">
        <v>41127</v>
      </c>
      <c r="F1805" t="s">
        <v>55932</v>
      </c>
    </row>
    <row r="1806" spans="1:6" x14ac:dyDescent="0.3">
      <c r="A1806" s="49" t="s">
        <v>17744</v>
      </c>
      <c r="B1806" s="48" t="str">
        <f>VLOOKUP(A1806,PEC!$A$2:$D$7902,4,1)</f>
        <v>pec.regione.lombardia.it</v>
      </c>
      <c r="C1806" s="48">
        <f>VLOOKUP(A1806,SEZIONI!$A$2:$B$7897,2)</f>
        <v>1</v>
      </c>
      <c r="E1806" t="s">
        <v>41128</v>
      </c>
      <c r="F1806" t="s">
        <v>55932</v>
      </c>
    </row>
    <row r="1807" spans="1:6" x14ac:dyDescent="0.3">
      <c r="A1807" s="49" t="s">
        <v>17745</v>
      </c>
      <c r="B1807" s="48" t="str">
        <f>VLOOKUP(A1807,PEC!$A$2:$D$7902,4,1)</f>
        <v>legalmail.it</v>
      </c>
      <c r="C1807" s="48">
        <f>VLOOKUP(A1807,SEZIONI!$A$2:$B$7897,2)</f>
        <v>1</v>
      </c>
      <c r="E1807" t="s">
        <v>41129</v>
      </c>
      <c r="F1807" t="s">
        <v>55932</v>
      </c>
    </row>
    <row r="1808" spans="1:6" x14ac:dyDescent="0.3">
      <c r="A1808" s="49" t="s">
        <v>17746</v>
      </c>
      <c r="B1808" s="48" t="str">
        <f>VLOOKUP(A1808,PEC!$A$2:$D$7902,4,1)</f>
        <v>legalmail.it</v>
      </c>
      <c r="C1808" s="48">
        <f>VLOOKUP(A1808,SEZIONI!$A$2:$B$7897,2)</f>
        <v>7</v>
      </c>
      <c r="E1808" t="s">
        <v>41130</v>
      </c>
      <c r="F1808" t="s">
        <v>55932</v>
      </c>
    </row>
    <row r="1809" spans="1:6" x14ac:dyDescent="0.3">
      <c r="A1809" s="49" t="s">
        <v>17747</v>
      </c>
      <c r="B1809" s="48" t="str">
        <f>VLOOKUP(A1809,PEC!$A$2:$D$7902,4,1)</f>
        <v>pec.comune.brembatedisopra.bg.it</v>
      </c>
      <c r="C1809" s="48">
        <f>VLOOKUP(A1809,SEZIONI!$A$2:$B$7897,2)</f>
        <v>7</v>
      </c>
      <c r="E1809" t="s">
        <v>41131</v>
      </c>
      <c r="F1809" t="s">
        <v>55930</v>
      </c>
    </row>
    <row r="1810" spans="1:6" x14ac:dyDescent="0.3">
      <c r="A1810" s="49" t="s">
        <v>17748</v>
      </c>
      <c r="B1810" s="48" t="str">
        <f>VLOOKUP(A1810,PEC!$A$2:$D$7902,4,1)</f>
        <v>pec.regione.lombardia.it</v>
      </c>
      <c r="C1810" s="48">
        <f>VLOOKUP(A1810,SEZIONI!$A$2:$B$7897,2)</f>
        <v>5</v>
      </c>
      <c r="E1810" t="s">
        <v>41132</v>
      </c>
      <c r="F1810" t="s">
        <v>55932</v>
      </c>
    </row>
    <row r="1811" spans="1:6" x14ac:dyDescent="0.3">
      <c r="A1811" s="49" t="s">
        <v>17749</v>
      </c>
      <c r="B1811" s="48" t="str">
        <f>VLOOKUP(A1811,PEC!$A$2:$D$7902,4,1)</f>
        <v>pec.regione.lombardia.it</v>
      </c>
      <c r="C1811" s="48">
        <f>VLOOKUP(A1811,SEZIONI!$A$2:$B$7897,2)</f>
        <v>1</v>
      </c>
      <c r="E1811" t="s">
        <v>40207</v>
      </c>
      <c r="F1811" t="s">
        <v>55930</v>
      </c>
    </row>
    <row r="1812" spans="1:6" x14ac:dyDescent="0.3">
      <c r="A1812" s="49" t="s">
        <v>17750</v>
      </c>
      <c r="B1812" s="48" t="str">
        <f>VLOOKUP(A1812,PEC!$A$2:$D$7902,4,1)</f>
        <v>pec.regione.lombardia.it</v>
      </c>
      <c r="C1812" s="48">
        <f>VLOOKUP(A1812,SEZIONI!$A$2:$B$7897,2)</f>
        <v>4</v>
      </c>
      <c r="E1812" t="s">
        <v>41133</v>
      </c>
      <c r="F1812" t="s">
        <v>55932</v>
      </c>
    </row>
    <row r="1813" spans="1:6" x14ac:dyDescent="0.3">
      <c r="A1813" s="49" t="s">
        <v>17751</v>
      </c>
      <c r="B1813" s="48" t="str">
        <f>VLOOKUP(A1813,PEC!$A$2:$D$7902,4,1)</f>
        <v>pec.it</v>
      </c>
      <c r="C1813" s="48">
        <f>VLOOKUP(A1813,SEZIONI!$A$2:$B$7897,2)</f>
        <v>4</v>
      </c>
      <c r="E1813" t="s">
        <v>41134</v>
      </c>
      <c r="F1813" t="s">
        <v>55932</v>
      </c>
    </row>
    <row r="1814" spans="1:6" x14ac:dyDescent="0.3">
      <c r="A1814" s="49" t="s">
        <v>17752</v>
      </c>
      <c r="B1814" s="48" t="str">
        <f>VLOOKUP(A1814,PEC!$A$2:$D$7902,4,1)</f>
        <v>pec.comune.calcio.bg.it</v>
      </c>
      <c r="C1814" s="48">
        <f>VLOOKUP(A1814,SEZIONI!$A$2:$B$7897,2)</f>
        <v>4</v>
      </c>
      <c r="E1814" t="s">
        <v>41135</v>
      </c>
      <c r="F1814" t="s">
        <v>55930</v>
      </c>
    </row>
    <row r="1815" spans="1:6" x14ac:dyDescent="0.3">
      <c r="A1815" s="49" t="s">
        <v>17753</v>
      </c>
      <c r="B1815" s="48" t="str">
        <f>VLOOKUP(A1815,PEC!$A$2:$D$7902,4,1)</f>
        <v>pec.comune.caluscodadda.bg.it</v>
      </c>
      <c r="C1815" s="48">
        <f>VLOOKUP(A1815,SEZIONI!$A$2:$B$7897,2)</f>
        <v>6</v>
      </c>
      <c r="E1815" t="s">
        <v>41136</v>
      </c>
      <c r="F1815" t="s">
        <v>55932</v>
      </c>
    </row>
    <row r="1816" spans="1:6" x14ac:dyDescent="0.3">
      <c r="A1816" s="49" t="s">
        <v>17754</v>
      </c>
      <c r="B1816" s="48" t="str">
        <f>VLOOKUP(A1816,PEC!$A$2:$D$7902,4,1)</f>
        <v>pec.regione.lombardia.it</v>
      </c>
      <c r="C1816" s="48">
        <f>VLOOKUP(A1816,SEZIONI!$A$2:$B$7897,2)</f>
        <v>4</v>
      </c>
      <c r="E1816" t="s">
        <v>41137</v>
      </c>
      <c r="F1816" t="s">
        <v>55932</v>
      </c>
    </row>
    <row r="1817" spans="1:6" x14ac:dyDescent="0.3">
      <c r="A1817" s="49" t="s">
        <v>17755</v>
      </c>
      <c r="B1817" s="48" t="str">
        <f>VLOOKUP(A1817,PEC!$A$2:$D$7902,4,1)</f>
        <v>pec.regione.lombardia.it</v>
      </c>
      <c r="C1817" s="48">
        <f>VLOOKUP(A1817,SEZIONI!$A$2:$B$7897,2)</f>
        <v>1</v>
      </c>
      <c r="E1817" t="s">
        <v>41095</v>
      </c>
      <c r="F1817" t="s">
        <v>55930</v>
      </c>
    </row>
    <row r="1818" spans="1:6" x14ac:dyDescent="0.3">
      <c r="A1818" s="49" t="s">
        <v>17756</v>
      </c>
      <c r="B1818" s="48" t="str">
        <f>VLOOKUP(A1818,PEC!$A$2:$D$7902,4,1)</f>
        <v>pec.regione.lombardia.it</v>
      </c>
      <c r="C1818" s="48">
        <f>VLOOKUP(A1818,SEZIONI!$A$2:$B$7897,2)</f>
        <v>3</v>
      </c>
      <c r="E1818" t="s">
        <v>40051</v>
      </c>
      <c r="F1818" t="s">
        <v>55932</v>
      </c>
    </row>
    <row r="1819" spans="1:6" x14ac:dyDescent="0.3">
      <c r="A1819" s="49" t="s">
        <v>17757</v>
      </c>
      <c r="B1819" s="48" t="str">
        <f>VLOOKUP(A1819,PEC!$A$2:$D$7902,4,1)</f>
        <v>pec.regione.lombardia.it</v>
      </c>
      <c r="C1819" s="48">
        <f>VLOOKUP(A1819,SEZIONI!$A$2:$B$7897,2)</f>
        <v>1</v>
      </c>
      <c r="E1819" t="s">
        <v>40125</v>
      </c>
      <c r="F1819" t="s">
        <v>55932</v>
      </c>
    </row>
    <row r="1820" spans="1:6" x14ac:dyDescent="0.3">
      <c r="A1820" s="49" t="s">
        <v>17758</v>
      </c>
      <c r="B1820" s="48" t="str">
        <f>VLOOKUP(A1820,PEC!$A$2:$D$7902,4,1)</f>
        <v>pec.comune.capriate-san-gervasio.bg.it</v>
      </c>
      <c r="C1820" s="48">
        <f>VLOOKUP(A1820,SEZIONI!$A$2:$B$7897,2)</f>
        <v>7</v>
      </c>
      <c r="E1820" t="s">
        <v>41138</v>
      </c>
      <c r="F1820" t="s">
        <v>55930</v>
      </c>
    </row>
    <row r="1821" spans="1:6" x14ac:dyDescent="0.3">
      <c r="A1821" s="49" t="s">
        <v>17759</v>
      </c>
      <c r="B1821" s="48" t="str">
        <f>VLOOKUP(A1821,PEC!$A$2:$D$7902,4,1)</f>
        <v>pec.comune.caprinobergamasco.bg.it</v>
      </c>
      <c r="C1821" s="48">
        <f>VLOOKUP(A1821,SEZIONI!$A$2:$B$7897,2)</f>
        <v>3</v>
      </c>
      <c r="E1821" t="s">
        <v>41139</v>
      </c>
      <c r="F1821" t="s">
        <v>55932</v>
      </c>
    </row>
    <row r="1822" spans="1:6" x14ac:dyDescent="0.3">
      <c r="A1822" s="49" t="s">
        <v>17760</v>
      </c>
      <c r="B1822" s="48" t="str">
        <f>VLOOKUP(A1822,PEC!$A$2:$D$7902,4,1)</f>
        <v>pec.comune.caravaggio.bg.it</v>
      </c>
      <c r="C1822" s="48">
        <f>VLOOKUP(A1822,SEZIONI!$A$2:$B$7897,2)</f>
        <v>15</v>
      </c>
      <c r="E1822" t="s">
        <v>40125</v>
      </c>
      <c r="F1822" t="s">
        <v>55932</v>
      </c>
    </row>
    <row r="1823" spans="1:6" x14ac:dyDescent="0.3">
      <c r="A1823" s="49" t="s">
        <v>17761</v>
      </c>
      <c r="B1823" s="48" t="str">
        <f>VLOOKUP(A1823,PEC!$A$2:$D$7902,4,1)</f>
        <v>postecert.it</v>
      </c>
      <c r="C1823" s="48">
        <f>VLOOKUP(A1823,SEZIONI!$A$2:$B$7897,2)</f>
        <v>3</v>
      </c>
      <c r="E1823" t="s">
        <v>41140</v>
      </c>
      <c r="F1823" t="s">
        <v>55930</v>
      </c>
    </row>
    <row r="1824" spans="1:6" x14ac:dyDescent="0.3">
      <c r="A1824" s="49" t="s">
        <v>17762</v>
      </c>
      <c r="B1824" s="48" t="str">
        <f>VLOOKUP(A1824,PEC!$A$2:$D$7902,4,1)</f>
        <v>legalmail.it</v>
      </c>
      <c r="C1824" s="48">
        <f>VLOOKUP(A1824,SEZIONI!$A$2:$B$7897,2)</f>
        <v>1</v>
      </c>
      <c r="E1824" t="s">
        <v>41141</v>
      </c>
      <c r="F1824" t="s">
        <v>55932</v>
      </c>
    </row>
    <row r="1825" spans="1:6" x14ac:dyDescent="0.3">
      <c r="A1825" s="49" t="s">
        <v>17763</v>
      </c>
      <c r="B1825" s="48" t="str">
        <f>VLOOKUP(A1825,PEC!$A$2:$D$7902,4,1)</f>
        <v>pec.regione.lombardia.it</v>
      </c>
      <c r="C1825" s="48">
        <f>VLOOKUP(A1825,SEZIONI!$A$2:$B$7897,2)</f>
        <v>3</v>
      </c>
      <c r="E1825" t="s">
        <v>40155</v>
      </c>
      <c r="F1825" t="s">
        <v>55932</v>
      </c>
    </row>
    <row r="1826" spans="1:6" x14ac:dyDescent="0.3">
      <c r="A1826" s="49" t="s">
        <v>17764</v>
      </c>
      <c r="B1826" s="48" t="str">
        <f>VLOOKUP(A1826,PEC!$A$2:$D$7902,4,1)</f>
        <v>pec.comune.casazza.bg.it</v>
      </c>
      <c r="C1826" s="48">
        <f>VLOOKUP(A1826,SEZIONI!$A$2:$B$7897,2)</f>
        <v>3</v>
      </c>
      <c r="E1826" t="s">
        <v>6865</v>
      </c>
      <c r="F1826" t="s">
        <v>55930</v>
      </c>
    </row>
    <row r="1827" spans="1:6" x14ac:dyDescent="0.3">
      <c r="A1827" s="49" t="s">
        <v>17765</v>
      </c>
      <c r="B1827" s="48" t="str">
        <f>VLOOKUP(A1827,PEC!$A$2:$D$7902,4,1)</f>
        <v>halleycert.it</v>
      </c>
      <c r="C1827" s="48">
        <f>VLOOKUP(A1827,SEZIONI!$A$2:$B$7897,2)</f>
        <v>3</v>
      </c>
      <c r="E1827" t="s">
        <v>41142</v>
      </c>
      <c r="F1827" t="s">
        <v>55931</v>
      </c>
    </row>
    <row r="1828" spans="1:6" x14ac:dyDescent="0.3">
      <c r="A1828" s="49" t="s">
        <v>17766</v>
      </c>
      <c r="B1828" s="48" t="str">
        <f>VLOOKUP(A1828,PEC!$A$2:$D$7902,4,1)</f>
        <v>cert.casnigo.it</v>
      </c>
      <c r="C1828" s="48">
        <f>VLOOKUP(A1828,SEZIONI!$A$2:$B$7897,2)</f>
        <v>3</v>
      </c>
      <c r="E1828" t="s">
        <v>41143</v>
      </c>
      <c r="F1828" t="s">
        <v>55932</v>
      </c>
    </row>
    <row r="1829" spans="1:6" x14ac:dyDescent="0.3">
      <c r="A1829" s="49" t="s">
        <v>17767</v>
      </c>
      <c r="B1829" s="48" t="str">
        <f>VLOOKUP(A1829,PEC!$A$2:$D$7902,4,1)</f>
        <v>pec.regione.lombardia.it</v>
      </c>
      <c r="C1829" s="48">
        <f>VLOOKUP(A1829,SEZIONI!$A$2:$B$7897,2)</f>
        <v>1</v>
      </c>
      <c r="E1829" t="s">
        <v>41144</v>
      </c>
      <c r="F1829" t="s">
        <v>55932</v>
      </c>
    </row>
    <row r="1830" spans="1:6" x14ac:dyDescent="0.3">
      <c r="A1830" s="49" t="s">
        <v>17768</v>
      </c>
      <c r="B1830" s="48" t="str">
        <f>VLOOKUP(A1830,PEC!$A$2:$D$7902,4,1)</f>
        <v>legalmail.it</v>
      </c>
      <c r="C1830" s="48">
        <f>VLOOKUP(A1830,SEZIONI!$A$2:$B$7897,2)</f>
        <v>7</v>
      </c>
      <c r="E1830" t="s">
        <v>41145</v>
      </c>
      <c r="F1830" t="s">
        <v>55932</v>
      </c>
    </row>
    <row r="1831" spans="1:6" x14ac:dyDescent="0.3">
      <c r="A1831" s="49" t="s">
        <v>17769</v>
      </c>
      <c r="B1831" s="48" t="str">
        <f>VLOOKUP(A1831,PEC!$A$2:$D$7902,4,1)</f>
        <v>cert.poliscomuneamico.net</v>
      </c>
      <c r="C1831" s="48">
        <f>VLOOKUP(A1831,SEZIONI!$A$2:$B$7897,2)</f>
        <v>2</v>
      </c>
      <c r="E1831" t="s">
        <v>41146</v>
      </c>
      <c r="F1831" t="s">
        <v>55932</v>
      </c>
    </row>
    <row r="1832" spans="1:6" x14ac:dyDescent="0.3">
      <c r="A1832" s="49" t="s">
        <v>17770</v>
      </c>
      <c r="B1832" s="48" t="str">
        <f>VLOOKUP(A1832,PEC!$A$2:$D$7902,4,1)</f>
        <v>cert.legalmail.it</v>
      </c>
      <c r="C1832" s="48">
        <f>VLOOKUP(A1832,SEZIONI!$A$2:$B$7897,2)</f>
        <v>3</v>
      </c>
      <c r="E1832" t="s">
        <v>41147</v>
      </c>
      <c r="F1832" t="s">
        <v>55930</v>
      </c>
    </row>
    <row r="1833" spans="1:6" x14ac:dyDescent="0.3">
      <c r="A1833" s="49" t="s">
        <v>17771</v>
      </c>
      <c r="B1833" s="48" t="str">
        <f>VLOOKUP(A1833,PEC!$A$2:$D$7902,4,1)</f>
        <v>pec.rupar.puglia.it</v>
      </c>
      <c r="C1833" s="48">
        <f>VLOOKUP(A1833,SEZIONI!$A$2:$B$7897,2)</f>
        <v>5</v>
      </c>
      <c r="E1833" t="s">
        <v>41148</v>
      </c>
      <c r="F1833" t="s">
        <v>55931</v>
      </c>
    </row>
    <row r="1834" spans="1:6" x14ac:dyDescent="0.3">
      <c r="A1834" s="49" t="s">
        <v>17772</v>
      </c>
      <c r="B1834" s="48" t="str">
        <f>VLOOKUP(A1834,PEC!$A$2:$D$7902,4,1)</f>
        <v>pec.regione.lombardia.it</v>
      </c>
      <c r="C1834" s="48">
        <f>VLOOKUP(A1834,SEZIONI!$A$2:$B$7897,2)</f>
        <v>2</v>
      </c>
      <c r="E1834" t="s">
        <v>41149</v>
      </c>
      <c r="F1834" t="s">
        <v>55932</v>
      </c>
    </row>
    <row r="1835" spans="1:6" x14ac:dyDescent="0.3">
      <c r="A1835" s="49" t="s">
        <v>17773</v>
      </c>
      <c r="B1835" s="48" t="str">
        <f>VLOOKUP(A1835,PEC!$A$2:$D$7902,4,1)</f>
        <v>pec.regione.lombardia.it</v>
      </c>
      <c r="C1835" s="48">
        <f>VLOOKUP(A1835,SEZIONI!$A$2:$B$7897,2)</f>
        <v>1</v>
      </c>
      <c r="E1835" t="s">
        <v>41150</v>
      </c>
      <c r="F1835" t="s">
        <v>55930</v>
      </c>
    </row>
    <row r="1836" spans="1:6" x14ac:dyDescent="0.3">
      <c r="A1836" s="49" t="s">
        <v>17774</v>
      </c>
      <c r="B1836" s="48" t="str">
        <f>VLOOKUP(A1836,PEC!$A$2:$D$7902,4,1)</f>
        <v>halleycert.it</v>
      </c>
      <c r="C1836" s="48">
        <f>VLOOKUP(A1836,SEZIONI!$A$2:$B$7897,2)</f>
        <v>2</v>
      </c>
      <c r="E1836" t="s">
        <v>41151</v>
      </c>
      <c r="F1836" t="s">
        <v>55931</v>
      </c>
    </row>
    <row r="1837" spans="1:6" x14ac:dyDescent="0.3">
      <c r="A1837" s="49" t="s">
        <v>17775</v>
      </c>
      <c r="B1837" s="48" t="str">
        <f>VLOOKUP(A1837,PEC!$A$2:$D$7902,4,1)</f>
        <v>pec.comune.cenatesotto.b.git</v>
      </c>
      <c r="C1837" s="48">
        <f>VLOOKUP(A1837,SEZIONI!$A$2:$B$7897,2)</f>
        <v>3</v>
      </c>
      <c r="E1837" t="s">
        <v>41152</v>
      </c>
      <c r="F1837" t="s">
        <v>55932</v>
      </c>
    </row>
    <row r="1838" spans="1:6" x14ac:dyDescent="0.3">
      <c r="A1838" s="49" t="s">
        <v>17776</v>
      </c>
      <c r="B1838" s="48" t="str">
        <f>VLOOKUP(A1838,PEC!$A$2:$D$7902,4,1)</f>
        <v>legalmail.it</v>
      </c>
      <c r="C1838" s="48">
        <f>VLOOKUP(A1838,SEZIONI!$A$2:$B$7897,2)</f>
        <v>4</v>
      </c>
      <c r="E1838" t="s">
        <v>41153</v>
      </c>
      <c r="F1838" t="s">
        <v>55930</v>
      </c>
    </row>
    <row r="1839" spans="1:6" x14ac:dyDescent="0.3">
      <c r="A1839" s="49" t="s">
        <v>17777</v>
      </c>
      <c r="B1839" s="48" t="str">
        <f>VLOOKUP(A1839,PEC!$A$2:$D$7902,4,1)</f>
        <v>pec.regione.lombardia.it</v>
      </c>
      <c r="C1839" s="48">
        <f>VLOOKUP(A1839,SEZIONI!$A$2:$B$7897,2)</f>
        <v>2</v>
      </c>
      <c r="E1839" t="s">
        <v>40292</v>
      </c>
      <c r="F1839" t="s">
        <v>55932</v>
      </c>
    </row>
    <row r="1840" spans="1:6" x14ac:dyDescent="0.3">
      <c r="A1840" s="49" t="s">
        <v>17778</v>
      </c>
      <c r="B1840" s="48" t="str">
        <f>VLOOKUP(A1840,PEC!$A$2:$D$7902,4,1)</f>
        <v>pec.comune.chignolodisola.bg.it</v>
      </c>
      <c r="C1840" s="48">
        <f>VLOOKUP(A1840,SEZIONI!$A$2:$B$7897,2)</f>
        <v>3</v>
      </c>
      <c r="E1840" t="s">
        <v>41154</v>
      </c>
      <c r="F1840" t="s">
        <v>55932</v>
      </c>
    </row>
    <row r="1841" spans="1:6" x14ac:dyDescent="0.3">
      <c r="A1841" s="49" t="s">
        <v>17779</v>
      </c>
      <c r="B1841" s="48" t="str">
        <f>VLOOKUP(A1841,PEC!$A$2:$D$7902,4,1)</f>
        <v>pec.comune.chiuduno.bg.it</v>
      </c>
      <c r="C1841" s="48">
        <f>VLOOKUP(A1841,SEZIONI!$A$2:$B$7897,2)</f>
        <v>4</v>
      </c>
      <c r="E1841" t="s">
        <v>41155</v>
      </c>
      <c r="F1841" t="s">
        <v>55930</v>
      </c>
    </row>
    <row r="1842" spans="1:6" x14ac:dyDescent="0.3">
      <c r="A1842" s="49" t="s">
        <v>17780</v>
      </c>
      <c r="B1842" s="48" t="str">
        <f>VLOOKUP(A1842,PEC!$A$2:$D$7902,4,1)</f>
        <v>postecert.it</v>
      </c>
      <c r="C1842" s="48">
        <f>VLOOKUP(A1842,SEZIONI!$A$2:$B$7897,2)</f>
        <v>5</v>
      </c>
      <c r="E1842" t="s">
        <v>41156</v>
      </c>
      <c r="F1842" t="s">
        <v>55932</v>
      </c>
    </row>
    <row r="1843" spans="1:6" x14ac:dyDescent="0.3">
      <c r="A1843" s="49" t="s">
        <v>17781</v>
      </c>
      <c r="B1843" s="48" t="str">
        <f>VLOOKUP(A1843,PEC!$A$2:$D$7902,4,1)</f>
        <v>pec.regione.lombardia.it</v>
      </c>
      <c r="C1843" s="48">
        <f>VLOOKUP(A1843,SEZIONI!$A$2:$B$7897,2)</f>
        <v>4</v>
      </c>
      <c r="E1843" t="s">
        <v>41157</v>
      </c>
      <c r="F1843" t="s">
        <v>55932</v>
      </c>
    </row>
    <row r="1844" spans="1:6" x14ac:dyDescent="0.3">
      <c r="A1844" s="49" t="s">
        <v>17782</v>
      </c>
      <c r="B1844" s="48" t="str">
        <f>VLOOKUP(A1844,PEC!$A$2:$D$7902,4,1)</f>
        <v>pec.comune.cividatealpiano.bg.it</v>
      </c>
      <c r="C1844" s="48">
        <f>VLOOKUP(A1844,SEZIONI!$A$2:$B$7897,2)</f>
        <v>4</v>
      </c>
      <c r="E1844" t="s">
        <v>41158</v>
      </c>
      <c r="F1844" t="s">
        <v>55932</v>
      </c>
    </row>
    <row r="1845" spans="1:6" x14ac:dyDescent="0.3">
      <c r="A1845" s="49" t="s">
        <v>17783</v>
      </c>
      <c r="B1845" s="48" t="str">
        <f>VLOOKUP(A1845,PEC!$A$2:$D$7902,4,1)</f>
        <v>pec.comune.clusone.bg.it</v>
      </c>
      <c r="C1845" s="48">
        <f>VLOOKUP(A1845,SEZIONI!$A$2:$B$7897,2)</f>
        <v>9</v>
      </c>
      <c r="E1845" t="s">
        <v>41159</v>
      </c>
      <c r="F1845" t="s">
        <v>55932</v>
      </c>
    </row>
    <row r="1846" spans="1:6" x14ac:dyDescent="0.3">
      <c r="A1846" s="49" t="s">
        <v>17784</v>
      </c>
      <c r="B1846" s="48" t="str">
        <f>VLOOKUP(A1846,PEC!$A$2:$D$7902,4,1)</f>
        <v>pec.comune.colere.bg.it</v>
      </c>
      <c r="C1846" s="48">
        <f>VLOOKUP(A1846,SEZIONI!$A$2:$B$7897,2)</f>
        <v>1</v>
      </c>
      <c r="E1846" t="s">
        <v>41160</v>
      </c>
      <c r="F1846" t="s">
        <v>55930</v>
      </c>
    </row>
    <row r="1847" spans="1:6" x14ac:dyDescent="0.3">
      <c r="A1847" s="49" t="s">
        <v>17785</v>
      </c>
      <c r="B1847" s="48" t="str">
        <f>VLOOKUP(A1847,PEC!$A$2:$D$7902,4,1)</f>
        <v>postecert.it</v>
      </c>
      <c r="C1847" s="48">
        <f>VLOOKUP(A1847,SEZIONI!$A$2:$B$7897,2)</f>
        <v>8</v>
      </c>
      <c r="E1847" t="s">
        <v>41161</v>
      </c>
      <c r="F1847" t="s">
        <v>55931</v>
      </c>
    </row>
    <row r="1848" spans="1:6" x14ac:dyDescent="0.3">
      <c r="A1848" s="49" t="s">
        <v>17786</v>
      </c>
      <c r="B1848" s="48" t="str">
        <f>VLOOKUP(A1848,PEC!$A$2:$D$7902,4,1)</f>
        <v>pec.comune.colzate.bg.it</v>
      </c>
      <c r="C1848" s="48">
        <f>VLOOKUP(A1848,SEZIONI!$A$2:$B$7897,2)</f>
        <v>3</v>
      </c>
      <c r="E1848" t="s">
        <v>41162</v>
      </c>
      <c r="F1848" t="s">
        <v>55932</v>
      </c>
    </row>
    <row r="1849" spans="1:6" x14ac:dyDescent="0.3">
      <c r="A1849" s="49" t="s">
        <v>17787</v>
      </c>
      <c r="B1849" s="48" t="str">
        <f>VLOOKUP(A1849,PEC!$A$2:$D$7902,4,1)</f>
        <v>pec.regione.lombardia.it</v>
      </c>
      <c r="C1849" s="48">
        <f>VLOOKUP(A1849,SEZIONI!$A$2:$B$7897,2)</f>
        <v>3</v>
      </c>
      <c r="E1849" t="s">
        <v>6475</v>
      </c>
      <c r="F1849" t="s">
        <v>55930</v>
      </c>
    </row>
    <row r="1850" spans="1:6" x14ac:dyDescent="0.3">
      <c r="A1850" s="49" t="s">
        <v>17788</v>
      </c>
      <c r="B1850" s="48" t="str">
        <f>VLOOKUP(A1850,PEC!$A$2:$D$7902,4,1)</f>
        <v>pec.regione.lombardia.it</v>
      </c>
      <c r="C1850" s="48">
        <f>VLOOKUP(A1850,SEZIONI!$A$2:$B$7897,2)</f>
        <v>1</v>
      </c>
      <c r="E1850" t="s">
        <v>40806</v>
      </c>
      <c r="F1850" t="s">
        <v>55931</v>
      </c>
    </row>
    <row r="1851" spans="1:6" x14ac:dyDescent="0.3">
      <c r="A1851" s="49" t="s">
        <v>17789</v>
      </c>
      <c r="B1851" s="48" t="str">
        <f>VLOOKUP(A1851,PEC!$A$2:$D$7902,4,1)</f>
        <v>legalmail.it</v>
      </c>
      <c r="C1851" s="48">
        <f>VLOOKUP(A1851,SEZIONI!$A$2:$B$7897,2)</f>
        <v>2</v>
      </c>
      <c r="E1851" t="s">
        <v>41163</v>
      </c>
      <c r="F1851" t="s">
        <v>55932</v>
      </c>
    </row>
    <row r="1852" spans="1:6" x14ac:dyDescent="0.3">
      <c r="A1852" s="49" t="s">
        <v>17790</v>
      </c>
      <c r="B1852" s="48" t="str">
        <f>VLOOKUP(A1852,PEC!$A$2:$D$7902,4,1)</f>
        <v>pec.it</v>
      </c>
      <c r="C1852" s="48">
        <f>VLOOKUP(A1852,SEZIONI!$A$2:$B$7897,2)</f>
        <v>3</v>
      </c>
      <c r="E1852" t="s">
        <v>41164</v>
      </c>
      <c r="F1852" t="s">
        <v>55930</v>
      </c>
    </row>
    <row r="1853" spans="1:6" x14ac:dyDescent="0.3">
      <c r="A1853" s="49" t="s">
        <v>17791</v>
      </c>
      <c r="B1853" s="48" t="str">
        <f>VLOOKUP(A1853,PEC!$A$2:$D$7902,4,1)</f>
        <v>pec.it</v>
      </c>
      <c r="C1853" s="48">
        <f>VLOOKUP(A1853,SEZIONI!$A$2:$B$7897,2)</f>
        <v>1</v>
      </c>
      <c r="E1853" t="s">
        <v>41165</v>
      </c>
      <c r="F1853" t="s">
        <v>55931</v>
      </c>
    </row>
    <row r="1854" spans="1:6" x14ac:dyDescent="0.3">
      <c r="A1854" s="49" t="s">
        <v>17792</v>
      </c>
      <c r="B1854" s="48" t="str">
        <f>VLOOKUP(A1854,PEC!$A$2:$D$7902,4,1)</f>
        <v>pec.costavolpino.bg.it</v>
      </c>
      <c r="C1854" s="48">
        <f>VLOOKUP(A1854,SEZIONI!$A$2:$B$7897,2)</f>
        <v>9</v>
      </c>
      <c r="E1854" t="s">
        <v>6088</v>
      </c>
      <c r="F1854" t="s">
        <v>55932</v>
      </c>
    </row>
    <row r="1855" spans="1:6" x14ac:dyDescent="0.3">
      <c r="A1855" s="49" t="s">
        <v>17793</v>
      </c>
      <c r="B1855" s="48" t="str">
        <f>VLOOKUP(A1855,PEC!$A$2:$D$7902,4,1)</f>
        <v>pec.regione.lombardia.it</v>
      </c>
      <c r="C1855" s="48">
        <f>VLOOKUP(A1855,SEZIONI!$A$2:$B$7897,2)</f>
        <v>3</v>
      </c>
      <c r="E1855" t="s">
        <v>41166</v>
      </c>
      <c r="F1855" t="s">
        <v>55930</v>
      </c>
    </row>
    <row r="1856" spans="1:6" x14ac:dyDescent="0.3">
      <c r="A1856" s="49" t="s">
        <v>17794</v>
      </c>
      <c r="B1856" s="48" t="str">
        <f>VLOOKUP(A1856,PEC!$A$2:$D$7902,4,1)</f>
        <v>pec.comune.credaro.bg.it</v>
      </c>
      <c r="C1856" s="48">
        <f>VLOOKUP(A1856,SEZIONI!$A$2:$B$7897,2)</f>
        <v>3</v>
      </c>
      <c r="E1856" t="s">
        <v>40046</v>
      </c>
      <c r="F1856" t="s">
        <v>55931</v>
      </c>
    </row>
    <row r="1857" spans="1:6" x14ac:dyDescent="0.3">
      <c r="A1857" s="49" t="s">
        <v>17795</v>
      </c>
      <c r="B1857" s="48" t="str">
        <f>VLOOKUP(A1857,PEC!$A$2:$D$7902,4,1)</f>
        <v>halleycert.it</v>
      </c>
      <c r="C1857" s="48">
        <f>VLOOKUP(A1857,SEZIONI!$A$2:$B$7897,2)</f>
        <v>6</v>
      </c>
      <c r="E1857" t="s">
        <v>41167</v>
      </c>
      <c r="F1857" t="s">
        <v>55932</v>
      </c>
    </row>
    <row r="1858" spans="1:6" x14ac:dyDescent="0.3">
      <c r="A1858" s="49" t="s">
        <v>17796</v>
      </c>
      <c r="B1858" s="48" t="str">
        <f>VLOOKUP(A1858,PEC!$A$2:$D$7902,4,1)</f>
        <v>pec.regione.lombardia.it</v>
      </c>
      <c r="C1858" s="48">
        <f>VLOOKUP(A1858,SEZIONI!$A$2:$B$7897,2)</f>
        <v>1</v>
      </c>
      <c r="E1858" t="s">
        <v>41168</v>
      </c>
      <c r="F1858" t="s">
        <v>55930</v>
      </c>
    </row>
    <row r="1859" spans="1:6" x14ac:dyDescent="0.3">
      <c r="A1859" s="49" t="s">
        <v>17797</v>
      </c>
      <c r="B1859" s="48" t="str">
        <f>VLOOKUP(A1859,PEC!$A$2:$D$7902,4,1)</f>
        <v>cert.comune.dalmine.bg.it</v>
      </c>
      <c r="C1859" s="48">
        <f>VLOOKUP(A1859,SEZIONI!$A$2:$B$7897,2)</f>
        <v>19</v>
      </c>
      <c r="E1859" t="s">
        <v>40134</v>
      </c>
      <c r="F1859" t="s">
        <v>55931</v>
      </c>
    </row>
    <row r="1860" spans="1:6" x14ac:dyDescent="0.3">
      <c r="A1860" s="49" t="s">
        <v>17798</v>
      </c>
      <c r="B1860" s="48" t="str">
        <f>VLOOKUP(A1860,PEC!$A$2:$D$7902,4,1)</f>
        <v>legalmail.it</v>
      </c>
      <c r="C1860" s="48">
        <f>VLOOKUP(A1860,SEZIONI!$A$2:$B$7897,2)</f>
        <v>1</v>
      </c>
      <c r="E1860" t="s">
        <v>41169</v>
      </c>
      <c r="F1860" t="s">
        <v>55932</v>
      </c>
    </row>
    <row r="1861" spans="1:6" x14ac:dyDescent="0.3">
      <c r="A1861" s="49" t="s">
        <v>17799</v>
      </c>
      <c r="B1861" s="48" t="str">
        <f>VLOOKUP(A1861,PEC!$A$2:$D$7902,4,1)</f>
        <v>pec.regione.lombardia.it</v>
      </c>
      <c r="C1861" s="48">
        <f>VLOOKUP(A1861,SEZIONI!$A$2:$B$7897,2)</f>
        <v>3</v>
      </c>
      <c r="E1861" t="s">
        <v>41170</v>
      </c>
      <c r="F1861" t="s">
        <v>55930</v>
      </c>
    </row>
    <row r="1862" spans="1:6" x14ac:dyDescent="0.3">
      <c r="A1862" s="49" t="s">
        <v>17800</v>
      </c>
      <c r="B1862" s="48" t="str">
        <f>VLOOKUP(A1862,PEC!$A$2:$D$7902,4,1)</f>
        <v>halleycert.it</v>
      </c>
      <c r="C1862" s="48">
        <f>VLOOKUP(A1862,SEZIONI!$A$2:$B$7897,2)</f>
        <v>2</v>
      </c>
      <c r="E1862" t="s">
        <v>41171</v>
      </c>
      <c r="F1862" t="s">
        <v>55932</v>
      </c>
    </row>
    <row r="1863" spans="1:6" x14ac:dyDescent="0.3">
      <c r="A1863" s="49" t="s">
        <v>17801</v>
      </c>
      <c r="B1863" s="48" t="str">
        <f>VLOOKUP(A1863,PEC!$A$2:$D$7902,4,1)</f>
        <v>pec.comune.farageradadda.bg.it</v>
      </c>
      <c r="C1863" s="48">
        <f>VLOOKUP(A1863,SEZIONI!$A$2:$B$7897,2)</f>
        <v>6</v>
      </c>
      <c r="E1863" t="s">
        <v>40774</v>
      </c>
      <c r="F1863" t="s">
        <v>55930</v>
      </c>
    </row>
    <row r="1864" spans="1:6" x14ac:dyDescent="0.3">
      <c r="A1864" s="49" t="s">
        <v>17802</v>
      </c>
      <c r="B1864" s="48" t="str">
        <f>VLOOKUP(A1864,PEC!$A$2:$D$7902,4,1)</f>
        <v>cert.comune.faraolivanaconsola.bg.it</v>
      </c>
      <c r="C1864" s="48">
        <f>VLOOKUP(A1864,SEZIONI!$A$2:$B$7897,2)</f>
        <v>2</v>
      </c>
      <c r="E1864" t="s">
        <v>41172</v>
      </c>
      <c r="F1864" t="s">
        <v>55932</v>
      </c>
    </row>
    <row r="1865" spans="1:6" x14ac:dyDescent="0.3">
      <c r="A1865" s="49" t="s">
        <v>17803</v>
      </c>
      <c r="B1865" s="48" t="str">
        <f>VLOOKUP(A1865,PEC!$A$2:$D$7902,4,1)</f>
        <v>pec.comune.filago.bg.it</v>
      </c>
      <c r="C1865" s="48">
        <f>VLOOKUP(A1865,SEZIONI!$A$2:$B$7897,2)</f>
        <v>3</v>
      </c>
      <c r="E1865" t="s">
        <v>41173</v>
      </c>
      <c r="F1865" t="s">
        <v>55932</v>
      </c>
    </row>
    <row r="1866" spans="1:6" x14ac:dyDescent="0.3">
      <c r="A1866" s="49" t="s">
        <v>17804</v>
      </c>
      <c r="B1866" s="48" t="str">
        <f>VLOOKUP(A1866,PEC!$A$2:$D$7902,4,1)</f>
        <v>pec.regione.lombardia.it</v>
      </c>
      <c r="C1866" s="48">
        <f>VLOOKUP(A1866,SEZIONI!$A$2:$B$7897,2)</f>
        <v>1</v>
      </c>
      <c r="E1866" t="s">
        <v>41174</v>
      </c>
      <c r="F1866" t="s">
        <v>55930</v>
      </c>
    </row>
    <row r="1867" spans="1:6" x14ac:dyDescent="0.3">
      <c r="A1867" s="49" t="s">
        <v>17805</v>
      </c>
      <c r="B1867" s="48" t="str">
        <f>VLOOKUP(A1867,PEC!$A$2:$D$7902,4,1)</f>
        <v>pec.comune.fioranoalserio.bg.it</v>
      </c>
      <c r="C1867" s="48">
        <f>VLOOKUP(A1867,SEZIONI!$A$2:$B$7897,2)</f>
        <v>3</v>
      </c>
      <c r="E1867" t="s">
        <v>864</v>
      </c>
      <c r="F1867" t="s">
        <v>55932</v>
      </c>
    </row>
    <row r="1868" spans="1:6" x14ac:dyDescent="0.3">
      <c r="A1868" s="49" t="s">
        <v>17806</v>
      </c>
      <c r="B1868" s="48" t="str">
        <f>VLOOKUP(A1868,PEC!$A$2:$D$7902,4,1)</f>
        <v>pec.comune.fontanella.bg.it</v>
      </c>
      <c r="C1868" s="48">
        <f>VLOOKUP(A1868,SEZIONI!$A$2:$B$7897,2)</f>
        <v>3</v>
      </c>
      <c r="E1868" t="s">
        <v>41175</v>
      </c>
      <c r="F1868" t="s">
        <v>55932</v>
      </c>
    </row>
    <row r="1869" spans="1:6" x14ac:dyDescent="0.3">
      <c r="A1869" s="49" t="s">
        <v>17807</v>
      </c>
      <c r="B1869" s="48" t="str">
        <f>VLOOKUP(A1869,PEC!$A$2:$D$7902,4,1)</f>
        <v>pec.regione.lombardia.it</v>
      </c>
      <c r="C1869" s="48">
        <f>VLOOKUP(A1869,SEZIONI!$A$2:$B$7897,2)</f>
        <v>1</v>
      </c>
      <c r="E1869" t="s">
        <v>40048</v>
      </c>
      <c r="F1869" t="s">
        <v>55930</v>
      </c>
    </row>
    <row r="1870" spans="1:6" x14ac:dyDescent="0.3">
      <c r="A1870" s="49" t="s">
        <v>17808</v>
      </c>
      <c r="B1870" s="48" t="str">
        <f>VLOOKUP(A1870,PEC!$A$2:$D$7902,4,1)</f>
        <v>pec.regione.lombardia.it</v>
      </c>
      <c r="C1870" s="48">
        <f>VLOOKUP(A1870,SEZIONI!$A$2:$B$7897,2)</f>
        <v>1</v>
      </c>
      <c r="E1870" t="s">
        <v>41176</v>
      </c>
      <c r="F1870" t="s">
        <v>55931</v>
      </c>
    </row>
    <row r="1871" spans="1:6" x14ac:dyDescent="0.3">
      <c r="A1871" s="49" t="s">
        <v>17809</v>
      </c>
      <c r="B1871" s="48" t="str">
        <f>VLOOKUP(A1871,PEC!$A$2:$D$7902,4,1)</f>
        <v>halleycert.it</v>
      </c>
      <c r="C1871" s="48">
        <f>VLOOKUP(A1871,SEZIONI!$A$2:$B$7897,2)</f>
        <v>3</v>
      </c>
      <c r="E1871" t="s">
        <v>39999</v>
      </c>
      <c r="F1871" t="s">
        <v>55932</v>
      </c>
    </row>
    <row r="1872" spans="1:6" x14ac:dyDescent="0.3">
      <c r="A1872" s="49" t="s">
        <v>17810</v>
      </c>
      <c r="B1872" s="48" t="str">
        <f>VLOOKUP(A1872,PEC!$A$2:$D$7902,4,1)</f>
        <v>pec.regione.lombardia.it</v>
      </c>
      <c r="C1872" s="48">
        <f>VLOOKUP(A1872,SEZIONI!$A$2:$B$7897,2)</f>
        <v>3</v>
      </c>
      <c r="E1872" t="s">
        <v>41177</v>
      </c>
      <c r="F1872" t="s">
        <v>55932</v>
      </c>
    </row>
    <row r="1873" spans="1:6" x14ac:dyDescent="0.3">
      <c r="A1873" s="49" t="s">
        <v>17811</v>
      </c>
      <c r="B1873" s="48" t="str">
        <f>VLOOKUP(A1873,PEC!$A$2:$D$7902,4,1)</f>
        <v>pec.regione.lombardia.it</v>
      </c>
      <c r="C1873" s="48">
        <f>VLOOKUP(A1873,SEZIONI!$A$2:$B$7897,2)</f>
        <v>1</v>
      </c>
      <c r="E1873" t="s">
        <v>41178</v>
      </c>
      <c r="F1873" t="s">
        <v>55932</v>
      </c>
    </row>
    <row r="1874" spans="1:6" x14ac:dyDescent="0.3">
      <c r="A1874" s="49" t="s">
        <v>17812</v>
      </c>
      <c r="B1874" s="48" t="str">
        <f>VLOOKUP(A1874,PEC!$A$2:$D$7902,4,1)</f>
        <v>legalmail.it</v>
      </c>
      <c r="C1874" s="48">
        <f>VLOOKUP(A1874,SEZIONI!$A$2:$B$7897,2)</f>
        <v>2</v>
      </c>
      <c r="E1874" t="s">
        <v>41179</v>
      </c>
      <c r="F1874" t="s">
        <v>55932</v>
      </c>
    </row>
    <row r="1875" spans="1:6" x14ac:dyDescent="0.3">
      <c r="A1875" s="49" t="s">
        <v>17813</v>
      </c>
      <c r="B1875" s="48" t="str">
        <f>VLOOKUP(A1875,PEC!$A$2:$D$7902,4,1)</f>
        <v>legalmail.it</v>
      </c>
      <c r="C1875" s="48">
        <f>VLOOKUP(A1875,SEZIONI!$A$2:$B$7897,2)</f>
        <v>5</v>
      </c>
      <c r="E1875" t="s">
        <v>41180</v>
      </c>
      <c r="F1875" t="s">
        <v>55930</v>
      </c>
    </row>
    <row r="1876" spans="1:6" x14ac:dyDescent="0.3">
      <c r="A1876" s="49" t="s">
        <v>17814</v>
      </c>
      <c r="B1876" s="48" t="str">
        <f>VLOOKUP(A1876,PEC!$A$2:$D$7902,4,1)</f>
        <v>legalmail.it</v>
      </c>
      <c r="C1876" s="48">
        <f>VLOOKUP(A1876,SEZIONI!$A$2:$B$7897,2)</f>
        <v>1</v>
      </c>
      <c r="E1876" t="s">
        <v>41181</v>
      </c>
      <c r="F1876" t="s">
        <v>55931</v>
      </c>
    </row>
    <row r="1877" spans="1:6" x14ac:dyDescent="0.3">
      <c r="A1877" s="49" t="s">
        <v>17815</v>
      </c>
      <c r="B1877" s="48" t="str">
        <f>VLOOKUP(A1877,PEC!$A$2:$D$7902,4,1)</f>
        <v>pec.regione.lombardia.it</v>
      </c>
      <c r="C1877" s="48">
        <f>VLOOKUP(A1877,SEZIONI!$A$2:$B$7897,2)</f>
        <v>1</v>
      </c>
      <c r="E1877" t="s">
        <v>41182</v>
      </c>
      <c r="F1877" t="s">
        <v>55932</v>
      </c>
    </row>
    <row r="1878" spans="1:6" x14ac:dyDescent="0.3">
      <c r="A1878" s="49" t="s">
        <v>17816</v>
      </c>
      <c r="B1878" s="48" t="str">
        <f>VLOOKUP(A1878,PEC!$A$2:$D$7902,4,1)</f>
        <v>pec.comune.gazzaniga.bg.it</v>
      </c>
      <c r="C1878" s="48">
        <f>VLOOKUP(A1878,SEZIONI!$A$2:$B$7897,2)</f>
        <v>5</v>
      </c>
      <c r="E1878" t="s">
        <v>41183</v>
      </c>
      <c r="F1878" t="s">
        <v>55930</v>
      </c>
    </row>
    <row r="1879" spans="1:6" x14ac:dyDescent="0.3">
      <c r="A1879" s="49" t="s">
        <v>17817</v>
      </c>
      <c r="B1879" s="48" t="str">
        <f>VLOOKUP(A1879,PEC!$A$2:$D$7902,4,1)</f>
        <v>pec.comuneghisalba.it</v>
      </c>
      <c r="C1879" s="48">
        <f>VLOOKUP(A1879,SEZIONI!$A$2:$B$7897,2)</f>
        <v>4</v>
      </c>
      <c r="E1879" t="s">
        <v>41184</v>
      </c>
      <c r="F1879" t="s">
        <v>55932</v>
      </c>
    </row>
    <row r="1880" spans="1:6" x14ac:dyDescent="0.3">
      <c r="A1880" s="49" t="s">
        <v>17818</v>
      </c>
      <c r="B1880" s="48" t="str">
        <f>VLOOKUP(A1880,PEC!$A$2:$D$7902,4,1)</f>
        <v>halleycert.it</v>
      </c>
      <c r="C1880" s="48">
        <f>VLOOKUP(A1880,SEZIONI!$A$2:$B$7897,2)</f>
        <v>4</v>
      </c>
      <c r="E1880" t="s">
        <v>41185</v>
      </c>
      <c r="F1880" t="s">
        <v>55932</v>
      </c>
    </row>
    <row r="1881" spans="1:6" x14ac:dyDescent="0.3">
      <c r="A1881" s="49" t="s">
        <v>17819</v>
      </c>
      <c r="B1881" s="48" t="str">
        <f>VLOOKUP(A1881,PEC!$A$2:$D$7902,4,1)</f>
        <v>pec.regione.lombardia.it</v>
      </c>
      <c r="C1881" s="48">
        <f>VLOOKUP(A1881,SEZIONI!$A$2:$B$7897,2)</f>
        <v>5</v>
      </c>
      <c r="E1881" t="s">
        <v>41186</v>
      </c>
      <c r="F1881" t="s">
        <v>55930</v>
      </c>
    </row>
    <row r="1882" spans="1:6" x14ac:dyDescent="0.3">
      <c r="A1882" s="49" t="s">
        <v>17820</v>
      </c>
      <c r="B1882" s="48" t="str">
        <f>VLOOKUP(A1882,PEC!$A$2:$D$7902,4,1)</f>
        <v>pec.it</v>
      </c>
      <c r="C1882" s="48">
        <f>VLOOKUP(A1882,SEZIONI!$A$2:$B$7897,2)</f>
        <v>2</v>
      </c>
      <c r="E1882" t="s">
        <v>41187</v>
      </c>
      <c r="F1882" t="s">
        <v>55932</v>
      </c>
    </row>
    <row r="1883" spans="1:6" x14ac:dyDescent="0.3">
      <c r="A1883" s="49" t="s">
        <v>17821</v>
      </c>
      <c r="B1883" s="48" t="str">
        <f>VLOOKUP(A1883,PEC!$A$2:$D$7902,4,1)</f>
        <v>pec.regione.lombardia.it</v>
      </c>
      <c r="C1883" s="48">
        <f>VLOOKUP(A1883,SEZIONI!$A$2:$B$7897,2)</f>
        <v>5</v>
      </c>
      <c r="E1883" t="s">
        <v>41188</v>
      </c>
      <c r="F1883" t="s">
        <v>55932</v>
      </c>
    </row>
    <row r="1884" spans="1:6" x14ac:dyDescent="0.3">
      <c r="A1884" s="49" t="s">
        <v>17822</v>
      </c>
      <c r="B1884" s="48" t="str">
        <f>VLOOKUP(A1884,PEC!$A$2:$D$7902,4,1)</f>
        <v>legalmail.it</v>
      </c>
      <c r="C1884" s="48">
        <f>VLOOKUP(A1884,SEZIONI!$A$2:$B$7897,2)</f>
        <v>2</v>
      </c>
      <c r="E1884" t="s">
        <v>41189</v>
      </c>
      <c r="F1884" t="s">
        <v>55932</v>
      </c>
    </row>
    <row r="1885" spans="1:6" x14ac:dyDescent="0.3">
      <c r="A1885" s="49" t="s">
        <v>17823</v>
      </c>
      <c r="B1885" s="48" t="str">
        <f>VLOOKUP(A1885,PEC!$A$2:$D$7902,4,1)</f>
        <v>pec.regione.lombardia.it</v>
      </c>
      <c r="C1885" s="48">
        <f>VLOOKUP(A1885,SEZIONI!$A$2:$B$7897,2)</f>
        <v>1</v>
      </c>
      <c r="E1885" t="s">
        <v>41190</v>
      </c>
      <c r="F1885" t="s">
        <v>55932</v>
      </c>
    </row>
    <row r="1886" spans="1:6" x14ac:dyDescent="0.3">
      <c r="A1886" s="49" t="s">
        <v>17824</v>
      </c>
      <c r="B1886" s="48" t="str">
        <f>VLOOKUP(A1886,PEC!$A$2:$D$7902,4,1)</f>
        <v>pec.it</v>
      </c>
      <c r="C1886" s="48">
        <f>VLOOKUP(A1886,SEZIONI!$A$2:$B$7897,2)</f>
        <v>5</v>
      </c>
      <c r="E1886" t="s">
        <v>41191</v>
      </c>
      <c r="F1886" t="s">
        <v>55930</v>
      </c>
    </row>
    <row r="1887" spans="1:6" x14ac:dyDescent="0.3">
      <c r="A1887" s="49" t="s">
        <v>17825</v>
      </c>
      <c r="B1887" s="48" t="str">
        <f>VLOOKUP(A1887,PEC!$A$2:$D$7902,4,1)</f>
        <v>pec.regione.lombardia.it</v>
      </c>
      <c r="C1887" s="48">
        <f>VLOOKUP(A1887,SEZIONI!$A$2:$B$7897,2)</f>
        <v>1</v>
      </c>
      <c r="E1887" t="s">
        <v>40873</v>
      </c>
      <c r="F1887" t="s">
        <v>55932</v>
      </c>
    </row>
    <row r="1888" spans="1:6" x14ac:dyDescent="0.3">
      <c r="A1888" s="49" t="s">
        <v>17826</v>
      </c>
      <c r="B1888" s="48" t="str">
        <f>VLOOKUP(A1888,PEC!$A$2:$D$7902,4,1)</f>
        <v>cert.comune.isso.bg.it</v>
      </c>
      <c r="C1888" s="48">
        <f>VLOOKUP(A1888,SEZIONI!$A$2:$B$7897,2)</f>
        <v>1</v>
      </c>
      <c r="E1888" t="s">
        <v>41192</v>
      </c>
      <c r="F1888" t="s">
        <v>55932</v>
      </c>
    </row>
    <row r="1889" spans="1:6" x14ac:dyDescent="0.3">
      <c r="A1889" s="49" t="s">
        <v>17827</v>
      </c>
      <c r="B1889" s="48" t="str">
        <f>VLOOKUP(A1889,PEC!$A$2:$D$7902,4,1)</f>
        <v>pec.regione.lombardia.it</v>
      </c>
      <c r="C1889" s="48">
        <f>VLOOKUP(A1889,SEZIONI!$A$2:$B$7897,2)</f>
        <v>4</v>
      </c>
      <c r="E1889" t="s">
        <v>40154</v>
      </c>
      <c r="F1889" t="s">
        <v>55932</v>
      </c>
    </row>
    <row r="1890" spans="1:6" x14ac:dyDescent="0.3">
      <c r="A1890" s="49" t="s">
        <v>17828</v>
      </c>
      <c r="B1890" s="48" t="str">
        <f>VLOOKUP(A1890,PEC!$A$2:$D$7902,4,1)</f>
        <v>pec.comune.leffe.bg.it</v>
      </c>
      <c r="C1890" s="48">
        <f>VLOOKUP(A1890,SEZIONI!$A$2:$B$7897,2)</f>
        <v>4</v>
      </c>
      <c r="E1890" t="s">
        <v>41193</v>
      </c>
      <c r="F1890" t="s">
        <v>55930</v>
      </c>
    </row>
    <row r="1891" spans="1:6" x14ac:dyDescent="0.3">
      <c r="A1891" s="49" t="s">
        <v>17829</v>
      </c>
      <c r="B1891" s="48" t="str">
        <f>VLOOKUP(A1891,PEC!$A$2:$D$7902,4,1)</f>
        <v>legalmail.it</v>
      </c>
      <c r="C1891" s="48">
        <f>VLOOKUP(A1891,SEZIONI!$A$2:$B$7897,2)</f>
        <v>1</v>
      </c>
      <c r="E1891" t="s">
        <v>41194</v>
      </c>
      <c r="F1891" t="s">
        <v>55932</v>
      </c>
    </row>
    <row r="1892" spans="1:6" x14ac:dyDescent="0.3">
      <c r="A1892" s="49" t="s">
        <v>17830</v>
      </c>
      <c r="B1892" s="48" t="str">
        <f>VLOOKUP(A1892,PEC!$A$2:$D$7902,4,1)</f>
        <v>legalmail.it</v>
      </c>
      <c r="C1892" s="48">
        <f>VLOOKUP(A1892,SEZIONI!$A$2:$B$7897,2)</f>
        <v>3</v>
      </c>
      <c r="E1892" t="s">
        <v>40053</v>
      </c>
      <c r="F1892" t="s">
        <v>55932</v>
      </c>
    </row>
    <row r="1893" spans="1:6" x14ac:dyDescent="0.3">
      <c r="A1893" s="49" t="s">
        <v>17831</v>
      </c>
      <c r="B1893" s="48" t="str">
        <f>VLOOKUP(A1893,PEC!$A$2:$D$7902,4,1)</f>
        <v>pec.regione.lombardia.it</v>
      </c>
      <c r="C1893" s="48">
        <f>VLOOKUP(A1893,SEZIONI!$A$2:$B$7897,2)</f>
        <v>1</v>
      </c>
      <c r="E1893" t="s">
        <v>41195</v>
      </c>
      <c r="F1893" t="s">
        <v>55932</v>
      </c>
    </row>
    <row r="1894" spans="1:6" x14ac:dyDescent="0.3">
      <c r="A1894" s="49" t="s">
        <v>17832</v>
      </c>
      <c r="B1894" s="48" t="str">
        <f>VLOOKUP(A1894,PEC!$A$2:$D$7902,4,1)</f>
        <v xml:space="preserve">pec.regione.lombardia.it </v>
      </c>
      <c r="C1894" s="48">
        <f>VLOOKUP(A1894,SEZIONI!$A$2:$B$7897,2)</f>
        <v>6</v>
      </c>
      <c r="E1894" t="s">
        <v>41196</v>
      </c>
      <c r="F1894" t="s">
        <v>55932</v>
      </c>
    </row>
    <row r="1895" spans="1:6" x14ac:dyDescent="0.3">
      <c r="A1895" s="49" t="s">
        <v>17833</v>
      </c>
      <c r="B1895" s="48" t="str">
        <f>VLOOKUP(A1895,PEC!$A$2:$D$7902,4,1)</f>
        <v>pec.regione.lombardia.it</v>
      </c>
      <c r="C1895" s="48">
        <f>VLOOKUP(A1895,SEZIONI!$A$2:$B$7897,2)</f>
        <v>2</v>
      </c>
      <c r="E1895" t="s">
        <v>41197</v>
      </c>
      <c r="F1895" t="s">
        <v>55930</v>
      </c>
    </row>
    <row r="1896" spans="1:6" x14ac:dyDescent="0.3">
      <c r="A1896" s="49" t="s">
        <v>17834</v>
      </c>
      <c r="B1896" s="48" t="str">
        <f>VLOOKUP(A1896,PEC!$A$2:$D$7902,4,1)</f>
        <v>pec.regione.lombardia.it</v>
      </c>
      <c r="C1896" s="48">
        <f>VLOOKUP(A1896,SEZIONI!$A$2:$B$7897,2)</f>
        <v>1</v>
      </c>
      <c r="E1896" t="s">
        <v>40154</v>
      </c>
      <c r="F1896" t="s">
        <v>55931</v>
      </c>
    </row>
    <row r="1897" spans="1:6" x14ac:dyDescent="0.3">
      <c r="A1897" s="49" t="s">
        <v>17835</v>
      </c>
      <c r="B1897" s="48" t="str">
        <f>VLOOKUP(A1897,PEC!$A$2:$D$7902,4,1)</f>
        <v>pec.it</v>
      </c>
      <c r="C1897" s="48">
        <f>VLOOKUP(A1897,SEZIONI!$A$2:$B$7897,2)</f>
        <v>3</v>
      </c>
      <c r="E1897" t="s">
        <v>41198</v>
      </c>
      <c r="F1897" t="s">
        <v>55932</v>
      </c>
    </row>
    <row r="1898" spans="1:6" x14ac:dyDescent="0.3">
      <c r="A1898" s="49" t="s">
        <v>17836</v>
      </c>
      <c r="B1898" s="48" t="str">
        <f>VLOOKUP(A1898,PEC!$A$2:$D$7902,4,1)</f>
        <v>halleycert.it</v>
      </c>
      <c r="C1898" s="48">
        <f>VLOOKUP(A1898,SEZIONI!$A$2:$B$7897,2)</f>
        <v>7</v>
      </c>
      <c r="E1898" t="s">
        <v>41199</v>
      </c>
      <c r="F1898" t="s">
        <v>55930</v>
      </c>
    </row>
    <row r="1899" spans="1:6" x14ac:dyDescent="0.3">
      <c r="A1899" s="49" t="s">
        <v>17837</v>
      </c>
      <c r="B1899" s="48" t="str">
        <f>VLOOKUP(A1899,PEC!$A$2:$D$7902,4,1)</f>
        <v>pec.comune.martinengo.bg.it</v>
      </c>
      <c r="C1899" s="48">
        <f>VLOOKUP(A1899,SEZIONI!$A$2:$B$7897,2)</f>
        <v>7</v>
      </c>
      <c r="E1899" t="s">
        <v>41200</v>
      </c>
      <c r="F1899" t="s">
        <v>55932</v>
      </c>
    </row>
    <row r="1900" spans="1:6" x14ac:dyDescent="0.3">
      <c r="A1900" s="49" t="s">
        <v>17838</v>
      </c>
      <c r="B1900" s="48" t="str">
        <f>VLOOKUP(A1900,PEC!$A$2:$D$7902,4,1)</f>
        <v>pec.regione.lombardia.it</v>
      </c>
      <c r="C1900" s="48">
        <f>VLOOKUP(A1900,SEZIONI!$A$2:$B$7897,2)</f>
        <v>1</v>
      </c>
      <c r="E1900" t="s">
        <v>41201</v>
      </c>
      <c r="F1900" t="s">
        <v>55932</v>
      </c>
    </row>
    <row r="1901" spans="1:6" x14ac:dyDescent="0.3">
      <c r="A1901" s="49" t="s">
        <v>17839</v>
      </c>
      <c r="B1901" s="48" t="str">
        <f>VLOOKUP(A1901,PEC!$A$2:$D$7902,4,1)</f>
        <v>legalmail.it</v>
      </c>
      <c r="C1901" s="48">
        <f>VLOOKUP(A1901,SEZIONI!$A$2:$B$7897,2)</f>
        <v>2</v>
      </c>
      <c r="E1901" t="s">
        <v>41202</v>
      </c>
      <c r="F1901" t="s">
        <v>55930</v>
      </c>
    </row>
    <row r="1902" spans="1:6" x14ac:dyDescent="0.3">
      <c r="A1902" s="49" t="s">
        <v>17840</v>
      </c>
      <c r="B1902" s="48" t="str">
        <f>VLOOKUP(A1902,PEC!$A$2:$D$7902,4,1)</f>
        <v>pec.it</v>
      </c>
      <c r="C1902" s="48">
        <f>VLOOKUP(A1902,SEZIONI!$A$2:$B$7897,2)</f>
        <v>1</v>
      </c>
      <c r="E1902" t="s">
        <v>41203</v>
      </c>
      <c r="F1902" t="s">
        <v>55931</v>
      </c>
    </row>
    <row r="1903" spans="1:6" x14ac:dyDescent="0.3">
      <c r="A1903" s="49" t="s">
        <v>17841</v>
      </c>
      <c r="B1903" s="48" t="str">
        <f>VLOOKUP(A1903,PEC!$A$2:$D$7902,4,1)</f>
        <v>pec.regione.lombardia.it</v>
      </c>
      <c r="C1903" s="48">
        <f>VLOOKUP(A1903,SEZIONI!$A$2:$B$7897,2)</f>
        <v>1</v>
      </c>
      <c r="E1903" t="s">
        <v>41166</v>
      </c>
      <c r="F1903" t="s">
        <v>55932</v>
      </c>
    </row>
    <row r="1904" spans="1:6" x14ac:dyDescent="0.3">
      <c r="A1904" s="49" t="s">
        <v>17842</v>
      </c>
      <c r="B1904" s="48" t="str">
        <f>VLOOKUP(A1904,PEC!$A$2:$D$7902,4,1)</f>
        <v>halleycert.it</v>
      </c>
      <c r="C1904" s="48">
        <f>VLOOKUP(A1904,SEZIONI!$A$2:$B$7897,2)</f>
        <v>2</v>
      </c>
      <c r="E1904" t="s">
        <v>40524</v>
      </c>
      <c r="F1904" t="s">
        <v>55932</v>
      </c>
    </row>
    <row r="1905" spans="1:6" x14ac:dyDescent="0.3">
      <c r="A1905" s="49" t="s">
        <v>17843</v>
      </c>
      <c r="B1905" s="48" t="str">
        <f>VLOOKUP(A1905,PEC!$A$2:$D$7902,4,1)</f>
        <v>pec.comune.morengo.bg.it</v>
      </c>
      <c r="C1905" s="48">
        <f>VLOOKUP(A1905,SEZIONI!$A$2:$B$7897,2)</f>
        <v>2</v>
      </c>
      <c r="E1905" t="s">
        <v>41204</v>
      </c>
      <c r="F1905" t="s">
        <v>55930</v>
      </c>
    </row>
    <row r="1906" spans="1:6" x14ac:dyDescent="0.3">
      <c r="A1906" s="49" t="s">
        <v>17844</v>
      </c>
      <c r="B1906" s="48" t="str">
        <f>VLOOKUP(A1906,PEC!$A$2:$D$7902,4,1)</f>
        <v>pec.comune.mornicoalserio.bg.it</v>
      </c>
      <c r="C1906" s="48">
        <f>VLOOKUP(A1906,SEZIONI!$A$2:$B$7897,2)</f>
        <v>2</v>
      </c>
      <c r="E1906" t="s">
        <v>40533</v>
      </c>
      <c r="F1906" t="s">
        <v>55932</v>
      </c>
    </row>
    <row r="1907" spans="1:6" x14ac:dyDescent="0.3">
      <c r="A1907" s="49" t="s">
        <v>17845</v>
      </c>
      <c r="B1907" s="48" t="str">
        <f>VLOOKUP(A1907,PEC!$A$2:$D$7902,4,1)</f>
        <v>pec.comune.mozzanica.bg.it</v>
      </c>
      <c r="C1907" s="48">
        <f>VLOOKUP(A1907,SEZIONI!$A$2:$B$7897,2)</f>
        <v>4</v>
      </c>
      <c r="E1907" t="s">
        <v>40542</v>
      </c>
      <c r="F1907" t="s">
        <v>55932</v>
      </c>
    </row>
    <row r="1908" spans="1:6" x14ac:dyDescent="0.3">
      <c r="A1908" s="49" t="s">
        <v>17846</v>
      </c>
      <c r="B1908" s="48" t="str">
        <f>VLOOKUP(A1908,PEC!$A$2:$D$7902,4,1)</f>
        <v>pec.regione.lombardia.it</v>
      </c>
      <c r="C1908" s="48">
        <f>VLOOKUP(A1908,SEZIONI!$A$2:$B$7897,2)</f>
        <v>6</v>
      </c>
      <c r="E1908" t="s">
        <v>41205</v>
      </c>
      <c r="F1908" t="s">
        <v>55930</v>
      </c>
    </row>
    <row r="1909" spans="1:6" x14ac:dyDescent="0.3">
      <c r="A1909" s="49" t="s">
        <v>17847</v>
      </c>
      <c r="B1909" s="48" t="str">
        <f>VLOOKUP(A1909,PEC!$A$2:$D$7902,4,1)</f>
        <v>legalmail.it</v>
      </c>
      <c r="C1909" s="48">
        <f>VLOOKUP(A1909,SEZIONI!$A$2:$B$7897,2)</f>
        <v>12</v>
      </c>
      <c r="E1909" t="s">
        <v>41206</v>
      </c>
      <c r="F1909" t="s">
        <v>55931</v>
      </c>
    </row>
    <row r="1910" spans="1:6" x14ac:dyDescent="0.3">
      <c r="A1910" s="49" t="s">
        <v>17848</v>
      </c>
      <c r="B1910" s="48" t="str">
        <f>VLOOKUP(A1910,PEC!$A$2:$D$7902,4,1)</f>
        <v>pec.regione.lombardia.it</v>
      </c>
      <c r="C1910" s="48">
        <f>VLOOKUP(A1910,SEZIONI!$A$2:$B$7897,2)</f>
        <v>1</v>
      </c>
      <c r="E1910" t="s">
        <v>41207</v>
      </c>
      <c r="F1910" t="s">
        <v>55930</v>
      </c>
    </row>
    <row r="1911" spans="1:6" x14ac:dyDescent="0.3">
      <c r="A1911" s="49" t="s">
        <v>17849</v>
      </c>
      <c r="B1911" s="48" t="str">
        <f>VLOOKUP(A1911,PEC!$A$2:$D$7902,4,1)</f>
        <v>legalmail.it</v>
      </c>
      <c r="C1911" s="48">
        <f>VLOOKUP(A1911,SEZIONI!$A$2:$B$7897,2)</f>
        <v>1</v>
      </c>
      <c r="E1911" t="s">
        <v>41208</v>
      </c>
      <c r="F1911" t="s">
        <v>55931</v>
      </c>
    </row>
    <row r="1912" spans="1:6" x14ac:dyDescent="0.3">
      <c r="A1912" s="49" t="s">
        <v>17850</v>
      </c>
      <c r="B1912" s="48" t="str">
        <f>VLOOKUP(A1912,PEC!$A$2:$D$7902,4,1)</f>
        <v>pec.regione.lombardia.it</v>
      </c>
      <c r="C1912" s="48">
        <f>VLOOKUP(A1912,SEZIONI!$A$2:$B$7897,2)</f>
        <v>1</v>
      </c>
      <c r="E1912" t="s">
        <v>41047</v>
      </c>
      <c r="F1912" t="s">
        <v>55932</v>
      </c>
    </row>
    <row r="1913" spans="1:6" x14ac:dyDescent="0.3">
      <c r="A1913" s="49" t="s">
        <v>17851</v>
      </c>
      <c r="B1913" s="48" t="str">
        <f>VLOOKUP(A1913,PEC!$A$2:$D$7902,4,1)</f>
        <v>legalmail.it</v>
      </c>
      <c r="C1913" s="48">
        <f>VLOOKUP(A1913,SEZIONI!$A$2:$B$7897,2)</f>
        <v>1</v>
      </c>
      <c r="E1913" t="s">
        <v>41209</v>
      </c>
      <c r="F1913" t="s">
        <v>55930</v>
      </c>
    </row>
    <row r="1914" spans="1:6" x14ac:dyDescent="0.3">
      <c r="A1914" s="49" t="s">
        <v>17852</v>
      </c>
      <c r="B1914" s="48" t="str">
        <f>VLOOKUP(A1914,PEC!$A$2:$D$7902,4,1)</f>
        <v>pec.regione.lombardia.it</v>
      </c>
      <c r="C1914" s="48">
        <f>VLOOKUP(A1914,SEZIONI!$A$2:$B$7897,2)</f>
        <v>1</v>
      </c>
      <c r="E1914" t="s">
        <v>41210</v>
      </c>
      <c r="F1914" t="s">
        <v>55932</v>
      </c>
    </row>
    <row r="1915" spans="1:6" x14ac:dyDescent="0.3">
      <c r="A1915" s="49" t="s">
        <v>17853</v>
      </c>
      <c r="B1915" s="48" t="str">
        <f>VLOOKUP(A1915,PEC!$A$2:$D$7902,4,1)</f>
        <v>cert.poliscomuneamico.net</v>
      </c>
      <c r="C1915" s="48">
        <f>VLOOKUP(A1915,SEZIONI!$A$2:$B$7897,2)</f>
        <v>2</v>
      </c>
      <c r="E1915" t="s">
        <v>41211</v>
      </c>
      <c r="F1915" t="s">
        <v>55932</v>
      </c>
    </row>
    <row r="1916" spans="1:6" x14ac:dyDescent="0.3">
      <c r="A1916" s="49" t="s">
        <v>17854</v>
      </c>
      <c r="B1916" s="48" t="str">
        <f>VLOOKUP(A1916,PEC!$A$2:$D$7902,4,1)</f>
        <v>pec.regione.lombardia.it</v>
      </c>
      <c r="C1916" s="48">
        <f>VLOOKUP(A1916,SEZIONI!$A$2:$B$7897,2)</f>
        <v>1</v>
      </c>
      <c r="E1916" t="s">
        <v>41212</v>
      </c>
      <c r="F1916" t="s">
        <v>55930</v>
      </c>
    </row>
    <row r="1917" spans="1:6" x14ac:dyDescent="0.3">
      <c r="A1917" s="49" t="s">
        <v>17855</v>
      </c>
      <c r="B1917" s="48" t="str">
        <f>VLOOKUP(A1917,PEC!$A$2:$D$7902,4,1)</f>
        <v>pec.regione.lombardia.it</v>
      </c>
      <c r="C1917" s="48">
        <f>VLOOKUP(A1917,SEZIONI!$A$2:$B$7897,2)</f>
        <v>4</v>
      </c>
      <c r="E1917" t="s">
        <v>41213</v>
      </c>
      <c r="F1917" t="s">
        <v>55931</v>
      </c>
    </row>
    <row r="1918" spans="1:6" x14ac:dyDescent="0.3">
      <c r="A1918" s="49" t="s">
        <v>17856</v>
      </c>
      <c r="B1918" s="48" t="str">
        <f>VLOOKUP(A1918,PEC!$A$2:$D$7902,4,1)</f>
        <v>pec.regione.lombardia.it</v>
      </c>
      <c r="C1918" s="48">
        <f>VLOOKUP(A1918,SEZIONI!$A$2:$B$7897,2)</f>
        <v>10</v>
      </c>
      <c r="E1918" t="s">
        <v>41214</v>
      </c>
      <c r="F1918" t="s">
        <v>55932</v>
      </c>
    </row>
    <row r="1919" spans="1:6" x14ac:dyDescent="0.3">
      <c r="A1919" s="49" t="s">
        <v>17857</v>
      </c>
      <c r="B1919" s="48" t="str">
        <f>VLOOKUP(A1919,PEC!$A$2:$D$7902,4,1)</f>
        <v>legalmail.it</v>
      </c>
      <c r="C1919" s="48">
        <f>VLOOKUP(A1919,SEZIONI!$A$2:$B$7897,2)</f>
        <v>2</v>
      </c>
      <c r="E1919" t="s">
        <v>41215</v>
      </c>
      <c r="F1919" t="s">
        <v>55930</v>
      </c>
    </row>
    <row r="1920" spans="1:6" x14ac:dyDescent="0.3">
      <c r="A1920" s="49" t="s">
        <v>17858</v>
      </c>
      <c r="B1920" s="48" t="str">
        <f>VLOOKUP(A1920,PEC!$A$2:$D$7902,4,1)</f>
        <v>registerpec.it</v>
      </c>
      <c r="C1920" s="48">
        <f>VLOOKUP(A1920,SEZIONI!$A$2:$B$7897,2)</f>
        <v>3</v>
      </c>
      <c r="E1920" t="s">
        <v>41216</v>
      </c>
      <c r="F1920" t="s">
        <v>55932</v>
      </c>
    </row>
    <row r="1921" spans="1:6" x14ac:dyDescent="0.3">
      <c r="A1921" s="49" t="s">
        <v>17859</v>
      </c>
      <c r="B1921" s="48" t="str">
        <f>VLOOKUP(A1921,PEC!$A$2:$D$7902,4,1)</f>
        <v>pec.regione.lombardia.it</v>
      </c>
      <c r="C1921" s="48">
        <f>VLOOKUP(A1921,SEZIONI!$A$2:$B$7897,2)</f>
        <v>3</v>
      </c>
      <c r="E1921" t="s">
        <v>41217</v>
      </c>
      <c r="F1921" t="s">
        <v>55932</v>
      </c>
    </row>
    <row r="1922" spans="1:6" x14ac:dyDescent="0.3">
      <c r="A1922" s="49" t="s">
        <v>17860</v>
      </c>
      <c r="B1922" s="48" t="str">
        <f>VLOOKUP(A1922,PEC!$A$2:$D$7902,4,1)</f>
        <v>pec.comune.palosco.bg.it</v>
      </c>
      <c r="C1922" s="48">
        <f>VLOOKUP(A1922,SEZIONI!$A$2:$B$7897,2)</f>
        <v>4</v>
      </c>
      <c r="E1922" t="s">
        <v>40081</v>
      </c>
      <c r="F1922" t="s">
        <v>55930</v>
      </c>
    </row>
    <row r="1923" spans="1:6" x14ac:dyDescent="0.3">
      <c r="A1923" s="49" t="s">
        <v>17861</v>
      </c>
      <c r="B1923" s="48" t="str">
        <f>VLOOKUP(A1923,PEC!$A$2:$D$7902,4,1)</f>
        <v>halleycert.it</v>
      </c>
      <c r="C1923" s="48">
        <f>VLOOKUP(A1923,SEZIONI!$A$2:$B$7897,2)</f>
        <v>3</v>
      </c>
      <c r="E1923" t="s">
        <v>41218</v>
      </c>
      <c r="F1923" t="s">
        <v>55932</v>
      </c>
    </row>
    <row r="1924" spans="1:6" x14ac:dyDescent="0.3">
      <c r="A1924" s="49" t="s">
        <v>17862</v>
      </c>
      <c r="B1924" s="48" t="str">
        <f>VLOOKUP(A1924,PEC!$A$2:$D$7902,4,1)</f>
        <v>pec.regione.lombardia.it</v>
      </c>
      <c r="C1924" s="48">
        <f>VLOOKUP(A1924,SEZIONI!$A$2:$B$7897,2)</f>
        <v>1</v>
      </c>
      <c r="E1924" t="s">
        <v>41219</v>
      </c>
      <c r="F1924" t="s">
        <v>55932</v>
      </c>
    </row>
    <row r="1925" spans="1:6" x14ac:dyDescent="0.3">
      <c r="A1925" s="49" t="s">
        <v>17863</v>
      </c>
      <c r="B1925" s="48" t="str">
        <f>VLOOKUP(A1925,PEC!$A$2:$D$7902,4,1)</f>
        <v>peccomunepedrengo.it</v>
      </c>
      <c r="C1925" s="48">
        <f>VLOOKUP(A1925,SEZIONI!$A$2:$B$7897,2)</f>
        <v>5</v>
      </c>
      <c r="E1925" t="s">
        <v>41220</v>
      </c>
      <c r="F1925" t="s">
        <v>55930</v>
      </c>
    </row>
    <row r="1926" spans="1:6" x14ac:dyDescent="0.3">
      <c r="A1926" s="49" t="s">
        <v>17864</v>
      </c>
      <c r="B1926" s="48" t="str">
        <f>VLOOKUP(A1926,PEC!$A$2:$D$7902,4,1)</f>
        <v>pec.regione.lombardia.it</v>
      </c>
      <c r="C1926" s="48">
        <f>VLOOKUP(A1926,SEZIONI!$A$2:$B$7897,2)</f>
        <v>2</v>
      </c>
      <c r="E1926" t="s">
        <v>41221</v>
      </c>
      <c r="F1926" t="s">
        <v>55931</v>
      </c>
    </row>
    <row r="1927" spans="1:6" x14ac:dyDescent="0.3">
      <c r="A1927" s="49" t="s">
        <v>17865</v>
      </c>
      <c r="B1927" s="48" t="str">
        <f>VLOOKUP(A1927,PEC!$A$2:$D$7902,4,1)</f>
        <v>pec.regione.lombardia.it</v>
      </c>
      <c r="C1927" s="48">
        <f>VLOOKUP(A1927,SEZIONI!$A$2:$B$7897,2)</f>
        <v>1</v>
      </c>
      <c r="E1927" t="s">
        <v>41220</v>
      </c>
      <c r="F1927" t="s">
        <v>55932</v>
      </c>
    </row>
    <row r="1928" spans="1:6" x14ac:dyDescent="0.3">
      <c r="A1928" s="49" t="s">
        <v>17866</v>
      </c>
      <c r="B1928" s="48" t="str">
        <f>VLOOKUP(A1928,PEC!$A$2:$D$7902,4,1)</f>
        <v>pec.regione.lombardia.it</v>
      </c>
      <c r="C1928" s="48">
        <f>VLOOKUP(A1928,SEZIONI!$A$2:$B$7897,2)</f>
        <v>1</v>
      </c>
      <c r="E1928" t="s">
        <v>41222</v>
      </c>
      <c r="F1928" t="s">
        <v>55930</v>
      </c>
    </row>
    <row r="1929" spans="1:6" x14ac:dyDescent="0.3">
      <c r="A1929" s="49" t="s">
        <v>17867</v>
      </c>
      <c r="B1929" s="48" t="str">
        <f>VLOOKUP(A1929,PEC!$A$2:$D$7902,4,1)</f>
        <v>pec.regione.lombardia.it</v>
      </c>
      <c r="C1929" s="48">
        <f>VLOOKUP(A1929,SEZIONI!$A$2:$B$7897,2)</f>
        <v>1</v>
      </c>
      <c r="E1929" t="s">
        <v>41223</v>
      </c>
      <c r="F1929" t="s">
        <v>55932</v>
      </c>
    </row>
    <row r="1930" spans="1:6" x14ac:dyDescent="0.3">
      <c r="A1930" s="49" t="s">
        <v>17868</v>
      </c>
      <c r="B1930" s="48" t="str">
        <f>VLOOKUP(A1930,PEC!$A$2:$D$7902,4,1)</f>
        <v>pec.regione.lombardia.it</v>
      </c>
      <c r="C1930" s="48">
        <f>VLOOKUP(A1930,SEZIONI!$A$2:$B$7897,2)</f>
        <v>1</v>
      </c>
      <c r="E1930" t="s">
        <v>41224</v>
      </c>
      <c r="F1930" t="s">
        <v>55932</v>
      </c>
    </row>
    <row r="1931" spans="1:6" x14ac:dyDescent="0.3">
      <c r="A1931" s="49" t="s">
        <v>17869</v>
      </c>
      <c r="B1931" s="48" t="str">
        <f>VLOOKUP(A1931,PEC!$A$2:$D$7902,4,1)</f>
        <v>pec.regione.lombardia.it</v>
      </c>
      <c r="C1931" s="48">
        <f>VLOOKUP(A1931,SEZIONI!$A$2:$B$7897,2)</f>
        <v>1</v>
      </c>
      <c r="E1931" t="s">
        <v>40320</v>
      </c>
      <c r="F1931" t="s">
        <v>55930</v>
      </c>
    </row>
    <row r="1932" spans="1:6" x14ac:dyDescent="0.3">
      <c r="A1932" s="49" t="s">
        <v>17870</v>
      </c>
      <c r="B1932" s="48" t="str">
        <f>VLOOKUP(A1932,PEC!$A$2:$D$7902,4,1)</f>
        <v>pec.regione.lombardia.it</v>
      </c>
      <c r="C1932" s="48">
        <f>VLOOKUP(A1932,SEZIONI!$A$2:$B$7897,2)</f>
        <v>2</v>
      </c>
      <c r="E1932" t="s">
        <v>41225</v>
      </c>
      <c r="F1932" t="s">
        <v>55932</v>
      </c>
    </row>
    <row r="1933" spans="1:6" x14ac:dyDescent="0.3">
      <c r="A1933" s="49" t="s">
        <v>17871</v>
      </c>
      <c r="B1933" s="48" t="str">
        <f>VLOOKUP(A1933,PEC!$A$2:$D$7902,4,1)</f>
        <v>legalmail.it</v>
      </c>
      <c r="C1933" s="48">
        <f>VLOOKUP(A1933,SEZIONI!$A$2:$B$7897,2)</f>
        <v>2</v>
      </c>
      <c r="E1933" t="s">
        <v>41226</v>
      </c>
      <c r="F1933" t="s">
        <v>55930</v>
      </c>
    </row>
    <row r="1934" spans="1:6" x14ac:dyDescent="0.3">
      <c r="A1934" s="49" t="s">
        <v>17872</v>
      </c>
      <c r="B1934" s="48" t="str">
        <f>VLOOKUP(A1934,PEC!$A$2:$D$7902,4,1)</f>
        <v>pec.comune.ponteranica.bg.it</v>
      </c>
      <c r="C1934" s="48">
        <f>VLOOKUP(A1934,SEZIONI!$A$2:$B$7897,2)</f>
        <v>7</v>
      </c>
      <c r="E1934" t="s">
        <v>41227</v>
      </c>
      <c r="F1934" t="s">
        <v>55931</v>
      </c>
    </row>
    <row r="1935" spans="1:6" x14ac:dyDescent="0.3">
      <c r="A1935" s="49" t="s">
        <v>17873</v>
      </c>
      <c r="B1935" s="48" t="str">
        <f>VLOOKUP(A1935,PEC!$A$2:$D$7902,4,1)</f>
        <v>legalmail.it</v>
      </c>
      <c r="C1935" s="48">
        <f>VLOOKUP(A1935,SEZIONI!$A$2:$B$7897,2)</f>
        <v>10</v>
      </c>
      <c r="E1935" t="s">
        <v>41228</v>
      </c>
      <c r="F1935" t="s">
        <v>55932</v>
      </c>
    </row>
    <row r="1936" spans="1:6" x14ac:dyDescent="0.3">
      <c r="A1936" s="49" t="s">
        <v>17874</v>
      </c>
      <c r="B1936" s="48" t="str">
        <f>VLOOKUP(A1936,PEC!$A$2:$D$7902,4,1)</f>
        <v>postecert.it</v>
      </c>
      <c r="C1936" s="48">
        <f>VLOOKUP(A1936,SEZIONI!$A$2:$B$7897,2)</f>
        <v>3</v>
      </c>
      <c r="E1936" t="s">
        <v>41229</v>
      </c>
      <c r="F1936" t="s">
        <v>55930</v>
      </c>
    </row>
    <row r="1937" spans="1:6" x14ac:dyDescent="0.3">
      <c r="A1937" s="49" t="s">
        <v>17875</v>
      </c>
      <c r="B1937" s="48" t="str">
        <f>VLOOKUP(A1937,PEC!$A$2:$D$7902,4,1)</f>
        <v>registerpec.it</v>
      </c>
      <c r="C1937" s="48">
        <f>VLOOKUP(A1937,SEZIONI!$A$2:$B$7897,2)</f>
        <v>4</v>
      </c>
      <c r="E1937" t="s">
        <v>41230</v>
      </c>
      <c r="F1937" t="s">
        <v>55931</v>
      </c>
    </row>
    <row r="1938" spans="1:6" x14ac:dyDescent="0.3">
      <c r="A1938" s="49" t="s">
        <v>17876</v>
      </c>
      <c r="B1938" s="48" t="str">
        <f>VLOOKUP(A1938,PEC!$A$2:$D$7902,4,1)</f>
        <v>pec.regione.lombardia.it</v>
      </c>
      <c r="C1938" s="48">
        <f>VLOOKUP(A1938,SEZIONI!$A$2:$B$7897,2)</f>
        <v>4</v>
      </c>
      <c r="E1938" t="s">
        <v>41231</v>
      </c>
      <c r="F1938" t="s">
        <v>55932</v>
      </c>
    </row>
    <row r="1939" spans="1:6" x14ac:dyDescent="0.3">
      <c r="A1939" s="49" t="s">
        <v>17877</v>
      </c>
      <c r="B1939" s="48" t="str">
        <f>VLOOKUP(A1939,PEC!$A$2:$D$7902,4,1)</f>
        <v>pec.comune.predore.bg.it</v>
      </c>
      <c r="C1939" s="48">
        <f>VLOOKUP(A1939,SEZIONI!$A$2:$B$7897,2)</f>
        <v>2</v>
      </c>
      <c r="E1939" t="s">
        <v>746</v>
      </c>
      <c r="F1939" t="s">
        <v>55930</v>
      </c>
    </row>
    <row r="1940" spans="1:6" x14ac:dyDescent="0.3">
      <c r="A1940" s="49" t="s">
        <v>17878</v>
      </c>
      <c r="B1940" s="48" t="str">
        <f>VLOOKUP(A1940,PEC!$A$2:$D$7902,4,1)</f>
        <v>legalmail.it</v>
      </c>
      <c r="C1940" s="48">
        <f>VLOOKUP(A1940,SEZIONI!$A$2:$B$7897,2)</f>
        <v>1</v>
      </c>
      <c r="E1940" t="s">
        <v>41232</v>
      </c>
      <c r="F1940" t="s">
        <v>55931</v>
      </c>
    </row>
    <row r="1941" spans="1:6" x14ac:dyDescent="0.3">
      <c r="A1941" s="49" t="s">
        <v>17879</v>
      </c>
      <c r="B1941" s="48" t="str">
        <f>VLOOKUP(A1941,PEC!$A$2:$D$7902,4,1)</f>
        <v>pec.regione.lombardia.it</v>
      </c>
      <c r="C1941" s="48">
        <f>VLOOKUP(A1941,SEZIONI!$A$2:$B$7897,2)</f>
        <v>4</v>
      </c>
      <c r="E1941" t="s">
        <v>41233</v>
      </c>
      <c r="F1941" t="s">
        <v>55932</v>
      </c>
    </row>
    <row r="1942" spans="1:6" x14ac:dyDescent="0.3">
      <c r="A1942" s="49" t="s">
        <v>17880</v>
      </c>
      <c r="B1942" s="48" t="str">
        <f>VLOOKUP(A1942,PEC!$A$2:$D$7902,4,1)</f>
        <v>pec.it</v>
      </c>
      <c r="C1942" s="48">
        <f>VLOOKUP(A1942,SEZIONI!$A$2:$B$7897,2)</f>
        <v>2</v>
      </c>
      <c r="E1942" t="s">
        <v>39966</v>
      </c>
      <c r="F1942" t="s">
        <v>55932</v>
      </c>
    </row>
    <row r="1943" spans="1:6" x14ac:dyDescent="0.3">
      <c r="A1943" s="49" t="s">
        <v>17881</v>
      </c>
      <c r="B1943" s="48" t="str">
        <f>VLOOKUP(A1943,PEC!$A$2:$D$7902,4,1)</f>
        <v>pec.regione.lombardia.it</v>
      </c>
      <c r="C1943" s="48">
        <f>VLOOKUP(A1943,SEZIONI!$A$2:$B$7897,2)</f>
        <v>5</v>
      </c>
      <c r="E1943" t="s">
        <v>41234</v>
      </c>
      <c r="F1943" t="s">
        <v>55932</v>
      </c>
    </row>
    <row r="1944" spans="1:6" x14ac:dyDescent="0.3">
      <c r="A1944" s="49" t="s">
        <v>17882</v>
      </c>
      <c r="B1944" s="48" t="str">
        <f>VLOOKUP(A1944,PEC!$A$2:$D$7902,4,1)</f>
        <v>comuneranzanico.legalmail.it</v>
      </c>
      <c r="C1944" s="48">
        <f>VLOOKUP(A1944,SEZIONI!$A$2:$B$7897,2)</f>
        <v>1</v>
      </c>
      <c r="E1944" t="s">
        <v>41235</v>
      </c>
      <c r="F1944" t="s">
        <v>55932</v>
      </c>
    </row>
    <row r="1945" spans="1:6" x14ac:dyDescent="0.3">
      <c r="A1945" s="49" t="s">
        <v>17883</v>
      </c>
      <c r="B1945" s="48" t="str">
        <f>VLOOKUP(A1945,PEC!$A$2:$D$7902,4,1)</f>
        <v>pec.regione.lombardia.it</v>
      </c>
      <c r="C1945" s="48">
        <f>VLOOKUP(A1945,SEZIONI!$A$2:$B$7897,2)</f>
        <v>1</v>
      </c>
      <c r="E1945" t="s">
        <v>41236</v>
      </c>
      <c r="F1945" t="s">
        <v>55932</v>
      </c>
    </row>
    <row r="1946" spans="1:6" x14ac:dyDescent="0.3">
      <c r="A1946" s="49" t="s">
        <v>17884</v>
      </c>
      <c r="B1946" s="48" t="str">
        <f>VLOOKUP(A1946,PEC!$A$2:$D$7902,4,1)</f>
        <v>pec.comune.rogno.bg.it</v>
      </c>
      <c r="C1946" s="48">
        <f>VLOOKUP(A1946,SEZIONI!$A$2:$B$7897,2)</f>
        <v>5</v>
      </c>
      <c r="E1946" t="s">
        <v>40981</v>
      </c>
      <c r="F1946" t="s">
        <v>55932</v>
      </c>
    </row>
    <row r="1947" spans="1:6" x14ac:dyDescent="0.3">
      <c r="A1947" s="49" t="s">
        <v>17885</v>
      </c>
      <c r="B1947" s="48" t="str">
        <f>VLOOKUP(A1947,PEC!$A$2:$D$7902,4,1)</f>
        <v>pec.regione.lombardia.it</v>
      </c>
      <c r="C1947" s="48">
        <f>VLOOKUP(A1947,SEZIONI!$A$2:$B$7897,2)</f>
        <v>15</v>
      </c>
      <c r="E1947" t="s">
        <v>41138</v>
      </c>
      <c r="F1947" t="s">
        <v>55932</v>
      </c>
    </row>
    <row r="1948" spans="1:6" x14ac:dyDescent="0.3">
      <c r="A1948" s="49" t="s">
        <v>17886</v>
      </c>
      <c r="B1948" s="48" t="str">
        <f>VLOOKUP(A1948,PEC!$A$2:$D$7902,4,1)</f>
        <v>pec.regione.lombardia.it</v>
      </c>
      <c r="C1948" s="48">
        <f>VLOOKUP(A1948,SEZIONI!$A$2:$B$7897,2)</f>
        <v>1</v>
      </c>
      <c r="E1948" t="s">
        <v>41237</v>
      </c>
      <c r="F1948" t="s">
        <v>55932</v>
      </c>
    </row>
    <row r="1949" spans="1:6" x14ac:dyDescent="0.3">
      <c r="A1949" s="49" t="s">
        <v>17887</v>
      </c>
      <c r="B1949" s="48" t="str">
        <f>VLOOKUP(A1949,PEC!$A$2:$D$7902,4,1)</f>
        <v>pec.regione.lombardia.it</v>
      </c>
      <c r="C1949" s="48">
        <f>VLOOKUP(A1949,SEZIONI!$A$2:$B$7897,2)</f>
        <v>1</v>
      </c>
      <c r="E1949" t="s">
        <v>41238</v>
      </c>
      <c r="F1949" t="s">
        <v>55930</v>
      </c>
    </row>
    <row r="1950" spans="1:6" x14ac:dyDescent="0.3">
      <c r="A1950" s="49" t="s">
        <v>17888</v>
      </c>
      <c r="B1950" s="48" t="str">
        <f>VLOOKUP(A1950,PEC!$A$2:$D$7902,4,1)</f>
        <v>pec.regione.lombardia.it</v>
      </c>
      <c r="C1950" s="48">
        <f>VLOOKUP(A1950,SEZIONI!$A$2:$B$7897,2)</f>
        <v>1</v>
      </c>
      <c r="E1950" t="s">
        <v>321</v>
      </c>
      <c r="F1950" t="s">
        <v>55932</v>
      </c>
    </row>
    <row r="1951" spans="1:6" x14ac:dyDescent="0.3">
      <c r="A1951" s="49" t="s">
        <v>17889</v>
      </c>
      <c r="B1951" s="48" t="str">
        <f>VLOOKUP(A1951,PEC!$A$2:$D$7902,4,1)</f>
        <v>pec.regione.lombardia.it</v>
      </c>
      <c r="C1951" s="48">
        <f>VLOOKUP(A1951,SEZIONI!$A$2:$B$7897,2)</f>
        <v>3</v>
      </c>
      <c r="E1951" t="s">
        <v>41239</v>
      </c>
      <c r="F1951" t="s">
        <v>55932</v>
      </c>
    </row>
    <row r="1952" spans="1:6" x14ac:dyDescent="0.3">
      <c r="A1952" s="49" t="s">
        <v>17890</v>
      </c>
      <c r="B1952" s="48" t="str">
        <f>VLOOKUP(A1952,PEC!$A$2:$D$7902,4,1)</f>
        <v>pec.regione.lombardia.it</v>
      </c>
      <c r="C1952" s="48">
        <f>VLOOKUP(A1952,SEZIONI!$A$2:$B$7897,2)</f>
        <v>6</v>
      </c>
      <c r="E1952" t="s">
        <v>41240</v>
      </c>
      <c r="F1952" t="s">
        <v>55932</v>
      </c>
    </row>
    <row r="1953" spans="1:6" x14ac:dyDescent="0.3">
      <c r="A1953" s="49" t="s">
        <v>17891</v>
      </c>
      <c r="B1953" s="48" t="str">
        <f>VLOOKUP(A1953,PEC!$A$2:$D$7902,4,1)</f>
        <v>pec.comune.sanpaolodargon.bg.it</v>
      </c>
      <c r="C1953" s="48">
        <f>VLOOKUP(A1953,SEZIONI!$A$2:$B$7897,2)</f>
        <v>4</v>
      </c>
      <c r="E1953" t="s">
        <v>41241</v>
      </c>
      <c r="F1953" t="s">
        <v>55932</v>
      </c>
    </row>
    <row r="1954" spans="1:6" x14ac:dyDescent="0.3">
      <c r="A1954" s="49" t="s">
        <v>17892</v>
      </c>
      <c r="B1954" s="48" t="str">
        <f>VLOOKUP(A1954,PEC!$A$2:$D$7902,4,1)</f>
        <v>pec.regione.lombardia.it</v>
      </c>
      <c r="C1954" s="48">
        <f>VLOOKUP(A1954,SEZIONI!$A$2:$B$7897,2)</f>
        <v>5</v>
      </c>
      <c r="E1954" t="s">
        <v>41242</v>
      </c>
      <c r="F1954" t="s">
        <v>55932</v>
      </c>
    </row>
    <row r="1955" spans="1:6" x14ac:dyDescent="0.3">
      <c r="A1955" s="49" t="s">
        <v>17893</v>
      </c>
      <c r="B1955" s="48" t="str">
        <f>VLOOKUP(A1955,PEC!$A$2:$D$7902,4,1)</f>
        <v>legalmail.it</v>
      </c>
      <c r="C1955" s="48">
        <f>VLOOKUP(A1955,SEZIONI!$A$2:$B$7897,2)</f>
        <v>1</v>
      </c>
      <c r="E1955" t="s">
        <v>41243</v>
      </c>
      <c r="F1955" t="s">
        <v>55930</v>
      </c>
    </row>
    <row r="1956" spans="1:6" x14ac:dyDescent="0.3">
      <c r="A1956" s="49" t="s">
        <v>17894</v>
      </c>
      <c r="B1956" s="48" t="str">
        <f>VLOOKUP(A1956,PEC!$A$2:$D$7902,4,1)</f>
        <v>pec.comune.sarnico.bg.it</v>
      </c>
      <c r="C1956" s="48">
        <f>VLOOKUP(A1956,SEZIONI!$A$2:$B$7897,2)</f>
        <v>5</v>
      </c>
      <c r="E1956" t="s">
        <v>41244</v>
      </c>
      <c r="F1956" t="s">
        <v>55931</v>
      </c>
    </row>
    <row r="1957" spans="1:6" x14ac:dyDescent="0.3">
      <c r="A1957" s="49" t="s">
        <v>17895</v>
      </c>
      <c r="B1957" s="48" t="str">
        <f>VLOOKUP(A1957,PEC!$A$2:$D$7902,4,1)</f>
        <v>pec.comune.scanzorosciate.bg.it</v>
      </c>
      <c r="C1957" s="48">
        <f>VLOOKUP(A1957,SEZIONI!$A$2:$B$7897,2)</f>
        <v>10</v>
      </c>
      <c r="E1957" t="s">
        <v>40739</v>
      </c>
      <c r="F1957" t="s">
        <v>55932</v>
      </c>
    </row>
    <row r="1958" spans="1:6" x14ac:dyDescent="0.3">
      <c r="A1958" s="49" t="s">
        <v>17896</v>
      </c>
      <c r="B1958" s="48" t="str">
        <f>VLOOKUP(A1958,PEC!$A$2:$D$7902,4,1)</f>
        <v>schilpario.legalmail.it</v>
      </c>
      <c r="C1958" s="48">
        <f>VLOOKUP(A1958,SEZIONI!$A$2:$B$7897,2)</f>
        <v>1</v>
      </c>
      <c r="E1958" t="s">
        <v>41245</v>
      </c>
      <c r="F1958" t="s">
        <v>55930</v>
      </c>
    </row>
    <row r="1959" spans="1:6" x14ac:dyDescent="0.3">
      <c r="A1959" s="49" t="s">
        <v>17897</v>
      </c>
      <c r="B1959" s="48" t="str">
        <f>VLOOKUP(A1959,PEC!$A$2:$D$7902,4,1)</f>
        <v>pec.regione.lombardia.it</v>
      </c>
      <c r="C1959" s="48">
        <f>VLOOKUP(A1959,SEZIONI!$A$2:$B$7897,2)</f>
        <v>3</v>
      </c>
      <c r="E1959" t="s">
        <v>41246</v>
      </c>
      <c r="F1959" t="s">
        <v>55932</v>
      </c>
    </row>
    <row r="1960" spans="1:6" x14ac:dyDescent="0.3">
      <c r="A1960" s="49" t="s">
        <v>17898</v>
      </c>
      <c r="B1960" s="48" t="str">
        <f>VLOOKUP(A1960,PEC!$A$2:$D$7902,4,1)</f>
        <v>pec.comunediselvino.it</v>
      </c>
      <c r="C1960" s="48">
        <f>VLOOKUP(A1960,SEZIONI!$A$2:$B$7897,2)</f>
        <v>2</v>
      </c>
      <c r="E1960" t="s">
        <v>41247</v>
      </c>
      <c r="F1960" t="s">
        <v>55932</v>
      </c>
    </row>
    <row r="1961" spans="1:6" x14ac:dyDescent="0.3">
      <c r="A1961" s="49" t="s">
        <v>17899</v>
      </c>
      <c r="B1961" s="48" t="str">
        <f>VLOOKUP(A1961,PEC!$A$2:$D$7902,4,1)</f>
        <v>pec.it</v>
      </c>
      <c r="C1961" s="48">
        <f>VLOOKUP(A1961,SEZIONI!$A$2:$B$7897,2)</f>
        <v>22</v>
      </c>
      <c r="E1961" t="s">
        <v>41248</v>
      </c>
      <c r="F1961" t="s">
        <v>55930</v>
      </c>
    </row>
    <row r="1962" spans="1:6" x14ac:dyDescent="0.3">
      <c r="A1962" s="49" t="s">
        <v>17900</v>
      </c>
      <c r="B1962" s="48" t="str">
        <f>VLOOKUP(A1962,PEC!$A$2:$D$7902,4,1)</f>
        <v>pec.regione.lombardia.it</v>
      </c>
      <c r="C1962" s="48">
        <f>VLOOKUP(A1962,SEZIONI!$A$2:$B$7897,2)</f>
        <v>2</v>
      </c>
      <c r="E1962" t="s">
        <v>41249</v>
      </c>
      <c r="F1962" t="s">
        <v>55932</v>
      </c>
    </row>
    <row r="1963" spans="1:6" x14ac:dyDescent="0.3">
      <c r="A1963" s="49" t="s">
        <v>17901</v>
      </c>
      <c r="B1963" s="48" t="str">
        <f>VLOOKUP(A1963,PEC!$A$2:$D$7902,4,1)</f>
        <v>pec.regione.lombardia.it</v>
      </c>
      <c r="C1963" s="48">
        <f>VLOOKUP(A1963,SEZIONI!$A$2:$B$7897,2)</f>
        <v>2</v>
      </c>
      <c r="E1963" t="s">
        <v>41250</v>
      </c>
      <c r="F1963" t="s">
        <v>55932</v>
      </c>
    </row>
    <row r="1964" spans="1:6" x14ac:dyDescent="0.3">
      <c r="A1964" s="49" t="s">
        <v>17902</v>
      </c>
      <c r="B1964" s="48" t="str">
        <f>VLOOKUP(A1964,PEC!$A$2:$D$7902,4,1)</f>
        <v>pec.regione.lombardia.it</v>
      </c>
      <c r="C1964" s="48">
        <f>VLOOKUP(A1964,SEZIONI!$A$2:$B$7897,2)</f>
        <v>1</v>
      </c>
      <c r="E1964" t="s">
        <v>41251</v>
      </c>
      <c r="F1964" t="s">
        <v>55930</v>
      </c>
    </row>
    <row r="1965" spans="1:6" x14ac:dyDescent="0.3">
      <c r="A1965" s="49" t="s">
        <v>17903</v>
      </c>
      <c r="B1965" s="48" t="str">
        <f>VLOOKUP(A1965,PEC!$A$2:$D$7902,4,1)</f>
        <v>legalmail.it</v>
      </c>
      <c r="C1965" s="48">
        <f>VLOOKUP(A1965,SEZIONI!$A$2:$B$7897,2)</f>
        <v>9</v>
      </c>
      <c r="E1965" t="s">
        <v>41252</v>
      </c>
      <c r="F1965" t="s">
        <v>55931</v>
      </c>
    </row>
    <row r="1966" spans="1:6" x14ac:dyDescent="0.3">
      <c r="A1966" s="49" t="s">
        <v>17904</v>
      </c>
      <c r="B1966" s="48" t="str">
        <f>VLOOKUP(A1966,PEC!$A$2:$D$7902,4,1)</f>
        <v>halleycert.it</v>
      </c>
      <c r="C1966" s="48">
        <f>VLOOKUP(A1966,SEZIONI!$A$2:$B$7897,2)</f>
        <v>4</v>
      </c>
      <c r="E1966" t="s">
        <v>41253</v>
      </c>
      <c r="F1966" t="s">
        <v>55930</v>
      </c>
    </row>
    <row r="1967" spans="1:6" x14ac:dyDescent="0.3">
      <c r="A1967" s="49" t="s">
        <v>17905</v>
      </c>
      <c r="B1967" s="48" t="str">
        <f>VLOOKUP(A1967,PEC!$A$2:$D$7902,4,1)</f>
        <v xml:space="preserve">pec.regione.lombardia.bg.it </v>
      </c>
      <c r="C1967" s="48">
        <f>VLOOKUP(A1967,SEZIONI!$A$2:$B$7897,2)</f>
        <v>5</v>
      </c>
      <c r="E1967" t="s">
        <v>41254</v>
      </c>
      <c r="F1967" t="s">
        <v>55931</v>
      </c>
    </row>
    <row r="1968" spans="1:6" x14ac:dyDescent="0.3">
      <c r="A1968" s="49" t="s">
        <v>17906</v>
      </c>
      <c r="B1968" s="48" t="str">
        <f>VLOOKUP(A1968,PEC!$A$2:$D$7902,4,1)</f>
        <v>comunespinone.legalmail.it</v>
      </c>
      <c r="C1968" s="48">
        <f>VLOOKUP(A1968,SEZIONI!$A$2:$B$7897,2)</f>
        <v>1</v>
      </c>
      <c r="E1968" t="s">
        <v>41255</v>
      </c>
      <c r="F1968" t="s">
        <v>55932</v>
      </c>
    </row>
    <row r="1969" spans="1:6" x14ac:dyDescent="0.3">
      <c r="A1969" s="49" t="s">
        <v>17907</v>
      </c>
      <c r="B1969" s="48" t="str">
        <f>VLOOKUP(A1969,PEC!$A$2:$D$7902,4,1)</f>
        <v>pec.comune.spirano.bg.it</v>
      </c>
      <c r="C1969" s="48">
        <f>VLOOKUP(A1969,SEZIONI!$A$2:$B$7897,2)</f>
        <v>5</v>
      </c>
      <c r="E1969" t="s">
        <v>41256</v>
      </c>
      <c r="F1969" t="s">
        <v>55930</v>
      </c>
    </row>
    <row r="1970" spans="1:6" x14ac:dyDescent="0.3">
      <c r="A1970" s="49" t="s">
        <v>17908</v>
      </c>
      <c r="B1970" s="48" t="str">
        <f>VLOOKUP(A1970,PEC!$A$2:$D$7902,4,1)</f>
        <v>propec.it</v>
      </c>
      <c r="C1970" s="48">
        <f>VLOOKUP(A1970,SEZIONI!$A$2:$B$7897,2)</f>
        <v>11</v>
      </c>
      <c r="E1970" t="s">
        <v>41257</v>
      </c>
      <c r="F1970" t="s">
        <v>55931</v>
      </c>
    </row>
    <row r="1971" spans="1:6" x14ac:dyDescent="0.3">
      <c r="A1971" s="49" t="s">
        <v>17909</v>
      </c>
      <c r="B1971" s="48" t="str">
        <f>VLOOKUP(A1971,PEC!$A$2:$D$7902,4,1)</f>
        <v>pec.regione.lombardia.it</v>
      </c>
      <c r="C1971" s="48">
        <f>VLOOKUP(A1971,SEZIONI!$A$2:$B$7897,2)</f>
        <v>1</v>
      </c>
      <c r="E1971" t="s">
        <v>41258</v>
      </c>
      <c r="F1971" t="s">
        <v>55932</v>
      </c>
    </row>
    <row r="1972" spans="1:6" x14ac:dyDescent="0.3">
      <c r="A1972" s="49" t="s">
        <v>17910</v>
      </c>
      <c r="B1972" s="48" t="str">
        <f>VLOOKUP(A1972,PEC!$A$2:$D$7902,4,1)</f>
        <v>pec.comune.suisio.bg.it</v>
      </c>
      <c r="C1972" s="48">
        <f>VLOOKUP(A1972,SEZIONI!$A$2:$B$7897,2)</f>
        <v>3</v>
      </c>
      <c r="E1972" t="s">
        <v>41259</v>
      </c>
      <c r="F1972" t="s">
        <v>55930</v>
      </c>
    </row>
    <row r="1973" spans="1:6" x14ac:dyDescent="0.3">
      <c r="A1973" s="49" t="s">
        <v>17911</v>
      </c>
      <c r="B1973" s="48" t="str">
        <f>VLOOKUP(A1973,PEC!$A$2:$D$7902,4,1)</f>
        <v>pec.regione.lombardia.it</v>
      </c>
      <c r="C1973" s="48">
        <f>VLOOKUP(A1973,SEZIONI!$A$2:$B$7897,2)</f>
        <v>2</v>
      </c>
      <c r="E1973" t="s">
        <v>41260</v>
      </c>
      <c r="F1973" t="s">
        <v>55931</v>
      </c>
    </row>
    <row r="1974" spans="1:6" x14ac:dyDescent="0.3">
      <c r="A1974" s="49" t="s">
        <v>17912</v>
      </c>
      <c r="B1974" s="48" t="str">
        <f>VLOOKUP(A1974,PEC!$A$2:$D$7902,4,1)</f>
        <v>pec.regione.lombardia.it</v>
      </c>
      <c r="C1974" s="48">
        <f>VLOOKUP(A1974,SEZIONI!$A$2:$B$7897,2)</f>
        <v>2</v>
      </c>
      <c r="E1974" t="s">
        <v>41261</v>
      </c>
      <c r="F1974" t="s">
        <v>55930</v>
      </c>
    </row>
    <row r="1975" spans="1:6" x14ac:dyDescent="0.3">
      <c r="A1975" s="49" t="s">
        <v>17913</v>
      </c>
      <c r="B1975" s="48" t="str">
        <f>VLOOKUP(A1975,PEC!$A$2:$D$7902,4,1)</f>
        <v>pec.it</v>
      </c>
      <c r="C1975" s="48">
        <f>VLOOKUP(A1975,SEZIONI!$A$2:$B$7897,2)</f>
        <v>3</v>
      </c>
      <c r="E1975" t="s">
        <v>41262</v>
      </c>
      <c r="F1975" t="s">
        <v>55931</v>
      </c>
    </row>
    <row r="1976" spans="1:6" x14ac:dyDescent="0.3">
      <c r="A1976" s="49" t="s">
        <v>17914</v>
      </c>
      <c r="B1976" s="48" t="str">
        <f>VLOOKUP(A1976,PEC!$A$2:$D$7902,4,1)</f>
        <v>pec.comune.ternodisola.bg.it</v>
      </c>
      <c r="C1976" s="48">
        <f>VLOOKUP(A1976,SEZIONI!$A$2:$B$7897,2)</f>
        <v>6</v>
      </c>
      <c r="E1976" t="s">
        <v>41263</v>
      </c>
      <c r="F1976" t="s">
        <v>55932</v>
      </c>
    </row>
    <row r="1977" spans="1:6" x14ac:dyDescent="0.3">
      <c r="A1977" s="49" t="s">
        <v>17915</v>
      </c>
      <c r="B1977" s="48" t="str">
        <f>VLOOKUP(A1977,PEC!$A$2:$D$7902,4,1)</f>
        <v>pec.regione.lombardia.it</v>
      </c>
      <c r="C1977" s="48">
        <f>VLOOKUP(A1977,SEZIONI!$A$2:$B$7897,2)</f>
        <v>8</v>
      </c>
      <c r="E1977" t="s">
        <v>41264</v>
      </c>
      <c r="F1977" t="s">
        <v>55930</v>
      </c>
    </row>
    <row r="1978" spans="1:6" x14ac:dyDescent="0.3">
      <c r="A1978" s="52" t="s">
        <v>17916</v>
      </c>
      <c r="B1978" s="48" t="str">
        <f>VLOOKUP(A1978,PEC!$A$2:$D$7902,4,1)</f>
        <v>pec.regione.lombardia.it</v>
      </c>
      <c r="C1978" s="48">
        <f>VLOOKUP(A1978,SEZIONI!$A$2:$B$7897,2)</f>
        <v>2</v>
      </c>
      <c r="E1978" t="s">
        <v>40655</v>
      </c>
      <c r="F1978" t="s">
        <v>55931</v>
      </c>
    </row>
    <row r="1979" spans="1:6" x14ac:dyDescent="0.3">
      <c r="A1979" s="49" t="s">
        <v>17917</v>
      </c>
      <c r="B1979" s="48" t="str">
        <f>VLOOKUP(A1979,PEC!$A$2:$D$7902,4,1)</f>
        <v>pec.regione.lombardia.it</v>
      </c>
      <c r="C1979" s="48">
        <f>VLOOKUP(A1979,SEZIONI!$A$2:$B$7897,2)</f>
        <v>2</v>
      </c>
      <c r="E1979" t="s">
        <v>41265</v>
      </c>
      <c r="F1979" t="s">
        <v>55932</v>
      </c>
    </row>
    <row r="1980" spans="1:6" x14ac:dyDescent="0.3">
      <c r="A1980" s="49" t="s">
        <v>17918</v>
      </c>
      <c r="B1980" s="48" t="str">
        <f>VLOOKUP(A1980,PEC!$A$2:$D$7902,4,1)</f>
        <v>comune.torrepallavicina.legalmailpa.it</v>
      </c>
      <c r="C1980" s="48">
        <f>VLOOKUP(A1980,SEZIONI!$A$2:$B$7897,2)</f>
        <v>1</v>
      </c>
      <c r="E1980" t="s">
        <v>41165</v>
      </c>
      <c r="F1980" t="s">
        <v>55930</v>
      </c>
    </row>
    <row r="1981" spans="1:6" x14ac:dyDescent="0.3">
      <c r="A1981" s="49" t="s">
        <v>17919</v>
      </c>
      <c r="B1981" s="48" t="str">
        <f>VLOOKUP(A1981,PEC!$A$2:$D$7902,4,1)</f>
        <v>comunetrescorebalneario.postecert.it</v>
      </c>
      <c r="C1981" s="48">
        <f>VLOOKUP(A1981,SEZIONI!$A$2:$B$7897,2)</f>
        <v>6</v>
      </c>
      <c r="E1981" t="s">
        <v>41266</v>
      </c>
      <c r="F1981" t="s">
        <v>55931</v>
      </c>
    </row>
    <row r="1982" spans="1:6" x14ac:dyDescent="0.3">
      <c r="A1982" s="49" t="s">
        <v>17920</v>
      </c>
      <c r="B1982" s="48" t="str">
        <f>VLOOKUP(A1982,PEC!$A$2:$D$7902,4,1)</f>
        <v>legalmail.it</v>
      </c>
      <c r="C1982" s="48">
        <f>VLOOKUP(A1982,SEZIONI!$A$2:$B$7897,2)</f>
        <v>27</v>
      </c>
      <c r="E1982" t="s">
        <v>41267</v>
      </c>
      <c r="F1982" t="s">
        <v>55932</v>
      </c>
    </row>
    <row r="1983" spans="1:6" x14ac:dyDescent="0.3">
      <c r="A1983" s="49" t="s">
        <v>17921</v>
      </c>
      <c r="B1983" s="48" t="str">
        <f>VLOOKUP(A1983,PEC!$A$2:$D$7902,4,1)</f>
        <v>legalmail.it</v>
      </c>
      <c r="C1983" s="48">
        <f>VLOOKUP(A1983,SEZIONI!$A$2:$B$7897,2)</f>
        <v>10</v>
      </c>
      <c r="E1983" t="s">
        <v>6990</v>
      </c>
      <c r="F1983" t="s">
        <v>55930</v>
      </c>
    </row>
    <row r="1984" spans="1:6" x14ac:dyDescent="0.3">
      <c r="A1984" s="49" t="s">
        <v>17922</v>
      </c>
      <c r="B1984" s="48" t="str">
        <f>VLOOKUP(A1984,PEC!$A$2:$D$7902,4,1)</f>
        <v>pec.regione.lombardia.it</v>
      </c>
      <c r="C1984" s="48">
        <f>VLOOKUP(A1984,SEZIONI!$A$2:$B$7897,2)</f>
        <v>2</v>
      </c>
      <c r="E1984" t="s">
        <v>41268</v>
      </c>
      <c r="F1984" t="s">
        <v>55931</v>
      </c>
    </row>
    <row r="1985" spans="1:6" x14ac:dyDescent="0.3">
      <c r="A1985" s="49" t="s">
        <v>17923</v>
      </c>
      <c r="B1985" s="48" t="str">
        <f>VLOOKUP(A1985,PEC!$A$2:$D$7902,4,1)</f>
        <v>pec.urgnano.eu</v>
      </c>
      <c r="C1985" s="48">
        <f>VLOOKUP(A1985,SEZIONI!$A$2:$B$7897,2)</f>
        <v>7</v>
      </c>
      <c r="E1985" t="s">
        <v>41269</v>
      </c>
      <c r="F1985" t="s">
        <v>55932</v>
      </c>
    </row>
    <row r="1986" spans="1:6" x14ac:dyDescent="0.3">
      <c r="A1986" s="49" t="s">
        <v>17924</v>
      </c>
      <c r="B1986" s="48" t="str">
        <f>VLOOKUP(A1986,PEC!$A$2:$D$7902,4,1)</f>
        <v>legalmail.it</v>
      </c>
      <c r="C1986" s="48">
        <f>VLOOKUP(A1986,SEZIONI!$A$2:$B$7897,2)</f>
        <v>3</v>
      </c>
      <c r="E1986" t="s">
        <v>41259</v>
      </c>
      <c r="F1986" t="s">
        <v>55932</v>
      </c>
    </row>
    <row r="1987" spans="1:6" x14ac:dyDescent="0.3">
      <c r="A1987" s="49" t="s">
        <v>17925</v>
      </c>
      <c r="B1987" s="48" t="str">
        <f>VLOOKUP(A1987,PEC!$A$2:$D$7902,4,1)</f>
        <v>cert.legalmail.it</v>
      </c>
      <c r="C1987" s="48">
        <f>VLOOKUP(A1987,SEZIONI!$A$2:$B$7897,2)</f>
        <v>3</v>
      </c>
      <c r="E1987" t="s">
        <v>41270</v>
      </c>
      <c r="F1987" t="s">
        <v>55932</v>
      </c>
    </row>
    <row r="1988" spans="1:6" x14ac:dyDescent="0.3">
      <c r="A1988" s="49" t="s">
        <v>17926</v>
      </c>
      <c r="B1988" s="48" t="str">
        <f>VLOOKUP(A1988,PEC!$A$2:$D$7902,4,1)</f>
        <v>legalmail.it</v>
      </c>
      <c r="C1988" s="48">
        <f>VLOOKUP(A1988,SEZIONI!$A$2:$B$7897,2)</f>
        <v>1</v>
      </c>
      <c r="E1988" t="s">
        <v>40212</v>
      </c>
      <c r="F1988" t="s">
        <v>55930</v>
      </c>
    </row>
    <row r="1989" spans="1:6" x14ac:dyDescent="0.3">
      <c r="A1989" s="49" t="s">
        <v>17927</v>
      </c>
      <c r="B1989" s="48" t="str">
        <f>VLOOKUP(A1989,PEC!$A$2:$D$7902,4,1)</f>
        <v>pec.regione.lombardia.it</v>
      </c>
      <c r="C1989" s="48">
        <f>VLOOKUP(A1989,SEZIONI!$A$2:$B$7897,2)</f>
        <v>1</v>
      </c>
      <c r="E1989" t="s">
        <v>41271</v>
      </c>
      <c r="F1989" t="s">
        <v>55932</v>
      </c>
    </row>
    <row r="1990" spans="1:6" x14ac:dyDescent="0.3">
      <c r="A1990" s="49" t="s">
        <v>17928</v>
      </c>
      <c r="B1990" s="48" t="str">
        <f>VLOOKUP(A1990,PEC!$A$2:$D$7902,4,1)</f>
        <v>pec.regione.lombardia.it</v>
      </c>
      <c r="C1990" s="48">
        <f>VLOOKUP(A1990,SEZIONI!$A$2:$B$7897,2)</f>
        <v>1</v>
      </c>
      <c r="E1990" t="s">
        <v>41272</v>
      </c>
      <c r="F1990" t="s">
        <v>55932</v>
      </c>
    </row>
    <row r="1991" spans="1:6" x14ac:dyDescent="0.3">
      <c r="A1991" s="49" t="s">
        <v>17929</v>
      </c>
      <c r="B1991" s="48" t="str">
        <f>VLOOKUP(A1991,PEC!$A$2:$D$7902,4,1)</f>
        <v>pec.regione.lombardia.it</v>
      </c>
      <c r="C1991" s="48">
        <f>VLOOKUP(A1991,SEZIONI!$A$2:$B$7897,2)</f>
        <v>1</v>
      </c>
      <c r="E1991" t="s">
        <v>41128</v>
      </c>
      <c r="F1991" t="s">
        <v>55932</v>
      </c>
    </row>
    <row r="1992" spans="1:6" x14ac:dyDescent="0.3">
      <c r="A1992" s="49" t="s">
        <v>17930</v>
      </c>
      <c r="B1992" s="48" t="str">
        <f>VLOOKUP(A1992,PEC!$A$2:$D$7902,4,1)</f>
        <v>pec.regione.lombardia.it</v>
      </c>
      <c r="C1992" s="48">
        <f>VLOOKUP(A1992,SEZIONI!$A$2:$B$7897,2)</f>
        <v>1</v>
      </c>
      <c r="E1992" t="s">
        <v>41273</v>
      </c>
      <c r="F1992" t="s">
        <v>55932</v>
      </c>
    </row>
    <row r="1993" spans="1:6" x14ac:dyDescent="0.3">
      <c r="A1993" s="49" t="s">
        <v>17931</v>
      </c>
      <c r="B1993" s="48" t="str">
        <f>VLOOKUP(A1993,PEC!$A$2:$D$7902,4,1)</f>
        <v>pec.comuneverdellino.it</v>
      </c>
      <c r="C1993" s="48">
        <f>VLOOKUP(A1993,SEZIONI!$A$2:$B$7897,2)</f>
        <v>6</v>
      </c>
      <c r="E1993" t="s">
        <v>41274</v>
      </c>
      <c r="F1993" t="s">
        <v>55930</v>
      </c>
    </row>
    <row r="1994" spans="1:6" x14ac:dyDescent="0.3">
      <c r="A1994" s="49" t="s">
        <v>17932</v>
      </c>
      <c r="B1994" s="48" t="str">
        <f>VLOOKUP(A1994,PEC!$A$2:$D$7902,4,1)</f>
        <v>pec.regione.lombardia.it</v>
      </c>
      <c r="C1994" s="48">
        <f>VLOOKUP(A1994,SEZIONI!$A$2:$B$7897,2)</f>
        <v>6</v>
      </c>
      <c r="E1994" t="s">
        <v>41275</v>
      </c>
      <c r="F1994" t="s">
        <v>55931</v>
      </c>
    </row>
    <row r="1995" spans="1:6" x14ac:dyDescent="0.3">
      <c r="A1995" s="49" t="s">
        <v>17933</v>
      </c>
      <c r="B1995" s="48" t="str">
        <f>VLOOKUP(A1995,PEC!$A$2:$D$7902,4,1)</f>
        <v>pec.it</v>
      </c>
      <c r="C1995" s="48">
        <f>VLOOKUP(A1995,SEZIONI!$A$2:$B$7897,2)</f>
        <v>4</v>
      </c>
      <c r="E1995" t="s">
        <v>41276</v>
      </c>
      <c r="F1995" t="s">
        <v>55932</v>
      </c>
    </row>
    <row r="1996" spans="1:6" x14ac:dyDescent="0.3">
      <c r="A1996" s="49" t="s">
        <v>17934</v>
      </c>
      <c r="B1996" s="48" t="str">
        <f>VLOOKUP(A1996,PEC!$A$2:$D$7902,4,1)</f>
        <v>pec.comune.viadanica.bg.it</v>
      </c>
      <c r="C1996" s="48">
        <f>VLOOKUP(A1996,SEZIONI!$A$2:$B$7897,2)</f>
        <v>1</v>
      </c>
      <c r="E1996" t="s">
        <v>40331</v>
      </c>
      <c r="F1996" t="s">
        <v>55932</v>
      </c>
    </row>
    <row r="1997" spans="1:6" x14ac:dyDescent="0.3">
      <c r="A1997" s="49" t="s">
        <v>17935</v>
      </c>
      <c r="B1997" s="48" t="str">
        <f>VLOOKUP(A1997,PEC!$A$2:$D$7902,4,1)</f>
        <v>pec.regione.lombardia.it</v>
      </c>
      <c r="C1997" s="48">
        <f>VLOOKUP(A1997,SEZIONI!$A$2:$B$7897,2)</f>
        <v>1</v>
      </c>
      <c r="E1997" t="s">
        <v>41277</v>
      </c>
      <c r="F1997" t="s">
        <v>55930</v>
      </c>
    </row>
    <row r="1998" spans="1:6" x14ac:dyDescent="0.3">
      <c r="A1998" s="49" t="s">
        <v>17936</v>
      </c>
      <c r="B1998" s="48" t="str">
        <f>VLOOKUP(A1998,PEC!$A$2:$D$7902,4,1)</f>
        <v>pec.regione.lombardia.it</v>
      </c>
      <c r="C1998" s="48">
        <f>VLOOKUP(A1998,SEZIONI!$A$2:$B$7897,2)</f>
        <v>1</v>
      </c>
      <c r="E1998" t="s">
        <v>41278</v>
      </c>
      <c r="F1998" t="s">
        <v>55931</v>
      </c>
    </row>
    <row r="1999" spans="1:6" x14ac:dyDescent="0.3">
      <c r="A1999" s="49" t="s">
        <v>17937</v>
      </c>
      <c r="B1999" s="48" t="str">
        <f>VLOOKUP(A1999,PEC!$A$2:$D$7902,4,1)</f>
        <v>pec.comune.villadadda.bg.it</v>
      </c>
      <c r="C1999" s="48">
        <f>VLOOKUP(A1999,SEZIONI!$A$2:$B$7897,2)</f>
        <v>4</v>
      </c>
      <c r="E1999" t="s">
        <v>41279</v>
      </c>
      <c r="F1999" t="s">
        <v>55932</v>
      </c>
    </row>
    <row r="2000" spans="1:6" x14ac:dyDescent="0.3">
      <c r="A2000" s="49" t="s">
        <v>17938</v>
      </c>
      <c r="B2000" s="48" t="str">
        <f>VLOOKUP(A2000,PEC!$A$2:$D$7902,4,1)</f>
        <v>pec.comune.villadalme.bg.it</v>
      </c>
      <c r="C2000" s="48">
        <f>VLOOKUP(A2000,SEZIONI!$A$2:$B$7897,2)</f>
        <v>5</v>
      </c>
      <c r="E2000" t="s">
        <v>41280</v>
      </c>
      <c r="F2000" t="s">
        <v>55930</v>
      </c>
    </row>
    <row r="2001" spans="1:6" x14ac:dyDescent="0.3">
      <c r="A2001" s="49" t="s">
        <v>17939</v>
      </c>
      <c r="B2001" s="48" t="str">
        <f>VLOOKUP(A2001,PEC!$A$2:$D$7902,4,1)</f>
        <v>pec.it</v>
      </c>
      <c r="C2001" s="48">
        <f>VLOOKUP(A2001,SEZIONI!$A$2:$B$7897,2)</f>
        <v>5</v>
      </c>
      <c r="E2001" t="s">
        <v>6243</v>
      </c>
      <c r="F2001" t="s">
        <v>55931</v>
      </c>
    </row>
    <row r="2002" spans="1:6" x14ac:dyDescent="0.3">
      <c r="A2002" s="49" t="s">
        <v>17940</v>
      </c>
      <c r="B2002" s="48" t="str">
        <f>VLOOKUP(A2002,PEC!$A$2:$D$7902,4,1)</f>
        <v>pec.regione.lombardia.it</v>
      </c>
      <c r="C2002" s="48">
        <f>VLOOKUP(A2002,SEZIONI!$A$2:$B$7897,2)</f>
        <v>2</v>
      </c>
      <c r="E2002" t="s">
        <v>41281</v>
      </c>
      <c r="F2002" t="s">
        <v>55932</v>
      </c>
    </row>
    <row r="2003" spans="1:6" x14ac:dyDescent="0.3">
      <c r="A2003" s="49" t="s">
        <v>17941</v>
      </c>
      <c r="B2003" s="48" t="str">
        <f>VLOOKUP(A2003,PEC!$A$2:$D$7902,4,1)</f>
        <v>pec.comune.villongo.bg.it</v>
      </c>
      <c r="C2003" s="48">
        <f>VLOOKUP(A2003,SEZIONI!$A$2:$B$7897,2)</f>
        <v>6</v>
      </c>
      <c r="E2003" t="s">
        <v>41282</v>
      </c>
      <c r="F2003" t="s">
        <v>55930</v>
      </c>
    </row>
    <row r="2004" spans="1:6" x14ac:dyDescent="0.3">
      <c r="A2004" s="49" t="s">
        <v>17942</v>
      </c>
      <c r="B2004" s="48" t="str">
        <f>VLOOKUP(A2004,PEC!$A$2:$D$7902,4,1)</f>
        <v>legalmail.it</v>
      </c>
      <c r="C2004" s="48">
        <f>VLOOKUP(A2004,SEZIONI!$A$2:$B$7897,2)</f>
        <v>2</v>
      </c>
      <c r="E2004" t="s">
        <v>41283</v>
      </c>
      <c r="F2004" t="s">
        <v>55932</v>
      </c>
    </row>
    <row r="2005" spans="1:6" x14ac:dyDescent="0.3">
      <c r="A2005" s="49" t="s">
        <v>17943</v>
      </c>
      <c r="B2005" s="48" t="str">
        <f>VLOOKUP(A2005,PEC!$A$2:$D$7902,4,1)</f>
        <v>comunezandobbio.legalmail.it</v>
      </c>
      <c r="C2005" s="48">
        <f>VLOOKUP(A2005,SEZIONI!$A$2:$B$7897,2)</f>
        <v>3</v>
      </c>
      <c r="E2005" t="s">
        <v>41284</v>
      </c>
      <c r="F2005" t="s">
        <v>55932</v>
      </c>
    </row>
    <row r="2006" spans="1:6" x14ac:dyDescent="0.3">
      <c r="A2006" s="49" t="s">
        <v>17944</v>
      </c>
      <c r="B2006" s="48" t="str">
        <f>VLOOKUP(A2006,PEC!$A$2:$D$7902,4,1)</f>
        <v>pec.regione.lombardia.it</v>
      </c>
      <c r="C2006" s="48">
        <f>VLOOKUP(A2006,SEZIONI!$A$2:$B$7897,2)</f>
        <v>6</v>
      </c>
      <c r="E2006" t="s">
        <v>969</v>
      </c>
      <c r="F2006" t="s">
        <v>55930</v>
      </c>
    </row>
    <row r="2007" spans="1:6" x14ac:dyDescent="0.3">
      <c r="A2007" s="49" t="s">
        <v>17945</v>
      </c>
      <c r="B2007" s="48" t="str">
        <f>VLOOKUP(A2007,PEC!$A$2:$D$7902,4,1)</f>
        <v>pec.comune.zogno.bg.it</v>
      </c>
      <c r="C2007" s="48">
        <f>VLOOKUP(A2007,SEZIONI!$A$2:$B$7897,2)</f>
        <v>9</v>
      </c>
      <c r="E2007" t="s">
        <v>41285</v>
      </c>
      <c r="F2007" t="s">
        <v>55931</v>
      </c>
    </row>
    <row r="2008" spans="1:6" x14ac:dyDescent="0.3">
      <c r="A2008" s="49" t="s">
        <v>17946</v>
      </c>
      <c r="B2008" s="48" t="str">
        <f>VLOOKUP(A2008,PEC!$A$2:$D$7902,4,1)</f>
        <v>legalmail.it</v>
      </c>
      <c r="C2008" s="48">
        <f>VLOOKUP(A2008,SEZIONI!$A$2:$B$7897,2)</f>
        <v>1</v>
      </c>
      <c r="E2008" t="s">
        <v>41286</v>
      </c>
      <c r="F2008" t="s">
        <v>55932</v>
      </c>
    </row>
    <row r="2009" spans="1:6" x14ac:dyDescent="0.3">
      <c r="A2009" s="49" t="s">
        <v>17947</v>
      </c>
      <c r="B2009" s="48" t="str">
        <f>VLOOKUP(A2009,PEC!$A$2:$D$7902,4,1)</f>
        <v>pec.regione.lombardia.it</v>
      </c>
      <c r="C2009" s="48">
        <f>VLOOKUP(A2009,SEZIONI!$A$2:$B$7897,2)</f>
        <v>1</v>
      </c>
      <c r="E2009" t="s">
        <v>7366</v>
      </c>
      <c r="F2009" t="s">
        <v>55930</v>
      </c>
    </row>
    <row r="2010" spans="1:6" x14ac:dyDescent="0.3">
      <c r="A2010" s="49" t="s">
        <v>17948</v>
      </c>
      <c r="B2010" s="48" t="str">
        <f>VLOOKUP(A2010,PEC!$A$2:$D$7902,4,1)</f>
        <v>pec.regione.lombardia.it</v>
      </c>
      <c r="C2010" s="48">
        <f>VLOOKUP(A2010,SEZIONI!$A$2:$B$7897,2)</f>
        <v>1</v>
      </c>
      <c r="E2010" t="s">
        <v>40490</v>
      </c>
      <c r="F2010" t="s">
        <v>55931</v>
      </c>
    </row>
    <row r="2011" spans="1:6" x14ac:dyDescent="0.3">
      <c r="A2011" s="49" t="s">
        <v>17949</v>
      </c>
      <c r="B2011" s="48" t="str">
        <f>VLOOKUP(A2011,PEC!$A$2:$D$7902,4,1)</f>
        <v>halleycert.it</v>
      </c>
      <c r="C2011" s="48">
        <f>VLOOKUP(A2011,SEZIONI!$A$2:$B$7897,2)</f>
        <v>2</v>
      </c>
      <c r="E2011" t="s">
        <v>41287</v>
      </c>
      <c r="F2011" t="s">
        <v>55932</v>
      </c>
    </row>
    <row r="2012" spans="1:6" x14ac:dyDescent="0.3">
      <c r="A2012" s="49" t="s">
        <v>17950</v>
      </c>
      <c r="B2012" s="48" t="str">
        <f>VLOOKUP(A2012,PEC!$A$2:$D$7902,4,1)</f>
        <v>pec.comunesolzacert.eu</v>
      </c>
      <c r="C2012" s="48">
        <f>VLOOKUP(A2012,SEZIONI!$A$2:$B$7897,2)</f>
        <v>2</v>
      </c>
      <c r="E2012" t="s">
        <v>41062</v>
      </c>
      <c r="F2012" t="s">
        <v>55930</v>
      </c>
    </row>
    <row r="2013" spans="1:6" x14ac:dyDescent="0.3">
      <c r="A2013" s="48" t="s">
        <v>17951</v>
      </c>
      <c r="B2013" s="48" t="str">
        <f>VLOOKUP(A2013,PEC!$A$2:$D$7902,4,1)</f>
        <v>asmepec.it</v>
      </c>
      <c r="C2013" s="48">
        <f>VLOOKUP(A2013,SEZIONI!$A$2:$B$7897,2)</f>
        <v>5</v>
      </c>
      <c r="E2013" t="s">
        <v>41139</v>
      </c>
      <c r="F2013" t="s">
        <v>55931</v>
      </c>
    </row>
    <row r="2014" spans="1:6" x14ac:dyDescent="0.3">
      <c r="A2014" s="48" t="s">
        <v>17952</v>
      </c>
      <c r="B2014" s="48" t="str">
        <f>VLOOKUP(A2014,PEC!$A$2:$D$7902,4,1)</f>
        <v>pec.regione.lombardia.it</v>
      </c>
      <c r="C2014" s="48">
        <f>VLOOKUP(A2014,SEZIONI!$A$2:$B$7897,2)</f>
        <v>5</v>
      </c>
      <c r="E2014" t="s">
        <v>41288</v>
      </c>
      <c r="F2014" t="s">
        <v>55932</v>
      </c>
    </row>
    <row r="2015" spans="1:6" x14ac:dyDescent="0.3">
      <c r="A2015" s="49" t="s">
        <v>17953</v>
      </c>
      <c r="B2015" s="48" t="str">
        <f>VLOOKUP(A2015,PEC!$A$2:$D$7902,4,1)</f>
        <v>pec.comune.acquafredda.bs.it</v>
      </c>
      <c r="C2015" s="48">
        <f>VLOOKUP(A2015,SEZIONI!$A$2:$B$7897,2)</f>
        <v>2</v>
      </c>
      <c r="E2015" t="s">
        <v>41289</v>
      </c>
      <c r="F2015" t="s">
        <v>55930</v>
      </c>
    </row>
    <row r="2016" spans="1:6" x14ac:dyDescent="0.3">
      <c r="A2016" s="49" t="s">
        <v>17954</v>
      </c>
      <c r="B2016" s="48" t="str">
        <f>VLOOKUP(A2016,PEC!$A$2:$D$7902,4,1)</f>
        <v>cert.legalmail.it</v>
      </c>
      <c r="C2016" s="48">
        <f>VLOOKUP(A2016,SEZIONI!$A$2:$B$7897,2)</f>
        <v>6</v>
      </c>
      <c r="E2016" t="s">
        <v>40765</v>
      </c>
      <c r="F2016" t="s">
        <v>55932</v>
      </c>
    </row>
    <row r="2017" spans="1:6" x14ac:dyDescent="0.3">
      <c r="A2017" s="49" t="s">
        <v>17955</v>
      </c>
      <c r="B2017" s="48" t="str">
        <f>VLOOKUP(A2017,PEC!$A$2:$D$7902,4,1)</f>
        <v>pec.comune.agnosine.bs.it</v>
      </c>
      <c r="C2017" s="48">
        <f>VLOOKUP(A2017,SEZIONI!$A$2:$B$7897,2)</f>
        <v>2</v>
      </c>
      <c r="E2017" t="s">
        <v>41290</v>
      </c>
      <c r="F2017" t="s">
        <v>55930</v>
      </c>
    </row>
    <row r="2018" spans="1:6" x14ac:dyDescent="0.3">
      <c r="A2018" s="49" t="s">
        <v>17956</v>
      </c>
      <c r="B2018" s="48" t="str">
        <f>VLOOKUP(A2018,PEC!$A$2:$D$7902,4,1)</f>
        <v>pec.comune.alfianello.bs.it</v>
      </c>
      <c r="C2018" s="48">
        <f>VLOOKUP(A2018,SEZIONI!$A$2:$B$7897,2)</f>
        <v>2</v>
      </c>
      <c r="E2018" t="s">
        <v>39992</v>
      </c>
      <c r="F2018" t="s">
        <v>55931</v>
      </c>
    </row>
    <row r="2019" spans="1:6" x14ac:dyDescent="0.3">
      <c r="A2019" s="49" t="s">
        <v>17957</v>
      </c>
      <c r="B2019" s="48" t="str">
        <f>VLOOKUP(A2019,PEC!$A$2:$D$7902,4,1)</f>
        <v>pec.comune.anfo.bs.it</v>
      </c>
      <c r="C2019" s="48">
        <f>VLOOKUP(A2019,SEZIONI!$A$2:$B$7897,2)</f>
        <v>1</v>
      </c>
      <c r="E2019" t="s">
        <v>41291</v>
      </c>
      <c r="F2019" t="s">
        <v>55932</v>
      </c>
    </row>
    <row r="2020" spans="1:6" x14ac:dyDescent="0.3">
      <c r="A2020" s="49" t="s">
        <v>17958</v>
      </c>
      <c r="B2020" s="48" t="str">
        <f>VLOOKUP(A2020,PEC!$A$2:$D$7902,4,1)</f>
        <v>pec.comune.angolo-terme.bs.it</v>
      </c>
      <c r="C2020" s="48">
        <f>VLOOKUP(A2020,SEZIONI!$A$2:$B$7897,2)</f>
        <v>4</v>
      </c>
      <c r="E2020" t="s">
        <v>41292</v>
      </c>
      <c r="F2020" t="s">
        <v>55930</v>
      </c>
    </row>
    <row r="2021" spans="1:6" x14ac:dyDescent="0.3">
      <c r="A2021" s="49" t="s">
        <v>17959</v>
      </c>
      <c r="B2021" s="48" t="str">
        <f>VLOOKUP(A2021,PEC!$A$2:$D$7902,4,1)</f>
        <v>pec.comune.artogne.bs.it</v>
      </c>
      <c r="C2021" s="48">
        <f>VLOOKUP(A2021,SEZIONI!$A$2:$B$7897,2)</f>
        <v>5</v>
      </c>
      <c r="E2021" t="s">
        <v>41293</v>
      </c>
      <c r="F2021" t="s">
        <v>55932</v>
      </c>
    </row>
    <row r="2022" spans="1:6" x14ac:dyDescent="0.3">
      <c r="A2022" s="49" t="s">
        <v>17960</v>
      </c>
      <c r="B2022" s="48" t="str">
        <f>VLOOKUP(A2022,PEC!$A$2:$D$7902,4,1)</f>
        <v>pec.comune.azzanomella.bs.it</v>
      </c>
      <c r="C2022" s="48">
        <f>VLOOKUP(A2022,SEZIONI!$A$2:$B$7897,2)</f>
        <v>3</v>
      </c>
      <c r="E2022" t="s">
        <v>41294</v>
      </c>
      <c r="F2022" t="s">
        <v>55932</v>
      </c>
    </row>
    <row r="2023" spans="1:6" x14ac:dyDescent="0.3">
      <c r="A2023" s="49" t="s">
        <v>17961</v>
      </c>
      <c r="B2023" s="48" t="str">
        <f>VLOOKUP(A2023,PEC!$A$2:$D$7902,4,1)</f>
        <v>pec.comune.bagnolomella.bs.it</v>
      </c>
      <c r="C2023" s="48">
        <f>VLOOKUP(A2023,SEZIONI!$A$2:$B$7897,2)</f>
        <v>11</v>
      </c>
      <c r="E2023" t="s">
        <v>41295</v>
      </c>
      <c r="F2023" t="s">
        <v>55930</v>
      </c>
    </row>
    <row r="2024" spans="1:6" x14ac:dyDescent="0.3">
      <c r="A2024" s="49" t="s">
        <v>17962</v>
      </c>
      <c r="B2024" s="48" t="str">
        <f>VLOOKUP(A2024,PEC!$A$2:$D$7902,4,1)</f>
        <v>pec.comune.bagolino.bs.it</v>
      </c>
      <c r="C2024" s="48">
        <f>VLOOKUP(A2024,SEZIONI!$A$2:$B$7897,2)</f>
        <v>4</v>
      </c>
      <c r="E2024" t="s">
        <v>41296</v>
      </c>
      <c r="F2024" t="s">
        <v>55931</v>
      </c>
    </row>
    <row r="2025" spans="1:6" x14ac:dyDescent="0.3">
      <c r="A2025" s="49" t="s">
        <v>17963</v>
      </c>
      <c r="B2025" s="48" t="str">
        <f>VLOOKUP(A2025,PEC!$A$2:$D$7902,4,1)</f>
        <v>pec.comune.barbariga.bs.it</v>
      </c>
      <c r="C2025" s="48">
        <f>VLOOKUP(A2025,SEZIONI!$A$2:$B$7897,2)</f>
        <v>3</v>
      </c>
      <c r="E2025" t="s">
        <v>41297</v>
      </c>
      <c r="F2025" t="s">
        <v>55932</v>
      </c>
    </row>
    <row r="2026" spans="1:6" x14ac:dyDescent="0.3">
      <c r="A2026" s="49" t="s">
        <v>17964</v>
      </c>
      <c r="B2026" s="48" t="str">
        <f>VLOOKUP(A2026,PEC!$A$2:$D$7902,4,1)</f>
        <v>pec.comune.barghe.bs.it</v>
      </c>
      <c r="C2026" s="48">
        <f>VLOOKUP(A2026,SEZIONI!$A$2:$B$7897,2)</f>
        <v>1</v>
      </c>
      <c r="E2026" t="s">
        <v>41298</v>
      </c>
      <c r="F2026" t="s">
        <v>55932</v>
      </c>
    </row>
    <row r="2027" spans="1:6" x14ac:dyDescent="0.3">
      <c r="A2027" s="49" t="s">
        <v>17965</v>
      </c>
      <c r="B2027" s="48" t="str">
        <f>VLOOKUP(A2027,PEC!$A$2:$D$7902,4,1)</f>
        <v>pec.comune.bassano-bresciano.bs.it</v>
      </c>
      <c r="C2027" s="48">
        <f>VLOOKUP(A2027,SEZIONI!$A$2:$B$7897,2)</f>
        <v>2</v>
      </c>
      <c r="E2027" t="s">
        <v>41299</v>
      </c>
      <c r="F2027" t="s">
        <v>55932</v>
      </c>
    </row>
    <row r="2028" spans="1:6" x14ac:dyDescent="0.3">
      <c r="A2028" s="49" t="s">
        <v>17966</v>
      </c>
      <c r="B2028" s="48" t="str">
        <f>VLOOKUP(A2028,PEC!$A$2:$D$7902,4,1)</f>
        <v>legalmail.it</v>
      </c>
      <c r="C2028" s="48">
        <f>VLOOKUP(A2028,SEZIONI!$A$2:$B$7897,2)</f>
        <v>11</v>
      </c>
      <c r="E2028" t="s">
        <v>41300</v>
      </c>
      <c r="F2028" t="s">
        <v>55932</v>
      </c>
    </row>
    <row r="2029" spans="1:6" x14ac:dyDescent="0.3">
      <c r="A2029" s="49" t="s">
        <v>17967</v>
      </c>
      <c r="B2029" s="48" t="str">
        <f>VLOOKUP(A2029,PEC!$A$2:$D$7902,4,1)</f>
        <v>pec.comune.berlingo.bs.it</v>
      </c>
      <c r="C2029" s="48">
        <f>VLOOKUP(A2029,SEZIONI!$A$2:$B$7897,2)</f>
        <v>2</v>
      </c>
      <c r="E2029" t="s">
        <v>41301</v>
      </c>
      <c r="F2029" t="s">
        <v>55930</v>
      </c>
    </row>
    <row r="2030" spans="1:6" x14ac:dyDescent="0.3">
      <c r="A2030" s="49" t="s">
        <v>17968</v>
      </c>
      <c r="B2030" s="48" t="str">
        <f>VLOOKUP(A2030,PEC!$A$2:$D$7902,4,1)</f>
        <v>pec.comune.berzo-demo.bs.it</v>
      </c>
      <c r="C2030" s="48">
        <f>VLOOKUP(A2030,SEZIONI!$A$2:$B$7897,2)</f>
        <v>3</v>
      </c>
      <c r="E2030" t="s">
        <v>41302</v>
      </c>
      <c r="F2030" t="s">
        <v>55931</v>
      </c>
    </row>
    <row r="2031" spans="1:6" x14ac:dyDescent="0.3">
      <c r="A2031" s="49" t="s">
        <v>17969</v>
      </c>
      <c r="B2031" s="48" t="str">
        <f>VLOOKUP(A2031,PEC!$A$2:$D$7902,4,1)</f>
        <v>pec.comune.berzo-inferiore.bs.it</v>
      </c>
      <c r="C2031" s="48">
        <f>VLOOKUP(A2031,SEZIONI!$A$2:$B$7897,2)</f>
        <v>2</v>
      </c>
      <c r="E2031" t="s">
        <v>41303</v>
      </c>
      <c r="F2031" t="s">
        <v>55932</v>
      </c>
    </row>
    <row r="2032" spans="1:6" x14ac:dyDescent="0.3">
      <c r="A2032" s="49" t="s">
        <v>17970</v>
      </c>
      <c r="B2032" s="48" t="str">
        <f>VLOOKUP(A2032,PEC!$A$2:$D$7902,4,1)</f>
        <v>pec.comune.bienno.bs.it</v>
      </c>
      <c r="C2032" s="48">
        <f>VLOOKUP(A2032,SEZIONI!$A$2:$B$7897,2)</f>
        <v>5</v>
      </c>
      <c r="E2032" t="s">
        <v>41304</v>
      </c>
      <c r="F2032" t="s">
        <v>55930</v>
      </c>
    </row>
    <row r="2033" spans="1:6" x14ac:dyDescent="0.3">
      <c r="A2033" s="49" t="s">
        <v>17971</v>
      </c>
      <c r="B2033" s="48" t="str">
        <f>VLOOKUP(A2033,PEC!$A$2:$D$7902,4,1)</f>
        <v>pec.comune.bione.bs.it</v>
      </c>
      <c r="C2033" s="48">
        <f>VLOOKUP(A2033,SEZIONI!$A$2:$B$7897,2)</f>
        <v>2</v>
      </c>
      <c r="E2033" t="s">
        <v>41305</v>
      </c>
      <c r="F2033" t="s">
        <v>55931</v>
      </c>
    </row>
    <row r="2034" spans="1:6" x14ac:dyDescent="0.3">
      <c r="A2034" s="49" t="s">
        <v>17972</v>
      </c>
      <c r="B2034" s="48" t="str">
        <f>VLOOKUP(A2034,PEC!$A$2:$D$7902,4,1)</f>
        <v>pec.regione.lombardia.it</v>
      </c>
      <c r="C2034" s="48">
        <f>VLOOKUP(A2034,SEZIONI!$A$2:$B$7897,2)</f>
        <v>4</v>
      </c>
      <c r="E2034" t="s">
        <v>41306</v>
      </c>
      <c r="F2034" t="s">
        <v>55932</v>
      </c>
    </row>
    <row r="2035" spans="1:6" x14ac:dyDescent="0.3">
      <c r="A2035" s="49" t="s">
        <v>17973</v>
      </c>
      <c r="B2035" s="48" t="str">
        <f>VLOOKUP(A2035,PEC!$A$2:$D$7902,4,1)</f>
        <v>pec.comune.borgosatollo.bs.it</v>
      </c>
      <c r="C2035" s="48">
        <f>VLOOKUP(A2035,SEZIONI!$A$2:$B$7897,2)</f>
        <v>8</v>
      </c>
      <c r="E2035" t="s">
        <v>40735</v>
      </c>
      <c r="F2035" t="s">
        <v>55932</v>
      </c>
    </row>
    <row r="2036" spans="1:6" x14ac:dyDescent="0.3">
      <c r="A2036" s="49" t="s">
        <v>17974</v>
      </c>
      <c r="B2036" s="48" t="str">
        <f>VLOOKUP(A2036,PEC!$A$2:$D$7902,4,1)</f>
        <v>pec.comune.borno.bs.it</v>
      </c>
      <c r="C2036" s="48">
        <f>VLOOKUP(A2036,SEZIONI!$A$2:$B$7897,2)</f>
        <v>3</v>
      </c>
      <c r="E2036" t="s">
        <v>41307</v>
      </c>
      <c r="F2036" t="s">
        <v>55932</v>
      </c>
    </row>
    <row r="2037" spans="1:6" x14ac:dyDescent="0.3">
      <c r="A2037" s="49" t="s">
        <v>17975</v>
      </c>
      <c r="B2037" s="48" t="str">
        <f>VLOOKUP(A2037,PEC!$A$2:$D$7902,4,1)</f>
        <v>pec.comune.botticino.bs.it</v>
      </c>
      <c r="C2037" s="48">
        <f>VLOOKUP(A2037,SEZIONI!$A$2:$B$7897,2)</f>
        <v>10</v>
      </c>
      <c r="E2037" t="s">
        <v>40694</v>
      </c>
      <c r="F2037" t="s">
        <v>55930</v>
      </c>
    </row>
    <row r="2038" spans="1:6" x14ac:dyDescent="0.3">
      <c r="A2038" s="49" t="s">
        <v>17976</v>
      </c>
      <c r="B2038" s="48" t="str">
        <f>VLOOKUP(A2038,PEC!$A$2:$D$7902,4,1)</f>
        <v>pec.comune.bovegno.bs.it</v>
      </c>
      <c r="C2038" s="48">
        <f>VLOOKUP(A2038,SEZIONI!$A$2:$B$7897,2)</f>
        <v>2</v>
      </c>
      <c r="E2038" t="s">
        <v>41308</v>
      </c>
      <c r="F2038" t="s">
        <v>55932</v>
      </c>
    </row>
    <row r="2039" spans="1:6" x14ac:dyDescent="0.3">
      <c r="A2039" s="49" t="s">
        <v>17977</v>
      </c>
      <c r="B2039" s="48" t="str">
        <f>VLOOKUP(A2039,PEC!$A$2:$D$7902,4,1)</f>
        <v>pec.comune.bovezzo.bs.it</v>
      </c>
      <c r="C2039" s="48">
        <f>VLOOKUP(A2039,SEZIONI!$A$2:$B$7897,2)</f>
        <v>6</v>
      </c>
      <c r="E2039" t="s">
        <v>41309</v>
      </c>
      <c r="F2039" t="s">
        <v>55932</v>
      </c>
    </row>
    <row r="2040" spans="1:6" x14ac:dyDescent="0.3">
      <c r="A2040" s="49" t="s">
        <v>17978</v>
      </c>
      <c r="B2040" s="48" t="str">
        <f>VLOOKUP(A2040,PEC!$A$2:$D$7902,4,1)</f>
        <v>legalmail.it</v>
      </c>
      <c r="C2040" s="48">
        <f>VLOOKUP(A2040,SEZIONI!$A$2:$B$7897,2)</f>
        <v>2</v>
      </c>
      <c r="E2040" t="s">
        <v>41310</v>
      </c>
      <c r="F2040" t="s">
        <v>55930</v>
      </c>
    </row>
    <row r="2041" spans="1:6" x14ac:dyDescent="0.3">
      <c r="A2041" s="49" t="s">
        <v>17979</v>
      </c>
      <c r="B2041" s="48" t="str">
        <f>VLOOKUP(A2041,PEC!$A$2:$D$7902,4,1)</f>
        <v>pec.comune.braone.bs.it</v>
      </c>
      <c r="C2041" s="48">
        <f>VLOOKUP(A2041,SEZIONI!$A$2:$B$7897,2)</f>
        <v>1</v>
      </c>
      <c r="E2041" t="s">
        <v>41311</v>
      </c>
      <c r="F2041" t="s">
        <v>55931</v>
      </c>
    </row>
    <row r="2042" spans="1:6" x14ac:dyDescent="0.3">
      <c r="A2042" s="49" t="s">
        <v>17980</v>
      </c>
      <c r="B2042" s="48" t="str">
        <f>VLOOKUP(A2042,PEC!$A$2:$D$7902,4,1)</f>
        <v>pec.comune.breno.bs.it</v>
      </c>
      <c r="C2042" s="48">
        <f>VLOOKUP(A2042,SEZIONI!$A$2:$B$7897,2)</f>
        <v>6</v>
      </c>
      <c r="E2042" t="s">
        <v>41312</v>
      </c>
      <c r="F2042" t="s">
        <v>55932</v>
      </c>
    </row>
    <row r="2043" spans="1:6" x14ac:dyDescent="0.3">
      <c r="A2043" s="49" t="s">
        <v>17981</v>
      </c>
      <c r="B2043" s="48" t="str">
        <f>VLOOKUP(A2043,PEC!$A$2:$D$7902,4,1)</f>
        <v>pec.comune.brescia.it</v>
      </c>
      <c r="C2043" s="48">
        <f>VLOOKUP(A2043,SEZIONI!$A$2:$B$7897,2)</f>
        <v>203</v>
      </c>
      <c r="E2043" t="s">
        <v>40151</v>
      </c>
      <c r="F2043" t="s">
        <v>55930</v>
      </c>
    </row>
    <row r="2044" spans="1:6" x14ac:dyDescent="0.3">
      <c r="A2044" s="49" t="s">
        <v>17982</v>
      </c>
      <c r="B2044" s="48" t="str">
        <f>VLOOKUP(A2044,PEC!$A$2:$D$7902,4,1)</f>
        <v>pec.comune.brione.bs.it</v>
      </c>
      <c r="C2044" s="48">
        <f>VLOOKUP(A2044,SEZIONI!$A$2:$B$7897,2)</f>
        <v>1</v>
      </c>
      <c r="E2044" t="s">
        <v>41313</v>
      </c>
      <c r="F2044" t="s">
        <v>55932</v>
      </c>
    </row>
    <row r="2045" spans="1:6" x14ac:dyDescent="0.3">
      <c r="A2045" s="49" t="s">
        <v>17983</v>
      </c>
      <c r="B2045" s="48" t="str">
        <f>VLOOKUP(A2045,PEC!$A$2:$D$7902,4,1)</f>
        <v>pec.comune.caino.bs.it</v>
      </c>
      <c r="C2045" s="48">
        <f>VLOOKUP(A2045,SEZIONI!$A$2:$B$7897,2)</f>
        <v>2</v>
      </c>
      <c r="E2045" t="s">
        <v>40048</v>
      </c>
      <c r="F2045" t="s">
        <v>55932</v>
      </c>
    </row>
    <row r="2046" spans="1:6" x14ac:dyDescent="0.3">
      <c r="A2046" s="49" t="s">
        <v>17984</v>
      </c>
      <c r="B2046" s="48" t="str">
        <f>VLOOKUP(A2046,PEC!$A$2:$D$7902,4,1)</f>
        <v>pec.comune.calcinato.bs.it</v>
      </c>
      <c r="C2046" s="48">
        <f>VLOOKUP(A2046,SEZIONI!$A$2:$B$7897,2)</f>
        <v>9</v>
      </c>
      <c r="E2046" t="s">
        <v>41314</v>
      </c>
      <c r="F2046" t="s">
        <v>55930</v>
      </c>
    </row>
    <row r="2047" spans="1:6" x14ac:dyDescent="0.3">
      <c r="A2047" s="49" t="s">
        <v>17985</v>
      </c>
      <c r="B2047" s="48" t="str">
        <f>VLOOKUP(A2047,PEC!$A$2:$D$7902,4,1)</f>
        <v>pec.comune.calvagesedellariviera.bs.it</v>
      </c>
      <c r="C2047" s="48">
        <f>VLOOKUP(A2047,SEZIONI!$A$2:$B$7897,2)</f>
        <v>4</v>
      </c>
      <c r="E2047" t="s">
        <v>41315</v>
      </c>
      <c r="F2047" t="s">
        <v>55931</v>
      </c>
    </row>
    <row r="2048" spans="1:6" x14ac:dyDescent="0.3">
      <c r="A2048" s="49" t="s">
        <v>17986</v>
      </c>
      <c r="B2048" s="48" t="str">
        <f>VLOOKUP(A2048,PEC!$A$2:$D$7902,4,1)</f>
        <v>pec.comune.calvisano.bs.it</v>
      </c>
      <c r="C2048" s="48">
        <f>VLOOKUP(A2048,SEZIONI!$A$2:$B$7897,2)</f>
        <v>7</v>
      </c>
      <c r="E2048" t="s">
        <v>41316</v>
      </c>
      <c r="F2048" t="s">
        <v>55932</v>
      </c>
    </row>
    <row r="2049" spans="1:6" x14ac:dyDescent="0.3">
      <c r="A2049" s="49" t="s">
        <v>17987</v>
      </c>
      <c r="B2049" s="48" t="str">
        <f>VLOOKUP(A2049,PEC!$A$2:$D$7902,4,1)</f>
        <v>pec.regione.lombardia.it</v>
      </c>
      <c r="C2049" s="48">
        <f>VLOOKUP(A2049,SEZIONI!$A$2:$B$7897,2)</f>
        <v>4</v>
      </c>
      <c r="E2049" t="s">
        <v>39966</v>
      </c>
      <c r="F2049" t="s">
        <v>55930</v>
      </c>
    </row>
    <row r="2050" spans="1:6" x14ac:dyDescent="0.3">
      <c r="A2050" s="49" t="s">
        <v>17988</v>
      </c>
      <c r="B2050" s="48" t="str">
        <f>VLOOKUP(A2050,PEC!$A$2:$D$7902,4,1)</f>
        <v>pec.comune.capovalle.bs.it</v>
      </c>
      <c r="C2050" s="48">
        <f>VLOOKUP(A2050,SEZIONI!$A$2:$B$7897,2)</f>
        <v>1</v>
      </c>
      <c r="E2050" t="s">
        <v>41317</v>
      </c>
      <c r="F2050" t="s">
        <v>55931</v>
      </c>
    </row>
    <row r="2051" spans="1:6" x14ac:dyDescent="0.3">
      <c r="A2051" s="49" t="s">
        <v>17989</v>
      </c>
      <c r="B2051" s="48" t="str">
        <f>VLOOKUP(A2051,PEC!$A$2:$D$7902,4,1)</f>
        <v>pec.regione.lombardia.it</v>
      </c>
      <c r="C2051" s="48">
        <f>VLOOKUP(A2051,SEZIONI!$A$2:$B$7897,2)</f>
        <v>5</v>
      </c>
      <c r="E2051" t="s">
        <v>41318</v>
      </c>
      <c r="F2051" t="s">
        <v>55932</v>
      </c>
    </row>
    <row r="2052" spans="1:6" x14ac:dyDescent="0.3">
      <c r="A2052" s="49" t="s">
        <v>17990</v>
      </c>
      <c r="B2052" s="48" t="str">
        <f>VLOOKUP(A2052,PEC!$A$2:$D$7902,4,1)</f>
        <v>pec.capriolo.org</v>
      </c>
      <c r="C2052" s="48">
        <f>VLOOKUP(A2052,SEZIONI!$A$2:$B$7897,2)</f>
        <v>7</v>
      </c>
      <c r="E2052" t="s">
        <v>40415</v>
      </c>
      <c r="F2052" t="s">
        <v>55932</v>
      </c>
    </row>
    <row r="2053" spans="1:6" x14ac:dyDescent="0.3">
      <c r="A2053" s="49" t="s">
        <v>17991</v>
      </c>
      <c r="B2053" s="48" t="str">
        <f>VLOOKUP(A2053,PEC!$A$2:$D$7902,4,1)</f>
        <v>pec.comune.carpenedolo.bs.it</v>
      </c>
      <c r="C2053" s="48">
        <f>VLOOKUP(A2053,SEZIONI!$A$2:$B$7897,2)</f>
        <v>9</v>
      </c>
      <c r="E2053" t="s">
        <v>41319</v>
      </c>
      <c r="F2053" t="s">
        <v>55932</v>
      </c>
    </row>
    <row r="2054" spans="1:6" x14ac:dyDescent="0.3">
      <c r="A2054" s="49" t="s">
        <v>17992</v>
      </c>
      <c r="B2054" s="48" t="str">
        <f>VLOOKUP(A2054,PEC!$A$2:$D$7902,4,1)</f>
        <v>pec.comune.castegnato.bs.it</v>
      </c>
      <c r="C2054" s="48">
        <f>VLOOKUP(A2054,SEZIONI!$A$2:$B$7897,2)</f>
        <v>7</v>
      </c>
      <c r="E2054" t="s">
        <v>41320</v>
      </c>
      <c r="F2054" t="s">
        <v>55930</v>
      </c>
    </row>
    <row r="2055" spans="1:6" x14ac:dyDescent="0.3">
      <c r="A2055" s="49" t="s">
        <v>17993</v>
      </c>
      <c r="B2055" s="48" t="str">
        <f>VLOOKUP(A2055,PEC!$A$2:$D$7902,4,1)</f>
        <v>pec.comune.castelcovati.bs.it</v>
      </c>
      <c r="C2055" s="48">
        <f>VLOOKUP(A2055,SEZIONI!$A$2:$B$7897,2)</f>
        <v>4</v>
      </c>
      <c r="E2055" t="s">
        <v>41321</v>
      </c>
      <c r="F2055" t="s">
        <v>55931</v>
      </c>
    </row>
    <row r="2056" spans="1:6" x14ac:dyDescent="0.3">
      <c r="A2056" s="49" t="s">
        <v>17994</v>
      </c>
      <c r="B2056" s="48" t="str">
        <f>VLOOKUP(A2056,PEC!$A$2:$D$7902,4,1)</f>
        <v>pec.comune.castelmella.bs.it</v>
      </c>
      <c r="C2056" s="48">
        <f>VLOOKUP(A2056,SEZIONI!$A$2:$B$7897,2)</f>
        <v>8</v>
      </c>
      <c r="E2056" t="s">
        <v>41322</v>
      </c>
      <c r="F2056" t="s">
        <v>55932</v>
      </c>
    </row>
    <row r="2057" spans="1:6" x14ac:dyDescent="0.3">
      <c r="A2057" s="49" t="s">
        <v>17995</v>
      </c>
      <c r="B2057" s="48" t="str">
        <f>VLOOKUP(A2057,PEC!$A$2:$D$7902,4,1)</f>
        <v>pec.comune.castenedolo.bs.it</v>
      </c>
      <c r="C2057" s="48">
        <f>VLOOKUP(A2057,SEZIONI!$A$2:$B$7897,2)</f>
        <v>8</v>
      </c>
      <c r="E2057" t="s">
        <v>41323</v>
      </c>
      <c r="F2057" t="s">
        <v>55930</v>
      </c>
    </row>
    <row r="2058" spans="1:6" x14ac:dyDescent="0.3">
      <c r="A2058" s="49" t="s">
        <v>17996</v>
      </c>
      <c r="B2058" s="48" t="str">
        <f>VLOOKUP(A2058,PEC!$A$2:$D$7902,4,1)</f>
        <v>pec.comune.casto.bs.it</v>
      </c>
      <c r="C2058" s="48">
        <f>VLOOKUP(A2058,SEZIONI!$A$2:$B$7897,2)</f>
        <v>2</v>
      </c>
      <c r="E2058" t="s">
        <v>41324</v>
      </c>
      <c r="F2058" t="s">
        <v>55931</v>
      </c>
    </row>
    <row r="2059" spans="1:6" x14ac:dyDescent="0.3">
      <c r="A2059" s="49" t="s">
        <v>17997</v>
      </c>
      <c r="B2059" s="48" t="str">
        <f>VLOOKUP(A2059,PEC!$A$2:$D$7902,4,1)</f>
        <v>comunecastrezzato.legalmail.it</v>
      </c>
      <c r="C2059" s="48">
        <f>VLOOKUP(A2059,SEZIONI!$A$2:$B$7897,2)</f>
        <v>5</v>
      </c>
      <c r="E2059" t="s">
        <v>41325</v>
      </c>
      <c r="F2059" t="s">
        <v>55932</v>
      </c>
    </row>
    <row r="2060" spans="1:6" x14ac:dyDescent="0.3">
      <c r="A2060" s="49" t="s">
        <v>17998</v>
      </c>
      <c r="B2060" s="48" t="str">
        <f>VLOOKUP(A2060,PEC!$A$2:$D$7902,4,1)</f>
        <v>pec.comune.cazzago.bs.it</v>
      </c>
      <c r="C2060" s="48">
        <f>VLOOKUP(A2060,SEZIONI!$A$2:$B$7897,2)</f>
        <v>10</v>
      </c>
      <c r="E2060" t="s">
        <v>41326</v>
      </c>
      <c r="F2060" t="s">
        <v>55930</v>
      </c>
    </row>
    <row r="2061" spans="1:6" x14ac:dyDescent="0.3">
      <c r="A2061" s="49" t="s">
        <v>17999</v>
      </c>
      <c r="B2061" s="48" t="str">
        <f>VLOOKUP(A2061,PEC!$A$2:$D$7902,4,1)</f>
        <v>pec.comune.cedegolo.bs.it</v>
      </c>
      <c r="C2061" s="48">
        <f>VLOOKUP(A2061,SEZIONI!$A$2:$B$7897,2)</f>
        <v>2</v>
      </c>
      <c r="E2061" t="s">
        <v>41327</v>
      </c>
      <c r="F2061" t="s">
        <v>55931</v>
      </c>
    </row>
    <row r="2062" spans="1:6" x14ac:dyDescent="0.3">
      <c r="A2062" s="49" t="s">
        <v>18000</v>
      </c>
      <c r="B2062" s="48" t="str">
        <f>VLOOKUP(A2062,PEC!$A$2:$D$7902,4,1)</f>
        <v>pec.comune.cellatica.bs.it</v>
      </c>
      <c r="C2062" s="48">
        <f>VLOOKUP(A2062,SEZIONI!$A$2:$B$7897,2)</f>
        <v>5</v>
      </c>
      <c r="E2062" t="s">
        <v>41328</v>
      </c>
      <c r="F2062" t="s">
        <v>55932</v>
      </c>
    </row>
    <row r="2063" spans="1:6" x14ac:dyDescent="0.3">
      <c r="A2063" s="49" t="s">
        <v>18001</v>
      </c>
      <c r="B2063" s="48" t="str">
        <f>VLOOKUP(A2063,PEC!$A$2:$D$7902,4,1)</f>
        <v>pec.comune.cerveno.bs.it</v>
      </c>
      <c r="C2063" s="48">
        <f>VLOOKUP(A2063,SEZIONI!$A$2:$B$7897,2)</f>
        <v>1</v>
      </c>
      <c r="E2063" t="s">
        <v>40426</v>
      </c>
      <c r="F2063" t="s">
        <v>55932</v>
      </c>
    </row>
    <row r="2064" spans="1:6" x14ac:dyDescent="0.3">
      <c r="A2064" s="49" t="s">
        <v>18002</v>
      </c>
      <c r="B2064" s="48" t="str">
        <f>VLOOKUP(A2064,PEC!$A$2:$D$7902,4,1)</f>
        <v>pec.comuneceto.eu</v>
      </c>
      <c r="C2064" s="48">
        <f>VLOOKUP(A2064,SEZIONI!$A$2:$B$7897,2)</f>
        <v>3</v>
      </c>
      <c r="E2064" t="s">
        <v>41329</v>
      </c>
      <c r="F2064" t="s">
        <v>55932</v>
      </c>
    </row>
    <row r="2065" spans="1:6" x14ac:dyDescent="0.3">
      <c r="A2065" s="49" t="s">
        <v>18003</v>
      </c>
      <c r="B2065" s="48" t="str">
        <f>VLOOKUP(A2065,PEC!$A$2:$D$7902,4,1)</f>
        <v>pec.comune.cevo.bs.it</v>
      </c>
      <c r="C2065" s="48">
        <f>VLOOKUP(A2065,SEZIONI!$A$2:$B$7897,2)</f>
        <v>2</v>
      </c>
      <c r="E2065" t="s">
        <v>41330</v>
      </c>
      <c r="F2065" t="s">
        <v>55930</v>
      </c>
    </row>
    <row r="2066" spans="1:6" x14ac:dyDescent="0.3">
      <c r="A2066" s="49" t="s">
        <v>18004</v>
      </c>
      <c r="B2066" s="48" t="str">
        <f>VLOOKUP(A2066,PEC!$A$2:$D$7902,4,1)</f>
        <v>legalmail.it</v>
      </c>
      <c r="C2066" s="48">
        <f>VLOOKUP(A2066,SEZIONI!$A$2:$B$7897,2)</f>
        <v>15</v>
      </c>
      <c r="E2066" t="s">
        <v>41331</v>
      </c>
      <c r="F2066" t="s">
        <v>55931</v>
      </c>
    </row>
    <row r="2067" spans="1:6" x14ac:dyDescent="0.3">
      <c r="A2067" s="49" t="s">
        <v>18005</v>
      </c>
      <c r="B2067" s="48" t="str">
        <f>VLOOKUP(A2067,PEC!$A$2:$D$7902,4,1)</f>
        <v>cert.comune.cigole.bs.it</v>
      </c>
      <c r="C2067" s="48">
        <f>VLOOKUP(A2067,SEZIONI!$A$2:$B$7897,2)</f>
        <v>2</v>
      </c>
      <c r="E2067" t="s">
        <v>41332</v>
      </c>
      <c r="F2067" t="s">
        <v>55932</v>
      </c>
    </row>
    <row r="2068" spans="1:6" x14ac:dyDescent="0.3">
      <c r="A2068" s="49" t="s">
        <v>18006</v>
      </c>
      <c r="B2068" s="48" t="str">
        <f>VLOOKUP(A2068,PEC!$A$2:$D$7902,4,1)</f>
        <v>pec.comunecimbergo.eu</v>
      </c>
      <c r="C2068" s="48">
        <f>VLOOKUP(A2068,SEZIONI!$A$2:$B$7897,2)</f>
        <v>1</v>
      </c>
      <c r="E2068" t="s">
        <v>41333</v>
      </c>
      <c r="F2068" t="s">
        <v>55930</v>
      </c>
    </row>
    <row r="2069" spans="1:6" x14ac:dyDescent="0.3">
      <c r="A2069" s="49" t="s">
        <v>18007</v>
      </c>
      <c r="B2069" s="48" t="str">
        <f>VLOOKUP(A2069,PEC!$A$2:$D$7902,4,1)</f>
        <v>pec.comune.cividate-camuno.bs.it</v>
      </c>
      <c r="C2069" s="48">
        <f>VLOOKUP(A2069,SEZIONI!$A$2:$B$7897,2)</f>
        <v>2</v>
      </c>
      <c r="E2069" t="s">
        <v>41334</v>
      </c>
      <c r="F2069" t="s">
        <v>55932</v>
      </c>
    </row>
    <row r="2070" spans="1:6" x14ac:dyDescent="0.3">
      <c r="A2070" s="49" t="s">
        <v>18008</v>
      </c>
      <c r="B2070" s="48" t="str">
        <f>VLOOKUP(A2070,PEC!$A$2:$D$7902,4,1)</f>
        <v>pec.comune.coccaglio.bs.it</v>
      </c>
      <c r="C2070" s="48">
        <f>VLOOKUP(A2070,SEZIONI!$A$2:$B$7897,2)</f>
        <v>6</v>
      </c>
      <c r="E2070" t="s">
        <v>41335</v>
      </c>
      <c r="F2070" t="s">
        <v>55932</v>
      </c>
    </row>
    <row r="2071" spans="1:6" x14ac:dyDescent="0.3">
      <c r="A2071" s="49" t="s">
        <v>18009</v>
      </c>
      <c r="B2071" s="48" t="str">
        <f>VLOOKUP(A2071,PEC!$A$2:$D$7902,4,1)</f>
        <v>pec.comune.collebeato.bs.it</v>
      </c>
      <c r="C2071" s="48">
        <f>VLOOKUP(A2071,SEZIONI!$A$2:$B$7897,2)</f>
        <v>4</v>
      </c>
      <c r="E2071" t="s">
        <v>41336</v>
      </c>
      <c r="F2071" t="s">
        <v>55932</v>
      </c>
    </row>
    <row r="2072" spans="1:6" x14ac:dyDescent="0.3">
      <c r="A2072" s="49" t="s">
        <v>18010</v>
      </c>
      <c r="B2072" s="48" t="str">
        <f>VLOOKUP(A2072,PEC!$A$2:$D$7902,4,1)</f>
        <v>pec.comune.collio.bs.it</v>
      </c>
      <c r="C2072" s="48">
        <f>VLOOKUP(A2072,SEZIONI!$A$2:$B$7897,2)</f>
        <v>4</v>
      </c>
      <c r="E2072" t="s">
        <v>41337</v>
      </c>
      <c r="F2072" t="s">
        <v>55932</v>
      </c>
    </row>
    <row r="2073" spans="1:6" x14ac:dyDescent="0.3">
      <c r="A2073" s="49" t="s">
        <v>18011</v>
      </c>
      <c r="B2073" s="48" t="str">
        <f>VLOOKUP(A2073,PEC!$A$2:$D$7902,4,1)</f>
        <v>pec.regione.lombardia.it</v>
      </c>
      <c r="C2073" s="48">
        <f>VLOOKUP(A2073,SEZIONI!$A$2:$B$7897,2)</f>
        <v>5</v>
      </c>
      <c r="E2073" t="s">
        <v>41338</v>
      </c>
      <c r="F2073" t="s">
        <v>55932</v>
      </c>
    </row>
    <row r="2074" spans="1:6" x14ac:dyDescent="0.3">
      <c r="A2074" s="49" t="s">
        <v>18012</v>
      </c>
      <c r="B2074" s="48" t="str">
        <f>VLOOKUP(A2074,PEC!$A$2:$D$7902,4,1)</f>
        <v>pec.comune.comezzanocizzago.bs.it</v>
      </c>
      <c r="C2074" s="48">
        <f>VLOOKUP(A2074,SEZIONI!$A$2:$B$7897,2)</f>
        <v>3</v>
      </c>
      <c r="E2074" t="s">
        <v>40491</v>
      </c>
      <c r="F2074" t="s">
        <v>55930</v>
      </c>
    </row>
    <row r="2075" spans="1:6" x14ac:dyDescent="0.3">
      <c r="A2075" s="49" t="s">
        <v>18013</v>
      </c>
      <c r="B2075" s="48" t="str">
        <f>VLOOKUP(A2075,PEC!$A$2:$D$7902,4,1)</f>
        <v>pec.comune.concesio.brescia.it</v>
      </c>
      <c r="C2075" s="48">
        <f>VLOOKUP(A2075,SEZIONI!$A$2:$B$7897,2)</f>
        <v>14</v>
      </c>
      <c r="E2075" t="s">
        <v>41339</v>
      </c>
      <c r="F2075" t="s">
        <v>55931</v>
      </c>
    </row>
    <row r="2076" spans="1:6" x14ac:dyDescent="0.3">
      <c r="A2076" s="49" t="s">
        <v>18014</v>
      </c>
      <c r="B2076" s="48" t="str">
        <f>VLOOKUP(A2076,PEC!$A$2:$D$7902,4,1)</f>
        <v>pec.regione.lombardia.it</v>
      </c>
      <c r="C2076" s="48">
        <f>VLOOKUP(A2076,SEZIONI!$A$2:$B$7897,2)</f>
        <v>6</v>
      </c>
      <c r="E2076" t="s">
        <v>41340</v>
      </c>
      <c r="F2076" t="s">
        <v>55932</v>
      </c>
    </row>
    <row r="2077" spans="1:6" x14ac:dyDescent="0.3">
      <c r="A2077" s="49" t="s">
        <v>18015</v>
      </c>
      <c r="B2077" s="48" t="str">
        <f>VLOOKUP(A2077,PEC!$A$2:$D$7902,4,1)</f>
        <v>pec.comune.corteno-golgi.bs.it</v>
      </c>
      <c r="C2077" s="48">
        <f>VLOOKUP(A2077,SEZIONI!$A$2:$B$7897,2)</f>
        <v>2</v>
      </c>
      <c r="E2077" t="s">
        <v>41341</v>
      </c>
      <c r="F2077" t="s">
        <v>55930</v>
      </c>
    </row>
    <row r="2078" spans="1:6" x14ac:dyDescent="0.3">
      <c r="A2078" s="49" t="s">
        <v>18016</v>
      </c>
      <c r="B2078" s="48" t="str">
        <f>VLOOKUP(A2078,PEC!$A$2:$D$7902,4,1)</f>
        <v>legalmail.it</v>
      </c>
      <c r="C2078" s="48">
        <f>VLOOKUP(A2078,SEZIONI!$A$2:$B$7897,2)</f>
        <v>2</v>
      </c>
      <c r="E2078" t="s">
        <v>41342</v>
      </c>
      <c r="F2078" t="s">
        <v>55932</v>
      </c>
    </row>
    <row r="2079" spans="1:6" x14ac:dyDescent="0.3">
      <c r="A2079" s="49" t="s">
        <v>18017</v>
      </c>
      <c r="B2079" s="48" t="str">
        <f>VLOOKUP(A2079,PEC!$A$2:$D$7902,4,1)</f>
        <v>pec.regione.lombardia.it</v>
      </c>
      <c r="C2079" s="48">
        <f>VLOOKUP(A2079,SEZIONI!$A$2:$B$7897,2)</f>
        <v>13</v>
      </c>
      <c r="E2079" t="s">
        <v>41343</v>
      </c>
      <c r="F2079" t="s">
        <v>55932</v>
      </c>
    </row>
    <row r="2080" spans="1:6" x14ac:dyDescent="0.3">
      <c r="A2080" s="49" t="s">
        <v>18018</v>
      </c>
      <c r="B2080" s="48" t="str">
        <f>VLOOKUP(A2080,PEC!$A$2:$D$7902,4,1)</f>
        <v>pec.comune.dello.bs.it</v>
      </c>
      <c r="C2080" s="48">
        <f>VLOOKUP(A2080,SEZIONI!$A$2:$B$7897,2)</f>
        <v>5</v>
      </c>
      <c r="E2080" t="s">
        <v>41344</v>
      </c>
      <c r="F2080" t="s">
        <v>55930</v>
      </c>
    </row>
    <row r="2081" spans="1:6" x14ac:dyDescent="0.3">
      <c r="A2081" s="49" t="s">
        <v>18019</v>
      </c>
      <c r="B2081" s="48" t="str">
        <f>VLOOKUP(A2081,PEC!$A$2:$D$7902,4,1)</f>
        <v>pec.comune.desenzano.brescia.it</v>
      </c>
      <c r="C2081" s="48">
        <f>VLOOKUP(A2081,SEZIONI!$A$2:$B$7897,2)</f>
        <v>24</v>
      </c>
      <c r="E2081" t="s">
        <v>41345</v>
      </c>
      <c r="F2081" t="s">
        <v>55931</v>
      </c>
    </row>
    <row r="2082" spans="1:6" x14ac:dyDescent="0.3">
      <c r="A2082" s="49" t="s">
        <v>18020</v>
      </c>
      <c r="B2082" s="48" t="str">
        <f>VLOOKUP(A2082,PEC!$A$2:$D$7902,4,1)</f>
        <v>pec.comune.edolo.bs.it</v>
      </c>
      <c r="C2082" s="48">
        <f>VLOOKUP(A2082,SEZIONI!$A$2:$B$7897,2)</f>
        <v>5</v>
      </c>
      <c r="E2082" t="s">
        <v>40192</v>
      </c>
      <c r="F2082" t="s">
        <v>55932</v>
      </c>
    </row>
    <row r="2083" spans="1:6" x14ac:dyDescent="0.3">
      <c r="A2083" s="49" t="s">
        <v>18021</v>
      </c>
      <c r="B2083" s="48" t="str">
        <f>VLOOKUP(A2083,PEC!$A$2:$D$7902,4,1)</f>
        <v>pec.regione.lombardia.it</v>
      </c>
      <c r="C2083" s="48">
        <f>VLOOKUP(A2083,SEZIONI!$A$2:$B$7897,2)</f>
        <v>7</v>
      </c>
      <c r="E2083" t="s">
        <v>41346</v>
      </c>
      <c r="F2083" t="s">
        <v>55930</v>
      </c>
    </row>
    <row r="2084" spans="1:6" x14ac:dyDescent="0.3">
      <c r="A2084" s="49" t="s">
        <v>18022</v>
      </c>
      <c r="B2084" s="48" t="str">
        <f>VLOOKUP(A2084,PEC!$A$2:$D$7902,4,1)</f>
        <v>pec.comune.esine.bs.it</v>
      </c>
      <c r="C2084" s="48">
        <f>VLOOKUP(A2084,SEZIONI!$A$2:$B$7897,2)</f>
        <v>6</v>
      </c>
      <c r="E2084" t="s">
        <v>41347</v>
      </c>
      <c r="F2084" t="s">
        <v>55931</v>
      </c>
    </row>
    <row r="2085" spans="1:6" x14ac:dyDescent="0.3">
      <c r="A2085" s="49" t="s">
        <v>18023</v>
      </c>
      <c r="B2085" s="48" t="str">
        <f>VLOOKUP(A2085,PEC!$A$2:$D$7902,4,1)</f>
        <v>legalmail.it</v>
      </c>
      <c r="C2085" s="48">
        <f>VLOOKUP(A2085,SEZIONI!$A$2:$B$7897,2)</f>
        <v>2</v>
      </c>
      <c r="E2085" t="s">
        <v>1463</v>
      </c>
      <c r="F2085" t="s">
        <v>55932</v>
      </c>
    </row>
    <row r="2086" spans="1:6" x14ac:dyDescent="0.3">
      <c r="A2086" s="49" t="s">
        <v>18024</v>
      </c>
      <c r="B2086" s="48" t="str">
        <f>VLOOKUP(A2086,PEC!$A$2:$D$7902,4,1)</f>
        <v>pec.comune.flero.bs.it</v>
      </c>
      <c r="C2086" s="48">
        <f>VLOOKUP(A2086,SEZIONI!$A$2:$B$7897,2)</f>
        <v>7</v>
      </c>
      <c r="E2086" t="s">
        <v>41348</v>
      </c>
      <c r="F2086" t="s">
        <v>55930</v>
      </c>
    </row>
    <row r="2087" spans="1:6" x14ac:dyDescent="0.3">
      <c r="A2087" s="49" t="s">
        <v>18025</v>
      </c>
      <c r="B2087" s="48" t="str">
        <f>VLOOKUP(A2087,PEC!$A$2:$D$7902,4,1)</f>
        <v>pec.comune.gambara.bs.it</v>
      </c>
      <c r="C2087" s="48">
        <f>VLOOKUP(A2087,SEZIONI!$A$2:$B$7897,2)</f>
        <v>4</v>
      </c>
      <c r="E2087" t="s">
        <v>41349</v>
      </c>
      <c r="F2087" t="s">
        <v>55931</v>
      </c>
    </row>
    <row r="2088" spans="1:6" x14ac:dyDescent="0.3">
      <c r="A2088" s="49" t="s">
        <v>18026</v>
      </c>
      <c r="B2088" s="48" t="str">
        <f>VLOOKUP(A2088,PEC!$A$2:$D$7902,4,1)</f>
        <v>anutel.it</v>
      </c>
      <c r="C2088" s="48">
        <f>VLOOKUP(A2088,SEZIONI!$A$2:$B$7897,2)</f>
        <v>3</v>
      </c>
      <c r="E2088" t="s">
        <v>41350</v>
      </c>
      <c r="F2088" t="s">
        <v>55932</v>
      </c>
    </row>
    <row r="2089" spans="1:6" x14ac:dyDescent="0.3">
      <c r="A2089" s="49" t="s">
        <v>18027</v>
      </c>
      <c r="B2089" s="48" t="str">
        <f>VLOOKUP(A2089,PEC!$A$2:$D$7902,4,1)</f>
        <v>pec.comune.gardonevaltrompia.bs.it</v>
      </c>
      <c r="C2089" s="48">
        <f>VLOOKUP(A2089,SEZIONI!$A$2:$B$7897,2)</f>
        <v>12</v>
      </c>
      <c r="E2089" t="s">
        <v>41351</v>
      </c>
      <c r="F2089" t="s">
        <v>55932</v>
      </c>
    </row>
    <row r="2090" spans="1:6" x14ac:dyDescent="0.3">
      <c r="A2090" s="49" t="s">
        <v>18028</v>
      </c>
      <c r="B2090" s="48" t="str">
        <f>VLOOKUP(A2090,PEC!$A$2:$D$7902,4,1)</f>
        <v>pec.comune.gargnano.bs.it</v>
      </c>
      <c r="C2090" s="48">
        <f>VLOOKUP(A2090,SEZIONI!$A$2:$B$7897,2)</f>
        <v>3</v>
      </c>
      <c r="E2090" t="s">
        <v>39870</v>
      </c>
      <c r="F2090" t="s">
        <v>55932</v>
      </c>
    </row>
    <row r="2091" spans="1:6" x14ac:dyDescent="0.3">
      <c r="A2091" s="49" t="s">
        <v>18029</v>
      </c>
      <c r="B2091" s="48" t="str">
        <f>VLOOKUP(A2091,PEC!$A$2:$D$7902,4,1)</f>
        <v>pec.comune.gavardo.bs.it</v>
      </c>
      <c r="C2091" s="48">
        <f>VLOOKUP(A2091,SEZIONI!$A$2:$B$7897,2)</f>
        <v>11</v>
      </c>
      <c r="E2091" t="s">
        <v>41352</v>
      </c>
      <c r="F2091" t="s">
        <v>55932</v>
      </c>
    </row>
    <row r="2092" spans="1:6" x14ac:dyDescent="0.3">
      <c r="A2092" s="49" t="s">
        <v>18030</v>
      </c>
      <c r="B2092" s="48" t="str">
        <f>VLOOKUP(A2092,PEC!$A$2:$D$7902,4,1)</f>
        <v>cert.comune.ghedi.brescia.it</v>
      </c>
      <c r="C2092" s="48">
        <f>VLOOKUP(A2092,SEZIONI!$A$2:$B$7897,2)</f>
        <v>14</v>
      </c>
      <c r="E2092" t="s">
        <v>41353</v>
      </c>
      <c r="F2092" t="s">
        <v>55930</v>
      </c>
    </row>
    <row r="2093" spans="1:6" x14ac:dyDescent="0.3">
      <c r="A2093" s="49" t="s">
        <v>18031</v>
      </c>
      <c r="B2093" s="48" t="str">
        <f>VLOOKUP(A2093,PEC!$A$2:$D$7902,4,1)</f>
        <v>pec.comune.gianico.bs.it</v>
      </c>
      <c r="C2093" s="48">
        <f>VLOOKUP(A2093,SEZIONI!$A$2:$B$7897,2)</f>
        <v>2</v>
      </c>
      <c r="E2093" t="s">
        <v>40020</v>
      </c>
      <c r="F2093" t="s">
        <v>55931</v>
      </c>
    </row>
    <row r="2094" spans="1:6" x14ac:dyDescent="0.3">
      <c r="A2094" s="49" t="s">
        <v>18032</v>
      </c>
      <c r="B2094" s="48" t="str">
        <f>VLOOKUP(A2094,PEC!$A$2:$D$7902,4,1)</f>
        <v>cert.saga.it</v>
      </c>
      <c r="C2094" s="48">
        <f>VLOOKUP(A2094,SEZIONI!$A$2:$B$7897,2)</f>
        <v>4</v>
      </c>
      <c r="E2094" t="s">
        <v>41354</v>
      </c>
      <c r="F2094" t="s">
        <v>55932</v>
      </c>
    </row>
    <row r="2095" spans="1:6" x14ac:dyDescent="0.3">
      <c r="A2095" s="49" t="s">
        <v>18033</v>
      </c>
      <c r="B2095" s="48" t="str">
        <f>VLOOKUP(A2095,PEC!$A$2:$D$7902,4,1)</f>
        <v>pec.comune.gussago.bs.it</v>
      </c>
      <c r="C2095" s="48">
        <f>VLOOKUP(A2095,SEZIONI!$A$2:$B$7897,2)</f>
        <v>15</v>
      </c>
      <c r="E2095" t="s">
        <v>41314</v>
      </c>
      <c r="F2095" t="s">
        <v>55930</v>
      </c>
    </row>
    <row r="2096" spans="1:6" x14ac:dyDescent="0.3">
      <c r="A2096" s="49" t="s">
        <v>18034</v>
      </c>
      <c r="B2096" s="48" t="str">
        <f>VLOOKUP(A2096,PEC!$A$2:$D$7902,4,1)</f>
        <v>pec.comune.idro.bs.it</v>
      </c>
      <c r="C2096" s="48">
        <f>VLOOKUP(A2096,SEZIONI!$A$2:$B$7897,2)</f>
        <v>2</v>
      </c>
      <c r="E2096" t="s">
        <v>41355</v>
      </c>
      <c r="F2096" t="s">
        <v>55931</v>
      </c>
    </row>
    <row r="2097" spans="1:6" x14ac:dyDescent="0.3">
      <c r="A2097" s="49" t="s">
        <v>18035</v>
      </c>
      <c r="B2097" s="48" t="str">
        <f>VLOOKUP(A2097,PEC!$A$2:$D$7902,4,1)</f>
        <v>pec.comune.incudine.bs.it</v>
      </c>
      <c r="C2097" s="48">
        <f>VLOOKUP(A2097,SEZIONI!$A$2:$B$7897,2)</f>
        <v>1</v>
      </c>
      <c r="E2097" t="s">
        <v>41356</v>
      </c>
      <c r="F2097" t="s">
        <v>55932</v>
      </c>
    </row>
    <row r="2098" spans="1:6" x14ac:dyDescent="0.3">
      <c r="A2098" s="49" t="s">
        <v>18036</v>
      </c>
      <c r="B2098" s="48" t="str">
        <f>VLOOKUP(A2098,PEC!$A$2:$D$7902,4,1)</f>
        <v>pec.comune.irma.bs.it</v>
      </c>
      <c r="C2098" s="48">
        <f>VLOOKUP(A2098,SEZIONI!$A$2:$B$7897,2)</f>
        <v>1</v>
      </c>
      <c r="E2098" t="s">
        <v>41357</v>
      </c>
      <c r="F2098" t="s">
        <v>55930</v>
      </c>
    </row>
    <row r="2099" spans="1:6" x14ac:dyDescent="0.3">
      <c r="A2099" s="49" t="s">
        <v>18037</v>
      </c>
      <c r="B2099" s="48" t="str">
        <f>VLOOKUP(A2099,PEC!$A$2:$D$7902,4,1)</f>
        <v>pec.comune.iseo.bs.it</v>
      </c>
      <c r="C2099" s="48">
        <f>VLOOKUP(A2099,SEZIONI!$A$2:$B$7897,2)</f>
        <v>8</v>
      </c>
      <c r="E2099" t="s">
        <v>40154</v>
      </c>
      <c r="F2099" t="s">
        <v>55931</v>
      </c>
    </row>
    <row r="2100" spans="1:6" x14ac:dyDescent="0.3">
      <c r="A2100" s="49" t="s">
        <v>18038</v>
      </c>
      <c r="B2100" s="48" t="str">
        <f>VLOOKUP(A2100,PEC!$A$2:$D$7902,4,1)</f>
        <v>pec.comune.isorella.bs.it</v>
      </c>
      <c r="C2100" s="48">
        <f>VLOOKUP(A2100,SEZIONI!$A$2:$B$7897,2)</f>
        <v>3</v>
      </c>
      <c r="E2100" t="s">
        <v>39966</v>
      </c>
      <c r="F2100" t="s">
        <v>55932</v>
      </c>
    </row>
    <row r="2101" spans="1:6" x14ac:dyDescent="0.3">
      <c r="A2101" s="49" t="s">
        <v>18039</v>
      </c>
      <c r="B2101" s="48" t="str">
        <f>VLOOKUP(A2101,PEC!$A$2:$D$7902,4,1)</f>
        <v>pec.comune.lavenone.bs.it</v>
      </c>
      <c r="C2101" s="48">
        <f>VLOOKUP(A2101,SEZIONI!$A$2:$B$7897,2)</f>
        <v>1</v>
      </c>
      <c r="E2101" t="s">
        <v>41358</v>
      </c>
      <c r="F2101" t="s">
        <v>55932</v>
      </c>
    </row>
    <row r="2102" spans="1:6" x14ac:dyDescent="0.3">
      <c r="A2102" s="49" t="s">
        <v>18040</v>
      </c>
      <c r="B2102" s="48" t="str">
        <f>VLOOKUP(A2102,PEC!$A$2:$D$7902,4,1)</f>
        <v>pec.comune.leno.bs.it</v>
      </c>
      <c r="C2102" s="48">
        <f>VLOOKUP(A2102,SEZIONI!$A$2:$B$7897,2)</f>
        <v>11</v>
      </c>
      <c r="E2102" t="s">
        <v>41359</v>
      </c>
      <c r="F2102" t="s">
        <v>55932</v>
      </c>
    </row>
    <row r="2103" spans="1:6" x14ac:dyDescent="0.3">
      <c r="A2103" s="49" t="s">
        <v>18041</v>
      </c>
      <c r="B2103" s="48" t="str">
        <f>VLOOKUP(A2103,PEC!$A$2:$D$7902,4,1)</f>
        <v>pec.comune.limonesulgarda.bs.it</v>
      </c>
      <c r="C2103" s="48">
        <f>VLOOKUP(A2103,SEZIONI!$A$2:$B$7897,2)</f>
        <v>1</v>
      </c>
      <c r="E2103" t="s">
        <v>40407</v>
      </c>
      <c r="F2103" t="s">
        <v>55930</v>
      </c>
    </row>
    <row r="2104" spans="1:6" x14ac:dyDescent="0.3">
      <c r="A2104" s="49" t="s">
        <v>18042</v>
      </c>
      <c r="B2104" s="48" t="str">
        <f>VLOOKUP(A2104,PEC!$A$2:$D$7902,4,1)</f>
        <v>pec.comune.lodrino.bs.it</v>
      </c>
      <c r="C2104" s="48">
        <f>VLOOKUP(A2104,SEZIONI!$A$2:$B$7897,2)</f>
        <v>2</v>
      </c>
      <c r="E2104" t="s">
        <v>40407</v>
      </c>
      <c r="F2104" t="s">
        <v>55931</v>
      </c>
    </row>
    <row r="2105" spans="1:6" x14ac:dyDescent="0.3">
      <c r="A2105" s="49" t="s">
        <v>18043</v>
      </c>
      <c r="B2105" s="48" t="str">
        <f>VLOOKUP(A2105,PEC!$A$2:$D$7902,4,1)</f>
        <v>pec.comune.lograto.bs.it</v>
      </c>
      <c r="C2105" s="48">
        <f>VLOOKUP(A2105,SEZIONI!$A$2:$B$7897,2)</f>
        <v>3</v>
      </c>
      <c r="E2105" t="s">
        <v>211</v>
      </c>
      <c r="F2105" t="s">
        <v>55932</v>
      </c>
    </row>
    <row r="2106" spans="1:6" x14ac:dyDescent="0.3">
      <c r="A2106" s="49" t="s">
        <v>18044</v>
      </c>
      <c r="B2106" s="48" t="str">
        <f>VLOOKUP(A2106,PEC!$A$2:$D$7902,4,1)</f>
        <v>pec.comune.lonato.bs.it</v>
      </c>
      <c r="C2106" s="48">
        <f>VLOOKUP(A2106,SEZIONI!$A$2:$B$7897,2)</f>
        <v>14</v>
      </c>
      <c r="E2106" t="s">
        <v>41360</v>
      </c>
      <c r="F2106" t="s">
        <v>55930</v>
      </c>
    </row>
    <row r="2107" spans="1:6" x14ac:dyDescent="0.3">
      <c r="A2107" s="49" t="s">
        <v>18045</v>
      </c>
      <c r="B2107" s="48" t="str">
        <f>VLOOKUP(A2107,PEC!$A$2:$D$7902,4,1)</f>
        <v>pec.comune.longhena.bs.it</v>
      </c>
      <c r="C2107" s="48">
        <f>VLOOKUP(A2107,SEZIONI!$A$2:$B$7897,2)</f>
        <v>1</v>
      </c>
      <c r="E2107" t="s">
        <v>5287</v>
      </c>
      <c r="F2107" t="s">
        <v>55931</v>
      </c>
    </row>
    <row r="2108" spans="1:6" x14ac:dyDescent="0.3">
      <c r="A2108" s="49" t="s">
        <v>18046</v>
      </c>
      <c r="B2108" s="48" t="str">
        <f>VLOOKUP(A2108,PEC!$A$2:$D$7902,4,1)</f>
        <v>pec.it</v>
      </c>
      <c r="C2108" s="48">
        <f>VLOOKUP(A2108,SEZIONI!$A$2:$B$7897,2)</f>
        <v>1</v>
      </c>
      <c r="E2108" t="s">
        <v>41361</v>
      </c>
      <c r="F2108" t="s">
        <v>55932</v>
      </c>
    </row>
    <row r="2109" spans="1:6" x14ac:dyDescent="0.3">
      <c r="A2109" s="49" t="s">
        <v>18047</v>
      </c>
      <c r="B2109" s="48" t="str">
        <f>VLOOKUP(A2109,PEC!$A$2:$D$7902,4,1)</f>
        <v>pec.comune.lozio.bs.it</v>
      </c>
      <c r="C2109" s="48">
        <f>VLOOKUP(A2109,SEZIONI!$A$2:$B$7897,2)</f>
        <v>2</v>
      </c>
      <c r="E2109" t="s">
        <v>41362</v>
      </c>
      <c r="F2109" t="s">
        <v>55932</v>
      </c>
    </row>
    <row r="2110" spans="1:6" x14ac:dyDescent="0.3">
      <c r="A2110" s="49" t="s">
        <v>18048</v>
      </c>
      <c r="B2110" s="48" t="str">
        <f>VLOOKUP(A2110,PEC!$A$2:$D$7902,4,1)</f>
        <v>cert.legalmail.it</v>
      </c>
      <c r="C2110" s="48">
        <f>VLOOKUP(A2110,SEZIONI!$A$2:$B$7897,2)</f>
        <v>26</v>
      </c>
      <c r="E2110" t="s">
        <v>41363</v>
      </c>
      <c r="F2110" t="s">
        <v>55930</v>
      </c>
    </row>
    <row r="2111" spans="1:6" x14ac:dyDescent="0.3">
      <c r="A2111" s="49" t="s">
        <v>18049</v>
      </c>
      <c r="B2111" s="48" t="str">
        <f>VLOOKUP(A2111,PEC!$A$2:$D$7902,4,1)</f>
        <v>pec.comune.maclodio.bs.it</v>
      </c>
      <c r="C2111" s="48">
        <f>VLOOKUP(A2111,SEZIONI!$A$2:$B$7897,2)</f>
        <v>1</v>
      </c>
      <c r="E2111" t="s">
        <v>41364</v>
      </c>
      <c r="F2111" t="s">
        <v>55931</v>
      </c>
    </row>
    <row r="2112" spans="1:6" x14ac:dyDescent="0.3">
      <c r="A2112" s="49" t="s">
        <v>18050</v>
      </c>
      <c r="B2112" s="48" t="str">
        <f>VLOOKUP(A2112,PEC!$A$2:$D$7902,4,1)</f>
        <v>pec.comune.magasa.bs.it</v>
      </c>
      <c r="C2112" s="48">
        <f>VLOOKUP(A2112,SEZIONI!$A$2:$B$7897,2)</f>
        <v>1</v>
      </c>
      <c r="E2112" t="s">
        <v>41363</v>
      </c>
      <c r="F2112" t="s">
        <v>55932</v>
      </c>
    </row>
    <row r="2113" spans="1:6" x14ac:dyDescent="0.3">
      <c r="A2113" s="49" t="s">
        <v>18051</v>
      </c>
      <c r="B2113" s="48" t="str">
        <f>VLOOKUP(A2113,PEC!$A$2:$D$7902,4,1)</f>
        <v>pec.comune.mairano.bs.it</v>
      </c>
      <c r="C2113" s="48">
        <f>VLOOKUP(A2113,SEZIONI!$A$2:$B$7897,2)</f>
        <v>3</v>
      </c>
      <c r="E2113" t="s">
        <v>41095</v>
      </c>
      <c r="F2113" t="s">
        <v>55930</v>
      </c>
    </row>
    <row r="2114" spans="1:6" x14ac:dyDescent="0.3">
      <c r="A2114" s="49" t="s">
        <v>18052</v>
      </c>
      <c r="B2114" s="48" t="str">
        <f>VLOOKUP(A2114,PEC!$A$2:$D$7902,4,1)</f>
        <v>pec.comune.malegno.bs.it</v>
      </c>
      <c r="C2114" s="48">
        <f>VLOOKUP(A2114,SEZIONI!$A$2:$B$7897,2)</f>
        <v>2</v>
      </c>
      <c r="E2114" t="s">
        <v>6782</v>
      </c>
      <c r="F2114" t="s">
        <v>55931</v>
      </c>
    </row>
    <row r="2115" spans="1:6" x14ac:dyDescent="0.3">
      <c r="A2115" s="49" t="s">
        <v>18053</v>
      </c>
      <c r="B2115" s="48" t="str">
        <f>VLOOKUP(A2115,PEC!$A$2:$D$7902,4,1)</f>
        <v>pec.comune.malonno.bs.it</v>
      </c>
      <c r="C2115" s="48">
        <f>VLOOKUP(A2115,SEZIONI!$A$2:$B$7897,2)</f>
        <v>4</v>
      </c>
      <c r="E2115" t="s">
        <v>41365</v>
      </c>
      <c r="F2115" t="s">
        <v>55932</v>
      </c>
    </row>
    <row r="2116" spans="1:6" x14ac:dyDescent="0.3">
      <c r="A2116" s="49" t="s">
        <v>18054</v>
      </c>
      <c r="B2116" s="48" t="str">
        <f>VLOOKUP(A2116,PEC!$A$2:$D$7902,4,1)</f>
        <v>pec.comune.manerbadelgarda.bs.it</v>
      </c>
      <c r="C2116" s="48">
        <f>VLOOKUP(A2116,SEZIONI!$A$2:$B$7897,2)</f>
        <v>5</v>
      </c>
      <c r="E2116" t="s">
        <v>41366</v>
      </c>
      <c r="F2116" t="s">
        <v>55932</v>
      </c>
    </row>
    <row r="2117" spans="1:6" x14ac:dyDescent="0.3">
      <c r="A2117" s="49" t="s">
        <v>18055</v>
      </c>
      <c r="B2117" s="48" t="str">
        <f>VLOOKUP(A2117,PEC!$A$2:$D$7902,4,1)</f>
        <v>pec.comune.manerbio.bs.it</v>
      </c>
      <c r="C2117" s="48">
        <f>VLOOKUP(A2117,SEZIONI!$A$2:$B$7897,2)</f>
        <v>13</v>
      </c>
      <c r="E2117" t="s">
        <v>41367</v>
      </c>
      <c r="F2117" t="s">
        <v>55932</v>
      </c>
    </row>
    <row r="2118" spans="1:6" x14ac:dyDescent="0.3">
      <c r="A2118" s="49" t="s">
        <v>18056</v>
      </c>
      <c r="B2118" s="48" t="str">
        <f>VLOOKUP(A2118,PEC!$A$2:$D$7902,4,1)</f>
        <v>pec.comune.marcheno.bs.it</v>
      </c>
      <c r="C2118" s="48">
        <f>VLOOKUP(A2118,SEZIONI!$A$2:$B$7897,2)</f>
        <v>5</v>
      </c>
      <c r="E2118" t="s">
        <v>41368</v>
      </c>
      <c r="F2118" t="s">
        <v>55930</v>
      </c>
    </row>
    <row r="2119" spans="1:6" x14ac:dyDescent="0.3">
      <c r="A2119" s="49" t="s">
        <v>18057</v>
      </c>
      <c r="B2119" s="48" t="str">
        <f>VLOOKUP(A2119,PEC!$A$2:$D$7902,4,1)</f>
        <v>pec.comune.marmentino.bs.it</v>
      </c>
      <c r="C2119" s="48">
        <f>VLOOKUP(A2119,SEZIONI!$A$2:$B$7897,2)</f>
        <v>1</v>
      </c>
      <c r="E2119" t="s">
        <v>41369</v>
      </c>
      <c r="F2119" t="s">
        <v>55932</v>
      </c>
    </row>
    <row r="2120" spans="1:6" x14ac:dyDescent="0.3">
      <c r="A2120" s="49" t="s">
        <v>18058</v>
      </c>
      <c r="B2120" s="48" t="str">
        <f>VLOOKUP(A2120,PEC!$A$2:$D$7902,4,1)</f>
        <v>pec.comune.marone.bs.it</v>
      </c>
      <c r="C2120" s="48">
        <f>VLOOKUP(A2120,SEZIONI!$A$2:$B$7897,2)</f>
        <v>3</v>
      </c>
      <c r="E2120" t="s">
        <v>41370</v>
      </c>
      <c r="F2120" t="s">
        <v>55932</v>
      </c>
    </row>
    <row r="2121" spans="1:6" x14ac:dyDescent="0.3">
      <c r="A2121" s="49" t="s">
        <v>18059</v>
      </c>
      <c r="B2121" s="48" t="str">
        <f>VLOOKUP(A2121,PEC!$A$2:$D$7902,4,1)</f>
        <v>pec.it</v>
      </c>
      <c r="C2121" s="48">
        <f>VLOOKUP(A2121,SEZIONI!$A$2:$B$7897,2)</f>
        <v>10</v>
      </c>
      <c r="E2121" t="s">
        <v>41371</v>
      </c>
      <c r="F2121" t="s">
        <v>55930</v>
      </c>
    </row>
    <row r="2122" spans="1:6" x14ac:dyDescent="0.3">
      <c r="A2122" s="49" t="s">
        <v>18060</v>
      </c>
      <c r="B2122" s="48" t="str">
        <f>VLOOKUP(A2122,PEC!$A$2:$D$7902,4,1)</f>
        <v>cert.comune.milzano.bs.it</v>
      </c>
      <c r="C2122" s="48">
        <f>VLOOKUP(A2122,SEZIONI!$A$2:$B$7897,2)</f>
        <v>2</v>
      </c>
      <c r="E2122" t="s">
        <v>798</v>
      </c>
      <c r="F2122" t="s">
        <v>55931</v>
      </c>
    </row>
    <row r="2123" spans="1:6" x14ac:dyDescent="0.3">
      <c r="A2123" s="49" t="s">
        <v>18061</v>
      </c>
      <c r="B2123" s="48" t="str">
        <f>VLOOKUP(A2123,PEC!$A$2:$D$7902,4,1)</f>
        <v>pec.comune.monigadelgarda.bs.it</v>
      </c>
      <c r="C2123" s="48">
        <f>VLOOKUP(A2123,SEZIONI!$A$2:$B$7897,2)</f>
        <v>2</v>
      </c>
      <c r="E2123" t="s">
        <v>41372</v>
      </c>
      <c r="F2123" t="s">
        <v>55932</v>
      </c>
    </row>
    <row r="2124" spans="1:6" x14ac:dyDescent="0.3">
      <c r="A2124" s="49" t="s">
        <v>18062</v>
      </c>
      <c r="B2124" s="48" t="str">
        <f>VLOOKUP(A2124,PEC!$A$2:$D$7902,4,1)</f>
        <v>pec.comune.monno.bs.it</v>
      </c>
      <c r="C2124" s="48">
        <f>VLOOKUP(A2124,SEZIONI!$A$2:$B$7897,2)</f>
        <v>1</v>
      </c>
      <c r="E2124" t="s">
        <v>40989</v>
      </c>
      <c r="F2124" t="s">
        <v>55932</v>
      </c>
    </row>
    <row r="2125" spans="1:6" x14ac:dyDescent="0.3">
      <c r="A2125" s="49" t="s">
        <v>18063</v>
      </c>
      <c r="B2125" s="48" t="str">
        <f>VLOOKUP(A2125,PEC!$A$2:$D$7902,4,1)</f>
        <v>cert.comune.monteisola.bs.it</v>
      </c>
      <c r="C2125" s="48">
        <f>VLOOKUP(A2125,SEZIONI!$A$2:$B$7897,2)</f>
        <v>2</v>
      </c>
      <c r="E2125" t="s">
        <v>41373</v>
      </c>
      <c r="F2125" t="s">
        <v>55932</v>
      </c>
    </row>
    <row r="2126" spans="1:6" x14ac:dyDescent="0.3">
      <c r="A2126" s="49" t="s">
        <v>18064</v>
      </c>
      <c r="B2126" s="48" t="str">
        <f>VLOOKUP(A2126,PEC!$A$2:$D$7902,4,1)</f>
        <v>pec.comune.monticellibrusati.bs.it</v>
      </c>
      <c r="C2126" s="48">
        <f>VLOOKUP(A2126,SEZIONI!$A$2:$B$7897,2)</f>
        <v>4</v>
      </c>
      <c r="E2126" t="s">
        <v>41374</v>
      </c>
      <c r="F2126" t="s">
        <v>55930</v>
      </c>
    </row>
    <row r="2127" spans="1:6" x14ac:dyDescent="0.3">
      <c r="A2127" s="49" t="s">
        <v>18065</v>
      </c>
      <c r="B2127" s="48" t="str">
        <f>VLOOKUP(A2127,PEC!$A$2:$D$7902,4,1)</f>
        <v>cert.montichiari.it</v>
      </c>
      <c r="C2127" s="48">
        <f>VLOOKUP(A2127,SEZIONI!$A$2:$B$7897,2)</f>
        <v>18</v>
      </c>
      <c r="E2127" t="s">
        <v>41375</v>
      </c>
      <c r="F2127" t="s">
        <v>55931</v>
      </c>
    </row>
    <row r="2128" spans="1:6" x14ac:dyDescent="0.3">
      <c r="A2128" s="49" t="s">
        <v>18066</v>
      </c>
      <c r="B2128" s="48" t="str">
        <f>VLOOKUP(A2128,PEC!$A$2:$D$7902,4,1)</f>
        <v>pec.comune.montirone.bs.it</v>
      </c>
      <c r="C2128" s="48">
        <f>VLOOKUP(A2128,SEZIONI!$A$2:$B$7897,2)</f>
        <v>4</v>
      </c>
      <c r="E2128" t="s">
        <v>41376</v>
      </c>
      <c r="F2128" t="s">
        <v>55932</v>
      </c>
    </row>
    <row r="2129" spans="1:6" x14ac:dyDescent="0.3">
      <c r="A2129" s="49" t="s">
        <v>18067</v>
      </c>
      <c r="B2129" s="48" t="str">
        <f>VLOOKUP(A2129,PEC!$A$2:$D$7902,4,1)</f>
        <v>pec.comune.mura.bs.it</v>
      </c>
      <c r="C2129" s="48">
        <f>VLOOKUP(A2129,SEZIONI!$A$2:$B$7897,2)</f>
        <v>1</v>
      </c>
      <c r="E2129" t="s">
        <v>41377</v>
      </c>
      <c r="F2129" t="s">
        <v>55930</v>
      </c>
    </row>
    <row r="2130" spans="1:6" x14ac:dyDescent="0.3">
      <c r="A2130" s="49" t="s">
        <v>18068</v>
      </c>
      <c r="B2130" s="48" t="str">
        <f>VLOOKUP(A2130,PEC!$A$2:$D$7902,4,1)</f>
        <v>legal.intred.it</v>
      </c>
      <c r="C2130" s="48">
        <f>VLOOKUP(A2130,SEZIONI!$A$2:$B$7897,2)</f>
        <v>2</v>
      </c>
      <c r="E2130" t="s">
        <v>40429</v>
      </c>
      <c r="F2130" t="s">
        <v>55931</v>
      </c>
    </row>
    <row r="2131" spans="1:6" x14ac:dyDescent="0.3">
      <c r="A2131" s="49" t="s">
        <v>18069</v>
      </c>
      <c r="B2131" s="48" t="str">
        <f>VLOOKUP(A2131,PEC!$A$2:$D$7902,4,1)</f>
        <v>pec.comune.nave.bs.it</v>
      </c>
      <c r="C2131" s="48">
        <f>VLOOKUP(A2131,SEZIONI!$A$2:$B$7897,2)</f>
        <v>11</v>
      </c>
      <c r="E2131" t="s">
        <v>41378</v>
      </c>
      <c r="F2131" t="s">
        <v>55932</v>
      </c>
    </row>
    <row r="2132" spans="1:6" x14ac:dyDescent="0.3">
      <c r="A2132" s="49" t="s">
        <v>18070</v>
      </c>
      <c r="B2132" s="48" t="str">
        <f>VLOOKUP(A2132,PEC!$A$2:$D$7902,4,1)</f>
        <v>pec.regione.lombardia.it</v>
      </c>
      <c r="C2132" s="48">
        <f>VLOOKUP(A2132,SEZIONI!$A$2:$B$7897,2)</f>
        <v>2</v>
      </c>
      <c r="E2132" t="s">
        <v>40836</v>
      </c>
      <c r="F2132" t="s">
        <v>55932</v>
      </c>
    </row>
    <row r="2133" spans="1:6" x14ac:dyDescent="0.3">
      <c r="A2133" s="49" t="s">
        <v>18071</v>
      </c>
      <c r="B2133" s="48" t="str">
        <f>VLOOKUP(A2133,PEC!$A$2:$D$7902,4,1)</f>
        <v>pec.comune.nuvolento.bs.it</v>
      </c>
      <c r="C2133" s="48">
        <f>VLOOKUP(A2133,SEZIONI!$A$2:$B$7897,2)</f>
        <v>3</v>
      </c>
      <c r="E2133" t="s">
        <v>41379</v>
      </c>
      <c r="F2133" t="s">
        <v>55932</v>
      </c>
    </row>
    <row r="2134" spans="1:6" x14ac:dyDescent="0.3">
      <c r="A2134" s="49" t="s">
        <v>18072</v>
      </c>
      <c r="B2134" s="48" t="str">
        <f>VLOOKUP(A2134,PEC!$A$2:$D$7902,4,1)</f>
        <v>pec.comune.nuvolera.bs.it</v>
      </c>
      <c r="C2134" s="48">
        <f>VLOOKUP(A2134,SEZIONI!$A$2:$B$7897,2)</f>
        <v>4</v>
      </c>
      <c r="E2134" t="s">
        <v>41380</v>
      </c>
      <c r="F2134" t="s">
        <v>55932</v>
      </c>
    </row>
    <row r="2135" spans="1:6" x14ac:dyDescent="0.3">
      <c r="A2135" s="49" t="s">
        <v>18073</v>
      </c>
      <c r="B2135" s="48" t="str">
        <f>VLOOKUP(A2135,PEC!$A$2:$D$7902,4,1)</f>
        <v>pec.comune.odolo.bs.it</v>
      </c>
      <c r="C2135" s="48">
        <f>VLOOKUP(A2135,SEZIONI!$A$2:$B$7897,2)</f>
        <v>2</v>
      </c>
      <c r="E2135" t="s">
        <v>41381</v>
      </c>
      <c r="F2135" t="s">
        <v>55930</v>
      </c>
    </row>
    <row r="2136" spans="1:6" x14ac:dyDescent="0.3">
      <c r="A2136" s="49" t="s">
        <v>18074</v>
      </c>
      <c r="B2136" s="48" t="str">
        <f>VLOOKUP(A2136,PEC!$A$2:$D$7902,4,1)</f>
        <v>cert.comune.offlaga.bs.it</v>
      </c>
      <c r="C2136" s="48">
        <f>VLOOKUP(A2136,SEZIONI!$A$2:$B$7897,2)</f>
        <v>4</v>
      </c>
      <c r="E2136" t="s">
        <v>41382</v>
      </c>
      <c r="F2136" t="s">
        <v>55931</v>
      </c>
    </row>
    <row r="2137" spans="1:6" x14ac:dyDescent="0.3">
      <c r="A2137" s="49" t="s">
        <v>18075</v>
      </c>
      <c r="B2137" s="48" t="str">
        <f>VLOOKUP(A2137,PEC!$A$2:$D$7902,4,1)</f>
        <v>pec.comune.ome.bs.it</v>
      </c>
      <c r="C2137" s="48">
        <f>VLOOKUP(A2137,SEZIONI!$A$2:$B$7897,2)</f>
        <v>3</v>
      </c>
      <c r="E2137" t="s">
        <v>40637</v>
      </c>
      <c r="F2137" t="s">
        <v>55932</v>
      </c>
    </row>
    <row r="2138" spans="1:6" x14ac:dyDescent="0.3">
      <c r="A2138" s="49" t="s">
        <v>18076</v>
      </c>
      <c r="B2138" s="48" t="str">
        <f>VLOOKUP(A2138,PEC!$A$2:$D$7902,4,1)</f>
        <v>pec.comune.ono-san-pietro.bs.it</v>
      </c>
      <c r="C2138" s="48">
        <f>VLOOKUP(A2138,SEZIONI!$A$2:$B$7897,2)</f>
        <v>1</v>
      </c>
      <c r="E2138" t="s">
        <v>40764</v>
      </c>
      <c r="F2138" t="s">
        <v>55932</v>
      </c>
    </row>
    <row r="2139" spans="1:6" x14ac:dyDescent="0.3">
      <c r="A2139" s="49" t="s">
        <v>18077</v>
      </c>
      <c r="B2139" s="48" t="str">
        <f>VLOOKUP(A2139,PEC!$A$2:$D$7902,4,1)</f>
        <v>pec.comune.orzinuovi.bs.it</v>
      </c>
      <c r="C2139" s="48">
        <f>VLOOKUP(A2139,SEZIONI!$A$2:$B$7897,2)</f>
        <v>10</v>
      </c>
      <c r="E2139" t="s">
        <v>40485</v>
      </c>
      <c r="F2139" t="s">
        <v>55932</v>
      </c>
    </row>
    <row r="2140" spans="1:6" x14ac:dyDescent="0.3">
      <c r="A2140" s="49" t="s">
        <v>18078</v>
      </c>
      <c r="B2140" s="48" t="str">
        <f>VLOOKUP(A2140,PEC!$A$2:$D$7902,4,1)</f>
        <v>pec.comune.orzivecchi.bs.it</v>
      </c>
      <c r="C2140" s="48">
        <f>VLOOKUP(A2140,SEZIONI!$A$2:$B$7897,2)</f>
        <v>2</v>
      </c>
      <c r="E2140" t="s">
        <v>4053</v>
      </c>
      <c r="F2140" t="s">
        <v>55930</v>
      </c>
    </row>
    <row r="2141" spans="1:6" x14ac:dyDescent="0.3">
      <c r="A2141" s="49" t="s">
        <v>18079</v>
      </c>
      <c r="B2141" s="48" t="str">
        <f>VLOOKUP(A2141,PEC!$A$2:$D$7902,4,1)</f>
        <v>legalmail.it</v>
      </c>
      <c r="C2141" s="48">
        <f>VLOOKUP(A2141,SEZIONI!$A$2:$B$7897,2)</f>
        <v>10</v>
      </c>
      <c r="E2141" t="s">
        <v>41383</v>
      </c>
      <c r="F2141" t="s">
        <v>55931</v>
      </c>
    </row>
    <row r="2142" spans="1:6" x14ac:dyDescent="0.3">
      <c r="A2142" s="49" t="s">
        <v>18080</v>
      </c>
      <c r="B2142" s="48" t="str">
        <f>VLOOKUP(A2142,PEC!$A$2:$D$7902,4,1)</f>
        <v>pec.regione.lombardia.it</v>
      </c>
      <c r="C2142" s="48">
        <f>VLOOKUP(A2142,SEZIONI!$A$2:$B$7897,2)</f>
        <v>2</v>
      </c>
      <c r="E2142" t="s">
        <v>41384</v>
      </c>
      <c r="F2142" t="s">
        <v>55932</v>
      </c>
    </row>
    <row r="2143" spans="1:6" x14ac:dyDescent="0.3">
      <c r="A2143" s="49" t="s">
        <v>18081</v>
      </c>
      <c r="B2143" s="48" t="str">
        <f>VLOOKUP(A2143,PEC!$A$2:$D$7902,4,1)</f>
        <v>legalmail.it</v>
      </c>
      <c r="C2143" s="48">
        <f>VLOOKUP(A2143,SEZIONI!$A$2:$B$7897,2)</f>
        <v>5</v>
      </c>
      <c r="E2143" t="s">
        <v>41058</v>
      </c>
      <c r="F2143" t="s">
        <v>55930</v>
      </c>
    </row>
    <row r="2144" spans="1:6" x14ac:dyDescent="0.3">
      <c r="A2144" s="49" t="s">
        <v>18082</v>
      </c>
      <c r="B2144" s="48" t="str">
        <f>VLOOKUP(A2144,PEC!$A$2:$D$7902,4,1)</f>
        <v>pec.comune.padernofranciacorta.bs.it</v>
      </c>
      <c r="C2144" s="48">
        <f>VLOOKUP(A2144,SEZIONI!$A$2:$B$7897,2)</f>
        <v>3</v>
      </c>
      <c r="E2144" t="s">
        <v>41385</v>
      </c>
      <c r="F2144" t="s">
        <v>55931</v>
      </c>
    </row>
    <row r="2145" spans="1:6" x14ac:dyDescent="0.3">
      <c r="A2145" s="49" t="s">
        <v>18083</v>
      </c>
      <c r="B2145" s="48" t="str">
        <f>VLOOKUP(A2145,PEC!$A$2:$D$7902,4,1)</f>
        <v>pec.comune.paisco-loveno.bs.it</v>
      </c>
      <c r="C2145" s="48">
        <f>VLOOKUP(A2145,SEZIONI!$A$2:$B$7897,2)</f>
        <v>1</v>
      </c>
      <c r="E2145" t="s">
        <v>41386</v>
      </c>
      <c r="F2145" t="s">
        <v>55932</v>
      </c>
    </row>
    <row r="2146" spans="1:6" x14ac:dyDescent="0.3">
      <c r="A2146" s="49" t="s">
        <v>18084</v>
      </c>
      <c r="B2146" s="48" t="str">
        <f>VLOOKUP(A2146,PEC!$A$2:$D$7902,4,1)</f>
        <v>pec.comune.paitone.bs.it</v>
      </c>
      <c r="C2146" s="48">
        <f>VLOOKUP(A2146,SEZIONI!$A$2:$B$7897,2)</f>
        <v>2</v>
      </c>
      <c r="E2146" t="s">
        <v>41387</v>
      </c>
      <c r="F2146" t="s">
        <v>55930</v>
      </c>
    </row>
    <row r="2147" spans="1:6" x14ac:dyDescent="0.3">
      <c r="A2147" s="49" t="s">
        <v>18085</v>
      </c>
      <c r="B2147" s="48" t="str">
        <f>VLOOKUP(A2147,PEC!$A$2:$D$7902,4,1)</f>
        <v>palazzolo.viapec.it</v>
      </c>
      <c r="C2147" s="48">
        <f>VLOOKUP(A2147,SEZIONI!$A$2:$B$7897,2)</f>
        <v>15</v>
      </c>
      <c r="E2147" t="s">
        <v>41388</v>
      </c>
      <c r="F2147" t="s">
        <v>55931</v>
      </c>
    </row>
    <row r="2148" spans="1:6" x14ac:dyDescent="0.3">
      <c r="A2148" s="49" t="s">
        <v>18086</v>
      </c>
      <c r="B2148" s="48" t="str">
        <f>VLOOKUP(A2148,PEC!$A$2:$D$7902,4,1)</f>
        <v>pec.comune.paratico.bs.it</v>
      </c>
      <c r="C2148" s="48">
        <f>VLOOKUP(A2148,SEZIONI!$A$2:$B$7897,2)</f>
        <v>4</v>
      </c>
      <c r="E2148" t="s">
        <v>41389</v>
      </c>
      <c r="F2148" t="s">
        <v>55932</v>
      </c>
    </row>
    <row r="2149" spans="1:6" x14ac:dyDescent="0.3">
      <c r="A2149" s="49" t="s">
        <v>18087</v>
      </c>
      <c r="B2149" s="48" t="str">
        <f>VLOOKUP(A2149,PEC!$A$2:$D$7902,4,1)</f>
        <v>pec.comunepaspardo.eu</v>
      </c>
      <c r="C2149" s="48">
        <f>VLOOKUP(A2149,SEZIONI!$A$2:$B$7897,2)</f>
        <v>1</v>
      </c>
      <c r="E2149" t="s">
        <v>41390</v>
      </c>
      <c r="F2149" t="s">
        <v>55932</v>
      </c>
    </row>
    <row r="2150" spans="1:6" x14ac:dyDescent="0.3">
      <c r="A2150" s="49" t="s">
        <v>18088</v>
      </c>
      <c r="B2150" s="48" t="str">
        <f>VLOOKUP(A2150,PEC!$A$2:$D$7902,4,1)</f>
        <v>pec.comune.passirano.bs.it</v>
      </c>
      <c r="C2150" s="48">
        <f>VLOOKUP(A2150,SEZIONI!$A$2:$B$7897,2)</f>
        <v>6</v>
      </c>
      <c r="E2150" t="s">
        <v>41391</v>
      </c>
      <c r="F2150" t="s">
        <v>55932</v>
      </c>
    </row>
    <row r="2151" spans="1:6" x14ac:dyDescent="0.3">
      <c r="A2151" s="49" t="s">
        <v>18089</v>
      </c>
      <c r="B2151" s="48" t="str">
        <f>VLOOKUP(A2151,PEC!$A$2:$D$7902,4,1)</f>
        <v>pec.comune.pavone-del-mella.bs.it</v>
      </c>
      <c r="C2151" s="48">
        <f>VLOOKUP(A2151,SEZIONI!$A$2:$B$7897,2)</f>
        <v>2</v>
      </c>
      <c r="E2151" t="s">
        <v>41392</v>
      </c>
      <c r="F2151" t="s">
        <v>55932</v>
      </c>
    </row>
    <row r="2152" spans="1:6" x14ac:dyDescent="0.3">
      <c r="A2152" s="49" t="s">
        <v>18090</v>
      </c>
      <c r="B2152" s="48" t="str">
        <f>VLOOKUP(A2152,PEC!$A$2:$D$7902,4,1)</f>
        <v>pec.regione.lombardia.it</v>
      </c>
      <c r="C2152" s="48">
        <f>VLOOKUP(A2152,SEZIONI!$A$2:$B$7897,2)</f>
        <v>4</v>
      </c>
      <c r="E2152" t="s">
        <v>41393</v>
      </c>
      <c r="F2152" t="s">
        <v>55930</v>
      </c>
    </row>
    <row r="2153" spans="1:6" x14ac:dyDescent="0.3">
      <c r="A2153" s="49" t="s">
        <v>18091</v>
      </c>
      <c r="B2153" s="48" t="str">
        <f>VLOOKUP(A2153,PEC!$A$2:$D$7902,4,1)</f>
        <v>pec.comune.perticaalta.bs.it</v>
      </c>
      <c r="C2153" s="48">
        <f>VLOOKUP(A2153,SEZIONI!$A$2:$B$7897,2)</f>
        <v>1</v>
      </c>
      <c r="E2153" t="s">
        <v>222</v>
      </c>
      <c r="F2153" t="s">
        <v>55931</v>
      </c>
    </row>
    <row r="2154" spans="1:6" x14ac:dyDescent="0.3">
      <c r="A2154" s="49" t="s">
        <v>18092</v>
      </c>
      <c r="B2154" s="48" t="str">
        <f>VLOOKUP(A2154,PEC!$A$2:$D$7902,4,1)</f>
        <v>pec.comune.perticabassa.bs.it</v>
      </c>
      <c r="C2154" s="48">
        <f>VLOOKUP(A2154,SEZIONI!$A$2:$B$7897,2)</f>
        <v>1</v>
      </c>
      <c r="E2154" t="s">
        <v>39966</v>
      </c>
      <c r="F2154" t="s">
        <v>55932</v>
      </c>
    </row>
    <row r="2155" spans="1:6" x14ac:dyDescent="0.3">
      <c r="A2155" s="49" t="s">
        <v>18093</v>
      </c>
      <c r="B2155" s="48" t="str">
        <f>VLOOKUP(A2155,PEC!$A$2:$D$7902,4,1)</f>
        <v>pec.comune.pezzaze.bs.it</v>
      </c>
      <c r="C2155" s="48">
        <f>VLOOKUP(A2155,SEZIONI!$A$2:$B$7897,2)</f>
        <v>2</v>
      </c>
      <c r="E2155" t="s">
        <v>41394</v>
      </c>
      <c r="F2155" t="s">
        <v>55930</v>
      </c>
    </row>
    <row r="2156" spans="1:6" x14ac:dyDescent="0.3">
      <c r="A2156" s="49" t="s">
        <v>18094</v>
      </c>
      <c r="B2156" s="48" t="str">
        <f>VLOOKUP(A2156,PEC!$A$2:$D$7902,4,1)</f>
        <v>pec.comune.piancamuno.bs.it</v>
      </c>
      <c r="C2156" s="48">
        <f>VLOOKUP(A2156,SEZIONI!$A$2:$B$7897,2)</f>
        <v>5</v>
      </c>
      <c r="E2156" t="s">
        <v>41395</v>
      </c>
      <c r="F2156" t="s">
        <v>55931</v>
      </c>
    </row>
    <row r="2157" spans="1:6" x14ac:dyDescent="0.3">
      <c r="A2157" s="49" t="s">
        <v>18095</v>
      </c>
      <c r="B2157" s="48" t="str">
        <f>VLOOKUP(A2157,PEC!$A$2:$D$7902,4,1)</f>
        <v>pec.comune.pisogne.bs.it</v>
      </c>
      <c r="C2157" s="48">
        <f>VLOOKUP(A2157,SEZIONI!$A$2:$B$7897,2)</f>
        <v>10</v>
      </c>
      <c r="E2157" t="s">
        <v>41396</v>
      </c>
      <c r="F2157" t="s">
        <v>55932</v>
      </c>
    </row>
    <row r="2158" spans="1:6" x14ac:dyDescent="0.3">
      <c r="A2158" s="49" t="s">
        <v>18096</v>
      </c>
      <c r="B2158" s="48" t="str">
        <f>VLOOKUP(A2158,PEC!$A$2:$D$7902,4,1)</f>
        <v>legal.intred.it</v>
      </c>
      <c r="C2158" s="48">
        <f>VLOOKUP(A2158,SEZIONI!$A$2:$B$7897,2)</f>
        <v>3</v>
      </c>
      <c r="E2158" t="s">
        <v>41397</v>
      </c>
      <c r="F2158" t="s">
        <v>55932</v>
      </c>
    </row>
    <row r="2159" spans="1:6" x14ac:dyDescent="0.3">
      <c r="A2159" s="49" t="s">
        <v>18097</v>
      </c>
      <c r="B2159" s="48" t="str">
        <f>VLOOKUP(A2159,PEC!$A$2:$D$7902,4,1)</f>
        <v>pec.comune.polpenazzedelgarda.bs.it</v>
      </c>
      <c r="C2159" s="48">
        <f>VLOOKUP(A2159,SEZIONI!$A$2:$B$7897,2)</f>
        <v>2</v>
      </c>
      <c r="E2159" t="s">
        <v>41398</v>
      </c>
      <c r="F2159" t="s">
        <v>55930</v>
      </c>
    </row>
    <row r="2160" spans="1:6" x14ac:dyDescent="0.3">
      <c r="A2160" s="49" t="s">
        <v>18098</v>
      </c>
      <c r="B2160" s="48" t="str">
        <f>VLOOKUP(A2160,PEC!$A$2:$D$7902,4,1)</f>
        <v>pec.comune.pompiano.brescia.it</v>
      </c>
      <c r="C2160" s="48">
        <f>VLOOKUP(A2160,SEZIONI!$A$2:$B$7897,2)</f>
        <v>4</v>
      </c>
      <c r="E2160" t="s">
        <v>41399</v>
      </c>
      <c r="F2160" t="s">
        <v>55931</v>
      </c>
    </row>
    <row r="2161" spans="1:6" x14ac:dyDescent="0.3">
      <c r="A2161" s="49" t="s">
        <v>18099</v>
      </c>
      <c r="B2161" s="48" t="str">
        <f>VLOOKUP(A2161,PEC!$A$2:$D$7902,4,1)</f>
        <v>pec.comune.poncarale.brescia.it</v>
      </c>
      <c r="C2161" s="48">
        <f>VLOOKUP(A2161,SEZIONI!$A$2:$B$7897,2)</f>
        <v>5</v>
      </c>
      <c r="E2161" t="s">
        <v>41400</v>
      </c>
      <c r="F2161" t="s">
        <v>55932</v>
      </c>
    </row>
    <row r="2162" spans="1:6" x14ac:dyDescent="0.3">
      <c r="A2162" s="49" t="s">
        <v>18100</v>
      </c>
      <c r="B2162" s="48" t="str">
        <f>VLOOKUP(A2162,PEC!$A$2:$D$7902,4,1)</f>
        <v>pec.comune.ponte-di-legno.bs.it</v>
      </c>
      <c r="C2162" s="48">
        <f>VLOOKUP(A2162,SEZIONI!$A$2:$B$7897,2)</f>
        <v>4</v>
      </c>
      <c r="E2162" t="s">
        <v>3812</v>
      </c>
      <c r="F2162" t="s">
        <v>55930</v>
      </c>
    </row>
    <row r="2163" spans="1:6" x14ac:dyDescent="0.3">
      <c r="A2163" s="49" t="s">
        <v>18101</v>
      </c>
      <c r="B2163" s="48" t="str">
        <f>VLOOKUP(A2163,PEC!$A$2:$D$7902,4,1)</f>
        <v>pec.comune.pontevico.bs.it</v>
      </c>
      <c r="C2163" s="48">
        <f>VLOOKUP(A2163,SEZIONI!$A$2:$B$7897,2)</f>
        <v>7</v>
      </c>
      <c r="E2163" t="s">
        <v>39855</v>
      </c>
      <c r="F2163" t="s">
        <v>55931</v>
      </c>
    </row>
    <row r="2164" spans="1:6" x14ac:dyDescent="0.3">
      <c r="A2164" s="49" t="s">
        <v>18102</v>
      </c>
      <c r="B2164" s="48" t="str">
        <f>VLOOKUP(A2164,PEC!$A$2:$D$7902,4,1)</f>
        <v>pec.regione.lombardia.it</v>
      </c>
      <c r="C2164" s="48">
        <f>VLOOKUP(A2164,SEZIONI!$A$2:$B$7897,2)</f>
        <v>5</v>
      </c>
      <c r="E2164" t="s">
        <v>41401</v>
      </c>
      <c r="F2164" t="s">
        <v>55932</v>
      </c>
    </row>
    <row r="2165" spans="1:6" x14ac:dyDescent="0.3">
      <c r="A2165" s="49" t="s">
        <v>18103</v>
      </c>
      <c r="B2165" s="48" t="str">
        <f>VLOOKUP(A2165,PEC!$A$2:$D$7902,4,1)</f>
        <v>pec.comune.pozzolengo.bs.it</v>
      </c>
      <c r="C2165" s="48">
        <f>VLOOKUP(A2165,SEZIONI!$A$2:$B$7897,2)</f>
        <v>3</v>
      </c>
      <c r="E2165" t="s">
        <v>41402</v>
      </c>
      <c r="F2165" t="s">
        <v>55930</v>
      </c>
    </row>
    <row r="2166" spans="1:6" x14ac:dyDescent="0.3">
      <c r="A2166" s="49" t="s">
        <v>18104</v>
      </c>
      <c r="B2166" s="48" t="str">
        <f>VLOOKUP(A2166,PEC!$A$2:$D$7902,4,1)</f>
        <v>pec.comune.pralboino.bs.it</v>
      </c>
      <c r="C2166" s="48">
        <f>VLOOKUP(A2166,SEZIONI!$A$2:$B$7897,2)</f>
        <v>2</v>
      </c>
      <c r="E2166" t="s">
        <v>41403</v>
      </c>
      <c r="F2166" t="s">
        <v>55931</v>
      </c>
    </row>
    <row r="2167" spans="1:6" x14ac:dyDescent="0.3">
      <c r="A2167" s="49" t="s">
        <v>18105</v>
      </c>
      <c r="B2167" s="48" t="str">
        <f>VLOOKUP(A2167,PEC!$A$2:$D$7902,4,1)</f>
        <v>pec.comune.preseglie.bs.it</v>
      </c>
      <c r="C2167" s="48">
        <f>VLOOKUP(A2167,SEZIONI!$A$2:$B$7897,2)</f>
        <v>2</v>
      </c>
      <c r="E2167" t="s">
        <v>41404</v>
      </c>
      <c r="F2167" t="s">
        <v>55932</v>
      </c>
    </row>
    <row r="2168" spans="1:6" x14ac:dyDescent="0.3">
      <c r="A2168" s="49" t="s">
        <v>18106</v>
      </c>
      <c r="B2168" s="48" t="str">
        <f>VLOOKUP(A2168,PEC!$A$2:$D$7902,4,1)</f>
        <v>pec.it</v>
      </c>
      <c r="C2168" s="48">
        <f>VLOOKUP(A2168,SEZIONI!$A$2:$B$7897,2)</f>
        <v>5</v>
      </c>
      <c r="E2168" t="s">
        <v>40300</v>
      </c>
      <c r="F2168" t="s">
        <v>55932</v>
      </c>
    </row>
    <row r="2169" spans="1:6" x14ac:dyDescent="0.3">
      <c r="A2169" s="49" t="s">
        <v>18107</v>
      </c>
      <c r="B2169" s="48" t="str">
        <f>VLOOKUP(A2169,PEC!$A$2:$D$7902,4,1)</f>
        <v>pec.comune.provagliodiseo.bs.it</v>
      </c>
      <c r="C2169" s="48">
        <f>VLOOKUP(A2169,SEZIONI!$A$2:$B$7897,2)</f>
        <v>7</v>
      </c>
      <c r="E2169" t="s">
        <v>41405</v>
      </c>
      <c r="F2169" t="s">
        <v>55932</v>
      </c>
    </row>
    <row r="2170" spans="1:6" x14ac:dyDescent="0.3">
      <c r="A2170" s="49" t="s">
        <v>18108</v>
      </c>
      <c r="B2170" s="48" t="str">
        <f>VLOOKUP(A2170,PEC!$A$2:$D$7902,4,1)</f>
        <v>pec.comune.provagliovalsabbia.bs.it</v>
      </c>
      <c r="C2170" s="48">
        <f>VLOOKUP(A2170,SEZIONI!$A$2:$B$7897,2)</f>
        <v>1</v>
      </c>
      <c r="E2170" t="s">
        <v>41406</v>
      </c>
      <c r="F2170" t="s">
        <v>55930</v>
      </c>
    </row>
    <row r="2171" spans="1:6" x14ac:dyDescent="0.3">
      <c r="A2171" s="49" t="s">
        <v>18109</v>
      </c>
      <c r="B2171" s="48" t="str">
        <f>VLOOKUP(A2171,PEC!$A$2:$D$7902,4,1)</f>
        <v>pec.comune.puegnagodelgarda.bs.it</v>
      </c>
      <c r="C2171" s="48">
        <f>VLOOKUP(A2171,SEZIONI!$A$2:$B$7897,2)</f>
        <v>3</v>
      </c>
      <c r="E2171" t="s">
        <v>41407</v>
      </c>
      <c r="F2171" t="s">
        <v>55931</v>
      </c>
    </row>
    <row r="2172" spans="1:6" x14ac:dyDescent="0.3">
      <c r="A2172" s="49" t="s">
        <v>18110</v>
      </c>
      <c r="B2172" s="48" t="str">
        <f>VLOOKUP(A2172,PEC!$A$2:$D$7902,4,1)</f>
        <v>pec.comune.quinzanodoglio.bs.it</v>
      </c>
      <c r="C2172" s="48">
        <f>VLOOKUP(A2172,SEZIONI!$A$2:$B$7897,2)</f>
        <v>5</v>
      </c>
      <c r="E2172" t="s">
        <v>41408</v>
      </c>
      <c r="F2172" t="s">
        <v>55932</v>
      </c>
    </row>
    <row r="2173" spans="1:6" x14ac:dyDescent="0.3">
      <c r="A2173" s="49" t="s">
        <v>18111</v>
      </c>
      <c r="B2173" s="48" t="str">
        <f>VLOOKUP(A2173,PEC!$A$2:$D$7902,4,1)</f>
        <v>pec.comune.remedello.bs.it</v>
      </c>
      <c r="C2173" s="48">
        <f>VLOOKUP(A2173,SEZIONI!$A$2:$B$7897,2)</f>
        <v>3</v>
      </c>
      <c r="E2173" t="s">
        <v>41409</v>
      </c>
      <c r="F2173" t="s">
        <v>55932</v>
      </c>
    </row>
    <row r="2174" spans="1:6" x14ac:dyDescent="0.3">
      <c r="A2174" s="49" t="s">
        <v>18112</v>
      </c>
      <c r="B2174" s="48" t="str">
        <f>VLOOKUP(A2174,PEC!$A$2:$D$7902,4,1)</f>
        <v>pec.comune.rezzato.bs.it</v>
      </c>
      <c r="C2174" s="48">
        <f>VLOOKUP(A2174,SEZIONI!$A$2:$B$7897,2)</f>
        <v>12</v>
      </c>
      <c r="E2174" t="s">
        <v>39855</v>
      </c>
      <c r="F2174" t="s">
        <v>55932</v>
      </c>
    </row>
    <row r="2175" spans="1:6" x14ac:dyDescent="0.3">
      <c r="A2175" s="49" t="s">
        <v>18113</v>
      </c>
      <c r="B2175" s="48" t="str">
        <f>VLOOKUP(A2175,PEC!$A$2:$D$7902,4,1)</f>
        <v>pec.comune.roccafranca.bs.it</v>
      </c>
      <c r="C2175" s="48">
        <f>VLOOKUP(A2175,SEZIONI!$A$2:$B$7897,2)</f>
        <v>3</v>
      </c>
      <c r="E2175" t="s">
        <v>41410</v>
      </c>
      <c r="F2175" t="s">
        <v>55930</v>
      </c>
    </row>
    <row r="2176" spans="1:6" x14ac:dyDescent="0.3">
      <c r="A2176" s="49" t="s">
        <v>18114</v>
      </c>
      <c r="B2176" s="48" t="str">
        <f>VLOOKUP(A2176,PEC!$A$2:$D$7902,4,1)</f>
        <v>pec.comune.rodengo-saiano.bs.it</v>
      </c>
      <c r="C2176" s="48">
        <f>VLOOKUP(A2176,SEZIONI!$A$2:$B$7897,2)</f>
        <v>10</v>
      </c>
      <c r="E2176" t="s">
        <v>40176</v>
      </c>
      <c r="F2176" t="s">
        <v>55931</v>
      </c>
    </row>
    <row r="2177" spans="1:6" x14ac:dyDescent="0.3">
      <c r="A2177" s="49" t="s">
        <v>18115</v>
      </c>
      <c r="B2177" s="48" t="str">
        <f>VLOOKUP(A2177,PEC!$A$2:$D$7902,4,1)</f>
        <v>pec.comune.roevolciano.bs.it</v>
      </c>
      <c r="C2177" s="48">
        <f>VLOOKUP(A2177,SEZIONI!$A$2:$B$7897,2)</f>
        <v>4</v>
      </c>
      <c r="E2177" t="s">
        <v>40675</v>
      </c>
      <c r="F2177" t="s">
        <v>55932</v>
      </c>
    </row>
    <row r="2178" spans="1:6" x14ac:dyDescent="0.3">
      <c r="A2178" s="49" t="s">
        <v>18116</v>
      </c>
      <c r="B2178" s="48" t="str">
        <f>VLOOKUP(A2178,PEC!$A$2:$D$7902,4,1)</f>
        <v>pec.comune.roncadelle.bs.it</v>
      </c>
      <c r="C2178" s="48">
        <f>VLOOKUP(A2178,SEZIONI!$A$2:$B$7897,2)</f>
        <v>8</v>
      </c>
      <c r="E2178" t="s">
        <v>41411</v>
      </c>
      <c r="F2178" t="s">
        <v>55932</v>
      </c>
    </row>
    <row r="2179" spans="1:6" x14ac:dyDescent="0.3">
      <c r="A2179" s="49" t="s">
        <v>18117</v>
      </c>
      <c r="B2179" s="48" t="str">
        <f>VLOOKUP(A2179,PEC!$A$2:$D$7902,4,1)</f>
        <v>pec.comune.rovato.bs.it</v>
      </c>
      <c r="C2179" s="48">
        <f>VLOOKUP(A2179,SEZIONI!$A$2:$B$7897,2)</f>
        <v>15</v>
      </c>
      <c r="E2179" t="s">
        <v>41412</v>
      </c>
      <c r="F2179" t="s">
        <v>55932</v>
      </c>
    </row>
    <row r="2180" spans="1:6" x14ac:dyDescent="0.3">
      <c r="A2180" s="49" t="s">
        <v>18118</v>
      </c>
      <c r="B2180" s="48" t="str">
        <f>VLOOKUP(A2180,PEC!$A$2:$D$7902,4,1)</f>
        <v>pec.comune.rudiano.bs.it</v>
      </c>
      <c r="C2180" s="48">
        <f>VLOOKUP(A2180,SEZIONI!$A$2:$B$7897,2)</f>
        <v>4</v>
      </c>
      <c r="E2180" t="s">
        <v>41413</v>
      </c>
      <c r="F2180" t="s">
        <v>55930</v>
      </c>
    </row>
    <row r="2181" spans="1:6" x14ac:dyDescent="0.3">
      <c r="A2181" s="49" t="s">
        <v>18119</v>
      </c>
      <c r="B2181" s="48" t="str">
        <f>VLOOKUP(A2181,PEC!$A$2:$D$7902,4,1)</f>
        <v>pec.comune.sabbio.bs.it</v>
      </c>
      <c r="C2181" s="48">
        <f>VLOOKUP(A2181,SEZIONI!$A$2:$B$7897,2)</f>
        <v>3</v>
      </c>
      <c r="E2181" t="s">
        <v>40290</v>
      </c>
      <c r="F2181" t="s">
        <v>55931</v>
      </c>
    </row>
    <row r="2182" spans="1:6" x14ac:dyDescent="0.3">
      <c r="A2182" s="49" t="s">
        <v>18120</v>
      </c>
      <c r="B2182" s="48" t="str">
        <f>VLOOKUP(A2182,PEC!$A$2:$D$7902,4,1)</f>
        <v>pec.comune.sale-marasino.bs.it</v>
      </c>
      <c r="C2182" s="48">
        <f>VLOOKUP(A2182,SEZIONI!$A$2:$B$7897,2)</f>
        <v>3</v>
      </c>
      <c r="E2182" t="s">
        <v>40290</v>
      </c>
      <c r="F2182" t="s">
        <v>55932</v>
      </c>
    </row>
    <row r="2183" spans="1:6" x14ac:dyDescent="0.3">
      <c r="A2183" s="49" t="s">
        <v>18121</v>
      </c>
      <c r="B2183" s="48" t="str">
        <f>VLOOKUP(A2183,PEC!$A$2:$D$7902,4,1)</f>
        <v>pec.comune.salo.bs.it</v>
      </c>
      <c r="C2183" s="48">
        <f>VLOOKUP(A2183,SEZIONI!$A$2:$B$7897,2)</f>
        <v>10</v>
      </c>
      <c r="E2183" t="s">
        <v>40756</v>
      </c>
      <c r="F2183" t="s">
        <v>55930</v>
      </c>
    </row>
    <row r="2184" spans="1:6" x14ac:dyDescent="0.3">
      <c r="A2184" s="49" t="s">
        <v>18122</v>
      </c>
      <c r="B2184" s="48" t="str">
        <f>VLOOKUP(A2184,PEC!$A$2:$D$7902,4,1)</f>
        <v>pec.comune.sanfelicedelbenaco.bs.it</v>
      </c>
      <c r="C2184" s="48">
        <f>VLOOKUP(A2184,SEZIONI!$A$2:$B$7897,2)</f>
        <v>3</v>
      </c>
      <c r="E2184" t="s">
        <v>40027</v>
      </c>
      <c r="F2184" t="s">
        <v>55931</v>
      </c>
    </row>
    <row r="2185" spans="1:6" x14ac:dyDescent="0.3">
      <c r="A2185" s="49" t="s">
        <v>18123</v>
      </c>
      <c r="B2185" s="48" t="str">
        <f>VLOOKUP(A2185,PEC!$A$2:$D$7902,4,1)</f>
        <v>pec.comune.sangervasiobresciano.bs.it</v>
      </c>
      <c r="C2185" s="48">
        <f>VLOOKUP(A2185,SEZIONI!$A$2:$B$7897,2)</f>
        <v>2</v>
      </c>
      <c r="E2185" t="s">
        <v>41414</v>
      </c>
      <c r="F2185" t="s">
        <v>55932</v>
      </c>
    </row>
    <row r="2186" spans="1:6" x14ac:dyDescent="0.3">
      <c r="A2186" s="49" t="s">
        <v>18124</v>
      </c>
      <c r="B2186" s="48" t="str">
        <f>VLOOKUP(A2186,PEC!$A$2:$D$7902,4,1)</f>
        <v>legalmail.it</v>
      </c>
      <c r="C2186" s="48">
        <f>VLOOKUP(A2186,SEZIONI!$A$2:$B$7897,2)</f>
        <v>4</v>
      </c>
      <c r="E2186" t="s">
        <v>41415</v>
      </c>
      <c r="F2186" t="s">
        <v>55930</v>
      </c>
    </row>
    <row r="2187" spans="1:6" x14ac:dyDescent="0.3">
      <c r="A2187" s="49" t="s">
        <v>18125</v>
      </c>
      <c r="B2187" s="48" t="str">
        <f>VLOOKUP(A2187,PEC!$A$2:$D$7902,4,1)</f>
        <v>cert.legalmail.it</v>
      </c>
      <c r="C2187" s="48">
        <f>VLOOKUP(A2187,SEZIONI!$A$2:$B$7897,2)</f>
        <v>11</v>
      </c>
      <c r="E2187" t="s">
        <v>41414</v>
      </c>
      <c r="F2187" t="s">
        <v>55931</v>
      </c>
    </row>
    <row r="2188" spans="1:6" x14ac:dyDescent="0.3">
      <c r="A2188" s="49" t="s">
        <v>18126</v>
      </c>
      <c r="B2188" s="48" t="str">
        <f>VLOOKUP(A2188,PEC!$A$2:$D$7902,4,1)</f>
        <v>pec.comune.saviore-delladamello.bs.it</v>
      </c>
      <c r="C2188" s="48">
        <f>VLOOKUP(A2188,SEZIONI!$A$2:$B$7897,2)</f>
        <v>2</v>
      </c>
      <c r="E2188" t="s">
        <v>41416</v>
      </c>
      <c r="F2188" t="s">
        <v>55932</v>
      </c>
    </row>
    <row r="2189" spans="1:6" x14ac:dyDescent="0.3">
      <c r="A2189" s="49" t="s">
        <v>18127</v>
      </c>
      <c r="B2189" s="48" t="str">
        <f>VLOOKUP(A2189,PEC!$A$2:$D$7902,4,1)</f>
        <v>pec.comune.sellero.bs.it</v>
      </c>
      <c r="C2189" s="48">
        <f>VLOOKUP(A2189,SEZIONI!$A$2:$B$7897,2)</f>
        <v>2</v>
      </c>
      <c r="E2189" t="s">
        <v>41417</v>
      </c>
      <c r="F2189" t="s">
        <v>55932</v>
      </c>
    </row>
    <row r="2190" spans="1:6" x14ac:dyDescent="0.3">
      <c r="A2190" s="49" t="s">
        <v>18128</v>
      </c>
      <c r="B2190" s="48" t="str">
        <f>VLOOKUP(A2190,PEC!$A$2:$D$7902,4,1)</f>
        <v>cert.comune.seniga.bs.it</v>
      </c>
      <c r="C2190" s="48">
        <f>VLOOKUP(A2190,SEZIONI!$A$2:$B$7897,2)</f>
        <v>2</v>
      </c>
      <c r="E2190" t="s">
        <v>41418</v>
      </c>
      <c r="F2190" t="s">
        <v>55932</v>
      </c>
    </row>
    <row r="2191" spans="1:6" x14ac:dyDescent="0.3">
      <c r="A2191" s="49" t="s">
        <v>18129</v>
      </c>
      <c r="B2191" s="48" t="str">
        <f>VLOOKUP(A2191,PEC!$A$2:$D$7902,4,1)</f>
        <v>pec.comune.serle.bs.it</v>
      </c>
      <c r="C2191" s="48">
        <f>VLOOKUP(A2191,SEZIONI!$A$2:$B$7897,2)</f>
        <v>5</v>
      </c>
      <c r="E2191" t="s">
        <v>41419</v>
      </c>
      <c r="F2191" t="s">
        <v>55930</v>
      </c>
    </row>
    <row r="2192" spans="1:6" x14ac:dyDescent="0.3">
      <c r="A2192" s="49" t="s">
        <v>18130</v>
      </c>
      <c r="B2192" s="48" t="str">
        <f>VLOOKUP(A2192,PEC!$A$2:$D$7902,4,1)</f>
        <v>pec.regione.lombardia.it</v>
      </c>
      <c r="C2192" s="48">
        <f>VLOOKUP(A2192,SEZIONI!$A$2:$B$7897,2)</f>
        <v>6</v>
      </c>
      <c r="E2192" t="s">
        <v>39992</v>
      </c>
      <c r="F2192" t="s">
        <v>55931</v>
      </c>
    </row>
    <row r="2193" spans="1:6" x14ac:dyDescent="0.3">
      <c r="A2193" s="49" t="s">
        <v>18131</v>
      </c>
      <c r="B2193" s="48" t="str">
        <f>VLOOKUP(A2193,PEC!$A$2:$D$7902,4,1)</f>
        <v>pec.comune.soianodellago.bs.it</v>
      </c>
      <c r="C2193" s="48">
        <f>VLOOKUP(A2193,SEZIONI!$A$2:$B$7897,2)</f>
        <v>2</v>
      </c>
      <c r="E2193" t="s">
        <v>40754</v>
      </c>
      <c r="F2193" t="s">
        <v>55932</v>
      </c>
    </row>
    <row r="2194" spans="1:6" x14ac:dyDescent="0.3">
      <c r="A2194" s="49" t="s">
        <v>18132</v>
      </c>
      <c r="B2194" s="48" t="str">
        <f>VLOOKUP(A2194,PEC!$A$2:$D$7902,4,1)</f>
        <v>pec.comune.sonico.bs.it</v>
      </c>
      <c r="C2194" s="48">
        <f>VLOOKUP(A2194,SEZIONI!$A$2:$B$7897,2)</f>
        <v>3</v>
      </c>
      <c r="E2194" t="s">
        <v>41420</v>
      </c>
      <c r="F2194" t="s">
        <v>55930</v>
      </c>
    </row>
    <row r="2195" spans="1:6" x14ac:dyDescent="0.3">
      <c r="A2195" s="49" t="s">
        <v>18133</v>
      </c>
      <c r="B2195" s="48" t="str">
        <f>VLOOKUP(A2195,PEC!$A$2:$D$7902,4,1)</f>
        <v>pec.comune.sulzano.bs.it</v>
      </c>
      <c r="C2195" s="48">
        <f>VLOOKUP(A2195,SEZIONI!$A$2:$B$7897,2)</f>
        <v>2</v>
      </c>
      <c r="E2195" t="s">
        <v>41421</v>
      </c>
      <c r="F2195" t="s">
        <v>55931</v>
      </c>
    </row>
    <row r="2196" spans="1:6" x14ac:dyDescent="0.3">
      <c r="A2196" s="49" t="s">
        <v>18134</v>
      </c>
      <c r="B2196" s="48" t="str">
        <f>VLOOKUP(A2196,PEC!$A$2:$D$7902,4,1)</f>
        <v>pec.comune.tavernolesulmella.bs.it</v>
      </c>
      <c r="C2196" s="48">
        <f>VLOOKUP(A2196,SEZIONI!$A$2:$B$7897,2)</f>
        <v>3</v>
      </c>
      <c r="E2196" t="s">
        <v>41422</v>
      </c>
      <c r="F2196" t="s">
        <v>55932</v>
      </c>
    </row>
    <row r="2197" spans="1:6" x14ac:dyDescent="0.3">
      <c r="A2197" s="49" t="s">
        <v>18135</v>
      </c>
      <c r="B2197" s="48" t="str">
        <f>VLOOKUP(A2197,PEC!$A$2:$D$7902,4,1)</f>
        <v>pec.comune.temu.bs.it</v>
      </c>
      <c r="C2197" s="48">
        <f>VLOOKUP(A2197,SEZIONI!$A$2:$B$7897,2)</f>
        <v>2</v>
      </c>
      <c r="E2197" t="s">
        <v>41423</v>
      </c>
      <c r="F2197" t="s">
        <v>55930</v>
      </c>
    </row>
    <row r="2198" spans="1:6" x14ac:dyDescent="0.3">
      <c r="A2198" s="49" t="s">
        <v>18136</v>
      </c>
      <c r="B2198" s="48" t="str">
        <f>VLOOKUP(A2198,PEC!$A$2:$D$7902,4,1)</f>
        <v>pec.comune.tignale.bs.it</v>
      </c>
      <c r="C2198" s="48">
        <f>VLOOKUP(A2198,SEZIONI!$A$2:$B$7897,2)</f>
        <v>3</v>
      </c>
      <c r="E2198" t="s">
        <v>41424</v>
      </c>
      <c r="F2198" t="s">
        <v>55931</v>
      </c>
    </row>
    <row r="2199" spans="1:6" x14ac:dyDescent="0.3">
      <c r="A2199" s="49" t="s">
        <v>18137</v>
      </c>
      <c r="B2199" s="48" t="str">
        <f>VLOOKUP(A2199,PEC!$A$2:$D$7902,4,1)</f>
        <v>cert.comune.torbole-casaglia.bs.it</v>
      </c>
      <c r="C2199" s="48">
        <f>VLOOKUP(A2199,SEZIONI!$A$2:$B$7897,2)</f>
        <v>5</v>
      </c>
      <c r="E2199" t="s">
        <v>40630</v>
      </c>
      <c r="F2199" t="s">
        <v>55932</v>
      </c>
    </row>
    <row r="2200" spans="1:6" x14ac:dyDescent="0.3">
      <c r="A2200" s="49" t="s">
        <v>18138</v>
      </c>
      <c r="B2200" s="48" t="str">
        <f>VLOOKUP(A2200,PEC!$A$2:$D$7902,4,1)</f>
        <v>pec.comune.toscolanomaderno.bs.it</v>
      </c>
      <c r="C2200" s="48">
        <f>VLOOKUP(A2200,SEZIONI!$A$2:$B$7897,2)</f>
        <v>8</v>
      </c>
      <c r="E2200" t="s">
        <v>41425</v>
      </c>
      <c r="F2200" t="s">
        <v>55930</v>
      </c>
    </row>
    <row r="2201" spans="1:6" x14ac:dyDescent="0.3">
      <c r="A2201" s="49" t="s">
        <v>18139</v>
      </c>
      <c r="B2201" s="48" t="str">
        <f>VLOOKUP(A2201,PEC!$A$2:$D$7902,4,1)</f>
        <v>pec.comune.travagliato.bs.it</v>
      </c>
      <c r="C2201" s="48">
        <f>VLOOKUP(A2201,SEZIONI!$A$2:$B$7897,2)</f>
        <v>10</v>
      </c>
      <c r="E2201" t="s">
        <v>41426</v>
      </c>
      <c r="F2201" t="s">
        <v>55931</v>
      </c>
    </row>
    <row r="2202" spans="1:6" x14ac:dyDescent="0.3">
      <c r="A2202" s="49" t="s">
        <v>18140</v>
      </c>
      <c r="B2202" s="48" t="str">
        <f>VLOOKUP(A2202,PEC!$A$2:$D$7902,4,1)</f>
        <v>pec.comune.tremosine.bs.it</v>
      </c>
      <c r="C2202" s="48">
        <f>VLOOKUP(A2202,SEZIONI!$A$2:$B$7897,2)</f>
        <v>3</v>
      </c>
      <c r="E2202" t="s">
        <v>41427</v>
      </c>
      <c r="F2202" t="s">
        <v>55930</v>
      </c>
    </row>
    <row r="2203" spans="1:6" x14ac:dyDescent="0.3">
      <c r="A2203" s="49" t="s">
        <v>18141</v>
      </c>
      <c r="B2203" s="48" t="str">
        <f>VLOOKUP(A2203,PEC!$A$2:$D$7902,4,1)</f>
        <v>pec.comune.trenzano.bs.it</v>
      </c>
      <c r="C2203" s="48">
        <f>VLOOKUP(A2203,SEZIONI!$A$2:$B$7897,2)</f>
        <v>5</v>
      </c>
      <c r="E2203" t="s">
        <v>41428</v>
      </c>
      <c r="F2203" t="s">
        <v>55932</v>
      </c>
    </row>
    <row r="2204" spans="1:6" x14ac:dyDescent="0.3">
      <c r="A2204" s="49" t="s">
        <v>18142</v>
      </c>
      <c r="B2204" s="48" t="str">
        <f>VLOOKUP(A2204,PEC!$A$2:$D$7902,4,1)</f>
        <v>pec.comune.trevisobresciano.bs.it</v>
      </c>
      <c r="C2204" s="48">
        <f>VLOOKUP(A2204,SEZIONI!$A$2:$B$7897,2)</f>
        <v>1</v>
      </c>
      <c r="E2204" t="s">
        <v>41429</v>
      </c>
      <c r="F2204" t="s">
        <v>55932</v>
      </c>
    </row>
    <row r="2205" spans="1:6" x14ac:dyDescent="0.3">
      <c r="A2205" s="49" t="s">
        <v>18143</v>
      </c>
      <c r="B2205" s="48" t="str">
        <f>VLOOKUP(A2205,PEC!$A$2:$D$7902,4,1)</f>
        <v>pec.comune.uragodoglio.bs.it</v>
      </c>
      <c r="C2205" s="48">
        <f>VLOOKUP(A2205,SEZIONI!$A$2:$B$7897,2)</f>
        <v>3</v>
      </c>
      <c r="E2205" t="s">
        <v>41430</v>
      </c>
      <c r="F2205" t="s">
        <v>55930</v>
      </c>
    </row>
    <row r="2206" spans="1:6" x14ac:dyDescent="0.3">
      <c r="A2206" s="49" t="s">
        <v>18144</v>
      </c>
      <c r="B2206" s="48" t="str">
        <f>VLOOKUP(A2206,PEC!$A$2:$D$7902,4,1)</f>
        <v>pec.comune.vallioterme.bs.it</v>
      </c>
      <c r="C2206" s="48">
        <f>VLOOKUP(A2206,SEZIONI!$A$2:$B$7897,2)</f>
        <v>1</v>
      </c>
      <c r="E2206" t="s">
        <v>41431</v>
      </c>
      <c r="F2206" t="s">
        <v>55931</v>
      </c>
    </row>
    <row r="2207" spans="1:6" x14ac:dyDescent="0.3">
      <c r="A2207" s="49" t="s">
        <v>18145</v>
      </c>
      <c r="B2207" s="48" t="str">
        <f>VLOOKUP(A2207,PEC!$A$2:$D$7902,4,1)</f>
        <v>pec.comune.valvestino.bs.it</v>
      </c>
      <c r="C2207" s="48">
        <f>VLOOKUP(A2207,SEZIONI!$A$2:$B$7897,2)</f>
        <v>1</v>
      </c>
      <c r="E2207" t="s">
        <v>41054</v>
      </c>
      <c r="F2207" t="s">
        <v>55932</v>
      </c>
    </row>
    <row r="2208" spans="1:6" x14ac:dyDescent="0.3">
      <c r="A2208" s="49" t="s">
        <v>18146</v>
      </c>
      <c r="B2208" s="48" t="str">
        <f>VLOOKUP(A2208,PEC!$A$2:$D$7902,4,1)</f>
        <v>pec.comune.verolanuova.bs.it</v>
      </c>
      <c r="C2208" s="48">
        <f>VLOOKUP(A2208,SEZIONI!$A$2:$B$7897,2)</f>
        <v>6</v>
      </c>
      <c r="E2208" t="s">
        <v>40777</v>
      </c>
      <c r="F2208" t="s">
        <v>55932</v>
      </c>
    </row>
    <row r="2209" spans="1:6" x14ac:dyDescent="0.3">
      <c r="A2209" s="49" t="s">
        <v>18147</v>
      </c>
      <c r="B2209" s="48" t="str">
        <f>VLOOKUP(A2209,PEC!$A$2:$D$7902,4,1)</f>
        <v>pec.comune.verolavecchia.bs.it</v>
      </c>
      <c r="C2209" s="48">
        <f>VLOOKUP(A2209,SEZIONI!$A$2:$B$7897,2)</f>
        <v>3</v>
      </c>
      <c r="E2209" t="s">
        <v>281</v>
      </c>
      <c r="F2209" t="s">
        <v>55932</v>
      </c>
    </row>
    <row r="2210" spans="1:6" x14ac:dyDescent="0.3">
      <c r="A2210" s="49" t="s">
        <v>18148</v>
      </c>
      <c r="B2210" s="48" t="str">
        <f>VLOOKUP(A2210,PEC!$A$2:$D$7902,4,1)</f>
        <v>pec.comune.vestone.bs.it</v>
      </c>
      <c r="C2210" s="48">
        <f>VLOOKUP(A2210,SEZIONI!$A$2:$B$7897,2)</f>
        <v>4</v>
      </c>
      <c r="E2210" t="s">
        <v>41194</v>
      </c>
      <c r="F2210" t="s">
        <v>55930</v>
      </c>
    </row>
    <row r="2211" spans="1:6" x14ac:dyDescent="0.3">
      <c r="A2211" s="49" t="s">
        <v>18149</v>
      </c>
      <c r="B2211" s="48" t="str">
        <f>VLOOKUP(A2211,PEC!$A$2:$D$7902,4,1)</f>
        <v>pec.comune.vezza-d-oglio.bs.it</v>
      </c>
      <c r="C2211" s="48">
        <f>VLOOKUP(A2211,SEZIONI!$A$2:$B$7897,2)</f>
        <v>2</v>
      </c>
      <c r="E2211" t="s">
        <v>40664</v>
      </c>
      <c r="F2211" t="s">
        <v>55931</v>
      </c>
    </row>
    <row r="2212" spans="1:6" x14ac:dyDescent="0.3">
      <c r="A2212" s="49" t="s">
        <v>18150</v>
      </c>
      <c r="B2212" s="48" t="str">
        <f>VLOOKUP(A2212,PEC!$A$2:$D$7902,4,1)</f>
        <v>legal.intred.it</v>
      </c>
      <c r="C2212" s="48">
        <f>VLOOKUP(A2212,SEZIONI!$A$2:$B$7897,2)</f>
        <v>9</v>
      </c>
      <c r="E2212" t="s">
        <v>41432</v>
      </c>
      <c r="F2212" t="s">
        <v>55932</v>
      </c>
    </row>
    <row r="2213" spans="1:6" x14ac:dyDescent="0.3">
      <c r="A2213" s="49" t="s">
        <v>18151</v>
      </c>
      <c r="B2213" s="48" t="str">
        <f>VLOOKUP(A2213,PEC!$A$2:$D$7902,4,1)</f>
        <v>pec.comune.villachiara.bs.it</v>
      </c>
      <c r="C2213" s="48">
        <f>VLOOKUP(A2213,SEZIONI!$A$2:$B$7897,2)</f>
        <v>1</v>
      </c>
      <c r="E2213" t="s">
        <v>40292</v>
      </c>
      <c r="F2213" t="s">
        <v>55932</v>
      </c>
    </row>
    <row r="2214" spans="1:6" x14ac:dyDescent="0.3">
      <c r="A2214" s="49" t="s">
        <v>18152</v>
      </c>
      <c r="B2214" s="48" t="str">
        <f>VLOOKUP(A2214,PEC!$A$2:$D$7902,4,1)</f>
        <v>pec.it</v>
      </c>
      <c r="C2214" s="48">
        <f>VLOOKUP(A2214,SEZIONI!$A$2:$B$7897,2)</f>
        <v>5</v>
      </c>
      <c r="E2214" t="s">
        <v>41433</v>
      </c>
      <c r="F2214" t="s">
        <v>55932</v>
      </c>
    </row>
    <row r="2215" spans="1:6" x14ac:dyDescent="0.3">
      <c r="A2215" s="49" t="s">
        <v>18153</v>
      </c>
      <c r="B2215" s="48" t="str">
        <f>VLOOKUP(A2215,PEC!$A$2:$D$7902,4,1)</f>
        <v>pec.comune.vione.bs.it</v>
      </c>
      <c r="C2215" s="48">
        <f>VLOOKUP(A2215,SEZIONI!$A$2:$B$7897,2)</f>
        <v>1</v>
      </c>
      <c r="E2215" t="s">
        <v>41434</v>
      </c>
      <c r="F2215" t="s">
        <v>55930</v>
      </c>
    </row>
    <row r="2216" spans="1:6" x14ac:dyDescent="0.3">
      <c r="A2216" s="49" t="s">
        <v>18154</v>
      </c>
      <c r="B2216" s="48" t="str">
        <f>VLOOKUP(A2216,PEC!$A$2:$D$7902,4,1)</f>
        <v>pec.comune.visano.bs.it</v>
      </c>
      <c r="C2216" s="48">
        <f>VLOOKUP(A2216,SEZIONI!$A$2:$B$7897,2)</f>
        <v>2</v>
      </c>
      <c r="E2216" t="s">
        <v>41435</v>
      </c>
      <c r="F2216" t="s">
        <v>55931</v>
      </c>
    </row>
    <row r="2217" spans="1:6" x14ac:dyDescent="0.3">
      <c r="A2217" s="49" t="s">
        <v>18155</v>
      </c>
      <c r="B2217" s="48" t="str">
        <f>VLOOKUP(A2217,PEC!$A$2:$D$7902,4,1)</f>
        <v>pec.comune.vobarno.bs.it</v>
      </c>
      <c r="C2217" s="48">
        <f>VLOOKUP(A2217,SEZIONI!$A$2:$B$7897,2)</f>
        <v>9</v>
      </c>
      <c r="E2217" t="s">
        <v>41436</v>
      </c>
      <c r="F2217" t="s">
        <v>55932</v>
      </c>
    </row>
    <row r="2218" spans="1:6" x14ac:dyDescent="0.3">
      <c r="A2218" s="49" t="s">
        <v>18156</v>
      </c>
      <c r="B2218" s="48" t="str">
        <f>VLOOKUP(A2218,PEC!$A$2:$D$7902,4,1)</f>
        <v>pec.comune.zone.bs.it</v>
      </c>
      <c r="C2218" s="48">
        <f>VLOOKUP(A2218,SEZIONI!$A$2:$B$7897,2)</f>
        <v>1</v>
      </c>
      <c r="E2218" t="s">
        <v>41437</v>
      </c>
      <c r="F2218" t="s">
        <v>55932</v>
      </c>
    </row>
    <row r="2219" spans="1:6" x14ac:dyDescent="0.3">
      <c r="A2219" s="49" t="s">
        <v>18157</v>
      </c>
      <c r="B2219" s="48" t="str">
        <f>VLOOKUP(A2219,PEC!$A$2:$D$7902,4,1)</f>
        <v>pec.comune.piancogno.bs.it</v>
      </c>
      <c r="C2219" s="48">
        <f>VLOOKUP(A2219,SEZIONI!$A$2:$B$7897,2)</f>
        <v>4</v>
      </c>
      <c r="E2219" t="s">
        <v>41438</v>
      </c>
      <c r="F2219" t="s">
        <v>55932</v>
      </c>
    </row>
    <row r="2220" spans="1:6" x14ac:dyDescent="0.3">
      <c r="A2220" s="49" t="s">
        <v>18158</v>
      </c>
      <c r="B2220" s="48" t="str">
        <f>VLOOKUP(A2220,PEC!$A$2:$D$7902,4,1)</f>
        <v>pec.comune.alagna.pv.it</v>
      </c>
      <c r="C2220" s="48">
        <f>VLOOKUP(A2220,SEZIONI!$A$2:$B$7897,2)</f>
        <v>1</v>
      </c>
      <c r="E2220" t="s">
        <v>41362</v>
      </c>
      <c r="F2220" t="s">
        <v>55930</v>
      </c>
    </row>
    <row r="2221" spans="1:6" x14ac:dyDescent="0.3">
      <c r="A2221" s="49" t="s">
        <v>18159</v>
      </c>
      <c r="B2221" s="48" t="str">
        <f>VLOOKUP(A2221,PEC!$A$2:$D$7902,4,1)</f>
        <v>pec.regione.lombardia.it</v>
      </c>
      <c r="C2221" s="48">
        <f>VLOOKUP(A2221,SEZIONI!$A$2:$B$7897,2)</f>
        <v>1</v>
      </c>
      <c r="E2221" t="s">
        <v>41439</v>
      </c>
      <c r="F2221" t="s">
        <v>55931</v>
      </c>
    </row>
    <row r="2222" spans="1:6" x14ac:dyDescent="0.3">
      <c r="A2222" s="49" t="s">
        <v>18160</v>
      </c>
      <c r="B2222" s="48" t="str">
        <f>VLOOKUP(A2222,PEC!$A$2:$D$7902,4,1)</f>
        <v>legalmail.it</v>
      </c>
      <c r="C2222" s="48">
        <f>VLOOKUP(A2222,SEZIONI!$A$2:$B$7897,2)</f>
        <v>1</v>
      </c>
      <c r="E2222" t="s">
        <v>41440</v>
      </c>
      <c r="F2222" t="s">
        <v>55932</v>
      </c>
    </row>
    <row r="2223" spans="1:6" x14ac:dyDescent="0.3">
      <c r="A2223" s="49" t="s">
        <v>18161</v>
      </c>
      <c r="B2223" s="48" t="str">
        <f>VLOOKUP(A2223,PEC!$A$2:$D$7902,4,1)</f>
        <v>pec.regione.lombardia.it</v>
      </c>
      <c r="C2223" s="48">
        <f>VLOOKUP(A2223,SEZIONI!$A$2:$B$7897,2)</f>
        <v>3</v>
      </c>
      <c r="E2223" t="s">
        <v>39931</v>
      </c>
      <c r="F2223" t="s">
        <v>55932</v>
      </c>
    </row>
    <row r="2224" spans="1:6" x14ac:dyDescent="0.3">
      <c r="A2224" s="49" t="s">
        <v>18162</v>
      </c>
      <c r="B2224" s="48" t="str">
        <f>VLOOKUP(A2224,PEC!$A$2:$D$7902,4,1)</f>
        <v>postemailcertificata.it</v>
      </c>
      <c r="C2224" s="48">
        <f>VLOOKUP(A2224,SEZIONI!$A$2:$B$7897,2)</f>
        <v>2</v>
      </c>
      <c r="E2224" t="s">
        <v>41441</v>
      </c>
      <c r="F2224" t="s">
        <v>55932</v>
      </c>
    </row>
    <row r="2225" spans="1:6" x14ac:dyDescent="0.3">
      <c r="A2225" s="49" t="s">
        <v>18163</v>
      </c>
      <c r="B2225" s="48" t="str">
        <f>VLOOKUP(A2225,PEC!$A$2:$D$7902,4,1)</f>
        <v>pec.regione.lombardia.it</v>
      </c>
      <c r="C2225" s="48">
        <f>VLOOKUP(A2225,SEZIONI!$A$2:$B$7897,2)</f>
        <v>1</v>
      </c>
      <c r="E2225" t="s">
        <v>41381</v>
      </c>
      <c r="F2225" t="s">
        <v>55930</v>
      </c>
    </row>
    <row r="2226" spans="1:6" x14ac:dyDescent="0.3">
      <c r="A2226" s="49" t="s">
        <v>18164</v>
      </c>
      <c r="B2226" s="48" t="str">
        <f>VLOOKUP(A2226,PEC!$A$2:$D$7902,4,1)</f>
        <v>legalpec.it</v>
      </c>
      <c r="C2226" s="48">
        <f>VLOOKUP(A2226,SEZIONI!$A$2:$B$7897,2)</f>
        <v>1</v>
      </c>
      <c r="E2226" t="s">
        <v>41442</v>
      </c>
      <c r="F2226" t="s">
        <v>55931</v>
      </c>
    </row>
    <row r="2227" spans="1:6" x14ac:dyDescent="0.3">
      <c r="A2227" s="49" t="s">
        <v>18165</v>
      </c>
      <c r="B2227" s="48" t="str">
        <f>VLOOKUP(A2227,PEC!$A$2:$D$7902,4,1)</f>
        <v>pec.provincia.pv.it</v>
      </c>
      <c r="C2227" s="48">
        <f>VLOOKUP(A2227,SEZIONI!$A$2:$B$7897,2)</f>
        <v>1</v>
      </c>
      <c r="E2227" t="s">
        <v>41443</v>
      </c>
      <c r="F2227" t="s">
        <v>55932</v>
      </c>
    </row>
    <row r="2228" spans="1:6" x14ac:dyDescent="0.3">
      <c r="A2228" s="49" t="s">
        <v>18166</v>
      </c>
      <c r="B2228" s="48" t="str">
        <f>VLOOKUP(A2228,PEC!$A$2:$D$7902,4,1)</f>
        <v>pec.provincia.pv.it</v>
      </c>
      <c r="C2228" s="48">
        <f>VLOOKUP(A2228,SEZIONI!$A$2:$B$7897,2)</f>
        <v>2</v>
      </c>
      <c r="E2228" t="s">
        <v>41444</v>
      </c>
      <c r="F2228" t="s">
        <v>55930</v>
      </c>
    </row>
    <row r="2229" spans="1:6" x14ac:dyDescent="0.3">
      <c r="A2229" s="49" t="s">
        <v>18167</v>
      </c>
      <c r="B2229" s="48" t="str">
        <f>VLOOKUP(A2229,PEC!$A$2:$D$7902,4,1)</f>
        <v>legalpec.it</v>
      </c>
      <c r="C2229" s="48">
        <f>VLOOKUP(A2229,SEZIONI!$A$2:$B$7897,2)</f>
        <v>1</v>
      </c>
      <c r="E2229" t="s">
        <v>40429</v>
      </c>
      <c r="F2229" t="s">
        <v>55931</v>
      </c>
    </row>
    <row r="2230" spans="1:6" x14ac:dyDescent="0.3">
      <c r="A2230" s="49" t="s">
        <v>18168</v>
      </c>
      <c r="B2230" s="48" t="str">
        <f>VLOOKUP(A2230,PEC!$A$2:$D$7902,4,1)</f>
        <v>pec.provincia.pv.it</v>
      </c>
      <c r="C2230" s="48">
        <f>VLOOKUP(A2230,SEZIONI!$A$2:$B$7897,2)</f>
        <v>1</v>
      </c>
      <c r="E2230" t="s">
        <v>41445</v>
      </c>
      <c r="F2230" t="s">
        <v>55932</v>
      </c>
    </row>
    <row r="2231" spans="1:6" x14ac:dyDescent="0.3">
      <c r="A2231" s="49" t="s">
        <v>18169</v>
      </c>
      <c r="B2231" s="48" t="str">
        <f>VLOOKUP(A2231,PEC!$A$2:$D$7902,4,1)</f>
        <v>pec.regione.lombardia.it</v>
      </c>
      <c r="C2231" s="48">
        <f>VLOOKUP(A2231,SEZIONI!$A$2:$B$7897,2)</f>
        <v>5</v>
      </c>
      <c r="E2231" t="s">
        <v>41446</v>
      </c>
      <c r="F2231" t="s">
        <v>55930</v>
      </c>
    </row>
    <row r="2232" spans="1:6" x14ac:dyDescent="0.3">
      <c r="A2232" s="49" t="s">
        <v>18170</v>
      </c>
      <c r="B2232" s="48" t="str">
        <f>VLOOKUP(A2232,PEC!$A$2:$D$7902,4,1)</f>
        <v>pec.regione.lombardia.it</v>
      </c>
      <c r="C2232" s="48">
        <f>VLOOKUP(A2232,SEZIONI!$A$2:$B$7897,2)</f>
        <v>3</v>
      </c>
      <c r="E2232" t="s">
        <v>40048</v>
      </c>
      <c r="F2232" t="s">
        <v>55932</v>
      </c>
    </row>
    <row r="2233" spans="1:6" x14ac:dyDescent="0.3">
      <c r="A2233" s="49" t="s">
        <v>18171</v>
      </c>
      <c r="B2233" s="48" t="str">
        <f>VLOOKUP(A2233,PEC!$A$2:$D$7902,4,1)</f>
        <v>pec.regione.lombardia.it</v>
      </c>
      <c r="C2233" s="48">
        <f>VLOOKUP(A2233,SEZIONI!$A$2:$B$7897,2)</f>
        <v>2</v>
      </c>
      <c r="E2233" t="s">
        <v>41447</v>
      </c>
      <c r="F2233" t="s">
        <v>55932</v>
      </c>
    </row>
    <row r="2234" spans="1:6" x14ac:dyDescent="0.3">
      <c r="A2234" s="49" t="s">
        <v>18172</v>
      </c>
      <c r="B2234" s="48" t="str">
        <f>VLOOKUP(A2234,PEC!$A$2:$D$7902,4,1)</f>
        <v>legalpec.it</v>
      </c>
      <c r="C2234" s="48">
        <f>VLOOKUP(A2234,SEZIONI!$A$2:$B$7897,2)</f>
        <v>2</v>
      </c>
      <c r="E2234" t="s">
        <v>41448</v>
      </c>
      <c r="F2234" t="s">
        <v>55932</v>
      </c>
    </row>
    <row r="2235" spans="1:6" x14ac:dyDescent="0.3">
      <c r="A2235" s="49" t="s">
        <v>18173</v>
      </c>
      <c r="B2235" s="48" t="str">
        <f>VLOOKUP(A2235,PEC!$A$2:$D$7902,4,1)</f>
        <v>pec.regione.lombardia.it</v>
      </c>
      <c r="C2235" s="48">
        <f>VLOOKUP(A2235,SEZIONI!$A$2:$B$7897,2)</f>
        <v>1</v>
      </c>
      <c r="E2235" t="s">
        <v>41449</v>
      </c>
      <c r="F2235" t="s">
        <v>55932</v>
      </c>
    </row>
    <row r="2236" spans="1:6" x14ac:dyDescent="0.3">
      <c r="A2236" s="49" t="s">
        <v>18174</v>
      </c>
      <c r="B2236" s="48" t="str">
        <f>VLOOKUP(A2236,PEC!$A$2:$D$7902,4,1)</f>
        <v>pec.provincia.pv.it</v>
      </c>
      <c r="C2236" s="48">
        <f>VLOOKUP(A2236,SEZIONI!$A$2:$B$7897,2)</f>
        <v>1</v>
      </c>
      <c r="E2236" t="s">
        <v>41450</v>
      </c>
      <c r="F2236" t="s">
        <v>55930</v>
      </c>
    </row>
    <row r="2237" spans="1:6" x14ac:dyDescent="0.3">
      <c r="A2237" s="49" t="s">
        <v>18175</v>
      </c>
      <c r="B2237" s="48" t="str">
        <f>VLOOKUP(A2237,PEC!$A$2:$D$7902,4,1)</f>
        <v>legalpec.it</v>
      </c>
      <c r="C2237" s="48">
        <f>VLOOKUP(A2237,SEZIONI!$A$2:$B$7897,2)</f>
        <v>3</v>
      </c>
      <c r="E2237" t="s">
        <v>41451</v>
      </c>
      <c r="F2237" t="s">
        <v>55931</v>
      </c>
    </row>
    <row r="2238" spans="1:6" x14ac:dyDescent="0.3">
      <c r="A2238" s="49" t="s">
        <v>18176</v>
      </c>
      <c r="B2238" s="48" t="str">
        <f>VLOOKUP(A2238,PEC!$A$2:$D$7902,4,1)</f>
        <v>pec.regione.lombardia.it</v>
      </c>
      <c r="C2238" s="48">
        <f>VLOOKUP(A2238,SEZIONI!$A$2:$B$7897,2)</f>
        <v>1</v>
      </c>
      <c r="E2238" t="s">
        <v>40396</v>
      </c>
      <c r="F2238" t="s">
        <v>55932</v>
      </c>
    </row>
    <row r="2239" spans="1:6" x14ac:dyDescent="0.3">
      <c r="A2239" s="49" t="s">
        <v>18177</v>
      </c>
      <c r="B2239" s="48" t="str">
        <f>VLOOKUP(A2239,PEC!$A$2:$D$7902,4,1)</f>
        <v>legalpec.it</v>
      </c>
      <c r="C2239" s="48">
        <f>VLOOKUP(A2239,SEZIONI!$A$2:$B$7897,2)</f>
        <v>1</v>
      </c>
      <c r="E2239" t="s">
        <v>39946</v>
      </c>
      <c r="F2239" t="s">
        <v>55930</v>
      </c>
    </row>
    <row r="2240" spans="1:6" x14ac:dyDescent="0.3">
      <c r="A2240" s="49" t="s">
        <v>18178</v>
      </c>
      <c r="B2240" s="48" t="str">
        <f>VLOOKUP(A2240,PEC!$A$2:$D$7902,4,1)</f>
        <v>pec.regione.lombardia.it</v>
      </c>
      <c r="C2240" s="48">
        <f>VLOOKUP(A2240,SEZIONI!$A$2:$B$7897,2)</f>
        <v>1</v>
      </c>
      <c r="E2240" t="s">
        <v>40965</v>
      </c>
      <c r="F2240" t="s">
        <v>55931</v>
      </c>
    </row>
    <row r="2241" spans="1:6" x14ac:dyDescent="0.3">
      <c r="A2241" s="49" t="s">
        <v>18179</v>
      </c>
      <c r="B2241" s="48" t="str">
        <f>VLOOKUP(A2241,PEC!$A$2:$D$7902,4,1)</f>
        <v>legalpec.it</v>
      </c>
      <c r="C2241" s="48">
        <f>VLOOKUP(A2241,SEZIONI!$A$2:$B$7897,2)</f>
        <v>3</v>
      </c>
      <c r="E2241" t="s">
        <v>41452</v>
      </c>
      <c r="F2241" t="s">
        <v>55932</v>
      </c>
    </row>
    <row r="2242" spans="1:6" x14ac:dyDescent="0.3">
      <c r="A2242" s="49" t="s">
        <v>18180</v>
      </c>
      <c r="B2242" s="48" t="str">
        <f>VLOOKUP(A2242,PEC!$A$2:$D$7902,4,1)</f>
        <v>pec.it</v>
      </c>
      <c r="C2242" s="48">
        <f>VLOOKUP(A2242,SEZIONI!$A$2:$B$7897,2)</f>
        <v>9</v>
      </c>
      <c r="E2242" t="s">
        <v>41453</v>
      </c>
      <c r="F2242" t="s">
        <v>55930</v>
      </c>
    </row>
    <row r="2243" spans="1:6" x14ac:dyDescent="0.3">
      <c r="A2243" s="49" t="s">
        <v>18181</v>
      </c>
      <c r="B2243" s="48" t="str">
        <f>VLOOKUP(A2243,PEC!$A$2:$D$7902,4,1)</f>
        <v>pec.provincia.pv.it</v>
      </c>
      <c r="C2243" s="48">
        <f>VLOOKUP(A2243,SEZIONI!$A$2:$B$7897,2)</f>
        <v>1</v>
      </c>
      <c r="E2243" t="s">
        <v>41454</v>
      </c>
      <c r="F2243" t="s">
        <v>55931</v>
      </c>
    </row>
    <row r="2244" spans="1:6" x14ac:dyDescent="0.3">
      <c r="A2244" s="49" t="s">
        <v>18182</v>
      </c>
      <c r="B2244" s="48" t="str">
        <f>VLOOKUP(A2244,PEC!$A$2:$D$7902,4,1)</f>
        <v>pec.regione.lombardia.it</v>
      </c>
      <c r="C2244" s="48">
        <f>VLOOKUP(A2244,SEZIONI!$A$2:$B$7897,2)</f>
        <v>1</v>
      </c>
      <c r="E2244" t="s">
        <v>2721</v>
      </c>
      <c r="F2244" t="s">
        <v>55932</v>
      </c>
    </row>
    <row r="2245" spans="1:6" x14ac:dyDescent="0.3">
      <c r="A2245" s="49" t="s">
        <v>18183</v>
      </c>
      <c r="B2245" s="48" t="str">
        <f>VLOOKUP(A2245,PEC!$A$2:$D$7902,4,1)</f>
        <v>pec.regione.lombardia.it</v>
      </c>
      <c r="C2245" s="48">
        <f>VLOOKUP(A2245,SEZIONI!$A$2:$B$7897,2)</f>
        <v>2</v>
      </c>
      <c r="E2245" t="s">
        <v>41455</v>
      </c>
      <c r="F2245" t="s">
        <v>55930</v>
      </c>
    </row>
    <row r="2246" spans="1:6" x14ac:dyDescent="0.3">
      <c r="A2246" s="49" t="s">
        <v>18184</v>
      </c>
      <c r="B2246" s="48" t="str">
        <f>VLOOKUP(A2246,PEC!$A$2:$D$7902,4,1)</f>
        <v>certgov.fvg.it</v>
      </c>
      <c r="C2246" s="48">
        <f>VLOOKUP(A2246,SEZIONI!$A$2:$B$7897,2)</f>
        <v>8</v>
      </c>
      <c r="E2246" t="s">
        <v>41456</v>
      </c>
      <c r="F2246" t="s">
        <v>55931</v>
      </c>
    </row>
    <row r="2247" spans="1:6" x14ac:dyDescent="0.3">
      <c r="A2247" s="49" t="s">
        <v>18185</v>
      </c>
      <c r="B2247" s="48" t="str">
        <f>VLOOKUP(A2247,PEC!$A$2:$D$7902,4,1)</f>
        <v>legalpec.it</v>
      </c>
      <c r="C2247" s="48">
        <f>VLOOKUP(A2247,SEZIONI!$A$2:$B$7897,2)</f>
        <v>2</v>
      </c>
      <c r="E2247" t="s">
        <v>623</v>
      </c>
      <c r="F2247" t="s">
        <v>55932</v>
      </c>
    </row>
    <row r="2248" spans="1:6" x14ac:dyDescent="0.3">
      <c r="A2248" s="49" t="s">
        <v>18186</v>
      </c>
      <c r="B2248" s="48" t="str">
        <f>VLOOKUP(A2248,PEC!$A$2:$D$7902,4,1)</f>
        <v>pec.regione.lombardia.it</v>
      </c>
      <c r="C2248" s="48">
        <f>VLOOKUP(A2248,SEZIONI!$A$2:$B$7897,2)</f>
        <v>2</v>
      </c>
      <c r="E2248" t="s">
        <v>41457</v>
      </c>
      <c r="F2248" t="s">
        <v>55930</v>
      </c>
    </row>
    <row r="2249" spans="1:6" x14ac:dyDescent="0.3">
      <c r="A2249" s="49" t="s">
        <v>18187</v>
      </c>
      <c r="B2249" s="48" t="str">
        <f>VLOOKUP(A2249,PEC!$A$2:$D$7902,4,1)</f>
        <v>pec.regione.lombardia.it</v>
      </c>
      <c r="C2249" s="48">
        <f>VLOOKUP(A2249,SEZIONI!$A$2:$B$7897,2)</f>
        <v>1</v>
      </c>
      <c r="E2249" t="s">
        <v>41458</v>
      </c>
      <c r="F2249" t="s">
        <v>55932</v>
      </c>
    </row>
    <row r="2250" spans="1:6" x14ac:dyDescent="0.3">
      <c r="A2250" s="49" t="s">
        <v>18188</v>
      </c>
      <c r="B2250" s="48" t="str">
        <f>VLOOKUP(A2250,PEC!$A$2:$D$7902,4,1)</f>
        <v>comunecasatisma.legalmail.it</v>
      </c>
      <c r="C2250" s="48">
        <f>VLOOKUP(A2250,SEZIONI!$A$2:$B$7897,2)</f>
        <v>1</v>
      </c>
      <c r="E2250" t="s">
        <v>41459</v>
      </c>
      <c r="F2250" t="s">
        <v>55932</v>
      </c>
    </row>
    <row r="2251" spans="1:6" x14ac:dyDescent="0.3">
      <c r="A2251" s="49" t="s">
        <v>18189</v>
      </c>
      <c r="B2251" s="48" t="str">
        <f>VLOOKUP(A2251,PEC!$A$2:$D$7902,4,1)</f>
        <v>legalmail.it</v>
      </c>
      <c r="C2251" s="48">
        <f>VLOOKUP(A2251,SEZIONI!$A$2:$B$7897,2)</f>
        <v>3</v>
      </c>
      <c r="E2251" t="s">
        <v>41460</v>
      </c>
      <c r="F2251" t="s">
        <v>55930</v>
      </c>
    </row>
    <row r="2252" spans="1:6" x14ac:dyDescent="0.3">
      <c r="A2252" s="49" t="s">
        <v>18190</v>
      </c>
      <c r="B2252" s="48" t="str">
        <f>VLOOKUP(A2252,PEC!$A$2:$D$7902,4,1)</f>
        <v>postemailcertificata.it</v>
      </c>
      <c r="C2252" s="48">
        <f>VLOOKUP(A2252,SEZIONI!$A$2:$B$7897,2)</f>
        <v>7</v>
      </c>
      <c r="E2252" t="s">
        <v>41461</v>
      </c>
      <c r="F2252" t="s">
        <v>55932</v>
      </c>
    </row>
    <row r="2253" spans="1:6" x14ac:dyDescent="0.3">
      <c r="A2253" s="49" t="s">
        <v>18191</v>
      </c>
      <c r="B2253" s="48" t="str">
        <f>VLOOKUP(A2253,PEC!$A$2:$D$7902,4,1)</f>
        <v>pec.regione.lombardia.it</v>
      </c>
      <c r="C2253" s="48">
        <f>VLOOKUP(A2253,SEZIONI!$A$2:$B$7897,2)</f>
        <v>6</v>
      </c>
      <c r="E2253" t="s">
        <v>41462</v>
      </c>
      <c r="F2253" t="s">
        <v>55930</v>
      </c>
    </row>
    <row r="2254" spans="1:6" x14ac:dyDescent="0.3">
      <c r="A2254" s="49" t="s">
        <v>18192</v>
      </c>
      <c r="B2254" s="48" t="str">
        <f>VLOOKUP(A2254,PEC!$A$2:$D$7902,4,1)</f>
        <v>legalpec.it</v>
      </c>
      <c r="C2254" s="48">
        <f>VLOOKUP(A2254,SEZIONI!$A$2:$B$7897,2)</f>
        <v>1</v>
      </c>
      <c r="E2254" t="s">
        <v>41463</v>
      </c>
      <c r="F2254" t="s">
        <v>55931</v>
      </c>
    </row>
    <row r="2255" spans="1:6" x14ac:dyDescent="0.3">
      <c r="A2255" s="49" t="s">
        <v>18193</v>
      </c>
      <c r="B2255" s="48" t="str">
        <f>VLOOKUP(A2255,PEC!$A$2:$D$7902,4,1)</f>
        <v>pcert.it</v>
      </c>
      <c r="C2255" s="48">
        <f>VLOOKUP(A2255,SEZIONI!$A$2:$B$7897,2)</f>
        <v>6</v>
      </c>
      <c r="E2255" t="s">
        <v>40048</v>
      </c>
      <c r="F2255" t="s">
        <v>55932</v>
      </c>
    </row>
    <row r="2256" spans="1:6" x14ac:dyDescent="0.3">
      <c r="A2256" s="49" t="s">
        <v>18194</v>
      </c>
      <c r="B2256" s="48" t="str">
        <f>VLOOKUP(A2256,PEC!$A$2:$D$7902,4,1)</f>
        <v>pec.it</v>
      </c>
      <c r="C2256" s="48">
        <f>VLOOKUP(A2256,SEZIONI!$A$2:$B$7897,2)</f>
        <v>1</v>
      </c>
      <c r="E2256" t="s">
        <v>41464</v>
      </c>
      <c r="F2256" t="s">
        <v>55932</v>
      </c>
    </row>
    <row r="2257" spans="1:6" x14ac:dyDescent="0.3">
      <c r="A2257" s="49" t="s">
        <v>18195</v>
      </c>
      <c r="B2257" s="48" t="str">
        <f>VLOOKUP(A2257,PEC!$A$2:$D$7902,4,1)</f>
        <v>pec.regione.lombardia.it</v>
      </c>
      <c r="C2257" s="48">
        <f>VLOOKUP(A2257,SEZIONI!$A$2:$B$7897,2)</f>
        <v>1</v>
      </c>
      <c r="E2257" t="s">
        <v>40846</v>
      </c>
      <c r="F2257" t="s">
        <v>55932</v>
      </c>
    </row>
    <row r="2258" spans="1:6" x14ac:dyDescent="0.3">
      <c r="A2258" s="49" t="s">
        <v>18196</v>
      </c>
      <c r="B2258" s="48" t="str">
        <f>VLOOKUP(A2258,PEC!$A$2:$D$7902,4,1)</f>
        <v>pec.regione.lombardia.it</v>
      </c>
      <c r="C2258" s="48">
        <f>VLOOKUP(A2258,SEZIONI!$A$2:$B$7897,2)</f>
        <v>1</v>
      </c>
      <c r="E2258" t="s">
        <v>41465</v>
      </c>
      <c r="F2258" t="s">
        <v>55930</v>
      </c>
    </row>
    <row r="2259" spans="1:6" x14ac:dyDescent="0.3">
      <c r="A2259" s="49" t="s">
        <v>18197</v>
      </c>
      <c r="B2259" s="48" t="str">
        <f>VLOOKUP(A2259,PEC!$A$2:$D$7902,4,1)</f>
        <v>cert.comune.cavamanara.pv.it</v>
      </c>
      <c r="C2259" s="48">
        <f>VLOOKUP(A2259,SEZIONI!$A$2:$B$7897,2)</f>
        <v>7</v>
      </c>
      <c r="E2259" t="s">
        <v>7161</v>
      </c>
      <c r="F2259" t="s">
        <v>55931</v>
      </c>
    </row>
    <row r="2260" spans="1:6" x14ac:dyDescent="0.3">
      <c r="A2260" s="49" t="s">
        <v>18198</v>
      </c>
      <c r="B2260" s="48" t="str">
        <f>VLOOKUP(A2260,PEC!$A$2:$D$7902,4,1)</f>
        <v>legalpec.it</v>
      </c>
      <c r="C2260" s="48">
        <f>VLOOKUP(A2260,SEZIONI!$A$2:$B$7897,2)</f>
        <v>1</v>
      </c>
      <c r="E2260" t="s">
        <v>41039</v>
      </c>
      <c r="F2260" t="s">
        <v>55932</v>
      </c>
    </row>
    <row r="2261" spans="1:6" x14ac:dyDescent="0.3">
      <c r="A2261" s="49" t="s">
        <v>18199</v>
      </c>
      <c r="B2261" s="48" t="str">
        <f>VLOOKUP(A2261,PEC!$A$2:$D$7902,4,1)</f>
        <v>pec.comune.ceranova.pv.it</v>
      </c>
      <c r="C2261" s="48">
        <f>VLOOKUP(A2261,SEZIONI!$A$2:$B$7897,2)</f>
        <v>2</v>
      </c>
      <c r="E2261" t="s">
        <v>41466</v>
      </c>
      <c r="F2261" t="s">
        <v>55932</v>
      </c>
    </row>
    <row r="2262" spans="1:6" x14ac:dyDescent="0.3">
      <c r="A2262" s="49" t="s">
        <v>18200</v>
      </c>
      <c r="B2262" s="48" t="str">
        <f>VLOOKUP(A2262,PEC!$A$2:$D$7902,4,1)</f>
        <v>pcert.it</v>
      </c>
      <c r="C2262" s="48">
        <f>VLOOKUP(A2262,SEZIONI!$A$2:$B$7897,2)</f>
        <v>1</v>
      </c>
      <c r="E2262" t="s">
        <v>40429</v>
      </c>
      <c r="F2262" t="s">
        <v>55932</v>
      </c>
    </row>
    <row r="2263" spans="1:6" x14ac:dyDescent="0.3">
      <c r="A2263" s="49" t="s">
        <v>18201</v>
      </c>
      <c r="B2263" s="48" t="str">
        <f>VLOOKUP(A2263,PEC!$A$2:$D$7902,4,1)</f>
        <v>pec.regione.lombardia.it</v>
      </c>
      <c r="C2263" s="48">
        <f>VLOOKUP(A2263,SEZIONI!$A$2:$B$7897,2)</f>
        <v>1</v>
      </c>
      <c r="E2263" t="s">
        <v>41467</v>
      </c>
      <c r="F2263" t="s">
        <v>55932</v>
      </c>
    </row>
    <row r="2264" spans="1:6" x14ac:dyDescent="0.3">
      <c r="A2264" s="49" t="s">
        <v>18202</v>
      </c>
      <c r="B2264" s="48" t="str">
        <f>VLOOKUP(A2264,PEC!$A$2:$D$7902,4,1)</f>
        <v>pec.regione.lombardia.it</v>
      </c>
      <c r="C2264" s="48">
        <f>VLOOKUP(A2264,SEZIONI!$A$2:$B$7897,2)</f>
        <v>5</v>
      </c>
      <c r="E2264" t="s">
        <v>40098</v>
      </c>
      <c r="F2264" t="s">
        <v>55930</v>
      </c>
    </row>
    <row r="2265" spans="1:6" x14ac:dyDescent="0.3">
      <c r="A2265" s="49" t="s">
        <v>18203</v>
      </c>
      <c r="B2265" s="48" t="str">
        <f>VLOOKUP(A2265,PEC!$A$2:$D$7902,4,1)</f>
        <v>pec.it</v>
      </c>
      <c r="C2265" s="48">
        <f>VLOOKUP(A2265,SEZIONI!$A$2:$B$7897,2)</f>
        <v>1</v>
      </c>
      <c r="E2265" t="s">
        <v>41468</v>
      </c>
      <c r="F2265" t="s">
        <v>55931</v>
      </c>
    </row>
    <row r="2266" spans="1:6" x14ac:dyDescent="0.3">
      <c r="A2266" s="49" t="s">
        <v>18204</v>
      </c>
      <c r="B2266" s="48" t="str">
        <f>VLOOKUP(A2266,PEC!$A$2:$D$7902,4,1)</f>
        <v>pec.regione.lombardia.it</v>
      </c>
      <c r="C2266" s="48">
        <f>VLOOKUP(A2266,SEZIONI!$A$2:$B$7897,2)</f>
        <v>4</v>
      </c>
      <c r="E2266" t="s">
        <v>41469</v>
      </c>
      <c r="F2266" t="s">
        <v>55932</v>
      </c>
    </row>
    <row r="2267" spans="1:6" x14ac:dyDescent="0.3">
      <c r="A2267" s="49" t="s">
        <v>18205</v>
      </c>
      <c r="B2267" s="48" t="str">
        <f>VLOOKUP(A2267,PEC!$A$2:$D$7902,4,1)</f>
        <v>pec.it</v>
      </c>
      <c r="C2267" s="48">
        <f>VLOOKUP(A2267,SEZIONI!$A$2:$B$7897,2)</f>
        <v>3</v>
      </c>
      <c r="E2267" t="s">
        <v>41470</v>
      </c>
      <c r="F2267" t="s">
        <v>55930</v>
      </c>
    </row>
    <row r="2268" spans="1:6" x14ac:dyDescent="0.3">
      <c r="A2268" s="49" t="s">
        <v>18206</v>
      </c>
      <c r="B2268" s="48" t="str">
        <f>VLOOKUP(A2268,PEC!$A$2:$D$7902,4,1)</f>
        <v>legalmail.it</v>
      </c>
      <c r="C2268" s="48">
        <f>VLOOKUP(A2268,SEZIONI!$A$2:$B$7897,2)</f>
        <v>5</v>
      </c>
      <c r="E2268" t="s">
        <v>41471</v>
      </c>
      <c r="F2268" t="s">
        <v>55932</v>
      </c>
    </row>
    <row r="2269" spans="1:6" x14ac:dyDescent="0.3">
      <c r="A2269" s="49" t="s">
        <v>18207</v>
      </c>
      <c r="B2269" s="48" t="str">
        <f>VLOOKUP(A2269,PEC!$A$2:$D$7902,4,1)</f>
        <v>pec.provincia.pv.it</v>
      </c>
      <c r="C2269" s="48">
        <f>VLOOKUP(A2269,SEZIONI!$A$2:$B$7897,2)</f>
        <v>1</v>
      </c>
      <c r="E2269" t="s">
        <v>41472</v>
      </c>
      <c r="F2269" t="s">
        <v>55932</v>
      </c>
    </row>
    <row r="2270" spans="1:6" x14ac:dyDescent="0.3">
      <c r="A2270" s="49" t="s">
        <v>18208</v>
      </c>
      <c r="B2270" s="48" t="str">
        <f>VLOOKUP(A2270,PEC!$A$2:$D$7902,4,1)</f>
        <v>postemailcertificata.it</v>
      </c>
      <c r="C2270" s="48">
        <f>VLOOKUP(A2270,SEZIONI!$A$2:$B$7897,2)</f>
        <v>2</v>
      </c>
      <c r="E2270" t="s">
        <v>41473</v>
      </c>
      <c r="F2270" t="s">
        <v>55930</v>
      </c>
    </row>
    <row r="2271" spans="1:6" x14ac:dyDescent="0.3">
      <c r="A2271" s="49" t="s">
        <v>18209</v>
      </c>
      <c r="B2271" s="48" t="str">
        <f>VLOOKUP(A2271,PEC!$A$2:$D$7902,4,1)</f>
        <v>pec.regione.lombardia.it</v>
      </c>
      <c r="C2271" s="48">
        <f>VLOOKUP(A2271,SEZIONI!$A$2:$B$7897,2)</f>
        <v>2</v>
      </c>
      <c r="E2271" t="s">
        <v>6447</v>
      </c>
      <c r="F2271" t="s">
        <v>55932</v>
      </c>
    </row>
    <row r="2272" spans="1:6" x14ac:dyDescent="0.3">
      <c r="A2272" s="49" t="s">
        <v>18210</v>
      </c>
      <c r="B2272" s="48" t="str">
        <f>VLOOKUP(A2272,PEC!$A$2:$D$7902,4,1)</f>
        <v>legalpec.it</v>
      </c>
      <c r="C2272" s="48">
        <f>VLOOKUP(A2272,SEZIONI!$A$2:$B$7897,2)</f>
        <v>2</v>
      </c>
      <c r="E2272" t="s">
        <v>41474</v>
      </c>
      <c r="F2272" t="s">
        <v>55932</v>
      </c>
    </row>
    <row r="2273" spans="1:6" x14ac:dyDescent="0.3">
      <c r="A2273" s="49" t="s">
        <v>18211</v>
      </c>
      <c r="B2273" s="48" t="str">
        <f>VLOOKUP(A2273,PEC!$A$2:$D$7902,4,1)</f>
        <v>pec.regione.lombardia.it</v>
      </c>
      <c r="C2273" s="48">
        <f>VLOOKUP(A2273,SEZIONI!$A$2:$B$7897,2)</f>
        <v>2</v>
      </c>
      <c r="E2273" t="s">
        <v>600</v>
      </c>
      <c r="F2273" t="s">
        <v>55930</v>
      </c>
    </row>
    <row r="2274" spans="1:6" x14ac:dyDescent="0.3">
      <c r="A2274" s="49" t="s">
        <v>18212</v>
      </c>
      <c r="B2274" s="48" t="str">
        <f>VLOOKUP(A2274,PEC!$A$2:$D$7902,4,1)</f>
        <v>pec.it</v>
      </c>
      <c r="C2274" s="48">
        <f>VLOOKUP(A2274,SEZIONI!$A$2:$B$7897,2)</f>
        <v>1</v>
      </c>
      <c r="E2274" t="s">
        <v>41475</v>
      </c>
      <c r="F2274" t="s">
        <v>55931</v>
      </c>
    </row>
    <row r="2275" spans="1:6" x14ac:dyDescent="0.3">
      <c r="A2275" s="49" t="s">
        <v>18213</v>
      </c>
      <c r="B2275" s="48" t="str">
        <f>VLOOKUP(A2275,PEC!$A$2:$D$7902,4,1)</f>
        <v>pec.regione.lombardia.it</v>
      </c>
      <c r="C2275" s="48">
        <f>VLOOKUP(A2275,SEZIONI!$A$2:$B$7897,2)</f>
        <v>1</v>
      </c>
      <c r="E2275" t="s">
        <v>41476</v>
      </c>
      <c r="F2275" t="s">
        <v>55932</v>
      </c>
    </row>
    <row r="2276" spans="1:6" x14ac:dyDescent="0.3">
      <c r="A2276" s="49" t="s">
        <v>18214</v>
      </c>
      <c r="B2276" s="48" t="str">
        <f>VLOOKUP(A2276,PEC!$A$2:$D$7902,4,1)</f>
        <v>pec.comune.curacarpignano.pv.it</v>
      </c>
      <c r="C2276" s="48">
        <f>VLOOKUP(A2276,SEZIONI!$A$2:$B$7897,2)</f>
        <v>5</v>
      </c>
      <c r="E2276" t="s">
        <v>40485</v>
      </c>
      <c r="F2276" t="s">
        <v>55932</v>
      </c>
    </row>
    <row r="2277" spans="1:6" x14ac:dyDescent="0.3">
      <c r="A2277" s="49" t="s">
        <v>18215</v>
      </c>
      <c r="B2277" s="48" t="str">
        <f>VLOOKUP(A2277,PEC!$A$2:$D$7902,4,1)</f>
        <v>pec.provincia.pv.it</v>
      </c>
      <c r="C2277" s="48">
        <f>VLOOKUP(A2277,SEZIONI!$A$2:$B$7897,2)</f>
        <v>4</v>
      </c>
      <c r="E2277" t="s">
        <v>41477</v>
      </c>
      <c r="F2277" t="s">
        <v>55932</v>
      </c>
    </row>
    <row r="2278" spans="1:6" x14ac:dyDescent="0.3">
      <c r="A2278" s="49" t="s">
        <v>18216</v>
      </c>
      <c r="B2278" s="48" t="str">
        <f>VLOOKUP(A2278,PEC!$A$2:$D$7902,4,1)</f>
        <v>pec.regione.lombardia.it</v>
      </c>
      <c r="C2278" s="48">
        <f>VLOOKUP(A2278,SEZIONI!$A$2:$B$7897,2)</f>
        <v>1</v>
      </c>
      <c r="E2278" t="s">
        <v>41478</v>
      </c>
      <c r="F2278" t="s">
        <v>55932</v>
      </c>
    </row>
    <row r="2279" spans="1:6" x14ac:dyDescent="0.3">
      <c r="A2279" s="49" t="s">
        <v>18217</v>
      </c>
      <c r="B2279" s="48" t="str">
        <f>VLOOKUP(A2279,PEC!$A$2:$D$7902,4,1)</f>
        <v>pec.regione.lombardia.it</v>
      </c>
      <c r="C2279" s="48">
        <f>VLOOKUP(A2279,SEZIONI!$A$2:$B$7897,2)</f>
        <v>1</v>
      </c>
      <c r="E2279" t="s">
        <v>41479</v>
      </c>
      <c r="F2279" t="s">
        <v>55930</v>
      </c>
    </row>
    <row r="2280" spans="1:6" x14ac:dyDescent="0.3">
      <c r="A2280" s="49" t="s">
        <v>18218</v>
      </c>
      <c r="B2280" s="48" t="str">
        <f>VLOOKUP(A2280,PEC!$A$2:$D$7902,4,1)</f>
        <v>legalpec.it</v>
      </c>
      <c r="C2280" s="48">
        <f>VLOOKUP(A2280,SEZIONI!$A$2:$B$7897,2)</f>
        <v>1</v>
      </c>
      <c r="E2280" t="s">
        <v>41480</v>
      </c>
      <c r="F2280" t="s">
        <v>55931</v>
      </c>
    </row>
    <row r="2281" spans="1:6" x14ac:dyDescent="0.3">
      <c r="A2281" s="49" t="s">
        <v>18219</v>
      </c>
      <c r="B2281" s="48" t="str">
        <f>VLOOKUP(A2281,PEC!$A$2:$D$7902,4,1)</f>
        <v>pec.comune.frascarolo.pv.it</v>
      </c>
      <c r="C2281" s="48">
        <f>VLOOKUP(A2281,SEZIONI!$A$2:$B$7897,2)</f>
        <v>1</v>
      </c>
      <c r="E2281" t="s">
        <v>40424</v>
      </c>
      <c r="F2281" t="s">
        <v>55932</v>
      </c>
    </row>
    <row r="2282" spans="1:6" x14ac:dyDescent="0.3">
      <c r="A2282" s="49" t="s">
        <v>18220</v>
      </c>
      <c r="B2282" s="48" t="str">
        <f>VLOOKUP(A2282,PEC!$A$2:$D$7902,4,1)</f>
        <v>pec.it</v>
      </c>
      <c r="C2282" s="48">
        <f>VLOOKUP(A2282,SEZIONI!$A$2:$B$7897,2)</f>
        <v>1</v>
      </c>
      <c r="E2282" t="s">
        <v>40611</v>
      </c>
      <c r="F2282" t="s">
        <v>55930</v>
      </c>
    </row>
    <row r="2283" spans="1:6" x14ac:dyDescent="0.3">
      <c r="A2283" s="49" t="s">
        <v>18221</v>
      </c>
      <c r="B2283" s="48" t="str">
        <f>VLOOKUP(A2283,PEC!$A$2:$D$7902,4,1)</f>
        <v>legalpec.it</v>
      </c>
      <c r="C2283" s="48">
        <f>VLOOKUP(A2283,SEZIONI!$A$2:$B$7897,2)</f>
        <v>1</v>
      </c>
      <c r="E2283" t="s">
        <v>41481</v>
      </c>
      <c r="F2283" t="s">
        <v>55931</v>
      </c>
    </row>
    <row r="2284" spans="1:6" x14ac:dyDescent="0.3">
      <c r="A2284" s="49" t="s">
        <v>18222</v>
      </c>
      <c r="B2284" s="48" t="str">
        <f>VLOOKUP(A2284,PEC!$A$2:$D$7902,4,1)</f>
        <v>pec.regione.lombardia.it</v>
      </c>
      <c r="C2284" s="48">
        <f>VLOOKUP(A2284,SEZIONI!$A$2:$B$7897,2)</f>
        <v>12</v>
      </c>
      <c r="E2284" t="s">
        <v>41482</v>
      </c>
      <c r="F2284" t="s">
        <v>55932</v>
      </c>
    </row>
    <row r="2285" spans="1:6" x14ac:dyDescent="0.3">
      <c r="A2285" s="49" t="s">
        <v>18223</v>
      </c>
      <c r="B2285" s="48" t="str">
        <f>VLOOKUP(A2285,PEC!$A$2:$D$7902,4,1)</f>
        <v>pec.comune.garlasco.pv.it</v>
      </c>
      <c r="C2285" s="48">
        <f>VLOOKUP(A2285,SEZIONI!$A$2:$B$7897,2)</f>
        <v>9</v>
      </c>
      <c r="E2285" t="s">
        <v>41095</v>
      </c>
      <c r="F2285" t="s">
        <v>55930</v>
      </c>
    </row>
    <row r="2286" spans="1:6" x14ac:dyDescent="0.3">
      <c r="A2286" s="49" t="s">
        <v>18224</v>
      </c>
      <c r="B2286" s="48" t="str">
        <f>VLOOKUP(A2286,PEC!$A$2:$D$7902,4,1)</f>
        <v>pec.regione.lombardia.it</v>
      </c>
      <c r="C2286" s="48">
        <f>VLOOKUP(A2286,SEZIONI!$A$2:$B$7897,2)</f>
        <v>1</v>
      </c>
      <c r="E2286" t="s">
        <v>41483</v>
      </c>
      <c r="F2286" t="s">
        <v>55931</v>
      </c>
    </row>
    <row r="2287" spans="1:6" x14ac:dyDescent="0.3">
      <c r="A2287" s="49" t="s">
        <v>18225</v>
      </c>
      <c r="B2287" s="48" t="str">
        <f>VLOOKUP(A2287,PEC!$A$2:$D$7902,4,1)</f>
        <v>pec.regione.lombardia.it</v>
      </c>
      <c r="C2287" s="48">
        <f>VLOOKUP(A2287,SEZIONI!$A$2:$B$7897,2)</f>
        <v>5</v>
      </c>
      <c r="E2287" t="s">
        <v>41484</v>
      </c>
      <c r="F2287" t="s">
        <v>55932</v>
      </c>
    </row>
    <row r="2288" spans="1:6" x14ac:dyDescent="0.3">
      <c r="A2288" s="49" t="s">
        <v>18226</v>
      </c>
      <c r="B2288" s="48" t="str">
        <f>VLOOKUP(A2288,PEC!$A$2:$D$7902,4,1)</f>
        <v>pec..it</v>
      </c>
      <c r="C2288" s="48">
        <f>VLOOKUP(A2288,SEZIONI!$A$2:$B$7897,2)</f>
        <v>4</v>
      </c>
      <c r="E2288" t="s">
        <v>41485</v>
      </c>
      <c r="F2288" t="s">
        <v>55932</v>
      </c>
    </row>
    <row r="2289" spans="1:6" x14ac:dyDescent="0.3">
      <c r="A2289" s="49" t="s">
        <v>18227</v>
      </c>
      <c r="B2289" s="48" t="str">
        <f>VLOOKUP(A2289,PEC!$A$2:$D$7902,4,1)</f>
        <v>pec.provincia.pv.it</v>
      </c>
      <c r="C2289" s="48">
        <f>VLOOKUP(A2289,SEZIONI!$A$2:$B$7897,2)</f>
        <v>1</v>
      </c>
      <c r="E2289" t="s">
        <v>40045</v>
      </c>
      <c r="F2289" t="s">
        <v>55932</v>
      </c>
    </row>
    <row r="2290" spans="1:6" x14ac:dyDescent="0.3">
      <c r="A2290" s="49" t="s">
        <v>18228</v>
      </c>
      <c r="B2290" s="48" t="str">
        <f>VLOOKUP(A2290,PEC!$A$2:$D$7902,4,1)</f>
        <v>pec.it</v>
      </c>
      <c r="C2290" s="48">
        <f>VLOOKUP(A2290,SEZIONI!$A$2:$B$7897,2)</f>
        <v>3</v>
      </c>
      <c r="E2290" t="s">
        <v>41486</v>
      </c>
      <c r="F2290" t="s">
        <v>55930</v>
      </c>
    </row>
    <row r="2291" spans="1:6" x14ac:dyDescent="0.3">
      <c r="A2291" s="49" t="s">
        <v>18229</v>
      </c>
      <c r="B2291" s="48" t="str">
        <f>VLOOKUP(A2291,PEC!$A$2:$D$7902,4,1)</f>
        <v>pec.comune.gropellocairoli.pv.it</v>
      </c>
      <c r="C2291" s="48">
        <f>VLOOKUP(A2291,SEZIONI!$A$2:$B$7897,2)</f>
        <v>4</v>
      </c>
      <c r="E2291" t="s">
        <v>41487</v>
      </c>
      <c r="F2291" t="s">
        <v>55932</v>
      </c>
    </row>
    <row r="2292" spans="1:6" x14ac:dyDescent="0.3">
      <c r="A2292" s="49" t="s">
        <v>18230</v>
      </c>
      <c r="B2292" s="48" t="str">
        <f>VLOOKUP(A2292,PEC!$A$2:$D$7902,4,1)</f>
        <v>pec.comune.invernoemonteleone.pv.it</v>
      </c>
      <c r="C2292" s="48">
        <f>VLOOKUP(A2292,SEZIONI!$A$2:$B$7897,2)</f>
        <v>2</v>
      </c>
      <c r="E2292" t="s">
        <v>41488</v>
      </c>
      <c r="F2292" t="s">
        <v>55932</v>
      </c>
    </row>
    <row r="2293" spans="1:6" x14ac:dyDescent="0.3">
      <c r="A2293" s="49" t="s">
        <v>18231</v>
      </c>
      <c r="B2293" s="48" t="str">
        <f>VLOOKUP(A2293,PEC!$A$2:$D$7902,4,1)</f>
        <v>pec.comune.landriano.pv.it</v>
      </c>
      <c r="C2293" s="48">
        <f>VLOOKUP(A2293,SEZIONI!$A$2:$B$7897,2)</f>
        <v>6</v>
      </c>
      <c r="E2293" t="s">
        <v>41075</v>
      </c>
      <c r="F2293" t="s">
        <v>55930</v>
      </c>
    </row>
    <row r="2294" spans="1:6" x14ac:dyDescent="0.3">
      <c r="A2294" s="49" t="s">
        <v>18232</v>
      </c>
      <c r="B2294" s="48" t="str">
        <f>VLOOKUP(A2294,PEC!$A$2:$D$7902,4,1)</f>
        <v>pec.provincia.pv.it</v>
      </c>
      <c r="C2294" s="48">
        <f>VLOOKUP(A2294,SEZIONI!$A$2:$B$7897,2)</f>
        <v>1</v>
      </c>
      <c r="E2294" t="s">
        <v>41489</v>
      </c>
      <c r="F2294" t="s">
        <v>55932</v>
      </c>
    </row>
    <row r="2295" spans="1:6" x14ac:dyDescent="0.3">
      <c r="A2295" s="49" t="s">
        <v>18233</v>
      </c>
      <c r="B2295" s="48" t="str">
        <f>VLOOKUP(A2295,PEC!$A$2:$D$7902,4,1)</f>
        <v>pec.comune.lardirago.pv.it</v>
      </c>
      <c r="C2295" s="48">
        <f>VLOOKUP(A2295,SEZIONI!$A$2:$B$7897,2)</f>
        <v>1</v>
      </c>
      <c r="E2295" t="s">
        <v>40021</v>
      </c>
      <c r="F2295" t="s">
        <v>55932</v>
      </c>
    </row>
    <row r="2296" spans="1:6" x14ac:dyDescent="0.3">
      <c r="A2296" s="49" t="s">
        <v>18234</v>
      </c>
      <c r="B2296" s="48" t="str">
        <f>VLOOKUP(A2296,PEC!$A$2:$D$7902,4,1)</f>
        <v>pec.regione.lombardia.it</v>
      </c>
      <c r="C2296" s="48">
        <f>VLOOKUP(A2296,SEZIONI!$A$2:$B$7897,2)</f>
        <v>3</v>
      </c>
      <c r="E2296" t="s">
        <v>516</v>
      </c>
      <c r="F2296" t="s">
        <v>55932</v>
      </c>
    </row>
    <row r="2297" spans="1:6" x14ac:dyDescent="0.3">
      <c r="A2297" s="49" t="s">
        <v>18235</v>
      </c>
      <c r="B2297" s="48" t="str">
        <f>VLOOKUP(A2297,PEC!$A$2:$D$7902,4,1)</f>
        <v>pec.comune.lirio.pv.it</v>
      </c>
      <c r="C2297" s="48">
        <f>VLOOKUP(A2297,SEZIONI!$A$2:$B$7897,2)</f>
        <v>1</v>
      </c>
      <c r="E2297" t="s">
        <v>40452</v>
      </c>
      <c r="F2297" t="s">
        <v>55930</v>
      </c>
    </row>
    <row r="2298" spans="1:6" x14ac:dyDescent="0.3">
      <c r="A2298" s="49" t="s">
        <v>18236</v>
      </c>
      <c r="B2298" s="48" t="str">
        <f>VLOOKUP(A2298,PEC!$A$2:$D$7902,4,1)</f>
        <v>pec.regione.lombardia.it</v>
      </c>
      <c r="C2298" s="48">
        <f>VLOOKUP(A2298,SEZIONI!$A$2:$B$7897,2)</f>
        <v>2</v>
      </c>
      <c r="E2298" t="s">
        <v>41490</v>
      </c>
      <c r="F2298" t="s">
        <v>55931</v>
      </c>
    </row>
    <row r="2299" spans="1:6" x14ac:dyDescent="0.3">
      <c r="A2299" s="49" t="s">
        <v>18237</v>
      </c>
      <c r="B2299" s="48" t="str">
        <f>VLOOKUP(A2299,PEC!$A$2:$D$7902,4,1)</f>
        <v>legalpec.it</v>
      </c>
      <c r="C2299" s="48">
        <f>VLOOKUP(A2299,SEZIONI!$A$2:$B$7897,2)</f>
        <v>2</v>
      </c>
      <c r="E2299" t="s">
        <v>41491</v>
      </c>
      <c r="F2299" t="s">
        <v>55930</v>
      </c>
    </row>
    <row r="2300" spans="1:6" x14ac:dyDescent="0.3">
      <c r="A2300" s="49" t="s">
        <v>18238</v>
      </c>
      <c r="B2300" s="48" t="str">
        <f>VLOOKUP(A2300,PEC!$A$2:$D$7902,4,1)</f>
        <v>pec.provincia.pv.it</v>
      </c>
      <c r="C2300" s="48">
        <f>VLOOKUP(A2300,SEZIONI!$A$2:$B$7897,2)</f>
        <v>2</v>
      </c>
      <c r="E2300" t="s">
        <v>41492</v>
      </c>
      <c r="F2300" t="s">
        <v>55931</v>
      </c>
    </row>
    <row r="2301" spans="1:6" x14ac:dyDescent="0.3">
      <c r="A2301" s="49" t="s">
        <v>18239</v>
      </c>
      <c r="B2301" s="48" t="str">
        <f>VLOOKUP(A2301,PEC!$A$2:$D$7902,4,1)</f>
        <v>pec.regione.lombardia.it</v>
      </c>
      <c r="C2301" s="48">
        <f>VLOOKUP(A2301,SEZIONI!$A$2:$B$7897,2)</f>
        <v>2</v>
      </c>
      <c r="E2301" t="s">
        <v>41493</v>
      </c>
      <c r="F2301" t="s">
        <v>55932</v>
      </c>
    </row>
    <row r="2302" spans="1:6" x14ac:dyDescent="0.3">
      <c r="A2302" s="49" t="s">
        <v>18240</v>
      </c>
      <c r="B2302" s="48" t="str">
        <f>VLOOKUP(A2302,PEC!$A$2:$D$7902,4,1)</f>
        <v>pec.regione.lombardia.it</v>
      </c>
      <c r="C2302" s="48">
        <f>VLOOKUP(A2302,SEZIONI!$A$2:$B$7897,2)</f>
        <v>2</v>
      </c>
      <c r="E2302" t="s">
        <v>39952</v>
      </c>
      <c r="F2302" t="s">
        <v>55932</v>
      </c>
    </row>
    <row r="2303" spans="1:6" x14ac:dyDescent="0.3">
      <c r="A2303" s="49" t="s">
        <v>18241</v>
      </c>
      <c r="B2303" s="48" t="str">
        <f>VLOOKUP(A2303,PEC!$A$2:$D$7902,4,1)</f>
        <v>pec.it</v>
      </c>
      <c r="C2303" s="48">
        <f>VLOOKUP(A2303,SEZIONI!$A$2:$B$7897,2)</f>
        <v>6</v>
      </c>
      <c r="E2303" t="s">
        <v>41494</v>
      </c>
      <c r="F2303" t="s">
        <v>55932</v>
      </c>
    </row>
    <row r="2304" spans="1:6" x14ac:dyDescent="0.3">
      <c r="A2304" s="49" t="s">
        <v>18242</v>
      </c>
      <c r="B2304" s="48" t="str">
        <f>VLOOKUP(A2304,PEC!$A$2:$D$7902,4,1)</f>
        <v>pec.regione.lombardia.it</v>
      </c>
      <c r="C2304" s="48">
        <f>VLOOKUP(A2304,SEZIONI!$A$2:$B$7897,2)</f>
        <v>1</v>
      </c>
      <c r="E2304" t="s">
        <v>41495</v>
      </c>
      <c r="F2304" t="s">
        <v>55930</v>
      </c>
    </row>
    <row r="2305" spans="1:6" x14ac:dyDescent="0.3">
      <c r="A2305" s="49" t="s">
        <v>18243</v>
      </c>
      <c r="B2305" s="48" t="str">
        <f>VLOOKUP(A2305,PEC!$A$2:$D$7902,4,1)</f>
        <v>pec.it</v>
      </c>
      <c r="C2305" s="48">
        <f>VLOOKUP(A2305,SEZIONI!$A$2:$B$7897,2)</f>
        <v>2</v>
      </c>
      <c r="E2305" t="s">
        <v>41496</v>
      </c>
      <c r="F2305" t="s">
        <v>55931</v>
      </c>
    </row>
    <row r="2306" spans="1:6" x14ac:dyDescent="0.3">
      <c r="A2306" s="49" t="s">
        <v>18244</v>
      </c>
      <c r="B2306" s="48" t="str">
        <f>VLOOKUP(A2306,PEC!$A$2:$D$7902,4,1)</f>
        <v>pec.provincia.pv.it</v>
      </c>
      <c r="C2306" s="48">
        <f>VLOOKUP(A2306,SEZIONI!$A$2:$B$7897,2)</f>
        <v>1</v>
      </c>
      <c r="E2306" t="s">
        <v>41497</v>
      </c>
      <c r="F2306" t="s">
        <v>55932</v>
      </c>
    </row>
    <row r="2307" spans="1:6" x14ac:dyDescent="0.3">
      <c r="A2307" s="49" t="s">
        <v>18245</v>
      </c>
      <c r="B2307" s="48" t="str">
        <f>VLOOKUP(A2307,PEC!$A$2:$D$7902,4,1)</f>
        <v>pec.regione.lombardia.it</v>
      </c>
      <c r="C2307" s="48">
        <f>VLOOKUP(A2307,SEZIONI!$A$2:$B$7897,2)</f>
        <v>2</v>
      </c>
      <c r="E2307" t="s">
        <v>6050</v>
      </c>
      <c r="F2307" t="s">
        <v>55930</v>
      </c>
    </row>
    <row r="2308" spans="1:6" x14ac:dyDescent="0.3">
      <c r="A2308" s="49" t="s">
        <v>18246</v>
      </c>
      <c r="B2308" s="48" t="str">
        <f>VLOOKUP(A2308,PEC!$A$2:$D$7902,4,1)</f>
        <v>pec.provincia.pv.it</v>
      </c>
      <c r="C2308" s="48">
        <f>VLOOKUP(A2308,SEZIONI!$A$2:$B$7897,2)</f>
        <v>4</v>
      </c>
      <c r="E2308" t="s">
        <v>41498</v>
      </c>
      <c r="F2308" t="s">
        <v>55931</v>
      </c>
    </row>
    <row r="2309" spans="1:6" x14ac:dyDescent="0.3">
      <c r="A2309" s="49" t="s">
        <v>18247</v>
      </c>
      <c r="B2309" s="48" t="str">
        <f>VLOOKUP(A2309,PEC!$A$2:$D$7902,4,1)</f>
        <v>legalpec.it</v>
      </c>
      <c r="C2309" s="48">
        <f>VLOOKUP(A2309,SEZIONI!$A$2:$B$7897,2)</f>
        <v>1</v>
      </c>
      <c r="E2309" t="s">
        <v>41499</v>
      </c>
      <c r="F2309" t="s">
        <v>55932</v>
      </c>
    </row>
    <row r="2310" spans="1:6" x14ac:dyDescent="0.3">
      <c r="A2310" s="49" t="s">
        <v>18248</v>
      </c>
      <c r="B2310" s="48" t="str">
        <f>VLOOKUP(A2310,PEC!$A$2:$D$7902,4,1)</f>
        <v>legalpec.it</v>
      </c>
      <c r="C2310" s="48">
        <f>VLOOKUP(A2310,SEZIONI!$A$2:$B$7897,2)</f>
        <v>2</v>
      </c>
      <c r="E2310" t="s">
        <v>41500</v>
      </c>
      <c r="F2310" t="s">
        <v>55930</v>
      </c>
    </row>
    <row r="2311" spans="1:6" x14ac:dyDescent="0.3">
      <c r="A2311" s="49" t="s">
        <v>18249</v>
      </c>
      <c r="B2311" s="48" t="str">
        <f>VLOOKUP(A2311,PEC!$A$2:$D$7902,4,1)</f>
        <v>pec.comune.montecalvo.pv.it</v>
      </c>
      <c r="C2311" s="48">
        <f>VLOOKUP(A2311,SEZIONI!$A$2:$B$7897,2)</f>
        <v>1</v>
      </c>
      <c r="E2311" t="s">
        <v>40890</v>
      </c>
      <c r="F2311" t="s">
        <v>55931</v>
      </c>
    </row>
    <row r="2312" spans="1:6" x14ac:dyDescent="0.3">
      <c r="A2312" s="49" t="s">
        <v>18250</v>
      </c>
      <c r="B2312" s="48" t="str">
        <f>VLOOKUP(A2312,PEC!$A$2:$D$7902,4,1)</f>
        <v>legalpec.it</v>
      </c>
      <c r="C2312" s="48">
        <f>VLOOKUP(A2312,SEZIONI!$A$2:$B$7897,2)</f>
        <v>2</v>
      </c>
      <c r="E2312" t="s">
        <v>739</v>
      </c>
      <c r="F2312" t="s">
        <v>55932</v>
      </c>
    </row>
    <row r="2313" spans="1:6" x14ac:dyDescent="0.3">
      <c r="A2313" s="49" t="s">
        <v>18251</v>
      </c>
      <c r="B2313" s="48" t="str">
        <f>VLOOKUP(A2313,PEC!$A$2:$D$7902,4,1)</f>
        <v>pec.regione.lombardia.it</v>
      </c>
      <c r="C2313" s="48">
        <f>VLOOKUP(A2313,SEZIONI!$A$2:$B$7897,2)</f>
        <v>1</v>
      </c>
      <c r="E2313" t="s">
        <v>41501</v>
      </c>
      <c r="F2313" t="s">
        <v>55930</v>
      </c>
    </row>
    <row r="2314" spans="1:6" x14ac:dyDescent="0.3">
      <c r="A2314" s="49" t="s">
        <v>18252</v>
      </c>
      <c r="B2314" s="48" t="str">
        <f>VLOOKUP(A2314,PEC!$A$2:$D$7902,4,1)</f>
        <v>pec.provincia.pv.it</v>
      </c>
      <c r="C2314" s="48">
        <f>VLOOKUP(A2314,SEZIONI!$A$2:$B$7897,2)</f>
        <v>1</v>
      </c>
      <c r="E2314" t="s">
        <v>40606</v>
      </c>
      <c r="F2314" t="s">
        <v>55931</v>
      </c>
    </row>
    <row r="2315" spans="1:6" x14ac:dyDescent="0.3">
      <c r="A2315" s="49" t="s">
        <v>18253</v>
      </c>
      <c r="B2315" s="48" t="str">
        <f>VLOOKUP(A2315,PEC!$A$2:$D$7902,4,1)</f>
        <v>pec.regione.lombardia.it</v>
      </c>
      <c r="C2315" s="48">
        <f>VLOOKUP(A2315,SEZIONI!$A$2:$B$7897,2)</f>
        <v>3</v>
      </c>
      <c r="E2315" t="s">
        <v>41502</v>
      </c>
      <c r="F2315" t="s">
        <v>55932</v>
      </c>
    </row>
    <row r="2316" spans="1:6" x14ac:dyDescent="0.3">
      <c r="A2316" s="49" t="s">
        <v>18254</v>
      </c>
      <c r="B2316" s="48" t="str">
        <f>VLOOKUP(A2316,PEC!$A$2:$D$7902,4,1)</f>
        <v>postemailcertificata.it</v>
      </c>
      <c r="C2316" s="48">
        <f>VLOOKUP(A2316,SEZIONI!$A$2:$B$7897,2)</f>
        <v>1</v>
      </c>
      <c r="E2316" t="s">
        <v>41503</v>
      </c>
      <c r="F2316" t="s">
        <v>55930</v>
      </c>
    </row>
    <row r="2317" spans="1:6" x14ac:dyDescent="0.3">
      <c r="A2317" s="49" t="s">
        <v>18255</v>
      </c>
      <c r="B2317" s="48" t="str">
        <f>VLOOKUP(A2317,PEC!$A$2:$D$7902,4,1)</f>
        <v>pec.provincia.pv.it</v>
      </c>
      <c r="C2317" s="48">
        <f>VLOOKUP(A2317,SEZIONI!$A$2:$B$7897,2)</f>
        <v>15</v>
      </c>
      <c r="E2317" t="s">
        <v>41504</v>
      </c>
      <c r="F2317" t="s">
        <v>55932</v>
      </c>
    </row>
    <row r="2318" spans="1:6" x14ac:dyDescent="0.3">
      <c r="A2318" s="49" t="s">
        <v>18256</v>
      </c>
      <c r="B2318" s="48" t="str">
        <f>VLOOKUP(A2318,PEC!$A$2:$D$7902,4,1)</f>
        <v>pec.regione.lombardia.it</v>
      </c>
      <c r="C2318" s="48">
        <f>VLOOKUP(A2318,SEZIONI!$A$2:$B$7897,2)</f>
        <v>1</v>
      </c>
      <c r="E2318" t="s">
        <v>41505</v>
      </c>
      <c r="F2318" t="s">
        <v>55932</v>
      </c>
    </row>
    <row r="2319" spans="1:6" x14ac:dyDescent="0.3">
      <c r="A2319" s="49" t="s">
        <v>18257</v>
      </c>
      <c r="B2319" s="48" t="str">
        <f>VLOOKUP(A2319,PEC!$A$2:$D$7902,4,1)</f>
        <v>pec.it</v>
      </c>
      <c r="C2319" s="48">
        <f>VLOOKUP(A2319,SEZIONI!$A$2:$B$7897,2)</f>
        <v>1</v>
      </c>
      <c r="E2319" t="s">
        <v>41380</v>
      </c>
      <c r="F2319" t="s">
        <v>55930</v>
      </c>
    </row>
    <row r="2320" spans="1:6" x14ac:dyDescent="0.3">
      <c r="A2320" s="49" t="s">
        <v>18258</v>
      </c>
      <c r="B2320" s="48" t="str">
        <f>VLOOKUP(A2320,PEC!$A$2:$D$7902,4,1)</f>
        <v>pec.regione.lombardia.it</v>
      </c>
      <c r="C2320" s="48">
        <f>VLOOKUP(A2320,SEZIONI!$A$2:$B$7897,2)</f>
        <v>1</v>
      </c>
      <c r="E2320" t="s">
        <v>798</v>
      </c>
      <c r="F2320" t="s">
        <v>55932</v>
      </c>
    </row>
    <row r="2321" spans="1:6" x14ac:dyDescent="0.3">
      <c r="A2321" s="49" t="s">
        <v>18259</v>
      </c>
      <c r="B2321" s="48" t="str">
        <f>VLOOKUP(A2321,PEC!$A$2:$D$7902,4,1)</f>
        <v xml:space="preserve">pec.it </v>
      </c>
      <c r="C2321" s="48">
        <f>VLOOKUP(A2321,SEZIONI!$A$2:$B$7897,2)</f>
        <v>1</v>
      </c>
      <c r="E2321" t="s">
        <v>41506</v>
      </c>
      <c r="F2321" t="s">
        <v>55932</v>
      </c>
    </row>
    <row r="2322" spans="1:6" x14ac:dyDescent="0.3">
      <c r="A2322" s="49" t="s">
        <v>18260</v>
      </c>
      <c r="B2322" s="48" t="str">
        <f>VLOOKUP(A2322,PEC!$A$2:$D$7902,4,1)</f>
        <v>pec.comune.palestro.pv.it</v>
      </c>
      <c r="C2322" s="48">
        <f>VLOOKUP(A2322,SEZIONI!$A$2:$B$7897,2)</f>
        <v>2</v>
      </c>
      <c r="E2322" t="s">
        <v>41507</v>
      </c>
      <c r="F2322" t="s">
        <v>55930</v>
      </c>
    </row>
    <row r="2323" spans="1:6" x14ac:dyDescent="0.3">
      <c r="A2323" s="49" t="s">
        <v>18261</v>
      </c>
      <c r="B2323" s="48" t="str">
        <f>VLOOKUP(A2323,PEC!$A$2:$D$7902,4,1)</f>
        <v>pec.it</v>
      </c>
      <c r="C2323" s="48">
        <f>VLOOKUP(A2323,SEZIONI!$A$2:$B$7897,2)</f>
        <v>1</v>
      </c>
      <c r="E2323" t="s">
        <v>41508</v>
      </c>
      <c r="F2323" t="s">
        <v>55931</v>
      </c>
    </row>
    <row r="2324" spans="1:6" x14ac:dyDescent="0.3">
      <c r="A2324" s="49" t="s">
        <v>18262</v>
      </c>
      <c r="B2324" s="48" t="str">
        <f>VLOOKUP(A2324,PEC!$A$2:$D$7902,4,1)</f>
        <v>pec.it</v>
      </c>
      <c r="C2324" s="48">
        <f>VLOOKUP(A2324,SEZIONI!$A$2:$B$7897,2)</f>
        <v>2</v>
      </c>
      <c r="E2324" t="s">
        <v>41509</v>
      </c>
      <c r="F2324" t="s">
        <v>55932</v>
      </c>
    </row>
    <row r="2325" spans="1:6" x14ac:dyDescent="0.3">
      <c r="A2325" s="49" t="s">
        <v>18263</v>
      </c>
      <c r="B2325" s="48" t="str">
        <f>VLOOKUP(A2325,PEC!$A$2:$D$7902,4,1)</f>
        <v>pec.comune.pavia.it</v>
      </c>
      <c r="C2325" s="48">
        <f>VLOOKUP(A2325,SEZIONI!$A$2:$B$7897,2)</f>
        <v>83</v>
      </c>
      <c r="E2325" t="s">
        <v>41510</v>
      </c>
      <c r="F2325" t="s">
        <v>55930</v>
      </c>
    </row>
    <row r="2326" spans="1:6" x14ac:dyDescent="0.3">
      <c r="A2326" s="49" t="s">
        <v>18264</v>
      </c>
      <c r="B2326" s="48" t="str">
        <f>VLOOKUP(A2326,PEC!$A$2:$D$7902,4,1)</f>
        <v>pec.regione.lombardia.it</v>
      </c>
      <c r="C2326" s="48">
        <f>VLOOKUP(A2326,SEZIONI!$A$2:$B$7897,2)</f>
        <v>2</v>
      </c>
      <c r="E2326" t="s">
        <v>41511</v>
      </c>
      <c r="F2326" t="s">
        <v>55931</v>
      </c>
    </row>
    <row r="2327" spans="1:6" x14ac:dyDescent="0.3">
      <c r="A2327" s="49" t="s">
        <v>18265</v>
      </c>
      <c r="B2327" s="48" t="str">
        <f>VLOOKUP(A2327,PEC!$A$2:$D$7902,4,1)</f>
        <v>pec.provincia.pv.it</v>
      </c>
      <c r="C2327" s="48">
        <f>VLOOKUP(A2327,SEZIONI!$A$2:$B$7897,2)</f>
        <v>1</v>
      </c>
      <c r="E2327" t="s">
        <v>6559</v>
      </c>
      <c r="F2327" t="s">
        <v>55932</v>
      </c>
    </row>
    <row r="2328" spans="1:6" x14ac:dyDescent="0.3">
      <c r="A2328" s="49" t="s">
        <v>18266</v>
      </c>
      <c r="B2328" s="48" t="str">
        <f>VLOOKUP(A2328,PEC!$A$2:$D$7902,4,1)</f>
        <v>pec.provincia.pv.it</v>
      </c>
      <c r="C2328" s="48">
        <f>VLOOKUP(A2328,SEZIONI!$A$2:$B$7897,2)</f>
        <v>2</v>
      </c>
      <c r="E2328" t="s">
        <v>41512</v>
      </c>
      <c r="F2328" t="s">
        <v>55932</v>
      </c>
    </row>
    <row r="2329" spans="1:6" x14ac:dyDescent="0.3">
      <c r="A2329" s="49" t="s">
        <v>18267</v>
      </c>
      <c r="B2329" s="48" t="str">
        <f>VLOOKUP(A2329,PEC!$A$2:$D$7902,4,1)</f>
        <v>pec.regione.lombardia.it</v>
      </c>
      <c r="C2329" s="48">
        <f>VLOOKUP(A2329,SEZIONI!$A$2:$B$7897,2)</f>
        <v>3</v>
      </c>
      <c r="E2329" t="s">
        <v>41513</v>
      </c>
      <c r="F2329" t="s">
        <v>55932</v>
      </c>
    </row>
    <row r="2330" spans="1:6" x14ac:dyDescent="0.3">
      <c r="A2330" s="49" t="s">
        <v>18268</v>
      </c>
      <c r="B2330" s="48" t="str">
        <f>VLOOKUP(A2330,PEC!$A$2:$D$7902,4,1)</f>
        <v>pec.comune.pinarolopo.pv.it</v>
      </c>
      <c r="C2330" s="48">
        <f>VLOOKUP(A2330,SEZIONI!$A$2:$B$7897,2)</f>
        <v>2</v>
      </c>
      <c r="E2330" t="s">
        <v>40774</v>
      </c>
      <c r="F2330" t="s">
        <v>55932</v>
      </c>
    </row>
    <row r="2331" spans="1:6" x14ac:dyDescent="0.3">
      <c r="A2331" s="49" t="s">
        <v>18269</v>
      </c>
      <c r="B2331" s="48" t="str">
        <f>VLOOKUP(A2331,PEC!$A$2:$D$7902,4,1)</f>
        <v>pec.it</v>
      </c>
      <c r="C2331" s="48">
        <f>VLOOKUP(A2331,SEZIONI!$A$2:$B$7897,2)</f>
        <v>1</v>
      </c>
      <c r="E2331" t="s">
        <v>41514</v>
      </c>
      <c r="F2331" t="s">
        <v>55932</v>
      </c>
    </row>
    <row r="2332" spans="1:6" x14ac:dyDescent="0.3">
      <c r="A2332" s="49" t="s">
        <v>18270</v>
      </c>
      <c r="B2332" s="48" t="str">
        <f>VLOOKUP(A2332,PEC!$A$2:$D$7902,4,1)</f>
        <v>legalpec.it</v>
      </c>
      <c r="C2332" s="48">
        <f>VLOOKUP(A2332,SEZIONI!$A$2:$B$7897,2)</f>
        <v>1</v>
      </c>
      <c r="E2332" t="s">
        <v>41515</v>
      </c>
      <c r="F2332" t="s">
        <v>55932</v>
      </c>
    </row>
    <row r="2333" spans="1:6" x14ac:dyDescent="0.3">
      <c r="A2333" s="49" t="s">
        <v>18271</v>
      </c>
      <c r="B2333" s="48" t="str">
        <f>VLOOKUP(A2333,PEC!$A$2:$D$7902,4,1)</f>
        <v>legalpec.it</v>
      </c>
      <c r="C2333" s="48">
        <f>VLOOKUP(A2333,SEZIONI!$A$2:$B$7897,2)</f>
        <v>2</v>
      </c>
      <c r="E2333" t="s">
        <v>41516</v>
      </c>
      <c r="F2333" t="s">
        <v>55930</v>
      </c>
    </row>
    <row r="2334" spans="1:6" x14ac:dyDescent="0.3">
      <c r="A2334" s="49" t="s">
        <v>18272</v>
      </c>
      <c r="B2334" s="48" t="str">
        <f>VLOOKUP(A2334,PEC!$A$2:$D$7902,4,1)</f>
        <v>pec.regione.lombardia.it</v>
      </c>
      <c r="C2334" s="48">
        <f>VLOOKUP(A2334,SEZIONI!$A$2:$B$7897,2)</f>
        <v>1</v>
      </c>
      <c r="E2334" t="s">
        <v>41517</v>
      </c>
      <c r="F2334" t="s">
        <v>55931</v>
      </c>
    </row>
    <row r="2335" spans="1:6" x14ac:dyDescent="0.3">
      <c r="A2335" s="49" t="s">
        <v>18273</v>
      </c>
      <c r="B2335" s="48" t="str">
        <f>VLOOKUP(A2335,PEC!$A$2:$D$7902,4,1)</f>
        <v>legalpec.it</v>
      </c>
      <c r="C2335" s="48">
        <f>VLOOKUP(A2335,SEZIONI!$A$2:$B$7897,2)</f>
        <v>1</v>
      </c>
      <c r="E2335" t="s">
        <v>41518</v>
      </c>
      <c r="F2335" t="s">
        <v>55932</v>
      </c>
    </row>
    <row r="2336" spans="1:6" x14ac:dyDescent="0.3">
      <c r="A2336" s="49" t="s">
        <v>18274</v>
      </c>
      <c r="B2336" s="48" t="str">
        <f>VLOOKUP(A2336,PEC!$A$2:$D$7902,4,1)</f>
        <v>pec.regione.lombardia.it</v>
      </c>
      <c r="C2336" s="48">
        <f>VLOOKUP(A2336,SEZIONI!$A$2:$B$7897,2)</f>
        <v>1</v>
      </c>
      <c r="E2336" t="s">
        <v>41519</v>
      </c>
      <c r="F2336" t="s">
        <v>55930</v>
      </c>
    </row>
    <row r="2337" spans="1:6" x14ac:dyDescent="0.3">
      <c r="A2337" s="49" t="s">
        <v>18275</v>
      </c>
      <c r="B2337" s="48" t="str">
        <f>VLOOKUP(A2337,PEC!$A$2:$D$7902,4,1)</f>
        <v>pec.regione.lombardia.it</v>
      </c>
      <c r="C2337" s="48">
        <f>VLOOKUP(A2337,SEZIONI!$A$2:$B$7897,2)</f>
        <v>4</v>
      </c>
      <c r="E2337" t="s">
        <v>41520</v>
      </c>
      <c r="F2337" t="s">
        <v>55931</v>
      </c>
    </row>
    <row r="2338" spans="1:6" x14ac:dyDescent="0.3">
      <c r="A2338" s="49" t="s">
        <v>18276</v>
      </c>
      <c r="B2338" s="48" t="str">
        <f>VLOOKUP(A2338,PEC!$A$2:$D$7902,4,1)</f>
        <v>pec.provincia.pv.it</v>
      </c>
      <c r="C2338" s="48">
        <f>VLOOKUP(A2338,SEZIONI!$A$2:$B$7897,2)</f>
        <v>6</v>
      </c>
      <c r="E2338" t="s">
        <v>41521</v>
      </c>
      <c r="F2338" t="s">
        <v>55932</v>
      </c>
    </row>
    <row r="2339" spans="1:6" x14ac:dyDescent="0.3">
      <c r="A2339" s="49" t="s">
        <v>18277</v>
      </c>
      <c r="B2339" s="48" t="str">
        <f>VLOOKUP(A2339,PEC!$A$2:$D$7902,4,1)</f>
        <v>legalpec.it</v>
      </c>
      <c r="C2339" s="48">
        <f>VLOOKUP(A2339,SEZIONI!$A$2:$B$7897,2)</f>
        <v>1</v>
      </c>
      <c r="E2339" t="s">
        <v>41522</v>
      </c>
      <c r="F2339" t="s">
        <v>55930</v>
      </c>
    </row>
    <row r="2340" spans="1:6" x14ac:dyDescent="0.3">
      <c r="A2340" s="49" t="s">
        <v>18278</v>
      </c>
      <c r="B2340" s="48" t="str">
        <f>VLOOKUP(A2340,PEC!$A$2:$D$7902,4,1)</f>
        <v>cert.ruparpiemonte.it</v>
      </c>
      <c r="C2340" s="48">
        <f>VLOOKUP(A2340,SEZIONI!$A$2:$B$7897,2)</f>
        <v>1</v>
      </c>
      <c r="E2340" t="s">
        <v>40021</v>
      </c>
      <c r="F2340" t="s">
        <v>55932</v>
      </c>
    </row>
    <row r="2341" spans="1:6" x14ac:dyDescent="0.3">
      <c r="A2341" s="49" t="s">
        <v>18279</v>
      </c>
      <c r="B2341" s="48" t="str">
        <f>VLOOKUP(A2341,PEC!$A$2:$D$7902,4,1)</f>
        <v>pec.regione.lombardia.it</v>
      </c>
      <c r="C2341" s="48">
        <f>VLOOKUP(A2341,SEZIONI!$A$2:$B$7897,2)</f>
        <v>1</v>
      </c>
      <c r="E2341" t="s">
        <v>41523</v>
      </c>
      <c r="F2341" t="s">
        <v>55932</v>
      </c>
    </row>
    <row r="2342" spans="1:6" x14ac:dyDescent="0.3">
      <c r="A2342" s="49" t="s">
        <v>18280</v>
      </c>
      <c r="B2342" s="48" t="str">
        <f>VLOOKUP(A2342,PEC!$A$2:$D$7902,4,1)</f>
        <v>pec.comune.rognano.pv.it</v>
      </c>
      <c r="C2342" s="48">
        <f>VLOOKUP(A2342,SEZIONI!$A$2:$B$7897,2)</f>
        <v>1</v>
      </c>
      <c r="E2342" t="s">
        <v>41524</v>
      </c>
      <c r="F2342" t="s">
        <v>55930</v>
      </c>
    </row>
    <row r="2343" spans="1:6" x14ac:dyDescent="0.3">
      <c r="A2343" s="49" t="s">
        <v>18281</v>
      </c>
      <c r="B2343" s="48" t="str">
        <f>VLOOKUP(A2343,PEC!$A$2:$D$7902,4,1)</f>
        <v>pec.regione.lombardia.it</v>
      </c>
      <c r="C2343" s="48">
        <f>VLOOKUP(A2343,SEZIONI!$A$2:$B$7897,2)</f>
        <v>2</v>
      </c>
      <c r="E2343" t="s">
        <v>41525</v>
      </c>
      <c r="F2343" t="s">
        <v>55931</v>
      </c>
    </row>
    <row r="2344" spans="1:6" x14ac:dyDescent="0.3">
      <c r="A2344" s="49" t="s">
        <v>18282</v>
      </c>
      <c r="B2344" s="48" t="str">
        <f>VLOOKUP(A2344,PEC!$A$2:$D$7902,4,1)</f>
        <v>halleycert.it</v>
      </c>
      <c r="C2344" s="48">
        <f>VLOOKUP(A2344,SEZIONI!$A$2:$B$7897,2)</f>
        <v>2</v>
      </c>
      <c r="E2344" t="s">
        <v>417</v>
      </c>
      <c r="F2344" t="s">
        <v>55932</v>
      </c>
    </row>
    <row r="2345" spans="1:6" x14ac:dyDescent="0.3">
      <c r="A2345" s="49" t="s">
        <v>18283</v>
      </c>
      <c r="B2345" s="48" t="str">
        <f>VLOOKUP(A2345,PEC!$A$2:$D$7902,4,1)</f>
        <v>pec.regione.lombardia.it</v>
      </c>
      <c r="C2345" s="48">
        <f>VLOOKUP(A2345,SEZIONI!$A$2:$B$7897,2)</f>
        <v>1</v>
      </c>
      <c r="E2345" t="s">
        <v>41526</v>
      </c>
      <c r="F2345" t="s">
        <v>55932</v>
      </c>
    </row>
    <row r="2346" spans="1:6" x14ac:dyDescent="0.3">
      <c r="A2346" s="49" t="s">
        <v>18284</v>
      </c>
      <c r="B2346" s="48" t="str">
        <f>VLOOKUP(A2346,PEC!$A$2:$D$7902,4,1)</f>
        <v>pec.comune.rovescala.pv.it</v>
      </c>
      <c r="C2346" s="48">
        <f>VLOOKUP(A2346,SEZIONI!$A$2:$B$7897,2)</f>
        <v>1</v>
      </c>
      <c r="E2346" t="s">
        <v>41527</v>
      </c>
      <c r="F2346" t="s">
        <v>55932</v>
      </c>
    </row>
    <row r="2347" spans="1:6" x14ac:dyDescent="0.3">
      <c r="A2347" s="49" t="s">
        <v>18285</v>
      </c>
      <c r="B2347" s="48" t="str">
        <f>VLOOKUP(A2347,PEC!$A$2:$D$7902,4,1)</f>
        <v>legalmail.it</v>
      </c>
      <c r="C2347" s="48">
        <f>VLOOKUP(A2347,SEZIONI!$A$2:$B$7897,2)</f>
        <v>1</v>
      </c>
      <c r="E2347" t="s">
        <v>41528</v>
      </c>
      <c r="F2347" t="s">
        <v>55932</v>
      </c>
    </row>
    <row r="2348" spans="1:6" x14ac:dyDescent="0.3">
      <c r="A2348" s="49" t="s">
        <v>18286</v>
      </c>
      <c r="B2348" s="48" t="str">
        <f>VLOOKUP(A2348,PEC!$A$2:$D$7902,4,1)</f>
        <v>postemailcertificata.it</v>
      </c>
      <c r="C2348" s="48">
        <f>VLOOKUP(A2348,SEZIONI!$A$2:$B$7897,2)</f>
        <v>1</v>
      </c>
      <c r="E2348" t="s">
        <v>41529</v>
      </c>
      <c r="F2348" t="s">
        <v>55930</v>
      </c>
    </row>
    <row r="2349" spans="1:6" x14ac:dyDescent="0.3">
      <c r="A2349" s="49" t="s">
        <v>18287</v>
      </c>
      <c r="B2349" s="48" t="str">
        <f>VLOOKUP(A2349,PEC!$A$2:$D$7902,4,1)</f>
        <v>pec.provincia.pv.it</v>
      </c>
      <c r="C2349" s="48">
        <f>VLOOKUP(A2349,SEZIONI!$A$2:$B$7897,2)</f>
        <v>1</v>
      </c>
      <c r="E2349" t="s">
        <v>41517</v>
      </c>
      <c r="F2349" t="s">
        <v>55931</v>
      </c>
    </row>
    <row r="2350" spans="1:6" x14ac:dyDescent="0.3">
      <c r="A2350" s="49" t="s">
        <v>18288</v>
      </c>
      <c r="B2350" s="48" t="str">
        <f>VLOOKUP(A2350,PEC!$A$2:$D$7902,4,1)</f>
        <v>pec.regione.lombardia.it</v>
      </c>
      <c r="C2350" s="48">
        <f>VLOOKUP(A2350,SEZIONI!$A$2:$B$7897,2)</f>
        <v>4</v>
      </c>
      <c r="E2350" t="s">
        <v>41530</v>
      </c>
      <c r="F2350" t="s">
        <v>55930</v>
      </c>
    </row>
    <row r="2351" spans="1:6" x14ac:dyDescent="0.3">
      <c r="A2351" s="49" t="s">
        <v>18289</v>
      </c>
      <c r="B2351" s="48" t="str">
        <f>VLOOKUP(A2351,PEC!$A$2:$D$7902,4,1)</f>
        <v>pec.regione.lombardia.it</v>
      </c>
      <c r="C2351" s="48">
        <f>VLOOKUP(A2351,SEZIONI!$A$2:$B$7897,2)</f>
        <v>2</v>
      </c>
      <c r="E2351" t="s">
        <v>41531</v>
      </c>
      <c r="F2351" t="s">
        <v>55931</v>
      </c>
    </row>
    <row r="2352" spans="1:6" x14ac:dyDescent="0.3">
      <c r="A2352" s="49" t="s">
        <v>18290</v>
      </c>
      <c r="B2352" s="48" t="str">
        <f>VLOOKUP(A2352,PEC!$A$2:$D$7902,4,1)</f>
        <v>pec.comune.sanmartino.pv.it</v>
      </c>
      <c r="C2352" s="48">
        <f>VLOOKUP(A2352,SEZIONI!$A$2:$B$7897,2)</f>
        <v>5</v>
      </c>
      <c r="E2352" t="s">
        <v>41532</v>
      </c>
      <c r="F2352" t="s">
        <v>55932</v>
      </c>
    </row>
    <row r="2353" spans="1:6" x14ac:dyDescent="0.3">
      <c r="A2353" s="49" t="s">
        <v>18291</v>
      </c>
      <c r="B2353" s="48" t="str">
        <f>VLOOKUP(A2353,PEC!$A$2:$D$7902,4,1)</f>
        <v>pec.comune.sanluri.su.it</v>
      </c>
      <c r="C2353" s="48">
        <f>VLOOKUP(A2353,SEZIONI!$A$2:$B$7897,2)</f>
        <v>7</v>
      </c>
      <c r="E2353" t="s">
        <v>41533</v>
      </c>
      <c r="F2353" t="s">
        <v>55930</v>
      </c>
    </row>
    <row r="2354" spans="1:6" x14ac:dyDescent="0.3">
      <c r="A2354" s="49" t="s">
        <v>18292</v>
      </c>
      <c r="B2354" s="48" t="str">
        <f>VLOOKUP(A2354,PEC!$A$2:$D$7902,4,1)</f>
        <v>legalmail.it</v>
      </c>
      <c r="C2354" s="48">
        <f>VLOOKUP(A2354,SEZIONI!$A$2:$B$7897,2)</f>
        <v>3</v>
      </c>
      <c r="E2354" t="s">
        <v>41534</v>
      </c>
      <c r="F2354" t="s">
        <v>55931</v>
      </c>
    </row>
    <row r="2355" spans="1:6" x14ac:dyDescent="0.3">
      <c r="A2355" s="49" t="s">
        <v>18293</v>
      </c>
      <c r="B2355" s="48" t="str">
        <f>VLOOKUP(A2355,PEC!$A$2:$D$7902,4,1)</f>
        <v>legalmail.it</v>
      </c>
      <c r="C2355" s="48">
        <f>VLOOKUP(A2355,SEZIONI!$A$2:$B$7897,2)</f>
        <v>2</v>
      </c>
      <c r="E2355" t="s">
        <v>41535</v>
      </c>
      <c r="F2355" t="s">
        <v>55932</v>
      </c>
    </row>
    <row r="2356" spans="1:6" x14ac:dyDescent="0.3">
      <c r="A2356" s="49" t="s">
        <v>18294</v>
      </c>
      <c r="B2356" s="48" t="str">
        <f>VLOOKUP(A2356,PEC!$A$2:$D$7902,4,1)</f>
        <v>pec.comunesantadi.it</v>
      </c>
      <c r="C2356" s="48">
        <f>VLOOKUP(A2356,SEZIONI!$A$2:$B$7897,2)</f>
        <v>1</v>
      </c>
      <c r="E2356" t="s">
        <v>41536</v>
      </c>
      <c r="F2356" t="s">
        <v>55930</v>
      </c>
    </row>
    <row r="2357" spans="1:6" x14ac:dyDescent="0.3">
      <c r="A2357" s="49" t="s">
        <v>18295</v>
      </c>
      <c r="B2357" s="48" t="str">
        <f>VLOOKUP(A2357,PEC!$A$2:$D$7902,4,1)</f>
        <v>pec.regione.lombardia.it</v>
      </c>
      <c r="C2357" s="48">
        <f>VLOOKUP(A2357,SEZIONI!$A$2:$B$7897,2)</f>
        <v>1</v>
      </c>
      <c r="E2357" t="s">
        <v>41537</v>
      </c>
      <c r="F2357" t="s">
        <v>55931</v>
      </c>
    </row>
    <row r="2358" spans="1:6" x14ac:dyDescent="0.3">
      <c r="A2358" s="49" t="s">
        <v>18296</v>
      </c>
      <c r="B2358" s="48" t="str">
        <f>VLOOKUP(A2358,PEC!$A$2:$D$7902,4,1)</f>
        <v>postemailcertificata.it</v>
      </c>
      <c r="C2358" s="48">
        <f>VLOOKUP(A2358,SEZIONI!$A$2:$B$7897,2)</f>
        <v>3</v>
      </c>
      <c r="E2358" t="s">
        <v>41538</v>
      </c>
      <c r="F2358" t="s">
        <v>55932</v>
      </c>
    </row>
    <row r="2359" spans="1:6" x14ac:dyDescent="0.3">
      <c r="A2359" s="49" t="s">
        <v>18297</v>
      </c>
      <c r="B2359" s="48" t="str">
        <f>VLOOKUP(A2359,PEC!$A$2:$D$7902,4,1)</f>
        <v>pec.comunesantadi.it</v>
      </c>
      <c r="C2359" s="48">
        <f>VLOOKUP(A2359,SEZIONI!$A$2:$B$7897,2)</f>
        <v>1</v>
      </c>
      <c r="E2359" t="s">
        <v>41539</v>
      </c>
      <c r="F2359" t="s">
        <v>55932</v>
      </c>
    </row>
    <row r="2360" spans="1:6" x14ac:dyDescent="0.3">
      <c r="A2360" s="49" t="s">
        <v>18298</v>
      </c>
      <c r="B2360" s="48" t="str">
        <f>VLOOKUP(A2360,PEC!$A$2:$D$7902,4,1)</f>
        <v>pec.regione.lombardia.it</v>
      </c>
      <c r="C2360" s="48">
        <f>VLOOKUP(A2360,SEZIONI!$A$2:$B$7897,2)</f>
        <v>1</v>
      </c>
      <c r="E2360" t="s">
        <v>1156</v>
      </c>
      <c r="F2360" t="s">
        <v>55932</v>
      </c>
    </row>
    <row r="2361" spans="1:6" x14ac:dyDescent="0.3">
      <c r="A2361" s="49" t="s">
        <v>18299</v>
      </c>
      <c r="B2361" s="48" t="str">
        <f>VLOOKUP(A2361,PEC!$A$2:$D$7902,4,1)</f>
        <v>pec.it</v>
      </c>
      <c r="C2361" s="48">
        <f>VLOOKUP(A2361,SEZIONI!$A$2:$B$7897,2)</f>
        <v>2</v>
      </c>
      <c r="E2361" t="s">
        <v>41540</v>
      </c>
      <c r="F2361" t="s">
        <v>55932</v>
      </c>
    </row>
    <row r="2362" spans="1:6" x14ac:dyDescent="0.3">
      <c r="A2362" s="49" t="s">
        <v>18300</v>
      </c>
      <c r="B2362" s="48" t="str">
        <f>VLOOKUP(A2362,PEC!$A$2:$D$7902,4,1)</f>
        <v>pec.regione.lombardia.it</v>
      </c>
      <c r="C2362" s="48">
        <f>VLOOKUP(A2362,SEZIONI!$A$2:$B$7897,2)</f>
        <v>1</v>
      </c>
      <c r="E2362" t="s">
        <v>41541</v>
      </c>
      <c r="F2362" t="s">
        <v>55930</v>
      </c>
    </row>
    <row r="2363" spans="1:6" x14ac:dyDescent="0.3">
      <c r="A2363" s="49" t="s">
        <v>18301</v>
      </c>
      <c r="B2363" s="48" t="str">
        <f>VLOOKUP(A2363,PEC!$A$2:$D$7902,4,1)</f>
        <v>postemailcertificata.it</v>
      </c>
      <c r="C2363" s="48">
        <f>VLOOKUP(A2363,SEZIONI!$A$2:$B$7897,2)</f>
        <v>1</v>
      </c>
      <c r="E2363" t="s">
        <v>39925</v>
      </c>
      <c r="F2363" t="s">
        <v>55931</v>
      </c>
    </row>
    <row r="2364" spans="1:6" x14ac:dyDescent="0.3">
      <c r="A2364" s="49" t="s">
        <v>18302</v>
      </c>
      <c r="B2364" s="48" t="str">
        <f>VLOOKUP(A2364,PEC!$A$2:$D$7902,4,1)</f>
        <v>legalpec.it</v>
      </c>
      <c r="C2364" s="48">
        <f>VLOOKUP(A2364,SEZIONI!$A$2:$B$7897,2)</f>
        <v>1</v>
      </c>
      <c r="E2364" t="s">
        <v>40676</v>
      </c>
      <c r="F2364" t="s">
        <v>55932</v>
      </c>
    </row>
    <row r="2365" spans="1:6" x14ac:dyDescent="0.3">
      <c r="A2365" s="49" t="s">
        <v>18303</v>
      </c>
      <c r="B2365" s="48" t="str">
        <f>VLOOKUP(A2365,PEC!$A$2:$D$7902,4,1)</f>
        <v>pec.comune.siziano.pv.it</v>
      </c>
      <c r="C2365" s="48">
        <f>VLOOKUP(A2365,SEZIONI!$A$2:$B$7897,2)</f>
        <v>5</v>
      </c>
      <c r="E2365" t="s">
        <v>40740</v>
      </c>
      <c r="F2365" t="s">
        <v>55930</v>
      </c>
    </row>
    <row r="2366" spans="1:6" x14ac:dyDescent="0.3">
      <c r="A2366" s="49" t="s">
        <v>18304</v>
      </c>
      <c r="B2366" s="48" t="str">
        <f>VLOOKUP(A2366,PEC!$A$2:$D$7902,4,1)</f>
        <v>pec.provincia.pv.it</v>
      </c>
      <c r="C2366" s="48">
        <f>VLOOKUP(A2366,SEZIONI!$A$2:$B$7897,2)</f>
        <v>1</v>
      </c>
      <c r="E2366" t="s">
        <v>41542</v>
      </c>
      <c r="F2366" t="s">
        <v>55931</v>
      </c>
    </row>
    <row r="2367" spans="1:6" x14ac:dyDescent="0.3">
      <c r="A2367" s="49" t="s">
        <v>18305</v>
      </c>
      <c r="B2367" s="48" t="str">
        <f>VLOOKUP(A2367,PEC!$A$2:$D$7902,4,1)</f>
        <v>pec.regione.lombardia.it</v>
      </c>
      <c r="C2367" s="48">
        <f>VLOOKUP(A2367,SEZIONI!$A$2:$B$7897,2)</f>
        <v>1</v>
      </c>
      <c r="E2367" t="s">
        <v>1463</v>
      </c>
      <c r="F2367" t="s">
        <v>55932</v>
      </c>
    </row>
    <row r="2368" spans="1:6" x14ac:dyDescent="0.3">
      <c r="A2368" s="49" t="s">
        <v>18306</v>
      </c>
      <c r="B2368" s="48" t="str">
        <f>VLOOKUP(A2368,PEC!$A$2:$D$7902,4,1)</f>
        <v>pec.regione.lombardia.it</v>
      </c>
      <c r="C2368" s="48">
        <f>VLOOKUP(A2368,SEZIONI!$A$2:$B$7897,2)</f>
        <v>10</v>
      </c>
      <c r="E2368" t="s">
        <v>41543</v>
      </c>
      <c r="F2368" t="s">
        <v>55930</v>
      </c>
    </row>
    <row r="2369" spans="1:6" x14ac:dyDescent="0.3">
      <c r="A2369" s="49" t="s">
        <v>18307</v>
      </c>
      <c r="B2369" s="48" t="str">
        <f>VLOOKUP(A2369,PEC!$A$2:$D$7902,4,1)</f>
        <v>pec.it</v>
      </c>
      <c r="C2369" s="48">
        <f>VLOOKUP(A2369,SEZIONI!$A$2:$B$7897,2)</f>
        <v>1</v>
      </c>
      <c r="E2369" t="s">
        <v>41544</v>
      </c>
      <c r="F2369" t="s">
        <v>55932</v>
      </c>
    </row>
    <row r="2370" spans="1:6" x14ac:dyDescent="0.3">
      <c r="A2370" s="49" t="s">
        <v>18308</v>
      </c>
      <c r="B2370" s="48" t="str">
        <f>VLOOKUP(A2370,PEC!$A$2:$D$7902,4,1)</f>
        <v>legalpec.it</v>
      </c>
      <c r="C2370" s="48">
        <f>VLOOKUP(A2370,SEZIONI!$A$2:$B$7897,2)</f>
        <v>2</v>
      </c>
      <c r="E2370" t="s">
        <v>39872</v>
      </c>
      <c r="F2370" t="s">
        <v>55932</v>
      </c>
    </row>
    <row r="2371" spans="1:6" x14ac:dyDescent="0.3">
      <c r="A2371" s="49" t="s">
        <v>18309</v>
      </c>
      <c r="B2371" s="48" t="str">
        <f>VLOOKUP(A2371,PEC!$A$2:$D$7902,4,1)</f>
        <v>pec.it</v>
      </c>
      <c r="C2371" s="48">
        <f>VLOOKUP(A2371,SEZIONI!$A$2:$B$7897,2)</f>
        <v>1</v>
      </c>
      <c r="E2371" t="s">
        <v>41545</v>
      </c>
      <c r="F2371" t="s">
        <v>55932</v>
      </c>
    </row>
    <row r="2372" spans="1:6" x14ac:dyDescent="0.3">
      <c r="A2372" s="49" t="s">
        <v>18310</v>
      </c>
      <c r="B2372" s="48" t="str">
        <f>VLOOKUP(A2372,PEC!$A$2:$D$7902,4,1)</f>
        <v>pec.regione.lombardia.it</v>
      </c>
      <c r="C2372" s="48">
        <f>VLOOKUP(A2372,SEZIONI!$A$2:$B$7897,2)</f>
        <v>1</v>
      </c>
      <c r="E2372" t="s">
        <v>41546</v>
      </c>
      <c r="F2372" t="s">
        <v>55930</v>
      </c>
    </row>
    <row r="2373" spans="1:6" x14ac:dyDescent="0.3">
      <c r="A2373" s="49" t="s">
        <v>18311</v>
      </c>
      <c r="B2373" s="48" t="str">
        <f>VLOOKUP(A2373,PEC!$A$2:$D$7902,4,1)</f>
        <v>pec.comune.torre-debusi.bg.it</v>
      </c>
      <c r="C2373" s="48">
        <f>VLOOKUP(A2373,SEZIONI!$A$2:$B$7897,2)</f>
        <v>1</v>
      </c>
      <c r="E2373" t="s">
        <v>41547</v>
      </c>
      <c r="F2373" t="s">
        <v>55931</v>
      </c>
    </row>
    <row r="2374" spans="1:6" x14ac:dyDescent="0.3">
      <c r="A2374" s="49" t="s">
        <v>18312</v>
      </c>
      <c r="B2374" s="48" t="str">
        <f>VLOOKUP(A2374,PEC!$A$2:$D$7902,4,1)</f>
        <v>pec.regione.lombardia.it</v>
      </c>
      <c r="C2374" s="48">
        <f>VLOOKUP(A2374,SEZIONI!$A$2:$B$7897,2)</f>
        <v>2</v>
      </c>
      <c r="E2374" t="s">
        <v>41326</v>
      </c>
      <c r="F2374" t="s">
        <v>55932</v>
      </c>
    </row>
    <row r="2375" spans="1:6" x14ac:dyDescent="0.3">
      <c r="A2375" s="49" t="s">
        <v>18313</v>
      </c>
      <c r="B2375" s="48" t="str">
        <f>VLOOKUP(A2375,PEC!$A$2:$D$7902,4,1)</f>
        <v>pec.regione.lombardia.it</v>
      </c>
      <c r="C2375" s="48">
        <f>VLOOKUP(A2375,SEZIONI!$A$2:$B$7897,2)</f>
        <v>3</v>
      </c>
      <c r="E2375" t="s">
        <v>41548</v>
      </c>
      <c r="F2375" t="s">
        <v>55932</v>
      </c>
    </row>
    <row r="2376" spans="1:6" x14ac:dyDescent="0.3">
      <c r="A2376" s="49" t="s">
        <v>18314</v>
      </c>
      <c r="B2376" s="48" t="str">
        <f>VLOOKUP(A2376,PEC!$A$2:$D$7902,4,1)</f>
        <v>pec.comune.torricellaverzate.pv.it</v>
      </c>
      <c r="C2376" s="48">
        <f>VLOOKUP(A2376,SEZIONI!$A$2:$B$7897,2)</f>
        <v>1</v>
      </c>
      <c r="E2376" t="s">
        <v>39966</v>
      </c>
      <c r="F2376" t="s">
        <v>55932</v>
      </c>
    </row>
    <row r="2377" spans="1:6" x14ac:dyDescent="0.3">
      <c r="A2377" s="49" t="s">
        <v>18315</v>
      </c>
      <c r="B2377" s="48" t="str">
        <f>VLOOKUP(A2377,PEC!$A$2:$D$7902,4,1)</f>
        <v>pec.comune.travacosiccomario.pv.it</v>
      </c>
      <c r="C2377" s="48">
        <f>VLOOKUP(A2377,SEZIONI!$A$2:$B$7897,2)</f>
        <v>4</v>
      </c>
      <c r="E2377" t="s">
        <v>40806</v>
      </c>
      <c r="F2377" t="s">
        <v>55932</v>
      </c>
    </row>
    <row r="2378" spans="1:6" x14ac:dyDescent="0.3">
      <c r="A2378" s="49" t="s">
        <v>18316</v>
      </c>
      <c r="B2378" s="48" t="str">
        <f>VLOOKUP(A2378,PEC!$A$2:$D$7902,4,1)</f>
        <v>pec.regione.lombardia.it</v>
      </c>
      <c r="C2378" s="48">
        <f>VLOOKUP(A2378,SEZIONI!$A$2:$B$7897,2)</f>
        <v>2</v>
      </c>
      <c r="E2378" t="s">
        <v>41549</v>
      </c>
      <c r="F2378" t="s">
        <v>55932</v>
      </c>
    </row>
    <row r="2379" spans="1:6" x14ac:dyDescent="0.3">
      <c r="A2379" s="49" t="s">
        <v>18317</v>
      </c>
      <c r="B2379" s="48" t="str">
        <f>VLOOKUP(A2379,PEC!$A$2:$D$7902,4,1)</f>
        <v>legalmail.it</v>
      </c>
      <c r="C2379" s="48">
        <f>VLOOKUP(A2379,SEZIONI!$A$2:$B$7897,2)</f>
        <v>3</v>
      </c>
      <c r="E2379" t="s">
        <v>41550</v>
      </c>
      <c r="F2379" t="s">
        <v>55932</v>
      </c>
    </row>
    <row r="2380" spans="1:6" x14ac:dyDescent="0.3">
      <c r="A2380" s="49" t="s">
        <v>18318</v>
      </c>
      <c r="B2380" s="48" t="str">
        <f>VLOOKUP(A2380,PEC!$A$2:$D$7902,4,1)</f>
        <v>pec.regione.lombardia.it</v>
      </c>
      <c r="C2380" s="48">
        <f>VLOOKUP(A2380,SEZIONI!$A$2:$B$7897,2)</f>
        <v>1</v>
      </c>
      <c r="E2380" t="s">
        <v>41551</v>
      </c>
      <c r="F2380" t="s">
        <v>55930</v>
      </c>
    </row>
    <row r="2381" spans="1:6" x14ac:dyDescent="0.3">
      <c r="A2381" s="49" t="s">
        <v>18319</v>
      </c>
      <c r="B2381" s="48" t="str">
        <f>VLOOKUP(A2381,PEC!$A$2:$D$7902,4,1)</f>
        <v>legalpec.it</v>
      </c>
      <c r="C2381" s="48">
        <f>VLOOKUP(A2381,SEZIONI!$A$2:$B$7897,2)</f>
        <v>2</v>
      </c>
      <c r="E2381" t="s">
        <v>41552</v>
      </c>
      <c r="F2381" t="s">
        <v>55932</v>
      </c>
    </row>
    <row r="2382" spans="1:6" x14ac:dyDescent="0.3">
      <c r="A2382" s="49" t="s">
        <v>18320</v>
      </c>
      <c r="B2382" s="48" t="str">
        <f>VLOOKUP(A2382,PEC!$A$2:$D$7902,4,1)</f>
        <v>pec.regione.lombardia.it</v>
      </c>
      <c r="C2382" s="48">
        <f>VLOOKUP(A2382,SEZIONI!$A$2:$B$7897,2)</f>
        <v>1</v>
      </c>
      <c r="E2382" t="s">
        <v>41553</v>
      </c>
      <c r="F2382" t="s">
        <v>55932</v>
      </c>
    </row>
    <row r="2383" spans="1:6" x14ac:dyDescent="0.3">
      <c r="A2383" s="49" t="s">
        <v>18321</v>
      </c>
      <c r="B2383" s="48" t="str">
        <f>VLOOKUP(A2383,PEC!$A$2:$D$7902,4,1)</f>
        <v>pec.it</v>
      </c>
      <c r="C2383" s="48">
        <f>VLOOKUP(A2383,SEZIONI!$A$2:$B$7897,2)</f>
        <v>2</v>
      </c>
      <c r="E2383" t="s">
        <v>41554</v>
      </c>
      <c r="F2383" t="s">
        <v>55930</v>
      </c>
    </row>
    <row r="2384" spans="1:6" x14ac:dyDescent="0.3">
      <c r="A2384" s="49" t="s">
        <v>18322</v>
      </c>
      <c r="B2384" s="48" t="str">
        <f>VLOOKUP(A2384,PEC!$A$2:$D$7902,4,1)</f>
        <v>pec.vallesalimbene.org</v>
      </c>
      <c r="C2384" s="48">
        <f>VLOOKUP(A2384,SEZIONI!$A$2:$B$7897,2)</f>
        <v>2</v>
      </c>
      <c r="E2384" t="s">
        <v>41555</v>
      </c>
      <c r="F2384" t="s">
        <v>55932</v>
      </c>
    </row>
    <row r="2385" spans="1:6" x14ac:dyDescent="0.3">
      <c r="A2385" s="49" t="s">
        <v>18323</v>
      </c>
      <c r="B2385" s="48" t="str">
        <f>VLOOKUP(A2385,PEC!$A$2:$D$7902,4,1)</f>
        <v>pec.it</v>
      </c>
      <c r="C2385" s="48">
        <f>VLOOKUP(A2385,SEZIONI!$A$2:$B$7897,2)</f>
        <v>6</v>
      </c>
      <c r="E2385" t="s">
        <v>41556</v>
      </c>
      <c r="F2385" t="s">
        <v>55932</v>
      </c>
    </row>
    <row r="2386" spans="1:6" x14ac:dyDescent="0.3">
      <c r="A2386" s="49" t="s">
        <v>18324</v>
      </c>
      <c r="B2386" s="48" t="str">
        <f>VLOOKUP(A2386,PEC!$A$2:$D$7902,4,1)</f>
        <v>pec.comune.varzi.pv.it</v>
      </c>
      <c r="C2386" s="48">
        <f>VLOOKUP(A2386,SEZIONI!$A$2:$B$7897,2)</f>
        <v>6</v>
      </c>
      <c r="E2386" t="s">
        <v>41557</v>
      </c>
      <c r="F2386" t="s">
        <v>55930</v>
      </c>
    </row>
    <row r="2387" spans="1:6" x14ac:dyDescent="0.3">
      <c r="A2387" s="49" t="s">
        <v>18325</v>
      </c>
      <c r="B2387" s="48" t="str">
        <f>VLOOKUP(A2387,PEC!$A$2:$D$7902,4,1)</f>
        <v>pec.it</v>
      </c>
      <c r="C2387" s="48">
        <f>VLOOKUP(A2387,SEZIONI!$A$2:$B$7897,2)</f>
        <v>1</v>
      </c>
      <c r="E2387" t="s">
        <v>41558</v>
      </c>
      <c r="F2387" t="s">
        <v>55931</v>
      </c>
    </row>
    <row r="2388" spans="1:6" x14ac:dyDescent="0.3">
      <c r="A2388" s="49" t="s">
        <v>18326</v>
      </c>
      <c r="B2388" s="48" t="str">
        <f>VLOOKUP(A2388,PEC!$A$2:$D$7902,4,1)</f>
        <v>pec.comune.vellezzobellini.pv.it</v>
      </c>
      <c r="C2388" s="48">
        <f>VLOOKUP(A2388,SEZIONI!$A$2:$B$7897,2)</f>
        <v>4</v>
      </c>
      <c r="E2388" t="s">
        <v>41543</v>
      </c>
      <c r="F2388" t="s">
        <v>55932</v>
      </c>
    </row>
    <row r="2389" spans="1:6" x14ac:dyDescent="0.3">
      <c r="A2389" s="49" t="s">
        <v>18327</v>
      </c>
      <c r="B2389" s="48" t="str">
        <f>VLOOKUP(A2389,PEC!$A$2:$D$7902,4,1)</f>
        <v>legalpec.it</v>
      </c>
      <c r="C2389" s="48">
        <f>VLOOKUP(A2389,SEZIONI!$A$2:$B$7897,2)</f>
        <v>1</v>
      </c>
      <c r="E2389" t="s">
        <v>41165</v>
      </c>
      <c r="F2389" t="s">
        <v>55932</v>
      </c>
    </row>
    <row r="2390" spans="1:6" x14ac:dyDescent="0.3">
      <c r="A2390" s="49" t="s">
        <v>18328</v>
      </c>
      <c r="B2390" s="48" t="str">
        <f>VLOOKUP(A2390,PEC!$A$2:$D$7902,4,1)</f>
        <v>pec.regione.lombardia.it</v>
      </c>
      <c r="C2390" s="48">
        <f>VLOOKUP(A2390,SEZIONI!$A$2:$B$7897,2)</f>
        <v>1</v>
      </c>
      <c r="E2390" t="s">
        <v>41531</v>
      </c>
      <c r="F2390" t="s">
        <v>55932</v>
      </c>
    </row>
    <row r="2391" spans="1:6" x14ac:dyDescent="0.3">
      <c r="A2391" s="49" t="s">
        <v>18329</v>
      </c>
      <c r="B2391" s="48" t="str">
        <f>VLOOKUP(A2391,PEC!$A$2:$D$7902,4,1)</f>
        <v>pec.comune.vidigulfo.pv.it</v>
      </c>
      <c r="C2391" s="48">
        <f>VLOOKUP(A2391,SEZIONI!$A$2:$B$7897,2)</f>
        <v>5</v>
      </c>
      <c r="E2391" t="s">
        <v>40873</v>
      </c>
      <c r="F2391" t="s">
        <v>55930</v>
      </c>
    </row>
    <row r="2392" spans="1:6" x14ac:dyDescent="0.3">
      <c r="A2392" s="49" t="s">
        <v>18330</v>
      </c>
      <c r="B2392" s="48" t="str">
        <f>VLOOKUP(A2392,PEC!$A$2:$D$7902,4,1)</f>
        <v>pec.it</v>
      </c>
      <c r="C2392" s="48">
        <f>VLOOKUP(A2392,SEZIONI!$A$2:$B$7897,2)</f>
        <v>61</v>
      </c>
      <c r="E2392" t="s">
        <v>41559</v>
      </c>
      <c r="F2392" t="s">
        <v>55931</v>
      </c>
    </row>
    <row r="2393" spans="1:6" x14ac:dyDescent="0.3">
      <c r="A2393" s="49" t="s">
        <v>18331</v>
      </c>
      <c r="B2393" s="48" t="str">
        <f>VLOOKUP(A2393,PEC!$A$2:$D$7902,4,1)</f>
        <v>pec.it</v>
      </c>
      <c r="C2393" s="48">
        <f>VLOOKUP(A2393,SEZIONI!$A$2:$B$7897,2)</f>
        <v>1</v>
      </c>
      <c r="E2393" t="s">
        <v>41560</v>
      </c>
      <c r="F2393" t="s">
        <v>55932</v>
      </c>
    </row>
    <row r="2394" spans="1:6" x14ac:dyDescent="0.3">
      <c r="A2394" s="49" t="s">
        <v>18332</v>
      </c>
      <c r="B2394" s="48" t="str">
        <f>VLOOKUP(A2394,PEC!$A$2:$D$7902,4,1)</f>
        <v>pec.it</v>
      </c>
      <c r="C2394" s="48">
        <f>VLOOKUP(A2394,SEZIONI!$A$2:$B$7897,2)</f>
        <v>1</v>
      </c>
      <c r="E2394" t="s">
        <v>41561</v>
      </c>
      <c r="F2394" t="s">
        <v>55932</v>
      </c>
    </row>
    <row r="2395" spans="1:6" x14ac:dyDescent="0.3">
      <c r="A2395" s="49" t="s">
        <v>18333</v>
      </c>
      <c r="B2395" s="48" t="str">
        <f>VLOOKUP(A2395,PEC!$A$2:$D$7902,4,1)</f>
        <v>pec.regione.lombardia.it</v>
      </c>
      <c r="C2395" s="48">
        <f>VLOOKUP(A2395,SEZIONI!$A$2:$B$7897,2)</f>
        <v>3</v>
      </c>
      <c r="E2395" t="s">
        <v>41562</v>
      </c>
      <c r="F2395" t="s">
        <v>55932</v>
      </c>
    </row>
    <row r="2396" spans="1:6" x14ac:dyDescent="0.3">
      <c r="A2396" s="49" t="s">
        <v>18334</v>
      </c>
      <c r="B2396" s="48" t="str">
        <f>VLOOKUP(A2396,PEC!$A$2:$D$7902,4,1)</f>
        <v>pec.regione.lombardia.it</v>
      </c>
      <c r="C2396" s="48">
        <f>VLOOKUP(A2396,SEZIONI!$A$2:$B$7897,2)</f>
        <v>2</v>
      </c>
      <c r="E2396" t="s">
        <v>41563</v>
      </c>
      <c r="F2396" t="s">
        <v>55930</v>
      </c>
    </row>
    <row r="2397" spans="1:6" x14ac:dyDescent="0.3">
      <c r="A2397" s="49" t="s">
        <v>18335</v>
      </c>
      <c r="B2397" s="48" t="str">
        <f>VLOOKUP(A2397,PEC!$A$2:$D$7902,4,1)</f>
        <v>cert.comune.voghera.pv.it</v>
      </c>
      <c r="C2397" s="48">
        <f>VLOOKUP(A2397,SEZIONI!$A$2:$B$7897,2)</f>
        <v>38</v>
      </c>
      <c r="E2397" t="s">
        <v>41564</v>
      </c>
      <c r="F2397" t="s">
        <v>55931</v>
      </c>
    </row>
    <row r="2398" spans="1:6" x14ac:dyDescent="0.3">
      <c r="A2398" s="49" t="s">
        <v>18336</v>
      </c>
      <c r="B2398" s="48" t="str">
        <f>VLOOKUP(A2398,PEC!$A$2:$D$7902,4,1)</f>
        <v>pec.comune.volpara.pv.it</v>
      </c>
      <c r="C2398" s="48">
        <f>VLOOKUP(A2398,SEZIONI!$A$2:$B$7897,2)</f>
        <v>1</v>
      </c>
      <c r="E2398" t="s">
        <v>41565</v>
      </c>
      <c r="F2398" t="s">
        <v>55932</v>
      </c>
    </row>
    <row r="2399" spans="1:6" x14ac:dyDescent="0.3">
      <c r="A2399" s="49" t="s">
        <v>18337</v>
      </c>
      <c r="B2399" s="48" t="str">
        <f>VLOOKUP(A2399,PEC!$A$2:$D$7902,4,1)</f>
        <v xml:space="preserve">pec.regione.lombardia.it </v>
      </c>
      <c r="C2399" s="48">
        <f>VLOOKUP(A2399,SEZIONI!$A$2:$B$7897,2)</f>
        <v>2</v>
      </c>
      <c r="E2399" t="s">
        <v>41566</v>
      </c>
      <c r="F2399" t="s">
        <v>55930</v>
      </c>
    </row>
    <row r="2400" spans="1:6" x14ac:dyDescent="0.3">
      <c r="A2400" s="49" t="s">
        <v>18338</v>
      </c>
      <c r="B2400" s="48" t="str">
        <f>VLOOKUP(A2400,PEC!$A$2:$D$7902,4,1)</f>
        <v>pec.regione.lombardia.it</v>
      </c>
      <c r="C2400" s="48">
        <f>VLOOKUP(A2400,SEZIONI!$A$2:$B$7897,2)</f>
        <v>2</v>
      </c>
      <c r="E2400" t="s">
        <v>41567</v>
      </c>
      <c r="F2400" t="s">
        <v>55931</v>
      </c>
    </row>
    <row r="2401" spans="1:6" x14ac:dyDescent="0.3">
      <c r="A2401" s="49" t="s">
        <v>18339</v>
      </c>
      <c r="B2401" s="48" t="str">
        <f>VLOOKUP(A2401,PEC!$A$2:$D$7902,4,1)</f>
        <v>postemailcertificata.it</v>
      </c>
      <c r="C2401" s="48">
        <f>VLOOKUP(A2401,SEZIONI!$A$2:$B$7897,2)</f>
        <v>1</v>
      </c>
      <c r="E2401" t="s">
        <v>41568</v>
      </c>
      <c r="F2401" t="s">
        <v>55932</v>
      </c>
    </row>
    <row r="2402" spans="1:6" x14ac:dyDescent="0.3">
      <c r="A2402" s="49" t="s">
        <v>18340</v>
      </c>
      <c r="B2402" s="48" t="str">
        <f>VLOOKUP(A2402,PEC!$A$2:$D$7902,4,1)</f>
        <v>pec.provincia.pv.it</v>
      </c>
      <c r="C2402" s="48">
        <f>VLOOKUP(A2402,SEZIONI!$A$2:$B$7897,2)</f>
        <v>1</v>
      </c>
      <c r="E2402" t="s">
        <v>41569</v>
      </c>
      <c r="F2402" t="s">
        <v>55930</v>
      </c>
    </row>
    <row r="2403" spans="1:6" x14ac:dyDescent="0.3">
      <c r="A2403" s="49" t="s">
        <v>18341</v>
      </c>
      <c r="B2403" s="48" t="str">
        <f>VLOOKUP(A2403,PEC!$A$2:$D$7902,4,1)</f>
        <v>pec.regione.lombardia.it</v>
      </c>
      <c r="C2403" s="48">
        <f>VLOOKUP(A2403,SEZIONI!$A$2:$B$7897,2)</f>
        <v>1</v>
      </c>
      <c r="E2403" t="s">
        <v>40407</v>
      </c>
      <c r="F2403" t="s">
        <v>55931</v>
      </c>
    </row>
    <row r="2404" spans="1:6" x14ac:dyDescent="0.3">
      <c r="A2404" s="49" t="s">
        <v>18342</v>
      </c>
      <c r="B2404" s="48" t="str">
        <f>VLOOKUP(A2404,PEC!$A$2:$D$7902,4,1)</f>
        <v>pec.comune.zerbolo.pv.it</v>
      </c>
      <c r="C2404" s="48">
        <f>VLOOKUP(A2404,SEZIONI!$A$2:$B$7897,2)</f>
        <v>2</v>
      </c>
      <c r="E2404" t="s">
        <v>41570</v>
      </c>
      <c r="F2404" t="s">
        <v>55932</v>
      </c>
    </row>
    <row r="2405" spans="1:6" x14ac:dyDescent="0.3">
      <c r="A2405" s="49" t="s">
        <v>18343</v>
      </c>
      <c r="B2405" s="48" t="str">
        <f>VLOOKUP(A2405,PEC!$A$2:$D$7902,4,1)</f>
        <v>pec.provincia.pv.it</v>
      </c>
      <c r="C2405" s="48">
        <f>VLOOKUP(A2405,SEZIONI!$A$2:$B$7897,2)</f>
        <v>5</v>
      </c>
      <c r="E2405" t="s">
        <v>41571</v>
      </c>
      <c r="F2405" t="s">
        <v>55932</v>
      </c>
    </row>
    <row r="2406" spans="1:6" x14ac:dyDescent="0.3">
      <c r="A2406" s="48" t="s">
        <v>18344</v>
      </c>
      <c r="B2406" s="48" t="str">
        <f>VLOOKUP(A2406,PEC!$A$2:$D$7902,4,1)</f>
        <v>pec.comune.cornalebastida.pv.it</v>
      </c>
      <c r="C2406" s="48">
        <f>VLOOKUP(A2406,SEZIONI!$A$2:$B$7897,2)</f>
        <v>1</v>
      </c>
      <c r="E2406" t="s">
        <v>41572</v>
      </c>
      <c r="F2406" t="s">
        <v>55932</v>
      </c>
    </row>
    <row r="2407" spans="1:6" x14ac:dyDescent="0.3">
      <c r="A2407" s="48" t="s">
        <v>18345</v>
      </c>
      <c r="B2407" s="48" t="str">
        <f>VLOOKUP(A2407,PEC!$A$2:$D$7902,4,1)</f>
        <v>pec.comune.corteolonaegenzone.pv.it</v>
      </c>
      <c r="C2407" s="48">
        <f>VLOOKUP(A2407,SEZIONI!$A$2:$B$7897,2)</f>
        <v>3</v>
      </c>
      <c r="E2407" t="s">
        <v>41573</v>
      </c>
      <c r="F2407" t="s">
        <v>55930</v>
      </c>
    </row>
    <row r="2408" spans="1:6" x14ac:dyDescent="0.3">
      <c r="A2408" s="49" t="s">
        <v>18346</v>
      </c>
      <c r="B2408" s="48" t="str">
        <f>VLOOKUP(A2408,PEC!$A$2:$D$7902,4,1)</f>
        <v>pec.regione.lombardia.it</v>
      </c>
      <c r="C2408" s="48">
        <f>VLOOKUP(A2408,SEZIONI!$A$2:$B$7897,2)</f>
        <v>2</v>
      </c>
      <c r="E2408" t="s">
        <v>41574</v>
      </c>
      <c r="F2408" t="s">
        <v>55931</v>
      </c>
    </row>
    <row r="2409" spans="1:6" x14ac:dyDescent="0.3">
      <c r="A2409" s="49" t="s">
        <v>18347</v>
      </c>
      <c r="B2409" s="48" t="str">
        <f>VLOOKUP(A2409,PEC!$A$2:$D$7902,4,1)</f>
        <v>pec.regione.lombardia.it</v>
      </c>
      <c r="C2409" s="48">
        <f>VLOOKUP(A2409,SEZIONI!$A$2:$B$7897,2)</f>
        <v>3</v>
      </c>
      <c r="E2409" t="s">
        <v>41575</v>
      </c>
      <c r="F2409" t="s">
        <v>55932</v>
      </c>
    </row>
    <row r="2410" spans="1:6" x14ac:dyDescent="0.3">
      <c r="A2410" s="49" t="s">
        <v>18348</v>
      </c>
      <c r="B2410" s="48" t="str">
        <f>VLOOKUP(A2410,PEC!$A$2:$D$7902,4,1)</f>
        <v>pec.regione.lombardia.it</v>
      </c>
      <c r="C2410" s="48">
        <f>VLOOKUP(A2410,SEZIONI!$A$2:$B$7897,2)</f>
        <v>3</v>
      </c>
      <c r="E2410" t="s">
        <v>41576</v>
      </c>
      <c r="F2410" t="s">
        <v>55932</v>
      </c>
    </row>
    <row r="2411" spans="1:6" x14ac:dyDescent="0.3">
      <c r="A2411" s="49" t="s">
        <v>18349</v>
      </c>
      <c r="B2411" s="48" t="str">
        <f>VLOOKUP(A2411,PEC!$A$2:$D$7902,4,1)</f>
        <v>pec.regione.lombardia.it</v>
      </c>
      <c r="C2411" s="48">
        <f>VLOOKUP(A2411,SEZIONI!$A$2:$B$7897,2)</f>
        <v>1</v>
      </c>
      <c r="E2411" t="s">
        <v>41577</v>
      </c>
      <c r="F2411" t="s">
        <v>55932</v>
      </c>
    </row>
    <row r="2412" spans="1:6" x14ac:dyDescent="0.3">
      <c r="A2412" s="49" t="s">
        <v>18350</v>
      </c>
      <c r="B2412" s="48" t="str">
        <f>VLOOKUP(A2412,PEC!$A$2:$D$7902,4,1)</f>
        <v>mailcert.cremasconline.it</v>
      </c>
      <c r="C2412" s="48">
        <f>VLOOKUP(A2412,SEZIONI!$A$2:$B$7897,2)</f>
        <v>4</v>
      </c>
      <c r="E2412" t="s">
        <v>41578</v>
      </c>
      <c r="F2412" t="s">
        <v>55932</v>
      </c>
    </row>
    <row r="2413" spans="1:6" x14ac:dyDescent="0.3">
      <c r="A2413" s="49" t="s">
        <v>18351</v>
      </c>
      <c r="B2413" s="48" t="str">
        <f>VLOOKUP(A2413,PEC!$A$2:$D$7902,4,1)</f>
        <v>pec.regione.lombardia.it</v>
      </c>
      <c r="C2413" s="48">
        <f>VLOOKUP(A2413,SEZIONI!$A$2:$B$7897,2)</f>
        <v>2</v>
      </c>
      <c r="E2413" t="s">
        <v>41579</v>
      </c>
      <c r="F2413" t="s">
        <v>55930</v>
      </c>
    </row>
    <row r="2414" spans="1:6" x14ac:dyDescent="0.3">
      <c r="A2414" s="49" t="s">
        <v>18352</v>
      </c>
      <c r="B2414" s="48" t="str">
        <f>VLOOKUP(A2414,PEC!$A$2:$D$7902,4,1)</f>
        <v>postemailcertificata.it</v>
      </c>
      <c r="C2414" s="48">
        <f>VLOOKUP(A2414,SEZIONI!$A$2:$B$7897,2)</f>
        <v>1</v>
      </c>
      <c r="E2414" t="s">
        <v>39966</v>
      </c>
      <c r="F2414" t="s">
        <v>55932</v>
      </c>
    </row>
    <row r="2415" spans="1:6" x14ac:dyDescent="0.3">
      <c r="A2415" s="49" t="s">
        <v>18353</v>
      </c>
      <c r="B2415" s="48" t="str">
        <f>VLOOKUP(A2415,PEC!$A$2:$D$7902,4,1)</f>
        <v>certgov.fvg.it</v>
      </c>
      <c r="C2415" s="48">
        <f>VLOOKUP(A2415,SEZIONI!$A$2:$B$7897,2)</f>
        <v>4</v>
      </c>
      <c r="E2415" t="s">
        <v>40407</v>
      </c>
      <c r="F2415" t="s">
        <v>55932</v>
      </c>
    </row>
    <row r="2416" spans="1:6" x14ac:dyDescent="0.3">
      <c r="A2416" s="49" t="s">
        <v>18354</v>
      </c>
      <c r="B2416" s="48" t="str">
        <f>VLOOKUP(A2416,PEC!$A$2:$D$7902,4,1)</f>
        <v>pec.regione.lombardia.it</v>
      </c>
      <c r="C2416" s="48">
        <f>VLOOKUP(A2416,SEZIONI!$A$2:$B$7897,2)</f>
        <v>2</v>
      </c>
      <c r="E2416" t="s">
        <v>41580</v>
      </c>
      <c r="F2416" t="s">
        <v>55932</v>
      </c>
    </row>
    <row r="2417" spans="1:6" x14ac:dyDescent="0.3">
      <c r="A2417" s="49" t="s">
        <v>18355</v>
      </c>
      <c r="B2417" s="48" t="str">
        <f>VLOOKUP(A2417,PEC!$A$2:$D$7902,4,1)</f>
        <v>pec.regione.lombardia.it</v>
      </c>
      <c r="C2417" s="48">
        <f>VLOOKUP(A2417,SEZIONI!$A$2:$B$7897,2)</f>
        <v>1</v>
      </c>
      <c r="E2417" t="s">
        <v>40272</v>
      </c>
      <c r="F2417" t="s">
        <v>55930</v>
      </c>
    </row>
    <row r="2418" spans="1:6" x14ac:dyDescent="0.3">
      <c r="A2418" s="49" t="s">
        <v>18356</v>
      </c>
      <c r="B2418" s="48" t="str">
        <f>VLOOKUP(A2418,PEC!$A$2:$D$7902,4,1)</f>
        <v>pec.comune.campagnolacremasca.cr.it</v>
      </c>
      <c r="C2418" s="48">
        <f>VLOOKUP(A2418,SEZIONI!$A$2:$B$7897,2)</f>
        <v>1</v>
      </c>
      <c r="E2418" t="s">
        <v>40093</v>
      </c>
      <c r="F2418" t="s">
        <v>55932</v>
      </c>
    </row>
    <row r="2419" spans="1:6" x14ac:dyDescent="0.3">
      <c r="A2419" s="49" t="s">
        <v>18357</v>
      </c>
      <c r="B2419" s="48" t="str">
        <f>VLOOKUP(A2419,PEC!$A$2:$D$7902,4,1)</f>
        <v>pec.regione.lombardia.it</v>
      </c>
      <c r="C2419" s="48">
        <f>VLOOKUP(A2419,SEZIONI!$A$2:$B$7897,2)</f>
        <v>2</v>
      </c>
      <c r="E2419" t="s">
        <v>41581</v>
      </c>
      <c r="F2419" t="s">
        <v>55932</v>
      </c>
    </row>
    <row r="2420" spans="1:6" x14ac:dyDescent="0.3">
      <c r="A2420" s="49" t="s">
        <v>18358</v>
      </c>
      <c r="B2420" s="48" t="str">
        <f>VLOOKUP(A2420,PEC!$A$2:$D$7902,4,1)</f>
        <v>pec.regione.lombardia.it</v>
      </c>
      <c r="C2420" s="48">
        <f>VLOOKUP(A2420,SEZIONI!$A$2:$B$7897,2)</f>
        <v>1</v>
      </c>
      <c r="E2420" t="s">
        <v>41582</v>
      </c>
      <c r="F2420" t="s">
        <v>55930</v>
      </c>
    </row>
    <row r="2421" spans="1:6" x14ac:dyDescent="0.3">
      <c r="A2421" s="49" t="s">
        <v>18359</v>
      </c>
      <c r="B2421" s="48" t="str">
        <f>VLOOKUP(A2421,PEC!$A$2:$D$7902,4,1)</f>
        <v>pec.regione.lombardia.it</v>
      </c>
      <c r="C2421" s="48">
        <f>VLOOKUP(A2421,SEZIONI!$A$2:$B$7897,2)</f>
        <v>1</v>
      </c>
      <c r="E2421" t="s">
        <v>41583</v>
      </c>
      <c r="F2421" t="s">
        <v>55931</v>
      </c>
    </row>
    <row r="2422" spans="1:6" x14ac:dyDescent="0.3">
      <c r="A2422" s="49" t="s">
        <v>18360</v>
      </c>
      <c r="B2422" s="48" t="str">
        <f>VLOOKUP(A2422,PEC!$A$2:$D$7902,4,1)</f>
        <v>pec.comune.capralba.cr.it</v>
      </c>
      <c r="C2422" s="48">
        <f>VLOOKUP(A2422,SEZIONI!$A$2:$B$7897,2)</f>
        <v>3</v>
      </c>
      <c r="E2422" t="s">
        <v>41584</v>
      </c>
      <c r="F2422" t="s">
        <v>55932</v>
      </c>
    </row>
    <row r="2423" spans="1:6" x14ac:dyDescent="0.3">
      <c r="A2423" s="49" t="s">
        <v>18361</v>
      </c>
      <c r="B2423" s="48" t="str">
        <f>VLOOKUP(A2423,PEC!$A$2:$D$7902,4,1)</f>
        <v>cert.poliscomuneamico.net</v>
      </c>
      <c r="C2423" s="48">
        <f>VLOOKUP(A2423,SEZIONI!$A$2:$B$7897,2)</f>
        <v>6</v>
      </c>
      <c r="E2423" t="s">
        <v>40048</v>
      </c>
      <c r="F2423" t="s">
        <v>55932</v>
      </c>
    </row>
    <row r="2424" spans="1:6" x14ac:dyDescent="0.3">
      <c r="A2424" s="49" t="s">
        <v>18362</v>
      </c>
      <c r="B2424" s="48" t="str">
        <f>VLOOKUP(A2424,PEC!$A$2:$D$7902,4,1)</f>
        <v>pec.regione.lombardia.it</v>
      </c>
      <c r="C2424" s="48">
        <f>VLOOKUP(A2424,SEZIONI!$A$2:$B$7897,2)</f>
        <v>2</v>
      </c>
      <c r="E2424" t="s">
        <v>40154</v>
      </c>
      <c r="F2424" t="s">
        <v>55932</v>
      </c>
    </row>
    <row r="2425" spans="1:6" x14ac:dyDescent="0.3">
      <c r="A2425" s="49" t="s">
        <v>18363</v>
      </c>
      <c r="B2425" s="48" t="str">
        <f>VLOOKUP(A2425,PEC!$A$2:$D$7902,4,1)</f>
        <v>pec.regione.lombardia.it</v>
      </c>
      <c r="C2425" s="48">
        <f>VLOOKUP(A2425,SEZIONI!$A$2:$B$7897,2)</f>
        <v>1</v>
      </c>
      <c r="E2425" t="s">
        <v>40407</v>
      </c>
      <c r="F2425" t="s">
        <v>55930</v>
      </c>
    </row>
    <row r="2426" spans="1:6" x14ac:dyDescent="0.3">
      <c r="A2426" s="49" t="s">
        <v>18364</v>
      </c>
      <c r="B2426" s="48" t="str">
        <f>VLOOKUP(A2426,PEC!$A$2:$D$7902,4,1)</f>
        <v>pec.regione.lombardia.it</v>
      </c>
      <c r="C2426" s="48">
        <f>VLOOKUP(A2426,SEZIONI!$A$2:$B$7897,2)</f>
        <v>1</v>
      </c>
      <c r="E2426" t="s">
        <v>41585</v>
      </c>
      <c r="F2426" t="s">
        <v>55932</v>
      </c>
    </row>
    <row r="2427" spans="1:6" x14ac:dyDescent="0.3">
      <c r="A2427" s="49" t="s">
        <v>18365</v>
      </c>
      <c r="B2427" s="48" t="str">
        <f>VLOOKUP(A2427,PEC!$A$2:$D$7902,4,1)</f>
        <v>mailcert.cremasconline.it</v>
      </c>
      <c r="C2427" s="48">
        <f>VLOOKUP(A2427,SEZIONI!$A$2:$B$7897,2)</f>
        <v>2</v>
      </c>
      <c r="E2427" t="s">
        <v>41586</v>
      </c>
      <c r="F2427" t="s">
        <v>55932</v>
      </c>
    </row>
    <row r="2428" spans="1:6" x14ac:dyDescent="0.3">
      <c r="A2428" s="49" t="s">
        <v>18366</v>
      </c>
      <c r="B2428" s="48" t="str">
        <f>VLOOKUP(A2428,PEC!$A$2:$D$7902,4,1)</f>
        <v>pec.regione.lombardia.it</v>
      </c>
      <c r="C2428" s="48">
        <f>VLOOKUP(A2428,SEZIONI!$A$2:$B$7897,2)</f>
        <v>16</v>
      </c>
      <c r="E2428" t="s">
        <v>41587</v>
      </c>
      <c r="F2428" t="s">
        <v>55930</v>
      </c>
    </row>
    <row r="2429" spans="1:6" x14ac:dyDescent="0.3">
      <c r="A2429" s="49" t="s">
        <v>18367</v>
      </c>
      <c r="B2429" s="48" t="str">
        <f>VLOOKUP(A2429,PEC!$A$2:$D$7902,4,1)</f>
        <v>pec.regione.lombardia.it</v>
      </c>
      <c r="C2429" s="48">
        <f>VLOOKUP(A2429,SEZIONI!$A$2:$B$7897,2)</f>
        <v>2</v>
      </c>
      <c r="E2429" t="s">
        <v>41066</v>
      </c>
      <c r="F2429" t="s">
        <v>55932</v>
      </c>
    </row>
    <row r="2430" spans="1:6" x14ac:dyDescent="0.3">
      <c r="A2430" s="49" t="s">
        <v>18368</v>
      </c>
      <c r="B2430" s="48" t="str">
        <f>VLOOKUP(A2430,PEC!$A$2:$D$7902,4,1)</f>
        <v>pec.regione.lombardia.it</v>
      </c>
      <c r="C2430" s="48">
        <f>VLOOKUP(A2430,SEZIONI!$A$2:$B$7897,2)</f>
        <v>1</v>
      </c>
      <c r="E2430" t="s">
        <v>41588</v>
      </c>
      <c r="F2430" t="s">
        <v>55932</v>
      </c>
    </row>
    <row r="2431" spans="1:6" x14ac:dyDescent="0.3">
      <c r="A2431" s="49" t="s">
        <v>18369</v>
      </c>
      <c r="B2431" s="48" t="str">
        <f>VLOOKUP(A2431,PEC!$A$2:$D$7902,4,1)</f>
        <v>pec.regione.lombardia.it</v>
      </c>
      <c r="C2431" s="48">
        <f>VLOOKUP(A2431,SEZIONI!$A$2:$B$7897,2)</f>
        <v>1</v>
      </c>
      <c r="E2431" t="s">
        <v>40845</v>
      </c>
      <c r="F2431" t="s">
        <v>55930</v>
      </c>
    </row>
    <row r="2432" spans="1:6" x14ac:dyDescent="0.3">
      <c r="A2432" s="49" t="s">
        <v>18370</v>
      </c>
      <c r="B2432" s="48" t="str">
        <f>VLOOKUP(A2432,PEC!$A$2:$D$7902,4,1)</f>
        <v>pec.regione.lombardia.it</v>
      </c>
      <c r="C2432" s="48">
        <f>VLOOKUP(A2432,SEZIONI!$A$2:$B$7897,2)</f>
        <v>8</v>
      </c>
      <c r="E2432" t="s">
        <v>40605</v>
      </c>
      <c r="F2432" t="s">
        <v>55931</v>
      </c>
    </row>
    <row r="2433" spans="1:6" x14ac:dyDescent="0.3">
      <c r="A2433" s="49" t="s">
        <v>18371</v>
      </c>
      <c r="B2433" s="48" t="str">
        <f>VLOOKUP(A2433,PEC!$A$2:$D$7902,4,1)</f>
        <v>pec.regione.lombardia.it</v>
      </c>
      <c r="C2433" s="48">
        <f>VLOOKUP(A2433,SEZIONI!$A$2:$B$7897,2)</f>
        <v>5</v>
      </c>
      <c r="E2433" t="s">
        <v>41589</v>
      </c>
      <c r="F2433" t="s">
        <v>55932</v>
      </c>
    </row>
    <row r="2434" spans="1:6" x14ac:dyDescent="0.3">
      <c r="A2434" s="49" t="s">
        <v>18372</v>
      </c>
      <c r="B2434" s="48" t="str">
        <f>VLOOKUP(A2434,PEC!$A$2:$D$7902,4,1)</f>
        <v>pec.regione.lombardia.it</v>
      </c>
      <c r="C2434" s="48">
        <f>VLOOKUP(A2434,SEZIONI!$A$2:$B$7897,2)</f>
        <v>1</v>
      </c>
      <c r="E2434" t="s">
        <v>41590</v>
      </c>
      <c r="F2434" t="s">
        <v>55930</v>
      </c>
    </row>
    <row r="2435" spans="1:6" x14ac:dyDescent="0.3">
      <c r="A2435" s="49" t="s">
        <v>18373</v>
      </c>
      <c r="B2435" s="48" t="str">
        <f>VLOOKUP(A2435,PEC!$A$2:$D$7902,4,1)</f>
        <v>pec.regione.lombardia.it</v>
      </c>
      <c r="C2435" s="48">
        <f>VLOOKUP(A2435,SEZIONI!$A$2:$B$7897,2)</f>
        <v>1</v>
      </c>
      <c r="E2435" t="s">
        <v>41591</v>
      </c>
      <c r="F2435" t="s">
        <v>55931</v>
      </c>
    </row>
    <row r="2436" spans="1:6" x14ac:dyDescent="0.3">
      <c r="A2436" s="49" t="s">
        <v>18374</v>
      </c>
      <c r="B2436" s="48" t="str">
        <f>VLOOKUP(A2436,PEC!$A$2:$D$7902,4,1)</f>
        <v>mailcert.cremasconline.it</v>
      </c>
      <c r="C2436" s="48">
        <f>VLOOKUP(A2436,SEZIONI!$A$2:$B$7897,2)</f>
        <v>2</v>
      </c>
      <c r="E2436" t="s">
        <v>41592</v>
      </c>
      <c r="F2436" t="s">
        <v>55932</v>
      </c>
    </row>
    <row r="2437" spans="1:6" x14ac:dyDescent="0.3">
      <c r="A2437" s="49" t="s">
        <v>18375</v>
      </c>
      <c r="B2437" s="48" t="str">
        <f>VLOOKUP(A2437,PEC!$A$2:$D$7902,4,1)</f>
        <v>pec.regione.lombardia.it</v>
      </c>
      <c r="C2437" s="48">
        <f>VLOOKUP(A2437,SEZIONI!$A$2:$B$7897,2)</f>
        <v>1</v>
      </c>
      <c r="E2437" t="s">
        <v>41593</v>
      </c>
      <c r="F2437" t="s">
        <v>55930</v>
      </c>
    </row>
    <row r="2438" spans="1:6" x14ac:dyDescent="0.3">
      <c r="A2438" s="49" t="s">
        <v>18376</v>
      </c>
      <c r="B2438" s="48" t="str">
        <f>VLOOKUP(A2438,PEC!$A$2:$D$7902,4,1)</f>
        <v>pec.it</v>
      </c>
      <c r="C2438" s="48">
        <f>VLOOKUP(A2438,SEZIONI!$A$2:$B$7897,2)</f>
        <v>2</v>
      </c>
      <c r="E2438" t="s">
        <v>41594</v>
      </c>
      <c r="F2438" t="s">
        <v>55932</v>
      </c>
    </row>
    <row r="2439" spans="1:6" x14ac:dyDescent="0.3">
      <c r="A2439" s="49" t="s">
        <v>18377</v>
      </c>
      <c r="B2439" s="48" t="str">
        <f>VLOOKUP(A2439,PEC!$A$2:$D$7902,4,1)</f>
        <v>sintranet.legalmail.it</v>
      </c>
      <c r="C2439" s="48">
        <f>VLOOKUP(A2439,SEZIONI!$A$2:$B$7897,2)</f>
        <v>2</v>
      </c>
      <c r="E2439" t="s">
        <v>41595</v>
      </c>
      <c r="F2439" t="s">
        <v>55932</v>
      </c>
    </row>
    <row r="2440" spans="1:6" x14ac:dyDescent="0.3">
      <c r="A2440" s="49" t="s">
        <v>18378</v>
      </c>
      <c r="B2440" s="48" t="str">
        <f>VLOOKUP(A2440,PEC!$A$2:$D$7902,4,1)</f>
        <v>pec.regione.lombardia.it</v>
      </c>
      <c r="C2440" s="48">
        <f>VLOOKUP(A2440,SEZIONI!$A$2:$B$7897,2)</f>
        <v>2</v>
      </c>
      <c r="E2440" t="s">
        <v>41596</v>
      </c>
      <c r="F2440" t="s">
        <v>55930</v>
      </c>
    </row>
    <row r="2441" spans="1:6" x14ac:dyDescent="0.3">
      <c r="A2441" s="49" t="s">
        <v>18379</v>
      </c>
      <c r="B2441" s="48" t="str">
        <f>VLOOKUP(A2441,PEC!$A$2:$D$7902,4,1)</f>
        <v>pec.regione.lombardia.it</v>
      </c>
      <c r="C2441" s="48">
        <f>VLOOKUP(A2441,SEZIONI!$A$2:$B$7897,2)</f>
        <v>2</v>
      </c>
      <c r="E2441" t="s">
        <v>41597</v>
      </c>
      <c r="F2441" t="s">
        <v>55931</v>
      </c>
    </row>
    <row r="2442" spans="1:6" x14ac:dyDescent="0.3">
      <c r="A2442" s="49" t="s">
        <v>18380</v>
      </c>
      <c r="B2442" s="48" t="str">
        <f>VLOOKUP(A2442,PEC!$A$2:$D$7902,4,1)</f>
        <v>comunecrema.telecompost.it</v>
      </c>
      <c r="C2442" s="48">
        <f>VLOOKUP(A2442,SEZIONI!$A$2:$B$7897,2)</f>
        <v>38</v>
      </c>
      <c r="E2442" t="s">
        <v>41598</v>
      </c>
      <c r="F2442" t="s">
        <v>55932</v>
      </c>
    </row>
    <row r="2443" spans="1:6" x14ac:dyDescent="0.3">
      <c r="A2443" s="49" t="s">
        <v>18381</v>
      </c>
      <c r="B2443" s="48" t="str">
        <f>VLOOKUP(A2443,PEC!$A$2:$D$7902,4,1)</f>
        <v>comunedicremona.legalmail.it</v>
      </c>
      <c r="C2443" s="48">
        <f>VLOOKUP(A2443,SEZIONI!$A$2:$B$7897,2)</f>
        <v>76</v>
      </c>
      <c r="E2443" t="s">
        <v>40567</v>
      </c>
      <c r="F2443" t="s">
        <v>55932</v>
      </c>
    </row>
    <row r="2444" spans="1:6" x14ac:dyDescent="0.3">
      <c r="A2444" s="49" t="s">
        <v>18382</v>
      </c>
      <c r="B2444" s="48" t="str">
        <f>VLOOKUP(A2444,PEC!$A$2:$D$7902,4,1)</f>
        <v>mailcert.cremasconline.it</v>
      </c>
      <c r="C2444" s="48">
        <f>VLOOKUP(A2444,SEZIONI!$A$2:$B$7897,2)</f>
        <v>2</v>
      </c>
      <c r="E2444" t="s">
        <v>41599</v>
      </c>
      <c r="F2444" t="s">
        <v>55932</v>
      </c>
    </row>
    <row r="2445" spans="1:6" x14ac:dyDescent="0.3">
      <c r="A2445" s="49" t="s">
        <v>18383</v>
      </c>
      <c r="B2445" s="48" t="str">
        <f>VLOOKUP(A2445,PEC!$A$2:$D$7902,4,1)</f>
        <v>pec.regione.lombardia.it</v>
      </c>
      <c r="C2445" s="48">
        <f>VLOOKUP(A2445,SEZIONI!$A$2:$B$7897,2)</f>
        <v>1</v>
      </c>
      <c r="E2445" t="s">
        <v>41600</v>
      </c>
      <c r="F2445" t="s">
        <v>55930</v>
      </c>
    </row>
    <row r="2446" spans="1:6" x14ac:dyDescent="0.3">
      <c r="A2446" s="49" t="s">
        <v>18384</v>
      </c>
      <c r="B2446" s="48" t="str">
        <f>VLOOKUP(A2446,PEC!$A$2:$D$7902,4,1)</f>
        <v>pec.comune.cumignano.cr.it</v>
      </c>
      <c r="C2446" s="48">
        <f>VLOOKUP(A2446,SEZIONI!$A$2:$B$7897,2)</f>
        <v>1</v>
      </c>
      <c r="E2446" t="s">
        <v>41601</v>
      </c>
      <c r="F2446" t="s">
        <v>55932</v>
      </c>
    </row>
    <row r="2447" spans="1:6" x14ac:dyDescent="0.3">
      <c r="A2447" s="49" t="s">
        <v>18385</v>
      </c>
      <c r="B2447" s="48" t="str">
        <f>VLOOKUP(A2447,PEC!$A$2:$D$7902,4,1)</f>
        <v>pec.regione.lombardia.it</v>
      </c>
      <c r="C2447" s="48">
        <f>VLOOKUP(A2447,SEZIONI!$A$2:$B$7897,2)</f>
        <v>1</v>
      </c>
      <c r="E2447" t="s">
        <v>41551</v>
      </c>
      <c r="F2447" t="s">
        <v>55932</v>
      </c>
    </row>
    <row r="2448" spans="1:6" x14ac:dyDescent="0.3">
      <c r="A2448" s="49" t="s">
        <v>18386</v>
      </c>
      <c r="B2448" s="48" t="str">
        <f>VLOOKUP(A2448,PEC!$A$2:$D$7902,4,1)</f>
        <v>pec.regione.lombardia.it</v>
      </c>
      <c r="C2448" s="48">
        <f>VLOOKUP(A2448,SEZIONI!$A$2:$B$7897,2)</f>
        <v>4</v>
      </c>
      <c r="E2448" t="s">
        <v>41561</v>
      </c>
      <c r="F2448" t="s">
        <v>55930</v>
      </c>
    </row>
    <row r="2449" spans="1:6" x14ac:dyDescent="0.3">
      <c r="A2449" s="49" t="s">
        <v>18387</v>
      </c>
      <c r="B2449" s="48" t="str">
        <f>VLOOKUP(A2449,PEC!$A$2:$D$7902,4,1)</f>
        <v>pec.regione.lombardia.it</v>
      </c>
      <c r="C2449" s="48">
        <f>VLOOKUP(A2449,SEZIONI!$A$2:$B$7897,2)</f>
        <v>3</v>
      </c>
      <c r="E2449" t="s">
        <v>41602</v>
      </c>
      <c r="F2449" t="s">
        <v>55932</v>
      </c>
    </row>
    <row r="2450" spans="1:6" x14ac:dyDescent="0.3">
      <c r="A2450" s="49" t="s">
        <v>18388</v>
      </c>
      <c r="B2450" s="48" t="str">
        <f>VLOOKUP(A2450,PEC!$A$2:$D$7902,4,1)</f>
        <v>pec.regione.lombardia.it</v>
      </c>
      <c r="C2450" s="48">
        <f>VLOOKUP(A2450,SEZIONI!$A$2:$B$7897,2)</f>
        <v>1</v>
      </c>
      <c r="E2450" t="s">
        <v>41095</v>
      </c>
      <c r="F2450" t="s">
        <v>55932</v>
      </c>
    </row>
    <row r="2451" spans="1:6" x14ac:dyDescent="0.3">
      <c r="A2451" s="49" t="s">
        <v>18389</v>
      </c>
      <c r="B2451" s="48" t="str">
        <f>VLOOKUP(A2451,PEC!$A$2:$D$7902,4,1)</f>
        <v>pec.regione.lombardia.it</v>
      </c>
      <c r="C2451" s="48">
        <f>VLOOKUP(A2451,SEZIONI!$A$2:$B$7897,2)</f>
        <v>2</v>
      </c>
      <c r="E2451" t="s">
        <v>41603</v>
      </c>
      <c r="F2451" t="s">
        <v>55930</v>
      </c>
    </row>
    <row r="2452" spans="1:6" x14ac:dyDescent="0.3">
      <c r="A2452" s="49" t="s">
        <v>18390</v>
      </c>
      <c r="B2452" s="48" t="str">
        <f>VLOOKUP(A2452,PEC!$A$2:$D$7902,4,1)</f>
        <v>pec.regione.lombardia.it</v>
      </c>
      <c r="C2452" s="48">
        <f>VLOOKUP(A2452,SEZIONI!$A$2:$B$7897,2)</f>
        <v>2</v>
      </c>
      <c r="E2452" t="s">
        <v>41604</v>
      </c>
      <c r="F2452" t="s">
        <v>55931</v>
      </c>
    </row>
    <row r="2453" spans="1:6" x14ac:dyDescent="0.3">
      <c r="A2453" s="49" t="s">
        <v>18391</v>
      </c>
      <c r="B2453" s="48" t="str">
        <f>VLOOKUP(A2453,PEC!$A$2:$D$7902,4,1)</f>
        <v>legalmail.it</v>
      </c>
      <c r="C2453" s="48">
        <f>VLOOKUP(A2453,SEZIONI!$A$2:$B$7897,2)</f>
        <v>2</v>
      </c>
      <c r="E2453" t="s">
        <v>41605</v>
      </c>
      <c r="F2453" t="s">
        <v>55932</v>
      </c>
    </row>
    <row r="2454" spans="1:6" x14ac:dyDescent="0.3">
      <c r="A2454" s="49" t="s">
        <v>18392</v>
      </c>
      <c r="B2454" s="48" t="str">
        <f>VLOOKUP(A2454,PEC!$A$2:$D$7902,4,1)</f>
        <v>pec.regione.lombardia.it</v>
      </c>
      <c r="C2454" s="48">
        <f>VLOOKUP(A2454,SEZIONI!$A$2:$B$7897,2)</f>
        <v>1</v>
      </c>
      <c r="E2454" t="s">
        <v>41606</v>
      </c>
      <c r="F2454" t="s">
        <v>55930</v>
      </c>
    </row>
    <row r="2455" spans="1:6" x14ac:dyDescent="0.3">
      <c r="A2455" s="49" t="s">
        <v>18393</v>
      </c>
      <c r="B2455" s="48" t="str">
        <f>VLOOKUP(A2455,PEC!$A$2:$D$7902,4,1)</f>
        <v>cert.provincia.so.it.it</v>
      </c>
      <c r="C2455" s="48">
        <f>VLOOKUP(A2455,SEZIONI!$A$2:$B$7897,2)</f>
        <v>2</v>
      </c>
      <c r="E2455" t="s">
        <v>41607</v>
      </c>
      <c r="F2455" t="s">
        <v>55932</v>
      </c>
    </row>
    <row r="2456" spans="1:6" x14ac:dyDescent="0.3">
      <c r="A2456" s="49" t="s">
        <v>18394</v>
      </c>
      <c r="B2456" s="48" t="str">
        <f>VLOOKUP(A2456,PEC!$A$2:$D$7902,4,1)</f>
        <v>pec.regione.lombardia.it</v>
      </c>
      <c r="C2456" s="48">
        <f>VLOOKUP(A2456,SEZIONI!$A$2:$B$7897,2)</f>
        <v>1</v>
      </c>
      <c r="E2456" t="s">
        <v>41608</v>
      </c>
      <c r="F2456" t="s">
        <v>55932</v>
      </c>
    </row>
    <row r="2457" spans="1:6" x14ac:dyDescent="0.3">
      <c r="A2457" s="49" t="s">
        <v>18395</v>
      </c>
      <c r="B2457" s="48" t="str">
        <f>VLOOKUP(A2457,PEC!$A$2:$D$7902,4,1)</f>
        <v>pec.regione.lombardia.it</v>
      </c>
      <c r="C2457" s="48">
        <f>VLOOKUP(A2457,SEZIONI!$A$2:$B$7897,2)</f>
        <v>2</v>
      </c>
      <c r="E2457" t="s">
        <v>41609</v>
      </c>
      <c r="F2457" t="s">
        <v>55930</v>
      </c>
    </row>
    <row r="2458" spans="1:6" x14ac:dyDescent="0.3">
      <c r="A2458" s="49" t="s">
        <v>18396</v>
      </c>
      <c r="B2458" s="48" t="str">
        <f>VLOOKUP(A2458,PEC!$A$2:$D$7902,4,1)</f>
        <v>pec.it</v>
      </c>
      <c r="C2458" s="48">
        <f>VLOOKUP(A2458,SEZIONI!$A$2:$B$7897,2)</f>
        <v>3</v>
      </c>
      <c r="E2458" t="s">
        <v>6939</v>
      </c>
      <c r="F2458" t="s">
        <v>55931</v>
      </c>
    </row>
    <row r="2459" spans="1:6" x14ac:dyDescent="0.3">
      <c r="A2459" s="49" t="s">
        <v>18397</v>
      </c>
      <c r="B2459" s="48" t="str">
        <f>VLOOKUP(A2459,PEC!$A$2:$D$7902,4,1)</f>
        <v>pec.regione.lombardia.it</v>
      </c>
      <c r="C2459" s="48">
        <f>VLOOKUP(A2459,SEZIONI!$A$2:$B$7897,2)</f>
        <v>3</v>
      </c>
      <c r="E2459" t="s">
        <v>40694</v>
      </c>
      <c r="F2459" t="s">
        <v>55932</v>
      </c>
    </row>
    <row r="2460" spans="1:6" x14ac:dyDescent="0.3">
      <c r="A2460" s="49" t="s">
        <v>18398</v>
      </c>
      <c r="B2460" s="48" t="str">
        <f>VLOOKUP(A2460,PEC!$A$2:$D$7902,4,1)</f>
        <v>pec.regione.lombardia.it</v>
      </c>
      <c r="C2460" s="48">
        <f>VLOOKUP(A2460,SEZIONI!$A$2:$B$7897,2)</f>
        <v>2</v>
      </c>
      <c r="E2460" t="s">
        <v>41571</v>
      </c>
      <c r="F2460" t="s">
        <v>55932</v>
      </c>
    </row>
    <row r="2461" spans="1:6" x14ac:dyDescent="0.3">
      <c r="A2461" s="49" t="s">
        <v>18399</v>
      </c>
      <c r="B2461" s="48" t="str">
        <f>VLOOKUP(A2461,PEC!$A$2:$D$7902,4,1)</f>
        <v>pec.regione.lombardia.it</v>
      </c>
      <c r="C2461" s="48">
        <f>VLOOKUP(A2461,SEZIONI!$A$2:$B$7897,2)</f>
        <v>2</v>
      </c>
      <c r="E2461" t="s">
        <v>41610</v>
      </c>
      <c r="F2461" t="s">
        <v>55932</v>
      </c>
    </row>
    <row r="2462" spans="1:6" x14ac:dyDescent="0.3">
      <c r="A2462" s="49" t="s">
        <v>18400</v>
      </c>
      <c r="B2462" s="48" t="str">
        <f>VLOOKUP(A2462,PEC!$A$2:$D$7902,4,1)</f>
        <v>pec.comune.madignano.cr.it</v>
      </c>
      <c r="C2462" s="48">
        <f>VLOOKUP(A2462,SEZIONI!$A$2:$B$7897,2)</f>
        <v>3</v>
      </c>
      <c r="E2462" t="s">
        <v>41611</v>
      </c>
      <c r="F2462" t="s">
        <v>55930</v>
      </c>
    </row>
    <row r="2463" spans="1:6" x14ac:dyDescent="0.3">
      <c r="A2463" s="49" t="s">
        <v>18401</v>
      </c>
      <c r="B2463" s="48" t="str">
        <f>VLOOKUP(A2463,PEC!$A$2:$D$7902,4,1)</f>
        <v>pec.regione.lombardia.it</v>
      </c>
      <c r="C2463" s="48">
        <f>VLOOKUP(A2463,SEZIONI!$A$2:$B$7897,2)</f>
        <v>2</v>
      </c>
      <c r="E2463" t="s">
        <v>41612</v>
      </c>
      <c r="F2463" t="s">
        <v>55931</v>
      </c>
    </row>
    <row r="2464" spans="1:6" x14ac:dyDescent="0.3">
      <c r="A2464" s="49" t="s">
        <v>18402</v>
      </c>
      <c r="B2464" s="48" t="str">
        <f>VLOOKUP(A2464,PEC!$A$2:$D$7902,4,1)</f>
        <v>pec.regione.lombardia.it</v>
      </c>
      <c r="C2464" s="48">
        <f>VLOOKUP(A2464,SEZIONI!$A$2:$B$7897,2)</f>
        <v>2</v>
      </c>
      <c r="E2464" t="s">
        <v>40154</v>
      </c>
      <c r="F2464" t="s">
        <v>55932</v>
      </c>
    </row>
    <row r="2465" spans="1:6" x14ac:dyDescent="0.3">
      <c r="A2465" s="49" t="s">
        <v>18403</v>
      </c>
      <c r="B2465" s="48" t="str">
        <f>VLOOKUP(A2465,PEC!$A$2:$D$7902,4,1)</f>
        <v>pec.regione.lombardia.it</v>
      </c>
      <c r="C2465" s="48">
        <f>VLOOKUP(A2465,SEZIONI!$A$2:$B$7897,2)</f>
        <v>2</v>
      </c>
      <c r="E2465" t="s">
        <v>41613</v>
      </c>
      <c r="F2465" t="s">
        <v>55930</v>
      </c>
    </row>
    <row r="2466" spans="1:6" x14ac:dyDescent="0.3">
      <c r="A2466" s="49" t="s">
        <v>18404</v>
      </c>
      <c r="B2466" s="48" t="str">
        <f>VLOOKUP(A2466,PEC!$A$2:$D$7902,4,1)</f>
        <v>pec.regione.lombardia.it</v>
      </c>
      <c r="C2466" s="48">
        <f>VLOOKUP(A2466,SEZIONI!$A$2:$B$7897,2)</f>
        <v>3</v>
      </c>
      <c r="E2466" t="s">
        <v>41614</v>
      </c>
      <c r="F2466" t="s">
        <v>55931</v>
      </c>
    </row>
    <row r="2467" spans="1:6" x14ac:dyDescent="0.3">
      <c r="A2467" s="49" t="s">
        <v>18405</v>
      </c>
      <c r="B2467" s="48" t="str">
        <f>VLOOKUP(A2467,PEC!$A$2:$D$7902,4,1)</f>
        <v>pec.regione.lombardia.it</v>
      </c>
      <c r="C2467" s="48">
        <f>VLOOKUP(A2467,SEZIONI!$A$2:$B$7897,2)</f>
        <v>1</v>
      </c>
      <c r="E2467" t="s">
        <v>41615</v>
      </c>
      <c r="F2467" t="s">
        <v>55932</v>
      </c>
    </row>
    <row r="2468" spans="1:6" x14ac:dyDescent="0.3">
      <c r="A2468" s="49" t="s">
        <v>18406</v>
      </c>
      <c r="B2468" s="48" t="str">
        <f>VLOOKUP(A2468,PEC!$A$2:$D$7902,4,1)</f>
        <v>pec.regione.lombardia.it</v>
      </c>
      <c r="C2468" s="48">
        <f>VLOOKUP(A2468,SEZIONI!$A$2:$B$7897,2)</f>
        <v>2</v>
      </c>
      <c r="E2468" t="s">
        <v>41616</v>
      </c>
      <c r="F2468" t="s">
        <v>55930</v>
      </c>
    </row>
    <row r="2469" spans="1:6" x14ac:dyDescent="0.3">
      <c r="A2469" s="49" t="s">
        <v>18407</v>
      </c>
      <c r="B2469" s="48" t="str">
        <f>VLOOKUP(A2469,PEC!$A$2:$D$7902,4,1)</f>
        <v>cert.legalmail.it</v>
      </c>
      <c r="C2469" s="48">
        <f>VLOOKUP(A2469,SEZIONI!$A$2:$B$7897,2)</f>
        <v>5</v>
      </c>
      <c r="E2469" t="s">
        <v>40718</v>
      </c>
      <c r="F2469" t="s">
        <v>55931</v>
      </c>
    </row>
    <row r="2470" spans="1:6" x14ac:dyDescent="0.3">
      <c r="A2470" s="49" t="s">
        <v>18408</v>
      </c>
      <c r="B2470" s="48" t="str">
        <f>VLOOKUP(A2470,PEC!$A$2:$D$7902,4,1)</f>
        <v>pec.it</v>
      </c>
      <c r="C2470" s="48">
        <f>VLOOKUP(A2470,SEZIONI!$A$2:$B$7897,2)</f>
        <v>1</v>
      </c>
      <c r="E2470" t="s">
        <v>41089</v>
      </c>
      <c r="F2470" t="s">
        <v>55932</v>
      </c>
    </row>
    <row r="2471" spans="1:6" x14ac:dyDescent="0.3">
      <c r="A2471" s="49" t="s">
        <v>18409</v>
      </c>
      <c r="B2471" s="48" t="str">
        <f>VLOOKUP(A2471,PEC!$A$2:$D$7902,4,1)</f>
        <v>pec.regione.lombardia.it</v>
      </c>
      <c r="C2471" s="48">
        <f>VLOOKUP(A2471,SEZIONI!$A$2:$B$7897,2)</f>
        <v>3</v>
      </c>
      <c r="E2471" t="s">
        <v>41617</v>
      </c>
      <c r="F2471" t="s">
        <v>55932</v>
      </c>
    </row>
    <row r="2472" spans="1:6" x14ac:dyDescent="0.3">
      <c r="A2472" s="49" t="s">
        <v>18410</v>
      </c>
      <c r="B2472" s="48" t="str">
        <f>VLOOKUP(A2472,PEC!$A$2:$D$7902,4,1)</f>
        <v>pec.regione.lombardia.it</v>
      </c>
      <c r="C2472" s="48">
        <f>VLOOKUP(A2472,SEZIONI!$A$2:$B$7897,2)</f>
        <v>2</v>
      </c>
      <c r="E2472" t="s">
        <v>41618</v>
      </c>
      <c r="F2472" t="s">
        <v>55932</v>
      </c>
    </row>
    <row r="2473" spans="1:6" x14ac:dyDescent="0.3">
      <c r="A2473" s="49" t="s">
        <v>18411</v>
      </c>
      <c r="B2473" s="48" t="str">
        <f>VLOOKUP(A2473,PEC!$A$2:$D$7902,4,1)</f>
        <v>mailcert.cremasconline.it</v>
      </c>
      <c r="C2473" s="48">
        <f>VLOOKUP(A2473,SEZIONI!$A$2:$B$7897,2)</f>
        <v>4</v>
      </c>
      <c r="E2473" t="s">
        <v>41619</v>
      </c>
      <c r="F2473" t="s">
        <v>55932</v>
      </c>
    </row>
    <row r="2474" spans="1:6" x14ac:dyDescent="0.3">
      <c r="A2474" s="49" t="s">
        <v>18412</v>
      </c>
      <c r="B2474" s="48" t="str">
        <f>VLOOKUP(A2474,PEC!$A$2:$D$7902,4,1)</f>
        <v>pec.it</v>
      </c>
      <c r="C2474" s="48">
        <f>VLOOKUP(A2474,SEZIONI!$A$2:$B$7897,2)</f>
        <v>8</v>
      </c>
      <c r="E2474" t="s">
        <v>41620</v>
      </c>
      <c r="F2474" t="s">
        <v>55930</v>
      </c>
    </row>
    <row r="2475" spans="1:6" x14ac:dyDescent="0.3">
      <c r="A2475" s="49" t="s">
        <v>18413</v>
      </c>
      <c r="B2475" s="48" t="str">
        <f>VLOOKUP(A2475,PEC!$A$2:$D$7902,4,1)</f>
        <v>pec.regione.lombardia.it</v>
      </c>
      <c r="C2475" s="48">
        <f>VLOOKUP(A2475,SEZIONI!$A$2:$B$7897,2)</f>
        <v>3</v>
      </c>
      <c r="E2475" t="s">
        <v>41621</v>
      </c>
      <c r="F2475" t="s">
        <v>55931</v>
      </c>
    </row>
    <row r="2476" spans="1:6" x14ac:dyDescent="0.3">
      <c r="A2476" s="49" t="s">
        <v>18414</v>
      </c>
      <c r="B2476" s="48" t="str">
        <f>VLOOKUP(A2476,PEC!$A$2:$D$7902,4,1)</f>
        <v>pec.regione.lombardia.it</v>
      </c>
      <c r="C2476" s="48">
        <f>VLOOKUP(A2476,SEZIONI!$A$2:$B$7897,2)</f>
        <v>2</v>
      </c>
      <c r="E2476" t="s">
        <v>3012</v>
      </c>
      <c r="F2476" t="s">
        <v>55932</v>
      </c>
    </row>
    <row r="2477" spans="1:6" x14ac:dyDescent="0.3">
      <c r="A2477" s="49" t="s">
        <v>18415</v>
      </c>
      <c r="B2477" s="48" t="str">
        <f>VLOOKUP(A2477,PEC!$A$2:$D$7902,4,1)</f>
        <v>pec.regione.lombardia.it</v>
      </c>
      <c r="C2477" s="48">
        <f>VLOOKUP(A2477,SEZIONI!$A$2:$B$7897,2)</f>
        <v>1</v>
      </c>
      <c r="E2477" t="s">
        <v>41622</v>
      </c>
      <c r="F2477" t="s">
        <v>55932</v>
      </c>
    </row>
    <row r="2478" spans="1:6" x14ac:dyDescent="0.3">
      <c r="A2478" s="49" t="s">
        <v>18416</v>
      </c>
      <c r="B2478" s="48" t="str">
        <f>VLOOKUP(A2478,PEC!$A$2:$D$7902,4,1)</f>
        <v>pec.comune.piacenza-d-adige.pd.it</v>
      </c>
      <c r="C2478" s="48">
        <f>VLOOKUP(A2478,SEZIONI!$A$2:$B$7897,2)</f>
        <v>2</v>
      </c>
      <c r="E2478" t="s">
        <v>41623</v>
      </c>
      <c r="F2478" t="s">
        <v>55932</v>
      </c>
    </row>
    <row r="2479" spans="1:6" x14ac:dyDescent="0.3">
      <c r="A2479" s="49" t="s">
        <v>18417</v>
      </c>
      <c r="B2479" s="48" t="str">
        <f>VLOOKUP(A2479,PEC!$A$2:$D$7902,4,1)</f>
        <v>mailcert.cremasconline.it</v>
      </c>
      <c r="C2479" s="48">
        <f>VLOOKUP(A2479,SEZIONI!$A$2:$B$7897,2)</f>
        <v>2</v>
      </c>
      <c r="E2479" t="s">
        <v>41624</v>
      </c>
      <c r="F2479" t="s">
        <v>55930</v>
      </c>
    </row>
    <row r="2480" spans="1:6" x14ac:dyDescent="0.3">
      <c r="A2480" s="49" t="s">
        <v>18418</v>
      </c>
      <c r="B2480" s="48" t="str">
        <f>VLOOKUP(A2480,PEC!$A$2:$D$7902,4,1)</f>
        <v>pec.regione.lombardia.it</v>
      </c>
      <c r="C2480" s="48">
        <f>VLOOKUP(A2480,SEZIONI!$A$2:$B$7897,2)</f>
        <v>1</v>
      </c>
      <c r="E2480" t="s">
        <v>41625</v>
      </c>
      <c r="F2480" t="s">
        <v>55932</v>
      </c>
    </row>
    <row r="2481" spans="1:6" x14ac:dyDescent="0.3">
      <c r="A2481" s="49" t="s">
        <v>18419</v>
      </c>
      <c r="B2481" s="48" t="str">
        <f>VLOOKUP(A2481,PEC!$A$2:$D$7902,4,1)</f>
        <v>postecert.it</v>
      </c>
      <c r="C2481" s="48">
        <f>VLOOKUP(A2481,SEZIONI!$A$2:$B$7897,2)</f>
        <v>1</v>
      </c>
      <c r="E2481" t="s">
        <v>41626</v>
      </c>
      <c r="F2481" t="s">
        <v>55932</v>
      </c>
    </row>
    <row r="2482" spans="1:6" x14ac:dyDescent="0.3">
      <c r="A2482" s="49" t="s">
        <v>18420</v>
      </c>
      <c r="B2482" s="48" t="str">
        <f>VLOOKUP(A2482,PEC!$A$2:$D$7902,4,1)</f>
        <v>pec.regione.lombardia.it</v>
      </c>
      <c r="C2482" s="48">
        <f>VLOOKUP(A2482,SEZIONI!$A$2:$B$7897,2)</f>
        <v>2</v>
      </c>
      <c r="E2482" t="s">
        <v>41627</v>
      </c>
      <c r="F2482" t="s">
        <v>55930</v>
      </c>
    </row>
    <row r="2483" spans="1:6" x14ac:dyDescent="0.3">
      <c r="A2483" s="49" t="s">
        <v>18421</v>
      </c>
      <c r="B2483" s="48" t="str">
        <f>VLOOKUP(A2483,PEC!$A$2:$D$7902,4,1)</f>
        <v>pec.regione.lombardia.it</v>
      </c>
      <c r="C2483" s="48">
        <f>VLOOKUP(A2483,SEZIONI!$A$2:$B$7897,2)</f>
        <v>9</v>
      </c>
      <c r="E2483" t="s">
        <v>40887</v>
      </c>
      <c r="F2483" t="s">
        <v>55931</v>
      </c>
    </row>
    <row r="2484" spans="1:6" x14ac:dyDescent="0.3">
      <c r="A2484" s="49" t="s">
        <v>18422</v>
      </c>
      <c r="B2484" s="48" t="str">
        <f>VLOOKUP(A2484,PEC!$A$2:$D$7902,4,1)</f>
        <v>pec.regione.lombardia.it</v>
      </c>
      <c r="C2484" s="48">
        <f>VLOOKUP(A2484,SEZIONI!$A$2:$B$7897,2)</f>
        <v>2</v>
      </c>
      <c r="E2484" t="s">
        <v>41628</v>
      </c>
      <c r="F2484" t="s">
        <v>55932</v>
      </c>
    </row>
    <row r="2485" spans="1:6" x14ac:dyDescent="0.3">
      <c r="A2485" s="49" t="s">
        <v>18423</v>
      </c>
      <c r="B2485" s="48" t="str">
        <f>VLOOKUP(A2485,PEC!$A$2:$D$7902,4,1)</f>
        <v>pec.it</v>
      </c>
      <c r="C2485" s="48">
        <f>VLOOKUP(A2485,SEZIONI!$A$2:$B$7897,2)</f>
        <v>1</v>
      </c>
      <c r="E2485" t="s">
        <v>41629</v>
      </c>
      <c r="F2485" t="s">
        <v>55930</v>
      </c>
    </row>
    <row r="2486" spans="1:6" x14ac:dyDescent="0.3">
      <c r="A2486" s="49" t="s">
        <v>18424</v>
      </c>
      <c r="B2486" s="48" t="str">
        <f>VLOOKUP(A2486,PEC!$A$2:$D$7902,4,1)</f>
        <v>pec.regione.lombardia.it</v>
      </c>
      <c r="C2486" s="48">
        <f>VLOOKUP(A2486,SEZIONI!$A$2:$B$7897,2)</f>
        <v>2</v>
      </c>
      <c r="E2486" t="s">
        <v>41630</v>
      </c>
      <c r="F2486" t="s">
        <v>55931</v>
      </c>
    </row>
    <row r="2487" spans="1:6" x14ac:dyDescent="0.3">
      <c r="A2487" s="49" t="s">
        <v>18425</v>
      </c>
      <c r="B2487" s="48" t="str">
        <f>VLOOKUP(A2487,PEC!$A$2:$D$7902,4,1)</f>
        <v>pec.regione.lombardia.it</v>
      </c>
      <c r="C2487" s="48">
        <f>VLOOKUP(A2487,SEZIONI!$A$2:$B$7897,2)</f>
        <v>1</v>
      </c>
      <c r="E2487" t="s">
        <v>41631</v>
      </c>
      <c r="F2487" t="s">
        <v>55930</v>
      </c>
    </row>
    <row r="2488" spans="1:6" x14ac:dyDescent="0.3">
      <c r="A2488" s="49" t="s">
        <v>18426</v>
      </c>
      <c r="B2488" s="48" t="str">
        <f>VLOOKUP(A2488,PEC!$A$2:$D$7902,4,1)</f>
        <v>pec.it</v>
      </c>
      <c r="C2488" s="48">
        <f>VLOOKUP(A2488,SEZIONI!$A$2:$B$7897,2)</f>
        <v>5</v>
      </c>
      <c r="E2488" t="s">
        <v>39872</v>
      </c>
      <c r="F2488" t="s">
        <v>55931</v>
      </c>
    </row>
    <row r="2489" spans="1:6" x14ac:dyDescent="0.3">
      <c r="A2489" s="49" t="s">
        <v>18427</v>
      </c>
      <c r="B2489" s="48" t="str">
        <f>VLOOKUP(A2489,PEC!$A$2:$D$7902,4,1)</f>
        <v>pec.regione.lombardia.it</v>
      </c>
      <c r="C2489" s="48">
        <f>VLOOKUP(A2489,SEZIONI!$A$2:$B$7897,2)</f>
        <v>1</v>
      </c>
      <c r="E2489" t="s">
        <v>6782</v>
      </c>
      <c r="F2489" t="s">
        <v>55932</v>
      </c>
    </row>
    <row r="2490" spans="1:6" x14ac:dyDescent="0.3">
      <c r="A2490" s="49" t="s">
        <v>18428</v>
      </c>
      <c r="B2490" s="48" t="str">
        <f>VLOOKUP(A2490,PEC!$A$2:$D$7902,4,1)</f>
        <v>pec.regione.lombardia.it</v>
      </c>
      <c r="C2490" s="48">
        <f>VLOOKUP(A2490,SEZIONI!$A$2:$B$7897,2)</f>
        <v>3</v>
      </c>
      <c r="E2490" t="s">
        <v>40524</v>
      </c>
      <c r="F2490" t="s">
        <v>55932</v>
      </c>
    </row>
    <row r="2491" spans="1:6" x14ac:dyDescent="0.3">
      <c r="A2491" s="49" t="s">
        <v>18429</v>
      </c>
      <c r="B2491" s="48" t="str">
        <f>VLOOKUP(A2491,PEC!$A$2:$D$7902,4,1)</f>
        <v>mailcert.cremasconline.it</v>
      </c>
      <c r="C2491" s="48">
        <f>VLOOKUP(A2491,SEZIONI!$A$2:$B$7897,2)</f>
        <v>8</v>
      </c>
      <c r="E2491" t="s">
        <v>41632</v>
      </c>
      <c r="F2491" t="s">
        <v>55932</v>
      </c>
    </row>
    <row r="2492" spans="1:6" x14ac:dyDescent="0.3">
      <c r="A2492" s="49" t="s">
        <v>18430</v>
      </c>
      <c r="B2492" s="48" t="str">
        <f>VLOOKUP(A2492,PEC!$A$2:$D$7902,4,1)</f>
        <v>pec.regione.lombardia.it</v>
      </c>
      <c r="C2492" s="48">
        <f>VLOOKUP(A2492,SEZIONI!$A$2:$B$7897,2)</f>
        <v>3</v>
      </c>
      <c r="E2492" t="s">
        <v>41633</v>
      </c>
      <c r="F2492" t="s">
        <v>55932</v>
      </c>
    </row>
    <row r="2493" spans="1:6" x14ac:dyDescent="0.3">
      <c r="A2493" s="49" t="s">
        <v>18431</v>
      </c>
      <c r="B2493" s="48" t="str">
        <f>VLOOKUP(A2493,PEC!$A$2:$D$7902,4,1)</f>
        <v>pec.regione.lombardia.it</v>
      </c>
      <c r="C2493" s="48">
        <f>VLOOKUP(A2493,SEZIONI!$A$2:$B$7897,2)</f>
        <v>2</v>
      </c>
      <c r="E2493" t="s">
        <v>41634</v>
      </c>
      <c r="F2493" t="s">
        <v>55932</v>
      </c>
    </row>
    <row r="2494" spans="1:6" x14ac:dyDescent="0.3">
      <c r="A2494" s="49" t="s">
        <v>18432</v>
      </c>
      <c r="B2494" s="48" t="str">
        <f>VLOOKUP(A2494,PEC!$A$2:$D$7902,4,1)</f>
        <v>pec.it</v>
      </c>
      <c r="C2494" s="48">
        <f>VLOOKUP(A2494,SEZIONI!$A$2:$B$7897,2)</f>
        <v>1</v>
      </c>
      <c r="E2494" t="s">
        <v>41635</v>
      </c>
      <c r="F2494" t="s">
        <v>55932</v>
      </c>
    </row>
    <row r="2495" spans="1:6" x14ac:dyDescent="0.3">
      <c r="A2495" s="49" t="s">
        <v>18433</v>
      </c>
      <c r="B2495" s="48" t="str">
        <f>VLOOKUP(A2495,PEC!$A$2:$D$7902,4,1)</f>
        <v>pec.comune.sanbassano.cr.it</v>
      </c>
      <c r="C2495" s="48">
        <f>VLOOKUP(A2495,SEZIONI!$A$2:$B$7897,2)</f>
        <v>4</v>
      </c>
      <c r="E2495" t="s">
        <v>39966</v>
      </c>
      <c r="F2495" t="s">
        <v>55930</v>
      </c>
    </row>
    <row r="2496" spans="1:6" x14ac:dyDescent="0.3">
      <c r="A2496" s="49" t="s">
        <v>18434</v>
      </c>
      <c r="B2496" s="48" t="str">
        <f>VLOOKUP(A2496,PEC!$A$2:$D$7902,4,1)</f>
        <v>comune.sandanielepo.cr.it</v>
      </c>
      <c r="C2496" s="48">
        <f>VLOOKUP(A2496,SEZIONI!$A$2:$B$7897,2)</f>
        <v>2</v>
      </c>
      <c r="E2496" t="s">
        <v>41636</v>
      </c>
      <c r="F2496" t="s">
        <v>55931</v>
      </c>
    </row>
    <row r="2497" spans="1:6" x14ac:dyDescent="0.3">
      <c r="A2497" s="49" t="s">
        <v>18435</v>
      </c>
      <c r="B2497" s="48" t="str">
        <f>VLOOKUP(A2497,PEC!$A$2:$D$7902,4,1)</f>
        <v>pec.regione.lombardia.it</v>
      </c>
      <c r="C2497" s="48">
        <f>VLOOKUP(A2497,SEZIONI!$A$2:$B$7897,2)</f>
        <v>2</v>
      </c>
      <c r="E2497" t="s">
        <v>6782</v>
      </c>
      <c r="F2497" t="s">
        <v>55932</v>
      </c>
    </row>
    <row r="2498" spans="1:6" x14ac:dyDescent="0.3">
      <c r="A2498" s="49" t="s">
        <v>18436</v>
      </c>
      <c r="B2498" s="48" t="str">
        <f>VLOOKUP(A2498,PEC!$A$2:$D$7902,4,1)</f>
        <v>pec.regione.lombardia.it</v>
      </c>
      <c r="C2498" s="48">
        <f>VLOOKUP(A2498,SEZIONI!$A$2:$B$7897,2)</f>
        <v>1</v>
      </c>
      <c r="E2498" t="s">
        <v>41637</v>
      </c>
      <c r="F2498" t="s">
        <v>55930</v>
      </c>
    </row>
    <row r="2499" spans="1:6" x14ac:dyDescent="0.3">
      <c r="A2499" s="49" t="s">
        <v>18437</v>
      </c>
      <c r="B2499" s="48" t="str">
        <f>VLOOKUP(A2499,PEC!$A$2:$D$7902,4,1)</f>
        <v>pec.regione.lombardia.it</v>
      </c>
      <c r="C2499" s="48">
        <f>VLOOKUP(A2499,SEZIONI!$A$2:$B$7897,2)</f>
        <v>2</v>
      </c>
      <c r="E2499" t="s">
        <v>41588</v>
      </c>
      <c r="F2499" t="s">
        <v>55931</v>
      </c>
    </row>
    <row r="2500" spans="1:6" x14ac:dyDescent="0.3">
      <c r="A2500" s="49" t="s">
        <v>18438</v>
      </c>
      <c r="B2500" s="48" t="str">
        <f>VLOOKUP(A2500,PEC!$A$2:$D$7902,4,1)</f>
        <v>pec.regione.lombardia.it</v>
      </c>
      <c r="C2500" s="48">
        <f>VLOOKUP(A2500,SEZIONI!$A$2:$B$7897,2)</f>
        <v>1</v>
      </c>
      <c r="E2500" t="s">
        <v>41638</v>
      </c>
      <c r="F2500" t="s">
        <v>55932</v>
      </c>
    </row>
    <row r="2501" spans="1:6" x14ac:dyDescent="0.3">
      <c r="A2501" s="49" t="s">
        <v>18439</v>
      </c>
      <c r="B2501" s="48" t="str">
        <f>VLOOKUP(A2501,PEC!$A$2:$D$7902,4,1)</f>
        <v>pec.regione.lombardia.it</v>
      </c>
      <c r="C2501" s="48">
        <f>VLOOKUP(A2501,SEZIONI!$A$2:$B$7897,2)</f>
        <v>4</v>
      </c>
      <c r="E2501" t="s">
        <v>40811</v>
      </c>
      <c r="F2501" t="s">
        <v>55930</v>
      </c>
    </row>
    <row r="2502" spans="1:6" x14ac:dyDescent="0.3">
      <c r="A2502" s="49" t="s">
        <v>18440</v>
      </c>
      <c r="B2502" s="48" t="str">
        <f>VLOOKUP(A2502,PEC!$A$2:$D$7902,4,1)</f>
        <v>pec.regione.lombardia.it</v>
      </c>
      <c r="C2502" s="48">
        <f>VLOOKUP(A2502,SEZIONI!$A$2:$B$7897,2)</f>
        <v>4</v>
      </c>
      <c r="E2502" t="s">
        <v>41639</v>
      </c>
      <c r="F2502" t="s">
        <v>55931</v>
      </c>
    </row>
    <row r="2503" spans="1:6" x14ac:dyDescent="0.3">
      <c r="A2503" s="49" t="s">
        <v>18441</v>
      </c>
      <c r="B2503" s="48" t="str">
        <f>VLOOKUP(A2503,PEC!$A$2:$D$7902,4,1)</f>
        <v>pec.regione.lombardia.it</v>
      </c>
      <c r="C2503" s="48">
        <f>VLOOKUP(A2503,SEZIONI!$A$2:$B$7897,2)</f>
        <v>2</v>
      </c>
      <c r="E2503" t="s">
        <v>40098</v>
      </c>
      <c r="F2503" t="s">
        <v>55932</v>
      </c>
    </row>
    <row r="2504" spans="1:6" x14ac:dyDescent="0.3">
      <c r="A2504" s="49" t="s">
        <v>18442</v>
      </c>
      <c r="B2504" s="48" t="str">
        <f>VLOOKUP(A2504,PEC!$A$2:$D$7902,4,1)</f>
        <v>postemailcertificata.it</v>
      </c>
      <c r="C2504" s="48">
        <f>VLOOKUP(A2504,SEZIONI!$A$2:$B$7897,2)</f>
        <v>7</v>
      </c>
      <c r="E2504" t="s">
        <v>41640</v>
      </c>
      <c r="F2504" t="s">
        <v>55930</v>
      </c>
    </row>
    <row r="2505" spans="1:6" x14ac:dyDescent="0.3">
      <c r="A2505" s="49" t="s">
        <v>18443</v>
      </c>
      <c r="B2505" s="48" t="str">
        <f>VLOOKUP(A2505,PEC!$A$2:$D$7902,4,1)</f>
        <v>pec.regione.lombardia.it</v>
      </c>
      <c r="C2505" s="48">
        <f>VLOOKUP(A2505,SEZIONI!$A$2:$B$7897,2)</f>
        <v>9</v>
      </c>
      <c r="E2505" t="s">
        <v>4978</v>
      </c>
      <c r="F2505" t="s">
        <v>55931</v>
      </c>
    </row>
    <row r="2506" spans="1:6" x14ac:dyDescent="0.3">
      <c r="A2506" s="49" t="s">
        <v>18444</v>
      </c>
      <c r="B2506" s="48" t="str">
        <f>VLOOKUP(A2506,PEC!$A$2:$D$7902,4,1)</f>
        <v>pec.regione.lombardia.it</v>
      </c>
      <c r="C2506" s="48">
        <f>VLOOKUP(A2506,SEZIONI!$A$2:$B$7897,2)</f>
        <v>5</v>
      </c>
      <c r="E2506" t="s">
        <v>41641</v>
      </c>
      <c r="F2506" t="s">
        <v>55930</v>
      </c>
    </row>
    <row r="2507" spans="1:6" x14ac:dyDescent="0.3">
      <c r="A2507" s="49" t="s">
        <v>18445</v>
      </c>
      <c r="B2507" s="48" t="str">
        <f>VLOOKUP(A2507,PEC!$A$2:$D$7902,4,1)</f>
        <v>pec.regione.lombardia.it</v>
      </c>
      <c r="C2507" s="48">
        <f>VLOOKUP(A2507,SEZIONI!$A$2:$B$7897,2)</f>
        <v>2</v>
      </c>
      <c r="E2507" t="s">
        <v>41642</v>
      </c>
      <c r="F2507" t="s">
        <v>55931</v>
      </c>
    </row>
    <row r="2508" spans="1:6" x14ac:dyDescent="0.3">
      <c r="A2508" s="49" t="s">
        <v>18446</v>
      </c>
      <c r="B2508" s="48" t="str">
        <f>VLOOKUP(A2508,PEC!$A$2:$D$7902,4,1)</f>
        <v>pec.regione.lombardia.it</v>
      </c>
      <c r="C2508" s="48">
        <f>VLOOKUP(A2508,SEZIONI!$A$2:$B$7897,2)</f>
        <v>1</v>
      </c>
      <c r="E2508" t="s">
        <v>853</v>
      </c>
      <c r="F2508" t="s">
        <v>55932</v>
      </c>
    </row>
    <row r="2509" spans="1:6" x14ac:dyDescent="0.3">
      <c r="A2509" s="49" t="s">
        <v>18447</v>
      </c>
      <c r="B2509" s="48" t="str">
        <f>VLOOKUP(A2509,PEC!$A$2:$D$7902,4,1)</f>
        <v>pec.regione.lombardia.it</v>
      </c>
      <c r="C2509" s="48">
        <f>VLOOKUP(A2509,SEZIONI!$A$2:$B$7897,2)</f>
        <v>6</v>
      </c>
      <c r="E2509" t="s">
        <v>41643</v>
      </c>
      <c r="F2509" t="s">
        <v>55932</v>
      </c>
    </row>
    <row r="2510" spans="1:6" x14ac:dyDescent="0.3">
      <c r="A2510" s="49" t="s">
        <v>18448</v>
      </c>
      <c r="B2510" s="48" t="str">
        <f>VLOOKUP(A2510,PEC!$A$2:$D$7902,4,1)</f>
        <v>pec.comune.stagnolombardo.cr.it</v>
      </c>
      <c r="C2510" s="48">
        <f>VLOOKUP(A2510,SEZIONI!$A$2:$B$7897,2)</f>
        <v>2</v>
      </c>
      <c r="E2510" t="s">
        <v>41644</v>
      </c>
      <c r="F2510" t="s">
        <v>55932</v>
      </c>
    </row>
    <row r="2511" spans="1:6" x14ac:dyDescent="0.3">
      <c r="A2511" s="49" t="s">
        <v>18449</v>
      </c>
      <c r="B2511" s="48" t="str">
        <f>VLOOKUP(A2511,PEC!$A$2:$D$7902,4,1)</f>
        <v>pec.regione.lombardia.it</v>
      </c>
      <c r="C2511" s="48">
        <f>VLOOKUP(A2511,SEZIONI!$A$2:$B$7897,2)</f>
        <v>1</v>
      </c>
      <c r="E2511" t="s">
        <v>41645</v>
      </c>
      <c r="F2511" t="s">
        <v>55932</v>
      </c>
    </row>
    <row r="2512" spans="1:6" x14ac:dyDescent="0.3">
      <c r="A2512" s="49" t="s">
        <v>18450</v>
      </c>
      <c r="B2512" s="48" t="str">
        <f>VLOOKUP(A2512,PEC!$A$2:$D$7902,4,1)</f>
        <v>pec.comune.torlinovimercati.cr.it</v>
      </c>
      <c r="C2512" s="48">
        <f>VLOOKUP(A2512,SEZIONI!$A$2:$B$7897,2)</f>
        <v>1</v>
      </c>
      <c r="E2512" t="s">
        <v>41646</v>
      </c>
      <c r="F2512" t="s">
        <v>55930</v>
      </c>
    </row>
    <row r="2513" spans="1:6" x14ac:dyDescent="0.3">
      <c r="A2513" s="49" t="s">
        <v>18451</v>
      </c>
      <c r="B2513" s="48" t="str">
        <f>VLOOKUP(A2513,PEC!$A$2:$D$7902,4,1)</f>
        <v>pec.regione.lombardia.it</v>
      </c>
      <c r="C2513" s="48">
        <f>VLOOKUP(A2513,SEZIONI!$A$2:$B$7897,2)</f>
        <v>2</v>
      </c>
      <c r="E2513" t="s">
        <v>41647</v>
      </c>
      <c r="F2513" t="s">
        <v>55931</v>
      </c>
    </row>
    <row r="2514" spans="1:6" x14ac:dyDescent="0.3">
      <c r="A2514" s="49" t="s">
        <v>18452</v>
      </c>
      <c r="B2514" s="48" t="str">
        <f>VLOOKUP(A2514,PEC!$A$2:$D$7902,4,1)</f>
        <v>omnibuspec.net</v>
      </c>
      <c r="C2514" s="48">
        <f>VLOOKUP(A2514,SEZIONI!$A$2:$B$7897,2)</f>
        <v>2</v>
      </c>
      <c r="E2514" t="s">
        <v>41648</v>
      </c>
      <c r="F2514" t="s">
        <v>55932</v>
      </c>
    </row>
    <row r="2515" spans="1:6" x14ac:dyDescent="0.3">
      <c r="A2515" s="49" t="s">
        <v>18453</v>
      </c>
      <c r="B2515" s="48" t="str">
        <f>VLOOKUP(A2515,PEC!$A$2:$D$7902,4,1)</f>
        <v>pec.regione.lombardia.it</v>
      </c>
      <c r="C2515" s="48">
        <f>VLOOKUP(A2515,SEZIONI!$A$2:$B$7897,2)</f>
        <v>1</v>
      </c>
      <c r="E2515" t="s">
        <v>39996</v>
      </c>
      <c r="F2515" t="s">
        <v>55930</v>
      </c>
    </row>
    <row r="2516" spans="1:6" x14ac:dyDescent="0.3">
      <c r="A2516" s="49" t="s">
        <v>18454</v>
      </c>
      <c r="B2516" s="48" t="str">
        <f>VLOOKUP(A2516,PEC!$A$2:$D$7902,4,1)</f>
        <v>pec.comune.trescorecremasco.cr.it</v>
      </c>
      <c r="C2516" s="48">
        <f>VLOOKUP(A2516,SEZIONI!$A$2:$B$7897,2)</f>
        <v>3</v>
      </c>
      <c r="E2516" t="s">
        <v>41649</v>
      </c>
      <c r="F2516" t="s">
        <v>55931</v>
      </c>
    </row>
    <row r="2517" spans="1:6" x14ac:dyDescent="0.3">
      <c r="A2517" s="49" t="s">
        <v>18455</v>
      </c>
      <c r="B2517" s="48" t="str">
        <f>VLOOKUP(A2517,PEC!$A$2:$D$7902,4,1)</f>
        <v>pec.regione.lombardia.it</v>
      </c>
      <c r="C2517" s="48">
        <f>VLOOKUP(A2517,SEZIONI!$A$2:$B$7897,2)</f>
        <v>2</v>
      </c>
      <c r="E2517" t="s">
        <v>41650</v>
      </c>
      <c r="F2517" t="s">
        <v>55932</v>
      </c>
    </row>
    <row r="2518" spans="1:6" x14ac:dyDescent="0.3">
      <c r="A2518" s="49" t="s">
        <v>18456</v>
      </c>
      <c r="B2518" s="48" t="str">
        <f>VLOOKUP(A2518,PEC!$A$2:$D$7902,4,1)</f>
        <v>mailcert.cremasconline.it</v>
      </c>
      <c r="C2518" s="48">
        <f>VLOOKUP(A2518,SEZIONI!$A$2:$B$7897,2)</f>
        <v>4</v>
      </c>
      <c r="E2518" t="s">
        <v>40551</v>
      </c>
      <c r="F2518" t="s">
        <v>55932</v>
      </c>
    </row>
    <row r="2519" spans="1:6" x14ac:dyDescent="0.3">
      <c r="A2519" s="49" t="s">
        <v>18457</v>
      </c>
      <c r="B2519" s="48" t="str">
        <f>VLOOKUP(A2519,PEC!$A$2:$D$7902,4,1)</f>
        <v>pec.regione.lombardia.it</v>
      </c>
      <c r="C2519" s="48">
        <f>VLOOKUP(A2519,SEZIONI!$A$2:$B$7897,2)</f>
        <v>4</v>
      </c>
      <c r="E2519" t="s">
        <v>41651</v>
      </c>
      <c r="F2519" t="s">
        <v>55932</v>
      </c>
    </row>
    <row r="2520" spans="1:6" x14ac:dyDescent="0.3">
      <c r="A2520" s="49" t="s">
        <v>18458</v>
      </c>
      <c r="B2520" s="48" t="str">
        <f>VLOOKUP(A2520,PEC!$A$2:$D$7902,4,1)</f>
        <v>pec.regione.lombardia.it</v>
      </c>
      <c r="C2520" s="48">
        <f>VLOOKUP(A2520,SEZIONI!$A$2:$B$7897,2)</f>
        <v>4</v>
      </c>
      <c r="E2520" t="s">
        <v>40606</v>
      </c>
      <c r="F2520" t="s">
        <v>55930</v>
      </c>
    </row>
    <row r="2521" spans="1:6" x14ac:dyDescent="0.3">
      <c r="A2521" s="49" t="s">
        <v>18459</v>
      </c>
      <c r="B2521" s="48" t="str">
        <f>VLOOKUP(A2521,PEC!$A$2:$D$7902,4,1)</f>
        <v>postemailcertificata.it</v>
      </c>
      <c r="C2521" s="48">
        <f>VLOOKUP(A2521,SEZIONI!$A$2:$B$7897,2)</f>
        <v>1</v>
      </c>
      <c r="E2521" t="s">
        <v>41652</v>
      </c>
      <c r="F2521" t="s">
        <v>55931</v>
      </c>
    </row>
    <row r="2522" spans="1:6" x14ac:dyDescent="0.3">
      <c r="A2522" s="49" t="s">
        <v>18460</v>
      </c>
      <c r="B2522" s="48" t="str">
        <f>VLOOKUP(A2522,PEC!$A$2:$D$7902,4,1)</f>
        <v>pec.regione.lombardia.it</v>
      </c>
      <c r="C2522" s="48">
        <f>VLOOKUP(A2522,SEZIONI!$A$2:$B$7897,2)</f>
        <v>1</v>
      </c>
      <c r="E2522" t="s">
        <v>41653</v>
      </c>
      <c r="F2522" t="s">
        <v>55932</v>
      </c>
    </row>
    <row r="2523" spans="1:6" x14ac:dyDescent="0.3">
      <c r="A2523" s="49" t="s">
        <v>18461</v>
      </c>
      <c r="B2523" s="48" t="str">
        <f>VLOOKUP(A2523,PEC!$A$2:$D$7902,4,1)</f>
        <v>legalmail.it</v>
      </c>
      <c r="C2523" s="48">
        <f>VLOOKUP(A2523,SEZIONI!$A$2:$B$7897,2)</f>
        <v>3</v>
      </c>
      <c r="E2523" t="s">
        <v>41654</v>
      </c>
      <c r="F2523" t="s">
        <v>55932</v>
      </c>
    </row>
    <row r="2524" spans="1:6" x14ac:dyDescent="0.3">
      <c r="A2524" s="49" t="s">
        <v>18462</v>
      </c>
      <c r="B2524" s="48" t="str">
        <f>VLOOKUP(A2524,PEC!$A$2:$D$7902,4,1)</f>
        <v>legalmail.it</v>
      </c>
      <c r="C2524" s="48">
        <f>VLOOKUP(A2524,SEZIONI!$A$2:$B$7897,2)</f>
        <v>8</v>
      </c>
      <c r="E2524" t="s">
        <v>41655</v>
      </c>
      <c r="F2524" t="s">
        <v>55932</v>
      </c>
    </row>
    <row r="2525" spans="1:6" x14ac:dyDescent="0.3">
      <c r="A2525" s="49" t="s">
        <v>18463</v>
      </c>
      <c r="B2525" s="48" t="str">
        <f>VLOOKUP(A2525,PEC!$A$2:$D$7902,4,1)</f>
        <v>legalmail.it</v>
      </c>
      <c r="C2525" s="48">
        <f>VLOOKUP(A2525,SEZIONI!$A$2:$B$7897,2)</f>
        <v>7</v>
      </c>
      <c r="E2525" t="s">
        <v>41656</v>
      </c>
      <c r="F2525" t="s">
        <v>55930</v>
      </c>
    </row>
    <row r="2526" spans="1:6" x14ac:dyDescent="0.3">
      <c r="A2526" s="49" t="s">
        <v>18464</v>
      </c>
      <c r="B2526" s="48" t="str">
        <f>VLOOKUP(A2526,PEC!$A$2:$D$7902,4,1)</f>
        <v>cert.legalmail.it</v>
      </c>
      <c r="C2526" s="48">
        <f>VLOOKUP(A2526,SEZIONI!$A$2:$B$7897,2)</f>
        <v>6</v>
      </c>
      <c r="E2526" t="s">
        <v>41419</v>
      </c>
      <c r="F2526" t="s">
        <v>55931</v>
      </c>
    </row>
    <row r="2527" spans="1:6" x14ac:dyDescent="0.3">
      <c r="A2527" s="49" t="s">
        <v>18465</v>
      </c>
      <c r="B2527" s="48" t="str">
        <f>VLOOKUP(A2527,PEC!$A$2:$D$7902,4,1)</f>
        <v>pec.it</v>
      </c>
      <c r="C2527" s="48">
        <f>VLOOKUP(A2527,SEZIONI!$A$2:$B$7897,2)</f>
        <v>4</v>
      </c>
      <c r="E2527" t="s">
        <v>41657</v>
      </c>
      <c r="F2527" t="s">
        <v>55932</v>
      </c>
    </row>
    <row r="2528" spans="1:6" x14ac:dyDescent="0.3">
      <c r="A2528" s="49" t="s">
        <v>18466</v>
      </c>
      <c r="B2528" s="48" t="str">
        <f>VLOOKUP(A2528,PEC!$A$2:$D$7902,4,1)</f>
        <v>pec.regione.lombardia.it</v>
      </c>
      <c r="C2528" s="48">
        <f>VLOOKUP(A2528,SEZIONI!$A$2:$B$7897,2)</f>
        <v>4</v>
      </c>
      <c r="E2528" t="s">
        <v>41658</v>
      </c>
      <c r="F2528" t="s">
        <v>55930</v>
      </c>
    </row>
    <row r="2529" spans="1:6" x14ac:dyDescent="0.3">
      <c r="A2529" s="49" t="s">
        <v>18467</v>
      </c>
      <c r="B2529" s="48" t="str">
        <f>VLOOKUP(A2529,PEC!$A$2:$D$7902,4,1)</f>
        <v>legalmail.it</v>
      </c>
      <c r="C2529" s="48">
        <f>VLOOKUP(A2529,SEZIONI!$A$2:$B$7897,2)</f>
        <v>4</v>
      </c>
      <c r="E2529" t="s">
        <v>739</v>
      </c>
      <c r="F2529" t="s">
        <v>55931</v>
      </c>
    </row>
    <row r="2530" spans="1:6" x14ac:dyDescent="0.3">
      <c r="A2530" s="49" t="s">
        <v>18468</v>
      </c>
      <c r="B2530" s="48" t="str">
        <f>VLOOKUP(A2530,PEC!$A$2:$D$7902,4,1)</f>
        <v>pec.it</v>
      </c>
      <c r="C2530" s="48">
        <f>VLOOKUP(A2530,SEZIONI!$A$2:$B$7897,2)</f>
        <v>2</v>
      </c>
      <c r="E2530" t="s">
        <v>41659</v>
      </c>
      <c r="F2530" t="s">
        <v>55932</v>
      </c>
    </row>
    <row r="2531" spans="1:6" x14ac:dyDescent="0.3">
      <c r="A2531" s="49" t="s">
        <v>18469</v>
      </c>
      <c r="B2531" s="48" t="str">
        <f>VLOOKUP(A2531,PEC!$A$2:$D$7902,4,1)</f>
        <v>legalmail.it</v>
      </c>
      <c r="C2531" s="48">
        <f>VLOOKUP(A2531,SEZIONI!$A$2:$B$7897,2)</f>
        <v>2</v>
      </c>
      <c r="E2531" t="s">
        <v>41660</v>
      </c>
      <c r="F2531" t="s">
        <v>55932</v>
      </c>
    </row>
    <row r="2532" spans="1:6" x14ac:dyDescent="0.3">
      <c r="A2532" s="49" t="s">
        <v>18470</v>
      </c>
      <c r="B2532" s="48" t="str">
        <f>VLOOKUP(A2532,PEC!$A$2:$D$7902,4,1)</f>
        <v>actaliscertymail.it</v>
      </c>
      <c r="C2532" s="48">
        <f>VLOOKUP(A2532,SEZIONI!$A$2:$B$7897,2)</f>
        <v>2</v>
      </c>
      <c r="E2532" t="s">
        <v>41661</v>
      </c>
      <c r="F2532" t="s">
        <v>55932</v>
      </c>
    </row>
    <row r="2533" spans="1:6" x14ac:dyDescent="0.3">
      <c r="A2533" s="49" t="s">
        <v>18471</v>
      </c>
      <c r="B2533" s="48" t="str">
        <f>VLOOKUP(A2533,PEC!$A$2:$D$7902,4,1)</f>
        <v>legalmail.it</v>
      </c>
      <c r="C2533" s="48">
        <f>VLOOKUP(A2533,SEZIONI!$A$2:$B$7897,2)</f>
        <v>2</v>
      </c>
      <c r="E2533" t="s">
        <v>3327</v>
      </c>
      <c r="F2533" t="s">
        <v>55932</v>
      </c>
    </row>
    <row r="2534" spans="1:6" x14ac:dyDescent="0.3">
      <c r="A2534" s="49" t="s">
        <v>18472</v>
      </c>
      <c r="B2534" s="48" t="str">
        <f>VLOOKUP(A2534,PEC!$A$2:$D$7902,4,1)</f>
        <v>pec.regione.lombardia.it</v>
      </c>
      <c r="C2534" s="48">
        <f>VLOOKUP(A2534,SEZIONI!$A$2:$B$7897,2)</f>
        <v>3</v>
      </c>
      <c r="E2534" t="s">
        <v>41662</v>
      </c>
      <c r="F2534" t="s">
        <v>55930</v>
      </c>
    </row>
    <row r="2535" spans="1:6" x14ac:dyDescent="0.3">
      <c r="A2535" s="49" t="s">
        <v>18473</v>
      </c>
      <c r="B2535" s="48" t="str">
        <f>VLOOKUP(A2535,PEC!$A$2:$D$7902,4,1)</f>
        <v>pec.regione.lombardia.it</v>
      </c>
      <c r="C2535" s="48">
        <f>VLOOKUP(A2535,SEZIONI!$A$2:$B$7897,2)</f>
        <v>4</v>
      </c>
      <c r="E2535" t="s">
        <v>41663</v>
      </c>
      <c r="F2535" t="s">
        <v>55931</v>
      </c>
    </row>
    <row r="2536" spans="1:6" x14ac:dyDescent="0.3">
      <c r="A2536" s="49" t="s">
        <v>18474</v>
      </c>
      <c r="B2536" s="48" t="str">
        <f>VLOOKUP(A2536,PEC!$A$2:$D$7902,4,1)</f>
        <v>legalmail.it</v>
      </c>
      <c r="C2536" s="48">
        <f>VLOOKUP(A2536,SEZIONI!$A$2:$B$7897,2)</f>
        <v>8</v>
      </c>
      <c r="E2536" t="s">
        <v>41664</v>
      </c>
      <c r="F2536" t="s">
        <v>55932</v>
      </c>
    </row>
    <row r="2537" spans="1:6" x14ac:dyDescent="0.3">
      <c r="A2537" s="49" t="s">
        <v>18475</v>
      </c>
      <c r="B2537" s="48" t="str">
        <f>VLOOKUP(A2537,PEC!$A$2:$D$7902,4,1)</f>
        <v>pec.regione.lombardia.it</v>
      </c>
      <c r="C2537" s="48">
        <f>VLOOKUP(A2537,SEZIONI!$A$2:$B$7897,2)</f>
        <v>6</v>
      </c>
      <c r="E2537" t="s">
        <v>41665</v>
      </c>
      <c r="F2537" t="s">
        <v>55930</v>
      </c>
    </row>
    <row r="2538" spans="1:6" x14ac:dyDescent="0.3">
      <c r="A2538" s="49" t="s">
        <v>18476</v>
      </c>
      <c r="B2538" s="48" t="str">
        <f>VLOOKUP(A2538,PEC!$A$2:$D$7902,4,1)</f>
        <v>cert.elaus2002.net</v>
      </c>
      <c r="C2538" s="48">
        <f>VLOOKUP(A2538,SEZIONI!$A$2:$B$7897,2)</f>
        <v>18</v>
      </c>
      <c r="E2538" t="s">
        <v>41666</v>
      </c>
      <c r="F2538" t="s">
        <v>55931</v>
      </c>
    </row>
    <row r="2539" spans="1:6" x14ac:dyDescent="0.3">
      <c r="A2539" s="49" t="s">
        <v>18477</v>
      </c>
      <c r="B2539" s="48" t="str">
        <f>VLOOKUP(A2539,PEC!$A$2:$D$7902,4,1)</f>
        <v>legalmail.it</v>
      </c>
      <c r="C2539" s="48">
        <f>VLOOKUP(A2539,SEZIONI!$A$2:$B$7897,2)</f>
        <v>3</v>
      </c>
      <c r="E2539" t="s">
        <v>41667</v>
      </c>
      <c r="F2539" t="s">
        <v>55932</v>
      </c>
    </row>
    <row r="2540" spans="1:6" x14ac:dyDescent="0.3">
      <c r="A2540" s="49" t="s">
        <v>18478</v>
      </c>
      <c r="B2540" s="48" t="str">
        <f>VLOOKUP(A2540,PEC!$A$2:$D$7902,4,1)</f>
        <v>legalmail.it</v>
      </c>
      <c r="C2540" s="48">
        <f>VLOOKUP(A2540,SEZIONI!$A$2:$B$7897,2)</f>
        <v>2</v>
      </c>
      <c r="E2540" t="s">
        <v>41668</v>
      </c>
      <c r="F2540" t="s">
        <v>55930</v>
      </c>
    </row>
    <row r="2541" spans="1:6" x14ac:dyDescent="0.3">
      <c r="A2541" s="49" t="s">
        <v>18479</v>
      </c>
      <c r="B2541" s="48" t="str">
        <f>VLOOKUP(A2541,PEC!$A$2:$D$7902,4,1)</f>
        <v>pec.regione.lombardia.it</v>
      </c>
      <c r="C2541" s="48">
        <f>VLOOKUP(A2541,SEZIONI!$A$2:$B$7897,2)</f>
        <v>1</v>
      </c>
      <c r="E2541" t="s">
        <v>41669</v>
      </c>
      <c r="F2541" t="s">
        <v>55931</v>
      </c>
    </row>
    <row r="2542" spans="1:6" x14ac:dyDescent="0.3">
      <c r="A2542" s="49" t="s">
        <v>18480</v>
      </c>
      <c r="B2542" s="48" t="str">
        <f>VLOOKUP(A2542,PEC!$A$2:$D$7902,4,1)</f>
        <v>legalmail.it</v>
      </c>
      <c r="C2542" s="48">
        <f>VLOOKUP(A2542,SEZIONI!$A$2:$B$7897,2)</f>
        <v>14</v>
      </c>
      <c r="E2542" t="s">
        <v>41670</v>
      </c>
      <c r="F2542" t="s">
        <v>55932</v>
      </c>
    </row>
    <row r="2543" spans="1:6" x14ac:dyDescent="0.3">
      <c r="A2543" s="49" t="s">
        <v>18481</v>
      </c>
      <c r="B2543" s="48" t="str">
        <f>VLOOKUP(A2543,PEC!$A$2:$D$7902,4,1)</f>
        <v>pec.regione.lombardia.it</v>
      </c>
      <c r="C2543" s="48">
        <f>VLOOKUP(A2543,SEZIONI!$A$2:$B$7897,2)</f>
        <v>4</v>
      </c>
      <c r="E2543" t="s">
        <v>41671</v>
      </c>
      <c r="F2543" t="s">
        <v>55930</v>
      </c>
    </row>
    <row r="2544" spans="1:6" x14ac:dyDescent="0.3">
      <c r="A2544" s="49" t="s">
        <v>18482</v>
      </c>
      <c r="B2544" s="48" t="str">
        <f>VLOOKUP(A2544,PEC!$A$2:$D$7902,4,1)</f>
        <v>pec.regione.lombardia.it</v>
      </c>
      <c r="C2544" s="48">
        <f>VLOOKUP(A2544,SEZIONI!$A$2:$B$7897,2)</f>
        <v>2</v>
      </c>
      <c r="E2544" t="s">
        <v>41672</v>
      </c>
      <c r="F2544" t="s">
        <v>55931</v>
      </c>
    </row>
    <row r="2545" spans="1:6" x14ac:dyDescent="0.3">
      <c r="A2545" s="49" t="s">
        <v>18483</v>
      </c>
      <c r="B2545" s="48" t="str">
        <f>VLOOKUP(A2545,PEC!$A$2:$D$7902,4,1)</f>
        <v>pec.regione.lombardia.it</v>
      </c>
      <c r="C2545" s="48">
        <f>VLOOKUP(A2545,SEZIONI!$A$2:$B$7897,2)</f>
        <v>2</v>
      </c>
      <c r="E2545" t="s">
        <v>41673</v>
      </c>
      <c r="F2545" t="s">
        <v>55932</v>
      </c>
    </row>
    <row r="2546" spans="1:6" x14ac:dyDescent="0.3">
      <c r="A2546" s="49" t="s">
        <v>18484</v>
      </c>
      <c r="B2546" s="48" t="str">
        <f>VLOOKUP(A2546,PEC!$A$2:$D$7902,4,1)</f>
        <v>pec.regione.lombardia.it</v>
      </c>
      <c r="C2546" s="48">
        <f>VLOOKUP(A2546,SEZIONI!$A$2:$B$7897,2)</f>
        <v>8</v>
      </c>
      <c r="E2546" t="s">
        <v>41674</v>
      </c>
      <c r="F2546" t="s">
        <v>55930</v>
      </c>
    </row>
    <row r="2547" spans="1:6" x14ac:dyDescent="0.3">
      <c r="A2547" s="49" t="s">
        <v>18485</v>
      </c>
      <c r="B2547" s="48" t="str">
        <f>VLOOKUP(A2547,PEC!$A$2:$D$7902,4,1)</f>
        <v>legalmail.it</v>
      </c>
      <c r="C2547" s="48">
        <f>VLOOKUP(A2547,SEZIONI!$A$2:$B$7897,2)</f>
        <v>7</v>
      </c>
      <c r="E2547" t="s">
        <v>41675</v>
      </c>
      <c r="F2547" t="s">
        <v>55931</v>
      </c>
    </row>
    <row r="2548" spans="1:6" x14ac:dyDescent="0.3">
      <c r="A2548" s="49" t="s">
        <v>18486</v>
      </c>
      <c r="B2548" s="48" t="str">
        <f>VLOOKUP(A2548,PEC!$A$2:$D$7902,4,1)</f>
        <v>legalmail.it</v>
      </c>
      <c r="C2548" s="48">
        <f>VLOOKUP(A2548,SEZIONI!$A$2:$B$7897,2)</f>
        <v>5</v>
      </c>
      <c r="E2548" t="s">
        <v>41589</v>
      </c>
      <c r="F2548" t="s">
        <v>55932</v>
      </c>
    </row>
    <row r="2549" spans="1:6" x14ac:dyDescent="0.3">
      <c r="A2549" s="49" t="s">
        <v>18487</v>
      </c>
      <c r="B2549" s="48" t="str">
        <f>VLOOKUP(A2549,PEC!$A$2:$D$7902,4,1)</f>
        <v>pec.regione.lombardia.it</v>
      </c>
      <c r="C2549" s="48">
        <f>VLOOKUP(A2549,SEZIONI!$A$2:$B$7897,2)</f>
        <v>2</v>
      </c>
      <c r="E2549" t="s">
        <v>41676</v>
      </c>
      <c r="F2549" t="s">
        <v>55930</v>
      </c>
    </row>
    <row r="2550" spans="1:6" x14ac:dyDescent="0.3">
      <c r="A2550" s="49" t="s">
        <v>18488</v>
      </c>
      <c r="B2550" s="48" t="str">
        <f>VLOOKUP(A2550,PEC!$A$2:$D$7902,4,1)</f>
        <v>cert.comune.mantova.it</v>
      </c>
      <c r="C2550" s="48">
        <f>VLOOKUP(A2550,SEZIONI!$A$2:$B$7897,2)</f>
        <v>46</v>
      </c>
      <c r="E2550" t="s">
        <v>40914</v>
      </c>
      <c r="F2550" t="s">
        <v>55931</v>
      </c>
    </row>
    <row r="2551" spans="1:6" x14ac:dyDescent="0.3">
      <c r="A2551" s="49" t="s">
        <v>18489</v>
      </c>
      <c r="B2551" s="48" t="str">
        <f>VLOOKUP(A2551,PEC!$A$2:$D$7902,4,1)</f>
        <v>legalmail.it</v>
      </c>
      <c r="C2551" s="48">
        <f>VLOOKUP(A2551,SEZIONI!$A$2:$B$7897,2)</f>
        <v>8</v>
      </c>
      <c r="E2551" t="s">
        <v>41677</v>
      </c>
      <c r="F2551" t="s">
        <v>55932</v>
      </c>
    </row>
    <row r="2552" spans="1:6" x14ac:dyDescent="0.3">
      <c r="A2552" s="49" t="s">
        <v>18490</v>
      </c>
      <c r="B2552" s="48" t="str">
        <f>VLOOKUP(A2552,PEC!$A$2:$D$7902,4,1)</f>
        <v>pec.regione.lombardia.it</v>
      </c>
      <c r="C2552" s="48">
        <f>VLOOKUP(A2552,SEZIONI!$A$2:$B$7897,2)</f>
        <v>1</v>
      </c>
      <c r="E2552" t="s">
        <v>41678</v>
      </c>
      <c r="F2552" t="s">
        <v>55930</v>
      </c>
    </row>
    <row r="2553" spans="1:6" x14ac:dyDescent="0.3">
      <c r="A2553" s="49" t="s">
        <v>18491</v>
      </c>
      <c r="B2553" s="48" t="str">
        <f>VLOOKUP(A2553,PEC!$A$2:$D$7902,4,1)</f>
        <v>comunemarmirolo.legalmail.it</v>
      </c>
      <c r="C2553" s="48">
        <f>VLOOKUP(A2553,SEZIONI!$A$2:$B$7897,2)</f>
        <v>7</v>
      </c>
      <c r="E2553" t="s">
        <v>41679</v>
      </c>
      <c r="F2553" t="s">
        <v>55931</v>
      </c>
    </row>
    <row r="2554" spans="1:6" x14ac:dyDescent="0.3">
      <c r="A2554" s="49" t="s">
        <v>18492</v>
      </c>
      <c r="B2554" s="48" t="str">
        <f>VLOOKUP(A2554,PEC!$A$2:$D$7902,4,1)</f>
        <v>legalmail.it</v>
      </c>
      <c r="C2554" s="48">
        <f>VLOOKUP(A2554,SEZIONI!$A$2:$B$7897,2)</f>
        <v>3</v>
      </c>
      <c r="E2554" t="s">
        <v>41680</v>
      </c>
      <c r="F2554" t="s">
        <v>55932</v>
      </c>
    </row>
    <row r="2555" spans="1:6" x14ac:dyDescent="0.3">
      <c r="A2555" s="49" t="s">
        <v>18493</v>
      </c>
      <c r="B2555" s="48" t="str">
        <f>VLOOKUP(A2555,PEC!$A$2:$D$7902,4,1)</f>
        <v>pec.regione.lombardia.it</v>
      </c>
      <c r="C2555" s="48">
        <f>VLOOKUP(A2555,SEZIONI!$A$2:$B$7897,2)</f>
        <v>5</v>
      </c>
      <c r="E2555" t="s">
        <v>518</v>
      </c>
      <c r="F2555" t="s">
        <v>55930</v>
      </c>
    </row>
    <row r="2556" spans="1:6" x14ac:dyDescent="0.3">
      <c r="A2556" s="49" t="s">
        <v>18494</v>
      </c>
      <c r="B2556" s="48" t="str">
        <f>VLOOKUP(A2556,PEC!$A$2:$D$7902,4,1)</f>
        <v>legalmail.it</v>
      </c>
      <c r="C2556" s="48">
        <f>VLOOKUP(A2556,SEZIONI!$A$2:$B$7897,2)</f>
        <v>5</v>
      </c>
      <c r="E2556" t="s">
        <v>41681</v>
      </c>
      <c r="F2556" t="s">
        <v>55931</v>
      </c>
    </row>
    <row r="2557" spans="1:6" x14ac:dyDescent="0.3">
      <c r="A2557" s="49" t="s">
        <v>18495</v>
      </c>
      <c r="B2557" s="48" t="str">
        <f>VLOOKUP(A2557,PEC!$A$2:$D$7902,4,1)</f>
        <v>pec.comune.motteggiana.mn.it</v>
      </c>
      <c r="C2557" s="48">
        <f>VLOOKUP(A2557,SEZIONI!$A$2:$B$7897,2)</f>
        <v>2</v>
      </c>
      <c r="E2557" t="s">
        <v>41682</v>
      </c>
      <c r="F2557" t="s">
        <v>55932</v>
      </c>
    </row>
    <row r="2558" spans="1:6" x14ac:dyDescent="0.3">
      <c r="A2558" s="49" t="s">
        <v>18496</v>
      </c>
      <c r="B2558" s="48" t="str">
        <f>VLOOKUP(A2558,PEC!$A$2:$D$7902,4,1)</f>
        <v>pec.regione.lombardia.it</v>
      </c>
      <c r="C2558" s="48">
        <f>VLOOKUP(A2558,SEZIONI!$A$2:$B$7897,2)</f>
        <v>6</v>
      </c>
      <c r="E2558" t="s">
        <v>41683</v>
      </c>
      <c r="F2558" t="s">
        <v>55932</v>
      </c>
    </row>
    <row r="2559" spans="1:6" x14ac:dyDescent="0.3">
      <c r="A2559" s="49" t="s">
        <v>18497</v>
      </c>
      <c r="B2559" s="48" t="str">
        <f>VLOOKUP(A2559,PEC!$A$2:$D$7902,4,1)</f>
        <v>legalmail.it</v>
      </c>
      <c r="C2559" s="48">
        <f>VLOOKUP(A2559,SEZIONI!$A$2:$B$7897,2)</f>
        <v>6</v>
      </c>
      <c r="E2559" t="s">
        <v>41684</v>
      </c>
      <c r="F2559" t="s">
        <v>55932</v>
      </c>
    </row>
    <row r="2560" spans="1:6" x14ac:dyDescent="0.3">
      <c r="A2560" s="49" t="s">
        <v>18498</v>
      </c>
      <c r="B2560" s="48" t="str">
        <f>VLOOKUP(A2560,PEC!$A$2:$D$7902,4,1)</f>
        <v>pec.comune.piubega.mn.it</v>
      </c>
      <c r="C2560" s="48">
        <f>VLOOKUP(A2560,SEZIONI!$A$2:$B$7897,2)</f>
        <v>2</v>
      </c>
      <c r="E2560" t="s">
        <v>40603</v>
      </c>
      <c r="F2560" t="s">
        <v>55930</v>
      </c>
    </row>
    <row r="2561" spans="1:6" x14ac:dyDescent="0.3">
      <c r="A2561" s="49" t="s">
        <v>18499</v>
      </c>
      <c r="B2561" s="48" t="str">
        <f>VLOOKUP(A2561,PEC!$A$2:$D$7902,4,1)</f>
        <v>pec.regione.lombardia.it</v>
      </c>
      <c r="C2561" s="48">
        <f>VLOOKUP(A2561,SEZIONI!$A$2:$B$7897,2)</f>
        <v>6</v>
      </c>
      <c r="E2561" t="s">
        <v>41685</v>
      </c>
      <c r="F2561" t="s">
        <v>55931</v>
      </c>
    </row>
    <row r="2562" spans="1:6" x14ac:dyDescent="0.3">
      <c r="A2562" s="49" t="s">
        <v>18500</v>
      </c>
      <c r="B2562" s="48" t="str">
        <f>VLOOKUP(A2562,PEC!$A$2:$D$7902,4,1)</f>
        <v>pec.regione.lombardia.it</v>
      </c>
      <c r="C2562" s="48">
        <f>VLOOKUP(A2562,SEZIONI!$A$2:$B$7897,2)</f>
        <v>2</v>
      </c>
      <c r="E2562" t="s">
        <v>41685</v>
      </c>
      <c r="F2562" t="s">
        <v>55932</v>
      </c>
    </row>
    <row r="2563" spans="1:6" x14ac:dyDescent="0.3">
      <c r="A2563" s="49" t="s">
        <v>18501</v>
      </c>
      <c r="B2563" s="48" t="str">
        <f>VLOOKUP(A2563,PEC!$A$2:$D$7902,4,1)</f>
        <v>pec.comune.pontisulmincio.mn.it</v>
      </c>
      <c r="C2563" s="48">
        <f>VLOOKUP(A2563,SEZIONI!$A$2:$B$7897,2)</f>
        <v>2</v>
      </c>
      <c r="E2563" t="s">
        <v>41686</v>
      </c>
      <c r="F2563" t="s">
        <v>55930</v>
      </c>
    </row>
    <row r="2564" spans="1:6" x14ac:dyDescent="0.3">
      <c r="A2564" s="49" t="s">
        <v>18502</v>
      </c>
      <c r="B2564" s="48" t="str">
        <f>VLOOKUP(A2564,PEC!$A$2:$D$7902,4,1)</f>
        <v>legalmail.it</v>
      </c>
      <c r="C2564" s="48">
        <f>VLOOKUP(A2564,SEZIONI!$A$2:$B$7897,2)</f>
        <v>16</v>
      </c>
      <c r="E2564" t="s">
        <v>40163</v>
      </c>
      <c r="F2564" t="s">
        <v>55931</v>
      </c>
    </row>
    <row r="2565" spans="1:6" x14ac:dyDescent="0.3">
      <c r="A2565" s="49" t="s">
        <v>18503</v>
      </c>
      <c r="B2565" s="48" t="str">
        <f>VLOOKUP(A2565,PEC!$A$2:$D$7902,4,1)</f>
        <v>pec.regione.lombardia.it</v>
      </c>
      <c r="C2565" s="48">
        <f>VLOOKUP(A2565,SEZIONI!$A$2:$B$7897,2)</f>
        <v>1</v>
      </c>
      <c r="E2565" t="s">
        <v>41687</v>
      </c>
      <c r="F2565" t="s">
        <v>55932</v>
      </c>
    </row>
    <row r="2566" spans="1:6" x14ac:dyDescent="0.3">
      <c r="A2566" s="49" t="s">
        <v>18504</v>
      </c>
      <c r="B2566" s="48" t="str">
        <f>VLOOKUP(A2566,PEC!$A$2:$D$7902,4,1)</f>
        <v>pec.regione.lombardia.it</v>
      </c>
      <c r="C2566" s="48">
        <f>VLOOKUP(A2566,SEZIONI!$A$2:$B$7897,2)</f>
        <v>7</v>
      </c>
      <c r="E2566" t="s">
        <v>41688</v>
      </c>
      <c r="F2566" t="s">
        <v>55930</v>
      </c>
    </row>
    <row r="2567" spans="1:6" x14ac:dyDescent="0.3">
      <c r="A2567" s="49" t="s">
        <v>18505</v>
      </c>
      <c r="B2567" s="48" t="str">
        <f>VLOOKUP(A2567,PEC!$A$2:$D$7902,4,1)</f>
        <v>postemailcertificata.it</v>
      </c>
      <c r="C2567" s="48">
        <f>VLOOKUP(A2567,SEZIONI!$A$2:$B$7897,2)</f>
        <v>2</v>
      </c>
      <c r="E2567" t="s">
        <v>41022</v>
      </c>
      <c r="F2567" t="s">
        <v>55931</v>
      </c>
    </row>
    <row r="2568" spans="1:6" x14ac:dyDescent="0.3">
      <c r="A2568" s="49" t="s">
        <v>18506</v>
      </c>
      <c r="B2568" s="48" t="str">
        <f>VLOOKUP(A2568,PEC!$A$2:$D$7902,4,1)</f>
        <v>legalmail.it</v>
      </c>
      <c r="C2568" s="48">
        <f>VLOOKUP(A2568,SEZIONI!$A$2:$B$7897,2)</f>
        <v>3</v>
      </c>
      <c r="E2568" t="s">
        <v>41227</v>
      </c>
      <c r="F2568" t="s">
        <v>55932</v>
      </c>
    </row>
    <row r="2569" spans="1:6" x14ac:dyDescent="0.3">
      <c r="A2569" s="49" t="s">
        <v>18507</v>
      </c>
      <c r="B2569" s="48" t="str">
        <f>VLOOKUP(A2569,PEC!$A$2:$D$7902,4,1)</f>
        <v>pec.regione.lombardia.it</v>
      </c>
      <c r="C2569" s="48">
        <f>VLOOKUP(A2569,SEZIONI!$A$2:$B$7897,2)</f>
        <v>5</v>
      </c>
      <c r="E2569" t="s">
        <v>41689</v>
      </c>
      <c r="F2569" t="s">
        <v>55930</v>
      </c>
    </row>
    <row r="2570" spans="1:6" x14ac:dyDescent="0.3">
      <c r="A2570" s="49" t="s">
        <v>18508</v>
      </c>
      <c r="B2570" s="48" t="str">
        <f>VLOOKUP(A2570,PEC!$A$2:$D$7902,4,1)</f>
        <v>pec.regione.lombardia.it</v>
      </c>
      <c r="C2570" s="48">
        <f>VLOOKUP(A2570,SEZIONI!$A$2:$B$7897,2)</f>
        <v>8</v>
      </c>
      <c r="E2570" t="s">
        <v>41690</v>
      </c>
      <c r="F2570" t="s">
        <v>55931</v>
      </c>
    </row>
    <row r="2571" spans="1:6" x14ac:dyDescent="0.3">
      <c r="A2571" s="49" t="s">
        <v>18509</v>
      </c>
      <c r="B2571" s="48" t="str">
        <f>VLOOKUP(A2571,PEC!$A$2:$D$7902,4,1)</f>
        <v>legalmail.it</v>
      </c>
      <c r="C2571" s="48">
        <f>VLOOKUP(A2571,SEZIONI!$A$2:$B$7897,2)</f>
        <v>6</v>
      </c>
      <c r="E2571" t="s">
        <v>41691</v>
      </c>
      <c r="F2571" t="s">
        <v>55932</v>
      </c>
    </row>
    <row r="2572" spans="1:6" x14ac:dyDescent="0.3">
      <c r="A2572" s="49" t="s">
        <v>18510</v>
      </c>
      <c r="B2572" s="48" t="str">
        <f>VLOOKUP(A2572,PEC!$A$2:$D$7902,4,1)</f>
        <v>pec.regione.lombardia.it</v>
      </c>
      <c r="C2572" s="48">
        <f>VLOOKUP(A2572,SEZIONI!$A$2:$B$7897,2)</f>
        <v>5</v>
      </c>
      <c r="E2572" t="s">
        <v>39931</v>
      </c>
      <c r="F2572" t="s">
        <v>55930</v>
      </c>
    </row>
    <row r="2573" spans="1:6" x14ac:dyDescent="0.3">
      <c r="A2573" s="49" t="s">
        <v>18511</v>
      </c>
      <c r="B2573" s="48" t="str">
        <f>VLOOKUP(A2573,PEC!$A$2:$D$7902,4,1)</f>
        <v>legalmailpa.it</v>
      </c>
      <c r="C2573" s="48">
        <f>VLOOKUP(A2573,SEZIONI!$A$2:$B$7897,2)</f>
        <v>8</v>
      </c>
      <c r="E2573" t="s">
        <v>41692</v>
      </c>
      <c r="F2573" t="s">
        <v>55931</v>
      </c>
    </row>
    <row r="2574" spans="1:6" x14ac:dyDescent="0.3">
      <c r="A2574" s="49" t="s">
        <v>18512</v>
      </c>
      <c r="B2574" s="48" t="str">
        <f>VLOOKUP(A2574,PEC!$A$2:$D$7902,4,1)</f>
        <v>legalmail.it</v>
      </c>
      <c r="C2574" s="48">
        <f>VLOOKUP(A2574,SEZIONI!$A$2:$B$7897,2)</f>
        <v>2</v>
      </c>
      <c r="E2574" t="s">
        <v>40861</v>
      </c>
      <c r="F2574" t="s">
        <v>55932</v>
      </c>
    </row>
    <row r="2575" spans="1:6" x14ac:dyDescent="0.3">
      <c r="A2575" s="49" t="s">
        <v>18513</v>
      </c>
      <c r="B2575" s="48" t="str">
        <f>VLOOKUP(A2575,PEC!$A$2:$D$7902,4,1)</f>
        <v>pec.regione.lombardia.it</v>
      </c>
      <c r="C2575" s="48">
        <f>VLOOKUP(A2575,SEZIONI!$A$2:$B$7897,2)</f>
        <v>2</v>
      </c>
      <c r="E2575" t="s">
        <v>41693</v>
      </c>
      <c r="F2575" t="s">
        <v>55932</v>
      </c>
    </row>
    <row r="2576" spans="1:6" x14ac:dyDescent="0.3">
      <c r="A2576" s="49" t="s">
        <v>18514</v>
      </c>
      <c r="B2576" s="48" t="str">
        <f>VLOOKUP(A2576,PEC!$A$2:$D$7902,4,1)</f>
        <v>pec.regione.lombardia.it</v>
      </c>
      <c r="C2576" s="48">
        <f>VLOOKUP(A2576,SEZIONI!$A$2:$B$7897,2)</f>
        <v>1</v>
      </c>
      <c r="E2576" t="s">
        <v>41694</v>
      </c>
      <c r="F2576" t="s">
        <v>55932</v>
      </c>
    </row>
    <row r="2577" spans="1:6" x14ac:dyDescent="0.3">
      <c r="A2577" s="49" t="s">
        <v>18515</v>
      </c>
      <c r="B2577" s="48" t="str">
        <f>VLOOKUP(A2577,PEC!$A$2:$D$7902,4,1)</f>
        <v>pec.regione.lombardia.it</v>
      </c>
      <c r="C2577" s="48">
        <f>VLOOKUP(A2577,SEZIONI!$A$2:$B$7897,2)</f>
        <v>2</v>
      </c>
      <c r="E2577" t="s">
        <v>40856</v>
      </c>
      <c r="F2577" t="s">
        <v>55930</v>
      </c>
    </row>
    <row r="2578" spans="1:6" x14ac:dyDescent="0.3">
      <c r="A2578" s="49" t="s">
        <v>18516</v>
      </c>
      <c r="B2578" s="48" t="str">
        <f>VLOOKUP(A2578,PEC!$A$2:$D$7902,4,1)</f>
        <v>pec.regione.lombardia.it</v>
      </c>
      <c r="C2578" s="48">
        <f>VLOOKUP(A2578,SEZIONI!$A$2:$B$7897,2)</f>
        <v>1</v>
      </c>
      <c r="E2578" t="s">
        <v>41695</v>
      </c>
      <c r="F2578" t="s">
        <v>55931</v>
      </c>
    </row>
    <row r="2579" spans="1:6" x14ac:dyDescent="0.3">
      <c r="A2579" s="49" t="s">
        <v>18517</v>
      </c>
      <c r="B2579" s="48" t="str">
        <f>VLOOKUP(A2579,PEC!$A$2:$D$7902,4,1)</f>
        <v>pec.comune.sermide.mn.it</v>
      </c>
      <c r="C2579" s="48">
        <f>VLOOKUP(A2579,SEZIONI!$A$2:$B$7897,2)</f>
        <v>9</v>
      </c>
      <c r="E2579" t="s">
        <v>41696</v>
      </c>
      <c r="F2579" t="s">
        <v>55932</v>
      </c>
    </row>
    <row r="2580" spans="1:6" x14ac:dyDescent="0.3">
      <c r="A2580" s="49" t="s">
        <v>18518</v>
      </c>
      <c r="B2580" s="48" t="str">
        <f>VLOOKUP(A2580,PEC!$A$2:$D$7902,4,1)</f>
        <v>pec.regione.lombardia.it</v>
      </c>
      <c r="C2580" s="48">
        <f>VLOOKUP(A2580,SEZIONI!$A$2:$B$7897,2)</f>
        <v>2</v>
      </c>
      <c r="E2580" t="s">
        <v>41697</v>
      </c>
      <c r="F2580" t="s">
        <v>55930</v>
      </c>
    </row>
    <row r="2581" spans="1:6" x14ac:dyDescent="0.3">
      <c r="A2581" s="49" t="s">
        <v>18519</v>
      </c>
      <c r="B2581" s="48" t="str">
        <f>VLOOKUP(A2581,PEC!$A$2:$D$7902,4,1)</f>
        <v>pec.regione.lombardia.it</v>
      </c>
      <c r="C2581" s="48">
        <f>VLOOKUP(A2581,SEZIONI!$A$2:$B$7897,2)</f>
        <v>2</v>
      </c>
      <c r="E2581" t="s">
        <v>41588</v>
      </c>
      <c r="F2581" t="s">
        <v>55931</v>
      </c>
    </row>
    <row r="2582" spans="1:6" x14ac:dyDescent="0.3">
      <c r="A2582" s="49" t="s">
        <v>18520</v>
      </c>
      <c r="B2582" s="48" t="str">
        <f>VLOOKUP(A2582,PEC!$A$2:$D$7902,4,1)</f>
        <v>pec.it</v>
      </c>
      <c r="C2582" s="48">
        <f>VLOOKUP(A2582,SEZIONI!$A$2:$B$7897,2)</f>
        <v>2</v>
      </c>
      <c r="E2582" t="s">
        <v>41057</v>
      </c>
      <c r="F2582" t="s">
        <v>55932</v>
      </c>
    </row>
    <row r="2583" spans="1:6" x14ac:dyDescent="0.3">
      <c r="A2583" s="49" t="s">
        <v>18521</v>
      </c>
      <c r="B2583" s="48" t="str">
        <f>VLOOKUP(A2583,PEC!$A$2:$D$7902,4,1)</f>
        <v>comune.suzzara.mn.legalmail.it</v>
      </c>
      <c r="C2583" s="48">
        <f>VLOOKUP(A2583,SEZIONI!$A$2:$B$7897,2)</f>
        <v>18</v>
      </c>
      <c r="E2583" t="s">
        <v>41698</v>
      </c>
      <c r="F2583" t="s">
        <v>55930</v>
      </c>
    </row>
    <row r="2584" spans="1:6" x14ac:dyDescent="0.3">
      <c r="A2584" s="49" t="s">
        <v>18522</v>
      </c>
      <c r="B2584" s="48" t="str">
        <f>VLOOKUP(A2584,PEC!$A$2:$D$7902,4,1)</f>
        <v>pec.comune.viadana.mn.it</v>
      </c>
      <c r="C2584" s="48">
        <f>VLOOKUP(A2584,SEZIONI!$A$2:$B$7897,2)</f>
        <v>16</v>
      </c>
      <c r="E2584" t="s">
        <v>41699</v>
      </c>
      <c r="F2584" t="s">
        <v>55931</v>
      </c>
    </row>
    <row r="2585" spans="1:6" x14ac:dyDescent="0.3">
      <c r="A2585" s="49" t="s">
        <v>18523</v>
      </c>
      <c r="B2585" s="48" t="str">
        <f>VLOOKUP(A2585,PEC!$A$2:$D$7902,4,1)</f>
        <v>pec.regione.lombardia.it</v>
      </c>
      <c r="C2585" s="48">
        <f>VLOOKUP(A2585,SEZIONI!$A$2:$B$7897,2)</f>
        <v>2</v>
      </c>
      <c r="E2585" t="s">
        <v>41700</v>
      </c>
      <c r="F2585" t="s">
        <v>55932</v>
      </c>
    </row>
    <row r="2586" spans="1:6" x14ac:dyDescent="0.3">
      <c r="A2586" s="49" t="s">
        <v>18524</v>
      </c>
      <c r="B2586" s="48" t="str">
        <f>VLOOKUP(A2586,PEC!$A$2:$D$7902,4,1)</f>
        <v>legalmail.it</v>
      </c>
      <c r="C2586" s="48">
        <f>VLOOKUP(A2586,SEZIONI!$A$2:$B$7897,2)</f>
        <v>5</v>
      </c>
      <c r="E2586" t="s">
        <v>41589</v>
      </c>
      <c r="F2586" t="s">
        <v>55932</v>
      </c>
    </row>
    <row r="2587" spans="1:6" x14ac:dyDescent="0.3">
      <c r="A2587" s="48" t="s">
        <v>18525</v>
      </c>
      <c r="B2587" s="48" t="str">
        <f>VLOOKUP(A2587,PEC!$A$2:$D$7902,4,1)</f>
        <v>pec.comune.borgovirgilio.mn.it</v>
      </c>
      <c r="C2587" s="48">
        <f>VLOOKUP(A2587,SEZIONI!$A$2:$B$7897,2)</f>
        <v>12</v>
      </c>
      <c r="E2587" t="s">
        <v>41701</v>
      </c>
      <c r="F2587" t="s">
        <v>55930</v>
      </c>
    </row>
    <row r="2588" spans="1:6" x14ac:dyDescent="0.3">
      <c r="A2588" s="48" t="s">
        <v>18526</v>
      </c>
      <c r="B2588" s="48" t="str">
        <f>VLOOKUP(A2588,PEC!$A$2:$D$7902,4,1)</f>
        <v>pec.comune.borgomantovano.mn.it</v>
      </c>
      <c r="C2588" s="48">
        <f>VLOOKUP(A2588,SEZIONI!$A$2:$B$7897,2)</f>
        <v>6</v>
      </c>
      <c r="E2588" t="s">
        <v>41702</v>
      </c>
      <c r="F2588" t="s">
        <v>55931</v>
      </c>
    </row>
    <row r="2589" spans="1:6" x14ac:dyDescent="0.3">
      <c r="A2589" s="49" t="s">
        <v>18527</v>
      </c>
      <c r="B2589" s="48" t="str">
        <f>VLOOKUP(A2589,PEC!$A$2:$D$7902,4,1)</f>
        <v>legalmail.it</v>
      </c>
      <c r="C2589" s="48">
        <f>VLOOKUP(A2589,SEZIONI!$A$2:$B$7897,2)</f>
        <v>3</v>
      </c>
      <c r="E2589" t="s">
        <v>40337</v>
      </c>
      <c r="F2589" t="s">
        <v>55932</v>
      </c>
    </row>
    <row r="2590" spans="1:6" x14ac:dyDescent="0.3">
      <c r="A2590" s="49" t="s">
        <v>18528</v>
      </c>
      <c r="B2590" s="48" t="str">
        <f>VLOOKUP(A2590,PEC!$A$2:$D$7902,4,1)</f>
        <v>cert.legalmail.it</v>
      </c>
      <c r="C2590" s="48">
        <f>VLOOKUP(A2590,SEZIONI!$A$2:$B$7897,2)</f>
        <v>3</v>
      </c>
      <c r="E2590" t="s">
        <v>5050</v>
      </c>
      <c r="F2590" t="s">
        <v>55930</v>
      </c>
    </row>
    <row r="2591" spans="1:6" x14ac:dyDescent="0.3">
      <c r="A2591" s="49" t="s">
        <v>18529</v>
      </c>
      <c r="B2591" s="48" t="str">
        <f>VLOOKUP(A2591,PEC!$A$2:$D$7902,4,1)</f>
        <v>pec.regione.lombardia.it</v>
      </c>
      <c r="C2591" s="48">
        <f>VLOOKUP(A2591,SEZIONI!$A$2:$B$7897,2)</f>
        <v>2</v>
      </c>
      <c r="E2591" t="s">
        <v>41703</v>
      </c>
      <c r="F2591" t="s">
        <v>55931</v>
      </c>
    </row>
    <row r="2592" spans="1:6" x14ac:dyDescent="0.3">
      <c r="A2592" s="49" t="s">
        <v>18530</v>
      </c>
      <c r="B2592" s="48" t="str">
        <f>VLOOKUP(A2592,PEC!$A$2:$D$7902,4,1)</f>
        <v>legalmail.it</v>
      </c>
      <c r="C2592" s="48">
        <f>VLOOKUP(A2592,SEZIONI!$A$2:$B$7897,2)</f>
        <v>3</v>
      </c>
      <c r="E2592" t="s">
        <v>39901</v>
      </c>
      <c r="F2592" t="s">
        <v>55932</v>
      </c>
    </row>
    <row r="2593" spans="1:6" x14ac:dyDescent="0.3">
      <c r="A2593" s="49" t="s">
        <v>18531</v>
      </c>
      <c r="B2593" s="48" t="str">
        <f>VLOOKUP(A2593,PEC!$A$2:$D$7902,4,1)</f>
        <v>cert.legalmail.it</v>
      </c>
      <c r="C2593" s="48">
        <f>VLOOKUP(A2593,SEZIONI!$A$2:$B$7897,2)</f>
        <v>2</v>
      </c>
      <c r="E2593" t="s">
        <v>41704</v>
      </c>
      <c r="F2593" t="s">
        <v>55932</v>
      </c>
    </row>
    <row r="2594" spans="1:6" x14ac:dyDescent="0.3">
      <c r="A2594" s="49" t="s">
        <v>18532</v>
      </c>
      <c r="B2594" s="48" t="str">
        <f>VLOOKUP(A2594,PEC!$A$2:$D$7902,4,1)</f>
        <v>cert.comune.barzano.lc.it</v>
      </c>
      <c r="C2594" s="48">
        <f>VLOOKUP(A2594,SEZIONI!$A$2:$B$7897,2)</f>
        <v>4</v>
      </c>
      <c r="E2594" t="s">
        <v>41705</v>
      </c>
      <c r="F2594" t="s">
        <v>55930</v>
      </c>
    </row>
    <row r="2595" spans="1:6" x14ac:dyDescent="0.3">
      <c r="A2595" s="49" t="s">
        <v>18533</v>
      </c>
      <c r="B2595" s="48" t="str">
        <f>VLOOKUP(A2595,PEC!$A$2:$D$7902,4,1)</f>
        <v>halleycert.it</v>
      </c>
      <c r="C2595" s="48">
        <f>VLOOKUP(A2595,SEZIONI!$A$2:$B$7897,2)</f>
        <v>2</v>
      </c>
      <c r="E2595" t="s">
        <v>41706</v>
      </c>
      <c r="F2595" t="s">
        <v>55931</v>
      </c>
    </row>
    <row r="2596" spans="1:6" x14ac:dyDescent="0.3">
      <c r="A2596" s="49" t="s">
        <v>18534</v>
      </c>
      <c r="B2596" s="48" t="str">
        <f>VLOOKUP(A2596,PEC!$A$2:$D$7902,4,1)</f>
        <v>legalmail.it</v>
      </c>
      <c r="C2596" s="48">
        <f>VLOOKUP(A2596,SEZIONI!$A$2:$B$7897,2)</f>
        <v>5</v>
      </c>
      <c r="E2596" t="s">
        <v>41707</v>
      </c>
      <c r="F2596" t="s">
        <v>55932</v>
      </c>
    </row>
    <row r="2597" spans="1:6" x14ac:dyDescent="0.3">
      <c r="A2597" s="49" t="s">
        <v>18535</v>
      </c>
      <c r="B2597" s="48" t="str">
        <f>VLOOKUP(A2597,PEC!$A$2:$D$7902,4,1)</f>
        <v>halleypec.it</v>
      </c>
      <c r="C2597" s="48">
        <f>VLOOKUP(A2597,SEZIONI!$A$2:$B$7897,2)</f>
        <v>3</v>
      </c>
      <c r="E2597" t="s">
        <v>41708</v>
      </c>
      <c r="F2597" t="s">
        <v>55930</v>
      </c>
    </row>
    <row r="2598" spans="1:6" x14ac:dyDescent="0.3">
      <c r="A2598" s="49" t="s">
        <v>18536</v>
      </c>
      <c r="B2598" s="48" t="str">
        <f>VLOOKUP(A2598,PEC!$A$2:$D$7902,4,1)</f>
        <v>legalmail.it</v>
      </c>
      <c r="C2598" s="48">
        <f>VLOOKUP(A2598,SEZIONI!$A$2:$B$7897,2)</f>
        <v>4</v>
      </c>
      <c r="E2598" t="s">
        <v>41709</v>
      </c>
      <c r="F2598" t="s">
        <v>55931</v>
      </c>
    </row>
    <row r="2599" spans="1:6" x14ac:dyDescent="0.3">
      <c r="A2599" s="49" t="s">
        <v>18537</v>
      </c>
      <c r="B2599" s="48" t="str">
        <f>VLOOKUP(A2599,PEC!$A$2:$D$7902,4,1)</f>
        <v>legalmail.it</v>
      </c>
      <c r="C2599" s="48">
        <f>VLOOKUP(A2599,SEZIONI!$A$2:$B$7897,2)</f>
        <v>3</v>
      </c>
      <c r="E2599" t="s">
        <v>41710</v>
      </c>
      <c r="F2599" t="s">
        <v>55932</v>
      </c>
    </row>
    <row r="2600" spans="1:6" x14ac:dyDescent="0.3">
      <c r="A2600" s="49" t="s">
        <v>18538</v>
      </c>
      <c r="B2600" s="48" t="str">
        <f>VLOOKUP(A2600,PEC!$A$2:$D$7902,4,1)</f>
        <v>legalmail.it</v>
      </c>
      <c r="C2600" s="48">
        <f>VLOOKUP(A2600,SEZIONI!$A$2:$B$7897,2)</f>
        <v>4</v>
      </c>
      <c r="E2600" t="s">
        <v>41711</v>
      </c>
      <c r="F2600" t="s">
        <v>55930</v>
      </c>
    </row>
    <row r="2601" spans="1:6" x14ac:dyDescent="0.3">
      <c r="A2601" s="49" t="s">
        <v>18539</v>
      </c>
      <c r="B2601" s="48" t="str">
        <f>VLOOKUP(A2601,PEC!$A$2:$D$7902,4,1)</f>
        <v>legalmail.it</v>
      </c>
      <c r="C2601" s="48">
        <f>VLOOKUP(A2601,SEZIONI!$A$2:$B$7897,2)</f>
        <v>12</v>
      </c>
      <c r="E2601" t="s">
        <v>41712</v>
      </c>
      <c r="F2601" t="s">
        <v>55931</v>
      </c>
    </row>
    <row r="2602" spans="1:6" x14ac:dyDescent="0.3">
      <c r="A2602" s="49" t="s">
        <v>18540</v>
      </c>
      <c r="B2602" s="48" t="str">
        <f>VLOOKUP(A2602,PEC!$A$2:$D$7902,4,1)</f>
        <v>pec.regione.lombardia.it</v>
      </c>
      <c r="C2602" s="48">
        <f>VLOOKUP(A2602,SEZIONI!$A$2:$B$7897,2)</f>
        <v>2</v>
      </c>
      <c r="E2602" t="s">
        <v>41713</v>
      </c>
      <c r="F2602" t="s">
        <v>55932</v>
      </c>
    </row>
    <row r="2603" spans="1:6" x14ac:dyDescent="0.3">
      <c r="A2603" s="49" t="s">
        <v>18541</v>
      </c>
      <c r="B2603" s="48" t="str">
        <f>VLOOKUP(A2603,PEC!$A$2:$D$7902,4,1)</f>
        <v>pec.regione.lombardia.it</v>
      </c>
      <c r="C2603" s="48">
        <f>VLOOKUP(A2603,SEZIONI!$A$2:$B$7897,2)</f>
        <v>1</v>
      </c>
      <c r="E2603" t="s">
        <v>41714</v>
      </c>
      <c r="F2603" t="s">
        <v>55930</v>
      </c>
    </row>
    <row r="2604" spans="1:6" x14ac:dyDescent="0.3">
      <c r="A2604" s="49" t="s">
        <v>18542</v>
      </c>
      <c r="B2604" s="48" t="str">
        <f>VLOOKUP(A2604,PEC!$A$2:$D$7902,4,1)</f>
        <v>legalmail.it</v>
      </c>
      <c r="C2604" s="48">
        <f>VLOOKUP(A2604,SEZIONI!$A$2:$B$7897,2)</f>
        <v>12</v>
      </c>
      <c r="E2604" t="s">
        <v>41715</v>
      </c>
      <c r="F2604" t="s">
        <v>55931</v>
      </c>
    </row>
    <row r="2605" spans="1:6" x14ac:dyDescent="0.3">
      <c r="A2605" s="49" t="s">
        <v>18543</v>
      </c>
      <c r="B2605" s="48" t="str">
        <f>VLOOKUP(A2605,PEC!$A$2:$D$7902,4,1)</f>
        <v>pec.regione.lombardia.it</v>
      </c>
      <c r="C2605" s="48">
        <f>VLOOKUP(A2605,SEZIONI!$A$2:$B$7897,2)</f>
        <v>3</v>
      </c>
      <c r="E2605" t="s">
        <v>40257</v>
      </c>
      <c r="F2605" t="s">
        <v>55932</v>
      </c>
    </row>
    <row r="2606" spans="1:6" x14ac:dyDescent="0.3">
      <c r="A2606" s="49" t="s">
        <v>18544</v>
      </c>
      <c r="B2606" s="48" t="str">
        <f>VLOOKUP(A2606,PEC!$A$2:$D$7902,4,1)</f>
        <v>pec.regione.lombardia.it</v>
      </c>
      <c r="C2606" s="48">
        <f>VLOOKUP(A2606,SEZIONI!$A$2:$B$7897,2)</f>
        <v>1</v>
      </c>
      <c r="E2606" t="s">
        <v>41716</v>
      </c>
      <c r="F2606" t="s">
        <v>55930</v>
      </c>
    </row>
    <row r="2607" spans="1:6" x14ac:dyDescent="0.3">
      <c r="A2607" s="49" t="s">
        <v>18545</v>
      </c>
      <c r="B2607" s="48" t="str">
        <f>VLOOKUP(A2607,PEC!$A$2:$D$7902,4,1)</f>
        <v>comune.castellodibrianza.legalmail.it</v>
      </c>
      <c r="C2607" s="48">
        <f>VLOOKUP(A2607,SEZIONI!$A$2:$B$7897,2)</f>
        <v>2</v>
      </c>
      <c r="E2607" t="s">
        <v>41717</v>
      </c>
      <c r="F2607" t="s">
        <v>55932</v>
      </c>
    </row>
    <row r="2608" spans="1:6" x14ac:dyDescent="0.3">
      <c r="A2608" s="49" t="s">
        <v>18546</v>
      </c>
      <c r="B2608" s="48" t="str">
        <f>VLOOKUP(A2608,PEC!$A$2:$D$7902,4,1)</f>
        <v>legalmail.it</v>
      </c>
      <c r="C2608" s="48">
        <f>VLOOKUP(A2608,SEZIONI!$A$2:$B$7897,2)</f>
        <v>3</v>
      </c>
      <c r="E2608" t="s">
        <v>41718</v>
      </c>
      <c r="F2608" t="s">
        <v>55932</v>
      </c>
    </row>
    <row r="2609" spans="1:6" x14ac:dyDescent="0.3">
      <c r="A2609" s="49" t="s">
        <v>18547</v>
      </c>
      <c r="B2609" s="48" t="str">
        <f>VLOOKUP(A2609,PEC!$A$2:$D$7902,4,1)</f>
        <v>pec.regione.lombardia.it</v>
      </c>
      <c r="C2609" s="48">
        <f>VLOOKUP(A2609,SEZIONI!$A$2:$B$7897,2)</f>
        <v>2</v>
      </c>
      <c r="E2609" t="s">
        <v>41719</v>
      </c>
      <c r="F2609" t="s">
        <v>55930</v>
      </c>
    </row>
    <row r="2610" spans="1:6" x14ac:dyDescent="0.3">
      <c r="A2610" s="49" t="s">
        <v>18548</v>
      </c>
      <c r="B2610" s="48" t="str">
        <f>VLOOKUP(A2610,PEC!$A$2:$D$7902,4,1)</f>
        <v>halleycert.it</v>
      </c>
      <c r="C2610" s="48">
        <f>VLOOKUP(A2610,SEZIONI!$A$2:$B$7897,2)</f>
        <v>3</v>
      </c>
      <c r="E2610" t="s">
        <v>41720</v>
      </c>
      <c r="F2610" t="s">
        <v>55931</v>
      </c>
    </row>
    <row r="2611" spans="1:6" x14ac:dyDescent="0.3">
      <c r="A2611" s="49" t="s">
        <v>18549</v>
      </c>
      <c r="B2611" s="48" t="str">
        <f>VLOOKUP(A2611,PEC!$A$2:$D$7902,4,1)</f>
        <v>cert.legalmail.it</v>
      </c>
      <c r="C2611" s="48">
        <f>VLOOKUP(A2611,SEZIONI!$A$2:$B$7897,2)</f>
        <v>8</v>
      </c>
      <c r="E2611" t="s">
        <v>5577</v>
      </c>
      <c r="F2611" t="s">
        <v>55932</v>
      </c>
    </row>
    <row r="2612" spans="1:6" x14ac:dyDescent="0.3">
      <c r="A2612" s="49" t="s">
        <v>18550</v>
      </c>
      <c r="B2612" s="48" t="str">
        <f>VLOOKUP(A2612,PEC!$A$2:$D$7902,4,1)</f>
        <v>comune.collebrianza.legalmail.it</v>
      </c>
      <c r="C2612" s="48">
        <f>VLOOKUP(A2612,SEZIONI!$A$2:$B$7897,2)</f>
        <v>2</v>
      </c>
      <c r="E2612" t="s">
        <v>41721</v>
      </c>
      <c r="F2612" t="s">
        <v>55930</v>
      </c>
    </row>
    <row r="2613" spans="1:6" x14ac:dyDescent="0.3">
      <c r="A2613" s="49" t="s">
        <v>18551</v>
      </c>
      <c r="B2613" s="48" t="str">
        <f>VLOOKUP(A2613,PEC!$A$2:$D$7902,4,1)</f>
        <v>legalmail.it</v>
      </c>
      <c r="C2613" s="48">
        <f>VLOOKUP(A2613,SEZIONI!$A$2:$B$7897,2)</f>
        <v>2</v>
      </c>
      <c r="E2613" t="s">
        <v>40021</v>
      </c>
      <c r="F2613" t="s">
        <v>55932</v>
      </c>
    </row>
    <row r="2614" spans="1:6" x14ac:dyDescent="0.3">
      <c r="A2614" s="49" t="s">
        <v>18552</v>
      </c>
      <c r="B2614" s="48" t="str">
        <f>VLOOKUP(A2614,PEC!$A$2:$D$7902,4,1)</f>
        <v>pec.regione.lombardia.it</v>
      </c>
      <c r="C2614" s="48">
        <f>VLOOKUP(A2614,SEZIONI!$A$2:$B$7897,2)</f>
        <v>4</v>
      </c>
      <c r="E2614" t="s">
        <v>40048</v>
      </c>
      <c r="F2614" t="s">
        <v>55932</v>
      </c>
    </row>
    <row r="2615" spans="1:6" x14ac:dyDescent="0.3">
      <c r="A2615" s="49" t="s">
        <v>18553</v>
      </c>
      <c r="B2615" s="48" t="str">
        <f>VLOOKUP(A2615,PEC!$A$2:$D$7902,4,1)</f>
        <v>pec.regione.lombardia.it</v>
      </c>
      <c r="C2615" s="48">
        <f>VLOOKUP(A2615,SEZIONI!$A$2:$B$7897,2)</f>
        <v>1</v>
      </c>
      <c r="E2615" t="s">
        <v>40407</v>
      </c>
      <c r="F2615" t="s">
        <v>55932</v>
      </c>
    </row>
    <row r="2616" spans="1:6" x14ac:dyDescent="0.3">
      <c r="A2616" s="49" t="s">
        <v>18554</v>
      </c>
      <c r="B2616" s="48" t="str">
        <f>VLOOKUP(A2616,PEC!$A$2:$D$7902,4,1)</f>
        <v>halleycert.it</v>
      </c>
      <c r="C2616" s="48">
        <f>VLOOKUP(A2616,SEZIONI!$A$2:$B$7897,2)</f>
        <v>2</v>
      </c>
      <c r="E2616" t="s">
        <v>41722</v>
      </c>
      <c r="F2616" t="s">
        <v>55932</v>
      </c>
    </row>
    <row r="2617" spans="1:6" x14ac:dyDescent="0.3">
      <c r="A2617" s="49" t="s">
        <v>18555</v>
      </c>
      <c r="B2617" s="48" t="str">
        <f>VLOOKUP(A2617,PEC!$A$2:$D$7902,4,1)</f>
        <v>legalmail.it</v>
      </c>
      <c r="C2617" s="48">
        <f>VLOOKUP(A2617,SEZIONI!$A$2:$B$7897,2)</f>
        <v>1</v>
      </c>
      <c r="E2617" t="s">
        <v>7092</v>
      </c>
      <c r="F2617" t="s">
        <v>55932</v>
      </c>
    </row>
    <row r="2618" spans="1:6" x14ac:dyDescent="0.3">
      <c r="A2618" s="49" t="s">
        <v>18556</v>
      </c>
      <c r="B2618" s="48" t="str">
        <f>VLOOKUP(A2618,PEC!$A$2:$D$7902,4,1)</f>
        <v>pec.regione.lombardia.it</v>
      </c>
      <c r="C2618" s="48">
        <f>VLOOKUP(A2618,SEZIONI!$A$2:$B$7897,2)</f>
        <v>3</v>
      </c>
      <c r="E2618" t="s">
        <v>41723</v>
      </c>
      <c r="F2618" t="s">
        <v>55932</v>
      </c>
    </row>
    <row r="2619" spans="1:6" x14ac:dyDescent="0.3">
      <c r="A2619" s="49" t="s">
        <v>18557</v>
      </c>
      <c r="B2619" s="48" t="str">
        <f>VLOOKUP(A2619,PEC!$A$2:$D$7902,4,1)</f>
        <v>legalmail.it</v>
      </c>
      <c r="C2619" s="48">
        <f>VLOOKUP(A2619,SEZIONI!$A$2:$B$7897,2)</f>
        <v>2</v>
      </c>
      <c r="E2619" t="s">
        <v>41724</v>
      </c>
      <c r="F2619" t="s">
        <v>55932</v>
      </c>
    </row>
    <row r="2620" spans="1:6" x14ac:dyDescent="0.3">
      <c r="A2620" s="49" t="s">
        <v>18558</v>
      </c>
      <c r="B2620" s="48" t="str">
        <f>VLOOKUP(A2620,PEC!$A$2:$D$7902,4,1)</f>
        <v>pec.regione.lombardia.it</v>
      </c>
      <c r="C2620" s="48">
        <f>VLOOKUP(A2620,SEZIONI!$A$2:$B$7897,2)</f>
        <v>1</v>
      </c>
      <c r="E2620" t="s">
        <v>40728</v>
      </c>
      <c r="F2620" t="s">
        <v>55930</v>
      </c>
    </row>
    <row r="2621" spans="1:6" x14ac:dyDescent="0.3">
      <c r="A2621" s="49" t="s">
        <v>18559</v>
      </c>
      <c r="B2621" s="48" t="str">
        <f>VLOOKUP(A2621,PEC!$A$2:$D$7902,4,1)</f>
        <v>postemailcertificata.it</v>
      </c>
      <c r="C2621" s="48">
        <f>VLOOKUP(A2621,SEZIONI!$A$2:$B$7897,2)</f>
        <v>1</v>
      </c>
      <c r="E2621" t="s">
        <v>41725</v>
      </c>
      <c r="F2621" t="s">
        <v>55932</v>
      </c>
    </row>
    <row r="2622" spans="1:6" x14ac:dyDescent="0.3">
      <c r="A2622" s="49" t="s">
        <v>18560</v>
      </c>
      <c r="B2622" s="48" t="str">
        <f>VLOOKUP(A2622,PEC!$A$2:$D$7902,4,1)</f>
        <v>pec.regione.lombardia.it</v>
      </c>
      <c r="C2622" s="48">
        <f>VLOOKUP(A2622,SEZIONI!$A$2:$B$7897,2)</f>
        <v>1</v>
      </c>
      <c r="E2622" t="s">
        <v>41726</v>
      </c>
      <c r="F2622" t="s">
        <v>55932</v>
      </c>
    </row>
    <row r="2623" spans="1:6" x14ac:dyDescent="0.3">
      <c r="A2623" s="49" t="s">
        <v>18561</v>
      </c>
      <c r="B2623" s="48" t="str">
        <f>VLOOKUP(A2623,PEC!$A$2:$D$7902,4,1)</f>
        <v>pec.regione.lombardia.it</v>
      </c>
      <c r="C2623" s="48">
        <f>VLOOKUP(A2623,SEZIONI!$A$2:$B$7897,2)</f>
        <v>1</v>
      </c>
      <c r="E2623" t="s">
        <v>41727</v>
      </c>
      <c r="F2623" t="s">
        <v>55930</v>
      </c>
    </row>
    <row r="2624" spans="1:6" x14ac:dyDescent="0.3">
      <c r="A2624" s="49" t="s">
        <v>18562</v>
      </c>
      <c r="B2624" s="48" t="str">
        <f>VLOOKUP(A2624,PEC!$A$2:$D$7902,4,1)</f>
        <v>cert.legalmail.it</v>
      </c>
      <c r="C2624" s="48">
        <f>VLOOKUP(A2624,SEZIONI!$A$2:$B$7897,2)</f>
        <v>9</v>
      </c>
      <c r="E2624" t="s">
        <v>41728</v>
      </c>
      <c r="F2624" t="s">
        <v>55931</v>
      </c>
    </row>
    <row r="2625" spans="1:6" x14ac:dyDescent="0.3">
      <c r="A2625" s="49" t="s">
        <v>18563</v>
      </c>
      <c r="B2625" s="48" t="str">
        <f>VLOOKUP(A2625,PEC!$A$2:$D$7902,4,1)</f>
        <v>halleypec.it</v>
      </c>
      <c r="C2625" s="48">
        <f>VLOOKUP(A2625,SEZIONI!$A$2:$B$7897,2)</f>
        <v>2</v>
      </c>
      <c r="E2625" t="s">
        <v>41729</v>
      </c>
      <c r="F2625" t="s">
        <v>55932</v>
      </c>
    </row>
    <row r="2626" spans="1:6" x14ac:dyDescent="0.3">
      <c r="A2626" s="49" t="s">
        <v>18564</v>
      </c>
      <c r="B2626" s="48" t="str">
        <f>VLOOKUP(A2626,PEC!$A$2:$D$7902,4,1)</f>
        <v>legalmail.it</v>
      </c>
      <c r="C2626" s="48">
        <f>VLOOKUP(A2626,SEZIONI!$A$2:$B$7897,2)</f>
        <v>2</v>
      </c>
      <c r="E2626" t="s">
        <v>41730</v>
      </c>
      <c r="F2626" t="s">
        <v>55930</v>
      </c>
    </row>
    <row r="2627" spans="1:6" x14ac:dyDescent="0.3">
      <c r="A2627" s="49" t="s">
        <v>18565</v>
      </c>
      <c r="B2627" s="48" t="str">
        <f>VLOOKUP(A2627,PEC!$A$2:$D$7902,4,1)</f>
        <v>halleypec.it</v>
      </c>
      <c r="C2627" s="48">
        <f>VLOOKUP(A2627,SEZIONI!$A$2:$B$7897,2)</f>
        <v>2</v>
      </c>
      <c r="E2627" t="s">
        <v>41731</v>
      </c>
      <c r="F2627" t="s">
        <v>55932</v>
      </c>
    </row>
    <row r="2628" spans="1:6" x14ac:dyDescent="0.3">
      <c r="A2628" s="49" t="s">
        <v>18566</v>
      </c>
      <c r="B2628" s="48" t="str">
        <f>VLOOKUP(A2628,PEC!$A$2:$D$7902,4,1)</f>
        <v>postemailcertificata.it</v>
      </c>
      <c r="C2628" s="48">
        <f>VLOOKUP(A2628,SEZIONI!$A$2:$B$7897,2)</f>
        <v>2</v>
      </c>
      <c r="E2628" t="s">
        <v>39954</v>
      </c>
      <c r="F2628" t="s">
        <v>55932</v>
      </c>
    </row>
    <row r="2629" spans="1:6" x14ac:dyDescent="0.3">
      <c r="A2629" s="49" t="s">
        <v>18567</v>
      </c>
      <c r="B2629" s="48" t="str">
        <f>VLOOKUP(A2629,PEC!$A$2:$D$7902,4,1)</f>
        <v>pec.comune.lecco.it</v>
      </c>
      <c r="C2629" s="48">
        <f>VLOOKUP(A2629,SEZIONI!$A$2:$B$7897,2)</f>
        <v>43</v>
      </c>
      <c r="E2629" t="s">
        <v>41732</v>
      </c>
      <c r="F2629" t="s">
        <v>55930</v>
      </c>
    </row>
    <row r="2630" spans="1:6" x14ac:dyDescent="0.3">
      <c r="A2630" s="49" t="s">
        <v>18568</v>
      </c>
      <c r="B2630" s="48" t="str">
        <f>VLOOKUP(A2630,PEC!$A$2:$D$7902,4,1)</f>
        <v>pec.comune.lierna.lc.it</v>
      </c>
      <c r="C2630" s="48">
        <f>VLOOKUP(A2630,SEZIONI!$A$2:$B$7897,2)</f>
        <v>2</v>
      </c>
      <c r="E2630" t="s">
        <v>39921</v>
      </c>
      <c r="F2630" t="s">
        <v>55931</v>
      </c>
    </row>
    <row r="2631" spans="1:6" x14ac:dyDescent="0.3">
      <c r="A2631" s="49" t="s">
        <v>18569</v>
      </c>
      <c r="B2631" s="48" t="str">
        <f>VLOOKUP(A2631,PEC!$A$2:$D$7902,4,1)</f>
        <v>halleycert.it</v>
      </c>
      <c r="C2631" s="48">
        <f>VLOOKUP(A2631,SEZIONI!$A$2:$B$7897,2)</f>
        <v>4</v>
      </c>
      <c r="E2631" t="s">
        <v>40367</v>
      </c>
      <c r="F2631" t="s">
        <v>55932</v>
      </c>
    </row>
    <row r="2632" spans="1:6" x14ac:dyDescent="0.3">
      <c r="A2632" s="49" t="s">
        <v>18570</v>
      </c>
      <c r="B2632" s="48" t="str">
        <f>VLOOKUP(A2632,PEC!$A$2:$D$7902,4,1)</f>
        <v>pec.regione.lombardia.it</v>
      </c>
      <c r="C2632" s="48">
        <f>VLOOKUP(A2632,SEZIONI!$A$2:$B$7897,2)</f>
        <v>4</v>
      </c>
      <c r="E2632" t="s">
        <v>41733</v>
      </c>
      <c r="F2632" t="s">
        <v>55932</v>
      </c>
    </row>
    <row r="2633" spans="1:6" x14ac:dyDescent="0.3">
      <c r="A2633" s="49" t="s">
        <v>18571</v>
      </c>
      <c r="B2633" s="48" t="str">
        <f>VLOOKUP(A2633,PEC!$A$2:$D$7902,4,1)</f>
        <v>pec.regione.lombardia.it</v>
      </c>
      <c r="C2633" s="48">
        <f>VLOOKUP(A2633,SEZIONI!$A$2:$B$7897,2)</f>
        <v>10</v>
      </c>
      <c r="E2633" t="s">
        <v>40138</v>
      </c>
      <c r="F2633" t="s">
        <v>55932</v>
      </c>
    </row>
    <row r="2634" spans="1:6" x14ac:dyDescent="0.3">
      <c r="A2634" s="49" t="s">
        <v>18572</v>
      </c>
      <c r="B2634" s="48" t="str">
        <f>VLOOKUP(A2634,PEC!$A$2:$D$7902,4,1)</f>
        <v>pec.regione.lombardia.it</v>
      </c>
      <c r="C2634" s="48">
        <f>VLOOKUP(A2634,SEZIONI!$A$2:$B$7897,2)</f>
        <v>1</v>
      </c>
      <c r="E2634" t="s">
        <v>41734</v>
      </c>
      <c r="F2634" t="s">
        <v>55930</v>
      </c>
    </row>
    <row r="2635" spans="1:6" x14ac:dyDescent="0.3">
      <c r="A2635" s="49" t="s">
        <v>18573</v>
      </c>
      <c r="B2635" s="48" t="str">
        <f>VLOOKUP(A2635,PEC!$A$2:$D$7902,4,1)</f>
        <v>halleypec.it</v>
      </c>
      <c r="C2635" s="48">
        <f>VLOOKUP(A2635,SEZIONI!$A$2:$B$7897,2)</f>
        <v>15</v>
      </c>
      <c r="E2635" t="s">
        <v>41735</v>
      </c>
      <c r="F2635" t="s">
        <v>55931</v>
      </c>
    </row>
    <row r="2636" spans="1:6" x14ac:dyDescent="0.3">
      <c r="A2636" s="49" t="s">
        <v>18574</v>
      </c>
      <c r="B2636" s="48" t="str">
        <f>VLOOKUP(A2636,PEC!$A$2:$D$7902,4,1)</f>
        <v>pec.regione.lombardia.it</v>
      </c>
      <c r="C2636" s="48">
        <f>VLOOKUP(A2636,SEZIONI!$A$2:$B$7897,2)</f>
        <v>7</v>
      </c>
      <c r="E2636" t="s">
        <v>41736</v>
      </c>
      <c r="F2636" t="s">
        <v>55932</v>
      </c>
    </row>
    <row r="2637" spans="1:6" x14ac:dyDescent="0.3">
      <c r="A2637" s="49" t="s">
        <v>18575</v>
      </c>
      <c r="B2637" s="48" t="str">
        <f>VLOOKUP(A2637,PEC!$A$2:$D$7902,4,1)</f>
        <v>halleycert.it</v>
      </c>
      <c r="C2637" s="48">
        <f>VLOOKUP(A2637,SEZIONI!$A$2:$B$7897,2)</f>
        <v>1</v>
      </c>
      <c r="E2637" t="s">
        <v>41593</v>
      </c>
      <c r="F2637" t="s">
        <v>55932</v>
      </c>
    </row>
    <row r="2638" spans="1:6" x14ac:dyDescent="0.3">
      <c r="A2638" s="49" t="s">
        <v>18576</v>
      </c>
      <c r="B2638" s="48" t="str">
        <f>VLOOKUP(A2638,PEC!$A$2:$D$7902,4,1)</f>
        <v>halleypec.it</v>
      </c>
      <c r="C2638" s="48">
        <f>VLOOKUP(A2638,SEZIONI!$A$2:$B$7897,2)</f>
        <v>3</v>
      </c>
      <c r="E2638" t="s">
        <v>41737</v>
      </c>
      <c r="F2638" t="s">
        <v>55932</v>
      </c>
    </row>
    <row r="2639" spans="1:6" x14ac:dyDescent="0.3">
      <c r="A2639" s="49" t="s">
        <v>18577</v>
      </c>
      <c r="B2639" s="48" t="str">
        <f>VLOOKUP(A2639,PEC!$A$2:$D$7902,4,1)</f>
        <v>pec.regione.lombardia.it</v>
      </c>
      <c r="C2639" s="48">
        <f>VLOOKUP(A2639,SEZIONI!$A$2:$B$7897,2)</f>
        <v>3</v>
      </c>
      <c r="E2639" t="s">
        <v>41738</v>
      </c>
      <c r="F2639" t="s">
        <v>55930</v>
      </c>
    </row>
    <row r="2640" spans="1:6" x14ac:dyDescent="0.3">
      <c r="A2640" s="49" t="s">
        <v>18578</v>
      </c>
      <c r="B2640" s="48" t="str">
        <f>VLOOKUP(A2640,PEC!$A$2:$D$7902,4,1)</f>
        <v>legalmail.it</v>
      </c>
      <c r="C2640" s="48">
        <f>VLOOKUP(A2640,SEZIONI!$A$2:$B$7897,2)</f>
        <v>2</v>
      </c>
      <c r="E2640" t="s">
        <v>40331</v>
      </c>
      <c r="F2640" t="s">
        <v>55932</v>
      </c>
    </row>
    <row r="2641" spans="1:6" x14ac:dyDescent="0.3">
      <c r="A2641" s="49" t="s">
        <v>18579</v>
      </c>
      <c r="B2641" s="48" t="str">
        <f>VLOOKUP(A2641,PEC!$A$2:$D$7902,4,1)</f>
        <v>pec.regione.lombardia.it</v>
      </c>
      <c r="C2641" s="48">
        <f>VLOOKUP(A2641,SEZIONI!$A$2:$B$7897,2)</f>
        <v>5</v>
      </c>
      <c r="E2641" t="s">
        <v>41739</v>
      </c>
      <c r="F2641" t="s">
        <v>55930</v>
      </c>
    </row>
    <row r="2642" spans="1:6" x14ac:dyDescent="0.3">
      <c r="A2642" s="49" t="s">
        <v>18580</v>
      </c>
      <c r="B2642" s="48" t="str">
        <f>VLOOKUP(A2642,PEC!$A$2:$D$7902,4,1)</f>
        <v>pec.regione.lombardia.it</v>
      </c>
      <c r="C2642" s="48">
        <f>VLOOKUP(A2642,SEZIONI!$A$2:$B$7897,2)</f>
        <v>1</v>
      </c>
      <c r="E2642" t="s">
        <v>188</v>
      </c>
      <c r="F2642" t="s">
        <v>55932</v>
      </c>
    </row>
    <row r="2643" spans="1:6" x14ac:dyDescent="0.3">
      <c r="A2643" s="49" t="s">
        <v>18581</v>
      </c>
      <c r="B2643" s="48" t="str">
        <f>VLOOKUP(A2643,PEC!$A$2:$D$7902,4,1)</f>
        <v>pec.comune.nibionno.lc.it</v>
      </c>
      <c r="C2643" s="48">
        <f>VLOOKUP(A2643,SEZIONI!$A$2:$B$7897,2)</f>
        <v>3</v>
      </c>
      <c r="E2643" t="s">
        <v>40940</v>
      </c>
      <c r="F2643" t="s">
        <v>55932</v>
      </c>
    </row>
    <row r="2644" spans="1:6" x14ac:dyDescent="0.3">
      <c r="A2644" s="49" t="s">
        <v>18582</v>
      </c>
      <c r="B2644" s="48" t="str">
        <f>VLOOKUP(A2644,PEC!$A$2:$D$7902,4,1)</f>
        <v>pec.comune.oggiono.lc.it</v>
      </c>
      <c r="C2644" s="48">
        <f>VLOOKUP(A2644,SEZIONI!$A$2:$B$7897,2)</f>
        <v>8</v>
      </c>
      <c r="E2644" t="s">
        <v>40786</v>
      </c>
      <c r="F2644" t="s">
        <v>55930</v>
      </c>
    </row>
    <row r="2645" spans="1:6" x14ac:dyDescent="0.3">
      <c r="A2645" s="49" t="s">
        <v>18583</v>
      </c>
      <c r="B2645" s="48" t="str">
        <f>VLOOKUP(A2645,PEC!$A$2:$D$7902,4,1)</f>
        <v>cert.saga.it</v>
      </c>
      <c r="C2645" s="48">
        <f>VLOOKUP(A2645,SEZIONI!$A$2:$B$7897,2)</f>
        <v>5</v>
      </c>
      <c r="E2645" t="s">
        <v>40740</v>
      </c>
      <c r="F2645" t="s">
        <v>55931</v>
      </c>
    </row>
    <row r="2646" spans="1:6" x14ac:dyDescent="0.3">
      <c r="A2646" s="49" t="s">
        <v>18584</v>
      </c>
      <c r="B2646" s="48" t="str">
        <f>VLOOKUP(A2646,PEC!$A$2:$D$7902,4,1)</f>
        <v>pec.regione.lombardia.it</v>
      </c>
      <c r="C2646" s="48">
        <f>VLOOKUP(A2646,SEZIONI!$A$2:$B$7897,2)</f>
        <v>5</v>
      </c>
      <c r="E2646" t="s">
        <v>41740</v>
      </c>
      <c r="F2646" t="s">
        <v>55932</v>
      </c>
    </row>
    <row r="2647" spans="1:6" x14ac:dyDescent="0.3">
      <c r="A2647" s="49" t="s">
        <v>18585</v>
      </c>
      <c r="B2647" s="48" t="str">
        <f>VLOOKUP(A2647,PEC!$A$2:$D$7902,4,1)</f>
        <v>pec.regione.lombardia.it</v>
      </c>
      <c r="C2647" s="48">
        <f>VLOOKUP(A2647,SEZIONI!$A$2:$B$7897,2)</f>
        <v>3</v>
      </c>
      <c r="E2647" t="s">
        <v>40048</v>
      </c>
      <c r="F2647" t="s">
        <v>55932</v>
      </c>
    </row>
    <row r="2648" spans="1:6" x14ac:dyDescent="0.3">
      <c r="A2648" s="49" t="s">
        <v>18586</v>
      </c>
      <c r="B2648" s="48" t="str">
        <f>VLOOKUP(A2648,PEC!$A$2:$D$7902,4,1)</f>
        <v>legalmail.it</v>
      </c>
      <c r="C2648" s="48">
        <f>VLOOKUP(A2648,SEZIONI!$A$2:$B$7897,2)</f>
        <v>4</v>
      </c>
      <c r="E2648" t="s">
        <v>40610</v>
      </c>
      <c r="F2648" t="s">
        <v>55932</v>
      </c>
    </row>
    <row r="2649" spans="1:6" x14ac:dyDescent="0.3">
      <c r="A2649" s="49" t="s">
        <v>18587</v>
      </c>
      <c r="B2649" s="48" t="str">
        <f>VLOOKUP(A2649,PEC!$A$2:$D$7902,4,1)</f>
        <v>legalmail.it</v>
      </c>
      <c r="C2649" s="48">
        <f>VLOOKUP(A2649,SEZIONI!$A$2:$B$7897,2)</f>
        <v>3</v>
      </c>
      <c r="E2649" t="s">
        <v>41741</v>
      </c>
      <c r="F2649" t="s">
        <v>55932</v>
      </c>
    </row>
    <row r="2650" spans="1:6" x14ac:dyDescent="0.3">
      <c r="A2650" s="49" t="s">
        <v>18588</v>
      </c>
      <c r="B2650" s="48" t="str">
        <f>VLOOKUP(A2650,PEC!$A$2:$D$7902,4,1)</f>
        <v>halleypec.it</v>
      </c>
      <c r="C2650" s="48">
        <f>VLOOKUP(A2650,SEZIONI!$A$2:$B$7897,2)</f>
        <v>1</v>
      </c>
      <c r="E2650" t="s">
        <v>41742</v>
      </c>
      <c r="F2650" t="s">
        <v>55932</v>
      </c>
    </row>
    <row r="2651" spans="1:6" x14ac:dyDescent="0.3">
      <c r="A2651" s="49" t="s">
        <v>18589</v>
      </c>
      <c r="B2651" s="48" t="str">
        <f>VLOOKUP(A2651,PEC!$A$2:$D$7902,4,1)</f>
        <v>pec.regione.lombardia.it</v>
      </c>
      <c r="C2651" s="48">
        <f>VLOOKUP(A2651,SEZIONI!$A$2:$B$7897,2)</f>
        <v>1</v>
      </c>
      <c r="E2651" t="s">
        <v>41743</v>
      </c>
      <c r="F2651" t="s">
        <v>55930</v>
      </c>
    </row>
    <row r="2652" spans="1:6" x14ac:dyDescent="0.3">
      <c r="A2652" s="49" t="s">
        <v>18590</v>
      </c>
      <c r="B2652" s="48" t="str">
        <f>VLOOKUP(A2652,PEC!$A$2:$D$7902,4,1)</f>
        <v>pec.regione.lombardia.it</v>
      </c>
      <c r="C2652" s="48">
        <f>VLOOKUP(A2652,SEZIONI!$A$2:$B$7897,2)</f>
        <v>3</v>
      </c>
      <c r="E2652" t="s">
        <v>40176</v>
      </c>
      <c r="F2652" t="s">
        <v>55931</v>
      </c>
    </row>
    <row r="2653" spans="1:6" x14ac:dyDescent="0.3">
      <c r="A2653" s="49" t="s">
        <v>18591</v>
      </c>
      <c r="B2653" s="48" t="str">
        <f>VLOOKUP(A2653,PEC!$A$2:$D$7902,4,1)</f>
        <v>pec.regione.lombardia.it</v>
      </c>
      <c r="C2653" s="48">
        <f>VLOOKUP(A2653,SEZIONI!$A$2:$B$7897,2)</f>
        <v>1</v>
      </c>
      <c r="E2653" t="s">
        <v>41744</v>
      </c>
      <c r="F2653" t="s">
        <v>55932</v>
      </c>
    </row>
    <row r="2654" spans="1:6" x14ac:dyDescent="0.3">
      <c r="A2654" s="49" t="s">
        <v>18592</v>
      </c>
      <c r="B2654" s="48" t="str">
        <f>VLOOKUP(A2654,PEC!$A$2:$D$7902,4,1)</f>
        <v>pec.comune.pescate.lc.it</v>
      </c>
      <c r="C2654" s="48">
        <f>VLOOKUP(A2654,SEZIONI!$A$2:$B$7897,2)</f>
        <v>2</v>
      </c>
      <c r="E2654" t="s">
        <v>40602</v>
      </c>
      <c r="F2654" t="s">
        <v>55930</v>
      </c>
    </row>
    <row r="2655" spans="1:6" x14ac:dyDescent="0.3">
      <c r="A2655" s="49" t="s">
        <v>18593</v>
      </c>
      <c r="B2655" s="48" t="str">
        <f>VLOOKUP(A2655,PEC!$A$2:$D$7902,4,1)</f>
        <v>halleypec.it</v>
      </c>
      <c r="C2655" s="48">
        <f>VLOOKUP(A2655,SEZIONI!$A$2:$B$7897,2)</f>
        <v>2</v>
      </c>
      <c r="E2655" t="s">
        <v>41745</v>
      </c>
      <c r="F2655" t="s">
        <v>55931</v>
      </c>
    </row>
    <row r="2656" spans="1:6" x14ac:dyDescent="0.3">
      <c r="A2656" s="49" t="s">
        <v>18594</v>
      </c>
      <c r="B2656" s="48" t="str">
        <f>VLOOKUP(A2656,PEC!$A$2:$D$7902,4,1)</f>
        <v>pec.regione.lombardia.it</v>
      </c>
      <c r="C2656" s="48">
        <f>VLOOKUP(A2656,SEZIONI!$A$2:$B$7897,2)</f>
        <v>2</v>
      </c>
      <c r="E2656" t="s">
        <v>41746</v>
      </c>
      <c r="F2656" t="s">
        <v>55932</v>
      </c>
    </row>
    <row r="2657" spans="1:6" x14ac:dyDescent="0.3">
      <c r="A2657" s="49" t="s">
        <v>18595</v>
      </c>
      <c r="B2657" s="48" t="str">
        <f>VLOOKUP(A2657,PEC!$A$2:$D$7902,4,1)</f>
        <v>pec.comune.robbiate.lc.it</v>
      </c>
      <c r="C2657" s="48">
        <f>VLOOKUP(A2657,SEZIONI!$A$2:$B$7897,2)</f>
        <v>4</v>
      </c>
      <c r="E2657" t="s">
        <v>41602</v>
      </c>
      <c r="F2657" t="s">
        <v>55932</v>
      </c>
    </row>
    <row r="2658" spans="1:6" x14ac:dyDescent="0.3">
      <c r="A2658" s="49" t="s">
        <v>18596</v>
      </c>
      <c r="B2658" s="48" t="str">
        <f>VLOOKUP(A2658,PEC!$A$2:$D$7902,4,1)</f>
        <v>pec.regione.lombardia.it</v>
      </c>
      <c r="C2658" s="48">
        <f>VLOOKUP(A2658,SEZIONI!$A$2:$B$7897,2)</f>
        <v>3</v>
      </c>
      <c r="E2658" t="s">
        <v>41747</v>
      </c>
      <c r="F2658" t="s">
        <v>55930</v>
      </c>
    </row>
    <row r="2659" spans="1:6" x14ac:dyDescent="0.3">
      <c r="A2659" s="49" t="s">
        <v>18597</v>
      </c>
      <c r="B2659" s="48" t="str">
        <f>VLOOKUP(A2659,PEC!$A$2:$D$7902,4,1)</f>
        <v>legalmail.it</v>
      </c>
      <c r="C2659" s="48">
        <f>VLOOKUP(A2659,SEZIONI!$A$2:$B$7897,2)</f>
        <v>2</v>
      </c>
      <c r="E2659" t="s">
        <v>41573</v>
      </c>
      <c r="F2659" t="s">
        <v>55932</v>
      </c>
    </row>
    <row r="2660" spans="1:6" x14ac:dyDescent="0.3">
      <c r="A2660" s="49" t="s">
        <v>18598</v>
      </c>
      <c r="B2660" s="48" t="str">
        <f>VLOOKUP(A2660,PEC!$A$2:$D$7902,4,1)</f>
        <v>legalmail.it</v>
      </c>
      <c r="C2660" s="48">
        <f>VLOOKUP(A2660,SEZIONI!$A$2:$B$7897,2)</f>
        <v>2</v>
      </c>
      <c r="E2660" t="s">
        <v>41748</v>
      </c>
      <c r="F2660" t="s">
        <v>55932</v>
      </c>
    </row>
    <row r="2661" spans="1:6" x14ac:dyDescent="0.3">
      <c r="A2661" s="49" t="s">
        <v>18599</v>
      </c>
      <c r="B2661" s="48" t="str">
        <f>VLOOKUP(A2661,PEC!$A$2:$D$7902,4,1)</f>
        <v>pec.regione.lombardia.it</v>
      </c>
      <c r="C2661" s="48">
        <f>VLOOKUP(A2661,SEZIONI!$A$2:$B$7897,2)</f>
        <v>2</v>
      </c>
      <c r="E2661" t="s">
        <v>41749</v>
      </c>
      <c r="F2661" t="s">
        <v>55930</v>
      </c>
    </row>
    <row r="2662" spans="1:6" x14ac:dyDescent="0.3">
      <c r="A2662" s="49" t="s">
        <v>18600</v>
      </c>
      <c r="B2662" s="48" t="str">
        <f>VLOOKUP(A2662,PEC!$A$2:$D$7902,4,1)</f>
        <v>pec.regione.lombardia.it</v>
      </c>
      <c r="C2662" s="48">
        <f>VLOOKUP(A2662,SEZIONI!$A$2:$B$7897,2)</f>
        <v>1</v>
      </c>
      <c r="E2662" t="s">
        <v>40125</v>
      </c>
      <c r="F2662" t="s">
        <v>55931</v>
      </c>
    </row>
    <row r="2663" spans="1:6" x14ac:dyDescent="0.3">
      <c r="A2663" s="49" t="s">
        <v>18601</v>
      </c>
      <c r="B2663" s="48" t="str">
        <f>VLOOKUP(A2663,PEC!$A$2:$D$7902,4,1)</f>
        <v>pec.regione.lombardia.it</v>
      </c>
      <c r="C2663" s="48">
        <f>VLOOKUP(A2663,SEZIONI!$A$2:$B$7897,2)</f>
        <v>2</v>
      </c>
      <c r="E2663" t="s">
        <v>41750</v>
      </c>
      <c r="F2663" t="s">
        <v>55932</v>
      </c>
    </row>
    <row r="2664" spans="1:6" x14ac:dyDescent="0.3">
      <c r="A2664" s="49" t="s">
        <v>18602</v>
      </c>
      <c r="B2664" s="48" t="str">
        <f>VLOOKUP(A2664,PEC!$A$2:$D$7902,4,1)</f>
        <v>pec.regione.lombardia.it</v>
      </c>
      <c r="C2664" s="48">
        <f>VLOOKUP(A2664,SEZIONI!$A$2:$B$7897,2)</f>
        <v>1</v>
      </c>
      <c r="E2664" t="s">
        <v>41751</v>
      </c>
      <c r="F2664" t="s">
        <v>55932</v>
      </c>
    </row>
    <row r="2665" spans="1:6" x14ac:dyDescent="0.3">
      <c r="A2665" s="49" t="s">
        <v>18603</v>
      </c>
      <c r="B2665" s="48" t="str">
        <f>VLOOKUP(A2665,PEC!$A$2:$D$7902,4,1)</f>
        <v>pec.regione.lombardia.it</v>
      </c>
      <c r="C2665" s="48">
        <f>VLOOKUP(A2665,SEZIONI!$A$2:$B$7897,2)</f>
        <v>3</v>
      </c>
      <c r="E2665" t="s">
        <v>41752</v>
      </c>
      <c r="F2665" t="s">
        <v>55932</v>
      </c>
    </row>
    <row r="2666" spans="1:6" x14ac:dyDescent="0.3">
      <c r="A2666" s="49" t="s">
        <v>18604</v>
      </c>
      <c r="B2666" s="48" t="str">
        <f>VLOOKUP(A2666,PEC!$A$2:$D$7902,4,1)</f>
        <v>pec.comune.valmadrera.lc.it</v>
      </c>
      <c r="C2666" s="48">
        <f>VLOOKUP(A2666,SEZIONI!$A$2:$B$7897,2)</f>
        <v>9</v>
      </c>
      <c r="E2666" t="s">
        <v>41753</v>
      </c>
      <c r="F2666" t="s">
        <v>55930</v>
      </c>
    </row>
    <row r="2667" spans="1:6" x14ac:dyDescent="0.3">
      <c r="A2667" s="49" t="s">
        <v>18605</v>
      </c>
      <c r="B2667" s="48" t="str">
        <f>VLOOKUP(A2667,PEC!$A$2:$D$7902,4,1)</f>
        <v>comune.varenna.legalmailpa.it</v>
      </c>
      <c r="C2667" s="48">
        <f>VLOOKUP(A2667,SEZIONI!$A$2:$B$7897,2)</f>
        <v>1</v>
      </c>
      <c r="E2667" t="s">
        <v>41754</v>
      </c>
      <c r="F2667" t="s">
        <v>55932</v>
      </c>
    </row>
    <row r="2668" spans="1:6" x14ac:dyDescent="0.3">
      <c r="A2668" s="49" t="s">
        <v>18606</v>
      </c>
      <c r="B2668" s="48" t="str">
        <f>VLOOKUP(A2668,PEC!$A$2:$D$7902,4,1)</f>
        <v>legalmail.it</v>
      </c>
      <c r="C2668" s="48">
        <f>VLOOKUP(A2668,SEZIONI!$A$2:$B$7897,2)</f>
        <v>1</v>
      </c>
      <c r="E2668" t="s">
        <v>41755</v>
      </c>
      <c r="F2668" t="s">
        <v>55932</v>
      </c>
    </row>
    <row r="2669" spans="1:6" x14ac:dyDescent="0.3">
      <c r="A2669" s="49" t="s">
        <v>18607</v>
      </c>
      <c r="B2669" s="48" t="str">
        <f>VLOOKUP(A2669,PEC!$A$2:$D$7902,4,1)</f>
        <v>legalmail.it</v>
      </c>
      <c r="C2669" s="48">
        <f>VLOOKUP(A2669,SEZIONI!$A$2:$B$7897,2)</f>
        <v>3</v>
      </c>
      <c r="E2669" t="s">
        <v>41756</v>
      </c>
      <c r="F2669" t="s">
        <v>55930</v>
      </c>
    </row>
    <row r="2670" spans="1:6" x14ac:dyDescent="0.3">
      <c r="A2670" s="49" t="s">
        <v>18608</v>
      </c>
      <c r="B2670" s="48" t="str">
        <f>VLOOKUP(A2670,PEC!$A$2:$D$7902,4,1)</f>
        <v>pec.regione.lombardia.it</v>
      </c>
      <c r="C2670" s="48">
        <f>VLOOKUP(A2670,SEZIONI!$A$2:$B$7897,2)</f>
        <v>2</v>
      </c>
      <c r="E2670" t="s">
        <v>41757</v>
      </c>
      <c r="F2670" t="s">
        <v>55931</v>
      </c>
    </row>
    <row r="2671" spans="1:6" x14ac:dyDescent="0.3">
      <c r="A2671" s="48" t="s">
        <v>18609</v>
      </c>
      <c r="B2671" s="48" t="str">
        <f>VLOOKUP(A2671,PEC!$A$2:$D$7902,4,1)</f>
        <v>halleypec.it</v>
      </c>
      <c r="C2671" s="48">
        <f>VLOOKUP(A2671,SEZIONI!$A$2:$B$7897,2)</f>
        <v>4</v>
      </c>
      <c r="E2671" t="s">
        <v>41758</v>
      </c>
      <c r="F2671" t="s">
        <v>55932</v>
      </c>
    </row>
    <row r="2672" spans="1:6" x14ac:dyDescent="0.3">
      <c r="A2672" s="48" t="s">
        <v>18610</v>
      </c>
      <c r="B2672" s="48" t="str">
        <f>VLOOKUP(A2672,PEC!$A$2:$D$7902,4,1)</f>
        <v>pec.regione.lombardia.it</v>
      </c>
      <c r="C2672" s="48">
        <f>VLOOKUP(A2672,SEZIONI!$A$2:$B$7897,2)</f>
        <v>5</v>
      </c>
      <c r="E2672" t="s">
        <v>41419</v>
      </c>
      <c r="F2672" t="s">
        <v>55930</v>
      </c>
    </row>
    <row r="2673" spans="1:6" x14ac:dyDescent="0.3">
      <c r="A2673" s="48" t="s">
        <v>18611</v>
      </c>
      <c r="B2673" s="48" t="str">
        <f>VLOOKUP(A2673,PEC!$A$2:$D$7902,4,1)</f>
        <v>pec.regione.lombardia.it</v>
      </c>
      <c r="C2673" s="48">
        <f>VLOOKUP(A2673,SEZIONI!$A$2:$B$7897,2)</f>
        <v>3</v>
      </c>
      <c r="E2673" t="s">
        <v>41759</v>
      </c>
      <c r="F2673" t="s">
        <v>55931</v>
      </c>
    </row>
    <row r="2674" spans="1:6" x14ac:dyDescent="0.3">
      <c r="A2674" s="49" t="s">
        <v>18612</v>
      </c>
      <c r="B2674" s="48" t="str">
        <f>VLOOKUP(A2674,PEC!$A$2:$D$7902,4,1)</f>
        <v>pec.regione.lombardia.it</v>
      </c>
      <c r="C2674" s="48">
        <f>VLOOKUP(A2674,SEZIONI!$A$2:$B$7897,2)</f>
        <v>1</v>
      </c>
      <c r="E2674" t="s">
        <v>41760</v>
      </c>
      <c r="F2674" t="s">
        <v>55932</v>
      </c>
    </row>
    <row r="2675" spans="1:6" x14ac:dyDescent="0.3">
      <c r="A2675" s="49" t="s">
        <v>18613</v>
      </c>
      <c r="B2675" s="48" t="str">
        <f>VLOOKUP(A2675,PEC!$A$2:$D$7902,4,1)</f>
        <v>pec.regione.lombardia.it</v>
      </c>
      <c r="C2675" s="48">
        <f>VLOOKUP(A2675,SEZIONI!$A$2:$B$7897,2)</f>
        <v>1</v>
      </c>
      <c r="E2675" t="s">
        <v>41761</v>
      </c>
      <c r="F2675" t="s">
        <v>55932</v>
      </c>
    </row>
    <row r="2676" spans="1:6" x14ac:dyDescent="0.3">
      <c r="A2676" s="49" t="s">
        <v>18614</v>
      </c>
      <c r="B2676" s="48" t="str">
        <f>VLOOKUP(A2676,PEC!$A$2:$D$7902,4,1)</f>
        <v>pec.regione.lombardia.it</v>
      </c>
      <c r="C2676" s="48">
        <f>VLOOKUP(A2676,SEZIONI!$A$2:$B$7897,2)</f>
        <v>2</v>
      </c>
      <c r="E2676" t="s">
        <v>41762</v>
      </c>
      <c r="F2676" t="s">
        <v>55932</v>
      </c>
    </row>
    <row r="2677" spans="1:6" x14ac:dyDescent="0.3">
      <c r="A2677" s="49" t="s">
        <v>18615</v>
      </c>
      <c r="B2677" s="48" t="str">
        <f>VLOOKUP(A2677,PEC!$A$2:$D$7902,4,1)</f>
        <v>cert.elaus2002.net</v>
      </c>
      <c r="C2677" s="48">
        <f>VLOOKUP(A2677,SEZIONI!$A$2:$B$7897,2)</f>
        <v>3</v>
      </c>
      <c r="E2677" t="s">
        <v>41380</v>
      </c>
      <c r="F2677" t="s">
        <v>55932</v>
      </c>
    </row>
    <row r="2678" spans="1:6" x14ac:dyDescent="0.3">
      <c r="A2678" s="49" t="s">
        <v>18616</v>
      </c>
      <c r="B2678" s="48" t="str">
        <f>VLOOKUP(A2678,PEC!$A$2:$D$7902,4,1)</f>
        <v>pec.regione.lombardia.it</v>
      </c>
      <c r="C2678" s="48">
        <f>VLOOKUP(A2678,SEZIONI!$A$2:$B$7897,2)</f>
        <v>2</v>
      </c>
      <c r="E2678" t="s">
        <v>41763</v>
      </c>
      <c r="F2678" t="s">
        <v>55930</v>
      </c>
    </row>
    <row r="2679" spans="1:6" x14ac:dyDescent="0.3">
      <c r="A2679" s="49" t="s">
        <v>18617</v>
      </c>
      <c r="B2679" s="48" t="str">
        <f>VLOOKUP(A2679,PEC!$A$2:$D$7902,4,1)</f>
        <v>cert.elaus2002.net</v>
      </c>
      <c r="C2679" s="48">
        <f>VLOOKUP(A2679,SEZIONI!$A$2:$B$7897,2)</f>
        <v>2</v>
      </c>
      <c r="E2679" t="s">
        <v>41764</v>
      </c>
      <c r="F2679" t="s">
        <v>55931</v>
      </c>
    </row>
    <row r="2680" spans="1:6" x14ac:dyDescent="0.3">
      <c r="A2680" s="49" t="s">
        <v>18618</v>
      </c>
      <c r="B2680" s="48" t="str">
        <f>VLOOKUP(A2680,PEC!$A$2:$D$7902,4,1)</f>
        <v>pec.regione.lombardia.it</v>
      </c>
      <c r="C2680" s="48">
        <f>VLOOKUP(A2680,SEZIONI!$A$2:$B$7897,2)</f>
        <v>3</v>
      </c>
      <c r="E2680" t="s">
        <v>41765</v>
      </c>
      <c r="F2680" t="s">
        <v>55932</v>
      </c>
    </row>
    <row r="2681" spans="1:6" x14ac:dyDescent="0.3">
      <c r="A2681" s="49" t="s">
        <v>18619</v>
      </c>
      <c r="B2681" s="48" t="str">
        <f>VLOOKUP(A2681,PEC!$A$2:$D$7902,4,1)</f>
        <v>pec.it</v>
      </c>
      <c r="C2681" s="48">
        <f>VLOOKUP(A2681,SEZIONI!$A$2:$B$7897,2)</f>
        <v>3</v>
      </c>
      <c r="E2681" t="s">
        <v>41101</v>
      </c>
      <c r="F2681" t="s">
        <v>55930</v>
      </c>
    </row>
    <row r="2682" spans="1:6" x14ac:dyDescent="0.3">
      <c r="A2682" s="49" t="s">
        <v>18620</v>
      </c>
      <c r="B2682" s="48" t="str">
        <f>VLOOKUP(A2682,PEC!$A$2:$D$7902,4,1)</f>
        <v>cert.elaus2002.net</v>
      </c>
      <c r="C2682" s="48">
        <f>VLOOKUP(A2682,SEZIONI!$A$2:$B$7897,2)</f>
        <v>15</v>
      </c>
      <c r="E2682" t="s">
        <v>41766</v>
      </c>
      <c r="F2682" t="s">
        <v>55931</v>
      </c>
    </row>
    <row r="2683" spans="1:6" x14ac:dyDescent="0.3">
      <c r="A2683" s="49" t="s">
        <v>18621</v>
      </c>
      <c r="B2683" s="48" t="str">
        <f>VLOOKUP(A2683,PEC!$A$2:$D$7902,4,1)</f>
        <v>pec.comune.casellelandi.lo.it</v>
      </c>
      <c r="C2683" s="48">
        <f>VLOOKUP(A2683,SEZIONI!$A$2:$B$7897,2)</f>
        <v>2</v>
      </c>
      <c r="E2683" t="s">
        <v>41608</v>
      </c>
      <c r="F2683" t="s">
        <v>55932</v>
      </c>
    </row>
    <row r="2684" spans="1:6" x14ac:dyDescent="0.3">
      <c r="A2684" s="49" t="s">
        <v>18622</v>
      </c>
      <c r="B2684" s="48" t="str">
        <f>VLOOKUP(A2684,PEC!$A$2:$D$7902,4,1)</f>
        <v>pec.comune.casellelurani.lo.it</v>
      </c>
      <c r="C2684" s="48">
        <f>VLOOKUP(A2684,SEZIONI!$A$2:$B$7897,2)</f>
        <v>3</v>
      </c>
      <c r="E2684" t="s">
        <v>40887</v>
      </c>
      <c r="F2684" t="s">
        <v>55930</v>
      </c>
    </row>
    <row r="2685" spans="1:6" x14ac:dyDescent="0.3">
      <c r="A2685" s="49" t="s">
        <v>18623</v>
      </c>
      <c r="B2685" s="48" t="str">
        <f>VLOOKUP(A2685,PEC!$A$2:$D$7902,4,1)</f>
        <v>pec.comune.castelnuovoboccadadda.lo.it</v>
      </c>
      <c r="C2685" s="48">
        <f>VLOOKUP(A2685,SEZIONI!$A$2:$B$7897,2)</f>
        <v>2</v>
      </c>
      <c r="E2685" t="s">
        <v>41767</v>
      </c>
      <c r="F2685" t="s">
        <v>55931</v>
      </c>
    </row>
    <row r="2686" spans="1:6" x14ac:dyDescent="0.3">
      <c r="A2686" s="49" t="s">
        <v>18624</v>
      </c>
      <c r="B2686" s="48" t="str">
        <f>VLOOKUP(A2686,PEC!$A$2:$D$7902,4,1)</f>
        <v>cert.elaus2002.net</v>
      </c>
      <c r="C2686" s="48">
        <f>VLOOKUP(A2686,SEZIONI!$A$2:$B$7897,2)</f>
        <v>4</v>
      </c>
      <c r="E2686" t="s">
        <v>41768</v>
      </c>
      <c r="F2686" t="s">
        <v>55932</v>
      </c>
    </row>
    <row r="2687" spans="1:6" x14ac:dyDescent="0.3">
      <c r="A2687" s="49" t="s">
        <v>18625</v>
      </c>
      <c r="B2687" s="48" t="str">
        <f>VLOOKUP(A2687,PEC!$A$2:$D$7902,4,1)</f>
        <v>pec.regione.lombardia.it</v>
      </c>
      <c r="C2687" s="48">
        <f>VLOOKUP(A2687,SEZIONI!$A$2:$B$7897,2)</f>
        <v>2</v>
      </c>
      <c r="E2687" t="s">
        <v>41769</v>
      </c>
      <c r="F2687" t="s">
        <v>55930</v>
      </c>
    </row>
    <row r="2688" spans="1:6" x14ac:dyDescent="0.3">
      <c r="A2688" s="49" t="s">
        <v>18626</v>
      </c>
      <c r="B2688" s="48" t="str">
        <f>VLOOKUP(A2688,PEC!$A$2:$D$7902,4,1)</f>
        <v>pec.regione.lombardia.it</v>
      </c>
      <c r="C2688" s="48">
        <f>VLOOKUP(A2688,SEZIONI!$A$2:$B$7897,2)</f>
        <v>3</v>
      </c>
      <c r="E2688" t="s">
        <v>41770</v>
      </c>
      <c r="F2688" t="s">
        <v>55932</v>
      </c>
    </row>
    <row r="2689" spans="1:6" x14ac:dyDescent="0.3">
      <c r="A2689" s="49" t="s">
        <v>18627</v>
      </c>
      <c r="B2689" s="48" t="str">
        <f>VLOOKUP(A2689,PEC!$A$2:$D$7902,4,1)</f>
        <v>cert.elaus2002.net</v>
      </c>
      <c r="C2689" s="48">
        <f>VLOOKUP(A2689,SEZIONI!$A$2:$B$7897,2)</f>
        <v>2</v>
      </c>
      <c r="E2689" t="s">
        <v>41771</v>
      </c>
      <c r="F2689" t="s">
        <v>55932</v>
      </c>
    </row>
    <row r="2690" spans="1:6" x14ac:dyDescent="0.3">
      <c r="A2690" s="49" t="s">
        <v>18628</v>
      </c>
      <c r="B2690" s="48" t="str">
        <f>VLOOKUP(A2690,PEC!$A$2:$D$7902,4,1)</f>
        <v>pec.comune.codogno.lo.it</v>
      </c>
      <c r="C2690" s="48">
        <f>VLOOKUP(A2690,SEZIONI!$A$2:$B$7897,2)</f>
        <v>14</v>
      </c>
      <c r="E2690" t="s">
        <v>1463</v>
      </c>
      <c r="F2690" t="s">
        <v>55932</v>
      </c>
    </row>
    <row r="2691" spans="1:6" x14ac:dyDescent="0.3">
      <c r="A2691" s="49" t="s">
        <v>18629</v>
      </c>
      <c r="B2691" s="48" t="str">
        <f>VLOOKUP(A2691,PEC!$A$2:$D$7902,4,1)</f>
        <v>pec.regione.lombardia.it</v>
      </c>
      <c r="C2691" s="48">
        <f>VLOOKUP(A2691,SEZIONI!$A$2:$B$7897,2)</f>
        <v>3</v>
      </c>
      <c r="E2691" t="s">
        <v>41772</v>
      </c>
      <c r="F2691" t="s">
        <v>55932</v>
      </c>
    </row>
    <row r="2692" spans="1:6" x14ac:dyDescent="0.3">
      <c r="A2692" s="49" t="s">
        <v>18630</v>
      </c>
      <c r="B2692" s="48" t="str">
        <f>VLOOKUP(A2692,PEC!$A$2:$D$7902,4,1)</f>
        <v>cert.elaus2002.net</v>
      </c>
      <c r="C2692" s="48">
        <f>VLOOKUP(A2692,SEZIONI!$A$2:$B$7897,2)</f>
        <v>3</v>
      </c>
      <c r="E2692" t="s">
        <v>41773</v>
      </c>
      <c r="F2692" t="s">
        <v>55930</v>
      </c>
    </row>
    <row r="2693" spans="1:6" x14ac:dyDescent="0.3">
      <c r="A2693" s="49" t="s">
        <v>18631</v>
      </c>
      <c r="B2693" s="48" t="str">
        <f>VLOOKUP(A2693,PEC!$A$2:$D$7902,4,1)</f>
        <v>pec.regione.lombardia.it</v>
      </c>
      <c r="C2693" s="48">
        <f>VLOOKUP(A2693,SEZIONI!$A$2:$B$7897,2)</f>
        <v>2</v>
      </c>
      <c r="E2693" t="s">
        <v>41774</v>
      </c>
      <c r="F2693" t="s">
        <v>55931</v>
      </c>
    </row>
    <row r="2694" spans="1:6" x14ac:dyDescent="0.3">
      <c r="A2694" s="49" t="s">
        <v>18632</v>
      </c>
      <c r="B2694" s="48" t="str">
        <f>VLOOKUP(A2694,PEC!$A$2:$D$7902,4,1)</f>
        <v>pec.regione.lombardia.it</v>
      </c>
      <c r="C2694" s="48">
        <f>VLOOKUP(A2694,SEZIONI!$A$2:$B$7897,2)</f>
        <v>1</v>
      </c>
      <c r="E2694" t="s">
        <v>40483</v>
      </c>
      <c r="F2694" t="s">
        <v>55932</v>
      </c>
    </row>
    <row r="2695" spans="1:6" x14ac:dyDescent="0.3">
      <c r="A2695" s="49" t="s">
        <v>18633</v>
      </c>
      <c r="B2695" s="48" t="str">
        <f>VLOOKUP(A2695,PEC!$A$2:$D$7902,4,1)</f>
        <v>pec.regione.lombardia.it</v>
      </c>
      <c r="C2695" s="48">
        <f>VLOOKUP(A2695,SEZIONI!$A$2:$B$7897,2)</f>
        <v>2</v>
      </c>
      <c r="E2695" t="s">
        <v>41775</v>
      </c>
      <c r="F2695" t="s">
        <v>55930</v>
      </c>
    </row>
    <row r="2696" spans="1:6" x14ac:dyDescent="0.3">
      <c r="A2696" s="49" t="s">
        <v>18634</v>
      </c>
      <c r="B2696" s="48" t="str">
        <f>VLOOKUP(A2696,PEC!$A$2:$D$7902,4,1)</f>
        <v>pec.regione.lombardia.it</v>
      </c>
      <c r="C2696" s="48">
        <f>VLOOKUP(A2696,SEZIONI!$A$2:$B$7897,2)</f>
        <v>2</v>
      </c>
      <c r="E2696" t="s">
        <v>41776</v>
      </c>
      <c r="F2696" t="s">
        <v>55931</v>
      </c>
    </row>
    <row r="2697" spans="1:6" x14ac:dyDescent="0.3">
      <c r="A2697" s="49" t="s">
        <v>18635</v>
      </c>
      <c r="B2697" s="48" t="str">
        <f>VLOOKUP(A2697,PEC!$A$2:$D$7902,4,1)</f>
        <v>pec.regione.lombardia.it</v>
      </c>
      <c r="C2697" s="48">
        <f>VLOOKUP(A2697,SEZIONI!$A$2:$B$7897,2)</f>
        <v>2</v>
      </c>
      <c r="E2697" t="s">
        <v>41777</v>
      </c>
      <c r="F2697" t="s">
        <v>55932</v>
      </c>
    </row>
    <row r="2698" spans="1:6" x14ac:dyDescent="0.3">
      <c r="A2698" s="49" t="s">
        <v>18636</v>
      </c>
      <c r="B2698" s="48" t="str">
        <f>VLOOKUP(A2698,PEC!$A$2:$D$7902,4,1)</f>
        <v>pec.regione.lombardia.it</v>
      </c>
      <c r="C2698" s="48">
        <f>VLOOKUP(A2698,SEZIONI!$A$2:$B$7897,2)</f>
        <v>1</v>
      </c>
      <c r="E2698" t="s">
        <v>41778</v>
      </c>
      <c r="F2698" t="s">
        <v>55930</v>
      </c>
    </row>
    <row r="2699" spans="1:6" x14ac:dyDescent="0.3">
      <c r="A2699" s="49" t="s">
        <v>18637</v>
      </c>
      <c r="B2699" s="48" t="str">
        <f>VLOOKUP(A2699,PEC!$A$2:$D$7902,4,1)</f>
        <v>pec.regione.lombardia.it</v>
      </c>
      <c r="C2699" s="48">
        <f>VLOOKUP(A2699,SEZIONI!$A$2:$B$7897,2)</f>
        <v>3</v>
      </c>
      <c r="E2699" t="s">
        <v>41779</v>
      </c>
      <c r="F2699" t="s">
        <v>55931</v>
      </c>
    </row>
    <row r="2700" spans="1:6" x14ac:dyDescent="0.3">
      <c r="A2700" s="49" t="s">
        <v>18638</v>
      </c>
      <c r="B2700" s="48" t="str">
        <f>VLOOKUP(A2700,PEC!$A$2:$D$7902,4,1)</f>
        <v>pec.comune.guardamiglio.lo.it</v>
      </c>
      <c r="C2700" s="48">
        <f>VLOOKUP(A2700,SEZIONI!$A$2:$B$7897,2)</f>
        <v>3</v>
      </c>
      <c r="E2700" t="s">
        <v>41780</v>
      </c>
      <c r="F2700" t="s">
        <v>55932</v>
      </c>
    </row>
    <row r="2701" spans="1:6" x14ac:dyDescent="0.3">
      <c r="A2701" s="49" t="s">
        <v>18639</v>
      </c>
      <c r="B2701" s="48" t="str">
        <f>VLOOKUP(A2701,PEC!$A$2:$D$7902,4,1)</f>
        <v>pec.it</v>
      </c>
      <c r="C2701" s="48">
        <f>VLOOKUP(A2701,SEZIONI!$A$2:$B$7897,2)</f>
        <v>2</v>
      </c>
      <c r="E2701" t="s">
        <v>41781</v>
      </c>
      <c r="F2701" t="s">
        <v>55930</v>
      </c>
    </row>
    <row r="2702" spans="1:6" x14ac:dyDescent="0.3">
      <c r="A2702" s="49" t="s">
        <v>18640</v>
      </c>
      <c r="B2702" s="48" t="str">
        <f>VLOOKUP(A2702,PEC!$A$2:$D$7902,4,1)</f>
        <v>legalmail.it</v>
      </c>
      <c r="C2702" s="48">
        <f>VLOOKUP(A2702,SEZIONI!$A$2:$B$7897,2)</f>
        <v>43</v>
      </c>
      <c r="E2702" t="s">
        <v>40156</v>
      </c>
      <c r="F2702" t="s">
        <v>55931</v>
      </c>
    </row>
    <row r="2703" spans="1:6" x14ac:dyDescent="0.3">
      <c r="A2703" s="49" t="s">
        <v>18641</v>
      </c>
      <c r="B2703" s="48" t="str">
        <f>VLOOKUP(A2703,PEC!$A$2:$D$7902,4,1)</f>
        <v>pec.regione.lombardia.it</v>
      </c>
      <c r="C2703" s="48">
        <f>VLOOKUP(A2703,SEZIONI!$A$2:$B$7897,2)</f>
        <v>7</v>
      </c>
      <c r="E2703" t="s">
        <v>41782</v>
      </c>
      <c r="F2703" t="s">
        <v>55932</v>
      </c>
    </row>
    <row r="2704" spans="1:6" x14ac:dyDescent="0.3">
      <c r="A2704" s="49" t="s">
        <v>18642</v>
      </c>
      <c r="B2704" s="48" t="str">
        <f>VLOOKUP(A2704,PEC!$A$2:$D$7902,4,1)</f>
        <v>pec.regione.lombardia.it</v>
      </c>
      <c r="C2704" s="48">
        <f>VLOOKUP(A2704,SEZIONI!$A$2:$B$7897,2)</f>
        <v>1</v>
      </c>
      <c r="E2704" t="s">
        <v>40713</v>
      </c>
      <c r="F2704" t="s">
        <v>55930</v>
      </c>
    </row>
    <row r="2705" spans="1:6" x14ac:dyDescent="0.3">
      <c r="A2705" s="49" t="s">
        <v>18643</v>
      </c>
      <c r="B2705" s="48" t="str">
        <f>VLOOKUP(A2705,PEC!$A$2:$D$7902,4,1)</f>
        <v>cert.elaus2002.net</v>
      </c>
      <c r="C2705" s="48">
        <f>VLOOKUP(A2705,SEZIONI!$A$2:$B$7897,2)</f>
        <v>2</v>
      </c>
      <c r="E2705" t="s">
        <v>39885</v>
      </c>
      <c r="F2705" t="s">
        <v>55931</v>
      </c>
    </row>
    <row r="2706" spans="1:6" x14ac:dyDescent="0.3">
      <c r="A2706" s="49" t="s">
        <v>18644</v>
      </c>
      <c r="B2706" s="48" t="str">
        <f>VLOOKUP(A2706,PEC!$A$2:$D$7902,4,1)</f>
        <v>pec.regione.lombardia.it</v>
      </c>
      <c r="C2706" s="48">
        <f>VLOOKUP(A2706,SEZIONI!$A$2:$B$7897,2)</f>
        <v>3</v>
      </c>
      <c r="E2706" t="s">
        <v>41783</v>
      </c>
      <c r="F2706" t="s">
        <v>55932</v>
      </c>
    </row>
    <row r="2707" spans="1:6" x14ac:dyDescent="0.3">
      <c r="A2707" s="49" t="s">
        <v>18645</v>
      </c>
      <c r="B2707" s="48" t="str">
        <f>VLOOKUP(A2707,PEC!$A$2:$D$7902,4,1)</f>
        <v>pec.regione.lombardia.it</v>
      </c>
      <c r="C2707" s="48">
        <f>VLOOKUP(A2707,SEZIONI!$A$2:$B$7897,2)</f>
        <v>1</v>
      </c>
      <c r="E2707" t="s">
        <v>41784</v>
      </c>
      <c r="F2707" t="s">
        <v>55930</v>
      </c>
    </row>
    <row r="2708" spans="1:6" x14ac:dyDescent="0.3">
      <c r="A2708" s="49" t="s">
        <v>18646</v>
      </c>
      <c r="B2708" s="48" t="str">
        <f>VLOOKUP(A2708,PEC!$A$2:$D$7902,4,1)</f>
        <v>cert.elaus2002.net</v>
      </c>
      <c r="C2708" s="48">
        <f>VLOOKUP(A2708,SEZIONI!$A$2:$B$7897,2)</f>
        <v>4</v>
      </c>
      <c r="E2708" t="s">
        <v>41785</v>
      </c>
      <c r="F2708" t="s">
        <v>55931</v>
      </c>
    </row>
    <row r="2709" spans="1:6" x14ac:dyDescent="0.3">
      <c r="A2709" s="49" t="s">
        <v>18647</v>
      </c>
      <c r="B2709" s="48" t="str">
        <f>VLOOKUP(A2709,PEC!$A$2:$D$7902,4,1)</f>
        <v>pec.regione.lombardia.it</v>
      </c>
      <c r="C2709" s="48">
        <f>VLOOKUP(A2709,SEZIONI!$A$2:$B$7897,2)</f>
        <v>1</v>
      </c>
      <c r="E2709" t="s">
        <v>40739</v>
      </c>
      <c r="F2709" t="s">
        <v>55932</v>
      </c>
    </row>
    <row r="2710" spans="1:6" x14ac:dyDescent="0.3">
      <c r="A2710" s="49" t="s">
        <v>18648</v>
      </c>
      <c r="B2710" s="48" t="str">
        <f>VLOOKUP(A2710,PEC!$A$2:$D$7902,4,1)</f>
        <v>pec.regione.lombardia.it</v>
      </c>
      <c r="C2710" s="48">
        <f>VLOOKUP(A2710,SEZIONI!$A$2:$B$7897,2)</f>
        <v>2</v>
      </c>
      <c r="E2710" t="s">
        <v>41121</v>
      </c>
      <c r="F2710" t="s">
        <v>55932</v>
      </c>
    </row>
    <row r="2711" spans="1:6" x14ac:dyDescent="0.3">
      <c r="A2711" s="49" t="s">
        <v>18649</v>
      </c>
      <c r="B2711" s="48" t="str">
        <f>VLOOKUP(A2711,PEC!$A$2:$D$7902,4,1)</f>
        <v>pec.regione.lombardia.it</v>
      </c>
      <c r="C2711" s="48">
        <f>VLOOKUP(A2711,SEZIONI!$A$2:$B$7897,2)</f>
        <v>2</v>
      </c>
      <c r="E2711" t="s">
        <v>40704</v>
      </c>
      <c r="F2711" t="s">
        <v>55930</v>
      </c>
    </row>
    <row r="2712" spans="1:6" x14ac:dyDescent="0.3">
      <c r="A2712" s="49" t="s">
        <v>18650</v>
      </c>
      <c r="B2712" s="48" t="str">
        <f>VLOOKUP(A2712,PEC!$A$2:$D$7902,4,1)</f>
        <v>postemailcertificata.it</v>
      </c>
      <c r="C2712" s="48">
        <f>VLOOKUP(A2712,SEZIONI!$A$2:$B$7897,2)</f>
        <v>6</v>
      </c>
      <c r="E2712" t="s">
        <v>6922</v>
      </c>
      <c r="F2712" t="s">
        <v>55931</v>
      </c>
    </row>
    <row r="2713" spans="1:6" x14ac:dyDescent="0.3">
      <c r="A2713" s="49" t="s">
        <v>18651</v>
      </c>
      <c r="B2713" s="48" t="str">
        <f>VLOOKUP(A2713,PEC!$A$2:$D$7902,4,1)</f>
        <v>pec.regione.lombardia.it</v>
      </c>
      <c r="C2713" s="48">
        <f>VLOOKUP(A2713,SEZIONI!$A$2:$B$7897,2)</f>
        <v>2</v>
      </c>
      <c r="E2713" t="s">
        <v>40595</v>
      </c>
      <c r="F2713" t="s">
        <v>55932</v>
      </c>
    </row>
    <row r="2714" spans="1:6" x14ac:dyDescent="0.3">
      <c r="A2714" s="49" t="s">
        <v>18652</v>
      </c>
      <c r="B2714" s="48" t="str">
        <f>VLOOKUP(A2714,PEC!$A$2:$D$7902,4,1)</f>
        <v>pec.regione.lombardia.it</v>
      </c>
      <c r="C2714" s="48">
        <f>VLOOKUP(A2714,SEZIONI!$A$2:$B$7897,2)</f>
        <v>2</v>
      </c>
      <c r="E2714" t="s">
        <v>40614</v>
      </c>
      <c r="F2714" t="s">
        <v>55932</v>
      </c>
    </row>
    <row r="2715" spans="1:6" x14ac:dyDescent="0.3">
      <c r="A2715" s="49" t="s">
        <v>18653</v>
      </c>
      <c r="B2715" s="48" t="str">
        <f>VLOOKUP(A2715,PEC!$A$2:$D$7902,4,1)</f>
        <v>pec.regione.lombardia.it</v>
      </c>
      <c r="C2715" s="48">
        <f>VLOOKUP(A2715,SEZIONI!$A$2:$B$7897,2)</f>
        <v>1</v>
      </c>
      <c r="E2715" t="s">
        <v>41068</v>
      </c>
      <c r="F2715" t="s">
        <v>55930</v>
      </c>
    </row>
    <row r="2716" spans="1:6" x14ac:dyDescent="0.3">
      <c r="A2716" s="49" t="s">
        <v>18654</v>
      </c>
      <c r="B2716" s="48" t="str">
        <f>VLOOKUP(A2716,PEC!$A$2:$D$7902,4,1)</f>
        <v>cert.elaus2002.net</v>
      </c>
      <c r="C2716" s="48">
        <f>VLOOKUP(A2716,SEZIONI!$A$2:$B$7897,2)</f>
        <v>2</v>
      </c>
      <c r="E2716" t="s">
        <v>40107</v>
      </c>
      <c r="F2716" t="s">
        <v>55931</v>
      </c>
    </row>
    <row r="2717" spans="1:6" x14ac:dyDescent="0.3">
      <c r="A2717" s="49" t="s">
        <v>18655</v>
      </c>
      <c r="B2717" s="48" t="str">
        <f>VLOOKUP(A2717,PEC!$A$2:$D$7902,4,1)</f>
        <v>pec.regione.lombardia.it</v>
      </c>
      <c r="C2717" s="48">
        <f>VLOOKUP(A2717,SEZIONI!$A$2:$B$7897,2)</f>
        <v>2</v>
      </c>
      <c r="E2717" t="s">
        <v>41786</v>
      </c>
      <c r="F2717" t="s">
        <v>55932</v>
      </c>
    </row>
    <row r="2718" spans="1:6" x14ac:dyDescent="0.3">
      <c r="A2718" s="49" t="s">
        <v>18656</v>
      </c>
      <c r="B2718" s="48" t="str">
        <f>VLOOKUP(A2718,PEC!$A$2:$D$7902,4,1)</f>
        <v>pec.regione.lombardia.it</v>
      </c>
      <c r="C2718" s="48">
        <f>VLOOKUP(A2718,SEZIONI!$A$2:$B$7897,2)</f>
        <v>2</v>
      </c>
      <c r="E2718" t="s">
        <v>41787</v>
      </c>
      <c r="F2718" t="s">
        <v>55932</v>
      </c>
    </row>
    <row r="2719" spans="1:6" x14ac:dyDescent="0.3">
      <c r="A2719" s="49" t="s">
        <v>18657</v>
      </c>
      <c r="B2719" s="48" t="str">
        <f>VLOOKUP(A2719,PEC!$A$2:$D$7902,4,1)</f>
        <v>cert.elaus2002.net</v>
      </c>
      <c r="C2719" s="48">
        <f>VLOOKUP(A2719,SEZIONI!$A$2:$B$7897,2)</f>
        <v>3</v>
      </c>
      <c r="E2719" t="s">
        <v>41788</v>
      </c>
      <c r="F2719" t="s">
        <v>55932</v>
      </c>
    </row>
    <row r="2720" spans="1:6" x14ac:dyDescent="0.3">
      <c r="A2720" s="49" t="s">
        <v>18658</v>
      </c>
      <c r="B2720" s="48" t="str">
        <f>VLOOKUP(A2720,PEC!$A$2:$D$7902,4,1)</f>
        <v>pec.regione.lombardia.it</v>
      </c>
      <c r="C2720" s="48">
        <f>VLOOKUP(A2720,SEZIONI!$A$2:$B$7897,2)</f>
        <v>3</v>
      </c>
      <c r="E2720" t="s">
        <v>6701</v>
      </c>
      <c r="F2720" t="s">
        <v>55930</v>
      </c>
    </row>
    <row r="2721" spans="1:6" x14ac:dyDescent="0.3">
      <c r="A2721" s="49" t="s">
        <v>18659</v>
      </c>
      <c r="B2721" s="48" t="str">
        <f>VLOOKUP(A2721,PEC!$A$2:$D$7902,4,1)</f>
        <v>pec.comunesantadi.it</v>
      </c>
      <c r="C2721" s="48">
        <f>VLOOKUP(A2721,SEZIONI!$A$2:$B$7897,2)</f>
        <v>11</v>
      </c>
      <c r="E2721" t="s">
        <v>41789</v>
      </c>
      <c r="F2721" t="s">
        <v>55931</v>
      </c>
    </row>
    <row r="2722" spans="1:6" x14ac:dyDescent="0.3">
      <c r="A2722" s="49" t="s">
        <v>18660</v>
      </c>
      <c r="B2722" s="48" t="str">
        <f>VLOOKUP(A2722,PEC!$A$2:$D$7902,4,1)</f>
        <v>pec.comune.santostefanolodigiano.lo.it</v>
      </c>
      <c r="C2722" s="48">
        <f>VLOOKUP(A2722,SEZIONI!$A$2:$B$7897,2)</f>
        <v>2</v>
      </c>
      <c r="E2722" t="s">
        <v>41790</v>
      </c>
      <c r="F2722" t="s">
        <v>55932</v>
      </c>
    </row>
    <row r="2723" spans="1:6" x14ac:dyDescent="0.3">
      <c r="A2723" s="49" t="s">
        <v>18661</v>
      </c>
      <c r="B2723" s="48" t="str">
        <f>VLOOKUP(A2723,PEC!$A$2:$D$7902,4,1)</f>
        <v>pec.regione.lombardia.it</v>
      </c>
      <c r="C2723" s="48">
        <f>VLOOKUP(A2723,SEZIONI!$A$2:$B$7897,2)</f>
        <v>2</v>
      </c>
      <c r="E2723" t="s">
        <v>41791</v>
      </c>
      <c r="F2723" t="s">
        <v>55930</v>
      </c>
    </row>
    <row r="2724" spans="1:6" x14ac:dyDescent="0.3">
      <c r="A2724" s="49" t="s">
        <v>18662</v>
      </c>
      <c r="B2724" s="48" t="str">
        <f>VLOOKUP(A2724,PEC!$A$2:$D$7902,4,1)</f>
        <v>pec.regione.lombardia.it</v>
      </c>
      <c r="C2724" s="48">
        <f>VLOOKUP(A2724,SEZIONI!$A$2:$B$7897,2)</f>
        <v>2</v>
      </c>
      <c r="E2724" t="s">
        <v>41792</v>
      </c>
      <c r="F2724" t="s">
        <v>55931</v>
      </c>
    </row>
    <row r="2725" spans="1:6" x14ac:dyDescent="0.3">
      <c r="A2725" s="49" t="s">
        <v>18663</v>
      </c>
      <c r="B2725" s="48" t="str">
        <f>VLOOKUP(A2725,PEC!$A$2:$D$7902,4,1)</f>
        <v>pec.regione.lombardia.it</v>
      </c>
      <c r="C2725" s="48">
        <f>VLOOKUP(A2725,SEZIONI!$A$2:$B$7897,2)</f>
        <v>3</v>
      </c>
      <c r="E2725" t="s">
        <v>41793</v>
      </c>
      <c r="F2725" t="s">
        <v>55932</v>
      </c>
    </row>
    <row r="2726" spans="1:6" x14ac:dyDescent="0.3">
      <c r="A2726" s="49" t="s">
        <v>18664</v>
      </c>
      <c r="B2726" s="48" t="str">
        <f>VLOOKUP(A2726,PEC!$A$2:$D$7902,4,1)</f>
        <v>pec.regione.lombardia.it</v>
      </c>
      <c r="C2726" s="48">
        <f>VLOOKUP(A2726,SEZIONI!$A$2:$B$7897,2)</f>
        <v>3</v>
      </c>
      <c r="E2726" t="s">
        <v>41794</v>
      </c>
      <c r="F2726" t="s">
        <v>55930</v>
      </c>
    </row>
    <row r="2727" spans="1:6" x14ac:dyDescent="0.3">
      <c r="A2727" s="49" t="s">
        <v>18665</v>
      </c>
      <c r="B2727" s="48" t="str">
        <f>VLOOKUP(A2727,PEC!$A$2:$D$7902,4,1)</f>
        <v>cert.elaus2002.net</v>
      </c>
      <c r="C2727" s="48">
        <f>VLOOKUP(A2727,SEZIONI!$A$2:$B$7897,2)</f>
        <v>5</v>
      </c>
      <c r="E2727" t="s">
        <v>41573</v>
      </c>
      <c r="F2727" t="s">
        <v>55932</v>
      </c>
    </row>
    <row r="2728" spans="1:6" x14ac:dyDescent="0.3">
      <c r="A2728" s="49" t="s">
        <v>18666</v>
      </c>
      <c r="B2728" s="48" t="str">
        <f>VLOOKUP(A2728,PEC!$A$2:$D$7902,4,1)</f>
        <v>pec.comune.terranovadeipasserini.lo.it</v>
      </c>
      <c r="C2728" s="48">
        <f>VLOOKUP(A2728,SEZIONI!$A$2:$B$7897,2)</f>
        <v>1</v>
      </c>
      <c r="E2728" t="s">
        <v>40983</v>
      </c>
      <c r="F2728" t="s">
        <v>55932</v>
      </c>
    </row>
    <row r="2729" spans="1:6" x14ac:dyDescent="0.3">
      <c r="A2729" s="49" t="s">
        <v>18667</v>
      </c>
      <c r="B2729" s="48" t="str">
        <f>VLOOKUP(A2729,PEC!$A$2:$D$7902,4,1)</f>
        <v>pec.regione.lombardia.it</v>
      </c>
      <c r="C2729" s="48">
        <f>VLOOKUP(A2729,SEZIONI!$A$2:$B$7897,2)</f>
        <v>2</v>
      </c>
      <c r="E2729" t="s">
        <v>41719</v>
      </c>
      <c r="F2729" t="s">
        <v>55930</v>
      </c>
    </row>
    <row r="2730" spans="1:6" x14ac:dyDescent="0.3">
      <c r="A2730" s="49" t="s">
        <v>18668</v>
      </c>
      <c r="B2730" s="48" t="str">
        <f>VLOOKUP(A2730,PEC!$A$2:$D$7902,4,1)</f>
        <v>cert.elaus2002.net</v>
      </c>
      <c r="C2730" s="48">
        <f>VLOOKUP(A2730,SEZIONI!$A$2:$B$7897,2)</f>
        <v>2</v>
      </c>
      <c r="E2730" t="s">
        <v>41194</v>
      </c>
      <c r="F2730" t="s">
        <v>55931</v>
      </c>
    </row>
    <row r="2731" spans="1:6" x14ac:dyDescent="0.3">
      <c r="A2731" s="49" t="s">
        <v>18669</v>
      </c>
      <c r="B2731" s="48" t="str">
        <f>VLOOKUP(A2731,PEC!$A$2:$D$7902,4,1)</f>
        <v>pec.regione.lombardia.it</v>
      </c>
      <c r="C2731" s="48">
        <f>VLOOKUP(A2731,SEZIONI!$A$2:$B$7897,2)</f>
        <v>2</v>
      </c>
      <c r="E2731" t="s">
        <v>41454</v>
      </c>
      <c r="F2731" t="s">
        <v>55932</v>
      </c>
    </row>
    <row r="2732" spans="1:6" x14ac:dyDescent="0.3">
      <c r="A2732" s="49" t="s">
        <v>18670</v>
      </c>
      <c r="B2732" s="48" t="str">
        <f>VLOOKUP(A2732,PEC!$A$2:$D$7902,4,1)</f>
        <v>pec.comune.zelo.lo.it</v>
      </c>
      <c r="C2732" s="48">
        <f>VLOOKUP(A2732,SEZIONI!$A$2:$B$7897,2)</f>
        <v>6</v>
      </c>
      <c r="E2732" t="s">
        <v>41795</v>
      </c>
      <c r="F2732" t="s">
        <v>55930</v>
      </c>
    </row>
    <row r="2733" spans="1:6" x14ac:dyDescent="0.3">
      <c r="A2733" s="49" t="s">
        <v>18671</v>
      </c>
      <c r="B2733" s="48" t="str">
        <f>VLOOKUP(A2733,PEC!$A$2:$D$7902,4,1)</f>
        <v>pec.it</v>
      </c>
      <c r="C2733" s="48">
        <f>VLOOKUP(A2733,SEZIONI!$A$2:$B$7897,2)</f>
        <v>2</v>
      </c>
      <c r="E2733" t="s">
        <v>40706</v>
      </c>
      <c r="F2733" t="s">
        <v>55931</v>
      </c>
    </row>
    <row r="2734" spans="1:6" x14ac:dyDescent="0.3">
      <c r="A2734" s="49" t="s">
        <v>18672</v>
      </c>
      <c r="B2734" s="48" t="str">
        <f>VLOOKUP(A2734,PEC!$A$2:$D$7902,4,1)</f>
        <v>pec.regione.lombardia.it</v>
      </c>
      <c r="C2734" s="48">
        <f>VLOOKUP(A2734,SEZIONI!$A$2:$B$7897,2)</f>
        <v>13</v>
      </c>
      <c r="E2734" t="s">
        <v>41796</v>
      </c>
      <c r="F2734" t="s">
        <v>55932</v>
      </c>
    </row>
    <row r="2735" spans="1:6" x14ac:dyDescent="0.3">
      <c r="A2735" s="49" t="s">
        <v>18673</v>
      </c>
      <c r="B2735" s="48" t="str">
        <f>VLOOKUP(A2735,PEC!$A$2:$D$7902,4,1)</f>
        <v>pec.regione.lombardia.it</v>
      </c>
      <c r="C2735" s="48">
        <f>VLOOKUP(A2735,SEZIONI!$A$2:$B$7897,2)</f>
        <v>2</v>
      </c>
      <c r="E2735" t="s">
        <v>41797</v>
      </c>
      <c r="F2735" t="s">
        <v>55932</v>
      </c>
    </row>
    <row r="2736" spans="1:6" x14ac:dyDescent="0.3">
      <c r="A2736" s="49" t="s">
        <v>18674</v>
      </c>
      <c r="B2736" s="48" t="str">
        <f>VLOOKUP(A2736,PEC!$A$2:$D$7902,4,1)</f>
        <v>legalmail.it</v>
      </c>
      <c r="C2736" s="48">
        <f>VLOOKUP(A2736,SEZIONI!$A$2:$B$7897,2)</f>
        <v>5</v>
      </c>
      <c r="E2736" t="s">
        <v>41798</v>
      </c>
      <c r="F2736" t="s">
        <v>55932</v>
      </c>
    </row>
    <row r="2737" spans="1:6" x14ac:dyDescent="0.3">
      <c r="A2737" s="49" t="s">
        <v>18675</v>
      </c>
      <c r="B2737" s="48" t="str">
        <f>VLOOKUP(A2737,PEC!$A$2:$D$7902,4,1)</f>
        <v>pec.regione.lombardia.it</v>
      </c>
      <c r="C2737" s="48">
        <f>VLOOKUP(A2737,SEZIONI!$A$2:$B$7897,2)</f>
        <v>16</v>
      </c>
      <c r="E2737" t="s">
        <v>41799</v>
      </c>
      <c r="F2737" t="s">
        <v>55930</v>
      </c>
    </row>
    <row r="2738" spans="1:6" x14ac:dyDescent="0.3">
      <c r="A2738" s="49" t="s">
        <v>18676</v>
      </c>
      <c r="B2738" s="48" t="str">
        <f>VLOOKUP(A2738,PEC!$A$2:$D$7902,4,1)</f>
        <v>pec.regione.lombardia.it</v>
      </c>
      <c r="C2738" s="48">
        <f>VLOOKUP(A2738,SEZIONI!$A$2:$B$7897,2)</f>
        <v>6</v>
      </c>
      <c r="E2738" t="s">
        <v>41800</v>
      </c>
      <c r="F2738" t="s">
        <v>55931</v>
      </c>
    </row>
    <row r="2739" spans="1:6" x14ac:dyDescent="0.3">
      <c r="A2739" s="49" t="s">
        <v>18677</v>
      </c>
      <c r="B2739" s="48" t="str">
        <f>VLOOKUP(A2739,PEC!$A$2:$D$7902,4,1)</f>
        <v>pec.regione.lombardia.it</v>
      </c>
      <c r="C2739" s="48">
        <f>VLOOKUP(A2739,SEZIONI!$A$2:$B$7897,2)</f>
        <v>6</v>
      </c>
      <c r="E2739" t="s">
        <v>62</v>
      </c>
      <c r="F2739" t="s">
        <v>55932</v>
      </c>
    </row>
    <row r="2740" spans="1:6" x14ac:dyDescent="0.3">
      <c r="A2740" s="49" t="s">
        <v>18678</v>
      </c>
      <c r="B2740" s="48" t="str">
        <f>VLOOKUP(A2740,PEC!$A$2:$D$7902,4,1)</f>
        <v>comunebernareggio.org</v>
      </c>
      <c r="C2740" s="48">
        <f>VLOOKUP(A2740,SEZIONI!$A$2:$B$7897,2)</f>
        <v>8</v>
      </c>
      <c r="E2740" t="s">
        <v>40884</v>
      </c>
      <c r="F2740" t="s">
        <v>55932</v>
      </c>
    </row>
    <row r="2741" spans="1:6" x14ac:dyDescent="0.3">
      <c r="A2741" s="49" t="s">
        <v>18679</v>
      </c>
      <c r="B2741" s="48" t="str">
        <f>VLOOKUP(A2741,PEC!$A$2:$D$7902,4,1)</f>
        <v>pec.comune.besanainbrianza.mb.it</v>
      </c>
      <c r="C2741" s="48">
        <f>VLOOKUP(A2741,SEZIONI!$A$2:$B$7897,2)</f>
        <v>14</v>
      </c>
      <c r="E2741" t="s">
        <v>41801</v>
      </c>
      <c r="F2741" t="s">
        <v>55932</v>
      </c>
    </row>
    <row r="2742" spans="1:6" x14ac:dyDescent="0.3">
      <c r="A2742" s="49" t="s">
        <v>18680</v>
      </c>
      <c r="B2742" s="48" t="str">
        <f>VLOOKUP(A2742,PEC!$A$2:$D$7902,4,1)</f>
        <v>pec.it</v>
      </c>
      <c r="C2742" s="48">
        <f>VLOOKUP(A2742,SEZIONI!$A$2:$B$7897,2)</f>
        <v>10</v>
      </c>
      <c r="E2742" t="s">
        <v>41802</v>
      </c>
      <c r="F2742" t="s">
        <v>55932</v>
      </c>
    </row>
    <row r="2743" spans="1:6" x14ac:dyDescent="0.3">
      <c r="A2743" s="49" t="s">
        <v>18681</v>
      </c>
      <c r="B2743" s="48" t="str">
        <f>VLOOKUP(A2743,PEC!$A$2:$D$7902,4,1)</f>
        <v>cert.legalmail.it</v>
      </c>
      <c r="C2743" s="48">
        <f>VLOOKUP(A2743,SEZIONI!$A$2:$B$7897,2)</f>
        <v>14</v>
      </c>
      <c r="E2743" t="s">
        <v>41803</v>
      </c>
      <c r="F2743" t="s">
        <v>55932</v>
      </c>
    </row>
    <row r="2744" spans="1:6" x14ac:dyDescent="0.3">
      <c r="A2744" s="49" t="s">
        <v>18682</v>
      </c>
      <c r="B2744" s="48" t="str">
        <f>VLOOKUP(A2744,PEC!$A$2:$D$7902,4,1)</f>
        <v>halleycert.it</v>
      </c>
      <c r="C2744" s="48">
        <f>VLOOKUP(A2744,SEZIONI!$A$2:$B$7897,2)</f>
        <v>5</v>
      </c>
      <c r="E2744" t="s">
        <v>41804</v>
      </c>
      <c r="F2744" t="s">
        <v>55932</v>
      </c>
    </row>
    <row r="2745" spans="1:6" x14ac:dyDescent="0.3">
      <c r="A2745" s="49" t="s">
        <v>18683</v>
      </c>
      <c r="B2745" s="48" t="str">
        <f>VLOOKUP(A2745,PEC!$A$2:$D$7902,4,1)</f>
        <v>legalmail.it</v>
      </c>
      <c r="C2745" s="48">
        <f>VLOOKUP(A2745,SEZIONI!$A$2:$B$7897,2)</f>
        <v>27</v>
      </c>
      <c r="E2745" t="s">
        <v>40139</v>
      </c>
      <c r="F2745" t="s">
        <v>55930</v>
      </c>
    </row>
    <row r="2746" spans="1:6" x14ac:dyDescent="0.3">
      <c r="A2746" s="49" t="s">
        <v>18684</v>
      </c>
      <c r="B2746" s="48" t="str">
        <f>VLOOKUP(A2746,PEC!$A$2:$D$7902,4,1)</f>
        <v>legalmail.it</v>
      </c>
      <c r="C2746" s="48">
        <f>VLOOKUP(A2746,SEZIONI!$A$2:$B$7897,2)</f>
        <v>4</v>
      </c>
      <c r="E2746" t="s">
        <v>41805</v>
      </c>
      <c r="F2746" t="s">
        <v>55931</v>
      </c>
    </row>
    <row r="2747" spans="1:6" x14ac:dyDescent="0.3">
      <c r="A2747" s="49" t="s">
        <v>18685</v>
      </c>
      <c r="B2747" s="48" t="str">
        <f>VLOOKUP(A2747,PEC!$A$2:$D$7902,4,1)</f>
        <v>pec.regione.lombardia.it</v>
      </c>
      <c r="C2747" s="48">
        <f>VLOOKUP(A2747,SEZIONI!$A$2:$B$7897,2)</f>
        <v>2</v>
      </c>
      <c r="E2747" t="s">
        <v>41806</v>
      </c>
      <c r="F2747" t="s">
        <v>55932</v>
      </c>
    </row>
    <row r="2748" spans="1:6" x14ac:dyDescent="0.3">
      <c r="A2748" s="49" t="s">
        <v>18686</v>
      </c>
      <c r="B2748" s="48" t="str">
        <f>VLOOKUP(A2748,PEC!$A$2:$D$7902,4,1)</f>
        <v>pec.regione.lombardia.it</v>
      </c>
      <c r="C2748" s="48">
        <f>VLOOKUP(A2748,SEZIONI!$A$2:$B$7897,2)</f>
        <v>17</v>
      </c>
      <c r="E2748" t="s">
        <v>41807</v>
      </c>
      <c r="F2748" t="s">
        <v>55932</v>
      </c>
    </row>
    <row r="2749" spans="1:6" x14ac:dyDescent="0.3">
      <c r="A2749" s="49" t="s">
        <v>18687</v>
      </c>
      <c r="B2749" s="48" t="str">
        <f>VLOOKUP(A2749,PEC!$A$2:$D$7902,4,1)</f>
        <v>legalmail.it</v>
      </c>
      <c r="C2749" s="48">
        <f>VLOOKUP(A2749,SEZIONI!$A$2:$B$7897,2)</f>
        <v>7</v>
      </c>
      <c r="E2749" t="s">
        <v>40756</v>
      </c>
      <c r="F2749" t="s">
        <v>55930</v>
      </c>
    </row>
    <row r="2750" spans="1:6" x14ac:dyDescent="0.3">
      <c r="A2750" s="49" t="s">
        <v>18688</v>
      </c>
      <c r="B2750" s="48" t="str">
        <f>VLOOKUP(A2750,PEC!$A$2:$D$7902,4,1)</f>
        <v>pec.comune.cavenagobrianza.mb.it</v>
      </c>
      <c r="C2750" s="48">
        <f>VLOOKUP(A2750,SEZIONI!$A$2:$B$7897,2)</f>
        <v>6</v>
      </c>
      <c r="E2750" t="s">
        <v>40462</v>
      </c>
      <c r="F2750" t="s">
        <v>55931</v>
      </c>
    </row>
    <row r="2751" spans="1:6" x14ac:dyDescent="0.3">
      <c r="A2751" s="49" t="s">
        <v>18689</v>
      </c>
      <c r="B2751" s="48" t="str">
        <f>VLOOKUP(A2751,PEC!$A$2:$D$7902,4,1)</f>
        <v>legalmail.it</v>
      </c>
      <c r="C2751" s="48">
        <f>VLOOKUP(A2751,SEZIONI!$A$2:$B$7897,2)</f>
        <v>5</v>
      </c>
      <c r="E2751" t="s">
        <v>41808</v>
      </c>
      <c r="F2751" t="s">
        <v>55932</v>
      </c>
    </row>
    <row r="2752" spans="1:6" x14ac:dyDescent="0.3">
      <c r="A2752" s="49" t="s">
        <v>18690</v>
      </c>
      <c r="B2752" s="48" t="str">
        <f>VLOOKUP(A2752,PEC!$A$2:$D$7902,4,1)</f>
        <v>pec.comune.cesano-maderno.mb.it</v>
      </c>
      <c r="C2752" s="48">
        <f>VLOOKUP(A2752,SEZIONI!$A$2:$B$7897,2)</f>
        <v>33</v>
      </c>
      <c r="E2752" t="s">
        <v>41809</v>
      </c>
      <c r="F2752" t="s">
        <v>55932</v>
      </c>
    </row>
    <row r="2753" spans="1:6" x14ac:dyDescent="0.3">
      <c r="A2753" s="49" t="s">
        <v>18691</v>
      </c>
      <c r="B2753" s="48" t="str">
        <f>VLOOKUP(A2753,PEC!$A$2:$D$7902,4,1)</f>
        <v>legalmail.it</v>
      </c>
      <c r="C2753" s="48">
        <f>VLOOKUP(A2753,SEZIONI!$A$2:$B$7897,2)</f>
        <v>7</v>
      </c>
      <c r="E2753" t="s">
        <v>40970</v>
      </c>
      <c r="F2753" t="s">
        <v>55932</v>
      </c>
    </row>
    <row r="2754" spans="1:6" x14ac:dyDescent="0.3">
      <c r="A2754" s="49" t="s">
        <v>18692</v>
      </c>
      <c r="B2754" s="48" t="str">
        <f>VLOOKUP(A2754,PEC!$A$2:$D$7902,4,1)</f>
        <v>comune.concorezzo.mb.legalmail.it</v>
      </c>
      <c r="C2754" s="48">
        <f>VLOOKUP(A2754,SEZIONI!$A$2:$B$7897,2)</f>
        <v>14</v>
      </c>
      <c r="E2754" t="s">
        <v>40697</v>
      </c>
      <c r="F2754" t="s">
        <v>55930</v>
      </c>
    </row>
    <row r="2755" spans="1:6" x14ac:dyDescent="0.3">
      <c r="A2755" s="49" t="s">
        <v>18693</v>
      </c>
      <c r="B2755" s="48" t="str">
        <f>VLOOKUP(A2755,PEC!$A$2:$D$7902,4,1)</f>
        <v>pec.regione.lombardia.it</v>
      </c>
      <c r="C2755" s="48">
        <f>VLOOKUP(A2755,SEZIONI!$A$2:$B$7897,2)</f>
        <v>2</v>
      </c>
      <c r="E2755" t="s">
        <v>41810</v>
      </c>
      <c r="F2755" t="s">
        <v>55931</v>
      </c>
    </row>
    <row r="2756" spans="1:6" x14ac:dyDescent="0.3">
      <c r="A2756" s="49" t="s">
        <v>18694</v>
      </c>
      <c r="B2756" s="48" t="str">
        <f>VLOOKUP(A2756,PEC!$A$2:$D$7902,4,1)</f>
        <v>legalmail.it</v>
      </c>
      <c r="C2756" s="48">
        <f>VLOOKUP(A2756,SEZIONI!$A$2:$B$7897,2)</f>
        <v>34</v>
      </c>
      <c r="E2756" t="s">
        <v>41811</v>
      </c>
      <c r="F2756" t="s">
        <v>55932</v>
      </c>
    </row>
    <row r="2757" spans="1:6" x14ac:dyDescent="0.3">
      <c r="A2757" s="49" t="s">
        <v>18695</v>
      </c>
      <c r="B2757" s="48" t="str">
        <f>VLOOKUP(A2757,PEC!$A$2:$D$7902,4,1)</f>
        <v>pec.comune.giussano.mb.it</v>
      </c>
      <c r="C2757" s="48">
        <f>VLOOKUP(A2757,SEZIONI!$A$2:$B$7897,2)</f>
        <v>22</v>
      </c>
      <c r="E2757" t="s">
        <v>41812</v>
      </c>
      <c r="F2757" t="s">
        <v>55932</v>
      </c>
    </row>
    <row r="2758" spans="1:6" x14ac:dyDescent="0.3">
      <c r="A2758" s="49" t="s">
        <v>18696</v>
      </c>
      <c r="B2758" s="48" t="str">
        <f>VLOOKUP(A2758,PEC!$A$2:$D$7902,4,1)</f>
        <v>pec.regione.lombardia.it</v>
      </c>
      <c r="C2758" s="48">
        <f>VLOOKUP(A2758,SEZIONI!$A$2:$B$7897,2)</f>
        <v>6</v>
      </c>
      <c r="E2758" t="s">
        <v>41813</v>
      </c>
      <c r="F2758" t="s">
        <v>55932</v>
      </c>
    </row>
    <row r="2759" spans="1:6" x14ac:dyDescent="0.3">
      <c r="A2759" s="49" t="s">
        <v>18697</v>
      </c>
      <c r="B2759" s="48" t="str">
        <f>VLOOKUP(A2759,PEC!$A$2:$D$7902,4,1)</f>
        <v>legalmail.it</v>
      </c>
      <c r="C2759" s="48">
        <f>VLOOKUP(A2759,SEZIONI!$A$2:$B$7897,2)</f>
        <v>7</v>
      </c>
      <c r="E2759" t="s">
        <v>41347</v>
      </c>
      <c r="F2759" t="s">
        <v>55930</v>
      </c>
    </row>
    <row r="2760" spans="1:6" x14ac:dyDescent="0.3">
      <c r="A2760" s="49" t="s">
        <v>18698</v>
      </c>
      <c r="B2760" s="48" t="str">
        <f>VLOOKUP(A2760,PEC!$A$2:$D$7902,4,1)</f>
        <v>pec.regione.lombardia.it</v>
      </c>
      <c r="C2760" s="48">
        <f>VLOOKUP(A2760,SEZIONI!$A$2:$B$7897,2)</f>
        <v>29</v>
      </c>
      <c r="E2760" t="s">
        <v>40831</v>
      </c>
      <c r="F2760" t="s">
        <v>55931</v>
      </c>
    </row>
    <row r="2761" spans="1:6" x14ac:dyDescent="0.3">
      <c r="A2761" s="49" t="s">
        <v>18699</v>
      </c>
      <c r="B2761" s="48" t="str">
        <f>VLOOKUP(A2761,PEC!$A$2:$D$7902,4,1)</f>
        <v>comunedilissone.it</v>
      </c>
      <c r="C2761" s="48">
        <f>VLOOKUP(A2761,SEZIONI!$A$2:$B$7897,2)</f>
        <v>36</v>
      </c>
      <c r="E2761" t="s">
        <v>41814</v>
      </c>
      <c r="F2761" t="s">
        <v>55932</v>
      </c>
    </row>
    <row r="2762" spans="1:6" x14ac:dyDescent="0.3">
      <c r="A2762" s="49" t="s">
        <v>18700</v>
      </c>
      <c r="B2762" s="48" t="str">
        <f>VLOOKUP(A2762,PEC!$A$2:$D$7902,4,1)</f>
        <v>pec.comune.macherio.mb.it</v>
      </c>
      <c r="C2762" s="48">
        <f>VLOOKUP(A2762,SEZIONI!$A$2:$B$7897,2)</f>
        <v>6</v>
      </c>
      <c r="E2762" t="s">
        <v>40511</v>
      </c>
      <c r="F2762" t="s">
        <v>55932</v>
      </c>
    </row>
    <row r="2763" spans="1:6" x14ac:dyDescent="0.3">
      <c r="A2763" s="49" t="s">
        <v>18701</v>
      </c>
      <c r="B2763" s="48" t="str">
        <f>VLOOKUP(A2763,PEC!$A$2:$D$7902,4,1)</f>
        <v>cert.comune.meda.mi.it</v>
      </c>
      <c r="C2763" s="48">
        <f>VLOOKUP(A2763,SEZIONI!$A$2:$B$7897,2)</f>
        <v>21</v>
      </c>
      <c r="E2763" t="s">
        <v>41815</v>
      </c>
      <c r="F2763" t="s">
        <v>55932</v>
      </c>
    </row>
    <row r="2764" spans="1:6" x14ac:dyDescent="0.3">
      <c r="A2764" s="49" t="s">
        <v>18702</v>
      </c>
      <c r="B2764" s="48" t="str">
        <f>VLOOKUP(A2764,PEC!$A$2:$D$7902,4,1)</f>
        <v>pec.regione.lombardia.it</v>
      </c>
      <c r="C2764" s="48">
        <f>VLOOKUP(A2764,SEZIONI!$A$2:$B$7897,2)</f>
        <v>3</v>
      </c>
      <c r="E2764" t="s">
        <v>41816</v>
      </c>
      <c r="F2764" t="s">
        <v>55930</v>
      </c>
    </row>
    <row r="2765" spans="1:6" x14ac:dyDescent="0.3">
      <c r="A2765" s="49" t="s">
        <v>18703</v>
      </c>
      <c r="B2765" s="48" t="str">
        <f>VLOOKUP(A2765,PEC!$A$2:$D$7902,4,1)</f>
        <v xml:space="preserve">pec.regione.lombardia.it </v>
      </c>
      <c r="C2765" s="48">
        <f>VLOOKUP(A2765,SEZIONI!$A$2:$B$7897,2)</f>
        <v>4</v>
      </c>
      <c r="E2765" t="s">
        <v>41817</v>
      </c>
      <c r="F2765" t="s">
        <v>55932</v>
      </c>
    </row>
    <row r="2766" spans="1:6" x14ac:dyDescent="0.3">
      <c r="A2766" s="49" t="s">
        <v>18704</v>
      </c>
      <c r="B2766" s="48" t="str">
        <f>VLOOKUP(A2766,PEC!$A$2:$D$7902,4,1)</f>
        <v>pec.comune.monza.it</v>
      </c>
      <c r="C2766" s="48">
        <f>VLOOKUP(A2766,SEZIONI!$A$2:$B$7897,2)</f>
        <v>110</v>
      </c>
      <c r="E2766" t="s">
        <v>41818</v>
      </c>
      <c r="F2766" t="s">
        <v>55932</v>
      </c>
    </row>
    <row r="2767" spans="1:6" x14ac:dyDescent="0.3">
      <c r="A2767" s="49" t="s">
        <v>18705</v>
      </c>
      <c r="B2767" s="48" t="str">
        <f>VLOOKUP(A2767,PEC!$A$2:$D$7902,4,1)</f>
        <v>pec.regione.lombardia.it</v>
      </c>
      <c r="C2767" s="48">
        <f>VLOOKUP(A2767,SEZIONI!$A$2:$B$7897,2)</f>
        <v>19</v>
      </c>
      <c r="E2767" t="s">
        <v>41057</v>
      </c>
      <c r="F2767" t="s">
        <v>55930</v>
      </c>
    </row>
    <row r="2768" spans="1:6" x14ac:dyDescent="0.3">
      <c r="A2768" s="49" t="s">
        <v>18706</v>
      </c>
      <c r="B2768" s="48" t="str">
        <f>VLOOKUP(A2768,PEC!$A$2:$D$7902,4,1)</f>
        <v>pec.regione.lombardia.it</v>
      </c>
      <c r="C2768" s="48">
        <f>VLOOKUP(A2768,SEZIONI!$A$2:$B$7897,2)</f>
        <v>24</v>
      </c>
      <c r="E2768" t="s">
        <v>41759</v>
      </c>
      <c r="F2768" t="s">
        <v>55931</v>
      </c>
    </row>
    <row r="2769" spans="1:6" x14ac:dyDescent="0.3">
      <c r="A2769" s="49" t="s">
        <v>18707</v>
      </c>
      <c r="B2769" s="48" t="str">
        <f>VLOOKUP(A2769,PEC!$A$2:$D$7902,4,1)</f>
        <v>postecert.it</v>
      </c>
      <c r="C2769" s="48">
        <f>VLOOKUP(A2769,SEZIONI!$A$2:$B$7897,2)</f>
        <v>4</v>
      </c>
      <c r="E2769" t="s">
        <v>41819</v>
      </c>
      <c r="F2769" t="s">
        <v>55932</v>
      </c>
    </row>
    <row r="2770" spans="1:6" x14ac:dyDescent="0.3">
      <c r="A2770" s="49" t="s">
        <v>18708</v>
      </c>
      <c r="B2770" s="48" t="str">
        <f>VLOOKUP(A2770,PEC!$A$2:$D$7902,4,1)</f>
        <v>legalmail.it</v>
      </c>
      <c r="C2770" s="48">
        <f>VLOOKUP(A2770,SEZIONI!$A$2:$B$7897,2)</f>
        <v>3</v>
      </c>
      <c r="E2770" t="s">
        <v>41820</v>
      </c>
      <c r="F2770" t="s">
        <v>55932</v>
      </c>
    </row>
    <row r="2771" spans="1:6" x14ac:dyDescent="0.3">
      <c r="A2771" s="49" t="s">
        <v>18709</v>
      </c>
      <c r="B2771" s="48" t="str">
        <f>VLOOKUP(A2771,PEC!$A$2:$D$7902,4,1)</f>
        <v>legalmail.it</v>
      </c>
      <c r="C2771" s="48">
        <f>VLOOKUP(A2771,SEZIONI!$A$2:$B$7897,2)</f>
        <v>3</v>
      </c>
      <c r="E2771" t="s">
        <v>40892</v>
      </c>
      <c r="F2771" t="s">
        <v>55932</v>
      </c>
    </row>
    <row r="2772" spans="1:6" x14ac:dyDescent="0.3">
      <c r="A2772" s="49" t="s">
        <v>18710</v>
      </c>
      <c r="B2772" s="48" t="str">
        <f>VLOOKUP(A2772,PEC!$A$2:$D$7902,4,1)</f>
        <v>actaliscertymail.it</v>
      </c>
      <c r="C2772" s="48">
        <f>VLOOKUP(A2772,SEZIONI!$A$2:$B$7897,2)</f>
        <v>39</v>
      </c>
      <c r="E2772" t="s">
        <v>41821</v>
      </c>
      <c r="F2772" t="s">
        <v>55932</v>
      </c>
    </row>
    <row r="2773" spans="1:6" x14ac:dyDescent="0.3">
      <c r="A2773" s="49" t="s">
        <v>18711</v>
      </c>
      <c r="B2773" s="48" t="str">
        <f>VLOOKUP(A2773,PEC!$A$2:$D$7902,4,1)</f>
        <v>pec.it</v>
      </c>
      <c r="C2773" s="48">
        <f>VLOOKUP(A2773,SEZIONI!$A$2:$B$7897,2)</f>
        <v>20</v>
      </c>
      <c r="E2773" t="s">
        <v>41822</v>
      </c>
      <c r="F2773" t="s">
        <v>55930</v>
      </c>
    </row>
    <row r="2774" spans="1:6" x14ac:dyDescent="0.3">
      <c r="A2774" s="49" t="s">
        <v>18712</v>
      </c>
      <c r="B2774" s="48" t="str">
        <f>VLOOKUP(A2774,PEC!$A$2:$D$7902,4,1)</f>
        <v>pec.regione.lombardia.it</v>
      </c>
      <c r="C2774" s="48">
        <f>VLOOKUP(A2774,SEZIONI!$A$2:$B$7897,2)</f>
        <v>7</v>
      </c>
      <c r="E2774" t="s">
        <v>41637</v>
      </c>
      <c r="F2774" t="s">
        <v>55932</v>
      </c>
    </row>
    <row r="2775" spans="1:6" x14ac:dyDescent="0.3">
      <c r="A2775" s="49" t="s">
        <v>18713</v>
      </c>
      <c r="B2775" s="48" t="str">
        <f>VLOOKUP(A2775,PEC!$A$2:$D$7902,4,1)</f>
        <v>halleypec.it</v>
      </c>
      <c r="C2775" s="48">
        <f>VLOOKUP(A2775,SEZIONI!$A$2:$B$7897,2)</f>
        <v>3</v>
      </c>
      <c r="E2775" t="s">
        <v>41823</v>
      </c>
      <c r="F2775" t="s">
        <v>55932</v>
      </c>
    </row>
    <row r="2776" spans="1:6" x14ac:dyDescent="0.3">
      <c r="A2776" s="49" t="s">
        <v>18714</v>
      </c>
      <c r="B2776" s="48" t="str">
        <f>VLOOKUP(A2776,PEC!$A$2:$D$7902,4,1)</f>
        <v>legalmail.it</v>
      </c>
      <c r="C2776" s="48">
        <f>VLOOKUP(A2776,SEZIONI!$A$2:$B$7897,2)</f>
        <v>8</v>
      </c>
      <c r="E2776" t="s">
        <v>41531</v>
      </c>
      <c r="F2776" t="s">
        <v>55930</v>
      </c>
    </row>
    <row r="2777" spans="1:6" x14ac:dyDescent="0.3">
      <c r="A2777" s="49" t="s">
        <v>18715</v>
      </c>
      <c r="B2777" s="48" t="str">
        <f>VLOOKUP(A2777,PEC!$A$2:$D$7902,4,1)</f>
        <v>postecert.it</v>
      </c>
      <c r="C2777" s="48">
        <f>VLOOKUP(A2777,SEZIONI!$A$2:$B$7897,2)</f>
        <v>9</v>
      </c>
      <c r="E2777" t="s">
        <v>41824</v>
      </c>
      <c r="F2777" t="s">
        <v>55931</v>
      </c>
    </row>
    <row r="2778" spans="1:6" x14ac:dyDescent="0.3">
      <c r="A2778" s="49" t="s">
        <v>18716</v>
      </c>
      <c r="B2778" s="48" t="str">
        <f>VLOOKUP(A2778,PEC!$A$2:$D$7902,4,1)</f>
        <v>comune.varedo.legalmail.it</v>
      </c>
      <c r="C2778" s="48">
        <f>VLOOKUP(A2778,SEZIONI!$A$2:$B$7897,2)</f>
        <v>12</v>
      </c>
      <c r="E2778" t="s">
        <v>41825</v>
      </c>
      <c r="F2778" t="s">
        <v>55932</v>
      </c>
    </row>
    <row r="2779" spans="1:6" x14ac:dyDescent="0.3">
      <c r="A2779" s="49" t="s">
        <v>18717</v>
      </c>
      <c r="B2779" s="48" t="str">
        <f>VLOOKUP(A2779,PEC!$A$2:$D$7902,4,1)</f>
        <v>pec.regione.lombardia.it</v>
      </c>
      <c r="C2779" s="48">
        <f>VLOOKUP(A2779,SEZIONI!$A$2:$B$7897,2)</f>
        <v>6</v>
      </c>
      <c r="E2779" t="s">
        <v>41826</v>
      </c>
      <c r="F2779" t="s">
        <v>55932</v>
      </c>
    </row>
    <row r="2780" spans="1:6" x14ac:dyDescent="0.3">
      <c r="A2780" s="49" t="s">
        <v>18718</v>
      </c>
      <c r="B2780" s="48" t="str">
        <f>VLOOKUP(A2780,PEC!$A$2:$D$7902,4,1)</f>
        <v>legalmail.it</v>
      </c>
      <c r="C2780" s="48">
        <f>VLOOKUP(A2780,SEZIONI!$A$2:$B$7897,2)</f>
        <v>4</v>
      </c>
      <c r="E2780" t="s">
        <v>41827</v>
      </c>
      <c r="F2780" t="s">
        <v>55932</v>
      </c>
    </row>
    <row r="2781" spans="1:6" x14ac:dyDescent="0.3">
      <c r="A2781" s="49" t="s">
        <v>18719</v>
      </c>
      <c r="B2781" s="48" t="str">
        <f>VLOOKUP(A2781,PEC!$A$2:$D$7902,4,1)</f>
        <v>pec.regione.lombardia.it</v>
      </c>
      <c r="C2781" s="48">
        <f>VLOOKUP(A2781,SEZIONI!$A$2:$B$7897,2)</f>
        <v>8</v>
      </c>
      <c r="E2781" t="s">
        <v>41828</v>
      </c>
      <c r="F2781" t="s">
        <v>55930</v>
      </c>
    </row>
    <row r="2782" spans="1:6" x14ac:dyDescent="0.3">
      <c r="A2782" s="49" t="s">
        <v>18720</v>
      </c>
      <c r="B2782" s="48" t="str">
        <f>VLOOKUP(A2782,PEC!$A$2:$D$7902,4,1)</f>
        <v>pec.comune.villasanta.mb.it</v>
      </c>
      <c r="C2782" s="48">
        <f>VLOOKUP(A2782,SEZIONI!$A$2:$B$7897,2)</f>
        <v>10</v>
      </c>
      <c r="E2782" t="s">
        <v>41829</v>
      </c>
      <c r="F2782" t="s">
        <v>55931</v>
      </c>
    </row>
    <row r="2783" spans="1:6" x14ac:dyDescent="0.3">
      <c r="A2783" s="49" t="s">
        <v>18721</v>
      </c>
      <c r="B2783" s="48" t="str">
        <f>VLOOKUP(A2783,PEC!$A$2:$D$7902,4,1)</f>
        <v>pec.comune.vimercate.mb.it</v>
      </c>
      <c r="C2783" s="48">
        <f>VLOOKUP(A2783,SEZIONI!$A$2:$B$7897,2)</f>
        <v>26</v>
      </c>
      <c r="E2783" t="s">
        <v>41830</v>
      </c>
      <c r="F2783" t="s">
        <v>55932</v>
      </c>
    </row>
    <row r="2784" spans="1:6" x14ac:dyDescent="0.3">
      <c r="A2784" s="49" t="s">
        <v>18722</v>
      </c>
      <c r="B2784" s="48" t="str">
        <f>VLOOKUP(A2784,PEC!$A$2:$D$7902,4,1)</f>
        <v>cert.saga.it</v>
      </c>
      <c r="C2784" s="48">
        <f>VLOOKUP(A2784,SEZIONI!$A$2:$B$7897,2)</f>
        <v>5</v>
      </c>
      <c r="E2784" t="s">
        <v>40176</v>
      </c>
      <c r="F2784" t="s">
        <v>55930</v>
      </c>
    </row>
    <row r="2785" spans="1:6" x14ac:dyDescent="0.3">
      <c r="A2785" s="49" t="s">
        <v>18723</v>
      </c>
      <c r="B2785" s="48" t="str">
        <f>VLOOKUP(A2785,PEC!$A$2:$D$7902,4,1)</f>
        <v>legalmail.it</v>
      </c>
      <c r="C2785" s="48">
        <f>VLOOKUP(A2785,SEZIONI!$A$2:$B$7897,2)</f>
        <v>4</v>
      </c>
      <c r="E2785" t="s">
        <v>40603</v>
      </c>
      <c r="F2785" t="s">
        <v>55931</v>
      </c>
    </row>
    <row r="2786" spans="1:6" x14ac:dyDescent="0.3">
      <c r="A2786" s="49" t="s">
        <v>18724</v>
      </c>
      <c r="B2786" s="48" t="str">
        <f>VLOOKUP(A2786,PEC!$A$2:$D$7902,4,1)</f>
        <v>cert.legalmail.it</v>
      </c>
      <c r="C2786" s="48">
        <f>VLOOKUP(A2786,SEZIONI!$A$2:$B$7897,2)</f>
        <v>8</v>
      </c>
      <c r="E2786" t="s">
        <v>41831</v>
      </c>
      <c r="F2786" t="s">
        <v>55932</v>
      </c>
    </row>
    <row r="2787" spans="1:6" x14ac:dyDescent="0.3">
      <c r="A2787" s="49" t="s">
        <v>18725</v>
      </c>
      <c r="B2787" s="48" t="str">
        <f>VLOOKUP(A2787,PEC!$A$2:$D$7902,4,1)</f>
        <v>legalmail.it</v>
      </c>
      <c r="C2787" s="48">
        <f>VLOOKUP(A2787,SEZIONI!$A$2:$B$7897,2)</f>
        <v>13</v>
      </c>
      <c r="E2787" t="s">
        <v>41832</v>
      </c>
      <c r="F2787" t="s">
        <v>55930</v>
      </c>
    </row>
    <row r="2788" spans="1:6" x14ac:dyDescent="0.3">
      <c r="A2788" s="49" t="s">
        <v>18726</v>
      </c>
      <c r="B2788" s="48" t="str">
        <f>VLOOKUP(A2788,PEC!$A$2:$D$7902,4,1)</f>
        <v>pec.regione.lombardia.it</v>
      </c>
      <c r="C2788" s="48">
        <f>VLOOKUP(A2788,SEZIONI!$A$2:$B$7897,2)</f>
        <v>3</v>
      </c>
      <c r="E2788" t="s">
        <v>41833</v>
      </c>
      <c r="F2788" t="s">
        <v>55931</v>
      </c>
    </row>
    <row r="2789" spans="1:6" x14ac:dyDescent="0.3">
      <c r="A2789" s="49" t="s">
        <v>18727</v>
      </c>
      <c r="B2789" s="48" t="str">
        <f>VLOOKUP(A2789,PEC!$A$2:$D$7902,4,1)</f>
        <v>postemailcertificata.it</v>
      </c>
      <c r="C2789" s="48">
        <f>VLOOKUP(A2789,SEZIONI!$A$2:$B$7897,2)</f>
        <v>3</v>
      </c>
      <c r="E2789" t="s">
        <v>41833</v>
      </c>
      <c r="F2789" t="s">
        <v>55932</v>
      </c>
    </row>
    <row r="2790" spans="1:6" x14ac:dyDescent="0.3">
      <c r="A2790" s="49" t="s">
        <v>18728</v>
      </c>
      <c r="B2790" s="48" t="str">
        <f>VLOOKUP(A2790,PEC!$A$2:$D$7902,4,1)</f>
        <v>cert.comune.andria.bt.it</v>
      </c>
      <c r="C2790" s="48">
        <f>VLOOKUP(A2790,SEZIONI!$A$2:$B$7897,2)</f>
        <v>110</v>
      </c>
      <c r="E2790" t="s">
        <v>41834</v>
      </c>
      <c r="F2790" t="s">
        <v>55930</v>
      </c>
    </row>
    <row r="2791" spans="1:6" x14ac:dyDescent="0.3">
      <c r="A2791" s="49" t="s">
        <v>18729</v>
      </c>
      <c r="B2791" s="48" t="str">
        <f>VLOOKUP(A2791,PEC!$A$2:$D$7902,4,1)</f>
        <v>pec.comune.antegnate.bg.it</v>
      </c>
      <c r="C2791" s="48">
        <f>VLOOKUP(A2791,SEZIONI!$A$2:$B$7897,2)</f>
        <v>2</v>
      </c>
      <c r="E2791" t="s">
        <v>41835</v>
      </c>
      <c r="F2791" t="s">
        <v>55931</v>
      </c>
    </row>
    <row r="2792" spans="1:6" x14ac:dyDescent="0.3">
      <c r="A2792" s="49" t="s">
        <v>18730</v>
      </c>
      <c r="B2792" s="48" t="str">
        <f>VLOOKUP(A2792,PEC!$A$2:$D$7902,4,1)</f>
        <v>pec.comune.appianogentile.co.it</v>
      </c>
      <c r="C2792" s="48">
        <f>VLOOKUP(A2792,SEZIONI!$A$2:$B$7897,2)</f>
        <v>6</v>
      </c>
      <c r="E2792" t="s">
        <v>1463</v>
      </c>
      <c r="F2792" t="s">
        <v>55932</v>
      </c>
    </row>
    <row r="2793" spans="1:6" x14ac:dyDescent="0.3">
      <c r="A2793" s="49" t="s">
        <v>18731</v>
      </c>
      <c r="B2793" s="48" t="str">
        <f>VLOOKUP(A2793,PEC!$A$2:$D$7902,4,1)</f>
        <v>pec.it</v>
      </c>
      <c r="C2793" s="48">
        <f>VLOOKUP(A2793,SEZIONI!$A$2:$B$7897,2)</f>
        <v>3</v>
      </c>
      <c r="E2793" t="s">
        <v>41836</v>
      </c>
      <c r="F2793" t="s">
        <v>55930</v>
      </c>
    </row>
    <row r="2794" spans="1:6" x14ac:dyDescent="0.3">
      <c r="A2794" s="49" t="s">
        <v>18732</v>
      </c>
      <c r="B2794" s="48" t="str">
        <f>VLOOKUP(A2794,PEC!$A$2:$D$7902,4,1)</f>
        <v>legalmail.it</v>
      </c>
      <c r="C2794" s="48">
        <f>VLOOKUP(A2794,SEZIONI!$A$2:$B$7897,2)</f>
        <v>2</v>
      </c>
      <c r="E2794" t="s">
        <v>41837</v>
      </c>
      <c r="F2794" t="s">
        <v>55931</v>
      </c>
    </row>
    <row r="2795" spans="1:6" x14ac:dyDescent="0.3">
      <c r="A2795" s="49" t="s">
        <v>18733</v>
      </c>
      <c r="B2795" s="48" t="str">
        <f>VLOOKUP(A2795,PEC!$A$2:$D$7902,4,1)</f>
        <v>pec.provincia.pv.it</v>
      </c>
      <c r="C2795" s="48">
        <f>VLOOKUP(A2795,SEZIONI!$A$2:$B$7897,2)</f>
        <v>1</v>
      </c>
      <c r="E2795" t="s">
        <v>41838</v>
      </c>
      <c r="F2795" t="s">
        <v>55930</v>
      </c>
    </row>
    <row r="2796" spans="1:6" x14ac:dyDescent="0.3">
      <c r="A2796" s="49" t="s">
        <v>18734</v>
      </c>
      <c r="B2796" s="48" t="str">
        <f>VLOOKUP(A2796,PEC!$A$2:$D$7902,4,1)</f>
        <v>postecert.it</v>
      </c>
      <c r="C2796" s="48">
        <f>VLOOKUP(A2796,SEZIONI!$A$2:$B$7897,2)</f>
        <v>5</v>
      </c>
      <c r="E2796" t="s">
        <v>41839</v>
      </c>
      <c r="F2796" t="s">
        <v>55931</v>
      </c>
    </row>
    <row r="2797" spans="1:6" x14ac:dyDescent="0.3">
      <c r="A2797" s="49" t="s">
        <v>18735</v>
      </c>
      <c r="B2797" s="48" t="str">
        <f>VLOOKUP(A2797,PEC!$A$2:$D$7902,4,1)</f>
        <v>pec.comune.bracigliano.sa.it</v>
      </c>
      <c r="C2797" s="48">
        <f>VLOOKUP(A2797,SEZIONI!$A$2:$B$7897,2)</f>
        <v>6</v>
      </c>
      <c r="E2797" t="s">
        <v>41840</v>
      </c>
      <c r="F2797" t="s">
        <v>55932</v>
      </c>
    </row>
    <row r="2798" spans="1:6" x14ac:dyDescent="0.3">
      <c r="A2798" s="49" t="s">
        <v>18736</v>
      </c>
      <c r="B2798" s="48" t="str">
        <f>VLOOKUP(A2798,PEC!$A$2:$D$7902,4,1)</f>
        <v>pec.provincia.como.it</v>
      </c>
      <c r="C2798" s="48">
        <f>VLOOKUP(A2798,SEZIONI!$A$2:$B$7897,2)</f>
        <v>2</v>
      </c>
      <c r="E2798" t="s">
        <v>39855</v>
      </c>
      <c r="F2798" t="s">
        <v>55930</v>
      </c>
    </row>
    <row r="2799" spans="1:6" x14ac:dyDescent="0.3">
      <c r="A2799" s="49" t="s">
        <v>18737</v>
      </c>
      <c r="B2799" s="48" t="str">
        <f>VLOOKUP(A2799,PEC!$A$2:$D$7902,4,1)</f>
        <v>legalpec.it</v>
      </c>
      <c r="C2799" s="48">
        <f>VLOOKUP(A2799,SEZIONI!$A$2:$B$7897,2)</f>
        <v>3</v>
      </c>
      <c r="E2799" t="s">
        <v>41561</v>
      </c>
      <c r="F2799" t="s">
        <v>55931</v>
      </c>
    </row>
    <row r="2800" spans="1:6" x14ac:dyDescent="0.3">
      <c r="A2800" s="49" t="s">
        <v>18738</v>
      </c>
      <c r="B2800" s="48" t="str">
        <f>VLOOKUP(A2800,PEC!$A$2:$D$7902,4,1)</f>
        <v>brontepec.e-etna.it</v>
      </c>
      <c r="C2800" s="48">
        <f>VLOOKUP(A2800,SEZIONI!$A$2:$B$7897,2)</f>
        <v>20</v>
      </c>
      <c r="E2800" t="s">
        <v>41841</v>
      </c>
      <c r="F2800" t="s">
        <v>55932</v>
      </c>
    </row>
    <row r="2801" spans="1:6" x14ac:dyDescent="0.3">
      <c r="A2801" s="49" t="s">
        <v>18739</v>
      </c>
      <c r="B2801" s="48" t="str">
        <f>VLOOKUP(A2801,PEC!$A$2:$D$7902,4,1)</f>
        <v>pec.it</v>
      </c>
      <c r="C2801" s="48">
        <f>VLOOKUP(A2801,SEZIONI!$A$2:$B$7897,2)</f>
        <v>1</v>
      </c>
      <c r="E2801" t="s">
        <v>41516</v>
      </c>
      <c r="F2801" t="s">
        <v>55930</v>
      </c>
    </row>
    <row r="2802" spans="1:6" x14ac:dyDescent="0.3">
      <c r="A2802" s="49" t="s">
        <v>18740</v>
      </c>
      <c r="B2802" s="48" t="str">
        <f>VLOOKUP(A2802,PEC!$A$2:$D$7902,4,1)</f>
        <v>pec.comune.caiazzo.ce.it</v>
      </c>
      <c r="C2802" s="48">
        <f>VLOOKUP(A2802,SEZIONI!$A$2:$B$7897,2)</f>
        <v>6</v>
      </c>
      <c r="E2802" t="s">
        <v>41842</v>
      </c>
      <c r="F2802" t="s">
        <v>55931</v>
      </c>
    </row>
    <row r="2803" spans="1:6" x14ac:dyDescent="0.3">
      <c r="A2803" s="49" t="s">
        <v>18741</v>
      </c>
      <c r="B2803" s="48" t="str">
        <f>VLOOKUP(A2803,PEC!$A$2:$D$7902,4,1)</f>
        <v>legalmail.it</v>
      </c>
      <c r="C2803" s="48">
        <f>VLOOKUP(A2803,SEZIONI!$A$2:$B$7897,2)</f>
        <v>4</v>
      </c>
      <c r="E2803" t="s">
        <v>41843</v>
      </c>
      <c r="F2803" t="s">
        <v>55932</v>
      </c>
    </row>
    <row r="2804" spans="1:6" x14ac:dyDescent="0.3">
      <c r="A2804" s="49" t="s">
        <v>18742</v>
      </c>
      <c r="B2804" s="48" t="str">
        <f>VLOOKUP(A2804,PEC!$A$2:$D$7902,4,1)</f>
        <v>pec.comnet-ra.it</v>
      </c>
      <c r="C2804" s="48">
        <f>VLOOKUP(A2804,SEZIONI!$A$2:$B$7897,2)</f>
        <v>1</v>
      </c>
      <c r="E2804" t="s">
        <v>41844</v>
      </c>
      <c r="F2804" t="s">
        <v>55930</v>
      </c>
    </row>
    <row r="2805" spans="1:6" x14ac:dyDescent="0.3">
      <c r="A2805" s="49" t="s">
        <v>18743</v>
      </c>
      <c r="B2805" s="48" t="str">
        <f>VLOOKUP(A2805,PEC!$A$2:$D$7902,4,1)</f>
        <v>cert.ip-veneto.net</v>
      </c>
      <c r="C2805" s="48">
        <f>VLOOKUP(A2805,SEZIONI!$A$2:$B$7897,2)</f>
        <v>5</v>
      </c>
      <c r="E2805" t="s">
        <v>41227</v>
      </c>
      <c r="F2805" t="s">
        <v>55931</v>
      </c>
    </row>
    <row r="2806" spans="1:6" x14ac:dyDescent="0.3">
      <c r="A2806" s="49" t="s">
        <v>18744</v>
      </c>
      <c r="B2806" s="48" t="str">
        <f>VLOOKUP(A2806,PEC!$A$2:$D$7902,4,1)</f>
        <v>pa.postacertificata.gov.it</v>
      </c>
      <c r="C2806" s="48">
        <f>VLOOKUP(A2806,SEZIONI!$A$2:$B$7897,2)</f>
        <v>4</v>
      </c>
      <c r="E2806" t="s">
        <v>41845</v>
      </c>
      <c r="F2806" t="s">
        <v>55932</v>
      </c>
    </row>
    <row r="2807" spans="1:6" x14ac:dyDescent="0.3">
      <c r="A2807" s="49" t="s">
        <v>18745</v>
      </c>
      <c r="B2807" s="48" t="str">
        <f>VLOOKUP(A2807,PEC!$A$2:$D$7902,4,1)</f>
        <v>pec.it</v>
      </c>
      <c r="C2807" s="48">
        <f>VLOOKUP(A2807,SEZIONI!$A$2:$B$7897,2)</f>
        <v>4</v>
      </c>
      <c r="E2807" t="s">
        <v>41066</v>
      </c>
      <c r="F2807" t="s">
        <v>55930</v>
      </c>
    </row>
    <row r="2808" spans="1:6" x14ac:dyDescent="0.3">
      <c r="A2808" s="49" t="s">
        <v>18746</v>
      </c>
      <c r="B2808" s="48" t="str">
        <f>VLOOKUP(A2808,PEC!$A$2:$D$7902,4,1)</f>
        <v>pec.provincia.como.it</v>
      </c>
      <c r="C2808" s="48">
        <f>VLOOKUP(A2808,SEZIONI!$A$2:$B$7897,2)</f>
        <v>9</v>
      </c>
      <c r="E2808" t="s">
        <v>41461</v>
      </c>
      <c r="F2808" t="s">
        <v>55931</v>
      </c>
    </row>
    <row r="2809" spans="1:6" x14ac:dyDescent="0.3">
      <c r="A2809" s="49" t="s">
        <v>18747</v>
      </c>
      <c r="B2809" s="48" t="str">
        <f>VLOOKUP(A2809,PEC!$A$2:$D$7902,4,1)</f>
        <v>pec.comune.chiaverano.to.it</v>
      </c>
      <c r="C2809" s="48">
        <f>VLOOKUP(A2809,SEZIONI!$A$2:$B$7897,2)</f>
        <v>3</v>
      </c>
      <c r="E2809" t="s">
        <v>41846</v>
      </c>
      <c r="F2809" t="s">
        <v>55932</v>
      </c>
    </row>
    <row r="2810" spans="1:6" x14ac:dyDescent="0.3">
      <c r="A2810" s="49" t="s">
        <v>18748</v>
      </c>
      <c r="B2810" s="48" t="str">
        <f>VLOOKUP(A2810,PEC!$A$2:$D$7902,4,1)</f>
        <v>cert.provincia.so.it</v>
      </c>
      <c r="C2810" s="48">
        <f>VLOOKUP(A2810,SEZIONI!$A$2:$B$7897,2)</f>
        <v>3</v>
      </c>
      <c r="E2810" t="s">
        <v>518</v>
      </c>
      <c r="F2810" t="s">
        <v>55930</v>
      </c>
    </row>
    <row r="2811" spans="1:6" x14ac:dyDescent="0.3">
      <c r="A2811" s="49" t="s">
        <v>18749</v>
      </c>
      <c r="B2811" s="48" t="str">
        <f>VLOOKUP(A2811,PEC!$A$2:$D$7902,4,1)</f>
        <v>cert.legalmail.it</v>
      </c>
      <c r="C2811" s="48">
        <f>VLOOKUP(A2811,SEZIONI!$A$2:$B$7897,2)</f>
        <v>8</v>
      </c>
      <c r="E2811" t="s">
        <v>7110</v>
      </c>
      <c r="F2811" t="s">
        <v>55931</v>
      </c>
    </row>
    <row r="2812" spans="1:6" x14ac:dyDescent="0.3">
      <c r="A2812" s="49" t="s">
        <v>18750</v>
      </c>
      <c r="B2812" s="48" t="str">
        <f>VLOOKUP(A2812,PEC!$A$2:$D$7902,4,1)</f>
        <v>cert.ruparpiemonte.it</v>
      </c>
      <c r="C2812" s="48">
        <f>VLOOKUP(A2812,SEZIONI!$A$2:$B$7897,2)</f>
        <v>1</v>
      </c>
      <c r="E2812" t="s">
        <v>41847</v>
      </c>
      <c r="F2812" t="s">
        <v>55932</v>
      </c>
    </row>
    <row r="2813" spans="1:6" x14ac:dyDescent="0.3">
      <c r="A2813" s="49" t="s">
        <v>18751</v>
      </c>
      <c r="B2813" s="48" t="str">
        <f>VLOOKUP(A2813,PEC!$A$2:$D$7902,4,1)</f>
        <v>pec.comunecortinadampezzo.it</v>
      </c>
      <c r="C2813" s="48">
        <f>VLOOKUP(A2813,SEZIONI!$A$2:$B$7897,2)</f>
        <v>6</v>
      </c>
      <c r="E2813" t="s">
        <v>41848</v>
      </c>
      <c r="F2813" t="s">
        <v>55930</v>
      </c>
    </row>
    <row r="2814" spans="1:6" x14ac:dyDescent="0.3">
      <c r="A2814" s="49" t="s">
        <v>18752</v>
      </c>
      <c r="B2814" s="48" t="str">
        <f>VLOOKUP(A2814,PEC!$A$2:$D$7902,4,1)</f>
        <v>pec.comune.corvara.pe.it</v>
      </c>
      <c r="C2814" s="48">
        <f>VLOOKUP(A2814,SEZIONI!$A$2:$B$7897,2)</f>
        <v>1</v>
      </c>
      <c r="E2814" t="s">
        <v>41849</v>
      </c>
      <c r="F2814" t="s">
        <v>55931</v>
      </c>
    </row>
    <row r="2815" spans="1:6" x14ac:dyDescent="0.3">
      <c r="A2815" s="49" t="s">
        <v>18753</v>
      </c>
      <c r="B2815" s="48" t="str">
        <f>VLOOKUP(A2815,PEC!$A$2:$D$7902,4,1)</f>
        <v>halleycert.it</v>
      </c>
      <c r="C2815" s="48">
        <f>VLOOKUP(A2815,SEZIONI!$A$2:$B$7897,2)</f>
        <v>6</v>
      </c>
      <c r="E2815" t="s">
        <v>39870</v>
      </c>
      <c r="F2815" t="s">
        <v>55932</v>
      </c>
    </row>
    <row r="2816" spans="1:6" x14ac:dyDescent="0.3">
      <c r="A2816" s="49" t="s">
        <v>18754</v>
      </c>
      <c r="B2816" s="48" t="str">
        <f>VLOOKUP(A2816,PEC!$A$2:$D$7902,4,1)</f>
        <v>pec.provincia.como.it</v>
      </c>
      <c r="C2816" s="48">
        <f>VLOOKUP(A2816,SEZIONI!$A$2:$B$7897,2)</f>
        <v>1</v>
      </c>
      <c r="E2816" t="s">
        <v>41850</v>
      </c>
      <c r="F2816" t="s">
        <v>55930</v>
      </c>
    </row>
    <row r="2817" spans="1:6" x14ac:dyDescent="0.3">
      <c r="A2817" s="49" t="s">
        <v>18755</v>
      </c>
      <c r="B2817" s="48" t="str">
        <f>VLOOKUP(A2817,PEC!$A$2:$D$7902,4,1)</f>
        <v>pec.comune.edolo.bs.it</v>
      </c>
      <c r="C2817" s="48">
        <f>VLOOKUP(A2817,SEZIONI!$A$2:$B$7897,2)</f>
        <v>5</v>
      </c>
      <c r="E2817" t="s">
        <v>6097</v>
      </c>
      <c r="F2817" t="s">
        <v>55931</v>
      </c>
    </row>
    <row r="2818" spans="1:6" x14ac:dyDescent="0.3">
      <c r="A2818" s="49" t="s">
        <v>18756</v>
      </c>
      <c r="B2818" s="48" t="str">
        <f>VLOOKUP(A2818,PEC!$A$2:$D$7902,4,1)</f>
        <v>postecert.it</v>
      </c>
      <c r="C2818" s="48">
        <f>VLOOKUP(A2818,SEZIONI!$A$2:$B$7897,2)</f>
        <v>1</v>
      </c>
      <c r="E2818" t="s">
        <v>39980</v>
      </c>
      <c r="F2818" t="s">
        <v>55932</v>
      </c>
    </row>
    <row r="2819" spans="1:6" x14ac:dyDescent="0.3">
      <c r="A2819" s="49" t="s">
        <v>18757</v>
      </c>
      <c r="B2819" s="48" t="str">
        <f>VLOOKUP(A2819,PEC!$A$2:$D$7902,4,1)</f>
        <v>postacert.comune.fidenza.pr.it</v>
      </c>
      <c r="C2819" s="48">
        <f>VLOOKUP(A2819,SEZIONI!$A$2:$B$7897,2)</f>
        <v>28</v>
      </c>
      <c r="E2819" t="s">
        <v>39982</v>
      </c>
      <c r="F2819" t="s">
        <v>55930</v>
      </c>
    </row>
    <row r="2820" spans="1:6" x14ac:dyDescent="0.3">
      <c r="A2820" s="49" t="s">
        <v>18758</v>
      </c>
      <c r="B2820" s="48" t="str">
        <f>VLOOKUP(A2820,PEC!$A$2:$D$7902,4,1)</f>
        <v>postacert.toscana.it</v>
      </c>
      <c r="C2820" s="48">
        <f>VLOOKUP(A2820,SEZIONI!$A$2:$B$7897,2)</f>
        <v>9</v>
      </c>
      <c r="E2820" t="s">
        <v>41851</v>
      </c>
      <c r="F2820" t="s">
        <v>55931</v>
      </c>
    </row>
    <row r="2821" spans="1:6" x14ac:dyDescent="0.3">
      <c r="A2821" s="49" t="s">
        <v>18759</v>
      </c>
      <c r="B2821" s="48" t="str">
        <f>VLOOKUP(A2821,PEC!$A$2:$D$7902,4,1)</f>
        <v>pec.it</v>
      </c>
      <c r="C2821" s="48">
        <f>VLOOKUP(A2821,SEZIONI!$A$2:$B$7897,2)</f>
        <v>2</v>
      </c>
      <c r="E2821" t="s">
        <v>41852</v>
      </c>
      <c r="F2821" t="s">
        <v>55932</v>
      </c>
    </row>
    <row r="2822" spans="1:6" x14ac:dyDescent="0.3">
      <c r="A2822" s="49" t="s">
        <v>18760</v>
      </c>
      <c r="B2822" s="48" t="str">
        <f>VLOOKUP(A2822,PEC!$A$2:$D$7902,4,1)</f>
        <v>pec.comune.gairo.og.it</v>
      </c>
      <c r="C2822" s="48">
        <f>VLOOKUP(A2822,SEZIONI!$A$2:$B$7897,2)</f>
        <v>3</v>
      </c>
      <c r="E2822" t="s">
        <v>41853</v>
      </c>
      <c r="F2822" t="s">
        <v>55930</v>
      </c>
    </row>
    <row r="2823" spans="1:6" x14ac:dyDescent="0.3">
      <c r="A2823" s="49" t="s">
        <v>18761</v>
      </c>
      <c r="B2823" s="48" t="str">
        <f>VLOOKUP(A2823,PEC!$A$2:$D$7902,4,1)</f>
        <v>cert.ruparpiemonte.it</v>
      </c>
      <c r="C2823" s="48">
        <f>VLOOKUP(A2823,SEZIONI!$A$2:$B$7897,2)</f>
        <v>2</v>
      </c>
      <c r="E2823" t="s">
        <v>41854</v>
      </c>
      <c r="F2823" t="s">
        <v>55931</v>
      </c>
    </row>
    <row r="2824" spans="1:6" x14ac:dyDescent="0.3">
      <c r="A2824" s="49" t="s">
        <v>18762</v>
      </c>
      <c r="B2824" s="48" t="str">
        <f>VLOOKUP(A2824,PEC!$A$2:$D$7902,4,1)</f>
        <v>asmepec.it</v>
      </c>
      <c r="C2824" s="48">
        <f>VLOOKUP(A2824,SEZIONI!$A$2:$B$7897,2)</f>
        <v>5</v>
      </c>
      <c r="E2824" t="s">
        <v>7155</v>
      </c>
      <c r="F2824" t="s">
        <v>55932</v>
      </c>
    </row>
    <row r="2825" spans="1:6" x14ac:dyDescent="0.3">
      <c r="A2825" s="49" t="s">
        <v>18763</v>
      </c>
      <c r="B2825" s="48" t="str">
        <f>VLOOKUP(A2825,PEC!$A$2:$D$7902,4,1)</f>
        <v>pec.comunelacedonia.it</v>
      </c>
      <c r="C2825" s="48">
        <f>VLOOKUP(A2825,SEZIONI!$A$2:$B$7897,2)</f>
        <v>3</v>
      </c>
      <c r="E2825" t="s">
        <v>41855</v>
      </c>
      <c r="F2825" t="s">
        <v>55932</v>
      </c>
    </row>
    <row r="2826" spans="1:6" x14ac:dyDescent="0.3">
      <c r="A2826" s="49" t="s">
        <v>18764</v>
      </c>
      <c r="B2826" s="48" t="str">
        <f>VLOOKUP(A2826,PEC!$A$2:$D$7902,4,1)</f>
        <v>cert.comune.lagosanto.fe.it</v>
      </c>
      <c r="C2826" s="48">
        <f>VLOOKUP(A2826,SEZIONI!$A$2:$B$7897,2)</f>
        <v>6</v>
      </c>
      <c r="E2826" t="s">
        <v>40500</v>
      </c>
      <c r="F2826" t="s">
        <v>55932</v>
      </c>
    </row>
    <row r="2827" spans="1:6" x14ac:dyDescent="0.3">
      <c r="A2827" s="49" t="s">
        <v>18765</v>
      </c>
      <c r="B2827" s="48" t="str">
        <f>VLOOKUP(A2827,PEC!$A$2:$D$7902,4,1)</f>
        <v>asmepec.it</v>
      </c>
      <c r="C2827" s="48">
        <f>VLOOKUP(A2827,SEZIONI!$A$2:$B$7897,2)</f>
        <v>2</v>
      </c>
      <c r="E2827" t="s">
        <v>7316</v>
      </c>
      <c r="F2827" t="s">
        <v>55932</v>
      </c>
    </row>
    <row r="2828" spans="1:6" x14ac:dyDescent="0.3">
      <c r="A2828" s="49" t="s">
        <v>18766</v>
      </c>
      <c r="B2828" s="48" t="str">
        <f>VLOOKUP(A2828,PEC!$A$2:$D$7902,4,1)</f>
        <v>legalmail.it</v>
      </c>
      <c r="C2828" s="48">
        <f>VLOOKUP(A2828,SEZIONI!$A$2:$B$7897,2)</f>
        <v>3</v>
      </c>
      <c r="E2828" t="s">
        <v>41342</v>
      </c>
      <c r="F2828" t="s">
        <v>55930</v>
      </c>
    </row>
    <row r="2829" spans="1:6" x14ac:dyDescent="0.3">
      <c r="A2829" s="49" t="s">
        <v>18767</v>
      </c>
      <c r="B2829" s="48" t="str">
        <f>VLOOKUP(A2829,PEC!$A$2:$D$7902,4,1)</f>
        <v>cert.ruparpiemonte.it</v>
      </c>
      <c r="C2829" s="48">
        <f>VLOOKUP(A2829,SEZIONI!$A$2:$B$7897,2)</f>
        <v>1</v>
      </c>
      <c r="E2829" t="s">
        <v>41856</v>
      </c>
      <c r="F2829" t="s">
        <v>55931</v>
      </c>
    </row>
    <row r="2830" spans="1:6" x14ac:dyDescent="0.3">
      <c r="A2830" s="49" t="s">
        <v>18768</v>
      </c>
      <c r="B2830" s="48" t="str">
        <f>VLOOKUP(A2830,PEC!$A$2:$D$7902,4,1)</f>
        <v>pec.comunas.it</v>
      </c>
      <c r="C2830" s="48">
        <f>VLOOKUP(A2830,SEZIONI!$A$2:$B$7897,2)</f>
        <v>1</v>
      </c>
      <c r="E2830" t="s">
        <v>40629</v>
      </c>
      <c r="F2830" t="s">
        <v>55932</v>
      </c>
    </row>
    <row r="2831" spans="1:6" x14ac:dyDescent="0.3">
      <c r="A2831" s="49" t="s">
        <v>18769</v>
      </c>
      <c r="B2831" s="48" t="str">
        <f>VLOOKUP(A2831,PEC!$A$2:$D$7902,4,1)</f>
        <v>asmepec.it</v>
      </c>
      <c r="C2831" s="48">
        <f>VLOOKUP(A2831,SEZIONI!$A$2:$B$7897,2)</f>
        <v>8</v>
      </c>
      <c r="E2831" t="s">
        <v>41857</v>
      </c>
      <c r="F2831" t="s">
        <v>55932</v>
      </c>
    </row>
    <row r="2832" spans="1:6" x14ac:dyDescent="0.3">
      <c r="A2832" s="49" t="s">
        <v>18770</v>
      </c>
      <c r="B2832" s="48" t="str">
        <f>VLOOKUP(A2832,PEC!$A$2:$D$7902,4,1)</f>
        <v>cert.ruparpiemonte.it</v>
      </c>
      <c r="C2832" s="48">
        <f>VLOOKUP(A2832,SEZIONI!$A$2:$B$7897,2)</f>
        <v>1</v>
      </c>
      <c r="E2832" t="s">
        <v>41768</v>
      </c>
      <c r="F2832" t="s">
        <v>55932</v>
      </c>
    </row>
    <row r="2833" spans="1:6" x14ac:dyDescent="0.3">
      <c r="A2833" s="49" t="s">
        <v>18771</v>
      </c>
      <c r="B2833" s="48" t="str">
        <f>VLOOKUP(A2833,PEC!$A$2:$D$7902,4,1)</f>
        <v>digitalpec.com</v>
      </c>
      <c r="C2833" s="48">
        <f>VLOOKUP(A2833,SEZIONI!$A$2:$B$7897,2)</f>
        <v>1</v>
      </c>
      <c r="E2833" t="s">
        <v>41858</v>
      </c>
      <c r="F2833" t="s">
        <v>55930</v>
      </c>
    </row>
    <row r="2834" spans="1:6" x14ac:dyDescent="0.3">
      <c r="A2834" s="49" t="s">
        <v>18772</v>
      </c>
      <c r="B2834" s="48" t="str">
        <f>VLOOKUP(A2834,PEC!$A$2:$D$7902,4,1)</f>
        <v>legalmail.it</v>
      </c>
      <c r="C2834" s="48">
        <f>VLOOKUP(A2834,SEZIONI!$A$2:$B$7897,2)</f>
        <v>1</v>
      </c>
      <c r="E2834" t="s">
        <v>39872</v>
      </c>
      <c r="F2834" t="s">
        <v>55931</v>
      </c>
    </row>
    <row r="2835" spans="1:6" x14ac:dyDescent="0.3">
      <c r="A2835" s="49" t="s">
        <v>18773</v>
      </c>
      <c r="B2835" s="48" t="str">
        <f>VLOOKUP(A2835,PEC!$A$2:$D$7902,4,1)</f>
        <v>pecveneto.it</v>
      </c>
      <c r="C2835" s="48">
        <f>VLOOKUP(A2835,SEZIONI!$A$2:$B$7897,2)</f>
        <v>16</v>
      </c>
      <c r="E2835" t="s">
        <v>41646</v>
      </c>
      <c r="F2835" t="s">
        <v>55932</v>
      </c>
    </row>
    <row r="2836" spans="1:6" x14ac:dyDescent="0.3">
      <c r="A2836" s="49" t="s">
        <v>18774</v>
      </c>
      <c r="B2836" s="48" t="str">
        <f>VLOOKUP(A2836,PEC!$A$2:$D$7902,4,1)</f>
        <v>pec.comune.marino.rm.it</v>
      </c>
      <c r="C2836" s="48">
        <f>VLOOKUP(A2836,SEZIONI!$A$2:$B$7897,2)</f>
        <v>32</v>
      </c>
      <c r="E2836" t="s">
        <v>41795</v>
      </c>
      <c r="F2836" t="s">
        <v>55930</v>
      </c>
    </row>
    <row r="2837" spans="1:6" x14ac:dyDescent="0.3">
      <c r="A2837" s="49" t="s">
        <v>18775</v>
      </c>
      <c r="B2837" s="48" t="str">
        <f>VLOOKUP(A2837,PEC!$A$2:$D$7902,4,1)</f>
        <v>pecveneto.it</v>
      </c>
      <c r="C2837" s="48">
        <f>VLOOKUP(A2837,SEZIONI!$A$2:$B$7897,2)</f>
        <v>19</v>
      </c>
      <c r="E2837" t="s">
        <v>41859</v>
      </c>
      <c r="F2837" t="s">
        <v>55931</v>
      </c>
    </row>
    <row r="2838" spans="1:6" x14ac:dyDescent="0.3">
      <c r="A2838" s="49" t="s">
        <v>18776</v>
      </c>
      <c r="B2838" s="48" t="str">
        <f>VLOOKUP(A2838,PEC!$A$2:$D$7902,4,1)</f>
        <v>pec.rupar.puglia.it</v>
      </c>
      <c r="C2838" s="48">
        <f>VLOOKUP(A2838,SEZIONI!$A$2:$B$7897,2)</f>
        <v>3</v>
      </c>
      <c r="E2838" t="s">
        <v>41860</v>
      </c>
      <c r="F2838" t="s">
        <v>55932</v>
      </c>
    </row>
    <row r="2839" spans="1:6" x14ac:dyDescent="0.3">
      <c r="A2839" s="49" t="s">
        <v>18777</v>
      </c>
      <c r="B2839" s="48" t="str">
        <f>VLOOKUP(A2839,PEC!$A$2:$D$7902,4,1)</f>
        <v>pcert.it</v>
      </c>
      <c r="C2839" s="48">
        <f>VLOOKUP(A2839,SEZIONI!$A$2:$B$7897,2)</f>
        <v>1</v>
      </c>
      <c r="E2839" t="s">
        <v>41861</v>
      </c>
      <c r="F2839" t="s">
        <v>55932</v>
      </c>
    </row>
    <row r="2840" spans="1:6" x14ac:dyDescent="0.3">
      <c r="A2840" s="49" t="s">
        <v>18778</v>
      </c>
      <c r="B2840" s="48" t="str">
        <f>VLOOKUP(A2840,PEC!$A$2:$D$7902,4,1)</f>
        <v>asmepec.it</v>
      </c>
      <c r="C2840" s="48">
        <f>VLOOKUP(A2840,SEZIONI!$A$2:$B$7897,2)</f>
        <v>4</v>
      </c>
      <c r="E2840" t="s">
        <v>41862</v>
      </c>
      <c r="F2840" t="s">
        <v>55932</v>
      </c>
    </row>
    <row r="2841" spans="1:6" x14ac:dyDescent="0.3">
      <c r="A2841" s="49" t="s">
        <v>18779</v>
      </c>
      <c r="B2841" s="48" t="str">
        <f>VLOOKUP(A2841,PEC!$A$2:$D$7902,4,1)</f>
        <v>lpec.it</v>
      </c>
      <c r="C2841" s="48">
        <f>VLOOKUP(A2841,SEZIONI!$A$2:$B$7897,2)</f>
        <v>2</v>
      </c>
      <c r="E2841" t="s">
        <v>41863</v>
      </c>
      <c r="F2841" t="s">
        <v>55930</v>
      </c>
    </row>
    <row r="2842" spans="1:6" x14ac:dyDescent="0.3">
      <c r="A2842" s="49" t="s">
        <v>18780</v>
      </c>
      <c r="B2842" s="48" t="str">
        <f>VLOOKUP(A2842,PEC!$A$2:$D$7902,4,1)</f>
        <v>pec.comunedimoscufo.it</v>
      </c>
      <c r="C2842" s="48">
        <f>VLOOKUP(A2842,SEZIONI!$A$2:$B$7897,2)</f>
        <v>3</v>
      </c>
      <c r="E2842" t="s">
        <v>40975</v>
      </c>
      <c r="F2842" t="s">
        <v>55931</v>
      </c>
    </row>
    <row r="2843" spans="1:6" x14ac:dyDescent="0.3">
      <c r="A2843" s="49" t="s">
        <v>18781</v>
      </c>
      <c r="B2843" s="48" t="str">
        <f>VLOOKUP(A2843,PEC!$A$2:$D$7902,4,1)</f>
        <v>pec.it</v>
      </c>
      <c r="C2843" s="48">
        <f>VLOOKUP(A2843,SEZIONI!$A$2:$B$7897,2)</f>
        <v>2</v>
      </c>
      <c r="E2843" t="s">
        <v>41864</v>
      </c>
      <c r="F2843" t="s">
        <v>55932</v>
      </c>
    </row>
    <row r="2844" spans="1:6" x14ac:dyDescent="0.3">
      <c r="A2844" s="49" t="s">
        <v>18782</v>
      </c>
      <c r="B2844" s="48" t="str">
        <f>VLOOKUP(A2844,PEC!$A$2:$D$7902,4,1)</f>
        <v>pec.comune.naso.me.it</v>
      </c>
      <c r="C2844" s="48">
        <f>VLOOKUP(A2844,SEZIONI!$A$2:$B$7897,2)</f>
        <v>7</v>
      </c>
      <c r="E2844" t="s">
        <v>41865</v>
      </c>
      <c r="F2844" t="s">
        <v>55930</v>
      </c>
    </row>
    <row r="2845" spans="1:6" x14ac:dyDescent="0.3">
      <c r="A2845" s="49" t="s">
        <v>18783</v>
      </c>
      <c r="B2845" s="48" t="str">
        <f>VLOOKUP(A2845,PEC!$A$2:$D$7902,4,1)</f>
        <v>pec.mailcert.info</v>
      </c>
      <c r="C2845" s="48">
        <f>VLOOKUP(A2845,SEZIONI!$A$2:$B$7897,2)</f>
        <v>2</v>
      </c>
      <c r="E2845" t="s">
        <v>41866</v>
      </c>
      <c r="F2845" t="s">
        <v>55931</v>
      </c>
    </row>
    <row r="2846" spans="1:6" x14ac:dyDescent="0.3">
      <c r="A2846" s="49" t="s">
        <v>18784</v>
      </c>
      <c r="B2846" s="48" t="str">
        <f>VLOOKUP(A2846,PEC!$A$2:$D$7902,4,1)</f>
        <v>comunenoto.legalmail.it</v>
      </c>
      <c r="C2846" s="48">
        <f>VLOOKUP(A2846,SEZIONI!$A$2:$B$7897,2)</f>
        <v>22</v>
      </c>
      <c r="E2846" t="s">
        <v>41867</v>
      </c>
      <c r="F2846" t="s">
        <v>55932</v>
      </c>
    </row>
    <row r="2847" spans="1:6" x14ac:dyDescent="0.3">
      <c r="A2847" s="49" t="s">
        <v>18785</v>
      </c>
      <c r="B2847" s="48" t="str">
        <f>VLOOKUP(A2847,PEC!$A$2:$D$7902,4,1)</f>
        <v>pec.regione.lombardia.it</v>
      </c>
      <c r="C2847" s="48">
        <f>VLOOKUP(A2847,SEZIONI!$A$2:$B$7897,2)</f>
        <v>24</v>
      </c>
      <c r="E2847" t="s">
        <v>41868</v>
      </c>
      <c r="F2847" t="s">
        <v>55932</v>
      </c>
    </row>
    <row r="2848" spans="1:6" x14ac:dyDescent="0.3">
      <c r="A2848" s="49" t="s">
        <v>18786</v>
      </c>
      <c r="B2848" s="48" t="str">
        <f>VLOOKUP(A2848,PEC!$A$2:$D$7902,4,1)</f>
        <v>pec.oppidomamertina.net</v>
      </c>
      <c r="C2848" s="48">
        <f>VLOOKUP(A2848,SEZIONI!$A$2:$B$7897,2)</f>
        <v>7</v>
      </c>
      <c r="E2848" t="s">
        <v>4207</v>
      </c>
      <c r="F2848" t="s">
        <v>55932</v>
      </c>
    </row>
    <row r="2849" spans="1:6" x14ac:dyDescent="0.3">
      <c r="A2849" s="49" t="s">
        <v>18787</v>
      </c>
      <c r="B2849" s="48" t="str">
        <f>VLOOKUP(A2849,PEC!$A$2:$D$7902,4,1)</f>
        <v>postacert.toscana.it</v>
      </c>
      <c r="C2849" s="48">
        <f>VLOOKUP(A2849,SEZIONI!$A$2:$B$7897,2)</f>
        <v>1</v>
      </c>
      <c r="E2849" t="s">
        <v>41869</v>
      </c>
      <c r="F2849" t="s">
        <v>55932</v>
      </c>
    </row>
    <row r="2850" spans="1:6" x14ac:dyDescent="0.3">
      <c r="A2850" s="49" t="s">
        <v>18788</v>
      </c>
      <c r="B2850" s="48" t="str">
        <f>VLOOKUP(A2850,PEC!$A$2:$D$7902,4,1)</f>
        <v>pec.comune.paratico.bs.it</v>
      </c>
      <c r="C2850" s="48">
        <f>VLOOKUP(A2850,SEZIONI!$A$2:$B$7897,2)</f>
        <v>4</v>
      </c>
      <c r="E2850" t="s">
        <v>39915</v>
      </c>
      <c r="F2850" t="s">
        <v>55932</v>
      </c>
    </row>
    <row r="2851" spans="1:6" x14ac:dyDescent="0.3">
      <c r="A2851" s="49" t="s">
        <v>18789</v>
      </c>
      <c r="B2851" s="48" t="str">
        <f>VLOOKUP(A2851,PEC!$A$2:$D$7902,4,1)</f>
        <v>cert.ip-veneto.net</v>
      </c>
      <c r="C2851" s="48">
        <f>VLOOKUP(A2851,SEZIONI!$A$2:$B$7897,2)</f>
        <v>1</v>
      </c>
      <c r="E2851" t="s">
        <v>41870</v>
      </c>
      <c r="F2851" t="s">
        <v>55932</v>
      </c>
    </row>
    <row r="2852" spans="1:6" x14ac:dyDescent="0.3">
      <c r="A2852" s="49" t="s">
        <v>18790</v>
      </c>
      <c r="B2852" s="48" t="str">
        <f>VLOOKUP(A2852,PEC!$A$2:$D$7902,4,1)</f>
        <v>legalmail.it</v>
      </c>
      <c r="C2852" s="48">
        <f>VLOOKUP(A2852,SEZIONI!$A$2:$B$7897,2)</f>
        <v>5</v>
      </c>
      <c r="E2852" t="s">
        <v>41871</v>
      </c>
      <c r="F2852" t="s">
        <v>55930</v>
      </c>
    </row>
    <row r="2853" spans="1:6" x14ac:dyDescent="0.3">
      <c r="A2853" s="49" t="s">
        <v>18791</v>
      </c>
      <c r="B2853" s="48" t="str">
        <f>VLOOKUP(A2853,PEC!$A$2:$D$7902,4,1)</f>
        <v>pecveneto.it</v>
      </c>
      <c r="C2853" s="48">
        <f>VLOOKUP(A2853,SEZIONI!$A$2:$B$7897,2)</f>
        <v>8</v>
      </c>
      <c r="E2853" t="s">
        <v>41872</v>
      </c>
      <c r="F2853" t="s">
        <v>55931</v>
      </c>
    </row>
    <row r="2854" spans="1:6" x14ac:dyDescent="0.3">
      <c r="A2854" s="49" t="s">
        <v>18792</v>
      </c>
      <c r="B2854" s="48" t="str">
        <f>VLOOKUP(A2854,PEC!$A$2:$D$7902,4,1)</f>
        <v>postafibrenopec.it</v>
      </c>
      <c r="C2854" s="48">
        <f>VLOOKUP(A2854,SEZIONI!$A$2:$B$7897,2)</f>
        <v>2</v>
      </c>
      <c r="E2854" t="s">
        <v>4211</v>
      </c>
      <c r="F2854" t="s">
        <v>55932</v>
      </c>
    </row>
    <row r="2855" spans="1:6" x14ac:dyDescent="0.3">
      <c r="A2855" s="49" t="s">
        <v>18793</v>
      </c>
      <c r="B2855" s="48" t="str">
        <f>VLOOKUP(A2855,PEC!$A$2:$D$7902,4,1)</f>
        <v>postacert.toscana.it</v>
      </c>
      <c r="C2855" s="48">
        <f>VLOOKUP(A2855,SEZIONI!$A$2:$B$7897,2)</f>
        <v>179</v>
      </c>
      <c r="E2855" t="s">
        <v>41873</v>
      </c>
      <c r="F2855" t="s">
        <v>55930</v>
      </c>
    </row>
    <row r="2856" spans="1:6" x14ac:dyDescent="0.3">
      <c r="A2856" s="49" t="s">
        <v>18794</v>
      </c>
      <c r="B2856" s="48" t="str">
        <f>VLOOKUP(A2856,PEC!$A$2:$D$7902,4,1)</f>
        <v>pec.comune.predazzo.tn.it</v>
      </c>
      <c r="C2856" s="48">
        <f>VLOOKUP(A2856,SEZIONI!$A$2:$B$7897,2)</f>
        <v>3</v>
      </c>
      <c r="E2856" t="s">
        <v>41746</v>
      </c>
      <c r="F2856" t="s">
        <v>55932</v>
      </c>
    </row>
    <row r="2857" spans="1:6" x14ac:dyDescent="0.3">
      <c r="A2857" s="49" t="s">
        <v>18795</v>
      </c>
      <c r="B2857" s="48" t="str">
        <f>VLOOKUP(A2857,PEC!$A$2:$D$7902,4,1)</f>
        <v>pec.comune.provagliovalsabbia.bs.it</v>
      </c>
      <c r="C2857" s="48">
        <f>VLOOKUP(A2857,SEZIONI!$A$2:$B$7897,2)</f>
        <v>1</v>
      </c>
      <c r="E2857" t="s">
        <v>40541</v>
      </c>
      <c r="F2857" t="s">
        <v>55932</v>
      </c>
    </row>
    <row r="2858" spans="1:6" x14ac:dyDescent="0.3">
      <c r="A2858" s="49" t="s">
        <v>18796</v>
      </c>
      <c r="B2858" s="48" t="str">
        <f>VLOOKUP(A2858,PEC!$A$2:$D$7902,4,1)</f>
        <v>pec.it</v>
      </c>
      <c r="C2858" s="48">
        <f>VLOOKUP(A2858,SEZIONI!$A$2:$B$7897,2)</f>
        <v>2</v>
      </c>
      <c r="E2858" t="s">
        <v>41874</v>
      </c>
      <c r="F2858" t="s">
        <v>55930</v>
      </c>
    </row>
    <row r="2859" spans="1:6" x14ac:dyDescent="0.3">
      <c r="A2859" s="49" t="s">
        <v>18797</v>
      </c>
      <c r="B2859" s="48" t="str">
        <f>VLOOKUP(A2859,PEC!$A$2:$D$7902,4,1)</f>
        <v>legalmail.it</v>
      </c>
      <c r="C2859" s="48">
        <f>VLOOKUP(A2859,SEZIONI!$A$2:$B$7897,2)</f>
        <v>4</v>
      </c>
      <c r="E2859" t="s">
        <v>41799</v>
      </c>
      <c r="F2859" t="s">
        <v>55931</v>
      </c>
    </row>
    <row r="2860" spans="1:6" x14ac:dyDescent="0.3">
      <c r="A2860" s="49" t="s">
        <v>18798</v>
      </c>
      <c r="B2860" s="48" t="str">
        <f>VLOOKUP(A2860,PEC!$A$2:$D$7902,4,1)</f>
        <v>asmepec.it</v>
      </c>
      <c r="C2860" s="48">
        <f>VLOOKUP(A2860,SEZIONI!$A$2:$B$7897,2)</f>
        <v>34</v>
      </c>
      <c r="E2860" t="s">
        <v>41875</v>
      </c>
      <c r="F2860" t="s">
        <v>55932</v>
      </c>
    </row>
    <row r="2861" spans="1:6" x14ac:dyDescent="0.3">
      <c r="A2861" s="49" t="s">
        <v>18799</v>
      </c>
      <c r="B2861" s="48" t="str">
        <f>VLOOKUP(A2861,PEC!$A$2:$D$7902,4,1)</f>
        <v>pec.comune.rieti.it</v>
      </c>
      <c r="C2861" s="48">
        <f>VLOOKUP(A2861,SEZIONI!$A$2:$B$7897,2)</f>
        <v>51</v>
      </c>
      <c r="E2861" t="s">
        <v>40407</v>
      </c>
      <c r="F2861" t="s">
        <v>55930</v>
      </c>
    </row>
    <row r="2862" spans="1:6" x14ac:dyDescent="0.3">
      <c r="A2862" s="49" t="s">
        <v>18800</v>
      </c>
      <c r="B2862" s="48" t="str">
        <f>VLOOKUP(A2862,PEC!$A$2:$D$7902,4,1)</f>
        <v>pec.comune.rio.li.it</v>
      </c>
      <c r="C2862" s="48">
        <f>VLOOKUP(A2862,SEZIONI!$A$2:$B$7897,2)</f>
        <v>4</v>
      </c>
      <c r="E2862" t="s">
        <v>41876</v>
      </c>
      <c r="F2862" t="s">
        <v>55931</v>
      </c>
    </row>
    <row r="2863" spans="1:6" x14ac:dyDescent="0.3">
      <c r="A2863" s="49" t="s">
        <v>18801</v>
      </c>
      <c r="B2863" s="48" t="str">
        <f>VLOOKUP(A2863,PEC!$A$2:$D$7902,4,1)</f>
        <v>legalmail.it</v>
      </c>
      <c r="C2863" s="48">
        <f>VLOOKUP(A2863,SEZIONI!$A$2:$B$7897,2)</f>
        <v>1</v>
      </c>
      <c r="E2863" t="s">
        <v>41877</v>
      </c>
      <c r="F2863" t="s">
        <v>55932</v>
      </c>
    </row>
    <row r="2864" spans="1:6" x14ac:dyDescent="0.3">
      <c r="A2864" s="49" t="s">
        <v>18802</v>
      </c>
      <c r="B2864" s="48" t="str">
        <f>VLOOKUP(A2864,PEC!$A$2:$D$7902,4,1)</f>
        <v>pec.comune.salo.bs.it</v>
      </c>
      <c r="C2864" s="48">
        <f>VLOOKUP(A2864,SEZIONI!$A$2:$B$7897,2)</f>
        <v>10</v>
      </c>
      <c r="E2864" t="s">
        <v>41878</v>
      </c>
      <c r="F2864" t="s">
        <v>55930</v>
      </c>
    </row>
    <row r="2865" spans="1:6" x14ac:dyDescent="0.3">
      <c r="A2865" s="49" t="s">
        <v>18803</v>
      </c>
      <c r="B2865" s="48" t="str">
        <f>VLOOKUP(A2865,PEC!$A$2:$D$7902,4,1)</f>
        <v>asmepec.it</v>
      </c>
      <c r="C2865" s="48">
        <f>VLOOKUP(A2865,SEZIONI!$A$2:$B$7897,2)</f>
        <v>5</v>
      </c>
      <c r="E2865" t="s">
        <v>41879</v>
      </c>
      <c r="F2865" t="s">
        <v>55931</v>
      </c>
    </row>
    <row r="2866" spans="1:6" x14ac:dyDescent="0.3">
      <c r="A2866" s="49" t="s">
        <v>18804</v>
      </c>
      <c r="B2866" s="48" t="str">
        <f>VLOOKUP(A2866,PEC!$A$2:$D$7902,4,1)</f>
        <v>postacert.umbria.it</v>
      </c>
      <c r="C2866" s="48">
        <f>VLOOKUP(A2866,SEZIONI!$A$2:$B$7897,2)</f>
        <v>5</v>
      </c>
      <c r="E2866" t="s">
        <v>41880</v>
      </c>
      <c r="F2866" t="s">
        <v>55932</v>
      </c>
    </row>
    <row r="2867" spans="1:6" x14ac:dyDescent="0.3">
      <c r="A2867" s="49" t="s">
        <v>18805</v>
      </c>
      <c r="B2867" s="48" t="str">
        <f>VLOOKUP(A2867,PEC!$A$2:$D$7902,4,1)</f>
        <v>certgov.fvg.it</v>
      </c>
      <c r="C2867" s="48">
        <f>VLOOKUP(A2867,SEZIONI!$A$2:$B$7897,2)</f>
        <v>2</v>
      </c>
      <c r="E2867" t="s">
        <v>40152</v>
      </c>
      <c r="F2867" t="s">
        <v>55930</v>
      </c>
    </row>
    <row r="2868" spans="1:6" x14ac:dyDescent="0.3">
      <c r="A2868" s="49" t="s">
        <v>18806</v>
      </c>
      <c r="B2868" s="48" t="str">
        <f>VLOOKUP(A2868,PEC!$A$2:$D$7902,4,1)</f>
        <v xml:space="preserve">asmepec.it </v>
      </c>
      <c r="C2868" s="48">
        <f>VLOOKUP(A2868,SEZIONI!$A$2:$B$7897,2)</f>
        <v>4</v>
      </c>
      <c r="E2868" t="s">
        <v>41881</v>
      </c>
      <c r="F2868" t="s">
        <v>55931</v>
      </c>
    </row>
    <row r="2869" spans="1:6" x14ac:dyDescent="0.3">
      <c r="A2869" s="49" t="s">
        <v>18807</v>
      </c>
      <c r="B2869" s="48" t="str">
        <f>VLOOKUP(A2869,PEC!$A$2:$D$7902,4,1)</f>
        <v>pec.comune.sanmartinodivenezze.ro.it</v>
      </c>
      <c r="C2869" s="48">
        <f>VLOOKUP(A2869,SEZIONI!$A$2:$B$7897,2)</f>
        <v>4</v>
      </c>
      <c r="E2869" t="s">
        <v>40989</v>
      </c>
      <c r="F2869" t="s">
        <v>55932</v>
      </c>
    </row>
    <row r="2870" spans="1:6" x14ac:dyDescent="0.3">
      <c r="A2870" s="49" t="s">
        <v>18808</v>
      </c>
      <c r="B2870" s="48" t="str">
        <f>VLOOKUP(A2870,PEC!$A$2:$D$7902,4,1)</f>
        <v>legalmail.it</v>
      </c>
      <c r="C2870" s="48">
        <f>VLOOKUP(A2870,SEZIONI!$A$2:$B$7897,2)</f>
        <v>3</v>
      </c>
      <c r="E2870" t="s">
        <v>41882</v>
      </c>
      <c r="F2870" t="s">
        <v>55930</v>
      </c>
    </row>
    <row r="2871" spans="1:6" x14ac:dyDescent="0.3">
      <c r="A2871" s="49" t="s">
        <v>18809</v>
      </c>
      <c r="B2871" s="48" t="str">
        <f>VLOOKUP(A2871,PEC!$A$2:$D$7902,4,1)</f>
        <v>pec.it</v>
      </c>
      <c r="C2871" s="48">
        <f>VLOOKUP(A2871,SEZIONI!$A$2:$B$7897,2)</f>
        <v>1</v>
      </c>
      <c r="E2871" t="s">
        <v>41883</v>
      </c>
      <c r="F2871" t="s">
        <v>55931</v>
      </c>
    </row>
    <row r="2872" spans="1:6" x14ac:dyDescent="0.3">
      <c r="A2872" s="49" t="s">
        <v>18810</v>
      </c>
      <c r="B2872" s="48" t="str">
        <f>VLOOKUP(A2872,PEC!$A$2:$D$7902,4,1)</f>
        <v>legalmail.it</v>
      </c>
      <c r="C2872" s="48">
        <f>VLOOKUP(A2872,SEZIONI!$A$2:$B$7897,2)</f>
        <v>1</v>
      </c>
      <c r="E2872" t="s">
        <v>41884</v>
      </c>
      <c r="F2872" t="s">
        <v>55932</v>
      </c>
    </row>
    <row r="2873" spans="1:6" x14ac:dyDescent="0.3">
      <c r="A2873" s="49" t="s">
        <v>18811</v>
      </c>
      <c r="B2873" s="48" t="str">
        <f>VLOOKUP(A2873,PEC!$A$2:$D$7902,4,1)</f>
        <v>pec.sarego.gov.it</v>
      </c>
      <c r="C2873" s="48">
        <f>VLOOKUP(A2873,SEZIONI!$A$2:$B$7897,2)</f>
        <v>5</v>
      </c>
      <c r="E2873" t="s">
        <v>41723</v>
      </c>
      <c r="F2873" t="s">
        <v>55930</v>
      </c>
    </row>
    <row r="2874" spans="1:6" x14ac:dyDescent="0.3">
      <c r="A2874" s="49" t="s">
        <v>18812</v>
      </c>
      <c r="B2874" s="48" t="str">
        <f>VLOOKUP(A2874,PEC!$A$2:$D$7902,4,1)</f>
        <v>postacert.toscana.it</v>
      </c>
      <c r="C2874" s="48">
        <f>VLOOKUP(A2874,SEZIONI!$A$2:$B$7897,2)</f>
        <v>12</v>
      </c>
      <c r="E2874" t="s">
        <v>41885</v>
      </c>
      <c r="F2874" t="s">
        <v>55931</v>
      </c>
    </row>
    <row r="2875" spans="1:6" x14ac:dyDescent="0.3">
      <c r="A2875" s="49" t="s">
        <v>18813</v>
      </c>
      <c r="B2875" s="48" t="str">
        <f>VLOOKUP(A2875,PEC!$A$2:$D$7902,4,1)</f>
        <v>asmepec.it</v>
      </c>
      <c r="C2875" s="48">
        <f>VLOOKUP(A2875,SEZIONI!$A$2:$B$7897,2)</f>
        <v>6</v>
      </c>
      <c r="E2875" t="s">
        <v>41886</v>
      </c>
      <c r="F2875" t="s">
        <v>55932</v>
      </c>
    </row>
    <row r="2876" spans="1:6" x14ac:dyDescent="0.3">
      <c r="A2876" s="49" t="s">
        <v>18814</v>
      </c>
      <c r="B2876" s="48" t="str">
        <f>VLOOKUP(A2876,PEC!$A$2:$D$7902,4,1)</f>
        <v>stpec.it</v>
      </c>
      <c r="C2876" s="48">
        <f>VLOOKUP(A2876,SEZIONI!$A$2:$B$7897,2)</f>
        <v>2</v>
      </c>
      <c r="E2876" t="s">
        <v>41887</v>
      </c>
      <c r="F2876" t="s">
        <v>55932</v>
      </c>
    </row>
    <row r="2877" spans="1:6" x14ac:dyDescent="0.3">
      <c r="A2877" s="49" t="s">
        <v>18815</v>
      </c>
      <c r="B2877" s="48" t="str">
        <f>VLOOKUP(A2877,PEC!$A$2:$D$7902,4,1)</f>
        <v>comune.senago.legalmail.it</v>
      </c>
      <c r="C2877" s="48">
        <f>VLOOKUP(A2877,SEZIONI!$A$2:$B$7897,2)</f>
        <v>19</v>
      </c>
      <c r="E2877" t="s">
        <v>41888</v>
      </c>
      <c r="F2877" t="s">
        <v>55932</v>
      </c>
    </row>
    <row r="2878" spans="1:6" x14ac:dyDescent="0.3">
      <c r="A2878" s="49" t="s">
        <v>18816</v>
      </c>
      <c r="B2878" s="48" t="str">
        <f>VLOOKUP(A2878,PEC!$A$2:$D$7902,4,1)</f>
        <v>postacert.toscana.it</v>
      </c>
      <c r="C2878" s="48">
        <f>VLOOKUP(A2878,SEZIONI!$A$2:$B$7897,2)</f>
        <v>2</v>
      </c>
      <c r="E2878" t="s">
        <v>41588</v>
      </c>
      <c r="F2878" t="s">
        <v>55930</v>
      </c>
    </row>
    <row r="2879" spans="1:6" x14ac:dyDescent="0.3">
      <c r="A2879" s="49" t="s">
        <v>18817</v>
      </c>
      <c r="B2879" s="48" t="str">
        <f>VLOOKUP(A2879,PEC!$A$2:$D$7902,4,1)</f>
        <v>postacert.toscana.it</v>
      </c>
      <c r="C2879" s="48">
        <f>VLOOKUP(A2879,SEZIONI!$A$2:$B$7897,2)</f>
        <v>17</v>
      </c>
      <c r="E2879" t="s">
        <v>41889</v>
      </c>
      <c r="F2879" t="s">
        <v>55932</v>
      </c>
    </row>
    <row r="2880" spans="1:6" x14ac:dyDescent="0.3">
      <c r="A2880" s="49" t="s">
        <v>18818</v>
      </c>
      <c r="B2880" s="48" t="str">
        <f>VLOOKUP(A2880,PEC!$A$2:$D$7902,4,1)</f>
        <v>pec.it</v>
      </c>
      <c r="C2880" s="48">
        <f>VLOOKUP(A2880,SEZIONI!$A$2:$B$7897,2)</f>
        <v>2</v>
      </c>
      <c r="E2880" t="s">
        <v>41890</v>
      </c>
      <c r="F2880" t="s">
        <v>55932</v>
      </c>
    </row>
    <row r="2881" spans="1:6" x14ac:dyDescent="0.3">
      <c r="A2881" s="49" t="s">
        <v>18819</v>
      </c>
      <c r="B2881" s="48" t="str">
        <f>VLOOKUP(A2881,PEC!$A$2:$D$7902,4,1)</f>
        <v>pa.postacertificata.gov.it</v>
      </c>
      <c r="C2881" s="48">
        <f>VLOOKUP(A2881,SEZIONI!$A$2:$B$7897,2)</f>
        <v>1</v>
      </c>
      <c r="E2881" t="s">
        <v>41891</v>
      </c>
      <c r="F2881" t="s">
        <v>55930</v>
      </c>
    </row>
    <row r="2882" spans="1:6" x14ac:dyDescent="0.3">
      <c r="A2882" s="49" t="s">
        <v>18820</v>
      </c>
      <c r="B2882" s="48" t="str">
        <f>VLOOKUP(A2882,PEC!$A$2:$D$7902,4,1)</f>
        <v>pec.comuneterelle.it</v>
      </c>
      <c r="C2882" s="48">
        <f>VLOOKUP(A2882,SEZIONI!$A$2:$B$7897,2)</f>
        <v>1</v>
      </c>
      <c r="E2882" t="s">
        <v>40344</v>
      </c>
      <c r="F2882" t="s">
        <v>55931</v>
      </c>
    </row>
    <row r="2883" spans="1:6" x14ac:dyDescent="0.3">
      <c r="A2883" s="49" t="s">
        <v>18821</v>
      </c>
      <c r="B2883" s="48" t="str">
        <f>VLOOKUP(A2883,PEC!$A$2:$D$7902,4,1)</f>
        <v>pec.comuneditergu.it</v>
      </c>
      <c r="C2883" s="48">
        <f>VLOOKUP(A2883,SEZIONI!$A$2:$B$7897,2)</f>
        <v>1</v>
      </c>
      <c r="E2883" t="s">
        <v>41892</v>
      </c>
      <c r="F2883" t="s">
        <v>55932</v>
      </c>
    </row>
    <row r="2884" spans="1:6" x14ac:dyDescent="0.3">
      <c r="A2884" s="49" t="s">
        <v>18822</v>
      </c>
      <c r="B2884" s="48" t="str">
        <f>VLOOKUP(A2884,PEC!$A$2:$D$7902,4,1)</f>
        <v>pec.it</v>
      </c>
      <c r="C2884" s="48">
        <f>VLOOKUP(A2884,SEZIONI!$A$2:$B$7897,2)</f>
        <v>8</v>
      </c>
      <c r="E2884" t="s">
        <v>41893</v>
      </c>
      <c r="F2884" t="s">
        <v>55930</v>
      </c>
    </row>
    <row r="2885" spans="1:6" x14ac:dyDescent="0.3">
      <c r="A2885" s="49" t="s">
        <v>18823</v>
      </c>
      <c r="B2885" s="48" t="str">
        <f>VLOOKUP(A2885,PEC!$A$2:$D$7902,4,1)</f>
        <v>postemailcertificata.it</v>
      </c>
      <c r="C2885" s="48">
        <f>VLOOKUP(A2885,SEZIONI!$A$2:$B$7897,2)</f>
        <v>2</v>
      </c>
      <c r="E2885" t="s">
        <v>41894</v>
      </c>
      <c r="F2885" t="s">
        <v>55931</v>
      </c>
    </row>
    <row r="2886" spans="1:6" x14ac:dyDescent="0.3">
      <c r="A2886" s="49" t="s">
        <v>18824</v>
      </c>
      <c r="B2886" s="48" t="str">
        <f>VLOOKUP(A2886,PEC!$A$2:$D$7902,4,1)</f>
        <v>legalmail.it</v>
      </c>
      <c r="C2886" s="48">
        <f>VLOOKUP(A2886,SEZIONI!$A$2:$B$7897,2)</f>
        <v>11</v>
      </c>
      <c r="E2886" t="s">
        <v>41895</v>
      </c>
      <c r="F2886" t="s">
        <v>55932</v>
      </c>
    </row>
    <row r="2887" spans="1:6" x14ac:dyDescent="0.3">
      <c r="A2887" s="49" t="s">
        <v>18825</v>
      </c>
      <c r="B2887" s="48" t="str">
        <f>VLOOKUP(A2887,PEC!$A$2:$D$7902,4,1)</f>
        <v>asmepec.it</v>
      </c>
      <c r="C2887" s="48">
        <f>VLOOKUP(A2887,SEZIONI!$A$2:$B$7897,2)</f>
        <v>4</v>
      </c>
      <c r="E2887" t="s">
        <v>41896</v>
      </c>
      <c r="F2887" t="s">
        <v>55930</v>
      </c>
    </row>
    <row r="2888" spans="1:6" x14ac:dyDescent="0.3">
      <c r="A2888" s="49" t="s">
        <v>18826</v>
      </c>
      <c r="B2888" s="48" t="str">
        <f>VLOOKUP(A2888,PEC!$A$2:$D$7902,4,1)</f>
        <v>pec.regione.lombardia.it</v>
      </c>
      <c r="C2888" s="48">
        <f>VLOOKUP(A2888,SEZIONI!$A$2:$B$7897,2)</f>
        <v>2</v>
      </c>
      <c r="E2888" t="s">
        <v>41896</v>
      </c>
      <c r="F2888" t="s">
        <v>55931</v>
      </c>
    </row>
    <row r="2889" spans="1:6" x14ac:dyDescent="0.3">
      <c r="A2889" s="49" t="s">
        <v>18827</v>
      </c>
      <c r="B2889" s="48" t="str">
        <f>VLOOKUP(A2889,PEC!$A$2:$D$7902,4,1)</f>
        <v>legalmail.it</v>
      </c>
      <c r="C2889" s="48">
        <f>VLOOKUP(A2889,SEZIONI!$A$2:$B$7897,2)</f>
        <v>6</v>
      </c>
      <c r="E2889" t="s">
        <v>41897</v>
      </c>
      <c r="F2889" t="s">
        <v>55932</v>
      </c>
    </row>
    <row r="2890" spans="1:6" x14ac:dyDescent="0.3">
      <c r="A2890" s="49" t="s">
        <v>18828</v>
      </c>
      <c r="B2890" s="48" t="str">
        <f>VLOOKUP(A2890,PEC!$A$2:$D$7902,4,1)</f>
        <v>pec.comunediulassai.it</v>
      </c>
      <c r="C2890" s="48">
        <f>VLOOKUP(A2890,SEZIONI!$A$2:$B$7897,2)</f>
        <v>2</v>
      </c>
      <c r="E2890" t="s">
        <v>41898</v>
      </c>
      <c r="F2890" t="s">
        <v>55930</v>
      </c>
    </row>
    <row r="2891" spans="1:6" x14ac:dyDescent="0.3">
      <c r="A2891" s="49" t="s">
        <v>18829</v>
      </c>
      <c r="B2891" s="48" t="str">
        <f>VLOOKUP(A2891,PEC!$A$2:$D$7902,4,1)</f>
        <v>legalmail.it</v>
      </c>
      <c r="C2891" s="48">
        <f>VLOOKUP(A2891,SEZIONI!$A$2:$B$7897,2)</f>
        <v>2</v>
      </c>
      <c r="E2891" t="s">
        <v>41899</v>
      </c>
      <c r="F2891" t="s">
        <v>55932</v>
      </c>
    </row>
    <row r="2892" spans="1:6" x14ac:dyDescent="0.3">
      <c r="A2892" s="49" t="s">
        <v>18830</v>
      </c>
      <c r="B2892" s="48" t="str">
        <f>VLOOKUP(A2892,PEC!$A$2:$D$7902,4,1)</f>
        <v>pec.comune.valdaone.tn.it</v>
      </c>
      <c r="C2892" s="48">
        <f>VLOOKUP(A2892,SEZIONI!$A$2:$B$7897,2)</f>
        <v>3</v>
      </c>
      <c r="E2892" t="s">
        <v>41900</v>
      </c>
      <c r="F2892" t="s">
        <v>55932</v>
      </c>
    </row>
    <row r="2893" spans="1:6" x14ac:dyDescent="0.3">
      <c r="A2893" s="49" t="s">
        <v>18831</v>
      </c>
      <c r="B2893" s="48" t="str">
        <f>VLOOKUP(A2893,PEC!$A$2:$D$7902,4,1)</f>
        <v>legalpec.it</v>
      </c>
      <c r="C2893" s="48">
        <f>VLOOKUP(A2893,SEZIONI!$A$2:$B$7897,2)</f>
        <v>2</v>
      </c>
      <c r="E2893" t="s">
        <v>41901</v>
      </c>
      <c r="F2893" t="s">
        <v>55930</v>
      </c>
    </row>
    <row r="2894" spans="1:6" x14ac:dyDescent="0.3">
      <c r="A2894" s="49" t="s">
        <v>18832</v>
      </c>
      <c r="B2894" s="48" t="str">
        <f>VLOOKUP(A2894,PEC!$A$2:$D$7902,4,1)</f>
        <v>pec.riusoprotocollo.it</v>
      </c>
      <c r="C2894" s="48">
        <f>VLOOKUP(A2894,SEZIONI!$A$2:$B$7897,2)</f>
        <v>2</v>
      </c>
      <c r="E2894" t="s">
        <v>40375</v>
      </c>
      <c r="F2894" t="s">
        <v>55931</v>
      </c>
    </row>
    <row r="2895" spans="1:6" x14ac:dyDescent="0.3">
      <c r="A2895" s="49" t="s">
        <v>18833</v>
      </c>
      <c r="B2895" s="48" t="str">
        <f>VLOOKUP(A2895,PEC!$A$2:$D$7902,4,1)</f>
        <v>pecveneto.it</v>
      </c>
      <c r="C2895" s="48">
        <f>VLOOKUP(A2895,SEZIONI!$A$2:$B$7897,2)</f>
        <v>3</v>
      </c>
      <c r="E2895" t="s">
        <v>40176</v>
      </c>
      <c r="F2895" t="s">
        <v>55932</v>
      </c>
    </row>
    <row r="2896" spans="1:6" x14ac:dyDescent="0.3">
      <c r="A2896" s="49" t="s">
        <v>18834</v>
      </c>
      <c r="B2896" s="48" t="str">
        <f>VLOOKUP(A2896,PEC!$A$2:$D$7902,4,1)</f>
        <v>pec.comune.valvestino.bs.it</v>
      </c>
      <c r="C2896" s="48">
        <f>VLOOKUP(A2896,SEZIONI!$A$2:$B$7897,2)</f>
        <v>1</v>
      </c>
      <c r="E2896" t="s">
        <v>41902</v>
      </c>
      <c r="F2896" t="s">
        <v>55930</v>
      </c>
    </row>
    <row r="2897" spans="1:6" x14ac:dyDescent="0.3">
      <c r="A2897" s="49" t="s">
        <v>18835</v>
      </c>
      <c r="B2897" s="48" t="str">
        <f>VLOOKUP(A2897,PEC!$A$2:$D$7902,4,1)</f>
        <v>certgov.fvg.it</v>
      </c>
      <c r="C2897" s="48">
        <f>VLOOKUP(A2897,SEZIONI!$A$2:$B$7897,2)</f>
        <v>3</v>
      </c>
      <c r="E2897" t="s">
        <v>41903</v>
      </c>
      <c r="F2897" t="s">
        <v>55931</v>
      </c>
    </row>
    <row r="2898" spans="1:6" x14ac:dyDescent="0.3">
      <c r="A2898" s="49" t="s">
        <v>18836</v>
      </c>
      <c r="B2898" s="48" t="str">
        <f>VLOOKUP(A2898,PEC!$A$2:$D$7902,4,1)</f>
        <v>certgov.fvg.it</v>
      </c>
      <c r="C2898" s="48">
        <f>VLOOKUP(A2898,SEZIONI!$A$2:$B$7897,2)</f>
        <v>5</v>
      </c>
      <c r="E2898" t="s">
        <v>41902</v>
      </c>
      <c r="F2898" t="s">
        <v>55932</v>
      </c>
    </row>
    <row r="2899" spans="1:6" x14ac:dyDescent="0.3">
      <c r="A2899" s="49" t="s">
        <v>18837</v>
      </c>
      <c r="B2899" s="48" t="str">
        <f>VLOOKUP(A2899,PEC!$A$2:$D$7902,4,1)</f>
        <v>legalmail.it</v>
      </c>
      <c r="C2899" s="48">
        <f>VLOOKUP(A2899,SEZIONI!$A$2:$B$7897,2)</f>
        <v>1</v>
      </c>
      <c r="E2899" t="s">
        <v>41904</v>
      </c>
      <c r="F2899" t="s">
        <v>55930</v>
      </c>
    </row>
    <row r="2900" spans="1:6" x14ac:dyDescent="0.3">
      <c r="A2900" s="49" t="s">
        <v>18838</v>
      </c>
      <c r="B2900" s="48" t="str">
        <f>VLOOKUP(A2900,PEC!$A$2:$D$7902,4,1)</f>
        <v>cert.ruparpiemonte.it</v>
      </c>
      <c r="C2900" s="48">
        <f>VLOOKUP(A2900,SEZIONI!$A$2:$B$7897,2)</f>
        <v>1</v>
      </c>
      <c r="E2900" t="s">
        <v>5765</v>
      </c>
      <c r="F2900" t="s">
        <v>55931</v>
      </c>
    </row>
    <row r="2901" spans="1:6" x14ac:dyDescent="0.3">
      <c r="A2901" s="49" t="s">
        <v>18839</v>
      </c>
      <c r="B2901" s="48" t="str">
        <f>VLOOKUP(A2901,PEC!$A$2:$D$7902,4,1)</f>
        <v>pec.comune.vione.bs.it</v>
      </c>
      <c r="C2901" s="48">
        <f>VLOOKUP(A2901,SEZIONI!$A$2:$B$7897,2)</f>
        <v>1</v>
      </c>
      <c r="E2901" t="s">
        <v>41905</v>
      </c>
      <c r="F2901" t="s">
        <v>55932</v>
      </c>
    </row>
    <row r="2902" spans="1:6" x14ac:dyDescent="0.3">
      <c r="A2902" s="49" t="s">
        <v>18840</v>
      </c>
      <c r="B2902" s="48" t="str">
        <f>VLOOKUP(A2902,PEC!$A$2:$D$7902,4,1)</f>
        <v>pec.it</v>
      </c>
      <c r="C2902" s="48">
        <f>VLOOKUP(A2902,SEZIONI!$A$2:$B$7897,2)</f>
        <v>1</v>
      </c>
      <c r="E2902" t="s">
        <v>41906</v>
      </c>
      <c r="F2902" t="s">
        <v>55930</v>
      </c>
    </row>
    <row r="2903" spans="1:6" x14ac:dyDescent="0.3">
      <c r="A2903" s="49" t="s">
        <v>18841</v>
      </c>
      <c r="B2903" s="48" t="str">
        <f>VLOOKUP(A2903,PEC!$A$2:$D$7902,4,1)</f>
        <v>pec.comune.la-thuile.ao.it</v>
      </c>
      <c r="C2903" s="48">
        <f>VLOOKUP(A2903,SEZIONI!$A$2:$B$7897,2)</f>
        <v>1</v>
      </c>
      <c r="E2903" t="s">
        <v>41907</v>
      </c>
      <c r="F2903" t="s">
        <v>55931</v>
      </c>
    </row>
    <row r="2904" spans="1:6" x14ac:dyDescent="0.3">
      <c r="A2904" s="49" t="s">
        <v>18842</v>
      </c>
      <c r="B2904" s="48" t="str">
        <f>VLOOKUP(A2904,PEC!$A$2:$D$7902,4,1)</f>
        <v>legalmail.it</v>
      </c>
      <c r="C2904" s="48">
        <f>VLOOKUP(A2904,SEZIONI!$A$2:$B$7897,2)</f>
        <v>2</v>
      </c>
      <c r="E2904" t="s">
        <v>41534</v>
      </c>
      <c r="F2904" t="s">
        <v>55932</v>
      </c>
    </row>
    <row r="2905" spans="1:6" x14ac:dyDescent="0.3">
      <c r="A2905" s="49" t="s">
        <v>18843</v>
      </c>
      <c r="B2905" s="48" t="str">
        <f>VLOOKUP(A2905,PEC!$A$2:$D$7902,4,1)</f>
        <v>legalmail.it</v>
      </c>
      <c r="C2905" s="48">
        <f>VLOOKUP(A2905,SEZIONI!$A$2:$B$7897,2)</f>
        <v>7</v>
      </c>
      <c r="E2905" t="s">
        <v>41908</v>
      </c>
      <c r="F2905" t="s">
        <v>55932</v>
      </c>
    </row>
    <row r="2906" spans="1:6" x14ac:dyDescent="0.3">
      <c r="A2906" s="49" t="s">
        <v>18844</v>
      </c>
      <c r="B2906" s="48" t="str">
        <f>VLOOKUP(A2906,PEC!$A$2:$D$7902,4,1)</f>
        <v>pec.comune.albiano.tn.it</v>
      </c>
      <c r="C2906" s="48">
        <f>VLOOKUP(A2906,SEZIONI!$A$2:$B$7897,2)</f>
        <v>1</v>
      </c>
      <c r="E2906" t="s">
        <v>41909</v>
      </c>
      <c r="F2906" t="s">
        <v>55932</v>
      </c>
    </row>
    <row r="2907" spans="1:6" x14ac:dyDescent="0.3">
      <c r="A2907" s="49" t="s">
        <v>18845</v>
      </c>
      <c r="B2907" s="48" t="str">
        <f>VLOOKUP(A2907,PEC!$A$2:$D$7902,4,1)</f>
        <v>postemailcertificata.it</v>
      </c>
      <c r="C2907" s="48">
        <f>VLOOKUP(A2907,SEZIONI!$A$2:$B$7897,2)</f>
        <v>3</v>
      </c>
      <c r="E2907" t="s">
        <v>41910</v>
      </c>
      <c r="F2907" t="s">
        <v>55930</v>
      </c>
    </row>
    <row r="2908" spans="1:6" x14ac:dyDescent="0.3">
      <c r="A2908" s="49" t="s">
        <v>18846</v>
      </c>
      <c r="B2908" s="48" t="str">
        <f>VLOOKUP(A2908,PEC!$A$2:$D$7902,4,1)</f>
        <v>pec.comune.andalo.tn.it</v>
      </c>
      <c r="C2908" s="48">
        <f>VLOOKUP(A2908,SEZIONI!$A$2:$B$7897,2)</f>
        <v>1</v>
      </c>
      <c r="E2908" t="s">
        <v>41754</v>
      </c>
      <c r="F2908" t="s">
        <v>55931</v>
      </c>
    </row>
    <row r="2909" spans="1:6" x14ac:dyDescent="0.3">
      <c r="A2909" s="49" t="s">
        <v>18847</v>
      </c>
      <c r="B2909" s="48" t="str">
        <f>VLOOKUP(A2909,PEC!$A$2:$D$7902,4,1)</f>
        <v>pec.comune.arco.tn.it</v>
      </c>
      <c r="C2909" s="48">
        <f>VLOOKUP(A2909,SEZIONI!$A$2:$B$7897,2)</f>
        <v>12</v>
      </c>
      <c r="E2909" t="s">
        <v>40415</v>
      </c>
      <c r="F2909" t="s">
        <v>55932</v>
      </c>
    </row>
    <row r="2910" spans="1:6" x14ac:dyDescent="0.3">
      <c r="A2910" s="49" t="s">
        <v>18848</v>
      </c>
      <c r="B2910" s="48" t="str">
        <f>VLOOKUP(A2910,PEC!$A$2:$D$7902,4,1)</f>
        <v>pec.comune.avio.tn.it</v>
      </c>
      <c r="C2910" s="48">
        <f>VLOOKUP(A2910,SEZIONI!$A$2:$B$7897,2)</f>
        <v>4</v>
      </c>
      <c r="E2910" t="s">
        <v>41911</v>
      </c>
      <c r="F2910" t="s">
        <v>55932</v>
      </c>
    </row>
    <row r="2911" spans="1:6" x14ac:dyDescent="0.3">
      <c r="A2911" s="49" t="s">
        <v>18849</v>
      </c>
      <c r="B2911" s="48" t="str">
        <f>VLOOKUP(A2911,PEC!$A$2:$D$7902,4,1)</f>
        <v>pec.it</v>
      </c>
      <c r="C2911" s="48">
        <f>VLOOKUP(A2911,SEZIONI!$A$2:$B$7897,2)</f>
        <v>4</v>
      </c>
      <c r="E2911" t="s">
        <v>41912</v>
      </c>
      <c r="F2911" t="s">
        <v>55932</v>
      </c>
    </row>
    <row r="2912" spans="1:6" x14ac:dyDescent="0.3">
      <c r="A2912" s="49" t="s">
        <v>18850</v>
      </c>
      <c r="B2912" s="48" t="str">
        <f>VLOOKUP(A2912,PEC!$A$2:$D$7902,4,1)</f>
        <v>pec.comune.bedollo.tn.it</v>
      </c>
      <c r="C2912" s="48">
        <f>VLOOKUP(A2912,SEZIONI!$A$2:$B$7897,2)</f>
        <v>2</v>
      </c>
      <c r="E2912" t="s">
        <v>41732</v>
      </c>
      <c r="F2912" t="s">
        <v>55930</v>
      </c>
    </row>
    <row r="2913" spans="1:6" x14ac:dyDescent="0.3">
      <c r="A2913" s="49" t="s">
        <v>18851</v>
      </c>
      <c r="B2913" s="48" t="str">
        <f>VLOOKUP(A2913,PEC!$A$2:$D$7902,4,1)</f>
        <v>pec.it</v>
      </c>
      <c r="C2913" s="48">
        <f>VLOOKUP(A2913,SEZIONI!$A$2:$B$7897,2)</f>
        <v>2</v>
      </c>
      <c r="E2913" t="s">
        <v>41446</v>
      </c>
      <c r="F2913" t="s">
        <v>55931</v>
      </c>
    </row>
    <row r="2914" spans="1:6" x14ac:dyDescent="0.3">
      <c r="A2914" s="49" t="s">
        <v>18852</v>
      </c>
      <c r="B2914" s="48" t="str">
        <f>VLOOKUP(A2914,PEC!$A$2:$D$7902,4,1)</f>
        <v>pec.comune.bieno.tn.it</v>
      </c>
      <c r="C2914" s="48">
        <f>VLOOKUP(A2914,SEZIONI!$A$2:$B$7897,2)</f>
        <v>1</v>
      </c>
      <c r="E2914" t="s">
        <v>41913</v>
      </c>
      <c r="F2914" t="s">
        <v>55932</v>
      </c>
    </row>
    <row r="2915" spans="1:6" x14ac:dyDescent="0.3">
      <c r="A2915" s="49" t="s">
        <v>18853</v>
      </c>
      <c r="B2915" s="48" t="str">
        <f>VLOOKUP(A2915,PEC!$A$2:$D$7902,4,1)</f>
        <v>pec.comune.bleggiosuperiore.tn.it</v>
      </c>
      <c r="C2915" s="48">
        <f>VLOOKUP(A2915,SEZIONI!$A$2:$B$7897,2)</f>
        <v>2</v>
      </c>
      <c r="E2915" t="s">
        <v>41914</v>
      </c>
      <c r="F2915" t="s">
        <v>55930</v>
      </c>
    </row>
    <row r="2916" spans="1:6" x14ac:dyDescent="0.3">
      <c r="A2916" s="49" t="s">
        <v>18854</v>
      </c>
      <c r="B2916" s="48" t="str">
        <f>VLOOKUP(A2916,PEC!$A$2:$D$7902,4,1)</f>
        <v>pec.comune.bocenago.tn.it</v>
      </c>
      <c r="C2916" s="48">
        <f>VLOOKUP(A2916,SEZIONI!$A$2:$B$7897,2)</f>
        <v>1</v>
      </c>
      <c r="E2916" t="s">
        <v>41915</v>
      </c>
      <c r="F2916" t="s">
        <v>55931</v>
      </c>
    </row>
    <row r="2917" spans="1:6" x14ac:dyDescent="0.3">
      <c r="A2917" s="49" t="s">
        <v>18855</v>
      </c>
      <c r="B2917" s="48" t="str">
        <f>VLOOKUP(A2917,PEC!$A$2:$D$7902,4,1)</f>
        <v>pec.comune.bondone.tn.it</v>
      </c>
      <c r="C2917" s="48">
        <f>VLOOKUP(A2917,SEZIONI!$A$2:$B$7897,2)</f>
        <v>2</v>
      </c>
      <c r="E2917" t="s">
        <v>41916</v>
      </c>
      <c r="F2917" t="s">
        <v>55932</v>
      </c>
    </row>
    <row r="2918" spans="1:6" x14ac:dyDescent="0.3">
      <c r="A2918" s="49" t="s">
        <v>18856</v>
      </c>
      <c r="B2918" s="48" t="str">
        <f>VLOOKUP(A2918,PEC!$A$2:$D$7902,4,1)</f>
        <v>cert.legalmail.it</v>
      </c>
      <c r="C2918" s="48">
        <f>VLOOKUP(A2918,SEZIONI!$A$2:$B$7897,2)</f>
        <v>6</v>
      </c>
      <c r="E2918" t="s">
        <v>41917</v>
      </c>
      <c r="F2918" t="s">
        <v>55930</v>
      </c>
    </row>
    <row r="2919" spans="1:6" x14ac:dyDescent="0.3">
      <c r="A2919" s="49" t="s">
        <v>18857</v>
      </c>
      <c r="B2919" s="48" t="str">
        <f>VLOOKUP(A2919,PEC!$A$2:$D$7902,4,1)</f>
        <v>legalmail.it</v>
      </c>
      <c r="C2919" s="48">
        <f>VLOOKUP(A2919,SEZIONI!$A$2:$B$7897,2)</f>
        <v>4</v>
      </c>
      <c r="E2919" t="s">
        <v>40335</v>
      </c>
      <c r="F2919" t="s">
        <v>55931</v>
      </c>
    </row>
    <row r="2920" spans="1:6" x14ac:dyDescent="0.3">
      <c r="A2920" s="49" t="s">
        <v>18858</v>
      </c>
      <c r="B2920" s="48" t="str">
        <f>VLOOKUP(A2920,PEC!$A$2:$D$7902,4,1)</f>
        <v>pec.comune.bresimo.tn.it</v>
      </c>
      <c r="C2920" s="48">
        <f>VLOOKUP(A2920,SEZIONI!$A$2:$B$7897,2)</f>
        <v>1</v>
      </c>
      <c r="E2920" t="s">
        <v>1038</v>
      </c>
      <c r="F2920" t="s">
        <v>55932</v>
      </c>
    </row>
    <row r="2921" spans="1:6" x14ac:dyDescent="0.3">
      <c r="A2921" s="49" t="s">
        <v>18859</v>
      </c>
      <c r="B2921" s="48" t="str">
        <f>VLOOKUP(A2921,PEC!$A$2:$D$7902,4,1)</f>
        <v>legalmail.it</v>
      </c>
      <c r="C2921" s="48">
        <f>VLOOKUP(A2921,SEZIONI!$A$2:$B$7897,2)</f>
        <v>27</v>
      </c>
      <c r="E2921" t="s">
        <v>41918</v>
      </c>
      <c r="F2921" t="s">
        <v>55932</v>
      </c>
    </row>
    <row r="2922" spans="1:6" x14ac:dyDescent="0.3">
      <c r="A2922" s="49" t="s">
        <v>18860</v>
      </c>
      <c r="B2922" s="48" t="str">
        <f>VLOOKUP(A2922,PEC!$A$2:$D$7902,4,1)</f>
        <v>pec.caderzone.net</v>
      </c>
      <c r="C2922" s="48">
        <f>VLOOKUP(A2922,SEZIONI!$A$2:$B$7897,2)</f>
        <v>1</v>
      </c>
      <c r="E2922" t="s">
        <v>41919</v>
      </c>
      <c r="F2922" t="s">
        <v>55930</v>
      </c>
    </row>
    <row r="2923" spans="1:6" x14ac:dyDescent="0.3">
      <c r="A2923" s="49" t="s">
        <v>18861</v>
      </c>
      <c r="B2923" s="48" t="str">
        <f>VLOOKUP(A2923,PEC!$A$2:$D$7902,4,1)</f>
        <v>pec.it</v>
      </c>
      <c r="C2923" s="48">
        <f>VLOOKUP(A2923,SEZIONI!$A$2:$B$7897,2)</f>
        <v>9</v>
      </c>
      <c r="E2923" t="s">
        <v>41920</v>
      </c>
      <c r="F2923" t="s">
        <v>55931</v>
      </c>
    </row>
    <row r="2924" spans="1:6" x14ac:dyDescent="0.3">
      <c r="A2924" s="49" t="s">
        <v>18862</v>
      </c>
      <c r="B2924" s="48" t="str">
        <f>VLOOKUP(A2924,PEC!$A$2:$D$7902,4,1)</f>
        <v>pec.comune.calceranica.tn.it</v>
      </c>
      <c r="C2924" s="48">
        <f>VLOOKUP(A2924,SEZIONI!$A$2:$B$7897,2)</f>
        <v>1</v>
      </c>
      <c r="E2924" t="s">
        <v>41921</v>
      </c>
      <c r="F2924" t="s">
        <v>55932</v>
      </c>
    </row>
    <row r="2925" spans="1:6" x14ac:dyDescent="0.3">
      <c r="A2925" s="49" t="s">
        <v>18863</v>
      </c>
      <c r="B2925" s="48" t="str">
        <f>VLOOKUP(A2925,PEC!$A$2:$D$7902,4,1)</f>
        <v>pec.comune.caldes.tn.it</v>
      </c>
      <c r="C2925" s="48">
        <f>VLOOKUP(A2925,SEZIONI!$A$2:$B$7897,2)</f>
        <v>2</v>
      </c>
      <c r="E2925" t="s">
        <v>41922</v>
      </c>
      <c r="F2925" t="s">
        <v>55932</v>
      </c>
    </row>
    <row r="2926" spans="1:6" x14ac:dyDescent="0.3">
      <c r="A2926" s="49" t="s">
        <v>18864</v>
      </c>
      <c r="B2926" s="48" t="str">
        <f>VLOOKUP(A2926,PEC!$A$2:$D$7902,4,1)</f>
        <v>legalmail.it</v>
      </c>
      <c r="C2926" s="48">
        <f>VLOOKUP(A2926,SEZIONI!$A$2:$B$7897,2)</f>
        <v>3</v>
      </c>
      <c r="E2926" t="s">
        <v>39900</v>
      </c>
      <c r="F2926" t="s">
        <v>55932</v>
      </c>
    </row>
    <row r="2927" spans="1:6" x14ac:dyDescent="0.3">
      <c r="A2927" s="49" t="s">
        <v>16690</v>
      </c>
      <c r="B2927" s="48" t="str">
        <f>VLOOKUP(A2927,PEC!$A$2:$D$7902,4,1)</f>
        <v>legalmail.it</v>
      </c>
      <c r="C2927" s="48">
        <f>VLOOKUP(A2927,SEZIONI!$A$2:$B$7897,2)</f>
        <v>2</v>
      </c>
      <c r="E2927" t="s">
        <v>40500</v>
      </c>
      <c r="F2927" t="s">
        <v>55930</v>
      </c>
    </row>
    <row r="2928" spans="1:6" x14ac:dyDescent="0.3">
      <c r="A2928" s="49" t="s">
        <v>18865</v>
      </c>
      <c r="B2928" s="48" t="str">
        <f>VLOOKUP(A2928,PEC!$A$2:$D$7902,4,1)</f>
        <v>pec.comune.campitellodifassa.tn.it</v>
      </c>
      <c r="C2928" s="48">
        <f>VLOOKUP(A2928,SEZIONI!$A$2:$B$7897,2)</f>
        <v>1</v>
      </c>
      <c r="E2928" t="s">
        <v>41923</v>
      </c>
      <c r="F2928" t="s">
        <v>55931</v>
      </c>
    </row>
    <row r="2929" spans="1:6" x14ac:dyDescent="0.3">
      <c r="A2929" s="49" t="s">
        <v>18866</v>
      </c>
      <c r="B2929" s="48" t="str">
        <f>VLOOKUP(A2929,PEC!$A$2:$D$7902,4,1)</f>
        <v>pec.comune.campodenno.tn.it</v>
      </c>
      <c r="C2929" s="48">
        <f>VLOOKUP(A2929,SEZIONI!$A$2:$B$7897,2)</f>
        <v>1</v>
      </c>
      <c r="E2929" t="s">
        <v>40448</v>
      </c>
      <c r="F2929" t="s">
        <v>55930</v>
      </c>
    </row>
    <row r="2930" spans="1:6" x14ac:dyDescent="0.3">
      <c r="A2930" s="49" t="s">
        <v>18867</v>
      </c>
      <c r="B2930" s="48" t="str">
        <f>VLOOKUP(A2930,PEC!$A$2:$D$7902,4,1)</f>
        <v>pec.comune.canalsanbovo.tn.it</v>
      </c>
      <c r="C2930" s="48">
        <f>VLOOKUP(A2930,SEZIONI!$A$2:$B$7897,2)</f>
        <v>3</v>
      </c>
      <c r="E2930" t="s">
        <v>41924</v>
      </c>
      <c r="F2930" t="s">
        <v>55932</v>
      </c>
    </row>
    <row r="2931" spans="1:6" x14ac:dyDescent="0.3">
      <c r="A2931" s="49" t="s">
        <v>18868</v>
      </c>
      <c r="B2931" s="48" t="str">
        <f>VLOOKUP(A2931,PEC!$A$2:$D$7902,4,1)</f>
        <v>pec.it</v>
      </c>
      <c r="C2931" s="48">
        <f>VLOOKUP(A2931,SEZIONI!$A$2:$B$7897,2)</f>
        <v>2</v>
      </c>
      <c r="E2931" t="s">
        <v>41925</v>
      </c>
      <c r="F2931" t="s">
        <v>55932</v>
      </c>
    </row>
    <row r="2932" spans="1:6" x14ac:dyDescent="0.3">
      <c r="A2932" s="49" t="s">
        <v>18869</v>
      </c>
      <c r="B2932" s="48" t="str">
        <f>VLOOKUP(A2932,PEC!$A$2:$D$7902,4,1)</f>
        <v>pec.comunecapriana.com</v>
      </c>
      <c r="C2932" s="48">
        <f>VLOOKUP(A2932,SEZIONI!$A$2:$B$7897,2)</f>
        <v>1</v>
      </c>
      <c r="E2932" t="s">
        <v>41926</v>
      </c>
      <c r="F2932" t="s">
        <v>55932</v>
      </c>
    </row>
    <row r="2933" spans="1:6" x14ac:dyDescent="0.3">
      <c r="A2933" s="49" t="s">
        <v>18870</v>
      </c>
      <c r="B2933" s="48" t="str">
        <f>VLOOKUP(A2933,PEC!$A$2:$D$7902,4,1)</f>
        <v>pec.comune.caramanicoterme.pe.it</v>
      </c>
      <c r="C2933" s="48">
        <f>VLOOKUP(A2933,SEZIONI!$A$2:$B$7897,2)</f>
        <v>3</v>
      </c>
      <c r="E2933" t="s">
        <v>41705</v>
      </c>
      <c r="F2933" t="s">
        <v>55932</v>
      </c>
    </row>
    <row r="2934" spans="1:6" x14ac:dyDescent="0.3">
      <c r="A2934" s="49" t="s">
        <v>18871</v>
      </c>
      <c r="B2934" s="48" t="str">
        <f>VLOOKUP(A2934,PEC!$A$2:$D$7902,4,1)</f>
        <v>pec.comune.carisolo.tn.it</v>
      </c>
      <c r="C2934" s="48">
        <f>VLOOKUP(A2934,SEZIONI!$A$2:$B$7897,2)</f>
        <v>1</v>
      </c>
      <c r="E2934" t="s">
        <v>41927</v>
      </c>
      <c r="F2934" t="s">
        <v>55930</v>
      </c>
    </row>
    <row r="2935" spans="1:6" x14ac:dyDescent="0.3">
      <c r="A2935" s="49" t="s">
        <v>18872</v>
      </c>
      <c r="B2935" s="48" t="str">
        <f>VLOOKUP(A2935,PEC!$A$2:$D$7902,4,1)</f>
        <v>pec.comune.carzano.tn.it</v>
      </c>
      <c r="C2935" s="48">
        <f>VLOOKUP(A2935,SEZIONI!$A$2:$B$7897,2)</f>
        <v>1</v>
      </c>
      <c r="E2935" t="s">
        <v>41928</v>
      </c>
      <c r="F2935" t="s">
        <v>55931</v>
      </c>
    </row>
    <row r="2936" spans="1:6" x14ac:dyDescent="0.3">
      <c r="A2936" s="49" t="s">
        <v>18873</v>
      </c>
      <c r="B2936" s="48" t="str">
        <f>VLOOKUP(A2936,PEC!$A$2:$D$7902,4,1)</f>
        <v>castelcondino.legalmail.it</v>
      </c>
      <c r="C2936" s="48">
        <f>VLOOKUP(A2936,SEZIONI!$A$2:$B$7897,2)</f>
        <v>1</v>
      </c>
      <c r="E2936" t="s">
        <v>40732</v>
      </c>
      <c r="F2936" t="s">
        <v>55932</v>
      </c>
    </row>
    <row r="2937" spans="1:6" x14ac:dyDescent="0.3">
      <c r="A2937" s="49" t="s">
        <v>18874</v>
      </c>
      <c r="B2937" s="48" t="str">
        <f>VLOOKUP(A2937,PEC!$A$2:$D$7902,4,1)</f>
        <v>postacert.toscana.it</v>
      </c>
      <c r="C2937" s="48">
        <f>VLOOKUP(A2937,SEZIONI!$A$2:$B$7897,2)</f>
        <v>18</v>
      </c>
      <c r="E2937" t="s">
        <v>41929</v>
      </c>
      <c r="F2937" t="s">
        <v>55930</v>
      </c>
    </row>
    <row r="2938" spans="1:6" x14ac:dyDescent="0.3">
      <c r="A2938" s="49" t="s">
        <v>18875</v>
      </c>
      <c r="B2938" s="48" t="str">
        <f>VLOOKUP(A2938,PEC!$A$2:$D$7902,4,1)</f>
        <v>pec.comune.castellomolina.tn.it</v>
      </c>
      <c r="C2938" s="48">
        <f>VLOOKUP(A2938,SEZIONI!$A$2:$B$7897,2)</f>
        <v>2</v>
      </c>
      <c r="E2938" t="s">
        <v>41930</v>
      </c>
      <c r="F2938" t="s">
        <v>55931</v>
      </c>
    </row>
    <row r="2939" spans="1:6" x14ac:dyDescent="0.3">
      <c r="A2939" s="49" t="s">
        <v>18876</v>
      </c>
      <c r="B2939" s="48" t="str">
        <f>VLOOKUP(A2939,PEC!$A$2:$D$7902,4,1)</f>
        <v>pec.comune.castello-tesino.tn.it</v>
      </c>
      <c r="C2939" s="48">
        <f>VLOOKUP(A2939,SEZIONI!$A$2:$B$7897,2)</f>
        <v>1</v>
      </c>
      <c r="E2939" t="s">
        <v>41931</v>
      </c>
      <c r="F2939" t="s">
        <v>55932</v>
      </c>
    </row>
    <row r="2940" spans="1:6" x14ac:dyDescent="0.3">
      <c r="A2940" s="49" t="s">
        <v>18877</v>
      </c>
      <c r="B2940" s="48" t="str">
        <f>VLOOKUP(A2940,PEC!$A$2:$D$7902,4,1)</f>
        <v>pec.comune.castelnuovo.tn.it</v>
      </c>
      <c r="C2940" s="48">
        <f>VLOOKUP(A2940,SEZIONI!$A$2:$B$7897,2)</f>
        <v>1</v>
      </c>
      <c r="E2940" t="s">
        <v>41932</v>
      </c>
      <c r="F2940" t="s">
        <v>55930</v>
      </c>
    </row>
    <row r="2941" spans="1:6" x14ac:dyDescent="0.3">
      <c r="A2941" s="49" t="s">
        <v>18878</v>
      </c>
      <c r="B2941" s="48" t="str">
        <f>VLOOKUP(A2941,PEC!$A$2:$D$7902,4,1)</f>
        <v>certificata.com</v>
      </c>
      <c r="C2941" s="48">
        <f>VLOOKUP(A2941,SEZIONI!$A$2:$B$7897,2)</f>
        <v>3</v>
      </c>
      <c r="E2941" t="s">
        <v>41933</v>
      </c>
      <c r="F2941" t="s">
        <v>55931</v>
      </c>
    </row>
    <row r="2942" spans="1:6" x14ac:dyDescent="0.3">
      <c r="A2942" s="49" t="s">
        <v>18879</v>
      </c>
      <c r="B2942" s="48" t="str">
        <f>VLOOKUP(A2942,PEC!$A$2:$D$7902,4,1)</f>
        <v>pec.comune.cavareno.tn.it</v>
      </c>
      <c r="C2942" s="48">
        <f>VLOOKUP(A2942,SEZIONI!$A$2:$B$7897,2)</f>
        <v>1</v>
      </c>
      <c r="E2942" t="s">
        <v>41934</v>
      </c>
      <c r="F2942" t="s">
        <v>55932</v>
      </c>
    </row>
    <row r="2943" spans="1:6" x14ac:dyDescent="0.3">
      <c r="A2943" s="49" t="s">
        <v>18880</v>
      </c>
      <c r="B2943" s="48" t="str">
        <f>VLOOKUP(A2943,PEC!$A$2:$D$7902,4,1)</f>
        <v>pec.comune.cavedago.tn.it</v>
      </c>
      <c r="C2943" s="48">
        <f>VLOOKUP(A2943,SEZIONI!$A$2:$B$7897,2)</f>
        <v>1</v>
      </c>
      <c r="E2943" t="s">
        <v>41932</v>
      </c>
      <c r="F2943" t="s">
        <v>55932</v>
      </c>
    </row>
    <row r="2944" spans="1:6" x14ac:dyDescent="0.3">
      <c r="A2944" s="49" t="s">
        <v>18881</v>
      </c>
      <c r="B2944" s="48" t="str">
        <f>VLOOKUP(A2944,PEC!$A$2:$D$7902,4,1)</f>
        <v>pec.comune.cavedine.tn.it</v>
      </c>
      <c r="C2944" s="48">
        <f>VLOOKUP(A2944,SEZIONI!$A$2:$B$7897,2)</f>
        <v>2</v>
      </c>
      <c r="E2944" t="s">
        <v>41935</v>
      </c>
      <c r="F2944" t="s">
        <v>55930</v>
      </c>
    </row>
    <row r="2945" spans="1:6" x14ac:dyDescent="0.3">
      <c r="A2945" s="49" t="s">
        <v>18882</v>
      </c>
      <c r="B2945" s="48" t="str">
        <f>VLOOKUP(A2945,PEC!$A$2:$D$7902,4,1)</f>
        <v>pec.comune.cavizzana.tn.it</v>
      </c>
      <c r="C2945" s="48">
        <f>VLOOKUP(A2945,SEZIONI!$A$2:$B$7897,2)</f>
        <v>1</v>
      </c>
      <c r="E2945" t="s">
        <v>41556</v>
      </c>
      <c r="F2945" t="s">
        <v>55931</v>
      </c>
    </row>
    <row r="2946" spans="1:6" x14ac:dyDescent="0.3">
      <c r="A2946" s="49" t="s">
        <v>18883</v>
      </c>
      <c r="B2946" s="48" t="str">
        <f>VLOOKUP(A2946,PEC!$A$2:$D$7902,4,1)</f>
        <v>pec.it</v>
      </c>
      <c r="C2946" s="48">
        <f>VLOOKUP(A2946,SEZIONI!$A$2:$B$7897,2)</f>
        <v>1</v>
      </c>
      <c r="E2946" t="s">
        <v>41936</v>
      </c>
      <c r="F2946" t="s">
        <v>55932</v>
      </c>
    </row>
    <row r="2947" spans="1:6" x14ac:dyDescent="0.3">
      <c r="A2947" s="49" t="s">
        <v>18884</v>
      </c>
      <c r="B2947" s="48" t="str">
        <f>VLOOKUP(A2947,PEC!$A$2:$D$7902,4,1)</f>
        <v>pec.comune.cintetesino.tn.it</v>
      </c>
      <c r="C2947" s="48">
        <f>VLOOKUP(A2947,SEZIONI!$A$2:$B$7897,2)</f>
        <v>1</v>
      </c>
      <c r="E2947" t="s">
        <v>41937</v>
      </c>
      <c r="F2947" t="s">
        <v>55930</v>
      </c>
    </row>
    <row r="2948" spans="1:6" x14ac:dyDescent="0.3">
      <c r="A2948" s="49" t="s">
        <v>18885</v>
      </c>
      <c r="B2948" s="48" t="str">
        <f>VLOOKUP(A2948,PEC!$A$2:$D$7902,4,1)</f>
        <v>pec.comune.cis.tn.it</v>
      </c>
      <c r="C2948" s="48">
        <f>VLOOKUP(A2948,SEZIONI!$A$2:$B$7897,2)</f>
        <v>1</v>
      </c>
      <c r="E2948" t="s">
        <v>41589</v>
      </c>
      <c r="F2948" t="s">
        <v>55931</v>
      </c>
    </row>
    <row r="2949" spans="1:6" x14ac:dyDescent="0.3">
      <c r="A2949" s="49" t="s">
        <v>18886</v>
      </c>
      <c r="B2949" s="48" t="str">
        <f>VLOOKUP(A2949,PEC!$A$2:$D$7902,4,1)</f>
        <v>pec.comune.civezzano.tn.it</v>
      </c>
      <c r="C2949" s="48">
        <f>VLOOKUP(A2949,SEZIONI!$A$2:$B$7897,2)</f>
        <v>3</v>
      </c>
      <c r="E2949" t="s">
        <v>41938</v>
      </c>
      <c r="F2949" t="s">
        <v>55932</v>
      </c>
    </row>
    <row r="2950" spans="1:6" x14ac:dyDescent="0.3">
      <c r="A2950" s="49" t="s">
        <v>18887</v>
      </c>
      <c r="B2950" s="48" t="str">
        <f>VLOOKUP(A2950,PEC!$A$2:$D$7902,4,1)</f>
        <v>pec.comune.cles.tn.it</v>
      </c>
      <c r="C2950" s="48">
        <f>VLOOKUP(A2950,SEZIONI!$A$2:$B$7897,2)</f>
        <v>6</v>
      </c>
      <c r="E2950" t="s">
        <v>41939</v>
      </c>
      <c r="F2950" t="s">
        <v>55932</v>
      </c>
    </row>
    <row r="2951" spans="1:6" x14ac:dyDescent="0.3">
      <c r="A2951" s="49" t="s">
        <v>18888</v>
      </c>
      <c r="B2951" s="48" t="str">
        <f>VLOOKUP(A2951,PEC!$A$2:$D$7902,4,1)</f>
        <v>pec.regione.lombardia.it</v>
      </c>
      <c r="C2951" s="48">
        <f>VLOOKUP(A2951,SEZIONI!$A$2:$B$7897,2)</f>
        <v>2</v>
      </c>
      <c r="E2951" t="s">
        <v>41940</v>
      </c>
      <c r="F2951" t="s">
        <v>55932</v>
      </c>
    </row>
    <row r="2952" spans="1:6" x14ac:dyDescent="0.3">
      <c r="A2952" s="49" t="s">
        <v>18889</v>
      </c>
      <c r="B2952" s="48" t="str">
        <f>VLOOKUP(A2952,PEC!$A$2:$D$7902,4,1)</f>
        <v>pec.comune.commezzadura.tn.it</v>
      </c>
      <c r="C2952" s="48">
        <f>VLOOKUP(A2952,SEZIONI!$A$2:$B$7897,2)</f>
        <v>1</v>
      </c>
      <c r="E2952" t="s">
        <v>923</v>
      </c>
      <c r="F2952" t="s">
        <v>55930</v>
      </c>
    </row>
    <row r="2953" spans="1:6" x14ac:dyDescent="0.3">
      <c r="A2953" s="49" t="s">
        <v>18890</v>
      </c>
      <c r="B2953" s="48" t="str">
        <f>VLOOKUP(A2953,PEC!$A$2:$D$7902,4,1)</f>
        <v>pec.comune.croviana.tn.it</v>
      </c>
      <c r="C2953" s="48">
        <f>VLOOKUP(A2953,SEZIONI!$A$2:$B$7897,2)</f>
        <v>1</v>
      </c>
      <c r="E2953" t="s">
        <v>41941</v>
      </c>
      <c r="F2953" t="s">
        <v>55931</v>
      </c>
    </row>
    <row r="2954" spans="1:6" x14ac:dyDescent="0.3">
      <c r="A2954" s="49" t="s">
        <v>18891</v>
      </c>
      <c r="B2954" s="48" t="str">
        <f>VLOOKUP(A2954,PEC!$A$2:$D$7902,4,1)</f>
        <v>halleycert.it</v>
      </c>
      <c r="C2954" s="48">
        <f>VLOOKUP(A2954,SEZIONI!$A$2:$B$7897,2)</f>
        <v>2</v>
      </c>
      <c r="E2954" t="s">
        <v>41942</v>
      </c>
      <c r="F2954" t="s">
        <v>55932</v>
      </c>
    </row>
    <row r="2955" spans="1:6" x14ac:dyDescent="0.3">
      <c r="A2955" s="49" t="s">
        <v>18892</v>
      </c>
      <c r="B2955" s="48" t="str">
        <f>VLOOKUP(A2955,PEC!$A$2:$D$7902,4,1)</f>
        <v>pec.comune.dambel.tn.it</v>
      </c>
      <c r="C2955" s="48">
        <f>VLOOKUP(A2955,SEZIONI!$A$2:$B$7897,2)</f>
        <v>1</v>
      </c>
      <c r="E2955" t="s">
        <v>41943</v>
      </c>
      <c r="F2955" t="s">
        <v>55932</v>
      </c>
    </row>
    <row r="2956" spans="1:6" x14ac:dyDescent="0.3">
      <c r="A2956" s="49" t="s">
        <v>18893</v>
      </c>
      <c r="B2956" s="48" t="str">
        <f>VLOOKUP(A2956,PEC!$A$2:$D$7902,4,1)</f>
        <v>pec.comune.denno.tn.it</v>
      </c>
      <c r="C2956" s="48">
        <f>VLOOKUP(A2956,SEZIONI!$A$2:$B$7897,2)</f>
        <v>1</v>
      </c>
      <c r="E2956" t="s">
        <v>41944</v>
      </c>
      <c r="F2956" t="s">
        <v>55932</v>
      </c>
    </row>
    <row r="2957" spans="1:6" x14ac:dyDescent="0.3">
      <c r="A2957" s="49" t="s">
        <v>18894</v>
      </c>
      <c r="B2957" s="48" t="str">
        <f>VLOOKUP(A2957,PEC!$A$2:$D$7902,4,1)</f>
        <v>emailpec.eu</v>
      </c>
      <c r="C2957" s="48">
        <f>VLOOKUP(A2957,SEZIONI!$A$2:$B$7897,2)</f>
        <v>1</v>
      </c>
      <c r="E2957" t="s">
        <v>20</v>
      </c>
      <c r="F2957" t="s">
        <v>55930</v>
      </c>
    </row>
    <row r="2958" spans="1:6" x14ac:dyDescent="0.3">
      <c r="A2958" s="49" t="s">
        <v>18895</v>
      </c>
      <c r="B2958" s="48" t="str">
        <f>VLOOKUP(A2958,PEC!$A$2:$D$7902,4,1)</f>
        <v>pec.comunedro.it</v>
      </c>
      <c r="C2958" s="48">
        <f>VLOOKUP(A2958,SEZIONI!$A$2:$B$7897,2)</f>
        <v>4</v>
      </c>
      <c r="E2958" t="s">
        <v>41945</v>
      </c>
      <c r="F2958" t="s">
        <v>55932</v>
      </c>
    </row>
    <row r="2959" spans="1:6" x14ac:dyDescent="0.3">
      <c r="A2959" s="49" t="s">
        <v>18896</v>
      </c>
      <c r="B2959" s="48" t="str">
        <f>VLOOKUP(A2959,PEC!$A$2:$D$7902,4,1)</f>
        <v>certgov.fvg.it</v>
      </c>
      <c r="C2959" s="48">
        <f>VLOOKUP(A2959,SEZIONI!$A$2:$B$7897,2)</f>
        <v>4</v>
      </c>
      <c r="E2959" t="s">
        <v>39982</v>
      </c>
      <c r="F2959" t="s">
        <v>55932</v>
      </c>
    </row>
    <row r="2960" spans="1:6" x14ac:dyDescent="0.3">
      <c r="A2960" s="49" t="s">
        <v>18897</v>
      </c>
      <c r="B2960" s="48" t="str">
        <f>VLOOKUP(A2960,PEC!$A$2:$D$7902,4,1)</f>
        <v>pec.comune.faidellapaganella.tn.it</v>
      </c>
      <c r="C2960" s="48">
        <f>VLOOKUP(A2960,SEZIONI!$A$2:$B$7897,2)</f>
        <v>1</v>
      </c>
      <c r="E2960" t="s">
        <v>41946</v>
      </c>
      <c r="F2960" t="s">
        <v>55930</v>
      </c>
    </row>
    <row r="2961" spans="1:6" x14ac:dyDescent="0.3">
      <c r="A2961" s="49" t="s">
        <v>18898</v>
      </c>
      <c r="B2961" s="48" t="str">
        <f>VLOOKUP(A2961,PEC!$A$2:$D$7902,4,1)</f>
        <v>pec.comune.fiave.tn.it</v>
      </c>
      <c r="C2961" s="48">
        <f>VLOOKUP(A2961,SEZIONI!$A$2:$B$7897,2)</f>
        <v>1</v>
      </c>
      <c r="E2961" t="s">
        <v>39982</v>
      </c>
      <c r="F2961" t="s">
        <v>55931</v>
      </c>
    </row>
    <row r="2962" spans="1:6" x14ac:dyDescent="0.3">
      <c r="A2962" s="49" t="s">
        <v>18899</v>
      </c>
      <c r="B2962" s="48" t="str">
        <f>VLOOKUP(A2962,PEC!$A$2:$D$7902,4,1)</f>
        <v>pec.comune.fierozzo.tn.it</v>
      </c>
      <c r="C2962" s="48">
        <f>VLOOKUP(A2962,SEZIONI!$A$2:$B$7897,2)</f>
        <v>2</v>
      </c>
      <c r="E2962" t="s">
        <v>41947</v>
      </c>
      <c r="F2962" t="s">
        <v>55932</v>
      </c>
    </row>
    <row r="2963" spans="1:6" x14ac:dyDescent="0.3">
      <c r="A2963" s="49" t="s">
        <v>18900</v>
      </c>
      <c r="B2963" s="48" t="str">
        <f>VLOOKUP(A2963,PEC!$A$2:$D$7902,4,1)</f>
        <v>pec.comune.folgaria.tn.it</v>
      </c>
      <c r="C2963" s="48">
        <f>VLOOKUP(A2963,SEZIONI!$A$2:$B$7897,2)</f>
        <v>6</v>
      </c>
      <c r="E2963" t="s">
        <v>39941</v>
      </c>
      <c r="F2963" t="s">
        <v>55930</v>
      </c>
    </row>
    <row r="2964" spans="1:6" x14ac:dyDescent="0.3">
      <c r="A2964" s="49" t="s">
        <v>18901</v>
      </c>
      <c r="B2964" s="48" t="str">
        <f>VLOOKUP(A2964,PEC!$A$2:$D$7902,4,1)</f>
        <v>pecaziendale.it</v>
      </c>
      <c r="C2964" s="48">
        <f>VLOOKUP(A2964,SEZIONI!$A$2:$B$7897,2)</f>
        <v>33</v>
      </c>
      <c r="E2964" t="s">
        <v>41360</v>
      </c>
      <c r="F2964" t="s">
        <v>55932</v>
      </c>
    </row>
    <row r="2965" spans="1:6" x14ac:dyDescent="0.3">
      <c r="A2965" s="49" t="s">
        <v>18902</v>
      </c>
      <c r="B2965" s="48" t="str">
        <f>VLOOKUP(A2965,PEC!$A$2:$D$7902,4,1)</f>
        <v>pec.comune.fornace.tn.it</v>
      </c>
      <c r="C2965" s="48">
        <f>VLOOKUP(A2965,SEZIONI!$A$2:$B$7897,2)</f>
        <v>1</v>
      </c>
      <c r="E2965" t="s">
        <v>40857</v>
      </c>
      <c r="F2965" t="s">
        <v>55932</v>
      </c>
    </row>
    <row r="2966" spans="1:6" x14ac:dyDescent="0.3">
      <c r="A2966" s="49" t="s">
        <v>18903</v>
      </c>
      <c r="B2966" s="48" t="str">
        <f>VLOOKUP(A2966,PEC!$A$2:$D$7902,4,1)</f>
        <v>pec.comune.frassilongo.tn.it</v>
      </c>
      <c r="C2966" s="48">
        <f>VLOOKUP(A2966,SEZIONI!$A$2:$B$7897,2)</f>
        <v>1</v>
      </c>
      <c r="E2966" t="s">
        <v>41948</v>
      </c>
      <c r="F2966" t="s">
        <v>55932</v>
      </c>
    </row>
    <row r="2967" spans="1:6" x14ac:dyDescent="0.3">
      <c r="A2967" s="49" t="s">
        <v>18904</v>
      </c>
      <c r="B2967" s="48" t="str">
        <f>VLOOKUP(A2967,PEC!$A$2:$D$7902,4,1)</f>
        <v>pec.comune.garnigaterme.tn.it</v>
      </c>
      <c r="C2967" s="48">
        <f>VLOOKUP(A2967,SEZIONI!$A$2:$B$7897,2)</f>
        <v>1</v>
      </c>
      <c r="E2967" t="s">
        <v>41949</v>
      </c>
      <c r="F2967" t="s">
        <v>55930</v>
      </c>
    </row>
    <row r="2968" spans="1:6" x14ac:dyDescent="0.3">
      <c r="A2968" s="49" t="s">
        <v>18905</v>
      </c>
      <c r="B2968" s="48" t="str">
        <f>VLOOKUP(A2968,PEC!$A$2:$D$7902,4,1)</f>
        <v>pec.comune.giovo.tn.it</v>
      </c>
      <c r="C2968" s="48">
        <f>VLOOKUP(A2968,SEZIONI!$A$2:$B$7897,2)</f>
        <v>3</v>
      </c>
      <c r="E2968" t="s">
        <v>39982</v>
      </c>
      <c r="F2968" t="s">
        <v>55931</v>
      </c>
    </row>
    <row r="2969" spans="1:6" x14ac:dyDescent="0.3">
      <c r="A2969" s="49" t="s">
        <v>18906</v>
      </c>
      <c r="B2969" s="48" t="str">
        <f>VLOOKUP(A2969,PEC!$A$2:$D$7902,4,1)</f>
        <v>pec.comune.giustino.tn.it</v>
      </c>
      <c r="C2969" s="48">
        <f>VLOOKUP(A2969,SEZIONI!$A$2:$B$7897,2)</f>
        <v>1</v>
      </c>
      <c r="E2969" t="s">
        <v>41950</v>
      </c>
      <c r="F2969" t="s">
        <v>55932</v>
      </c>
    </row>
    <row r="2970" spans="1:6" x14ac:dyDescent="0.3">
      <c r="A2970" s="49" t="s">
        <v>18907</v>
      </c>
      <c r="B2970" s="48" t="str">
        <f>VLOOKUP(A2970,PEC!$A$2:$D$7902,4,1)</f>
        <v>halleypec.it</v>
      </c>
      <c r="C2970" s="48">
        <f>VLOOKUP(A2970,SEZIONI!$A$2:$B$7897,2)</f>
        <v>2</v>
      </c>
      <c r="E2970" t="s">
        <v>41951</v>
      </c>
      <c r="F2970" t="s">
        <v>55930</v>
      </c>
    </row>
    <row r="2971" spans="1:6" x14ac:dyDescent="0.3">
      <c r="A2971" s="49" t="s">
        <v>18908</v>
      </c>
      <c r="B2971" s="48" t="str">
        <f>VLOOKUP(A2971,PEC!$A$2:$D$7902,4,1)</f>
        <v>pec.comune.imer.tn.it</v>
      </c>
      <c r="C2971" s="48">
        <f>VLOOKUP(A2971,SEZIONI!$A$2:$B$7897,2)</f>
        <v>1</v>
      </c>
      <c r="E2971" t="s">
        <v>41952</v>
      </c>
      <c r="F2971" t="s">
        <v>55931</v>
      </c>
    </row>
    <row r="2972" spans="1:6" x14ac:dyDescent="0.3">
      <c r="A2972" s="49" t="s">
        <v>18909</v>
      </c>
      <c r="B2972" s="48" t="str">
        <f>VLOOKUP(A2972,PEC!$A$2:$D$7902,4,1)</f>
        <v>legalmail.it</v>
      </c>
      <c r="C2972" s="48">
        <f>VLOOKUP(A2972,SEZIONI!$A$2:$B$7897,2)</f>
        <v>2</v>
      </c>
      <c r="E2972" t="s">
        <v>41953</v>
      </c>
      <c r="F2972" t="s">
        <v>55932</v>
      </c>
    </row>
    <row r="2973" spans="1:6" x14ac:dyDescent="0.3">
      <c r="A2973" s="49" t="s">
        <v>18910</v>
      </c>
      <c r="B2973" s="48" t="str">
        <f>VLOOKUP(A2973,PEC!$A$2:$D$7902,4,1)</f>
        <v>cert.comune.lavarone.tn.it</v>
      </c>
      <c r="C2973" s="48">
        <f>VLOOKUP(A2973,SEZIONI!$A$2:$B$7897,2)</f>
        <v>1</v>
      </c>
      <c r="E2973" t="s">
        <v>41954</v>
      </c>
      <c r="F2973" t="s">
        <v>55932</v>
      </c>
    </row>
    <row r="2974" spans="1:6" x14ac:dyDescent="0.3">
      <c r="A2974" s="49" t="s">
        <v>18911</v>
      </c>
      <c r="B2974" s="48" t="str">
        <f>VLOOKUP(A2974,PEC!$A$2:$D$7902,4,1)</f>
        <v>legalmail.it</v>
      </c>
      <c r="C2974" s="48">
        <f>VLOOKUP(A2974,SEZIONI!$A$2:$B$7897,2)</f>
        <v>6</v>
      </c>
      <c r="E2974" t="s">
        <v>41588</v>
      </c>
      <c r="F2974" t="s">
        <v>55932</v>
      </c>
    </row>
    <row r="2975" spans="1:6" x14ac:dyDescent="0.3">
      <c r="A2975" s="49" t="s">
        <v>18912</v>
      </c>
      <c r="B2975" s="48" t="str">
        <f>VLOOKUP(A2975,PEC!$A$2:$D$7902,4,1)</f>
        <v>cert.legalmail.it</v>
      </c>
      <c r="C2975" s="48">
        <f>VLOOKUP(A2975,SEZIONI!$A$2:$B$7897,2)</f>
        <v>6</v>
      </c>
      <c r="E2975" t="s">
        <v>41955</v>
      </c>
      <c r="F2975" t="s">
        <v>55930</v>
      </c>
    </row>
    <row r="2976" spans="1:6" x14ac:dyDescent="0.3">
      <c r="A2976" s="49" t="s">
        <v>17427</v>
      </c>
      <c r="B2976" s="48" t="str">
        <f>VLOOKUP(A2976,PEC!$A$2:$D$7902,4,1)</f>
        <v>pec.provincia.como.it</v>
      </c>
      <c r="C2976" s="48">
        <f>VLOOKUP(A2976,SEZIONI!$A$2:$B$7897,2)</f>
        <v>2</v>
      </c>
      <c r="E2976" t="s">
        <v>41956</v>
      </c>
      <c r="F2976" t="s">
        <v>55931</v>
      </c>
    </row>
    <row r="2977" spans="1:6" x14ac:dyDescent="0.3">
      <c r="A2977" s="49" t="s">
        <v>18913</v>
      </c>
      <c r="B2977" s="48" t="str">
        <f>VLOOKUP(A2977,PEC!$A$2:$D$7902,4,1)</f>
        <v>pec.it</v>
      </c>
      <c r="C2977" s="48">
        <f>VLOOKUP(A2977,SEZIONI!$A$2:$B$7897,2)</f>
        <v>1</v>
      </c>
      <c r="E2977" t="s">
        <v>41957</v>
      </c>
      <c r="F2977" t="s">
        <v>55932</v>
      </c>
    </row>
    <row r="2978" spans="1:6" x14ac:dyDescent="0.3">
      <c r="A2978" s="49" t="s">
        <v>18914</v>
      </c>
      <c r="B2978" s="48" t="str">
        <f>VLOOKUP(A2978,PEC!$A$2:$D$7902,4,1)</f>
        <v>pec.comune.luserna.tn.it</v>
      </c>
      <c r="C2978" s="48">
        <f>VLOOKUP(A2978,SEZIONI!$A$2:$B$7897,2)</f>
        <v>1</v>
      </c>
      <c r="E2978" t="s">
        <v>41958</v>
      </c>
      <c r="F2978" t="s">
        <v>55932</v>
      </c>
    </row>
    <row r="2979" spans="1:6" x14ac:dyDescent="0.3">
      <c r="A2979" s="49" t="s">
        <v>18915</v>
      </c>
      <c r="B2979" s="48" t="str">
        <f>VLOOKUP(A2979,PEC!$A$2:$D$7902,4,1)</f>
        <v>pec.comunemalcesine.it</v>
      </c>
      <c r="C2979" s="48">
        <f>VLOOKUP(A2979,SEZIONI!$A$2:$B$7897,2)</f>
        <v>3</v>
      </c>
      <c r="E2979" t="s">
        <v>41959</v>
      </c>
      <c r="F2979" t="s">
        <v>55932</v>
      </c>
    </row>
    <row r="2980" spans="1:6" x14ac:dyDescent="0.3">
      <c r="A2980" s="49" t="s">
        <v>18916</v>
      </c>
      <c r="B2980" s="48" t="str">
        <f>VLOOKUP(A2980,PEC!$A$2:$D$7902,4,1)</f>
        <v>pec.comune.malonno.bs.it</v>
      </c>
      <c r="C2980" s="48">
        <f>VLOOKUP(A2980,SEZIONI!$A$2:$B$7897,2)</f>
        <v>4</v>
      </c>
      <c r="E2980" t="s">
        <v>41960</v>
      </c>
      <c r="F2980" t="s">
        <v>55930</v>
      </c>
    </row>
    <row r="2981" spans="1:6" x14ac:dyDescent="0.3">
      <c r="A2981" s="49" t="s">
        <v>18917</v>
      </c>
      <c r="B2981" s="48" t="str">
        <f>VLOOKUP(A2981,PEC!$A$2:$D$7902,4,1)</f>
        <v>pec.comune.massimeno.tn.it</v>
      </c>
      <c r="C2981" s="48">
        <f>VLOOKUP(A2981,SEZIONI!$A$2:$B$7897,2)</f>
        <v>1</v>
      </c>
      <c r="E2981" t="s">
        <v>40367</v>
      </c>
      <c r="F2981" t="s">
        <v>55931</v>
      </c>
    </row>
    <row r="2982" spans="1:6" x14ac:dyDescent="0.3">
      <c r="A2982" s="49" t="s">
        <v>18918</v>
      </c>
      <c r="B2982" s="48" t="str">
        <f>VLOOKUP(A2982,PEC!$A$2:$D$7902,4,1)</f>
        <v>postemailcertificata.it</v>
      </c>
      <c r="C2982" s="48">
        <f>VLOOKUP(A2982,SEZIONI!$A$2:$B$7897,2)</f>
        <v>1</v>
      </c>
      <c r="E2982" t="s">
        <v>41247</v>
      </c>
      <c r="F2982" t="s">
        <v>55932</v>
      </c>
    </row>
    <row r="2983" spans="1:6" x14ac:dyDescent="0.3">
      <c r="A2983" s="49" t="s">
        <v>18919</v>
      </c>
      <c r="B2983" s="48" t="str">
        <f>VLOOKUP(A2983,PEC!$A$2:$D$7902,4,1)</f>
        <v>pec.comune.mezzana.tn.it</v>
      </c>
      <c r="C2983" s="48">
        <f>VLOOKUP(A2983,SEZIONI!$A$2:$B$7897,2)</f>
        <v>1</v>
      </c>
      <c r="E2983" t="s">
        <v>39951</v>
      </c>
      <c r="F2983" t="s">
        <v>55932</v>
      </c>
    </row>
    <row r="2984" spans="1:6" x14ac:dyDescent="0.3">
      <c r="A2984" s="49" t="s">
        <v>18920</v>
      </c>
      <c r="B2984" s="48" t="str">
        <f>VLOOKUP(A2984,PEC!$A$2:$D$7902,4,1)</f>
        <v>pec.comune.mezzano.tn.it</v>
      </c>
      <c r="C2984" s="48">
        <f>VLOOKUP(A2984,SEZIONI!$A$2:$B$7897,2)</f>
        <v>2</v>
      </c>
      <c r="E2984" t="s">
        <v>40231</v>
      </c>
      <c r="F2984" t="s">
        <v>55930</v>
      </c>
    </row>
    <row r="2985" spans="1:6" x14ac:dyDescent="0.3">
      <c r="A2985" s="49" t="s">
        <v>18921</v>
      </c>
      <c r="B2985" s="48" t="str">
        <f>VLOOKUP(A2985,PEC!$A$2:$D$7902,4,1)</f>
        <v>pec.comune.mezzocorona.tn.it</v>
      </c>
      <c r="C2985" s="48">
        <f>VLOOKUP(A2985,SEZIONI!$A$2:$B$7897,2)</f>
        <v>4</v>
      </c>
      <c r="E2985" t="s">
        <v>39996</v>
      </c>
      <c r="F2985" t="s">
        <v>55931</v>
      </c>
    </row>
    <row r="2986" spans="1:6" x14ac:dyDescent="0.3">
      <c r="A2986" s="49" t="s">
        <v>18922</v>
      </c>
      <c r="B2986" s="48" t="str">
        <f>VLOOKUP(A2986,PEC!$A$2:$D$7902,4,1)</f>
        <v>pec.comune.mezzolombardo.tn.it</v>
      </c>
      <c r="C2986" s="48">
        <f>VLOOKUP(A2986,SEZIONI!$A$2:$B$7897,2)</f>
        <v>5</v>
      </c>
      <c r="E2986" t="s">
        <v>41961</v>
      </c>
      <c r="F2986" t="s">
        <v>55932</v>
      </c>
    </row>
    <row r="2987" spans="1:6" x14ac:dyDescent="0.3">
      <c r="A2987" s="49" t="s">
        <v>18923</v>
      </c>
      <c r="B2987" s="48" t="str">
        <f>VLOOKUP(A2987,PEC!$A$2:$D$7902,4,1)</f>
        <v>legalmail.it</v>
      </c>
      <c r="C2987" s="48">
        <f>VLOOKUP(A2987,SEZIONI!$A$2:$B$7897,2)</f>
        <v>2</v>
      </c>
      <c r="E2987" t="s">
        <v>39867</v>
      </c>
      <c r="F2987" t="s">
        <v>55932</v>
      </c>
    </row>
    <row r="2988" spans="1:6" x14ac:dyDescent="0.3">
      <c r="A2988" s="49" t="s">
        <v>18924</v>
      </c>
      <c r="B2988" s="48" t="str">
        <f>VLOOKUP(A2988,PEC!$A$2:$D$7902,4,1)</f>
        <v>pec.comune.molveno.tn.it</v>
      </c>
      <c r="C2988" s="48">
        <f>VLOOKUP(A2988,SEZIONI!$A$2:$B$7897,2)</f>
        <v>1</v>
      </c>
      <c r="E2988" t="s">
        <v>41962</v>
      </c>
      <c r="F2988" t="s">
        <v>55932</v>
      </c>
    </row>
    <row r="2989" spans="1:6" x14ac:dyDescent="0.3">
      <c r="A2989" s="49" t="s">
        <v>18925</v>
      </c>
      <c r="B2989" s="48" t="str">
        <f>VLOOKUP(A2989,PEC!$A$2:$D$7902,4,1)</f>
        <v>legalmail.it</v>
      </c>
      <c r="C2989" s="48">
        <f>VLOOKUP(A2989,SEZIONI!$A$2:$B$7897,2)</f>
        <v>9</v>
      </c>
      <c r="E2989" t="s">
        <v>41963</v>
      </c>
      <c r="F2989" t="s">
        <v>55932</v>
      </c>
    </row>
    <row r="2990" spans="1:6" x14ac:dyDescent="0.3">
      <c r="A2990" s="49" t="s">
        <v>18926</v>
      </c>
      <c r="B2990" s="48" t="str">
        <f>VLOOKUP(A2990,PEC!$A$2:$D$7902,4,1)</f>
        <v>pec.it</v>
      </c>
      <c r="C2990" s="48">
        <f>VLOOKUP(A2990,SEZIONI!$A$2:$B$7897,2)</f>
        <v>2</v>
      </c>
      <c r="E2990" t="s">
        <v>41964</v>
      </c>
      <c r="F2990" t="s">
        <v>55930</v>
      </c>
    </row>
    <row r="2991" spans="1:6" x14ac:dyDescent="0.3">
      <c r="A2991" s="49" t="s">
        <v>18927</v>
      </c>
      <c r="B2991" s="48" t="str">
        <f>VLOOKUP(A2991,PEC!$A$2:$D$7902,4,1)</f>
        <v>pec.comune.nave.bs.it</v>
      </c>
      <c r="C2991" s="48">
        <f>VLOOKUP(A2991,SEZIONI!$A$2:$B$7897,2)</f>
        <v>11</v>
      </c>
      <c r="E2991" t="s">
        <v>40116</v>
      </c>
      <c r="F2991" t="s">
        <v>55931</v>
      </c>
    </row>
    <row r="2992" spans="1:6" x14ac:dyDescent="0.3">
      <c r="A2992" s="49" t="s">
        <v>18928</v>
      </c>
      <c r="B2992" s="48" t="str">
        <f>VLOOKUP(A2992,PEC!$A$2:$D$7902,4,1)</f>
        <v>postemailcertificata.it</v>
      </c>
      <c r="C2992" s="48">
        <f>VLOOKUP(A2992,SEZIONI!$A$2:$B$7897,2)</f>
        <v>2</v>
      </c>
      <c r="E2992" t="s">
        <v>41759</v>
      </c>
      <c r="F2992" t="s">
        <v>55932</v>
      </c>
    </row>
    <row r="2993" spans="1:6" x14ac:dyDescent="0.3">
      <c r="A2993" s="49" t="s">
        <v>18929</v>
      </c>
      <c r="B2993" s="48" t="str">
        <f>VLOOKUP(A2993,PEC!$A$2:$D$7902,4,1)</f>
        <v>pec.comune.nomi.tn.it</v>
      </c>
      <c r="C2993" s="48">
        <f>VLOOKUP(A2993,SEZIONI!$A$2:$B$7897,2)</f>
        <v>1</v>
      </c>
      <c r="E2993" t="s">
        <v>41965</v>
      </c>
      <c r="F2993" t="s">
        <v>55930</v>
      </c>
    </row>
    <row r="2994" spans="1:6" x14ac:dyDescent="0.3">
      <c r="A2994" s="49" t="s">
        <v>18930</v>
      </c>
      <c r="B2994" s="48" t="str">
        <f>VLOOKUP(A2994,PEC!$A$2:$D$7902,4,1)</f>
        <v>pec.comune.novaledo.tn.it</v>
      </c>
      <c r="C2994" s="48">
        <f>VLOOKUP(A2994,SEZIONI!$A$2:$B$7897,2)</f>
        <v>1</v>
      </c>
      <c r="E2994" t="s">
        <v>41966</v>
      </c>
      <c r="F2994" t="s">
        <v>55931</v>
      </c>
    </row>
    <row r="2995" spans="1:6" x14ac:dyDescent="0.3">
      <c r="A2995" s="49" t="s">
        <v>18931</v>
      </c>
      <c r="B2995" s="48" t="str">
        <f>VLOOKUP(A2995,PEC!$A$2:$D$7902,4,1)</f>
        <v>pec.comune.ospedaletto.tn.it</v>
      </c>
      <c r="C2995" s="48">
        <f>VLOOKUP(A2995,SEZIONI!$A$2:$B$7897,2)</f>
        <v>1</v>
      </c>
      <c r="E2995" t="s">
        <v>41063</v>
      </c>
      <c r="F2995" t="s">
        <v>55932</v>
      </c>
    </row>
    <row r="2996" spans="1:6" x14ac:dyDescent="0.3">
      <c r="A2996" s="49" t="s">
        <v>18932</v>
      </c>
      <c r="B2996" s="48" t="str">
        <f>VLOOKUP(A2996,PEC!$A$2:$D$7902,4,1)</f>
        <v>pec.comune.ossana.tn.it</v>
      </c>
      <c r="C2996" s="48">
        <f>VLOOKUP(A2996,SEZIONI!$A$2:$B$7897,2)</f>
        <v>1</v>
      </c>
      <c r="E2996" t="s">
        <v>41967</v>
      </c>
      <c r="F2996" t="s">
        <v>55930</v>
      </c>
    </row>
    <row r="2997" spans="1:6" x14ac:dyDescent="0.3">
      <c r="A2997" s="49" t="s">
        <v>18933</v>
      </c>
      <c r="B2997" s="48" t="str">
        <f>VLOOKUP(A2997,PEC!$A$2:$D$7902,4,1)</f>
        <v>pec.comune.paludelfersina.tn.it</v>
      </c>
      <c r="C2997" s="48">
        <f>VLOOKUP(A2997,SEZIONI!$A$2:$B$7897,2)</f>
        <v>1</v>
      </c>
      <c r="E2997" t="s">
        <v>41968</v>
      </c>
      <c r="F2997" t="s">
        <v>55931</v>
      </c>
    </row>
    <row r="2998" spans="1:6" x14ac:dyDescent="0.3">
      <c r="A2998" s="49" t="s">
        <v>18934</v>
      </c>
      <c r="B2998" s="48" t="str">
        <f>VLOOKUP(A2998,PEC!$A$2:$D$7902,4,1)</f>
        <v>pec.comune.panchia.tn.it</v>
      </c>
      <c r="C2998" s="48">
        <f>VLOOKUP(A2998,SEZIONI!$A$2:$B$7897,2)</f>
        <v>1</v>
      </c>
      <c r="E2998" t="s">
        <v>41829</v>
      </c>
      <c r="F2998" t="s">
        <v>55932</v>
      </c>
    </row>
    <row r="2999" spans="1:6" x14ac:dyDescent="0.3">
      <c r="A2999" s="49" t="s">
        <v>18935</v>
      </c>
      <c r="B2999" s="48" t="str">
        <f>VLOOKUP(A2999,PEC!$A$2:$D$7902,4,1)</f>
        <v>pec.comune.ronzo-chienis.tn.it</v>
      </c>
      <c r="C2999" s="48">
        <f>VLOOKUP(A2999,SEZIONI!$A$2:$B$7897,2)</f>
        <v>1</v>
      </c>
      <c r="E2999" t="s">
        <v>40407</v>
      </c>
      <c r="F2999" t="s">
        <v>55932</v>
      </c>
    </row>
    <row r="3000" spans="1:6" x14ac:dyDescent="0.3">
      <c r="A3000" s="49" t="s">
        <v>18936</v>
      </c>
      <c r="B3000" s="48" t="str">
        <f>VLOOKUP(A3000,PEC!$A$2:$D$7902,4,1)</f>
        <v>pec.comune.peio.tn.it</v>
      </c>
      <c r="C3000" s="48">
        <f>VLOOKUP(A3000,SEZIONI!$A$2:$B$7897,2)</f>
        <v>3</v>
      </c>
      <c r="E3000" t="s">
        <v>41969</v>
      </c>
      <c r="F3000" t="s">
        <v>55932</v>
      </c>
    </row>
    <row r="3001" spans="1:6" x14ac:dyDescent="0.3">
      <c r="A3001" s="49" t="s">
        <v>18937</v>
      </c>
      <c r="B3001" s="48" t="str">
        <f>VLOOKUP(A3001,PEC!$A$2:$D$7902,4,1)</f>
        <v>pec.comune.pellizzano.tn.it</v>
      </c>
      <c r="C3001" s="48">
        <f>VLOOKUP(A3001,SEZIONI!$A$2:$B$7897,2)</f>
        <v>2</v>
      </c>
      <c r="E3001" t="s">
        <v>41970</v>
      </c>
      <c r="F3001" t="s">
        <v>55930</v>
      </c>
    </row>
    <row r="3002" spans="1:6" x14ac:dyDescent="0.3">
      <c r="A3002" s="49" t="s">
        <v>18938</v>
      </c>
      <c r="B3002" s="48" t="str">
        <f>VLOOKUP(A3002,PEC!$A$2:$D$7902,4,1)</f>
        <v>pec.comune.pelugo.tn.it</v>
      </c>
      <c r="C3002" s="48">
        <f>VLOOKUP(A3002,SEZIONI!$A$2:$B$7897,2)</f>
        <v>1</v>
      </c>
      <c r="E3002" t="s">
        <v>41971</v>
      </c>
      <c r="F3002" t="s">
        <v>55931</v>
      </c>
    </row>
    <row r="3003" spans="1:6" x14ac:dyDescent="0.3">
      <c r="A3003" s="49" t="s">
        <v>18939</v>
      </c>
      <c r="B3003" s="48" t="str">
        <f>VLOOKUP(A3003,PEC!$A$2:$D$7902,4,1)</f>
        <v>cert.legalmail.it</v>
      </c>
      <c r="C3003" s="48">
        <f>VLOOKUP(A3003,SEZIONI!$A$2:$B$7897,2)</f>
        <v>21</v>
      </c>
      <c r="E3003" t="s">
        <v>41972</v>
      </c>
      <c r="F3003" t="s">
        <v>55932</v>
      </c>
    </row>
    <row r="3004" spans="1:6" x14ac:dyDescent="0.3">
      <c r="A3004" s="49" t="s">
        <v>18940</v>
      </c>
      <c r="B3004" s="48" t="str">
        <f>VLOOKUP(A3004,PEC!$A$2:$D$7902,4,1)</f>
        <v>pec.comune.pievetesino.tn.it</v>
      </c>
      <c r="C3004" s="48">
        <f>VLOOKUP(A3004,SEZIONI!$A$2:$B$7897,2)</f>
        <v>1</v>
      </c>
      <c r="E3004" t="s">
        <v>41973</v>
      </c>
      <c r="F3004" t="s">
        <v>55930</v>
      </c>
    </row>
    <row r="3005" spans="1:6" x14ac:dyDescent="0.3">
      <c r="A3005" s="49" t="s">
        <v>18941</v>
      </c>
      <c r="B3005" s="48" t="str">
        <f>VLOOKUP(A3005,PEC!$A$2:$D$7902,4,1)</f>
        <v>pec.comune.pinzolo.tn.it</v>
      </c>
      <c r="C3005" s="48">
        <f>VLOOKUP(A3005,SEZIONI!$A$2:$B$7897,2)</f>
        <v>4</v>
      </c>
      <c r="E3005" t="s">
        <v>795</v>
      </c>
      <c r="F3005" t="s">
        <v>55931</v>
      </c>
    </row>
    <row r="3006" spans="1:6" x14ac:dyDescent="0.3">
      <c r="A3006" s="49" t="s">
        <v>18942</v>
      </c>
      <c r="B3006" s="48" t="str">
        <f>VLOOKUP(A3006,PEC!$A$2:$D$7902,4,1)</f>
        <v>pec.comune.pomarolo.tn.it</v>
      </c>
      <c r="C3006" s="48">
        <f>VLOOKUP(A3006,SEZIONI!$A$2:$B$7897,2)</f>
        <v>2</v>
      </c>
      <c r="E3006" t="s">
        <v>41974</v>
      </c>
      <c r="F3006" t="s">
        <v>55932</v>
      </c>
    </row>
    <row r="3007" spans="1:6" x14ac:dyDescent="0.3">
      <c r="A3007" s="49" t="s">
        <v>18943</v>
      </c>
      <c r="B3007" s="48" t="str">
        <f>VLOOKUP(A3007,PEC!$A$2:$D$7902,4,1)</f>
        <v>pec.comune.predazzo.tn.it</v>
      </c>
      <c r="C3007" s="48">
        <f>VLOOKUP(A3007,SEZIONI!$A$2:$B$7897,2)</f>
        <v>3</v>
      </c>
      <c r="E3007" t="s">
        <v>41975</v>
      </c>
      <c r="F3007" t="s">
        <v>55930</v>
      </c>
    </row>
    <row r="3008" spans="1:6" x14ac:dyDescent="0.3">
      <c r="A3008" s="49" t="s">
        <v>18944</v>
      </c>
      <c r="B3008" s="48" t="str">
        <f>VLOOKUP(A3008,PEC!$A$2:$D$7902,4,1)</f>
        <v>pec.comune.rabbi.tn.it</v>
      </c>
      <c r="C3008" s="48">
        <f>VLOOKUP(A3008,SEZIONI!$A$2:$B$7897,2)</f>
        <v>1</v>
      </c>
      <c r="E3008" t="s">
        <v>41976</v>
      </c>
      <c r="F3008" t="s">
        <v>55931</v>
      </c>
    </row>
    <row r="3009" spans="1:6" x14ac:dyDescent="0.3">
      <c r="A3009" s="49" t="s">
        <v>18945</v>
      </c>
      <c r="B3009" s="48" t="str">
        <f>VLOOKUP(A3009,PEC!$A$2:$D$7902,4,1)</f>
        <v>pecveneto.it</v>
      </c>
      <c r="C3009" s="48">
        <f>VLOOKUP(A3009,SEZIONI!$A$2:$B$7897,2)</f>
        <v>2</v>
      </c>
      <c r="E3009" t="s">
        <v>41977</v>
      </c>
      <c r="F3009" t="s">
        <v>55932</v>
      </c>
    </row>
    <row r="3010" spans="1:6" x14ac:dyDescent="0.3">
      <c r="A3010" s="49" t="s">
        <v>18946</v>
      </c>
      <c r="B3010" s="48" t="str">
        <f>VLOOKUP(A3010,PEC!$A$2:$D$7902,4,1)</f>
        <v>cert.legalmail.it</v>
      </c>
      <c r="C3010" s="48">
        <f>VLOOKUP(A3010,SEZIONI!$A$2:$B$7897,2)</f>
        <v>13</v>
      </c>
      <c r="E3010" t="s">
        <v>41978</v>
      </c>
      <c r="F3010" t="s">
        <v>55930</v>
      </c>
    </row>
    <row r="3011" spans="1:6" x14ac:dyDescent="0.3">
      <c r="A3011" s="49" t="s">
        <v>18947</v>
      </c>
      <c r="B3011" s="48" t="str">
        <f>VLOOKUP(A3011,PEC!$A$2:$D$7902,4,1)</f>
        <v>pec.regione.lombardia.it</v>
      </c>
      <c r="C3011" s="48">
        <f>VLOOKUP(A3011,SEZIONI!$A$2:$B$7897,2)</f>
        <v>2</v>
      </c>
      <c r="E3011" t="s">
        <v>41817</v>
      </c>
      <c r="F3011" t="s">
        <v>55931</v>
      </c>
    </row>
    <row r="3012" spans="1:6" x14ac:dyDescent="0.3">
      <c r="A3012" s="49" t="s">
        <v>18948</v>
      </c>
      <c r="B3012" s="48" t="str">
        <f>VLOOKUP(A3012,PEC!$A$2:$D$7902,4,1)</f>
        <v>pec.comune.romeno.tn.it</v>
      </c>
      <c r="C3012" s="48">
        <f>VLOOKUP(A3012,SEZIONI!$A$2:$B$7897,2)</f>
        <v>1</v>
      </c>
      <c r="E3012" t="s">
        <v>41979</v>
      </c>
      <c r="F3012" t="s">
        <v>55932</v>
      </c>
    </row>
    <row r="3013" spans="1:6" x14ac:dyDescent="0.3">
      <c r="A3013" s="49" t="s">
        <v>18949</v>
      </c>
      <c r="B3013" s="48" t="str">
        <f>VLOOKUP(A3013,PEC!$A$2:$D$7902,4,1)</f>
        <v>pec.it</v>
      </c>
      <c r="C3013" s="48">
        <f>VLOOKUP(A3013,SEZIONI!$A$2:$B$7897,2)</f>
        <v>3</v>
      </c>
      <c r="E3013" t="s">
        <v>41980</v>
      </c>
      <c r="F3013" t="s">
        <v>55930</v>
      </c>
    </row>
    <row r="3014" spans="1:6" x14ac:dyDescent="0.3">
      <c r="A3014" s="49" t="s">
        <v>18950</v>
      </c>
      <c r="B3014" s="48" t="str">
        <f>VLOOKUP(A3014,PEC!$A$2:$D$7902,4,1)</f>
        <v>pec.comune.ronchivalsugana.tn.it</v>
      </c>
      <c r="C3014" s="48">
        <f>VLOOKUP(A3014,SEZIONI!$A$2:$B$7897,2)</f>
        <v>1</v>
      </c>
      <c r="E3014" t="s">
        <v>41981</v>
      </c>
      <c r="F3014" t="s">
        <v>55931</v>
      </c>
    </row>
    <row r="3015" spans="1:6" x14ac:dyDescent="0.3">
      <c r="A3015" s="49" t="s">
        <v>18951</v>
      </c>
      <c r="B3015" s="48" t="str">
        <f>VLOOKUP(A3015,PEC!$A$2:$D$7902,4,1)</f>
        <v>pec.comune.ronzone.tn.it</v>
      </c>
      <c r="C3015" s="48">
        <f>VLOOKUP(A3015,SEZIONI!$A$2:$B$7897,2)</f>
        <v>1</v>
      </c>
      <c r="E3015" t="s">
        <v>41982</v>
      </c>
      <c r="F3015" t="s">
        <v>55932</v>
      </c>
    </row>
    <row r="3016" spans="1:6" x14ac:dyDescent="0.3">
      <c r="A3016" s="49" t="s">
        <v>18952</v>
      </c>
      <c r="B3016" s="48" t="str">
        <f>VLOOKUP(A3016,PEC!$A$2:$D$7902,4,1)</f>
        <v>legalmail.it</v>
      </c>
      <c r="C3016" s="48">
        <f>VLOOKUP(A3016,SEZIONI!$A$2:$B$7897,2)</f>
        <v>2</v>
      </c>
      <c r="E3016" t="s">
        <v>573</v>
      </c>
      <c r="F3016" t="s">
        <v>55932</v>
      </c>
    </row>
    <row r="3017" spans="1:6" x14ac:dyDescent="0.3">
      <c r="A3017" s="49" t="s">
        <v>18953</v>
      </c>
      <c r="B3017" s="48" t="str">
        <f>VLOOKUP(A3017,PEC!$A$2:$D$7902,4,1)</f>
        <v>legalmail.it</v>
      </c>
      <c r="C3017" s="48">
        <f>VLOOKUP(A3017,SEZIONI!$A$2:$B$7897,2)</f>
        <v>32</v>
      </c>
      <c r="E3017" t="s">
        <v>40758</v>
      </c>
      <c r="F3017" t="s">
        <v>55932</v>
      </c>
    </row>
    <row r="3018" spans="1:6" x14ac:dyDescent="0.3">
      <c r="A3018" s="49" t="s">
        <v>18954</v>
      </c>
      <c r="B3018" s="48" t="str">
        <f>VLOOKUP(A3018,PEC!$A$2:$D$7902,4,1)</f>
        <v>pec.comune.ruffremendola.tn.it</v>
      </c>
      <c r="C3018" s="48">
        <f>VLOOKUP(A3018,SEZIONI!$A$2:$B$7897,2)</f>
        <v>1</v>
      </c>
      <c r="E3018" t="s">
        <v>40134</v>
      </c>
      <c r="F3018" t="s">
        <v>55932</v>
      </c>
    </row>
    <row r="3019" spans="1:6" x14ac:dyDescent="0.3">
      <c r="A3019" s="49" t="s">
        <v>18955</v>
      </c>
      <c r="B3019" s="48" t="str">
        <f>VLOOKUP(A3019,PEC!$A$2:$D$7902,4,1)</f>
        <v>pec.comune.rumo.tn.it</v>
      </c>
      <c r="C3019" s="48">
        <f>VLOOKUP(A3019,SEZIONI!$A$2:$B$7897,2)</f>
        <v>1</v>
      </c>
      <c r="E3019" t="s">
        <v>41983</v>
      </c>
      <c r="F3019" t="s">
        <v>55932</v>
      </c>
    </row>
    <row r="3020" spans="1:6" x14ac:dyDescent="0.3">
      <c r="A3020" s="49" t="s">
        <v>18956</v>
      </c>
      <c r="B3020" s="48" t="str">
        <f>VLOOKUP(A3020,PEC!$A$2:$D$7902,4,1)</f>
        <v>pec.comune.sagron-mis.tn.it</v>
      </c>
      <c r="C3020" s="48">
        <f>VLOOKUP(A3020,SEZIONI!$A$2:$B$7897,2)</f>
        <v>1</v>
      </c>
      <c r="E3020" t="s">
        <v>41984</v>
      </c>
      <c r="F3020" t="s">
        <v>55932</v>
      </c>
    </row>
    <row r="3021" spans="1:6" x14ac:dyDescent="0.3">
      <c r="A3021" s="49" t="s">
        <v>16174</v>
      </c>
      <c r="B3021" s="48" t="str">
        <f>VLOOKUP(A3021,PEC!$A$2:$D$7902,4,1)</f>
        <v>pec.comune.samone.tn.it</v>
      </c>
      <c r="C3021" s="48">
        <f>VLOOKUP(A3021,SEZIONI!$A$2:$B$7897,2)</f>
        <v>3</v>
      </c>
      <c r="E3021" t="s">
        <v>41985</v>
      </c>
      <c r="F3021" t="s">
        <v>55930</v>
      </c>
    </row>
    <row r="3022" spans="1:6" x14ac:dyDescent="0.3">
      <c r="A3022" s="49" t="s">
        <v>18957</v>
      </c>
      <c r="B3022" s="48" t="str">
        <f>VLOOKUP(A3022,PEC!$A$2:$D$7902,4,1)</f>
        <v>pec.comune.sanmichelealladige.tn.it</v>
      </c>
      <c r="C3022" s="48">
        <f>VLOOKUP(A3022,SEZIONI!$A$2:$B$7897,2)</f>
        <v>3</v>
      </c>
      <c r="E3022" t="s">
        <v>41985</v>
      </c>
      <c r="F3022" t="s">
        <v>55932</v>
      </c>
    </row>
    <row r="3023" spans="1:6" x14ac:dyDescent="0.3">
      <c r="A3023" s="49" t="s">
        <v>18958</v>
      </c>
      <c r="B3023" s="48" t="str">
        <f>VLOOKUP(A3023,PEC!$A$2:$D$7902,4,1)</f>
        <v>cert.ip-veneto.net</v>
      </c>
      <c r="C3023" s="48">
        <f>VLOOKUP(A3023,SEZIONI!$A$2:$B$7897,2)</f>
        <v>2</v>
      </c>
      <c r="E3023" t="s">
        <v>41986</v>
      </c>
      <c r="F3023" t="s">
        <v>55932</v>
      </c>
    </row>
    <row r="3024" spans="1:6" x14ac:dyDescent="0.3">
      <c r="A3024" s="49" t="s">
        <v>18959</v>
      </c>
      <c r="B3024" s="48" t="str">
        <f>VLOOKUP(A3024,PEC!$A$2:$D$7902,4,1)</f>
        <v>pec.comune.sanzeno.tn.it</v>
      </c>
      <c r="C3024" s="48">
        <f>VLOOKUP(A3024,SEZIONI!$A$2:$B$7897,2)</f>
        <v>1</v>
      </c>
      <c r="E3024" t="s">
        <v>41987</v>
      </c>
      <c r="F3024" t="s">
        <v>55930</v>
      </c>
    </row>
    <row r="3025" spans="1:6" x14ac:dyDescent="0.3">
      <c r="A3025" s="49" t="s">
        <v>18960</v>
      </c>
      <c r="B3025" s="48" t="str">
        <f>VLOOKUP(A3025,PEC!$A$2:$D$7902,4,1)</f>
        <v>pec.comune.sarnonico.tn.it</v>
      </c>
      <c r="C3025" s="48">
        <f>VLOOKUP(A3025,SEZIONI!$A$2:$B$7897,2)</f>
        <v>1</v>
      </c>
      <c r="E3025" t="s">
        <v>41988</v>
      </c>
      <c r="F3025" t="s">
        <v>55931</v>
      </c>
    </row>
    <row r="3026" spans="1:6" x14ac:dyDescent="0.3">
      <c r="A3026" s="49" t="s">
        <v>18961</v>
      </c>
      <c r="B3026" s="48" t="str">
        <f>VLOOKUP(A3026,PEC!$A$2:$D$7902,4,1)</f>
        <v>pec.comune.scurelle.tn.it</v>
      </c>
      <c r="C3026" s="48">
        <f>VLOOKUP(A3026,SEZIONI!$A$2:$B$7897,2)</f>
        <v>1</v>
      </c>
      <c r="E3026" t="s">
        <v>41531</v>
      </c>
      <c r="F3026" t="s">
        <v>55932</v>
      </c>
    </row>
    <row r="3027" spans="1:6" x14ac:dyDescent="0.3">
      <c r="A3027" s="49" t="s">
        <v>18962</v>
      </c>
      <c r="B3027" s="48" t="str">
        <f>VLOOKUP(A3027,PEC!$A$2:$D$7902,4,1)</f>
        <v>pec.comune.segonzano.tn.it</v>
      </c>
      <c r="C3027" s="48">
        <f>VLOOKUP(A3027,SEZIONI!$A$2:$B$7897,2)</f>
        <v>1</v>
      </c>
      <c r="E3027" t="s">
        <v>41989</v>
      </c>
      <c r="F3027" t="s">
        <v>55930</v>
      </c>
    </row>
    <row r="3028" spans="1:6" x14ac:dyDescent="0.3">
      <c r="A3028" s="49" t="s">
        <v>18963</v>
      </c>
      <c r="B3028" s="48" t="str">
        <f>VLOOKUP(A3028,PEC!$A$2:$D$7902,4,1)</f>
        <v>pec.it</v>
      </c>
      <c r="C3028" s="48">
        <f>VLOOKUP(A3028,SEZIONI!$A$2:$B$7897,2)</f>
        <v>1</v>
      </c>
      <c r="E3028" t="s">
        <v>41990</v>
      </c>
      <c r="F3028" t="s">
        <v>55931</v>
      </c>
    </row>
    <row r="3029" spans="1:6" x14ac:dyDescent="0.3">
      <c r="A3029" s="49" t="s">
        <v>18964</v>
      </c>
      <c r="B3029" s="48" t="str">
        <f>VLOOKUP(A3029,PEC!$A$2:$D$7902,4,1)</f>
        <v>pec.comune.soraga.tn.it</v>
      </c>
      <c r="C3029" s="48">
        <f>VLOOKUP(A3029,SEZIONI!$A$2:$B$7897,2)</f>
        <v>1</v>
      </c>
      <c r="E3029" t="s">
        <v>1866</v>
      </c>
      <c r="F3029" t="s">
        <v>55932</v>
      </c>
    </row>
    <row r="3030" spans="1:6" x14ac:dyDescent="0.3">
      <c r="A3030" s="49" t="s">
        <v>18965</v>
      </c>
      <c r="B3030" s="48" t="str">
        <f>VLOOKUP(A3030,PEC!$A$2:$D$7902,4,1)</f>
        <v>pec.comune.sover.tn.it</v>
      </c>
      <c r="C3030" s="48">
        <f>VLOOKUP(A3030,SEZIONI!$A$2:$B$7897,2)</f>
        <v>1</v>
      </c>
      <c r="E3030" t="s">
        <v>41881</v>
      </c>
      <c r="F3030" t="s">
        <v>55930</v>
      </c>
    </row>
    <row r="3031" spans="1:6" x14ac:dyDescent="0.3">
      <c r="A3031" s="49" t="s">
        <v>18966</v>
      </c>
      <c r="B3031" s="48" t="str">
        <f>VLOOKUP(A3031,PEC!$A$2:$D$7902,4,1)</f>
        <v>pec.comune.spiazzo.tn.it</v>
      </c>
      <c r="C3031" s="48">
        <f>VLOOKUP(A3031,SEZIONI!$A$2:$B$7897,2)</f>
        <v>1</v>
      </c>
      <c r="E3031" t="s">
        <v>41991</v>
      </c>
      <c r="F3031" t="s">
        <v>55931</v>
      </c>
    </row>
    <row r="3032" spans="1:6" x14ac:dyDescent="0.3">
      <c r="A3032" s="49" t="s">
        <v>18967</v>
      </c>
      <c r="B3032" s="48" t="str">
        <f>VLOOKUP(A3032,PEC!$A$2:$D$7902,4,1)</f>
        <v>pec.comune.spormaggiore.tn.it</v>
      </c>
      <c r="C3032" s="48">
        <f>VLOOKUP(A3032,SEZIONI!$A$2:$B$7897,2)</f>
        <v>1</v>
      </c>
      <c r="E3032" t="s">
        <v>41992</v>
      </c>
      <c r="F3032" t="s">
        <v>55932</v>
      </c>
    </row>
    <row r="3033" spans="1:6" x14ac:dyDescent="0.3">
      <c r="A3033" s="49" t="s">
        <v>18968</v>
      </c>
      <c r="B3033" s="48" t="str">
        <f>VLOOKUP(A3033,PEC!$A$2:$D$7902,4,1)</f>
        <v>pec.comune.sporminore.tn.it</v>
      </c>
      <c r="C3033" s="48">
        <f>VLOOKUP(A3033,SEZIONI!$A$2:$B$7897,2)</f>
        <v>1</v>
      </c>
      <c r="E3033" t="s">
        <v>41970</v>
      </c>
      <c r="F3033" t="s">
        <v>55932</v>
      </c>
    </row>
    <row r="3034" spans="1:6" x14ac:dyDescent="0.3">
      <c r="A3034" s="49" t="s">
        <v>18969</v>
      </c>
      <c r="B3034" s="48" t="str">
        <f>VLOOKUP(A3034,PEC!$A$2:$D$7902,4,1)</f>
        <v>pec.comune.stenico.tn.it</v>
      </c>
      <c r="C3034" s="48">
        <f>VLOOKUP(A3034,SEZIONI!$A$2:$B$7897,2)</f>
        <v>1</v>
      </c>
      <c r="E3034" t="s">
        <v>40268</v>
      </c>
      <c r="F3034" t="s">
        <v>55932</v>
      </c>
    </row>
    <row r="3035" spans="1:6" x14ac:dyDescent="0.3">
      <c r="A3035" s="49" t="s">
        <v>18970</v>
      </c>
      <c r="B3035" s="48" t="str">
        <f>VLOOKUP(A3035,PEC!$A$2:$D$7902,4,1)</f>
        <v>pec.comune.storo.tn.it</v>
      </c>
      <c r="C3035" s="48">
        <f>VLOOKUP(A3035,SEZIONI!$A$2:$B$7897,2)</f>
        <v>4</v>
      </c>
      <c r="E3035" t="s">
        <v>41993</v>
      </c>
      <c r="F3035" t="s">
        <v>55930</v>
      </c>
    </row>
    <row r="3036" spans="1:6" x14ac:dyDescent="0.3">
      <c r="A3036" s="49" t="s">
        <v>18971</v>
      </c>
      <c r="B3036" s="48" t="str">
        <f>VLOOKUP(A3036,PEC!$A$2:$D$7902,4,1)</f>
        <v>pec.comune.strembo.tn.it</v>
      </c>
      <c r="C3036" s="48">
        <f>VLOOKUP(A3036,SEZIONI!$A$2:$B$7897,2)</f>
        <v>1</v>
      </c>
      <c r="E3036" t="s">
        <v>798</v>
      </c>
      <c r="F3036" t="s">
        <v>55931</v>
      </c>
    </row>
    <row r="3037" spans="1:6" x14ac:dyDescent="0.3">
      <c r="A3037" s="49" t="s">
        <v>18972</v>
      </c>
      <c r="B3037" s="48" t="str">
        <f>VLOOKUP(A3037,PEC!$A$2:$D$7902,4,1)</f>
        <v>pec.comune.telve.tn.it</v>
      </c>
      <c r="C3037" s="48">
        <f>VLOOKUP(A3037,SEZIONI!$A$2:$B$7897,2)</f>
        <v>2</v>
      </c>
      <c r="E3037" t="s">
        <v>41994</v>
      </c>
      <c r="F3037" t="s">
        <v>55932</v>
      </c>
    </row>
    <row r="3038" spans="1:6" x14ac:dyDescent="0.3">
      <c r="A3038" s="49" t="s">
        <v>18973</v>
      </c>
      <c r="B3038" s="48" t="str">
        <f>VLOOKUP(A3038,PEC!$A$2:$D$7902,4,1)</f>
        <v>pec.comune.telvedisopra.tn.it</v>
      </c>
      <c r="C3038" s="48">
        <f>VLOOKUP(A3038,SEZIONI!$A$2:$B$7897,2)</f>
        <v>1</v>
      </c>
      <c r="E3038" t="s">
        <v>41995</v>
      </c>
      <c r="F3038" t="s">
        <v>55932</v>
      </c>
    </row>
    <row r="3039" spans="1:6" x14ac:dyDescent="0.3">
      <c r="A3039" s="49" t="s">
        <v>18974</v>
      </c>
      <c r="B3039" s="48" t="str">
        <f>VLOOKUP(A3039,PEC!$A$2:$D$7902,4,1)</f>
        <v>pec.comune.tenna.tn.it</v>
      </c>
      <c r="C3039" s="48">
        <f>VLOOKUP(A3039,SEZIONI!$A$2:$B$7897,2)</f>
        <v>1</v>
      </c>
      <c r="E3039" t="s">
        <v>41996</v>
      </c>
      <c r="F3039" t="s">
        <v>55932</v>
      </c>
    </row>
    <row r="3040" spans="1:6" x14ac:dyDescent="0.3">
      <c r="A3040" s="49" t="s">
        <v>18975</v>
      </c>
      <c r="B3040" s="48" t="str">
        <f>VLOOKUP(A3040,PEC!$A$2:$D$7902,4,1)</f>
        <v>pec.comune.tenno.tn.it</v>
      </c>
      <c r="C3040" s="48">
        <f>VLOOKUP(A3040,SEZIONI!$A$2:$B$7897,2)</f>
        <v>2</v>
      </c>
      <c r="E3040" t="s">
        <v>41997</v>
      </c>
      <c r="F3040" t="s">
        <v>55930</v>
      </c>
    </row>
    <row r="3041" spans="1:6" x14ac:dyDescent="0.3">
      <c r="A3041" s="49" t="s">
        <v>18976</v>
      </c>
      <c r="B3041" s="48" t="str">
        <f>VLOOKUP(A3041,PEC!$A$2:$D$7902,4,1)</f>
        <v>pec.comune.terragnolo.tn.it</v>
      </c>
      <c r="C3041" s="48">
        <f>VLOOKUP(A3041,SEZIONI!$A$2:$B$7897,2)</f>
        <v>1</v>
      </c>
      <c r="E3041" t="s">
        <v>1494</v>
      </c>
      <c r="F3041" t="s">
        <v>55931</v>
      </c>
    </row>
    <row r="3042" spans="1:6" x14ac:dyDescent="0.3">
      <c r="A3042" s="49" t="s">
        <v>18977</v>
      </c>
      <c r="B3042" s="48" t="str">
        <f>VLOOKUP(A3042,PEC!$A$2:$D$7902,4,1)</f>
        <v>pec.comune.terzolas.tn.it</v>
      </c>
      <c r="C3042" s="48">
        <f>VLOOKUP(A3042,SEZIONI!$A$2:$B$7897,2)</f>
        <v>1</v>
      </c>
      <c r="E3042" t="s">
        <v>41998</v>
      </c>
      <c r="F3042" t="s">
        <v>55932</v>
      </c>
    </row>
    <row r="3043" spans="1:6" x14ac:dyDescent="0.3">
      <c r="A3043" s="49" t="s">
        <v>18978</v>
      </c>
      <c r="B3043" s="48" t="str">
        <f>VLOOKUP(A3043,PEC!$A$2:$D$7902,4,1)</f>
        <v>postemailcertificata.it</v>
      </c>
      <c r="C3043" s="48">
        <f>VLOOKUP(A3043,SEZIONI!$A$2:$B$7897,2)</f>
        <v>2</v>
      </c>
      <c r="E3043" t="s">
        <v>41999</v>
      </c>
      <c r="F3043" t="s">
        <v>55930</v>
      </c>
    </row>
    <row r="3044" spans="1:6" x14ac:dyDescent="0.3">
      <c r="A3044" s="49" t="s">
        <v>18979</v>
      </c>
      <c r="B3044" s="48" t="str">
        <f>VLOOKUP(A3044,PEC!$A$2:$D$7902,4,1)</f>
        <v>pec.comune.tione.tn.it</v>
      </c>
      <c r="C3044" s="48">
        <f>VLOOKUP(A3044,SEZIONI!$A$2:$B$7897,2)</f>
        <v>4</v>
      </c>
      <c r="E3044" t="s">
        <v>41347</v>
      </c>
      <c r="F3044" t="s">
        <v>55931</v>
      </c>
    </row>
    <row r="3045" spans="1:6" x14ac:dyDescent="0.3">
      <c r="A3045" s="49" t="s">
        <v>18980</v>
      </c>
      <c r="B3045" s="48" t="str">
        <f>VLOOKUP(A3045,PEC!$A$2:$D$7902,4,1)</f>
        <v>legalmail.it</v>
      </c>
      <c r="C3045" s="48">
        <f>VLOOKUP(A3045,SEZIONI!$A$2:$B$7897,2)</f>
        <v>1</v>
      </c>
      <c r="E3045" t="s">
        <v>42000</v>
      </c>
      <c r="F3045" t="s">
        <v>55932</v>
      </c>
    </row>
    <row r="3046" spans="1:6" x14ac:dyDescent="0.3">
      <c r="A3046" s="49" t="s">
        <v>18981</v>
      </c>
      <c r="B3046" s="48" t="str">
        <f>VLOOKUP(A3046,PEC!$A$2:$D$7902,4,1)</f>
        <v>pec.comune.torcegno.tn.it</v>
      </c>
      <c r="C3046" s="48">
        <f>VLOOKUP(A3046,SEZIONI!$A$2:$B$7897,2)</f>
        <v>1</v>
      </c>
      <c r="E3046" t="s">
        <v>41036</v>
      </c>
      <c r="F3046" t="s">
        <v>55932</v>
      </c>
    </row>
    <row r="3047" spans="1:6" x14ac:dyDescent="0.3">
      <c r="A3047" s="49" t="s">
        <v>18982</v>
      </c>
      <c r="B3047" s="48" t="str">
        <f>VLOOKUP(A3047,PEC!$A$2:$D$7902,4,1)</f>
        <v>comune.trambileno.tn.it</v>
      </c>
      <c r="C3047" s="48">
        <f>VLOOKUP(A3047,SEZIONI!$A$2:$B$7897,2)</f>
        <v>2</v>
      </c>
      <c r="E3047" t="s">
        <v>42001</v>
      </c>
      <c r="F3047" t="s">
        <v>55932</v>
      </c>
    </row>
    <row r="3048" spans="1:6" x14ac:dyDescent="0.3">
      <c r="A3048" s="49" t="s">
        <v>18983</v>
      </c>
      <c r="B3048" s="48" t="str">
        <f>VLOOKUP(A3048,PEC!$A$2:$D$7902,4,1)</f>
        <v>cert.legalmail.it</v>
      </c>
      <c r="C3048" s="48">
        <f>VLOOKUP(A3048,SEZIONI!$A$2:$B$7897,2)</f>
        <v>98</v>
      </c>
      <c r="E3048" t="s">
        <v>42002</v>
      </c>
      <c r="F3048" t="s">
        <v>55932</v>
      </c>
    </row>
    <row r="3049" spans="1:6" x14ac:dyDescent="0.3">
      <c r="A3049" s="49" t="s">
        <v>18984</v>
      </c>
      <c r="B3049" s="48" t="str">
        <f>VLOOKUP(A3049,PEC!$A$2:$D$7902,4,1)</f>
        <v>pec.comune.valfloriana.tn.it</v>
      </c>
      <c r="C3049" s="48">
        <f>VLOOKUP(A3049,SEZIONI!$A$2:$B$7897,2)</f>
        <v>1</v>
      </c>
      <c r="E3049" t="s">
        <v>42003</v>
      </c>
      <c r="F3049" t="s">
        <v>55932</v>
      </c>
    </row>
    <row r="3050" spans="1:6" x14ac:dyDescent="0.3">
      <c r="A3050" s="49" t="s">
        <v>18985</v>
      </c>
      <c r="B3050" s="48" t="str">
        <f>VLOOKUP(A3050,PEC!$A$2:$D$7902,4,1)</f>
        <v>legalmail.it</v>
      </c>
      <c r="C3050" s="48">
        <f>VLOOKUP(A3050,SEZIONI!$A$2:$B$7897,2)</f>
        <v>2</v>
      </c>
      <c r="E3050" t="s">
        <v>42004</v>
      </c>
      <c r="F3050" t="s">
        <v>55932</v>
      </c>
    </row>
    <row r="3051" spans="1:6" x14ac:dyDescent="0.3">
      <c r="A3051" s="49" t="s">
        <v>18986</v>
      </c>
      <c r="B3051" s="48" t="str">
        <f>VLOOKUP(A3051,PEC!$A$2:$D$7902,4,1)</f>
        <v>comune.varedo.legalmail.it</v>
      </c>
      <c r="C3051" s="48">
        <f>VLOOKUP(A3051,SEZIONI!$A$2:$B$7897,2)</f>
        <v>12</v>
      </c>
      <c r="E3051" t="s">
        <v>42005</v>
      </c>
      <c r="F3051" t="s">
        <v>55932</v>
      </c>
    </row>
    <row r="3052" spans="1:6" x14ac:dyDescent="0.3">
      <c r="A3052" s="49" t="s">
        <v>18987</v>
      </c>
      <c r="B3052" s="48" t="str">
        <f>VLOOKUP(A3052,PEC!$A$2:$D$7902,4,1)</f>
        <v>pec.it</v>
      </c>
      <c r="C3052" s="48">
        <f>VLOOKUP(A3052,SEZIONI!$A$2:$B$7897,2)</f>
        <v>2</v>
      </c>
      <c r="E3052" t="s">
        <v>42006</v>
      </c>
      <c r="F3052" t="s">
        <v>55932</v>
      </c>
    </row>
    <row r="3053" spans="1:6" x14ac:dyDescent="0.3">
      <c r="A3053" s="49" t="s">
        <v>18988</v>
      </c>
      <c r="B3053" s="48" t="str">
        <f>VLOOKUP(A3053,PEC!$A$2:$D$7902,4,1)</f>
        <v>pec.comune.vignola-falesina.tn.it</v>
      </c>
      <c r="C3053" s="48">
        <f>VLOOKUP(A3053,SEZIONI!$A$2:$B$7897,2)</f>
        <v>1</v>
      </c>
      <c r="E3053" t="s">
        <v>6116</v>
      </c>
      <c r="F3053" t="s">
        <v>55932</v>
      </c>
    </row>
    <row r="3054" spans="1:6" x14ac:dyDescent="0.3">
      <c r="A3054" s="49" t="s">
        <v>18989</v>
      </c>
      <c r="B3054" s="48" t="str">
        <f>VLOOKUP(A3054,PEC!$A$2:$D$7902,4,1)</f>
        <v>legalmail.it</v>
      </c>
      <c r="C3054" s="48">
        <f>VLOOKUP(A3054,SEZIONI!$A$2:$B$7897,2)</f>
        <v>4</v>
      </c>
      <c r="E3054" t="s">
        <v>42007</v>
      </c>
      <c r="F3054" t="s">
        <v>55932</v>
      </c>
    </row>
    <row r="3055" spans="1:6" x14ac:dyDescent="0.3">
      <c r="A3055" s="49" t="s">
        <v>18990</v>
      </c>
      <c r="B3055" s="48" t="str">
        <f>VLOOKUP(A3055,PEC!$A$2:$D$7902,4,1)</f>
        <v>pec.comune.volano.tn.it</v>
      </c>
      <c r="C3055" s="48">
        <f>VLOOKUP(A3055,SEZIONI!$A$2:$B$7897,2)</f>
        <v>2</v>
      </c>
      <c r="E3055" t="s">
        <v>42008</v>
      </c>
      <c r="F3055" t="s">
        <v>55930</v>
      </c>
    </row>
    <row r="3056" spans="1:6" x14ac:dyDescent="0.3">
      <c r="A3056" s="49" t="s">
        <v>18991</v>
      </c>
      <c r="B3056" s="48" t="str">
        <f>VLOOKUP(A3056,PEC!$A$2:$D$7902,4,1)</f>
        <v>pec.comunedizagarolo.it</v>
      </c>
      <c r="C3056" s="48">
        <f>VLOOKUP(A3056,SEZIONI!$A$2:$B$7897,2)</f>
        <v>13</v>
      </c>
      <c r="E3056" t="s">
        <v>42009</v>
      </c>
      <c r="F3056" t="s">
        <v>55931</v>
      </c>
    </row>
    <row r="3057" spans="1:6" x14ac:dyDescent="0.3">
      <c r="A3057" s="49" t="s">
        <v>18992</v>
      </c>
      <c r="B3057" s="48" t="str">
        <f>VLOOKUP(A3057,PEC!$A$2:$D$7902,4,1)</f>
        <v>pec.comune.ziano.tn.it</v>
      </c>
      <c r="C3057" s="48">
        <f>VLOOKUP(A3057,SEZIONI!$A$2:$B$7897,2)</f>
        <v>1</v>
      </c>
      <c r="E3057" t="s">
        <v>41663</v>
      </c>
      <c r="F3057" t="s">
        <v>55932</v>
      </c>
    </row>
    <row r="3058" spans="1:6" x14ac:dyDescent="0.3">
      <c r="A3058" s="49" t="s">
        <v>18993</v>
      </c>
      <c r="B3058" s="48" t="str">
        <f>VLOOKUP(A3058,PEC!$A$2:$D$7902,4,1)</f>
        <v>pec.comune.comanoterme.tn.it</v>
      </c>
      <c r="C3058" s="48">
        <f>VLOOKUP(A3058,SEZIONI!$A$2:$B$7897,2)</f>
        <v>3</v>
      </c>
      <c r="E3058" t="s">
        <v>40111</v>
      </c>
      <c r="F3058" t="s">
        <v>55930</v>
      </c>
    </row>
    <row r="3059" spans="1:6" x14ac:dyDescent="0.3">
      <c r="A3059" s="49" t="s">
        <v>18994</v>
      </c>
      <c r="B3059" s="48" t="str">
        <f>VLOOKUP(A3059,PEC!$A$2:$D$7902,4,1)</f>
        <v>pec.comune.ledro.tn.it</v>
      </c>
      <c r="C3059" s="48">
        <f>VLOOKUP(A3059,SEZIONI!$A$2:$B$7897,2)</f>
        <v>7</v>
      </c>
      <c r="E3059" t="s">
        <v>42010</v>
      </c>
      <c r="F3059" t="s">
        <v>55932</v>
      </c>
    </row>
    <row r="3060" spans="1:6" x14ac:dyDescent="0.3">
      <c r="A3060" s="49" t="s">
        <v>18995</v>
      </c>
      <c r="B3060" s="48" t="str">
        <f>VLOOKUP(A3060,PEC!$A$2:$D$7902,4,1)</f>
        <v>postemailcertificata.it</v>
      </c>
      <c r="C3060" s="48">
        <f>VLOOKUP(A3060,SEZIONI!$A$2:$B$7897,2)</f>
        <v>7</v>
      </c>
      <c r="E3060" t="s">
        <v>42011</v>
      </c>
      <c r="F3060" t="s">
        <v>55930</v>
      </c>
    </row>
    <row r="3061" spans="1:6" x14ac:dyDescent="0.3">
      <c r="A3061" s="49" t="s">
        <v>18996</v>
      </c>
      <c r="B3061" s="48" t="str">
        <f>VLOOKUP(A3061,PEC!$A$2:$D$7902,4,1)</f>
        <v>pec.comune.sanlorenzodorsino.tn.it</v>
      </c>
      <c r="C3061" s="48">
        <f>VLOOKUP(A3061,SEZIONI!$A$2:$B$7897,2)</f>
        <v>2</v>
      </c>
      <c r="E3061" t="s">
        <v>42012</v>
      </c>
      <c r="F3061" t="s">
        <v>55931</v>
      </c>
    </row>
    <row r="3062" spans="1:6" x14ac:dyDescent="0.3">
      <c r="A3062" s="49" t="s">
        <v>18997</v>
      </c>
      <c r="B3062" s="48" t="str">
        <f>VLOOKUP(A3062,PEC!$A$2:$D$7902,4,1)</f>
        <v>pec.comune.valdaone.tn.it</v>
      </c>
      <c r="C3062" s="48">
        <f>VLOOKUP(A3062,SEZIONI!$A$2:$B$7897,2)</f>
        <v>3</v>
      </c>
      <c r="E3062" t="s">
        <v>6424</v>
      </c>
      <c r="F3062" t="s">
        <v>55932</v>
      </c>
    </row>
    <row r="3063" spans="1:6" x14ac:dyDescent="0.3">
      <c r="A3063" s="49" t="s">
        <v>18998</v>
      </c>
      <c r="B3063" s="48" t="str">
        <f>VLOOKUP(A3063,PEC!$A$2:$D$7902,4,1)</f>
        <v>pec.comune.dimarofolgarida.tn.it</v>
      </c>
      <c r="C3063" s="48">
        <f>VLOOKUP(A3063,SEZIONI!$A$2:$B$7897,2)</f>
        <v>2</v>
      </c>
      <c r="E3063" t="s">
        <v>2183</v>
      </c>
      <c r="F3063" t="s">
        <v>55932</v>
      </c>
    </row>
    <row r="3064" spans="1:6" x14ac:dyDescent="0.3">
      <c r="A3064" s="49" t="s">
        <v>18999</v>
      </c>
      <c r="B3064" s="48" t="str">
        <f>VLOOKUP(A3064,PEC!$A$2:$D$7902,4,1)</f>
        <v>pec.comune.pievedibono-prezzo.tn.it</v>
      </c>
      <c r="C3064" s="48">
        <f>VLOOKUP(A3064,SEZIONI!$A$2:$B$7897,2)</f>
        <v>2</v>
      </c>
      <c r="E3064" t="s">
        <v>42013</v>
      </c>
      <c r="F3064" t="s">
        <v>55932</v>
      </c>
    </row>
    <row r="3065" spans="1:6" x14ac:dyDescent="0.3">
      <c r="A3065" s="49" t="s">
        <v>19000</v>
      </c>
      <c r="B3065" s="48" t="str">
        <f>VLOOKUP(A3065,PEC!$A$2:$D$7902,4,1)</f>
        <v>pec.comune.altavalle.tn.it</v>
      </c>
      <c r="C3065" s="48">
        <f>VLOOKUP(A3065,SEZIONI!$A$2:$B$7897,2)</f>
        <v>4</v>
      </c>
      <c r="E3065" t="s">
        <v>42014</v>
      </c>
      <c r="F3065" t="s">
        <v>55930</v>
      </c>
    </row>
    <row r="3066" spans="1:6" x14ac:dyDescent="0.3">
      <c r="A3066" s="49" t="s">
        <v>19001</v>
      </c>
      <c r="B3066" s="48" t="str">
        <f>VLOOKUP(A3066,PEC!$A$2:$D$7902,4,1)</f>
        <v>pec.comune.vigolana.tn.it</v>
      </c>
      <c r="C3066" s="48">
        <f>VLOOKUP(A3066,SEZIONI!$A$2:$B$7897,2)</f>
        <v>5</v>
      </c>
      <c r="E3066" t="s">
        <v>42015</v>
      </c>
      <c r="F3066" t="s">
        <v>55932</v>
      </c>
    </row>
    <row r="3067" spans="1:6" x14ac:dyDescent="0.3">
      <c r="A3067" s="49" t="s">
        <v>19002</v>
      </c>
      <c r="B3067" s="48" t="str">
        <f>VLOOKUP(A3067,PEC!$A$2:$D$7902,4,1)</f>
        <v>pec.comune.amblardon.tn.it</v>
      </c>
      <c r="C3067" s="48">
        <f>VLOOKUP(A3067,SEZIONI!$A$2:$B$7897,2)</f>
        <v>1</v>
      </c>
      <c r="E3067" t="s">
        <v>42016</v>
      </c>
      <c r="F3067" t="s">
        <v>55932</v>
      </c>
    </row>
    <row r="3068" spans="1:6" x14ac:dyDescent="0.3">
      <c r="A3068" s="49" t="s">
        <v>19003</v>
      </c>
      <c r="B3068" s="48" t="str">
        <f>VLOOKUP(A3068,PEC!$A$2:$D$7902,4,1)</f>
        <v>pec.comune.borgochiese.tn.it</v>
      </c>
      <c r="C3068" s="48">
        <f>VLOOKUP(A3068,SEZIONI!$A$2:$B$7897,2)</f>
        <v>3</v>
      </c>
      <c r="E3068" t="s">
        <v>42017</v>
      </c>
      <c r="F3068" t="s">
        <v>55930</v>
      </c>
    </row>
    <row r="3069" spans="1:6" x14ac:dyDescent="0.3">
      <c r="A3069" s="49" t="s">
        <v>19004</v>
      </c>
      <c r="B3069" s="48" t="str">
        <f>VLOOKUP(A3069,PEC!$A$2:$D$7902,4,1)</f>
        <v>pec.comune.borgolares.tn.it</v>
      </c>
      <c r="C3069" s="48">
        <f>VLOOKUP(A3069,SEZIONI!$A$2:$B$7897,2)</f>
        <v>1</v>
      </c>
      <c r="E3069" t="s">
        <v>42017</v>
      </c>
      <c r="F3069" t="s">
        <v>55932</v>
      </c>
    </row>
    <row r="3070" spans="1:6" x14ac:dyDescent="0.3">
      <c r="A3070" s="49" t="s">
        <v>19005</v>
      </c>
      <c r="B3070" s="48" t="str">
        <f>VLOOKUP(A3070,PEC!$A$2:$D$7902,4,1)</f>
        <v>pec.comune.castel-ivano.tn.it</v>
      </c>
      <c r="C3070" s="48">
        <f>VLOOKUP(A3070,SEZIONI!$A$2:$B$7897,2)</f>
        <v>4</v>
      </c>
      <c r="E3070" t="s">
        <v>42018</v>
      </c>
      <c r="F3070" t="s">
        <v>55932</v>
      </c>
    </row>
    <row r="3071" spans="1:6" x14ac:dyDescent="0.3">
      <c r="A3071" s="49" t="s">
        <v>19006</v>
      </c>
      <c r="B3071" s="48" t="str">
        <f>VLOOKUP(A3071,PEC!$A$2:$D$7902,4,1)</f>
        <v xml:space="preserve">pec.comune.cembralisignago.tn.it </v>
      </c>
      <c r="C3071" s="48">
        <f>VLOOKUP(A3071,SEZIONI!$A$2:$B$7897,2)</f>
        <v>3</v>
      </c>
      <c r="E3071" t="s">
        <v>42019</v>
      </c>
      <c r="F3071" t="s">
        <v>55930</v>
      </c>
    </row>
    <row r="3072" spans="1:6" x14ac:dyDescent="0.3">
      <c r="A3072" s="49" t="s">
        <v>19007</v>
      </c>
      <c r="B3072" s="48" t="str">
        <f>VLOOKUP(A3072,PEC!$A$2:$D$7902,4,1)</f>
        <v>pec.comune.conta.tn.it</v>
      </c>
      <c r="C3072" s="48">
        <f>VLOOKUP(A3072,SEZIONI!$A$2:$B$7897,2)</f>
        <v>3</v>
      </c>
      <c r="E3072" t="s">
        <v>42020</v>
      </c>
      <c r="F3072" t="s">
        <v>55931</v>
      </c>
    </row>
    <row r="3073" spans="1:6" x14ac:dyDescent="0.3">
      <c r="A3073" s="49" t="s">
        <v>19008</v>
      </c>
      <c r="B3073" s="48" t="str">
        <f>VLOOKUP(A3073,PEC!$A$2:$D$7902,4,1)</f>
        <v>pec.comune.madruzzo.tn.it</v>
      </c>
      <c r="C3073" s="48">
        <f>VLOOKUP(A3073,SEZIONI!$A$2:$B$7897,2)</f>
        <v>4</v>
      </c>
      <c r="E3073" t="s">
        <v>42021</v>
      </c>
      <c r="F3073" t="s">
        <v>55932</v>
      </c>
    </row>
    <row r="3074" spans="1:6" x14ac:dyDescent="0.3">
      <c r="A3074" s="49" t="s">
        <v>19009</v>
      </c>
      <c r="B3074" s="48" t="str">
        <f>VLOOKUP(A3074,PEC!$A$2:$D$7902,4,1)</f>
        <v>pec.comuneportedirendena.tn.it</v>
      </c>
      <c r="C3074" s="48">
        <f>VLOOKUP(A3074,SEZIONI!$A$2:$B$7897,2)</f>
        <v>2</v>
      </c>
      <c r="E3074" t="s">
        <v>42022</v>
      </c>
      <c r="F3074" t="s">
        <v>55932</v>
      </c>
    </row>
    <row r="3075" spans="1:6" x14ac:dyDescent="0.3">
      <c r="A3075" s="49" t="s">
        <v>19010</v>
      </c>
      <c r="B3075" s="48" t="str">
        <f>VLOOKUP(A3075,PEC!$A$2:$D$7902,4,1)</f>
        <v>pec.comuneprimiero.tn.it</v>
      </c>
      <c r="C3075" s="48">
        <f>VLOOKUP(A3075,SEZIONI!$A$2:$B$7897,2)</f>
        <v>6</v>
      </c>
      <c r="E3075" t="s">
        <v>42023</v>
      </c>
      <c r="F3075" t="s">
        <v>55932</v>
      </c>
    </row>
    <row r="3076" spans="1:6" x14ac:dyDescent="0.3">
      <c r="A3076" s="49" t="s">
        <v>19011</v>
      </c>
      <c r="B3076" s="48" t="str">
        <f>VLOOKUP(A3076,PEC!$A$2:$D$7902,4,1)</f>
        <v>pec.comune.sellagiudicarie.tn.it</v>
      </c>
      <c r="C3076" s="48">
        <f>VLOOKUP(A3076,SEZIONI!$A$2:$B$7897,2)</f>
        <v>4</v>
      </c>
      <c r="E3076" t="s">
        <v>42024</v>
      </c>
      <c r="F3076" t="s">
        <v>55932</v>
      </c>
    </row>
    <row r="3077" spans="1:6" x14ac:dyDescent="0.3">
      <c r="A3077" s="49" t="s">
        <v>19012</v>
      </c>
      <c r="B3077" s="48" t="str">
        <f>VLOOKUP(A3077,PEC!$A$2:$D$7902,4,1)</f>
        <v>pec.comunetreville.tn.it</v>
      </c>
      <c r="C3077" s="48">
        <f>VLOOKUP(A3077,SEZIONI!$A$2:$B$7897,2)</f>
        <v>4</v>
      </c>
      <c r="E3077" t="s">
        <v>41258</v>
      </c>
      <c r="F3077" t="s">
        <v>55930</v>
      </c>
    </row>
    <row r="3078" spans="1:6" x14ac:dyDescent="0.3">
      <c r="A3078" s="49" t="s">
        <v>19013</v>
      </c>
      <c r="B3078" s="48" t="str">
        <f>VLOOKUP(A3078,PEC!$A$2:$D$7902,4,1)</f>
        <v>pec.comune.vallelaghi.tn.it</v>
      </c>
      <c r="C3078" s="48">
        <f>VLOOKUP(A3078,SEZIONI!$A$2:$B$7897,2)</f>
        <v>5</v>
      </c>
      <c r="E3078" t="s">
        <v>39966</v>
      </c>
      <c r="F3078" t="s">
        <v>55931</v>
      </c>
    </row>
    <row r="3079" spans="1:6" x14ac:dyDescent="0.3">
      <c r="A3079" s="49" t="s">
        <v>19014</v>
      </c>
      <c r="B3079" s="48" t="str">
        <f>VLOOKUP(A3079,PEC!$A$2:$D$7902,4,1)</f>
        <v>pec.comune.villedanaunia.tn.it</v>
      </c>
      <c r="C3079" s="48">
        <f>VLOOKUP(A3079,SEZIONI!$A$2:$B$7897,2)</f>
        <v>5</v>
      </c>
      <c r="E3079" t="s">
        <v>41066</v>
      </c>
      <c r="F3079" t="s">
        <v>55932</v>
      </c>
    </row>
    <row r="3080" spans="1:6" x14ac:dyDescent="0.3">
      <c r="A3080" s="49" t="s">
        <v>19015</v>
      </c>
      <c r="B3080" s="48" t="str">
        <f>VLOOKUP(A3080,PEC!$A$2:$D$7902,4,1)</f>
        <v>postacert.toscana.it</v>
      </c>
      <c r="C3080" s="48">
        <f>VLOOKUP(A3080,SEZIONI!$A$2:$B$7897,2)</f>
        <v>3</v>
      </c>
      <c r="E3080" t="s">
        <v>123</v>
      </c>
      <c r="F3080" t="s">
        <v>55930</v>
      </c>
    </row>
    <row r="3081" spans="1:6" x14ac:dyDescent="0.3">
      <c r="A3081" s="49" t="s">
        <v>19016</v>
      </c>
      <c r="B3081" s="48" t="str">
        <f>VLOOKUP(A3081,PEC!$A$2:$D$7902,4,1)</f>
        <v>pec.comune.affi.vr.it</v>
      </c>
      <c r="C3081" s="48">
        <f>VLOOKUP(A3081,SEZIONI!$A$2:$B$7897,2)</f>
        <v>2</v>
      </c>
      <c r="E3081" t="s">
        <v>42025</v>
      </c>
      <c r="F3081" t="s">
        <v>55931</v>
      </c>
    </row>
    <row r="3082" spans="1:6" x14ac:dyDescent="0.3">
      <c r="A3082" s="49" t="s">
        <v>19017</v>
      </c>
      <c r="B3082" s="48" t="str">
        <f>VLOOKUP(A3082,PEC!$A$2:$D$7902,4,1)</f>
        <v>pec.it</v>
      </c>
      <c r="C3082" s="48">
        <f>VLOOKUP(A3082,SEZIONI!$A$2:$B$7897,2)</f>
        <v>4</v>
      </c>
      <c r="E3082" t="s">
        <v>41205</v>
      </c>
      <c r="F3082" t="s">
        <v>55932</v>
      </c>
    </row>
    <row r="3083" spans="1:6" x14ac:dyDescent="0.3">
      <c r="A3083" s="49" t="s">
        <v>19018</v>
      </c>
      <c r="B3083" s="48" t="str">
        <f>VLOOKUP(A3083,PEC!$A$2:$D$7902,4,1)</f>
        <v>pecveneto.it</v>
      </c>
      <c r="C3083" s="48">
        <f>VLOOKUP(A3083,SEZIONI!$A$2:$B$7897,2)</f>
        <v>2</v>
      </c>
      <c r="E3083" t="s">
        <v>42026</v>
      </c>
      <c r="F3083" t="s">
        <v>55930</v>
      </c>
    </row>
    <row r="3084" spans="1:6" x14ac:dyDescent="0.3">
      <c r="A3084" s="49" t="s">
        <v>19019</v>
      </c>
      <c r="B3084" s="48" t="str">
        <f>VLOOKUP(A3084,PEC!$A$2:$D$7902,4,1)</f>
        <v>cert.ip-veneto.net</v>
      </c>
      <c r="C3084" s="48">
        <f>VLOOKUP(A3084,SEZIONI!$A$2:$B$7897,2)</f>
        <v>5</v>
      </c>
      <c r="E3084" t="s">
        <v>39868</v>
      </c>
      <c r="F3084" t="s">
        <v>55931</v>
      </c>
    </row>
    <row r="3085" spans="1:6" x14ac:dyDescent="0.3">
      <c r="A3085" s="49" t="s">
        <v>19020</v>
      </c>
      <c r="B3085" s="48" t="str">
        <f>VLOOKUP(A3085,PEC!$A$2:$D$7902,4,1)</f>
        <v>pec.it</v>
      </c>
      <c r="C3085" s="48">
        <f>VLOOKUP(A3085,SEZIONI!$A$2:$B$7897,2)</f>
        <v>3</v>
      </c>
      <c r="E3085" t="s">
        <v>42027</v>
      </c>
      <c r="F3085" t="s">
        <v>55932</v>
      </c>
    </row>
    <row r="3086" spans="1:6" x14ac:dyDescent="0.3">
      <c r="A3086" s="49" t="s">
        <v>19021</v>
      </c>
      <c r="B3086" s="48" t="str">
        <f>VLOOKUP(A3086,PEC!$A$2:$D$7902,4,1)</f>
        <v>legalmail.it</v>
      </c>
      <c r="C3086" s="48">
        <f>VLOOKUP(A3086,SEZIONI!$A$2:$B$7897,2)</f>
        <v>7</v>
      </c>
      <c r="E3086" t="s">
        <v>41733</v>
      </c>
      <c r="F3086" t="s">
        <v>55930</v>
      </c>
    </row>
    <row r="3087" spans="1:6" x14ac:dyDescent="0.3">
      <c r="A3087" s="49" t="s">
        <v>19022</v>
      </c>
      <c r="B3087" s="48" t="str">
        <f>VLOOKUP(A3087,PEC!$A$2:$D$7902,4,1)</f>
        <v>pec.wmail.it</v>
      </c>
      <c r="C3087" s="48">
        <f>VLOOKUP(A3087,SEZIONI!$A$2:$B$7897,2)</f>
        <v>3</v>
      </c>
      <c r="E3087" t="s">
        <v>42028</v>
      </c>
      <c r="F3087" t="s">
        <v>55931</v>
      </c>
    </row>
    <row r="3088" spans="1:6" x14ac:dyDescent="0.3">
      <c r="A3088" s="49" t="s">
        <v>19023</v>
      </c>
      <c r="B3088" s="48" t="str">
        <f>VLOOKUP(A3088,PEC!$A$2:$D$7902,4,1)</f>
        <v>pec.comune.bevilacqua.vr.it</v>
      </c>
      <c r="C3088" s="48">
        <f>VLOOKUP(A3088,SEZIONI!$A$2:$B$7897,2)</f>
        <v>2</v>
      </c>
      <c r="E3088" t="s">
        <v>40613</v>
      </c>
      <c r="F3088" t="s">
        <v>55932</v>
      </c>
    </row>
    <row r="3089" spans="1:6" x14ac:dyDescent="0.3">
      <c r="A3089" s="49" t="s">
        <v>19024</v>
      </c>
      <c r="B3089" s="48" t="str">
        <f>VLOOKUP(A3089,PEC!$A$2:$D$7902,4,1)</f>
        <v>stpec.it</v>
      </c>
      <c r="C3089" s="48">
        <f>VLOOKUP(A3089,SEZIONI!$A$2:$B$7897,2)</f>
        <v>2</v>
      </c>
      <c r="E3089" t="s">
        <v>42029</v>
      </c>
      <c r="F3089" t="s">
        <v>55930</v>
      </c>
    </row>
    <row r="3090" spans="1:6" x14ac:dyDescent="0.3">
      <c r="A3090" s="49" t="s">
        <v>19025</v>
      </c>
      <c r="B3090" s="48" t="str">
        <f>VLOOKUP(A3090,PEC!$A$2:$D$7902,4,1)</f>
        <v>pec.comune.boschisantanna.vr.it</v>
      </c>
      <c r="C3090" s="48">
        <f>VLOOKUP(A3090,SEZIONI!$A$2:$B$7897,2)</f>
        <v>2</v>
      </c>
      <c r="E3090" t="s">
        <v>42030</v>
      </c>
      <c r="F3090" t="s">
        <v>55931</v>
      </c>
    </row>
    <row r="3091" spans="1:6" x14ac:dyDescent="0.3">
      <c r="A3091" s="49" t="s">
        <v>19026</v>
      </c>
      <c r="B3091" s="48" t="str">
        <f>VLOOKUP(A3091,PEC!$A$2:$D$7902,4,1)</f>
        <v>pec.aruba.it</v>
      </c>
      <c r="C3091" s="48">
        <f>VLOOKUP(A3091,SEZIONI!$A$2:$B$7897,2)</f>
        <v>4</v>
      </c>
      <c r="E3091" t="s">
        <v>42031</v>
      </c>
      <c r="F3091" t="s">
        <v>55932</v>
      </c>
    </row>
    <row r="3092" spans="1:6" x14ac:dyDescent="0.3">
      <c r="A3092" s="49" t="s">
        <v>19027</v>
      </c>
      <c r="B3092" s="48" t="str">
        <f>VLOOKUP(A3092,PEC!$A$2:$D$7902,4,1)</f>
        <v>pec.comune.bovolone.vr.it</v>
      </c>
      <c r="C3092" s="48">
        <f>VLOOKUP(A3092,SEZIONI!$A$2:$B$7897,2)</f>
        <v>13</v>
      </c>
      <c r="E3092" t="s">
        <v>42032</v>
      </c>
      <c r="F3092" t="s">
        <v>55932</v>
      </c>
    </row>
    <row r="3093" spans="1:6" x14ac:dyDescent="0.3">
      <c r="A3093" s="49" t="s">
        <v>19028</v>
      </c>
      <c r="B3093" s="48" t="str">
        <f>VLOOKUP(A3093,PEC!$A$2:$D$7902,4,1)</f>
        <v>pec.it</v>
      </c>
      <c r="C3093" s="48">
        <f>VLOOKUP(A3093,SEZIONI!$A$2:$B$7897,2)</f>
        <v>1</v>
      </c>
      <c r="E3093" t="s">
        <v>42033</v>
      </c>
      <c r="F3093" t="s">
        <v>55932</v>
      </c>
    </row>
    <row r="3094" spans="1:6" x14ac:dyDescent="0.3">
      <c r="A3094" s="49" t="s">
        <v>19029</v>
      </c>
      <c r="B3094" s="48" t="str">
        <f>VLOOKUP(A3094,PEC!$A$2:$D$7902,4,1)</f>
        <v>cert.ip-veneto.net</v>
      </c>
      <c r="C3094" s="48">
        <f>VLOOKUP(A3094,SEZIONI!$A$2:$B$7897,2)</f>
        <v>2</v>
      </c>
      <c r="E3094" t="s">
        <v>42014</v>
      </c>
      <c r="F3094" t="s">
        <v>55930</v>
      </c>
    </row>
    <row r="3095" spans="1:6" x14ac:dyDescent="0.3">
      <c r="A3095" s="49" t="s">
        <v>19030</v>
      </c>
      <c r="B3095" s="48" t="str">
        <f>VLOOKUP(A3095,PEC!$A$2:$D$7902,4,1)</f>
        <v>cert.legalmail.it</v>
      </c>
      <c r="C3095" s="48">
        <f>VLOOKUP(A3095,SEZIONI!$A$2:$B$7897,2)</f>
        <v>16</v>
      </c>
      <c r="E3095" t="s">
        <v>42034</v>
      </c>
      <c r="F3095" t="s">
        <v>55931</v>
      </c>
    </row>
    <row r="3096" spans="1:6" x14ac:dyDescent="0.3">
      <c r="A3096" s="49" t="s">
        <v>19031</v>
      </c>
      <c r="B3096" s="48" t="str">
        <f>VLOOKUP(A3096,PEC!$A$2:$D$7902,4,1)</f>
        <v>halleycert.it</v>
      </c>
      <c r="C3096" s="48">
        <f>VLOOKUP(A3096,SEZIONI!$A$2:$B$7897,2)</f>
        <v>6</v>
      </c>
      <c r="E3096" t="s">
        <v>4211</v>
      </c>
      <c r="F3096" t="s">
        <v>55932</v>
      </c>
    </row>
    <row r="3097" spans="1:6" x14ac:dyDescent="0.3">
      <c r="A3097" s="49" t="s">
        <v>19032</v>
      </c>
      <c r="B3097" s="48" t="str">
        <f>VLOOKUP(A3097,PEC!$A$2:$D$7902,4,1)</f>
        <v>pec.comune.caldiero.vr.it</v>
      </c>
      <c r="C3097" s="48">
        <f>VLOOKUP(A3097,SEZIONI!$A$2:$B$7897,2)</f>
        <v>6</v>
      </c>
      <c r="E3097" t="s">
        <v>123</v>
      </c>
      <c r="F3097" t="s">
        <v>55930</v>
      </c>
    </row>
    <row r="3098" spans="1:6" x14ac:dyDescent="0.3">
      <c r="A3098" s="49" t="s">
        <v>19033</v>
      </c>
      <c r="B3098" s="48" t="str">
        <f>VLOOKUP(A3098,PEC!$A$2:$D$7902,4,1)</f>
        <v>pecveneto.it</v>
      </c>
      <c r="C3098" s="48">
        <f>VLOOKUP(A3098,SEZIONI!$A$2:$B$7897,2)</f>
        <v>8</v>
      </c>
      <c r="E3098" t="s">
        <v>42035</v>
      </c>
      <c r="F3098" t="s">
        <v>55931</v>
      </c>
    </row>
    <row r="3099" spans="1:6" x14ac:dyDescent="0.3">
      <c r="A3099" s="49" t="s">
        <v>19034</v>
      </c>
      <c r="B3099" s="48" t="str">
        <f>VLOOKUP(A3099,PEC!$A$2:$D$7902,4,1)</f>
        <v>pecveneto.it</v>
      </c>
      <c r="C3099" s="48">
        <f>VLOOKUP(A3099,SEZIONI!$A$2:$B$7897,2)</f>
        <v>5</v>
      </c>
      <c r="E3099" t="s">
        <v>42036</v>
      </c>
      <c r="F3099" t="s">
        <v>55932</v>
      </c>
    </row>
    <row r="3100" spans="1:6" x14ac:dyDescent="0.3">
      <c r="A3100" s="49" t="s">
        <v>19035</v>
      </c>
      <c r="B3100" s="48" t="str">
        <f>VLOOKUP(A3100,PEC!$A$2:$D$7902,4,1)</f>
        <v>cert.ip-veneto.net</v>
      </c>
      <c r="C3100" s="48">
        <f>VLOOKUP(A3100,SEZIONI!$A$2:$B$7897,2)</f>
        <v>4</v>
      </c>
      <c r="E3100" t="s">
        <v>41379</v>
      </c>
      <c r="F3100" t="s">
        <v>55930</v>
      </c>
    </row>
    <row r="3101" spans="1:6" x14ac:dyDescent="0.3">
      <c r="A3101" s="49" t="s">
        <v>19036</v>
      </c>
      <c r="B3101" s="48" t="str">
        <f>VLOOKUP(A3101,PEC!$A$2:$D$7902,4,1)</f>
        <v>legalmail.it</v>
      </c>
      <c r="C3101" s="48">
        <f>VLOOKUP(A3101,SEZIONI!$A$2:$B$7897,2)</f>
        <v>9</v>
      </c>
      <c r="E3101" t="s">
        <v>42037</v>
      </c>
      <c r="F3101" t="s">
        <v>55931</v>
      </c>
    </row>
    <row r="3102" spans="1:6" x14ac:dyDescent="0.3">
      <c r="A3102" s="49" t="s">
        <v>19037</v>
      </c>
      <c r="B3102" s="48" t="str">
        <f>VLOOKUP(A3102,PEC!$A$2:$D$7902,4,1)</f>
        <v>legalmail.it</v>
      </c>
      <c r="C3102" s="48">
        <f>VLOOKUP(A3102,SEZIONI!$A$2:$B$7897,2)</f>
        <v>12</v>
      </c>
      <c r="E3102" t="s">
        <v>42038</v>
      </c>
      <c r="F3102" t="s">
        <v>55932</v>
      </c>
    </row>
    <row r="3103" spans="1:6" x14ac:dyDescent="0.3">
      <c r="A3103" s="49" t="s">
        <v>19038</v>
      </c>
      <c r="B3103" s="48" t="str">
        <f>VLOOKUP(A3103,PEC!$A$2:$D$7902,4,1)</f>
        <v>pec.comunecavaion.it</v>
      </c>
      <c r="C3103" s="48">
        <f>VLOOKUP(A3103,SEZIONI!$A$2:$B$7897,2)</f>
        <v>6</v>
      </c>
      <c r="E3103" t="s">
        <v>42039</v>
      </c>
      <c r="F3103" t="s">
        <v>55930</v>
      </c>
    </row>
    <row r="3104" spans="1:6" x14ac:dyDescent="0.3">
      <c r="A3104" s="49" t="s">
        <v>19039</v>
      </c>
      <c r="B3104" s="48" t="str">
        <f>VLOOKUP(A3104,PEC!$A$2:$D$7902,4,1)</f>
        <v>pecveneto.it</v>
      </c>
      <c r="C3104" s="48">
        <f>VLOOKUP(A3104,SEZIONI!$A$2:$B$7897,2)</f>
        <v>2</v>
      </c>
      <c r="E3104" t="s">
        <v>40671</v>
      </c>
      <c r="F3104" t="s">
        <v>55931</v>
      </c>
    </row>
    <row r="3105" spans="1:6" x14ac:dyDescent="0.3">
      <c r="A3105" s="49" t="s">
        <v>19040</v>
      </c>
      <c r="B3105" s="48" t="str">
        <f>VLOOKUP(A3105,PEC!$A$2:$D$7902,4,1)</f>
        <v>halleypec.it</v>
      </c>
      <c r="C3105" s="48">
        <f>VLOOKUP(A3105,SEZIONI!$A$2:$B$7897,2)</f>
        <v>14</v>
      </c>
      <c r="E3105" t="s">
        <v>40228</v>
      </c>
      <c r="F3105" t="s">
        <v>55932</v>
      </c>
    </row>
    <row r="3106" spans="1:6" x14ac:dyDescent="0.3">
      <c r="A3106" s="49" t="s">
        <v>19041</v>
      </c>
      <c r="B3106" s="48" t="str">
        <f>VLOOKUP(A3106,PEC!$A$2:$D$7902,4,1)</f>
        <v>pec.it</v>
      </c>
      <c r="C3106" s="48">
        <f>VLOOKUP(A3106,SEZIONI!$A$2:$B$7897,2)</f>
        <v>3</v>
      </c>
      <c r="E3106" t="s">
        <v>42040</v>
      </c>
      <c r="F3106" t="s">
        <v>55932</v>
      </c>
    </row>
    <row r="3107" spans="1:6" x14ac:dyDescent="0.3">
      <c r="A3107" s="49" t="s">
        <v>19042</v>
      </c>
      <c r="B3107" s="48" t="str">
        <f>VLOOKUP(A3107,PEC!$A$2:$D$7902,4,1)</f>
        <v>cert.ip-veneto.net</v>
      </c>
      <c r="C3107" s="48">
        <f>VLOOKUP(A3107,SEZIONI!$A$2:$B$7897,2)</f>
        <v>8</v>
      </c>
      <c r="E3107" t="s">
        <v>40707</v>
      </c>
      <c r="F3107" t="s">
        <v>55932</v>
      </c>
    </row>
    <row r="3108" spans="1:6" x14ac:dyDescent="0.3">
      <c r="A3108" s="49" t="s">
        <v>19043</v>
      </c>
      <c r="B3108" s="48" t="str">
        <f>VLOOKUP(A3108,PEC!$A$2:$D$7902,4,1)</f>
        <v>cert.ip-veneto.net</v>
      </c>
      <c r="C3108" s="48">
        <f>VLOOKUP(A3108,SEZIONI!$A$2:$B$7897,2)</f>
        <v>7</v>
      </c>
      <c r="E3108" t="s">
        <v>42041</v>
      </c>
      <c r="F3108" t="s">
        <v>55930</v>
      </c>
    </row>
    <row r="3109" spans="1:6" x14ac:dyDescent="0.3">
      <c r="A3109" s="49" t="s">
        <v>19044</v>
      </c>
      <c r="B3109" s="48" t="str">
        <f>VLOOKUP(A3109,PEC!$A$2:$D$7902,4,1)</f>
        <v>pec.it</v>
      </c>
      <c r="C3109" s="48">
        <f>VLOOKUP(A3109,SEZIONI!$A$2:$B$7897,2)</f>
        <v>1</v>
      </c>
      <c r="E3109" t="s">
        <v>39983</v>
      </c>
      <c r="F3109" t="s">
        <v>55931</v>
      </c>
    </row>
    <row r="3110" spans="1:6" x14ac:dyDescent="0.3">
      <c r="A3110" s="49" t="s">
        <v>19045</v>
      </c>
      <c r="B3110" s="48" t="str">
        <f>VLOOKUP(A3110,PEC!$A$2:$D$7902,4,1)</f>
        <v>cert.ip-veneto.net</v>
      </c>
      <c r="C3110" s="48">
        <f>VLOOKUP(A3110,SEZIONI!$A$2:$B$7897,2)</f>
        <v>3</v>
      </c>
      <c r="E3110" t="s">
        <v>42001</v>
      </c>
      <c r="F3110" t="s">
        <v>55932</v>
      </c>
    </row>
    <row r="3111" spans="1:6" x14ac:dyDescent="0.3">
      <c r="A3111" s="49" t="s">
        <v>19046</v>
      </c>
      <c r="B3111" s="48" t="str">
        <f>VLOOKUP(A3111,PEC!$A$2:$D$7902,4,1)</f>
        <v>pec.comunedolce.it</v>
      </c>
      <c r="C3111" s="48">
        <f>VLOOKUP(A3111,SEZIONI!$A$2:$B$7897,2)</f>
        <v>3</v>
      </c>
      <c r="E3111" t="s">
        <v>42014</v>
      </c>
      <c r="F3111" t="s">
        <v>55930</v>
      </c>
    </row>
    <row r="3112" spans="1:6" x14ac:dyDescent="0.3">
      <c r="A3112" s="49" t="s">
        <v>19047</v>
      </c>
      <c r="B3112" s="48" t="str">
        <f>VLOOKUP(A3112,PEC!$A$2:$D$7902,4,1)</f>
        <v>cert.ip-veneto.net</v>
      </c>
      <c r="C3112" s="48">
        <f>VLOOKUP(A3112,SEZIONI!$A$2:$B$7897,2)</f>
        <v>2</v>
      </c>
      <c r="E3112" t="s">
        <v>42042</v>
      </c>
      <c r="F3112" t="s">
        <v>55931</v>
      </c>
    </row>
    <row r="3113" spans="1:6" x14ac:dyDescent="0.3">
      <c r="A3113" s="49" t="s">
        <v>19048</v>
      </c>
      <c r="B3113" s="48" t="str">
        <f>VLOOKUP(A3113,PEC!$A$2:$D$7902,4,1)</f>
        <v>pecveneto.it</v>
      </c>
      <c r="C3113" s="48">
        <f>VLOOKUP(A3113,SEZIONI!$A$2:$B$7897,2)</f>
        <v>1</v>
      </c>
      <c r="E3113" t="s">
        <v>42043</v>
      </c>
      <c r="F3113" t="s">
        <v>55932</v>
      </c>
    </row>
    <row r="3114" spans="1:6" x14ac:dyDescent="0.3">
      <c r="A3114" s="49" t="s">
        <v>19049</v>
      </c>
      <c r="B3114" s="48" t="str">
        <f>VLOOKUP(A3114,PEC!$A$2:$D$7902,4,1)</f>
        <v>comune.ferraradimontebaldo.legalmail.it</v>
      </c>
      <c r="C3114" s="48">
        <f>VLOOKUP(A3114,SEZIONI!$A$2:$B$7897,2)</f>
        <v>1</v>
      </c>
      <c r="E3114" t="s">
        <v>42044</v>
      </c>
      <c r="F3114" t="s">
        <v>55930</v>
      </c>
    </row>
    <row r="3115" spans="1:6" x14ac:dyDescent="0.3">
      <c r="A3115" s="49" t="s">
        <v>19050</v>
      </c>
      <c r="B3115" s="48" t="str">
        <f>VLOOKUP(A3115,PEC!$A$2:$D$7902,4,1)</f>
        <v>cert.ip-veneto.net</v>
      </c>
      <c r="C3115" s="48">
        <f>VLOOKUP(A3115,SEZIONI!$A$2:$B$7897,2)</f>
        <v>5</v>
      </c>
      <c r="E3115" t="s">
        <v>42045</v>
      </c>
      <c r="F3115" t="s">
        <v>55931</v>
      </c>
    </row>
    <row r="3116" spans="1:6" x14ac:dyDescent="0.3">
      <c r="A3116" s="49" t="s">
        <v>19051</v>
      </c>
      <c r="B3116" s="48" t="str">
        <f>VLOOKUP(A3116,PEC!$A$2:$D$7902,4,1)</f>
        <v>pec.it</v>
      </c>
      <c r="C3116" s="48">
        <f>VLOOKUP(A3116,SEZIONI!$A$2:$B$7897,2)</f>
        <v>4</v>
      </c>
      <c r="E3116" t="s">
        <v>41095</v>
      </c>
      <c r="F3116" t="s">
        <v>55932</v>
      </c>
    </row>
    <row r="3117" spans="1:6" x14ac:dyDescent="0.3">
      <c r="A3117" s="49" t="s">
        <v>19052</v>
      </c>
      <c r="B3117" s="48" t="str">
        <f>VLOOKUP(A3117,PEC!$A$2:$D$7902,4,1)</f>
        <v>pec.comune.gazzo.vr.it</v>
      </c>
      <c r="C3117" s="48">
        <f>VLOOKUP(A3117,SEZIONI!$A$2:$B$7897,2)</f>
        <v>6</v>
      </c>
      <c r="E3117" t="s">
        <v>42046</v>
      </c>
      <c r="F3117" t="s">
        <v>55930</v>
      </c>
    </row>
    <row r="3118" spans="1:6" x14ac:dyDescent="0.3">
      <c r="A3118" s="49" t="s">
        <v>19053</v>
      </c>
      <c r="B3118" s="48" t="str">
        <f>VLOOKUP(A3118,PEC!$A$2:$D$7902,4,1)</f>
        <v>pecveneto.it</v>
      </c>
      <c r="C3118" s="48">
        <f>VLOOKUP(A3118,SEZIONI!$A$2:$B$7897,2)</f>
        <v>10</v>
      </c>
      <c r="E3118" t="s">
        <v>42047</v>
      </c>
      <c r="F3118" t="s">
        <v>55931</v>
      </c>
    </row>
    <row r="3119" spans="1:6" x14ac:dyDescent="0.3">
      <c r="A3119" s="49" t="s">
        <v>19054</v>
      </c>
      <c r="B3119" s="48" t="str">
        <f>VLOOKUP(A3119,PEC!$A$2:$D$7902,4,1)</f>
        <v>pecveneto.it</v>
      </c>
      <c r="C3119" s="48">
        <f>VLOOKUP(A3119,SEZIONI!$A$2:$B$7897,2)</f>
        <v>4</v>
      </c>
      <c r="E3119" t="s">
        <v>40048</v>
      </c>
      <c r="F3119" t="s">
        <v>55932</v>
      </c>
    </row>
    <row r="3120" spans="1:6" x14ac:dyDescent="0.3">
      <c r="A3120" s="49" t="s">
        <v>19055</v>
      </c>
      <c r="B3120" s="48" t="str">
        <f>VLOOKUP(A3120,PEC!$A$2:$D$7902,4,1)</f>
        <v>cert.ip-veneto.net</v>
      </c>
      <c r="C3120" s="48">
        <f>VLOOKUP(A3120,SEZIONI!$A$2:$B$7897,2)</f>
        <v>9</v>
      </c>
      <c r="E3120" t="s">
        <v>42048</v>
      </c>
      <c r="F3120" t="s">
        <v>55932</v>
      </c>
    </row>
    <row r="3121" spans="1:6" x14ac:dyDescent="0.3">
      <c r="A3121" s="49" t="s">
        <v>19056</v>
      </c>
      <c r="B3121" s="48" t="str">
        <f>VLOOKUP(A3121,PEC!$A$2:$D$7902,4,1)</f>
        <v>legalmail.it</v>
      </c>
      <c r="C3121" s="48">
        <f>VLOOKUP(A3121,SEZIONI!$A$2:$B$7897,2)</f>
        <v>3</v>
      </c>
      <c r="E3121" t="s">
        <v>40324</v>
      </c>
      <c r="F3121" t="s">
        <v>55932</v>
      </c>
    </row>
    <row r="3122" spans="1:6" x14ac:dyDescent="0.3">
      <c r="A3122" s="49" t="s">
        <v>19057</v>
      </c>
      <c r="B3122" s="48" t="str">
        <f>VLOOKUP(A3122,PEC!$A$2:$D$7902,4,1)</f>
        <v>pecveneto.it</v>
      </c>
      <c r="C3122" s="48">
        <f>VLOOKUP(A3122,SEZIONI!$A$2:$B$7897,2)</f>
        <v>6</v>
      </c>
      <c r="E3122" t="s">
        <v>42049</v>
      </c>
      <c r="F3122" t="s">
        <v>55932</v>
      </c>
    </row>
    <row r="3123" spans="1:6" x14ac:dyDescent="0.3">
      <c r="A3123" s="49" t="s">
        <v>19058</v>
      </c>
      <c r="B3123" s="48" t="str">
        <f>VLOOKUP(A3123,PEC!$A$2:$D$7902,4,1)</f>
        <v>halleypec.it</v>
      </c>
      <c r="C3123" s="48">
        <f>VLOOKUP(A3123,SEZIONI!$A$2:$B$7897,2)</f>
        <v>6</v>
      </c>
      <c r="E3123" t="s">
        <v>42050</v>
      </c>
      <c r="F3123" t="s">
        <v>55932</v>
      </c>
    </row>
    <row r="3124" spans="1:6" x14ac:dyDescent="0.3">
      <c r="A3124" s="49" t="s">
        <v>19059</v>
      </c>
      <c r="B3124" s="48" t="str">
        <f>VLOOKUP(A3124,PEC!$A$2:$D$7902,4,1)</f>
        <v>cert.ip-veneto.net</v>
      </c>
      <c r="C3124" s="48">
        <f>VLOOKUP(A3124,SEZIONI!$A$2:$B$7897,2)</f>
        <v>26</v>
      </c>
      <c r="E3124" t="s">
        <v>42051</v>
      </c>
      <c r="F3124" t="s">
        <v>55932</v>
      </c>
    </row>
    <row r="3125" spans="1:6" x14ac:dyDescent="0.3">
      <c r="A3125" s="49" t="s">
        <v>19060</v>
      </c>
      <c r="B3125" s="48" t="str">
        <f>VLOOKUP(A3125,PEC!$A$2:$D$7902,4,1)</f>
        <v>pec.comunemalcesine.it</v>
      </c>
      <c r="C3125" s="48">
        <f>VLOOKUP(A3125,SEZIONI!$A$2:$B$7897,2)</f>
        <v>3</v>
      </c>
      <c r="E3125" t="s">
        <v>40048</v>
      </c>
      <c r="F3125" t="s">
        <v>55930</v>
      </c>
    </row>
    <row r="3126" spans="1:6" x14ac:dyDescent="0.3">
      <c r="A3126" s="49" t="s">
        <v>19061</v>
      </c>
      <c r="B3126" s="48" t="str">
        <f>VLOOKUP(A3126,PEC!$A$2:$D$7902,4,1)</f>
        <v>pec.comunemaranovalpolicella.vr.it</v>
      </c>
      <c r="C3126" s="48">
        <f>VLOOKUP(A3126,SEZIONI!$A$2:$B$7897,2)</f>
        <v>3</v>
      </c>
      <c r="E3126" t="s">
        <v>42052</v>
      </c>
      <c r="F3126" t="s">
        <v>55931</v>
      </c>
    </row>
    <row r="3127" spans="1:6" x14ac:dyDescent="0.3">
      <c r="A3127" s="49" t="s">
        <v>19062</v>
      </c>
      <c r="B3127" s="48" t="str">
        <f>VLOOKUP(A3127,PEC!$A$2:$D$7902,4,1)</f>
        <v>pec.comune.mezzane.vr.it</v>
      </c>
      <c r="C3127" s="48">
        <f>VLOOKUP(A3127,SEZIONI!$A$2:$B$7897,2)</f>
        <v>4</v>
      </c>
      <c r="E3127" t="s">
        <v>41614</v>
      </c>
      <c r="F3127" t="s">
        <v>55932</v>
      </c>
    </row>
    <row r="3128" spans="1:6" x14ac:dyDescent="0.3">
      <c r="A3128" s="49" t="s">
        <v>19063</v>
      </c>
      <c r="B3128" s="48" t="str">
        <f>VLOOKUP(A3128,PEC!$A$2:$D$7902,4,1)</f>
        <v>halleypec.it</v>
      </c>
      <c r="C3128" s="48">
        <f>VLOOKUP(A3128,SEZIONI!$A$2:$B$7897,2)</f>
        <v>4</v>
      </c>
      <c r="E3128" t="s">
        <v>42053</v>
      </c>
      <c r="F3128" t="s">
        <v>55930</v>
      </c>
    </row>
    <row r="3129" spans="1:6" x14ac:dyDescent="0.3">
      <c r="A3129" s="49" t="s">
        <v>19064</v>
      </c>
      <c r="B3129" s="48" t="str">
        <f>VLOOKUP(A3129,PEC!$A$2:$D$7902,4,1)</f>
        <v>pecveneto.it</v>
      </c>
      <c r="C3129" s="48">
        <f>VLOOKUP(A3129,SEZIONI!$A$2:$B$7897,2)</f>
        <v>4</v>
      </c>
      <c r="E3129" t="s">
        <v>42054</v>
      </c>
      <c r="F3129" t="s">
        <v>55931</v>
      </c>
    </row>
    <row r="3130" spans="1:6" x14ac:dyDescent="0.3">
      <c r="A3130" s="49" t="s">
        <v>19065</v>
      </c>
      <c r="B3130" s="48" t="str">
        <f>VLOOKUP(A3130,PEC!$A$2:$D$7902,4,1)</f>
        <v>pec.comune.montefortedalpone.vr.it</v>
      </c>
      <c r="C3130" s="48">
        <f>VLOOKUP(A3130,SEZIONI!$A$2:$B$7897,2)</f>
        <v>6</v>
      </c>
      <c r="E3130" t="s">
        <v>42055</v>
      </c>
      <c r="F3130" t="s">
        <v>55932</v>
      </c>
    </row>
    <row r="3131" spans="1:6" x14ac:dyDescent="0.3">
      <c r="A3131" s="49" t="s">
        <v>19066</v>
      </c>
      <c r="B3131" s="48" t="str">
        <f>VLOOKUP(A3131,PEC!$A$2:$D$7902,4,1)</f>
        <v>pecveneto.it</v>
      </c>
      <c r="C3131" s="48">
        <f>VLOOKUP(A3131,SEZIONI!$A$2:$B$7897,2)</f>
        <v>6</v>
      </c>
      <c r="E3131" t="s">
        <v>41656</v>
      </c>
      <c r="F3131" t="s">
        <v>55932</v>
      </c>
    </row>
    <row r="3132" spans="1:6" x14ac:dyDescent="0.3">
      <c r="A3132" s="49" t="s">
        <v>19067</v>
      </c>
      <c r="B3132" s="48" t="str">
        <f>VLOOKUP(A3132,PEC!$A$2:$D$7902,4,1)</f>
        <v>cert.ruparpiemonte.it</v>
      </c>
      <c r="C3132" s="48">
        <f>VLOOKUP(A3132,SEZIONI!$A$2:$B$7897,2)</f>
        <v>2</v>
      </c>
      <c r="E3132" t="s">
        <v>4005</v>
      </c>
      <c r="F3132" t="s">
        <v>55932</v>
      </c>
    </row>
    <row r="3133" spans="1:6" x14ac:dyDescent="0.3">
      <c r="A3133" s="49" t="s">
        <v>19068</v>
      </c>
      <c r="B3133" s="48" t="str">
        <f>VLOOKUP(A3133,PEC!$A$2:$D$7902,4,1)</f>
        <v>certificata.com</v>
      </c>
      <c r="C3133" s="48">
        <f>VLOOKUP(A3133,SEZIONI!$A$2:$B$7897,2)</f>
        <v>8</v>
      </c>
      <c r="E3133" t="s">
        <v>5287</v>
      </c>
      <c r="F3133" t="s">
        <v>55930</v>
      </c>
    </row>
    <row r="3134" spans="1:6" x14ac:dyDescent="0.3">
      <c r="A3134" s="49" t="s">
        <v>19069</v>
      </c>
      <c r="B3134" s="48" t="str">
        <f>VLOOKUP(A3134,PEC!$A$2:$D$7902,4,1)</f>
        <v>legalmail.it</v>
      </c>
      <c r="C3134" s="48">
        <f>VLOOKUP(A3134,SEZIONI!$A$2:$B$7897,2)</f>
        <v>3</v>
      </c>
      <c r="E3134" t="s">
        <v>42056</v>
      </c>
      <c r="F3134" t="s">
        <v>55931</v>
      </c>
    </row>
    <row r="3135" spans="1:6" x14ac:dyDescent="0.3">
      <c r="A3135" s="49" t="s">
        <v>19070</v>
      </c>
      <c r="B3135" s="48" t="str">
        <f>VLOOKUP(A3135,PEC!$A$2:$D$7902,4,1)</f>
        <v>cert.ip-veneto.net</v>
      </c>
      <c r="C3135" s="48">
        <f>VLOOKUP(A3135,SEZIONI!$A$2:$B$7897,2)</f>
        <v>9</v>
      </c>
      <c r="E3135" t="s">
        <v>42057</v>
      </c>
      <c r="F3135" t="s">
        <v>55932</v>
      </c>
    </row>
    <row r="3136" spans="1:6" x14ac:dyDescent="0.3">
      <c r="A3136" s="49" t="s">
        <v>19071</v>
      </c>
      <c r="B3136" s="48" t="str">
        <f>VLOOKUP(A3136,PEC!$A$2:$D$7902,4,1)</f>
        <v>cert.ip-veneto.net</v>
      </c>
      <c r="C3136" s="48">
        <f>VLOOKUP(A3136,SEZIONI!$A$2:$B$7897,2)</f>
        <v>1</v>
      </c>
      <c r="E3136" t="s">
        <v>42058</v>
      </c>
      <c r="F3136" t="s">
        <v>55930</v>
      </c>
    </row>
    <row r="3137" spans="1:6" x14ac:dyDescent="0.3">
      <c r="A3137" s="49" t="s">
        <v>19072</v>
      </c>
      <c r="B3137" s="48" t="str">
        <f>VLOOKUP(A3137,PEC!$A$2:$D$7902,4,1)</f>
        <v>pecveneto.it</v>
      </c>
      <c r="C3137" s="48">
        <f>VLOOKUP(A3137,SEZIONI!$A$2:$B$7897,2)</f>
        <v>3</v>
      </c>
      <c r="E3137" t="s">
        <v>41240</v>
      </c>
      <c r="F3137" t="s">
        <v>55931</v>
      </c>
    </row>
    <row r="3138" spans="1:6" x14ac:dyDescent="0.3">
      <c r="A3138" s="49" t="s">
        <v>19073</v>
      </c>
      <c r="B3138" s="48" t="str">
        <f>VLOOKUP(A3138,PEC!$A$2:$D$7902,4,1)</f>
        <v>cert.ip-veneto.net</v>
      </c>
      <c r="C3138" s="48">
        <f>VLOOKUP(A3138,SEZIONI!$A$2:$B$7897,2)</f>
        <v>14</v>
      </c>
      <c r="E3138" t="s">
        <v>41561</v>
      </c>
      <c r="F3138" t="s">
        <v>55932</v>
      </c>
    </row>
    <row r="3139" spans="1:6" x14ac:dyDescent="0.3">
      <c r="A3139" s="49" t="s">
        <v>19074</v>
      </c>
      <c r="B3139" s="48" t="str">
        <f>VLOOKUP(A3139,PEC!$A$2:$D$7902,4,1)</f>
        <v>pec.it</v>
      </c>
      <c r="C3139" s="48">
        <f>VLOOKUP(A3139,SEZIONI!$A$2:$B$7897,2)</f>
        <v>11</v>
      </c>
      <c r="E3139" t="s">
        <v>42059</v>
      </c>
      <c r="F3139" t="s">
        <v>55930</v>
      </c>
    </row>
    <row r="3140" spans="1:6" x14ac:dyDescent="0.3">
      <c r="A3140" s="49" t="s">
        <v>19075</v>
      </c>
      <c r="B3140" s="48" t="str">
        <f>VLOOKUP(A3140,PEC!$A$2:$D$7902,4,1)</f>
        <v>cert.ip-veneto.net</v>
      </c>
      <c r="C3140" s="48">
        <f>VLOOKUP(A3140,SEZIONI!$A$2:$B$7897,2)</f>
        <v>6</v>
      </c>
      <c r="E3140" t="s">
        <v>42060</v>
      </c>
      <c r="F3140" t="s">
        <v>55931</v>
      </c>
    </row>
    <row r="3141" spans="1:6" x14ac:dyDescent="0.3">
      <c r="A3141" s="49" t="s">
        <v>19076</v>
      </c>
      <c r="B3141" s="48" t="str">
        <f>VLOOKUP(A3141,PEC!$A$2:$D$7902,4,1)</f>
        <v>pec.comune.pressana.vr.it</v>
      </c>
      <c r="C3141" s="48">
        <f>VLOOKUP(A3141,SEZIONI!$A$2:$B$7897,2)</f>
        <v>2</v>
      </c>
      <c r="E3141" t="s">
        <v>42061</v>
      </c>
      <c r="F3141" t="s">
        <v>55932</v>
      </c>
    </row>
    <row r="3142" spans="1:6" x14ac:dyDescent="0.3">
      <c r="A3142" s="49" t="s">
        <v>19077</v>
      </c>
      <c r="B3142" s="48" t="str">
        <f>VLOOKUP(A3142,PEC!$A$2:$D$7902,4,1)</f>
        <v>pecveneto.it</v>
      </c>
      <c r="C3142" s="48">
        <f>VLOOKUP(A3142,SEZIONI!$A$2:$B$7897,2)</f>
        <v>2</v>
      </c>
      <c r="E3142" t="s">
        <v>42062</v>
      </c>
      <c r="F3142" t="s">
        <v>55930</v>
      </c>
    </row>
    <row r="3143" spans="1:6" x14ac:dyDescent="0.3">
      <c r="A3143" s="49" t="s">
        <v>19078</v>
      </c>
      <c r="B3143" s="48" t="str">
        <f>VLOOKUP(A3143,PEC!$A$2:$D$7902,4,1)</f>
        <v>stpec.it</v>
      </c>
      <c r="C3143" s="48">
        <f>VLOOKUP(A3143,SEZIONI!$A$2:$B$7897,2)</f>
        <v>3</v>
      </c>
      <c r="E3143" t="s">
        <v>42063</v>
      </c>
      <c r="F3143" t="s">
        <v>55932</v>
      </c>
    </row>
    <row r="3144" spans="1:6" x14ac:dyDescent="0.3">
      <c r="A3144" s="49" t="s">
        <v>19079</v>
      </c>
      <c r="B3144" s="48" t="str">
        <f>VLOOKUP(A3144,PEC!$A$2:$D$7902,4,1)</f>
        <v>stpec.it</v>
      </c>
      <c r="C3144" s="48">
        <f>VLOOKUP(A3144,SEZIONI!$A$2:$B$7897,2)</f>
        <v>5</v>
      </c>
      <c r="E3144" t="s">
        <v>42064</v>
      </c>
      <c r="F3144" t="s">
        <v>55932</v>
      </c>
    </row>
    <row r="3145" spans="1:6" x14ac:dyDescent="0.3">
      <c r="A3145" s="49" t="s">
        <v>19080</v>
      </c>
      <c r="B3145" s="48" t="str">
        <f>VLOOKUP(A3145,PEC!$A$2:$D$7902,4,1)</f>
        <v>legalmail.it</v>
      </c>
      <c r="C3145" s="48">
        <f>VLOOKUP(A3145,SEZIONI!$A$2:$B$7897,2)</f>
        <v>2</v>
      </c>
      <c r="E3145" t="s">
        <v>42065</v>
      </c>
      <c r="F3145" t="s">
        <v>55930</v>
      </c>
    </row>
    <row r="3146" spans="1:6" x14ac:dyDescent="0.3">
      <c r="A3146" s="49" t="s">
        <v>19081</v>
      </c>
      <c r="B3146" s="48" t="str">
        <f>VLOOKUP(A3146,PEC!$A$2:$D$7902,4,1)</f>
        <v>pec.comune.roveredodigua.vr.it</v>
      </c>
      <c r="C3146" s="48">
        <f>VLOOKUP(A3146,SEZIONI!$A$2:$B$7897,2)</f>
        <v>2</v>
      </c>
      <c r="E3146" t="s">
        <v>42066</v>
      </c>
      <c r="F3146" t="s">
        <v>55932</v>
      </c>
    </row>
    <row r="3147" spans="1:6" x14ac:dyDescent="0.3">
      <c r="A3147" s="49" t="s">
        <v>19082</v>
      </c>
      <c r="B3147" s="48" t="str">
        <f>VLOOKUP(A3147,PEC!$A$2:$D$7902,4,1)</f>
        <v>pec.it</v>
      </c>
      <c r="C3147" s="48">
        <f>VLOOKUP(A3147,SEZIONI!$A$2:$B$7897,2)</f>
        <v>3</v>
      </c>
      <c r="E3147" t="s">
        <v>42067</v>
      </c>
      <c r="F3147" t="s">
        <v>55932</v>
      </c>
    </row>
    <row r="3148" spans="1:6" x14ac:dyDescent="0.3">
      <c r="A3148" s="49" t="s">
        <v>19083</v>
      </c>
      <c r="B3148" s="48" t="str">
        <f>VLOOKUP(A3148,PEC!$A$2:$D$7902,4,1)</f>
        <v>cert.ip-veneto.net</v>
      </c>
      <c r="C3148" s="48">
        <f>VLOOKUP(A3148,SEZIONI!$A$2:$B$7897,2)</f>
        <v>4</v>
      </c>
      <c r="E3148" t="s">
        <v>42068</v>
      </c>
      <c r="F3148" t="s">
        <v>55932</v>
      </c>
    </row>
    <row r="3149" spans="1:6" x14ac:dyDescent="0.3">
      <c r="A3149" s="49" t="s">
        <v>19084</v>
      </c>
      <c r="B3149" s="48" t="str">
        <f>VLOOKUP(A3149,PEC!$A$2:$D$7902,4,1)</f>
        <v>pecveneto.it</v>
      </c>
      <c r="C3149" s="48">
        <f>VLOOKUP(A3149,SEZIONI!$A$2:$B$7897,2)</f>
        <v>18</v>
      </c>
      <c r="E3149" t="s">
        <v>42069</v>
      </c>
      <c r="F3149" t="s">
        <v>55932</v>
      </c>
    </row>
    <row r="3150" spans="1:6" x14ac:dyDescent="0.3">
      <c r="A3150" s="49" t="s">
        <v>19085</v>
      </c>
      <c r="B3150" s="48" t="str">
        <f>VLOOKUP(A3150,PEC!$A$2:$D$7902,4,1)</f>
        <v>cert.ip-veneto.net</v>
      </c>
      <c r="C3150" s="48">
        <f>VLOOKUP(A3150,SEZIONI!$A$2:$B$7897,2)</f>
        <v>5</v>
      </c>
      <c r="E3150" t="s">
        <v>42070</v>
      </c>
      <c r="F3150" t="s">
        <v>55930</v>
      </c>
    </row>
    <row r="3151" spans="1:6" x14ac:dyDescent="0.3">
      <c r="A3151" s="49" t="s">
        <v>19086</v>
      </c>
      <c r="B3151" s="48" t="str">
        <f>VLOOKUP(A3151,PEC!$A$2:$D$7902,4,1)</f>
        <v>pecveneto.it</v>
      </c>
      <c r="C3151" s="48">
        <f>VLOOKUP(A3151,SEZIONI!$A$2:$B$7897,2)</f>
        <v>23</v>
      </c>
      <c r="E3151" t="s">
        <v>42071</v>
      </c>
      <c r="F3151" t="s">
        <v>55931</v>
      </c>
    </row>
    <row r="3152" spans="1:6" x14ac:dyDescent="0.3">
      <c r="A3152" s="49" t="s">
        <v>19087</v>
      </c>
      <c r="B3152" s="48" t="str">
        <f>VLOOKUP(A3152,PEC!$A$2:$D$7902,4,1)</f>
        <v>pecveneto.it</v>
      </c>
      <c r="C3152" s="48">
        <f>VLOOKUP(A3152,SEZIONI!$A$2:$B$7897,2)</f>
        <v>4</v>
      </c>
      <c r="E3152" t="s">
        <v>42072</v>
      </c>
      <c r="F3152" t="s">
        <v>55932</v>
      </c>
    </row>
    <row r="3153" spans="1:6" x14ac:dyDescent="0.3">
      <c r="A3153" s="49" t="s">
        <v>19088</v>
      </c>
      <c r="B3153" s="48" t="str">
        <f>VLOOKUP(A3153,PEC!$A$2:$D$7902,4,1)</f>
        <v>pecveneto.it</v>
      </c>
      <c r="C3153" s="48">
        <f>VLOOKUP(A3153,SEZIONI!$A$2:$B$7897,2)</f>
        <v>14</v>
      </c>
      <c r="E3153" t="s">
        <v>42064</v>
      </c>
      <c r="F3153" t="s">
        <v>55932</v>
      </c>
    </row>
    <row r="3154" spans="1:6" x14ac:dyDescent="0.3">
      <c r="A3154" s="49" t="s">
        <v>19089</v>
      </c>
      <c r="B3154" s="48" t="str">
        <f>VLOOKUP(A3154,PEC!$A$2:$D$7902,4,1)</f>
        <v>pecveneto.it</v>
      </c>
      <c r="C3154" s="48">
        <f>VLOOKUP(A3154,SEZIONI!$A$2:$B$7897,2)</f>
        <v>1</v>
      </c>
      <c r="E3154" t="s">
        <v>42073</v>
      </c>
      <c r="F3154" t="s">
        <v>55932</v>
      </c>
    </row>
    <row r="3155" spans="1:6" x14ac:dyDescent="0.3">
      <c r="A3155" s="49" t="s">
        <v>19090</v>
      </c>
      <c r="B3155" s="48" t="str">
        <f>VLOOKUP(A3155,PEC!$A$2:$D$7902,4,1)</f>
        <v>pecveneto.it</v>
      </c>
      <c r="C3155" s="48">
        <f>VLOOKUP(A3155,SEZIONI!$A$2:$B$7897,2)</f>
        <v>3</v>
      </c>
      <c r="E3155" t="s">
        <v>40407</v>
      </c>
      <c r="F3155" t="s">
        <v>55930</v>
      </c>
    </row>
    <row r="3156" spans="1:6" x14ac:dyDescent="0.3">
      <c r="A3156" s="49" t="s">
        <v>19091</v>
      </c>
      <c r="B3156" s="48" t="str">
        <f>VLOOKUP(A3156,PEC!$A$2:$D$7902,4,1)</f>
        <v>cert.ip-veneto.net</v>
      </c>
      <c r="C3156" s="48">
        <f>VLOOKUP(A3156,SEZIONI!$A$2:$B$7897,2)</f>
        <v>12</v>
      </c>
      <c r="E3156" t="s">
        <v>40132</v>
      </c>
      <c r="F3156" t="s">
        <v>55931</v>
      </c>
    </row>
    <row r="3157" spans="1:6" x14ac:dyDescent="0.3">
      <c r="A3157" s="49" t="s">
        <v>19092</v>
      </c>
      <c r="B3157" s="48" t="str">
        <f>VLOOKUP(A3157,PEC!$A$2:$D$7902,4,1)</f>
        <v>pec.comunesantadi.it</v>
      </c>
      <c r="C3157" s="48">
        <f>VLOOKUP(A3157,SEZIONI!$A$2:$B$7897,2)</f>
        <v>12</v>
      </c>
      <c r="E3157" t="s">
        <v>42074</v>
      </c>
      <c r="F3157" t="s">
        <v>55932</v>
      </c>
    </row>
    <row r="3158" spans="1:6" x14ac:dyDescent="0.3">
      <c r="A3158" s="49" t="s">
        <v>19093</v>
      </c>
      <c r="B3158" s="48" t="str">
        <f>VLOOKUP(A3158,PEC!$A$2:$D$7902,4,1)</f>
        <v>pec.comunesantadi.it</v>
      </c>
      <c r="C3158" s="48">
        <f>VLOOKUP(A3158,SEZIONI!$A$2:$B$7897,2)</f>
        <v>3</v>
      </c>
      <c r="E3158" t="s">
        <v>41475</v>
      </c>
      <c r="F3158" t="s">
        <v>55930</v>
      </c>
    </row>
    <row r="3159" spans="1:6" x14ac:dyDescent="0.3">
      <c r="A3159" s="49" t="s">
        <v>19094</v>
      </c>
      <c r="B3159" s="48" t="str">
        <f>VLOOKUP(A3159,PEC!$A$2:$D$7902,4,1)</f>
        <v>cert.ip-veneto.net</v>
      </c>
      <c r="C3159" s="48">
        <f>VLOOKUP(A3159,SEZIONI!$A$2:$B$7897,2)</f>
        <v>1</v>
      </c>
      <c r="E3159" t="s">
        <v>39983</v>
      </c>
      <c r="F3159" t="s">
        <v>55931</v>
      </c>
    </row>
    <row r="3160" spans="1:6" x14ac:dyDescent="0.3">
      <c r="A3160" s="49" t="s">
        <v>19095</v>
      </c>
      <c r="B3160" s="48" t="str">
        <f>VLOOKUP(A3160,PEC!$A$2:$D$7902,4,1)</f>
        <v>stpec.it</v>
      </c>
      <c r="C3160" s="48">
        <f>VLOOKUP(A3160,SEZIONI!$A$2:$B$7897,2)</f>
        <v>2</v>
      </c>
      <c r="E3160" t="s">
        <v>41546</v>
      </c>
      <c r="F3160" t="s">
        <v>55932</v>
      </c>
    </row>
    <row r="3161" spans="1:6" x14ac:dyDescent="0.3">
      <c r="A3161" s="49" t="s">
        <v>19096</v>
      </c>
      <c r="B3161" s="48" t="str">
        <f>VLOOKUP(A3161,PEC!$A$2:$D$7902,4,1)</f>
        <v>cert.ip-veneto.net</v>
      </c>
      <c r="C3161" s="48">
        <f>VLOOKUP(A3161,SEZIONI!$A$2:$B$7897,2)</f>
        <v>6</v>
      </c>
      <c r="E3161" t="s">
        <v>40491</v>
      </c>
      <c r="F3161" t="s">
        <v>55932</v>
      </c>
    </row>
    <row r="3162" spans="1:6" x14ac:dyDescent="0.3">
      <c r="A3162" s="49" t="s">
        <v>19097</v>
      </c>
      <c r="B3162" s="48" t="str">
        <f>VLOOKUP(A3162,PEC!$A$2:$D$7902,4,1)</f>
        <v>cert.ip-veneto.net</v>
      </c>
      <c r="C3162" s="48">
        <f>VLOOKUP(A3162,SEZIONI!$A$2:$B$7897,2)</f>
        <v>14</v>
      </c>
      <c r="E3162" t="s">
        <v>40385</v>
      </c>
      <c r="F3162" t="s">
        <v>55932</v>
      </c>
    </row>
    <row r="3163" spans="1:6" x14ac:dyDescent="0.3">
      <c r="A3163" s="49" t="s">
        <v>19098</v>
      </c>
      <c r="B3163" s="48" t="str">
        <f>VLOOKUP(A3163,PEC!$A$2:$D$7902,4,1)</f>
        <v>cert.ip-veneto.net</v>
      </c>
      <c r="C3163" s="48">
        <f>VLOOKUP(A3163,SEZIONI!$A$2:$B$7897,2)</f>
        <v>15</v>
      </c>
      <c r="E3163" t="s">
        <v>42075</v>
      </c>
      <c r="F3163" t="s">
        <v>55930</v>
      </c>
    </row>
    <row r="3164" spans="1:6" x14ac:dyDescent="0.3">
      <c r="A3164" s="49" t="s">
        <v>19099</v>
      </c>
      <c r="B3164" s="48" t="str">
        <f>VLOOKUP(A3164,PEC!$A$2:$D$7902,4,1)</f>
        <v>cert.ip-veneto.net</v>
      </c>
      <c r="C3164" s="48">
        <f>VLOOKUP(A3164,SEZIONI!$A$2:$B$7897,2)</f>
        <v>3</v>
      </c>
      <c r="E3164" t="s">
        <v>42076</v>
      </c>
      <c r="F3164" t="s">
        <v>55931</v>
      </c>
    </row>
    <row r="3165" spans="1:6" x14ac:dyDescent="0.3">
      <c r="A3165" s="49" t="s">
        <v>19100</v>
      </c>
      <c r="B3165" s="48" t="str">
        <f>VLOOKUP(A3165,PEC!$A$2:$D$7902,4,1)</f>
        <v>legalmail.it</v>
      </c>
      <c r="C3165" s="48">
        <f>VLOOKUP(A3165,SEZIONI!$A$2:$B$7897,2)</f>
        <v>2</v>
      </c>
      <c r="E3165" t="s">
        <v>42077</v>
      </c>
      <c r="F3165" t="s">
        <v>55932</v>
      </c>
    </row>
    <row r="3166" spans="1:6" x14ac:dyDescent="0.3">
      <c r="A3166" s="49" t="s">
        <v>19101</v>
      </c>
      <c r="B3166" s="48" t="str">
        <f>VLOOKUP(A3166,PEC!$A$2:$D$7902,4,1)</f>
        <v>pec.comune.torridelbenaco.vr.it</v>
      </c>
      <c r="C3166" s="48">
        <f>VLOOKUP(A3166,SEZIONI!$A$2:$B$7897,2)</f>
        <v>3</v>
      </c>
      <c r="E3166" t="s">
        <v>42078</v>
      </c>
      <c r="F3166" t="s">
        <v>55930</v>
      </c>
    </row>
    <row r="3167" spans="1:6" x14ac:dyDescent="0.3">
      <c r="A3167" s="49" t="s">
        <v>19102</v>
      </c>
      <c r="B3167" s="48" t="str">
        <f>VLOOKUP(A3167,PEC!$A$2:$D$7902,4,1)</f>
        <v>pecveneto.it</v>
      </c>
      <c r="C3167" s="48">
        <f>VLOOKUP(A3167,SEZIONI!$A$2:$B$7897,2)</f>
        <v>5</v>
      </c>
      <c r="E3167" t="s">
        <v>42079</v>
      </c>
      <c r="F3167" t="s">
        <v>55931</v>
      </c>
    </row>
    <row r="3168" spans="1:6" x14ac:dyDescent="0.3">
      <c r="A3168" s="49" t="s">
        <v>19103</v>
      </c>
      <c r="B3168" s="48" t="str">
        <f>VLOOKUP(A3168,PEC!$A$2:$D$7902,4,1)</f>
        <v>pec.comune.trevenzuolo.vr.it</v>
      </c>
      <c r="C3168" s="48">
        <f>VLOOKUP(A3168,SEZIONI!$A$2:$B$7897,2)</f>
        <v>3</v>
      </c>
      <c r="E3168" t="s">
        <v>42080</v>
      </c>
      <c r="F3168" t="s">
        <v>55932</v>
      </c>
    </row>
    <row r="3169" spans="1:6" x14ac:dyDescent="0.3">
      <c r="A3169" s="49" t="s">
        <v>19104</v>
      </c>
      <c r="B3169" s="48" t="str">
        <f>VLOOKUP(A3169,PEC!$A$2:$D$7902,4,1)</f>
        <v>pecveneto.it</v>
      </c>
      <c r="C3169" s="48">
        <f>VLOOKUP(A3169,SEZIONI!$A$2:$B$7897,2)</f>
        <v>15</v>
      </c>
      <c r="E3169" t="s">
        <v>42081</v>
      </c>
      <c r="F3169" t="s">
        <v>55930</v>
      </c>
    </row>
    <row r="3170" spans="1:6" x14ac:dyDescent="0.3">
      <c r="A3170" s="49" t="s">
        <v>19105</v>
      </c>
      <c r="B3170" s="48" t="str">
        <f>VLOOKUP(A3170,PEC!$A$2:$D$7902,4,1)</f>
        <v>pec.it</v>
      </c>
      <c r="C3170" s="48">
        <f>VLOOKUP(A3170,SEZIONI!$A$2:$B$7897,2)</f>
        <v>1</v>
      </c>
      <c r="E3170" t="s">
        <v>40048</v>
      </c>
      <c r="F3170" t="s">
        <v>55932</v>
      </c>
    </row>
    <row r="3171" spans="1:6" x14ac:dyDescent="0.3">
      <c r="A3171" s="49" t="s">
        <v>19106</v>
      </c>
      <c r="B3171" s="48" t="str">
        <f>VLOOKUP(A3171,PEC!$A$2:$D$7902,4,1)</f>
        <v>pec.comune.verona.it</v>
      </c>
      <c r="C3171" s="48">
        <f>VLOOKUP(A3171,SEZIONI!$A$2:$B$7897,2)</f>
        <v>263</v>
      </c>
      <c r="E3171" t="s">
        <v>42020</v>
      </c>
      <c r="F3171" t="s">
        <v>55932</v>
      </c>
    </row>
    <row r="3172" spans="1:6" x14ac:dyDescent="0.3">
      <c r="A3172" s="49" t="s">
        <v>19107</v>
      </c>
      <c r="B3172" s="48" t="str">
        <f>VLOOKUP(A3172,PEC!$A$2:$D$7902,4,1)</f>
        <v>pec.comune.veronella.vr.it</v>
      </c>
      <c r="C3172" s="48">
        <f>VLOOKUP(A3172,SEZIONI!$A$2:$B$7897,2)</f>
        <v>4</v>
      </c>
      <c r="E3172" t="s">
        <v>42082</v>
      </c>
      <c r="F3172" t="s">
        <v>55930</v>
      </c>
    </row>
    <row r="3173" spans="1:6" x14ac:dyDescent="0.3">
      <c r="A3173" s="49" t="s">
        <v>19108</v>
      </c>
      <c r="B3173" s="48" t="str">
        <f>VLOOKUP(A3173,PEC!$A$2:$D$7902,4,1)</f>
        <v>stpec.it</v>
      </c>
      <c r="C3173" s="48">
        <f>VLOOKUP(A3173,SEZIONI!$A$2:$B$7897,2)</f>
        <v>3</v>
      </c>
      <c r="E3173" t="s">
        <v>42083</v>
      </c>
      <c r="F3173" t="s">
        <v>55931</v>
      </c>
    </row>
    <row r="3174" spans="1:6" x14ac:dyDescent="0.3">
      <c r="A3174" s="49" t="s">
        <v>19109</v>
      </c>
      <c r="B3174" s="48" t="str">
        <f>VLOOKUP(A3174,PEC!$A$2:$D$7902,4,1)</f>
        <v>halleycert.it</v>
      </c>
      <c r="C3174" s="48">
        <f>VLOOKUP(A3174,SEZIONI!$A$2:$B$7897,2)</f>
        <v>8</v>
      </c>
      <c r="E3174" t="s">
        <v>42083</v>
      </c>
      <c r="F3174" t="s">
        <v>55932</v>
      </c>
    </row>
    <row r="3175" spans="1:6" x14ac:dyDescent="0.3">
      <c r="A3175" s="49" t="s">
        <v>19110</v>
      </c>
      <c r="B3175" s="48" t="str">
        <f>VLOOKUP(A3175,PEC!$A$2:$D$7902,4,1)</f>
        <v>stpec.it</v>
      </c>
      <c r="C3175" s="48">
        <f>VLOOKUP(A3175,SEZIONI!$A$2:$B$7897,2)</f>
        <v>5</v>
      </c>
      <c r="E3175" t="s">
        <v>42084</v>
      </c>
      <c r="F3175" t="s">
        <v>55930</v>
      </c>
    </row>
    <row r="3176" spans="1:6" x14ac:dyDescent="0.3">
      <c r="A3176" s="49" t="s">
        <v>19111</v>
      </c>
      <c r="B3176" s="48" t="str">
        <f>VLOOKUP(A3176,PEC!$A$2:$D$7902,4,1)</f>
        <v>pecveneto.it</v>
      </c>
      <c r="C3176" s="48">
        <f>VLOOKUP(A3176,SEZIONI!$A$2:$B$7897,2)</f>
        <v>27</v>
      </c>
      <c r="E3176" t="s">
        <v>6897</v>
      </c>
      <c r="F3176" t="s">
        <v>55932</v>
      </c>
    </row>
    <row r="3177" spans="1:6" x14ac:dyDescent="0.3">
      <c r="A3177" s="49" t="s">
        <v>19112</v>
      </c>
      <c r="B3177" s="48" t="str">
        <f>VLOOKUP(A3177,PEC!$A$2:$D$7902,4,1)</f>
        <v>cert.ip-veneto.net</v>
      </c>
      <c r="C3177" s="48">
        <f>VLOOKUP(A3177,SEZIONI!$A$2:$B$7897,2)</f>
        <v>14</v>
      </c>
      <c r="E3177" t="s">
        <v>41823</v>
      </c>
      <c r="F3177" t="s">
        <v>55932</v>
      </c>
    </row>
    <row r="3178" spans="1:6" x14ac:dyDescent="0.3">
      <c r="A3178" s="49" t="s">
        <v>19113</v>
      </c>
      <c r="B3178" s="48" t="str">
        <f>VLOOKUP(A3178,PEC!$A$2:$D$7902,4,1)</f>
        <v>cert.ip-veneto.net</v>
      </c>
      <c r="C3178" s="48">
        <f>VLOOKUP(A3178,SEZIONI!$A$2:$B$7897,2)</f>
        <v>4</v>
      </c>
      <c r="E3178" t="s">
        <v>42085</v>
      </c>
      <c r="F3178" t="s">
        <v>55932</v>
      </c>
    </row>
    <row r="3179" spans="1:6" x14ac:dyDescent="0.3">
      <c r="A3179" s="49" t="s">
        <v>19114</v>
      </c>
      <c r="B3179" s="48" t="str">
        <f>VLOOKUP(A3179,PEC!$A$2:$D$7902,4,1)</f>
        <v>pec.comune.agugliaro.vi.it</v>
      </c>
      <c r="C3179" s="48">
        <f>VLOOKUP(A3179,SEZIONI!$A$2:$B$7897,2)</f>
        <v>2</v>
      </c>
      <c r="E3179" t="s">
        <v>42086</v>
      </c>
      <c r="F3179" t="s">
        <v>55932</v>
      </c>
    </row>
    <row r="3180" spans="1:6" x14ac:dyDescent="0.3">
      <c r="A3180" s="49" t="s">
        <v>19115</v>
      </c>
      <c r="B3180" s="48" t="str">
        <f>VLOOKUP(A3180,PEC!$A$2:$D$7902,4,1)</f>
        <v>cert.ip-veneto.net</v>
      </c>
      <c r="C3180" s="48">
        <f>VLOOKUP(A3180,SEZIONI!$A$2:$B$7897,2)</f>
        <v>2</v>
      </c>
      <c r="E3180" t="s">
        <v>42087</v>
      </c>
      <c r="F3180" t="s">
        <v>55930</v>
      </c>
    </row>
    <row r="3181" spans="1:6" x14ac:dyDescent="0.3">
      <c r="A3181" s="49" t="s">
        <v>19116</v>
      </c>
      <c r="B3181" s="48" t="str">
        <f>VLOOKUP(A3181,PEC!$A$2:$D$7902,4,1)</f>
        <v>pecveneto.it</v>
      </c>
      <c r="C3181" s="48">
        <f>VLOOKUP(A3181,SEZIONI!$A$2:$B$7897,2)</f>
        <v>2</v>
      </c>
      <c r="E3181" t="s">
        <v>42088</v>
      </c>
      <c r="F3181" t="s">
        <v>55931</v>
      </c>
    </row>
    <row r="3182" spans="1:6" x14ac:dyDescent="0.3">
      <c r="A3182" s="49" t="s">
        <v>19117</v>
      </c>
      <c r="B3182" s="48" t="str">
        <f>VLOOKUP(A3182,PEC!$A$2:$D$7902,4,1)</f>
        <v>cert.ip-veneto.net</v>
      </c>
      <c r="C3182" s="48">
        <f>VLOOKUP(A3182,SEZIONI!$A$2:$B$7897,2)</f>
        <v>8</v>
      </c>
      <c r="E3182" t="s">
        <v>5051</v>
      </c>
      <c r="F3182" t="s">
        <v>55932</v>
      </c>
    </row>
    <row r="3183" spans="1:6" x14ac:dyDescent="0.3">
      <c r="A3183" s="49" t="s">
        <v>19118</v>
      </c>
      <c r="B3183" s="48" t="str">
        <f>VLOOKUP(A3183,PEC!$A$2:$D$7902,4,1)</f>
        <v>pecveneto.it</v>
      </c>
      <c r="C3183" s="48">
        <f>VLOOKUP(A3183,SEZIONI!$A$2:$B$7897,2)</f>
        <v>2</v>
      </c>
      <c r="E3183" t="s">
        <v>42089</v>
      </c>
      <c r="F3183" t="s">
        <v>55932</v>
      </c>
    </row>
    <row r="3184" spans="1:6" x14ac:dyDescent="0.3">
      <c r="A3184" s="49" t="s">
        <v>19119</v>
      </c>
      <c r="B3184" s="48" t="str">
        <f>VLOOKUP(A3184,PEC!$A$2:$D$7902,4,1)</f>
        <v>cert.ip-veneto.net</v>
      </c>
      <c r="C3184" s="48">
        <f>VLOOKUP(A3184,SEZIONI!$A$2:$B$7897,2)</f>
        <v>9</v>
      </c>
      <c r="E3184" t="s">
        <v>40424</v>
      </c>
      <c r="F3184" t="s">
        <v>55932</v>
      </c>
    </row>
    <row r="3185" spans="1:6" x14ac:dyDescent="0.3">
      <c r="A3185" s="49" t="s">
        <v>19120</v>
      </c>
      <c r="B3185" s="48" t="str">
        <f>VLOOKUP(A3185,PEC!$A$2:$D$7902,4,1)</f>
        <v>pecveneto.it</v>
      </c>
      <c r="C3185" s="48">
        <f>VLOOKUP(A3185,SEZIONI!$A$2:$B$7897,2)</f>
        <v>4</v>
      </c>
      <c r="E3185" t="s">
        <v>39953</v>
      </c>
      <c r="F3185" t="s">
        <v>55930</v>
      </c>
    </row>
    <row r="3186" spans="1:6" x14ac:dyDescent="0.3">
      <c r="A3186" s="49" t="s">
        <v>19121</v>
      </c>
      <c r="B3186" s="48" t="str">
        <f>VLOOKUP(A3186,PEC!$A$2:$D$7902,4,1)</f>
        <v>cert.ip-veneto.net</v>
      </c>
      <c r="C3186" s="48">
        <f>VLOOKUP(A3186,SEZIONI!$A$2:$B$7897,2)</f>
        <v>24</v>
      </c>
      <c r="E3186" t="s">
        <v>42090</v>
      </c>
      <c r="F3186" t="s">
        <v>55931</v>
      </c>
    </row>
    <row r="3187" spans="1:6" x14ac:dyDescent="0.3">
      <c r="A3187" s="49" t="s">
        <v>19122</v>
      </c>
      <c r="B3187" s="48" t="str">
        <f>VLOOKUP(A3187,PEC!$A$2:$D$7902,4,1)</f>
        <v>cert.ip-veneto.net</v>
      </c>
      <c r="C3187" s="48">
        <f>VLOOKUP(A3187,SEZIONI!$A$2:$B$7897,2)</f>
        <v>6</v>
      </c>
      <c r="E3187" t="s">
        <v>42091</v>
      </c>
      <c r="F3187" t="s">
        <v>55932</v>
      </c>
    </row>
    <row r="3188" spans="1:6" x14ac:dyDescent="0.3">
      <c r="A3188" s="49" t="s">
        <v>19123</v>
      </c>
      <c r="B3188" s="48" t="str">
        <f>VLOOKUP(A3188,PEC!$A$2:$D$7902,4,1)</f>
        <v>cert.ip-veneto.net</v>
      </c>
      <c r="C3188" s="48">
        <f>VLOOKUP(A3188,SEZIONI!$A$2:$B$7897,2)</f>
        <v>1</v>
      </c>
      <c r="E3188" t="s">
        <v>40611</v>
      </c>
      <c r="F3188" t="s">
        <v>55932</v>
      </c>
    </row>
    <row r="3189" spans="1:6" x14ac:dyDescent="0.3">
      <c r="A3189" s="49" t="s">
        <v>19124</v>
      </c>
      <c r="B3189" s="48" t="str">
        <f>VLOOKUP(A3189,PEC!$A$2:$D$7902,4,1)</f>
        <v>pecveneto.it</v>
      </c>
      <c r="C3189" s="48">
        <f>VLOOKUP(A3189,SEZIONI!$A$2:$B$7897,2)</f>
        <v>41</v>
      </c>
      <c r="E3189" t="s">
        <v>42092</v>
      </c>
      <c r="F3189" t="s">
        <v>55932</v>
      </c>
    </row>
    <row r="3190" spans="1:6" x14ac:dyDescent="0.3">
      <c r="A3190" s="49" t="s">
        <v>19125</v>
      </c>
      <c r="B3190" s="48" t="str">
        <f>VLOOKUP(A3190,PEC!$A$2:$D$7902,4,1)</f>
        <v>legalmail.it</v>
      </c>
      <c r="C3190" s="48">
        <f>VLOOKUP(A3190,SEZIONI!$A$2:$B$7897,2)</f>
        <v>6</v>
      </c>
      <c r="E3190" t="s">
        <v>42093</v>
      </c>
      <c r="F3190" t="s">
        <v>55932</v>
      </c>
    </row>
    <row r="3191" spans="1:6" x14ac:dyDescent="0.3">
      <c r="A3191" s="49" t="s">
        <v>19126</v>
      </c>
      <c r="B3191" s="48" t="str">
        <f>VLOOKUP(A3191,PEC!$A$2:$D$7902,4,1)</f>
        <v>cert.ip-veneto.net</v>
      </c>
      <c r="C3191" s="48">
        <f>VLOOKUP(A3191,SEZIONI!$A$2:$B$7897,2)</f>
        <v>8</v>
      </c>
      <c r="E3191" t="s">
        <v>42094</v>
      </c>
      <c r="F3191" t="s">
        <v>55930</v>
      </c>
    </row>
    <row r="3192" spans="1:6" x14ac:dyDescent="0.3">
      <c r="A3192" s="49" t="s">
        <v>19127</v>
      </c>
      <c r="B3192" s="48" t="str">
        <f>VLOOKUP(A3192,PEC!$A$2:$D$7902,4,1)</f>
        <v>pecveneto.it</v>
      </c>
      <c r="C3192" s="48">
        <f>VLOOKUP(A3192,SEZIONI!$A$2:$B$7897,2)</f>
        <v>6</v>
      </c>
      <c r="E3192" t="s">
        <v>42095</v>
      </c>
      <c r="F3192" t="s">
        <v>55931</v>
      </c>
    </row>
    <row r="3193" spans="1:6" x14ac:dyDescent="0.3">
      <c r="A3193" s="49" t="s">
        <v>19128</v>
      </c>
      <c r="B3193" s="48" t="str">
        <f>VLOOKUP(A3193,PEC!$A$2:$D$7902,4,1)</f>
        <v>pecveneto.it</v>
      </c>
      <c r="C3193" s="48">
        <f>VLOOKUP(A3193,SEZIONI!$A$2:$B$7897,2)</f>
        <v>4</v>
      </c>
      <c r="E3193" t="s">
        <v>41482</v>
      </c>
      <c r="F3193" t="s">
        <v>55932</v>
      </c>
    </row>
    <row r="3194" spans="1:6" x14ac:dyDescent="0.3">
      <c r="A3194" s="49" t="s">
        <v>19129</v>
      </c>
      <c r="B3194" s="48" t="str">
        <f>VLOOKUP(A3194,PEC!$A$2:$D$7902,4,1)</f>
        <v>pecveneto.it</v>
      </c>
      <c r="C3194" s="48">
        <f>VLOOKUP(A3194,SEZIONI!$A$2:$B$7897,2)</f>
        <v>4</v>
      </c>
      <c r="E3194" t="s">
        <v>40176</v>
      </c>
      <c r="F3194" t="s">
        <v>55930</v>
      </c>
    </row>
    <row r="3195" spans="1:6" x14ac:dyDescent="0.3">
      <c r="A3195" s="49" t="s">
        <v>19130</v>
      </c>
      <c r="B3195" s="48" t="str">
        <f>VLOOKUP(A3195,PEC!$A$2:$D$7902,4,1)</f>
        <v>cert.ip-veneto.net</v>
      </c>
      <c r="C3195" s="48">
        <f>VLOOKUP(A3195,SEZIONI!$A$2:$B$7897,2)</f>
        <v>9</v>
      </c>
      <c r="E3195" t="s">
        <v>42096</v>
      </c>
      <c r="F3195" t="s">
        <v>55931</v>
      </c>
    </row>
    <row r="3196" spans="1:6" x14ac:dyDescent="0.3">
      <c r="A3196" s="49" t="s">
        <v>19131</v>
      </c>
      <c r="B3196" s="48" t="str">
        <f>VLOOKUP(A3196,PEC!$A$2:$D$7902,4,1)</f>
        <v>pecveneto.it</v>
      </c>
      <c r="C3196" s="48">
        <f>VLOOKUP(A3196,SEZIONI!$A$2:$B$7897,2)</f>
        <v>3</v>
      </c>
      <c r="E3196" t="s">
        <v>42097</v>
      </c>
      <c r="F3196" t="s">
        <v>55932</v>
      </c>
    </row>
    <row r="3197" spans="1:6" x14ac:dyDescent="0.3">
      <c r="A3197" s="49" t="s">
        <v>19132</v>
      </c>
      <c r="B3197" s="48" t="str">
        <f>VLOOKUP(A3197,PEC!$A$2:$D$7902,4,1)</f>
        <v>cert.ip-veneto.net</v>
      </c>
      <c r="C3197" s="48">
        <f>VLOOKUP(A3197,SEZIONI!$A$2:$B$7897,2)</f>
        <v>2</v>
      </c>
      <c r="E3197" t="s">
        <v>42098</v>
      </c>
      <c r="F3197" t="s">
        <v>55930</v>
      </c>
    </row>
    <row r="3198" spans="1:6" x14ac:dyDescent="0.3">
      <c r="A3198" s="49" t="s">
        <v>19133</v>
      </c>
      <c r="B3198" s="48" t="str">
        <f>VLOOKUP(A3198,PEC!$A$2:$D$7902,4,1)</f>
        <v>halleycert.it</v>
      </c>
      <c r="C3198" s="48">
        <f>VLOOKUP(A3198,SEZIONI!$A$2:$B$7897,2)</f>
        <v>9</v>
      </c>
      <c r="E3198" t="s">
        <v>42099</v>
      </c>
      <c r="F3198" t="s">
        <v>55932</v>
      </c>
    </row>
    <row r="3199" spans="1:6" x14ac:dyDescent="0.3">
      <c r="A3199" s="49" t="s">
        <v>19134</v>
      </c>
      <c r="B3199" s="48" t="str">
        <f>VLOOKUP(A3199,PEC!$A$2:$D$7902,4,1)</f>
        <v>cert.ip-veneto.net</v>
      </c>
      <c r="C3199" s="48">
        <f>VLOOKUP(A3199,SEZIONI!$A$2:$B$7897,2)</f>
        <v>2</v>
      </c>
      <c r="E3199" t="s">
        <v>42100</v>
      </c>
      <c r="F3199" t="s">
        <v>55932</v>
      </c>
    </row>
    <row r="3200" spans="1:6" x14ac:dyDescent="0.3">
      <c r="A3200" s="49" t="s">
        <v>19135</v>
      </c>
      <c r="B3200" s="48" t="str">
        <f>VLOOKUP(A3200,PEC!$A$2:$D$7902,4,1)</f>
        <v>pecveneto.it</v>
      </c>
      <c r="C3200" s="48">
        <f>VLOOKUP(A3200,SEZIONI!$A$2:$B$7897,2)</f>
        <v>9</v>
      </c>
      <c r="E3200" t="s">
        <v>42101</v>
      </c>
      <c r="F3200" t="s">
        <v>55930</v>
      </c>
    </row>
    <row r="3201" spans="1:6" x14ac:dyDescent="0.3">
      <c r="A3201" s="49" t="s">
        <v>19136</v>
      </c>
      <c r="B3201" s="48" t="str">
        <f>VLOOKUP(A3201,PEC!$A$2:$D$7902,4,1)</f>
        <v>cert.ip-veneto.net</v>
      </c>
      <c r="C3201" s="48">
        <f>VLOOKUP(A3201,SEZIONI!$A$2:$B$7897,2)</f>
        <v>3</v>
      </c>
      <c r="E3201" t="s">
        <v>42102</v>
      </c>
      <c r="F3201" t="s">
        <v>55931</v>
      </c>
    </row>
    <row r="3202" spans="1:6" x14ac:dyDescent="0.3">
      <c r="A3202" s="49" t="s">
        <v>19137</v>
      </c>
      <c r="B3202" s="48" t="str">
        <f>VLOOKUP(A3202,PEC!$A$2:$D$7902,4,1)</f>
        <v>cert.ip-veneto.net</v>
      </c>
      <c r="C3202" s="48">
        <f>VLOOKUP(A3202,SEZIONI!$A$2:$B$7897,2)</f>
        <v>4</v>
      </c>
      <c r="E3202" t="s">
        <v>41662</v>
      </c>
      <c r="F3202" t="s">
        <v>55932</v>
      </c>
    </row>
    <row r="3203" spans="1:6" x14ac:dyDescent="0.3">
      <c r="A3203" s="49" t="s">
        <v>19138</v>
      </c>
      <c r="B3203" s="48" t="str">
        <f>VLOOKUP(A3203,PEC!$A$2:$D$7902,4,1)</f>
        <v>pec.comune.cassola.vi.it</v>
      </c>
      <c r="C3203" s="48">
        <f>VLOOKUP(A3203,SEZIONI!$A$2:$B$7897,2)</f>
        <v>12</v>
      </c>
      <c r="E3203" t="s">
        <v>42103</v>
      </c>
      <c r="F3203" t="s">
        <v>55930</v>
      </c>
    </row>
    <row r="3204" spans="1:6" x14ac:dyDescent="0.3">
      <c r="A3204" s="49" t="s">
        <v>19139</v>
      </c>
      <c r="B3204" s="48" t="str">
        <f>VLOOKUP(A3204,PEC!$A$2:$D$7902,4,1)</f>
        <v>cert.ip-veneto.net</v>
      </c>
      <c r="C3204" s="48">
        <f>VLOOKUP(A3204,SEZIONI!$A$2:$B$7897,2)</f>
        <v>3</v>
      </c>
      <c r="E3204" t="s">
        <v>40856</v>
      </c>
      <c r="F3204" t="s">
        <v>55931</v>
      </c>
    </row>
    <row r="3205" spans="1:6" x14ac:dyDescent="0.3">
      <c r="A3205" s="49" t="s">
        <v>19140</v>
      </c>
      <c r="B3205" s="48" t="str">
        <f>VLOOKUP(A3205,PEC!$A$2:$D$7902,4,1)</f>
        <v>cert.ip-veneto.net</v>
      </c>
      <c r="C3205" s="48">
        <f>VLOOKUP(A3205,SEZIONI!$A$2:$B$7897,2)</f>
        <v>5</v>
      </c>
      <c r="E3205" t="s">
        <v>42104</v>
      </c>
      <c r="F3205" t="s">
        <v>55932</v>
      </c>
    </row>
    <row r="3206" spans="1:6" x14ac:dyDescent="0.3">
      <c r="A3206" s="49" t="s">
        <v>19141</v>
      </c>
      <c r="B3206" s="48" t="str">
        <f>VLOOKUP(A3206,PEC!$A$2:$D$7902,4,1)</f>
        <v>pecveneto.it</v>
      </c>
      <c r="C3206" s="48">
        <f>VLOOKUP(A3206,SEZIONI!$A$2:$B$7897,2)</f>
        <v>14</v>
      </c>
      <c r="E3206" t="s">
        <v>40407</v>
      </c>
      <c r="F3206" t="s">
        <v>55932</v>
      </c>
    </row>
    <row r="3207" spans="1:6" x14ac:dyDescent="0.3">
      <c r="A3207" s="49" t="s">
        <v>19142</v>
      </c>
      <c r="B3207" s="48" t="str">
        <f>VLOOKUP(A3207,PEC!$A$2:$D$7902,4,1)</f>
        <v>cert.ip-veneto.net</v>
      </c>
      <c r="C3207" s="48">
        <f>VLOOKUP(A3207,SEZIONI!$A$2:$B$7897,2)</f>
        <v>3</v>
      </c>
      <c r="E3207" t="s">
        <v>42105</v>
      </c>
      <c r="F3207" t="s">
        <v>55932</v>
      </c>
    </row>
    <row r="3208" spans="1:6" x14ac:dyDescent="0.3">
      <c r="A3208" s="49" t="s">
        <v>19143</v>
      </c>
      <c r="B3208" s="48" t="str">
        <f>VLOOKUP(A3208,PEC!$A$2:$D$7902,4,1)</f>
        <v>pec.comune.cisliano.mi.it</v>
      </c>
      <c r="C3208" s="48">
        <f>VLOOKUP(A3208,SEZIONI!$A$2:$B$7897,2)</f>
        <v>4</v>
      </c>
      <c r="E3208" t="s">
        <v>42106</v>
      </c>
      <c r="F3208" t="s">
        <v>55932</v>
      </c>
    </row>
    <row r="3209" spans="1:6" x14ac:dyDescent="0.3">
      <c r="A3209" s="49" t="s">
        <v>19144</v>
      </c>
      <c r="B3209" s="48" t="str">
        <f>VLOOKUP(A3209,PEC!$A$2:$D$7902,4,1)</f>
        <v>pecveneto.it</v>
      </c>
      <c r="C3209" s="48">
        <f>VLOOKUP(A3209,SEZIONI!$A$2:$B$7897,2)</f>
        <v>3</v>
      </c>
      <c r="E3209" t="s">
        <v>42107</v>
      </c>
      <c r="F3209" t="s">
        <v>55930</v>
      </c>
    </row>
    <row r="3210" spans="1:6" x14ac:dyDescent="0.3">
      <c r="A3210" s="49" t="s">
        <v>19145</v>
      </c>
      <c r="B3210" s="48" t="str">
        <f>VLOOKUP(A3210,PEC!$A$2:$D$7902,4,1)</f>
        <v>pec.comune.concesio.brescia.it</v>
      </c>
      <c r="C3210" s="48">
        <f>VLOOKUP(A3210,SEZIONI!$A$2:$B$7897,2)</f>
        <v>14</v>
      </c>
      <c r="E3210" t="s">
        <v>42108</v>
      </c>
      <c r="F3210" t="s">
        <v>55931</v>
      </c>
    </row>
    <row r="3211" spans="1:6" x14ac:dyDescent="0.3">
      <c r="A3211" s="49" t="s">
        <v>19146</v>
      </c>
      <c r="B3211" s="48" t="str">
        <f>VLOOKUP(A3211,PEC!$A$2:$D$7902,4,1)</f>
        <v>cert.ip-veneto.net</v>
      </c>
      <c r="C3211" s="48">
        <f>VLOOKUP(A3211,SEZIONI!$A$2:$B$7897,2)</f>
        <v>11</v>
      </c>
      <c r="E3211" t="s">
        <v>42109</v>
      </c>
      <c r="F3211" t="s">
        <v>55932</v>
      </c>
    </row>
    <row r="3212" spans="1:6" x14ac:dyDescent="0.3">
      <c r="A3212" s="49" t="s">
        <v>19147</v>
      </c>
      <c r="B3212" s="48" t="str">
        <f>VLOOKUP(A3212,PEC!$A$2:$D$7902,4,1)</f>
        <v>cert.ip-veneto.net</v>
      </c>
      <c r="C3212" s="48">
        <f>VLOOKUP(A3212,SEZIONI!$A$2:$B$7897,2)</f>
        <v>5</v>
      </c>
      <c r="E3212" t="s">
        <v>42110</v>
      </c>
      <c r="F3212" t="s">
        <v>55932</v>
      </c>
    </row>
    <row r="3213" spans="1:6" x14ac:dyDescent="0.3">
      <c r="A3213" s="49" t="s">
        <v>19148</v>
      </c>
      <c r="B3213" s="48" t="str">
        <f>VLOOKUP(A3213,PEC!$A$2:$D$7902,4,1)</f>
        <v>cert.ip-veneto.net</v>
      </c>
      <c r="C3213" s="48">
        <f>VLOOKUP(A3213,SEZIONI!$A$2:$B$7897,2)</f>
        <v>10</v>
      </c>
      <c r="E3213" t="s">
        <v>40613</v>
      </c>
      <c r="F3213" t="s">
        <v>55932</v>
      </c>
    </row>
    <row r="3214" spans="1:6" x14ac:dyDescent="0.3">
      <c r="A3214" s="49" t="s">
        <v>19149</v>
      </c>
      <c r="B3214" s="48" t="str">
        <f>VLOOKUP(A3214,PEC!$A$2:$D$7902,4,1)</f>
        <v>pec.it</v>
      </c>
      <c r="C3214" s="48">
        <f>VLOOKUP(A3214,SEZIONI!$A$2:$B$7897,2)</f>
        <v>3</v>
      </c>
      <c r="E3214" t="s">
        <v>39899</v>
      </c>
      <c r="F3214" t="s">
        <v>55930</v>
      </c>
    </row>
    <row r="3215" spans="1:6" x14ac:dyDescent="0.3">
      <c r="A3215" s="49" t="s">
        <v>19150</v>
      </c>
      <c r="B3215" s="48" t="str">
        <f>VLOOKUP(A3215,PEC!$A$2:$D$7902,4,1)</f>
        <v>cert.ip-veneto.net</v>
      </c>
      <c r="C3215" s="48">
        <f>VLOOKUP(A3215,SEZIONI!$A$2:$B$7897,2)</f>
        <v>14</v>
      </c>
      <c r="E3215" t="s">
        <v>42111</v>
      </c>
      <c r="F3215" t="s">
        <v>55931</v>
      </c>
    </row>
    <row r="3216" spans="1:6" x14ac:dyDescent="0.3">
      <c r="A3216" s="49" t="s">
        <v>19151</v>
      </c>
      <c r="B3216" s="48" t="str">
        <f>VLOOKUP(A3216,PEC!$A$2:$D$7902,4,1)</f>
        <v>cert.ip-veneto.net</v>
      </c>
      <c r="C3216" s="48">
        <f>VLOOKUP(A3216,SEZIONI!$A$2:$B$7897,2)</f>
        <v>4</v>
      </c>
      <c r="E3216" t="s">
        <v>39931</v>
      </c>
      <c r="F3216" t="s">
        <v>55932</v>
      </c>
    </row>
    <row r="3217" spans="1:6" x14ac:dyDescent="0.3">
      <c r="A3217" s="49" t="s">
        <v>19152</v>
      </c>
      <c r="B3217" s="48" t="str">
        <f>VLOOKUP(A3217,PEC!$A$2:$D$7902,4,1)</f>
        <v>cert.ip-veneto.net</v>
      </c>
      <c r="C3217" s="48">
        <f>VLOOKUP(A3217,SEZIONI!$A$2:$B$7897,2)</f>
        <v>4</v>
      </c>
      <c r="E3217" t="s">
        <v>42112</v>
      </c>
      <c r="F3217" t="s">
        <v>55930</v>
      </c>
    </row>
    <row r="3218" spans="1:6" x14ac:dyDescent="0.3">
      <c r="A3218" s="49" t="s">
        <v>19153</v>
      </c>
      <c r="B3218" s="48" t="str">
        <f>VLOOKUP(A3218,PEC!$A$2:$D$7902,4,1)</f>
        <v>cert.ip-veneto.net</v>
      </c>
      <c r="C3218" s="48">
        <f>VLOOKUP(A3218,SEZIONI!$A$2:$B$7897,2)</f>
        <v>1</v>
      </c>
      <c r="E3218" t="s">
        <v>42113</v>
      </c>
      <c r="F3218" t="s">
        <v>55931</v>
      </c>
    </row>
    <row r="3219" spans="1:6" x14ac:dyDescent="0.3">
      <c r="A3219" s="49" t="s">
        <v>19154</v>
      </c>
      <c r="B3219" s="48" t="str">
        <f>VLOOKUP(A3219,PEC!$A$2:$D$7902,4,1)</f>
        <v>cert.ip-veneto.net</v>
      </c>
      <c r="C3219" s="48">
        <f>VLOOKUP(A3219,SEZIONI!$A$2:$B$7897,2)</f>
        <v>3</v>
      </c>
      <c r="E3219" t="s">
        <v>42114</v>
      </c>
      <c r="F3219" t="s">
        <v>55932</v>
      </c>
    </row>
    <row r="3220" spans="1:6" x14ac:dyDescent="0.3">
      <c r="A3220" s="49" t="s">
        <v>19155</v>
      </c>
      <c r="B3220" s="48" t="str">
        <f>VLOOKUP(A3220,PEC!$A$2:$D$7902,4,1)</f>
        <v>cert.ip-veneto.net</v>
      </c>
      <c r="C3220" s="48">
        <f>VLOOKUP(A3220,SEZIONI!$A$2:$B$7897,2)</f>
        <v>3</v>
      </c>
      <c r="E3220" t="s">
        <v>42115</v>
      </c>
      <c r="F3220" t="s">
        <v>55930</v>
      </c>
    </row>
    <row r="3221" spans="1:6" x14ac:dyDescent="0.3">
      <c r="A3221" s="49" t="s">
        <v>19156</v>
      </c>
      <c r="B3221" s="48" t="str">
        <f>VLOOKUP(A3221,PEC!$A$2:$D$7902,4,1)</f>
        <v>pecveneto.it</v>
      </c>
      <c r="C3221" s="48">
        <f>VLOOKUP(A3221,SEZIONI!$A$2:$B$7897,2)</f>
        <v>1</v>
      </c>
      <c r="E3221" t="s">
        <v>42116</v>
      </c>
      <c r="F3221" t="s">
        <v>55931</v>
      </c>
    </row>
    <row r="3222" spans="1:6" x14ac:dyDescent="0.3">
      <c r="A3222" s="49" t="s">
        <v>19157</v>
      </c>
      <c r="B3222" s="48" t="str">
        <f>VLOOKUP(A3222,PEC!$A$2:$D$7902,4,1)</f>
        <v>cert.ip-veneto.net</v>
      </c>
      <c r="C3222" s="48">
        <f>VLOOKUP(A3222,SEZIONI!$A$2:$B$7897,2)</f>
        <v>4</v>
      </c>
      <c r="E3222" t="s">
        <v>42117</v>
      </c>
      <c r="F3222" t="s">
        <v>55932</v>
      </c>
    </row>
    <row r="3223" spans="1:6" x14ac:dyDescent="0.3">
      <c r="A3223" s="49" t="s">
        <v>19158</v>
      </c>
      <c r="B3223" s="48" t="str">
        <f>VLOOKUP(A3223,PEC!$A$2:$D$7902,4,1)</f>
        <v>cert.ip-veneto.net</v>
      </c>
      <c r="C3223" s="48">
        <f>VLOOKUP(A3223,SEZIONI!$A$2:$B$7897,2)</f>
        <v>3</v>
      </c>
      <c r="E3223" t="s">
        <v>2072</v>
      </c>
      <c r="F3223" t="s">
        <v>55930</v>
      </c>
    </row>
    <row r="3224" spans="1:6" x14ac:dyDescent="0.3">
      <c r="A3224" s="49" t="s">
        <v>19159</v>
      </c>
      <c r="B3224" s="48" t="str">
        <f>VLOOKUP(A3224,PEC!$A$2:$D$7902,4,1)</f>
        <v>cert.ip-veneto.net</v>
      </c>
      <c r="C3224" s="48">
        <f>VLOOKUP(A3224,SEZIONI!$A$2:$B$7897,2)</f>
        <v>10</v>
      </c>
      <c r="E3224" t="s">
        <v>42118</v>
      </c>
      <c r="F3224" t="s">
        <v>55931</v>
      </c>
    </row>
    <row r="3225" spans="1:6" x14ac:dyDescent="0.3">
      <c r="A3225" s="49" t="s">
        <v>19160</v>
      </c>
      <c r="B3225" s="48" t="str">
        <f>VLOOKUP(A3225,PEC!$A$2:$D$7902,4,1)</f>
        <v>cert.ip-veneto.net</v>
      </c>
      <c r="C3225" s="48">
        <f>VLOOKUP(A3225,SEZIONI!$A$2:$B$7897,2)</f>
        <v>1</v>
      </c>
      <c r="E3225" t="s">
        <v>42119</v>
      </c>
      <c r="F3225" t="s">
        <v>55930</v>
      </c>
    </row>
    <row r="3226" spans="1:6" x14ac:dyDescent="0.3">
      <c r="A3226" s="49" t="s">
        <v>19161</v>
      </c>
      <c r="B3226" s="48" t="str">
        <f>VLOOKUP(A3226,PEC!$A$2:$D$7902,4,1)</f>
        <v>cert.ip-veneto.net</v>
      </c>
      <c r="C3226" s="48">
        <f>VLOOKUP(A3226,SEZIONI!$A$2:$B$7897,2)</f>
        <v>1</v>
      </c>
      <c r="E3226" t="s">
        <v>5939</v>
      </c>
      <c r="F3226" t="s">
        <v>55931</v>
      </c>
    </row>
    <row r="3227" spans="1:6" x14ac:dyDescent="0.3">
      <c r="A3227" s="49" t="s">
        <v>19162</v>
      </c>
      <c r="B3227" s="48" t="str">
        <f>VLOOKUP(A3227,PEC!$A$2:$D$7902,4,1)</f>
        <v>cert.ip-veneto.net</v>
      </c>
      <c r="C3227" s="48">
        <f>VLOOKUP(A3227,SEZIONI!$A$2:$B$7897,2)</f>
        <v>5</v>
      </c>
      <c r="E3227" t="s">
        <v>42120</v>
      </c>
      <c r="F3227" t="s">
        <v>55932</v>
      </c>
    </row>
    <row r="3228" spans="1:6" x14ac:dyDescent="0.3">
      <c r="A3228" s="49" t="s">
        <v>19163</v>
      </c>
      <c r="B3228" s="48" t="str">
        <f>VLOOKUP(A3228,PEC!$A$2:$D$7902,4,1)</f>
        <v>pecveneto.it</v>
      </c>
      <c r="C3228" s="48">
        <f>VLOOKUP(A3228,SEZIONI!$A$2:$B$7897,2)</f>
        <v>15</v>
      </c>
      <c r="E3228" t="s">
        <v>39992</v>
      </c>
      <c r="F3228" t="s">
        <v>55930</v>
      </c>
    </row>
    <row r="3229" spans="1:6" x14ac:dyDescent="0.3">
      <c r="A3229" s="49" t="s">
        <v>19164</v>
      </c>
      <c r="B3229" s="48" t="str">
        <f>VLOOKUP(A3229,PEC!$A$2:$D$7902,4,1)</f>
        <v>cert.ip-veneto.net</v>
      </c>
      <c r="C3229" s="48">
        <f>VLOOKUP(A3229,SEZIONI!$A$2:$B$7897,2)</f>
        <v>4</v>
      </c>
      <c r="E3229" t="s">
        <v>40027</v>
      </c>
      <c r="F3229" t="s">
        <v>55931</v>
      </c>
    </row>
    <row r="3230" spans="1:6" x14ac:dyDescent="0.3">
      <c r="A3230" s="49" t="s">
        <v>19165</v>
      </c>
      <c r="B3230" s="48" t="str">
        <f>VLOOKUP(A3230,PEC!$A$2:$D$7902,4,1)</f>
        <v>legalmail.it</v>
      </c>
      <c r="C3230" s="48">
        <f>VLOOKUP(A3230,SEZIONI!$A$2:$B$7897,2)</f>
        <v>4</v>
      </c>
      <c r="E3230" t="s">
        <v>42121</v>
      </c>
      <c r="F3230" t="s">
        <v>55932</v>
      </c>
    </row>
    <row r="3231" spans="1:6" x14ac:dyDescent="0.3">
      <c r="A3231" s="49" t="s">
        <v>19166</v>
      </c>
      <c r="B3231" s="48" t="str">
        <f>VLOOKUP(A3231,PEC!$A$2:$D$7902,4,1)</f>
        <v>cert.ip-veneto.net</v>
      </c>
      <c r="C3231" s="48">
        <f>VLOOKUP(A3231,SEZIONI!$A$2:$B$7897,2)</f>
        <v>14</v>
      </c>
      <c r="E3231" t="s">
        <v>42122</v>
      </c>
      <c r="F3231" t="s">
        <v>55930</v>
      </c>
    </row>
    <row r="3232" spans="1:6" x14ac:dyDescent="0.3">
      <c r="A3232" s="49" t="s">
        <v>19167</v>
      </c>
      <c r="B3232" s="48" t="str">
        <f>VLOOKUP(A3232,PEC!$A$2:$D$7902,4,1)</f>
        <v>cert.ip-veneto.net</v>
      </c>
      <c r="C3232" s="48">
        <f>VLOOKUP(A3232,SEZIONI!$A$2:$B$7897,2)</f>
        <v>7</v>
      </c>
      <c r="E3232" t="s">
        <v>41185</v>
      </c>
      <c r="F3232" t="s">
        <v>55931</v>
      </c>
    </row>
    <row r="3233" spans="1:6" x14ac:dyDescent="0.3">
      <c r="A3233" s="49" t="s">
        <v>19168</v>
      </c>
      <c r="B3233" s="48" t="str">
        <f>VLOOKUP(A3233,PEC!$A$2:$D$7902,4,1)</f>
        <v>cert.ip-veneto.net</v>
      </c>
      <c r="C3233" s="48">
        <f>VLOOKUP(A3233,SEZIONI!$A$2:$B$7897,2)</f>
        <v>14</v>
      </c>
      <c r="E3233" t="s">
        <v>42123</v>
      </c>
      <c r="F3233" t="s">
        <v>55932</v>
      </c>
    </row>
    <row r="3234" spans="1:6" x14ac:dyDescent="0.3">
      <c r="A3234" s="49" t="s">
        <v>19169</v>
      </c>
      <c r="B3234" s="48" t="str">
        <f>VLOOKUP(A3234,PEC!$A$2:$D$7902,4,1)</f>
        <v>legalmail.it</v>
      </c>
      <c r="C3234" s="48">
        <f>VLOOKUP(A3234,SEZIONI!$A$2:$B$7897,2)</f>
        <v>3</v>
      </c>
      <c r="E3234" t="s">
        <v>42124</v>
      </c>
      <c r="F3234" t="s">
        <v>55930</v>
      </c>
    </row>
    <row r="3235" spans="1:6" x14ac:dyDescent="0.3">
      <c r="A3235" s="49" t="s">
        <v>19170</v>
      </c>
      <c r="B3235" s="48" t="str">
        <f>VLOOKUP(A3235,PEC!$A$2:$D$7902,4,1)</f>
        <v>pec.provincia.como.it</v>
      </c>
      <c r="C3235" s="48">
        <f>VLOOKUP(A3235,SEZIONI!$A$2:$B$7897,2)</f>
        <v>2</v>
      </c>
      <c r="E3235" t="s">
        <v>40960</v>
      </c>
      <c r="F3235" t="s">
        <v>55931</v>
      </c>
    </row>
    <row r="3236" spans="1:6" x14ac:dyDescent="0.3">
      <c r="A3236" s="49" t="s">
        <v>19171</v>
      </c>
      <c r="B3236" s="48" t="str">
        <f>VLOOKUP(A3236,PEC!$A$2:$D$7902,4,1)</f>
        <v>cert.ip-veneto.net</v>
      </c>
      <c r="C3236" s="48">
        <f>VLOOKUP(A3236,SEZIONI!$A$2:$B$7897,2)</f>
        <v>6</v>
      </c>
      <c r="E3236" t="s">
        <v>40838</v>
      </c>
      <c r="F3236" t="s">
        <v>55930</v>
      </c>
    </row>
    <row r="3237" spans="1:6" x14ac:dyDescent="0.3">
      <c r="A3237" s="49" t="s">
        <v>19172</v>
      </c>
      <c r="B3237" s="48" t="str">
        <f>VLOOKUP(A3237,PEC!$A$2:$D$7902,4,1)</f>
        <v>cert.ip-veneto.net</v>
      </c>
      <c r="C3237" s="48">
        <f>VLOOKUP(A3237,SEZIONI!$A$2:$B$7897,2)</f>
        <v>19</v>
      </c>
      <c r="E3237" t="s">
        <v>42125</v>
      </c>
      <c r="F3237" t="s">
        <v>55931</v>
      </c>
    </row>
    <row r="3238" spans="1:6" x14ac:dyDescent="0.3">
      <c r="A3238" s="49" t="s">
        <v>19173</v>
      </c>
      <c r="B3238" s="48" t="str">
        <f>VLOOKUP(A3238,PEC!$A$2:$D$7902,4,1)</f>
        <v>legalmail.it</v>
      </c>
      <c r="C3238" s="48">
        <f>VLOOKUP(A3238,SEZIONI!$A$2:$B$7897,2)</f>
        <v>4</v>
      </c>
      <c r="E3238" t="s">
        <v>41548</v>
      </c>
      <c r="F3238" t="s">
        <v>55932</v>
      </c>
    </row>
    <row r="3239" spans="1:6" x14ac:dyDescent="0.3">
      <c r="A3239" s="49" t="s">
        <v>19174</v>
      </c>
      <c r="B3239" s="48" t="str">
        <f>VLOOKUP(A3239,PEC!$A$2:$D$7902,4,1)</f>
        <v>cert.ip-veneto.net</v>
      </c>
      <c r="C3239" s="48">
        <f>VLOOKUP(A3239,SEZIONI!$A$2:$B$7897,2)</f>
        <v>3</v>
      </c>
      <c r="E3239" t="s">
        <v>42126</v>
      </c>
      <c r="F3239" t="s">
        <v>55930</v>
      </c>
    </row>
    <row r="3240" spans="1:6" x14ac:dyDescent="0.3">
      <c r="A3240" s="49" t="s">
        <v>19175</v>
      </c>
      <c r="B3240" s="48" t="str">
        <f>VLOOKUP(A3240,PEC!$A$2:$D$7902,4,1)</f>
        <v>pecveneto.it</v>
      </c>
      <c r="C3240" s="48">
        <f>VLOOKUP(A3240,SEZIONI!$A$2:$B$7897,2)</f>
        <v>3</v>
      </c>
      <c r="E3240" t="s">
        <v>42127</v>
      </c>
      <c r="F3240" t="s">
        <v>55932</v>
      </c>
    </row>
    <row r="3241" spans="1:6" x14ac:dyDescent="0.3">
      <c r="A3241" s="49" t="s">
        <v>19176</v>
      </c>
      <c r="B3241" s="48" t="str">
        <f>VLOOKUP(A3241,PEC!$A$2:$D$7902,4,1)</f>
        <v>cert.ip-veneto.net</v>
      </c>
      <c r="C3241" s="48">
        <f>VLOOKUP(A3241,SEZIONI!$A$2:$B$7897,2)</f>
        <v>2</v>
      </c>
      <c r="E3241" t="s">
        <v>42128</v>
      </c>
      <c r="F3241" t="s">
        <v>55932</v>
      </c>
    </row>
    <row r="3242" spans="1:6" x14ac:dyDescent="0.3">
      <c r="A3242" s="49" t="s">
        <v>19177</v>
      </c>
      <c r="B3242" s="48" t="str">
        <f>VLOOKUP(A3242,PEC!$A$2:$D$7902,4,1)</f>
        <v>pecveneto.it</v>
      </c>
      <c r="C3242" s="48">
        <f>VLOOKUP(A3242,SEZIONI!$A$2:$B$7897,2)</f>
        <v>3</v>
      </c>
      <c r="E3242" t="s">
        <v>42129</v>
      </c>
      <c r="F3242" t="s">
        <v>55930</v>
      </c>
    </row>
    <row r="3243" spans="1:6" x14ac:dyDescent="0.3">
      <c r="A3243" s="49" t="s">
        <v>19178</v>
      </c>
      <c r="B3243" s="48" t="str">
        <f>VLOOKUP(A3243,PEC!$A$2:$D$7902,4,1)</f>
        <v>cert.ip-veneto.net</v>
      </c>
      <c r="C3243" s="48">
        <f>VLOOKUP(A3243,SEZIONI!$A$2:$B$7897,2)</f>
        <v>8</v>
      </c>
      <c r="E3243" t="s">
        <v>42130</v>
      </c>
      <c r="F3243" t="s">
        <v>55932</v>
      </c>
    </row>
    <row r="3244" spans="1:6" x14ac:dyDescent="0.3">
      <c r="A3244" s="49" t="s">
        <v>19179</v>
      </c>
      <c r="B3244" s="48" t="str">
        <f>VLOOKUP(A3244,PEC!$A$2:$D$7902,4,1)</f>
        <v>cert.ip-veneto.net</v>
      </c>
      <c r="C3244" s="48">
        <f>VLOOKUP(A3244,SEZIONI!$A$2:$B$7897,2)</f>
        <v>3</v>
      </c>
      <c r="E3244" t="s">
        <v>41421</v>
      </c>
      <c r="F3244" t="s">
        <v>55932</v>
      </c>
    </row>
    <row r="3245" spans="1:6" x14ac:dyDescent="0.3">
      <c r="A3245" s="49" t="s">
        <v>19180</v>
      </c>
      <c r="B3245" s="48" t="str">
        <f>VLOOKUP(A3245,PEC!$A$2:$D$7902,4,1)</f>
        <v>pec.comune.mussolente.vi.it</v>
      </c>
      <c r="C3245" s="48">
        <f>VLOOKUP(A3245,SEZIONI!$A$2:$B$7897,2)</f>
        <v>6</v>
      </c>
      <c r="E3245" t="s">
        <v>42131</v>
      </c>
      <c r="F3245" t="s">
        <v>55930</v>
      </c>
    </row>
    <row r="3246" spans="1:6" x14ac:dyDescent="0.3">
      <c r="A3246" s="49" t="s">
        <v>19181</v>
      </c>
      <c r="B3246" s="48" t="str">
        <f>VLOOKUP(A3246,PEC!$A$2:$D$7902,4,1)</f>
        <v>cert.ip-veneto.net</v>
      </c>
      <c r="C3246" s="48">
        <f>VLOOKUP(A3246,SEZIONI!$A$2:$B$7897,2)</f>
        <v>3</v>
      </c>
      <c r="E3246" t="s">
        <v>41722</v>
      </c>
      <c r="F3246" t="s">
        <v>55931</v>
      </c>
    </row>
    <row r="3247" spans="1:6" x14ac:dyDescent="0.3">
      <c r="A3247" s="49" t="s">
        <v>19182</v>
      </c>
      <c r="B3247" s="48" t="str">
        <f>VLOOKUP(A3247,PEC!$A$2:$D$7902,4,1)</f>
        <v>stpec.it</v>
      </c>
      <c r="C3247" s="48">
        <f>VLOOKUP(A3247,SEZIONI!$A$2:$B$7897,2)</f>
        <v>1</v>
      </c>
      <c r="E3247" t="s">
        <v>42132</v>
      </c>
      <c r="F3247" t="s">
        <v>55932</v>
      </c>
    </row>
    <row r="3248" spans="1:6" x14ac:dyDescent="0.3">
      <c r="A3248" s="49" t="s">
        <v>19183</v>
      </c>
      <c r="B3248" s="48" t="str">
        <f>VLOOKUP(A3248,PEC!$A$2:$D$7902,4,1)</f>
        <v>pecveneto.it</v>
      </c>
      <c r="C3248" s="48">
        <f>VLOOKUP(A3248,SEZIONI!$A$2:$B$7897,2)</f>
        <v>5</v>
      </c>
      <c r="E3248" t="s">
        <v>42133</v>
      </c>
      <c r="F3248" t="s">
        <v>55932</v>
      </c>
    </row>
    <row r="3249" spans="1:6" x14ac:dyDescent="0.3">
      <c r="A3249" s="49" t="s">
        <v>19184</v>
      </c>
      <c r="B3249" s="48" t="str">
        <f>VLOOKUP(A3249,PEC!$A$2:$D$7902,4,1)</f>
        <v>cert.legalmail.it</v>
      </c>
      <c r="C3249" s="48">
        <f>VLOOKUP(A3249,SEZIONI!$A$2:$B$7897,2)</f>
        <v>10</v>
      </c>
      <c r="E3249" t="s">
        <v>41185</v>
      </c>
      <c r="F3249" t="s">
        <v>55932</v>
      </c>
    </row>
    <row r="3250" spans="1:6" x14ac:dyDescent="0.3">
      <c r="A3250" s="49" t="s">
        <v>19185</v>
      </c>
      <c r="B3250" s="48" t="str">
        <f>VLOOKUP(A3250,PEC!$A$2:$D$7902,4,1)</f>
        <v>cert.ip-veneto.net</v>
      </c>
      <c r="C3250" s="48">
        <f>VLOOKUP(A3250,SEZIONI!$A$2:$B$7897,2)</f>
        <v>3</v>
      </c>
      <c r="E3250" t="s">
        <v>42134</v>
      </c>
      <c r="F3250" t="s">
        <v>55932</v>
      </c>
    </row>
    <row r="3251" spans="1:6" x14ac:dyDescent="0.3">
      <c r="A3251" s="49" t="s">
        <v>19186</v>
      </c>
      <c r="B3251" s="48" t="str">
        <f>VLOOKUP(A3251,PEC!$A$2:$D$7902,4,1)</f>
        <v>cert.ip-veneto.net</v>
      </c>
      <c r="C3251" s="48">
        <f>VLOOKUP(A3251,SEZIONI!$A$2:$B$7897,2)</f>
        <v>2</v>
      </c>
      <c r="E3251" t="s">
        <v>42135</v>
      </c>
      <c r="F3251" t="s">
        <v>55930</v>
      </c>
    </row>
    <row r="3252" spans="1:6" x14ac:dyDescent="0.3">
      <c r="A3252" s="49" t="s">
        <v>19187</v>
      </c>
      <c r="B3252" s="48" t="str">
        <f>VLOOKUP(A3252,PEC!$A$2:$D$7902,4,1)</f>
        <v xml:space="preserve">cert.ip-veneto.net </v>
      </c>
      <c r="C3252" s="48">
        <f>VLOOKUP(A3252,SEZIONI!$A$2:$B$7897,2)</f>
        <v>2</v>
      </c>
      <c r="E3252" t="s">
        <v>42136</v>
      </c>
      <c r="F3252" t="s">
        <v>55931</v>
      </c>
    </row>
    <row r="3253" spans="1:6" x14ac:dyDescent="0.3">
      <c r="A3253" s="49" t="s">
        <v>19188</v>
      </c>
      <c r="B3253" s="48" t="str">
        <f>VLOOKUP(A3253,PEC!$A$2:$D$7902,4,1)</f>
        <v>cert.ip-veneto.net</v>
      </c>
      <c r="C3253" s="48">
        <f>VLOOKUP(A3253,SEZIONI!$A$2:$B$7897,2)</f>
        <v>7</v>
      </c>
      <c r="E3253" t="s">
        <v>42137</v>
      </c>
      <c r="F3253" t="s">
        <v>55932</v>
      </c>
    </row>
    <row r="3254" spans="1:6" x14ac:dyDescent="0.3">
      <c r="A3254" s="49" t="s">
        <v>19189</v>
      </c>
      <c r="B3254" s="48" t="str">
        <f>VLOOKUP(A3254,PEC!$A$2:$D$7902,4,1)</f>
        <v>pecveneto.it</v>
      </c>
      <c r="C3254" s="48">
        <f>VLOOKUP(A3254,SEZIONI!$A$2:$B$7897,2)</f>
        <v>4</v>
      </c>
      <c r="E3254" t="s">
        <v>41211</v>
      </c>
      <c r="F3254" t="s">
        <v>55930</v>
      </c>
    </row>
    <row r="3255" spans="1:6" x14ac:dyDescent="0.3">
      <c r="A3255" s="49" t="s">
        <v>19190</v>
      </c>
      <c r="B3255" s="48" t="str">
        <f>VLOOKUP(A3255,PEC!$A$2:$D$7902,4,1)</f>
        <v>cert.ip-veneto.net</v>
      </c>
      <c r="C3255" s="48">
        <f>VLOOKUP(A3255,SEZIONI!$A$2:$B$7897,2)</f>
        <v>2</v>
      </c>
      <c r="E3255" t="s">
        <v>42138</v>
      </c>
      <c r="F3255" t="s">
        <v>55932</v>
      </c>
    </row>
    <row r="3256" spans="1:6" x14ac:dyDescent="0.3">
      <c r="A3256" s="49" t="s">
        <v>19191</v>
      </c>
      <c r="B3256" s="48" t="str">
        <f>VLOOKUP(A3256,PEC!$A$2:$D$7902,4,1)</f>
        <v>cert.ip-veneto.net</v>
      </c>
      <c r="C3256" s="48">
        <f>VLOOKUP(A3256,SEZIONI!$A$2:$B$7897,2)</f>
        <v>3</v>
      </c>
      <c r="E3256" t="s">
        <v>42139</v>
      </c>
      <c r="F3256" t="s">
        <v>55930</v>
      </c>
    </row>
    <row r="3257" spans="1:6" x14ac:dyDescent="0.3">
      <c r="A3257" s="49" t="s">
        <v>19192</v>
      </c>
      <c r="B3257" s="48" t="str">
        <f>VLOOKUP(A3257,PEC!$A$2:$D$7902,4,1)</f>
        <v>pecveneto.it</v>
      </c>
      <c r="C3257" s="48">
        <f>VLOOKUP(A3257,SEZIONI!$A$2:$B$7897,2)</f>
        <v>2</v>
      </c>
      <c r="E3257" t="s">
        <v>42140</v>
      </c>
      <c r="F3257" t="s">
        <v>55932</v>
      </c>
    </row>
    <row r="3258" spans="1:6" x14ac:dyDescent="0.3">
      <c r="A3258" s="49" t="s">
        <v>19193</v>
      </c>
      <c r="B3258" s="48" t="str">
        <f>VLOOKUP(A3258,PEC!$A$2:$D$7902,4,1)</f>
        <v>cert.ip-veneto.it</v>
      </c>
      <c r="C3258" s="48">
        <f>VLOOKUP(A3258,SEZIONI!$A$2:$B$7897,2)</f>
        <v>5</v>
      </c>
      <c r="E3258" t="s">
        <v>42141</v>
      </c>
      <c r="F3258" t="s">
        <v>55932</v>
      </c>
    </row>
    <row r="3259" spans="1:6" x14ac:dyDescent="0.3">
      <c r="A3259" s="49" t="s">
        <v>19194</v>
      </c>
      <c r="B3259" s="48" t="str">
        <f>VLOOKUP(A3259,PEC!$A$2:$D$7902,4,1)</f>
        <v>pecveneto.it</v>
      </c>
      <c r="C3259" s="48">
        <f>VLOOKUP(A3259,SEZIONI!$A$2:$B$7897,2)</f>
        <v>8</v>
      </c>
      <c r="E3259" t="s">
        <v>42142</v>
      </c>
      <c r="F3259" t="s">
        <v>55930</v>
      </c>
    </row>
    <row r="3260" spans="1:6" x14ac:dyDescent="0.3">
      <c r="A3260" s="49" t="s">
        <v>19195</v>
      </c>
      <c r="B3260" s="48" t="str">
        <f>VLOOKUP(A3260,PEC!$A$2:$D$7902,4,1)</f>
        <v>pecveneto.it</v>
      </c>
      <c r="C3260" s="48">
        <f>VLOOKUP(A3260,SEZIONI!$A$2:$B$7897,2)</f>
        <v>6</v>
      </c>
      <c r="E3260" t="s">
        <v>40873</v>
      </c>
      <c r="F3260" t="s">
        <v>55931</v>
      </c>
    </row>
    <row r="3261" spans="1:6" x14ac:dyDescent="0.3">
      <c r="A3261" s="49" t="s">
        <v>19196</v>
      </c>
      <c r="B3261" s="48" t="str">
        <f>VLOOKUP(A3261,PEC!$A$2:$D$7902,4,1)</f>
        <v>pec.comune.romano.vi.it</v>
      </c>
      <c r="C3261" s="48">
        <f>VLOOKUP(A3261,SEZIONI!$A$2:$B$7897,2)</f>
        <v>12</v>
      </c>
      <c r="E3261" t="s">
        <v>42143</v>
      </c>
      <c r="F3261" t="s">
        <v>55932</v>
      </c>
    </row>
    <row r="3262" spans="1:6" x14ac:dyDescent="0.3">
      <c r="A3262" s="49" t="s">
        <v>19197</v>
      </c>
      <c r="B3262" s="48" t="str">
        <f>VLOOKUP(A3262,PEC!$A$2:$D$7902,4,1)</f>
        <v>pecveneto.it</v>
      </c>
      <c r="C3262" s="48">
        <f>VLOOKUP(A3262,SEZIONI!$A$2:$B$7897,2)</f>
        <v>13</v>
      </c>
      <c r="E3262" t="s">
        <v>42144</v>
      </c>
      <c r="F3262" t="s">
        <v>55930</v>
      </c>
    </row>
    <row r="3263" spans="1:6" x14ac:dyDescent="0.3">
      <c r="A3263" s="49" t="s">
        <v>19198</v>
      </c>
      <c r="B3263" s="48" t="str">
        <f>VLOOKUP(A3263,PEC!$A$2:$D$7902,4,1)</f>
        <v>cert.ip-veneto.net</v>
      </c>
      <c r="C3263" s="48">
        <f>VLOOKUP(A3263,SEZIONI!$A$2:$B$7897,2)</f>
        <v>6</v>
      </c>
      <c r="E3263" t="s">
        <v>42145</v>
      </c>
      <c r="F3263" t="s">
        <v>55931</v>
      </c>
    </row>
    <row r="3264" spans="1:6" x14ac:dyDescent="0.3">
      <c r="A3264" s="49" t="s">
        <v>19199</v>
      </c>
      <c r="B3264" s="48" t="str">
        <f>VLOOKUP(A3264,PEC!$A$2:$D$7902,4,1)</f>
        <v>pecveneto.it</v>
      </c>
      <c r="C3264" s="48">
        <f>VLOOKUP(A3264,SEZIONI!$A$2:$B$7897,2)</f>
        <v>1</v>
      </c>
      <c r="E3264" t="s">
        <v>42146</v>
      </c>
      <c r="F3264" t="s">
        <v>55932</v>
      </c>
    </row>
    <row r="3265" spans="1:6" x14ac:dyDescent="0.3">
      <c r="A3265" s="49" t="s">
        <v>19200</v>
      </c>
      <c r="B3265" s="48" t="str">
        <f>VLOOKUP(A3265,PEC!$A$2:$D$7902,4,1)</f>
        <v>pecveneto.it</v>
      </c>
      <c r="C3265" s="48">
        <f>VLOOKUP(A3265,SEZIONI!$A$2:$B$7897,2)</f>
        <v>1</v>
      </c>
      <c r="E3265" t="s">
        <v>123</v>
      </c>
      <c r="F3265" t="s">
        <v>55930</v>
      </c>
    </row>
    <row r="3266" spans="1:6" x14ac:dyDescent="0.3">
      <c r="A3266" s="49" t="s">
        <v>19201</v>
      </c>
      <c r="B3266" s="48" t="str">
        <f>VLOOKUP(A3266,PEC!$A$2:$D$7902,4,1)</f>
        <v>cert.ip-veneto.net</v>
      </c>
      <c r="C3266" s="48">
        <f>VLOOKUP(A3266,SEZIONI!$A$2:$B$7897,2)</f>
        <v>7</v>
      </c>
      <c r="E3266" t="s">
        <v>42023</v>
      </c>
      <c r="F3266" t="s">
        <v>55931</v>
      </c>
    </row>
    <row r="3267" spans="1:6" x14ac:dyDescent="0.3">
      <c r="A3267" s="49" t="s">
        <v>19202</v>
      </c>
      <c r="B3267" s="48" t="str">
        <f>VLOOKUP(A3267,PEC!$A$2:$D$7902,4,1)</f>
        <v>postacert.toscana.it</v>
      </c>
      <c r="C3267" s="48">
        <f>VLOOKUP(A3267,SEZIONI!$A$2:$B$7897,2)</f>
        <v>26</v>
      </c>
      <c r="E3267" t="s">
        <v>42147</v>
      </c>
      <c r="F3267" t="s">
        <v>55932</v>
      </c>
    </row>
    <row r="3268" spans="1:6" x14ac:dyDescent="0.3">
      <c r="A3268" s="49" t="s">
        <v>19203</v>
      </c>
      <c r="B3268" s="48" t="str">
        <f>VLOOKUP(A3268,PEC!$A$2:$D$7902,4,1)</f>
        <v>pec</v>
      </c>
      <c r="C3268" s="48">
        <f>VLOOKUP(A3268,SEZIONI!$A$2:$B$7897,2)</f>
        <v>2</v>
      </c>
      <c r="E3268" t="s">
        <v>42148</v>
      </c>
      <c r="F3268" t="s">
        <v>55930</v>
      </c>
    </row>
    <row r="3269" spans="1:6" x14ac:dyDescent="0.3">
      <c r="A3269" s="49" t="s">
        <v>19204</v>
      </c>
      <c r="B3269" s="48" t="str">
        <f>VLOOKUP(A3269,PEC!$A$2:$D$7902,4,1)</f>
        <v>cert.ip-veneto.net</v>
      </c>
      <c r="C3269" s="48">
        <f>VLOOKUP(A3269,SEZIONI!$A$2:$B$7897,2)</f>
        <v>6</v>
      </c>
      <c r="E3269" t="s">
        <v>42149</v>
      </c>
      <c r="F3269" t="s">
        <v>55931</v>
      </c>
    </row>
    <row r="3270" spans="1:6" x14ac:dyDescent="0.3">
      <c r="A3270" s="49" t="s">
        <v>19205</v>
      </c>
      <c r="B3270" s="48" t="str">
        <f>VLOOKUP(A3270,PEC!$A$2:$D$7902,4,1)</f>
        <v>cert.ip-veneto.net</v>
      </c>
      <c r="C3270" s="48">
        <f>VLOOKUP(A3270,SEZIONI!$A$2:$B$7897,2)</f>
        <v>3</v>
      </c>
      <c r="E3270" t="s">
        <v>42150</v>
      </c>
      <c r="F3270" t="s">
        <v>55932</v>
      </c>
    </row>
    <row r="3271" spans="1:6" x14ac:dyDescent="0.3">
      <c r="A3271" s="49" t="s">
        <v>19206</v>
      </c>
      <c r="B3271" s="48" t="str">
        <f>VLOOKUP(A3271,PEC!$A$2:$D$7902,4,1)</f>
        <v>cert.ip-veneto.net</v>
      </c>
      <c r="C3271" s="48">
        <f>VLOOKUP(A3271,SEZIONI!$A$2:$B$7897,2)</f>
        <v>5</v>
      </c>
      <c r="E3271" t="s">
        <v>42151</v>
      </c>
      <c r="F3271" t="s">
        <v>55930</v>
      </c>
    </row>
    <row r="3272" spans="1:6" x14ac:dyDescent="0.3">
      <c r="A3272" s="49" t="s">
        <v>19207</v>
      </c>
      <c r="B3272" s="48" t="str">
        <f>VLOOKUP(A3272,PEC!$A$2:$D$7902,4,1)</f>
        <v>pec.sarego.gov.it</v>
      </c>
      <c r="C3272" s="48">
        <f>VLOOKUP(A3272,SEZIONI!$A$2:$B$7897,2)</f>
        <v>5</v>
      </c>
      <c r="E3272" t="s">
        <v>42152</v>
      </c>
      <c r="F3272" t="s">
        <v>55931</v>
      </c>
    </row>
    <row r="3273" spans="1:6" x14ac:dyDescent="0.3">
      <c r="A3273" s="49" t="s">
        <v>19208</v>
      </c>
      <c r="B3273" s="48" t="str">
        <f>VLOOKUP(A3273,PEC!$A$2:$D$7902,4,1)</f>
        <v>pecveneto.it</v>
      </c>
      <c r="C3273" s="48">
        <f>VLOOKUP(A3273,SEZIONI!$A$2:$B$7897,2)</f>
        <v>2</v>
      </c>
      <c r="E3273" t="s">
        <v>42153</v>
      </c>
      <c r="F3273" t="s">
        <v>55932</v>
      </c>
    </row>
    <row r="3274" spans="1:6" x14ac:dyDescent="0.3">
      <c r="A3274" s="49" t="s">
        <v>19209</v>
      </c>
      <c r="B3274" s="48" t="str">
        <f>VLOOKUP(A3274,PEC!$A$2:$D$7902,4,1)</f>
        <v>cert.ip-veneto.net</v>
      </c>
      <c r="C3274" s="48">
        <f>VLOOKUP(A3274,SEZIONI!$A$2:$B$7897,2)</f>
        <v>40</v>
      </c>
      <c r="E3274" t="s">
        <v>42064</v>
      </c>
      <c r="F3274" t="s">
        <v>55930</v>
      </c>
    </row>
    <row r="3275" spans="1:6" x14ac:dyDescent="0.3">
      <c r="A3275" s="49" t="s">
        <v>19210</v>
      </c>
      <c r="B3275" s="48" t="str">
        <f>VLOOKUP(A3275,PEC!$A$2:$D$7902,4,1)</f>
        <v>cert.ip-veneto.net</v>
      </c>
      <c r="C3275" s="48">
        <f>VLOOKUP(A3275,SEZIONI!$A$2:$B$7897,2)</f>
        <v>2</v>
      </c>
      <c r="E3275" t="s">
        <v>41561</v>
      </c>
      <c r="F3275" t="s">
        <v>55931</v>
      </c>
    </row>
    <row r="3276" spans="1:6" x14ac:dyDescent="0.3">
      <c r="A3276" s="49" t="s">
        <v>19211</v>
      </c>
      <c r="B3276" s="48" t="str">
        <f>VLOOKUP(A3276,PEC!$A$2:$D$7902,4,1)</f>
        <v>legalmail.it</v>
      </c>
      <c r="C3276" s="48">
        <f>VLOOKUP(A3276,SEZIONI!$A$2:$B$7897,2)</f>
        <v>4</v>
      </c>
      <c r="E3276" t="s">
        <v>42154</v>
      </c>
      <c r="F3276" t="s">
        <v>55932</v>
      </c>
    </row>
    <row r="3277" spans="1:6" x14ac:dyDescent="0.3">
      <c r="A3277" s="49" t="s">
        <v>19212</v>
      </c>
      <c r="B3277" s="48" t="str">
        <f>VLOOKUP(A3277,PEC!$A$2:$D$7902,4,1)</f>
        <v>cert.ip-veneto.net</v>
      </c>
      <c r="C3277" s="48">
        <f>VLOOKUP(A3277,SEZIONI!$A$2:$B$7897,2)</f>
        <v>6</v>
      </c>
      <c r="E3277" t="s">
        <v>41332</v>
      </c>
      <c r="F3277" t="s">
        <v>55930</v>
      </c>
    </row>
    <row r="3278" spans="1:6" x14ac:dyDescent="0.3">
      <c r="A3278" s="49" t="s">
        <v>19213</v>
      </c>
      <c r="B3278" s="48" t="str">
        <f>VLOOKUP(A3278,PEC!$A$2:$D$7902,4,1)</f>
        <v>cert.ip-veneto.net</v>
      </c>
      <c r="C3278" s="48">
        <f>VLOOKUP(A3278,SEZIONI!$A$2:$B$7897,2)</f>
        <v>10</v>
      </c>
      <c r="E3278" t="s">
        <v>41526</v>
      </c>
      <c r="F3278" t="s">
        <v>55931</v>
      </c>
    </row>
    <row r="3279" spans="1:6" x14ac:dyDescent="0.3">
      <c r="A3279" s="49" t="s">
        <v>19214</v>
      </c>
      <c r="B3279" s="48" t="str">
        <f>VLOOKUP(A3279,PEC!$A$2:$D$7902,4,1)</f>
        <v>cert.ip-veneto.net</v>
      </c>
      <c r="C3279" s="48">
        <f>VLOOKUP(A3279,SEZIONI!$A$2:$B$7897,2)</f>
        <v>20</v>
      </c>
      <c r="E3279" t="s">
        <v>42155</v>
      </c>
      <c r="F3279" t="s">
        <v>55932</v>
      </c>
    </row>
    <row r="3280" spans="1:6" x14ac:dyDescent="0.3">
      <c r="A3280" s="49" t="s">
        <v>19215</v>
      </c>
      <c r="B3280" s="48" t="str">
        <f>VLOOKUP(A3280,PEC!$A$2:$D$7902,4,1)</f>
        <v>cert.ip-veneto.net</v>
      </c>
      <c r="C3280" s="48">
        <f>VLOOKUP(A3280,SEZIONI!$A$2:$B$7897,2)</f>
        <v>1</v>
      </c>
      <c r="E3280" t="s">
        <v>40485</v>
      </c>
      <c r="F3280" t="s">
        <v>55930</v>
      </c>
    </row>
    <row r="3281" spans="1:6" x14ac:dyDescent="0.3">
      <c r="A3281" s="49" t="s">
        <v>19216</v>
      </c>
      <c r="B3281" s="48" t="str">
        <f>VLOOKUP(A3281,PEC!$A$2:$D$7902,4,1)</f>
        <v>cert.ip-veneto.net</v>
      </c>
      <c r="C3281" s="48">
        <f>VLOOKUP(A3281,SEZIONI!$A$2:$B$7897,2)</f>
        <v>6</v>
      </c>
      <c r="E3281" t="s">
        <v>42156</v>
      </c>
      <c r="F3281" t="s">
        <v>55931</v>
      </c>
    </row>
    <row r="3282" spans="1:6" x14ac:dyDescent="0.3">
      <c r="A3282" s="49" t="s">
        <v>19217</v>
      </c>
      <c r="B3282" s="48" t="str">
        <f>VLOOKUP(A3282,PEC!$A$2:$D$7902,4,1)</f>
        <v>cert.ip-veneto.net</v>
      </c>
      <c r="C3282" s="48">
        <f>VLOOKUP(A3282,SEZIONI!$A$2:$B$7897,2)</f>
        <v>10</v>
      </c>
      <c r="E3282" t="s">
        <v>42157</v>
      </c>
      <c r="F3282" t="s">
        <v>55932</v>
      </c>
    </row>
    <row r="3283" spans="1:6" x14ac:dyDescent="0.3">
      <c r="A3283" s="49" t="s">
        <v>19218</v>
      </c>
      <c r="B3283" s="48" t="str">
        <f>VLOOKUP(A3283,PEC!$A$2:$D$7902,4,1)</f>
        <v>cert.ip-veneto.net</v>
      </c>
      <c r="C3283" s="48">
        <f>VLOOKUP(A3283,SEZIONI!$A$2:$B$7897,2)</f>
        <v>9</v>
      </c>
      <c r="E3283" t="s">
        <v>42158</v>
      </c>
      <c r="F3283" t="s">
        <v>55932</v>
      </c>
    </row>
    <row r="3284" spans="1:6" x14ac:dyDescent="0.3">
      <c r="A3284" s="49" t="s">
        <v>19219</v>
      </c>
      <c r="B3284" s="48" t="str">
        <f>VLOOKUP(A3284,PEC!$A$2:$D$7902,4,1)</f>
        <v>legalmail.it</v>
      </c>
      <c r="C3284" s="48">
        <f>VLOOKUP(A3284,SEZIONI!$A$2:$B$7897,2)</f>
        <v>28</v>
      </c>
      <c r="E3284" t="s">
        <v>42159</v>
      </c>
      <c r="F3284" t="s">
        <v>55932</v>
      </c>
    </row>
    <row r="3285" spans="1:6" x14ac:dyDescent="0.3">
      <c r="A3285" s="49" t="s">
        <v>19220</v>
      </c>
      <c r="B3285" s="48" t="str">
        <f>VLOOKUP(A3285,PEC!$A$2:$D$7902,4,1)</f>
        <v>pecveneto.it</v>
      </c>
      <c r="C3285" s="48">
        <f>VLOOKUP(A3285,SEZIONI!$A$2:$B$7897,2)</f>
        <v>3</v>
      </c>
      <c r="E3285" t="s">
        <v>42160</v>
      </c>
      <c r="F3285" t="s">
        <v>55930</v>
      </c>
    </row>
    <row r="3286" spans="1:6" x14ac:dyDescent="0.3">
      <c r="A3286" s="49" t="s">
        <v>19221</v>
      </c>
      <c r="B3286" s="48" t="str">
        <f>VLOOKUP(A3286,PEC!$A$2:$D$7902,4,1)</f>
        <v>cert.ip-veneto.net</v>
      </c>
      <c r="C3286" s="48">
        <f>VLOOKUP(A3286,SEZIONI!$A$2:$B$7897,2)</f>
        <v>4</v>
      </c>
      <c r="E3286" t="s">
        <v>42161</v>
      </c>
      <c r="F3286" t="s">
        <v>55932</v>
      </c>
    </row>
    <row r="3287" spans="1:6" x14ac:dyDescent="0.3">
      <c r="A3287" s="49" t="s">
        <v>19222</v>
      </c>
      <c r="B3287" s="48" t="str">
        <f>VLOOKUP(A3287,PEC!$A$2:$D$7902,4,1)</f>
        <v>halleycert.it</v>
      </c>
      <c r="C3287" s="48">
        <f>VLOOKUP(A3287,SEZIONI!$A$2:$B$7897,2)</f>
        <v>2</v>
      </c>
      <c r="E3287" t="s">
        <v>42162</v>
      </c>
      <c r="F3287" t="s">
        <v>55932</v>
      </c>
    </row>
    <row r="3288" spans="1:6" x14ac:dyDescent="0.3">
      <c r="A3288" s="49" t="s">
        <v>19223</v>
      </c>
      <c r="B3288" s="48" t="str">
        <f>VLOOKUP(A3288,PEC!$A$2:$D$7902,4,1)</f>
        <v xml:space="preserve">pec.altovicentino.it	</v>
      </c>
      <c r="C3288" s="48">
        <f>VLOOKUP(A3288,SEZIONI!$A$2:$B$7897,2)</f>
        <v>2</v>
      </c>
      <c r="E3288" t="s">
        <v>42163</v>
      </c>
      <c r="F3288" t="s">
        <v>55930</v>
      </c>
    </row>
    <row r="3289" spans="1:6" x14ac:dyDescent="0.3">
      <c r="A3289" s="49" t="s">
        <v>19224</v>
      </c>
      <c r="B3289" s="48" t="str">
        <f>VLOOKUP(A3289,PEC!$A$2:$D$7902,4,1)</f>
        <v>cert.comune.vicenza.it</v>
      </c>
      <c r="C3289" s="48">
        <f>VLOOKUP(A3289,SEZIONI!$A$2:$B$7897,2)</f>
        <v>111</v>
      </c>
      <c r="E3289" t="s">
        <v>42164</v>
      </c>
      <c r="F3289" t="s">
        <v>55932</v>
      </c>
    </row>
    <row r="3290" spans="1:6" x14ac:dyDescent="0.3">
      <c r="A3290" s="49" t="s">
        <v>19225</v>
      </c>
      <c r="B3290" s="48" t="str">
        <f>VLOOKUP(A3290,PEC!$A$2:$D$7902,4,1)</f>
        <v>cert.ip-veneto.net</v>
      </c>
      <c r="C3290" s="48">
        <f>VLOOKUP(A3290,SEZIONI!$A$2:$B$7897,2)</f>
        <v>2</v>
      </c>
      <c r="E3290" t="s">
        <v>42165</v>
      </c>
      <c r="F3290" t="s">
        <v>55932</v>
      </c>
    </row>
    <row r="3291" spans="1:6" x14ac:dyDescent="0.3">
      <c r="A3291" s="49" t="s">
        <v>19226</v>
      </c>
      <c r="B3291" s="48" t="str">
        <f>VLOOKUP(A3291,PEC!$A$2:$D$7902,4,1)</f>
        <v>cert.ip-veneto.net</v>
      </c>
      <c r="C3291" s="48">
        <f>VLOOKUP(A3291,SEZIONI!$A$2:$B$7897,2)</f>
        <v>5</v>
      </c>
      <c r="E3291" t="s">
        <v>42166</v>
      </c>
      <c r="F3291" t="s">
        <v>55930</v>
      </c>
    </row>
    <row r="3292" spans="1:6" x14ac:dyDescent="0.3">
      <c r="A3292" s="49" t="s">
        <v>19227</v>
      </c>
      <c r="B3292" s="48" t="str">
        <f>VLOOKUP(A3292,PEC!$A$2:$D$7902,4,1)</f>
        <v>pec.altovicentino.it</v>
      </c>
      <c r="C3292" s="48">
        <f>VLOOKUP(A3292,SEZIONI!$A$2:$B$7897,2)</f>
        <v>6</v>
      </c>
      <c r="E3292" t="s">
        <v>40920</v>
      </c>
      <c r="F3292" t="s">
        <v>55932</v>
      </c>
    </row>
    <row r="3293" spans="1:6" x14ac:dyDescent="0.3">
      <c r="A3293" s="49" t="s">
        <v>19228</v>
      </c>
      <c r="B3293" s="48" t="str">
        <f>VLOOKUP(A3293,PEC!$A$2:$D$7902,4,1)</f>
        <v>pecveneto.it</v>
      </c>
      <c r="C3293" s="48">
        <f>VLOOKUP(A3293,SEZIONI!$A$2:$B$7897,2)</f>
        <v>1</v>
      </c>
      <c r="E3293" t="s">
        <v>4211</v>
      </c>
      <c r="F3293" t="s">
        <v>55932</v>
      </c>
    </row>
    <row r="3294" spans="1:6" x14ac:dyDescent="0.3">
      <c r="A3294" s="49" t="s">
        <v>19229</v>
      </c>
      <c r="B3294" s="48" t="str">
        <f>VLOOKUP(A3294,PEC!$A$2:$D$7902,4,1)</f>
        <v>cert.ip-veneto.net</v>
      </c>
      <c r="C3294" s="48">
        <f>VLOOKUP(A3294,SEZIONI!$A$2:$B$7897,2)</f>
        <v>1</v>
      </c>
      <c r="E3294" t="s">
        <v>41526</v>
      </c>
      <c r="F3294" t="s">
        <v>55930</v>
      </c>
    </row>
    <row r="3295" spans="1:6" x14ac:dyDescent="0.3">
      <c r="A3295" s="49" t="s">
        <v>19230</v>
      </c>
      <c r="B3295" s="48" t="str">
        <f>VLOOKUP(A3295,PEC!$A$2:$D$7902,4,1)</f>
        <v>cert.ip-veneto.net</v>
      </c>
      <c r="C3295" s="48">
        <f>VLOOKUP(A3295,SEZIONI!$A$2:$B$7897,2)</f>
        <v>7</v>
      </c>
      <c r="E3295" t="s">
        <v>40913</v>
      </c>
      <c r="F3295" t="s">
        <v>55931</v>
      </c>
    </row>
    <row r="3296" spans="1:6" x14ac:dyDescent="0.3">
      <c r="A3296" s="49" t="s">
        <v>19231</v>
      </c>
      <c r="B3296" s="48" t="str">
        <f>VLOOKUP(A3296,PEC!$A$2:$D$7902,4,1)</f>
        <v>pecveneto.it</v>
      </c>
      <c r="C3296" s="48">
        <f>VLOOKUP(A3296,SEZIONI!$A$2:$B$7897,2)</f>
        <v>4</v>
      </c>
      <c r="E3296" t="s">
        <v>632</v>
      </c>
      <c r="F3296" t="s">
        <v>55932</v>
      </c>
    </row>
    <row r="3297" spans="1:6" x14ac:dyDescent="0.3">
      <c r="A3297" s="49" t="s">
        <v>19232</v>
      </c>
      <c r="B3297" s="48" t="str">
        <f>VLOOKUP(A3297,PEC!$A$2:$D$7902,4,1)</f>
        <v>pec.comune.barbaranomossano.vi.it</v>
      </c>
      <c r="C3297" s="48">
        <f>VLOOKUP(A3297,SEZIONI!$A$2:$B$7897,2)</f>
        <v>7</v>
      </c>
      <c r="E3297" t="s">
        <v>40407</v>
      </c>
      <c r="F3297" t="s">
        <v>55930</v>
      </c>
    </row>
    <row r="3298" spans="1:6" x14ac:dyDescent="0.3">
      <c r="A3298" s="49" t="s">
        <v>19233</v>
      </c>
      <c r="B3298" s="48" t="str">
        <f>VLOOKUP(A3298,PEC!$A$2:$D$7902,4,1)</f>
        <v>pecveneto.it</v>
      </c>
      <c r="C3298" s="48">
        <f>VLOOKUP(A3298,SEZIONI!$A$2:$B$7897,2)</f>
        <v>4</v>
      </c>
      <c r="E3298" t="s">
        <v>42167</v>
      </c>
      <c r="F3298" t="s">
        <v>55931</v>
      </c>
    </row>
    <row r="3299" spans="1:6" x14ac:dyDescent="0.3">
      <c r="A3299" s="49" t="s">
        <v>19234</v>
      </c>
      <c r="B3299" s="48" t="str">
        <f>VLOOKUP(A3299,PEC!$A$2:$D$7902,4,1)</f>
        <v>pecveneto.it</v>
      </c>
      <c r="C3299" s="48">
        <f>VLOOKUP(A3299,SEZIONI!$A$2:$B$7897,2)</f>
        <v>3</v>
      </c>
      <c r="E3299" t="s">
        <v>42168</v>
      </c>
      <c r="F3299" t="s">
        <v>55932</v>
      </c>
    </row>
    <row r="3300" spans="1:6" x14ac:dyDescent="0.3">
      <c r="A3300" s="49" t="s">
        <v>19235</v>
      </c>
      <c r="B3300" s="48" t="str">
        <f>VLOOKUP(A3300,PEC!$A$2:$D$7902,4,1)</f>
        <v>pecveneto.it</v>
      </c>
      <c r="C3300" s="48">
        <f>VLOOKUP(A3300,SEZIONI!$A$2:$B$7897,2)</f>
        <v>2</v>
      </c>
      <c r="E3300" t="s">
        <v>42169</v>
      </c>
      <c r="F3300" t="s">
        <v>55932</v>
      </c>
    </row>
    <row r="3301" spans="1:6" x14ac:dyDescent="0.3">
      <c r="A3301" s="49" t="s">
        <v>19236</v>
      </c>
      <c r="B3301" s="48" t="str">
        <f>VLOOKUP(A3301,PEC!$A$2:$D$7902,4,1)</f>
        <v>cert.ip-veneto.net</v>
      </c>
      <c r="C3301" s="48">
        <f>VLOOKUP(A3301,SEZIONI!$A$2:$B$7897,2)</f>
        <v>4</v>
      </c>
      <c r="E3301" t="s">
        <v>42170</v>
      </c>
      <c r="F3301" t="s">
        <v>55932</v>
      </c>
    </row>
    <row r="3302" spans="1:6" x14ac:dyDescent="0.3">
      <c r="A3302" s="49" t="s">
        <v>19237</v>
      </c>
      <c r="B3302" s="48" t="str">
        <f>VLOOKUP(A3302,PEC!$A$2:$D$7902,4,1)</f>
        <v>cert.ip-veneto.net</v>
      </c>
      <c r="C3302" s="48">
        <f>VLOOKUP(A3302,SEZIONI!$A$2:$B$7897,2)</f>
        <v>4</v>
      </c>
      <c r="E3302" t="s">
        <v>39992</v>
      </c>
      <c r="F3302" t="s">
        <v>55930</v>
      </c>
    </row>
    <row r="3303" spans="1:6" x14ac:dyDescent="0.3">
      <c r="A3303" s="49" t="s">
        <v>19238</v>
      </c>
      <c r="B3303" s="48" t="str">
        <f>VLOOKUP(A3303,PEC!$A$2:$D$7902,4,1)</f>
        <v>cert.ip-veneto.net</v>
      </c>
      <c r="C3303" s="48">
        <f>VLOOKUP(A3303,SEZIONI!$A$2:$B$7897,2)</f>
        <v>34</v>
      </c>
      <c r="E3303" t="s">
        <v>3448</v>
      </c>
      <c r="F3303" t="s">
        <v>55931</v>
      </c>
    </row>
    <row r="3304" spans="1:6" x14ac:dyDescent="0.3">
      <c r="A3304" s="49" t="s">
        <v>19239</v>
      </c>
      <c r="B3304" s="48" t="str">
        <f>VLOOKUP(A3304,PEC!$A$2:$D$7902,4,1)</f>
        <v>cert.ip-veneto.net</v>
      </c>
      <c r="C3304" s="48">
        <f>VLOOKUP(A3304,SEZIONI!$A$2:$B$7897,2)</f>
        <v>1</v>
      </c>
      <c r="E3304" t="s">
        <v>42171</v>
      </c>
      <c r="F3304" t="s">
        <v>55932</v>
      </c>
    </row>
    <row r="3305" spans="1:6" x14ac:dyDescent="0.3">
      <c r="A3305" s="49" t="s">
        <v>19240</v>
      </c>
      <c r="B3305" s="48" t="str">
        <f>VLOOKUP(A3305,PEC!$A$2:$D$7902,4,1)</f>
        <v>pecveneto.it</v>
      </c>
      <c r="C3305" s="48">
        <f>VLOOKUP(A3305,SEZIONI!$A$2:$B$7897,2)</f>
        <v>2</v>
      </c>
      <c r="E3305" t="s">
        <v>39992</v>
      </c>
      <c r="F3305" t="s">
        <v>55930</v>
      </c>
    </row>
    <row r="3306" spans="1:6" x14ac:dyDescent="0.3">
      <c r="A3306" s="49" t="s">
        <v>19241</v>
      </c>
      <c r="B3306" s="48" t="str">
        <f>VLOOKUP(A3306,PEC!$A$2:$D$7902,4,1)</f>
        <v>pecveneto.it</v>
      </c>
      <c r="C3306" s="48">
        <f>VLOOKUP(A3306,SEZIONI!$A$2:$B$7897,2)</f>
        <v>2</v>
      </c>
      <c r="E3306" t="s">
        <v>42119</v>
      </c>
      <c r="F3306" t="s">
        <v>55932</v>
      </c>
    </row>
    <row r="3307" spans="1:6" x14ac:dyDescent="0.3">
      <c r="A3307" s="49" t="s">
        <v>19242</v>
      </c>
      <c r="B3307" s="48" t="str">
        <f>VLOOKUP(A3307,PEC!$A$2:$D$7902,4,1)</f>
        <v>cert.ip-veneto.net</v>
      </c>
      <c r="C3307" s="48">
        <f>VLOOKUP(A3307,SEZIONI!$A$2:$B$7897,2)</f>
        <v>5</v>
      </c>
      <c r="E3307" t="s">
        <v>42172</v>
      </c>
      <c r="F3307" t="s">
        <v>55932</v>
      </c>
    </row>
    <row r="3308" spans="1:6" x14ac:dyDescent="0.3">
      <c r="A3308" s="49" t="s">
        <v>19243</v>
      </c>
      <c r="B3308" s="48" t="str">
        <f>VLOOKUP(A3308,PEC!$A$2:$D$7902,4,1)</f>
        <v>pecveneto.it</v>
      </c>
      <c r="C3308" s="48">
        <f>VLOOKUP(A3308,SEZIONI!$A$2:$B$7897,2)</f>
        <v>3</v>
      </c>
      <c r="E3308" t="s">
        <v>42173</v>
      </c>
      <c r="F3308" t="s">
        <v>55930</v>
      </c>
    </row>
    <row r="3309" spans="1:6" x14ac:dyDescent="0.3">
      <c r="A3309" s="49" t="s">
        <v>19244</v>
      </c>
      <c r="B3309" s="48" t="str">
        <f>VLOOKUP(A3309,PEC!$A$2:$D$7902,4,1)</f>
        <v>cert.ip-veneto.net</v>
      </c>
      <c r="C3309" s="48">
        <f>VLOOKUP(A3309,SEZIONI!$A$2:$B$7897,2)</f>
        <v>1</v>
      </c>
      <c r="E3309" t="s">
        <v>42174</v>
      </c>
      <c r="F3309" t="s">
        <v>55931</v>
      </c>
    </row>
    <row r="3310" spans="1:6" x14ac:dyDescent="0.3">
      <c r="A3310" s="49" t="s">
        <v>19245</v>
      </c>
      <c r="B3310" s="48" t="str">
        <f>VLOOKUP(A3310,PEC!$A$2:$D$7902,4,1)</f>
        <v>pecveneto.it</v>
      </c>
      <c r="C3310" s="48">
        <f>VLOOKUP(A3310,SEZIONI!$A$2:$B$7897,2)</f>
        <v>1</v>
      </c>
      <c r="E3310" t="s">
        <v>42175</v>
      </c>
      <c r="F3310" t="s">
        <v>55932</v>
      </c>
    </row>
    <row r="3311" spans="1:6" x14ac:dyDescent="0.3">
      <c r="A3311" s="49" t="s">
        <v>19246</v>
      </c>
      <c r="B3311" s="48" t="str">
        <f>VLOOKUP(A3311,PEC!$A$2:$D$7902,4,1)</f>
        <v>pec.it</v>
      </c>
      <c r="C3311" s="48">
        <f>VLOOKUP(A3311,SEZIONI!$A$2:$B$7897,2)</f>
        <v>4</v>
      </c>
      <c r="E3311" t="s">
        <v>41863</v>
      </c>
      <c r="F3311" t="s">
        <v>55930</v>
      </c>
    </row>
    <row r="3312" spans="1:6" x14ac:dyDescent="0.3">
      <c r="A3312" s="49" t="s">
        <v>19247</v>
      </c>
      <c r="B3312" s="48" t="str">
        <f>VLOOKUP(A3312,PEC!$A$2:$D$7902,4,1)</f>
        <v>pec.comunecortinadampezzo.it</v>
      </c>
      <c r="C3312" s="48">
        <f>VLOOKUP(A3312,SEZIONI!$A$2:$B$7897,2)</f>
        <v>6</v>
      </c>
      <c r="E3312" t="s">
        <v>42176</v>
      </c>
      <c r="F3312" t="s">
        <v>55930</v>
      </c>
    </row>
    <row r="3313" spans="1:6" x14ac:dyDescent="0.3">
      <c r="A3313" s="49" t="s">
        <v>19248</v>
      </c>
      <c r="B3313" s="48" t="str">
        <f>VLOOKUP(A3313,PEC!$A$2:$D$7902,4,1)</f>
        <v>pec.it</v>
      </c>
      <c r="C3313" s="48">
        <f>VLOOKUP(A3313,SEZIONI!$A$2:$B$7897,2)</f>
        <v>1</v>
      </c>
      <c r="E3313" t="s">
        <v>42177</v>
      </c>
      <c r="F3313" t="s">
        <v>55931</v>
      </c>
    </row>
    <row r="3314" spans="1:6" x14ac:dyDescent="0.3">
      <c r="A3314" s="49" t="s">
        <v>19249</v>
      </c>
      <c r="B3314" s="48" t="str">
        <f>VLOOKUP(A3314,PEC!$A$2:$D$7902,4,1)</f>
        <v>pecveneto.it</v>
      </c>
      <c r="C3314" s="48">
        <f>VLOOKUP(A3314,SEZIONI!$A$2:$B$7897,2)</f>
        <v>2</v>
      </c>
      <c r="E3314" t="s">
        <v>40841</v>
      </c>
      <c r="F3314" t="s">
        <v>55932</v>
      </c>
    </row>
    <row r="3315" spans="1:6" x14ac:dyDescent="0.3">
      <c r="A3315" s="49" t="s">
        <v>19250</v>
      </c>
      <c r="B3315" s="48" t="str">
        <f>VLOOKUP(A3315,PEC!$A$2:$D$7902,4,1)</f>
        <v>pecveneto.it</v>
      </c>
      <c r="C3315" s="48">
        <f>VLOOKUP(A3315,SEZIONI!$A$2:$B$7897,2)</f>
        <v>2</v>
      </c>
      <c r="E3315" t="s">
        <v>1778</v>
      </c>
      <c r="F3315" t="s">
        <v>55930</v>
      </c>
    </row>
    <row r="3316" spans="1:6" x14ac:dyDescent="0.3">
      <c r="A3316" s="49" t="s">
        <v>19251</v>
      </c>
      <c r="B3316" s="48" t="str">
        <f>VLOOKUP(A3316,PEC!$A$2:$D$7902,4,1)</f>
        <v>pecveneto.it</v>
      </c>
      <c r="C3316" s="48">
        <f>VLOOKUP(A3316,SEZIONI!$A$2:$B$7897,2)</f>
        <v>22</v>
      </c>
      <c r="E3316" t="s">
        <v>42178</v>
      </c>
      <c r="F3316" t="s">
        <v>55931</v>
      </c>
    </row>
    <row r="3317" spans="1:6" x14ac:dyDescent="0.3">
      <c r="A3317" s="49" t="s">
        <v>19252</v>
      </c>
      <c r="B3317" s="48" t="str">
        <f>VLOOKUP(A3317,PEC!$A$2:$D$7902,4,1)</f>
        <v>cert.ip-veneto.net</v>
      </c>
      <c r="C3317" s="48">
        <f>VLOOKUP(A3317,SEZIONI!$A$2:$B$7897,2)</f>
        <v>4</v>
      </c>
      <c r="E3317" t="s">
        <v>40033</v>
      </c>
      <c r="F3317" t="s">
        <v>55932</v>
      </c>
    </row>
    <row r="3318" spans="1:6" x14ac:dyDescent="0.3">
      <c r="A3318" s="49" t="s">
        <v>19253</v>
      </c>
      <c r="B3318" s="48" t="str">
        <f>VLOOKUP(A3318,PEC!$A$2:$D$7902,4,1)</f>
        <v>pecveneto.it</v>
      </c>
      <c r="C3318" s="48">
        <f>VLOOKUP(A3318,SEZIONI!$A$2:$B$7897,2)</f>
        <v>2</v>
      </c>
      <c r="E3318" t="s">
        <v>42179</v>
      </c>
      <c r="F3318" t="s">
        <v>55932</v>
      </c>
    </row>
    <row r="3319" spans="1:6" x14ac:dyDescent="0.3">
      <c r="A3319" s="49" t="s">
        <v>19254</v>
      </c>
      <c r="B3319" s="48" t="str">
        <f>VLOOKUP(A3319,PEC!$A$2:$D$7902,4,1)</f>
        <v>pecveneto.it</v>
      </c>
      <c r="C3319" s="48">
        <f>VLOOKUP(A3319,SEZIONI!$A$2:$B$7897,2)</f>
        <v>2</v>
      </c>
      <c r="E3319" t="s">
        <v>40918</v>
      </c>
      <c r="F3319" t="s">
        <v>55932</v>
      </c>
    </row>
    <row r="3320" spans="1:6" x14ac:dyDescent="0.3">
      <c r="A3320" s="49" t="s">
        <v>19255</v>
      </c>
      <c r="B3320" s="48" t="str">
        <f>VLOOKUP(A3320,PEC!$A$2:$D$7902,4,1)</f>
        <v>postemailcertificata.it</v>
      </c>
      <c r="C3320" s="48">
        <f>VLOOKUP(A3320,SEZIONI!$A$2:$B$7897,2)</f>
        <v>5</v>
      </c>
      <c r="E3320" t="s">
        <v>42180</v>
      </c>
      <c r="F3320" t="s">
        <v>55930</v>
      </c>
    </row>
    <row r="3321" spans="1:6" x14ac:dyDescent="0.3">
      <c r="A3321" s="49" t="s">
        <v>19256</v>
      </c>
      <c r="B3321" s="48" t="str">
        <f>VLOOKUP(A3321,PEC!$A$2:$D$7902,4,1)</f>
        <v>pecveneto.it</v>
      </c>
      <c r="C3321" s="48">
        <f>VLOOKUP(A3321,SEZIONI!$A$2:$B$7897,2)</f>
        <v>2</v>
      </c>
      <c r="E3321" t="s">
        <v>42181</v>
      </c>
      <c r="F3321" t="s">
        <v>55931</v>
      </c>
    </row>
    <row r="3322" spans="1:6" x14ac:dyDescent="0.3">
      <c r="A3322" s="49" t="s">
        <v>19257</v>
      </c>
      <c r="B3322" s="48" t="str">
        <f>VLOOKUP(A3322,PEC!$A$2:$D$7902,4,1)</f>
        <v>halleycert.it</v>
      </c>
      <c r="C3322" s="48">
        <f>VLOOKUP(A3322,SEZIONI!$A$2:$B$7897,2)</f>
        <v>1</v>
      </c>
      <c r="E3322" t="s">
        <v>42182</v>
      </c>
      <c r="F3322" t="s">
        <v>55932</v>
      </c>
    </row>
    <row r="3323" spans="1:6" x14ac:dyDescent="0.3">
      <c r="A3323" s="49" t="s">
        <v>19258</v>
      </c>
      <c r="B3323" s="48" t="str">
        <f>VLOOKUP(A3323,PEC!$A$2:$D$7902,4,1)</f>
        <v>cert.ip-veneto.net</v>
      </c>
      <c r="C3323" s="48">
        <f>VLOOKUP(A3323,SEZIONI!$A$2:$B$7897,2)</f>
        <v>4</v>
      </c>
      <c r="E3323" t="s">
        <v>42183</v>
      </c>
      <c r="F3323" t="s">
        <v>55930</v>
      </c>
    </row>
    <row r="3324" spans="1:6" x14ac:dyDescent="0.3">
      <c r="A3324" s="49" t="s">
        <v>19259</v>
      </c>
      <c r="B3324" s="48" t="str">
        <f>VLOOKUP(A3324,PEC!$A$2:$D$7902,4,1)</f>
        <v>pecveneto.it</v>
      </c>
      <c r="C3324" s="48">
        <f>VLOOKUP(A3324,SEZIONI!$A$2:$B$7897,2)</f>
        <v>1</v>
      </c>
      <c r="E3324" t="s">
        <v>42184</v>
      </c>
      <c r="F3324" t="s">
        <v>55931</v>
      </c>
    </row>
    <row r="3325" spans="1:6" x14ac:dyDescent="0.3">
      <c r="A3325" s="49" t="s">
        <v>19260</v>
      </c>
      <c r="B3325" s="48" t="str">
        <f>VLOOKUP(A3325,PEC!$A$2:$D$7902,4,1)</f>
        <v>pecveneto.it</v>
      </c>
      <c r="C3325" s="48">
        <f>VLOOKUP(A3325,SEZIONI!$A$2:$B$7897,2)</f>
        <v>1</v>
      </c>
      <c r="E3325" t="s">
        <v>41419</v>
      </c>
      <c r="F3325" t="s">
        <v>55932</v>
      </c>
    </row>
    <row r="3326" spans="1:6" x14ac:dyDescent="0.3">
      <c r="A3326" s="49" t="s">
        <v>19261</v>
      </c>
      <c r="B3326" s="48" t="str">
        <f>VLOOKUP(A3326,PEC!$A$2:$D$7902,4,1)</f>
        <v>pecveneto.it</v>
      </c>
      <c r="C3326" s="48">
        <f>VLOOKUP(A3326,SEZIONI!$A$2:$B$7897,2)</f>
        <v>2</v>
      </c>
      <c r="E3326" t="s">
        <v>40415</v>
      </c>
      <c r="F3326" t="s">
        <v>55930</v>
      </c>
    </row>
    <row r="3327" spans="1:6" x14ac:dyDescent="0.3">
      <c r="A3327" s="49" t="s">
        <v>19262</v>
      </c>
      <c r="B3327" s="48" t="str">
        <f>VLOOKUP(A3327,PEC!$A$2:$D$7902,4,1)</f>
        <v>postemailcertificata.it</v>
      </c>
      <c r="C3327" s="48">
        <f>VLOOKUP(A3327,SEZIONI!$A$2:$B$7897,2)</f>
        <v>3</v>
      </c>
      <c r="E3327" t="s">
        <v>40212</v>
      </c>
      <c r="F3327" t="s">
        <v>55931</v>
      </c>
    </row>
    <row r="3328" spans="1:6" x14ac:dyDescent="0.3">
      <c r="A3328" s="49" t="s">
        <v>19263</v>
      </c>
      <c r="B3328" s="48" t="str">
        <f>VLOOKUP(A3328,PEC!$A$2:$D$7902,4,1)</f>
        <v>pecveneto.it</v>
      </c>
      <c r="C3328" s="48">
        <f>VLOOKUP(A3328,SEZIONI!$A$2:$B$7897,2)</f>
        <v>1</v>
      </c>
      <c r="E3328" t="s">
        <v>42185</v>
      </c>
      <c r="F3328" t="s">
        <v>55932</v>
      </c>
    </row>
    <row r="3329" spans="1:6" x14ac:dyDescent="0.3">
      <c r="A3329" s="49" t="s">
        <v>19264</v>
      </c>
      <c r="B3329" s="48" t="str">
        <f>VLOOKUP(A3329,PEC!$A$2:$D$7902,4,1)</f>
        <v>pecveneto.it</v>
      </c>
      <c r="C3329" s="48">
        <f>VLOOKUP(A3329,SEZIONI!$A$2:$B$7897,2)</f>
        <v>4</v>
      </c>
      <c r="E3329" t="s">
        <v>41610</v>
      </c>
      <c r="F3329" t="s">
        <v>55930</v>
      </c>
    </row>
    <row r="3330" spans="1:6" x14ac:dyDescent="0.3">
      <c r="A3330" s="49" t="s">
        <v>19265</v>
      </c>
      <c r="B3330" s="48" t="str">
        <f>VLOOKUP(A3330,PEC!$A$2:$D$7902,4,1)</f>
        <v>cert.ip-veneto.net</v>
      </c>
      <c r="C3330" s="48">
        <f>VLOOKUP(A3330,SEZIONI!$A$2:$B$7897,2)</f>
        <v>1</v>
      </c>
      <c r="E3330" t="s">
        <v>6782</v>
      </c>
      <c r="F3330" t="s">
        <v>55931</v>
      </c>
    </row>
    <row r="3331" spans="1:6" x14ac:dyDescent="0.3">
      <c r="A3331" s="49" t="s">
        <v>19266</v>
      </c>
      <c r="B3331" s="48" t="str">
        <f>VLOOKUP(A3331,PEC!$A$2:$D$7902,4,1)</f>
        <v>cert.ip-veneto.net</v>
      </c>
      <c r="C3331" s="48">
        <f>VLOOKUP(A3331,SEZIONI!$A$2:$B$7897,2)</f>
        <v>4</v>
      </c>
      <c r="E3331" t="s">
        <v>42186</v>
      </c>
      <c r="F3331" t="s">
        <v>55932</v>
      </c>
    </row>
    <row r="3332" spans="1:6" x14ac:dyDescent="0.3">
      <c r="A3332" s="49" t="s">
        <v>19267</v>
      </c>
      <c r="B3332" s="48" t="str">
        <f>VLOOKUP(A3332,PEC!$A$2:$D$7902,4,1)</f>
        <v>pec.pna.bl.it</v>
      </c>
      <c r="C3332" s="48">
        <f>VLOOKUP(A3332,SEZIONI!$A$2:$B$7897,2)</f>
        <v>8</v>
      </c>
      <c r="E3332" t="s">
        <v>42187</v>
      </c>
      <c r="F3332" t="s">
        <v>55930</v>
      </c>
    </row>
    <row r="3333" spans="1:6" x14ac:dyDescent="0.3">
      <c r="A3333" s="49" t="s">
        <v>19268</v>
      </c>
      <c r="B3333" s="48" t="str">
        <f>VLOOKUP(A3333,PEC!$A$2:$D$7902,4,1)</f>
        <v>pecveneto.it</v>
      </c>
      <c r="C3333" s="48">
        <f>VLOOKUP(A3333,SEZIONI!$A$2:$B$7897,2)</f>
        <v>1</v>
      </c>
      <c r="E3333" t="s">
        <v>42188</v>
      </c>
      <c r="F3333" t="s">
        <v>55931</v>
      </c>
    </row>
    <row r="3334" spans="1:6" x14ac:dyDescent="0.3">
      <c r="A3334" s="49" t="s">
        <v>19269</v>
      </c>
      <c r="B3334" s="48" t="str">
        <f>VLOOKUP(A3334,PEC!$A$2:$D$7902,4,1)</f>
        <v>pecveneto.it</v>
      </c>
      <c r="C3334" s="48">
        <f>VLOOKUP(A3334,SEZIONI!$A$2:$B$7897,2)</f>
        <v>2</v>
      </c>
      <c r="E3334" t="s">
        <v>40349</v>
      </c>
      <c r="F3334" t="s">
        <v>55932</v>
      </c>
    </row>
    <row r="3335" spans="1:6" x14ac:dyDescent="0.3">
      <c r="A3335" s="49" t="s">
        <v>19270</v>
      </c>
      <c r="B3335" s="48" t="str">
        <f>VLOOKUP(A3335,PEC!$A$2:$D$7902,4,1)</f>
        <v>cert.ip-veneto.net</v>
      </c>
      <c r="C3335" s="48">
        <f>VLOOKUP(A3335,SEZIONI!$A$2:$B$7897,2)</f>
        <v>2</v>
      </c>
      <c r="E3335" t="s">
        <v>42189</v>
      </c>
      <c r="F3335" t="s">
        <v>55930</v>
      </c>
    </row>
    <row r="3336" spans="1:6" x14ac:dyDescent="0.3">
      <c r="A3336" s="49" t="s">
        <v>19271</v>
      </c>
      <c r="B3336" s="48" t="str">
        <f>VLOOKUP(A3336,PEC!$A$2:$D$7902,4,1)</f>
        <v>pecveneto.it</v>
      </c>
      <c r="C3336" s="48">
        <f>VLOOKUP(A3336,SEZIONI!$A$2:$B$7897,2)</f>
        <v>2</v>
      </c>
      <c r="E3336" t="s">
        <v>41830</v>
      </c>
      <c r="F3336" t="s">
        <v>55931</v>
      </c>
    </row>
    <row r="3337" spans="1:6" x14ac:dyDescent="0.3">
      <c r="A3337" s="49" t="s">
        <v>19272</v>
      </c>
      <c r="B3337" s="48" t="str">
        <f>VLOOKUP(A3337,PEC!$A$2:$D$7902,4,1)</f>
        <v>pec.it</v>
      </c>
      <c r="C3337" s="48">
        <f>VLOOKUP(A3337,SEZIONI!$A$2:$B$7897,2)</f>
        <v>3</v>
      </c>
      <c r="E3337" t="s">
        <v>42190</v>
      </c>
      <c r="F3337" t="s">
        <v>55932</v>
      </c>
    </row>
    <row r="3338" spans="1:6" x14ac:dyDescent="0.3">
      <c r="A3338" s="49" t="s">
        <v>19273</v>
      </c>
      <c r="B3338" s="48" t="str">
        <f>VLOOKUP(A3338,PEC!$A$2:$D$7902,4,1)</f>
        <v>legalmail.it</v>
      </c>
      <c r="C3338" s="48">
        <f>VLOOKUP(A3338,SEZIONI!$A$2:$B$7897,2)</f>
        <v>6</v>
      </c>
      <c r="E3338" t="s">
        <v>42191</v>
      </c>
      <c r="F3338" t="s">
        <v>55930</v>
      </c>
    </row>
    <row r="3339" spans="1:6" x14ac:dyDescent="0.3">
      <c r="A3339" s="49" t="s">
        <v>19274</v>
      </c>
      <c r="B3339" s="48" t="str">
        <f>VLOOKUP(A3339,PEC!$A$2:$D$7902,4,1)</f>
        <v>pecveneto.it</v>
      </c>
      <c r="C3339" s="48">
        <f>VLOOKUP(A3339,SEZIONI!$A$2:$B$7897,2)</f>
        <v>1</v>
      </c>
      <c r="E3339" t="s">
        <v>42192</v>
      </c>
      <c r="F3339" t="s">
        <v>55931</v>
      </c>
    </row>
    <row r="3340" spans="1:6" x14ac:dyDescent="0.3">
      <c r="A3340" s="49" t="s">
        <v>19275</v>
      </c>
      <c r="B3340" s="48" t="str">
        <f>VLOOKUP(A3340,PEC!$A$2:$D$7902,4,1)</f>
        <v>pec.it</v>
      </c>
      <c r="C3340" s="48">
        <f>VLOOKUP(A3340,SEZIONI!$A$2:$B$7897,2)</f>
        <v>4</v>
      </c>
      <c r="E3340" t="s">
        <v>42193</v>
      </c>
      <c r="F3340" t="s">
        <v>55932</v>
      </c>
    </row>
    <row r="3341" spans="1:6" x14ac:dyDescent="0.3">
      <c r="A3341" s="49" t="s">
        <v>19276</v>
      </c>
      <c r="B3341" s="48" t="str">
        <f>VLOOKUP(A3341,PEC!$A$2:$D$7902,4,1)</f>
        <v>cert.ip-veneto.net</v>
      </c>
      <c r="C3341" s="48">
        <f>VLOOKUP(A3341,SEZIONI!$A$2:$B$7897,2)</f>
        <v>2</v>
      </c>
      <c r="E3341" t="s">
        <v>42194</v>
      </c>
      <c r="F3341" t="s">
        <v>55932</v>
      </c>
    </row>
    <row r="3342" spans="1:6" x14ac:dyDescent="0.3">
      <c r="A3342" s="49" t="s">
        <v>19277</v>
      </c>
      <c r="B3342" s="48" t="str">
        <f>VLOOKUP(A3342,PEC!$A$2:$D$7902,4,1)</f>
        <v>cert.ip-veneto.net</v>
      </c>
      <c r="C3342" s="48">
        <f>VLOOKUP(A3342,SEZIONI!$A$2:$B$7897,2)</f>
        <v>9</v>
      </c>
      <c r="E3342" t="s">
        <v>42195</v>
      </c>
      <c r="F3342" t="s">
        <v>55932</v>
      </c>
    </row>
    <row r="3343" spans="1:6" x14ac:dyDescent="0.3">
      <c r="A3343" s="49" t="s">
        <v>19278</v>
      </c>
      <c r="B3343" s="48" t="str">
        <f>VLOOKUP(A3343,PEC!$A$2:$D$7902,4,1)</f>
        <v>pecveneto.it</v>
      </c>
      <c r="C3343" s="48">
        <f>VLOOKUP(A3343,SEZIONI!$A$2:$B$7897,2)</f>
        <v>1</v>
      </c>
      <c r="E3343" t="s">
        <v>42196</v>
      </c>
      <c r="F3343" t="s">
        <v>55930</v>
      </c>
    </row>
    <row r="3344" spans="1:6" x14ac:dyDescent="0.3">
      <c r="A3344" s="49" t="s">
        <v>19279</v>
      </c>
      <c r="B3344" s="48" t="str">
        <f>VLOOKUP(A3344,PEC!$A$2:$D$7902,4,1)</f>
        <v>cert.ip-veneto.net</v>
      </c>
      <c r="C3344" s="48">
        <f>VLOOKUP(A3344,SEZIONI!$A$2:$B$7897,2)</f>
        <v>4</v>
      </c>
      <c r="E3344" t="s">
        <v>40005</v>
      </c>
      <c r="F3344" t="s">
        <v>55932</v>
      </c>
    </row>
    <row r="3345" spans="1:6" x14ac:dyDescent="0.3">
      <c r="A3345" s="49" t="s">
        <v>19280</v>
      </c>
      <c r="B3345" s="48" t="str">
        <f>VLOOKUP(A3345,PEC!$A$2:$D$7902,4,1)</f>
        <v>cert.ip-veneto.net</v>
      </c>
      <c r="C3345" s="48">
        <f>VLOOKUP(A3345,SEZIONI!$A$2:$B$7897,2)</f>
        <v>3</v>
      </c>
      <c r="E3345" t="s">
        <v>42197</v>
      </c>
      <c r="F3345" t="s">
        <v>55932</v>
      </c>
    </row>
    <row r="3346" spans="1:6" x14ac:dyDescent="0.3">
      <c r="A3346" s="49" t="s">
        <v>19281</v>
      </c>
      <c r="B3346" s="48" t="str">
        <f>VLOOKUP(A3346,PEC!$A$2:$D$7902,4,1)</f>
        <v>pecveneto.it</v>
      </c>
      <c r="C3346" s="48">
        <f>VLOOKUP(A3346,SEZIONI!$A$2:$B$7897,2)</f>
        <v>1</v>
      </c>
      <c r="E3346" t="s">
        <v>42198</v>
      </c>
      <c r="F3346" t="s">
        <v>55930</v>
      </c>
    </row>
    <row r="3347" spans="1:6" x14ac:dyDescent="0.3">
      <c r="A3347" s="49" t="s">
        <v>19282</v>
      </c>
      <c r="B3347" s="48" t="str">
        <f>VLOOKUP(A3347,PEC!$A$2:$D$7902,4,1)</f>
        <v>cert.ip-veneto.net</v>
      </c>
      <c r="C3347" s="48">
        <f>VLOOKUP(A3347,SEZIONI!$A$2:$B$7897,2)</f>
        <v>2</v>
      </c>
      <c r="E3347" t="s">
        <v>40300</v>
      </c>
      <c r="F3347" t="s">
        <v>55931</v>
      </c>
    </row>
    <row r="3348" spans="1:6" x14ac:dyDescent="0.3">
      <c r="A3348" s="49" t="s">
        <v>19283</v>
      </c>
      <c r="B3348" s="48" t="str">
        <f>VLOOKUP(A3348,PEC!$A$2:$D$7902,4,1)</f>
        <v>pecveneto.it</v>
      </c>
      <c r="C3348" s="48">
        <f>VLOOKUP(A3348,SEZIONI!$A$2:$B$7897,2)</f>
        <v>2</v>
      </c>
      <c r="E3348" t="s">
        <v>42199</v>
      </c>
      <c r="F3348" t="s">
        <v>55932</v>
      </c>
    </row>
    <row r="3349" spans="1:6" x14ac:dyDescent="0.3">
      <c r="A3349" s="49" t="s">
        <v>19284</v>
      </c>
      <c r="B3349" s="48" t="str">
        <f>VLOOKUP(A3349,PEC!$A$2:$D$7902,4,1)</f>
        <v>pecveneto.it</v>
      </c>
      <c r="C3349" s="48">
        <f>VLOOKUP(A3349,SEZIONI!$A$2:$B$7897,2)</f>
        <v>2</v>
      </c>
      <c r="E3349" t="s">
        <v>42200</v>
      </c>
      <c r="F3349" t="s">
        <v>55930</v>
      </c>
    </row>
    <row r="3350" spans="1:6" x14ac:dyDescent="0.3">
      <c r="A3350" s="49" t="s">
        <v>19285</v>
      </c>
      <c r="B3350" s="48" t="str">
        <f>VLOOKUP(A3350,PEC!$A$2:$D$7902,4,1)</f>
        <v>certgov.fvg.it</v>
      </c>
      <c r="C3350" s="48">
        <f>VLOOKUP(A3350,SEZIONI!$A$2:$B$7897,2)</f>
        <v>7</v>
      </c>
      <c r="E3350" t="s">
        <v>42201</v>
      </c>
      <c r="F3350" t="s">
        <v>55931</v>
      </c>
    </row>
    <row r="3351" spans="1:6" x14ac:dyDescent="0.3">
      <c r="A3351" s="49" t="s">
        <v>19286</v>
      </c>
      <c r="B3351" s="48" t="str">
        <f>VLOOKUP(A3351,PEC!$A$2:$D$7902,4,1)</f>
        <v>pecveneto.it</v>
      </c>
      <c r="C3351" s="48">
        <f>VLOOKUP(A3351,SEZIONI!$A$2:$B$7897,2)</f>
        <v>1</v>
      </c>
      <c r="E3351" t="s">
        <v>41180</v>
      </c>
      <c r="F3351" t="s">
        <v>55932</v>
      </c>
    </row>
    <row r="3352" spans="1:6" x14ac:dyDescent="0.3">
      <c r="A3352" s="49" t="s">
        <v>19287</v>
      </c>
      <c r="B3352" s="48" t="str">
        <f>VLOOKUP(A3352,PEC!$A$2:$D$7902,4,1)</f>
        <v>pecveneto.it</v>
      </c>
      <c r="C3352" s="48">
        <f>VLOOKUP(A3352,SEZIONI!$A$2:$B$7897,2)</f>
        <v>3</v>
      </c>
      <c r="E3352" t="s">
        <v>42202</v>
      </c>
      <c r="F3352" t="s">
        <v>55930</v>
      </c>
    </row>
    <row r="3353" spans="1:6" x14ac:dyDescent="0.3">
      <c r="A3353" s="49" t="s">
        <v>19288</v>
      </c>
      <c r="B3353" s="48" t="str">
        <f>VLOOKUP(A3353,PEC!$A$2:$D$7902,4,1)</f>
        <v>pecveneto.it</v>
      </c>
      <c r="C3353" s="48">
        <f>VLOOKUP(A3353,SEZIONI!$A$2:$B$7897,2)</f>
        <v>2</v>
      </c>
      <c r="E3353" t="s">
        <v>39992</v>
      </c>
      <c r="F3353" t="s">
        <v>55931</v>
      </c>
    </row>
    <row r="3354" spans="1:6" x14ac:dyDescent="0.3">
      <c r="A3354" s="49" t="s">
        <v>19289</v>
      </c>
      <c r="B3354" s="48" t="str">
        <f>VLOOKUP(A3354,PEC!$A$2:$D$7902,4,1)</f>
        <v>cert.ip-veneto.net</v>
      </c>
      <c r="C3354" s="48">
        <f>VLOOKUP(A3354,SEZIONI!$A$2:$B$7897,2)</f>
        <v>1</v>
      </c>
      <c r="E3354" t="s">
        <v>42203</v>
      </c>
      <c r="F3354" t="s">
        <v>55932</v>
      </c>
    </row>
    <row r="3355" spans="1:6" x14ac:dyDescent="0.3">
      <c r="A3355" s="49" t="s">
        <v>19290</v>
      </c>
      <c r="B3355" s="48" t="str">
        <f>VLOOKUP(A3355,PEC!$A$2:$D$7902,4,1)</f>
        <v>pecveneto.it</v>
      </c>
      <c r="C3355" s="48">
        <f>VLOOKUP(A3355,SEZIONI!$A$2:$B$7897,2)</f>
        <v>2</v>
      </c>
      <c r="E3355" t="s">
        <v>42204</v>
      </c>
      <c r="F3355" t="s">
        <v>55930</v>
      </c>
    </row>
    <row r="3356" spans="1:6" x14ac:dyDescent="0.3">
      <c r="A3356" s="49" t="s">
        <v>19291</v>
      </c>
      <c r="B3356" s="48" t="str">
        <f>VLOOKUP(A3356,PEC!$A$2:$D$7902,4,1)</f>
        <v>pecveneto.it</v>
      </c>
      <c r="C3356" s="48">
        <f>VLOOKUP(A3356,SEZIONI!$A$2:$B$7897,2)</f>
        <v>1</v>
      </c>
      <c r="E3356" t="s">
        <v>42205</v>
      </c>
      <c r="F3356" t="s">
        <v>55931</v>
      </c>
    </row>
    <row r="3357" spans="1:6" x14ac:dyDescent="0.3">
      <c r="A3357" s="49" t="s">
        <v>19292</v>
      </c>
      <c r="B3357" s="48" t="str">
        <f>VLOOKUP(A3357,PEC!$A$2:$D$7902,4,1)</f>
        <v>cert.ip-veneto.net</v>
      </c>
      <c r="C3357" s="48">
        <f>VLOOKUP(A3357,SEZIONI!$A$2:$B$7897,2)</f>
        <v>3</v>
      </c>
      <c r="E3357" t="s">
        <v>42206</v>
      </c>
      <c r="F3357" t="s">
        <v>55932</v>
      </c>
    </row>
    <row r="3358" spans="1:6" x14ac:dyDescent="0.3">
      <c r="A3358" s="49" t="s">
        <v>19293</v>
      </c>
      <c r="B3358" s="48" t="str">
        <f>VLOOKUP(A3358,PEC!$A$2:$D$7902,4,1)</f>
        <v>pecveneto.it</v>
      </c>
      <c r="C3358" s="48">
        <f>VLOOKUP(A3358,SEZIONI!$A$2:$B$7897,2)</f>
        <v>7</v>
      </c>
      <c r="E3358" t="s">
        <v>42207</v>
      </c>
      <c r="F3358" t="s">
        <v>55930</v>
      </c>
    </row>
    <row r="3359" spans="1:6" x14ac:dyDescent="0.3">
      <c r="A3359" s="49" t="s">
        <v>19294</v>
      </c>
      <c r="B3359" s="48" t="str">
        <f>VLOOKUP(A3359,PEC!$A$2:$D$7902,4,1)</f>
        <v>cert.ip-veneto.net</v>
      </c>
      <c r="C3359" s="48">
        <f>VLOOKUP(A3359,SEZIONI!$A$2:$B$7897,2)</f>
        <v>9</v>
      </c>
      <c r="E3359" t="s">
        <v>42208</v>
      </c>
      <c r="F3359" t="s">
        <v>55932</v>
      </c>
    </row>
    <row r="3360" spans="1:6" x14ac:dyDescent="0.3">
      <c r="A3360" s="49" t="s">
        <v>19295</v>
      </c>
      <c r="B3360" s="48" t="str">
        <f>VLOOKUP(A3360,PEC!$A$2:$D$7902,4,1)</f>
        <v>pecveneto.it</v>
      </c>
      <c r="C3360" s="48">
        <f>VLOOKUP(A3360,SEZIONI!$A$2:$B$7897,2)</f>
        <v>5</v>
      </c>
      <c r="E3360" t="s">
        <v>42209</v>
      </c>
      <c r="F3360" t="s">
        <v>55932</v>
      </c>
    </row>
    <row r="3361" spans="1:6" x14ac:dyDescent="0.3">
      <c r="A3361" s="49" t="s">
        <v>19296</v>
      </c>
      <c r="B3361" s="48" t="str">
        <f>VLOOKUP(A3361,PEC!$A$2:$D$7902,4,1)</f>
        <v>legalmail.it</v>
      </c>
      <c r="C3361" s="48">
        <f>VLOOKUP(A3361,SEZIONI!$A$2:$B$7897,2)</f>
        <v>5</v>
      </c>
      <c r="E3361" t="s">
        <v>42210</v>
      </c>
      <c r="F3361" t="s">
        <v>55930</v>
      </c>
    </row>
    <row r="3362" spans="1:6" x14ac:dyDescent="0.3">
      <c r="A3362" s="49" t="s">
        <v>19297</v>
      </c>
      <c r="B3362" s="48" t="str">
        <f>VLOOKUP(A3362,PEC!$A$2:$D$7902,4,1)</f>
        <v>pecveneto.it</v>
      </c>
      <c r="C3362" s="48">
        <f>VLOOKUP(A3362,SEZIONI!$A$2:$B$7897,2)</f>
        <v>3</v>
      </c>
      <c r="E3362" t="s">
        <v>39935</v>
      </c>
      <c r="F3362" t="s">
        <v>55931</v>
      </c>
    </row>
    <row r="3363" spans="1:6" x14ac:dyDescent="0.3">
      <c r="A3363" s="49" t="s">
        <v>19298</v>
      </c>
      <c r="B3363" s="48" t="str">
        <f>VLOOKUP(A3363,PEC!$A$2:$D$7902,4,1)</f>
        <v>pecveneto.it</v>
      </c>
      <c r="C3363" s="48">
        <f>VLOOKUP(A3363,SEZIONI!$A$2:$B$7897,2)</f>
        <v>8</v>
      </c>
      <c r="E3363" t="s">
        <v>42211</v>
      </c>
      <c r="F3363" t="s">
        <v>55930</v>
      </c>
    </row>
    <row r="3364" spans="1:6" x14ac:dyDescent="0.3">
      <c r="A3364" s="49" t="s">
        <v>19299</v>
      </c>
      <c r="B3364" s="48" t="str">
        <f>VLOOKUP(A3364,PEC!$A$2:$D$7902,4,1)</f>
        <v>pecveneto.it</v>
      </c>
      <c r="C3364" s="48">
        <f>VLOOKUP(A3364,SEZIONI!$A$2:$B$7897,2)</f>
        <v>5</v>
      </c>
      <c r="E3364" t="s">
        <v>42212</v>
      </c>
      <c r="F3364" t="s">
        <v>55931</v>
      </c>
    </row>
    <row r="3365" spans="1:6" x14ac:dyDescent="0.3">
      <c r="A3365" s="49" t="s">
        <v>19300</v>
      </c>
      <c r="B3365" s="48" t="str">
        <f>VLOOKUP(A3365,PEC!$A$2:$D$7902,4,1)</f>
        <v>pecveneto.it</v>
      </c>
      <c r="C3365" s="48">
        <f>VLOOKUP(A3365,SEZIONI!$A$2:$B$7897,2)</f>
        <v>7</v>
      </c>
      <c r="E3365" t="s">
        <v>42213</v>
      </c>
      <c r="F3365" t="s">
        <v>55932</v>
      </c>
    </row>
    <row r="3366" spans="1:6" x14ac:dyDescent="0.3">
      <c r="A3366" s="49" t="s">
        <v>19301</v>
      </c>
      <c r="B3366" s="48" t="str">
        <f>VLOOKUP(A3366,PEC!$A$2:$D$7902,4,1)</f>
        <v>pecveneto.it</v>
      </c>
      <c r="C3366" s="48">
        <f>VLOOKUP(A3366,SEZIONI!$A$2:$B$7897,2)</f>
        <v>6</v>
      </c>
      <c r="E3366" t="s">
        <v>42214</v>
      </c>
      <c r="F3366" t="s">
        <v>55930</v>
      </c>
    </row>
    <row r="3367" spans="1:6" x14ac:dyDescent="0.3">
      <c r="A3367" s="49" t="s">
        <v>19302</v>
      </c>
      <c r="B3367" s="48" t="str">
        <f>VLOOKUP(A3367,PEC!$A$2:$D$7902,4,1)</f>
        <v>pecveneto.it</v>
      </c>
      <c r="C3367" s="48">
        <f>VLOOKUP(A3367,SEZIONI!$A$2:$B$7897,2)</f>
        <v>5</v>
      </c>
      <c r="E3367" t="s">
        <v>42215</v>
      </c>
      <c r="F3367" t="s">
        <v>55932</v>
      </c>
    </row>
    <row r="3368" spans="1:6" x14ac:dyDescent="0.3">
      <c r="A3368" s="49" t="s">
        <v>19303</v>
      </c>
      <c r="B3368" s="48" t="str">
        <f>VLOOKUP(A3368,PEC!$A$2:$D$7902,4,1)</f>
        <v>pecveneto.it</v>
      </c>
      <c r="C3368" s="48">
        <f>VLOOKUP(A3368,SEZIONI!$A$2:$B$7897,2)</f>
        <v>10</v>
      </c>
      <c r="E3368" t="s">
        <v>1463</v>
      </c>
      <c r="F3368" t="s">
        <v>55932</v>
      </c>
    </row>
    <row r="3369" spans="1:6" x14ac:dyDescent="0.3">
      <c r="A3369" s="49" t="s">
        <v>19304</v>
      </c>
      <c r="B3369" s="48" t="str">
        <f>VLOOKUP(A3369,PEC!$A$2:$D$7902,4,1)</f>
        <v>comune.casalesulsile.legalmailpa.it</v>
      </c>
      <c r="C3369" s="48">
        <f>VLOOKUP(A3369,SEZIONI!$A$2:$B$7897,2)</f>
        <v>12</v>
      </c>
      <c r="E3369" t="s">
        <v>42216</v>
      </c>
      <c r="F3369" t="s">
        <v>55930</v>
      </c>
    </row>
    <row r="3370" spans="1:6" x14ac:dyDescent="0.3">
      <c r="A3370" s="49" t="s">
        <v>19305</v>
      </c>
      <c r="B3370" s="48" t="str">
        <f>VLOOKUP(A3370,PEC!$A$2:$D$7902,4,1)</f>
        <v>pec.it</v>
      </c>
      <c r="C3370" s="48">
        <f>VLOOKUP(A3370,SEZIONI!$A$2:$B$7897,2)</f>
        <v>11</v>
      </c>
      <c r="E3370" t="s">
        <v>39925</v>
      </c>
      <c r="F3370" t="s">
        <v>55931</v>
      </c>
    </row>
    <row r="3371" spans="1:6" x14ac:dyDescent="0.3">
      <c r="A3371" s="49" t="s">
        <v>19306</v>
      </c>
      <c r="B3371" s="48" t="str">
        <f>VLOOKUP(A3371,PEC!$A$2:$D$7902,4,1)</f>
        <v>pecveneto.it</v>
      </c>
      <c r="C3371" s="48">
        <f>VLOOKUP(A3371,SEZIONI!$A$2:$B$7897,2)</f>
        <v>2</v>
      </c>
      <c r="E3371" t="s">
        <v>42217</v>
      </c>
      <c r="F3371" t="s">
        <v>55932</v>
      </c>
    </row>
    <row r="3372" spans="1:6" x14ac:dyDescent="0.3">
      <c r="A3372" s="49" t="s">
        <v>19307</v>
      </c>
      <c r="B3372" s="48" t="str">
        <f>VLOOKUP(A3372,PEC!$A$2:$D$7902,4,1)</f>
        <v>pecveneto.it</v>
      </c>
      <c r="C3372" s="48">
        <f>VLOOKUP(A3372,SEZIONI!$A$2:$B$7897,2)</f>
        <v>32</v>
      </c>
      <c r="E3372" t="s">
        <v>39992</v>
      </c>
      <c r="F3372" t="s">
        <v>55930</v>
      </c>
    </row>
    <row r="3373" spans="1:6" x14ac:dyDescent="0.3">
      <c r="A3373" s="49" t="s">
        <v>19308</v>
      </c>
      <c r="B3373" s="48" t="str">
        <f>VLOOKUP(A3373,PEC!$A$2:$D$7902,4,1)</f>
        <v>pecveneto.it</v>
      </c>
      <c r="C3373" s="48">
        <f>VLOOKUP(A3373,SEZIONI!$A$2:$B$7897,2)</f>
        <v>5</v>
      </c>
      <c r="E3373" t="s">
        <v>42218</v>
      </c>
      <c r="F3373" t="s">
        <v>55931</v>
      </c>
    </row>
    <row r="3374" spans="1:6" x14ac:dyDescent="0.3">
      <c r="A3374" s="49" t="s">
        <v>19309</v>
      </c>
      <c r="B3374" s="48" t="str">
        <f>VLOOKUP(A3374,PEC!$A$2:$D$7902,4,1)</f>
        <v>pecit.it</v>
      </c>
      <c r="C3374" s="48">
        <f>VLOOKUP(A3374,SEZIONI!$A$2:$B$7897,2)</f>
        <v>3</v>
      </c>
      <c r="E3374" t="s">
        <v>42219</v>
      </c>
      <c r="F3374" t="s">
        <v>55932</v>
      </c>
    </row>
    <row r="3375" spans="1:6" x14ac:dyDescent="0.3">
      <c r="A3375" s="49" t="s">
        <v>19310</v>
      </c>
      <c r="B3375" s="48" t="str">
        <f>VLOOKUP(A3375,PEC!$A$2:$D$7902,4,1)</f>
        <v>pecveneto.it</v>
      </c>
      <c r="C3375" s="48">
        <f>VLOOKUP(A3375,SEZIONI!$A$2:$B$7897,2)</f>
        <v>4</v>
      </c>
      <c r="E3375" t="s">
        <v>42220</v>
      </c>
      <c r="F3375" t="s">
        <v>55930</v>
      </c>
    </row>
    <row r="3376" spans="1:6" x14ac:dyDescent="0.3">
      <c r="A3376" s="49" t="s">
        <v>19311</v>
      </c>
      <c r="B3376" s="48" t="str">
        <f>VLOOKUP(A3376,PEC!$A$2:$D$7902,4,1)</f>
        <v>pecveneto.it</v>
      </c>
      <c r="C3376" s="48">
        <f>VLOOKUP(A3376,SEZIONI!$A$2:$B$7897,2)</f>
        <v>3</v>
      </c>
      <c r="E3376" t="s">
        <v>41157</v>
      </c>
      <c r="F3376" t="s">
        <v>55931</v>
      </c>
    </row>
    <row r="3377" spans="1:6" x14ac:dyDescent="0.3">
      <c r="A3377" s="49" t="s">
        <v>19312</v>
      </c>
      <c r="B3377" s="48" t="str">
        <f>VLOOKUP(A3377,PEC!$A$2:$D$7902,4,1)</f>
        <v>pecveneto.it</v>
      </c>
      <c r="C3377" s="48">
        <f>VLOOKUP(A3377,SEZIONI!$A$2:$B$7897,2)</f>
        <v>3</v>
      </c>
      <c r="E3377" t="s">
        <v>42221</v>
      </c>
      <c r="F3377" t="s">
        <v>55932</v>
      </c>
    </row>
    <row r="3378" spans="1:6" x14ac:dyDescent="0.3">
      <c r="A3378" s="49" t="s">
        <v>19313</v>
      </c>
      <c r="B3378" s="48" t="str">
        <f>VLOOKUP(A3378,PEC!$A$2:$D$7902,4,1)</f>
        <v>pec.comune.cisondivalmarino.tv.it</v>
      </c>
      <c r="C3378" s="48">
        <f>VLOOKUP(A3378,SEZIONI!$A$2:$B$7897,2)</f>
        <v>3</v>
      </c>
      <c r="E3378" t="s">
        <v>42222</v>
      </c>
      <c r="F3378" t="s">
        <v>55930</v>
      </c>
    </row>
    <row r="3379" spans="1:6" x14ac:dyDescent="0.3">
      <c r="A3379" s="49" t="s">
        <v>19314</v>
      </c>
      <c r="B3379" s="48" t="str">
        <f>VLOOKUP(A3379,PEC!$A$2:$D$7902,4,1)</f>
        <v>pecveneto.it</v>
      </c>
      <c r="C3379" s="48">
        <f>VLOOKUP(A3379,SEZIONI!$A$2:$B$7897,2)</f>
        <v>5</v>
      </c>
      <c r="E3379" t="s">
        <v>40356</v>
      </c>
      <c r="F3379" t="s">
        <v>55931</v>
      </c>
    </row>
    <row r="3380" spans="1:6" x14ac:dyDescent="0.3">
      <c r="A3380" s="49" t="s">
        <v>19315</v>
      </c>
      <c r="B3380" s="48" t="str">
        <f>VLOOKUP(A3380,PEC!$A$2:$D$7902,4,1)</f>
        <v>pecveneto.it</v>
      </c>
      <c r="C3380" s="48">
        <f>VLOOKUP(A3380,SEZIONI!$A$2:$B$7897,2)</f>
        <v>4</v>
      </c>
      <c r="E3380" t="s">
        <v>39992</v>
      </c>
      <c r="F3380" t="s">
        <v>55932</v>
      </c>
    </row>
    <row r="3381" spans="1:6" x14ac:dyDescent="0.3">
      <c r="A3381" s="49" t="s">
        <v>19316</v>
      </c>
      <c r="B3381" s="48" t="str">
        <f>VLOOKUP(A3381,PEC!$A$2:$D$7902,4,1)</f>
        <v>comuneconegliano.legalmail.it</v>
      </c>
      <c r="C3381" s="48">
        <f>VLOOKUP(A3381,SEZIONI!$A$2:$B$7897,2)</f>
        <v>35</v>
      </c>
      <c r="E3381" t="s">
        <v>4240</v>
      </c>
      <c r="F3381" t="s">
        <v>55930</v>
      </c>
    </row>
    <row r="3382" spans="1:6" x14ac:dyDescent="0.3">
      <c r="A3382" s="49" t="s">
        <v>19317</v>
      </c>
      <c r="B3382" s="48" t="str">
        <f>VLOOKUP(A3382,PEC!$A$2:$D$7902,4,1)</f>
        <v>halleycert.it</v>
      </c>
      <c r="C3382" s="48">
        <f>VLOOKUP(A3382,SEZIONI!$A$2:$B$7897,2)</f>
        <v>7</v>
      </c>
      <c r="E3382" t="s">
        <v>42223</v>
      </c>
      <c r="F3382" t="s">
        <v>55931</v>
      </c>
    </row>
    <row r="3383" spans="1:6" x14ac:dyDescent="0.3">
      <c r="A3383" s="49" t="s">
        <v>19318</v>
      </c>
      <c r="B3383" s="48" t="str">
        <f>VLOOKUP(A3383,PEC!$A$2:$D$7902,4,1)</f>
        <v>pecveneto.it</v>
      </c>
      <c r="C3383" s="48">
        <f>VLOOKUP(A3383,SEZIONI!$A$2:$B$7897,2)</f>
        <v>6</v>
      </c>
      <c r="E3383" t="s">
        <v>42224</v>
      </c>
      <c r="F3383" t="s">
        <v>55932</v>
      </c>
    </row>
    <row r="3384" spans="1:6" x14ac:dyDescent="0.3">
      <c r="A3384" s="49" t="s">
        <v>19319</v>
      </c>
      <c r="B3384" s="48" t="str">
        <f>VLOOKUP(A3384,PEC!$A$2:$D$7902,4,1)</f>
        <v>pec.it</v>
      </c>
      <c r="C3384" s="48">
        <f>VLOOKUP(A3384,SEZIONI!$A$2:$B$7897,2)</f>
        <v>3</v>
      </c>
      <c r="E3384" t="s">
        <v>42225</v>
      </c>
      <c r="F3384" t="s">
        <v>55932</v>
      </c>
    </row>
    <row r="3385" spans="1:6" x14ac:dyDescent="0.3">
      <c r="A3385" s="49" t="s">
        <v>19320</v>
      </c>
      <c r="B3385" s="48" t="str">
        <f>VLOOKUP(A3385,PEC!$A$2:$D$7902,4,1)</f>
        <v>pecveneto.it</v>
      </c>
      <c r="C3385" s="48">
        <f>VLOOKUP(A3385,SEZIONI!$A$2:$B$7897,2)</f>
        <v>6</v>
      </c>
      <c r="E3385" t="s">
        <v>42226</v>
      </c>
      <c r="F3385" t="s">
        <v>55930</v>
      </c>
    </row>
    <row r="3386" spans="1:6" x14ac:dyDescent="0.3">
      <c r="A3386" s="49" t="s">
        <v>19321</v>
      </c>
      <c r="B3386" s="48" t="str">
        <f>VLOOKUP(A3386,PEC!$A$2:$D$7902,4,1)</f>
        <v>legalmail.it</v>
      </c>
      <c r="C3386" s="48">
        <f>VLOOKUP(A3386,SEZIONI!$A$2:$B$7897,2)</f>
        <v>7</v>
      </c>
      <c r="E3386" t="s">
        <v>42227</v>
      </c>
      <c r="F3386" t="s">
        <v>55931</v>
      </c>
    </row>
    <row r="3387" spans="1:6" x14ac:dyDescent="0.3">
      <c r="A3387" s="49" t="s">
        <v>19322</v>
      </c>
      <c r="B3387" s="48" t="str">
        <f>VLOOKUP(A3387,PEC!$A$2:$D$7902,4,1)</f>
        <v>comunefollina.legalmail.it</v>
      </c>
      <c r="C3387" s="48">
        <f>VLOOKUP(A3387,SEZIONI!$A$2:$B$7897,2)</f>
        <v>4</v>
      </c>
      <c r="E3387" t="s">
        <v>42228</v>
      </c>
      <c r="F3387" t="s">
        <v>55932</v>
      </c>
    </row>
    <row r="3388" spans="1:6" x14ac:dyDescent="0.3">
      <c r="A3388" s="49" t="s">
        <v>19323</v>
      </c>
      <c r="B3388" s="48" t="str">
        <f>VLOOKUP(A3388,PEC!$A$2:$D$7902,4,1)</f>
        <v>pec.comune.fontanelle.tv.it</v>
      </c>
      <c r="C3388" s="48">
        <f>VLOOKUP(A3388,SEZIONI!$A$2:$B$7897,2)</f>
        <v>5</v>
      </c>
      <c r="E3388" t="s">
        <v>41166</v>
      </c>
      <c r="F3388" t="s">
        <v>55930</v>
      </c>
    </row>
    <row r="3389" spans="1:6" x14ac:dyDescent="0.3">
      <c r="A3389" s="49" t="s">
        <v>19324</v>
      </c>
      <c r="B3389" s="48" t="str">
        <f>VLOOKUP(A3389,PEC!$A$2:$D$7902,4,1)</f>
        <v>pecveneto.it</v>
      </c>
      <c r="C3389" s="48">
        <f>VLOOKUP(A3389,SEZIONI!$A$2:$B$7897,2)</f>
        <v>4</v>
      </c>
      <c r="E3389" t="s">
        <v>39992</v>
      </c>
      <c r="F3389" t="s">
        <v>55931</v>
      </c>
    </row>
    <row r="3390" spans="1:6" x14ac:dyDescent="0.3">
      <c r="A3390" s="49" t="s">
        <v>19325</v>
      </c>
      <c r="B3390" s="48" t="str">
        <f>VLOOKUP(A3390,PEC!$A$2:$D$7902,4,1)</f>
        <v xml:space="preserve">pecveneto.it </v>
      </c>
      <c r="C3390" s="48">
        <f>VLOOKUP(A3390,SEZIONI!$A$2:$B$7897,2)</f>
        <v>4</v>
      </c>
      <c r="E3390" t="s">
        <v>42229</v>
      </c>
      <c r="F3390" t="s">
        <v>55932</v>
      </c>
    </row>
    <row r="3391" spans="1:6" x14ac:dyDescent="0.3">
      <c r="A3391" s="49" t="s">
        <v>19326</v>
      </c>
      <c r="B3391" s="48" t="str">
        <f>VLOOKUP(A3391,PEC!$A$2:$D$7902,4,1)</f>
        <v>legalmail.it</v>
      </c>
      <c r="C3391" s="48">
        <f>VLOOKUP(A3391,SEZIONI!$A$2:$B$7897,2)</f>
        <v>7</v>
      </c>
      <c r="E3391" t="s">
        <v>42230</v>
      </c>
      <c r="F3391" t="s">
        <v>55930</v>
      </c>
    </row>
    <row r="3392" spans="1:6" x14ac:dyDescent="0.3">
      <c r="A3392" s="49" t="s">
        <v>19327</v>
      </c>
      <c r="B3392" s="48" t="str">
        <f>VLOOKUP(A3392,PEC!$A$2:$D$7902,4,1)</f>
        <v>pec.comune.giavera.tv.it</v>
      </c>
      <c r="C3392" s="48">
        <f>VLOOKUP(A3392,SEZIONI!$A$2:$B$7897,2)</f>
        <v>6</v>
      </c>
      <c r="E3392" t="s">
        <v>42231</v>
      </c>
      <c r="F3392" t="s">
        <v>55931</v>
      </c>
    </row>
    <row r="3393" spans="1:6" x14ac:dyDescent="0.3">
      <c r="A3393" s="49" t="s">
        <v>19328</v>
      </c>
      <c r="B3393" s="48" t="str">
        <f>VLOOKUP(A3393,PEC!$A$2:$D$7902,4,1)</f>
        <v>pec.it</v>
      </c>
      <c r="C3393" s="48">
        <f>VLOOKUP(A3393,SEZIONI!$A$2:$B$7897,2)</f>
        <v>6</v>
      </c>
      <c r="E3393" t="s">
        <v>42232</v>
      </c>
      <c r="F3393" t="s">
        <v>55932</v>
      </c>
    </row>
    <row r="3394" spans="1:6" x14ac:dyDescent="0.3">
      <c r="A3394" s="49" t="s">
        <v>19329</v>
      </c>
      <c r="B3394" s="48" t="str">
        <f>VLOOKUP(A3394,PEC!$A$2:$D$7902,4,1)</f>
        <v>pecveneto.it</v>
      </c>
      <c r="C3394" s="48">
        <f>VLOOKUP(A3394,SEZIONI!$A$2:$B$7897,2)</f>
        <v>4</v>
      </c>
      <c r="E3394" t="s">
        <v>42233</v>
      </c>
      <c r="F3394" t="s">
        <v>55930</v>
      </c>
    </row>
    <row r="3395" spans="1:6" x14ac:dyDescent="0.3">
      <c r="A3395" s="49" t="s">
        <v>19330</v>
      </c>
      <c r="B3395" s="48" t="str">
        <f>VLOOKUP(A3395,PEC!$A$2:$D$7902,4,1)</f>
        <v>pec.comune.istrana.tv.it</v>
      </c>
      <c r="C3395" s="48">
        <f>VLOOKUP(A3395,SEZIONI!$A$2:$B$7897,2)</f>
        <v>8</v>
      </c>
      <c r="E3395" t="s">
        <v>42234</v>
      </c>
      <c r="F3395" t="s">
        <v>55931</v>
      </c>
    </row>
    <row r="3396" spans="1:6" x14ac:dyDescent="0.3">
      <c r="A3396" s="49" t="s">
        <v>19331</v>
      </c>
      <c r="B3396" s="48" t="str">
        <f>VLOOKUP(A3396,PEC!$A$2:$D$7902,4,1)</f>
        <v>comuneloria.legalmail.it</v>
      </c>
      <c r="C3396" s="48">
        <f>VLOOKUP(A3396,SEZIONI!$A$2:$B$7897,2)</f>
        <v>9</v>
      </c>
      <c r="E3396" t="s">
        <v>42235</v>
      </c>
      <c r="F3396" t="s">
        <v>55932</v>
      </c>
    </row>
    <row r="3397" spans="1:6" x14ac:dyDescent="0.3">
      <c r="A3397" s="49" t="s">
        <v>19332</v>
      </c>
      <c r="B3397" s="48" t="str">
        <f>VLOOKUP(A3397,PEC!$A$2:$D$7902,4,1)</f>
        <v>pecveneto.it</v>
      </c>
      <c r="C3397" s="48">
        <f>VLOOKUP(A3397,SEZIONI!$A$2:$B$7897,2)</f>
        <v>4</v>
      </c>
      <c r="E3397" t="s">
        <v>42236</v>
      </c>
      <c r="F3397" t="s">
        <v>55930</v>
      </c>
    </row>
    <row r="3398" spans="1:6" x14ac:dyDescent="0.3">
      <c r="A3398" s="49" t="s">
        <v>19333</v>
      </c>
      <c r="B3398" s="48" t="str">
        <f>VLOOKUP(A3398,PEC!$A$2:$D$7902,4,1)</f>
        <v>pecveneto.it</v>
      </c>
      <c r="C3398" s="48">
        <f>VLOOKUP(A3398,SEZIONI!$A$2:$B$7897,2)</f>
        <v>10</v>
      </c>
      <c r="E3398" t="s">
        <v>42237</v>
      </c>
      <c r="F3398" t="s">
        <v>55931</v>
      </c>
    </row>
    <row r="3399" spans="1:6" x14ac:dyDescent="0.3">
      <c r="A3399" s="49" t="s">
        <v>19334</v>
      </c>
      <c r="B3399" s="48" t="str">
        <f>VLOOKUP(A3399,PEC!$A$2:$D$7902,4,1)</f>
        <v>pecveneto.it</v>
      </c>
      <c r="C3399" s="48">
        <f>VLOOKUP(A3399,SEZIONI!$A$2:$B$7897,2)</f>
        <v>5</v>
      </c>
      <c r="E3399" t="s">
        <v>42238</v>
      </c>
      <c r="F3399" t="s">
        <v>55932</v>
      </c>
    </row>
    <row r="3400" spans="1:6" x14ac:dyDescent="0.3">
      <c r="A3400" s="49" t="s">
        <v>19335</v>
      </c>
      <c r="B3400" s="48" t="str">
        <f>VLOOKUP(A3400,PEC!$A$2:$D$7902,4,1)</f>
        <v>pecveneto.it</v>
      </c>
      <c r="C3400" s="48">
        <f>VLOOKUP(A3400,SEZIONI!$A$2:$B$7897,2)</f>
        <v>10</v>
      </c>
      <c r="E3400" t="s">
        <v>42239</v>
      </c>
      <c r="F3400" t="s">
        <v>55930</v>
      </c>
    </row>
    <row r="3401" spans="1:6" x14ac:dyDescent="0.3">
      <c r="A3401" s="49" t="s">
        <v>19336</v>
      </c>
      <c r="B3401" s="48" t="str">
        <f>VLOOKUP(A3401,PEC!$A$2:$D$7902,4,1)</f>
        <v xml:space="preserve">pecveneto.it </v>
      </c>
      <c r="C3401" s="48">
        <f>VLOOKUP(A3401,SEZIONI!$A$2:$B$7897,2)</f>
        <v>3</v>
      </c>
      <c r="E3401" t="s">
        <v>1044</v>
      </c>
      <c r="F3401" t="s">
        <v>55931</v>
      </c>
    </row>
    <row r="3402" spans="1:6" x14ac:dyDescent="0.3">
      <c r="A3402" s="49" t="s">
        <v>19337</v>
      </c>
      <c r="B3402" s="48" t="str">
        <f>VLOOKUP(A3402,PEC!$A$2:$D$7902,4,1)</f>
        <v>comunedimiane.legalmail.it</v>
      </c>
      <c r="C3402" s="48">
        <f>VLOOKUP(A3402,SEZIONI!$A$2:$B$7897,2)</f>
        <v>4</v>
      </c>
      <c r="E3402" t="s">
        <v>42240</v>
      </c>
      <c r="F3402" t="s">
        <v>55932</v>
      </c>
    </row>
    <row r="3403" spans="1:6" x14ac:dyDescent="0.3">
      <c r="A3403" s="49" t="s">
        <v>19338</v>
      </c>
      <c r="B3403" s="48" t="str">
        <f>VLOOKUP(A3403,PEC!$A$2:$D$7902,4,1)</f>
        <v>pecveneto.it</v>
      </c>
      <c r="C3403" s="48">
        <f>VLOOKUP(A3403,SEZIONI!$A$2:$B$7897,2)</f>
        <v>30</v>
      </c>
      <c r="E3403" t="s">
        <v>42241</v>
      </c>
      <c r="F3403" t="s">
        <v>55930</v>
      </c>
    </row>
    <row r="3404" spans="1:6" x14ac:dyDescent="0.3">
      <c r="A3404" s="49" t="s">
        <v>19339</v>
      </c>
      <c r="B3404" s="48" t="str">
        <f>VLOOKUP(A3404,PEC!$A$2:$D$7902,4,1)</f>
        <v>comune.monastier.legalmail.it</v>
      </c>
      <c r="C3404" s="48">
        <f>VLOOKUP(A3404,SEZIONI!$A$2:$B$7897,2)</f>
        <v>4</v>
      </c>
      <c r="E3404" t="s">
        <v>42242</v>
      </c>
      <c r="F3404" t="s">
        <v>55931</v>
      </c>
    </row>
    <row r="3405" spans="1:6" x14ac:dyDescent="0.3">
      <c r="A3405" s="49" t="s">
        <v>19340</v>
      </c>
      <c r="B3405" s="48" t="str">
        <f>VLOOKUP(A3405,PEC!$A$2:$D$7902,4,1)</f>
        <v xml:space="preserve">pecveneto.it </v>
      </c>
      <c r="C3405" s="48">
        <f>VLOOKUP(A3405,SEZIONI!$A$2:$B$7897,2)</f>
        <v>2</v>
      </c>
      <c r="E3405" t="s">
        <v>42118</v>
      </c>
      <c r="F3405" t="s">
        <v>55932</v>
      </c>
    </row>
    <row r="3406" spans="1:6" x14ac:dyDescent="0.3">
      <c r="A3406" s="49" t="s">
        <v>19341</v>
      </c>
      <c r="B3406" s="48" t="str">
        <f>VLOOKUP(A3406,PEC!$A$2:$D$7902,4,1)</f>
        <v>pecveneto.it</v>
      </c>
      <c r="C3406" s="48">
        <f>VLOOKUP(A3406,SEZIONI!$A$2:$B$7897,2)</f>
        <v>28</v>
      </c>
      <c r="E3406" t="s">
        <v>42243</v>
      </c>
      <c r="F3406" t="s">
        <v>55930</v>
      </c>
    </row>
    <row r="3407" spans="1:6" x14ac:dyDescent="0.3">
      <c r="A3407" s="49" t="s">
        <v>19342</v>
      </c>
      <c r="B3407" s="48" t="str">
        <f>VLOOKUP(A3407,PEC!$A$2:$D$7902,4,1)</f>
        <v>pecveneto.it</v>
      </c>
      <c r="C3407" s="48">
        <f>VLOOKUP(A3407,SEZIONI!$A$2:$B$7897,2)</f>
        <v>4</v>
      </c>
      <c r="E3407" t="s">
        <v>41462</v>
      </c>
      <c r="F3407" t="s">
        <v>55931</v>
      </c>
    </row>
    <row r="3408" spans="1:6" x14ac:dyDescent="0.3">
      <c r="A3408" s="49" t="s">
        <v>19343</v>
      </c>
      <c r="B3408" s="48" t="str">
        <f>VLOOKUP(A3408,PEC!$A$2:$D$7902,4,1)</f>
        <v>pecveneto.it</v>
      </c>
      <c r="C3408" s="48">
        <f>VLOOKUP(A3408,SEZIONI!$A$2:$B$7897,2)</f>
        <v>3</v>
      </c>
      <c r="E3408" t="s">
        <v>42244</v>
      </c>
      <c r="F3408" t="s">
        <v>55932</v>
      </c>
    </row>
    <row r="3409" spans="1:6" x14ac:dyDescent="0.3">
      <c r="A3409" s="49" t="s">
        <v>19344</v>
      </c>
      <c r="B3409" s="48" t="str">
        <f>VLOOKUP(A3409,PEC!$A$2:$D$7902,4,1)</f>
        <v>pecveneto.it</v>
      </c>
      <c r="C3409" s="48">
        <f>VLOOKUP(A3409,SEZIONI!$A$2:$B$7897,2)</f>
        <v>9</v>
      </c>
      <c r="E3409" t="s">
        <v>42228</v>
      </c>
      <c r="F3409" t="s">
        <v>55930</v>
      </c>
    </row>
    <row r="3410" spans="1:6" x14ac:dyDescent="0.3">
      <c r="A3410" s="49" t="s">
        <v>19345</v>
      </c>
      <c r="B3410" s="48" t="str">
        <f>VLOOKUP(A3410,PEC!$A$2:$D$7902,4,1)</f>
        <v>pecveneto.it</v>
      </c>
      <c r="C3410" s="48">
        <f>VLOOKUP(A3410,SEZIONI!$A$2:$B$7897,2)</f>
        <v>7</v>
      </c>
      <c r="E3410" t="s">
        <v>42245</v>
      </c>
      <c r="F3410" t="s">
        <v>55931</v>
      </c>
    </row>
    <row r="3411" spans="1:6" x14ac:dyDescent="0.3">
      <c r="A3411" s="49" t="s">
        <v>19346</v>
      </c>
      <c r="B3411" s="48" t="str">
        <f>VLOOKUP(A3411,PEC!$A$2:$D$7902,4,1)</f>
        <v>pecveneto.it</v>
      </c>
      <c r="C3411" s="48">
        <f>VLOOKUP(A3411,SEZIONI!$A$2:$B$7897,2)</f>
        <v>20</v>
      </c>
      <c r="E3411" t="s">
        <v>42246</v>
      </c>
      <c r="F3411" t="s">
        <v>55932</v>
      </c>
    </row>
    <row r="3412" spans="1:6" x14ac:dyDescent="0.3">
      <c r="A3412" s="49" t="s">
        <v>19347</v>
      </c>
      <c r="B3412" s="48" t="str">
        <f>VLOOKUP(A3412,PEC!$A$2:$D$7902,4,1)</f>
        <v>pec.comune.ormelle.tv.it</v>
      </c>
      <c r="C3412" s="48">
        <f>VLOOKUP(A3412,SEZIONI!$A$2:$B$7897,2)</f>
        <v>4</v>
      </c>
      <c r="E3412" t="s">
        <v>42247</v>
      </c>
      <c r="F3412" t="s">
        <v>55930</v>
      </c>
    </row>
    <row r="3413" spans="1:6" x14ac:dyDescent="0.3">
      <c r="A3413" s="49" t="s">
        <v>19348</v>
      </c>
      <c r="B3413" s="48" t="str">
        <f>VLOOKUP(A3413,PEC!$A$2:$D$7902,4,1)</f>
        <v>postecert.it</v>
      </c>
      <c r="C3413" s="48">
        <f>VLOOKUP(A3413,SEZIONI!$A$2:$B$7897,2)</f>
        <v>4</v>
      </c>
      <c r="E3413" t="s">
        <v>42248</v>
      </c>
      <c r="F3413" t="s">
        <v>55931</v>
      </c>
    </row>
    <row r="3414" spans="1:6" x14ac:dyDescent="0.3">
      <c r="A3414" s="49" t="s">
        <v>19349</v>
      </c>
      <c r="B3414" s="48" t="str">
        <f>VLOOKUP(A3414,PEC!$A$2:$D$7902,4,1)</f>
        <v>legalmail.it</v>
      </c>
      <c r="C3414" s="48">
        <f>VLOOKUP(A3414,SEZIONI!$A$2:$B$7897,2)</f>
        <v>3</v>
      </c>
      <c r="E3414" t="s">
        <v>42249</v>
      </c>
      <c r="F3414" t="s">
        <v>55932</v>
      </c>
    </row>
    <row r="3415" spans="1:6" x14ac:dyDescent="0.3">
      <c r="A3415" s="49" t="s">
        <v>19350</v>
      </c>
      <c r="B3415" s="48" t="str">
        <f>VLOOKUP(A3415,PEC!$A$2:$D$7902,4,1)</f>
        <v>pecveneto.it</v>
      </c>
      <c r="C3415" s="48">
        <f>VLOOKUP(A3415,SEZIONI!$A$2:$B$7897,2)</f>
        <v>18</v>
      </c>
      <c r="E3415" t="s">
        <v>42250</v>
      </c>
      <c r="F3415" t="s">
        <v>55930</v>
      </c>
    </row>
    <row r="3416" spans="1:6" x14ac:dyDescent="0.3">
      <c r="A3416" s="49" t="s">
        <v>19351</v>
      </c>
      <c r="B3416" s="48" t="str">
        <f>VLOOKUP(A3416,PEC!$A$2:$D$7902,4,1)</f>
        <v>bepec.it</v>
      </c>
      <c r="C3416" s="48">
        <f>VLOOKUP(A3416,SEZIONI!$A$2:$B$7897,2)</f>
        <v>7</v>
      </c>
      <c r="E3416" t="s">
        <v>40031</v>
      </c>
      <c r="F3416" t="s">
        <v>55932</v>
      </c>
    </row>
    <row r="3417" spans="1:6" x14ac:dyDescent="0.3">
      <c r="A3417" s="49" t="s">
        <v>19352</v>
      </c>
      <c r="B3417" s="48" t="str">
        <f>VLOOKUP(A3417,PEC!$A$2:$D$7902,4,1)</f>
        <v>pec.comune.pievedisoligo.tv.it</v>
      </c>
      <c r="C3417" s="48">
        <f>VLOOKUP(A3417,SEZIONI!$A$2:$B$7897,2)</f>
        <v>9</v>
      </c>
      <c r="E3417" t="s">
        <v>42251</v>
      </c>
      <c r="F3417" t="s">
        <v>55930</v>
      </c>
    </row>
    <row r="3418" spans="1:6" x14ac:dyDescent="0.3">
      <c r="A3418" s="49" t="s">
        <v>19353</v>
      </c>
      <c r="B3418" s="48" t="str">
        <f>VLOOKUP(A3418,PEC!$A$2:$D$7902,4,1)</f>
        <v>pecveneto.it</v>
      </c>
      <c r="C3418" s="48">
        <f>VLOOKUP(A3418,SEZIONI!$A$2:$B$7897,2)</f>
        <v>8</v>
      </c>
      <c r="E3418" t="s">
        <v>40415</v>
      </c>
      <c r="F3418" t="s">
        <v>55932</v>
      </c>
    </row>
    <row r="3419" spans="1:6" x14ac:dyDescent="0.3">
      <c r="A3419" s="49" t="s">
        <v>19354</v>
      </c>
      <c r="B3419" s="48" t="str">
        <f>VLOOKUP(A3419,PEC!$A$2:$D$7902,4,1)</f>
        <v>pecveneto.it</v>
      </c>
      <c r="C3419" s="48">
        <f>VLOOKUP(A3419,SEZIONI!$A$2:$B$7897,2)</f>
        <v>12</v>
      </c>
      <c r="E3419" t="s">
        <v>2072</v>
      </c>
      <c r="F3419" t="s">
        <v>55932</v>
      </c>
    </row>
    <row r="3420" spans="1:6" x14ac:dyDescent="0.3">
      <c r="A3420" s="49" t="s">
        <v>19355</v>
      </c>
      <c r="B3420" s="48" t="str">
        <f>VLOOKUP(A3420,PEC!$A$2:$D$7902,4,1)</f>
        <v>pecveneto.it</v>
      </c>
      <c r="C3420" s="48">
        <f>VLOOKUP(A3420,SEZIONI!$A$2:$B$7897,2)</f>
        <v>1</v>
      </c>
      <c r="E3420" t="s">
        <v>1036</v>
      </c>
      <c r="F3420" t="s">
        <v>55930</v>
      </c>
    </row>
    <row r="3421" spans="1:6" x14ac:dyDescent="0.3">
      <c r="A3421" s="49" t="s">
        <v>19356</v>
      </c>
      <c r="B3421" s="48" t="str">
        <f>VLOOKUP(A3421,PEC!$A$2:$D$7902,4,1)</f>
        <v>pecveneto.it</v>
      </c>
      <c r="C3421" s="48">
        <f>VLOOKUP(A3421,SEZIONI!$A$2:$B$7897,2)</f>
        <v>2</v>
      </c>
      <c r="E3421" t="s">
        <v>42252</v>
      </c>
      <c r="F3421" t="s">
        <v>55931</v>
      </c>
    </row>
    <row r="3422" spans="1:6" x14ac:dyDescent="0.3">
      <c r="A3422" s="49" t="s">
        <v>19357</v>
      </c>
      <c r="B3422" s="48" t="str">
        <f>VLOOKUP(A3422,PEC!$A$2:$D$7902,4,1)</f>
        <v>pecveneto.it</v>
      </c>
      <c r="C3422" s="48">
        <f>VLOOKUP(A3422,SEZIONI!$A$2:$B$7897,2)</f>
        <v>5</v>
      </c>
      <c r="E3422" t="s">
        <v>41379</v>
      </c>
      <c r="F3422" t="s">
        <v>55932</v>
      </c>
    </row>
    <row r="3423" spans="1:6" x14ac:dyDescent="0.3">
      <c r="A3423" s="49" t="s">
        <v>19358</v>
      </c>
      <c r="B3423" s="48" t="str">
        <f>VLOOKUP(A3423,PEC!$A$2:$D$7902,4,1)</f>
        <v>pecveneto.it</v>
      </c>
      <c r="C3423" s="48">
        <f>VLOOKUP(A3423,SEZIONI!$A$2:$B$7897,2)</f>
        <v>15</v>
      </c>
      <c r="E3423" t="s">
        <v>42253</v>
      </c>
      <c r="F3423" t="s">
        <v>55930</v>
      </c>
    </row>
    <row r="3424" spans="1:6" x14ac:dyDescent="0.3">
      <c r="A3424" s="49" t="s">
        <v>19359</v>
      </c>
      <c r="B3424" s="48" t="str">
        <f>VLOOKUP(A3424,PEC!$A$2:$D$7902,4,1)</f>
        <v>pecveneto.it</v>
      </c>
      <c r="C3424" s="48">
        <f>VLOOKUP(A3424,SEZIONI!$A$2:$B$7897,2)</f>
        <v>9</v>
      </c>
      <c r="E3424" t="s">
        <v>42254</v>
      </c>
      <c r="F3424" t="s">
        <v>55931</v>
      </c>
    </row>
    <row r="3425" spans="1:6" x14ac:dyDescent="0.3">
      <c r="A3425" s="49" t="s">
        <v>19360</v>
      </c>
      <c r="B3425" s="48" t="str">
        <f>VLOOKUP(A3425,PEC!$A$2:$D$7902,4,1)</f>
        <v>pecveneto.it</v>
      </c>
      <c r="C3425" s="48">
        <f>VLOOKUP(A3425,SEZIONI!$A$2:$B$7897,2)</f>
        <v>2</v>
      </c>
      <c r="E3425" t="s">
        <v>42255</v>
      </c>
      <c r="F3425" t="s">
        <v>55932</v>
      </c>
    </row>
    <row r="3426" spans="1:6" x14ac:dyDescent="0.3">
      <c r="A3426" s="49" t="s">
        <v>19361</v>
      </c>
      <c r="B3426" s="48" t="str">
        <f>VLOOKUP(A3426,PEC!$A$2:$D$7902,4,1)</f>
        <v>pecveneto.it</v>
      </c>
      <c r="C3426" s="48">
        <f>VLOOKUP(A3426,SEZIONI!$A$2:$B$7897,2)</f>
        <v>10</v>
      </c>
      <c r="E3426" t="s">
        <v>42256</v>
      </c>
      <c r="F3426" t="s">
        <v>55932</v>
      </c>
    </row>
    <row r="3427" spans="1:6" x14ac:dyDescent="0.3">
      <c r="A3427" s="49" t="s">
        <v>19362</v>
      </c>
      <c r="B3427" s="48" t="str">
        <f>VLOOKUP(A3427,PEC!$A$2:$D$7902,4,1)</f>
        <v>pecveneto.it</v>
      </c>
      <c r="C3427" s="48">
        <f>VLOOKUP(A3427,SEZIONI!$A$2:$B$7897,2)</f>
        <v>2</v>
      </c>
      <c r="E3427" t="s">
        <v>42257</v>
      </c>
      <c r="F3427" t="s">
        <v>55930</v>
      </c>
    </row>
    <row r="3428" spans="1:6" x14ac:dyDescent="0.3">
      <c r="A3428" s="49" t="s">
        <v>19363</v>
      </c>
      <c r="B3428" s="48" t="str">
        <f>VLOOKUP(A3428,PEC!$A$2:$D$7902,4,1)</f>
        <v>pecveneto.it</v>
      </c>
      <c r="C3428" s="48">
        <f>VLOOKUP(A3428,SEZIONI!$A$2:$B$7897,2)</f>
        <v>9</v>
      </c>
      <c r="E3428" t="s">
        <v>42258</v>
      </c>
      <c r="F3428" t="s">
        <v>55931</v>
      </c>
    </row>
    <row r="3429" spans="1:6" x14ac:dyDescent="0.3">
      <c r="A3429" s="49" t="s">
        <v>19364</v>
      </c>
      <c r="B3429" s="48" t="str">
        <f>VLOOKUP(A3429,PEC!$A$2:$D$7902,4,1)</f>
        <v>comune.roncade.legalmail.it</v>
      </c>
      <c r="C3429" s="48">
        <f>VLOOKUP(A3429,SEZIONI!$A$2:$B$7897,2)</f>
        <v>12</v>
      </c>
      <c r="E3429" t="s">
        <v>42259</v>
      </c>
      <c r="F3429" t="s">
        <v>55932</v>
      </c>
    </row>
    <row r="3430" spans="1:6" x14ac:dyDescent="0.3">
      <c r="A3430" s="49" t="s">
        <v>19365</v>
      </c>
      <c r="B3430" s="48" t="str">
        <f>VLOOKUP(A3430,PEC!$A$2:$D$7902,4,1)</f>
        <v>pecveneto.it</v>
      </c>
      <c r="C3430" s="48">
        <f>VLOOKUP(A3430,SEZIONI!$A$2:$B$7897,2)</f>
        <v>5</v>
      </c>
      <c r="E3430" t="s">
        <v>42260</v>
      </c>
      <c r="F3430" t="s">
        <v>55930</v>
      </c>
    </row>
    <row r="3431" spans="1:6" x14ac:dyDescent="0.3">
      <c r="A3431" s="49" t="s">
        <v>19366</v>
      </c>
      <c r="B3431" s="48" t="str">
        <f>VLOOKUP(A3431,PEC!$A$2:$D$7902,4,1)</f>
        <v>pecveneto.it</v>
      </c>
      <c r="C3431" s="48">
        <f>VLOOKUP(A3431,SEZIONI!$A$2:$B$7897,2)</f>
        <v>12</v>
      </c>
      <c r="E3431" t="s">
        <v>42261</v>
      </c>
      <c r="F3431" t="s">
        <v>55931</v>
      </c>
    </row>
    <row r="3432" spans="1:6" x14ac:dyDescent="0.3">
      <c r="A3432" s="49" t="s">
        <v>19367</v>
      </c>
      <c r="B3432" s="48" t="str">
        <f>VLOOKUP(A3432,PEC!$A$2:$D$7902,4,1)</f>
        <v>pecveneto.it</v>
      </c>
      <c r="C3432" s="48">
        <f>VLOOKUP(A3432,SEZIONI!$A$2:$B$7897,2)</f>
        <v>6</v>
      </c>
      <c r="E3432" t="s">
        <v>3904</v>
      </c>
      <c r="F3432" t="s">
        <v>55932</v>
      </c>
    </row>
    <row r="3433" spans="1:6" x14ac:dyDescent="0.3">
      <c r="A3433" s="49" t="s">
        <v>19368</v>
      </c>
      <c r="B3433" s="48" t="str">
        <f>VLOOKUP(A3433,PEC!$A$2:$D$7902,4,1)</f>
        <v>pecveneto.it</v>
      </c>
      <c r="C3433" s="48">
        <f>VLOOKUP(A3433,SEZIONI!$A$2:$B$7897,2)</f>
        <v>5</v>
      </c>
      <c r="E3433" t="s">
        <v>39883</v>
      </c>
      <c r="F3433" t="s">
        <v>55930</v>
      </c>
    </row>
    <row r="3434" spans="1:6" x14ac:dyDescent="0.3">
      <c r="A3434" s="49" t="s">
        <v>19369</v>
      </c>
      <c r="B3434" s="48" t="str">
        <f>VLOOKUP(A3434,PEC!$A$2:$D$7902,4,1)</f>
        <v>legalmail.it</v>
      </c>
      <c r="C3434" s="48">
        <f>VLOOKUP(A3434,SEZIONI!$A$2:$B$7897,2)</f>
        <v>4</v>
      </c>
      <c r="E3434" t="s">
        <v>42115</v>
      </c>
      <c r="F3434" t="s">
        <v>55931</v>
      </c>
    </row>
    <row r="3435" spans="1:6" x14ac:dyDescent="0.3">
      <c r="A3435" s="49" t="s">
        <v>19370</v>
      </c>
      <c r="B3435" s="48" t="str">
        <f>VLOOKUP(A3435,PEC!$A$2:$D$7902,4,1)</f>
        <v>pecveneto.it</v>
      </c>
      <c r="C3435" s="48">
        <f>VLOOKUP(A3435,SEZIONI!$A$2:$B$7897,2)</f>
        <v>7</v>
      </c>
      <c r="E3435" t="s">
        <v>63</v>
      </c>
      <c r="F3435" t="s">
        <v>55932</v>
      </c>
    </row>
    <row r="3436" spans="1:6" x14ac:dyDescent="0.3">
      <c r="A3436" s="49" t="s">
        <v>19371</v>
      </c>
      <c r="B3436" s="48" t="str">
        <f>VLOOKUP(A3436,PEC!$A$2:$D$7902,4,1)</f>
        <v>pecveneto.it</v>
      </c>
      <c r="C3436" s="48">
        <f>VLOOKUP(A3436,SEZIONI!$A$2:$B$7897,2)</f>
        <v>8</v>
      </c>
      <c r="E3436" t="s">
        <v>41302</v>
      </c>
      <c r="F3436" t="s">
        <v>55932</v>
      </c>
    </row>
    <row r="3437" spans="1:6" x14ac:dyDescent="0.3">
      <c r="A3437" s="49" t="s">
        <v>19372</v>
      </c>
      <c r="B3437" s="48" t="str">
        <f>VLOOKUP(A3437,PEC!$A$2:$D$7902,4,1)</f>
        <v>pecveneto.it</v>
      </c>
      <c r="C3437" s="48">
        <f>VLOOKUP(A3437,SEZIONI!$A$2:$B$7897,2)</f>
        <v>6</v>
      </c>
      <c r="E3437" t="s">
        <v>363</v>
      </c>
      <c r="F3437" t="s">
        <v>55932</v>
      </c>
    </row>
    <row r="3438" spans="1:6" x14ac:dyDescent="0.3">
      <c r="A3438" s="49" t="s">
        <v>19373</v>
      </c>
      <c r="B3438" s="48" t="str">
        <f>VLOOKUP(A3438,PEC!$A$2:$D$7902,4,1)</f>
        <v>pec.it</v>
      </c>
      <c r="C3438" s="48">
        <f>VLOOKUP(A3438,SEZIONI!$A$2:$B$7897,2)</f>
        <v>5</v>
      </c>
      <c r="E3438" t="s">
        <v>42262</v>
      </c>
      <c r="F3438" t="s">
        <v>55930</v>
      </c>
    </row>
    <row r="3439" spans="1:6" x14ac:dyDescent="0.3">
      <c r="A3439" s="49" t="s">
        <v>19374</v>
      </c>
      <c r="B3439" s="48" t="str">
        <f>VLOOKUP(A3439,PEC!$A$2:$D$7902,4,1)</f>
        <v>halleypec.it</v>
      </c>
      <c r="C3439" s="48">
        <f>VLOOKUP(A3439,SEZIONI!$A$2:$B$7897,2)</f>
        <v>2</v>
      </c>
      <c r="E3439" t="s">
        <v>39901</v>
      </c>
      <c r="F3439" t="s">
        <v>55932</v>
      </c>
    </row>
    <row r="3440" spans="1:6" x14ac:dyDescent="0.3">
      <c r="A3440" s="49" t="s">
        <v>19375</v>
      </c>
      <c r="B3440" s="48" t="str">
        <f>VLOOKUP(A3440,PEC!$A$2:$D$7902,4,1)</f>
        <v>pecveneto.it</v>
      </c>
      <c r="C3440" s="48">
        <f>VLOOKUP(A3440,SEZIONI!$A$2:$B$7897,2)</f>
        <v>6</v>
      </c>
      <c r="E3440" t="s">
        <v>40451</v>
      </c>
      <c r="F3440" t="s">
        <v>55932</v>
      </c>
    </row>
    <row r="3441" spans="1:6" x14ac:dyDescent="0.3">
      <c r="A3441" s="49" t="s">
        <v>19376</v>
      </c>
      <c r="B3441" s="48" t="str">
        <f>VLOOKUP(A3441,PEC!$A$2:$D$7902,4,1)</f>
        <v>comune.silea.legalmail.it</v>
      </c>
      <c r="C3441" s="48">
        <f>VLOOKUP(A3441,SEZIONI!$A$2:$B$7897,2)</f>
        <v>10</v>
      </c>
      <c r="E3441" t="s">
        <v>40507</v>
      </c>
      <c r="F3441" t="s">
        <v>55930</v>
      </c>
    </row>
    <row r="3442" spans="1:6" x14ac:dyDescent="0.3">
      <c r="A3442" s="49" t="s">
        <v>19377</v>
      </c>
      <c r="B3442" s="48" t="str">
        <f>VLOOKUP(A3442,PEC!$A$2:$D$7902,4,1)</f>
        <v>pecveneto.it</v>
      </c>
      <c r="C3442" s="48">
        <f>VLOOKUP(A3442,SEZIONI!$A$2:$B$7897,2)</f>
        <v>9</v>
      </c>
      <c r="E3442" t="s">
        <v>42263</v>
      </c>
      <c r="F3442" t="s">
        <v>55931</v>
      </c>
    </row>
    <row r="3443" spans="1:6" x14ac:dyDescent="0.3">
      <c r="A3443" s="49" t="s">
        <v>19378</v>
      </c>
      <c r="B3443" s="48" t="str">
        <f>VLOOKUP(A3443,PEC!$A$2:$D$7902,4,1)</f>
        <v>pecveneto.it</v>
      </c>
      <c r="C3443" s="48">
        <f>VLOOKUP(A3443,SEZIONI!$A$2:$B$7897,2)</f>
        <v>10</v>
      </c>
      <c r="E3443" t="s">
        <v>40032</v>
      </c>
      <c r="F3443" t="s">
        <v>55932</v>
      </c>
    </row>
    <row r="3444" spans="1:6" x14ac:dyDescent="0.3">
      <c r="A3444" s="49" t="s">
        <v>19379</v>
      </c>
      <c r="B3444" s="48" t="str">
        <f>VLOOKUP(A3444,PEC!$A$2:$D$7902,4,1)</f>
        <v>pecveneto.it</v>
      </c>
      <c r="C3444" s="48">
        <f>VLOOKUP(A3444,SEZIONI!$A$2:$B$7897,2)</f>
        <v>5</v>
      </c>
      <c r="E3444" t="s">
        <v>42264</v>
      </c>
      <c r="F3444" t="s">
        <v>55930</v>
      </c>
    </row>
    <row r="3445" spans="1:6" x14ac:dyDescent="0.3">
      <c r="A3445" s="49" t="s">
        <v>19380</v>
      </c>
      <c r="B3445" s="48" t="str">
        <f>VLOOKUP(A3445,PEC!$A$2:$D$7902,4,1)</f>
        <v>legalmail.it</v>
      </c>
      <c r="C3445" s="48">
        <f>VLOOKUP(A3445,SEZIONI!$A$2:$B$7897,2)</f>
        <v>10</v>
      </c>
      <c r="E3445" t="s">
        <v>6701</v>
      </c>
      <c r="F3445" t="s">
        <v>55931</v>
      </c>
    </row>
    <row r="3446" spans="1:6" x14ac:dyDescent="0.3">
      <c r="A3446" s="49" t="s">
        <v>19381</v>
      </c>
      <c r="B3446" s="48" t="str">
        <f>VLOOKUP(A3446,PEC!$A$2:$D$7902,4,1)</f>
        <v>cert.comune.treviso.it</v>
      </c>
      <c r="C3446" s="48">
        <f>VLOOKUP(A3446,SEZIONI!$A$2:$B$7897,2)</f>
        <v>77</v>
      </c>
      <c r="E3446" t="s">
        <v>42265</v>
      </c>
      <c r="F3446" t="s">
        <v>55932</v>
      </c>
    </row>
    <row r="3447" spans="1:6" x14ac:dyDescent="0.3">
      <c r="A3447" s="49" t="s">
        <v>19382</v>
      </c>
      <c r="B3447" s="48" t="str">
        <f>VLOOKUP(A3447,PEC!$A$2:$D$7902,4,1)</f>
        <v>pecveneto.it</v>
      </c>
      <c r="C3447" s="48">
        <f>VLOOKUP(A3447,SEZIONI!$A$2:$B$7897,2)</f>
        <v>11</v>
      </c>
      <c r="E3447" t="s">
        <v>42266</v>
      </c>
      <c r="F3447" t="s">
        <v>55932</v>
      </c>
    </row>
    <row r="3448" spans="1:6" x14ac:dyDescent="0.3">
      <c r="A3448" s="49" t="s">
        <v>19383</v>
      </c>
      <c r="B3448" s="48" t="str">
        <f>VLOOKUP(A3448,PEC!$A$2:$D$7902,4,1)</f>
        <v>pecveneto.it</v>
      </c>
      <c r="C3448" s="48">
        <f>VLOOKUP(A3448,SEZIONI!$A$2:$B$7897,2)</f>
        <v>6</v>
      </c>
      <c r="E3448" t="s">
        <v>42267</v>
      </c>
      <c r="F3448" t="s">
        <v>55930</v>
      </c>
    </row>
    <row r="3449" spans="1:6" x14ac:dyDescent="0.3">
      <c r="A3449" s="49" t="s">
        <v>19384</v>
      </c>
      <c r="B3449" s="48" t="str">
        <f>VLOOKUP(A3449,PEC!$A$2:$D$7902,4,1)</f>
        <v>pecveneto.it</v>
      </c>
      <c r="C3449" s="48">
        <f>VLOOKUP(A3449,SEZIONI!$A$2:$B$7897,2)</f>
        <v>18</v>
      </c>
      <c r="E3449" t="s">
        <v>42268</v>
      </c>
      <c r="F3449" t="s">
        <v>55932</v>
      </c>
    </row>
    <row r="3450" spans="1:6" x14ac:dyDescent="0.3">
      <c r="A3450" s="49" t="s">
        <v>19385</v>
      </c>
      <c r="B3450" s="48" t="str">
        <f>VLOOKUP(A3450,PEC!$A$2:$D$7902,4,1)</f>
        <v>legalmail.it</v>
      </c>
      <c r="C3450" s="48">
        <f>VLOOKUP(A3450,SEZIONI!$A$2:$B$7897,2)</f>
        <v>3</v>
      </c>
      <c r="E3450" t="s">
        <v>1052</v>
      </c>
      <c r="F3450" t="s">
        <v>55932</v>
      </c>
    </row>
    <row r="3451" spans="1:6" x14ac:dyDescent="0.3">
      <c r="A3451" s="49" t="s">
        <v>19386</v>
      </c>
      <c r="B3451" s="48" t="str">
        <f>VLOOKUP(A3451,PEC!$A$2:$D$7902,4,1)</f>
        <v>pecveneto.it</v>
      </c>
      <c r="C3451" s="48">
        <f>VLOOKUP(A3451,SEZIONI!$A$2:$B$7897,2)</f>
        <v>17</v>
      </c>
      <c r="E3451" t="s">
        <v>42269</v>
      </c>
      <c r="F3451" t="s">
        <v>55932</v>
      </c>
    </row>
    <row r="3452" spans="1:6" x14ac:dyDescent="0.3">
      <c r="A3452" s="49" t="s">
        <v>19387</v>
      </c>
      <c r="B3452" s="48" t="str">
        <f>VLOOKUP(A3452,PEC!$A$2:$D$7902,4,1)</f>
        <v>pecveneto.it</v>
      </c>
      <c r="C3452" s="48">
        <f>VLOOKUP(A3452,SEZIONI!$A$2:$B$7897,2)</f>
        <v>33</v>
      </c>
      <c r="E3452" t="s">
        <v>40132</v>
      </c>
      <c r="F3452" t="s">
        <v>55930</v>
      </c>
    </row>
    <row r="3453" spans="1:6" x14ac:dyDescent="0.3">
      <c r="A3453" s="49" t="s">
        <v>19388</v>
      </c>
      <c r="B3453" s="48" t="str">
        <f>VLOOKUP(A3453,PEC!$A$2:$D$7902,4,1)</f>
        <v>pec.comunevolpago.it</v>
      </c>
      <c r="C3453" s="48">
        <f>VLOOKUP(A3453,SEZIONI!$A$2:$B$7897,2)</f>
        <v>8</v>
      </c>
      <c r="E3453" t="s">
        <v>42270</v>
      </c>
      <c r="F3453" t="s">
        <v>55931</v>
      </c>
    </row>
    <row r="3454" spans="1:6" x14ac:dyDescent="0.3">
      <c r="A3454" s="49" t="s">
        <v>19389</v>
      </c>
      <c r="B3454" s="48" t="str">
        <f>VLOOKUP(A3454,PEC!$A$2:$D$7902,4,1)</f>
        <v>pecveneto.it</v>
      </c>
      <c r="C3454" s="48">
        <f>VLOOKUP(A3454,SEZIONI!$A$2:$B$7897,2)</f>
        <v>2</v>
      </c>
      <c r="E3454" t="s">
        <v>41421</v>
      </c>
      <c r="F3454" t="s">
        <v>55932</v>
      </c>
    </row>
    <row r="3455" spans="1:6" x14ac:dyDescent="0.3">
      <c r="A3455" s="49" t="s">
        <v>19390</v>
      </c>
      <c r="B3455" s="48" t="str">
        <f>VLOOKUP(A3455,PEC!$A$2:$D$7902,4,1)</f>
        <v>pec.comunezerobranco.it</v>
      </c>
      <c r="C3455" s="48">
        <f>VLOOKUP(A3455,SEZIONI!$A$2:$B$7897,2)</f>
        <v>9</v>
      </c>
      <c r="E3455" t="s">
        <v>42242</v>
      </c>
      <c r="F3455" t="s">
        <v>55930</v>
      </c>
    </row>
    <row r="3456" spans="1:6" x14ac:dyDescent="0.3">
      <c r="A3456" s="49" t="s">
        <v>19391</v>
      </c>
      <c r="B3456" s="48" t="str">
        <f>VLOOKUP(A3456,PEC!$A$2:$D$7902,4,1)</f>
        <v>legalmail.it</v>
      </c>
      <c r="C3456" s="48">
        <f>VLOOKUP(A3456,SEZIONI!$A$2:$B$7897,2)</f>
        <v>4</v>
      </c>
      <c r="E3456" t="s">
        <v>42271</v>
      </c>
      <c r="F3456" t="s">
        <v>55931</v>
      </c>
    </row>
    <row r="3457" spans="1:6" x14ac:dyDescent="0.3">
      <c r="A3457" s="49" t="s">
        <v>19392</v>
      </c>
      <c r="B3457" s="48" t="str">
        <f>VLOOKUP(A3457,PEC!$A$2:$D$7902,4,1)</f>
        <v>pecveneto.it</v>
      </c>
      <c r="C3457" s="48">
        <f>VLOOKUP(A3457,SEZIONI!$A$2:$B$7897,2)</f>
        <v>6</v>
      </c>
      <c r="E3457" t="s">
        <v>42272</v>
      </c>
      <c r="F3457" t="s">
        <v>55932</v>
      </c>
    </row>
    <row r="3458" spans="1:6" x14ac:dyDescent="0.3">
      <c r="A3458" s="49" t="s">
        <v>19393</v>
      </c>
      <c r="B3458" s="48" t="str">
        <f>VLOOKUP(A3458,PEC!$A$2:$D$7902,4,1)</f>
        <v>pecveneto.it</v>
      </c>
      <c r="C3458" s="48">
        <f>VLOOKUP(A3458,SEZIONI!$A$2:$B$7897,2)</f>
        <v>9</v>
      </c>
      <c r="E3458" t="s">
        <v>42273</v>
      </c>
      <c r="F3458" t="s">
        <v>55932</v>
      </c>
    </row>
    <row r="3459" spans="1:6" x14ac:dyDescent="0.3">
      <c r="A3459" s="49" t="s">
        <v>19394</v>
      </c>
      <c r="B3459" s="48" t="str">
        <f>VLOOKUP(A3459,PEC!$A$2:$D$7902,4,1)</f>
        <v>pec.tuni.it</v>
      </c>
      <c r="C3459" s="48">
        <f>VLOOKUP(A3459,SEZIONI!$A$2:$B$7897,2)</f>
        <v>12</v>
      </c>
      <c r="E3459" t="s">
        <v>41185</v>
      </c>
      <c r="F3459" t="s">
        <v>55932</v>
      </c>
    </row>
    <row r="3460" spans="1:6" x14ac:dyDescent="0.3">
      <c r="A3460" s="49" t="s">
        <v>19395</v>
      </c>
      <c r="B3460" s="48" t="str">
        <f>VLOOKUP(A3460,PEC!$A$2:$D$7902,4,1)</f>
        <v>pecveneto.it</v>
      </c>
      <c r="C3460" s="48">
        <f>VLOOKUP(A3460,SEZIONI!$A$2:$B$7897,2)</f>
        <v>13</v>
      </c>
      <c r="E3460" t="s">
        <v>42274</v>
      </c>
      <c r="F3460" t="s">
        <v>55930</v>
      </c>
    </row>
    <row r="3461" spans="1:6" x14ac:dyDescent="0.3">
      <c r="A3461" s="49" t="s">
        <v>19396</v>
      </c>
      <c r="B3461" s="48" t="str">
        <f>VLOOKUP(A3461,PEC!$A$2:$D$7902,4,1)</f>
        <v>pec.comune.cavarzere.ve.it</v>
      </c>
      <c r="C3461" s="48">
        <f>VLOOKUP(A3461,SEZIONI!$A$2:$B$7897,2)</f>
        <v>16</v>
      </c>
      <c r="E3461" t="s">
        <v>42275</v>
      </c>
      <c r="F3461" t="s">
        <v>55932</v>
      </c>
    </row>
    <row r="3462" spans="1:6" x14ac:dyDescent="0.3">
      <c r="A3462" s="49" t="s">
        <v>19397</v>
      </c>
      <c r="B3462" s="48" t="str">
        <f>VLOOKUP(A3462,PEC!$A$2:$D$7902,4,1)</f>
        <v>pecveneto.it</v>
      </c>
      <c r="C3462" s="48">
        <f>VLOOKUP(A3462,SEZIONI!$A$2:$B$7897,2)</f>
        <v>5</v>
      </c>
      <c r="E3462" t="s">
        <v>42276</v>
      </c>
      <c r="F3462" t="s">
        <v>55932</v>
      </c>
    </row>
    <row r="3463" spans="1:6" x14ac:dyDescent="0.3">
      <c r="A3463" s="49" t="s">
        <v>19398</v>
      </c>
      <c r="B3463" s="48" t="str">
        <f>VLOOKUP(A3463,PEC!$A$2:$D$7902,4,1)</f>
        <v>pec.chioggia.org</v>
      </c>
      <c r="C3463" s="48">
        <f>VLOOKUP(A3463,SEZIONI!$A$2:$B$7897,2)</f>
        <v>50</v>
      </c>
      <c r="E3463" t="s">
        <v>42277</v>
      </c>
      <c r="F3463" t="s">
        <v>55932</v>
      </c>
    </row>
    <row r="3464" spans="1:6" x14ac:dyDescent="0.3">
      <c r="A3464" s="49" t="s">
        <v>19399</v>
      </c>
      <c r="B3464" s="48" t="str">
        <f>VLOOKUP(A3464,PEC!$A$2:$D$7902,4,1)</f>
        <v>pecveneto.it</v>
      </c>
      <c r="C3464" s="48">
        <f>VLOOKUP(A3464,SEZIONI!$A$2:$B$7897,2)</f>
        <v>4</v>
      </c>
      <c r="E3464" t="s">
        <v>42278</v>
      </c>
      <c r="F3464" t="s">
        <v>55932</v>
      </c>
    </row>
    <row r="3465" spans="1:6" x14ac:dyDescent="0.3">
      <c r="A3465" s="49" t="s">
        <v>19400</v>
      </c>
      <c r="B3465" s="48" t="str">
        <f>VLOOKUP(A3465,PEC!$A$2:$D$7902,4,1)</f>
        <v>pec.it</v>
      </c>
      <c r="C3465" s="48">
        <f>VLOOKUP(A3465,SEZIONI!$A$2:$B$7897,2)</f>
        <v>3</v>
      </c>
      <c r="E3465" t="s">
        <v>41454</v>
      </c>
      <c r="F3465" t="s">
        <v>55932</v>
      </c>
    </row>
    <row r="3466" spans="1:6" x14ac:dyDescent="0.3">
      <c r="A3466" s="49" t="s">
        <v>19401</v>
      </c>
      <c r="B3466" s="48" t="str">
        <f>VLOOKUP(A3466,PEC!$A$2:$D$7902,4,1)</f>
        <v>pecveneto.it</v>
      </c>
      <c r="C3466" s="48">
        <f>VLOOKUP(A3466,SEZIONI!$A$2:$B$7897,2)</f>
        <v>10</v>
      </c>
      <c r="E3466" t="s">
        <v>42279</v>
      </c>
      <c r="F3466" t="s">
        <v>55932</v>
      </c>
    </row>
    <row r="3467" spans="1:6" x14ac:dyDescent="0.3">
      <c r="A3467" s="49" t="s">
        <v>19402</v>
      </c>
      <c r="B3467" s="48" t="str">
        <f>VLOOKUP(A3467,PEC!$A$2:$D$7902,4,1)</f>
        <v>pecveneto.it</v>
      </c>
      <c r="C3467" s="48">
        <f>VLOOKUP(A3467,SEZIONI!$A$2:$B$7897,2)</f>
        <v>15</v>
      </c>
      <c r="E3467" t="s">
        <v>42280</v>
      </c>
      <c r="F3467" t="s">
        <v>55932</v>
      </c>
    </row>
    <row r="3468" spans="1:6" x14ac:dyDescent="0.3">
      <c r="A3468" s="49" t="s">
        <v>19403</v>
      </c>
      <c r="B3468" s="48" t="str">
        <f>VLOOKUP(A3468,PEC!$A$2:$D$7902,4,1)</f>
        <v>pecveneto.it</v>
      </c>
      <c r="C3468" s="48">
        <f>VLOOKUP(A3468,SEZIONI!$A$2:$B$7897,2)</f>
        <v>13</v>
      </c>
      <c r="E3468" t="s">
        <v>42281</v>
      </c>
      <c r="F3468" t="s">
        <v>55932</v>
      </c>
    </row>
    <row r="3469" spans="1:6" x14ac:dyDescent="0.3">
      <c r="A3469" s="49" t="s">
        <v>19404</v>
      </c>
      <c r="B3469" s="48" t="str">
        <f>VLOOKUP(A3469,PEC!$A$2:$D$7902,4,1)</f>
        <v>legalmail.it</v>
      </c>
      <c r="C3469" s="48">
        <f>VLOOKUP(A3469,SEZIONI!$A$2:$B$7897,2)</f>
        <v>7</v>
      </c>
      <c r="E3469" t="s">
        <v>42282</v>
      </c>
      <c r="F3469" t="s">
        <v>55932</v>
      </c>
    </row>
    <row r="3470" spans="1:6" x14ac:dyDescent="0.3">
      <c r="A3470" s="49" t="s">
        <v>19405</v>
      </c>
      <c r="B3470" s="48" t="str">
        <f>VLOOKUP(A3470,PEC!$A$2:$D$7902,4,1)</f>
        <v>pec.comunefossaltadipiave.it</v>
      </c>
      <c r="C3470" s="48">
        <f>VLOOKUP(A3470,SEZIONI!$A$2:$B$7897,2)</f>
        <v>4</v>
      </c>
      <c r="E3470" t="s">
        <v>41482</v>
      </c>
      <c r="F3470" t="s">
        <v>55930</v>
      </c>
    </row>
    <row r="3471" spans="1:6" x14ac:dyDescent="0.3">
      <c r="A3471" s="49" t="s">
        <v>19406</v>
      </c>
      <c r="B3471" s="48" t="str">
        <f>VLOOKUP(A3471,PEC!$A$2:$D$7902,4,1)</f>
        <v>pecveneto.it</v>
      </c>
      <c r="C3471" s="48">
        <f>VLOOKUP(A3471,SEZIONI!$A$2:$B$7897,2)</f>
        <v>7</v>
      </c>
      <c r="E3471" t="s">
        <v>42283</v>
      </c>
      <c r="F3471" t="s">
        <v>55932</v>
      </c>
    </row>
    <row r="3472" spans="1:6" x14ac:dyDescent="0.3">
      <c r="A3472" s="49" t="s">
        <v>19407</v>
      </c>
      <c r="B3472" s="48" t="str">
        <f>VLOOKUP(A3472,PEC!$A$2:$D$7902,4,1)</f>
        <v>pec.comune.fosso.ve.it</v>
      </c>
      <c r="C3472" s="48">
        <f>VLOOKUP(A3472,SEZIONI!$A$2:$B$7897,2)</f>
        <v>7</v>
      </c>
      <c r="E3472" t="s">
        <v>39929</v>
      </c>
      <c r="F3472" t="s">
        <v>55932</v>
      </c>
    </row>
    <row r="3473" spans="1:6" x14ac:dyDescent="0.3">
      <c r="A3473" s="49" t="s">
        <v>19408</v>
      </c>
      <c r="B3473" s="48" t="str">
        <f>VLOOKUP(A3473,PEC!$A$2:$D$7902,4,1)</f>
        <v>pecveneto.it</v>
      </c>
      <c r="C3473" s="48">
        <f>VLOOKUP(A3473,SEZIONI!$A$2:$B$7897,2)</f>
        <v>3</v>
      </c>
      <c r="E3473" t="s">
        <v>42284</v>
      </c>
      <c r="F3473" t="s">
        <v>55930</v>
      </c>
    </row>
    <row r="3474" spans="1:6" x14ac:dyDescent="0.3">
      <c r="A3474" s="49" t="s">
        <v>19409</v>
      </c>
      <c r="B3474" s="48" t="str">
        <f>VLOOKUP(A3474,PEC!$A$2:$D$7902,4,1)</f>
        <v>legalmail.it</v>
      </c>
      <c r="C3474" s="48">
        <f>VLOOKUP(A3474,SEZIONI!$A$2:$B$7897,2)</f>
        <v>22</v>
      </c>
      <c r="E3474" t="s">
        <v>42285</v>
      </c>
      <c r="F3474" t="s">
        <v>55931</v>
      </c>
    </row>
    <row r="3475" spans="1:6" x14ac:dyDescent="0.3">
      <c r="A3475" s="49" t="s">
        <v>19410</v>
      </c>
      <c r="B3475" s="48" t="str">
        <f>VLOOKUP(A3475,PEC!$A$2:$D$7902,4,1)</f>
        <v>pecveneto.it</v>
      </c>
      <c r="C3475" s="48">
        <f>VLOOKUP(A3475,SEZIONI!$A$2:$B$7897,2)</f>
        <v>16</v>
      </c>
      <c r="E3475" t="s">
        <v>42286</v>
      </c>
      <c r="F3475" t="s">
        <v>55932</v>
      </c>
    </row>
    <row r="3476" spans="1:6" x14ac:dyDescent="0.3">
      <c r="A3476" s="49" t="s">
        <v>19411</v>
      </c>
      <c r="B3476" s="48" t="str">
        <f>VLOOKUP(A3476,PEC!$A$2:$D$7902,4,1)</f>
        <v>pecveneto.it</v>
      </c>
      <c r="C3476" s="48">
        <f>VLOOKUP(A3476,SEZIONI!$A$2:$B$7897,2)</f>
        <v>19</v>
      </c>
      <c r="E3476" t="s">
        <v>42287</v>
      </c>
      <c r="F3476" t="s">
        <v>55930</v>
      </c>
    </row>
    <row r="3477" spans="1:6" x14ac:dyDescent="0.3">
      <c r="A3477" s="49" t="s">
        <v>19412</v>
      </c>
      <c r="B3477" s="48" t="str">
        <f>VLOOKUP(A3477,PEC!$A$2:$D$7902,4,1)</f>
        <v>pecveneto.it</v>
      </c>
      <c r="C3477" s="48">
        <f>VLOOKUP(A3477,SEZIONI!$A$2:$B$7897,2)</f>
        <v>6</v>
      </c>
      <c r="E3477" t="s">
        <v>42288</v>
      </c>
      <c r="F3477" t="s">
        <v>55931</v>
      </c>
    </row>
    <row r="3478" spans="1:6" x14ac:dyDescent="0.3">
      <c r="A3478" s="49" t="s">
        <v>19413</v>
      </c>
      <c r="B3478" s="48" t="str">
        <f>VLOOKUP(A3478,PEC!$A$2:$D$7902,4,1)</f>
        <v>pecveneto.it</v>
      </c>
      <c r="C3478" s="48">
        <f>VLOOKUP(A3478,SEZIONI!$A$2:$B$7897,2)</f>
        <v>35</v>
      </c>
      <c r="E3478" t="s">
        <v>42289</v>
      </c>
      <c r="F3478" t="s">
        <v>55932</v>
      </c>
    </row>
    <row r="3479" spans="1:6" x14ac:dyDescent="0.3">
      <c r="A3479" s="49" t="s">
        <v>19414</v>
      </c>
      <c r="B3479" s="48" t="str">
        <f>VLOOKUP(A3479,PEC!$A$2:$D$7902,4,1)</f>
        <v>pecveneto.it</v>
      </c>
      <c r="C3479" s="48">
        <f>VLOOKUP(A3479,SEZIONI!$A$2:$B$7897,2)</f>
        <v>25</v>
      </c>
      <c r="E3479" t="s">
        <v>42290</v>
      </c>
      <c r="F3479" t="s">
        <v>55930</v>
      </c>
    </row>
    <row r="3480" spans="1:6" x14ac:dyDescent="0.3">
      <c r="A3480" s="49" t="s">
        <v>19415</v>
      </c>
      <c r="B3480" s="48" t="str">
        <f>VLOOKUP(A3480,PEC!$A$2:$D$7902,4,1)</f>
        <v>pecveneto.it</v>
      </c>
      <c r="C3480" s="48">
        <f>VLOOKUP(A3480,SEZIONI!$A$2:$B$7897,2)</f>
        <v>9</v>
      </c>
      <c r="E3480" t="s">
        <v>42291</v>
      </c>
      <c r="F3480" t="s">
        <v>55932</v>
      </c>
    </row>
    <row r="3481" spans="1:6" x14ac:dyDescent="0.3">
      <c r="A3481" s="49" t="s">
        <v>19416</v>
      </c>
      <c r="B3481" s="48" t="str">
        <f>VLOOKUP(A3481,PEC!$A$2:$D$7902,4,1)</f>
        <v>legalmail.it</v>
      </c>
      <c r="C3481" s="48">
        <f>VLOOKUP(A3481,SEZIONI!$A$2:$B$7897,2)</f>
        <v>16</v>
      </c>
      <c r="E3481" t="s">
        <v>42292</v>
      </c>
      <c r="F3481" t="s">
        <v>55932</v>
      </c>
    </row>
    <row r="3482" spans="1:6" x14ac:dyDescent="0.3">
      <c r="A3482" s="49" t="s">
        <v>19417</v>
      </c>
      <c r="B3482" s="48" t="str">
        <f>VLOOKUP(A3482,PEC!$A$2:$D$7902,4,1)</f>
        <v>pecveneto.it</v>
      </c>
      <c r="C3482" s="48">
        <f>VLOOKUP(A3482,SEZIONI!$A$2:$B$7897,2)</f>
        <v>5</v>
      </c>
      <c r="E3482" t="s">
        <v>42293</v>
      </c>
      <c r="F3482" t="s">
        <v>55930</v>
      </c>
    </row>
    <row r="3483" spans="1:6" x14ac:dyDescent="0.3">
      <c r="A3483" s="49" t="s">
        <v>19418</v>
      </c>
      <c r="B3483" s="48" t="str">
        <f>VLOOKUP(A3483,PEC!$A$2:$D$7902,4,1)</f>
        <v>comune.pianiga.ve.legalmail.it</v>
      </c>
      <c r="C3483" s="48">
        <f>VLOOKUP(A3483,SEZIONI!$A$2:$B$7897,2)</f>
        <v>9</v>
      </c>
      <c r="E3483" t="s">
        <v>42294</v>
      </c>
      <c r="F3483" t="s">
        <v>55931</v>
      </c>
    </row>
    <row r="3484" spans="1:6" x14ac:dyDescent="0.3">
      <c r="A3484" s="49" t="s">
        <v>19419</v>
      </c>
      <c r="B3484" s="48" t="str">
        <f>VLOOKUP(A3484,PEC!$A$2:$D$7902,4,1)</f>
        <v>pecveneto.it</v>
      </c>
      <c r="C3484" s="48">
        <f>VLOOKUP(A3484,SEZIONI!$A$2:$B$7897,2)</f>
        <v>27</v>
      </c>
      <c r="E3484" t="s">
        <v>42295</v>
      </c>
      <c r="F3484" t="s">
        <v>55932</v>
      </c>
    </row>
    <row r="3485" spans="1:6" x14ac:dyDescent="0.3">
      <c r="A3485" s="49" t="s">
        <v>19420</v>
      </c>
      <c r="B3485" s="48" t="str">
        <f>VLOOKUP(A3485,PEC!$A$2:$D$7902,4,1)</f>
        <v>pecveneto.it</v>
      </c>
      <c r="C3485" s="48">
        <f>VLOOKUP(A3485,SEZIONI!$A$2:$B$7897,2)</f>
        <v>4</v>
      </c>
      <c r="E3485" t="s">
        <v>42296</v>
      </c>
      <c r="F3485" t="s">
        <v>55932</v>
      </c>
    </row>
    <row r="3486" spans="1:6" x14ac:dyDescent="0.3">
      <c r="A3486" s="49" t="s">
        <v>19421</v>
      </c>
      <c r="B3486" s="48" t="str">
        <f>VLOOKUP(A3486,PEC!$A$2:$D$7902,4,1)</f>
        <v>pecveneto.it</v>
      </c>
      <c r="C3486" s="48">
        <f>VLOOKUP(A3486,SEZIONI!$A$2:$B$7897,2)</f>
        <v>8</v>
      </c>
      <c r="E3486" t="s">
        <v>42297</v>
      </c>
      <c r="F3486" t="s">
        <v>55930</v>
      </c>
    </row>
    <row r="3487" spans="1:6" x14ac:dyDescent="0.3">
      <c r="A3487" s="49" t="s">
        <v>19422</v>
      </c>
      <c r="B3487" s="48" t="str">
        <f>VLOOKUP(A3487,PEC!$A$2:$D$7902,4,1)</f>
        <v>pecveneto.it</v>
      </c>
      <c r="C3487" s="48">
        <f>VLOOKUP(A3487,SEZIONI!$A$2:$B$7897,2)</f>
        <v>14</v>
      </c>
      <c r="E3487" t="s">
        <v>42298</v>
      </c>
      <c r="F3487" t="s">
        <v>55931</v>
      </c>
    </row>
    <row r="3488" spans="1:6" x14ac:dyDescent="0.3">
      <c r="A3488" s="49" t="s">
        <v>19423</v>
      </c>
      <c r="B3488" s="48" t="str">
        <f>VLOOKUP(A3488,PEC!$A$2:$D$7902,4,1)</f>
        <v>pecveneto.it</v>
      </c>
      <c r="C3488" s="48">
        <f>VLOOKUP(A3488,SEZIONI!$A$2:$B$7897,2)</f>
        <v>40</v>
      </c>
      <c r="E3488" t="s">
        <v>40361</v>
      </c>
      <c r="F3488" t="s">
        <v>55932</v>
      </c>
    </row>
    <row r="3489" spans="1:6" x14ac:dyDescent="0.3">
      <c r="A3489" s="49" t="s">
        <v>19424</v>
      </c>
      <c r="B3489" s="48" t="str">
        <f>VLOOKUP(A3489,PEC!$A$2:$D$7902,4,1)</f>
        <v>pecveneto.it</v>
      </c>
      <c r="C3489" s="48">
        <f>VLOOKUP(A3489,SEZIONI!$A$2:$B$7897,2)</f>
        <v>13</v>
      </c>
      <c r="E3489" t="s">
        <v>42299</v>
      </c>
      <c r="F3489" t="s">
        <v>55930</v>
      </c>
    </row>
    <row r="3490" spans="1:6" x14ac:dyDescent="0.3">
      <c r="A3490" s="49" t="s">
        <v>19425</v>
      </c>
      <c r="B3490" s="48" t="str">
        <f>VLOOKUP(A3490,PEC!$A$2:$D$7902,4,1)</f>
        <v>cert.legalmail.it</v>
      </c>
      <c r="C3490" s="48">
        <f>VLOOKUP(A3490,SEZIONI!$A$2:$B$7897,2)</f>
        <v>18</v>
      </c>
      <c r="E3490" t="s">
        <v>42300</v>
      </c>
      <c r="F3490" t="s">
        <v>55931</v>
      </c>
    </row>
    <row r="3491" spans="1:6" x14ac:dyDescent="0.3">
      <c r="A3491" s="49" t="s">
        <v>19426</v>
      </c>
      <c r="B3491" s="48" t="str">
        <f>VLOOKUP(A3491,PEC!$A$2:$D$7902,4,1)</f>
        <v>pecveneto.it</v>
      </c>
      <c r="C3491" s="48">
        <f>VLOOKUP(A3491,SEZIONI!$A$2:$B$7897,2)</f>
        <v>12</v>
      </c>
      <c r="E3491" t="s">
        <v>40989</v>
      </c>
      <c r="F3491" t="s">
        <v>55932</v>
      </c>
    </row>
    <row r="3492" spans="1:6" x14ac:dyDescent="0.3">
      <c r="A3492" s="49" t="s">
        <v>19427</v>
      </c>
      <c r="B3492" s="48" t="str">
        <f>VLOOKUP(A3492,PEC!$A$2:$D$7902,4,1)</f>
        <v>pecveneto.it</v>
      </c>
      <c r="C3492" s="48">
        <f>VLOOKUP(A3492,SEZIONI!$A$2:$B$7897,2)</f>
        <v>17</v>
      </c>
      <c r="E3492" t="s">
        <v>42301</v>
      </c>
      <c r="F3492" t="s">
        <v>55932</v>
      </c>
    </row>
    <row r="3493" spans="1:6" x14ac:dyDescent="0.3">
      <c r="A3493" s="49" t="s">
        <v>19428</v>
      </c>
      <c r="B3493" s="48" t="str">
        <f>VLOOKUP(A3493,PEC!$A$2:$D$7902,4,1)</f>
        <v>pecveneto.it</v>
      </c>
      <c r="C3493" s="48">
        <f>VLOOKUP(A3493,SEZIONI!$A$2:$B$7897,2)</f>
        <v>26</v>
      </c>
      <c r="E3493" t="s">
        <v>349</v>
      </c>
      <c r="F3493" t="s">
        <v>55932</v>
      </c>
    </row>
    <row r="3494" spans="1:6" x14ac:dyDescent="0.3">
      <c r="A3494" s="49" t="s">
        <v>19429</v>
      </c>
      <c r="B3494" s="48" t="str">
        <f>VLOOKUP(A3494,PEC!$A$2:$D$7902,4,1)</f>
        <v>pecveneto.it</v>
      </c>
      <c r="C3494" s="48">
        <f>VLOOKUP(A3494,SEZIONI!$A$2:$B$7897,2)</f>
        <v>7</v>
      </c>
      <c r="E3494" t="s">
        <v>40151</v>
      </c>
      <c r="F3494" t="s">
        <v>55932</v>
      </c>
    </row>
    <row r="3495" spans="1:6" x14ac:dyDescent="0.3">
      <c r="A3495" s="49" t="s">
        <v>19430</v>
      </c>
      <c r="B3495" s="48" t="str">
        <f>VLOOKUP(A3495,PEC!$A$2:$D$7902,4,1)</f>
        <v>pecveneto.it</v>
      </c>
      <c r="C3495" s="48">
        <f>VLOOKUP(A3495,SEZIONI!$A$2:$B$7897,2)</f>
        <v>3</v>
      </c>
      <c r="E3495" t="s">
        <v>42302</v>
      </c>
      <c r="F3495" t="s">
        <v>55932</v>
      </c>
    </row>
    <row r="3496" spans="1:6" x14ac:dyDescent="0.3">
      <c r="A3496" s="49" t="s">
        <v>19431</v>
      </c>
      <c r="B3496" s="48" t="str">
        <f>VLOOKUP(A3496,PEC!$A$2:$D$7902,4,1)</f>
        <v>pecveneto.it</v>
      </c>
      <c r="C3496" s="48">
        <f>VLOOKUP(A3496,SEZIONI!$A$2:$B$7897,2)</f>
        <v>5</v>
      </c>
      <c r="E3496" t="s">
        <v>42303</v>
      </c>
      <c r="F3496" t="s">
        <v>55932</v>
      </c>
    </row>
    <row r="3497" spans="1:6" x14ac:dyDescent="0.3">
      <c r="A3497" s="49" t="s">
        <v>19432</v>
      </c>
      <c r="B3497" s="48" t="str">
        <f>VLOOKUP(A3497,PEC!$A$2:$D$7902,4,1)</f>
        <v>pec.comune.venezia.it</v>
      </c>
      <c r="C3497" s="48">
        <f>VLOOKUP(A3497,SEZIONI!$A$2:$B$7897,2)</f>
        <v>256</v>
      </c>
      <c r="E3497" t="s">
        <v>40139</v>
      </c>
      <c r="F3497" t="s">
        <v>55932</v>
      </c>
    </row>
    <row r="3498" spans="1:6" x14ac:dyDescent="0.3">
      <c r="A3498" s="49" t="s">
        <v>19433</v>
      </c>
      <c r="B3498" s="48" t="str">
        <f>VLOOKUP(A3498,PEC!$A$2:$D$7902,4,1)</f>
        <v>pecveneto.it</v>
      </c>
      <c r="C3498" s="48">
        <f>VLOOKUP(A3498,SEZIONI!$A$2:$B$7897,2)</f>
        <v>9</v>
      </c>
      <c r="E3498" t="s">
        <v>42304</v>
      </c>
      <c r="F3498" t="s">
        <v>55932</v>
      </c>
    </row>
    <row r="3499" spans="1:6" x14ac:dyDescent="0.3">
      <c r="A3499" s="49" t="s">
        <v>19434</v>
      </c>
      <c r="B3499" s="48" t="str">
        <f>VLOOKUP(A3499,PEC!$A$2:$D$7902,4,1)</f>
        <v>pecveneto.it</v>
      </c>
      <c r="C3499" s="48">
        <f>VLOOKUP(A3499,SEZIONI!$A$2:$B$7897,2)</f>
        <v>13</v>
      </c>
      <c r="E3499" t="s">
        <v>42305</v>
      </c>
      <c r="F3499" t="s">
        <v>55930</v>
      </c>
    </row>
    <row r="3500" spans="1:6" x14ac:dyDescent="0.3">
      <c r="A3500" s="49" t="s">
        <v>19435</v>
      </c>
      <c r="B3500" s="48" t="str">
        <f>VLOOKUP(A3500,PEC!$A$2:$D$7902,4,1)</f>
        <v>cert.ip-veneto.net</v>
      </c>
      <c r="C3500" s="48">
        <f>VLOOKUP(A3500,SEZIONI!$A$2:$B$7897,2)</f>
        <v>18</v>
      </c>
      <c r="E3500" t="s">
        <v>42306</v>
      </c>
      <c r="F3500" t="s">
        <v>55932</v>
      </c>
    </row>
    <row r="3501" spans="1:6" x14ac:dyDescent="0.3">
      <c r="A3501" s="49" t="s">
        <v>19436</v>
      </c>
      <c r="B3501" s="48" t="str">
        <f>VLOOKUP(A3501,PEC!$A$2:$D$7902,4,1)</f>
        <v>cert.ip-veneto.net</v>
      </c>
      <c r="C3501" s="48">
        <f>VLOOKUP(A3501,SEZIONI!$A$2:$B$7897,2)</f>
        <v>3</v>
      </c>
      <c r="E3501" t="s">
        <v>42307</v>
      </c>
      <c r="F3501" t="s">
        <v>55932</v>
      </c>
    </row>
    <row r="3502" spans="1:6" x14ac:dyDescent="0.3">
      <c r="A3502" s="49" t="s">
        <v>19437</v>
      </c>
      <c r="B3502" s="48" t="str">
        <f>VLOOKUP(A3502,PEC!$A$2:$D$7902,4,1)</f>
        <v>cert.ip-veneto.net</v>
      </c>
      <c r="C3502" s="48">
        <f>VLOOKUP(A3502,SEZIONI!$A$2:$B$7897,2)</f>
        <v>19</v>
      </c>
      <c r="E3502" t="s">
        <v>42308</v>
      </c>
      <c r="F3502" t="s">
        <v>55930</v>
      </c>
    </row>
    <row r="3503" spans="1:6" x14ac:dyDescent="0.3">
      <c r="A3503" s="49" t="s">
        <v>19438</v>
      </c>
      <c r="B3503" s="48" t="str">
        <f>VLOOKUP(A3503,PEC!$A$2:$D$7902,4,1)</f>
        <v>cert.ip-veneto.net</v>
      </c>
      <c r="C3503" s="48">
        <f>VLOOKUP(A3503,SEZIONI!$A$2:$B$7897,2)</f>
        <v>5</v>
      </c>
      <c r="E3503" t="s">
        <v>363</v>
      </c>
      <c r="F3503" t="s">
        <v>55931</v>
      </c>
    </row>
    <row r="3504" spans="1:6" x14ac:dyDescent="0.3">
      <c r="A3504" s="49" t="s">
        <v>19439</v>
      </c>
      <c r="B3504" s="48" t="str">
        <f>VLOOKUP(A3504,PEC!$A$2:$D$7902,4,1)</f>
        <v xml:space="preserve">cert.ip-veneto.net </v>
      </c>
      <c r="C3504" s="48">
        <f>VLOOKUP(A3504,SEZIONI!$A$2:$B$7897,2)</f>
        <v>2</v>
      </c>
      <c r="E3504" t="s">
        <v>42309</v>
      </c>
      <c r="F3504" t="s">
        <v>55932</v>
      </c>
    </row>
    <row r="3505" spans="1:6" x14ac:dyDescent="0.3">
      <c r="A3505" s="49" t="s">
        <v>19440</v>
      </c>
      <c r="B3505" s="48" t="str">
        <f>VLOOKUP(A3505,PEC!$A$2:$D$7902,4,1)</f>
        <v>legalmailpa.it</v>
      </c>
      <c r="C3505" s="48">
        <f>VLOOKUP(A3505,SEZIONI!$A$2:$B$7897,2)</f>
        <v>2</v>
      </c>
      <c r="E3505" t="s">
        <v>40789</v>
      </c>
      <c r="F3505" t="s">
        <v>55930</v>
      </c>
    </row>
    <row r="3506" spans="1:6" x14ac:dyDescent="0.3">
      <c r="A3506" s="49" t="s">
        <v>19441</v>
      </c>
      <c r="B3506" s="48" t="str">
        <f>VLOOKUP(A3506,PEC!$A$2:$D$7902,4,1)</f>
        <v>postemailcertificata.it</v>
      </c>
      <c r="C3506" s="48">
        <f>VLOOKUP(A3506,SEZIONI!$A$2:$B$7897,2)</f>
        <v>5</v>
      </c>
      <c r="E3506" t="s">
        <v>42310</v>
      </c>
      <c r="F3506" t="s">
        <v>55932</v>
      </c>
    </row>
    <row r="3507" spans="1:6" x14ac:dyDescent="0.3">
      <c r="A3507" s="49" t="s">
        <v>19442</v>
      </c>
      <c r="B3507" s="48" t="str">
        <f>VLOOKUP(A3507,PEC!$A$2:$D$7902,4,1)</f>
        <v xml:space="preserve">pec.comune.bagnoli.pd.it </v>
      </c>
      <c r="C3507" s="48">
        <f>VLOOKUP(A3507,SEZIONI!$A$2:$B$7897,2)</f>
        <v>5</v>
      </c>
      <c r="E3507" t="s">
        <v>42311</v>
      </c>
      <c r="F3507" t="s">
        <v>55932</v>
      </c>
    </row>
    <row r="3508" spans="1:6" x14ac:dyDescent="0.3">
      <c r="A3508" s="49" t="s">
        <v>19443</v>
      </c>
      <c r="B3508" s="48" t="str">
        <f>VLOOKUP(A3508,PEC!$A$2:$D$7902,4,1)</f>
        <v>cert.ip-veneto.net</v>
      </c>
      <c r="C3508" s="48">
        <f>VLOOKUP(A3508,SEZIONI!$A$2:$B$7897,2)</f>
        <v>4</v>
      </c>
      <c r="E3508" t="s">
        <v>42195</v>
      </c>
      <c r="F3508" t="s">
        <v>55930</v>
      </c>
    </row>
    <row r="3509" spans="1:6" x14ac:dyDescent="0.3">
      <c r="A3509" s="49" t="s">
        <v>19444</v>
      </c>
      <c r="B3509" s="48" t="str">
        <f>VLOOKUP(A3509,PEC!$A$2:$D$7902,4,1)</f>
        <v xml:space="preserve">pecveneto.it </v>
      </c>
      <c r="C3509" s="48">
        <f>VLOOKUP(A3509,SEZIONI!$A$2:$B$7897,2)</f>
        <v>2</v>
      </c>
      <c r="E3509" t="s">
        <v>42312</v>
      </c>
      <c r="F3509" t="s">
        <v>55932</v>
      </c>
    </row>
    <row r="3510" spans="1:6" x14ac:dyDescent="0.3">
      <c r="A3510" s="49" t="s">
        <v>19445</v>
      </c>
      <c r="B3510" s="48" t="str">
        <f>VLOOKUP(A3510,PEC!$A$2:$D$7902,4,1)</f>
        <v>cert.ip-veneto.net</v>
      </c>
      <c r="C3510" s="48">
        <f>VLOOKUP(A3510,SEZIONI!$A$2:$B$7897,2)</f>
        <v>4</v>
      </c>
      <c r="E3510" t="s">
        <v>42313</v>
      </c>
      <c r="F3510" t="s">
        <v>55932</v>
      </c>
    </row>
    <row r="3511" spans="1:6" x14ac:dyDescent="0.3">
      <c r="A3511" s="49" t="s">
        <v>19446</v>
      </c>
      <c r="B3511" s="48" t="str">
        <f>VLOOKUP(A3511,PEC!$A$2:$D$7902,4,1)</f>
        <v>cert.ip-veneto.net</v>
      </c>
      <c r="C3511" s="48">
        <f>VLOOKUP(A3511,SEZIONI!$A$2:$B$7897,2)</f>
        <v>3</v>
      </c>
      <c r="E3511" t="s">
        <v>40210</v>
      </c>
      <c r="F3511" t="s">
        <v>55930</v>
      </c>
    </row>
    <row r="3512" spans="1:6" x14ac:dyDescent="0.3">
      <c r="A3512" s="49" t="s">
        <v>19447</v>
      </c>
      <c r="B3512" s="48" t="str">
        <f>VLOOKUP(A3512,PEC!$A$2:$D$7902,4,1)</f>
        <v>pecveneto.it</v>
      </c>
      <c r="C3512" s="48">
        <f>VLOOKUP(A3512,SEZIONI!$A$2:$B$7897,2)</f>
        <v>9</v>
      </c>
      <c r="E3512" t="s">
        <v>42314</v>
      </c>
      <c r="F3512" t="s">
        <v>55932</v>
      </c>
    </row>
    <row r="3513" spans="1:6" x14ac:dyDescent="0.3">
      <c r="A3513" s="49" t="s">
        <v>19448</v>
      </c>
      <c r="B3513" s="48" t="str">
        <f>VLOOKUP(A3513,PEC!$A$2:$D$7902,4,1)</f>
        <v>legalmailpa.it</v>
      </c>
      <c r="C3513" s="48">
        <f>VLOOKUP(A3513,SEZIONI!$A$2:$B$7897,2)</f>
        <v>4</v>
      </c>
      <c r="E3513" t="s">
        <v>42315</v>
      </c>
      <c r="F3513" t="s">
        <v>55932</v>
      </c>
    </row>
    <row r="3514" spans="1:6" x14ac:dyDescent="0.3">
      <c r="A3514" s="49" t="s">
        <v>19449</v>
      </c>
      <c r="B3514" s="48" t="str">
        <f>VLOOKUP(A3514,PEC!$A$2:$D$7902,4,1)</f>
        <v>legalmailpa.it</v>
      </c>
      <c r="C3514" s="48">
        <f>VLOOKUP(A3514,SEZIONI!$A$2:$B$7897,2)</f>
        <v>6</v>
      </c>
      <c r="E3514" t="s">
        <v>42316</v>
      </c>
      <c r="F3514" t="s">
        <v>55930</v>
      </c>
    </row>
    <row r="3515" spans="1:6" x14ac:dyDescent="0.3">
      <c r="A3515" s="49" t="s">
        <v>19450</v>
      </c>
      <c r="B3515" s="48" t="str">
        <f>VLOOKUP(A3515,PEC!$A$2:$D$7902,4,1)</f>
        <v>cert.ip-veneto.net</v>
      </c>
      <c r="C3515" s="48">
        <f>VLOOKUP(A3515,SEZIONI!$A$2:$B$7897,2)</f>
        <v>15</v>
      </c>
      <c r="E3515" t="s">
        <v>42317</v>
      </c>
      <c r="F3515" t="s">
        <v>55932</v>
      </c>
    </row>
    <row r="3516" spans="1:6" x14ac:dyDescent="0.3">
      <c r="A3516" s="49" t="s">
        <v>19451</v>
      </c>
      <c r="B3516" s="48" t="str">
        <f>VLOOKUP(A3516,PEC!$A$2:$D$7902,4,1)</f>
        <v>cert.ip-veneto.net</v>
      </c>
      <c r="C3516" s="48">
        <f>VLOOKUP(A3516,SEZIONI!$A$2:$B$7897,2)</f>
        <v>14</v>
      </c>
      <c r="E3516" t="s">
        <v>7366</v>
      </c>
      <c r="F3516" t="s">
        <v>55932</v>
      </c>
    </row>
    <row r="3517" spans="1:6" x14ac:dyDescent="0.3">
      <c r="A3517" s="49" t="s">
        <v>19452</v>
      </c>
      <c r="B3517" s="48" t="str">
        <f>VLOOKUP(A3517,PEC!$A$2:$D$7902,4,1)</f>
        <v xml:space="preserve">legalmailpa.it </v>
      </c>
      <c r="C3517" s="48">
        <f>VLOOKUP(A3517,SEZIONI!$A$2:$B$7897,2)</f>
        <v>2</v>
      </c>
      <c r="E3517" t="s">
        <v>42318</v>
      </c>
      <c r="F3517" t="s">
        <v>55930</v>
      </c>
    </row>
    <row r="3518" spans="1:6" x14ac:dyDescent="0.3">
      <c r="A3518" s="49" t="s">
        <v>19453</v>
      </c>
      <c r="B3518" s="48" t="str">
        <f>VLOOKUP(A3518,PEC!$A$2:$D$7902,4,1)</f>
        <v>pecveneto.it</v>
      </c>
      <c r="C3518" s="48">
        <f>VLOOKUP(A3518,SEZIONI!$A$2:$B$7897,2)</f>
        <v>13</v>
      </c>
      <c r="E3518" t="s">
        <v>123</v>
      </c>
      <c r="F3518" t="s">
        <v>55932</v>
      </c>
    </row>
    <row r="3519" spans="1:6" x14ac:dyDescent="0.3">
      <c r="A3519" s="49" t="s">
        <v>19454</v>
      </c>
      <c r="B3519" s="48" t="str">
        <f>VLOOKUP(A3519,PEC!$A$2:$D$7902,4,1)</f>
        <v>cert.ip-veneto.net</v>
      </c>
      <c r="C3519" s="48">
        <f>VLOOKUP(A3519,SEZIONI!$A$2:$B$7897,2)</f>
        <v>5</v>
      </c>
      <c r="E3519" t="s">
        <v>42319</v>
      </c>
      <c r="F3519" t="s">
        <v>55932</v>
      </c>
    </row>
    <row r="3520" spans="1:6" x14ac:dyDescent="0.3">
      <c r="A3520" s="49" t="s">
        <v>19455</v>
      </c>
      <c r="B3520" s="48" t="str">
        <f>VLOOKUP(A3520,PEC!$A$2:$D$7902,4,1)</f>
        <v>pecveneto.it</v>
      </c>
      <c r="C3520" s="48">
        <f>VLOOKUP(A3520,SEZIONI!$A$2:$B$7897,2)</f>
        <v>3</v>
      </c>
      <c r="E3520" t="s">
        <v>42320</v>
      </c>
      <c r="F3520" t="s">
        <v>55930</v>
      </c>
    </row>
    <row r="3521" spans="1:6" x14ac:dyDescent="0.3">
      <c r="A3521" s="49" t="s">
        <v>19456</v>
      </c>
      <c r="B3521" s="48" t="str">
        <f>VLOOKUP(A3521,PEC!$A$2:$D$7902,4,1)</f>
        <v>cert.ip-veneto.net</v>
      </c>
      <c r="C3521" s="48">
        <f>VLOOKUP(A3521,SEZIONI!$A$2:$B$7897,2)</f>
        <v>2</v>
      </c>
      <c r="E3521" t="s">
        <v>42321</v>
      </c>
      <c r="F3521" t="s">
        <v>55931</v>
      </c>
    </row>
    <row r="3522" spans="1:6" x14ac:dyDescent="0.3">
      <c r="A3522" s="49" t="s">
        <v>19457</v>
      </c>
      <c r="B3522" s="48" t="str">
        <f>VLOOKUP(A3522,PEC!$A$2:$D$7902,4,1)</f>
        <v>cert.ip-veneto.net</v>
      </c>
      <c r="C3522" s="48">
        <f>VLOOKUP(A3522,SEZIONI!$A$2:$B$7897,2)</f>
        <v>7</v>
      </c>
      <c r="E3522" t="s">
        <v>42322</v>
      </c>
      <c r="F3522" t="s">
        <v>55932</v>
      </c>
    </row>
    <row r="3523" spans="1:6" x14ac:dyDescent="0.3">
      <c r="A3523" s="49" t="s">
        <v>19458</v>
      </c>
      <c r="B3523" s="48" t="str">
        <f>VLOOKUP(A3523,PEC!$A$2:$D$7902,4,1)</f>
        <v>cert.comune.cartura.pd.it</v>
      </c>
      <c r="C3523" s="48">
        <f>VLOOKUP(A3523,SEZIONI!$A$2:$B$7897,2)</f>
        <v>4</v>
      </c>
      <c r="E3523" t="s">
        <v>40048</v>
      </c>
      <c r="F3523" t="s">
        <v>55932</v>
      </c>
    </row>
    <row r="3524" spans="1:6" x14ac:dyDescent="0.3">
      <c r="A3524" s="49" t="s">
        <v>19459</v>
      </c>
      <c r="B3524" s="48" t="str">
        <f>VLOOKUP(A3524,PEC!$A$2:$D$7902,4,1)</f>
        <v>cert.ip-veneto.net</v>
      </c>
      <c r="C3524" s="48">
        <f>VLOOKUP(A3524,SEZIONI!$A$2:$B$7897,2)</f>
        <v>4</v>
      </c>
      <c r="E3524" t="s">
        <v>42323</v>
      </c>
      <c r="F3524" t="s">
        <v>55932</v>
      </c>
    </row>
    <row r="3525" spans="1:6" x14ac:dyDescent="0.3">
      <c r="A3525" s="49" t="s">
        <v>19460</v>
      </c>
      <c r="B3525" s="48" t="str">
        <f>VLOOKUP(A3525,PEC!$A$2:$D$7902,4,1)</f>
        <v xml:space="preserve">cert.ip-veneto.net </v>
      </c>
      <c r="C3525" s="48">
        <f>VLOOKUP(A3525,SEZIONI!$A$2:$B$7897,2)</f>
        <v>5</v>
      </c>
      <c r="E3525" t="s">
        <v>42324</v>
      </c>
      <c r="F3525" t="s">
        <v>55930</v>
      </c>
    </row>
    <row r="3526" spans="1:6" x14ac:dyDescent="0.3">
      <c r="A3526" s="49" t="s">
        <v>19461</v>
      </c>
      <c r="B3526" s="48" t="str">
        <f>VLOOKUP(A3526,PEC!$A$2:$D$7902,4,1)</f>
        <v>cert.ip-veneto.net</v>
      </c>
      <c r="C3526" s="48">
        <f>VLOOKUP(A3526,SEZIONI!$A$2:$B$7897,2)</f>
        <v>2</v>
      </c>
      <c r="E3526" t="s">
        <v>42325</v>
      </c>
      <c r="F3526" t="s">
        <v>55931</v>
      </c>
    </row>
    <row r="3527" spans="1:6" x14ac:dyDescent="0.3">
      <c r="A3527" s="49" t="s">
        <v>19462</v>
      </c>
      <c r="B3527" s="48" t="str">
        <f>VLOOKUP(A3527,PEC!$A$2:$D$7902,4,1)</f>
        <v>cert.ip-veneto.net</v>
      </c>
      <c r="C3527" s="48">
        <f>VLOOKUP(A3527,SEZIONI!$A$2:$B$7897,2)</f>
        <v>4</v>
      </c>
      <c r="E3527" t="s">
        <v>42326</v>
      </c>
      <c r="F3527" t="s">
        <v>55932</v>
      </c>
    </row>
    <row r="3528" spans="1:6" x14ac:dyDescent="0.3">
      <c r="A3528" s="49" t="s">
        <v>19463</v>
      </c>
      <c r="B3528" s="48" t="str">
        <f>VLOOKUP(A3528,PEC!$A$2:$D$7902,4,1)</f>
        <v xml:space="preserve">cert.ip-veneto.net </v>
      </c>
      <c r="C3528" s="48">
        <f>VLOOKUP(A3528,SEZIONI!$A$2:$B$7897,2)</f>
        <v>2</v>
      </c>
      <c r="E3528" t="s">
        <v>42327</v>
      </c>
      <c r="F3528" t="s">
        <v>55930</v>
      </c>
    </row>
    <row r="3529" spans="1:6" x14ac:dyDescent="0.3">
      <c r="A3529" s="49" t="s">
        <v>19464</v>
      </c>
      <c r="B3529" s="48" t="str">
        <f>VLOOKUP(A3529,PEC!$A$2:$D$7902,4,1)</f>
        <v>cert.ip-veneto.net</v>
      </c>
      <c r="C3529" s="48">
        <f>VLOOKUP(A3529,SEZIONI!$A$2:$B$7897,2)</f>
        <v>18</v>
      </c>
      <c r="E3529" t="s">
        <v>42328</v>
      </c>
      <c r="F3529" t="s">
        <v>55932</v>
      </c>
    </row>
    <row r="3530" spans="1:6" x14ac:dyDescent="0.3">
      <c r="A3530" s="49" t="s">
        <v>19465</v>
      </c>
      <c r="B3530" s="48" t="str">
        <f>VLOOKUP(A3530,PEC!$A$2:$D$7902,4,1)</f>
        <v>cert.ip-veneto.net</v>
      </c>
      <c r="C3530" s="48">
        <f>VLOOKUP(A3530,SEZIONI!$A$2:$B$7897,2)</f>
        <v>6</v>
      </c>
      <c r="E3530" t="s">
        <v>42329</v>
      </c>
      <c r="F3530" t="s">
        <v>55932</v>
      </c>
    </row>
    <row r="3531" spans="1:6" x14ac:dyDescent="0.3">
      <c r="A3531" s="49" t="s">
        <v>19466</v>
      </c>
      <c r="B3531" s="48" t="str">
        <f>VLOOKUP(A3531,PEC!$A$2:$D$7902,4,1)</f>
        <v>pec.comune.conselve.pd.it</v>
      </c>
      <c r="C3531" s="48">
        <f>VLOOKUP(A3531,SEZIONI!$A$2:$B$7897,2)</f>
        <v>10</v>
      </c>
      <c r="E3531" t="s">
        <v>42330</v>
      </c>
      <c r="F3531" t="s">
        <v>55930</v>
      </c>
    </row>
    <row r="3532" spans="1:6" x14ac:dyDescent="0.3">
      <c r="A3532" s="49" t="s">
        <v>19467</v>
      </c>
      <c r="B3532" s="48" t="str">
        <f>VLOOKUP(A3532,PEC!$A$2:$D$7902,4,1)</f>
        <v>cert.ip-veneto.net</v>
      </c>
      <c r="C3532" s="48">
        <f>VLOOKUP(A3532,SEZIONI!$A$2:$B$7897,2)</f>
        <v>6</v>
      </c>
      <c r="E3532" t="s">
        <v>41498</v>
      </c>
      <c r="F3532" t="s">
        <v>55931</v>
      </c>
    </row>
    <row r="3533" spans="1:6" x14ac:dyDescent="0.3">
      <c r="A3533" s="49" t="s">
        <v>19468</v>
      </c>
      <c r="B3533" s="48" t="str">
        <f>VLOOKUP(A3533,PEC!$A$2:$D$7902,4,1)</f>
        <v>cert.ip-veneto.net</v>
      </c>
      <c r="C3533" s="48">
        <f>VLOOKUP(A3533,SEZIONI!$A$2:$B$7897,2)</f>
        <v>7</v>
      </c>
      <c r="E3533" t="s">
        <v>42331</v>
      </c>
      <c r="F3533" t="s">
        <v>55932</v>
      </c>
    </row>
    <row r="3534" spans="1:6" x14ac:dyDescent="0.3">
      <c r="A3534" s="49" t="s">
        <v>19469</v>
      </c>
      <c r="B3534" s="48" t="str">
        <f>VLOOKUP(A3534,PEC!$A$2:$D$7902,4,1)</f>
        <v>legalmailpa.it</v>
      </c>
      <c r="C3534" s="48">
        <f>VLOOKUP(A3534,SEZIONI!$A$2:$B$7897,2)</f>
        <v>18</v>
      </c>
      <c r="E3534" t="s">
        <v>42332</v>
      </c>
      <c r="F3534" t="s">
        <v>55930</v>
      </c>
    </row>
    <row r="3535" spans="1:6" x14ac:dyDescent="0.3">
      <c r="A3535" s="49" t="s">
        <v>19470</v>
      </c>
      <c r="B3535" s="48" t="str">
        <f>VLOOKUP(A3535,PEC!$A$2:$D$7902,4,1)</f>
        <v xml:space="preserve">cert.ip-veneto.net </v>
      </c>
      <c r="C3535" s="48">
        <f>VLOOKUP(A3535,SEZIONI!$A$2:$B$7897,2)</f>
        <v>7</v>
      </c>
      <c r="E3535" t="s">
        <v>42333</v>
      </c>
      <c r="F3535" t="s">
        <v>55931</v>
      </c>
    </row>
    <row r="3536" spans="1:6" x14ac:dyDescent="0.3">
      <c r="A3536" s="49" t="s">
        <v>19471</v>
      </c>
      <c r="B3536" s="48" t="str">
        <f>VLOOKUP(A3536,PEC!$A$2:$D$7902,4,1)</f>
        <v xml:space="preserve">halleycert.it </v>
      </c>
      <c r="C3536" s="48">
        <f>VLOOKUP(A3536,SEZIONI!$A$2:$B$7897,2)</f>
        <v>6</v>
      </c>
      <c r="E3536" t="s">
        <v>42142</v>
      </c>
      <c r="F3536" t="s">
        <v>55932</v>
      </c>
    </row>
    <row r="3537" spans="1:6" x14ac:dyDescent="0.3">
      <c r="A3537" s="49" t="s">
        <v>19472</v>
      </c>
      <c r="B3537" s="48" t="str">
        <f>VLOOKUP(A3537,PEC!$A$2:$D$7902,4,1)</f>
        <v>cert.ip-veneto.net</v>
      </c>
      <c r="C3537" s="48">
        <f>VLOOKUP(A3537,SEZIONI!$A$2:$B$7897,2)</f>
        <v>4</v>
      </c>
      <c r="E3537" t="s">
        <v>4204</v>
      </c>
      <c r="F3537" t="s">
        <v>55932</v>
      </c>
    </row>
    <row r="3538" spans="1:6" x14ac:dyDescent="0.3">
      <c r="A3538" s="49" t="s">
        <v>19473</v>
      </c>
      <c r="B3538" s="48" t="str">
        <f>VLOOKUP(A3538,PEC!$A$2:$D$7902,4,1)</f>
        <v>pec.comune.gazzo.pd.it</v>
      </c>
      <c r="C3538" s="48">
        <f>VLOOKUP(A3538,SEZIONI!$A$2:$B$7897,2)</f>
        <v>3</v>
      </c>
      <c r="E3538" t="s">
        <v>42334</v>
      </c>
      <c r="F3538" t="s">
        <v>55932</v>
      </c>
    </row>
    <row r="3539" spans="1:6" x14ac:dyDescent="0.3">
      <c r="A3539" s="49" t="s">
        <v>19474</v>
      </c>
      <c r="B3539" s="48" t="str">
        <f>VLOOKUP(A3539,PEC!$A$2:$D$7902,4,1)</f>
        <v>legalmailpa.it</v>
      </c>
      <c r="C3539" s="48">
        <f>VLOOKUP(A3539,SEZIONI!$A$2:$B$7897,2)</f>
        <v>4</v>
      </c>
      <c r="E3539" t="s">
        <v>42335</v>
      </c>
      <c r="F3539" t="s">
        <v>55930</v>
      </c>
    </row>
    <row r="3540" spans="1:6" x14ac:dyDescent="0.3">
      <c r="A3540" s="49" t="s">
        <v>19475</v>
      </c>
      <c r="B3540" s="48" t="str">
        <f>VLOOKUP(A3540,PEC!$A$2:$D$7902,4,1)</f>
        <v>cert.ip-veneto.net</v>
      </c>
      <c r="C3540" s="48">
        <f>VLOOKUP(A3540,SEZIONI!$A$2:$B$7897,2)</f>
        <v>2</v>
      </c>
      <c r="E3540" t="s">
        <v>42336</v>
      </c>
      <c r="F3540" t="s">
        <v>55932</v>
      </c>
    </row>
    <row r="3541" spans="1:6" x14ac:dyDescent="0.3">
      <c r="A3541" s="49" t="s">
        <v>19476</v>
      </c>
      <c r="B3541" s="48" t="str">
        <f>VLOOKUP(A3541,PEC!$A$2:$D$7902,4,1)</f>
        <v>cert.ip-veneto.net</v>
      </c>
      <c r="C3541" s="48">
        <f>VLOOKUP(A3541,SEZIONI!$A$2:$B$7897,2)</f>
        <v>7</v>
      </c>
      <c r="E3541" t="s">
        <v>42337</v>
      </c>
      <c r="F3541" t="s">
        <v>55932</v>
      </c>
    </row>
    <row r="3542" spans="1:6" x14ac:dyDescent="0.3">
      <c r="A3542" s="49" t="s">
        <v>19477</v>
      </c>
      <c r="B3542" s="48" t="str">
        <f>VLOOKUP(A3542,PEC!$A$2:$D$7902,4,1)</f>
        <v>cert.ip-veneto.net</v>
      </c>
      <c r="C3542" s="48">
        <f>VLOOKUP(A3542,SEZIONI!$A$2:$B$7897,2)</f>
        <v>8</v>
      </c>
      <c r="E3542" t="s">
        <v>42338</v>
      </c>
      <c r="F3542" t="s">
        <v>55930</v>
      </c>
    </row>
    <row r="3543" spans="1:6" x14ac:dyDescent="0.3">
      <c r="A3543" s="49" t="s">
        <v>19478</v>
      </c>
      <c r="B3543" s="48" t="str">
        <f>VLOOKUP(A3543,PEC!$A$2:$D$7902,4,1)</f>
        <v>pecveneto.it</v>
      </c>
      <c r="C3543" s="48">
        <f>VLOOKUP(A3543,SEZIONI!$A$2:$B$7897,2)</f>
        <v>8</v>
      </c>
      <c r="E3543" t="s">
        <v>42339</v>
      </c>
      <c r="F3543" t="s">
        <v>55932</v>
      </c>
    </row>
    <row r="3544" spans="1:6" x14ac:dyDescent="0.3">
      <c r="A3544" s="49" t="s">
        <v>19479</v>
      </c>
      <c r="B3544" s="48" t="str">
        <f>VLOOKUP(A3544,PEC!$A$2:$D$7902,4,1)</f>
        <v>legalmailpa.it</v>
      </c>
      <c r="C3544" s="48">
        <f>VLOOKUP(A3544,SEZIONI!$A$2:$B$7897,2)</f>
        <v>4</v>
      </c>
      <c r="E3544" t="s">
        <v>42340</v>
      </c>
      <c r="F3544" t="s">
        <v>55932</v>
      </c>
    </row>
    <row r="3545" spans="1:6" x14ac:dyDescent="0.3">
      <c r="A3545" s="49" t="s">
        <v>19480</v>
      </c>
      <c r="B3545" s="48" t="str">
        <f>VLOOKUP(A3545,PEC!$A$2:$D$7902,4,1)</f>
        <v>legalmailpa.it</v>
      </c>
      <c r="C3545" s="48">
        <f>VLOOKUP(A3545,SEZIONI!$A$2:$B$7897,2)</f>
        <v>9</v>
      </c>
      <c r="E3545" t="s">
        <v>2572</v>
      </c>
      <c r="F3545" t="s">
        <v>55930</v>
      </c>
    </row>
    <row r="3546" spans="1:6" x14ac:dyDescent="0.3">
      <c r="A3546" s="49" t="s">
        <v>19481</v>
      </c>
      <c r="B3546" s="48" t="str">
        <f>VLOOKUP(A3546,PEC!$A$2:$D$7902,4,1)</f>
        <v>cert.ip-veneto.net</v>
      </c>
      <c r="C3546" s="48">
        <f>VLOOKUP(A3546,SEZIONI!$A$2:$B$7897,2)</f>
        <v>2</v>
      </c>
      <c r="E3546" t="s">
        <v>42341</v>
      </c>
      <c r="F3546" t="s">
        <v>55931</v>
      </c>
    </row>
    <row r="3547" spans="1:6" x14ac:dyDescent="0.3">
      <c r="A3547" s="49" t="s">
        <v>19482</v>
      </c>
      <c r="B3547" s="48" t="str">
        <f>VLOOKUP(A3547,PEC!$A$2:$D$7902,4,1)</f>
        <v>pecveneto.it</v>
      </c>
      <c r="C3547" s="48">
        <f>VLOOKUP(A3547,SEZIONI!$A$2:$B$7897,2)</f>
        <v>6</v>
      </c>
      <c r="E3547" t="s">
        <v>40251</v>
      </c>
      <c r="F3547" t="s">
        <v>55932</v>
      </c>
    </row>
    <row r="3548" spans="1:6" x14ac:dyDescent="0.3">
      <c r="A3548" s="49" t="s">
        <v>19483</v>
      </c>
      <c r="B3548" s="48" t="str">
        <f>VLOOKUP(A3548,PEC!$A$2:$D$7902,4,1)</f>
        <v>pecveneto.it</v>
      </c>
      <c r="C3548" s="48">
        <f>VLOOKUP(A3548,SEZIONI!$A$2:$B$7897,2)</f>
        <v>2</v>
      </c>
      <c r="E3548" t="s">
        <v>42342</v>
      </c>
      <c r="F3548" t="s">
        <v>55932</v>
      </c>
    </row>
    <row r="3549" spans="1:6" x14ac:dyDescent="0.3">
      <c r="A3549" s="49" t="s">
        <v>19484</v>
      </c>
      <c r="B3549" s="48" t="str">
        <f>VLOOKUP(A3549,PEC!$A$2:$D$7902,4,1)</f>
        <v>cert.ip-veneto.net</v>
      </c>
      <c r="C3549" s="48">
        <f>VLOOKUP(A3549,SEZIONI!$A$2:$B$7897,2)</f>
        <v>3</v>
      </c>
      <c r="E3549" t="s">
        <v>40524</v>
      </c>
      <c r="F3549" t="s">
        <v>55932</v>
      </c>
    </row>
    <row r="3550" spans="1:6" x14ac:dyDescent="0.3">
      <c r="A3550" s="49" t="s">
        <v>19485</v>
      </c>
      <c r="B3550" s="48" t="str">
        <f>VLOOKUP(A3550,PEC!$A$2:$D$7902,4,1)</f>
        <v>pecveneto.it</v>
      </c>
      <c r="C3550" s="48">
        <f>VLOOKUP(A3550,SEZIONI!$A$2:$B$7897,2)</f>
        <v>9</v>
      </c>
      <c r="E3550" t="s">
        <v>42343</v>
      </c>
      <c r="F3550" t="s">
        <v>55930</v>
      </c>
    </row>
    <row r="3551" spans="1:6" x14ac:dyDescent="0.3">
      <c r="A3551" s="49" t="s">
        <v>19486</v>
      </c>
      <c r="B3551" s="48" t="str">
        <f>VLOOKUP(A3551,PEC!$A$2:$D$7902,4,1)</f>
        <v>cert.ip-veneto.net</v>
      </c>
      <c r="C3551" s="48">
        <f>VLOOKUP(A3551,SEZIONI!$A$2:$B$7897,2)</f>
        <v>20</v>
      </c>
      <c r="E3551" t="s">
        <v>42344</v>
      </c>
      <c r="F3551" t="s">
        <v>55932</v>
      </c>
    </row>
    <row r="3552" spans="1:6" x14ac:dyDescent="0.3">
      <c r="A3552" s="49" t="s">
        <v>19487</v>
      </c>
      <c r="B3552" s="48" t="str">
        <f>VLOOKUP(A3552,PEC!$A$2:$D$7902,4,1)</f>
        <v>cert.ip-veneto.net</v>
      </c>
      <c r="C3552" s="48">
        <f>VLOOKUP(A3552,SEZIONI!$A$2:$B$7897,2)</f>
        <v>8</v>
      </c>
      <c r="E3552" t="s">
        <v>42345</v>
      </c>
      <c r="F3552" t="s">
        <v>55932</v>
      </c>
    </row>
    <row r="3553" spans="1:6" x14ac:dyDescent="0.3">
      <c r="A3553" s="49" t="s">
        <v>19488</v>
      </c>
      <c r="B3553" s="48" t="str">
        <f>VLOOKUP(A3553,PEC!$A$2:$D$7902,4,1)</f>
        <v>pec.montegrotto.org</v>
      </c>
      <c r="C3553" s="48">
        <f>VLOOKUP(A3553,SEZIONI!$A$2:$B$7897,2)</f>
        <v>10</v>
      </c>
      <c r="E3553" t="s">
        <v>41091</v>
      </c>
      <c r="F3553" t="s">
        <v>55930</v>
      </c>
    </row>
    <row r="3554" spans="1:6" x14ac:dyDescent="0.3">
      <c r="A3554" s="49" t="s">
        <v>19489</v>
      </c>
      <c r="B3554" s="48" t="str">
        <f>VLOOKUP(A3554,PEC!$A$2:$D$7902,4,1)</f>
        <v xml:space="preserve">cert.ip-veneto.net </v>
      </c>
      <c r="C3554" s="48">
        <f>VLOOKUP(A3554,SEZIONI!$A$2:$B$7897,2)</f>
        <v>9</v>
      </c>
      <c r="E3554" t="s">
        <v>42346</v>
      </c>
      <c r="F3554" t="s">
        <v>55931</v>
      </c>
    </row>
    <row r="3555" spans="1:6" x14ac:dyDescent="0.3">
      <c r="A3555" s="49" t="s">
        <v>19490</v>
      </c>
      <c r="B3555" s="48" t="str">
        <f>VLOOKUP(A3555,PEC!$A$2:$D$7902,4,1)</f>
        <v xml:space="preserve">certificata.com </v>
      </c>
      <c r="C3555" s="48">
        <f>VLOOKUP(A3555,SEZIONI!$A$2:$B$7897,2)</f>
        <v>5</v>
      </c>
      <c r="E3555" t="s">
        <v>42347</v>
      </c>
      <c r="F3555" t="s">
        <v>55932</v>
      </c>
    </row>
    <row r="3556" spans="1:6" x14ac:dyDescent="0.3">
      <c r="A3556" s="49" t="s">
        <v>19491</v>
      </c>
      <c r="B3556" s="48" t="str">
        <f>VLOOKUP(A3556,PEC!$A$2:$D$7902,4,1)</f>
        <v>cert.legalmail.it</v>
      </c>
      <c r="C3556" s="48">
        <f>VLOOKUP(A3556,SEZIONI!$A$2:$B$7897,2)</f>
        <v>206</v>
      </c>
      <c r="E3556" t="s">
        <v>42348</v>
      </c>
      <c r="F3556" t="s">
        <v>55930</v>
      </c>
    </row>
    <row r="3557" spans="1:6" x14ac:dyDescent="0.3">
      <c r="A3557" s="49" t="s">
        <v>19492</v>
      </c>
      <c r="B3557" s="48" t="str">
        <f>VLOOKUP(A3557,PEC!$A$2:$D$7902,4,1)</f>
        <v>cert.ip-veneto.net</v>
      </c>
      <c r="C3557" s="48">
        <f>VLOOKUP(A3557,SEZIONI!$A$2:$B$7897,2)</f>
        <v>3</v>
      </c>
      <c r="E3557" t="s">
        <v>40740</v>
      </c>
      <c r="F3557" t="s">
        <v>55931</v>
      </c>
    </row>
    <row r="3558" spans="1:6" x14ac:dyDescent="0.3">
      <c r="A3558" s="49" t="s">
        <v>19493</v>
      </c>
      <c r="B3558" s="48" t="str">
        <f>VLOOKUP(A3558,PEC!$A$2:$D$7902,4,1)</f>
        <v>pec.comune.piacenza-d-adige.pd.it</v>
      </c>
      <c r="C3558" s="48">
        <f>VLOOKUP(A3558,SEZIONI!$A$2:$B$7897,2)</f>
        <v>2</v>
      </c>
      <c r="E3558" t="s">
        <v>41121</v>
      </c>
      <c r="F3558" t="s">
        <v>55932</v>
      </c>
    </row>
    <row r="3559" spans="1:6" x14ac:dyDescent="0.3">
      <c r="A3559" s="49" t="s">
        <v>19494</v>
      </c>
      <c r="B3559" s="48" t="str">
        <f>VLOOKUP(A3559,PEC!$A$2:$D$7902,4,1)</f>
        <v>cert.ip-veneto.net</v>
      </c>
      <c r="C3559" s="48">
        <f>VLOOKUP(A3559,SEZIONI!$A$2:$B$7897,2)</f>
        <v>11</v>
      </c>
      <c r="E3559" t="s">
        <v>42349</v>
      </c>
      <c r="F3559" t="s">
        <v>55930</v>
      </c>
    </row>
    <row r="3560" spans="1:6" x14ac:dyDescent="0.3">
      <c r="A3560" s="49" t="s">
        <v>19495</v>
      </c>
      <c r="B3560" s="48" t="str">
        <f>VLOOKUP(A3560,PEC!$A$2:$D$7902,4,1)</f>
        <v>pecveneto.it</v>
      </c>
      <c r="C3560" s="48">
        <f>VLOOKUP(A3560,SEZIONI!$A$2:$B$7897,2)</f>
        <v>10</v>
      </c>
      <c r="E3560" t="s">
        <v>15846</v>
      </c>
      <c r="F3560" t="s">
        <v>55932</v>
      </c>
    </row>
    <row r="3561" spans="1:6" x14ac:dyDescent="0.3">
      <c r="A3561" s="49" t="s">
        <v>19496</v>
      </c>
      <c r="B3561" s="48" t="str">
        <f>VLOOKUP(A3561,PEC!$A$2:$D$7902,4,1)</f>
        <v>pec.comune.piove.pd.it</v>
      </c>
      <c r="C3561" s="48">
        <f>VLOOKUP(A3561,SEZIONI!$A$2:$B$7897,2)</f>
        <v>20</v>
      </c>
      <c r="E3561" t="s">
        <v>42350</v>
      </c>
      <c r="F3561" t="s">
        <v>55930</v>
      </c>
    </row>
    <row r="3562" spans="1:6" x14ac:dyDescent="0.3">
      <c r="A3562" s="49" t="s">
        <v>19497</v>
      </c>
      <c r="B3562" s="48" t="str">
        <f>VLOOKUP(A3562,PEC!$A$2:$D$7902,4,1)</f>
        <v>cert.ip-veneto.net</v>
      </c>
      <c r="C3562" s="48">
        <f>VLOOKUP(A3562,SEZIONI!$A$2:$B$7897,2)</f>
        <v>3</v>
      </c>
      <c r="E3562" t="s">
        <v>42189</v>
      </c>
      <c r="F3562" t="s">
        <v>55932</v>
      </c>
    </row>
    <row r="3563" spans="1:6" x14ac:dyDescent="0.3">
      <c r="A3563" s="49" t="s">
        <v>19498</v>
      </c>
      <c r="B3563" s="48" t="str">
        <f>VLOOKUP(A3563,PEC!$A$2:$D$7902,4,1)</f>
        <v>cert.ip-veneto.net</v>
      </c>
      <c r="C3563" s="48">
        <f>VLOOKUP(A3563,SEZIONI!$A$2:$B$7897,2)</f>
        <v>3</v>
      </c>
      <c r="E3563" t="s">
        <v>39966</v>
      </c>
      <c r="F3563" t="s">
        <v>55932</v>
      </c>
    </row>
    <row r="3564" spans="1:6" x14ac:dyDescent="0.3">
      <c r="A3564" s="49" t="s">
        <v>19499</v>
      </c>
      <c r="B3564" s="48" t="str">
        <f>VLOOKUP(A3564,PEC!$A$2:$D$7902,4,1)</f>
        <v>legalmailpa.it</v>
      </c>
      <c r="C3564" s="48">
        <f>VLOOKUP(A3564,SEZIONI!$A$2:$B$7897,2)</f>
        <v>4</v>
      </c>
      <c r="E3564" t="s">
        <v>42351</v>
      </c>
      <c r="F3564" t="s">
        <v>55932</v>
      </c>
    </row>
    <row r="3565" spans="1:6" x14ac:dyDescent="0.3">
      <c r="A3565" s="49" t="s">
        <v>19500</v>
      </c>
      <c r="B3565" s="48" t="str">
        <f>VLOOKUP(A3565,PEC!$A$2:$D$7902,4,1)</f>
        <v>cert.ip-veneto.net</v>
      </c>
      <c r="C3565" s="48">
        <f>VLOOKUP(A3565,SEZIONI!$A$2:$B$7897,2)</f>
        <v>11</v>
      </c>
      <c r="E3565" t="s">
        <v>42352</v>
      </c>
      <c r="F3565" t="s">
        <v>55932</v>
      </c>
    </row>
    <row r="3566" spans="1:6" x14ac:dyDescent="0.3">
      <c r="A3566" s="49" t="s">
        <v>19501</v>
      </c>
      <c r="B3566" s="48" t="str">
        <f>VLOOKUP(A3566,PEC!$A$2:$D$7902,4,1)</f>
        <v xml:space="preserve">pec.comune.pozzonovo.pd.it </v>
      </c>
      <c r="C3566" s="48">
        <f>VLOOKUP(A3566,SEZIONI!$A$2:$B$7897,2)</f>
        <v>3</v>
      </c>
      <c r="E3566" t="s">
        <v>42353</v>
      </c>
      <c r="F3566" t="s">
        <v>55930</v>
      </c>
    </row>
    <row r="3567" spans="1:6" x14ac:dyDescent="0.3">
      <c r="A3567" s="49" t="s">
        <v>19502</v>
      </c>
      <c r="B3567" s="48" t="str">
        <f>VLOOKUP(A3567,PEC!$A$2:$D$7902,4,1)</f>
        <v>cert.ip-veneto.net</v>
      </c>
      <c r="C3567" s="48">
        <f>VLOOKUP(A3567,SEZIONI!$A$2:$B$7897,2)</f>
        <v>4</v>
      </c>
      <c r="E3567" t="s">
        <v>42354</v>
      </c>
      <c r="F3567" t="s">
        <v>55932</v>
      </c>
    </row>
    <row r="3568" spans="1:6" x14ac:dyDescent="0.3">
      <c r="A3568" s="49" t="s">
        <v>19503</v>
      </c>
      <c r="B3568" s="48" t="str">
        <f>VLOOKUP(A3568,PEC!$A$2:$D$7902,4,1)</f>
        <v>cert.ip-veneto.net</v>
      </c>
      <c r="C3568" s="48">
        <f>VLOOKUP(A3568,SEZIONI!$A$2:$B$7897,2)</f>
        <v>14</v>
      </c>
      <c r="E3568" t="s">
        <v>42355</v>
      </c>
      <c r="F3568" t="s">
        <v>55932</v>
      </c>
    </row>
    <row r="3569" spans="1:6" x14ac:dyDescent="0.3">
      <c r="A3569" s="49" t="s">
        <v>19504</v>
      </c>
      <c r="B3569" s="48" t="str">
        <f>VLOOKUP(A3569,PEC!$A$2:$D$7902,4,1)</f>
        <v>legalmailpa.it</v>
      </c>
      <c r="C3569" s="48">
        <f>VLOOKUP(A3569,SEZIONI!$A$2:$B$7897,2)</f>
        <v>4</v>
      </c>
      <c r="E3569" t="s">
        <v>42356</v>
      </c>
      <c r="F3569" t="s">
        <v>55930</v>
      </c>
    </row>
    <row r="3570" spans="1:6" x14ac:dyDescent="0.3">
      <c r="A3570" s="49" t="s">
        <v>19505</v>
      </c>
      <c r="B3570" s="48" t="str">
        <f>VLOOKUP(A3570,PEC!$A$2:$D$7902,4,1)</f>
        <v>pecveneto.it</v>
      </c>
      <c r="C3570" s="48">
        <f>VLOOKUP(A3570,SEZIONI!$A$2:$B$7897,2)</f>
        <v>10</v>
      </c>
      <c r="E3570" t="s">
        <v>42357</v>
      </c>
      <c r="F3570" t="s">
        <v>55932</v>
      </c>
    </row>
    <row r="3571" spans="1:6" x14ac:dyDescent="0.3">
      <c r="A3571" s="49" t="s">
        <v>19506</v>
      </c>
      <c r="B3571" s="48" t="str">
        <f>VLOOKUP(A3571,PEC!$A$2:$D$7902,4,1)</f>
        <v>cert.ip-veneto.net</v>
      </c>
      <c r="C3571" s="48">
        <f>VLOOKUP(A3571,SEZIONI!$A$2:$B$7897,2)</f>
        <v>6</v>
      </c>
      <c r="E3571" t="s">
        <v>40125</v>
      </c>
      <c r="F3571" t="s">
        <v>55932</v>
      </c>
    </row>
    <row r="3572" spans="1:6" x14ac:dyDescent="0.3">
      <c r="A3572" s="49" t="s">
        <v>19507</v>
      </c>
      <c r="B3572" s="48" t="str">
        <f>VLOOKUP(A3572,PEC!$A$2:$D$7902,4,1)</f>
        <v>cert.ip-veneto.net</v>
      </c>
      <c r="C3572" s="48">
        <f>VLOOKUP(A3572,SEZIONI!$A$2:$B$7897,2)</f>
        <v>12</v>
      </c>
      <c r="E3572" t="s">
        <v>42358</v>
      </c>
      <c r="F3572" t="s">
        <v>55930</v>
      </c>
    </row>
    <row r="3573" spans="1:6" x14ac:dyDescent="0.3">
      <c r="A3573" s="49" t="s">
        <v>19508</v>
      </c>
      <c r="B3573" s="48" t="str">
        <f>VLOOKUP(A3573,PEC!$A$2:$D$7902,4,1)</f>
        <v>pec.comune.sanpietroingu.pd.it</v>
      </c>
      <c r="C3573" s="48">
        <f>VLOOKUP(A3573,SEZIONI!$A$2:$B$7897,2)</f>
        <v>4</v>
      </c>
      <c r="E3573" t="s">
        <v>42359</v>
      </c>
      <c r="F3573" t="s">
        <v>55932</v>
      </c>
    </row>
    <row r="3574" spans="1:6" x14ac:dyDescent="0.3">
      <c r="A3574" s="49" t="s">
        <v>19509</v>
      </c>
      <c r="B3574" s="48" t="str">
        <f>VLOOKUP(A3574,PEC!$A$2:$D$7902,4,1)</f>
        <v>cert.ip-veneto.net</v>
      </c>
      <c r="C3574" s="48">
        <f>VLOOKUP(A3574,SEZIONI!$A$2:$B$7897,2)</f>
        <v>3</v>
      </c>
      <c r="E3574" t="s">
        <v>42360</v>
      </c>
      <c r="F3574" t="s">
        <v>55932</v>
      </c>
    </row>
    <row r="3575" spans="1:6" x14ac:dyDescent="0.3">
      <c r="A3575" s="49" t="s">
        <v>19510</v>
      </c>
      <c r="B3575" s="48" t="str">
        <f>VLOOKUP(A3575,PEC!$A$2:$D$7902,4,1)</f>
        <v>legalmail.it</v>
      </c>
      <c r="C3575" s="48">
        <f>VLOOKUP(A3575,SEZIONI!$A$2:$B$7897,2)</f>
        <v>6</v>
      </c>
      <c r="E3575" t="s">
        <v>42361</v>
      </c>
      <c r="F3575" t="s">
        <v>55930</v>
      </c>
    </row>
    <row r="3576" spans="1:6" x14ac:dyDescent="0.3">
      <c r="A3576" s="49" t="s">
        <v>19511</v>
      </c>
      <c r="B3576" s="48" t="str">
        <f>VLOOKUP(A3576,PEC!$A$2:$D$7902,4,1)</f>
        <v>pec.comunesantadi.it</v>
      </c>
      <c r="C3576" s="48">
        <f>VLOOKUP(A3576,SEZIONI!$A$2:$B$7897,2)</f>
        <v>6</v>
      </c>
      <c r="E3576" t="s">
        <v>42362</v>
      </c>
      <c r="F3576" t="s">
        <v>55932</v>
      </c>
    </row>
    <row r="3577" spans="1:6" x14ac:dyDescent="0.3">
      <c r="A3577" s="49" t="s">
        <v>19512</v>
      </c>
      <c r="B3577" s="48" t="str">
        <f>VLOOKUP(A3577,PEC!$A$2:$D$7902,4,1)</f>
        <v>pec.it</v>
      </c>
      <c r="C3577" s="48">
        <f>VLOOKUP(A3577,SEZIONI!$A$2:$B$7897,2)</f>
        <v>2</v>
      </c>
      <c r="E3577" t="s">
        <v>40431</v>
      </c>
      <c r="F3577" t="s">
        <v>55932</v>
      </c>
    </row>
    <row r="3578" spans="1:6" x14ac:dyDescent="0.3">
      <c r="A3578" s="49" t="s">
        <v>19513</v>
      </c>
      <c r="B3578" s="48" t="str">
        <f>VLOOKUP(A3578,PEC!$A$2:$D$7902,4,1)</f>
        <v>pec.comunas.it</v>
      </c>
      <c r="C3578" s="48">
        <f>VLOOKUP(A3578,SEZIONI!$A$2:$B$7897,2)</f>
        <v>3</v>
      </c>
      <c r="E3578" t="s">
        <v>42363</v>
      </c>
      <c r="F3578" t="s">
        <v>55930</v>
      </c>
    </row>
    <row r="3579" spans="1:6" x14ac:dyDescent="0.3">
      <c r="A3579" s="49" t="s">
        <v>19514</v>
      </c>
      <c r="B3579" s="48" t="str">
        <f>VLOOKUP(A3579,PEC!$A$2:$D$7902,4,1)</f>
        <v>pec.comune.saonara.pd.it</v>
      </c>
      <c r="C3579" s="48">
        <f>VLOOKUP(A3579,SEZIONI!$A$2:$B$7897,2)</f>
        <v>8</v>
      </c>
      <c r="E3579" t="s">
        <v>40507</v>
      </c>
      <c r="F3579" t="s">
        <v>55931</v>
      </c>
    </row>
    <row r="3580" spans="1:6" x14ac:dyDescent="0.3">
      <c r="A3580" s="49" t="s">
        <v>19515</v>
      </c>
      <c r="B3580" s="48" t="str">
        <f>VLOOKUP(A3580,PEC!$A$2:$D$7902,4,1)</f>
        <v>cert.ip-veneto.net</v>
      </c>
      <c r="C3580" s="48">
        <f>VLOOKUP(A3580,SEZIONI!$A$2:$B$7897,2)</f>
        <v>23</v>
      </c>
      <c r="E3580" t="s">
        <v>42364</v>
      </c>
      <c r="F3580" t="s">
        <v>55932</v>
      </c>
    </row>
    <row r="3581" spans="1:6" x14ac:dyDescent="0.3">
      <c r="A3581" s="49" t="s">
        <v>19516</v>
      </c>
      <c r="B3581" s="48" t="str">
        <f>VLOOKUP(A3581,PEC!$A$2:$D$7902,4,1)</f>
        <v xml:space="preserve">cert.ip-veneto.net </v>
      </c>
      <c r="C3581" s="48">
        <f>VLOOKUP(A3581,SEZIONI!$A$2:$B$7897,2)</f>
        <v>7</v>
      </c>
      <c r="E3581" t="s">
        <v>40921</v>
      </c>
      <c r="F3581" t="s">
        <v>55930</v>
      </c>
    </row>
    <row r="3582" spans="1:6" x14ac:dyDescent="0.3">
      <c r="A3582" s="49" t="s">
        <v>19517</v>
      </c>
      <c r="B3582" s="48" t="str">
        <f>VLOOKUP(A3582,PEC!$A$2:$D$7902,4,1)</f>
        <v xml:space="preserve">cert.ip-veneto.net </v>
      </c>
      <c r="C3582" s="48">
        <f>VLOOKUP(A3582,SEZIONI!$A$2:$B$7897,2)</f>
        <v>5</v>
      </c>
      <c r="E3582" t="s">
        <v>42365</v>
      </c>
      <c r="F3582" t="s">
        <v>55932</v>
      </c>
    </row>
    <row r="3583" spans="1:6" x14ac:dyDescent="0.3">
      <c r="A3583" s="49" t="s">
        <v>19518</v>
      </c>
      <c r="B3583" s="48" t="str">
        <f>VLOOKUP(A3583,PEC!$A$2:$D$7902,4,1)</f>
        <v>cert.ip-veneto.net</v>
      </c>
      <c r="C3583" s="48">
        <f>VLOOKUP(A3583,SEZIONI!$A$2:$B$7897,2)</f>
        <v>11</v>
      </c>
      <c r="E3583" t="s">
        <v>42366</v>
      </c>
      <c r="F3583" t="s">
        <v>55932</v>
      </c>
    </row>
    <row r="3584" spans="1:6" x14ac:dyDescent="0.3">
      <c r="A3584" s="49" t="s">
        <v>19519</v>
      </c>
      <c r="B3584" s="48" t="str">
        <f>VLOOKUP(A3584,PEC!$A$2:$D$7902,4,1)</f>
        <v>cert.ip-veneto.net</v>
      </c>
      <c r="C3584" s="48">
        <f>VLOOKUP(A3584,SEZIONI!$A$2:$B$7897,2)</f>
        <v>3</v>
      </c>
      <c r="E3584" t="s">
        <v>42367</v>
      </c>
      <c r="F3584" t="s">
        <v>55930</v>
      </c>
    </row>
    <row r="3585" spans="1:6" x14ac:dyDescent="0.3">
      <c r="A3585" s="49" t="s">
        <v>19520</v>
      </c>
      <c r="B3585" s="48" t="str">
        <f>VLOOKUP(A3585,PEC!$A$2:$D$7902,4,1)</f>
        <v>legalmailpa.it</v>
      </c>
      <c r="C3585" s="48">
        <f>VLOOKUP(A3585,SEZIONI!$A$2:$B$7897,2)</f>
        <v>7</v>
      </c>
      <c r="E3585" t="s">
        <v>40536</v>
      </c>
      <c r="F3585" t="s">
        <v>55932</v>
      </c>
    </row>
    <row r="3586" spans="1:6" x14ac:dyDescent="0.3">
      <c r="A3586" s="49" t="s">
        <v>19521</v>
      </c>
      <c r="B3586" s="48" t="str">
        <f>VLOOKUP(A3586,PEC!$A$2:$D$7902,4,1)</f>
        <v>legalmail.it</v>
      </c>
      <c r="C3586" s="48">
        <f>VLOOKUP(A3586,SEZIONI!$A$2:$B$7897,2)</f>
        <v>6</v>
      </c>
      <c r="E3586" t="s">
        <v>40536</v>
      </c>
      <c r="F3586" t="s">
        <v>55932</v>
      </c>
    </row>
    <row r="3587" spans="1:6" x14ac:dyDescent="0.3">
      <c r="A3587" s="49" t="s">
        <v>19522</v>
      </c>
      <c r="B3587" s="48" t="str">
        <f>VLOOKUP(A3587,PEC!$A$2:$D$7902,4,1)</f>
        <v>postecert.it</v>
      </c>
      <c r="C3587" s="48">
        <f>VLOOKUP(A3587,SEZIONI!$A$2:$B$7897,2)</f>
        <v>11</v>
      </c>
      <c r="E3587" t="s">
        <v>42368</v>
      </c>
      <c r="F3587" t="s">
        <v>55930</v>
      </c>
    </row>
    <row r="3588" spans="1:6" x14ac:dyDescent="0.3">
      <c r="A3588" s="49" t="s">
        <v>19523</v>
      </c>
      <c r="B3588" s="48" t="str">
        <f>VLOOKUP(A3588,PEC!$A$2:$D$7902,4,1)</f>
        <v>cert.ip-veneto.net</v>
      </c>
      <c r="C3588" s="48">
        <f>VLOOKUP(A3588,SEZIONI!$A$2:$B$7897,2)</f>
        <v>4</v>
      </c>
      <c r="E3588" t="s">
        <v>42369</v>
      </c>
      <c r="F3588" t="s">
        <v>55931</v>
      </c>
    </row>
    <row r="3589" spans="1:6" x14ac:dyDescent="0.3">
      <c r="A3589" s="49" t="s">
        <v>19524</v>
      </c>
      <c r="B3589" s="48" t="str">
        <f>VLOOKUP(A3589,PEC!$A$2:$D$7902,4,1)</f>
        <v xml:space="preserve">cert.ip-veneto.net </v>
      </c>
      <c r="C3589" s="48">
        <f>VLOOKUP(A3589,SEZIONI!$A$2:$B$7897,2)</f>
        <v>3</v>
      </c>
      <c r="E3589" t="s">
        <v>39921</v>
      </c>
      <c r="F3589" t="s">
        <v>55932</v>
      </c>
    </row>
    <row r="3590" spans="1:6" x14ac:dyDescent="0.3">
      <c r="A3590" s="49" t="s">
        <v>19525</v>
      </c>
      <c r="B3590" s="48" t="str">
        <f>VLOOKUP(A3590,PEC!$A$2:$D$7902,4,1)</f>
        <v>pec.comune.veggiano.pd.it</v>
      </c>
      <c r="C3590" s="48">
        <f>VLOOKUP(A3590,SEZIONI!$A$2:$B$7897,2)</f>
        <v>3</v>
      </c>
      <c r="E3590" t="s">
        <v>42370</v>
      </c>
      <c r="F3590" t="s">
        <v>55930</v>
      </c>
    </row>
    <row r="3591" spans="1:6" x14ac:dyDescent="0.3">
      <c r="A3591" s="49" t="s">
        <v>19526</v>
      </c>
      <c r="B3591" s="48" t="str">
        <f>VLOOKUP(A3591,PEC!$A$2:$D$7902,4,1)</f>
        <v>cert.ip-veneto.net</v>
      </c>
      <c r="C3591" s="48">
        <f>VLOOKUP(A3591,SEZIONI!$A$2:$B$7897,2)</f>
        <v>2</v>
      </c>
      <c r="E3591" t="s">
        <v>42371</v>
      </c>
      <c r="F3591" t="s">
        <v>55932</v>
      </c>
    </row>
    <row r="3592" spans="1:6" x14ac:dyDescent="0.3">
      <c r="A3592" s="49" t="s">
        <v>19527</v>
      </c>
      <c r="B3592" s="48" t="str">
        <f>VLOOKUP(A3592,PEC!$A$2:$D$7902,4,1)</f>
        <v>legalmailpa.it</v>
      </c>
      <c r="C3592" s="48">
        <f>VLOOKUP(A3592,SEZIONI!$A$2:$B$7897,2)</f>
        <v>1</v>
      </c>
      <c r="E3592" t="s">
        <v>42372</v>
      </c>
      <c r="F3592" t="s">
        <v>55932</v>
      </c>
    </row>
    <row r="3593" spans="1:6" x14ac:dyDescent="0.3">
      <c r="A3593" s="49" t="s">
        <v>19528</v>
      </c>
      <c r="B3593" s="48" t="str">
        <f>VLOOKUP(A3593,PEC!$A$2:$D$7902,4,1)</f>
        <v>cert.ip-veneto.net</v>
      </c>
      <c r="C3593" s="48">
        <f>VLOOKUP(A3593,SEZIONI!$A$2:$B$7897,2)</f>
        <v>12</v>
      </c>
      <c r="E3593" t="s">
        <v>42373</v>
      </c>
      <c r="F3593" t="s">
        <v>55932</v>
      </c>
    </row>
    <row r="3594" spans="1:6" x14ac:dyDescent="0.3">
      <c r="A3594" s="49" t="s">
        <v>19529</v>
      </c>
      <c r="B3594" s="48" t="str">
        <f>VLOOKUP(A3594,PEC!$A$2:$D$7902,4,1)</f>
        <v>cert.ip-veneto.net</v>
      </c>
      <c r="C3594" s="48">
        <f>VLOOKUP(A3594,SEZIONI!$A$2:$B$7897,2)</f>
        <v>20</v>
      </c>
      <c r="E3594" t="s">
        <v>42374</v>
      </c>
      <c r="F3594" t="s">
        <v>55932</v>
      </c>
    </row>
    <row r="3595" spans="1:6" x14ac:dyDescent="0.3">
      <c r="A3595" s="49" t="s">
        <v>19530</v>
      </c>
      <c r="B3595" s="48" t="str">
        <f>VLOOKUP(A3595,PEC!$A$2:$D$7902,4,1)</f>
        <v>comune.villa-del-conte.pd.it</v>
      </c>
      <c r="C3595" s="48">
        <f>VLOOKUP(A3595,SEZIONI!$A$2:$B$7897,2)</f>
        <v>5</v>
      </c>
      <c r="E3595" t="s">
        <v>42375</v>
      </c>
      <c r="F3595" t="s">
        <v>55930</v>
      </c>
    </row>
    <row r="3596" spans="1:6" x14ac:dyDescent="0.3">
      <c r="A3596" s="49" t="s">
        <v>19531</v>
      </c>
      <c r="B3596" s="48" t="str">
        <f>VLOOKUP(A3596,PEC!$A$2:$D$7902,4,1)</f>
        <v xml:space="preserve">legalmailpa.it </v>
      </c>
      <c r="C3596" s="48">
        <f>VLOOKUP(A3596,SEZIONI!$A$2:$B$7897,2)</f>
        <v>2</v>
      </c>
      <c r="E3596" t="s">
        <v>42376</v>
      </c>
      <c r="F3596" t="s">
        <v>55932</v>
      </c>
    </row>
    <row r="3597" spans="1:6" x14ac:dyDescent="0.3">
      <c r="A3597" s="49" t="s">
        <v>19532</v>
      </c>
      <c r="B3597" s="48" t="str">
        <f>VLOOKUP(A3597,PEC!$A$2:$D$7902,4,1)</f>
        <v>cert.ip-veneto.net</v>
      </c>
      <c r="C3597" s="48">
        <f>VLOOKUP(A3597,SEZIONI!$A$2:$B$7897,2)</f>
        <v>9</v>
      </c>
      <c r="E3597" t="s">
        <v>42377</v>
      </c>
      <c r="F3597" t="s">
        <v>55932</v>
      </c>
    </row>
    <row r="3598" spans="1:6" x14ac:dyDescent="0.3">
      <c r="A3598" s="49" t="s">
        <v>19533</v>
      </c>
      <c r="B3598" s="48" t="str">
        <f>VLOOKUP(A3598,PEC!$A$2:$D$7902,4,1)</f>
        <v xml:space="preserve">pecveneto.it </v>
      </c>
      <c r="C3598" s="48">
        <f>VLOOKUP(A3598,SEZIONI!$A$2:$B$7897,2)</f>
        <v>5</v>
      </c>
      <c r="E3598" t="s">
        <v>42378</v>
      </c>
      <c r="F3598" t="s">
        <v>55930</v>
      </c>
    </row>
    <row r="3599" spans="1:6" x14ac:dyDescent="0.3">
      <c r="A3599" s="49" t="s">
        <v>19534</v>
      </c>
      <c r="B3599" s="48" t="str">
        <f>VLOOKUP(A3599,PEC!$A$2:$D$7902,4,1)</f>
        <v>pecveneto.it</v>
      </c>
      <c r="C3599" s="48">
        <f>VLOOKUP(A3599,SEZIONI!$A$2:$B$7897,2)</f>
        <v>3</v>
      </c>
      <c r="E3599" t="s">
        <v>42379</v>
      </c>
      <c r="F3599" t="s">
        <v>55932</v>
      </c>
    </row>
    <row r="3600" spans="1:6" x14ac:dyDescent="0.3">
      <c r="A3600" s="49" t="s">
        <v>19535</v>
      </c>
      <c r="B3600" s="48" t="str">
        <f>VLOOKUP(A3600,PEC!$A$2:$D$7902,4,1)</f>
        <v>cert.ip-veneto.net</v>
      </c>
      <c r="C3600" s="48">
        <f>VLOOKUP(A3600,SEZIONI!$A$2:$B$7897,2)</f>
        <v>7</v>
      </c>
      <c r="E3600" t="s">
        <v>39966</v>
      </c>
      <c r="F3600" t="s">
        <v>55932</v>
      </c>
    </row>
    <row r="3601" spans="1:6" x14ac:dyDescent="0.3">
      <c r="A3601" s="49" t="s">
        <v>19536</v>
      </c>
      <c r="B3601" s="48" t="str">
        <f>VLOOKUP(A3601,PEC!$A$2:$D$7902,4,1)</f>
        <v>pec.comune.borgoveneto.pd.it</v>
      </c>
      <c r="C3601" s="48">
        <f>VLOOKUP(A3601,SEZIONI!$A$2:$B$7897,2)</f>
        <v>7</v>
      </c>
      <c r="E3601" t="s">
        <v>41398</v>
      </c>
      <c r="F3601" t="s">
        <v>55930</v>
      </c>
    </row>
    <row r="3602" spans="1:6" x14ac:dyDescent="0.3">
      <c r="A3602" s="49" t="s">
        <v>19537</v>
      </c>
      <c r="B3602" s="48" t="str">
        <f>VLOOKUP(A3602,PEC!$A$2:$D$7902,4,1)</f>
        <v>pecveneto.it</v>
      </c>
      <c r="C3602" s="48">
        <f>VLOOKUP(A3602,SEZIONI!$A$2:$B$7897,2)</f>
        <v>25</v>
      </c>
      <c r="E3602" t="s">
        <v>42380</v>
      </c>
      <c r="F3602" t="s">
        <v>55932</v>
      </c>
    </row>
    <row r="3603" spans="1:6" x14ac:dyDescent="0.3">
      <c r="A3603" s="49" t="s">
        <v>19538</v>
      </c>
      <c r="B3603" s="48" t="str">
        <f>VLOOKUP(A3603,PEC!$A$2:$D$7902,4,1)</f>
        <v>pecveneto.it</v>
      </c>
      <c r="C3603" s="48">
        <f>VLOOKUP(A3603,SEZIONI!$A$2:$B$7897,2)</f>
        <v>6</v>
      </c>
      <c r="E3603" t="s">
        <v>42381</v>
      </c>
      <c r="F3603" t="s">
        <v>55932</v>
      </c>
    </row>
    <row r="3604" spans="1:6" x14ac:dyDescent="0.3">
      <c r="A3604" s="49" t="s">
        <v>19539</v>
      </c>
      <c r="B3604" s="48" t="str">
        <f>VLOOKUP(A3604,PEC!$A$2:$D$7902,4,1)</f>
        <v>legalmail.it</v>
      </c>
      <c r="C3604" s="48">
        <f>VLOOKUP(A3604,SEZIONI!$A$2:$B$7897,2)</f>
        <v>3</v>
      </c>
      <c r="E3604" t="s">
        <v>42372</v>
      </c>
      <c r="F3604" t="s">
        <v>55930</v>
      </c>
    </row>
    <row r="3605" spans="1:6" x14ac:dyDescent="0.3">
      <c r="A3605" s="49" t="s">
        <v>19540</v>
      </c>
      <c r="B3605" s="48" t="str">
        <f>VLOOKUP(A3605,PEC!$A$2:$D$7902,4,1)</f>
        <v>pecveneto.it</v>
      </c>
      <c r="C3605" s="48">
        <f>VLOOKUP(A3605,SEZIONI!$A$2:$B$7897,2)</f>
        <v>13</v>
      </c>
      <c r="E3605" t="s">
        <v>42382</v>
      </c>
      <c r="F3605" t="s">
        <v>55931</v>
      </c>
    </row>
    <row r="3606" spans="1:6" x14ac:dyDescent="0.3">
      <c r="A3606" s="49" t="s">
        <v>19541</v>
      </c>
      <c r="B3606" s="48" t="str">
        <f>VLOOKUP(A3606,PEC!$A$2:$D$7902,4,1)</f>
        <v>pec.comune.bagnolodipo.ro.it</v>
      </c>
      <c r="C3606" s="48">
        <f>VLOOKUP(A3606,SEZIONI!$A$2:$B$7897,2)</f>
        <v>2</v>
      </c>
      <c r="E3606" t="s">
        <v>42383</v>
      </c>
      <c r="F3606" t="s">
        <v>55932</v>
      </c>
    </row>
    <row r="3607" spans="1:6" x14ac:dyDescent="0.3">
      <c r="A3607" s="49" t="s">
        <v>19542</v>
      </c>
      <c r="B3607" s="48" t="str">
        <f>VLOOKUP(A3607,PEC!$A$2:$D$7902,4,1)</f>
        <v>pecveneto.it</v>
      </c>
      <c r="C3607" s="48">
        <f>VLOOKUP(A3607,SEZIONI!$A$2:$B$7897,2)</f>
        <v>3</v>
      </c>
      <c r="E3607" t="s">
        <v>42384</v>
      </c>
      <c r="F3607" t="s">
        <v>55932</v>
      </c>
    </row>
    <row r="3608" spans="1:6" x14ac:dyDescent="0.3">
      <c r="A3608" s="49" t="s">
        <v>19543</v>
      </c>
      <c r="B3608" s="48" t="str">
        <f>VLOOKUP(A3608,PEC!$A$2:$D$7902,4,1)</f>
        <v>legalmail.it</v>
      </c>
      <c r="C3608" s="48">
        <f>VLOOKUP(A3608,SEZIONI!$A$2:$B$7897,2)</f>
        <v>2</v>
      </c>
      <c r="E3608" t="s">
        <v>42385</v>
      </c>
      <c r="F3608" t="s">
        <v>55932</v>
      </c>
    </row>
    <row r="3609" spans="1:6" x14ac:dyDescent="0.3">
      <c r="A3609" s="49" t="s">
        <v>19544</v>
      </c>
      <c r="B3609" s="48" t="str">
        <f>VLOOKUP(A3609,PEC!$A$2:$D$7902,4,1)</f>
        <v>pecveneto.it</v>
      </c>
      <c r="C3609" s="48">
        <f>VLOOKUP(A3609,SEZIONI!$A$2:$B$7897,2)</f>
        <v>1</v>
      </c>
      <c r="E3609" t="s">
        <v>42386</v>
      </c>
      <c r="F3609" t="s">
        <v>55930</v>
      </c>
    </row>
    <row r="3610" spans="1:6" x14ac:dyDescent="0.3">
      <c r="A3610" s="49" t="s">
        <v>19545</v>
      </c>
      <c r="B3610" s="48" t="str">
        <f>VLOOKUP(A3610,PEC!$A$2:$D$7902,4,1)</f>
        <v>cert.ip-veneto.net</v>
      </c>
      <c r="C3610" s="48">
        <f>VLOOKUP(A3610,SEZIONI!$A$2:$B$7897,2)</f>
        <v>3</v>
      </c>
      <c r="E3610" t="s">
        <v>42387</v>
      </c>
      <c r="F3610" t="s">
        <v>55931</v>
      </c>
    </row>
    <row r="3611" spans="1:6" x14ac:dyDescent="0.3">
      <c r="A3611" s="49" t="s">
        <v>19546</v>
      </c>
      <c r="B3611" s="48" t="str">
        <f>VLOOKUP(A3611,PEC!$A$2:$D$7902,4,1)</f>
        <v>pecveneto.it</v>
      </c>
      <c r="C3611" s="48">
        <f>VLOOKUP(A3611,SEZIONI!$A$2:$B$7897,2)</f>
        <v>1</v>
      </c>
      <c r="E3611" t="s">
        <v>41285</v>
      </c>
      <c r="F3611" t="s">
        <v>55932</v>
      </c>
    </row>
    <row r="3612" spans="1:6" x14ac:dyDescent="0.3">
      <c r="A3612" s="49" t="s">
        <v>19547</v>
      </c>
      <c r="B3612" s="48" t="str">
        <f>VLOOKUP(A3612,PEC!$A$2:$D$7902,4,1)</f>
        <v>pecveneto.it</v>
      </c>
      <c r="C3612" s="48">
        <f>VLOOKUP(A3612,SEZIONI!$A$2:$B$7897,2)</f>
        <v>2</v>
      </c>
      <c r="E3612" t="s">
        <v>41419</v>
      </c>
      <c r="F3612" t="s">
        <v>55930</v>
      </c>
    </row>
    <row r="3613" spans="1:6" x14ac:dyDescent="0.3">
      <c r="A3613" s="49" t="s">
        <v>19548</v>
      </c>
      <c r="B3613" s="48" t="str">
        <f>VLOOKUP(A3613,PEC!$A$2:$D$7902,4,1)</f>
        <v>pec.it</v>
      </c>
      <c r="C3613" s="48">
        <f>VLOOKUP(A3613,SEZIONI!$A$2:$B$7897,2)</f>
        <v>5</v>
      </c>
      <c r="E3613" t="s">
        <v>42388</v>
      </c>
      <c r="F3613" t="s">
        <v>55932</v>
      </c>
    </row>
    <row r="3614" spans="1:6" x14ac:dyDescent="0.3">
      <c r="A3614" s="49" t="s">
        <v>19549</v>
      </c>
      <c r="B3614" s="48" t="str">
        <f>VLOOKUP(A3614,PEC!$A$2:$D$7902,4,1)</f>
        <v>pecveneto.it</v>
      </c>
      <c r="C3614" s="48">
        <f>VLOOKUP(A3614,SEZIONI!$A$2:$B$7897,2)</f>
        <v>3</v>
      </c>
      <c r="E3614" t="s">
        <v>39868</v>
      </c>
      <c r="F3614" t="s">
        <v>55932</v>
      </c>
    </row>
    <row r="3615" spans="1:6" x14ac:dyDescent="0.3">
      <c r="A3615" s="49" t="s">
        <v>19550</v>
      </c>
      <c r="B3615" s="48" t="str">
        <f>VLOOKUP(A3615,PEC!$A$2:$D$7902,4,1)</f>
        <v>pecveneto.it</v>
      </c>
      <c r="C3615" s="48">
        <f>VLOOKUP(A3615,SEZIONI!$A$2:$B$7897,2)</f>
        <v>2</v>
      </c>
      <c r="E3615" t="s">
        <v>40331</v>
      </c>
      <c r="F3615" t="s">
        <v>55930</v>
      </c>
    </row>
    <row r="3616" spans="1:6" x14ac:dyDescent="0.3">
      <c r="A3616" s="49" t="s">
        <v>19551</v>
      </c>
      <c r="B3616" s="48" t="str">
        <f>VLOOKUP(A3616,PEC!$A$2:$D$7902,4,1)</f>
        <v>pecveneto.it</v>
      </c>
      <c r="C3616" s="48">
        <f>VLOOKUP(A3616,SEZIONI!$A$2:$B$7897,2)</f>
        <v>4</v>
      </c>
      <c r="E3616" t="s">
        <v>40045</v>
      </c>
      <c r="F3616" t="s">
        <v>55932</v>
      </c>
    </row>
    <row r="3617" spans="1:6" x14ac:dyDescent="0.3">
      <c r="A3617" s="49" t="s">
        <v>19552</v>
      </c>
      <c r="B3617" s="48" t="str">
        <f>VLOOKUP(A3617,PEC!$A$2:$D$7902,4,1)</f>
        <v>legalmail.it</v>
      </c>
      <c r="C3617" s="48">
        <f>VLOOKUP(A3617,SEZIONI!$A$2:$B$7897,2)</f>
        <v>3</v>
      </c>
      <c r="E3617" t="s">
        <v>42164</v>
      </c>
      <c r="F3617" t="s">
        <v>55932</v>
      </c>
    </row>
    <row r="3618" spans="1:6" x14ac:dyDescent="0.3">
      <c r="A3618" s="49" t="s">
        <v>19553</v>
      </c>
      <c r="B3618" s="48" t="str">
        <f>VLOOKUP(A3618,PEC!$A$2:$D$7902,4,1)</f>
        <v>pecveneto.it</v>
      </c>
      <c r="C3618" s="48">
        <f>VLOOKUP(A3618,SEZIONI!$A$2:$B$7897,2)</f>
        <v>3</v>
      </c>
      <c r="E3618" t="s">
        <v>1074</v>
      </c>
      <c r="F3618" t="s">
        <v>55930</v>
      </c>
    </row>
    <row r="3619" spans="1:6" x14ac:dyDescent="0.3">
      <c r="A3619" s="49" t="s">
        <v>19554</v>
      </c>
      <c r="B3619" s="48" t="str">
        <f>VLOOKUP(A3619,PEC!$A$2:$D$7902,4,1)</f>
        <v>pecveneto.it</v>
      </c>
      <c r="C3619" s="48">
        <f>VLOOKUP(A3619,SEZIONI!$A$2:$B$7897,2)</f>
        <v>2</v>
      </c>
      <c r="E3619" t="s">
        <v>42389</v>
      </c>
      <c r="F3619" t="s">
        <v>55932</v>
      </c>
    </row>
    <row r="3620" spans="1:6" x14ac:dyDescent="0.3">
      <c r="A3620" s="49" t="s">
        <v>19555</v>
      </c>
      <c r="B3620" s="48" t="str">
        <f>VLOOKUP(A3620,PEC!$A$2:$D$7902,4,1)</f>
        <v>pecveneto.it</v>
      </c>
      <c r="C3620" s="48">
        <f>VLOOKUP(A3620,SEZIONI!$A$2:$B$7897,2)</f>
        <v>3</v>
      </c>
      <c r="E3620" t="s">
        <v>42390</v>
      </c>
      <c r="F3620" t="s">
        <v>55932</v>
      </c>
    </row>
    <row r="3621" spans="1:6" x14ac:dyDescent="0.3">
      <c r="A3621" s="49" t="s">
        <v>19556</v>
      </c>
      <c r="B3621" s="48" t="str">
        <f>VLOOKUP(A3621,PEC!$A$2:$D$7902,4,1)</f>
        <v>pec.comunefiessoro.it</v>
      </c>
      <c r="C3621" s="48">
        <f>VLOOKUP(A3621,SEZIONI!$A$2:$B$7897,2)</f>
        <v>4</v>
      </c>
      <c r="E3621" t="s">
        <v>40740</v>
      </c>
      <c r="F3621" t="s">
        <v>55930</v>
      </c>
    </row>
    <row r="3622" spans="1:6" x14ac:dyDescent="0.3">
      <c r="A3622" s="49" t="s">
        <v>19557</v>
      </c>
      <c r="B3622" s="48" t="str">
        <f>VLOOKUP(A3622,PEC!$A$2:$D$7902,4,1)</f>
        <v>interfreepec.it</v>
      </c>
      <c r="C3622" s="48">
        <f>VLOOKUP(A3622,SEZIONI!$A$2:$B$7897,2)</f>
        <v>2</v>
      </c>
      <c r="E3622" t="s">
        <v>40210</v>
      </c>
      <c r="F3622" t="s">
        <v>55932</v>
      </c>
    </row>
    <row r="3623" spans="1:6" x14ac:dyDescent="0.3">
      <c r="A3623" s="49" t="s">
        <v>19558</v>
      </c>
      <c r="B3623" s="48" t="str">
        <f>VLOOKUP(A3623,PEC!$A$2:$D$7902,4,1)</f>
        <v>legalmail.it</v>
      </c>
      <c r="C3623" s="48">
        <f>VLOOKUP(A3623,SEZIONI!$A$2:$B$7897,2)</f>
        <v>3</v>
      </c>
      <c r="E3623" t="s">
        <v>42391</v>
      </c>
      <c r="F3623" t="s">
        <v>55932</v>
      </c>
    </row>
    <row r="3624" spans="1:6" x14ac:dyDescent="0.3">
      <c r="A3624" s="49" t="s">
        <v>19559</v>
      </c>
      <c r="B3624" s="48" t="str">
        <f>VLOOKUP(A3624,PEC!$A$2:$D$7902,4,1)</f>
        <v>pec.comune.gaiba.ro.it</v>
      </c>
      <c r="C3624" s="48">
        <f>VLOOKUP(A3624,SEZIONI!$A$2:$B$7897,2)</f>
        <v>1</v>
      </c>
      <c r="E3624" t="s">
        <v>42185</v>
      </c>
      <c r="F3624" t="s">
        <v>55930</v>
      </c>
    </row>
    <row r="3625" spans="1:6" x14ac:dyDescent="0.3">
      <c r="A3625" s="49" t="s">
        <v>19560</v>
      </c>
      <c r="B3625" s="48" t="str">
        <f>VLOOKUP(A3625,PEC!$A$2:$D$7902,4,1)</f>
        <v>pcert.postecert.it</v>
      </c>
      <c r="C3625" s="48">
        <f>VLOOKUP(A3625,SEZIONI!$A$2:$B$7897,2)</f>
        <v>2</v>
      </c>
      <c r="E3625" t="s">
        <v>41407</v>
      </c>
      <c r="F3625" t="s">
        <v>55931</v>
      </c>
    </row>
    <row r="3626" spans="1:6" x14ac:dyDescent="0.3">
      <c r="A3626" s="49" t="s">
        <v>19561</v>
      </c>
      <c r="B3626" s="48" t="str">
        <f>VLOOKUP(A3626,PEC!$A$2:$D$7902,4,1)</f>
        <v>pec.it</v>
      </c>
      <c r="C3626" s="48">
        <f>VLOOKUP(A3626,SEZIONI!$A$2:$B$7897,2)</f>
        <v>3</v>
      </c>
      <c r="E3626" t="s">
        <v>42392</v>
      </c>
      <c r="F3626" t="s">
        <v>55932</v>
      </c>
    </row>
    <row r="3627" spans="1:6" x14ac:dyDescent="0.3">
      <c r="A3627" s="49" t="s">
        <v>19562</v>
      </c>
      <c r="B3627" s="48" t="str">
        <f>VLOOKUP(A3627,PEC!$A$2:$D$7902,4,1)</f>
        <v>pecveneto.it</v>
      </c>
      <c r="C3627" s="48">
        <f>VLOOKUP(A3627,SEZIONI!$A$2:$B$7897,2)</f>
        <v>1</v>
      </c>
      <c r="E3627" t="s">
        <v>42393</v>
      </c>
      <c r="F3627" t="s">
        <v>55932</v>
      </c>
    </row>
    <row r="3628" spans="1:6" x14ac:dyDescent="0.3">
      <c r="A3628" s="49" t="s">
        <v>19563</v>
      </c>
      <c r="B3628" s="48" t="str">
        <f>VLOOKUP(A3628,PEC!$A$2:$D$7902,4,1)</f>
        <v>pec.comune.lendinara.ro.it</v>
      </c>
      <c r="C3628" s="48">
        <f>VLOOKUP(A3628,SEZIONI!$A$2:$B$7897,2)</f>
        <v>14</v>
      </c>
      <c r="E3628" t="s">
        <v>42394</v>
      </c>
      <c r="F3628" t="s">
        <v>55930</v>
      </c>
    </row>
    <row r="3629" spans="1:6" x14ac:dyDescent="0.3">
      <c r="A3629" s="49" t="s">
        <v>19564</v>
      </c>
      <c r="B3629" s="48" t="str">
        <f>VLOOKUP(A3629,PEC!$A$2:$D$7902,4,1)</f>
        <v>anutel.it</v>
      </c>
      <c r="C3629" s="48">
        <f>VLOOKUP(A3629,SEZIONI!$A$2:$B$7897,2)</f>
        <v>4</v>
      </c>
      <c r="E3629" t="s">
        <v>42271</v>
      </c>
      <c r="F3629" t="s">
        <v>55932</v>
      </c>
    </row>
    <row r="3630" spans="1:6" x14ac:dyDescent="0.3">
      <c r="A3630" s="49" t="s">
        <v>19565</v>
      </c>
      <c r="B3630" s="48" t="str">
        <f>VLOOKUP(A3630,PEC!$A$2:$D$7902,4,1)</f>
        <v>legalmail.it</v>
      </c>
      <c r="C3630" s="48">
        <f>VLOOKUP(A3630,SEZIONI!$A$2:$B$7897,2)</f>
        <v>4</v>
      </c>
      <c r="E3630" t="s">
        <v>42395</v>
      </c>
      <c r="F3630" t="s">
        <v>55932</v>
      </c>
    </row>
    <row r="3631" spans="1:6" x14ac:dyDescent="0.3">
      <c r="A3631" s="49" t="s">
        <v>19566</v>
      </c>
      <c r="B3631" s="48" t="str">
        <f>VLOOKUP(A3631,PEC!$A$2:$D$7902,4,1)</f>
        <v>pec.it</v>
      </c>
      <c r="C3631" s="48">
        <f>VLOOKUP(A3631,SEZIONI!$A$2:$B$7897,2)</f>
        <v>2</v>
      </c>
      <c r="E3631" t="s">
        <v>40418</v>
      </c>
      <c r="F3631" t="s">
        <v>55930</v>
      </c>
    </row>
    <row r="3632" spans="1:6" x14ac:dyDescent="0.3">
      <c r="A3632" s="49" t="s">
        <v>19567</v>
      </c>
      <c r="B3632" s="48" t="str">
        <f>VLOOKUP(A3632,PEC!$A$2:$D$7902,4,1)</f>
        <v>postemailcertificata.it</v>
      </c>
      <c r="C3632" s="48">
        <f>VLOOKUP(A3632,SEZIONI!$A$2:$B$7897,2)</f>
        <v>10</v>
      </c>
      <c r="E3632" t="s">
        <v>42396</v>
      </c>
      <c r="F3632" t="s">
        <v>55932</v>
      </c>
    </row>
    <row r="3633" spans="1:6" x14ac:dyDescent="0.3">
      <c r="A3633" s="49" t="s">
        <v>19568</v>
      </c>
      <c r="B3633" s="48" t="str">
        <f>VLOOKUP(A3633,PEC!$A$2:$D$7902,4,1)</f>
        <v>pecveneto.it</v>
      </c>
      <c r="C3633" s="48">
        <f>VLOOKUP(A3633,SEZIONI!$A$2:$B$7897,2)</f>
        <v>3</v>
      </c>
      <c r="E3633" t="s">
        <v>42397</v>
      </c>
      <c r="F3633" t="s">
        <v>55932</v>
      </c>
    </row>
    <row r="3634" spans="1:6" x14ac:dyDescent="0.3">
      <c r="A3634" s="49" t="s">
        <v>19569</v>
      </c>
      <c r="B3634" s="48" t="str">
        <f>VLOOKUP(A3634,PEC!$A$2:$D$7902,4,1)</f>
        <v>pecveneto.it</v>
      </c>
      <c r="C3634" s="48">
        <f>VLOOKUP(A3634,SEZIONI!$A$2:$B$7897,2)</f>
        <v>2</v>
      </c>
      <c r="E3634" t="s">
        <v>42398</v>
      </c>
      <c r="F3634" t="s">
        <v>55930</v>
      </c>
    </row>
    <row r="3635" spans="1:6" x14ac:dyDescent="0.3">
      <c r="A3635" s="49" t="s">
        <v>19570</v>
      </c>
      <c r="B3635" s="48" t="str">
        <f>VLOOKUP(A3635,PEC!$A$2:$D$7902,4,1)</f>
        <v>pecveneto.it</v>
      </c>
      <c r="C3635" s="48">
        <f>VLOOKUP(A3635,SEZIONI!$A$2:$B$7897,2)</f>
        <v>1</v>
      </c>
      <c r="E3635" t="s">
        <v>40857</v>
      </c>
      <c r="F3635" t="s">
        <v>55932</v>
      </c>
    </row>
    <row r="3636" spans="1:6" x14ac:dyDescent="0.3">
      <c r="A3636" s="49" t="s">
        <v>19571</v>
      </c>
      <c r="B3636" s="48" t="str">
        <f>VLOOKUP(A3636,PEC!$A$2:$D$7902,4,1)</f>
        <v>pecveneto.it</v>
      </c>
      <c r="C3636" s="48">
        <f>VLOOKUP(A3636,SEZIONI!$A$2:$B$7897,2)</f>
        <v>4</v>
      </c>
      <c r="E3636" t="s">
        <v>42399</v>
      </c>
      <c r="F3636" t="s">
        <v>55930</v>
      </c>
    </row>
    <row r="3637" spans="1:6" x14ac:dyDescent="0.3">
      <c r="A3637" s="49" t="s">
        <v>19572</v>
      </c>
      <c r="B3637" s="48" t="str">
        <f>VLOOKUP(A3637,PEC!$A$2:$D$7902,4,1)</f>
        <v>pecveneto.it</v>
      </c>
      <c r="C3637" s="48">
        <f>VLOOKUP(A3637,SEZIONI!$A$2:$B$7897,2)</f>
        <v>2</v>
      </c>
      <c r="E3637" t="s">
        <v>42400</v>
      </c>
      <c r="F3637" t="s">
        <v>55932</v>
      </c>
    </row>
    <row r="3638" spans="1:6" x14ac:dyDescent="0.3">
      <c r="A3638" s="49" t="s">
        <v>19573</v>
      </c>
      <c r="B3638" s="48" t="str">
        <f>VLOOKUP(A3638,PEC!$A$2:$D$7902,4,1)</f>
        <v>pecveneto.it</v>
      </c>
      <c r="C3638" s="48">
        <f>VLOOKUP(A3638,SEZIONI!$A$2:$B$7897,2)</f>
        <v>13</v>
      </c>
      <c r="E3638" t="s">
        <v>42401</v>
      </c>
      <c r="F3638" t="s">
        <v>55932</v>
      </c>
    </row>
    <row r="3639" spans="1:6" x14ac:dyDescent="0.3">
      <c r="A3639" s="49" t="s">
        <v>19574</v>
      </c>
      <c r="B3639" s="48" t="str">
        <f>VLOOKUP(A3639,PEC!$A$2:$D$7902,4,1)</f>
        <v>pec.comune.rosolina.ro.it</v>
      </c>
      <c r="C3639" s="48">
        <f>VLOOKUP(A3639,SEZIONI!$A$2:$B$7897,2)</f>
        <v>7</v>
      </c>
      <c r="E3639" t="s">
        <v>2492</v>
      </c>
      <c r="F3639" t="s">
        <v>55930</v>
      </c>
    </row>
    <row r="3640" spans="1:6" x14ac:dyDescent="0.3">
      <c r="A3640" s="49" t="s">
        <v>19575</v>
      </c>
      <c r="B3640" s="48" t="str">
        <f>VLOOKUP(A3640,PEC!$A$2:$D$7902,4,1)</f>
        <v>legalmail.it</v>
      </c>
      <c r="C3640" s="48">
        <f>VLOOKUP(A3640,SEZIONI!$A$2:$B$7897,2)</f>
        <v>55</v>
      </c>
      <c r="E3640" t="s">
        <v>40615</v>
      </c>
      <c r="F3640" t="s">
        <v>55932</v>
      </c>
    </row>
    <row r="3641" spans="1:6" x14ac:dyDescent="0.3">
      <c r="A3641" s="49" t="s">
        <v>19576</v>
      </c>
      <c r="B3641" s="48" t="str">
        <f>VLOOKUP(A3641,PEC!$A$2:$D$7902,4,1)</f>
        <v>pec.it</v>
      </c>
      <c r="C3641" s="48">
        <f>VLOOKUP(A3641,SEZIONI!$A$2:$B$7897,2)</f>
        <v>1</v>
      </c>
      <c r="E3641" t="s">
        <v>42402</v>
      </c>
      <c r="F3641" t="s">
        <v>55932</v>
      </c>
    </row>
    <row r="3642" spans="1:6" x14ac:dyDescent="0.3">
      <c r="A3642" s="49" t="s">
        <v>19577</v>
      </c>
      <c r="B3642" s="48" t="str">
        <f>VLOOKUP(A3642,PEC!$A$2:$D$7902,4,1)</f>
        <v>pecveneto.it</v>
      </c>
      <c r="C3642" s="48">
        <f>VLOOKUP(A3642,SEZIONI!$A$2:$B$7897,2)</f>
        <v>1</v>
      </c>
      <c r="E3642" t="s">
        <v>40292</v>
      </c>
      <c r="F3642" t="s">
        <v>55930</v>
      </c>
    </row>
    <row r="3643" spans="1:6" x14ac:dyDescent="0.3">
      <c r="A3643" s="49" t="s">
        <v>19578</v>
      </c>
      <c r="B3643" s="48" t="str">
        <f>VLOOKUP(A3643,PEC!$A$2:$D$7902,4,1)</f>
        <v>pec.comune.sanmartinodivenezze.ro.it</v>
      </c>
      <c r="C3643" s="48">
        <f>VLOOKUP(A3643,SEZIONI!$A$2:$B$7897,2)</f>
        <v>4</v>
      </c>
      <c r="E3643" t="s">
        <v>42403</v>
      </c>
      <c r="F3643" t="s">
        <v>55931</v>
      </c>
    </row>
    <row r="3644" spans="1:6" x14ac:dyDescent="0.3">
      <c r="A3644" s="49" t="s">
        <v>19579</v>
      </c>
      <c r="B3644" s="48" t="str">
        <f>VLOOKUP(A3644,PEC!$A$2:$D$7902,4,1)</f>
        <v>pec.comune.stienta.ro.it</v>
      </c>
      <c r="C3644" s="48">
        <f>VLOOKUP(A3644,SEZIONI!$A$2:$B$7897,2)</f>
        <v>3</v>
      </c>
      <c r="E3644" t="s">
        <v>42404</v>
      </c>
      <c r="F3644" t="s">
        <v>55932</v>
      </c>
    </row>
    <row r="3645" spans="1:6" x14ac:dyDescent="0.3">
      <c r="A3645" s="49" t="s">
        <v>19580</v>
      </c>
      <c r="B3645" s="48" t="str">
        <f>VLOOKUP(A3645,PEC!$A$2:$D$7902,4,1)</f>
        <v xml:space="preserve">pecveneto.it </v>
      </c>
      <c r="C3645" s="48">
        <f>VLOOKUP(A3645,SEZIONI!$A$2:$B$7897,2)</f>
        <v>11</v>
      </c>
      <c r="E3645" t="s">
        <v>40509</v>
      </c>
      <c r="F3645" t="s">
        <v>55930</v>
      </c>
    </row>
    <row r="3646" spans="1:6" x14ac:dyDescent="0.3">
      <c r="A3646" s="49" t="s">
        <v>19581</v>
      </c>
      <c r="B3646" s="48" t="str">
        <f>VLOOKUP(A3646,PEC!$A$2:$D$7902,4,1)</f>
        <v>pecveneto.it</v>
      </c>
      <c r="C3646" s="48">
        <f>VLOOKUP(A3646,SEZIONI!$A$2:$B$7897,2)</f>
        <v>4</v>
      </c>
      <c r="E3646" t="s">
        <v>40048</v>
      </c>
      <c r="F3646" t="s">
        <v>55932</v>
      </c>
    </row>
    <row r="3647" spans="1:6" x14ac:dyDescent="0.3">
      <c r="A3647" s="49" t="s">
        <v>19582</v>
      </c>
      <c r="B3647" s="48" t="str">
        <f>VLOOKUP(A3647,PEC!$A$2:$D$7902,4,1)</f>
        <v>pecveneto.it</v>
      </c>
      <c r="C3647" s="48">
        <f>VLOOKUP(A3647,SEZIONI!$A$2:$B$7897,2)</f>
        <v>6</v>
      </c>
      <c r="E3647" t="s">
        <v>40361</v>
      </c>
      <c r="F3647" t="s">
        <v>55932</v>
      </c>
    </row>
    <row r="3648" spans="1:6" x14ac:dyDescent="0.3">
      <c r="A3648" s="49" t="s">
        <v>19583</v>
      </c>
      <c r="B3648" s="48" t="str">
        <f>VLOOKUP(A3648,PEC!$A$2:$D$7902,4,1)</f>
        <v>pecveneto.it</v>
      </c>
      <c r="C3648" s="48">
        <f>VLOOKUP(A3648,SEZIONI!$A$2:$B$7897,2)</f>
        <v>1</v>
      </c>
      <c r="E3648" t="s">
        <v>42405</v>
      </c>
      <c r="F3648" t="s">
        <v>55930</v>
      </c>
    </row>
    <row r="3649" spans="1:6" x14ac:dyDescent="0.3">
      <c r="A3649" s="49" t="s">
        <v>19584</v>
      </c>
      <c r="B3649" s="48" t="str">
        <f>VLOOKUP(A3649,PEC!$A$2:$D$7902,4,1)</f>
        <v>legalmail.it</v>
      </c>
      <c r="C3649" s="48">
        <f>VLOOKUP(A3649,SEZIONI!$A$2:$B$7897,2)</f>
        <v>3</v>
      </c>
      <c r="E3649" t="s">
        <v>42406</v>
      </c>
      <c r="F3649" t="s">
        <v>55931</v>
      </c>
    </row>
    <row r="3650" spans="1:6" x14ac:dyDescent="0.3">
      <c r="A3650" s="49" t="s">
        <v>19585</v>
      </c>
      <c r="B3650" s="48" t="str">
        <f>VLOOKUP(A3650,PEC!$A$2:$D$7902,4,1)</f>
        <v>pcert.postecert.it</v>
      </c>
      <c r="C3650" s="48">
        <f>VLOOKUP(A3650,SEZIONI!$A$2:$B$7897,2)</f>
        <v>1</v>
      </c>
      <c r="E3650" t="s">
        <v>42407</v>
      </c>
      <c r="F3650" t="s">
        <v>55932</v>
      </c>
    </row>
    <row r="3651" spans="1:6" x14ac:dyDescent="0.3">
      <c r="A3651" s="49" t="s">
        <v>19586</v>
      </c>
      <c r="B3651" s="48" t="str">
        <f>VLOOKUP(A3651,PEC!$A$2:$D$7902,4,1)</f>
        <v>cert.legalmail.it</v>
      </c>
      <c r="C3651" s="48">
        <f>VLOOKUP(A3651,SEZIONI!$A$2:$B$7897,2)</f>
        <v>17</v>
      </c>
      <c r="E3651" t="s">
        <v>42408</v>
      </c>
      <c r="F3651" t="s">
        <v>55930</v>
      </c>
    </row>
    <row r="3652" spans="1:6" x14ac:dyDescent="0.3">
      <c r="A3652" s="49" t="s">
        <v>19587</v>
      </c>
      <c r="B3652" s="48" t="str">
        <f>VLOOKUP(A3652,PEC!$A$2:$D$7902,4,1)</f>
        <v>certgov.fvg.it</v>
      </c>
      <c r="C3652" s="48">
        <f>VLOOKUP(A3652,SEZIONI!$A$2:$B$7897,2)</f>
        <v>2</v>
      </c>
      <c r="E3652" t="s">
        <v>42409</v>
      </c>
      <c r="F3652" t="s">
        <v>55932</v>
      </c>
    </row>
    <row r="3653" spans="1:6" x14ac:dyDescent="0.3">
      <c r="A3653" s="49" t="s">
        <v>19588</v>
      </c>
      <c r="B3653" s="48" t="str">
        <f>VLOOKUP(A3653,PEC!$A$2:$D$7902,4,1)</f>
        <v>certgov.fvg.it</v>
      </c>
      <c r="C3653" s="48">
        <f>VLOOKUP(A3653,SEZIONI!$A$2:$B$7897,2)</f>
        <v>1</v>
      </c>
      <c r="E3653" t="s">
        <v>42410</v>
      </c>
      <c r="F3653" t="s">
        <v>55932</v>
      </c>
    </row>
    <row r="3654" spans="1:6" x14ac:dyDescent="0.3">
      <c r="A3654" s="49" t="s">
        <v>19589</v>
      </c>
      <c r="B3654" s="48" t="str">
        <f>VLOOKUP(A3654,PEC!$A$2:$D$7902,4,1)</f>
        <v>certgov.fvg.it</v>
      </c>
      <c r="C3654" s="48">
        <f>VLOOKUP(A3654,SEZIONI!$A$2:$B$7897,2)</f>
        <v>2</v>
      </c>
      <c r="E3654" t="s">
        <v>42411</v>
      </c>
      <c r="F3654" t="s">
        <v>55930</v>
      </c>
    </row>
    <row r="3655" spans="1:6" x14ac:dyDescent="0.3">
      <c r="A3655" s="49" t="s">
        <v>19590</v>
      </c>
      <c r="B3655" s="48" t="str">
        <f>VLOOKUP(A3655,PEC!$A$2:$D$7902,4,1)</f>
        <v>certgov.fvg.it</v>
      </c>
      <c r="C3655" s="48">
        <f>VLOOKUP(A3655,SEZIONI!$A$2:$B$7897,2)</f>
        <v>3</v>
      </c>
      <c r="E3655" t="s">
        <v>41774</v>
      </c>
      <c r="F3655" t="s">
        <v>55931</v>
      </c>
    </row>
    <row r="3656" spans="1:6" x14ac:dyDescent="0.3">
      <c r="A3656" s="49" t="s">
        <v>19591</v>
      </c>
      <c r="B3656" s="48" t="str">
        <f>VLOOKUP(A3656,PEC!$A$2:$D$7902,4,1)</f>
        <v>certgov.fvg.it</v>
      </c>
      <c r="C3656" s="48">
        <f>VLOOKUP(A3656,SEZIONI!$A$2:$B$7897,2)</f>
        <v>3</v>
      </c>
      <c r="E3656" t="s">
        <v>42412</v>
      </c>
      <c r="F3656" t="s">
        <v>55932</v>
      </c>
    </row>
    <row r="3657" spans="1:6" x14ac:dyDescent="0.3">
      <c r="A3657" s="49" t="s">
        <v>19592</v>
      </c>
      <c r="B3657" s="48" t="str">
        <f>VLOOKUP(A3657,PEC!$A$2:$D$7902,4,1)</f>
        <v>certgov.fvg.it</v>
      </c>
      <c r="C3657" s="48">
        <f>VLOOKUP(A3657,SEZIONI!$A$2:$B$7897,2)</f>
        <v>3</v>
      </c>
      <c r="E3657" t="s">
        <v>42413</v>
      </c>
      <c r="F3657" t="s">
        <v>55930</v>
      </c>
    </row>
    <row r="3658" spans="1:6" x14ac:dyDescent="0.3">
      <c r="A3658" s="49" t="s">
        <v>19593</v>
      </c>
      <c r="B3658" s="48" t="str">
        <f>VLOOKUP(A3658,PEC!$A$2:$D$7902,4,1)</f>
        <v>certgov.fvg.it</v>
      </c>
      <c r="C3658" s="48">
        <f>VLOOKUP(A3658,SEZIONI!$A$2:$B$7897,2)</f>
        <v>3</v>
      </c>
      <c r="E3658" t="s">
        <v>42414</v>
      </c>
      <c r="F3658" t="s">
        <v>55932</v>
      </c>
    </row>
    <row r="3659" spans="1:6" x14ac:dyDescent="0.3">
      <c r="A3659" s="49" t="s">
        <v>19594</v>
      </c>
      <c r="B3659" s="48" t="str">
        <f>VLOOKUP(A3659,PEC!$A$2:$D$7902,4,1)</f>
        <v>legalmail.it</v>
      </c>
      <c r="C3659" s="48">
        <f>VLOOKUP(A3659,SEZIONI!$A$2:$B$7897,2)</f>
        <v>5</v>
      </c>
      <c r="E3659" t="s">
        <v>42415</v>
      </c>
      <c r="F3659" t="s">
        <v>55932</v>
      </c>
    </row>
    <row r="3660" spans="1:6" x14ac:dyDescent="0.3">
      <c r="A3660" s="49" t="s">
        <v>19595</v>
      </c>
      <c r="B3660" s="48" t="str">
        <f>VLOOKUP(A3660,PEC!$A$2:$D$7902,4,1)</f>
        <v>certgov.fvg.it</v>
      </c>
      <c r="C3660" s="48">
        <f>VLOOKUP(A3660,SEZIONI!$A$2:$B$7897,2)</f>
        <v>8</v>
      </c>
      <c r="E3660" t="s">
        <v>42416</v>
      </c>
      <c r="F3660" t="s">
        <v>55930</v>
      </c>
    </row>
    <row r="3661" spans="1:6" x14ac:dyDescent="0.3">
      <c r="A3661" s="49" t="s">
        <v>19596</v>
      </c>
      <c r="B3661" s="48" t="str">
        <f>VLOOKUP(A3661,PEC!$A$2:$D$7902,4,1)</f>
        <v>certgov.fvg.it</v>
      </c>
      <c r="C3661" s="48">
        <f>VLOOKUP(A3661,SEZIONI!$A$2:$B$7897,2)</f>
        <v>4</v>
      </c>
      <c r="E3661" t="s">
        <v>42417</v>
      </c>
      <c r="F3661" t="s">
        <v>55932</v>
      </c>
    </row>
    <row r="3662" spans="1:6" x14ac:dyDescent="0.3">
      <c r="A3662" s="49" t="s">
        <v>19597</v>
      </c>
      <c r="B3662" s="48" t="str">
        <f>VLOOKUP(A3662,PEC!$A$2:$D$7902,4,1)</f>
        <v>certgov.fvg.it</v>
      </c>
      <c r="C3662" s="48">
        <f>VLOOKUP(A3662,SEZIONI!$A$2:$B$7897,2)</f>
        <v>2</v>
      </c>
      <c r="E3662" t="s">
        <v>42418</v>
      </c>
      <c r="F3662" t="s">
        <v>55932</v>
      </c>
    </row>
    <row r="3663" spans="1:6" x14ac:dyDescent="0.3">
      <c r="A3663" s="49" t="s">
        <v>19598</v>
      </c>
      <c r="B3663" s="48" t="str">
        <f>VLOOKUP(A3663,PEC!$A$2:$D$7902,4,1)</f>
        <v>certgov.fvg.it</v>
      </c>
      <c r="C3663" s="48">
        <f>VLOOKUP(A3663,SEZIONI!$A$2:$B$7897,2)</f>
        <v>2</v>
      </c>
      <c r="E3663" t="s">
        <v>42419</v>
      </c>
      <c r="F3663" t="s">
        <v>55930</v>
      </c>
    </row>
    <row r="3664" spans="1:6" x14ac:dyDescent="0.3">
      <c r="A3664" s="49" t="s">
        <v>19599</v>
      </c>
      <c r="B3664" s="48" t="str">
        <f>VLOOKUP(A3664,PEC!$A$2:$D$7902,4,1)</f>
        <v>certgov.fvg.it</v>
      </c>
      <c r="C3664" s="48">
        <f>VLOOKUP(A3664,SEZIONI!$A$2:$B$7897,2)</f>
        <v>8</v>
      </c>
      <c r="E3664" t="s">
        <v>42420</v>
      </c>
      <c r="F3664" t="s">
        <v>55932</v>
      </c>
    </row>
    <row r="3665" spans="1:6" x14ac:dyDescent="0.3">
      <c r="A3665" s="49" t="s">
        <v>19600</v>
      </c>
      <c r="B3665" s="48" t="str">
        <f>VLOOKUP(A3665,PEC!$A$2:$D$7902,4,1)</f>
        <v>certgov.fvg.it</v>
      </c>
      <c r="C3665" s="48">
        <f>VLOOKUP(A3665,SEZIONI!$A$2:$B$7897,2)</f>
        <v>4</v>
      </c>
      <c r="E3665" t="s">
        <v>42421</v>
      </c>
      <c r="F3665" t="s">
        <v>55932</v>
      </c>
    </row>
    <row r="3666" spans="1:6" x14ac:dyDescent="0.3">
      <c r="A3666" s="49" t="s">
        <v>19601</v>
      </c>
      <c r="B3666" s="48" t="str">
        <f>VLOOKUP(A3666,PEC!$A$2:$D$7902,4,1)</f>
        <v>certgov.fvg.it</v>
      </c>
      <c r="C3666" s="48">
        <f>VLOOKUP(A3666,SEZIONI!$A$2:$B$7897,2)</f>
        <v>2</v>
      </c>
      <c r="E3666" t="s">
        <v>42422</v>
      </c>
      <c r="F3666" t="s">
        <v>55930</v>
      </c>
    </row>
    <row r="3667" spans="1:6" x14ac:dyDescent="0.3">
      <c r="A3667" s="49" t="s">
        <v>19602</v>
      </c>
      <c r="B3667" s="48" t="str">
        <f>VLOOKUP(A3667,PEC!$A$2:$D$7902,4,1)</f>
        <v>pec.comune.campoformido.ud.it</v>
      </c>
      <c r="C3667" s="48">
        <f>VLOOKUP(A3667,SEZIONI!$A$2:$B$7897,2)</f>
        <v>7</v>
      </c>
      <c r="E3667" t="s">
        <v>42423</v>
      </c>
      <c r="F3667" t="s">
        <v>55932</v>
      </c>
    </row>
    <row r="3668" spans="1:6" x14ac:dyDescent="0.3">
      <c r="A3668" s="49" t="s">
        <v>19603</v>
      </c>
      <c r="B3668" s="48" t="str">
        <f>VLOOKUP(A3668,PEC!$A$2:$D$7902,4,1)</f>
        <v>certgov.fvg.it</v>
      </c>
      <c r="C3668" s="48">
        <f>VLOOKUP(A3668,SEZIONI!$A$2:$B$7897,2)</f>
        <v>3</v>
      </c>
      <c r="E3668" t="s">
        <v>42424</v>
      </c>
      <c r="F3668" t="s">
        <v>55932</v>
      </c>
    </row>
    <row r="3669" spans="1:6" x14ac:dyDescent="0.3">
      <c r="A3669" s="49" t="s">
        <v>19604</v>
      </c>
      <c r="B3669" s="48" t="str">
        <f>VLOOKUP(A3669,PEC!$A$2:$D$7902,4,1)</f>
        <v>certgov.fvg.it</v>
      </c>
      <c r="C3669" s="48">
        <f>VLOOKUP(A3669,SEZIONI!$A$2:$B$7897,2)</f>
        <v>3</v>
      </c>
      <c r="E3669" t="s">
        <v>1553</v>
      </c>
      <c r="F3669" t="s">
        <v>55930</v>
      </c>
    </row>
    <row r="3670" spans="1:6" x14ac:dyDescent="0.3">
      <c r="A3670" s="49" t="s">
        <v>19605</v>
      </c>
      <c r="B3670" s="48" t="str">
        <f>VLOOKUP(A3670,PEC!$A$2:$D$7902,4,1)</f>
        <v>certgov.fvg.it</v>
      </c>
      <c r="C3670" s="48">
        <f>VLOOKUP(A3670,SEZIONI!$A$2:$B$7897,2)</f>
        <v>4</v>
      </c>
      <c r="E3670" t="s">
        <v>42425</v>
      </c>
      <c r="F3670" t="s">
        <v>55932</v>
      </c>
    </row>
    <row r="3671" spans="1:6" x14ac:dyDescent="0.3">
      <c r="A3671" s="49" t="s">
        <v>19606</v>
      </c>
      <c r="B3671" s="48" t="str">
        <f>VLOOKUP(A3671,PEC!$A$2:$D$7902,4,1)</f>
        <v>certgov.fvg.it</v>
      </c>
      <c r="C3671" s="48">
        <f>VLOOKUP(A3671,SEZIONI!$A$2:$B$7897,2)</f>
        <v>1</v>
      </c>
      <c r="E3671" t="s">
        <v>42426</v>
      </c>
      <c r="F3671" t="s">
        <v>55932</v>
      </c>
    </row>
    <row r="3672" spans="1:6" x14ac:dyDescent="0.3">
      <c r="A3672" s="49" t="s">
        <v>19607</v>
      </c>
      <c r="B3672" s="48" t="str">
        <f>VLOOKUP(A3672,PEC!$A$2:$D$7902,4,1)</f>
        <v>certgov.fvg.it</v>
      </c>
      <c r="C3672" s="48">
        <f>VLOOKUP(A3672,SEZIONI!$A$2:$B$7897,2)</f>
        <v>1</v>
      </c>
      <c r="E3672" t="s">
        <v>42427</v>
      </c>
      <c r="F3672" t="s">
        <v>55930</v>
      </c>
    </row>
    <row r="3673" spans="1:6" x14ac:dyDescent="0.3">
      <c r="A3673" s="49" t="s">
        <v>19608</v>
      </c>
      <c r="B3673" s="48" t="str">
        <f>VLOOKUP(A3673,PEC!$A$2:$D$7902,4,1)</f>
        <v>certgov.fvg.it</v>
      </c>
      <c r="C3673" s="48">
        <f>VLOOKUP(A3673,SEZIONI!$A$2:$B$7897,2)</f>
        <v>14</v>
      </c>
      <c r="E3673" t="s">
        <v>41380</v>
      </c>
      <c r="F3673" t="s">
        <v>55931</v>
      </c>
    </row>
    <row r="3674" spans="1:6" x14ac:dyDescent="0.3">
      <c r="A3674" s="49" t="s">
        <v>19609</v>
      </c>
      <c r="B3674" s="48" t="str">
        <f>VLOOKUP(A3674,PEC!$A$2:$D$7902,4,1)</f>
        <v>certgov.fvg.it</v>
      </c>
      <c r="C3674" s="48">
        <f>VLOOKUP(A3674,SEZIONI!$A$2:$B$7897,2)</f>
        <v>1</v>
      </c>
      <c r="E3674" t="s">
        <v>42428</v>
      </c>
      <c r="F3674" t="s">
        <v>55932</v>
      </c>
    </row>
    <row r="3675" spans="1:6" x14ac:dyDescent="0.3">
      <c r="A3675" s="49" t="s">
        <v>19610</v>
      </c>
      <c r="B3675" s="48" t="str">
        <f>VLOOKUP(A3675,PEC!$A$2:$D$7902,4,1)</f>
        <v>certgov.fvg.it</v>
      </c>
      <c r="C3675" s="48">
        <f>VLOOKUP(A3675,SEZIONI!$A$2:$B$7897,2)</f>
        <v>1</v>
      </c>
      <c r="E3675" t="s">
        <v>42429</v>
      </c>
      <c r="F3675" t="s">
        <v>55930</v>
      </c>
    </row>
    <row r="3676" spans="1:6" x14ac:dyDescent="0.3">
      <c r="A3676" s="49" t="s">
        <v>19611</v>
      </c>
      <c r="B3676" s="48" t="str">
        <f>VLOOKUP(A3676,PEC!$A$2:$D$7902,4,1)</f>
        <v>certgov.fvg.it</v>
      </c>
      <c r="C3676" s="48">
        <f>VLOOKUP(A3676,SEZIONI!$A$2:$B$7897,2)</f>
        <v>10</v>
      </c>
      <c r="E3676" t="s">
        <v>42430</v>
      </c>
      <c r="F3676" t="s">
        <v>55932</v>
      </c>
    </row>
    <row r="3677" spans="1:6" x14ac:dyDescent="0.3">
      <c r="A3677" s="49" t="s">
        <v>19612</v>
      </c>
      <c r="B3677" s="48" t="str">
        <f>VLOOKUP(A3677,PEC!$A$2:$D$7902,4,1)</f>
        <v>certgov.fvg.it</v>
      </c>
      <c r="C3677" s="48">
        <f>VLOOKUP(A3677,SEZIONI!$A$2:$B$7897,2)</f>
        <v>15</v>
      </c>
      <c r="E3677" t="s">
        <v>42390</v>
      </c>
      <c r="F3677" t="s">
        <v>55932</v>
      </c>
    </row>
    <row r="3678" spans="1:6" x14ac:dyDescent="0.3">
      <c r="A3678" s="49" t="s">
        <v>19613</v>
      </c>
      <c r="B3678" s="48" t="str">
        <f>VLOOKUP(A3678,PEC!$A$2:$D$7902,4,1)</f>
        <v>certgov.fvg.it</v>
      </c>
      <c r="C3678" s="48">
        <f>VLOOKUP(A3678,SEZIONI!$A$2:$B$7897,2)</f>
        <v>3</v>
      </c>
      <c r="E3678" t="s">
        <v>40483</v>
      </c>
      <c r="F3678" t="s">
        <v>55930</v>
      </c>
    </row>
    <row r="3679" spans="1:6" x14ac:dyDescent="0.3">
      <c r="A3679" s="49" t="s">
        <v>19614</v>
      </c>
      <c r="B3679" s="48" t="str">
        <f>VLOOKUP(A3679,PEC!$A$2:$D$7902,4,1)</f>
        <v>certgov.fvg.it</v>
      </c>
      <c r="C3679" s="48">
        <f>VLOOKUP(A3679,SEZIONI!$A$2:$B$7897,2)</f>
        <v>1</v>
      </c>
      <c r="E3679" t="s">
        <v>42431</v>
      </c>
      <c r="F3679" t="s">
        <v>55931</v>
      </c>
    </row>
    <row r="3680" spans="1:6" x14ac:dyDescent="0.3">
      <c r="A3680" s="49" t="s">
        <v>19615</v>
      </c>
      <c r="B3680" s="48" t="str">
        <f>VLOOKUP(A3680,PEC!$A$2:$D$7902,4,1)</f>
        <v>certgov.fvg.it</v>
      </c>
      <c r="C3680" s="48">
        <f>VLOOKUP(A3680,SEZIONI!$A$2:$B$7897,2)</f>
        <v>3</v>
      </c>
      <c r="E3680" t="s">
        <v>40080</v>
      </c>
      <c r="F3680" t="s">
        <v>55932</v>
      </c>
    </row>
    <row r="3681" spans="1:6" x14ac:dyDescent="0.3">
      <c r="A3681" s="49" t="s">
        <v>19616</v>
      </c>
      <c r="B3681" s="48" t="str">
        <f>VLOOKUP(A3681,PEC!$A$2:$D$7902,4,1)</f>
        <v>certgov.fvg.it</v>
      </c>
      <c r="C3681" s="48">
        <f>VLOOKUP(A3681,SEZIONI!$A$2:$B$7897,2)</f>
        <v>3</v>
      </c>
      <c r="E3681" t="s">
        <v>458</v>
      </c>
      <c r="F3681" t="s">
        <v>55930</v>
      </c>
    </row>
    <row r="3682" spans="1:6" x14ac:dyDescent="0.3">
      <c r="A3682" s="49" t="s">
        <v>19617</v>
      </c>
      <c r="B3682" s="48" t="str">
        <f>VLOOKUP(A3682,PEC!$A$2:$D$7902,4,1)</f>
        <v>certgov.fvg.it</v>
      </c>
      <c r="C3682" s="48">
        <f>VLOOKUP(A3682,SEZIONI!$A$2:$B$7897,2)</f>
        <v>3</v>
      </c>
      <c r="E3682" t="s">
        <v>41932</v>
      </c>
      <c r="F3682" t="s">
        <v>55932</v>
      </c>
    </row>
    <row r="3683" spans="1:6" x14ac:dyDescent="0.3">
      <c r="A3683" s="49" t="s">
        <v>19618</v>
      </c>
      <c r="B3683" s="48" t="str">
        <f>VLOOKUP(A3683,PEC!$A$2:$D$7902,4,1)</f>
        <v>certgov.fvg.it</v>
      </c>
      <c r="C3683" s="48">
        <f>VLOOKUP(A3683,SEZIONI!$A$2:$B$7897,2)</f>
        <v>1</v>
      </c>
      <c r="E3683" t="s">
        <v>42376</v>
      </c>
      <c r="F3683" t="s">
        <v>55932</v>
      </c>
    </row>
    <row r="3684" spans="1:6" x14ac:dyDescent="0.3">
      <c r="A3684" s="49" t="s">
        <v>19619</v>
      </c>
      <c r="B3684" s="48" t="str">
        <f>VLOOKUP(A3684,PEC!$A$2:$D$7902,4,1)</f>
        <v>certgov.fvg.it</v>
      </c>
      <c r="C3684" s="48">
        <f>VLOOKUP(A3684,SEZIONI!$A$2:$B$7897,2)</f>
        <v>1</v>
      </c>
      <c r="E3684" t="s">
        <v>42432</v>
      </c>
      <c r="F3684" t="s">
        <v>55930</v>
      </c>
    </row>
    <row r="3685" spans="1:6" x14ac:dyDescent="0.3">
      <c r="A3685" s="49" t="s">
        <v>19620</v>
      </c>
      <c r="B3685" s="48" t="str">
        <f>VLOOKUP(A3685,PEC!$A$2:$D$7902,4,1)</f>
        <v>certgov.fvg.it</v>
      </c>
      <c r="C3685" s="48">
        <f>VLOOKUP(A3685,SEZIONI!$A$2:$B$7897,2)</f>
        <v>3</v>
      </c>
      <c r="E3685" t="s">
        <v>7313</v>
      </c>
      <c r="F3685" t="s">
        <v>55932</v>
      </c>
    </row>
    <row r="3686" spans="1:6" x14ac:dyDescent="0.3">
      <c r="A3686" s="49" t="s">
        <v>19621</v>
      </c>
      <c r="B3686" s="48" t="str">
        <f>VLOOKUP(A3686,PEC!$A$2:$D$7902,4,1)</f>
        <v>certgov.fvg.it</v>
      </c>
      <c r="C3686" s="48">
        <f>VLOOKUP(A3686,SEZIONI!$A$2:$B$7897,2)</f>
        <v>4</v>
      </c>
      <c r="E3686" t="s">
        <v>110</v>
      </c>
      <c r="F3686" t="s">
        <v>55932</v>
      </c>
    </row>
    <row r="3687" spans="1:6" x14ac:dyDescent="0.3">
      <c r="A3687" s="49" t="s">
        <v>19622</v>
      </c>
      <c r="B3687" s="48" t="str">
        <f>VLOOKUP(A3687,PEC!$A$2:$D$7902,4,1)</f>
        <v>certgov.fvg.it</v>
      </c>
      <c r="C3687" s="48">
        <f>VLOOKUP(A3687,SEZIONI!$A$2:$B$7897,2)</f>
        <v>5</v>
      </c>
      <c r="E3687" t="s">
        <v>123</v>
      </c>
      <c r="F3687" t="s">
        <v>55932</v>
      </c>
    </row>
    <row r="3688" spans="1:6" x14ac:dyDescent="0.3">
      <c r="A3688" s="49" t="s">
        <v>19623</v>
      </c>
      <c r="B3688" s="48" t="str">
        <f>VLOOKUP(A3688,PEC!$A$2:$D$7902,4,1)</f>
        <v>certgov.fvg.it</v>
      </c>
      <c r="C3688" s="48">
        <f>VLOOKUP(A3688,SEZIONI!$A$2:$B$7897,2)</f>
        <v>2</v>
      </c>
      <c r="E3688" t="s">
        <v>42433</v>
      </c>
      <c r="F3688" t="s">
        <v>55932</v>
      </c>
    </row>
    <row r="3689" spans="1:6" x14ac:dyDescent="0.3">
      <c r="A3689" s="49" t="s">
        <v>19624</v>
      </c>
      <c r="B3689" s="48" t="str">
        <f>VLOOKUP(A3689,PEC!$A$2:$D$7902,4,1)</f>
        <v>certgov.fvg.it</v>
      </c>
      <c r="C3689" s="48">
        <f>VLOOKUP(A3689,SEZIONI!$A$2:$B$7897,2)</f>
        <v>1</v>
      </c>
      <c r="E3689" t="s">
        <v>39856</v>
      </c>
      <c r="F3689" t="s">
        <v>55932</v>
      </c>
    </row>
    <row r="3690" spans="1:6" x14ac:dyDescent="0.3">
      <c r="A3690" s="49" t="s">
        <v>19625</v>
      </c>
      <c r="B3690" s="48" t="str">
        <f>VLOOKUP(A3690,PEC!$A$2:$D$7902,4,1)</f>
        <v>certgov.fvg.it</v>
      </c>
      <c r="C3690" s="48">
        <f>VLOOKUP(A3690,SEZIONI!$A$2:$B$7897,2)</f>
        <v>2</v>
      </c>
      <c r="E3690" t="s">
        <v>42434</v>
      </c>
      <c r="F3690" t="s">
        <v>55930</v>
      </c>
    </row>
    <row r="3691" spans="1:6" x14ac:dyDescent="0.3">
      <c r="A3691" s="49" t="s">
        <v>19626</v>
      </c>
      <c r="B3691" s="48" t="str">
        <f>VLOOKUP(A3691,PEC!$A$2:$D$7902,4,1)</f>
        <v>certgov.fvg.it</v>
      </c>
      <c r="C3691" s="48">
        <f>VLOOKUP(A3691,SEZIONI!$A$2:$B$7897,2)</f>
        <v>1</v>
      </c>
      <c r="E3691" t="s">
        <v>42435</v>
      </c>
      <c r="F3691" t="s">
        <v>55931</v>
      </c>
    </row>
    <row r="3692" spans="1:6" x14ac:dyDescent="0.3">
      <c r="A3692" s="49" t="s">
        <v>19627</v>
      </c>
      <c r="B3692" s="48" t="str">
        <f>VLOOKUP(A3692,PEC!$A$2:$D$7902,4,1)</f>
        <v>halleypec.it</v>
      </c>
      <c r="C3692" s="48">
        <f>VLOOKUP(A3692,SEZIONI!$A$2:$B$7897,2)</f>
        <v>11</v>
      </c>
      <c r="E3692" t="s">
        <v>42436</v>
      </c>
      <c r="F3692" t="s">
        <v>55932</v>
      </c>
    </row>
    <row r="3693" spans="1:6" x14ac:dyDescent="0.3">
      <c r="A3693" s="49" t="s">
        <v>19628</v>
      </c>
      <c r="B3693" s="48" t="str">
        <f>VLOOKUP(A3693,PEC!$A$2:$D$7902,4,1)</f>
        <v>certgov.fvg.it</v>
      </c>
      <c r="C3693" s="48">
        <f>VLOOKUP(A3693,SEZIONI!$A$2:$B$7897,2)</f>
        <v>5</v>
      </c>
      <c r="E3693" t="s">
        <v>42437</v>
      </c>
      <c r="F3693" t="s">
        <v>55930</v>
      </c>
    </row>
    <row r="3694" spans="1:6" x14ac:dyDescent="0.3">
      <c r="A3694" s="49" t="s">
        <v>19629</v>
      </c>
      <c r="B3694" s="48" t="str">
        <f>VLOOKUP(A3694,PEC!$A$2:$D$7902,4,1)</f>
        <v>certgov.fvg.it</v>
      </c>
      <c r="C3694" s="48">
        <f>VLOOKUP(A3694,SEZIONI!$A$2:$B$7897,2)</f>
        <v>1</v>
      </c>
      <c r="E3694" t="s">
        <v>42438</v>
      </c>
      <c r="F3694" t="s">
        <v>55932</v>
      </c>
    </row>
    <row r="3695" spans="1:6" x14ac:dyDescent="0.3">
      <c r="A3695" s="49" t="s">
        <v>19630</v>
      </c>
      <c r="B3695" s="48" t="str">
        <f>VLOOKUP(A3695,PEC!$A$2:$D$7902,4,1)</f>
        <v>certgov.fvg.it</v>
      </c>
      <c r="C3695" s="48">
        <f>VLOOKUP(A3695,SEZIONI!$A$2:$B$7897,2)</f>
        <v>12</v>
      </c>
      <c r="E3695" t="s">
        <v>42439</v>
      </c>
      <c r="F3695" t="s">
        <v>55932</v>
      </c>
    </row>
    <row r="3696" spans="1:6" x14ac:dyDescent="0.3">
      <c r="A3696" s="49" t="s">
        <v>19631</v>
      </c>
      <c r="B3696" s="48" t="str">
        <f>VLOOKUP(A3696,PEC!$A$2:$D$7902,4,1)</f>
        <v>certgov.fvg.it</v>
      </c>
      <c r="C3696" s="48">
        <f>VLOOKUP(A3696,SEZIONI!$A$2:$B$7897,2)</f>
        <v>2</v>
      </c>
      <c r="E3696" t="s">
        <v>42440</v>
      </c>
      <c r="F3696" t="s">
        <v>55930</v>
      </c>
    </row>
    <row r="3697" spans="1:6" x14ac:dyDescent="0.3">
      <c r="A3697" s="49" t="s">
        <v>19632</v>
      </c>
      <c r="B3697" s="48" t="str">
        <f>VLOOKUP(A3697,PEC!$A$2:$D$7902,4,1)</f>
        <v>certgov.fvg.it</v>
      </c>
      <c r="C3697" s="48">
        <f>VLOOKUP(A3697,SEZIONI!$A$2:$B$7897,2)</f>
        <v>6</v>
      </c>
      <c r="E3697" t="s">
        <v>41497</v>
      </c>
      <c r="F3697" t="s">
        <v>55932</v>
      </c>
    </row>
    <row r="3698" spans="1:6" x14ac:dyDescent="0.3">
      <c r="A3698" s="49" t="s">
        <v>19633</v>
      </c>
      <c r="B3698" s="48" t="str">
        <f>VLOOKUP(A3698,PEC!$A$2:$D$7902,4,1)</f>
        <v>certgov.fvg.it</v>
      </c>
      <c r="C3698" s="48">
        <f>VLOOKUP(A3698,SEZIONI!$A$2:$B$7897,2)</f>
        <v>5</v>
      </c>
      <c r="E3698" t="s">
        <v>41307</v>
      </c>
      <c r="F3698" t="s">
        <v>55932</v>
      </c>
    </row>
    <row r="3699" spans="1:6" x14ac:dyDescent="0.3">
      <c r="A3699" s="49" t="s">
        <v>19634</v>
      </c>
      <c r="B3699" s="48" t="str">
        <f>VLOOKUP(A3699,PEC!$A$2:$D$7902,4,1)</f>
        <v>certgov.fvg.it</v>
      </c>
      <c r="C3699" s="48">
        <f>VLOOKUP(A3699,SEZIONI!$A$2:$B$7897,2)</f>
        <v>3</v>
      </c>
      <c r="E3699" t="s">
        <v>40380</v>
      </c>
      <c r="F3699" t="s">
        <v>55930</v>
      </c>
    </row>
    <row r="3700" spans="1:6" x14ac:dyDescent="0.3">
      <c r="A3700" s="49" t="s">
        <v>19635</v>
      </c>
      <c r="B3700" s="48" t="str">
        <f>VLOOKUP(A3700,PEC!$A$2:$D$7902,4,1)</f>
        <v>pec.comune.magnanoinriviera.ud.it</v>
      </c>
      <c r="C3700" s="48">
        <f>VLOOKUP(A3700,SEZIONI!$A$2:$B$7897,2)</f>
        <v>3</v>
      </c>
      <c r="E3700" t="s">
        <v>42441</v>
      </c>
      <c r="F3700" t="s">
        <v>55932</v>
      </c>
    </row>
    <row r="3701" spans="1:6" x14ac:dyDescent="0.3">
      <c r="A3701" s="49" t="s">
        <v>19636</v>
      </c>
      <c r="B3701" s="48" t="str">
        <f>VLOOKUP(A3701,PEC!$A$2:$D$7902,4,1)</f>
        <v>certgov.fvg.it</v>
      </c>
      <c r="C3701" s="48">
        <f>VLOOKUP(A3701,SEZIONI!$A$2:$B$7897,2)</f>
        <v>8</v>
      </c>
      <c r="E3701" t="s">
        <v>42442</v>
      </c>
      <c r="F3701" t="s">
        <v>55932</v>
      </c>
    </row>
    <row r="3702" spans="1:6" x14ac:dyDescent="0.3">
      <c r="A3702" s="49" t="s">
        <v>19637</v>
      </c>
      <c r="B3702" s="48" t="str">
        <f>VLOOKUP(A3702,PEC!$A$2:$D$7902,4,1)</f>
        <v>certgov.fvg.it</v>
      </c>
      <c r="C3702" s="48">
        <f>VLOOKUP(A3702,SEZIONI!$A$2:$B$7897,2)</f>
        <v>1</v>
      </c>
      <c r="E3702" t="s">
        <v>42443</v>
      </c>
      <c r="F3702" t="s">
        <v>55930</v>
      </c>
    </row>
    <row r="3703" spans="1:6" x14ac:dyDescent="0.3">
      <c r="A3703" s="49" t="s">
        <v>19638</v>
      </c>
      <c r="B3703" s="48" t="str">
        <f>VLOOKUP(A3703,PEC!$A$2:$D$7902,4,1)</f>
        <v>certgov.fvg.it</v>
      </c>
      <c r="C3703" s="48">
        <f>VLOOKUP(A3703,SEZIONI!$A$2:$B$7897,2)</f>
        <v>11</v>
      </c>
      <c r="E3703" t="s">
        <v>42444</v>
      </c>
      <c r="F3703" t="s">
        <v>55932</v>
      </c>
    </row>
    <row r="3704" spans="1:6" x14ac:dyDescent="0.3">
      <c r="A3704" s="49" t="s">
        <v>19639</v>
      </c>
      <c r="B3704" s="48" t="str">
        <f>VLOOKUP(A3704,PEC!$A$2:$D$7902,4,1)</f>
        <v>certgov.fvg.it</v>
      </c>
      <c r="C3704" s="48">
        <f>VLOOKUP(A3704,SEZIONI!$A$2:$B$7897,2)</f>
        <v>2</v>
      </c>
      <c r="E3704" t="s">
        <v>42346</v>
      </c>
      <c r="F3704" t="s">
        <v>55932</v>
      </c>
    </row>
    <row r="3705" spans="1:6" x14ac:dyDescent="0.3">
      <c r="A3705" s="49" t="s">
        <v>19640</v>
      </c>
      <c r="B3705" s="48" t="str">
        <f>VLOOKUP(A3705,PEC!$A$2:$D$7902,4,1)</f>
        <v>certgov.fvg.it</v>
      </c>
      <c r="C3705" s="48">
        <f>VLOOKUP(A3705,SEZIONI!$A$2:$B$7897,2)</f>
        <v>6</v>
      </c>
      <c r="E3705" t="s">
        <v>41785</v>
      </c>
      <c r="F3705" t="s">
        <v>55932</v>
      </c>
    </row>
    <row r="3706" spans="1:6" x14ac:dyDescent="0.3">
      <c r="A3706" s="49" t="s">
        <v>19641</v>
      </c>
      <c r="B3706" s="48" t="str">
        <f>VLOOKUP(A3706,PEC!$A$2:$D$7902,4,1)</f>
        <v>certgov.fvg.it</v>
      </c>
      <c r="C3706" s="48">
        <f>VLOOKUP(A3706,SEZIONI!$A$2:$B$7897,2)</f>
        <v>4</v>
      </c>
      <c r="E3706" t="s">
        <v>42445</v>
      </c>
      <c r="F3706" t="s">
        <v>55932</v>
      </c>
    </row>
    <row r="3707" spans="1:6" x14ac:dyDescent="0.3">
      <c r="A3707" s="49" t="s">
        <v>19642</v>
      </c>
      <c r="B3707" s="48" t="str">
        <f>VLOOKUP(A3707,PEC!$A$2:$D$7902,4,1)</f>
        <v>certgov.fvg.it</v>
      </c>
      <c r="C3707" s="48">
        <f>VLOOKUP(A3707,SEZIONI!$A$2:$B$7897,2)</f>
        <v>3</v>
      </c>
      <c r="E3707" t="s">
        <v>42064</v>
      </c>
      <c r="F3707" t="s">
        <v>55930</v>
      </c>
    </row>
    <row r="3708" spans="1:6" x14ac:dyDescent="0.3">
      <c r="A3708" s="49" t="s">
        <v>19643</v>
      </c>
      <c r="B3708" s="48" t="str">
        <f>VLOOKUP(A3708,PEC!$A$2:$D$7902,4,1)</f>
        <v>certgov.fvg.it</v>
      </c>
      <c r="C3708" s="48">
        <f>VLOOKUP(A3708,SEZIONI!$A$2:$B$7897,2)</f>
        <v>2</v>
      </c>
      <c r="E3708" t="s">
        <v>42446</v>
      </c>
      <c r="F3708" t="s">
        <v>55932</v>
      </c>
    </row>
    <row r="3709" spans="1:6" x14ac:dyDescent="0.3">
      <c r="A3709" s="49" t="s">
        <v>19644</v>
      </c>
      <c r="B3709" s="48" t="str">
        <f>VLOOKUP(A3709,PEC!$A$2:$D$7902,4,1)</f>
        <v>certgov.fvg.it</v>
      </c>
      <c r="C3709" s="48">
        <f>VLOOKUP(A3709,SEZIONI!$A$2:$B$7897,2)</f>
        <v>1</v>
      </c>
      <c r="E3709" t="s">
        <v>42447</v>
      </c>
      <c r="F3709" t="s">
        <v>55932</v>
      </c>
    </row>
    <row r="3710" spans="1:6" x14ac:dyDescent="0.3">
      <c r="A3710" s="49" t="s">
        <v>19645</v>
      </c>
      <c r="B3710" s="48" t="str">
        <f>VLOOKUP(A3710,PEC!$A$2:$D$7902,4,1)</f>
        <v>certgov.fvg.it</v>
      </c>
      <c r="C3710" s="48">
        <f>VLOOKUP(A3710,SEZIONI!$A$2:$B$7897,2)</f>
        <v>5</v>
      </c>
      <c r="E3710" t="s">
        <v>42448</v>
      </c>
      <c r="F3710" t="s">
        <v>55930</v>
      </c>
    </row>
    <row r="3711" spans="1:6" x14ac:dyDescent="0.3">
      <c r="A3711" s="49" t="s">
        <v>19646</v>
      </c>
      <c r="B3711" s="48" t="str">
        <f>VLOOKUP(A3711,PEC!$A$2:$D$7902,4,1)</f>
        <v>certgov.fvg.it</v>
      </c>
      <c r="C3711" s="48">
        <f>VLOOKUP(A3711,SEZIONI!$A$2:$B$7897,2)</f>
        <v>2</v>
      </c>
      <c r="E3711" t="s">
        <v>39885</v>
      </c>
      <c r="F3711" t="s">
        <v>55932</v>
      </c>
    </row>
    <row r="3712" spans="1:6" x14ac:dyDescent="0.3">
      <c r="A3712" s="49" t="s">
        <v>19647</v>
      </c>
      <c r="B3712" s="48" t="str">
        <f>VLOOKUP(A3712,PEC!$A$2:$D$7902,4,1)</f>
        <v>certgov.fvg.it</v>
      </c>
      <c r="C3712" s="48">
        <f>VLOOKUP(A3712,SEZIONI!$A$2:$B$7897,2)</f>
        <v>3</v>
      </c>
      <c r="E3712" t="s">
        <v>42449</v>
      </c>
      <c r="F3712" t="s">
        <v>55932</v>
      </c>
    </row>
    <row r="3713" spans="1:6" x14ac:dyDescent="0.3">
      <c r="A3713" s="49" t="s">
        <v>19648</v>
      </c>
      <c r="B3713" s="48" t="str">
        <f>VLOOKUP(A3713,PEC!$A$2:$D$7902,4,1)</f>
        <v>certgov.fvg.it</v>
      </c>
      <c r="C3713" s="48">
        <f>VLOOKUP(A3713,SEZIONI!$A$2:$B$7897,2)</f>
        <v>4</v>
      </c>
      <c r="E3713" t="s">
        <v>332</v>
      </c>
      <c r="F3713" t="s">
        <v>55930</v>
      </c>
    </row>
    <row r="3714" spans="1:6" x14ac:dyDescent="0.3">
      <c r="A3714" s="49" t="s">
        <v>19649</v>
      </c>
      <c r="B3714" s="48" t="str">
        <f>VLOOKUP(A3714,PEC!$A$2:$D$7902,4,1)</f>
        <v>certgov.fvg.it</v>
      </c>
      <c r="C3714" s="48">
        <f>VLOOKUP(A3714,SEZIONI!$A$2:$B$7897,2)</f>
        <v>4</v>
      </c>
      <c r="E3714" t="s">
        <v>7366</v>
      </c>
      <c r="F3714" t="s">
        <v>55931</v>
      </c>
    </row>
    <row r="3715" spans="1:6" x14ac:dyDescent="0.3">
      <c r="A3715" s="49" t="s">
        <v>19650</v>
      </c>
      <c r="B3715" s="48" t="str">
        <f>VLOOKUP(A3715,PEC!$A$2:$D$7902,4,1)</f>
        <v>certgov.fvg.it</v>
      </c>
      <c r="C3715" s="48">
        <f>VLOOKUP(A3715,SEZIONI!$A$2:$B$7897,2)</f>
        <v>3</v>
      </c>
      <c r="E3715" t="s">
        <v>40081</v>
      </c>
      <c r="F3715" t="s">
        <v>55932</v>
      </c>
    </row>
    <row r="3716" spans="1:6" x14ac:dyDescent="0.3">
      <c r="A3716" s="49" t="s">
        <v>19651</v>
      </c>
      <c r="B3716" s="48" t="str">
        <f>VLOOKUP(A3716,PEC!$A$2:$D$7902,4,1)</f>
        <v>certgov.fvg.it</v>
      </c>
      <c r="C3716" s="48">
        <f>VLOOKUP(A3716,SEZIONI!$A$2:$B$7897,2)</f>
        <v>4</v>
      </c>
      <c r="E3716" t="s">
        <v>42450</v>
      </c>
      <c r="F3716" t="s">
        <v>55930</v>
      </c>
    </row>
    <row r="3717" spans="1:6" x14ac:dyDescent="0.3">
      <c r="A3717" s="49" t="s">
        <v>19652</v>
      </c>
      <c r="B3717" s="48" t="str">
        <f>VLOOKUP(A3717,PEC!$A$2:$D$7902,4,1)</f>
        <v>certgov.fvg.it</v>
      </c>
      <c r="C3717" s="48">
        <f>VLOOKUP(A3717,SEZIONI!$A$2:$B$7897,2)</f>
        <v>4</v>
      </c>
      <c r="E3717" t="s">
        <v>42451</v>
      </c>
      <c r="F3717" t="s">
        <v>55932</v>
      </c>
    </row>
    <row r="3718" spans="1:6" x14ac:dyDescent="0.3">
      <c r="A3718" s="49" t="s">
        <v>19653</v>
      </c>
      <c r="B3718" s="48" t="str">
        <f>VLOOKUP(A3718,PEC!$A$2:$D$7902,4,1)</f>
        <v>certgov.fvg.it</v>
      </c>
      <c r="C3718" s="48">
        <f>VLOOKUP(A3718,SEZIONI!$A$2:$B$7897,2)</f>
        <v>6</v>
      </c>
      <c r="E3718" t="s">
        <v>42452</v>
      </c>
      <c r="F3718" t="s">
        <v>55932</v>
      </c>
    </row>
    <row r="3719" spans="1:6" x14ac:dyDescent="0.3">
      <c r="A3719" s="49" t="s">
        <v>19654</v>
      </c>
      <c r="B3719" s="48" t="str">
        <f>VLOOKUP(A3719,PEC!$A$2:$D$7902,4,1)</f>
        <v>certgov.fvg.it</v>
      </c>
      <c r="C3719" s="48">
        <f>VLOOKUP(A3719,SEZIONI!$A$2:$B$7897,2)</f>
        <v>5</v>
      </c>
      <c r="E3719" t="s">
        <v>39883</v>
      </c>
      <c r="F3719" t="s">
        <v>55930</v>
      </c>
    </row>
    <row r="3720" spans="1:6" x14ac:dyDescent="0.3">
      <c r="A3720" s="49" t="s">
        <v>19655</v>
      </c>
      <c r="B3720" s="48" t="str">
        <f>VLOOKUP(A3720,PEC!$A$2:$D$7902,4,1)</f>
        <v>pec.pasian.it</v>
      </c>
      <c r="C3720" s="48">
        <f>VLOOKUP(A3720,SEZIONI!$A$2:$B$7897,2)</f>
        <v>8</v>
      </c>
      <c r="E3720" t="s">
        <v>42386</v>
      </c>
      <c r="F3720" t="s">
        <v>55932</v>
      </c>
    </row>
    <row r="3721" spans="1:6" x14ac:dyDescent="0.3">
      <c r="A3721" s="49" t="s">
        <v>19656</v>
      </c>
      <c r="B3721" s="48" t="str">
        <f>VLOOKUP(A3721,PEC!$A$2:$D$7902,4,1)</f>
        <v>certgov.fvg.it</v>
      </c>
      <c r="C3721" s="48">
        <f>VLOOKUP(A3721,SEZIONI!$A$2:$B$7897,2)</f>
        <v>3</v>
      </c>
      <c r="E3721" t="s">
        <v>42453</v>
      </c>
      <c r="F3721" t="s">
        <v>55932</v>
      </c>
    </row>
    <row r="3722" spans="1:6" x14ac:dyDescent="0.3">
      <c r="A3722" s="49" t="s">
        <v>19657</v>
      </c>
      <c r="B3722" s="48" t="str">
        <f>VLOOKUP(A3722,PEC!$A$2:$D$7902,4,1)</f>
        <v>certgov.fvg.it</v>
      </c>
      <c r="C3722" s="48">
        <f>VLOOKUP(A3722,SEZIONI!$A$2:$B$7897,2)</f>
        <v>6</v>
      </c>
      <c r="E3722" t="s">
        <v>39966</v>
      </c>
      <c r="F3722" t="s">
        <v>55930</v>
      </c>
    </row>
    <row r="3723" spans="1:6" x14ac:dyDescent="0.3">
      <c r="A3723" s="49" t="s">
        <v>19658</v>
      </c>
      <c r="B3723" s="48" t="str">
        <f>VLOOKUP(A3723,PEC!$A$2:$D$7902,4,1)</f>
        <v>certgov.fvg.it</v>
      </c>
      <c r="C3723" s="48">
        <f>VLOOKUP(A3723,SEZIONI!$A$2:$B$7897,2)</f>
        <v>3</v>
      </c>
      <c r="E3723" t="s">
        <v>1633</v>
      </c>
      <c r="F3723" t="s">
        <v>55931</v>
      </c>
    </row>
    <row r="3724" spans="1:6" x14ac:dyDescent="0.3">
      <c r="A3724" s="49" t="s">
        <v>19659</v>
      </c>
      <c r="B3724" s="48" t="str">
        <f>VLOOKUP(A3724,PEC!$A$2:$D$7902,4,1)</f>
        <v>certgov.fvg.it</v>
      </c>
      <c r="C3724" s="48">
        <f>VLOOKUP(A3724,SEZIONI!$A$2:$B$7897,2)</f>
        <v>2</v>
      </c>
      <c r="E3724" t="s">
        <v>42454</v>
      </c>
      <c r="F3724" t="s">
        <v>55932</v>
      </c>
    </row>
    <row r="3725" spans="1:6" x14ac:dyDescent="0.3">
      <c r="A3725" s="49" t="s">
        <v>19660</v>
      </c>
      <c r="B3725" s="48" t="str">
        <f>VLOOKUP(A3725,PEC!$A$2:$D$7902,4,1)</f>
        <v>certgov.fvg.it</v>
      </c>
      <c r="C3725" s="48">
        <f>VLOOKUP(A3725,SEZIONI!$A$2:$B$7897,2)</f>
        <v>3</v>
      </c>
      <c r="E3725" t="s">
        <v>42455</v>
      </c>
      <c r="F3725" t="s">
        <v>55930</v>
      </c>
    </row>
    <row r="3726" spans="1:6" x14ac:dyDescent="0.3">
      <c r="A3726" s="49" t="s">
        <v>19661</v>
      </c>
      <c r="B3726" s="48" t="str">
        <f>VLOOKUP(A3726,PEC!$A$2:$D$7902,4,1)</f>
        <v>pec.comune.povoletto.ud.it</v>
      </c>
      <c r="C3726" s="48">
        <f>VLOOKUP(A3726,SEZIONI!$A$2:$B$7897,2)</f>
        <v>6</v>
      </c>
      <c r="E3726" t="s">
        <v>42456</v>
      </c>
      <c r="F3726" t="s">
        <v>55932</v>
      </c>
    </row>
    <row r="3727" spans="1:6" x14ac:dyDescent="0.3">
      <c r="A3727" s="49" t="s">
        <v>19662</v>
      </c>
      <c r="B3727" s="48" t="str">
        <f>VLOOKUP(A3727,PEC!$A$2:$D$7902,4,1)</f>
        <v>pec.com-pozzuolo-del-friuli.regione.fvg.it</v>
      </c>
      <c r="C3727" s="48">
        <f>VLOOKUP(A3727,SEZIONI!$A$2:$B$7897,2)</f>
        <v>9</v>
      </c>
      <c r="E3727" t="s">
        <v>42457</v>
      </c>
      <c r="F3727" t="s">
        <v>55932</v>
      </c>
    </row>
    <row r="3728" spans="1:6" x14ac:dyDescent="0.3">
      <c r="A3728" s="49" t="s">
        <v>19663</v>
      </c>
      <c r="B3728" s="48" t="str">
        <f>VLOOKUP(A3728,PEC!$A$2:$D$7902,4,1)</f>
        <v>certgov.fvg.it</v>
      </c>
      <c r="C3728" s="48">
        <f>VLOOKUP(A3728,SEZIONI!$A$2:$B$7897,2)</f>
        <v>4</v>
      </c>
      <c r="E3728" t="s">
        <v>42458</v>
      </c>
      <c r="F3728" t="s">
        <v>55930</v>
      </c>
    </row>
    <row r="3729" spans="1:6" x14ac:dyDescent="0.3">
      <c r="A3729" s="49" t="s">
        <v>19664</v>
      </c>
      <c r="B3729" s="48" t="str">
        <f>VLOOKUP(A3729,PEC!$A$2:$D$7902,4,1)</f>
        <v>certgov.fvg.it</v>
      </c>
      <c r="C3729" s="48">
        <f>VLOOKUP(A3729,SEZIONI!$A$2:$B$7897,2)</f>
        <v>1</v>
      </c>
      <c r="E3729" t="s">
        <v>6559</v>
      </c>
      <c r="F3729" t="s">
        <v>55932</v>
      </c>
    </row>
    <row r="3730" spans="1:6" x14ac:dyDescent="0.3">
      <c r="A3730" s="49" t="s">
        <v>19665</v>
      </c>
      <c r="B3730" s="48" t="str">
        <f>VLOOKUP(A3730,PEC!$A$2:$D$7902,4,1)</f>
        <v>postemailcertificata.it</v>
      </c>
      <c r="C3730" s="48">
        <f>VLOOKUP(A3730,SEZIONI!$A$2:$B$7897,2)</f>
        <v>2</v>
      </c>
      <c r="E3730" t="s">
        <v>39992</v>
      </c>
      <c r="F3730" t="s">
        <v>55932</v>
      </c>
    </row>
    <row r="3731" spans="1:6" x14ac:dyDescent="0.3">
      <c r="A3731" s="49" t="s">
        <v>19666</v>
      </c>
      <c r="B3731" s="48" t="str">
        <f>VLOOKUP(A3731,PEC!$A$2:$D$7902,4,1)</f>
        <v>certgov.fvg.it</v>
      </c>
      <c r="C3731" s="48">
        <f>VLOOKUP(A3731,SEZIONI!$A$2:$B$7897,2)</f>
        <v>4</v>
      </c>
      <c r="E3731" t="s">
        <v>41009</v>
      </c>
      <c r="F3731" t="s">
        <v>55930</v>
      </c>
    </row>
    <row r="3732" spans="1:6" x14ac:dyDescent="0.3">
      <c r="A3732" s="49" t="s">
        <v>19667</v>
      </c>
      <c r="B3732" s="48" t="str">
        <f>VLOOKUP(A3732,PEC!$A$2:$D$7902,4,1)</f>
        <v>certgov.fvg.it</v>
      </c>
      <c r="C3732" s="48">
        <f>VLOOKUP(A3732,SEZIONI!$A$2:$B$7897,2)</f>
        <v>1</v>
      </c>
      <c r="E3732" t="s">
        <v>42459</v>
      </c>
      <c r="F3732" t="s">
        <v>55932</v>
      </c>
    </row>
    <row r="3733" spans="1:6" x14ac:dyDescent="0.3">
      <c r="A3733" s="49" t="s">
        <v>19668</v>
      </c>
      <c r="B3733" s="48" t="str">
        <f>VLOOKUP(A3733,PEC!$A$2:$D$7902,4,1)</f>
        <v>certgov.fvg.it</v>
      </c>
      <c r="C3733" s="48">
        <f>VLOOKUP(A3733,SEZIONI!$A$2:$B$7897,2)</f>
        <v>1</v>
      </c>
      <c r="E3733" t="s">
        <v>42460</v>
      </c>
      <c r="F3733" t="s">
        <v>55932</v>
      </c>
    </row>
    <row r="3734" spans="1:6" x14ac:dyDescent="0.3">
      <c r="A3734" s="49" t="s">
        <v>19669</v>
      </c>
      <c r="B3734" s="48" t="str">
        <f>VLOOKUP(A3734,PEC!$A$2:$D$7902,4,1)</f>
        <v>certgov.fvg.it</v>
      </c>
      <c r="C3734" s="48">
        <f>VLOOKUP(A3734,SEZIONI!$A$2:$B$7897,2)</f>
        <v>2</v>
      </c>
      <c r="E3734" t="s">
        <v>42461</v>
      </c>
      <c r="F3734" t="s">
        <v>55930</v>
      </c>
    </row>
    <row r="3735" spans="1:6" x14ac:dyDescent="0.3">
      <c r="A3735" s="49" t="s">
        <v>19670</v>
      </c>
      <c r="B3735" s="48" t="str">
        <f>VLOOKUP(A3735,PEC!$A$2:$D$7902,4,1)</f>
        <v>certgov.fvg.it</v>
      </c>
      <c r="C3735" s="48">
        <f>VLOOKUP(A3735,SEZIONI!$A$2:$B$7897,2)</f>
        <v>4</v>
      </c>
      <c r="E3735" t="s">
        <v>42462</v>
      </c>
      <c r="F3735" t="s">
        <v>55932</v>
      </c>
    </row>
    <row r="3736" spans="1:6" x14ac:dyDescent="0.3">
      <c r="A3736" s="49" t="s">
        <v>19671</v>
      </c>
      <c r="B3736" s="48" t="str">
        <f>VLOOKUP(A3736,PEC!$A$2:$D$7902,4,1)</f>
        <v>certgov.fvg.it</v>
      </c>
      <c r="C3736" s="48">
        <f>VLOOKUP(A3736,SEZIONI!$A$2:$B$7897,2)</f>
        <v>2</v>
      </c>
      <c r="E3736" t="s">
        <v>40694</v>
      </c>
      <c r="F3736" t="s">
        <v>55930</v>
      </c>
    </row>
    <row r="3737" spans="1:6" x14ac:dyDescent="0.3">
      <c r="A3737" s="49" t="s">
        <v>19672</v>
      </c>
      <c r="B3737" s="48" t="str">
        <f>VLOOKUP(A3737,PEC!$A$2:$D$7902,4,1)</f>
        <v>certgov.fvg.it</v>
      </c>
      <c r="C3737" s="48">
        <f>VLOOKUP(A3737,SEZIONI!$A$2:$B$7897,2)</f>
        <v>1</v>
      </c>
      <c r="E3737" t="s">
        <v>42463</v>
      </c>
      <c r="F3737" t="s">
        <v>55932</v>
      </c>
    </row>
    <row r="3738" spans="1:6" x14ac:dyDescent="0.3">
      <c r="A3738" s="49" t="s">
        <v>19673</v>
      </c>
      <c r="B3738" s="48" t="str">
        <f>VLOOKUP(A3738,PEC!$A$2:$D$7902,4,1)</f>
        <v>certgov.fvg.it</v>
      </c>
      <c r="C3738" s="48">
        <f>VLOOKUP(A3738,SEZIONI!$A$2:$B$7897,2)</f>
        <v>5</v>
      </c>
      <c r="E3738" t="s">
        <v>42464</v>
      </c>
      <c r="F3738" t="s">
        <v>55932</v>
      </c>
    </row>
    <row r="3739" spans="1:6" x14ac:dyDescent="0.3">
      <c r="A3739" s="49" t="s">
        <v>19674</v>
      </c>
      <c r="B3739" s="48" t="str">
        <f>VLOOKUP(A3739,PEC!$A$2:$D$7902,4,1)</f>
        <v>certgov.fvg.it</v>
      </c>
      <c r="C3739" s="48">
        <f>VLOOKUP(A3739,SEZIONI!$A$2:$B$7897,2)</f>
        <v>6</v>
      </c>
      <c r="E3739" t="s">
        <v>42465</v>
      </c>
      <c r="F3739" t="s">
        <v>55930</v>
      </c>
    </row>
    <row r="3740" spans="1:6" x14ac:dyDescent="0.3">
      <c r="A3740" s="49" t="s">
        <v>19675</v>
      </c>
      <c r="B3740" s="48" t="str">
        <f>VLOOKUP(A3740,PEC!$A$2:$D$7902,4,1)</f>
        <v>certgov.fvg.it</v>
      </c>
      <c r="C3740" s="48">
        <f>VLOOKUP(A3740,SEZIONI!$A$2:$B$7897,2)</f>
        <v>3</v>
      </c>
      <c r="E3740" t="s">
        <v>40873</v>
      </c>
      <c r="F3740" t="s">
        <v>55931</v>
      </c>
    </row>
    <row r="3741" spans="1:6" x14ac:dyDescent="0.3">
      <c r="A3741" s="49" t="s">
        <v>19676</v>
      </c>
      <c r="B3741" s="48" t="str">
        <f>VLOOKUP(A3741,PEC!$A$2:$D$7902,4,1)</f>
        <v>certgov.fvg.it</v>
      </c>
      <c r="C3741" s="48">
        <f>VLOOKUP(A3741,SEZIONI!$A$2:$B$7897,2)</f>
        <v>1</v>
      </c>
      <c r="E3741" t="s">
        <v>42466</v>
      </c>
      <c r="F3741" t="s">
        <v>55932</v>
      </c>
    </row>
    <row r="3742" spans="1:6" x14ac:dyDescent="0.3">
      <c r="A3742" s="49" t="s">
        <v>19677</v>
      </c>
      <c r="B3742" s="48" t="str">
        <f>VLOOKUP(A3742,PEC!$A$2:$D$7902,4,1)</f>
        <v>certgov.fvg.it</v>
      </c>
      <c r="C3742" s="48">
        <f>VLOOKUP(A3742,SEZIONI!$A$2:$B$7897,2)</f>
        <v>1</v>
      </c>
      <c r="E3742" t="s">
        <v>42467</v>
      </c>
      <c r="F3742" t="s">
        <v>55930</v>
      </c>
    </row>
    <row r="3743" spans="1:6" x14ac:dyDescent="0.3">
      <c r="A3743" s="49" t="s">
        <v>19678</v>
      </c>
      <c r="B3743" s="48" t="str">
        <f>VLOOKUP(A3743,PEC!$A$2:$D$7902,4,1)</f>
        <v>certgov.fvg.it</v>
      </c>
      <c r="C3743" s="48">
        <f>VLOOKUP(A3743,SEZIONI!$A$2:$B$7897,2)</f>
        <v>2</v>
      </c>
      <c r="E3743" t="s">
        <v>42468</v>
      </c>
      <c r="F3743" t="s">
        <v>55932</v>
      </c>
    </row>
    <row r="3744" spans="1:6" x14ac:dyDescent="0.3">
      <c r="A3744" s="49" t="s">
        <v>19679</v>
      </c>
      <c r="B3744" s="48" t="str">
        <f>VLOOKUP(A3744,PEC!$A$2:$D$7902,4,1)</f>
        <v>certgov.fvg.it</v>
      </c>
      <c r="C3744" s="48">
        <f>VLOOKUP(A3744,SEZIONI!$A$2:$B$7897,2)</f>
        <v>3</v>
      </c>
      <c r="E3744" t="s">
        <v>42469</v>
      </c>
      <c r="F3744" t="s">
        <v>55932</v>
      </c>
    </row>
    <row r="3745" spans="1:6" x14ac:dyDescent="0.3">
      <c r="A3745" s="49" t="s">
        <v>19680</v>
      </c>
      <c r="B3745" s="48" t="str">
        <f>VLOOKUP(A3745,PEC!$A$2:$D$7902,4,1)</f>
        <v>certgov.fvg.it</v>
      </c>
      <c r="C3745" s="48">
        <f>VLOOKUP(A3745,SEZIONI!$A$2:$B$7897,2)</f>
        <v>3</v>
      </c>
      <c r="E3745" t="s">
        <v>7366</v>
      </c>
      <c r="F3745" t="s">
        <v>55930</v>
      </c>
    </row>
    <row r="3746" spans="1:6" x14ac:dyDescent="0.3">
      <c r="A3746" s="49" t="s">
        <v>19681</v>
      </c>
      <c r="B3746" s="48" t="str">
        <f>VLOOKUP(A3746,PEC!$A$2:$D$7902,4,1)</f>
        <v>certgov.fvg.it</v>
      </c>
      <c r="C3746" s="48">
        <f>VLOOKUP(A3746,SEZIONI!$A$2:$B$7897,2)</f>
        <v>9</v>
      </c>
      <c r="E3746" t="s">
        <v>42470</v>
      </c>
      <c r="F3746" t="s">
        <v>55932</v>
      </c>
    </row>
    <row r="3747" spans="1:6" x14ac:dyDescent="0.3">
      <c r="A3747" s="49" t="s">
        <v>19682</v>
      </c>
      <c r="B3747" s="48" t="str">
        <f>VLOOKUP(A3747,PEC!$A$2:$D$7902,4,1)</f>
        <v>certgov.fvg.it</v>
      </c>
      <c r="C3747" s="48">
        <f>VLOOKUP(A3747,SEZIONI!$A$2:$B$7897,2)</f>
        <v>7</v>
      </c>
      <c r="E3747" t="s">
        <v>42471</v>
      </c>
      <c r="F3747" t="s">
        <v>55932</v>
      </c>
    </row>
    <row r="3748" spans="1:6" x14ac:dyDescent="0.3">
      <c r="A3748" s="49" t="s">
        <v>19683</v>
      </c>
      <c r="B3748" s="48" t="str">
        <f>VLOOKUP(A3748,PEC!$A$2:$D$7902,4,1)</f>
        <v>certgov.fvg.it</v>
      </c>
      <c r="C3748" s="48">
        <f>VLOOKUP(A3748,SEZIONI!$A$2:$B$7897,2)</f>
        <v>6</v>
      </c>
      <c r="E3748" t="s">
        <v>42472</v>
      </c>
      <c r="F3748" t="s">
        <v>55932</v>
      </c>
    </row>
    <row r="3749" spans="1:6" x14ac:dyDescent="0.3">
      <c r="A3749" s="49" t="s">
        <v>19684</v>
      </c>
      <c r="B3749" s="48" t="str">
        <f>VLOOKUP(A3749,PEC!$A$2:$D$7902,4,1)</f>
        <v>certgov.fvg.it</v>
      </c>
      <c r="C3749" s="48">
        <f>VLOOKUP(A3749,SEZIONI!$A$2:$B$7897,2)</f>
        <v>2</v>
      </c>
      <c r="E3749" t="s">
        <v>41528</v>
      </c>
      <c r="F3749" t="s">
        <v>55932</v>
      </c>
    </row>
    <row r="3750" spans="1:6" x14ac:dyDescent="0.3">
      <c r="A3750" s="49" t="s">
        <v>19685</v>
      </c>
      <c r="B3750" s="48" t="str">
        <f>VLOOKUP(A3750,PEC!$A$2:$D$7902,4,1)</f>
        <v>certgov.fvg.it</v>
      </c>
      <c r="C3750" s="48">
        <f>VLOOKUP(A3750,SEZIONI!$A$2:$B$7897,2)</f>
        <v>3</v>
      </c>
      <c r="E3750" t="s">
        <v>41579</v>
      </c>
      <c r="F3750" t="s">
        <v>55930</v>
      </c>
    </row>
    <row r="3751" spans="1:6" x14ac:dyDescent="0.3">
      <c r="A3751" s="49" t="s">
        <v>19686</v>
      </c>
      <c r="B3751" s="48" t="str">
        <f>VLOOKUP(A3751,PEC!$A$2:$D$7902,4,1)</f>
        <v>certgov.fvg.it</v>
      </c>
      <c r="C3751" s="48">
        <f>VLOOKUP(A3751,SEZIONI!$A$2:$B$7897,2)</f>
        <v>2</v>
      </c>
      <c r="E3751" t="s">
        <v>42473</v>
      </c>
      <c r="F3751" t="s">
        <v>55932</v>
      </c>
    </row>
    <row r="3752" spans="1:6" x14ac:dyDescent="0.3">
      <c r="A3752" s="49" t="s">
        <v>19687</v>
      </c>
      <c r="B3752" s="48" t="str">
        <f>VLOOKUP(A3752,PEC!$A$2:$D$7902,4,1)</f>
        <v>certgov.fvg.it</v>
      </c>
      <c r="C3752" s="48">
        <f>VLOOKUP(A3752,SEZIONI!$A$2:$B$7897,2)</f>
        <v>2</v>
      </c>
      <c r="E3752" t="s">
        <v>42474</v>
      </c>
      <c r="F3752" t="s">
        <v>55932</v>
      </c>
    </row>
    <row r="3753" spans="1:6" x14ac:dyDescent="0.3">
      <c r="A3753" s="49" t="s">
        <v>19688</v>
      </c>
      <c r="B3753" s="48" t="str">
        <f>VLOOKUP(A3753,PEC!$A$2:$D$7902,4,1)</f>
        <v>certgov.fvg.it</v>
      </c>
      <c r="C3753" s="48">
        <f>VLOOKUP(A3753,SEZIONI!$A$2:$B$7897,2)</f>
        <v>2</v>
      </c>
      <c r="E3753" t="s">
        <v>42475</v>
      </c>
      <c r="F3753" t="s">
        <v>55930</v>
      </c>
    </row>
    <row r="3754" spans="1:6" x14ac:dyDescent="0.3">
      <c r="A3754" s="49" t="s">
        <v>19689</v>
      </c>
      <c r="B3754" s="48" t="str">
        <f>VLOOKUP(A3754,PEC!$A$2:$D$7902,4,1)</f>
        <v>certgov.fvg.it</v>
      </c>
      <c r="C3754" s="48">
        <f>VLOOKUP(A3754,SEZIONI!$A$2:$B$7897,2)</f>
        <v>1</v>
      </c>
      <c r="E3754" t="s">
        <v>41187</v>
      </c>
      <c r="F3754" t="s">
        <v>55932</v>
      </c>
    </row>
    <row r="3755" spans="1:6" x14ac:dyDescent="0.3">
      <c r="A3755" s="49" t="s">
        <v>19690</v>
      </c>
      <c r="B3755" s="48" t="str">
        <f>VLOOKUP(A3755,PEC!$A$2:$D$7902,4,1)</f>
        <v>certgov.fvg.it</v>
      </c>
      <c r="C3755" s="48">
        <f>VLOOKUP(A3755,SEZIONI!$A$2:$B$7897,2)</f>
        <v>1</v>
      </c>
      <c r="E3755" t="s">
        <v>41735</v>
      </c>
      <c r="F3755" t="s">
        <v>55932</v>
      </c>
    </row>
    <row r="3756" spans="1:6" x14ac:dyDescent="0.3">
      <c r="A3756" s="49" t="s">
        <v>19691</v>
      </c>
      <c r="B3756" s="48" t="str">
        <f>VLOOKUP(A3756,PEC!$A$2:$D$7902,4,1)</f>
        <v>certgov.fvg.it</v>
      </c>
      <c r="C3756" s="48">
        <f>VLOOKUP(A3756,SEZIONI!$A$2:$B$7897,2)</f>
        <v>7</v>
      </c>
      <c r="E3756" t="s">
        <v>42476</v>
      </c>
      <c r="F3756" t="s">
        <v>55930</v>
      </c>
    </row>
    <row r="3757" spans="1:6" x14ac:dyDescent="0.3">
      <c r="A3757" s="49" t="s">
        <v>19692</v>
      </c>
      <c r="B3757" s="48" t="str">
        <f>VLOOKUP(A3757,PEC!$A$2:$D$7902,4,1)</f>
        <v>certgov.fvg.it</v>
      </c>
      <c r="C3757" s="48">
        <f>VLOOKUP(A3757,SEZIONI!$A$2:$B$7897,2)</f>
        <v>2</v>
      </c>
      <c r="E3757" t="s">
        <v>42477</v>
      </c>
      <c r="F3757" t="s">
        <v>55931</v>
      </c>
    </row>
    <row r="3758" spans="1:6" x14ac:dyDescent="0.3">
      <c r="A3758" s="49" t="s">
        <v>19693</v>
      </c>
      <c r="B3758" s="48" t="str">
        <f>VLOOKUP(A3758,PEC!$A$2:$D$7902,4,1)</f>
        <v>certgov.fvg.it</v>
      </c>
      <c r="C3758" s="48">
        <f>VLOOKUP(A3758,SEZIONI!$A$2:$B$7897,2)</f>
        <v>1</v>
      </c>
      <c r="E3758" t="s">
        <v>42478</v>
      </c>
      <c r="F3758" t="s">
        <v>55932</v>
      </c>
    </row>
    <row r="3759" spans="1:6" x14ac:dyDescent="0.3">
      <c r="A3759" s="49" t="s">
        <v>19694</v>
      </c>
      <c r="B3759" s="48" t="str">
        <f>VLOOKUP(A3759,PEC!$A$2:$D$7902,4,1)</f>
        <v>certgov.fvg.it</v>
      </c>
      <c r="C3759" s="48">
        <f>VLOOKUP(A3759,SEZIONI!$A$2:$B$7897,2)</f>
        <v>2</v>
      </c>
      <c r="E3759" t="s">
        <v>42208</v>
      </c>
      <c r="F3759" t="s">
        <v>55930</v>
      </c>
    </row>
    <row r="3760" spans="1:6" x14ac:dyDescent="0.3">
      <c r="A3760" s="49" t="s">
        <v>19695</v>
      </c>
      <c r="B3760" s="48" t="str">
        <f>VLOOKUP(A3760,PEC!$A$2:$D$7902,4,1)</f>
        <v>certgov.fvg.it</v>
      </c>
      <c r="C3760" s="48">
        <f>VLOOKUP(A3760,SEZIONI!$A$2:$B$7897,2)</f>
        <v>3</v>
      </c>
      <c r="E3760" t="s">
        <v>42479</v>
      </c>
      <c r="F3760" t="s">
        <v>55932</v>
      </c>
    </row>
    <row r="3761" spans="1:6" x14ac:dyDescent="0.3">
      <c r="A3761" s="49" t="s">
        <v>19696</v>
      </c>
      <c r="B3761" s="48" t="str">
        <f>VLOOKUP(A3761,PEC!$A$2:$D$7902,4,1)</f>
        <v>certgov.fvg.it</v>
      </c>
      <c r="C3761" s="48">
        <f>VLOOKUP(A3761,SEZIONI!$A$2:$B$7897,2)</f>
        <v>5</v>
      </c>
      <c r="E3761" t="s">
        <v>42480</v>
      </c>
      <c r="F3761" t="s">
        <v>55932</v>
      </c>
    </row>
    <row r="3762" spans="1:6" x14ac:dyDescent="0.3">
      <c r="A3762" s="49" t="s">
        <v>19697</v>
      </c>
      <c r="B3762" s="48" t="str">
        <f>VLOOKUP(A3762,PEC!$A$2:$D$7902,4,1)</f>
        <v>certgov.fvg.it</v>
      </c>
      <c r="C3762" s="48">
        <f>VLOOKUP(A3762,SEZIONI!$A$2:$B$7897,2)</f>
        <v>10</v>
      </c>
      <c r="E3762" t="s">
        <v>42481</v>
      </c>
      <c r="F3762" t="s">
        <v>55930</v>
      </c>
    </row>
    <row r="3763" spans="1:6" x14ac:dyDescent="0.3">
      <c r="A3763" s="49" t="s">
        <v>19698</v>
      </c>
      <c r="B3763" s="48" t="str">
        <f>VLOOKUP(A3763,PEC!$A$2:$D$7902,4,1)</f>
        <v>certgov.fvg.it</v>
      </c>
      <c r="C3763" s="48">
        <f>VLOOKUP(A3763,SEZIONI!$A$2:$B$7897,2)</f>
        <v>7</v>
      </c>
      <c r="E3763" t="s">
        <v>42482</v>
      </c>
      <c r="F3763" t="s">
        <v>55932</v>
      </c>
    </row>
    <row r="3764" spans="1:6" x14ac:dyDescent="0.3">
      <c r="A3764" s="49" t="s">
        <v>19699</v>
      </c>
      <c r="B3764" s="48" t="str">
        <f>VLOOKUP(A3764,PEC!$A$2:$D$7902,4,1)</f>
        <v>postemailcertificata.it</v>
      </c>
      <c r="C3764" s="48">
        <f>VLOOKUP(A3764,SEZIONI!$A$2:$B$7897,2)</f>
        <v>12</v>
      </c>
      <c r="E3764" t="s">
        <v>42483</v>
      </c>
      <c r="F3764" t="s">
        <v>55932</v>
      </c>
    </row>
    <row r="3765" spans="1:6" x14ac:dyDescent="0.3">
      <c r="A3765" s="49" t="s">
        <v>19700</v>
      </c>
      <c r="B3765" s="48" t="str">
        <f>VLOOKUP(A3765,PEC!$A$2:$D$7902,4,1)</f>
        <v>certgov.fvg.it</v>
      </c>
      <c r="C3765" s="48">
        <f>VLOOKUP(A3765,SEZIONI!$A$2:$B$7897,2)</f>
        <v>2</v>
      </c>
      <c r="E3765" t="s">
        <v>42484</v>
      </c>
      <c r="F3765" t="s">
        <v>55930</v>
      </c>
    </row>
    <row r="3766" spans="1:6" x14ac:dyDescent="0.3">
      <c r="A3766" s="49" t="s">
        <v>19701</v>
      </c>
      <c r="B3766" s="48" t="str">
        <f>VLOOKUP(A3766,PEC!$A$2:$D$7902,4,1)</f>
        <v>certgov.fvg.it</v>
      </c>
      <c r="C3766" s="48">
        <f>VLOOKUP(A3766,SEZIONI!$A$2:$B$7897,2)</f>
        <v>14</v>
      </c>
      <c r="E3766" t="s">
        <v>42485</v>
      </c>
      <c r="F3766" t="s">
        <v>55931</v>
      </c>
    </row>
    <row r="3767" spans="1:6" x14ac:dyDescent="0.3">
      <c r="A3767" s="49" t="s">
        <v>19702</v>
      </c>
      <c r="B3767" s="48" t="str">
        <f>VLOOKUP(A3767,PEC!$A$2:$D$7902,4,1)</f>
        <v>certgov.fvg.it</v>
      </c>
      <c r="C3767" s="48">
        <f>VLOOKUP(A3767,SEZIONI!$A$2:$B$7897,2)</f>
        <v>3</v>
      </c>
      <c r="E3767" t="s">
        <v>42486</v>
      </c>
      <c r="F3767" t="s">
        <v>55932</v>
      </c>
    </row>
    <row r="3768" spans="1:6" x14ac:dyDescent="0.3">
      <c r="A3768" s="49" t="s">
        <v>19703</v>
      </c>
      <c r="B3768" s="48" t="str">
        <f>VLOOKUP(A3768,PEC!$A$2:$D$7902,4,1)</f>
        <v>certgov.fvg.it</v>
      </c>
      <c r="C3768" s="48">
        <f>VLOOKUP(A3768,SEZIONI!$A$2:$B$7897,2)</f>
        <v>3</v>
      </c>
      <c r="E3768" t="s">
        <v>42487</v>
      </c>
      <c r="F3768" t="s">
        <v>55930</v>
      </c>
    </row>
    <row r="3769" spans="1:6" x14ac:dyDescent="0.3">
      <c r="A3769" s="49" t="s">
        <v>19704</v>
      </c>
      <c r="B3769" s="48" t="str">
        <f>VLOOKUP(A3769,PEC!$A$2:$D$7902,4,1)</f>
        <v>certgov.fvg.it</v>
      </c>
      <c r="C3769" s="48">
        <f>VLOOKUP(A3769,SEZIONI!$A$2:$B$7897,2)</f>
        <v>5</v>
      </c>
      <c r="E3769" t="s">
        <v>42488</v>
      </c>
      <c r="F3769" t="s">
        <v>55932</v>
      </c>
    </row>
    <row r="3770" spans="1:6" x14ac:dyDescent="0.3">
      <c r="A3770" s="49" t="s">
        <v>19705</v>
      </c>
      <c r="B3770" s="48" t="str">
        <f>VLOOKUP(A3770,PEC!$A$2:$D$7902,4,1)</f>
        <v>certgov.fvg.it</v>
      </c>
      <c r="C3770" s="48">
        <f>VLOOKUP(A3770,SEZIONI!$A$2:$B$7897,2)</f>
        <v>2</v>
      </c>
      <c r="E3770" t="s">
        <v>40524</v>
      </c>
      <c r="F3770" t="s">
        <v>55932</v>
      </c>
    </row>
    <row r="3771" spans="1:6" x14ac:dyDescent="0.3">
      <c r="A3771" s="49" t="s">
        <v>19706</v>
      </c>
      <c r="B3771" s="48" t="str">
        <f>VLOOKUP(A3771,PEC!$A$2:$D$7902,4,1)</f>
        <v>certgov.fvg.it</v>
      </c>
      <c r="C3771" s="48">
        <f>VLOOKUP(A3771,SEZIONI!$A$2:$B$7897,2)</f>
        <v>7</v>
      </c>
      <c r="E3771" t="s">
        <v>42489</v>
      </c>
      <c r="F3771" t="s">
        <v>55930</v>
      </c>
    </row>
    <row r="3772" spans="1:6" x14ac:dyDescent="0.3">
      <c r="A3772" s="49" t="s">
        <v>19707</v>
      </c>
      <c r="B3772" s="48" t="str">
        <f>VLOOKUP(A3772,PEC!$A$2:$D$7902,4,1)</f>
        <v>certgov.fvg.it</v>
      </c>
      <c r="C3772" s="48">
        <f>VLOOKUP(A3772,SEZIONI!$A$2:$B$7897,2)</f>
        <v>2</v>
      </c>
      <c r="E3772" t="s">
        <v>40643</v>
      </c>
      <c r="F3772" t="s">
        <v>55931</v>
      </c>
    </row>
    <row r="3773" spans="1:6" x14ac:dyDescent="0.3">
      <c r="A3773" s="49" t="s">
        <v>19708</v>
      </c>
      <c r="B3773" s="48" t="str">
        <f>VLOOKUP(A3773,PEC!$A$2:$D$7902,4,1)</f>
        <v>pec.comune.udine.it</v>
      </c>
      <c r="C3773" s="48">
        <f>VLOOKUP(A3773,SEZIONI!$A$2:$B$7897,2)</f>
        <v>98</v>
      </c>
      <c r="E3773" t="s">
        <v>42459</v>
      </c>
      <c r="F3773" t="s">
        <v>55932</v>
      </c>
    </row>
    <row r="3774" spans="1:6" x14ac:dyDescent="0.3">
      <c r="A3774" s="49" t="s">
        <v>19709</v>
      </c>
      <c r="B3774" s="48" t="str">
        <f>VLOOKUP(A3774,PEC!$A$2:$D$7902,4,1)</f>
        <v>certgov.fvg.it</v>
      </c>
      <c r="C3774" s="48">
        <f>VLOOKUP(A3774,SEZIONI!$A$2:$B$7897,2)</f>
        <v>3</v>
      </c>
      <c r="E3774" t="s">
        <v>41251</v>
      </c>
      <c r="F3774" t="s">
        <v>55930</v>
      </c>
    </row>
    <row r="3775" spans="1:6" x14ac:dyDescent="0.3">
      <c r="A3775" s="49" t="s">
        <v>19710</v>
      </c>
      <c r="B3775" s="48" t="str">
        <f>VLOOKUP(A3775,PEC!$A$2:$D$7902,4,1)</f>
        <v>certgov.fvg.it</v>
      </c>
      <c r="C3775" s="48">
        <f>VLOOKUP(A3775,SEZIONI!$A$2:$B$7897,2)</f>
        <v>5</v>
      </c>
      <c r="E3775" t="s">
        <v>42490</v>
      </c>
      <c r="F3775" t="s">
        <v>55931</v>
      </c>
    </row>
    <row r="3776" spans="1:6" x14ac:dyDescent="0.3">
      <c r="A3776" s="49" t="s">
        <v>19711</v>
      </c>
      <c r="B3776" s="48" t="str">
        <f>VLOOKUP(A3776,PEC!$A$2:$D$7902,4,1)</f>
        <v>certgov.fvg.it</v>
      </c>
      <c r="C3776" s="48">
        <f>VLOOKUP(A3776,SEZIONI!$A$2:$B$7897,2)</f>
        <v>2</v>
      </c>
      <c r="E3776" t="s">
        <v>42491</v>
      </c>
      <c r="F3776" t="s">
        <v>55932</v>
      </c>
    </row>
    <row r="3777" spans="1:6" x14ac:dyDescent="0.3">
      <c r="A3777" s="49" t="s">
        <v>19712</v>
      </c>
      <c r="B3777" s="48" t="str">
        <f>VLOOKUP(A3777,PEC!$A$2:$D$7902,4,1)</f>
        <v>certgov.fvg.it</v>
      </c>
      <c r="C3777" s="48">
        <f>VLOOKUP(A3777,SEZIONI!$A$2:$B$7897,2)</f>
        <v>3</v>
      </c>
      <c r="E3777" t="s">
        <v>40806</v>
      </c>
      <c r="F3777" t="s">
        <v>55932</v>
      </c>
    </row>
    <row r="3778" spans="1:6" x14ac:dyDescent="0.3">
      <c r="A3778" s="49" t="s">
        <v>19713</v>
      </c>
      <c r="B3778" s="48" t="str">
        <f>VLOOKUP(A3778,PEC!$A$2:$D$7902,4,1)</f>
        <v>certgov.fvg.it</v>
      </c>
      <c r="C3778" s="48">
        <f>VLOOKUP(A3778,SEZIONI!$A$2:$B$7897,2)</f>
        <v>1</v>
      </c>
      <c r="E3778" t="s">
        <v>42492</v>
      </c>
      <c r="F3778" t="s">
        <v>55932</v>
      </c>
    </row>
    <row r="3779" spans="1:6" x14ac:dyDescent="0.3">
      <c r="A3779" s="49" t="s">
        <v>19714</v>
      </c>
      <c r="B3779" s="48" t="str">
        <f>VLOOKUP(A3779,PEC!$A$2:$D$7902,4,1)</f>
        <v>certgov.fvg.it</v>
      </c>
      <c r="C3779" s="48">
        <f>VLOOKUP(A3779,SEZIONI!$A$2:$B$7897,2)</f>
        <v>1</v>
      </c>
      <c r="E3779" t="s">
        <v>42493</v>
      </c>
      <c r="F3779" t="s">
        <v>55930</v>
      </c>
    </row>
    <row r="3780" spans="1:6" x14ac:dyDescent="0.3">
      <c r="A3780" s="49" t="s">
        <v>19715</v>
      </c>
      <c r="B3780" s="48" t="str">
        <f>VLOOKUP(A3780,PEC!$A$2:$D$7902,4,1)</f>
        <v>certgov.fvg.it</v>
      </c>
      <c r="C3780" s="48">
        <f>VLOOKUP(A3780,SEZIONI!$A$2:$B$7897,2)</f>
        <v>4</v>
      </c>
      <c r="E3780" t="s">
        <v>42494</v>
      </c>
      <c r="F3780" t="s">
        <v>55930</v>
      </c>
    </row>
    <row r="3781" spans="1:6" x14ac:dyDescent="0.3">
      <c r="A3781" s="49" t="s">
        <v>19716</v>
      </c>
      <c r="B3781" s="48" t="str">
        <f>VLOOKUP(A3781,PEC!$A$2:$D$7902,4,1)</f>
        <v>certgov.fvg.it</v>
      </c>
      <c r="C3781" s="48">
        <f>VLOOKUP(A3781,SEZIONI!$A$2:$B$7897,2)</f>
        <v>2</v>
      </c>
      <c r="E3781" t="s">
        <v>42495</v>
      </c>
      <c r="F3781" t="s">
        <v>55932</v>
      </c>
    </row>
    <row r="3782" spans="1:6" x14ac:dyDescent="0.3">
      <c r="A3782" s="49" t="s">
        <v>19717</v>
      </c>
      <c r="B3782" s="48" t="str">
        <f>VLOOKUP(A3782,PEC!$A$2:$D$7902,4,1)</f>
        <v>certgov.fvg.it</v>
      </c>
      <c r="C3782" s="48">
        <f>VLOOKUP(A3782,SEZIONI!$A$2:$B$7897,2)</f>
        <v>6</v>
      </c>
      <c r="E3782" t="s">
        <v>42496</v>
      </c>
      <c r="F3782" t="s">
        <v>55932</v>
      </c>
    </row>
    <row r="3783" spans="1:6" x14ac:dyDescent="0.3">
      <c r="A3783" s="49" t="s">
        <v>19718</v>
      </c>
      <c r="B3783" s="48" t="str">
        <f>VLOOKUP(A3783,PEC!$A$2:$D$7902,4,1)</f>
        <v>pecveneto.it</v>
      </c>
      <c r="C3783" s="48">
        <f>VLOOKUP(A3783,SEZIONI!$A$2:$B$7897,2)</f>
        <v>1</v>
      </c>
      <c r="E3783" t="s">
        <v>42497</v>
      </c>
      <c r="F3783" t="s">
        <v>55932</v>
      </c>
    </row>
    <row r="3784" spans="1:6" x14ac:dyDescent="0.3">
      <c r="A3784" s="49" t="s">
        <v>19719</v>
      </c>
      <c r="B3784" s="48" t="str">
        <f>VLOOKUP(A3784,PEC!$A$2:$D$7902,4,1)</f>
        <v>certgov.fvg.it</v>
      </c>
      <c r="C3784" s="48">
        <f>VLOOKUP(A3784,SEZIONI!$A$2:$B$7897,2)</f>
        <v>5</v>
      </c>
      <c r="E3784" t="s">
        <v>42498</v>
      </c>
      <c r="F3784" t="s">
        <v>55932</v>
      </c>
    </row>
    <row r="3785" spans="1:6" x14ac:dyDescent="0.3">
      <c r="A3785" s="49" t="s">
        <v>19720</v>
      </c>
      <c r="B3785" s="48" t="str">
        <f>VLOOKUP(A3785,PEC!$A$2:$D$7902,4,1)</f>
        <v>certgov.fvg.it</v>
      </c>
      <c r="C3785" s="48">
        <f>VLOOKUP(A3785,SEZIONI!$A$2:$B$7897,2)</f>
        <v>3</v>
      </c>
      <c r="E3785" t="s">
        <v>42499</v>
      </c>
      <c r="F3785" t="s">
        <v>55930</v>
      </c>
    </row>
    <row r="3786" spans="1:6" x14ac:dyDescent="0.3">
      <c r="A3786" s="49" t="s">
        <v>19721</v>
      </c>
      <c r="B3786" s="48" t="str">
        <f>VLOOKUP(A3786,PEC!$A$2:$D$7902,4,1)</f>
        <v>certgov.fvg.it</v>
      </c>
      <c r="C3786" s="48">
        <f>VLOOKUP(A3786,SEZIONI!$A$2:$B$7897,2)</f>
        <v>2</v>
      </c>
      <c r="E3786" t="s">
        <v>42500</v>
      </c>
      <c r="F3786" t="s">
        <v>55931</v>
      </c>
    </row>
    <row r="3787" spans="1:6" x14ac:dyDescent="0.3">
      <c r="A3787" s="49" t="s">
        <v>19722</v>
      </c>
      <c r="B3787" s="48" t="str">
        <f>VLOOKUP(A3787,PEC!$A$2:$D$7902,4,1)</f>
        <v>certgov.fvg.it</v>
      </c>
      <c r="C3787" s="48">
        <f>VLOOKUP(A3787,SEZIONI!$A$2:$B$7897,2)</f>
        <v>8</v>
      </c>
      <c r="E3787" t="s">
        <v>42501</v>
      </c>
      <c r="F3787" t="s">
        <v>55932</v>
      </c>
    </row>
    <row r="3788" spans="1:6" x14ac:dyDescent="0.3">
      <c r="A3788" s="49" t="s">
        <v>19723</v>
      </c>
      <c r="B3788" s="48" t="str">
        <f>VLOOKUP(A3788,PEC!$A$2:$D$7902,4,1)</f>
        <v>certgov.fvg.it</v>
      </c>
      <c r="C3788" s="48">
        <f>VLOOKUP(A3788,SEZIONI!$A$2:$B$7897,2)</f>
        <v>2</v>
      </c>
      <c r="E3788" t="s">
        <v>41058</v>
      </c>
      <c r="F3788" t="s">
        <v>55930</v>
      </c>
    </row>
    <row r="3789" spans="1:6" x14ac:dyDescent="0.3">
      <c r="A3789" s="49" t="s">
        <v>19724</v>
      </c>
      <c r="B3789" s="48" t="str">
        <f>VLOOKUP(A3789,PEC!$A$2:$D$7902,4,1)</f>
        <v>certgov.fvg.it</v>
      </c>
      <c r="C3789" s="48">
        <f>VLOOKUP(A3789,SEZIONI!$A$2:$B$7897,2)</f>
        <v>1</v>
      </c>
      <c r="E3789" t="s">
        <v>42502</v>
      </c>
      <c r="F3789" t="s">
        <v>55932</v>
      </c>
    </row>
    <row r="3790" spans="1:6" x14ac:dyDescent="0.3">
      <c r="A3790" s="49" t="s">
        <v>19725</v>
      </c>
      <c r="B3790" s="48" t="str">
        <f>VLOOKUP(A3790,PEC!$A$2:$D$7902,4,1)</f>
        <v>certgov.fvg.it</v>
      </c>
      <c r="C3790" s="48">
        <f>VLOOKUP(A3790,SEZIONI!$A$2:$B$7897,2)</f>
        <v>2</v>
      </c>
      <c r="E3790" t="s">
        <v>42503</v>
      </c>
      <c r="F3790" t="s">
        <v>55930</v>
      </c>
    </row>
    <row r="3791" spans="1:6" x14ac:dyDescent="0.3">
      <c r="A3791" s="49" t="s">
        <v>19726</v>
      </c>
      <c r="B3791" s="48" t="str">
        <f>VLOOKUP(A3791,PEC!$A$2:$D$7902,4,1)</f>
        <v>certgov.fvg.it</v>
      </c>
      <c r="C3791" s="48">
        <f>VLOOKUP(A3791,SEZIONI!$A$2:$B$7897,2)</f>
        <v>3</v>
      </c>
      <c r="E3791" t="s">
        <v>40221</v>
      </c>
      <c r="F3791" t="s">
        <v>55932</v>
      </c>
    </row>
    <row r="3792" spans="1:6" x14ac:dyDescent="0.3">
      <c r="A3792" s="49" t="s">
        <v>19727</v>
      </c>
      <c r="B3792" s="48" t="str">
        <f>VLOOKUP(A3792,PEC!$A$2:$D$7902,4,1)</f>
        <v>certgov.fvg.it</v>
      </c>
      <c r="C3792" s="48">
        <f>VLOOKUP(A3792,SEZIONI!$A$2:$B$7897,2)</f>
        <v>37</v>
      </c>
      <c r="E3792" t="s">
        <v>42504</v>
      </c>
      <c r="F3792" t="s">
        <v>55930</v>
      </c>
    </row>
    <row r="3793" spans="1:6" x14ac:dyDescent="0.3">
      <c r="A3793" s="49" t="s">
        <v>19728</v>
      </c>
      <c r="B3793" s="48" t="str">
        <f>VLOOKUP(A3793,PEC!$A$2:$D$7902,4,1)</f>
        <v>certgov.fvg.it</v>
      </c>
      <c r="C3793" s="48">
        <f>VLOOKUP(A3793,SEZIONI!$A$2:$B$7897,2)</f>
        <v>7</v>
      </c>
      <c r="E3793" t="s">
        <v>42505</v>
      </c>
      <c r="F3793" t="s">
        <v>55932</v>
      </c>
    </row>
    <row r="3794" spans="1:6" x14ac:dyDescent="0.3">
      <c r="A3794" s="49" t="s">
        <v>19729</v>
      </c>
      <c r="B3794" s="48" t="str">
        <f>VLOOKUP(A3794,PEC!$A$2:$D$7902,4,1)</f>
        <v>certgov.fvg.it</v>
      </c>
      <c r="C3794" s="48">
        <f>VLOOKUP(A3794,SEZIONI!$A$2:$B$7897,2)</f>
        <v>8</v>
      </c>
      <c r="E3794" t="s">
        <v>42506</v>
      </c>
      <c r="F3794" t="s">
        <v>55932</v>
      </c>
    </row>
    <row r="3795" spans="1:6" x14ac:dyDescent="0.3">
      <c r="A3795" s="49" t="s">
        <v>19730</v>
      </c>
      <c r="B3795" s="48" t="str">
        <f>VLOOKUP(A3795,PEC!$A$2:$D$7902,4,1)</f>
        <v>certgov.fvg.it</v>
      </c>
      <c r="C3795" s="48">
        <f>VLOOKUP(A3795,SEZIONI!$A$2:$B$7897,2)</f>
        <v>2</v>
      </c>
      <c r="E3795" t="s">
        <v>42507</v>
      </c>
      <c r="F3795" t="s">
        <v>55930</v>
      </c>
    </row>
    <row r="3796" spans="1:6" x14ac:dyDescent="0.3">
      <c r="A3796" s="49" t="s">
        <v>19731</v>
      </c>
      <c r="B3796" s="48" t="str">
        <f>VLOOKUP(A3796,PEC!$A$2:$D$7902,4,1)</f>
        <v>certgov.fvg.it</v>
      </c>
      <c r="C3796" s="48">
        <f>VLOOKUP(A3796,SEZIONI!$A$2:$B$7897,2)</f>
        <v>1</v>
      </c>
      <c r="E3796" t="s">
        <v>42508</v>
      </c>
      <c r="F3796" t="s">
        <v>55931</v>
      </c>
    </row>
    <row r="3797" spans="1:6" x14ac:dyDescent="0.3">
      <c r="A3797" s="49" t="s">
        <v>19732</v>
      </c>
      <c r="B3797" s="48" t="str">
        <f>VLOOKUP(A3797,PEC!$A$2:$D$7902,4,1)</f>
        <v>certgov.fvg.it</v>
      </c>
      <c r="C3797" s="48">
        <f>VLOOKUP(A3797,SEZIONI!$A$2:$B$7897,2)</f>
        <v>36</v>
      </c>
      <c r="E3797" t="s">
        <v>42509</v>
      </c>
      <c r="F3797" t="s">
        <v>55932</v>
      </c>
    </row>
    <row r="3798" spans="1:6" x14ac:dyDescent="0.3">
      <c r="A3798" s="49" t="s">
        <v>19733</v>
      </c>
      <c r="B3798" s="48" t="str">
        <f>VLOOKUP(A3798,PEC!$A$2:$D$7902,4,1)</f>
        <v>certgov.fvg.it</v>
      </c>
      <c r="C3798" s="48">
        <f>VLOOKUP(A3798,SEZIONI!$A$2:$B$7897,2)</f>
        <v>1</v>
      </c>
      <c r="E3798" t="s">
        <v>42510</v>
      </c>
      <c r="F3798" t="s">
        <v>55932</v>
      </c>
    </row>
    <row r="3799" spans="1:6" x14ac:dyDescent="0.3">
      <c r="A3799" s="49" t="s">
        <v>19734</v>
      </c>
      <c r="B3799" s="48" t="str">
        <f>VLOOKUP(A3799,PEC!$A$2:$D$7902,4,1)</f>
        <v>certgov.fvg.it</v>
      </c>
      <c r="C3799" s="48">
        <f>VLOOKUP(A3799,SEZIONI!$A$2:$B$7897,2)</f>
        <v>2</v>
      </c>
      <c r="E3799" t="s">
        <v>40765</v>
      </c>
      <c r="F3799" t="s">
        <v>55932</v>
      </c>
    </row>
    <row r="3800" spans="1:6" x14ac:dyDescent="0.3">
      <c r="A3800" s="49" t="s">
        <v>19735</v>
      </c>
      <c r="B3800" s="48" t="str">
        <f>VLOOKUP(A3800,PEC!$A$2:$D$7902,4,1)</f>
        <v>certgov.fvg.it</v>
      </c>
      <c r="C3800" s="48">
        <f>VLOOKUP(A3800,SEZIONI!$A$2:$B$7897,2)</f>
        <v>3</v>
      </c>
      <c r="E3800" t="s">
        <v>42511</v>
      </c>
      <c r="F3800" t="s">
        <v>55930</v>
      </c>
    </row>
    <row r="3801" spans="1:6" x14ac:dyDescent="0.3">
      <c r="A3801" s="49" t="s">
        <v>19736</v>
      </c>
      <c r="B3801" s="48" t="str">
        <f>VLOOKUP(A3801,PEC!$A$2:$D$7902,4,1)</f>
        <v>certgov.fvg.it</v>
      </c>
      <c r="C3801" s="48">
        <f>VLOOKUP(A3801,SEZIONI!$A$2:$B$7897,2)</f>
        <v>10</v>
      </c>
      <c r="E3801" t="s">
        <v>42512</v>
      </c>
      <c r="F3801" t="s">
        <v>55932</v>
      </c>
    </row>
    <row r="3802" spans="1:6" x14ac:dyDescent="0.3">
      <c r="A3802" s="49" t="s">
        <v>19737</v>
      </c>
      <c r="B3802" s="48" t="str">
        <f>VLOOKUP(A3802,PEC!$A$2:$D$7902,4,1)</f>
        <v>certgov.fvg.it</v>
      </c>
      <c r="C3802" s="48">
        <f>VLOOKUP(A3802,SEZIONI!$A$2:$B$7897,2)</f>
        <v>3</v>
      </c>
      <c r="E3802" t="s">
        <v>42511</v>
      </c>
      <c r="F3802" t="s">
        <v>55932</v>
      </c>
    </row>
    <row r="3803" spans="1:6" x14ac:dyDescent="0.3">
      <c r="A3803" s="49" t="s">
        <v>19738</v>
      </c>
      <c r="B3803" s="48" t="str">
        <f>VLOOKUP(A3803,PEC!$A$2:$D$7902,4,1)</f>
        <v>certgov.fvg.it</v>
      </c>
      <c r="C3803" s="48">
        <f>VLOOKUP(A3803,SEZIONI!$A$2:$B$7897,2)</f>
        <v>6</v>
      </c>
      <c r="E3803" t="s">
        <v>42494</v>
      </c>
      <c r="F3803" t="s">
        <v>55930</v>
      </c>
    </row>
    <row r="3804" spans="1:6" x14ac:dyDescent="0.3">
      <c r="A3804" s="49" t="s">
        <v>19739</v>
      </c>
      <c r="B3804" s="48" t="str">
        <f>VLOOKUP(A3804,PEC!$A$2:$D$7902,4,1)</f>
        <v>certgov.fvg.it</v>
      </c>
      <c r="C3804" s="48">
        <f>VLOOKUP(A3804,SEZIONI!$A$2:$B$7897,2)</f>
        <v>1</v>
      </c>
      <c r="E3804" t="s">
        <v>41224</v>
      </c>
      <c r="F3804" t="s">
        <v>55932</v>
      </c>
    </row>
    <row r="3805" spans="1:6" x14ac:dyDescent="0.3">
      <c r="A3805" s="49" t="s">
        <v>19740</v>
      </c>
      <c r="B3805" s="48" t="str">
        <f>VLOOKUP(A3805,PEC!$A$2:$D$7902,4,1)</f>
        <v>legalmail.it</v>
      </c>
      <c r="C3805" s="48">
        <f>VLOOKUP(A3805,SEZIONI!$A$2:$B$7897,2)</f>
        <v>2</v>
      </c>
      <c r="E3805" t="s">
        <v>39992</v>
      </c>
      <c r="F3805" t="s">
        <v>55932</v>
      </c>
    </row>
    <row r="3806" spans="1:6" x14ac:dyDescent="0.3">
      <c r="A3806" s="49" t="s">
        <v>19741</v>
      </c>
      <c r="B3806" s="48" t="str">
        <f>VLOOKUP(A3806,PEC!$A$2:$D$7902,4,1)</f>
        <v>certgov.fvg.it</v>
      </c>
      <c r="C3806" s="48">
        <f>VLOOKUP(A3806,SEZIONI!$A$2:$B$7897,2)</f>
        <v>2</v>
      </c>
      <c r="E3806" t="s">
        <v>42513</v>
      </c>
      <c r="F3806" t="s">
        <v>55932</v>
      </c>
    </row>
    <row r="3807" spans="1:6" x14ac:dyDescent="0.3">
      <c r="A3807" s="49" t="s">
        <v>19742</v>
      </c>
      <c r="B3807" s="48" t="str">
        <f>VLOOKUP(A3807,PEC!$A$2:$D$7902,4,1)</f>
        <v>certgov.fvg.it</v>
      </c>
      <c r="C3807" s="48">
        <f>VLOOKUP(A3807,SEZIONI!$A$2:$B$7897,2)</f>
        <v>2</v>
      </c>
      <c r="E3807" t="s">
        <v>42514</v>
      </c>
      <c r="F3807" t="s">
        <v>55932</v>
      </c>
    </row>
    <row r="3808" spans="1:6" x14ac:dyDescent="0.3">
      <c r="A3808" s="49" t="s">
        <v>19743</v>
      </c>
      <c r="B3808" s="48" t="str">
        <f>VLOOKUP(A3808,PEC!$A$2:$D$7902,4,1)</f>
        <v>certgov.fvg.it</v>
      </c>
      <c r="C3808" s="48">
        <f>VLOOKUP(A3808,SEZIONI!$A$2:$B$7897,2)</f>
        <v>7</v>
      </c>
      <c r="E3808" t="s">
        <v>42515</v>
      </c>
      <c r="F3808" t="s">
        <v>55930</v>
      </c>
    </row>
    <row r="3809" spans="1:6" x14ac:dyDescent="0.3">
      <c r="A3809" s="49" t="s">
        <v>19744</v>
      </c>
      <c r="B3809" s="48" t="str">
        <f>VLOOKUP(A3809,PEC!$A$2:$D$7902,4,1)</f>
        <v>certgov.fvg.it</v>
      </c>
      <c r="C3809" s="48">
        <f>VLOOKUP(A3809,SEZIONI!$A$2:$B$7897,2)</f>
        <v>3</v>
      </c>
      <c r="E3809" t="s">
        <v>42516</v>
      </c>
      <c r="F3809" t="s">
        <v>55932</v>
      </c>
    </row>
    <row r="3810" spans="1:6" x14ac:dyDescent="0.3">
      <c r="A3810" s="49" t="s">
        <v>19745</v>
      </c>
      <c r="B3810" s="48" t="str">
        <f>VLOOKUP(A3810,PEC!$A$2:$D$7902,4,1)</f>
        <v>certgov.fvg.it</v>
      </c>
      <c r="C3810" s="48">
        <f>VLOOKUP(A3810,SEZIONI!$A$2:$B$7897,2)</f>
        <v>2</v>
      </c>
      <c r="E3810" t="s">
        <v>42517</v>
      </c>
      <c r="F3810" t="s">
        <v>55932</v>
      </c>
    </row>
    <row r="3811" spans="1:6" x14ac:dyDescent="0.3">
      <c r="A3811" s="49" t="s">
        <v>19746</v>
      </c>
      <c r="B3811" s="48" t="str">
        <f>VLOOKUP(A3811,PEC!$A$2:$D$7902,4,1)</f>
        <v>certgov.fvg.it</v>
      </c>
      <c r="C3811" s="48">
        <f>VLOOKUP(A3811,SEZIONI!$A$2:$B$7897,2)</f>
        <v>12</v>
      </c>
      <c r="E3811" t="s">
        <v>42518</v>
      </c>
      <c r="F3811" t="s">
        <v>55930</v>
      </c>
    </row>
    <row r="3812" spans="1:6" x14ac:dyDescent="0.3">
      <c r="A3812" s="49" t="s">
        <v>19747</v>
      </c>
      <c r="B3812" s="48" t="str">
        <f>VLOOKUP(A3812,PEC!$A$2:$D$7902,4,1)</f>
        <v>certgov.fvg.it</v>
      </c>
      <c r="C3812" s="48">
        <f>VLOOKUP(A3812,SEZIONI!$A$2:$B$7897,2)</f>
        <v>1</v>
      </c>
      <c r="E3812" t="s">
        <v>42519</v>
      </c>
      <c r="F3812" t="s">
        <v>55932</v>
      </c>
    </row>
    <row r="3813" spans="1:6" x14ac:dyDescent="0.3">
      <c r="A3813" s="49" t="s">
        <v>19748</v>
      </c>
      <c r="B3813" s="48" t="str">
        <f>VLOOKUP(A3813,PEC!$A$2:$D$7902,4,1)</f>
        <v>certgov.fvg.it</v>
      </c>
      <c r="C3813" s="48">
        <f>VLOOKUP(A3813,SEZIONI!$A$2:$B$7897,2)</f>
        <v>15</v>
      </c>
      <c r="E3813" t="s">
        <v>42520</v>
      </c>
      <c r="F3813" t="s">
        <v>55932</v>
      </c>
    </row>
    <row r="3814" spans="1:6" x14ac:dyDescent="0.3">
      <c r="A3814" s="49" t="s">
        <v>19749</v>
      </c>
      <c r="B3814" s="48" t="str">
        <f>VLOOKUP(A3814,PEC!$A$2:$D$7902,4,1)</f>
        <v>legalmail.it</v>
      </c>
      <c r="C3814" s="48">
        <f>VLOOKUP(A3814,SEZIONI!$A$2:$B$7897,2)</f>
        <v>2</v>
      </c>
      <c r="E3814" t="s">
        <v>42521</v>
      </c>
      <c r="F3814" t="s">
        <v>55930</v>
      </c>
    </row>
    <row r="3815" spans="1:6" x14ac:dyDescent="0.3">
      <c r="A3815" s="49" t="s">
        <v>19750</v>
      </c>
      <c r="B3815" s="48" t="str">
        <f>VLOOKUP(A3815,PEC!$A$2:$D$7902,4,1)</f>
        <v>certgov.fvg.it</v>
      </c>
      <c r="C3815" s="48">
        <f>VLOOKUP(A3815,SEZIONI!$A$2:$B$7897,2)</f>
        <v>3</v>
      </c>
      <c r="E3815" t="s">
        <v>42522</v>
      </c>
      <c r="F3815" t="s">
        <v>55932</v>
      </c>
    </row>
    <row r="3816" spans="1:6" x14ac:dyDescent="0.3">
      <c r="A3816" s="49" t="s">
        <v>19751</v>
      </c>
      <c r="B3816" s="48" t="str">
        <f>VLOOKUP(A3816,PEC!$A$2:$D$7902,4,1)</f>
        <v>certgov.fvg.it</v>
      </c>
      <c r="C3816" s="48">
        <f>VLOOKUP(A3816,SEZIONI!$A$2:$B$7897,2)</f>
        <v>238</v>
      </c>
      <c r="E3816" t="s">
        <v>42523</v>
      </c>
      <c r="F3816" t="s">
        <v>55932</v>
      </c>
    </row>
    <row r="3817" spans="1:6" x14ac:dyDescent="0.3">
      <c r="A3817" s="49" t="s">
        <v>19752</v>
      </c>
      <c r="B3817" s="48" t="str">
        <f>VLOOKUP(A3817,PEC!$A$2:$D$7902,4,1)</f>
        <v>certgov.fvg.it</v>
      </c>
      <c r="C3817" s="48">
        <f>VLOOKUP(A3817,SEZIONI!$A$2:$B$7897,2)</f>
        <v>1</v>
      </c>
      <c r="E3817" t="s">
        <v>42524</v>
      </c>
      <c r="F3817" t="s">
        <v>55930</v>
      </c>
    </row>
    <row r="3818" spans="1:6" x14ac:dyDescent="0.3">
      <c r="A3818" s="49" t="s">
        <v>19753</v>
      </c>
      <c r="B3818" s="48" t="str">
        <f>VLOOKUP(A3818,PEC!$A$2:$D$7902,4,1)</f>
        <v>certgov.fvg.it</v>
      </c>
      <c r="C3818" s="48">
        <f>VLOOKUP(A3818,SEZIONI!$A$2:$B$7897,2)</f>
        <v>3</v>
      </c>
      <c r="E3818" t="s">
        <v>42525</v>
      </c>
      <c r="F3818" t="s">
        <v>55931</v>
      </c>
    </row>
    <row r="3819" spans="1:6" x14ac:dyDescent="0.3">
      <c r="A3819" s="49" t="s">
        <v>19754</v>
      </c>
      <c r="B3819" s="48" t="str">
        <f>VLOOKUP(A3819,PEC!$A$2:$D$7902,4,1)</f>
        <v>certgov.fvg.it</v>
      </c>
      <c r="C3819" s="48">
        <f>VLOOKUP(A3819,SEZIONI!$A$2:$B$7897,2)</f>
        <v>9</v>
      </c>
      <c r="E3819" t="s">
        <v>42526</v>
      </c>
      <c r="F3819" t="s">
        <v>55932</v>
      </c>
    </row>
    <row r="3820" spans="1:6" x14ac:dyDescent="0.3">
      <c r="A3820" s="49" t="s">
        <v>19755</v>
      </c>
      <c r="B3820" s="48" t="str">
        <f>VLOOKUP(A3820,PEC!$A$2:$D$7902,4,1)</f>
        <v>certgov.fvg.it</v>
      </c>
      <c r="C3820" s="48">
        <f>VLOOKUP(A3820,SEZIONI!$A$2:$B$7897,2)</f>
        <v>12</v>
      </c>
      <c r="E3820" t="s">
        <v>42527</v>
      </c>
      <c r="F3820" t="s">
        <v>55930</v>
      </c>
    </row>
    <row r="3821" spans="1:6" x14ac:dyDescent="0.3">
      <c r="A3821" s="49" t="s">
        <v>19756</v>
      </c>
      <c r="B3821" s="48" t="str">
        <f>VLOOKUP(A3821,PEC!$A$2:$D$7902,4,1)</f>
        <v>certgov.fvg.it</v>
      </c>
      <c r="C3821" s="48">
        <f>VLOOKUP(A3821,SEZIONI!$A$2:$B$7897,2)</f>
        <v>1</v>
      </c>
      <c r="E3821" t="s">
        <v>42528</v>
      </c>
      <c r="F3821" t="s">
        <v>55932</v>
      </c>
    </row>
    <row r="3822" spans="1:6" x14ac:dyDescent="0.3">
      <c r="A3822" s="49" t="s">
        <v>19757</v>
      </c>
      <c r="B3822" s="48" t="str">
        <f>VLOOKUP(A3822,PEC!$A$2:$D$7902,4,1)</f>
        <v>certgov.fvg.it</v>
      </c>
      <c r="C3822" s="48">
        <f>VLOOKUP(A3822,SEZIONI!$A$2:$B$7897,2)</f>
        <v>9</v>
      </c>
      <c r="E3822" t="s">
        <v>42529</v>
      </c>
      <c r="F3822" t="s">
        <v>55932</v>
      </c>
    </row>
    <row r="3823" spans="1:6" x14ac:dyDescent="0.3">
      <c r="A3823" s="49" t="s">
        <v>19758</v>
      </c>
      <c r="B3823" s="48" t="str">
        <f>VLOOKUP(A3823,PEC!$A$2:$D$7902,4,1)</f>
        <v>postacert.comune.budoia.pn.it</v>
      </c>
      <c r="C3823" s="48">
        <f>VLOOKUP(A3823,SEZIONI!$A$2:$B$7897,2)</f>
        <v>3</v>
      </c>
      <c r="E3823" t="s">
        <v>42530</v>
      </c>
      <c r="F3823" t="s">
        <v>55930</v>
      </c>
    </row>
    <row r="3824" spans="1:6" x14ac:dyDescent="0.3">
      <c r="A3824" s="49" t="s">
        <v>19759</v>
      </c>
      <c r="B3824" s="48" t="str">
        <f>VLOOKUP(A3824,PEC!$A$2:$D$7902,4,1)</f>
        <v>certgov.fvg.it</v>
      </c>
      <c r="C3824" s="48">
        <f>VLOOKUP(A3824,SEZIONI!$A$2:$B$7897,2)</f>
        <v>8</v>
      </c>
      <c r="E3824" t="s">
        <v>42531</v>
      </c>
      <c r="F3824" t="s">
        <v>55932</v>
      </c>
    </row>
    <row r="3825" spans="1:6" x14ac:dyDescent="0.3">
      <c r="A3825" s="49" t="s">
        <v>19760</v>
      </c>
      <c r="B3825" s="48" t="str">
        <f>VLOOKUP(A3825,PEC!$A$2:$D$7902,4,1)</f>
        <v>certgov.fvg.it</v>
      </c>
      <c r="C3825" s="48">
        <f>VLOOKUP(A3825,SEZIONI!$A$2:$B$7897,2)</f>
        <v>7</v>
      </c>
      <c r="E3825" t="s">
        <v>42532</v>
      </c>
      <c r="F3825" t="s">
        <v>55932</v>
      </c>
    </row>
    <row r="3826" spans="1:6" x14ac:dyDescent="0.3">
      <c r="A3826" s="49" t="s">
        <v>19761</v>
      </c>
      <c r="B3826" s="48" t="str">
        <f>VLOOKUP(A3826,PEC!$A$2:$D$7902,4,1)</f>
        <v>certgov.fvg.it</v>
      </c>
      <c r="C3826" s="48">
        <f>VLOOKUP(A3826,SEZIONI!$A$2:$B$7897,2)</f>
        <v>1</v>
      </c>
      <c r="E3826" t="s">
        <v>40048</v>
      </c>
      <c r="F3826" t="s">
        <v>55932</v>
      </c>
    </row>
    <row r="3827" spans="1:6" x14ac:dyDescent="0.3">
      <c r="A3827" s="49" t="s">
        <v>19762</v>
      </c>
      <c r="B3827" s="48" t="str">
        <f>VLOOKUP(A3827,PEC!$A$2:$D$7902,4,1)</f>
        <v>certgov.fvg.it</v>
      </c>
      <c r="C3827" s="48">
        <f>VLOOKUP(A3827,SEZIONI!$A$2:$B$7897,2)</f>
        <v>2</v>
      </c>
      <c r="E3827" t="s">
        <v>42533</v>
      </c>
      <c r="F3827" t="s">
        <v>55932</v>
      </c>
    </row>
    <row r="3828" spans="1:6" x14ac:dyDescent="0.3">
      <c r="A3828" s="49" t="s">
        <v>19763</v>
      </c>
      <c r="B3828" s="48" t="str">
        <f>VLOOKUP(A3828,PEC!$A$2:$D$7902,4,1)</f>
        <v>certgov.fvg.it</v>
      </c>
      <c r="C3828" s="48">
        <f>VLOOKUP(A3828,SEZIONI!$A$2:$B$7897,2)</f>
        <v>5</v>
      </c>
      <c r="E3828" t="s">
        <v>42534</v>
      </c>
      <c r="F3828" t="s">
        <v>55930</v>
      </c>
    </row>
    <row r="3829" spans="1:6" x14ac:dyDescent="0.3">
      <c r="A3829" s="49" t="s">
        <v>19764</v>
      </c>
      <c r="B3829" s="48" t="str">
        <f>VLOOKUP(A3829,PEC!$A$2:$D$7902,4,1)</f>
        <v>certgov.fvg.it</v>
      </c>
      <c r="C3829" s="48">
        <f>VLOOKUP(A3829,SEZIONI!$A$2:$B$7897,2)</f>
        <v>1</v>
      </c>
      <c r="E3829" t="s">
        <v>42535</v>
      </c>
      <c r="F3829" t="s">
        <v>55932</v>
      </c>
    </row>
    <row r="3830" spans="1:6" x14ac:dyDescent="0.3">
      <c r="A3830" s="49" t="s">
        <v>19765</v>
      </c>
      <c r="B3830" s="48" t="str">
        <f>VLOOKUP(A3830,PEC!$A$2:$D$7902,4,1)</f>
        <v>certgov.fvg.it</v>
      </c>
      <c r="C3830" s="48">
        <f>VLOOKUP(A3830,SEZIONI!$A$2:$B$7897,2)</f>
        <v>2</v>
      </c>
      <c r="E3830" t="s">
        <v>42536</v>
      </c>
      <c r="F3830" t="s">
        <v>55932</v>
      </c>
    </row>
    <row r="3831" spans="1:6" x14ac:dyDescent="0.3">
      <c r="A3831" s="49" t="s">
        <v>19766</v>
      </c>
      <c r="B3831" s="48" t="str">
        <f>VLOOKUP(A3831,PEC!$A$2:$D$7902,4,1)</f>
        <v>certgov.fvg.it</v>
      </c>
      <c r="C3831" s="48">
        <f>VLOOKUP(A3831,SEZIONI!$A$2:$B$7897,2)</f>
        <v>1</v>
      </c>
      <c r="E3831" t="s">
        <v>42530</v>
      </c>
      <c r="F3831" t="s">
        <v>55930</v>
      </c>
    </row>
    <row r="3832" spans="1:6" x14ac:dyDescent="0.3">
      <c r="A3832" s="49" t="s">
        <v>19767</v>
      </c>
      <c r="B3832" s="48" t="str">
        <f>VLOOKUP(A3832,PEC!$A$2:$D$7902,4,1)</f>
        <v>legalmail.it</v>
      </c>
      <c r="C3832" s="48">
        <f>VLOOKUP(A3832,SEZIONI!$A$2:$B$7897,2)</f>
        <v>18</v>
      </c>
      <c r="E3832" t="s">
        <v>42537</v>
      </c>
      <c r="F3832" t="s">
        <v>55932</v>
      </c>
    </row>
    <row r="3833" spans="1:6" x14ac:dyDescent="0.3">
      <c r="A3833" s="49" t="s">
        <v>19768</v>
      </c>
      <c r="B3833" s="48" t="str">
        <f>VLOOKUP(A3833,PEC!$A$2:$D$7902,4,1)</f>
        <v>certgov.fvg.it</v>
      </c>
      <c r="C3833" s="48">
        <f>VLOOKUP(A3833,SEZIONI!$A$2:$B$7897,2)</f>
        <v>3</v>
      </c>
      <c r="E3833" t="s">
        <v>42538</v>
      </c>
      <c r="F3833" t="s">
        <v>55932</v>
      </c>
    </row>
    <row r="3834" spans="1:6" x14ac:dyDescent="0.3">
      <c r="A3834" s="49" t="s">
        <v>19769</v>
      </c>
      <c r="B3834" s="48" t="str">
        <f>VLOOKUP(A3834,PEC!$A$2:$D$7902,4,1)</f>
        <v>certgov.fvg.it</v>
      </c>
      <c r="C3834" s="48">
        <f>VLOOKUP(A3834,SEZIONI!$A$2:$B$7897,2)</f>
        <v>1</v>
      </c>
      <c r="E3834" t="s">
        <v>39966</v>
      </c>
      <c r="F3834" t="s">
        <v>55930</v>
      </c>
    </row>
    <row r="3835" spans="1:6" x14ac:dyDescent="0.3">
      <c r="A3835" s="49" t="s">
        <v>19770</v>
      </c>
      <c r="B3835" s="48" t="str">
        <f>VLOOKUP(A3835,PEC!$A$2:$D$7902,4,1)</f>
        <v>certgov.fvg.it</v>
      </c>
      <c r="C3835" s="48">
        <f>VLOOKUP(A3835,SEZIONI!$A$2:$B$7897,2)</f>
        <v>2</v>
      </c>
      <c r="E3835" t="s">
        <v>42539</v>
      </c>
      <c r="F3835" t="s">
        <v>55932</v>
      </c>
    </row>
    <row r="3836" spans="1:6" x14ac:dyDescent="0.3">
      <c r="A3836" s="49" t="s">
        <v>19771</v>
      </c>
      <c r="B3836" s="48" t="str">
        <f>VLOOKUP(A3836,PEC!$A$2:$D$7902,4,1)</f>
        <v>certgov.fvg.it</v>
      </c>
      <c r="C3836" s="48">
        <f>VLOOKUP(A3836,SEZIONI!$A$2:$B$7897,2)</f>
        <v>10</v>
      </c>
      <c r="E3836" t="s">
        <v>42540</v>
      </c>
      <c r="F3836" t="s">
        <v>55932</v>
      </c>
    </row>
    <row r="3837" spans="1:6" x14ac:dyDescent="0.3">
      <c r="A3837" s="49" t="s">
        <v>19772</v>
      </c>
      <c r="B3837" s="48" t="str">
        <f>VLOOKUP(A3837,PEC!$A$2:$D$7902,4,1)</f>
        <v>certgov.fvg.it</v>
      </c>
      <c r="C3837" s="48">
        <f>VLOOKUP(A3837,SEZIONI!$A$2:$B$7897,2)</f>
        <v>9</v>
      </c>
      <c r="E3837" t="s">
        <v>42477</v>
      </c>
      <c r="F3837" t="s">
        <v>55930</v>
      </c>
    </row>
    <row r="3838" spans="1:6" x14ac:dyDescent="0.3">
      <c r="A3838" s="49" t="s">
        <v>19773</v>
      </c>
      <c r="B3838" s="48" t="str">
        <f>VLOOKUP(A3838,PEC!$A$2:$D$7902,4,1)</f>
        <v>certgov.fvg.it</v>
      </c>
      <c r="C3838" s="48">
        <f>VLOOKUP(A3838,SEZIONI!$A$2:$B$7897,2)</f>
        <v>1</v>
      </c>
      <c r="E3838" t="s">
        <v>42541</v>
      </c>
      <c r="F3838" t="s">
        <v>55931</v>
      </c>
    </row>
    <row r="3839" spans="1:6" x14ac:dyDescent="0.3">
      <c r="A3839" s="49" t="s">
        <v>19774</v>
      </c>
      <c r="B3839" s="48" t="str">
        <f>VLOOKUP(A3839,PEC!$A$2:$D$7902,4,1)</f>
        <v>certgov.fvg.it</v>
      </c>
      <c r="C3839" s="48">
        <f>VLOOKUP(A3839,SEZIONI!$A$2:$B$7897,2)</f>
        <v>12</v>
      </c>
      <c r="E3839" t="s">
        <v>42542</v>
      </c>
      <c r="F3839" t="s">
        <v>55932</v>
      </c>
    </row>
    <row r="3840" spans="1:6" x14ac:dyDescent="0.3">
      <c r="A3840" s="49" t="s">
        <v>19775</v>
      </c>
      <c r="B3840" s="48" t="str">
        <f>VLOOKUP(A3840,PEC!$A$2:$D$7902,4,1)</f>
        <v>certgov.fvg.it</v>
      </c>
      <c r="C3840" s="48">
        <f>VLOOKUP(A3840,SEZIONI!$A$2:$B$7897,2)</f>
        <v>3</v>
      </c>
      <c r="E3840" t="s">
        <v>41674</v>
      </c>
      <c r="F3840" t="s">
        <v>55930</v>
      </c>
    </row>
    <row r="3841" spans="1:6" x14ac:dyDescent="0.3">
      <c r="A3841" s="49" t="s">
        <v>19776</v>
      </c>
      <c r="B3841" s="48" t="str">
        <f>VLOOKUP(A3841,PEC!$A$2:$D$7902,4,1)</f>
        <v>cert.amministrazionefuturo.com</v>
      </c>
      <c r="C3841" s="48">
        <f>VLOOKUP(A3841,SEZIONI!$A$2:$B$7897,2)</f>
        <v>6</v>
      </c>
      <c r="E3841" t="s">
        <v>42543</v>
      </c>
      <c r="F3841" t="s">
        <v>55931</v>
      </c>
    </row>
    <row r="3842" spans="1:6" x14ac:dyDescent="0.3">
      <c r="A3842" s="49" t="s">
        <v>19777</v>
      </c>
      <c r="B3842" s="48" t="str">
        <f>VLOOKUP(A3842,PEC!$A$2:$D$7902,4,1)</f>
        <v>certgov.fvg.it</v>
      </c>
      <c r="C3842" s="48">
        <f>VLOOKUP(A3842,SEZIONI!$A$2:$B$7897,2)</f>
        <v>4</v>
      </c>
      <c r="E3842" t="s">
        <v>42544</v>
      </c>
      <c r="F3842" t="s">
        <v>55932</v>
      </c>
    </row>
    <row r="3843" spans="1:6" x14ac:dyDescent="0.3">
      <c r="A3843" s="49" t="s">
        <v>19778</v>
      </c>
      <c r="B3843" s="48" t="str">
        <f>VLOOKUP(A3843,PEC!$A$2:$D$7902,4,1)</f>
        <v>certgov.fvg.it</v>
      </c>
      <c r="C3843" s="48">
        <f>VLOOKUP(A3843,SEZIONI!$A$2:$B$7897,2)</f>
        <v>8</v>
      </c>
      <c r="E3843" t="s">
        <v>42545</v>
      </c>
      <c r="F3843" t="s">
        <v>55930</v>
      </c>
    </row>
    <row r="3844" spans="1:6" x14ac:dyDescent="0.3">
      <c r="A3844" s="49" t="s">
        <v>19779</v>
      </c>
      <c r="B3844" s="48" t="str">
        <f>VLOOKUP(A3844,PEC!$A$2:$D$7902,4,1)</f>
        <v>certgov.fvg.it</v>
      </c>
      <c r="C3844" s="48">
        <f>VLOOKUP(A3844,SEZIONI!$A$2:$B$7897,2)</f>
        <v>2</v>
      </c>
      <c r="E3844" t="s">
        <v>42546</v>
      </c>
      <c r="F3844" t="s">
        <v>55931</v>
      </c>
    </row>
    <row r="3845" spans="1:6" x14ac:dyDescent="0.3">
      <c r="A3845" s="49" t="s">
        <v>19780</v>
      </c>
      <c r="B3845" s="48" t="str">
        <f>VLOOKUP(A3845,PEC!$A$2:$D$7902,4,1)</f>
        <v>certgov.fvg.it</v>
      </c>
      <c r="C3845" s="48">
        <f>VLOOKUP(A3845,SEZIONI!$A$2:$B$7897,2)</f>
        <v>4</v>
      </c>
      <c r="E3845" t="s">
        <v>42547</v>
      </c>
      <c r="F3845" t="s">
        <v>55932</v>
      </c>
    </row>
    <row r="3846" spans="1:6" x14ac:dyDescent="0.3">
      <c r="A3846" s="49" t="s">
        <v>19781</v>
      </c>
      <c r="B3846" s="48" t="str">
        <f>VLOOKUP(A3846,PEC!$A$2:$D$7902,4,1)</f>
        <v>certgov.fvg.it</v>
      </c>
      <c r="C3846" s="48">
        <f>VLOOKUP(A3846,SEZIONI!$A$2:$B$7897,2)</f>
        <v>12</v>
      </c>
      <c r="E3846" t="s">
        <v>6559</v>
      </c>
      <c r="F3846" t="s">
        <v>55930</v>
      </c>
    </row>
    <row r="3847" spans="1:6" x14ac:dyDescent="0.3">
      <c r="A3847" s="49" t="s">
        <v>19782</v>
      </c>
      <c r="B3847" s="48" t="str">
        <f>VLOOKUP(A3847,PEC!$A$2:$D$7902,4,1)</f>
        <v>certgov.fvg.it</v>
      </c>
      <c r="C3847" s="48">
        <f>VLOOKUP(A3847,SEZIONI!$A$2:$B$7897,2)</f>
        <v>51</v>
      </c>
      <c r="E3847" t="s">
        <v>739</v>
      </c>
      <c r="F3847" t="s">
        <v>55932</v>
      </c>
    </row>
    <row r="3848" spans="1:6" x14ac:dyDescent="0.3">
      <c r="A3848" s="49" t="s">
        <v>19783</v>
      </c>
      <c r="B3848" s="48" t="str">
        <f>VLOOKUP(A3848,PEC!$A$2:$D$7902,4,1)</f>
        <v>certgov.fvg.it</v>
      </c>
      <c r="C3848" s="48">
        <f>VLOOKUP(A3848,SEZIONI!$A$2:$B$7897,2)</f>
        <v>8</v>
      </c>
      <c r="E3848" t="s">
        <v>42548</v>
      </c>
      <c r="F3848" t="s">
        <v>55932</v>
      </c>
    </row>
    <row r="3849" spans="1:6" x14ac:dyDescent="0.3">
      <c r="A3849" s="49" t="s">
        <v>19784</v>
      </c>
      <c r="B3849" s="48" t="str">
        <f>VLOOKUP(A3849,PEC!$A$2:$D$7902,4,1)</f>
        <v>certgov.fvg.it</v>
      </c>
      <c r="C3849" s="48">
        <f>VLOOKUP(A3849,SEZIONI!$A$2:$B$7897,2)</f>
        <v>3</v>
      </c>
      <c r="E3849" t="s">
        <v>42549</v>
      </c>
      <c r="F3849" t="s">
        <v>55930</v>
      </c>
    </row>
    <row r="3850" spans="1:6" x14ac:dyDescent="0.3">
      <c r="A3850" s="49" t="s">
        <v>19785</v>
      </c>
      <c r="B3850" s="48" t="str">
        <f>VLOOKUP(A3850,PEC!$A$2:$D$7902,4,1)</f>
        <v>certgov.fvg.it</v>
      </c>
      <c r="C3850" s="48">
        <f>VLOOKUP(A3850,SEZIONI!$A$2:$B$7897,2)</f>
        <v>5</v>
      </c>
      <c r="E3850" t="s">
        <v>42549</v>
      </c>
      <c r="F3850" t="s">
        <v>55932</v>
      </c>
    </row>
    <row r="3851" spans="1:6" x14ac:dyDescent="0.3">
      <c r="A3851" s="49" t="s">
        <v>19786</v>
      </c>
      <c r="B3851" s="48" t="str">
        <f>VLOOKUP(A3851,PEC!$A$2:$D$7902,4,1)</f>
        <v>certgov.fvg.it</v>
      </c>
      <c r="C3851" s="48">
        <f>VLOOKUP(A3851,SEZIONI!$A$2:$B$7897,2)</f>
        <v>20</v>
      </c>
      <c r="E3851" t="s">
        <v>42550</v>
      </c>
      <c r="F3851" t="s">
        <v>55932</v>
      </c>
    </row>
    <row r="3852" spans="1:6" x14ac:dyDescent="0.3">
      <c r="A3852" s="49" t="s">
        <v>19787</v>
      </c>
      <c r="B3852" s="48" t="str">
        <f>VLOOKUP(A3852,PEC!$A$2:$D$7902,4,1)</f>
        <v>certgov.fvg.it</v>
      </c>
      <c r="C3852" s="48">
        <f>VLOOKUP(A3852,SEZIONI!$A$2:$B$7897,2)</f>
        <v>5</v>
      </c>
      <c r="E3852" t="s">
        <v>42551</v>
      </c>
      <c r="F3852" t="s">
        <v>55930</v>
      </c>
    </row>
    <row r="3853" spans="1:6" x14ac:dyDescent="0.3">
      <c r="A3853" s="49" t="s">
        <v>19788</v>
      </c>
      <c r="B3853" s="48" t="str">
        <f>VLOOKUP(A3853,PEC!$A$2:$D$7902,4,1)</f>
        <v>certgov.fvg.it</v>
      </c>
      <c r="C3853" s="48">
        <f>VLOOKUP(A3853,SEZIONI!$A$2:$B$7897,2)</f>
        <v>2</v>
      </c>
      <c r="E3853" t="s">
        <v>42552</v>
      </c>
      <c r="F3853" t="s">
        <v>55931</v>
      </c>
    </row>
    <row r="3854" spans="1:6" x14ac:dyDescent="0.3">
      <c r="A3854" s="49" t="s">
        <v>19789</v>
      </c>
      <c r="B3854" s="48" t="str">
        <f>VLOOKUP(A3854,PEC!$A$2:$D$7902,4,1)</f>
        <v>certgov.fvg.it</v>
      </c>
      <c r="C3854" s="48">
        <f>VLOOKUP(A3854,SEZIONI!$A$2:$B$7897,2)</f>
        <v>5</v>
      </c>
      <c r="E3854" t="s">
        <v>42553</v>
      </c>
      <c r="F3854" t="s">
        <v>55930</v>
      </c>
    </row>
    <row r="3855" spans="1:6" x14ac:dyDescent="0.3">
      <c r="A3855" s="49" t="s">
        <v>19790</v>
      </c>
      <c r="B3855" s="48" t="str">
        <f>VLOOKUP(A3855,PEC!$A$2:$D$7902,4,1)</f>
        <v>certgov.fvg.it</v>
      </c>
      <c r="C3855" s="48">
        <f>VLOOKUP(A3855,SEZIONI!$A$2:$B$7897,2)</f>
        <v>14</v>
      </c>
      <c r="E3855" t="s">
        <v>40112</v>
      </c>
      <c r="F3855" t="s">
        <v>55932</v>
      </c>
    </row>
    <row r="3856" spans="1:6" x14ac:dyDescent="0.3">
      <c r="A3856" s="49" t="s">
        <v>19791</v>
      </c>
      <c r="B3856" s="48" t="str">
        <f>VLOOKUP(A3856,PEC!$A$2:$D$7902,4,1)</f>
        <v>certgov.fvg.it</v>
      </c>
      <c r="C3856" s="48">
        <f>VLOOKUP(A3856,SEZIONI!$A$2:$B$7897,2)</f>
        <v>3</v>
      </c>
      <c r="E3856" t="s">
        <v>42554</v>
      </c>
      <c r="F3856" t="s">
        <v>55932</v>
      </c>
    </row>
    <row r="3857" spans="1:6" x14ac:dyDescent="0.3">
      <c r="A3857" s="49" t="s">
        <v>19792</v>
      </c>
      <c r="B3857" s="48" t="str">
        <f>VLOOKUP(A3857,PEC!$A$2:$D$7902,4,1)</f>
        <v>certgov.fvg.it</v>
      </c>
      <c r="C3857" s="48">
        <f>VLOOKUP(A3857,SEZIONI!$A$2:$B$7897,2)</f>
        <v>7</v>
      </c>
      <c r="E3857" t="s">
        <v>42555</v>
      </c>
      <c r="F3857" t="s">
        <v>55930</v>
      </c>
    </row>
    <row r="3858" spans="1:6" x14ac:dyDescent="0.3">
      <c r="A3858" s="49" t="s">
        <v>19793</v>
      </c>
      <c r="B3858" s="48" t="str">
        <f>VLOOKUP(A3858,PEC!$A$2:$D$7902,4,1)</f>
        <v>certgov.fvg.it</v>
      </c>
      <c r="C3858" s="48">
        <f>VLOOKUP(A3858,SEZIONI!$A$2:$B$7897,2)</f>
        <v>13</v>
      </c>
      <c r="E3858" t="s">
        <v>42556</v>
      </c>
      <c r="F3858" t="s">
        <v>55932</v>
      </c>
    </row>
    <row r="3859" spans="1:6" x14ac:dyDescent="0.3">
      <c r="A3859" s="49" t="s">
        <v>19794</v>
      </c>
      <c r="B3859" s="48" t="str">
        <f>VLOOKUP(A3859,PEC!$A$2:$D$7902,4,1)</f>
        <v>certgov.fvg.it</v>
      </c>
      <c r="C3859" s="48">
        <f>VLOOKUP(A3859,SEZIONI!$A$2:$B$7897,2)</f>
        <v>1</v>
      </c>
      <c r="E3859" t="s">
        <v>42557</v>
      </c>
      <c r="F3859" t="s">
        <v>55932</v>
      </c>
    </row>
    <row r="3860" spans="1:6" x14ac:dyDescent="0.3">
      <c r="A3860" s="49" t="s">
        <v>19795</v>
      </c>
      <c r="B3860" s="48" t="str">
        <f>VLOOKUP(A3860,PEC!$A$2:$D$7902,4,1)</f>
        <v>certgov.fvg.it</v>
      </c>
      <c r="C3860" s="48">
        <f>VLOOKUP(A3860,SEZIONI!$A$2:$B$7897,2)</f>
        <v>1</v>
      </c>
      <c r="E3860" t="s">
        <v>42558</v>
      </c>
      <c r="F3860" t="s">
        <v>55930</v>
      </c>
    </row>
    <row r="3861" spans="1:6" x14ac:dyDescent="0.3">
      <c r="A3861" s="49" t="s">
        <v>19796</v>
      </c>
      <c r="B3861" s="48" t="str">
        <f>VLOOKUP(A3861,PEC!$A$2:$D$7902,4,1)</f>
        <v>certgov.fvg.it</v>
      </c>
      <c r="C3861" s="48">
        <f>VLOOKUP(A3861,SEZIONI!$A$2:$B$7897,2)</f>
        <v>3</v>
      </c>
      <c r="E3861" t="s">
        <v>42559</v>
      </c>
      <c r="F3861" t="s">
        <v>55932</v>
      </c>
    </row>
    <row r="3862" spans="1:6" x14ac:dyDescent="0.3">
      <c r="A3862" s="49" t="s">
        <v>19797</v>
      </c>
      <c r="B3862" s="48" t="str">
        <f>VLOOKUP(A3862,PEC!$A$2:$D$7902,4,1)</f>
        <v>certgov.fvg.it</v>
      </c>
      <c r="C3862" s="48">
        <f>VLOOKUP(A3862,SEZIONI!$A$2:$B$7897,2)</f>
        <v>2</v>
      </c>
      <c r="E3862" t="s">
        <v>40424</v>
      </c>
      <c r="F3862" t="s">
        <v>55932</v>
      </c>
    </row>
    <row r="3863" spans="1:6" x14ac:dyDescent="0.3">
      <c r="A3863" s="49" t="s">
        <v>19798</v>
      </c>
      <c r="B3863" s="48" t="str">
        <f>VLOOKUP(A3863,PEC!$A$2:$D$7902,4,1)</f>
        <v>certgov.fvg.it</v>
      </c>
      <c r="C3863" s="48">
        <f>VLOOKUP(A3863,SEZIONI!$A$2:$B$7897,2)</f>
        <v>2</v>
      </c>
      <c r="E3863" t="s">
        <v>41251</v>
      </c>
      <c r="F3863" t="s">
        <v>55930</v>
      </c>
    </row>
    <row r="3864" spans="1:6" x14ac:dyDescent="0.3">
      <c r="A3864" s="49" t="s">
        <v>19799</v>
      </c>
      <c r="B3864" s="48" t="str">
        <f>VLOOKUP(A3864,PEC!$A$2:$D$7902,4,1)</f>
        <v>certgov.fvg.it</v>
      </c>
      <c r="C3864" s="48">
        <f>VLOOKUP(A3864,SEZIONI!$A$2:$B$7897,2)</f>
        <v>8</v>
      </c>
      <c r="E3864" t="s">
        <v>42560</v>
      </c>
      <c r="F3864" t="s">
        <v>55932</v>
      </c>
    </row>
    <row r="3865" spans="1:6" x14ac:dyDescent="0.3">
      <c r="A3865" s="49" t="s">
        <v>19800</v>
      </c>
      <c r="B3865" s="48" t="str">
        <f>VLOOKUP(A3865,PEC!$A$2:$D$7902,4,1)</f>
        <v>certgov.fvg.it</v>
      </c>
      <c r="C3865" s="48">
        <f>VLOOKUP(A3865,SEZIONI!$A$2:$B$7897,2)</f>
        <v>1</v>
      </c>
      <c r="E3865" t="s">
        <v>42561</v>
      </c>
      <c r="F3865" t="s">
        <v>55932</v>
      </c>
    </row>
    <row r="3866" spans="1:6" x14ac:dyDescent="0.3">
      <c r="A3866" s="49" t="s">
        <v>19801</v>
      </c>
      <c r="B3866" s="48" t="str">
        <f>VLOOKUP(A3866,PEC!$A$2:$D$7902,4,1)</f>
        <v>certgov.fvg.it</v>
      </c>
      <c r="C3866" s="48">
        <f>VLOOKUP(A3866,SEZIONI!$A$2:$B$7897,2)</f>
        <v>5</v>
      </c>
      <c r="E3866" t="s">
        <v>40125</v>
      </c>
      <c r="F3866" t="s">
        <v>55930</v>
      </c>
    </row>
    <row r="3867" spans="1:6" x14ac:dyDescent="0.3">
      <c r="A3867" s="49" t="s">
        <v>19802</v>
      </c>
      <c r="B3867" s="48" t="str">
        <f>VLOOKUP(A3867,PEC!$A$2:$D$7902,4,1)</f>
        <v>legalmail.it</v>
      </c>
      <c r="C3867" s="48">
        <f>VLOOKUP(A3867,SEZIONI!$A$2:$B$7897,2)</f>
        <v>1</v>
      </c>
      <c r="E3867" t="s">
        <v>42271</v>
      </c>
      <c r="F3867" t="s">
        <v>55931</v>
      </c>
    </row>
    <row r="3868" spans="1:6" x14ac:dyDescent="0.3">
      <c r="A3868" s="49" t="s">
        <v>19803</v>
      </c>
      <c r="B3868" s="48" t="str">
        <f>VLOOKUP(A3868,PEC!$A$2:$D$7902,4,1)</f>
        <v>pec.it</v>
      </c>
      <c r="C3868" s="48">
        <f>VLOOKUP(A3868,SEZIONI!$A$2:$B$7897,2)</f>
        <v>1</v>
      </c>
      <c r="E3868" t="s">
        <v>42562</v>
      </c>
      <c r="F3868" t="s">
        <v>55932</v>
      </c>
    </row>
    <row r="3869" spans="1:6" x14ac:dyDescent="0.3">
      <c r="A3869" s="49" t="s">
        <v>19804</v>
      </c>
      <c r="B3869" s="48" t="str">
        <f>VLOOKUP(A3869,PEC!$A$2:$D$7902,4,1)</f>
        <v>pec.cstliguria.it</v>
      </c>
      <c r="C3869" s="48">
        <f>VLOOKUP(A3869,SEZIONI!$A$2:$B$7897,2)</f>
        <v>1</v>
      </c>
      <c r="E3869" t="s">
        <v>42563</v>
      </c>
      <c r="F3869" t="s">
        <v>55932</v>
      </c>
    </row>
    <row r="3870" spans="1:6" x14ac:dyDescent="0.3">
      <c r="A3870" s="49" t="s">
        <v>19805</v>
      </c>
      <c r="B3870" s="48" t="str">
        <f>VLOOKUP(A3870,PEC!$A$2:$D$7902,4,1)</f>
        <v>legalmail.it</v>
      </c>
      <c r="C3870" s="48">
        <f>VLOOKUP(A3870,SEZIONI!$A$2:$B$7897,2)</f>
        <v>1</v>
      </c>
      <c r="E3870" t="s">
        <v>42564</v>
      </c>
      <c r="F3870" t="s">
        <v>55932</v>
      </c>
    </row>
    <row r="3871" spans="1:6" x14ac:dyDescent="0.3">
      <c r="A3871" s="49" t="s">
        <v>19806</v>
      </c>
      <c r="B3871" s="48" t="str">
        <f>VLOOKUP(A3871,PEC!$A$2:$D$7902,4,1)</f>
        <v>pec.it</v>
      </c>
      <c r="C3871" s="48">
        <f>VLOOKUP(A3871,SEZIONI!$A$2:$B$7897,2)</f>
        <v>2</v>
      </c>
      <c r="E3871" t="s">
        <v>15560</v>
      </c>
      <c r="F3871" t="s">
        <v>55932</v>
      </c>
    </row>
    <row r="3872" spans="1:6" x14ac:dyDescent="0.3">
      <c r="A3872" s="49" t="s">
        <v>19807</v>
      </c>
      <c r="B3872" s="48" t="str">
        <f>VLOOKUP(A3872,PEC!$A$2:$D$7902,4,1)</f>
        <v>legpec.it</v>
      </c>
      <c r="C3872" s="48">
        <f>VLOOKUP(A3872,SEZIONI!$A$2:$B$7897,2)</f>
        <v>2</v>
      </c>
      <c r="E3872" t="s">
        <v>42565</v>
      </c>
      <c r="F3872" t="s">
        <v>55932</v>
      </c>
    </row>
    <row r="3873" spans="1:6" x14ac:dyDescent="0.3">
      <c r="A3873" s="49" t="s">
        <v>19808</v>
      </c>
      <c r="B3873" s="48" t="str">
        <f>VLOOKUP(A3873,PEC!$A$2:$D$7902,4,1)</f>
        <v>pec.comunebajardo.it</v>
      </c>
      <c r="C3873" s="48">
        <f>VLOOKUP(A3873,SEZIONI!$A$2:$B$7897,2)</f>
        <v>1</v>
      </c>
      <c r="E3873" t="s">
        <v>42566</v>
      </c>
      <c r="F3873" t="s">
        <v>55930</v>
      </c>
    </row>
    <row r="3874" spans="1:6" x14ac:dyDescent="0.3">
      <c r="A3874" s="49" t="s">
        <v>19809</v>
      </c>
      <c r="B3874" s="48" t="str">
        <f>VLOOKUP(A3874,PEC!$A$2:$D$7902,4,1)</f>
        <v>legalmail.it</v>
      </c>
      <c r="C3874" s="48">
        <f>VLOOKUP(A3874,SEZIONI!$A$2:$B$7897,2)</f>
        <v>10</v>
      </c>
      <c r="E3874" t="s">
        <v>42567</v>
      </c>
      <c r="F3874" t="s">
        <v>55932</v>
      </c>
    </row>
    <row r="3875" spans="1:6" x14ac:dyDescent="0.3">
      <c r="A3875" s="49" t="s">
        <v>19810</v>
      </c>
      <c r="B3875" s="48" t="str">
        <f>VLOOKUP(A3875,PEC!$A$2:$D$7902,4,1)</f>
        <v>pec.comune.borghettodarroscia.im.it</v>
      </c>
      <c r="C3875" s="48">
        <f>VLOOKUP(A3875,SEZIONI!$A$2:$B$7897,2)</f>
        <v>1</v>
      </c>
      <c r="E3875" t="s">
        <v>40255</v>
      </c>
      <c r="F3875" t="s">
        <v>55932</v>
      </c>
    </row>
    <row r="3876" spans="1:6" x14ac:dyDescent="0.3">
      <c r="A3876" s="49" t="s">
        <v>19811</v>
      </c>
      <c r="B3876" s="48" t="str">
        <f>VLOOKUP(A3876,PEC!$A$2:$D$7902,4,1)</f>
        <v>pec.comune.borgomaro.im.it</v>
      </c>
      <c r="C3876" s="48">
        <f>VLOOKUP(A3876,SEZIONI!$A$2:$B$7897,2)</f>
        <v>3</v>
      </c>
      <c r="E3876" t="s">
        <v>42568</v>
      </c>
      <c r="F3876" t="s">
        <v>55932</v>
      </c>
    </row>
    <row r="3877" spans="1:6" x14ac:dyDescent="0.3">
      <c r="A3877" s="49" t="s">
        <v>19812</v>
      </c>
      <c r="B3877" s="48" t="str">
        <f>VLOOKUP(A3877,PEC!$A$2:$D$7902,4,1)</f>
        <v>pa.postacertificata.gov.it</v>
      </c>
      <c r="C3877" s="48">
        <f>VLOOKUP(A3877,SEZIONI!$A$2:$B$7897,2)</f>
        <v>5</v>
      </c>
      <c r="E3877" t="s">
        <v>40551</v>
      </c>
      <c r="F3877" t="s">
        <v>55932</v>
      </c>
    </row>
    <row r="3878" spans="1:6" x14ac:dyDescent="0.3">
      <c r="A3878" s="49" t="s">
        <v>19813</v>
      </c>
      <c r="B3878" s="48" t="str">
        <f>VLOOKUP(A3878,PEC!$A$2:$D$7902,4,1)</f>
        <v>pec.it</v>
      </c>
      <c r="C3878" s="48">
        <f>VLOOKUP(A3878,SEZIONI!$A$2:$B$7897,2)</f>
        <v>1</v>
      </c>
      <c r="E3878" t="s">
        <v>42569</v>
      </c>
      <c r="F3878" t="s">
        <v>55930</v>
      </c>
    </row>
    <row r="3879" spans="1:6" x14ac:dyDescent="0.3">
      <c r="A3879" s="49" t="s">
        <v>19814</v>
      </c>
      <c r="B3879" s="48" t="str">
        <f>VLOOKUP(A3879,PEC!$A$2:$D$7902,4,1)</f>
        <v>pec.it</v>
      </c>
      <c r="C3879" s="48">
        <f>VLOOKUP(A3879,SEZIONI!$A$2:$B$7897,2)</f>
        <v>1</v>
      </c>
      <c r="E3879" t="s">
        <v>42570</v>
      </c>
      <c r="F3879" t="s">
        <v>55932</v>
      </c>
    </row>
    <row r="3880" spans="1:6" x14ac:dyDescent="0.3">
      <c r="A3880" s="49" t="s">
        <v>19815</v>
      </c>
      <c r="B3880" s="48" t="str">
        <f>VLOOKUP(A3880,PEC!$A$2:$D$7902,4,1)</f>
        <v>legalmail.it</v>
      </c>
      <c r="C3880" s="48">
        <f>VLOOKUP(A3880,SEZIONI!$A$2:$B$7897,2)</f>
        <v>1</v>
      </c>
      <c r="E3880" t="s">
        <v>42571</v>
      </c>
      <c r="F3880" t="s">
        <v>55932</v>
      </c>
    </row>
    <row r="3881" spans="1:6" x14ac:dyDescent="0.3">
      <c r="A3881" s="49" t="s">
        <v>19816</v>
      </c>
      <c r="B3881" s="48" t="str">
        <f>VLOOKUP(A3881,PEC!$A$2:$D$7902,4,1)</f>
        <v>legalmail.it</v>
      </c>
      <c r="C3881" s="48">
        <f>VLOOKUP(A3881,SEZIONI!$A$2:$B$7897,2)</f>
        <v>2</v>
      </c>
      <c r="E3881" t="s">
        <v>42572</v>
      </c>
      <c r="F3881" t="s">
        <v>55930</v>
      </c>
    </row>
    <row r="3882" spans="1:6" x14ac:dyDescent="0.3">
      <c r="A3882" s="49" t="s">
        <v>19817</v>
      </c>
      <c r="B3882" s="48" t="str">
        <f>VLOOKUP(A3882,PEC!$A$2:$D$7902,4,1)</f>
        <v>pec.comunecervo.com</v>
      </c>
      <c r="C3882" s="48">
        <f>VLOOKUP(A3882,SEZIONI!$A$2:$B$7897,2)</f>
        <v>1</v>
      </c>
      <c r="E3882" t="s">
        <v>42573</v>
      </c>
      <c r="F3882" t="s">
        <v>55932</v>
      </c>
    </row>
    <row r="3883" spans="1:6" x14ac:dyDescent="0.3">
      <c r="A3883" s="49" t="s">
        <v>19818</v>
      </c>
      <c r="B3883" s="48" t="str">
        <f>VLOOKUP(A3883,PEC!$A$2:$D$7902,4,1)</f>
        <v>pec.comune.cesio.im.it</v>
      </c>
      <c r="C3883" s="48">
        <f>VLOOKUP(A3883,SEZIONI!$A$2:$B$7897,2)</f>
        <v>1</v>
      </c>
      <c r="E3883" t="s">
        <v>42574</v>
      </c>
      <c r="F3883" t="s">
        <v>55932</v>
      </c>
    </row>
    <row r="3884" spans="1:6" x14ac:dyDescent="0.3">
      <c r="A3884" s="49" t="s">
        <v>19819</v>
      </c>
      <c r="B3884" s="48" t="str">
        <f>VLOOKUP(A3884,PEC!$A$2:$D$7902,4,1)</f>
        <v>pec.comune.chiusanico.im.it</v>
      </c>
      <c r="C3884" s="48">
        <f>VLOOKUP(A3884,SEZIONI!$A$2:$B$7897,2)</f>
        <v>3</v>
      </c>
      <c r="E3884" t="s">
        <v>42575</v>
      </c>
      <c r="F3884" t="s">
        <v>55930</v>
      </c>
    </row>
    <row r="3885" spans="1:6" x14ac:dyDescent="0.3">
      <c r="A3885" s="49" t="s">
        <v>19820</v>
      </c>
      <c r="B3885" s="48" t="str">
        <f>VLOOKUP(A3885,PEC!$A$2:$D$7902,4,1)</f>
        <v>pec.it</v>
      </c>
      <c r="C3885" s="48">
        <f>VLOOKUP(A3885,SEZIONI!$A$2:$B$7897,2)</f>
        <v>1</v>
      </c>
      <c r="E3885" t="s">
        <v>42576</v>
      </c>
      <c r="F3885" t="s">
        <v>55932</v>
      </c>
    </row>
    <row r="3886" spans="1:6" x14ac:dyDescent="0.3">
      <c r="A3886" s="49" t="s">
        <v>19821</v>
      </c>
      <c r="B3886" s="48" t="str">
        <f>VLOOKUP(A3886,PEC!$A$2:$D$7902,4,1)</f>
        <v>pec.it</v>
      </c>
      <c r="C3886" s="48">
        <f>VLOOKUP(A3886,SEZIONI!$A$2:$B$7897,2)</f>
        <v>1</v>
      </c>
      <c r="E3886" t="s">
        <v>42577</v>
      </c>
      <c r="F3886" t="s">
        <v>55932</v>
      </c>
    </row>
    <row r="3887" spans="1:6" x14ac:dyDescent="0.3">
      <c r="A3887" s="49" t="s">
        <v>19822</v>
      </c>
      <c r="B3887" s="48" t="str">
        <f>VLOOKUP(A3887,PEC!$A$2:$D$7902,4,1)</f>
        <v>legalmail.it</v>
      </c>
      <c r="C3887" s="48">
        <f>VLOOKUP(A3887,SEZIONI!$A$2:$B$7897,2)</f>
        <v>1</v>
      </c>
      <c r="E3887" t="s">
        <v>42578</v>
      </c>
      <c r="F3887" t="s">
        <v>55930</v>
      </c>
    </row>
    <row r="3888" spans="1:6" x14ac:dyDescent="0.3">
      <c r="A3888" s="49" t="s">
        <v>19823</v>
      </c>
      <c r="B3888" s="48" t="str">
        <f>VLOOKUP(A3888,PEC!$A$2:$D$7902,4,1)</f>
        <v>pec.cosioim.org</v>
      </c>
      <c r="C3888" s="48">
        <f>VLOOKUP(A3888,SEZIONI!$A$2:$B$7897,2)</f>
        <v>1</v>
      </c>
      <c r="E3888" t="s">
        <v>39966</v>
      </c>
      <c r="F3888" t="s">
        <v>55932</v>
      </c>
    </row>
    <row r="3889" spans="1:6" x14ac:dyDescent="0.3">
      <c r="A3889" s="49" t="s">
        <v>19824</v>
      </c>
      <c r="B3889" s="48" t="str">
        <f>VLOOKUP(A3889,PEC!$A$2:$D$7902,4,1)</f>
        <v>legalmail.it</v>
      </c>
      <c r="C3889" s="48">
        <f>VLOOKUP(A3889,SEZIONI!$A$2:$B$7897,2)</f>
        <v>1</v>
      </c>
      <c r="E3889" t="s">
        <v>42579</v>
      </c>
      <c r="F3889" t="s">
        <v>55932</v>
      </c>
    </row>
    <row r="3890" spans="1:6" x14ac:dyDescent="0.3">
      <c r="A3890" s="49" t="s">
        <v>19825</v>
      </c>
      <c r="B3890" s="48" t="str">
        <f>VLOOKUP(A3890,PEC!$A$2:$D$7902,4,1)</f>
        <v>legalmail.it</v>
      </c>
      <c r="C3890" s="48">
        <f>VLOOKUP(A3890,SEZIONI!$A$2:$B$7897,2)</f>
        <v>1</v>
      </c>
      <c r="E3890" t="s">
        <v>42580</v>
      </c>
      <c r="F3890" t="s">
        <v>55930</v>
      </c>
    </row>
    <row r="3891" spans="1:6" x14ac:dyDescent="0.3">
      <c r="A3891" s="49" t="s">
        <v>19826</v>
      </c>
      <c r="B3891" s="48" t="str">
        <f>VLOOKUP(A3891,PEC!$A$2:$D$7902,4,1)</f>
        <v>legalmail.it</v>
      </c>
      <c r="C3891" s="48">
        <f>VLOOKUP(A3891,SEZIONI!$A$2:$B$7897,2)</f>
        <v>2</v>
      </c>
      <c r="E3891" t="s">
        <v>42581</v>
      </c>
      <c r="F3891" t="s">
        <v>55932</v>
      </c>
    </row>
    <row r="3892" spans="1:6" x14ac:dyDescent="0.3">
      <c r="A3892" s="49" t="s">
        <v>19827</v>
      </c>
      <c r="B3892" s="48" t="str">
        <f>VLOOKUP(A3892,PEC!$A$2:$D$7902,4,1)</f>
        <v>pec.comune.diano-marina.imperia.it</v>
      </c>
      <c r="C3892" s="48">
        <f>VLOOKUP(A3892,SEZIONI!$A$2:$B$7897,2)</f>
        <v>7</v>
      </c>
      <c r="E3892" t="s">
        <v>42338</v>
      </c>
      <c r="F3892" t="s">
        <v>55932</v>
      </c>
    </row>
    <row r="3893" spans="1:6" x14ac:dyDescent="0.3">
      <c r="A3893" s="49" t="s">
        <v>19828</v>
      </c>
      <c r="B3893" s="48" t="str">
        <f>VLOOKUP(A3893,PEC!$A$2:$D$7902,4,1)</f>
        <v>pa.postacertificata.gov.it</v>
      </c>
      <c r="C3893" s="48">
        <f>VLOOKUP(A3893,SEZIONI!$A$2:$B$7897,2)</f>
        <v>1</v>
      </c>
      <c r="E3893" t="s">
        <v>42582</v>
      </c>
      <c r="F3893" t="s">
        <v>55930</v>
      </c>
    </row>
    <row r="3894" spans="1:6" x14ac:dyDescent="0.3">
      <c r="A3894" s="49" t="s">
        <v>19829</v>
      </c>
      <c r="B3894" s="48" t="str">
        <f>VLOOKUP(A3894,PEC!$A$2:$D$7902,4,1)</f>
        <v>legalmail.it</v>
      </c>
      <c r="C3894" s="48">
        <f>VLOOKUP(A3894,SEZIONI!$A$2:$B$7897,2)</f>
        <v>2</v>
      </c>
      <c r="E3894" t="s">
        <v>42583</v>
      </c>
      <c r="F3894" t="s">
        <v>55932</v>
      </c>
    </row>
    <row r="3895" spans="1:6" x14ac:dyDescent="0.3">
      <c r="A3895" s="49" t="s">
        <v>19830</v>
      </c>
      <c r="B3895" s="48" t="str">
        <f>VLOOKUP(A3895,PEC!$A$2:$D$7902,4,1)</f>
        <v>legalmail.it</v>
      </c>
      <c r="C3895" s="48">
        <f>VLOOKUP(A3895,SEZIONI!$A$2:$B$7897,2)</f>
        <v>2</v>
      </c>
      <c r="E3895" t="s">
        <v>42584</v>
      </c>
      <c r="F3895" t="s">
        <v>55932</v>
      </c>
    </row>
    <row r="3896" spans="1:6" x14ac:dyDescent="0.3">
      <c r="A3896" s="49" t="s">
        <v>19831</v>
      </c>
      <c r="B3896" s="48" t="str">
        <f>VLOOKUP(A3896,PEC!$A$2:$D$7902,4,1)</f>
        <v>pec.comune.imperia.it</v>
      </c>
      <c r="C3896" s="48">
        <f>VLOOKUP(A3896,SEZIONI!$A$2:$B$7897,2)</f>
        <v>44</v>
      </c>
      <c r="E3896" t="s">
        <v>42585</v>
      </c>
      <c r="F3896" t="s">
        <v>55930</v>
      </c>
    </row>
    <row r="3897" spans="1:6" x14ac:dyDescent="0.3">
      <c r="A3897" s="49" t="s">
        <v>19832</v>
      </c>
      <c r="B3897" s="48" t="str">
        <f>VLOOKUP(A3897,PEC!$A$2:$D$7902,4,1)</f>
        <v>pec.comuneisolabona.it</v>
      </c>
      <c r="C3897" s="48">
        <f>VLOOKUP(A3897,SEZIONI!$A$2:$B$7897,2)</f>
        <v>1</v>
      </c>
      <c r="E3897" t="s">
        <v>42586</v>
      </c>
      <c r="F3897" t="s">
        <v>55932</v>
      </c>
    </row>
    <row r="3898" spans="1:6" x14ac:dyDescent="0.3">
      <c r="A3898" s="49" t="s">
        <v>19833</v>
      </c>
      <c r="B3898" s="48" t="str">
        <f>VLOOKUP(A3898,PEC!$A$2:$D$7902,4,1)</f>
        <v>legalmail.it</v>
      </c>
      <c r="C3898" s="48">
        <f>VLOOKUP(A3898,SEZIONI!$A$2:$B$7897,2)</f>
        <v>1</v>
      </c>
      <c r="E3898" t="s">
        <v>42587</v>
      </c>
      <c r="F3898" t="s">
        <v>55932</v>
      </c>
    </row>
    <row r="3899" spans="1:6" x14ac:dyDescent="0.3">
      <c r="A3899" s="49" t="s">
        <v>19834</v>
      </c>
      <c r="B3899" s="48" t="str">
        <f>VLOOKUP(A3899,PEC!$A$2:$D$7902,4,1)</f>
        <v>pec.comune.mendatica.im.it</v>
      </c>
      <c r="C3899" s="48">
        <f>VLOOKUP(A3899,SEZIONI!$A$2:$B$7897,2)</f>
        <v>1</v>
      </c>
      <c r="E3899" t="s">
        <v>42588</v>
      </c>
      <c r="F3899" t="s">
        <v>55930</v>
      </c>
    </row>
    <row r="3900" spans="1:6" x14ac:dyDescent="0.3">
      <c r="A3900" s="49" t="s">
        <v>19835</v>
      </c>
      <c r="B3900" s="48" t="str">
        <f>VLOOKUP(A3900,PEC!$A$2:$D$7902,4,1)</f>
        <v>legalmail.it</v>
      </c>
      <c r="C3900" s="48">
        <f>VLOOKUP(A3900,SEZIONI!$A$2:$B$7897,2)</f>
        <v>2</v>
      </c>
      <c r="E3900" t="s">
        <v>1962</v>
      </c>
      <c r="F3900" t="s">
        <v>55932</v>
      </c>
    </row>
    <row r="3901" spans="1:6" x14ac:dyDescent="0.3">
      <c r="A3901" s="49" t="s">
        <v>19836</v>
      </c>
      <c r="B3901" s="48" t="str">
        <f>VLOOKUP(A3901,PEC!$A$2:$D$7902,4,1)</f>
        <v>pec.comune.montegrossopianlatte.im.it</v>
      </c>
      <c r="C3901" s="48">
        <f>VLOOKUP(A3901,SEZIONI!$A$2:$B$7897,2)</f>
        <v>1</v>
      </c>
      <c r="E3901" t="s">
        <v>42589</v>
      </c>
      <c r="F3901" t="s">
        <v>55932</v>
      </c>
    </row>
    <row r="3902" spans="1:6" x14ac:dyDescent="0.3">
      <c r="A3902" s="49" t="s">
        <v>19837</v>
      </c>
      <c r="B3902" s="48" t="str">
        <f>VLOOKUP(A3902,PEC!$A$2:$D$7902,4,1)</f>
        <v>pec.it</v>
      </c>
      <c r="C3902" s="48">
        <f>VLOOKUP(A3902,SEZIONI!$A$2:$B$7897,2)</f>
        <v>1</v>
      </c>
      <c r="E3902" t="s">
        <v>42534</v>
      </c>
      <c r="F3902" t="s">
        <v>55930</v>
      </c>
    </row>
    <row r="3903" spans="1:6" x14ac:dyDescent="0.3">
      <c r="A3903" s="49" t="s">
        <v>19838</v>
      </c>
      <c r="B3903" s="48" t="str">
        <f>VLOOKUP(A3903,PEC!$A$2:$D$7902,4,1)</f>
        <v>pec.comune.ospedaletti.im.it</v>
      </c>
      <c r="C3903" s="48">
        <f>VLOOKUP(A3903,SEZIONI!$A$2:$B$7897,2)</f>
        <v>4</v>
      </c>
      <c r="E3903" t="s">
        <v>42590</v>
      </c>
      <c r="F3903" t="s">
        <v>55931</v>
      </c>
    </row>
    <row r="3904" spans="1:6" x14ac:dyDescent="0.3">
      <c r="A3904" s="49" t="s">
        <v>19839</v>
      </c>
      <c r="B3904" s="48" t="str">
        <f>VLOOKUP(A3904,PEC!$A$2:$D$7902,4,1)</f>
        <v>pec.perinaldo.org</v>
      </c>
      <c r="C3904" s="48">
        <f>VLOOKUP(A3904,SEZIONI!$A$2:$B$7897,2)</f>
        <v>1</v>
      </c>
      <c r="E3904" t="s">
        <v>42591</v>
      </c>
      <c r="F3904" t="s">
        <v>55932</v>
      </c>
    </row>
    <row r="3905" spans="1:6" x14ac:dyDescent="0.3">
      <c r="A3905" s="49" t="s">
        <v>19840</v>
      </c>
      <c r="B3905" s="48" t="str">
        <f>VLOOKUP(A3905,PEC!$A$2:$D$7902,4,1)</f>
        <v>legalmail.it</v>
      </c>
      <c r="C3905" s="48">
        <f>VLOOKUP(A3905,SEZIONI!$A$2:$B$7897,2)</f>
        <v>1</v>
      </c>
      <c r="E3905" t="s">
        <v>42592</v>
      </c>
      <c r="F3905" t="s">
        <v>55930</v>
      </c>
    </row>
    <row r="3906" spans="1:6" x14ac:dyDescent="0.3">
      <c r="A3906" s="49" t="s">
        <v>19841</v>
      </c>
      <c r="B3906" s="48" t="str">
        <f>VLOOKUP(A3906,PEC!$A$2:$D$7902,4,1)</f>
        <v>postecert.it</v>
      </c>
      <c r="C3906" s="48">
        <f>VLOOKUP(A3906,SEZIONI!$A$2:$B$7897,2)</f>
        <v>3</v>
      </c>
      <c r="E3906" t="s">
        <v>42593</v>
      </c>
      <c r="F3906" t="s">
        <v>55932</v>
      </c>
    </row>
    <row r="3907" spans="1:6" x14ac:dyDescent="0.3">
      <c r="A3907" s="49" t="s">
        <v>19842</v>
      </c>
      <c r="B3907" s="48" t="str">
        <f>VLOOKUP(A3907,PEC!$A$2:$D$7902,4,1)</f>
        <v>legalmail.it</v>
      </c>
      <c r="C3907" s="48">
        <f>VLOOKUP(A3907,SEZIONI!$A$2:$B$7897,2)</f>
        <v>2</v>
      </c>
      <c r="E3907" t="s">
        <v>42594</v>
      </c>
      <c r="F3907" t="s">
        <v>55932</v>
      </c>
    </row>
    <row r="3908" spans="1:6" x14ac:dyDescent="0.3">
      <c r="A3908" s="49" t="s">
        <v>19843</v>
      </c>
      <c r="B3908" s="48" t="str">
        <f>VLOOKUP(A3908,PEC!$A$2:$D$7902,4,1)</f>
        <v>legalmail.it</v>
      </c>
      <c r="C3908" s="48">
        <f>VLOOKUP(A3908,SEZIONI!$A$2:$B$7897,2)</f>
        <v>1</v>
      </c>
      <c r="E3908" t="s">
        <v>42595</v>
      </c>
      <c r="F3908" t="s">
        <v>55930</v>
      </c>
    </row>
    <row r="3909" spans="1:6" x14ac:dyDescent="0.3">
      <c r="A3909" s="49" t="s">
        <v>19844</v>
      </c>
      <c r="B3909" s="48" t="str">
        <f>VLOOKUP(A3909,PEC!$A$2:$D$7902,4,1)</f>
        <v>pec.pontedassio.net</v>
      </c>
      <c r="C3909" s="48">
        <f>VLOOKUP(A3909,SEZIONI!$A$2:$B$7897,2)</f>
        <v>4</v>
      </c>
      <c r="E3909" t="s">
        <v>42596</v>
      </c>
      <c r="F3909" t="s">
        <v>55930</v>
      </c>
    </row>
    <row r="3910" spans="1:6" x14ac:dyDescent="0.3">
      <c r="A3910" s="49" t="s">
        <v>19845</v>
      </c>
      <c r="B3910" s="48" t="str">
        <f>VLOOKUP(A3910,PEC!$A$2:$D$7902,4,1)</f>
        <v>pec.pornassio.org</v>
      </c>
      <c r="C3910" s="48">
        <f>VLOOKUP(A3910,SEZIONI!$A$2:$B$7897,2)</f>
        <v>1</v>
      </c>
      <c r="E3910" t="s">
        <v>40789</v>
      </c>
      <c r="F3910" t="s">
        <v>55931</v>
      </c>
    </row>
    <row r="3911" spans="1:6" x14ac:dyDescent="0.3">
      <c r="A3911" s="49" t="s">
        <v>19846</v>
      </c>
      <c r="B3911" s="48" t="str">
        <f>VLOOKUP(A3911,PEC!$A$2:$D$7902,4,1)</f>
        <v>pec.it</v>
      </c>
      <c r="C3911" s="48">
        <f>VLOOKUP(A3911,SEZIONI!$A$2:$B$7897,2)</f>
        <v>1</v>
      </c>
      <c r="E3911" t="s">
        <v>42597</v>
      </c>
      <c r="F3911" t="s">
        <v>55932</v>
      </c>
    </row>
    <row r="3912" spans="1:6" x14ac:dyDescent="0.3">
      <c r="A3912" s="49" t="s">
        <v>19847</v>
      </c>
      <c r="B3912" s="48" t="str">
        <f>VLOOKUP(A3912,PEC!$A$2:$D$7902,4,1)</f>
        <v>legalmail.it</v>
      </c>
      <c r="C3912" s="48">
        <f>VLOOKUP(A3912,SEZIONI!$A$2:$B$7897,2)</f>
        <v>1</v>
      </c>
      <c r="E3912" t="s">
        <v>42598</v>
      </c>
      <c r="F3912" t="s">
        <v>55932</v>
      </c>
    </row>
    <row r="3913" spans="1:6" x14ac:dyDescent="0.3">
      <c r="A3913" s="49" t="s">
        <v>19848</v>
      </c>
      <c r="B3913" s="48" t="str">
        <f>VLOOKUP(A3913,PEC!$A$2:$D$7902,4,1)</f>
        <v>legalmail.it</v>
      </c>
      <c r="C3913" s="48">
        <f>VLOOKUP(A3913,SEZIONI!$A$2:$B$7897,2)</f>
        <v>1</v>
      </c>
      <c r="E3913" t="s">
        <v>39992</v>
      </c>
      <c r="F3913" t="s">
        <v>55930</v>
      </c>
    </row>
    <row r="3914" spans="1:6" x14ac:dyDescent="0.3">
      <c r="A3914" s="49" t="s">
        <v>19849</v>
      </c>
      <c r="B3914" s="48" t="str">
        <f>VLOOKUP(A3914,PEC!$A$2:$D$7902,4,1)</f>
        <v>legalmail.it</v>
      </c>
      <c r="C3914" s="48">
        <f>VLOOKUP(A3914,SEZIONI!$A$2:$B$7897,2)</f>
        <v>3</v>
      </c>
      <c r="E3914" t="s">
        <v>39992</v>
      </c>
      <c r="F3914" t="s">
        <v>55932</v>
      </c>
    </row>
    <row r="3915" spans="1:6" x14ac:dyDescent="0.3">
      <c r="A3915" s="49" t="s">
        <v>19850</v>
      </c>
      <c r="B3915" s="48" t="str">
        <f>VLOOKUP(A3915,PEC!$A$2:$D$7902,4,1)</f>
        <v>legalmail.it</v>
      </c>
      <c r="C3915" s="48">
        <f>VLOOKUP(A3915,SEZIONI!$A$2:$B$7897,2)</f>
        <v>1</v>
      </c>
      <c r="E3915" t="s">
        <v>42599</v>
      </c>
      <c r="F3915" t="s">
        <v>55932</v>
      </c>
    </row>
    <row r="3916" spans="1:6" x14ac:dyDescent="0.3">
      <c r="A3916" s="49" t="s">
        <v>19851</v>
      </c>
      <c r="B3916" s="48" t="str">
        <f>VLOOKUP(A3916,PEC!$A$2:$D$7902,4,1)</f>
        <v>legalmail.it</v>
      </c>
      <c r="C3916" s="48">
        <f>VLOOKUP(A3916,SEZIONI!$A$2:$B$7897,2)</f>
        <v>4</v>
      </c>
      <c r="E3916" t="s">
        <v>42600</v>
      </c>
      <c r="F3916" t="s">
        <v>55930</v>
      </c>
    </row>
    <row r="3917" spans="1:6" x14ac:dyDescent="0.3">
      <c r="A3917" s="49" t="s">
        <v>19852</v>
      </c>
      <c r="B3917" s="48" t="str">
        <f>VLOOKUP(A3917,PEC!$A$2:$D$7902,4,1)</f>
        <v>legalmail.it</v>
      </c>
      <c r="C3917" s="48">
        <f>VLOOKUP(A3917,SEZIONI!$A$2:$B$7897,2)</f>
        <v>1</v>
      </c>
      <c r="E3917" t="s">
        <v>485</v>
      </c>
      <c r="F3917" t="s">
        <v>55932</v>
      </c>
    </row>
    <row r="3918" spans="1:6" x14ac:dyDescent="0.3">
      <c r="A3918" s="49" t="s">
        <v>19853</v>
      </c>
      <c r="B3918" s="48" t="str">
        <f>VLOOKUP(A3918,PEC!$A$2:$D$7902,4,1)</f>
        <v>legalmail.it</v>
      </c>
      <c r="C3918" s="48">
        <f>VLOOKUP(A3918,SEZIONI!$A$2:$B$7897,2)</f>
        <v>1</v>
      </c>
      <c r="E3918" t="s">
        <v>42601</v>
      </c>
      <c r="F3918" t="s">
        <v>55932</v>
      </c>
    </row>
    <row r="3919" spans="1:6" x14ac:dyDescent="0.3">
      <c r="A3919" s="49" t="s">
        <v>19854</v>
      </c>
      <c r="B3919" s="48" t="str">
        <f>VLOOKUP(A3919,PEC!$A$2:$D$7902,4,1)</f>
        <v>legalmail.it</v>
      </c>
      <c r="C3919" s="48">
        <f>VLOOKUP(A3919,SEZIONI!$A$2:$B$7897,2)</f>
        <v>56</v>
      </c>
      <c r="E3919" t="s">
        <v>42602</v>
      </c>
      <c r="F3919" t="s">
        <v>55930</v>
      </c>
    </row>
    <row r="3920" spans="1:6" x14ac:dyDescent="0.3">
      <c r="A3920" s="49" t="s">
        <v>19855</v>
      </c>
      <c r="B3920" s="48" t="str">
        <f>VLOOKUP(A3920,PEC!$A$2:$D$7902,4,1)</f>
        <v>cert.legalmail.it</v>
      </c>
      <c r="C3920" s="48">
        <f>VLOOKUP(A3920,SEZIONI!$A$2:$B$7897,2)</f>
        <v>2</v>
      </c>
      <c r="E3920" t="s">
        <v>40739</v>
      </c>
      <c r="F3920" t="s">
        <v>55932</v>
      </c>
    </row>
    <row r="3921" spans="1:6" x14ac:dyDescent="0.3">
      <c r="A3921" s="49" t="s">
        <v>19856</v>
      </c>
      <c r="B3921" s="48" t="str">
        <f>VLOOKUP(A3921,PEC!$A$2:$D$7902,4,1)</f>
        <v>pec.comune.seborga.it</v>
      </c>
      <c r="C3921" s="48">
        <f>VLOOKUP(A3921,SEZIONI!$A$2:$B$7897,2)</f>
        <v>1</v>
      </c>
      <c r="E3921" t="s">
        <v>42603</v>
      </c>
      <c r="F3921" t="s">
        <v>55932</v>
      </c>
    </row>
    <row r="3922" spans="1:6" x14ac:dyDescent="0.3">
      <c r="A3922" s="49" t="s">
        <v>19857</v>
      </c>
      <c r="B3922" s="48" t="str">
        <f>VLOOKUP(A3922,PEC!$A$2:$D$7902,4,1)</f>
        <v>pec.comunesoldano.it</v>
      </c>
      <c r="C3922" s="48">
        <f>VLOOKUP(A3922,SEZIONI!$A$2:$B$7897,2)</f>
        <v>1</v>
      </c>
      <c r="E3922" t="s">
        <v>42565</v>
      </c>
      <c r="F3922" t="s">
        <v>55930</v>
      </c>
    </row>
    <row r="3923" spans="1:6" x14ac:dyDescent="0.3">
      <c r="A3923" s="49" t="s">
        <v>19858</v>
      </c>
      <c r="B3923" s="48" t="str">
        <f>VLOOKUP(A3923,PEC!$A$2:$D$7902,4,1)</f>
        <v>certificamail.it</v>
      </c>
      <c r="C3923" s="48">
        <f>VLOOKUP(A3923,SEZIONI!$A$2:$B$7897,2)</f>
        <v>15</v>
      </c>
      <c r="E3923" t="s">
        <v>42604</v>
      </c>
      <c r="F3923" t="s">
        <v>55932</v>
      </c>
    </row>
    <row r="3924" spans="1:6" x14ac:dyDescent="0.3">
      <c r="A3924" s="49" t="s">
        <v>19859</v>
      </c>
      <c r="B3924" s="48" t="str">
        <f>VLOOKUP(A3924,PEC!$A$2:$D$7902,4,1)</f>
        <v>legalmail.it</v>
      </c>
      <c r="C3924" s="48">
        <f>VLOOKUP(A3924,SEZIONI!$A$2:$B$7897,2)</f>
        <v>1</v>
      </c>
      <c r="E3924" t="s">
        <v>42565</v>
      </c>
      <c r="F3924" t="s">
        <v>55932</v>
      </c>
    </row>
    <row r="3925" spans="1:6" x14ac:dyDescent="0.3">
      <c r="A3925" s="49" t="s">
        <v>19860</v>
      </c>
      <c r="B3925" s="48" t="str">
        <f>VLOOKUP(A3925,PEC!$A$2:$D$7902,4,1)</f>
        <v>legalmail.it</v>
      </c>
      <c r="C3925" s="48">
        <f>VLOOKUP(A3925,SEZIONI!$A$2:$B$7897,2)</f>
        <v>1</v>
      </c>
      <c r="E3925" t="s">
        <v>39999</v>
      </c>
      <c r="F3925" t="s">
        <v>55930</v>
      </c>
    </row>
    <row r="3926" spans="1:6" x14ac:dyDescent="0.3">
      <c r="A3926" s="49" t="s">
        <v>19861</v>
      </c>
      <c r="B3926" s="48" t="str">
        <f>VLOOKUP(A3926,PEC!$A$2:$D$7902,4,1)</f>
        <v>legalmail.it</v>
      </c>
      <c r="C3926" s="48">
        <f>VLOOKUP(A3926,SEZIONI!$A$2:$B$7897,2)</f>
        <v>1</v>
      </c>
      <c r="E3926" t="s">
        <v>40138</v>
      </c>
      <c r="F3926" t="s">
        <v>55931</v>
      </c>
    </row>
    <row r="3927" spans="1:6" x14ac:dyDescent="0.3">
      <c r="A3927" s="49" t="s">
        <v>19862</v>
      </c>
      <c r="B3927" s="48" t="str">
        <f>VLOOKUP(A3927,PEC!$A$2:$D$7902,4,1)</f>
        <v>legalmail.it</v>
      </c>
      <c r="C3927" s="48">
        <f>VLOOKUP(A3927,SEZIONI!$A$2:$B$7897,2)</f>
        <v>7</v>
      </c>
      <c r="E3927" t="s">
        <v>41283</v>
      </c>
      <c r="F3927" t="s">
        <v>55932</v>
      </c>
    </row>
    <row r="3928" spans="1:6" x14ac:dyDescent="0.3">
      <c r="A3928" s="49" t="s">
        <v>19863</v>
      </c>
      <c r="B3928" s="48" t="str">
        <f>VLOOKUP(A3928,PEC!$A$2:$D$7902,4,1)</f>
        <v>legalmail.it</v>
      </c>
      <c r="C3928" s="48">
        <f>VLOOKUP(A3928,SEZIONI!$A$2:$B$7897,2)</f>
        <v>2</v>
      </c>
      <c r="E3928" t="s">
        <v>42605</v>
      </c>
      <c r="F3928" t="s">
        <v>55930</v>
      </c>
    </row>
    <row r="3929" spans="1:6" x14ac:dyDescent="0.3">
      <c r="A3929" s="49" t="s">
        <v>19864</v>
      </c>
      <c r="B3929" s="48" t="str">
        <f>VLOOKUP(A3929,PEC!$A$2:$D$7902,4,1)</f>
        <v>legalmail.it</v>
      </c>
      <c r="C3929" s="48">
        <f>VLOOKUP(A3929,SEZIONI!$A$2:$B$7897,2)</f>
        <v>26</v>
      </c>
      <c r="E3929" t="s">
        <v>42606</v>
      </c>
      <c r="F3929" t="s">
        <v>55932</v>
      </c>
    </row>
    <row r="3930" spans="1:6" x14ac:dyDescent="0.3">
      <c r="A3930" s="49" t="s">
        <v>19865</v>
      </c>
      <c r="B3930" s="48" t="str">
        <f>VLOOKUP(A3930,PEC!$A$2:$D$7902,4,1)</f>
        <v>legalmail.it</v>
      </c>
      <c r="C3930" s="48">
        <f>VLOOKUP(A3930,SEZIONI!$A$2:$B$7897,2)</f>
        <v>1</v>
      </c>
      <c r="E3930" t="s">
        <v>42607</v>
      </c>
      <c r="F3930" t="s">
        <v>55930</v>
      </c>
    </row>
    <row r="3931" spans="1:6" x14ac:dyDescent="0.3">
      <c r="A3931" s="49" t="s">
        <v>19866</v>
      </c>
      <c r="B3931" s="48" t="str">
        <f>VLOOKUP(A3931,PEC!$A$2:$D$7902,4,1)</f>
        <v>legalmail.it</v>
      </c>
      <c r="C3931" s="48">
        <f>VLOOKUP(A3931,SEZIONI!$A$2:$B$7897,2)</f>
        <v>1</v>
      </c>
      <c r="E3931" t="s">
        <v>42608</v>
      </c>
      <c r="F3931" t="s">
        <v>55931</v>
      </c>
    </row>
    <row r="3932" spans="1:6" x14ac:dyDescent="0.3">
      <c r="A3932" s="49" t="s">
        <v>19867</v>
      </c>
      <c r="B3932" s="48" t="str">
        <f>VLOOKUP(A3932,PEC!$A$2:$D$7902,4,1)</f>
        <v>legalmail.it</v>
      </c>
      <c r="C3932" s="48">
        <f>VLOOKUP(A3932,SEZIONI!$A$2:$B$7897,2)</f>
        <v>2</v>
      </c>
      <c r="E3932" t="s">
        <v>42609</v>
      </c>
      <c r="F3932" t="s">
        <v>55932</v>
      </c>
    </row>
    <row r="3933" spans="1:6" x14ac:dyDescent="0.3">
      <c r="A3933" s="49" t="s">
        <v>19868</v>
      </c>
      <c r="B3933" s="48" t="str">
        <f>VLOOKUP(A3933,PEC!$A$2:$D$7902,4,1)</f>
        <v>legalmail.it</v>
      </c>
      <c r="C3933" s="48">
        <f>VLOOKUP(A3933,SEZIONI!$A$2:$B$7897,2)</f>
        <v>11</v>
      </c>
      <c r="E3933" t="s">
        <v>42610</v>
      </c>
      <c r="F3933" t="s">
        <v>55930</v>
      </c>
    </row>
    <row r="3934" spans="1:6" x14ac:dyDescent="0.3">
      <c r="A3934" s="49" t="s">
        <v>19869</v>
      </c>
      <c r="B3934" s="48" t="str">
        <f>VLOOKUP(A3934,PEC!$A$2:$D$7902,4,1)</f>
        <v>pec.comune.albenga.sv.it</v>
      </c>
      <c r="C3934" s="48">
        <f>VLOOKUP(A3934,SEZIONI!$A$2:$B$7897,2)</f>
        <v>22</v>
      </c>
      <c r="E3934" t="s">
        <v>42611</v>
      </c>
      <c r="F3934" t="s">
        <v>55932</v>
      </c>
    </row>
    <row r="3935" spans="1:6" x14ac:dyDescent="0.3">
      <c r="A3935" s="49" t="s">
        <v>19870</v>
      </c>
      <c r="B3935" s="48" t="str">
        <f>VLOOKUP(A3935,PEC!$A$2:$D$7902,4,1)</f>
        <v>legalmail.it</v>
      </c>
      <c r="C3935" s="48">
        <f>VLOOKUP(A3935,SEZIONI!$A$2:$B$7897,2)</f>
        <v>5</v>
      </c>
      <c r="E3935" t="s">
        <v>42612</v>
      </c>
      <c r="F3935" t="s">
        <v>55932</v>
      </c>
    </row>
    <row r="3936" spans="1:6" x14ac:dyDescent="0.3">
      <c r="A3936" s="49" t="s">
        <v>19871</v>
      </c>
      <c r="B3936" s="48" t="str">
        <f>VLOOKUP(A3936,PEC!$A$2:$D$7902,4,1)</f>
        <v>pec.liguriainrete.it</v>
      </c>
      <c r="C3936" s="48">
        <f>VLOOKUP(A3936,SEZIONI!$A$2:$B$7897,2)</f>
        <v>11</v>
      </c>
      <c r="E3936" t="s">
        <v>42613</v>
      </c>
      <c r="F3936" t="s">
        <v>55930</v>
      </c>
    </row>
    <row r="3937" spans="1:6" x14ac:dyDescent="0.3">
      <c r="A3937" s="49" t="s">
        <v>19872</v>
      </c>
      <c r="B3937" s="48" t="str">
        <f>VLOOKUP(A3937,PEC!$A$2:$D$7902,4,1)</f>
        <v>legalmail.it</v>
      </c>
      <c r="C3937" s="48">
        <f>VLOOKUP(A3937,SEZIONI!$A$2:$B$7897,2)</f>
        <v>2</v>
      </c>
      <c r="E3937" t="s">
        <v>42614</v>
      </c>
      <c r="F3937" t="s">
        <v>55932</v>
      </c>
    </row>
    <row r="3938" spans="1:6" x14ac:dyDescent="0.3">
      <c r="A3938" s="49" t="s">
        <v>19873</v>
      </c>
      <c r="B3938" s="48" t="str">
        <f>VLOOKUP(A3938,PEC!$A$2:$D$7902,4,1)</f>
        <v>cert.comunediandora.it</v>
      </c>
      <c r="C3938" s="48">
        <f>VLOOKUP(A3938,SEZIONI!$A$2:$B$7897,2)</f>
        <v>7</v>
      </c>
      <c r="E3938" t="s">
        <v>42615</v>
      </c>
      <c r="F3938" t="s">
        <v>55932</v>
      </c>
    </row>
    <row r="3939" spans="1:6" x14ac:dyDescent="0.3">
      <c r="A3939" s="49" t="s">
        <v>19874</v>
      </c>
      <c r="B3939" s="48" t="str">
        <f>VLOOKUP(A3939,PEC!$A$2:$D$7902,4,1)</f>
        <v>pec.it</v>
      </c>
      <c r="C3939" s="48">
        <f>VLOOKUP(A3939,SEZIONI!$A$2:$B$7897,2)</f>
        <v>1</v>
      </c>
      <c r="E3939" t="s">
        <v>42616</v>
      </c>
      <c r="F3939" t="s">
        <v>55932</v>
      </c>
    </row>
    <row r="3940" spans="1:6" x14ac:dyDescent="0.3">
      <c r="A3940" s="49" t="s">
        <v>19875</v>
      </c>
      <c r="B3940" s="48" t="str">
        <f>VLOOKUP(A3940,PEC!$A$2:$D$7902,4,1)</f>
        <v>legalmail.it</v>
      </c>
      <c r="C3940" s="48">
        <f>VLOOKUP(A3940,SEZIONI!$A$2:$B$7897,2)</f>
        <v>1</v>
      </c>
      <c r="E3940" t="s">
        <v>42617</v>
      </c>
      <c r="F3940" t="s">
        <v>55932</v>
      </c>
    </row>
    <row r="3941" spans="1:6" x14ac:dyDescent="0.3">
      <c r="A3941" s="49" t="s">
        <v>19876</v>
      </c>
      <c r="B3941" s="48" t="str">
        <f>VLOOKUP(A3941,PEC!$A$2:$D$7902,4,1)</f>
        <v>legalmail.it</v>
      </c>
      <c r="C3941" s="48">
        <f>VLOOKUP(A3941,SEZIONI!$A$2:$B$7897,2)</f>
        <v>1</v>
      </c>
      <c r="E3941" t="s">
        <v>42618</v>
      </c>
      <c r="F3941" t="s">
        <v>55932</v>
      </c>
    </row>
    <row r="3942" spans="1:6" x14ac:dyDescent="0.3">
      <c r="A3942" s="49" t="s">
        <v>19877</v>
      </c>
      <c r="B3942" s="48" t="str">
        <f>VLOOKUP(A3942,PEC!$A$2:$D$7902,4,1)</f>
        <v>pec.comune.bergeggi.sv.it</v>
      </c>
      <c r="C3942" s="48">
        <f>VLOOKUP(A3942,SEZIONI!$A$2:$B$7897,2)</f>
        <v>1</v>
      </c>
      <c r="E3942" t="s">
        <v>42619</v>
      </c>
      <c r="F3942" t="s">
        <v>55932</v>
      </c>
    </row>
    <row r="3943" spans="1:6" x14ac:dyDescent="0.3">
      <c r="A3943" s="49" t="s">
        <v>19878</v>
      </c>
      <c r="B3943" s="48" t="str">
        <f>VLOOKUP(A3943,PEC!$A$2:$D$7902,4,1)</f>
        <v>pec.comune.boissano.sv.it</v>
      </c>
      <c r="C3943" s="48">
        <f>VLOOKUP(A3943,SEZIONI!$A$2:$B$7897,2)</f>
        <v>2</v>
      </c>
      <c r="E3943" t="s">
        <v>42620</v>
      </c>
      <c r="F3943" t="s">
        <v>55932</v>
      </c>
    </row>
    <row r="3944" spans="1:6" x14ac:dyDescent="0.3">
      <c r="A3944" s="49" t="s">
        <v>19879</v>
      </c>
      <c r="B3944" s="48" t="str">
        <f>VLOOKUP(A3944,PEC!$A$2:$D$7902,4,1)</f>
        <v>postecert.it</v>
      </c>
      <c r="C3944" s="48">
        <f>VLOOKUP(A3944,SEZIONI!$A$2:$B$7897,2)</f>
        <v>5</v>
      </c>
      <c r="E3944" t="s">
        <v>42621</v>
      </c>
      <c r="F3944" t="s">
        <v>55930</v>
      </c>
    </row>
    <row r="3945" spans="1:6" x14ac:dyDescent="0.3">
      <c r="A3945" s="49" t="s">
        <v>19880</v>
      </c>
      <c r="B3945" s="48" t="str">
        <f>VLOOKUP(A3945,PEC!$A$2:$D$7902,4,1)</f>
        <v>pec.comuneborgioverezzi.it</v>
      </c>
      <c r="C3945" s="48">
        <f>VLOOKUP(A3945,SEZIONI!$A$2:$B$7897,2)</f>
        <v>3</v>
      </c>
      <c r="E3945" t="s">
        <v>41816</v>
      </c>
      <c r="F3945" t="s">
        <v>55932</v>
      </c>
    </row>
    <row r="3946" spans="1:6" x14ac:dyDescent="0.3">
      <c r="A3946" s="49" t="s">
        <v>19881</v>
      </c>
      <c r="B3946" s="48" t="str">
        <f>VLOOKUP(A3946,PEC!$A$2:$D$7902,4,1)</f>
        <v>legalmail.it</v>
      </c>
      <c r="C3946" s="48">
        <f>VLOOKUP(A3946,SEZIONI!$A$2:$B$7897,2)</f>
        <v>1</v>
      </c>
      <c r="E3946" t="s">
        <v>42622</v>
      </c>
      <c r="F3946" t="s">
        <v>55932</v>
      </c>
    </row>
    <row r="3947" spans="1:6" x14ac:dyDescent="0.3">
      <c r="A3947" s="49" t="s">
        <v>19882</v>
      </c>
      <c r="B3947" s="48" t="str">
        <f>VLOOKUP(A3947,PEC!$A$2:$D$7902,4,1)</f>
        <v>comunecairo.legalmail.it</v>
      </c>
      <c r="C3947" s="48">
        <f>VLOOKUP(A3947,SEZIONI!$A$2:$B$7897,2)</f>
        <v>14</v>
      </c>
      <c r="E3947" t="s">
        <v>41126</v>
      </c>
      <c r="F3947" t="s">
        <v>55930</v>
      </c>
    </row>
    <row r="3948" spans="1:6" x14ac:dyDescent="0.3">
      <c r="A3948" s="49" t="s">
        <v>19883</v>
      </c>
      <c r="B3948" s="48" t="str">
        <f>VLOOKUP(A3948,PEC!$A$2:$D$7902,4,1)</f>
        <v>actaliscertymail.it</v>
      </c>
      <c r="C3948" s="48">
        <f>VLOOKUP(A3948,SEZIONI!$A$2:$B$7897,2)</f>
        <v>3</v>
      </c>
      <c r="E3948" t="s">
        <v>41479</v>
      </c>
      <c r="F3948" t="s">
        <v>55932</v>
      </c>
    </row>
    <row r="3949" spans="1:6" x14ac:dyDescent="0.3">
      <c r="A3949" s="49" t="s">
        <v>19884</v>
      </c>
      <c r="B3949" s="48" t="str">
        <f>VLOOKUP(A3949,PEC!$A$2:$D$7902,4,1)</f>
        <v>legalmail.it</v>
      </c>
      <c r="C3949" s="48">
        <f>VLOOKUP(A3949,SEZIONI!$A$2:$B$7897,2)</f>
        <v>2</v>
      </c>
      <c r="E3949" t="s">
        <v>42623</v>
      </c>
      <c r="F3949" t="s">
        <v>55932</v>
      </c>
    </row>
    <row r="3950" spans="1:6" x14ac:dyDescent="0.3">
      <c r="A3950" s="49" t="s">
        <v>19885</v>
      </c>
      <c r="B3950" s="48" t="str">
        <f>VLOOKUP(A3950,PEC!$A$2:$D$7902,4,1)</f>
        <v>comunecarcarecert.it</v>
      </c>
      <c r="C3950" s="48">
        <f>VLOOKUP(A3950,SEZIONI!$A$2:$B$7897,2)</f>
        <v>6</v>
      </c>
      <c r="E3950" t="s">
        <v>42624</v>
      </c>
      <c r="F3950" t="s">
        <v>55932</v>
      </c>
    </row>
    <row r="3951" spans="1:6" x14ac:dyDescent="0.3">
      <c r="A3951" s="49" t="s">
        <v>19886</v>
      </c>
      <c r="B3951" s="48" t="str">
        <f>VLOOKUP(A3951,PEC!$A$2:$D$7902,4,1)</f>
        <v>legalmail.it</v>
      </c>
      <c r="C3951" s="48">
        <f>VLOOKUP(A3951,SEZIONI!$A$2:$B$7897,2)</f>
        <v>2</v>
      </c>
      <c r="E3951" t="s">
        <v>42625</v>
      </c>
      <c r="F3951" t="s">
        <v>55930</v>
      </c>
    </row>
    <row r="3952" spans="1:6" x14ac:dyDescent="0.3">
      <c r="A3952" s="49" t="s">
        <v>19887</v>
      </c>
      <c r="B3952" s="48" t="str">
        <f>VLOOKUP(A3952,PEC!$A$2:$D$7902,4,1)</f>
        <v>legalmail.it</v>
      </c>
      <c r="C3952" s="48">
        <f>VLOOKUP(A3952,SEZIONI!$A$2:$B$7897,2)</f>
        <v>1</v>
      </c>
      <c r="E3952" t="s">
        <v>42590</v>
      </c>
      <c r="F3952" t="s">
        <v>55932</v>
      </c>
    </row>
    <row r="3953" spans="1:6" x14ac:dyDescent="0.3">
      <c r="A3953" s="49" t="s">
        <v>19888</v>
      </c>
      <c r="B3953" s="48" t="str">
        <f>VLOOKUP(A3953,PEC!$A$2:$D$7902,4,1)</f>
        <v>pec.uno.it</v>
      </c>
      <c r="C3953" s="48">
        <f>VLOOKUP(A3953,SEZIONI!$A$2:$B$7897,2)</f>
        <v>1</v>
      </c>
      <c r="E3953" t="s">
        <v>42460</v>
      </c>
      <c r="F3953" t="s">
        <v>55932</v>
      </c>
    </row>
    <row r="3954" spans="1:6" x14ac:dyDescent="0.3">
      <c r="A3954" s="49" t="s">
        <v>19889</v>
      </c>
      <c r="B3954" s="48" t="str">
        <f>VLOOKUP(A3954,PEC!$A$2:$D$7902,4,1)</f>
        <v>postecert.it</v>
      </c>
      <c r="C3954" s="48">
        <f>VLOOKUP(A3954,SEZIONI!$A$2:$B$7897,2)</f>
        <v>5</v>
      </c>
      <c r="E3954" t="s">
        <v>42626</v>
      </c>
      <c r="F3954" t="s">
        <v>55930</v>
      </c>
    </row>
    <row r="3955" spans="1:6" x14ac:dyDescent="0.3">
      <c r="A3955" s="49" t="s">
        <v>19890</v>
      </c>
      <c r="B3955" s="48" t="str">
        <f>VLOOKUP(A3955,PEC!$A$2:$D$7902,4,1)</f>
        <v>pec.comune.cengio.sv.it</v>
      </c>
      <c r="C3955" s="48">
        <f>VLOOKUP(A3955,SEZIONI!$A$2:$B$7897,2)</f>
        <v>4</v>
      </c>
      <c r="E3955" t="s">
        <v>40704</v>
      </c>
      <c r="F3955" t="s">
        <v>55931</v>
      </c>
    </row>
    <row r="3956" spans="1:6" x14ac:dyDescent="0.3">
      <c r="A3956" s="49" t="s">
        <v>19891</v>
      </c>
      <c r="B3956" s="48" t="str">
        <f>VLOOKUP(A3956,PEC!$A$2:$D$7902,4,1)</f>
        <v>postecert.it</v>
      </c>
      <c r="C3956" s="48">
        <f>VLOOKUP(A3956,SEZIONI!$A$2:$B$7897,2)</f>
        <v>5</v>
      </c>
      <c r="E3956" t="s">
        <v>42627</v>
      </c>
      <c r="F3956" t="s">
        <v>55932</v>
      </c>
    </row>
    <row r="3957" spans="1:6" x14ac:dyDescent="0.3">
      <c r="A3957" s="49" t="s">
        <v>19892</v>
      </c>
      <c r="B3957" s="48" t="str">
        <f>VLOOKUP(A3957,PEC!$A$2:$D$7902,4,1)</f>
        <v>actaliscertymail.it</v>
      </c>
      <c r="C3957" s="48">
        <f>VLOOKUP(A3957,SEZIONI!$A$2:$B$7897,2)</f>
        <v>2</v>
      </c>
      <c r="E3957" t="s">
        <v>42628</v>
      </c>
      <c r="F3957" t="s">
        <v>55930</v>
      </c>
    </row>
    <row r="3958" spans="1:6" x14ac:dyDescent="0.3">
      <c r="A3958" s="49" t="s">
        <v>19893</v>
      </c>
      <c r="B3958" s="48" t="str">
        <f>VLOOKUP(A3958,PEC!$A$2:$D$7902,4,1)</f>
        <v>legalmail.it</v>
      </c>
      <c r="C3958" s="48">
        <f>VLOOKUP(A3958,SEZIONI!$A$2:$B$7897,2)</f>
        <v>1</v>
      </c>
      <c r="E3958" t="s">
        <v>42629</v>
      </c>
      <c r="F3958" t="s">
        <v>55932</v>
      </c>
    </row>
    <row r="3959" spans="1:6" x14ac:dyDescent="0.3">
      <c r="A3959" s="49" t="s">
        <v>19894</v>
      </c>
      <c r="B3959" s="48" t="str">
        <f>VLOOKUP(A3959,PEC!$A$2:$D$7902,4,1)</f>
        <v>pec.it</v>
      </c>
      <c r="C3959" s="48">
        <f>VLOOKUP(A3959,SEZIONI!$A$2:$B$7897,2)</f>
        <v>2</v>
      </c>
      <c r="E3959" t="s">
        <v>41859</v>
      </c>
      <c r="F3959" t="s">
        <v>55932</v>
      </c>
    </row>
    <row r="3960" spans="1:6" x14ac:dyDescent="0.3">
      <c r="A3960" s="49" t="s">
        <v>19895</v>
      </c>
      <c r="B3960" s="48" t="str">
        <f>VLOOKUP(A3960,PEC!$A$2:$D$7902,4,1)</f>
        <v>pec.it</v>
      </c>
      <c r="C3960" s="48">
        <f>VLOOKUP(A3960,SEZIONI!$A$2:$B$7897,2)</f>
        <v>1</v>
      </c>
      <c r="E3960" t="s">
        <v>42630</v>
      </c>
      <c r="F3960" t="s">
        <v>55932</v>
      </c>
    </row>
    <row r="3961" spans="1:6" x14ac:dyDescent="0.3">
      <c r="A3961" s="49" t="s">
        <v>19896</v>
      </c>
      <c r="B3961" s="48" t="str">
        <f>VLOOKUP(A3961,PEC!$A$2:$D$7902,4,1)</f>
        <v>legalmail.it</v>
      </c>
      <c r="C3961" s="48">
        <f>VLOOKUP(A3961,SEZIONI!$A$2:$B$7897,2)</f>
        <v>13</v>
      </c>
      <c r="E3961" t="s">
        <v>41904</v>
      </c>
      <c r="F3961" t="s">
        <v>55930</v>
      </c>
    </row>
    <row r="3962" spans="1:6" x14ac:dyDescent="0.3">
      <c r="A3962" s="49" t="s">
        <v>19897</v>
      </c>
      <c r="B3962" s="48" t="str">
        <f>VLOOKUP(A3962,PEC!$A$2:$D$7902,4,1)</f>
        <v>legalmail.it</v>
      </c>
      <c r="C3962" s="48">
        <f>VLOOKUP(A3962,SEZIONI!$A$2:$B$7897,2)</f>
        <v>1</v>
      </c>
      <c r="E3962" t="s">
        <v>42631</v>
      </c>
      <c r="F3962" t="s">
        <v>55932</v>
      </c>
    </row>
    <row r="3963" spans="1:6" x14ac:dyDescent="0.3">
      <c r="A3963" s="49" t="s">
        <v>19898</v>
      </c>
      <c r="B3963" s="48" t="str">
        <f>VLOOKUP(A3963,PEC!$A$2:$D$7902,4,1)</f>
        <v>pec.comune.giustenice.sv.it</v>
      </c>
      <c r="C3963" s="48">
        <f>VLOOKUP(A3963,SEZIONI!$A$2:$B$7897,2)</f>
        <v>1</v>
      </c>
      <c r="E3963" t="s">
        <v>42632</v>
      </c>
      <c r="F3963" t="s">
        <v>55932</v>
      </c>
    </row>
    <row r="3964" spans="1:6" x14ac:dyDescent="0.3">
      <c r="A3964" s="49" t="s">
        <v>19899</v>
      </c>
      <c r="B3964" s="48" t="str">
        <f>VLOOKUP(A3964,PEC!$A$2:$D$7902,4,1)</f>
        <v>pec.it</v>
      </c>
      <c r="C3964" s="48">
        <f>VLOOKUP(A3964,SEZIONI!$A$2:$B$7897,2)</f>
        <v>1</v>
      </c>
      <c r="E3964" t="s">
        <v>42633</v>
      </c>
      <c r="F3964" t="s">
        <v>55932</v>
      </c>
    </row>
    <row r="3965" spans="1:6" x14ac:dyDescent="0.3">
      <c r="A3965" s="49" t="s">
        <v>19900</v>
      </c>
      <c r="B3965" s="48" t="str">
        <f>VLOOKUP(A3965,PEC!$A$2:$D$7902,4,1)</f>
        <v>postacertificata.comune.laigueglia.sv.it</v>
      </c>
      <c r="C3965" s="48">
        <f>VLOOKUP(A3965,SEZIONI!$A$2:$B$7897,2)</f>
        <v>2</v>
      </c>
      <c r="E3965" t="s">
        <v>42634</v>
      </c>
      <c r="F3965" t="s">
        <v>55930</v>
      </c>
    </row>
    <row r="3966" spans="1:6" x14ac:dyDescent="0.3">
      <c r="A3966" s="49" t="s">
        <v>19901</v>
      </c>
      <c r="B3966" s="48" t="str">
        <f>VLOOKUP(A3966,PEC!$A$2:$D$7902,4,1)</f>
        <v>peccomuneloano.it</v>
      </c>
      <c r="C3966" s="48">
        <f>VLOOKUP(A3966,SEZIONI!$A$2:$B$7897,2)</f>
        <v>10</v>
      </c>
      <c r="E3966" t="s">
        <v>42635</v>
      </c>
      <c r="F3966" t="s">
        <v>55932</v>
      </c>
    </row>
    <row r="3967" spans="1:6" x14ac:dyDescent="0.3">
      <c r="A3967" s="49" t="s">
        <v>19902</v>
      </c>
      <c r="B3967" s="48" t="str">
        <f>VLOOKUP(A3967,PEC!$A$2:$D$7902,4,1)</f>
        <v>pec.comunemagliolo.it</v>
      </c>
      <c r="C3967" s="48">
        <f>VLOOKUP(A3967,SEZIONI!$A$2:$B$7897,2)</f>
        <v>1</v>
      </c>
      <c r="E3967" t="s">
        <v>42636</v>
      </c>
      <c r="F3967" t="s">
        <v>55932</v>
      </c>
    </row>
    <row r="3968" spans="1:6" x14ac:dyDescent="0.3">
      <c r="A3968" s="49" t="s">
        <v>19903</v>
      </c>
      <c r="B3968" s="48" t="str">
        <f>VLOOKUP(A3968,PEC!$A$2:$D$7902,4,1)</f>
        <v>legalmail.it</v>
      </c>
      <c r="C3968" s="48">
        <f>VLOOKUP(A3968,SEZIONI!$A$2:$B$7897,2)</f>
        <v>1</v>
      </c>
      <c r="E3968" t="s">
        <v>42637</v>
      </c>
      <c r="F3968" t="s">
        <v>55932</v>
      </c>
    </row>
    <row r="3969" spans="1:6" x14ac:dyDescent="0.3">
      <c r="A3969" s="49" t="s">
        <v>19904</v>
      </c>
      <c r="B3969" s="48" t="str">
        <f>VLOOKUP(A3969,PEC!$A$2:$D$7902,4,1)</f>
        <v>pec.it</v>
      </c>
      <c r="C3969" s="48">
        <f>VLOOKUP(A3969,SEZIONI!$A$2:$B$7897,2)</f>
        <v>1</v>
      </c>
      <c r="E3969" t="s">
        <v>42638</v>
      </c>
      <c r="F3969" t="s">
        <v>55932</v>
      </c>
    </row>
    <row r="3970" spans="1:6" x14ac:dyDescent="0.3">
      <c r="A3970" s="49" t="s">
        <v>19905</v>
      </c>
      <c r="B3970" s="48" t="str">
        <f>VLOOKUP(A3970,PEC!$A$2:$D$7902,4,1)</f>
        <v>pec.comune.millesimo.sv.it</v>
      </c>
      <c r="C3970" s="48">
        <f>VLOOKUP(A3970,SEZIONI!$A$2:$B$7897,2)</f>
        <v>3</v>
      </c>
      <c r="E3970" t="s">
        <v>42639</v>
      </c>
      <c r="F3970" t="s">
        <v>55932</v>
      </c>
    </row>
    <row r="3971" spans="1:6" x14ac:dyDescent="0.3">
      <c r="A3971" s="49" t="s">
        <v>19906</v>
      </c>
      <c r="B3971" s="48" t="str">
        <f>VLOOKUP(A3971,PEC!$A$2:$D$7902,4,1)</f>
        <v>legalmail.it</v>
      </c>
      <c r="C3971" s="48">
        <f>VLOOKUP(A3971,SEZIONI!$A$2:$B$7897,2)</f>
        <v>1</v>
      </c>
      <c r="E3971" t="s">
        <v>42640</v>
      </c>
      <c r="F3971" t="s">
        <v>55930</v>
      </c>
    </row>
    <row r="3972" spans="1:6" x14ac:dyDescent="0.3">
      <c r="A3972" s="49" t="s">
        <v>19907</v>
      </c>
      <c r="B3972" s="48" t="str">
        <f>VLOOKUP(A3972,PEC!$A$2:$D$7902,4,1)</f>
        <v>pec.comunemurialdo.it</v>
      </c>
      <c r="C3972" s="48">
        <f>VLOOKUP(A3972,SEZIONI!$A$2:$B$7897,2)</f>
        <v>2</v>
      </c>
      <c r="E3972" t="s">
        <v>40382</v>
      </c>
      <c r="F3972" t="s">
        <v>55932</v>
      </c>
    </row>
    <row r="3973" spans="1:6" x14ac:dyDescent="0.3">
      <c r="A3973" s="49" t="s">
        <v>19908</v>
      </c>
      <c r="B3973" s="48" t="str">
        <f>VLOOKUP(A3973,PEC!$A$2:$D$7902,4,1)</f>
        <v>pec.comune.nasino.sv.it</v>
      </c>
      <c r="C3973" s="48">
        <f>VLOOKUP(A3973,SEZIONI!$A$2:$B$7897,2)</f>
        <v>1</v>
      </c>
      <c r="E3973" t="s">
        <v>42641</v>
      </c>
      <c r="F3973" t="s">
        <v>55932</v>
      </c>
    </row>
    <row r="3974" spans="1:6" x14ac:dyDescent="0.3">
      <c r="A3974" s="49" t="s">
        <v>19909</v>
      </c>
      <c r="B3974" s="48" t="str">
        <f>VLOOKUP(A3974,PEC!$A$2:$D$7902,4,1)</f>
        <v>pec.comune.noli.sv.it</v>
      </c>
      <c r="C3974" s="48">
        <f>VLOOKUP(A3974,SEZIONI!$A$2:$B$7897,2)</f>
        <v>4</v>
      </c>
      <c r="E3974" t="s">
        <v>42642</v>
      </c>
      <c r="F3974" t="s">
        <v>55932</v>
      </c>
    </row>
    <row r="3975" spans="1:6" x14ac:dyDescent="0.3">
      <c r="A3975" s="49" t="s">
        <v>19910</v>
      </c>
      <c r="B3975" s="48" t="str">
        <f>VLOOKUP(A3975,PEC!$A$2:$D$7902,4,1)</f>
        <v>legalmail.it</v>
      </c>
      <c r="C3975" s="48">
        <f>VLOOKUP(A3975,SEZIONI!$A$2:$B$7897,2)</f>
        <v>1</v>
      </c>
      <c r="E3975" t="s">
        <v>42643</v>
      </c>
      <c r="F3975" t="s">
        <v>55930</v>
      </c>
    </row>
    <row r="3976" spans="1:6" x14ac:dyDescent="0.3">
      <c r="A3976" s="49" t="s">
        <v>19911</v>
      </c>
      <c r="B3976" s="48" t="str">
        <f>VLOOKUP(A3976,PEC!$A$2:$D$7902,4,1)</f>
        <v>legalmail.it</v>
      </c>
      <c r="C3976" s="48">
        <f>VLOOKUP(A3976,SEZIONI!$A$2:$B$7897,2)</f>
        <v>2</v>
      </c>
      <c r="E3976" t="s">
        <v>42644</v>
      </c>
      <c r="F3976" t="s">
        <v>55932</v>
      </c>
    </row>
    <row r="3977" spans="1:6" x14ac:dyDescent="0.3">
      <c r="A3977" s="49" t="s">
        <v>19912</v>
      </c>
      <c r="B3977" s="48" t="str">
        <f>VLOOKUP(A3977,PEC!$A$2:$D$7902,4,1)</f>
        <v>pec.it</v>
      </c>
      <c r="C3977" s="48">
        <f>VLOOKUP(A3977,SEZIONI!$A$2:$B$7897,2)</f>
        <v>2</v>
      </c>
      <c r="E3977" t="s">
        <v>42645</v>
      </c>
      <c r="F3977" t="s">
        <v>55932</v>
      </c>
    </row>
    <row r="3978" spans="1:6" x14ac:dyDescent="0.3">
      <c r="A3978" s="49" t="s">
        <v>19913</v>
      </c>
      <c r="B3978" s="48" t="str">
        <f>VLOOKUP(A3978,PEC!$A$2:$D$7902,4,1)</f>
        <v>pec.comune.osiglia.sv.it</v>
      </c>
      <c r="C3978" s="48">
        <f>VLOOKUP(A3978,SEZIONI!$A$2:$B$7897,2)</f>
        <v>1</v>
      </c>
      <c r="E3978" t="s">
        <v>42646</v>
      </c>
      <c r="F3978" t="s">
        <v>55932</v>
      </c>
    </row>
    <row r="3979" spans="1:6" x14ac:dyDescent="0.3">
      <c r="A3979" s="49" t="s">
        <v>19914</v>
      </c>
      <c r="B3979" s="48" t="str">
        <f>VLOOKUP(A3979,PEC!$A$2:$D$7902,4,1)</f>
        <v>pec.comunedipallare.it</v>
      </c>
      <c r="C3979" s="48">
        <f>VLOOKUP(A3979,SEZIONI!$A$2:$B$7897,2)</f>
        <v>2</v>
      </c>
      <c r="E3979" t="s">
        <v>42647</v>
      </c>
      <c r="F3979" t="s">
        <v>55930</v>
      </c>
    </row>
    <row r="3980" spans="1:6" x14ac:dyDescent="0.3">
      <c r="A3980" s="49" t="s">
        <v>19915</v>
      </c>
      <c r="B3980" s="48" t="str">
        <f>VLOOKUP(A3980,PEC!$A$2:$D$7902,4,1)</f>
        <v>pec.comune.pianacrixia.sv.it</v>
      </c>
      <c r="C3980" s="48">
        <f>VLOOKUP(A3980,SEZIONI!$A$2:$B$7897,2)</f>
        <v>1</v>
      </c>
      <c r="E3980" t="s">
        <v>42648</v>
      </c>
      <c r="F3980" t="s">
        <v>55932</v>
      </c>
    </row>
    <row r="3981" spans="1:6" x14ac:dyDescent="0.3">
      <c r="A3981" s="49" t="s">
        <v>19916</v>
      </c>
      <c r="B3981" s="48" t="str">
        <f>VLOOKUP(A3981,PEC!$A$2:$D$7902,4,1)</f>
        <v>pec.comunepietraligure.it</v>
      </c>
      <c r="C3981" s="48">
        <f>VLOOKUP(A3981,SEZIONI!$A$2:$B$7897,2)</f>
        <v>11</v>
      </c>
      <c r="E3981" t="s">
        <v>42649</v>
      </c>
      <c r="F3981" t="s">
        <v>55932</v>
      </c>
    </row>
    <row r="3982" spans="1:6" x14ac:dyDescent="0.3">
      <c r="A3982" s="49" t="s">
        <v>19917</v>
      </c>
      <c r="B3982" s="48" t="str">
        <f>VLOOKUP(A3982,PEC!$A$2:$D$7902,4,1)</f>
        <v>pec.it</v>
      </c>
      <c r="C3982" s="48">
        <f>VLOOKUP(A3982,SEZIONI!$A$2:$B$7897,2)</f>
        <v>1</v>
      </c>
      <c r="E3982" t="s">
        <v>41918</v>
      </c>
      <c r="F3982" t="s">
        <v>55932</v>
      </c>
    </row>
    <row r="3983" spans="1:6" x14ac:dyDescent="0.3">
      <c r="A3983" s="49" t="s">
        <v>19918</v>
      </c>
      <c r="B3983" s="48" t="str">
        <f>VLOOKUP(A3983,PEC!$A$2:$D$7902,4,1)</f>
        <v>pec.it</v>
      </c>
      <c r="C3983" s="48">
        <f>VLOOKUP(A3983,SEZIONI!$A$2:$B$7897,2)</f>
        <v>1</v>
      </c>
      <c r="E3983" t="s">
        <v>42650</v>
      </c>
      <c r="F3983" t="s">
        <v>55930</v>
      </c>
    </row>
    <row r="3984" spans="1:6" x14ac:dyDescent="0.3">
      <c r="A3984" s="49" t="s">
        <v>19919</v>
      </c>
      <c r="B3984" s="48" t="str">
        <f>VLOOKUP(A3984,PEC!$A$2:$D$7902,4,1)</f>
        <v>legalmail.it</v>
      </c>
      <c r="C3984" s="48">
        <f>VLOOKUP(A3984,SEZIONI!$A$2:$B$7897,2)</f>
        <v>9</v>
      </c>
      <c r="E3984" t="s">
        <v>42651</v>
      </c>
      <c r="F3984" t="s">
        <v>55932</v>
      </c>
    </row>
    <row r="3985" spans="1:6" x14ac:dyDescent="0.3">
      <c r="A3985" s="49" t="s">
        <v>19920</v>
      </c>
      <c r="B3985" s="48" t="str">
        <f>VLOOKUP(A3985,PEC!$A$2:$D$7902,4,1)</f>
        <v>legalmail.it</v>
      </c>
      <c r="C3985" s="48">
        <f>VLOOKUP(A3985,SEZIONI!$A$2:$B$7897,2)</f>
        <v>1</v>
      </c>
      <c r="E3985" t="s">
        <v>42652</v>
      </c>
      <c r="F3985" t="s">
        <v>55932</v>
      </c>
    </row>
    <row r="3986" spans="1:6" x14ac:dyDescent="0.3">
      <c r="A3986" s="49" t="s">
        <v>19921</v>
      </c>
      <c r="B3986" s="48" t="str">
        <f>VLOOKUP(A3986,PEC!$A$2:$D$7902,4,1)</f>
        <v>pec.comune.roccavignale.sv.it</v>
      </c>
      <c r="C3986" s="48">
        <f>VLOOKUP(A3986,SEZIONI!$A$2:$B$7897,2)</f>
        <v>1</v>
      </c>
      <c r="E3986" t="s">
        <v>42652</v>
      </c>
      <c r="F3986" t="s">
        <v>55932</v>
      </c>
    </row>
    <row r="3987" spans="1:6" x14ac:dyDescent="0.3">
      <c r="A3987" s="49" t="s">
        <v>19922</v>
      </c>
      <c r="B3987" s="48" t="str">
        <f>VLOOKUP(A3987,PEC!$A$2:$D$7902,4,1)</f>
        <v>legalmail.it</v>
      </c>
      <c r="C3987" s="48">
        <f>VLOOKUP(A3987,SEZIONI!$A$2:$B$7897,2)</f>
        <v>4</v>
      </c>
      <c r="E3987" t="s">
        <v>42653</v>
      </c>
      <c r="F3987" t="s">
        <v>55930</v>
      </c>
    </row>
    <row r="3988" spans="1:6" x14ac:dyDescent="0.3">
      <c r="A3988" s="49" t="s">
        <v>19923</v>
      </c>
      <c r="B3988" s="48" t="str">
        <f>VLOOKUP(A3988,PEC!$A$2:$D$7902,4,1)</f>
        <v>pec.comune.savona.it</v>
      </c>
      <c r="C3988" s="48">
        <f>VLOOKUP(A3988,SEZIONI!$A$2:$B$7897,2)</f>
        <v>61</v>
      </c>
      <c r="E3988" t="s">
        <v>42654</v>
      </c>
      <c r="F3988" t="s">
        <v>55932</v>
      </c>
    </row>
    <row r="3989" spans="1:6" x14ac:dyDescent="0.3">
      <c r="A3989" s="49" t="s">
        <v>19924</v>
      </c>
      <c r="B3989" s="48" t="str">
        <f>VLOOKUP(A3989,PEC!$A$2:$D$7902,4,1)</f>
        <v>pec.comune.spotorno.sv.it</v>
      </c>
      <c r="C3989" s="48">
        <f>VLOOKUP(A3989,SEZIONI!$A$2:$B$7897,2)</f>
        <v>4</v>
      </c>
      <c r="E3989" t="s">
        <v>42655</v>
      </c>
      <c r="F3989" t="s">
        <v>55932</v>
      </c>
    </row>
    <row r="3990" spans="1:6" x14ac:dyDescent="0.3">
      <c r="A3990" s="49" t="s">
        <v>19925</v>
      </c>
      <c r="B3990" s="48" t="str">
        <f>VLOOKUP(A3990,PEC!$A$2:$D$7902,4,1)</f>
        <v>comunestella.legalmail.it</v>
      </c>
      <c r="C3990" s="48">
        <f>VLOOKUP(A3990,SEZIONI!$A$2:$B$7897,2)</f>
        <v>3</v>
      </c>
      <c r="E3990" t="s">
        <v>42656</v>
      </c>
      <c r="F3990" t="s">
        <v>55932</v>
      </c>
    </row>
    <row r="3991" spans="1:6" x14ac:dyDescent="0.3">
      <c r="A3991" s="49" t="s">
        <v>19926</v>
      </c>
      <c r="B3991" s="48" t="str">
        <f>VLOOKUP(A3991,PEC!$A$2:$D$7902,4,1)</f>
        <v>pa.postacertificata.gov.it</v>
      </c>
      <c r="C3991" s="48">
        <f>VLOOKUP(A3991,SEZIONI!$A$2:$B$7897,2)</f>
        <v>1</v>
      </c>
      <c r="E3991" t="s">
        <v>39872</v>
      </c>
      <c r="F3991" t="s">
        <v>55930</v>
      </c>
    </row>
    <row r="3992" spans="1:6" x14ac:dyDescent="0.3">
      <c r="A3992" s="49" t="s">
        <v>19927</v>
      </c>
      <c r="B3992" s="48" t="str">
        <f>VLOOKUP(A3992,PEC!$A$2:$D$7902,4,1)</f>
        <v>pa.postacertificata.gov.it</v>
      </c>
      <c r="C3992" s="48">
        <f>VLOOKUP(A3992,SEZIONI!$A$2:$B$7897,2)</f>
        <v>1</v>
      </c>
      <c r="E3992" t="s">
        <v>42657</v>
      </c>
      <c r="F3992" t="s">
        <v>55932</v>
      </c>
    </row>
    <row r="3993" spans="1:6" x14ac:dyDescent="0.3">
      <c r="A3993" s="49" t="s">
        <v>19928</v>
      </c>
      <c r="B3993" s="48" t="str">
        <f>VLOOKUP(A3993,PEC!$A$2:$D$7902,4,1)</f>
        <v>halleycert.it</v>
      </c>
      <c r="C3993" s="48">
        <f>VLOOKUP(A3993,SEZIONI!$A$2:$B$7897,2)</f>
        <v>3</v>
      </c>
      <c r="E3993" t="s">
        <v>42658</v>
      </c>
      <c r="F3993" t="s">
        <v>55932</v>
      </c>
    </row>
    <row r="3994" spans="1:6" x14ac:dyDescent="0.3">
      <c r="A3994" s="49" t="s">
        <v>19929</v>
      </c>
      <c r="B3994" s="48" t="str">
        <f>VLOOKUP(A3994,PEC!$A$2:$D$7902,4,1)</f>
        <v>comunetovosangiacomo.it</v>
      </c>
      <c r="C3994" s="48">
        <f>VLOOKUP(A3994,SEZIONI!$A$2:$B$7897,2)</f>
        <v>3</v>
      </c>
      <c r="E3994" t="s">
        <v>42659</v>
      </c>
      <c r="F3994" t="s">
        <v>55930</v>
      </c>
    </row>
    <row r="3995" spans="1:6" x14ac:dyDescent="0.3">
      <c r="A3995" s="49" t="s">
        <v>19930</v>
      </c>
      <c r="B3995" s="48" t="str">
        <f>VLOOKUP(A3995,PEC!$A$2:$D$7902,4,1)</f>
        <v>legalmail.it</v>
      </c>
      <c r="C3995" s="48">
        <f>VLOOKUP(A3995,SEZIONI!$A$2:$B$7897,2)</f>
        <v>2</v>
      </c>
      <c r="E3995" t="s">
        <v>42660</v>
      </c>
      <c r="F3995" t="s">
        <v>55932</v>
      </c>
    </row>
    <row r="3996" spans="1:6" x14ac:dyDescent="0.3">
      <c r="A3996" s="49" t="s">
        <v>19931</v>
      </c>
      <c r="B3996" s="48" t="str">
        <f>VLOOKUP(A3996,PEC!$A$2:$D$7902,4,1)</f>
        <v>cert.comune.vado-ligure.sv.it</v>
      </c>
      <c r="C3996" s="48">
        <f>VLOOKUP(A3996,SEZIONI!$A$2:$B$7897,2)</f>
        <v>8</v>
      </c>
      <c r="E3996" t="s">
        <v>42661</v>
      </c>
      <c r="F3996" t="s">
        <v>55932</v>
      </c>
    </row>
    <row r="3997" spans="1:6" x14ac:dyDescent="0.3">
      <c r="A3997" s="49" t="s">
        <v>19932</v>
      </c>
      <c r="B3997" s="48" t="str">
        <f>VLOOKUP(A3997,PEC!$A$2:$D$7902,4,1)</f>
        <v>pec.it</v>
      </c>
      <c r="C3997" s="48">
        <f>VLOOKUP(A3997,SEZIONI!$A$2:$B$7897,2)</f>
        <v>15</v>
      </c>
      <c r="E3997" t="s">
        <v>42662</v>
      </c>
      <c r="F3997" t="s">
        <v>55930</v>
      </c>
    </row>
    <row r="3998" spans="1:6" x14ac:dyDescent="0.3">
      <c r="A3998" s="49" t="s">
        <v>19933</v>
      </c>
      <c r="B3998" s="48" t="str">
        <f>VLOOKUP(A3998,PEC!$A$2:$D$7902,4,1)</f>
        <v>legalmail.it</v>
      </c>
      <c r="C3998" s="48">
        <f>VLOOKUP(A3998,SEZIONI!$A$2:$B$7897,2)</f>
        <v>1</v>
      </c>
      <c r="E3998" t="s">
        <v>42663</v>
      </c>
      <c r="F3998" t="s">
        <v>55932</v>
      </c>
    </row>
    <row r="3999" spans="1:6" x14ac:dyDescent="0.3">
      <c r="A3999" s="49" t="s">
        <v>19934</v>
      </c>
      <c r="B3999" s="48" t="str">
        <f>VLOOKUP(A3999,PEC!$A$2:$D$7902,4,1)</f>
        <v>pec.it</v>
      </c>
      <c r="C3999" s="48">
        <f>VLOOKUP(A3999,SEZIONI!$A$2:$B$7897,2)</f>
        <v>1</v>
      </c>
      <c r="E3999" t="s">
        <v>42629</v>
      </c>
      <c r="F3999" t="s">
        <v>55932</v>
      </c>
    </row>
    <row r="4000" spans="1:6" x14ac:dyDescent="0.3">
      <c r="A4000" s="49" t="s">
        <v>19935</v>
      </c>
      <c r="B4000" s="48" t="str">
        <f>VLOOKUP(A4000,PEC!$A$2:$D$7902,4,1)</f>
        <v>legalmail.it</v>
      </c>
      <c r="C4000" s="48">
        <f>VLOOKUP(A4000,SEZIONI!$A$2:$B$7897,2)</f>
        <v>3</v>
      </c>
      <c r="E4000" t="s">
        <v>42664</v>
      </c>
      <c r="F4000" t="s">
        <v>55932</v>
      </c>
    </row>
    <row r="4001" spans="1:6" x14ac:dyDescent="0.3">
      <c r="A4001" s="49" t="s">
        <v>19936</v>
      </c>
      <c r="B4001" s="48" t="str">
        <f>VLOOKUP(A4001,PEC!$A$2:$D$7902,4,1)</f>
        <v>pec.comunezuccarello.it</v>
      </c>
      <c r="C4001" s="48">
        <f>VLOOKUP(A4001,SEZIONI!$A$2:$B$7897,2)</f>
        <v>1</v>
      </c>
      <c r="E4001" t="s">
        <v>42665</v>
      </c>
      <c r="F4001" t="s">
        <v>55930</v>
      </c>
    </row>
    <row r="4002" spans="1:6" x14ac:dyDescent="0.3">
      <c r="A4002" s="49" t="s">
        <v>19937</v>
      </c>
      <c r="B4002" s="48" t="str">
        <f>VLOOKUP(A4002,PEC!$A$2:$D$7902,4,1)</f>
        <v>pec.comune.arenzano.ge.it</v>
      </c>
      <c r="C4002" s="48">
        <f>VLOOKUP(A4002,SEZIONI!$A$2:$B$7897,2)</f>
        <v>10</v>
      </c>
      <c r="E4002" t="s">
        <v>40283</v>
      </c>
      <c r="F4002" t="s">
        <v>55932</v>
      </c>
    </row>
    <row r="4003" spans="1:6" x14ac:dyDescent="0.3">
      <c r="A4003" s="49" t="s">
        <v>19938</v>
      </c>
      <c r="B4003" s="48" t="str">
        <f>VLOOKUP(A4003,PEC!$A$2:$D$7902,4,1)</f>
        <v>pec.it</v>
      </c>
      <c r="C4003" s="48">
        <f>VLOOKUP(A4003,SEZIONI!$A$2:$B$7897,2)</f>
        <v>3</v>
      </c>
      <c r="E4003" t="s">
        <v>42666</v>
      </c>
      <c r="F4003" t="s">
        <v>55932</v>
      </c>
    </row>
    <row r="4004" spans="1:6" x14ac:dyDescent="0.3">
      <c r="A4004" s="49" t="s">
        <v>19939</v>
      </c>
      <c r="B4004" s="48" t="str">
        <f>VLOOKUP(A4004,PEC!$A$2:$D$7902,4,1)</f>
        <v>halleypec.it</v>
      </c>
      <c r="C4004" s="48">
        <f>VLOOKUP(A4004,SEZIONI!$A$2:$B$7897,2)</f>
        <v>4</v>
      </c>
      <c r="E4004" t="s">
        <v>42667</v>
      </c>
      <c r="F4004" t="s">
        <v>55932</v>
      </c>
    </row>
    <row r="4005" spans="1:6" x14ac:dyDescent="0.3">
      <c r="A4005" s="49" t="s">
        <v>19940</v>
      </c>
      <c r="B4005" s="48" t="str">
        <f>VLOOKUP(A4005,PEC!$A$2:$D$7902,4,1)</f>
        <v>halleycert.it</v>
      </c>
      <c r="C4005" s="48">
        <f>VLOOKUP(A4005,SEZIONI!$A$2:$B$7897,2)</f>
        <v>4</v>
      </c>
      <c r="E4005" t="s">
        <v>42668</v>
      </c>
      <c r="F4005" t="s">
        <v>55930</v>
      </c>
    </row>
    <row r="4006" spans="1:6" x14ac:dyDescent="0.3">
      <c r="A4006" s="49" t="s">
        <v>19941</v>
      </c>
      <c r="B4006" s="48" t="str">
        <f>VLOOKUP(A4006,PEC!$A$2:$D$7902,4,1)</f>
        <v>pec.it</v>
      </c>
      <c r="C4006" s="48">
        <f>VLOOKUP(A4006,SEZIONI!$A$2:$B$7897,2)</f>
        <v>3</v>
      </c>
      <c r="E4006" t="s">
        <v>42669</v>
      </c>
      <c r="F4006" t="s">
        <v>55932</v>
      </c>
    </row>
    <row r="4007" spans="1:6" x14ac:dyDescent="0.3">
      <c r="A4007" s="49" t="s">
        <v>19942</v>
      </c>
      <c r="B4007" s="48" t="str">
        <f>VLOOKUP(A4007,PEC!$A$2:$D$7902,4,1)</f>
        <v>comune.busalla.ge.it</v>
      </c>
      <c r="C4007" s="48">
        <f>VLOOKUP(A4007,SEZIONI!$A$2:$B$7897,2)</f>
        <v>7</v>
      </c>
      <c r="E4007" t="s">
        <v>42670</v>
      </c>
      <c r="F4007" t="s">
        <v>55932</v>
      </c>
    </row>
    <row r="4008" spans="1:6" x14ac:dyDescent="0.3">
      <c r="A4008" s="49" t="s">
        <v>19943</v>
      </c>
      <c r="B4008" s="48" t="str">
        <f>VLOOKUP(A4008,PEC!$A$2:$D$7902,4,1)</f>
        <v>halleypec.it</v>
      </c>
      <c r="C4008" s="48">
        <f>VLOOKUP(A4008,SEZIONI!$A$2:$B$7897,2)</f>
        <v>7</v>
      </c>
      <c r="E4008" t="s">
        <v>42671</v>
      </c>
      <c r="F4008" t="s">
        <v>55932</v>
      </c>
    </row>
    <row r="4009" spans="1:6" x14ac:dyDescent="0.3">
      <c r="A4009" s="49" t="s">
        <v>19944</v>
      </c>
      <c r="B4009" s="48" t="str">
        <f>VLOOKUP(A4009,PEC!$A$2:$D$7902,4,1)</f>
        <v>pec.comune.campo-ligure.ge.it</v>
      </c>
      <c r="C4009" s="48">
        <f>VLOOKUP(A4009,SEZIONI!$A$2:$B$7897,2)</f>
        <v>3</v>
      </c>
      <c r="E4009" t="s">
        <v>42672</v>
      </c>
      <c r="F4009" t="s">
        <v>55932</v>
      </c>
    </row>
    <row r="4010" spans="1:6" x14ac:dyDescent="0.3">
      <c r="A4010" s="49" t="s">
        <v>19945</v>
      </c>
      <c r="B4010" s="48" t="str">
        <f>VLOOKUP(A4010,PEC!$A$2:$D$7902,4,1)</f>
        <v>pec.comune.campomorone.ge.it</v>
      </c>
      <c r="C4010" s="48">
        <f>VLOOKUP(A4010,SEZIONI!$A$2:$B$7897,2)</f>
        <v>9</v>
      </c>
      <c r="E4010" t="s">
        <v>42673</v>
      </c>
      <c r="F4010" t="s">
        <v>55930</v>
      </c>
    </row>
    <row r="4011" spans="1:6" x14ac:dyDescent="0.3">
      <c r="A4011" s="49" t="s">
        <v>19946</v>
      </c>
      <c r="B4011" s="48" t="str">
        <f>VLOOKUP(A4011,PEC!$A$2:$D$7902,4,1)</f>
        <v>actaliscertymail.it</v>
      </c>
      <c r="C4011" s="48">
        <f>VLOOKUP(A4011,SEZIONI!$A$2:$B$7897,2)</f>
        <v>4</v>
      </c>
      <c r="E4011" t="s">
        <v>41397</v>
      </c>
      <c r="F4011" t="s">
        <v>55932</v>
      </c>
    </row>
    <row r="4012" spans="1:6" x14ac:dyDescent="0.3">
      <c r="A4012" s="49" t="s">
        <v>19947</v>
      </c>
      <c r="B4012" s="48" t="str">
        <f>VLOOKUP(A4012,PEC!$A$2:$D$7902,4,1)</f>
        <v>pec.it</v>
      </c>
      <c r="C4012" s="48">
        <f>VLOOKUP(A4012,SEZIONI!$A$2:$B$7897,2)</f>
        <v>6</v>
      </c>
      <c r="E4012" t="s">
        <v>42674</v>
      </c>
      <c r="F4012" t="s">
        <v>55932</v>
      </c>
    </row>
    <row r="4013" spans="1:6" x14ac:dyDescent="0.3">
      <c r="A4013" s="49" t="s">
        <v>19948</v>
      </c>
      <c r="B4013" s="48" t="str">
        <f>VLOOKUP(A4013,PEC!$A$2:$D$7902,4,1)</f>
        <v>pec.comune.casella.ge.it</v>
      </c>
      <c r="C4013" s="48">
        <f>VLOOKUP(A4013,SEZIONI!$A$2:$B$7897,2)</f>
        <v>3</v>
      </c>
      <c r="E4013" t="s">
        <v>42675</v>
      </c>
      <c r="F4013" t="s">
        <v>55932</v>
      </c>
    </row>
    <row r="4014" spans="1:6" x14ac:dyDescent="0.3">
      <c r="A4014" s="49" t="s">
        <v>19949</v>
      </c>
      <c r="B4014" s="48" t="str">
        <f>VLOOKUP(A4014,PEC!$A$2:$D$7902,4,1)</f>
        <v>pec.it</v>
      </c>
      <c r="C4014" s="48">
        <f>VLOOKUP(A4014,SEZIONI!$A$2:$B$7897,2)</f>
        <v>2</v>
      </c>
      <c r="E4014" t="s">
        <v>42676</v>
      </c>
      <c r="F4014" t="s">
        <v>55930</v>
      </c>
    </row>
    <row r="4015" spans="1:6" x14ac:dyDescent="0.3">
      <c r="A4015" s="49" t="s">
        <v>19950</v>
      </c>
      <c r="B4015" s="48" t="str">
        <f>VLOOKUP(A4015,PEC!$A$2:$D$7902,4,1)</f>
        <v>pec.comune.ceranesi.ge.it</v>
      </c>
      <c r="C4015" s="48">
        <f>VLOOKUP(A4015,SEZIONI!$A$2:$B$7897,2)</f>
        <v>6</v>
      </c>
      <c r="E4015" t="s">
        <v>42677</v>
      </c>
      <c r="F4015" t="s">
        <v>55932</v>
      </c>
    </row>
    <row r="4016" spans="1:6" x14ac:dyDescent="0.3">
      <c r="A4016" s="49" t="s">
        <v>19951</v>
      </c>
      <c r="B4016" s="48" t="str">
        <f>VLOOKUP(A4016,PEC!$A$2:$D$7902,4,1)</f>
        <v>cert.legalmail.it</v>
      </c>
      <c r="C4016" s="48">
        <f>VLOOKUP(A4016,SEZIONI!$A$2:$B$7897,2)</f>
        <v>29</v>
      </c>
      <c r="E4016" t="s">
        <v>42678</v>
      </c>
      <c r="F4016" t="s">
        <v>55932</v>
      </c>
    </row>
    <row r="4017" spans="1:6" x14ac:dyDescent="0.3">
      <c r="A4017" s="49" t="s">
        <v>19952</v>
      </c>
      <c r="B4017" s="48" t="str">
        <f>VLOOKUP(A4017,PEC!$A$2:$D$7902,4,1)</f>
        <v>anutel.it</v>
      </c>
      <c r="C4017" s="48">
        <f>VLOOKUP(A4017,SEZIONI!$A$2:$B$7897,2)</f>
        <v>2</v>
      </c>
      <c r="E4017" t="s">
        <v>42679</v>
      </c>
      <c r="F4017" t="s">
        <v>55932</v>
      </c>
    </row>
    <row r="4018" spans="1:6" x14ac:dyDescent="0.3">
      <c r="A4018" s="49" t="s">
        <v>19953</v>
      </c>
      <c r="B4018" s="48" t="str">
        <f>VLOOKUP(A4018,PEC!$A$2:$D$7902,4,1)</f>
        <v>pec.comune.cogoleto.ge.it</v>
      </c>
      <c r="C4018" s="48">
        <f>VLOOKUP(A4018,SEZIONI!$A$2:$B$7897,2)</f>
        <v>10</v>
      </c>
      <c r="E4018" t="s">
        <v>42680</v>
      </c>
      <c r="F4018" t="s">
        <v>55930</v>
      </c>
    </row>
    <row r="4019" spans="1:6" x14ac:dyDescent="0.3">
      <c r="A4019" s="49" t="s">
        <v>19954</v>
      </c>
      <c r="B4019" s="48" t="str">
        <f>VLOOKUP(A4019,PEC!$A$2:$D$7902,4,1)</f>
        <v>legalmail.it</v>
      </c>
      <c r="C4019" s="48">
        <f>VLOOKUP(A4019,SEZIONI!$A$2:$B$7897,2)</f>
        <v>5</v>
      </c>
      <c r="E4019" t="s">
        <v>42681</v>
      </c>
      <c r="F4019" t="s">
        <v>55932</v>
      </c>
    </row>
    <row r="4020" spans="1:6" x14ac:dyDescent="0.3">
      <c r="A4020" s="49" t="s">
        <v>19955</v>
      </c>
      <c r="B4020" s="48" t="str">
        <f>VLOOKUP(A4020,PEC!$A$2:$D$7902,4,1)</f>
        <v>pec.comune.coreglialigure.ge.it</v>
      </c>
      <c r="C4020" s="48">
        <f>VLOOKUP(A4020,SEZIONI!$A$2:$B$7897,2)</f>
        <v>1</v>
      </c>
      <c r="E4020" t="s">
        <v>42682</v>
      </c>
      <c r="F4020" t="s">
        <v>55930</v>
      </c>
    </row>
    <row r="4021" spans="1:6" x14ac:dyDescent="0.3">
      <c r="A4021" s="49" t="s">
        <v>19956</v>
      </c>
      <c r="B4021" s="48" t="str">
        <f>VLOOKUP(A4021,PEC!$A$2:$D$7902,4,1)</f>
        <v>pec.it</v>
      </c>
      <c r="C4021" s="48">
        <f>VLOOKUP(A4021,SEZIONI!$A$2:$B$7897,2)</f>
        <v>1</v>
      </c>
      <c r="E4021" t="s">
        <v>42683</v>
      </c>
      <c r="F4021" t="s">
        <v>55932</v>
      </c>
    </row>
    <row r="4022" spans="1:6" x14ac:dyDescent="0.3">
      <c r="A4022" s="49" t="s">
        <v>19957</v>
      </c>
      <c r="B4022" s="48" t="str">
        <f>VLOOKUP(A4022,PEC!$A$2:$D$7902,4,1)</f>
        <v>pec.net</v>
      </c>
      <c r="C4022" s="48">
        <f>VLOOKUP(A4022,SEZIONI!$A$2:$B$7897,2)</f>
        <v>2</v>
      </c>
      <c r="E4022" t="s">
        <v>42684</v>
      </c>
      <c r="F4022" t="s">
        <v>55932</v>
      </c>
    </row>
    <row r="4023" spans="1:6" x14ac:dyDescent="0.3">
      <c r="A4023" s="49" t="s">
        <v>19958</v>
      </c>
      <c r="B4023" s="48" t="str">
        <f>VLOOKUP(A4023,PEC!$A$2:$D$7902,4,1)</f>
        <v>pec.cstliguria.it</v>
      </c>
      <c r="C4023" s="48">
        <f>VLOOKUP(A4023,SEZIONI!$A$2:$B$7897,2)</f>
        <v>1</v>
      </c>
      <c r="E4023" t="s">
        <v>42685</v>
      </c>
      <c r="F4023" t="s">
        <v>55932</v>
      </c>
    </row>
    <row r="4024" spans="1:6" x14ac:dyDescent="0.3">
      <c r="A4024" s="49" t="s">
        <v>19959</v>
      </c>
      <c r="B4024" s="48" t="str">
        <f>VLOOKUP(A4024,PEC!$A$2:$D$7902,4,1)</f>
        <v>pec.it</v>
      </c>
      <c r="C4024" s="48">
        <f>VLOOKUP(A4024,SEZIONI!$A$2:$B$7897,2)</f>
        <v>1</v>
      </c>
      <c r="E4024" t="s">
        <v>42686</v>
      </c>
      <c r="F4024" t="s">
        <v>55932</v>
      </c>
    </row>
    <row r="4025" spans="1:6" x14ac:dyDescent="0.3">
      <c r="A4025" s="49" t="s">
        <v>19960</v>
      </c>
      <c r="B4025" s="48" t="str">
        <f>VLOOKUP(A4025,PEC!$A$2:$D$7902,4,1)</f>
        <v>pec.cstliguria.it</v>
      </c>
      <c r="C4025" s="48">
        <f>VLOOKUP(A4025,SEZIONI!$A$2:$B$7897,2)</f>
        <v>1</v>
      </c>
      <c r="E4025" t="s">
        <v>42687</v>
      </c>
      <c r="F4025" t="s">
        <v>55930</v>
      </c>
    </row>
    <row r="4026" spans="1:6" x14ac:dyDescent="0.3">
      <c r="A4026" s="49" t="s">
        <v>19961</v>
      </c>
      <c r="B4026" s="48" t="str">
        <f>VLOOKUP(A4026,PEC!$A$2:$D$7902,4,1)</f>
        <v>postemailcertificata.it</v>
      </c>
      <c r="C4026" s="48">
        <f>VLOOKUP(A4026,SEZIONI!$A$2:$B$7897,2)</f>
        <v>656</v>
      </c>
      <c r="E4026" t="s">
        <v>40646</v>
      </c>
      <c r="F4026" t="s">
        <v>55932</v>
      </c>
    </row>
    <row r="4027" spans="1:6" x14ac:dyDescent="0.3">
      <c r="A4027" s="49" t="s">
        <v>19962</v>
      </c>
      <c r="B4027" s="48" t="str">
        <f>VLOOKUP(A4027,PEC!$A$2:$D$7902,4,1)</f>
        <v>actaliscertymail.it</v>
      </c>
      <c r="C4027" s="48">
        <f>VLOOKUP(A4027,SEZIONI!$A$2:$B$7897,2)</f>
        <v>1</v>
      </c>
      <c r="E4027" t="s">
        <v>42688</v>
      </c>
      <c r="F4027" t="s">
        <v>55932</v>
      </c>
    </row>
    <row r="4028" spans="1:6" x14ac:dyDescent="0.3">
      <c r="A4028" s="49" t="s">
        <v>19963</v>
      </c>
      <c r="B4028" s="48" t="str">
        <f>VLOOKUP(A4028,PEC!$A$2:$D$7902,4,1)</f>
        <v>pec.comune.isoladelcantone.ge.it</v>
      </c>
      <c r="C4028" s="48">
        <f>VLOOKUP(A4028,SEZIONI!$A$2:$B$7897,2)</f>
        <v>2</v>
      </c>
      <c r="E4028" t="s">
        <v>42689</v>
      </c>
      <c r="F4028" t="s">
        <v>55932</v>
      </c>
    </row>
    <row r="4029" spans="1:6" x14ac:dyDescent="0.3">
      <c r="A4029" s="49" t="s">
        <v>19964</v>
      </c>
      <c r="B4029" s="48" t="str">
        <f>VLOOKUP(A4029,PEC!$A$2:$D$7902,4,1)</f>
        <v>pec.comune.lavagna.ge.it</v>
      </c>
      <c r="C4029" s="48">
        <f>VLOOKUP(A4029,SEZIONI!$A$2:$B$7897,2)</f>
        <v>11</v>
      </c>
      <c r="E4029" t="s">
        <v>42673</v>
      </c>
      <c r="F4029" t="s">
        <v>55932</v>
      </c>
    </row>
    <row r="4030" spans="1:6" x14ac:dyDescent="0.3">
      <c r="A4030" s="49" t="s">
        <v>19965</v>
      </c>
      <c r="B4030" s="48" t="str">
        <f>VLOOKUP(A4030,PEC!$A$2:$D$7902,4,1)</f>
        <v>pec.comune.leivi.ge.it</v>
      </c>
      <c r="C4030" s="48">
        <f>VLOOKUP(A4030,SEZIONI!$A$2:$B$7897,2)</f>
        <v>2</v>
      </c>
      <c r="E4030" t="s">
        <v>42690</v>
      </c>
      <c r="F4030" t="s">
        <v>55930</v>
      </c>
    </row>
    <row r="4031" spans="1:6" x14ac:dyDescent="0.3">
      <c r="A4031" s="49" t="s">
        <v>19966</v>
      </c>
      <c r="B4031" s="48" t="str">
        <f>VLOOKUP(A4031,PEC!$A$2:$D$7902,4,1)</f>
        <v>actaliscertymail.it</v>
      </c>
      <c r="C4031" s="48">
        <f>VLOOKUP(A4031,SEZIONI!$A$2:$B$7897,2)</f>
        <v>1</v>
      </c>
      <c r="E4031" t="s">
        <v>42691</v>
      </c>
      <c r="F4031" t="s">
        <v>55932</v>
      </c>
    </row>
    <row r="4032" spans="1:6" x14ac:dyDescent="0.3">
      <c r="A4032" s="49" t="s">
        <v>19967</v>
      </c>
      <c r="B4032" s="48" t="str">
        <f>VLOOKUP(A4032,PEC!$A$2:$D$7902,4,1)</f>
        <v>pec.it</v>
      </c>
      <c r="C4032" s="48">
        <f>VLOOKUP(A4032,SEZIONI!$A$2:$B$7897,2)</f>
        <v>2</v>
      </c>
      <c r="E4032" t="s">
        <v>42643</v>
      </c>
      <c r="F4032" t="s">
        <v>55932</v>
      </c>
    </row>
    <row r="4033" spans="1:6" x14ac:dyDescent="0.3">
      <c r="A4033" s="49" t="s">
        <v>19968</v>
      </c>
      <c r="B4033" s="48" t="str">
        <f>VLOOKUP(A4033,PEC!$A$2:$D$7902,4,1)</f>
        <v>pec.comune.masone.ge.it</v>
      </c>
      <c r="C4033" s="48">
        <f>VLOOKUP(A4033,SEZIONI!$A$2:$B$7897,2)</f>
        <v>4</v>
      </c>
      <c r="E4033" t="s">
        <v>42643</v>
      </c>
      <c r="F4033" t="s">
        <v>55932</v>
      </c>
    </row>
    <row r="4034" spans="1:6" x14ac:dyDescent="0.3">
      <c r="A4034" s="49" t="s">
        <v>19969</v>
      </c>
      <c r="B4034" s="48" t="str">
        <f>VLOOKUP(A4034,PEC!$A$2:$D$7902,4,1)</f>
        <v>pec.comune.mele.ge.it</v>
      </c>
      <c r="C4034" s="48">
        <f>VLOOKUP(A4034,SEZIONI!$A$2:$B$7897,2)</f>
        <v>3</v>
      </c>
      <c r="E4034" t="s">
        <v>42692</v>
      </c>
      <c r="F4034" t="s">
        <v>55932</v>
      </c>
    </row>
    <row r="4035" spans="1:6" x14ac:dyDescent="0.3">
      <c r="A4035" s="49" t="s">
        <v>19970</v>
      </c>
      <c r="B4035" s="48" t="str">
        <f>VLOOKUP(A4035,PEC!$A$2:$D$7902,4,1)</f>
        <v>pec.it</v>
      </c>
      <c r="C4035" s="48">
        <f>VLOOKUP(A4035,SEZIONI!$A$2:$B$7897,2)</f>
        <v>2</v>
      </c>
      <c r="E4035" t="s">
        <v>42693</v>
      </c>
      <c r="F4035" t="s">
        <v>55930</v>
      </c>
    </row>
    <row r="4036" spans="1:6" x14ac:dyDescent="0.3">
      <c r="A4036" s="49" t="s">
        <v>19971</v>
      </c>
      <c r="B4036" s="48" t="str">
        <f>VLOOKUP(A4036,PEC!$A$2:$D$7902,4,1)</f>
        <v>actaliscertymail.it</v>
      </c>
      <c r="C4036" s="48">
        <f>VLOOKUP(A4036,SEZIONI!$A$2:$B$7897,2)</f>
        <v>4</v>
      </c>
      <c r="E4036" t="s">
        <v>42694</v>
      </c>
      <c r="F4036" t="s">
        <v>55932</v>
      </c>
    </row>
    <row r="4037" spans="1:6" x14ac:dyDescent="0.3">
      <c r="A4037" s="49" t="s">
        <v>19972</v>
      </c>
      <c r="B4037" s="48" t="str">
        <f>VLOOKUP(A4037,PEC!$A$2:$D$7902,4,1)</f>
        <v>legalmail.it</v>
      </c>
      <c r="C4037" s="48">
        <f>VLOOKUP(A4037,SEZIONI!$A$2:$B$7897,2)</f>
        <v>3</v>
      </c>
      <c r="E4037" t="s">
        <v>42695</v>
      </c>
      <c r="F4037" t="s">
        <v>55932</v>
      </c>
    </row>
    <row r="4038" spans="1:6" x14ac:dyDescent="0.3">
      <c r="A4038" s="49" t="s">
        <v>19973</v>
      </c>
      <c r="B4038" s="48" t="str">
        <f>VLOOKUP(A4038,PEC!$A$2:$D$7902,4,1)</f>
        <v>legalmail.it</v>
      </c>
      <c r="C4038" s="48">
        <f>VLOOKUP(A4038,SEZIONI!$A$2:$B$7897,2)</f>
        <v>3</v>
      </c>
      <c r="E4038" t="s">
        <v>42696</v>
      </c>
      <c r="F4038" t="s">
        <v>55932</v>
      </c>
    </row>
    <row r="4039" spans="1:6" x14ac:dyDescent="0.3">
      <c r="A4039" s="49" t="s">
        <v>19974</v>
      </c>
      <c r="B4039" s="48" t="str">
        <f>VLOOKUP(A4039,PEC!$A$2:$D$7902,4,1)</f>
        <v>pec.it</v>
      </c>
      <c r="C4039" s="48">
        <f>VLOOKUP(A4039,SEZIONI!$A$2:$B$7897,2)</f>
        <v>1</v>
      </c>
      <c r="E4039" t="s">
        <v>42697</v>
      </c>
      <c r="F4039" t="s">
        <v>55932</v>
      </c>
    </row>
    <row r="4040" spans="1:6" x14ac:dyDescent="0.3">
      <c r="A4040" s="49" t="s">
        <v>19975</v>
      </c>
      <c r="B4040" s="48" t="str">
        <f>VLOOKUP(A4040,PEC!$A$2:$D$7902,4,1)</f>
        <v>actaliscertymail.it</v>
      </c>
      <c r="C4040" s="48">
        <f>VLOOKUP(A4040,SEZIONI!$A$2:$B$7897,2)</f>
        <v>2</v>
      </c>
      <c r="E4040" t="s">
        <v>42698</v>
      </c>
      <c r="F4040" t="s">
        <v>55930</v>
      </c>
    </row>
    <row r="4041" spans="1:6" x14ac:dyDescent="0.3">
      <c r="A4041" s="49" t="s">
        <v>19976</v>
      </c>
      <c r="B4041" s="48" t="str">
        <f>VLOOKUP(A4041,PEC!$A$2:$D$7902,4,1)</f>
        <v>pec.comune.ne.ge.it</v>
      </c>
      <c r="C4041" s="48">
        <f>VLOOKUP(A4041,SEZIONI!$A$2:$B$7897,2)</f>
        <v>5</v>
      </c>
      <c r="E4041" t="s">
        <v>1181</v>
      </c>
      <c r="F4041" t="s">
        <v>55932</v>
      </c>
    </row>
    <row r="4042" spans="1:6" x14ac:dyDescent="0.3">
      <c r="A4042" s="49" t="s">
        <v>19977</v>
      </c>
      <c r="B4042" s="48" t="str">
        <f>VLOOKUP(A4042,PEC!$A$2:$D$7902,4,1)</f>
        <v>pec.comune.neirone.ge.it</v>
      </c>
      <c r="C4042" s="48">
        <f>VLOOKUP(A4042,SEZIONI!$A$2:$B$7897,2)</f>
        <v>2</v>
      </c>
      <c r="E4042" t="s">
        <v>42699</v>
      </c>
      <c r="F4042" t="s">
        <v>55932</v>
      </c>
    </row>
    <row r="4043" spans="1:6" x14ac:dyDescent="0.3">
      <c r="A4043" s="49" t="s">
        <v>19978</v>
      </c>
      <c r="B4043" s="48" t="str">
        <f>VLOOKUP(A4043,PEC!$A$2:$D$7902,4,1)</f>
        <v>legalmail.it</v>
      </c>
      <c r="C4043" s="48">
        <f>VLOOKUP(A4043,SEZIONI!$A$2:$B$7897,2)</f>
        <v>1</v>
      </c>
      <c r="E4043" t="s">
        <v>2848</v>
      </c>
      <c r="F4043" t="s">
        <v>55932</v>
      </c>
    </row>
    <row r="4044" spans="1:6" x14ac:dyDescent="0.3">
      <c r="A4044" s="49" t="s">
        <v>19979</v>
      </c>
      <c r="B4044" s="48" t="str">
        <f>VLOOKUP(A4044,PEC!$A$2:$D$7902,4,1)</f>
        <v>pec.it</v>
      </c>
      <c r="C4044" s="48">
        <f>VLOOKUP(A4044,SEZIONI!$A$2:$B$7897,2)</f>
        <v>3</v>
      </c>
      <c r="E4044" t="s">
        <v>42700</v>
      </c>
      <c r="F4044" t="s">
        <v>55930</v>
      </c>
    </row>
    <row r="4045" spans="1:6" x14ac:dyDescent="0.3">
      <c r="A4045" s="49" t="s">
        <v>19980</v>
      </c>
      <c r="B4045" s="48" t="str">
        <f>VLOOKUP(A4045,PEC!$A$2:$D$7902,4,1)</f>
        <v>pec.comune.portofino.genova.it</v>
      </c>
      <c r="C4045" s="48">
        <f>VLOOKUP(A4045,SEZIONI!$A$2:$B$7897,2)</f>
        <v>1</v>
      </c>
      <c r="E4045" t="s">
        <v>40048</v>
      </c>
      <c r="F4045" t="s">
        <v>55932</v>
      </c>
    </row>
    <row r="4046" spans="1:6" x14ac:dyDescent="0.3">
      <c r="A4046" s="49" t="s">
        <v>19981</v>
      </c>
      <c r="B4046" s="48" t="str">
        <f>VLOOKUP(A4046,PEC!$A$2:$D$7902,4,1)</f>
        <v>pec.comune.propata.ge.it</v>
      </c>
      <c r="C4046" s="48">
        <f>VLOOKUP(A4046,SEZIONI!$A$2:$B$7897,2)</f>
        <v>1</v>
      </c>
      <c r="E4046" t="s">
        <v>42527</v>
      </c>
      <c r="F4046" t="s">
        <v>55932</v>
      </c>
    </row>
    <row r="4047" spans="1:6" x14ac:dyDescent="0.3">
      <c r="A4047" s="49" t="s">
        <v>19982</v>
      </c>
      <c r="B4047" s="48" t="str">
        <f>VLOOKUP(A4047,PEC!$A$2:$D$7902,4,1)</f>
        <v>pec.comune.rapallo.ge.it</v>
      </c>
      <c r="C4047" s="48">
        <f>VLOOKUP(A4047,SEZIONI!$A$2:$B$7897,2)</f>
        <v>32</v>
      </c>
      <c r="E4047" t="s">
        <v>42701</v>
      </c>
      <c r="F4047" t="s">
        <v>55932</v>
      </c>
    </row>
    <row r="4048" spans="1:6" x14ac:dyDescent="0.3">
      <c r="A4048" s="49" t="s">
        <v>19983</v>
      </c>
      <c r="B4048" s="48" t="str">
        <f>VLOOKUP(A4048,PEC!$A$2:$D$7902,4,1)</f>
        <v>pec.comune.recco.ge.it</v>
      </c>
      <c r="C4048" s="48">
        <f>VLOOKUP(A4048,SEZIONI!$A$2:$B$7897,2)</f>
        <v>10</v>
      </c>
      <c r="E4048" t="s">
        <v>42702</v>
      </c>
      <c r="F4048" t="s">
        <v>55930</v>
      </c>
    </row>
    <row r="4049" spans="1:6" x14ac:dyDescent="0.3">
      <c r="A4049" s="49" t="s">
        <v>19984</v>
      </c>
      <c r="B4049" s="48" t="str">
        <f>VLOOKUP(A4049,PEC!$A$2:$D$7902,4,1)</f>
        <v>pec.comune.rezzoaglio.ge.it</v>
      </c>
      <c r="C4049" s="48">
        <f>VLOOKUP(A4049,SEZIONI!$A$2:$B$7897,2)</f>
        <v>3</v>
      </c>
      <c r="E4049" t="s">
        <v>5640</v>
      </c>
      <c r="F4049" t="s">
        <v>55932</v>
      </c>
    </row>
    <row r="4050" spans="1:6" x14ac:dyDescent="0.3">
      <c r="A4050" s="49" t="s">
        <v>19985</v>
      </c>
      <c r="B4050" s="48" t="str">
        <f>VLOOKUP(A4050,PEC!$A$2:$D$7902,4,1)</f>
        <v>pec.it</v>
      </c>
      <c r="C4050" s="48">
        <f>VLOOKUP(A4050,SEZIONI!$A$2:$B$7897,2)</f>
        <v>4</v>
      </c>
      <c r="E4050" t="s">
        <v>42703</v>
      </c>
      <c r="F4050" t="s">
        <v>55932</v>
      </c>
    </row>
    <row r="4051" spans="1:6" x14ac:dyDescent="0.3">
      <c r="A4051" s="49" t="s">
        <v>19986</v>
      </c>
      <c r="B4051" s="48" t="str">
        <f>VLOOKUP(A4051,PEC!$A$2:$D$7902,4,1)</f>
        <v>pec.it</v>
      </c>
      <c r="C4051" s="48">
        <f>VLOOKUP(A4051,SEZIONI!$A$2:$B$7897,2)</f>
        <v>1</v>
      </c>
      <c r="E4051" t="s">
        <v>42704</v>
      </c>
      <c r="F4051" t="s">
        <v>55932</v>
      </c>
    </row>
    <row r="4052" spans="1:6" x14ac:dyDescent="0.3">
      <c r="A4052" s="49" t="s">
        <v>19987</v>
      </c>
      <c r="B4052" s="48" t="str">
        <f>VLOOKUP(A4052,PEC!$A$2:$D$7902,4,1)</f>
        <v>postecert.it</v>
      </c>
      <c r="C4052" s="48">
        <f>VLOOKUP(A4052,SEZIONI!$A$2:$B$7897,2)</f>
        <v>3</v>
      </c>
      <c r="E4052" t="s">
        <v>42705</v>
      </c>
      <c r="F4052" t="s">
        <v>55930</v>
      </c>
    </row>
    <row r="4053" spans="1:6" x14ac:dyDescent="0.3">
      <c r="A4053" s="49" t="s">
        <v>19988</v>
      </c>
      <c r="B4053" s="48" t="str">
        <f>VLOOKUP(A4053,PEC!$A$2:$D$7902,4,1)</f>
        <v>legalmail.it</v>
      </c>
      <c r="C4053" s="48">
        <f>VLOOKUP(A4053,SEZIONI!$A$2:$B$7897,2)</f>
        <v>1</v>
      </c>
      <c r="E4053" t="s">
        <v>42705</v>
      </c>
      <c r="F4053" t="s">
        <v>55932</v>
      </c>
    </row>
    <row r="4054" spans="1:6" x14ac:dyDescent="0.3">
      <c r="A4054" s="49" t="s">
        <v>19989</v>
      </c>
      <c r="B4054" s="48" t="str">
        <f>VLOOKUP(A4054,PEC!$A$2:$D$7902,4,1)</f>
        <v>legalmail.it</v>
      </c>
      <c r="C4054" s="48">
        <f>VLOOKUP(A4054,SEZIONI!$A$2:$B$7897,2)</f>
        <v>3</v>
      </c>
      <c r="E4054" t="s">
        <v>42660</v>
      </c>
      <c r="F4054" t="s">
        <v>55932</v>
      </c>
    </row>
    <row r="4055" spans="1:6" x14ac:dyDescent="0.3">
      <c r="A4055" s="49" t="s">
        <v>19990</v>
      </c>
      <c r="B4055" s="48" t="str">
        <f>VLOOKUP(A4055,PEC!$A$2:$D$7902,4,1)</f>
        <v>pec.comunesml.it</v>
      </c>
      <c r="C4055" s="48">
        <f>VLOOKUP(A4055,SEZIONI!$A$2:$B$7897,2)</f>
        <v>11</v>
      </c>
      <c r="E4055" t="s">
        <v>41859</v>
      </c>
      <c r="F4055" t="s">
        <v>55932</v>
      </c>
    </row>
    <row r="4056" spans="1:6" x14ac:dyDescent="0.3">
      <c r="A4056" s="49" t="s">
        <v>19991</v>
      </c>
      <c r="B4056" s="48" t="str">
        <f>VLOOKUP(A4056,PEC!$A$2:$D$7902,4,1)</f>
        <v xml:space="preserve">pec.regione.lombardia.it </v>
      </c>
      <c r="C4056" s="48">
        <f>VLOOKUP(A4056,SEZIONI!$A$2:$B$7897,2)</f>
        <v>9</v>
      </c>
      <c r="E4056" t="s">
        <v>42706</v>
      </c>
      <c r="F4056" t="s">
        <v>55932</v>
      </c>
    </row>
    <row r="4057" spans="1:6" x14ac:dyDescent="0.3">
      <c r="A4057" s="49" t="s">
        <v>19992</v>
      </c>
      <c r="B4057" s="48" t="str">
        <f>VLOOKUP(A4057,PEC!$A$2:$D$7902,4,1)</f>
        <v>pec.comune.santostefanodaveto.ge.it</v>
      </c>
      <c r="C4057" s="48">
        <f>VLOOKUP(A4057,SEZIONI!$A$2:$B$7897,2)</f>
        <v>2</v>
      </c>
      <c r="E4057" t="s">
        <v>42665</v>
      </c>
      <c r="F4057" t="s">
        <v>55930</v>
      </c>
    </row>
    <row r="4058" spans="1:6" x14ac:dyDescent="0.3">
      <c r="A4058" s="49" t="s">
        <v>19993</v>
      </c>
      <c r="B4058" s="48" t="str">
        <f>VLOOKUP(A4058,PEC!$A$2:$D$7902,4,1)</f>
        <v>pec.it</v>
      </c>
      <c r="C4058" s="48">
        <f>VLOOKUP(A4058,SEZIONI!$A$2:$B$7897,2)</f>
        <v>5</v>
      </c>
      <c r="E4058" t="s">
        <v>42707</v>
      </c>
      <c r="F4058" t="s">
        <v>55932</v>
      </c>
    </row>
    <row r="4059" spans="1:6" x14ac:dyDescent="0.3">
      <c r="A4059" s="49" t="s">
        <v>19994</v>
      </c>
      <c r="B4059" s="48" t="str">
        <f>VLOOKUP(A4059,PEC!$A$2:$D$7902,4,1)</f>
        <v>halleycert.it</v>
      </c>
      <c r="C4059" s="48">
        <f>VLOOKUP(A4059,SEZIONI!$A$2:$B$7897,2)</f>
        <v>8</v>
      </c>
      <c r="E4059" t="s">
        <v>42708</v>
      </c>
      <c r="F4059" t="s">
        <v>55932</v>
      </c>
    </row>
    <row r="4060" spans="1:6" x14ac:dyDescent="0.3">
      <c r="A4060" s="49" t="s">
        <v>19995</v>
      </c>
      <c r="B4060" s="48" t="str">
        <f>VLOOKUP(A4060,PEC!$A$2:$D$7902,4,1)</f>
        <v>pec.comune.sestri-levante.ge.it</v>
      </c>
      <c r="C4060" s="48">
        <f>VLOOKUP(A4060,SEZIONI!$A$2:$B$7897,2)</f>
        <v>23</v>
      </c>
      <c r="E4060" t="s">
        <v>40621</v>
      </c>
      <c r="F4060" t="s">
        <v>55932</v>
      </c>
    </row>
    <row r="4061" spans="1:6" x14ac:dyDescent="0.3">
      <c r="A4061" s="49" t="s">
        <v>19996</v>
      </c>
      <c r="B4061" s="48" t="str">
        <f>VLOOKUP(A4061,PEC!$A$2:$D$7902,4,1)</f>
        <v>legalmail.it</v>
      </c>
      <c r="C4061" s="48">
        <f>VLOOKUP(A4061,SEZIONI!$A$2:$B$7897,2)</f>
        <v>4</v>
      </c>
      <c r="E4061" t="s">
        <v>42709</v>
      </c>
      <c r="F4061" t="s">
        <v>55930</v>
      </c>
    </row>
    <row r="4062" spans="1:6" x14ac:dyDescent="0.3">
      <c r="A4062" s="49" t="s">
        <v>19997</v>
      </c>
      <c r="B4062" s="48" t="str">
        <f>VLOOKUP(A4062,PEC!$A$2:$D$7902,4,1)</f>
        <v>pec.it</v>
      </c>
      <c r="C4062" s="48">
        <f>VLOOKUP(A4062,SEZIONI!$A$2:$B$7897,2)</f>
        <v>2</v>
      </c>
      <c r="E4062" t="s">
        <v>42710</v>
      </c>
      <c r="F4062" t="s">
        <v>55932</v>
      </c>
    </row>
    <row r="4063" spans="1:6" x14ac:dyDescent="0.3">
      <c r="A4063" s="49" t="s">
        <v>19998</v>
      </c>
      <c r="B4063" s="48" t="str">
        <f>VLOOKUP(A4063,PEC!$A$2:$D$7902,4,1)</f>
        <v>pec.it</v>
      </c>
      <c r="C4063" s="48">
        <f>VLOOKUP(A4063,SEZIONI!$A$2:$B$7897,2)</f>
        <v>3</v>
      </c>
      <c r="E4063" t="s">
        <v>42628</v>
      </c>
      <c r="F4063" t="s">
        <v>55932</v>
      </c>
    </row>
    <row r="4064" spans="1:6" x14ac:dyDescent="0.3">
      <c r="A4064" s="49" t="s">
        <v>19999</v>
      </c>
      <c r="B4064" s="48" t="str">
        <f>VLOOKUP(A4064,PEC!$A$2:$D$7902,4,1)</f>
        <v>pec.it</v>
      </c>
      <c r="C4064" s="48">
        <f>VLOOKUP(A4064,SEZIONI!$A$2:$B$7897,2)</f>
        <v>1</v>
      </c>
      <c r="E4064" t="s">
        <v>42711</v>
      </c>
      <c r="F4064" t="s">
        <v>55932</v>
      </c>
    </row>
    <row r="4065" spans="1:6" x14ac:dyDescent="0.3">
      <c r="A4065" s="49" t="s">
        <v>20000</v>
      </c>
      <c r="B4065" s="48" t="str">
        <f>VLOOKUP(A4065,PEC!$A$2:$D$7902,4,1)</f>
        <v>halleycert.it</v>
      </c>
      <c r="C4065" s="48">
        <f>VLOOKUP(A4065,SEZIONI!$A$2:$B$7897,2)</f>
        <v>2</v>
      </c>
      <c r="E4065" t="s">
        <v>41998</v>
      </c>
      <c r="F4065" t="s">
        <v>55930</v>
      </c>
    </row>
    <row r="4066" spans="1:6" x14ac:dyDescent="0.3">
      <c r="A4066" s="49" t="s">
        <v>20001</v>
      </c>
      <c r="B4066" s="48" t="str">
        <f>VLOOKUP(A4066,PEC!$A$2:$D$7902,4,1)</f>
        <v>pec.comune.valbrevenna.ge.it</v>
      </c>
      <c r="C4066" s="48">
        <f>VLOOKUP(A4066,SEZIONI!$A$2:$B$7897,2)</f>
        <v>1</v>
      </c>
      <c r="E4066" t="s">
        <v>42629</v>
      </c>
      <c r="F4066" t="s">
        <v>55932</v>
      </c>
    </row>
    <row r="4067" spans="1:6" x14ac:dyDescent="0.3">
      <c r="A4067" s="49" t="s">
        <v>20002</v>
      </c>
      <c r="B4067" s="48" t="str">
        <f>VLOOKUP(A4067,PEC!$A$2:$D$7902,4,1)</f>
        <v>pec.it</v>
      </c>
      <c r="C4067" s="48">
        <f>VLOOKUP(A4067,SEZIONI!$A$2:$B$7897,2)</f>
        <v>1</v>
      </c>
      <c r="E4067" t="s">
        <v>42712</v>
      </c>
      <c r="F4067" t="s">
        <v>55932</v>
      </c>
    </row>
    <row r="4068" spans="1:6" x14ac:dyDescent="0.3">
      <c r="A4068" s="49" t="s">
        <v>20003</v>
      </c>
      <c r="B4068" s="48" t="str">
        <f>VLOOKUP(A4068,PEC!$A$2:$D$7902,4,1)</f>
        <v>halleycert.it</v>
      </c>
      <c r="C4068" s="48">
        <f>VLOOKUP(A4068,SEZIONI!$A$2:$B$7897,2)</f>
        <v>4</v>
      </c>
      <c r="E4068" t="s">
        <v>42713</v>
      </c>
      <c r="F4068" t="s">
        <v>55930</v>
      </c>
    </row>
    <row r="4069" spans="1:6" x14ac:dyDescent="0.3">
      <c r="A4069" s="49" t="s">
        <v>20004</v>
      </c>
      <c r="B4069" s="48" t="str">
        <f>VLOOKUP(A4069,PEC!$A$2:$D$7902,4,1)</f>
        <v>pec.comune.ameglia.sp.it</v>
      </c>
      <c r="C4069" s="48">
        <f>VLOOKUP(A4069,SEZIONI!$A$2:$B$7897,2)</f>
        <v>5</v>
      </c>
      <c r="E4069" t="s">
        <v>42714</v>
      </c>
      <c r="F4069" t="s">
        <v>55932</v>
      </c>
    </row>
    <row r="4070" spans="1:6" x14ac:dyDescent="0.3">
      <c r="A4070" s="49" t="s">
        <v>20005</v>
      </c>
      <c r="B4070" s="48" t="str">
        <f>VLOOKUP(A4070,PEC!$A$2:$D$7902,4,1)</f>
        <v>legalmail.it</v>
      </c>
      <c r="C4070" s="48">
        <f>VLOOKUP(A4070,SEZIONI!$A$2:$B$7897,2)</f>
        <v>11</v>
      </c>
      <c r="E4070" t="s">
        <v>42713</v>
      </c>
      <c r="F4070" t="s">
        <v>55932</v>
      </c>
    </row>
    <row r="4071" spans="1:6" x14ac:dyDescent="0.3">
      <c r="A4071" s="49" t="s">
        <v>20006</v>
      </c>
      <c r="B4071" s="48" t="str">
        <f>VLOOKUP(A4071,PEC!$A$2:$D$7902,4,1)</f>
        <v>legalmail.it</v>
      </c>
      <c r="C4071" s="48">
        <f>VLOOKUP(A4071,SEZIONI!$A$2:$B$7897,2)</f>
        <v>3</v>
      </c>
      <c r="E4071" t="s">
        <v>42715</v>
      </c>
      <c r="F4071" t="s">
        <v>55932</v>
      </c>
    </row>
    <row r="4072" spans="1:6" x14ac:dyDescent="0.3">
      <c r="A4072" s="49" t="s">
        <v>20007</v>
      </c>
      <c r="B4072" s="48" t="str">
        <f>VLOOKUP(A4072,PEC!$A$2:$D$7902,4,1)</f>
        <v>anutel.it</v>
      </c>
      <c r="C4072" s="48">
        <f>VLOOKUP(A4072,SEZIONI!$A$2:$B$7897,2)</f>
        <v>8</v>
      </c>
      <c r="E4072" t="s">
        <v>41996</v>
      </c>
      <c r="F4072" t="s">
        <v>55930</v>
      </c>
    </row>
    <row r="4073" spans="1:6" x14ac:dyDescent="0.3">
      <c r="A4073" s="49" t="s">
        <v>20008</v>
      </c>
      <c r="B4073" s="48" t="str">
        <f>VLOOKUP(A4073,PEC!$A$2:$D$7902,4,1)</f>
        <v>halleycert.it</v>
      </c>
      <c r="C4073" s="48">
        <f>VLOOKUP(A4073,SEZIONI!$A$2:$B$7897,2)</f>
        <v>2</v>
      </c>
      <c r="E4073" t="s">
        <v>42716</v>
      </c>
      <c r="F4073" t="s">
        <v>55932</v>
      </c>
    </row>
    <row r="4074" spans="1:6" x14ac:dyDescent="0.3">
      <c r="A4074" s="49" t="s">
        <v>20009</v>
      </c>
      <c r="B4074" s="48" t="str">
        <f>VLOOKUP(A4074,PEC!$A$2:$D$7902,4,1)</f>
        <v>legalmail.it</v>
      </c>
      <c r="C4074" s="48">
        <f>VLOOKUP(A4074,SEZIONI!$A$2:$B$7897,2)</f>
        <v>4</v>
      </c>
      <c r="E4074" t="s">
        <v>42717</v>
      </c>
      <c r="F4074" t="s">
        <v>55932</v>
      </c>
    </row>
    <row r="4075" spans="1:6" x14ac:dyDescent="0.3">
      <c r="A4075" s="49" t="s">
        <v>20010</v>
      </c>
      <c r="B4075" s="48" t="str">
        <f>VLOOKUP(A4075,PEC!$A$2:$D$7902,4,1)</f>
        <v>legalmail.it</v>
      </c>
      <c r="C4075" s="48">
        <f>VLOOKUP(A4075,SEZIONI!$A$2:$B$7897,2)</f>
        <v>2</v>
      </c>
      <c r="E4075" t="s">
        <v>42718</v>
      </c>
      <c r="F4075" t="s">
        <v>55930</v>
      </c>
    </row>
    <row r="4076" spans="1:6" x14ac:dyDescent="0.3">
      <c r="A4076" s="49" t="s">
        <v>20011</v>
      </c>
      <c r="B4076" s="48" t="str">
        <f>VLOOKUP(A4076,PEC!$A$2:$D$7902,4,1)</f>
        <v>legalmail.it</v>
      </c>
      <c r="C4076" s="48">
        <f>VLOOKUP(A4076,SEZIONI!$A$2:$B$7897,2)</f>
        <v>2</v>
      </c>
      <c r="E4076" t="s">
        <v>40283</v>
      </c>
      <c r="F4076" t="s">
        <v>55932</v>
      </c>
    </row>
    <row r="4077" spans="1:6" x14ac:dyDescent="0.3">
      <c r="A4077" s="49" t="s">
        <v>20012</v>
      </c>
      <c r="B4077" s="48" t="str">
        <f>VLOOKUP(A4077,PEC!$A$2:$D$7902,4,1)</f>
        <v>legalmail.it</v>
      </c>
      <c r="C4077" s="48">
        <f>VLOOKUP(A4077,SEZIONI!$A$2:$B$7897,2)</f>
        <v>2</v>
      </c>
      <c r="E4077" t="s">
        <v>42719</v>
      </c>
      <c r="F4077" t="s">
        <v>55932</v>
      </c>
    </row>
    <row r="4078" spans="1:6" x14ac:dyDescent="0.3">
      <c r="A4078" s="49" t="s">
        <v>20013</v>
      </c>
      <c r="B4078" s="48" t="str">
        <f>VLOOKUP(A4078,PEC!$A$2:$D$7902,4,1)</f>
        <v>pec.it</v>
      </c>
      <c r="C4078" s="48">
        <f>VLOOKUP(A4078,SEZIONI!$A$2:$B$7897,2)</f>
        <v>2</v>
      </c>
      <c r="E4078" t="s">
        <v>42720</v>
      </c>
      <c r="F4078" t="s">
        <v>55932</v>
      </c>
    </row>
    <row r="4079" spans="1:6" x14ac:dyDescent="0.3">
      <c r="A4079" s="49" t="s">
        <v>20014</v>
      </c>
      <c r="B4079" s="48" t="str">
        <f>VLOOKUP(A4079,PEC!$A$2:$D$7902,4,1)</f>
        <v>pec.castelnuovomagra.com</v>
      </c>
      <c r="C4079" s="48">
        <f>VLOOKUP(A4079,SEZIONI!$A$2:$B$7897,2)</f>
        <v>11</v>
      </c>
      <c r="E4079" t="s">
        <v>42721</v>
      </c>
      <c r="F4079" t="s">
        <v>55930</v>
      </c>
    </row>
    <row r="4080" spans="1:6" x14ac:dyDescent="0.3">
      <c r="A4080" s="49" t="s">
        <v>20015</v>
      </c>
      <c r="B4080" s="48" t="str">
        <f>VLOOKUP(A4080,PEC!$A$2:$D$7902,4,1)</f>
        <v>halleycert.it</v>
      </c>
      <c r="C4080" s="48">
        <f>VLOOKUP(A4080,SEZIONI!$A$2:$B$7897,2)</f>
        <v>3</v>
      </c>
      <c r="E4080" t="s">
        <v>42722</v>
      </c>
      <c r="F4080" t="s">
        <v>55932</v>
      </c>
    </row>
    <row r="4081" spans="1:6" x14ac:dyDescent="0.3">
      <c r="A4081" s="49" t="s">
        <v>20016</v>
      </c>
      <c r="B4081" s="48" t="str">
        <f>VLOOKUP(A4081,PEC!$A$2:$D$7902,4,1)</f>
        <v>legalmail.it</v>
      </c>
      <c r="C4081" s="48">
        <f>VLOOKUP(A4081,SEZIONI!$A$2:$B$7897,2)</f>
        <v>7</v>
      </c>
      <c r="E4081" t="s">
        <v>42723</v>
      </c>
      <c r="F4081" t="s">
        <v>55932</v>
      </c>
    </row>
    <row r="4082" spans="1:6" x14ac:dyDescent="0.3">
      <c r="A4082" s="49" t="s">
        <v>20017</v>
      </c>
      <c r="B4082" s="48" t="str">
        <f>VLOOKUP(A4082,PEC!$A$2:$D$7902,4,1)</f>
        <v>legalmail.it</v>
      </c>
      <c r="C4082" s="48">
        <f>VLOOKUP(A4082,SEZIONI!$A$2:$B$7897,2)</f>
        <v>2</v>
      </c>
      <c r="E4082" t="s">
        <v>42724</v>
      </c>
      <c r="F4082" t="s">
        <v>55932</v>
      </c>
    </row>
    <row r="4083" spans="1:6" x14ac:dyDescent="0.3">
      <c r="A4083" s="49" t="s">
        <v>20018</v>
      </c>
      <c r="B4083" s="48" t="str">
        <f>VLOOKUP(A4083,PEC!$A$2:$D$7902,4,1)</f>
        <v>legalmail.it</v>
      </c>
      <c r="C4083" s="48">
        <f>VLOOKUP(A4083,SEZIONI!$A$2:$B$7897,2)</f>
        <v>96</v>
      </c>
      <c r="E4083" t="s">
        <v>42725</v>
      </c>
      <c r="F4083" t="s">
        <v>55932</v>
      </c>
    </row>
    <row r="4084" spans="1:6" x14ac:dyDescent="0.3">
      <c r="A4084" s="49" t="s">
        <v>20019</v>
      </c>
      <c r="B4084" s="48" t="str">
        <f>VLOOKUP(A4084,PEC!$A$2:$D$7902,4,1)</f>
        <v>postecert.it</v>
      </c>
      <c r="C4084" s="48">
        <f>VLOOKUP(A4084,SEZIONI!$A$2:$B$7897,2)</f>
        <v>13</v>
      </c>
      <c r="E4084" t="s">
        <v>42713</v>
      </c>
      <c r="F4084" t="s">
        <v>55930</v>
      </c>
    </row>
    <row r="4085" spans="1:6" x14ac:dyDescent="0.3">
      <c r="A4085" s="49" t="s">
        <v>20020</v>
      </c>
      <c r="B4085" s="48" t="str">
        <f>VLOOKUP(A4085,PEC!$A$2:$D$7902,4,1)</f>
        <v>legalmail.it</v>
      </c>
      <c r="C4085" s="48">
        <f>VLOOKUP(A4085,SEZIONI!$A$2:$B$7897,2)</f>
        <v>6</v>
      </c>
      <c r="E4085" t="s">
        <v>42726</v>
      </c>
      <c r="F4085" t="s">
        <v>55932</v>
      </c>
    </row>
    <row r="4086" spans="1:6" x14ac:dyDescent="0.3">
      <c r="A4086" s="49" t="s">
        <v>20021</v>
      </c>
      <c r="B4086" s="48" t="str">
        <f>VLOOKUP(A4086,PEC!$A$2:$D$7902,4,1)</f>
        <v>pec.it</v>
      </c>
      <c r="C4086" s="48">
        <f>VLOOKUP(A4086,SEZIONI!$A$2:$B$7897,2)</f>
        <v>1</v>
      </c>
      <c r="E4086" t="s">
        <v>42727</v>
      </c>
      <c r="F4086" t="s">
        <v>55932</v>
      </c>
    </row>
    <row r="4087" spans="1:6" x14ac:dyDescent="0.3">
      <c r="A4087" s="49" t="s">
        <v>20022</v>
      </c>
      <c r="B4087" s="48" t="str">
        <f>VLOOKUP(A4087,PEC!$A$2:$D$7902,4,1)</f>
        <v>pec.comune.monterosso.sp.it</v>
      </c>
      <c r="C4087" s="48">
        <f>VLOOKUP(A4087,SEZIONI!$A$2:$B$7897,2)</f>
        <v>2</v>
      </c>
      <c r="E4087" t="s">
        <v>15560</v>
      </c>
      <c r="F4087" t="s">
        <v>55932</v>
      </c>
    </row>
    <row r="4088" spans="1:6" x14ac:dyDescent="0.3">
      <c r="A4088" s="49" t="s">
        <v>20023</v>
      </c>
      <c r="B4088" s="48" t="str">
        <f>VLOOKUP(A4088,PEC!$A$2:$D$7902,4,1)</f>
        <v>pec.comune.luni.sp.it</v>
      </c>
      <c r="C4088" s="48">
        <f>VLOOKUP(A4088,SEZIONI!$A$2:$B$7897,2)</f>
        <v>8</v>
      </c>
      <c r="E4088" t="s">
        <v>42728</v>
      </c>
      <c r="F4088" t="s">
        <v>55930</v>
      </c>
    </row>
    <row r="4089" spans="1:6" x14ac:dyDescent="0.3">
      <c r="A4089" s="49" t="s">
        <v>20024</v>
      </c>
      <c r="B4089" s="48" t="str">
        <f>VLOOKUP(A4089,PEC!$A$2:$D$7902,4,1)</f>
        <v>legalmail.it</v>
      </c>
      <c r="C4089" s="48">
        <f>VLOOKUP(A4089,SEZIONI!$A$2:$B$7897,2)</f>
        <v>2</v>
      </c>
      <c r="E4089" t="s">
        <v>42729</v>
      </c>
      <c r="F4089" t="s">
        <v>55932</v>
      </c>
    </row>
    <row r="4090" spans="1:6" x14ac:dyDescent="0.3">
      <c r="A4090" s="49" t="s">
        <v>20025</v>
      </c>
      <c r="B4090" s="48" t="str">
        <f>VLOOKUP(A4090,PEC!$A$2:$D$7902,4,1)</f>
        <v>pec.comune.portovenere.sp.it</v>
      </c>
      <c r="C4090" s="48">
        <f>VLOOKUP(A4090,SEZIONI!$A$2:$B$7897,2)</f>
        <v>4</v>
      </c>
      <c r="E4090" t="s">
        <v>42730</v>
      </c>
      <c r="F4090" t="s">
        <v>55932</v>
      </c>
    </row>
    <row r="4091" spans="1:6" x14ac:dyDescent="0.3">
      <c r="A4091" s="49" t="s">
        <v>20026</v>
      </c>
      <c r="B4091" s="48" t="str">
        <f>VLOOKUP(A4091,PEC!$A$2:$D$7902,4,1)</f>
        <v>pec.comune.riccodelgolfo.sp.it</v>
      </c>
      <c r="C4091" s="48">
        <f>VLOOKUP(A4091,SEZIONI!$A$2:$B$7897,2)</f>
        <v>5</v>
      </c>
      <c r="E4091" t="s">
        <v>39951</v>
      </c>
      <c r="F4091" t="s">
        <v>55932</v>
      </c>
    </row>
    <row r="4092" spans="1:6" x14ac:dyDescent="0.3">
      <c r="A4092" s="49" t="s">
        <v>20027</v>
      </c>
      <c r="B4092" s="48" t="str">
        <f>VLOOKUP(A4092,PEC!$A$2:$D$7902,4,1)</f>
        <v>pec-comunediriomaggiore.it</v>
      </c>
      <c r="C4092" s="48">
        <f>VLOOKUP(A4092,SEZIONI!$A$2:$B$7897,2)</f>
        <v>3</v>
      </c>
      <c r="E4092" t="s">
        <v>42731</v>
      </c>
      <c r="F4092" t="s">
        <v>55930</v>
      </c>
    </row>
    <row r="4093" spans="1:6" x14ac:dyDescent="0.3">
      <c r="A4093" s="49" t="s">
        <v>20028</v>
      </c>
      <c r="B4093" s="48" t="str">
        <f>VLOOKUP(A4093,PEC!$A$2:$D$7902,4,1)</f>
        <v>pec.comune.rocchettadivara.sp.it</v>
      </c>
      <c r="C4093" s="48">
        <f>VLOOKUP(A4093,SEZIONI!$A$2:$B$7897,2)</f>
        <v>3</v>
      </c>
      <c r="E4093" t="s">
        <v>42732</v>
      </c>
      <c r="F4093" t="s">
        <v>55932</v>
      </c>
    </row>
    <row r="4094" spans="1:6" x14ac:dyDescent="0.3">
      <c r="A4094" s="49" t="s">
        <v>20029</v>
      </c>
      <c r="B4094" s="48" t="str">
        <f>VLOOKUP(A4094,PEC!$A$2:$D$7902,4,1)</f>
        <v>pec.comune.santostefanodimagra.sp.it</v>
      </c>
      <c r="C4094" s="48">
        <f>VLOOKUP(A4094,SEZIONI!$A$2:$B$7897,2)</f>
        <v>9</v>
      </c>
      <c r="E4094" t="s">
        <v>42733</v>
      </c>
      <c r="F4094" t="s">
        <v>55932</v>
      </c>
    </row>
    <row r="4095" spans="1:6" x14ac:dyDescent="0.3">
      <c r="A4095" s="49" t="s">
        <v>20030</v>
      </c>
      <c r="B4095" s="48" t="str">
        <f>VLOOKUP(A4095,PEC!$A$2:$D$7902,4,1)</f>
        <v>postecert.it</v>
      </c>
      <c r="C4095" s="48">
        <f>VLOOKUP(A4095,SEZIONI!$A$2:$B$7897,2)</f>
        <v>25</v>
      </c>
      <c r="E4095" t="s">
        <v>42734</v>
      </c>
      <c r="F4095" t="s">
        <v>55932</v>
      </c>
    </row>
    <row r="4096" spans="1:6" x14ac:dyDescent="0.3">
      <c r="A4096" s="49" t="s">
        <v>20031</v>
      </c>
      <c r="B4096" s="48" t="str">
        <f>VLOOKUP(A4096,PEC!$A$2:$D$7902,4,1)</f>
        <v>legalmail.it</v>
      </c>
      <c r="C4096" s="48">
        <f>VLOOKUP(A4096,SEZIONI!$A$2:$B$7897,2)</f>
        <v>2</v>
      </c>
      <c r="E4096" t="s">
        <v>42735</v>
      </c>
      <c r="F4096" t="s">
        <v>55930</v>
      </c>
    </row>
    <row r="4097" spans="1:6" x14ac:dyDescent="0.3">
      <c r="A4097" s="49" t="s">
        <v>20032</v>
      </c>
      <c r="B4097" s="48" t="str">
        <f>VLOOKUP(A4097,PEC!$A$2:$D$7902,4,1)</f>
        <v>legalmail.it</v>
      </c>
      <c r="C4097" s="48">
        <f>VLOOKUP(A4097,SEZIONI!$A$2:$B$7897,2)</f>
        <v>3</v>
      </c>
      <c r="E4097" t="s">
        <v>42736</v>
      </c>
      <c r="F4097" t="s">
        <v>55932</v>
      </c>
    </row>
    <row r="4098" spans="1:6" x14ac:dyDescent="0.3">
      <c r="A4098" s="49" t="s">
        <v>20033</v>
      </c>
      <c r="B4098" s="48" t="str">
        <f>VLOOKUP(A4098,PEC!$A$2:$D$7902,4,1)</f>
        <v>pec.it</v>
      </c>
      <c r="C4098" s="48">
        <f>VLOOKUP(A4098,SEZIONI!$A$2:$B$7897,2)</f>
        <v>2</v>
      </c>
      <c r="E4098" t="s">
        <v>42736</v>
      </c>
      <c r="F4098" t="s">
        <v>55932</v>
      </c>
    </row>
    <row r="4099" spans="1:6" x14ac:dyDescent="0.3">
      <c r="A4099" s="49" t="s">
        <v>20034</v>
      </c>
      <c r="B4099" s="48" t="str">
        <f>VLOOKUP(A4099,PEC!$A$2:$D$7902,4,1)</f>
        <v>halleycert.it</v>
      </c>
      <c r="C4099" s="48">
        <f>VLOOKUP(A4099,SEZIONI!$A$2:$B$7897,2)</f>
        <v>10</v>
      </c>
      <c r="E4099" t="s">
        <v>42737</v>
      </c>
      <c r="F4099" t="s">
        <v>55930</v>
      </c>
    </row>
    <row r="4100" spans="1:6" x14ac:dyDescent="0.3">
      <c r="A4100" s="49" t="s">
        <v>20035</v>
      </c>
      <c r="B4100" s="48" t="str">
        <f>VLOOKUP(A4100,PEC!$A$2:$D$7902,4,1)</f>
        <v>legalmail.it</v>
      </c>
      <c r="C4100" s="48">
        <f>VLOOKUP(A4100,SEZIONI!$A$2:$B$7897,2)</f>
        <v>1</v>
      </c>
      <c r="E4100" t="s">
        <v>42738</v>
      </c>
      <c r="F4100" t="s">
        <v>55932</v>
      </c>
    </row>
    <row r="4101" spans="1:6" x14ac:dyDescent="0.3">
      <c r="A4101" s="49" t="s">
        <v>20036</v>
      </c>
      <c r="B4101" s="48" t="str">
        <f>VLOOKUP(A4101,PEC!$A$2:$D$7902,4,1)</f>
        <v>sintranet.legalmail.it</v>
      </c>
      <c r="C4101" s="48">
        <f>VLOOKUP(A4101,SEZIONI!$A$2:$B$7897,2)</f>
        <v>2</v>
      </c>
      <c r="E4101" t="s">
        <v>42739</v>
      </c>
      <c r="F4101" t="s">
        <v>55932</v>
      </c>
    </row>
    <row r="4102" spans="1:6" x14ac:dyDescent="0.3">
      <c r="A4102" s="49" t="s">
        <v>20037</v>
      </c>
      <c r="B4102" s="48" t="str">
        <f>VLOOKUP(A4102,PEC!$A$2:$D$7902,4,1)</f>
        <v>sintranet.legalmail.it</v>
      </c>
      <c r="C4102" s="48">
        <f>VLOOKUP(A4102,SEZIONI!$A$2:$B$7897,2)</f>
        <v>5</v>
      </c>
      <c r="E4102" t="s">
        <v>41676</v>
      </c>
      <c r="F4102" t="s">
        <v>55932</v>
      </c>
    </row>
    <row r="4103" spans="1:6" x14ac:dyDescent="0.3">
      <c r="A4103" s="49" t="s">
        <v>20038</v>
      </c>
      <c r="B4103" s="48" t="str">
        <f>VLOOKUP(A4103,PEC!$A$2:$D$7902,4,1)</f>
        <v>sintranet.legalmail.it</v>
      </c>
      <c r="C4103" s="48">
        <f>VLOOKUP(A4103,SEZIONI!$A$2:$B$7897,2)</f>
        <v>1</v>
      </c>
      <c r="E4103" t="s">
        <v>42740</v>
      </c>
      <c r="F4103" t="s">
        <v>55930</v>
      </c>
    </row>
    <row r="4104" spans="1:6" x14ac:dyDescent="0.3">
      <c r="A4104" s="49" t="s">
        <v>20039</v>
      </c>
      <c r="B4104" s="48" t="str">
        <f>VLOOKUP(A4104,PEC!$A$2:$D$7902,4,1)</f>
        <v>sintranet.legalmail.it</v>
      </c>
      <c r="C4104" s="48">
        <f>VLOOKUP(A4104,SEZIONI!$A$2:$B$7897,2)</f>
        <v>4</v>
      </c>
      <c r="E4104" t="s">
        <v>42741</v>
      </c>
      <c r="F4104" t="s">
        <v>55932</v>
      </c>
    </row>
    <row r="4105" spans="1:6" x14ac:dyDescent="0.3">
      <c r="A4105" s="49" t="s">
        <v>20040</v>
      </c>
      <c r="B4105" s="48" t="str">
        <f>VLOOKUP(A4105,PEC!$A$2:$D$7902,4,1)</f>
        <v>sintranet.legalmail.it</v>
      </c>
      <c r="C4105" s="48">
        <f>VLOOKUP(A4105,SEZIONI!$A$2:$B$7897,2)</f>
        <v>5</v>
      </c>
      <c r="E4105" t="s">
        <v>42682</v>
      </c>
      <c r="F4105" t="s">
        <v>55932</v>
      </c>
    </row>
    <row r="4106" spans="1:6" x14ac:dyDescent="0.3">
      <c r="A4106" s="49" t="s">
        <v>20041</v>
      </c>
      <c r="B4106" s="48" t="str">
        <f>VLOOKUP(A4106,PEC!$A$2:$D$7902,4,1)</f>
        <v>legalmail.it</v>
      </c>
      <c r="C4106" s="48">
        <f>VLOOKUP(A4106,SEZIONI!$A$2:$B$7897,2)</f>
        <v>7</v>
      </c>
      <c r="E4106" t="s">
        <v>42742</v>
      </c>
      <c r="F4106" t="s">
        <v>55932</v>
      </c>
    </row>
    <row r="4107" spans="1:6" x14ac:dyDescent="0.3">
      <c r="A4107" s="49" t="s">
        <v>20042</v>
      </c>
      <c r="B4107" s="48" t="str">
        <f>VLOOKUP(A4107,PEC!$A$2:$D$7902,4,1)</f>
        <v>sintranet.legalmail.it</v>
      </c>
      <c r="C4107" s="48">
        <f>VLOOKUP(A4107,SEZIONI!$A$2:$B$7897,2)</f>
        <v>6</v>
      </c>
      <c r="E4107" t="s">
        <v>42743</v>
      </c>
      <c r="F4107" t="s">
        <v>55932</v>
      </c>
    </row>
    <row r="4108" spans="1:6" x14ac:dyDescent="0.3">
      <c r="A4108" s="49" t="s">
        <v>20043</v>
      </c>
      <c r="B4108" s="48" t="str">
        <f>VLOOKUP(A4108,PEC!$A$2:$D$7902,4,1)</f>
        <v>legalmail.it</v>
      </c>
      <c r="C4108" s="48">
        <f>VLOOKUP(A4108,SEZIONI!$A$2:$B$7897,2)</f>
        <v>3</v>
      </c>
      <c r="E4108" t="s">
        <v>42744</v>
      </c>
      <c r="F4108" t="s">
        <v>55930</v>
      </c>
    </row>
    <row r="4109" spans="1:6" x14ac:dyDescent="0.3">
      <c r="A4109" s="49" t="s">
        <v>20044</v>
      </c>
      <c r="B4109" s="48" t="str">
        <f>VLOOKUP(A4109,PEC!$A$2:$D$7902,4,1)</f>
        <v>sintranet.legalmail.it</v>
      </c>
      <c r="C4109" s="48">
        <f>VLOOKUP(A4109,SEZIONI!$A$2:$B$7897,2)</f>
        <v>4</v>
      </c>
      <c r="E4109" t="s">
        <v>1181</v>
      </c>
      <c r="F4109" t="s">
        <v>55932</v>
      </c>
    </row>
    <row r="4110" spans="1:6" x14ac:dyDescent="0.3">
      <c r="A4110" s="49" t="s">
        <v>20045</v>
      </c>
      <c r="B4110" s="48" t="str">
        <f>VLOOKUP(A4110,PEC!$A$2:$D$7902,4,1)</f>
        <v>legalmail.it</v>
      </c>
      <c r="C4110" s="48">
        <f>VLOOKUP(A4110,SEZIONI!$A$2:$B$7897,2)</f>
        <v>7</v>
      </c>
      <c r="E4110" t="s">
        <v>6709</v>
      </c>
      <c r="F4110" t="s">
        <v>55932</v>
      </c>
    </row>
    <row r="4111" spans="1:6" x14ac:dyDescent="0.3">
      <c r="A4111" s="49" t="s">
        <v>20046</v>
      </c>
      <c r="B4111" s="48" t="str">
        <f>VLOOKUP(A4111,PEC!$A$2:$D$7902,4,1)</f>
        <v>pec.it</v>
      </c>
      <c r="C4111" s="48">
        <f>VLOOKUP(A4111,SEZIONI!$A$2:$B$7897,2)</f>
        <v>6</v>
      </c>
      <c r="E4111" t="s">
        <v>42745</v>
      </c>
      <c r="F4111" t="s">
        <v>55932</v>
      </c>
    </row>
    <row r="4112" spans="1:6" x14ac:dyDescent="0.3">
      <c r="A4112" s="49" t="s">
        <v>20047</v>
      </c>
      <c r="B4112" s="48" t="str">
        <f>VLOOKUP(A4112,PEC!$A$2:$D$7902,4,1)</f>
        <v>sintranet.legalmail.it</v>
      </c>
      <c r="C4112" s="48">
        <f>VLOOKUP(A4112,SEZIONI!$A$2:$B$7897,2)</f>
        <v>14</v>
      </c>
      <c r="E4112" t="s">
        <v>42685</v>
      </c>
      <c r="F4112" t="s">
        <v>55930</v>
      </c>
    </row>
    <row r="4113" spans="1:6" x14ac:dyDescent="0.3">
      <c r="A4113" s="49" t="s">
        <v>20048</v>
      </c>
      <c r="B4113" s="48" t="str">
        <f>VLOOKUP(A4113,PEC!$A$2:$D$7902,4,1)</f>
        <v>sintranet.legalmail.it</v>
      </c>
      <c r="C4113" s="48">
        <f>VLOOKUP(A4113,SEZIONI!$A$2:$B$7897,2)</f>
        <v>5</v>
      </c>
      <c r="E4113" t="s">
        <v>42746</v>
      </c>
      <c r="F4113" t="s">
        <v>55932</v>
      </c>
    </row>
    <row r="4114" spans="1:6" x14ac:dyDescent="0.3">
      <c r="A4114" s="49" t="s">
        <v>20049</v>
      </c>
      <c r="B4114" s="48" t="str">
        <f>VLOOKUP(A4114,PEC!$A$2:$D$7902,4,1)</f>
        <v>sintranet.legalmail.it</v>
      </c>
      <c r="C4114" s="48">
        <f>VLOOKUP(A4114,SEZIONI!$A$2:$B$7897,2)</f>
        <v>1</v>
      </c>
      <c r="E4114" t="s">
        <v>40796</v>
      </c>
      <c r="F4114" t="s">
        <v>55932</v>
      </c>
    </row>
    <row r="4115" spans="1:6" x14ac:dyDescent="0.3">
      <c r="A4115" s="49" t="s">
        <v>20050</v>
      </c>
      <c r="B4115" s="48" t="str">
        <f>VLOOKUP(A4115,PEC!$A$2:$D$7902,4,1)</f>
        <v>pecimprese.it</v>
      </c>
      <c r="C4115" s="48">
        <f>VLOOKUP(A4115,SEZIONI!$A$2:$B$7897,2)</f>
        <v>2</v>
      </c>
      <c r="E4115" t="s">
        <v>42747</v>
      </c>
      <c r="F4115" t="s">
        <v>55930</v>
      </c>
    </row>
    <row r="4116" spans="1:6" x14ac:dyDescent="0.3">
      <c r="A4116" s="49" t="s">
        <v>20051</v>
      </c>
      <c r="B4116" s="48" t="str">
        <f>VLOOKUP(A4116,PEC!$A$2:$D$7902,4,1)</f>
        <v>sintranet.legalmail.it</v>
      </c>
      <c r="C4116" s="48">
        <f>VLOOKUP(A4116,SEZIONI!$A$2:$B$7897,2)</f>
        <v>1</v>
      </c>
      <c r="E4116" t="s">
        <v>42748</v>
      </c>
      <c r="F4116" t="s">
        <v>55932</v>
      </c>
    </row>
    <row r="4117" spans="1:6" x14ac:dyDescent="0.3">
      <c r="A4117" s="49" t="s">
        <v>20052</v>
      </c>
      <c r="B4117" s="48" t="str">
        <f>VLOOKUP(A4117,PEC!$A$2:$D$7902,4,1)</f>
        <v>sintranet.legalmail.it</v>
      </c>
      <c r="C4117" s="48">
        <f>VLOOKUP(A4117,SEZIONI!$A$2:$B$7897,2)</f>
        <v>5</v>
      </c>
      <c r="E4117" t="s">
        <v>42749</v>
      </c>
      <c r="F4117" t="s">
        <v>55932</v>
      </c>
    </row>
    <row r="4118" spans="1:6" x14ac:dyDescent="0.3">
      <c r="A4118" s="49" t="s">
        <v>20053</v>
      </c>
      <c r="B4118" s="48" t="str">
        <f>VLOOKUP(A4118,PEC!$A$2:$D$7902,4,1)</f>
        <v>sintranet.legalmail.it</v>
      </c>
      <c r="C4118" s="48">
        <f>VLOOKUP(A4118,SEZIONI!$A$2:$B$7897,2)</f>
        <v>3</v>
      </c>
      <c r="E4118" t="s">
        <v>40137</v>
      </c>
      <c r="F4118" t="s">
        <v>55932</v>
      </c>
    </row>
    <row r="4119" spans="1:6" x14ac:dyDescent="0.3">
      <c r="A4119" s="49" t="s">
        <v>20054</v>
      </c>
      <c r="B4119" s="48" t="str">
        <f>VLOOKUP(A4119,PEC!$A$2:$D$7902,4,1)</f>
        <v>sintranet.legalmail.it</v>
      </c>
      <c r="C4119" s="48">
        <f>VLOOKUP(A4119,SEZIONI!$A$2:$B$7897,2)</f>
        <v>5</v>
      </c>
      <c r="E4119" t="s">
        <v>39992</v>
      </c>
      <c r="F4119" t="s">
        <v>55930</v>
      </c>
    </row>
    <row r="4120" spans="1:6" x14ac:dyDescent="0.3">
      <c r="A4120" s="49" t="s">
        <v>20055</v>
      </c>
      <c r="B4120" s="48" t="str">
        <f>VLOOKUP(A4120,PEC!$A$2:$D$7902,4,1)</f>
        <v>pec.comune.fiorenzuola.pc.it</v>
      </c>
      <c r="C4120" s="48">
        <f>VLOOKUP(A4120,SEZIONI!$A$2:$B$7897,2)</f>
        <v>14</v>
      </c>
      <c r="E4120" t="s">
        <v>42750</v>
      </c>
      <c r="F4120" t="s">
        <v>55932</v>
      </c>
    </row>
    <row r="4121" spans="1:6" x14ac:dyDescent="0.3">
      <c r="A4121" s="49" t="s">
        <v>20056</v>
      </c>
      <c r="B4121" s="48" t="str">
        <f>VLOOKUP(A4121,PEC!$A$2:$D$7902,4,1)</f>
        <v>pec.comune.gazzola.pc.it</v>
      </c>
      <c r="C4121" s="48">
        <f>VLOOKUP(A4121,SEZIONI!$A$2:$B$7897,2)</f>
        <v>2</v>
      </c>
      <c r="E4121" t="s">
        <v>42751</v>
      </c>
      <c r="F4121" t="s">
        <v>55932</v>
      </c>
    </row>
    <row r="4122" spans="1:6" x14ac:dyDescent="0.3">
      <c r="A4122" s="49" t="s">
        <v>20057</v>
      </c>
      <c r="B4122" s="48" t="str">
        <f>VLOOKUP(A4122,PEC!$A$2:$D$7902,4,1)</f>
        <v>.legalmail.it</v>
      </c>
      <c r="C4122" s="48">
        <f>VLOOKUP(A4122,SEZIONI!$A$2:$B$7897,2)</f>
        <v>5</v>
      </c>
      <c r="E4122" t="s">
        <v>42752</v>
      </c>
      <c r="F4122" t="s">
        <v>55932</v>
      </c>
    </row>
    <row r="4123" spans="1:6" x14ac:dyDescent="0.3">
      <c r="A4123" s="49" t="s">
        <v>20058</v>
      </c>
      <c r="B4123" s="48" t="str">
        <f>VLOOKUP(A4123,PEC!$A$2:$D$7902,4,1)</f>
        <v>pec.comune.gragnanotrebbiense.pc.it</v>
      </c>
      <c r="C4123" s="48">
        <f>VLOOKUP(A4123,SEZIONI!$A$2:$B$7897,2)</f>
        <v>4</v>
      </c>
      <c r="E4123" t="s">
        <v>39966</v>
      </c>
      <c r="F4123" t="s">
        <v>55930</v>
      </c>
    </row>
    <row r="4124" spans="1:6" x14ac:dyDescent="0.3">
      <c r="A4124" s="49" t="s">
        <v>20059</v>
      </c>
      <c r="B4124" s="48" t="str">
        <f>VLOOKUP(A4124,PEC!$A$2:$D$7902,4,1)</f>
        <v>sintranet.legalmail.it</v>
      </c>
      <c r="C4124" s="48">
        <f>VLOOKUP(A4124,SEZIONI!$A$2:$B$7897,2)</f>
        <v>4</v>
      </c>
      <c r="E4124" t="s">
        <v>42715</v>
      </c>
      <c r="F4124" t="s">
        <v>55932</v>
      </c>
    </row>
    <row r="4125" spans="1:6" x14ac:dyDescent="0.3">
      <c r="A4125" s="49" t="s">
        <v>20060</v>
      </c>
      <c r="B4125" s="48" t="str">
        <f>VLOOKUP(A4125,PEC!$A$2:$D$7902,4,1)</f>
        <v>sintranet.legalmail.it</v>
      </c>
      <c r="C4125" s="48">
        <f>VLOOKUP(A4125,SEZIONI!$A$2:$B$7897,2)</f>
        <v>5</v>
      </c>
      <c r="E4125" t="s">
        <v>42753</v>
      </c>
      <c r="F4125" t="s">
        <v>55932</v>
      </c>
    </row>
    <row r="4126" spans="1:6" x14ac:dyDescent="0.3">
      <c r="A4126" s="49" t="s">
        <v>20061</v>
      </c>
      <c r="B4126" s="48" t="str">
        <f>VLOOKUP(A4126,PEC!$A$2:$D$7902,4,1)</f>
        <v>sintranet.legalmail.it</v>
      </c>
      <c r="C4126" s="48">
        <f>VLOOKUP(A4126,SEZIONI!$A$2:$B$7897,2)</f>
        <v>5</v>
      </c>
      <c r="E4126" t="s">
        <v>42704</v>
      </c>
      <c r="F4126" t="s">
        <v>55932</v>
      </c>
    </row>
    <row r="4127" spans="1:6" x14ac:dyDescent="0.3">
      <c r="A4127" s="49" t="s">
        <v>20062</v>
      </c>
      <c r="B4127" s="48" t="str">
        <f>VLOOKUP(A4127,PEC!$A$2:$D$7902,4,1)</f>
        <v>sintranet.legalmail.it</v>
      </c>
      <c r="C4127" s="48">
        <f>VLOOKUP(A4127,SEZIONI!$A$2:$B$7897,2)</f>
        <v>2</v>
      </c>
      <c r="E4127" t="s">
        <v>42754</v>
      </c>
      <c r="F4127" t="s">
        <v>55930</v>
      </c>
    </row>
    <row r="4128" spans="1:6" x14ac:dyDescent="0.3">
      <c r="A4128" s="49" t="s">
        <v>20063</v>
      </c>
      <c r="B4128" s="48" t="str">
        <f>VLOOKUP(A4128,PEC!$A$2:$D$7902,4,1)</f>
        <v>sintranet.legalmail.it</v>
      </c>
      <c r="C4128" s="48">
        <f>VLOOKUP(A4128,SEZIONI!$A$2:$B$7897,2)</f>
        <v>1</v>
      </c>
      <c r="E4128" t="s">
        <v>42755</v>
      </c>
      <c r="F4128" t="s">
        <v>55932</v>
      </c>
    </row>
    <row r="4129" spans="1:6" x14ac:dyDescent="0.3">
      <c r="A4129" s="49" t="s">
        <v>20064</v>
      </c>
      <c r="B4129" s="48" t="str">
        <f>VLOOKUP(A4129,PEC!$A$2:$D$7902,4,1)</f>
        <v>cert.comune.piacenza.it</v>
      </c>
      <c r="C4129" s="48">
        <f>VLOOKUP(A4129,SEZIONI!$A$2:$B$7897,2)</f>
        <v>107</v>
      </c>
      <c r="E4129" t="s">
        <v>42146</v>
      </c>
      <c r="F4129" t="s">
        <v>55932</v>
      </c>
    </row>
    <row r="4130" spans="1:6" x14ac:dyDescent="0.3">
      <c r="A4130" s="49" t="s">
        <v>20065</v>
      </c>
      <c r="B4130" s="48" t="str">
        <f>VLOOKUP(A4130,PEC!$A$2:$D$7902,4,1)</f>
        <v>pec.it</v>
      </c>
      <c r="C4130" s="48">
        <f>VLOOKUP(A4130,SEZIONI!$A$2:$B$7897,2)</f>
        <v>2</v>
      </c>
      <c r="E4130" t="s">
        <v>42756</v>
      </c>
      <c r="F4130" t="s">
        <v>55932</v>
      </c>
    </row>
    <row r="4131" spans="1:6" x14ac:dyDescent="0.3">
      <c r="A4131" s="49" t="s">
        <v>20066</v>
      </c>
      <c r="B4131" s="48" t="str">
        <f>VLOOKUP(A4131,PEC!$A$2:$D$7902,4,1)</f>
        <v>sintranet.legalmail.it</v>
      </c>
      <c r="C4131" s="48">
        <f>VLOOKUP(A4131,SEZIONI!$A$2:$B$7897,2)</f>
        <v>1</v>
      </c>
      <c r="E4131" t="s">
        <v>42757</v>
      </c>
      <c r="F4131" t="s">
        <v>55930</v>
      </c>
    </row>
    <row r="4132" spans="1:6" x14ac:dyDescent="0.3">
      <c r="A4132" s="49" t="s">
        <v>20067</v>
      </c>
      <c r="B4132" s="48" t="str">
        <f>VLOOKUP(A4132,PEC!$A$2:$D$7902,4,1)</f>
        <v>sintranet.legalmail.it</v>
      </c>
      <c r="C4132" s="48">
        <f>VLOOKUP(A4132,SEZIONI!$A$2:$B$7897,2)</f>
        <v>7</v>
      </c>
      <c r="E4132" t="s">
        <v>42758</v>
      </c>
      <c r="F4132" t="s">
        <v>55932</v>
      </c>
    </row>
    <row r="4133" spans="1:6" x14ac:dyDescent="0.3">
      <c r="A4133" s="49" t="s">
        <v>20068</v>
      </c>
      <c r="B4133" s="48" t="str">
        <f>VLOOKUP(A4133,PEC!$A$2:$D$7902,4,1)</f>
        <v>actaliscertymail.it</v>
      </c>
      <c r="C4133" s="48">
        <f>VLOOKUP(A4133,SEZIONI!$A$2:$B$7897,2)</f>
        <v>5</v>
      </c>
      <c r="E4133" t="s">
        <v>42759</v>
      </c>
      <c r="F4133" t="s">
        <v>55932</v>
      </c>
    </row>
    <row r="4134" spans="1:6" x14ac:dyDescent="0.3">
      <c r="A4134" s="49" t="s">
        <v>20069</v>
      </c>
      <c r="B4134" s="48" t="str">
        <f>VLOOKUP(A4134,PEC!$A$2:$D$7902,4,1)</f>
        <v>sintranet.legamail.it</v>
      </c>
      <c r="C4134" s="48">
        <f>VLOOKUP(A4134,SEZIONI!$A$2:$B$7897,2)</f>
        <v>6</v>
      </c>
      <c r="E4134" t="s">
        <v>42760</v>
      </c>
      <c r="F4134" t="s">
        <v>55932</v>
      </c>
    </row>
    <row r="4135" spans="1:6" x14ac:dyDescent="0.3">
      <c r="A4135" s="49" t="s">
        <v>20070</v>
      </c>
      <c r="B4135" s="48" t="str">
        <f>VLOOKUP(A4135,PEC!$A$2:$D$7902,4,1)</f>
        <v>sintranet.legalmail.it</v>
      </c>
      <c r="C4135" s="48">
        <f>VLOOKUP(A4135,SEZIONI!$A$2:$B$7897,2)</f>
        <v>6</v>
      </c>
      <c r="E4135" t="s">
        <v>42761</v>
      </c>
      <c r="F4135" t="s">
        <v>55930</v>
      </c>
    </row>
    <row r="4136" spans="1:6" x14ac:dyDescent="0.3">
      <c r="A4136" s="49" t="s">
        <v>20071</v>
      </c>
      <c r="B4136" s="48" t="str">
        <f>VLOOKUP(A4136,PEC!$A$2:$D$7902,4,1)</f>
        <v>sintranet.legalmail.it</v>
      </c>
      <c r="C4136" s="48">
        <f>VLOOKUP(A4136,SEZIONI!$A$2:$B$7897,2)</f>
        <v>10</v>
      </c>
      <c r="E4136" t="s">
        <v>42762</v>
      </c>
      <c r="F4136" t="s">
        <v>55932</v>
      </c>
    </row>
    <row r="4137" spans="1:6" x14ac:dyDescent="0.3">
      <c r="A4137" s="49" t="s">
        <v>20072</v>
      </c>
      <c r="B4137" s="48" t="str">
        <f>VLOOKUP(A4137,PEC!$A$2:$D$7902,4,1)</f>
        <v>sintranet.legalmail.it</v>
      </c>
      <c r="C4137" s="48">
        <f>VLOOKUP(A4137,SEZIONI!$A$2:$B$7897,2)</f>
        <v>7</v>
      </c>
      <c r="E4137" t="s">
        <v>42651</v>
      </c>
      <c r="F4137" t="s">
        <v>55932</v>
      </c>
    </row>
    <row r="4138" spans="1:6" x14ac:dyDescent="0.3">
      <c r="A4138" s="49" t="s">
        <v>20073</v>
      </c>
      <c r="B4138" s="48" t="str">
        <f>VLOOKUP(A4138,PEC!$A$2:$D$7902,4,1)</f>
        <v>legalmail.it</v>
      </c>
      <c r="C4138" s="48">
        <f>VLOOKUP(A4138,SEZIONI!$A$2:$B$7897,2)</f>
        <v>1</v>
      </c>
      <c r="E4138" t="s">
        <v>40621</v>
      </c>
      <c r="F4138" t="s">
        <v>55932</v>
      </c>
    </row>
    <row r="4139" spans="1:6" x14ac:dyDescent="0.3">
      <c r="A4139" s="49" t="s">
        <v>20074</v>
      </c>
      <c r="B4139" s="48" t="str">
        <f>VLOOKUP(A4139,PEC!$A$2:$D$7902,4,1)</f>
        <v>sintranet.legalmail.it</v>
      </c>
      <c r="C4139" s="48">
        <f>VLOOKUP(A4139,SEZIONI!$A$2:$B$7897,2)</f>
        <v>3</v>
      </c>
      <c r="E4139" t="s">
        <v>42763</v>
      </c>
      <c r="F4139" t="s">
        <v>55930</v>
      </c>
    </row>
    <row r="4140" spans="1:6" x14ac:dyDescent="0.3">
      <c r="A4140" s="49" t="s">
        <v>20075</v>
      </c>
      <c r="B4140" s="48" t="str">
        <f>VLOOKUP(A4140,PEC!$A$2:$D$7902,4,1)</f>
        <v>sintranet.legalmail.it</v>
      </c>
      <c r="C4140" s="48">
        <f>VLOOKUP(A4140,SEZIONI!$A$2:$B$7897,2)</f>
        <v>3</v>
      </c>
      <c r="E4140" t="s">
        <v>42764</v>
      </c>
      <c r="F4140" t="s">
        <v>55932</v>
      </c>
    </row>
    <row r="4141" spans="1:6" x14ac:dyDescent="0.3">
      <c r="A4141" s="49" t="s">
        <v>20076</v>
      </c>
      <c r="B4141" s="48" t="str">
        <f>VLOOKUP(A4141,PEC!$A$2:$D$7902,4,1)</f>
        <v>sintranet.legalmail.it</v>
      </c>
      <c r="C4141" s="48">
        <f>VLOOKUP(A4141,SEZIONI!$A$2:$B$7897,2)</f>
        <v>2</v>
      </c>
      <c r="E4141" t="s">
        <v>42761</v>
      </c>
      <c r="F4141" t="s">
        <v>55932</v>
      </c>
    </row>
    <row r="4142" spans="1:6" x14ac:dyDescent="0.3">
      <c r="A4142" s="49" t="s">
        <v>20077</v>
      </c>
      <c r="B4142" s="48" t="str">
        <f>VLOOKUP(A4142,PEC!$A$2:$D$7902,4,1)</f>
        <v>sintranet.legalmail.it</v>
      </c>
      <c r="C4142" s="48">
        <f>VLOOKUP(A4142,SEZIONI!$A$2:$B$7897,2)</f>
        <v>4</v>
      </c>
      <c r="E4142" t="s">
        <v>42765</v>
      </c>
      <c r="F4142" t="s">
        <v>55930</v>
      </c>
    </row>
    <row r="4143" spans="1:6" x14ac:dyDescent="0.3">
      <c r="A4143" s="49" t="s">
        <v>20078</v>
      </c>
      <c r="B4143" s="48" t="str">
        <f>VLOOKUP(A4143,PEC!$A$2:$D$7902,4,1)</f>
        <v>sintranet.legalmail.it</v>
      </c>
      <c r="C4143" s="48">
        <f>VLOOKUP(A4143,SEZIONI!$A$2:$B$7897,2)</f>
        <v>2</v>
      </c>
      <c r="E4143" t="s">
        <v>42766</v>
      </c>
      <c r="F4143" t="s">
        <v>55932</v>
      </c>
    </row>
    <row r="4144" spans="1:6" x14ac:dyDescent="0.3">
      <c r="A4144" s="49" t="s">
        <v>20079</v>
      </c>
      <c r="B4144" s="48" t="str">
        <f>VLOOKUP(A4144,PEC!$A$2:$D$7902,4,1)</f>
        <v xml:space="preserve">sintranet.legalmail.it </v>
      </c>
      <c r="C4144" s="48">
        <f>VLOOKUP(A4144,SEZIONI!$A$2:$B$7897,2)</f>
        <v>1</v>
      </c>
      <c r="E4144" t="s">
        <v>42767</v>
      </c>
      <c r="F4144" t="s">
        <v>55932</v>
      </c>
    </row>
    <row r="4145" spans="1:6" x14ac:dyDescent="0.3">
      <c r="A4145" s="49" t="s">
        <v>20080</v>
      </c>
      <c r="B4145" s="48" t="str">
        <f>VLOOKUP(A4145,PEC!$A$2:$D$7902,4,1)</f>
        <v>pec.comune.ziano.pc.it</v>
      </c>
      <c r="C4145" s="48">
        <f>VLOOKUP(A4145,SEZIONI!$A$2:$B$7897,2)</f>
        <v>3</v>
      </c>
      <c r="E4145" t="s">
        <v>42651</v>
      </c>
      <c r="F4145" t="s">
        <v>55932</v>
      </c>
    </row>
    <row r="4146" spans="1:6" x14ac:dyDescent="0.3">
      <c r="A4146" s="49" t="s">
        <v>20081</v>
      </c>
      <c r="B4146" s="48" t="str">
        <f>VLOOKUP(A4146,PEC!$A$2:$D$7902,4,1)</f>
        <v>pec.comunealtavaltidone.pc.it</v>
      </c>
      <c r="C4146" s="48">
        <f>VLOOKUP(A4146,SEZIONI!$A$2:$B$7897,2)</f>
        <v>5</v>
      </c>
      <c r="E4146" t="s">
        <v>42687</v>
      </c>
      <c r="F4146" t="s">
        <v>55930</v>
      </c>
    </row>
    <row r="4147" spans="1:6" x14ac:dyDescent="0.3">
      <c r="A4147" s="49" t="s">
        <v>20082</v>
      </c>
      <c r="B4147" s="48" t="str">
        <f>VLOOKUP(A4147,PEC!$A$2:$D$7902,4,1)</f>
        <v>postacert.comune.albareto.pr.it</v>
      </c>
      <c r="C4147" s="48">
        <f>VLOOKUP(A4147,SEZIONI!$A$2:$B$7897,2)</f>
        <v>4</v>
      </c>
      <c r="E4147" t="s">
        <v>42716</v>
      </c>
      <c r="F4147" t="s">
        <v>55932</v>
      </c>
    </row>
    <row r="4148" spans="1:6" x14ac:dyDescent="0.3">
      <c r="A4148" s="49" t="s">
        <v>20083</v>
      </c>
      <c r="B4148" s="48" t="str">
        <f>VLOOKUP(A4148,PEC!$A$2:$D$7902,4,1)</f>
        <v>postacert.comune.bardi.pr.it</v>
      </c>
      <c r="C4148" s="48">
        <f>VLOOKUP(A4148,SEZIONI!$A$2:$B$7897,2)</f>
        <v>4</v>
      </c>
      <c r="E4148" t="s">
        <v>42768</v>
      </c>
      <c r="F4148" t="s">
        <v>55932</v>
      </c>
    </row>
    <row r="4149" spans="1:6" x14ac:dyDescent="0.3">
      <c r="A4149" s="49" t="s">
        <v>20084</v>
      </c>
      <c r="B4149" s="48" t="str">
        <f>VLOOKUP(A4149,PEC!$A$2:$D$7902,4,1)</f>
        <v>postacert.comune.bedonia.pr.it</v>
      </c>
      <c r="C4149" s="48">
        <f>VLOOKUP(A4149,SEZIONI!$A$2:$B$7897,2)</f>
        <v>6</v>
      </c>
      <c r="E4149" t="s">
        <v>42769</v>
      </c>
      <c r="F4149" t="s">
        <v>55932</v>
      </c>
    </row>
    <row r="4150" spans="1:6" x14ac:dyDescent="0.3">
      <c r="A4150" s="49" t="s">
        <v>20085</v>
      </c>
      <c r="B4150" s="48" t="str">
        <f>VLOOKUP(A4150,PEC!$A$2:$D$7902,4,1)</f>
        <v>postacert.comune.berceto.pr.it</v>
      </c>
      <c r="C4150" s="48">
        <f>VLOOKUP(A4150,SEZIONI!$A$2:$B$7897,2)</f>
        <v>4</v>
      </c>
      <c r="E4150" t="s">
        <v>42517</v>
      </c>
      <c r="F4150" t="s">
        <v>55930</v>
      </c>
    </row>
    <row r="4151" spans="1:6" x14ac:dyDescent="0.3">
      <c r="A4151" s="49" t="s">
        <v>20086</v>
      </c>
      <c r="B4151" s="48" t="str">
        <f>VLOOKUP(A4151,PEC!$A$2:$D$7902,4,1)</f>
        <v>postacert.comune.bore.pr.it</v>
      </c>
      <c r="C4151" s="48">
        <f>VLOOKUP(A4151,SEZIONI!$A$2:$B$7897,2)</f>
        <v>2</v>
      </c>
      <c r="E4151" t="s">
        <v>42770</v>
      </c>
      <c r="F4151" t="s">
        <v>55932</v>
      </c>
    </row>
    <row r="4152" spans="1:6" x14ac:dyDescent="0.3">
      <c r="A4152" s="49" t="s">
        <v>20087</v>
      </c>
      <c r="B4152" s="48" t="str">
        <f>VLOOKUP(A4152,PEC!$A$2:$D$7902,4,1)</f>
        <v>postacert.comune.borgo-val-di-taro.pr.it</v>
      </c>
      <c r="C4152" s="48">
        <f>VLOOKUP(A4152,SEZIONI!$A$2:$B$7897,2)</f>
        <v>11</v>
      </c>
      <c r="E4152" t="s">
        <v>42771</v>
      </c>
      <c r="F4152" t="s">
        <v>55932</v>
      </c>
    </row>
    <row r="4153" spans="1:6" x14ac:dyDescent="0.3">
      <c r="A4153" s="49" t="s">
        <v>20088</v>
      </c>
      <c r="B4153" s="48" t="str">
        <f>VLOOKUP(A4153,PEC!$A$2:$D$7902,4,1)</f>
        <v>postacert.comune.busseto.pr.it</v>
      </c>
      <c r="C4153" s="48">
        <f>VLOOKUP(A4153,SEZIONI!$A$2:$B$7897,2)</f>
        <v>7</v>
      </c>
      <c r="E4153" t="s">
        <v>42646</v>
      </c>
      <c r="F4153" t="s">
        <v>55932</v>
      </c>
    </row>
    <row r="4154" spans="1:6" x14ac:dyDescent="0.3">
      <c r="A4154" s="49" t="s">
        <v>20089</v>
      </c>
      <c r="B4154" s="48" t="str">
        <f>VLOOKUP(A4154,PEC!$A$2:$D$7902,4,1)</f>
        <v>postacert.comune.calestano.pr.it</v>
      </c>
      <c r="C4154" s="48">
        <f>VLOOKUP(A4154,SEZIONI!$A$2:$B$7897,2)</f>
        <v>2</v>
      </c>
      <c r="E4154" t="s">
        <v>42687</v>
      </c>
      <c r="F4154" t="s">
        <v>55930</v>
      </c>
    </row>
    <row r="4155" spans="1:6" x14ac:dyDescent="0.3">
      <c r="A4155" s="49" t="s">
        <v>20090</v>
      </c>
      <c r="B4155" s="48" t="str">
        <f>VLOOKUP(A4155,PEC!$A$2:$D$7902,4,1)</f>
        <v>postacert.comune.collecchio.pr.it</v>
      </c>
      <c r="C4155" s="48">
        <f>VLOOKUP(A4155,SEZIONI!$A$2:$B$7897,2)</f>
        <v>14</v>
      </c>
      <c r="E4155" t="s">
        <v>42687</v>
      </c>
      <c r="F4155" t="s">
        <v>55932</v>
      </c>
    </row>
    <row r="4156" spans="1:6" x14ac:dyDescent="0.3">
      <c r="A4156" s="49" t="s">
        <v>20091</v>
      </c>
      <c r="B4156" s="48" t="str">
        <f>VLOOKUP(A4156,PEC!$A$2:$D$7902,4,1)</f>
        <v>postacert.comune.colorno.pr.it</v>
      </c>
      <c r="C4156" s="48">
        <f>VLOOKUP(A4156,SEZIONI!$A$2:$B$7897,2)</f>
        <v>8</v>
      </c>
      <c r="E4156" t="s">
        <v>6808</v>
      </c>
      <c r="F4156" t="s">
        <v>55932</v>
      </c>
    </row>
    <row r="4157" spans="1:6" x14ac:dyDescent="0.3">
      <c r="A4157" s="49" t="s">
        <v>20092</v>
      </c>
      <c r="B4157" s="48" t="str">
        <f>VLOOKUP(A4157,PEC!$A$2:$D$7902,4,1)</f>
        <v>postacert.comune.compiano.pr.it</v>
      </c>
      <c r="C4157" s="48">
        <f>VLOOKUP(A4157,SEZIONI!$A$2:$B$7897,2)</f>
        <v>2</v>
      </c>
      <c r="E4157" t="s">
        <v>42721</v>
      </c>
      <c r="F4157" t="s">
        <v>55930</v>
      </c>
    </row>
    <row r="4158" spans="1:6" x14ac:dyDescent="0.3">
      <c r="A4158" s="49" t="s">
        <v>20093</v>
      </c>
      <c r="B4158" s="48" t="str">
        <f>VLOOKUP(A4158,PEC!$A$2:$D$7902,4,1)</f>
        <v>postacert.comune.corniglio.pr.it</v>
      </c>
      <c r="C4158" s="48">
        <f>VLOOKUP(A4158,SEZIONI!$A$2:$B$7897,2)</f>
        <v>2</v>
      </c>
      <c r="E4158" t="s">
        <v>40655</v>
      </c>
      <c r="F4158" t="s">
        <v>55932</v>
      </c>
    </row>
    <row r="4159" spans="1:6" x14ac:dyDescent="0.3">
      <c r="A4159" s="49" t="s">
        <v>20094</v>
      </c>
      <c r="B4159" s="48" t="str">
        <f>VLOOKUP(A4159,PEC!$A$2:$D$7902,4,1)</f>
        <v>postacert.comune.felino.pr.it</v>
      </c>
      <c r="C4159" s="48">
        <f>VLOOKUP(A4159,SEZIONI!$A$2:$B$7897,2)</f>
        <v>8</v>
      </c>
      <c r="E4159" t="s">
        <v>42772</v>
      </c>
      <c r="F4159" t="s">
        <v>55932</v>
      </c>
    </row>
    <row r="4160" spans="1:6" x14ac:dyDescent="0.3">
      <c r="A4160" s="49" t="s">
        <v>20095</v>
      </c>
      <c r="B4160" s="48" t="str">
        <f>VLOOKUP(A4160,PEC!$A$2:$D$7902,4,1)</f>
        <v>postacert.comune.fidenza.pr.it</v>
      </c>
      <c r="C4160" s="48">
        <f>VLOOKUP(A4160,SEZIONI!$A$2:$B$7897,2)</f>
        <v>28</v>
      </c>
      <c r="E4160" t="s">
        <v>42773</v>
      </c>
      <c r="F4160" t="s">
        <v>55930</v>
      </c>
    </row>
    <row r="4161" spans="1:6" x14ac:dyDescent="0.3">
      <c r="A4161" s="49" t="s">
        <v>20096</v>
      </c>
      <c r="B4161" s="48" t="str">
        <f>VLOOKUP(A4161,PEC!$A$2:$D$7902,4,1)</f>
        <v>postacert.comune.fontanellato.pr.it</v>
      </c>
      <c r="C4161" s="48">
        <f>VLOOKUP(A4161,SEZIONI!$A$2:$B$7897,2)</f>
        <v>6</v>
      </c>
      <c r="E4161" t="s">
        <v>42774</v>
      </c>
      <c r="F4161" t="s">
        <v>55932</v>
      </c>
    </row>
    <row r="4162" spans="1:6" x14ac:dyDescent="0.3">
      <c r="A4162" s="49" t="s">
        <v>20097</v>
      </c>
      <c r="B4162" s="48" t="str">
        <f>VLOOKUP(A4162,PEC!$A$2:$D$7902,4,1)</f>
        <v>postacert.comune.fontevivo.pr.it</v>
      </c>
      <c r="C4162" s="48">
        <f>VLOOKUP(A4162,SEZIONI!$A$2:$B$7897,2)</f>
        <v>5</v>
      </c>
      <c r="E4162" t="s">
        <v>42775</v>
      </c>
      <c r="F4162" t="s">
        <v>55932</v>
      </c>
    </row>
    <row r="4163" spans="1:6" x14ac:dyDescent="0.3">
      <c r="A4163" s="49" t="s">
        <v>20098</v>
      </c>
      <c r="B4163" s="48" t="str">
        <f>VLOOKUP(A4163,PEC!$A$2:$D$7902,4,1)</f>
        <v>postacert.comune.fornovo-di-taro.pr.it</v>
      </c>
      <c r="C4163" s="48">
        <f>VLOOKUP(A4163,SEZIONI!$A$2:$B$7897,2)</f>
        <v>7</v>
      </c>
      <c r="E4163" t="s">
        <v>41461</v>
      </c>
      <c r="F4163" t="s">
        <v>55932</v>
      </c>
    </row>
    <row r="4164" spans="1:6" x14ac:dyDescent="0.3">
      <c r="A4164" s="49" t="s">
        <v>20099</v>
      </c>
      <c r="B4164" s="48" t="str">
        <f>VLOOKUP(A4164,PEC!$A$2:$D$7902,4,1)</f>
        <v>postacert.comune.langhirano.pr.it</v>
      </c>
      <c r="C4164" s="48">
        <f>VLOOKUP(A4164,SEZIONI!$A$2:$B$7897,2)</f>
        <v>9</v>
      </c>
      <c r="E4164" t="s">
        <v>41986</v>
      </c>
      <c r="F4164" t="s">
        <v>55932</v>
      </c>
    </row>
    <row r="4165" spans="1:6" x14ac:dyDescent="0.3">
      <c r="A4165" s="49" t="s">
        <v>20100</v>
      </c>
      <c r="B4165" s="48" t="str">
        <f>VLOOKUP(A4165,PEC!$A$2:$D$7902,4,1)</f>
        <v>legalmail.it</v>
      </c>
      <c r="C4165" s="48">
        <f>VLOOKUP(A4165,SEZIONI!$A$2:$B$7897,2)</f>
        <v>4</v>
      </c>
      <c r="E4165" t="s">
        <v>42776</v>
      </c>
      <c r="F4165" t="s">
        <v>55930</v>
      </c>
    </row>
    <row r="4166" spans="1:6" x14ac:dyDescent="0.3">
      <c r="A4166" s="49" t="s">
        <v>20101</v>
      </c>
      <c r="B4166" s="48" t="str">
        <f>VLOOKUP(A4166,PEC!$A$2:$D$7902,4,1)</f>
        <v>postacert.comune.medesano.pr.it</v>
      </c>
      <c r="C4166" s="48">
        <f>VLOOKUP(A4166,SEZIONI!$A$2:$B$7897,2)</f>
        <v>11</v>
      </c>
      <c r="E4166" t="s">
        <v>42777</v>
      </c>
      <c r="F4166" t="s">
        <v>55932</v>
      </c>
    </row>
    <row r="4167" spans="1:6" x14ac:dyDescent="0.3">
      <c r="A4167" s="49" t="s">
        <v>20102</v>
      </c>
      <c r="B4167" s="48" t="str">
        <f>VLOOKUP(A4167,PEC!$A$2:$D$7902,4,1)</f>
        <v>pec.it</v>
      </c>
      <c r="C4167" s="48">
        <f>VLOOKUP(A4167,SEZIONI!$A$2:$B$7897,2)</f>
        <v>2</v>
      </c>
      <c r="E4167" t="s">
        <v>40154</v>
      </c>
      <c r="F4167" t="s">
        <v>55932</v>
      </c>
    </row>
    <row r="4168" spans="1:6" x14ac:dyDescent="0.3">
      <c r="A4168" s="49" t="s">
        <v>20103</v>
      </c>
      <c r="B4168" s="48" t="str">
        <f>VLOOKUP(A4168,PEC!$A$2:$D$7902,4,1)</f>
        <v>postacert.comune.monchio-delle-corti.pr.it</v>
      </c>
      <c r="C4168" s="48">
        <f>VLOOKUP(A4168,SEZIONI!$A$2:$B$7897,2)</f>
        <v>2</v>
      </c>
      <c r="E4168" t="s">
        <v>42778</v>
      </c>
      <c r="F4168" t="s">
        <v>55930</v>
      </c>
    </row>
    <row r="4169" spans="1:6" x14ac:dyDescent="0.3">
      <c r="A4169" s="49" t="s">
        <v>20104</v>
      </c>
      <c r="B4169" s="48" t="str">
        <f>VLOOKUP(A4169,PEC!$A$2:$D$7902,4,1)</f>
        <v>postacert.comune.montechiarugolo.pr.it</v>
      </c>
      <c r="C4169" s="48">
        <f>VLOOKUP(A4169,SEZIONI!$A$2:$B$7897,2)</f>
        <v>10</v>
      </c>
      <c r="E4169" t="s">
        <v>42779</v>
      </c>
      <c r="F4169" t="s">
        <v>55932</v>
      </c>
    </row>
    <row r="4170" spans="1:6" x14ac:dyDescent="0.3">
      <c r="A4170" s="49" t="s">
        <v>20105</v>
      </c>
      <c r="B4170" s="48" t="str">
        <f>VLOOKUP(A4170,PEC!$A$2:$D$7902,4,1)</f>
        <v>postacert.comune.neviano-degli-arduini.pr.it</v>
      </c>
      <c r="C4170" s="48">
        <f>VLOOKUP(A4170,SEZIONI!$A$2:$B$7897,2)</f>
        <v>5</v>
      </c>
      <c r="E4170" t="s">
        <v>42780</v>
      </c>
      <c r="F4170" t="s">
        <v>55932</v>
      </c>
    </row>
    <row r="4171" spans="1:6" x14ac:dyDescent="0.3">
      <c r="A4171" s="49" t="s">
        <v>20106</v>
      </c>
      <c r="B4171" s="48" t="str">
        <f>VLOOKUP(A4171,PEC!$A$2:$D$7902,4,1)</f>
        <v>postacert.comune.noceto.pr.it</v>
      </c>
      <c r="C4171" s="48">
        <f>VLOOKUP(A4171,SEZIONI!$A$2:$B$7897,2)</f>
        <v>11</v>
      </c>
      <c r="E4171" t="s">
        <v>42684</v>
      </c>
      <c r="F4171" t="s">
        <v>55932</v>
      </c>
    </row>
    <row r="4172" spans="1:6" x14ac:dyDescent="0.3">
      <c r="A4172" s="49" t="s">
        <v>20107</v>
      </c>
      <c r="B4172" s="48" t="str">
        <f>VLOOKUP(A4172,PEC!$A$2:$D$7902,4,1)</f>
        <v xml:space="preserve">postacert.comune.palanzano.pr.it </v>
      </c>
      <c r="C4172" s="48">
        <f>VLOOKUP(A4172,SEZIONI!$A$2:$B$7897,2)</f>
        <v>2</v>
      </c>
      <c r="E4172" t="s">
        <v>41723</v>
      </c>
      <c r="F4172" t="s">
        <v>55932</v>
      </c>
    </row>
    <row r="4173" spans="1:6" x14ac:dyDescent="0.3">
      <c r="A4173" s="49" t="s">
        <v>20108</v>
      </c>
      <c r="B4173" s="48" t="str">
        <f>VLOOKUP(A4173,PEC!$A$2:$D$7902,4,1)</f>
        <v>pec.comune.parma.it</v>
      </c>
      <c r="C4173" s="48">
        <f>VLOOKUP(A4173,SEZIONI!$A$2:$B$7897,2)</f>
        <v>204</v>
      </c>
      <c r="E4173" t="s">
        <v>42781</v>
      </c>
      <c r="F4173" t="s">
        <v>55932</v>
      </c>
    </row>
    <row r="4174" spans="1:6" x14ac:dyDescent="0.3">
      <c r="A4174" s="49" t="s">
        <v>20109</v>
      </c>
      <c r="B4174" s="48" t="str">
        <f>VLOOKUP(A4174,PEC!$A$2:$D$7902,4,1)</f>
        <v>postacert.comune.pellegrino-parmense.pr.it</v>
      </c>
      <c r="C4174" s="48">
        <f>VLOOKUP(A4174,SEZIONI!$A$2:$B$7897,2)</f>
        <v>2</v>
      </c>
      <c r="E4174" t="s">
        <v>42782</v>
      </c>
      <c r="F4174" t="s">
        <v>55930</v>
      </c>
    </row>
    <row r="4175" spans="1:6" x14ac:dyDescent="0.3">
      <c r="A4175" s="49" t="s">
        <v>20110</v>
      </c>
      <c r="B4175" s="48" t="str">
        <f>VLOOKUP(A4175,PEC!$A$2:$D$7902,4,1)</f>
        <v>postacert.comune.roccabianca.pr.it</v>
      </c>
      <c r="C4175" s="48">
        <f>VLOOKUP(A4175,SEZIONI!$A$2:$B$7897,2)</f>
        <v>4</v>
      </c>
      <c r="E4175" t="s">
        <v>42783</v>
      </c>
      <c r="F4175" t="s">
        <v>55932</v>
      </c>
    </row>
    <row r="4176" spans="1:6" x14ac:dyDescent="0.3">
      <c r="A4176" s="49" t="s">
        <v>20111</v>
      </c>
      <c r="B4176" s="48" t="str">
        <f>VLOOKUP(A4176,PEC!$A$2:$D$7902,4,1)</f>
        <v>postacert.comune.sala-baganza.pr.it</v>
      </c>
      <c r="C4176" s="48">
        <f>VLOOKUP(A4176,SEZIONI!$A$2:$B$7897,2)</f>
        <v>5</v>
      </c>
      <c r="E4176" t="s">
        <v>42784</v>
      </c>
      <c r="F4176" t="s">
        <v>55932</v>
      </c>
    </row>
    <row r="4177" spans="1:6" x14ac:dyDescent="0.3">
      <c r="A4177" s="49" t="s">
        <v>20112</v>
      </c>
      <c r="B4177" s="48" t="str">
        <f>VLOOKUP(A4177,PEC!$A$2:$D$7902,4,1)</f>
        <v>postacert.comune.salsomaggiore-terme.pr.it</v>
      </c>
      <c r="C4177" s="48">
        <f>VLOOKUP(A4177,SEZIONI!$A$2:$B$7897,2)</f>
        <v>20</v>
      </c>
      <c r="E4177" t="s">
        <v>42782</v>
      </c>
      <c r="F4177" t="s">
        <v>55930</v>
      </c>
    </row>
    <row r="4178" spans="1:6" x14ac:dyDescent="0.3">
      <c r="A4178" s="49" t="s">
        <v>20113</v>
      </c>
      <c r="B4178" s="48" t="str">
        <f>VLOOKUP(A4178,PEC!$A$2:$D$7902,4,1)</f>
        <v>postacert.comune.san-secondo-parmense.pr.it</v>
      </c>
      <c r="C4178" s="48">
        <f>VLOOKUP(A4178,SEZIONI!$A$2:$B$7897,2)</f>
        <v>5</v>
      </c>
      <c r="E4178" t="s">
        <v>42669</v>
      </c>
      <c r="F4178" t="s">
        <v>55932</v>
      </c>
    </row>
    <row r="4179" spans="1:6" x14ac:dyDescent="0.3">
      <c r="A4179" s="49" t="s">
        <v>20114</v>
      </c>
      <c r="B4179" s="48" t="str">
        <f>VLOOKUP(A4179,PEC!$A$2:$D$7902,4,1)</f>
        <v>postacert.comune.solignano.pr.it</v>
      </c>
      <c r="C4179" s="48">
        <f>VLOOKUP(A4179,SEZIONI!$A$2:$B$7897,2)</f>
        <v>2</v>
      </c>
      <c r="E4179" t="s">
        <v>42785</v>
      </c>
      <c r="F4179" t="s">
        <v>55932</v>
      </c>
    </row>
    <row r="4180" spans="1:6" x14ac:dyDescent="0.3">
      <c r="A4180" s="49" t="s">
        <v>20115</v>
      </c>
      <c r="B4180" s="48" t="str">
        <f>VLOOKUP(A4180,PEC!$A$2:$D$7902,4,1)</f>
        <v>postacert.comune.soragna.pr.it</v>
      </c>
      <c r="C4180" s="48">
        <f>VLOOKUP(A4180,SEZIONI!$A$2:$B$7897,2)</f>
        <v>4</v>
      </c>
      <c r="E4180" t="s">
        <v>42786</v>
      </c>
      <c r="F4180" t="s">
        <v>55932</v>
      </c>
    </row>
    <row r="4181" spans="1:6" x14ac:dyDescent="0.3">
      <c r="A4181" s="49" t="s">
        <v>20116</v>
      </c>
      <c r="B4181" s="48" t="str">
        <f>VLOOKUP(A4181,PEC!$A$2:$D$7902,4,1)</f>
        <v>asmepec.it</v>
      </c>
      <c r="C4181" s="48">
        <f>VLOOKUP(A4181,SEZIONI!$A$2:$B$7897,2)</f>
        <v>1</v>
      </c>
      <c r="E4181" t="s">
        <v>41859</v>
      </c>
      <c r="F4181" t="s">
        <v>55930</v>
      </c>
    </row>
    <row r="4182" spans="1:6" x14ac:dyDescent="0.3">
      <c r="A4182" s="49" t="s">
        <v>20117</v>
      </c>
      <c r="B4182" s="48" t="str">
        <f>VLOOKUP(A4182,PEC!$A$2:$D$7902,4,1)</f>
        <v>postacert.comune.terenzo.pr.it</v>
      </c>
      <c r="C4182" s="48">
        <f>VLOOKUP(A4182,SEZIONI!$A$2:$B$7897,2)</f>
        <v>2</v>
      </c>
      <c r="E4182" t="s">
        <v>42680</v>
      </c>
      <c r="F4182" t="s">
        <v>55932</v>
      </c>
    </row>
    <row r="4183" spans="1:6" x14ac:dyDescent="0.3">
      <c r="A4183" s="49" t="s">
        <v>20118</v>
      </c>
      <c r="B4183" s="48" t="str">
        <f>VLOOKUP(A4183,PEC!$A$2:$D$7902,4,1)</f>
        <v>postacert.comune.tizzano-val-parma.pr.it</v>
      </c>
      <c r="C4183" s="48">
        <f>VLOOKUP(A4183,SEZIONI!$A$2:$B$7897,2)</f>
        <v>2</v>
      </c>
      <c r="E4183" t="s">
        <v>42337</v>
      </c>
      <c r="F4183" t="s">
        <v>55932</v>
      </c>
    </row>
    <row r="4184" spans="1:6" x14ac:dyDescent="0.3">
      <c r="A4184" s="49" t="s">
        <v>20119</v>
      </c>
      <c r="B4184" s="48" t="str">
        <f>VLOOKUP(A4184,PEC!$A$2:$D$7902,4,1)</f>
        <v>postacert.comune.tornolo.pr.it</v>
      </c>
      <c r="C4184" s="48">
        <f>VLOOKUP(A4184,SEZIONI!$A$2:$B$7897,2)</f>
        <v>2</v>
      </c>
      <c r="E4184" t="s">
        <v>40424</v>
      </c>
      <c r="F4184" t="s">
        <v>55932</v>
      </c>
    </row>
    <row r="4185" spans="1:6" x14ac:dyDescent="0.3">
      <c r="A4185" s="49" t="s">
        <v>20120</v>
      </c>
      <c r="B4185" s="48" t="str">
        <f>VLOOKUP(A4185,PEC!$A$2:$D$7902,4,1)</f>
        <v>postacert.comune.torrile.pr.it</v>
      </c>
      <c r="C4185" s="48">
        <f>VLOOKUP(A4185,SEZIONI!$A$2:$B$7897,2)</f>
        <v>7</v>
      </c>
      <c r="E4185" t="s">
        <v>42787</v>
      </c>
      <c r="F4185" t="s">
        <v>55930</v>
      </c>
    </row>
    <row r="4186" spans="1:6" x14ac:dyDescent="0.3">
      <c r="A4186" s="49" t="s">
        <v>20121</v>
      </c>
      <c r="B4186" s="48" t="str">
        <f>VLOOKUP(A4186,PEC!$A$2:$D$7902,4,1)</f>
        <v>postacert.comune.traversetolo.pr.it</v>
      </c>
      <c r="C4186" s="48">
        <f>VLOOKUP(A4186,SEZIONI!$A$2:$B$7897,2)</f>
        <v>9</v>
      </c>
      <c r="E4186" t="s">
        <v>42788</v>
      </c>
      <c r="F4186" t="s">
        <v>55932</v>
      </c>
    </row>
    <row r="4187" spans="1:6" x14ac:dyDescent="0.3">
      <c r="A4187" s="49" t="s">
        <v>20122</v>
      </c>
      <c r="B4187" s="48" t="str">
        <f>VLOOKUP(A4187,PEC!$A$2:$D$7902,4,1)</f>
        <v>postacert.comune.valmozzola.pr.it</v>
      </c>
      <c r="C4187" s="48">
        <f>VLOOKUP(A4187,SEZIONI!$A$2:$B$7897,2)</f>
        <v>1</v>
      </c>
      <c r="E4187" t="s">
        <v>42789</v>
      </c>
      <c r="F4187" t="s">
        <v>55932</v>
      </c>
    </row>
    <row r="4188" spans="1:6" x14ac:dyDescent="0.3">
      <c r="A4188" s="49" t="s">
        <v>20123</v>
      </c>
      <c r="B4188" s="48" t="str">
        <f>VLOOKUP(A4188,PEC!$A$2:$D$7902,4,1)</f>
        <v>pec.comune.varano-borghi.va.it</v>
      </c>
      <c r="C4188" s="48">
        <f>VLOOKUP(A4188,SEZIONI!$A$2:$B$7897,2)</f>
        <v>3</v>
      </c>
      <c r="E4188" t="s">
        <v>42790</v>
      </c>
      <c r="F4188" t="s">
        <v>55932</v>
      </c>
    </row>
    <row r="4189" spans="1:6" x14ac:dyDescent="0.3">
      <c r="A4189" s="49" t="s">
        <v>20124</v>
      </c>
      <c r="B4189" s="48" t="str">
        <f>VLOOKUP(A4189,PEC!$A$2:$D$7902,4,1)</f>
        <v>postacert.comune.varsi.pr.it</v>
      </c>
      <c r="C4189" s="48">
        <f>VLOOKUP(A4189,SEZIONI!$A$2:$B$7897,2)</f>
        <v>2</v>
      </c>
      <c r="E4189" t="s">
        <v>42791</v>
      </c>
      <c r="F4189" t="s">
        <v>55932</v>
      </c>
    </row>
    <row r="4190" spans="1:6" x14ac:dyDescent="0.3">
      <c r="A4190" s="49" t="s">
        <v>20125</v>
      </c>
      <c r="B4190" s="48" t="str">
        <f>VLOOKUP(A4190,PEC!$A$2:$D$7902,4,1)</f>
        <v>postacert.comune.sissatrecasali.pr.it</v>
      </c>
      <c r="C4190" s="48">
        <f>VLOOKUP(A4190,SEZIONI!$A$2:$B$7897,2)</f>
        <v>7</v>
      </c>
      <c r="E4190" t="s">
        <v>40713</v>
      </c>
      <c r="F4190" t="s">
        <v>55932</v>
      </c>
    </row>
    <row r="4191" spans="1:6" x14ac:dyDescent="0.3">
      <c r="A4191" s="49" t="s">
        <v>20126</v>
      </c>
      <c r="B4191" s="48" t="str">
        <f>VLOOKUP(A4191,PEC!$A$2:$D$7902,4,1)</f>
        <v>postacert.comune.polesine-zibello.pr.it</v>
      </c>
      <c r="C4191" s="48">
        <f>VLOOKUP(A4191,SEZIONI!$A$2:$B$7897,2)</f>
        <v>3</v>
      </c>
      <c r="E4191" t="s">
        <v>42792</v>
      </c>
      <c r="F4191" t="s">
        <v>55930</v>
      </c>
    </row>
    <row r="4192" spans="1:6" x14ac:dyDescent="0.3">
      <c r="A4192" s="49" t="s">
        <v>20127</v>
      </c>
      <c r="B4192" s="48" t="str">
        <f>VLOOKUP(A4192,PEC!$A$2:$D$7902,4,1)</f>
        <v>cert.provincia.re.it</v>
      </c>
      <c r="C4192" s="48">
        <f>VLOOKUP(A4192,SEZIONI!$A$2:$B$7897,2)</f>
        <v>8</v>
      </c>
      <c r="E4192" t="s">
        <v>42793</v>
      </c>
      <c r="F4192" t="s">
        <v>55932</v>
      </c>
    </row>
    <row r="4193" spans="1:6" x14ac:dyDescent="0.3">
      <c r="A4193" s="49" t="s">
        <v>20128</v>
      </c>
      <c r="B4193" s="48" t="str">
        <f>VLOOKUP(A4193,PEC!$A$2:$D$7902,4,1)</f>
        <v>cert.provincia.re.it</v>
      </c>
      <c r="C4193" s="48">
        <f>VLOOKUP(A4193,SEZIONI!$A$2:$B$7897,2)</f>
        <v>7</v>
      </c>
      <c r="E4193" t="s">
        <v>42794</v>
      </c>
      <c r="F4193" t="s">
        <v>55932</v>
      </c>
    </row>
    <row r="4194" spans="1:6" x14ac:dyDescent="0.3">
      <c r="A4194" s="49" t="s">
        <v>20129</v>
      </c>
      <c r="B4194" s="48" t="str">
        <f>VLOOKUP(A4194,PEC!$A$2:$D$7902,4,1)</f>
        <v>cert.comune.baiso.re.it</v>
      </c>
      <c r="C4194" s="48">
        <f>VLOOKUP(A4194,SEZIONI!$A$2:$B$7897,2)</f>
        <v>4</v>
      </c>
      <c r="E4194" t="s">
        <v>1181</v>
      </c>
      <c r="F4194" t="s">
        <v>55930</v>
      </c>
    </row>
    <row r="4195" spans="1:6" x14ac:dyDescent="0.3">
      <c r="A4195" s="49" t="s">
        <v>20130</v>
      </c>
      <c r="B4195" s="48" t="str">
        <f>VLOOKUP(A4195,PEC!$A$2:$D$7902,4,1)</f>
        <v>cert.provincia.re.it</v>
      </c>
      <c r="C4195" s="48">
        <f>VLOOKUP(A4195,SEZIONI!$A$2:$B$7897,2)</f>
        <v>7</v>
      </c>
      <c r="E4195" t="s">
        <v>42746</v>
      </c>
      <c r="F4195" t="s">
        <v>55932</v>
      </c>
    </row>
    <row r="4196" spans="1:6" x14ac:dyDescent="0.3">
      <c r="A4196" s="49" t="s">
        <v>20131</v>
      </c>
      <c r="B4196" s="48" t="str">
        <f>VLOOKUP(A4196,PEC!$A$2:$D$7902,4,1)</f>
        <v>legalmail.it</v>
      </c>
      <c r="C4196" s="48">
        <f>VLOOKUP(A4196,SEZIONI!$A$2:$B$7897,2)</f>
        <v>5</v>
      </c>
      <c r="E4196" t="s">
        <v>41066</v>
      </c>
      <c r="F4196" t="s">
        <v>55932</v>
      </c>
    </row>
    <row r="4197" spans="1:6" x14ac:dyDescent="0.3">
      <c r="A4197" s="49" t="s">
        <v>20132</v>
      </c>
      <c r="B4197" s="48" t="str">
        <f>VLOOKUP(A4197,PEC!$A$2:$D$7902,4,1)</f>
        <v>postecert.it</v>
      </c>
      <c r="C4197" s="48">
        <f>VLOOKUP(A4197,SEZIONI!$A$2:$B$7897,2)</f>
        <v>5</v>
      </c>
      <c r="E4197" t="s">
        <v>41243</v>
      </c>
      <c r="F4197" t="s">
        <v>55932</v>
      </c>
    </row>
    <row r="4198" spans="1:6" x14ac:dyDescent="0.3">
      <c r="A4198" s="49" t="s">
        <v>20133</v>
      </c>
      <c r="B4198" s="48" t="str">
        <f>VLOOKUP(A4198,PEC!$A$2:$D$7902,4,1)</f>
        <v>legalmail.it</v>
      </c>
      <c r="C4198" s="48">
        <f>VLOOKUP(A4198,SEZIONI!$A$2:$B$7897,2)</f>
        <v>8</v>
      </c>
      <c r="E4198" t="s">
        <v>42795</v>
      </c>
      <c r="F4198" t="s">
        <v>55932</v>
      </c>
    </row>
    <row r="4199" spans="1:6" x14ac:dyDescent="0.3">
      <c r="A4199" s="49" t="s">
        <v>20134</v>
      </c>
      <c r="B4199" s="48" t="str">
        <f>VLOOKUP(A4199,PEC!$A$2:$D$7902,4,1)</f>
        <v>cert.provincia.re.it</v>
      </c>
      <c r="C4199" s="48">
        <f>VLOOKUP(A4199,SEZIONI!$A$2:$B$7897,2)</f>
        <v>4</v>
      </c>
      <c r="E4199" t="s">
        <v>42796</v>
      </c>
      <c r="F4199" t="s">
        <v>55930</v>
      </c>
    </row>
    <row r="4200" spans="1:6" x14ac:dyDescent="0.3">
      <c r="A4200" s="49" t="s">
        <v>20135</v>
      </c>
      <c r="B4200" s="48" t="str">
        <f>VLOOKUP(A4200,PEC!$A$2:$D$7902,4,1)</f>
        <v>cert.provincia.re.it</v>
      </c>
      <c r="C4200" s="48">
        <f>VLOOKUP(A4200,SEZIONI!$A$2:$B$7897,2)</f>
        <v>4</v>
      </c>
      <c r="E4200" t="s">
        <v>42797</v>
      </c>
      <c r="F4200" t="s">
        <v>55932</v>
      </c>
    </row>
    <row r="4201" spans="1:6" x14ac:dyDescent="0.3">
      <c r="A4201" s="49" t="s">
        <v>20136</v>
      </c>
      <c r="B4201" s="48" t="str">
        <f>VLOOKUP(A4201,PEC!$A$2:$D$7902,4,1)</f>
        <v>legalmail.it</v>
      </c>
      <c r="C4201" s="48">
        <f>VLOOKUP(A4201,SEZIONI!$A$2:$B$7897,2)</f>
        <v>5</v>
      </c>
      <c r="E4201" t="s">
        <v>42798</v>
      </c>
      <c r="F4201" t="s">
        <v>55932</v>
      </c>
    </row>
    <row r="4202" spans="1:6" x14ac:dyDescent="0.3">
      <c r="A4202" s="49" t="s">
        <v>20137</v>
      </c>
      <c r="B4202" s="48" t="str">
        <f>VLOOKUP(A4202,PEC!$A$2:$D$7902,4,1)</f>
        <v>cert.provincia.re.it</v>
      </c>
      <c r="C4202" s="48">
        <f>VLOOKUP(A4202,SEZIONI!$A$2:$B$7897,2)</f>
        <v>14</v>
      </c>
      <c r="E4202" t="s">
        <v>42799</v>
      </c>
      <c r="F4202" t="s">
        <v>55930</v>
      </c>
    </row>
    <row r="4203" spans="1:6" x14ac:dyDescent="0.3">
      <c r="A4203" s="49" t="s">
        <v>20138</v>
      </c>
      <c r="B4203" s="48" t="str">
        <f>VLOOKUP(A4203,PEC!$A$2:$D$7902,4,1)</f>
        <v>cert.provincia.re.it</v>
      </c>
      <c r="C4203" s="48">
        <f>VLOOKUP(A4203,SEZIONI!$A$2:$B$7897,2)</f>
        <v>4</v>
      </c>
      <c r="E4203" t="s">
        <v>41664</v>
      </c>
      <c r="F4203" t="s">
        <v>55932</v>
      </c>
    </row>
    <row r="4204" spans="1:6" x14ac:dyDescent="0.3">
      <c r="A4204" s="49" t="s">
        <v>20139</v>
      </c>
      <c r="B4204" s="48" t="str">
        <f>VLOOKUP(A4204,PEC!$A$2:$D$7902,4,1)</f>
        <v>cert.poliscomuneamico.net</v>
      </c>
      <c r="C4204" s="48">
        <f>VLOOKUP(A4204,SEZIONI!$A$2:$B$7897,2)</f>
        <v>12</v>
      </c>
      <c r="E4204" t="s">
        <v>40837</v>
      </c>
      <c r="F4204" t="s">
        <v>55932</v>
      </c>
    </row>
    <row r="4205" spans="1:6" x14ac:dyDescent="0.3">
      <c r="A4205" s="49" t="s">
        <v>20140</v>
      </c>
      <c r="B4205" s="48" t="str">
        <f>VLOOKUP(A4205,PEC!$A$2:$D$7902,4,1)</f>
        <v>pec.comune.castelnovo-di-sotto.re.it</v>
      </c>
      <c r="C4205" s="48">
        <f>VLOOKUP(A4205,SEZIONI!$A$2:$B$7897,2)</f>
        <v>8</v>
      </c>
      <c r="E4205" t="s">
        <v>42800</v>
      </c>
      <c r="F4205" t="s">
        <v>55932</v>
      </c>
    </row>
    <row r="4206" spans="1:6" x14ac:dyDescent="0.3">
      <c r="A4206" s="49" t="s">
        <v>20141</v>
      </c>
      <c r="B4206" s="48" t="str">
        <f>VLOOKUP(A4206,PEC!$A$2:$D$7902,4,1)</f>
        <v>pec.comune.castelnovo-di-sotto.re.it</v>
      </c>
      <c r="C4206" s="48">
        <f>VLOOKUP(A4206,SEZIONI!$A$2:$B$7897,2)</f>
        <v>12</v>
      </c>
      <c r="E4206" t="s">
        <v>42801</v>
      </c>
      <c r="F4206" t="s">
        <v>55930</v>
      </c>
    </row>
    <row r="4207" spans="1:6" x14ac:dyDescent="0.3">
      <c r="A4207" s="49" t="s">
        <v>20142</v>
      </c>
      <c r="B4207" s="48" t="str">
        <f>VLOOKUP(A4207,PEC!$A$2:$D$7902,4,1)</f>
        <v>legalmail.it</v>
      </c>
      <c r="C4207" s="48">
        <f>VLOOKUP(A4207,SEZIONI!$A$2:$B$7897,2)</f>
        <v>9</v>
      </c>
      <c r="E4207" t="s">
        <v>41958</v>
      </c>
      <c r="F4207" t="s">
        <v>55932</v>
      </c>
    </row>
    <row r="4208" spans="1:6" x14ac:dyDescent="0.3">
      <c r="A4208" s="49" t="s">
        <v>20143</v>
      </c>
      <c r="B4208" s="48" t="str">
        <f>VLOOKUP(A4208,PEC!$A$2:$D$7902,4,1)</f>
        <v>postecert.it</v>
      </c>
      <c r="C4208" s="48">
        <f>VLOOKUP(A4208,SEZIONI!$A$2:$B$7897,2)</f>
        <v>4</v>
      </c>
      <c r="E4208" t="s">
        <v>40228</v>
      </c>
      <c r="F4208" t="s">
        <v>55932</v>
      </c>
    </row>
    <row r="4209" spans="1:6" x14ac:dyDescent="0.3">
      <c r="A4209" s="49" t="s">
        <v>20144</v>
      </c>
      <c r="B4209" s="48" t="str">
        <f>VLOOKUP(A4209,PEC!$A$2:$D$7902,4,1)</f>
        <v>cert.provincia.re.it</v>
      </c>
      <c r="C4209" s="48">
        <f>VLOOKUP(A4209,SEZIONI!$A$2:$B$7897,2)</f>
        <v>19</v>
      </c>
      <c r="E4209" t="s">
        <v>42802</v>
      </c>
      <c r="F4209" t="s">
        <v>55932</v>
      </c>
    </row>
    <row r="4210" spans="1:6" x14ac:dyDescent="0.3">
      <c r="A4210" s="49" t="s">
        <v>20145</v>
      </c>
      <c r="B4210" s="48" t="str">
        <f>VLOOKUP(A4210,PEC!$A$2:$D$7902,4,1)</f>
        <v>cert.provincia.re.it</v>
      </c>
      <c r="C4210" s="48">
        <f>VLOOKUP(A4210,SEZIONI!$A$2:$B$7897,2)</f>
        <v>5</v>
      </c>
      <c r="E4210" t="s">
        <v>42803</v>
      </c>
      <c r="F4210" t="s">
        <v>55930</v>
      </c>
    </row>
    <row r="4211" spans="1:6" x14ac:dyDescent="0.3">
      <c r="A4211" s="49" t="s">
        <v>20146</v>
      </c>
      <c r="B4211" s="48" t="str">
        <f>VLOOKUP(A4211,PEC!$A$2:$D$7902,4,1)</f>
        <v>pec.it</v>
      </c>
      <c r="C4211" s="48">
        <f>VLOOKUP(A4211,SEZIONI!$A$2:$B$7897,2)</f>
        <v>5</v>
      </c>
      <c r="E4211" t="s">
        <v>42728</v>
      </c>
      <c r="F4211" t="s">
        <v>55932</v>
      </c>
    </row>
    <row r="4212" spans="1:6" x14ac:dyDescent="0.3">
      <c r="A4212" s="49" t="s">
        <v>20147</v>
      </c>
      <c r="B4212" s="48" t="str">
        <f>VLOOKUP(A4212,PEC!$A$2:$D$7902,4,1)</f>
        <v>postecert.it</v>
      </c>
      <c r="C4212" s="48">
        <f>VLOOKUP(A4212,SEZIONI!$A$2:$B$7897,2)</f>
        <v>6</v>
      </c>
      <c r="E4212" t="s">
        <v>42804</v>
      </c>
      <c r="F4212" t="s">
        <v>55932</v>
      </c>
    </row>
    <row r="4213" spans="1:6" x14ac:dyDescent="0.3">
      <c r="A4213" s="49" t="s">
        <v>20148</v>
      </c>
      <c r="B4213" s="48" t="str">
        <f>VLOOKUP(A4213,PEC!$A$2:$D$7902,4,1)</f>
        <v>cert.provincia.re.it</v>
      </c>
      <c r="C4213" s="48">
        <f>VLOOKUP(A4213,SEZIONI!$A$2:$B$7897,2)</f>
        <v>14</v>
      </c>
      <c r="E4213" t="s">
        <v>42805</v>
      </c>
      <c r="F4213" t="s">
        <v>55932</v>
      </c>
    </row>
    <row r="4214" spans="1:6" x14ac:dyDescent="0.3">
      <c r="A4214" s="49" t="s">
        <v>20149</v>
      </c>
      <c r="B4214" s="48" t="str">
        <f>VLOOKUP(A4214,PEC!$A$2:$D$7902,4,1)</f>
        <v>comune.luzzara.re.legalmail.it</v>
      </c>
      <c r="C4214" s="48">
        <f>VLOOKUP(A4214,SEZIONI!$A$2:$B$7897,2)</f>
        <v>7</v>
      </c>
      <c r="E4214" t="s">
        <v>42651</v>
      </c>
      <c r="F4214" t="s">
        <v>55930</v>
      </c>
    </row>
    <row r="4215" spans="1:6" x14ac:dyDescent="0.3">
      <c r="A4215" s="49" t="s">
        <v>20150</v>
      </c>
      <c r="B4215" s="48" t="str">
        <f>VLOOKUP(A4215,PEC!$A$2:$D$7902,4,1)</f>
        <v>cert.provincia.re.it</v>
      </c>
      <c r="C4215" s="48">
        <f>VLOOKUP(A4215,SEZIONI!$A$2:$B$7897,2)</f>
        <v>8</v>
      </c>
      <c r="E4215" t="s">
        <v>42806</v>
      </c>
      <c r="F4215" t="s">
        <v>55932</v>
      </c>
    </row>
    <row r="4216" spans="1:6" x14ac:dyDescent="0.3">
      <c r="A4216" s="49" t="s">
        <v>20151</v>
      </c>
      <c r="B4216" s="48" t="str">
        <f>VLOOKUP(A4216,PEC!$A$2:$D$7902,4,1)</f>
        <v>cert.provincia.re.it</v>
      </c>
      <c r="C4216" s="48">
        <f>VLOOKUP(A4216,SEZIONI!$A$2:$B$7897,2)</f>
        <v>13</v>
      </c>
      <c r="E4216" t="s">
        <v>42807</v>
      </c>
      <c r="F4216" t="s">
        <v>55932</v>
      </c>
    </row>
    <row r="4217" spans="1:6" x14ac:dyDescent="0.3">
      <c r="A4217" s="49" t="s">
        <v>20152</v>
      </c>
      <c r="B4217" s="48" t="str">
        <f>VLOOKUP(A4217,PEC!$A$2:$D$7902,4,1)</f>
        <v>cert.provincia.re.it</v>
      </c>
      <c r="C4217" s="48">
        <f>VLOOKUP(A4217,SEZIONI!$A$2:$B$7897,2)</f>
        <v>6</v>
      </c>
      <c r="E4217" t="s">
        <v>40228</v>
      </c>
      <c r="F4217" t="s">
        <v>55932</v>
      </c>
    </row>
    <row r="4218" spans="1:6" x14ac:dyDescent="0.3">
      <c r="A4218" s="49" t="s">
        <v>20153</v>
      </c>
      <c r="B4218" s="48" t="str">
        <f>VLOOKUP(A4218,PEC!$A$2:$D$7902,4,1)</f>
        <v>cert.provincia.re.it</v>
      </c>
      <c r="C4218" s="48">
        <f>VLOOKUP(A4218,SEZIONI!$A$2:$B$7897,2)</f>
        <v>11</v>
      </c>
      <c r="E4218" t="s">
        <v>42808</v>
      </c>
      <c r="F4218" t="s">
        <v>55932</v>
      </c>
    </row>
    <row r="4219" spans="1:6" x14ac:dyDescent="0.3">
      <c r="A4219" s="49" t="s">
        <v>20154</v>
      </c>
      <c r="B4219" s="48" t="str">
        <f>VLOOKUP(A4219,PEC!$A$2:$D$7902,4,1)</f>
        <v>postecert.it</v>
      </c>
      <c r="C4219" s="48">
        <f>VLOOKUP(A4219,SEZIONI!$A$2:$B$7897,2)</f>
        <v>8</v>
      </c>
      <c r="E4219" t="s">
        <v>42654</v>
      </c>
      <c r="F4219" t="s">
        <v>55930</v>
      </c>
    </row>
    <row r="4220" spans="1:6" x14ac:dyDescent="0.3">
      <c r="A4220" s="49" t="s">
        <v>20155</v>
      </c>
      <c r="B4220" s="48" t="str">
        <f>VLOOKUP(A4220,PEC!$A$2:$D$7902,4,1)</f>
        <v>pec.municipio.re.it</v>
      </c>
      <c r="C4220" s="48">
        <f>VLOOKUP(A4220,SEZIONI!$A$2:$B$7897,2)</f>
        <v>160</v>
      </c>
      <c r="E4220" t="s">
        <v>42809</v>
      </c>
      <c r="F4220" t="s">
        <v>55932</v>
      </c>
    </row>
    <row r="4221" spans="1:6" x14ac:dyDescent="0.3">
      <c r="A4221" s="49" t="s">
        <v>20156</v>
      </c>
      <c r="B4221" s="48" t="str">
        <f>VLOOKUP(A4221,PEC!$A$2:$D$7902,4,1)</f>
        <v>cert.provincia.re.it</v>
      </c>
      <c r="C4221" s="48">
        <f>VLOOKUP(A4221,SEZIONI!$A$2:$B$7897,2)</f>
        <v>5</v>
      </c>
      <c r="E4221" t="s">
        <v>40464</v>
      </c>
      <c r="F4221" t="s">
        <v>55932</v>
      </c>
    </row>
    <row r="4222" spans="1:6" x14ac:dyDescent="0.3">
      <c r="A4222" s="49" t="s">
        <v>20157</v>
      </c>
      <c r="B4222" s="48" t="str">
        <f>VLOOKUP(A4222,PEC!$A$2:$D$7902,4,1)</f>
        <v>cert.provincia.re.it</v>
      </c>
      <c r="C4222" s="48">
        <f>VLOOKUP(A4222,SEZIONI!$A$2:$B$7897,2)</f>
        <v>3</v>
      </c>
      <c r="E4222" t="s">
        <v>42810</v>
      </c>
      <c r="F4222" t="s">
        <v>55932</v>
      </c>
    </row>
    <row r="4223" spans="1:6" x14ac:dyDescent="0.3">
      <c r="A4223" s="49" t="s">
        <v>20158</v>
      </c>
      <c r="B4223" s="48" t="str">
        <f>VLOOKUP(A4223,PEC!$A$2:$D$7902,4,1)</f>
        <v>postecert.it</v>
      </c>
      <c r="C4223" s="48">
        <f>VLOOKUP(A4223,SEZIONI!$A$2:$B$7897,2)</f>
        <v>12</v>
      </c>
      <c r="E4223" t="s">
        <v>42811</v>
      </c>
      <c r="F4223" t="s">
        <v>55930</v>
      </c>
    </row>
    <row r="4224" spans="1:6" x14ac:dyDescent="0.3">
      <c r="A4224" s="49" t="s">
        <v>20159</v>
      </c>
      <c r="B4224" s="48" t="str">
        <f>VLOOKUP(A4224,PEC!$A$2:$D$7902,4,1)</f>
        <v>cert.provincia.re.it</v>
      </c>
      <c r="C4224" s="48">
        <f>VLOOKUP(A4224,SEZIONI!$A$2:$B$7897,2)</f>
        <v>6</v>
      </c>
      <c r="E4224" t="s">
        <v>42812</v>
      </c>
      <c r="F4224" t="s">
        <v>55932</v>
      </c>
    </row>
    <row r="4225" spans="1:6" x14ac:dyDescent="0.3">
      <c r="A4225" s="49" t="s">
        <v>20160</v>
      </c>
      <c r="B4225" s="48" t="str">
        <f>VLOOKUP(A4225,PEC!$A$2:$D$7902,4,1)</f>
        <v>pec.comune.sanpolodeicavalieri.rm.it</v>
      </c>
      <c r="C4225" s="48">
        <f>VLOOKUP(A4225,SEZIONI!$A$2:$B$7897,2)</f>
        <v>5</v>
      </c>
      <c r="E4225" t="s">
        <v>42812</v>
      </c>
      <c r="F4225" t="s">
        <v>55932</v>
      </c>
    </row>
    <row r="4226" spans="1:6" x14ac:dyDescent="0.3">
      <c r="A4226" s="49" t="s">
        <v>20161</v>
      </c>
      <c r="B4226" s="48" t="str">
        <f>VLOOKUP(A4226,PEC!$A$2:$D$7902,4,1)</f>
        <v>pec.comune.santicosmaedamiano.latina.it</v>
      </c>
      <c r="C4226" s="48">
        <f>VLOOKUP(A4226,SEZIONI!$A$2:$B$7897,2)</f>
        <v>10</v>
      </c>
      <c r="E4226" t="s">
        <v>42676</v>
      </c>
      <c r="F4226" t="s">
        <v>55932</v>
      </c>
    </row>
    <row r="4227" spans="1:6" x14ac:dyDescent="0.3">
      <c r="A4227" s="49" t="s">
        <v>20162</v>
      </c>
      <c r="B4227" s="48" t="str">
        <f>VLOOKUP(A4227,PEC!$A$2:$D$7902,4,1)</f>
        <v>cert.provincia.re.it</v>
      </c>
      <c r="C4227" s="48">
        <f>VLOOKUP(A4227,SEZIONI!$A$2:$B$7897,2)</f>
        <v>24</v>
      </c>
      <c r="E4227" t="s">
        <v>42813</v>
      </c>
      <c r="F4227" t="s">
        <v>55930</v>
      </c>
    </row>
    <row r="4228" spans="1:6" x14ac:dyDescent="0.3">
      <c r="A4228" s="49" t="s">
        <v>20163</v>
      </c>
      <c r="B4228" s="48" t="str">
        <f>VLOOKUP(A4228,PEC!$A$2:$D$7902,4,1)</f>
        <v>legalmail.it</v>
      </c>
      <c r="C4228" s="48">
        <f>VLOOKUP(A4228,SEZIONI!$A$2:$B$7897,2)</f>
        <v>4</v>
      </c>
      <c r="E4228" t="s">
        <v>42814</v>
      </c>
      <c r="F4228" t="s">
        <v>55931</v>
      </c>
    </row>
    <row r="4229" spans="1:6" x14ac:dyDescent="0.3">
      <c r="A4229" s="49" t="s">
        <v>20164</v>
      </c>
      <c r="B4229" s="48" t="str">
        <f>VLOOKUP(A4229,PEC!$A$2:$D$7902,4,1)</f>
        <v xml:space="preserve">legalmail.it </v>
      </c>
      <c r="C4229" s="48">
        <f>VLOOKUP(A4229,SEZIONI!$A$2:$B$7897,2)</f>
        <v>3</v>
      </c>
      <c r="E4229" t="s">
        <v>42815</v>
      </c>
      <c r="F4229" t="s">
        <v>55932</v>
      </c>
    </row>
    <row r="4230" spans="1:6" x14ac:dyDescent="0.3">
      <c r="A4230" s="49" t="s">
        <v>20165</v>
      </c>
      <c r="B4230" s="48" t="str">
        <f>VLOOKUP(A4230,PEC!$A$2:$D$7902,4,1)</f>
        <v>cert.provincia.re.it</v>
      </c>
      <c r="C4230" s="48">
        <f>VLOOKUP(A4230,SEZIONI!$A$2:$B$7897,2)</f>
        <v>4</v>
      </c>
      <c r="E4230" t="s">
        <v>42816</v>
      </c>
      <c r="F4230" t="s">
        <v>55932</v>
      </c>
    </row>
    <row r="4231" spans="1:6" x14ac:dyDescent="0.3">
      <c r="A4231" s="49" t="s">
        <v>20166</v>
      </c>
      <c r="B4231" s="48" t="str">
        <f>VLOOKUP(A4231,PEC!$A$2:$D$7902,4,1)</f>
        <v>cert.provincia.re.it</v>
      </c>
      <c r="C4231" s="48">
        <f>VLOOKUP(A4231,SEZIONI!$A$2:$B$7897,2)</f>
        <v>4</v>
      </c>
      <c r="E4231" t="s">
        <v>42817</v>
      </c>
      <c r="F4231" t="s">
        <v>55930</v>
      </c>
    </row>
    <row r="4232" spans="1:6" x14ac:dyDescent="0.3">
      <c r="A4232" s="49" t="s">
        <v>20167</v>
      </c>
      <c r="B4232" s="48" t="str">
        <f>VLOOKUP(A4232,PEC!$A$2:$D$7902,4,1)</f>
        <v>legalmail.it</v>
      </c>
      <c r="C4232" s="48">
        <f>VLOOKUP(A4232,SEZIONI!$A$2:$B$7897,2)</f>
        <v>7</v>
      </c>
      <c r="E4232" t="s">
        <v>42818</v>
      </c>
      <c r="F4232" t="s">
        <v>55932</v>
      </c>
    </row>
    <row r="4233" spans="1:6" x14ac:dyDescent="0.3">
      <c r="A4233" s="49" t="s">
        <v>20168</v>
      </c>
      <c r="B4233" s="48" t="str">
        <f>VLOOKUP(A4233,PEC!$A$2:$D$7902,4,1)</f>
        <v>legalmail.it</v>
      </c>
      <c r="C4233" s="48">
        <f>VLOOKUP(A4233,SEZIONI!$A$2:$B$7897,2)</f>
        <v>9</v>
      </c>
      <c r="E4233" t="s">
        <v>42819</v>
      </c>
      <c r="F4233" t="s">
        <v>55932</v>
      </c>
    </row>
    <row r="4234" spans="1:6" x14ac:dyDescent="0.3">
      <c r="A4234" s="49" t="s">
        <v>20169</v>
      </c>
      <c r="B4234" s="48" t="str">
        <f>VLOOKUP(A4234,PEC!$A$2:$D$7902,4,1)</f>
        <v>cert.comune.bastiglia.mo.it</v>
      </c>
      <c r="C4234" s="48">
        <f>VLOOKUP(A4234,SEZIONI!$A$2:$B$7897,2)</f>
        <v>4</v>
      </c>
      <c r="E4234" t="s">
        <v>42820</v>
      </c>
      <c r="F4234" t="s">
        <v>55932</v>
      </c>
    </row>
    <row r="4235" spans="1:6" x14ac:dyDescent="0.3">
      <c r="A4235" s="49" t="s">
        <v>20170</v>
      </c>
      <c r="B4235" s="48" t="str">
        <f>VLOOKUP(A4235,PEC!$A$2:$D$7902,4,1)</f>
        <v>cert.comune.bomporto.mo.it</v>
      </c>
      <c r="C4235" s="48">
        <f>VLOOKUP(A4235,SEZIONI!$A$2:$B$7897,2)</f>
        <v>8</v>
      </c>
      <c r="E4235" t="s">
        <v>42821</v>
      </c>
      <c r="F4235" t="s">
        <v>55932</v>
      </c>
    </row>
    <row r="4236" spans="1:6" x14ac:dyDescent="0.3">
      <c r="A4236" s="49" t="s">
        <v>20171</v>
      </c>
      <c r="B4236" s="48" t="str">
        <f>VLOOKUP(A4236,PEC!$A$2:$D$7902,4,1)</f>
        <v>cert.comune.campogalliano.mo.it</v>
      </c>
      <c r="C4236" s="48">
        <f>VLOOKUP(A4236,SEZIONI!$A$2:$B$7897,2)</f>
        <v>8</v>
      </c>
      <c r="E4236" t="s">
        <v>42822</v>
      </c>
      <c r="F4236" t="s">
        <v>55932</v>
      </c>
    </row>
    <row r="4237" spans="1:6" x14ac:dyDescent="0.3">
      <c r="A4237" s="49" t="s">
        <v>20172</v>
      </c>
      <c r="B4237" s="48" t="str">
        <f>VLOOKUP(A4237,PEC!$A$2:$D$7902,4,1)</f>
        <v>cert.comune.camposanto.mo.it</v>
      </c>
      <c r="C4237" s="48">
        <f>VLOOKUP(A4237,SEZIONI!$A$2:$B$7897,2)</f>
        <v>3</v>
      </c>
      <c r="E4237" t="s">
        <v>42761</v>
      </c>
      <c r="F4237" t="s">
        <v>55932</v>
      </c>
    </row>
    <row r="4238" spans="1:6" x14ac:dyDescent="0.3">
      <c r="A4238" s="49" t="s">
        <v>20173</v>
      </c>
      <c r="B4238" s="48" t="str">
        <f>VLOOKUP(A4238,PEC!$A$2:$D$7902,4,1)</f>
        <v>pec.comune.carpi.mo.it</v>
      </c>
      <c r="C4238" s="48">
        <f>VLOOKUP(A4238,SEZIONI!$A$2:$B$7897,2)</f>
        <v>74</v>
      </c>
      <c r="E4238" t="s">
        <v>42823</v>
      </c>
      <c r="F4238" t="s">
        <v>55930</v>
      </c>
    </row>
    <row r="4239" spans="1:6" x14ac:dyDescent="0.3">
      <c r="A4239" s="49" t="s">
        <v>20174</v>
      </c>
      <c r="B4239" s="48" t="str">
        <f>VLOOKUP(A4239,PEC!$A$2:$D$7902,4,1)</f>
        <v>cert.comune.castelfranco-emilia.mo.it</v>
      </c>
      <c r="C4239" s="48">
        <f>VLOOKUP(A4239,SEZIONI!$A$2:$B$7897,2)</f>
        <v>26</v>
      </c>
      <c r="E4239" t="s">
        <v>42824</v>
      </c>
      <c r="F4239" t="s">
        <v>55932</v>
      </c>
    </row>
    <row r="4240" spans="1:6" x14ac:dyDescent="0.3">
      <c r="A4240" s="49" t="s">
        <v>20175</v>
      </c>
      <c r="B4240" s="48" t="str">
        <f>VLOOKUP(A4240,PEC!$A$2:$D$7902,4,1)</f>
        <v>cert.unione.terredicastelli.mo.it</v>
      </c>
      <c r="C4240" s="48">
        <f>VLOOKUP(A4240,SEZIONI!$A$2:$B$7897,2)</f>
        <v>14</v>
      </c>
      <c r="E4240" t="s">
        <v>7047</v>
      </c>
      <c r="F4240" t="s">
        <v>55932</v>
      </c>
    </row>
    <row r="4241" spans="1:6" x14ac:dyDescent="0.3">
      <c r="A4241" s="49" t="s">
        <v>20176</v>
      </c>
      <c r="B4241" s="48" t="str">
        <f>VLOOKUP(A4241,PEC!$A$2:$D$7902,4,1)</f>
        <v>cert.unione.terredicastelli.mo.it</v>
      </c>
      <c r="C4241" s="48">
        <f>VLOOKUP(A4241,SEZIONI!$A$2:$B$7897,2)</f>
        <v>10</v>
      </c>
      <c r="E4241" t="s">
        <v>42825</v>
      </c>
      <c r="F4241" t="s">
        <v>55932</v>
      </c>
    </row>
    <row r="4242" spans="1:6" x14ac:dyDescent="0.3">
      <c r="A4242" s="49" t="s">
        <v>20177</v>
      </c>
      <c r="B4242" s="48" t="str">
        <f>VLOOKUP(A4242,PEC!$A$2:$D$7902,4,1)</f>
        <v>cert.comune.cavezzo.mo.it</v>
      </c>
      <c r="C4242" s="48">
        <f>VLOOKUP(A4242,SEZIONI!$A$2:$B$7897,2)</f>
        <v>7</v>
      </c>
      <c r="E4242" t="s">
        <v>42826</v>
      </c>
      <c r="F4242" t="s">
        <v>55930</v>
      </c>
    </row>
    <row r="4243" spans="1:6" x14ac:dyDescent="0.3">
      <c r="A4243" s="49" t="s">
        <v>20178</v>
      </c>
      <c r="B4243" s="48" t="str">
        <f>VLOOKUP(A4243,PEC!$A$2:$D$7902,4,1)</f>
        <v>cert.comune.concordia.mo.it</v>
      </c>
      <c r="C4243" s="48">
        <f>VLOOKUP(A4243,SEZIONI!$A$2:$B$7897,2)</f>
        <v>8</v>
      </c>
      <c r="E4243" t="s">
        <v>42827</v>
      </c>
      <c r="F4243" t="s">
        <v>55932</v>
      </c>
    </row>
    <row r="4244" spans="1:6" x14ac:dyDescent="0.3">
      <c r="A4244" s="49" t="s">
        <v>20179</v>
      </c>
      <c r="B4244" s="48" t="str">
        <f>VLOOKUP(A4244,PEC!$A$2:$D$7902,4,1)</f>
        <v>cert.comune.fanano.mo.it</v>
      </c>
      <c r="C4244" s="48">
        <f>VLOOKUP(A4244,SEZIONI!$A$2:$B$7897,2)</f>
        <v>5</v>
      </c>
      <c r="E4244" t="s">
        <v>42828</v>
      </c>
      <c r="F4244" t="s">
        <v>55932</v>
      </c>
    </row>
    <row r="4245" spans="1:6" x14ac:dyDescent="0.3">
      <c r="A4245" s="49" t="s">
        <v>20180</v>
      </c>
      <c r="B4245" s="48" t="str">
        <f>VLOOKUP(A4245,PEC!$A$2:$D$7902,4,1)</f>
        <v>cert.comune.finale-emilia.mo.it</v>
      </c>
      <c r="C4245" s="48">
        <f>VLOOKUP(A4245,SEZIONI!$A$2:$B$7897,2)</f>
        <v>14</v>
      </c>
      <c r="E4245" t="s">
        <v>42829</v>
      </c>
      <c r="F4245" t="s">
        <v>55932</v>
      </c>
    </row>
    <row r="4246" spans="1:6" x14ac:dyDescent="0.3">
      <c r="A4246" s="49" t="s">
        <v>20181</v>
      </c>
      <c r="B4246" s="48" t="str">
        <f>VLOOKUP(A4246,PEC!$A$2:$D$7902,4,1)</f>
        <v>cert.fiorano.it</v>
      </c>
      <c r="C4246" s="48">
        <f>VLOOKUP(A4246,SEZIONI!$A$2:$B$7897,2)</f>
        <v>15</v>
      </c>
      <c r="E4246" t="s">
        <v>42825</v>
      </c>
      <c r="F4246" t="s">
        <v>55932</v>
      </c>
    </row>
    <row r="4247" spans="1:6" x14ac:dyDescent="0.3">
      <c r="A4247" s="49" t="s">
        <v>20182</v>
      </c>
      <c r="B4247" s="48" t="str">
        <f>VLOOKUP(A4247,PEC!$A$2:$D$7902,4,1)</f>
        <v>cert.comune.fiumalbo.mo.it</v>
      </c>
      <c r="C4247" s="48">
        <f>VLOOKUP(A4247,SEZIONI!$A$2:$B$7897,2)</f>
        <v>2</v>
      </c>
      <c r="E4247" t="s">
        <v>42830</v>
      </c>
      <c r="F4247" t="s">
        <v>55930</v>
      </c>
    </row>
    <row r="4248" spans="1:6" x14ac:dyDescent="0.3">
      <c r="A4248" s="49" t="s">
        <v>20183</v>
      </c>
      <c r="B4248" s="48" t="str">
        <f>VLOOKUP(A4248,PEC!$A$2:$D$7902,4,1)</f>
        <v>cert.comune.formigine.mo.it</v>
      </c>
      <c r="C4248" s="48">
        <f>VLOOKUP(A4248,SEZIONI!$A$2:$B$7897,2)</f>
        <v>30</v>
      </c>
      <c r="E4248" t="s">
        <v>42831</v>
      </c>
      <c r="F4248" t="s">
        <v>55932</v>
      </c>
    </row>
    <row r="4249" spans="1:6" x14ac:dyDescent="0.3">
      <c r="A4249" s="49" t="s">
        <v>20184</v>
      </c>
      <c r="B4249" s="48" t="str">
        <f>VLOOKUP(A4249,PEC!$A$2:$D$7902,4,1)</f>
        <v>pec.it</v>
      </c>
      <c r="C4249" s="48">
        <f>VLOOKUP(A4249,SEZIONI!$A$2:$B$7897,2)</f>
        <v>5</v>
      </c>
      <c r="E4249" t="s">
        <v>42830</v>
      </c>
      <c r="F4249" t="s">
        <v>55932</v>
      </c>
    </row>
    <row r="4250" spans="1:6" x14ac:dyDescent="0.3">
      <c r="A4250" s="49" t="s">
        <v>20185</v>
      </c>
      <c r="B4250" s="48" t="str">
        <f>VLOOKUP(A4250,PEC!$A$2:$D$7902,4,1)</f>
        <v>cert.comune.guiglia.mo.it</v>
      </c>
      <c r="C4250" s="48">
        <f>VLOOKUP(A4250,SEZIONI!$A$2:$B$7897,2)</f>
        <v>4</v>
      </c>
      <c r="E4250" t="s">
        <v>42832</v>
      </c>
      <c r="F4250" t="s">
        <v>55932</v>
      </c>
    </row>
    <row r="4251" spans="1:6" x14ac:dyDescent="0.3">
      <c r="A4251" s="49" t="s">
        <v>20186</v>
      </c>
      <c r="B4251" s="48" t="str">
        <f>VLOOKUP(A4251,PEC!$A$2:$D$7902,4,1)</f>
        <v>cert.comune.lamamocogno.mo.it</v>
      </c>
      <c r="C4251" s="48">
        <f>VLOOKUP(A4251,SEZIONI!$A$2:$B$7897,2)</f>
        <v>5</v>
      </c>
      <c r="E4251" t="s">
        <v>42833</v>
      </c>
      <c r="F4251" t="s">
        <v>55930</v>
      </c>
    </row>
    <row r="4252" spans="1:6" x14ac:dyDescent="0.3">
      <c r="A4252" s="49" t="s">
        <v>20187</v>
      </c>
      <c r="B4252" s="48" t="str">
        <f>VLOOKUP(A4252,PEC!$A$2:$D$7902,4,1)</f>
        <v>cert.comune.maranello.mo.it</v>
      </c>
      <c r="C4252" s="48">
        <f>VLOOKUP(A4252,SEZIONI!$A$2:$B$7897,2)</f>
        <v>19</v>
      </c>
      <c r="E4252" t="s">
        <v>40688</v>
      </c>
      <c r="F4252" t="s">
        <v>55932</v>
      </c>
    </row>
    <row r="4253" spans="1:6" x14ac:dyDescent="0.3">
      <c r="A4253" s="49" t="s">
        <v>20188</v>
      </c>
      <c r="B4253" s="48" t="str">
        <f>VLOOKUP(A4253,PEC!$A$2:$D$7902,4,1)</f>
        <v>cert.comune.marano-sul-panaro.mo.it</v>
      </c>
      <c r="C4253" s="48">
        <f>VLOOKUP(A4253,SEZIONI!$A$2:$B$7897,2)</f>
        <v>5</v>
      </c>
      <c r="E4253" t="s">
        <v>42675</v>
      </c>
      <c r="F4253" t="s">
        <v>55932</v>
      </c>
    </row>
    <row r="4254" spans="1:6" x14ac:dyDescent="0.3">
      <c r="A4254" s="49" t="s">
        <v>20189</v>
      </c>
      <c r="B4254" s="48" t="str">
        <f>VLOOKUP(A4254,PEC!$A$2:$D$7902,4,1)</f>
        <v>cert.comune.medolla.mo.it</v>
      </c>
      <c r="C4254" s="48">
        <f>VLOOKUP(A4254,SEZIONI!$A$2:$B$7897,2)</f>
        <v>6</v>
      </c>
      <c r="E4254" t="s">
        <v>42834</v>
      </c>
      <c r="F4254" t="s">
        <v>55932</v>
      </c>
    </row>
    <row r="4255" spans="1:6" x14ac:dyDescent="0.3">
      <c r="A4255" s="49" t="s">
        <v>20190</v>
      </c>
      <c r="B4255" s="48" t="str">
        <f>VLOOKUP(A4255,PEC!$A$2:$D$7902,4,1)</f>
        <v>cert.comune.mirandola.mo.it</v>
      </c>
      <c r="C4255" s="48">
        <f>VLOOKUP(A4255,SEZIONI!$A$2:$B$7897,2)</f>
        <v>23</v>
      </c>
      <c r="E4255" t="s">
        <v>42835</v>
      </c>
      <c r="F4255" t="s">
        <v>55930</v>
      </c>
    </row>
    <row r="4256" spans="1:6" x14ac:dyDescent="0.3">
      <c r="A4256" s="49" t="s">
        <v>20191</v>
      </c>
      <c r="B4256" s="48" t="str">
        <f>VLOOKUP(A4256,PEC!$A$2:$D$7902,4,1)</f>
        <v>cert.comune.modena.it</v>
      </c>
      <c r="C4256" s="48">
        <f>VLOOKUP(A4256,SEZIONI!$A$2:$B$7897,2)</f>
        <v>190</v>
      </c>
      <c r="E4256" t="s">
        <v>41485</v>
      </c>
      <c r="F4256" t="s">
        <v>55932</v>
      </c>
    </row>
    <row r="4257" spans="1:6" x14ac:dyDescent="0.3">
      <c r="A4257" s="49" t="s">
        <v>20192</v>
      </c>
      <c r="B4257" s="48" t="str">
        <f>VLOOKUP(A4257,PEC!$A$2:$D$7902,4,1)</f>
        <v>cert.comune.montecreto.mo.it</v>
      </c>
      <c r="C4257" s="48">
        <f>VLOOKUP(A4257,SEZIONI!$A$2:$B$7897,2)</f>
        <v>2</v>
      </c>
      <c r="E4257" t="s">
        <v>42646</v>
      </c>
      <c r="F4257" t="s">
        <v>55932</v>
      </c>
    </row>
    <row r="4258" spans="1:6" x14ac:dyDescent="0.3">
      <c r="A4258" s="49" t="s">
        <v>20193</v>
      </c>
      <c r="B4258" s="48" t="str">
        <f>VLOOKUP(A4258,PEC!$A$2:$D$7902,4,1)</f>
        <v>pec.it</v>
      </c>
      <c r="C4258" s="48">
        <f>VLOOKUP(A4258,SEZIONI!$A$2:$B$7897,2)</f>
        <v>4</v>
      </c>
      <c r="E4258" t="s">
        <v>42836</v>
      </c>
      <c r="F4258" t="s">
        <v>55932</v>
      </c>
    </row>
    <row r="4259" spans="1:6" x14ac:dyDescent="0.3">
      <c r="A4259" s="49" t="s">
        <v>20194</v>
      </c>
      <c r="B4259" s="48" t="str">
        <f>VLOOKUP(A4259,PEC!$A$2:$D$7902,4,1)</f>
        <v>cert.comune.montese.mo.it</v>
      </c>
      <c r="C4259" s="48">
        <f>VLOOKUP(A4259,SEZIONI!$A$2:$B$7897,2)</f>
        <v>5</v>
      </c>
      <c r="E4259" t="s">
        <v>42837</v>
      </c>
      <c r="F4259" t="s">
        <v>55932</v>
      </c>
    </row>
    <row r="4260" spans="1:6" x14ac:dyDescent="0.3">
      <c r="A4260" s="49" t="s">
        <v>20195</v>
      </c>
      <c r="B4260" s="48" t="str">
        <f>VLOOKUP(A4260,PEC!$A$2:$D$7902,4,1)</f>
        <v>cert.comune.nonantola.mo.it</v>
      </c>
      <c r="C4260" s="48">
        <f>VLOOKUP(A4260,SEZIONI!$A$2:$B$7897,2)</f>
        <v>14</v>
      </c>
      <c r="E4260" t="s">
        <v>42838</v>
      </c>
      <c r="F4260" t="s">
        <v>55930</v>
      </c>
    </row>
    <row r="4261" spans="1:6" x14ac:dyDescent="0.3">
      <c r="A4261" s="49" t="s">
        <v>20196</v>
      </c>
      <c r="B4261" s="48" t="str">
        <f>VLOOKUP(A4261,PEC!$A$2:$D$7902,4,1)</f>
        <v>cert.comune.novi.mo.it</v>
      </c>
      <c r="C4261" s="48">
        <f>VLOOKUP(A4261,SEZIONI!$A$2:$B$7897,2)</f>
        <v>9</v>
      </c>
      <c r="E4261" t="s">
        <v>42516</v>
      </c>
      <c r="F4261" t="s">
        <v>55932</v>
      </c>
    </row>
    <row r="4262" spans="1:6" x14ac:dyDescent="0.3">
      <c r="A4262" s="49" t="s">
        <v>20197</v>
      </c>
      <c r="B4262" s="48" t="str">
        <f>VLOOKUP(A4262,PEC!$A$2:$D$7902,4,1)</f>
        <v>pec.it</v>
      </c>
      <c r="C4262" s="48">
        <f>VLOOKUP(A4262,SEZIONI!$A$2:$B$7897,2)</f>
        <v>5</v>
      </c>
      <c r="E4262" t="s">
        <v>42839</v>
      </c>
      <c r="F4262" t="s">
        <v>55932</v>
      </c>
    </row>
    <row r="4263" spans="1:6" x14ac:dyDescent="0.3">
      <c r="A4263" s="49" t="s">
        <v>20198</v>
      </c>
      <c r="B4263" s="48" t="str">
        <f>VLOOKUP(A4263,PEC!$A$2:$D$7902,4,1)</f>
        <v>cert.comune.pavullo-nel-frignano.mo.it</v>
      </c>
      <c r="C4263" s="48">
        <f>VLOOKUP(A4263,SEZIONI!$A$2:$B$7897,2)</f>
        <v>21</v>
      </c>
      <c r="E4263" t="s">
        <v>42840</v>
      </c>
      <c r="F4263" t="s">
        <v>55930</v>
      </c>
    </row>
    <row r="4264" spans="1:6" x14ac:dyDescent="0.3">
      <c r="A4264" s="49" t="s">
        <v>20199</v>
      </c>
      <c r="B4264" s="48" t="str">
        <f>VLOOKUP(A4264,PEC!$A$2:$D$7902,4,1)</f>
        <v>cert.comune.pievepelago.mo.it</v>
      </c>
      <c r="C4264" s="48">
        <f>VLOOKUP(A4264,SEZIONI!$A$2:$B$7897,2)</f>
        <v>4</v>
      </c>
      <c r="E4264" t="s">
        <v>42841</v>
      </c>
      <c r="F4264" t="s">
        <v>55931</v>
      </c>
    </row>
    <row r="4265" spans="1:6" x14ac:dyDescent="0.3">
      <c r="A4265" s="49" t="s">
        <v>20200</v>
      </c>
      <c r="B4265" s="48" t="str">
        <f>VLOOKUP(A4265,PEC!$A$2:$D$7902,4,1)</f>
        <v>cert.comune.polinago.mo.it</v>
      </c>
      <c r="C4265" s="48">
        <f>VLOOKUP(A4265,SEZIONI!$A$2:$B$7897,2)</f>
        <v>2</v>
      </c>
      <c r="E4265" t="s">
        <v>39875</v>
      </c>
      <c r="F4265" t="s">
        <v>55932</v>
      </c>
    </row>
    <row r="4266" spans="1:6" x14ac:dyDescent="0.3">
      <c r="A4266" s="49" t="s">
        <v>20201</v>
      </c>
      <c r="B4266" s="48" t="str">
        <f>VLOOKUP(A4266,PEC!$A$2:$D$7902,4,1)</f>
        <v>pec.it</v>
      </c>
      <c r="C4266" s="48">
        <f>VLOOKUP(A4266,SEZIONI!$A$2:$B$7897,2)</f>
        <v>7</v>
      </c>
      <c r="E4266" t="s">
        <v>42842</v>
      </c>
      <c r="F4266" t="s">
        <v>55930</v>
      </c>
    </row>
    <row r="4267" spans="1:6" x14ac:dyDescent="0.3">
      <c r="A4267" s="49" t="s">
        <v>20202</v>
      </c>
      <c r="B4267" s="48" t="str">
        <f>VLOOKUP(A4267,PEC!$A$2:$D$7902,4,1)</f>
        <v>cert.comune.ravarino.mo.it</v>
      </c>
      <c r="C4267" s="48">
        <f>VLOOKUP(A4267,SEZIONI!$A$2:$B$7897,2)</f>
        <v>5</v>
      </c>
      <c r="E4267" t="s">
        <v>42843</v>
      </c>
      <c r="F4267" t="s">
        <v>55932</v>
      </c>
    </row>
    <row r="4268" spans="1:6" x14ac:dyDescent="0.3">
      <c r="A4268" s="49" t="s">
        <v>20203</v>
      </c>
      <c r="B4268" s="48" t="str">
        <f>VLOOKUP(A4268,PEC!$A$2:$D$7902,4,1)</f>
        <v>cert.comune.riolunato.mo.it</v>
      </c>
      <c r="C4268" s="48">
        <f>VLOOKUP(A4268,SEZIONI!$A$2:$B$7897,2)</f>
        <v>2</v>
      </c>
      <c r="E4268" t="s">
        <v>42844</v>
      </c>
      <c r="F4268" t="s">
        <v>55932</v>
      </c>
    </row>
    <row r="4269" spans="1:6" x14ac:dyDescent="0.3">
      <c r="A4269" s="49" t="s">
        <v>20204</v>
      </c>
      <c r="B4269" s="48" t="str">
        <f>VLOOKUP(A4269,PEC!$A$2:$D$7902,4,1)</f>
        <v>cert.comune.sancesariosulpanaro.mo.it</v>
      </c>
      <c r="C4269" s="48">
        <f>VLOOKUP(A4269,SEZIONI!$A$2:$B$7897,2)</f>
        <v>5</v>
      </c>
      <c r="E4269" t="s">
        <v>42845</v>
      </c>
      <c r="F4269" t="s">
        <v>55932</v>
      </c>
    </row>
    <row r="4270" spans="1:6" x14ac:dyDescent="0.3">
      <c r="A4270" s="49" t="s">
        <v>20205</v>
      </c>
      <c r="B4270" s="48" t="str">
        <f>VLOOKUP(A4270,PEC!$A$2:$D$7902,4,1)</f>
        <v>cert.comunesanfelice.net</v>
      </c>
      <c r="C4270" s="48">
        <f>VLOOKUP(A4270,SEZIONI!$A$2:$B$7897,2)</f>
        <v>11</v>
      </c>
      <c r="E4270" t="s">
        <v>42700</v>
      </c>
      <c r="F4270" t="s">
        <v>55932</v>
      </c>
    </row>
    <row r="4271" spans="1:6" x14ac:dyDescent="0.3">
      <c r="A4271" s="49" t="s">
        <v>20206</v>
      </c>
      <c r="B4271" s="48" t="str">
        <f>VLOOKUP(A4271,PEC!$A$2:$D$7902,4,1)</f>
        <v>cert.comune.sanpossidonio.mo.it</v>
      </c>
      <c r="C4271" s="48">
        <f>VLOOKUP(A4271,SEZIONI!$A$2:$B$7897,2)</f>
        <v>3</v>
      </c>
      <c r="E4271" t="s">
        <v>42846</v>
      </c>
      <c r="F4271" t="s">
        <v>55930</v>
      </c>
    </row>
    <row r="4272" spans="1:6" x14ac:dyDescent="0.3">
      <c r="A4272" s="49" t="s">
        <v>20207</v>
      </c>
      <c r="B4272" s="48" t="str">
        <f>VLOOKUP(A4272,PEC!$A$2:$D$7902,4,1)</f>
        <v>cert.comune.sanprospero.mo.it</v>
      </c>
      <c r="C4272" s="48">
        <f>VLOOKUP(A4272,SEZIONI!$A$2:$B$7897,2)</f>
        <v>4</v>
      </c>
      <c r="E4272" t="s">
        <v>42666</v>
      </c>
      <c r="F4272" t="s">
        <v>55931</v>
      </c>
    </row>
    <row r="4273" spans="1:6" x14ac:dyDescent="0.3">
      <c r="A4273" s="49" t="s">
        <v>20208</v>
      </c>
      <c r="B4273" s="48" t="str">
        <f>VLOOKUP(A4273,PEC!$A$2:$D$7902,4,1)</f>
        <v>cert.comune.sassuolo.mo.it</v>
      </c>
      <c r="C4273" s="48">
        <f>VLOOKUP(A4273,SEZIONI!$A$2:$B$7897,2)</f>
        <v>36</v>
      </c>
      <c r="E4273" t="s">
        <v>42847</v>
      </c>
      <c r="F4273" t="s">
        <v>55932</v>
      </c>
    </row>
    <row r="4274" spans="1:6" x14ac:dyDescent="0.3">
      <c r="A4274" s="49" t="s">
        <v>20209</v>
      </c>
      <c r="B4274" s="48" t="str">
        <f>VLOOKUP(A4274,PEC!$A$2:$D$7902,4,1)</f>
        <v>cert.unione.terredicastelli.mo.it</v>
      </c>
      <c r="C4274" s="48">
        <f>VLOOKUP(A4274,SEZIONI!$A$2:$B$7897,2)</f>
        <v>9</v>
      </c>
      <c r="E4274" t="s">
        <v>42002</v>
      </c>
      <c r="F4274" t="s">
        <v>55932</v>
      </c>
    </row>
    <row r="4275" spans="1:6" x14ac:dyDescent="0.3">
      <c r="A4275" s="49" t="s">
        <v>20210</v>
      </c>
      <c r="B4275" s="48" t="str">
        <f>VLOOKUP(A4275,PEC!$A$2:$D$7902,4,1)</f>
        <v>cert.comune.serramazzoni.mo.it</v>
      </c>
      <c r="C4275" s="48">
        <f>VLOOKUP(A4275,SEZIONI!$A$2:$B$7897,2)</f>
        <v>8</v>
      </c>
      <c r="E4275" t="s">
        <v>39900</v>
      </c>
      <c r="F4275" t="s">
        <v>55932</v>
      </c>
    </row>
    <row r="4276" spans="1:6" x14ac:dyDescent="0.3">
      <c r="A4276" s="49" t="s">
        <v>20211</v>
      </c>
      <c r="B4276" s="48" t="str">
        <f>VLOOKUP(A4276,PEC!$A$2:$D$7902,4,1)</f>
        <v>cert.comune.sestola.mo.it</v>
      </c>
      <c r="C4276" s="48">
        <f>VLOOKUP(A4276,SEZIONI!$A$2:$B$7897,2)</f>
        <v>5</v>
      </c>
      <c r="E4276" t="s">
        <v>42842</v>
      </c>
      <c r="F4276" t="s">
        <v>55932</v>
      </c>
    </row>
    <row r="4277" spans="1:6" x14ac:dyDescent="0.3">
      <c r="A4277" s="49" t="s">
        <v>20212</v>
      </c>
      <c r="B4277" s="48" t="str">
        <f>VLOOKUP(A4277,PEC!$A$2:$D$7902,4,1)</f>
        <v>pec.comune.soliera.mo.it</v>
      </c>
      <c r="C4277" s="48">
        <f>VLOOKUP(A4277,SEZIONI!$A$2:$B$7897,2)</f>
        <v>14</v>
      </c>
      <c r="E4277" t="s">
        <v>42848</v>
      </c>
      <c r="F4277" t="s">
        <v>55930</v>
      </c>
    </row>
    <row r="4278" spans="1:6" x14ac:dyDescent="0.3">
      <c r="A4278" s="49" t="s">
        <v>20213</v>
      </c>
      <c r="B4278" s="48" t="str">
        <f>VLOOKUP(A4278,PEC!$A$2:$D$7902,4,1)</f>
        <v>cert.unione.terredicastelli.mo.it</v>
      </c>
      <c r="C4278" s="48">
        <f>VLOOKUP(A4278,SEZIONI!$A$2:$B$7897,2)</f>
        <v>11</v>
      </c>
      <c r="E4278" t="s">
        <v>42849</v>
      </c>
      <c r="F4278" t="s">
        <v>55932</v>
      </c>
    </row>
    <row r="4279" spans="1:6" x14ac:dyDescent="0.3">
      <c r="A4279" s="49" t="s">
        <v>20214</v>
      </c>
      <c r="B4279" s="48" t="str">
        <f>VLOOKUP(A4279,PEC!$A$2:$D$7902,4,1)</f>
        <v>cert.unione.terredicastelli.mo.it</v>
      </c>
      <c r="C4279" s="48">
        <f>VLOOKUP(A4279,SEZIONI!$A$2:$B$7897,2)</f>
        <v>24</v>
      </c>
      <c r="E4279" t="s">
        <v>42850</v>
      </c>
      <c r="F4279" t="s">
        <v>55932</v>
      </c>
    </row>
    <row r="4280" spans="1:6" x14ac:dyDescent="0.3">
      <c r="A4280" s="49" t="s">
        <v>20215</v>
      </c>
      <c r="B4280" s="48" t="str">
        <f>VLOOKUP(A4280,PEC!$A$2:$D$7902,4,1)</f>
        <v>cert.comune.zocca.mo.it</v>
      </c>
      <c r="C4280" s="48">
        <f>VLOOKUP(A4280,SEZIONI!$A$2:$B$7897,2)</f>
        <v>8</v>
      </c>
      <c r="E4280" t="s">
        <v>42851</v>
      </c>
      <c r="F4280" t="s">
        <v>55930</v>
      </c>
    </row>
    <row r="4281" spans="1:6" x14ac:dyDescent="0.3">
      <c r="A4281" s="49" t="s">
        <v>20216</v>
      </c>
      <c r="B4281" s="48" t="str">
        <f>VLOOKUP(A4281,PEC!$A$2:$D$7902,4,1)</f>
        <v>pec.it</v>
      </c>
      <c r="C4281" s="48">
        <f>VLOOKUP(A4281,SEZIONI!$A$2:$B$7897,2)</f>
        <v>11</v>
      </c>
      <c r="E4281" t="s">
        <v>42852</v>
      </c>
      <c r="F4281" t="s">
        <v>55931</v>
      </c>
    </row>
    <row r="4282" spans="1:6" x14ac:dyDescent="0.3">
      <c r="A4282" s="49" t="s">
        <v>20217</v>
      </c>
      <c r="B4282" s="48" t="str">
        <f>VLOOKUP(A4282,PEC!$A$2:$D$7902,4,1)</f>
        <v>pec.renogalliera.it</v>
      </c>
      <c r="C4282" s="48">
        <f>VLOOKUP(A4282,SEZIONI!$A$2:$B$7897,2)</f>
        <v>9</v>
      </c>
      <c r="E4282" t="s">
        <v>42853</v>
      </c>
      <c r="F4282" t="s">
        <v>55932</v>
      </c>
    </row>
    <row r="4283" spans="1:6" x14ac:dyDescent="0.3">
      <c r="A4283" s="49" t="s">
        <v>20218</v>
      </c>
      <c r="B4283" s="48" t="str">
        <f>VLOOKUP(A4283,PEC!$A$2:$D$7902,4,1)</f>
        <v>cert.provincia.bo.it</v>
      </c>
      <c r="C4283" s="48">
        <f>VLOOKUP(A4283,SEZIONI!$A$2:$B$7897,2)</f>
        <v>7</v>
      </c>
      <c r="E4283" t="s">
        <v>42854</v>
      </c>
      <c r="F4283" t="s">
        <v>55932</v>
      </c>
    </row>
    <row r="4284" spans="1:6" x14ac:dyDescent="0.3">
      <c r="A4284" s="49" t="s">
        <v>20219</v>
      </c>
      <c r="B4284" s="48" t="str">
        <f>VLOOKUP(A4284,PEC!$A$2:$D$7902,4,1)</f>
        <v>cert.provincia.bo.it</v>
      </c>
      <c r="C4284" s="48">
        <f>VLOOKUP(A4284,SEZIONI!$A$2:$B$7897,2)</f>
        <v>5</v>
      </c>
      <c r="E4284" t="s">
        <v>42855</v>
      </c>
      <c r="F4284" t="s">
        <v>55932</v>
      </c>
    </row>
    <row r="4285" spans="1:6" x14ac:dyDescent="0.3">
      <c r="A4285" s="49" t="s">
        <v>20220</v>
      </c>
      <c r="B4285" s="48" t="str">
        <f>VLOOKUP(A4285,PEC!$A$2:$D$7902,4,1)</f>
        <v>pec.comune.bologna.it</v>
      </c>
      <c r="C4285" s="48">
        <f>VLOOKUP(A4285,SEZIONI!$A$2:$B$7897,2)</f>
        <v>445</v>
      </c>
      <c r="E4285" t="s">
        <v>42856</v>
      </c>
      <c r="F4285" t="s">
        <v>55930</v>
      </c>
    </row>
    <row r="4286" spans="1:6" x14ac:dyDescent="0.3">
      <c r="A4286" s="49" t="s">
        <v>20221</v>
      </c>
      <c r="B4286" s="48" t="str">
        <f>VLOOKUP(A4286,PEC!$A$2:$D$7902,4,1)</f>
        <v>cert.provincia.bo.it</v>
      </c>
      <c r="C4286" s="48">
        <f>VLOOKUP(A4286,SEZIONI!$A$2:$B$7897,2)</f>
        <v>4</v>
      </c>
      <c r="E4286" t="s">
        <v>42857</v>
      </c>
      <c r="F4286" t="s">
        <v>55931</v>
      </c>
    </row>
    <row r="4287" spans="1:6" x14ac:dyDescent="0.3">
      <c r="A4287" s="49" t="s">
        <v>20222</v>
      </c>
      <c r="B4287" s="48" t="str">
        <f>VLOOKUP(A4287,PEC!$A$2:$D$7902,4,1)</f>
        <v>cert.provincia.bo.it</v>
      </c>
      <c r="C4287" s="48">
        <f>VLOOKUP(A4287,SEZIONI!$A$2:$B$7897,2)</f>
        <v>17</v>
      </c>
      <c r="E4287" t="s">
        <v>42858</v>
      </c>
      <c r="F4287" t="s">
        <v>55932</v>
      </c>
    </row>
    <row r="4288" spans="1:6" x14ac:dyDescent="0.3">
      <c r="A4288" s="49" t="s">
        <v>20223</v>
      </c>
      <c r="B4288" s="48" t="str">
        <f>VLOOKUP(A4288,PEC!$A$2:$D$7902,4,1)</f>
        <v>cert.provincia.bo.it</v>
      </c>
      <c r="C4288" s="48">
        <f>VLOOKUP(A4288,SEZIONI!$A$2:$B$7897,2)</f>
        <v>12</v>
      </c>
      <c r="E4288" t="s">
        <v>42430</v>
      </c>
      <c r="F4288" t="s">
        <v>55932</v>
      </c>
    </row>
    <row r="4289" spans="1:6" x14ac:dyDescent="0.3">
      <c r="A4289" s="49" t="s">
        <v>20224</v>
      </c>
      <c r="B4289" s="48" t="str">
        <f>VLOOKUP(A4289,PEC!$A$2:$D$7902,4,1)</f>
        <v>cert.provincia.bo.it</v>
      </c>
      <c r="C4289" s="48">
        <f>VLOOKUP(A4289,SEZIONI!$A$2:$B$7897,2)</f>
        <v>3</v>
      </c>
      <c r="E4289" t="s">
        <v>42700</v>
      </c>
      <c r="F4289" t="s">
        <v>55932</v>
      </c>
    </row>
    <row r="4290" spans="1:6" x14ac:dyDescent="0.3">
      <c r="A4290" s="49" t="s">
        <v>20225</v>
      </c>
      <c r="B4290" s="48" t="str">
        <f>VLOOKUP(A4290,PEC!$A$2:$D$7902,4,1)</f>
        <v>cert.provincia.bo.it</v>
      </c>
      <c r="C4290" s="48">
        <f>VLOOKUP(A4290,SEZIONI!$A$2:$B$7897,2)</f>
        <v>39</v>
      </c>
      <c r="E4290" t="s">
        <v>42859</v>
      </c>
      <c r="F4290" t="s">
        <v>55930</v>
      </c>
    </row>
    <row r="4291" spans="1:6" x14ac:dyDescent="0.3">
      <c r="A4291" s="49" t="s">
        <v>20226</v>
      </c>
      <c r="B4291" s="48" t="str">
        <f>VLOOKUP(A4291,PEC!$A$2:$D$7902,4,1)</f>
        <v>cert.provincia.bo.it</v>
      </c>
      <c r="C4291" s="48">
        <f>VLOOKUP(A4291,SEZIONI!$A$2:$B$7897,2)</f>
        <v>4</v>
      </c>
      <c r="E4291" t="s">
        <v>42860</v>
      </c>
      <c r="F4291" t="s">
        <v>55932</v>
      </c>
    </row>
    <row r="4292" spans="1:6" x14ac:dyDescent="0.3">
      <c r="A4292" s="49" t="s">
        <v>20227</v>
      </c>
      <c r="B4292" s="48" t="str">
        <f>VLOOKUP(A4292,PEC!$A$2:$D$7902,4,1)</f>
        <v>cert.provincia.bo.it</v>
      </c>
      <c r="C4292" s="48">
        <f>VLOOKUP(A4292,SEZIONI!$A$2:$B$7897,2)</f>
        <v>4</v>
      </c>
      <c r="E4292" t="s">
        <v>42858</v>
      </c>
      <c r="F4292" t="s">
        <v>55932</v>
      </c>
    </row>
    <row r="4293" spans="1:6" x14ac:dyDescent="0.3">
      <c r="A4293" s="49" t="s">
        <v>20228</v>
      </c>
      <c r="B4293" s="48" t="str">
        <f>VLOOKUP(A4293,PEC!$A$2:$D$7902,4,1)</f>
        <v>cert.provincia.bo.it</v>
      </c>
      <c r="C4293" s="48">
        <f>VLOOKUP(A4293,SEZIONI!$A$2:$B$7897,2)</f>
        <v>1</v>
      </c>
      <c r="E4293" t="s">
        <v>41282</v>
      </c>
      <c r="F4293" t="s">
        <v>55932</v>
      </c>
    </row>
    <row r="4294" spans="1:6" x14ac:dyDescent="0.3">
      <c r="A4294" s="49" t="s">
        <v>20229</v>
      </c>
      <c r="B4294" s="48" t="str">
        <f>VLOOKUP(A4294,PEC!$A$2:$D$7902,4,1)</f>
        <v>cert.provincia.bo.it</v>
      </c>
      <c r="C4294" s="48">
        <f>VLOOKUP(A4294,SEZIONI!$A$2:$B$7897,2)</f>
        <v>4</v>
      </c>
      <c r="E4294" t="s">
        <v>42861</v>
      </c>
      <c r="F4294" t="s">
        <v>55932</v>
      </c>
    </row>
    <row r="4295" spans="1:6" x14ac:dyDescent="0.3">
      <c r="A4295" s="49" t="s">
        <v>20230</v>
      </c>
      <c r="B4295" s="48" t="str">
        <f>VLOOKUP(A4295,PEC!$A$2:$D$7902,4,1)</f>
        <v>cert.provincia.bo.it</v>
      </c>
      <c r="C4295" s="48">
        <f>VLOOKUP(A4295,SEZIONI!$A$2:$B$7897,2)</f>
        <v>4</v>
      </c>
      <c r="E4295" t="s">
        <v>42862</v>
      </c>
      <c r="F4295" t="s">
        <v>55930</v>
      </c>
    </row>
    <row r="4296" spans="1:6" x14ac:dyDescent="0.3">
      <c r="A4296" s="49" t="s">
        <v>20231</v>
      </c>
      <c r="B4296" s="48" t="str">
        <f>VLOOKUP(A4296,PEC!$A$2:$D$7902,4,1)</f>
        <v>cert.provincia.bo.it</v>
      </c>
      <c r="C4296" s="48">
        <f>VLOOKUP(A4296,SEZIONI!$A$2:$B$7897,2)</f>
        <v>6</v>
      </c>
      <c r="E4296" t="s">
        <v>42863</v>
      </c>
      <c r="F4296" t="s">
        <v>55931</v>
      </c>
    </row>
    <row r="4297" spans="1:6" x14ac:dyDescent="0.3">
      <c r="A4297" s="49" t="s">
        <v>20232</v>
      </c>
      <c r="B4297" s="48" t="str">
        <f>VLOOKUP(A4297,PEC!$A$2:$D$7902,4,1)</f>
        <v>cert.provincia.bo.it</v>
      </c>
      <c r="C4297" s="48">
        <f>VLOOKUP(A4297,SEZIONI!$A$2:$B$7897,2)</f>
        <v>16</v>
      </c>
      <c r="E4297" t="s">
        <v>42864</v>
      </c>
      <c r="F4297" t="s">
        <v>55932</v>
      </c>
    </row>
    <row r="4298" spans="1:6" x14ac:dyDescent="0.3">
      <c r="A4298" s="49" t="s">
        <v>20233</v>
      </c>
      <c r="B4298" s="48" t="str">
        <f>VLOOKUP(A4298,PEC!$A$2:$D$7902,4,1)</f>
        <v>cert.provincia.bo.it</v>
      </c>
      <c r="C4298" s="48">
        <f>VLOOKUP(A4298,SEZIONI!$A$2:$B$7897,2)</f>
        <v>20</v>
      </c>
      <c r="E4298" t="s">
        <v>42865</v>
      </c>
      <c r="F4298" t="s">
        <v>55932</v>
      </c>
    </row>
    <row r="4299" spans="1:6" x14ac:dyDescent="0.3">
      <c r="A4299" s="49" t="s">
        <v>20234</v>
      </c>
      <c r="B4299" s="48" t="str">
        <f>VLOOKUP(A4299,PEC!$A$2:$D$7902,4,1)</f>
        <v>cert.provincia.bo.it</v>
      </c>
      <c r="C4299" s="48">
        <f>VLOOKUP(A4299,SEZIONI!$A$2:$B$7897,2)</f>
        <v>16</v>
      </c>
      <c r="E4299" t="s">
        <v>42866</v>
      </c>
      <c r="F4299" t="s">
        <v>55932</v>
      </c>
    </row>
    <row r="4300" spans="1:6" x14ac:dyDescent="0.3">
      <c r="A4300" s="49" t="s">
        <v>20235</v>
      </c>
      <c r="B4300" s="48" t="str">
        <f>VLOOKUP(A4300,PEC!$A$2:$D$7902,4,1)</f>
        <v>cert.elaus2002.net</v>
      </c>
      <c r="C4300" s="48">
        <f>VLOOKUP(A4300,SEZIONI!$A$2:$B$7897,2)</f>
        <v>8</v>
      </c>
      <c r="E4300" t="s">
        <v>42867</v>
      </c>
      <c r="F4300" t="s">
        <v>55930</v>
      </c>
    </row>
    <row r="4301" spans="1:6" x14ac:dyDescent="0.3">
      <c r="A4301" s="49" t="s">
        <v>20236</v>
      </c>
      <c r="B4301" s="48" t="str">
        <f>VLOOKUP(A4301,PEC!$A$2:$D$7902,4,1)</f>
        <v>cert.provincia.bo.it</v>
      </c>
      <c r="C4301" s="48">
        <f>VLOOKUP(A4301,SEZIONI!$A$2:$B$7897,2)</f>
        <v>14</v>
      </c>
      <c r="E4301" t="s">
        <v>42868</v>
      </c>
      <c r="F4301" t="s">
        <v>55932</v>
      </c>
    </row>
    <row r="4302" spans="1:6" x14ac:dyDescent="0.3">
      <c r="A4302" s="49" t="s">
        <v>20237</v>
      </c>
      <c r="B4302" s="48" t="str">
        <f>VLOOKUP(A4302,PEC!$A$2:$D$7902,4,1)</f>
        <v>cert.provincia.bo.it</v>
      </c>
      <c r="C4302" s="48">
        <f>VLOOKUP(A4302,SEZIONI!$A$2:$B$7897,2)</f>
        <v>6</v>
      </c>
      <c r="E4302" t="s">
        <v>40260</v>
      </c>
      <c r="F4302" t="s">
        <v>55932</v>
      </c>
    </row>
    <row r="4303" spans="1:6" x14ac:dyDescent="0.3">
      <c r="A4303" s="49" t="s">
        <v>20238</v>
      </c>
      <c r="B4303" s="48" t="str">
        <f>VLOOKUP(A4303,PEC!$A$2:$D$7902,4,1)</f>
        <v>cert.provincia.bo.it</v>
      </c>
      <c r="C4303" s="48">
        <f>VLOOKUP(A4303,SEZIONI!$A$2:$B$7897,2)</f>
        <v>2</v>
      </c>
      <c r="E4303" t="s">
        <v>41531</v>
      </c>
      <c r="F4303" t="s">
        <v>55930</v>
      </c>
    </row>
    <row r="4304" spans="1:6" x14ac:dyDescent="0.3">
      <c r="A4304" s="49" t="s">
        <v>20239</v>
      </c>
      <c r="B4304" s="48" t="str">
        <f>VLOOKUP(A4304,PEC!$A$2:$D$7902,4,1)</f>
        <v>cert.provincia.bo.it</v>
      </c>
      <c r="C4304" s="48">
        <f>VLOOKUP(A4304,SEZIONI!$A$2:$B$7897,2)</f>
        <v>8</v>
      </c>
      <c r="E4304" t="s">
        <v>42509</v>
      </c>
      <c r="F4304" t="s">
        <v>55932</v>
      </c>
    </row>
    <row r="4305" spans="1:6" x14ac:dyDescent="0.3">
      <c r="A4305" s="49" t="s">
        <v>20240</v>
      </c>
      <c r="B4305" s="48" t="str">
        <f>VLOOKUP(A4305,PEC!$A$2:$D$7902,4,1)</f>
        <v>pec.renogalliera.it</v>
      </c>
      <c r="C4305" s="48">
        <f>VLOOKUP(A4305,SEZIONI!$A$2:$B$7897,2)</f>
        <v>5</v>
      </c>
      <c r="E4305" t="s">
        <v>42869</v>
      </c>
      <c r="F4305" t="s">
        <v>55932</v>
      </c>
    </row>
    <row r="4306" spans="1:6" x14ac:dyDescent="0.3">
      <c r="A4306" s="49" t="s">
        <v>20241</v>
      </c>
      <c r="B4306" s="48" t="str">
        <f>VLOOKUP(A4306,PEC!$A$2:$D$7902,4,1)</f>
        <v>cert.provincia.bo.it</v>
      </c>
      <c r="C4306" s="48">
        <f>VLOOKUP(A4306,SEZIONI!$A$2:$B$7897,2)</f>
        <v>9</v>
      </c>
      <c r="E4306" t="s">
        <v>41498</v>
      </c>
      <c r="F4306" t="s">
        <v>55932</v>
      </c>
    </row>
    <row r="4307" spans="1:6" x14ac:dyDescent="0.3">
      <c r="A4307" s="49" t="s">
        <v>20242</v>
      </c>
      <c r="B4307" s="48" t="str">
        <f>VLOOKUP(A4307,PEC!$A$2:$D$7902,4,1)</f>
        <v>cert.provincia.bo.it</v>
      </c>
      <c r="C4307" s="48">
        <f>VLOOKUP(A4307,SEZIONI!$A$2:$B$7897,2)</f>
        <v>5</v>
      </c>
      <c r="E4307" t="s">
        <v>42870</v>
      </c>
      <c r="F4307" t="s">
        <v>55932</v>
      </c>
    </row>
    <row r="4308" spans="1:6" x14ac:dyDescent="0.3">
      <c r="A4308" s="49" t="s">
        <v>20243</v>
      </c>
      <c r="B4308" s="48" t="str">
        <f>VLOOKUP(A4308,PEC!$A$2:$D$7902,4,1)</f>
        <v>cert.provincia.bo.it</v>
      </c>
      <c r="C4308" s="48">
        <f>VLOOKUP(A4308,SEZIONI!$A$2:$B$7897,2)</f>
        <v>62</v>
      </c>
      <c r="E4308" t="s">
        <v>42871</v>
      </c>
      <c r="F4308" t="s">
        <v>55930</v>
      </c>
    </row>
    <row r="4309" spans="1:6" x14ac:dyDescent="0.3">
      <c r="A4309" s="49" t="s">
        <v>20244</v>
      </c>
      <c r="B4309" s="48" t="str">
        <f>VLOOKUP(A4309,PEC!$A$2:$D$7902,4,1)</f>
        <v>cert.provincia.bo.it</v>
      </c>
      <c r="C4309" s="48">
        <f>VLOOKUP(A4309,SEZIONI!$A$2:$B$7897,2)</f>
        <v>3</v>
      </c>
      <c r="E4309" t="s">
        <v>42872</v>
      </c>
      <c r="F4309" t="s">
        <v>55932</v>
      </c>
    </row>
    <row r="4310" spans="1:6" x14ac:dyDescent="0.3">
      <c r="A4310" s="49" t="s">
        <v>20245</v>
      </c>
      <c r="B4310" s="48" t="str">
        <f>VLOOKUP(A4310,PEC!$A$2:$D$7902,4,1)</f>
        <v>cert.provincia.bo.it</v>
      </c>
      <c r="C4310" s="48">
        <f>VLOOKUP(A4310,SEZIONI!$A$2:$B$7897,2)</f>
        <v>6</v>
      </c>
      <c r="E4310" t="s">
        <v>42873</v>
      </c>
      <c r="F4310" t="s">
        <v>55932</v>
      </c>
    </row>
    <row r="4311" spans="1:6" x14ac:dyDescent="0.3">
      <c r="A4311" s="49" t="s">
        <v>20246</v>
      </c>
      <c r="B4311" s="48" t="str">
        <f>VLOOKUP(A4311,PEC!$A$2:$D$7902,4,1)</f>
        <v>cert.provincia.bo.it</v>
      </c>
      <c r="C4311" s="48">
        <f>VLOOKUP(A4311,SEZIONI!$A$2:$B$7897,2)</f>
        <v>7</v>
      </c>
      <c r="E4311" t="s">
        <v>42874</v>
      </c>
      <c r="F4311" t="s">
        <v>55932</v>
      </c>
    </row>
    <row r="4312" spans="1:6" x14ac:dyDescent="0.3">
      <c r="A4312" s="49" t="s">
        <v>20247</v>
      </c>
      <c r="B4312" s="48" t="str">
        <f>VLOOKUP(A4312,PEC!$A$2:$D$7902,4,1)</f>
        <v>cert.provincia.bo.it</v>
      </c>
      <c r="C4312" s="48">
        <f>VLOOKUP(A4312,SEZIONI!$A$2:$B$7897,2)</f>
        <v>7</v>
      </c>
      <c r="E4312" t="s">
        <v>42875</v>
      </c>
      <c r="F4312" t="s">
        <v>55932</v>
      </c>
    </row>
    <row r="4313" spans="1:6" x14ac:dyDescent="0.3">
      <c r="A4313" s="49" t="s">
        <v>20248</v>
      </c>
      <c r="B4313" s="48" t="str">
        <f>VLOOKUP(A4313,PEC!$A$2:$D$7902,4,1)</f>
        <v>cert.provincia.bo.it</v>
      </c>
      <c r="C4313" s="48">
        <f>VLOOKUP(A4313,SEZIONI!$A$2:$B$7897,2)</f>
        <v>16</v>
      </c>
      <c r="E4313" t="s">
        <v>40212</v>
      </c>
      <c r="F4313" t="s">
        <v>55930</v>
      </c>
    </row>
    <row r="4314" spans="1:6" x14ac:dyDescent="0.3">
      <c r="A4314" s="49" t="s">
        <v>20249</v>
      </c>
      <c r="B4314" s="48" t="str">
        <f>VLOOKUP(A4314,PEC!$A$2:$D$7902,4,1)</f>
        <v>cert.provincia.bo.it</v>
      </c>
      <c r="C4314" s="48">
        <f>VLOOKUP(A4314,SEZIONI!$A$2:$B$7897,2)</f>
        <v>9</v>
      </c>
      <c r="E4314" t="s">
        <v>40283</v>
      </c>
      <c r="F4314" t="s">
        <v>55931</v>
      </c>
    </row>
    <row r="4315" spans="1:6" x14ac:dyDescent="0.3">
      <c r="A4315" s="49" t="s">
        <v>20250</v>
      </c>
      <c r="B4315" s="48" t="str">
        <f>VLOOKUP(A4315,PEC!$A$2:$D$7902,4,1)</f>
        <v>cert.provincia.bo.it</v>
      </c>
      <c r="C4315" s="48">
        <f>VLOOKUP(A4315,SEZIONI!$A$2:$B$7897,2)</f>
        <v>14</v>
      </c>
      <c r="E4315" t="s">
        <v>40582</v>
      </c>
      <c r="F4315" t="s">
        <v>55932</v>
      </c>
    </row>
    <row r="4316" spans="1:6" x14ac:dyDescent="0.3">
      <c r="A4316" s="49" t="s">
        <v>20251</v>
      </c>
      <c r="B4316" s="48" t="str">
        <f>VLOOKUP(A4316,PEC!$A$2:$D$7902,4,1)</f>
        <v>cert.provincia.bo.it</v>
      </c>
      <c r="C4316" s="48">
        <f>VLOOKUP(A4316,SEZIONI!$A$2:$B$7897,2)</f>
        <v>5</v>
      </c>
      <c r="E4316" t="s">
        <v>42876</v>
      </c>
      <c r="F4316" t="s">
        <v>55932</v>
      </c>
    </row>
    <row r="4317" spans="1:6" x14ac:dyDescent="0.3">
      <c r="A4317" s="49" t="s">
        <v>20252</v>
      </c>
      <c r="B4317" s="48" t="str">
        <f>VLOOKUP(A4317,PEC!$A$2:$D$7902,4,1)</f>
        <v>cert.provincia.bo.it</v>
      </c>
      <c r="C4317" s="48">
        <f>VLOOKUP(A4317,SEZIONI!$A$2:$B$7897,2)</f>
        <v>7</v>
      </c>
      <c r="E4317" t="s">
        <v>42877</v>
      </c>
      <c r="F4317" t="s">
        <v>55932</v>
      </c>
    </row>
    <row r="4318" spans="1:6" x14ac:dyDescent="0.3">
      <c r="A4318" s="49" t="s">
        <v>20253</v>
      </c>
      <c r="B4318" s="48" t="str">
        <f>VLOOKUP(A4318,PEC!$A$2:$D$7902,4,1)</f>
        <v>cert.provincia.bo.it</v>
      </c>
      <c r="C4318" s="48">
        <f>VLOOKUP(A4318,SEZIONI!$A$2:$B$7897,2)</f>
        <v>11</v>
      </c>
      <c r="E4318" t="s">
        <v>42878</v>
      </c>
      <c r="F4318" t="s">
        <v>55930</v>
      </c>
    </row>
    <row r="4319" spans="1:6" x14ac:dyDescent="0.3">
      <c r="A4319" s="49" t="s">
        <v>20254</v>
      </c>
      <c r="B4319" s="48" t="str">
        <f>VLOOKUP(A4319,PEC!$A$2:$D$7902,4,1)</f>
        <v>cert.provincia.bo.it</v>
      </c>
      <c r="C4319" s="48">
        <f>VLOOKUP(A4319,SEZIONI!$A$2:$B$7897,2)</f>
        <v>7</v>
      </c>
      <c r="E4319" t="s">
        <v>42879</v>
      </c>
      <c r="F4319" t="s">
        <v>55932</v>
      </c>
    </row>
    <row r="4320" spans="1:6" x14ac:dyDescent="0.3">
      <c r="A4320" s="49" t="s">
        <v>20255</v>
      </c>
      <c r="B4320" s="48" t="str">
        <f>VLOOKUP(A4320,PEC!$A$2:$D$7902,4,1)</f>
        <v>cert.provincia.bo.it</v>
      </c>
      <c r="C4320" s="48">
        <f>VLOOKUP(A4320,SEZIONI!$A$2:$B$7897,2)</f>
        <v>4</v>
      </c>
      <c r="E4320" t="s">
        <v>42880</v>
      </c>
      <c r="F4320" t="s">
        <v>55932</v>
      </c>
    </row>
    <row r="4321" spans="1:6" x14ac:dyDescent="0.3">
      <c r="A4321" s="49" t="s">
        <v>20256</v>
      </c>
      <c r="B4321" s="48" t="str">
        <f>VLOOKUP(A4321,PEC!$A$2:$D$7902,4,1)</f>
        <v>cert.provincia.bo.it</v>
      </c>
      <c r="C4321" s="48">
        <f>VLOOKUP(A4321,SEZIONI!$A$2:$B$7897,2)</f>
        <v>11</v>
      </c>
      <c r="E4321" t="s">
        <v>42881</v>
      </c>
      <c r="F4321" t="s">
        <v>55930</v>
      </c>
    </row>
    <row r="4322" spans="1:6" x14ac:dyDescent="0.3">
      <c r="A4322" s="49" t="s">
        <v>20257</v>
      </c>
      <c r="B4322" s="48" t="str">
        <f>VLOOKUP(A4322,PEC!$A$2:$D$7902,4,1)</f>
        <v>cert.provincia.bo.it</v>
      </c>
      <c r="C4322" s="48">
        <f>VLOOKUP(A4322,SEZIONI!$A$2:$B$7897,2)</f>
        <v>19</v>
      </c>
      <c r="E4322" t="s">
        <v>42882</v>
      </c>
      <c r="F4322" t="s">
        <v>55932</v>
      </c>
    </row>
    <row r="4323" spans="1:6" x14ac:dyDescent="0.3">
      <c r="A4323" s="49" t="s">
        <v>20258</v>
      </c>
      <c r="B4323" s="48" t="str">
        <f>VLOOKUP(A4323,PEC!$A$2:$D$7902,4,1)</f>
        <v>cert.provincia.bo.it</v>
      </c>
      <c r="C4323" s="48">
        <f>VLOOKUP(A4323,SEZIONI!$A$2:$B$7897,2)</f>
        <v>7</v>
      </c>
      <c r="E4323" t="s">
        <v>42883</v>
      </c>
      <c r="F4323" t="s">
        <v>55932</v>
      </c>
    </row>
    <row r="4324" spans="1:6" x14ac:dyDescent="0.3">
      <c r="A4324" s="49" t="s">
        <v>20259</v>
      </c>
      <c r="B4324" s="48" t="str">
        <f>VLOOKUP(A4324,PEC!$A$2:$D$7902,4,1)</f>
        <v>cert.provincia.bo.it</v>
      </c>
      <c r="C4324" s="48">
        <f>VLOOKUP(A4324,SEZIONI!$A$2:$B$7897,2)</f>
        <v>8</v>
      </c>
      <c r="E4324" t="s">
        <v>4204</v>
      </c>
      <c r="F4324" t="s">
        <v>55930</v>
      </c>
    </row>
    <row r="4325" spans="1:6" x14ac:dyDescent="0.3">
      <c r="A4325" s="49" t="s">
        <v>20260</v>
      </c>
      <c r="B4325" s="48" t="str">
        <f>VLOOKUP(A4325,PEC!$A$2:$D$7902,4,1)</f>
        <v>cert.provincia.bo.it</v>
      </c>
      <c r="C4325" s="48">
        <f>VLOOKUP(A4325,SEZIONI!$A$2:$B$7897,2)</f>
        <v>4</v>
      </c>
      <c r="E4325" t="s">
        <v>42848</v>
      </c>
      <c r="F4325" t="s">
        <v>55932</v>
      </c>
    </row>
    <row r="4326" spans="1:6" x14ac:dyDescent="0.3">
      <c r="A4326" s="49" t="s">
        <v>20261</v>
      </c>
      <c r="B4326" s="48" t="str">
        <f>VLOOKUP(A4326,PEC!$A$2:$D$7902,4,1)</f>
        <v>cert.provincia.bo.it</v>
      </c>
      <c r="C4326" s="48">
        <f>VLOOKUP(A4326,SEZIONI!$A$2:$B$7897,2)</f>
        <v>7</v>
      </c>
      <c r="E4326" t="s">
        <v>4204</v>
      </c>
      <c r="F4326" t="s">
        <v>55932</v>
      </c>
    </row>
    <row r="4327" spans="1:6" x14ac:dyDescent="0.3">
      <c r="A4327" s="49" t="s">
        <v>20262</v>
      </c>
      <c r="B4327" s="48" t="str">
        <f>VLOOKUP(A4327,PEC!$A$2:$D$7902,4,1)</f>
        <v>cert.provincia.bo.it</v>
      </c>
      <c r="C4327" s="48">
        <f>VLOOKUP(A4327,SEZIONI!$A$2:$B$7897,2)</f>
        <v>26</v>
      </c>
      <c r="E4327" t="s">
        <v>39966</v>
      </c>
      <c r="F4327" t="s">
        <v>55930</v>
      </c>
    </row>
    <row r="4328" spans="1:6" x14ac:dyDescent="0.3">
      <c r="A4328" s="49" t="s">
        <v>20263</v>
      </c>
      <c r="B4328" s="48" t="str">
        <f>VLOOKUP(A4328,PEC!$A$2:$D$7902,4,1)</f>
        <v>cert.provincia.bo.it</v>
      </c>
      <c r="C4328" s="48">
        <f>VLOOKUP(A4328,SEZIONI!$A$2:$B$7897,2)</f>
        <v>32</v>
      </c>
      <c r="E4328" t="s">
        <v>42884</v>
      </c>
      <c r="F4328" t="s">
        <v>55932</v>
      </c>
    </row>
    <row r="4329" spans="1:6" x14ac:dyDescent="0.3">
      <c r="A4329" s="49" t="s">
        <v>20264</v>
      </c>
      <c r="B4329" s="48" t="str">
        <f>VLOOKUP(A4329,PEC!$A$2:$D$7902,4,1)</f>
        <v>cert.provincia.bo.it</v>
      </c>
      <c r="C4329" s="48">
        <f>VLOOKUP(A4329,SEZIONI!$A$2:$B$7897,2)</f>
        <v>10</v>
      </c>
      <c r="E4329" t="s">
        <v>42885</v>
      </c>
      <c r="F4329" t="s">
        <v>55932</v>
      </c>
    </row>
    <row r="4330" spans="1:6" x14ac:dyDescent="0.3">
      <c r="A4330" s="49" t="s">
        <v>20265</v>
      </c>
      <c r="B4330" s="48" t="str">
        <f>VLOOKUP(A4330,PEC!$A$2:$D$7902,4,1)</f>
        <v>pec.comunesantadi.it</v>
      </c>
      <c r="C4330" s="48">
        <f>VLOOKUP(A4330,SEZIONI!$A$2:$B$7897,2)</f>
        <v>7</v>
      </c>
      <c r="E4330" t="s">
        <v>2316</v>
      </c>
      <c r="F4330" t="s">
        <v>55932</v>
      </c>
    </row>
    <row r="4331" spans="1:6" x14ac:dyDescent="0.3">
      <c r="A4331" s="49" t="s">
        <v>20266</v>
      </c>
      <c r="B4331" s="48" t="str">
        <f>VLOOKUP(A4331,PEC!$A$2:$D$7902,4,1)</f>
        <v>cert.provincia.bo.it</v>
      </c>
      <c r="C4331" s="48">
        <f>VLOOKUP(A4331,SEZIONI!$A$2:$B$7897,2)</f>
        <v>14</v>
      </c>
      <c r="E4331" t="s">
        <v>41086</v>
      </c>
      <c r="F4331" t="s">
        <v>55932</v>
      </c>
    </row>
    <row r="4332" spans="1:6" x14ac:dyDescent="0.3">
      <c r="A4332" s="49" t="s">
        <v>20267</v>
      </c>
      <c r="B4332" s="48" t="str">
        <f>VLOOKUP(A4332,PEC!$A$2:$D$7902,4,1)</f>
        <v>cert.provincia.bo.it</v>
      </c>
      <c r="C4332" s="48">
        <f>VLOOKUP(A4332,SEZIONI!$A$2:$B$7897,2)</f>
        <v>8</v>
      </c>
      <c r="E4332" t="s">
        <v>42886</v>
      </c>
      <c r="F4332" t="s">
        <v>55930</v>
      </c>
    </row>
    <row r="4333" spans="1:6" x14ac:dyDescent="0.3">
      <c r="A4333" s="49" t="s">
        <v>20268</v>
      </c>
      <c r="B4333" s="48" t="str">
        <f>VLOOKUP(A4333,PEC!$A$2:$D$7902,4,1)</f>
        <v>cert.provincia.bo.it</v>
      </c>
      <c r="C4333" s="48">
        <f>VLOOKUP(A4333,SEZIONI!$A$2:$B$7897,2)</f>
        <v>20</v>
      </c>
      <c r="E4333" t="s">
        <v>41571</v>
      </c>
      <c r="F4333" t="s">
        <v>55932</v>
      </c>
    </row>
    <row r="4334" spans="1:6" x14ac:dyDescent="0.3">
      <c r="A4334" s="49" t="s">
        <v>20269</v>
      </c>
      <c r="B4334" s="48" t="str">
        <f>VLOOKUP(A4334,PEC!$A$2:$D$7902,4,1)</f>
        <v>cert.provincia.bo.it</v>
      </c>
      <c r="C4334" s="48">
        <f>VLOOKUP(A4334,SEZIONI!$A$2:$B$7897,2)</f>
        <v>30</v>
      </c>
      <c r="E4334" t="s">
        <v>42887</v>
      </c>
      <c r="F4334" t="s">
        <v>55932</v>
      </c>
    </row>
    <row r="4335" spans="1:6" x14ac:dyDescent="0.3">
      <c r="A4335" s="49" t="s">
        <v>20270</v>
      </c>
      <c r="B4335" s="48" t="str">
        <f>VLOOKUP(A4335,PEC!$A$2:$D$7902,4,1)</f>
        <v>cert.cittametropolitana.bo.it</v>
      </c>
      <c r="C4335" s="48">
        <f>VLOOKUP(A4335,SEZIONI!$A$2:$B$7897,2)</f>
        <v>9</v>
      </c>
      <c r="E4335" t="s">
        <v>42861</v>
      </c>
      <c r="F4335" t="s">
        <v>55930</v>
      </c>
    </row>
    <row r="4336" spans="1:6" x14ac:dyDescent="0.3">
      <c r="A4336" s="49" t="s">
        <v>20271</v>
      </c>
      <c r="B4336" s="48" t="str">
        <f>VLOOKUP(A4336,PEC!$A$2:$D$7902,4,1)</f>
        <v>pec.comune.argenta.fe.it</v>
      </c>
      <c r="C4336" s="48">
        <f>VLOOKUP(A4336,SEZIONI!$A$2:$B$7897,2)</f>
        <v>24</v>
      </c>
      <c r="E4336" t="s">
        <v>42888</v>
      </c>
      <c r="F4336" t="s">
        <v>55931</v>
      </c>
    </row>
    <row r="4337" spans="1:6" x14ac:dyDescent="0.3">
      <c r="A4337" s="49" t="s">
        <v>20272</v>
      </c>
      <c r="B4337" s="48" t="str">
        <f>VLOOKUP(A4337,PEC!$A$2:$D$7902,4,1)</f>
        <v>cert.legalmail.it</v>
      </c>
      <c r="C4337" s="48">
        <f>VLOOKUP(A4337,SEZIONI!$A$2:$B$7897,2)</f>
        <v>4</v>
      </c>
      <c r="E4337" t="s">
        <v>42839</v>
      </c>
      <c r="F4337" t="s">
        <v>55932</v>
      </c>
    </row>
    <row r="4338" spans="1:6" x14ac:dyDescent="0.3">
      <c r="A4338" s="49" t="s">
        <v>20273</v>
      </c>
      <c r="B4338" s="48" t="str">
        <f>VLOOKUP(A4338,PEC!$A$2:$D$7902,4,1)</f>
        <v>cert.comune.bondeno.fe.it</v>
      </c>
      <c r="C4338" s="48">
        <f>VLOOKUP(A4338,SEZIONI!$A$2:$B$7897,2)</f>
        <v>18</v>
      </c>
      <c r="E4338" t="s">
        <v>42889</v>
      </c>
      <c r="F4338" t="s">
        <v>55932</v>
      </c>
    </row>
    <row r="4339" spans="1:6" x14ac:dyDescent="0.3">
      <c r="A4339" s="49" t="s">
        <v>20274</v>
      </c>
      <c r="B4339" s="48" t="str">
        <f>VLOOKUP(A4339,PEC!$A$2:$D$7902,4,1)</f>
        <v>cert.comune.cento.fe.it</v>
      </c>
      <c r="C4339" s="48">
        <f>VLOOKUP(A4339,SEZIONI!$A$2:$B$7897,2)</f>
        <v>30</v>
      </c>
      <c r="E4339" t="s">
        <v>42890</v>
      </c>
      <c r="F4339" t="s">
        <v>55930</v>
      </c>
    </row>
    <row r="4340" spans="1:6" x14ac:dyDescent="0.3">
      <c r="A4340" s="49" t="s">
        <v>20275</v>
      </c>
      <c r="B4340" s="48" t="str">
        <f>VLOOKUP(A4340,PEC!$A$2:$D$7902,4,1)</f>
        <v>cert.comune.codigoro.fe.it</v>
      </c>
      <c r="C4340" s="48">
        <f>VLOOKUP(A4340,SEZIONI!$A$2:$B$7897,2)</f>
        <v>16</v>
      </c>
      <c r="E4340" t="s">
        <v>42890</v>
      </c>
      <c r="F4340" t="s">
        <v>55931</v>
      </c>
    </row>
    <row r="4341" spans="1:6" x14ac:dyDescent="0.3">
      <c r="A4341" s="49" t="s">
        <v>20276</v>
      </c>
      <c r="B4341" s="48" t="str">
        <f>VLOOKUP(A4341,PEC!$A$2:$D$7902,4,1)</f>
        <v>cert.comune.comacchio.fe.it</v>
      </c>
      <c r="C4341" s="48">
        <f>VLOOKUP(A4341,SEZIONI!$A$2:$B$7897,2)</f>
        <v>22</v>
      </c>
      <c r="E4341" t="s">
        <v>42891</v>
      </c>
      <c r="F4341" t="s">
        <v>55932</v>
      </c>
    </row>
    <row r="4342" spans="1:6" x14ac:dyDescent="0.3">
      <c r="A4342" s="49" t="s">
        <v>20277</v>
      </c>
      <c r="B4342" s="48" t="str">
        <f>VLOOKUP(A4342,PEC!$A$2:$D$7902,4,1)</f>
        <v>cert.comune.copparo.fe.it</v>
      </c>
      <c r="C4342" s="48">
        <f>VLOOKUP(A4342,SEZIONI!$A$2:$B$7897,2)</f>
        <v>22</v>
      </c>
      <c r="E4342" t="s">
        <v>42700</v>
      </c>
      <c r="F4342" t="s">
        <v>55930</v>
      </c>
    </row>
    <row r="4343" spans="1:6" x14ac:dyDescent="0.3">
      <c r="A4343" s="49" t="s">
        <v>20278</v>
      </c>
      <c r="B4343" s="48" t="str">
        <f>VLOOKUP(A4343,PEC!$A$2:$D$7902,4,1)</f>
        <v>cert.comune.fe.it</v>
      </c>
      <c r="C4343" s="48">
        <f>VLOOKUP(A4343,SEZIONI!$A$2:$B$7897,2)</f>
        <v>160</v>
      </c>
      <c r="E4343" t="s">
        <v>42892</v>
      </c>
      <c r="F4343" t="s">
        <v>55931</v>
      </c>
    </row>
    <row r="4344" spans="1:6" x14ac:dyDescent="0.3">
      <c r="A4344" s="49" t="s">
        <v>20279</v>
      </c>
      <c r="B4344" s="48" t="str">
        <f>VLOOKUP(A4344,PEC!$A$2:$D$7902,4,1)</f>
        <v>cert.ruparpiemonte.it</v>
      </c>
      <c r="C4344" s="48">
        <f>VLOOKUP(A4344,SEZIONI!$A$2:$B$7897,2)</f>
        <v>1</v>
      </c>
      <c r="E4344" t="s">
        <v>39966</v>
      </c>
      <c r="F4344" t="s">
        <v>55932</v>
      </c>
    </row>
    <row r="4345" spans="1:6" x14ac:dyDescent="0.3">
      <c r="A4345" s="49" t="s">
        <v>20280</v>
      </c>
      <c r="B4345" s="48" t="str">
        <f>VLOOKUP(A4345,PEC!$A$2:$D$7902,4,1)</f>
        <v>cert-comune-jolandadisavoia-fe.it</v>
      </c>
      <c r="C4345" s="48">
        <f>VLOOKUP(A4345,SEZIONI!$A$2:$B$7897,2)</f>
        <v>4</v>
      </c>
      <c r="E4345" t="s">
        <v>42893</v>
      </c>
      <c r="F4345" t="s">
        <v>55932</v>
      </c>
    </row>
    <row r="4346" spans="1:6" x14ac:dyDescent="0.3">
      <c r="A4346" s="49" t="s">
        <v>20281</v>
      </c>
      <c r="B4346" s="48" t="str">
        <f>VLOOKUP(A4346,PEC!$A$2:$D$7902,4,1)</f>
        <v>cert.comune.lagosanto.fe.it</v>
      </c>
      <c r="C4346" s="48">
        <f>VLOOKUP(A4346,SEZIONI!$A$2:$B$7897,2)</f>
        <v>6</v>
      </c>
      <c r="E4346" t="s">
        <v>42894</v>
      </c>
      <c r="F4346" t="s">
        <v>55930</v>
      </c>
    </row>
    <row r="4347" spans="1:6" x14ac:dyDescent="0.3">
      <c r="A4347" s="49" t="s">
        <v>20282</v>
      </c>
      <c r="B4347" s="48" t="str">
        <f>VLOOKUP(A4347,PEC!$A$2:$D$7902,4,1)</f>
        <v>mailsicura.info</v>
      </c>
      <c r="C4347" s="48">
        <f>VLOOKUP(A4347,SEZIONI!$A$2:$B$7897,2)</f>
        <v>3</v>
      </c>
      <c r="E4347" t="s">
        <v>41249</v>
      </c>
      <c r="F4347" t="s">
        <v>55932</v>
      </c>
    </row>
    <row r="4348" spans="1:6" x14ac:dyDescent="0.3">
      <c r="A4348" s="49" t="s">
        <v>20283</v>
      </c>
      <c r="B4348" s="48" t="str">
        <f>VLOOKUP(A4348,PEC!$A$2:$D$7902,4,1)</f>
        <v>cert.comune.mesola.fe.it</v>
      </c>
      <c r="C4348" s="48">
        <f>VLOOKUP(A4348,SEZIONI!$A$2:$B$7897,2)</f>
        <v>9</v>
      </c>
      <c r="E4348" t="s">
        <v>42895</v>
      </c>
      <c r="F4348" t="s">
        <v>55932</v>
      </c>
    </row>
    <row r="4349" spans="1:6" x14ac:dyDescent="0.3">
      <c r="A4349" s="49" t="s">
        <v>20284</v>
      </c>
      <c r="B4349" s="48" t="str">
        <f>VLOOKUP(A4349,PEC!$A$2:$D$7902,4,1)</f>
        <v>cert.comune.ostellato.fe.it</v>
      </c>
      <c r="C4349" s="48">
        <f>VLOOKUP(A4349,SEZIONI!$A$2:$B$7897,2)</f>
        <v>9</v>
      </c>
      <c r="E4349" t="s">
        <v>42896</v>
      </c>
      <c r="F4349" t="s">
        <v>55930</v>
      </c>
    </row>
    <row r="4350" spans="1:6" x14ac:dyDescent="0.3">
      <c r="A4350" s="49" t="s">
        <v>20285</v>
      </c>
      <c r="B4350" s="48" t="str">
        <f>VLOOKUP(A4350,PEC!$A$2:$D$7902,4,1)</f>
        <v>cert.comune.poggiorenatico.fe.it</v>
      </c>
      <c r="C4350" s="48">
        <f>VLOOKUP(A4350,SEZIONI!$A$2:$B$7897,2)</f>
        <v>9</v>
      </c>
      <c r="E4350" t="s">
        <v>42002</v>
      </c>
      <c r="F4350" t="s">
        <v>55931</v>
      </c>
    </row>
    <row r="4351" spans="1:6" x14ac:dyDescent="0.3">
      <c r="A4351" s="49" t="s">
        <v>20286</v>
      </c>
      <c r="B4351" s="48" t="str">
        <f>VLOOKUP(A4351,PEC!$A$2:$D$7902,4,1)</f>
        <v>legalmail.it</v>
      </c>
      <c r="C4351" s="48">
        <f>VLOOKUP(A4351,SEZIONI!$A$2:$B$7897,2)</f>
        <v>15</v>
      </c>
      <c r="E4351" t="s">
        <v>42897</v>
      </c>
      <c r="F4351" t="s">
        <v>55932</v>
      </c>
    </row>
    <row r="4352" spans="1:6" x14ac:dyDescent="0.3">
      <c r="A4352" s="49" t="s">
        <v>20287</v>
      </c>
      <c r="B4352" s="48" t="str">
        <f>VLOOKUP(A4352,PEC!$A$2:$D$7902,4,1)</f>
        <v>pec.comune.rizziconi.it</v>
      </c>
      <c r="C4352" s="48">
        <f>VLOOKUP(A4352,SEZIONI!$A$2:$B$7897,2)</f>
        <v>8</v>
      </c>
      <c r="E4352" t="s">
        <v>42898</v>
      </c>
      <c r="F4352" t="s">
        <v>55930</v>
      </c>
    </row>
    <row r="4353" spans="1:6" x14ac:dyDescent="0.3">
      <c r="A4353" s="49" t="s">
        <v>20288</v>
      </c>
      <c r="B4353" s="48" t="str">
        <f>VLOOKUP(A4353,PEC!$A$2:$D$7902,4,1)</f>
        <v>cert.comune.vigarano.fe.it</v>
      </c>
      <c r="C4353" s="48">
        <f>VLOOKUP(A4353,SEZIONI!$A$2:$B$7897,2)</f>
        <v>8</v>
      </c>
      <c r="E4353" t="s">
        <v>42898</v>
      </c>
      <c r="F4353" t="s">
        <v>55931</v>
      </c>
    </row>
    <row r="4354" spans="1:6" x14ac:dyDescent="0.3">
      <c r="A4354" s="49" t="s">
        <v>20289</v>
      </c>
      <c r="B4354" s="48" t="str">
        <f>VLOOKUP(A4354,PEC!$A$2:$D$7902,4,1)</f>
        <v>legalmail.it</v>
      </c>
      <c r="C4354" s="48">
        <f>VLOOKUP(A4354,SEZIONI!$A$2:$B$7897,2)</f>
        <v>5</v>
      </c>
      <c r="E4354" t="s">
        <v>41282</v>
      </c>
      <c r="F4354" t="s">
        <v>55932</v>
      </c>
    </row>
    <row r="4355" spans="1:6" x14ac:dyDescent="0.3">
      <c r="A4355" s="49" t="s">
        <v>20290</v>
      </c>
      <c r="B4355" s="48" t="str">
        <f>VLOOKUP(A4355,PEC!$A$2:$D$7902,4,1)</f>
        <v>pec.comune.trescorecremasco.cr.it</v>
      </c>
      <c r="C4355" s="48">
        <f>VLOOKUP(A4355,SEZIONI!$A$2:$B$7897,2)</f>
        <v>3</v>
      </c>
      <c r="E4355" t="s">
        <v>42899</v>
      </c>
      <c r="F4355" t="s">
        <v>55930</v>
      </c>
    </row>
    <row r="4356" spans="1:6" x14ac:dyDescent="0.3">
      <c r="A4356" s="49" t="s">
        <v>20291</v>
      </c>
      <c r="B4356" s="48" t="str">
        <f>VLOOKUP(A4356,PEC!$A$2:$D$7902,4,1)</f>
        <v>cert.comune.goro.fe.it</v>
      </c>
      <c r="C4356" s="48">
        <f>VLOOKUP(A4356,SEZIONI!$A$2:$B$7897,2)</f>
        <v>5</v>
      </c>
      <c r="E4356" t="s">
        <v>42900</v>
      </c>
      <c r="F4356" t="s">
        <v>55931</v>
      </c>
    </row>
    <row r="4357" spans="1:6" x14ac:dyDescent="0.3">
      <c r="A4357" s="49" t="s">
        <v>20292</v>
      </c>
      <c r="B4357" s="48" t="str">
        <f>VLOOKUP(A4357,PEC!$A$2:$D$7902,4,1)</f>
        <v>cert.comune.fiscaglia.fe.it</v>
      </c>
      <c r="C4357" s="48">
        <f>VLOOKUP(A4357,SEZIONI!$A$2:$B$7897,2)</f>
        <v>10</v>
      </c>
      <c r="E4357" t="s">
        <v>42901</v>
      </c>
      <c r="F4357" t="s">
        <v>55932</v>
      </c>
    </row>
    <row r="4358" spans="1:6" x14ac:dyDescent="0.3">
      <c r="A4358" s="49" t="s">
        <v>20293</v>
      </c>
      <c r="B4358" s="48" t="str">
        <f>VLOOKUP(A4358,PEC!$A$2:$D$7902,4,1)</f>
        <v>pec.it</v>
      </c>
      <c r="C4358" s="48">
        <f>VLOOKUP(A4358,SEZIONI!$A$2:$B$7897,2)</f>
        <v>11</v>
      </c>
      <c r="E4358" t="s">
        <v>42902</v>
      </c>
      <c r="F4358" t="s">
        <v>55932</v>
      </c>
    </row>
    <row r="4359" spans="1:6" x14ac:dyDescent="0.3">
      <c r="A4359" s="49" t="s">
        <v>20294</v>
      </c>
      <c r="B4359" s="48" t="str">
        <f>VLOOKUP(A4359,PEC!$A$2:$D$7902,4,1)</f>
        <v>legalmail.it</v>
      </c>
      <c r="C4359" s="48">
        <f>VLOOKUP(A4359,SEZIONI!$A$2:$B$7897,2)</f>
        <v>12</v>
      </c>
      <c r="E4359" t="s">
        <v>42903</v>
      </c>
      <c r="F4359" t="s">
        <v>55932</v>
      </c>
    </row>
    <row r="4360" spans="1:6" x14ac:dyDescent="0.3">
      <c r="A4360" s="49" t="s">
        <v>20295</v>
      </c>
      <c r="B4360" s="48" t="str">
        <f>VLOOKUP(A4360,PEC!$A$2:$D$7902,4,1)</f>
        <v>legalmail.it</v>
      </c>
      <c r="C4360" s="48">
        <f>VLOOKUP(A4360,SEZIONI!$A$2:$B$7897,2)</f>
        <v>19</v>
      </c>
      <c r="E4360" t="s">
        <v>42904</v>
      </c>
      <c r="F4360" t="s">
        <v>55932</v>
      </c>
    </row>
    <row r="4361" spans="1:6" x14ac:dyDescent="0.3">
      <c r="A4361" s="49" t="s">
        <v>20296</v>
      </c>
      <c r="B4361" s="48" t="str">
        <f>VLOOKUP(A4361,PEC!$A$2:$D$7902,4,1)</f>
        <v xml:space="preserve">legalmail.it </v>
      </c>
      <c r="C4361" s="48">
        <f>VLOOKUP(A4361,SEZIONI!$A$2:$B$7897,2)</f>
        <v>2</v>
      </c>
      <c r="E4361" t="s">
        <v>7092</v>
      </c>
      <c r="F4361" t="s">
        <v>55932</v>
      </c>
    </row>
    <row r="4362" spans="1:6" x14ac:dyDescent="0.3">
      <c r="A4362" s="49" t="s">
        <v>20297</v>
      </c>
      <c r="B4362" s="48" t="str">
        <f>VLOOKUP(A4362,PEC!$A$2:$D$7902,4,1)</f>
        <v>cert.provincia.ra.it</v>
      </c>
      <c r="C4362" s="48">
        <f>VLOOKUP(A4362,SEZIONI!$A$2:$B$7897,2)</f>
        <v>10</v>
      </c>
      <c r="E4362" t="s">
        <v>4999</v>
      </c>
      <c r="F4362" t="s">
        <v>55932</v>
      </c>
    </row>
    <row r="4363" spans="1:6" x14ac:dyDescent="0.3">
      <c r="A4363" s="49" t="s">
        <v>20298</v>
      </c>
      <c r="B4363" s="48" t="str">
        <f>VLOOKUP(A4363,PEC!$A$2:$D$7902,4,1)</f>
        <v>cert.provincia.ra.it</v>
      </c>
      <c r="C4363" s="48">
        <f>VLOOKUP(A4363,SEZIONI!$A$2:$B$7897,2)</f>
        <v>3</v>
      </c>
      <c r="E4363" t="s">
        <v>42905</v>
      </c>
      <c r="F4363" t="s">
        <v>55932</v>
      </c>
    </row>
    <row r="4364" spans="1:6" x14ac:dyDescent="0.3">
      <c r="A4364" s="49" t="s">
        <v>20299</v>
      </c>
      <c r="B4364" s="48" t="str">
        <f>VLOOKUP(A4364,PEC!$A$2:$D$7902,4,1)</f>
        <v>cert.provincia.ra.it</v>
      </c>
      <c r="C4364" s="48">
        <f>VLOOKUP(A4364,SEZIONI!$A$2:$B$7897,2)</f>
        <v>8</v>
      </c>
      <c r="E4364" t="s">
        <v>42906</v>
      </c>
      <c r="F4364" t="s">
        <v>55932</v>
      </c>
    </row>
    <row r="4365" spans="1:6" x14ac:dyDescent="0.3">
      <c r="A4365" s="49" t="s">
        <v>20300</v>
      </c>
      <c r="B4365" s="48" t="str">
        <f>VLOOKUP(A4365,PEC!$A$2:$D$7902,4,1)</f>
        <v>legalmail.it</v>
      </c>
      <c r="C4365" s="48">
        <f>VLOOKUP(A4365,SEZIONI!$A$2:$B$7897,2)</f>
        <v>30</v>
      </c>
      <c r="E4365" t="s">
        <v>42588</v>
      </c>
      <c r="F4365" t="s">
        <v>55930</v>
      </c>
    </row>
    <row r="4366" spans="1:6" x14ac:dyDescent="0.3">
      <c r="A4366" s="49" t="s">
        <v>20301</v>
      </c>
      <c r="B4366" s="48" t="str">
        <f>VLOOKUP(A4366,PEC!$A$2:$D$7902,4,1)</f>
        <v>legalmail.it</v>
      </c>
      <c r="C4366" s="48">
        <f>VLOOKUP(A4366,SEZIONI!$A$2:$B$7897,2)</f>
        <v>9</v>
      </c>
      <c r="E4366" t="s">
        <v>42907</v>
      </c>
      <c r="F4366" t="s">
        <v>55932</v>
      </c>
    </row>
    <row r="4367" spans="1:6" x14ac:dyDescent="0.3">
      <c r="A4367" s="49" t="s">
        <v>20302</v>
      </c>
      <c r="B4367" s="48" t="str">
        <f>VLOOKUP(A4367,PEC!$A$2:$D$7902,4,1)</f>
        <v>legalmail.it</v>
      </c>
      <c r="C4367" s="48">
        <f>VLOOKUP(A4367,SEZIONI!$A$2:$B$7897,2)</f>
        <v>7</v>
      </c>
      <c r="E4367" t="s">
        <v>42588</v>
      </c>
      <c r="F4367" t="s">
        <v>55932</v>
      </c>
    </row>
    <row r="4368" spans="1:6" x14ac:dyDescent="0.3">
      <c r="A4368" s="49" t="s">
        <v>20303</v>
      </c>
      <c r="B4368" s="48" t="str">
        <f>VLOOKUP(A4368,PEC!$A$2:$D$7902,4,1)</f>
        <v>cert.provincia.ra.it</v>
      </c>
      <c r="C4368" s="48">
        <f>VLOOKUP(A4368,SEZIONI!$A$2:$B$7897,2)</f>
        <v>57</v>
      </c>
      <c r="E4368" t="s">
        <v>42906</v>
      </c>
      <c r="F4368" t="s">
        <v>55930</v>
      </c>
    </row>
    <row r="4369" spans="1:6" x14ac:dyDescent="0.3">
      <c r="A4369" s="49" t="s">
        <v>20304</v>
      </c>
      <c r="B4369" s="48" t="str">
        <f>VLOOKUP(A4369,PEC!$A$2:$D$7902,4,1)</f>
        <v xml:space="preserve">legalmail.it </v>
      </c>
      <c r="C4369" s="48">
        <f>VLOOKUP(A4369,SEZIONI!$A$2:$B$7897,2)</f>
        <v>8</v>
      </c>
      <c r="E4369" t="s">
        <v>42908</v>
      </c>
      <c r="F4369" t="s">
        <v>55932</v>
      </c>
    </row>
    <row r="4370" spans="1:6" x14ac:dyDescent="0.3">
      <c r="A4370" s="49" t="s">
        <v>20305</v>
      </c>
      <c r="B4370" s="48" t="str">
        <f>VLOOKUP(A4370,PEC!$A$2:$D$7902,4,1)</f>
        <v>cert.legalmail.it</v>
      </c>
      <c r="C4370" s="48">
        <f>VLOOKUP(A4370,SEZIONI!$A$2:$B$7897,2)</f>
        <v>36</v>
      </c>
      <c r="E4370" t="s">
        <v>2316</v>
      </c>
      <c r="F4370" t="s">
        <v>55932</v>
      </c>
    </row>
    <row r="4371" spans="1:6" x14ac:dyDescent="0.3">
      <c r="A4371" s="49" t="s">
        <v>20306</v>
      </c>
      <c r="B4371" s="48" t="str">
        <f>VLOOKUP(A4371,PEC!$A$2:$D$7902,4,1)</f>
        <v>legalmail.it</v>
      </c>
      <c r="C4371" s="48">
        <f>VLOOKUP(A4371,SEZIONI!$A$2:$B$7897,2)</f>
        <v>10</v>
      </c>
      <c r="E4371" t="s">
        <v>42909</v>
      </c>
      <c r="F4371" t="s">
        <v>55930</v>
      </c>
    </row>
    <row r="4372" spans="1:6" x14ac:dyDescent="0.3">
      <c r="A4372" s="49" t="s">
        <v>20307</v>
      </c>
      <c r="B4372" s="48" t="str">
        <f>VLOOKUP(A4372,PEC!$A$2:$D$7902,4,1)</f>
        <v>legalmail.it</v>
      </c>
      <c r="C4372" s="48">
        <f>VLOOKUP(A4372,SEZIONI!$A$2:$B$7897,2)</f>
        <v>165</v>
      </c>
      <c r="E4372" t="s">
        <v>42910</v>
      </c>
      <c r="F4372" t="s">
        <v>55930</v>
      </c>
    </row>
    <row r="4373" spans="1:6" x14ac:dyDescent="0.3">
      <c r="A4373" s="49" t="s">
        <v>20308</v>
      </c>
      <c r="B4373" s="48" t="str">
        <f>VLOOKUP(A4373,PEC!$A$2:$D$7902,4,1)</f>
        <v>cert.provincia.ra.it</v>
      </c>
      <c r="C4373" s="48">
        <f>VLOOKUP(A4373,SEZIONI!$A$2:$B$7897,2)</f>
        <v>6</v>
      </c>
      <c r="E4373" t="s">
        <v>1812</v>
      </c>
      <c r="F4373" t="s">
        <v>55932</v>
      </c>
    </row>
    <row r="4374" spans="1:6" x14ac:dyDescent="0.3">
      <c r="A4374" s="49" t="s">
        <v>20309</v>
      </c>
      <c r="B4374" s="48" t="str">
        <f>VLOOKUP(A4374,PEC!$A$2:$D$7902,4,1)</f>
        <v>legalmail.it</v>
      </c>
      <c r="C4374" s="48">
        <f>VLOOKUP(A4374,SEZIONI!$A$2:$B$7897,2)</f>
        <v>12</v>
      </c>
      <c r="E4374" t="s">
        <v>42911</v>
      </c>
      <c r="F4374" t="s">
        <v>55932</v>
      </c>
    </row>
    <row r="4375" spans="1:6" x14ac:dyDescent="0.3">
      <c r="A4375" s="49" t="s">
        <v>20310</v>
      </c>
      <c r="B4375" s="48" t="str">
        <f>VLOOKUP(A4375,PEC!$A$2:$D$7902,4,1)</f>
        <v>pec.comunesantadi.it</v>
      </c>
      <c r="C4375" s="48">
        <f>VLOOKUP(A4375,SEZIONI!$A$2:$B$7897,2)</f>
        <v>3</v>
      </c>
      <c r="E4375" t="s">
        <v>42912</v>
      </c>
      <c r="F4375" t="s">
        <v>55932</v>
      </c>
    </row>
    <row r="4376" spans="1:6" x14ac:dyDescent="0.3">
      <c r="A4376" s="49" t="s">
        <v>20311</v>
      </c>
      <c r="B4376" s="48" t="str">
        <f>VLOOKUP(A4376,PEC!$A$2:$D$7902,4,1)</f>
        <v>cert.provincia.ra.it</v>
      </c>
      <c r="C4376" s="48">
        <f>VLOOKUP(A4376,SEZIONI!$A$2:$B$7897,2)</f>
        <v>4</v>
      </c>
      <c r="E4376" t="s">
        <v>42913</v>
      </c>
      <c r="F4376" t="s">
        <v>55930</v>
      </c>
    </row>
    <row r="4377" spans="1:6" x14ac:dyDescent="0.3">
      <c r="A4377" s="49" t="s">
        <v>20312</v>
      </c>
      <c r="B4377" s="48" t="str">
        <f>VLOOKUP(A4377,PEC!$A$2:$D$7902,4,1)</f>
        <v>cert.provincia.fc.it</v>
      </c>
      <c r="C4377" s="48">
        <f>VLOOKUP(A4377,SEZIONI!$A$2:$B$7897,2)</f>
        <v>8</v>
      </c>
      <c r="E4377" t="s">
        <v>42914</v>
      </c>
      <c r="F4377" t="s">
        <v>55931</v>
      </c>
    </row>
    <row r="4378" spans="1:6" x14ac:dyDescent="0.3">
      <c r="A4378" s="49" t="s">
        <v>20313</v>
      </c>
      <c r="B4378" s="48" t="str">
        <f>VLOOKUP(A4378,PEC!$A$2:$D$7902,4,1)</f>
        <v>pec.comune.bertinoro.fc.it</v>
      </c>
      <c r="C4378" s="48">
        <f>VLOOKUP(A4378,SEZIONI!$A$2:$B$7897,2)</f>
        <v>10</v>
      </c>
      <c r="E4378" t="s">
        <v>42915</v>
      </c>
      <c r="F4378" t="s">
        <v>55932</v>
      </c>
    </row>
    <row r="4379" spans="1:6" x14ac:dyDescent="0.3">
      <c r="A4379" s="49" t="s">
        <v>20314</v>
      </c>
      <c r="B4379" s="48" t="str">
        <f>VLOOKUP(A4379,PEC!$A$2:$D$7902,4,1)</f>
        <v>cert.provincia.fc.it</v>
      </c>
      <c r="C4379" s="48">
        <f>VLOOKUP(A4379,SEZIONI!$A$2:$B$7897,2)</f>
        <v>3</v>
      </c>
      <c r="E4379" t="s">
        <v>41282</v>
      </c>
      <c r="F4379" t="s">
        <v>55932</v>
      </c>
    </row>
    <row r="4380" spans="1:6" x14ac:dyDescent="0.3">
      <c r="A4380" s="49" t="s">
        <v>20315</v>
      </c>
      <c r="B4380" s="48" t="str">
        <f>VLOOKUP(A4380,PEC!$A$2:$D$7902,4,1)</f>
        <v>pec.comune.castrocarotermeeterradelsole.fc.it</v>
      </c>
      <c r="C4380" s="48">
        <f>VLOOKUP(A4380,SEZIONI!$A$2:$B$7897,2)</f>
        <v>5</v>
      </c>
      <c r="E4380" t="s">
        <v>41250</v>
      </c>
      <c r="F4380" t="s">
        <v>55932</v>
      </c>
    </row>
    <row r="4381" spans="1:6" x14ac:dyDescent="0.3">
      <c r="A4381" s="49" t="s">
        <v>20316</v>
      </c>
      <c r="B4381" s="48" t="str">
        <f>VLOOKUP(A4381,PEC!$A$2:$D$7902,4,1)</f>
        <v>pec.comune.cesena.fc.it</v>
      </c>
      <c r="C4381" s="48">
        <f>VLOOKUP(A4381,SEZIONI!$A$2:$B$7897,2)</f>
        <v>98</v>
      </c>
      <c r="E4381" t="s">
        <v>39992</v>
      </c>
      <c r="F4381" t="s">
        <v>55930</v>
      </c>
    </row>
    <row r="4382" spans="1:6" x14ac:dyDescent="0.3">
      <c r="A4382" s="49" t="s">
        <v>20317</v>
      </c>
      <c r="B4382" s="48" t="str">
        <f>VLOOKUP(A4382,PEC!$A$2:$D$7902,4,1)</f>
        <v>cert.provincia.fc.it</v>
      </c>
      <c r="C4382" s="48">
        <f>VLOOKUP(A4382,SEZIONI!$A$2:$B$7897,2)</f>
        <v>23</v>
      </c>
      <c r="E4382" t="s">
        <v>42916</v>
      </c>
      <c r="F4382" t="s">
        <v>55931</v>
      </c>
    </row>
    <row r="4383" spans="1:6" x14ac:dyDescent="0.3">
      <c r="A4383" s="49" t="s">
        <v>20318</v>
      </c>
      <c r="B4383" s="48" t="str">
        <f>VLOOKUP(A4383,PEC!$A$2:$D$7902,4,1)</f>
        <v>cert.provincia.fc.it</v>
      </c>
      <c r="C4383" s="48">
        <f>VLOOKUP(A4383,SEZIONI!$A$2:$B$7897,2)</f>
        <v>6</v>
      </c>
      <c r="E4383" t="s">
        <v>42917</v>
      </c>
      <c r="F4383" t="s">
        <v>55932</v>
      </c>
    </row>
    <row r="4384" spans="1:6" x14ac:dyDescent="0.3">
      <c r="A4384" s="49" t="s">
        <v>20319</v>
      </c>
      <c r="B4384" s="48" t="str">
        <f>VLOOKUP(A4384,PEC!$A$2:$D$7902,4,1)</f>
        <v>cert.provincia.fc.it</v>
      </c>
      <c r="C4384" s="48">
        <f>VLOOKUP(A4384,SEZIONI!$A$2:$B$7897,2)</f>
        <v>2</v>
      </c>
      <c r="E4384" t="s">
        <v>42918</v>
      </c>
      <c r="F4384" t="s">
        <v>55932</v>
      </c>
    </row>
    <row r="4385" spans="1:6" x14ac:dyDescent="0.3">
      <c r="A4385" s="49" t="s">
        <v>20320</v>
      </c>
      <c r="B4385" s="48" t="str">
        <f>VLOOKUP(A4385,PEC!$A$2:$D$7902,4,1)</f>
        <v>pec.comune.forli.fc.it</v>
      </c>
      <c r="C4385" s="48">
        <f>VLOOKUP(A4385,SEZIONI!$A$2:$B$7897,2)</f>
        <v>108</v>
      </c>
      <c r="E4385" t="s">
        <v>42919</v>
      </c>
      <c r="F4385" t="s">
        <v>55932</v>
      </c>
    </row>
    <row r="4386" spans="1:6" x14ac:dyDescent="0.3">
      <c r="A4386" s="49" t="s">
        <v>20321</v>
      </c>
      <c r="B4386" s="48" t="str">
        <f>VLOOKUP(A4386,PEC!$A$2:$D$7902,4,1)</f>
        <v>pec.comune.forlimpopoli.fc.it</v>
      </c>
      <c r="C4386" s="48">
        <f>VLOOKUP(A4386,SEZIONI!$A$2:$B$7897,2)</f>
        <v>12</v>
      </c>
      <c r="E4386" t="s">
        <v>42885</v>
      </c>
      <c r="F4386" t="s">
        <v>55930</v>
      </c>
    </row>
    <row r="4387" spans="1:6" x14ac:dyDescent="0.3">
      <c r="A4387" s="49" t="s">
        <v>20322</v>
      </c>
      <c r="B4387" s="48" t="str">
        <f>VLOOKUP(A4387,PEC!$A$2:$D$7902,4,1)</f>
        <v>cert.provincia.fc.it</v>
      </c>
      <c r="C4387" s="48">
        <f>VLOOKUP(A4387,SEZIONI!$A$2:$B$7897,2)</f>
        <v>3</v>
      </c>
      <c r="E4387" t="s">
        <v>42917</v>
      </c>
      <c r="F4387" t="s">
        <v>55932</v>
      </c>
    </row>
    <row r="4388" spans="1:6" x14ac:dyDescent="0.3">
      <c r="A4388" s="49" t="s">
        <v>20323</v>
      </c>
      <c r="B4388" s="48" t="str">
        <f>VLOOKUP(A4388,PEC!$A$2:$D$7902,4,1)</f>
        <v>cert.provincia.fc.it</v>
      </c>
      <c r="C4388" s="48">
        <f>VLOOKUP(A4388,SEZIONI!$A$2:$B$7897,2)</f>
        <v>9</v>
      </c>
      <c r="E4388" t="s">
        <v>42920</v>
      </c>
      <c r="F4388" t="s">
        <v>55932</v>
      </c>
    </row>
    <row r="4389" spans="1:6" x14ac:dyDescent="0.3">
      <c r="A4389" s="49" t="s">
        <v>20324</v>
      </c>
      <c r="B4389" s="48" t="str">
        <f>VLOOKUP(A4389,PEC!$A$2:$D$7902,4,1)</f>
        <v>cert.provincia.fc.it</v>
      </c>
      <c r="C4389" s="48">
        <f>VLOOKUP(A4389,SEZIONI!$A$2:$B$7897,2)</f>
        <v>8</v>
      </c>
      <c r="E4389" t="s">
        <v>42921</v>
      </c>
      <c r="F4389" t="s">
        <v>55932</v>
      </c>
    </row>
    <row r="4390" spans="1:6" x14ac:dyDescent="0.3">
      <c r="A4390" s="49" t="s">
        <v>20325</v>
      </c>
      <c r="B4390" s="48" t="str">
        <f>VLOOKUP(A4390,PEC!$A$2:$D$7902,4,1)</f>
        <v>cert.provincia.fc.it</v>
      </c>
      <c r="C4390" s="48">
        <f>VLOOKUP(A4390,SEZIONI!$A$2:$B$7897,2)</f>
        <v>6</v>
      </c>
      <c r="E4390" t="s">
        <v>42922</v>
      </c>
      <c r="F4390" t="s">
        <v>55932</v>
      </c>
    </row>
    <row r="4391" spans="1:6" x14ac:dyDescent="0.3">
      <c r="A4391" s="49" t="s">
        <v>20326</v>
      </c>
      <c r="B4391" s="48" t="str">
        <f>VLOOKUP(A4391,PEC!$A$2:$D$7902,4,1)</f>
        <v>cert.provincia.fc.it</v>
      </c>
      <c r="C4391" s="48">
        <f>VLOOKUP(A4391,SEZIONI!$A$2:$B$7897,2)</f>
        <v>9</v>
      </c>
      <c r="E4391" t="s">
        <v>42889</v>
      </c>
      <c r="F4391" t="s">
        <v>55930</v>
      </c>
    </row>
    <row r="4392" spans="1:6" x14ac:dyDescent="0.3">
      <c r="A4392" s="49" t="s">
        <v>20327</v>
      </c>
      <c r="B4392" s="48" t="str">
        <f>VLOOKUP(A4392,PEC!$A$2:$D$7902,4,1)</f>
        <v>cert.provincia.fc.it</v>
      </c>
      <c r="C4392" s="48">
        <f>VLOOKUP(A4392,SEZIONI!$A$2:$B$7897,2)</f>
        <v>6</v>
      </c>
      <c r="E4392" t="s">
        <v>42923</v>
      </c>
      <c r="F4392" t="s">
        <v>55931</v>
      </c>
    </row>
    <row r="4393" spans="1:6" x14ac:dyDescent="0.3">
      <c r="A4393" s="49" t="s">
        <v>20328</v>
      </c>
      <c r="B4393" s="48" t="str">
        <f>VLOOKUP(A4393,PEC!$A$2:$D$7902,4,1)</f>
        <v>cert.provincia.fc.it</v>
      </c>
      <c r="C4393" s="48">
        <f>VLOOKUP(A4393,SEZIONI!$A$2:$B$7897,2)</f>
        <v>4</v>
      </c>
      <c r="E4393" t="s">
        <v>41250</v>
      </c>
      <c r="F4393" t="s">
        <v>55932</v>
      </c>
    </row>
    <row r="4394" spans="1:6" x14ac:dyDescent="0.3">
      <c r="A4394" s="49" t="s">
        <v>20329</v>
      </c>
      <c r="B4394" s="48" t="str">
        <f>VLOOKUP(A4394,PEC!$A$2:$D$7902,4,1)</f>
        <v>pec.unionevallesavio.it</v>
      </c>
      <c r="C4394" s="48">
        <f>VLOOKUP(A4394,SEZIONI!$A$2:$B$7897,2)</f>
        <v>2</v>
      </c>
      <c r="E4394" t="s">
        <v>42924</v>
      </c>
      <c r="F4394" t="s">
        <v>55930</v>
      </c>
    </row>
    <row r="4395" spans="1:6" x14ac:dyDescent="0.3">
      <c r="A4395" s="49" t="s">
        <v>20330</v>
      </c>
      <c r="B4395" s="48" t="str">
        <f>VLOOKUP(A4395,PEC!$A$2:$D$7902,4,1)</f>
        <v>cert.provincia.fc.it</v>
      </c>
      <c r="C4395" s="48">
        <f>VLOOKUP(A4395,SEZIONI!$A$2:$B$7897,2)</f>
        <v>3</v>
      </c>
      <c r="E4395" t="s">
        <v>42925</v>
      </c>
      <c r="F4395" t="s">
        <v>55932</v>
      </c>
    </row>
    <row r="4396" spans="1:6" x14ac:dyDescent="0.3">
      <c r="A4396" s="49" t="s">
        <v>20331</v>
      </c>
      <c r="B4396" s="48" t="str">
        <f>VLOOKUP(A4396,PEC!$A$2:$D$7902,4,1)</f>
        <v>cert.provincia.fc.it</v>
      </c>
      <c r="C4396" s="48">
        <f>VLOOKUP(A4396,SEZIONI!$A$2:$B$7897,2)</f>
        <v>7</v>
      </c>
      <c r="E4396" t="s">
        <v>42926</v>
      </c>
      <c r="F4396" t="s">
        <v>55932</v>
      </c>
    </row>
    <row r="4397" spans="1:6" x14ac:dyDescent="0.3">
      <c r="A4397" s="49" t="s">
        <v>20332</v>
      </c>
      <c r="B4397" s="48" t="str">
        <f>VLOOKUP(A4397,PEC!$A$2:$D$7902,4,1)</f>
        <v>cert.provincia.fc.it</v>
      </c>
      <c r="C4397" s="48">
        <f>VLOOKUP(A4397,SEZIONI!$A$2:$B$7897,2)</f>
        <v>1</v>
      </c>
      <c r="E4397" t="s">
        <v>42927</v>
      </c>
      <c r="F4397" t="s">
        <v>55930</v>
      </c>
    </row>
    <row r="4398" spans="1:6" x14ac:dyDescent="0.3">
      <c r="A4398" s="49" t="s">
        <v>20333</v>
      </c>
      <c r="B4398" s="48" t="str">
        <f>VLOOKUP(A4398,PEC!$A$2:$D$7902,4,1)</f>
        <v>cert.provincia.fc.it</v>
      </c>
      <c r="C4398" s="48">
        <f>VLOOKUP(A4398,SEZIONI!$A$2:$B$7897,2)</f>
        <v>2</v>
      </c>
      <c r="E4398" t="s">
        <v>42928</v>
      </c>
      <c r="F4398" t="s">
        <v>55931</v>
      </c>
    </row>
    <row r="4399" spans="1:6" x14ac:dyDescent="0.3">
      <c r="A4399" s="49" t="s">
        <v>20334</v>
      </c>
      <c r="B4399" s="48" t="str">
        <f>VLOOKUP(A4399,PEC!$A$2:$D$7902,4,1)</f>
        <v>cert.provincia.fc.it</v>
      </c>
      <c r="C4399" s="48">
        <f>VLOOKUP(A4399,SEZIONI!$A$2:$B$7897,2)</f>
        <v>4</v>
      </c>
      <c r="E4399" t="s">
        <v>41282</v>
      </c>
      <c r="F4399" t="s">
        <v>55932</v>
      </c>
    </row>
    <row r="4400" spans="1:6" x14ac:dyDescent="0.3">
      <c r="A4400" s="49" t="s">
        <v>20335</v>
      </c>
      <c r="B4400" s="48" t="str">
        <f>VLOOKUP(A4400,PEC!$A$2:$D$7902,4,1)</f>
        <v>cert.provincia.fc.it</v>
      </c>
      <c r="C4400" s="48">
        <f>VLOOKUP(A4400,SEZIONI!$A$2:$B$7897,2)</f>
        <v>10</v>
      </c>
      <c r="E4400" t="s">
        <v>42929</v>
      </c>
      <c r="F4400" t="s">
        <v>55932</v>
      </c>
    </row>
    <row r="4401" spans="1:6" x14ac:dyDescent="0.3">
      <c r="A4401" s="49" t="s">
        <v>20336</v>
      </c>
      <c r="B4401" s="48" t="str">
        <f>VLOOKUP(A4401,PEC!$A$2:$D$7902,4,1)</f>
        <v>cert.provincia.fc.it</v>
      </c>
      <c r="C4401" s="48">
        <f>VLOOKUP(A4401,SEZIONI!$A$2:$B$7897,2)</f>
        <v>5</v>
      </c>
      <c r="E4401" t="s">
        <v>41884</v>
      </c>
      <c r="F4401" t="s">
        <v>55932</v>
      </c>
    </row>
    <row r="4402" spans="1:6" x14ac:dyDescent="0.3">
      <c r="A4402" s="49" t="s">
        <v>20337</v>
      </c>
      <c r="B4402" s="48" t="str">
        <f>VLOOKUP(A4402,PEC!$A$2:$D$7902,4,1)</f>
        <v>pec.unionevallesavio.it</v>
      </c>
      <c r="C4402" s="48">
        <f>VLOOKUP(A4402,SEZIONI!$A$2:$B$7897,2)</f>
        <v>5</v>
      </c>
      <c r="E4402" t="s">
        <v>42930</v>
      </c>
      <c r="F4402" t="s">
        <v>55930</v>
      </c>
    </row>
    <row r="4403" spans="1:6" x14ac:dyDescent="0.3">
      <c r="A4403" s="49" t="s">
        <v>20338</v>
      </c>
      <c r="B4403" s="48" t="str">
        <f>VLOOKUP(A4403,PEC!$A$2:$D$7902,4,1)</f>
        <v>cert.provincia.fc.it</v>
      </c>
      <c r="C4403" s="48">
        <f>VLOOKUP(A4403,SEZIONI!$A$2:$B$7897,2)</f>
        <v>17</v>
      </c>
      <c r="E4403" t="s">
        <v>42931</v>
      </c>
      <c r="F4403" t="s">
        <v>55932</v>
      </c>
    </row>
    <row r="4404" spans="1:6" x14ac:dyDescent="0.3">
      <c r="A4404" s="49" t="s">
        <v>20339</v>
      </c>
      <c r="B4404" s="48" t="str">
        <f>VLOOKUP(A4404,PEC!$A$2:$D$7902,4,1)</f>
        <v>cert.provincia.fc.it</v>
      </c>
      <c r="C4404" s="48">
        <f>VLOOKUP(A4404,SEZIONI!$A$2:$B$7897,2)</f>
        <v>6</v>
      </c>
      <c r="E4404" t="s">
        <v>42237</v>
      </c>
      <c r="F4404" t="s">
        <v>55932</v>
      </c>
    </row>
    <row r="4405" spans="1:6" x14ac:dyDescent="0.3">
      <c r="A4405" s="49" t="s">
        <v>20340</v>
      </c>
      <c r="B4405" s="48" t="str">
        <f>VLOOKUP(A4405,PEC!$A$2:$D$7902,4,1)</f>
        <v>cert.provincia.fc.it</v>
      </c>
      <c r="C4405" s="48">
        <f>VLOOKUP(A4405,SEZIONI!$A$2:$B$7897,2)</f>
        <v>1</v>
      </c>
      <c r="E4405" t="s">
        <v>40154</v>
      </c>
      <c r="F4405" t="s">
        <v>55930</v>
      </c>
    </row>
    <row r="4406" spans="1:6" x14ac:dyDescent="0.3">
      <c r="A4406" s="49" t="s">
        <v>20341</v>
      </c>
      <c r="B4406" s="48" t="str">
        <f>VLOOKUP(A4406,PEC!$A$2:$D$7902,4,1)</f>
        <v>pec.unionevallesavio.it</v>
      </c>
      <c r="C4406" s="48">
        <f>VLOOKUP(A4406,SEZIONI!$A$2:$B$7897,2)</f>
        <v>4</v>
      </c>
      <c r="E4406" t="s">
        <v>42932</v>
      </c>
      <c r="F4406" t="s">
        <v>55932</v>
      </c>
    </row>
    <row r="4407" spans="1:6" x14ac:dyDescent="0.3">
      <c r="A4407" s="49" t="s">
        <v>20342</v>
      </c>
      <c r="B4407" s="48" t="str">
        <f>VLOOKUP(A4407,PEC!$A$2:$D$7902,4,1)</f>
        <v>pec.comune.bellaria-igea-marina.rn.it</v>
      </c>
      <c r="C4407" s="48">
        <f>VLOOKUP(A4407,SEZIONI!$A$2:$B$7897,2)</f>
        <v>16</v>
      </c>
      <c r="E4407" t="s">
        <v>5640</v>
      </c>
      <c r="F4407" t="s">
        <v>55932</v>
      </c>
    </row>
    <row r="4408" spans="1:6" x14ac:dyDescent="0.3">
      <c r="A4408" s="49" t="s">
        <v>20343</v>
      </c>
      <c r="B4408" s="48" t="str">
        <f>VLOOKUP(A4408,PEC!$A$2:$D$7902,4,1)</f>
        <v>comunecattolica.legalmailpa.it</v>
      </c>
      <c r="C4408" s="48">
        <f>VLOOKUP(A4408,SEZIONI!$A$2:$B$7897,2)</f>
        <v>15</v>
      </c>
      <c r="E4408" t="s">
        <v>42933</v>
      </c>
      <c r="F4408" t="s">
        <v>55930</v>
      </c>
    </row>
    <row r="4409" spans="1:6" x14ac:dyDescent="0.3">
      <c r="A4409" s="49" t="s">
        <v>20344</v>
      </c>
      <c r="B4409" s="48" t="str">
        <f>VLOOKUP(A4409,PEC!$A$2:$D$7902,4,1)</f>
        <v>legalmail.it</v>
      </c>
      <c r="C4409" s="48">
        <f>VLOOKUP(A4409,SEZIONI!$A$2:$B$7897,2)</f>
        <v>9</v>
      </c>
      <c r="E4409" t="s">
        <v>4204</v>
      </c>
      <c r="F4409" t="s">
        <v>55932</v>
      </c>
    </row>
    <row r="4410" spans="1:6" x14ac:dyDescent="0.3">
      <c r="A4410" s="49" t="s">
        <v>20345</v>
      </c>
      <c r="B4410" s="48" t="str">
        <f>VLOOKUP(A4410,PEC!$A$2:$D$7902,4,1)</f>
        <v>legalmail.it</v>
      </c>
      <c r="C4410" s="48">
        <f>VLOOKUP(A4410,SEZIONI!$A$2:$B$7897,2)</f>
        <v>2</v>
      </c>
      <c r="E4410" t="s">
        <v>41450</v>
      </c>
      <c r="F4410" t="s">
        <v>55932</v>
      </c>
    </row>
    <row r="4411" spans="1:6" x14ac:dyDescent="0.3">
      <c r="A4411" s="49" t="s">
        <v>20346</v>
      </c>
      <c r="B4411" s="48" t="str">
        <f>VLOOKUP(A4411,PEC!$A$2:$D$7902,4,1)</f>
        <v>legalmail.it</v>
      </c>
      <c r="C4411" s="48">
        <f>VLOOKUP(A4411,SEZIONI!$A$2:$B$7897,2)</f>
        <v>11</v>
      </c>
      <c r="E4411" t="s">
        <v>42934</v>
      </c>
      <c r="F4411" t="s">
        <v>55930</v>
      </c>
    </row>
    <row r="4412" spans="1:6" x14ac:dyDescent="0.3">
      <c r="A4412" s="49" t="s">
        <v>20347</v>
      </c>
      <c r="B4412" s="48" t="str">
        <f>VLOOKUP(A4412,PEC!$A$2:$D$7902,4,1)</f>
        <v>legalmail.it</v>
      </c>
      <c r="C4412" s="48">
        <f>VLOOKUP(A4412,SEZIONI!$A$2:$B$7897,2)</f>
        <v>2</v>
      </c>
      <c r="E4412" t="s">
        <v>42935</v>
      </c>
      <c r="F4412" t="s">
        <v>55931</v>
      </c>
    </row>
    <row r="4413" spans="1:6" x14ac:dyDescent="0.3">
      <c r="A4413" s="49" t="s">
        <v>20348</v>
      </c>
      <c r="B4413" s="48" t="str">
        <f>VLOOKUP(A4413,PEC!$A$2:$D$7902,4,1)</f>
        <v>legalmail.it</v>
      </c>
      <c r="C4413" s="48">
        <f>VLOOKUP(A4413,SEZIONI!$A$2:$B$7897,2)</f>
        <v>2</v>
      </c>
      <c r="E4413" t="s">
        <v>42936</v>
      </c>
      <c r="F4413" t="s">
        <v>55932</v>
      </c>
    </row>
    <row r="4414" spans="1:6" x14ac:dyDescent="0.3">
      <c r="A4414" s="49" t="s">
        <v>20349</v>
      </c>
      <c r="B4414" s="48" t="str">
        <f>VLOOKUP(A4414,PEC!$A$2:$D$7902,4,1)</f>
        <v>legalmail.it</v>
      </c>
      <c r="C4414" s="48">
        <f>VLOOKUP(A4414,SEZIONI!$A$2:$B$7897,2)</f>
        <v>1</v>
      </c>
      <c r="E4414" t="s">
        <v>42937</v>
      </c>
      <c r="F4414" t="s">
        <v>55932</v>
      </c>
    </row>
    <row r="4415" spans="1:6" x14ac:dyDescent="0.3">
      <c r="A4415" s="49" t="s">
        <v>20350</v>
      </c>
      <c r="B4415" s="48" t="str">
        <f>VLOOKUP(A4415,PEC!$A$2:$D$7902,4,1)</f>
        <v>pec.comune.morcianodiromagna.rn.it</v>
      </c>
      <c r="C4415" s="48">
        <f>VLOOKUP(A4415,SEZIONI!$A$2:$B$7897,2)</f>
        <v>6</v>
      </c>
      <c r="E4415" t="s">
        <v>42934</v>
      </c>
      <c r="F4415" t="s">
        <v>55932</v>
      </c>
    </row>
    <row r="4416" spans="1:6" x14ac:dyDescent="0.3">
      <c r="A4416" s="49" t="s">
        <v>20351</v>
      </c>
      <c r="B4416" s="48" t="str">
        <f>VLOOKUP(A4416,PEC!$A$2:$D$7902,4,1)</f>
        <v>legalmail.it</v>
      </c>
      <c r="C4416" s="48">
        <f>VLOOKUP(A4416,SEZIONI!$A$2:$B$7897,2)</f>
        <v>31</v>
      </c>
      <c r="E4416" t="s">
        <v>42938</v>
      </c>
      <c r="F4416" t="s">
        <v>55930</v>
      </c>
    </row>
    <row r="4417" spans="1:6" x14ac:dyDescent="0.3">
      <c r="A4417" s="49" t="s">
        <v>20352</v>
      </c>
      <c r="B4417" s="48" t="str">
        <f>VLOOKUP(A4417,PEC!$A$2:$D$7902,4,1)</f>
        <v>pec.comune.rimini.it</v>
      </c>
      <c r="C4417" s="48">
        <f>VLOOKUP(A4417,SEZIONI!$A$2:$B$7897,2)</f>
        <v>143</v>
      </c>
      <c r="E4417" t="s">
        <v>6559</v>
      </c>
      <c r="F4417" t="s">
        <v>55932</v>
      </c>
    </row>
    <row r="4418" spans="1:6" x14ac:dyDescent="0.3">
      <c r="A4418" s="49" t="s">
        <v>20353</v>
      </c>
      <c r="B4418" s="48" t="str">
        <f>VLOOKUP(A4418,PEC!$A$2:$D$7902,4,1)</f>
        <v>legalmail.it</v>
      </c>
      <c r="C4418" s="48">
        <f>VLOOKUP(A4418,SEZIONI!$A$2:$B$7897,2)</f>
        <v>3</v>
      </c>
      <c r="E4418" t="s">
        <v>42896</v>
      </c>
      <c r="F4418" t="s">
        <v>55932</v>
      </c>
    </row>
    <row r="4419" spans="1:6" x14ac:dyDescent="0.3">
      <c r="A4419" s="49" t="s">
        <v>20354</v>
      </c>
      <c r="B4419" s="48" t="str">
        <f>VLOOKUP(A4419,PEC!$A$2:$D$7902,4,1)</f>
        <v>legalmail.it</v>
      </c>
      <c r="C4419" s="48">
        <f>VLOOKUP(A4419,SEZIONI!$A$2:$B$7897,2)</f>
        <v>4</v>
      </c>
      <c r="E4419" t="s">
        <v>40942</v>
      </c>
      <c r="F4419" t="s">
        <v>55932</v>
      </c>
    </row>
    <row r="4420" spans="1:6" x14ac:dyDescent="0.3">
      <c r="A4420" s="49" t="s">
        <v>20355</v>
      </c>
      <c r="B4420" s="48" t="str">
        <f>VLOOKUP(A4420,PEC!$A$2:$D$7902,4,1)</f>
        <v>legalmail.it</v>
      </c>
      <c r="C4420" s="48">
        <f>VLOOKUP(A4420,SEZIONI!$A$2:$B$7897,2)</f>
        <v>9</v>
      </c>
      <c r="E4420" t="s">
        <v>42939</v>
      </c>
      <c r="F4420" t="s">
        <v>55930</v>
      </c>
    </row>
    <row r="4421" spans="1:6" x14ac:dyDescent="0.3">
      <c r="A4421" s="49" t="s">
        <v>20356</v>
      </c>
      <c r="B4421" s="48" t="str">
        <f>VLOOKUP(A4421,PEC!$A$2:$D$7902,4,1)</f>
        <v>pec.comune.santarcangelo.rn.it</v>
      </c>
      <c r="C4421" s="48">
        <f>VLOOKUP(A4421,SEZIONI!$A$2:$B$7897,2)</f>
        <v>20</v>
      </c>
      <c r="E4421" t="s">
        <v>42940</v>
      </c>
      <c r="F4421" t="s">
        <v>55931</v>
      </c>
    </row>
    <row r="4422" spans="1:6" x14ac:dyDescent="0.3">
      <c r="A4422" s="49" t="s">
        <v>20357</v>
      </c>
      <c r="B4422" s="48" t="str">
        <f>VLOOKUP(A4422,PEC!$A$2:$D$7902,4,1)</f>
        <v>pec.comune.verucchio.rn.it</v>
      </c>
      <c r="C4422" s="48">
        <f>VLOOKUP(A4422,SEZIONI!$A$2:$B$7897,2)</f>
        <v>9</v>
      </c>
      <c r="E4422" t="s">
        <v>42941</v>
      </c>
      <c r="F4422" t="s">
        <v>55932</v>
      </c>
    </row>
    <row r="4423" spans="1:6" x14ac:dyDescent="0.3">
      <c r="A4423" s="49" t="s">
        <v>20358</v>
      </c>
      <c r="B4423" s="48" t="str">
        <f>VLOOKUP(A4423,PEC!$A$2:$D$7902,4,1)</f>
        <v>pec.it</v>
      </c>
      <c r="C4423" s="48">
        <f>VLOOKUP(A4423,SEZIONI!$A$2:$B$7897,2)</f>
        <v>1</v>
      </c>
      <c r="E4423" t="s">
        <v>40154</v>
      </c>
      <c r="F4423" t="s">
        <v>55930</v>
      </c>
    </row>
    <row r="4424" spans="1:6" x14ac:dyDescent="0.3">
      <c r="A4424" s="49" t="s">
        <v>20359</v>
      </c>
      <c r="B4424" s="48" t="str">
        <f>VLOOKUP(A4424,PEC!$A$2:$D$7902,4,1)</f>
        <v>pec.comunemaiolo.it</v>
      </c>
      <c r="C4424" s="48">
        <f>VLOOKUP(A4424,SEZIONI!$A$2:$B$7897,2)</f>
        <v>2</v>
      </c>
      <c r="E4424" t="s">
        <v>42942</v>
      </c>
      <c r="F4424" t="s">
        <v>55932</v>
      </c>
    </row>
    <row r="4425" spans="1:6" x14ac:dyDescent="0.3">
      <c r="A4425" s="49" t="s">
        <v>20360</v>
      </c>
      <c r="B4425" s="48" t="str">
        <f>VLOOKUP(A4425,PEC!$A$2:$D$7902,4,1)</f>
        <v>legalmail.it</v>
      </c>
      <c r="C4425" s="48">
        <f>VLOOKUP(A4425,SEZIONI!$A$2:$B$7897,2)</f>
        <v>10</v>
      </c>
      <c r="E4425" t="s">
        <v>41999</v>
      </c>
      <c r="F4425" t="s">
        <v>55932</v>
      </c>
    </row>
    <row r="4426" spans="1:6" x14ac:dyDescent="0.3">
      <c r="A4426" s="49" t="s">
        <v>20361</v>
      </c>
      <c r="B4426" s="48" t="str">
        <f>VLOOKUP(A4426,PEC!$A$2:$D$7902,4,1)</f>
        <v>pec.it</v>
      </c>
      <c r="C4426" s="48">
        <f>VLOOKUP(A4426,SEZIONI!$A$2:$B$7897,2)</f>
        <v>5</v>
      </c>
      <c r="E4426" t="s">
        <v>42943</v>
      </c>
      <c r="F4426" t="s">
        <v>55932</v>
      </c>
    </row>
    <row r="4427" spans="1:6" x14ac:dyDescent="0.3">
      <c r="A4427" s="49" t="s">
        <v>20362</v>
      </c>
      <c r="B4427" s="48" t="str">
        <f>VLOOKUP(A4427,PEC!$A$2:$D$7902,4,1)</f>
        <v>pec.it</v>
      </c>
      <c r="C4427" s="48">
        <f>VLOOKUP(A4427,SEZIONI!$A$2:$B$7897,2)</f>
        <v>5</v>
      </c>
      <c r="E4427" t="s">
        <v>42841</v>
      </c>
      <c r="F4427" t="s">
        <v>55932</v>
      </c>
    </row>
    <row r="4428" spans="1:6" x14ac:dyDescent="0.3">
      <c r="A4428" s="49" t="s">
        <v>20363</v>
      </c>
      <c r="B4428" s="48" t="str">
        <f>VLOOKUP(A4428,PEC!$A$2:$D$7902,4,1)</f>
        <v>pec.comunesantadi.it</v>
      </c>
      <c r="C4428" s="48">
        <f>VLOOKUP(A4428,SEZIONI!$A$2:$B$7897,2)</f>
        <v>5</v>
      </c>
      <c r="E4428" t="s">
        <v>42944</v>
      </c>
      <c r="F4428" t="s">
        <v>55930</v>
      </c>
    </row>
    <row r="4429" spans="1:6" x14ac:dyDescent="0.3">
      <c r="A4429" s="49" t="s">
        <v>20364</v>
      </c>
      <c r="B4429" s="48" t="str">
        <f>VLOOKUP(A4429,PEC!$A$2:$D$7902,4,1)</f>
        <v>pec.it</v>
      </c>
      <c r="C4429" s="48">
        <f>VLOOKUP(A4429,SEZIONI!$A$2:$B$7897,2)</f>
        <v>1</v>
      </c>
      <c r="E4429" t="s">
        <v>40215</v>
      </c>
      <c r="F4429" t="s">
        <v>55931</v>
      </c>
    </row>
    <row r="4430" spans="1:6" x14ac:dyDescent="0.3">
      <c r="A4430" s="49" t="s">
        <v>20365</v>
      </c>
      <c r="B4430" s="48" t="str">
        <f>VLOOKUP(A4430,PEC!$A$2:$D$7902,4,1)</f>
        <v>legalmail.it</v>
      </c>
      <c r="C4430" s="48">
        <f>VLOOKUP(A4430,SEZIONI!$A$2:$B$7897,2)</f>
        <v>5</v>
      </c>
      <c r="E4430" t="s">
        <v>41642</v>
      </c>
      <c r="F4430" t="s">
        <v>55932</v>
      </c>
    </row>
    <row r="4431" spans="1:6" x14ac:dyDescent="0.3">
      <c r="A4431" s="49" t="s">
        <v>20366</v>
      </c>
      <c r="B4431" s="48" t="str">
        <f>VLOOKUP(A4431,PEC!$A$2:$D$7902,4,1)</f>
        <v>legalmail.it</v>
      </c>
      <c r="C4431" s="48">
        <f>VLOOKUP(A4431,SEZIONI!$A$2:$B$7897,2)</f>
        <v>7</v>
      </c>
      <c r="E4431" t="s">
        <v>42945</v>
      </c>
      <c r="F4431" t="s">
        <v>55932</v>
      </c>
    </row>
    <row r="4432" spans="1:6" x14ac:dyDescent="0.3">
      <c r="A4432" s="49" t="s">
        <v>20367</v>
      </c>
      <c r="B4432" s="48" t="str">
        <f>VLOOKUP(A4432,PEC!$A$2:$D$7902,4,1)</f>
        <v>postacert.toscana.it</v>
      </c>
      <c r="C4432" s="48">
        <f>VLOOKUP(A4432,SEZIONI!$A$2:$B$7897,2)</f>
        <v>14</v>
      </c>
      <c r="E4432" t="s">
        <v>42946</v>
      </c>
      <c r="F4432" t="s">
        <v>55932</v>
      </c>
    </row>
    <row r="4433" spans="1:6" x14ac:dyDescent="0.3">
      <c r="A4433" s="49" t="s">
        <v>20368</v>
      </c>
      <c r="B4433" s="48" t="str">
        <f>VLOOKUP(A4433,PEC!$A$2:$D$7902,4,1)</f>
        <v>postacert.toscana.it</v>
      </c>
      <c r="C4433" s="48">
        <f>VLOOKUP(A4433,SEZIONI!$A$2:$B$7897,2)</f>
        <v>4</v>
      </c>
      <c r="E4433" t="s">
        <v>42947</v>
      </c>
      <c r="F4433" t="s">
        <v>55930</v>
      </c>
    </row>
    <row r="4434" spans="1:6" x14ac:dyDescent="0.3">
      <c r="A4434" s="49" t="s">
        <v>20369</v>
      </c>
      <c r="B4434" s="48" t="str">
        <f>VLOOKUP(A4434,PEC!$A$2:$D$7902,4,1)</f>
        <v>postecert.it</v>
      </c>
      <c r="C4434" s="48">
        <f>VLOOKUP(A4434,SEZIONI!$A$2:$B$7897,2)</f>
        <v>71</v>
      </c>
      <c r="E4434" t="s">
        <v>42948</v>
      </c>
      <c r="F4434" t="s">
        <v>55931</v>
      </c>
    </row>
    <row r="4435" spans="1:6" x14ac:dyDescent="0.3">
      <c r="A4435" s="49" t="s">
        <v>20370</v>
      </c>
      <c r="B4435" s="48" t="str">
        <f>VLOOKUP(A4435,PEC!$A$2:$D$7902,4,1)</f>
        <v>postacert.toscana.it</v>
      </c>
      <c r="C4435" s="48">
        <f>VLOOKUP(A4435,SEZIONI!$A$2:$B$7897,2)</f>
        <v>2</v>
      </c>
      <c r="E4435" t="s">
        <v>42949</v>
      </c>
      <c r="F4435" t="s">
        <v>55932</v>
      </c>
    </row>
    <row r="4436" spans="1:6" x14ac:dyDescent="0.3">
      <c r="A4436" s="49" t="s">
        <v>20371</v>
      </c>
      <c r="B4436" s="48" t="str">
        <f>VLOOKUP(A4436,PEC!$A$2:$D$7902,4,1)</f>
        <v>postacert.toscana.it</v>
      </c>
      <c r="C4436" s="48">
        <f>VLOOKUP(A4436,SEZIONI!$A$2:$B$7897,2)</f>
        <v>2</v>
      </c>
      <c r="E4436" t="s">
        <v>41805</v>
      </c>
      <c r="F4436" t="s">
        <v>55930</v>
      </c>
    </row>
    <row r="4437" spans="1:6" x14ac:dyDescent="0.3">
      <c r="A4437" s="49" t="s">
        <v>20372</v>
      </c>
      <c r="B4437" s="48" t="str">
        <f>VLOOKUP(A4437,PEC!$A$2:$D$7902,4,1)</f>
        <v>postacert.toscana.it</v>
      </c>
      <c r="C4437" s="48">
        <f>VLOOKUP(A4437,SEZIONI!$A$2:$B$7897,2)</f>
        <v>6</v>
      </c>
      <c r="E4437" t="s">
        <v>42950</v>
      </c>
      <c r="F4437" t="s">
        <v>55932</v>
      </c>
    </row>
    <row r="4438" spans="1:6" x14ac:dyDescent="0.3">
      <c r="A4438" s="49" t="s">
        <v>20373</v>
      </c>
      <c r="B4438" s="48" t="str">
        <f>VLOOKUP(A4438,PEC!$A$2:$D$7902,4,1)</f>
        <v>postacert.toscana.it</v>
      </c>
      <c r="C4438" s="48">
        <f>VLOOKUP(A4438,SEZIONI!$A$2:$B$7897,2)</f>
        <v>18</v>
      </c>
      <c r="E4438" t="s">
        <v>40048</v>
      </c>
      <c r="F4438" t="s">
        <v>55932</v>
      </c>
    </row>
    <row r="4439" spans="1:6" x14ac:dyDescent="0.3">
      <c r="A4439" s="49" t="s">
        <v>20374</v>
      </c>
      <c r="B4439" s="48" t="str">
        <f>VLOOKUP(A4439,PEC!$A$2:$D$7902,4,1)</f>
        <v>postacert.toscana.it</v>
      </c>
      <c r="C4439" s="48">
        <f>VLOOKUP(A4439,SEZIONI!$A$2:$B$7897,2)</f>
        <v>6</v>
      </c>
      <c r="E4439" t="s">
        <v>42951</v>
      </c>
      <c r="F4439" t="s">
        <v>55932</v>
      </c>
    </row>
    <row r="4440" spans="1:6" x14ac:dyDescent="0.3">
      <c r="A4440" s="49" t="s">
        <v>20375</v>
      </c>
      <c r="B4440" s="48" t="str">
        <f>VLOOKUP(A4440,PEC!$A$2:$D$7902,4,1)</f>
        <v>legalmail.it</v>
      </c>
      <c r="C4440" s="48">
        <f>VLOOKUP(A4440,SEZIONI!$A$2:$B$7897,2)</f>
        <v>7</v>
      </c>
      <c r="E4440" t="s">
        <v>42952</v>
      </c>
      <c r="F4440" t="s">
        <v>55932</v>
      </c>
    </row>
    <row r="4441" spans="1:6" x14ac:dyDescent="0.3">
      <c r="A4441" s="49" t="s">
        <v>20376</v>
      </c>
      <c r="B4441" s="48" t="str">
        <f>VLOOKUP(A4441,PEC!$A$2:$D$7902,4,1)</f>
        <v>postacert.toscana.it</v>
      </c>
      <c r="C4441" s="48">
        <f>VLOOKUP(A4441,SEZIONI!$A$2:$B$7897,2)</f>
        <v>80</v>
      </c>
      <c r="E4441" t="s">
        <v>7313</v>
      </c>
      <c r="F4441" t="s">
        <v>55930</v>
      </c>
    </row>
    <row r="4442" spans="1:6" x14ac:dyDescent="0.3">
      <c r="A4442" s="49" t="s">
        <v>20377</v>
      </c>
      <c r="B4442" s="48" t="str">
        <f>VLOOKUP(A4442,PEC!$A$2:$D$7902,4,1)</f>
        <v>pec.comune.montignoso.ms.it</v>
      </c>
      <c r="C4442" s="48">
        <f>VLOOKUP(A4442,SEZIONI!$A$2:$B$7897,2)</f>
        <v>9</v>
      </c>
      <c r="E4442" t="s">
        <v>40125</v>
      </c>
      <c r="F4442" t="s">
        <v>55931</v>
      </c>
    </row>
    <row r="4443" spans="1:6" x14ac:dyDescent="0.3">
      <c r="A4443" s="49" t="s">
        <v>20378</v>
      </c>
      <c r="B4443" s="48" t="str">
        <f>VLOOKUP(A4443,PEC!$A$2:$D$7902,4,1)</f>
        <v>halleycert.it</v>
      </c>
      <c r="C4443" s="48">
        <f>VLOOKUP(A4443,SEZIONI!$A$2:$B$7897,2)</f>
        <v>6</v>
      </c>
      <c r="E4443" t="s">
        <v>41282</v>
      </c>
      <c r="F4443" t="s">
        <v>55930</v>
      </c>
    </row>
    <row r="4444" spans="1:6" x14ac:dyDescent="0.3">
      <c r="A4444" s="49" t="s">
        <v>20379</v>
      </c>
      <c r="B4444" s="48" t="str">
        <f>VLOOKUP(A4444,PEC!$A$2:$D$7902,4,1)</f>
        <v>pec.comune.podenzana.ms.it</v>
      </c>
      <c r="C4444" s="48">
        <f>VLOOKUP(A4444,SEZIONI!$A$2:$B$7897,2)</f>
        <v>2</v>
      </c>
      <c r="E4444" t="s">
        <v>40793</v>
      </c>
      <c r="F4444" t="s">
        <v>55932</v>
      </c>
    </row>
    <row r="4445" spans="1:6" x14ac:dyDescent="0.3">
      <c r="A4445" s="49" t="s">
        <v>20380</v>
      </c>
      <c r="B4445" s="48" t="str">
        <f>VLOOKUP(A4445,PEC!$A$2:$D$7902,4,1)</f>
        <v>pec.comune.pontremoli.ms.it</v>
      </c>
      <c r="C4445" s="48">
        <f>VLOOKUP(A4445,SEZIONI!$A$2:$B$7897,2)</f>
        <v>22</v>
      </c>
      <c r="E4445" t="s">
        <v>42953</v>
      </c>
      <c r="F4445" t="s">
        <v>55932</v>
      </c>
    </row>
    <row r="4446" spans="1:6" x14ac:dyDescent="0.3">
      <c r="A4446" s="49" t="s">
        <v>20381</v>
      </c>
      <c r="B4446" s="48" t="str">
        <f>VLOOKUP(A4446,PEC!$A$2:$D$7902,4,1)</f>
        <v>postacert.toscana.it</v>
      </c>
      <c r="C4446" s="48">
        <f>VLOOKUP(A4446,SEZIONI!$A$2:$B$7897,2)</f>
        <v>4</v>
      </c>
      <c r="E4446" t="s">
        <v>2902</v>
      </c>
      <c r="F4446" t="s">
        <v>55930</v>
      </c>
    </row>
    <row r="4447" spans="1:6" x14ac:dyDescent="0.3">
      <c r="A4447" s="49" t="s">
        <v>20382</v>
      </c>
      <c r="B4447" s="48" t="str">
        <f>VLOOKUP(A4447,PEC!$A$2:$D$7902,4,1)</f>
        <v>legalmail.it</v>
      </c>
      <c r="C4447" s="48">
        <f>VLOOKUP(A4447,SEZIONI!$A$2:$B$7897,2)</f>
        <v>4</v>
      </c>
      <c r="E4447" t="s">
        <v>42954</v>
      </c>
      <c r="F4447" t="s">
        <v>55931</v>
      </c>
    </row>
    <row r="4448" spans="1:6" x14ac:dyDescent="0.3">
      <c r="A4448" s="49" t="s">
        <v>20383</v>
      </c>
      <c r="B4448" s="48" t="str">
        <f>VLOOKUP(A4448,PEC!$A$2:$D$7902,4,1)</f>
        <v>postacert.toscana.it</v>
      </c>
      <c r="C4448" s="48">
        <f>VLOOKUP(A4448,SEZIONI!$A$2:$B$7897,2)</f>
        <v>4</v>
      </c>
      <c r="E4448" t="s">
        <v>42955</v>
      </c>
      <c r="F4448" t="s">
        <v>55932</v>
      </c>
    </row>
    <row r="4449" spans="1:6" x14ac:dyDescent="0.3">
      <c r="A4449" s="49" t="s">
        <v>20384</v>
      </c>
      <c r="B4449" s="48" t="str">
        <f>VLOOKUP(A4449,PEC!$A$2:$D$7902,4,1)</f>
        <v>postacert.toscana.it</v>
      </c>
      <c r="C4449" s="48">
        <f>VLOOKUP(A4449,SEZIONI!$A$2:$B$7897,2)</f>
        <v>13</v>
      </c>
      <c r="E4449" t="s">
        <v>42956</v>
      </c>
      <c r="F4449" t="s">
        <v>55932</v>
      </c>
    </row>
    <row r="4450" spans="1:6" x14ac:dyDescent="0.3">
      <c r="A4450" s="49" t="s">
        <v>20385</v>
      </c>
      <c r="B4450" s="48" t="str">
        <f>VLOOKUP(A4450,PEC!$A$2:$D$7902,4,1)</f>
        <v>postacert.toscana.it</v>
      </c>
      <c r="C4450" s="48">
        <f>VLOOKUP(A4450,SEZIONI!$A$2:$B$7897,2)</f>
        <v>12</v>
      </c>
      <c r="E4450" t="s">
        <v>42957</v>
      </c>
      <c r="F4450" t="s">
        <v>55932</v>
      </c>
    </row>
    <row r="4451" spans="1:6" x14ac:dyDescent="0.3">
      <c r="A4451" s="49" t="s">
        <v>20386</v>
      </c>
      <c r="B4451" s="48" t="str">
        <f>VLOOKUP(A4451,PEC!$A$2:$D$7902,4,1)</f>
        <v>postacert.toscana.it</v>
      </c>
      <c r="C4451" s="48">
        <f>VLOOKUP(A4451,SEZIONI!$A$2:$B$7897,2)</f>
        <v>13</v>
      </c>
      <c r="E4451" t="s">
        <v>41805</v>
      </c>
      <c r="F4451" t="s">
        <v>55930</v>
      </c>
    </row>
    <row r="4452" spans="1:6" x14ac:dyDescent="0.3">
      <c r="A4452" s="49" t="s">
        <v>20387</v>
      </c>
      <c r="B4452" s="48" t="str">
        <f>VLOOKUP(A4452,PEC!$A$2:$D$7902,4,1)</f>
        <v>postacert.toscana.it</v>
      </c>
      <c r="C4452" s="48">
        <f>VLOOKUP(A4452,SEZIONI!$A$2:$B$7897,2)</f>
        <v>14</v>
      </c>
      <c r="E4452" t="s">
        <v>42958</v>
      </c>
      <c r="F4452" t="s">
        <v>55932</v>
      </c>
    </row>
    <row r="4453" spans="1:6" x14ac:dyDescent="0.3">
      <c r="A4453" s="49" t="s">
        <v>20388</v>
      </c>
      <c r="B4453" s="48" t="str">
        <f>VLOOKUP(A4453,PEC!$A$2:$D$7902,4,1)</f>
        <v>cert.legalmail.it</v>
      </c>
      <c r="C4453" s="48">
        <f>VLOOKUP(A4453,SEZIONI!$A$2:$B$7897,2)</f>
        <v>43</v>
      </c>
      <c r="E4453" t="s">
        <v>41805</v>
      </c>
      <c r="F4453" t="s">
        <v>55932</v>
      </c>
    </row>
    <row r="4454" spans="1:6" x14ac:dyDescent="0.3">
      <c r="A4454" s="49" t="s">
        <v>20389</v>
      </c>
      <c r="B4454" s="48" t="str">
        <f>VLOOKUP(A4454,PEC!$A$2:$D$7902,4,1)</f>
        <v>postacert.toscana.it</v>
      </c>
      <c r="C4454" s="48">
        <f>VLOOKUP(A4454,SEZIONI!$A$2:$B$7897,2)</f>
        <v>5</v>
      </c>
      <c r="E4454" t="s">
        <v>42959</v>
      </c>
      <c r="F4454" t="s">
        <v>55930</v>
      </c>
    </row>
    <row r="4455" spans="1:6" x14ac:dyDescent="0.3">
      <c r="A4455" s="49" t="s">
        <v>20390</v>
      </c>
      <c r="B4455" s="48" t="str">
        <f>VLOOKUP(A4455,PEC!$A$2:$D$7902,4,1)</f>
        <v>cert.legalmail.it</v>
      </c>
      <c r="C4455" s="48">
        <f>VLOOKUP(A4455,SEZIONI!$A$2:$B$7897,2)</f>
        <v>52</v>
      </c>
      <c r="E4455" t="s">
        <v>42666</v>
      </c>
      <c r="F4455" t="s">
        <v>55932</v>
      </c>
    </row>
    <row r="4456" spans="1:6" x14ac:dyDescent="0.3">
      <c r="A4456" s="49" t="s">
        <v>20391</v>
      </c>
      <c r="B4456" s="48" t="str">
        <f>VLOOKUP(A4456,PEC!$A$2:$D$7902,4,1)</f>
        <v>postacert.toscana.it</v>
      </c>
      <c r="C4456" s="48">
        <f>VLOOKUP(A4456,SEZIONI!$A$2:$B$7897,2)</f>
        <v>1</v>
      </c>
      <c r="E4456" t="s">
        <v>42928</v>
      </c>
      <c r="F4456" t="s">
        <v>55932</v>
      </c>
    </row>
    <row r="4457" spans="1:6" x14ac:dyDescent="0.3">
      <c r="A4457" s="49" t="s">
        <v>20392</v>
      </c>
      <c r="B4457" s="48" t="str">
        <f>VLOOKUP(A4457,PEC!$A$2:$D$7902,4,1)</f>
        <v>postacert.toscana.it</v>
      </c>
      <c r="C4457" s="48">
        <f>VLOOKUP(A4457,SEZIONI!$A$2:$B$7897,2)</f>
        <v>5</v>
      </c>
      <c r="E4457" t="s">
        <v>42927</v>
      </c>
      <c r="F4457" t="s">
        <v>55932</v>
      </c>
    </row>
    <row r="4458" spans="1:6" x14ac:dyDescent="0.3">
      <c r="A4458" s="49" t="s">
        <v>20393</v>
      </c>
      <c r="B4458" s="48" t="str">
        <f>VLOOKUP(A4458,PEC!$A$2:$D$7902,4,1)</f>
        <v>cert.elaus2002.net</v>
      </c>
      <c r="C4458" s="48">
        <f>VLOOKUP(A4458,SEZIONI!$A$2:$B$7897,2)</f>
        <v>3</v>
      </c>
      <c r="E4458" t="s">
        <v>42960</v>
      </c>
      <c r="F4458" t="s">
        <v>55932</v>
      </c>
    </row>
    <row r="4459" spans="1:6" x14ac:dyDescent="0.3">
      <c r="A4459" s="49" t="s">
        <v>20394</v>
      </c>
      <c r="B4459" s="48" t="str">
        <f>VLOOKUP(A4459,PEC!$A$2:$D$7902,4,1)</f>
        <v>postacert.toscana.it</v>
      </c>
      <c r="C4459" s="48">
        <f>VLOOKUP(A4459,SEZIONI!$A$2:$B$7897,2)</f>
        <v>9</v>
      </c>
      <c r="E4459" t="s">
        <v>41185</v>
      </c>
      <c r="F4459" t="s">
        <v>55930</v>
      </c>
    </row>
    <row r="4460" spans="1:6" x14ac:dyDescent="0.3">
      <c r="A4460" s="49" t="s">
        <v>20395</v>
      </c>
      <c r="B4460" s="48" t="str">
        <f>VLOOKUP(A4460,PEC!$A$2:$D$7902,4,1)</f>
        <v>postacert.toscana.it</v>
      </c>
      <c r="C4460" s="48">
        <f>VLOOKUP(A4460,SEZIONI!$A$2:$B$7897,2)</f>
        <v>9</v>
      </c>
      <c r="E4460" t="s">
        <v>42961</v>
      </c>
      <c r="F4460" t="s">
        <v>55932</v>
      </c>
    </row>
    <row r="4461" spans="1:6" x14ac:dyDescent="0.3">
      <c r="A4461" s="49" t="s">
        <v>20396</v>
      </c>
      <c r="B4461" s="48" t="str">
        <f>VLOOKUP(A4461,PEC!$A$2:$D$7902,4,1)</f>
        <v>postacert.toscana.it</v>
      </c>
      <c r="C4461" s="48">
        <f>VLOOKUP(A4461,SEZIONI!$A$2:$B$7897,2)</f>
        <v>1</v>
      </c>
      <c r="E4461" t="s">
        <v>42002</v>
      </c>
      <c r="F4461" t="s">
        <v>55932</v>
      </c>
    </row>
    <row r="4462" spans="1:6" x14ac:dyDescent="0.3">
      <c r="A4462" s="49" t="s">
        <v>20397</v>
      </c>
      <c r="B4462" s="48" t="str">
        <f>VLOOKUP(A4462,PEC!$A$2:$D$7902,4,1)</f>
        <v>postacert.toscana.it</v>
      </c>
      <c r="C4462" s="48">
        <f>VLOOKUP(A4462,SEZIONI!$A$2:$B$7897,2)</f>
        <v>6</v>
      </c>
      <c r="E4462" t="s">
        <v>41531</v>
      </c>
      <c r="F4462" t="s">
        <v>55932</v>
      </c>
    </row>
    <row r="4463" spans="1:6" x14ac:dyDescent="0.3">
      <c r="A4463" s="49" t="s">
        <v>20398</v>
      </c>
      <c r="B4463" s="48" t="str">
        <f>VLOOKUP(A4463,PEC!$A$2:$D$7902,4,1)</f>
        <v>postacert.toscana.it</v>
      </c>
      <c r="C4463" s="48">
        <f>VLOOKUP(A4463,SEZIONI!$A$2:$B$7897,2)</f>
        <v>86</v>
      </c>
      <c r="E4463" t="s">
        <v>42962</v>
      </c>
      <c r="F4463" t="s">
        <v>55932</v>
      </c>
    </row>
    <row r="4464" spans="1:6" x14ac:dyDescent="0.3">
      <c r="A4464" s="49" t="s">
        <v>20399</v>
      </c>
      <c r="B4464" s="48" t="str">
        <f>VLOOKUP(A4464,PEC!$A$2:$D$7902,4,1)</f>
        <v>postacert.toscana.it</v>
      </c>
      <c r="C4464" s="48">
        <f>VLOOKUP(A4464,SEZIONI!$A$2:$B$7897,2)</f>
        <v>24</v>
      </c>
      <c r="E4464" t="s">
        <v>42938</v>
      </c>
      <c r="F4464" t="s">
        <v>55930</v>
      </c>
    </row>
    <row r="4465" spans="1:6" x14ac:dyDescent="0.3">
      <c r="A4465" s="49" t="s">
        <v>20400</v>
      </c>
      <c r="B4465" s="48" t="str">
        <f>VLOOKUP(A4465,PEC!$A$2:$D$7902,4,1)</f>
        <v>postacert.toscana.it</v>
      </c>
      <c r="C4465" s="48">
        <f>VLOOKUP(A4465,SEZIONI!$A$2:$B$7897,2)</f>
        <v>5</v>
      </c>
      <c r="E4465" t="s">
        <v>42963</v>
      </c>
      <c r="F4465" t="s">
        <v>55932</v>
      </c>
    </row>
    <row r="4466" spans="1:6" x14ac:dyDescent="0.3">
      <c r="A4466" s="49" t="s">
        <v>20401</v>
      </c>
      <c r="B4466" s="48" t="str">
        <f>VLOOKUP(A4466,PEC!$A$2:$D$7902,4,1)</f>
        <v>postacert.toscana.it</v>
      </c>
      <c r="C4466" s="48">
        <f>VLOOKUP(A4466,SEZIONI!$A$2:$B$7897,2)</f>
        <v>3</v>
      </c>
      <c r="E4466" t="s">
        <v>42964</v>
      </c>
      <c r="F4466" t="s">
        <v>55932</v>
      </c>
    </row>
    <row r="4467" spans="1:6" x14ac:dyDescent="0.3">
      <c r="A4467" s="49" t="s">
        <v>20402</v>
      </c>
      <c r="B4467" s="48" t="str">
        <f>VLOOKUP(A4467,PEC!$A$2:$D$7902,4,1)</f>
        <v>postacert.toscana.it</v>
      </c>
      <c r="C4467" s="48">
        <f>VLOOKUP(A4467,SEZIONI!$A$2:$B$7897,2)</f>
        <v>4</v>
      </c>
      <c r="E4467" t="s">
        <v>42965</v>
      </c>
      <c r="F4467" t="s">
        <v>55932</v>
      </c>
    </row>
    <row r="4468" spans="1:6" x14ac:dyDescent="0.3">
      <c r="A4468" s="49" t="s">
        <v>20403</v>
      </c>
      <c r="B4468" s="48" t="str">
        <f>VLOOKUP(A4468,PEC!$A$2:$D$7902,4,1)</f>
        <v>postacert.toscana.it</v>
      </c>
      <c r="C4468" s="48">
        <f>VLOOKUP(A4468,SEZIONI!$A$2:$B$7897,2)</f>
        <v>6</v>
      </c>
      <c r="E4468" t="s">
        <v>42966</v>
      </c>
      <c r="F4468" t="s">
        <v>55932</v>
      </c>
    </row>
    <row r="4469" spans="1:6" x14ac:dyDescent="0.3">
      <c r="A4469" s="49" t="s">
        <v>20404</v>
      </c>
      <c r="B4469" s="48" t="str">
        <f>VLOOKUP(A4469,PEC!$A$2:$D$7902,4,1)</f>
        <v>postacert.toscana.it</v>
      </c>
      <c r="C4469" s="48">
        <f>VLOOKUP(A4469,SEZIONI!$A$2:$B$7897,2)</f>
        <v>3</v>
      </c>
      <c r="E4469" t="s">
        <v>6920</v>
      </c>
      <c r="F4469" t="s">
        <v>55932</v>
      </c>
    </row>
    <row r="4470" spans="1:6" x14ac:dyDescent="0.3">
      <c r="A4470" s="49" t="s">
        <v>20405</v>
      </c>
      <c r="B4470" s="48" t="str">
        <f>VLOOKUP(A4470,PEC!$A$2:$D$7902,4,1)</f>
        <v>postacert.toscana.it</v>
      </c>
      <c r="C4470" s="48">
        <f>VLOOKUP(A4470,SEZIONI!$A$2:$B$7897,2)</f>
        <v>27</v>
      </c>
      <c r="E4470" t="s">
        <v>42967</v>
      </c>
      <c r="F4470" t="s">
        <v>55930</v>
      </c>
    </row>
    <row r="4471" spans="1:6" x14ac:dyDescent="0.3">
      <c r="A4471" s="49" t="s">
        <v>20406</v>
      </c>
      <c r="B4471" s="48" t="str">
        <f>VLOOKUP(A4471,PEC!$A$2:$D$7902,4,1)</f>
        <v>postacert.toscana.it</v>
      </c>
      <c r="C4471" s="48">
        <f>VLOOKUP(A4471,SEZIONI!$A$2:$B$7897,2)</f>
        <v>3</v>
      </c>
      <c r="E4471" t="s">
        <v>42968</v>
      </c>
      <c r="F4471" t="s">
        <v>55931</v>
      </c>
    </row>
    <row r="4472" spans="1:6" x14ac:dyDescent="0.3">
      <c r="A4472" s="49" t="s">
        <v>20407</v>
      </c>
      <c r="B4472" s="48" t="str">
        <f>VLOOKUP(A4472,PEC!$A$2:$D$7902,4,1)</f>
        <v>postacert.toscana.it</v>
      </c>
      <c r="C4472" s="48">
        <f>VLOOKUP(A4472,SEZIONI!$A$2:$B$7897,2)</f>
        <v>7</v>
      </c>
      <c r="E4472" t="s">
        <v>42969</v>
      </c>
      <c r="F4472" t="s">
        <v>55932</v>
      </c>
    </row>
    <row r="4473" spans="1:6" x14ac:dyDescent="0.3">
      <c r="A4473" s="49" t="s">
        <v>20408</v>
      </c>
      <c r="B4473" s="48" t="str">
        <f>VLOOKUP(A4473,PEC!$A$2:$D$7902,4,1)</f>
        <v>postacert.toscana.it</v>
      </c>
      <c r="C4473" s="48">
        <f>VLOOKUP(A4473,SEZIONI!$A$2:$B$7897,2)</f>
        <v>2</v>
      </c>
      <c r="E4473" t="s">
        <v>42970</v>
      </c>
      <c r="F4473" t="s">
        <v>55932</v>
      </c>
    </row>
    <row r="4474" spans="1:6" x14ac:dyDescent="0.3">
      <c r="A4474" s="49" t="s">
        <v>20409</v>
      </c>
      <c r="B4474" s="48" t="str">
        <f>VLOOKUP(A4474,PEC!$A$2:$D$7902,4,1)</f>
        <v>postacert.toscana.it</v>
      </c>
      <c r="C4474" s="48">
        <f>VLOOKUP(A4474,SEZIONI!$A$2:$B$7897,2)</f>
        <v>15</v>
      </c>
      <c r="E4474" t="s">
        <v>42971</v>
      </c>
      <c r="F4474" t="s">
        <v>55932</v>
      </c>
    </row>
    <row r="4475" spans="1:6" x14ac:dyDescent="0.3">
      <c r="A4475" s="49" t="s">
        <v>20410</v>
      </c>
      <c r="B4475" s="48" t="str">
        <f>VLOOKUP(A4475,PEC!$A$2:$D$7902,4,1)</f>
        <v>postacert.toscana.it</v>
      </c>
      <c r="C4475" s="48">
        <f>VLOOKUP(A4475,SEZIONI!$A$2:$B$7897,2)</f>
        <v>14</v>
      </c>
      <c r="E4475" t="s">
        <v>42972</v>
      </c>
      <c r="F4475" t="s">
        <v>55930</v>
      </c>
    </row>
    <row r="4476" spans="1:6" x14ac:dyDescent="0.3">
      <c r="A4476" s="49" t="s">
        <v>20411</v>
      </c>
      <c r="B4476" s="48" t="str">
        <f>VLOOKUP(A4476,PEC!$A$2:$D$7902,4,1)</f>
        <v>postacert.toscana.it</v>
      </c>
      <c r="C4476" s="48">
        <f>VLOOKUP(A4476,SEZIONI!$A$2:$B$7897,2)</f>
        <v>3</v>
      </c>
      <c r="E4476" t="s">
        <v>42973</v>
      </c>
      <c r="F4476" t="s">
        <v>55932</v>
      </c>
    </row>
    <row r="4477" spans="1:6" x14ac:dyDescent="0.3">
      <c r="A4477" s="49" t="s">
        <v>20412</v>
      </c>
      <c r="B4477" s="48" t="str">
        <f>VLOOKUP(A4477,PEC!$A$2:$D$7902,4,1)</f>
        <v>postacert.toscana.it</v>
      </c>
      <c r="C4477" s="48">
        <f>VLOOKUP(A4477,SEZIONI!$A$2:$B$7897,2)</f>
        <v>63</v>
      </c>
      <c r="E4477" t="s">
        <v>40154</v>
      </c>
      <c r="F4477" t="s">
        <v>55932</v>
      </c>
    </row>
    <row r="4478" spans="1:6" x14ac:dyDescent="0.3">
      <c r="A4478" s="49" t="s">
        <v>20413</v>
      </c>
      <c r="B4478" s="48" t="str">
        <f>VLOOKUP(A4478,PEC!$A$2:$D$7902,4,1)</f>
        <v>pcert.it</v>
      </c>
      <c r="C4478" s="48">
        <f>VLOOKUP(A4478,SEZIONI!$A$2:$B$7897,2)</f>
        <v>3</v>
      </c>
      <c r="E4478" t="s">
        <v>41282</v>
      </c>
      <c r="F4478" t="s">
        <v>55930</v>
      </c>
    </row>
    <row r="4479" spans="1:6" x14ac:dyDescent="0.3">
      <c r="A4479" s="49" t="s">
        <v>20414</v>
      </c>
      <c r="B4479" s="48" t="str">
        <f>VLOOKUP(A4479,PEC!$A$2:$D$7902,4,1)</f>
        <v>postacert.toscana.it</v>
      </c>
      <c r="C4479" s="48">
        <f>VLOOKUP(A4479,SEZIONI!$A$2:$B$7897,2)</f>
        <v>3</v>
      </c>
      <c r="E4479" t="s">
        <v>42974</v>
      </c>
      <c r="F4479" t="s">
        <v>55931</v>
      </c>
    </row>
    <row r="4480" spans="1:6" x14ac:dyDescent="0.3">
      <c r="A4480" s="49" t="s">
        <v>20415</v>
      </c>
      <c r="B4480" s="48" t="str">
        <f>VLOOKUP(A4480,PEC!$A$2:$D$7902,4,1)</f>
        <v>postacert.toscana.it</v>
      </c>
      <c r="C4480" s="48">
        <f>VLOOKUP(A4480,SEZIONI!$A$2:$B$7897,2)</f>
        <v>2</v>
      </c>
      <c r="E4480" t="s">
        <v>42975</v>
      </c>
      <c r="F4480" t="s">
        <v>55932</v>
      </c>
    </row>
    <row r="4481" spans="1:6" x14ac:dyDescent="0.3">
      <c r="A4481" s="49" t="s">
        <v>20416</v>
      </c>
      <c r="B4481" s="48" t="str">
        <f>VLOOKUP(A4481,PEC!$A$2:$D$7902,4,1)</f>
        <v>postacert.toscana.it</v>
      </c>
      <c r="C4481" s="48">
        <f>VLOOKUP(A4481,SEZIONI!$A$2:$B$7897,2)</f>
        <v>4</v>
      </c>
      <c r="E4481" t="s">
        <v>42494</v>
      </c>
      <c r="F4481" t="s">
        <v>55932</v>
      </c>
    </row>
    <row r="4482" spans="1:6" x14ac:dyDescent="0.3">
      <c r="A4482" s="49" t="s">
        <v>20417</v>
      </c>
      <c r="B4482" s="48" t="str">
        <f>VLOOKUP(A4482,PEC!$A$2:$D$7902,4,1)</f>
        <v>legalmail.it</v>
      </c>
      <c r="C4482" s="48">
        <f>VLOOKUP(A4482,SEZIONI!$A$2:$B$7897,2)</f>
        <v>15</v>
      </c>
      <c r="E4482" t="s">
        <v>42976</v>
      </c>
      <c r="F4482" t="s">
        <v>55930</v>
      </c>
    </row>
    <row r="4483" spans="1:6" x14ac:dyDescent="0.3">
      <c r="A4483" s="49" t="s">
        <v>20418</v>
      </c>
      <c r="B4483" s="48" t="str">
        <f>VLOOKUP(A4483,PEC!$A$2:$D$7902,4,1)</f>
        <v>pec.comune.buggiano.pt.it</v>
      </c>
      <c r="C4483" s="48">
        <f>VLOOKUP(A4483,SEZIONI!$A$2:$B$7897,2)</f>
        <v>7</v>
      </c>
      <c r="E4483" t="s">
        <v>42977</v>
      </c>
      <c r="F4483" t="s">
        <v>55932</v>
      </c>
    </row>
    <row r="4484" spans="1:6" x14ac:dyDescent="0.3">
      <c r="A4484" s="49" t="s">
        <v>20419</v>
      </c>
      <c r="B4484" s="48" t="str">
        <f>VLOOKUP(A4484,PEC!$A$2:$D$7902,4,1)</f>
        <v>postacert.toscana.it</v>
      </c>
      <c r="C4484" s="48">
        <f>VLOOKUP(A4484,SEZIONI!$A$2:$B$7897,2)</f>
        <v>7</v>
      </c>
      <c r="E4484" t="s">
        <v>42978</v>
      </c>
      <c r="F4484" t="s">
        <v>55932</v>
      </c>
    </row>
    <row r="4485" spans="1:6" x14ac:dyDescent="0.3">
      <c r="A4485" s="49" t="s">
        <v>20420</v>
      </c>
      <c r="B4485" s="48" t="str">
        <f>VLOOKUP(A4485,PEC!$A$2:$D$7902,4,1)</f>
        <v>postacert.toscana.it</v>
      </c>
      <c r="C4485" s="48">
        <f>VLOOKUP(A4485,SEZIONI!$A$2:$B$7897,2)</f>
        <v>6</v>
      </c>
      <c r="E4485" t="s">
        <v>42979</v>
      </c>
      <c r="F4485" t="s">
        <v>55932</v>
      </c>
    </row>
    <row r="4486" spans="1:6" x14ac:dyDescent="0.3">
      <c r="A4486" s="49" t="s">
        <v>20421</v>
      </c>
      <c r="B4486" s="48" t="str">
        <f>VLOOKUP(A4486,PEC!$A$2:$D$7902,4,1)</f>
        <v>postacert.toscana.it</v>
      </c>
      <c r="C4486" s="48">
        <f>VLOOKUP(A4486,SEZIONI!$A$2:$B$7897,2)</f>
        <v>6</v>
      </c>
      <c r="E4486" t="s">
        <v>42980</v>
      </c>
      <c r="F4486" t="s">
        <v>55932</v>
      </c>
    </row>
    <row r="4487" spans="1:6" x14ac:dyDescent="0.3">
      <c r="A4487" s="49" t="s">
        <v>20422</v>
      </c>
      <c r="B4487" s="48" t="str">
        <f>VLOOKUP(A4487,PEC!$A$2:$D$7902,4,1)</f>
        <v>postacert.toscana.it</v>
      </c>
      <c r="C4487" s="48">
        <f>VLOOKUP(A4487,SEZIONI!$A$2:$B$7897,2)</f>
        <v>7</v>
      </c>
      <c r="E4487" t="s">
        <v>5724</v>
      </c>
      <c r="F4487" t="s">
        <v>55930</v>
      </c>
    </row>
    <row r="4488" spans="1:6" x14ac:dyDescent="0.3">
      <c r="A4488" s="49" t="s">
        <v>20423</v>
      </c>
      <c r="B4488" s="48" t="str">
        <f>VLOOKUP(A4488,PEC!$A$2:$D$7902,4,1)</f>
        <v>postacert.toscana.it</v>
      </c>
      <c r="C4488" s="48">
        <f>VLOOKUP(A4488,SEZIONI!$A$2:$B$7897,2)</f>
        <v>19</v>
      </c>
      <c r="E4488" t="s">
        <v>5724</v>
      </c>
      <c r="F4488" t="s">
        <v>55931</v>
      </c>
    </row>
    <row r="4489" spans="1:6" x14ac:dyDescent="0.3">
      <c r="A4489" s="49" t="s">
        <v>20424</v>
      </c>
      <c r="B4489" s="48" t="str">
        <f>VLOOKUP(A4489,PEC!$A$2:$D$7902,4,1)</f>
        <v>postacert.toscana.it</v>
      </c>
      <c r="C4489" s="48">
        <f>VLOOKUP(A4489,SEZIONI!$A$2:$B$7897,2)</f>
        <v>10</v>
      </c>
      <c r="E4489" t="s">
        <v>42981</v>
      </c>
      <c r="F4489" t="s">
        <v>55932</v>
      </c>
    </row>
    <row r="4490" spans="1:6" x14ac:dyDescent="0.3">
      <c r="A4490" s="49" t="s">
        <v>20425</v>
      </c>
      <c r="B4490" s="48" t="str">
        <f>VLOOKUP(A4490,PEC!$A$2:$D$7902,4,1)</f>
        <v>postacert.toscana.it</v>
      </c>
      <c r="C4490" s="48">
        <f>VLOOKUP(A4490,SEZIONI!$A$2:$B$7897,2)</f>
        <v>19</v>
      </c>
      <c r="E4490" t="s">
        <v>42982</v>
      </c>
      <c r="F4490" t="s">
        <v>55932</v>
      </c>
    </row>
    <row r="4491" spans="1:6" x14ac:dyDescent="0.3">
      <c r="A4491" s="49" t="s">
        <v>20426</v>
      </c>
      <c r="B4491" s="48" t="str">
        <f>VLOOKUP(A4491,PEC!$A$2:$D$7902,4,1)</f>
        <v>legalmail.it</v>
      </c>
      <c r="C4491" s="48">
        <f>VLOOKUP(A4491,SEZIONI!$A$2:$B$7897,2)</f>
        <v>20</v>
      </c>
      <c r="E4491" t="s">
        <v>42868</v>
      </c>
      <c r="F4491" t="s">
        <v>55932</v>
      </c>
    </row>
    <row r="4492" spans="1:6" x14ac:dyDescent="0.3">
      <c r="A4492" s="49" t="s">
        <v>20427</v>
      </c>
      <c r="B4492" s="48" t="str">
        <f>VLOOKUP(A4492,PEC!$A$2:$D$7902,4,1)</f>
        <v>postacert.toscana.it</v>
      </c>
      <c r="C4492" s="48">
        <f>VLOOKUP(A4492,SEZIONI!$A$2:$B$7897,2)</f>
        <v>10</v>
      </c>
      <c r="E4492" t="s">
        <v>4999</v>
      </c>
      <c r="F4492" t="s">
        <v>55930</v>
      </c>
    </row>
    <row r="4493" spans="1:6" x14ac:dyDescent="0.3">
      <c r="A4493" s="49" t="s">
        <v>20428</v>
      </c>
      <c r="B4493" s="48" t="str">
        <f>VLOOKUP(A4493,PEC!$A$2:$D$7902,4,1)</f>
        <v>postacert.toscana.it</v>
      </c>
      <c r="C4493" s="48">
        <f>VLOOKUP(A4493,SEZIONI!$A$2:$B$7897,2)</f>
        <v>100</v>
      </c>
      <c r="E4493" t="s">
        <v>4204</v>
      </c>
      <c r="F4493" t="s">
        <v>55932</v>
      </c>
    </row>
    <row r="4494" spans="1:6" x14ac:dyDescent="0.3">
      <c r="A4494" s="49" t="s">
        <v>20429</v>
      </c>
      <c r="B4494" s="48" t="str">
        <f>VLOOKUP(A4494,PEC!$A$2:$D$7902,4,1)</f>
        <v>postacert.toscana.it</v>
      </c>
      <c r="C4494" s="48">
        <f>VLOOKUP(A4494,SEZIONI!$A$2:$B$7897,2)</f>
        <v>10</v>
      </c>
      <c r="E4494" t="s">
        <v>42983</v>
      </c>
      <c r="F4494" t="s">
        <v>55932</v>
      </c>
    </row>
    <row r="4495" spans="1:6" x14ac:dyDescent="0.3">
      <c r="A4495" s="49" t="s">
        <v>20430</v>
      </c>
      <c r="B4495" s="48" t="str">
        <f>VLOOKUP(A4495,PEC!$A$2:$D$7902,4,1)</f>
        <v>postacert.toscana.it</v>
      </c>
      <c r="C4495" s="48">
        <f>VLOOKUP(A4495,SEZIONI!$A$2:$B$7897,2)</f>
        <v>27</v>
      </c>
      <c r="E4495" t="s">
        <v>40639</v>
      </c>
      <c r="F4495" t="s">
        <v>55932</v>
      </c>
    </row>
    <row r="4496" spans="1:6" x14ac:dyDescent="0.3">
      <c r="A4496" s="49" t="s">
        <v>20431</v>
      </c>
      <c r="B4496" s="48" t="str">
        <f>VLOOKUP(A4496,PEC!$A$2:$D$7902,4,1)</f>
        <v>postacert.toscana.it</v>
      </c>
      <c r="C4496" s="48">
        <f>VLOOKUP(A4496,SEZIONI!$A$2:$B$7897,2)</f>
        <v>3</v>
      </c>
      <c r="E4496" t="s">
        <v>42876</v>
      </c>
      <c r="F4496" t="s">
        <v>55932</v>
      </c>
    </row>
    <row r="4497" spans="1:6" x14ac:dyDescent="0.3">
      <c r="A4497" s="49" t="s">
        <v>20432</v>
      </c>
      <c r="B4497" s="48" t="str">
        <f>VLOOKUP(A4497,PEC!$A$2:$D$7902,4,1)</f>
        <v>pec.comune.serravalle-pistoiese.pt.it</v>
      </c>
      <c r="C4497" s="48">
        <f>VLOOKUP(A4497,SEZIONI!$A$2:$B$7897,2)</f>
        <v>10</v>
      </c>
      <c r="E4497" t="s">
        <v>42984</v>
      </c>
      <c r="F4497" t="s">
        <v>55930</v>
      </c>
    </row>
    <row r="4498" spans="1:6" x14ac:dyDescent="0.3">
      <c r="A4498" s="49" t="s">
        <v>20433</v>
      </c>
      <c r="B4498" s="48" t="str">
        <f>VLOOKUP(A4498,PEC!$A$2:$D$7902,4,1)</f>
        <v>postecert.it</v>
      </c>
      <c r="C4498" s="48">
        <f>VLOOKUP(A4498,SEZIONI!$A$2:$B$7897,2)</f>
        <v>6</v>
      </c>
      <c r="E4498" t="s">
        <v>42985</v>
      </c>
      <c r="F4498" t="s">
        <v>55932</v>
      </c>
    </row>
    <row r="4499" spans="1:6" x14ac:dyDescent="0.3">
      <c r="A4499" s="49" t="s">
        <v>20434</v>
      </c>
      <c r="B4499" s="48" t="str">
        <f>VLOOKUP(A4499,PEC!$A$2:$D$7902,4,1)</f>
        <v>postacert.toscana.it</v>
      </c>
      <c r="C4499" s="48">
        <f>VLOOKUP(A4499,SEZIONI!$A$2:$B$7897,2)</f>
        <v>5</v>
      </c>
      <c r="E4499" t="s">
        <v>42986</v>
      </c>
      <c r="F4499" t="s">
        <v>55932</v>
      </c>
    </row>
    <row r="4500" spans="1:6" x14ac:dyDescent="0.3">
      <c r="A4500" s="49" t="s">
        <v>20435</v>
      </c>
      <c r="B4500" s="48" t="str">
        <f>VLOOKUP(A4500,PEC!$A$2:$D$7902,4,1)</f>
        <v>postacert.toscana.it</v>
      </c>
      <c r="C4500" s="48">
        <f>VLOOKUP(A4500,SEZIONI!$A$2:$B$7897,2)</f>
        <v>5</v>
      </c>
      <c r="E4500" t="s">
        <v>42987</v>
      </c>
      <c r="F4500" t="s">
        <v>55930</v>
      </c>
    </row>
    <row r="4501" spans="1:6" x14ac:dyDescent="0.3">
      <c r="A4501" s="49" t="s">
        <v>20436</v>
      </c>
      <c r="B4501" s="48" t="str">
        <f>VLOOKUP(A4501,PEC!$A$2:$D$7902,4,1)</f>
        <v>pec.it</v>
      </c>
      <c r="C4501" s="48">
        <f>VLOOKUP(A4501,SEZIONI!$A$2:$B$7897,2)</f>
        <v>15</v>
      </c>
      <c r="E4501" t="s">
        <v>42988</v>
      </c>
      <c r="F4501" t="s">
        <v>55932</v>
      </c>
    </row>
    <row r="4502" spans="1:6" x14ac:dyDescent="0.3">
      <c r="A4502" s="49" t="s">
        <v>20437</v>
      </c>
      <c r="B4502" s="48" t="str">
        <f>VLOOKUP(A4502,PEC!$A$2:$D$7902,4,1)</f>
        <v>postacert.toscana.it</v>
      </c>
      <c r="C4502" s="48">
        <f>VLOOKUP(A4502,SEZIONI!$A$2:$B$7897,2)</f>
        <v>26</v>
      </c>
      <c r="E4502" t="s">
        <v>6088</v>
      </c>
      <c r="F4502" t="s">
        <v>55932</v>
      </c>
    </row>
    <row r="4503" spans="1:6" x14ac:dyDescent="0.3">
      <c r="A4503" s="49" t="s">
        <v>20438</v>
      </c>
      <c r="B4503" s="48" t="str">
        <f>VLOOKUP(A4503,PEC!$A$2:$D$7902,4,1)</f>
        <v>postacert.toscana.it</v>
      </c>
      <c r="C4503" s="48">
        <f>VLOOKUP(A4503,SEZIONI!$A$2:$B$7897,2)</f>
        <v>8</v>
      </c>
      <c r="E4503" t="s">
        <v>4999</v>
      </c>
      <c r="F4503" t="s">
        <v>55932</v>
      </c>
    </row>
    <row r="4504" spans="1:6" x14ac:dyDescent="0.3">
      <c r="A4504" s="49" t="s">
        <v>20439</v>
      </c>
      <c r="B4504" s="48" t="str">
        <f>VLOOKUP(A4504,PEC!$A$2:$D$7902,4,1)</f>
        <v>postacert.toscana.it</v>
      </c>
      <c r="C4504" s="48">
        <f>VLOOKUP(A4504,SEZIONI!$A$2:$B$7897,2)</f>
        <v>14</v>
      </c>
      <c r="E4504" t="s">
        <v>42873</v>
      </c>
      <c r="F4504" t="s">
        <v>55930</v>
      </c>
    </row>
    <row r="4505" spans="1:6" x14ac:dyDescent="0.3">
      <c r="A4505" s="49" t="s">
        <v>20440</v>
      </c>
      <c r="B4505" s="48" t="str">
        <f>VLOOKUP(A4505,PEC!$A$2:$D$7902,4,1)</f>
        <v>postacert.toscana.it</v>
      </c>
      <c r="C4505" s="48">
        <f>VLOOKUP(A4505,SEZIONI!$A$2:$B$7897,2)</f>
        <v>17</v>
      </c>
      <c r="E4505" t="s">
        <v>42989</v>
      </c>
      <c r="F4505" t="s">
        <v>55932</v>
      </c>
    </row>
    <row r="4506" spans="1:6" x14ac:dyDescent="0.3">
      <c r="A4506" s="49" t="s">
        <v>20441</v>
      </c>
      <c r="B4506" s="48" t="str">
        <f>VLOOKUP(A4506,PEC!$A$2:$D$7902,4,1)</f>
        <v>postacert.toscana.it</v>
      </c>
      <c r="C4506" s="48">
        <f>VLOOKUP(A4506,SEZIONI!$A$2:$B$7897,2)</f>
        <v>16</v>
      </c>
      <c r="E4506" t="s">
        <v>42990</v>
      </c>
      <c r="F4506" t="s">
        <v>55932</v>
      </c>
    </row>
    <row r="4507" spans="1:6" x14ac:dyDescent="0.3">
      <c r="A4507" s="49" t="s">
        <v>20442</v>
      </c>
      <c r="B4507" s="48" t="str">
        <f>VLOOKUP(A4507,PEC!$A$2:$D$7902,4,1)</f>
        <v>postacert.toscana.it</v>
      </c>
      <c r="C4507" s="48">
        <f>VLOOKUP(A4507,SEZIONI!$A$2:$B$7897,2)</f>
        <v>39</v>
      </c>
      <c r="E4507" t="s">
        <v>42991</v>
      </c>
      <c r="F4507" t="s">
        <v>55930</v>
      </c>
    </row>
    <row r="4508" spans="1:6" x14ac:dyDescent="0.3">
      <c r="A4508" s="49" t="s">
        <v>20443</v>
      </c>
      <c r="B4508" s="48" t="str">
        <f>VLOOKUP(A4508,PEC!$A$2:$D$7902,4,1)</f>
        <v>postacert.toscana.it</v>
      </c>
      <c r="C4508" s="48">
        <f>VLOOKUP(A4508,SEZIONI!$A$2:$B$7897,2)</f>
        <v>6</v>
      </c>
      <c r="E4508" t="s">
        <v>40125</v>
      </c>
      <c r="F4508" t="s">
        <v>55932</v>
      </c>
    </row>
    <row r="4509" spans="1:6" x14ac:dyDescent="0.3">
      <c r="A4509" s="49" t="s">
        <v>20444</v>
      </c>
      <c r="B4509" s="48" t="str">
        <f>VLOOKUP(A4509,PEC!$A$2:$D$7902,4,1)</f>
        <v>postacert.toscana.it</v>
      </c>
      <c r="C4509" s="48">
        <f>VLOOKUP(A4509,SEZIONI!$A$2:$B$7897,2)</f>
        <v>18</v>
      </c>
      <c r="E4509" t="s">
        <v>40125</v>
      </c>
      <c r="F4509" t="s">
        <v>55932</v>
      </c>
    </row>
    <row r="4510" spans="1:6" x14ac:dyDescent="0.3">
      <c r="A4510" s="49" t="s">
        <v>20445</v>
      </c>
      <c r="B4510" s="48" t="str">
        <f>VLOOKUP(A4510,PEC!$A$2:$D$7902,4,1)</f>
        <v>postacert.toscana.it</v>
      </c>
      <c r="C4510" s="48">
        <f>VLOOKUP(A4510,SEZIONI!$A$2:$B$7897,2)</f>
        <v>10</v>
      </c>
      <c r="E4510" t="s">
        <v>42991</v>
      </c>
      <c r="F4510" t="s">
        <v>55932</v>
      </c>
    </row>
    <row r="4511" spans="1:6" x14ac:dyDescent="0.3">
      <c r="A4511" s="49" t="s">
        <v>20446</v>
      </c>
      <c r="B4511" s="48" t="str">
        <f>VLOOKUP(A4511,PEC!$A$2:$D$7902,4,1)</f>
        <v>postacert.toscana.it</v>
      </c>
      <c r="C4511" s="48">
        <f>VLOOKUP(A4511,SEZIONI!$A$2:$B$7897,2)</f>
        <v>14</v>
      </c>
      <c r="E4511" t="s">
        <v>42992</v>
      </c>
      <c r="F4511" t="s">
        <v>55930</v>
      </c>
    </row>
    <row r="4512" spans="1:6" x14ac:dyDescent="0.3">
      <c r="A4512" s="49" t="s">
        <v>20447</v>
      </c>
      <c r="B4512" s="48" t="str">
        <f>VLOOKUP(A4512,PEC!$A$2:$D$7902,4,1)</f>
        <v>postacert.toscana.it</v>
      </c>
      <c r="C4512" s="48">
        <f>VLOOKUP(A4512,SEZIONI!$A$2:$B$7897,2)</f>
        <v>4</v>
      </c>
      <c r="E4512" t="s">
        <v>42993</v>
      </c>
      <c r="F4512" t="s">
        <v>55932</v>
      </c>
    </row>
    <row r="4513" spans="1:6" x14ac:dyDescent="0.3">
      <c r="A4513" s="49" t="s">
        <v>20448</v>
      </c>
      <c r="B4513" s="48" t="str">
        <f>VLOOKUP(A4513,PEC!$A$2:$D$7902,4,1)</f>
        <v>postacert.toscana.it</v>
      </c>
      <c r="C4513" s="48">
        <f>VLOOKUP(A4513,SEZIONI!$A$2:$B$7897,2)</f>
        <v>42</v>
      </c>
      <c r="E4513" t="s">
        <v>41331</v>
      </c>
      <c r="F4513" t="s">
        <v>55932</v>
      </c>
    </row>
    <row r="4514" spans="1:6" x14ac:dyDescent="0.3">
      <c r="A4514" s="49" t="s">
        <v>20449</v>
      </c>
      <c r="B4514" s="48" t="str">
        <f>VLOOKUP(A4514,PEC!$A$2:$D$7902,4,1)</f>
        <v>postacert.toscana.it</v>
      </c>
      <c r="C4514" s="48">
        <f>VLOOKUP(A4514,SEZIONI!$A$2:$B$7897,2)</f>
        <v>16</v>
      </c>
      <c r="E4514" t="s">
        <v>42946</v>
      </c>
      <c r="F4514" t="s">
        <v>55930</v>
      </c>
    </row>
    <row r="4515" spans="1:6" x14ac:dyDescent="0.3">
      <c r="A4515" s="49" t="s">
        <v>20450</v>
      </c>
      <c r="B4515" s="48" t="str">
        <f>VLOOKUP(A4515,PEC!$A$2:$D$7902,4,1)</f>
        <v>pec.comune.fi.it</v>
      </c>
      <c r="C4515" s="48">
        <f>VLOOKUP(A4515,SEZIONI!$A$2:$B$7897,2)</f>
        <v>360</v>
      </c>
      <c r="E4515" t="s">
        <v>42994</v>
      </c>
      <c r="F4515" t="s">
        <v>55932</v>
      </c>
    </row>
    <row r="4516" spans="1:6" x14ac:dyDescent="0.3">
      <c r="A4516" s="49" t="s">
        <v>20451</v>
      </c>
      <c r="B4516" s="48" t="str">
        <f>VLOOKUP(A4516,PEC!$A$2:$D$7902,4,1)</f>
        <v>postacert.toscana.it</v>
      </c>
      <c r="C4516" s="48">
        <f>VLOOKUP(A4516,SEZIONI!$A$2:$B$7897,2)</f>
        <v>7</v>
      </c>
      <c r="E4516" t="s">
        <v>42945</v>
      </c>
      <c r="F4516" t="s">
        <v>55932</v>
      </c>
    </row>
    <row r="4517" spans="1:6" x14ac:dyDescent="0.3">
      <c r="A4517" s="49" t="s">
        <v>20452</v>
      </c>
      <c r="B4517" s="48" t="str">
        <f>VLOOKUP(A4517,PEC!$A$2:$D$7902,4,1)</f>
        <v>postacert.toscana.it</v>
      </c>
      <c r="C4517" s="48">
        <f>VLOOKUP(A4517,SEZIONI!$A$2:$B$7897,2)</f>
        <v>20</v>
      </c>
      <c r="E4517" t="s">
        <v>42995</v>
      </c>
      <c r="F4517" t="s">
        <v>55930</v>
      </c>
    </row>
    <row r="4518" spans="1:6" x14ac:dyDescent="0.3">
      <c r="A4518" s="49" t="s">
        <v>20453</v>
      </c>
      <c r="B4518" s="48" t="str">
        <f>VLOOKUP(A4518,PEC!$A$2:$D$7902,4,1)</f>
        <v>postacert.toscana.it</v>
      </c>
      <c r="C4518" s="48">
        <f>VLOOKUP(A4518,SEZIONI!$A$2:$B$7897,2)</f>
        <v>4</v>
      </c>
      <c r="E4518" t="s">
        <v>4204</v>
      </c>
      <c r="F4518" t="s">
        <v>55932</v>
      </c>
    </row>
    <row r="4519" spans="1:6" x14ac:dyDescent="0.3">
      <c r="A4519" s="49" t="s">
        <v>20454</v>
      </c>
      <c r="B4519" s="48" t="str">
        <f>VLOOKUP(A4519,PEC!$A$2:$D$7902,4,1)</f>
        <v>postacert.toscana.it</v>
      </c>
      <c r="C4519" s="48">
        <f>VLOOKUP(A4519,SEZIONI!$A$2:$B$7897,2)</f>
        <v>14</v>
      </c>
      <c r="E4519" t="s">
        <v>41332</v>
      </c>
      <c r="F4519" t="s">
        <v>55932</v>
      </c>
    </row>
    <row r="4520" spans="1:6" x14ac:dyDescent="0.3">
      <c r="A4520" s="49" t="s">
        <v>20455</v>
      </c>
      <c r="B4520" s="48" t="str">
        <f>VLOOKUP(A4520,PEC!$A$2:$D$7902,4,1)</f>
        <v>postacert.toscana.it</v>
      </c>
      <c r="C4520" s="48">
        <f>VLOOKUP(A4520,SEZIONI!$A$2:$B$7897,2)</f>
        <v>16</v>
      </c>
      <c r="E4520" t="s">
        <v>42888</v>
      </c>
      <c r="F4520" t="s">
        <v>55930</v>
      </c>
    </row>
    <row r="4521" spans="1:6" x14ac:dyDescent="0.3">
      <c r="A4521" s="49" t="s">
        <v>20456</v>
      </c>
      <c r="B4521" s="48" t="str">
        <f>VLOOKUP(A4521,PEC!$A$2:$D$7902,4,1)</f>
        <v>pec.it</v>
      </c>
      <c r="C4521" s="48">
        <f>VLOOKUP(A4521,SEZIONI!$A$2:$B$7897,2)</f>
        <v>20</v>
      </c>
      <c r="E4521" t="s">
        <v>42996</v>
      </c>
      <c r="F4521" t="s">
        <v>55931</v>
      </c>
    </row>
    <row r="4522" spans="1:6" x14ac:dyDescent="0.3">
      <c r="A4522" s="49" t="s">
        <v>20457</v>
      </c>
      <c r="B4522" s="48" t="str">
        <f>VLOOKUP(A4522,PEC!$A$2:$D$7902,4,1)</f>
        <v>postacert.toscana.it</v>
      </c>
      <c r="C4522" s="48">
        <f>VLOOKUP(A4522,SEZIONI!$A$2:$B$7897,2)</f>
        <v>2</v>
      </c>
      <c r="E4522" t="s">
        <v>42997</v>
      </c>
      <c r="F4522" t="s">
        <v>55932</v>
      </c>
    </row>
    <row r="4523" spans="1:6" x14ac:dyDescent="0.3">
      <c r="A4523" s="49" t="s">
        <v>20458</v>
      </c>
      <c r="B4523" s="48" t="str">
        <f>VLOOKUP(A4523,PEC!$A$2:$D$7902,4,1)</f>
        <v>postacert.toscana.it</v>
      </c>
      <c r="C4523" s="48">
        <f>VLOOKUP(A4523,SEZIONI!$A$2:$B$7897,2)</f>
        <v>5</v>
      </c>
      <c r="E4523" t="s">
        <v>42998</v>
      </c>
      <c r="F4523" t="s">
        <v>55930</v>
      </c>
    </row>
    <row r="4524" spans="1:6" x14ac:dyDescent="0.3">
      <c r="A4524" s="49" t="s">
        <v>20459</v>
      </c>
      <c r="B4524" s="48" t="str">
        <f>VLOOKUP(A4524,PEC!$A$2:$D$7902,4,1)</f>
        <v>postacert.toscana.it</v>
      </c>
      <c r="C4524" s="48">
        <f>VLOOKUP(A4524,SEZIONI!$A$2:$B$7897,2)</f>
        <v>3</v>
      </c>
      <c r="E4524" t="s">
        <v>41047</v>
      </c>
      <c r="F4524" t="s">
        <v>55931</v>
      </c>
    </row>
    <row r="4525" spans="1:6" x14ac:dyDescent="0.3">
      <c r="A4525" s="49" t="s">
        <v>20460</v>
      </c>
      <c r="B4525" s="48" t="str">
        <f>VLOOKUP(A4525,PEC!$A$2:$D$7902,4,1)</f>
        <v>postacert.toscana.it</v>
      </c>
      <c r="C4525" s="48">
        <f>VLOOKUP(A4525,SEZIONI!$A$2:$B$7897,2)</f>
        <v>12</v>
      </c>
      <c r="E4525" t="s">
        <v>42998</v>
      </c>
      <c r="F4525" t="s">
        <v>55932</v>
      </c>
    </row>
    <row r="4526" spans="1:6" x14ac:dyDescent="0.3">
      <c r="A4526" s="49" t="s">
        <v>20461</v>
      </c>
      <c r="B4526" s="48" t="str">
        <f>VLOOKUP(A4526,PEC!$A$2:$D$7902,4,1)</f>
        <v xml:space="preserve">postacert.toscana.it </v>
      </c>
      <c r="C4526" s="48">
        <f>VLOOKUP(A4526,SEZIONI!$A$2:$B$7897,2)</f>
        <v>13</v>
      </c>
      <c r="E4526" t="s">
        <v>40485</v>
      </c>
      <c r="F4526" t="s">
        <v>55932</v>
      </c>
    </row>
    <row r="4527" spans="1:6" x14ac:dyDescent="0.3">
      <c r="A4527" s="49" t="s">
        <v>20462</v>
      </c>
      <c r="B4527" s="48" t="str">
        <f>VLOOKUP(A4527,PEC!$A$2:$D$7902,4,1)</f>
        <v>postacert.toscana.it</v>
      </c>
      <c r="C4527" s="48">
        <f>VLOOKUP(A4527,SEZIONI!$A$2:$B$7897,2)</f>
        <v>2</v>
      </c>
      <c r="E4527" t="s">
        <v>42999</v>
      </c>
      <c r="F4527" t="s">
        <v>55932</v>
      </c>
    </row>
    <row r="4528" spans="1:6" x14ac:dyDescent="0.3">
      <c r="A4528" s="49" t="s">
        <v>20463</v>
      </c>
      <c r="B4528" s="48" t="str">
        <f>VLOOKUP(A4528,PEC!$A$2:$D$7902,4,1)</f>
        <v>postacert.toscana.it</v>
      </c>
      <c r="C4528" s="48">
        <f>VLOOKUP(A4528,SEZIONI!$A$2:$B$7897,2)</f>
        <v>8</v>
      </c>
      <c r="E4528" t="s">
        <v>43000</v>
      </c>
      <c r="F4528" t="s">
        <v>55930</v>
      </c>
    </row>
    <row r="4529" spans="1:6" x14ac:dyDescent="0.3">
      <c r="A4529" s="49" t="s">
        <v>20464</v>
      </c>
      <c r="B4529" s="48" t="str">
        <f>VLOOKUP(A4529,PEC!$A$2:$D$7902,4,1)</f>
        <v>pec.it</v>
      </c>
      <c r="C4529" s="48">
        <f>VLOOKUP(A4529,SEZIONI!$A$2:$B$7897,2)</f>
        <v>23</v>
      </c>
      <c r="E4529" t="s">
        <v>43001</v>
      </c>
      <c r="F4529" t="s">
        <v>55931</v>
      </c>
    </row>
    <row r="4530" spans="1:6" x14ac:dyDescent="0.3">
      <c r="A4530" s="49" t="s">
        <v>20465</v>
      </c>
      <c r="B4530" s="48" t="str">
        <f>VLOOKUP(A4530,PEC!$A$2:$D$7902,4,1)</f>
        <v>postacert.toscana.it</v>
      </c>
      <c r="C4530" s="48">
        <f>VLOOKUP(A4530,SEZIONI!$A$2:$B$7897,2)</f>
        <v>16</v>
      </c>
      <c r="E4530" t="s">
        <v>43002</v>
      </c>
      <c r="F4530" t="s">
        <v>55932</v>
      </c>
    </row>
    <row r="4531" spans="1:6" x14ac:dyDescent="0.3">
      <c r="A4531" s="49" t="s">
        <v>20466</v>
      </c>
      <c r="B4531" s="48" t="str">
        <f>VLOOKUP(A4531,PEC!$A$2:$D$7902,4,1)</f>
        <v>postacert.toscana.it</v>
      </c>
      <c r="C4531" s="48">
        <f>VLOOKUP(A4531,SEZIONI!$A$2:$B$7897,2)</f>
        <v>7</v>
      </c>
      <c r="E4531" t="s">
        <v>43003</v>
      </c>
      <c r="F4531" t="s">
        <v>55932</v>
      </c>
    </row>
    <row r="4532" spans="1:6" x14ac:dyDescent="0.3">
      <c r="A4532" s="49" t="s">
        <v>20467</v>
      </c>
      <c r="B4532" s="48" t="str">
        <f>VLOOKUP(A4532,PEC!$A$2:$D$7902,4,1)</f>
        <v>postacert.toscana.it</v>
      </c>
      <c r="C4532" s="48">
        <f>VLOOKUP(A4532,SEZIONI!$A$2:$B$7897,2)</f>
        <v>7</v>
      </c>
      <c r="E4532" t="s">
        <v>43004</v>
      </c>
      <c r="F4532" t="s">
        <v>55932</v>
      </c>
    </row>
    <row r="4533" spans="1:6" x14ac:dyDescent="0.3">
      <c r="A4533" s="49" t="s">
        <v>20468</v>
      </c>
      <c r="B4533" s="48" t="str">
        <f>VLOOKUP(A4533,PEC!$A$2:$D$7902,4,1)</f>
        <v>postacert.toscana.it</v>
      </c>
      <c r="C4533" s="48">
        <f>VLOOKUP(A4533,SEZIONI!$A$2:$B$7897,2)</f>
        <v>17</v>
      </c>
      <c r="E4533" t="s">
        <v>41282</v>
      </c>
      <c r="F4533" t="s">
        <v>55930</v>
      </c>
    </row>
    <row r="4534" spans="1:6" x14ac:dyDescent="0.3">
      <c r="A4534" s="49" t="s">
        <v>20469</v>
      </c>
      <c r="B4534" s="48" t="str">
        <f>VLOOKUP(A4534,PEC!$A$2:$D$7902,4,1)</f>
        <v>postacert.toscana.it</v>
      </c>
      <c r="C4534" s="48">
        <f>VLOOKUP(A4534,SEZIONI!$A$2:$B$7897,2)</f>
        <v>2</v>
      </c>
      <c r="E4534" t="s">
        <v>43005</v>
      </c>
      <c r="F4534" t="s">
        <v>55932</v>
      </c>
    </row>
    <row r="4535" spans="1:6" x14ac:dyDescent="0.3">
      <c r="A4535" s="49" t="s">
        <v>20470</v>
      </c>
      <c r="B4535" s="48" t="str">
        <f>VLOOKUP(A4535,PEC!$A$2:$D$7902,4,1)</f>
        <v>postacert.toscana.it</v>
      </c>
      <c r="C4535" s="48">
        <f>VLOOKUP(A4535,SEZIONI!$A$2:$B$7897,2)</f>
        <v>48</v>
      </c>
      <c r="E4535" t="s">
        <v>43006</v>
      </c>
      <c r="F4535" t="s">
        <v>55932</v>
      </c>
    </row>
    <row r="4536" spans="1:6" x14ac:dyDescent="0.3">
      <c r="A4536" s="49" t="s">
        <v>20471</v>
      </c>
      <c r="B4536" s="48" t="str">
        <f>VLOOKUP(A4536,PEC!$A$2:$D$7902,4,1)</f>
        <v>pec.sesto-fiorentino.net</v>
      </c>
      <c r="C4536" s="48">
        <f>VLOOKUP(A4536,SEZIONI!$A$2:$B$7897,2)</f>
        <v>41</v>
      </c>
      <c r="E4536" t="s">
        <v>43007</v>
      </c>
      <c r="F4536" t="s">
        <v>55930</v>
      </c>
    </row>
    <row r="4537" spans="1:6" x14ac:dyDescent="0.3">
      <c r="A4537" s="49" t="s">
        <v>20472</v>
      </c>
      <c r="B4537" s="48" t="str">
        <f>VLOOKUP(A4537,PEC!$A$2:$D$7902,4,1)</f>
        <v>postacert.toscana.it</v>
      </c>
      <c r="C4537" s="48">
        <f>VLOOKUP(A4537,SEZIONI!$A$2:$B$7897,2)</f>
        <v>17</v>
      </c>
      <c r="E4537" t="s">
        <v>42896</v>
      </c>
      <c r="F4537" t="s">
        <v>55932</v>
      </c>
    </row>
    <row r="4538" spans="1:6" x14ac:dyDescent="0.3">
      <c r="A4538" s="49" t="s">
        <v>20473</v>
      </c>
      <c r="B4538" s="48" t="str">
        <f>VLOOKUP(A4538,PEC!$A$2:$D$7902,4,1)</f>
        <v>postecert.it</v>
      </c>
      <c r="C4538" s="48">
        <f>VLOOKUP(A4538,SEZIONI!$A$2:$B$7897,2)</f>
        <v>1</v>
      </c>
      <c r="E4538" t="s">
        <v>42934</v>
      </c>
      <c r="F4538" t="s">
        <v>55932</v>
      </c>
    </row>
    <row r="4539" spans="1:6" x14ac:dyDescent="0.3">
      <c r="A4539" s="49" t="s">
        <v>20474</v>
      </c>
      <c r="B4539" s="48" t="str">
        <f>VLOOKUP(A4539,PEC!$A$2:$D$7902,4,1)</f>
        <v>postacert.toscana.it</v>
      </c>
      <c r="C4539" s="48">
        <f>VLOOKUP(A4539,SEZIONI!$A$2:$B$7897,2)</f>
        <v>6</v>
      </c>
      <c r="E4539" t="s">
        <v>43008</v>
      </c>
      <c r="F4539" t="s">
        <v>55932</v>
      </c>
    </row>
    <row r="4540" spans="1:6" x14ac:dyDescent="0.3">
      <c r="A4540" s="49" t="s">
        <v>20475</v>
      </c>
      <c r="B4540" s="48" t="str">
        <f>VLOOKUP(A4540,PEC!$A$2:$D$7902,4,1)</f>
        <v>postacert.toscana.it</v>
      </c>
      <c r="C4540" s="48">
        <f>VLOOKUP(A4540,SEZIONI!$A$2:$B$7897,2)</f>
        <v>7</v>
      </c>
      <c r="E4540" t="s">
        <v>43009</v>
      </c>
      <c r="F4540" t="s">
        <v>55930</v>
      </c>
    </row>
    <row r="4541" spans="1:6" x14ac:dyDescent="0.3">
      <c r="A4541" s="49" t="s">
        <v>20476</v>
      </c>
      <c r="B4541" s="48" t="str">
        <f>VLOOKUP(A4541,PEC!$A$2:$D$7902,4,1)</f>
        <v>postacert.toscana.it</v>
      </c>
      <c r="C4541" s="48">
        <f>VLOOKUP(A4541,SEZIONI!$A$2:$B$7897,2)</f>
        <v>15</v>
      </c>
      <c r="E4541" t="s">
        <v>41282</v>
      </c>
      <c r="F4541" t="s">
        <v>55931</v>
      </c>
    </row>
    <row r="4542" spans="1:6" x14ac:dyDescent="0.3">
      <c r="A4542" s="49" t="s">
        <v>20477</v>
      </c>
      <c r="B4542" s="48" t="str">
        <f>VLOOKUP(A4542,PEC!$A$2:$D$7902,4,1)</f>
        <v>postacert.toscana.it</v>
      </c>
      <c r="C4542" s="48">
        <f>VLOOKUP(A4542,SEZIONI!$A$2:$B$7897,2)</f>
        <v>24</v>
      </c>
      <c r="E4542" t="s">
        <v>43010</v>
      </c>
      <c r="F4542" t="s">
        <v>55932</v>
      </c>
    </row>
    <row r="4543" spans="1:6" x14ac:dyDescent="0.3">
      <c r="A4543" s="49" t="s">
        <v>20478</v>
      </c>
      <c r="B4543" s="48" t="str">
        <f>VLOOKUP(A4543,PEC!$A$2:$D$7902,4,1)</f>
        <v>postacert.toscana.it</v>
      </c>
      <c r="C4543" s="48">
        <f>VLOOKUP(A4543,SEZIONI!$A$2:$B$7897,2)</f>
        <v>12</v>
      </c>
      <c r="E4543" t="s">
        <v>43011</v>
      </c>
      <c r="F4543" t="s">
        <v>55932</v>
      </c>
    </row>
    <row r="4544" spans="1:6" x14ac:dyDescent="0.3">
      <c r="A4544" s="49" t="s">
        <v>20479</v>
      </c>
      <c r="B4544" s="48" t="str">
        <f>VLOOKUP(A4544,PEC!$A$2:$D$7902,4,1)</f>
        <v>pec.it</v>
      </c>
      <c r="C4544" s="48">
        <f>VLOOKUP(A4544,SEZIONI!$A$2:$B$7897,2)</f>
        <v>4</v>
      </c>
      <c r="E4544" t="s">
        <v>43012</v>
      </c>
      <c r="F4544" t="s">
        <v>55932</v>
      </c>
    </row>
    <row r="4545" spans="1:6" x14ac:dyDescent="0.3">
      <c r="A4545" s="49" t="s">
        <v>20480</v>
      </c>
      <c r="B4545" s="48" t="str">
        <f>VLOOKUP(A4545,PEC!$A$2:$D$7902,4,1)</f>
        <v>postacert.toscana.it</v>
      </c>
      <c r="C4545" s="48">
        <f>VLOOKUP(A4545,SEZIONI!$A$2:$B$7897,2)</f>
        <v>13</v>
      </c>
      <c r="E4545" t="s">
        <v>43013</v>
      </c>
      <c r="F4545" t="s">
        <v>55930</v>
      </c>
    </row>
    <row r="4546" spans="1:6" x14ac:dyDescent="0.3">
      <c r="A4546" s="49" t="s">
        <v>20481</v>
      </c>
      <c r="B4546" s="48" t="str">
        <f>VLOOKUP(A4546,PEC!$A$2:$D$7902,4,1)</f>
        <v>postacert.toscana.it</v>
      </c>
      <c r="C4546" s="48">
        <f>VLOOKUP(A4546,SEZIONI!$A$2:$B$7897,2)</f>
        <v>6</v>
      </c>
      <c r="E4546" t="s">
        <v>43014</v>
      </c>
      <c r="F4546" t="s">
        <v>55931</v>
      </c>
    </row>
    <row r="4547" spans="1:6" x14ac:dyDescent="0.3">
      <c r="A4547" s="49" t="s">
        <v>20482</v>
      </c>
      <c r="B4547" s="48" t="str">
        <f>VLOOKUP(A4547,PEC!$A$2:$D$7902,4,1)</f>
        <v>pcert.it</v>
      </c>
      <c r="C4547" s="48">
        <f>VLOOKUP(A4547,SEZIONI!$A$2:$B$7897,2)</f>
        <v>3</v>
      </c>
      <c r="E4547" t="s">
        <v>42002</v>
      </c>
      <c r="F4547" t="s">
        <v>55932</v>
      </c>
    </row>
    <row r="4548" spans="1:6" x14ac:dyDescent="0.3">
      <c r="A4548" s="49" t="s">
        <v>20483</v>
      </c>
      <c r="B4548" s="48" t="str">
        <f>VLOOKUP(A4548,PEC!$A$2:$D$7902,4,1)</f>
        <v>postacert.toscana.it</v>
      </c>
      <c r="C4548" s="48">
        <f>VLOOKUP(A4548,SEZIONI!$A$2:$B$7897,2)</f>
        <v>1</v>
      </c>
      <c r="E4548" t="s">
        <v>43015</v>
      </c>
      <c r="F4548" t="s">
        <v>55932</v>
      </c>
    </row>
    <row r="4549" spans="1:6" x14ac:dyDescent="0.3">
      <c r="A4549" s="49" t="s">
        <v>20484</v>
      </c>
      <c r="B4549" s="48" t="str">
        <f>VLOOKUP(A4549,PEC!$A$2:$D$7902,4,1)</f>
        <v>comune.castagneto.legalmailpa.it</v>
      </c>
      <c r="C4549" s="48">
        <f>VLOOKUP(A4549,SEZIONI!$A$2:$B$7897,2)</f>
        <v>9</v>
      </c>
      <c r="E4549" t="s">
        <v>728</v>
      </c>
      <c r="F4549" t="s">
        <v>55932</v>
      </c>
    </row>
    <row r="4550" spans="1:6" x14ac:dyDescent="0.3">
      <c r="A4550" s="49" t="s">
        <v>20485</v>
      </c>
      <c r="B4550" s="48" t="str">
        <f>VLOOKUP(A4550,PEC!$A$2:$D$7902,4,1)</f>
        <v>cert.comune.cecina.li.it</v>
      </c>
      <c r="C4550" s="48">
        <f>VLOOKUP(A4550,SEZIONI!$A$2:$B$7897,2)</f>
        <v>30</v>
      </c>
      <c r="E4550" t="s">
        <v>43016</v>
      </c>
      <c r="F4550" t="s">
        <v>55930</v>
      </c>
    </row>
    <row r="4551" spans="1:6" x14ac:dyDescent="0.3">
      <c r="A4551" s="49" t="s">
        <v>20486</v>
      </c>
      <c r="B4551" s="48" t="str">
        <f>VLOOKUP(A4551,PEC!$A$2:$D$7902,4,1)</f>
        <v>postacert.toscana.it</v>
      </c>
      <c r="C4551" s="48">
        <f>VLOOKUP(A4551,SEZIONI!$A$2:$B$7897,2)</f>
        <v>20</v>
      </c>
      <c r="E4551" t="s">
        <v>40582</v>
      </c>
      <c r="F4551" t="s">
        <v>55931</v>
      </c>
    </row>
    <row r="4552" spans="1:6" x14ac:dyDescent="0.3">
      <c r="A4552" s="49" t="s">
        <v>20487</v>
      </c>
      <c r="B4552" s="48" t="str">
        <f>VLOOKUP(A4552,PEC!$A$2:$D$7902,4,1)</f>
        <v>postacert.toscana.it</v>
      </c>
      <c r="C4552" s="48">
        <f>VLOOKUP(A4552,SEZIONI!$A$2:$B$7897,2)</f>
        <v>172</v>
      </c>
      <c r="E4552" t="s">
        <v>43017</v>
      </c>
      <c r="F4552" t="s">
        <v>55932</v>
      </c>
    </row>
    <row r="4553" spans="1:6" x14ac:dyDescent="0.3">
      <c r="A4553" s="49" t="s">
        <v>20488</v>
      </c>
      <c r="B4553" s="48" t="str">
        <f>VLOOKUP(A4553,PEC!$A$2:$D$7902,4,1)</f>
        <v xml:space="preserve">pec.comune.marciana.li.it </v>
      </c>
      <c r="C4553" s="48">
        <f>VLOOKUP(A4553,SEZIONI!$A$2:$B$7897,2)</f>
        <v>4</v>
      </c>
      <c r="E4553" t="s">
        <v>43018</v>
      </c>
      <c r="F4553" t="s">
        <v>55932</v>
      </c>
    </row>
    <row r="4554" spans="1:6" x14ac:dyDescent="0.3">
      <c r="A4554" s="49" t="s">
        <v>20489</v>
      </c>
      <c r="B4554" s="48" t="str">
        <f>VLOOKUP(A4554,PEC!$A$2:$D$7902,4,1)</f>
        <v>postacert.toscana.it</v>
      </c>
      <c r="C4554" s="48">
        <f>VLOOKUP(A4554,SEZIONI!$A$2:$B$7897,2)</f>
        <v>2</v>
      </c>
      <c r="E4554" t="s">
        <v>40154</v>
      </c>
      <c r="F4554" t="s">
        <v>55932</v>
      </c>
    </row>
    <row r="4555" spans="1:6" x14ac:dyDescent="0.3">
      <c r="A4555" s="49" t="s">
        <v>20490</v>
      </c>
      <c r="B4555" s="48" t="str">
        <f>VLOOKUP(A4555,PEC!$A$2:$D$7902,4,1)</f>
        <v>postacert.toscana.it</v>
      </c>
      <c r="C4555" s="48">
        <f>VLOOKUP(A4555,SEZIONI!$A$2:$B$7897,2)</f>
        <v>39</v>
      </c>
      <c r="E4555" t="s">
        <v>43019</v>
      </c>
      <c r="F4555" t="s">
        <v>55930</v>
      </c>
    </row>
    <row r="4556" spans="1:6" x14ac:dyDescent="0.3">
      <c r="A4556" s="49" t="s">
        <v>20491</v>
      </c>
      <c r="B4556" s="48" t="str">
        <f>VLOOKUP(A4556,PEC!$A$2:$D$7902,4,1)</f>
        <v>pcert.it</v>
      </c>
      <c r="C4556" s="48">
        <f>VLOOKUP(A4556,SEZIONI!$A$2:$B$7897,2)</f>
        <v>3</v>
      </c>
      <c r="E4556" t="s">
        <v>6088</v>
      </c>
      <c r="F4556" t="s">
        <v>55931</v>
      </c>
    </row>
    <row r="4557" spans="1:6" x14ac:dyDescent="0.3">
      <c r="A4557" s="49" t="s">
        <v>20492</v>
      </c>
      <c r="B4557" s="48" t="str">
        <f>VLOOKUP(A4557,PEC!$A$2:$D$7902,4,1)</f>
        <v>postacert.toscana.it</v>
      </c>
      <c r="C4557" s="48">
        <f>VLOOKUP(A4557,SEZIONI!$A$2:$B$7897,2)</f>
        <v>13</v>
      </c>
      <c r="E4557" t="s">
        <v>43020</v>
      </c>
      <c r="F4557" t="s">
        <v>55932</v>
      </c>
    </row>
    <row r="4558" spans="1:6" x14ac:dyDescent="0.3">
      <c r="A4558" s="49" t="s">
        <v>20493</v>
      </c>
      <c r="B4558" s="48" t="str">
        <f>VLOOKUP(A4558,PEC!$A$2:$D$7902,4,1)</f>
        <v>cert.comune.rosignano.li.it</v>
      </c>
      <c r="C4558" s="48">
        <f>VLOOKUP(A4558,SEZIONI!$A$2:$B$7897,2)</f>
        <v>33</v>
      </c>
      <c r="E4558" t="s">
        <v>43021</v>
      </c>
      <c r="F4558" t="s">
        <v>55932</v>
      </c>
    </row>
    <row r="4559" spans="1:6" x14ac:dyDescent="0.3">
      <c r="A4559" s="49" t="s">
        <v>20494</v>
      </c>
      <c r="B4559" s="48" t="str">
        <f>VLOOKUP(A4559,PEC!$A$2:$D$7902,4,1)</f>
        <v>postacert.toscana.it</v>
      </c>
      <c r="C4559" s="48">
        <f>VLOOKUP(A4559,SEZIONI!$A$2:$B$7897,2)</f>
        <v>8</v>
      </c>
      <c r="E4559" t="s">
        <v>43022</v>
      </c>
      <c r="F4559" t="s">
        <v>55932</v>
      </c>
    </row>
    <row r="4560" spans="1:6" x14ac:dyDescent="0.3">
      <c r="A4560" s="49" t="s">
        <v>20495</v>
      </c>
      <c r="B4560" s="48" t="str">
        <f>VLOOKUP(A4560,PEC!$A$2:$D$7902,4,1)</f>
        <v>postacert.toscana.it</v>
      </c>
      <c r="C4560" s="48">
        <f>VLOOKUP(A4560,SEZIONI!$A$2:$B$7897,2)</f>
        <v>1</v>
      </c>
      <c r="E4560" t="s">
        <v>43023</v>
      </c>
      <c r="F4560" t="s">
        <v>55930</v>
      </c>
    </row>
    <row r="4561" spans="1:6" x14ac:dyDescent="0.3">
      <c r="A4561" s="49" t="s">
        <v>20496</v>
      </c>
      <c r="B4561" s="48" t="str">
        <f>VLOOKUP(A4561,PEC!$A$2:$D$7902,4,1)</f>
        <v>postacert.toscana.it</v>
      </c>
      <c r="C4561" s="48">
        <f>VLOOKUP(A4561,SEZIONI!$A$2:$B$7897,2)</f>
        <v>3</v>
      </c>
      <c r="E4561" t="s">
        <v>40110</v>
      </c>
      <c r="F4561" t="s">
        <v>55931</v>
      </c>
    </row>
    <row r="4562" spans="1:6" x14ac:dyDescent="0.3">
      <c r="A4562" s="49" t="s">
        <v>20497</v>
      </c>
      <c r="B4562" s="48" t="str">
        <f>VLOOKUP(A4562,PEC!$A$2:$D$7902,4,1)</f>
        <v>pec.comune.rio.li.it</v>
      </c>
      <c r="C4562" s="48">
        <f>VLOOKUP(A4562,SEZIONI!$A$2:$B$7897,2)</f>
        <v>4</v>
      </c>
      <c r="E4562" t="s">
        <v>43024</v>
      </c>
      <c r="F4562" t="s">
        <v>55932</v>
      </c>
    </row>
    <row r="4563" spans="1:6" x14ac:dyDescent="0.3">
      <c r="A4563" s="49" t="s">
        <v>20498</v>
      </c>
      <c r="B4563" s="48" t="str">
        <f>VLOOKUP(A4563,PEC!$A$2:$D$7902,4,1)</f>
        <v>cert.legalmail.it</v>
      </c>
      <c r="C4563" s="48">
        <f>VLOOKUP(A4563,SEZIONI!$A$2:$B$7897,2)</f>
        <v>6</v>
      </c>
      <c r="E4563" t="s">
        <v>43025</v>
      </c>
      <c r="F4563" t="s">
        <v>55932</v>
      </c>
    </row>
    <row r="4564" spans="1:6" x14ac:dyDescent="0.3">
      <c r="A4564" s="49" t="s">
        <v>20499</v>
      </c>
      <c r="B4564" s="48" t="str">
        <f>VLOOKUP(A4564,PEC!$A$2:$D$7902,4,1)</f>
        <v>postacert.toscana.it</v>
      </c>
      <c r="C4564" s="48">
        <f>VLOOKUP(A4564,SEZIONI!$A$2:$B$7897,2)</f>
        <v>5</v>
      </c>
      <c r="E4564" t="s">
        <v>43026</v>
      </c>
      <c r="F4564" t="s">
        <v>55932</v>
      </c>
    </row>
    <row r="4565" spans="1:6" x14ac:dyDescent="0.3">
      <c r="A4565" s="49" t="s">
        <v>20500</v>
      </c>
      <c r="B4565" s="48" t="str">
        <f>VLOOKUP(A4565,PEC!$A$2:$D$7902,4,1)</f>
        <v>pec.comune.calci.pi.it</v>
      </c>
      <c r="C4565" s="48">
        <f>VLOOKUP(A4565,SEZIONI!$A$2:$B$7897,2)</f>
        <v>6</v>
      </c>
      <c r="E4565" t="s">
        <v>42500</v>
      </c>
      <c r="F4565" t="s">
        <v>55930</v>
      </c>
    </row>
    <row r="4566" spans="1:6" x14ac:dyDescent="0.3">
      <c r="A4566" s="49" t="s">
        <v>20501</v>
      </c>
      <c r="B4566" s="48" t="str">
        <f>VLOOKUP(A4566,PEC!$A$2:$D$7902,4,1)</f>
        <v>postacert.toscana.it</v>
      </c>
      <c r="C4566" s="48">
        <f>VLOOKUP(A4566,SEZIONI!$A$2:$B$7897,2)</f>
        <v>10</v>
      </c>
      <c r="E4566" t="s">
        <v>43027</v>
      </c>
      <c r="F4566" t="s">
        <v>55931</v>
      </c>
    </row>
    <row r="4567" spans="1:6" x14ac:dyDescent="0.3">
      <c r="A4567" s="49" t="s">
        <v>20502</v>
      </c>
      <c r="B4567" s="48" t="str">
        <f>VLOOKUP(A4567,PEC!$A$2:$D$7902,4,1)</f>
        <v>postacert.toscana.it</v>
      </c>
      <c r="C4567" s="48">
        <f>VLOOKUP(A4567,SEZIONI!$A$2:$B$7897,2)</f>
        <v>6</v>
      </c>
      <c r="E4567" t="s">
        <v>43028</v>
      </c>
      <c r="F4567" t="s">
        <v>55932</v>
      </c>
    </row>
    <row r="4568" spans="1:6" x14ac:dyDescent="0.3">
      <c r="A4568" s="49" t="s">
        <v>20503</v>
      </c>
      <c r="B4568" s="48" t="str">
        <f>VLOOKUP(A4568,PEC!$A$2:$D$7902,4,1)</f>
        <v>postacert.toscana.it</v>
      </c>
      <c r="C4568" s="48">
        <f>VLOOKUP(A4568,SEZIONI!$A$2:$B$7897,2)</f>
        <v>1</v>
      </c>
      <c r="E4568" t="s">
        <v>43029</v>
      </c>
      <c r="F4568" t="s">
        <v>55930</v>
      </c>
    </row>
    <row r="4569" spans="1:6" x14ac:dyDescent="0.3">
      <c r="A4569" s="49" t="s">
        <v>20504</v>
      </c>
      <c r="B4569" s="48" t="str">
        <f>VLOOKUP(A4569,PEC!$A$2:$D$7902,4,1)</f>
        <v>pec.comune.cascina.pi.it</v>
      </c>
      <c r="C4569" s="48">
        <f>VLOOKUP(A4569,SEZIONI!$A$2:$B$7897,2)</f>
        <v>36</v>
      </c>
      <c r="E4569" t="s">
        <v>42983</v>
      </c>
      <c r="F4569" t="s">
        <v>55931</v>
      </c>
    </row>
    <row r="4570" spans="1:6" x14ac:dyDescent="0.3">
      <c r="A4570" s="49" t="s">
        <v>20505</v>
      </c>
      <c r="B4570" s="48" t="str">
        <f>VLOOKUP(A4570,PEC!$A$2:$D$7902,4,1)</f>
        <v>postacert.toscana.it</v>
      </c>
      <c r="C4570" s="48">
        <f>VLOOKUP(A4570,SEZIONI!$A$2:$B$7897,2)</f>
        <v>11</v>
      </c>
      <c r="E4570" t="s">
        <v>43030</v>
      </c>
      <c r="F4570" t="s">
        <v>55932</v>
      </c>
    </row>
    <row r="4571" spans="1:6" x14ac:dyDescent="0.3">
      <c r="A4571" s="49" t="s">
        <v>20506</v>
      </c>
      <c r="B4571" s="48" t="str">
        <f>VLOOKUP(A4571,PEC!$A$2:$D$7902,4,1)</f>
        <v>postacert.toscana.it</v>
      </c>
      <c r="C4571" s="48">
        <f>VLOOKUP(A4571,SEZIONI!$A$2:$B$7897,2)</f>
        <v>2</v>
      </c>
      <c r="E4571" t="s">
        <v>43031</v>
      </c>
      <c r="F4571" t="s">
        <v>55932</v>
      </c>
    </row>
    <row r="4572" spans="1:6" x14ac:dyDescent="0.3">
      <c r="A4572" s="49" t="s">
        <v>20507</v>
      </c>
      <c r="B4572" s="48" t="str">
        <f>VLOOKUP(A4572,PEC!$A$2:$D$7902,4,1)</f>
        <v>postacert.toscana.it</v>
      </c>
      <c r="C4572" s="48">
        <f>VLOOKUP(A4572,SEZIONI!$A$2:$B$7897,2)</f>
        <v>4</v>
      </c>
      <c r="E4572" t="s">
        <v>43032</v>
      </c>
      <c r="F4572" t="s">
        <v>55932</v>
      </c>
    </row>
    <row r="4573" spans="1:6" x14ac:dyDescent="0.3">
      <c r="A4573" s="49" t="s">
        <v>20508</v>
      </c>
      <c r="B4573" s="48" t="str">
        <f>VLOOKUP(A4573,PEC!$A$2:$D$7902,4,1)</f>
        <v>postacert.toscana.it</v>
      </c>
      <c r="C4573" s="48">
        <f>VLOOKUP(A4573,SEZIONI!$A$2:$B$7897,2)</f>
        <v>2</v>
      </c>
      <c r="E4573" t="s">
        <v>43033</v>
      </c>
      <c r="F4573" t="s">
        <v>55932</v>
      </c>
    </row>
    <row r="4574" spans="1:6" x14ac:dyDescent="0.3">
      <c r="A4574" s="49" t="s">
        <v>20509</v>
      </c>
      <c r="B4574" s="48" t="str">
        <f>VLOOKUP(A4574,PEC!$A$2:$D$7902,4,1)</f>
        <v>postacert.toscana.it</v>
      </c>
      <c r="C4574" s="48">
        <f>VLOOKUP(A4574,SEZIONI!$A$2:$B$7897,2)</f>
        <v>4</v>
      </c>
      <c r="E4574" t="s">
        <v>43034</v>
      </c>
      <c r="F4574" t="s">
        <v>55930</v>
      </c>
    </row>
    <row r="4575" spans="1:6" x14ac:dyDescent="0.3">
      <c r="A4575" s="49" t="s">
        <v>20510</v>
      </c>
      <c r="B4575" s="48" t="str">
        <f>VLOOKUP(A4575,PEC!$A$2:$D$7902,4,1)</f>
        <v>postacert.toscana.it</v>
      </c>
      <c r="C4575" s="48">
        <f>VLOOKUP(A4575,SEZIONI!$A$2:$B$7897,2)</f>
        <v>1</v>
      </c>
      <c r="E4575" t="s">
        <v>43035</v>
      </c>
      <c r="F4575" t="s">
        <v>55932</v>
      </c>
    </row>
    <row r="4576" spans="1:6" x14ac:dyDescent="0.3">
      <c r="A4576" s="49" t="s">
        <v>20511</v>
      </c>
      <c r="B4576" s="48" t="str">
        <f>VLOOKUP(A4576,PEC!$A$2:$D$7902,4,1)</f>
        <v>postacert.toscana.it</v>
      </c>
      <c r="C4576" s="48">
        <f>VLOOKUP(A4576,SEZIONI!$A$2:$B$7897,2)</f>
        <v>2</v>
      </c>
      <c r="E4576" t="s">
        <v>43036</v>
      </c>
      <c r="F4576" t="s">
        <v>55932</v>
      </c>
    </row>
    <row r="4577" spans="1:6" x14ac:dyDescent="0.3">
      <c r="A4577" s="49" t="s">
        <v>20512</v>
      </c>
      <c r="B4577" s="48" t="str">
        <f>VLOOKUP(A4577,PEC!$A$2:$D$7902,4,1)</f>
        <v>postacert.toscana.it</v>
      </c>
      <c r="C4577" s="48">
        <f>VLOOKUP(A4577,SEZIONI!$A$2:$B$7897,2)</f>
        <v>3</v>
      </c>
      <c r="E4577" t="s">
        <v>43037</v>
      </c>
      <c r="F4577" t="s">
        <v>55930</v>
      </c>
    </row>
    <row r="4578" spans="1:6" x14ac:dyDescent="0.3">
      <c r="A4578" s="49" t="s">
        <v>20513</v>
      </c>
      <c r="B4578" s="48" t="str">
        <f>VLOOKUP(A4578,PEC!$A$2:$D$7902,4,1)</f>
        <v>postacert.toscana.it</v>
      </c>
      <c r="C4578" s="48">
        <f>VLOOKUP(A4578,SEZIONI!$A$2:$B$7897,2)</f>
        <v>2</v>
      </c>
      <c r="E4578" t="s">
        <v>43038</v>
      </c>
      <c r="F4578" t="s">
        <v>55932</v>
      </c>
    </row>
    <row r="4579" spans="1:6" x14ac:dyDescent="0.3">
      <c r="A4579" s="49" t="s">
        <v>20514</v>
      </c>
      <c r="B4579" s="48" t="str">
        <f>VLOOKUP(A4579,PEC!$A$2:$D$7902,4,1)</f>
        <v>postacert.toscana.it</v>
      </c>
      <c r="C4579" s="48">
        <f>VLOOKUP(A4579,SEZIONI!$A$2:$B$7897,2)</f>
        <v>2</v>
      </c>
      <c r="E4579" t="s">
        <v>41111</v>
      </c>
      <c r="F4579" t="s">
        <v>55930</v>
      </c>
    </row>
    <row r="4580" spans="1:6" x14ac:dyDescent="0.3">
      <c r="A4580" s="49" t="s">
        <v>20515</v>
      </c>
      <c r="B4580" s="48" t="str">
        <f>VLOOKUP(A4580,PEC!$A$2:$D$7902,4,1)</f>
        <v>legalmail.it</v>
      </c>
      <c r="C4580" s="48">
        <f>VLOOKUP(A4580,SEZIONI!$A$2:$B$7897,2)</f>
        <v>9</v>
      </c>
      <c r="E4580" t="s">
        <v>41111</v>
      </c>
      <c r="F4580" t="s">
        <v>55932</v>
      </c>
    </row>
    <row r="4581" spans="1:6" x14ac:dyDescent="0.3">
      <c r="A4581" s="49" t="s">
        <v>20516</v>
      </c>
      <c r="B4581" s="48" t="str">
        <f>VLOOKUP(A4581,PEC!$A$2:$D$7902,4,1)</f>
        <v>postacert.toscana.it</v>
      </c>
      <c r="C4581" s="48">
        <f>VLOOKUP(A4581,SEZIONI!$A$2:$B$7897,2)</f>
        <v>1</v>
      </c>
      <c r="E4581" t="s">
        <v>41282</v>
      </c>
      <c r="F4581" t="s">
        <v>55932</v>
      </c>
    </row>
    <row r="4582" spans="1:6" x14ac:dyDescent="0.3">
      <c r="A4582" s="49" t="s">
        <v>20517</v>
      </c>
      <c r="B4582" s="48" t="str">
        <f>VLOOKUP(A4582,PEC!$A$2:$D$7902,4,1)</f>
        <v>postacert.toscana.it</v>
      </c>
      <c r="C4582" s="48">
        <f>VLOOKUP(A4582,SEZIONI!$A$2:$B$7897,2)</f>
        <v>6</v>
      </c>
      <c r="E4582" t="s">
        <v>43039</v>
      </c>
      <c r="F4582" t="s">
        <v>55930</v>
      </c>
    </row>
    <row r="4583" spans="1:6" x14ac:dyDescent="0.3">
      <c r="A4583" s="49" t="s">
        <v>20518</v>
      </c>
      <c r="B4583" s="48" t="str">
        <f>VLOOKUP(A4583,PEC!$A$2:$D$7902,4,1)</f>
        <v>postacert.toscana.it</v>
      </c>
      <c r="C4583" s="48">
        <f>VLOOKUP(A4583,SEZIONI!$A$2:$B$7897,2)</f>
        <v>7</v>
      </c>
      <c r="E4583" t="s">
        <v>43040</v>
      </c>
      <c r="F4583" t="s">
        <v>55931</v>
      </c>
    </row>
    <row r="4584" spans="1:6" x14ac:dyDescent="0.3">
      <c r="A4584" s="49" t="s">
        <v>20519</v>
      </c>
      <c r="B4584" s="48" t="str">
        <f>VLOOKUP(A4584,PEC!$A$2:$D$7902,4,1)</f>
        <v>postacert.toscana.it</v>
      </c>
      <c r="C4584" s="48">
        <f>VLOOKUP(A4584,SEZIONI!$A$2:$B$7897,2)</f>
        <v>86</v>
      </c>
      <c r="E4584" t="s">
        <v>43039</v>
      </c>
      <c r="F4584" t="s">
        <v>55932</v>
      </c>
    </row>
    <row r="4585" spans="1:6" x14ac:dyDescent="0.3">
      <c r="A4585" s="49" t="s">
        <v>20520</v>
      </c>
      <c r="B4585" s="48" t="str">
        <f>VLOOKUP(A4585,PEC!$A$2:$D$7902,4,1)</f>
        <v>postacert.toscana.it</v>
      </c>
      <c r="C4585" s="48">
        <f>VLOOKUP(A4585,SEZIONI!$A$2:$B$7897,2)</f>
        <v>10</v>
      </c>
      <c r="E4585" t="s">
        <v>43041</v>
      </c>
      <c r="F4585" t="s">
        <v>55930</v>
      </c>
    </row>
    <row r="4586" spans="1:6" x14ac:dyDescent="0.3">
      <c r="A4586" s="49" t="s">
        <v>20521</v>
      </c>
      <c r="B4586" s="48" t="str">
        <f>VLOOKUP(A4586,PEC!$A$2:$D$7902,4,1)</f>
        <v>postacert.toscana.it</v>
      </c>
      <c r="C4586" s="48">
        <f>VLOOKUP(A4586,SEZIONI!$A$2:$B$7897,2)</f>
        <v>14</v>
      </c>
      <c r="E4586" t="s">
        <v>43042</v>
      </c>
      <c r="F4586" t="s">
        <v>55932</v>
      </c>
    </row>
    <row r="4587" spans="1:6" x14ac:dyDescent="0.3">
      <c r="A4587" s="49" t="s">
        <v>20522</v>
      </c>
      <c r="B4587" s="48" t="str">
        <f>VLOOKUP(A4587,PEC!$A$2:$D$7902,4,1)</f>
        <v>postacert.toscana.it</v>
      </c>
      <c r="C4587" s="48">
        <f>VLOOKUP(A4587,SEZIONI!$A$2:$B$7897,2)</f>
        <v>30</v>
      </c>
      <c r="E4587" t="s">
        <v>41087</v>
      </c>
      <c r="F4587" t="s">
        <v>55932</v>
      </c>
    </row>
    <row r="4588" spans="1:6" x14ac:dyDescent="0.3">
      <c r="A4588" s="49" t="s">
        <v>20523</v>
      </c>
      <c r="B4588" s="48" t="str">
        <f>VLOOKUP(A4588,PEC!$A$2:$D$7902,4,1)</f>
        <v>postacert.toscana.it</v>
      </c>
      <c r="C4588" s="48">
        <f>VLOOKUP(A4588,SEZIONI!$A$2:$B$7897,2)</f>
        <v>2</v>
      </c>
      <c r="E4588" t="s">
        <v>43043</v>
      </c>
      <c r="F4588" t="s">
        <v>55930</v>
      </c>
    </row>
    <row r="4589" spans="1:6" x14ac:dyDescent="0.3">
      <c r="A4589" s="49" t="s">
        <v>20524</v>
      </c>
      <c r="B4589" s="48" t="str">
        <f>VLOOKUP(A4589,PEC!$A$2:$D$7902,4,1)</f>
        <v>postacert.toscana.it</v>
      </c>
      <c r="C4589" s="48">
        <f>VLOOKUP(A4589,SEZIONI!$A$2:$B$7897,2)</f>
        <v>33</v>
      </c>
      <c r="E4589" t="s">
        <v>42588</v>
      </c>
      <c r="F4589" t="s">
        <v>55931</v>
      </c>
    </row>
    <row r="4590" spans="1:6" x14ac:dyDescent="0.3">
      <c r="A4590" s="49" t="s">
        <v>20525</v>
      </c>
      <c r="B4590" s="48" t="str">
        <f>VLOOKUP(A4590,PEC!$A$2:$D$7902,4,1)</f>
        <v>postacert.toscana.it</v>
      </c>
      <c r="C4590" s="48">
        <f>VLOOKUP(A4590,SEZIONI!$A$2:$B$7897,2)</f>
        <v>26</v>
      </c>
      <c r="E4590" t="s">
        <v>43044</v>
      </c>
      <c r="F4590" t="s">
        <v>55932</v>
      </c>
    </row>
    <row r="4591" spans="1:6" x14ac:dyDescent="0.3">
      <c r="A4591" s="49" t="s">
        <v>20526</v>
      </c>
      <c r="B4591" s="48" t="str">
        <f>VLOOKUP(A4591,PEC!$A$2:$D$7902,4,1)</f>
        <v>legalmail.it</v>
      </c>
      <c r="C4591" s="48">
        <f>VLOOKUP(A4591,SEZIONI!$A$2:$B$7897,2)</f>
        <v>12</v>
      </c>
      <c r="E4591" t="s">
        <v>39879</v>
      </c>
      <c r="F4591" t="s">
        <v>55932</v>
      </c>
    </row>
    <row r="4592" spans="1:6" x14ac:dyDescent="0.3">
      <c r="A4592" s="49" t="s">
        <v>20527</v>
      </c>
      <c r="B4592" s="48" t="str">
        <f>VLOOKUP(A4592,PEC!$A$2:$D$7902,4,1)</f>
        <v>legalmail.it</v>
      </c>
      <c r="C4592" s="48">
        <f>VLOOKUP(A4592,SEZIONI!$A$2:$B$7897,2)</f>
        <v>4</v>
      </c>
      <c r="E4592" t="s">
        <v>43045</v>
      </c>
      <c r="F4592" t="s">
        <v>55932</v>
      </c>
    </row>
    <row r="4593" spans="1:6" x14ac:dyDescent="0.3">
      <c r="A4593" s="49" t="s">
        <v>20528</v>
      </c>
      <c r="B4593" s="48" t="str">
        <f>VLOOKUP(A4593,PEC!$A$2:$D$7902,4,1)</f>
        <v>postacert.toscana.it</v>
      </c>
      <c r="C4593" s="48">
        <f>VLOOKUP(A4593,SEZIONI!$A$2:$B$7897,2)</f>
        <v>12</v>
      </c>
      <c r="E4593" t="s">
        <v>43046</v>
      </c>
      <c r="F4593" t="s">
        <v>55930</v>
      </c>
    </row>
    <row r="4594" spans="1:6" x14ac:dyDescent="0.3">
      <c r="A4594" s="49" t="s">
        <v>20529</v>
      </c>
      <c r="B4594" s="48" t="str">
        <f>VLOOKUP(A4594,PEC!$A$2:$D$7902,4,1)</f>
        <v>cert.saga.it</v>
      </c>
      <c r="C4594" s="48">
        <f>VLOOKUP(A4594,SEZIONI!$A$2:$B$7897,2)</f>
        <v>5</v>
      </c>
      <c r="E4594" t="s">
        <v>42863</v>
      </c>
      <c r="F4594" t="s">
        <v>55932</v>
      </c>
    </row>
    <row r="4595" spans="1:6" x14ac:dyDescent="0.3">
      <c r="A4595" s="49" t="s">
        <v>20530</v>
      </c>
      <c r="B4595" s="48" t="str">
        <f>VLOOKUP(A4595,PEC!$A$2:$D$7902,4,1)</f>
        <v>postacert.toscana.it</v>
      </c>
      <c r="C4595" s="48">
        <f>VLOOKUP(A4595,SEZIONI!$A$2:$B$7897,2)</f>
        <v>12</v>
      </c>
      <c r="E4595" t="s">
        <v>43047</v>
      </c>
      <c r="F4595" t="s">
        <v>55932</v>
      </c>
    </row>
    <row r="4596" spans="1:6" x14ac:dyDescent="0.3">
      <c r="A4596" s="49" t="s">
        <v>20531</v>
      </c>
      <c r="B4596" s="48" t="str">
        <f>VLOOKUP(A4596,PEC!$A$2:$D$7902,4,1)</f>
        <v>postacert.toscana.it</v>
      </c>
      <c r="C4596" s="48">
        <f>VLOOKUP(A4596,SEZIONI!$A$2:$B$7897,2)</f>
        <v>8</v>
      </c>
      <c r="E4596" t="s">
        <v>42002</v>
      </c>
      <c r="F4596" t="s">
        <v>55930</v>
      </c>
    </row>
    <row r="4597" spans="1:6" x14ac:dyDescent="0.3">
      <c r="A4597" s="49" t="s">
        <v>20532</v>
      </c>
      <c r="B4597" s="48" t="str">
        <f>VLOOKUP(A4597,PEC!$A$2:$D$7902,4,1)</f>
        <v>postacert.toscana.it</v>
      </c>
      <c r="C4597" s="48">
        <f>VLOOKUP(A4597,SEZIONI!$A$2:$B$7897,2)</f>
        <v>14</v>
      </c>
      <c r="E4597" t="s">
        <v>43048</v>
      </c>
      <c r="F4597" t="s">
        <v>55931</v>
      </c>
    </row>
    <row r="4598" spans="1:6" x14ac:dyDescent="0.3">
      <c r="A4598" s="49" t="s">
        <v>20533</v>
      </c>
      <c r="B4598" s="48" t="str">
        <f>VLOOKUP(A4598,PEC!$A$2:$D$7902,4,1)</f>
        <v>postacert.toscana.it</v>
      </c>
      <c r="C4598" s="48">
        <f>VLOOKUP(A4598,SEZIONI!$A$2:$B$7897,2)</f>
        <v>13</v>
      </c>
      <c r="E4598" t="s">
        <v>43049</v>
      </c>
      <c r="F4598" t="s">
        <v>55932</v>
      </c>
    </row>
    <row r="4599" spans="1:6" x14ac:dyDescent="0.3">
      <c r="A4599" s="49" t="s">
        <v>20534</v>
      </c>
      <c r="B4599" s="48" t="str">
        <f>VLOOKUP(A4599,PEC!$A$2:$D$7902,4,1)</f>
        <v>postacert.toscana.it</v>
      </c>
      <c r="C4599" s="48">
        <f>VLOOKUP(A4599,SEZIONI!$A$2:$B$7897,2)</f>
        <v>5</v>
      </c>
      <c r="E4599" t="s">
        <v>43050</v>
      </c>
      <c r="F4599" t="s">
        <v>55930</v>
      </c>
    </row>
    <row r="4600" spans="1:6" x14ac:dyDescent="0.3">
      <c r="A4600" s="49" t="s">
        <v>20535</v>
      </c>
      <c r="B4600" s="48" t="str">
        <f>VLOOKUP(A4600,PEC!$A$2:$D$7902,4,1)</f>
        <v>postacert.toscana.it</v>
      </c>
      <c r="C4600" s="48">
        <f>VLOOKUP(A4600,SEZIONI!$A$2:$B$7897,2)</f>
        <v>7</v>
      </c>
      <c r="E4600" t="s">
        <v>43051</v>
      </c>
      <c r="F4600" t="s">
        <v>55931</v>
      </c>
    </row>
    <row r="4601" spans="1:6" x14ac:dyDescent="0.3">
      <c r="A4601" s="49" t="s">
        <v>20536</v>
      </c>
      <c r="B4601" s="48" t="str">
        <f>VLOOKUP(A4601,PEC!$A$2:$D$7902,4,1)</f>
        <v>postacert.toscana.it</v>
      </c>
      <c r="C4601" s="48">
        <f>VLOOKUP(A4601,SEZIONI!$A$2:$B$7897,2)</f>
        <v>97</v>
      </c>
      <c r="E4601" t="s">
        <v>43052</v>
      </c>
      <c r="F4601" t="s">
        <v>55932</v>
      </c>
    </row>
    <row r="4602" spans="1:6" x14ac:dyDescent="0.3">
      <c r="A4602" s="49" t="s">
        <v>20537</v>
      </c>
      <c r="B4602" s="48" t="str">
        <f>VLOOKUP(A4602,PEC!$A$2:$D$7902,4,1)</f>
        <v>pec.comunebadia.it</v>
      </c>
      <c r="C4602" s="48">
        <f>VLOOKUP(A4602,SEZIONI!$A$2:$B$7897,2)</f>
        <v>3</v>
      </c>
      <c r="E4602" t="s">
        <v>43053</v>
      </c>
      <c r="F4602" t="s">
        <v>55932</v>
      </c>
    </row>
    <row r="4603" spans="1:6" x14ac:dyDescent="0.3">
      <c r="A4603" s="49" t="s">
        <v>20538</v>
      </c>
      <c r="B4603" s="48" t="str">
        <f>VLOOKUP(A4603,PEC!$A$2:$D$7902,4,1)</f>
        <v>postacert.toscana.it</v>
      </c>
      <c r="C4603" s="48">
        <f>VLOOKUP(A4603,SEZIONI!$A$2:$B$7897,2)</f>
        <v>12</v>
      </c>
      <c r="E4603" t="s">
        <v>43054</v>
      </c>
      <c r="F4603" t="s">
        <v>55932</v>
      </c>
    </row>
    <row r="4604" spans="1:6" x14ac:dyDescent="0.3">
      <c r="A4604" s="49" t="s">
        <v>20539</v>
      </c>
      <c r="B4604" s="48" t="str">
        <f>VLOOKUP(A4604,PEC!$A$2:$D$7902,4,1)</f>
        <v>pec.comune.bucine.ar.it</v>
      </c>
      <c r="C4604" s="48">
        <f>VLOOKUP(A4604,SEZIONI!$A$2:$B$7897,2)</f>
        <v>14</v>
      </c>
      <c r="E4604" t="s">
        <v>43055</v>
      </c>
      <c r="F4604" t="s">
        <v>55930</v>
      </c>
    </row>
    <row r="4605" spans="1:6" x14ac:dyDescent="0.3">
      <c r="A4605" s="49" t="s">
        <v>20540</v>
      </c>
      <c r="B4605" s="48" t="str">
        <f>VLOOKUP(A4605,PEC!$A$2:$D$7902,4,1)</f>
        <v>postacert.toscana.it</v>
      </c>
      <c r="C4605" s="48">
        <f>VLOOKUP(A4605,SEZIONI!$A$2:$B$7897,2)</f>
        <v>6</v>
      </c>
      <c r="E4605" t="s">
        <v>43056</v>
      </c>
      <c r="F4605" t="s">
        <v>55931</v>
      </c>
    </row>
    <row r="4606" spans="1:6" x14ac:dyDescent="0.3">
      <c r="A4606" s="49" t="s">
        <v>20541</v>
      </c>
      <c r="B4606" s="48" t="str">
        <f>VLOOKUP(A4606,PEC!$A$2:$D$7902,4,1)</f>
        <v>pec.it</v>
      </c>
      <c r="C4606" s="48">
        <f>VLOOKUP(A4606,SEZIONI!$A$2:$B$7897,2)</f>
        <v>2</v>
      </c>
      <c r="E4606" t="s">
        <v>43057</v>
      </c>
      <c r="F4606" t="s">
        <v>55932</v>
      </c>
    </row>
    <row r="4607" spans="1:6" x14ac:dyDescent="0.3">
      <c r="A4607" s="49" t="s">
        <v>20542</v>
      </c>
      <c r="B4607" s="48" t="str">
        <f>VLOOKUP(A4607,PEC!$A$2:$D$7902,4,1)</f>
        <v>postacert.toscana.it</v>
      </c>
      <c r="C4607" s="48">
        <f>VLOOKUP(A4607,SEZIONI!$A$2:$B$7897,2)</f>
        <v>5</v>
      </c>
      <c r="E4607" t="s">
        <v>43058</v>
      </c>
      <c r="F4607" t="s">
        <v>55932</v>
      </c>
    </row>
    <row r="4608" spans="1:6" x14ac:dyDescent="0.3">
      <c r="A4608" s="49" t="s">
        <v>20543</v>
      </c>
      <c r="B4608" s="48" t="str">
        <f>VLOOKUP(A4608,PEC!$A$2:$D$7902,4,1)</f>
        <v>postacert.toscana.it</v>
      </c>
      <c r="C4608" s="48">
        <f>VLOOKUP(A4608,SEZIONI!$A$2:$B$7897,2)</f>
        <v>3</v>
      </c>
      <c r="E4608" t="s">
        <v>39925</v>
      </c>
      <c r="F4608" t="s">
        <v>55932</v>
      </c>
    </row>
    <row r="4609" spans="1:6" x14ac:dyDescent="0.3">
      <c r="A4609" s="49" t="s">
        <v>20544</v>
      </c>
      <c r="B4609" s="48" t="str">
        <f>VLOOKUP(A4609,PEC!$A$2:$D$7902,4,1)</f>
        <v>postacert.toscana.it</v>
      </c>
      <c r="C4609" s="48">
        <f>VLOOKUP(A4609,SEZIONI!$A$2:$B$7897,2)</f>
        <v>2</v>
      </c>
      <c r="E4609" t="s">
        <v>41239</v>
      </c>
      <c r="F4609" t="s">
        <v>55930</v>
      </c>
    </row>
    <row r="4610" spans="1:6" x14ac:dyDescent="0.3">
      <c r="A4610" s="49" t="s">
        <v>20545</v>
      </c>
      <c r="B4610" s="48" t="str">
        <f>VLOOKUP(A4610,PEC!$A$2:$D$7902,4,1)</f>
        <v>legalmail.it</v>
      </c>
      <c r="C4610" s="48">
        <f>VLOOKUP(A4610,SEZIONI!$A$2:$B$7897,2)</f>
        <v>13</v>
      </c>
      <c r="E4610" t="s">
        <v>40675</v>
      </c>
      <c r="F4610" t="s">
        <v>55931</v>
      </c>
    </row>
    <row r="4611" spans="1:6" x14ac:dyDescent="0.3">
      <c r="A4611" s="49" t="s">
        <v>20546</v>
      </c>
      <c r="B4611" s="48" t="str">
        <f>VLOOKUP(A4611,PEC!$A$2:$D$7902,4,1)</f>
        <v>postacert.toscana.it</v>
      </c>
      <c r="C4611" s="48">
        <f>VLOOKUP(A4611,SEZIONI!$A$2:$B$7897,2)</f>
        <v>8</v>
      </c>
      <c r="E4611" t="s">
        <v>43059</v>
      </c>
      <c r="F4611" t="s">
        <v>55932</v>
      </c>
    </row>
    <row r="4612" spans="1:6" x14ac:dyDescent="0.3">
      <c r="A4612" s="49" t="s">
        <v>20547</v>
      </c>
      <c r="B4612" s="48" t="str">
        <f>VLOOKUP(A4612,PEC!$A$2:$D$7902,4,1)</f>
        <v>postacert.toscana.it</v>
      </c>
      <c r="C4612" s="48">
        <f>VLOOKUP(A4612,SEZIONI!$A$2:$B$7897,2)</f>
        <v>1</v>
      </c>
      <c r="E4612" t="s">
        <v>42588</v>
      </c>
      <c r="F4612" t="s">
        <v>55932</v>
      </c>
    </row>
    <row r="4613" spans="1:6" x14ac:dyDescent="0.3">
      <c r="A4613" s="49" t="s">
        <v>20548</v>
      </c>
      <c r="B4613" s="48" t="str">
        <f>VLOOKUP(A4613,PEC!$A$2:$D$7902,4,1)</f>
        <v>postacert.toscana.it</v>
      </c>
      <c r="C4613" s="48">
        <f>VLOOKUP(A4613,SEZIONI!$A$2:$B$7897,2)</f>
        <v>3</v>
      </c>
      <c r="E4613" t="s">
        <v>43060</v>
      </c>
      <c r="F4613" t="s">
        <v>55930</v>
      </c>
    </row>
    <row r="4614" spans="1:6" x14ac:dyDescent="0.3">
      <c r="A4614" s="49" t="s">
        <v>20549</v>
      </c>
      <c r="B4614" s="48" t="str">
        <f>VLOOKUP(A4614,PEC!$A$2:$D$7902,4,1)</f>
        <v>postacert.toscana.it</v>
      </c>
      <c r="C4614" s="48">
        <f>VLOOKUP(A4614,SEZIONI!$A$2:$B$7897,2)</f>
        <v>11</v>
      </c>
      <c r="E4614" t="s">
        <v>42700</v>
      </c>
      <c r="F4614" t="s">
        <v>55931</v>
      </c>
    </row>
    <row r="4615" spans="1:6" x14ac:dyDescent="0.3">
      <c r="A4615" s="49" t="s">
        <v>20550</v>
      </c>
      <c r="B4615" s="48" t="str">
        <f>VLOOKUP(A4615,PEC!$A$2:$D$7902,4,1)</f>
        <v>pec.comune.cortona.ar.it</v>
      </c>
      <c r="C4615" s="48">
        <f>VLOOKUP(A4615,SEZIONI!$A$2:$B$7897,2)</f>
        <v>30</v>
      </c>
      <c r="E4615" t="s">
        <v>43061</v>
      </c>
      <c r="F4615" t="s">
        <v>55932</v>
      </c>
    </row>
    <row r="4616" spans="1:6" x14ac:dyDescent="0.3">
      <c r="A4616" s="49" t="s">
        <v>20551</v>
      </c>
      <c r="B4616" s="48" t="str">
        <f>VLOOKUP(A4616,PEC!$A$2:$D$7902,4,1)</f>
        <v>legalmail.it</v>
      </c>
      <c r="C4616" s="48">
        <f>VLOOKUP(A4616,SEZIONI!$A$2:$B$7897,2)</f>
        <v>8</v>
      </c>
      <c r="E4616" t="s">
        <v>43062</v>
      </c>
      <c r="F4616" t="s">
        <v>55932</v>
      </c>
    </row>
    <row r="4617" spans="1:6" x14ac:dyDescent="0.3">
      <c r="A4617" s="49" t="s">
        <v>20552</v>
      </c>
      <c r="B4617" s="48" t="str">
        <f>VLOOKUP(A4617,PEC!$A$2:$D$7902,4,1)</f>
        <v>postacert.toscana.it</v>
      </c>
      <c r="C4617" s="48">
        <f>VLOOKUP(A4617,SEZIONI!$A$2:$B$7897,2)</f>
        <v>5</v>
      </c>
      <c r="E4617" t="s">
        <v>42934</v>
      </c>
      <c r="F4617" t="s">
        <v>55932</v>
      </c>
    </row>
    <row r="4618" spans="1:6" x14ac:dyDescent="0.3">
      <c r="A4618" s="49" t="s">
        <v>20553</v>
      </c>
      <c r="B4618" s="48" t="str">
        <f>VLOOKUP(A4618,PEC!$A$2:$D$7902,4,1)</f>
        <v>postacert.toscana.it</v>
      </c>
      <c r="C4618" s="48">
        <f>VLOOKUP(A4618,SEZIONI!$A$2:$B$7897,2)</f>
        <v>4</v>
      </c>
      <c r="E4618" t="s">
        <v>43063</v>
      </c>
      <c r="F4618" t="s">
        <v>55930</v>
      </c>
    </row>
    <row r="4619" spans="1:6" x14ac:dyDescent="0.3">
      <c r="A4619" s="49" t="s">
        <v>20554</v>
      </c>
      <c r="B4619" s="48" t="str">
        <f>VLOOKUP(A4619,PEC!$A$2:$D$7902,4,1)</f>
        <v>pec.it</v>
      </c>
      <c r="C4619" s="48">
        <f>VLOOKUP(A4619,SEZIONI!$A$2:$B$7897,2)</f>
        <v>4</v>
      </c>
      <c r="E4619" t="s">
        <v>43063</v>
      </c>
      <c r="F4619" t="s">
        <v>55932</v>
      </c>
    </row>
    <row r="4620" spans="1:6" x14ac:dyDescent="0.3">
      <c r="A4620" s="49" t="s">
        <v>20555</v>
      </c>
      <c r="B4620" s="48" t="str">
        <f>VLOOKUP(A4620,PEC!$A$2:$D$7902,4,1)</f>
        <v>postacert.toscana.it</v>
      </c>
      <c r="C4620" s="48">
        <f>VLOOKUP(A4620,SEZIONI!$A$2:$B$7897,2)</f>
        <v>1</v>
      </c>
      <c r="E4620" t="s">
        <v>42187</v>
      </c>
      <c r="F4620" t="s">
        <v>55932</v>
      </c>
    </row>
    <row r="4621" spans="1:6" x14ac:dyDescent="0.3">
      <c r="A4621" s="49" t="s">
        <v>20556</v>
      </c>
      <c r="B4621" s="48" t="str">
        <f>VLOOKUP(A4621,PEC!$A$2:$D$7902,4,1)</f>
        <v>postacert.toscana.it</v>
      </c>
      <c r="C4621" s="48">
        <f>VLOOKUP(A4621,SEZIONI!$A$2:$B$7897,2)</f>
        <v>2</v>
      </c>
      <c r="E4621" t="s">
        <v>43064</v>
      </c>
      <c r="F4621" t="s">
        <v>55930</v>
      </c>
    </row>
    <row r="4622" spans="1:6" x14ac:dyDescent="0.3">
      <c r="A4622" s="49" t="s">
        <v>20557</v>
      </c>
      <c r="B4622" s="48" t="str">
        <f>VLOOKUP(A4622,PEC!$A$2:$D$7902,4,1)</f>
        <v>pec.citymonte.it</v>
      </c>
      <c r="C4622" s="48">
        <f>VLOOKUP(A4622,SEZIONI!$A$2:$B$7897,2)</f>
        <v>8</v>
      </c>
      <c r="E4622" t="s">
        <v>43065</v>
      </c>
      <c r="F4622" t="s">
        <v>55932</v>
      </c>
    </row>
    <row r="4623" spans="1:6" x14ac:dyDescent="0.3">
      <c r="A4623" s="49" t="s">
        <v>20558</v>
      </c>
      <c r="B4623" s="48" t="str">
        <f>VLOOKUP(A4623,PEC!$A$2:$D$7902,4,1)</f>
        <v>postacert.toscana.it</v>
      </c>
      <c r="C4623" s="48">
        <f>VLOOKUP(A4623,SEZIONI!$A$2:$B$7897,2)</f>
        <v>23</v>
      </c>
      <c r="E4623" t="s">
        <v>42919</v>
      </c>
      <c r="F4623" t="s">
        <v>55932</v>
      </c>
    </row>
    <row r="4624" spans="1:6" x14ac:dyDescent="0.3">
      <c r="A4624" s="49" t="s">
        <v>20559</v>
      </c>
      <c r="B4624" s="48" t="str">
        <f>VLOOKUP(A4624,PEC!$A$2:$D$7902,4,1)</f>
        <v>postacert.toscana.it</v>
      </c>
      <c r="C4624" s="48">
        <f>VLOOKUP(A4624,SEZIONI!$A$2:$B$7897,2)</f>
        <v>1</v>
      </c>
      <c r="E4624" t="s">
        <v>43066</v>
      </c>
      <c r="F4624" t="s">
        <v>55932</v>
      </c>
    </row>
    <row r="4625" spans="1:6" x14ac:dyDescent="0.3">
      <c r="A4625" s="49" t="s">
        <v>20560</v>
      </c>
      <c r="B4625" s="48" t="str">
        <f>VLOOKUP(A4625,PEC!$A$2:$D$7902,4,1)</f>
        <v>postacert.toscana.it</v>
      </c>
      <c r="C4625" s="48">
        <f>VLOOKUP(A4625,SEZIONI!$A$2:$B$7897,2)</f>
        <v>4</v>
      </c>
      <c r="E4625" t="s">
        <v>43067</v>
      </c>
      <c r="F4625" t="s">
        <v>55932</v>
      </c>
    </row>
    <row r="4626" spans="1:6" x14ac:dyDescent="0.3">
      <c r="A4626" s="49" t="s">
        <v>20561</v>
      </c>
      <c r="B4626" s="48" t="str">
        <f>VLOOKUP(A4626,PEC!$A$2:$D$7902,4,1)</f>
        <v>postacert.toscana.it</v>
      </c>
      <c r="C4626" s="48">
        <f>VLOOKUP(A4626,SEZIONI!$A$2:$B$7897,2)</f>
        <v>7</v>
      </c>
      <c r="E4626" t="s">
        <v>42846</v>
      </c>
      <c r="F4626" t="s">
        <v>55932</v>
      </c>
    </row>
    <row r="4627" spans="1:6" x14ac:dyDescent="0.3">
      <c r="A4627" s="49" t="s">
        <v>20562</v>
      </c>
      <c r="B4627" s="48" t="str">
        <f>VLOOKUP(A4627,PEC!$A$2:$D$7902,4,1)</f>
        <v>pec.comunesgv.it</v>
      </c>
      <c r="C4627" s="48">
        <f>VLOOKUP(A4627,SEZIONI!$A$2:$B$7897,2)</f>
        <v>20</v>
      </c>
      <c r="E4627" t="s">
        <v>43068</v>
      </c>
      <c r="F4627" t="s">
        <v>55930</v>
      </c>
    </row>
    <row r="4628" spans="1:6" x14ac:dyDescent="0.3">
      <c r="A4628" s="49" t="s">
        <v>20563</v>
      </c>
      <c r="B4628" s="48" t="str">
        <f>VLOOKUP(A4628,PEC!$A$2:$D$7902,4,1)</f>
        <v>legalmail.it</v>
      </c>
      <c r="C4628" s="48">
        <f>VLOOKUP(A4628,SEZIONI!$A$2:$B$7897,2)</f>
        <v>17</v>
      </c>
      <c r="E4628" t="s">
        <v>43069</v>
      </c>
      <c r="F4628" t="s">
        <v>55932</v>
      </c>
    </row>
    <row r="4629" spans="1:6" x14ac:dyDescent="0.3">
      <c r="A4629" s="49" t="s">
        <v>20564</v>
      </c>
      <c r="B4629" s="48" t="str">
        <f>VLOOKUP(A4629,PEC!$A$2:$D$7902,4,1)</f>
        <v>postacert.toscana.it</v>
      </c>
      <c r="C4629" s="48">
        <f>VLOOKUP(A4629,SEZIONI!$A$2:$B$7897,2)</f>
        <v>2</v>
      </c>
      <c r="E4629" t="s">
        <v>43070</v>
      </c>
      <c r="F4629" t="s">
        <v>55932</v>
      </c>
    </row>
    <row r="4630" spans="1:6" x14ac:dyDescent="0.3">
      <c r="A4630" s="49" t="s">
        <v>20565</v>
      </c>
      <c r="B4630" s="48" t="str">
        <f>VLOOKUP(A4630,PEC!$A$2:$D$7902,4,1)</f>
        <v>postacert.toscana.it</v>
      </c>
      <c r="C4630" s="48">
        <f>VLOOKUP(A4630,SEZIONI!$A$2:$B$7897,2)</f>
        <v>7</v>
      </c>
      <c r="E4630" t="s">
        <v>43071</v>
      </c>
      <c r="F4630" t="s">
        <v>55930</v>
      </c>
    </row>
    <row r="4631" spans="1:6" x14ac:dyDescent="0.3">
      <c r="A4631" s="49" t="s">
        <v>20566</v>
      </c>
      <c r="B4631" s="48" t="str">
        <f>VLOOKUP(A4631,PEC!$A$2:$D$7902,4,1)</f>
        <v>postacert.toscana.it</v>
      </c>
      <c r="C4631" s="48">
        <f>VLOOKUP(A4631,SEZIONI!$A$2:$B$7897,2)</f>
        <v>2</v>
      </c>
      <c r="E4631" t="s">
        <v>43072</v>
      </c>
      <c r="F4631" t="s">
        <v>55932</v>
      </c>
    </row>
    <row r="4632" spans="1:6" x14ac:dyDescent="0.3">
      <c r="A4632" s="49" t="s">
        <v>20567</v>
      </c>
      <c r="B4632" s="48" t="str">
        <f>VLOOKUP(A4632,PEC!$A$2:$D$7902,4,1)</f>
        <v>cert.legalmail.it</v>
      </c>
      <c r="C4632" s="48">
        <f>VLOOKUP(A4632,SEZIONI!$A$2:$B$7897,2)</f>
        <v>12</v>
      </c>
      <c r="E4632" t="s">
        <v>43073</v>
      </c>
      <c r="F4632" t="s">
        <v>55932</v>
      </c>
    </row>
    <row r="4633" spans="1:6" x14ac:dyDescent="0.3">
      <c r="A4633" s="49" t="s">
        <v>20568</v>
      </c>
      <c r="B4633" s="48" t="str">
        <f>VLOOKUP(A4633,PEC!$A$2:$D$7902,4,1)</f>
        <v>pec.comune.castelfranco-piandisco.ar.it</v>
      </c>
      <c r="C4633" s="48">
        <f>VLOOKUP(A4633,SEZIONI!$A$2:$B$7897,2)</f>
        <v>8</v>
      </c>
      <c r="E4633" t="s">
        <v>43074</v>
      </c>
      <c r="F4633" t="s">
        <v>55932</v>
      </c>
    </row>
    <row r="4634" spans="1:6" x14ac:dyDescent="0.3">
      <c r="A4634" s="49" t="s">
        <v>20569</v>
      </c>
      <c r="B4634" s="48" t="str">
        <f>VLOOKUP(A4634,PEC!$A$2:$D$7902,4,1)</f>
        <v>postacert.toscana.it</v>
      </c>
      <c r="C4634" s="48">
        <f>VLOOKUP(A4634,SEZIONI!$A$2:$B$7897,2)</f>
        <v>8</v>
      </c>
      <c r="E4634" t="s">
        <v>43075</v>
      </c>
      <c r="F4634" t="s">
        <v>55930</v>
      </c>
    </row>
    <row r="4635" spans="1:6" x14ac:dyDescent="0.3">
      <c r="A4635" s="49" t="s">
        <v>20570</v>
      </c>
      <c r="B4635" s="48" t="str">
        <f>VLOOKUP(A4635,PEC!$A$2:$D$7902,4,1)</f>
        <v>postacert.toscana.it</v>
      </c>
      <c r="C4635" s="48">
        <f>VLOOKUP(A4635,SEZIONI!$A$2:$B$7897,2)</f>
        <v>8</v>
      </c>
      <c r="E4635" t="s">
        <v>41239</v>
      </c>
      <c r="F4635" t="s">
        <v>55932</v>
      </c>
    </row>
    <row r="4636" spans="1:6" x14ac:dyDescent="0.3">
      <c r="A4636" s="49" t="s">
        <v>20571</v>
      </c>
      <c r="B4636" s="48" t="str">
        <f>VLOOKUP(A4636,PEC!$A$2:$D$7902,4,1)</f>
        <v>postacert.toscana.it</v>
      </c>
      <c r="C4636" s="48">
        <f>VLOOKUP(A4636,SEZIONI!$A$2:$B$7897,2)</f>
        <v>9</v>
      </c>
      <c r="E4636" t="s">
        <v>40793</v>
      </c>
      <c r="F4636" t="s">
        <v>55932</v>
      </c>
    </row>
    <row r="4637" spans="1:6" x14ac:dyDescent="0.3">
      <c r="A4637" s="49" t="s">
        <v>20572</v>
      </c>
      <c r="B4637" s="48" t="str">
        <f>VLOOKUP(A4637,PEC!$A$2:$D$7902,4,1)</f>
        <v>postacert.toscana.it</v>
      </c>
      <c r="C4637" s="48">
        <f>VLOOKUP(A4637,SEZIONI!$A$2:$B$7897,2)</f>
        <v>8</v>
      </c>
      <c r="E4637" t="s">
        <v>43076</v>
      </c>
      <c r="F4637" t="s">
        <v>55930</v>
      </c>
    </row>
    <row r="4638" spans="1:6" x14ac:dyDescent="0.3">
      <c r="A4638" s="49" t="s">
        <v>20573</v>
      </c>
      <c r="B4638" s="48" t="str">
        <f>VLOOKUP(A4638,PEC!$A$2:$D$7902,4,1)</f>
        <v>postacert.toscana.it</v>
      </c>
      <c r="C4638" s="48">
        <f>VLOOKUP(A4638,SEZIONI!$A$2:$B$7897,2)</f>
        <v>4</v>
      </c>
      <c r="E4638" t="s">
        <v>43077</v>
      </c>
      <c r="F4638" t="s">
        <v>55932</v>
      </c>
    </row>
    <row r="4639" spans="1:6" x14ac:dyDescent="0.3">
      <c r="A4639" s="49" t="s">
        <v>20574</v>
      </c>
      <c r="B4639" s="48" t="str">
        <f>VLOOKUP(A4639,PEC!$A$2:$D$7902,4,1)</f>
        <v>postacert.toscana.it</v>
      </c>
      <c r="C4639" s="48">
        <f>VLOOKUP(A4639,SEZIONI!$A$2:$B$7897,2)</f>
        <v>4</v>
      </c>
      <c r="E4639" t="s">
        <v>43078</v>
      </c>
      <c r="F4639" t="s">
        <v>55932</v>
      </c>
    </row>
    <row r="4640" spans="1:6" x14ac:dyDescent="0.3">
      <c r="A4640" s="49" t="s">
        <v>20575</v>
      </c>
      <c r="B4640" s="48" t="str">
        <f>VLOOKUP(A4640,PEC!$A$2:$D$7902,4,1)</f>
        <v>postacert.toscana.it</v>
      </c>
      <c r="C4640" s="48">
        <f>VLOOKUP(A4640,SEZIONI!$A$2:$B$7897,2)</f>
        <v>4</v>
      </c>
      <c r="E4640" t="s">
        <v>43079</v>
      </c>
      <c r="F4640" t="s">
        <v>55932</v>
      </c>
    </row>
    <row r="4641" spans="1:6" x14ac:dyDescent="0.3">
      <c r="A4641" s="49" t="s">
        <v>20576</v>
      </c>
      <c r="B4641" s="48" t="str">
        <f>VLOOKUP(A4641,PEC!$A$2:$D$7902,4,1)</f>
        <v>postacert.toscana.it</v>
      </c>
      <c r="C4641" s="48">
        <f>VLOOKUP(A4641,SEZIONI!$A$2:$B$7897,2)</f>
        <v>9</v>
      </c>
      <c r="E4641" t="s">
        <v>43080</v>
      </c>
      <c r="F4641" t="s">
        <v>55932</v>
      </c>
    </row>
    <row r="4642" spans="1:6" x14ac:dyDescent="0.3">
      <c r="A4642" s="49" t="s">
        <v>20577</v>
      </c>
      <c r="B4642" s="48" t="str">
        <f>VLOOKUP(A4642,PEC!$A$2:$D$7902,4,1)</f>
        <v>postacert.toscana.it</v>
      </c>
      <c r="C4642" s="48">
        <f>VLOOKUP(A4642,SEZIONI!$A$2:$B$7897,2)</f>
        <v>4</v>
      </c>
      <c r="E4642" t="s">
        <v>43081</v>
      </c>
      <c r="F4642" t="s">
        <v>55930</v>
      </c>
    </row>
    <row r="4643" spans="1:6" x14ac:dyDescent="0.3">
      <c r="A4643" s="49" t="s">
        <v>20578</v>
      </c>
      <c r="B4643" s="48" t="str">
        <f>VLOOKUP(A4643,PEC!$A$2:$D$7902,4,1)</f>
        <v>pec.consorzioterrecablate.it</v>
      </c>
      <c r="C4643" s="48">
        <f>VLOOKUP(A4643,SEZIONI!$A$2:$B$7897,2)</f>
        <v>3</v>
      </c>
      <c r="E4643" t="s">
        <v>40116</v>
      </c>
      <c r="F4643" t="s">
        <v>55932</v>
      </c>
    </row>
    <row r="4644" spans="1:6" x14ac:dyDescent="0.3">
      <c r="A4644" s="49" t="s">
        <v>20579</v>
      </c>
      <c r="B4644" s="48" t="str">
        <f>VLOOKUP(A4644,PEC!$A$2:$D$7902,4,1)</f>
        <v>pec.consorzioterrecablate.it</v>
      </c>
      <c r="C4644" s="48">
        <f>VLOOKUP(A4644,SEZIONI!$A$2:$B$7897,2)</f>
        <v>8</v>
      </c>
      <c r="E4644" t="s">
        <v>43082</v>
      </c>
      <c r="F4644" t="s">
        <v>55932</v>
      </c>
    </row>
    <row r="4645" spans="1:6" x14ac:dyDescent="0.3">
      <c r="A4645" s="49" t="s">
        <v>20580</v>
      </c>
      <c r="B4645" s="48" t="str">
        <f>VLOOKUP(A4645,PEC!$A$2:$D$7902,4,1)</f>
        <v>pec.consorzioterrecablate.it</v>
      </c>
      <c r="C4645" s="48">
        <f>VLOOKUP(A4645,SEZIONI!$A$2:$B$7897,2)</f>
        <v>5</v>
      </c>
      <c r="E4645" t="s">
        <v>43083</v>
      </c>
      <c r="F4645" t="s">
        <v>55930</v>
      </c>
    </row>
    <row r="4646" spans="1:6" x14ac:dyDescent="0.3">
      <c r="A4646" s="49" t="s">
        <v>20581</v>
      </c>
      <c r="B4646" s="48" t="str">
        <f>VLOOKUP(A4646,PEC!$A$2:$D$7902,4,1)</f>
        <v>legalmail.it</v>
      </c>
      <c r="C4646" s="48">
        <f>VLOOKUP(A4646,SEZIONI!$A$2:$B$7897,2)</f>
        <v>11</v>
      </c>
      <c r="E4646" t="s">
        <v>43084</v>
      </c>
      <c r="F4646" t="s">
        <v>55931</v>
      </c>
    </row>
    <row r="4647" spans="1:6" x14ac:dyDescent="0.3">
      <c r="A4647" s="49" t="s">
        <v>20582</v>
      </c>
      <c r="B4647" s="48" t="str">
        <f>VLOOKUP(A4647,PEC!$A$2:$D$7902,4,1)</f>
        <v>postecert.it</v>
      </c>
      <c r="C4647" s="48">
        <f>VLOOKUP(A4647,SEZIONI!$A$2:$B$7897,2)</f>
        <v>20</v>
      </c>
      <c r="E4647" t="s">
        <v>41282</v>
      </c>
      <c r="F4647" t="s">
        <v>55932</v>
      </c>
    </row>
    <row r="4648" spans="1:6" x14ac:dyDescent="0.3">
      <c r="A4648" s="49" t="s">
        <v>20583</v>
      </c>
      <c r="B4648" s="48" t="str">
        <f>VLOOKUP(A4648,PEC!$A$2:$D$7902,4,1)</f>
        <v>postacert.toscana.it</v>
      </c>
      <c r="C4648" s="48">
        <f>VLOOKUP(A4648,SEZIONI!$A$2:$B$7897,2)</f>
        <v>5</v>
      </c>
      <c r="E4648" t="s">
        <v>43085</v>
      </c>
      <c r="F4648" t="s">
        <v>55932</v>
      </c>
    </row>
    <row r="4649" spans="1:6" x14ac:dyDescent="0.3">
      <c r="A4649" s="49" t="s">
        <v>20584</v>
      </c>
      <c r="B4649" s="48" t="str">
        <f>VLOOKUP(A4649,PEC!$A$2:$D$7902,4,1)</f>
        <v>pec.consorzioterrecablate.it</v>
      </c>
      <c r="C4649" s="48">
        <f>VLOOKUP(A4649,SEZIONI!$A$2:$B$7897,2)</f>
        <v>17</v>
      </c>
      <c r="E4649" t="s">
        <v>43086</v>
      </c>
      <c r="F4649" t="s">
        <v>55930</v>
      </c>
    </row>
    <row r="4650" spans="1:6" x14ac:dyDescent="0.3">
      <c r="A4650" s="49" t="s">
        <v>20585</v>
      </c>
      <c r="B4650" s="48" t="str">
        <f>VLOOKUP(A4650,PEC!$A$2:$D$7902,4,1)</f>
        <v>postacert.toscana.it</v>
      </c>
      <c r="C4650" s="48">
        <f>VLOOKUP(A4650,SEZIONI!$A$2:$B$7897,2)</f>
        <v>12</v>
      </c>
      <c r="E4650" t="s">
        <v>43086</v>
      </c>
      <c r="F4650" t="s">
        <v>55931</v>
      </c>
    </row>
    <row r="4651" spans="1:6" x14ac:dyDescent="0.3">
      <c r="A4651" s="49" t="s">
        <v>20586</v>
      </c>
      <c r="B4651" s="48" t="str">
        <f>VLOOKUP(A4651,PEC!$A$2:$D$7902,4,1)</f>
        <v>postacert.toscana.it</v>
      </c>
      <c r="C4651" s="48">
        <f>VLOOKUP(A4651,SEZIONI!$A$2:$B$7897,2)</f>
        <v>9</v>
      </c>
      <c r="E4651" t="s">
        <v>43086</v>
      </c>
      <c r="F4651" t="s">
        <v>55932</v>
      </c>
    </row>
    <row r="4652" spans="1:6" x14ac:dyDescent="0.3">
      <c r="A4652" s="49" t="s">
        <v>20587</v>
      </c>
      <c r="B4652" s="48" t="str">
        <f>VLOOKUP(A4652,PEC!$A$2:$D$7902,4,1)</f>
        <v>pec.consorzioterrecablate.it</v>
      </c>
      <c r="C4652" s="48">
        <f>VLOOKUP(A4652,SEZIONI!$A$2:$B$7897,2)</f>
        <v>2</v>
      </c>
      <c r="E4652" t="s">
        <v>43087</v>
      </c>
      <c r="F4652" t="s">
        <v>55930</v>
      </c>
    </row>
    <row r="4653" spans="1:6" x14ac:dyDescent="0.3">
      <c r="A4653" s="49" t="s">
        <v>20588</v>
      </c>
      <c r="B4653" s="48" t="str">
        <f>VLOOKUP(A4653,PEC!$A$2:$D$7902,4,1)</f>
        <v>postacert.toscana.it</v>
      </c>
      <c r="C4653" s="48">
        <f>VLOOKUP(A4653,SEZIONI!$A$2:$B$7897,2)</f>
        <v>2</v>
      </c>
      <c r="E4653" t="s">
        <v>43088</v>
      </c>
      <c r="F4653" t="s">
        <v>55931</v>
      </c>
    </row>
    <row r="4654" spans="1:6" x14ac:dyDescent="0.3">
      <c r="A4654" s="49" t="s">
        <v>20589</v>
      </c>
      <c r="B4654" s="48" t="str">
        <f>VLOOKUP(A4654,PEC!$A$2:$D$7902,4,1)</f>
        <v>postacert.toscana.it</v>
      </c>
      <c r="C4654" s="48">
        <f>VLOOKUP(A4654,SEZIONI!$A$2:$B$7897,2)</f>
        <v>5</v>
      </c>
      <c r="E4654" t="s">
        <v>40110</v>
      </c>
      <c r="F4654" t="s">
        <v>55932</v>
      </c>
    </row>
    <row r="4655" spans="1:6" x14ac:dyDescent="0.3">
      <c r="A4655" s="49" t="s">
        <v>20590</v>
      </c>
      <c r="B4655" s="48" t="str">
        <f>VLOOKUP(A4655,PEC!$A$2:$D$7902,4,1)</f>
        <v>pec.consorzioterrecablate.it</v>
      </c>
      <c r="C4655" s="48">
        <f>VLOOKUP(A4655,SEZIONI!$A$2:$B$7897,2)</f>
        <v>3</v>
      </c>
      <c r="E4655" t="s">
        <v>43089</v>
      </c>
      <c r="F4655" t="s">
        <v>55932</v>
      </c>
    </row>
    <row r="4656" spans="1:6" x14ac:dyDescent="0.3">
      <c r="A4656" s="49" t="s">
        <v>20591</v>
      </c>
      <c r="B4656" s="48" t="str">
        <f>VLOOKUP(A4656,PEC!$A$2:$D$7902,4,1)</f>
        <v>postacert.toscana.it</v>
      </c>
      <c r="C4656" s="48">
        <f>VLOOKUP(A4656,SEZIONI!$A$2:$B$7897,2)</f>
        <v>28</v>
      </c>
      <c r="E4656" t="s">
        <v>43028</v>
      </c>
      <c r="F4656" t="s">
        <v>55932</v>
      </c>
    </row>
    <row r="4657" spans="1:6" x14ac:dyDescent="0.3">
      <c r="A4657" s="49" t="s">
        <v>20592</v>
      </c>
      <c r="B4657" s="48" t="str">
        <f>VLOOKUP(A4657,PEC!$A$2:$D$7902,4,1)</f>
        <v>postacert.toscana.it</v>
      </c>
      <c r="C4657" s="48">
        <f>VLOOKUP(A4657,SEZIONI!$A$2:$B$7897,2)</f>
        <v>2</v>
      </c>
      <c r="E4657" t="s">
        <v>41087</v>
      </c>
      <c r="F4657" t="s">
        <v>55930</v>
      </c>
    </row>
    <row r="4658" spans="1:6" x14ac:dyDescent="0.3">
      <c r="A4658" s="49" t="s">
        <v>20593</v>
      </c>
      <c r="B4658" s="48" t="str">
        <f>VLOOKUP(A4658,PEC!$A$2:$D$7902,4,1)</f>
        <v>postacert.toscana.it</v>
      </c>
      <c r="C4658" s="48">
        <f>VLOOKUP(A4658,SEZIONI!$A$2:$B$7897,2)</f>
        <v>2</v>
      </c>
      <c r="E4658" t="s">
        <v>43090</v>
      </c>
      <c r="F4658" t="s">
        <v>55932</v>
      </c>
    </row>
    <row r="4659" spans="1:6" x14ac:dyDescent="0.3">
      <c r="A4659" s="49" t="s">
        <v>20594</v>
      </c>
      <c r="B4659" s="48" t="str">
        <f>VLOOKUP(A4659,PEC!$A$2:$D$7902,4,1)</f>
        <v>postacert.toscana.it</v>
      </c>
      <c r="C4659" s="48">
        <f>VLOOKUP(A4659,SEZIONI!$A$2:$B$7897,2)</f>
        <v>2</v>
      </c>
      <c r="E4659" t="s">
        <v>43091</v>
      </c>
      <c r="F4659" t="s">
        <v>55932</v>
      </c>
    </row>
    <row r="4660" spans="1:6" x14ac:dyDescent="0.3">
      <c r="A4660" s="49" t="s">
        <v>20595</v>
      </c>
      <c r="B4660" s="48" t="str">
        <f>VLOOKUP(A4660,PEC!$A$2:$D$7902,4,1)</f>
        <v>postacert.toscana.it</v>
      </c>
      <c r="C4660" s="48">
        <f>VLOOKUP(A4660,SEZIONI!$A$2:$B$7897,2)</f>
        <v>5</v>
      </c>
      <c r="E4660" t="s">
        <v>43092</v>
      </c>
      <c r="F4660" t="s">
        <v>55932</v>
      </c>
    </row>
    <row r="4661" spans="1:6" x14ac:dyDescent="0.3">
      <c r="A4661" s="49" t="s">
        <v>20596</v>
      </c>
      <c r="B4661" s="48" t="str">
        <f>VLOOKUP(A4661,PEC!$A$2:$D$7902,4,1)</f>
        <v>pec.consorzioterrecablate.it</v>
      </c>
      <c r="C4661" s="48">
        <f>VLOOKUP(A4661,SEZIONI!$A$2:$B$7897,2)</f>
        <v>3</v>
      </c>
      <c r="E4661" t="s">
        <v>43093</v>
      </c>
      <c r="F4661" t="s">
        <v>55932</v>
      </c>
    </row>
    <row r="4662" spans="1:6" x14ac:dyDescent="0.3">
      <c r="A4662" s="49" t="s">
        <v>20597</v>
      </c>
      <c r="B4662" s="48" t="str">
        <f>VLOOKUP(A4662,PEC!$A$2:$D$7902,4,1)</f>
        <v>postcert.toscana.it</v>
      </c>
      <c r="C4662" s="48">
        <f>VLOOKUP(A4662,SEZIONI!$A$2:$B$7897,2)</f>
        <v>10</v>
      </c>
      <c r="E4662" t="s">
        <v>43094</v>
      </c>
      <c r="F4662" t="s">
        <v>55930</v>
      </c>
    </row>
    <row r="4663" spans="1:6" x14ac:dyDescent="0.3">
      <c r="A4663" s="49" t="s">
        <v>20598</v>
      </c>
      <c r="B4663" s="48" t="str">
        <f>VLOOKUP(A4663,PEC!$A$2:$D$7902,4,1)</f>
        <v>postacert.toscana.it</v>
      </c>
      <c r="C4663" s="48">
        <f>VLOOKUP(A4663,SEZIONI!$A$2:$B$7897,2)</f>
        <v>4</v>
      </c>
      <c r="E4663" t="s">
        <v>43095</v>
      </c>
      <c r="F4663" t="s">
        <v>55931</v>
      </c>
    </row>
    <row r="4664" spans="1:6" x14ac:dyDescent="0.3">
      <c r="A4664" s="49" t="s">
        <v>20599</v>
      </c>
      <c r="B4664" s="48" t="str">
        <f>VLOOKUP(A4664,PEC!$A$2:$D$7902,4,1)</f>
        <v>pec.consorzioterrecablate.it</v>
      </c>
      <c r="C4664" s="48">
        <f>VLOOKUP(A4664,SEZIONI!$A$2:$B$7897,2)</f>
        <v>5</v>
      </c>
      <c r="E4664" t="s">
        <v>43024</v>
      </c>
      <c r="F4664" t="s">
        <v>55932</v>
      </c>
    </row>
    <row r="4665" spans="1:6" x14ac:dyDescent="0.3">
      <c r="A4665" s="49" t="s">
        <v>20600</v>
      </c>
      <c r="B4665" s="48" t="str">
        <f>VLOOKUP(A4665,PEC!$A$2:$D$7902,4,1)</f>
        <v>postacert.toscana.it</v>
      </c>
      <c r="C4665" s="48">
        <f>VLOOKUP(A4665,SEZIONI!$A$2:$B$7897,2)</f>
        <v>50</v>
      </c>
      <c r="E4665" t="s">
        <v>43096</v>
      </c>
      <c r="F4665" t="s">
        <v>55930</v>
      </c>
    </row>
    <row r="4666" spans="1:6" x14ac:dyDescent="0.3">
      <c r="A4666" s="49" t="s">
        <v>20601</v>
      </c>
      <c r="B4666" s="48" t="str">
        <f>VLOOKUP(A4666,PEC!$A$2:$D$7902,4,1)</f>
        <v xml:space="preserve">postacert.toscana.it </v>
      </c>
      <c r="C4666" s="48">
        <f>VLOOKUP(A4666,SEZIONI!$A$2:$B$7897,2)</f>
        <v>13</v>
      </c>
      <c r="E4666" t="s">
        <v>43097</v>
      </c>
      <c r="F4666" t="s">
        <v>55931</v>
      </c>
    </row>
    <row r="4667" spans="1:6" x14ac:dyDescent="0.3">
      <c r="A4667" s="49" t="s">
        <v>20602</v>
      </c>
      <c r="B4667" s="48" t="str">
        <f>VLOOKUP(A4667,PEC!$A$2:$D$7902,4,1)</f>
        <v>postacert.toscana.it</v>
      </c>
      <c r="C4667" s="48">
        <f>VLOOKUP(A4667,SEZIONI!$A$2:$B$7897,2)</f>
        <v>11</v>
      </c>
      <c r="E4667" t="s">
        <v>43098</v>
      </c>
      <c r="F4667" t="s">
        <v>55932</v>
      </c>
    </row>
    <row r="4668" spans="1:6" x14ac:dyDescent="0.3">
      <c r="A4668" s="49" t="s">
        <v>20603</v>
      </c>
      <c r="B4668" s="48" t="str">
        <f>VLOOKUP(A4668,PEC!$A$2:$D$7902,4,1)</f>
        <v>postacert.toscana.it</v>
      </c>
      <c r="C4668" s="48">
        <f>VLOOKUP(A4668,SEZIONI!$A$2:$B$7897,2)</f>
        <v>7</v>
      </c>
      <c r="E4668" t="s">
        <v>41239</v>
      </c>
      <c r="F4668" t="s">
        <v>55930</v>
      </c>
    </row>
    <row r="4669" spans="1:6" x14ac:dyDescent="0.3">
      <c r="A4669" s="49" t="s">
        <v>20604</v>
      </c>
      <c r="B4669" s="48" t="str">
        <f>VLOOKUP(A4669,PEC!$A$2:$D$7902,4,1)</f>
        <v>postacert.toscana.it</v>
      </c>
      <c r="C4669" s="48">
        <f>VLOOKUP(A4669,SEZIONI!$A$2:$B$7897,2)</f>
        <v>3</v>
      </c>
      <c r="E4669" t="s">
        <v>43099</v>
      </c>
      <c r="F4669" t="s">
        <v>55932</v>
      </c>
    </row>
    <row r="4670" spans="1:6" x14ac:dyDescent="0.3">
      <c r="A4670" s="49" t="s">
        <v>20605</v>
      </c>
      <c r="B4670" s="48" t="str">
        <f>VLOOKUP(A4670,PEC!$A$2:$D$7902,4,1)</f>
        <v>pec.comunedimontalcino.it</v>
      </c>
      <c r="C4670" s="48">
        <f>VLOOKUP(A4670,SEZIONI!$A$2:$B$7897,2)</f>
        <v>9</v>
      </c>
      <c r="E4670" t="s">
        <v>43100</v>
      </c>
      <c r="F4670" t="s">
        <v>55932</v>
      </c>
    </row>
    <row r="4671" spans="1:6" x14ac:dyDescent="0.3">
      <c r="A4671" s="49" t="s">
        <v>20606</v>
      </c>
      <c r="B4671" s="48" t="str">
        <f>VLOOKUP(A4671,PEC!$A$2:$D$7902,4,1)</f>
        <v>pec.comune.arcidosso.gr.it</v>
      </c>
      <c r="C4671" s="48">
        <f>VLOOKUP(A4671,SEZIONI!$A$2:$B$7897,2)</f>
        <v>5</v>
      </c>
      <c r="E4671" t="s">
        <v>969</v>
      </c>
      <c r="F4671" t="s">
        <v>55932</v>
      </c>
    </row>
    <row r="4672" spans="1:6" x14ac:dyDescent="0.3">
      <c r="A4672" s="49" t="s">
        <v>20607</v>
      </c>
      <c r="B4672" s="48" t="str">
        <f>VLOOKUP(A4672,PEC!$A$2:$D$7902,4,1)</f>
        <v>postacert.toscana.it</v>
      </c>
      <c r="C4672" s="48">
        <f>VLOOKUP(A4672,SEZIONI!$A$2:$B$7897,2)</f>
        <v>4</v>
      </c>
      <c r="E4672" t="s">
        <v>42860</v>
      </c>
      <c r="F4672" t="s">
        <v>55930</v>
      </c>
    </row>
    <row r="4673" spans="1:6" x14ac:dyDescent="0.3">
      <c r="A4673" s="49" t="s">
        <v>20608</v>
      </c>
      <c r="B4673" s="48" t="str">
        <f>VLOOKUP(A4673,PEC!$A$2:$D$7902,4,1)</f>
        <v>pec.comune.capalbio.gr.it</v>
      </c>
      <c r="C4673" s="48">
        <f>VLOOKUP(A4673,SEZIONI!$A$2:$B$7897,2)</f>
        <v>4</v>
      </c>
      <c r="E4673" t="s">
        <v>43101</v>
      </c>
      <c r="F4673" t="s">
        <v>55931</v>
      </c>
    </row>
    <row r="4674" spans="1:6" x14ac:dyDescent="0.3">
      <c r="A4674" s="49" t="s">
        <v>20609</v>
      </c>
      <c r="B4674" s="48" t="str">
        <f>VLOOKUP(A4674,PEC!$A$2:$D$7902,4,1)</f>
        <v>postacert.toscana.it</v>
      </c>
      <c r="C4674" s="48">
        <f>VLOOKUP(A4674,SEZIONI!$A$2:$B$7897,2)</f>
        <v>5</v>
      </c>
      <c r="E4674" t="s">
        <v>43102</v>
      </c>
      <c r="F4674" t="s">
        <v>55932</v>
      </c>
    </row>
    <row r="4675" spans="1:6" x14ac:dyDescent="0.3">
      <c r="A4675" s="49" t="s">
        <v>20610</v>
      </c>
      <c r="B4675" s="48" t="str">
        <f>VLOOKUP(A4675,PEC!$A$2:$D$7902,4,1)</f>
        <v>pec.it</v>
      </c>
      <c r="C4675" s="48">
        <f>VLOOKUP(A4675,SEZIONI!$A$2:$B$7897,2)</f>
        <v>2</v>
      </c>
      <c r="E4675" t="s">
        <v>43103</v>
      </c>
      <c r="F4675" t="s">
        <v>55932</v>
      </c>
    </row>
    <row r="4676" spans="1:6" x14ac:dyDescent="0.3">
      <c r="A4676" s="49" t="s">
        <v>20611</v>
      </c>
      <c r="B4676" s="48" t="str">
        <f>VLOOKUP(A4676,PEC!$A$2:$D$7902,4,1)</f>
        <v>cert.elaus2002.net</v>
      </c>
      <c r="C4676" s="48">
        <f>VLOOKUP(A4676,SEZIONI!$A$2:$B$7897,2)</f>
        <v>10</v>
      </c>
      <c r="E4676" t="s">
        <v>43104</v>
      </c>
      <c r="F4676" t="s">
        <v>55930</v>
      </c>
    </row>
    <row r="4677" spans="1:6" x14ac:dyDescent="0.3">
      <c r="A4677" s="49" t="s">
        <v>20612</v>
      </c>
      <c r="B4677" s="48" t="str">
        <f>VLOOKUP(A4677,PEC!$A$2:$D$7902,4,1)</f>
        <v>postacert.toscana.it</v>
      </c>
      <c r="C4677" s="48">
        <f>VLOOKUP(A4677,SEZIONI!$A$2:$B$7897,2)</f>
        <v>3</v>
      </c>
      <c r="E4677" t="s">
        <v>43105</v>
      </c>
      <c r="F4677" t="s">
        <v>55931</v>
      </c>
    </row>
    <row r="4678" spans="1:6" x14ac:dyDescent="0.3">
      <c r="A4678" s="49" t="s">
        <v>20613</v>
      </c>
      <c r="B4678" s="48" t="str">
        <f>VLOOKUP(A4678,PEC!$A$2:$D$7902,4,1)</f>
        <v>postacert.toscana.it</v>
      </c>
      <c r="C4678" s="48">
        <f>VLOOKUP(A4678,SEZIONI!$A$2:$B$7897,2)</f>
        <v>5</v>
      </c>
      <c r="E4678" t="s">
        <v>43106</v>
      </c>
      <c r="F4678" t="s">
        <v>55932</v>
      </c>
    </row>
    <row r="4679" spans="1:6" x14ac:dyDescent="0.3">
      <c r="A4679" s="49" t="s">
        <v>20614</v>
      </c>
      <c r="B4679" s="48" t="str">
        <f>VLOOKUP(A4679,PEC!$A$2:$D$7902,4,1)</f>
        <v>postacert.toscana.it</v>
      </c>
      <c r="C4679" s="48">
        <f>VLOOKUP(A4679,SEZIONI!$A$2:$B$7897,2)</f>
        <v>22</v>
      </c>
      <c r="E4679" t="s">
        <v>43107</v>
      </c>
      <c r="F4679" t="s">
        <v>55930</v>
      </c>
    </row>
    <row r="4680" spans="1:6" x14ac:dyDescent="0.3">
      <c r="A4680" s="49" t="s">
        <v>20615</v>
      </c>
      <c r="B4680" s="48" t="str">
        <f>VLOOKUP(A4680,PEC!$A$2:$D$7902,4,1)</f>
        <v>postecert.it</v>
      </c>
      <c r="C4680" s="48">
        <f>VLOOKUP(A4680,SEZIONI!$A$2:$B$7897,2)</f>
        <v>13</v>
      </c>
      <c r="E4680" t="s">
        <v>43108</v>
      </c>
      <c r="F4680" t="s">
        <v>55932</v>
      </c>
    </row>
    <row r="4681" spans="1:6" x14ac:dyDescent="0.3">
      <c r="A4681" s="49" t="s">
        <v>20616</v>
      </c>
      <c r="B4681" s="48" t="str">
        <f>VLOOKUP(A4681,PEC!$A$2:$D$7902,4,1)</f>
        <v>postacert.toscana.it</v>
      </c>
      <c r="C4681" s="48">
        <f>VLOOKUP(A4681,SEZIONI!$A$2:$B$7897,2)</f>
        <v>76</v>
      </c>
      <c r="E4681" t="s">
        <v>43109</v>
      </c>
      <c r="F4681" t="s">
        <v>55932</v>
      </c>
    </row>
    <row r="4682" spans="1:6" x14ac:dyDescent="0.3">
      <c r="A4682" s="49" t="s">
        <v>20617</v>
      </c>
      <c r="B4682" s="48" t="str">
        <f>VLOOKUP(A4682,PEC!$A$2:$D$7902,4,1)</f>
        <v>pcert.it</v>
      </c>
      <c r="C4682" s="48">
        <f>VLOOKUP(A4682,SEZIONI!$A$2:$B$7897,2)</f>
        <v>2</v>
      </c>
      <c r="E4682" t="s">
        <v>43110</v>
      </c>
      <c r="F4682" t="s">
        <v>55930</v>
      </c>
    </row>
    <row r="4683" spans="1:6" x14ac:dyDescent="0.3">
      <c r="A4683" s="49" t="s">
        <v>20618</v>
      </c>
      <c r="B4683" s="48" t="str">
        <f>VLOOKUP(A4683,PEC!$A$2:$D$7902,4,1)</f>
        <v>postemailcertificata.it</v>
      </c>
      <c r="C4683" s="48">
        <f>VLOOKUP(A4683,SEZIONI!$A$2:$B$7897,2)</f>
        <v>5</v>
      </c>
      <c r="E4683" t="s">
        <v>43111</v>
      </c>
      <c r="F4683" t="s">
        <v>55931</v>
      </c>
    </row>
    <row r="4684" spans="1:6" x14ac:dyDescent="0.3">
      <c r="A4684" s="49" t="s">
        <v>20619</v>
      </c>
      <c r="B4684" s="48" t="str">
        <f>VLOOKUP(A4684,PEC!$A$2:$D$7902,4,1)</f>
        <v>postacert.toscana.it</v>
      </c>
      <c r="C4684" s="48">
        <f>VLOOKUP(A4684,SEZIONI!$A$2:$B$7897,2)</f>
        <v>9</v>
      </c>
      <c r="E4684" t="s">
        <v>40762</v>
      </c>
      <c r="F4684" t="s">
        <v>55932</v>
      </c>
    </row>
    <row r="4685" spans="1:6" x14ac:dyDescent="0.3">
      <c r="A4685" s="49" t="s">
        <v>20620</v>
      </c>
      <c r="B4685" s="48" t="str">
        <f>VLOOKUP(A4685,PEC!$A$2:$D$7902,4,1)</f>
        <v>postacert.toscana.it</v>
      </c>
      <c r="C4685" s="48">
        <f>VLOOKUP(A4685,SEZIONI!$A$2:$B$7897,2)</f>
        <v>9</v>
      </c>
      <c r="E4685" t="s">
        <v>42862</v>
      </c>
      <c r="F4685" t="s">
        <v>55932</v>
      </c>
    </row>
    <row r="4686" spans="1:6" x14ac:dyDescent="0.3">
      <c r="A4686" s="49" t="s">
        <v>20621</v>
      </c>
      <c r="B4686" s="48" t="str">
        <f>VLOOKUP(A4686,PEC!$A$2:$D$7902,4,1)</f>
        <v>pec.comune.monteargentario.gr.it</v>
      </c>
      <c r="C4686" s="48">
        <f>VLOOKUP(A4686,SEZIONI!$A$2:$B$7897,2)</f>
        <v>12</v>
      </c>
      <c r="E4686" t="s">
        <v>43045</v>
      </c>
      <c r="F4686" t="s">
        <v>55932</v>
      </c>
    </row>
    <row r="4687" spans="1:6" x14ac:dyDescent="0.3">
      <c r="A4687" s="49" t="s">
        <v>20622</v>
      </c>
      <c r="B4687" s="48" t="str">
        <f>VLOOKUP(A4687,PEC!$A$2:$D$7902,4,1)</f>
        <v>postacert.toscana.it</v>
      </c>
      <c r="C4687" s="48">
        <f>VLOOKUP(A4687,SEZIONI!$A$2:$B$7897,2)</f>
        <v>4</v>
      </c>
      <c r="E4687" t="s">
        <v>43112</v>
      </c>
      <c r="F4687" t="s">
        <v>55930</v>
      </c>
    </row>
    <row r="4688" spans="1:6" x14ac:dyDescent="0.3">
      <c r="A4688" s="49" t="s">
        <v>20623</v>
      </c>
      <c r="B4688" s="48" t="str">
        <f>VLOOKUP(A4688,PEC!$A$2:$D$7902,4,1)</f>
        <v>pec.comuneorbetello.it</v>
      </c>
      <c r="C4688" s="48">
        <f>VLOOKUP(A4688,SEZIONI!$A$2:$B$7897,2)</f>
        <v>18</v>
      </c>
      <c r="E4688" t="s">
        <v>40793</v>
      </c>
      <c r="F4688" t="s">
        <v>55932</v>
      </c>
    </row>
    <row r="4689" spans="1:6" x14ac:dyDescent="0.3">
      <c r="A4689" s="49" t="s">
        <v>20624</v>
      </c>
      <c r="B4689" s="48" t="str">
        <f>VLOOKUP(A4689,PEC!$A$2:$D$7902,4,1)</f>
        <v>postacert.toscana.it</v>
      </c>
      <c r="C4689" s="48">
        <f>VLOOKUP(A4689,SEZIONI!$A$2:$B$7897,2)</f>
        <v>5</v>
      </c>
      <c r="E4689" t="s">
        <v>43113</v>
      </c>
      <c r="F4689" t="s">
        <v>55930</v>
      </c>
    </row>
    <row r="4690" spans="1:6" x14ac:dyDescent="0.3">
      <c r="A4690" s="49" t="s">
        <v>20625</v>
      </c>
      <c r="B4690" s="48" t="str">
        <f>VLOOKUP(A4690,PEC!$A$2:$D$7902,4,1)</f>
        <v>postacert.toscana.it</v>
      </c>
      <c r="C4690" s="48">
        <f>VLOOKUP(A4690,SEZIONI!$A$2:$B$7897,2)</f>
        <v>4</v>
      </c>
      <c r="E4690" t="s">
        <v>43114</v>
      </c>
      <c r="F4690" t="s">
        <v>55932</v>
      </c>
    </row>
    <row r="4691" spans="1:6" x14ac:dyDescent="0.3">
      <c r="A4691" s="49" t="s">
        <v>20626</v>
      </c>
      <c r="B4691" s="48" t="str">
        <f>VLOOKUP(A4691,PEC!$A$2:$D$7902,4,1)</f>
        <v>postacert.toscana.it</v>
      </c>
      <c r="C4691" s="48">
        <f>VLOOKUP(A4691,SEZIONI!$A$2:$B$7897,2)</f>
        <v>10</v>
      </c>
      <c r="E4691" t="s">
        <v>43115</v>
      </c>
      <c r="F4691" t="s">
        <v>55932</v>
      </c>
    </row>
    <row r="4692" spans="1:6" x14ac:dyDescent="0.3">
      <c r="A4692" s="49" t="s">
        <v>20627</v>
      </c>
      <c r="B4692" s="48" t="str">
        <f>VLOOKUP(A4692,PEC!$A$2:$D$7902,4,1)</f>
        <v>legalmail.it</v>
      </c>
      <c r="C4692" s="48">
        <f>VLOOKUP(A4692,SEZIONI!$A$2:$B$7897,2)</f>
        <v>4</v>
      </c>
      <c r="E4692" t="s">
        <v>43116</v>
      </c>
      <c r="F4692" t="s">
        <v>55930</v>
      </c>
    </row>
    <row r="4693" spans="1:6" x14ac:dyDescent="0.3">
      <c r="A4693" s="49" t="s">
        <v>20628</v>
      </c>
      <c r="B4693" s="48" t="str">
        <f>VLOOKUP(A4693,PEC!$A$2:$D$7902,4,1)</f>
        <v>postacert.toscana.it</v>
      </c>
      <c r="C4693" s="48">
        <f>VLOOKUP(A4693,SEZIONI!$A$2:$B$7897,2)</f>
        <v>10</v>
      </c>
      <c r="E4693" t="s">
        <v>43117</v>
      </c>
      <c r="F4693" t="s">
        <v>55931</v>
      </c>
    </row>
    <row r="4694" spans="1:6" x14ac:dyDescent="0.3">
      <c r="A4694" s="49" t="s">
        <v>20629</v>
      </c>
      <c r="B4694" s="48" t="str">
        <f>VLOOKUP(A4694,PEC!$A$2:$D$7902,4,1)</f>
        <v>legalmail.it</v>
      </c>
      <c r="C4694" s="48">
        <f>VLOOKUP(A4694,SEZIONI!$A$2:$B$7897,2)</f>
        <v>4</v>
      </c>
      <c r="E4694" t="s">
        <v>43118</v>
      </c>
      <c r="F4694" t="s">
        <v>55932</v>
      </c>
    </row>
    <row r="4695" spans="1:6" x14ac:dyDescent="0.3">
      <c r="A4695" s="49" t="s">
        <v>20630</v>
      </c>
      <c r="B4695" s="48" t="str">
        <f>VLOOKUP(A4695,PEC!$A$2:$D$7902,4,1)</f>
        <v>postacert.toscana.it</v>
      </c>
      <c r="C4695" s="48">
        <f>VLOOKUP(A4695,SEZIONI!$A$2:$B$7897,2)</f>
        <v>2</v>
      </c>
      <c r="E4695" t="s">
        <v>43119</v>
      </c>
      <c r="F4695" t="s">
        <v>55932</v>
      </c>
    </row>
    <row r="4696" spans="1:6" x14ac:dyDescent="0.3">
      <c r="A4696" s="49" t="s">
        <v>20631</v>
      </c>
      <c r="B4696" s="48" t="str">
        <f>VLOOKUP(A4696,PEC!$A$2:$D$7902,4,1)</f>
        <v>postacert.toscana.it</v>
      </c>
      <c r="C4696" s="48">
        <f>VLOOKUP(A4696,SEZIONI!$A$2:$B$7897,2)</f>
        <v>5</v>
      </c>
      <c r="E4696" t="s">
        <v>42876</v>
      </c>
      <c r="F4696" t="s">
        <v>55932</v>
      </c>
    </row>
    <row r="4697" spans="1:6" x14ac:dyDescent="0.3">
      <c r="A4697" s="49" t="s">
        <v>20632</v>
      </c>
      <c r="B4697" s="48" t="str">
        <f>VLOOKUP(A4697,PEC!$A$2:$D$7902,4,1)</f>
        <v>postacert.toscana.it</v>
      </c>
      <c r="C4697" s="48">
        <f>VLOOKUP(A4697,SEZIONI!$A$2:$B$7897,2)</f>
        <v>2</v>
      </c>
      <c r="E4697" t="s">
        <v>41047</v>
      </c>
      <c r="F4697" t="s">
        <v>55930</v>
      </c>
    </row>
    <row r="4698" spans="1:6" x14ac:dyDescent="0.3">
      <c r="A4698" s="49" t="s">
        <v>20633</v>
      </c>
      <c r="B4698" s="48" t="str">
        <f>VLOOKUP(A4698,PEC!$A$2:$D$7902,4,1)</f>
        <v>postacert.toscana.it</v>
      </c>
      <c r="C4698" s="48">
        <f>VLOOKUP(A4698,SEZIONI!$A$2:$B$7897,2)</f>
        <v>3</v>
      </c>
      <c r="E4698" t="s">
        <v>43120</v>
      </c>
      <c r="F4698" t="s">
        <v>55932</v>
      </c>
    </row>
    <row r="4699" spans="1:6" x14ac:dyDescent="0.3">
      <c r="A4699" s="49" t="s">
        <v>20634</v>
      </c>
      <c r="B4699" s="48" t="str">
        <f>VLOOKUP(A4699,PEC!$A$2:$D$7902,4,1)</f>
        <v>postacert.toscana.it</v>
      </c>
      <c r="C4699" s="48">
        <f>VLOOKUP(A4699,SEZIONI!$A$2:$B$7897,2)</f>
        <v>4</v>
      </c>
      <c r="E4699" t="s">
        <v>41451</v>
      </c>
      <c r="F4699" t="s">
        <v>55932</v>
      </c>
    </row>
    <row r="4700" spans="1:6" x14ac:dyDescent="0.3">
      <c r="A4700" s="49" t="s">
        <v>20635</v>
      </c>
      <c r="B4700" s="48" t="str">
        <f>VLOOKUP(A4700,PEC!$A$2:$D$7902,4,1)</f>
        <v>postacert.toscana.it</v>
      </c>
      <c r="C4700" s="48">
        <f>VLOOKUP(A4700,SEZIONI!$A$2:$B$7897,2)</f>
        <v>16</v>
      </c>
      <c r="E4700" t="s">
        <v>43121</v>
      </c>
      <c r="F4700" t="s">
        <v>55932</v>
      </c>
    </row>
    <row r="4701" spans="1:6" x14ac:dyDescent="0.3">
      <c r="A4701" s="49" t="s">
        <v>20636</v>
      </c>
      <c r="B4701" s="48" t="str">
        <f>VLOOKUP(A4701,PEC!$A$2:$D$7902,4,1)</f>
        <v>postacert.toscana.it</v>
      </c>
      <c r="C4701" s="48">
        <f>VLOOKUP(A4701,SEZIONI!$A$2:$B$7897,2)</f>
        <v>17</v>
      </c>
      <c r="E4701" t="s">
        <v>43122</v>
      </c>
      <c r="F4701" t="s">
        <v>55932</v>
      </c>
    </row>
    <row r="4702" spans="1:6" x14ac:dyDescent="0.3">
      <c r="A4702" s="49" t="s">
        <v>20637</v>
      </c>
      <c r="B4702" s="48" t="str">
        <f>VLOOKUP(A4702,PEC!$A$2:$D$7902,4,1)</f>
        <v>postacert.toscana.it</v>
      </c>
      <c r="C4702" s="48">
        <f>VLOOKUP(A4702,SEZIONI!$A$2:$B$7897,2)</f>
        <v>9</v>
      </c>
      <c r="E4702" t="s">
        <v>43123</v>
      </c>
      <c r="F4702" t="s">
        <v>55930</v>
      </c>
    </row>
    <row r="4703" spans="1:6" x14ac:dyDescent="0.3">
      <c r="A4703" s="49" t="s">
        <v>20638</v>
      </c>
      <c r="B4703" s="48" t="str">
        <f>VLOOKUP(A4703,PEC!$A$2:$D$7902,4,1)</f>
        <v>postacert.toscana.it</v>
      </c>
      <c r="C4703" s="48">
        <f>VLOOKUP(A4703,SEZIONI!$A$2:$B$7897,2)</f>
        <v>179</v>
      </c>
      <c r="E4703" t="s">
        <v>43124</v>
      </c>
      <c r="F4703" t="s">
        <v>55932</v>
      </c>
    </row>
    <row r="4704" spans="1:6" x14ac:dyDescent="0.3">
      <c r="A4704" s="49" t="s">
        <v>20639</v>
      </c>
      <c r="B4704" s="48" t="str">
        <f>VLOOKUP(A4704,PEC!$A$2:$D$7902,4,1)</f>
        <v>postecert.it</v>
      </c>
      <c r="C4704" s="48">
        <f>VLOOKUP(A4704,SEZIONI!$A$2:$B$7897,2)</f>
        <v>10</v>
      </c>
      <c r="E4704" t="s">
        <v>43125</v>
      </c>
      <c r="F4704" t="s">
        <v>55932</v>
      </c>
    </row>
    <row r="4705" spans="1:6" x14ac:dyDescent="0.3">
      <c r="A4705" s="49" t="s">
        <v>20640</v>
      </c>
      <c r="B4705" s="48" t="str">
        <f>VLOOKUP(A4705,PEC!$A$2:$D$7902,4,1)</f>
        <v>postacert.toscana.it</v>
      </c>
      <c r="C4705" s="48">
        <f>VLOOKUP(A4705,SEZIONI!$A$2:$B$7897,2)</f>
        <v>7</v>
      </c>
      <c r="E4705" t="s">
        <v>39900</v>
      </c>
      <c r="F4705" t="s">
        <v>55932</v>
      </c>
    </row>
    <row r="4706" spans="1:6" x14ac:dyDescent="0.3">
      <c r="A4706" s="49" t="s">
        <v>20641</v>
      </c>
      <c r="B4706" s="48" t="str">
        <f>VLOOKUP(A4706,PEC!$A$2:$D$7902,4,1)</f>
        <v>postacert.umbria.it</v>
      </c>
      <c r="C4706" s="48">
        <f>VLOOKUP(A4706,SEZIONI!$A$2:$B$7897,2)</f>
        <v>32</v>
      </c>
      <c r="E4706" t="s">
        <v>43126</v>
      </c>
      <c r="F4706" t="s">
        <v>55932</v>
      </c>
    </row>
    <row r="4707" spans="1:6" x14ac:dyDescent="0.3">
      <c r="A4707" s="49" t="s">
        <v>20642</v>
      </c>
      <c r="B4707" s="48" t="str">
        <f>VLOOKUP(A4707,PEC!$A$2:$D$7902,4,1)</f>
        <v>postacert.umbria.it</v>
      </c>
      <c r="C4707" s="48">
        <f>VLOOKUP(A4707,SEZIONI!$A$2:$B$7897,2)</f>
        <v>22</v>
      </c>
      <c r="E4707" t="s">
        <v>39900</v>
      </c>
      <c r="F4707" t="s">
        <v>55930</v>
      </c>
    </row>
    <row r="4708" spans="1:6" x14ac:dyDescent="0.3">
      <c r="A4708" s="49" t="s">
        <v>20643</v>
      </c>
      <c r="B4708" s="48" t="str">
        <f>VLOOKUP(A4708,PEC!$A$2:$D$7902,4,1)</f>
        <v>pec.comune.bettona.pg.it</v>
      </c>
      <c r="C4708" s="48">
        <f>VLOOKUP(A4708,SEZIONI!$A$2:$B$7897,2)</f>
        <v>4</v>
      </c>
      <c r="E4708" t="s">
        <v>43127</v>
      </c>
      <c r="F4708" t="s">
        <v>55932</v>
      </c>
    </row>
    <row r="4709" spans="1:6" x14ac:dyDescent="0.3">
      <c r="A4709" s="49" t="s">
        <v>20644</v>
      </c>
      <c r="B4709" s="48" t="str">
        <f>VLOOKUP(A4709,PEC!$A$2:$D$7902,4,1)</f>
        <v>postacert.umbria.it</v>
      </c>
      <c r="C4709" s="48">
        <f>VLOOKUP(A4709,SEZIONI!$A$2:$B$7897,2)</f>
        <v>6</v>
      </c>
      <c r="E4709" t="s">
        <v>43128</v>
      </c>
      <c r="F4709" t="s">
        <v>55932</v>
      </c>
    </row>
    <row r="4710" spans="1:6" x14ac:dyDescent="0.3">
      <c r="A4710" s="49" t="s">
        <v>20645</v>
      </c>
      <c r="B4710" s="48" t="str">
        <f>VLOOKUP(A4710,PEC!$A$2:$D$7902,4,1)</f>
        <v>postacert.umbria.it</v>
      </c>
      <c r="C4710" s="48">
        <f>VLOOKUP(A4710,SEZIONI!$A$2:$B$7897,2)</f>
        <v>3</v>
      </c>
      <c r="E4710" t="s">
        <v>39966</v>
      </c>
      <c r="F4710" t="s">
        <v>55932</v>
      </c>
    </row>
    <row r="4711" spans="1:6" x14ac:dyDescent="0.3">
      <c r="A4711" s="49" t="s">
        <v>20646</v>
      </c>
      <c r="B4711" s="48" t="str">
        <f>VLOOKUP(A4711,PEC!$A$2:$D$7902,4,1)</f>
        <v>postacert.umbria.it</v>
      </c>
      <c r="C4711" s="48">
        <f>VLOOKUP(A4711,SEZIONI!$A$2:$B$7897,2)</f>
        <v>4</v>
      </c>
      <c r="E4711" t="s">
        <v>43129</v>
      </c>
      <c r="F4711" t="s">
        <v>55932</v>
      </c>
    </row>
    <row r="4712" spans="1:6" x14ac:dyDescent="0.3">
      <c r="A4712" s="49" t="s">
        <v>20647</v>
      </c>
      <c r="B4712" s="48" t="str">
        <f>VLOOKUP(A4712,PEC!$A$2:$D$7902,4,1)</f>
        <v>postacert.umbria.it</v>
      </c>
      <c r="C4712" s="48">
        <f>VLOOKUP(A4712,SEZIONI!$A$2:$B$7897,2)</f>
        <v>5</v>
      </c>
      <c r="E4712" t="s">
        <v>43025</v>
      </c>
      <c r="F4712" t="s">
        <v>55930</v>
      </c>
    </row>
    <row r="4713" spans="1:6" x14ac:dyDescent="0.3">
      <c r="A4713" s="49" t="s">
        <v>20648</v>
      </c>
      <c r="B4713" s="48" t="str">
        <f>VLOOKUP(A4713,PEC!$A$2:$D$7902,4,1)</f>
        <v>postacert.umbria.it</v>
      </c>
      <c r="C4713" s="48">
        <f>VLOOKUP(A4713,SEZIONI!$A$2:$B$7897,2)</f>
        <v>3</v>
      </c>
      <c r="E4713" t="s">
        <v>43130</v>
      </c>
      <c r="F4713" t="s">
        <v>55931</v>
      </c>
    </row>
    <row r="4714" spans="1:6" x14ac:dyDescent="0.3">
      <c r="A4714" s="49" t="s">
        <v>20649</v>
      </c>
      <c r="B4714" s="48" t="str">
        <f>VLOOKUP(A4714,PEC!$A$2:$D$7902,4,1)</f>
        <v>cert.elaus2002.net</v>
      </c>
      <c r="C4714" s="48">
        <f>VLOOKUP(A4714,SEZIONI!$A$2:$B$7897,2)</f>
        <v>16</v>
      </c>
      <c r="E4714" t="s">
        <v>43131</v>
      </c>
      <c r="F4714" t="s">
        <v>55932</v>
      </c>
    </row>
    <row r="4715" spans="1:6" x14ac:dyDescent="0.3">
      <c r="A4715" s="49" t="s">
        <v>20650</v>
      </c>
      <c r="B4715" s="48" t="str">
        <f>VLOOKUP(A4715,PEC!$A$2:$D$7902,4,1)</f>
        <v>postacert.umbria.it</v>
      </c>
      <c r="C4715" s="48">
        <f>VLOOKUP(A4715,SEZIONI!$A$2:$B$7897,2)</f>
        <v>3</v>
      </c>
      <c r="E4715" t="s">
        <v>43132</v>
      </c>
      <c r="F4715" t="s">
        <v>55930</v>
      </c>
    </row>
    <row r="4716" spans="1:6" x14ac:dyDescent="0.3">
      <c r="A4716" s="49" t="s">
        <v>20651</v>
      </c>
      <c r="B4716" s="48" t="str">
        <f>VLOOKUP(A4716,PEC!$A$2:$D$7902,4,1)</f>
        <v>postacert.umbria.it</v>
      </c>
      <c r="C4716" s="48">
        <f>VLOOKUP(A4716,SEZIONI!$A$2:$B$7897,2)</f>
        <v>4</v>
      </c>
      <c r="E4716" t="s">
        <v>43133</v>
      </c>
      <c r="F4716" t="s">
        <v>55931</v>
      </c>
    </row>
    <row r="4717" spans="1:6" x14ac:dyDescent="0.3">
      <c r="A4717" s="49" t="s">
        <v>20652</v>
      </c>
      <c r="B4717" s="48" t="str">
        <f>VLOOKUP(A4717,PEC!$A$2:$D$7902,4,1)</f>
        <v>postacert.umbria.it</v>
      </c>
      <c r="C4717" s="48">
        <f>VLOOKUP(A4717,SEZIONI!$A$2:$B$7897,2)</f>
        <v>8</v>
      </c>
      <c r="E4717" t="s">
        <v>43134</v>
      </c>
      <c r="F4717" t="s">
        <v>55932</v>
      </c>
    </row>
    <row r="4718" spans="1:6" x14ac:dyDescent="0.3">
      <c r="A4718" s="49" t="s">
        <v>20653</v>
      </c>
      <c r="B4718" s="48" t="str">
        <f>VLOOKUP(A4718,PEC!$A$2:$D$7902,4,1)</f>
        <v>postacert.umbria.it</v>
      </c>
      <c r="C4718" s="48">
        <f>VLOOKUP(A4718,SEZIONI!$A$2:$B$7897,2)</f>
        <v>54</v>
      </c>
      <c r="E4718" t="s">
        <v>43135</v>
      </c>
      <c r="F4718" t="s">
        <v>55932</v>
      </c>
    </row>
    <row r="4719" spans="1:6" x14ac:dyDescent="0.3">
      <c r="A4719" s="49" t="s">
        <v>20654</v>
      </c>
      <c r="B4719" s="48" t="str">
        <f>VLOOKUP(A4719,PEC!$A$2:$D$7902,4,1)</f>
        <v>postacert.umbria.it</v>
      </c>
      <c r="C4719" s="48">
        <f>VLOOKUP(A4719,SEZIONI!$A$2:$B$7897,2)</f>
        <v>3</v>
      </c>
      <c r="E4719" t="s">
        <v>43136</v>
      </c>
      <c r="F4719" t="s">
        <v>55932</v>
      </c>
    </row>
    <row r="4720" spans="1:6" x14ac:dyDescent="0.3">
      <c r="A4720" s="49" t="s">
        <v>20655</v>
      </c>
      <c r="B4720" s="48" t="str">
        <f>VLOOKUP(A4720,PEC!$A$2:$D$7902,4,1)</f>
        <v>postacert.umbria.it</v>
      </c>
      <c r="C4720" s="48">
        <f>VLOOKUP(A4720,SEZIONI!$A$2:$B$7897,2)</f>
        <v>22</v>
      </c>
      <c r="E4720" t="s">
        <v>41531</v>
      </c>
      <c r="F4720" t="s">
        <v>55930</v>
      </c>
    </row>
    <row r="4721" spans="1:6" x14ac:dyDescent="0.3">
      <c r="A4721" s="49" t="s">
        <v>20656</v>
      </c>
      <c r="B4721" s="48" t="str">
        <f>VLOOKUP(A4721,PEC!$A$2:$D$7902,4,1)</f>
        <v>postacert.umbria.it</v>
      </c>
      <c r="C4721" s="48">
        <f>VLOOKUP(A4721,SEZIONI!$A$2:$B$7897,2)</f>
        <v>2</v>
      </c>
      <c r="E4721" t="s">
        <v>43137</v>
      </c>
      <c r="F4721" t="s">
        <v>55931</v>
      </c>
    </row>
    <row r="4722" spans="1:6" x14ac:dyDescent="0.3">
      <c r="A4722" s="49" t="s">
        <v>20657</v>
      </c>
      <c r="B4722" s="48" t="str">
        <f>VLOOKUP(A4722,PEC!$A$2:$D$7902,4,1)</f>
        <v>postacert.umbria.it</v>
      </c>
      <c r="C4722" s="48">
        <f>VLOOKUP(A4722,SEZIONI!$A$2:$B$7897,2)</f>
        <v>9</v>
      </c>
      <c r="E4722" t="s">
        <v>43138</v>
      </c>
      <c r="F4722" t="s">
        <v>55932</v>
      </c>
    </row>
    <row r="4723" spans="1:6" x14ac:dyDescent="0.3">
      <c r="A4723" s="49" t="s">
        <v>20658</v>
      </c>
      <c r="B4723" s="48" t="str">
        <f>VLOOKUP(A4723,PEC!$A$2:$D$7902,4,1)</f>
        <v>postacert.umbria.it</v>
      </c>
      <c r="C4723" s="48">
        <f>VLOOKUP(A4723,SEZIONI!$A$2:$B$7897,2)</f>
        <v>55</v>
      </c>
      <c r="E4723" t="s">
        <v>43139</v>
      </c>
      <c r="F4723" t="s">
        <v>55930</v>
      </c>
    </row>
    <row r="4724" spans="1:6" x14ac:dyDescent="0.3">
      <c r="A4724" s="49" t="s">
        <v>20659</v>
      </c>
      <c r="B4724" s="48" t="str">
        <f>VLOOKUP(A4724,PEC!$A$2:$D$7902,4,1)</f>
        <v>postacert.umbria.it</v>
      </c>
      <c r="C4724" s="48">
        <f>VLOOKUP(A4724,SEZIONI!$A$2:$B$7897,2)</f>
        <v>3</v>
      </c>
      <c r="E4724" t="s">
        <v>43011</v>
      </c>
      <c r="F4724" t="s">
        <v>55931</v>
      </c>
    </row>
    <row r="4725" spans="1:6" x14ac:dyDescent="0.3">
      <c r="A4725" s="49" t="s">
        <v>20660</v>
      </c>
      <c r="B4725" s="48" t="str">
        <f>VLOOKUP(A4725,PEC!$A$2:$D$7902,4,1)</f>
        <v>postacert.umbria.it</v>
      </c>
      <c r="C4725" s="48">
        <f>VLOOKUP(A4725,SEZIONI!$A$2:$B$7897,2)</f>
        <v>2</v>
      </c>
      <c r="E4725" t="s">
        <v>42588</v>
      </c>
      <c r="F4725" t="s">
        <v>55932</v>
      </c>
    </row>
    <row r="4726" spans="1:6" x14ac:dyDescent="0.3">
      <c r="A4726" s="49" t="s">
        <v>20661</v>
      </c>
      <c r="B4726" s="48" t="str">
        <f>VLOOKUP(A4726,PEC!$A$2:$D$7902,4,1)</f>
        <v>postacert.umbria.it</v>
      </c>
      <c r="C4726" s="48">
        <f>VLOOKUP(A4726,SEZIONI!$A$2:$B$7897,2)</f>
        <v>4</v>
      </c>
      <c r="E4726" t="s">
        <v>42941</v>
      </c>
      <c r="F4726" t="s">
        <v>55930</v>
      </c>
    </row>
    <row r="4727" spans="1:6" x14ac:dyDescent="0.3">
      <c r="A4727" s="49" t="s">
        <v>20662</v>
      </c>
      <c r="B4727" s="48" t="str">
        <f>VLOOKUP(A4727,PEC!$A$2:$D$7902,4,1)</f>
        <v>postacert.umbria.it</v>
      </c>
      <c r="C4727" s="48">
        <f>VLOOKUP(A4727,SEZIONI!$A$2:$B$7897,2)</f>
        <v>8</v>
      </c>
      <c r="E4727" t="s">
        <v>43140</v>
      </c>
      <c r="F4727" t="s">
        <v>55932</v>
      </c>
    </row>
    <row r="4728" spans="1:6" x14ac:dyDescent="0.3">
      <c r="A4728" s="49" t="s">
        <v>20663</v>
      </c>
      <c r="B4728" s="48" t="str">
        <f>VLOOKUP(A4728,PEC!$A$2:$D$7902,4,1)</f>
        <v>letterecertificate.it</v>
      </c>
      <c r="C4728" s="48">
        <f>VLOOKUP(A4728,SEZIONI!$A$2:$B$7897,2)</f>
        <v>20</v>
      </c>
      <c r="E4728" t="s">
        <v>43141</v>
      </c>
      <c r="F4728" t="s">
        <v>55932</v>
      </c>
    </row>
    <row r="4729" spans="1:6" x14ac:dyDescent="0.3">
      <c r="A4729" s="49" t="s">
        <v>20664</v>
      </c>
      <c r="B4729" s="48" t="str">
        <f>VLOOKUP(A4729,PEC!$A$2:$D$7902,4,1)</f>
        <v>postacert.umbria.it</v>
      </c>
      <c r="C4729" s="48">
        <f>VLOOKUP(A4729,SEZIONI!$A$2:$B$7897,2)</f>
        <v>32</v>
      </c>
      <c r="E4729" t="s">
        <v>43142</v>
      </c>
      <c r="F4729" t="s">
        <v>55932</v>
      </c>
    </row>
    <row r="4730" spans="1:6" x14ac:dyDescent="0.3">
      <c r="A4730" s="49" t="s">
        <v>20665</v>
      </c>
      <c r="B4730" s="48" t="str">
        <f>VLOOKUP(A4730,PEC!$A$2:$D$7902,4,1)</f>
        <v>postacert.umbria.it</v>
      </c>
      <c r="C4730" s="48">
        <f>VLOOKUP(A4730,SEZIONI!$A$2:$B$7897,2)</f>
        <v>1</v>
      </c>
      <c r="E4730" t="s">
        <v>43143</v>
      </c>
      <c r="F4730" t="s">
        <v>55930</v>
      </c>
    </row>
    <row r="4731" spans="1:6" x14ac:dyDescent="0.3">
      <c r="A4731" s="49" t="s">
        <v>20666</v>
      </c>
      <c r="B4731" s="48" t="str">
        <f>VLOOKUP(A4731,PEC!$A$2:$D$7902,4,1)</f>
        <v>postacert.umbria.it</v>
      </c>
      <c r="C4731" s="48">
        <f>VLOOKUP(A4731,SEZIONI!$A$2:$B$7897,2)</f>
        <v>14</v>
      </c>
      <c r="E4731" t="s">
        <v>43144</v>
      </c>
      <c r="F4731" t="s">
        <v>55932</v>
      </c>
    </row>
    <row r="4732" spans="1:6" x14ac:dyDescent="0.3">
      <c r="A4732" s="49" t="s">
        <v>20667</v>
      </c>
      <c r="B4732" s="48" t="str">
        <f>VLOOKUP(A4732,PEC!$A$2:$D$7902,4,1)</f>
        <v>postacert.umbria.it</v>
      </c>
      <c r="C4732" s="48">
        <f>VLOOKUP(A4732,SEZIONI!$A$2:$B$7897,2)</f>
        <v>19</v>
      </c>
      <c r="E4732" t="s">
        <v>43145</v>
      </c>
      <c r="F4732" t="s">
        <v>55932</v>
      </c>
    </row>
    <row r="4733" spans="1:6" x14ac:dyDescent="0.3">
      <c r="A4733" s="49" t="s">
        <v>20668</v>
      </c>
      <c r="B4733" s="48" t="str">
        <f>VLOOKUP(A4733,PEC!$A$2:$D$7902,4,1)</f>
        <v>postacert.umbria.it</v>
      </c>
      <c r="C4733" s="48">
        <f>VLOOKUP(A4733,SEZIONI!$A$2:$B$7897,2)</f>
        <v>6</v>
      </c>
      <c r="E4733" t="s">
        <v>43146</v>
      </c>
      <c r="F4733" t="s">
        <v>55930</v>
      </c>
    </row>
    <row r="4734" spans="1:6" x14ac:dyDescent="0.3">
      <c r="A4734" s="49" t="s">
        <v>20669</v>
      </c>
      <c r="B4734" s="48" t="str">
        <f>VLOOKUP(A4734,PEC!$A$2:$D$7902,4,1)</f>
        <v>postacert.umbria.it</v>
      </c>
      <c r="C4734" s="48">
        <f>VLOOKUP(A4734,SEZIONI!$A$2:$B$7897,2)</f>
        <v>3</v>
      </c>
      <c r="E4734" t="s">
        <v>43147</v>
      </c>
      <c r="F4734" t="s">
        <v>55931</v>
      </c>
    </row>
    <row r="4735" spans="1:6" x14ac:dyDescent="0.3">
      <c r="A4735" s="49" t="s">
        <v>20670</v>
      </c>
      <c r="B4735" s="48" t="str">
        <f>VLOOKUP(A4735,PEC!$A$2:$D$7902,4,1)</f>
        <v>postacert.umbria.it</v>
      </c>
      <c r="C4735" s="48">
        <f>VLOOKUP(A4735,SEZIONI!$A$2:$B$7897,2)</f>
        <v>6</v>
      </c>
      <c r="E4735" t="s">
        <v>43148</v>
      </c>
      <c r="F4735" t="s">
        <v>55932</v>
      </c>
    </row>
    <row r="4736" spans="1:6" x14ac:dyDescent="0.3">
      <c r="A4736" s="49" t="s">
        <v>20671</v>
      </c>
      <c r="B4736" s="48" t="str">
        <f>VLOOKUP(A4736,PEC!$A$2:$D$7902,4,1)</f>
        <v>postacert.umbria.it</v>
      </c>
      <c r="C4736" s="48">
        <f>VLOOKUP(A4736,SEZIONI!$A$2:$B$7897,2)</f>
        <v>1</v>
      </c>
      <c r="E4736" t="s">
        <v>43149</v>
      </c>
      <c r="F4736" t="s">
        <v>55930</v>
      </c>
    </row>
    <row r="4737" spans="1:6" x14ac:dyDescent="0.3">
      <c r="A4737" s="49" t="s">
        <v>20672</v>
      </c>
      <c r="B4737" s="48" t="str">
        <f>VLOOKUP(A4737,PEC!$A$2:$D$7902,4,1)</f>
        <v>postacert.umbria.it</v>
      </c>
      <c r="C4737" s="48">
        <f>VLOOKUP(A4737,SEZIONI!$A$2:$B$7897,2)</f>
        <v>3</v>
      </c>
      <c r="E4737" t="s">
        <v>43150</v>
      </c>
      <c r="F4737" t="s">
        <v>55931</v>
      </c>
    </row>
    <row r="4738" spans="1:6" x14ac:dyDescent="0.3">
      <c r="A4738" s="49" t="s">
        <v>20673</v>
      </c>
      <c r="B4738" s="48" t="str">
        <f>VLOOKUP(A4738,PEC!$A$2:$D$7902,4,1)</f>
        <v>postacert.umbria.it</v>
      </c>
      <c r="C4738" s="48">
        <f>VLOOKUP(A4738,SEZIONI!$A$2:$B$7897,2)</f>
        <v>2</v>
      </c>
      <c r="E4738" t="s">
        <v>43084</v>
      </c>
      <c r="F4738" t="s">
        <v>55932</v>
      </c>
    </row>
    <row r="4739" spans="1:6" x14ac:dyDescent="0.3">
      <c r="A4739" s="49" t="s">
        <v>20674</v>
      </c>
      <c r="B4739" s="48" t="str">
        <f>VLOOKUP(A4739,PEC!$A$2:$D$7902,4,1)</f>
        <v>postacert.umbria.it</v>
      </c>
      <c r="C4739" s="48">
        <f>VLOOKUP(A4739,SEZIONI!$A$2:$B$7897,2)</f>
        <v>8</v>
      </c>
      <c r="E4739" t="s">
        <v>42885</v>
      </c>
      <c r="F4739" t="s">
        <v>55932</v>
      </c>
    </row>
    <row r="4740" spans="1:6" x14ac:dyDescent="0.3">
      <c r="A4740" s="49" t="s">
        <v>20675</v>
      </c>
      <c r="B4740" s="48" t="str">
        <f>VLOOKUP(A4740,PEC!$A$2:$D$7902,4,1)</f>
        <v>postacert.umbria.it</v>
      </c>
      <c r="C4740" s="48">
        <f>VLOOKUP(A4740,SEZIONI!$A$2:$B$7897,2)</f>
        <v>4</v>
      </c>
      <c r="E4740" t="s">
        <v>43151</v>
      </c>
      <c r="F4740" t="s">
        <v>55930</v>
      </c>
    </row>
    <row r="4741" spans="1:6" x14ac:dyDescent="0.3">
      <c r="A4741" s="49" t="s">
        <v>20676</v>
      </c>
      <c r="B4741" s="48" t="str">
        <f>VLOOKUP(A4741,PEC!$A$2:$D$7902,4,1)</f>
        <v>postacert.umbria.it</v>
      </c>
      <c r="C4741" s="48">
        <f>VLOOKUP(A4741,SEZIONI!$A$2:$B$7897,2)</f>
        <v>1</v>
      </c>
      <c r="E4741" t="s">
        <v>43032</v>
      </c>
      <c r="F4741" t="s">
        <v>55931</v>
      </c>
    </row>
    <row r="4742" spans="1:6" x14ac:dyDescent="0.3">
      <c r="A4742" s="49" t="s">
        <v>20677</v>
      </c>
      <c r="B4742" s="48" t="str">
        <f>VLOOKUP(A4742,PEC!$A$2:$D$7902,4,1)</f>
        <v>postacert.umbria.it</v>
      </c>
      <c r="C4742" s="48">
        <f>VLOOKUP(A4742,SEZIONI!$A$2:$B$7897,2)</f>
        <v>5</v>
      </c>
      <c r="E4742" t="s">
        <v>43152</v>
      </c>
      <c r="F4742" t="s">
        <v>55932</v>
      </c>
    </row>
    <row r="4743" spans="1:6" x14ac:dyDescent="0.3">
      <c r="A4743" s="49" t="s">
        <v>20678</v>
      </c>
      <c r="B4743" s="48" t="str">
        <f>VLOOKUP(A4743,PEC!$A$2:$D$7902,4,1)</f>
        <v>postacert.umbria.it</v>
      </c>
      <c r="C4743" s="48">
        <f>VLOOKUP(A4743,SEZIONI!$A$2:$B$7897,2)</f>
        <v>5</v>
      </c>
      <c r="E4743" t="s">
        <v>43052</v>
      </c>
      <c r="F4743" t="s">
        <v>55932</v>
      </c>
    </row>
    <row r="4744" spans="1:6" x14ac:dyDescent="0.3">
      <c r="A4744" s="49" t="s">
        <v>20679</v>
      </c>
      <c r="B4744" s="48" t="str">
        <f>VLOOKUP(A4744,PEC!$A$2:$D$7902,4,1)</f>
        <v>postacert.umbria.it</v>
      </c>
      <c r="C4744" s="48">
        <f>VLOOKUP(A4744,SEZIONI!$A$2:$B$7897,2)</f>
        <v>159</v>
      </c>
      <c r="E4744" t="s">
        <v>42906</v>
      </c>
      <c r="F4744" t="s">
        <v>55932</v>
      </c>
    </row>
    <row r="4745" spans="1:6" x14ac:dyDescent="0.3">
      <c r="A4745" s="49" t="s">
        <v>20680</v>
      </c>
      <c r="B4745" s="48" t="str">
        <f>VLOOKUP(A4745,PEC!$A$2:$D$7902,4,1)</f>
        <v>postacert.umbria.it</v>
      </c>
      <c r="C4745" s="48">
        <f>VLOOKUP(A4745,SEZIONI!$A$2:$B$7897,2)</f>
        <v>3</v>
      </c>
      <c r="E4745" t="s">
        <v>43153</v>
      </c>
      <c r="F4745" t="s">
        <v>55930</v>
      </c>
    </row>
    <row r="4746" spans="1:6" x14ac:dyDescent="0.3">
      <c r="A4746" s="49" t="s">
        <v>20681</v>
      </c>
      <c r="B4746" s="48" t="str">
        <f>VLOOKUP(A4746,PEC!$A$2:$D$7902,4,1)</f>
        <v>postacert.umbria.it</v>
      </c>
      <c r="C4746" s="48">
        <f>VLOOKUP(A4746,SEZIONI!$A$2:$B$7897,2)</f>
        <v>3</v>
      </c>
      <c r="E4746" t="s">
        <v>43025</v>
      </c>
      <c r="F4746" t="s">
        <v>55932</v>
      </c>
    </row>
    <row r="4747" spans="1:6" x14ac:dyDescent="0.3">
      <c r="A4747" s="49" t="s">
        <v>20682</v>
      </c>
      <c r="B4747" s="48" t="str">
        <f>VLOOKUP(A4747,PEC!$A$2:$D$7902,4,1)</f>
        <v>postacert.umbria.it</v>
      </c>
      <c r="C4747" s="48">
        <f>VLOOKUP(A4747,SEZIONI!$A$2:$B$7897,2)</f>
        <v>1</v>
      </c>
      <c r="E4747" t="s">
        <v>43154</v>
      </c>
      <c r="F4747" t="s">
        <v>55932</v>
      </c>
    </row>
    <row r="4748" spans="1:6" x14ac:dyDescent="0.3">
      <c r="A4748" s="49" t="s">
        <v>20683</v>
      </c>
      <c r="B4748" s="48" t="str">
        <f>VLOOKUP(A4748,PEC!$A$2:$D$7902,4,1)</f>
        <v>postemailcertificata.it</v>
      </c>
      <c r="C4748" s="48">
        <f>VLOOKUP(A4748,SEZIONI!$A$2:$B$7897,2)</f>
        <v>1</v>
      </c>
      <c r="E4748" t="s">
        <v>43155</v>
      </c>
      <c r="F4748" t="s">
        <v>55930</v>
      </c>
    </row>
    <row r="4749" spans="1:6" x14ac:dyDescent="0.3">
      <c r="A4749" s="49" t="s">
        <v>20684</v>
      </c>
      <c r="B4749" s="48" t="str">
        <f>VLOOKUP(A4749,PEC!$A$2:$D$7902,4,1)</f>
        <v>postacert.umbria.it</v>
      </c>
      <c r="C4749" s="48">
        <f>VLOOKUP(A4749,SEZIONI!$A$2:$B$7897,2)</f>
        <v>11</v>
      </c>
      <c r="E4749" t="s">
        <v>43139</v>
      </c>
      <c r="F4749" t="s">
        <v>55932</v>
      </c>
    </row>
    <row r="4750" spans="1:6" x14ac:dyDescent="0.3">
      <c r="A4750" s="49" t="s">
        <v>20685</v>
      </c>
      <c r="B4750" s="48" t="str">
        <f>VLOOKUP(A4750,PEC!$A$2:$D$7902,4,1)</f>
        <v>pec.comunesantadi.it</v>
      </c>
      <c r="C4750" s="48">
        <f>VLOOKUP(A4750,SEZIONI!$A$2:$B$7897,2)</f>
        <v>1</v>
      </c>
      <c r="E4750" t="s">
        <v>43156</v>
      </c>
      <c r="F4750" t="s">
        <v>55932</v>
      </c>
    </row>
    <row r="4751" spans="1:6" x14ac:dyDescent="0.3">
      <c r="A4751" s="49" t="s">
        <v>20686</v>
      </c>
      <c r="B4751" s="48" t="str">
        <f>VLOOKUP(A4751,PEC!$A$2:$D$7902,4,1)</f>
        <v>postacert.umbria.it</v>
      </c>
      <c r="C4751" s="48">
        <f>VLOOKUP(A4751,SEZIONI!$A$2:$B$7897,2)</f>
        <v>3</v>
      </c>
      <c r="E4751" t="s">
        <v>40280</v>
      </c>
      <c r="F4751" t="s">
        <v>55932</v>
      </c>
    </row>
    <row r="4752" spans="1:6" x14ac:dyDescent="0.3">
      <c r="A4752" s="49" t="s">
        <v>20687</v>
      </c>
      <c r="B4752" s="48" t="str">
        <f>VLOOKUP(A4752,PEC!$A$2:$D$7902,4,1)</f>
        <v>postacert.umbria.it</v>
      </c>
      <c r="C4752" s="48">
        <f>VLOOKUP(A4752,SEZIONI!$A$2:$B$7897,2)</f>
        <v>1</v>
      </c>
      <c r="E4752" t="s">
        <v>43157</v>
      </c>
      <c r="F4752" t="s">
        <v>55932</v>
      </c>
    </row>
    <row r="4753" spans="1:6" x14ac:dyDescent="0.3">
      <c r="A4753" s="49" t="s">
        <v>20688</v>
      </c>
      <c r="B4753" s="48" t="str">
        <f>VLOOKUP(A4753,PEC!$A$2:$D$7902,4,1)</f>
        <v>postacert.umbria.it</v>
      </c>
      <c r="C4753" s="48">
        <f>VLOOKUP(A4753,SEZIONI!$A$2:$B$7897,2)</f>
        <v>4</v>
      </c>
      <c r="E4753" t="s">
        <v>42860</v>
      </c>
      <c r="F4753" t="s">
        <v>55930</v>
      </c>
    </row>
    <row r="4754" spans="1:6" x14ac:dyDescent="0.3">
      <c r="A4754" s="49" t="s">
        <v>20689</v>
      </c>
      <c r="B4754" s="48" t="str">
        <f>VLOOKUP(A4754,PEC!$A$2:$D$7902,4,1)</f>
        <v>postacert.umbria.it</v>
      </c>
      <c r="C4754" s="48">
        <f>VLOOKUP(A4754,SEZIONI!$A$2:$B$7897,2)</f>
        <v>2</v>
      </c>
      <c r="E4754" t="s">
        <v>43158</v>
      </c>
      <c r="F4754" t="s">
        <v>55931</v>
      </c>
    </row>
    <row r="4755" spans="1:6" x14ac:dyDescent="0.3">
      <c r="A4755" s="49" t="s">
        <v>20690</v>
      </c>
      <c r="B4755" s="48" t="str">
        <f>VLOOKUP(A4755,PEC!$A$2:$D$7902,4,1)</f>
        <v>postacert.umbria.it</v>
      </c>
      <c r="C4755" s="48">
        <f>VLOOKUP(A4755,SEZIONI!$A$2:$B$7897,2)</f>
        <v>9</v>
      </c>
      <c r="E4755" t="s">
        <v>42700</v>
      </c>
      <c r="F4755" t="s">
        <v>55932</v>
      </c>
    </row>
    <row r="4756" spans="1:6" x14ac:dyDescent="0.3">
      <c r="A4756" s="49" t="s">
        <v>20691</v>
      </c>
      <c r="B4756" s="48" t="str">
        <f>VLOOKUP(A4756,PEC!$A$2:$D$7902,4,1)</f>
        <v>postacert.umbria.it</v>
      </c>
      <c r="C4756" s="48">
        <f>VLOOKUP(A4756,SEZIONI!$A$2:$B$7897,2)</f>
        <v>42</v>
      </c>
      <c r="E4756" t="s">
        <v>43159</v>
      </c>
      <c r="F4756" t="s">
        <v>55930</v>
      </c>
    </row>
    <row r="4757" spans="1:6" x14ac:dyDescent="0.3">
      <c r="A4757" s="49" t="s">
        <v>20692</v>
      </c>
      <c r="B4757" s="48" t="str">
        <f>VLOOKUP(A4757,PEC!$A$2:$D$7902,4,1)</f>
        <v>postacert.umbria.it</v>
      </c>
      <c r="C4757" s="48">
        <f>VLOOKUP(A4757,SEZIONI!$A$2:$B$7897,2)</f>
        <v>19</v>
      </c>
      <c r="E4757" t="s">
        <v>43160</v>
      </c>
      <c r="F4757" t="s">
        <v>55931</v>
      </c>
    </row>
    <row r="4758" spans="1:6" x14ac:dyDescent="0.3">
      <c r="A4758" s="49" t="s">
        <v>20693</v>
      </c>
      <c r="B4758" s="48" t="str">
        <f>VLOOKUP(A4758,PEC!$A$2:$D$7902,4,1)</f>
        <v>pec.comune.torgiano.pg.it</v>
      </c>
      <c r="C4758" s="48">
        <f>VLOOKUP(A4758,SEZIONI!$A$2:$B$7897,2)</f>
        <v>6</v>
      </c>
      <c r="E4758" t="s">
        <v>6559</v>
      </c>
      <c r="F4758" t="s">
        <v>55932</v>
      </c>
    </row>
    <row r="4759" spans="1:6" x14ac:dyDescent="0.3">
      <c r="A4759" s="49" t="s">
        <v>20694</v>
      </c>
      <c r="B4759" s="48" t="str">
        <f>VLOOKUP(A4759,PEC!$A$2:$D$7902,4,1)</f>
        <v>postacert.umbria.it</v>
      </c>
      <c r="C4759" s="48">
        <f>VLOOKUP(A4759,SEZIONI!$A$2:$B$7897,2)</f>
        <v>11</v>
      </c>
      <c r="E4759" t="s">
        <v>40735</v>
      </c>
      <c r="F4759" t="s">
        <v>55932</v>
      </c>
    </row>
    <row r="4760" spans="1:6" x14ac:dyDescent="0.3">
      <c r="A4760" s="49" t="s">
        <v>20695</v>
      </c>
      <c r="B4760" s="48" t="str">
        <f>VLOOKUP(A4760,PEC!$A$2:$D$7902,4,1)</f>
        <v>postacert.umbria.it</v>
      </c>
      <c r="C4760" s="48">
        <f>VLOOKUP(A4760,SEZIONI!$A$2:$B$7897,2)</f>
        <v>5</v>
      </c>
      <c r="E4760" t="s">
        <v>43161</v>
      </c>
      <c r="F4760" t="s">
        <v>55932</v>
      </c>
    </row>
    <row r="4761" spans="1:6" x14ac:dyDescent="0.3">
      <c r="A4761" s="49" t="s">
        <v>20696</v>
      </c>
      <c r="B4761" s="48" t="str">
        <f>VLOOKUP(A4761,PEC!$A$2:$D$7902,4,1)</f>
        <v>postacert.umbria.it</v>
      </c>
      <c r="C4761" s="48">
        <f>VLOOKUP(A4761,SEZIONI!$A$2:$B$7897,2)</f>
        <v>18</v>
      </c>
      <c r="E4761" t="s">
        <v>41531</v>
      </c>
      <c r="F4761" t="s">
        <v>55930</v>
      </c>
    </row>
    <row r="4762" spans="1:6" x14ac:dyDescent="0.3">
      <c r="A4762" s="49" t="s">
        <v>20697</v>
      </c>
      <c r="B4762" s="48" t="str">
        <f>VLOOKUP(A4762,PEC!$A$2:$D$7902,4,1)</f>
        <v>postacert.umbria.it</v>
      </c>
      <c r="C4762" s="48">
        <f>VLOOKUP(A4762,SEZIONI!$A$2:$B$7897,2)</f>
        <v>3</v>
      </c>
      <c r="E4762" t="s">
        <v>43162</v>
      </c>
      <c r="F4762" t="s">
        <v>55932</v>
      </c>
    </row>
    <row r="4763" spans="1:6" x14ac:dyDescent="0.3">
      <c r="A4763" s="49" t="s">
        <v>20698</v>
      </c>
      <c r="B4763" s="48" t="str">
        <f>VLOOKUP(A4763,PEC!$A$2:$D$7902,4,1)</f>
        <v>postacert.umbria.it</v>
      </c>
      <c r="C4763" s="48">
        <f>VLOOKUP(A4763,SEZIONI!$A$2:$B$7897,2)</f>
        <v>3</v>
      </c>
      <c r="E4763" t="s">
        <v>43163</v>
      </c>
      <c r="F4763" t="s">
        <v>55932</v>
      </c>
    </row>
    <row r="4764" spans="1:6" x14ac:dyDescent="0.3">
      <c r="A4764" s="49" t="s">
        <v>20699</v>
      </c>
      <c r="B4764" s="48" t="str">
        <f>VLOOKUP(A4764,PEC!$A$2:$D$7902,4,1)</f>
        <v>postacert.umbria.it</v>
      </c>
      <c r="C4764" s="48">
        <f>VLOOKUP(A4764,SEZIONI!$A$2:$B$7897,2)</f>
        <v>2</v>
      </c>
      <c r="E4764" t="s">
        <v>43164</v>
      </c>
      <c r="F4764" t="s">
        <v>55930</v>
      </c>
    </row>
    <row r="4765" spans="1:6" x14ac:dyDescent="0.3">
      <c r="A4765" s="49" t="s">
        <v>20700</v>
      </c>
      <c r="B4765" s="48" t="str">
        <f>VLOOKUP(A4765,PEC!$A$2:$D$7902,4,1)</f>
        <v>postacert.umbria.it</v>
      </c>
      <c r="C4765" s="48">
        <f>VLOOKUP(A4765,SEZIONI!$A$2:$B$7897,2)</f>
        <v>4</v>
      </c>
      <c r="E4765" t="s">
        <v>42896</v>
      </c>
      <c r="F4765" t="s">
        <v>55931</v>
      </c>
    </row>
    <row r="4766" spans="1:6" x14ac:dyDescent="0.3">
      <c r="A4766" s="49" t="s">
        <v>20701</v>
      </c>
      <c r="B4766" s="48" t="str">
        <f>VLOOKUP(A4766,PEC!$A$2:$D$7902,4,1)</f>
        <v>postacert.umbria.it</v>
      </c>
      <c r="C4766" s="48">
        <f>VLOOKUP(A4766,SEZIONI!$A$2:$B$7897,2)</f>
        <v>3</v>
      </c>
      <c r="E4766" t="s">
        <v>39983</v>
      </c>
      <c r="F4766" t="s">
        <v>55932</v>
      </c>
    </row>
    <row r="4767" spans="1:6" x14ac:dyDescent="0.3">
      <c r="A4767" s="49" t="s">
        <v>20702</v>
      </c>
      <c r="B4767" s="48" t="str">
        <f>VLOOKUP(A4767,PEC!$A$2:$D$7902,4,1)</f>
        <v>postacert.umbria.it</v>
      </c>
      <c r="C4767" s="48">
        <f>VLOOKUP(A4767,SEZIONI!$A$2:$B$7897,2)</f>
        <v>2</v>
      </c>
      <c r="E4767" t="s">
        <v>43165</v>
      </c>
      <c r="F4767" t="s">
        <v>55930</v>
      </c>
    </row>
    <row r="4768" spans="1:6" x14ac:dyDescent="0.3">
      <c r="A4768" s="49" t="s">
        <v>20703</v>
      </c>
      <c r="B4768" s="48" t="str">
        <f>VLOOKUP(A4768,PEC!$A$2:$D$7902,4,1)</f>
        <v>postacert.umbria.it</v>
      </c>
      <c r="C4768" s="48">
        <f>VLOOKUP(A4768,SEZIONI!$A$2:$B$7897,2)</f>
        <v>17</v>
      </c>
      <c r="E4768" t="s">
        <v>42920</v>
      </c>
      <c r="F4768" t="s">
        <v>55931</v>
      </c>
    </row>
    <row r="4769" spans="1:6" x14ac:dyDescent="0.3">
      <c r="A4769" s="49" t="s">
        <v>20704</v>
      </c>
      <c r="B4769" s="48" t="str">
        <f>VLOOKUP(A4769,PEC!$A$2:$D$7902,4,1)</f>
        <v>postacert.umbria.it</v>
      </c>
      <c r="C4769" s="48">
        <f>VLOOKUP(A4769,SEZIONI!$A$2:$B$7897,2)</f>
        <v>5</v>
      </c>
      <c r="E4769" t="s">
        <v>43166</v>
      </c>
      <c r="F4769" t="s">
        <v>55932</v>
      </c>
    </row>
    <row r="4770" spans="1:6" x14ac:dyDescent="0.3">
      <c r="A4770" s="49" t="s">
        <v>20705</v>
      </c>
      <c r="B4770" s="48" t="str">
        <f>VLOOKUP(A4770,PEC!$A$2:$D$7902,4,1)</f>
        <v>postacert.umbria.it</v>
      </c>
      <c r="C4770" s="48">
        <f>VLOOKUP(A4770,SEZIONI!$A$2:$B$7897,2)</f>
        <v>2</v>
      </c>
      <c r="E4770" t="s">
        <v>43167</v>
      </c>
      <c r="F4770" t="s">
        <v>55932</v>
      </c>
    </row>
    <row r="4771" spans="1:6" x14ac:dyDescent="0.3">
      <c r="A4771" s="49" t="s">
        <v>20706</v>
      </c>
      <c r="B4771" s="48" t="str">
        <f>VLOOKUP(A4771,PEC!$A$2:$D$7902,4,1)</f>
        <v>postacert.umbria.it</v>
      </c>
      <c r="C4771" s="48">
        <f>VLOOKUP(A4771,SEZIONI!$A$2:$B$7897,2)</f>
        <v>4</v>
      </c>
      <c r="E4771" t="s">
        <v>43168</v>
      </c>
      <c r="F4771" t="s">
        <v>55932</v>
      </c>
    </row>
    <row r="4772" spans="1:6" x14ac:dyDescent="0.3">
      <c r="A4772" s="49" t="s">
        <v>20707</v>
      </c>
      <c r="B4772" s="48" t="str">
        <f>VLOOKUP(A4772,PEC!$A$2:$D$7902,4,1)</f>
        <v>postacert.umbria.it</v>
      </c>
      <c r="C4772" s="48">
        <f>VLOOKUP(A4772,SEZIONI!$A$2:$B$7897,2)</f>
        <v>3</v>
      </c>
      <c r="E4772" t="s">
        <v>41282</v>
      </c>
      <c r="F4772" t="s">
        <v>55930</v>
      </c>
    </row>
    <row r="4773" spans="1:6" x14ac:dyDescent="0.3">
      <c r="A4773" s="49" t="s">
        <v>20708</v>
      </c>
      <c r="B4773" s="48" t="str">
        <f>VLOOKUP(A4773,PEC!$A$2:$D$7902,4,1)</f>
        <v>postacert.umbria.it</v>
      </c>
      <c r="C4773" s="48">
        <f>VLOOKUP(A4773,SEZIONI!$A$2:$B$7897,2)</f>
        <v>2</v>
      </c>
      <c r="E4773" t="s">
        <v>40848</v>
      </c>
      <c r="F4773" t="s">
        <v>55932</v>
      </c>
    </row>
    <row r="4774" spans="1:6" x14ac:dyDescent="0.3">
      <c r="A4774" s="49" t="s">
        <v>20709</v>
      </c>
      <c r="B4774" s="48" t="str">
        <f>VLOOKUP(A4774,PEC!$A$2:$D$7902,4,1)</f>
        <v>postacert.umbria.it</v>
      </c>
      <c r="C4774" s="48">
        <f>VLOOKUP(A4774,SEZIONI!$A$2:$B$7897,2)</f>
        <v>5</v>
      </c>
      <c r="E4774" t="s">
        <v>41282</v>
      </c>
      <c r="F4774" t="s">
        <v>55932</v>
      </c>
    </row>
    <row r="4775" spans="1:6" x14ac:dyDescent="0.3">
      <c r="A4775" s="49" t="s">
        <v>20710</v>
      </c>
      <c r="B4775" s="48" t="str">
        <f>VLOOKUP(A4775,PEC!$A$2:$D$7902,4,1)</f>
        <v>postacert.umbria.it</v>
      </c>
      <c r="C4775" s="48">
        <f>VLOOKUP(A4775,SEZIONI!$A$2:$B$7897,2)</f>
        <v>3</v>
      </c>
      <c r="E4775" t="s">
        <v>42934</v>
      </c>
      <c r="F4775" t="s">
        <v>55932</v>
      </c>
    </row>
    <row r="4776" spans="1:6" x14ac:dyDescent="0.3">
      <c r="A4776" s="49" t="s">
        <v>20711</v>
      </c>
      <c r="B4776" s="48" t="str">
        <f>VLOOKUP(A4776,PEC!$A$2:$D$7902,4,1)</f>
        <v>postacert.umbria.it</v>
      </c>
      <c r="C4776" s="48">
        <f>VLOOKUP(A4776,SEZIONI!$A$2:$B$7897,2)</f>
        <v>3</v>
      </c>
      <c r="E4776" t="s">
        <v>15560</v>
      </c>
      <c r="F4776" t="s">
        <v>55932</v>
      </c>
    </row>
    <row r="4777" spans="1:6" x14ac:dyDescent="0.3">
      <c r="A4777" s="49" t="s">
        <v>20712</v>
      </c>
      <c r="B4777" s="48" t="str">
        <f>VLOOKUP(A4777,PEC!$A$2:$D$7902,4,1)</f>
        <v>postacert.umbria.it</v>
      </c>
      <c r="C4777" s="48">
        <f>VLOOKUP(A4777,SEZIONI!$A$2:$B$7897,2)</f>
        <v>2</v>
      </c>
      <c r="E4777" t="s">
        <v>43169</v>
      </c>
      <c r="F4777" t="s">
        <v>55930</v>
      </c>
    </row>
    <row r="4778" spans="1:6" x14ac:dyDescent="0.3">
      <c r="A4778" s="49" t="s">
        <v>20713</v>
      </c>
      <c r="B4778" s="48" t="str">
        <f>VLOOKUP(A4778,PEC!$A$2:$D$7902,4,1)</f>
        <v>postacert.umbria.it</v>
      </c>
      <c r="C4778" s="48">
        <f>VLOOKUP(A4778,SEZIONI!$A$2:$B$7897,2)</f>
        <v>2</v>
      </c>
      <c r="E4778" t="s">
        <v>43170</v>
      </c>
      <c r="F4778" t="s">
        <v>55932</v>
      </c>
    </row>
    <row r="4779" spans="1:6" x14ac:dyDescent="0.3">
      <c r="A4779" s="49" t="s">
        <v>20714</v>
      </c>
      <c r="B4779" s="48" t="str">
        <f>VLOOKUP(A4779,PEC!$A$2:$D$7902,4,1)</f>
        <v>postacert.umbria.it</v>
      </c>
      <c r="C4779" s="48">
        <f>VLOOKUP(A4779,SEZIONI!$A$2:$B$7897,2)</f>
        <v>3</v>
      </c>
      <c r="E4779" t="s">
        <v>42852</v>
      </c>
      <c r="F4779" t="s">
        <v>55932</v>
      </c>
    </row>
    <row r="4780" spans="1:6" x14ac:dyDescent="0.3">
      <c r="A4780" s="49" t="s">
        <v>20715</v>
      </c>
      <c r="B4780" s="48" t="str">
        <f>VLOOKUP(A4780,PEC!$A$2:$D$7902,4,1)</f>
        <v>postacert.umbria.it</v>
      </c>
      <c r="C4780" s="48">
        <f>VLOOKUP(A4780,SEZIONI!$A$2:$B$7897,2)</f>
        <v>2</v>
      </c>
      <c r="E4780" t="s">
        <v>40116</v>
      </c>
      <c r="F4780" t="s">
        <v>55932</v>
      </c>
    </row>
    <row r="4781" spans="1:6" x14ac:dyDescent="0.3">
      <c r="A4781" s="49" t="s">
        <v>20716</v>
      </c>
      <c r="B4781" s="48" t="str">
        <f>VLOOKUP(A4781,PEC!$A$2:$D$7902,4,1)</f>
        <v>postacert.umbria.it</v>
      </c>
      <c r="C4781" s="48">
        <f>VLOOKUP(A4781,SEZIONI!$A$2:$B$7897,2)</f>
        <v>7</v>
      </c>
      <c r="E4781" t="s">
        <v>43171</v>
      </c>
      <c r="F4781" t="s">
        <v>55932</v>
      </c>
    </row>
    <row r="4782" spans="1:6" x14ac:dyDescent="0.3">
      <c r="A4782" s="49" t="s">
        <v>20717</v>
      </c>
      <c r="B4782" s="48" t="str">
        <f>VLOOKUP(A4782,PEC!$A$2:$D$7902,4,1)</f>
        <v>postacert.umbria.it</v>
      </c>
      <c r="C4782" s="48">
        <f>VLOOKUP(A4782,SEZIONI!$A$2:$B$7897,2)</f>
        <v>3</v>
      </c>
      <c r="E4782" t="s">
        <v>1963</v>
      </c>
      <c r="F4782" t="s">
        <v>55930</v>
      </c>
    </row>
    <row r="4783" spans="1:6" x14ac:dyDescent="0.3">
      <c r="A4783" s="49" t="s">
        <v>20718</v>
      </c>
      <c r="B4783" s="48" t="str">
        <f>VLOOKUP(A4783,PEC!$A$2:$D$7902,4,1)</f>
        <v>postacert.umbria.it</v>
      </c>
      <c r="C4783" s="48">
        <f>VLOOKUP(A4783,SEZIONI!$A$2:$B$7897,2)</f>
        <v>2</v>
      </c>
      <c r="E4783" t="s">
        <v>41086</v>
      </c>
      <c r="F4783" t="s">
        <v>55931</v>
      </c>
    </row>
    <row r="4784" spans="1:6" x14ac:dyDescent="0.3">
      <c r="A4784" s="49" t="s">
        <v>20719</v>
      </c>
      <c r="B4784" s="48" t="str">
        <f>VLOOKUP(A4784,PEC!$A$2:$D$7902,4,1)</f>
        <v>postacert.umbria.it</v>
      </c>
      <c r="C4784" s="48">
        <f>VLOOKUP(A4784,SEZIONI!$A$2:$B$7897,2)</f>
        <v>3</v>
      </c>
      <c r="E4784" t="s">
        <v>40154</v>
      </c>
      <c r="F4784" t="s">
        <v>55932</v>
      </c>
    </row>
    <row r="4785" spans="1:6" x14ac:dyDescent="0.3">
      <c r="A4785" s="49" t="s">
        <v>20720</v>
      </c>
      <c r="B4785" s="48" t="str">
        <f>VLOOKUP(A4785,PEC!$A$2:$D$7902,4,1)</f>
        <v>postacert.umbria.it</v>
      </c>
      <c r="C4785" s="48">
        <f>VLOOKUP(A4785,SEZIONI!$A$2:$B$7897,2)</f>
        <v>3</v>
      </c>
      <c r="E4785" t="s">
        <v>41278</v>
      </c>
      <c r="F4785" t="s">
        <v>55930</v>
      </c>
    </row>
    <row r="4786" spans="1:6" x14ac:dyDescent="0.3">
      <c r="A4786" s="49" t="s">
        <v>20721</v>
      </c>
      <c r="B4786" s="48" t="str">
        <f>VLOOKUP(A4786,PEC!$A$2:$D$7902,4,1)</f>
        <v>postacert.umbria.it</v>
      </c>
      <c r="C4786" s="48">
        <f>VLOOKUP(A4786,SEZIONI!$A$2:$B$7897,2)</f>
        <v>25</v>
      </c>
      <c r="E4786" t="s">
        <v>43172</v>
      </c>
      <c r="F4786" t="s">
        <v>55931</v>
      </c>
    </row>
    <row r="4787" spans="1:6" x14ac:dyDescent="0.3">
      <c r="A4787" s="49" t="s">
        <v>20722</v>
      </c>
      <c r="B4787" s="48" t="str">
        <f>VLOOKUP(A4787,PEC!$A$2:$D$7902,4,1)</f>
        <v>postacert.umbria.it</v>
      </c>
      <c r="C4787" s="48">
        <f>VLOOKUP(A4787,SEZIONI!$A$2:$B$7897,2)</f>
        <v>28</v>
      </c>
      <c r="E4787" t="s">
        <v>43173</v>
      </c>
      <c r="F4787" t="s">
        <v>55932</v>
      </c>
    </row>
    <row r="4788" spans="1:6" x14ac:dyDescent="0.3">
      <c r="A4788" s="49" t="s">
        <v>20723</v>
      </c>
      <c r="B4788" s="48" t="str">
        <f>VLOOKUP(A4788,PEC!$A$2:$D$7902,4,1)</f>
        <v>postacert.umbria.it</v>
      </c>
      <c r="C4788" s="48">
        <f>VLOOKUP(A4788,SEZIONI!$A$2:$B$7897,2)</f>
        <v>3</v>
      </c>
      <c r="E4788" t="s">
        <v>43088</v>
      </c>
      <c r="F4788" t="s">
        <v>55930</v>
      </c>
    </row>
    <row r="4789" spans="1:6" x14ac:dyDescent="0.3">
      <c r="A4789" s="49" t="s">
        <v>20724</v>
      </c>
      <c r="B4789" s="48" t="str">
        <f>VLOOKUP(A4789,PEC!$A$2:$D$7902,4,1)</f>
        <v>postacert.umbria.it</v>
      </c>
      <c r="C4789" s="48">
        <f>VLOOKUP(A4789,SEZIONI!$A$2:$B$7897,2)</f>
        <v>2</v>
      </c>
      <c r="E4789" t="s">
        <v>43174</v>
      </c>
      <c r="F4789" t="s">
        <v>55931</v>
      </c>
    </row>
    <row r="4790" spans="1:6" x14ac:dyDescent="0.3">
      <c r="A4790" s="49" t="s">
        <v>20725</v>
      </c>
      <c r="B4790" s="48" t="str">
        <f>VLOOKUP(A4790,PEC!$A$2:$D$7902,4,1)</f>
        <v>postacert.umbria.it</v>
      </c>
      <c r="C4790" s="48">
        <f>VLOOKUP(A4790,SEZIONI!$A$2:$B$7897,2)</f>
        <v>1</v>
      </c>
      <c r="E4790" t="s">
        <v>43052</v>
      </c>
      <c r="F4790" t="s">
        <v>55932</v>
      </c>
    </row>
    <row r="4791" spans="1:6" x14ac:dyDescent="0.3">
      <c r="A4791" s="49" t="s">
        <v>20726</v>
      </c>
      <c r="B4791" s="48" t="str">
        <f>VLOOKUP(A4791,PEC!$A$2:$D$7902,4,1)</f>
        <v>postacert.umbria.it</v>
      </c>
      <c r="C4791" s="48">
        <f>VLOOKUP(A4791,SEZIONI!$A$2:$B$7897,2)</f>
        <v>1</v>
      </c>
      <c r="E4791" t="s">
        <v>43175</v>
      </c>
      <c r="F4791" t="s">
        <v>55930</v>
      </c>
    </row>
    <row r="4792" spans="1:6" x14ac:dyDescent="0.3">
      <c r="A4792" s="49" t="s">
        <v>20727</v>
      </c>
      <c r="B4792" s="48" t="str">
        <f>VLOOKUP(A4792,PEC!$A$2:$D$7902,4,1)</f>
        <v>postacert.umbria.it</v>
      </c>
      <c r="C4792" s="48">
        <f>VLOOKUP(A4792,SEZIONI!$A$2:$B$7897,2)</f>
        <v>2</v>
      </c>
      <c r="E4792" t="s">
        <v>864</v>
      </c>
      <c r="F4792" t="s">
        <v>55931</v>
      </c>
    </row>
    <row r="4793" spans="1:6" x14ac:dyDescent="0.3">
      <c r="A4793" s="49" t="s">
        <v>20728</v>
      </c>
      <c r="B4793" s="48" t="str">
        <f>VLOOKUP(A4793,PEC!$A$2:$D$7902,4,1)</f>
        <v>postacert.umbria.it</v>
      </c>
      <c r="C4793" s="48">
        <f>VLOOKUP(A4793,SEZIONI!$A$2:$B$7897,2)</f>
        <v>5</v>
      </c>
      <c r="E4793" t="s">
        <v>41278</v>
      </c>
      <c r="F4793" t="s">
        <v>55932</v>
      </c>
    </row>
    <row r="4794" spans="1:6" x14ac:dyDescent="0.3">
      <c r="A4794" s="49" t="s">
        <v>20729</v>
      </c>
      <c r="B4794" s="48" t="str">
        <f>VLOOKUP(A4794,PEC!$A$2:$D$7902,4,1)</f>
        <v>postacert.umbria.it</v>
      </c>
      <c r="C4794" s="48">
        <f>VLOOKUP(A4794,SEZIONI!$A$2:$B$7897,2)</f>
        <v>7</v>
      </c>
      <c r="E4794" t="s">
        <v>42976</v>
      </c>
      <c r="F4794" t="s">
        <v>55930</v>
      </c>
    </row>
    <row r="4795" spans="1:6" x14ac:dyDescent="0.3">
      <c r="A4795" s="49" t="s">
        <v>20730</v>
      </c>
      <c r="B4795" s="48" t="str">
        <f>VLOOKUP(A4795,PEC!$A$2:$D$7902,4,1)</f>
        <v>postacert.umbria.it</v>
      </c>
      <c r="C4795" s="48">
        <f>VLOOKUP(A4795,SEZIONI!$A$2:$B$7897,2)</f>
        <v>6</v>
      </c>
      <c r="E4795" t="s">
        <v>43176</v>
      </c>
      <c r="F4795" t="s">
        <v>55932</v>
      </c>
    </row>
    <row r="4796" spans="1:6" x14ac:dyDescent="0.3">
      <c r="A4796" s="49" t="s">
        <v>20731</v>
      </c>
      <c r="B4796" s="48" t="str">
        <f>VLOOKUP(A4796,PEC!$A$2:$D$7902,4,1)</f>
        <v>postacert.umbria.it</v>
      </c>
      <c r="C4796" s="48">
        <f>VLOOKUP(A4796,SEZIONI!$A$2:$B$7897,2)</f>
        <v>129</v>
      </c>
      <c r="E4796" t="s">
        <v>43177</v>
      </c>
      <c r="F4796" t="s">
        <v>55932</v>
      </c>
    </row>
    <row r="4797" spans="1:6" x14ac:dyDescent="0.3">
      <c r="A4797" s="49" t="s">
        <v>20732</v>
      </c>
      <c r="B4797" s="48" t="str">
        <f>VLOOKUP(A4797,PEC!$A$2:$D$7902,4,1)</f>
        <v>postacert.umbria.it</v>
      </c>
      <c r="C4797" s="48">
        <f>VLOOKUP(A4797,SEZIONI!$A$2:$B$7897,2)</f>
        <v>5</v>
      </c>
      <c r="E4797" t="s">
        <v>39925</v>
      </c>
      <c r="F4797" t="s">
        <v>55930</v>
      </c>
    </row>
    <row r="4798" spans="1:6" x14ac:dyDescent="0.3">
      <c r="A4798" s="49" t="s">
        <v>20733</v>
      </c>
      <c r="B4798" s="48" t="str">
        <f>VLOOKUP(A4798,PEC!$A$2:$D$7902,4,1)</f>
        <v>emarche.it</v>
      </c>
      <c r="C4798" s="48">
        <f>VLOOKUP(A4798,SEZIONI!$A$2:$B$7897,2)</f>
        <v>4</v>
      </c>
      <c r="E4798" t="s">
        <v>42490</v>
      </c>
      <c r="F4798" t="s">
        <v>55932</v>
      </c>
    </row>
    <row r="4799" spans="1:6" x14ac:dyDescent="0.3">
      <c r="A4799" s="49" t="s">
        <v>20734</v>
      </c>
      <c r="B4799" s="48" t="str">
        <f>VLOOKUP(A4799,PEC!$A$2:$D$7902,4,1)</f>
        <v xml:space="preserve">emarche.it </v>
      </c>
      <c r="C4799" s="48">
        <f>VLOOKUP(A4799,SEZIONI!$A$2:$B$7897,2)</f>
        <v>3</v>
      </c>
      <c r="E4799" t="s">
        <v>43178</v>
      </c>
      <c r="F4799" t="s">
        <v>55932</v>
      </c>
    </row>
    <row r="4800" spans="1:6" x14ac:dyDescent="0.3">
      <c r="A4800" s="49" t="s">
        <v>20735</v>
      </c>
      <c r="B4800" s="48" t="str">
        <f>VLOOKUP(A4800,PEC!$A$2:$D$7902,4,1)</f>
        <v>pec.comune.atzara.nu.it</v>
      </c>
      <c r="C4800" s="48">
        <f>VLOOKUP(A4800,SEZIONI!$A$2:$B$7897,2)</f>
        <v>2</v>
      </c>
      <c r="E4800" t="s">
        <v>43179</v>
      </c>
      <c r="F4800" t="s">
        <v>55932</v>
      </c>
    </row>
    <row r="4801" spans="1:6" x14ac:dyDescent="0.3">
      <c r="A4801" s="49" t="s">
        <v>20736</v>
      </c>
      <c r="B4801" s="48" t="str">
        <f>VLOOKUP(A4801,PEC!$A$2:$D$7902,4,1)</f>
        <v>emarche.it</v>
      </c>
      <c r="C4801" s="48">
        <f>VLOOKUP(A4801,SEZIONI!$A$2:$B$7897,2)</f>
        <v>1</v>
      </c>
      <c r="E4801" t="s">
        <v>43180</v>
      </c>
      <c r="F4801" t="s">
        <v>55932</v>
      </c>
    </row>
    <row r="4802" spans="1:6" x14ac:dyDescent="0.3">
      <c r="A4802" s="49" t="s">
        <v>20737</v>
      </c>
      <c r="B4802" s="48" t="str">
        <f>VLOOKUP(A4802,PEC!$A$2:$D$7902,4,1)</f>
        <v>emarche.it</v>
      </c>
      <c r="C4802" s="48">
        <f>VLOOKUP(A4802,SEZIONI!$A$2:$B$7897,2)</f>
        <v>2</v>
      </c>
      <c r="E4802" t="s">
        <v>42841</v>
      </c>
      <c r="F4802" t="s">
        <v>55930</v>
      </c>
    </row>
    <row r="4803" spans="1:6" x14ac:dyDescent="0.3">
      <c r="A4803" s="49" t="s">
        <v>20738</v>
      </c>
      <c r="B4803" s="48" t="str">
        <f>VLOOKUP(A4803,PEC!$A$2:$D$7902,4,1)</f>
        <v>emarche.it</v>
      </c>
      <c r="C4803" s="48">
        <f>VLOOKUP(A4803,SEZIONI!$A$2:$B$7897,2)</f>
        <v>12</v>
      </c>
      <c r="E4803" t="s">
        <v>43181</v>
      </c>
      <c r="F4803" t="s">
        <v>55931</v>
      </c>
    </row>
    <row r="4804" spans="1:6" x14ac:dyDescent="0.3">
      <c r="A4804" s="49" t="s">
        <v>20739</v>
      </c>
      <c r="B4804" s="48" t="str">
        <f>VLOOKUP(A4804,PEC!$A$2:$D$7902,4,1)</f>
        <v>emarche.it</v>
      </c>
      <c r="C4804" s="48">
        <f>VLOOKUP(A4804,SEZIONI!$A$2:$B$7897,2)</f>
        <v>4</v>
      </c>
      <c r="E4804" t="s">
        <v>43182</v>
      </c>
      <c r="F4804" t="s">
        <v>55932</v>
      </c>
    </row>
    <row r="4805" spans="1:6" x14ac:dyDescent="0.3">
      <c r="A4805" s="49" t="s">
        <v>20740</v>
      </c>
      <c r="B4805" s="48" t="str">
        <f>VLOOKUP(A4805,PEC!$A$2:$D$7902,4,1)</f>
        <v>emarche.it</v>
      </c>
      <c r="C4805" s="48">
        <f>VLOOKUP(A4805,SEZIONI!$A$2:$B$7897,2)</f>
        <v>2</v>
      </c>
      <c r="E4805" t="s">
        <v>2902</v>
      </c>
      <c r="F4805" t="s">
        <v>55930</v>
      </c>
    </row>
    <row r="4806" spans="1:6" x14ac:dyDescent="0.3">
      <c r="A4806" s="49" t="s">
        <v>20741</v>
      </c>
      <c r="B4806" s="48" t="str">
        <f>VLOOKUP(A4806,PEC!$A$2:$D$7902,4,1)</f>
        <v>emarche.it</v>
      </c>
      <c r="C4806" s="48">
        <f>VLOOKUP(A4806,SEZIONI!$A$2:$B$7897,2)</f>
        <v>7</v>
      </c>
      <c r="E4806" t="s">
        <v>42910</v>
      </c>
      <c r="F4806" t="s">
        <v>55932</v>
      </c>
    </row>
    <row r="4807" spans="1:6" x14ac:dyDescent="0.3">
      <c r="A4807" s="49" t="s">
        <v>20742</v>
      </c>
      <c r="B4807" s="48" t="str">
        <f>VLOOKUP(A4807,PEC!$A$2:$D$7902,4,1)</f>
        <v>emarche.it</v>
      </c>
      <c r="C4807" s="48">
        <f>VLOOKUP(A4807,SEZIONI!$A$2:$B$7897,2)</f>
        <v>67</v>
      </c>
      <c r="E4807" t="s">
        <v>42841</v>
      </c>
      <c r="F4807" t="s">
        <v>55932</v>
      </c>
    </row>
    <row r="4808" spans="1:6" x14ac:dyDescent="0.3">
      <c r="A4808" s="49" t="s">
        <v>20743</v>
      </c>
      <c r="B4808" s="48" t="str">
        <f>VLOOKUP(A4808,PEC!$A$2:$D$7902,4,1)</f>
        <v>emarche.it</v>
      </c>
      <c r="C4808" s="48">
        <f>VLOOKUP(A4808,SEZIONI!$A$2:$B$7897,2)</f>
        <v>7</v>
      </c>
      <c r="E4808" t="s">
        <v>42953</v>
      </c>
      <c r="F4808" t="s">
        <v>55930</v>
      </c>
    </row>
    <row r="4809" spans="1:6" x14ac:dyDescent="0.3">
      <c r="A4809" s="49" t="s">
        <v>20744</v>
      </c>
      <c r="B4809" s="48" t="str">
        <f>VLOOKUP(A4809,PEC!$A$2:$D$7902,4,1)</f>
        <v>emarche.it</v>
      </c>
      <c r="C4809" s="48">
        <f>VLOOKUP(A4809,SEZIONI!$A$2:$B$7897,2)</f>
        <v>12</v>
      </c>
      <c r="E4809" t="s">
        <v>6559</v>
      </c>
      <c r="F4809" t="s">
        <v>55932</v>
      </c>
    </row>
    <row r="4810" spans="1:6" x14ac:dyDescent="0.3">
      <c r="A4810" s="49" t="s">
        <v>20745</v>
      </c>
      <c r="B4810" s="48" t="str">
        <f>VLOOKUP(A4810,PEC!$A$2:$D$7902,4,1)</f>
        <v>emarche.it</v>
      </c>
      <c r="C4810" s="48">
        <f>VLOOKUP(A4810,SEZIONI!$A$2:$B$7897,2)</f>
        <v>2</v>
      </c>
      <c r="E4810" t="s">
        <v>43183</v>
      </c>
      <c r="F4810" t="s">
        <v>55932</v>
      </c>
    </row>
    <row r="4811" spans="1:6" x14ac:dyDescent="0.3">
      <c r="A4811" s="49" t="s">
        <v>20746</v>
      </c>
      <c r="B4811" s="48" t="str">
        <f>VLOOKUP(A4811,PEC!$A$2:$D$7902,4,1)</f>
        <v>emarche.it</v>
      </c>
      <c r="C4811" s="48">
        <f>VLOOKUP(A4811,SEZIONI!$A$2:$B$7897,2)</f>
        <v>1</v>
      </c>
      <c r="E4811" t="s">
        <v>43184</v>
      </c>
      <c r="F4811" t="s">
        <v>55932</v>
      </c>
    </row>
    <row r="4812" spans="1:6" x14ac:dyDescent="0.3">
      <c r="A4812" s="49" t="s">
        <v>20747</v>
      </c>
      <c r="B4812" s="48" t="str">
        <f>VLOOKUP(A4812,PEC!$A$2:$D$7902,4,1)</f>
        <v>emarche.it</v>
      </c>
      <c r="C4812" s="48">
        <f>VLOOKUP(A4812,SEZIONI!$A$2:$B$7897,2)</f>
        <v>2</v>
      </c>
      <c r="E4812" t="s">
        <v>43185</v>
      </c>
      <c r="F4812" t="s">
        <v>55930</v>
      </c>
    </row>
    <row r="4813" spans="1:6" x14ac:dyDescent="0.3">
      <c r="A4813" s="49" t="s">
        <v>20748</v>
      </c>
      <c r="B4813" s="48" t="str">
        <f>VLOOKUP(A4813,PEC!$A$2:$D$7902,4,1)</f>
        <v>emarche.it</v>
      </c>
      <c r="C4813" s="48">
        <f>VLOOKUP(A4813,SEZIONI!$A$2:$B$7897,2)</f>
        <v>6</v>
      </c>
      <c r="E4813" t="s">
        <v>6224</v>
      </c>
      <c r="F4813" t="s">
        <v>55932</v>
      </c>
    </row>
    <row r="4814" spans="1:6" x14ac:dyDescent="0.3">
      <c r="A4814" s="49" t="s">
        <v>20749</v>
      </c>
      <c r="B4814" s="48" t="str">
        <f>VLOOKUP(A4814,PEC!$A$2:$D$7902,4,1)</f>
        <v>emarche.it</v>
      </c>
      <c r="C4814" s="48">
        <f>VLOOKUP(A4814,SEZIONI!$A$2:$B$7897,2)</f>
        <v>3</v>
      </c>
      <c r="E4814" t="s">
        <v>41239</v>
      </c>
      <c r="F4814" t="s">
        <v>55932</v>
      </c>
    </row>
    <row r="4815" spans="1:6" x14ac:dyDescent="0.3">
      <c r="A4815" s="49" t="s">
        <v>20750</v>
      </c>
      <c r="B4815" s="48" t="str">
        <f>VLOOKUP(A4815,PEC!$A$2:$D$7902,4,1)</f>
        <v>emarche.it</v>
      </c>
      <c r="C4815" s="48">
        <f>VLOOKUP(A4815,SEZIONI!$A$2:$B$7897,2)</f>
        <v>1</v>
      </c>
      <c r="E4815" t="s">
        <v>43011</v>
      </c>
      <c r="F4815" t="s">
        <v>55932</v>
      </c>
    </row>
    <row r="4816" spans="1:6" x14ac:dyDescent="0.3">
      <c r="A4816" s="49" t="s">
        <v>20751</v>
      </c>
      <c r="B4816" s="48" t="str">
        <f>VLOOKUP(A4816,PEC!$A$2:$D$7902,4,1)</f>
        <v>emarche.it</v>
      </c>
      <c r="C4816" s="48">
        <f>VLOOKUP(A4816,SEZIONI!$A$2:$B$7897,2)</f>
        <v>1</v>
      </c>
      <c r="E4816" t="s">
        <v>42839</v>
      </c>
      <c r="F4816" t="s">
        <v>55932</v>
      </c>
    </row>
    <row r="4817" spans="1:6" x14ac:dyDescent="0.3">
      <c r="A4817" s="49" t="s">
        <v>20752</v>
      </c>
      <c r="B4817" s="48" t="str">
        <f>VLOOKUP(A4817,PEC!$A$2:$D$7902,4,1)</f>
        <v>emarche.it</v>
      </c>
      <c r="C4817" s="48">
        <f>VLOOKUP(A4817,SEZIONI!$A$2:$B$7897,2)</f>
        <v>3</v>
      </c>
      <c r="E4817" t="s">
        <v>42934</v>
      </c>
      <c r="F4817" t="s">
        <v>55930</v>
      </c>
    </row>
    <row r="4818" spans="1:6" x14ac:dyDescent="0.3">
      <c r="A4818" s="49" t="s">
        <v>20753</v>
      </c>
      <c r="B4818" s="48" t="str">
        <f>VLOOKUP(A4818,PEC!$A$2:$D$7902,4,1)</f>
        <v>emarche.it</v>
      </c>
      <c r="C4818" s="48">
        <f>VLOOKUP(A4818,SEZIONI!$A$2:$B$7897,2)</f>
        <v>2</v>
      </c>
      <c r="E4818" t="s">
        <v>43186</v>
      </c>
      <c r="F4818" t="s">
        <v>55931</v>
      </c>
    </row>
    <row r="4819" spans="1:6" x14ac:dyDescent="0.3">
      <c r="A4819" s="49" t="s">
        <v>20754</v>
      </c>
      <c r="B4819" s="48" t="str">
        <f>VLOOKUP(A4819,PEC!$A$2:$D$7902,4,1)</f>
        <v>emarche.it</v>
      </c>
      <c r="C4819" s="48">
        <f>VLOOKUP(A4819,SEZIONI!$A$2:$B$7897,2)</f>
        <v>1</v>
      </c>
      <c r="E4819" t="s">
        <v>43187</v>
      </c>
      <c r="F4819" t="s">
        <v>55932</v>
      </c>
    </row>
    <row r="4820" spans="1:6" x14ac:dyDescent="0.3">
      <c r="A4820" s="49" t="s">
        <v>20755</v>
      </c>
      <c r="B4820" s="48" t="str">
        <f>VLOOKUP(A4820,PEC!$A$2:$D$7902,4,1)</f>
        <v>pec.comunemombaroccio.it</v>
      </c>
      <c r="C4820" s="48">
        <f>VLOOKUP(A4820,SEZIONI!$A$2:$B$7897,2)</f>
        <v>2</v>
      </c>
      <c r="E4820" t="s">
        <v>43188</v>
      </c>
      <c r="F4820" t="s">
        <v>55932</v>
      </c>
    </row>
    <row r="4821" spans="1:6" x14ac:dyDescent="0.3">
      <c r="A4821" s="49" t="s">
        <v>20756</v>
      </c>
      <c r="B4821" s="48" t="str">
        <f>VLOOKUP(A4821,PEC!$A$2:$D$7902,4,1)</f>
        <v>emarche.it</v>
      </c>
      <c r="C4821" s="48">
        <f>VLOOKUP(A4821,SEZIONI!$A$2:$B$7897,2)</f>
        <v>4</v>
      </c>
      <c r="E4821" t="s">
        <v>43189</v>
      </c>
      <c r="F4821" t="s">
        <v>55932</v>
      </c>
    </row>
    <row r="4822" spans="1:6" x14ac:dyDescent="0.3">
      <c r="A4822" s="49" t="s">
        <v>20757</v>
      </c>
      <c r="B4822" s="48" t="str">
        <f>VLOOKUP(A4822,PEC!$A$2:$D$7902,4,1)</f>
        <v>emarche.it</v>
      </c>
      <c r="C4822" s="48">
        <f>VLOOKUP(A4822,SEZIONI!$A$2:$B$7897,2)</f>
        <v>15</v>
      </c>
      <c r="E4822" t="s">
        <v>41331</v>
      </c>
      <c r="F4822" t="s">
        <v>55930</v>
      </c>
    </row>
    <row r="4823" spans="1:6" x14ac:dyDescent="0.3">
      <c r="A4823" s="49" t="s">
        <v>20758</v>
      </c>
      <c r="B4823" s="48" t="str">
        <f>VLOOKUP(A4823,PEC!$A$2:$D$7902,4,1)</f>
        <v>emarche.it</v>
      </c>
      <c r="C4823" s="48">
        <f>VLOOKUP(A4823,SEZIONI!$A$2:$B$7897,2)</f>
        <v>3</v>
      </c>
      <c r="E4823" t="s">
        <v>41331</v>
      </c>
      <c r="F4823" t="s">
        <v>55931</v>
      </c>
    </row>
    <row r="4824" spans="1:6" x14ac:dyDescent="0.3">
      <c r="A4824" s="49" t="s">
        <v>20759</v>
      </c>
      <c r="B4824" s="48" t="str">
        <f>VLOOKUP(A4824,PEC!$A$2:$D$7902,4,1)</f>
        <v>emache.it</v>
      </c>
      <c r="C4824" s="48">
        <f>VLOOKUP(A4824,SEZIONI!$A$2:$B$7897,2)</f>
        <v>1</v>
      </c>
      <c r="E4824" t="s">
        <v>43190</v>
      </c>
      <c r="F4824" t="s">
        <v>55932</v>
      </c>
    </row>
    <row r="4825" spans="1:6" x14ac:dyDescent="0.3">
      <c r="A4825" s="49" t="s">
        <v>20760</v>
      </c>
      <c r="B4825" s="48" t="str">
        <f>VLOOKUP(A4825,PEC!$A$2:$D$7902,4,1)</f>
        <v>postacert.comune.montechiarugolo.pr.it</v>
      </c>
      <c r="C4825" s="48">
        <f>VLOOKUP(A4825,SEZIONI!$A$2:$B$7897,2)</f>
        <v>10</v>
      </c>
      <c r="E4825" t="s">
        <v>43191</v>
      </c>
      <c r="F4825" t="s">
        <v>55930</v>
      </c>
    </row>
    <row r="4826" spans="1:6" x14ac:dyDescent="0.3">
      <c r="A4826" s="49" t="s">
        <v>20761</v>
      </c>
      <c r="B4826" s="48" t="str">
        <f>VLOOKUP(A4826,PEC!$A$2:$D$7902,4,1)</f>
        <v>emarche.it</v>
      </c>
      <c r="C4826" s="48">
        <f>VLOOKUP(A4826,SEZIONI!$A$2:$B$7897,2)</f>
        <v>1</v>
      </c>
      <c r="E4826" t="s">
        <v>43192</v>
      </c>
      <c r="F4826" t="s">
        <v>55931</v>
      </c>
    </row>
    <row r="4827" spans="1:6" x14ac:dyDescent="0.3">
      <c r="A4827" s="49" t="s">
        <v>20762</v>
      </c>
      <c r="B4827" s="48" t="str">
        <f>VLOOKUP(A4827,PEC!$A$2:$D$7902,4,1)</f>
        <v>pecitaly.it</v>
      </c>
      <c r="C4827" s="48">
        <f>VLOOKUP(A4827,SEZIONI!$A$2:$B$7897,2)</f>
        <v>3</v>
      </c>
      <c r="E4827" t="s">
        <v>43193</v>
      </c>
      <c r="F4827" t="s">
        <v>55932</v>
      </c>
    </row>
    <row r="4828" spans="1:6" x14ac:dyDescent="0.3">
      <c r="A4828" s="49" t="s">
        <v>20763</v>
      </c>
      <c r="B4828" s="48" t="str">
        <f>VLOOKUP(A4828,PEC!$A$2:$D$7902,4,1)</f>
        <v>emarche.it</v>
      </c>
      <c r="C4828" s="48">
        <f>VLOOKUP(A4828,SEZIONI!$A$2:$B$7897,2)</f>
        <v>2</v>
      </c>
      <c r="E4828" t="s">
        <v>43194</v>
      </c>
      <c r="F4828" t="s">
        <v>55930</v>
      </c>
    </row>
    <row r="4829" spans="1:6" x14ac:dyDescent="0.3">
      <c r="A4829" s="49" t="s">
        <v>20764</v>
      </c>
      <c r="B4829" s="48" t="str">
        <f>VLOOKUP(A4829,PEC!$A$2:$D$7902,4,1)</f>
        <v>pec.montelabbate.net</v>
      </c>
      <c r="C4829" s="48">
        <f>VLOOKUP(A4829,SEZIONI!$A$2:$B$7897,2)</f>
        <v>6</v>
      </c>
      <c r="E4829" t="s">
        <v>43194</v>
      </c>
      <c r="F4829" t="s">
        <v>55932</v>
      </c>
    </row>
    <row r="4830" spans="1:6" x14ac:dyDescent="0.3">
      <c r="A4830" s="49" t="s">
        <v>20765</v>
      </c>
      <c r="B4830" s="48" t="str">
        <f>VLOOKUP(A4830,PEC!$A$2:$D$7902,4,1)</f>
        <v>emarche.it</v>
      </c>
      <c r="C4830" s="48">
        <f>VLOOKUP(A4830,SEZIONI!$A$2:$B$7897,2)</f>
        <v>2</v>
      </c>
      <c r="E4830" t="s">
        <v>41239</v>
      </c>
      <c r="F4830" t="s">
        <v>55932</v>
      </c>
    </row>
    <row r="4831" spans="1:6" x14ac:dyDescent="0.3">
      <c r="A4831" s="49" t="s">
        <v>17452</v>
      </c>
      <c r="B4831" s="48" t="str">
        <f>VLOOKUP(A4831,PEC!$A$2:$D$7902,4,1)</f>
        <v>pec.regione.lombardia.it</v>
      </c>
      <c r="C4831" s="48">
        <f>VLOOKUP(A4831,SEZIONI!$A$2:$B$7897,2)</f>
        <v>2</v>
      </c>
      <c r="E4831" t="s">
        <v>43195</v>
      </c>
      <c r="F4831" t="s">
        <v>55930</v>
      </c>
    </row>
    <row r="4832" spans="1:6" x14ac:dyDescent="0.3">
      <c r="A4832" s="49" t="s">
        <v>20766</v>
      </c>
      <c r="B4832" s="48" t="str">
        <f>VLOOKUP(A4832,PEC!$A$2:$D$7902,4,1)</f>
        <v>pec.comune.pergola.pu.it</v>
      </c>
      <c r="C4832" s="48">
        <f>VLOOKUP(A4832,SEZIONI!$A$2:$B$7897,2)</f>
        <v>12</v>
      </c>
      <c r="E4832" t="s">
        <v>43035</v>
      </c>
      <c r="F4832" t="s">
        <v>55931</v>
      </c>
    </row>
    <row r="4833" spans="1:6" x14ac:dyDescent="0.3">
      <c r="A4833" s="49" t="s">
        <v>20767</v>
      </c>
      <c r="B4833" s="48" t="str">
        <f>VLOOKUP(A4833,PEC!$A$2:$D$7902,4,1)</f>
        <v>emarche.it</v>
      </c>
      <c r="C4833" s="48">
        <f>VLOOKUP(A4833,SEZIONI!$A$2:$B$7897,2)</f>
        <v>106</v>
      </c>
      <c r="E4833" t="s">
        <v>43196</v>
      </c>
      <c r="F4833" t="s">
        <v>55932</v>
      </c>
    </row>
    <row r="4834" spans="1:6" x14ac:dyDescent="0.3">
      <c r="A4834" s="49" t="s">
        <v>20768</v>
      </c>
      <c r="B4834" s="48" t="str">
        <f>VLOOKUP(A4834,PEC!$A$2:$D$7902,4,1)</f>
        <v>emarche.it</v>
      </c>
      <c r="C4834" s="48">
        <f>VLOOKUP(A4834,SEZIONI!$A$2:$B$7897,2)</f>
        <v>3</v>
      </c>
      <c r="E4834" t="s">
        <v>42924</v>
      </c>
      <c r="F4834" t="s">
        <v>55930</v>
      </c>
    </row>
    <row r="4835" spans="1:6" x14ac:dyDescent="0.3">
      <c r="A4835" s="49" t="s">
        <v>20769</v>
      </c>
      <c r="B4835" s="48" t="str">
        <f>VLOOKUP(A4835,PEC!$A$2:$D$7902,4,1)</f>
        <v>emarche.it</v>
      </c>
      <c r="C4835" s="48">
        <f>VLOOKUP(A4835,SEZIONI!$A$2:$B$7897,2)</f>
        <v>3</v>
      </c>
      <c r="E4835" t="s">
        <v>1377</v>
      </c>
      <c r="F4835" t="s">
        <v>55932</v>
      </c>
    </row>
    <row r="4836" spans="1:6" x14ac:dyDescent="0.3">
      <c r="A4836" s="49" t="s">
        <v>20770</v>
      </c>
      <c r="B4836" s="48" t="str">
        <f>VLOOKUP(A4836,PEC!$A$2:$D$7902,4,1)</f>
        <v>emarche.it</v>
      </c>
      <c r="C4836" s="48">
        <f>VLOOKUP(A4836,SEZIONI!$A$2:$B$7897,2)</f>
        <v>1</v>
      </c>
      <c r="E4836" t="s">
        <v>42924</v>
      </c>
      <c r="F4836" t="s">
        <v>55932</v>
      </c>
    </row>
    <row r="4837" spans="1:6" x14ac:dyDescent="0.3">
      <c r="A4837" s="49" t="s">
        <v>20771</v>
      </c>
      <c r="B4837" s="48" t="str">
        <f>VLOOKUP(A4837,PEC!$A$2:$D$7902,4,1)</f>
        <v>emarche.it</v>
      </c>
      <c r="C4837" s="48">
        <f>VLOOKUP(A4837,SEZIONI!$A$2:$B$7897,2)</f>
        <v>2</v>
      </c>
      <c r="E4837" t="s">
        <v>43197</v>
      </c>
      <c r="F4837" t="s">
        <v>55930</v>
      </c>
    </row>
    <row r="4838" spans="1:6" x14ac:dyDescent="0.3">
      <c r="A4838" s="49" t="s">
        <v>20772</v>
      </c>
      <c r="B4838" s="48" t="str">
        <f>VLOOKUP(A4838,PEC!$A$2:$D$7902,4,1)</f>
        <v>emarche.it</v>
      </c>
      <c r="C4838" s="48">
        <f>VLOOKUP(A4838,SEZIONI!$A$2:$B$7897,2)</f>
        <v>4</v>
      </c>
      <c r="E4838" t="s">
        <v>41498</v>
      </c>
      <c r="F4838" t="s">
        <v>55932</v>
      </c>
    </row>
    <row r="4839" spans="1:6" x14ac:dyDescent="0.3">
      <c r="A4839" s="49" t="s">
        <v>20773</v>
      </c>
      <c r="B4839" s="48" t="str">
        <f>VLOOKUP(A4839,PEC!$A$2:$D$7902,4,1)</f>
        <v>pec.it</v>
      </c>
      <c r="C4839" s="48">
        <f>VLOOKUP(A4839,SEZIONI!$A$2:$B$7897,2)</f>
        <v>4</v>
      </c>
      <c r="E4839" t="s">
        <v>43198</v>
      </c>
      <c r="F4839" t="s">
        <v>55932</v>
      </c>
    </row>
    <row r="4840" spans="1:6" x14ac:dyDescent="0.3">
      <c r="A4840" s="49" t="s">
        <v>20774</v>
      </c>
      <c r="B4840" s="48" t="str">
        <f>VLOOKUP(A4840,PEC!$A$2:$D$7902,4,1)</f>
        <v>pec.comunesantadi.it</v>
      </c>
      <c r="C4840" s="48">
        <f>VLOOKUP(A4840,SEZIONI!$A$2:$B$7897,2)</f>
        <v>4</v>
      </c>
      <c r="E4840" t="s">
        <v>43199</v>
      </c>
      <c r="F4840" t="s">
        <v>55930</v>
      </c>
    </row>
    <row r="4841" spans="1:6" x14ac:dyDescent="0.3">
      <c r="A4841" s="49" t="s">
        <v>20775</v>
      </c>
      <c r="B4841" s="48" t="str">
        <f>VLOOKUP(A4841,PEC!$A$2:$D$7902,4,1)</f>
        <v>pec.comune.santicosmaedamiano.latina.it</v>
      </c>
      <c r="C4841" s="48">
        <f>VLOOKUP(A4841,SEZIONI!$A$2:$B$7897,2)</f>
        <v>3</v>
      </c>
      <c r="E4841" t="s">
        <v>43200</v>
      </c>
      <c r="F4841" t="s">
        <v>55931</v>
      </c>
    </row>
    <row r="4842" spans="1:6" x14ac:dyDescent="0.3">
      <c r="A4842" s="49" t="s">
        <v>20776</v>
      </c>
      <c r="B4842" s="48" t="str">
        <f>VLOOKUP(A4842,PEC!$A$2:$D$7902,4,1)</f>
        <v>cert.provincia.bo.it</v>
      </c>
      <c r="C4842" s="48">
        <f>VLOOKUP(A4842,SEZIONI!$A$2:$B$7897,2)</f>
        <v>14</v>
      </c>
      <c r="E4842" t="s">
        <v>43199</v>
      </c>
      <c r="F4842" t="s">
        <v>55932</v>
      </c>
    </row>
    <row r="4843" spans="1:6" x14ac:dyDescent="0.3">
      <c r="A4843" s="49" t="s">
        <v>20777</v>
      </c>
      <c r="B4843" s="48" t="str">
        <f>VLOOKUP(A4843,PEC!$A$2:$D$7902,4,1)</f>
        <v>emarche.it</v>
      </c>
      <c r="C4843" s="48">
        <f>VLOOKUP(A4843,SEZIONI!$A$2:$B$7897,2)</f>
        <v>3</v>
      </c>
      <c r="E4843" t="s">
        <v>43201</v>
      </c>
      <c r="F4843" t="s">
        <v>55930</v>
      </c>
    </row>
    <row r="4844" spans="1:6" x14ac:dyDescent="0.3">
      <c r="A4844" s="49" t="s">
        <v>20778</v>
      </c>
      <c r="B4844" s="48" t="str">
        <f>VLOOKUP(A4844,PEC!$A$2:$D$7902,4,1)</f>
        <v>emarche.it</v>
      </c>
      <c r="C4844" s="48">
        <f>VLOOKUP(A4844,SEZIONI!$A$2:$B$7897,2)</f>
        <v>2</v>
      </c>
      <c r="E4844" t="s">
        <v>43202</v>
      </c>
      <c r="F4844" t="s">
        <v>55931</v>
      </c>
    </row>
    <row r="4845" spans="1:6" x14ac:dyDescent="0.3">
      <c r="A4845" s="49" t="s">
        <v>20779</v>
      </c>
      <c r="B4845" s="48" t="str">
        <f>VLOOKUP(A4845,PEC!$A$2:$D$7902,4,1)</f>
        <v>emarche.it</v>
      </c>
      <c r="C4845" s="48">
        <f>VLOOKUP(A4845,SEZIONI!$A$2:$B$7897,2)</f>
        <v>1</v>
      </c>
      <c r="E4845" t="s">
        <v>43203</v>
      </c>
      <c r="F4845" t="s">
        <v>55932</v>
      </c>
    </row>
    <row r="4846" spans="1:6" x14ac:dyDescent="0.3">
      <c r="A4846" s="49" t="s">
        <v>20780</v>
      </c>
      <c r="B4846" s="48" t="str">
        <f>VLOOKUP(A4846,PEC!$A$2:$D$7902,4,1)</f>
        <v>pec.comuneditavullia.it</v>
      </c>
      <c r="C4846" s="48">
        <f>VLOOKUP(A4846,SEZIONI!$A$2:$B$7897,2)</f>
        <v>8</v>
      </c>
      <c r="E4846" t="s">
        <v>43199</v>
      </c>
      <c r="F4846" t="s">
        <v>55932</v>
      </c>
    </row>
    <row r="4847" spans="1:6" x14ac:dyDescent="0.3">
      <c r="A4847" s="49" t="s">
        <v>20781</v>
      </c>
      <c r="B4847" s="48" t="str">
        <f>VLOOKUP(A4847,PEC!$A$2:$D$7902,4,1)</f>
        <v>emarche.it</v>
      </c>
      <c r="C4847" s="48">
        <f>VLOOKUP(A4847,SEZIONI!$A$2:$B$7897,2)</f>
        <v>6</v>
      </c>
      <c r="E4847" t="s">
        <v>42934</v>
      </c>
      <c r="F4847" t="s">
        <v>55932</v>
      </c>
    </row>
    <row r="4848" spans="1:6" x14ac:dyDescent="0.3">
      <c r="A4848" s="49" t="s">
        <v>20782</v>
      </c>
      <c r="B4848" s="48" t="str">
        <f>VLOOKUP(A4848,PEC!$A$2:$D$7902,4,1)</f>
        <v>emarche.it</v>
      </c>
      <c r="C4848" s="48">
        <f>VLOOKUP(A4848,SEZIONI!$A$2:$B$7897,2)</f>
        <v>20</v>
      </c>
      <c r="E4848" t="s">
        <v>42854</v>
      </c>
      <c r="F4848" t="s">
        <v>55930</v>
      </c>
    </row>
    <row r="4849" spans="1:6" x14ac:dyDescent="0.3">
      <c r="A4849" s="49" t="s">
        <v>20783</v>
      </c>
      <c r="B4849" s="48" t="str">
        <f>VLOOKUP(A4849,PEC!$A$2:$D$7902,4,1)</f>
        <v>emarche.it</v>
      </c>
      <c r="C4849" s="48">
        <f>VLOOKUP(A4849,SEZIONI!$A$2:$B$7897,2)</f>
        <v>14</v>
      </c>
      <c r="E4849" t="s">
        <v>43204</v>
      </c>
      <c r="F4849" t="s">
        <v>55932</v>
      </c>
    </row>
    <row r="4850" spans="1:6" x14ac:dyDescent="0.3">
      <c r="A4850" s="53" t="s">
        <v>20784</v>
      </c>
      <c r="B4850" s="48" t="str">
        <f>VLOOKUP(A4850,PEC!$A$2:$D$7902,4,1)</f>
        <v>pecitaly.it</v>
      </c>
      <c r="C4850" s="48">
        <f>VLOOKUP(A4850,SEZIONI!$A$2:$B$7897,2)</f>
        <v>11</v>
      </c>
      <c r="E4850" t="s">
        <v>43205</v>
      </c>
      <c r="F4850" t="s">
        <v>55932</v>
      </c>
    </row>
    <row r="4851" spans="1:6" x14ac:dyDescent="0.3">
      <c r="A4851" s="49" t="s">
        <v>20785</v>
      </c>
      <c r="B4851" s="48" t="str">
        <f>VLOOKUP(A4851,PEC!$A$2:$D$7902,4,1)</f>
        <v>pecitaly.it</v>
      </c>
      <c r="C4851" s="48">
        <f>VLOOKUP(A4851,SEZIONI!$A$2:$B$7897,2)</f>
        <v>8</v>
      </c>
      <c r="E4851" t="s">
        <v>42290</v>
      </c>
      <c r="F4851" t="s">
        <v>55932</v>
      </c>
    </row>
    <row r="4852" spans="1:6" x14ac:dyDescent="0.3">
      <c r="A4852" s="49" t="s">
        <v>20786</v>
      </c>
      <c r="B4852" s="48" t="str">
        <f>VLOOKUP(A4852,PEC!$A$2:$D$7902,4,1)</f>
        <v>emarche.it</v>
      </c>
      <c r="C4852" s="48">
        <f>VLOOKUP(A4852,SEZIONI!$A$2:$B$7897,2)</f>
        <v>4</v>
      </c>
      <c r="E4852" t="s">
        <v>43206</v>
      </c>
      <c r="F4852" t="s">
        <v>55932</v>
      </c>
    </row>
    <row r="4853" spans="1:6" x14ac:dyDescent="0.3">
      <c r="A4853" s="49" t="s">
        <v>20787</v>
      </c>
      <c r="B4853" s="48" t="str">
        <f>VLOOKUP(A4853,PEC!$A$2:$D$7902,4,1)</f>
        <v>emarche.it</v>
      </c>
      <c r="C4853" s="48">
        <f>VLOOKUP(A4853,SEZIONI!$A$2:$B$7897,2)</f>
        <v>99</v>
      </c>
      <c r="E4853" t="s">
        <v>43207</v>
      </c>
      <c r="F4853" t="s">
        <v>55932</v>
      </c>
    </row>
    <row r="4854" spans="1:6" x14ac:dyDescent="0.3">
      <c r="A4854" s="49" t="s">
        <v>20788</v>
      </c>
      <c r="B4854" s="48" t="str">
        <f>VLOOKUP(A4854,PEC!$A$2:$D$7902,4,1)</f>
        <v>emarche.it</v>
      </c>
      <c r="C4854" s="48">
        <f>VLOOKUP(A4854,SEZIONI!$A$2:$B$7897,2)</f>
        <v>9</v>
      </c>
      <c r="E4854" t="s">
        <v>6559</v>
      </c>
      <c r="F4854" t="s">
        <v>55930</v>
      </c>
    </row>
    <row r="4855" spans="1:6" x14ac:dyDescent="0.3">
      <c r="A4855" s="49" t="s">
        <v>20789</v>
      </c>
      <c r="B4855" s="48" t="str">
        <f>VLOOKUP(A4855,PEC!$A$2:$D$7902,4,1)</f>
        <v>emarche.it</v>
      </c>
      <c r="C4855" s="48">
        <f>VLOOKUP(A4855,SEZIONI!$A$2:$B$7897,2)</f>
        <v>2</v>
      </c>
      <c r="E4855" t="s">
        <v>43208</v>
      </c>
      <c r="F4855" t="s">
        <v>55932</v>
      </c>
    </row>
    <row r="4856" spans="1:6" x14ac:dyDescent="0.3">
      <c r="A4856" s="49" t="s">
        <v>20790</v>
      </c>
      <c r="B4856" s="48" t="str">
        <f>VLOOKUP(A4856,PEC!$A$2:$D$7902,4,1)</f>
        <v>emarche.it</v>
      </c>
      <c r="C4856" s="48">
        <f>VLOOKUP(A4856,SEZIONI!$A$2:$B$7897,2)</f>
        <v>2</v>
      </c>
      <c r="E4856" t="s">
        <v>40087</v>
      </c>
      <c r="F4856" t="s">
        <v>55932</v>
      </c>
    </row>
    <row r="4857" spans="1:6" x14ac:dyDescent="0.3">
      <c r="A4857" s="49" t="s">
        <v>20791</v>
      </c>
      <c r="B4857" s="48" t="str">
        <f>VLOOKUP(A4857,PEC!$A$2:$D$7902,4,1)</f>
        <v>halleycert.it</v>
      </c>
      <c r="C4857" s="48">
        <f>VLOOKUP(A4857,SEZIONI!$A$2:$B$7897,2)</f>
        <v>6</v>
      </c>
      <c r="E4857" t="s">
        <v>43209</v>
      </c>
      <c r="F4857" t="s">
        <v>55930</v>
      </c>
    </row>
    <row r="4858" spans="1:6" x14ac:dyDescent="0.3">
      <c r="A4858" s="49" t="s">
        <v>20792</v>
      </c>
      <c r="B4858" s="48" t="str">
        <f>VLOOKUP(A4858,PEC!$A$2:$D$7902,4,1)</f>
        <v>cert.comune.cameratapicena.an.it</v>
      </c>
      <c r="C4858" s="48">
        <f>VLOOKUP(A4858,SEZIONI!$A$2:$B$7897,2)</f>
        <v>2</v>
      </c>
      <c r="E4858" t="s">
        <v>43210</v>
      </c>
      <c r="F4858" t="s">
        <v>55931</v>
      </c>
    </row>
    <row r="4859" spans="1:6" x14ac:dyDescent="0.3">
      <c r="A4859" s="49" t="s">
        <v>20793</v>
      </c>
      <c r="B4859" s="48" t="str">
        <f>VLOOKUP(A4859,PEC!$A$2:$D$7902,4,1)</f>
        <v>pa.postacertificata.gov.it</v>
      </c>
      <c r="C4859" s="48">
        <f>VLOOKUP(A4859,SEZIONI!$A$2:$B$7897,2)</f>
        <v>4</v>
      </c>
      <c r="E4859" t="s">
        <v>43211</v>
      </c>
      <c r="F4859" t="s">
        <v>55932</v>
      </c>
    </row>
    <row r="4860" spans="1:6" x14ac:dyDescent="0.3">
      <c r="A4860" s="49" t="s">
        <v>20794</v>
      </c>
      <c r="B4860" s="48" t="str">
        <f>VLOOKUP(A4860,PEC!$A$2:$D$7902,4,1)</f>
        <v>pec.it</v>
      </c>
      <c r="C4860" s="48">
        <f>VLOOKUP(A4860,SEZIONI!$A$2:$B$7897,2)</f>
        <v>16</v>
      </c>
      <c r="E4860" t="s">
        <v>43212</v>
      </c>
      <c r="F4860" t="s">
        <v>55932</v>
      </c>
    </row>
    <row r="4861" spans="1:6" x14ac:dyDescent="0.3">
      <c r="A4861" s="49" t="s">
        <v>20795</v>
      </c>
      <c r="B4861" s="48" t="str">
        <f>VLOOKUP(A4861,PEC!$A$2:$D$7902,4,1)</f>
        <v>emarche.it</v>
      </c>
      <c r="C4861" s="48">
        <f>VLOOKUP(A4861,SEZIONI!$A$2:$B$7897,2)</f>
        <v>2</v>
      </c>
      <c r="E4861" t="s">
        <v>42601</v>
      </c>
      <c r="F4861" t="s">
        <v>55930</v>
      </c>
    </row>
    <row r="4862" spans="1:6" x14ac:dyDescent="0.3">
      <c r="A4862" s="49" t="s">
        <v>20796</v>
      </c>
      <c r="B4862" s="48" t="str">
        <f>VLOOKUP(A4862,PEC!$A$2:$D$7902,4,1)</f>
        <v>emarche.it</v>
      </c>
      <c r="C4862" s="48">
        <f>VLOOKUP(A4862,SEZIONI!$A$2:$B$7897,2)</f>
        <v>4</v>
      </c>
      <c r="E4862" t="s">
        <v>40116</v>
      </c>
      <c r="F4862" t="s">
        <v>55931</v>
      </c>
    </row>
    <row r="4863" spans="1:6" x14ac:dyDescent="0.3">
      <c r="A4863" s="49" t="s">
        <v>20797</v>
      </c>
      <c r="B4863" s="48" t="str">
        <f>VLOOKUP(A4863,PEC!$A$2:$D$7902,4,1)</f>
        <v>pec.comune.cerretodesi.an.it</v>
      </c>
      <c r="C4863" s="48">
        <f>VLOOKUP(A4863,SEZIONI!$A$2:$B$7897,2)</f>
        <v>3</v>
      </c>
      <c r="E4863" t="s">
        <v>42863</v>
      </c>
      <c r="F4863" t="s">
        <v>55932</v>
      </c>
    </row>
    <row r="4864" spans="1:6" x14ac:dyDescent="0.3">
      <c r="A4864" s="49" t="s">
        <v>20798</v>
      </c>
      <c r="B4864" s="48" t="str">
        <f>VLOOKUP(A4864,PEC!$A$2:$D$7902,4,1)</f>
        <v>pec.comune.chiaravalle.an.it</v>
      </c>
      <c r="C4864" s="48">
        <f>VLOOKUP(A4864,SEZIONI!$A$2:$B$7897,2)</f>
        <v>13</v>
      </c>
      <c r="E4864" t="s">
        <v>43213</v>
      </c>
      <c r="F4864" t="s">
        <v>55932</v>
      </c>
    </row>
    <row r="4865" spans="1:6" x14ac:dyDescent="0.3">
      <c r="A4865" s="49" t="s">
        <v>20799</v>
      </c>
      <c r="B4865" s="48" t="str">
        <f>VLOOKUP(A4865,PEC!$A$2:$D$7902,4,1)</f>
        <v>mypec.eu</v>
      </c>
      <c r="C4865" s="48">
        <f>VLOOKUP(A4865,SEZIONI!$A$2:$B$7897,2)</f>
        <v>5</v>
      </c>
      <c r="E4865" t="s">
        <v>41095</v>
      </c>
      <c r="F4865" t="s">
        <v>55930</v>
      </c>
    </row>
    <row r="4866" spans="1:6" x14ac:dyDescent="0.3">
      <c r="A4866" s="49" t="s">
        <v>20800</v>
      </c>
      <c r="B4866" s="48" t="str">
        <f>VLOOKUP(A4866,PEC!$A$2:$D$7902,4,1)</f>
        <v>emarche.it</v>
      </c>
      <c r="C4866" s="48">
        <f>VLOOKUP(A4866,SEZIONI!$A$2:$B$7897,2)</f>
        <v>4</v>
      </c>
      <c r="E4866" t="s">
        <v>43214</v>
      </c>
      <c r="F4866" t="s">
        <v>55931</v>
      </c>
    </row>
    <row r="4867" spans="1:6" x14ac:dyDescent="0.3">
      <c r="A4867" s="49" t="s">
        <v>20801</v>
      </c>
      <c r="B4867" s="48" t="str">
        <f>VLOOKUP(A4867,PEC!$A$2:$D$7902,4,1)</f>
        <v>pec.comune.fabriano.an.it</v>
      </c>
      <c r="C4867" s="48">
        <f>VLOOKUP(A4867,SEZIONI!$A$2:$B$7897,2)</f>
        <v>40</v>
      </c>
      <c r="E4867" t="s">
        <v>42983</v>
      </c>
      <c r="F4867" t="s">
        <v>55932</v>
      </c>
    </row>
    <row r="4868" spans="1:6" x14ac:dyDescent="0.3">
      <c r="A4868" s="49" t="s">
        <v>20802</v>
      </c>
      <c r="B4868" s="48" t="str">
        <f>VLOOKUP(A4868,PEC!$A$2:$D$7902,4,1)</f>
        <v>emarche.it</v>
      </c>
      <c r="C4868" s="48">
        <f>VLOOKUP(A4868,SEZIONI!$A$2:$B$7897,2)</f>
        <v>27</v>
      </c>
      <c r="E4868" t="s">
        <v>43215</v>
      </c>
      <c r="F4868" t="s">
        <v>55932</v>
      </c>
    </row>
    <row r="4869" spans="1:6" x14ac:dyDescent="0.3">
      <c r="A4869" s="49" t="s">
        <v>20803</v>
      </c>
      <c r="B4869" s="48" t="str">
        <f>VLOOKUP(A4869,PEC!$A$2:$D$7902,4,1)</f>
        <v xml:space="preserve">emarche.it  </v>
      </c>
      <c r="C4869" s="48">
        <f>VLOOKUP(A4869,SEZIONI!$A$2:$B$7897,2)</f>
        <v>8</v>
      </c>
      <c r="E4869" t="s">
        <v>42839</v>
      </c>
      <c r="F4869" t="s">
        <v>55932</v>
      </c>
    </row>
    <row r="4870" spans="1:6" x14ac:dyDescent="0.3">
      <c r="A4870" s="49" t="s">
        <v>20804</v>
      </c>
      <c r="B4870" s="48" t="str">
        <f>VLOOKUP(A4870,PEC!$A$2:$D$7902,4,1)</f>
        <v>pec.comunedigenga.it</v>
      </c>
      <c r="C4870" s="48">
        <f>VLOOKUP(A4870,SEZIONI!$A$2:$B$7897,2)</f>
        <v>2</v>
      </c>
      <c r="E4870" t="s">
        <v>43216</v>
      </c>
      <c r="F4870" t="s">
        <v>55930</v>
      </c>
    </row>
    <row r="4871" spans="1:6" x14ac:dyDescent="0.3">
      <c r="A4871" s="49" t="s">
        <v>20805</v>
      </c>
      <c r="B4871" s="48" t="str">
        <f>VLOOKUP(A4871,PEC!$A$2:$D$7902,4,1)</f>
        <v>legalmail.it</v>
      </c>
      <c r="C4871" s="48">
        <f>VLOOKUP(A4871,SEZIONI!$A$2:$B$7897,2)</f>
        <v>40</v>
      </c>
      <c r="E4871" t="s">
        <v>43217</v>
      </c>
      <c r="F4871" t="s">
        <v>55931</v>
      </c>
    </row>
    <row r="4872" spans="1:6" x14ac:dyDescent="0.3">
      <c r="A4872" s="49" t="s">
        <v>20806</v>
      </c>
      <c r="B4872" s="48" t="str">
        <f>VLOOKUP(A4872,PEC!$A$2:$D$7902,4,1)</f>
        <v>emarche.it</v>
      </c>
      <c r="C4872" s="48">
        <f>VLOOKUP(A4872,SEZIONI!$A$2:$B$7897,2)</f>
        <v>10</v>
      </c>
      <c r="E4872" t="s">
        <v>43216</v>
      </c>
      <c r="F4872" t="s">
        <v>55932</v>
      </c>
    </row>
    <row r="4873" spans="1:6" x14ac:dyDescent="0.3">
      <c r="A4873" s="49" t="s">
        <v>20807</v>
      </c>
      <c r="B4873" s="48" t="str">
        <f>VLOOKUP(A4873,PEC!$A$2:$D$7902,4,1)</f>
        <v>emarche.it</v>
      </c>
      <c r="C4873" s="48">
        <f>VLOOKUP(A4873,SEZIONI!$A$2:$B$7897,2)</f>
        <v>6</v>
      </c>
      <c r="E4873" t="s">
        <v>43218</v>
      </c>
      <c r="F4873" t="s">
        <v>55930</v>
      </c>
    </row>
    <row r="4874" spans="1:6" x14ac:dyDescent="0.3">
      <c r="A4874" s="49" t="s">
        <v>20808</v>
      </c>
      <c r="B4874" s="48" t="str">
        <f>VLOOKUP(A4874,PEC!$A$2:$D$7902,4,1)</f>
        <v>emarche.it</v>
      </c>
      <c r="C4874" s="48">
        <f>VLOOKUP(A4874,SEZIONI!$A$2:$B$7897,2)</f>
        <v>1</v>
      </c>
      <c r="E4874" t="s">
        <v>43101</v>
      </c>
      <c r="F4874" t="s">
        <v>55931</v>
      </c>
    </row>
    <row r="4875" spans="1:6" x14ac:dyDescent="0.3">
      <c r="A4875" s="49" t="s">
        <v>20809</v>
      </c>
      <c r="B4875" s="48" t="str">
        <f>VLOOKUP(A4875,PEC!$A$2:$D$7902,4,1)</f>
        <v>emarche.it</v>
      </c>
      <c r="C4875" s="48">
        <f>VLOOKUP(A4875,SEZIONI!$A$2:$B$7897,2)</f>
        <v>3</v>
      </c>
      <c r="E4875" t="s">
        <v>43101</v>
      </c>
      <c r="F4875" t="s">
        <v>55932</v>
      </c>
    </row>
    <row r="4876" spans="1:6" x14ac:dyDescent="0.3">
      <c r="A4876" s="49" t="s">
        <v>20810</v>
      </c>
      <c r="B4876" s="48" t="str">
        <f>VLOOKUP(A4876,PEC!$A$2:$D$7902,4,1)</f>
        <v>emarche.it</v>
      </c>
      <c r="C4876" s="48">
        <f>VLOOKUP(A4876,SEZIONI!$A$2:$B$7897,2)</f>
        <v>2</v>
      </c>
      <c r="E4876" t="s">
        <v>43219</v>
      </c>
      <c r="F4876" t="s">
        <v>55930</v>
      </c>
    </row>
    <row r="4877" spans="1:6" x14ac:dyDescent="0.3">
      <c r="A4877" s="49" t="s">
        <v>20811</v>
      </c>
      <c r="B4877" s="48" t="str">
        <f>VLOOKUP(A4877,PEC!$A$2:$D$7902,4,1)</f>
        <v>cert.comune.montemarciano.ancona.it</v>
      </c>
      <c r="C4877" s="48">
        <f>VLOOKUP(A4877,SEZIONI!$A$2:$B$7897,2)</f>
        <v>9</v>
      </c>
      <c r="E4877" t="s">
        <v>43220</v>
      </c>
      <c r="F4877" t="s">
        <v>55931</v>
      </c>
    </row>
    <row r="4878" spans="1:6" x14ac:dyDescent="0.3">
      <c r="A4878" s="49" t="s">
        <v>20812</v>
      </c>
      <c r="B4878" s="48" t="str">
        <f>VLOOKUP(A4878,PEC!$A$2:$D$7902,4,1)</f>
        <v>emarche.it</v>
      </c>
      <c r="C4878" s="48">
        <f>VLOOKUP(A4878,SEZIONI!$A$2:$B$7897,2)</f>
        <v>3</v>
      </c>
      <c r="E4878" t="s">
        <v>43221</v>
      </c>
      <c r="F4878" t="s">
        <v>55932</v>
      </c>
    </row>
    <row r="4879" spans="1:6" x14ac:dyDescent="0.3">
      <c r="A4879" s="49" t="s">
        <v>20813</v>
      </c>
      <c r="B4879" s="48" t="str">
        <f>VLOOKUP(A4879,PEC!$A$2:$D$7902,4,1)</f>
        <v>pec.comune.montesanvito.an.it</v>
      </c>
      <c r="C4879" s="48">
        <f>VLOOKUP(A4879,SEZIONI!$A$2:$B$7897,2)</f>
        <v>6</v>
      </c>
      <c r="E4879" t="s">
        <v>42844</v>
      </c>
      <c r="F4879" t="s">
        <v>55932</v>
      </c>
    </row>
    <row r="4880" spans="1:6" x14ac:dyDescent="0.3">
      <c r="A4880" s="49" t="s">
        <v>20814</v>
      </c>
      <c r="B4880" s="48" t="str">
        <f>VLOOKUP(A4880,PEC!$A$2:$D$7902,4,1)</f>
        <v>legalmail.it</v>
      </c>
      <c r="C4880" s="48">
        <f>VLOOKUP(A4880,SEZIONI!$A$2:$B$7897,2)</f>
        <v>2</v>
      </c>
      <c r="E4880" t="s">
        <v>196</v>
      </c>
      <c r="F4880" t="s">
        <v>55932</v>
      </c>
    </row>
    <row r="4881" spans="1:6" x14ac:dyDescent="0.3">
      <c r="A4881" s="49" t="s">
        <v>20815</v>
      </c>
      <c r="B4881" s="48" t="str">
        <f>VLOOKUP(A4881,PEC!$A$2:$D$7902,4,1)</f>
        <v>emarche.it</v>
      </c>
      <c r="C4881" s="48">
        <f>VLOOKUP(A4881,SEZIONI!$A$2:$B$7897,2)</f>
        <v>3</v>
      </c>
      <c r="E4881" t="s">
        <v>864</v>
      </c>
      <c r="F4881" t="s">
        <v>55930</v>
      </c>
    </row>
    <row r="4882" spans="1:6" x14ac:dyDescent="0.3">
      <c r="A4882" s="49" t="s">
        <v>20816</v>
      </c>
      <c r="B4882" s="48" t="str">
        <f>VLOOKUP(A4882,PEC!$A$2:$D$7902,4,1)</f>
        <v>pec.it</v>
      </c>
      <c r="C4882" s="48">
        <f>VLOOKUP(A4882,SEZIONI!$A$2:$B$7897,2)</f>
        <v>2</v>
      </c>
      <c r="E4882" t="s">
        <v>864</v>
      </c>
      <c r="F4882" t="s">
        <v>55932</v>
      </c>
    </row>
    <row r="4883" spans="1:6" x14ac:dyDescent="0.3">
      <c r="A4883" s="49" t="s">
        <v>20817</v>
      </c>
      <c r="B4883" s="48" t="str">
        <f>VLOOKUP(A4883,PEC!$A$2:$D$7902,4,1)</f>
        <v>emarche.it</v>
      </c>
      <c r="C4883" s="48">
        <f>VLOOKUP(A4883,SEZIONI!$A$2:$B$7897,2)</f>
        <v>33</v>
      </c>
      <c r="E4883" t="s">
        <v>864</v>
      </c>
      <c r="F4883" t="s">
        <v>55932</v>
      </c>
    </row>
    <row r="4884" spans="1:6" x14ac:dyDescent="0.3">
      <c r="A4884" s="49" t="s">
        <v>20818</v>
      </c>
      <c r="B4884" s="48" t="str">
        <f>VLOOKUP(A4884,PEC!$A$2:$D$7902,4,1)</f>
        <v>emarche.it</v>
      </c>
      <c r="C4884" s="48">
        <f>VLOOKUP(A4884,SEZIONI!$A$2:$B$7897,2)</f>
        <v>6</v>
      </c>
      <c r="E4884" t="s">
        <v>43032</v>
      </c>
      <c r="F4884" t="s">
        <v>55930</v>
      </c>
    </row>
    <row r="4885" spans="1:6" x14ac:dyDescent="0.3">
      <c r="A4885" s="49" t="s">
        <v>20819</v>
      </c>
      <c r="B4885" s="48" t="str">
        <f>VLOOKUP(A4885,PEC!$A$2:$D$7902,4,1)</f>
        <v>emarche.it</v>
      </c>
      <c r="C4885" s="48">
        <f>VLOOKUP(A4885,SEZIONI!$A$2:$B$7897,2)</f>
        <v>3</v>
      </c>
      <c r="E4885" t="s">
        <v>40582</v>
      </c>
      <c r="F4885" t="s">
        <v>55932</v>
      </c>
    </row>
    <row r="4886" spans="1:6" x14ac:dyDescent="0.3">
      <c r="A4886" s="49" t="s">
        <v>20820</v>
      </c>
      <c r="B4886" s="48" t="str">
        <f>VLOOKUP(A4886,PEC!$A$2:$D$7902,4,1)</f>
        <v>pec.it</v>
      </c>
      <c r="C4886" s="48">
        <f>VLOOKUP(A4886,SEZIONI!$A$2:$B$7897,2)</f>
        <v>1</v>
      </c>
      <c r="E4886" t="s">
        <v>43095</v>
      </c>
      <c r="F4886" t="s">
        <v>55932</v>
      </c>
    </row>
    <row r="4887" spans="1:6" x14ac:dyDescent="0.3">
      <c r="A4887" s="49" t="s">
        <v>20821</v>
      </c>
      <c r="B4887" s="48" t="str">
        <f>VLOOKUP(A4887,PEC!$A$2:$D$7902,4,1)</f>
        <v>pec.it</v>
      </c>
      <c r="C4887" s="48">
        <f>VLOOKUP(A4887,SEZIONI!$A$2:$B$7897,2)</f>
        <v>4</v>
      </c>
      <c r="E4887" t="s">
        <v>43222</v>
      </c>
      <c r="F4887" t="s">
        <v>55930</v>
      </c>
    </row>
    <row r="4888" spans="1:6" x14ac:dyDescent="0.3">
      <c r="A4888" s="49" t="s">
        <v>20822</v>
      </c>
      <c r="B4888" s="48" t="str">
        <f>VLOOKUP(A4888,PEC!$A$2:$D$7902,4,1)</f>
        <v>pec.comune.rosora.an.it</v>
      </c>
      <c r="C4888" s="48">
        <f>VLOOKUP(A4888,SEZIONI!$A$2:$B$7897,2)</f>
        <v>2</v>
      </c>
      <c r="E4888" t="s">
        <v>5724</v>
      </c>
      <c r="F4888" t="s">
        <v>55931</v>
      </c>
    </row>
    <row r="4889" spans="1:6" x14ac:dyDescent="0.3">
      <c r="A4889" s="49" t="s">
        <v>20823</v>
      </c>
      <c r="B4889" s="48" t="str">
        <f>VLOOKUP(A4889,PEC!$A$2:$D$7902,4,1)</f>
        <v>emarche.it</v>
      </c>
      <c r="C4889" s="48">
        <f>VLOOKUP(A4889,SEZIONI!$A$2:$B$7897,2)</f>
        <v>2</v>
      </c>
      <c r="E4889" t="s">
        <v>43223</v>
      </c>
      <c r="F4889" t="s">
        <v>55932</v>
      </c>
    </row>
    <row r="4890" spans="1:6" x14ac:dyDescent="0.3">
      <c r="A4890" s="49" t="s">
        <v>20824</v>
      </c>
      <c r="B4890" s="48" t="str">
        <f>VLOOKUP(A4890,PEC!$A$2:$D$7902,4,1)</f>
        <v>pec.comunesanpaolodijesi.it</v>
      </c>
      <c r="C4890" s="48">
        <f>VLOOKUP(A4890,SEZIONI!$A$2:$B$7897,2)</f>
        <v>1</v>
      </c>
      <c r="E4890" t="s">
        <v>43224</v>
      </c>
      <c r="F4890" t="s">
        <v>55930</v>
      </c>
    </row>
    <row r="4891" spans="1:6" x14ac:dyDescent="0.3">
      <c r="A4891" s="49" t="s">
        <v>20825</v>
      </c>
      <c r="B4891" s="48" t="str">
        <f>VLOOKUP(A4891,PEC!$A$2:$D$7902,4,1)</f>
        <v>emarche.it</v>
      </c>
      <c r="C4891" s="48">
        <f>VLOOKUP(A4891,SEZIONI!$A$2:$B$7897,2)</f>
        <v>4</v>
      </c>
      <c r="E4891" t="s">
        <v>42464</v>
      </c>
      <c r="F4891" t="s">
        <v>55931</v>
      </c>
    </row>
    <row r="4892" spans="1:6" x14ac:dyDescent="0.3">
      <c r="A4892" s="49" t="s">
        <v>20826</v>
      </c>
      <c r="B4892" s="48" t="str">
        <f>VLOOKUP(A4892,PEC!$A$2:$D$7902,4,1)</f>
        <v>emarche.it</v>
      </c>
      <c r="C4892" s="48">
        <f>VLOOKUP(A4892,SEZIONI!$A$2:$B$7897,2)</f>
        <v>9</v>
      </c>
      <c r="E4892" t="s">
        <v>43131</v>
      </c>
      <c r="F4892" t="s">
        <v>55932</v>
      </c>
    </row>
    <row r="4893" spans="1:6" x14ac:dyDescent="0.3">
      <c r="A4893" s="49" t="s">
        <v>20827</v>
      </c>
      <c r="B4893" s="48" t="str">
        <f>VLOOKUP(A4893,PEC!$A$2:$D$7902,4,1)</f>
        <v>emarche.it</v>
      </c>
      <c r="C4893" s="48">
        <f>VLOOKUP(A4893,SEZIONI!$A$2:$B$7897,2)</f>
        <v>43</v>
      </c>
      <c r="E4893" t="s">
        <v>6559</v>
      </c>
      <c r="F4893" t="s">
        <v>55930</v>
      </c>
    </row>
    <row r="4894" spans="1:6" x14ac:dyDescent="0.3">
      <c r="A4894" s="49" t="s">
        <v>20828</v>
      </c>
      <c r="B4894" s="48" t="str">
        <f>VLOOKUP(A4894,PEC!$A$2:$D$7902,4,1)</f>
        <v>asmepec.it</v>
      </c>
      <c r="C4894" s="48">
        <f>VLOOKUP(A4894,SEZIONI!$A$2:$B$7897,2)</f>
        <v>4</v>
      </c>
      <c r="E4894" t="s">
        <v>43225</v>
      </c>
      <c r="F4894" t="s">
        <v>55931</v>
      </c>
    </row>
    <row r="4895" spans="1:6" x14ac:dyDescent="0.3">
      <c r="A4895" s="49" t="s">
        <v>20829</v>
      </c>
      <c r="B4895" s="48" t="str">
        <f>VLOOKUP(A4895,PEC!$A$2:$D$7902,4,1)</f>
        <v>emarche.it</v>
      </c>
      <c r="C4895" s="48">
        <f>VLOOKUP(A4895,SEZIONI!$A$2:$B$7897,2)</f>
        <v>5</v>
      </c>
      <c r="E4895" t="s">
        <v>43226</v>
      </c>
      <c r="F4895" t="s">
        <v>55932</v>
      </c>
    </row>
    <row r="4896" spans="1:6" x14ac:dyDescent="0.3">
      <c r="A4896" s="49" t="s">
        <v>20830</v>
      </c>
      <c r="B4896" s="48" t="str">
        <f>VLOOKUP(A4896,PEC!$A$2:$D$7902,4,1)</f>
        <v>emarche.it</v>
      </c>
      <c r="C4896" s="48">
        <f>VLOOKUP(A4896,SEZIONI!$A$2:$B$7897,2)</f>
        <v>4</v>
      </c>
      <c r="E4896" t="s">
        <v>43227</v>
      </c>
      <c r="F4896" t="s">
        <v>55930</v>
      </c>
    </row>
    <row r="4897" spans="1:6" x14ac:dyDescent="0.3">
      <c r="A4897" s="49" t="s">
        <v>20831</v>
      </c>
      <c r="B4897" s="48" t="str">
        <f>VLOOKUP(A4897,PEC!$A$2:$D$7902,4,1)</f>
        <v>pa.postacertificata.gov.it</v>
      </c>
      <c r="C4897" s="48">
        <f>VLOOKUP(A4897,SEZIONI!$A$2:$B$7897,2)</f>
        <v>2</v>
      </c>
      <c r="E4897" t="s">
        <v>40694</v>
      </c>
      <c r="F4897" t="s">
        <v>55931</v>
      </c>
    </row>
    <row r="4898" spans="1:6" x14ac:dyDescent="0.3">
      <c r="A4898" s="49" t="s">
        <v>20832</v>
      </c>
      <c r="B4898" s="48" t="str">
        <f>VLOOKUP(A4898,PEC!$A$2:$D$7902,4,1)</f>
        <v>emarche.it</v>
      </c>
      <c r="C4898" s="48">
        <f>VLOOKUP(A4898,SEZIONI!$A$2:$B$7897,2)</f>
        <v>6</v>
      </c>
      <c r="E4898" t="s">
        <v>42356</v>
      </c>
      <c r="F4898" t="s">
        <v>55932</v>
      </c>
    </row>
    <row r="4899" spans="1:6" x14ac:dyDescent="0.3">
      <c r="A4899" s="49" t="s">
        <v>20833</v>
      </c>
      <c r="B4899" s="48" t="str">
        <f>VLOOKUP(A4899,PEC!$A$2:$D$7902,4,1)</f>
        <v>legalmail.it</v>
      </c>
      <c r="C4899" s="48">
        <f>VLOOKUP(A4899,SEZIONI!$A$2:$B$7897,2)</f>
        <v>2</v>
      </c>
      <c r="E4899" t="s">
        <v>40485</v>
      </c>
      <c r="F4899" t="s">
        <v>55930</v>
      </c>
    </row>
    <row r="4900" spans="1:6" x14ac:dyDescent="0.3">
      <c r="A4900" s="49" t="s">
        <v>20834</v>
      </c>
      <c r="B4900" s="48" t="str">
        <f>VLOOKUP(A4900,PEC!$A$2:$D$7902,4,1)</f>
        <v>emarche.it</v>
      </c>
      <c r="C4900" s="48">
        <f>VLOOKUP(A4900,SEZIONI!$A$2:$B$7897,2)</f>
        <v>4</v>
      </c>
      <c r="E4900" t="s">
        <v>43228</v>
      </c>
      <c r="F4900" t="s">
        <v>55931</v>
      </c>
    </row>
    <row r="4901" spans="1:6" x14ac:dyDescent="0.3">
      <c r="A4901" s="49" t="s">
        <v>20835</v>
      </c>
      <c r="B4901" s="48" t="str">
        <f>VLOOKUP(A4901,PEC!$A$2:$D$7902,4,1)</f>
        <v>legalmail.it</v>
      </c>
      <c r="C4901" s="48">
        <f>VLOOKUP(A4901,SEZIONI!$A$2:$B$7897,2)</f>
        <v>2</v>
      </c>
      <c r="E4901" t="s">
        <v>39900</v>
      </c>
      <c r="F4901" t="s">
        <v>55932</v>
      </c>
    </row>
    <row r="4902" spans="1:6" x14ac:dyDescent="0.3">
      <c r="A4902" s="49" t="s">
        <v>20836</v>
      </c>
      <c r="B4902" s="48" t="str">
        <f>VLOOKUP(A4902,PEC!$A$2:$D$7902,4,1)</f>
        <v>pec.comune.bolognola.mc.it</v>
      </c>
      <c r="C4902" s="48">
        <f>VLOOKUP(A4902,SEZIONI!$A$2:$B$7897,2)</f>
        <v>1</v>
      </c>
      <c r="E4902" t="s">
        <v>42002</v>
      </c>
      <c r="F4902" t="s">
        <v>55930</v>
      </c>
    </row>
    <row r="4903" spans="1:6" x14ac:dyDescent="0.3">
      <c r="A4903" s="49" t="s">
        <v>20837</v>
      </c>
      <c r="B4903" s="48" t="str">
        <f>VLOOKUP(A4903,PEC!$A$2:$D$7902,4,1)</f>
        <v>legalmail.it</v>
      </c>
      <c r="C4903" s="48">
        <f>VLOOKUP(A4903,SEZIONI!$A$2:$B$7897,2)</f>
        <v>2</v>
      </c>
      <c r="E4903" t="s">
        <v>43229</v>
      </c>
      <c r="F4903" t="s">
        <v>55931</v>
      </c>
    </row>
    <row r="4904" spans="1:6" x14ac:dyDescent="0.3">
      <c r="A4904" s="49" t="s">
        <v>20838</v>
      </c>
      <c r="B4904" s="48" t="str">
        <f>VLOOKUP(A4904,PEC!$A$2:$D$7902,4,1)</f>
        <v>pec.comune.camerino.mc.it</v>
      </c>
      <c r="C4904" s="48">
        <f>VLOOKUP(A4904,SEZIONI!$A$2:$B$7897,2)</f>
        <v>8</v>
      </c>
      <c r="E4904" t="s">
        <v>43230</v>
      </c>
      <c r="F4904" t="s">
        <v>55932</v>
      </c>
    </row>
    <row r="4905" spans="1:6" x14ac:dyDescent="0.3">
      <c r="A4905" s="49" t="s">
        <v>20839</v>
      </c>
      <c r="B4905" s="48" t="str">
        <f>VLOOKUP(A4905,PEC!$A$2:$D$7902,4,1)</f>
        <v>legalmail.it</v>
      </c>
      <c r="C4905" s="48">
        <f>VLOOKUP(A4905,SEZIONI!$A$2:$B$7897,2)</f>
        <v>1</v>
      </c>
      <c r="E4905" t="s">
        <v>43231</v>
      </c>
      <c r="F4905" t="s">
        <v>55930</v>
      </c>
    </row>
    <row r="4906" spans="1:6" x14ac:dyDescent="0.3">
      <c r="A4906" s="49" t="s">
        <v>20840</v>
      </c>
      <c r="B4906" s="48" t="str">
        <f>VLOOKUP(A4906,PEC!$A$2:$D$7902,4,1)</f>
        <v>pec.it</v>
      </c>
      <c r="C4906" s="48">
        <f>VLOOKUP(A4906,SEZIONI!$A$2:$B$7897,2)</f>
        <v>4</v>
      </c>
      <c r="E4906" t="s">
        <v>43232</v>
      </c>
      <c r="F4906" t="s">
        <v>55932</v>
      </c>
    </row>
    <row r="4907" spans="1:6" x14ac:dyDescent="0.3">
      <c r="A4907" s="49" t="s">
        <v>20841</v>
      </c>
      <c r="B4907" s="48" t="str">
        <f>VLOOKUP(A4907,PEC!$A$2:$D$7902,4,1)</f>
        <v>legalmail.it</v>
      </c>
      <c r="C4907" s="48">
        <f>VLOOKUP(A4907,SEZIONI!$A$2:$B$7897,2)</f>
        <v>1</v>
      </c>
      <c r="E4907" t="s">
        <v>43233</v>
      </c>
      <c r="F4907" t="s">
        <v>55932</v>
      </c>
    </row>
    <row r="4908" spans="1:6" x14ac:dyDescent="0.3">
      <c r="A4908" s="49" t="s">
        <v>20842</v>
      </c>
      <c r="B4908" s="48" t="str">
        <f>VLOOKUP(A4908,PEC!$A$2:$D$7902,4,1)</f>
        <v>legalmail.it</v>
      </c>
      <c r="C4908" s="48">
        <f>VLOOKUP(A4908,SEZIONI!$A$2:$B$7897,2)</f>
        <v>1</v>
      </c>
      <c r="E4908" t="s">
        <v>40426</v>
      </c>
      <c r="F4908" t="s">
        <v>55932</v>
      </c>
    </row>
    <row r="4909" spans="1:6" x14ac:dyDescent="0.3">
      <c r="A4909" s="49" t="s">
        <v>20843</v>
      </c>
      <c r="B4909" s="48" t="str">
        <f>VLOOKUP(A4909,PEC!$A$2:$D$7902,4,1)</f>
        <v>pec.comune.cingoli.mc.it</v>
      </c>
      <c r="C4909" s="48">
        <f>VLOOKUP(A4909,SEZIONI!$A$2:$B$7897,2)</f>
        <v>9</v>
      </c>
      <c r="E4909" t="s">
        <v>43234</v>
      </c>
      <c r="F4909" t="s">
        <v>55932</v>
      </c>
    </row>
    <row r="4910" spans="1:6" x14ac:dyDescent="0.3">
      <c r="A4910" s="49" t="s">
        <v>20844</v>
      </c>
      <c r="B4910" s="48" t="str">
        <f>VLOOKUP(A4910,PEC!$A$2:$D$7902,4,1)</f>
        <v>pec.it</v>
      </c>
      <c r="C4910" s="48">
        <f>VLOOKUP(A4910,SEZIONI!$A$2:$B$7897,2)</f>
        <v>40</v>
      </c>
      <c r="E4910" t="s">
        <v>43235</v>
      </c>
      <c r="F4910" t="s">
        <v>55930</v>
      </c>
    </row>
    <row r="4911" spans="1:6" x14ac:dyDescent="0.3">
      <c r="A4911" s="49" t="s">
        <v>20845</v>
      </c>
      <c r="B4911" s="48" t="str">
        <f>VLOOKUP(A4911,PEC!$A$2:$D$7902,4,1)</f>
        <v>legalmail.it</v>
      </c>
      <c r="C4911" s="48">
        <f>VLOOKUP(A4911,SEZIONI!$A$2:$B$7897,2)</f>
        <v>2</v>
      </c>
      <c r="E4911" t="s">
        <v>43236</v>
      </c>
      <c r="F4911" t="s">
        <v>55931</v>
      </c>
    </row>
    <row r="4912" spans="1:6" x14ac:dyDescent="0.3">
      <c r="A4912" s="49" t="s">
        <v>20846</v>
      </c>
      <c r="B4912" s="48" t="str">
        <f>VLOOKUP(A4912,PEC!$A$2:$D$7902,4,1)</f>
        <v>pec.it</v>
      </c>
      <c r="C4912" s="48">
        <f>VLOOKUP(A4912,SEZIONI!$A$2:$B$7897,2)</f>
        <v>15</v>
      </c>
      <c r="E4912" t="s">
        <v>43237</v>
      </c>
      <c r="F4912" t="s">
        <v>55932</v>
      </c>
    </row>
    <row r="4913" spans="1:6" x14ac:dyDescent="0.3">
      <c r="A4913" s="49" t="s">
        <v>20847</v>
      </c>
      <c r="B4913" s="48" t="str">
        <f>VLOOKUP(A4913,PEC!$A$2:$D$7902,4,1)</f>
        <v>emarche.it</v>
      </c>
      <c r="C4913" s="48">
        <f>VLOOKUP(A4913,SEZIONI!$A$2:$B$7897,2)</f>
        <v>2</v>
      </c>
      <c r="E4913" t="s">
        <v>42935</v>
      </c>
      <c r="F4913" t="s">
        <v>55932</v>
      </c>
    </row>
    <row r="4914" spans="1:6" x14ac:dyDescent="0.3">
      <c r="A4914" s="49" t="s">
        <v>20848</v>
      </c>
      <c r="B4914" s="48" t="str">
        <f>VLOOKUP(A4914,PEC!$A$2:$D$7902,4,1)</f>
        <v>legalmail.it</v>
      </c>
      <c r="C4914" s="48">
        <f>VLOOKUP(A4914,SEZIONI!$A$2:$B$7897,2)</f>
        <v>2</v>
      </c>
      <c r="E4914" t="s">
        <v>43238</v>
      </c>
      <c r="F4914" t="s">
        <v>55932</v>
      </c>
    </row>
    <row r="4915" spans="1:6" x14ac:dyDescent="0.3">
      <c r="A4915" s="49" t="s">
        <v>20849</v>
      </c>
      <c r="B4915" s="48" t="str">
        <f>VLOOKUP(A4915,PEC!$A$2:$D$7902,4,1)</f>
        <v>legalmail.it</v>
      </c>
      <c r="C4915" s="48">
        <f>VLOOKUP(A4915,SEZIONI!$A$2:$B$7897,2)</f>
        <v>2</v>
      </c>
      <c r="E4915" t="s">
        <v>42319</v>
      </c>
      <c r="F4915" t="s">
        <v>55932</v>
      </c>
    </row>
    <row r="4916" spans="1:6" x14ac:dyDescent="0.3">
      <c r="A4916" s="49" t="s">
        <v>20850</v>
      </c>
      <c r="B4916" s="48" t="str">
        <f>VLOOKUP(A4916,PEC!$A$2:$D$7902,4,1)</f>
        <v>pec.comune.gagliole.mc.it</v>
      </c>
      <c r="C4916" s="48">
        <f>VLOOKUP(A4916,SEZIONI!$A$2:$B$7897,2)</f>
        <v>1</v>
      </c>
      <c r="E4916" t="s">
        <v>43239</v>
      </c>
      <c r="F4916" t="s">
        <v>55930</v>
      </c>
    </row>
    <row r="4917" spans="1:6" x14ac:dyDescent="0.3">
      <c r="A4917" s="49" t="s">
        <v>20851</v>
      </c>
      <c r="B4917" s="48" t="str">
        <f>VLOOKUP(A4917,PEC!$A$2:$D$7902,4,1)</f>
        <v>legalmail.it</v>
      </c>
      <c r="C4917" s="48">
        <f>VLOOKUP(A4917,SEZIONI!$A$2:$B$7897,2)</f>
        <v>1</v>
      </c>
      <c r="E4917" t="s">
        <v>43240</v>
      </c>
      <c r="F4917" t="s">
        <v>55932</v>
      </c>
    </row>
    <row r="4918" spans="1:6" x14ac:dyDescent="0.3">
      <c r="A4918" s="49" t="s">
        <v>20852</v>
      </c>
      <c r="B4918" s="48" t="str">
        <f>VLOOKUP(A4918,PEC!$A$2:$D$7902,4,1)</f>
        <v>legalmail.it</v>
      </c>
      <c r="C4918" s="48">
        <f>VLOOKUP(A4918,SEZIONI!$A$2:$B$7897,2)</f>
        <v>3</v>
      </c>
      <c r="E4918" t="s">
        <v>42958</v>
      </c>
      <c r="F4918" t="s">
        <v>55932</v>
      </c>
    </row>
    <row r="4919" spans="1:6" x14ac:dyDescent="0.3">
      <c r="A4919" s="49" t="s">
        <v>20853</v>
      </c>
      <c r="B4919" s="48" t="str">
        <f>VLOOKUP(A4919,PEC!$A$2:$D$7902,4,1)</f>
        <v>legalmail.it</v>
      </c>
      <c r="C4919" s="48">
        <f>VLOOKUP(A4919,SEZIONI!$A$2:$B$7897,2)</f>
        <v>44</v>
      </c>
      <c r="E4919" t="s">
        <v>42888</v>
      </c>
      <c r="F4919" t="s">
        <v>55932</v>
      </c>
    </row>
    <row r="4920" spans="1:6" x14ac:dyDescent="0.3">
      <c r="A4920" s="49" t="s">
        <v>20854</v>
      </c>
      <c r="B4920" s="48" t="str">
        <f>VLOOKUP(A4920,PEC!$A$2:$D$7902,4,1)</f>
        <v>pec.it</v>
      </c>
      <c r="C4920" s="48">
        <f>VLOOKUP(A4920,SEZIONI!$A$2:$B$7897,2)</f>
        <v>10</v>
      </c>
      <c r="E4920" t="s">
        <v>43241</v>
      </c>
      <c r="F4920" t="s">
        <v>55930</v>
      </c>
    </row>
    <row r="4921" spans="1:6" x14ac:dyDescent="0.3">
      <c r="A4921" s="49" t="s">
        <v>20855</v>
      </c>
      <c r="B4921" s="48" t="str">
        <f>VLOOKUP(A4921,PEC!$A$2:$D$7902,4,1)</f>
        <v>pec.comune.mogliano.mc.it</v>
      </c>
      <c r="C4921" s="48">
        <f>VLOOKUP(A4921,SEZIONI!$A$2:$B$7897,2)</f>
        <v>5</v>
      </c>
      <c r="E4921" t="s">
        <v>43242</v>
      </c>
      <c r="F4921" t="s">
        <v>55931</v>
      </c>
    </row>
    <row r="4922" spans="1:6" x14ac:dyDescent="0.3">
      <c r="A4922" s="49" t="s">
        <v>20856</v>
      </c>
      <c r="B4922" s="48" t="str">
        <f>VLOOKUP(A4922,PEC!$A$2:$D$7902,4,1)</f>
        <v>emarche.it</v>
      </c>
      <c r="C4922" s="48">
        <f>VLOOKUP(A4922,SEZIONI!$A$2:$B$7897,2)</f>
        <v>7</v>
      </c>
      <c r="E4922" t="s">
        <v>43139</v>
      </c>
      <c r="F4922" t="s">
        <v>55932</v>
      </c>
    </row>
    <row r="4923" spans="1:6" x14ac:dyDescent="0.3">
      <c r="A4923" s="49" t="s">
        <v>20857</v>
      </c>
      <c r="B4923" s="48" t="str">
        <f>VLOOKUP(A4923,PEC!$A$2:$D$7902,4,1)</f>
        <v>pec.it</v>
      </c>
      <c r="C4923" s="48">
        <f>VLOOKUP(A4923,SEZIONI!$A$2:$B$7897,2)</f>
        <v>1</v>
      </c>
      <c r="E4923" t="s">
        <v>43167</v>
      </c>
      <c r="F4923" t="s">
        <v>55932</v>
      </c>
    </row>
    <row r="4924" spans="1:6" x14ac:dyDescent="0.3">
      <c r="A4924" s="49" t="s">
        <v>20858</v>
      </c>
      <c r="B4924" s="48" t="str">
        <f>VLOOKUP(A4924,PEC!$A$2:$D$7902,4,1)</f>
        <v>pa.postacertificata.gov.it</v>
      </c>
      <c r="C4924" s="48">
        <f>VLOOKUP(A4924,SEZIONI!$A$2:$B$7897,2)</f>
        <v>5</v>
      </c>
      <c r="E4924" t="s">
        <v>43243</v>
      </c>
      <c r="F4924" t="s">
        <v>55930</v>
      </c>
    </row>
    <row r="4925" spans="1:6" x14ac:dyDescent="0.3">
      <c r="A4925" s="49" t="s">
        <v>20859</v>
      </c>
      <c r="B4925" s="48" t="str">
        <f>VLOOKUP(A4925,PEC!$A$2:$D$7902,4,1)</f>
        <v>pec.comune.montefano.mc.it</v>
      </c>
      <c r="C4925" s="48">
        <f>VLOOKUP(A4925,SEZIONI!$A$2:$B$7897,2)</f>
        <v>4</v>
      </c>
      <c r="E4925" t="s">
        <v>41227</v>
      </c>
      <c r="F4925" t="s">
        <v>55932</v>
      </c>
    </row>
    <row r="4926" spans="1:6" x14ac:dyDescent="0.3">
      <c r="A4926" s="49" t="s">
        <v>20860</v>
      </c>
      <c r="B4926" s="48" t="str">
        <f>VLOOKUP(A4926,PEC!$A$2:$D$7902,4,1)</f>
        <v>legalmail.it</v>
      </c>
      <c r="C4926" s="48">
        <f>VLOOKUP(A4926,SEZIONI!$A$2:$B$7897,2)</f>
        <v>3</v>
      </c>
      <c r="E4926" t="s">
        <v>42884</v>
      </c>
      <c r="F4926" t="s">
        <v>55932</v>
      </c>
    </row>
    <row r="4927" spans="1:6" x14ac:dyDescent="0.3">
      <c r="A4927" s="49" t="s">
        <v>20861</v>
      </c>
      <c r="B4927" s="48" t="str">
        <f>VLOOKUP(A4927,PEC!$A$2:$D$7902,4,1)</f>
        <v>pec.comune.montesangiusto.mc.it</v>
      </c>
      <c r="C4927" s="48">
        <f>VLOOKUP(A4927,SEZIONI!$A$2:$B$7897,2)</f>
        <v>7</v>
      </c>
      <c r="E4927" t="s">
        <v>43045</v>
      </c>
      <c r="F4927" t="s">
        <v>55932</v>
      </c>
    </row>
    <row r="4928" spans="1:6" x14ac:dyDescent="0.3">
      <c r="A4928" s="49" t="s">
        <v>20862</v>
      </c>
      <c r="B4928" s="48" t="str">
        <f>VLOOKUP(A4928,PEC!$A$2:$D$7902,4,1)</f>
        <v>pec.it</v>
      </c>
      <c r="C4928" s="48">
        <f>VLOOKUP(A4928,SEZIONI!$A$2:$B$7897,2)</f>
        <v>1</v>
      </c>
      <c r="E4928" t="s">
        <v>40154</v>
      </c>
      <c r="F4928" t="s">
        <v>55932</v>
      </c>
    </row>
    <row r="4929" spans="1:6" x14ac:dyDescent="0.3">
      <c r="A4929" s="49" t="s">
        <v>20863</v>
      </c>
      <c r="B4929" s="48" t="str">
        <f>VLOOKUP(A4929,PEC!$A$2:$D$7902,4,1)</f>
        <v>legalmail.it</v>
      </c>
      <c r="C4929" s="48">
        <f>VLOOKUP(A4929,SEZIONI!$A$2:$B$7897,2)</f>
        <v>9</v>
      </c>
      <c r="E4929" t="s">
        <v>40874</v>
      </c>
      <c r="F4929" t="s">
        <v>55930</v>
      </c>
    </row>
    <row r="4930" spans="1:6" x14ac:dyDescent="0.3">
      <c r="A4930" s="49" t="s">
        <v>20864</v>
      </c>
      <c r="B4930" s="48" t="str">
        <f>VLOOKUP(A4930,PEC!$A$2:$D$7902,4,1)</f>
        <v>pec.comune.muccia.mc.it</v>
      </c>
      <c r="C4930" s="48">
        <f>VLOOKUP(A4930,SEZIONI!$A$2:$B$7897,2)</f>
        <v>1</v>
      </c>
      <c r="E4930" t="s">
        <v>43244</v>
      </c>
      <c r="F4930" t="s">
        <v>55931</v>
      </c>
    </row>
    <row r="4931" spans="1:6" x14ac:dyDescent="0.3">
      <c r="A4931" s="49" t="s">
        <v>20865</v>
      </c>
      <c r="B4931" s="48" t="str">
        <f>VLOOKUP(A4931,PEC!$A$2:$D$7902,4,1)</f>
        <v>pec.it</v>
      </c>
      <c r="C4931" s="48">
        <f>VLOOKUP(A4931,SEZIONI!$A$2:$B$7897,2)</f>
        <v>1</v>
      </c>
      <c r="E4931" t="s">
        <v>43244</v>
      </c>
      <c r="F4931" t="s">
        <v>55932</v>
      </c>
    </row>
    <row r="4932" spans="1:6" x14ac:dyDescent="0.3">
      <c r="A4932" s="49" t="s">
        <v>20866</v>
      </c>
      <c r="B4932" s="48" t="str">
        <f>VLOOKUP(A4932,PEC!$A$2:$D$7902,4,1)</f>
        <v>pec.comune.petriolo.mc.it</v>
      </c>
      <c r="C4932" s="48">
        <f>VLOOKUP(A4932,SEZIONI!$A$2:$B$7897,2)</f>
        <v>2</v>
      </c>
      <c r="E4932" t="s">
        <v>43169</v>
      </c>
      <c r="F4932" t="s">
        <v>55930</v>
      </c>
    </row>
    <row r="4933" spans="1:6" x14ac:dyDescent="0.3">
      <c r="A4933" s="49" t="s">
        <v>20867</v>
      </c>
      <c r="B4933" s="48" t="str">
        <f>VLOOKUP(A4933,PEC!$A$2:$D$7902,4,1)</f>
        <v>legalmail.it</v>
      </c>
      <c r="C4933" s="48">
        <f>VLOOKUP(A4933,SEZIONI!$A$2:$B$7897,2)</f>
        <v>2</v>
      </c>
      <c r="E4933" t="s">
        <v>43169</v>
      </c>
      <c r="F4933" t="s">
        <v>55931</v>
      </c>
    </row>
    <row r="4934" spans="1:6" x14ac:dyDescent="0.3">
      <c r="A4934" s="49" t="s">
        <v>20868</v>
      </c>
      <c r="B4934" s="48" t="str">
        <f>VLOOKUP(A4934,PEC!$A$2:$D$7902,4,1)</f>
        <v>legalmail.it</v>
      </c>
      <c r="C4934" s="48">
        <f>VLOOKUP(A4934,SEZIONI!$A$2:$B$7897,2)</f>
        <v>1</v>
      </c>
      <c r="E4934" t="s">
        <v>40502</v>
      </c>
      <c r="F4934" t="s">
        <v>55932</v>
      </c>
    </row>
    <row r="4935" spans="1:6" x14ac:dyDescent="0.3">
      <c r="A4935" s="49" t="s">
        <v>20869</v>
      </c>
      <c r="B4935" s="48" t="str">
        <f>VLOOKUP(A4935,PEC!$A$2:$D$7902,4,1)</f>
        <v>emarche.it</v>
      </c>
      <c r="C4935" s="48">
        <f>VLOOKUP(A4935,SEZIONI!$A$2:$B$7897,2)</f>
        <v>1</v>
      </c>
      <c r="E4935" t="s">
        <v>40093</v>
      </c>
      <c r="F4935" t="s">
        <v>55930</v>
      </c>
    </row>
    <row r="4936" spans="1:6" x14ac:dyDescent="0.3">
      <c r="A4936" s="49" t="s">
        <v>20870</v>
      </c>
      <c r="B4936" s="48" t="str">
        <f>VLOOKUP(A4936,PEC!$A$2:$D$7902,4,1)</f>
        <v>legalmail.it</v>
      </c>
      <c r="C4936" s="48">
        <f>VLOOKUP(A4936,SEZIONI!$A$2:$B$7897,2)</f>
        <v>5</v>
      </c>
      <c r="E4936" t="s">
        <v>43245</v>
      </c>
      <c r="F4936" t="s">
        <v>55931</v>
      </c>
    </row>
    <row r="4937" spans="1:6" x14ac:dyDescent="0.3">
      <c r="A4937" s="49" t="s">
        <v>20871</v>
      </c>
      <c r="B4937" s="48" t="str">
        <f>VLOOKUP(A4937,PEC!$A$2:$D$7902,4,1)</f>
        <v>pec.comune.porto-recanati.mc.it</v>
      </c>
      <c r="C4937" s="48">
        <f>VLOOKUP(A4937,SEZIONI!$A$2:$B$7897,2)</f>
        <v>10</v>
      </c>
      <c r="E4937" t="s">
        <v>43246</v>
      </c>
      <c r="F4937" t="s">
        <v>55932</v>
      </c>
    </row>
    <row r="4938" spans="1:6" x14ac:dyDescent="0.3">
      <c r="A4938" s="49" t="s">
        <v>20872</v>
      </c>
      <c r="B4938" s="48" t="str">
        <f>VLOOKUP(A4938,PEC!$A$2:$D$7902,4,1)</f>
        <v>emarche.it</v>
      </c>
      <c r="C4938" s="48">
        <f>VLOOKUP(A4938,SEZIONI!$A$2:$B$7897,2)</f>
        <v>15</v>
      </c>
      <c r="E4938" t="s">
        <v>43247</v>
      </c>
      <c r="F4938" t="s">
        <v>55932</v>
      </c>
    </row>
    <row r="4939" spans="1:6" x14ac:dyDescent="0.3">
      <c r="A4939" s="49" t="s">
        <v>20873</v>
      </c>
      <c r="B4939" s="48" t="str">
        <f>VLOOKUP(A4939,PEC!$A$2:$D$7902,4,1)</f>
        <v>emarche.it</v>
      </c>
      <c r="C4939" s="48">
        <f>VLOOKUP(A4939,SEZIONI!$A$2:$B$7897,2)</f>
        <v>19</v>
      </c>
      <c r="E4939" t="s">
        <v>42927</v>
      </c>
      <c r="F4939" t="s">
        <v>55932</v>
      </c>
    </row>
    <row r="4940" spans="1:6" x14ac:dyDescent="0.3">
      <c r="A4940" s="49" t="s">
        <v>20874</v>
      </c>
      <c r="B4940" s="48" t="str">
        <f>VLOOKUP(A4940,PEC!$A$2:$D$7902,4,1)</f>
        <v>legalmail.it</v>
      </c>
      <c r="C4940" s="48">
        <f>VLOOKUP(A4940,SEZIONI!$A$2:$B$7897,2)</f>
        <v>1</v>
      </c>
      <c r="E4940" t="s">
        <v>43248</v>
      </c>
      <c r="F4940" t="s">
        <v>55930</v>
      </c>
    </row>
    <row r="4941" spans="1:6" x14ac:dyDescent="0.3">
      <c r="A4941" s="49" t="s">
        <v>20875</v>
      </c>
      <c r="B4941" s="48" t="str">
        <f>VLOOKUP(A4941,PEC!$A$2:$D$7902,4,1)</f>
        <v>pec.comune.sanginesio.mc.it</v>
      </c>
      <c r="C4941" s="48">
        <f>VLOOKUP(A4941,SEZIONI!$A$2:$B$7897,2)</f>
        <v>4</v>
      </c>
      <c r="E4941" t="s">
        <v>43249</v>
      </c>
      <c r="F4941" t="s">
        <v>55931</v>
      </c>
    </row>
    <row r="4942" spans="1:6" x14ac:dyDescent="0.3">
      <c r="A4942" s="49" t="s">
        <v>20876</v>
      </c>
      <c r="B4942" s="48" t="str">
        <f>VLOOKUP(A4942,PEC!$A$2:$D$7902,4,1)</f>
        <v>pec.it</v>
      </c>
      <c r="C4942" s="48">
        <f>VLOOKUP(A4942,SEZIONI!$A$2:$B$7897,2)</f>
        <v>13</v>
      </c>
      <c r="E4942" t="s">
        <v>43250</v>
      </c>
      <c r="F4942" t="s">
        <v>55932</v>
      </c>
    </row>
    <row r="4943" spans="1:6" x14ac:dyDescent="0.3">
      <c r="A4943" s="49" t="s">
        <v>20877</v>
      </c>
      <c r="B4943" s="48" t="str">
        <f>VLOOKUP(A4943,PEC!$A$2:$D$7902,4,1)</f>
        <v>pec.comunesantadi.it</v>
      </c>
      <c r="C4943" s="48">
        <f>VLOOKUP(A4943,SEZIONI!$A$2:$B$7897,2)</f>
        <v>2</v>
      </c>
      <c r="E4943" t="s">
        <v>41119</v>
      </c>
      <c r="F4943" t="s">
        <v>55930</v>
      </c>
    </row>
    <row r="4944" spans="1:6" x14ac:dyDescent="0.3">
      <c r="A4944" s="49" t="s">
        <v>20878</v>
      </c>
      <c r="B4944" s="48" t="str">
        <f>VLOOKUP(A4944,PEC!$A$2:$D$7902,4,1)</f>
        <v>pec.it</v>
      </c>
      <c r="C4944" s="48">
        <f>VLOOKUP(A4944,SEZIONI!$A$2:$B$7897,2)</f>
        <v>3</v>
      </c>
      <c r="E4944" t="s">
        <v>43251</v>
      </c>
      <c r="F4944" t="s">
        <v>55931</v>
      </c>
    </row>
    <row r="4945" spans="1:6" x14ac:dyDescent="0.3">
      <c r="A4945" s="49" t="s">
        <v>20879</v>
      </c>
      <c r="B4945" s="48" t="str">
        <f>VLOOKUP(A4945,PEC!$A$2:$D$7902,4,1)</f>
        <v>emarche.it</v>
      </c>
      <c r="C4945" s="48">
        <f>VLOOKUP(A4945,SEZIONI!$A$2:$B$7897,2)</f>
        <v>1</v>
      </c>
      <c r="E4945" t="s">
        <v>41805</v>
      </c>
      <c r="F4945" t="s">
        <v>55932</v>
      </c>
    </row>
    <row r="4946" spans="1:6" x14ac:dyDescent="0.3">
      <c r="A4946" s="49" t="s">
        <v>20880</v>
      </c>
      <c r="B4946" s="48" t="str">
        <f>VLOOKUP(A4946,PEC!$A$2:$D$7902,4,1)</f>
        <v>legalmail.it</v>
      </c>
      <c r="C4946" s="48">
        <f>VLOOKUP(A4946,SEZIONI!$A$2:$B$7897,2)</f>
        <v>2</v>
      </c>
      <c r="E4946" t="s">
        <v>43252</v>
      </c>
      <c r="F4946" t="s">
        <v>55932</v>
      </c>
    </row>
    <row r="4947" spans="1:6" x14ac:dyDescent="0.3">
      <c r="A4947" s="49" t="s">
        <v>20881</v>
      </c>
      <c r="B4947" s="48" t="str">
        <f>VLOOKUP(A4947,PEC!$A$2:$D$7902,4,1)</f>
        <v>emarche.it</v>
      </c>
      <c r="C4947" s="48">
        <f>VLOOKUP(A4947,SEZIONI!$A$2:$B$7897,2)</f>
        <v>2</v>
      </c>
      <c r="E4947" t="s">
        <v>43253</v>
      </c>
      <c r="F4947" t="s">
        <v>55930</v>
      </c>
    </row>
    <row r="4948" spans="1:6" x14ac:dyDescent="0.3">
      <c r="A4948" s="49" t="s">
        <v>20882</v>
      </c>
      <c r="B4948" s="48" t="str">
        <f>VLOOKUP(A4948,PEC!$A$2:$D$7902,4,1)</f>
        <v>legalmail.it</v>
      </c>
      <c r="C4948" s="48">
        <f>VLOOKUP(A4948,SEZIONI!$A$2:$B$7897,2)</f>
        <v>19</v>
      </c>
      <c r="E4948" t="s">
        <v>41215</v>
      </c>
      <c r="F4948" t="s">
        <v>55932</v>
      </c>
    </row>
    <row r="4949" spans="1:6" x14ac:dyDescent="0.3">
      <c r="A4949" s="49" t="s">
        <v>20883</v>
      </c>
      <c r="B4949" s="48" t="str">
        <f>VLOOKUP(A4949,PEC!$A$2:$D$7902,4,1)</f>
        <v>pec.comune.treia.mc.it</v>
      </c>
      <c r="C4949" s="48">
        <f>VLOOKUP(A4949,SEZIONI!$A$2:$B$7897,2)</f>
        <v>10</v>
      </c>
      <c r="E4949" t="s">
        <v>43254</v>
      </c>
      <c r="F4949" t="s">
        <v>55932</v>
      </c>
    </row>
    <row r="4950" spans="1:6" x14ac:dyDescent="0.3">
      <c r="A4950" s="49" t="s">
        <v>20884</v>
      </c>
      <c r="B4950" s="48" t="str">
        <f>VLOOKUP(A4950,PEC!$A$2:$D$7902,4,1)</f>
        <v>legalmail.it</v>
      </c>
      <c r="C4950" s="48">
        <f>VLOOKUP(A4950,SEZIONI!$A$2:$B$7897,2)</f>
        <v>3</v>
      </c>
      <c r="E4950" t="s">
        <v>4204</v>
      </c>
      <c r="F4950" t="s">
        <v>55930</v>
      </c>
    </row>
    <row r="4951" spans="1:6" x14ac:dyDescent="0.3">
      <c r="A4951" s="49" t="s">
        <v>20885</v>
      </c>
      <c r="B4951" s="48" t="str">
        <f>VLOOKUP(A4951,PEC!$A$2:$D$7902,4,1)</f>
        <v>pec.comune.ussita.mc.it</v>
      </c>
      <c r="C4951" s="48">
        <f>VLOOKUP(A4951,SEZIONI!$A$2:$B$7897,2)</f>
        <v>1</v>
      </c>
      <c r="E4951" t="s">
        <v>43255</v>
      </c>
      <c r="F4951" t="s">
        <v>55932</v>
      </c>
    </row>
    <row r="4952" spans="1:6" x14ac:dyDescent="0.3">
      <c r="A4952" s="49" t="s">
        <v>20886</v>
      </c>
      <c r="B4952" s="48" t="str">
        <f>VLOOKUP(A4952,PEC!$A$2:$D$7902,4,1)</f>
        <v>legalmail.it</v>
      </c>
      <c r="C4952" s="48">
        <f>VLOOKUP(A4952,SEZIONI!$A$2:$B$7897,2)</f>
        <v>2</v>
      </c>
      <c r="E4952" t="s">
        <v>43256</v>
      </c>
      <c r="F4952" t="s">
        <v>55932</v>
      </c>
    </row>
    <row r="4953" spans="1:6" x14ac:dyDescent="0.3">
      <c r="A4953" s="49" t="s">
        <v>20887</v>
      </c>
      <c r="B4953" s="48" t="str">
        <f>VLOOKUP(A4953,PEC!$A$2:$D$7902,4,1)</f>
        <v>emarche.it</v>
      </c>
      <c r="C4953" s="48">
        <f>VLOOKUP(A4953,SEZIONI!$A$2:$B$7897,2)</f>
        <v>2</v>
      </c>
      <c r="E4953" t="s">
        <v>40694</v>
      </c>
      <c r="F4953" t="s">
        <v>55930</v>
      </c>
    </row>
    <row r="4954" spans="1:6" x14ac:dyDescent="0.3">
      <c r="A4954" s="49" t="s">
        <v>20888</v>
      </c>
      <c r="B4954" s="48" t="str">
        <f>VLOOKUP(A4954,PEC!$A$2:$D$7902,4,1)</f>
        <v>anutel.it</v>
      </c>
      <c r="C4954" s="48">
        <f>VLOOKUP(A4954,SEZIONI!$A$2:$B$7897,2)</f>
        <v>5</v>
      </c>
      <c r="E4954" t="s">
        <v>41200</v>
      </c>
      <c r="F4954" t="s">
        <v>55932</v>
      </c>
    </row>
    <row r="4955" spans="1:6" x14ac:dyDescent="0.3">
      <c r="A4955" s="49" t="s">
        <v>20889</v>
      </c>
      <c r="B4955" s="48" t="str">
        <f>VLOOKUP(A4955,PEC!$A$2:$D$7902,4,1)</f>
        <v>pec.comuneacquavivapicena.it</v>
      </c>
      <c r="C4955" s="48">
        <f>VLOOKUP(A4955,SEZIONI!$A$2:$B$7897,2)</f>
        <v>3</v>
      </c>
      <c r="E4955" t="s">
        <v>43216</v>
      </c>
      <c r="F4955" t="s">
        <v>55932</v>
      </c>
    </row>
    <row r="4956" spans="1:6" x14ac:dyDescent="0.3">
      <c r="A4956" s="49" t="s">
        <v>20890</v>
      </c>
      <c r="B4956" s="48" t="str">
        <f>VLOOKUP(A4956,PEC!$A$2:$D$7902,4,1)</f>
        <v>pec.it</v>
      </c>
      <c r="C4956" s="48">
        <f>VLOOKUP(A4956,SEZIONI!$A$2:$B$7897,2)</f>
        <v>2</v>
      </c>
      <c r="E4956" t="s">
        <v>43257</v>
      </c>
      <c r="F4956" t="s">
        <v>55932</v>
      </c>
    </row>
    <row r="4957" spans="1:6" x14ac:dyDescent="0.3">
      <c r="A4957" s="49" t="s">
        <v>20891</v>
      </c>
      <c r="B4957" s="48" t="str">
        <f>VLOOKUP(A4957,PEC!$A$2:$D$7902,4,1)</f>
        <v>emarche.it</v>
      </c>
      <c r="C4957" s="48">
        <f>VLOOKUP(A4957,SEZIONI!$A$2:$B$7897,2)</f>
        <v>3</v>
      </c>
      <c r="E4957" t="s">
        <v>40734</v>
      </c>
      <c r="F4957" t="s">
        <v>55932</v>
      </c>
    </row>
    <row r="4958" spans="1:6" x14ac:dyDescent="0.3">
      <c r="A4958" s="49" t="s">
        <v>20892</v>
      </c>
      <c r="B4958" s="48" t="str">
        <f>VLOOKUP(A4958,PEC!$A$2:$D$7902,4,1)</f>
        <v>actaliscertymail.it</v>
      </c>
      <c r="C4958" s="48">
        <f>VLOOKUP(A4958,SEZIONI!$A$2:$B$7897,2)</f>
        <v>52</v>
      </c>
      <c r="E4958" t="s">
        <v>43258</v>
      </c>
      <c r="F4958" t="s">
        <v>55930</v>
      </c>
    </row>
    <row r="4959" spans="1:6" x14ac:dyDescent="0.3">
      <c r="A4959" s="49" t="s">
        <v>20893</v>
      </c>
      <c r="B4959" s="48" t="str">
        <f>VLOOKUP(A4959,PEC!$A$2:$D$7902,4,1)</f>
        <v>pec.comune.carassai.ap.it</v>
      </c>
      <c r="C4959" s="48">
        <f>VLOOKUP(A4959,SEZIONI!$A$2:$B$7897,2)</f>
        <v>2</v>
      </c>
      <c r="E4959" t="s">
        <v>43251</v>
      </c>
      <c r="F4959" t="s">
        <v>55932</v>
      </c>
    </row>
    <row r="4960" spans="1:6" x14ac:dyDescent="0.3">
      <c r="A4960" s="49" t="s">
        <v>20894</v>
      </c>
      <c r="B4960" s="48" t="str">
        <f>VLOOKUP(A4960,PEC!$A$2:$D$7902,4,1)</f>
        <v>pec.comune.casteldilama.ap.it</v>
      </c>
      <c r="C4960" s="48">
        <f>VLOOKUP(A4960,SEZIONI!$A$2:$B$7897,2)</f>
        <v>7</v>
      </c>
      <c r="E4960" t="s">
        <v>43259</v>
      </c>
      <c r="F4960" t="s">
        <v>55932</v>
      </c>
    </row>
    <row r="4961" spans="1:6" x14ac:dyDescent="0.3">
      <c r="A4961" s="49" t="s">
        <v>20895</v>
      </c>
      <c r="B4961" s="48" t="str">
        <f>VLOOKUP(A4961,PEC!$A$2:$D$7902,4,1)</f>
        <v>pec.it</v>
      </c>
      <c r="C4961" s="48">
        <f>VLOOKUP(A4961,SEZIONI!$A$2:$B$7897,2)</f>
        <v>3</v>
      </c>
      <c r="E4961" t="s">
        <v>43209</v>
      </c>
      <c r="F4961" t="s">
        <v>55932</v>
      </c>
    </row>
    <row r="4962" spans="1:6" x14ac:dyDescent="0.3">
      <c r="A4962" s="49" t="s">
        <v>20896</v>
      </c>
      <c r="B4962" s="48" t="str">
        <f>VLOOKUP(A4962,PEC!$A$2:$D$7902,4,1)</f>
        <v>pec.comune.castorano.ap.it</v>
      </c>
      <c r="C4962" s="48">
        <f>VLOOKUP(A4962,SEZIONI!$A$2:$B$7897,2)</f>
        <v>3</v>
      </c>
      <c r="E4962" t="s">
        <v>43260</v>
      </c>
      <c r="F4962" t="s">
        <v>55932</v>
      </c>
    </row>
    <row r="4963" spans="1:6" x14ac:dyDescent="0.3">
      <c r="A4963" s="49" t="s">
        <v>20897</v>
      </c>
      <c r="B4963" s="48" t="str">
        <f>VLOOKUP(A4963,PEC!$A$2:$D$7902,4,1)</f>
        <v>postcert.it</v>
      </c>
      <c r="C4963" s="48">
        <f>VLOOKUP(A4963,SEZIONI!$A$2:$B$7897,2)</f>
        <v>3</v>
      </c>
      <c r="E4963" t="s">
        <v>43169</v>
      </c>
      <c r="F4963" t="s">
        <v>55932</v>
      </c>
    </row>
    <row r="4964" spans="1:6" x14ac:dyDescent="0.3">
      <c r="A4964" s="49" t="s">
        <v>20898</v>
      </c>
      <c r="B4964" s="48" t="str">
        <f>VLOOKUP(A4964,PEC!$A$2:$D$7902,4,1)</f>
        <v>pec.comune.comunanza.ap.it</v>
      </c>
      <c r="C4964" s="48">
        <f>VLOOKUP(A4964,SEZIONI!$A$2:$B$7897,2)</f>
        <v>3</v>
      </c>
      <c r="E4964" t="s">
        <v>43261</v>
      </c>
      <c r="F4964" t="s">
        <v>55930</v>
      </c>
    </row>
    <row r="4965" spans="1:6" x14ac:dyDescent="0.3">
      <c r="A4965" s="49" t="s">
        <v>20899</v>
      </c>
      <c r="B4965" s="48" t="str">
        <f>VLOOKUP(A4965,PEC!$A$2:$D$7902,4,1)</f>
        <v>pec.comune.cossignano.ap.it</v>
      </c>
      <c r="C4965" s="48">
        <f>VLOOKUP(A4965,SEZIONI!$A$2:$B$7897,2)</f>
        <v>1</v>
      </c>
      <c r="E4965" t="s">
        <v>43199</v>
      </c>
      <c r="F4965" t="s">
        <v>55931</v>
      </c>
    </row>
    <row r="4966" spans="1:6" x14ac:dyDescent="0.3">
      <c r="A4966" s="49" t="s">
        <v>20900</v>
      </c>
      <c r="B4966" s="48" t="str">
        <f>VLOOKUP(A4966,PEC!$A$2:$D$7902,4,1)</f>
        <v>emarche.it</v>
      </c>
      <c r="C4966" s="48">
        <f>VLOOKUP(A4966,SEZIONI!$A$2:$B$7897,2)</f>
        <v>5</v>
      </c>
      <c r="E4966" t="s">
        <v>43262</v>
      </c>
      <c r="F4966" t="s">
        <v>55932</v>
      </c>
    </row>
    <row r="4967" spans="1:6" x14ac:dyDescent="0.3">
      <c r="A4967" s="49" t="s">
        <v>20901</v>
      </c>
      <c r="B4967" s="48" t="str">
        <f>VLOOKUP(A4967,PEC!$A$2:$D$7902,4,1)</f>
        <v>emarche.it</v>
      </c>
      <c r="C4967" s="48">
        <f>VLOOKUP(A4967,SEZIONI!$A$2:$B$7897,2)</f>
        <v>8</v>
      </c>
      <c r="E4967" t="s">
        <v>42700</v>
      </c>
      <c r="F4967" t="s">
        <v>55930</v>
      </c>
    </row>
    <row r="4968" spans="1:6" x14ac:dyDescent="0.3">
      <c r="A4968" s="49" t="s">
        <v>20902</v>
      </c>
      <c r="B4968" s="48" t="str">
        <f>VLOOKUP(A4968,PEC!$A$2:$D$7902,4,1)</f>
        <v xml:space="preserve">pec.comune.force.ap.it  </v>
      </c>
      <c r="C4968" s="48">
        <f>VLOOKUP(A4968,SEZIONI!$A$2:$B$7897,2)</f>
        <v>2</v>
      </c>
      <c r="E4968" t="s">
        <v>43263</v>
      </c>
      <c r="F4968" t="s">
        <v>55932</v>
      </c>
    </row>
    <row r="4969" spans="1:6" x14ac:dyDescent="0.3">
      <c r="A4969" s="49" t="s">
        <v>20903</v>
      </c>
      <c r="B4969" s="48" t="str">
        <f>VLOOKUP(A4969,PEC!$A$2:$D$7902,4,1)</f>
        <v>emarche.it</v>
      </c>
      <c r="C4969" s="48">
        <f>VLOOKUP(A4969,SEZIONI!$A$2:$B$7897,2)</f>
        <v>15</v>
      </c>
      <c r="E4969" t="s">
        <v>42700</v>
      </c>
      <c r="F4969" t="s">
        <v>55932</v>
      </c>
    </row>
    <row r="4970" spans="1:6" x14ac:dyDescent="0.3">
      <c r="A4970" s="49" t="s">
        <v>20904</v>
      </c>
      <c r="B4970" s="48" t="str">
        <f>VLOOKUP(A4970,PEC!$A$2:$D$7902,4,1)</f>
        <v>emarche.it</v>
      </c>
      <c r="C4970" s="48">
        <f>VLOOKUP(A4970,SEZIONI!$A$2:$B$7897,2)</f>
        <v>3</v>
      </c>
      <c r="E4970" t="s">
        <v>41282</v>
      </c>
      <c r="F4970" t="s">
        <v>55930</v>
      </c>
    </row>
    <row r="4971" spans="1:6" x14ac:dyDescent="0.3">
      <c r="A4971" s="49" t="s">
        <v>20905</v>
      </c>
      <c r="B4971" s="48" t="str">
        <f>VLOOKUP(A4971,PEC!$A$2:$D$7902,4,1)</f>
        <v>emarche.it</v>
      </c>
      <c r="C4971" s="48">
        <f>VLOOKUP(A4971,SEZIONI!$A$2:$B$7897,2)</f>
        <v>2</v>
      </c>
      <c r="E4971" t="s">
        <v>43264</v>
      </c>
      <c r="F4971" t="s">
        <v>55932</v>
      </c>
    </row>
    <row r="4972" spans="1:6" x14ac:dyDescent="0.3">
      <c r="A4972" s="49" t="s">
        <v>20906</v>
      </c>
      <c r="B4972" s="48" t="str">
        <f>VLOOKUP(A4972,PEC!$A$2:$D$7902,4,1)</f>
        <v>pec.it</v>
      </c>
      <c r="C4972" s="48">
        <f>VLOOKUP(A4972,SEZIONI!$A$2:$B$7897,2)</f>
        <v>4</v>
      </c>
      <c r="E4972" t="s">
        <v>43265</v>
      </c>
      <c r="F4972" t="s">
        <v>55930</v>
      </c>
    </row>
    <row r="4973" spans="1:6" x14ac:dyDescent="0.3">
      <c r="A4973" s="49" t="s">
        <v>20907</v>
      </c>
      <c r="B4973" s="48" t="str">
        <f>VLOOKUP(A4973,PEC!$A$2:$D$7902,4,1)</f>
        <v>emarche.it</v>
      </c>
      <c r="C4973" s="48">
        <f>VLOOKUP(A4973,SEZIONI!$A$2:$B$7897,2)</f>
        <v>2</v>
      </c>
      <c r="E4973" t="s">
        <v>43266</v>
      </c>
      <c r="F4973" t="s">
        <v>55932</v>
      </c>
    </row>
    <row r="4974" spans="1:6" x14ac:dyDescent="0.3">
      <c r="A4974" s="49" t="s">
        <v>20908</v>
      </c>
      <c r="B4974" s="48" t="str">
        <f>VLOOKUP(A4974,PEC!$A$2:$D$7902,4,1)</f>
        <v>emarche.it</v>
      </c>
      <c r="C4974" s="48">
        <f>VLOOKUP(A4974,SEZIONI!$A$2:$B$7897,2)</f>
        <v>1</v>
      </c>
      <c r="E4974" t="s">
        <v>42991</v>
      </c>
      <c r="F4974" t="s">
        <v>55932</v>
      </c>
    </row>
    <row r="4975" spans="1:6" x14ac:dyDescent="0.3">
      <c r="A4975" s="49" t="s">
        <v>20909</v>
      </c>
      <c r="B4975" s="48" t="str">
        <f>VLOOKUP(A4975,PEC!$A$2:$D$7902,4,1)</f>
        <v>emarche.it</v>
      </c>
      <c r="C4975" s="48">
        <f>VLOOKUP(A4975,SEZIONI!$A$2:$B$7897,2)</f>
        <v>3</v>
      </c>
      <c r="E4975" t="s">
        <v>43267</v>
      </c>
      <c r="F4975" t="s">
        <v>55932</v>
      </c>
    </row>
    <row r="4976" spans="1:6" x14ac:dyDescent="0.3">
      <c r="A4976" s="49" t="s">
        <v>20910</v>
      </c>
      <c r="B4976" s="48" t="str">
        <f>VLOOKUP(A4976,PEC!$A$2:$D$7902,4,1)</f>
        <v xml:space="preserve">emarche.it </v>
      </c>
      <c r="C4976" s="48">
        <f>VLOOKUP(A4976,SEZIONI!$A$2:$B$7897,2)</f>
        <v>2</v>
      </c>
      <c r="E4976" t="s">
        <v>43006</v>
      </c>
      <c r="F4976" t="s">
        <v>55932</v>
      </c>
    </row>
    <row r="4977" spans="1:6" x14ac:dyDescent="0.3">
      <c r="A4977" s="49" t="s">
        <v>20911</v>
      </c>
      <c r="B4977" s="48" t="str">
        <f>VLOOKUP(A4977,PEC!$A$2:$D$7902,4,1)</f>
        <v>pec.it</v>
      </c>
      <c r="C4977" s="48">
        <f>VLOOKUP(A4977,SEZIONI!$A$2:$B$7897,2)</f>
        <v>1</v>
      </c>
      <c r="E4977" t="s">
        <v>43068</v>
      </c>
      <c r="F4977" t="s">
        <v>55930</v>
      </c>
    </row>
    <row r="4978" spans="1:6" x14ac:dyDescent="0.3">
      <c r="A4978" s="49" t="s">
        <v>20912</v>
      </c>
      <c r="B4978" s="48" t="str">
        <f>VLOOKUP(A4978,PEC!$A$2:$D$7902,4,1)</f>
        <v>emarche.it</v>
      </c>
      <c r="C4978" s="48">
        <f>VLOOKUP(A4978,SEZIONI!$A$2:$B$7897,2)</f>
        <v>10</v>
      </c>
      <c r="E4978" t="s">
        <v>43199</v>
      </c>
      <c r="F4978" t="s">
        <v>55931</v>
      </c>
    </row>
    <row r="4979" spans="1:6" x14ac:dyDescent="0.3">
      <c r="A4979" s="49" t="s">
        <v>20913</v>
      </c>
      <c r="B4979" s="48" t="str">
        <f>VLOOKUP(A4979,PEC!$A$2:$D$7902,4,1)</f>
        <v>pec.comune.offida.ap.it</v>
      </c>
      <c r="C4979" s="48">
        <f>VLOOKUP(A4979,SEZIONI!$A$2:$B$7897,2)</f>
        <v>6</v>
      </c>
      <c r="E4979" t="s">
        <v>43268</v>
      </c>
      <c r="F4979" t="s">
        <v>55932</v>
      </c>
    </row>
    <row r="4980" spans="1:6" x14ac:dyDescent="0.3">
      <c r="A4980" s="49" t="s">
        <v>20914</v>
      </c>
      <c r="B4980" s="48" t="str">
        <f>VLOOKUP(A4980,PEC!$A$2:$D$7902,4,1)</f>
        <v>emarche.it</v>
      </c>
      <c r="C4980" s="48">
        <f>VLOOKUP(A4980,SEZIONI!$A$2:$B$7897,2)</f>
        <v>1</v>
      </c>
      <c r="E4980" t="s">
        <v>43269</v>
      </c>
      <c r="F4980" t="s">
        <v>55930</v>
      </c>
    </row>
    <row r="4981" spans="1:6" x14ac:dyDescent="0.3">
      <c r="A4981" s="49" t="s">
        <v>20915</v>
      </c>
      <c r="B4981" s="48" t="str">
        <f>VLOOKUP(A4981,PEC!$A$2:$D$7902,4,1)</f>
        <v>pec.comune.ripatransone.ap.it</v>
      </c>
      <c r="C4981" s="48">
        <f>VLOOKUP(A4981,SEZIONI!$A$2:$B$7897,2)</f>
        <v>5</v>
      </c>
      <c r="E4981" t="s">
        <v>42848</v>
      </c>
      <c r="F4981" t="s">
        <v>55931</v>
      </c>
    </row>
    <row r="4982" spans="1:6" x14ac:dyDescent="0.3">
      <c r="A4982" s="49" t="s">
        <v>20916</v>
      </c>
      <c r="B4982" s="48" t="str">
        <f>VLOOKUP(A4982,PEC!$A$2:$D$7902,4,1)</f>
        <v>emarche.it</v>
      </c>
      <c r="C4982" s="48">
        <f>VLOOKUP(A4982,SEZIONI!$A$2:$B$7897,2)</f>
        <v>3</v>
      </c>
      <c r="E4982" t="s">
        <v>43270</v>
      </c>
      <c r="F4982" t="s">
        <v>55932</v>
      </c>
    </row>
    <row r="4983" spans="1:6" x14ac:dyDescent="0.3">
      <c r="A4983" s="49" t="s">
        <v>20917</v>
      </c>
      <c r="B4983" s="48" t="str">
        <f>VLOOKUP(A4983,PEC!$A$2:$D$7902,4,1)</f>
        <v>pec.it</v>
      </c>
      <c r="C4983" s="48">
        <f>VLOOKUP(A4983,SEZIONI!$A$2:$B$7897,2)</f>
        <v>1</v>
      </c>
      <c r="E4983" t="s">
        <v>43271</v>
      </c>
      <c r="F4983" t="s">
        <v>55932</v>
      </c>
    </row>
    <row r="4984" spans="1:6" x14ac:dyDescent="0.3">
      <c r="A4984" s="49" t="s">
        <v>20918</v>
      </c>
      <c r="B4984" s="48" t="str">
        <f>VLOOKUP(A4984,PEC!$A$2:$D$7902,4,1)</f>
        <v>cert-sbt.it</v>
      </c>
      <c r="C4984" s="48">
        <f>VLOOKUP(A4984,SEZIONI!$A$2:$B$7897,2)</f>
        <v>43</v>
      </c>
      <c r="E4984" t="s">
        <v>42846</v>
      </c>
      <c r="F4984" t="s">
        <v>55932</v>
      </c>
    </row>
    <row r="4985" spans="1:6" x14ac:dyDescent="0.3">
      <c r="A4985" s="49" t="s">
        <v>20919</v>
      </c>
      <c r="B4985" s="48" t="str">
        <f>VLOOKUP(A4985,PEC!$A$2:$D$7902,4,1)</f>
        <v>pec.comune.spinetoli.ap.it</v>
      </c>
      <c r="C4985" s="48">
        <f>VLOOKUP(A4985,SEZIONI!$A$2:$B$7897,2)</f>
        <v>6</v>
      </c>
      <c r="E4985" t="s">
        <v>42942</v>
      </c>
      <c r="F4985" t="s">
        <v>55930</v>
      </c>
    </row>
    <row r="4986" spans="1:6" x14ac:dyDescent="0.3">
      <c r="A4986" s="49" t="s">
        <v>20920</v>
      </c>
      <c r="B4986" s="48" t="str">
        <f>VLOOKUP(A4986,PEC!$A$2:$D$7902,4,1)</f>
        <v>emarche.it</v>
      </c>
      <c r="C4986" s="48">
        <f>VLOOKUP(A4986,SEZIONI!$A$2:$B$7897,2)</f>
        <v>3</v>
      </c>
      <c r="E4986" t="s">
        <v>43199</v>
      </c>
      <c r="F4986" t="s">
        <v>55931</v>
      </c>
    </row>
    <row r="4987" spans="1:6" x14ac:dyDescent="0.3">
      <c r="A4987" s="49" t="s">
        <v>20921</v>
      </c>
      <c r="B4987" s="48" t="str">
        <f>VLOOKUP(A4987,PEC!$A$2:$D$7902,4,1)</f>
        <v>pec.altidona.net</v>
      </c>
      <c r="C4987" s="48">
        <f>VLOOKUP(A4987,SEZIONI!$A$2:$B$7897,2)</f>
        <v>2</v>
      </c>
      <c r="E4987" t="s">
        <v>43272</v>
      </c>
      <c r="F4987" t="s">
        <v>55932</v>
      </c>
    </row>
    <row r="4988" spans="1:6" x14ac:dyDescent="0.3">
      <c r="A4988" s="49" t="s">
        <v>20922</v>
      </c>
      <c r="B4988" s="48" t="str">
        <f>VLOOKUP(A4988,PEC!$A$2:$D$7902,4,1)</f>
        <v>emarche.it</v>
      </c>
      <c r="C4988" s="48">
        <f>VLOOKUP(A4988,SEZIONI!$A$2:$B$7897,2)</f>
        <v>4</v>
      </c>
      <c r="E4988" t="s">
        <v>42956</v>
      </c>
      <c r="F4988" t="s">
        <v>55932</v>
      </c>
    </row>
    <row r="4989" spans="1:6" x14ac:dyDescent="0.3">
      <c r="A4989" s="49" t="s">
        <v>20923</v>
      </c>
      <c r="B4989" s="48" t="str">
        <f>VLOOKUP(A4989,PEC!$A$2:$D$7902,4,1)</f>
        <v>pec.it</v>
      </c>
      <c r="C4989" s="48">
        <f>VLOOKUP(A4989,SEZIONI!$A$2:$B$7897,2)</f>
        <v>1</v>
      </c>
      <c r="E4989" t="s">
        <v>43273</v>
      </c>
      <c r="F4989" t="s">
        <v>55932</v>
      </c>
    </row>
    <row r="4990" spans="1:6" x14ac:dyDescent="0.3">
      <c r="A4990" s="49" t="s">
        <v>20924</v>
      </c>
      <c r="B4990" s="48" t="str">
        <f>VLOOKUP(A4990,PEC!$A$2:$D$7902,4,1)</f>
        <v>pec.ucvaldaso.it</v>
      </c>
      <c r="C4990" s="48">
        <f>VLOOKUP(A4990,SEZIONI!$A$2:$B$7897,2)</f>
        <v>2</v>
      </c>
      <c r="E4990" t="s">
        <v>40154</v>
      </c>
      <c r="F4990" t="s">
        <v>55930</v>
      </c>
    </row>
    <row r="4991" spans="1:6" x14ac:dyDescent="0.3">
      <c r="A4991" s="49" t="s">
        <v>20925</v>
      </c>
      <c r="B4991" s="48" t="str">
        <f>VLOOKUP(A4991,PEC!$A$2:$D$7902,4,1)</f>
        <v>emarche.it</v>
      </c>
      <c r="C4991" s="48">
        <f>VLOOKUP(A4991,SEZIONI!$A$2:$B$7897,2)</f>
        <v>3</v>
      </c>
      <c r="E4991" t="s">
        <v>43274</v>
      </c>
      <c r="F4991" t="s">
        <v>55932</v>
      </c>
    </row>
    <row r="4992" spans="1:6" x14ac:dyDescent="0.3">
      <c r="A4992" s="49" t="s">
        <v>20926</v>
      </c>
      <c r="B4992" s="48" t="str">
        <f>VLOOKUP(A4992,PEC!$A$2:$D$7902,4,1)</f>
        <v>pec.comune.fermo.it</v>
      </c>
      <c r="C4992" s="48">
        <f>VLOOKUP(A4992,SEZIONI!$A$2:$B$7897,2)</f>
        <v>37</v>
      </c>
      <c r="E4992" t="s">
        <v>40374</v>
      </c>
      <c r="F4992" t="s">
        <v>55932</v>
      </c>
    </row>
    <row r="4993" spans="1:6" x14ac:dyDescent="0.3">
      <c r="A4993" s="49" t="s">
        <v>20927</v>
      </c>
      <c r="B4993" s="48" t="str">
        <f>VLOOKUP(A4993,PEC!$A$2:$D$7902,4,1)</f>
        <v>emarche.it</v>
      </c>
      <c r="C4993" s="48">
        <f>VLOOKUP(A4993,SEZIONI!$A$2:$B$7897,2)</f>
        <v>1</v>
      </c>
      <c r="E4993" t="s">
        <v>42939</v>
      </c>
      <c r="F4993" t="s">
        <v>55930</v>
      </c>
    </row>
    <row r="4994" spans="1:6" x14ac:dyDescent="0.3">
      <c r="A4994" s="49" t="s">
        <v>20928</v>
      </c>
      <c r="B4994" s="48" t="str">
        <f>VLOOKUP(A4994,PEC!$A$2:$D$7902,4,1)</f>
        <v>emarche.it</v>
      </c>
      <c r="C4994" s="48">
        <f>VLOOKUP(A4994,SEZIONI!$A$2:$B$7897,2)</f>
        <v>3</v>
      </c>
      <c r="E4994" t="s">
        <v>42857</v>
      </c>
      <c r="F4994" t="s">
        <v>55931</v>
      </c>
    </row>
    <row r="4995" spans="1:6" x14ac:dyDescent="0.3">
      <c r="A4995" s="49" t="s">
        <v>20929</v>
      </c>
      <c r="B4995" s="48" t="str">
        <f>VLOOKUP(A4995,PEC!$A$2:$D$7902,4,1)</f>
        <v>pec.ucvaldaso.it</v>
      </c>
      <c r="C4995" s="48">
        <f>VLOOKUP(A4995,SEZIONI!$A$2:$B$7897,2)</f>
        <v>1</v>
      </c>
      <c r="E4995" t="s">
        <v>41282</v>
      </c>
      <c r="F4995" t="s">
        <v>55932</v>
      </c>
    </row>
    <row r="4996" spans="1:6" x14ac:dyDescent="0.3">
      <c r="A4996" s="49" t="s">
        <v>20930</v>
      </c>
      <c r="B4996" s="48" t="str">
        <f>VLOOKUP(A4996,PEC!$A$2:$D$7902,4,1)</f>
        <v>pec.comune.maglianoditenna.fm.it</v>
      </c>
      <c r="C4996" s="48">
        <f>VLOOKUP(A4996,SEZIONI!$A$2:$B$7897,2)</f>
        <v>1</v>
      </c>
      <c r="E4996" t="s">
        <v>43275</v>
      </c>
      <c r="F4996" t="s">
        <v>55932</v>
      </c>
    </row>
    <row r="4997" spans="1:6" x14ac:dyDescent="0.3">
      <c r="A4997" s="49" t="s">
        <v>20931</v>
      </c>
      <c r="B4997" s="48" t="str">
        <f>VLOOKUP(A4997,PEC!$A$2:$D$7902,4,1)</f>
        <v>pec.it</v>
      </c>
      <c r="C4997" s="48">
        <f>VLOOKUP(A4997,SEZIONI!$A$2:$B$7897,2)</f>
        <v>1</v>
      </c>
      <c r="E4997" t="s">
        <v>2596</v>
      </c>
      <c r="F4997" t="s">
        <v>55932</v>
      </c>
    </row>
    <row r="4998" spans="1:6" x14ac:dyDescent="0.3">
      <c r="A4998" s="49" t="s">
        <v>20932</v>
      </c>
      <c r="B4998" s="48" t="str">
        <f>VLOOKUP(A4998,PEC!$A$2:$D$7902,4,1)</f>
        <v>pec.monsampietromorico.net</v>
      </c>
      <c r="C4998" s="48">
        <f>VLOOKUP(A4998,SEZIONI!$A$2:$B$7897,2)</f>
        <v>1</v>
      </c>
      <c r="E4998" t="s">
        <v>40874</v>
      </c>
      <c r="F4998" t="s">
        <v>55930</v>
      </c>
    </row>
    <row r="4999" spans="1:6" x14ac:dyDescent="0.3">
      <c r="A4999" s="49" t="s">
        <v>20933</v>
      </c>
      <c r="B4999" s="48" t="str">
        <f>VLOOKUP(A4999,PEC!$A$2:$D$7902,4,1)</f>
        <v>pec.comune.montappone.fm.it</v>
      </c>
      <c r="C4999" s="48">
        <f>VLOOKUP(A4999,SEZIONI!$A$2:$B$7897,2)</f>
        <v>2</v>
      </c>
      <c r="E4999" t="s">
        <v>42839</v>
      </c>
      <c r="F4999" t="s">
        <v>55931</v>
      </c>
    </row>
    <row r="5000" spans="1:6" x14ac:dyDescent="0.3">
      <c r="A5000" s="49" t="s">
        <v>20934</v>
      </c>
      <c r="B5000" s="48" t="str">
        <f>VLOOKUP(A5000,PEC!$A$2:$D$7902,4,1)</f>
        <v>pec.montefalcone.gov.it</v>
      </c>
      <c r="C5000" s="48">
        <f>VLOOKUP(A5000,SEZIONI!$A$2:$B$7897,2)</f>
        <v>1</v>
      </c>
      <c r="E5000" t="s">
        <v>41239</v>
      </c>
      <c r="F5000" t="s">
        <v>55932</v>
      </c>
    </row>
    <row r="5001" spans="1:6" x14ac:dyDescent="0.3">
      <c r="A5001" s="49" t="s">
        <v>20935</v>
      </c>
      <c r="B5001" s="48" t="str">
        <f>VLOOKUP(A5001,PEC!$A$2:$D$7902,4,1)</f>
        <v>pec.it</v>
      </c>
      <c r="C5001" s="48">
        <f>VLOOKUP(A5001,SEZIONI!$A$2:$B$7897,2)</f>
        <v>2</v>
      </c>
      <c r="E5001" t="s">
        <v>43276</v>
      </c>
      <c r="F5001" t="s">
        <v>55932</v>
      </c>
    </row>
    <row r="5002" spans="1:6" x14ac:dyDescent="0.3">
      <c r="A5002" s="49" t="s">
        <v>20936</v>
      </c>
      <c r="B5002" s="48" t="str">
        <f>VLOOKUP(A5002,PEC!$A$2:$D$7902,4,1)</f>
        <v>pec.montegiberto.net</v>
      </c>
      <c r="C5002" s="48">
        <f>VLOOKUP(A5002,SEZIONI!$A$2:$B$7897,2)</f>
        <v>1</v>
      </c>
      <c r="E5002" t="s">
        <v>43101</v>
      </c>
      <c r="F5002" t="s">
        <v>55932</v>
      </c>
    </row>
    <row r="5003" spans="1:6" x14ac:dyDescent="0.3">
      <c r="A5003" s="49" t="s">
        <v>20937</v>
      </c>
      <c r="B5003" s="48" t="str">
        <f>VLOOKUP(A5003,PEC!$A$2:$D$7902,4,1)</f>
        <v>emarche.it</v>
      </c>
      <c r="C5003" s="48">
        <f>VLOOKUP(A5003,SEZIONI!$A$2:$B$7897,2)</f>
        <v>7</v>
      </c>
      <c r="E5003" t="s">
        <v>43277</v>
      </c>
      <c r="F5003" t="s">
        <v>55930</v>
      </c>
    </row>
    <row r="5004" spans="1:6" x14ac:dyDescent="0.3">
      <c r="A5004" s="49" t="s">
        <v>20938</v>
      </c>
      <c r="B5004" s="48" t="str">
        <f>VLOOKUP(A5004,PEC!$A$2:$D$7902,4,1)</f>
        <v>pec.comune.montegranaro.fm.it</v>
      </c>
      <c r="C5004" s="48">
        <f>VLOOKUP(A5004,SEZIONI!$A$2:$B$7897,2)</f>
        <v>13</v>
      </c>
      <c r="E5004" t="s">
        <v>4956</v>
      </c>
      <c r="F5004" t="s">
        <v>55931</v>
      </c>
    </row>
    <row r="5005" spans="1:6" x14ac:dyDescent="0.3">
      <c r="A5005" s="49" t="s">
        <v>20939</v>
      </c>
      <c r="B5005" s="48" t="str">
        <f>VLOOKUP(A5005,PEC!$A$2:$D$7902,4,1)</f>
        <v>pec.it</v>
      </c>
      <c r="C5005" s="48">
        <f>VLOOKUP(A5005,SEZIONI!$A$2:$B$7897,2)</f>
        <v>1</v>
      </c>
      <c r="E5005" t="s">
        <v>43278</v>
      </c>
      <c r="F5005" t="s">
        <v>55932</v>
      </c>
    </row>
    <row r="5006" spans="1:6" x14ac:dyDescent="0.3">
      <c r="A5006" s="49" t="s">
        <v>20940</v>
      </c>
      <c r="B5006" s="48" t="str">
        <f>VLOOKUP(A5006,PEC!$A$2:$D$7902,4,1)</f>
        <v>emarche.it</v>
      </c>
      <c r="C5006" s="48">
        <f>VLOOKUP(A5006,SEZIONI!$A$2:$B$7897,2)</f>
        <v>1</v>
      </c>
      <c r="E5006" t="s">
        <v>43279</v>
      </c>
      <c r="F5006" t="s">
        <v>55932</v>
      </c>
    </row>
    <row r="5007" spans="1:6" x14ac:dyDescent="0.3">
      <c r="A5007" s="49" t="s">
        <v>20941</v>
      </c>
      <c r="B5007" s="48" t="str">
        <f>VLOOKUP(A5007,PEC!$A$2:$D$7902,4,1)</f>
        <v>emarche.it</v>
      </c>
      <c r="C5007" s="48">
        <f>VLOOKUP(A5007,SEZIONI!$A$2:$B$7897,2)</f>
        <v>1</v>
      </c>
      <c r="E5007" t="s">
        <v>43016</v>
      </c>
      <c r="F5007" t="s">
        <v>55932</v>
      </c>
    </row>
    <row r="5008" spans="1:6" x14ac:dyDescent="0.3">
      <c r="A5008" s="49" t="s">
        <v>20942</v>
      </c>
      <c r="B5008" s="48" t="str">
        <f>VLOOKUP(A5008,PEC!$A$2:$D$7902,4,1)</f>
        <v>pec.ucvaldaso.it</v>
      </c>
      <c r="C5008" s="48">
        <f>VLOOKUP(A5008,SEZIONI!$A$2:$B$7897,2)</f>
        <v>3</v>
      </c>
      <c r="E5008" t="s">
        <v>43280</v>
      </c>
      <c r="F5008" t="s">
        <v>55930</v>
      </c>
    </row>
    <row r="5009" spans="1:6" x14ac:dyDescent="0.3">
      <c r="A5009" s="49" t="s">
        <v>20943</v>
      </c>
      <c r="B5009" s="48" t="str">
        <f>VLOOKUP(A5009,PEC!$A$2:$D$7902,4,1)</f>
        <v>emarche.it</v>
      </c>
      <c r="C5009" s="48">
        <f>VLOOKUP(A5009,SEZIONI!$A$2:$B$7897,2)</f>
        <v>2</v>
      </c>
      <c r="E5009" t="s">
        <v>43281</v>
      </c>
      <c r="F5009" t="s">
        <v>55932</v>
      </c>
    </row>
    <row r="5010" spans="1:6" x14ac:dyDescent="0.3">
      <c r="A5010" s="49" t="s">
        <v>20944</v>
      </c>
      <c r="B5010" s="48" t="str">
        <f>VLOOKUP(A5010,PEC!$A$2:$D$7902,4,1)</f>
        <v>emarche.it</v>
      </c>
      <c r="C5010" s="48">
        <f>VLOOKUP(A5010,SEZIONI!$A$2:$B$7897,2)</f>
        <v>6</v>
      </c>
      <c r="E5010" t="s">
        <v>43282</v>
      </c>
      <c r="F5010" t="s">
        <v>55932</v>
      </c>
    </row>
    <row r="5011" spans="1:6" x14ac:dyDescent="0.3">
      <c r="A5011" s="49" t="s">
        <v>20945</v>
      </c>
      <c r="B5011" s="48" t="str">
        <f>VLOOKUP(A5011,PEC!$A$2:$D$7902,4,1)</f>
        <v>emarche.it</v>
      </c>
      <c r="C5011" s="48">
        <f>VLOOKUP(A5011,SEZIONI!$A$2:$B$7897,2)</f>
        <v>1</v>
      </c>
      <c r="E5011" t="s">
        <v>42907</v>
      </c>
      <c r="F5011" t="s">
        <v>55930</v>
      </c>
    </row>
    <row r="5012" spans="1:6" x14ac:dyDescent="0.3">
      <c r="A5012" s="49" t="s">
        <v>20946</v>
      </c>
      <c r="B5012" s="48" t="str">
        <f>VLOOKUP(A5012,PEC!$A$2:$D$7902,4,1)</f>
        <v>pec.comune.montevidoncorrado.fm.it</v>
      </c>
      <c r="C5012" s="48">
        <f>VLOOKUP(A5012,SEZIONI!$A$2:$B$7897,2)</f>
        <v>1</v>
      </c>
      <c r="E5012" t="s">
        <v>43283</v>
      </c>
      <c r="F5012" t="s">
        <v>55932</v>
      </c>
    </row>
    <row r="5013" spans="1:6" x14ac:dyDescent="0.3">
      <c r="A5013" s="49" t="s">
        <v>20947</v>
      </c>
      <c r="B5013" s="48" t="str">
        <f>VLOOKUP(A5013,PEC!$A$2:$D$7902,4,1)</f>
        <v>pec.montottone.eu</v>
      </c>
      <c r="C5013" s="48">
        <f>VLOOKUP(A5013,SEZIONI!$A$2:$B$7897,2)</f>
        <v>1</v>
      </c>
      <c r="E5013" t="s">
        <v>43284</v>
      </c>
      <c r="F5013" t="s">
        <v>55932</v>
      </c>
    </row>
    <row r="5014" spans="1:6" x14ac:dyDescent="0.3">
      <c r="A5014" s="49" t="s">
        <v>20948</v>
      </c>
      <c r="B5014" s="48" t="str">
        <f>VLOOKUP(A5014,PEC!$A$2:$D$7902,4,1)</f>
        <v>pec.it</v>
      </c>
      <c r="C5014" s="48">
        <f>VLOOKUP(A5014,SEZIONI!$A$2:$B$7897,2)</f>
        <v>1</v>
      </c>
      <c r="E5014" t="s">
        <v>42862</v>
      </c>
      <c r="F5014" t="s">
        <v>55930</v>
      </c>
    </row>
    <row r="5015" spans="1:6" x14ac:dyDescent="0.3">
      <c r="A5015" s="49" t="s">
        <v>20949</v>
      </c>
      <c r="B5015" s="48" t="str">
        <f>VLOOKUP(A5015,PEC!$A$2:$D$7902,4,1)</f>
        <v>emarche.it</v>
      </c>
      <c r="C5015" s="48">
        <f>VLOOKUP(A5015,SEZIONI!$A$2:$B$7897,2)</f>
        <v>1</v>
      </c>
      <c r="E5015" t="s">
        <v>42848</v>
      </c>
      <c r="F5015" t="s">
        <v>55931</v>
      </c>
    </row>
    <row r="5016" spans="1:6" x14ac:dyDescent="0.3">
      <c r="A5016" s="49" t="s">
        <v>20950</v>
      </c>
      <c r="B5016" s="48" t="str">
        <f>VLOOKUP(A5016,PEC!$A$2:$D$7902,4,1)</f>
        <v>pec.comunedipedaso.it</v>
      </c>
      <c r="C5016" s="48">
        <f>VLOOKUP(A5016,SEZIONI!$A$2:$B$7897,2)</f>
        <v>2</v>
      </c>
      <c r="E5016" t="s">
        <v>43249</v>
      </c>
      <c r="F5016" t="s">
        <v>55930</v>
      </c>
    </row>
    <row r="5017" spans="1:6" x14ac:dyDescent="0.3">
      <c r="A5017" s="49" t="s">
        <v>20951</v>
      </c>
      <c r="B5017" s="48" t="str">
        <f>VLOOKUP(A5017,PEC!$A$2:$D$7902,4,1)</f>
        <v xml:space="preserve">emarche.it </v>
      </c>
      <c r="C5017" s="48">
        <f>VLOOKUP(A5017,SEZIONI!$A$2:$B$7897,2)</f>
        <v>3</v>
      </c>
      <c r="E5017" t="s">
        <v>43285</v>
      </c>
      <c r="F5017" t="s">
        <v>55932</v>
      </c>
    </row>
    <row r="5018" spans="1:6" x14ac:dyDescent="0.3">
      <c r="A5018" s="49" t="s">
        <v>20952</v>
      </c>
      <c r="B5018" s="48" t="str">
        <f>VLOOKUP(A5018,PEC!$A$2:$D$7902,4,1)</f>
        <v>pec.ponzanodifermo.org</v>
      </c>
      <c r="C5018" s="48">
        <f>VLOOKUP(A5018,SEZIONI!$A$2:$B$7897,2)</f>
        <v>2</v>
      </c>
      <c r="E5018" t="s">
        <v>43286</v>
      </c>
      <c r="F5018" t="s">
        <v>55932</v>
      </c>
    </row>
    <row r="5019" spans="1:6" x14ac:dyDescent="0.3">
      <c r="A5019" s="49" t="s">
        <v>20953</v>
      </c>
      <c r="B5019" s="48" t="str">
        <f>VLOOKUP(A5019,PEC!$A$2:$D$7902,4,1)</f>
        <v>pec-comune.portosangiorgio.fm.it</v>
      </c>
      <c r="C5019" s="48">
        <f>VLOOKUP(A5019,SEZIONI!$A$2:$B$7897,2)</f>
        <v>15</v>
      </c>
      <c r="E5019" t="s">
        <v>43287</v>
      </c>
      <c r="F5019" t="s">
        <v>55932</v>
      </c>
    </row>
    <row r="5020" spans="1:6" x14ac:dyDescent="0.3">
      <c r="A5020" s="49" t="s">
        <v>20954</v>
      </c>
      <c r="B5020" s="48" t="str">
        <f>VLOOKUP(A5020,PEC!$A$2:$D$7902,4,1)</f>
        <v>postecert.elpinet.it</v>
      </c>
      <c r="C5020" s="48">
        <f>VLOOKUP(A5020,SEZIONI!$A$2:$B$7897,2)</f>
        <v>19</v>
      </c>
      <c r="E5020" t="s">
        <v>43283</v>
      </c>
      <c r="F5020" t="s">
        <v>55932</v>
      </c>
    </row>
    <row r="5021" spans="1:6" x14ac:dyDescent="0.3">
      <c r="A5021" s="49" t="s">
        <v>20955</v>
      </c>
      <c r="B5021" s="48" t="str">
        <f>VLOOKUP(A5021,PEC!$A$2:$D$7902,4,1)</f>
        <v>pec.it</v>
      </c>
      <c r="C5021" s="48">
        <f>VLOOKUP(A5021,SEZIONI!$A$2:$B$7897,2)</f>
        <v>2</v>
      </c>
      <c r="E5021" t="s">
        <v>41155</v>
      </c>
      <c r="F5021" t="s">
        <v>55932</v>
      </c>
    </row>
    <row r="5022" spans="1:6" x14ac:dyDescent="0.3">
      <c r="A5022" s="49" t="s">
        <v>20956</v>
      </c>
      <c r="B5022" s="48" t="str">
        <f>VLOOKUP(A5022,PEC!$A$2:$D$7902,4,1)</f>
        <v>pec.it</v>
      </c>
      <c r="C5022" s="48">
        <f>VLOOKUP(A5022,SEZIONI!$A$2:$B$7897,2)</f>
        <v>2</v>
      </c>
      <c r="E5022" t="s">
        <v>43288</v>
      </c>
      <c r="F5022" t="s">
        <v>55930</v>
      </c>
    </row>
    <row r="5023" spans="1:6" x14ac:dyDescent="0.3">
      <c r="A5023" s="49" t="s">
        <v>20957</v>
      </c>
      <c r="B5023" s="48" t="str">
        <f>VLOOKUP(A5023,PEC!$A$2:$D$7902,4,1)</f>
        <v>pec.it</v>
      </c>
      <c r="C5023" s="48">
        <f>VLOOKUP(A5023,SEZIONI!$A$2:$B$7897,2)</f>
        <v>15</v>
      </c>
      <c r="E5023" t="s">
        <v>42848</v>
      </c>
      <c r="F5023" t="s">
        <v>55932</v>
      </c>
    </row>
    <row r="5024" spans="1:6" x14ac:dyDescent="0.3">
      <c r="A5024" s="49" t="s">
        <v>20958</v>
      </c>
      <c r="B5024" s="48" t="str">
        <f>VLOOKUP(A5024,PEC!$A$2:$D$7902,4,1)</f>
        <v>pec.comune.servigliano.fm.it</v>
      </c>
      <c r="C5024" s="48">
        <f>VLOOKUP(A5024,SEZIONI!$A$2:$B$7897,2)</f>
        <v>3</v>
      </c>
      <c r="E5024" t="s">
        <v>43289</v>
      </c>
      <c r="F5024" t="s">
        <v>55930</v>
      </c>
    </row>
    <row r="5025" spans="1:6" x14ac:dyDescent="0.3">
      <c r="A5025" s="49" t="s">
        <v>20959</v>
      </c>
      <c r="B5025" s="48" t="str">
        <f>VLOOKUP(A5025,PEC!$A$2:$D$7902,4,1)</f>
        <v>emarche.it</v>
      </c>
      <c r="C5025" s="48">
        <f>VLOOKUP(A5025,SEZIONI!$A$2:$B$7897,2)</f>
        <v>1</v>
      </c>
      <c r="E5025" t="s">
        <v>43115</v>
      </c>
      <c r="F5025" t="s">
        <v>55932</v>
      </c>
    </row>
    <row r="5026" spans="1:6" x14ac:dyDescent="0.3">
      <c r="A5026" s="49" t="s">
        <v>20960</v>
      </c>
      <c r="B5026" s="48" t="str">
        <f>VLOOKUP(A5026,PEC!$A$2:$D$7902,4,1)</f>
        <v>postcert.it</v>
      </c>
      <c r="C5026" s="48">
        <f>VLOOKUP(A5026,SEZIONI!$A$2:$B$7897,2)</f>
        <v>2</v>
      </c>
      <c r="E5026" t="s">
        <v>43011</v>
      </c>
      <c r="F5026" t="s">
        <v>55932</v>
      </c>
    </row>
    <row r="5027" spans="1:6" x14ac:dyDescent="0.3">
      <c r="A5027" s="49" t="s">
        <v>20961</v>
      </c>
      <c r="B5027" s="48" t="str">
        <f>VLOOKUP(A5027,PEC!$A$2:$D$7902,4,1)</f>
        <v>legalmail.it</v>
      </c>
      <c r="C5027" s="48">
        <f>VLOOKUP(A5027,SEZIONI!$A$2:$B$7897,2)</f>
        <v>6</v>
      </c>
      <c r="E5027" t="s">
        <v>43290</v>
      </c>
      <c r="F5027" t="s">
        <v>55930</v>
      </c>
    </row>
    <row r="5028" spans="1:6" x14ac:dyDescent="0.3">
      <c r="A5028" s="49" t="s">
        <v>20962</v>
      </c>
      <c r="B5028" s="48" t="str">
        <f>VLOOKUP(A5028,PEC!$A$2:$D$7902,4,1)</f>
        <v>pec.comune.arlenadicastro.vt.it</v>
      </c>
      <c r="C5028" s="48">
        <f>VLOOKUP(A5028,SEZIONI!$A$2:$B$7897,2)</f>
        <v>1</v>
      </c>
      <c r="E5028" t="s">
        <v>42893</v>
      </c>
      <c r="F5028" t="s">
        <v>55931</v>
      </c>
    </row>
    <row r="5029" spans="1:6" x14ac:dyDescent="0.3">
      <c r="A5029" s="49" t="s">
        <v>20963</v>
      </c>
      <c r="B5029" s="48" t="str">
        <f>VLOOKUP(A5029,PEC!$A$2:$D$7902,4,1)</f>
        <v>legalmail.it</v>
      </c>
      <c r="C5029" s="48">
        <f>VLOOKUP(A5029,SEZIONI!$A$2:$B$7897,2)</f>
        <v>5</v>
      </c>
      <c r="E5029" t="s">
        <v>43139</v>
      </c>
      <c r="F5029" t="s">
        <v>55932</v>
      </c>
    </row>
    <row r="5030" spans="1:6" x14ac:dyDescent="0.3">
      <c r="A5030" s="49" t="s">
        <v>20964</v>
      </c>
      <c r="B5030" s="48" t="str">
        <f>VLOOKUP(A5030,PEC!$A$2:$D$7902,4,1)</f>
        <v>pec.it</v>
      </c>
      <c r="C5030" s="48">
        <f>VLOOKUP(A5030,SEZIONI!$A$2:$B$7897,2)</f>
        <v>1</v>
      </c>
      <c r="E5030" t="s">
        <v>43291</v>
      </c>
      <c r="F5030" t="s">
        <v>55930</v>
      </c>
    </row>
    <row r="5031" spans="1:6" x14ac:dyDescent="0.3">
      <c r="A5031" s="49" t="s">
        <v>20965</v>
      </c>
      <c r="B5031" s="48" t="str">
        <f>VLOOKUP(A5031,PEC!$A$2:$D$7902,4,1)</f>
        <v>legalmail.it</v>
      </c>
      <c r="C5031" s="48">
        <f>VLOOKUP(A5031,SEZIONI!$A$2:$B$7897,2)</f>
        <v>4</v>
      </c>
      <c r="E5031" t="s">
        <v>43291</v>
      </c>
      <c r="F5031" t="s">
        <v>55932</v>
      </c>
    </row>
    <row r="5032" spans="1:6" x14ac:dyDescent="0.3">
      <c r="A5032" s="49" t="s">
        <v>20966</v>
      </c>
      <c r="B5032" s="48" t="str">
        <f>VLOOKUP(A5032,PEC!$A$2:$D$7902,4,1)</f>
        <v>pec.comune.bassanointeverina.vt.it</v>
      </c>
      <c r="C5032" s="48">
        <f>VLOOKUP(A5032,SEZIONI!$A$2:$B$7897,2)</f>
        <v>1</v>
      </c>
      <c r="E5032" t="s">
        <v>43292</v>
      </c>
      <c r="F5032" t="s">
        <v>55932</v>
      </c>
    </row>
    <row r="5033" spans="1:6" x14ac:dyDescent="0.3">
      <c r="A5033" s="49" t="s">
        <v>20967</v>
      </c>
      <c r="B5033" s="48" t="str">
        <f>VLOOKUP(A5033,PEC!$A$2:$D$7902,4,1)</f>
        <v>pec.comuneblera.gov.it</v>
      </c>
      <c r="C5033" s="48">
        <f>VLOOKUP(A5033,SEZIONI!$A$2:$B$7897,2)</f>
        <v>4</v>
      </c>
      <c r="E5033" t="s">
        <v>43293</v>
      </c>
      <c r="F5033" t="s">
        <v>55930</v>
      </c>
    </row>
    <row r="5034" spans="1:6" x14ac:dyDescent="0.3">
      <c r="A5034" s="49" t="s">
        <v>20968</v>
      </c>
      <c r="B5034" s="48" t="str">
        <f>VLOOKUP(A5034,PEC!$A$2:$D$7902,4,1)</f>
        <v>pec.comune.bolsena.vt.it</v>
      </c>
      <c r="C5034" s="48">
        <f>VLOOKUP(A5034,SEZIONI!$A$2:$B$7897,2)</f>
        <v>4</v>
      </c>
      <c r="E5034" t="s">
        <v>43294</v>
      </c>
      <c r="F5034" t="s">
        <v>55931</v>
      </c>
    </row>
    <row r="5035" spans="1:6" x14ac:dyDescent="0.3">
      <c r="A5035" s="49" t="s">
        <v>20969</v>
      </c>
      <c r="B5035" s="48" t="str">
        <f>VLOOKUP(A5035,PEC!$A$2:$D$7902,4,1)</f>
        <v>pec.it</v>
      </c>
      <c r="C5035" s="48">
        <f>VLOOKUP(A5035,SEZIONI!$A$2:$B$7897,2)</f>
        <v>3</v>
      </c>
      <c r="E5035" t="s">
        <v>43295</v>
      </c>
      <c r="F5035" t="s">
        <v>55932</v>
      </c>
    </row>
    <row r="5036" spans="1:6" x14ac:dyDescent="0.3">
      <c r="A5036" s="49" t="s">
        <v>20970</v>
      </c>
      <c r="B5036" s="48" t="str">
        <f>VLOOKUP(A5036,PEC!$A$2:$D$7902,4,1)</f>
        <v>pec.comunecalcata.it</v>
      </c>
      <c r="C5036" s="48">
        <f>VLOOKUP(A5036,SEZIONI!$A$2:$B$7897,2)</f>
        <v>1</v>
      </c>
      <c r="E5036" t="s">
        <v>43296</v>
      </c>
      <c r="F5036" t="s">
        <v>55932</v>
      </c>
    </row>
    <row r="5037" spans="1:6" x14ac:dyDescent="0.3">
      <c r="A5037" s="49" t="s">
        <v>20971</v>
      </c>
      <c r="B5037" s="48" t="str">
        <f>VLOOKUP(A5037,PEC!$A$2:$D$7902,4,1)</f>
        <v>legalmail.it</v>
      </c>
      <c r="C5037" s="48">
        <f>VLOOKUP(A5037,SEZIONI!$A$2:$B$7897,2)</f>
        <v>3</v>
      </c>
      <c r="E5037" t="s">
        <v>43297</v>
      </c>
      <c r="F5037" t="s">
        <v>55930</v>
      </c>
    </row>
    <row r="5038" spans="1:6" x14ac:dyDescent="0.3">
      <c r="A5038" s="49" t="s">
        <v>20972</v>
      </c>
      <c r="B5038" s="48" t="str">
        <f>VLOOKUP(A5038,PEC!$A$2:$D$7902,4,1)</f>
        <v>legalmail.it</v>
      </c>
      <c r="C5038" s="48">
        <f>VLOOKUP(A5038,SEZIONI!$A$2:$B$7897,2)</f>
        <v>5</v>
      </c>
      <c r="E5038" t="s">
        <v>43298</v>
      </c>
      <c r="F5038" t="s">
        <v>55931</v>
      </c>
    </row>
    <row r="5039" spans="1:6" x14ac:dyDescent="0.3">
      <c r="A5039" s="49" t="s">
        <v>20973</v>
      </c>
      <c r="B5039" s="48" t="str">
        <f>VLOOKUP(A5039,PEC!$A$2:$D$7902,4,1)</f>
        <v>itpec.it</v>
      </c>
      <c r="C5039" s="48">
        <f>VLOOKUP(A5039,SEZIONI!$A$2:$B$7897,2)</f>
        <v>2</v>
      </c>
      <c r="E5039" t="s">
        <v>43290</v>
      </c>
      <c r="F5039" t="s">
        <v>55932</v>
      </c>
    </row>
    <row r="5040" spans="1:6" x14ac:dyDescent="0.3">
      <c r="A5040" s="49" t="s">
        <v>20974</v>
      </c>
      <c r="B5040" s="48" t="str">
        <f>VLOOKUP(A5040,PEC!$A$2:$D$7902,4,1)</f>
        <v>legalmail.it</v>
      </c>
      <c r="C5040" s="48">
        <f>VLOOKUP(A5040,SEZIONI!$A$2:$B$7897,2)</f>
        <v>5</v>
      </c>
      <c r="E5040" t="s">
        <v>42601</v>
      </c>
      <c r="F5040" t="s">
        <v>55932</v>
      </c>
    </row>
    <row r="5041" spans="1:6" x14ac:dyDescent="0.3">
      <c r="A5041" s="49" t="s">
        <v>20975</v>
      </c>
      <c r="B5041" s="48" t="str">
        <f>VLOOKUP(A5041,PEC!$A$2:$D$7902,4,1)</f>
        <v>anutel.it</v>
      </c>
      <c r="C5041" s="48">
        <f>VLOOKUP(A5041,SEZIONI!$A$2:$B$7897,2)</f>
        <v>5</v>
      </c>
      <c r="E5041" t="s">
        <v>41222</v>
      </c>
      <c r="F5041" t="s">
        <v>55930</v>
      </c>
    </row>
    <row r="5042" spans="1:6" x14ac:dyDescent="0.3">
      <c r="A5042" s="49" t="s">
        <v>20976</v>
      </c>
      <c r="B5042" s="48" t="str">
        <f>VLOOKUP(A5042,PEC!$A$2:$D$7902,4,1)</f>
        <v>pec.it</v>
      </c>
      <c r="C5042" s="48">
        <f>VLOOKUP(A5042,SEZIONI!$A$2:$B$7897,2)</f>
        <v>2</v>
      </c>
      <c r="E5042" t="s">
        <v>43251</v>
      </c>
      <c r="F5042" t="s">
        <v>55932</v>
      </c>
    </row>
    <row r="5043" spans="1:6" x14ac:dyDescent="0.3">
      <c r="A5043" s="49" t="s">
        <v>20977</v>
      </c>
      <c r="B5043" s="48" t="str">
        <f>VLOOKUP(A5043,PEC!$A$2:$D$7902,4,1)</f>
        <v>pec.comunecastelsantelia.it</v>
      </c>
      <c r="C5043" s="48">
        <f>VLOOKUP(A5043,SEZIONI!$A$2:$B$7897,2)</f>
        <v>2</v>
      </c>
      <c r="E5043" t="s">
        <v>42517</v>
      </c>
      <c r="F5043" t="s">
        <v>55932</v>
      </c>
    </row>
    <row r="5044" spans="1:6" x14ac:dyDescent="0.3">
      <c r="A5044" s="49" t="s">
        <v>20978</v>
      </c>
      <c r="B5044" s="48" t="str">
        <f>VLOOKUP(A5044,PEC!$A$2:$D$7902,4,1)</f>
        <v>pec.comune.castiglioneinteverina.vt.it</v>
      </c>
      <c r="C5044" s="48">
        <f>VLOOKUP(A5044,SEZIONI!$A$2:$B$7897,2)</f>
        <v>2</v>
      </c>
      <c r="E5044" t="s">
        <v>42868</v>
      </c>
      <c r="F5044" t="s">
        <v>55932</v>
      </c>
    </row>
    <row r="5045" spans="1:6" x14ac:dyDescent="0.3">
      <c r="A5045" s="49" t="s">
        <v>20979</v>
      </c>
      <c r="B5045" s="48" t="str">
        <f>VLOOKUP(A5045,PEC!$A$2:$D$7902,4,1)</f>
        <v>pec.it</v>
      </c>
      <c r="C5045" s="48">
        <f>VLOOKUP(A5045,SEZIONI!$A$2:$B$7897,2)</f>
        <v>1</v>
      </c>
      <c r="E5045" t="s">
        <v>41267</v>
      </c>
      <c r="F5045" t="s">
        <v>55932</v>
      </c>
    </row>
    <row r="5046" spans="1:6" x14ac:dyDescent="0.3">
      <c r="A5046" s="49" t="s">
        <v>20980</v>
      </c>
      <c r="B5046" s="48" t="str">
        <f>VLOOKUP(A5046,PEC!$A$2:$D$7902,4,1)</f>
        <v>postecert.it</v>
      </c>
      <c r="C5046" s="48">
        <f>VLOOKUP(A5046,SEZIONI!$A$2:$B$7897,2)</f>
        <v>2</v>
      </c>
      <c r="E5046" t="s">
        <v>43299</v>
      </c>
      <c r="F5046" t="s">
        <v>55930</v>
      </c>
    </row>
    <row r="5047" spans="1:6" x14ac:dyDescent="0.3">
      <c r="A5047" s="49" t="s">
        <v>20981</v>
      </c>
      <c r="B5047" s="48" t="str">
        <f>VLOOKUP(A5047,PEC!$A$2:$D$7902,4,1)</f>
        <v>legalmail.it</v>
      </c>
      <c r="C5047" s="48">
        <f>VLOOKUP(A5047,SEZIONI!$A$2:$B$7897,2)</f>
        <v>16</v>
      </c>
      <c r="E5047" t="s">
        <v>41450</v>
      </c>
      <c r="F5047" t="s">
        <v>55932</v>
      </c>
    </row>
    <row r="5048" spans="1:6" x14ac:dyDescent="0.3">
      <c r="A5048" s="49" t="s">
        <v>20982</v>
      </c>
      <c r="B5048" s="48" t="str">
        <f>VLOOKUP(A5048,PEC!$A$2:$D$7902,4,1)</f>
        <v>legalmail.it</v>
      </c>
      <c r="C5048" s="48">
        <f>VLOOKUP(A5048,SEZIONI!$A$2:$B$7897,2)</f>
        <v>2</v>
      </c>
      <c r="E5048" t="s">
        <v>42898</v>
      </c>
      <c r="F5048" t="s">
        <v>55932</v>
      </c>
    </row>
    <row r="5049" spans="1:6" x14ac:dyDescent="0.3">
      <c r="A5049" s="49" t="s">
        <v>20983</v>
      </c>
      <c r="B5049" s="48" t="str">
        <f>VLOOKUP(A5049,PEC!$A$2:$D$7902,4,1)</f>
        <v>legalmail.it</v>
      </c>
      <c r="C5049" s="48">
        <f>VLOOKUP(A5049,SEZIONI!$A$2:$B$7897,2)</f>
        <v>3</v>
      </c>
      <c r="E5049" t="s">
        <v>43300</v>
      </c>
      <c r="F5049" t="s">
        <v>55930</v>
      </c>
    </row>
    <row r="5050" spans="1:6" x14ac:dyDescent="0.3">
      <c r="A5050" s="49" t="s">
        <v>20984</v>
      </c>
      <c r="B5050" s="48" t="str">
        <f>VLOOKUP(A5050,PEC!$A$2:$D$7902,4,1)</f>
        <v>legalmail.it</v>
      </c>
      <c r="C5050" s="48">
        <f>VLOOKUP(A5050,SEZIONI!$A$2:$B$7897,2)</f>
        <v>6</v>
      </c>
      <c r="E5050" t="s">
        <v>40398</v>
      </c>
      <c r="F5050" t="s">
        <v>55931</v>
      </c>
    </row>
    <row r="5051" spans="1:6" x14ac:dyDescent="0.3">
      <c r="A5051" s="49" t="s">
        <v>20985</v>
      </c>
      <c r="B5051" s="48" t="str">
        <f>VLOOKUP(A5051,PEC!$A$2:$D$7902,4,1)</f>
        <v>pec.comunedifaleria.it</v>
      </c>
      <c r="C5051" s="48">
        <f>VLOOKUP(A5051,SEZIONI!$A$2:$B$7897,2)</f>
        <v>2</v>
      </c>
      <c r="E5051" t="s">
        <v>43301</v>
      </c>
      <c r="F5051" t="s">
        <v>55932</v>
      </c>
    </row>
    <row r="5052" spans="1:6" x14ac:dyDescent="0.3">
      <c r="A5052" s="49" t="s">
        <v>20986</v>
      </c>
      <c r="B5052" s="48" t="str">
        <f>VLOOKUP(A5052,PEC!$A$2:$D$7902,4,1)</f>
        <v>legalmail.it</v>
      </c>
      <c r="C5052" s="48">
        <f>VLOOKUP(A5052,SEZIONI!$A$2:$B$7897,2)</f>
        <v>2</v>
      </c>
      <c r="E5052" t="s">
        <v>43302</v>
      </c>
      <c r="F5052" t="s">
        <v>55932</v>
      </c>
    </row>
    <row r="5053" spans="1:6" x14ac:dyDescent="0.3">
      <c r="A5053" s="49" t="s">
        <v>20987</v>
      </c>
      <c r="B5053" s="48" t="str">
        <f>VLOOKUP(A5053,PEC!$A$2:$D$7902,4,1)</f>
        <v>legalmail.it</v>
      </c>
      <c r="C5053" s="48">
        <f>VLOOKUP(A5053,SEZIONI!$A$2:$B$7897,2)</f>
        <v>3</v>
      </c>
      <c r="E5053" t="s">
        <v>42187</v>
      </c>
      <c r="F5053" t="s">
        <v>55932</v>
      </c>
    </row>
    <row r="5054" spans="1:6" x14ac:dyDescent="0.3">
      <c r="A5054" s="49" t="s">
        <v>20988</v>
      </c>
      <c r="B5054" s="48" t="str">
        <f>VLOOKUP(A5054,PEC!$A$2:$D$7902,4,1)</f>
        <v>legalmail.it</v>
      </c>
      <c r="C5054" s="48">
        <f>VLOOKUP(A5054,SEZIONI!$A$2:$B$7897,2)</f>
        <v>2</v>
      </c>
      <c r="E5054" t="s">
        <v>43303</v>
      </c>
      <c r="F5054" t="s">
        <v>55930</v>
      </c>
    </row>
    <row r="5055" spans="1:6" x14ac:dyDescent="0.3">
      <c r="A5055" s="49" t="s">
        <v>20989</v>
      </c>
      <c r="B5055" s="48" t="str">
        <f>VLOOKUP(A5055,PEC!$A$2:$D$7902,4,1)</f>
        <v>pec.it</v>
      </c>
      <c r="C5055" s="48">
        <f>VLOOKUP(A5055,SEZIONI!$A$2:$B$7897,2)</f>
        <v>2</v>
      </c>
      <c r="E5055" t="s">
        <v>43163</v>
      </c>
      <c r="F5055" t="s">
        <v>55932</v>
      </c>
    </row>
    <row r="5056" spans="1:6" x14ac:dyDescent="0.3">
      <c r="A5056" s="49" t="s">
        <v>20990</v>
      </c>
      <c r="B5056" s="48" t="str">
        <f>VLOOKUP(A5056,PEC!$A$2:$D$7902,4,1)</f>
        <v>legalmail.it</v>
      </c>
      <c r="C5056" s="48">
        <f>VLOOKUP(A5056,SEZIONI!$A$2:$B$7897,2)</f>
        <v>3</v>
      </c>
      <c r="E5056" t="s">
        <v>40125</v>
      </c>
      <c r="F5056" t="s">
        <v>55932</v>
      </c>
    </row>
    <row r="5057" spans="1:6" x14ac:dyDescent="0.3">
      <c r="A5057" s="49" t="s">
        <v>20991</v>
      </c>
      <c r="B5057" s="48" t="str">
        <f>VLOOKUP(A5057,PEC!$A$2:$D$7902,4,1)</f>
        <v>pec.comune.ischiadicastro.vt.it</v>
      </c>
      <c r="C5057" s="48">
        <f>VLOOKUP(A5057,SEZIONI!$A$2:$B$7897,2)</f>
        <v>2</v>
      </c>
      <c r="E5057" t="s">
        <v>43283</v>
      </c>
      <c r="F5057" t="s">
        <v>55932</v>
      </c>
    </row>
    <row r="5058" spans="1:6" x14ac:dyDescent="0.3">
      <c r="A5058" s="49" t="s">
        <v>20992</v>
      </c>
      <c r="B5058" s="48" t="str">
        <f>VLOOKUP(A5058,PEC!$A$2:$D$7902,4,1)</f>
        <v>legalmail.it</v>
      </c>
      <c r="C5058" s="48">
        <f>VLOOKUP(A5058,SEZIONI!$A$2:$B$7897,2)</f>
        <v>1</v>
      </c>
      <c r="E5058" t="s">
        <v>43304</v>
      </c>
      <c r="F5058" t="s">
        <v>55932</v>
      </c>
    </row>
    <row r="5059" spans="1:6" x14ac:dyDescent="0.3">
      <c r="A5059" s="49" t="s">
        <v>20993</v>
      </c>
      <c r="B5059" s="48" t="str">
        <f>VLOOKUP(A5059,PEC!$A$2:$D$7902,4,1)</f>
        <v>legalmail.it</v>
      </c>
      <c r="C5059" s="48">
        <f>VLOOKUP(A5059,SEZIONI!$A$2:$B$7897,2)</f>
        <v>1</v>
      </c>
      <c r="E5059" t="s">
        <v>42858</v>
      </c>
      <c r="F5059" t="s">
        <v>55930</v>
      </c>
    </row>
    <row r="5060" spans="1:6" x14ac:dyDescent="0.3">
      <c r="A5060" s="49" t="s">
        <v>20994</v>
      </c>
      <c r="B5060" s="48" t="str">
        <f>VLOOKUP(A5060,PEC!$A$2:$D$7902,4,1)</f>
        <v>pec.it</v>
      </c>
      <c r="C5060" s="48">
        <f>VLOOKUP(A5060,SEZIONI!$A$2:$B$7897,2)</f>
        <v>3</v>
      </c>
      <c r="E5060" t="s">
        <v>43305</v>
      </c>
      <c r="F5060" t="s">
        <v>55931</v>
      </c>
    </row>
    <row r="5061" spans="1:6" x14ac:dyDescent="0.3">
      <c r="A5061" s="49" t="s">
        <v>20995</v>
      </c>
      <c r="B5061" s="48" t="str">
        <f>VLOOKUP(A5061,PEC!$A$2:$D$7902,4,1)</f>
        <v>legalmail.it</v>
      </c>
      <c r="C5061" s="48">
        <f>VLOOKUP(A5061,SEZIONI!$A$2:$B$7897,2)</f>
        <v>7</v>
      </c>
      <c r="E5061" t="s">
        <v>43306</v>
      </c>
      <c r="F5061" t="s">
        <v>55932</v>
      </c>
    </row>
    <row r="5062" spans="1:6" x14ac:dyDescent="0.3">
      <c r="A5062" s="49" t="s">
        <v>20996</v>
      </c>
      <c r="B5062" s="48" t="str">
        <f>VLOOKUP(A5062,PEC!$A$2:$D$7902,4,1)</f>
        <v>pec.comune.montefiascone.vt.it</v>
      </c>
      <c r="C5062" s="48">
        <f>VLOOKUP(A5062,SEZIONI!$A$2:$B$7897,2)</f>
        <v>14</v>
      </c>
      <c r="E5062" t="s">
        <v>43307</v>
      </c>
      <c r="F5062" t="s">
        <v>55930</v>
      </c>
    </row>
    <row r="5063" spans="1:6" x14ac:dyDescent="0.3">
      <c r="A5063" s="49" t="s">
        <v>20997</v>
      </c>
      <c r="B5063" s="48" t="str">
        <f>VLOOKUP(A5063,PEC!$A$2:$D$7902,4,1)</f>
        <v>pec.comune.monteromano.vt.it</v>
      </c>
      <c r="C5063" s="48">
        <f>VLOOKUP(A5063,SEZIONI!$A$2:$B$7897,2)</f>
        <v>2</v>
      </c>
      <c r="E5063" t="s">
        <v>43308</v>
      </c>
      <c r="F5063" t="s">
        <v>55932</v>
      </c>
    </row>
    <row r="5064" spans="1:6" x14ac:dyDescent="0.3">
      <c r="A5064" s="49" t="s">
        <v>20998</v>
      </c>
      <c r="B5064" s="48" t="str">
        <f>VLOOKUP(A5064,PEC!$A$2:$D$7902,4,1)</f>
        <v>pec.it</v>
      </c>
      <c r="C5064" s="48">
        <f>VLOOKUP(A5064,SEZIONI!$A$2:$B$7897,2)</f>
        <v>3</v>
      </c>
      <c r="E5064" t="s">
        <v>42863</v>
      </c>
      <c r="F5064" t="s">
        <v>55932</v>
      </c>
    </row>
    <row r="5065" spans="1:6" x14ac:dyDescent="0.3">
      <c r="A5065" s="49" t="s">
        <v>20999</v>
      </c>
      <c r="B5065" s="48" t="str">
        <f>VLOOKUP(A5065,PEC!$A$2:$D$7902,4,1)</f>
        <v>legalmailpa.it</v>
      </c>
      <c r="C5065" s="48">
        <f>VLOOKUP(A5065,SEZIONI!$A$2:$B$7897,2)</f>
        <v>7</v>
      </c>
      <c r="E5065" t="s">
        <v>43309</v>
      </c>
      <c r="F5065" t="s">
        <v>55932</v>
      </c>
    </row>
    <row r="5066" spans="1:6" x14ac:dyDescent="0.3">
      <c r="A5066" s="49" t="s">
        <v>21000</v>
      </c>
      <c r="B5066" s="48" t="str">
        <f>VLOOKUP(A5066,PEC!$A$2:$D$7902,4,1)</f>
        <v>pec.it</v>
      </c>
      <c r="C5066" s="48">
        <f>VLOOKUP(A5066,SEZIONI!$A$2:$B$7897,2)</f>
        <v>2</v>
      </c>
      <c r="E5066" t="s">
        <v>43310</v>
      </c>
      <c r="F5066" t="s">
        <v>55930</v>
      </c>
    </row>
    <row r="5067" spans="1:6" x14ac:dyDescent="0.3">
      <c r="A5067" s="49" t="s">
        <v>21001</v>
      </c>
      <c r="B5067" s="48" t="str">
        <f>VLOOKUP(A5067,PEC!$A$2:$D$7902,4,1)</f>
        <v>postemailcertificata.it</v>
      </c>
      <c r="C5067" s="48">
        <f>VLOOKUP(A5067,SEZIONI!$A$2:$B$7897,2)</f>
        <v>3</v>
      </c>
      <c r="E5067" t="s">
        <v>43199</v>
      </c>
      <c r="F5067" t="s">
        <v>55931</v>
      </c>
    </row>
    <row r="5068" spans="1:6" x14ac:dyDescent="0.3">
      <c r="A5068" s="49" t="s">
        <v>21002</v>
      </c>
      <c r="B5068" s="48" t="str">
        <f>VLOOKUP(A5068,PEC!$A$2:$D$7902,4,1)</f>
        <v>pec.it</v>
      </c>
      <c r="C5068" s="48">
        <f>VLOOKUP(A5068,SEZIONI!$A$2:$B$7897,2)</f>
        <v>7</v>
      </c>
      <c r="E5068" t="s">
        <v>43311</v>
      </c>
      <c r="F5068" t="s">
        <v>55930</v>
      </c>
    </row>
    <row r="5069" spans="1:6" x14ac:dyDescent="0.3">
      <c r="A5069" s="49" t="s">
        <v>21003</v>
      </c>
      <c r="B5069" s="48" t="str">
        <f>VLOOKUP(A5069,PEC!$A$2:$D$7902,4,1)</f>
        <v>legalmail.it</v>
      </c>
      <c r="C5069" s="48">
        <f>VLOOKUP(A5069,SEZIONI!$A$2:$B$7897,2)</f>
        <v>2</v>
      </c>
      <c r="E5069" t="s">
        <v>43312</v>
      </c>
      <c r="F5069" t="s">
        <v>55931</v>
      </c>
    </row>
    <row r="5070" spans="1:6" x14ac:dyDescent="0.3">
      <c r="A5070" s="49" t="s">
        <v>21004</v>
      </c>
      <c r="B5070" s="48" t="str">
        <f>VLOOKUP(A5070,PEC!$A$2:$D$7902,4,1)</f>
        <v>pec.comunediproceno.vt.it</v>
      </c>
      <c r="C5070" s="48">
        <f>VLOOKUP(A5070,SEZIONI!$A$2:$B$7897,2)</f>
        <v>1</v>
      </c>
      <c r="E5070" t="s">
        <v>40765</v>
      </c>
      <c r="F5070" t="s">
        <v>55932</v>
      </c>
    </row>
    <row r="5071" spans="1:6" x14ac:dyDescent="0.3">
      <c r="A5071" s="49" t="s">
        <v>21005</v>
      </c>
      <c r="B5071" s="48" t="str">
        <f>VLOOKUP(A5071,PEC!$A$2:$D$7902,4,1)</f>
        <v>legalmail.it</v>
      </c>
      <c r="C5071" s="48">
        <f>VLOOKUP(A5071,SEZIONI!$A$2:$B$7897,2)</f>
        <v>7</v>
      </c>
      <c r="E5071" t="s">
        <v>41540</v>
      </c>
      <c r="F5071" t="s">
        <v>55930</v>
      </c>
    </row>
    <row r="5072" spans="1:6" x14ac:dyDescent="0.3">
      <c r="A5072" s="49" t="s">
        <v>21006</v>
      </c>
      <c r="B5072" s="48" t="str">
        <f>VLOOKUP(A5072,PEC!$A$2:$D$7902,4,1)</f>
        <v>legalmail.it</v>
      </c>
      <c r="C5072" s="48">
        <f>VLOOKUP(A5072,SEZIONI!$A$2:$B$7897,2)</f>
        <v>1</v>
      </c>
      <c r="E5072" t="s">
        <v>41227</v>
      </c>
      <c r="F5072" t="s">
        <v>55932</v>
      </c>
    </row>
    <row r="5073" spans="1:6" x14ac:dyDescent="0.3">
      <c r="A5073" s="49" t="s">
        <v>21007</v>
      </c>
      <c r="B5073" s="48" t="str">
        <f>VLOOKUP(A5073,PEC!$A$2:$D$7902,4,1)</f>
        <v>pec.it</v>
      </c>
      <c r="C5073" s="48">
        <f>VLOOKUP(A5073,SEZIONI!$A$2:$B$7897,2)</f>
        <v>2</v>
      </c>
      <c r="E5073" t="s">
        <v>40048</v>
      </c>
      <c r="F5073" t="s">
        <v>55932</v>
      </c>
    </row>
    <row r="5074" spans="1:6" x14ac:dyDescent="0.3">
      <c r="A5074" s="49" t="s">
        <v>21008</v>
      </c>
      <c r="B5074" s="48" t="str">
        <f>VLOOKUP(A5074,PEC!$A$2:$D$7902,4,1)</f>
        <v>pec.it</v>
      </c>
      <c r="C5074" s="48">
        <f>VLOOKUP(A5074,SEZIONI!$A$2:$B$7897,2)</f>
        <v>8</v>
      </c>
      <c r="E5074" t="s">
        <v>43313</v>
      </c>
      <c r="F5074" t="s">
        <v>55932</v>
      </c>
    </row>
    <row r="5075" spans="1:6" x14ac:dyDescent="0.3">
      <c r="A5075" s="49" t="s">
        <v>21009</v>
      </c>
      <c r="B5075" s="48" t="str">
        <f>VLOOKUP(A5075,PEC!$A$2:$D$7902,4,1)</f>
        <v>postecert.it</v>
      </c>
      <c r="C5075" s="48">
        <f>VLOOKUP(A5075,SEZIONI!$A$2:$B$7897,2)</f>
        <v>5</v>
      </c>
      <c r="E5075" t="s">
        <v>41540</v>
      </c>
      <c r="F5075" t="s">
        <v>55930</v>
      </c>
    </row>
    <row r="5076" spans="1:6" x14ac:dyDescent="0.3">
      <c r="A5076" s="49" t="s">
        <v>21010</v>
      </c>
      <c r="B5076" s="48" t="str">
        <f>VLOOKUP(A5076,PEC!$A$2:$D$7902,4,1)</f>
        <v>pec.comune.tarquinia.vt.it</v>
      </c>
      <c r="C5076" s="48">
        <f>VLOOKUP(A5076,SEZIONI!$A$2:$B$7897,2)</f>
        <v>14</v>
      </c>
      <c r="E5076" t="s">
        <v>43314</v>
      </c>
      <c r="F5076" t="s">
        <v>55931</v>
      </c>
    </row>
    <row r="5077" spans="1:6" x14ac:dyDescent="0.3">
      <c r="A5077" s="49" t="s">
        <v>21011</v>
      </c>
      <c r="B5077" s="48" t="str">
        <f>VLOOKUP(A5077,PEC!$A$2:$D$7902,4,1)</f>
        <v>pec.it</v>
      </c>
      <c r="C5077" s="48">
        <f>VLOOKUP(A5077,SEZIONI!$A$2:$B$7897,2)</f>
        <v>1</v>
      </c>
      <c r="E5077" t="s">
        <v>42444</v>
      </c>
      <c r="F5077" t="s">
        <v>55932</v>
      </c>
    </row>
    <row r="5078" spans="1:6" x14ac:dyDescent="0.3">
      <c r="A5078" s="49" t="s">
        <v>21012</v>
      </c>
      <c r="B5078" s="48" t="str">
        <f>VLOOKUP(A5078,PEC!$A$2:$D$7902,4,1)</f>
        <v>pec.comune.tuscania.vt.it</v>
      </c>
      <c r="C5078" s="48">
        <f>VLOOKUP(A5078,SEZIONI!$A$2:$B$7897,2)</f>
        <v>7</v>
      </c>
      <c r="E5078" t="s">
        <v>43315</v>
      </c>
      <c r="F5078" t="s">
        <v>55932</v>
      </c>
    </row>
    <row r="5079" spans="1:6" x14ac:dyDescent="0.3">
      <c r="A5079" s="49" t="s">
        <v>21013</v>
      </c>
      <c r="B5079" s="48" t="str">
        <f>VLOOKUP(A5079,PEC!$A$2:$D$7902,4,1)</f>
        <v>legalmail.it</v>
      </c>
      <c r="C5079" s="48">
        <f>VLOOKUP(A5079,SEZIONI!$A$2:$B$7897,2)</f>
        <v>3</v>
      </c>
      <c r="E5079" t="s">
        <v>43316</v>
      </c>
      <c r="F5079" t="s">
        <v>55932</v>
      </c>
    </row>
    <row r="5080" spans="1:6" x14ac:dyDescent="0.3">
      <c r="A5080" s="49" t="s">
        <v>21014</v>
      </c>
      <c r="B5080" s="48" t="str">
        <f>VLOOKUP(A5080,PEC!$A$2:$D$7902,4,1)</f>
        <v>pec.vallerano.net</v>
      </c>
      <c r="C5080" s="48">
        <f>VLOOKUP(A5080,SEZIONI!$A$2:$B$7897,2)</f>
        <v>2</v>
      </c>
      <c r="E5080" t="s">
        <v>40735</v>
      </c>
      <c r="F5080" t="s">
        <v>55930</v>
      </c>
    </row>
    <row r="5081" spans="1:6" x14ac:dyDescent="0.3">
      <c r="A5081" s="49" t="s">
        <v>21015</v>
      </c>
      <c r="B5081" s="48" t="str">
        <f>VLOOKUP(A5081,PEC!$A$2:$D$7902,4,1)</f>
        <v>pec.it</v>
      </c>
      <c r="C5081" s="48">
        <f>VLOOKUP(A5081,SEZIONI!$A$2:$B$7897,2)</f>
        <v>3</v>
      </c>
      <c r="E5081" t="s">
        <v>41249</v>
      </c>
      <c r="F5081" t="s">
        <v>55932</v>
      </c>
    </row>
    <row r="5082" spans="1:6" x14ac:dyDescent="0.3">
      <c r="A5082" s="49" t="s">
        <v>21016</v>
      </c>
      <c r="B5082" s="48" t="str">
        <f>VLOOKUP(A5082,PEC!$A$2:$D$7902,4,1)</f>
        <v>legalmail.it</v>
      </c>
      <c r="C5082" s="48">
        <f>VLOOKUP(A5082,SEZIONI!$A$2:$B$7897,2)</f>
        <v>2</v>
      </c>
      <c r="E5082" t="s">
        <v>43184</v>
      </c>
      <c r="F5082" t="s">
        <v>55932</v>
      </c>
    </row>
    <row r="5083" spans="1:6" x14ac:dyDescent="0.3">
      <c r="A5083" s="49" t="s">
        <v>21017</v>
      </c>
      <c r="B5083" s="48" t="str">
        <f>VLOOKUP(A5083,PEC!$A$2:$D$7902,4,1)</f>
        <v>legalmail.it</v>
      </c>
      <c r="C5083" s="48">
        <f>VLOOKUP(A5083,SEZIONI!$A$2:$B$7897,2)</f>
        <v>11</v>
      </c>
      <c r="E5083" t="s">
        <v>43317</v>
      </c>
      <c r="F5083" t="s">
        <v>55932</v>
      </c>
    </row>
    <row r="5084" spans="1:6" x14ac:dyDescent="0.3">
      <c r="A5084" s="49" t="s">
        <v>21018</v>
      </c>
      <c r="B5084" s="48" t="str">
        <f>VLOOKUP(A5084,PEC!$A$2:$D$7902,4,1)</f>
        <v>legalmail.it</v>
      </c>
      <c r="C5084" s="48">
        <f>VLOOKUP(A5084,SEZIONI!$A$2:$B$7897,2)</f>
        <v>4</v>
      </c>
      <c r="E5084" t="s">
        <v>43318</v>
      </c>
      <c r="F5084" t="s">
        <v>55930</v>
      </c>
    </row>
    <row r="5085" spans="1:6" x14ac:dyDescent="0.3">
      <c r="A5085" s="49" t="s">
        <v>21019</v>
      </c>
      <c r="B5085" s="48" t="str">
        <f>VLOOKUP(A5085,PEC!$A$2:$D$7902,4,1)</f>
        <v>pec.comuneviterbo.it</v>
      </c>
      <c r="C5085" s="48">
        <f>VLOOKUP(A5085,SEZIONI!$A$2:$B$7897,2)</f>
        <v>66</v>
      </c>
      <c r="E5085" t="s">
        <v>43319</v>
      </c>
      <c r="F5085" t="s">
        <v>55932</v>
      </c>
    </row>
    <row r="5086" spans="1:6" x14ac:dyDescent="0.3">
      <c r="A5086" s="49" t="s">
        <v>21020</v>
      </c>
      <c r="B5086" s="48" t="str">
        <f>VLOOKUP(A5086,PEC!$A$2:$D$7902,4,1)</f>
        <v>legalmail.it</v>
      </c>
      <c r="C5086" s="48">
        <f>VLOOKUP(A5086,SEZIONI!$A$2:$B$7897,2)</f>
        <v>4</v>
      </c>
      <c r="E5086" t="s">
        <v>43320</v>
      </c>
      <c r="F5086" t="s">
        <v>55930</v>
      </c>
    </row>
    <row r="5087" spans="1:6" x14ac:dyDescent="0.3">
      <c r="A5087" s="49" t="s">
        <v>21021</v>
      </c>
      <c r="B5087" s="48" t="str">
        <f>VLOOKUP(A5087,PEC!$A$2:$D$7902,4,1)</f>
        <v>pec.it</v>
      </c>
      <c r="C5087" s="48">
        <f>VLOOKUP(A5087,SEZIONI!$A$2:$B$7897,2)</f>
        <v>1</v>
      </c>
      <c r="E5087" t="s">
        <v>43321</v>
      </c>
      <c r="F5087" t="s">
        <v>55931</v>
      </c>
    </row>
    <row r="5088" spans="1:6" x14ac:dyDescent="0.3">
      <c r="A5088" s="49" t="s">
        <v>21022</v>
      </c>
      <c r="B5088" s="48" t="str">
        <f>VLOOKUP(A5088,PEC!$A$2:$D$7902,4,1)</f>
        <v>pec.comune.amatrice.rieti.it</v>
      </c>
      <c r="C5088" s="48">
        <f>VLOOKUP(A5088,SEZIONI!$A$2:$B$7897,2)</f>
        <v>3</v>
      </c>
      <c r="E5088" t="s">
        <v>43322</v>
      </c>
      <c r="F5088" t="s">
        <v>55932</v>
      </c>
    </row>
    <row r="5089" spans="1:6" x14ac:dyDescent="0.3">
      <c r="A5089" s="49" t="s">
        <v>21023</v>
      </c>
      <c r="B5089" s="48" t="str">
        <f>VLOOKUP(A5089,PEC!$A$2:$D$7902,4,1)</f>
        <v>legalmail.it</v>
      </c>
      <c r="C5089" s="48">
        <f>VLOOKUP(A5089,SEZIONI!$A$2:$B$7897,2)</f>
        <v>3</v>
      </c>
      <c r="E5089" t="s">
        <v>40485</v>
      </c>
      <c r="F5089" t="s">
        <v>55930</v>
      </c>
    </row>
    <row r="5090" spans="1:6" x14ac:dyDescent="0.3">
      <c r="A5090" s="49" t="s">
        <v>21024</v>
      </c>
      <c r="B5090" s="48" t="str">
        <f>VLOOKUP(A5090,PEC!$A$2:$D$7902,4,1)</f>
        <v>legalmail.it</v>
      </c>
      <c r="C5090" s="48">
        <f>VLOOKUP(A5090,SEZIONI!$A$2:$B$7897,2)</f>
        <v>2</v>
      </c>
      <c r="E5090" t="s">
        <v>40942</v>
      </c>
      <c r="F5090" t="s">
        <v>55931</v>
      </c>
    </row>
    <row r="5091" spans="1:6" x14ac:dyDescent="0.3">
      <c r="A5091" s="49" t="s">
        <v>21025</v>
      </c>
      <c r="B5091" s="48" t="str">
        <f>VLOOKUP(A5091,PEC!$A$2:$D$7902,4,1)</f>
        <v>pec.it</v>
      </c>
      <c r="C5091" s="48">
        <f>VLOOKUP(A5091,SEZIONI!$A$2:$B$7897,2)</f>
        <v>1</v>
      </c>
      <c r="E5091" t="s">
        <v>43323</v>
      </c>
      <c r="F5091" t="s">
        <v>55932</v>
      </c>
    </row>
    <row r="5092" spans="1:6" x14ac:dyDescent="0.3">
      <c r="A5092" s="49" t="s">
        <v>21026</v>
      </c>
      <c r="B5092" s="48" t="str">
        <f>VLOOKUP(A5092,PEC!$A$2:$D$7902,4,1)</f>
        <v>pec.comune.borbona.rieti.it</v>
      </c>
      <c r="C5092" s="48">
        <f>VLOOKUP(A5092,SEZIONI!$A$2:$B$7897,2)</f>
        <v>1</v>
      </c>
      <c r="E5092" t="s">
        <v>43324</v>
      </c>
      <c r="F5092" t="s">
        <v>55930</v>
      </c>
    </row>
    <row r="5093" spans="1:6" x14ac:dyDescent="0.3">
      <c r="A5093" s="49" t="s">
        <v>21027</v>
      </c>
      <c r="B5093" s="48" t="str">
        <f>VLOOKUP(A5093,PEC!$A$2:$D$7902,4,1)</f>
        <v>pec.it</v>
      </c>
      <c r="C5093" s="48">
        <f>VLOOKUP(A5093,SEZIONI!$A$2:$B$7897,2)</f>
        <v>7</v>
      </c>
      <c r="E5093" t="s">
        <v>42848</v>
      </c>
      <c r="F5093" t="s">
        <v>55932</v>
      </c>
    </row>
    <row r="5094" spans="1:6" x14ac:dyDescent="0.3">
      <c r="A5094" s="49" t="s">
        <v>21028</v>
      </c>
      <c r="B5094" s="48" t="str">
        <f>VLOOKUP(A5094,PEC!$A$2:$D$7902,4,1)</f>
        <v>pec.it</v>
      </c>
      <c r="C5094" s="48">
        <f>VLOOKUP(A5094,SEZIONI!$A$2:$B$7897,2)</f>
        <v>1</v>
      </c>
      <c r="E5094" t="s">
        <v>43325</v>
      </c>
      <c r="F5094" t="s">
        <v>55932</v>
      </c>
    </row>
    <row r="5095" spans="1:6" x14ac:dyDescent="0.3">
      <c r="A5095" s="49" t="s">
        <v>21029</v>
      </c>
      <c r="B5095" s="48" t="str">
        <f>VLOOKUP(A5095,PEC!$A$2:$D$7902,4,1)</f>
        <v>pec.comune.cantalice.ri.it</v>
      </c>
      <c r="C5095" s="48">
        <f>VLOOKUP(A5095,SEZIONI!$A$2:$B$7897,2)</f>
        <v>2</v>
      </c>
      <c r="E5095" t="s">
        <v>43326</v>
      </c>
      <c r="F5095" t="s">
        <v>55932</v>
      </c>
    </row>
    <row r="5096" spans="1:6" x14ac:dyDescent="0.3">
      <c r="A5096" s="49" t="s">
        <v>21030</v>
      </c>
      <c r="B5096" s="48" t="str">
        <f>VLOOKUP(A5096,PEC!$A$2:$D$7902,4,1)</f>
        <v>anutel.it</v>
      </c>
      <c r="C5096" s="48">
        <f>VLOOKUP(A5096,SEZIONI!$A$2:$B$7897,2)</f>
        <v>2</v>
      </c>
      <c r="E5096" t="s">
        <v>43327</v>
      </c>
      <c r="F5096" t="s">
        <v>55930</v>
      </c>
    </row>
    <row r="5097" spans="1:6" x14ac:dyDescent="0.3">
      <c r="A5097" s="49" t="s">
        <v>21031</v>
      </c>
      <c r="B5097" s="48" t="str">
        <f>VLOOKUP(A5097,PEC!$A$2:$D$7902,4,1)</f>
        <v>pec.it</v>
      </c>
      <c r="C5097" s="48">
        <f>VLOOKUP(A5097,SEZIONI!$A$2:$B$7897,2)</f>
        <v>2</v>
      </c>
      <c r="E5097" t="s">
        <v>43328</v>
      </c>
      <c r="F5097" t="s">
        <v>55931</v>
      </c>
    </row>
    <row r="5098" spans="1:6" x14ac:dyDescent="0.3">
      <c r="A5098" s="49" t="s">
        <v>21032</v>
      </c>
      <c r="B5098" s="48" t="str">
        <f>VLOOKUP(A5098,PEC!$A$2:$D$7902,4,1)</f>
        <v>legalmail.it</v>
      </c>
      <c r="C5098" s="48">
        <f>VLOOKUP(A5098,SEZIONI!$A$2:$B$7897,2)</f>
        <v>1</v>
      </c>
      <c r="E5098" t="s">
        <v>43329</v>
      </c>
      <c r="F5098" t="s">
        <v>55932</v>
      </c>
    </row>
    <row r="5099" spans="1:6" x14ac:dyDescent="0.3">
      <c r="A5099" s="49" t="s">
        <v>21033</v>
      </c>
      <c r="B5099" s="48" t="str">
        <f>VLOOKUP(A5099,PEC!$A$2:$D$7902,4,1)</f>
        <v>pec.comune.castelditora.ri.it</v>
      </c>
      <c r="C5099" s="48">
        <f>VLOOKUP(A5099,SEZIONI!$A$2:$B$7897,2)</f>
        <v>1</v>
      </c>
      <c r="E5099" t="s">
        <v>43330</v>
      </c>
      <c r="F5099" t="s">
        <v>55932</v>
      </c>
    </row>
    <row r="5100" spans="1:6" x14ac:dyDescent="0.3">
      <c r="A5100" s="49" t="s">
        <v>21034</v>
      </c>
      <c r="B5100" s="48" t="str">
        <f>VLOOKUP(A5100,PEC!$A$2:$D$7902,4,1)</f>
        <v>pcert.it</v>
      </c>
      <c r="C5100" s="48">
        <f>VLOOKUP(A5100,SEZIONI!$A$2:$B$7897,2)</f>
        <v>1</v>
      </c>
      <c r="E5100" t="s">
        <v>43331</v>
      </c>
      <c r="F5100" t="s">
        <v>55932</v>
      </c>
    </row>
    <row r="5101" spans="1:6" x14ac:dyDescent="0.3">
      <c r="A5101" s="49" t="s">
        <v>21035</v>
      </c>
      <c r="B5101" s="48" t="str">
        <f>VLOOKUP(A5101,PEC!$A$2:$D$7902,4,1)</f>
        <v>legalmail.it</v>
      </c>
      <c r="C5101" s="48">
        <f>VLOOKUP(A5101,SEZIONI!$A$2:$B$7897,2)</f>
        <v>1</v>
      </c>
      <c r="E5101" t="s">
        <v>43332</v>
      </c>
      <c r="F5101" t="s">
        <v>55932</v>
      </c>
    </row>
    <row r="5102" spans="1:6" x14ac:dyDescent="0.3">
      <c r="A5102" s="49" t="s">
        <v>21036</v>
      </c>
      <c r="B5102" s="48" t="str">
        <f>VLOOKUP(A5102,PEC!$A$2:$D$7902,4,1)</f>
        <v>viapec.net</v>
      </c>
      <c r="C5102" s="48">
        <f>VLOOKUP(A5102,SEZIONI!$A$2:$B$7897,2)</f>
        <v>7</v>
      </c>
      <c r="E5102" t="s">
        <v>43333</v>
      </c>
      <c r="F5102" t="s">
        <v>55930</v>
      </c>
    </row>
    <row r="5103" spans="1:6" x14ac:dyDescent="0.3">
      <c r="A5103" s="49" t="s">
        <v>21037</v>
      </c>
      <c r="B5103" s="48" t="str">
        <f>VLOOKUP(A5103,PEC!$A$2:$D$7902,4,1)</f>
        <v>pec.it</v>
      </c>
      <c r="C5103" s="48">
        <f>VLOOKUP(A5103,SEZIONI!$A$2:$B$7897,2)</f>
        <v>1</v>
      </c>
      <c r="E5103" t="s">
        <v>43306</v>
      </c>
      <c r="F5103" t="s">
        <v>55931</v>
      </c>
    </row>
    <row r="5104" spans="1:6" x14ac:dyDescent="0.3">
      <c r="A5104" s="49" t="s">
        <v>21038</v>
      </c>
      <c r="B5104" s="48" t="str">
        <f>VLOOKUP(A5104,PEC!$A$2:$D$7902,4,1)</f>
        <v>pec.it</v>
      </c>
      <c r="C5104" s="48">
        <f>VLOOKUP(A5104,SEZIONI!$A$2:$B$7897,2)</f>
        <v>1</v>
      </c>
      <c r="E5104" t="s">
        <v>41282</v>
      </c>
      <c r="F5104" t="s">
        <v>55932</v>
      </c>
    </row>
    <row r="5105" spans="1:6" x14ac:dyDescent="0.3">
      <c r="A5105" s="49" t="s">
        <v>21039</v>
      </c>
      <c r="B5105" s="48" t="str">
        <f>VLOOKUP(A5105,PEC!$A$2:$D$7902,4,1)</f>
        <v>arubapec.it</v>
      </c>
      <c r="C5105" s="48">
        <f>VLOOKUP(A5105,SEZIONI!$A$2:$B$7897,2)</f>
        <v>1</v>
      </c>
      <c r="E5105" t="s">
        <v>42956</v>
      </c>
      <c r="F5105" t="s">
        <v>55932</v>
      </c>
    </row>
    <row r="5106" spans="1:6" x14ac:dyDescent="0.3">
      <c r="A5106" s="49" t="s">
        <v>21040</v>
      </c>
      <c r="B5106" s="48" t="str">
        <f>VLOOKUP(A5106,PEC!$A$2:$D$7902,4,1)</f>
        <v>legalmail.it</v>
      </c>
      <c r="C5106" s="48">
        <f>VLOOKUP(A5106,SEZIONI!$A$2:$B$7897,2)</f>
        <v>1</v>
      </c>
      <c r="E5106" t="s">
        <v>43334</v>
      </c>
      <c r="F5106" t="s">
        <v>55932</v>
      </c>
    </row>
    <row r="5107" spans="1:6" x14ac:dyDescent="0.3">
      <c r="A5107" s="49" t="s">
        <v>21041</v>
      </c>
      <c r="B5107" s="48" t="str">
        <f>VLOOKUP(A5107,PEC!$A$2:$D$7902,4,1)</f>
        <v>pec.comune.collevecchio.ri.it</v>
      </c>
      <c r="C5107" s="48">
        <f>VLOOKUP(A5107,SEZIONI!$A$2:$B$7897,2)</f>
        <v>3</v>
      </c>
      <c r="E5107" t="s">
        <v>43335</v>
      </c>
      <c r="F5107" t="s">
        <v>55932</v>
      </c>
    </row>
    <row r="5108" spans="1:6" x14ac:dyDescent="0.3">
      <c r="A5108" s="49" t="s">
        <v>21042</v>
      </c>
      <c r="B5108" s="48" t="str">
        <f>VLOOKUP(A5108,PEC!$A$2:$D$7902,4,1)</f>
        <v>pec.collisulvelino.org</v>
      </c>
      <c r="C5108" s="48">
        <f>VLOOKUP(A5108,SEZIONI!$A$2:$B$7897,2)</f>
        <v>1</v>
      </c>
      <c r="E5108" t="s">
        <v>43283</v>
      </c>
      <c r="F5108" t="s">
        <v>55930</v>
      </c>
    </row>
    <row r="5109" spans="1:6" x14ac:dyDescent="0.3">
      <c r="A5109" s="49" t="s">
        <v>21043</v>
      </c>
      <c r="B5109" s="48" t="str">
        <f>VLOOKUP(A5109,PEC!$A$2:$D$7902,4,1)</f>
        <v>registerpec.it</v>
      </c>
      <c r="C5109" s="48">
        <f>VLOOKUP(A5109,SEZIONI!$A$2:$B$7897,2)</f>
        <v>1</v>
      </c>
      <c r="E5109" t="s">
        <v>42860</v>
      </c>
      <c r="F5109" t="s">
        <v>55931</v>
      </c>
    </row>
    <row r="5110" spans="1:6" x14ac:dyDescent="0.3">
      <c r="A5110" s="49" t="s">
        <v>21044</v>
      </c>
      <c r="B5110" s="48" t="str">
        <f>VLOOKUP(A5110,PEC!$A$2:$D$7902,4,1)</f>
        <v>legalmail.it</v>
      </c>
      <c r="C5110" s="48">
        <f>VLOOKUP(A5110,SEZIONI!$A$2:$B$7897,2)</f>
        <v>2</v>
      </c>
      <c r="E5110" t="s">
        <v>42700</v>
      </c>
      <c r="F5110" t="s">
        <v>55932</v>
      </c>
    </row>
    <row r="5111" spans="1:6" x14ac:dyDescent="0.3">
      <c r="A5111" s="49" t="s">
        <v>21045</v>
      </c>
      <c r="B5111" s="48" t="str">
        <f>VLOOKUP(A5111,PEC!$A$2:$D$7902,4,1)</f>
        <v>legalmail.it</v>
      </c>
      <c r="C5111" s="48">
        <f>VLOOKUP(A5111,SEZIONI!$A$2:$B$7897,2)</f>
        <v>5</v>
      </c>
      <c r="E5111" t="s">
        <v>43336</v>
      </c>
      <c r="F5111" t="s">
        <v>55930</v>
      </c>
    </row>
    <row r="5112" spans="1:6" x14ac:dyDescent="0.3">
      <c r="A5112" s="49" t="s">
        <v>21046</v>
      </c>
      <c r="B5112" s="48" t="str">
        <f>VLOOKUP(A5112,PEC!$A$2:$D$7902,4,1)</f>
        <v>legalmail.it</v>
      </c>
      <c r="C5112" s="48">
        <f>VLOOKUP(A5112,SEZIONI!$A$2:$B$7897,2)</f>
        <v>1</v>
      </c>
      <c r="E5112" t="s">
        <v>43337</v>
      </c>
      <c r="F5112" t="s">
        <v>55931</v>
      </c>
    </row>
    <row r="5113" spans="1:6" x14ac:dyDescent="0.3">
      <c r="A5113" s="49" t="s">
        <v>21047</v>
      </c>
      <c r="B5113" s="48" t="str">
        <f>VLOOKUP(A5113,PEC!$A$2:$D$7902,4,1)</f>
        <v>comunefarainsabina.pecpa.it</v>
      </c>
      <c r="C5113" s="48">
        <f>VLOOKUP(A5113,SEZIONI!$A$2:$B$7897,2)</f>
        <v>13</v>
      </c>
      <c r="E5113" t="s">
        <v>43338</v>
      </c>
      <c r="F5113" t="s">
        <v>55932</v>
      </c>
    </row>
    <row r="5114" spans="1:6" x14ac:dyDescent="0.3">
      <c r="A5114" s="49" t="s">
        <v>21048</v>
      </c>
      <c r="B5114" s="48" t="str">
        <f>VLOOKUP(A5114,PEC!$A$2:$D$7902,4,1)</f>
        <v>pec.it</v>
      </c>
      <c r="C5114" s="48">
        <f>VLOOKUP(A5114,SEZIONI!$A$2:$B$7897,2)</f>
        <v>4</v>
      </c>
      <c r="E5114" t="s">
        <v>42946</v>
      </c>
      <c r="F5114" t="s">
        <v>55932</v>
      </c>
    </row>
    <row r="5115" spans="1:6" x14ac:dyDescent="0.3">
      <c r="A5115" s="49" t="s">
        <v>21049</v>
      </c>
      <c r="B5115" s="48" t="str">
        <f>VLOOKUP(A5115,PEC!$A$2:$D$7902,4,1)</f>
        <v>pec.i2000net.it</v>
      </c>
      <c r="C5115" s="48">
        <f>VLOOKUP(A5115,SEZIONI!$A$2:$B$7897,2)</f>
        <v>3</v>
      </c>
      <c r="E5115" t="s">
        <v>43339</v>
      </c>
      <c r="F5115" t="s">
        <v>55930</v>
      </c>
    </row>
    <row r="5116" spans="1:6" x14ac:dyDescent="0.3">
      <c r="A5116" s="49" t="s">
        <v>21050</v>
      </c>
      <c r="B5116" s="48" t="str">
        <f>VLOOKUP(A5116,PEC!$A$2:$D$7902,4,1)</f>
        <v>pec.comune.frassosabino.ri.it</v>
      </c>
      <c r="C5116" s="48">
        <f>VLOOKUP(A5116,SEZIONI!$A$2:$B$7897,2)</f>
        <v>1</v>
      </c>
      <c r="E5116" t="s">
        <v>43340</v>
      </c>
      <c r="F5116" t="s">
        <v>55932</v>
      </c>
    </row>
    <row r="5117" spans="1:6" x14ac:dyDescent="0.3">
      <c r="A5117" s="49" t="s">
        <v>21051</v>
      </c>
      <c r="B5117" s="48" t="str">
        <f>VLOOKUP(A5117,PEC!$A$2:$D$7902,4,1)</f>
        <v>legalmail.it</v>
      </c>
      <c r="C5117" s="48">
        <f>VLOOKUP(A5117,SEZIONI!$A$2:$B$7897,2)</f>
        <v>4</v>
      </c>
      <c r="E5117" t="s">
        <v>42922</v>
      </c>
      <c r="F5117" t="s">
        <v>55932</v>
      </c>
    </row>
    <row r="5118" spans="1:6" x14ac:dyDescent="0.3">
      <c r="A5118" s="49" t="s">
        <v>21052</v>
      </c>
      <c r="B5118" s="48" t="str">
        <f>VLOOKUP(A5118,PEC!$A$2:$D$7902,4,1)</f>
        <v>pec.labro.gov.it</v>
      </c>
      <c r="C5118" s="48">
        <f>VLOOKUP(A5118,SEZIONI!$A$2:$B$7897,2)</f>
        <v>1</v>
      </c>
      <c r="E5118" t="s">
        <v>43294</v>
      </c>
      <c r="F5118" t="s">
        <v>55930</v>
      </c>
    </row>
    <row r="5119" spans="1:6" x14ac:dyDescent="0.3">
      <c r="A5119" s="49" t="s">
        <v>21053</v>
      </c>
      <c r="B5119" s="48" t="str">
        <f>VLOOKUP(A5119,PEC!$A$2:$D$7902,4,1)</f>
        <v>pec.comunedileonessa.it</v>
      </c>
      <c r="C5119" s="48">
        <f>VLOOKUP(A5119,SEZIONI!$A$2:$B$7897,2)</f>
        <v>4</v>
      </c>
      <c r="E5119" t="s">
        <v>42860</v>
      </c>
      <c r="F5119" t="s">
        <v>55931</v>
      </c>
    </row>
    <row r="5120" spans="1:6" x14ac:dyDescent="0.3">
      <c r="A5120" s="49" t="s">
        <v>21054</v>
      </c>
      <c r="B5120" s="48" t="str">
        <f>VLOOKUP(A5120,PEC!$A$2:$D$7902,4,1)</f>
        <v>pec.it</v>
      </c>
      <c r="C5120" s="48">
        <f>VLOOKUP(A5120,SEZIONI!$A$2:$B$7897,2)</f>
        <v>3</v>
      </c>
      <c r="E5120" t="s">
        <v>42860</v>
      </c>
      <c r="F5120" t="s">
        <v>55932</v>
      </c>
    </row>
    <row r="5121" spans="1:6" x14ac:dyDescent="0.3">
      <c r="A5121" s="49" t="s">
        <v>21055</v>
      </c>
      <c r="B5121" s="48" t="str">
        <f>VLOOKUP(A5121,PEC!$A$2:$D$7902,4,1)</f>
        <v>pec.comune.maglianosabina.ri.it</v>
      </c>
      <c r="C5121" s="48">
        <f>VLOOKUP(A5121,SEZIONI!$A$2:$B$7897,2)</f>
        <v>3</v>
      </c>
      <c r="E5121" t="s">
        <v>41282</v>
      </c>
      <c r="F5121" t="s">
        <v>55932</v>
      </c>
    </row>
    <row r="5122" spans="1:6" x14ac:dyDescent="0.3">
      <c r="A5122" s="49" t="s">
        <v>21056</v>
      </c>
      <c r="B5122" s="48" t="str">
        <f>VLOOKUP(A5122,PEC!$A$2:$D$7902,4,1)</f>
        <v>pec.marcetelli.gov.it</v>
      </c>
      <c r="C5122" s="48">
        <f>VLOOKUP(A5122,SEZIONI!$A$2:$B$7897,2)</f>
        <v>1</v>
      </c>
      <c r="E5122" t="s">
        <v>43341</v>
      </c>
      <c r="F5122" t="s">
        <v>55932</v>
      </c>
    </row>
    <row r="5123" spans="1:6" x14ac:dyDescent="0.3">
      <c r="A5123" s="49" t="s">
        <v>21057</v>
      </c>
      <c r="B5123" s="48" t="str">
        <f>VLOOKUP(A5123,PEC!$A$2:$D$7902,4,1)</f>
        <v>legalmail.it</v>
      </c>
      <c r="C5123" s="48">
        <f>VLOOKUP(A5123,SEZIONI!$A$2:$B$7897,2)</f>
        <v>1</v>
      </c>
      <c r="E5123" t="s">
        <v>43342</v>
      </c>
      <c r="F5123" t="s">
        <v>55930</v>
      </c>
    </row>
    <row r="5124" spans="1:6" x14ac:dyDescent="0.3">
      <c r="A5124" s="49" t="s">
        <v>21058</v>
      </c>
      <c r="B5124" s="48" t="str">
        <f>VLOOKUP(A5124,PEC!$A$2:$D$7902,4,1)</f>
        <v>pec.it</v>
      </c>
      <c r="C5124" s="48">
        <f>VLOOKUP(A5124,SEZIONI!$A$2:$B$7897,2)</f>
        <v>1</v>
      </c>
      <c r="E5124" t="s">
        <v>5287</v>
      </c>
      <c r="F5124" t="s">
        <v>55931</v>
      </c>
    </row>
    <row r="5125" spans="1:6" x14ac:dyDescent="0.3">
      <c r="A5125" s="49" t="s">
        <v>21059</v>
      </c>
      <c r="B5125" s="48" t="str">
        <f>VLOOKUP(A5125,PEC!$A$2:$D$7902,4,1)</f>
        <v>legalmail.it</v>
      </c>
      <c r="C5125" s="48">
        <f>VLOOKUP(A5125,SEZIONI!$A$2:$B$7897,2)</f>
        <v>1</v>
      </c>
      <c r="E5125" t="s">
        <v>43343</v>
      </c>
      <c r="F5125" t="s">
        <v>55932</v>
      </c>
    </row>
    <row r="5126" spans="1:6" x14ac:dyDescent="0.3">
      <c r="A5126" s="49" t="s">
        <v>21060</v>
      </c>
      <c r="B5126" s="48" t="str">
        <f>VLOOKUP(A5126,PEC!$A$2:$D$7902,4,1)</f>
        <v xml:space="preserve">pec.comune.montebuono.ri.it </v>
      </c>
      <c r="C5126" s="48">
        <f>VLOOKUP(A5126,SEZIONI!$A$2:$B$7897,2)</f>
        <v>2</v>
      </c>
      <c r="E5126" t="s">
        <v>43295</v>
      </c>
      <c r="F5126" t="s">
        <v>55932</v>
      </c>
    </row>
    <row r="5127" spans="1:6" x14ac:dyDescent="0.3">
      <c r="A5127" s="49" t="s">
        <v>21061</v>
      </c>
      <c r="B5127" s="48" t="str">
        <f>VLOOKUP(A5127,PEC!$A$2:$D$7902,4,1)</f>
        <v>pec.comune.monteleonesabino.ri.it</v>
      </c>
      <c r="C5127" s="48">
        <f>VLOOKUP(A5127,SEZIONI!$A$2:$B$7897,2)</f>
        <v>2</v>
      </c>
      <c r="E5127" t="s">
        <v>43344</v>
      </c>
      <c r="F5127" t="s">
        <v>55932</v>
      </c>
    </row>
    <row r="5128" spans="1:6" x14ac:dyDescent="0.3">
      <c r="A5128" s="49" t="s">
        <v>21062</v>
      </c>
      <c r="B5128" s="48" t="str">
        <f>VLOOKUP(A5128,PEC!$A$2:$D$7902,4,1)</f>
        <v>pec.comune.montenerosabino.ri.it</v>
      </c>
      <c r="C5128" s="48">
        <f>VLOOKUP(A5128,SEZIONI!$A$2:$B$7897,2)</f>
        <v>1</v>
      </c>
      <c r="E5128" t="s">
        <v>43345</v>
      </c>
      <c r="F5128" t="s">
        <v>55930</v>
      </c>
    </row>
    <row r="5129" spans="1:6" x14ac:dyDescent="0.3">
      <c r="A5129" s="49" t="s">
        <v>21063</v>
      </c>
      <c r="B5129" s="48" t="str">
        <f>VLOOKUP(A5129,PEC!$A$2:$D$7902,4,1)</f>
        <v>pec.it</v>
      </c>
      <c r="C5129" s="48">
        <f>VLOOKUP(A5129,SEZIONI!$A$2:$B$7897,2)</f>
        <v>1</v>
      </c>
      <c r="E5129" t="s">
        <v>43346</v>
      </c>
      <c r="F5129" t="s">
        <v>55932</v>
      </c>
    </row>
    <row r="5130" spans="1:6" x14ac:dyDescent="0.3">
      <c r="A5130" s="49" t="s">
        <v>21064</v>
      </c>
      <c r="B5130" s="48" t="str">
        <f>VLOOKUP(A5130,PEC!$A$2:$D$7902,4,1)</f>
        <v>comunemontopolidisabina.pecpa.it</v>
      </c>
      <c r="C5130" s="48">
        <f>VLOOKUP(A5130,SEZIONI!$A$2:$B$7897,2)</f>
        <v>4</v>
      </c>
      <c r="E5130" t="s">
        <v>42411</v>
      </c>
      <c r="F5130" t="s">
        <v>55932</v>
      </c>
    </row>
    <row r="5131" spans="1:6" x14ac:dyDescent="0.3">
      <c r="A5131" s="49" t="s">
        <v>21065</v>
      </c>
      <c r="B5131" s="48" t="str">
        <f>VLOOKUP(A5131,PEC!$A$2:$D$7902,4,1)</f>
        <v>pec.comune.morroreatino.ri.it</v>
      </c>
      <c r="C5131" s="48">
        <f>VLOOKUP(A5131,SEZIONI!$A$2:$B$7897,2)</f>
        <v>1</v>
      </c>
      <c r="E5131" t="s">
        <v>43173</v>
      </c>
      <c r="F5131" t="s">
        <v>55930</v>
      </c>
    </row>
    <row r="5132" spans="1:6" x14ac:dyDescent="0.3">
      <c r="A5132" s="49" t="s">
        <v>21066</v>
      </c>
      <c r="B5132" s="48" t="str">
        <f>VLOOKUP(A5132,PEC!$A$2:$D$7902,4,1)</f>
        <v>pec.it</v>
      </c>
      <c r="C5132" s="48">
        <f>VLOOKUP(A5132,SEZIONI!$A$2:$B$7897,2)</f>
        <v>1</v>
      </c>
      <c r="E5132" t="s">
        <v>43018</v>
      </c>
      <c r="F5132" t="s">
        <v>55931</v>
      </c>
    </row>
    <row r="5133" spans="1:6" x14ac:dyDescent="0.3">
      <c r="A5133" s="49" t="s">
        <v>21067</v>
      </c>
      <c r="B5133" s="48" t="str">
        <f>VLOOKUP(A5133,PEC!$A$2:$D$7902,4,1)</f>
        <v>legalmail.it</v>
      </c>
      <c r="C5133" s="48">
        <f>VLOOKUP(A5133,SEZIONI!$A$2:$B$7897,2)</f>
        <v>1</v>
      </c>
      <c r="E5133" t="s">
        <v>41282</v>
      </c>
      <c r="F5133" t="s">
        <v>55932</v>
      </c>
    </row>
    <row r="5134" spans="1:6" x14ac:dyDescent="0.3">
      <c r="A5134" s="49" t="s">
        <v>21068</v>
      </c>
      <c r="B5134" s="48" t="str">
        <f>VLOOKUP(A5134,PEC!$A$2:$D$7902,4,1)</f>
        <v>pec.it</v>
      </c>
      <c r="C5134" s="48">
        <f>VLOOKUP(A5134,SEZIONI!$A$2:$B$7897,2)</f>
        <v>1</v>
      </c>
      <c r="E5134" t="s">
        <v>43199</v>
      </c>
      <c r="F5134" t="s">
        <v>55930</v>
      </c>
    </row>
    <row r="5135" spans="1:6" x14ac:dyDescent="0.3">
      <c r="A5135" s="49" t="s">
        <v>21069</v>
      </c>
      <c r="B5135" s="48" t="str">
        <f>VLOOKUP(A5135,PEC!$A$2:$D$7902,4,1)</f>
        <v>pec.comune.pescorocchiano.rieti.it</v>
      </c>
      <c r="C5135" s="48">
        <f>VLOOKUP(A5135,SEZIONI!$A$2:$B$7897,2)</f>
        <v>6</v>
      </c>
      <c r="E5135" t="s">
        <v>43347</v>
      </c>
      <c r="F5135" t="s">
        <v>55932</v>
      </c>
    </row>
    <row r="5136" spans="1:6" x14ac:dyDescent="0.3">
      <c r="A5136" s="49" t="s">
        <v>21070</v>
      </c>
      <c r="B5136" s="48" t="str">
        <f>VLOOKUP(A5136,PEC!$A$2:$D$7902,4,1)</f>
        <v>pec.comune.petrellasalto.ri.it</v>
      </c>
      <c r="C5136" s="48">
        <f>VLOOKUP(A5136,SEZIONI!$A$2:$B$7897,2)</f>
        <v>5</v>
      </c>
      <c r="E5136" t="s">
        <v>42986</v>
      </c>
      <c r="F5136" t="s">
        <v>55930</v>
      </c>
    </row>
    <row r="5137" spans="1:6" x14ac:dyDescent="0.3">
      <c r="A5137" s="49" t="s">
        <v>21071</v>
      </c>
      <c r="B5137" s="48" t="str">
        <f>VLOOKUP(A5137,PEC!$A$2:$D$7902,4,1)</f>
        <v>legalmail.it</v>
      </c>
      <c r="C5137" s="48">
        <f>VLOOKUP(A5137,SEZIONI!$A$2:$B$7897,2)</f>
        <v>2</v>
      </c>
      <c r="E5137" t="s">
        <v>42986</v>
      </c>
      <c r="F5137" t="s">
        <v>55932</v>
      </c>
    </row>
    <row r="5138" spans="1:6" x14ac:dyDescent="0.3">
      <c r="A5138" s="49" t="s">
        <v>21072</v>
      </c>
      <c r="B5138" s="48" t="str">
        <f>VLOOKUP(A5138,PEC!$A$2:$D$7902,4,1)</f>
        <v>pec.it</v>
      </c>
      <c r="C5138" s="48">
        <f>VLOOKUP(A5138,SEZIONI!$A$2:$B$7897,2)</f>
        <v>1</v>
      </c>
      <c r="E5138" t="s">
        <v>42986</v>
      </c>
      <c r="F5138" t="s">
        <v>55932</v>
      </c>
    </row>
    <row r="5139" spans="1:6" x14ac:dyDescent="0.3">
      <c r="A5139" s="49" t="s">
        <v>21073</v>
      </c>
      <c r="B5139" s="48" t="str">
        <f>VLOOKUP(A5139,PEC!$A$2:$D$7902,4,1)</f>
        <v>pec.comune.poggiomirteto.ri.it</v>
      </c>
      <c r="C5139" s="48">
        <f>VLOOKUP(A5139,SEZIONI!$A$2:$B$7897,2)</f>
        <v>6</v>
      </c>
      <c r="E5139" t="s">
        <v>41282</v>
      </c>
      <c r="F5139" t="s">
        <v>55930</v>
      </c>
    </row>
    <row r="5140" spans="1:6" x14ac:dyDescent="0.3">
      <c r="A5140" s="49" t="s">
        <v>21074</v>
      </c>
      <c r="B5140" s="48" t="str">
        <f>VLOOKUP(A5140,PEC!$A$2:$D$7902,4,1)</f>
        <v>pec.aruba.it</v>
      </c>
      <c r="C5140" s="48">
        <f>VLOOKUP(A5140,SEZIONI!$A$2:$B$7897,2)</f>
        <v>3</v>
      </c>
      <c r="E5140" t="s">
        <v>42897</v>
      </c>
      <c r="F5140" t="s">
        <v>55932</v>
      </c>
    </row>
    <row r="5141" spans="1:6" x14ac:dyDescent="0.3">
      <c r="A5141" s="49" t="s">
        <v>21075</v>
      </c>
      <c r="B5141" s="48" t="str">
        <f>VLOOKUP(A5141,PEC!$A$2:$D$7902,4,1)</f>
        <v>pec.comune.poggionativo.ri.it</v>
      </c>
      <c r="C5141" s="48">
        <f>VLOOKUP(A5141,SEZIONI!$A$2:$B$7897,2)</f>
        <v>3</v>
      </c>
      <c r="E5141" t="s">
        <v>43348</v>
      </c>
      <c r="F5141" t="s">
        <v>55932</v>
      </c>
    </row>
    <row r="5142" spans="1:6" x14ac:dyDescent="0.3">
      <c r="A5142" s="49" t="s">
        <v>21076</v>
      </c>
      <c r="B5142" s="48" t="str">
        <f>VLOOKUP(A5142,PEC!$A$2:$D$7902,4,1)</f>
        <v>pec.comune.poggiosanlorenzo.ri.it</v>
      </c>
      <c r="C5142" s="48">
        <f>VLOOKUP(A5142,SEZIONI!$A$2:$B$7897,2)</f>
        <v>1</v>
      </c>
      <c r="E5142" t="s">
        <v>43349</v>
      </c>
      <c r="F5142" t="s">
        <v>55930</v>
      </c>
    </row>
    <row r="5143" spans="1:6" x14ac:dyDescent="0.3">
      <c r="A5143" s="49" t="s">
        <v>21077</v>
      </c>
      <c r="B5143" s="48" t="str">
        <f>VLOOKUP(A5143,PEC!$A$2:$D$7902,4,1)</f>
        <v>legalmail.it</v>
      </c>
      <c r="C5143" s="48">
        <f>VLOOKUP(A5143,SEZIONI!$A$2:$B$7897,2)</f>
        <v>1</v>
      </c>
      <c r="E5143" t="s">
        <v>43350</v>
      </c>
      <c r="F5143" t="s">
        <v>55931</v>
      </c>
    </row>
    <row r="5144" spans="1:6" x14ac:dyDescent="0.3">
      <c r="A5144" s="49" t="s">
        <v>21078</v>
      </c>
      <c r="B5144" s="48" t="str">
        <f>VLOOKUP(A5144,PEC!$A$2:$D$7902,4,1)</f>
        <v>legalmail.it</v>
      </c>
      <c r="C5144" s="48">
        <f>VLOOKUP(A5144,SEZIONI!$A$2:$B$7897,2)</f>
        <v>1</v>
      </c>
      <c r="E5144" t="s">
        <v>42918</v>
      </c>
      <c r="F5144" t="s">
        <v>55932</v>
      </c>
    </row>
    <row r="5145" spans="1:6" x14ac:dyDescent="0.3">
      <c r="A5145" s="49" t="s">
        <v>21079</v>
      </c>
      <c r="B5145" s="48" t="str">
        <f>VLOOKUP(A5145,PEC!$A$2:$D$7902,4,1)</f>
        <v>pec.comune.rieti.it</v>
      </c>
      <c r="C5145" s="48">
        <f>VLOOKUP(A5145,SEZIONI!$A$2:$B$7897,2)</f>
        <v>51</v>
      </c>
      <c r="E5145" t="s">
        <v>43351</v>
      </c>
      <c r="F5145" t="s">
        <v>55932</v>
      </c>
    </row>
    <row r="5146" spans="1:6" x14ac:dyDescent="0.3">
      <c r="A5146" s="49" t="s">
        <v>21080</v>
      </c>
      <c r="B5146" s="48" t="str">
        <f>VLOOKUP(A5146,PEC!$A$2:$D$7902,4,1)</f>
        <v>legalmail.it</v>
      </c>
      <c r="C5146" s="48">
        <f>VLOOKUP(A5146,SEZIONI!$A$2:$B$7897,2)</f>
        <v>3</v>
      </c>
      <c r="E5146" t="s">
        <v>42861</v>
      </c>
      <c r="F5146" t="s">
        <v>55932</v>
      </c>
    </row>
    <row r="5147" spans="1:6" x14ac:dyDescent="0.3">
      <c r="A5147" s="49" t="s">
        <v>21081</v>
      </c>
      <c r="B5147" s="48" t="str">
        <f>VLOOKUP(A5147,PEC!$A$2:$D$7902,4,1)</f>
        <v>pec.it</v>
      </c>
      <c r="C5147" s="48">
        <f>VLOOKUP(A5147,SEZIONI!$A$2:$B$7897,2)</f>
        <v>1</v>
      </c>
      <c r="E5147" t="s">
        <v>43205</v>
      </c>
      <c r="F5147" t="s">
        <v>55930</v>
      </c>
    </row>
    <row r="5148" spans="1:6" x14ac:dyDescent="0.3">
      <c r="A5148" s="49" t="s">
        <v>21082</v>
      </c>
      <c r="B5148" s="48" t="str">
        <f>VLOOKUP(A5148,PEC!$A$2:$D$7902,4,1)</f>
        <v>legalmail.it</v>
      </c>
      <c r="C5148" s="48">
        <f>VLOOKUP(A5148,SEZIONI!$A$2:$B$7897,2)</f>
        <v>2</v>
      </c>
      <c r="E5148" t="s">
        <v>43352</v>
      </c>
      <c r="F5148" t="s">
        <v>55931</v>
      </c>
    </row>
    <row r="5149" spans="1:6" x14ac:dyDescent="0.3">
      <c r="A5149" s="49" t="s">
        <v>21083</v>
      </c>
      <c r="B5149" s="48" t="str">
        <f>VLOOKUP(A5149,PEC!$A$2:$D$7902,4,1)</f>
        <v>pec.it</v>
      </c>
      <c r="C5149" s="48">
        <f>VLOOKUP(A5149,SEZIONI!$A$2:$B$7897,2)</f>
        <v>1</v>
      </c>
      <c r="E5149" t="s">
        <v>43205</v>
      </c>
      <c r="F5149" t="s">
        <v>55932</v>
      </c>
    </row>
    <row r="5150" spans="1:6" x14ac:dyDescent="0.3">
      <c r="A5150" s="49" t="s">
        <v>21084</v>
      </c>
      <c r="B5150" s="48" t="str">
        <f>VLOOKUP(A5150,PEC!$A$2:$D$7902,4,1)</f>
        <v>pec.comune.scandriglia.ri.it</v>
      </c>
      <c r="C5150" s="48">
        <f>VLOOKUP(A5150,SEZIONI!$A$2:$B$7897,2)</f>
        <v>2</v>
      </c>
      <c r="E5150" t="s">
        <v>43353</v>
      </c>
      <c r="F5150" t="s">
        <v>55930</v>
      </c>
    </row>
    <row r="5151" spans="1:6" x14ac:dyDescent="0.3">
      <c r="A5151" s="49" t="s">
        <v>21085</v>
      </c>
      <c r="B5151" s="48" t="str">
        <f>VLOOKUP(A5151,PEC!$A$2:$D$7902,4,1)</f>
        <v>legalmail.it</v>
      </c>
      <c r="C5151" s="48">
        <f>VLOOKUP(A5151,SEZIONI!$A$2:$B$7897,2)</f>
        <v>1</v>
      </c>
      <c r="E5151" t="s">
        <v>43354</v>
      </c>
      <c r="F5151" t="s">
        <v>55932</v>
      </c>
    </row>
    <row r="5152" spans="1:6" x14ac:dyDescent="0.3">
      <c r="A5152" s="49" t="s">
        <v>21086</v>
      </c>
      <c r="B5152" s="48" t="str">
        <f>VLOOKUP(A5152,PEC!$A$2:$D$7902,4,1)</f>
        <v>pec.it</v>
      </c>
      <c r="C5152" s="48">
        <f>VLOOKUP(A5152,SEZIONI!$A$2:$B$7897,2)</f>
        <v>2</v>
      </c>
      <c r="E5152" t="s">
        <v>39931</v>
      </c>
      <c r="F5152" t="s">
        <v>55932</v>
      </c>
    </row>
    <row r="5153" spans="1:6" x14ac:dyDescent="0.3">
      <c r="A5153" s="49" t="s">
        <v>21087</v>
      </c>
      <c r="B5153" s="48" t="str">
        <f>VLOOKUP(A5153,PEC!$A$2:$D$7902,4,1)</f>
        <v>pec.it</v>
      </c>
      <c r="C5153" s="48">
        <f>VLOOKUP(A5153,SEZIONI!$A$2:$B$7897,2)</f>
        <v>2</v>
      </c>
      <c r="E5153" t="s">
        <v>43355</v>
      </c>
      <c r="F5153" t="s">
        <v>55932</v>
      </c>
    </row>
    <row r="5154" spans="1:6" x14ac:dyDescent="0.3">
      <c r="A5154" s="49" t="s">
        <v>21088</v>
      </c>
      <c r="B5154" s="48" t="str">
        <f>VLOOKUP(A5154,PEC!$A$2:$D$7902,4,1)</f>
        <v>pec.comune.toffia.ri.it</v>
      </c>
      <c r="C5154" s="48">
        <f>VLOOKUP(A5154,SEZIONI!$A$2:$B$7897,2)</f>
        <v>1</v>
      </c>
      <c r="E5154" t="s">
        <v>43356</v>
      </c>
      <c r="F5154" t="s">
        <v>55930</v>
      </c>
    </row>
    <row r="5155" spans="1:6" x14ac:dyDescent="0.3">
      <c r="A5155" s="49" t="s">
        <v>21089</v>
      </c>
      <c r="B5155" s="48" t="str">
        <f>VLOOKUP(A5155,PEC!$A$2:$D$7902,4,1)</f>
        <v>pec.comune.torricellainsabina.ri.it</v>
      </c>
      <c r="C5155" s="48">
        <f>VLOOKUP(A5155,SEZIONI!$A$2:$B$7897,2)</f>
        <v>3</v>
      </c>
      <c r="E5155" t="s">
        <v>42907</v>
      </c>
      <c r="F5155" t="s">
        <v>55932</v>
      </c>
    </row>
    <row r="5156" spans="1:6" x14ac:dyDescent="0.3">
      <c r="A5156" s="49" t="s">
        <v>21090</v>
      </c>
      <c r="B5156" s="48" t="str">
        <f>VLOOKUP(A5156,PEC!$A$2:$D$7902,4,1)</f>
        <v>legalmail.it</v>
      </c>
      <c r="C5156" s="48">
        <f>VLOOKUP(A5156,SEZIONI!$A$2:$B$7897,2)</f>
        <v>2</v>
      </c>
      <c r="E5156" t="s">
        <v>43357</v>
      </c>
      <c r="F5156" t="s">
        <v>55932</v>
      </c>
    </row>
    <row r="5157" spans="1:6" x14ac:dyDescent="0.3">
      <c r="A5157" s="49" t="s">
        <v>21091</v>
      </c>
      <c r="B5157" s="48" t="str">
        <f>VLOOKUP(A5157,PEC!$A$2:$D$7902,4,1)</f>
        <v>pec.it</v>
      </c>
      <c r="C5157" s="48">
        <f>VLOOKUP(A5157,SEZIONI!$A$2:$B$7897,2)</f>
        <v>1</v>
      </c>
      <c r="E5157" t="s">
        <v>43258</v>
      </c>
      <c r="F5157" t="s">
        <v>55930</v>
      </c>
    </row>
    <row r="5158" spans="1:6" x14ac:dyDescent="0.3">
      <c r="A5158" s="49" t="s">
        <v>21092</v>
      </c>
      <c r="B5158" s="48" t="str">
        <f>VLOOKUP(A5158,PEC!$A$2:$D$7902,4,1)</f>
        <v>legalmail.it</v>
      </c>
      <c r="C5158" s="48">
        <f>VLOOKUP(A5158,SEZIONI!$A$2:$B$7897,2)</f>
        <v>1</v>
      </c>
      <c r="E5158" t="s">
        <v>43258</v>
      </c>
      <c r="F5158" t="s">
        <v>55931</v>
      </c>
    </row>
    <row r="5159" spans="1:6" x14ac:dyDescent="0.3">
      <c r="A5159" s="49" t="s">
        <v>21093</v>
      </c>
      <c r="B5159" s="48" t="str">
        <f>VLOOKUP(A5159,PEC!$A$2:$D$7902,4,1)</f>
        <v>legalmail.it</v>
      </c>
      <c r="C5159" s="48">
        <f>VLOOKUP(A5159,SEZIONI!$A$2:$B$7897,2)</f>
        <v>1</v>
      </c>
      <c r="E5159" t="s">
        <v>4204</v>
      </c>
      <c r="F5159" t="s">
        <v>55932</v>
      </c>
    </row>
    <row r="5160" spans="1:6" x14ac:dyDescent="0.3">
      <c r="A5160" s="49" t="s">
        <v>21094</v>
      </c>
      <c r="B5160" s="48" t="str">
        <f>VLOOKUP(A5160,PEC!$A$2:$D$7902,4,1)</f>
        <v>pec.comune.affile.rm.it</v>
      </c>
      <c r="C5160" s="48">
        <f>VLOOKUP(A5160,SEZIONI!$A$2:$B$7897,2)</f>
        <v>2</v>
      </c>
      <c r="E5160" t="s">
        <v>42899</v>
      </c>
      <c r="F5160" t="s">
        <v>55930</v>
      </c>
    </row>
    <row r="5161" spans="1:6" x14ac:dyDescent="0.3">
      <c r="A5161" s="49" t="s">
        <v>21095</v>
      </c>
      <c r="B5161" s="48" t="str">
        <f>VLOOKUP(A5161,PEC!$A$2:$D$7902,4,1)</f>
        <v>pec.it</v>
      </c>
      <c r="C5161" s="48">
        <f>VLOOKUP(A5161,SEZIONI!$A$2:$B$7897,2)</f>
        <v>2</v>
      </c>
      <c r="E5161" t="s">
        <v>43052</v>
      </c>
      <c r="F5161" t="s">
        <v>55932</v>
      </c>
    </row>
    <row r="5162" spans="1:6" x14ac:dyDescent="0.3">
      <c r="A5162" s="49" t="s">
        <v>21096</v>
      </c>
      <c r="B5162" s="48" t="str">
        <f>VLOOKUP(A5162,PEC!$A$2:$D$7902,4,1)</f>
        <v>cert.comune.albanolaziale.rm.it</v>
      </c>
      <c r="C5162" s="48">
        <f>VLOOKUP(A5162,SEZIONI!$A$2:$B$7897,2)</f>
        <v>34</v>
      </c>
      <c r="E5162" t="s">
        <v>43016</v>
      </c>
      <c r="F5162" t="s">
        <v>55932</v>
      </c>
    </row>
    <row r="5163" spans="1:6" x14ac:dyDescent="0.3">
      <c r="A5163" s="49" t="s">
        <v>21097</v>
      </c>
      <c r="B5163" s="48" t="str">
        <f>VLOOKUP(A5163,PEC!$A$2:$D$7902,4,1)</f>
        <v>pec.it</v>
      </c>
      <c r="C5163" s="48">
        <f>VLOOKUP(A5163,SEZIONI!$A$2:$B$7897,2)</f>
        <v>4</v>
      </c>
      <c r="E5163" t="s">
        <v>43290</v>
      </c>
      <c r="F5163" t="s">
        <v>55930</v>
      </c>
    </row>
    <row r="5164" spans="1:6" x14ac:dyDescent="0.3">
      <c r="A5164" s="49" t="s">
        <v>21098</v>
      </c>
      <c r="B5164" s="48" t="str">
        <f>VLOOKUP(A5164,PEC!$A$2:$D$7902,4,1)</f>
        <v>pec.it</v>
      </c>
      <c r="C5164" s="48">
        <f>VLOOKUP(A5164,SEZIONI!$A$2:$B$7897,2)</f>
        <v>15</v>
      </c>
      <c r="E5164" t="s">
        <v>43358</v>
      </c>
      <c r="F5164" t="s">
        <v>55932</v>
      </c>
    </row>
    <row r="5165" spans="1:6" x14ac:dyDescent="0.3">
      <c r="A5165" s="49" t="s">
        <v>21099</v>
      </c>
      <c r="B5165" s="48" t="str">
        <f>VLOOKUP(A5165,PEC!$A$2:$D$7902,4,1)</f>
        <v>pec.it</v>
      </c>
      <c r="C5165" s="48">
        <f>VLOOKUP(A5165,SEZIONI!$A$2:$B$7897,2)</f>
        <v>1</v>
      </c>
      <c r="E5165" t="s">
        <v>43359</v>
      </c>
      <c r="F5165" t="s">
        <v>55932</v>
      </c>
    </row>
    <row r="5166" spans="1:6" x14ac:dyDescent="0.3">
      <c r="A5166" s="49" t="s">
        <v>21100</v>
      </c>
      <c r="B5166" s="48" t="str">
        <f>VLOOKUP(A5166,PEC!$A$2:$D$7902,4,1)</f>
        <v>pec.it</v>
      </c>
      <c r="C5166" s="48">
        <f>VLOOKUP(A5166,SEZIONI!$A$2:$B$7897,2)</f>
        <v>38</v>
      </c>
      <c r="E5166" t="s">
        <v>41282</v>
      </c>
      <c r="F5166" t="s">
        <v>55932</v>
      </c>
    </row>
    <row r="5167" spans="1:6" x14ac:dyDescent="0.3">
      <c r="A5167" s="49" t="s">
        <v>21101</v>
      </c>
      <c r="B5167" s="48" t="str">
        <f>VLOOKUP(A5167,PEC!$A$2:$D$7902,4,1)</f>
        <v>pec.comunearcinazzoromano.it</v>
      </c>
      <c r="C5167" s="48">
        <f>VLOOKUP(A5167,SEZIONI!$A$2:$B$7897,2)</f>
        <v>1</v>
      </c>
      <c r="E5167" t="s">
        <v>43360</v>
      </c>
      <c r="F5167" t="s">
        <v>55932</v>
      </c>
    </row>
    <row r="5168" spans="1:6" x14ac:dyDescent="0.3">
      <c r="A5168" s="49" t="s">
        <v>21102</v>
      </c>
      <c r="B5168" s="48" t="str">
        <f>VLOOKUP(A5168,PEC!$A$2:$D$7902,4,1)</f>
        <v>pec.comunediariccia.it</v>
      </c>
      <c r="C5168" s="48">
        <f>VLOOKUP(A5168,SEZIONI!$A$2:$B$7897,2)</f>
        <v>21</v>
      </c>
      <c r="E5168" t="s">
        <v>43361</v>
      </c>
      <c r="F5168" t="s">
        <v>55930</v>
      </c>
    </row>
    <row r="5169" spans="1:6" x14ac:dyDescent="0.3">
      <c r="A5169" s="49" t="s">
        <v>21103</v>
      </c>
      <c r="B5169" s="48" t="str">
        <f>VLOOKUP(A5169,PEC!$A$2:$D$7902,4,1)</f>
        <v>cittametropolitanaroma.it</v>
      </c>
      <c r="C5169" s="48">
        <f>VLOOKUP(A5169,SEZIONI!$A$2:$B$7897,2)</f>
        <v>2</v>
      </c>
      <c r="E5169" t="s">
        <v>42601</v>
      </c>
      <c r="F5169" t="s">
        <v>55932</v>
      </c>
    </row>
    <row r="5170" spans="1:6" x14ac:dyDescent="0.3">
      <c r="A5170" s="49" t="s">
        <v>21104</v>
      </c>
      <c r="B5170" s="48" t="str">
        <f>VLOOKUP(A5170,PEC!$A$2:$D$7902,4,1)</f>
        <v>pec.it</v>
      </c>
      <c r="C5170" s="48">
        <f>VLOOKUP(A5170,SEZIONI!$A$2:$B$7897,2)</f>
        <v>14</v>
      </c>
      <c r="E5170" t="s">
        <v>43362</v>
      </c>
      <c r="F5170" t="s">
        <v>55932</v>
      </c>
    </row>
    <row r="5171" spans="1:6" x14ac:dyDescent="0.3">
      <c r="A5171" s="49" t="s">
        <v>21105</v>
      </c>
      <c r="B5171" s="48" t="str">
        <f>VLOOKUP(A5171,PEC!$A$2:$D$7902,4,1)</f>
        <v>pec.cittametropolitanaroma.it</v>
      </c>
      <c r="C5171" s="48">
        <f>VLOOKUP(A5171,SEZIONI!$A$2:$B$7897,2)</f>
        <v>3</v>
      </c>
      <c r="E5171" t="s">
        <v>40426</v>
      </c>
      <c r="F5171" t="s">
        <v>55932</v>
      </c>
    </row>
    <row r="5172" spans="1:6" x14ac:dyDescent="0.3">
      <c r="A5172" s="49" t="s">
        <v>21106</v>
      </c>
      <c r="B5172" s="48" t="str">
        <f>VLOOKUP(A5172,PEC!$A$2:$D$7902,4,1)</f>
        <v>pec.it</v>
      </c>
      <c r="C5172" s="48">
        <f>VLOOKUP(A5172,SEZIONI!$A$2:$B$7897,2)</f>
        <v>18</v>
      </c>
      <c r="E5172" t="s">
        <v>42700</v>
      </c>
      <c r="F5172" t="s">
        <v>55930</v>
      </c>
    </row>
    <row r="5173" spans="1:6" x14ac:dyDescent="0.3">
      <c r="A5173" s="49" t="s">
        <v>21107</v>
      </c>
      <c r="B5173" s="48" t="str">
        <f>VLOOKUP(A5173,PEC!$A$2:$D$7902,4,1)</f>
        <v>pec.comune.cameratanuova.it</v>
      </c>
      <c r="C5173" s="48">
        <f>VLOOKUP(A5173,SEZIONI!$A$2:$B$7897,2)</f>
        <v>1</v>
      </c>
      <c r="E5173" t="s">
        <v>43295</v>
      </c>
      <c r="F5173" t="s">
        <v>55932</v>
      </c>
    </row>
    <row r="5174" spans="1:6" x14ac:dyDescent="0.3">
      <c r="A5174" s="49" t="s">
        <v>21108</v>
      </c>
      <c r="B5174" s="48" t="str">
        <f>VLOOKUP(A5174,PEC!$A$2:$D$7902,4,1)</f>
        <v>pec.comunecampagnano.it</v>
      </c>
      <c r="C5174" s="48">
        <f>VLOOKUP(A5174,SEZIONI!$A$2:$B$7897,2)</f>
        <v>7</v>
      </c>
      <c r="E5174" t="s">
        <v>42932</v>
      </c>
      <c r="F5174" t="s">
        <v>55932</v>
      </c>
    </row>
    <row r="5175" spans="1:6" x14ac:dyDescent="0.3">
      <c r="A5175" s="49" t="s">
        <v>21109</v>
      </c>
      <c r="B5175" s="48" t="str">
        <f>VLOOKUP(A5175,PEC!$A$2:$D$7902,4,1)</f>
        <v>pec.comune.canalemonterano.rm.it</v>
      </c>
      <c r="C5175" s="48">
        <f>VLOOKUP(A5175,SEZIONI!$A$2:$B$7897,2)</f>
        <v>3</v>
      </c>
      <c r="E5175" t="s">
        <v>43363</v>
      </c>
      <c r="F5175" t="s">
        <v>55932</v>
      </c>
    </row>
    <row r="5176" spans="1:6" x14ac:dyDescent="0.3">
      <c r="A5176" s="49" t="s">
        <v>21110</v>
      </c>
      <c r="B5176" s="48" t="str">
        <f>VLOOKUP(A5176,PEC!$A$2:$D$7902,4,1)</f>
        <v>pec.it</v>
      </c>
      <c r="C5176" s="48">
        <f>VLOOKUP(A5176,SEZIONI!$A$2:$B$7897,2)</f>
        <v>1</v>
      </c>
      <c r="E5176" t="s">
        <v>43364</v>
      </c>
      <c r="F5176" t="s">
        <v>55932</v>
      </c>
    </row>
    <row r="5177" spans="1:6" x14ac:dyDescent="0.3">
      <c r="A5177" s="49" t="s">
        <v>21111</v>
      </c>
      <c r="B5177" s="48" t="str">
        <f>VLOOKUP(A5177,PEC!$A$2:$D$7902,4,1)</f>
        <v>legalmail.it</v>
      </c>
      <c r="C5177" s="48">
        <f>VLOOKUP(A5177,SEZIONI!$A$2:$B$7897,2)</f>
        <v>7</v>
      </c>
      <c r="E5177" t="s">
        <v>41239</v>
      </c>
      <c r="F5177" t="s">
        <v>55930</v>
      </c>
    </row>
    <row r="5178" spans="1:6" x14ac:dyDescent="0.3">
      <c r="A5178" s="49" t="s">
        <v>21112</v>
      </c>
      <c r="B5178" s="48" t="str">
        <f>VLOOKUP(A5178,PEC!$A$2:$D$7902,4,1)</f>
        <v>pec.it</v>
      </c>
      <c r="C5178" s="48">
        <f>VLOOKUP(A5178,SEZIONI!$A$2:$B$7897,2)</f>
        <v>1</v>
      </c>
      <c r="E5178" t="s">
        <v>43365</v>
      </c>
      <c r="F5178" t="s">
        <v>55931</v>
      </c>
    </row>
    <row r="5179" spans="1:6" x14ac:dyDescent="0.3">
      <c r="A5179" s="49" t="s">
        <v>21113</v>
      </c>
      <c r="B5179" s="48" t="str">
        <f>VLOOKUP(A5179,PEC!$A$2:$D$7902,4,1)</f>
        <v>pec.provincia.roma.it</v>
      </c>
      <c r="C5179" s="48">
        <f>VLOOKUP(A5179,SEZIONI!$A$2:$B$7897,2)</f>
        <v>5</v>
      </c>
      <c r="E5179" t="s">
        <v>43366</v>
      </c>
      <c r="F5179" t="s">
        <v>55932</v>
      </c>
    </row>
    <row r="5180" spans="1:6" x14ac:dyDescent="0.3">
      <c r="A5180" s="49" t="s">
        <v>21114</v>
      </c>
      <c r="B5180" s="48" t="str">
        <f>VLOOKUP(A5180,PEC!$A$2:$D$7902,4,1)</f>
        <v>pec.comune.casape.rm.it</v>
      </c>
      <c r="C5180" s="48">
        <f>VLOOKUP(A5180,SEZIONI!$A$2:$B$7897,2)</f>
        <v>1</v>
      </c>
      <c r="E5180" t="s">
        <v>42907</v>
      </c>
      <c r="F5180" t="s">
        <v>55930</v>
      </c>
    </row>
    <row r="5181" spans="1:6" x14ac:dyDescent="0.3">
      <c r="A5181" s="49" t="s">
        <v>21115</v>
      </c>
      <c r="B5181" s="48" t="str">
        <f>VLOOKUP(A5181,PEC!$A$2:$D$7902,4,1)</f>
        <v>pec.it</v>
      </c>
      <c r="C5181" s="48">
        <f>VLOOKUP(A5181,SEZIONI!$A$2:$B$7897,2)</f>
        <v>8</v>
      </c>
      <c r="E5181" t="s">
        <v>41222</v>
      </c>
      <c r="F5181" t="s">
        <v>55931</v>
      </c>
    </row>
    <row r="5182" spans="1:6" x14ac:dyDescent="0.3">
      <c r="A5182" s="49" t="s">
        <v>21116</v>
      </c>
      <c r="B5182" s="48" t="str">
        <f>VLOOKUP(A5182,PEC!$A$2:$D$7902,4,1)</f>
        <v>actaliscertymail.it</v>
      </c>
      <c r="C5182" s="48">
        <f>VLOOKUP(A5182,SEZIONI!$A$2:$B$7897,2)</f>
        <v>6</v>
      </c>
      <c r="E5182" t="s">
        <v>43209</v>
      </c>
      <c r="F5182" t="s">
        <v>55932</v>
      </c>
    </row>
    <row r="5183" spans="1:6" x14ac:dyDescent="0.3">
      <c r="A5183" s="49" t="s">
        <v>21117</v>
      </c>
      <c r="B5183" s="48" t="str">
        <f>VLOOKUP(A5183,PEC!$A$2:$D$7902,4,1)</f>
        <v>pec.comune.castelnuovodiporto.rm.it</v>
      </c>
      <c r="C5183" s="48">
        <f>VLOOKUP(A5183,SEZIONI!$A$2:$B$7897,2)</f>
        <v>6</v>
      </c>
      <c r="E5183" t="s">
        <v>43367</v>
      </c>
      <c r="F5183" t="s">
        <v>55932</v>
      </c>
    </row>
    <row r="5184" spans="1:6" x14ac:dyDescent="0.3">
      <c r="A5184" s="49" t="s">
        <v>21118</v>
      </c>
      <c r="B5184" s="48" t="str">
        <f>VLOOKUP(A5184,PEC!$A$2:$D$7902,4,1)</f>
        <v>pec.provincia.roma.it</v>
      </c>
      <c r="C5184" s="48">
        <f>VLOOKUP(A5184,SEZIONI!$A$2:$B$7897,2)</f>
        <v>1</v>
      </c>
      <c r="E5184" t="s">
        <v>43368</v>
      </c>
      <c r="F5184" t="s">
        <v>55930</v>
      </c>
    </row>
    <row r="5185" spans="1:6" x14ac:dyDescent="0.3">
      <c r="A5185" s="49" t="s">
        <v>21119</v>
      </c>
      <c r="B5185" s="48" t="str">
        <f>VLOOKUP(A5185,PEC!$A$2:$D$7902,4,1)</f>
        <v>pec.actalis.it</v>
      </c>
      <c r="C5185" s="48">
        <f>VLOOKUP(A5185,SEZIONI!$A$2:$B$7897,2)</f>
        <v>9</v>
      </c>
      <c r="E5185" t="s">
        <v>42530</v>
      </c>
      <c r="F5185" t="s">
        <v>55931</v>
      </c>
    </row>
    <row r="5186" spans="1:6" x14ac:dyDescent="0.3">
      <c r="A5186" s="49" t="s">
        <v>21120</v>
      </c>
      <c r="B5186" s="48" t="str">
        <f>VLOOKUP(A5186,PEC!$A$2:$D$7902,4,1)</f>
        <v>pec.it</v>
      </c>
      <c r="C5186" s="48">
        <f>VLOOKUP(A5186,SEZIONI!$A$2:$B$7897,2)</f>
        <v>1</v>
      </c>
      <c r="E5186" t="s">
        <v>40765</v>
      </c>
      <c r="F5186" t="s">
        <v>55932</v>
      </c>
    </row>
    <row r="5187" spans="1:6" x14ac:dyDescent="0.3">
      <c r="A5187" s="49" t="s">
        <v>21121</v>
      </c>
      <c r="B5187" s="48" t="str">
        <f>VLOOKUP(A5187,PEC!$A$2:$D$7902,4,1)</f>
        <v>legalmail.it</v>
      </c>
      <c r="C5187" s="48">
        <f>VLOOKUP(A5187,SEZIONI!$A$2:$B$7897,2)</f>
        <v>1</v>
      </c>
      <c r="E5187" t="s">
        <v>43369</v>
      </c>
      <c r="F5187" t="s">
        <v>55930</v>
      </c>
    </row>
    <row r="5188" spans="1:6" x14ac:dyDescent="0.3">
      <c r="A5188" s="49" t="s">
        <v>21122</v>
      </c>
      <c r="B5188" s="48" t="str">
        <f>VLOOKUP(A5188,PEC!$A$2:$D$7902,4,1)</f>
        <v>pec.it</v>
      </c>
      <c r="C5188" s="48">
        <f>VLOOKUP(A5188,SEZIONI!$A$2:$B$7897,2)</f>
        <v>28</v>
      </c>
      <c r="E5188" t="s">
        <v>40739</v>
      </c>
      <c r="F5188" t="s">
        <v>55932</v>
      </c>
    </row>
    <row r="5189" spans="1:6" x14ac:dyDescent="0.3">
      <c r="A5189" s="49" t="s">
        <v>21123</v>
      </c>
      <c r="B5189" s="48" t="str">
        <f>VLOOKUP(A5189,PEC!$A$2:$D$7902,4,1)</f>
        <v>pec.comune.ciciliano.rm.it</v>
      </c>
      <c r="C5189" s="48">
        <f>VLOOKUP(A5189,SEZIONI!$A$2:$B$7897,2)</f>
        <v>2</v>
      </c>
      <c r="E5189" t="s">
        <v>42904</v>
      </c>
      <c r="F5189" t="s">
        <v>55932</v>
      </c>
    </row>
    <row r="5190" spans="1:6" x14ac:dyDescent="0.3">
      <c r="A5190" s="49" t="s">
        <v>21124</v>
      </c>
      <c r="B5190" s="48" t="str">
        <f>VLOOKUP(A5190,PEC!$A$2:$D$7902,4,1)</f>
        <v>pec.it</v>
      </c>
      <c r="C5190" s="48">
        <f>VLOOKUP(A5190,SEZIONI!$A$2:$B$7897,2)</f>
        <v>1</v>
      </c>
      <c r="E5190" t="s">
        <v>41282</v>
      </c>
      <c r="F5190" t="s">
        <v>55930</v>
      </c>
    </row>
    <row r="5191" spans="1:6" x14ac:dyDescent="0.3">
      <c r="A5191" s="49" t="s">
        <v>21125</v>
      </c>
      <c r="B5191" s="48" t="str">
        <f>VLOOKUP(A5191,PEC!$A$2:$D$7902,4,1)</f>
        <v>legalmail.it</v>
      </c>
      <c r="C5191" s="48">
        <f>VLOOKUP(A5191,SEZIONI!$A$2:$B$7897,2)</f>
        <v>53</v>
      </c>
      <c r="E5191" t="s">
        <v>43370</v>
      </c>
      <c r="F5191" t="s">
        <v>55932</v>
      </c>
    </row>
    <row r="5192" spans="1:6" x14ac:dyDescent="0.3">
      <c r="A5192" s="49" t="s">
        <v>21126</v>
      </c>
      <c r="B5192" s="48" t="str">
        <f>VLOOKUP(A5192,PEC!$A$2:$D$7902,4,1)</f>
        <v>pcert.it</v>
      </c>
      <c r="C5192" s="48">
        <f>VLOOKUP(A5192,SEZIONI!$A$2:$B$7897,2)</f>
        <v>2</v>
      </c>
      <c r="E5192" t="s">
        <v>43371</v>
      </c>
      <c r="F5192" t="s">
        <v>55932</v>
      </c>
    </row>
    <row r="5193" spans="1:6" x14ac:dyDescent="0.3">
      <c r="A5193" s="49" t="s">
        <v>21127</v>
      </c>
      <c r="B5193" s="48" t="str">
        <f>VLOOKUP(A5193,PEC!$A$2:$D$7902,4,1)</f>
        <v>legalmail.it</v>
      </c>
      <c r="C5193" s="48">
        <f>VLOOKUP(A5193,SEZIONI!$A$2:$B$7897,2)</f>
        <v>19</v>
      </c>
      <c r="E5193" t="s">
        <v>43372</v>
      </c>
      <c r="F5193" t="s">
        <v>55932</v>
      </c>
    </row>
    <row r="5194" spans="1:6" x14ac:dyDescent="0.3">
      <c r="A5194" s="49" t="s">
        <v>21128</v>
      </c>
      <c r="B5194" s="48" t="str">
        <f>VLOOKUP(A5194,PEC!$A$2:$D$7902,4,1)</f>
        <v>pec.comunedicolonna.it</v>
      </c>
      <c r="C5194" s="48">
        <f>VLOOKUP(A5194,SEZIONI!$A$2:$B$7897,2)</f>
        <v>3</v>
      </c>
      <c r="E5194" t="s">
        <v>43249</v>
      </c>
      <c r="F5194" t="s">
        <v>55932</v>
      </c>
    </row>
    <row r="5195" spans="1:6" x14ac:dyDescent="0.3">
      <c r="A5195" s="49" t="s">
        <v>21129</v>
      </c>
      <c r="B5195" s="48" t="str">
        <f>VLOOKUP(A5195,PEC!$A$2:$D$7902,4,1)</f>
        <v>pec.comune.fianoromano.rm.it</v>
      </c>
      <c r="C5195" s="48">
        <f>VLOOKUP(A5195,SEZIONI!$A$2:$B$7897,2)</f>
        <v>9</v>
      </c>
      <c r="E5195" t="s">
        <v>43373</v>
      </c>
      <c r="F5195" t="s">
        <v>55930</v>
      </c>
    </row>
    <row r="5196" spans="1:6" x14ac:dyDescent="0.3">
      <c r="A5196" s="49" t="s">
        <v>21130</v>
      </c>
      <c r="B5196" s="48" t="str">
        <f>VLOOKUP(A5196,PEC!$A$2:$D$7902,4,1)</f>
        <v>pcert.it</v>
      </c>
      <c r="C5196" s="48">
        <f>VLOOKUP(A5196,SEZIONI!$A$2:$B$7897,2)</f>
        <v>1</v>
      </c>
      <c r="E5196" t="s">
        <v>42903</v>
      </c>
      <c r="F5196" t="s">
        <v>55931</v>
      </c>
    </row>
    <row r="5197" spans="1:6" x14ac:dyDescent="0.3">
      <c r="A5197" s="49" t="s">
        <v>21131</v>
      </c>
      <c r="B5197" s="48" t="str">
        <f>VLOOKUP(A5197,PEC!$A$2:$D$7902,4,1)</f>
        <v>poste.it</v>
      </c>
      <c r="C5197" s="48">
        <f>VLOOKUP(A5197,SEZIONI!$A$2:$B$7897,2)</f>
        <v>8</v>
      </c>
      <c r="E5197" t="s">
        <v>42860</v>
      </c>
      <c r="F5197" t="s">
        <v>55932</v>
      </c>
    </row>
    <row r="5198" spans="1:6" x14ac:dyDescent="0.3">
      <c r="A5198" s="49" t="s">
        <v>21132</v>
      </c>
      <c r="B5198" s="48" t="str">
        <f>VLOOKUP(A5198,PEC!$A$2:$D$7902,4,1)</f>
        <v>legalmail.it</v>
      </c>
      <c r="C5198" s="48">
        <f>VLOOKUP(A5198,SEZIONI!$A$2:$B$7897,2)</f>
        <v>20</v>
      </c>
      <c r="E5198" t="s">
        <v>42956</v>
      </c>
      <c r="F5198" t="s">
        <v>55932</v>
      </c>
    </row>
    <row r="5199" spans="1:6" x14ac:dyDescent="0.3">
      <c r="A5199" s="49" t="s">
        <v>21133</v>
      </c>
      <c r="B5199" s="48" t="str">
        <f>VLOOKUP(A5199,PEC!$A$2:$D$7902,4,1)</f>
        <v>pec.it</v>
      </c>
      <c r="C5199" s="48">
        <f>VLOOKUP(A5199,SEZIONI!$A$2:$B$7897,2)</f>
        <v>5</v>
      </c>
      <c r="E5199" t="s">
        <v>43374</v>
      </c>
      <c r="F5199" t="s">
        <v>55930</v>
      </c>
    </row>
    <row r="5200" spans="1:6" x14ac:dyDescent="0.3">
      <c r="A5200" s="49" t="s">
        <v>21134</v>
      </c>
      <c r="B5200" s="48" t="str">
        <f>VLOOKUP(A5200,PEC!$A$2:$D$7902,4,1)</f>
        <v>interfreepec.it</v>
      </c>
      <c r="C5200" s="48">
        <f>VLOOKUP(A5200,SEZIONI!$A$2:$B$7897,2)</f>
        <v>2</v>
      </c>
      <c r="E5200" t="s">
        <v>43375</v>
      </c>
      <c r="F5200" t="s">
        <v>55932</v>
      </c>
    </row>
    <row r="5201" spans="1:6" x14ac:dyDescent="0.3">
      <c r="A5201" s="49" t="s">
        <v>21135</v>
      </c>
      <c r="B5201" s="48" t="str">
        <f>VLOOKUP(A5201,PEC!$A$2:$D$7902,4,1)</f>
        <v>pec.genazzano.org</v>
      </c>
      <c r="C5201" s="48">
        <f>VLOOKUP(A5201,SEZIONI!$A$2:$B$7897,2)</f>
        <v>6</v>
      </c>
      <c r="E5201" t="s">
        <v>41450</v>
      </c>
      <c r="F5201" t="s">
        <v>55930</v>
      </c>
    </row>
    <row r="5202" spans="1:6" x14ac:dyDescent="0.3">
      <c r="A5202" s="49" t="s">
        <v>21136</v>
      </c>
      <c r="B5202" s="48" t="str">
        <f>VLOOKUP(A5202,PEC!$A$2:$D$7902,4,1)</f>
        <v>comunegenzanodiromapec.it</v>
      </c>
      <c r="C5202" s="48">
        <f>VLOOKUP(A5202,SEZIONI!$A$2:$B$7897,2)</f>
        <v>22</v>
      </c>
      <c r="E5202" t="s">
        <v>43376</v>
      </c>
      <c r="F5202" t="s">
        <v>55931</v>
      </c>
    </row>
    <row r="5203" spans="1:6" x14ac:dyDescent="0.3">
      <c r="A5203" s="49" t="s">
        <v>21137</v>
      </c>
      <c r="B5203" s="48" t="str">
        <f>VLOOKUP(A5203,PEC!$A$2:$D$7902,4,1)</f>
        <v>pec.cittametropolitanaroma.it</v>
      </c>
      <c r="C5203" s="48">
        <f>VLOOKUP(A5203,SEZIONI!$A$2:$B$7897,2)</f>
        <v>1</v>
      </c>
      <c r="E5203" t="s">
        <v>43377</v>
      </c>
      <c r="F5203" t="s">
        <v>55932</v>
      </c>
    </row>
    <row r="5204" spans="1:6" x14ac:dyDescent="0.3">
      <c r="A5204" s="49" t="s">
        <v>21138</v>
      </c>
      <c r="B5204" s="48" t="str">
        <f>VLOOKUP(A5204,PEC!$A$2:$D$7902,4,1)</f>
        <v>pec.it</v>
      </c>
      <c r="C5204" s="48">
        <f>VLOOKUP(A5204,SEZIONI!$A$2:$B$7897,2)</f>
        <v>1</v>
      </c>
      <c r="E5204" t="s">
        <v>43378</v>
      </c>
      <c r="F5204" t="s">
        <v>55932</v>
      </c>
    </row>
    <row r="5205" spans="1:6" x14ac:dyDescent="0.3">
      <c r="A5205" s="49" t="s">
        <v>21139</v>
      </c>
      <c r="B5205" s="48" t="str">
        <f>VLOOKUP(A5205,PEC!$A$2:$D$7902,4,1)</f>
        <v>pec.comune.grottaferrata.roma.it</v>
      </c>
      <c r="C5205" s="48">
        <f>VLOOKUP(A5205,SEZIONI!$A$2:$B$7897,2)</f>
        <v>17</v>
      </c>
      <c r="E5205" t="s">
        <v>41451</v>
      </c>
      <c r="F5205" t="s">
        <v>55932</v>
      </c>
    </row>
    <row r="5206" spans="1:6" x14ac:dyDescent="0.3">
      <c r="A5206" s="49" t="s">
        <v>21140</v>
      </c>
      <c r="B5206" s="48" t="str">
        <f>VLOOKUP(A5206,PEC!$A$2:$D$7902,4,1)</f>
        <v>pec.guidonia.org</v>
      </c>
      <c r="C5206" s="48">
        <f>VLOOKUP(A5206,SEZIONI!$A$2:$B$7897,2)</f>
        <v>68</v>
      </c>
      <c r="E5206" t="s">
        <v>43379</v>
      </c>
      <c r="F5206" t="s">
        <v>55930</v>
      </c>
    </row>
    <row r="5207" spans="1:6" x14ac:dyDescent="0.3">
      <c r="A5207" s="49" t="s">
        <v>21141</v>
      </c>
      <c r="B5207" s="48" t="str">
        <f>VLOOKUP(A5207,PEC!$A$2:$D$7902,4,1)</f>
        <v>pec.it</v>
      </c>
      <c r="C5207" s="48">
        <f>VLOOKUP(A5207,SEZIONI!$A$2:$B$7897,2)</f>
        <v>1</v>
      </c>
      <c r="E5207" t="s">
        <v>43163</v>
      </c>
      <c r="F5207" t="s">
        <v>55932</v>
      </c>
    </row>
    <row r="5208" spans="1:6" x14ac:dyDescent="0.3">
      <c r="A5208" s="49" t="s">
        <v>21142</v>
      </c>
      <c r="B5208" s="48" t="str">
        <f>VLOOKUP(A5208,PEC!$A$2:$D$7902,4,1)</f>
        <v>comune.labico.legalmail.it</v>
      </c>
      <c r="C5208" s="48">
        <f>VLOOKUP(A5208,SEZIONI!$A$2:$B$7897,2)</f>
        <v>4</v>
      </c>
      <c r="E5208" t="s">
        <v>43380</v>
      </c>
      <c r="F5208" t="s">
        <v>55932</v>
      </c>
    </row>
    <row r="5209" spans="1:6" x14ac:dyDescent="0.3">
      <c r="A5209" s="49" t="s">
        <v>21143</v>
      </c>
      <c r="B5209" s="48" t="str">
        <f>VLOOKUP(A5209,PEC!$A$2:$D$7902,4,1)</f>
        <v>pec.provincia.roma.it</v>
      </c>
      <c r="C5209" s="48">
        <f>VLOOKUP(A5209,SEZIONI!$A$2:$B$7897,2)</f>
        <v>10</v>
      </c>
      <c r="E5209" t="s">
        <v>41198</v>
      </c>
      <c r="F5209" t="s">
        <v>55930</v>
      </c>
    </row>
    <row r="5210" spans="1:6" x14ac:dyDescent="0.3">
      <c r="A5210" s="49" t="s">
        <v>21144</v>
      </c>
      <c r="B5210" s="48" t="str">
        <f>VLOOKUP(A5210,PEC!$A$2:$D$7902,4,1)</f>
        <v>legalmail.it</v>
      </c>
      <c r="C5210" s="48">
        <f>VLOOKUP(A5210,SEZIONI!$A$2:$B$7897,2)</f>
        <v>2</v>
      </c>
      <c r="E5210" t="s">
        <v>43381</v>
      </c>
      <c r="F5210" t="s">
        <v>55931</v>
      </c>
    </row>
    <row r="5211" spans="1:6" x14ac:dyDescent="0.3">
      <c r="A5211" s="49" t="s">
        <v>21145</v>
      </c>
      <c r="B5211" s="48" t="str">
        <f>VLOOKUP(A5211,PEC!$A$2:$D$7902,4,1)</f>
        <v>pec.comunedimaglianoromano.it</v>
      </c>
      <c r="C5211" s="48">
        <f>VLOOKUP(A5211,SEZIONI!$A$2:$B$7897,2)</f>
        <v>1</v>
      </c>
      <c r="E5211" t="s">
        <v>43382</v>
      </c>
      <c r="F5211" t="s">
        <v>55932</v>
      </c>
    </row>
    <row r="5212" spans="1:6" x14ac:dyDescent="0.3">
      <c r="A5212" s="49" t="s">
        <v>21146</v>
      </c>
      <c r="B5212" s="48" t="str">
        <f>VLOOKUP(A5212,PEC!$A$2:$D$7902,4,1)</f>
        <v>legalmail.it</v>
      </c>
      <c r="C5212" s="48">
        <f>VLOOKUP(A5212,SEZIONI!$A$2:$B$7897,2)</f>
        <v>1</v>
      </c>
      <c r="E5212" t="s">
        <v>43383</v>
      </c>
      <c r="F5212" t="s">
        <v>55930</v>
      </c>
    </row>
    <row r="5213" spans="1:6" x14ac:dyDescent="0.3">
      <c r="A5213" s="49" t="s">
        <v>21147</v>
      </c>
      <c r="B5213" s="48" t="str">
        <f>VLOOKUP(A5213,PEC!$A$2:$D$7902,4,1)</f>
        <v>pec.it</v>
      </c>
      <c r="C5213" s="48">
        <f>VLOOKUP(A5213,SEZIONI!$A$2:$B$7897,2)</f>
        <v>5</v>
      </c>
      <c r="E5213" t="s">
        <v>43384</v>
      </c>
      <c r="F5213" t="s">
        <v>55931</v>
      </c>
    </row>
    <row r="5214" spans="1:6" x14ac:dyDescent="0.3">
      <c r="A5214" s="49" t="s">
        <v>21148</v>
      </c>
      <c r="B5214" s="48" t="str">
        <f>VLOOKUP(A5214,PEC!$A$2:$D$7902,4,1)</f>
        <v>pec.comunemaranoequo.it</v>
      </c>
      <c r="C5214" s="48">
        <f>VLOOKUP(A5214,SEZIONI!$A$2:$B$7897,2)</f>
        <v>1</v>
      </c>
      <c r="E5214" t="s">
        <v>43385</v>
      </c>
      <c r="F5214" t="s">
        <v>55932</v>
      </c>
    </row>
    <row r="5215" spans="1:6" x14ac:dyDescent="0.3">
      <c r="A5215" s="49" t="s">
        <v>21149</v>
      </c>
      <c r="B5215" s="48" t="str">
        <f>VLOOKUP(A5215,PEC!$A$2:$D$7902,4,1)</f>
        <v>pec.comune.marcellina.rm.it</v>
      </c>
      <c r="C5215" s="48">
        <f>VLOOKUP(A5215,SEZIONI!$A$2:$B$7897,2)</f>
        <v>5</v>
      </c>
      <c r="E5215" t="s">
        <v>43386</v>
      </c>
      <c r="F5215" t="s">
        <v>55930</v>
      </c>
    </row>
    <row r="5216" spans="1:6" x14ac:dyDescent="0.3">
      <c r="A5216" s="49" t="s">
        <v>21150</v>
      </c>
      <c r="B5216" s="48" t="str">
        <f>VLOOKUP(A5216,PEC!$A$2:$D$7902,4,1)</f>
        <v>pec.comune.marino.rm.it</v>
      </c>
      <c r="C5216" s="48">
        <f>VLOOKUP(A5216,SEZIONI!$A$2:$B$7897,2)</f>
        <v>32</v>
      </c>
      <c r="E5216" t="s">
        <v>43387</v>
      </c>
      <c r="F5216" t="s">
        <v>55932</v>
      </c>
    </row>
    <row r="5217" spans="1:6" x14ac:dyDescent="0.3">
      <c r="A5217" s="49" t="s">
        <v>21151</v>
      </c>
      <c r="B5217" s="48" t="str">
        <f>VLOOKUP(A5217,PEC!$A$2:$D$7902,4,1)</f>
        <v>pec.it</v>
      </c>
      <c r="C5217" s="48">
        <f>VLOOKUP(A5217,SEZIONI!$A$2:$B$7897,2)</f>
        <v>2</v>
      </c>
      <c r="E5217" t="s">
        <v>43388</v>
      </c>
      <c r="F5217" t="s">
        <v>55932</v>
      </c>
    </row>
    <row r="5218" spans="1:6" x14ac:dyDescent="0.3">
      <c r="A5218" s="49" t="s">
        <v>21152</v>
      </c>
      <c r="B5218" s="48" t="str">
        <f>VLOOKUP(A5218,PEC!$A$2:$D$7902,4,1)</f>
        <v>anutel.it</v>
      </c>
      <c r="C5218" s="48">
        <f>VLOOKUP(A5218,SEZIONI!$A$2:$B$7897,2)</f>
        <v>20</v>
      </c>
      <c r="E5218" t="s">
        <v>43389</v>
      </c>
      <c r="F5218" t="s">
        <v>55930</v>
      </c>
    </row>
    <row r="5219" spans="1:6" x14ac:dyDescent="0.3">
      <c r="A5219" s="49" t="s">
        <v>21153</v>
      </c>
      <c r="B5219" s="48" t="str">
        <f>VLOOKUP(A5219,PEC!$A$2:$D$7902,4,1)</f>
        <v>pec.comune.montecompatri.roma.it</v>
      </c>
      <c r="C5219" s="48">
        <f>VLOOKUP(A5219,SEZIONI!$A$2:$B$7897,2)</f>
        <v>9</v>
      </c>
      <c r="E5219" t="s">
        <v>43390</v>
      </c>
      <c r="F5219" t="s">
        <v>55932</v>
      </c>
    </row>
    <row r="5220" spans="1:6" x14ac:dyDescent="0.3">
      <c r="A5220" s="49" t="s">
        <v>21154</v>
      </c>
      <c r="B5220" s="48" t="str">
        <f>VLOOKUP(A5220,PEC!$A$2:$D$7902,4,1)</f>
        <v>pec.it</v>
      </c>
      <c r="C5220" s="48">
        <f>VLOOKUP(A5220,SEZIONI!$A$2:$B$7897,2)</f>
        <v>2</v>
      </c>
      <c r="E5220" t="s">
        <v>42886</v>
      </c>
      <c r="F5220" t="s">
        <v>55932</v>
      </c>
    </row>
    <row r="5221" spans="1:6" x14ac:dyDescent="0.3">
      <c r="A5221" s="49" t="s">
        <v>21155</v>
      </c>
      <c r="B5221" s="48" t="str">
        <f>VLOOKUP(A5221,PEC!$A$2:$D$7902,4,1)</f>
        <v>pec.comune.montelanico.roma.it</v>
      </c>
      <c r="C5221" s="48">
        <f>VLOOKUP(A5221,SEZIONI!$A$2:$B$7897,2)</f>
        <v>2</v>
      </c>
      <c r="E5221" t="s">
        <v>40529</v>
      </c>
      <c r="F5221" t="s">
        <v>55932</v>
      </c>
    </row>
    <row r="5222" spans="1:6" x14ac:dyDescent="0.3">
      <c r="A5222" s="49" t="s">
        <v>21156</v>
      </c>
      <c r="B5222" s="48" t="str">
        <f>VLOOKUP(A5222,PEC!$A$2:$D$7902,4,1)</f>
        <v>pec.montelibretti.info</v>
      </c>
      <c r="C5222" s="48">
        <f>VLOOKUP(A5222,SEZIONI!$A$2:$B$7897,2)</f>
        <v>4</v>
      </c>
      <c r="E5222" t="s">
        <v>40116</v>
      </c>
      <c r="F5222" t="s">
        <v>55932</v>
      </c>
    </row>
    <row r="5223" spans="1:6" x14ac:dyDescent="0.3">
      <c r="A5223" s="49" t="s">
        <v>21157</v>
      </c>
      <c r="B5223" s="48" t="str">
        <f>VLOOKUP(A5223,PEC!$A$2:$D$7902,4,1)</f>
        <v>legalmail.it</v>
      </c>
      <c r="C5223" s="48">
        <f>VLOOKUP(A5223,SEZIONI!$A$2:$B$7897,2)</f>
        <v>7</v>
      </c>
      <c r="E5223" t="s">
        <v>40125</v>
      </c>
      <c r="F5223" t="s">
        <v>55930</v>
      </c>
    </row>
    <row r="5224" spans="1:6" x14ac:dyDescent="0.3">
      <c r="A5224" s="49" t="s">
        <v>21158</v>
      </c>
      <c r="B5224" s="48" t="str">
        <f>VLOOKUP(A5224,PEC!$A$2:$D$7902,4,1)</f>
        <v>pec.it</v>
      </c>
      <c r="C5224" s="48">
        <f>VLOOKUP(A5224,SEZIONI!$A$2:$B$7897,2)</f>
        <v>32</v>
      </c>
      <c r="E5224" t="s">
        <v>43391</v>
      </c>
      <c r="F5224" t="s">
        <v>55932</v>
      </c>
    </row>
    <row r="5225" spans="1:6" x14ac:dyDescent="0.3">
      <c r="A5225" s="49" t="s">
        <v>21159</v>
      </c>
      <c r="B5225" s="48" t="str">
        <f>VLOOKUP(A5225,PEC!$A$2:$D$7902,4,1)</f>
        <v>pec.comunemontorioromano.it</v>
      </c>
      <c r="C5225" s="48">
        <f>VLOOKUP(A5225,SEZIONI!$A$2:$B$7897,2)</f>
        <v>2</v>
      </c>
      <c r="E5225" t="s">
        <v>43392</v>
      </c>
      <c r="F5225" t="s">
        <v>55932</v>
      </c>
    </row>
    <row r="5226" spans="1:6" x14ac:dyDescent="0.3">
      <c r="A5226" s="49" t="s">
        <v>21160</v>
      </c>
      <c r="B5226" s="48" t="str">
        <f>VLOOKUP(A5226,PEC!$A$2:$D$7902,4,1)</f>
        <v>pec.it</v>
      </c>
      <c r="C5226" s="48">
        <f>VLOOKUP(A5226,SEZIONI!$A$2:$B$7897,2)</f>
        <v>2</v>
      </c>
      <c r="E5226" t="s">
        <v>43393</v>
      </c>
      <c r="F5226" t="s">
        <v>55930</v>
      </c>
    </row>
    <row r="5227" spans="1:6" x14ac:dyDescent="0.3">
      <c r="A5227" s="49" t="s">
        <v>21161</v>
      </c>
      <c r="B5227" s="48" t="str">
        <f>VLOOKUP(A5227,PEC!$A$2:$D$7902,4,1)</f>
        <v>pec.morlupo.eu</v>
      </c>
      <c r="C5227" s="48">
        <f>VLOOKUP(A5227,SEZIONI!$A$2:$B$7897,2)</f>
        <v>6</v>
      </c>
      <c r="E5227" t="s">
        <v>43394</v>
      </c>
      <c r="F5227" t="s">
        <v>55931</v>
      </c>
    </row>
    <row r="5228" spans="1:6" x14ac:dyDescent="0.3">
      <c r="A5228" s="49" t="s">
        <v>21162</v>
      </c>
      <c r="B5228" s="48" t="str">
        <f>VLOOKUP(A5228,PEC!$A$2:$D$7902,4,1)</f>
        <v>pcert.it</v>
      </c>
      <c r="C5228" s="48">
        <f>VLOOKUP(A5228,SEZIONI!$A$2:$B$7897,2)</f>
        <v>1</v>
      </c>
      <c r="E5228" t="s">
        <v>43395</v>
      </c>
      <c r="F5228" t="s">
        <v>55932</v>
      </c>
    </row>
    <row r="5229" spans="1:6" x14ac:dyDescent="0.3">
      <c r="A5229" s="49" t="s">
        <v>21163</v>
      </c>
      <c r="B5229" s="48" t="str">
        <f>VLOOKUP(A5229,PEC!$A$2:$D$7902,4,1)</f>
        <v>pec.it</v>
      </c>
      <c r="C5229" s="48">
        <f>VLOOKUP(A5229,SEZIONI!$A$2:$B$7897,2)</f>
        <v>3</v>
      </c>
      <c r="E5229" t="s">
        <v>43396</v>
      </c>
      <c r="F5229" t="s">
        <v>55932</v>
      </c>
    </row>
    <row r="5230" spans="1:6" x14ac:dyDescent="0.3">
      <c r="A5230" s="49" t="s">
        <v>21164</v>
      </c>
      <c r="B5230" s="48" t="str">
        <f>VLOOKUP(A5230,PEC!$A$2:$D$7902,4,1)</f>
        <v>pec.provincia.roma.it</v>
      </c>
      <c r="C5230" s="48">
        <f>VLOOKUP(A5230,SEZIONI!$A$2:$B$7897,2)</f>
        <v>2</v>
      </c>
      <c r="E5230" t="s">
        <v>43397</v>
      </c>
      <c r="F5230" t="s">
        <v>55932</v>
      </c>
    </row>
    <row r="5231" spans="1:6" x14ac:dyDescent="0.3">
      <c r="A5231" s="49" t="s">
        <v>21165</v>
      </c>
      <c r="B5231" s="48" t="str">
        <f>VLOOKUP(A5231,PEC!$A$2:$D$7902,4,1)</f>
        <v>pec.comune.nettuno.roma.it</v>
      </c>
      <c r="C5231" s="48">
        <f>VLOOKUP(A5231,SEZIONI!$A$2:$B$7897,2)</f>
        <v>35</v>
      </c>
      <c r="E5231" t="s">
        <v>43398</v>
      </c>
      <c r="F5231" t="s">
        <v>55930</v>
      </c>
    </row>
    <row r="5232" spans="1:6" x14ac:dyDescent="0.3">
      <c r="A5232" s="49" t="s">
        <v>21166</v>
      </c>
      <c r="B5232" s="48" t="str">
        <f>VLOOKUP(A5232,PEC!$A$2:$D$7902,4,1)</f>
        <v>pec.comune.olevanoromano.rm.it</v>
      </c>
      <c r="C5232" s="48">
        <f>VLOOKUP(A5232,SEZIONI!$A$2:$B$7897,2)</f>
        <v>5</v>
      </c>
      <c r="E5232" t="s">
        <v>43399</v>
      </c>
      <c r="F5232" t="s">
        <v>55931</v>
      </c>
    </row>
    <row r="5233" spans="1:6" x14ac:dyDescent="0.3">
      <c r="A5233" s="49" t="s">
        <v>21167</v>
      </c>
      <c r="B5233" s="48" t="str">
        <f>VLOOKUP(A5233,PEC!$A$2:$D$7902,4,1)</f>
        <v>comune.palestrina.legalmail.it</v>
      </c>
      <c r="C5233" s="48">
        <f>VLOOKUP(A5233,SEZIONI!$A$2:$B$7897,2)</f>
        <v>18</v>
      </c>
      <c r="E5233" t="s">
        <v>40816</v>
      </c>
      <c r="F5233" t="s">
        <v>55932</v>
      </c>
    </row>
    <row r="5234" spans="1:6" x14ac:dyDescent="0.3">
      <c r="A5234" s="49" t="s">
        <v>21168</v>
      </c>
      <c r="B5234" s="48" t="str">
        <f>VLOOKUP(A5234,PEC!$A$2:$D$7902,4,1)</f>
        <v>halleycert.it</v>
      </c>
      <c r="C5234" s="48">
        <f>VLOOKUP(A5234,SEZIONI!$A$2:$B$7897,2)</f>
        <v>9</v>
      </c>
      <c r="E5234" t="s">
        <v>43400</v>
      </c>
      <c r="F5234" t="s">
        <v>55932</v>
      </c>
    </row>
    <row r="5235" spans="1:6" x14ac:dyDescent="0.3">
      <c r="A5235" s="49" t="s">
        <v>21169</v>
      </c>
      <c r="B5235" s="48" t="str">
        <f>VLOOKUP(A5235,PEC!$A$2:$D$7902,4,1)</f>
        <v>pec.percilecomune.it</v>
      </c>
      <c r="C5235" s="48">
        <f>VLOOKUP(A5235,SEZIONI!$A$2:$B$7897,2)</f>
        <v>1</v>
      </c>
      <c r="E5235" t="s">
        <v>43401</v>
      </c>
      <c r="F5235" t="s">
        <v>55932</v>
      </c>
    </row>
    <row r="5236" spans="1:6" x14ac:dyDescent="0.3">
      <c r="A5236" s="49" t="s">
        <v>21170</v>
      </c>
      <c r="B5236" s="48" t="str">
        <f>VLOOKUP(A5236,PEC!$A$2:$D$7902,4,1)</f>
        <v>pa.postacertificata.gov.it</v>
      </c>
      <c r="C5236" s="48">
        <f>VLOOKUP(A5236,SEZIONI!$A$2:$B$7897,2)</f>
        <v>1</v>
      </c>
      <c r="E5236" t="s">
        <v>43402</v>
      </c>
      <c r="F5236" t="s">
        <v>55930</v>
      </c>
    </row>
    <row r="5237" spans="1:6" x14ac:dyDescent="0.3">
      <c r="A5237" s="49" t="s">
        <v>21171</v>
      </c>
      <c r="B5237" s="48" t="str">
        <f>VLOOKUP(A5237,PEC!$A$2:$D$7902,4,1)</f>
        <v>pec.comunepoli.it</v>
      </c>
      <c r="C5237" s="48">
        <f>VLOOKUP(A5237,SEZIONI!$A$2:$B$7897,2)</f>
        <v>2</v>
      </c>
      <c r="E5237" t="s">
        <v>43403</v>
      </c>
      <c r="F5237" t="s">
        <v>55932</v>
      </c>
    </row>
    <row r="5238" spans="1:6" x14ac:dyDescent="0.3">
      <c r="A5238" s="49" t="s">
        <v>21172</v>
      </c>
      <c r="B5238" s="48" t="str">
        <f>VLOOKUP(A5238,PEC!$A$2:$D$7902,4,1)</f>
        <v>pec.comune.pomezia.rm.it</v>
      </c>
      <c r="C5238" s="48">
        <f>VLOOKUP(A5238,SEZIONI!$A$2:$B$7897,2)</f>
        <v>52</v>
      </c>
      <c r="E5238" t="s">
        <v>43396</v>
      </c>
      <c r="F5238" t="s">
        <v>55932</v>
      </c>
    </row>
    <row r="5239" spans="1:6" x14ac:dyDescent="0.3">
      <c r="A5239" s="49" t="s">
        <v>21173</v>
      </c>
      <c r="B5239" s="48" t="str">
        <f>VLOOKUP(A5239,PEC!$A$2:$D$7902,4,1)</f>
        <v>pcert.it</v>
      </c>
      <c r="C5239" s="48">
        <f>VLOOKUP(A5239,SEZIONI!$A$2:$B$7897,2)</f>
        <v>1</v>
      </c>
      <c r="E5239" t="s">
        <v>40378</v>
      </c>
      <c r="F5239" t="s">
        <v>55930</v>
      </c>
    </row>
    <row r="5240" spans="1:6" x14ac:dyDescent="0.3">
      <c r="A5240" s="49" t="s">
        <v>21174</v>
      </c>
      <c r="B5240" s="48" t="str">
        <f>VLOOKUP(A5240,PEC!$A$2:$D$7902,4,1)</f>
        <v>pa.postacertificata.gov.it</v>
      </c>
      <c r="C5240" s="48">
        <f>VLOOKUP(A5240,SEZIONI!$A$2:$B$7897,2)</f>
        <v>7</v>
      </c>
      <c r="E5240" t="s">
        <v>40156</v>
      </c>
      <c r="F5240" t="s">
        <v>55932</v>
      </c>
    </row>
    <row r="5241" spans="1:6" x14ac:dyDescent="0.3">
      <c r="A5241" s="49" t="s">
        <v>21175</v>
      </c>
      <c r="B5241" s="48" t="str">
        <f>VLOOKUP(A5241,PEC!$A$2:$D$7902,4,1)</f>
        <v>pec.comune.rignanoflaminio.rm.it</v>
      </c>
      <c r="C5241" s="48">
        <f>VLOOKUP(A5241,SEZIONI!$A$2:$B$7897,2)</f>
        <v>6</v>
      </c>
      <c r="E5241" t="s">
        <v>43404</v>
      </c>
      <c r="F5241" t="s">
        <v>55932</v>
      </c>
    </row>
    <row r="5242" spans="1:6" x14ac:dyDescent="0.3">
      <c r="A5242" s="49" t="s">
        <v>21176</v>
      </c>
      <c r="B5242" s="48" t="str">
        <f>VLOOKUP(A5242,PEC!$A$2:$D$7902,4,1)</f>
        <v>pec.it</v>
      </c>
      <c r="C5242" s="48">
        <f>VLOOKUP(A5242,SEZIONI!$A$2:$B$7897,2)</f>
        <v>1</v>
      </c>
      <c r="E5242" t="s">
        <v>43405</v>
      </c>
      <c r="F5242" t="s">
        <v>55930</v>
      </c>
    </row>
    <row r="5243" spans="1:6" x14ac:dyDescent="0.3">
      <c r="A5243" s="49" t="s">
        <v>21177</v>
      </c>
      <c r="B5243" s="48" t="str">
        <f>VLOOKUP(A5243,PEC!$A$2:$D$7902,4,1)</f>
        <v>pec.cittametropolitanaroma.it</v>
      </c>
      <c r="C5243" s="48">
        <f>VLOOKUP(A5243,SEZIONI!$A$2:$B$7897,2)</f>
        <v>1</v>
      </c>
      <c r="E5243" t="s">
        <v>43406</v>
      </c>
      <c r="F5243" t="s">
        <v>55932</v>
      </c>
    </row>
    <row r="5244" spans="1:6" x14ac:dyDescent="0.3">
      <c r="A5244" s="49" t="s">
        <v>21178</v>
      </c>
      <c r="B5244" s="48" t="str">
        <f>VLOOKUP(A5244,PEC!$A$2:$D$7902,4,1)</f>
        <v>pec.provincia.roma.it</v>
      </c>
      <c r="C5244" s="48">
        <f>VLOOKUP(A5244,SEZIONI!$A$2:$B$7897,2)</f>
        <v>1</v>
      </c>
      <c r="E5244" t="s">
        <v>41198</v>
      </c>
      <c r="F5244" t="s">
        <v>55932</v>
      </c>
    </row>
    <row r="5245" spans="1:6" x14ac:dyDescent="0.3">
      <c r="A5245" s="49" t="s">
        <v>21179</v>
      </c>
      <c r="B5245" s="48" t="str">
        <f>VLOOKUP(A5245,PEC!$A$2:$D$7902,4,1)</f>
        <v>pec-comuneroccadipapa.it</v>
      </c>
      <c r="C5245" s="48">
        <f>VLOOKUP(A5245,SEZIONI!$A$2:$B$7897,2)</f>
        <v>12</v>
      </c>
      <c r="E5245" t="s">
        <v>42595</v>
      </c>
      <c r="F5245" t="s">
        <v>55930</v>
      </c>
    </row>
    <row r="5246" spans="1:6" x14ac:dyDescent="0.3">
      <c r="A5246" s="49" t="s">
        <v>21180</v>
      </c>
      <c r="B5246" s="48" t="str">
        <f>VLOOKUP(A5246,PEC!$A$2:$D$7902,4,1)</f>
        <v>pec.comunediroccagiovine.it</v>
      </c>
      <c r="C5246" s="48">
        <f>VLOOKUP(A5246,SEZIONI!$A$2:$B$7897,2)</f>
        <v>1</v>
      </c>
      <c r="E5246" t="s">
        <v>43407</v>
      </c>
      <c r="F5246" t="s">
        <v>55932</v>
      </c>
    </row>
    <row r="5247" spans="1:6" x14ac:dyDescent="0.3">
      <c r="A5247" s="49" t="s">
        <v>21181</v>
      </c>
      <c r="B5247" s="48" t="str">
        <f>VLOOKUP(A5247,PEC!$A$2:$D$7902,4,1)</f>
        <v>pec.it</v>
      </c>
      <c r="C5247" s="48">
        <f>VLOOKUP(A5247,SEZIONI!$A$2:$B$7897,2)</f>
        <v>8</v>
      </c>
      <c r="E5247" t="s">
        <v>3897</v>
      </c>
      <c r="F5247" t="s">
        <v>55932</v>
      </c>
    </row>
    <row r="5248" spans="1:6" x14ac:dyDescent="0.3">
      <c r="A5248" s="49" t="s">
        <v>21182</v>
      </c>
      <c r="B5248" s="48" t="str">
        <f>VLOOKUP(A5248,PEC!$A$2:$D$7902,4,1)</f>
        <v>pec.it</v>
      </c>
      <c r="C5248" s="48">
        <f>VLOOKUP(A5248,SEZIONI!$A$2:$B$7897,2)</f>
        <v>1</v>
      </c>
      <c r="E5248" t="s">
        <v>43408</v>
      </c>
      <c r="F5248" t="s">
        <v>55932</v>
      </c>
    </row>
    <row r="5249" spans="1:6" x14ac:dyDescent="0.3">
      <c r="A5249" s="49" t="s">
        <v>21183</v>
      </c>
      <c r="B5249" s="48" t="str">
        <f>VLOOKUP(A5249,PEC!$A$2:$D$7902,4,1)</f>
        <v>pec.comune.roiate.rm.it</v>
      </c>
      <c r="C5249" s="48">
        <f>VLOOKUP(A5249,SEZIONI!$A$2:$B$7897,2)</f>
        <v>1</v>
      </c>
      <c r="E5249" t="s">
        <v>43409</v>
      </c>
      <c r="F5249" t="s">
        <v>55932</v>
      </c>
    </row>
    <row r="5250" spans="1:6" x14ac:dyDescent="0.3">
      <c r="A5250" s="49" t="s">
        <v>21184</v>
      </c>
      <c r="B5250" s="48" t="str">
        <f>VLOOKUP(A5250,PEC!$A$2:$D$7902,4,1)</f>
        <v>pec.comune.roma.it</v>
      </c>
      <c r="C5250" s="48">
        <f>VLOOKUP(A5250,SEZIONI!$A$2:$B$7897,2)</f>
        <v>2601</v>
      </c>
      <c r="E5250" t="s">
        <v>43410</v>
      </c>
      <c r="F5250" t="s">
        <v>55932</v>
      </c>
    </row>
    <row r="5251" spans="1:6" x14ac:dyDescent="0.3">
      <c r="A5251" s="49" t="s">
        <v>21185</v>
      </c>
      <c r="B5251" s="48" t="str">
        <f>VLOOKUP(A5251,PEC!$A$2:$D$7902,4,1)</f>
        <v>pec.it</v>
      </c>
      <c r="C5251" s="48">
        <f>VLOOKUP(A5251,SEZIONI!$A$2:$B$7897,2)</f>
        <v>2</v>
      </c>
      <c r="E5251" t="s">
        <v>42310</v>
      </c>
      <c r="F5251" t="s">
        <v>55930</v>
      </c>
    </row>
    <row r="5252" spans="1:6" x14ac:dyDescent="0.3">
      <c r="A5252" s="49" t="s">
        <v>21186</v>
      </c>
      <c r="B5252" s="48" t="str">
        <f>VLOOKUP(A5252,PEC!$A$2:$D$7902,4,1)</f>
        <v>pec.comunedisacrofano.it</v>
      </c>
      <c r="C5252" s="48">
        <f>VLOOKUP(A5252,SEZIONI!$A$2:$B$7897,2)</f>
        <v>5</v>
      </c>
      <c r="E5252" t="s">
        <v>43411</v>
      </c>
      <c r="F5252" t="s">
        <v>55932</v>
      </c>
    </row>
    <row r="5253" spans="1:6" x14ac:dyDescent="0.3">
      <c r="A5253" s="49" t="s">
        <v>21187</v>
      </c>
      <c r="B5253" s="48" t="str">
        <f>VLOOKUP(A5253,PEC!$A$2:$D$7902,4,1)</f>
        <v>pec.comune.sambuci.rm.it</v>
      </c>
      <c r="C5253" s="48">
        <f>VLOOKUP(A5253,SEZIONI!$A$2:$B$7897,2)</f>
        <v>1</v>
      </c>
      <c r="E5253" t="s">
        <v>40116</v>
      </c>
      <c r="F5253" t="s">
        <v>55932</v>
      </c>
    </row>
    <row r="5254" spans="1:6" x14ac:dyDescent="0.3">
      <c r="A5254" s="49" t="s">
        <v>21188</v>
      </c>
      <c r="B5254" s="48" t="str">
        <f>VLOOKUP(A5254,PEC!$A$2:$D$7902,4,1)</f>
        <v>postacert.toscana.it</v>
      </c>
      <c r="C5254" s="48">
        <f>VLOOKUP(A5254,SEZIONI!$A$2:$B$7897,2)</f>
        <v>2</v>
      </c>
      <c r="E5254" t="s">
        <v>43379</v>
      </c>
      <c r="F5254" t="s">
        <v>55930</v>
      </c>
    </row>
    <row r="5255" spans="1:6" x14ac:dyDescent="0.3">
      <c r="A5255" s="49" t="s">
        <v>21189</v>
      </c>
      <c r="B5255" s="48" t="str">
        <f>VLOOKUP(A5255,PEC!$A$2:$D$7902,4,1)</f>
        <v>pec.comune.sanpolodeicavalieri.rm.it</v>
      </c>
      <c r="C5255" s="48">
        <f>VLOOKUP(A5255,SEZIONI!$A$2:$B$7897,2)</f>
        <v>2</v>
      </c>
      <c r="E5255" t="s">
        <v>43412</v>
      </c>
      <c r="F5255" t="s">
        <v>55932</v>
      </c>
    </row>
    <row r="5256" spans="1:6" x14ac:dyDescent="0.3">
      <c r="A5256" s="49" t="s">
        <v>21190</v>
      </c>
      <c r="B5256" s="48" t="str">
        <f>VLOOKUP(A5256,PEC!$A$2:$D$7902,4,1)</f>
        <v>postecert.it</v>
      </c>
      <c r="C5256" s="48">
        <f>VLOOKUP(A5256,SEZIONI!$A$2:$B$7897,2)</f>
        <v>15</v>
      </c>
      <c r="E5256" t="s">
        <v>43413</v>
      </c>
      <c r="F5256" t="s">
        <v>55932</v>
      </c>
    </row>
    <row r="5257" spans="1:6" x14ac:dyDescent="0.3">
      <c r="A5257" s="49" t="s">
        <v>21191</v>
      </c>
      <c r="B5257" s="48" t="str">
        <f>VLOOKUP(A5257,PEC!$A$2:$D$7902,4,1)</f>
        <v>pec.comunesantadi.it</v>
      </c>
      <c r="C5257" s="48">
        <f>VLOOKUP(A5257,SEZIONI!$A$2:$B$7897,2)</f>
        <v>3</v>
      </c>
      <c r="E5257" t="s">
        <v>43052</v>
      </c>
      <c r="F5257" t="s">
        <v>55930</v>
      </c>
    </row>
    <row r="5258" spans="1:6" x14ac:dyDescent="0.3">
      <c r="A5258" s="49" t="s">
        <v>21192</v>
      </c>
      <c r="B5258" s="48" t="str">
        <f>VLOOKUP(A5258,PEC!$A$2:$D$7902,4,1)</f>
        <v>pec.it</v>
      </c>
      <c r="C5258" s="48">
        <f>VLOOKUP(A5258,SEZIONI!$A$2:$B$7897,2)</f>
        <v>3</v>
      </c>
      <c r="E5258" t="s">
        <v>43052</v>
      </c>
      <c r="F5258" t="s">
        <v>55931</v>
      </c>
    </row>
    <row r="5259" spans="1:6" x14ac:dyDescent="0.3">
      <c r="A5259" s="49" t="s">
        <v>21193</v>
      </c>
      <c r="B5259" s="48" t="str">
        <f>VLOOKUP(A5259,PEC!$A$2:$D$7902,4,1)</f>
        <v>pec.comune.sanvitoromano.rm.it</v>
      </c>
      <c r="C5259" s="48">
        <f>VLOOKUP(A5259,SEZIONI!$A$2:$B$7897,2)</f>
        <v>3</v>
      </c>
      <c r="E5259" t="s">
        <v>43386</v>
      </c>
      <c r="F5259" t="s">
        <v>55932</v>
      </c>
    </row>
    <row r="5260" spans="1:6" x14ac:dyDescent="0.3">
      <c r="A5260" s="49" t="s">
        <v>21194</v>
      </c>
      <c r="B5260" s="48" t="str">
        <f>VLOOKUP(A5260,PEC!$A$2:$D$7902,4,1)</f>
        <v>pec.comune.saracinesco.rm.it</v>
      </c>
      <c r="C5260" s="48">
        <f>VLOOKUP(A5260,SEZIONI!$A$2:$B$7897,2)</f>
        <v>1</v>
      </c>
      <c r="E5260" t="s">
        <v>42165</v>
      </c>
      <c r="F5260" t="s">
        <v>55932</v>
      </c>
    </row>
    <row r="5261" spans="1:6" x14ac:dyDescent="0.3">
      <c r="A5261" s="49" t="s">
        <v>21195</v>
      </c>
      <c r="B5261" s="48" t="str">
        <f>VLOOKUP(A5261,PEC!$A$2:$D$7902,4,1)</f>
        <v>pec.it</v>
      </c>
      <c r="C5261" s="48">
        <f>VLOOKUP(A5261,SEZIONI!$A$2:$B$7897,2)</f>
        <v>8</v>
      </c>
      <c r="E5261" t="s">
        <v>43131</v>
      </c>
      <c r="F5261" t="s">
        <v>55930</v>
      </c>
    </row>
    <row r="5262" spans="1:6" x14ac:dyDescent="0.3">
      <c r="A5262" s="49" t="s">
        <v>21196</v>
      </c>
      <c r="B5262" s="48" t="str">
        <f>VLOOKUP(A5262,PEC!$A$2:$D$7902,4,1)</f>
        <v>pec.comunesubiaco.com</v>
      </c>
      <c r="C5262" s="48">
        <f>VLOOKUP(A5262,SEZIONI!$A$2:$B$7897,2)</f>
        <v>9</v>
      </c>
      <c r="E5262" t="s">
        <v>43414</v>
      </c>
      <c r="F5262" t="s">
        <v>55931</v>
      </c>
    </row>
    <row r="5263" spans="1:6" x14ac:dyDescent="0.3">
      <c r="A5263" s="49" t="s">
        <v>21197</v>
      </c>
      <c r="B5263" s="48" t="str">
        <f>VLOOKUP(A5263,PEC!$A$2:$D$7902,4,1)</f>
        <v>pec.comune.tivoli.rm.it</v>
      </c>
      <c r="C5263" s="48">
        <f>VLOOKUP(A5263,SEZIONI!$A$2:$B$7897,2)</f>
        <v>57</v>
      </c>
      <c r="E5263" t="s">
        <v>43415</v>
      </c>
      <c r="F5263" t="s">
        <v>55932</v>
      </c>
    </row>
    <row r="5264" spans="1:6" x14ac:dyDescent="0.3">
      <c r="A5264" s="49" t="s">
        <v>21198</v>
      </c>
      <c r="B5264" s="48" t="str">
        <f>VLOOKUP(A5264,PEC!$A$2:$D$7902,4,1)</f>
        <v>legalmail.it</v>
      </c>
      <c r="C5264" s="48">
        <f>VLOOKUP(A5264,SEZIONI!$A$2:$B$7897,2)</f>
        <v>5</v>
      </c>
      <c r="E5264" t="s">
        <v>43416</v>
      </c>
      <c r="F5264" t="s">
        <v>55930</v>
      </c>
    </row>
    <row r="5265" spans="1:6" x14ac:dyDescent="0.3">
      <c r="A5265" s="49" t="s">
        <v>21199</v>
      </c>
      <c r="B5265" s="48" t="str">
        <f>VLOOKUP(A5265,PEC!$A$2:$D$7902,4,1)</f>
        <v>pec.provincia.roma.it</v>
      </c>
      <c r="C5265" s="48">
        <f>VLOOKUP(A5265,SEZIONI!$A$2:$B$7897,2)</f>
        <v>1</v>
      </c>
      <c r="E5265" t="s">
        <v>40091</v>
      </c>
      <c r="F5265" t="s">
        <v>55931</v>
      </c>
    </row>
    <row r="5266" spans="1:6" x14ac:dyDescent="0.3">
      <c r="A5266" s="49" t="s">
        <v>21200</v>
      </c>
      <c r="B5266" s="48" t="str">
        <f>VLOOKUP(A5266,PEC!$A$2:$D$7902,4,1)</f>
        <v>legalmail.it</v>
      </c>
      <c r="C5266" s="48">
        <f>VLOOKUP(A5266,SEZIONI!$A$2:$B$7897,2)</f>
        <v>4</v>
      </c>
      <c r="E5266" t="s">
        <v>43417</v>
      </c>
      <c r="F5266" t="s">
        <v>55932</v>
      </c>
    </row>
    <row r="5267" spans="1:6" x14ac:dyDescent="0.3">
      <c r="A5267" s="49" t="s">
        <v>21201</v>
      </c>
      <c r="B5267" s="48" t="str">
        <f>VLOOKUP(A5267,PEC!$A$2:$D$7902,4,1)</f>
        <v>pec.it</v>
      </c>
      <c r="C5267" s="48">
        <f>VLOOKUP(A5267,SEZIONI!$A$2:$B$7897,2)</f>
        <v>1</v>
      </c>
      <c r="E5267" t="s">
        <v>41280</v>
      </c>
      <c r="F5267" t="s">
        <v>55932</v>
      </c>
    </row>
    <row r="5268" spans="1:6" x14ac:dyDescent="0.3">
      <c r="A5268" s="49" t="s">
        <v>21202</v>
      </c>
      <c r="B5268" s="48" t="str">
        <f>VLOOKUP(A5268,PEC!$A$2:$D$7902,4,1)</f>
        <v>pec.it</v>
      </c>
      <c r="C5268" s="48">
        <f>VLOOKUP(A5268,SEZIONI!$A$2:$B$7897,2)</f>
        <v>1</v>
      </c>
      <c r="E5268" t="s">
        <v>43418</v>
      </c>
      <c r="F5268" t="s">
        <v>55932</v>
      </c>
    </row>
    <row r="5269" spans="1:6" x14ac:dyDescent="0.3">
      <c r="A5269" s="49" t="s">
        <v>21203</v>
      </c>
      <c r="B5269" s="48" t="str">
        <f>VLOOKUP(A5269,PEC!$A$2:$D$7902,4,1)</f>
        <v>cert.comune.valmontone.rm.it</v>
      </c>
      <c r="C5269" s="48">
        <f>VLOOKUP(A5269,SEZIONI!$A$2:$B$7897,2)</f>
        <v>12</v>
      </c>
      <c r="E5269" t="s">
        <v>43419</v>
      </c>
      <c r="F5269" t="s">
        <v>55930</v>
      </c>
    </row>
    <row r="5270" spans="1:6" x14ac:dyDescent="0.3">
      <c r="A5270" s="49" t="s">
        <v>21204</v>
      </c>
      <c r="B5270" s="48" t="str">
        <f>VLOOKUP(A5270,PEC!$A$2:$D$7902,4,1)</f>
        <v>pec.comune.velletri.rm.it</v>
      </c>
      <c r="C5270" s="48">
        <f>VLOOKUP(A5270,SEZIONI!$A$2:$B$7897,2)</f>
        <v>42</v>
      </c>
      <c r="E5270" t="s">
        <v>43420</v>
      </c>
      <c r="F5270" t="s">
        <v>55932</v>
      </c>
    </row>
    <row r="5271" spans="1:6" x14ac:dyDescent="0.3">
      <c r="A5271" s="49" t="s">
        <v>21205</v>
      </c>
      <c r="B5271" s="48" t="str">
        <f>VLOOKUP(A5271,PEC!$A$2:$D$7902,4,1)</f>
        <v>pec.comunedivicovaro.it</v>
      </c>
      <c r="C5271" s="48">
        <f>VLOOKUP(A5271,SEZIONI!$A$2:$B$7897,2)</f>
        <v>5</v>
      </c>
      <c r="E5271" t="s">
        <v>43421</v>
      </c>
      <c r="F5271" t="s">
        <v>55932</v>
      </c>
    </row>
    <row r="5272" spans="1:6" x14ac:dyDescent="0.3">
      <c r="A5272" s="49" t="s">
        <v>21206</v>
      </c>
      <c r="B5272" s="48" t="str">
        <f>VLOOKUP(A5272,PEC!$A$2:$D$7902,4,1)</f>
        <v>pec.it</v>
      </c>
      <c r="C5272" s="48">
        <f>VLOOKUP(A5272,SEZIONI!$A$2:$B$7897,2)</f>
        <v>1</v>
      </c>
      <c r="E5272" t="s">
        <v>6088</v>
      </c>
      <c r="F5272" t="s">
        <v>55932</v>
      </c>
    </row>
    <row r="5273" spans="1:6" x14ac:dyDescent="0.3">
      <c r="A5273" s="49" t="s">
        <v>21207</v>
      </c>
      <c r="B5273" s="48" t="str">
        <f>VLOOKUP(A5273,PEC!$A$2:$D$7902,4,1)</f>
        <v>pec.comunedizagarolo.it</v>
      </c>
      <c r="C5273" s="48">
        <f>VLOOKUP(A5273,SEZIONI!$A$2:$B$7897,2)</f>
        <v>13</v>
      </c>
      <c r="E5273" t="s">
        <v>43422</v>
      </c>
      <c r="F5273" t="s">
        <v>55930</v>
      </c>
    </row>
    <row r="5274" spans="1:6" x14ac:dyDescent="0.3">
      <c r="A5274" s="49" t="s">
        <v>21208</v>
      </c>
      <c r="B5274" s="48" t="str">
        <f>VLOOKUP(A5274,PEC!$A$2:$D$7902,4,1)</f>
        <v>pec.comune.lariano.rm.it</v>
      </c>
      <c r="C5274" s="48">
        <f>VLOOKUP(A5274,SEZIONI!$A$2:$B$7897,2)</f>
        <v>10</v>
      </c>
      <c r="E5274" t="s">
        <v>43423</v>
      </c>
      <c r="F5274" t="s">
        <v>55931</v>
      </c>
    </row>
    <row r="5275" spans="1:6" x14ac:dyDescent="0.3">
      <c r="A5275" s="49" t="s">
        <v>21209</v>
      </c>
      <c r="B5275" s="48" t="str">
        <f>VLOOKUP(A5275,PEC!$A$2:$D$7902,4,1)</f>
        <v>certificazioneposta.it</v>
      </c>
      <c r="C5275" s="48">
        <f>VLOOKUP(A5275,SEZIONI!$A$2:$B$7897,2)</f>
        <v>26</v>
      </c>
      <c r="E5275" t="s">
        <v>43424</v>
      </c>
      <c r="F5275" t="s">
        <v>55932</v>
      </c>
    </row>
    <row r="5276" spans="1:6" x14ac:dyDescent="0.3">
      <c r="A5276" s="49" t="s">
        <v>21210</v>
      </c>
      <c r="B5276" s="48" t="str">
        <f>VLOOKUP(A5276,PEC!$A$2:$D$7902,4,1)</f>
        <v>pec.comune.ardea.rm.it</v>
      </c>
      <c r="C5276" s="48">
        <f>VLOOKUP(A5276,SEZIONI!$A$2:$B$7897,2)</f>
        <v>30</v>
      </c>
      <c r="E5276" t="s">
        <v>43425</v>
      </c>
      <c r="F5276" t="s">
        <v>55930</v>
      </c>
    </row>
    <row r="5277" spans="1:6" x14ac:dyDescent="0.3">
      <c r="A5277" s="49" t="s">
        <v>21211</v>
      </c>
      <c r="B5277" s="48" t="str">
        <f>VLOOKUP(A5277,PEC!$A$2:$D$7902,4,1)</f>
        <v>pec.comune.ciampino.roma.it</v>
      </c>
      <c r="C5277" s="48">
        <f>VLOOKUP(A5277,SEZIONI!$A$2:$B$7897,2)</f>
        <v>35</v>
      </c>
      <c r="E5277" t="s">
        <v>43426</v>
      </c>
      <c r="F5277" t="s">
        <v>55931</v>
      </c>
    </row>
    <row r="5278" spans="1:6" x14ac:dyDescent="0.3">
      <c r="A5278" s="49" t="s">
        <v>21212</v>
      </c>
      <c r="B5278" s="48" t="str">
        <f>VLOOKUP(A5278,PEC!$A$2:$D$7902,4,1)</f>
        <v>pec.provincia.roma.it</v>
      </c>
      <c r="C5278" s="48">
        <f>VLOOKUP(A5278,SEZIONI!$A$2:$B$7897,2)</f>
        <v>10</v>
      </c>
      <c r="E5278" t="s">
        <v>43427</v>
      </c>
      <c r="F5278" t="s">
        <v>55932</v>
      </c>
    </row>
    <row r="5279" spans="1:6" x14ac:dyDescent="0.3">
      <c r="A5279" s="49" t="s">
        <v>21213</v>
      </c>
      <c r="B5279" s="48" t="str">
        <f>VLOOKUP(A5279,PEC!$A$2:$D$7902,4,1)</f>
        <v>pec.comune.fiumicino.rm.it</v>
      </c>
      <c r="C5279" s="48">
        <f>VLOOKUP(A5279,SEZIONI!$A$2:$B$7897,2)</f>
        <v>59</v>
      </c>
      <c r="E5279" t="s">
        <v>41644</v>
      </c>
      <c r="F5279" t="s">
        <v>55932</v>
      </c>
    </row>
    <row r="5280" spans="1:6" x14ac:dyDescent="0.3">
      <c r="A5280" s="49" t="s">
        <v>21214</v>
      </c>
      <c r="B5280" s="48" t="str">
        <f>VLOOKUP(A5280,PEC!$A$2:$D$7902,4,1)</f>
        <v>cert.fonte-nuova.it</v>
      </c>
      <c r="C5280" s="48">
        <f>VLOOKUP(A5280,SEZIONI!$A$2:$B$7897,2)</f>
        <v>22</v>
      </c>
      <c r="E5280" t="s">
        <v>43428</v>
      </c>
      <c r="F5280" t="s">
        <v>55932</v>
      </c>
    </row>
    <row r="5281" spans="1:6" x14ac:dyDescent="0.3">
      <c r="A5281" s="49" t="s">
        <v>21215</v>
      </c>
      <c r="B5281" s="48" t="str">
        <f>VLOOKUP(A5281,PEC!$A$2:$D$7902,4,1)</f>
        <v>pec.comune.aprilia.lt.it</v>
      </c>
      <c r="C5281" s="48">
        <f>VLOOKUP(A5281,SEZIONI!$A$2:$B$7897,2)</f>
        <v>52</v>
      </c>
      <c r="E5281" t="s">
        <v>43429</v>
      </c>
      <c r="F5281" t="s">
        <v>55932</v>
      </c>
    </row>
    <row r="5282" spans="1:6" x14ac:dyDescent="0.3">
      <c r="A5282" s="49" t="s">
        <v>21216</v>
      </c>
      <c r="B5282" s="48" t="str">
        <f>VLOOKUP(A5282,PEC!$A$2:$D$7902,4,1)</f>
        <v>pec.comune.bassiano.lt.it</v>
      </c>
      <c r="C5282" s="48">
        <f>VLOOKUP(A5282,SEZIONI!$A$2:$B$7897,2)</f>
        <v>2</v>
      </c>
      <c r="E5282" t="s">
        <v>41140</v>
      </c>
      <c r="F5282" t="s">
        <v>55930</v>
      </c>
    </row>
    <row r="5283" spans="1:6" x14ac:dyDescent="0.3">
      <c r="A5283" s="49" t="s">
        <v>21217</v>
      </c>
      <c r="B5283" s="48" t="str">
        <f>VLOOKUP(A5283,PEC!$A$2:$D$7902,4,1)</f>
        <v>pec.comune.campodimele.lt.it</v>
      </c>
      <c r="C5283" s="48">
        <f>VLOOKUP(A5283,SEZIONI!$A$2:$B$7897,2)</f>
        <v>2</v>
      </c>
      <c r="E5283" t="s">
        <v>43430</v>
      </c>
      <c r="F5283" t="s">
        <v>55932</v>
      </c>
    </row>
    <row r="5284" spans="1:6" x14ac:dyDescent="0.3">
      <c r="A5284" s="49" t="s">
        <v>21218</v>
      </c>
      <c r="B5284" s="48" t="str">
        <f>VLOOKUP(A5284,PEC!$A$2:$D$7902,4,1)</f>
        <v>pec.it</v>
      </c>
      <c r="C5284" s="48">
        <f>VLOOKUP(A5284,SEZIONI!$A$2:$B$7897,2)</f>
        <v>5</v>
      </c>
      <c r="E5284" t="s">
        <v>43431</v>
      </c>
      <c r="F5284" t="s">
        <v>55932</v>
      </c>
    </row>
    <row r="5285" spans="1:6" x14ac:dyDescent="0.3">
      <c r="A5285" s="49" t="s">
        <v>21219</v>
      </c>
      <c r="B5285" s="48" t="str">
        <f>VLOOKUP(A5285,PEC!$A$2:$D$7902,4,1)</f>
        <v>pec.comune.cisterna.latina.it</v>
      </c>
      <c r="C5285" s="48">
        <f>VLOOKUP(A5285,SEZIONI!$A$2:$B$7897,2)</f>
        <v>33</v>
      </c>
      <c r="E5285" t="s">
        <v>43432</v>
      </c>
      <c r="F5285" t="s">
        <v>55930</v>
      </c>
    </row>
    <row r="5286" spans="1:6" x14ac:dyDescent="0.3">
      <c r="A5286" s="49" t="s">
        <v>21220</v>
      </c>
      <c r="B5286" s="48" t="str">
        <f>VLOOKUP(A5286,PEC!$A$2:$D$7902,4,1)</f>
        <v>pec.it</v>
      </c>
      <c r="C5286" s="48">
        <f>VLOOKUP(A5286,SEZIONI!$A$2:$B$7897,2)</f>
        <v>9</v>
      </c>
      <c r="E5286" t="s">
        <v>43433</v>
      </c>
      <c r="F5286" t="s">
        <v>55931</v>
      </c>
    </row>
    <row r="5287" spans="1:6" x14ac:dyDescent="0.3">
      <c r="A5287" s="49" t="s">
        <v>21221</v>
      </c>
      <c r="B5287" s="48" t="str">
        <f>VLOOKUP(A5287,PEC!$A$2:$D$7902,4,1)</f>
        <v>pecaziendale.it</v>
      </c>
      <c r="C5287" s="48">
        <f>VLOOKUP(A5287,SEZIONI!$A$2:$B$7897,2)</f>
        <v>33</v>
      </c>
      <c r="E5287" t="s">
        <v>43434</v>
      </c>
      <c r="F5287" t="s">
        <v>55932</v>
      </c>
    </row>
    <row r="5288" spans="1:6" x14ac:dyDescent="0.3">
      <c r="A5288" s="49" t="s">
        <v>21222</v>
      </c>
      <c r="B5288" s="48" t="str">
        <f>VLOOKUP(A5288,PEC!$A$2:$D$7902,4,1)</f>
        <v>pec.cittadiformia.it</v>
      </c>
      <c r="C5288" s="48">
        <f>VLOOKUP(A5288,SEZIONI!$A$2:$B$7897,2)</f>
        <v>30</v>
      </c>
      <c r="E5288" t="s">
        <v>6559</v>
      </c>
      <c r="F5288" t="s">
        <v>55932</v>
      </c>
    </row>
    <row r="5289" spans="1:6" x14ac:dyDescent="0.3">
      <c r="A5289" s="49" t="s">
        <v>21223</v>
      </c>
      <c r="B5289" s="48" t="str">
        <f>VLOOKUP(A5289,PEC!$A$2:$D$7902,4,1)</f>
        <v>pec.gedea.it</v>
      </c>
      <c r="C5289" s="48">
        <f>VLOOKUP(A5289,SEZIONI!$A$2:$B$7897,2)</f>
        <v>20</v>
      </c>
      <c r="E5289" t="s">
        <v>43435</v>
      </c>
      <c r="F5289" t="s">
        <v>55932</v>
      </c>
    </row>
    <row r="5290" spans="1:6" x14ac:dyDescent="0.3">
      <c r="A5290" s="49" t="s">
        <v>21224</v>
      </c>
      <c r="B5290" s="48" t="str">
        <f>VLOOKUP(A5290,PEC!$A$2:$D$7902,4,1)</f>
        <v>postecert.it</v>
      </c>
      <c r="C5290" s="48">
        <f>VLOOKUP(A5290,SEZIONI!$A$2:$B$7897,2)</f>
        <v>10</v>
      </c>
      <c r="E5290" t="s">
        <v>43436</v>
      </c>
      <c r="F5290" t="s">
        <v>55930</v>
      </c>
    </row>
    <row r="5291" spans="1:6" x14ac:dyDescent="0.3">
      <c r="A5291" s="49" t="s">
        <v>21225</v>
      </c>
      <c r="B5291" s="48" t="str">
        <f>VLOOKUP(A5291,PEC!$A$2:$D$7902,4,1)</f>
        <v>pec.comune.latina.it</v>
      </c>
      <c r="C5291" s="48">
        <f>VLOOKUP(A5291,SEZIONI!$A$2:$B$7897,2)</f>
        <v>116</v>
      </c>
      <c r="E5291" t="s">
        <v>43437</v>
      </c>
      <c r="F5291" t="s">
        <v>55931</v>
      </c>
    </row>
    <row r="5292" spans="1:6" x14ac:dyDescent="0.3">
      <c r="A5292" s="49" t="s">
        <v>21226</v>
      </c>
      <c r="B5292" s="48" t="str">
        <f>VLOOKUP(A5292,PEC!$A$2:$D$7902,4,1)</f>
        <v>pec.comune.lenola.lt.it</v>
      </c>
      <c r="C5292" s="48">
        <f>VLOOKUP(A5292,SEZIONI!$A$2:$B$7897,2)</f>
        <v>4</v>
      </c>
      <c r="E5292" t="s">
        <v>43438</v>
      </c>
      <c r="F5292" t="s">
        <v>55932</v>
      </c>
    </row>
    <row r="5293" spans="1:6" x14ac:dyDescent="0.3">
      <c r="A5293" s="49" t="s">
        <v>21227</v>
      </c>
      <c r="B5293" s="48" t="str">
        <f>VLOOKUP(A5293,PEC!$A$2:$D$7902,4,1)</f>
        <v>postecert.it</v>
      </c>
      <c r="C5293" s="48">
        <f>VLOOKUP(A5293,SEZIONI!$A$2:$B$7897,2)</f>
        <v>3</v>
      </c>
      <c r="E5293" t="s">
        <v>43439</v>
      </c>
      <c r="F5293" t="s">
        <v>55930</v>
      </c>
    </row>
    <row r="5294" spans="1:6" x14ac:dyDescent="0.3">
      <c r="A5294" s="49" t="s">
        <v>21228</v>
      </c>
      <c r="B5294" s="48" t="str">
        <f>VLOOKUP(A5294,PEC!$A$2:$D$7902,4,1)</f>
        <v>legalmail.it</v>
      </c>
      <c r="C5294" s="48">
        <f>VLOOKUP(A5294,SEZIONI!$A$2:$B$7897,2)</f>
        <v>20</v>
      </c>
      <c r="E5294" t="s">
        <v>42467</v>
      </c>
      <c r="F5294" t="s">
        <v>55932</v>
      </c>
    </row>
    <row r="5295" spans="1:6" x14ac:dyDescent="0.3">
      <c r="A5295" s="49" t="s">
        <v>21229</v>
      </c>
      <c r="B5295" s="48" t="str">
        <f>VLOOKUP(A5295,PEC!$A$2:$D$7902,4,1)</f>
        <v>pec.it</v>
      </c>
      <c r="C5295" s="48">
        <f>VLOOKUP(A5295,SEZIONI!$A$2:$B$7897,2)</f>
        <v>7</v>
      </c>
      <c r="E5295" t="s">
        <v>43440</v>
      </c>
      <c r="F5295" t="s">
        <v>55930</v>
      </c>
    </row>
    <row r="5296" spans="1:6" x14ac:dyDescent="0.3">
      <c r="A5296" s="49" t="s">
        <v>21230</v>
      </c>
      <c r="B5296" s="48" t="str">
        <f>VLOOKUP(A5296,PEC!$A$2:$D$7902,4,1)</f>
        <v>postecert.it</v>
      </c>
      <c r="C5296" s="48">
        <f>VLOOKUP(A5296,SEZIONI!$A$2:$B$7897,2)</f>
        <v>3</v>
      </c>
      <c r="E5296" t="s">
        <v>43441</v>
      </c>
      <c r="F5296" t="s">
        <v>55931</v>
      </c>
    </row>
    <row r="5297" spans="1:6" x14ac:dyDescent="0.3">
      <c r="A5297" s="49" t="s">
        <v>21231</v>
      </c>
      <c r="B5297" s="48" t="str">
        <f>VLOOKUP(A5297,PEC!$A$2:$D$7902,4,1)</f>
        <v>pec.comune.pontinia.lt.it</v>
      </c>
      <c r="C5297" s="48">
        <f>VLOOKUP(A5297,SEZIONI!$A$2:$B$7897,2)</f>
        <v>14</v>
      </c>
      <c r="E5297" t="s">
        <v>43379</v>
      </c>
      <c r="F5297" t="s">
        <v>55932</v>
      </c>
    </row>
    <row r="5298" spans="1:6" x14ac:dyDescent="0.3">
      <c r="A5298" s="49" t="s">
        <v>21232</v>
      </c>
      <c r="B5298" s="48" t="str">
        <f>VLOOKUP(A5298,PEC!$A$2:$D$7902,4,1)</f>
        <v>pec.it</v>
      </c>
      <c r="C5298" s="48">
        <f>VLOOKUP(A5298,SEZIONI!$A$2:$B$7897,2)</f>
        <v>5</v>
      </c>
      <c r="E5298" t="s">
        <v>43442</v>
      </c>
      <c r="F5298" t="s">
        <v>55930</v>
      </c>
    </row>
    <row r="5299" spans="1:6" x14ac:dyDescent="0.3">
      <c r="A5299" s="49" t="s">
        <v>21233</v>
      </c>
      <c r="B5299" s="48" t="str">
        <f>VLOOKUP(A5299,PEC!$A$2:$D$7902,4,1)</f>
        <v>pec.it</v>
      </c>
      <c r="C5299" s="48">
        <f>VLOOKUP(A5299,SEZIONI!$A$2:$B$7897,2)</f>
        <v>13</v>
      </c>
      <c r="E5299" t="s">
        <v>43443</v>
      </c>
      <c r="F5299" t="s">
        <v>55931</v>
      </c>
    </row>
    <row r="5300" spans="1:6" x14ac:dyDescent="0.3">
      <c r="A5300" s="49" t="s">
        <v>21234</v>
      </c>
      <c r="B5300" s="48" t="str">
        <f>VLOOKUP(A5300,PEC!$A$2:$D$7902,4,1)</f>
        <v>postecert.it</v>
      </c>
      <c r="C5300" s="48">
        <f>VLOOKUP(A5300,SEZIONI!$A$2:$B$7897,2)</f>
        <v>2</v>
      </c>
      <c r="E5300" t="s">
        <v>43390</v>
      </c>
      <c r="F5300" t="s">
        <v>55932</v>
      </c>
    </row>
    <row r="5301" spans="1:6" x14ac:dyDescent="0.3">
      <c r="A5301" s="49" t="s">
        <v>21235</v>
      </c>
      <c r="B5301" s="48" t="str">
        <f>VLOOKUP(A5301,PEC!$A$2:$D$7902,4,1)</f>
        <v>comuneroccagorga.telecompost.it</v>
      </c>
      <c r="C5301" s="48">
        <f>VLOOKUP(A5301,SEZIONI!$A$2:$B$7897,2)</f>
        <v>4</v>
      </c>
      <c r="E5301" t="s">
        <v>39965</v>
      </c>
      <c r="F5301" t="s">
        <v>55932</v>
      </c>
    </row>
    <row r="5302" spans="1:6" x14ac:dyDescent="0.3">
      <c r="A5302" s="49" t="s">
        <v>21236</v>
      </c>
      <c r="B5302" s="48" t="str">
        <f>VLOOKUP(A5302,PEC!$A$2:$D$7902,4,1)</f>
        <v>pec.comuneroccamassima.it</v>
      </c>
      <c r="C5302" s="48">
        <f>VLOOKUP(A5302,SEZIONI!$A$2:$B$7897,2)</f>
        <v>2</v>
      </c>
      <c r="E5302" t="s">
        <v>42894</v>
      </c>
      <c r="F5302" t="s">
        <v>55932</v>
      </c>
    </row>
    <row r="5303" spans="1:6" x14ac:dyDescent="0.3">
      <c r="A5303" s="49" t="s">
        <v>21237</v>
      </c>
      <c r="B5303" s="48" t="str">
        <f>VLOOKUP(A5303,PEC!$A$2:$D$7902,4,1)</f>
        <v>postecert.it</v>
      </c>
      <c r="C5303" s="48">
        <f>VLOOKUP(A5303,SEZIONI!$A$2:$B$7897,2)</f>
        <v>1</v>
      </c>
      <c r="E5303" t="s">
        <v>42939</v>
      </c>
      <c r="F5303" t="s">
        <v>55932</v>
      </c>
    </row>
    <row r="5304" spans="1:6" x14ac:dyDescent="0.3">
      <c r="A5304" s="49" t="s">
        <v>21238</v>
      </c>
      <c r="B5304" s="48" t="str">
        <f>VLOOKUP(A5304,PEC!$A$2:$D$7902,4,1)</f>
        <v>legalmail.it</v>
      </c>
      <c r="C5304" s="48">
        <f>VLOOKUP(A5304,SEZIONI!$A$2:$B$7897,2)</f>
        <v>15</v>
      </c>
      <c r="E5304" t="s">
        <v>41571</v>
      </c>
      <c r="F5304" t="s">
        <v>55932</v>
      </c>
    </row>
    <row r="5305" spans="1:6" x14ac:dyDescent="0.3">
      <c r="A5305" s="49" t="s">
        <v>21239</v>
      </c>
      <c r="B5305" s="48" t="str">
        <f>VLOOKUP(A5305,PEC!$A$2:$D$7902,4,1)</f>
        <v>pec.comune.sanfelicecirceo.lt.it</v>
      </c>
      <c r="C5305" s="48">
        <f>VLOOKUP(A5305,SEZIONI!$A$2:$B$7897,2)</f>
        <v>9</v>
      </c>
      <c r="E5305" t="s">
        <v>43444</v>
      </c>
      <c r="F5305" t="s">
        <v>55932</v>
      </c>
    </row>
    <row r="5306" spans="1:6" x14ac:dyDescent="0.3">
      <c r="A5306" s="49" t="s">
        <v>21240</v>
      </c>
      <c r="B5306" s="48" t="str">
        <f>VLOOKUP(A5306,PEC!$A$2:$D$7902,4,1)</f>
        <v>pec.comune.santicosmaedamiano.latina.it</v>
      </c>
      <c r="C5306" s="48">
        <f>VLOOKUP(A5306,SEZIONI!$A$2:$B$7897,2)</f>
        <v>7</v>
      </c>
      <c r="E5306" t="s">
        <v>42023</v>
      </c>
      <c r="F5306" t="s">
        <v>55932</v>
      </c>
    </row>
    <row r="5307" spans="1:6" x14ac:dyDescent="0.3">
      <c r="A5307" s="49" t="s">
        <v>21241</v>
      </c>
      <c r="B5307" s="48" t="str">
        <f>VLOOKUP(A5307,PEC!$A$2:$D$7902,4,1)</f>
        <v>pec.comune.sermoneta.latina.it</v>
      </c>
      <c r="C5307" s="48">
        <f>VLOOKUP(A5307,SEZIONI!$A$2:$B$7897,2)</f>
        <v>8</v>
      </c>
      <c r="E5307" t="s">
        <v>42612</v>
      </c>
      <c r="F5307" t="s">
        <v>55932</v>
      </c>
    </row>
    <row r="5308" spans="1:6" x14ac:dyDescent="0.3">
      <c r="A5308" s="49" t="s">
        <v>21242</v>
      </c>
      <c r="B5308" s="48" t="str">
        <f>VLOOKUP(A5308,PEC!$A$2:$D$7902,4,1)</f>
        <v>pec.comune.sezze.lt.it</v>
      </c>
      <c r="C5308" s="48">
        <f>VLOOKUP(A5308,SEZIONI!$A$2:$B$7897,2)</f>
        <v>22</v>
      </c>
      <c r="E5308" t="s">
        <v>40187</v>
      </c>
      <c r="F5308" t="s">
        <v>55930</v>
      </c>
    </row>
    <row r="5309" spans="1:6" x14ac:dyDescent="0.3">
      <c r="A5309" s="49" t="s">
        <v>21243</v>
      </c>
      <c r="B5309" s="48" t="str">
        <f>VLOOKUP(A5309,PEC!$A$2:$D$7902,4,1)</f>
        <v>pec.comune.sonnino.latina.it</v>
      </c>
      <c r="C5309" s="48">
        <f>VLOOKUP(A5309,SEZIONI!$A$2:$B$7897,2)</f>
        <v>8</v>
      </c>
      <c r="E5309" t="s">
        <v>43445</v>
      </c>
      <c r="F5309" t="s">
        <v>55932</v>
      </c>
    </row>
    <row r="5310" spans="1:6" x14ac:dyDescent="0.3">
      <c r="A5310" s="49" t="s">
        <v>21244</v>
      </c>
      <c r="B5310" s="48" t="str">
        <f>VLOOKUP(A5310,PEC!$A$2:$D$7902,4,1)</f>
        <v>pec.comune.sperlonga.lt.it</v>
      </c>
      <c r="C5310" s="48">
        <f>VLOOKUP(A5310,SEZIONI!$A$2:$B$7897,2)</f>
        <v>3</v>
      </c>
      <c r="E5310" t="s">
        <v>43445</v>
      </c>
      <c r="F5310" t="s">
        <v>55932</v>
      </c>
    </row>
    <row r="5311" spans="1:6" x14ac:dyDescent="0.3">
      <c r="A5311" s="49" t="s">
        <v>21245</v>
      </c>
      <c r="B5311" s="48" t="str">
        <f>VLOOKUP(A5311,PEC!$A$2:$D$7902,4,1)</f>
        <v>pec.it</v>
      </c>
      <c r="C5311" s="48">
        <f>VLOOKUP(A5311,SEZIONI!$A$2:$B$7897,2)</f>
        <v>3</v>
      </c>
      <c r="E5311" t="s">
        <v>43446</v>
      </c>
      <c r="F5311" t="s">
        <v>55930</v>
      </c>
    </row>
    <row r="5312" spans="1:6" x14ac:dyDescent="0.3">
      <c r="A5312" s="49" t="s">
        <v>21246</v>
      </c>
      <c r="B5312" s="48" t="str">
        <f>VLOOKUP(A5312,PEC!$A$2:$D$7902,4,1)</f>
        <v>pec.comune.terracina.lt.it</v>
      </c>
      <c r="C5312" s="48">
        <f>VLOOKUP(A5312,SEZIONI!$A$2:$B$7897,2)</f>
        <v>45</v>
      </c>
      <c r="E5312" t="s">
        <v>42987</v>
      </c>
      <c r="F5312" t="s">
        <v>55931</v>
      </c>
    </row>
    <row r="5313" spans="1:6" x14ac:dyDescent="0.3">
      <c r="A5313" s="49" t="s">
        <v>21247</v>
      </c>
      <c r="B5313" s="48" t="str">
        <f>VLOOKUP(A5313,PEC!$A$2:$D$7902,4,1)</f>
        <v>pec.comune.ventotene.lt.it</v>
      </c>
      <c r="C5313" s="48">
        <f>VLOOKUP(A5313,SEZIONI!$A$2:$B$7897,2)</f>
        <v>1</v>
      </c>
      <c r="E5313" t="s">
        <v>43447</v>
      </c>
      <c r="F5313" t="s">
        <v>55932</v>
      </c>
    </row>
    <row r="5314" spans="1:6" x14ac:dyDescent="0.3">
      <c r="A5314" s="49" t="s">
        <v>21248</v>
      </c>
      <c r="B5314" s="48" t="str">
        <f>VLOOKUP(A5314,PEC!$A$2:$D$7902,4,1)</f>
        <v>cert-posta.it</v>
      </c>
      <c r="C5314" s="48">
        <f>VLOOKUP(A5314,SEZIONI!$A$2:$B$7897,2)</f>
        <v>2</v>
      </c>
      <c r="E5314" t="s">
        <v>43448</v>
      </c>
      <c r="F5314" t="s">
        <v>55930</v>
      </c>
    </row>
    <row r="5315" spans="1:6" x14ac:dyDescent="0.3">
      <c r="A5315" s="49" t="s">
        <v>21249</v>
      </c>
      <c r="B5315" s="48" t="str">
        <f>VLOOKUP(A5315,PEC!$A$2:$D$7902,4,1)</f>
        <v>pec.comune.acuto.fr.it</v>
      </c>
      <c r="C5315" s="48">
        <f>VLOOKUP(A5315,SEZIONI!$A$2:$B$7897,2)</f>
        <v>2</v>
      </c>
      <c r="E5315" t="s">
        <v>43449</v>
      </c>
      <c r="F5315" t="s">
        <v>55931</v>
      </c>
    </row>
    <row r="5316" spans="1:6" x14ac:dyDescent="0.3">
      <c r="A5316" s="49" t="s">
        <v>21250</v>
      </c>
      <c r="B5316" s="48" t="str">
        <f>VLOOKUP(A5316,PEC!$A$2:$D$7902,4,1)</f>
        <v>pec.it</v>
      </c>
      <c r="C5316" s="48">
        <f>VLOOKUP(A5316,SEZIONI!$A$2:$B$7897,2)</f>
        <v>23</v>
      </c>
      <c r="E5316" t="s">
        <v>43450</v>
      </c>
      <c r="F5316" t="s">
        <v>55932</v>
      </c>
    </row>
    <row r="5317" spans="1:6" x14ac:dyDescent="0.3">
      <c r="A5317" s="49" t="s">
        <v>21251</v>
      </c>
      <c r="B5317" s="48" t="str">
        <f>VLOOKUP(A5317,PEC!$A$2:$D$7902,4,1)</f>
        <v>arcmediapec.it</v>
      </c>
      <c r="C5317" s="48">
        <f>VLOOKUP(A5317,SEZIONI!$A$2:$B$7897,2)</f>
        <v>4</v>
      </c>
      <c r="E5317" t="s">
        <v>43451</v>
      </c>
      <c r="F5317" t="s">
        <v>55932</v>
      </c>
    </row>
    <row r="5318" spans="1:6" x14ac:dyDescent="0.3">
      <c r="A5318" s="49" t="s">
        <v>21252</v>
      </c>
      <c r="B5318" s="48" t="str">
        <f>VLOOKUP(A5318,PEC!$A$2:$D$7902,4,1)</f>
        <v>pec-cert.it</v>
      </c>
      <c r="C5318" s="48">
        <f>VLOOKUP(A5318,SEZIONI!$A$2:$B$7897,2)</f>
        <v>4</v>
      </c>
      <c r="E5318" t="s">
        <v>43452</v>
      </c>
      <c r="F5318" t="s">
        <v>55932</v>
      </c>
    </row>
    <row r="5319" spans="1:6" x14ac:dyDescent="0.3">
      <c r="A5319" s="49" t="s">
        <v>21253</v>
      </c>
      <c r="B5319" s="48" t="str">
        <f>VLOOKUP(A5319,PEC!$A$2:$D$7902,4,1)</f>
        <v>postecert.it</v>
      </c>
      <c r="C5319" s="48">
        <f>VLOOKUP(A5319,SEZIONI!$A$2:$B$7897,2)</f>
        <v>17</v>
      </c>
      <c r="E5319" t="s">
        <v>43453</v>
      </c>
      <c r="F5319" t="s">
        <v>55930</v>
      </c>
    </row>
    <row r="5320" spans="1:6" x14ac:dyDescent="0.3">
      <c r="A5320" s="49" t="s">
        <v>21254</v>
      </c>
      <c r="B5320" s="48" t="str">
        <f>VLOOKUP(A5320,PEC!$A$2:$D$7902,4,1)</f>
        <v>pec.it</v>
      </c>
      <c r="C5320" s="48">
        <f>VLOOKUP(A5320,SEZIONI!$A$2:$B$7897,2)</f>
        <v>5</v>
      </c>
      <c r="E5320" t="s">
        <v>43216</v>
      </c>
      <c r="F5320" t="s">
        <v>55932</v>
      </c>
    </row>
    <row r="5321" spans="1:6" x14ac:dyDescent="0.3">
      <c r="A5321" s="49" t="s">
        <v>21255</v>
      </c>
      <c r="B5321" s="48" t="str">
        <f>VLOOKUP(A5321,PEC!$A$2:$D$7902,4,1)</f>
        <v>pec.it</v>
      </c>
      <c r="C5321" s="48">
        <f>VLOOKUP(A5321,SEZIONI!$A$2:$B$7897,2)</f>
        <v>6</v>
      </c>
      <c r="E5321" t="s">
        <v>41469</v>
      </c>
      <c r="F5321" t="s">
        <v>55932</v>
      </c>
    </row>
    <row r="5322" spans="1:6" x14ac:dyDescent="0.3">
      <c r="A5322" s="49" t="s">
        <v>21256</v>
      </c>
      <c r="B5322" s="48" t="str">
        <f>VLOOKUP(A5322,PEC!$A$2:$D$7902,4,1)</f>
        <v>postecert.it</v>
      </c>
      <c r="C5322" s="48">
        <f>VLOOKUP(A5322,SEZIONI!$A$2:$B$7897,2)</f>
        <v>3</v>
      </c>
      <c r="E5322" t="s">
        <v>43454</v>
      </c>
      <c r="F5322" t="s">
        <v>55932</v>
      </c>
    </row>
    <row r="5323" spans="1:6" x14ac:dyDescent="0.3">
      <c r="A5323" s="49" t="s">
        <v>21257</v>
      </c>
      <c r="B5323" s="48" t="str">
        <f>VLOOKUP(A5323,PEC!$A$2:$D$7902,4,1)</f>
        <v>comunearpinopec.it</v>
      </c>
      <c r="C5323" s="48">
        <f>VLOOKUP(A5323,SEZIONI!$A$2:$B$7897,2)</f>
        <v>8</v>
      </c>
      <c r="E5323" t="s">
        <v>42261</v>
      </c>
      <c r="F5323" t="s">
        <v>55930</v>
      </c>
    </row>
    <row r="5324" spans="1:6" x14ac:dyDescent="0.3">
      <c r="A5324" s="49" t="s">
        <v>21258</v>
      </c>
      <c r="B5324" s="48" t="str">
        <f>VLOOKUP(A5324,PEC!$A$2:$D$7902,4,1)</f>
        <v>viapec.net</v>
      </c>
      <c r="C5324" s="48">
        <f>VLOOKUP(A5324,SEZIONI!$A$2:$B$7897,2)</f>
        <v>6</v>
      </c>
      <c r="E5324" t="s">
        <v>41773</v>
      </c>
      <c r="F5324" t="s">
        <v>55932</v>
      </c>
    </row>
    <row r="5325" spans="1:6" x14ac:dyDescent="0.3">
      <c r="A5325" s="49" t="s">
        <v>21259</v>
      </c>
      <c r="B5325" s="48" t="str">
        <f>VLOOKUP(A5325,PEC!$A$2:$D$7902,4,1)</f>
        <v>postecert.it</v>
      </c>
      <c r="C5325" s="48">
        <f>VLOOKUP(A5325,SEZIONI!$A$2:$B$7897,2)</f>
        <v>3</v>
      </c>
      <c r="E5325" t="s">
        <v>43455</v>
      </c>
      <c r="F5325" t="s">
        <v>55932</v>
      </c>
    </row>
    <row r="5326" spans="1:6" x14ac:dyDescent="0.3">
      <c r="A5326" s="49" t="s">
        <v>21260</v>
      </c>
      <c r="B5326" s="48" t="str">
        <f>VLOOKUP(A5326,PEC!$A$2:$D$7902,4,1)</f>
        <v>postecert.it</v>
      </c>
      <c r="C5326" s="48">
        <f>VLOOKUP(A5326,SEZIONI!$A$2:$B$7897,2)</f>
        <v>1</v>
      </c>
      <c r="E5326" t="s">
        <v>43456</v>
      </c>
      <c r="F5326" t="s">
        <v>55932</v>
      </c>
    </row>
    <row r="5327" spans="1:6" x14ac:dyDescent="0.3">
      <c r="A5327" s="49" t="s">
        <v>21261</v>
      </c>
      <c r="B5327" s="48" t="str">
        <f>VLOOKUP(A5327,PEC!$A$2:$D$7902,4,1)</f>
        <v>pec.it</v>
      </c>
      <c r="C5327" s="48">
        <f>VLOOKUP(A5327,SEZIONI!$A$2:$B$7897,2)</f>
        <v>9</v>
      </c>
      <c r="E5327" t="s">
        <v>41790</v>
      </c>
      <c r="F5327" t="s">
        <v>55932</v>
      </c>
    </row>
    <row r="5328" spans="1:6" x14ac:dyDescent="0.3">
      <c r="A5328" s="49" t="s">
        <v>21262</v>
      </c>
      <c r="B5328" s="48" t="str">
        <f>VLOOKUP(A5328,PEC!$A$2:$D$7902,4,1)</f>
        <v>interfreepec.it</v>
      </c>
      <c r="C5328" s="48">
        <f>VLOOKUP(A5328,SEZIONI!$A$2:$B$7897,2)</f>
        <v>3</v>
      </c>
      <c r="E5328" t="s">
        <v>43457</v>
      </c>
      <c r="F5328" t="s">
        <v>55930</v>
      </c>
    </row>
    <row r="5329" spans="1:6" x14ac:dyDescent="0.3">
      <c r="A5329" s="49" t="s">
        <v>21263</v>
      </c>
      <c r="B5329" s="48" t="str">
        <f>VLOOKUP(A5329,PEC!$A$2:$D$7902,4,1)</f>
        <v>pec.it</v>
      </c>
      <c r="C5329" s="48">
        <f>VLOOKUP(A5329,SEZIONI!$A$2:$B$7897,2)</f>
        <v>2</v>
      </c>
      <c r="E5329" t="s">
        <v>43458</v>
      </c>
      <c r="F5329" t="s">
        <v>55931</v>
      </c>
    </row>
    <row r="5330" spans="1:6" x14ac:dyDescent="0.3">
      <c r="A5330" s="49" t="s">
        <v>21264</v>
      </c>
      <c r="B5330" s="48" t="str">
        <f>VLOOKUP(A5330,PEC!$A$2:$D$7902,4,1)</f>
        <v>arubapec.it</v>
      </c>
      <c r="C5330" s="48">
        <f>VLOOKUP(A5330,SEZIONI!$A$2:$B$7897,2)</f>
        <v>1</v>
      </c>
      <c r="E5330" t="s">
        <v>43459</v>
      </c>
      <c r="F5330" t="s">
        <v>55932</v>
      </c>
    </row>
    <row r="5331" spans="1:6" x14ac:dyDescent="0.3">
      <c r="A5331" s="49" t="s">
        <v>21265</v>
      </c>
      <c r="B5331" s="48" t="str">
        <f>VLOOKUP(A5331,PEC!$A$2:$D$7902,4,1)</f>
        <v>pec.comune.casalvieri.fr.it</v>
      </c>
      <c r="C5331" s="48">
        <f>VLOOKUP(A5331,SEZIONI!$A$2:$B$7897,2)</f>
        <v>4</v>
      </c>
      <c r="E5331" t="s">
        <v>43460</v>
      </c>
      <c r="F5331" t="s">
        <v>55930</v>
      </c>
    </row>
    <row r="5332" spans="1:6" x14ac:dyDescent="0.3">
      <c r="A5332" s="49" t="s">
        <v>21266</v>
      </c>
      <c r="B5332" s="48" t="str">
        <f>VLOOKUP(A5332,PEC!$A$2:$D$7902,4,1)</f>
        <v>comunecassino.telecompost.it</v>
      </c>
      <c r="C5332" s="48">
        <f>VLOOKUP(A5332,SEZIONI!$A$2:$B$7897,2)</f>
        <v>33</v>
      </c>
      <c r="E5332" t="s">
        <v>43461</v>
      </c>
      <c r="F5332" t="s">
        <v>55932</v>
      </c>
    </row>
    <row r="5333" spans="1:6" x14ac:dyDescent="0.3">
      <c r="A5333" s="49" t="s">
        <v>21267</v>
      </c>
      <c r="B5333" s="48" t="str">
        <f>VLOOKUP(A5333,PEC!$A$2:$D$7902,4,1)</f>
        <v>postecert.it</v>
      </c>
      <c r="C5333" s="48">
        <f>VLOOKUP(A5333,SEZIONI!$A$2:$B$7897,2)</f>
        <v>4</v>
      </c>
      <c r="E5333" t="s">
        <v>43461</v>
      </c>
      <c r="F5333" t="s">
        <v>55932</v>
      </c>
    </row>
    <row r="5334" spans="1:6" x14ac:dyDescent="0.3">
      <c r="A5334" s="49" t="s">
        <v>21268</v>
      </c>
      <c r="B5334" s="48" t="str">
        <f>VLOOKUP(A5334,PEC!$A$2:$D$7902,4,1)</f>
        <v>pec.comune.castelnuovoparano.fr.it</v>
      </c>
      <c r="C5334" s="48">
        <f>VLOOKUP(A5334,SEZIONI!$A$2:$B$7897,2)</f>
        <v>1</v>
      </c>
      <c r="E5334" t="s">
        <v>41540</v>
      </c>
      <c r="F5334" t="s">
        <v>55930</v>
      </c>
    </row>
    <row r="5335" spans="1:6" x14ac:dyDescent="0.3">
      <c r="A5335" s="49" t="s">
        <v>21269</v>
      </c>
      <c r="B5335" s="48" t="str">
        <f>VLOOKUP(A5335,PEC!$A$2:$D$7902,4,1)</f>
        <v>legalmail.it</v>
      </c>
      <c r="C5335" s="48">
        <f>VLOOKUP(A5335,SEZIONI!$A$2:$B$7897,2)</f>
        <v>4</v>
      </c>
      <c r="E5335" t="s">
        <v>43462</v>
      </c>
      <c r="F5335" t="s">
        <v>55931</v>
      </c>
    </row>
    <row r="5336" spans="1:6" x14ac:dyDescent="0.3">
      <c r="A5336" s="49" t="s">
        <v>21270</v>
      </c>
      <c r="B5336" s="48" t="str">
        <f>VLOOKUP(A5336,PEC!$A$2:$D$7902,4,1)</f>
        <v>pec.comune.castrodeivolsci.fr.it</v>
      </c>
      <c r="C5336" s="48">
        <f>VLOOKUP(A5336,SEZIONI!$A$2:$B$7897,2)</f>
        <v>5</v>
      </c>
      <c r="E5336" t="s">
        <v>43463</v>
      </c>
      <c r="F5336" t="s">
        <v>55932</v>
      </c>
    </row>
    <row r="5337" spans="1:6" x14ac:dyDescent="0.3">
      <c r="A5337" s="49" t="s">
        <v>21271</v>
      </c>
      <c r="B5337" s="48" t="str">
        <f>VLOOKUP(A5337,PEC!$A$2:$D$7902,4,1)</f>
        <v>comunececcano.telecompost.it</v>
      </c>
      <c r="C5337" s="48">
        <f>VLOOKUP(A5337,SEZIONI!$A$2:$B$7897,2)</f>
        <v>20</v>
      </c>
      <c r="E5337" t="s">
        <v>43294</v>
      </c>
      <c r="F5337" t="s">
        <v>55932</v>
      </c>
    </row>
    <row r="5338" spans="1:6" x14ac:dyDescent="0.3">
      <c r="A5338" s="49" t="s">
        <v>21272</v>
      </c>
      <c r="B5338" s="48" t="str">
        <f>VLOOKUP(A5338,PEC!$A$2:$D$7902,4,1)</f>
        <v>pec.leonet.it</v>
      </c>
      <c r="C5338" s="48">
        <f>VLOOKUP(A5338,SEZIONI!$A$2:$B$7897,2)</f>
        <v>7</v>
      </c>
      <c r="E5338" t="s">
        <v>43249</v>
      </c>
      <c r="F5338" t="s">
        <v>55930</v>
      </c>
    </row>
    <row r="5339" spans="1:6" x14ac:dyDescent="0.3">
      <c r="A5339" s="49" t="s">
        <v>21273</v>
      </c>
      <c r="B5339" s="48" t="str">
        <f>VLOOKUP(A5339,PEC!$A$2:$D$7902,4,1)</f>
        <v>cet-posta.it</v>
      </c>
      <c r="C5339" s="48">
        <f>VLOOKUP(A5339,SEZIONI!$A$2:$B$7897,2)</f>
        <v>8</v>
      </c>
      <c r="E5339" t="s">
        <v>43464</v>
      </c>
      <c r="F5339" t="s">
        <v>55931</v>
      </c>
    </row>
    <row r="5340" spans="1:6" x14ac:dyDescent="0.3">
      <c r="A5340" s="49" t="s">
        <v>21274</v>
      </c>
      <c r="B5340" s="48" t="str">
        <f>VLOOKUP(A5340,PEC!$A$2:$D$7902,4,1)</f>
        <v>arcmediapec.it</v>
      </c>
      <c r="C5340" s="48">
        <f>VLOOKUP(A5340,SEZIONI!$A$2:$B$7897,2)</f>
        <v>2</v>
      </c>
      <c r="E5340" t="s">
        <v>43465</v>
      </c>
      <c r="F5340" t="s">
        <v>55932</v>
      </c>
    </row>
    <row r="5341" spans="1:6" x14ac:dyDescent="0.3">
      <c r="A5341" s="49" t="s">
        <v>21275</v>
      </c>
      <c r="B5341" s="48" t="str">
        <f>VLOOKUP(A5341,PEC!$A$2:$D$7902,4,1)</f>
        <v>pec.it</v>
      </c>
      <c r="C5341" s="48">
        <f>VLOOKUP(A5341,SEZIONI!$A$2:$B$7897,2)</f>
        <v>2</v>
      </c>
      <c r="E5341" t="s">
        <v>43466</v>
      </c>
      <c r="F5341" t="s">
        <v>55932</v>
      </c>
    </row>
    <row r="5342" spans="1:6" x14ac:dyDescent="0.3">
      <c r="A5342" s="49" t="s">
        <v>21276</v>
      </c>
      <c r="B5342" s="48" t="str">
        <f>VLOOKUP(A5342,PEC!$A$2:$D$7902,4,1)</f>
        <v>postecert.it</v>
      </c>
      <c r="C5342" s="48">
        <f>VLOOKUP(A5342,SEZIONI!$A$2:$B$7897,2)</f>
        <v>1</v>
      </c>
      <c r="E5342" t="s">
        <v>6151</v>
      </c>
      <c r="F5342" t="s">
        <v>55930</v>
      </c>
    </row>
    <row r="5343" spans="1:6" x14ac:dyDescent="0.3">
      <c r="A5343" s="49" t="s">
        <v>21277</v>
      </c>
      <c r="B5343" s="48" t="str">
        <f>VLOOKUP(A5343,PEC!$A$2:$D$7902,4,1)</f>
        <v>messaggipec.it</v>
      </c>
      <c r="C5343" s="48">
        <f>VLOOKUP(A5343,SEZIONI!$A$2:$B$7897,2)</f>
        <v>2</v>
      </c>
      <c r="E5343" t="s">
        <v>43467</v>
      </c>
      <c r="F5343" t="s">
        <v>55931</v>
      </c>
    </row>
    <row r="5344" spans="1:6" x14ac:dyDescent="0.3">
      <c r="A5344" s="49" t="s">
        <v>21278</v>
      </c>
      <c r="B5344" s="48" t="str">
        <f>VLOOKUP(A5344,PEC!$A$2:$D$7902,4,1)</f>
        <v>anutel.it</v>
      </c>
      <c r="C5344" s="48">
        <f>VLOOKUP(A5344,SEZIONI!$A$2:$B$7897,2)</f>
        <v>4</v>
      </c>
      <c r="E5344" t="s">
        <v>43468</v>
      </c>
      <c r="F5344" t="s">
        <v>55932</v>
      </c>
    </row>
    <row r="5345" spans="1:6" x14ac:dyDescent="0.3">
      <c r="A5345" s="49" t="s">
        <v>21279</v>
      </c>
      <c r="B5345" s="48" t="str">
        <f>VLOOKUP(A5345,PEC!$A$2:$D$7902,4,1)</f>
        <v>postecert.it</v>
      </c>
      <c r="C5345" s="48">
        <f>VLOOKUP(A5345,SEZIONI!$A$2:$B$7897,2)</f>
        <v>1</v>
      </c>
      <c r="E5345" t="s">
        <v>43469</v>
      </c>
      <c r="F5345" t="s">
        <v>55932</v>
      </c>
    </row>
    <row r="5346" spans="1:6" x14ac:dyDescent="0.3">
      <c r="A5346" s="49" t="s">
        <v>21280</v>
      </c>
      <c r="B5346" s="48" t="str">
        <f>VLOOKUP(A5346,PEC!$A$2:$D$7902,4,1)</f>
        <v>pec-cap.it</v>
      </c>
      <c r="C5346" s="48">
        <f>VLOOKUP(A5346,SEZIONI!$A$2:$B$7897,2)</f>
        <v>20</v>
      </c>
      <c r="E5346" t="s">
        <v>43470</v>
      </c>
      <c r="F5346" t="s">
        <v>55932</v>
      </c>
    </row>
    <row r="5347" spans="1:6" x14ac:dyDescent="0.3">
      <c r="A5347" s="49" t="s">
        <v>21281</v>
      </c>
      <c r="B5347" s="48" t="str">
        <f>VLOOKUP(A5347,PEC!$A$2:$D$7902,4,1)</f>
        <v>pec.it</v>
      </c>
      <c r="C5347" s="48">
        <f>VLOOKUP(A5347,SEZIONI!$A$2:$B$7897,2)</f>
        <v>1</v>
      </c>
      <c r="E5347" t="s">
        <v>43471</v>
      </c>
      <c r="F5347" t="s">
        <v>55932</v>
      </c>
    </row>
    <row r="5348" spans="1:6" x14ac:dyDescent="0.3">
      <c r="A5348" s="49" t="s">
        <v>21282</v>
      </c>
      <c r="B5348" s="48" t="str">
        <f>VLOOKUP(A5348,PEC!$A$2:$D$7902,4,1)</f>
        <v>comunedifiuggi.postecert.it</v>
      </c>
      <c r="C5348" s="48">
        <f>VLOOKUP(A5348,SEZIONI!$A$2:$B$7897,2)</f>
        <v>8</v>
      </c>
      <c r="E5348" t="s">
        <v>43472</v>
      </c>
      <c r="F5348" t="s">
        <v>55930</v>
      </c>
    </row>
    <row r="5349" spans="1:6" x14ac:dyDescent="0.3">
      <c r="A5349" s="49" t="s">
        <v>21283</v>
      </c>
      <c r="B5349" s="48" t="str">
        <f>VLOOKUP(A5349,PEC!$A$2:$D$7902,4,1)</f>
        <v>pec.comunefontanaliri.fr.it</v>
      </c>
      <c r="C5349" s="48">
        <f>VLOOKUP(A5349,SEZIONI!$A$2:$B$7897,2)</f>
        <v>4</v>
      </c>
      <c r="E5349" t="s">
        <v>43473</v>
      </c>
      <c r="F5349" t="s">
        <v>55932</v>
      </c>
    </row>
    <row r="5350" spans="1:6" x14ac:dyDescent="0.3">
      <c r="A5350" s="49" t="s">
        <v>21284</v>
      </c>
      <c r="B5350" s="48" t="str">
        <f>VLOOKUP(A5350,PEC!$A$2:$D$7902,4,1)</f>
        <v>interfreepec.it</v>
      </c>
      <c r="C5350" s="48">
        <f>VLOOKUP(A5350,SEZIONI!$A$2:$B$7897,2)</f>
        <v>2</v>
      </c>
      <c r="E5350" t="s">
        <v>43474</v>
      </c>
      <c r="F5350" t="s">
        <v>55932</v>
      </c>
    </row>
    <row r="5351" spans="1:6" x14ac:dyDescent="0.3">
      <c r="A5351" s="49" t="s">
        <v>21285</v>
      </c>
      <c r="B5351" s="48" t="str">
        <f>VLOOKUP(A5351,PEC!$A$2:$D$7902,4,1)</f>
        <v>pec.comune.frosinone.it</v>
      </c>
      <c r="C5351" s="48">
        <f>VLOOKUP(A5351,SEZIONI!$A$2:$B$7897,2)</f>
        <v>48</v>
      </c>
      <c r="E5351" t="s">
        <v>43475</v>
      </c>
      <c r="F5351" t="s">
        <v>55932</v>
      </c>
    </row>
    <row r="5352" spans="1:6" x14ac:dyDescent="0.3">
      <c r="A5352" s="49" t="s">
        <v>21286</v>
      </c>
      <c r="B5352" s="48" t="str">
        <f>VLOOKUP(A5352,PEC!$A$2:$D$7902,4,1)</f>
        <v>pec.it</v>
      </c>
      <c r="C5352" s="48">
        <f>VLOOKUP(A5352,SEZIONI!$A$2:$B$7897,2)</f>
        <v>2</v>
      </c>
      <c r="E5352" t="s">
        <v>43476</v>
      </c>
      <c r="F5352" t="s">
        <v>55932</v>
      </c>
    </row>
    <row r="5353" spans="1:6" x14ac:dyDescent="0.3">
      <c r="A5353" s="49" t="s">
        <v>21287</v>
      </c>
      <c r="B5353" s="48" t="str">
        <f>VLOOKUP(A5353,PEC!$A$2:$D$7902,4,1)</f>
        <v>pec.it</v>
      </c>
      <c r="C5353" s="48">
        <f>VLOOKUP(A5353,SEZIONI!$A$2:$B$7897,2)</f>
        <v>2</v>
      </c>
      <c r="E5353" t="s">
        <v>43477</v>
      </c>
      <c r="F5353" t="s">
        <v>55930</v>
      </c>
    </row>
    <row r="5354" spans="1:6" x14ac:dyDescent="0.3">
      <c r="A5354" s="49" t="s">
        <v>21288</v>
      </c>
      <c r="B5354" s="48" t="str">
        <f>VLOOKUP(A5354,PEC!$A$2:$D$7902,4,1)</f>
        <v>pa.postacertificata.gov.it</v>
      </c>
      <c r="C5354" s="48">
        <f>VLOOKUP(A5354,SEZIONI!$A$2:$B$7897,2)</f>
        <v>3</v>
      </c>
      <c r="E5354" t="s">
        <v>43478</v>
      </c>
      <c r="F5354" t="s">
        <v>55932</v>
      </c>
    </row>
    <row r="5355" spans="1:6" x14ac:dyDescent="0.3">
      <c r="A5355" s="49" t="s">
        <v>21289</v>
      </c>
      <c r="B5355" s="48" t="str">
        <f>VLOOKUP(A5355,PEC!$A$2:$D$7902,4,1)</f>
        <v>pec.it</v>
      </c>
      <c r="C5355" s="48">
        <f>VLOOKUP(A5355,SEZIONI!$A$2:$B$7897,2)</f>
        <v>2</v>
      </c>
      <c r="E5355" t="s">
        <v>43479</v>
      </c>
      <c r="F5355" t="s">
        <v>55932</v>
      </c>
    </row>
    <row r="5356" spans="1:6" x14ac:dyDescent="0.3">
      <c r="A5356" s="49" t="s">
        <v>21290</v>
      </c>
      <c r="B5356" s="48" t="str">
        <f>VLOOKUP(A5356,PEC!$A$2:$D$7902,4,1)</f>
        <v>pec.it</v>
      </c>
      <c r="C5356" s="48">
        <f>VLOOKUP(A5356,SEZIONI!$A$2:$B$7897,2)</f>
        <v>12</v>
      </c>
      <c r="E5356" t="s">
        <v>43480</v>
      </c>
      <c r="F5356" t="s">
        <v>55932</v>
      </c>
    </row>
    <row r="5357" spans="1:6" x14ac:dyDescent="0.3">
      <c r="A5357" s="49" t="s">
        <v>21291</v>
      </c>
      <c r="B5357" s="48" t="str">
        <f>VLOOKUP(A5357,PEC!$A$2:$D$7902,4,1)</f>
        <v>pec.it</v>
      </c>
      <c r="C5357" s="48">
        <f>VLOOKUP(A5357,SEZIONI!$A$2:$B$7897,2)</f>
        <v>14</v>
      </c>
      <c r="E5357" t="s">
        <v>42912</v>
      </c>
      <c r="F5357" t="s">
        <v>55932</v>
      </c>
    </row>
    <row r="5358" spans="1:6" x14ac:dyDescent="0.3">
      <c r="A5358" s="49" t="s">
        <v>21292</v>
      </c>
      <c r="B5358" s="48" t="str">
        <f>VLOOKUP(A5358,PEC!$A$2:$D$7902,4,1)</f>
        <v>pec.it</v>
      </c>
      <c r="C5358" s="48">
        <f>VLOOKUP(A5358,SEZIONI!$A$2:$B$7897,2)</f>
        <v>3</v>
      </c>
      <c r="E5358" t="s">
        <v>43481</v>
      </c>
      <c r="F5358" t="s">
        <v>55930</v>
      </c>
    </row>
    <row r="5359" spans="1:6" x14ac:dyDescent="0.3">
      <c r="A5359" s="49" t="s">
        <v>21293</v>
      </c>
      <c r="B5359" s="48" t="str">
        <f>VLOOKUP(A5359,PEC!$A$2:$D$7902,4,1)</f>
        <v>actalispec.it</v>
      </c>
      <c r="C5359" s="48">
        <f>VLOOKUP(A5359,SEZIONI!$A$2:$B$7897,2)</f>
        <v>7</v>
      </c>
      <c r="E5359" t="s">
        <v>43482</v>
      </c>
      <c r="F5359" t="s">
        <v>55931</v>
      </c>
    </row>
    <row r="5360" spans="1:6" x14ac:dyDescent="0.3">
      <c r="A5360" s="49" t="s">
        <v>21294</v>
      </c>
      <c r="B5360" s="48" t="str">
        <f>VLOOKUP(A5360,PEC!$A$2:$D$7902,4,1)</f>
        <v>postecert.it</v>
      </c>
      <c r="C5360" s="48">
        <f>VLOOKUP(A5360,SEZIONI!$A$2:$B$7897,2)</f>
        <v>2</v>
      </c>
      <c r="E5360" t="s">
        <v>41047</v>
      </c>
      <c r="F5360" t="s">
        <v>55932</v>
      </c>
    </row>
    <row r="5361" spans="1:6" x14ac:dyDescent="0.3">
      <c r="A5361" s="49" t="s">
        <v>21295</v>
      </c>
      <c r="B5361" s="48" t="str">
        <f>VLOOKUP(A5361,PEC!$A$2:$D$7902,4,1)</f>
        <v>pec.comune.patrica.fr.it</v>
      </c>
      <c r="C5361" s="48">
        <f>VLOOKUP(A5361,SEZIONI!$A$2:$B$7897,2)</f>
        <v>3</v>
      </c>
      <c r="E5361" t="s">
        <v>43483</v>
      </c>
      <c r="F5361" t="s">
        <v>55932</v>
      </c>
    </row>
    <row r="5362" spans="1:6" x14ac:dyDescent="0.3">
      <c r="A5362" s="49" t="s">
        <v>21296</v>
      </c>
      <c r="B5362" s="48" t="str">
        <f>VLOOKUP(A5362,PEC!$A$2:$D$7902,4,1)</f>
        <v>arcmediapec.it</v>
      </c>
      <c r="C5362" s="48">
        <f>VLOOKUP(A5362,SEZIONI!$A$2:$B$7897,2)</f>
        <v>3</v>
      </c>
      <c r="E5362" t="s">
        <v>43484</v>
      </c>
      <c r="F5362" t="s">
        <v>55932</v>
      </c>
    </row>
    <row r="5363" spans="1:6" x14ac:dyDescent="0.3">
      <c r="A5363" s="49" t="s">
        <v>21297</v>
      </c>
      <c r="B5363" s="48" t="str">
        <f>VLOOKUP(A5363,PEC!$A$2:$D$7902,4,1)</f>
        <v>comunepiciniscopec.it</v>
      </c>
      <c r="C5363" s="48">
        <f>VLOOKUP(A5363,SEZIONI!$A$2:$B$7897,2)</f>
        <v>2</v>
      </c>
      <c r="E5363" t="s">
        <v>40542</v>
      </c>
      <c r="F5363" t="s">
        <v>55932</v>
      </c>
    </row>
    <row r="5364" spans="1:6" x14ac:dyDescent="0.3">
      <c r="A5364" s="49" t="s">
        <v>21298</v>
      </c>
      <c r="B5364" s="48" t="str">
        <f>VLOOKUP(A5364,PEC!$A$2:$D$7902,4,1)</f>
        <v>pec.comunedipico.it</v>
      </c>
      <c r="C5364" s="48">
        <f>VLOOKUP(A5364,SEZIONI!$A$2:$B$7897,2)</f>
        <v>3</v>
      </c>
      <c r="E5364" t="s">
        <v>43485</v>
      </c>
      <c r="F5364" t="s">
        <v>55930</v>
      </c>
    </row>
    <row r="5365" spans="1:6" x14ac:dyDescent="0.3">
      <c r="A5365" s="49" t="s">
        <v>21299</v>
      </c>
      <c r="B5365" s="48" t="str">
        <f>VLOOKUP(A5365,PEC!$A$2:$D$7902,4,1)</f>
        <v>pec.it</v>
      </c>
      <c r="C5365" s="48">
        <f>VLOOKUP(A5365,SEZIONI!$A$2:$B$7897,2)</f>
        <v>6</v>
      </c>
      <c r="E5365" t="s">
        <v>43096</v>
      </c>
      <c r="F5365" t="s">
        <v>55932</v>
      </c>
    </row>
    <row r="5366" spans="1:6" x14ac:dyDescent="0.3">
      <c r="A5366" s="49" t="s">
        <v>21300</v>
      </c>
      <c r="B5366" s="48" t="str">
        <f>VLOOKUP(A5366,PEC!$A$2:$D$7902,4,1)</f>
        <v>pec.comune.piglio.fr.it</v>
      </c>
      <c r="C5366" s="48">
        <f>VLOOKUP(A5366,SEZIONI!$A$2:$B$7897,2)</f>
        <v>4</v>
      </c>
      <c r="E5366" t="s">
        <v>43486</v>
      </c>
      <c r="F5366" t="s">
        <v>55932</v>
      </c>
    </row>
    <row r="5367" spans="1:6" x14ac:dyDescent="0.3">
      <c r="A5367" s="49" t="s">
        <v>21301</v>
      </c>
      <c r="B5367" s="48" t="str">
        <f>VLOOKUP(A5367,PEC!$A$2:$D$7902,4,1)</f>
        <v>certipec.it</v>
      </c>
      <c r="C5367" s="48">
        <f>VLOOKUP(A5367,SEZIONI!$A$2:$B$7897,2)</f>
        <v>2</v>
      </c>
      <c r="E5367" t="s">
        <v>43487</v>
      </c>
      <c r="F5367" t="s">
        <v>55932</v>
      </c>
    </row>
    <row r="5368" spans="1:6" x14ac:dyDescent="0.3">
      <c r="A5368" s="49" t="s">
        <v>21302</v>
      </c>
      <c r="B5368" s="48" t="str">
        <f>VLOOKUP(A5368,PEC!$A$2:$D$7902,4,1)</f>
        <v>pec.it</v>
      </c>
      <c r="C5368" s="48">
        <f>VLOOKUP(A5368,SEZIONI!$A$2:$B$7897,2)</f>
        <v>4</v>
      </c>
      <c r="E5368" t="s">
        <v>43488</v>
      </c>
      <c r="F5368" t="s">
        <v>55930</v>
      </c>
    </row>
    <row r="5369" spans="1:6" x14ac:dyDescent="0.3">
      <c r="A5369" s="49" t="s">
        <v>21303</v>
      </c>
      <c r="B5369" s="48" t="str">
        <f>VLOOKUP(A5369,PEC!$A$2:$D$7902,4,1)</f>
        <v>pec.comunepontecorvo.it</v>
      </c>
      <c r="C5369" s="48">
        <f>VLOOKUP(A5369,SEZIONI!$A$2:$B$7897,2)</f>
        <v>13</v>
      </c>
      <c r="E5369" t="s">
        <v>43489</v>
      </c>
      <c r="F5369" t="s">
        <v>55931</v>
      </c>
    </row>
    <row r="5370" spans="1:6" x14ac:dyDescent="0.3">
      <c r="A5370" s="49" t="s">
        <v>21304</v>
      </c>
      <c r="B5370" s="48" t="str">
        <f>VLOOKUP(A5370,PEC!$A$2:$D$7902,4,1)</f>
        <v>postafibrenopec.it</v>
      </c>
      <c r="C5370" s="48">
        <f>VLOOKUP(A5370,SEZIONI!$A$2:$B$7897,2)</f>
        <v>2</v>
      </c>
      <c r="E5370" t="s">
        <v>42863</v>
      </c>
      <c r="F5370" t="s">
        <v>55932</v>
      </c>
    </row>
    <row r="5371" spans="1:6" x14ac:dyDescent="0.3">
      <c r="A5371" s="49" t="s">
        <v>21305</v>
      </c>
      <c r="B5371" s="48" t="str">
        <f>VLOOKUP(A5371,PEC!$A$2:$D$7902,4,1)</f>
        <v>pec.it</v>
      </c>
      <c r="C5371" s="48">
        <f>VLOOKUP(A5371,SEZIONI!$A$2:$B$7897,2)</f>
        <v>5</v>
      </c>
      <c r="E5371" t="s">
        <v>43490</v>
      </c>
      <c r="F5371" t="s">
        <v>55930</v>
      </c>
    </row>
    <row r="5372" spans="1:6" x14ac:dyDescent="0.3">
      <c r="A5372" s="49" t="s">
        <v>21306</v>
      </c>
      <c r="B5372" s="48" t="str">
        <f>VLOOKUP(A5372,PEC!$A$2:$D$7902,4,1)</f>
        <v>pec.it</v>
      </c>
      <c r="C5372" s="48">
        <f>VLOOKUP(A5372,SEZIONI!$A$2:$B$7897,2)</f>
        <v>2</v>
      </c>
      <c r="E5372" t="s">
        <v>43491</v>
      </c>
      <c r="F5372" t="s">
        <v>55931</v>
      </c>
    </row>
    <row r="5373" spans="1:6" x14ac:dyDescent="0.3">
      <c r="A5373" s="49" t="s">
        <v>21307</v>
      </c>
      <c r="B5373" s="48" t="str">
        <f>VLOOKUP(A5373,PEC!$A$2:$D$7902,4,1)</f>
        <v>legalmail.it</v>
      </c>
      <c r="C5373" s="48">
        <f>VLOOKUP(A5373,SEZIONI!$A$2:$B$7897,2)</f>
        <v>7</v>
      </c>
      <c r="E5373" t="s">
        <v>43052</v>
      </c>
      <c r="F5373" t="s">
        <v>55932</v>
      </c>
    </row>
    <row r="5374" spans="1:6" x14ac:dyDescent="0.3">
      <c r="A5374" s="49" t="s">
        <v>21308</v>
      </c>
      <c r="B5374" s="48" t="str">
        <f>VLOOKUP(A5374,PEC!$A$2:$D$7902,4,1)</f>
        <v>legalmail.it</v>
      </c>
      <c r="C5374" s="48">
        <f>VLOOKUP(A5374,SEZIONI!$A$2:$B$7897,2)</f>
        <v>1</v>
      </c>
      <c r="E5374" t="s">
        <v>41782</v>
      </c>
      <c r="F5374" t="s">
        <v>55932</v>
      </c>
    </row>
    <row r="5375" spans="1:6" x14ac:dyDescent="0.3">
      <c r="A5375" s="49" t="s">
        <v>21309</v>
      </c>
      <c r="B5375" s="48" t="str">
        <f>VLOOKUP(A5375,PEC!$A$2:$D$7902,4,1)</f>
        <v>legalmail.it</v>
      </c>
      <c r="C5375" s="48">
        <f>VLOOKUP(A5375,SEZIONI!$A$2:$B$7897,2)</f>
        <v>2</v>
      </c>
      <c r="E5375" t="s">
        <v>43492</v>
      </c>
      <c r="F5375" t="s">
        <v>55930</v>
      </c>
    </row>
    <row r="5376" spans="1:6" x14ac:dyDescent="0.3">
      <c r="A5376" s="49" t="s">
        <v>21310</v>
      </c>
      <c r="B5376" s="48" t="str">
        <f>VLOOKUP(A5376,PEC!$A$2:$D$7902,4,1)</f>
        <v>pec.comunedisangiorgioaliri.it</v>
      </c>
      <c r="C5376" s="48">
        <f>VLOOKUP(A5376,SEZIONI!$A$2:$B$7897,2)</f>
        <v>3</v>
      </c>
      <c r="E5376" t="s">
        <v>42516</v>
      </c>
      <c r="F5376" t="s">
        <v>55932</v>
      </c>
    </row>
    <row r="5377" spans="1:6" x14ac:dyDescent="0.3">
      <c r="A5377" s="49" t="s">
        <v>21311</v>
      </c>
      <c r="B5377" s="48" t="str">
        <f>VLOOKUP(A5377,PEC!$A$2:$D$7902,4,1)</f>
        <v>pec.it</v>
      </c>
      <c r="C5377" s="48">
        <f>VLOOKUP(A5377,SEZIONI!$A$2:$B$7897,2)</f>
        <v>4</v>
      </c>
      <c r="E5377" t="s">
        <v>43493</v>
      </c>
      <c r="F5377" t="s">
        <v>55932</v>
      </c>
    </row>
    <row r="5378" spans="1:6" x14ac:dyDescent="0.3">
      <c r="A5378" s="49" t="s">
        <v>21312</v>
      </c>
      <c r="B5378" s="48" t="str">
        <f>VLOOKUP(A5378,PEC!$A$2:$D$7902,4,1)</f>
        <v>pec.comunesantadi.it</v>
      </c>
      <c r="C5378" s="48">
        <f>VLOOKUP(A5378,SEZIONI!$A$2:$B$7897,2)</f>
        <v>1</v>
      </c>
      <c r="E5378" t="s">
        <v>40283</v>
      </c>
      <c r="F5378" t="s">
        <v>55932</v>
      </c>
    </row>
    <row r="5379" spans="1:6" x14ac:dyDescent="0.3">
      <c r="A5379" s="49" t="s">
        <v>21313</v>
      </c>
      <c r="B5379" s="48" t="str">
        <f>VLOOKUP(A5379,PEC!$A$2:$D$7902,4,1)</f>
        <v>pec.comunesantadi.it</v>
      </c>
      <c r="C5379" s="48">
        <f>VLOOKUP(A5379,SEZIONI!$A$2:$B$7897,2)</f>
        <v>2</v>
      </c>
      <c r="E5379" t="s">
        <v>41183</v>
      </c>
      <c r="F5379" t="s">
        <v>55932</v>
      </c>
    </row>
    <row r="5380" spans="1:6" x14ac:dyDescent="0.3">
      <c r="A5380" s="49" t="s">
        <v>21314</v>
      </c>
      <c r="B5380" s="48" t="str">
        <f>VLOOKUP(A5380,PEC!$A$2:$D$7902,4,1)</f>
        <v>pec.comunesantadi.it</v>
      </c>
      <c r="C5380" s="48">
        <f>VLOOKUP(A5380,SEZIONI!$A$2:$B$7897,2)</f>
        <v>2</v>
      </c>
      <c r="E5380" t="s">
        <v>43494</v>
      </c>
      <c r="F5380" t="s">
        <v>55932</v>
      </c>
    </row>
    <row r="5381" spans="1:6" x14ac:dyDescent="0.3">
      <c r="A5381" s="49" t="s">
        <v>21315</v>
      </c>
      <c r="B5381" s="48" t="str">
        <f>VLOOKUP(A5381,PEC!$A$2:$D$7902,4,1)</f>
        <v>pec.it</v>
      </c>
      <c r="C5381" s="48">
        <f>VLOOKUP(A5381,SEZIONI!$A$2:$B$7897,2)</f>
        <v>8</v>
      </c>
      <c r="E5381" t="s">
        <v>43495</v>
      </c>
      <c r="F5381" t="s">
        <v>55930</v>
      </c>
    </row>
    <row r="5382" spans="1:6" x14ac:dyDescent="0.3">
      <c r="A5382" s="49" t="s">
        <v>21316</v>
      </c>
      <c r="B5382" s="48" t="str">
        <f>VLOOKUP(A5382,PEC!$A$2:$D$7902,4,1)</f>
        <v>pec.it</v>
      </c>
      <c r="C5382" s="48">
        <f>VLOOKUP(A5382,SEZIONI!$A$2:$B$7897,2)</f>
        <v>2</v>
      </c>
      <c r="E5382" t="s">
        <v>41221</v>
      </c>
      <c r="F5382" t="s">
        <v>55932</v>
      </c>
    </row>
    <row r="5383" spans="1:6" x14ac:dyDescent="0.3">
      <c r="A5383" s="49" t="s">
        <v>21317</v>
      </c>
      <c r="B5383" s="48" t="str">
        <f>VLOOKUP(A5383,PEC!$A$2:$D$7902,4,1)</f>
        <v>pec.comune.sanvittoredellazio.fr.it</v>
      </c>
      <c r="C5383" s="48">
        <f>VLOOKUP(A5383,SEZIONI!$A$2:$B$7897,2)</f>
        <v>2</v>
      </c>
      <c r="E5383" t="s">
        <v>40092</v>
      </c>
      <c r="F5383" t="s">
        <v>55932</v>
      </c>
    </row>
    <row r="5384" spans="1:6" x14ac:dyDescent="0.3">
      <c r="A5384" s="49" t="s">
        <v>21318</v>
      </c>
      <c r="B5384" s="48" t="str">
        <f>VLOOKUP(A5384,PEC!$A$2:$D$7902,4,1)</f>
        <v>pec.comune.serrone.fr.it</v>
      </c>
      <c r="C5384" s="48">
        <f>VLOOKUP(A5384,SEZIONI!$A$2:$B$7897,2)</f>
        <v>3</v>
      </c>
      <c r="E5384" t="s">
        <v>43496</v>
      </c>
      <c r="F5384" t="s">
        <v>55930</v>
      </c>
    </row>
    <row r="5385" spans="1:6" x14ac:dyDescent="0.3">
      <c r="A5385" s="49" t="s">
        <v>21319</v>
      </c>
      <c r="B5385" s="48" t="str">
        <f>VLOOKUP(A5385,PEC!$A$2:$D$7902,4,1)</f>
        <v>legalmail.it</v>
      </c>
      <c r="C5385" s="48">
        <f>VLOOKUP(A5385,SEZIONI!$A$2:$B$7897,2)</f>
        <v>2</v>
      </c>
      <c r="E5385" t="s">
        <v>43497</v>
      </c>
      <c r="F5385" t="s">
        <v>55932</v>
      </c>
    </row>
    <row r="5386" spans="1:6" x14ac:dyDescent="0.3">
      <c r="A5386" s="49" t="s">
        <v>21320</v>
      </c>
      <c r="B5386" s="48" t="str">
        <f>VLOOKUP(A5386,PEC!$A$2:$D$7902,4,1)</f>
        <v>pec.comune.sgurgola.fr.it</v>
      </c>
      <c r="C5386" s="48">
        <f>VLOOKUP(A5386,SEZIONI!$A$2:$B$7897,2)</f>
        <v>2</v>
      </c>
      <c r="E5386" t="s">
        <v>43498</v>
      </c>
      <c r="F5386" t="s">
        <v>55932</v>
      </c>
    </row>
    <row r="5387" spans="1:6" x14ac:dyDescent="0.3">
      <c r="A5387" s="49" t="s">
        <v>21321</v>
      </c>
      <c r="B5387" s="48" t="str">
        <f>VLOOKUP(A5387,PEC!$A$2:$D$7902,4,1)</f>
        <v>pec.it</v>
      </c>
      <c r="C5387" s="48">
        <f>VLOOKUP(A5387,SEZIONI!$A$2:$B$7897,2)</f>
        <v>25</v>
      </c>
      <c r="E5387" t="s">
        <v>39996</v>
      </c>
      <c r="F5387" t="s">
        <v>55930</v>
      </c>
    </row>
    <row r="5388" spans="1:6" x14ac:dyDescent="0.3">
      <c r="A5388" s="49" t="s">
        <v>21322</v>
      </c>
      <c r="B5388" s="48" t="str">
        <f>VLOOKUP(A5388,PEC!$A$2:$D$7902,4,1)</f>
        <v>pec.it</v>
      </c>
      <c r="C5388" s="48">
        <f>VLOOKUP(A5388,SEZIONI!$A$2:$B$7897,2)</f>
        <v>3</v>
      </c>
      <c r="E5388" t="s">
        <v>43499</v>
      </c>
      <c r="F5388" t="s">
        <v>55931</v>
      </c>
    </row>
    <row r="5389" spans="1:6" x14ac:dyDescent="0.3">
      <c r="A5389" s="49" t="s">
        <v>21323</v>
      </c>
      <c r="B5389" s="48" t="str">
        <f>VLOOKUP(A5389,PEC!$A$2:$D$7902,4,1)</f>
        <v>legalmail.it</v>
      </c>
      <c r="C5389" s="48">
        <f>VLOOKUP(A5389,SEZIONI!$A$2:$B$7897,2)</f>
        <v>5</v>
      </c>
      <c r="E5389" t="s">
        <v>43500</v>
      </c>
      <c r="F5389" t="s">
        <v>55932</v>
      </c>
    </row>
    <row r="5390" spans="1:6" x14ac:dyDescent="0.3">
      <c r="A5390" s="49" t="s">
        <v>21324</v>
      </c>
      <c r="B5390" s="48" t="str">
        <f>VLOOKUP(A5390,PEC!$A$2:$D$7902,4,1)</f>
        <v>pec.comuneterelle.it</v>
      </c>
      <c r="C5390" s="48">
        <f>VLOOKUP(A5390,SEZIONI!$A$2:$B$7897,2)</f>
        <v>1</v>
      </c>
      <c r="E5390" t="s">
        <v>43501</v>
      </c>
      <c r="F5390" t="s">
        <v>55930</v>
      </c>
    </row>
    <row r="5391" spans="1:6" x14ac:dyDescent="0.3">
      <c r="A5391" s="49" t="s">
        <v>21325</v>
      </c>
      <c r="B5391" s="48" t="str">
        <f>VLOOKUP(A5391,PEC!$A$2:$D$7902,4,1)</f>
        <v>pec.it</v>
      </c>
      <c r="C5391" s="48">
        <f>VLOOKUP(A5391,SEZIONI!$A$2:$B$7897,2)</f>
        <v>1</v>
      </c>
      <c r="E5391" t="s">
        <v>43502</v>
      </c>
      <c r="F5391" t="s">
        <v>55932</v>
      </c>
    </row>
    <row r="5392" spans="1:6" x14ac:dyDescent="0.3">
      <c r="A5392" s="49" t="s">
        <v>21326</v>
      </c>
      <c r="B5392" s="48" t="str">
        <f>VLOOKUP(A5392,PEC!$A$2:$D$7902,4,1)</f>
        <v>pec.it</v>
      </c>
      <c r="C5392" s="48">
        <f>VLOOKUP(A5392,SEZIONI!$A$2:$B$7897,2)</f>
        <v>5</v>
      </c>
      <c r="E5392" t="s">
        <v>42929</v>
      </c>
      <c r="F5392" t="s">
        <v>55932</v>
      </c>
    </row>
    <row r="5393" spans="1:6" x14ac:dyDescent="0.3">
      <c r="A5393" s="49" t="s">
        <v>21327</v>
      </c>
      <c r="B5393" s="48" t="str">
        <f>VLOOKUP(A5393,PEC!$A$2:$D$7902,4,1)</f>
        <v>pec.it</v>
      </c>
      <c r="C5393" s="48">
        <f>VLOOKUP(A5393,SEZIONI!$A$2:$B$7897,2)</f>
        <v>2</v>
      </c>
      <c r="E5393" t="s">
        <v>43503</v>
      </c>
      <c r="F5393" t="s">
        <v>55930</v>
      </c>
    </row>
    <row r="5394" spans="1:6" x14ac:dyDescent="0.3">
      <c r="A5394" s="49" t="s">
        <v>21328</v>
      </c>
      <c r="B5394" s="48" t="str">
        <f>VLOOKUP(A5394,PEC!$A$2:$D$7902,4,1)</f>
        <v>legalmail.it</v>
      </c>
      <c r="C5394" s="48">
        <f>VLOOKUP(A5394,SEZIONI!$A$2:$B$7897,2)</f>
        <v>2</v>
      </c>
      <c r="E5394" t="s">
        <v>41533</v>
      </c>
      <c r="F5394" t="s">
        <v>55932</v>
      </c>
    </row>
    <row r="5395" spans="1:6" x14ac:dyDescent="0.3">
      <c r="A5395" s="49" t="s">
        <v>21329</v>
      </c>
      <c r="B5395" s="48" t="str">
        <f>VLOOKUP(A5395,PEC!$A$2:$D$7902,4,1)</f>
        <v>pec.comune.vallecorsa.fr.it</v>
      </c>
      <c r="C5395" s="48">
        <f>VLOOKUP(A5395,SEZIONI!$A$2:$B$7897,2)</f>
        <v>3</v>
      </c>
      <c r="E5395" t="s">
        <v>43504</v>
      </c>
      <c r="F5395" t="s">
        <v>55932</v>
      </c>
    </row>
    <row r="5396" spans="1:6" x14ac:dyDescent="0.3">
      <c r="A5396" s="49" t="s">
        <v>21330</v>
      </c>
      <c r="B5396" s="48" t="str">
        <f>VLOOKUP(A5396,PEC!$A$2:$D$7902,4,1)</f>
        <v>pec.comune.vallemaio.fr.it</v>
      </c>
      <c r="C5396" s="48">
        <f>VLOOKUP(A5396,SEZIONI!$A$2:$B$7897,2)</f>
        <v>1</v>
      </c>
      <c r="E5396" t="s">
        <v>43505</v>
      </c>
      <c r="F5396" t="s">
        <v>55930</v>
      </c>
    </row>
    <row r="5397" spans="1:6" x14ac:dyDescent="0.3">
      <c r="A5397" s="49" t="s">
        <v>21331</v>
      </c>
      <c r="B5397" s="48" t="str">
        <f>VLOOKUP(A5397,PEC!$A$2:$D$7902,4,1)</f>
        <v>pec.it</v>
      </c>
      <c r="C5397" s="48">
        <f>VLOOKUP(A5397,SEZIONI!$A$2:$B$7897,2)</f>
        <v>4</v>
      </c>
      <c r="E5397" t="s">
        <v>43506</v>
      </c>
      <c r="F5397" t="s">
        <v>55931</v>
      </c>
    </row>
    <row r="5398" spans="1:6" x14ac:dyDescent="0.3">
      <c r="A5398" s="49" t="s">
        <v>21332</v>
      </c>
      <c r="B5398" s="48" t="str">
        <f>VLOOKUP(A5398,PEC!$A$2:$D$7902,4,1)</f>
        <v>pec.it</v>
      </c>
      <c r="C5398" s="48">
        <f>VLOOKUP(A5398,SEZIONI!$A$2:$B$7897,2)</f>
        <v>19</v>
      </c>
      <c r="E5398" t="s">
        <v>43507</v>
      </c>
      <c r="F5398" t="s">
        <v>55932</v>
      </c>
    </row>
    <row r="5399" spans="1:6" x14ac:dyDescent="0.3">
      <c r="A5399" s="49" t="s">
        <v>21333</v>
      </c>
      <c r="B5399" s="48" t="str">
        <f>VLOOKUP(A5399,PEC!$A$2:$D$7902,4,1)</f>
        <v>pec.comune.vicalvi.fr.it</v>
      </c>
      <c r="C5399" s="48">
        <f>VLOOKUP(A5399,SEZIONI!$A$2:$B$7897,2)</f>
        <v>1</v>
      </c>
      <c r="E5399" t="s">
        <v>43181</v>
      </c>
      <c r="F5399" t="s">
        <v>55932</v>
      </c>
    </row>
    <row r="5400" spans="1:6" x14ac:dyDescent="0.3">
      <c r="A5400" s="49" t="s">
        <v>21334</v>
      </c>
      <c r="B5400" s="48" t="str">
        <f>VLOOKUP(A5400,PEC!$A$2:$D$7902,4,1)</f>
        <v>arcmediapec.it</v>
      </c>
      <c r="C5400" s="48">
        <f>VLOOKUP(A5400,SEZIONI!$A$2:$B$7897,2)</f>
        <v>2</v>
      </c>
      <c r="E5400" t="s">
        <v>43508</v>
      </c>
      <c r="F5400" t="s">
        <v>55932</v>
      </c>
    </row>
    <row r="5401" spans="1:6" x14ac:dyDescent="0.3">
      <c r="A5401" s="49" t="s">
        <v>21335</v>
      </c>
      <c r="B5401" s="48" t="str">
        <f>VLOOKUP(A5401,PEC!$A$2:$D$7902,4,1)</f>
        <v>pec.it</v>
      </c>
      <c r="C5401" s="48">
        <f>VLOOKUP(A5401,SEZIONI!$A$2:$B$7897,2)</f>
        <v>2</v>
      </c>
      <c r="E5401" t="s">
        <v>43509</v>
      </c>
      <c r="F5401" t="s">
        <v>55930</v>
      </c>
    </row>
    <row r="5402" spans="1:6" x14ac:dyDescent="0.3">
      <c r="A5402" s="49" t="s">
        <v>21336</v>
      </c>
      <c r="B5402" s="48" t="str">
        <f>VLOOKUP(A5402,PEC!$A$2:$D$7902,4,1)</f>
        <v>cert.ruparpiemonte.it</v>
      </c>
      <c r="C5402" s="48">
        <f>VLOOKUP(A5402,SEZIONI!$A$2:$B$7897,2)</f>
        <v>2</v>
      </c>
      <c r="E5402" t="s">
        <v>43510</v>
      </c>
      <c r="F5402" t="s">
        <v>55932</v>
      </c>
    </row>
    <row r="5403" spans="1:6" x14ac:dyDescent="0.3">
      <c r="A5403" s="49" t="s">
        <v>21337</v>
      </c>
      <c r="B5403" s="48" t="str">
        <f>VLOOKUP(A5403,PEC!$A$2:$D$7902,4,1)</f>
        <v>pec.comune.villasantostefano.fr.it</v>
      </c>
      <c r="C5403" s="48">
        <f>VLOOKUP(A5403,SEZIONI!$A$2:$B$7897,2)</f>
        <v>2</v>
      </c>
      <c r="E5403" t="s">
        <v>43511</v>
      </c>
      <c r="F5403" t="s">
        <v>55932</v>
      </c>
    </row>
    <row r="5404" spans="1:6" x14ac:dyDescent="0.3">
      <c r="A5404" s="49" t="s">
        <v>21338</v>
      </c>
      <c r="B5404" s="48" t="str">
        <f>VLOOKUP(A5404,PEC!$A$2:$D$7902,4,1)</f>
        <v>cert-posta.it</v>
      </c>
      <c r="C5404" s="48">
        <f>VLOOKUP(A5404,SEZIONI!$A$2:$B$7897,2)</f>
        <v>1</v>
      </c>
      <c r="E5404" t="s">
        <v>43512</v>
      </c>
      <c r="F5404" t="s">
        <v>55930</v>
      </c>
    </row>
    <row r="5405" spans="1:6" x14ac:dyDescent="0.3">
      <c r="A5405" s="49" t="s">
        <v>21339</v>
      </c>
      <c r="B5405" s="48" t="str">
        <f>VLOOKUP(A5405,PEC!$A$2:$D$7902,4,1)</f>
        <v>pec.it</v>
      </c>
      <c r="C5405" s="48">
        <f>VLOOKUP(A5405,SEZIONI!$A$2:$B$7897,2)</f>
        <v>1</v>
      </c>
      <c r="E5405" t="s">
        <v>43512</v>
      </c>
      <c r="F5405" t="s">
        <v>55931</v>
      </c>
    </row>
    <row r="5406" spans="1:6" x14ac:dyDescent="0.3">
      <c r="A5406" s="49" t="s">
        <v>21340</v>
      </c>
      <c r="B5406" s="48" t="str">
        <f>VLOOKUP(A5406,PEC!$A$2:$D$7902,4,1)</f>
        <v>pec.it</v>
      </c>
      <c r="C5406" s="48">
        <f>VLOOKUP(A5406,SEZIONI!$A$2:$B$7897,2)</f>
        <v>2</v>
      </c>
      <c r="E5406" t="s">
        <v>43512</v>
      </c>
      <c r="F5406" t="s">
        <v>55932</v>
      </c>
    </row>
    <row r="5407" spans="1:6" x14ac:dyDescent="0.3">
      <c r="A5407" s="49" t="s">
        <v>21341</v>
      </c>
      <c r="B5407" s="48" t="str">
        <f>VLOOKUP(A5407,PEC!$A$2:$D$7902,4,1)</f>
        <v>pec.comune.alfedena.aq.it</v>
      </c>
      <c r="C5407" s="48">
        <f>VLOOKUP(A5407,SEZIONI!$A$2:$B$7897,2)</f>
        <v>1</v>
      </c>
      <c r="E5407" t="s">
        <v>42493</v>
      </c>
      <c r="F5407" t="s">
        <v>55930</v>
      </c>
    </row>
    <row r="5408" spans="1:6" x14ac:dyDescent="0.3">
      <c r="A5408" s="49" t="s">
        <v>21342</v>
      </c>
      <c r="B5408" s="48" t="str">
        <f>VLOOKUP(A5408,PEC!$A$2:$D$7902,4,1)</f>
        <v>pec.it</v>
      </c>
      <c r="C5408" s="48">
        <f>VLOOKUP(A5408,SEZIONI!$A$2:$B$7897,2)</f>
        <v>1</v>
      </c>
      <c r="E5408" t="s">
        <v>43513</v>
      </c>
      <c r="F5408" t="s">
        <v>55931</v>
      </c>
    </row>
    <row r="5409" spans="1:6" x14ac:dyDescent="0.3">
      <c r="A5409" s="49" t="s">
        <v>21343</v>
      </c>
      <c r="B5409" s="48" t="str">
        <f>VLOOKUP(A5409,PEC!$A$2:$D$7902,4,1)</f>
        <v>pec.it</v>
      </c>
      <c r="C5409" s="48">
        <f>VLOOKUP(A5409,SEZIONI!$A$2:$B$7897,2)</f>
        <v>2</v>
      </c>
      <c r="E5409" t="s">
        <v>43514</v>
      </c>
      <c r="F5409" t="s">
        <v>55932</v>
      </c>
    </row>
    <row r="5410" spans="1:6" x14ac:dyDescent="0.3">
      <c r="A5410" s="49" t="s">
        <v>21344</v>
      </c>
      <c r="B5410" s="48" t="str">
        <f>VLOOKUP(A5410,PEC!$A$2:$D$7902,4,1)</f>
        <v>postecert.it</v>
      </c>
      <c r="C5410" s="48">
        <f>VLOOKUP(A5410,SEZIONI!$A$2:$B$7897,2)</f>
        <v>48</v>
      </c>
      <c r="E5410" t="s">
        <v>43181</v>
      </c>
      <c r="F5410" t="s">
        <v>55930</v>
      </c>
    </row>
    <row r="5411" spans="1:6" x14ac:dyDescent="0.3">
      <c r="A5411" s="49" t="s">
        <v>21345</v>
      </c>
      <c r="B5411" s="48" t="str">
        <f>VLOOKUP(A5411,PEC!$A$2:$D$7902,4,1)</f>
        <v>pec.comune.balsorano.aq.it</v>
      </c>
      <c r="C5411" s="48">
        <f>VLOOKUP(A5411,SEZIONI!$A$2:$B$7897,2)</f>
        <v>5</v>
      </c>
      <c r="E5411" t="s">
        <v>41538</v>
      </c>
      <c r="F5411" t="s">
        <v>55931</v>
      </c>
    </row>
    <row r="5412" spans="1:6" x14ac:dyDescent="0.3">
      <c r="A5412" s="49" t="s">
        <v>21346</v>
      </c>
      <c r="B5412" s="48" t="str">
        <f>VLOOKUP(A5412,PEC!$A$2:$D$7902,4,1)</f>
        <v>legalmail.it</v>
      </c>
      <c r="C5412" s="48">
        <f>VLOOKUP(A5412,SEZIONI!$A$2:$B$7897,2)</f>
        <v>1</v>
      </c>
      <c r="E5412" t="s">
        <v>7338</v>
      </c>
      <c r="F5412" t="s">
        <v>55932</v>
      </c>
    </row>
    <row r="5413" spans="1:6" x14ac:dyDescent="0.3">
      <c r="A5413" s="49" t="s">
        <v>21347</v>
      </c>
      <c r="B5413" s="48" t="str">
        <f>VLOOKUP(A5413,PEC!$A$2:$D$7902,4,1)</f>
        <v>pec.comunebarisciano.it</v>
      </c>
      <c r="C5413" s="48">
        <f>VLOOKUP(A5413,SEZIONI!$A$2:$B$7897,2)</f>
        <v>3</v>
      </c>
      <c r="E5413" t="s">
        <v>41831</v>
      </c>
      <c r="F5413" t="s">
        <v>55932</v>
      </c>
    </row>
    <row r="5414" spans="1:6" x14ac:dyDescent="0.3">
      <c r="A5414" s="49" t="s">
        <v>21348</v>
      </c>
      <c r="B5414" s="48" t="str">
        <f>VLOOKUP(A5414,PEC!$A$2:$D$7902,4,1)</f>
        <v>pec.it</v>
      </c>
      <c r="C5414" s="48">
        <f>VLOOKUP(A5414,SEZIONI!$A$2:$B$7897,2)</f>
        <v>1</v>
      </c>
      <c r="E5414" t="s">
        <v>43515</v>
      </c>
      <c r="F5414" t="s">
        <v>55932</v>
      </c>
    </row>
    <row r="5415" spans="1:6" x14ac:dyDescent="0.3">
      <c r="A5415" s="49" t="s">
        <v>21349</v>
      </c>
      <c r="B5415" s="48" t="str">
        <f>VLOOKUP(A5415,PEC!$A$2:$D$7902,4,1)</f>
        <v>pec.it</v>
      </c>
      <c r="C5415" s="48">
        <f>VLOOKUP(A5415,SEZIONI!$A$2:$B$7897,2)</f>
        <v>2</v>
      </c>
      <c r="E5415" t="s">
        <v>43516</v>
      </c>
      <c r="F5415" t="s">
        <v>55930</v>
      </c>
    </row>
    <row r="5416" spans="1:6" x14ac:dyDescent="0.3">
      <c r="A5416" s="49" t="s">
        <v>21350</v>
      </c>
      <c r="B5416" s="48" t="str">
        <f>VLOOKUP(A5416,PEC!$A$2:$D$7902,4,1)</f>
        <v>pec.comnet-ra.it</v>
      </c>
      <c r="C5416" s="48">
        <f>VLOOKUP(A5416,SEZIONI!$A$2:$B$7897,2)</f>
        <v>2</v>
      </c>
      <c r="E5416" t="s">
        <v>43517</v>
      </c>
      <c r="F5416" t="s">
        <v>55931</v>
      </c>
    </row>
    <row r="5417" spans="1:6" x14ac:dyDescent="0.3">
      <c r="A5417" s="49" t="s">
        <v>21351</v>
      </c>
      <c r="B5417" s="48" t="str">
        <f>VLOOKUP(A5417,PEC!$A$2:$D$7902,4,1)</f>
        <v>pec.comunecagnanoamiterno.it</v>
      </c>
      <c r="C5417" s="48">
        <f>VLOOKUP(A5417,SEZIONI!$A$2:$B$7897,2)</f>
        <v>3</v>
      </c>
      <c r="E5417" t="s">
        <v>43518</v>
      </c>
      <c r="F5417" t="s">
        <v>55932</v>
      </c>
    </row>
    <row r="5418" spans="1:6" x14ac:dyDescent="0.3">
      <c r="A5418" s="49" t="s">
        <v>21352</v>
      </c>
      <c r="B5418" s="48" t="str">
        <f>VLOOKUP(A5418,PEC!$A$2:$D$7902,4,1)</f>
        <v>pec.comune.calascio.aq.it</v>
      </c>
      <c r="C5418" s="48">
        <f>VLOOKUP(A5418,SEZIONI!$A$2:$B$7897,2)</f>
        <v>1</v>
      </c>
      <c r="E5418" t="s">
        <v>41782</v>
      </c>
      <c r="F5418" t="s">
        <v>55930</v>
      </c>
    </row>
    <row r="5419" spans="1:6" x14ac:dyDescent="0.3">
      <c r="A5419" s="49" t="s">
        <v>21353</v>
      </c>
      <c r="B5419" s="48" t="str">
        <f>VLOOKUP(A5419,PEC!$A$2:$D$7902,4,1)</f>
        <v>pec.comnet-ra.it</v>
      </c>
      <c r="C5419" s="48">
        <f>VLOOKUP(A5419,SEZIONI!$A$2:$B$7897,2)</f>
        <v>1</v>
      </c>
      <c r="E5419" t="s">
        <v>43519</v>
      </c>
      <c r="F5419" t="s">
        <v>55932</v>
      </c>
    </row>
    <row r="5420" spans="1:6" x14ac:dyDescent="0.3">
      <c r="A5420" s="49" t="s">
        <v>21354</v>
      </c>
      <c r="B5420" s="48" t="str">
        <f>VLOOKUP(A5420,PEC!$A$2:$D$7902,4,1)</f>
        <v>pec.comune.campotosto.aq.it</v>
      </c>
      <c r="C5420" s="48">
        <f>VLOOKUP(A5420,SEZIONI!$A$2:$B$7897,2)</f>
        <v>3</v>
      </c>
      <c r="E5420" t="s">
        <v>43520</v>
      </c>
      <c r="F5420" t="s">
        <v>55932</v>
      </c>
    </row>
    <row r="5421" spans="1:6" x14ac:dyDescent="0.3">
      <c r="A5421" s="49" t="s">
        <v>21355</v>
      </c>
      <c r="B5421" s="48" t="str">
        <f>VLOOKUP(A5421,PEC!$A$2:$D$7902,4,1)</f>
        <v>pec.communecanistro.it</v>
      </c>
      <c r="C5421" s="48">
        <f>VLOOKUP(A5421,SEZIONI!$A$2:$B$7897,2)</f>
        <v>2</v>
      </c>
      <c r="E5421" t="s">
        <v>2018</v>
      </c>
      <c r="F5421" t="s">
        <v>55930</v>
      </c>
    </row>
    <row r="5422" spans="1:6" x14ac:dyDescent="0.3">
      <c r="A5422" s="49" t="s">
        <v>21356</v>
      </c>
      <c r="B5422" s="48" t="str">
        <f>VLOOKUP(A5422,PEC!$A$2:$D$7902,4,1)</f>
        <v>pec.it</v>
      </c>
      <c r="C5422" s="48">
        <f>VLOOKUP(A5422,SEZIONI!$A$2:$B$7897,2)</f>
        <v>1</v>
      </c>
      <c r="E5422" t="s">
        <v>43521</v>
      </c>
      <c r="F5422" t="s">
        <v>55931</v>
      </c>
    </row>
    <row r="5423" spans="1:6" x14ac:dyDescent="0.3">
      <c r="A5423" s="49" t="s">
        <v>21357</v>
      </c>
      <c r="B5423" s="48" t="str">
        <f>VLOOKUP(A5423,PEC!$A$2:$D$7902,4,1)</f>
        <v>legalmail.it</v>
      </c>
      <c r="C5423" s="48">
        <f>VLOOKUP(A5423,SEZIONI!$A$2:$B$7897,2)</f>
        <v>2</v>
      </c>
      <c r="E5423" t="s">
        <v>43522</v>
      </c>
      <c r="F5423" t="s">
        <v>55932</v>
      </c>
    </row>
    <row r="5424" spans="1:6" x14ac:dyDescent="0.3">
      <c r="A5424" s="49" t="s">
        <v>21358</v>
      </c>
      <c r="B5424" s="48" t="str">
        <f>VLOOKUP(A5424,PEC!$A$2:$D$7902,4,1)</f>
        <v>pec.comune.capistrello.aq.it</v>
      </c>
      <c r="C5424" s="48">
        <f>VLOOKUP(A5424,SEZIONI!$A$2:$B$7897,2)</f>
        <v>6</v>
      </c>
      <c r="E5424" t="s">
        <v>43523</v>
      </c>
      <c r="F5424" t="s">
        <v>55932</v>
      </c>
    </row>
    <row r="5425" spans="1:6" x14ac:dyDescent="0.3">
      <c r="A5425" s="49" t="s">
        <v>21359</v>
      </c>
      <c r="B5425" s="48" t="str">
        <f>VLOOKUP(A5425,PEC!$A$2:$D$7902,4,1)</f>
        <v>postecert.it</v>
      </c>
      <c r="C5425" s="48">
        <f>VLOOKUP(A5425,SEZIONI!$A$2:$B$7897,2)</f>
        <v>1</v>
      </c>
      <c r="E5425" t="s">
        <v>43493</v>
      </c>
      <c r="F5425" t="s">
        <v>55932</v>
      </c>
    </row>
    <row r="5426" spans="1:6" x14ac:dyDescent="0.3">
      <c r="A5426" s="49" t="s">
        <v>21360</v>
      </c>
      <c r="B5426" s="48" t="str">
        <f>VLOOKUP(A5426,PEC!$A$2:$D$7902,4,1)</f>
        <v>pec.comunecaporciano.aq.it</v>
      </c>
      <c r="C5426" s="48">
        <f>VLOOKUP(A5426,SEZIONI!$A$2:$B$7897,2)</f>
        <v>2</v>
      </c>
      <c r="E5426" t="s">
        <v>43524</v>
      </c>
      <c r="F5426" t="s">
        <v>55930</v>
      </c>
    </row>
    <row r="5427" spans="1:6" x14ac:dyDescent="0.3">
      <c r="A5427" s="49" t="s">
        <v>21361</v>
      </c>
      <c r="B5427" s="48" t="str">
        <f>VLOOKUP(A5427,PEC!$A$2:$D$7902,4,1)</f>
        <v>postecert.it</v>
      </c>
      <c r="C5427" s="48">
        <f>VLOOKUP(A5427,SEZIONI!$A$2:$B$7897,2)</f>
        <v>1</v>
      </c>
      <c r="E5427" t="s">
        <v>43525</v>
      </c>
      <c r="F5427" t="s">
        <v>55932</v>
      </c>
    </row>
    <row r="5428" spans="1:6" x14ac:dyDescent="0.3">
      <c r="A5428" s="49" t="s">
        <v>21362</v>
      </c>
      <c r="B5428" s="48" t="str">
        <f>VLOOKUP(A5428,PEC!$A$2:$D$7902,4,1)</f>
        <v>legalmail.it</v>
      </c>
      <c r="C5428" s="48">
        <f>VLOOKUP(A5428,SEZIONI!$A$2:$B$7897,2)</f>
        <v>1</v>
      </c>
      <c r="E5428" t="s">
        <v>43525</v>
      </c>
      <c r="F5428" t="s">
        <v>55932</v>
      </c>
    </row>
    <row r="5429" spans="1:6" x14ac:dyDescent="0.3">
      <c r="A5429" s="49" t="s">
        <v>21363</v>
      </c>
      <c r="B5429" s="48" t="str">
        <f>VLOOKUP(A5429,PEC!$A$2:$D$7902,4,1)</f>
        <v>pec.it</v>
      </c>
      <c r="C5429" s="48">
        <f>VLOOKUP(A5429,SEZIONI!$A$2:$B$7897,2)</f>
        <v>8</v>
      </c>
      <c r="E5429" t="s">
        <v>43526</v>
      </c>
      <c r="F5429" t="s">
        <v>55932</v>
      </c>
    </row>
    <row r="5430" spans="1:6" x14ac:dyDescent="0.3">
      <c r="A5430" s="49" t="s">
        <v>21364</v>
      </c>
      <c r="B5430" s="48" t="str">
        <f>VLOOKUP(A5430,PEC!$A$2:$D$7902,4,1)</f>
        <v>legalmail.it</v>
      </c>
      <c r="C5430" s="48">
        <f>VLOOKUP(A5430,SEZIONI!$A$2:$B$7897,2)</f>
        <v>1</v>
      </c>
      <c r="E5430" t="s">
        <v>43527</v>
      </c>
      <c r="F5430" t="s">
        <v>55932</v>
      </c>
    </row>
    <row r="5431" spans="1:6" x14ac:dyDescent="0.3">
      <c r="A5431" s="49" t="s">
        <v>21365</v>
      </c>
      <c r="B5431" s="48" t="str">
        <f>VLOOKUP(A5431,PEC!$A$2:$D$7902,4,1)</f>
        <v>pec.it</v>
      </c>
      <c r="C5431" s="48">
        <f>VLOOKUP(A5431,SEZIONI!$A$2:$B$7897,2)</f>
        <v>1</v>
      </c>
      <c r="E5431" t="s">
        <v>43528</v>
      </c>
      <c r="F5431" t="s">
        <v>55930</v>
      </c>
    </row>
    <row r="5432" spans="1:6" x14ac:dyDescent="0.3">
      <c r="A5432" s="49" t="s">
        <v>21366</v>
      </c>
      <c r="B5432" s="48" t="str">
        <f>VLOOKUP(A5432,PEC!$A$2:$D$7902,4,1)</f>
        <v>pec.comnet-ra.it</v>
      </c>
      <c r="C5432" s="48">
        <f>VLOOKUP(A5432,SEZIONI!$A$2:$B$7897,2)</f>
        <v>7</v>
      </c>
      <c r="E5432" t="s">
        <v>42983</v>
      </c>
      <c r="F5432" t="s">
        <v>55932</v>
      </c>
    </row>
    <row r="5433" spans="1:6" x14ac:dyDescent="0.3">
      <c r="A5433" s="49" t="s">
        <v>21367</v>
      </c>
      <c r="B5433" s="48" t="str">
        <f>VLOOKUP(A5433,PEC!$A$2:$D$7902,4,1)</f>
        <v>pec.it</v>
      </c>
      <c r="C5433" s="48">
        <f>VLOOKUP(A5433,SEZIONI!$A$2:$B$7897,2)</f>
        <v>1</v>
      </c>
      <c r="E5433" t="s">
        <v>43529</v>
      </c>
      <c r="F5433" t="s">
        <v>55932</v>
      </c>
    </row>
    <row r="5434" spans="1:6" x14ac:dyDescent="0.3">
      <c r="A5434" s="49" t="s">
        <v>21368</v>
      </c>
      <c r="B5434" s="48" t="str">
        <f>VLOOKUP(A5434,PEC!$A$2:$D$7902,4,1)</f>
        <v>pec.it</v>
      </c>
      <c r="C5434" s="48">
        <f>VLOOKUP(A5434,SEZIONI!$A$2:$B$7897,2)</f>
        <v>1</v>
      </c>
      <c r="E5434" t="s">
        <v>42907</v>
      </c>
      <c r="F5434" t="s">
        <v>55932</v>
      </c>
    </row>
    <row r="5435" spans="1:6" x14ac:dyDescent="0.3">
      <c r="A5435" s="49" t="s">
        <v>21369</v>
      </c>
      <c r="B5435" s="48" t="str">
        <f>VLOOKUP(A5435,PEC!$A$2:$D$7902,4,1)</f>
        <v>pec.it</v>
      </c>
      <c r="C5435" s="48">
        <f>VLOOKUP(A5435,SEZIONI!$A$2:$B$7897,2)</f>
        <v>2</v>
      </c>
      <c r="E5435" t="s">
        <v>42840</v>
      </c>
      <c r="F5435" t="s">
        <v>55932</v>
      </c>
    </row>
    <row r="5436" spans="1:6" x14ac:dyDescent="0.3">
      <c r="A5436" s="49" t="s">
        <v>21370</v>
      </c>
      <c r="B5436" s="48" t="str">
        <f>VLOOKUP(A5436,PEC!$A$2:$D$7902,4,1)</f>
        <v>pec.it</v>
      </c>
      <c r="C5436" s="48">
        <f>VLOOKUP(A5436,SEZIONI!$A$2:$B$7897,2)</f>
        <v>11</v>
      </c>
      <c r="E5436" t="s">
        <v>41790</v>
      </c>
      <c r="F5436" t="s">
        <v>55932</v>
      </c>
    </row>
    <row r="5437" spans="1:6" x14ac:dyDescent="0.3">
      <c r="A5437" s="49" t="s">
        <v>21371</v>
      </c>
      <c r="B5437" s="48" t="str">
        <f>VLOOKUP(A5437,PEC!$A$2:$D$7902,4,1)</f>
        <v>pec.it</v>
      </c>
      <c r="C5437" s="48">
        <f>VLOOKUP(A5437,SEZIONI!$A$2:$B$7897,2)</f>
        <v>2</v>
      </c>
      <c r="E5437" t="s">
        <v>43530</v>
      </c>
      <c r="F5437" t="s">
        <v>55930</v>
      </c>
    </row>
    <row r="5438" spans="1:6" x14ac:dyDescent="0.3">
      <c r="A5438" s="49" t="s">
        <v>21372</v>
      </c>
      <c r="B5438" s="48" t="str">
        <f>VLOOKUP(A5438,PEC!$A$2:$D$7902,4,1)</f>
        <v>pec.comune.civitadantino.aq.it</v>
      </c>
      <c r="C5438" s="48">
        <f>VLOOKUP(A5438,SEZIONI!$A$2:$B$7897,2)</f>
        <v>3</v>
      </c>
      <c r="E5438" t="s">
        <v>43455</v>
      </c>
      <c r="F5438" t="s">
        <v>55932</v>
      </c>
    </row>
    <row r="5439" spans="1:6" x14ac:dyDescent="0.3">
      <c r="A5439" s="49" t="s">
        <v>21373</v>
      </c>
      <c r="B5439" s="48" t="str">
        <f>VLOOKUP(A5439,PEC!$A$2:$D$7902,4,1)</f>
        <v>pec.it</v>
      </c>
      <c r="C5439" s="48">
        <f>VLOOKUP(A5439,SEZIONI!$A$2:$B$7897,2)</f>
        <v>1</v>
      </c>
      <c r="E5439" t="s">
        <v>43496</v>
      </c>
      <c r="F5439" t="s">
        <v>55932</v>
      </c>
    </row>
    <row r="5440" spans="1:6" x14ac:dyDescent="0.3">
      <c r="A5440" s="49" t="s">
        <v>21374</v>
      </c>
      <c r="B5440" s="48" t="str">
        <f>VLOOKUP(A5440,PEC!$A$2:$D$7902,4,1)</f>
        <v>pec.comune.civitella-roveto.aq.it</v>
      </c>
      <c r="C5440" s="48">
        <f>VLOOKUP(A5440,SEZIONI!$A$2:$B$7897,2)</f>
        <v>4</v>
      </c>
      <c r="E5440" t="s">
        <v>40151</v>
      </c>
      <c r="F5440" t="s">
        <v>55932</v>
      </c>
    </row>
    <row r="5441" spans="1:6" x14ac:dyDescent="0.3">
      <c r="A5441" s="49" t="s">
        <v>21375</v>
      </c>
      <c r="B5441" s="48" t="str">
        <f>VLOOKUP(A5441,PEC!$A$2:$D$7902,4,1)</f>
        <v>pec.it</v>
      </c>
      <c r="C5441" s="48">
        <f>VLOOKUP(A5441,SEZIONI!$A$2:$B$7897,2)</f>
        <v>2</v>
      </c>
      <c r="E5441" t="s">
        <v>43531</v>
      </c>
      <c r="F5441" t="s">
        <v>55930</v>
      </c>
    </row>
    <row r="5442" spans="1:6" x14ac:dyDescent="0.3">
      <c r="A5442" s="49" t="s">
        <v>21376</v>
      </c>
      <c r="B5442" s="48" t="str">
        <f>VLOOKUP(A5442,PEC!$A$2:$D$7902,4,1)</f>
        <v>pec.it</v>
      </c>
      <c r="C5442" s="48">
        <f>VLOOKUP(A5442,SEZIONI!$A$2:$B$7897,2)</f>
        <v>1</v>
      </c>
      <c r="E5442" t="s">
        <v>43532</v>
      </c>
      <c r="F5442" t="s">
        <v>55932</v>
      </c>
    </row>
    <row r="5443" spans="1:6" x14ac:dyDescent="0.3">
      <c r="A5443" s="49" t="s">
        <v>21377</v>
      </c>
      <c r="B5443" s="48" t="str">
        <f>VLOOKUP(A5443,PEC!$A$2:$D$7902,4,1)</f>
        <v>pec.it</v>
      </c>
      <c r="C5443" s="48">
        <f>VLOOKUP(A5443,SEZIONI!$A$2:$B$7897,2)</f>
        <v>2</v>
      </c>
      <c r="E5443" t="s">
        <v>40981</v>
      </c>
      <c r="F5443" t="s">
        <v>55932</v>
      </c>
    </row>
    <row r="5444" spans="1:6" x14ac:dyDescent="0.3">
      <c r="A5444" s="49" t="s">
        <v>21378</v>
      </c>
      <c r="B5444" s="48" t="str">
        <f>VLOOKUP(A5444,PEC!$A$2:$D$7902,4,1)</f>
        <v>legalmail.it</v>
      </c>
      <c r="C5444" s="48">
        <f>VLOOKUP(A5444,SEZIONI!$A$2:$B$7897,2)</f>
        <v>1</v>
      </c>
      <c r="E5444" t="s">
        <v>43266</v>
      </c>
      <c r="F5444" t="s">
        <v>55930</v>
      </c>
    </row>
    <row r="5445" spans="1:6" x14ac:dyDescent="0.3">
      <c r="A5445" s="49" t="s">
        <v>21379</v>
      </c>
      <c r="B5445" s="48" t="str">
        <f>VLOOKUP(A5445,PEC!$A$2:$D$7902,4,1)</f>
        <v>pec.it</v>
      </c>
      <c r="C5445" s="48">
        <f>VLOOKUP(A5445,SEZIONI!$A$2:$B$7897,2)</f>
        <v>1</v>
      </c>
      <c r="E5445" t="s">
        <v>43533</v>
      </c>
      <c r="F5445" t="s">
        <v>55932</v>
      </c>
    </row>
    <row r="5446" spans="1:6" x14ac:dyDescent="0.3">
      <c r="A5446" s="49" t="s">
        <v>21380</v>
      </c>
      <c r="B5446" s="48" t="str">
        <f>VLOOKUP(A5446,PEC!$A$2:$D$7902,4,1)</f>
        <v>pec.comunefagnanoalto.it</v>
      </c>
      <c r="C5446" s="48">
        <f>VLOOKUP(A5446,SEZIONI!$A$2:$B$7897,2)</f>
        <v>1</v>
      </c>
      <c r="E5446" t="s">
        <v>43534</v>
      </c>
      <c r="F5446" t="s">
        <v>55932</v>
      </c>
    </row>
    <row r="5447" spans="1:6" x14ac:dyDescent="0.3">
      <c r="A5447" s="49" t="s">
        <v>21381</v>
      </c>
      <c r="B5447" s="48" t="str">
        <f>VLOOKUP(A5447,PEC!$A$2:$D$7902,4,1)</f>
        <v>pec.it</v>
      </c>
      <c r="C5447" s="48">
        <f>VLOOKUP(A5447,SEZIONI!$A$2:$B$7897,2)</f>
        <v>1</v>
      </c>
      <c r="E5447" t="s">
        <v>43535</v>
      </c>
      <c r="F5447" t="s">
        <v>55930</v>
      </c>
    </row>
    <row r="5448" spans="1:6" x14ac:dyDescent="0.3">
      <c r="A5448" s="49" t="s">
        <v>21382</v>
      </c>
      <c r="B5448" s="48" t="str">
        <f>VLOOKUP(A5448,PEC!$A$2:$D$7902,4,1)</f>
        <v>pec.it</v>
      </c>
      <c r="C5448" s="48">
        <f>VLOOKUP(A5448,SEZIONI!$A$2:$B$7897,2)</f>
        <v>1</v>
      </c>
      <c r="E5448" t="s">
        <v>43354</v>
      </c>
      <c r="F5448" t="s">
        <v>55932</v>
      </c>
    </row>
    <row r="5449" spans="1:6" x14ac:dyDescent="0.3">
      <c r="A5449" s="49" t="s">
        <v>21383</v>
      </c>
      <c r="B5449" s="48" t="str">
        <f>VLOOKUP(A5449,PEC!$A$2:$D$7902,4,1)</f>
        <v>pec.it</v>
      </c>
      <c r="C5449" s="48">
        <f>VLOOKUP(A5449,SEZIONI!$A$2:$B$7897,2)</f>
        <v>1</v>
      </c>
      <c r="E5449" t="s">
        <v>43536</v>
      </c>
      <c r="F5449" t="s">
        <v>55932</v>
      </c>
    </row>
    <row r="5450" spans="1:6" x14ac:dyDescent="0.3">
      <c r="A5450" s="49" t="s">
        <v>21384</v>
      </c>
      <c r="B5450" s="48" t="str">
        <f>VLOOKUP(A5450,PEC!$A$2:$D$7902,4,1)</f>
        <v>pec.it</v>
      </c>
      <c r="C5450" s="48">
        <f>VLOOKUP(A5450,SEZIONI!$A$2:$B$7897,2)</f>
        <v>3</v>
      </c>
      <c r="E5450" t="s">
        <v>43537</v>
      </c>
      <c r="F5450" t="s">
        <v>55932</v>
      </c>
    </row>
    <row r="5451" spans="1:6" x14ac:dyDescent="0.3">
      <c r="A5451" s="49" t="s">
        <v>21385</v>
      </c>
      <c r="B5451" s="48" t="str">
        <f>VLOOKUP(A5451,PEC!$A$2:$D$7902,4,1)</f>
        <v>pec.it</v>
      </c>
      <c r="C5451" s="48">
        <f>VLOOKUP(A5451,SEZIONI!$A$2:$B$7897,2)</f>
        <v>1</v>
      </c>
      <c r="E5451" t="s">
        <v>43538</v>
      </c>
      <c r="F5451" t="s">
        <v>55932</v>
      </c>
    </row>
    <row r="5452" spans="1:6" x14ac:dyDescent="0.3">
      <c r="A5452" s="49" t="s">
        <v>21386</v>
      </c>
      <c r="B5452" s="48" t="str">
        <f>VLOOKUP(A5452,PEC!$A$2:$D$7902,4,1)</f>
        <v>pec.introdacqua.gov.it</v>
      </c>
      <c r="C5452" s="48">
        <f>VLOOKUP(A5452,SEZIONI!$A$2:$B$7897,2)</f>
        <v>2</v>
      </c>
      <c r="E5452" t="s">
        <v>43539</v>
      </c>
      <c r="F5452" t="s">
        <v>55932</v>
      </c>
    </row>
    <row r="5453" spans="1:6" x14ac:dyDescent="0.3">
      <c r="A5453" s="49" t="s">
        <v>21387</v>
      </c>
      <c r="B5453" s="48" t="str">
        <f>VLOOKUP(A5453,PEC!$A$2:$D$7902,4,1)</f>
        <v>asmepec.it</v>
      </c>
      <c r="C5453" s="48">
        <f>VLOOKUP(A5453,SEZIONI!$A$2:$B$7897,2)</f>
        <v>81</v>
      </c>
      <c r="E5453" t="s">
        <v>43540</v>
      </c>
      <c r="F5453" t="s">
        <v>55930</v>
      </c>
    </row>
    <row r="5454" spans="1:6" x14ac:dyDescent="0.3">
      <c r="A5454" s="49" t="s">
        <v>21388</v>
      </c>
      <c r="B5454" s="48" t="str">
        <f>VLOOKUP(A5454,PEC!$A$2:$D$7902,4,1)</f>
        <v>pec.comnet-ra.it</v>
      </c>
      <c r="C5454" s="48">
        <f>VLOOKUP(A5454,SEZIONI!$A$2:$B$7897,2)</f>
        <v>2</v>
      </c>
      <c r="E5454" t="s">
        <v>42491</v>
      </c>
      <c r="F5454" t="s">
        <v>55931</v>
      </c>
    </row>
    <row r="5455" spans="1:6" x14ac:dyDescent="0.3">
      <c r="A5455" s="49" t="s">
        <v>21389</v>
      </c>
      <c r="B5455" s="48" t="str">
        <f>VLOOKUP(A5455,PEC!$A$2:$D$7902,4,1)</f>
        <v>pec.comune.lucodeimarsi.aq.it</v>
      </c>
      <c r="C5455" s="48">
        <f>VLOOKUP(A5455,SEZIONI!$A$2:$B$7897,2)</f>
        <v>5</v>
      </c>
      <c r="E5455" t="s">
        <v>43541</v>
      </c>
      <c r="F5455" t="s">
        <v>55932</v>
      </c>
    </row>
    <row r="5456" spans="1:6" x14ac:dyDescent="0.3">
      <c r="A5456" s="49" t="s">
        <v>21390</v>
      </c>
      <c r="B5456" s="48" t="str">
        <f>VLOOKUP(A5456,PEC!$A$2:$D$7902,4,1)</f>
        <v>legalmail.it</v>
      </c>
      <c r="C5456" s="48">
        <f>VLOOKUP(A5456,SEZIONI!$A$2:$B$7897,2)</f>
        <v>2</v>
      </c>
      <c r="E5456" t="s">
        <v>43542</v>
      </c>
      <c r="F5456" t="s">
        <v>55932</v>
      </c>
    </row>
    <row r="5457" spans="1:6" x14ac:dyDescent="0.3">
      <c r="A5457" s="49" t="s">
        <v>21391</v>
      </c>
      <c r="B5457" s="48" t="str">
        <f>VLOOKUP(A5457,PEC!$A$2:$D$7902,4,1)</f>
        <v>legalmail.it</v>
      </c>
      <c r="C5457" s="48">
        <f>VLOOKUP(A5457,SEZIONI!$A$2:$B$7897,2)</f>
        <v>4</v>
      </c>
      <c r="E5457" t="s">
        <v>43543</v>
      </c>
      <c r="F5457" t="s">
        <v>55932</v>
      </c>
    </row>
    <row r="5458" spans="1:6" x14ac:dyDescent="0.3">
      <c r="A5458" s="49" t="s">
        <v>21392</v>
      </c>
      <c r="B5458" s="48" t="str">
        <f>VLOOKUP(A5458,PEC!$A$2:$D$7902,4,1)</f>
        <v>pec.comune.massadalbe.aq.it</v>
      </c>
      <c r="C5458" s="48">
        <f>VLOOKUP(A5458,SEZIONI!$A$2:$B$7897,2)</f>
        <v>3</v>
      </c>
      <c r="E5458" t="s">
        <v>43544</v>
      </c>
      <c r="F5458" t="s">
        <v>55930</v>
      </c>
    </row>
    <row r="5459" spans="1:6" x14ac:dyDescent="0.3">
      <c r="A5459" s="49" t="s">
        <v>21393</v>
      </c>
      <c r="B5459" s="48" t="str">
        <f>VLOOKUP(A5459,PEC!$A$2:$D$7902,4,1)</f>
        <v>pec.it</v>
      </c>
      <c r="C5459" s="48">
        <f>VLOOKUP(A5459,SEZIONI!$A$2:$B$7897,2)</f>
        <v>1</v>
      </c>
      <c r="E5459" t="s">
        <v>43545</v>
      </c>
      <c r="F5459" t="s">
        <v>55931</v>
      </c>
    </row>
    <row r="5460" spans="1:6" x14ac:dyDescent="0.3">
      <c r="A5460" s="49" t="s">
        <v>21394</v>
      </c>
      <c r="B5460" s="48" t="str">
        <f>VLOOKUP(A5460,PEC!$A$2:$D$7902,4,1)</f>
        <v>legalmail.it</v>
      </c>
      <c r="C5460" s="48">
        <f>VLOOKUP(A5460,SEZIONI!$A$2:$B$7897,2)</f>
        <v>6</v>
      </c>
      <c r="E5460" t="s">
        <v>43546</v>
      </c>
      <c r="F5460" t="s">
        <v>55932</v>
      </c>
    </row>
    <row r="5461" spans="1:6" x14ac:dyDescent="0.3">
      <c r="A5461" s="49" t="s">
        <v>21395</v>
      </c>
      <c r="B5461" s="48" t="str">
        <f>VLOOKUP(A5461,PEC!$A$2:$D$7902,4,1)</f>
        <v>pec.comnet-ra.it</v>
      </c>
      <c r="C5461" s="48">
        <f>VLOOKUP(A5461,SEZIONI!$A$2:$B$7897,2)</f>
        <v>3</v>
      </c>
      <c r="E5461" t="s">
        <v>43547</v>
      </c>
      <c r="F5461" t="s">
        <v>55932</v>
      </c>
    </row>
    <row r="5462" spans="1:6" x14ac:dyDescent="0.3">
      <c r="A5462" s="49" t="s">
        <v>21396</v>
      </c>
      <c r="B5462" s="48" t="str">
        <f>VLOOKUP(A5462,PEC!$A$2:$D$7902,4,1)</f>
        <v>pec.mailcert.info</v>
      </c>
      <c r="C5462" s="48">
        <f>VLOOKUP(A5462,SEZIONI!$A$2:$B$7897,2)</f>
        <v>2</v>
      </c>
      <c r="E5462" t="s">
        <v>4194</v>
      </c>
      <c r="F5462" t="s">
        <v>55932</v>
      </c>
    </row>
    <row r="5463" spans="1:6" x14ac:dyDescent="0.3">
      <c r="A5463" s="49" t="s">
        <v>21397</v>
      </c>
      <c r="B5463" s="48" t="str">
        <f>VLOOKUP(A5463,PEC!$A$2:$D$7902,4,1)</f>
        <v>legalmail.it</v>
      </c>
      <c r="C5463" s="48">
        <f>VLOOKUP(A5463,SEZIONI!$A$2:$B$7897,2)</f>
        <v>2</v>
      </c>
      <c r="E5463" t="s">
        <v>43548</v>
      </c>
      <c r="F5463" t="s">
        <v>55932</v>
      </c>
    </row>
    <row r="5464" spans="1:6" x14ac:dyDescent="0.3">
      <c r="A5464" s="49" t="s">
        <v>21398</v>
      </c>
      <c r="B5464" s="48" t="str">
        <f>VLOOKUP(A5464,PEC!$A$2:$D$7902,4,1)</f>
        <v>pec.it</v>
      </c>
      <c r="C5464" s="48">
        <f>VLOOKUP(A5464,SEZIONI!$A$2:$B$7897,2)</f>
        <v>1</v>
      </c>
      <c r="E5464" t="s">
        <v>43549</v>
      </c>
      <c r="F5464" t="s">
        <v>55930</v>
      </c>
    </row>
    <row r="5465" spans="1:6" x14ac:dyDescent="0.3">
      <c r="A5465" s="49" t="s">
        <v>21399</v>
      </c>
      <c r="B5465" s="48" t="str">
        <f>VLOOKUP(A5465,PEC!$A$2:$D$7902,4,1)</f>
        <v>pec.comune.opi.aq.it</v>
      </c>
      <c r="C5465" s="48">
        <f>VLOOKUP(A5465,SEZIONI!$A$2:$B$7897,2)</f>
        <v>1</v>
      </c>
      <c r="E5465" t="s">
        <v>43550</v>
      </c>
      <c r="F5465" t="s">
        <v>55931</v>
      </c>
    </row>
    <row r="5466" spans="1:6" x14ac:dyDescent="0.3">
      <c r="A5466" s="49" t="s">
        <v>21400</v>
      </c>
      <c r="B5466" s="48" t="str">
        <f>VLOOKUP(A5466,PEC!$A$2:$D$7902,4,1)</f>
        <v>pec.comune.oricola.aq.it</v>
      </c>
      <c r="C5466" s="48">
        <f>VLOOKUP(A5466,SEZIONI!$A$2:$B$7897,2)</f>
        <v>2</v>
      </c>
      <c r="E5466" t="s">
        <v>43551</v>
      </c>
      <c r="F5466" t="s">
        <v>55932</v>
      </c>
    </row>
    <row r="5467" spans="1:6" x14ac:dyDescent="0.3">
      <c r="A5467" s="49" t="s">
        <v>21401</v>
      </c>
      <c r="B5467" s="48" t="str">
        <f>VLOOKUP(A5467,PEC!$A$2:$D$7902,4,1)</f>
        <v>pec.it</v>
      </c>
      <c r="C5467" s="48">
        <f>VLOOKUP(A5467,SEZIONI!$A$2:$B$7897,2)</f>
        <v>3</v>
      </c>
      <c r="E5467" t="s">
        <v>43552</v>
      </c>
      <c r="F5467" t="s">
        <v>55932</v>
      </c>
    </row>
    <row r="5468" spans="1:6" x14ac:dyDescent="0.3">
      <c r="A5468" s="49" t="s">
        <v>21402</v>
      </c>
      <c r="B5468" s="48" t="str">
        <f>VLOOKUP(A5468,PEC!$A$2:$D$7902,4,1)</f>
        <v>pec.it</v>
      </c>
      <c r="C5468" s="48">
        <f>VLOOKUP(A5468,SEZIONI!$A$2:$B$7897,2)</f>
        <v>2</v>
      </c>
      <c r="E5468" t="s">
        <v>43553</v>
      </c>
      <c r="F5468" t="s">
        <v>55932</v>
      </c>
    </row>
    <row r="5469" spans="1:6" x14ac:dyDescent="0.3">
      <c r="A5469" s="49" t="s">
        <v>21403</v>
      </c>
      <c r="B5469" s="48" t="str">
        <f>VLOOKUP(A5469,PEC!$A$2:$D$7902,4,1)</f>
        <v>legalmail.it</v>
      </c>
      <c r="C5469" s="48">
        <f>VLOOKUP(A5469,SEZIONI!$A$2:$B$7897,2)</f>
        <v>2</v>
      </c>
      <c r="E5469" t="s">
        <v>42914</v>
      </c>
      <c r="F5469" t="s">
        <v>55930</v>
      </c>
    </row>
    <row r="5470" spans="1:6" x14ac:dyDescent="0.3">
      <c r="A5470" s="49" t="s">
        <v>21404</v>
      </c>
      <c r="B5470" s="48" t="str">
        <f>VLOOKUP(A5470,PEC!$A$2:$D$7902,4,1)</f>
        <v>pec.it</v>
      </c>
      <c r="C5470" s="48">
        <f>VLOOKUP(A5470,SEZIONI!$A$2:$B$7897,2)</f>
        <v>2</v>
      </c>
      <c r="E5470" t="s">
        <v>42914</v>
      </c>
      <c r="F5470" t="s">
        <v>55931</v>
      </c>
    </row>
    <row r="5471" spans="1:6" x14ac:dyDescent="0.3">
      <c r="A5471" s="49" t="s">
        <v>21405</v>
      </c>
      <c r="B5471" s="48" t="str">
        <f>VLOOKUP(A5471,PEC!$A$2:$D$7902,4,1)</f>
        <v>pec.comune.pereto.aq.it</v>
      </c>
      <c r="C5471" s="48">
        <f>VLOOKUP(A5471,SEZIONI!$A$2:$B$7897,2)</f>
        <v>1</v>
      </c>
      <c r="E5471" t="s">
        <v>43554</v>
      </c>
      <c r="F5471" t="s">
        <v>55932</v>
      </c>
    </row>
    <row r="5472" spans="1:6" x14ac:dyDescent="0.3">
      <c r="A5472" s="49" t="s">
        <v>21406</v>
      </c>
      <c r="B5472" s="48" t="str">
        <f>VLOOKUP(A5472,PEC!$A$2:$D$7902,4,1)</f>
        <v>pec.comune.pescasseroli.aq.it</v>
      </c>
      <c r="C5472" s="48">
        <f>VLOOKUP(A5472,SEZIONI!$A$2:$B$7897,2)</f>
        <v>2</v>
      </c>
      <c r="E5472" t="s">
        <v>43555</v>
      </c>
      <c r="F5472" t="s">
        <v>55932</v>
      </c>
    </row>
    <row r="5473" spans="1:6" x14ac:dyDescent="0.3">
      <c r="A5473" s="49" t="s">
        <v>21407</v>
      </c>
      <c r="B5473" s="48" t="str">
        <f>VLOOKUP(A5473,PEC!$A$2:$D$7902,4,1)</f>
        <v>postecert.it</v>
      </c>
      <c r="C5473" s="48">
        <f>VLOOKUP(A5473,SEZIONI!$A$2:$B$7897,2)</f>
        <v>4</v>
      </c>
      <c r="E5473" t="s">
        <v>42700</v>
      </c>
      <c r="F5473" t="s">
        <v>55932</v>
      </c>
    </row>
    <row r="5474" spans="1:6" x14ac:dyDescent="0.3">
      <c r="A5474" s="49" t="s">
        <v>21408</v>
      </c>
      <c r="B5474" s="48" t="str">
        <f>VLOOKUP(A5474,PEC!$A$2:$D$7902,4,1)</f>
        <v>pec.it</v>
      </c>
      <c r="C5474" s="48">
        <f>VLOOKUP(A5474,SEZIONI!$A$2:$B$7897,2)</f>
        <v>2</v>
      </c>
      <c r="E5474" t="s">
        <v>43340</v>
      </c>
      <c r="F5474" t="s">
        <v>55930</v>
      </c>
    </row>
    <row r="5475" spans="1:6" x14ac:dyDescent="0.3">
      <c r="A5475" s="49" t="s">
        <v>21409</v>
      </c>
      <c r="B5475" s="48" t="str">
        <f>VLOOKUP(A5475,PEC!$A$2:$D$7902,4,1)</f>
        <v>pec.it</v>
      </c>
      <c r="C5475" s="48">
        <f>VLOOKUP(A5475,SEZIONI!$A$2:$B$7897,2)</f>
        <v>2</v>
      </c>
      <c r="E5475" t="s">
        <v>43556</v>
      </c>
      <c r="F5475" t="s">
        <v>55932</v>
      </c>
    </row>
    <row r="5476" spans="1:6" x14ac:dyDescent="0.3">
      <c r="A5476" s="49" t="s">
        <v>21410</v>
      </c>
      <c r="B5476" s="48" t="str">
        <f>VLOOKUP(A5476,PEC!$A$2:$D$7902,4,1)</f>
        <v>pec.comune.pizzoli.aq.it</v>
      </c>
      <c r="C5476" s="48">
        <f>VLOOKUP(A5476,SEZIONI!$A$2:$B$7897,2)</f>
        <v>3</v>
      </c>
      <c r="E5476" t="s">
        <v>43557</v>
      </c>
      <c r="F5476" t="s">
        <v>55932</v>
      </c>
    </row>
    <row r="5477" spans="1:6" x14ac:dyDescent="0.3">
      <c r="A5477" s="49" t="s">
        <v>21411</v>
      </c>
      <c r="B5477" s="48" t="str">
        <f>VLOOKUP(A5477,PEC!$A$2:$D$7902,4,1)</f>
        <v>legalmail.it</v>
      </c>
      <c r="C5477" s="48">
        <f>VLOOKUP(A5477,SEZIONI!$A$2:$B$7897,2)</f>
        <v>1</v>
      </c>
      <c r="E5477" t="s">
        <v>43558</v>
      </c>
      <c r="F5477" t="s">
        <v>55932</v>
      </c>
    </row>
    <row r="5478" spans="1:6" x14ac:dyDescent="0.3">
      <c r="A5478" s="49" t="s">
        <v>21412</v>
      </c>
      <c r="B5478" s="48" t="str">
        <f>VLOOKUP(A5478,PEC!$A$2:$D$7902,4,1)</f>
        <v>pec.it</v>
      </c>
      <c r="C5478" s="48">
        <f>VLOOKUP(A5478,SEZIONI!$A$2:$B$7897,2)</f>
        <v>2</v>
      </c>
      <c r="E5478" t="s">
        <v>43559</v>
      </c>
      <c r="F5478" t="s">
        <v>55932</v>
      </c>
    </row>
    <row r="5479" spans="1:6" x14ac:dyDescent="0.3">
      <c r="A5479" s="49" t="s">
        <v>21413</v>
      </c>
      <c r="B5479" s="48" t="str">
        <f>VLOOKUP(A5479,PEC!$A$2:$D$7902,4,1)</f>
        <v>pec.comune.pratolapeligna.aq.it</v>
      </c>
      <c r="C5479" s="48">
        <f>VLOOKUP(A5479,SEZIONI!$A$2:$B$7897,2)</f>
        <v>9</v>
      </c>
      <c r="E5479" t="s">
        <v>41172</v>
      </c>
      <c r="F5479" t="s">
        <v>55930</v>
      </c>
    </row>
    <row r="5480" spans="1:6" x14ac:dyDescent="0.3">
      <c r="A5480" s="49" t="s">
        <v>21414</v>
      </c>
      <c r="B5480" s="48" t="str">
        <f>VLOOKUP(A5480,PEC!$A$2:$D$7902,4,1)</f>
        <v>pec.it</v>
      </c>
      <c r="C5480" s="48">
        <f>VLOOKUP(A5480,SEZIONI!$A$2:$B$7897,2)</f>
        <v>2</v>
      </c>
      <c r="E5480" t="s">
        <v>43432</v>
      </c>
      <c r="F5480" t="s">
        <v>55932</v>
      </c>
    </row>
    <row r="5481" spans="1:6" x14ac:dyDescent="0.3">
      <c r="A5481" s="49" t="s">
        <v>21415</v>
      </c>
      <c r="B5481" s="48" t="str">
        <f>VLOOKUP(A5481,PEC!$A$2:$D$7902,4,1)</f>
        <v>postecert.it</v>
      </c>
      <c r="C5481" s="48">
        <f>VLOOKUP(A5481,SEZIONI!$A$2:$B$7897,2)</f>
        <v>3</v>
      </c>
      <c r="E5481" t="s">
        <v>43560</v>
      </c>
      <c r="F5481" t="s">
        <v>55932</v>
      </c>
    </row>
    <row r="5482" spans="1:6" x14ac:dyDescent="0.3">
      <c r="A5482" s="49" t="s">
        <v>21416</v>
      </c>
      <c r="B5482" s="48" t="str">
        <f>VLOOKUP(A5482,PEC!$A$2:$D$7902,4,1)</f>
        <v>pec.comune.rivisondoli.aq.it</v>
      </c>
      <c r="C5482" s="48">
        <f>VLOOKUP(A5482,SEZIONI!$A$2:$B$7897,2)</f>
        <v>1</v>
      </c>
      <c r="E5482" t="s">
        <v>40655</v>
      </c>
      <c r="F5482" t="s">
        <v>55930</v>
      </c>
    </row>
    <row r="5483" spans="1:6" x14ac:dyDescent="0.3">
      <c r="A5483" s="49" t="s">
        <v>21417</v>
      </c>
      <c r="B5483" s="48" t="str">
        <f>VLOOKUP(A5483,PEC!$A$2:$D$7902,4,1)</f>
        <v>pec.it</v>
      </c>
      <c r="C5483" s="48">
        <f>VLOOKUP(A5483,SEZIONI!$A$2:$B$7897,2)</f>
        <v>1</v>
      </c>
      <c r="E5483" t="s">
        <v>40845</v>
      </c>
      <c r="F5483" t="s">
        <v>55932</v>
      </c>
    </row>
    <row r="5484" spans="1:6" x14ac:dyDescent="0.3">
      <c r="A5484" s="49" t="s">
        <v>21418</v>
      </c>
      <c r="B5484" s="48" t="str">
        <f>VLOOKUP(A5484,PEC!$A$2:$D$7902,4,1)</f>
        <v>pec.comune.roccadibotte.aq.it</v>
      </c>
      <c r="C5484" s="48">
        <f>VLOOKUP(A5484,SEZIONI!$A$2:$B$7897,2)</f>
        <v>1</v>
      </c>
      <c r="E5484" t="s">
        <v>42491</v>
      </c>
      <c r="F5484" t="s">
        <v>55932</v>
      </c>
    </row>
    <row r="5485" spans="1:6" x14ac:dyDescent="0.3">
      <c r="A5485" s="49" t="s">
        <v>21419</v>
      </c>
      <c r="B5485" s="48" t="str">
        <f>VLOOKUP(A5485,PEC!$A$2:$D$7902,4,1)</f>
        <v>legalmail.it</v>
      </c>
      <c r="C5485" s="48">
        <f>VLOOKUP(A5485,SEZIONI!$A$2:$B$7897,2)</f>
        <v>1</v>
      </c>
      <c r="E5485" t="s">
        <v>43561</v>
      </c>
      <c r="F5485" t="s">
        <v>55932</v>
      </c>
    </row>
    <row r="5486" spans="1:6" x14ac:dyDescent="0.3">
      <c r="A5486" s="49" t="s">
        <v>21420</v>
      </c>
      <c r="B5486" s="48" t="str">
        <f>VLOOKUP(A5486,PEC!$A$2:$D$7902,4,1)</f>
        <v>legalmail.it</v>
      </c>
      <c r="C5486" s="48">
        <f>VLOOKUP(A5486,SEZIONI!$A$2:$B$7897,2)</f>
        <v>4</v>
      </c>
      <c r="E5486" t="s">
        <v>43415</v>
      </c>
      <c r="F5486" t="s">
        <v>55932</v>
      </c>
    </row>
    <row r="5487" spans="1:6" x14ac:dyDescent="0.3">
      <c r="A5487" s="49" t="s">
        <v>21421</v>
      </c>
      <c r="B5487" s="48" t="str">
        <f>VLOOKUP(A5487,PEC!$A$2:$D$7902,4,1)</f>
        <v>pec.arc.it</v>
      </c>
      <c r="C5487" s="48">
        <f>VLOOKUP(A5487,SEZIONI!$A$2:$B$7897,2)</f>
        <v>1</v>
      </c>
      <c r="E5487" t="s">
        <v>43562</v>
      </c>
      <c r="F5487" t="s">
        <v>55930</v>
      </c>
    </row>
    <row r="5488" spans="1:6" x14ac:dyDescent="0.3">
      <c r="A5488" s="49" t="s">
        <v>21422</v>
      </c>
      <c r="B5488" s="48" t="str">
        <f>VLOOKUP(A5488,PEC!$A$2:$D$7902,4,1)</f>
        <v>pec.it</v>
      </c>
      <c r="C5488" s="48">
        <f>VLOOKUP(A5488,SEZIONI!$A$2:$B$7897,2)</f>
        <v>2</v>
      </c>
      <c r="E5488" t="s">
        <v>43563</v>
      </c>
      <c r="F5488" t="s">
        <v>55931</v>
      </c>
    </row>
    <row r="5489" spans="1:6" x14ac:dyDescent="0.3">
      <c r="A5489" s="49" t="s">
        <v>21423</v>
      </c>
      <c r="B5489" s="48" t="str">
        <f>VLOOKUP(A5489,PEC!$A$2:$D$7902,4,1)</f>
        <v>postecert.it</v>
      </c>
      <c r="C5489" s="48">
        <f>VLOOKUP(A5489,SEZIONI!$A$2:$B$7897,2)</f>
        <v>4</v>
      </c>
      <c r="E5489" t="s">
        <v>40356</v>
      </c>
      <c r="F5489" t="s">
        <v>55932</v>
      </c>
    </row>
    <row r="5490" spans="1:6" x14ac:dyDescent="0.3">
      <c r="A5490" s="49" t="s">
        <v>21424</v>
      </c>
      <c r="B5490" s="48" t="str">
        <f>VLOOKUP(A5490,PEC!$A$2:$D$7902,4,1)</f>
        <v>pec.it</v>
      </c>
      <c r="C5490" s="48">
        <f>VLOOKUP(A5490,SEZIONI!$A$2:$B$7897,2)</f>
        <v>1</v>
      </c>
      <c r="E5490" t="s">
        <v>42430</v>
      </c>
      <c r="F5490" t="s">
        <v>55932</v>
      </c>
    </row>
    <row r="5491" spans="1:6" x14ac:dyDescent="0.3">
      <c r="A5491" s="49" t="s">
        <v>21425</v>
      </c>
      <c r="B5491" s="48" t="str">
        <f>VLOOKUP(A5491,PEC!$A$2:$D$7902,4,1)</f>
        <v>asmepec.it</v>
      </c>
      <c r="C5491" s="48">
        <f>VLOOKUP(A5491,SEZIONI!$A$2:$B$7897,2)</f>
        <v>2</v>
      </c>
      <c r="E5491" t="s">
        <v>43564</v>
      </c>
      <c r="F5491" t="s">
        <v>55932</v>
      </c>
    </row>
    <row r="5492" spans="1:6" x14ac:dyDescent="0.3">
      <c r="A5492" s="49" t="s">
        <v>21426</v>
      </c>
      <c r="B5492" s="48" t="str">
        <f>VLOOKUP(A5492,PEC!$A$2:$D$7902,4,1)</f>
        <v>legalmail.it</v>
      </c>
      <c r="C5492" s="48">
        <f>VLOOKUP(A5492,SEZIONI!$A$2:$B$7897,2)</f>
        <v>2</v>
      </c>
      <c r="E5492" t="s">
        <v>43565</v>
      </c>
      <c r="F5492" t="s">
        <v>55930</v>
      </c>
    </row>
    <row r="5493" spans="1:6" x14ac:dyDescent="0.3">
      <c r="A5493" s="49" t="s">
        <v>21427</v>
      </c>
      <c r="B5493" s="48" t="str">
        <f>VLOOKUP(A5493,PEC!$A$2:$D$7902,4,1)</f>
        <v>pec.it</v>
      </c>
      <c r="C5493" s="48">
        <f>VLOOKUP(A5493,SEZIONI!$A$2:$B$7897,2)</f>
        <v>5</v>
      </c>
      <c r="E5493" t="s">
        <v>43566</v>
      </c>
      <c r="F5493" t="s">
        <v>55931</v>
      </c>
    </row>
    <row r="5494" spans="1:6" x14ac:dyDescent="0.3">
      <c r="A5494" s="49" t="s">
        <v>21428</v>
      </c>
      <c r="B5494" s="48" t="str">
        <f>VLOOKUP(A5494,PEC!$A$2:$D$7902,4,1)</f>
        <v>pec.comune.santeramo.ba.it</v>
      </c>
      <c r="C5494" s="48">
        <f>VLOOKUP(A5494,SEZIONI!$A$2:$B$7897,2)</f>
        <v>2</v>
      </c>
      <c r="E5494" t="s">
        <v>43567</v>
      </c>
      <c r="F5494" t="s">
        <v>55932</v>
      </c>
    </row>
    <row r="5495" spans="1:6" x14ac:dyDescent="0.3">
      <c r="A5495" s="49" t="s">
        <v>21429</v>
      </c>
      <c r="B5495" s="48" t="str">
        <f>VLOOKUP(A5495,PEC!$A$2:$D$7902,4,1)</f>
        <v>legalmail.it</v>
      </c>
      <c r="C5495" s="48">
        <f>VLOOKUP(A5495,SEZIONI!$A$2:$B$7897,2)</f>
        <v>1</v>
      </c>
      <c r="E5495" t="s">
        <v>43568</v>
      </c>
      <c r="F5495" t="s">
        <v>55930</v>
      </c>
    </row>
    <row r="5496" spans="1:6" x14ac:dyDescent="0.3">
      <c r="A5496" s="49" t="s">
        <v>21430</v>
      </c>
      <c r="B5496" s="48" t="str">
        <f>VLOOKUP(A5496,PEC!$A$2:$D$7902,4,1)</f>
        <v>pec.comune.sanvincenzovalleroveto.aq.it</v>
      </c>
      <c r="C5496" s="48">
        <f>VLOOKUP(A5496,SEZIONI!$A$2:$B$7897,2)</f>
        <v>6</v>
      </c>
      <c r="E5496" t="s">
        <v>43569</v>
      </c>
      <c r="F5496" t="s">
        <v>55931</v>
      </c>
    </row>
    <row r="5497" spans="1:6" x14ac:dyDescent="0.3">
      <c r="A5497" s="49" t="s">
        <v>21431</v>
      </c>
      <c r="B5497" s="48" t="str">
        <f>VLOOKUP(A5497,PEC!$A$2:$D$7902,4,1)</f>
        <v>pec.it</v>
      </c>
      <c r="C5497" s="48">
        <f>VLOOKUP(A5497,SEZIONI!$A$2:$B$7897,2)</f>
        <v>2</v>
      </c>
      <c r="E5497" t="s">
        <v>43570</v>
      </c>
      <c r="F5497" t="s">
        <v>55932</v>
      </c>
    </row>
    <row r="5498" spans="1:6" x14ac:dyDescent="0.3">
      <c r="A5498" s="49" t="s">
        <v>21432</v>
      </c>
      <c r="B5498" s="48" t="str">
        <f>VLOOKUP(A5498,PEC!$A$2:$D$7902,4,1)</f>
        <v>pec.it</v>
      </c>
      <c r="C5498" s="48">
        <f>VLOOKUP(A5498,SEZIONI!$A$2:$B$7897,2)</f>
        <v>2</v>
      </c>
      <c r="E5498" t="s">
        <v>43571</v>
      </c>
      <c r="F5498" t="s">
        <v>55932</v>
      </c>
    </row>
    <row r="5499" spans="1:6" x14ac:dyDescent="0.3">
      <c r="A5499" s="49" t="s">
        <v>21433</v>
      </c>
      <c r="B5499" s="48" t="str">
        <f>VLOOKUP(A5499,PEC!$A$2:$D$7902,4,1)</f>
        <v>pecpa.it</v>
      </c>
      <c r="C5499" s="48">
        <f>VLOOKUP(A5499,SEZIONI!$A$2:$B$7897,2)</f>
        <v>3</v>
      </c>
      <c r="E5499" t="s">
        <v>41627</v>
      </c>
      <c r="F5499" t="s">
        <v>55932</v>
      </c>
    </row>
    <row r="5500" spans="1:6" x14ac:dyDescent="0.3">
      <c r="A5500" s="49" t="s">
        <v>21434</v>
      </c>
      <c r="B5500" s="48" t="str">
        <f>VLOOKUP(A5500,PEC!$A$2:$D$7902,4,1)</f>
        <v>pec.comune.scurcolamarsicana.aq.it</v>
      </c>
      <c r="C5500" s="48">
        <f>VLOOKUP(A5500,SEZIONI!$A$2:$B$7897,2)</f>
        <v>3</v>
      </c>
      <c r="E5500" t="s">
        <v>623</v>
      </c>
      <c r="F5500" t="s">
        <v>55932</v>
      </c>
    </row>
    <row r="5501" spans="1:6" x14ac:dyDescent="0.3">
      <c r="A5501" s="49" t="s">
        <v>21435</v>
      </c>
      <c r="B5501" s="48" t="str">
        <f>VLOOKUP(A5501,PEC!$A$2:$D$7902,4,1)</f>
        <v>pec.it</v>
      </c>
      <c r="C5501" s="48">
        <f>VLOOKUP(A5501,SEZIONI!$A$2:$B$7897,2)</f>
        <v>1</v>
      </c>
      <c r="E5501" t="s">
        <v>43572</v>
      </c>
      <c r="F5501" t="s">
        <v>55930</v>
      </c>
    </row>
    <row r="5502" spans="1:6" x14ac:dyDescent="0.3">
      <c r="A5502" s="49" t="s">
        <v>21436</v>
      </c>
      <c r="B5502" s="48" t="str">
        <f>VLOOKUP(A5502,PEC!$A$2:$D$7902,4,1)</f>
        <v>pec.comnet-ra.it</v>
      </c>
      <c r="C5502" s="48">
        <f>VLOOKUP(A5502,SEZIONI!$A$2:$B$7897,2)</f>
        <v>26</v>
      </c>
      <c r="E5502" t="s">
        <v>43573</v>
      </c>
      <c r="F5502" t="s">
        <v>55931</v>
      </c>
    </row>
    <row r="5503" spans="1:6" x14ac:dyDescent="0.3">
      <c r="A5503" s="49" t="s">
        <v>21437</v>
      </c>
      <c r="B5503" s="48" t="str">
        <f>VLOOKUP(A5503,PEC!$A$2:$D$7902,4,1)</f>
        <v>mailcertificata.it</v>
      </c>
      <c r="C5503" s="48">
        <f>VLOOKUP(A5503,SEZIONI!$A$2:$B$7897,2)</f>
        <v>7</v>
      </c>
      <c r="E5503" t="s">
        <v>43525</v>
      </c>
      <c r="F5503" t="s">
        <v>55932</v>
      </c>
    </row>
    <row r="5504" spans="1:6" x14ac:dyDescent="0.3">
      <c r="A5504" s="49" t="s">
        <v>21438</v>
      </c>
      <c r="B5504" s="48" t="str">
        <f>VLOOKUP(A5504,PEC!$A$2:$D$7902,4,1)</f>
        <v>legalmail.it</v>
      </c>
      <c r="C5504" s="48">
        <f>VLOOKUP(A5504,SEZIONI!$A$2:$B$7897,2)</f>
        <v>2</v>
      </c>
      <c r="E5504" t="s">
        <v>43574</v>
      </c>
      <c r="F5504" t="s">
        <v>55932</v>
      </c>
    </row>
    <row r="5505" spans="1:6" x14ac:dyDescent="0.3">
      <c r="A5505" s="49" t="s">
        <v>21439</v>
      </c>
      <c r="B5505" s="48" t="str">
        <f>VLOOKUP(A5505,PEC!$A$2:$D$7902,4,1)</f>
        <v>pec.comune.tornimparte.aq.it</v>
      </c>
      <c r="C5505" s="48">
        <f>VLOOKUP(A5505,SEZIONI!$A$2:$B$7897,2)</f>
        <v>4</v>
      </c>
      <c r="E5505" t="s">
        <v>43575</v>
      </c>
      <c r="F5505" t="s">
        <v>55932</v>
      </c>
    </row>
    <row r="5506" spans="1:6" x14ac:dyDescent="0.3">
      <c r="A5506" s="49" t="s">
        <v>21440</v>
      </c>
      <c r="B5506" s="48" t="str">
        <f>VLOOKUP(A5506,PEC!$A$2:$D$7902,4,1)</f>
        <v>pec.it</v>
      </c>
      <c r="C5506" s="48">
        <f>VLOOKUP(A5506,SEZIONI!$A$2:$B$7897,2)</f>
        <v>6</v>
      </c>
      <c r="E5506" t="s">
        <v>43576</v>
      </c>
      <c r="F5506" t="s">
        <v>55930</v>
      </c>
    </row>
    <row r="5507" spans="1:6" x14ac:dyDescent="0.3">
      <c r="A5507" s="49" t="s">
        <v>21441</v>
      </c>
      <c r="B5507" s="48" t="str">
        <f>VLOOKUP(A5507,PEC!$A$2:$D$7902,4,1)</f>
        <v>pec.it</v>
      </c>
      <c r="C5507" s="48">
        <f>VLOOKUP(A5507,SEZIONI!$A$2:$B$7897,2)</f>
        <v>1</v>
      </c>
      <c r="E5507" t="s">
        <v>43577</v>
      </c>
      <c r="F5507" t="s">
        <v>55931</v>
      </c>
    </row>
    <row r="5508" spans="1:6" x14ac:dyDescent="0.3">
      <c r="A5508" s="49" t="s">
        <v>21442</v>
      </c>
      <c r="B5508" s="48" t="str">
        <f>VLOOKUP(A5508,PEC!$A$2:$D$7902,4,1)</f>
        <v>legalmail.it</v>
      </c>
      <c r="C5508" s="48">
        <f>VLOOKUP(A5508,SEZIONI!$A$2:$B$7897,2)</f>
        <v>1</v>
      </c>
      <c r="E5508" t="s">
        <v>43578</v>
      </c>
      <c r="F5508" t="s">
        <v>55932</v>
      </c>
    </row>
    <row r="5509" spans="1:6" x14ac:dyDescent="0.3">
      <c r="A5509" s="49" t="s">
        <v>21443</v>
      </c>
      <c r="B5509" s="48" t="str">
        <f>VLOOKUP(A5509,PEC!$A$2:$D$7902,4,1)</f>
        <v>pec.villasantamaria.eu</v>
      </c>
      <c r="C5509" s="48">
        <f>VLOOKUP(A5509,SEZIONI!$A$2:$B$7897,2)</f>
        <v>1</v>
      </c>
      <c r="E5509" t="s">
        <v>43579</v>
      </c>
      <c r="F5509" t="s">
        <v>55932</v>
      </c>
    </row>
    <row r="5510" spans="1:6" x14ac:dyDescent="0.3">
      <c r="A5510" s="49" t="s">
        <v>21444</v>
      </c>
      <c r="B5510" s="48" t="str">
        <f>VLOOKUP(A5510,PEC!$A$2:$D$7902,4,1)</f>
        <v>pec.it</v>
      </c>
      <c r="C5510" s="48">
        <f>VLOOKUP(A5510,SEZIONI!$A$2:$B$7897,2)</f>
        <v>1</v>
      </c>
      <c r="E5510" t="s">
        <v>43580</v>
      </c>
      <c r="F5510" t="s">
        <v>55932</v>
      </c>
    </row>
    <row r="5511" spans="1:6" x14ac:dyDescent="0.3">
      <c r="A5511" s="49" t="s">
        <v>21445</v>
      </c>
      <c r="B5511" s="48" t="str">
        <f>VLOOKUP(A5511,PEC!$A$2:$D$7902,4,1)</f>
        <v>pec.comnet-ra.it</v>
      </c>
      <c r="C5511" s="48">
        <f>VLOOKUP(A5511,SEZIONI!$A$2:$B$7897,2)</f>
        <v>1</v>
      </c>
      <c r="E5511" t="s">
        <v>41644</v>
      </c>
      <c r="F5511" t="s">
        <v>55930</v>
      </c>
    </row>
    <row r="5512" spans="1:6" x14ac:dyDescent="0.3">
      <c r="A5512" s="49" t="s">
        <v>21446</v>
      </c>
      <c r="B5512" s="48" t="str">
        <f>VLOOKUP(A5512,PEC!$A$2:$D$7902,4,1)</f>
        <v>pec.it</v>
      </c>
      <c r="C5512" s="48">
        <f>VLOOKUP(A5512,SEZIONI!$A$2:$B$7897,2)</f>
        <v>1</v>
      </c>
      <c r="E5512" t="s">
        <v>43581</v>
      </c>
      <c r="F5512" t="s">
        <v>55931</v>
      </c>
    </row>
    <row r="5513" spans="1:6" x14ac:dyDescent="0.3">
      <c r="A5513" s="49" t="s">
        <v>21447</v>
      </c>
      <c r="B5513" s="48" t="str">
        <f>VLOOKUP(A5513,PEC!$A$2:$D$7902,4,1)</f>
        <v>pec.comune.alba-adriatica.te.it</v>
      </c>
      <c r="C5513" s="48">
        <f>VLOOKUP(A5513,SEZIONI!$A$2:$B$7897,2)</f>
        <v>12</v>
      </c>
      <c r="E5513" t="s">
        <v>43163</v>
      </c>
      <c r="F5513" t="s">
        <v>55932</v>
      </c>
    </row>
    <row r="5514" spans="1:6" x14ac:dyDescent="0.3">
      <c r="A5514" s="49" t="s">
        <v>21448</v>
      </c>
      <c r="B5514" s="48" t="str">
        <f>VLOOKUP(A5514,PEC!$A$2:$D$7902,4,1)</f>
        <v>pec.it</v>
      </c>
      <c r="C5514" s="48">
        <f>VLOOKUP(A5514,SEZIONI!$A$2:$B$7897,2)</f>
        <v>2</v>
      </c>
      <c r="E5514" t="s">
        <v>43582</v>
      </c>
      <c r="F5514" t="s">
        <v>55932</v>
      </c>
    </row>
    <row r="5515" spans="1:6" x14ac:dyDescent="0.3">
      <c r="A5515" s="49" t="s">
        <v>21449</v>
      </c>
      <c r="B5515" s="48" t="str">
        <f>VLOOKUP(A5515,PEC!$A$2:$D$7902,4,1)</f>
        <v>anutelpec.it</v>
      </c>
      <c r="C5515" s="48">
        <f>VLOOKUP(A5515,SEZIONI!$A$2:$B$7897,2)</f>
        <v>1</v>
      </c>
      <c r="E5515" t="s">
        <v>43583</v>
      </c>
      <c r="F5515" t="s">
        <v>55932</v>
      </c>
    </row>
    <row r="5516" spans="1:6" x14ac:dyDescent="0.3">
      <c r="A5516" s="49" t="s">
        <v>21450</v>
      </c>
      <c r="B5516" s="48" t="str">
        <f>VLOOKUP(A5516,PEC!$A$2:$D$7902,4,1)</f>
        <v>pec.comune.atri.te.it</v>
      </c>
      <c r="C5516" s="48">
        <f>VLOOKUP(A5516,SEZIONI!$A$2:$B$7897,2)</f>
        <v>14</v>
      </c>
      <c r="E5516" t="s">
        <v>2140</v>
      </c>
      <c r="F5516" t="s">
        <v>55932</v>
      </c>
    </row>
    <row r="5517" spans="1:6" x14ac:dyDescent="0.3">
      <c r="A5517" s="49" t="s">
        <v>21451</v>
      </c>
      <c r="B5517" s="48" t="str">
        <f>VLOOKUP(A5517,PEC!$A$2:$D$7902,4,1)</f>
        <v>pec.comune.basciano.te.it</v>
      </c>
      <c r="C5517" s="48">
        <f>VLOOKUP(A5517,SEZIONI!$A$2:$B$7897,2)</f>
        <v>4</v>
      </c>
      <c r="E5517" t="s">
        <v>43584</v>
      </c>
      <c r="F5517" t="s">
        <v>55930</v>
      </c>
    </row>
    <row r="5518" spans="1:6" x14ac:dyDescent="0.3">
      <c r="A5518" s="49" t="s">
        <v>21452</v>
      </c>
      <c r="B5518" s="48" t="str">
        <f>VLOOKUP(A5518,PEC!$A$2:$D$7902,4,1)</f>
        <v>pec.comune.bellante.te.it</v>
      </c>
      <c r="C5518" s="48">
        <f>VLOOKUP(A5518,SEZIONI!$A$2:$B$7897,2)</f>
        <v>10</v>
      </c>
      <c r="E5518" t="s">
        <v>43585</v>
      </c>
      <c r="F5518" t="s">
        <v>55931</v>
      </c>
    </row>
    <row r="5519" spans="1:6" x14ac:dyDescent="0.3">
      <c r="A5519" s="49" t="s">
        <v>21453</v>
      </c>
      <c r="B5519" s="48" t="str">
        <f>VLOOKUP(A5519,PEC!$A$2:$D$7902,4,1)</f>
        <v>pec.it</v>
      </c>
      <c r="C5519" s="48">
        <f>VLOOKUP(A5519,SEZIONI!$A$2:$B$7897,2)</f>
        <v>4</v>
      </c>
      <c r="E5519" t="s">
        <v>40283</v>
      </c>
      <c r="F5519" t="s">
        <v>55932</v>
      </c>
    </row>
    <row r="5520" spans="1:6" x14ac:dyDescent="0.3">
      <c r="A5520" s="49" t="s">
        <v>21454</v>
      </c>
      <c r="B5520" s="48" t="str">
        <f>VLOOKUP(A5520,PEC!$A$2:$D$7902,4,1)</f>
        <v>pec.comune.campli.te.it</v>
      </c>
      <c r="C5520" s="48">
        <f>VLOOKUP(A5520,SEZIONI!$A$2:$B$7897,2)</f>
        <v>11</v>
      </c>
      <c r="E5520" t="s">
        <v>43586</v>
      </c>
      <c r="F5520" t="s">
        <v>55930</v>
      </c>
    </row>
    <row r="5521" spans="1:6" x14ac:dyDescent="0.3">
      <c r="A5521" s="49" t="s">
        <v>21455</v>
      </c>
      <c r="B5521" s="48" t="str">
        <f>VLOOKUP(A5521,PEC!$A$2:$D$7902,4,1)</f>
        <v>pec.comune.canzano.te.it</v>
      </c>
      <c r="C5521" s="48">
        <f>VLOOKUP(A5521,SEZIONI!$A$2:$B$7897,2)</f>
        <v>3</v>
      </c>
      <c r="E5521" t="s">
        <v>43587</v>
      </c>
      <c r="F5521" t="s">
        <v>55932</v>
      </c>
    </row>
    <row r="5522" spans="1:6" x14ac:dyDescent="0.3">
      <c r="A5522" s="49" t="s">
        <v>21456</v>
      </c>
      <c r="B5522" s="48" t="str">
        <f>VLOOKUP(A5522,PEC!$A$2:$D$7902,4,1)</f>
        <v>pec.comune.castelcastagna.te.it</v>
      </c>
      <c r="C5522" s="48">
        <f>VLOOKUP(A5522,SEZIONI!$A$2:$B$7897,2)</f>
        <v>1</v>
      </c>
      <c r="E5522" t="s">
        <v>43588</v>
      </c>
      <c r="F5522" t="s">
        <v>55932</v>
      </c>
    </row>
    <row r="5523" spans="1:6" x14ac:dyDescent="0.3">
      <c r="A5523" s="49" t="s">
        <v>21457</v>
      </c>
      <c r="B5523" s="48" t="str">
        <f>VLOOKUP(A5523,PEC!$A$2:$D$7902,4,1)</f>
        <v>cert.ruparpiemonte.it</v>
      </c>
      <c r="C5523" s="48">
        <f>VLOOKUP(A5523,SEZIONI!$A$2:$B$7897,2)</f>
        <v>7</v>
      </c>
      <c r="E5523" t="s">
        <v>43589</v>
      </c>
      <c r="F5523" t="s">
        <v>55932</v>
      </c>
    </row>
    <row r="5524" spans="1:6" x14ac:dyDescent="0.3">
      <c r="A5524" s="49" t="s">
        <v>21458</v>
      </c>
      <c r="B5524" s="48" t="str">
        <f>VLOOKUP(A5524,PEC!$A$2:$D$7902,4,1)</f>
        <v>pec.it</v>
      </c>
      <c r="C5524" s="48">
        <f>VLOOKUP(A5524,SEZIONI!$A$2:$B$7897,2)</f>
        <v>3</v>
      </c>
      <c r="E5524" t="s">
        <v>4211</v>
      </c>
      <c r="F5524" t="s">
        <v>55932</v>
      </c>
    </row>
    <row r="5525" spans="1:6" x14ac:dyDescent="0.3">
      <c r="A5525" s="49" t="s">
        <v>21459</v>
      </c>
      <c r="B5525" s="48" t="str">
        <f>VLOOKUP(A5525,PEC!$A$2:$D$7902,4,1)</f>
        <v>pec.comunedicastiglione.gov.it</v>
      </c>
      <c r="C5525" s="48">
        <f>VLOOKUP(A5525,SEZIONI!$A$2:$B$7897,2)</f>
        <v>4</v>
      </c>
      <c r="E5525" t="s">
        <v>43590</v>
      </c>
      <c r="F5525" t="s">
        <v>55930</v>
      </c>
    </row>
    <row r="5526" spans="1:6" x14ac:dyDescent="0.3">
      <c r="A5526" s="49" t="s">
        <v>21460</v>
      </c>
      <c r="B5526" s="48" t="str">
        <f>VLOOKUP(A5526,PEC!$A$2:$D$7902,4,1)</f>
        <v>pec.comunedicastilenti.gov.it</v>
      </c>
      <c r="C5526" s="48">
        <f>VLOOKUP(A5526,SEZIONI!$A$2:$B$7897,2)</f>
        <v>2</v>
      </c>
      <c r="E5526" t="s">
        <v>43591</v>
      </c>
      <c r="F5526" t="s">
        <v>55931</v>
      </c>
    </row>
    <row r="5527" spans="1:6" x14ac:dyDescent="0.3">
      <c r="A5527" s="49" t="s">
        <v>21461</v>
      </c>
      <c r="B5527" s="48" t="str">
        <f>VLOOKUP(A5527,PEC!$A$2:$D$7902,4,1)</f>
        <v>pec.comune.cellinoattanasio.te.it</v>
      </c>
      <c r="C5527" s="48">
        <f>VLOOKUP(A5527,SEZIONI!$A$2:$B$7897,2)</f>
        <v>3</v>
      </c>
      <c r="E5527" t="s">
        <v>39966</v>
      </c>
      <c r="F5527" t="s">
        <v>55932</v>
      </c>
    </row>
    <row r="5528" spans="1:6" x14ac:dyDescent="0.3">
      <c r="A5528" s="49" t="s">
        <v>21462</v>
      </c>
      <c r="B5528" s="48" t="str">
        <f>VLOOKUP(A5528,PEC!$A$2:$D$7902,4,1)</f>
        <v>pec.comune.cermignano.te.gov.it</v>
      </c>
      <c r="C5528" s="48">
        <f>VLOOKUP(A5528,SEZIONI!$A$2:$B$7897,2)</f>
        <v>3</v>
      </c>
      <c r="E5528" t="s">
        <v>43592</v>
      </c>
      <c r="F5528" t="s">
        <v>55932</v>
      </c>
    </row>
    <row r="5529" spans="1:6" x14ac:dyDescent="0.3">
      <c r="A5529" s="49" t="s">
        <v>21463</v>
      </c>
      <c r="B5529" s="48" t="str">
        <f>VLOOKUP(A5529,PEC!$A$2:$D$7902,4,1)</f>
        <v>pec.comunecivitelladeltronto.it</v>
      </c>
      <c r="C5529" s="48">
        <f>VLOOKUP(A5529,SEZIONI!$A$2:$B$7897,2)</f>
        <v>8</v>
      </c>
      <c r="E5529" t="s">
        <v>43593</v>
      </c>
      <c r="F5529" t="s">
        <v>55932</v>
      </c>
    </row>
    <row r="5530" spans="1:6" x14ac:dyDescent="0.3">
      <c r="A5530" s="49" t="s">
        <v>21464</v>
      </c>
      <c r="B5530" s="48" t="str">
        <f>VLOOKUP(A5530,PEC!$A$2:$D$7902,4,1)</f>
        <v>pec.comune.colledara.te.it</v>
      </c>
      <c r="C5530" s="48">
        <f>VLOOKUP(A5530,SEZIONI!$A$2:$B$7897,2)</f>
        <v>4</v>
      </c>
      <c r="E5530" t="s">
        <v>43594</v>
      </c>
      <c r="F5530" t="s">
        <v>55932</v>
      </c>
    </row>
    <row r="5531" spans="1:6" x14ac:dyDescent="0.3">
      <c r="A5531" s="49" t="s">
        <v>21465</v>
      </c>
      <c r="B5531" s="48" t="str">
        <f>VLOOKUP(A5531,PEC!$A$2:$D$7902,4,1)</f>
        <v>pec.it</v>
      </c>
      <c r="C5531" s="48">
        <f>VLOOKUP(A5531,SEZIONI!$A$2:$B$7897,2)</f>
        <v>5</v>
      </c>
      <c r="E5531" t="s">
        <v>43595</v>
      </c>
      <c r="F5531" t="s">
        <v>55930</v>
      </c>
    </row>
    <row r="5532" spans="1:6" x14ac:dyDescent="0.3">
      <c r="A5532" s="49" t="s">
        <v>21466</v>
      </c>
      <c r="B5532" s="48" t="str">
        <f>VLOOKUP(A5532,PEC!$A$2:$D$7902,4,1)</f>
        <v>postecert.it</v>
      </c>
      <c r="C5532" s="48">
        <f>VLOOKUP(A5532,SEZIONI!$A$2:$B$7897,2)</f>
        <v>4</v>
      </c>
      <c r="E5532" t="s">
        <v>39999</v>
      </c>
      <c r="F5532" t="s">
        <v>55931</v>
      </c>
    </row>
    <row r="5533" spans="1:6" x14ac:dyDescent="0.3">
      <c r="A5533" s="49" t="s">
        <v>21467</v>
      </c>
      <c r="B5533" s="48" t="str">
        <f>VLOOKUP(A5533,PEC!$A$2:$D$7902,4,1)</f>
        <v>pec.comunecorropoli.it</v>
      </c>
      <c r="C5533" s="48">
        <f>VLOOKUP(A5533,SEZIONI!$A$2:$B$7897,2)</f>
        <v>5</v>
      </c>
      <c r="E5533" t="s">
        <v>42432</v>
      </c>
      <c r="F5533" t="s">
        <v>55930</v>
      </c>
    </row>
    <row r="5534" spans="1:6" x14ac:dyDescent="0.3">
      <c r="A5534" s="49" t="s">
        <v>21468</v>
      </c>
      <c r="B5534" s="48" t="str">
        <f>VLOOKUP(A5534,PEC!$A$2:$D$7902,4,1)</f>
        <v>pec.comune.cortino.te.it</v>
      </c>
      <c r="C5534" s="48">
        <f>VLOOKUP(A5534,SEZIONI!$A$2:$B$7897,2)</f>
        <v>1</v>
      </c>
      <c r="E5534" t="s">
        <v>43426</v>
      </c>
      <c r="F5534" t="s">
        <v>55932</v>
      </c>
    </row>
    <row r="5535" spans="1:6" x14ac:dyDescent="0.3">
      <c r="A5535" s="49" t="s">
        <v>21469</v>
      </c>
      <c r="B5535" s="48" t="str">
        <f>VLOOKUP(A5535,PEC!$A$2:$D$7902,4,1)</f>
        <v>pcert.postecert.it</v>
      </c>
      <c r="C5535" s="48">
        <f>VLOOKUP(A5535,SEZIONI!$A$2:$B$7897,2)</f>
        <v>7</v>
      </c>
      <c r="E5535" t="s">
        <v>43596</v>
      </c>
      <c r="F5535" t="s">
        <v>55932</v>
      </c>
    </row>
    <row r="5536" spans="1:6" x14ac:dyDescent="0.3">
      <c r="A5536" s="49" t="s">
        <v>21470</v>
      </c>
      <c r="B5536" s="48" t="str">
        <f>VLOOKUP(A5536,PEC!$A$2:$D$7902,4,1)</f>
        <v>cert.comune.fanoadriano.te.it</v>
      </c>
      <c r="C5536" s="48">
        <f>VLOOKUP(A5536,SEZIONI!$A$2:$B$7897,2)</f>
        <v>2</v>
      </c>
      <c r="E5536" t="s">
        <v>43597</v>
      </c>
      <c r="F5536" t="s">
        <v>55930</v>
      </c>
    </row>
    <row r="5537" spans="1:6" x14ac:dyDescent="0.3">
      <c r="A5537" s="49" t="s">
        <v>21471</v>
      </c>
      <c r="B5537" s="48" t="str">
        <f>VLOOKUP(A5537,PEC!$A$2:$D$7902,4,1)</f>
        <v>comunedigiulianova.it</v>
      </c>
      <c r="C5537" s="48">
        <f>VLOOKUP(A5537,SEZIONI!$A$2:$B$7897,2)</f>
        <v>23</v>
      </c>
      <c r="E5537" t="s">
        <v>43598</v>
      </c>
      <c r="F5537" t="s">
        <v>55932</v>
      </c>
    </row>
    <row r="5538" spans="1:6" x14ac:dyDescent="0.3">
      <c r="A5538" s="49" t="s">
        <v>21472</v>
      </c>
      <c r="B5538" s="48" t="str">
        <f>VLOOKUP(A5538,PEC!$A$2:$D$7902,4,1)</f>
        <v>cert.isoladelgransasso.gov.it</v>
      </c>
      <c r="C5538" s="48">
        <f>VLOOKUP(A5538,SEZIONI!$A$2:$B$7897,2)</f>
        <v>6</v>
      </c>
      <c r="E5538" t="s">
        <v>43599</v>
      </c>
      <c r="F5538" t="s">
        <v>55932</v>
      </c>
    </row>
    <row r="5539" spans="1:6" x14ac:dyDescent="0.3">
      <c r="A5539" s="49" t="s">
        <v>21473</v>
      </c>
      <c r="B5539" s="48" t="str">
        <f>VLOOKUP(A5539,PEC!$A$2:$D$7902,4,1)</f>
        <v>pec.comune.montefino.te.it</v>
      </c>
      <c r="C5539" s="48">
        <f>VLOOKUP(A5539,SEZIONI!$A$2:$B$7897,2)</f>
        <v>2</v>
      </c>
      <c r="E5539" t="s">
        <v>43600</v>
      </c>
      <c r="F5539" t="s">
        <v>55930</v>
      </c>
    </row>
    <row r="5540" spans="1:6" x14ac:dyDescent="0.3">
      <c r="A5540" s="49" t="s">
        <v>21474</v>
      </c>
      <c r="B5540" s="48" t="str">
        <f>VLOOKUP(A5540,PEC!$A$2:$D$7902,4,1)</f>
        <v>pec.comune.montorio.te.it</v>
      </c>
      <c r="C5540" s="48">
        <f>VLOOKUP(A5540,SEZIONI!$A$2:$B$7897,2)</f>
        <v>15</v>
      </c>
      <c r="E5540" t="s">
        <v>43496</v>
      </c>
      <c r="F5540" t="s">
        <v>55932</v>
      </c>
    </row>
    <row r="5541" spans="1:6" x14ac:dyDescent="0.3">
      <c r="A5541" s="49" t="s">
        <v>21475</v>
      </c>
      <c r="B5541" s="48" t="str">
        <f>VLOOKUP(A5541,PEC!$A$2:$D$7902,4,1)</f>
        <v>pec.comune.morrodoro.te.it</v>
      </c>
      <c r="C5541" s="48">
        <f>VLOOKUP(A5541,SEZIONI!$A$2:$B$7897,2)</f>
        <v>3</v>
      </c>
      <c r="E5541" t="s">
        <v>43601</v>
      </c>
      <c r="F5541" t="s">
        <v>55932</v>
      </c>
    </row>
    <row r="5542" spans="1:6" x14ac:dyDescent="0.3">
      <c r="A5542" s="49" t="s">
        <v>21476</v>
      </c>
      <c r="B5542" s="48" t="str">
        <f>VLOOKUP(A5542,PEC!$A$2:$D$7902,4,1)</f>
        <v>legalmail.it</v>
      </c>
      <c r="C5542" s="48">
        <f>VLOOKUP(A5542,SEZIONI!$A$2:$B$7897,2)</f>
        <v>9</v>
      </c>
      <c r="E5542" t="s">
        <v>41399</v>
      </c>
      <c r="F5542" t="s">
        <v>55930</v>
      </c>
    </row>
    <row r="5543" spans="1:6" x14ac:dyDescent="0.3">
      <c r="A5543" s="49" t="s">
        <v>21477</v>
      </c>
      <c r="B5543" s="48" t="str">
        <f>VLOOKUP(A5543,PEC!$A$2:$D$7902,4,1)</f>
        <v>pec.comune.nereto.te.it</v>
      </c>
      <c r="C5543" s="48">
        <f>VLOOKUP(A5543,SEZIONI!$A$2:$B$7897,2)</f>
        <v>5</v>
      </c>
      <c r="E5543" t="s">
        <v>43602</v>
      </c>
      <c r="F5543" t="s">
        <v>55931</v>
      </c>
    </row>
    <row r="5544" spans="1:6" x14ac:dyDescent="0.3">
      <c r="A5544" s="49" t="s">
        <v>21478</v>
      </c>
      <c r="B5544" s="48" t="str">
        <f>VLOOKUP(A5544,PEC!$A$2:$D$7902,4,1)</f>
        <v>pec.comunedinotaresco.gov.it</v>
      </c>
      <c r="C5544" s="48">
        <f>VLOOKUP(A5544,SEZIONI!$A$2:$B$7897,2)</f>
        <v>8</v>
      </c>
      <c r="E5544" t="s">
        <v>41407</v>
      </c>
      <c r="F5544" t="s">
        <v>55932</v>
      </c>
    </row>
    <row r="5545" spans="1:6" x14ac:dyDescent="0.3">
      <c r="A5545" s="49" t="s">
        <v>21479</v>
      </c>
      <c r="B5545" s="48" t="str">
        <f>VLOOKUP(A5545,PEC!$A$2:$D$7902,4,1)</f>
        <v>pec.comune.pennasantandrea.te.it</v>
      </c>
      <c r="C5545" s="48">
        <f>VLOOKUP(A5545,SEZIONI!$A$2:$B$7897,2)</f>
        <v>2</v>
      </c>
      <c r="E5545" t="s">
        <v>40125</v>
      </c>
      <c r="F5545" t="s">
        <v>55932</v>
      </c>
    </row>
    <row r="5546" spans="1:6" x14ac:dyDescent="0.3">
      <c r="A5546" s="49" t="s">
        <v>21480</v>
      </c>
      <c r="B5546" s="48" t="str">
        <f>VLOOKUP(A5546,PEC!$A$2:$D$7902,4,1)</f>
        <v>pec.comune.pietracamela.te.it</v>
      </c>
      <c r="C5546" s="48">
        <f>VLOOKUP(A5546,SEZIONI!$A$2:$B$7897,2)</f>
        <v>2</v>
      </c>
      <c r="E5546" t="s">
        <v>43603</v>
      </c>
      <c r="F5546" t="s">
        <v>55932</v>
      </c>
    </row>
    <row r="5547" spans="1:6" x14ac:dyDescent="0.3">
      <c r="A5547" s="49" t="s">
        <v>21481</v>
      </c>
      <c r="B5547" s="48" t="str">
        <f>VLOOKUP(A5547,PEC!$A$2:$D$7902,4,1)</f>
        <v>pec.comune.pineto.te.it</v>
      </c>
      <c r="C5547" s="48">
        <f>VLOOKUP(A5547,SEZIONI!$A$2:$B$7897,2)</f>
        <v>11</v>
      </c>
      <c r="E5547" t="s">
        <v>43604</v>
      </c>
      <c r="F5547" t="s">
        <v>55930</v>
      </c>
    </row>
    <row r="5548" spans="1:6" x14ac:dyDescent="0.3">
      <c r="A5548" s="49" t="s">
        <v>21482</v>
      </c>
      <c r="B5548" s="48" t="str">
        <f>VLOOKUP(A5548,PEC!$A$2:$D$7902,4,1)</f>
        <v>pec.it</v>
      </c>
      <c r="C5548" s="48">
        <f>VLOOKUP(A5548,SEZIONI!$A$2:$B$7897,2)</f>
        <v>1</v>
      </c>
      <c r="E5548" t="s">
        <v>43605</v>
      </c>
      <c r="F5548" t="s">
        <v>55931</v>
      </c>
    </row>
    <row r="5549" spans="1:6" x14ac:dyDescent="0.3">
      <c r="A5549" s="49" t="s">
        <v>21483</v>
      </c>
      <c r="B5549" s="48" t="str">
        <f>VLOOKUP(A5549,PEC!$A$2:$D$7902,4,1)</f>
        <v>pec.comune.roseto.te.it</v>
      </c>
      <c r="C5549" s="48">
        <f>VLOOKUP(A5549,SEZIONI!$A$2:$B$7897,2)</f>
        <v>24</v>
      </c>
      <c r="E5549" t="s">
        <v>43606</v>
      </c>
      <c r="F5549" t="s">
        <v>55932</v>
      </c>
    </row>
    <row r="5550" spans="1:6" x14ac:dyDescent="0.3">
      <c r="A5550" s="49" t="s">
        <v>21484</v>
      </c>
      <c r="B5550" s="48" t="str">
        <f>VLOOKUP(A5550,PEC!$A$2:$D$7902,4,1)</f>
        <v>pec.it</v>
      </c>
      <c r="C5550" s="48">
        <f>VLOOKUP(A5550,SEZIONI!$A$2:$B$7897,2)</f>
        <v>7</v>
      </c>
      <c r="E5550" t="s">
        <v>43607</v>
      </c>
      <c r="F5550" t="s">
        <v>55930</v>
      </c>
    </row>
    <row r="5551" spans="1:6" x14ac:dyDescent="0.3">
      <c r="A5551" s="49" t="s">
        <v>21485</v>
      </c>
      <c r="B5551" s="48" t="str">
        <f>VLOOKUP(A5551,PEC!$A$2:$D$7902,4,1)</f>
        <v>asmepec.it</v>
      </c>
      <c r="C5551" s="48">
        <f>VLOOKUP(A5551,SEZIONI!$A$2:$B$7897,2)</f>
        <v>7</v>
      </c>
      <c r="E5551" t="s">
        <v>39966</v>
      </c>
      <c r="F5551" t="s">
        <v>55931</v>
      </c>
    </row>
    <row r="5552" spans="1:6" x14ac:dyDescent="0.3">
      <c r="A5552" s="49" t="s">
        <v>21486</v>
      </c>
      <c r="B5552" s="48" t="str">
        <f>VLOOKUP(A5552,PEC!$A$2:$D$7902,4,1)</f>
        <v>pec.comune.silvi.te.it</v>
      </c>
      <c r="C5552" s="48">
        <f>VLOOKUP(A5552,SEZIONI!$A$2:$B$7897,2)</f>
        <v>14</v>
      </c>
      <c r="E5552" t="s">
        <v>40283</v>
      </c>
      <c r="F5552" t="s">
        <v>55932</v>
      </c>
    </row>
    <row r="5553" spans="1:6" x14ac:dyDescent="0.3">
      <c r="A5553" s="49" t="s">
        <v>21487</v>
      </c>
      <c r="B5553" s="48" t="str">
        <f>VLOOKUP(A5553,PEC!$A$2:$D$7902,4,1)</f>
        <v>comune.teramo.pecpa.it</v>
      </c>
      <c r="C5553" s="48">
        <f>VLOOKUP(A5553,SEZIONI!$A$2:$B$7897,2)</f>
        <v>80</v>
      </c>
      <c r="E5553" t="s">
        <v>40227</v>
      </c>
      <c r="F5553" t="s">
        <v>55932</v>
      </c>
    </row>
    <row r="5554" spans="1:6" x14ac:dyDescent="0.3">
      <c r="A5554" s="49" t="s">
        <v>21488</v>
      </c>
      <c r="B5554" s="48" t="str">
        <f>VLOOKUP(A5554,PEC!$A$2:$D$7902,4,1)</f>
        <v>postecert.it</v>
      </c>
      <c r="C5554" s="48">
        <f>VLOOKUP(A5554,SEZIONI!$A$2:$B$7897,2)</f>
        <v>2</v>
      </c>
      <c r="E5554" t="s">
        <v>43529</v>
      </c>
      <c r="F5554" t="s">
        <v>55932</v>
      </c>
    </row>
    <row r="5555" spans="1:6" x14ac:dyDescent="0.3">
      <c r="A5555" s="49" t="s">
        <v>21489</v>
      </c>
      <c r="B5555" s="48" t="str">
        <f>VLOOKUP(A5555,PEC!$A$2:$D$7902,4,1)</f>
        <v>legalmail.it</v>
      </c>
      <c r="C5555" s="48">
        <f>VLOOKUP(A5555,SEZIONI!$A$2:$B$7897,2)</f>
        <v>4</v>
      </c>
      <c r="E5555" t="s">
        <v>43608</v>
      </c>
      <c r="F5555" t="s">
        <v>55932</v>
      </c>
    </row>
    <row r="5556" spans="1:6" x14ac:dyDescent="0.3">
      <c r="A5556" s="49" t="s">
        <v>21490</v>
      </c>
      <c r="B5556" s="48" t="str">
        <f>VLOOKUP(A5556,PEC!$A$2:$D$7902,4,1)</f>
        <v>tortoretopec.it</v>
      </c>
      <c r="C5556" s="48">
        <f>VLOOKUP(A5556,SEZIONI!$A$2:$B$7897,2)</f>
        <v>10</v>
      </c>
      <c r="E5556" t="s">
        <v>40116</v>
      </c>
      <c r="F5556" t="s">
        <v>55930</v>
      </c>
    </row>
    <row r="5557" spans="1:6" x14ac:dyDescent="0.3">
      <c r="A5557" s="49" t="s">
        <v>21491</v>
      </c>
      <c r="B5557" s="48" t="str">
        <f>VLOOKUP(A5557,PEC!$A$2:$D$7902,4,1)</f>
        <v>peccomunetossicia.te.it</v>
      </c>
      <c r="C5557" s="48">
        <f>VLOOKUP(A5557,SEZIONI!$A$2:$B$7897,2)</f>
        <v>3</v>
      </c>
      <c r="E5557" t="s">
        <v>43609</v>
      </c>
      <c r="F5557" t="s">
        <v>55932</v>
      </c>
    </row>
    <row r="5558" spans="1:6" x14ac:dyDescent="0.3">
      <c r="A5558" s="49" t="s">
        <v>21492</v>
      </c>
      <c r="B5558" s="48" t="str">
        <f>VLOOKUP(A5558,PEC!$A$2:$D$7902,4,1)</f>
        <v>pec.comune.vallecastellana.te.it</v>
      </c>
      <c r="C5558" s="48">
        <f>VLOOKUP(A5558,SEZIONI!$A$2:$B$7897,2)</f>
        <v>2</v>
      </c>
      <c r="E5558" t="s">
        <v>43609</v>
      </c>
      <c r="F5558" t="s">
        <v>55932</v>
      </c>
    </row>
    <row r="5559" spans="1:6" x14ac:dyDescent="0.3">
      <c r="A5559" s="49" t="s">
        <v>21493</v>
      </c>
      <c r="B5559" s="48" t="str">
        <f>VLOOKUP(A5559,PEC!$A$2:$D$7902,4,1)</f>
        <v>pec.it</v>
      </c>
      <c r="C5559" s="48">
        <f>VLOOKUP(A5559,SEZIONI!$A$2:$B$7897,2)</f>
        <v>13</v>
      </c>
      <c r="E5559" t="s">
        <v>43610</v>
      </c>
      <c r="F5559" t="s">
        <v>55930</v>
      </c>
    </row>
    <row r="5560" spans="1:6" x14ac:dyDescent="0.3">
      <c r="A5560" s="49" t="s">
        <v>21494</v>
      </c>
      <c r="B5560" s="48" t="str">
        <f>VLOOKUP(A5560,PEC!$A$2:$D$7902,4,1)</f>
        <v>pec.pescarainnova.it</v>
      </c>
      <c r="C5560" s="48">
        <f>VLOOKUP(A5560,SEZIONI!$A$2:$B$7897,2)</f>
        <v>1</v>
      </c>
      <c r="E5560" t="s">
        <v>43610</v>
      </c>
      <c r="F5560" t="s">
        <v>55932</v>
      </c>
    </row>
    <row r="5561" spans="1:6" x14ac:dyDescent="0.3">
      <c r="A5561" s="49" t="s">
        <v>21495</v>
      </c>
      <c r="B5561" s="48" t="str">
        <f>VLOOKUP(A5561,PEC!$A$2:$D$7902,4,1)</f>
        <v>pec.it</v>
      </c>
      <c r="C5561" s="48">
        <f>VLOOKUP(A5561,SEZIONI!$A$2:$B$7897,2)</f>
        <v>4</v>
      </c>
      <c r="E5561" t="s">
        <v>43041</v>
      </c>
      <c r="F5561" t="s">
        <v>55932</v>
      </c>
    </row>
    <row r="5562" spans="1:6" x14ac:dyDescent="0.3">
      <c r="A5562" s="49" t="s">
        <v>21496</v>
      </c>
      <c r="B5562" s="48" t="str">
        <f>VLOOKUP(A5562,PEC!$A$2:$D$7902,4,1)</f>
        <v>pec.comunebolognano.it</v>
      </c>
      <c r="C5562" s="48">
        <f>VLOOKUP(A5562,SEZIONI!$A$2:$B$7897,2)</f>
        <v>3</v>
      </c>
      <c r="E5562" t="s">
        <v>43611</v>
      </c>
      <c r="F5562" t="s">
        <v>55930</v>
      </c>
    </row>
    <row r="5563" spans="1:6" x14ac:dyDescent="0.3">
      <c r="A5563" s="49" t="s">
        <v>21497</v>
      </c>
      <c r="B5563" s="48" t="str">
        <f>VLOOKUP(A5563,PEC!$A$2:$D$7902,4,1)</f>
        <v>pec.pescarainnova.it</v>
      </c>
      <c r="C5563" s="48">
        <f>VLOOKUP(A5563,SEZIONI!$A$2:$B$7897,2)</f>
        <v>1</v>
      </c>
      <c r="E5563" t="s">
        <v>43612</v>
      </c>
      <c r="F5563" t="s">
        <v>55932</v>
      </c>
    </row>
    <row r="5564" spans="1:6" x14ac:dyDescent="0.3">
      <c r="A5564" s="49" t="s">
        <v>21498</v>
      </c>
      <c r="B5564" s="48" t="str">
        <f>VLOOKUP(A5564,PEC!$A$2:$D$7902,4,1)</f>
        <v>pec.it</v>
      </c>
      <c r="C5564" s="48">
        <f>VLOOKUP(A5564,SEZIONI!$A$2:$B$7897,2)</f>
        <v>4</v>
      </c>
      <c r="E5564" t="s">
        <v>43613</v>
      </c>
      <c r="F5564" t="s">
        <v>55932</v>
      </c>
    </row>
    <row r="5565" spans="1:6" x14ac:dyDescent="0.3">
      <c r="A5565" s="49" t="s">
        <v>21499</v>
      </c>
      <c r="B5565" s="48" t="str">
        <f>VLOOKUP(A5565,PEC!$A$2:$D$7902,4,1)</f>
        <v>pec.it</v>
      </c>
      <c r="C5565" s="48">
        <f>VLOOKUP(A5565,SEZIONI!$A$2:$B$7897,2)</f>
        <v>3</v>
      </c>
      <c r="E5565" t="s">
        <v>43614</v>
      </c>
      <c r="F5565" t="s">
        <v>55930</v>
      </c>
    </row>
    <row r="5566" spans="1:6" x14ac:dyDescent="0.3">
      <c r="A5566" s="49" t="s">
        <v>21500</v>
      </c>
      <c r="B5566" s="48" t="str">
        <f>VLOOKUP(A5566,PEC!$A$2:$D$7902,4,1)</f>
        <v>pec.comune.caramanicoterme.pe.it</v>
      </c>
      <c r="C5566" s="48">
        <f>VLOOKUP(A5566,SEZIONI!$A$2:$B$7897,2)</f>
        <v>3</v>
      </c>
      <c r="E5566" t="s">
        <v>6559</v>
      </c>
      <c r="F5566" t="s">
        <v>55932</v>
      </c>
    </row>
    <row r="5567" spans="1:6" x14ac:dyDescent="0.3">
      <c r="A5567" s="49" t="s">
        <v>21501</v>
      </c>
      <c r="B5567" s="48" t="str">
        <f>VLOOKUP(A5567,PEC!$A$2:$D$7902,4,1)</f>
        <v>pec.pescarainnova.it</v>
      </c>
      <c r="C5567" s="48">
        <f>VLOOKUP(A5567,SEZIONI!$A$2:$B$7897,2)</f>
        <v>1</v>
      </c>
      <c r="E5567" t="s">
        <v>41505</v>
      </c>
      <c r="F5567" t="s">
        <v>55932</v>
      </c>
    </row>
    <row r="5568" spans="1:6" x14ac:dyDescent="0.3">
      <c r="A5568" s="49" t="s">
        <v>21502</v>
      </c>
      <c r="B5568" s="48" t="str">
        <f>VLOOKUP(A5568,PEC!$A$2:$D$7902,4,1)</f>
        <v>legalmail.it</v>
      </c>
      <c r="C5568" s="48">
        <f>VLOOKUP(A5568,SEZIONI!$A$2:$B$7897,2)</f>
        <v>1</v>
      </c>
      <c r="E5568" t="s">
        <v>43615</v>
      </c>
      <c r="F5568" t="s">
        <v>55932</v>
      </c>
    </row>
    <row r="5569" spans="1:6" x14ac:dyDescent="0.3">
      <c r="A5569" s="49" t="s">
        <v>21503</v>
      </c>
      <c r="B5569" s="48" t="str">
        <f>VLOOKUP(A5569,PEC!$A$2:$D$7902,4,1)</f>
        <v>pec.it</v>
      </c>
      <c r="C5569" s="48">
        <f>VLOOKUP(A5569,SEZIONI!$A$2:$B$7897,2)</f>
        <v>2</v>
      </c>
      <c r="E5569" t="s">
        <v>43616</v>
      </c>
      <c r="F5569" t="s">
        <v>55932</v>
      </c>
    </row>
    <row r="5570" spans="1:6" x14ac:dyDescent="0.3">
      <c r="A5570" s="49" t="s">
        <v>21504</v>
      </c>
      <c r="B5570" s="48" t="str">
        <f>VLOOKUP(A5570,PEC!$A$2:$D$7902,4,1)</f>
        <v>pec.comune.cepagatti.pe.it</v>
      </c>
      <c r="C5570" s="48">
        <f>VLOOKUP(A5570,SEZIONI!$A$2:$B$7897,2)</f>
        <v>12</v>
      </c>
      <c r="E5570" t="s">
        <v>43617</v>
      </c>
      <c r="F5570" t="s">
        <v>55932</v>
      </c>
    </row>
    <row r="5571" spans="1:6" x14ac:dyDescent="0.3">
      <c r="A5571" s="49" t="s">
        <v>21505</v>
      </c>
      <c r="B5571" s="48" t="str">
        <f>VLOOKUP(A5571,PEC!$A$2:$D$7902,4,1)</f>
        <v>pec.it</v>
      </c>
      <c r="C5571" s="48">
        <f>VLOOKUP(A5571,SEZIONI!$A$2:$B$7897,2)</f>
        <v>13</v>
      </c>
      <c r="E5571" t="s">
        <v>43548</v>
      </c>
      <c r="F5571" t="s">
        <v>55930</v>
      </c>
    </row>
    <row r="5572" spans="1:6" x14ac:dyDescent="0.3">
      <c r="A5572" s="49" t="s">
        <v>21506</v>
      </c>
      <c r="B5572" s="48" t="str">
        <f>VLOOKUP(A5572,PEC!$A$2:$D$7902,4,1)</f>
        <v>pec.comune.civitaquana.pe.it</v>
      </c>
      <c r="C5572" s="48">
        <f>VLOOKUP(A5572,SEZIONI!$A$2:$B$7897,2)</f>
        <v>2</v>
      </c>
      <c r="E5572" t="s">
        <v>43618</v>
      </c>
      <c r="F5572" t="s">
        <v>55931</v>
      </c>
    </row>
    <row r="5573" spans="1:6" x14ac:dyDescent="0.3">
      <c r="A5573" s="49" t="s">
        <v>21507</v>
      </c>
      <c r="B5573" s="48" t="str">
        <f>VLOOKUP(A5573,PEC!$A$2:$D$7902,4,1)</f>
        <v>pec-comuni.it</v>
      </c>
      <c r="C5573" s="48">
        <f>VLOOKUP(A5573,SEZIONI!$A$2:$B$7897,2)</f>
        <v>3</v>
      </c>
      <c r="E5573" t="s">
        <v>43619</v>
      </c>
      <c r="F5573" t="s">
        <v>55932</v>
      </c>
    </row>
    <row r="5574" spans="1:6" x14ac:dyDescent="0.3">
      <c r="A5574" s="49" t="s">
        <v>21508</v>
      </c>
      <c r="B5574" s="48" t="str">
        <f>VLOOKUP(A5574,PEC!$A$2:$D$7902,4,1)</f>
        <v>raccomandata.eu</v>
      </c>
      <c r="C5574" s="48">
        <f>VLOOKUP(A5574,SEZIONI!$A$2:$B$7897,2)</f>
        <v>6</v>
      </c>
      <c r="E5574" t="s">
        <v>43620</v>
      </c>
      <c r="F5574" t="s">
        <v>55930</v>
      </c>
    </row>
    <row r="5575" spans="1:6" x14ac:dyDescent="0.3">
      <c r="A5575" s="49" t="s">
        <v>21509</v>
      </c>
      <c r="B5575" s="48" t="str">
        <f>VLOOKUP(A5575,PEC!$A$2:$D$7902,4,1)</f>
        <v>pec.comune.corvara.pe.it</v>
      </c>
      <c r="C5575" s="48">
        <f>VLOOKUP(A5575,SEZIONI!$A$2:$B$7897,2)</f>
        <v>1</v>
      </c>
      <c r="E5575" t="s">
        <v>43621</v>
      </c>
      <c r="F5575" t="s">
        <v>55931</v>
      </c>
    </row>
    <row r="5576" spans="1:6" x14ac:dyDescent="0.3">
      <c r="A5576" s="49" t="s">
        <v>21510</v>
      </c>
      <c r="B5576" s="48" t="str">
        <f>VLOOKUP(A5576,PEC!$A$2:$D$7902,4,1)</f>
        <v>pec.comune.cugnoli.pe.it</v>
      </c>
      <c r="C5576" s="48">
        <f>VLOOKUP(A5576,SEZIONI!$A$2:$B$7897,2)</f>
        <v>2</v>
      </c>
      <c r="E5576" t="s">
        <v>43622</v>
      </c>
      <c r="F5576" t="s">
        <v>55932</v>
      </c>
    </row>
    <row r="5577" spans="1:6" x14ac:dyDescent="0.3">
      <c r="A5577" s="49" t="s">
        <v>21511</v>
      </c>
      <c r="B5577" s="48" t="str">
        <f>VLOOKUP(A5577,PEC!$A$2:$D$7902,4,1)</f>
        <v>pec.comunedielice.gov.it</v>
      </c>
      <c r="C5577" s="48">
        <f>VLOOKUP(A5577,SEZIONI!$A$2:$B$7897,2)</f>
        <v>2</v>
      </c>
      <c r="E5577" t="s">
        <v>43623</v>
      </c>
      <c r="F5577" t="s">
        <v>55930</v>
      </c>
    </row>
    <row r="5578" spans="1:6" x14ac:dyDescent="0.3">
      <c r="A5578" s="49" t="s">
        <v>21512</v>
      </c>
      <c r="B5578" s="48" t="str">
        <f>VLOOKUP(A5578,PEC!$A$2:$D$7902,4,1)</f>
        <v>pec.it</v>
      </c>
      <c r="C5578" s="48">
        <f>VLOOKUP(A5578,SEZIONI!$A$2:$B$7897,2)</f>
        <v>2</v>
      </c>
      <c r="E5578" t="s">
        <v>43624</v>
      </c>
      <c r="F5578" t="s">
        <v>55932</v>
      </c>
    </row>
    <row r="5579" spans="1:6" x14ac:dyDescent="0.3">
      <c r="A5579" s="49" t="s">
        <v>21513</v>
      </c>
      <c r="B5579" s="48" t="str">
        <f>VLOOKUP(A5579,PEC!$A$2:$D$7902,4,1)</f>
        <v>pec.it</v>
      </c>
      <c r="C5579" s="48">
        <f>VLOOKUP(A5579,SEZIONI!$A$2:$B$7897,2)</f>
        <v>3</v>
      </c>
      <c r="E5579" t="s">
        <v>43625</v>
      </c>
      <c r="F5579" t="s">
        <v>55932</v>
      </c>
    </row>
    <row r="5580" spans="1:6" x14ac:dyDescent="0.3">
      <c r="A5580" s="49" t="s">
        <v>21514</v>
      </c>
      <c r="B5580" s="48" t="str">
        <f>VLOOKUP(A5580,PEC!$A$2:$D$7902,4,1)</f>
        <v>pec.it</v>
      </c>
      <c r="C5580" s="48">
        <f>VLOOKUP(A5580,SEZIONI!$A$2:$B$7897,2)</f>
        <v>7</v>
      </c>
      <c r="E5580" t="s">
        <v>43626</v>
      </c>
      <c r="F5580" t="s">
        <v>55930</v>
      </c>
    </row>
    <row r="5581" spans="1:6" x14ac:dyDescent="0.3">
      <c r="A5581" s="49" t="s">
        <v>21515</v>
      </c>
      <c r="B5581" s="48" t="str">
        <f>VLOOKUP(A5581,PEC!$A$2:$D$7902,4,1)</f>
        <v>legalmail.it</v>
      </c>
      <c r="C5581" s="48">
        <f>VLOOKUP(A5581,SEZIONI!$A$2:$B$7897,2)</f>
        <v>8</v>
      </c>
      <c r="E5581" t="s">
        <v>43627</v>
      </c>
      <c r="F5581" t="s">
        <v>55931</v>
      </c>
    </row>
    <row r="5582" spans="1:6" x14ac:dyDescent="0.3">
      <c r="A5582" s="49" t="s">
        <v>21516</v>
      </c>
      <c r="B5582" s="48" t="str">
        <f>VLOOKUP(A5582,PEC!$A$2:$D$7902,4,1)</f>
        <v>pec.it</v>
      </c>
      <c r="C5582" s="48">
        <f>VLOOKUP(A5582,SEZIONI!$A$2:$B$7897,2)</f>
        <v>2</v>
      </c>
      <c r="E5582" t="s">
        <v>43628</v>
      </c>
      <c r="F5582" t="s">
        <v>55932</v>
      </c>
    </row>
    <row r="5583" spans="1:6" x14ac:dyDescent="0.3">
      <c r="A5583" s="49" t="s">
        <v>21517</v>
      </c>
      <c r="B5583" s="48" t="str">
        <f>VLOOKUP(A5583,PEC!$A$2:$D$7902,4,1)</f>
        <v>comunemontesilvano.legalmail.it</v>
      </c>
      <c r="C5583" s="48">
        <f>VLOOKUP(A5583,SEZIONI!$A$2:$B$7897,2)</f>
        <v>52</v>
      </c>
      <c r="E5583" t="s">
        <v>42896</v>
      </c>
      <c r="F5583" t="s">
        <v>55932</v>
      </c>
    </row>
    <row r="5584" spans="1:6" x14ac:dyDescent="0.3">
      <c r="A5584" s="49" t="s">
        <v>21518</v>
      </c>
      <c r="B5584" s="48" t="str">
        <f>VLOOKUP(A5584,PEC!$A$2:$D$7902,4,1)</f>
        <v>pec.comunedimoscufo.it</v>
      </c>
      <c r="C5584" s="48">
        <f>VLOOKUP(A5584,SEZIONI!$A$2:$B$7897,2)</f>
        <v>3</v>
      </c>
      <c r="E5584" t="s">
        <v>43629</v>
      </c>
      <c r="F5584" t="s">
        <v>55932</v>
      </c>
    </row>
    <row r="5585" spans="1:6" x14ac:dyDescent="0.3">
      <c r="A5585" s="49" t="s">
        <v>21519</v>
      </c>
      <c r="B5585" s="48" t="str">
        <f>VLOOKUP(A5585,PEC!$A$2:$D$7902,4,1)</f>
        <v>pec.comune.nocciano.pe.it</v>
      </c>
      <c r="C5585" s="48">
        <f>VLOOKUP(A5585,SEZIONI!$A$2:$B$7897,2)</f>
        <v>2</v>
      </c>
      <c r="E5585" t="s">
        <v>41332</v>
      </c>
      <c r="F5585" t="s">
        <v>55932</v>
      </c>
    </row>
    <row r="5586" spans="1:6" x14ac:dyDescent="0.3">
      <c r="A5586" s="49" t="s">
        <v>21520</v>
      </c>
      <c r="B5586" s="48" t="str">
        <f>VLOOKUP(A5586,PEC!$A$2:$D$7902,4,1)</f>
        <v>servercertificato.it</v>
      </c>
      <c r="C5586" s="48">
        <f>VLOOKUP(A5586,SEZIONI!$A$2:$B$7897,2)</f>
        <v>14</v>
      </c>
      <c r="E5586" t="s">
        <v>43008</v>
      </c>
      <c r="F5586" t="s">
        <v>55930</v>
      </c>
    </row>
    <row r="5587" spans="1:6" x14ac:dyDescent="0.3">
      <c r="A5587" s="49" t="s">
        <v>21521</v>
      </c>
      <c r="B5587" s="48" t="str">
        <f>VLOOKUP(A5587,PEC!$A$2:$D$7902,4,1)</f>
        <v>pec.comune.pescara.it</v>
      </c>
      <c r="C5587" s="48">
        <f>VLOOKUP(A5587,SEZIONI!$A$2:$B$7897,2)</f>
        <v>170</v>
      </c>
      <c r="E5587" t="s">
        <v>43630</v>
      </c>
      <c r="F5587" t="s">
        <v>55931</v>
      </c>
    </row>
    <row r="5588" spans="1:6" x14ac:dyDescent="0.3">
      <c r="A5588" s="49" t="s">
        <v>21522</v>
      </c>
      <c r="B5588" s="48" t="str">
        <f>VLOOKUP(A5588,PEC!$A$2:$D$7902,4,1)</f>
        <v>pec.comune.pescosansonesco.pe.it</v>
      </c>
      <c r="C5588" s="48">
        <f>VLOOKUP(A5588,SEZIONI!$A$2:$B$7897,2)</f>
        <v>2</v>
      </c>
      <c r="E5588" t="s">
        <v>43631</v>
      </c>
      <c r="F5588" t="s">
        <v>55932</v>
      </c>
    </row>
    <row r="5589" spans="1:6" x14ac:dyDescent="0.3">
      <c r="A5589" s="49" t="s">
        <v>21523</v>
      </c>
      <c r="B5589" s="48" t="str">
        <f>VLOOKUP(A5589,PEC!$A$2:$D$7902,4,1)</f>
        <v>pec.comune.pianella.pe.it</v>
      </c>
      <c r="C5589" s="48">
        <f>VLOOKUP(A5589,SEZIONI!$A$2:$B$7897,2)</f>
        <v>8</v>
      </c>
      <c r="E5589" t="s">
        <v>43414</v>
      </c>
      <c r="F5589" t="s">
        <v>55930</v>
      </c>
    </row>
    <row r="5590" spans="1:6" x14ac:dyDescent="0.3">
      <c r="A5590" s="49" t="s">
        <v>21524</v>
      </c>
      <c r="B5590" s="48" t="str">
        <f>VLOOKUP(A5590,PEC!$A$2:$D$7902,4,1)</f>
        <v>legalmail.it</v>
      </c>
      <c r="C5590" s="48">
        <f>VLOOKUP(A5590,SEZIONI!$A$2:$B$7897,2)</f>
        <v>2</v>
      </c>
      <c r="E5590" t="s">
        <v>41095</v>
      </c>
      <c r="F5590" t="s">
        <v>55932</v>
      </c>
    </row>
    <row r="5591" spans="1:6" x14ac:dyDescent="0.3">
      <c r="A5591" s="49" t="s">
        <v>21525</v>
      </c>
      <c r="B5591" s="48" t="str">
        <f>VLOOKUP(A5591,PEC!$A$2:$D$7902,4,1)</f>
        <v>pec.it</v>
      </c>
      <c r="C5591" s="48">
        <f>VLOOKUP(A5591,SEZIONI!$A$2:$B$7897,2)</f>
        <v>1</v>
      </c>
      <c r="E5591" t="s">
        <v>43414</v>
      </c>
      <c r="F5591" t="s">
        <v>55932</v>
      </c>
    </row>
    <row r="5592" spans="1:6" x14ac:dyDescent="0.3">
      <c r="A5592" s="49" t="s">
        <v>21526</v>
      </c>
      <c r="B5592" s="48" t="str">
        <f>VLOOKUP(A5592,PEC!$A$2:$D$7902,4,1)</f>
        <v>viapec.net</v>
      </c>
      <c r="C5592" s="48">
        <f>VLOOKUP(A5592,SEZIONI!$A$2:$B$7897,2)</f>
        <v>7</v>
      </c>
      <c r="E5592" t="s">
        <v>43632</v>
      </c>
      <c r="F5592" t="s">
        <v>55930</v>
      </c>
    </row>
    <row r="5593" spans="1:6" x14ac:dyDescent="0.3">
      <c r="A5593" s="49" t="s">
        <v>21527</v>
      </c>
      <c r="B5593" s="48" t="str">
        <f>VLOOKUP(A5593,PEC!$A$2:$D$7902,4,1)</f>
        <v>pec.buffetti.it</v>
      </c>
      <c r="C5593" s="48">
        <f>VLOOKUP(A5593,SEZIONI!$A$2:$B$7897,2)</f>
        <v>2</v>
      </c>
      <c r="E5593" t="s">
        <v>43405</v>
      </c>
      <c r="F5593" t="s">
        <v>55931</v>
      </c>
    </row>
    <row r="5594" spans="1:6" x14ac:dyDescent="0.3">
      <c r="A5594" s="49" t="s">
        <v>21528</v>
      </c>
      <c r="B5594" s="48" t="str">
        <f>VLOOKUP(A5594,PEC!$A$2:$D$7902,4,1)</f>
        <v>pec.it</v>
      </c>
      <c r="C5594" s="48">
        <f>VLOOKUP(A5594,SEZIONI!$A$2:$B$7897,2)</f>
        <v>6</v>
      </c>
      <c r="E5594" t="s">
        <v>43633</v>
      </c>
      <c r="F5594" t="s">
        <v>55932</v>
      </c>
    </row>
    <row r="5595" spans="1:6" x14ac:dyDescent="0.3">
      <c r="A5595" s="49" t="s">
        <v>21529</v>
      </c>
      <c r="B5595" s="48" t="str">
        <f>VLOOKUP(A5595,PEC!$A$2:$D$7902,4,1)</f>
        <v>pec.comune.salle.te.it</v>
      </c>
      <c r="C5595" s="48">
        <f>VLOOKUP(A5595,SEZIONI!$A$2:$B$7897,2)</f>
        <v>1</v>
      </c>
      <c r="E5595" t="s">
        <v>43402</v>
      </c>
      <c r="F5595" t="s">
        <v>55932</v>
      </c>
    </row>
    <row r="5596" spans="1:6" x14ac:dyDescent="0.3">
      <c r="A5596" s="49" t="s">
        <v>21530</v>
      </c>
      <c r="B5596" s="48" t="str">
        <f>VLOOKUP(A5596,PEC!$A$2:$D$7902,4,1)</f>
        <v>pec.comune.santeramo.ba.it</v>
      </c>
      <c r="C5596" s="48">
        <f>VLOOKUP(A5596,SEZIONI!$A$2:$B$7897,2)</f>
        <v>1</v>
      </c>
      <c r="E5596" t="s">
        <v>1424</v>
      </c>
      <c r="F5596" t="s">
        <v>55930</v>
      </c>
    </row>
    <row r="5597" spans="1:6" x14ac:dyDescent="0.3">
      <c r="A5597" s="49" t="s">
        <v>21531</v>
      </c>
      <c r="B5597" s="48" t="str">
        <f>VLOOKUP(A5597,PEC!$A$2:$D$7902,4,1)</f>
        <v>pec.comune.sanvalentino.pe.it</v>
      </c>
      <c r="C5597" s="48">
        <f>VLOOKUP(A5597,SEZIONI!$A$2:$B$7897,2)</f>
        <v>3</v>
      </c>
      <c r="E5597" t="s">
        <v>43634</v>
      </c>
      <c r="F5597" t="s">
        <v>55931</v>
      </c>
    </row>
    <row r="5598" spans="1:6" x14ac:dyDescent="0.3">
      <c r="A5598" s="49" t="s">
        <v>21532</v>
      </c>
      <c r="B5598" s="48" t="str">
        <f>VLOOKUP(A5598,PEC!$A$2:$D$7902,4,1)</f>
        <v>pec.comune.scafa.pe.it</v>
      </c>
      <c r="C5598" s="48">
        <f>VLOOKUP(A5598,SEZIONI!$A$2:$B$7897,2)</f>
        <v>5</v>
      </c>
      <c r="E5598" t="s">
        <v>43635</v>
      </c>
      <c r="F5598" t="s">
        <v>55932</v>
      </c>
    </row>
    <row r="5599" spans="1:6" x14ac:dyDescent="0.3">
      <c r="A5599" s="49" t="s">
        <v>21533</v>
      </c>
      <c r="B5599" s="48" t="str">
        <f>VLOOKUP(A5599,PEC!$A$2:$D$7902,4,1)</f>
        <v>pec.pescarainnova.it</v>
      </c>
      <c r="C5599" s="48">
        <f>VLOOKUP(A5599,SEZIONI!$A$2:$B$7897,2)</f>
        <v>1</v>
      </c>
      <c r="E5599" t="s">
        <v>41883</v>
      </c>
      <c r="F5599" t="s">
        <v>55930</v>
      </c>
    </row>
    <row r="5600" spans="1:6" x14ac:dyDescent="0.3">
      <c r="A5600" s="49" t="s">
        <v>21534</v>
      </c>
      <c r="B5600" s="48" t="str">
        <f>VLOOKUP(A5600,PEC!$A$2:$D$7902,4,1)</f>
        <v>pec.comune.spoltore.pe.it</v>
      </c>
      <c r="C5600" s="48">
        <f>VLOOKUP(A5600,SEZIONI!$A$2:$B$7897,2)</f>
        <v>20</v>
      </c>
      <c r="E5600" t="s">
        <v>40331</v>
      </c>
      <c r="F5600" t="s">
        <v>55932</v>
      </c>
    </row>
    <row r="5601" spans="1:6" x14ac:dyDescent="0.3">
      <c r="A5601" s="49" t="s">
        <v>21535</v>
      </c>
      <c r="B5601" s="48" t="str">
        <f>VLOOKUP(A5601,PEC!$A$2:$D$7902,4,1)</f>
        <v>anutel.it</v>
      </c>
      <c r="C5601" s="48">
        <f>VLOOKUP(A5601,SEZIONI!$A$2:$B$7897,2)</f>
        <v>3</v>
      </c>
      <c r="E5601" t="s">
        <v>43636</v>
      </c>
      <c r="F5601" t="s">
        <v>55932</v>
      </c>
    </row>
    <row r="5602" spans="1:6" x14ac:dyDescent="0.3">
      <c r="A5602" s="49" t="s">
        <v>21536</v>
      </c>
      <c r="B5602" s="48" t="str">
        <f>VLOOKUP(A5602,PEC!$A$2:$D$7902,4,1)</f>
        <v>pec.regione.lombardia.it</v>
      </c>
      <c r="C5602" s="48">
        <f>VLOOKUP(A5602,SEZIONI!$A$2:$B$7897,2)</f>
        <v>3</v>
      </c>
      <c r="E5602" t="s">
        <v>42865</v>
      </c>
      <c r="F5602" t="s">
        <v>55932</v>
      </c>
    </row>
    <row r="5603" spans="1:6" x14ac:dyDescent="0.3">
      <c r="A5603" s="49" t="s">
        <v>21537</v>
      </c>
      <c r="B5603" s="48" t="str">
        <f>VLOOKUP(A5603,PEC!$A$2:$D$7902,4,1)</f>
        <v>legalmail.it</v>
      </c>
      <c r="C5603" s="48">
        <f>VLOOKUP(A5603,SEZIONI!$A$2:$B$7897,2)</f>
        <v>2</v>
      </c>
      <c r="E5603" t="s">
        <v>43637</v>
      </c>
      <c r="F5603" t="s">
        <v>55932</v>
      </c>
    </row>
    <row r="5604" spans="1:6" x14ac:dyDescent="0.3">
      <c r="A5604" s="49" t="s">
        <v>21538</v>
      </c>
      <c r="B5604" s="48" t="str">
        <f>VLOOKUP(A5604,PEC!$A$2:$D$7902,4,1)</f>
        <v>pec.comune.vicoli.pe.it</v>
      </c>
      <c r="C5604" s="48">
        <f>VLOOKUP(A5604,SEZIONI!$A$2:$B$7897,2)</f>
        <v>1</v>
      </c>
      <c r="E5604" t="s">
        <v>43638</v>
      </c>
      <c r="F5604" t="s">
        <v>55930</v>
      </c>
    </row>
    <row r="5605" spans="1:6" x14ac:dyDescent="0.3">
      <c r="A5605" s="49" t="s">
        <v>21539</v>
      </c>
      <c r="B5605" s="48" t="str">
        <f>VLOOKUP(A5605,PEC!$A$2:$D$7902,4,1)</f>
        <v>pec.it</v>
      </c>
      <c r="C5605" s="48">
        <f>VLOOKUP(A5605,SEZIONI!$A$2:$B$7897,2)</f>
        <v>1</v>
      </c>
      <c r="E5605" t="s">
        <v>43639</v>
      </c>
      <c r="F5605" t="s">
        <v>55932</v>
      </c>
    </row>
    <row r="5606" spans="1:6" x14ac:dyDescent="0.3">
      <c r="A5606" s="49" t="s">
        <v>21540</v>
      </c>
      <c r="B5606" s="48" t="str">
        <f>VLOOKUP(A5606,PEC!$A$2:$D$7902,4,1)</f>
        <v>pec.comune.altino.ch.it</v>
      </c>
      <c r="C5606" s="48">
        <f>VLOOKUP(A5606,SEZIONI!$A$2:$B$7897,2)</f>
        <v>3</v>
      </c>
      <c r="E5606" t="s">
        <v>43640</v>
      </c>
      <c r="F5606" t="s">
        <v>55932</v>
      </c>
    </row>
    <row r="5607" spans="1:6" x14ac:dyDescent="0.3">
      <c r="A5607" s="49" t="s">
        <v>21541</v>
      </c>
      <c r="B5607" s="48" t="str">
        <f>VLOOKUP(A5607,PEC!$A$2:$D$7902,4,1)</f>
        <v>legalmail.it</v>
      </c>
      <c r="C5607" s="48">
        <f>VLOOKUP(A5607,SEZIONI!$A$2:$B$7897,2)</f>
        <v>3</v>
      </c>
      <c r="E5607" t="s">
        <v>43641</v>
      </c>
      <c r="F5607" t="s">
        <v>55932</v>
      </c>
    </row>
    <row r="5608" spans="1:6" x14ac:dyDescent="0.3">
      <c r="A5608" s="49" t="s">
        <v>21542</v>
      </c>
      <c r="B5608" s="48" t="str">
        <f>VLOOKUP(A5608,PEC!$A$2:$D$7902,4,1)</f>
        <v>pec.it</v>
      </c>
      <c r="C5608" s="48">
        <f>VLOOKUP(A5608,SEZIONI!$A$2:$B$7897,2)</f>
        <v>2</v>
      </c>
      <c r="E5608" t="s">
        <v>43642</v>
      </c>
      <c r="F5608" t="s">
        <v>55930</v>
      </c>
    </row>
    <row r="5609" spans="1:6" x14ac:dyDescent="0.3">
      <c r="A5609" s="49" t="s">
        <v>21543</v>
      </c>
      <c r="B5609" s="48" t="str">
        <f>VLOOKUP(A5609,PEC!$A$2:$D$7902,4,1)</f>
        <v>servercertificato.it</v>
      </c>
      <c r="C5609" s="48">
        <f>VLOOKUP(A5609,SEZIONI!$A$2:$B$7897,2)</f>
        <v>1</v>
      </c>
      <c r="E5609" t="s">
        <v>43643</v>
      </c>
      <c r="F5609" t="s">
        <v>55930</v>
      </c>
    </row>
    <row r="5610" spans="1:6" x14ac:dyDescent="0.3">
      <c r="A5610" s="49" t="s">
        <v>21544</v>
      </c>
      <c r="B5610" s="48" t="str">
        <f>VLOOKUP(A5610,PEC!$A$2:$D$7902,4,1)</f>
        <v>pec.it</v>
      </c>
      <c r="C5610" s="48">
        <f>VLOOKUP(A5610,SEZIONI!$A$2:$B$7897,2)</f>
        <v>12</v>
      </c>
      <c r="E5610" t="s">
        <v>42983</v>
      </c>
      <c r="F5610" t="s">
        <v>55931</v>
      </c>
    </row>
    <row r="5611" spans="1:6" x14ac:dyDescent="0.3">
      <c r="A5611" s="49" t="s">
        <v>21545</v>
      </c>
      <c r="B5611" s="48" t="str">
        <f>VLOOKUP(A5611,PEC!$A$2:$D$7902,4,1)</f>
        <v>pec.it</v>
      </c>
      <c r="C5611" s="48">
        <f>VLOOKUP(A5611,SEZIONI!$A$2:$B$7897,2)</f>
        <v>2</v>
      </c>
      <c r="E5611" t="s">
        <v>42983</v>
      </c>
      <c r="F5611" t="s">
        <v>55932</v>
      </c>
    </row>
    <row r="5612" spans="1:6" x14ac:dyDescent="0.3">
      <c r="A5612" s="49" t="s">
        <v>21546</v>
      </c>
      <c r="B5612" s="48" t="str">
        <f>VLOOKUP(A5612,PEC!$A$2:$D$7902,4,1)</f>
        <v>postecert.it</v>
      </c>
      <c r="C5612" s="48">
        <f>VLOOKUP(A5612,SEZIONI!$A$2:$B$7897,2)</f>
        <v>1</v>
      </c>
      <c r="E5612" t="s">
        <v>43644</v>
      </c>
      <c r="F5612" t="s">
        <v>55932</v>
      </c>
    </row>
    <row r="5613" spans="1:6" x14ac:dyDescent="0.3">
      <c r="A5613" s="49" t="s">
        <v>21547</v>
      </c>
      <c r="B5613" s="48" t="str">
        <f>VLOOKUP(A5613,PEC!$A$2:$D$7902,4,1)</f>
        <v>pec.it</v>
      </c>
      <c r="C5613" s="48">
        <f>VLOOKUP(A5613,SEZIONI!$A$2:$B$7897,2)</f>
        <v>5</v>
      </c>
      <c r="E5613" t="s">
        <v>41483</v>
      </c>
      <c r="F5613" t="s">
        <v>55930</v>
      </c>
    </row>
    <row r="5614" spans="1:6" x14ac:dyDescent="0.3">
      <c r="A5614" s="49" t="s">
        <v>21548</v>
      </c>
      <c r="B5614" s="48" t="str">
        <f>VLOOKUP(A5614,PEC!$A$2:$D$7902,4,1)</f>
        <v>emailcertificatapec.it</v>
      </c>
      <c r="C5614" s="48">
        <f>VLOOKUP(A5614,SEZIONI!$A$2:$B$7897,2)</f>
        <v>1</v>
      </c>
      <c r="E5614" t="s">
        <v>41483</v>
      </c>
      <c r="F5614" t="s">
        <v>55932</v>
      </c>
    </row>
    <row r="5615" spans="1:6" x14ac:dyDescent="0.3">
      <c r="A5615" s="49" t="s">
        <v>21549</v>
      </c>
      <c r="B5615" s="48" t="str">
        <f>VLOOKUP(A5615,PEC!$A$2:$D$7902,4,1)</f>
        <v>pec.comunecanosasannita.it</v>
      </c>
      <c r="C5615" s="48">
        <f>VLOOKUP(A5615,SEZIONI!$A$2:$B$7897,2)</f>
        <v>2</v>
      </c>
      <c r="E5615" t="s">
        <v>43645</v>
      </c>
      <c r="F5615" t="s">
        <v>55932</v>
      </c>
    </row>
    <row r="5616" spans="1:6" x14ac:dyDescent="0.3">
      <c r="A5616" s="49" t="s">
        <v>21550</v>
      </c>
      <c r="B5616" s="48" t="str">
        <f>VLOOKUP(A5616,PEC!$A$2:$D$7902,4,1)</f>
        <v>pec.it</v>
      </c>
      <c r="C5616" s="48">
        <f>VLOOKUP(A5616,SEZIONI!$A$2:$B$7897,2)</f>
        <v>1</v>
      </c>
      <c r="E5616" t="s">
        <v>40765</v>
      </c>
      <c r="F5616" t="s">
        <v>55930</v>
      </c>
    </row>
    <row r="5617" spans="1:6" x14ac:dyDescent="0.3">
      <c r="A5617" s="49" t="s">
        <v>21551</v>
      </c>
      <c r="B5617" s="48" t="str">
        <f>VLOOKUP(A5617,PEC!$A$2:$D$7902,4,1)</f>
        <v>legalmail.it</v>
      </c>
      <c r="C5617" s="48">
        <f>VLOOKUP(A5617,SEZIONI!$A$2:$B$7897,2)</f>
        <v>1</v>
      </c>
      <c r="E5617" t="s">
        <v>43379</v>
      </c>
      <c r="F5617" t="s">
        <v>55932</v>
      </c>
    </row>
    <row r="5618" spans="1:6" x14ac:dyDescent="0.3">
      <c r="A5618" s="49" t="s">
        <v>21552</v>
      </c>
      <c r="B5618" s="48" t="str">
        <f>VLOOKUP(A5618,PEC!$A$2:$D$7902,4,1)</f>
        <v>pec.comune.casacanditella.ch.it</v>
      </c>
      <c r="C5618" s="48">
        <f>VLOOKUP(A5618,SEZIONI!$A$2:$B$7897,2)</f>
        <v>2</v>
      </c>
      <c r="E5618" t="s">
        <v>43646</v>
      </c>
      <c r="F5618" t="s">
        <v>55932</v>
      </c>
    </row>
    <row r="5619" spans="1:6" x14ac:dyDescent="0.3">
      <c r="A5619" s="49" t="s">
        <v>21553</v>
      </c>
      <c r="B5619" s="48" t="str">
        <f>VLOOKUP(A5619,PEC!$A$2:$D$7902,4,1)</f>
        <v>pec-mail.it</v>
      </c>
      <c r="C5619" s="48">
        <f>VLOOKUP(A5619,SEZIONI!$A$2:$B$7897,2)</f>
        <v>1</v>
      </c>
      <c r="E5619" t="s">
        <v>43647</v>
      </c>
      <c r="F5619" t="s">
        <v>55932</v>
      </c>
    </row>
    <row r="5620" spans="1:6" x14ac:dyDescent="0.3">
      <c r="A5620" s="49" t="s">
        <v>21554</v>
      </c>
      <c r="B5620" s="48" t="str">
        <f>VLOOKUP(A5620,PEC!$A$2:$D$7902,4,1)</f>
        <v>legalmail.it</v>
      </c>
      <c r="C5620" s="48">
        <f>VLOOKUP(A5620,SEZIONI!$A$2:$B$7897,2)</f>
        <v>7</v>
      </c>
      <c r="E5620" t="s">
        <v>43131</v>
      </c>
      <c r="F5620" t="s">
        <v>55932</v>
      </c>
    </row>
    <row r="5621" spans="1:6" x14ac:dyDescent="0.3">
      <c r="A5621" s="49" t="s">
        <v>21555</v>
      </c>
      <c r="B5621" s="48" t="str">
        <f>VLOOKUP(A5621,PEC!$A$2:$D$7902,4,1)</f>
        <v>postecert.it</v>
      </c>
      <c r="C5621" s="48">
        <f>VLOOKUP(A5621,SEZIONI!$A$2:$B$7897,2)</f>
        <v>3</v>
      </c>
      <c r="E5621" t="s">
        <v>43648</v>
      </c>
      <c r="F5621" t="s">
        <v>55930</v>
      </c>
    </row>
    <row r="5622" spans="1:6" x14ac:dyDescent="0.3">
      <c r="A5622" s="49" t="s">
        <v>21556</v>
      </c>
      <c r="B5622" s="48" t="str">
        <f>VLOOKUP(A5622,PEC!$A$2:$D$7902,4,1)</f>
        <v>halleycert.it</v>
      </c>
      <c r="C5622" s="48">
        <f>VLOOKUP(A5622,SEZIONI!$A$2:$B$7897,2)</f>
        <v>7</v>
      </c>
      <c r="E5622" t="s">
        <v>43649</v>
      </c>
      <c r="F5622" t="s">
        <v>55932</v>
      </c>
    </row>
    <row r="5623" spans="1:6" x14ac:dyDescent="0.3">
      <c r="A5623" s="49" t="s">
        <v>21557</v>
      </c>
      <c r="B5623" s="48" t="str">
        <f>VLOOKUP(A5623,PEC!$A$2:$D$7902,4,1)</f>
        <v>pec.comunedicastelfrentano.it</v>
      </c>
      <c r="C5623" s="48">
        <f>VLOOKUP(A5623,SEZIONI!$A$2:$B$7897,2)</f>
        <v>5</v>
      </c>
      <c r="E5623" t="s">
        <v>40138</v>
      </c>
      <c r="F5623" t="s">
        <v>55932</v>
      </c>
    </row>
    <row r="5624" spans="1:6" x14ac:dyDescent="0.3">
      <c r="A5624" s="49" t="s">
        <v>21558</v>
      </c>
      <c r="B5624" s="48" t="str">
        <f>VLOOKUP(A5624,PEC!$A$2:$D$7902,4,1)</f>
        <v>pec.it</v>
      </c>
      <c r="C5624" s="48">
        <f>VLOOKUP(A5624,SEZIONI!$A$2:$B$7897,2)</f>
        <v>1</v>
      </c>
      <c r="E5624" t="s">
        <v>43650</v>
      </c>
      <c r="F5624" t="s">
        <v>55932</v>
      </c>
    </row>
    <row r="5625" spans="1:6" x14ac:dyDescent="0.3">
      <c r="A5625" s="49" t="s">
        <v>21559</v>
      </c>
      <c r="B5625" s="48" t="str">
        <f>VLOOKUP(A5625,PEC!$A$2:$D$7902,4,1)</f>
        <v>comunecastiglionemessermarino.legalmailpa.it</v>
      </c>
      <c r="C5625" s="48">
        <f>VLOOKUP(A5625,SEZIONI!$A$2:$B$7897,2)</f>
        <v>3</v>
      </c>
      <c r="E5625" t="s">
        <v>43193</v>
      </c>
      <c r="F5625" t="s">
        <v>55932</v>
      </c>
    </row>
    <row r="5626" spans="1:6" x14ac:dyDescent="0.3">
      <c r="A5626" s="49" t="s">
        <v>21560</v>
      </c>
      <c r="B5626" s="48" t="str">
        <f>VLOOKUP(A5626,PEC!$A$2:$D$7902,4,1)</f>
        <v>pec.celenzasultrigno.com</v>
      </c>
      <c r="C5626" s="48">
        <f>VLOOKUP(A5626,SEZIONI!$A$2:$B$7897,2)</f>
        <v>1</v>
      </c>
      <c r="E5626" t="s">
        <v>43651</v>
      </c>
      <c r="F5626" t="s">
        <v>55932</v>
      </c>
    </row>
    <row r="5627" spans="1:6" x14ac:dyDescent="0.3">
      <c r="A5627" s="49" t="s">
        <v>21561</v>
      </c>
      <c r="B5627" s="48" t="str">
        <f>VLOOKUP(A5627,PEC!$A$2:$D$7902,4,1)</f>
        <v>pec.comune.chieti.it</v>
      </c>
      <c r="C5627" s="48">
        <f>VLOOKUP(A5627,SEZIONI!$A$2:$B$7897,2)</f>
        <v>57</v>
      </c>
      <c r="E5627" t="s">
        <v>43652</v>
      </c>
      <c r="F5627" t="s">
        <v>55930</v>
      </c>
    </row>
    <row r="5628" spans="1:6" x14ac:dyDescent="0.3">
      <c r="A5628" s="49" t="s">
        <v>21562</v>
      </c>
      <c r="B5628" s="48" t="str">
        <f>VLOOKUP(A5628,PEC!$A$2:$D$7902,4,1)</f>
        <v>pec.it</v>
      </c>
      <c r="C5628" s="48">
        <f>VLOOKUP(A5628,SEZIONI!$A$2:$B$7897,2)</f>
        <v>1</v>
      </c>
      <c r="E5628" t="s">
        <v>43653</v>
      </c>
      <c r="F5628" t="s">
        <v>55932</v>
      </c>
    </row>
    <row r="5629" spans="1:6" x14ac:dyDescent="0.3">
      <c r="A5629" s="49" t="s">
        <v>21563</v>
      </c>
      <c r="B5629" s="48" t="str">
        <f>VLOOKUP(A5629,PEC!$A$2:$D$7902,4,1)</f>
        <v>pec.civitellamesserraimondo.net</v>
      </c>
      <c r="C5629" s="48">
        <f>VLOOKUP(A5629,SEZIONI!$A$2:$B$7897,2)</f>
        <v>1</v>
      </c>
      <c r="E5629" t="s">
        <v>43654</v>
      </c>
      <c r="F5629" t="s">
        <v>55932</v>
      </c>
    </row>
    <row r="5630" spans="1:6" x14ac:dyDescent="0.3">
      <c r="A5630" s="49" t="s">
        <v>21564</v>
      </c>
      <c r="B5630" s="48" t="str">
        <f>VLOOKUP(A5630,PEC!$A$2:$D$7902,4,1)</f>
        <v>pec.it</v>
      </c>
      <c r="C5630" s="48">
        <f>VLOOKUP(A5630,SEZIONI!$A$2:$B$7897,2)</f>
        <v>1</v>
      </c>
      <c r="E5630" t="s">
        <v>43655</v>
      </c>
      <c r="F5630" t="s">
        <v>55930</v>
      </c>
    </row>
    <row r="5631" spans="1:6" x14ac:dyDescent="0.3">
      <c r="A5631" s="49" t="s">
        <v>21565</v>
      </c>
      <c r="B5631" s="48" t="str">
        <f>VLOOKUP(A5631,PEC!$A$2:$D$7902,4,1)</f>
        <v>pec.it</v>
      </c>
      <c r="C5631" s="48">
        <f>VLOOKUP(A5631,SEZIONI!$A$2:$B$7897,2)</f>
        <v>1</v>
      </c>
      <c r="E5631" t="s">
        <v>41454</v>
      </c>
      <c r="F5631" t="s">
        <v>55931</v>
      </c>
    </row>
    <row r="5632" spans="1:6" x14ac:dyDescent="0.3">
      <c r="A5632" s="49" t="s">
        <v>21566</v>
      </c>
      <c r="B5632" s="48" t="str">
        <f>VLOOKUP(A5632,PEC!$A$2:$D$7902,4,1)</f>
        <v>legalmail.it</v>
      </c>
      <c r="C5632" s="48">
        <f>VLOOKUP(A5632,SEZIONI!$A$2:$B$7897,2)</f>
        <v>3</v>
      </c>
      <c r="E5632" t="s">
        <v>43656</v>
      </c>
      <c r="F5632" t="s">
        <v>55932</v>
      </c>
    </row>
    <row r="5633" spans="1:6" x14ac:dyDescent="0.3">
      <c r="A5633" s="49" t="s">
        <v>21567</v>
      </c>
      <c r="B5633" s="48" t="str">
        <f>VLOOKUP(A5633,PEC!$A$2:$D$7902,4,1)</f>
        <v>pec.comunedicupello.it</v>
      </c>
      <c r="C5633" s="48">
        <f>VLOOKUP(A5633,SEZIONI!$A$2:$B$7897,2)</f>
        <v>6</v>
      </c>
      <c r="E5633" t="s">
        <v>43657</v>
      </c>
      <c r="F5633" t="s">
        <v>55930</v>
      </c>
    </row>
    <row r="5634" spans="1:6" x14ac:dyDescent="0.3">
      <c r="A5634" s="49" t="s">
        <v>21568</v>
      </c>
      <c r="B5634" s="48" t="str">
        <f>VLOOKUP(A5634,PEC!$A$2:$D$7902,4,1)</f>
        <v>legalmail.it</v>
      </c>
      <c r="C5634" s="48">
        <f>VLOOKUP(A5634,SEZIONI!$A$2:$B$7897,2)</f>
        <v>1</v>
      </c>
      <c r="E5634" t="s">
        <v>43658</v>
      </c>
      <c r="F5634" t="s">
        <v>55931</v>
      </c>
    </row>
    <row r="5635" spans="1:6" x14ac:dyDescent="0.3">
      <c r="A5635" s="49" t="s">
        <v>21569</v>
      </c>
      <c r="B5635" s="48" t="str">
        <f>VLOOKUP(A5635,PEC!$A$2:$D$7902,4,1)</f>
        <v>pec.comuneffp.it</v>
      </c>
      <c r="C5635" s="48">
        <f>VLOOKUP(A5635,SEZIONI!$A$2:$B$7897,2)</f>
        <v>2</v>
      </c>
      <c r="E5635" t="s">
        <v>43659</v>
      </c>
      <c r="F5635" t="s">
        <v>55932</v>
      </c>
    </row>
    <row r="5636" spans="1:6" x14ac:dyDescent="0.3">
      <c r="A5636" s="49" t="s">
        <v>21570</v>
      </c>
      <c r="B5636" s="48" t="str">
        <f>VLOOKUP(A5636,PEC!$A$2:$D$7902,4,1)</f>
        <v>halleycert.it</v>
      </c>
      <c r="C5636" s="48">
        <f>VLOOKUP(A5636,SEZIONI!$A$2:$B$7897,2)</f>
        <v>2</v>
      </c>
      <c r="E5636" t="s">
        <v>41267</v>
      </c>
      <c r="F5636" t="s">
        <v>55930</v>
      </c>
    </row>
    <row r="5637" spans="1:6" x14ac:dyDescent="0.3">
      <c r="A5637" s="49" t="s">
        <v>21571</v>
      </c>
      <c r="B5637" s="48" t="str">
        <f>VLOOKUP(A5637,PEC!$A$2:$D$7902,4,1)</f>
        <v>pec.comune.filetto.ch.it</v>
      </c>
      <c r="C5637" s="48">
        <f>VLOOKUP(A5637,SEZIONI!$A$2:$B$7897,2)</f>
        <v>1</v>
      </c>
      <c r="E5637" t="s">
        <v>42621</v>
      </c>
      <c r="F5637" t="s">
        <v>55932</v>
      </c>
    </row>
    <row r="5638" spans="1:6" x14ac:dyDescent="0.3">
      <c r="A5638" s="49" t="s">
        <v>21572</v>
      </c>
      <c r="B5638" s="48" t="str">
        <f>VLOOKUP(A5638,PEC!$A$2:$D$7902,4,1)</f>
        <v>pec.fossacesia.org</v>
      </c>
      <c r="C5638" s="48">
        <f>VLOOKUP(A5638,SEZIONI!$A$2:$B$7897,2)</f>
        <v>6</v>
      </c>
      <c r="E5638" t="s">
        <v>43660</v>
      </c>
      <c r="F5638" t="s">
        <v>55932</v>
      </c>
    </row>
    <row r="5639" spans="1:6" x14ac:dyDescent="0.3">
      <c r="A5639" s="49" t="s">
        <v>21573</v>
      </c>
      <c r="B5639" s="48" t="str">
        <f>VLOOKUP(A5639,PEC!$A$2:$D$7902,4,1)</f>
        <v>legalmail.it</v>
      </c>
      <c r="C5639" s="48">
        <f>VLOOKUP(A5639,SEZIONI!$A$2:$B$7897,2)</f>
        <v>1</v>
      </c>
      <c r="E5639" t="s">
        <v>43661</v>
      </c>
      <c r="F5639" t="s">
        <v>55930</v>
      </c>
    </row>
    <row r="5640" spans="1:6" x14ac:dyDescent="0.3">
      <c r="A5640" s="49" t="s">
        <v>21574</v>
      </c>
      <c r="B5640" s="48" t="str">
        <f>VLOOKUP(A5640,PEC!$A$2:$D$7902,4,1)</f>
        <v>pec.comune.francavilla.ch.it</v>
      </c>
      <c r="C5640" s="48">
        <f>VLOOKUP(A5640,SEZIONI!$A$2:$B$7897,2)</f>
        <v>22</v>
      </c>
      <c r="E5640" t="s">
        <v>43662</v>
      </c>
      <c r="F5640" t="s">
        <v>55931</v>
      </c>
    </row>
    <row r="5641" spans="1:6" x14ac:dyDescent="0.3">
      <c r="A5641" s="49" t="s">
        <v>21575</v>
      </c>
      <c r="B5641" s="48" t="str">
        <f>VLOOKUP(A5641,PEC!$A$2:$D$7902,4,1)</f>
        <v>legalmail.it</v>
      </c>
      <c r="C5641" s="48">
        <f>VLOOKUP(A5641,SEZIONI!$A$2:$B$7897,2)</f>
        <v>2</v>
      </c>
      <c r="E5641" t="s">
        <v>42533</v>
      </c>
      <c r="F5641" t="s">
        <v>55932</v>
      </c>
    </row>
    <row r="5642" spans="1:6" x14ac:dyDescent="0.3">
      <c r="A5642" s="49" t="s">
        <v>21576</v>
      </c>
      <c r="B5642" s="48" t="str">
        <f>VLOOKUP(A5642,PEC!$A$2:$D$7902,4,1)</f>
        <v>pec.comune.frisa.ch.it</v>
      </c>
      <c r="C5642" s="48">
        <f>VLOOKUP(A5642,SEZIONI!$A$2:$B$7897,2)</f>
        <v>3</v>
      </c>
      <c r="E5642" t="s">
        <v>43663</v>
      </c>
      <c r="F5642" t="s">
        <v>55932</v>
      </c>
    </row>
    <row r="5643" spans="1:6" x14ac:dyDescent="0.3">
      <c r="A5643" s="49" t="s">
        <v>21577</v>
      </c>
      <c r="B5643" s="48" t="str">
        <f>VLOOKUP(A5643,PEC!$A$2:$D$7902,4,1)</f>
        <v>pec.it</v>
      </c>
      <c r="C5643" s="48">
        <f>VLOOKUP(A5643,SEZIONI!$A$2:$B$7897,2)</f>
        <v>2</v>
      </c>
      <c r="E5643" t="s">
        <v>43664</v>
      </c>
      <c r="F5643" t="s">
        <v>55932</v>
      </c>
    </row>
    <row r="5644" spans="1:6" x14ac:dyDescent="0.3">
      <c r="A5644" s="49" t="s">
        <v>21578</v>
      </c>
      <c r="B5644" s="48" t="str">
        <f>VLOOKUP(A5644,PEC!$A$2:$D$7902,4,1)</f>
        <v>pec.it</v>
      </c>
      <c r="C5644" s="48">
        <f>VLOOKUP(A5644,SEZIONI!$A$2:$B$7897,2)</f>
        <v>2</v>
      </c>
      <c r="E5644" t="s">
        <v>42946</v>
      </c>
      <c r="F5644" t="s">
        <v>55930</v>
      </c>
    </row>
    <row r="5645" spans="1:6" x14ac:dyDescent="0.3">
      <c r="A5645" s="49" t="s">
        <v>21579</v>
      </c>
      <c r="B5645" s="48" t="str">
        <f>VLOOKUP(A5645,PEC!$A$2:$D$7902,4,1)</f>
        <v>pec.comune.gessopalena.ch.it</v>
      </c>
      <c r="C5645" s="48">
        <f>VLOOKUP(A5645,SEZIONI!$A$2:$B$7897,2)</f>
        <v>2</v>
      </c>
      <c r="E5645" t="s">
        <v>43649</v>
      </c>
      <c r="F5645" t="s">
        <v>55932</v>
      </c>
    </row>
    <row r="5646" spans="1:6" x14ac:dyDescent="0.3">
      <c r="A5646" s="49" t="s">
        <v>21580</v>
      </c>
      <c r="B5646" s="48" t="str">
        <f>VLOOKUP(A5646,PEC!$A$2:$D$7902,4,1)</f>
        <v>legalmail.it</v>
      </c>
      <c r="C5646" s="48">
        <f>VLOOKUP(A5646,SEZIONI!$A$2:$B$7897,2)</f>
        <v>3</v>
      </c>
      <c r="E5646" t="s">
        <v>43455</v>
      </c>
      <c r="F5646" t="s">
        <v>55932</v>
      </c>
    </row>
    <row r="5647" spans="1:6" x14ac:dyDescent="0.3">
      <c r="A5647" s="49" t="s">
        <v>21581</v>
      </c>
      <c r="B5647" s="48" t="str">
        <f>VLOOKUP(A5647,PEC!$A$2:$D$7902,4,1)</f>
        <v>pec.it</v>
      </c>
      <c r="C5647" s="48">
        <f>VLOOKUP(A5647,SEZIONI!$A$2:$B$7897,2)</f>
        <v>2</v>
      </c>
      <c r="E5647" t="s">
        <v>43665</v>
      </c>
      <c r="F5647" t="s">
        <v>55932</v>
      </c>
    </row>
    <row r="5648" spans="1:6" x14ac:dyDescent="0.3">
      <c r="A5648" s="49" t="s">
        <v>21582</v>
      </c>
      <c r="B5648" s="48" t="str">
        <f>VLOOKUP(A5648,PEC!$A$2:$D$7902,4,1)</f>
        <v>pec.it</v>
      </c>
      <c r="C5648" s="48">
        <f>VLOOKUP(A5648,SEZIONI!$A$2:$B$7897,2)</f>
        <v>13</v>
      </c>
      <c r="E5648" t="s">
        <v>43666</v>
      </c>
      <c r="F5648" t="s">
        <v>55932</v>
      </c>
    </row>
    <row r="5649" spans="1:6" x14ac:dyDescent="0.3">
      <c r="A5649" s="49" t="s">
        <v>21583</v>
      </c>
      <c r="B5649" s="48" t="str">
        <f>VLOOKUP(A5649,PEC!$A$2:$D$7902,4,1)</f>
        <v>pec.it</v>
      </c>
      <c r="C5649" s="48">
        <f>VLOOKUP(A5649,SEZIONI!$A$2:$B$7897,2)</f>
        <v>1</v>
      </c>
      <c r="E5649" t="s">
        <v>43667</v>
      </c>
      <c r="F5649" t="s">
        <v>55930</v>
      </c>
    </row>
    <row r="5650" spans="1:6" x14ac:dyDescent="0.3">
      <c r="A5650" s="49" t="s">
        <v>21584</v>
      </c>
      <c r="B5650" s="48" t="str">
        <f>VLOOKUP(A5650,PEC!$A$2:$D$7902,4,1)</f>
        <v>pec.it</v>
      </c>
      <c r="C5650" s="48">
        <f>VLOOKUP(A5650,SEZIONI!$A$2:$B$7897,2)</f>
        <v>2</v>
      </c>
      <c r="E5650" t="s">
        <v>43668</v>
      </c>
      <c r="F5650" t="s">
        <v>55931</v>
      </c>
    </row>
    <row r="5651" spans="1:6" x14ac:dyDescent="0.3">
      <c r="A5651" s="49" t="s">
        <v>21585</v>
      </c>
      <c r="B5651" s="48" t="str">
        <f>VLOOKUP(A5651,PEC!$A$2:$D$7902,4,1)</f>
        <v>legalmail.it</v>
      </c>
      <c r="C5651" s="48">
        <f>VLOOKUP(A5651,SEZIONI!$A$2:$B$7897,2)</f>
        <v>44</v>
      </c>
      <c r="E5651" t="s">
        <v>43669</v>
      </c>
      <c r="F5651" t="s">
        <v>55932</v>
      </c>
    </row>
    <row r="5652" spans="1:6" x14ac:dyDescent="0.3">
      <c r="A5652" s="49" t="s">
        <v>21586</v>
      </c>
      <c r="B5652" s="48" t="str">
        <f>VLOOKUP(A5652,PEC!$A$2:$D$7902,4,1)</f>
        <v>halleycert.it</v>
      </c>
      <c r="C5652" s="48">
        <f>VLOOKUP(A5652,SEZIONI!$A$2:$B$7897,2)</f>
        <v>1</v>
      </c>
      <c r="E5652" t="s">
        <v>40473</v>
      </c>
      <c r="F5652" t="s">
        <v>55932</v>
      </c>
    </row>
    <row r="5653" spans="1:6" x14ac:dyDescent="0.3">
      <c r="A5653" s="49" t="s">
        <v>21587</v>
      </c>
      <c r="B5653" s="48" t="str">
        <f>VLOOKUP(A5653,PEC!$A$2:$D$7902,4,1)</f>
        <v>legalmail.it</v>
      </c>
      <c r="C5653" s="48">
        <f>VLOOKUP(A5653,SEZIONI!$A$2:$B$7897,2)</f>
        <v>1</v>
      </c>
      <c r="E5653" t="s">
        <v>43670</v>
      </c>
      <c r="F5653" t="s">
        <v>55932</v>
      </c>
    </row>
    <row r="5654" spans="1:6" x14ac:dyDescent="0.3">
      <c r="A5654" s="49" t="s">
        <v>21588</v>
      </c>
      <c r="B5654" s="48" t="str">
        <f>VLOOKUP(A5654,PEC!$A$2:$D$7902,4,1)</f>
        <v>pec.it</v>
      </c>
      <c r="C5654" s="48">
        <f>VLOOKUP(A5654,SEZIONI!$A$2:$B$7897,2)</f>
        <v>1</v>
      </c>
      <c r="E5654" t="s">
        <v>43671</v>
      </c>
      <c r="F5654" t="s">
        <v>55930</v>
      </c>
    </row>
    <row r="5655" spans="1:6" x14ac:dyDescent="0.3">
      <c r="A5655" s="49" t="s">
        <v>21589</v>
      </c>
      <c r="B5655" s="48" t="str">
        <f>VLOOKUP(A5655,PEC!$A$2:$D$7902,4,1)</f>
        <v>pec.it</v>
      </c>
      <c r="C5655" s="48">
        <f>VLOOKUP(A5655,SEZIONI!$A$2:$B$7897,2)</f>
        <v>4</v>
      </c>
      <c r="E5655" t="s">
        <v>43489</v>
      </c>
      <c r="F5655" t="s">
        <v>55932</v>
      </c>
    </row>
    <row r="5656" spans="1:6" x14ac:dyDescent="0.3">
      <c r="A5656" s="49" t="s">
        <v>21590</v>
      </c>
      <c r="B5656" s="48" t="str">
        <f>VLOOKUP(A5656,PEC!$A$2:$D$7902,4,1)</f>
        <v>raccomandata.eu</v>
      </c>
      <c r="C5656" s="48">
        <f>VLOOKUP(A5656,SEZIONI!$A$2:$B$7897,2)</f>
        <v>2</v>
      </c>
      <c r="E5656" t="s">
        <v>43672</v>
      </c>
      <c r="F5656" t="s">
        <v>55932</v>
      </c>
    </row>
    <row r="5657" spans="1:6" x14ac:dyDescent="0.3">
      <c r="A5657" s="49" t="s">
        <v>21591</v>
      </c>
      <c r="B5657" s="48" t="str">
        <f>VLOOKUP(A5657,PEC!$A$2:$D$7902,4,1)</f>
        <v>pec.it</v>
      </c>
      <c r="C5657" s="48">
        <f>VLOOKUP(A5657,SEZIONI!$A$2:$B$7897,2)</f>
        <v>1</v>
      </c>
      <c r="E5657" t="s">
        <v>43324</v>
      </c>
      <c r="F5657" t="s">
        <v>55930</v>
      </c>
    </row>
    <row r="5658" spans="1:6" x14ac:dyDescent="0.3">
      <c r="A5658" s="49" t="s">
        <v>21592</v>
      </c>
      <c r="B5658" s="48" t="str">
        <f>VLOOKUP(A5658,PEC!$A$2:$D$7902,4,1)</f>
        <v>pec.it</v>
      </c>
      <c r="C5658" s="48">
        <f>VLOOKUP(A5658,SEZIONI!$A$2:$B$7897,2)</f>
        <v>1</v>
      </c>
      <c r="E5658" t="s">
        <v>43455</v>
      </c>
      <c r="F5658" t="s">
        <v>55930</v>
      </c>
    </row>
    <row r="5659" spans="1:6" x14ac:dyDescent="0.3">
      <c r="A5659" s="49" t="s">
        <v>21593</v>
      </c>
      <c r="B5659" s="48" t="str">
        <f>VLOOKUP(A5659,PEC!$A$2:$D$7902,4,1)</f>
        <v>halleycert.it</v>
      </c>
      <c r="C5659" s="48">
        <f>VLOOKUP(A5659,SEZIONI!$A$2:$B$7897,2)</f>
        <v>2</v>
      </c>
      <c r="E5659" t="s">
        <v>43287</v>
      </c>
      <c r="F5659" t="s">
        <v>55932</v>
      </c>
    </row>
    <row r="5660" spans="1:6" x14ac:dyDescent="0.3">
      <c r="A5660" s="49" t="s">
        <v>21594</v>
      </c>
      <c r="B5660" s="48" t="str">
        <f>VLOOKUP(A5660,PEC!$A$2:$D$7902,4,1)</f>
        <v>comunemonteodorisio.legalmail.it</v>
      </c>
      <c r="C5660" s="48">
        <f>VLOOKUP(A5660,SEZIONI!$A$2:$B$7897,2)</f>
        <v>3</v>
      </c>
      <c r="E5660" t="s">
        <v>43673</v>
      </c>
      <c r="F5660" t="s">
        <v>55932</v>
      </c>
    </row>
    <row r="5661" spans="1:6" x14ac:dyDescent="0.3">
      <c r="A5661" s="49" t="s">
        <v>21595</v>
      </c>
      <c r="B5661" s="48" t="str">
        <f>VLOOKUP(A5661,PEC!$A$2:$D$7902,4,1)</f>
        <v>legalmail.it</v>
      </c>
      <c r="C5661" s="48">
        <f>VLOOKUP(A5661,SEZIONI!$A$2:$B$7897,2)</f>
        <v>3</v>
      </c>
      <c r="E5661" t="s">
        <v>43674</v>
      </c>
      <c r="F5661" t="s">
        <v>55932</v>
      </c>
    </row>
    <row r="5662" spans="1:6" x14ac:dyDescent="0.3">
      <c r="A5662" s="49" t="s">
        <v>21596</v>
      </c>
      <c r="B5662" s="48" t="str">
        <f>VLOOKUP(A5662,PEC!$A$2:$D$7902,4,1)</f>
        <v>pec.comune.orsogna.chieti.it</v>
      </c>
      <c r="C5662" s="48">
        <f>VLOOKUP(A5662,SEZIONI!$A$2:$B$7897,2)</f>
        <v>4</v>
      </c>
      <c r="E5662" t="s">
        <v>43321</v>
      </c>
      <c r="F5662" t="s">
        <v>55932</v>
      </c>
    </row>
    <row r="5663" spans="1:6" x14ac:dyDescent="0.3">
      <c r="A5663" s="49" t="s">
        <v>21597</v>
      </c>
      <c r="B5663" s="48" t="str">
        <f>VLOOKUP(A5663,PEC!$A$2:$D$7902,4,1)</f>
        <v>pec.comuneortona.ch.it</v>
      </c>
      <c r="C5663" s="48">
        <f>VLOOKUP(A5663,SEZIONI!$A$2:$B$7897,2)</f>
        <v>27</v>
      </c>
      <c r="E5663" t="s">
        <v>43675</v>
      </c>
      <c r="F5663" t="s">
        <v>55932</v>
      </c>
    </row>
    <row r="5664" spans="1:6" x14ac:dyDescent="0.3">
      <c r="A5664" s="49" t="s">
        <v>21598</v>
      </c>
      <c r="B5664" s="48" t="str">
        <f>VLOOKUP(A5664,PEC!$A$2:$D$7902,4,1)</f>
        <v>pec.comune.paglieta.ch.it</v>
      </c>
      <c r="C5664" s="48">
        <f>VLOOKUP(A5664,SEZIONI!$A$2:$B$7897,2)</f>
        <v>5</v>
      </c>
      <c r="E5664" t="s">
        <v>43676</v>
      </c>
      <c r="F5664" t="s">
        <v>55930</v>
      </c>
    </row>
    <row r="5665" spans="1:6" x14ac:dyDescent="0.3">
      <c r="A5665" s="49" t="s">
        <v>21599</v>
      </c>
      <c r="B5665" s="48" t="str">
        <f>VLOOKUP(A5665,PEC!$A$2:$D$7902,4,1)</f>
        <v>pec.it</v>
      </c>
      <c r="C5665" s="48">
        <f>VLOOKUP(A5665,SEZIONI!$A$2:$B$7897,2)</f>
        <v>2</v>
      </c>
      <c r="E5665" t="s">
        <v>43677</v>
      </c>
      <c r="F5665" t="s">
        <v>55931</v>
      </c>
    </row>
    <row r="5666" spans="1:6" x14ac:dyDescent="0.3">
      <c r="A5666" s="49" t="s">
        <v>21600</v>
      </c>
      <c r="B5666" s="48" t="str">
        <f>VLOOKUP(A5666,PEC!$A$2:$D$7902,4,1)</f>
        <v>pec.it</v>
      </c>
      <c r="C5666" s="48">
        <f>VLOOKUP(A5666,SEZIONI!$A$2:$B$7897,2)</f>
        <v>2</v>
      </c>
      <c r="E5666" t="s">
        <v>42160</v>
      </c>
      <c r="F5666" t="s">
        <v>55932</v>
      </c>
    </row>
    <row r="5667" spans="1:6" x14ac:dyDescent="0.3">
      <c r="A5667" s="49" t="s">
        <v>21601</v>
      </c>
      <c r="B5667" s="48" t="str">
        <f>VLOOKUP(A5667,PEC!$A$2:$D$7902,4,1)</f>
        <v>servercertificato.it</v>
      </c>
      <c r="C5667" s="48">
        <f>VLOOKUP(A5667,SEZIONI!$A$2:$B$7897,2)</f>
        <v>1</v>
      </c>
      <c r="E5667" t="s">
        <v>43678</v>
      </c>
      <c r="F5667" t="s">
        <v>55930</v>
      </c>
    </row>
    <row r="5668" spans="1:6" x14ac:dyDescent="0.3">
      <c r="A5668" s="49" t="s">
        <v>21602</v>
      </c>
      <c r="B5668" s="48" t="str">
        <f>VLOOKUP(A5668,PEC!$A$2:$D$7902,4,1)</f>
        <v>legalmail.it</v>
      </c>
      <c r="C5668" s="48">
        <f>VLOOKUP(A5668,SEZIONI!$A$2:$B$7897,2)</f>
        <v>1</v>
      </c>
      <c r="E5668" t="s">
        <v>43679</v>
      </c>
      <c r="F5668" t="s">
        <v>55932</v>
      </c>
    </row>
    <row r="5669" spans="1:6" x14ac:dyDescent="0.3">
      <c r="A5669" s="49" t="s">
        <v>21603</v>
      </c>
      <c r="B5669" s="48" t="str">
        <f>VLOOKUP(A5669,PEC!$A$2:$D$7902,4,1)</f>
        <v>pec.it</v>
      </c>
      <c r="C5669" s="48">
        <f>VLOOKUP(A5669,SEZIONI!$A$2:$B$7897,2)</f>
        <v>1</v>
      </c>
      <c r="E5669" t="s">
        <v>43680</v>
      </c>
      <c r="F5669" t="s">
        <v>55932</v>
      </c>
    </row>
    <row r="5670" spans="1:6" x14ac:dyDescent="0.3">
      <c r="A5670" s="49" t="s">
        <v>21604</v>
      </c>
      <c r="B5670" s="48" t="str">
        <f>VLOOKUP(A5670,PEC!$A$2:$D$7902,4,1)</f>
        <v>pec.comune.perano.ch.it</v>
      </c>
      <c r="C5670" s="48">
        <f>VLOOKUP(A5670,SEZIONI!$A$2:$B$7897,2)</f>
        <v>3</v>
      </c>
      <c r="E5670" t="s">
        <v>43681</v>
      </c>
      <c r="F5670" t="s">
        <v>55932</v>
      </c>
    </row>
    <row r="5671" spans="1:6" x14ac:dyDescent="0.3">
      <c r="A5671" s="49" t="s">
        <v>21605</v>
      </c>
      <c r="B5671" s="48" t="str">
        <f>VLOOKUP(A5671,PEC!$A$2:$D$7902,4,1)</f>
        <v>legalmail.it</v>
      </c>
      <c r="C5671" s="48">
        <f>VLOOKUP(A5671,SEZIONI!$A$2:$B$7897,2)</f>
        <v>2</v>
      </c>
      <c r="E5671" t="s">
        <v>722</v>
      </c>
      <c r="F5671" t="s">
        <v>55932</v>
      </c>
    </row>
    <row r="5672" spans="1:6" x14ac:dyDescent="0.3">
      <c r="A5672" s="49" t="s">
        <v>21606</v>
      </c>
      <c r="B5672" s="48" t="str">
        <f>VLOOKUP(A5672,PEC!$A$2:$D$7902,4,1)</f>
        <v>pec.comune.poggiofiorito.ch.it</v>
      </c>
      <c r="C5672" s="48">
        <f>VLOOKUP(A5672,SEZIONI!$A$2:$B$7897,2)</f>
        <v>1</v>
      </c>
      <c r="E5672" t="s">
        <v>43114</v>
      </c>
      <c r="F5672" t="s">
        <v>55930</v>
      </c>
    </row>
    <row r="5673" spans="1:6" x14ac:dyDescent="0.3">
      <c r="A5673" s="49" t="s">
        <v>21607</v>
      </c>
      <c r="B5673" s="48" t="str">
        <f>VLOOKUP(A5673,PEC!$A$2:$D$7902,4,1)</f>
        <v>legalmail.it</v>
      </c>
      <c r="C5673" s="48">
        <f>VLOOKUP(A5673,SEZIONI!$A$2:$B$7897,2)</f>
        <v>3</v>
      </c>
      <c r="E5673" t="s">
        <v>43114</v>
      </c>
      <c r="F5673" t="s">
        <v>55932</v>
      </c>
    </row>
    <row r="5674" spans="1:6" x14ac:dyDescent="0.3">
      <c r="A5674" s="49" t="s">
        <v>21608</v>
      </c>
      <c r="B5674" s="48" t="str">
        <f>VLOOKUP(A5674,PEC!$A$2:$D$7902,4,1)</f>
        <v>pec.it</v>
      </c>
      <c r="C5674" s="48">
        <f>VLOOKUP(A5674,SEZIONI!$A$2:$B$7897,2)</f>
        <v>1</v>
      </c>
      <c r="E5674" t="s">
        <v>43682</v>
      </c>
      <c r="F5674" t="s">
        <v>55932</v>
      </c>
    </row>
    <row r="5675" spans="1:6" x14ac:dyDescent="0.3">
      <c r="A5675" s="49" t="s">
        <v>21609</v>
      </c>
      <c r="B5675" s="48" t="str">
        <f>VLOOKUP(A5675,PEC!$A$2:$D$7902,4,1)</f>
        <v>comune.quadri.ch.it</v>
      </c>
      <c r="C5675" s="48">
        <f>VLOOKUP(A5675,SEZIONI!$A$2:$B$7897,2)</f>
        <v>1</v>
      </c>
      <c r="E5675" t="s">
        <v>41140</v>
      </c>
      <c r="F5675" t="s">
        <v>55932</v>
      </c>
    </row>
    <row r="5676" spans="1:6" x14ac:dyDescent="0.3">
      <c r="A5676" s="49" t="s">
        <v>21610</v>
      </c>
      <c r="B5676" s="48" t="str">
        <f>VLOOKUP(A5676,PEC!$A$2:$D$7902,4,1)</f>
        <v>pec.it</v>
      </c>
      <c r="C5676" s="48">
        <f>VLOOKUP(A5676,SEZIONI!$A$2:$B$7897,2)</f>
        <v>2</v>
      </c>
      <c r="E5676" t="s">
        <v>43683</v>
      </c>
      <c r="F5676" t="s">
        <v>55930</v>
      </c>
    </row>
    <row r="5677" spans="1:6" x14ac:dyDescent="0.3">
      <c r="A5677" s="49" t="s">
        <v>21611</v>
      </c>
      <c r="B5677" s="48" t="str">
        <f>VLOOKUP(A5677,PEC!$A$2:$D$7902,4,1)</f>
        <v>pec.it</v>
      </c>
      <c r="C5677" s="48">
        <f>VLOOKUP(A5677,SEZIONI!$A$2:$B$7897,2)</f>
        <v>4</v>
      </c>
      <c r="E5677" t="s">
        <v>43408</v>
      </c>
      <c r="F5677" t="s">
        <v>55932</v>
      </c>
    </row>
    <row r="5678" spans="1:6" x14ac:dyDescent="0.3">
      <c r="A5678" s="49" t="s">
        <v>21612</v>
      </c>
      <c r="B5678" s="48" t="str">
        <f>VLOOKUP(A5678,PEC!$A$2:$D$7902,4,1)</f>
        <v>pec.comune.roccamontepiano.ch.it</v>
      </c>
      <c r="C5678" s="48">
        <f>VLOOKUP(A5678,SEZIONI!$A$2:$B$7897,2)</f>
        <v>2</v>
      </c>
      <c r="E5678" t="s">
        <v>43684</v>
      </c>
      <c r="F5678" t="s">
        <v>55932</v>
      </c>
    </row>
    <row r="5679" spans="1:6" x14ac:dyDescent="0.3">
      <c r="A5679" s="49" t="s">
        <v>21613</v>
      </c>
      <c r="B5679" s="48" t="str">
        <f>VLOOKUP(A5679,PEC!$A$2:$D$7902,4,1)</f>
        <v>pec.it</v>
      </c>
      <c r="C5679" s="48">
        <f>VLOOKUP(A5679,SEZIONI!$A$2:$B$7897,2)</f>
        <v>3</v>
      </c>
      <c r="E5679" t="s">
        <v>41095</v>
      </c>
      <c r="F5679" t="s">
        <v>55930</v>
      </c>
    </row>
    <row r="5680" spans="1:6" x14ac:dyDescent="0.3">
      <c r="A5680" s="49" t="s">
        <v>21614</v>
      </c>
      <c r="B5680" s="48" t="str">
        <f>VLOOKUP(A5680,PEC!$A$2:$D$7902,4,1)</f>
        <v>comuneroccascalegna.it</v>
      </c>
      <c r="C5680" s="48">
        <f>VLOOKUP(A5680,SEZIONI!$A$2:$B$7897,2)</f>
        <v>2</v>
      </c>
      <c r="E5680" t="s">
        <v>43685</v>
      </c>
      <c r="F5680" t="s">
        <v>55932</v>
      </c>
    </row>
    <row r="5681" spans="1:6" x14ac:dyDescent="0.3">
      <c r="A5681" s="49" t="s">
        <v>21615</v>
      </c>
      <c r="B5681" s="48" t="str">
        <f>VLOOKUP(A5681,PEC!$A$2:$D$7902,4,1)</f>
        <v>pec.comuneroccaspinalveti.it</v>
      </c>
      <c r="C5681" s="48">
        <f>VLOOKUP(A5681,SEZIONI!$A$2:$B$7897,2)</f>
        <v>2</v>
      </c>
      <c r="E5681" t="s">
        <v>43686</v>
      </c>
      <c r="F5681" t="s">
        <v>55932</v>
      </c>
    </row>
    <row r="5682" spans="1:6" x14ac:dyDescent="0.3">
      <c r="A5682" s="49" t="s">
        <v>21616</v>
      </c>
      <c r="B5682" s="48" t="str">
        <f>VLOOKUP(A5682,PEC!$A$2:$D$7902,4,1)</f>
        <v>pec.mediosangro.it</v>
      </c>
      <c r="C5682" s="48">
        <f>VLOOKUP(A5682,SEZIONI!$A$2:$B$7897,2)</f>
        <v>1</v>
      </c>
      <c r="E5682" t="s">
        <v>43687</v>
      </c>
      <c r="F5682" t="s">
        <v>55932</v>
      </c>
    </row>
    <row r="5683" spans="1:6" x14ac:dyDescent="0.3">
      <c r="A5683" s="49" t="s">
        <v>21617</v>
      </c>
      <c r="B5683" s="48" t="str">
        <f>VLOOKUP(A5683,PEC!$A$2:$D$7902,4,1)</f>
        <v>larpec.com</v>
      </c>
      <c r="C5683" s="48">
        <f>VLOOKUP(A5683,SEZIONI!$A$2:$B$7897,2)</f>
        <v>2</v>
      </c>
      <c r="E5683" t="s">
        <v>43688</v>
      </c>
      <c r="F5683" t="s">
        <v>55930</v>
      </c>
    </row>
    <row r="5684" spans="1:6" x14ac:dyDescent="0.3">
      <c r="A5684" s="49" t="s">
        <v>21618</v>
      </c>
      <c r="B5684" s="48" t="str">
        <f>VLOOKUP(A5684,PEC!$A$2:$D$7902,4,1)</f>
        <v>legalmail.it</v>
      </c>
      <c r="C5684" s="48">
        <f>VLOOKUP(A5684,SEZIONI!$A$2:$B$7897,2)</f>
        <v>2</v>
      </c>
      <c r="E5684" t="s">
        <v>43689</v>
      </c>
      <c r="F5684" t="s">
        <v>55931</v>
      </c>
    </row>
    <row r="5685" spans="1:6" x14ac:dyDescent="0.3">
      <c r="A5685" s="49" t="s">
        <v>21619</v>
      </c>
      <c r="B5685" s="48" t="str">
        <f>VLOOKUP(A5685,PEC!$A$2:$D$7902,4,1)</f>
        <v>legalmail.it</v>
      </c>
      <c r="C5685" s="48">
        <f>VLOOKUP(A5685,SEZIONI!$A$2:$B$7897,2)</f>
        <v>1</v>
      </c>
      <c r="E5685" t="s">
        <v>7338</v>
      </c>
      <c r="F5685" t="s">
        <v>55932</v>
      </c>
    </row>
    <row r="5686" spans="1:6" x14ac:dyDescent="0.3">
      <c r="A5686" s="49" t="s">
        <v>21620</v>
      </c>
      <c r="B5686" s="48" t="str">
        <f>VLOOKUP(A5686,PEC!$A$2:$D$7902,4,1)</f>
        <v>pec.it</v>
      </c>
      <c r="C5686" s="48">
        <f>VLOOKUP(A5686,SEZIONI!$A$2:$B$7897,2)</f>
        <v>11</v>
      </c>
      <c r="E5686" t="s">
        <v>43690</v>
      </c>
      <c r="F5686" t="s">
        <v>55932</v>
      </c>
    </row>
    <row r="5687" spans="1:6" x14ac:dyDescent="0.3">
      <c r="A5687" s="49" t="s">
        <v>21621</v>
      </c>
      <c r="B5687" s="48" t="str">
        <f>VLOOKUP(A5687,PEC!$A$2:$D$7902,4,1)</f>
        <v>pec.sanmartinosm.it</v>
      </c>
      <c r="C5687" s="48">
        <f>VLOOKUP(A5687,SEZIONI!$A$2:$B$7897,2)</f>
        <v>1</v>
      </c>
      <c r="E5687" t="s">
        <v>43691</v>
      </c>
      <c r="F5687" t="s">
        <v>55930</v>
      </c>
    </row>
    <row r="5688" spans="1:6" x14ac:dyDescent="0.3">
      <c r="A5688" s="49" t="s">
        <v>21622</v>
      </c>
      <c r="B5688" s="48" t="str">
        <f>VLOOKUP(A5688,PEC!$A$2:$D$7902,4,1)</f>
        <v>comunesansalvo.legalmail.it</v>
      </c>
      <c r="C5688" s="48">
        <f>VLOOKUP(A5688,SEZIONI!$A$2:$B$7897,2)</f>
        <v>20</v>
      </c>
      <c r="E5688" t="s">
        <v>43692</v>
      </c>
      <c r="F5688" t="s">
        <v>55932</v>
      </c>
    </row>
    <row r="5689" spans="1:6" x14ac:dyDescent="0.3">
      <c r="A5689" s="49" t="s">
        <v>21623</v>
      </c>
      <c r="B5689" s="48" t="str">
        <f>VLOOKUP(A5689,PEC!$A$2:$D$7902,4,1)</f>
        <v>legalmail.it</v>
      </c>
      <c r="C5689" s="48">
        <f>VLOOKUP(A5689,SEZIONI!$A$2:$B$7897,2)</f>
        <v>2</v>
      </c>
      <c r="E5689" t="s">
        <v>43693</v>
      </c>
      <c r="F5689" t="s">
        <v>55932</v>
      </c>
    </row>
    <row r="5690" spans="1:6" x14ac:dyDescent="0.3">
      <c r="A5690" s="49" t="s">
        <v>21624</v>
      </c>
      <c r="B5690" s="48" t="str">
        <f>VLOOKUP(A5690,PEC!$A$2:$D$7902,4,1)</f>
        <v>pec.comune.santeramo.ba.it</v>
      </c>
      <c r="C5690" s="48">
        <f>VLOOKUP(A5690,SEZIONI!$A$2:$B$7897,2)</f>
        <v>3</v>
      </c>
      <c r="E5690" t="s">
        <v>43694</v>
      </c>
      <c r="F5690" t="s">
        <v>55930</v>
      </c>
    </row>
    <row r="5691" spans="1:6" x14ac:dyDescent="0.3">
      <c r="A5691" s="49" t="s">
        <v>21625</v>
      </c>
      <c r="B5691" s="48" t="str">
        <f>VLOOKUP(A5691,PEC!$A$2:$D$7902,4,1)</f>
        <v>pec.it</v>
      </c>
      <c r="C5691" s="48">
        <f>VLOOKUP(A5691,SEZIONI!$A$2:$B$7897,2)</f>
        <v>5</v>
      </c>
      <c r="E5691" t="s">
        <v>43695</v>
      </c>
      <c r="F5691" t="s">
        <v>55931</v>
      </c>
    </row>
    <row r="5692" spans="1:6" x14ac:dyDescent="0.3">
      <c r="A5692" s="49" t="s">
        <v>21626</v>
      </c>
      <c r="B5692" s="48" t="str">
        <f>VLOOKUP(A5692,PEC!$A$2:$D$7902,4,1)</f>
        <v>comunediscerni.legalmail.it</v>
      </c>
      <c r="C5692" s="48">
        <f>VLOOKUP(A5692,SEZIONI!$A$2:$B$7897,2)</f>
        <v>4</v>
      </c>
      <c r="E5692" t="s">
        <v>43696</v>
      </c>
      <c r="F5692" t="s">
        <v>55932</v>
      </c>
    </row>
    <row r="5693" spans="1:6" x14ac:dyDescent="0.3">
      <c r="A5693" s="49" t="s">
        <v>21627</v>
      </c>
      <c r="B5693" s="48" t="str">
        <f>VLOOKUP(A5693,PEC!$A$2:$D$7902,4,1)</f>
        <v>comuneschiavidiabruzzo.legalmailpa.it</v>
      </c>
      <c r="C5693" s="48">
        <f>VLOOKUP(A5693,SEZIONI!$A$2:$B$7897,2)</f>
        <v>2</v>
      </c>
      <c r="E5693" t="s">
        <v>43535</v>
      </c>
      <c r="F5693" t="s">
        <v>55932</v>
      </c>
    </row>
    <row r="5694" spans="1:6" x14ac:dyDescent="0.3">
      <c r="A5694" s="49" t="s">
        <v>21628</v>
      </c>
      <c r="B5694" s="48" t="str">
        <f>VLOOKUP(A5694,PEC!$A$2:$D$7902,4,1)</f>
        <v>pec.comune.tarantapeligna.ch.it</v>
      </c>
      <c r="C5694" s="48">
        <f>VLOOKUP(A5694,SEZIONI!$A$2:$B$7897,2)</f>
        <v>1</v>
      </c>
      <c r="E5694" t="s">
        <v>43134</v>
      </c>
      <c r="F5694" t="s">
        <v>55932</v>
      </c>
    </row>
    <row r="5695" spans="1:6" x14ac:dyDescent="0.3">
      <c r="A5695" s="49" t="s">
        <v>21629</v>
      </c>
      <c r="B5695" s="48" t="str">
        <f>VLOOKUP(A5695,PEC!$A$2:$D$7902,4,1)</f>
        <v>legalmail.it</v>
      </c>
      <c r="C5695" s="48">
        <f>VLOOKUP(A5695,SEZIONI!$A$2:$B$7897,2)</f>
        <v>4</v>
      </c>
      <c r="E5695" t="s">
        <v>39969</v>
      </c>
      <c r="F5695" t="s">
        <v>55932</v>
      </c>
    </row>
    <row r="5696" spans="1:6" x14ac:dyDescent="0.3">
      <c r="A5696" s="49" t="s">
        <v>21630</v>
      </c>
      <c r="B5696" s="48" t="str">
        <f>VLOOKUP(A5696,PEC!$A$2:$D$7902,4,1)</f>
        <v>comunetorinodisangro.legalmail.it</v>
      </c>
      <c r="C5696" s="48">
        <f>VLOOKUP(A5696,SEZIONI!$A$2:$B$7897,2)</f>
        <v>3</v>
      </c>
      <c r="E5696" t="s">
        <v>43393</v>
      </c>
      <c r="F5696" t="s">
        <v>55930</v>
      </c>
    </row>
    <row r="5697" spans="1:6" x14ac:dyDescent="0.3">
      <c r="A5697" s="49" t="s">
        <v>21631</v>
      </c>
      <c r="B5697" s="48" t="str">
        <f>VLOOKUP(A5697,PEC!$A$2:$D$7902,4,1)</f>
        <v>pec.comune.tornareccio.ch.it</v>
      </c>
      <c r="C5697" s="48">
        <f>VLOOKUP(A5697,SEZIONI!$A$2:$B$7897,2)</f>
        <v>3</v>
      </c>
      <c r="E5697" t="s">
        <v>41280</v>
      </c>
      <c r="F5697" t="s">
        <v>55932</v>
      </c>
    </row>
    <row r="5698" spans="1:6" x14ac:dyDescent="0.3">
      <c r="A5698" s="49" t="s">
        <v>21632</v>
      </c>
      <c r="B5698" s="48" t="str">
        <f>VLOOKUP(A5698,PEC!$A$2:$D$7902,4,1)</f>
        <v>legalmail.it</v>
      </c>
      <c r="C5698" s="48">
        <f>VLOOKUP(A5698,SEZIONI!$A$2:$B$7897,2)</f>
        <v>2</v>
      </c>
      <c r="E5698" t="s">
        <v>43695</v>
      </c>
      <c r="F5698" t="s">
        <v>55932</v>
      </c>
    </row>
    <row r="5699" spans="1:6" x14ac:dyDescent="0.3">
      <c r="A5699" s="49" t="s">
        <v>21633</v>
      </c>
      <c r="B5699" s="48" t="str">
        <f>VLOOKUP(A5699,PEC!$A$2:$D$7902,4,1)</f>
        <v>pec.it</v>
      </c>
      <c r="C5699" s="48">
        <f>VLOOKUP(A5699,SEZIONI!$A$2:$B$7897,2)</f>
        <v>3</v>
      </c>
      <c r="E5699" t="s">
        <v>1908</v>
      </c>
      <c r="F5699" t="s">
        <v>55930</v>
      </c>
    </row>
    <row r="5700" spans="1:6" x14ac:dyDescent="0.3">
      <c r="A5700" s="49" t="s">
        <v>21634</v>
      </c>
      <c r="B5700" s="48" t="str">
        <f>VLOOKUP(A5700,PEC!$A$2:$D$7902,4,1)</f>
        <v>pec.comune.torricellapeligna.ch.it</v>
      </c>
      <c r="C5700" s="48">
        <f>VLOOKUP(A5700,SEZIONI!$A$2:$B$7897,2)</f>
        <v>3</v>
      </c>
      <c r="E5700" t="s">
        <v>43697</v>
      </c>
      <c r="F5700" t="s">
        <v>55932</v>
      </c>
    </row>
    <row r="5701" spans="1:6" x14ac:dyDescent="0.3">
      <c r="A5701" s="49" t="s">
        <v>21635</v>
      </c>
      <c r="B5701" s="48" t="str">
        <f>VLOOKUP(A5701,PEC!$A$2:$D$7902,4,1)</f>
        <v>legalmail.it</v>
      </c>
      <c r="C5701" s="48">
        <f>VLOOKUP(A5701,SEZIONI!$A$2:$B$7897,2)</f>
        <v>2</v>
      </c>
      <c r="E5701" t="s">
        <v>43698</v>
      </c>
      <c r="F5701" t="s">
        <v>55932</v>
      </c>
    </row>
    <row r="5702" spans="1:6" x14ac:dyDescent="0.3">
      <c r="A5702" s="49" t="s">
        <v>21636</v>
      </c>
      <c r="B5702" s="48" t="str">
        <f>VLOOKUP(A5702,PEC!$A$2:$D$7902,4,1)</f>
        <v>legalmail.it</v>
      </c>
      <c r="C5702" s="48">
        <f>VLOOKUP(A5702,SEZIONI!$A$2:$B$7897,2)</f>
        <v>1</v>
      </c>
      <c r="E5702" t="s">
        <v>42999</v>
      </c>
      <c r="F5702" t="s">
        <v>55932</v>
      </c>
    </row>
    <row r="5703" spans="1:6" x14ac:dyDescent="0.3">
      <c r="A5703" s="49" t="s">
        <v>21637</v>
      </c>
      <c r="B5703" s="48" t="str">
        <f>VLOOKUP(A5703,PEC!$A$2:$D$7902,4,1)</f>
        <v>legalmail.it</v>
      </c>
      <c r="C5703" s="48">
        <f>VLOOKUP(A5703,SEZIONI!$A$2:$B$7897,2)</f>
        <v>2</v>
      </c>
      <c r="E5703" t="s">
        <v>43699</v>
      </c>
      <c r="F5703" t="s">
        <v>55932</v>
      </c>
    </row>
    <row r="5704" spans="1:6" x14ac:dyDescent="0.3">
      <c r="A5704" s="49" t="s">
        <v>21638</v>
      </c>
      <c r="B5704" s="48" t="str">
        <f>VLOOKUP(A5704,PEC!$A$2:$D$7902,4,1)</f>
        <v>legalmail.it</v>
      </c>
      <c r="C5704" s="48">
        <f>VLOOKUP(A5704,SEZIONI!$A$2:$B$7897,2)</f>
        <v>44</v>
      </c>
      <c r="E5704" t="s">
        <v>43700</v>
      </c>
      <c r="F5704" t="s">
        <v>55932</v>
      </c>
    </row>
    <row r="5705" spans="1:6" x14ac:dyDescent="0.3">
      <c r="A5705" s="49" t="s">
        <v>21639</v>
      </c>
      <c r="B5705" s="48" t="str">
        <f>VLOOKUP(A5705,PEC!$A$2:$D$7902,4,1)</f>
        <v>postecert.it</v>
      </c>
      <c r="C5705" s="48">
        <f>VLOOKUP(A5705,SEZIONI!$A$2:$B$7897,2)</f>
        <v>1</v>
      </c>
      <c r="E5705" t="s">
        <v>43701</v>
      </c>
      <c r="F5705" t="s">
        <v>55930</v>
      </c>
    </row>
    <row r="5706" spans="1:6" x14ac:dyDescent="0.3">
      <c r="A5706" s="49" t="s">
        <v>21640</v>
      </c>
      <c r="B5706" s="48" t="str">
        <f>VLOOKUP(A5706,PEC!$A$2:$D$7902,4,1)</f>
        <v>pec.comunedivillamagna.it</v>
      </c>
      <c r="C5706" s="48">
        <f>VLOOKUP(A5706,SEZIONI!$A$2:$B$7897,2)</f>
        <v>3</v>
      </c>
      <c r="E5706" t="s">
        <v>43702</v>
      </c>
      <c r="F5706" t="s">
        <v>55932</v>
      </c>
    </row>
    <row r="5707" spans="1:6" x14ac:dyDescent="0.3">
      <c r="A5707" s="49" t="s">
        <v>21641</v>
      </c>
      <c r="B5707" s="48" t="str">
        <f>VLOOKUP(A5707,PEC!$A$2:$D$7902,4,1)</f>
        <v>pec.villasantamaria.eu</v>
      </c>
      <c r="C5707" s="48">
        <f>VLOOKUP(A5707,SEZIONI!$A$2:$B$7897,2)</f>
        <v>2</v>
      </c>
      <c r="E5707" t="s">
        <v>43455</v>
      </c>
      <c r="F5707" t="s">
        <v>55932</v>
      </c>
    </row>
    <row r="5708" spans="1:6" x14ac:dyDescent="0.3">
      <c r="A5708" s="49" t="s">
        <v>21642</v>
      </c>
      <c r="B5708" s="48" t="str">
        <f>VLOOKUP(A5708,PEC!$A$2:$D$7902,4,1)</f>
        <v>pec.it</v>
      </c>
      <c r="C5708" s="48">
        <f>VLOOKUP(A5708,SEZIONI!$A$2:$B$7897,2)</f>
        <v>1</v>
      </c>
      <c r="E5708" t="s">
        <v>43703</v>
      </c>
      <c r="F5708" t="s">
        <v>55930</v>
      </c>
    </row>
    <row r="5709" spans="1:6" x14ac:dyDescent="0.3">
      <c r="A5709" s="49" t="s">
        <v>21643</v>
      </c>
      <c r="B5709" s="48" t="str">
        <f>VLOOKUP(A5709,PEC!$A$2:$D$7902,4,1)</f>
        <v>legalmail.it</v>
      </c>
      <c r="C5709" s="48">
        <f>VLOOKUP(A5709,SEZIONI!$A$2:$B$7897,2)</f>
        <v>1</v>
      </c>
      <c r="E5709" t="s">
        <v>43412</v>
      </c>
      <c r="F5709" t="s">
        <v>55931</v>
      </c>
    </row>
    <row r="5710" spans="1:6" x14ac:dyDescent="0.3">
      <c r="A5710" s="49" t="s">
        <v>21644</v>
      </c>
      <c r="B5710" s="48" t="str">
        <f>VLOOKUP(A5710,PEC!$A$2:$D$7902,4,1)</f>
        <v>legalmail.it</v>
      </c>
      <c r="C5710" s="48">
        <f>VLOOKUP(A5710,SEZIONI!$A$2:$B$7897,2)</f>
        <v>1</v>
      </c>
      <c r="E5710" t="s">
        <v>43704</v>
      </c>
      <c r="F5710" t="s">
        <v>55932</v>
      </c>
    </row>
    <row r="5711" spans="1:6" x14ac:dyDescent="0.3">
      <c r="A5711" s="49" t="s">
        <v>21645</v>
      </c>
      <c r="B5711" s="48" t="str">
        <f>VLOOKUP(A5711,PEC!$A$2:$D$7902,4,1)</f>
        <v>legalmail.it</v>
      </c>
      <c r="C5711" s="48">
        <f>VLOOKUP(A5711,SEZIONI!$A$2:$B$7897,2)</f>
        <v>3</v>
      </c>
      <c r="E5711" t="s">
        <v>43705</v>
      </c>
      <c r="F5711" t="s">
        <v>55932</v>
      </c>
    </row>
    <row r="5712" spans="1:6" x14ac:dyDescent="0.3">
      <c r="A5712" s="49" t="s">
        <v>21646</v>
      </c>
      <c r="B5712" s="48" t="str">
        <f>VLOOKUP(A5712,PEC!$A$2:$D$7902,4,1)</f>
        <v>pec.comune.bojano.cb.it</v>
      </c>
      <c r="C5712" s="48">
        <f>VLOOKUP(A5712,SEZIONI!$A$2:$B$7897,2)</f>
        <v>7</v>
      </c>
      <c r="E5712" t="s">
        <v>43706</v>
      </c>
      <c r="F5712" t="s">
        <v>55932</v>
      </c>
    </row>
    <row r="5713" spans="1:6" x14ac:dyDescent="0.3">
      <c r="A5713" s="49" t="s">
        <v>21647</v>
      </c>
      <c r="B5713" s="48" t="str">
        <f>VLOOKUP(A5713,PEC!$A$2:$D$7902,4,1)</f>
        <v>legalmail.it</v>
      </c>
      <c r="C5713" s="48">
        <f>VLOOKUP(A5713,SEZIONI!$A$2:$B$7897,2)</f>
        <v>2</v>
      </c>
      <c r="E5713" t="s">
        <v>43707</v>
      </c>
      <c r="F5713" t="s">
        <v>55930</v>
      </c>
    </row>
    <row r="5714" spans="1:6" x14ac:dyDescent="0.3">
      <c r="A5714" s="49" t="s">
        <v>21648</v>
      </c>
      <c r="B5714" s="48" t="str">
        <f>VLOOKUP(A5714,PEC!$A$2:$D$7902,4,1)</f>
        <v>legalmail.it</v>
      </c>
      <c r="C5714" s="48">
        <f>VLOOKUP(A5714,SEZIONI!$A$2:$B$7897,2)</f>
        <v>2</v>
      </c>
      <c r="E5714" t="s">
        <v>42160</v>
      </c>
      <c r="F5714" t="s">
        <v>55931</v>
      </c>
    </row>
    <row r="5715" spans="1:6" x14ac:dyDescent="0.3">
      <c r="A5715" s="49" t="s">
        <v>21649</v>
      </c>
      <c r="B5715" s="48" t="str">
        <f>VLOOKUP(A5715,PEC!$A$2:$D$7902,4,1)</f>
        <v>pec.it</v>
      </c>
      <c r="C5715" s="48">
        <f>VLOOKUP(A5715,SEZIONI!$A$2:$B$7897,2)</f>
        <v>56</v>
      </c>
      <c r="E5715" t="s">
        <v>43708</v>
      </c>
      <c r="F5715" t="s">
        <v>55932</v>
      </c>
    </row>
    <row r="5716" spans="1:6" x14ac:dyDescent="0.3">
      <c r="A5716" s="49" t="s">
        <v>21650</v>
      </c>
      <c r="B5716" s="48" t="str">
        <f>VLOOKUP(A5716,PEC!$A$2:$D$7902,4,1)</f>
        <v>legalmail.it</v>
      </c>
      <c r="C5716" s="48">
        <f>VLOOKUP(A5716,SEZIONI!$A$2:$B$7897,2)</f>
        <v>1</v>
      </c>
      <c r="E5716" t="s">
        <v>43709</v>
      </c>
      <c r="F5716" t="s">
        <v>55930</v>
      </c>
    </row>
    <row r="5717" spans="1:6" x14ac:dyDescent="0.3">
      <c r="A5717" s="49" t="s">
        <v>21651</v>
      </c>
      <c r="B5717" s="48" t="str">
        <f>VLOOKUP(A5717,PEC!$A$2:$D$7902,4,1)</f>
        <v>legalmail.it</v>
      </c>
      <c r="C5717" s="48">
        <f>VLOOKUP(A5717,SEZIONI!$A$2:$B$7897,2)</f>
        <v>3</v>
      </c>
      <c r="E5717" t="s">
        <v>43710</v>
      </c>
      <c r="F5717" t="s">
        <v>55932</v>
      </c>
    </row>
    <row r="5718" spans="1:6" x14ac:dyDescent="0.3">
      <c r="A5718" s="49" t="s">
        <v>21652</v>
      </c>
      <c r="B5718" s="48" t="str">
        <f>VLOOKUP(A5718,PEC!$A$2:$D$7902,4,1)</f>
        <v>legalmail.it</v>
      </c>
      <c r="C5718" s="48">
        <f>VLOOKUP(A5718,SEZIONI!$A$2:$B$7897,2)</f>
        <v>1</v>
      </c>
      <c r="E5718" t="s">
        <v>43711</v>
      </c>
      <c r="F5718" t="s">
        <v>55932</v>
      </c>
    </row>
    <row r="5719" spans="1:6" x14ac:dyDescent="0.3">
      <c r="A5719" s="49" t="s">
        <v>21653</v>
      </c>
      <c r="B5719" s="48" t="str">
        <f>VLOOKUP(A5719,PEC!$A$2:$D$7902,4,1)</f>
        <v>pec.comunecampomarino.it</v>
      </c>
      <c r="C5719" s="48">
        <f>VLOOKUP(A5719,SEZIONI!$A$2:$B$7897,2)</f>
        <v>6</v>
      </c>
      <c r="E5719" t="s">
        <v>43448</v>
      </c>
      <c r="F5719" t="s">
        <v>55930</v>
      </c>
    </row>
    <row r="5720" spans="1:6" x14ac:dyDescent="0.3">
      <c r="A5720" s="49" t="s">
        <v>21654</v>
      </c>
      <c r="B5720" s="48" t="str">
        <f>VLOOKUP(A5720,PEC!$A$2:$D$7902,4,1)</f>
        <v>pec.it</v>
      </c>
      <c r="C5720" s="48">
        <f>VLOOKUP(A5720,SEZIONI!$A$2:$B$7897,2)</f>
        <v>4</v>
      </c>
      <c r="E5720" t="s">
        <v>40280</v>
      </c>
      <c r="F5720" t="s">
        <v>55932</v>
      </c>
    </row>
    <row r="5721" spans="1:6" x14ac:dyDescent="0.3">
      <c r="A5721" s="49" t="s">
        <v>21655</v>
      </c>
      <c r="B5721" s="48" t="str">
        <f>VLOOKUP(A5721,PEC!$A$2:$D$7902,4,1)</f>
        <v>pec.it</v>
      </c>
      <c r="C5721" s="48">
        <f>VLOOKUP(A5721,SEZIONI!$A$2:$B$7897,2)</f>
        <v>1</v>
      </c>
      <c r="E5721" t="s">
        <v>41253</v>
      </c>
      <c r="F5721" t="s">
        <v>55932</v>
      </c>
    </row>
    <row r="5722" spans="1:6" x14ac:dyDescent="0.3">
      <c r="A5722" s="49" t="s">
        <v>21656</v>
      </c>
      <c r="B5722" s="48" t="str">
        <f>VLOOKUP(A5722,PEC!$A$2:$D$7902,4,1)</f>
        <v>legalmail.it</v>
      </c>
      <c r="C5722" s="48">
        <f>VLOOKUP(A5722,SEZIONI!$A$2:$B$7897,2)</f>
        <v>1</v>
      </c>
      <c r="E5722" t="s">
        <v>43712</v>
      </c>
      <c r="F5722" t="s">
        <v>55930</v>
      </c>
    </row>
    <row r="5723" spans="1:6" x14ac:dyDescent="0.3">
      <c r="A5723" s="49" t="s">
        <v>21657</v>
      </c>
      <c r="B5723" s="48" t="str">
        <f>VLOOKUP(A5723,PEC!$A$2:$D$7902,4,1)</f>
        <v>legalmail.it</v>
      </c>
      <c r="C5723" s="48">
        <f>VLOOKUP(A5723,SEZIONI!$A$2:$B$7897,2)</f>
        <v>1</v>
      </c>
      <c r="E5723" t="s">
        <v>43713</v>
      </c>
      <c r="F5723" t="s">
        <v>55931</v>
      </c>
    </row>
    <row r="5724" spans="1:6" x14ac:dyDescent="0.3">
      <c r="A5724" s="49" t="s">
        <v>21658</v>
      </c>
      <c r="B5724" s="48" t="str">
        <f>VLOOKUP(A5724,PEC!$A$2:$D$7902,4,1)</f>
        <v>pec.leonet.it</v>
      </c>
      <c r="C5724" s="48">
        <f>VLOOKUP(A5724,SEZIONI!$A$2:$B$7897,2)</f>
        <v>3</v>
      </c>
      <c r="E5724" t="s">
        <v>40793</v>
      </c>
      <c r="F5724" t="s">
        <v>55932</v>
      </c>
    </row>
    <row r="5725" spans="1:6" x14ac:dyDescent="0.3">
      <c r="A5725" s="49" t="s">
        <v>21659</v>
      </c>
      <c r="B5725" s="48" t="str">
        <f>VLOOKUP(A5725,PEC!$A$2:$D$7902,4,1)</f>
        <v>pec.it</v>
      </c>
      <c r="C5725" s="48">
        <f>VLOOKUP(A5725,SEZIONI!$A$2:$B$7897,2)</f>
        <v>2</v>
      </c>
      <c r="E5725" t="s">
        <v>41227</v>
      </c>
      <c r="F5725" t="s">
        <v>55932</v>
      </c>
    </row>
    <row r="5726" spans="1:6" x14ac:dyDescent="0.3">
      <c r="A5726" s="49" t="s">
        <v>21660</v>
      </c>
      <c r="B5726" s="48" t="str">
        <f>VLOOKUP(A5726,PEC!$A$2:$D$7902,4,1)</f>
        <v>legalmail.it</v>
      </c>
      <c r="C5726" s="48">
        <f>VLOOKUP(A5726,SEZIONI!$A$2:$B$7897,2)</f>
        <v>4</v>
      </c>
      <c r="E5726" t="s">
        <v>41916</v>
      </c>
      <c r="F5726" t="s">
        <v>55932</v>
      </c>
    </row>
    <row r="5727" spans="1:6" x14ac:dyDescent="0.3">
      <c r="A5727" s="49" t="s">
        <v>21661</v>
      </c>
      <c r="B5727" s="48" t="str">
        <f>VLOOKUP(A5727,PEC!$A$2:$D$7902,4,1)</f>
        <v>legalmail.it</v>
      </c>
      <c r="C5727" s="48">
        <f>VLOOKUP(A5727,SEZIONI!$A$2:$B$7897,2)</f>
        <v>1</v>
      </c>
      <c r="E5727" t="s">
        <v>43714</v>
      </c>
      <c r="F5727" t="s">
        <v>55932</v>
      </c>
    </row>
    <row r="5728" spans="1:6" x14ac:dyDescent="0.3">
      <c r="A5728" s="49" t="s">
        <v>21662</v>
      </c>
      <c r="B5728" s="48" t="str">
        <f>VLOOKUP(A5728,PEC!$A$2:$D$7902,4,1)</f>
        <v>legalmail.it</v>
      </c>
      <c r="C5728" s="48">
        <f>VLOOKUP(A5728,SEZIONI!$A$2:$B$7897,2)</f>
        <v>1</v>
      </c>
      <c r="E5728" t="s">
        <v>43715</v>
      </c>
      <c r="F5728" t="s">
        <v>55930</v>
      </c>
    </row>
    <row r="5729" spans="1:6" x14ac:dyDescent="0.3">
      <c r="A5729" s="49" t="s">
        <v>21663</v>
      </c>
      <c r="B5729" s="48" t="str">
        <f>VLOOKUP(A5729,PEC!$A$2:$D$7902,4,1)</f>
        <v>legalmail.it</v>
      </c>
      <c r="C5729" s="48">
        <f>VLOOKUP(A5729,SEZIONI!$A$2:$B$7897,2)</f>
        <v>1</v>
      </c>
      <c r="E5729" t="s">
        <v>43716</v>
      </c>
      <c r="F5729" t="s">
        <v>55931</v>
      </c>
    </row>
    <row r="5730" spans="1:6" x14ac:dyDescent="0.3">
      <c r="A5730" s="49" t="s">
        <v>21664</v>
      </c>
      <c r="B5730" s="48" t="str">
        <f>VLOOKUP(A5730,PEC!$A$2:$D$7902,4,1)</f>
        <v>postecert.it</v>
      </c>
      <c r="C5730" s="48">
        <f>VLOOKUP(A5730,SEZIONI!$A$2:$B$7897,2)</f>
        <v>3</v>
      </c>
      <c r="E5730" t="s">
        <v>43717</v>
      </c>
      <c r="F5730" t="s">
        <v>55932</v>
      </c>
    </row>
    <row r="5731" spans="1:6" x14ac:dyDescent="0.3">
      <c r="A5731" s="49" t="s">
        <v>21665</v>
      </c>
      <c r="B5731" s="48" t="str">
        <f>VLOOKUP(A5731,PEC!$A$2:$D$7902,4,1)</f>
        <v>postecert.it</v>
      </c>
      <c r="C5731" s="48">
        <f>VLOOKUP(A5731,SEZIONI!$A$2:$B$7897,2)</f>
        <v>2</v>
      </c>
      <c r="E5731" t="s">
        <v>43718</v>
      </c>
      <c r="F5731" t="s">
        <v>55932</v>
      </c>
    </row>
    <row r="5732" spans="1:6" x14ac:dyDescent="0.3">
      <c r="A5732" s="49" t="s">
        <v>21666</v>
      </c>
      <c r="B5732" s="48" t="str">
        <f>VLOOKUP(A5732,PEC!$A$2:$D$7902,4,1)</f>
        <v>legalmail.it</v>
      </c>
      <c r="C5732" s="48">
        <f>VLOOKUP(A5732,SEZIONI!$A$2:$B$7897,2)</f>
        <v>3</v>
      </c>
      <c r="E5732" t="s">
        <v>43719</v>
      </c>
      <c r="F5732" t="s">
        <v>55932</v>
      </c>
    </row>
    <row r="5733" spans="1:6" x14ac:dyDescent="0.3">
      <c r="A5733" s="49" t="s">
        <v>21667</v>
      </c>
      <c r="B5733" s="48" t="str">
        <f>VLOOKUP(A5733,PEC!$A$2:$D$7902,4,1)</f>
        <v>legalmail.it</v>
      </c>
      <c r="C5733" s="48">
        <f>VLOOKUP(A5733,SEZIONI!$A$2:$B$7897,2)</f>
        <v>2</v>
      </c>
      <c r="E5733" t="s">
        <v>39966</v>
      </c>
      <c r="F5733" t="s">
        <v>55930</v>
      </c>
    </row>
    <row r="5734" spans="1:6" x14ac:dyDescent="0.3">
      <c r="A5734" s="49" t="s">
        <v>21668</v>
      </c>
      <c r="B5734" s="48" t="str">
        <f>VLOOKUP(A5734,PEC!$A$2:$D$7902,4,1)</f>
        <v>pec.leonet.it</v>
      </c>
      <c r="C5734" s="48">
        <f>VLOOKUP(A5734,SEZIONI!$A$2:$B$7897,2)</f>
        <v>2</v>
      </c>
      <c r="E5734" t="s">
        <v>43720</v>
      </c>
      <c r="F5734" t="s">
        <v>55932</v>
      </c>
    </row>
    <row r="5735" spans="1:6" x14ac:dyDescent="0.3">
      <c r="A5735" s="49" t="s">
        <v>21669</v>
      </c>
      <c r="B5735" s="48" t="str">
        <f>VLOOKUP(A5735,PEC!$A$2:$D$7902,4,1)</f>
        <v>legalmail.it</v>
      </c>
      <c r="C5735" s="48">
        <f>VLOOKUP(A5735,SEZIONI!$A$2:$B$7897,2)</f>
        <v>2</v>
      </c>
      <c r="E5735" t="s">
        <v>43721</v>
      </c>
      <c r="F5735" t="s">
        <v>55932</v>
      </c>
    </row>
    <row r="5736" spans="1:6" x14ac:dyDescent="0.3">
      <c r="A5736" s="49" t="s">
        <v>21670</v>
      </c>
      <c r="B5736" s="48" t="str">
        <f>VLOOKUP(A5736,PEC!$A$2:$D$7902,4,1)</f>
        <v>legalmail.it</v>
      </c>
      <c r="C5736" s="48">
        <f>VLOOKUP(A5736,SEZIONI!$A$2:$B$7897,2)</f>
        <v>1</v>
      </c>
      <c r="E5736" t="s">
        <v>43408</v>
      </c>
      <c r="F5736" t="s">
        <v>55930</v>
      </c>
    </row>
    <row r="5737" spans="1:6" x14ac:dyDescent="0.3">
      <c r="A5737" s="49" t="s">
        <v>21671</v>
      </c>
      <c r="B5737" s="48" t="str">
        <f>VLOOKUP(A5737,PEC!$A$2:$D$7902,4,1)</f>
        <v>legalmail.it</v>
      </c>
      <c r="C5737" s="48">
        <f>VLOOKUP(A5737,SEZIONI!$A$2:$B$7897,2)</f>
        <v>1</v>
      </c>
      <c r="E5737" t="s">
        <v>43493</v>
      </c>
      <c r="F5737" t="s">
        <v>55932</v>
      </c>
    </row>
    <row r="5738" spans="1:6" x14ac:dyDescent="0.3">
      <c r="A5738" s="49" t="s">
        <v>21672</v>
      </c>
      <c r="B5738" s="48" t="str">
        <f>VLOOKUP(A5738,PEC!$A$2:$D$7902,4,1)</f>
        <v>pec.leonet.it</v>
      </c>
      <c r="C5738" s="48">
        <f>VLOOKUP(A5738,SEZIONI!$A$2:$B$7897,2)</f>
        <v>5</v>
      </c>
      <c r="E5738" t="s">
        <v>43722</v>
      </c>
      <c r="F5738" t="s">
        <v>55932</v>
      </c>
    </row>
    <row r="5739" spans="1:6" x14ac:dyDescent="0.3">
      <c r="A5739" s="49" t="s">
        <v>21673</v>
      </c>
      <c r="B5739" s="48" t="str">
        <f>VLOOKUP(A5739,PEC!$A$2:$D$7902,4,1)</f>
        <v>leqalmail.it</v>
      </c>
      <c r="C5739" s="48">
        <f>VLOOKUP(A5739,SEZIONI!$A$2:$B$7897,2)</f>
        <v>3</v>
      </c>
      <c r="E5739" t="s">
        <v>43630</v>
      </c>
      <c r="F5739" t="s">
        <v>55932</v>
      </c>
    </row>
    <row r="5740" spans="1:6" x14ac:dyDescent="0.3">
      <c r="A5740" s="49" t="s">
        <v>21674</v>
      </c>
      <c r="B5740" s="48" t="str">
        <f>VLOOKUP(A5740,PEC!$A$2:$D$7902,4,1)</f>
        <v>legalmail.it</v>
      </c>
      <c r="C5740" s="48">
        <f>VLOOKUP(A5740,SEZIONI!$A$2:$B$7897,2)</f>
        <v>6</v>
      </c>
      <c r="E5740" t="s">
        <v>43215</v>
      </c>
      <c r="F5740" t="s">
        <v>55932</v>
      </c>
    </row>
    <row r="5741" spans="1:6" x14ac:dyDescent="0.3">
      <c r="A5741" s="49" t="s">
        <v>21675</v>
      </c>
      <c r="B5741" s="48" t="str">
        <f>VLOOKUP(A5741,PEC!$A$2:$D$7902,4,1)</f>
        <v>postecert.it</v>
      </c>
      <c r="C5741" s="48">
        <f>VLOOKUP(A5741,SEZIONI!$A$2:$B$7897,2)</f>
        <v>1</v>
      </c>
      <c r="E5741" t="s">
        <v>43723</v>
      </c>
      <c r="F5741" t="s">
        <v>55930</v>
      </c>
    </row>
    <row r="5742" spans="1:6" x14ac:dyDescent="0.3">
      <c r="A5742" s="49" t="s">
        <v>21676</v>
      </c>
      <c r="B5742" s="48" t="str">
        <f>VLOOKUP(A5742,PEC!$A$2:$D$7902,4,1)</f>
        <v>legalmail.it</v>
      </c>
      <c r="C5742" s="48">
        <f>VLOOKUP(A5742,SEZIONI!$A$2:$B$7897,2)</f>
        <v>1</v>
      </c>
      <c r="E5742" t="s">
        <v>43194</v>
      </c>
      <c r="F5742" t="s">
        <v>55931</v>
      </c>
    </row>
    <row r="5743" spans="1:6" x14ac:dyDescent="0.3">
      <c r="A5743" s="49" t="s">
        <v>21677</v>
      </c>
      <c r="B5743" s="48" t="str">
        <f>VLOOKUP(A5743,PEC!$A$2:$D$7902,4,1)</f>
        <v>legalmail.it</v>
      </c>
      <c r="C5743" s="48">
        <f>VLOOKUP(A5743,SEZIONI!$A$2:$B$7897,2)</f>
        <v>1</v>
      </c>
      <c r="E5743" t="s">
        <v>43671</v>
      </c>
      <c r="F5743" t="s">
        <v>55930</v>
      </c>
    </row>
    <row r="5744" spans="1:6" x14ac:dyDescent="0.3">
      <c r="A5744" s="49" t="s">
        <v>21678</v>
      </c>
      <c r="B5744" s="48" t="str">
        <f>VLOOKUP(A5744,PEC!$A$2:$D$7902,4,1)</f>
        <v>legalmail.it</v>
      </c>
      <c r="C5744" s="48">
        <f>VLOOKUP(A5744,SEZIONI!$A$2:$B$7897,2)</f>
        <v>1</v>
      </c>
      <c r="E5744" t="s">
        <v>41280</v>
      </c>
      <c r="F5744" t="s">
        <v>55931</v>
      </c>
    </row>
    <row r="5745" spans="1:6" x14ac:dyDescent="0.3">
      <c r="A5745" s="49" t="s">
        <v>21679</v>
      </c>
      <c r="B5745" s="48" t="str">
        <f>VLOOKUP(A5745,PEC!$A$2:$D$7902,4,1)</f>
        <v>legalmail.it</v>
      </c>
      <c r="C5745" s="48">
        <f>VLOOKUP(A5745,SEZIONI!$A$2:$B$7897,2)</f>
        <v>2</v>
      </c>
      <c r="E5745" t="s">
        <v>43606</v>
      </c>
      <c r="F5745" t="s">
        <v>55930</v>
      </c>
    </row>
    <row r="5746" spans="1:6" x14ac:dyDescent="0.3">
      <c r="A5746" s="49" t="s">
        <v>21680</v>
      </c>
      <c r="B5746" s="48" t="str">
        <f>VLOOKUP(A5746,PEC!$A$2:$D$7902,4,1)</f>
        <v>legalmail.it</v>
      </c>
      <c r="C5746" s="48">
        <f>VLOOKUP(A5746,SEZIONI!$A$2:$B$7897,2)</f>
        <v>1</v>
      </c>
      <c r="E5746" t="s">
        <v>42863</v>
      </c>
      <c r="F5746" t="s">
        <v>55932</v>
      </c>
    </row>
    <row r="5747" spans="1:6" x14ac:dyDescent="0.3">
      <c r="A5747" s="49" t="s">
        <v>21681</v>
      </c>
      <c r="B5747" s="48" t="str">
        <f>VLOOKUP(A5747,PEC!$A$2:$D$7902,4,1)</f>
        <v>legalmail.it</v>
      </c>
      <c r="C5747" s="48">
        <f>VLOOKUP(A5747,SEZIONI!$A$2:$B$7897,2)</f>
        <v>2</v>
      </c>
      <c r="E5747" t="s">
        <v>43724</v>
      </c>
      <c r="F5747" t="s">
        <v>55932</v>
      </c>
    </row>
    <row r="5748" spans="1:6" x14ac:dyDescent="0.3">
      <c r="A5748" s="49" t="s">
        <v>21682</v>
      </c>
      <c r="B5748" s="48" t="str">
        <f>VLOOKUP(A5748,PEC!$A$2:$D$7902,4,1)</f>
        <v>legalmail.it</v>
      </c>
      <c r="C5748" s="48">
        <f>VLOOKUP(A5748,SEZIONI!$A$2:$B$7897,2)</f>
        <v>1</v>
      </c>
      <c r="E5748" t="s">
        <v>43725</v>
      </c>
      <c r="F5748" t="s">
        <v>55930</v>
      </c>
    </row>
    <row r="5749" spans="1:6" x14ac:dyDescent="0.3">
      <c r="A5749" s="49" t="s">
        <v>21683</v>
      </c>
      <c r="B5749" s="48" t="str">
        <f>VLOOKUP(A5749,PEC!$A$2:$D$7902,4,1)</f>
        <v>pec-leonet.it</v>
      </c>
      <c r="C5749" s="48">
        <f>VLOOKUP(A5749,SEZIONI!$A$2:$B$7897,2)</f>
        <v>1</v>
      </c>
      <c r="E5749" t="s">
        <v>43726</v>
      </c>
      <c r="F5749" t="s">
        <v>55931</v>
      </c>
    </row>
    <row r="5750" spans="1:6" x14ac:dyDescent="0.3">
      <c r="A5750" s="49" t="s">
        <v>21684</v>
      </c>
      <c r="B5750" s="48" t="str">
        <f>VLOOKUP(A5750,PEC!$A$2:$D$7902,4,1)</f>
        <v>lpec.it</v>
      </c>
      <c r="C5750" s="48">
        <f>VLOOKUP(A5750,SEZIONI!$A$2:$B$7897,2)</f>
        <v>2</v>
      </c>
      <c r="E5750" t="s">
        <v>43727</v>
      </c>
      <c r="F5750" t="s">
        <v>55932</v>
      </c>
    </row>
    <row r="5751" spans="1:6" x14ac:dyDescent="0.3">
      <c r="A5751" s="49" t="s">
        <v>21685</v>
      </c>
      <c r="B5751" s="48" t="str">
        <f>VLOOKUP(A5751,PEC!$A$2:$D$7902,4,1)</f>
        <v>legalmail.it</v>
      </c>
      <c r="C5751" s="48">
        <f>VLOOKUP(A5751,SEZIONI!$A$2:$B$7897,2)</f>
        <v>2</v>
      </c>
      <c r="E5751" t="s">
        <v>43674</v>
      </c>
      <c r="F5751" t="s">
        <v>55930</v>
      </c>
    </row>
    <row r="5752" spans="1:6" x14ac:dyDescent="0.3">
      <c r="A5752" s="49" t="s">
        <v>21686</v>
      </c>
      <c r="B5752" s="48" t="str">
        <f>VLOOKUP(A5752,PEC!$A$2:$D$7902,4,1)</f>
        <v>pec.leonet.it</v>
      </c>
      <c r="C5752" s="48">
        <f>VLOOKUP(A5752,SEZIONI!$A$2:$B$7897,2)</f>
        <v>2</v>
      </c>
      <c r="E5752" t="s">
        <v>6559</v>
      </c>
      <c r="F5752" t="s">
        <v>55932</v>
      </c>
    </row>
    <row r="5753" spans="1:6" x14ac:dyDescent="0.3">
      <c r="A5753" s="49" t="s">
        <v>21687</v>
      </c>
      <c r="B5753" s="48" t="str">
        <f>VLOOKUP(A5753,PEC!$A$2:$D$7902,4,1)</f>
        <v>legalmail.it</v>
      </c>
      <c r="C5753" s="48">
        <f>VLOOKUP(A5753,SEZIONI!$A$2:$B$7897,2)</f>
        <v>1</v>
      </c>
      <c r="E5753" t="s">
        <v>6559</v>
      </c>
      <c r="F5753" t="s">
        <v>55932</v>
      </c>
    </row>
    <row r="5754" spans="1:6" x14ac:dyDescent="0.3">
      <c r="A5754" s="49" t="s">
        <v>21688</v>
      </c>
      <c r="B5754" s="48" t="str">
        <f>VLOOKUP(A5754,PEC!$A$2:$D$7902,4,1)</f>
        <v>pec.it</v>
      </c>
      <c r="C5754" s="48">
        <f>VLOOKUP(A5754,SEZIONI!$A$2:$B$7897,2)</f>
        <v>1</v>
      </c>
      <c r="E5754" t="s">
        <v>42886</v>
      </c>
      <c r="F5754" t="s">
        <v>55932</v>
      </c>
    </row>
    <row r="5755" spans="1:6" x14ac:dyDescent="0.3">
      <c r="A5755" s="49" t="s">
        <v>21689</v>
      </c>
      <c r="B5755" s="48" t="str">
        <f>VLOOKUP(A5755,PEC!$A$2:$D$7902,4,1)</f>
        <v>legalmail.it</v>
      </c>
      <c r="C5755" s="48">
        <f>VLOOKUP(A5755,SEZIONI!$A$2:$B$7897,2)</f>
        <v>8</v>
      </c>
      <c r="E5755" t="s">
        <v>43728</v>
      </c>
      <c r="F5755" t="s">
        <v>55932</v>
      </c>
    </row>
    <row r="5756" spans="1:6" x14ac:dyDescent="0.3">
      <c r="A5756" s="49" t="s">
        <v>21690</v>
      </c>
      <c r="B5756" s="48" t="str">
        <f>VLOOKUP(A5756,PEC!$A$2:$D$7902,4,1)</f>
        <v>legalmail.it</v>
      </c>
      <c r="C5756" s="48">
        <f>VLOOKUP(A5756,SEZIONI!$A$2:$B$7897,2)</f>
        <v>1</v>
      </c>
      <c r="E5756" t="s">
        <v>42921</v>
      </c>
      <c r="F5756" t="s">
        <v>55930</v>
      </c>
    </row>
    <row r="5757" spans="1:6" x14ac:dyDescent="0.3">
      <c r="A5757" s="49" t="s">
        <v>21691</v>
      </c>
      <c r="B5757" s="48" t="str">
        <f>VLOOKUP(A5757,PEC!$A$2:$D$7902,4,1)</f>
        <v>legalmail.it</v>
      </c>
      <c r="C5757" s="48">
        <f>VLOOKUP(A5757,SEZIONI!$A$2:$B$7897,2)</f>
        <v>1</v>
      </c>
      <c r="E5757" t="s">
        <v>43729</v>
      </c>
      <c r="F5757" t="s">
        <v>55931</v>
      </c>
    </row>
    <row r="5758" spans="1:6" x14ac:dyDescent="0.3">
      <c r="A5758" s="49" t="s">
        <v>21692</v>
      </c>
      <c r="B5758" s="48" t="str">
        <f>VLOOKUP(A5758,PEC!$A$2:$D$7902,4,1)</f>
        <v>legalmail.it</v>
      </c>
      <c r="C5758" s="48">
        <f>VLOOKUP(A5758,SEZIONI!$A$2:$B$7897,2)</f>
        <v>2</v>
      </c>
      <c r="E5758" t="s">
        <v>43730</v>
      </c>
      <c r="F5758" t="s">
        <v>55932</v>
      </c>
    </row>
    <row r="5759" spans="1:6" x14ac:dyDescent="0.3">
      <c r="A5759" s="49" t="s">
        <v>21693</v>
      </c>
      <c r="B5759" s="48" t="str">
        <f>VLOOKUP(A5759,PEC!$A$2:$D$7902,4,1)</f>
        <v>pec-leonet.it</v>
      </c>
      <c r="C5759" s="48">
        <f>VLOOKUP(A5759,SEZIONI!$A$2:$B$7897,2)</f>
        <v>3</v>
      </c>
      <c r="E5759" t="s">
        <v>43731</v>
      </c>
      <c r="F5759" t="s">
        <v>55932</v>
      </c>
    </row>
    <row r="5760" spans="1:6" x14ac:dyDescent="0.3">
      <c r="A5760" s="49" t="s">
        <v>21694</v>
      </c>
      <c r="B5760" s="48" t="str">
        <f>VLOOKUP(A5760,PEC!$A$2:$D$7902,4,1)</f>
        <v>pec-leonet.it</v>
      </c>
      <c r="C5760" s="48">
        <f>VLOOKUP(A5760,SEZIONI!$A$2:$B$7897,2)</f>
        <v>3</v>
      </c>
      <c r="E5760" t="s">
        <v>43095</v>
      </c>
      <c r="F5760" t="s">
        <v>55932</v>
      </c>
    </row>
    <row r="5761" spans="1:6" x14ac:dyDescent="0.3">
      <c r="A5761" s="49" t="s">
        <v>21695</v>
      </c>
      <c r="B5761" s="48" t="str">
        <f>VLOOKUP(A5761,PEC!$A$2:$D$7902,4,1)</f>
        <v>pec.leonet.it</v>
      </c>
      <c r="C5761" s="48">
        <f>VLOOKUP(A5761,SEZIONI!$A$2:$B$7897,2)</f>
        <v>2</v>
      </c>
      <c r="E5761" t="s">
        <v>43359</v>
      </c>
      <c r="F5761" t="s">
        <v>55930</v>
      </c>
    </row>
    <row r="5762" spans="1:6" x14ac:dyDescent="0.3">
      <c r="A5762" s="49" t="s">
        <v>21696</v>
      </c>
      <c r="B5762" s="48" t="str">
        <f>VLOOKUP(A5762,PEC!$A$2:$D$7902,4,1)</f>
        <v>pec.it</v>
      </c>
      <c r="C5762" s="48">
        <f>VLOOKUP(A5762,SEZIONI!$A$2:$B$7897,2)</f>
        <v>2</v>
      </c>
      <c r="E5762" t="s">
        <v>43052</v>
      </c>
      <c r="F5762" t="s">
        <v>55932</v>
      </c>
    </row>
    <row r="5763" spans="1:6" x14ac:dyDescent="0.3">
      <c r="A5763" s="49" t="s">
        <v>21697</v>
      </c>
      <c r="B5763" s="48" t="str">
        <f>VLOOKUP(A5763,PEC!$A$2:$D$7902,4,1)</f>
        <v>postecert.it</v>
      </c>
      <c r="C5763" s="48">
        <f>VLOOKUP(A5763,SEZIONI!$A$2:$B$7897,2)</f>
        <v>1</v>
      </c>
      <c r="E5763" t="s">
        <v>43732</v>
      </c>
      <c r="F5763" t="s">
        <v>55932</v>
      </c>
    </row>
    <row r="5764" spans="1:6" x14ac:dyDescent="0.3">
      <c r="A5764" s="49" t="s">
        <v>21698</v>
      </c>
      <c r="B5764" s="48" t="str">
        <f>VLOOKUP(A5764,PEC!$A$2:$D$7902,4,1)</f>
        <v>legalmail.it</v>
      </c>
      <c r="C5764" s="48">
        <f>VLOOKUP(A5764,SEZIONI!$A$2:$B$7897,2)</f>
        <v>3</v>
      </c>
      <c r="E5764" t="s">
        <v>43262</v>
      </c>
      <c r="F5764" t="s">
        <v>55932</v>
      </c>
    </row>
    <row r="5765" spans="1:6" x14ac:dyDescent="0.3">
      <c r="A5765" s="49" t="s">
        <v>21699</v>
      </c>
      <c r="B5765" s="48" t="str">
        <f>VLOOKUP(A5765,PEC!$A$2:$D$7902,4,1)</f>
        <v>legalmail.it</v>
      </c>
      <c r="C5765" s="48">
        <f>VLOOKUP(A5765,SEZIONI!$A$2:$B$7897,2)</f>
        <v>1</v>
      </c>
      <c r="E5765" t="s">
        <v>43527</v>
      </c>
      <c r="F5765" t="s">
        <v>55932</v>
      </c>
    </row>
    <row r="5766" spans="1:6" x14ac:dyDescent="0.3">
      <c r="A5766" s="49" t="s">
        <v>21700</v>
      </c>
      <c r="B5766" s="48" t="str">
        <f>VLOOKUP(A5766,PEC!$A$2:$D$7902,4,1)</f>
        <v>legalmail.it</v>
      </c>
      <c r="C5766" s="48">
        <f>VLOOKUP(A5766,SEZIONI!$A$2:$B$7897,2)</f>
        <v>6</v>
      </c>
      <c r="E5766" t="s">
        <v>43733</v>
      </c>
      <c r="F5766" t="s">
        <v>55930</v>
      </c>
    </row>
    <row r="5767" spans="1:6" x14ac:dyDescent="0.3">
      <c r="A5767" s="49" t="s">
        <v>21701</v>
      </c>
      <c r="B5767" s="48" t="str">
        <f>VLOOKUP(A5767,PEC!$A$2:$D$7902,4,1)</f>
        <v>pec.comuneripabottoni.it</v>
      </c>
      <c r="C5767" s="48">
        <f>VLOOKUP(A5767,SEZIONI!$A$2:$B$7897,2)</f>
        <v>1</v>
      </c>
      <c r="E5767" t="s">
        <v>43627</v>
      </c>
      <c r="F5767" t="s">
        <v>55932</v>
      </c>
    </row>
    <row r="5768" spans="1:6" x14ac:dyDescent="0.3">
      <c r="A5768" s="49" t="s">
        <v>21702</v>
      </c>
      <c r="B5768" s="48" t="str">
        <f>VLOOKUP(A5768,PEC!$A$2:$D$7902,4,1)</f>
        <v>legalmail.it</v>
      </c>
      <c r="C5768" s="48">
        <f>VLOOKUP(A5768,SEZIONI!$A$2:$B$7897,2)</f>
        <v>4</v>
      </c>
      <c r="E5768" t="s">
        <v>43734</v>
      </c>
      <c r="F5768" t="s">
        <v>55932</v>
      </c>
    </row>
    <row r="5769" spans="1:6" x14ac:dyDescent="0.3">
      <c r="A5769" s="49" t="s">
        <v>21703</v>
      </c>
      <c r="B5769" s="48" t="str">
        <f>VLOOKUP(A5769,PEC!$A$2:$D$7902,4,1)</f>
        <v>legalmail.it</v>
      </c>
      <c r="C5769" s="48">
        <f>VLOOKUP(A5769,SEZIONI!$A$2:$B$7897,2)</f>
        <v>1</v>
      </c>
      <c r="E5769" t="s">
        <v>43412</v>
      </c>
      <c r="F5769" t="s">
        <v>55930</v>
      </c>
    </row>
    <row r="5770" spans="1:6" x14ac:dyDescent="0.3">
      <c r="A5770" s="49" t="s">
        <v>21704</v>
      </c>
      <c r="B5770" s="48" t="str">
        <f>VLOOKUP(A5770,PEC!$A$2:$D$7902,4,1)</f>
        <v>pec.leonet.it</v>
      </c>
      <c r="C5770" s="48">
        <f>VLOOKUP(A5770,SEZIONI!$A$2:$B$7897,2)</f>
        <v>2</v>
      </c>
      <c r="E5770" t="s">
        <v>43324</v>
      </c>
      <c r="F5770" t="s">
        <v>55932</v>
      </c>
    </row>
    <row r="5771" spans="1:6" x14ac:dyDescent="0.3">
      <c r="A5771" s="49" t="s">
        <v>21705</v>
      </c>
      <c r="B5771" s="48" t="str">
        <f>VLOOKUP(A5771,PEC!$A$2:$D$7902,4,1)</f>
        <v>pec.comunedisalcito.it</v>
      </c>
      <c r="C5771" s="48">
        <f>VLOOKUP(A5771,SEZIONI!$A$2:$B$7897,2)</f>
        <v>1</v>
      </c>
      <c r="E5771" t="s">
        <v>43735</v>
      </c>
      <c r="F5771" t="s">
        <v>55932</v>
      </c>
    </row>
    <row r="5772" spans="1:6" x14ac:dyDescent="0.3">
      <c r="A5772" s="49" t="s">
        <v>21706</v>
      </c>
      <c r="B5772" s="48" t="str">
        <f>VLOOKUP(A5772,PEC!$A$2:$D$7902,4,1)</f>
        <v>postecert.it</v>
      </c>
      <c r="C5772" s="48">
        <f>VLOOKUP(A5772,SEZIONI!$A$2:$B$7897,2)</f>
        <v>1</v>
      </c>
      <c r="E5772" t="s">
        <v>43736</v>
      </c>
      <c r="F5772" t="s">
        <v>55930</v>
      </c>
    </row>
    <row r="5773" spans="1:6" x14ac:dyDescent="0.3">
      <c r="A5773" s="49" t="s">
        <v>21707</v>
      </c>
      <c r="B5773" s="48" t="str">
        <f>VLOOKUP(A5773,PEC!$A$2:$D$7902,4,1)</f>
        <v>pec.sanfelicedelmolise.gov.it</v>
      </c>
      <c r="C5773" s="48">
        <f>VLOOKUP(A5773,SEZIONI!$A$2:$B$7897,2)</f>
        <v>1</v>
      </c>
      <c r="E5773" t="s">
        <v>43737</v>
      </c>
      <c r="F5773" t="s">
        <v>55931</v>
      </c>
    </row>
    <row r="5774" spans="1:6" x14ac:dyDescent="0.3">
      <c r="A5774" s="49" t="s">
        <v>21708</v>
      </c>
      <c r="B5774" s="48" t="str">
        <f>VLOOKUP(A5774,PEC!$A$2:$D$7902,4,1)</f>
        <v>pec.it</v>
      </c>
      <c r="C5774" s="48">
        <f>VLOOKUP(A5774,SEZIONI!$A$2:$B$7897,2)</f>
        <v>1</v>
      </c>
      <c r="E5774" t="s">
        <v>43738</v>
      </c>
      <c r="F5774" t="s">
        <v>55932</v>
      </c>
    </row>
    <row r="5775" spans="1:6" x14ac:dyDescent="0.3">
      <c r="A5775" s="49" t="s">
        <v>21709</v>
      </c>
      <c r="B5775" s="48" t="str">
        <f>VLOOKUP(A5775,PEC!$A$2:$D$7902,4,1)</f>
        <v>pec.leonet.it</v>
      </c>
      <c r="C5775" s="48">
        <f>VLOOKUP(A5775,SEZIONI!$A$2:$B$7897,2)</f>
        <v>1</v>
      </c>
      <c r="E5775" t="s">
        <v>42865</v>
      </c>
      <c r="F5775" t="s">
        <v>55932</v>
      </c>
    </row>
    <row r="5776" spans="1:6" x14ac:dyDescent="0.3">
      <c r="A5776" s="49" t="s">
        <v>21710</v>
      </c>
      <c r="B5776" s="48" t="str">
        <f>VLOOKUP(A5776,PEC!$A$2:$D$7902,4,1)</f>
        <v>pec.comune.sangiulianodelsannio.cb.it</v>
      </c>
      <c r="C5776" s="48">
        <f>VLOOKUP(A5776,SEZIONI!$A$2:$B$7897,2)</f>
        <v>1</v>
      </c>
      <c r="E5776" t="s">
        <v>43739</v>
      </c>
      <c r="F5776" t="s">
        <v>55932</v>
      </c>
    </row>
    <row r="5777" spans="1:6" x14ac:dyDescent="0.3">
      <c r="A5777" s="49" t="s">
        <v>21711</v>
      </c>
      <c r="B5777" s="48" t="str">
        <f>VLOOKUP(A5777,PEC!$A$2:$D$7902,4,1)</f>
        <v>pec.leonet.it</v>
      </c>
      <c r="C5777" s="48">
        <f>VLOOKUP(A5777,SEZIONI!$A$2:$B$7897,2)</f>
        <v>1</v>
      </c>
      <c r="E5777" t="s">
        <v>43740</v>
      </c>
      <c r="F5777" t="s">
        <v>55930</v>
      </c>
    </row>
    <row r="5778" spans="1:6" x14ac:dyDescent="0.3">
      <c r="A5778" s="49" t="s">
        <v>21712</v>
      </c>
      <c r="B5778" s="48" t="str">
        <f>VLOOKUP(A5778,PEC!$A$2:$D$7902,4,1)</f>
        <v>legalmail.it</v>
      </c>
      <c r="C5778" s="48">
        <f>VLOOKUP(A5778,SEZIONI!$A$2:$B$7897,2)</f>
        <v>5</v>
      </c>
      <c r="E5778" t="s">
        <v>43741</v>
      </c>
      <c r="F5778" t="s">
        <v>55931</v>
      </c>
    </row>
    <row r="5779" spans="1:6" x14ac:dyDescent="0.3">
      <c r="A5779" s="49" t="s">
        <v>21713</v>
      </c>
      <c r="B5779" s="48" t="str">
        <f>VLOOKUP(A5779,PEC!$A$2:$D$7902,4,1)</f>
        <v>pec.it</v>
      </c>
      <c r="C5779" s="48">
        <f>VLOOKUP(A5779,SEZIONI!$A$2:$B$7897,2)</f>
        <v>1</v>
      </c>
      <c r="E5779" t="s">
        <v>40283</v>
      </c>
      <c r="F5779" t="s">
        <v>55932</v>
      </c>
    </row>
    <row r="5780" spans="1:6" x14ac:dyDescent="0.3">
      <c r="A5780" s="49" t="s">
        <v>21714</v>
      </c>
      <c r="B5780" s="48" t="str">
        <f>VLOOKUP(A5780,PEC!$A$2:$D$7902,4,1)</f>
        <v>legalmail.it</v>
      </c>
      <c r="C5780" s="48">
        <f>VLOOKUP(A5780,SEZIONI!$A$2:$B$7897,2)</f>
        <v>1</v>
      </c>
      <c r="E5780" t="s">
        <v>43742</v>
      </c>
      <c r="F5780" t="s">
        <v>55932</v>
      </c>
    </row>
    <row r="5781" spans="1:6" x14ac:dyDescent="0.3">
      <c r="A5781" s="49" t="s">
        <v>21715</v>
      </c>
      <c r="B5781" s="48" t="str">
        <f>VLOOKUP(A5781,PEC!$A$2:$D$7902,4,1)</f>
        <v>legalmail.it</v>
      </c>
      <c r="C5781" s="48">
        <f>VLOOKUP(A5781,SEZIONI!$A$2:$B$7897,2)</f>
        <v>5</v>
      </c>
      <c r="E5781" t="s">
        <v>42023</v>
      </c>
      <c r="F5781" t="s">
        <v>55932</v>
      </c>
    </row>
    <row r="5782" spans="1:6" x14ac:dyDescent="0.3">
      <c r="A5782" s="49" t="s">
        <v>21716</v>
      </c>
      <c r="B5782" s="48" t="str">
        <f>VLOOKUP(A5782,PEC!$A$2:$D$7902,4,1)</f>
        <v>pec.comunesantadi.it</v>
      </c>
      <c r="C5782" s="48">
        <f>VLOOKUP(A5782,SEZIONI!$A$2:$B$7897,2)</f>
        <v>1</v>
      </c>
      <c r="E5782" t="s">
        <v>43743</v>
      </c>
      <c r="F5782" t="s">
        <v>55930</v>
      </c>
    </row>
    <row r="5783" spans="1:6" x14ac:dyDescent="0.3">
      <c r="A5783" s="49" t="s">
        <v>21717</v>
      </c>
      <c r="B5783" s="48" t="str">
        <f>VLOOKUP(A5783,PEC!$A$2:$D$7902,4,1)</f>
        <v>pec.it</v>
      </c>
      <c r="C5783" s="48">
        <f>VLOOKUP(A5783,SEZIONI!$A$2:$B$7897,2)</f>
        <v>2</v>
      </c>
      <c r="E5783" t="s">
        <v>43744</v>
      </c>
      <c r="F5783" t="s">
        <v>55932</v>
      </c>
    </row>
    <row r="5784" spans="1:6" x14ac:dyDescent="0.3">
      <c r="A5784" s="49" t="s">
        <v>21718</v>
      </c>
      <c r="B5784" s="48" t="str">
        <f>VLOOKUP(A5784,PEC!$A$2:$D$7902,4,1)</f>
        <v>pec.comune.sepino.cb.it</v>
      </c>
      <c r="C5784" s="48">
        <f>VLOOKUP(A5784,SEZIONI!$A$2:$B$7897,2)</f>
        <v>2</v>
      </c>
      <c r="E5784" t="s">
        <v>43095</v>
      </c>
      <c r="F5784" t="s">
        <v>55932</v>
      </c>
    </row>
    <row r="5785" spans="1:6" x14ac:dyDescent="0.3">
      <c r="A5785" s="49" t="s">
        <v>21719</v>
      </c>
      <c r="B5785" s="48" t="str">
        <f>VLOOKUP(A5785,PEC!$A$2:$D$7902,4,1)</f>
        <v>legalmail.it</v>
      </c>
      <c r="C5785" s="48">
        <f>VLOOKUP(A5785,SEZIONI!$A$2:$B$7897,2)</f>
        <v>2</v>
      </c>
      <c r="E5785" t="s">
        <v>43685</v>
      </c>
      <c r="F5785" t="s">
        <v>55930</v>
      </c>
    </row>
    <row r="5786" spans="1:6" x14ac:dyDescent="0.3">
      <c r="A5786" s="49" t="s">
        <v>21720</v>
      </c>
      <c r="B5786" s="48" t="str">
        <f>VLOOKUP(A5786,PEC!$A$2:$D$7902,4,1)</f>
        <v>legalmail.it</v>
      </c>
      <c r="C5786" s="48">
        <f>VLOOKUP(A5786,SEZIONI!$A$2:$B$7897,2)</f>
        <v>1</v>
      </c>
      <c r="E5786" t="s">
        <v>43745</v>
      </c>
      <c r="F5786" t="s">
        <v>55931</v>
      </c>
    </row>
    <row r="5787" spans="1:6" x14ac:dyDescent="0.3">
      <c r="A5787" s="49" t="s">
        <v>21721</v>
      </c>
      <c r="B5787" s="48" t="str">
        <f>VLOOKUP(A5787,PEC!$A$2:$D$7902,4,1)</f>
        <v>pec.comune.termoli.cb.it</v>
      </c>
      <c r="C5787" s="48">
        <f>VLOOKUP(A5787,SEZIONI!$A$2:$B$7897,2)</f>
        <v>29</v>
      </c>
      <c r="E5787" t="s">
        <v>43746</v>
      </c>
      <c r="F5787" t="s">
        <v>55932</v>
      </c>
    </row>
    <row r="5788" spans="1:6" x14ac:dyDescent="0.3">
      <c r="A5788" s="49" t="s">
        <v>21722</v>
      </c>
      <c r="B5788" s="48" t="str">
        <f>VLOOKUP(A5788,PEC!$A$2:$D$7902,4,1)</f>
        <v>legalmail.it</v>
      </c>
      <c r="C5788" s="48">
        <f>VLOOKUP(A5788,SEZIONI!$A$2:$B$7897,2)</f>
        <v>2</v>
      </c>
      <c r="E5788" t="s">
        <v>40125</v>
      </c>
      <c r="F5788" t="s">
        <v>55932</v>
      </c>
    </row>
    <row r="5789" spans="1:6" x14ac:dyDescent="0.3">
      <c r="A5789" s="49" t="s">
        <v>21723</v>
      </c>
      <c r="B5789" s="48" t="str">
        <f>VLOOKUP(A5789,PEC!$A$2:$D$7902,4,1)</f>
        <v>legalmail.it</v>
      </c>
      <c r="C5789" s="48">
        <f>VLOOKUP(A5789,SEZIONI!$A$2:$B$7897,2)</f>
        <v>2</v>
      </c>
      <c r="E5789" t="s">
        <v>43747</v>
      </c>
      <c r="F5789" t="s">
        <v>55932</v>
      </c>
    </row>
    <row r="5790" spans="1:6" x14ac:dyDescent="0.3">
      <c r="A5790" s="49" t="s">
        <v>21724</v>
      </c>
      <c r="B5790" s="48" t="str">
        <f>VLOOKUP(A5790,PEC!$A$2:$D$7902,4,1)</f>
        <v>pec.it</v>
      </c>
      <c r="C5790" s="48">
        <f>VLOOKUP(A5790,SEZIONI!$A$2:$B$7897,2)</f>
        <v>6</v>
      </c>
      <c r="E5790" t="s">
        <v>41884</v>
      </c>
      <c r="F5790" t="s">
        <v>55930</v>
      </c>
    </row>
    <row r="5791" spans="1:6" x14ac:dyDescent="0.3">
      <c r="A5791" s="49" t="s">
        <v>21725</v>
      </c>
      <c r="B5791" s="48" t="str">
        <f>VLOOKUP(A5791,PEC!$A$2:$D$7902,4,1)</f>
        <v>pec.leonet.it</v>
      </c>
      <c r="C5791" s="48">
        <f>VLOOKUP(A5791,SEZIONI!$A$2:$B$7897,2)</f>
        <v>1</v>
      </c>
      <c r="E5791" t="s">
        <v>40125</v>
      </c>
      <c r="F5791" t="s">
        <v>55932</v>
      </c>
    </row>
    <row r="5792" spans="1:6" x14ac:dyDescent="0.3">
      <c r="A5792" s="49" t="s">
        <v>21726</v>
      </c>
      <c r="B5792" s="48" t="str">
        <f>VLOOKUP(A5792,PEC!$A$2:$D$7902,4,1)</f>
        <v>comunediururi.postecert.it</v>
      </c>
      <c r="C5792" s="48">
        <f>VLOOKUP(A5792,SEZIONI!$A$2:$B$7897,2)</f>
        <v>3</v>
      </c>
      <c r="E5792" t="s">
        <v>43748</v>
      </c>
      <c r="F5792" t="s">
        <v>55932</v>
      </c>
    </row>
    <row r="5793" spans="1:6" x14ac:dyDescent="0.3">
      <c r="A5793" s="49" t="s">
        <v>21727</v>
      </c>
      <c r="B5793" s="48" t="str">
        <f>VLOOKUP(A5793,PEC!$A$2:$D$7902,4,1)</f>
        <v>pec.it</v>
      </c>
      <c r="C5793" s="48">
        <f>VLOOKUP(A5793,SEZIONI!$A$2:$B$7897,2)</f>
        <v>3</v>
      </c>
      <c r="E5793" t="s">
        <v>43169</v>
      </c>
      <c r="F5793" t="s">
        <v>55932</v>
      </c>
    </row>
    <row r="5794" spans="1:6" x14ac:dyDescent="0.3">
      <c r="A5794" s="49" t="s">
        <v>21728</v>
      </c>
      <c r="B5794" s="48" t="str">
        <f>VLOOKUP(A5794,PEC!$A$2:$D$7902,4,1)</f>
        <v>pec.comune.acquaviva.ba.it</v>
      </c>
      <c r="C5794" s="48">
        <f>VLOOKUP(A5794,SEZIONI!$A$2:$B$7897,2)</f>
        <v>1</v>
      </c>
      <c r="E5794" t="s">
        <v>41667</v>
      </c>
      <c r="F5794" t="s">
        <v>55932</v>
      </c>
    </row>
    <row r="5795" spans="1:6" x14ac:dyDescent="0.3">
      <c r="A5795" s="49" t="s">
        <v>21729</v>
      </c>
      <c r="B5795" s="48" t="str">
        <f>VLOOKUP(A5795,PEC!$A$2:$D$7902,4,1)</f>
        <v>legalmail.it</v>
      </c>
      <c r="C5795" s="48">
        <f>VLOOKUP(A5795,SEZIONI!$A$2:$B$7897,2)</f>
        <v>8</v>
      </c>
      <c r="E5795" t="s">
        <v>41239</v>
      </c>
      <c r="F5795" t="s">
        <v>55930</v>
      </c>
    </row>
    <row r="5796" spans="1:6" x14ac:dyDescent="0.3">
      <c r="A5796" s="49" t="s">
        <v>21730</v>
      </c>
      <c r="B5796" s="48" t="str">
        <f>VLOOKUP(A5796,PEC!$A$2:$D$7902,4,1)</f>
        <v>pec.it</v>
      </c>
      <c r="C5796" s="48">
        <f>VLOOKUP(A5796,SEZIONI!$A$2:$B$7897,2)</f>
        <v>1</v>
      </c>
      <c r="E5796" t="s">
        <v>43749</v>
      </c>
      <c r="F5796" t="s">
        <v>55932</v>
      </c>
    </row>
    <row r="5797" spans="1:6" x14ac:dyDescent="0.3">
      <c r="A5797" s="49" t="s">
        <v>21731</v>
      </c>
      <c r="B5797" s="48" t="str">
        <f>VLOOKUP(A5797,PEC!$A$2:$D$7902,4,1)</f>
        <v>pec.leonet.it</v>
      </c>
      <c r="C5797" s="48">
        <f>VLOOKUP(A5797,SEZIONI!$A$2:$B$7897,2)</f>
        <v>1</v>
      </c>
      <c r="E5797" t="s">
        <v>43750</v>
      </c>
      <c r="F5797" t="s">
        <v>55932</v>
      </c>
    </row>
    <row r="5798" spans="1:6" x14ac:dyDescent="0.3">
      <c r="A5798" s="49" t="s">
        <v>21732</v>
      </c>
      <c r="B5798" s="48" t="str">
        <f>VLOOKUP(A5798,PEC!$A$2:$D$7902,4,1)</f>
        <v>pec.it</v>
      </c>
      <c r="C5798" s="48">
        <f>VLOOKUP(A5798,SEZIONI!$A$2:$B$7897,2)</f>
        <v>1</v>
      </c>
      <c r="E5798" t="s">
        <v>43751</v>
      </c>
      <c r="F5798" t="s">
        <v>55932</v>
      </c>
    </row>
    <row r="5799" spans="1:6" x14ac:dyDescent="0.3">
      <c r="A5799" s="49" t="s">
        <v>21733</v>
      </c>
      <c r="B5799" s="48" t="str">
        <f>VLOOKUP(A5799,PEC!$A$2:$D$7902,4,1)</f>
        <v>pec.it</v>
      </c>
      <c r="C5799" s="48">
        <f>VLOOKUP(A5799,SEZIONI!$A$2:$B$7897,2)</f>
        <v>2</v>
      </c>
      <c r="E5799" t="s">
        <v>43752</v>
      </c>
      <c r="F5799" t="s">
        <v>55930</v>
      </c>
    </row>
    <row r="5800" spans="1:6" x14ac:dyDescent="0.3">
      <c r="A5800" s="49" t="s">
        <v>21734</v>
      </c>
      <c r="B5800" s="48" t="str">
        <f>VLOOKUP(A5800,PEC!$A$2:$D$7902,4,1)</f>
        <v>pec.it</v>
      </c>
      <c r="C5800" s="48">
        <f>VLOOKUP(A5800,SEZIONI!$A$2:$B$7897,2)</f>
        <v>3</v>
      </c>
      <c r="E5800" t="s">
        <v>43481</v>
      </c>
      <c r="F5800" t="s">
        <v>55931</v>
      </c>
    </row>
    <row r="5801" spans="1:6" x14ac:dyDescent="0.3">
      <c r="A5801" s="49" t="s">
        <v>21735</v>
      </c>
      <c r="B5801" s="48" t="str">
        <f>VLOOKUP(A5801,PEC!$A$2:$D$7902,4,1)</f>
        <v>pec.leonet.it</v>
      </c>
      <c r="C5801" s="48">
        <f>VLOOKUP(A5801,SEZIONI!$A$2:$B$7897,2)</f>
        <v>2</v>
      </c>
      <c r="E5801" t="s">
        <v>43753</v>
      </c>
      <c r="F5801" t="s">
        <v>55932</v>
      </c>
    </row>
    <row r="5802" spans="1:6" x14ac:dyDescent="0.3">
      <c r="A5802" s="49" t="s">
        <v>21736</v>
      </c>
      <c r="B5802" s="48" t="str">
        <f>VLOOKUP(A5802,PEC!$A$2:$D$7902,4,1)</f>
        <v>pec.it</v>
      </c>
      <c r="C5802" s="48">
        <f>VLOOKUP(A5802,SEZIONI!$A$2:$B$7897,2)</f>
        <v>1</v>
      </c>
      <c r="E5802" t="s">
        <v>43754</v>
      </c>
      <c r="F5802" t="s">
        <v>55930</v>
      </c>
    </row>
    <row r="5803" spans="1:6" x14ac:dyDescent="0.3">
      <c r="A5803" s="49" t="s">
        <v>21737</v>
      </c>
      <c r="B5803" s="48" t="str">
        <f>VLOOKUP(A5803,PEC!$A$2:$D$7902,4,1)</f>
        <v>pec.leonet.it</v>
      </c>
      <c r="C5803" s="48">
        <f>VLOOKUP(A5803,SEZIONI!$A$2:$B$7897,2)</f>
        <v>4</v>
      </c>
      <c r="E5803" t="s">
        <v>43755</v>
      </c>
      <c r="F5803" t="s">
        <v>55932</v>
      </c>
    </row>
    <row r="5804" spans="1:6" x14ac:dyDescent="0.3">
      <c r="A5804" s="49" t="s">
        <v>21738</v>
      </c>
      <c r="B5804" s="48" t="str">
        <f>VLOOKUP(A5804,PEC!$A$2:$D$7902,4,1)</f>
        <v>pec.it</v>
      </c>
      <c r="C5804" s="48">
        <f>VLOOKUP(A5804,SEZIONI!$A$2:$B$7897,2)</f>
        <v>1</v>
      </c>
      <c r="E5804" t="s">
        <v>43684</v>
      </c>
      <c r="F5804" t="s">
        <v>55932</v>
      </c>
    </row>
    <row r="5805" spans="1:6" x14ac:dyDescent="0.3">
      <c r="A5805" s="49" t="s">
        <v>21739</v>
      </c>
      <c r="B5805" s="48" t="str">
        <f>VLOOKUP(A5805,PEC!$A$2:$D$7902,4,1)</f>
        <v>postacert.toscana.it</v>
      </c>
      <c r="C5805" s="48">
        <f>VLOOKUP(A5805,SEZIONI!$A$2:$B$7897,2)</f>
        <v>1</v>
      </c>
      <c r="E5805" t="s">
        <v>43756</v>
      </c>
      <c r="F5805" t="s">
        <v>55930</v>
      </c>
    </row>
    <row r="5806" spans="1:6" x14ac:dyDescent="0.3">
      <c r="A5806" s="49" t="s">
        <v>21740</v>
      </c>
      <c r="B5806" s="48" t="str">
        <f>VLOOKUP(A5806,PEC!$A$2:$D$7902,4,1)</f>
        <v>pec.leonet.it</v>
      </c>
      <c r="C5806" s="48">
        <f>VLOOKUP(A5806,SEZIONI!$A$2:$B$7897,2)</f>
        <v>1</v>
      </c>
      <c r="E5806" t="s">
        <v>43757</v>
      </c>
      <c r="F5806" t="s">
        <v>55931</v>
      </c>
    </row>
    <row r="5807" spans="1:6" x14ac:dyDescent="0.3">
      <c r="A5807" s="49" t="s">
        <v>21741</v>
      </c>
      <c r="B5807" s="48" t="str">
        <f>VLOOKUP(A5807,PEC!$A$2:$D$7902,4,1)</f>
        <v>pec.comune.cerroalvolturno.is.it</v>
      </c>
      <c r="C5807" s="48">
        <f>VLOOKUP(A5807,SEZIONI!$A$2:$B$7897,2)</f>
        <v>2</v>
      </c>
      <c r="E5807" t="s">
        <v>43758</v>
      </c>
      <c r="F5807" t="s">
        <v>55932</v>
      </c>
    </row>
    <row r="5808" spans="1:6" x14ac:dyDescent="0.3">
      <c r="A5808" s="49" t="s">
        <v>21742</v>
      </c>
      <c r="B5808" s="48" t="str">
        <f>VLOOKUP(A5808,PEC!$A$2:$D$7902,4,1)</f>
        <v>pec.it</v>
      </c>
      <c r="C5808" s="48">
        <f>VLOOKUP(A5808,SEZIONI!$A$2:$B$7897,2)</f>
        <v>1</v>
      </c>
      <c r="E5808" t="s">
        <v>40704</v>
      </c>
      <c r="F5808" t="s">
        <v>55932</v>
      </c>
    </row>
    <row r="5809" spans="1:6" x14ac:dyDescent="0.3">
      <c r="A5809" s="49" t="s">
        <v>21743</v>
      </c>
      <c r="B5809" s="48" t="str">
        <f>VLOOKUP(A5809,PEC!$A$2:$D$7902,4,1)</f>
        <v>postacertificata.gov.it</v>
      </c>
      <c r="C5809" s="48">
        <f>VLOOKUP(A5809,SEZIONI!$A$2:$B$7897,2)</f>
        <v>1</v>
      </c>
      <c r="E5809" t="s">
        <v>43759</v>
      </c>
      <c r="F5809" t="s">
        <v>55932</v>
      </c>
    </row>
    <row r="5810" spans="1:6" x14ac:dyDescent="0.3">
      <c r="A5810" s="49" t="s">
        <v>21744</v>
      </c>
      <c r="B5810" s="48" t="str">
        <f>VLOOKUP(A5810,PEC!$A$2:$D$7902,4,1)</f>
        <v>pec.it</v>
      </c>
      <c r="C5810" s="48">
        <f>VLOOKUP(A5810,SEZIONI!$A$2:$B$7897,2)</f>
        <v>2</v>
      </c>
      <c r="E5810" t="s">
        <v>43760</v>
      </c>
      <c r="F5810" t="s">
        <v>55930</v>
      </c>
    </row>
    <row r="5811" spans="1:6" x14ac:dyDescent="0.3">
      <c r="A5811" s="49" t="s">
        <v>21745</v>
      </c>
      <c r="B5811" s="48" t="str">
        <f>VLOOKUP(A5811,PEC!$A$2:$D$7902,4,1)</f>
        <v>cert.regione.molise.it</v>
      </c>
      <c r="C5811" s="48">
        <f>VLOOKUP(A5811,SEZIONI!$A$2:$B$7897,2)</f>
        <v>1</v>
      </c>
      <c r="E5811" t="s">
        <v>43761</v>
      </c>
      <c r="F5811" t="s">
        <v>55932</v>
      </c>
    </row>
    <row r="5812" spans="1:6" x14ac:dyDescent="0.3">
      <c r="A5812" s="49" t="s">
        <v>21746</v>
      </c>
      <c r="B5812" s="48" t="str">
        <f>VLOOKUP(A5812,PEC!$A$2:$D$7902,4,1)</f>
        <v>pec.leonet.it</v>
      </c>
      <c r="C5812" s="48">
        <f>VLOOKUP(A5812,SEZIONI!$A$2:$B$7897,2)</f>
        <v>3</v>
      </c>
      <c r="E5812" t="s">
        <v>43762</v>
      </c>
      <c r="F5812" t="s">
        <v>55930</v>
      </c>
    </row>
    <row r="5813" spans="1:6" x14ac:dyDescent="0.3">
      <c r="A5813" s="49" t="s">
        <v>21747</v>
      </c>
      <c r="B5813" s="48" t="str">
        <f>VLOOKUP(A5813,PEC!$A$2:$D$7902,4,1)</f>
        <v>pec.leonet.it</v>
      </c>
      <c r="C5813" s="48">
        <f>VLOOKUP(A5813,SEZIONI!$A$2:$B$7897,2)</f>
        <v>1</v>
      </c>
      <c r="E5813" t="s">
        <v>43763</v>
      </c>
      <c r="F5813" t="s">
        <v>55932</v>
      </c>
    </row>
    <row r="5814" spans="1:6" x14ac:dyDescent="0.3">
      <c r="A5814" s="49" t="s">
        <v>21748</v>
      </c>
      <c r="B5814" s="48" t="str">
        <f>VLOOKUP(A5814,PEC!$A$2:$D$7902,4,1)</f>
        <v>pec.it</v>
      </c>
      <c r="C5814" s="48">
        <f>VLOOKUP(A5814,SEZIONI!$A$2:$B$7897,2)</f>
        <v>3</v>
      </c>
      <c r="E5814" t="s">
        <v>42904</v>
      </c>
      <c r="F5814" t="s">
        <v>55932</v>
      </c>
    </row>
    <row r="5815" spans="1:6" x14ac:dyDescent="0.3">
      <c r="A5815" s="49" t="s">
        <v>21749</v>
      </c>
      <c r="B5815" s="48" t="str">
        <f>VLOOKUP(A5815,PEC!$A$2:$D$7902,4,1)</f>
        <v>postemailcertificata.it</v>
      </c>
      <c r="C5815" s="48">
        <f>VLOOKUP(A5815,SEZIONI!$A$2:$B$7897,2)</f>
        <v>4</v>
      </c>
      <c r="E5815" t="s">
        <v>43764</v>
      </c>
      <c r="F5815" t="s">
        <v>55930</v>
      </c>
    </row>
    <row r="5816" spans="1:6" x14ac:dyDescent="0.3">
      <c r="A5816" s="49" t="s">
        <v>21750</v>
      </c>
      <c r="B5816" s="48" t="str">
        <f>VLOOKUP(A5816,PEC!$A$2:$D$7902,4,1)</f>
        <v>pec.it</v>
      </c>
      <c r="C5816" s="48">
        <f>VLOOKUP(A5816,SEZIONI!$A$2:$B$7897,2)</f>
        <v>23</v>
      </c>
      <c r="E5816" t="s">
        <v>43765</v>
      </c>
      <c r="F5816" t="s">
        <v>55932</v>
      </c>
    </row>
    <row r="5817" spans="1:6" x14ac:dyDescent="0.3">
      <c r="A5817" s="49" t="s">
        <v>21751</v>
      </c>
      <c r="B5817" s="48" t="str">
        <f>VLOOKUP(A5817,PEC!$A$2:$D$7902,4,1)</f>
        <v>pec.it</v>
      </c>
      <c r="C5817" s="48">
        <f>VLOOKUP(A5817,SEZIONI!$A$2:$B$7897,2)</f>
        <v>1</v>
      </c>
      <c r="E5817" t="s">
        <v>43529</v>
      </c>
      <c r="F5817" t="s">
        <v>55932</v>
      </c>
    </row>
    <row r="5818" spans="1:6" x14ac:dyDescent="0.3">
      <c r="A5818" s="49" t="s">
        <v>21752</v>
      </c>
      <c r="B5818" s="48" t="str">
        <f>VLOOKUP(A5818,PEC!$A$2:$D$7902,4,1)</f>
        <v>pec.it</v>
      </c>
      <c r="C5818" s="48">
        <f>VLOOKUP(A5818,SEZIONI!$A$2:$B$7897,2)</f>
        <v>1</v>
      </c>
      <c r="E5818" t="s">
        <v>43764</v>
      </c>
      <c r="F5818" t="s">
        <v>55932</v>
      </c>
    </row>
    <row r="5819" spans="1:6" x14ac:dyDescent="0.3">
      <c r="A5819" s="49" t="s">
        <v>21753</v>
      </c>
      <c r="B5819" s="48" t="str">
        <f>VLOOKUP(A5819,PEC!$A$2:$D$7902,4,1)</f>
        <v>legalmail.it</v>
      </c>
      <c r="C5819" s="48">
        <f>VLOOKUP(A5819,SEZIONI!$A$2:$B$7897,2)</f>
        <v>3</v>
      </c>
      <c r="E5819" t="s">
        <v>43766</v>
      </c>
      <c r="F5819" t="s">
        <v>55932</v>
      </c>
    </row>
    <row r="5820" spans="1:6" x14ac:dyDescent="0.3">
      <c r="A5820" s="49" t="s">
        <v>21754</v>
      </c>
      <c r="B5820" s="48" t="str">
        <f>VLOOKUP(A5820,PEC!$A$2:$D$7902,4,1)</f>
        <v>pec.it</v>
      </c>
      <c r="C5820" s="48">
        <f>VLOOKUP(A5820,SEZIONI!$A$2:$B$7897,2)</f>
        <v>2</v>
      </c>
      <c r="E5820" t="s">
        <v>43396</v>
      </c>
      <c r="F5820" t="s">
        <v>55930</v>
      </c>
    </row>
    <row r="5821" spans="1:6" x14ac:dyDescent="0.3">
      <c r="A5821" s="49" t="s">
        <v>21755</v>
      </c>
      <c r="B5821" s="48" t="str">
        <f>VLOOKUP(A5821,PEC!$A$2:$D$7902,4,1)</f>
        <v>anutel.it</v>
      </c>
      <c r="C5821" s="48">
        <f>VLOOKUP(A5821,SEZIONI!$A$2:$B$7897,2)</f>
        <v>3</v>
      </c>
      <c r="E5821" t="s">
        <v>43767</v>
      </c>
      <c r="F5821" t="s">
        <v>55931</v>
      </c>
    </row>
    <row r="5822" spans="1:6" x14ac:dyDescent="0.3">
      <c r="A5822" s="49" t="s">
        <v>21756</v>
      </c>
      <c r="B5822" s="48" t="str">
        <f>VLOOKUP(A5822,PEC!$A$2:$D$7902,4,1)</f>
        <v>pec.comune.montenerovalcocchiara.is.it</v>
      </c>
      <c r="C5822" s="48">
        <f>VLOOKUP(A5822,SEZIONI!$A$2:$B$7897,2)</f>
        <v>1</v>
      </c>
      <c r="E5822" t="s">
        <v>40438</v>
      </c>
      <c r="F5822" t="s">
        <v>55932</v>
      </c>
    </row>
    <row r="5823" spans="1:6" x14ac:dyDescent="0.3">
      <c r="A5823" s="49" t="s">
        <v>21757</v>
      </c>
      <c r="B5823" s="48" t="str">
        <f>VLOOKUP(A5823,PEC!$A$2:$D$7902,4,1)</f>
        <v>pec.it</v>
      </c>
      <c r="C5823" s="48">
        <f>VLOOKUP(A5823,SEZIONI!$A$2:$B$7897,2)</f>
        <v>3</v>
      </c>
      <c r="E5823" t="s">
        <v>43768</v>
      </c>
      <c r="F5823" t="s">
        <v>55932</v>
      </c>
    </row>
    <row r="5824" spans="1:6" x14ac:dyDescent="0.3">
      <c r="A5824" s="49" t="s">
        <v>21758</v>
      </c>
      <c r="B5824" s="48" t="str">
        <f>VLOOKUP(A5824,PEC!$A$2:$D$7902,4,1)</f>
        <v>pec.comune.pesche.is.it</v>
      </c>
      <c r="C5824" s="48">
        <f>VLOOKUP(A5824,SEZIONI!$A$2:$B$7897,2)</f>
        <v>2</v>
      </c>
      <c r="E5824" t="s">
        <v>43768</v>
      </c>
      <c r="F5824" t="s">
        <v>55932</v>
      </c>
    </row>
    <row r="5825" spans="1:6" x14ac:dyDescent="0.3">
      <c r="A5825" s="49" t="s">
        <v>21759</v>
      </c>
      <c r="B5825" s="48" t="str">
        <f>VLOOKUP(A5825,PEC!$A$2:$D$7902,4,1)</f>
        <v>pec.it</v>
      </c>
      <c r="C5825" s="48">
        <f>VLOOKUP(A5825,SEZIONI!$A$2:$B$7897,2)</f>
        <v>1</v>
      </c>
      <c r="E5825" t="s">
        <v>40125</v>
      </c>
      <c r="F5825" t="s">
        <v>55930</v>
      </c>
    </row>
    <row r="5826" spans="1:6" x14ac:dyDescent="0.3">
      <c r="A5826" s="49" t="s">
        <v>21760</v>
      </c>
      <c r="B5826" s="48" t="str">
        <f>VLOOKUP(A5826,PEC!$A$2:$D$7902,4,1)</f>
        <v>pec.leonet.it</v>
      </c>
      <c r="C5826" s="48">
        <f>VLOOKUP(A5826,SEZIONI!$A$2:$B$7897,2)</f>
        <v>1</v>
      </c>
      <c r="E5826" t="s">
        <v>43769</v>
      </c>
      <c r="F5826" t="s">
        <v>55931</v>
      </c>
    </row>
    <row r="5827" spans="1:6" x14ac:dyDescent="0.3">
      <c r="A5827" s="49" t="s">
        <v>21761</v>
      </c>
      <c r="B5827" s="48" t="str">
        <f>VLOOKUP(A5827,PEC!$A$2:$D$7902,4,1)</f>
        <v>pec.it</v>
      </c>
      <c r="C5827" s="48">
        <f>VLOOKUP(A5827,SEZIONI!$A$2:$B$7897,2)</f>
        <v>1</v>
      </c>
      <c r="E5827" t="s">
        <v>43022</v>
      </c>
      <c r="F5827" t="s">
        <v>55930</v>
      </c>
    </row>
    <row r="5828" spans="1:6" x14ac:dyDescent="0.3">
      <c r="A5828" s="49" t="s">
        <v>21762</v>
      </c>
      <c r="B5828" s="48" t="str">
        <f>VLOOKUP(A5828,PEC!$A$2:$D$7902,4,1)</f>
        <v>pec.it</v>
      </c>
      <c r="C5828" s="48">
        <f>VLOOKUP(A5828,SEZIONI!$A$2:$B$7897,2)</f>
        <v>1</v>
      </c>
      <c r="E5828" t="s">
        <v>43770</v>
      </c>
      <c r="F5828" t="s">
        <v>55931</v>
      </c>
    </row>
    <row r="5829" spans="1:6" x14ac:dyDescent="0.3">
      <c r="A5829" s="49" t="s">
        <v>21763</v>
      </c>
      <c r="B5829" s="48" t="str">
        <f>VLOOKUP(A5829,PEC!$A$2:$D$7902,4,1)</f>
        <v>cert.regione.molise.it</v>
      </c>
      <c r="C5829" s="48">
        <f>VLOOKUP(A5829,SEZIONI!$A$2:$B$7897,2)</f>
        <v>1</v>
      </c>
      <c r="E5829" t="s">
        <v>43649</v>
      </c>
      <c r="F5829" t="s">
        <v>55932</v>
      </c>
    </row>
    <row r="5830" spans="1:6" x14ac:dyDescent="0.3">
      <c r="A5830" s="49" t="s">
        <v>21764</v>
      </c>
      <c r="B5830" s="48" t="str">
        <f>VLOOKUP(A5830,PEC!$A$2:$D$7902,4,1)</f>
        <v>pec.leonet.it</v>
      </c>
      <c r="C5830" s="48">
        <f>VLOOKUP(A5830,SEZIONI!$A$2:$B$7897,2)</f>
        <v>1</v>
      </c>
      <c r="E5830" t="s">
        <v>39965</v>
      </c>
      <c r="F5830" t="s">
        <v>55932</v>
      </c>
    </row>
    <row r="5831" spans="1:6" x14ac:dyDescent="0.3">
      <c r="A5831" s="49" t="s">
        <v>21765</v>
      </c>
      <c r="B5831" s="48" t="str">
        <f>VLOOKUP(A5831,PEC!$A$2:$D$7902,4,1)</f>
        <v>pec.comune.pozzilli.is.it</v>
      </c>
      <c r="C5831" s="48">
        <f>VLOOKUP(A5831,SEZIONI!$A$2:$B$7897,2)</f>
        <v>3</v>
      </c>
      <c r="E5831" t="s">
        <v>43771</v>
      </c>
      <c r="F5831" t="s">
        <v>55932</v>
      </c>
    </row>
    <row r="5832" spans="1:6" x14ac:dyDescent="0.3">
      <c r="A5832" s="49" t="s">
        <v>21766</v>
      </c>
      <c r="B5832" s="48" t="str">
        <f>VLOOKUP(A5832,PEC!$A$2:$D$7902,4,1)</f>
        <v>pec.leonet.it</v>
      </c>
      <c r="C5832" s="48">
        <f>VLOOKUP(A5832,SEZIONI!$A$2:$B$7897,2)</f>
        <v>3</v>
      </c>
      <c r="E5832" t="s">
        <v>43772</v>
      </c>
      <c r="F5832" t="s">
        <v>55930</v>
      </c>
    </row>
    <row r="5833" spans="1:6" x14ac:dyDescent="0.3">
      <c r="A5833" s="49" t="s">
        <v>21767</v>
      </c>
      <c r="B5833" s="48" t="str">
        <f>VLOOKUP(A5833,PEC!$A$2:$D$7902,4,1)</f>
        <v>postecert.it</v>
      </c>
      <c r="C5833" s="48">
        <f>VLOOKUP(A5833,SEZIONI!$A$2:$B$7897,2)</f>
        <v>2</v>
      </c>
      <c r="E5833" t="s">
        <v>43773</v>
      </c>
      <c r="F5833" t="s">
        <v>55931</v>
      </c>
    </row>
    <row r="5834" spans="1:6" x14ac:dyDescent="0.3">
      <c r="A5834" s="49" t="s">
        <v>21768</v>
      </c>
      <c r="B5834" s="48" t="str">
        <f>VLOOKUP(A5834,PEC!$A$2:$D$7902,4,1)</f>
        <v>postecert.it</v>
      </c>
      <c r="C5834" s="48">
        <f>VLOOKUP(A5834,SEZIONI!$A$2:$B$7897,2)</f>
        <v>1</v>
      </c>
      <c r="E5834" t="s">
        <v>41047</v>
      </c>
      <c r="F5834" t="s">
        <v>55932</v>
      </c>
    </row>
    <row r="5835" spans="1:6" x14ac:dyDescent="0.3">
      <c r="A5835" s="49" t="s">
        <v>21769</v>
      </c>
      <c r="B5835" s="48" t="str">
        <f>VLOOKUP(A5835,PEC!$A$2:$D$7902,4,1)</f>
        <v>pec.it</v>
      </c>
      <c r="C5835" s="48">
        <f>VLOOKUP(A5835,SEZIONI!$A$2:$B$7897,2)</f>
        <v>2</v>
      </c>
      <c r="E5835" t="s">
        <v>40873</v>
      </c>
      <c r="F5835" t="s">
        <v>55932</v>
      </c>
    </row>
    <row r="5836" spans="1:6" x14ac:dyDescent="0.3">
      <c r="A5836" s="49" t="s">
        <v>21770</v>
      </c>
      <c r="B5836" s="48" t="str">
        <f>VLOOKUP(A5836,PEC!$A$2:$D$7902,4,1)</f>
        <v>pec-leonet.it</v>
      </c>
      <c r="C5836" s="48">
        <f>VLOOKUP(A5836,SEZIONI!$A$2:$B$7897,2)</f>
        <v>1</v>
      </c>
      <c r="E5836" t="s">
        <v>7314</v>
      </c>
      <c r="F5836" t="s">
        <v>55932</v>
      </c>
    </row>
    <row r="5837" spans="1:6" x14ac:dyDescent="0.3">
      <c r="A5837" s="49" t="s">
        <v>21771</v>
      </c>
      <c r="B5837" s="48" t="str">
        <f>VLOOKUP(A5837,PEC!$A$2:$D$7902,4,1)</f>
        <v>pec.comunesantadi.it</v>
      </c>
      <c r="C5837" s="48">
        <f>VLOOKUP(A5837,SEZIONI!$A$2:$B$7897,2)</f>
        <v>2</v>
      </c>
      <c r="E5837" t="s">
        <v>41528</v>
      </c>
      <c r="F5837" t="s">
        <v>55930</v>
      </c>
    </row>
    <row r="5838" spans="1:6" x14ac:dyDescent="0.3">
      <c r="A5838" s="49" t="s">
        <v>21772</v>
      </c>
      <c r="B5838" s="48" t="str">
        <f>VLOOKUP(A5838,PEC!$A$2:$D$7902,4,1)</f>
        <v xml:space="preserve">pec-leonet.it </v>
      </c>
      <c r="C5838" s="48">
        <f>VLOOKUP(A5838,SEZIONI!$A$2:$B$7897,2)</f>
        <v>2</v>
      </c>
      <c r="E5838" t="s">
        <v>42516</v>
      </c>
      <c r="F5838" t="s">
        <v>55932</v>
      </c>
    </row>
    <row r="5839" spans="1:6" x14ac:dyDescent="0.3">
      <c r="A5839" s="49" t="s">
        <v>21773</v>
      </c>
      <c r="B5839" s="48" t="str">
        <f>VLOOKUP(A5839,PEC!$A$2:$D$7902,4,1)</f>
        <v>pec.comunesantadi.it</v>
      </c>
      <c r="C5839" s="48">
        <f>VLOOKUP(A5839,SEZIONI!$A$2:$B$7897,2)</f>
        <v>1</v>
      </c>
      <c r="E5839" t="s">
        <v>43774</v>
      </c>
      <c r="F5839" t="s">
        <v>55932</v>
      </c>
    </row>
    <row r="5840" spans="1:6" x14ac:dyDescent="0.3">
      <c r="A5840" s="49" t="s">
        <v>21774</v>
      </c>
      <c r="B5840" s="48" t="str">
        <f>VLOOKUP(A5840,PEC!$A$2:$D$7902,4,1)</f>
        <v>pec.it</v>
      </c>
      <c r="C5840" s="48">
        <f>VLOOKUP(A5840,SEZIONI!$A$2:$B$7897,2)</f>
        <v>1</v>
      </c>
      <c r="E5840" t="s">
        <v>43311</v>
      </c>
      <c r="F5840" t="s">
        <v>55932</v>
      </c>
    </row>
    <row r="5841" spans="1:6" x14ac:dyDescent="0.3">
      <c r="A5841" s="49" t="s">
        <v>21775</v>
      </c>
      <c r="B5841" s="48" t="str">
        <f>VLOOKUP(A5841,PEC!$A$2:$D$7902,4,1)</f>
        <v>pec.comunescapoli.is.it</v>
      </c>
      <c r="C5841" s="48">
        <f>VLOOKUP(A5841,SEZIONI!$A$2:$B$7897,2)</f>
        <v>1</v>
      </c>
      <c r="E5841" t="s">
        <v>43775</v>
      </c>
      <c r="F5841" t="s">
        <v>55930</v>
      </c>
    </row>
    <row r="5842" spans="1:6" x14ac:dyDescent="0.3">
      <c r="A5842" s="49" t="s">
        <v>21776</v>
      </c>
      <c r="B5842" s="48" t="str">
        <f>VLOOKUP(A5842,PEC!$A$2:$D$7902,4,1)</f>
        <v>pec.leonet.it</v>
      </c>
      <c r="C5842" s="48">
        <f>VLOOKUP(A5842,SEZIONI!$A$2:$B$7897,2)</f>
        <v>2</v>
      </c>
      <c r="E5842" t="s">
        <v>42907</v>
      </c>
      <c r="F5842" t="s">
        <v>55931</v>
      </c>
    </row>
    <row r="5843" spans="1:6" x14ac:dyDescent="0.3">
      <c r="A5843" s="49" t="s">
        <v>21777</v>
      </c>
      <c r="B5843" s="48" t="str">
        <f>VLOOKUP(A5843,PEC!$A$2:$D$7902,4,1)</f>
        <v>legalmail.it</v>
      </c>
      <c r="C5843" s="48">
        <f>VLOOKUP(A5843,SEZIONI!$A$2:$B$7897,2)</f>
        <v>4</v>
      </c>
      <c r="E5843" t="s">
        <v>43776</v>
      </c>
      <c r="F5843" t="s">
        <v>55932</v>
      </c>
    </row>
    <row r="5844" spans="1:6" x14ac:dyDescent="0.3">
      <c r="A5844" s="49" t="s">
        <v>21778</v>
      </c>
      <c r="B5844" s="48" t="str">
        <f>VLOOKUP(A5844,PEC!$A$2:$D$7902,4,1)</f>
        <v>pec.comune.vastogirardi.is.it</v>
      </c>
      <c r="C5844" s="48">
        <f>VLOOKUP(A5844,SEZIONI!$A$2:$B$7897,2)</f>
        <v>2</v>
      </c>
      <c r="E5844" t="s">
        <v>43777</v>
      </c>
      <c r="F5844" t="s">
        <v>55932</v>
      </c>
    </row>
    <row r="5845" spans="1:6" x14ac:dyDescent="0.3">
      <c r="A5845" s="49" t="s">
        <v>21779</v>
      </c>
      <c r="B5845" s="48" t="str">
        <f>VLOOKUP(A5845,PEC!$A$2:$D$7902,4,1)</f>
        <v>pec.comune.venafro.is.it</v>
      </c>
      <c r="C5845" s="48">
        <f>VLOOKUP(A5845,SEZIONI!$A$2:$B$7897,2)</f>
        <v>12</v>
      </c>
      <c r="E5845" t="s">
        <v>43778</v>
      </c>
      <c r="F5845" t="s">
        <v>55932</v>
      </c>
    </row>
    <row r="5846" spans="1:6" x14ac:dyDescent="0.3">
      <c r="A5846" s="49" t="s">
        <v>21780</v>
      </c>
      <c r="B5846" s="48" t="str">
        <f>VLOOKUP(A5846,PEC!$A$2:$D$7902,4,1)</f>
        <v>pec.comune.ailano.ce.it</v>
      </c>
      <c r="C5846" s="48">
        <f>VLOOKUP(A5846,SEZIONI!$A$2:$B$7897,2)</f>
        <v>2</v>
      </c>
      <c r="E5846" t="s">
        <v>43779</v>
      </c>
      <c r="F5846" t="s">
        <v>55930</v>
      </c>
    </row>
    <row r="5847" spans="1:6" x14ac:dyDescent="0.3">
      <c r="A5847" s="49" t="s">
        <v>21781</v>
      </c>
      <c r="B5847" s="48" t="str">
        <f>VLOOKUP(A5847,PEC!$A$2:$D$7902,4,1)</f>
        <v>pec.comune.alife.ce.it</v>
      </c>
      <c r="C5847" s="48">
        <f>VLOOKUP(A5847,SEZIONI!$A$2:$B$7897,2)</f>
        <v>8</v>
      </c>
      <c r="E5847" t="s">
        <v>43780</v>
      </c>
      <c r="F5847" t="s">
        <v>55931</v>
      </c>
    </row>
    <row r="5848" spans="1:6" x14ac:dyDescent="0.3">
      <c r="A5848" s="49" t="s">
        <v>21782</v>
      </c>
      <c r="B5848" s="48" t="str">
        <f>VLOOKUP(A5848,PEC!$A$2:$D$7902,4,1)</f>
        <v>pec.comunedialvignano.ce.it</v>
      </c>
      <c r="C5848" s="48">
        <f>VLOOKUP(A5848,SEZIONI!$A$2:$B$7897,2)</f>
        <v>5</v>
      </c>
      <c r="E5848" t="s">
        <v>40048</v>
      </c>
      <c r="F5848" t="s">
        <v>55932</v>
      </c>
    </row>
    <row r="5849" spans="1:6" x14ac:dyDescent="0.3">
      <c r="A5849" s="49" t="s">
        <v>21783</v>
      </c>
      <c r="B5849" s="48" t="str">
        <f>VLOOKUP(A5849,PEC!$A$2:$D$7902,4,1)</f>
        <v>asmepec.it</v>
      </c>
      <c r="C5849" s="48">
        <f>VLOOKUP(A5849,SEZIONI!$A$2:$B$7897,2)</f>
        <v>6</v>
      </c>
      <c r="E5849" t="s">
        <v>43591</v>
      </c>
      <c r="F5849" t="s">
        <v>55932</v>
      </c>
    </row>
    <row r="5850" spans="1:6" x14ac:dyDescent="0.3">
      <c r="A5850" s="49" t="s">
        <v>21784</v>
      </c>
      <c r="B5850" s="48" t="str">
        <f>VLOOKUP(A5850,PEC!$A$2:$D$7902,4,1)</f>
        <v>comuneaversa.it</v>
      </c>
      <c r="C5850" s="48">
        <f>VLOOKUP(A5850,SEZIONI!$A$2:$B$7897,2)</f>
        <v>51</v>
      </c>
      <c r="E5850" t="s">
        <v>43131</v>
      </c>
      <c r="F5850" t="s">
        <v>55932</v>
      </c>
    </row>
    <row r="5851" spans="1:6" x14ac:dyDescent="0.3">
      <c r="A5851" s="49" t="s">
        <v>21785</v>
      </c>
      <c r="B5851" s="48" t="str">
        <f>VLOOKUP(A5851,PEC!$A$2:$D$7902,4,1)</f>
        <v>asmepec.it</v>
      </c>
      <c r="C5851" s="48">
        <f>VLOOKUP(A5851,SEZIONI!$A$2:$B$7897,2)</f>
        <v>3</v>
      </c>
      <c r="E5851" t="s">
        <v>40793</v>
      </c>
      <c r="F5851" t="s">
        <v>55930</v>
      </c>
    </row>
    <row r="5852" spans="1:6" x14ac:dyDescent="0.3">
      <c r="A5852" s="49" t="s">
        <v>21786</v>
      </c>
      <c r="B5852" s="48" t="str">
        <f>VLOOKUP(A5852,PEC!$A$2:$D$7902,4,1)</f>
        <v>asmepec.it</v>
      </c>
      <c r="C5852" s="48">
        <f>VLOOKUP(A5852,SEZIONI!$A$2:$B$7897,2)</f>
        <v>5</v>
      </c>
      <c r="E5852" t="s">
        <v>43114</v>
      </c>
      <c r="F5852" t="s">
        <v>55932</v>
      </c>
    </row>
    <row r="5853" spans="1:6" x14ac:dyDescent="0.3">
      <c r="A5853" s="49" t="s">
        <v>21787</v>
      </c>
      <c r="B5853" s="48" t="str">
        <f>VLOOKUP(A5853,PEC!$A$2:$D$7902,4,1)</f>
        <v>pec.comune.caianello.ce.it</v>
      </c>
      <c r="C5853" s="48">
        <f>VLOOKUP(A5853,SEZIONI!$A$2:$B$7897,2)</f>
        <v>3</v>
      </c>
      <c r="E5853" t="s">
        <v>43780</v>
      </c>
      <c r="F5853" t="s">
        <v>55932</v>
      </c>
    </row>
    <row r="5854" spans="1:6" x14ac:dyDescent="0.3">
      <c r="A5854" s="49" t="s">
        <v>21788</v>
      </c>
      <c r="B5854" s="48" t="str">
        <f>VLOOKUP(A5854,PEC!$A$2:$D$7902,4,1)</f>
        <v>pec.comune.caiazzo.ce.it</v>
      </c>
      <c r="C5854" s="48">
        <f>VLOOKUP(A5854,SEZIONI!$A$2:$B$7897,2)</f>
        <v>6</v>
      </c>
      <c r="E5854" t="s">
        <v>43781</v>
      </c>
      <c r="F5854" t="s">
        <v>55932</v>
      </c>
    </row>
    <row r="5855" spans="1:6" x14ac:dyDescent="0.3">
      <c r="A5855" s="49" t="s">
        <v>21789</v>
      </c>
      <c r="B5855" s="48" t="str">
        <f>VLOOKUP(A5855,PEC!$A$2:$D$7902,4,1)</f>
        <v>pec.terradilavorocst.it</v>
      </c>
      <c r="C5855" s="48">
        <f>VLOOKUP(A5855,SEZIONI!$A$2:$B$7897,2)</f>
        <v>5</v>
      </c>
      <c r="E5855" t="s">
        <v>864</v>
      </c>
      <c r="F5855" t="s">
        <v>55932</v>
      </c>
    </row>
    <row r="5856" spans="1:6" x14ac:dyDescent="0.3">
      <c r="A5856" s="49" t="s">
        <v>21790</v>
      </c>
      <c r="B5856" s="48" t="str">
        <f>VLOOKUP(A5856,PEC!$A$2:$D$7902,4,1)</f>
        <v>asmepec.it</v>
      </c>
      <c r="C5856" s="48">
        <f>VLOOKUP(A5856,SEZIONI!$A$2:$B$7897,2)</f>
        <v>2</v>
      </c>
      <c r="E5856" t="s">
        <v>43782</v>
      </c>
      <c r="F5856" t="s">
        <v>55932</v>
      </c>
    </row>
    <row r="5857" spans="1:6" x14ac:dyDescent="0.3">
      <c r="A5857" s="49" t="s">
        <v>21791</v>
      </c>
      <c r="B5857" s="48" t="str">
        <f>VLOOKUP(A5857,PEC!$A$2:$D$7902,4,1)</f>
        <v>pec.it</v>
      </c>
      <c r="C5857" s="48">
        <f>VLOOKUP(A5857,SEZIONI!$A$2:$B$7897,2)</f>
        <v>5</v>
      </c>
      <c r="E5857" t="s">
        <v>40283</v>
      </c>
      <c r="F5857" t="s">
        <v>55930</v>
      </c>
    </row>
    <row r="5858" spans="1:6" x14ac:dyDescent="0.3">
      <c r="A5858" s="49" t="s">
        <v>21792</v>
      </c>
      <c r="B5858" s="48" t="str">
        <f>VLOOKUP(A5858,PEC!$A$2:$D$7902,4,1)</f>
        <v>alphapec.it</v>
      </c>
      <c r="C5858" s="48">
        <f>VLOOKUP(A5858,SEZIONI!$A$2:$B$7897,2)</f>
        <v>7</v>
      </c>
      <c r="E5858" t="s">
        <v>43783</v>
      </c>
      <c r="F5858" t="s">
        <v>55931</v>
      </c>
    </row>
    <row r="5859" spans="1:6" x14ac:dyDescent="0.3">
      <c r="A5859" s="49" t="s">
        <v>21793</v>
      </c>
      <c r="B5859" s="48" t="str">
        <f>VLOOKUP(A5859,PEC!$A$2:$D$7902,4,1)</f>
        <v>asmepec.it</v>
      </c>
      <c r="C5859" s="48">
        <f>VLOOKUP(A5859,SEZIONI!$A$2:$B$7897,2)</f>
        <v>2</v>
      </c>
      <c r="E5859" t="s">
        <v>43784</v>
      </c>
      <c r="F5859" t="s">
        <v>55932</v>
      </c>
    </row>
    <row r="5860" spans="1:6" x14ac:dyDescent="0.3">
      <c r="A5860" s="49" t="s">
        <v>21794</v>
      </c>
      <c r="B5860" s="48" t="str">
        <f>VLOOKUP(A5860,PEC!$A$2:$D$7902,4,1)</f>
        <v>pec.comunedicapua.it</v>
      </c>
      <c r="C5860" s="48">
        <f>VLOOKUP(A5860,SEZIONI!$A$2:$B$7897,2)</f>
        <v>14</v>
      </c>
      <c r="E5860" t="s">
        <v>43785</v>
      </c>
      <c r="F5860" t="s">
        <v>55932</v>
      </c>
    </row>
    <row r="5861" spans="1:6" x14ac:dyDescent="0.3">
      <c r="A5861" s="49" t="s">
        <v>21795</v>
      </c>
      <c r="B5861" s="48" t="str">
        <f>VLOOKUP(A5861,PEC!$A$2:$D$7902,4,1)</f>
        <v>asmepec.it</v>
      </c>
      <c r="C5861" s="48">
        <f>VLOOKUP(A5861,SEZIONI!$A$2:$B$7897,2)</f>
        <v>6</v>
      </c>
      <c r="E5861" t="s">
        <v>40154</v>
      </c>
      <c r="F5861" t="s">
        <v>55932</v>
      </c>
    </row>
    <row r="5862" spans="1:6" x14ac:dyDescent="0.3">
      <c r="A5862" s="49" t="s">
        <v>21796</v>
      </c>
      <c r="B5862" s="48" t="str">
        <f>VLOOKUP(A5862,PEC!$A$2:$D$7902,4,1)</f>
        <v>pec.comune.carinola.ce.it</v>
      </c>
      <c r="C5862" s="48">
        <f>VLOOKUP(A5862,SEZIONI!$A$2:$B$7897,2)</f>
        <v>10</v>
      </c>
      <c r="E5862" t="s">
        <v>43786</v>
      </c>
      <c r="F5862" t="s">
        <v>55930</v>
      </c>
    </row>
    <row r="5863" spans="1:6" x14ac:dyDescent="0.3">
      <c r="A5863" s="49" t="s">
        <v>21797</v>
      </c>
      <c r="B5863" s="48" t="str">
        <f>VLOOKUP(A5863,PEC!$A$2:$D$7902,4,1)</f>
        <v>cittacasagiove.legalmail.it</v>
      </c>
      <c r="C5863" s="48">
        <f>VLOOKUP(A5863,SEZIONI!$A$2:$B$7897,2)</f>
        <v>15</v>
      </c>
      <c r="E5863" t="s">
        <v>43787</v>
      </c>
      <c r="F5863" t="s">
        <v>55931</v>
      </c>
    </row>
    <row r="5864" spans="1:6" x14ac:dyDescent="0.3">
      <c r="A5864" s="49" t="s">
        <v>21798</v>
      </c>
      <c r="B5864" s="48" t="str">
        <f>VLOOKUP(A5864,PEC!$A$2:$D$7902,4,1)</f>
        <v>pec.comunecasaldiprincipe.it</v>
      </c>
      <c r="C5864" s="48">
        <f>VLOOKUP(A5864,SEZIONI!$A$2:$B$7897,2)</f>
        <v>16</v>
      </c>
      <c r="E5864" t="s">
        <v>43788</v>
      </c>
      <c r="F5864" t="s">
        <v>55932</v>
      </c>
    </row>
    <row r="5865" spans="1:6" x14ac:dyDescent="0.3">
      <c r="A5865" s="49" t="s">
        <v>21799</v>
      </c>
      <c r="B5865" s="48" t="str">
        <f>VLOOKUP(A5865,PEC!$A$2:$D$7902,4,1)</f>
        <v>pec.coune.casaluce.ce.it</v>
      </c>
      <c r="C5865" s="48">
        <f>VLOOKUP(A5865,SEZIONI!$A$2:$B$7897,2)</f>
        <v>10</v>
      </c>
      <c r="E5865" t="s">
        <v>43789</v>
      </c>
      <c r="F5865" t="s">
        <v>55932</v>
      </c>
    </row>
    <row r="5866" spans="1:6" x14ac:dyDescent="0.3">
      <c r="A5866" s="49" t="s">
        <v>21800</v>
      </c>
      <c r="B5866" s="48" t="str">
        <f>VLOOKUP(A5866,PEC!$A$2:$D$7902,4,1)</f>
        <v>asmepec.it</v>
      </c>
      <c r="C5866" s="48">
        <f>VLOOKUP(A5866,SEZIONI!$A$2:$B$7897,2)</f>
        <v>8</v>
      </c>
      <c r="E5866" t="s">
        <v>42561</v>
      </c>
      <c r="F5866" t="s">
        <v>55932</v>
      </c>
    </row>
    <row r="5867" spans="1:6" x14ac:dyDescent="0.3">
      <c r="A5867" s="49" t="s">
        <v>21801</v>
      </c>
      <c r="B5867" s="48" t="str">
        <f>VLOOKUP(A5867,PEC!$A$2:$D$7902,4,1)</f>
        <v>pec.comune.caserta.it</v>
      </c>
      <c r="C5867" s="48">
        <f>VLOOKUP(A5867,SEZIONI!$A$2:$B$7897,2)</f>
        <v>91</v>
      </c>
      <c r="E5867" t="s">
        <v>43131</v>
      </c>
      <c r="F5867" t="s">
        <v>55930</v>
      </c>
    </row>
    <row r="5868" spans="1:6" x14ac:dyDescent="0.3">
      <c r="A5868" s="49" t="s">
        <v>21802</v>
      </c>
      <c r="B5868" s="48" t="str">
        <f>VLOOKUP(A5868,PEC!$A$2:$D$7902,4,1)</f>
        <v>asmepec.it</v>
      </c>
      <c r="C5868" s="48">
        <f>VLOOKUP(A5868,SEZIONI!$A$2:$B$7897,2)</f>
        <v>2</v>
      </c>
      <c r="E5868" t="s">
        <v>42621</v>
      </c>
      <c r="F5868" t="s">
        <v>55932</v>
      </c>
    </row>
    <row r="5869" spans="1:6" x14ac:dyDescent="0.3">
      <c r="A5869" s="49" t="s">
        <v>21803</v>
      </c>
      <c r="B5869" s="48" t="str">
        <f>VLOOKUP(A5869,PEC!$A$2:$D$7902,4,1)</f>
        <v>asmepec.it</v>
      </c>
      <c r="C5869" s="48">
        <f>VLOOKUP(A5869,SEZIONI!$A$2:$B$7897,2)</f>
        <v>3</v>
      </c>
      <c r="E5869" t="s">
        <v>42430</v>
      </c>
      <c r="F5869" t="s">
        <v>55932</v>
      </c>
    </row>
    <row r="5870" spans="1:6" x14ac:dyDescent="0.3">
      <c r="A5870" s="49" t="s">
        <v>21804</v>
      </c>
      <c r="B5870" s="48" t="str">
        <f>VLOOKUP(A5870,PEC!$A$2:$D$7902,4,1)</f>
        <v>asmepec.it</v>
      </c>
      <c r="C5870" s="48">
        <f>VLOOKUP(A5870,SEZIONI!$A$2:$B$7897,2)</f>
        <v>2</v>
      </c>
      <c r="E5870" t="s">
        <v>43476</v>
      </c>
      <c r="F5870" t="s">
        <v>55932</v>
      </c>
    </row>
    <row r="5871" spans="1:6" x14ac:dyDescent="0.3">
      <c r="A5871" s="49" t="s">
        <v>21805</v>
      </c>
      <c r="B5871" s="48" t="str">
        <f>VLOOKUP(A5871,PEC!$A$2:$D$7902,4,1)</f>
        <v>asmepec.it</v>
      </c>
      <c r="C5871" s="48">
        <f>VLOOKUP(A5871,SEZIONI!$A$2:$B$7897,2)</f>
        <v>4</v>
      </c>
      <c r="E5871" t="s">
        <v>43527</v>
      </c>
      <c r="F5871" t="s">
        <v>55932</v>
      </c>
    </row>
    <row r="5872" spans="1:6" x14ac:dyDescent="0.3">
      <c r="A5872" s="49" t="s">
        <v>21806</v>
      </c>
      <c r="B5872" s="48" t="str">
        <f>VLOOKUP(A5872,PEC!$A$2:$D$7902,4,1)</f>
        <v>pec.comune.castelvolturno.ce.it</v>
      </c>
      <c r="C5872" s="48">
        <f>VLOOKUP(A5872,SEZIONI!$A$2:$B$7897,2)</f>
        <v>19</v>
      </c>
      <c r="E5872" t="s">
        <v>43565</v>
      </c>
      <c r="F5872" t="s">
        <v>55930</v>
      </c>
    </row>
    <row r="5873" spans="1:6" x14ac:dyDescent="0.3">
      <c r="A5873" s="49" t="s">
        <v>21807</v>
      </c>
      <c r="B5873" s="48" t="str">
        <f>VLOOKUP(A5873,PEC!$A$2:$D$7902,4,1)</f>
        <v>asmepec.it</v>
      </c>
      <c r="C5873" s="48">
        <f>VLOOKUP(A5873,SEZIONI!$A$2:$B$7897,2)</f>
        <v>4</v>
      </c>
      <c r="E5873" t="s">
        <v>43790</v>
      </c>
      <c r="F5873" t="s">
        <v>55931</v>
      </c>
    </row>
    <row r="5874" spans="1:6" x14ac:dyDescent="0.3">
      <c r="A5874" s="49" t="s">
        <v>21808</v>
      </c>
      <c r="B5874" s="48" t="str">
        <f>VLOOKUP(A5874,PEC!$A$2:$D$7902,4,1)</f>
        <v>pec.comune.cesa.ce.it</v>
      </c>
      <c r="C5874" s="48">
        <f>VLOOKUP(A5874,SEZIONI!$A$2:$B$7897,2)</f>
        <v>8</v>
      </c>
      <c r="E5874" t="s">
        <v>43485</v>
      </c>
      <c r="F5874" t="s">
        <v>55932</v>
      </c>
    </row>
    <row r="5875" spans="1:6" x14ac:dyDescent="0.3">
      <c r="A5875" s="49" t="s">
        <v>21809</v>
      </c>
      <c r="B5875" s="48" t="str">
        <f>VLOOKUP(A5875,PEC!$A$2:$D$7902,4,1)</f>
        <v>asmepec.it</v>
      </c>
      <c r="C5875" s="48">
        <f>VLOOKUP(A5875,SEZIONI!$A$2:$B$7897,2)</f>
        <v>1</v>
      </c>
      <c r="E5875" t="s">
        <v>43791</v>
      </c>
      <c r="F5875" t="s">
        <v>55932</v>
      </c>
    </row>
    <row r="5876" spans="1:6" x14ac:dyDescent="0.3">
      <c r="A5876" s="49" t="s">
        <v>21810</v>
      </c>
      <c r="B5876" s="48" t="str">
        <f>VLOOKUP(A5876,PEC!$A$2:$D$7902,4,1)</f>
        <v>pec.comune.concadellacampania.ce.it</v>
      </c>
      <c r="C5876" s="48">
        <f>VLOOKUP(A5876,SEZIONI!$A$2:$B$7897,2)</f>
        <v>2</v>
      </c>
      <c r="E5876" t="s">
        <v>43792</v>
      </c>
      <c r="F5876" t="s">
        <v>55932</v>
      </c>
    </row>
    <row r="5877" spans="1:6" x14ac:dyDescent="0.3">
      <c r="A5877" s="49" t="s">
        <v>21811</v>
      </c>
      <c r="B5877" s="48" t="str">
        <f>VLOOKUP(A5877,PEC!$A$2:$D$7902,4,1)</f>
        <v>pec.riusoprotocollo.it</v>
      </c>
      <c r="C5877" s="48">
        <f>VLOOKUP(A5877,SEZIONI!$A$2:$B$7897,2)</f>
        <v>7</v>
      </c>
      <c r="E5877" t="s">
        <v>43793</v>
      </c>
      <c r="F5877" t="s">
        <v>55930</v>
      </c>
    </row>
    <row r="5878" spans="1:6" x14ac:dyDescent="0.3">
      <c r="A5878" s="49" t="s">
        <v>21812</v>
      </c>
      <c r="B5878" s="48" t="str">
        <f>VLOOKUP(A5878,PEC!$A$2:$D$7902,4,1)</f>
        <v>pec.it</v>
      </c>
      <c r="C5878" s="48">
        <f>VLOOKUP(A5878,SEZIONI!$A$2:$B$7897,2)</f>
        <v>3</v>
      </c>
      <c r="E5878" t="s">
        <v>43794</v>
      </c>
      <c r="F5878" t="s">
        <v>55931</v>
      </c>
    </row>
    <row r="5879" spans="1:6" x14ac:dyDescent="0.3">
      <c r="A5879" s="49" t="s">
        <v>21813</v>
      </c>
      <c r="B5879" s="48" t="str">
        <f>VLOOKUP(A5879,PEC!$A$2:$D$7902,4,1)</f>
        <v>pec.riusoprotocollo.it</v>
      </c>
      <c r="C5879" s="48">
        <f>VLOOKUP(A5879,SEZIONI!$A$2:$B$7897,2)</f>
        <v>1</v>
      </c>
      <c r="E5879" t="s">
        <v>43795</v>
      </c>
      <c r="F5879" t="s">
        <v>55932</v>
      </c>
    </row>
    <row r="5880" spans="1:6" x14ac:dyDescent="0.3">
      <c r="A5880" s="49" t="s">
        <v>21814</v>
      </c>
      <c r="B5880" s="48" t="str">
        <f>VLOOKUP(A5880,PEC!$A$2:$D$7902,4,1)</f>
        <v>asmepec.it</v>
      </c>
      <c r="C5880" s="48">
        <f>VLOOKUP(A5880,SEZIONI!$A$2:$B$7897,2)</f>
        <v>2</v>
      </c>
      <c r="E5880" t="s">
        <v>43796</v>
      </c>
      <c r="F5880" t="s">
        <v>55932</v>
      </c>
    </row>
    <row r="5881" spans="1:6" x14ac:dyDescent="0.3">
      <c r="A5881" s="49" t="s">
        <v>21815</v>
      </c>
      <c r="B5881" s="48" t="str">
        <f>VLOOKUP(A5881,PEC!$A$2:$D$7902,4,1)</f>
        <v>pec.comune.francolise.ce.it</v>
      </c>
      <c r="C5881" s="48">
        <f>VLOOKUP(A5881,SEZIONI!$A$2:$B$7897,2)</f>
        <v>6</v>
      </c>
      <c r="E5881" t="s">
        <v>43797</v>
      </c>
      <c r="F5881" t="s">
        <v>55932</v>
      </c>
    </row>
    <row r="5882" spans="1:6" x14ac:dyDescent="0.3">
      <c r="A5882" s="49" t="s">
        <v>21816</v>
      </c>
      <c r="B5882" s="48" t="str">
        <f>VLOOKUP(A5882,PEC!$A$2:$D$7902,4,1)</f>
        <v>alphapec.it</v>
      </c>
      <c r="C5882" s="48">
        <f>VLOOKUP(A5882,SEZIONI!$A$2:$B$7897,2)</f>
        <v>8</v>
      </c>
      <c r="E5882" t="s">
        <v>43299</v>
      </c>
      <c r="F5882" t="s">
        <v>55930</v>
      </c>
    </row>
    <row r="5883" spans="1:6" x14ac:dyDescent="0.3">
      <c r="A5883" s="49" t="s">
        <v>21817</v>
      </c>
      <c r="B5883" s="48" t="str">
        <f>VLOOKUP(A5883,PEC!$A$2:$D$7902,4,1)</f>
        <v>asmepec.it</v>
      </c>
      <c r="C5883" s="48">
        <f>VLOOKUP(A5883,SEZIONI!$A$2:$B$7897,2)</f>
        <v>2</v>
      </c>
      <c r="E5883" t="s">
        <v>39941</v>
      </c>
      <c r="F5883" t="s">
        <v>55932</v>
      </c>
    </row>
    <row r="5884" spans="1:6" x14ac:dyDescent="0.3">
      <c r="A5884" s="49" t="s">
        <v>21818</v>
      </c>
      <c r="B5884" s="48" t="str">
        <f>VLOOKUP(A5884,PEC!$A$2:$D$7902,4,1)</f>
        <v>pec.comune.galluccio.ce.it</v>
      </c>
      <c r="C5884" s="48">
        <f>VLOOKUP(A5884,SEZIONI!$A$2:$B$7897,2)</f>
        <v>4</v>
      </c>
      <c r="E5884" t="s">
        <v>42991</v>
      </c>
      <c r="F5884" t="s">
        <v>55932</v>
      </c>
    </row>
    <row r="5885" spans="1:6" x14ac:dyDescent="0.3">
      <c r="A5885" s="49" t="s">
        <v>21819</v>
      </c>
      <c r="B5885" s="48" t="str">
        <f>VLOOKUP(A5885,PEC!$A$2:$D$7902,4,1)</f>
        <v>asmepec.it</v>
      </c>
      <c r="C5885" s="48">
        <f>VLOOKUP(A5885,SEZIONI!$A$2:$B$7897,2)</f>
        <v>1</v>
      </c>
      <c r="E5885" t="s">
        <v>43798</v>
      </c>
      <c r="F5885" t="s">
        <v>55930</v>
      </c>
    </row>
    <row r="5886" spans="1:6" x14ac:dyDescent="0.3">
      <c r="A5886" s="49" t="s">
        <v>21820</v>
      </c>
      <c r="B5886" s="48" t="str">
        <f>VLOOKUP(A5886,PEC!$A$2:$D$7902,4,1)</f>
        <v>alphapec.it</v>
      </c>
      <c r="C5886" s="48">
        <f>VLOOKUP(A5886,SEZIONI!$A$2:$B$7897,2)</f>
        <v>5</v>
      </c>
      <c r="E5886" t="s">
        <v>43773</v>
      </c>
      <c r="F5886" t="s">
        <v>55931</v>
      </c>
    </row>
    <row r="5887" spans="1:6" x14ac:dyDescent="0.3">
      <c r="A5887" s="49" t="s">
        <v>21821</v>
      </c>
      <c r="B5887" s="48" t="str">
        <f>VLOOKUP(A5887,PEC!$A$2:$D$7902,4,1)</f>
        <v>comunedigrazzanisepec.it</v>
      </c>
      <c r="C5887" s="48">
        <f>VLOOKUP(A5887,SEZIONI!$A$2:$B$7897,2)</f>
        <v>6</v>
      </c>
      <c r="E5887" t="s">
        <v>43799</v>
      </c>
      <c r="F5887" t="s">
        <v>55932</v>
      </c>
    </row>
    <row r="5888" spans="1:6" x14ac:dyDescent="0.3">
      <c r="A5888" s="49" t="s">
        <v>21822</v>
      </c>
      <c r="B5888" s="48" t="str">
        <f>VLOOKUP(A5888,PEC!$A$2:$D$7902,4,1)</f>
        <v>pec.comune.gricignanodiaversa.ce.it</v>
      </c>
      <c r="C5888" s="48">
        <f>VLOOKUP(A5888,SEZIONI!$A$2:$B$7897,2)</f>
        <v>10</v>
      </c>
      <c r="E5888" t="s">
        <v>43800</v>
      </c>
      <c r="F5888" t="s">
        <v>55932</v>
      </c>
    </row>
    <row r="5889" spans="1:6" x14ac:dyDescent="0.3">
      <c r="A5889" s="49" t="s">
        <v>21823</v>
      </c>
      <c r="B5889" s="48" t="str">
        <f>VLOOKUP(A5889,PEC!$A$2:$D$7902,4,1)</f>
        <v>pec.it</v>
      </c>
      <c r="C5889" s="48">
        <f>VLOOKUP(A5889,SEZIONI!$A$2:$B$7897,2)</f>
        <v>1</v>
      </c>
      <c r="E5889" t="s">
        <v>43617</v>
      </c>
      <c r="F5889" t="s">
        <v>55932</v>
      </c>
    </row>
    <row r="5890" spans="1:6" x14ac:dyDescent="0.3">
      <c r="A5890" s="49" t="s">
        <v>21824</v>
      </c>
      <c r="B5890" s="48" t="str">
        <f>VLOOKUP(A5890,PEC!$A$2:$D$7902,4,1)</f>
        <v>asmepec.it</v>
      </c>
      <c r="C5890" s="48">
        <f>VLOOKUP(A5890,SEZIONI!$A$2:$B$7897,2)</f>
        <v>2</v>
      </c>
      <c r="E5890" t="s">
        <v>41258</v>
      </c>
      <c r="F5890" t="s">
        <v>55930</v>
      </c>
    </row>
    <row r="5891" spans="1:6" x14ac:dyDescent="0.3">
      <c r="A5891" s="49" t="s">
        <v>21825</v>
      </c>
      <c r="B5891" s="48" t="str">
        <f>VLOOKUP(A5891,PEC!$A$2:$D$7902,4,1)</f>
        <v>pec.comune.lusciano.ce.it</v>
      </c>
      <c r="C5891" s="48">
        <f>VLOOKUP(A5891,SEZIONI!$A$2:$B$7897,2)</f>
        <v>15</v>
      </c>
      <c r="E5891" t="s">
        <v>40965</v>
      </c>
      <c r="F5891" t="s">
        <v>55931</v>
      </c>
    </row>
    <row r="5892" spans="1:6" x14ac:dyDescent="0.3">
      <c r="A5892" s="49" t="s">
        <v>21826</v>
      </c>
      <c r="B5892" s="48" t="str">
        <f>VLOOKUP(A5892,PEC!$A$2:$D$7902,4,1)</f>
        <v>pec.comune.maceratacampania.ce.it</v>
      </c>
      <c r="C5892" s="48">
        <f>VLOOKUP(A5892,SEZIONI!$A$2:$B$7897,2)</f>
        <v>9</v>
      </c>
      <c r="E5892" t="s">
        <v>43801</v>
      </c>
      <c r="F5892" t="s">
        <v>55932</v>
      </c>
    </row>
    <row r="5893" spans="1:6" x14ac:dyDescent="0.3">
      <c r="A5893" s="49" t="s">
        <v>21827</v>
      </c>
      <c r="B5893" s="48" t="str">
        <f>VLOOKUP(A5893,PEC!$A$2:$D$7902,4,1)</f>
        <v>pec.comune.maddaloni.ce.it</v>
      </c>
      <c r="C5893" s="48">
        <f>VLOOKUP(A5893,SEZIONI!$A$2:$B$7897,2)</f>
        <v>34</v>
      </c>
      <c r="E5893" t="s">
        <v>43166</v>
      </c>
      <c r="F5893" t="s">
        <v>55932</v>
      </c>
    </row>
    <row r="5894" spans="1:6" x14ac:dyDescent="0.3">
      <c r="A5894" s="49" t="s">
        <v>21828</v>
      </c>
      <c r="B5894" s="48" t="str">
        <f>VLOOKUP(A5894,PEC!$A$2:$D$7902,4,1)</f>
        <v>pec-marcianise.it</v>
      </c>
      <c r="C5894" s="48">
        <f>VLOOKUP(A5894,SEZIONI!$A$2:$B$7897,2)</f>
        <v>35</v>
      </c>
      <c r="E5894" t="s">
        <v>43802</v>
      </c>
      <c r="F5894" t="s">
        <v>55932</v>
      </c>
    </row>
    <row r="5895" spans="1:6" x14ac:dyDescent="0.3">
      <c r="A5895" s="49" t="s">
        <v>21829</v>
      </c>
      <c r="B5895" s="48" t="str">
        <f>VLOOKUP(A5895,PEC!$A$2:$D$7902,4,1)</f>
        <v>asmepec.it</v>
      </c>
      <c r="C5895" s="48">
        <f>VLOOKUP(A5895,SEZIONI!$A$2:$B$7897,2)</f>
        <v>3</v>
      </c>
      <c r="E5895" t="s">
        <v>42876</v>
      </c>
      <c r="F5895" t="s">
        <v>55930</v>
      </c>
    </row>
    <row r="5896" spans="1:6" x14ac:dyDescent="0.3">
      <c r="A5896" s="49" t="s">
        <v>21830</v>
      </c>
      <c r="B5896" s="48" t="str">
        <f>VLOOKUP(A5896,PEC!$A$2:$D$7902,4,1)</f>
        <v>asmepec.it</v>
      </c>
      <c r="C5896" s="48">
        <f>VLOOKUP(A5896,SEZIONI!$A$2:$B$7897,2)</f>
        <v>5</v>
      </c>
      <c r="E5896" t="s">
        <v>43598</v>
      </c>
      <c r="F5896" t="s">
        <v>55931</v>
      </c>
    </row>
    <row r="5897" spans="1:6" x14ac:dyDescent="0.3">
      <c r="A5897" s="49" t="s">
        <v>21831</v>
      </c>
      <c r="B5897" s="48" t="str">
        <f>VLOOKUP(A5897,PEC!$A$2:$D$7902,4,1)</f>
        <v>asmepec.it</v>
      </c>
      <c r="C5897" s="48">
        <f>VLOOKUP(A5897,SEZIONI!$A$2:$B$7897,2)</f>
        <v>27</v>
      </c>
      <c r="E5897" t="s">
        <v>43780</v>
      </c>
      <c r="F5897" t="s">
        <v>55932</v>
      </c>
    </row>
    <row r="5898" spans="1:6" x14ac:dyDescent="0.3">
      <c r="A5898" s="49" t="s">
        <v>21832</v>
      </c>
      <c r="B5898" s="48" t="str">
        <f>VLOOKUP(A5898,PEC!$A$2:$D$7902,4,1)</f>
        <v>asmepec.it</v>
      </c>
      <c r="C5898" s="48">
        <f>VLOOKUP(A5898,SEZIONI!$A$2:$B$7897,2)</f>
        <v>21</v>
      </c>
      <c r="E5898" t="s">
        <v>43803</v>
      </c>
      <c r="F5898" t="s">
        <v>55932</v>
      </c>
    </row>
    <row r="5899" spans="1:6" x14ac:dyDescent="0.3">
      <c r="A5899" s="49" t="s">
        <v>21833</v>
      </c>
      <c r="B5899" s="48" t="str">
        <f>VLOOKUP(A5899,PEC!$A$2:$D$7902,4,1)</f>
        <v>asmepec.it</v>
      </c>
      <c r="C5899" s="48">
        <f>VLOOKUP(A5899,SEZIONI!$A$2:$B$7897,2)</f>
        <v>10</v>
      </c>
      <c r="E5899" t="s">
        <v>42624</v>
      </c>
      <c r="F5899" t="s">
        <v>55932</v>
      </c>
    </row>
    <row r="5900" spans="1:6" x14ac:dyDescent="0.3">
      <c r="A5900" s="49" t="s">
        <v>21834</v>
      </c>
      <c r="B5900" s="48" t="str">
        <f>VLOOKUP(A5900,PEC!$A$2:$D$7902,4,1)</f>
        <v>asmepec.it</v>
      </c>
      <c r="C5900" s="48">
        <f>VLOOKUP(A5900,SEZIONI!$A$2:$B$7897,2)</f>
        <v>4</v>
      </c>
      <c r="E5900" t="s">
        <v>41121</v>
      </c>
      <c r="F5900" t="s">
        <v>55932</v>
      </c>
    </row>
    <row r="5901" spans="1:6" x14ac:dyDescent="0.3">
      <c r="A5901" s="49" t="s">
        <v>21835</v>
      </c>
      <c r="B5901" s="48" t="str">
        <f>VLOOKUP(A5901,PEC!$A$2:$D$7902,4,1)</f>
        <v>pec.monteverna.it</v>
      </c>
      <c r="C5901" s="48">
        <f>VLOOKUP(A5901,SEZIONI!$A$2:$B$7897,2)</f>
        <v>3</v>
      </c>
      <c r="E5901" t="s">
        <v>43804</v>
      </c>
      <c r="F5901" t="s">
        <v>55930</v>
      </c>
    </row>
    <row r="5902" spans="1:6" x14ac:dyDescent="0.3">
      <c r="A5902" s="49" t="s">
        <v>21836</v>
      </c>
      <c r="B5902" s="48" t="str">
        <f>VLOOKUP(A5902,PEC!$A$2:$D$7902,4,1)</f>
        <v>asmepec.it</v>
      </c>
      <c r="C5902" s="48">
        <f>VLOOKUP(A5902,SEZIONI!$A$2:$B$7897,2)</f>
        <v>11</v>
      </c>
      <c r="E5902" t="s">
        <v>43805</v>
      </c>
      <c r="F5902" t="s">
        <v>55932</v>
      </c>
    </row>
    <row r="5903" spans="1:6" x14ac:dyDescent="0.3">
      <c r="A5903" s="49" t="s">
        <v>21837</v>
      </c>
      <c r="B5903" s="48" t="str">
        <f>VLOOKUP(A5903,PEC!$A$2:$D$7902,4,1)</f>
        <v>pec.it</v>
      </c>
      <c r="C5903" s="48">
        <f>VLOOKUP(A5903,SEZIONI!$A$2:$B$7897,2)</f>
        <v>5</v>
      </c>
      <c r="E5903" t="s">
        <v>43660</v>
      </c>
      <c r="F5903" t="s">
        <v>55932</v>
      </c>
    </row>
    <row r="5904" spans="1:6" x14ac:dyDescent="0.3">
      <c r="A5904" s="49" t="s">
        <v>21838</v>
      </c>
      <c r="B5904" s="48" t="str">
        <f>VLOOKUP(A5904,PEC!$A$2:$D$7902,4,1)</f>
        <v>asmepec.it</v>
      </c>
      <c r="C5904" s="48">
        <f>VLOOKUP(A5904,SEZIONI!$A$2:$B$7897,2)</f>
        <v>4</v>
      </c>
      <c r="E5904" t="s">
        <v>43806</v>
      </c>
      <c r="F5904" t="s">
        <v>55930</v>
      </c>
    </row>
    <row r="5905" spans="1:6" x14ac:dyDescent="0.3">
      <c r="A5905" s="49" t="s">
        <v>21839</v>
      </c>
      <c r="B5905" s="48" t="str">
        <f>VLOOKUP(A5905,PEC!$A$2:$D$7902,4,1)</f>
        <v>legalmail.it</v>
      </c>
      <c r="C5905" s="48">
        <f>VLOOKUP(A5905,SEZIONI!$A$2:$B$7897,2)</f>
        <v>7</v>
      </c>
      <c r="E5905" t="s">
        <v>42016</v>
      </c>
      <c r="F5905" t="s">
        <v>55932</v>
      </c>
    </row>
    <row r="5906" spans="1:6" x14ac:dyDescent="0.3">
      <c r="A5906" s="49" t="s">
        <v>21840</v>
      </c>
      <c r="B5906" s="48" t="str">
        <f>VLOOKUP(A5906,PEC!$A$2:$D$7902,4,1)</f>
        <v>alphapec.it</v>
      </c>
      <c r="C5906" s="48">
        <f>VLOOKUP(A5906,SEZIONI!$A$2:$B$7897,2)</f>
        <v>2</v>
      </c>
      <c r="E5906" t="s">
        <v>43807</v>
      </c>
      <c r="F5906" t="s">
        <v>55932</v>
      </c>
    </row>
    <row r="5907" spans="1:6" x14ac:dyDescent="0.3">
      <c r="A5907" s="49" t="s">
        <v>21841</v>
      </c>
      <c r="B5907" s="48" t="str">
        <f>VLOOKUP(A5907,PEC!$A$2:$D$7902,4,1)</f>
        <v>pec.comuneporticodicaserta.it</v>
      </c>
      <c r="C5907" s="48">
        <f>VLOOKUP(A5907,SEZIONI!$A$2:$B$7897,2)</f>
        <v>6</v>
      </c>
      <c r="E5907" t="s">
        <v>40125</v>
      </c>
      <c r="F5907" t="s">
        <v>55930</v>
      </c>
    </row>
    <row r="5908" spans="1:6" x14ac:dyDescent="0.3">
      <c r="A5908" s="49" t="s">
        <v>21842</v>
      </c>
      <c r="B5908" s="48" t="str">
        <f>VLOOKUP(A5908,PEC!$A$2:$D$7902,4,1)</f>
        <v>asmepec.it</v>
      </c>
      <c r="C5908" s="48">
        <f>VLOOKUP(A5908,SEZIONI!$A$2:$B$7897,2)</f>
        <v>2</v>
      </c>
      <c r="E5908" t="s">
        <v>42518</v>
      </c>
      <c r="F5908" t="s">
        <v>55932</v>
      </c>
    </row>
    <row r="5909" spans="1:6" x14ac:dyDescent="0.3">
      <c r="A5909" s="49" t="s">
        <v>21843</v>
      </c>
      <c r="B5909" s="48" t="str">
        <f>VLOOKUP(A5909,PEC!$A$2:$D$7902,4,1)</f>
        <v>pec.riusoprotocollo.it</v>
      </c>
      <c r="C5909" s="48">
        <f>VLOOKUP(A5909,SEZIONI!$A$2:$B$7897,2)</f>
        <v>3</v>
      </c>
      <c r="E5909" t="s">
        <v>43808</v>
      </c>
      <c r="F5909" t="s">
        <v>55932</v>
      </c>
    </row>
    <row r="5910" spans="1:6" x14ac:dyDescent="0.3">
      <c r="A5910" s="49" t="s">
        <v>21844</v>
      </c>
      <c r="B5910" s="48" t="str">
        <f>VLOOKUP(A5910,PEC!$A$2:$D$7902,4,1)</f>
        <v>asmepec.it</v>
      </c>
      <c r="C5910" s="48">
        <f>VLOOKUP(A5910,SEZIONI!$A$2:$B$7897,2)</f>
        <v>2</v>
      </c>
      <c r="E5910" t="s">
        <v>43809</v>
      </c>
      <c r="F5910" t="s">
        <v>55930</v>
      </c>
    </row>
    <row r="5911" spans="1:6" x14ac:dyDescent="0.3">
      <c r="A5911" s="49" t="s">
        <v>21845</v>
      </c>
      <c r="B5911" s="48" t="str">
        <f>VLOOKUP(A5911,PEC!$A$2:$D$7902,4,1)</f>
        <v>pec.it</v>
      </c>
      <c r="C5911" s="48">
        <f>VLOOKUP(A5911,SEZIONI!$A$2:$B$7897,2)</f>
        <v>2</v>
      </c>
      <c r="E5911" t="s">
        <v>43324</v>
      </c>
      <c r="F5911" t="s">
        <v>55932</v>
      </c>
    </row>
    <row r="5912" spans="1:6" x14ac:dyDescent="0.3">
      <c r="A5912" s="49" t="s">
        <v>21846</v>
      </c>
      <c r="B5912" s="48" t="str">
        <f>VLOOKUP(A5912,PEC!$A$2:$D$7902,4,1)</f>
        <v>pec.it</v>
      </c>
      <c r="C5912" s="48">
        <f>VLOOKUP(A5912,SEZIONI!$A$2:$B$7897,2)</f>
        <v>6</v>
      </c>
      <c r="E5912" t="s">
        <v>43810</v>
      </c>
      <c r="F5912" t="s">
        <v>55932</v>
      </c>
    </row>
    <row r="5913" spans="1:6" x14ac:dyDescent="0.3">
      <c r="A5913" s="49" t="s">
        <v>21847</v>
      </c>
      <c r="B5913" s="48" t="str">
        <f>VLOOKUP(A5913,PEC!$A$2:$D$7902,4,1)</f>
        <v>asmepec.it</v>
      </c>
      <c r="C5913" s="48">
        <f>VLOOKUP(A5913,SEZIONI!$A$2:$B$7897,2)</f>
        <v>2</v>
      </c>
      <c r="E5913" t="s">
        <v>43656</v>
      </c>
      <c r="F5913" t="s">
        <v>55932</v>
      </c>
    </row>
    <row r="5914" spans="1:6" x14ac:dyDescent="0.3">
      <c r="A5914" s="49" t="s">
        <v>21848</v>
      </c>
      <c r="B5914" s="48" t="str">
        <f>VLOOKUP(A5914,PEC!$A$2:$D$7902,4,1)</f>
        <v>pec.provincia.pv.it</v>
      </c>
      <c r="C5914" s="48">
        <f>VLOOKUP(A5914,SEZIONI!$A$2:$B$7897,2)</f>
        <v>5</v>
      </c>
      <c r="E5914" t="s">
        <v>43809</v>
      </c>
      <c r="F5914" t="s">
        <v>55932</v>
      </c>
    </row>
    <row r="5915" spans="1:6" x14ac:dyDescent="0.3">
      <c r="A5915" s="49" t="s">
        <v>21849</v>
      </c>
      <c r="B5915" s="48" t="str">
        <f>VLOOKUP(A5915,PEC!$A$2:$D$7902,4,1)</f>
        <v>asmepec.it</v>
      </c>
      <c r="C5915" s="48">
        <f>VLOOKUP(A5915,SEZIONI!$A$2:$B$7897,2)</f>
        <v>6</v>
      </c>
      <c r="E5915" t="s">
        <v>43811</v>
      </c>
      <c r="F5915" t="s">
        <v>55930</v>
      </c>
    </row>
    <row r="5916" spans="1:6" x14ac:dyDescent="0.3">
      <c r="A5916" s="49" t="s">
        <v>21850</v>
      </c>
      <c r="B5916" s="48" t="str">
        <f>VLOOKUP(A5916,PEC!$A$2:$D$7902,4,1)</f>
        <v>pec.it</v>
      </c>
      <c r="C5916" s="48">
        <f>VLOOKUP(A5916,SEZIONI!$A$2:$B$7897,2)</f>
        <v>3</v>
      </c>
      <c r="E5916" t="s">
        <v>43812</v>
      </c>
      <c r="F5916" t="s">
        <v>55932</v>
      </c>
    </row>
    <row r="5917" spans="1:6" x14ac:dyDescent="0.3">
      <c r="A5917" s="49" t="s">
        <v>21851</v>
      </c>
      <c r="B5917" s="48" t="str">
        <f>VLOOKUP(A5917,PEC!$A$2:$D$7902,4,1)</f>
        <v>asmepec.it</v>
      </c>
      <c r="C5917" s="48">
        <f>VLOOKUP(A5917,SEZIONI!$A$2:$B$7897,2)</f>
        <v>2</v>
      </c>
      <c r="E5917" t="s">
        <v>43813</v>
      </c>
      <c r="F5917" t="s">
        <v>55932</v>
      </c>
    </row>
    <row r="5918" spans="1:6" x14ac:dyDescent="0.3">
      <c r="A5918" s="49" t="s">
        <v>21852</v>
      </c>
      <c r="B5918" s="48" t="str">
        <f>VLOOKUP(A5918,PEC!$A$2:$D$7902,4,1)</f>
        <v>pec.comuneruviano.it</v>
      </c>
      <c r="C5918" s="48">
        <f>VLOOKUP(A5918,SEZIONI!$A$2:$B$7897,2)</f>
        <v>3</v>
      </c>
      <c r="E5918" t="s">
        <v>43814</v>
      </c>
      <c r="F5918" t="s">
        <v>55932</v>
      </c>
    </row>
    <row r="5919" spans="1:6" x14ac:dyDescent="0.3">
      <c r="A5919" s="49" t="s">
        <v>21853</v>
      </c>
      <c r="B5919" s="48" t="str">
        <f>VLOOKUP(A5919,PEC!$A$2:$D$7902,4,1)</f>
        <v>asmepec.it</v>
      </c>
      <c r="C5919" s="48">
        <f>VLOOKUP(A5919,SEZIONI!$A$2:$B$7897,2)</f>
        <v>13</v>
      </c>
      <c r="E5919" t="s">
        <v>43815</v>
      </c>
      <c r="F5919" t="s">
        <v>55932</v>
      </c>
    </row>
    <row r="5920" spans="1:6" x14ac:dyDescent="0.3">
      <c r="A5920" s="49" t="s">
        <v>21854</v>
      </c>
      <c r="B5920" s="48" t="str">
        <f>VLOOKUP(A5920,PEC!$A$2:$D$7902,4,1)</f>
        <v>pec.comune.sanfeliceacancello.ce.it</v>
      </c>
      <c r="C5920" s="48">
        <f>VLOOKUP(A5920,SEZIONI!$A$2:$B$7897,2)</f>
        <v>20</v>
      </c>
      <c r="E5920" t="s">
        <v>43816</v>
      </c>
      <c r="F5920" t="s">
        <v>55930</v>
      </c>
    </row>
    <row r="5921" spans="1:6" x14ac:dyDescent="0.3">
      <c r="A5921" s="49" t="s">
        <v>21855</v>
      </c>
      <c r="B5921" s="48" t="str">
        <f>VLOOKUP(A5921,PEC!$A$2:$D$7902,4,1)</f>
        <v>pec.it</v>
      </c>
      <c r="C5921" s="48">
        <f>VLOOKUP(A5921,SEZIONI!$A$2:$B$7897,2)</f>
        <v>2</v>
      </c>
      <c r="E5921" t="s">
        <v>43817</v>
      </c>
      <c r="F5921" t="s">
        <v>55932</v>
      </c>
    </row>
    <row r="5922" spans="1:6" x14ac:dyDescent="0.3">
      <c r="A5922" s="49" t="s">
        <v>21856</v>
      </c>
      <c r="B5922" s="48" t="str">
        <f>VLOOKUP(A5922,PEC!$A$2:$D$7902,4,1)</f>
        <v>asmepec.it</v>
      </c>
      <c r="C5922" s="48">
        <f>VLOOKUP(A5922,SEZIONI!$A$2:$B$7897,2)</f>
        <v>12</v>
      </c>
      <c r="E5922" t="s">
        <v>43818</v>
      </c>
      <c r="F5922" t="s">
        <v>55932</v>
      </c>
    </row>
    <row r="5923" spans="1:6" x14ac:dyDescent="0.3">
      <c r="A5923" s="49" t="s">
        <v>21857</v>
      </c>
      <c r="B5923" s="48" t="str">
        <f>VLOOKUP(A5923,PEC!$A$2:$D$7902,4,1)</f>
        <v>pec.comune.sannicolalastrada.ce.it</v>
      </c>
      <c r="C5923" s="48">
        <f>VLOOKUP(A5923,SEZIONI!$A$2:$B$7897,2)</f>
        <v>20</v>
      </c>
      <c r="E5923" t="s">
        <v>43819</v>
      </c>
      <c r="F5923" t="s">
        <v>55930</v>
      </c>
    </row>
    <row r="5924" spans="1:6" x14ac:dyDescent="0.3">
      <c r="A5924" s="49" t="s">
        <v>21858</v>
      </c>
      <c r="B5924" s="48" t="str">
        <f>VLOOKUP(A5924,PEC!$A$2:$D$7902,4,1)</f>
        <v>asmepec.it</v>
      </c>
      <c r="C5924" s="48">
        <f>VLOOKUP(A5924,SEZIONI!$A$2:$B$7897,2)</f>
        <v>1</v>
      </c>
      <c r="E5924" t="s">
        <v>43820</v>
      </c>
      <c r="F5924" t="s">
        <v>55932</v>
      </c>
    </row>
    <row r="5925" spans="1:6" x14ac:dyDescent="0.3">
      <c r="A5925" s="49" t="s">
        <v>21859</v>
      </c>
      <c r="B5925" s="48" t="str">
        <f>VLOOKUP(A5925,PEC!$A$2:$D$7902,4,1)</f>
        <v>asmepec.it</v>
      </c>
      <c r="C5925" s="48">
        <f>VLOOKUP(A5925,SEZIONI!$A$2:$B$7897,2)</f>
        <v>2</v>
      </c>
      <c r="E5925" t="s">
        <v>43821</v>
      </c>
      <c r="F5925" t="s">
        <v>55932</v>
      </c>
    </row>
    <row r="5926" spans="1:6" x14ac:dyDescent="0.3">
      <c r="A5926" s="49" t="s">
        <v>21860</v>
      </c>
      <c r="B5926" s="48" t="str">
        <f>VLOOKUP(A5926,PEC!$A$2:$D$7902,4,1)</f>
        <v>pec.comune.sanprisco.caserta.it</v>
      </c>
      <c r="C5926" s="48">
        <f>VLOOKUP(A5926,SEZIONI!$A$2:$B$7897,2)</f>
        <v>11</v>
      </c>
      <c r="E5926" t="s">
        <v>43311</v>
      </c>
      <c r="F5926" t="s">
        <v>55930</v>
      </c>
    </row>
    <row r="5927" spans="1:6" x14ac:dyDescent="0.3">
      <c r="A5927" s="49" t="s">
        <v>21861</v>
      </c>
      <c r="B5927" s="48" t="str">
        <f>VLOOKUP(A5927,PEC!$A$2:$D$7902,4,1)</f>
        <v>anutel.it</v>
      </c>
      <c r="C5927" s="48">
        <f>VLOOKUP(A5927,SEZIONI!$A$2:$B$7897,2)</f>
        <v>12</v>
      </c>
      <c r="E5927" t="s">
        <v>43052</v>
      </c>
      <c r="F5927" t="s">
        <v>55932</v>
      </c>
    </row>
    <row r="5928" spans="1:6" x14ac:dyDescent="0.3">
      <c r="A5928" s="49" t="s">
        <v>21862</v>
      </c>
      <c r="B5928" s="48" t="str">
        <f>VLOOKUP(A5928,PEC!$A$2:$D$7902,4,1)</f>
        <v>santamariacv.postecert.it</v>
      </c>
      <c r="C5928" s="48">
        <f>VLOOKUP(A5928,SEZIONI!$A$2:$B$7897,2)</f>
        <v>34</v>
      </c>
      <c r="E5928" t="s">
        <v>43822</v>
      </c>
      <c r="F5928" t="s">
        <v>55932</v>
      </c>
    </row>
    <row r="5929" spans="1:6" x14ac:dyDescent="0.3">
      <c r="A5929" s="49" t="s">
        <v>21863</v>
      </c>
      <c r="B5929" s="48" t="str">
        <f>VLOOKUP(A5929,PEC!$A$2:$D$7902,4,1)</f>
        <v>asmepec.it</v>
      </c>
      <c r="C5929" s="48">
        <f>VLOOKUP(A5929,SEZIONI!$A$2:$B$7897,2)</f>
        <v>3</v>
      </c>
      <c r="E5929" t="s">
        <v>43823</v>
      </c>
      <c r="F5929" t="s">
        <v>55930</v>
      </c>
    </row>
    <row r="5930" spans="1:6" x14ac:dyDescent="0.3">
      <c r="A5930" s="49" t="s">
        <v>21864</v>
      </c>
      <c r="B5930" s="48" t="str">
        <f>VLOOKUP(A5930,PEC!$A$2:$D$7902,4,1)</f>
        <v>pec.comune.santammaro.ce.it</v>
      </c>
      <c r="C5930" s="48">
        <f>VLOOKUP(A5930,SEZIONI!$A$2:$B$7897,2)</f>
        <v>5</v>
      </c>
      <c r="E5930" t="s">
        <v>43824</v>
      </c>
      <c r="F5930" t="s">
        <v>55932</v>
      </c>
    </row>
    <row r="5931" spans="1:6" x14ac:dyDescent="0.3">
      <c r="A5931" s="49" t="s">
        <v>21865</v>
      </c>
      <c r="B5931" s="48" t="str">
        <f>VLOOKUP(A5931,PEC!$A$2:$D$7902,4,1)</f>
        <v>pec.comunesantadi.it</v>
      </c>
      <c r="C5931" s="48">
        <f>VLOOKUP(A5931,SEZIONI!$A$2:$B$7897,2)</f>
        <v>3</v>
      </c>
      <c r="E5931" t="s">
        <v>43825</v>
      </c>
      <c r="F5931" t="s">
        <v>55932</v>
      </c>
    </row>
    <row r="5932" spans="1:6" x14ac:dyDescent="0.3">
      <c r="A5932" s="49" t="s">
        <v>21866</v>
      </c>
      <c r="B5932" s="48" t="str">
        <f>VLOOKUP(A5932,PEC!$A$2:$D$7902,4,1)</f>
        <v>pec.comune.santarcangelo.rn.it</v>
      </c>
      <c r="C5932" s="48">
        <f>VLOOKUP(A5932,SEZIONI!$A$2:$B$7897,2)</f>
        <v>13</v>
      </c>
      <c r="E5932" t="s">
        <v>43826</v>
      </c>
      <c r="F5932" t="s">
        <v>55930</v>
      </c>
    </row>
    <row r="5933" spans="1:6" x14ac:dyDescent="0.3">
      <c r="A5933" s="49" t="s">
        <v>21867</v>
      </c>
      <c r="B5933" s="48" t="str">
        <f>VLOOKUP(A5933,PEC!$A$2:$D$7902,4,1)</f>
        <v>pec.sessaweb.it</v>
      </c>
      <c r="C5933" s="48">
        <f>VLOOKUP(A5933,SEZIONI!$A$2:$B$7897,2)</f>
        <v>32</v>
      </c>
      <c r="E5933" t="s">
        <v>43018</v>
      </c>
      <c r="F5933" t="s">
        <v>55931</v>
      </c>
    </row>
    <row r="5934" spans="1:6" x14ac:dyDescent="0.3">
      <c r="A5934" s="49" t="s">
        <v>21868</v>
      </c>
      <c r="B5934" s="48" t="str">
        <f>VLOOKUP(A5934,PEC!$A$2:$D$7902,4,1)</f>
        <v>asmepec.it</v>
      </c>
      <c r="C5934" s="48">
        <f>VLOOKUP(A5934,SEZIONI!$A$2:$B$7897,2)</f>
        <v>8</v>
      </c>
      <c r="E5934" t="s">
        <v>43827</v>
      </c>
      <c r="F5934" t="s">
        <v>55930</v>
      </c>
    </row>
    <row r="5935" spans="1:6" x14ac:dyDescent="0.3">
      <c r="A5935" s="49" t="s">
        <v>21869</v>
      </c>
      <c r="B5935" s="48" t="str">
        <f>VLOOKUP(A5935,PEC!$A$2:$D$7902,4,1)</f>
        <v>alphapec.it</v>
      </c>
      <c r="C5935" s="48">
        <f>VLOOKUP(A5935,SEZIONI!$A$2:$B$7897,2)</f>
        <v>8</v>
      </c>
      <c r="E5935" t="s">
        <v>43828</v>
      </c>
      <c r="F5935" t="s">
        <v>55932</v>
      </c>
    </row>
    <row r="5936" spans="1:6" x14ac:dyDescent="0.3">
      <c r="A5936" s="49" t="s">
        <v>21870</v>
      </c>
      <c r="B5936" s="48" t="str">
        <f>VLOOKUP(A5936,PEC!$A$2:$D$7902,4,1)</f>
        <v>asmepec.it</v>
      </c>
      <c r="C5936" s="48">
        <f>VLOOKUP(A5936,SEZIONI!$A$2:$B$7897,2)</f>
        <v>21</v>
      </c>
      <c r="E5936" t="s">
        <v>40407</v>
      </c>
      <c r="F5936" t="s">
        <v>55932</v>
      </c>
    </row>
    <row r="5937" spans="1:6" x14ac:dyDescent="0.3">
      <c r="A5937" s="49" t="s">
        <v>21871</v>
      </c>
      <c r="B5937" s="48" t="str">
        <f>VLOOKUP(A5937,PEC!$A$2:$D$7902,4,1)</f>
        <v>pec.it</v>
      </c>
      <c r="C5937" s="48">
        <f>VLOOKUP(A5937,SEZIONI!$A$2:$B$7897,2)</f>
        <v>12</v>
      </c>
      <c r="E5937" t="s">
        <v>43829</v>
      </c>
      <c r="F5937" t="s">
        <v>55930</v>
      </c>
    </row>
    <row r="5938" spans="1:6" x14ac:dyDescent="0.3">
      <c r="A5938" s="49" t="s">
        <v>21872</v>
      </c>
      <c r="B5938" s="48" t="str">
        <f>VLOOKUP(A5938,PEC!$A$2:$D$7902,4,1)</f>
        <v>pec.comune.toraepiccilli.ce.it</v>
      </c>
      <c r="C5938" s="48">
        <f>VLOOKUP(A5938,SEZIONI!$A$2:$B$7897,2)</f>
        <v>2</v>
      </c>
      <c r="E5938" t="s">
        <v>43830</v>
      </c>
      <c r="F5938" t="s">
        <v>55931</v>
      </c>
    </row>
    <row r="5939" spans="1:6" x14ac:dyDescent="0.3">
      <c r="A5939" s="49" t="s">
        <v>21873</v>
      </c>
      <c r="B5939" s="48" t="str">
        <f>VLOOKUP(A5939,PEC!$A$2:$D$7902,4,1)</f>
        <v>legalmail.it</v>
      </c>
      <c r="C5939" s="48">
        <f>VLOOKUP(A5939,SEZIONI!$A$2:$B$7897,2)</f>
        <v>18</v>
      </c>
      <c r="E5939" t="s">
        <v>43831</v>
      </c>
      <c r="F5939" t="s">
        <v>55932</v>
      </c>
    </row>
    <row r="5940" spans="1:6" x14ac:dyDescent="0.3">
      <c r="A5940" s="49" t="s">
        <v>21874</v>
      </c>
      <c r="B5940" s="48" t="str">
        <f>VLOOKUP(A5940,PEC!$A$2:$D$7902,4,1)</f>
        <v>asmepec.it</v>
      </c>
      <c r="C5940" s="48">
        <f>VLOOKUP(A5940,SEZIONI!$A$2:$B$7897,2)</f>
        <v>7</v>
      </c>
      <c r="E5940" t="s">
        <v>43832</v>
      </c>
      <c r="F5940" t="s">
        <v>55932</v>
      </c>
    </row>
    <row r="5941" spans="1:6" x14ac:dyDescent="0.3">
      <c r="A5941" s="49" t="s">
        <v>21875</v>
      </c>
      <c r="B5941" s="48" t="str">
        <f>VLOOKUP(A5941,PEC!$A$2:$D$7902,4,1)</f>
        <v>pec.riusoprotocollo.it</v>
      </c>
      <c r="C5941" s="48">
        <f>VLOOKUP(A5941,SEZIONI!$A$2:$B$7897,2)</f>
        <v>2</v>
      </c>
      <c r="E5941" t="s">
        <v>40481</v>
      </c>
      <c r="F5941" t="s">
        <v>55932</v>
      </c>
    </row>
    <row r="5942" spans="1:6" x14ac:dyDescent="0.3">
      <c r="A5942" s="49" t="s">
        <v>21876</v>
      </c>
      <c r="B5942" s="48" t="str">
        <f>VLOOKUP(A5942,PEC!$A$2:$D$7902,4,1)</f>
        <v>pcert.it</v>
      </c>
      <c r="C5942" s="48">
        <f>VLOOKUP(A5942,SEZIONI!$A$2:$B$7897,2)</f>
        <v>2</v>
      </c>
      <c r="E5942" t="s">
        <v>41505</v>
      </c>
      <c r="F5942" t="s">
        <v>55930</v>
      </c>
    </row>
    <row r="5943" spans="1:6" x14ac:dyDescent="0.3">
      <c r="A5943" s="49" t="s">
        <v>21877</v>
      </c>
      <c r="B5943" s="48" t="str">
        <f>VLOOKUP(A5943,PEC!$A$2:$D$7902,4,1)</f>
        <v>postecert.it</v>
      </c>
      <c r="C5943" s="48">
        <f>VLOOKUP(A5943,SEZIONI!$A$2:$B$7897,2)</f>
        <v>6</v>
      </c>
      <c r="E5943" t="s">
        <v>42516</v>
      </c>
      <c r="F5943" t="s">
        <v>55932</v>
      </c>
    </row>
    <row r="5944" spans="1:6" x14ac:dyDescent="0.3">
      <c r="A5944" s="49" t="s">
        <v>21878</v>
      </c>
      <c r="B5944" s="48" t="str">
        <f>VLOOKUP(A5944,PEC!$A$2:$D$7902,4,1)</f>
        <v>asmepec.it</v>
      </c>
      <c r="C5944" s="48">
        <f>VLOOKUP(A5944,SEZIONI!$A$2:$B$7897,2)</f>
        <v>11</v>
      </c>
      <c r="E5944" t="s">
        <v>43833</v>
      </c>
      <c r="F5944" t="s">
        <v>55932</v>
      </c>
    </row>
    <row r="5945" spans="1:6" x14ac:dyDescent="0.3">
      <c r="A5945" s="49" t="s">
        <v>21879</v>
      </c>
      <c r="B5945" s="48" t="str">
        <f>VLOOKUP(A5945,PEC!$A$2:$D$7902,4,1)</f>
        <v>asmepec.it</v>
      </c>
      <c r="C5945" s="48">
        <f>VLOOKUP(A5945,SEZIONI!$A$2:$B$7897,2)</f>
        <v>6</v>
      </c>
      <c r="E5945" t="s">
        <v>43834</v>
      </c>
      <c r="F5945" t="s">
        <v>55932</v>
      </c>
    </row>
    <row r="5946" spans="1:6" x14ac:dyDescent="0.3">
      <c r="A5946" s="49" t="s">
        <v>21880</v>
      </c>
      <c r="B5946" s="48" t="str">
        <f>VLOOKUP(A5946,PEC!$A$2:$D$7902,4,1)</f>
        <v>asmepec.it</v>
      </c>
      <c r="C5946" s="48">
        <f>VLOOKUP(A5946,SEZIONI!$A$2:$B$7897,2)</f>
        <v>4</v>
      </c>
      <c r="E5946" t="s">
        <v>42929</v>
      </c>
      <c r="F5946" t="s">
        <v>55930</v>
      </c>
    </row>
    <row r="5947" spans="1:6" x14ac:dyDescent="0.3">
      <c r="A5947" s="49" t="s">
        <v>21881</v>
      </c>
      <c r="B5947" s="48" t="str">
        <f>VLOOKUP(A5947,PEC!$A$2:$D$7902,4,1)</f>
        <v>asmepec.it</v>
      </c>
      <c r="C5947" s="48">
        <f>VLOOKUP(A5947,SEZIONI!$A$2:$B$7897,2)</f>
        <v>7</v>
      </c>
      <c r="E5947" t="s">
        <v>43835</v>
      </c>
      <c r="F5947" t="s">
        <v>55931</v>
      </c>
    </row>
    <row r="5948" spans="1:6" x14ac:dyDescent="0.3">
      <c r="A5948" s="49" t="s">
        <v>21882</v>
      </c>
      <c r="B5948" s="48" t="str">
        <f>VLOOKUP(A5948,PEC!$A$2:$D$7902,4,1)</f>
        <v>pec.it</v>
      </c>
      <c r="C5948" s="48">
        <f>VLOOKUP(A5948,SEZIONI!$A$2:$B$7897,2)</f>
        <v>6</v>
      </c>
      <c r="E5948" t="s">
        <v>43836</v>
      </c>
      <c r="F5948" t="s">
        <v>55932</v>
      </c>
    </row>
    <row r="5949" spans="1:6" x14ac:dyDescent="0.3">
      <c r="A5949" s="49" t="s">
        <v>21883</v>
      </c>
      <c r="B5949" s="48" t="str">
        <f>VLOOKUP(A5949,PEC!$A$2:$D$7902,4,1)</f>
        <v>pec.comune.sanmarcoevangelista.ce.it</v>
      </c>
      <c r="C5949" s="48">
        <f>VLOOKUP(A5949,SEZIONI!$A$2:$B$7897,2)</f>
        <v>5</v>
      </c>
      <c r="E5949" t="s">
        <v>43837</v>
      </c>
      <c r="F5949" t="s">
        <v>55932</v>
      </c>
    </row>
    <row r="5950" spans="1:6" x14ac:dyDescent="0.3">
      <c r="A5950" s="49" t="s">
        <v>21884</v>
      </c>
      <c r="B5950" s="48" t="str">
        <f>VLOOKUP(A5950,PEC!$A$2:$D$7902,4,1)</f>
        <v>pec.cstsannio.it</v>
      </c>
      <c r="C5950" s="48">
        <f>VLOOKUP(A5950,SEZIONI!$A$2:$B$7897,2)</f>
        <v>9</v>
      </c>
      <c r="E5950" t="s">
        <v>40374</v>
      </c>
      <c r="F5950" t="s">
        <v>55932</v>
      </c>
    </row>
    <row r="5951" spans="1:6" x14ac:dyDescent="0.3">
      <c r="A5951" s="49" t="s">
        <v>21885</v>
      </c>
      <c r="B5951" s="48" t="str">
        <f>VLOOKUP(A5951,PEC!$A$2:$D$7902,4,1)</f>
        <v>pec.comune.amorosi.bn.it</v>
      </c>
      <c r="C5951" s="48">
        <f>VLOOKUP(A5951,SEZIONI!$A$2:$B$7897,2)</f>
        <v>3</v>
      </c>
      <c r="E5951" t="s">
        <v>43838</v>
      </c>
      <c r="F5951" t="s">
        <v>55932</v>
      </c>
    </row>
    <row r="5952" spans="1:6" x14ac:dyDescent="0.3">
      <c r="A5952" s="49" t="s">
        <v>21886</v>
      </c>
      <c r="B5952" s="48" t="str">
        <f>VLOOKUP(A5952,PEC!$A$2:$D$7902,4,1)</f>
        <v>pec.comune.apice.bn.it</v>
      </c>
      <c r="C5952" s="48">
        <f>VLOOKUP(A5952,SEZIONI!$A$2:$B$7897,2)</f>
        <v>5</v>
      </c>
      <c r="E5952" t="s">
        <v>43705</v>
      </c>
      <c r="F5952" t="s">
        <v>55930</v>
      </c>
    </row>
    <row r="5953" spans="1:6" x14ac:dyDescent="0.3">
      <c r="A5953" s="49" t="s">
        <v>21887</v>
      </c>
      <c r="B5953" s="48" t="str">
        <f>VLOOKUP(A5953,PEC!$A$2:$D$7902,4,1)</f>
        <v>pec.cstsannio.it</v>
      </c>
      <c r="C5953" s="48">
        <f>VLOOKUP(A5953,SEZIONI!$A$2:$B$7897,2)</f>
        <v>3</v>
      </c>
      <c r="E5953" t="s">
        <v>43839</v>
      </c>
      <c r="F5953" t="s">
        <v>55932</v>
      </c>
    </row>
    <row r="5954" spans="1:6" x14ac:dyDescent="0.3">
      <c r="A5954" s="49" t="s">
        <v>21888</v>
      </c>
      <c r="B5954" s="48" t="str">
        <f>VLOOKUP(A5954,PEC!$A$2:$D$7902,4,1)</f>
        <v>asmepec.it</v>
      </c>
      <c r="C5954" s="48">
        <f>VLOOKUP(A5954,SEZIONI!$A$2:$B$7897,2)</f>
        <v>2</v>
      </c>
      <c r="E5954" t="s">
        <v>43840</v>
      </c>
      <c r="F5954" t="s">
        <v>55932</v>
      </c>
    </row>
    <row r="5955" spans="1:6" x14ac:dyDescent="0.3">
      <c r="A5955" s="49" t="s">
        <v>21889</v>
      </c>
      <c r="B5955" s="48" t="str">
        <f>VLOOKUP(A5955,PEC!$A$2:$D$7902,4,1)</f>
        <v>asmepec.it</v>
      </c>
      <c r="C5955" s="48">
        <f>VLOOKUP(A5955,SEZIONI!$A$2:$B$7897,2)</f>
        <v>2</v>
      </c>
      <c r="E5955" t="s">
        <v>43741</v>
      </c>
      <c r="F5955" t="s">
        <v>55930</v>
      </c>
    </row>
    <row r="5956" spans="1:6" x14ac:dyDescent="0.3">
      <c r="A5956" s="49" t="s">
        <v>21890</v>
      </c>
      <c r="B5956" s="48" t="str">
        <f>VLOOKUP(A5956,PEC!$A$2:$D$7902,4,1)</f>
        <v>asmepec.it</v>
      </c>
      <c r="C5956" s="48">
        <f>VLOOKUP(A5956,SEZIONI!$A$2:$B$7897,2)</f>
        <v>3</v>
      </c>
      <c r="E5956" t="s">
        <v>43841</v>
      </c>
      <c r="F5956" t="s">
        <v>55931</v>
      </c>
    </row>
    <row r="5957" spans="1:6" x14ac:dyDescent="0.3">
      <c r="A5957" s="49" t="s">
        <v>21891</v>
      </c>
      <c r="B5957" s="48" t="str">
        <f>VLOOKUP(A5957,PEC!$A$2:$D$7902,4,1)</f>
        <v>pec.comunebn.it</v>
      </c>
      <c r="C5957" s="48">
        <f>VLOOKUP(A5957,SEZIONI!$A$2:$B$7897,2)</f>
        <v>72</v>
      </c>
      <c r="E5957" t="s">
        <v>42863</v>
      </c>
      <c r="F5957" t="s">
        <v>55932</v>
      </c>
    </row>
    <row r="5958" spans="1:6" x14ac:dyDescent="0.3">
      <c r="A5958" s="49" t="s">
        <v>21892</v>
      </c>
      <c r="B5958" s="48" t="str">
        <f>VLOOKUP(A5958,PEC!$A$2:$D$7902,4,1)</f>
        <v>pec.comune.bonea.bn.it</v>
      </c>
      <c r="C5958" s="48">
        <f>VLOOKUP(A5958,SEZIONI!$A$2:$B$7897,2)</f>
        <v>2</v>
      </c>
      <c r="E5958" t="s">
        <v>43842</v>
      </c>
      <c r="F5958" t="s">
        <v>55932</v>
      </c>
    </row>
    <row r="5959" spans="1:6" x14ac:dyDescent="0.3">
      <c r="A5959" s="49" t="s">
        <v>21893</v>
      </c>
      <c r="B5959" s="48" t="str">
        <f>VLOOKUP(A5959,PEC!$A$2:$D$7902,4,1)</f>
        <v>asmepec.it</v>
      </c>
      <c r="C5959" s="48">
        <f>VLOOKUP(A5959,SEZIONI!$A$2:$B$7897,2)</f>
        <v>2</v>
      </c>
      <c r="E5959" t="s">
        <v>43773</v>
      </c>
      <c r="F5959" t="s">
        <v>55932</v>
      </c>
    </row>
    <row r="5960" spans="1:6" x14ac:dyDescent="0.3">
      <c r="A5960" s="49" t="s">
        <v>21894</v>
      </c>
      <c r="B5960" s="48" t="str">
        <f>VLOOKUP(A5960,PEC!$A$2:$D$7902,4,1)</f>
        <v>pec.comune.buonalbergo.bn.it</v>
      </c>
      <c r="C5960" s="48">
        <f>VLOOKUP(A5960,SEZIONI!$A$2:$B$7897,2)</f>
        <v>3</v>
      </c>
      <c r="E5960" t="s">
        <v>43538</v>
      </c>
      <c r="F5960" t="s">
        <v>55930</v>
      </c>
    </row>
    <row r="5961" spans="1:6" x14ac:dyDescent="0.3">
      <c r="A5961" s="49" t="s">
        <v>21895</v>
      </c>
      <c r="B5961" s="48" t="str">
        <f>VLOOKUP(A5961,PEC!$A$2:$D$7902,4,1)</f>
        <v>pec.comune.calvi.bn.it</v>
      </c>
      <c r="C5961" s="48">
        <f>VLOOKUP(A5961,SEZIONI!$A$2:$B$7897,2)</f>
        <v>4</v>
      </c>
      <c r="E5961" t="s">
        <v>43843</v>
      </c>
      <c r="F5961" t="s">
        <v>55932</v>
      </c>
    </row>
    <row r="5962" spans="1:6" x14ac:dyDescent="0.3">
      <c r="A5962" s="49" t="s">
        <v>21896</v>
      </c>
      <c r="B5962" s="48" t="str">
        <f>VLOOKUP(A5962,PEC!$A$2:$D$7902,4,1)</f>
        <v>pec.comunecampolattaro.it</v>
      </c>
      <c r="C5962" s="48">
        <f>VLOOKUP(A5962,SEZIONI!$A$2:$B$7897,2)</f>
        <v>2</v>
      </c>
      <c r="E5962" t="s">
        <v>43844</v>
      </c>
      <c r="F5962" t="s">
        <v>55932</v>
      </c>
    </row>
    <row r="5963" spans="1:6" x14ac:dyDescent="0.3">
      <c r="A5963" s="49" t="s">
        <v>21897</v>
      </c>
      <c r="B5963" s="48" t="str">
        <f>VLOOKUP(A5963,PEC!$A$2:$D$7902,4,1)</f>
        <v>pec.it</v>
      </c>
      <c r="C5963" s="48">
        <f>VLOOKUP(A5963,SEZIONI!$A$2:$B$7897,2)</f>
        <v>2</v>
      </c>
      <c r="E5963" t="s">
        <v>43845</v>
      </c>
      <c r="F5963" t="s">
        <v>55930</v>
      </c>
    </row>
    <row r="5964" spans="1:6" x14ac:dyDescent="0.3">
      <c r="A5964" s="49" t="s">
        <v>21898</v>
      </c>
      <c r="B5964" s="48" t="str">
        <f>VLOOKUP(A5964,PEC!$A$2:$D$7902,4,1)</f>
        <v>asmepec.it</v>
      </c>
      <c r="C5964" s="48">
        <f>VLOOKUP(A5964,SEZIONI!$A$2:$B$7897,2)</f>
        <v>3</v>
      </c>
      <c r="E5964" t="s">
        <v>43846</v>
      </c>
      <c r="F5964" t="s">
        <v>55931</v>
      </c>
    </row>
    <row r="5965" spans="1:6" x14ac:dyDescent="0.3">
      <c r="A5965" s="49" t="s">
        <v>21899</v>
      </c>
      <c r="B5965" s="48" t="str">
        <f>VLOOKUP(A5965,PEC!$A$2:$D$7902,4,1)</f>
        <v>asmepec.it</v>
      </c>
      <c r="C5965" s="48">
        <f>VLOOKUP(A5965,SEZIONI!$A$2:$B$7897,2)</f>
        <v>2</v>
      </c>
      <c r="E5965" t="s">
        <v>43847</v>
      </c>
      <c r="F5965" t="s">
        <v>55932</v>
      </c>
    </row>
    <row r="5966" spans="1:6" x14ac:dyDescent="0.3">
      <c r="A5966" s="49" t="s">
        <v>21900</v>
      </c>
      <c r="B5966" s="48" t="str">
        <f>VLOOKUP(A5966,PEC!$A$2:$D$7902,4,1)</f>
        <v>pec.comune.castelpagano.bn.it</v>
      </c>
      <c r="C5966" s="48">
        <f>VLOOKUP(A5966,SEZIONI!$A$2:$B$7897,2)</f>
        <v>2</v>
      </c>
      <c r="E5966" t="s">
        <v>42894</v>
      </c>
      <c r="F5966" t="s">
        <v>55932</v>
      </c>
    </row>
    <row r="5967" spans="1:6" x14ac:dyDescent="0.3">
      <c r="A5967" s="49" t="s">
        <v>21901</v>
      </c>
      <c r="B5967" s="48" t="str">
        <f>VLOOKUP(A5967,PEC!$A$2:$D$7902,4,1)</f>
        <v>pec.cstsannio.it</v>
      </c>
      <c r="C5967" s="48">
        <f>VLOOKUP(A5967,SEZIONI!$A$2:$B$7897,2)</f>
        <v>2</v>
      </c>
      <c r="E5967" t="s">
        <v>40485</v>
      </c>
      <c r="F5967" t="s">
        <v>55932</v>
      </c>
    </row>
    <row r="5968" spans="1:6" x14ac:dyDescent="0.3">
      <c r="A5968" s="49" t="s">
        <v>21902</v>
      </c>
      <c r="B5968" s="48" t="str">
        <f>VLOOKUP(A5968,PEC!$A$2:$D$7902,4,1)</f>
        <v>pec.comune.castelvenere.bn.it</v>
      </c>
      <c r="C5968" s="48">
        <f>VLOOKUP(A5968,SEZIONI!$A$2:$B$7897,2)</f>
        <v>3</v>
      </c>
      <c r="E5968" t="s">
        <v>43848</v>
      </c>
      <c r="F5968" t="s">
        <v>55930</v>
      </c>
    </row>
    <row r="5969" spans="1:6" x14ac:dyDescent="0.3">
      <c r="A5969" s="49" t="s">
        <v>21903</v>
      </c>
      <c r="B5969" s="48" t="str">
        <f>VLOOKUP(A5969,PEC!$A$2:$D$7902,4,1)</f>
        <v>asmepec.it</v>
      </c>
      <c r="C5969" s="48">
        <f>VLOOKUP(A5969,SEZIONI!$A$2:$B$7897,2)</f>
        <v>3</v>
      </c>
      <c r="E5969" t="s">
        <v>40880</v>
      </c>
      <c r="F5969" t="s">
        <v>55931</v>
      </c>
    </row>
    <row r="5970" spans="1:6" x14ac:dyDescent="0.3">
      <c r="A5970" s="49" t="s">
        <v>21904</v>
      </c>
      <c r="B5970" s="48" t="str">
        <f>VLOOKUP(A5970,PEC!$A$2:$D$7902,4,1)</f>
        <v>asmepec.it</v>
      </c>
      <c r="C5970" s="48">
        <f>VLOOKUP(A5970,SEZIONI!$A$2:$B$7897,2)</f>
        <v>2</v>
      </c>
      <c r="E5970" t="s">
        <v>43849</v>
      </c>
      <c r="F5970" t="s">
        <v>55932</v>
      </c>
    </row>
    <row r="5971" spans="1:6" x14ac:dyDescent="0.3">
      <c r="A5971" s="49" t="s">
        <v>21905</v>
      </c>
      <c r="B5971" s="48" t="str">
        <f>VLOOKUP(A5971,PEC!$A$2:$D$7902,4,1)</f>
        <v>asmepec.it</v>
      </c>
      <c r="C5971" s="48">
        <f>VLOOKUP(A5971,SEZIONI!$A$2:$B$7897,2)</f>
        <v>6</v>
      </c>
      <c r="E5971" t="s">
        <v>40642</v>
      </c>
      <c r="F5971" t="s">
        <v>55930</v>
      </c>
    </row>
    <row r="5972" spans="1:6" x14ac:dyDescent="0.3">
      <c r="A5972" s="49" t="s">
        <v>21906</v>
      </c>
      <c r="B5972" s="48" t="str">
        <f>VLOOKUP(A5972,PEC!$A$2:$D$7902,4,1)</f>
        <v>pec.it</v>
      </c>
      <c r="C5972" s="48">
        <f>VLOOKUP(A5972,SEZIONI!$A$2:$B$7897,2)</f>
        <v>4</v>
      </c>
      <c r="E5972" t="s">
        <v>42516</v>
      </c>
      <c r="F5972" t="s">
        <v>55932</v>
      </c>
    </row>
    <row r="5973" spans="1:6" x14ac:dyDescent="0.3">
      <c r="A5973" s="49" t="s">
        <v>21907</v>
      </c>
      <c r="B5973" s="48" t="str">
        <f>VLOOKUP(A5973,PEC!$A$2:$D$7902,4,1)</f>
        <v>pec.it</v>
      </c>
      <c r="C5973" s="48">
        <f>VLOOKUP(A5973,SEZIONI!$A$2:$B$7897,2)</f>
        <v>3</v>
      </c>
      <c r="E5973" t="s">
        <v>42863</v>
      </c>
      <c r="F5973" t="s">
        <v>55932</v>
      </c>
    </row>
    <row r="5974" spans="1:6" x14ac:dyDescent="0.3">
      <c r="A5974" s="49" t="s">
        <v>21908</v>
      </c>
      <c r="B5974" s="48" t="str">
        <f>VLOOKUP(A5974,PEC!$A$2:$D$7902,4,1)</f>
        <v>pcert.it</v>
      </c>
      <c r="C5974" s="48">
        <f>VLOOKUP(A5974,SEZIONI!$A$2:$B$7897,2)</f>
        <v>4</v>
      </c>
      <c r="E5974" t="s">
        <v>43782</v>
      </c>
      <c r="F5974" t="s">
        <v>55930</v>
      </c>
    </row>
    <row r="5975" spans="1:6" x14ac:dyDescent="0.3">
      <c r="A5975" s="49" t="s">
        <v>21909</v>
      </c>
      <c r="B5975" s="48" t="str">
        <f>VLOOKUP(A5975,PEC!$A$2:$D$7902,4,1)</f>
        <v>asmepec.it</v>
      </c>
      <c r="C5975" s="48">
        <f>VLOOKUP(A5975,SEZIONI!$A$2:$B$7897,2)</f>
        <v>6</v>
      </c>
      <c r="E5975" t="s">
        <v>43773</v>
      </c>
      <c r="F5975" t="s">
        <v>55931</v>
      </c>
    </row>
    <row r="5976" spans="1:6" x14ac:dyDescent="0.3">
      <c r="A5976" s="49" t="s">
        <v>21910</v>
      </c>
      <c r="B5976" s="48" t="str">
        <f>VLOOKUP(A5976,PEC!$A$2:$D$7902,4,1)</f>
        <v>pcert.it</v>
      </c>
      <c r="C5976" s="48">
        <f>VLOOKUP(A5976,SEZIONI!$A$2:$B$7897,2)</f>
        <v>3</v>
      </c>
      <c r="E5976" t="s">
        <v>43850</v>
      </c>
      <c r="F5976" t="s">
        <v>55932</v>
      </c>
    </row>
    <row r="5977" spans="1:6" x14ac:dyDescent="0.3">
      <c r="A5977" s="49" t="s">
        <v>21911</v>
      </c>
      <c r="B5977" s="48" t="str">
        <f>VLOOKUP(A5977,PEC!$A$2:$D$7902,4,1)</f>
        <v>pec.it</v>
      </c>
      <c r="C5977" s="48">
        <f>VLOOKUP(A5977,SEZIONI!$A$2:$B$7897,2)</f>
        <v>2</v>
      </c>
      <c r="E5977" t="s">
        <v>40529</v>
      </c>
      <c r="F5977" t="s">
        <v>55932</v>
      </c>
    </row>
    <row r="5978" spans="1:6" x14ac:dyDescent="0.3">
      <c r="A5978" s="49" t="s">
        <v>21912</v>
      </c>
      <c r="B5978" s="48" t="str">
        <f>VLOOKUP(A5978,PEC!$A$2:$D$7902,4,1)</f>
        <v>pec.it</v>
      </c>
      <c r="C5978" s="48">
        <f>VLOOKUP(A5978,SEZIONI!$A$2:$B$7897,2)</f>
        <v>5</v>
      </c>
      <c r="E5978" t="s">
        <v>43851</v>
      </c>
      <c r="F5978" t="s">
        <v>55932</v>
      </c>
    </row>
    <row r="5979" spans="1:6" x14ac:dyDescent="0.3">
      <c r="A5979" s="49" t="s">
        <v>21913</v>
      </c>
      <c r="B5979" s="48" t="str">
        <f>VLOOKUP(A5979,PEC!$A$2:$D$7902,4,1)</f>
        <v>pec.comune.foglianise.bn.it</v>
      </c>
      <c r="C5979" s="48">
        <f>VLOOKUP(A5979,SEZIONI!$A$2:$B$7897,2)</f>
        <v>3</v>
      </c>
      <c r="E5979" t="s">
        <v>43642</v>
      </c>
      <c r="F5979" t="s">
        <v>55930</v>
      </c>
    </row>
    <row r="5980" spans="1:6" x14ac:dyDescent="0.3">
      <c r="A5980" s="49" t="s">
        <v>21914</v>
      </c>
      <c r="B5980" s="48" t="str">
        <f>VLOOKUP(A5980,PEC!$A$2:$D$7902,4,1)</f>
        <v>asmepec.it</v>
      </c>
      <c r="C5980" s="48">
        <f>VLOOKUP(A5980,SEZIONI!$A$2:$B$7897,2)</f>
        <v>2</v>
      </c>
      <c r="E5980" t="s">
        <v>43768</v>
      </c>
      <c r="F5980" t="s">
        <v>55931</v>
      </c>
    </row>
    <row r="5981" spans="1:6" x14ac:dyDescent="0.3">
      <c r="A5981" s="49" t="s">
        <v>21915</v>
      </c>
      <c r="B5981" s="48" t="str">
        <f>VLOOKUP(A5981,PEC!$A$2:$D$7902,4,1)</f>
        <v>asmepec.it</v>
      </c>
      <c r="C5981" s="48">
        <f>VLOOKUP(A5981,SEZIONI!$A$2:$B$7897,2)</f>
        <v>1</v>
      </c>
      <c r="E5981" t="s">
        <v>43353</v>
      </c>
      <c r="F5981" t="s">
        <v>55932</v>
      </c>
    </row>
    <row r="5982" spans="1:6" x14ac:dyDescent="0.3">
      <c r="A5982" s="49" t="s">
        <v>21916</v>
      </c>
      <c r="B5982" s="48" t="str">
        <f>VLOOKUP(A5982,PEC!$A$2:$D$7902,4,1)</f>
        <v>pec.cstsannio.it</v>
      </c>
      <c r="C5982" s="48">
        <f>VLOOKUP(A5982,SEZIONI!$A$2:$B$7897,2)</f>
        <v>2</v>
      </c>
      <c r="E5982" t="s">
        <v>43852</v>
      </c>
      <c r="F5982" t="s">
        <v>55932</v>
      </c>
    </row>
    <row r="5983" spans="1:6" x14ac:dyDescent="0.3">
      <c r="A5983" s="49" t="s">
        <v>21917</v>
      </c>
      <c r="B5983" s="48" t="str">
        <f>VLOOKUP(A5983,PEC!$A$2:$D$7902,4,1)</f>
        <v>pec.comune.fragnetomonforte.bn.it</v>
      </c>
      <c r="C5983" s="48">
        <f>VLOOKUP(A5983,SEZIONI!$A$2:$B$7897,2)</f>
        <v>2</v>
      </c>
      <c r="E5983" t="s">
        <v>43853</v>
      </c>
      <c r="F5983" t="s">
        <v>55932</v>
      </c>
    </row>
    <row r="5984" spans="1:6" x14ac:dyDescent="0.3">
      <c r="A5984" s="49" t="s">
        <v>21918</v>
      </c>
      <c r="B5984" s="48" t="str">
        <f>VLOOKUP(A5984,PEC!$A$2:$D$7902,4,1)</f>
        <v>pec.comune.frassotelesino.bn.it</v>
      </c>
      <c r="C5984" s="48">
        <f>VLOOKUP(A5984,SEZIONI!$A$2:$B$7897,2)</f>
        <v>3</v>
      </c>
      <c r="E5984" t="s">
        <v>43465</v>
      </c>
      <c r="F5984" t="s">
        <v>55930</v>
      </c>
    </row>
    <row r="5985" spans="1:6" x14ac:dyDescent="0.3">
      <c r="A5985" s="49" t="s">
        <v>21919</v>
      </c>
      <c r="B5985" s="48" t="str">
        <f>VLOOKUP(A5985,PEC!$A$2:$D$7902,4,1)</f>
        <v>asmepec.it</v>
      </c>
      <c r="C5985" s="48">
        <f>VLOOKUP(A5985,SEZIONI!$A$2:$B$7897,2)</f>
        <v>1</v>
      </c>
      <c r="E5985" t="s">
        <v>43606</v>
      </c>
      <c r="F5985" t="s">
        <v>55932</v>
      </c>
    </row>
    <row r="5986" spans="1:6" x14ac:dyDescent="0.3">
      <c r="A5986" s="49" t="s">
        <v>21920</v>
      </c>
      <c r="B5986" s="48" t="str">
        <f>VLOOKUP(A5986,PEC!$A$2:$D$7902,4,1)</f>
        <v>pec.cstsannio.it</v>
      </c>
      <c r="C5986" s="48">
        <f>VLOOKUP(A5986,SEZIONI!$A$2:$B$7897,2)</f>
        <v>7</v>
      </c>
      <c r="E5986" t="s">
        <v>43854</v>
      </c>
      <c r="F5986" t="s">
        <v>55932</v>
      </c>
    </row>
    <row r="5987" spans="1:6" x14ac:dyDescent="0.3">
      <c r="A5987" s="49" t="s">
        <v>21921</v>
      </c>
      <c r="B5987" s="48" t="str">
        <f>VLOOKUP(A5987,PEC!$A$2:$D$7902,4,1)</f>
        <v>pec.it</v>
      </c>
      <c r="C5987" s="48">
        <f>VLOOKUP(A5987,SEZIONI!$A$2:$B$7897,2)</f>
        <v>4</v>
      </c>
      <c r="E5987" t="s">
        <v>43855</v>
      </c>
      <c r="F5987" t="s">
        <v>55932</v>
      </c>
    </row>
    <row r="5988" spans="1:6" x14ac:dyDescent="0.3">
      <c r="A5988" s="49" t="s">
        <v>21922</v>
      </c>
      <c r="B5988" s="48" t="str">
        <f>VLOOKUP(A5988,PEC!$A$2:$D$7902,4,1)</f>
        <v>pec.cstsannio.it</v>
      </c>
      <c r="C5988" s="48">
        <f>VLOOKUP(A5988,SEZIONI!$A$2:$B$7897,2)</f>
        <v>3</v>
      </c>
      <c r="E5988" t="s">
        <v>43294</v>
      </c>
      <c r="F5988" t="s">
        <v>55932</v>
      </c>
    </row>
    <row r="5989" spans="1:6" x14ac:dyDescent="0.3">
      <c r="A5989" s="49" t="s">
        <v>21923</v>
      </c>
      <c r="B5989" s="48" t="str">
        <f>VLOOKUP(A5989,PEC!$A$2:$D$7902,4,1)</f>
        <v>postecert.it</v>
      </c>
      <c r="C5989" s="48">
        <f>VLOOKUP(A5989,SEZIONI!$A$2:$B$7897,2)</f>
        <v>4</v>
      </c>
      <c r="E5989" t="s">
        <v>43856</v>
      </c>
      <c r="F5989" t="s">
        <v>55930</v>
      </c>
    </row>
    <row r="5990" spans="1:6" x14ac:dyDescent="0.3">
      <c r="A5990" s="49" t="s">
        <v>21924</v>
      </c>
      <c r="B5990" s="48" t="str">
        <f>VLOOKUP(A5990,PEC!$A$2:$D$7902,4,1)</f>
        <v>comune.molinara.bn.it</v>
      </c>
      <c r="C5990" s="48">
        <f>VLOOKUP(A5990,SEZIONI!$A$2:$B$7897,2)</f>
        <v>2</v>
      </c>
      <c r="E5990" t="s">
        <v>43522</v>
      </c>
      <c r="F5990" t="s">
        <v>55931</v>
      </c>
    </row>
    <row r="5991" spans="1:6" x14ac:dyDescent="0.3">
      <c r="A5991" s="49" t="s">
        <v>21925</v>
      </c>
      <c r="B5991" s="48" t="str">
        <f>VLOOKUP(A5991,PEC!$A$2:$D$7902,4,1)</f>
        <v>pec.montefalconedivalfortore.campania.it</v>
      </c>
      <c r="C5991" s="48">
        <f>VLOOKUP(A5991,SEZIONI!$A$2:$B$7897,2)</f>
        <v>2</v>
      </c>
      <c r="E5991" t="s">
        <v>43857</v>
      </c>
      <c r="F5991" t="s">
        <v>55932</v>
      </c>
    </row>
    <row r="5992" spans="1:6" x14ac:dyDescent="0.3">
      <c r="A5992" s="49" t="s">
        <v>21926</v>
      </c>
      <c r="B5992" s="48" t="str">
        <f>VLOOKUP(A5992,PEC!$A$2:$D$7902,4,1)</f>
        <v>pec.comune.montesarchio.bn.it</v>
      </c>
      <c r="C5992" s="48">
        <f>VLOOKUP(A5992,SEZIONI!$A$2:$B$7897,2)</f>
        <v>16</v>
      </c>
      <c r="E5992" t="s">
        <v>41222</v>
      </c>
      <c r="F5992" t="s">
        <v>55930</v>
      </c>
    </row>
    <row r="5993" spans="1:6" x14ac:dyDescent="0.3">
      <c r="A5993" s="49" t="s">
        <v>21927</v>
      </c>
      <c r="B5993" s="48" t="str">
        <f>VLOOKUP(A5993,PEC!$A$2:$D$7902,4,1)</f>
        <v>asmepec.it</v>
      </c>
      <c r="C5993" s="48">
        <f>VLOOKUP(A5993,SEZIONI!$A$2:$B$7897,2)</f>
        <v>7</v>
      </c>
      <c r="E5993" t="s">
        <v>43858</v>
      </c>
      <c r="F5993" t="s">
        <v>55932</v>
      </c>
    </row>
    <row r="5994" spans="1:6" x14ac:dyDescent="0.3">
      <c r="A5994" s="49" t="s">
        <v>21928</v>
      </c>
      <c r="B5994" s="48" t="str">
        <f>VLOOKUP(A5994,PEC!$A$2:$D$7902,4,1)</f>
        <v>pec.comunepaduli.gov.it</v>
      </c>
      <c r="C5994" s="48">
        <f>VLOOKUP(A5994,SEZIONI!$A$2:$B$7897,2)</f>
        <v>5</v>
      </c>
      <c r="E5994" t="s">
        <v>43837</v>
      </c>
      <c r="F5994" t="s">
        <v>55932</v>
      </c>
    </row>
    <row r="5995" spans="1:6" x14ac:dyDescent="0.3">
      <c r="A5995" s="49" t="s">
        <v>21929</v>
      </c>
      <c r="B5995" s="48" t="str">
        <f>VLOOKUP(A5995,PEC!$A$2:$D$7902,4,1)</f>
        <v>pec.it</v>
      </c>
      <c r="C5995" s="48">
        <f>VLOOKUP(A5995,SEZIONI!$A$2:$B$7897,2)</f>
        <v>3</v>
      </c>
      <c r="E5995" t="s">
        <v>43859</v>
      </c>
      <c r="F5995" t="s">
        <v>55932</v>
      </c>
    </row>
    <row r="5996" spans="1:6" x14ac:dyDescent="0.3">
      <c r="A5996" s="49" t="s">
        <v>21930</v>
      </c>
      <c r="B5996" s="48" t="str">
        <f>VLOOKUP(A5996,PEC!$A$2:$D$7902,4,1)</f>
        <v>asmepec.it</v>
      </c>
      <c r="C5996" s="48">
        <f>VLOOKUP(A5996,SEZIONI!$A$2:$B$7897,2)</f>
        <v>2</v>
      </c>
      <c r="E5996" t="s">
        <v>43860</v>
      </c>
      <c r="F5996" t="s">
        <v>55932</v>
      </c>
    </row>
    <row r="5997" spans="1:6" x14ac:dyDescent="0.3">
      <c r="A5997" s="49" t="s">
        <v>21931</v>
      </c>
      <c r="B5997" s="48" t="str">
        <f>VLOOKUP(A5997,PEC!$A$2:$D$7902,4,1)</f>
        <v>asmepec.it</v>
      </c>
      <c r="C5997" s="48">
        <f>VLOOKUP(A5997,SEZIONI!$A$2:$B$7897,2)</f>
        <v>2</v>
      </c>
      <c r="E5997" t="s">
        <v>43700</v>
      </c>
      <c r="F5997" t="s">
        <v>55932</v>
      </c>
    </row>
    <row r="5998" spans="1:6" x14ac:dyDescent="0.3">
      <c r="A5998" s="49" t="s">
        <v>21932</v>
      </c>
      <c r="B5998" s="48" t="str">
        <f>VLOOKUP(A5998,PEC!$A$2:$D$7902,4,1)</f>
        <v>pec.comune.paupisi.bn.it</v>
      </c>
      <c r="C5998" s="48">
        <f>VLOOKUP(A5998,SEZIONI!$A$2:$B$7897,2)</f>
        <v>2</v>
      </c>
      <c r="E5998" t="s">
        <v>43411</v>
      </c>
      <c r="F5998" t="s">
        <v>55930</v>
      </c>
    </row>
    <row r="5999" spans="1:6" x14ac:dyDescent="0.3">
      <c r="A5999" s="49" t="s">
        <v>21933</v>
      </c>
      <c r="B5999" s="48" t="str">
        <f>VLOOKUP(A5999,PEC!$A$2:$D$7902,4,1)</f>
        <v>pec.comune.pescosannita.bn.it</v>
      </c>
      <c r="C5999" s="48">
        <f>VLOOKUP(A5999,SEZIONI!$A$2:$B$7897,2)</f>
        <v>3</v>
      </c>
      <c r="E5999" t="s">
        <v>43237</v>
      </c>
      <c r="F5999" t="s">
        <v>55931</v>
      </c>
    </row>
    <row r="6000" spans="1:6" x14ac:dyDescent="0.3">
      <c r="A6000" s="49" t="s">
        <v>21934</v>
      </c>
      <c r="B6000" s="48" t="str">
        <f>VLOOKUP(A6000,PEC!$A$2:$D$7902,4,1)</f>
        <v>pec.cstsannio.it</v>
      </c>
      <c r="C6000" s="48">
        <f>VLOOKUP(A6000,SEZIONI!$A$2:$B$7897,2)</f>
        <v>1</v>
      </c>
      <c r="E6000" t="s">
        <v>42974</v>
      </c>
      <c r="F6000" t="s">
        <v>55930</v>
      </c>
    </row>
    <row r="6001" spans="1:6" x14ac:dyDescent="0.3">
      <c r="A6001" s="49" t="s">
        <v>21935</v>
      </c>
      <c r="B6001" s="48" t="str">
        <f>VLOOKUP(A6001,PEC!$A$2:$D$7902,4,1)</f>
        <v>pec.cstsannio.it</v>
      </c>
      <c r="C6001" s="48">
        <f>VLOOKUP(A6001,SEZIONI!$A$2:$B$7897,2)</f>
        <v>3</v>
      </c>
      <c r="E6001" t="s">
        <v>43861</v>
      </c>
      <c r="F6001" t="s">
        <v>55931</v>
      </c>
    </row>
    <row r="6002" spans="1:6" x14ac:dyDescent="0.3">
      <c r="A6002" s="49" t="s">
        <v>21936</v>
      </c>
      <c r="B6002" s="48" t="str">
        <f>VLOOKUP(A6002,PEC!$A$2:$D$7902,4,1)</f>
        <v>pec.comunediponte.it</v>
      </c>
      <c r="C6002" s="48">
        <f>VLOOKUP(A6002,SEZIONI!$A$2:$B$7897,2)</f>
        <v>2</v>
      </c>
      <c r="E6002" t="s">
        <v>40051</v>
      </c>
      <c r="F6002" t="s">
        <v>55932</v>
      </c>
    </row>
    <row r="6003" spans="1:6" x14ac:dyDescent="0.3">
      <c r="A6003" s="49" t="s">
        <v>21937</v>
      </c>
      <c r="B6003" s="48" t="str">
        <f>VLOOKUP(A6003,PEC!$A$2:$D$7902,4,1)</f>
        <v>pec.it</v>
      </c>
      <c r="C6003" s="48">
        <f>VLOOKUP(A6003,SEZIONI!$A$2:$B$7897,2)</f>
        <v>3</v>
      </c>
      <c r="E6003" t="s">
        <v>42710</v>
      </c>
      <c r="F6003" t="s">
        <v>55932</v>
      </c>
    </row>
    <row r="6004" spans="1:6" x14ac:dyDescent="0.3">
      <c r="A6004" s="49" t="s">
        <v>21938</v>
      </c>
      <c r="B6004" s="48" t="str">
        <f>VLOOKUP(A6004,PEC!$A$2:$D$7902,4,1)</f>
        <v>pec.cstsannio.it</v>
      </c>
      <c r="C6004" s="48">
        <f>VLOOKUP(A6004,SEZIONI!$A$2:$B$7897,2)</f>
        <v>2</v>
      </c>
      <c r="E6004" t="s">
        <v>43849</v>
      </c>
      <c r="F6004" t="s">
        <v>55932</v>
      </c>
    </row>
    <row r="6005" spans="1:6" x14ac:dyDescent="0.3">
      <c r="A6005" s="49" t="s">
        <v>21939</v>
      </c>
      <c r="B6005" s="48" t="str">
        <f>VLOOKUP(A6005,PEC!$A$2:$D$7902,4,1)</f>
        <v>pec.it</v>
      </c>
      <c r="C6005" s="48">
        <f>VLOOKUP(A6005,SEZIONI!$A$2:$B$7897,2)</f>
        <v>2</v>
      </c>
      <c r="E6005" t="s">
        <v>43862</v>
      </c>
      <c r="F6005" t="s">
        <v>55930</v>
      </c>
    </row>
    <row r="6006" spans="1:6" x14ac:dyDescent="0.3">
      <c r="A6006" s="49" t="s">
        <v>21940</v>
      </c>
      <c r="B6006" s="48" t="str">
        <f>VLOOKUP(A6006,PEC!$A$2:$D$7902,4,1)</f>
        <v>asmepec.it</v>
      </c>
      <c r="C6006" s="48">
        <f>VLOOKUP(A6006,SEZIONI!$A$2:$B$7897,2)</f>
        <v>8</v>
      </c>
      <c r="E6006" t="s">
        <v>40567</v>
      </c>
      <c r="F6006" t="s">
        <v>55931</v>
      </c>
    </row>
    <row r="6007" spans="1:6" x14ac:dyDescent="0.3">
      <c r="A6007" s="49" t="s">
        <v>21941</v>
      </c>
      <c r="B6007" s="48" t="str">
        <f>VLOOKUP(A6007,PEC!$A$2:$D$7902,4,1)</f>
        <v>pec.cstsannio.it</v>
      </c>
      <c r="C6007" s="48">
        <f>VLOOKUP(A6007,SEZIONI!$A$2:$B$7897,2)</f>
        <v>10</v>
      </c>
      <c r="E6007" t="s">
        <v>43863</v>
      </c>
      <c r="F6007" t="s">
        <v>55932</v>
      </c>
    </row>
    <row r="6008" spans="1:6" x14ac:dyDescent="0.3">
      <c r="A6008" s="49" t="s">
        <v>21942</v>
      </c>
      <c r="B6008" s="48" t="str">
        <f>VLOOKUP(A6008,PEC!$A$2:$D$7902,4,1)</f>
        <v>pec.comunesangiorgiolamolara.bn.it</v>
      </c>
      <c r="C6008" s="48">
        <f>VLOOKUP(A6008,SEZIONI!$A$2:$B$7897,2)</f>
        <v>4</v>
      </c>
      <c r="E6008" t="s">
        <v>43864</v>
      </c>
      <c r="F6008" t="s">
        <v>55930</v>
      </c>
    </row>
    <row r="6009" spans="1:6" x14ac:dyDescent="0.3">
      <c r="A6009" s="49" t="s">
        <v>21943</v>
      </c>
      <c r="B6009" s="48" t="str">
        <f>VLOOKUP(A6009,PEC!$A$2:$D$7902,4,1)</f>
        <v>asmepec.it</v>
      </c>
      <c r="C6009" s="48">
        <f>VLOOKUP(A6009,SEZIONI!$A$2:$B$7897,2)</f>
        <v>3</v>
      </c>
      <c r="E6009" t="s">
        <v>43865</v>
      </c>
      <c r="F6009" t="s">
        <v>55932</v>
      </c>
    </row>
    <row r="6010" spans="1:6" x14ac:dyDescent="0.3">
      <c r="A6010" s="49" t="s">
        <v>21944</v>
      </c>
      <c r="B6010" s="48" t="str">
        <f>VLOOKUP(A6010,PEC!$A$2:$D$7902,4,1)</f>
        <v>asmepec.it</v>
      </c>
      <c r="C6010" s="48">
        <f>VLOOKUP(A6010,SEZIONI!$A$2:$B$7897,2)</f>
        <v>3</v>
      </c>
      <c r="E6010" t="s">
        <v>43866</v>
      </c>
      <c r="F6010" t="s">
        <v>55930</v>
      </c>
    </row>
    <row r="6011" spans="1:6" x14ac:dyDescent="0.3">
      <c r="A6011" s="49" t="s">
        <v>21945</v>
      </c>
      <c r="B6011" s="48" t="str">
        <f>VLOOKUP(A6011,PEC!$A$2:$D$7902,4,1)</f>
        <v xml:space="preserve">asmepec.it   </v>
      </c>
      <c r="C6011" s="48">
        <f>VLOOKUP(A6011,SEZIONI!$A$2:$B$7897,2)</f>
        <v>3</v>
      </c>
      <c r="E6011" t="s">
        <v>41538</v>
      </c>
      <c r="F6011" t="s">
        <v>55931</v>
      </c>
    </row>
    <row r="6012" spans="1:6" x14ac:dyDescent="0.3">
      <c r="A6012" s="49" t="s">
        <v>21946</v>
      </c>
      <c r="B6012" s="48" t="str">
        <f>VLOOKUP(A6012,PEC!$A$2:$D$7902,4,1)</f>
        <v>pec.comune.sanlupo.bn.it</v>
      </c>
      <c r="C6012" s="48">
        <f>VLOOKUP(A6012,SEZIONI!$A$2:$B$7897,2)</f>
        <v>1</v>
      </c>
      <c r="E6012" t="s">
        <v>42516</v>
      </c>
      <c r="F6012" t="s">
        <v>55932</v>
      </c>
    </row>
    <row r="6013" spans="1:6" x14ac:dyDescent="0.3">
      <c r="A6013" s="49" t="s">
        <v>21947</v>
      </c>
      <c r="B6013" s="48" t="str">
        <f>VLOOKUP(A6013,PEC!$A$2:$D$7902,4,1)</f>
        <v>pec.comune.sanmarcodeicavoti.bn.it</v>
      </c>
      <c r="C6013" s="48">
        <f>VLOOKUP(A6013,SEZIONI!$A$2:$B$7897,2)</f>
        <v>4</v>
      </c>
      <c r="E6013" t="s">
        <v>43662</v>
      </c>
      <c r="F6013" t="s">
        <v>55932</v>
      </c>
    </row>
    <row r="6014" spans="1:6" x14ac:dyDescent="0.3">
      <c r="A6014" s="49" t="s">
        <v>21948</v>
      </c>
      <c r="B6014" s="48" t="str">
        <f>VLOOKUP(A6014,PEC!$A$2:$D$7902,4,1)</f>
        <v>pec.cstsannio.it</v>
      </c>
      <c r="C6014" s="48">
        <f>VLOOKUP(A6014,SEZIONI!$A$2:$B$7897,2)</f>
        <v>2</v>
      </c>
      <c r="E6014" t="s">
        <v>43867</v>
      </c>
      <c r="F6014" t="s">
        <v>55932</v>
      </c>
    </row>
    <row r="6015" spans="1:6" x14ac:dyDescent="0.3">
      <c r="A6015" s="49" t="s">
        <v>21949</v>
      </c>
      <c r="B6015" s="48" t="str">
        <f>VLOOKUP(A6015,PEC!$A$2:$D$7902,4,1)</f>
        <v>pec.it</v>
      </c>
      <c r="C6015" s="48">
        <f>VLOOKUP(A6015,SEZIONI!$A$2:$B$7897,2)</f>
        <v>1</v>
      </c>
      <c r="E6015" t="s">
        <v>43868</v>
      </c>
      <c r="F6015" t="s">
        <v>55930</v>
      </c>
    </row>
    <row r="6016" spans="1:6" x14ac:dyDescent="0.3">
      <c r="A6016" s="49" t="s">
        <v>21950</v>
      </c>
      <c r="B6016" s="48" t="str">
        <f>VLOOKUP(A6016,PEC!$A$2:$D$7902,4,1)</f>
        <v>pec.it</v>
      </c>
      <c r="C6016" s="48">
        <f>VLOOKUP(A6016,SEZIONI!$A$2:$B$7897,2)</f>
        <v>6</v>
      </c>
      <c r="E6016" t="s">
        <v>40485</v>
      </c>
      <c r="F6016" t="s">
        <v>55932</v>
      </c>
    </row>
    <row r="6017" spans="1:6" x14ac:dyDescent="0.3">
      <c r="A6017" s="49" t="s">
        <v>21951</v>
      </c>
      <c r="B6017" s="48" t="str">
        <f>VLOOKUP(A6017,PEC!$A$2:$D$7902,4,1)</f>
        <v>pec.cstsannio.it</v>
      </c>
      <c r="C6017" s="48">
        <f>VLOOKUP(A6017,SEZIONI!$A$2:$B$7897,2)</f>
        <v>4</v>
      </c>
      <c r="E6017" t="s">
        <v>43869</v>
      </c>
      <c r="F6017" t="s">
        <v>55932</v>
      </c>
    </row>
    <row r="6018" spans="1:6" x14ac:dyDescent="0.3">
      <c r="A6018" s="49" t="s">
        <v>21952</v>
      </c>
      <c r="B6018" s="48" t="str">
        <f>VLOOKUP(A6018,PEC!$A$2:$D$7902,4,1)</f>
        <v>legalmail.it</v>
      </c>
      <c r="C6018" s="48">
        <f>VLOOKUP(A6018,SEZIONI!$A$2:$B$7897,2)</f>
        <v>1</v>
      </c>
      <c r="E6018" t="s">
        <v>2751</v>
      </c>
      <c r="F6018" t="s">
        <v>55930</v>
      </c>
    </row>
    <row r="6019" spans="1:6" x14ac:dyDescent="0.3">
      <c r="A6019" s="49" t="s">
        <v>21953</v>
      </c>
      <c r="B6019" s="48" t="str">
        <f>VLOOKUP(A6019,PEC!$A$2:$D$7902,4,1)</f>
        <v>pec.comunesantadi.it</v>
      </c>
      <c r="C6019" s="48">
        <f>VLOOKUP(A6019,SEZIONI!$A$2:$B$7897,2)</f>
        <v>11</v>
      </c>
      <c r="E6019" t="s">
        <v>2528</v>
      </c>
      <c r="F6019" t="s">
        <v>55931</v>
      </c>
    </row>
    <row r="6020" spans="1:6" x14ac:dyDescent="0.3">
      <c r="A6020" s="49" t="s">
        <v>21954</v>
      </c>
      <c r="B6020" s="48" t="str">
        <f>VLOOKUP(A6020,PEC!$A$2:$D$7902,4,1)</f>
        <v>pec.comunesantadi.it</v>
      </c>
      <c r="C6020" s="48">
        <f>VLOOKUP(A6020,SEZIONI!$A$2:$B$7897,2)</f>
        <v>6</v>
      </c>
      <c r="E6020" t="s">
        <v>2528</v>
      </c>
      <c r="F6020" t="s">
        <v>55930</v>
      </c>
    </row>
    <row r="6021" spans="1:6" x14ac:dyDescent="0.3">
      <c r="A6021" s="49" t="s">
        <v>21955</v>
      </c>
      <c r="B6021" s="48" t="str">
        <f>VLOOKUP(A6021,PEC!$A$2:$D$7902,4,1)</f>
        <v>postecert.it</v>
      </c>
      <c r="C6021" s="48">
        <f>VLOOKUP(A6021,SEZIONI!$A$2:$B$7897,2)</f>
        <v>1</v>
      </c>
      <c r="E6021" t="s">
        <v>43870</v>
      </c>
      <c r="F6021" t="s">
        <v>55931</v>
      </c>
    </row>
    <row r="6022" spans="1:6" x14ac:dyDescent="0.3">
      <c r="A6022" s="49" t="s">
        <v>21956</v>
      </c>
      <c r="B6022" s="48" t="str">
        <f>VLOOKUP(A6022,PEC!$A$2:$D$7902,4,1)</f>
        <v>asmepec.it</v>
      </c>
      <c r="C6022" s="48">
        <f>VLOOKUP(A6022,SEZIONI!$A$2:$B$7897,2)</f>
        <v>4</v>
      </c>
      <c r="E6022" t="s">
        <v>43871</v>
      </c>
      <c r="F6022" t="s">
        <v>55932</v>
      </c>
    </row>
    <row r="6023" spans="1:6" x14ac:dyDescent="0.3">
      <c r="A6023" s="49" t="s">
        <v>21957</v>
      </c>
      <c r="B6023" s="48" t="str">
        <f>VLOOKUP(A6023,PEC!$A$2:$D$7902,4,1)</f>
        <v>pec.cstsannio.it</v>
      </c>
      <c r="C6023" s="48">
        <f>VLOOKUP(A6023,SEZIONI!$A$2:$B$7897,2)</f>
        <v>6</v>
      </c>
      <c r="E6023" t="s">
        <v>43872</v>
      </c>
      <c r="F6023" t="s">
        <v>55932</v>
      </c>
    </row>
    <row r="6024" spans="1:6" x14ac:dyDescent="0.3">
      <c r="A6024" s="49" t="s">
        <v>21958</v>
      </c>
      <c r="B6024" s="48" t="str">
        <f>VLOOKUP(A6024,PEC!$A$2:$D$7902,4,1)</f>
        <v>pcert.it</v>
      </c>
      <c r="C6024" s="48">
        <f>VLOOKUP(A6024,SEZIONI!$A$2:$B$7897,2)</f>
        <v>2</v>
      </c>
      <c r="E6024" t="s">
        <v>43873</v>
      </c>
      <c r="F6024" t="s">
        <v>55930</v>
      </c>
    </row>
    <row r="6025" spans="1:6" x14ac:dyDescent="0.3">
      <c r="A6025" s="49" t="s">
        <v>21959</v>
      </c>
      <c r="B6025" s="48" t="str">
        <f>VLOOKUP(A6025,PEC!$A$2:$D$7902,4,1)</f>
        <v>pec.cstsannio.it</v>
      </c>
      <c r="C6025" s="48">
        <f>VLOOKUP(A6025,SEZIONI!$A$2:$B$7897,2)</f>
        <v>4</v>
      </c>
      <c r="E6025" t="s">
        <v>43874</v>
      </c>
      <c r="F6025" t="s">
        <v>55931</v>
      </c>
    </row>
    <row r="6026" spans="1:6" x14ac:dyDescent="0.3">
      <c r="A6026" s="49" t="s">
        <v>21960</v>
      </c>
      <c r="B6026" s="48" t="str">
        <f>VLOOKUP(A6026,PEC!$A$2:$D$7902,4,1)</f>
        <v>pec.cstsannio.it</v>
      </c>
      <c r="C6026" s="48">
        <f>VLOOKUP(A6026,SEZIONI!$A$2:$B$7897,2)</f>
        <v>4</v>
      </c>
      <c r="E6026" t="s">
        <v>42655</v>
      </c>
      <c r="F6026" t="s">
        <v>55932</v>
      </c>
    </row>
    <row r="6027" spans="1:6" x14ac:dyDescent="0.3">
      <c r="A6027" s="49" t="s">
        <v>21961</v>
      </c>
      <c r="B6027" s="48" t="str">
        <f>VLOOKUP(A6027,PEC!$A$2:$D$7902,4,1)</f>
        <v>pec.comune.santarcangelo.rn.it</v>
      </c>
      <c r="C6027" s="48">
        <f>VLOOKUP(A6027,SEZIONI!$A$2:$B$7897,2)</f>
        <v>1</v>
      </c>
      <c r="E6027" t="s">
        <v>43875</v>
      </c>
      <c r="F6027" t="s">
        <v>55930</v>
      </c>
    </row>
    <row r="6028" spans="1:6" x14ac:dyDescent="0.3">
      <c r="A6028" s="49" t="s">
        <v>21962</v>
      </c>
      <c r="B6028" s="48" t="str">
        <f>VLOOKUP(A6028,PEC!$A$2:$D$7902,4,1)</f>
        <v>pec.comuneacerra.it</v>
      </c>
      <c r="C6028" s="48">
        <f>VLOOKUP(A6028,SEZIONI!$A$2:$B$7897,2)</f>
        <v>56</v>
      </c>
      <c r="E6028" t="s">
        <v>43876</v>
      </c>
      <c r="F6028" t="s">
        <v>55931</v>
      </c>
    </row>
    <row r="6029" spans="1:6" x14ac:dyDescent="0.3">
      <c r="A6029" s="49" t="s">
        <v>21963</v>
      </c>
      <c r="B6029" s="48" t="str">
        <f>VLOOKUP(A6029,PEC!$A$2:$D$7902,4,1)</f>
        <v>pec.comune.afragola.na.it</v>
      </c>
      <c r="C6029" s="48">
        <f>VLOOKUP(A6029,SEZIONI!$A$2:$B$7897,2)</f>
        <v>54</v>
      </c>
      <c r="E6029" t="s">
        <v>43460</v>
      </c>
      <c r="F6029" t="s">
        <v>55930</v>
      </c>
    </row>
    <row r="6030" spans="1:6" x14ac:dyDescent="0.3">
      <c r="A6030" s="49" t="s">
        <v>21964</v>
      </c>
      <c r="B6030" s="48" t="str">
        <f>VLOOKUP(A6030,PEC!$A$2:$D$7902,4,1)</f>
        <v>asmepec.it</v>
      </c>
      <c r="C6030" s="48">
        <f>VLOOKUP(A6030,SEZIONI!$A$2:$B$7897,2)</f>
        <v>8</v>
      </c>
      <c r="E6030" t="s">
        <v>43016</v>
      </c>
      <c r="F6030" t="s">
        <v>55931</v>
      </c>
    </row>
    <row r="6031" spans="1:6" x14ac:dyDescent="0.3">
      <c r="A6031" s="49" t="s">
        <v>21965</v>
      </c>
      <c r="B6031" s="48" t="str">
        <f>VLOOKUP(A6031,PEC!$A$2:$D$7902,4,1)</f>
        <v>pec.it</v>
      </c>
      <c r="C6031" s="48">
        <f>VLOOKUP(A6031,SEZIONI!$A$2:$B$7897,2)</f>
        <v>7</v>
      </c>
      <c r="E6031" t="s">
        <v>40524</v>
      </c>
      <c r="F6031" t="s">
        <v>55932</v>
      </c>
    </row>
    <row r="6032" spans="1:6" x14ac:dyDescent="0.3">
      <c r="A6032" s="49" t="s">
        <v>21966</v>
      </c>
      <c r="B6032" s="48" t="str">
        <f>VLOOKUP(A6032,PEC!$A$2:$D$7902,4,1)</f>
        <v>pec.comune.arzano.na.it</v>
      </c>
      <c r="C6032" s="48">
        <f>VLOOKUP(A6032,SEZIONI!$A$2:$B$7897,2)</f>
        <v>32</v>
      </c>
      <c r="E6032" t="s">
        <v>43877</v>
      </c>
      <c r="F6032" t="s">
        <v>55930</v>
      </c>
    </row>
    <row r="6033" spans="1:6" x14ac:dyDescent="0.3">
      <c r="A6033" s="49" t="s">
        <v>21967</v>
      </c>
      <c r="B6033" s="48" t="str">
        <f>VLOOKUP(A6033,PEC!$A$2:$D$7902,4,1)</f>
        <v>pec.comune.bacoli.na.it</v>
      </c>
      <c r="C6033" s="48">
        <f>VLOOKUP(A6033,SEZIONI!$A$2:$B$7897,2)</f>
        <v>26</v>
      </c>
      <c r="E6033" t="s">
        <v>43266</v>
      </c>
      <c r="F6033" t="s">
        <v>55931</v>
      </c>
    </row>
    <row r="6034" spans="1:6" x14ac:dyDescent="0.3">
      <c r="A6034" s="49" t="s">
        <v>21968</v>
      </c>
      <c r="B6034" s="48" t="str">
        <f>VLOOKUP(A6034,PEC!$A$2:$D$7902,4,1)</f>
        <v>pec.comunebarano.it</v>
      </c>
      <c r="C6034" s="48">
        <f>VLOOKUP(A6034,SEZIONI!$A$2:$B$7897,2)</f>
        <v>10</v>
      </c>
      <c r="E6034" t="s">
        <v>40356</v>
      </c>
      <c r="F6034" t="s">
        <v>55932</v>
      </c>
    </row>
    <row r="6035" spans="1:6" x14ac:dyDescent="0.3">
      <c r="A6035" s="49" t="s">
        <v>21969</v>
      </c>
      <c r="B6035" s="48" t="str">
        <f>VLOOKUP(A6035,PEC!$A$2:$D$7902,4,1)</f>
        <v>pec.comune.boscoreale.na.it</v>
      </c>
      <c r="C6035" s="48">
        <f>VLOOKUP(A6035,SEZIONI!$A$2:$B$7897,2)</f>
        <v>29</v>
      </c>
      <c r="E6035" t="s">
        <v>40524</v>
      </c>
      <c r="F6035" t="s">
        <v>55932</v>
      </c>
    </row>
    <row r="6036" spans="1:6" x14ac:dyDescent="0.3">
      <c r="A6036" s="49" t="s">
        <v>21970</v>
      </c>
      <c r="B6036" s="48" t="str">
        <f>VLOOKUP(A6036,PEC!$A$2:$D$7902,4,1)</f>
        <v>pec.it</v>
      </c>
      <c r="C6036" s="48">
        <f>VLOOKUP(A6036,SEZIONI!$A$2:$B$7897,2)</f>
        <v>12</v>
      </c>
      <c r="E6036" t="s">
        <v>43878</v>
      </c>
      <c r="F6036" t="s">
        <v>55932</v>
      </c>
    </row>
    <row r="6037" spans="1:6" x14ac:dyDescent="0.3">
      <c r="A6037" s="49" t="s">
        <v>21971</v>
      </c>
      <c r="B6037" s="48" t="str">
        <f>VLOOKUP(A6037,PEC!$A$2:$D$7902,4,1)</f>
        <v>pec.comune.brusciano.na.it</v>
      </c>
      <c r="C6037" s="48">
        <f>VLOOKUP(A6037,SEZIONI!$A$2:$B$7897,2)</f>
        <v>14</v>
      </c>
      <c r="E6037" t="s">
        <v>43466</v>
      </c>
      <c r="F6037" t="s">
        <v>55930</v>
      </c>
    </row>
    <row r="6038" spans="1:6" x14ac:dyDescent="0.3">
      <c r="A6038" s="49" t="s">
        <v>21972</v>
      </c>
      <c r="B6038" s="48" t="str">
        <f>VLOOKUP(A6038,PEC!$A$2:$D$7902,4,1)</f>
        <v>asmepec.it</v>
      </c>
      <c r="C6038" s="48">
        <f>VLOOKUP(A6038,SEZIONI!$A$2:$B$7897,2)</f>
        <v>31</v>
      </c>
      <c r="E6038" t="s">
        <v>41531</v>
      </c>
      <c r="F6038" t="s">
        <v>55931</v>
      </c>
    </row>
    <row r="6039" spans="1:6" x14ac:dyDescent="0.3">
      <c r="A6039" s="49" t="s">
        <v>21973</v>
      </c>
      <c r="B6039" s="48" t="str">
        <f>VLOOKUP(A6039,PEC!$A$2:$D$7902,4,1)</f>
        <v>calvizzano.telecompost.it</v>
      </c>
      <c r="C6039" s="48">
        <f>VLOOKUP(A6039,SEZIONI!$A$2:$B$7897,2)</f>
        <v>10</v>
      </c>
      <c r="E6039" t="s">
        <v>43879</v>
      </c>
      <c r="F6039" t="s">
        <v>55932</v>
      </c>
    </row>
    <row r="6040" spans="1:6" x14ac:dyDescent="0.3">
      <c r="A6040" s="49" t="s">
        <v>21974</v>
      </c>
      <c r="B6040" s="48" t="str">
        <f>VLOOKUP(A6040,PEC!$A$2:$D$7902,4,1)</f>
        <v>pec.it</v>
      </c>
      <c r="C6040" s="48">
        <f>VLOOKUP(A6040,SEZIONI!$A$2:$B$7897,2)</f>
        <v>5</v>
      </c>
      <c r="E6040" t="s">
        <v>43880</v>
      </c>
      <c r="F6040" t="s">
        <v>55930</v>
      </c>
    </row>
    <row r="6041" spans="1:6" x14ac:dyDescent="0.3">
      <c r="A6041" s="49" t="s">
        <v>21975</v>
      </c>
      <c r="B6041" s="48" t="str">
        <f>VLOOKUP(A6041,PEC!$A$2:$D$7902,4,1)</f>
        <v>legalmail.it</v>
      </c>
      <c r="C6041" s="48">
        <f>VLOOKUP(A6041,SEZIONI!$A$2:$B$7897,2)</f>
        <v>7</v>
      </c>
      <c r="E6041" t="s">
        <v>43881</v>
      </c>
      <c r="F6041" t="s">
        <v>55931</v>
      </c>
    </row>
    <row r="6042" spans="1:6" x14ac:dyDescent="0.3">
      <c r="A6042" s="49" t="s">
        <v>21976</v>
      </c>
      <c r="B6042" s="48" t="str">
        <f>VLOOKUP(A6042,PEC!$A$2:$D$7902,4,1)</f>
        <v>pec.it</v>
      </c>
      <c r="C6042" s="48">
        <f>VLOOKUP(A6042,SEZIONI!$A$2:$B$7897,2)</f>
        <v>2</v>
      </c>
      <c r="E6042" t="s">
        <v>43882</v>
      </c>
      <c r="F6042" t="s">
        <v>55932</v>
      </c>
    </row>
    <row r="6043" spans="1:6" x14ac:dyDescent="0.3">
      <c r="A6043" s="49" t="s">
        <v>21977</v>
      </c>
      <c r="B6043" s="48" t="str">
        <f>VLOOKUP(A6043,PEC!$A$2:$D$7902,4,1)</f>
        <v>asmepec.it</v>
      </c>
      <c r="C6043" s="48">
        <f>VLOOKUP(A6043,SEZIONI!$A$2:$B$7897,2)</f>
        <v>18</v>
      </c>
      <c r="E6043" t="s">
        <v>43650</v>
      </c>
      <c r="F6043" t="s">
        <v>55932</v>
      </c>
    </row>
    <row r="6044" spans="1:6" x14ac:dyDescent="0.3">
      <c r="A6044" s="49" t="s">
        <v>21978</v>
      </c>
      <c r="B6044" s="48" t="str">
        <f>VLOOKUP(A6044,PEC!$A$2:$D$7902,4,1)</f>
        <v>pec.actalis.it</v>
      </c>
      <c r="C6044" s="48">
        <f>VLOOKUP(A6044,SEZIONI!$A$2:$B$7897,2)</f>
        <v>42</v>
      </c>
      <c r="E6044" t="s">
        <v>43883</v>
      </c>
      <c r="F6044" t="s">
        <v>55932</v>
      </c>
    </row>
    <row r="6045" spans="1:6" x14ac:dyDescent="0.3">
      <c r="A6045" s="49" t="s">
        <v>21979</v>
      </c>
      <c r="B6045" s="48" t="str">
        <f>VLOOKUP(A6045,PEC!$A$2:$D$7902,4,1)</f>
        <v>pec.comune.casamarciano.na.it</v>
      </c>
      <c r="C6045" s="48">
        <f>VLOOKUP(A6045,SEZIONI!$A$2:$B$7897,2)</f>
        <v>3</v>
      </c>
      <c r="E6045" t="s">
        <v>43782</v>
      </c>
      <c r="F6045" t="s">
        <v>55930</v>
      </c>
    </row>
    <row r="6046" spans="1:6" x14ac:dyDescent="0.3">
      <c r="A6046" s="49" t="s">
        <v>21980</v>
      </c>
      <c r="B6046" s="48" t="str">
        <f>VLOOKUP(A6046,PEC!$A$2:$D$7902,4,1)</f>
        <v>pec.comunecasamicciola.it</v>
      </c>
      <c r="C6046" s="48">
        <f>VLOOKUP(A6046,SEZIONI!$A$2:$B$7897,2)</f>
        <v>6</v>
      </c>
      <c r="E6046" t="s">
        <v>43884</v>
      </c>
      <c r="F6046" t="s">
        <v>55931</v>
      </c>
    </row>
    <row r="6047" spans="1:6" x14ac:dyDescent="0.3">
      <c r="A6047" s="49" t="s">
        <v>21981</v>
      </c>
      <c r="B6047" s="48" t="str">
        <f>VLOOKUP(A6047,PEC!$A$2:$D$7902,4,1)</f>
        <v>pec.comunecasandrino.it</v>
      </c>
      <c r="C6047" s="48">
        <f>VLOOKUP(A6047,SEZIONI!$A$2:$B$7897,2)</f>
        <v>12</v>
      </c>
      <c r="E6047" t="s">
        <v>39966</v>
      </c>
      <c r="F6047" t="s">
        <v>55932</v>
      </c>
    </row>
    <row r="6048" spans="1:6" x14ac:dyDescent="0.3">
      <c r="A6048" s="49" t="s">
        <v>21982</v>
      </c>
      <c r="B6048" s="48" t="str">
        <f>VLOOKUP(A6048,PEC!$A$2:$D$7902,4,1)</f>
        <v>asmepec.it</v>
      </c>
      <c r="C6048" s="48">
        <f>VLOOKUP(A6048,SEZIONI!$A$2:$B$7897,2)</f>
        <v>21</v>
      </c>
      <c r="E6048" t="s">
        <v>43885</v>
      </c>
      <c r="F6048" t="s">
        <v>55930</v>
      </c>
    </row>
    <row r="6049" spans="1:6" x14ac:dyDescent="0.3">
      <c r="A6049" s="49" t="s">
        <v>21983</v>
      </c>
      <c r="B6049" s="48" t="str">
        <f>VLOOKUP(A6049,PEC!$A$2:$D$7902,4,1)</f>
        <v>pec.comune.casoladinapoli.na.it</v>
      </c>
      <c r="C6049" s="48">
        <f>VLOOKUP(A6049,SEZIONI!$A$2:$B$7897,2)</f>
        <v>3</v>
      </c>
      <c r="E6049" t="s">
        <v>2528</v>
      </c>
      <c r="F6049" t="s">
        <v>55931</v>
      </c>
    </row>
    <row r="6050" spans="1:6" x14ac:dyDescent="0.3">
      <c r="A6050" s="49" t="s">
        <v>21984</v>
      </c>
      <c r="B6050" s="48" t="str">
        <f>VLOOKUP(A6050,PEC!$A$2:$D$7902,4,1)</f>
        <v>pec.comune.casoria.na.it</v>
      </c>
      <c r="C6050" s="48">
        <f>VLOOKUP(A6050,SEZIONI!$A$2:$B$7897,2)</f>
        <v>72</v>
      </c>
      <c r="E6050" t="s">
        <v>43886</v>
      </c>
      <c r="F6050" t="s">
        <v>55932</v>
      </c>
    </row>
    <row r="6051" spans="1:6" x14ac:dyDescent="0.3">
      <c r="A6051" s="49" t="s">
        <v>21985</v>
      </c>
      <c r="B6051" s="48" t="str">
        <f>VLOOKUP(A6051,PEC!$A$2:$D$7902,4,1)</f>
        <v>cert.ruparpiemonte.it</v>
      </c>
      <c r="C6051" s="48">
        <f>VLOOKUP(A6051,SEZIONI!$A$2:$B$7897,2)</f>
        <v>65</v>
      </c>
      <c r="E6051" t="s">
        <v>42036</v>
      </c>
      <c r="F6051" t="s">
        <v>55932</v>
      </c>
    </row>
    <row r="6052" spans="1:6" x14ac:dyDescent="0.3">
      <c r="A6052" s="49" t="s">
        <v>21986</v>
      </c>
      <c r="B6052" s="48" t="str">
        <f>VLOOKUP(A6052,PEC!$A$2:$D$7902,4,1)</f>
        <v>pec.comune.castellodicisterna.na.it</v>
      </c>
      <c r="C6052" s="48">
        <f>VLOOKUP(A6052,SEZIONI!$A$2:$B$7897,2)</f>
        <v>6</v>
      </c>
      <c r="E6052" t="s">
        <v>43885</v>
      </c>
      <c r="F6052" t="s">
        <v>55932</v>
      </c>
    </row>
    <row r="6053" spans="1:6" x14ac:dyDescent="0.3">
      <c r="A6053" s="49" t="s">
        <v>21987</v>
      </c>
      <c r="B6053" s="48" t="str">
        <f>VLOOKUP(A6053,PEC!$A$2:$D$7902,4,1)</f>
        <v>asmepec.it</v>
      </c>
      <c r="C6053" s="48">
        <f>VLOOKUP(A6053,SEZIONI!$A$2:$B$7897,2)</f>
        <v>18</v>
      </c>
      <c r="E6053" t="s">
        <v>42528</v>
      </c>
      <c r="F6053" t="s">
        <v>55930</v>
      </c>
    </row>
    <row r="6054" spans="1:6" x14ac:dyDescent="0.3">
      <c r="A6054" s="49" t="s">
        <v>21988</v>
      </c>
      <c r="B6054" s="48" t="str">
        <f>VLOOKUP(A6054,PEC!$A$2:$D$7902,4,1)</f>
        <v>asmepec.it</v>
      </c>
      <c r="C6054" s="48">
        <f>VLOOKUP(A6054,SEZIONI!$A$2:$B$7897,2)</f>
        <v>13</v>
      </c>
      <c r="E6054" t="s">
        <v>43887</v>
      </c>
      <c r="F6054" t="s">
        <v>55931</v>
      </c>
    </row>
    <row r="6055" spans="1:6" x14ac:dyDescent="0.3">
      <c r="A6055" s="49" t="s">
        <v>21989</v>
      </c>
      <c r="B6055" s="48" t="str">
        <f>VLOOKUP(A6055,PEC!$A$2:$D$7902,4,1)</f>
        <v xml:space="preserve">asmepec.it </v>
      </c>
      <c r="C6055" s="48">
        <f>VLOOKUP(A6055,SEZIONI!$A$2:$B$7897,2)</f>
        <v>7</v>
      </c>
      <c r="E6055" t="s">
        <v>43888</v>
      </c>
      <c r="F6055" t="s">
        <v>55932</v>
      </c>
    </row>
    <row r="6056" spans="1:6" x14ac:dyDescent="0.3">
      <c r="A6056" s="49" t="s">
        <v>21990</v>
      </c>
      <c r="B6056" s="48" t="str">
        <f>VLOOKUP(A6056,PEC!$A$2:$D$7902,4,1)</f>
        <v xml:space="preserve">asmepec.it   </v>
      </c>
      <c r="C6056" s="48">
        <f>VLOOKUP(A6056,SEZIONI!$A$2:$B$7897,2)</f>
        <v>3</v>
      </c>
      <c r="E6056" t="s">
        <v>43889</v>
      </c>
      <c r="F6056" t="s">
        <v>55932</v>
      </c>
    </row>
    <row r="6057" spans="1:6" x14ac:dyDescent="0.3">
      <c r="A6057" s="49" t="s">
        <v>21991</v>
      </c>
      <c r="B6057" s="48" t="str">
        <f>VLOOKUP(A6057,PEC!$A$2:$D$7902,4,1)</f>
        <v>pec.comune.crispano.na.it</v>
      </c>
      <c r="C6057" s="48">
        <f>VLOOKUP(A6057,SEZIONI!$A$2:$B$7897,2)</f>
        <v>13</v>
      </c>
      <c r="E6057" t="s">
        <v>1468</v>
      </c>
      <c r="F6057" t="s">
        <v>55932</v>
      </c>
    </row>
    <row r="6058" spans="1:6" x14ac:dyDescent="0.3">
      <c r="A6058" s="49" t="s">
        <v>21992</v>
      </c>
      <c r="B6058" s="48" t="str">
        <f>VLOOKUP(A6058,PEC!$A$2:$D$7902,4,1)</f>
        <v>pec.comune.forio.na.it</v>
      </c>
      <c r="C6058" s="48">
        <f>VLOOKUP(A6058,SEZIONI!$A$2:$B$7897,2)</f>
        <v>17</v>
      </c>
      <c r="E6058" t="s">
        <v>43890</v>
      </c>
      <c r="F6058" t="s">
        <v>55930</v>
      </c>
    </row>
    <row r="6059" spans="1:6" x14ac:dyDescent="0.3">
      <c r="A6059" s="49" t="s">
        <v>21993</v>
      </c>
      <c r="B6059" s="48" t="str">
        <f>VLOOKUP(A6059,PEC!$A$2:$D$7902,4,1)</f>
        <v xml:space="preserve">asmepec.it   </v>
      </c>
      <c r="C6059" s="48">
        <f>VLOOKUP(A6059,SEZIONI!$A$2:$B$7897,2)</f>
        <v>35</v>
      </c>
      <c r="E6059" t="s">
        <v>43891</v>
      </c>
      <c r="F6059" t="s">
        <v>55931</v>
      </c>
    </row>
    <row r="6060" spans="1:6" x14ac:dyDescent="0.3">
      <c r="A6060" s="49" t="s">
        <v>21994</v>
      </c>
      <c r="B6060" s="48" t="str">
        <f>VLOOKUP(A6060,PEC!$A$2:$D$7902,4,1)</f>
        <v>asmepec.it</v>
      </c>
      <c r="C6060" s="48">
        <f>VLOOKUP(A6060,SEZIONI!$A$2:$B$7897,2)</f>
        <v>14</v>
      </c>
      <c r="E6060" t="s">
        <v>43880</v>
      </c>
      <c r="F6060" t="s">
        <v>55932</v>
      </c>
    </row>
    <row r="6061" spans="1:6" x14ac:dyDescent="0.3">
      <c r="A6061" s="49" t="s">
        <v>21995</v>
      </c>
      <c r="B6061" s="48" t="str">
        <f>VLOOKUP(A6061,PEC!$A$2:$D$7902,4,1)</f>
        <v>pec.comune.giugliano.na.it</v>
      </c>
      <c r="C6061" s="48">
        <f>VLOOKUP(A6061,SEZIONI!$A$2:$B$7897,2)</f>
        <v>100</v>
      </c>
      <c r="E6061" t="s">
        <v>43892</v>
      </c>
      <c r="F6061" t="s">
        <v>55930</v>
      </c>
    </row>
    <row r="6062" spans="1:6" x14ac:dyDescent="0.3">
      <c r="A6062" s="49" t="s">
        <v>21996</v>
      </c>
      <c r="B6062" s="48" t="str">
        <f>VLOOKUP(A6062,PEC!$A$2:$D$7902,4,1)</f>
        <v>asmepec.it</v>
      </c>
      <c r="C6062" s="48">
        <f>VLOOKUP(A6062,SEZIONI!$A$2:$B$7897,2)</f>
        <v>27</v>
      </c>
      <c r="E6062" t="s">
        <v>41451</v>
      </c>
      <c r="F6062" t="s">
        <v>55931</v>
      </c>
    </row>
    <row r="6063" spans="1:6" x14ac:dyDescent="0.3">
      <c r="A6063" s="49" t="s">
        <v>21997</v>
      </c>
      <c r="B6063" s="48" t="str">
        <f>VLOOKUP(A6063,PEC!$A$2:$D$7902,4,1)</f>
        <v>comune.grumo-nevano.na.it</v>
      </c>
      <c r="C6063" s="48">
        <f>VLOOKUP(A6063,SEZIONI!$A$2:$B$7897,2)</f>
        <v>15</v>
      </c>
      <c r="E6063" t="s">
        <v>43893</v>
      </c>
      <c r="F6063" t="s">
        <v>55932</v>
      </c>
    </row>
    <row r="6064" spans="1:6" x14ac:dyDescent="0.3">
      <c r="A6064" s="49" t="s">
        <v>21998</v>
      </c>
      <c r="B6064" s="48" t="str">
        <f>VLOOKUP(A6064,PEC!$A$2:$D$7902,4,1)</f>
        <v>pec.comuneischia.it</v>
      </c>
      <c r="C6064" s="48">
        <f>VLOOKUP(A6064,SEZIONI!$A$2:$B$7897,2)</f>
        <v>18</v>
      </c>
      <c r="E6064" t="s">
        <v>42868</v>
      </c>
      <c r="F6064" t="s">
        <v>55932</v>
      </c>
    </row>
    <row r="6065" spans="1:6" x14ac:dyDescent="0.3">
      <c r="A6065" s="49" t="s">
        <v>21999</v>
      </c>
      <c r="B6065" s="48" t="str">
        <f>VLOOKUP(A6065,PEC!$A$2:$D$7902,4,1)</f>
        <v>pec.comunelaccoameno.it</v>
      </c>
      <c r="C6065" s="48">
        <f>VLOOKUP(A6065,SEZIONI!$A$2:$B$7897,2)</f>
        <v>4</v>
      </c>
      <c r="E6065" t="s">
        <v>40154</v>
      </c>
      <c r="F6065" t="s">
        <v>55932</v>
      </c>
    </row>
    <row r="6066" spans="1:6" x14ac:dyDescent="0.3">
      <c r="A6066" s="49" t="s">
        <v>22000</v>
      </c>
      <c r="B6066" s="48" t="str">
        <f>VLOOKUP(A6066,PEC!$A$2:$D$7902,4,1)</f>
        <v xml:space="preserve">pec.it </v>
      </c>
      <c r="C6066" s="48">
        <f>VLOOKUP(A6066,SEZIONI!$A$2:$B$7897,2)</f>
        <v>6</v>
      </c>
      <c r="E6066" t="s">
        <v>42852</v>
      </c>
      <c r="F6066" t="s">
        <v>55930</v>
      </c>
    </row>
    <row r="6067" spans="1:6" x14ac:dyDescent="0.3">
      <c r="A6067" s="49" t="s">
        <v>22001</v>
      </c>
      <c r="B6067" s="48" t="str">
        <f>VLOOKUP(A6067,PEC!$A$2:$D$7902,4,1)</f>
        <v>pec.comune.liveri.na.it</v>
      </c>
      <c r="C6067" s="48">
        <f>VLOOKUP(A6067,SEZIONI!$A$2:$B$7897,2)</f>
        <v>2</v>
      </c>
      <c r="E6067" t="s">
        <v>41540</v>
      </c>
      <c r="F6067" t="s">
        <v>55931</v>
      </c>
    </row>
    <row r="6068" spans="1:6" x14ac:dyDescent="0.3">
      <c r="A6068" s="49" t="s">
        <v>22002</v>
      </c>
      <c r="B6068" s="48" t="str">
        <f>VLOOKUP(A6068,PEC!$A$2:$D$7902,4,1)</f>
        <v>pec.comune.marano.na.it</v>
      </c>
      <c r="C6068" s="48">
        <f>VLOOKUP(A6068,SEZIONI!$A$2:$B$7897,2)</f>
        <v>50</v>
      </c>
      <c r="E6068" t="s">
        <v>43894</v>
      </c>
      <c r="F6068" t="s">
        <v>55932</v>
      </c>
    </row>
    <row r="6069" spans="1:6" x14ac:dyDescent="0.3">
      <c r="A6069" s="49" t="s">
        <v>22003</v>
      </c>
      <c r="B6069" s="48" t="str">
        <f>VLOOKUP(A6069,PEC!$A$2:$D$7902,4,1)</f>
        <v>asmepec.it</v>
      </c>
      <c r="C6069" s="48">
        <f>VLOOKUP(A6069,SEZIONI!$A$2:$B$7897,2)</f>
        <v>7</v>
      </c>
      <c r="E6069" t="s">
        <v>43895</v>
      </c>
      <c r="F6069" t="s">
        <v>55930</v>
      </c>
    </row>
    <row r="6070" spans="1:6" x14ac:dyDescent="0.3">
      <c r="A6070" s="49" t="s">
        <v>22004</v>
      </c>
      <c r="B6070" s="48" t="str">
        <f>VLOOKUP(A6070,PEC!$A$2:$D$7902,4,1)</f>
        <v>pec.comunemarigliano.it</v>
      </c>
      <c r="C6070" s="48">
        <f>VLOOKUP(A6070,SEZIONI!$A$2:$B$7897,2)</f>
        <v>24</v>
      </c>
      <c r="E6070" t="s">
        <v>43896</v>
      </c>
      <c r="F6070" t="s">
        <v>55931</v>
      </c>
    </row>
    <row r="6071" spans="1:6" x14ac:dyDescent="0.3">
      <c r="A6071" s="49" t="s">
        <v>22005</v>
      </c>
      <c r="B6071" s="48" t="str">
        <f>VLOOKUP(A6071,PEC!$A$2:$D$7902,4,1)</f>
        <v>pec.it</v>
      </c>
      <c r="C6071" s="48">
        <f>VLOOKUP(A6071,SEZIONI!$A$2:$B$7897,2)</f>
        <v>13</v>
      </c>
      <c r="E6071" t="s">
        <v>43897</v>
      </c>
      <c r="F6071" t="s">
        <v>55932</v>
      </c>
    </row>
    <row r="6072" spans="1:6" x14ac:dyDescent="0.3">
      <c r="A6072" s="49" t="s">
        <v>22006</v>
      </c>
      <c r="B6072" s="48" t="str">
        <f>VLOOKUP(A6072,PEC!$A$2:$D$7902,4,1)</f>
        <v>pec.comune.melito.na.it</v>
      </c>
      <c r="C6072" s="48">
        <f>VLOOKUP(A6072,SEZIONI!$A$2:$B$7897,2)</f>
        <v>38</v>
      </c>
      <c r="E6072" t="s">
        <v>6088</v>
      </c>
      <c r="F6072" t="s">
        <v>55930</v>
      </c>
    </row>
    <row r="6073" spans="1:6" x14ac:dyDescent="0.3">
      <c r="A6073" s="49" t="s">
        <v>22007</v>
      </c>
      <c r="B6073" s="48" t="str">
        <f>VLOOKUP(A6073,PEC!$A$2:$D$7902,4,1)</f>
        <v>asmepec.it</v>
      </c>
      <c r="C6073" s="48">
        <f>VLOOKUP(A6073,SEZIONI!$A$2:$B$7897,2)</f>
        <v>7</v>
      </c>
      <c r="E6073" t="s">
        <v>43898</v>
      </c>
      <c r="F6073" t="s">
        <v>55932</v>
      </c>
    </row>
    <row r="6074" spans="1:6" x14ac:dyDescent="0.3">
      <c r="A6074" s="49" t="s">
        <v>22008</v>
      </c>
      <c r="B6074" s="48" t="str">
        <f>VLOOKUP(A6074,PEC!$A$2:$D$7902,4,1)</f>
        <v>pec.comune.montediprocida.na.it</v>
      </c>
      <c r="C6074" s="48">
        <f>VLOOKUP(A6074,SEZIONI!$A$2:$B$7897,2)</f>
        <v>13</v>
      </c>
      <c r="E6074" t="s">
        <v>41884</v>
      </c>
      <c r="F6074" t="s">
        <v>55932</v>
      </c>
    </row>
    <row r="6075" spans="1:6" x14ac:dyDescent="0.3">
      <c r="A6075" s="49" t="s">
        <v>22009</v>
      </c>
      <c r="B6075" s="48" t="str">
        <f>VLOOKUP(A6075,PEC!$A$2:$D$7902,4,1)</f>
        <v>pec.it</v>
      </c>
      <c r="C6075" s="48">
        <f>VLOOKUP(A6075,SEZIONI!$A$2:$B$7897,2)</f>
        <v>32</v>
      </c>
      <c r="E6075" t="s">
        <v>42862</v>
      </c>
      <c r="F6075" t="s">
        <v>55930</v>
      </c>
    </row>
    <row r="6076" spans="1:6" x14ac:dyDescent="0.3">
      <c r="A6076" s="49" t="s">
        <v>22010</v>
      </c>
      <c r="B6076" s="48" t="str">
        <f>VLOOKUP(A6076,PEC!$A$2:$D$7902,4,1)</f>
        <v>pec.comune.napoli.it</v>
      </c>
      <c r="C6076" s="48">
        <f>VLOOKUP(A6076,SEZIONI!$A$2:$B$7897,2)</f>
        <v>884</v>
      </c>
      <c r="E6076" t="s">
        <v>42546</v>
      </c>
      <c r="F6076" t="s">
        <v>55931</v>
      </c>
    </row>
    <row r="6077" spans="1:6" x14ac:dyDescent="0.3">
      <c r="A6077" s="49" t="s">
        <v>22011</v>
      </c>
      <c r="B6077" s="48" t="str">
        <f>VLOOKUP(A6077,PEC!$A$2:$D$7902,4,1)</f>
        <v>pec.comune.nola.na.it</v>
      </c>
      <c r="C6077" s="48">
        <f>VLOOKUP(A6077,SEZIONI!$A$2:$B$7897,2)</f>
        <v>38</v>
      </c>
      <c r="E6077" t="s">
        <v>43899</v>
      </c>
      <c r="F6077" t="s">
        <v>55932</v>
      </c>
    </row>
    <row r="6078" spans="1:6" x14ac:dyDescent="0.3">
      <c r="A6078" s="49" t="s">
        <v>22012</v>
      </c>
      <c r="B6078" s="48" t="str">
        <f>VLOOKUP(A6078,PEC!$A$2:$D$7902,4,1)</f>
        <v>pec.it</v>
      </c>
      <c r="C6078" s="48">
        <f>VLOOKUP(A6078,SEZIONI!$A$2:$B$7897,2)</f>
        <v>23</v>
      </c>
      <c r="E6078" t="s">
        <v>43461</v>
      </c>
      <c r="F6078" t="s">
        <v>55930</v>
      </c>
    </row>
    <row r="6079" spans="1:6" x14ac:dyDescent="0.3">
      <c r="A6079" s="49" t="s">
        <v>22013</v>
      </c>
      <c r="B6079" s="48" t="str">
        <f>VLOOKUP(A6079,PEC!$A$2:$D$7902,4,1)</f>
        <v>pec.comunepalmacampania.it</v>
      </c>
      <c r="C6079" s="48">
        <f>VLOOKUP(A6079,SEZIONI!$A$2:$B$7897,2)</f>
        <v>13</v>
      </c>
      <c r="E6079" t="s">
        <v>43900</v>
      </c>
      <c r="F6079" t="s">
        <v>55931</v>
      </c>
    </row>
    <row r="6080" spans="1:6" x14ac:dyDescent="0.3">
      <c r="A6080" s="49" t="s">
        <v>22014</v>
      </c>
      <c r="B6080" s="48" t="str">
        <f>VLOOKUP(A6080,PEC!$A$2:$D$7902,4,1)</f>
        <v>pec.comune.pianodisorrento.na.it</v>
      </c>
      <c r="C6080" s="48">
        <f>VLOOKUP(A6080,SEZIONI!$A$2:$B$7897,2)</f>
        <v>13</v>
      </c>
      <c r="E6080" t="s">
        <v>43762</v>
      </c>
      <c r="F6080" t="s">
        <v>55932</v>
      </c>
    </row>
    <row r="6081" spans="1:6" x14ac:dyDescent="0.3">
      <c r="A6081" s="49" t="s">
        <v>22015</v>
      </c>
      <c r="B6081" s="48" t="str">
        <f>VLOOKUP(A6081,PEC!$A$2:$D$7902,4,1)</f>
        <v>asmepec.it</v>
      </c>
      <c r="C6081" s="48">
        <f>VLOOKUP(A6081,SEZIONI!$A$2:$B$7897,2)</f>
        <v>5</v>
      </c>
      <c r="E6081" t="s">
        <v>43901</v>
      </c>
      <c r="F6081" t="s">
        <v>55930</v>
      </c>
    </row>
    <row r="6082" spans="1:6" x14ac:dyDescent="0.3">
      <c r="A6082" s="49" t="s">
        <v>22016</v>
      </c>
      <c r="B6082" s="48" t="str">
        <f>VLOOKUP(A6082,PEC!$A$2:$D$7902,4,1)</f>
        <v>pec.comune.poggiomarino.na.it</v>
      </c>
      <c r="C6082" s="48">
        <f>VLOOKUP(A6082,SEZIONI!$A$2:$B$7897,2)</f>
        <v>17</v>
      </c>
      <c r="E6082" t="s">
        <v>7366</v>
      </c>
      <c r="F6082" t="s">
        <v>55931</v>
      </c>
    </row>
    <row r="6083" spans="1:6" x14ac:dyDescent="0.3">
      <c r="A6083" s="49" t="s">
        <v>22017</v>
      </c>
      <c r="B6083" s="48" t="str">
        <f>VLOOKUP(A6083,PEC!$A$2:$D$7902,4,1)</f>
        <v>pec.comune.pollenatrocchia.na.it</v>
      </c>
      <c r="C6083" s="48">
        <f>VLOOKUP(A6083,SEZIONI!$A$2:$B$7897,2)</f>
        <v>12</v>
      </c>
      <c r="E6083" t="s">
        <v>43902</v>
      </c>
      <c r="F6083" t="s">
        <v>55932</v>
      </c>
    </row>
    <row r="6084" spans="1:6" x14ac:dyDescent="0.3">
      <c r="A6084" s="49" t="s">
        <v>22018</v>
      </c>
      <c r="B6084" s="48" t="str">
        <f>VLOOKUP(A6084,PEC!$A$2:$D$7902,4,1)</f>
        <v>legalmail.it</v>
      </c>
      <c r="C6084" s="48">
        <f>VLOOKUP(A6084,SEZIONI!$A$2:$B$7897,2)</f>
        <v>40</v>
      </c>
      <c r="E6084" t="s">
        <v>43903</v>
      </c>
      <c r="F6084" t="s">
        <v>55930</v>
      </c>
    </row>
    <row r="6085" spans="1:6" x14ac:dyDescent="0.3">
      <c r="A6085" s="49" t="s">
        <v>22019</v>
      </c>
      <c r="B6085" s="48" t="str">
        <f>VLOOKUP(A6085,PEC!$A$2:$D$7902,4,1)</f>
        <v>pec.comune.pompei.na.it</v>
      </c>
      <c r="C6085" s="48">
        <f>VLOOKUP(A6085,SEZIONI!$A$2:$B$7897,2)</f>
        <v>24</v>
      </c>
      <c r="E6085" t="s">
        <v>43904</v>
      </c>
      <c r="F6085" t="s">
        <v>55931</v>
      </c>
    </row>
    <row r="6086" spans="1:6" x14ac:dyDescent="0.3">
      <c r="A6086" s="49" t="s">
        <v>22020</v>
      </c>
      <c r="B6086" s="48" t="str">
        <f>VLOOKUP(A6086,PEC!$A$2:$D$7902,4,1)</f>
        <v>pec.comuneportici.it</v>
      </c>
      <c r="C6086" s="48">
        <f>VLOOKUP(A6086,SEZIONI!$A$2:$B$7897,2)</f>
        <v>63</v>
      </c>
      <c r="E6086" t="s">
        <v>43905</v>
      </c>
      <c r="F6086" t="s">
        <v>55932</v>
      </c>
    </row>
    <row r="6087" spans="1:6" x14ac:dyDescent="0.3">
      <c r="A6087" s="49" t="s">
        <v>22021</v>
      </c>
      <c r="B6087" s="48" t="str">
        <f>VLOOKUP(A6087,PEC!$A$2:$D$7902,4,1)</f>
        <v>pec2.comune.pozzuoli.na.it</v>
      </c>
      <c r="C6087" s="48">
        <f>VLOOKUP(A6087,SEZIONI!$A$2:$B$7897,2)</f>
        <v>70</v>
      </c>
      <c r="E6087" t="s">
        <v>43906</v>
      </c>
      <c r="F6087" t="s">
        <v>55932</v>
      </c>
    </row>
    <row r="6088" spans="1:6" x14ac:dyDescent="0.3">
      <c r="A6088" s="49" t="s">
        <v>22022</v>
      </c>
      <c r="B6088" s="48" t="str">
        <f>VLOOKUP(A6088,PEC!$A$2:$D$7902,4,1)</f>
        <v>asmepec.it</v>
      </c>
      <c r="C6088" s="48">
        <f>VLOOKUP(A6088,SEZIONI!$A$2:$B$7897,2)</f>
        <v>12</v>
      </c>
      <c r="E6088" t="s">
        <v>43904</v>
      </c>
      <c r="F6088" t="s">
        <v>55932</v>
      </c>
    </row>
    <row r="6089" spans="1:6" x14ac:dyDescent="0.3">
      <c r="A6089" s="49" t="s">
        <v>22023</v>
      </c>
      <c r="B6089" s="48" t="str">
        <f>VLOOKUP(A6089,PEC!$A$2:$D$7902,4,1)</f>
        <v>asmepec.it</v>
      </c>
      <c r="C6089" s="48">
        <f>VLOOKUP(A6089,SEZIONI!$A$2:$B$7897,2)</f>
        <v>21</v>
      </c>
      <c r="E6089" t="s">
        <v>43126</v>
      </c>
      <c r="F6089" t="s">
        <v>55930</v>
      </c>
    </row>
    <row r="6090" spans="1:6" x14ac:dyDescent="0.3">
      <c r="A6090" s="49" t="s">
        <v>22024</v>
      </c>
      <c r="B6090" s="48" t="str">
        <f>VLOOKUP(A6090,PEC!$A$2:$D$7902,4,1)</f>
        <v xml:space="preserve">pec.comune.quarto.na.it </v>
      </c>
      <c r="C6090" s="48">
        <f>VLOOKUP(A6090,SEZIONI!$A$2:$B$7897,2)</f>
        <v>34</v>
      </c>
      <c r="E6090" t="s">
        <v>43884</v>
      </c>
      <c r="F6090" t="s">
        <v>55931</v>
      </c>
    </row>
    <row r="6091" spans="1:6" x14ac:dyDescent="0.3">
      <c r="A6091" s="49" t="s">
        <v>22025</v>
      </c>
      <c r="B6091" s="48" t="str">
        <f>VLOOKUP(A6091,PEC!$A$2:$D$7902,4,1)</f>
        <v>legalmail.it</v>
      </c>
      <c r="C6091" s="48">
        <f>VLOOKUP(A6091,SEZIONI!$A$2:$B$7897,2)</f>
        <v>47</v>
      </c>
      <c r="E6091" t="s">
        <v>2528</v>
      </c>
      <c r="F6091" t="s">
        <v>55932</v>
      </c>
    </row>
    <row r="6092" spans="1:6" x14ac:dyDescent="0.3">
      <c r="A6092" s="49" t="s">
        <v>22026</v>
      </c>
      <c r="B6092" s="48" t="str">
        <f>VLOOKUP(A6092,PEC!$A$2:$D$7902,4,1)</f>
        <v xml:space="preserve">pec.it </v>
      </c>
      <c r="C6092" s="48">
        <f>VLOOKUP(A6092,SEZIONI!$A$2:$B$7897,2)</f>
        <v>7</v>
      </c>
      <c r="E6092" t="s">
        <v>43016</v>
      </c>
      <c r="F6092" t="s">
        <v>55930</v>
      </c>
    </row>
    <row r="6093" spans="1:6" x14ac:dyDescent="0.3">
      <c r="A6093" s="49" t="s">
        <v>22027</v>
      </c>
      <c r="B6093" s="48" t="str">
        <f>VLOOKUP(A6093,PEC!$A$2:$D$7902,4,1)</f>
        <v>asmepec.it</v>
      </c>
      <c r="C6093" s="48">
        <f>VLOOKUP(A6093,SEZIONI!$A$2:$B$7897,2)</f>
        <v>11</v>
      </c>
      <c r="E6093" t="s">
        <v>43907</v>
      </c>
      <c r="F6093" t="s">
        <v>55931</v>
      </c>
    </row>
    <row r="6094" spans="1:6" x14ac:dyDescent="0.3">
      <c r="A6094" s="49" t="s">
        <v>22028</v>
      </c>
      <c r="B6094" s="48" t="str">
        <f>VLOOKUP(A6094,PEC!$A$2:$D$7902,4,1)</f>
        <v xml:space="preserve">cremano.telecompost.it </v>
      </c>
      <c r="C6094" s="48">
        <f>VLOOKUP(A6094,SEZIONI!$A$2:$B$7897,2)</f>
        <v>54</v>
      </c>
      <c r="E6094" t="s">
        <v>43908</v>
      </c>
      <c r="F6094" t="s">
        <v>55932</v>
      </c>
    </row>
    <row r="6095" spans="1:6" x14ac:dyDescent="0.3">
      <c r="A6095" s="49" t="s">
        <v>22029</v>
      </c>
      <c r="B6095" s="48" t="str">
        <f>VLOOKUP(A6095,PEC!$A$2:$D$7902,4,1)</f>
        <v>postecert.it</v>
      </c>
      <c r="C6095" s="48">
        <f>VLOOKUP(A6095,SEZIONI!$A$2:$B$7897,2)</f>
        <v>28</v>
      </c>
      <c r="E6095" t="s">
        <v>43909</v>
      </c>
      <c r="F6095" t="s">
        <v>55930</v>
      </c>
    </row>
    <row r="6096" spans="1:6" x14ac:dyDescent="0.3">
      <c r="A6096" s="49" t="s">
        <v>22030</v>
      </c>
      <c r="B6096" s="48" t="str">
        <f>VLOOKUP(A6096,PEC!$A$2:$D$7902,4,1)</f>
        <v>pec.it</v>
      </c>
      <c r="C6096" s="48">
        <f>VLOOKUP(A6096,SEZIONI!$A$2:$B$7897,2)</f>
        <v>3</v>
      </c>
      <c r="E6096" t="s">
        <v>42036</v>
      </c>
      <c r="F6096" t="s">
        <v>55931</v>
      </c>
    </row>
    <row r="6097" spans="1:6" x14ac:dyDescent="0.3">
      <c r="A6097" s="49" t="s">
        <v>22031</v>
      </c>
      <c r="B6097" s="48" t="str">
        <f>VLOOKUP(A6097,PEC!$A$2:$D$7902,4,1)</f>
        <v>comunesansebastianoalvesuvio.legalmailpa.it</v>
      </c>
      <c r="C6097" s="48">
        <f>VLOOKUP(A6097,SEZIONI!$A$2:$B$7897,2)</f>
        <v>10</v>
      </c>
      <c r="E6097" t="s">
        <v>43910</v>
      </c>
      <c r="F6097" t="s">
        <v>55932</v>
      </c>
    </row>
    <row r="6098" spans="1:6" x14ac:dyDescent="0.3">
      <c r="A6098" s="49" t="s">
        <v>22032</v>
      </c>
      <c r="B6098" s="48" t="str">
        <f>VLOOKUP(A6098,PEC!$A$2:$D$7902,4,1)</f>
        <v>pec.comunesantadi.it</v>
      </c>
      <c r="C6098" s="48">
        <f>VLOOKUP(A6098,SEZIONI!$A$2:$B$7897,2)</f>
        <v>8</v>
      </c>
      <c r="E6098" t="s">
        <v>42530</v>
      </c>
      <c r="F6098" t="s">
        <v>55932</v>
      </c>
    </row>
    <row r="6099" spans="1:6" x14ac:dyDescent="0.3">
      <c r="A6099" s="49" t="s">
        <v>22033</v>
      </c>
      <c r="B6099" s="48" t="str">
        <f>VLOOKUP(A6099,PEC!$A$2:$D$7902,4,1)</f>
        <v>pec.comunesantadi.it</v>
      </c>
      <c r="C6099" s="48">
        <f>VLOOKUP(A6099,SEZIONI!$A$2:$B$7897,2)</f>
        <v>29</v>
      </c>
      <c r="E6099" t="s">
        <v>40234</v>
      </c>
      <c r="F6099" t="s">
        <v>55930</v>
      </c>
    </row>
    <row r="6100" spans="1:6" x14ac:dyDescent="0.3">
      <c r="A6100" s="49" t="s">
        <v>22034</v>
      </c>
      <c r="B6100" s="48" t="str">
        <f>VLOOKUP(A6100,PEC!$A$2:$D$7902,4,1)</f>
        <v>pec.comunesantadi.it</v>
      </c>
      <c r="C6100" s="48">
        <f>VLOOKUP(A6100,SEZIONI!$A$2:$B$7897,2)</f>
        <v>30</v>
      </c>
      <c r="E6100" t="s">
        <v>43911</v>
      </c>
      <c r="F6100" t="s">
        <v>55931</v>
      </c>
    </row>
    <row r="6101" spans="1:6" x14ac:dyDescent="0.3">
      <c r="A6101" s="49" t="s">
        <v>22035</v>
      </c>
      <c r="B6101" s="48" t="str">
        <f>VLOOKUP(A6101,PEC!$A$2:$D$7902,4,1)</f>
        <v>pec.comunesantadi.it</v>
      </c>
      <c r="C6101" s="48">
        <f>VLOOKUP(A6101,SEZIONI!$A$2:$B$7897,2)</f>
        <v>15</v>
      </c>
      <c r="E6101" t="s">
        <v>42935</v>
      </c>
      <c r="F6101" t="s">
        <v>55932</v>
      </c>
    </row>
    <row r="6102" spans="1:6" x14ac:dyDescent="0.3">
      <c r="A6102" s="49" t="s">
        <v>22036</v>
      </c>
      <c r="B6102" s="48" t="str">
        <f>VLOOKUP(A6102,PEC!$A$2:$D$7902,4,1)</f>
        <v>pec.it</v>
      </c>
      <c r="C6102" s="48">
        <f>VLOOKUP(A6102,SEZIONI!$A$2:$B$7897,2)</f>
        <v>6</v>
      </c>
      <c r="E6102" t="s">
        <v>2705</v>
      </c>
      <c r="F6102" t="s">
        <v>55932</v>
      </c>
    </row>
    <row r="6103" spans="1:6" x14ac:dyDescent="0.3">
      <c r="A6103" s="49" t="s">
        <v>22037</v>
      </c>
      <c r="B6103" s="48" t="str">
        <f>VLOOKUP(A6103,PEC!$A$2:$D$7902,4,1)</f>
        <v>asmepec.it</v>
      </c>
      <c r="C6103" s="48">
        <f>VLOOKUP(A6103,SEZIONI!$A$2:$B$7897,2)</f>
        <v>16</v>
      </c>
      <c r="E6103" t="s">
        <v>43912</v>
      </c>
      <c r="F6103" t="s">
        <v>55932</v>
      </c>
    </row>
    <row r="6104" spans="1:6" x14ac:dyDescent="0.3">
      <c r="A6104" s="49" t="s">
        <v>22038</v>
      </c>
      <c r="B6104" s="48" t="str">
        <f>VLOOKUP(A6104,PEC!$A$2:$D$7902,4,1)</f>
        <v>pec.it</v>
      </c>
      <c r="C6104" s="48">
        <f>VLOOKUP(A6104,SEZIONI!$A$2:$B$7897,2)</f>
        <v>6</v>
      </c>
      <c r="E6104" t="s">
        <v>42036</v>
      </c>
      <c r="F6104" t="s">
        <v>55930</v>
      </c>
    </row>
    <row r="6105" spans="1:6" x14ac:dyDescent="0.3">
      <c r="A6105" s="49" t="s">
        <v>22039</v>
      </c>
      <c r="B6105" s="48" t="str">
        <f>VLOOKUP(A6105,PEC!$A$2:$D$7902,4,1)</f>
        <v>asmepec.it</v>
      </c>
      <c r="C6105" s="48">
        <f>VLOOKUP(A6105,SEZIONI!$A$2:$B$7897,2)</f>
        <v>3</v>
      </c>
      <c r="E6105" t="s">
        <v>43913</v>
      </c>
      <c r="F6105" t="s">
        <v>55931</v>
      </c>
    </row>
    <row r="6106" spans="1:6" x14ac:dyDescent="0.3">
      <c r="A6106" s="49" t="s">
        <v>22040</v>
      </c>
      <c r="B6106" s="48" t="str">
        <f>VLOOKUP(A6106,PEC!$A$2:$D$7902,4,1)</f>
        <v>pec.sommavesuviana.info</v>
      </c>
      <c r="C6106" s="48">
        <f>VLOOKUP(A6106,SEZIONI!$A$2:$B$7897,2)</f>
        <v>31</v>
      </c>
      <c r="E6106" t="s">
        <v>43914</v>
      </c>
      <c r="F6106" t="s">
        <v>55932</v>
      </c>
    </row>
    <row r="6107" spans="1:6" x14ac:dyDescent="0.3">
      <c r="A6107" s="49" t="s">
        <v>22041</v>
      </c>
      <c r="B6107" s="48" t="str">
        <f>VLOOKUP(A6107,PEC!$A$2:$D$7902,4,1)</f>
        <v>pec.comune.sorrento.na.it</v>
      </c>
      <c r="C6107" s="48">
        <f>VLOOKUP(A6107,SEZIONI!$A$2:$B$7897,2)</f>
        <v>19</v>
      </c>
      <c r="E6107" t="s">
        <v>43915</v>
      </c>
      <c r="F6107" t="s">
        <v>55932</v>
      </c>
    </row>
    <row r="6108" spans="1:6" x14ac:dyDescent="0.3">
      <c r="A6108" s="49" t="s">
        <v>22042</v>
      </c>
      <c r="B6108" s="48" t="str">
        <f>VLOOKUP(A6108,PEC!$A$2:$D$7902,4,1)</f>
        <v>pec.striano.gov.it</v>
      </c>
      <c r="C6108" s="48">
        <f>VLOOKUP(A6108,SEZIONI!$A$2:$B$7897,2)</f>
        <v>7</v>
      </c>
      <c r="E6108" t="s">
        <v>6088</v>
      </c>
      <c r="F6108" t="s">
        <v>55932</v>
      </c>
    </row>
    <row r="6109" spans="1:6" x14ac:dyDescent="0.3">
      <c r="A6109" s="49" t="s">
        <v>22043</v>
      </c>
      <c r="B6109" s="48" t="str">
        <f>VLOOKUP(A6109,PEC!$A$2:$D$7902,4,1)</f>
        <v>pec.comune.terzigno.na.it</v>
      </c>
      <c r="C6109" s="48">
        <f>VLOOKUP(A6109,SEZIONI!$A$2:$B$7897,2)</f>
        <v>17</v>
      </c>
      <c r="E6109" t="s">
        <v>43916</v>
      </c>
      <c r="F6109" t="s">
        <v>55930</v>
      </c>
    </row>
    <row r="6110" spans="1:6" x14ac:dyDescent="0.3">
      <c r="A6110" s="49" t="s">
        <v>22044</v>
      </c>
      <c r="B6110" s="48" t="str">
        <f>VLOOKUP(A6110,PEC!$A$2:$D$7902,4,1)</f>
        <v>pec.comune.torreannunziata.na.it</v>
      </c>
      <c r="C6110" s="48">
        <f>VLOOKUP(A6110,SEZIONI!$A$2:$B$7897,2)</f>
        <v>52</v>
      </c>
      <c r="E6110" t="s">
        <v>43917</v>
      </c>
      <c r="F6110" t="s">
        <v>55931</v>
      </c>
    </row>
    <row r="6111" spans="1:6" x14ac:dyDescent="0.3">
      <c r="A6111" s="49" t="s">
        <v>22045</v>
      </c>
      <c r="B6111" s="48" t="str">
        <f>VLOOKUP(A6111,PEC!$A$2:$D$7902,4,1)</f>
        <v>asmepec.it</v>
      </c>
      <c r="C6111" s="48">
        <f>VLOOKUP(A6111,SEZIONI!$A$2:$B$7897,2)</f>
        <v>106</v>
      </c>
      <c r="E6111" t="s">
        <v>43918</v>
      </c>
      <c r="F6111" t="s">
        <v>55930</v>
      </c>
    </row>
    <row r="6112" spans="1:6" x14ac:dyDescent="0.3">
      <c r="A6112" s="49" t="s">
        <v>22046</v>
      </c>
      <c r="B6112" s="48" t="str">
        <f>VLOOKUP(A6112,PEC!$A$2:$D$7902,4,1)</f>
        <v>pec.comune.tufino.na.it</v>
      </c>
      <c r="C6112" s="48">
        <f>VLOOKUP(A6112,SEZIONI!$A$2:$B$7897,2)</f>
        <v>3</v>
      </c>
      <c r="E6112" t="s">
        <v>6087</v>
      </c>
      <c r="F6112" t="s">
        <v>55931</v>
      </c>
    </row>
    <row r="6113" spans="1:6" x14ac:dyDescent="0.3">
      <c r="A6113" s="49" t="s">
        <v>22047</v>
      </c>
      <c r="B6113" s="48" t="str">
        <f>VLOOKUP(A6113,PEC!$A$2:$D$7902,4,1)</f>
        <v>pec.comunevicoequense.it</v>
      </c>
      <c r="C6113" s="48">
        <f>VLOOKUP(A6113,SEZIONI!$A$2:$B$7897,2)</f>
        <v>19</v>
      </c>
      <c r="E6113" t="s">
        <v>42347</v>
      </c>
      <c r="F6113" t="s">
        <v>55932</v>
      </c>
    </row>
    <row r="6114" spans="1:6" x14ac:dyDescent="0.3">
      <c r="A6114" s="49" t="s">
        <v>22048</v>
      </c>
      <c r="B6114" s="48" t="str">
        <f>VLOOKUP(A6114,PEC!$A$2:$D$7902,4,1)</f>
        <v>asmepec.it</v>
      </c>
      <c r="C6114" s="48">
        <f>VLOOKUP(A6114,SEZIONI!$A$2:$B$7897,2)</f>
        <v>25</v>
      </c>
      <c r="E6114" t="s">
        <v>42603</v>
      </c>
      <c r="F6114" t="s">
        <v>55930</v>
      </c>
    </row>
    <row r="6115" spans="1:6" x14ac:dyDescent="0.3">
      <c r="A6115" s="49" t="s">
        <v>22049</v>
      </c>
      <c r="B6115" s="48" t="str">
        <f>VLOOKUP(A6115,PEC!$A$2:$D$7902,4,1)</f>
        <v>pec.comunevisciano.na.it</v>
      </c>
      <c r="C6115" s="48">
        <f>VLOOKUP(A6115,SEZIONI!$A$2:$B$7897,2)</f>
        <v>4</v>
      </c>
      <c r="E6115" t="s">
        <v>43916</v>
      </c>
      <c r="F6115" t="s">
        <v>55931</v>
      </c>
    </row>
    <row r="6116" spans="1:6" x14ac:dyDescent="0.3">
      <c r="A6116" s="49" t="s">
        <v>22050</v>
      </c>
      <c r="B6116" s="48" t="str">
        <f>VLOOKUP(A6116,PEC!$A$2:$D$7902,4,1)</f>
        <v>pec.it</v>
      </c>
      <c r="C6116" s="48">
        <f>VLOOKUP(A6116,SEZIONI!$A$2:$B$7897,2)</f>
        <v>20</v>
      </c>
      <c r="E6116" t="s">
        <v>43018</v>
      </c>
      <c r="F6116" t="s">
        <v>55932</v>
      </c>
    </row>
    <row r="6117" spans="1:6" x14ac:dyDescent="0.3">
      <c r="A6117" s="49" t="s">
        <v>22051</v>
      </c>
      <c r="B6117" s="48" t="str">
        <f>VLOOKUP(A6117,PEC!$A$2:$D$7902,4,1)</f>
        <v>asmepec.it</v>
      </c>
      <c r="C6117" s="48">
        <f>VLOOKUP(A6117,SEZIONI!$A$2:$B$7897,2)</f>
        <v>9</v>
      </c>
      <c r="E6117" t="s">
        <v>43875</v>
      </c>
      <c r="F6117" t="s">
        <v>55932</v>
      </c>
    </row>
    <row r="6118" spans="1:6" x14ac:dyDescent="0.3">
      <c r="A6118" s="49" t="s">
        <v>22052</v>
      </c>
      <c r="B6118" s="48" t="str">
        <f>VLOOKUP(A6118,PEC!$A$2:$D$7902,4,1)</f>
        <v>pec.it</v>
      </c>
      <c r="C6118" s="48">
        <f>VLOOKUP(A6118,SEZIONI!$A$2:$B$7897,2)</f>
        <v>10</v>
      </c>
      <c r="E6118" t="s">
        <v>40125</v>
      </c>
      <c r="F6118" t="s">
        <v>55932</v>
      </c>
    </row>
    <row r="6119" spans="1:6" x14ac:dyDescent="0.3">
      <c r="A6119" s="49" t="s">
        <v>22053</v>
      </c>
      <c r="B6119" s="48" t="str">
        <f>VLOOKUP(A6119,PEC!$A$2:$D$7902,4,1)</f>
        <v>cstnapoli.legalmail.it</v>
      </c>
      <c r="C6119" s="48">
        <f>VLOOKUP(A6119,SEZIONI!$A$2:$B$7897,2)</f>
        <v>5</v>
      </c>
      <c r="E6119" t="s">
        <v>43919</v>
      </c>
      <c r="F6119" t="s">
        <v>55932</v>
      </c>
    </row>
    <row r="6120" spans="1:6" x14ac:dyDescent="0.3">
      <c r="A6120" s="49" t="s">
        <v>22054</v>
      </c>
      <c r="B6120" s="48" t="str">
        <f>VLOOKUP(A6120,PEC!$A$2:$D$7902,4,1)</f>
        <v>asmepec.it</v>
      </c>
      <c r="C6120" s="48">
        <f>VLOOKUP(A6120,SEZIONI!$A$2:$B$7897,2)</f>
        <v>4</v>
      </c>
      <c r="E6120" t="s">
        <v>43920</v>
      </c>
      <c r="F6120" t="s">
        <v>55932</v>
      </c>
    </row>
    <row r="6121" spans="1:6" x14ac:dyDescent="0.3">
      <c r="A6121" s="49" t="s">
        <v>22055</v>
      </c>
      <c r="B6121" s="48" t="str">
        <f>VLOOKUP(A6121,PEC!$A$2:$D$7902,4,1)</f>
        <v>pec.it</v>
      </c>
      <c r="C6121" s="48">
        <f>VLOOKUP(A6121,SEZIONI!$A$2:$B$7897,2)</f>
        <v>6</v>
      </c>
      <c r="E6121" t="s">
        <v>43921</v>
      </c>
      <c r="F6121" t="s">
        <v>55932</v>
      </c>
    </row>
    <row r="6122" spans="1:6" x14ac:dyDescent="0.3">
      <c r="A6122" s="49" t="s">
        <v>22056</v>
      </c>
      <c r="B6122" s="48" t="str">
        <f>VLOOKUP(A6122,PEC!$A$2:$D$7902,4,1)</f>
        <v>asmepec.it</v>
      </c>
      <c r="C6122" s="48">
        <f>VLOOKUP(A6122,SEZIONI!$A$2:$B$7897,2)</f>
        <v>3</v>
      </c>
      <c r="E6122" t="s">
        <v>43319</v>
      </c>
      <c r="F6122" t="s">
        <v>55930</v>
      </c>
    </row>
    <row r="6123" spans="1:6" x14ac:dyDescent="0.3">
      <c r="A6123" s="49" t="s">
        <v>22057</v>
      </c>
      <c r="B6123" s="48" t="str">
        <f>VLOOKUP(A6123,PEC!$A$2:$D$7902,4,1)</f>
        <v>asmepec.it</v>
      </c>
      <c r="C6123" s="48">
        <f>VLOOKUP(A6123,SEZIONI!$A$2:$B$7897,2)</f>
        <v>2</v>
      </c>
      <c r="E6123" t="s">
        <v>43922</v>
      </c>
      <c r="F6123" t="s">
        <v>55931</v>
      </c>
    </row>
    <row r="6124" spans="1:6" x14ac:dyDescent="0.3">
      <c r="A6124" s="49" t="s">
        <v>22058</v>
      </c>
      <c r="B6124" s="48" t="str">
        <f>VLOOKUP(A6124,PEC!$A$2:$D$7902,4,1)</f>
        <v>asmepec.it</v>
      </c>
      <c r="C6124" s="48">
        <f>VLOOKUP(A6124,SEZIONI!$A$2:$B$7897,2)</f>
        <v>25</v>
      </c>
      <c r="E6124" t="s">
        <v>43923</v>
      </c>
      <c r="F6124" t="s">
        <v>55932</v>
      </c>
    </row>
    <row r="6125" spans="1:6" x14ac:dyDescent="0.3">
      <c r="A6125" s="49" t="s">
        <v>22059</v>
      </c>
      <c r="B6125" s="48" t="str">
        <f>VLOOKUP(A6125,PEC!$A$2:$D$7902,4,1)</f>
        <v>legalmail.it</v>
      </c>
      <c r="C6125" s="48">
        <f>VLOOKUP(A6125,SEZIONI!$A$2:$B$7897,2)</f>
        <v>10</v>
      </c>
      <c r="E6125" t="s">
        <v>40125</v>
      </c>
      <c r="F6125" t="s">
        <v>55932</v>
      </c>
    </row>
    <row r="6126" spans="1:6" x14ac:dyDescent="0.3">
      <c r="A6126" s="49" t="s">
        <v>22060</v>
      </c>
      <c r="B6126" s="48" t="str">
        <f>VLOOKUP(A6126,PEC!$A$2:$D$7902,4,1)</f>
        <v>cert.irpinianet.eu</v>
      </c>
      <c r="C6126" s="48">
        <f>VLOOKUP(A6126,SEZIONI!$A$2:$B$7897,2)</f>
        <v>7</v>
      </c>
      <c r="E6126" t="s">
        <v>43924</v>
      </c>
      <c r="F6126" t="s">
        <v>55932</v>
      </c>
    </row>
    <row r="6127" spans="1:6" x14ac:dyDescent="0.3">
      <c r="A6127" s="49" t="s">
        <v>22061</v>
      </c>
      <c r="B6127" s="48" t="str">
        <f>VLOOKUP(A6127,PEC!$A$2:$D$7902,4,1)</f>
        <v>cert.comune.avellino.it</v>
      </c>
      <c r="C6127" s="48">
        <f>VLOOKUP(A6127,SEZIONI!$A$2:$B$7897,2)</f>
        <v>72</v>
      </c>
      <c r="E6127" t="s">
        <v>43925</v>
      </c>
      <c r="F6127" t="s">
        <v>55930</v>
      </c>
    </row>
    <row r="6128" spans="1:6" x14ac:dyDescent="0.3">
      <c r="A6128" s="49" t="s">
        <v>22062</v>
      </c>
      <c r="B6128" s="48" t="str">
        <f>VLOOKUP(A6128,PEC!$A$2:$D$7902,4,1)</f>
        <v>cert.irpinianet.eu</v>
      </c>
      <c r="C6128" s="48">
        <f>VLOOKUP(A6128,SEZIONI!$A$2:$B$7897,2)</f>
        <v>4</v>
      </c>
      <c r="E6128" t="s">
        <v>43926</v>
      </c>
      <c r="F6128" t="s">
        <v>55931</v>
      </c>
    </row>
    <row r="6129" spans="1:6" x14ac:dyDescent="0.3">
      <c r="A6129" s="49" t="s">
        <v>22063</v>
      </c>
      <c r="B6129" s="48" t="str">
        <f>VLOOKUP(A6129,PEC!$A$2:$D$7902,4,1)</f>
        <v>asmepec.it</v>
      </c>
      <c r="C6129" s="48">
        <f>VLOOKUP(A6129,SEZIONI!$A$2:$B$7897,2)</f>
        <v>4</v>
      </c>
      <c r="E6129" t="s">
        <v>43927</v>
      </c>
      <c r="F6129" t="s">
        <v>55932</v>
      </c>
    </row>
    <row r="6130" spans="1:6" x14ac:dyDescent="0.3">
      <c r="A6130" s="49" t="s">
        <v>22064</v>
      </c>
      <c r="B6130" s="48" t="str">
        <f>VLOOKUP(A6130,PEC!$A$2:$D$7902,4,1)</f>
        <v>asmepec.it</v>
      </c>
      <c r="C6130" s="48">
        <f>VLOOKUP(A6130,SEZIONI!$A$2:$B$7897,2)</f>
        <v>5</v>
      </c>
      <c r="E6130" t="s">
        <v>40095</v>
      </c>
      <c r="F6130" t="s">
        <v>55932</v>
      </c>
    </row>
    <row r="6131" spans="1:6" x14ac:dyDescent="0.3">
      <c r="A6131" s="49" t="s">
        <v>22065</v>
      </c>
      <c r="B6131" s="48" t="str">
        <f>VLOOKUP(A6131,PEC!$A$2:$D$7902,4,1)</f>
        <v>pec.it</v>
      </c>
      <c r="C6131" s="48">
        <f>VLOOKUP(A6131,SEZIONI!$A$2:$B$7897,2)</f>
        <v>3</v>
      </c>
      <c r="E6131" t="s">
        <v>43928</v>
      </c>
      <c r="F6131" t="s">
        <v>55932</v>
      </c>
    </row>
    <row r="6132" spans="1:6" x14ac:dyDescent="0.3">
      <c r="A6132" s="49" t="s">
        <v>22066</v>
      </c>
      <c r="B6132" s="48" t="str">
        <f>VLOOKUP(A6132,PEC!$A$2:$D$7902,4,1)</f>
        <v>asmepec.it</v>
      </c>
      <c r="C6132" s="48">
        <f>VLOOKUP(A6132,SEZIONI!$A$2:$B$7897,2)</f>
        <v>1</v>
      </c>
      <c r="E6132" t="s">
        <v>43929</v>
      </c>
      <c r="F6132" t="s">
        <v>55930</v>
      </c>
    </row>
    <row r="6133" spans="1:6" x14ac:dyDescent="0.3">
      <c r="A6133" s="49" t="s">
        <v>22067</v>
      </c>
      <c r="B6133" s="48" t="str">
        <f>VLOOKUP(A6133,PEC!$A$2:$D$7902,4,1)</f>
        <v>asmepec.it</v>
      </c>
      <c r="C6133" s="48">
        <f>VLOOKUP(A6133,SEZIONI!$A$2:$B$7897,2)</f>
        <v>4</v>
      </c>
      <c r="E6133" t="s">
        <v>40424</v>
      </c>
      <c r="F6133" t="s">
        <v>55931</v>
      </c>
    </row>
    <row r="6134" spans="1:6" x14ac:dyDescent="0.3">
      <c r="A6134" s="49" t="s">
        <v>22068</v>
      </c>
      <c r="B6134" s="48" t="str">
        <f>VLOOKUP(A6134,PEC!$A$2:$D$7902,4,1)</f>
        <v>pec.it</v>
      </c>
      <c r="C6134" s="48">
        <f>VLOOKUP(A6134,SEZIONI!$A$2:$B$7897,2)</f>
        <v>5</v>
      </c>
      <c r="E6134" t="s">
        <v>43930</v>
      </c>
      <c r="F6134" t="s">
        <v>55932</v>
      </c>
    </row>
    <row r="6135" spans="1:6" x14ac:dyDescent="0.3">
      <c r="A6135" s="49" t="s">
        <v>22069</v>
      </c>
      <c r="B6135" s="48" t="str">
        <f>VLOOKUP(A6135,PEC!$A$2:$D$7902,4,1)</f>
        <v>asmepec.it</v>
      </c>
      <c r="C6135" s="48">
        <f>VLOOKUP(A6135,SEZIONI!$A$2:$B$7897,2)</f>
        <v>2</v>
      </c>
      <c r="E6135" t="s">
        <v>43931</v>
      </c>
      <c r="F6135" t="s">
        <v>55930</v>
      </c>
    </row>
    <row r="6136" spans="1:6" x14ac:dyDescent="0.3">
      <c r="A6136" s="49" t="s">
        <v>22070</v>
      </c>
      <c r="B6136" s="48" t="str">
        <f>VLOOKUP(A6136,PEC!$A$2:$D$7902,4,1)</f>
        <v>asmepec.it</v>
      </c>
      <c r="C6136" s="48">
        <f>VLOOKUP(A6136,SEZIONI!$A$2:$B$7897,2)</f>
        <v>4</v>
      </c>
      <c r="E6136" t="s">
        <v>43932</v>
      </c>
      <c r="F6136" t="s">
        <v>55931</v>
      </c>
    </row>
    <row r="6137" spans="1:6" x14ac:dyDescent="0.3">
      <c r="A6137" s="49" t="s">
        <v>22071</v>
      </c>
      <c r="B6137" s="48" t="str">
        <f>VLOOKUP(A6137,PEC!$A$2:$D$7902,4,1)</f>
        <v>asmepec.it</v>
      </c>
      <c r="C6137" s="48">
        <f>VLOOKUP(A6137,SEZIONI!$A$2:$B$7897,2)</f>
        <v>2</v>
      </c>
      <c r="E6137" t="s">
        <v>43933</v>
      </c>
      <c r="F6137" t="s">
        <v>55932</v>
      </c>
    </row>
    <row r="6138" spans="1:6" x14ac:dyDescent="0.3">
      <c r="A6138" s="49" t="s">
        <v>22072</v>
      </c>
      <c r="B6138" s="48" t="str">
        <f>VLOOKUP(A6138,PEC!$A$2:$D$7902,4,1)</f>
        <v>asmepec.it</v>
      </c>
      <c r="C6138" s="48">
        <f>VLOOKUP(A6138,SEZIONI!$A$2:$B$7897,2)</f>
        <v>2</v>
      </c>
      <c r="E6138" t="s">
        <v>42614</v>
      </c>
      <c r="F6138" t="s">
        <v>55930</v>
      </c>
    </row>
    <row r="6139" spans="1:6" x14ac:dyDescent="0.3">
      <c r="A6139" s="49" t="s">
        <v>22073</v>
      </c>
      <c r="B6139" s="48" t="str">
        <f>VLOOKUP(A6139,PEC!$A$2:$D$7902,4,1)</f>
        <v>asmepec.it</v>
      </c>
      <c r="C6139" s="48">
        <f>VLOOKUP(A6139,SEZIONI!$A$2:$B$7897,2)</f>
        <v>2</v>
      </c>
      <c r="E6139" t="s">
        <v>40150</v>
      </c>
      <c r="F6139" t="s">
        <v>55931</v>
      </c>
    </row>
    <row r="6140" spans="1:6" x14ac:dyDescent="0.3">
      <c r="A6140" s="49" t="s">
        <v>22074</v>
      </c>
      <c r="B6140" s="48" t="str">
        <f>VLOOKUP(A6140,PEC!$A$2:$D$7902,4,1)</f>
        <v>cert.irpinianet.eu</v>
      </c>
      <c r="C6140" s="48">
        <f>VLOOKUP(A6140,SEZIONI!$A$2:$B$7897,2)</f>
        <v>2</v>
      </c>
      <c r="E6140" t="s">
        <v>43934</v>
      </c>
      <c r="F6140" t="s">
        <v>55932</v>
      </c>
    </row>
    <row r="6141" spans="1:6" x14ac:dyDescent="0.3">
      <c r="A6141" s="49" t="s">
        <v>22075</v>
      </c>
      <c r="B6141" s="48" t="str">
        <f>VLOOKUP(A6141,PEC!$A$2:$D$7902,4,1)</f>
        <v>pec.comunecastelbaronia.it</v>
      </c>
      <c r="C6141" s="48">
        <f>VLOOKUP(A6141,SEZIONI!$A$2:$B$7897,2)</f>
        <v>2</v>
      </c>
      <c r="E6141" t="s">
        <v>43935</v>
      </c>
      <c r="F6141" t="s">
        <v>55932</v>
      </c>
    </row>
    <row r="6142" spans="1:6" x14ac:dyDescent="0.3">
      <c r="A6142" s="49" t="s">
        <v>22076</v>
      </c>
      <c r="B6142" s="48" t="str">
        <f>VLOOKUP(A6142,PEC!$A$2:$D$7902,4,1)</f>
        <v>pec.comune.castelfranci.av.it</v>
      </c>
      <c r="C6142" s="48">
        <f>VLOOKUP(A6142,SEZIONI!$A$2:$B$7897,2)</f>
        <v>3</v>
      </c>
      <c r="E6142" t="s">
        <v>43936</v>
      </c>
      <c r="F6142" t="s">
        <v>55932</v>
      </c>
    </row>
    <row r="6143" spans="1:6" x14ac:dyDescent="0.3">
      <c r="A6143" s="49" t="s">
        <v>22077</v>
      </c>
      <c r="B6143" s="48" t="str">
        <f>VLOOKUP(A6143,PEC!$A$2:$D$7902,4,1)</f>
        <v>pec.it</v>
      </c>
      <c r="C6143" s="48">
        <f>VLOOKUP(A6143,SEZIONI!$A$2:$B$7897,2)</f>
        <v>2</v>
      </c>
      <c r="E6143" t="s">
        <v>41095</v>
      </c>
      <c r="F6143" t="s">
        <v>55930</v>
      </c>
    </row>
    <row r="6144" spans="1:6" x14ac:dyDescent="0.3">
      <c r="A6144" s="49" t="s">
        <v>22078</v>
      </c>
      <c r="B6144" s="48" t="str">
        <f>VLOOKUP(A6144,PEC!$A$2:$D$7902,4,1)</f>
        <v>asmepec.it</v>
      </c>
      <c r="C6144" s="48">
        <f>VLOOKUP(A6144,SEZIONI!$A$2:$B$7897,2)</f>
        <v>12</v>
      </c>
      <c r="E6144" t="s">
        <v>43937</v>
      </c>
      <c r="F6144" t="s">
        <v>55931</v>
      </c>
    </row>
    <row r="6145" spans="1:6" x14ac:dyDescent="0.3">
      <c r="A6145" s="49" t="s">
        <v>22079</v>
      </c>
      <c r="B6145" s="48" t="str">
        <f>VLOOKUP(A6145,PEC!$A$2:$D$7902,4,1)</f>
        <v>pec.comune.cesinali.av.it</v>
      </c>
      <c r="C6145" s="48">
        <f>VLOOKUP(A6145,SEZIONI!$A$2:$B$7897,2)</f>
        <v>3</v>
      </c>
      <c r="E6145" t="s">
        <v>43938</v>
      </c>
      <c r="F6145" t="s">
        <v>55932</v>
      </c>
    </row>
    <row r="6146" spans="1:6" x14ac:dyDescent="0.3">
      <c r="A6146" s="49" t="s">
        <v>22080</v>
      </c>
      <c r="B6146" s="48" t="str">
        <f>VLOOKUP(A6146,PEC!$A$2:$D$7902,4,1)</f>
        <v>asmepec.it</v>
      </c>
      <c r="C6146" s="48">
        <f>VLOOKUP(A6146,SEZIONI!$A$2:$B$7897,2)</f>
        <v>1</v>
      </c>
      <c r="E6146" t="s">
        <v>40524</v>
      </c>
      <c r="F6146" t="s">
        <v>55930</v>
      </c>
    </row>
    <row r="6147" spans="1:6" x14ac:dyDescent="0.3">
      <c r="A6147" s="49" t="s">
        <v>22081</v>
      </c>
      <c r="B6147" s="48" t="str">
        <f>VLOOKUP(A6147,PEC!$A$2:$D$7902,4,1)</f>
        <v>asmepec.it</v>
      </c>
      <c r="C6147" s="48">
        <f>VLOOKUP(A6147,SEZIONI!$A$2:$B$7897,2)</f>
        <v>3</v>
      </c>
      <c r="E6147" t="s">
        <v>41884</v>
      </c>
      <c r="F6147" t="s">
        <v>55931</v>
      </c>
    </row>
    <row r="6148" spans="1:6" x14ac:dyDescent="0.3">
      <c r="A6148" s="49" t="s">
        <v>22082</v>
      </c>
      <c r="B6148" s="48" t="str">
        <f>VLOOKUP(A6148,PEC!$A$2:$D$7902,4,1)</f>
        <v>asmepec.it</v>
      </c>
      <c r="C6148" s="48">
        <f>VLOOKUP(A6148,SEZIONI!$A$2:$B$7897,2)</f>
        <v>3</v>
      </c>
      <c r="E6148" t="s">
        <v>2528</v>
      </c>
      <c r="F6148" t="s">
        <v>55932</v>
      </c>
    </row>
    <row r="6149" spans="1:6" x14ac:dyDescent="0.3">
      <c r="A6149" s="49" t="s">
        <v>22083</v>
      </c>
      <c r="B6149" s="48" t="str">
        <f>VLOOKUP(A6149,PEC!$A$2:$D$7902,4,1)</f>
        <v>pec.comuneconzadellacampania.it</v>
      </c>
      <c r="C6149" s="48">
        <f>VLOOKUP(A6149,SEZIONI!$A$2:$B$7897,2)</f>
        <v>2</v>
      </c>
      <c r="E6149" t="s">
        <v>40923</v>
      </c>
      <c r="F6149" t="s">
        <v>55932</v>
      </c>
    </row>
    <row r="6150" spans="1:6" x14ac:dyDescent="0.3">
      <c r="A6150" s="49" t="s">
        <v>22084</v>
      </c>
      <c r="B6150" s="48" t="str">
        <f>VLOOKUP(A6150,PEC!$A$2:$D$7902,4,1)</f>
        <v>asmepec.it</v>
      </c>
      <c r="C6150" s="48">
        <f>VLOOKUP(A6150,SEZIONI!$A$2:$B$7897,2)</f>
        <v>2</v>
      </c>
      <c r="E6150" t="s">
        <v>15560</v>
      </c>
      <c r="F6150" t="s">
        <v>55932</v>
      </c>
    </row>
    <row r="6151" spans="1:6" x14ac:dyDescent="0.3">
      <c r="A6151" s="49" t="s">
        <v>22085</v>
      </c>
      <c r="B6151" s="48" t="str">
        <f>VLOOKUP(A6151,PEC!$A$2:$D$7902,4,1)</f>
        <v>pec.riusoprotocollo.it</v>
      </c>
      <c r="C6151" s="48">
        <f>VLOOKUP(A6151,SEZIONI!$A$2:$B$7897,2)</f>
        <v>4</v>
      </c>
      <c r="E6151" t="s">
        <v>43939</v>
      </c>
      <c r="F6151" t="s">
        <v>55930</v>
      </c>
    </row>
    <row r="6152" spans="1:6" x14ac:dyDescent="0.3">
      <c r="A6152" s="49" t="s">
        <v>22086</v>
      </c>
      <c r="B6152" s="48" t="str">
        <f>VLOOKUP(A6152,PEC!$A$2:$D$7902,4,1)</f>
        <v>pec.comune.fontanarosa.av.it</v>
      </c>
      <c r="C6152" s="48">
        <f>VLOOKUP(A6152,SEZIONI!$A$2:$B$7897,2)</f>
        <v>4</v>
      </c>
      <c r="E6152" t="s">
        <v>40524</v>
      </c>
      <c r="F6152" t="s">
        <v>55931</v>
      </c>
    </row>
    <row r="6153" spans="1:6" x14ac:dyDescent="0.3">
      <c r="A6153" s="49" t="s">
        <v>22087</v>
      </c>
      <c r="B6153" s="48" t="str">
        <f>VLOOKUP(A6153,PEC!$A$2:$D$7902,4,1)</f>
        <v>pec.comune.forino.av.it</v>
      </c>
      <c r="C6153" s="48">
        <f>VLOOKUP(A6153,SEZIONI!$A$2:$B$7897,2)</f>
        <v>5</v>
      </c>
      <c r="E6153" t="s">
        <v>43940</v>
      </c>
      <c r="F6153" t="s">
        <v>55932</v>
      </c>
    </row>
    <row r="6154" spans="1:6" x14ac:dyDescent="0.3">
      <c r="A6154" s="49" t="s">
        <v>22088</v>
      </c>
      <c r="B6154" s="48" t="str">
        <f>VLOOKUP(A6154,PEC!$A$2:$D$7902,4,1)</f>
        <v>cert.irpinianet.eu</v>
      </c>
      <c r="C6154" s="48">
        <f>VLOOKUP(A6154,SEZIONI!$A$2:$B$7897,2)</f>
        <v>5</v>
      </c>
      <c r="E6154" t="s">
        <v>43941</v>
      </c>
      <c r="F6154" t="s">
        <v>55930</v>
      </c>
    </row>
    <row r="6155" spans="1:6" x14ac:dyDescent="0.3">
      <c r="A6155" s="49" t="s">
        <v>22089</v>
      </c>
      <c r="B6155" s="48" t="str">
        <f>VLOOKUP(A6155,PEC!$A$2:$D$7902,4,1)</f>
        <v>pec.it</v>
      </c>
      <c r="C6155" s="48">
        <f>VLOOKUP(A6155,SEZIONI!$A$2:$B$7897,2)</f>
        <v>4</v>
      </c>
      <c r="E6155" t="s">
        <v>43942</v>
      </c>
      <c r="F6155" t="s">
        <v>55931</v>
      </c>
    </row>
    <row r="6156" spans="1:6" x14ac:dyDescent="0.3">
      <c r="A6156" s="49" t="s">
        <v>22090</v>
      </c>
      <c r="B6156" s="48" t="str">
        <f>VLOOKUP(A6156,PEC!$A$2:$D$7902,4,1)</f>
        <v>asmepec.it</v>
      </c>
      <c r="C6156" s="48">
        <f>VLOOKUP(A6156,SEZIONI!$A$2:$B$7897,2)</f>
        <v>1</v>
      </c>
      <c r="E6156" t="s">
        <v>43943</v>
      </c>
      <c r="F6156" t="s">
        <v>55932</v>
      </c>
    </row>
    <row r="6157" spans="1:6" x14ac:dyDescent="0.3">
      <c r="A6157" s="49" t="s">
        <v>22091</v>
      </c>
      <c r="B6157" s="48" t="str">
        <f>VLOOKUP(A6157,PEC!$A$2:$D$7902,4,1)</f>
        <v>asmepec.it</v>
      </c>
      <c r="C6157" s="48">
        <f>VLOOKUP(A6157,SEZIONI!$A$2:$B$7897,2)</f>
        <v>9</v>
      </c>
      <c r="E6157" t="s">
        <v>43944</v>
      </c>
      <c r="F6157" t="s">
        <v>55932</v>
      </c>
    </row>
    <row r="6158" spans="1:6" x14ac:dyDescent="0.3">
      <c r="A6158" s="49" t="s">
        <v>22092</v>
      </c>
      <c r="B6158" s="48" t="str">
        <f>VLOOKUP(A6158,PEC!$A$2:$D$7902,4,1)</f>
        <v>pec.it</v>
      </c>
      <c r="C6158" s="48">
        <f>VLOOKUP(A6158,SEZIONI!$A$2:$B$7897,2)</f>
        <v>3</v>
      </c>
      <c r="E6158" t="s">
        <v>40740</v>
      </c>
      <c r="F6158" t="s">
        <v>55930</v>
      </c>
    </row>
    <row r="6159" spans="1:6" x14ac:dyDescent="0.3">
      <c r="A6159" s="49" t="s">
        <v>22093</v>
      </c>
      <c r="B6159" s="48" t="str">
        <f>VLOOKUP(A6159,PEC!$A$2:$D$7902,4,1)</f>
        <v>pec.comune.guardialombardi.av.it</v>
      </c>
      <c r="C6159" s="48">
        <f>VLOOKUP(A6159,SEZIONI!$A$2:$B$7897,2)</f>
        <v>3</v>
      </c>
      <c r="E6159" t="s">
        <v>43945</v>
      </c>
      <c r="F6159" t="s">
        <v>55931</v>
      </c>
    </row>
    <row r="6160" spans="1:6" x14ac:dyDescent="0.3">
      <c r="A6160" s="49" t="s">
        <v>22094</v>
      </c>
      <c r="B6160" s="48" t="str">
        <f>VLOOKUP(A6160,PEC!$A$2:$D$7902,4,1)</f>
        <v>pec.comunelacedonia.it</v>
      </c>
      <c r="C6160" s="48">
        <f>VLOOKUP(A6160,SEZIONI!$A$2:$B$7897,2)</f>
        <v>3</v>
      </c>
      <c r="E6160" t="s">
        <v>42362</v>
      </c>
      <c r="F6160" t="s">
        <v>55932</v>
      </c>
    </row>
    <row r="6161" spans="1:6" x14ac:dyDescent="0.3">
      <c r="A6161" s="49" t="s">
        <v>22095</v>
      </c>
      <c r="B6161" s="48" t="str">
        <f>VLOOKUP(A6161,PEC!$A$2:$D$7902,4,1)</f>
        <v>asmepec.it</v>
      </c>
      <c r="C6161" s="48">
        <f>VLOOKUP(A6161,SEZIONI!$A$2:$B$7897,2)</f>
        <v>2</v>
      </c>
      <c r="E6161" t="s">
        <v>43946</v>
      </c>
      <c r="F6161" t="s">
        <v>55932</v>
      </c>
    </row>
    <row r="6162" spans="1:6" x14ac:dyDescent="0.3">
      <c r="A6162" s="49" t="s">
        <v>22096</v>
      </c>
      <c r="B6162" s="48" t="str">
        <f>VLOOKUP(A6162,PEC!$A$2:$D$7902,4,1)</f>
        <v>asmepec.it</v>
      </c>
      <c r="C6162" s="48">
        <f>VLOOKUP(A6162,SEZIONI!$A$2:$B$7897,2)</f>
        <v>4</v>
      </c>
      <c r="E6162" t="s">
        <v>43947</v>
      </c>
      <c r="F6162" t="s">
        <v>55932</v>
      </c>
    </row>
    <row r="6163" spans="1:6" x14ac:dyDescent="0.3">
      <c r="A6163" s="49" t="s">
        <v>22097</v>
      </c>
      <c r="B6163" s="48" t="str">
        <f>VLOOKUP(A6163,PEC!$A$2:$D$7902,4,1)</f>
        <v>pec.comune.lioni.av.it</v>
      </c>
      <c r="C6163" s="48">
        <f>VLOOKUP(A6163,SEZIONI!$A$2:$B$7897,2)</f>
        <v>6</v>
      </c>
      <c r="E6163" t="s">
        <v>40524</v>
      </c>
      <c r="F6163" t="s">
        <v>55930</v>
      </c>
    </row>
    <row r="6164" spans="1:6" x14ac:dyDescent="0.3">
      <c r="A6164" s="49" t="s">
        <v>22098</v>
      </c>
      <c r="B6164" s="48" t="str">
        <f>VLOOKUP(A6164,PEC!$A$2:$D$7902,4,1)</f>
        <v>cert.irpinianet.eu</v>
      </c>
      <c r="C6164" s="48">
        <f>VLOOKUP(A6164,SEZIONI!$A$2:$B$7897,2)</f>
        <v>2</v>
      </c>
      <c r="E6164" t="s">
        <v>41884</v>
      </c>
      <c r="F6164" t="s">
        <v>55931</v>
      </c>
    </row>
    <row r="6165" spans="1:6" x14ac:dyDescent="0.3">
      <c r="A6165" s="49" t="s">
        <v>22099</v>
      </c>
      <c r="B6165" s="48" t="str">
        <f>VLOOKUP(A6165,PEC!$A$2:$D$7902,4,1)</f>
        <v>asmepec.it</v>
      </c>
      <c r="C6165" s="48">
        <f>VLOOKUP(A6165,SEZIONI!$A$2:$B$7897,2)</f>
        <v>3</v>
      </c>
      <c r="E6165" t="s">
        <v>42208</v>
      </c>
      <c r="F6165" t="s">
        <v>55932</v>
      </c>
    </row>
    <row r="6166" spans="1:6" x14ac:dyDescent="0.3">
      <c r="A6166" s="49" t="s">
        <v>22100</v>
      </c>
      <c r="B6166" s="48" t="str">
        <f>VLOOKUP(A6166,PEC!$A$2:$D$7902,4,1)</f>
        <v>asmepec.it</v>
      </c>
      <c r="C6166" s="48">
        <f>VLOOKUP(A6166,SEZIONI!$A$2:$B$7897,2)</f>
        <v>2</v>
      </c>
      <c r="E6166" t="s">
        <v>42430</v>
      </c>
      <c r="F6166" t="s">
        <v>55930</v>
      </c>
    </row>
    <row r="6167" spans="1:6" x14ac:dyDescent="0.3">
      <c r="A6167" s="49" t="s">
        <v>22101</v>
      </c>
      <c r="B6167" s="48" t="str">
        <f>VLOOKUP(A6167,PEC!$A$2:$D$7902,4,1)</f>
        <v>pec.riusoprotocollo.it</v>
      </c>
      <c r="C6167" s="48">
        <f>VLOOKUP(A6167,SEZIONI!$A$2:$B$7897,2)</f>
        <v>2</v>
      </c>
      <c r="E6167" t="s">
        <v>40116</v>
      </c>
      <c r="F6167" t="s">
        <v>55931</v>
      </c>
    </row>
    <row r="6168" spans="1:6" x14ac:dyDescent="0.3">
      <c r="A6168" s="49" t="s">
        <v>22102</v>
      </c>
      <c r="B6168" s="48" t="str">
        <f>VLOOKUP(A6168,PEC!$A$2:$D$7902,4,1)</f>
        <v>pec.it</v>
      </c>
      <c r="C6168" s="48">
        <f>VLOOKUP(A6168,SEZIONI!$A$2:$B$7897,2)</f>
        <v>11</v>
      </c>
      <c r="E6168" t="s">
        <v>43948</v>
      </c>
      <c r="F6168" t="s">
        <v>55932</v>
      </c>
    </row>
    <row r="6169" spans="1:6" x14ac:dyDescent="0.3">
      <c r="A6169" s="49" t="s">
        <v>22103</v>
      </c>
      <c r="B6169" s="48" t="str">
        <f>VLOOKUP(A6169,PEC!$A$2:$D$7902,4,1)</f>
        <v>pec.it</v>
      </c>
      <c r="C6169" s="48">
        <f>VLOOKUP(A6169,SEZIONI!$A$2:$B$7897,2)</f>
        <v>8</v>
      </c>
      <c r="E6169" t="s">
        <v>43949</v>
      </c>
      <c r="F6169" t="s">
        <v>55930</v>
      </c>
    </row>
    <row r="6170" spans="1:6" x14ac:dyDescent="0.3">
      <c r="A6170" s="49" t="s">
        <v>22104</v>
      </c>
      <c r="B6170" s="48" t="str">
        <f>VLOOKUP(A6170,PEC!$A$2:$D$7902,4,1)</f>
        <v>asmepec.it</v>
      </c>
      <c r="C6170" s="48">
        <f>VLOOKUP(A6170,SEZIONI!$A$2:$B$7897,2)</f>
        <v>1</v>
      </c>
      <c r="E6170" t="s">
        <v>39965</v>
      </c>
      <c r="F6170" t="s">
        <v>55932</v>
      </c>
    </row>
    <row r="6171" spans="1:6" x14ac:dyDescent="0.3">
      <c r="A6171" s="49" t="s">
        <v>22105</v>
      </c>
      <c r="B6171" s="48" t="str">
        <f>VLOOKUP(A6171,PEC!$A$2:$D$7902,4,1)</f>
        <v>legalkosmos.com</v>
      </c>
      <c r="C6171" s="48">
        <f>VLOOKUP(A6171,SEZIONI!$A$2:$B$7897,2)</f>
        <v>4</v>
      </c>
      <c r="E6171" t="s">
        <v>41111</v>
      </c>
      <c r="F6171" t="s">
        <v>55932</v>
      </c>
    </row>
    <row r="6172" spans="1:6" x14ac:dyDescent="0.3">
      <c r="A6172" s="49" t="s">
        <v>22106</v>
      </c>
      <c r="B6172" s="48" t="str">
        <f>VLOOKUP(A6172,PEC!$A$2:$D$7902,4,1)</f>
        <v>cert.irpinianet.eu</v>
      </c>
      <c r="C6172" s="48">
        <f>VLOOKUP(A6172,SEZIONI!$A$2:$B$7897,2)</f>
        <v>5</v>
      </c>
      <c r="E6172" t="s">
        <v>41884</v>
      </c>
      <c r="F6172" t="s">
        <v>55930</v>
      </c>
    </row>
    <row r="6173" spans="1:6" x14ac:dyDescent="0.3">
      <c r="A6173" s="49" t="s">
        <v>22107</v>
      </c>
      <c r="B6173" s="48" t="str">
        <f>VLOOKUP(A6173,PEC!$A$2:$D$7902,4,1)</f>
        <v>asmepec.it</v>
      </c>
      <c r="C6173" s="48">
        <f>VLOOKUP(A6173,SEZIONI!$A$2:$B$7897,2)</f>
        <v>8</v>
      </c>
      <c r="E6173" t="s">
        <v>43950</v>
      </c>
      <c r="F6173" t="s">
        <v>55931</v>
      </c>
    </row>
    <row r="6174" spans="1:6" x14ac:dyDescent="0.3">
      <c r="A6174" s="49" t="s">
        <v>22108</v>
      </c>
      <c r="B6174" s="48" t="str">
        <f>VLOOKUP(A6174,PEC!$A$2:$D$7902,4,1)</f>
        <v>asmepec.it</v>
      </c>
      <c r="C6174" s="48">
        <f>VLOOKUP(A6174,SEZIONI!$A$2:$B$7897,2)</f>
        <v>3</v>
      </c>
      <c r="E6174" t="s">
        <v>43951</v>
      </c>
      <c r="F6174" t="s">
        <v>55932</v>
      </c>
    </row>
    <row r="6175" spans="1:6" x14ac:dyDescent="0.3">
      <c r="A6175" s="49" t="s">
        <v>22109</v>
      </c>
      <c r="B6175" s="48" t="str">
        <f>VLOOKUP(A6175,PEC!$A$2:$D$7902,4,1)</f>
        <v>asmepec.it</v>
      </c>
      <c r="C6175" s="48">
        <f>VLOOKUP(A6175,SEZIONI!$A$2:$B$7897,2)</f>
        <v>2</v>
      </c>
      <c r="E6175" t="s">
        <v>43952</v>
      </c>
      <c r="F6175" t="s">
        <v>55932</v>
      </c>
    </row>
    <row r="6176" spans="1:6" x14ac:dyDescent="0.3">
      <c r="A6176" s="49" t="s">
        <v>22110</v>
      </c>
      <c r="B6176" s="48" t="str">
        <f>VLOOKUP(A6176,PEC!$A$2:$D$7902,4,1)</f>
        <v>asmepec.it</v>
      </c>
      <c r="C6176" s="48">
        <f>VLOOKUP(A6176,SEZIONI!$A$2:$B$7897,2)</f>
        <v>7</v>
      </c>
      <c r="E6176" t="s">
        <v>43953</v>
      </c>
      <c r="F6176" t="s">
        <v>55932</v>
      </c>
    </row>
    <row r="6177" spans="1:6" x14ac:dyDescent="0.3">
      <c r="A6177" s="49" t="s">
        <v>22111</v>
      </c>
      <c r="B6177" s="48" t="str">
        <f>VLOOKUP(A6177,PEC!$A$2:$D$7902,4,1)</f>
        <v>pec.it</v>
      </c>
      <c r="C6177" s="48">
        <f>VLOOKUP(A6177,SEZIONI!$A$2:$B$7897,2)</f>
        <v>3</v>
      </c>
      <c r="E6177" t="s">
        <v>43954</v>
      </c>
      <c r="F6177" t="s">
        <v>55930</v>
      </c>
    </row>
    <row r="6178" spans="1:6" x14ac:dyDescent="0.3">
      <c r="A6178" s="49" t="s">
        <v>22112</v>
      </c>
      <c r="B6178" s="48" t="str">
        <f>VLOOKUP(A6178,PEC!$A$2:$D$7902,4,1)</f>
        <v>legalmail.it</v>
      </c>
      <c r="C6178" s="48">
        <f>VLOOKUP(A6178,SEZIONI!$A$2:$B$7897,2)</f>
        <v>6</v>
      </c>
      <c r="E6178" t="s">
        <v>43955</v>
      </c>
      <c r="F6178" t="s">
        <v>55931</v>
      </c>
    </row>
    <row r="6179" spans="1:6" x14ac:dyDescent="0.3">
      <c r="A6179" s="49" t="s">
        <v>22113</v>
      </c>
      <c r="B6179" s="48" t="str">
        <f>VLOOKUP(A6179,PEC!$A$2:$D$7902,4,1)</f>
        <v>asmepec.it</v>
      </c>
      <c r="C6179" s="48">
        <f>VLOOKUP(A6179,SEZIONI!$A$2:$B$7897,2)</f>
        <v>1</v>
      </c>
      <c r="E6179" t="s">
        <v>43955</v>
      </c>
      <c r="F6179" t="s">
        <v>55932</v>
      </c>
    </row>
    <row r="6180" spans="1:6" x14ac:dyDescent="0.3">
      <c r="A6180" s="49" t="s">
        <v>22114</v>
      </c>
      <c r="B6180" s="48" t="str">
        <f>VLOOKUP(A6180,PEC!$A$2:$D$7902,4,1)</f>
        <v>pec.comune.morradesanctis.av.it</v>
      </c>
      <c r="C6180" s="48">
        <f>VLOOKUP(A6180,SEZIONI!$A$2:$B$7897,2)</f>
        <v>2</v>
      </c>
      <c r="E6180" t="s">
        <v>43956</v>
      </c>
      <c r="F6180" t="s">
        <v>55930</v>
      </c>
    </row>
    <row r="6181" spans="1:6" x14ac:dyDescent="0.3">
      <c r="A6181" s="49" t="s">
        <v>22115</v>
      </c>
      <c r="B6181" s="48" t="str">
        <f>VLOOKUP(A6181,PEC!$A$2:$D$7902,4,1)</f>
        <v>asmepec.it</v>
      </c>
      <c r="C6181" s="48">
        <f>VLOOKUP(A6181,SEZIONI!$A$2:$B$7897,2)</f>
        <v>2</v>
      </c>
      <c r="E6181" t="s">
        <v>43957</v>
      </c>
      <c r="F6181" t="s">
        <v>55931</v>
      </c>
    </row>
    <row r="6182" spans="1:6" x14ac:dyDescent="0.3">
      <c r="A6182" s="49" t="s">
        <v>22116</v>
      </c>
      <c r="B6182" s="48" t="str">
        <f>VLOOKUP(A6182,PEC!$A$2:$D$7902,4,1)</f>
        <v>asmepec.it</v>
      </c>
      <c r="C6182" s="48">
        <f>VLOOKUP(A6182,SEZIONI!$A$2:$B$7897,2)</f>
        <v>4</v>
      </c>
      <c r="E6182" t="s">
        <v>43958</v>
      </c>
      <c r="F6182" t="s">
        <v>55932</v>
      </c>
    </row>
    <row r="6183" spans="1:6" x14ac:dyDescent="0.3">
      <c r="A6183" s="49" t="s">
        <v>22117</v>
      </c>
      <c r="B6183" s="48" t="str">
        <f>VLOOKUP(A6183,PEC!$A$2:$D$7902,4,1)</f>
        <v>asmepec.it</v>
      </c>
      <c r="C6183" s="48">
        <f>VLOOKUP(A6183,SEZIONI!$A$2:$B$7897,2)</f>
        <v>5</v>
      </c>
      <c r="E6183" t="s">
        <v>41239</v>
      </c>
      <c r="F6183" t="s">
        <v>55932</v>
      </c>
    </row>
    <row r="6184" spans="1:6" x14ac:dyDescent="0.3">
      <c r="A6184" s="49" t="s">
        <v>22118</v>
      </c>
      <c r="B6184" s="48" t="str">
        <f>VLOOKUP(A6184,PEC!$A$2:$D$7902,4,1)</f>
        <v>asmepec.it</v>
      </c>
      <c r="C6184" s="48">
        <f>VLOOKUP(A6184,SEZIONI!$A$2:$B$7897,2)</f>
        <v>2</v>
      </c>
      <c r="E6184" t="s">
        <v>43959</v>
      </c>
      <c r="F6184" t="s">
        <v>55932</v>
      </c>
    </row>
    <row r="6185" spans="1:6" x14ac:dyDescent="0.3">
      <c r="A6185" s="49" t="s">
        <v>22119</v>
      </c>
      <c r="B6185" s="48" t="str">
        <f>VLOOKUP(A6185,PEC!$A$2:$D$7902,4,1)</f>
        <v>asmepec.it</v>
      </c>
      <c r="C6185" s="48">
        <f>VLOOKUP(A6185,SEZIONI!$A$2:$B$7897,2)</f>
        <v>2</v>
      </c>
      <c r="E6185" t="s">
        <v>7366</v>
      </c>
      <c r="F6185" t="s">
        <v>55930</v>
      </c>
    </row>
    <row r="6186" spans="1:6" x14ac:dyDescent="0.3">
      <c r="A6186" s="49" t="s">
        <v>22120</v>
      </c>
      <c r="B6186" s="48" t="str">
        <f>VLOOKUP(A6186,PEC!$A$2:$D$7902,4,1)</f>
        <v>asmepec.it</v>
      </c>
      <c r="C6186" s="48">
        <f>VLOOKUP(A6186,SEZIONI!$A$2:$B$7897,2)</f>
        <v>1</v>
      </c>
      <c r="E6186" t="s">
        <v>43960</v>
      </c>
      <c r="F6186" t="s">
        <v>55931</v>
      </c>
    </row>
    <row r="6187" spans="1:6" x14ac:dyDescent="0.3">
      <c r="A6187" s="49" t="s">
        <v>22121</v>
      </c>
      <c r="B6187" s="48" t="str">
        <f>VLOOKUP(A6187,PEC!$A$2:$D$7902,4,1)</f>
        <v>asmepec.it</v>
      </c>
      <c r="C6187" s="48">
        <f>VLOOKUP(A6187,SEZIONI!$A$2:$B$7897,2)</f>
        <v>3</v>
      </c>
      <c r="E6187" t="s">
        <v>42430</v>
      </c>
      <c r="F6187" t="s">
        <v>55932</v>
      </c>
    </row>
    <row r="6188" spans="1:6" x14ac:dyDescent="0.3">
      <c r="A6188" s="49" t="s">
        <v>22122</v>
      </c>
      <c r="B6188" s="48" t="str">
        <f>VLOOKUP(A6188,PEC!$A$2:$D$7902,4,1)</f>
        <v>legalmail.it</v>
      </c>
      <c r="C6188" s="48">
        <f>VLOOKUP(A6188,SEZIONI!$A$2:$B$7897,2)</f>
        <v>1</v>
      </c>
      <c r="E6188" t="s">
        <v>40234</v>
      </c>
      <c r="F6188" t="s">
        <v>55930</v>
      </c>
    </row>
    <row r="6189" spans="1:6" x14ac:dyDescent="0.3">
      <c r="A6189" s="49" t="s">
        <v>22123</v>
      </c>
      <c r="B6189" s="48" t="str">
        <f>VLOOKUP(A6189,PEC!$A$2:$D$7902,4,1)</f>
        <v>asmepec.it</v>
      </c>
      <c r="C6189" s="48">
        <f>VLOOKUP(A6189,SEZIONI!$A$2:$B$7897,2)</f>
        <v>3</v>
      </c>
      <c r="E6189" t="s">
        <v>42187</v>
      </c>
      <c r="F6189" t="s">
        <v>55931</v>
      </c>
    </row>
    <row r="6190" spans="1:6" x14ac:dyDescent="0.3">
      <c r="A6190" s="49" t="s">
        <v>22124</v>
      </c>
      <c r="B6190" s="48" t="str">
        <f>VLOOKUP(A6190,PEC!$A$2:$D$7902,4,1)</f>
        <v>asmepec.it</v>
      </c>
      <c r="C6190" s="48">
        <f>VLOOKUP(A6190,SEZIONI!$A$2:$B$7897,2)</f>
        <v>3</v>
      </c>
      <c r="E6190" t="s">
        <v>43961</v>
      </c>
      <c r="F6190" t="s">
        <v>55932</v>
      </c>
    </row>
    <row r="6191" spans="1:6" x14ac:dyDescent="0.3">
      <c r="A6191" s="49" t="s">
        <v>22125</v>
      </c>
      <c r="B6191" s="48" t="str">
        <f>VLOOKUP(A6191,PEC!$A$2:$D$7902,4,1)</f>
        <v>cert.irpinianet.eu</v>
      </c>
      <c r="C6191" s="48">
        <f>VLOOKUP(A6191,SEZIONI!$A$2:$B$7897,2)</f>
        <v>3</v>
      </c>
      <c r="E6191" t="s">
        <v>43962</v>
      </c>
      <c r="F6191" t="s">
        <v>55930</v>
      </c>
    </row>
    <row r="6192" spans="1:6" x14ac:dyDescent="0.3">
      <c r="A6192" s="49" t="s">
        <v>22126</v>
      </c>
      <c r="B6192" s="48" t="str">
        <f>VLOOKUP(A6192,PEC!$A$2:$D$7902,4,1)</f>
        <v>asmepec.it</v>
      </c>
      <c r="C6192" s="48">
        <f>VLOOKUP(A6192,SEZIONI!$A$2:$B$7897,2)</f>
        <v>5</v>
      </c>
      <c r="E6192" t="s">
        <v>42545</v>
      </c>
      <c r="F6192" t="s">
        <v>55931</v>
      </c>
    </row>
    <row r="6193" spans="1:6" x14ac:dyDescent="0.3">
      <c r="A6193" s="49" t="s">
        <v>22127</v>
      </c>
      <c r="B6193" s="48" t="str">
        <f>VLOOKUP(A6193,PEC!$A$2:$D$7902,4,1)</f>
        <v>anutel.it</v>
      </c>
      <c r="C6193" s="48">
        <f>VLOOKUP(A6193,SEZIONI!$A$2:$B$7897,2)</f>
        <v>2</v>
      </c>
      <c r="E6193" t="s">
        <v>43963</v>
      </c>
      <c r="F6193" t="s">
        <v>55932</v>
      </c>
    </row>
    <row r="6194" spans="1:6" x14ac:dyDescent="0.3">
      <c r="A6194" s="49" t="s">
        <v>22128</v>
      </c>
      <c r="B6194" s="48" t="str">
        <f>VLOOKUP(A6194,PEC!$A$2:$D$7902,4,1)</f>
        <v>pec.comunequindici.it</v>
      </c>
      <c r="C6194" s="48">
        <f>VLOOKUP(A6194,SEZIONI!$A$2:$B$7897,2)</f>
        <v>3</v>
      </c>
      <c r="E6194" t="s">
        <v>43954</v>
      </c>
      <c r="F6194" t="s">
        <v>55930</v>
      </c>
    </row>
    <row r="6195" spans="1:6" x14ac:dyDescent="0.3">
      <c r="A6195" s="49" t="s">
        <v>22129</v>
      </c>
      <c r="B6195" s="48" t="str">
        <f>VLOOKUP(A6195,PEC!$A$2:$D$7902,4,1)</f>
        <v>asmepec.it</v>
      </c>
      <c r="C6195" s="48">
        <f>VLOOKUP(A6195,SEZIONI!$A$2:$B$7897,2)</f>
        <v>6</v>
      </c>
      <c r="E6195" t="s">
        <v>6559</v>
      </c>
      <c r="F6195" t="s">
        <v>55931</v>
      </c>
    </row>
    <row r="6196" spans="1:6" x14ac:dyDescent="0.3">
      <c r="A6196" s="49" t="s">
        <v>22130</v>
      </c>
      <c r="B6196" s="48" t="str">
        <f>VLOOKUP(A6196,PEC!$A$2:$D$7902,4,1)</f>
        <v>asmepec.it</v>
      </c>
      <c r="C6196" s="48">
        <f>VLOOKUP(A6196,SEZIONI!$A$2:$B$7897,2)</f>
        <v>2</v>
      </c>
      <c r="E6196" t="s">
        <v>43964</v>
      </c>
      <c r="F6196" t="s">
        <v>55932</v>
      </c>
    </row>
    <row r="6197" spans="1:6" x14ac:dyDescent="0.3">
      <c r="A6197" s="49" t="s">
        <v>22131</v>
      </c>
      <c r="B6197" s="48" t="str">
        <f>VLOOKUP(A6197,PEC!$A$2:$D$7902,4,1)</f>
        <v>asmepec.it</v>
      </c>
      <c r="C6197" s="48">
        <f>VLOOKUP(A6197,SEZIONI!$A$2:$B$7897,2)</f>
        <v>4</v>
      </c>
      <c r="E6197" t="s">
        <v>43965</v>
      </c>
      <c r="F6197" t="s">
        <v>55930</v>
      </c>
    </row>
    <row r="6198" spans="1:6" x14ac:dyDescent="0.3">
      <c r="A6198" s="49" t="s">
        <v>22132</v>
      </c>
      <c r="B6198" s="48" t="str">
        <f>VLOOKUP(A6198,PEC!$A$2:$D$7902,4,1)</f>
        <v>asmepec.it</v>
      </c>
      <c r="C6198" s="48">
        <f>VLOOKUP(A6198,SEZIONI!$A$2:$B$7897,2)</f>
        <v>1</v>
      </c>
      <c r="E6198" t="s">
        <v>43966</v>
      </c>
      <c r="F6198" t="s">
        <v>55931</v>
      </c>
    </row>
    <row r="6199" spans="1:6" x14ac:dyDescent="0.3">
      <c r="A6199" s="49" t="s">
        <v>22133</v>
      </c>
      <c r="B6199" s="48" t="str">
        <f>VLOOKUP(A6199,PEC!$A$2:$D$7902,4,1)</f>
        <v>pec.it</v>
      </c>
      <c r="C6199" s="48">
        <f>VLOOKUP(A6199,SEZIONI!$A$2:$B$7897,2)</f>
        <v>2</v>
      </c>
      <c r="E6199" t="s">
        <v>43967</v>
      </c>
      <c r="F6199" t="s">
        <v>55932</v>
      </c>
    </row>
    <row r="6200" spans="1:6" x14ac:dyDescent="0.3">
      <c r="A6200" s="49" t="s">
        <v>22134</v>
      </c>
      <c r="B6200" s="48" t="str">
        <f>VLOOKUP(A6200,PEC!$A$2:$D$7902,4,1)</f>
        <v>asmepec.it</v>
      </c>
      <c r="C6200" s="48">
        <f>VLOOKUP(A6200,SEZIONI!$A$2:$B$7897,2)</f>
        <v>5</v>
      </c>
      <c r="E6200" t="s">
        <v>43968</v>
      </c>
      <c r="F6200" t="s">
        <v>55932</v>
      </c>
    </row>
    <row r="6201" spans="1:6" x14ac:dyDescent="0.3">
      <c r="A6201" s="49" t="s">
        <v>22135</v>
      </c>
      <c r="B6201" s="48" t="str">
        <f>VLOOKUP(A6201,PEC!$A$2:$D$7902,4,1)</f>
        <v>asmepec.it</v>
      </c>
      <c r="C6201" s="48">
        <f>VLOOKUP(A6201,SEZIONI!$A$2:$B$7897,2)</f>
        <v>2</v>
      </c>
      <c r="E6201" t="s">
        <v>43969</v>
      </c>
      <c r="F6201" t="s">
        <v>55932</v>
      </c>
    </row>
    <row r="6202" spans="1:6" x14ac:dyDescent="0.3">
      <c r="A6202" s="49" t="s">
        <v>22136</v>
      </c>
      <c r="B6202" s="48" t="str">
        <f>VLOOKUP(A6202,PEC!$A$2:$D$7902,4,1)</f>
        <v>pec.it</v>
      </c>
      <c r="C6202" s="48">
        <f>VLOOKUP(A6202,SEZIONI!$A$2:$B$7897,2)</f>
        <v>1</v>
      </c>
      <c r="E6202" t="s">
        <v>43970</v>
      </c>
      <c r="F6202" t="s">
        <v>55930</v>
      </c>
    </row>
    <row r="6203" spans="1:6" x14ac:dyDescent="0.3">
      <c r="A6203" s="49" t="s">
        <v>22137</v>
      </c>
      <c r="B6203" s="48" t="str">
        <f>VLOOKUP(A6203,PEC!$A$2:$D$7902,4,1)</f>
        <v>asmepec.it</v>
      </c>
      <c r="C6203" s="48">
        <f>VLOOKUP(A6203,SEZIONI!$A$2:$B$7897,2)</f>
        <v>2</v>
      </c>
      <c r="E6203" t="s">
        <v>43971</v>
      </c>
      <c r="F6203" t="s">
        <v>55931</v>
      </c>
    </row>
    <row r="6204" spans="1:6" x14ac:dyDescent="0.3">
      <c r="A6204" s="49" t="s">
        <v>22138</v>
      </c>
      <c r="B6204" s="48" t="str">
        <f>VLOOKUP(A6204,PEC!$A$2:$D$7902,4,1)</f>
        <v>cert.irpinianet.eu</v>
      </c>
      <c r="C6204" s="48">
        <f>VLOOKUP(A6204,SEZIONI!$A$2:$B$7897,2)</f>
        <v>2</v>
      </c>
      <c r="E6204" t="s">
        <v>40965</v>
      </c>
      <c r="F6204" t="s">
        <v>55932</v>
      </c>
    </row>
    <row r="6205" spans="1:6" x14ac:dyDescent="0.3">
      <c r="A6205" s="49" t="s">
        <v>22139</v>
      </c>
      <c r="B6205" s="48" t="str">
        <f>VLOOKUP(A6205,PEC!$A$2:$D$7902,4,1)</f>
        <v>asmepec.it</v>
      </c>
      <c r="C6205" s="48">
        <f>VLOOKUP(A6205,SEZIONI!$A$2:$B$7897,2)</f>
        <v>2</v>
      </c>
      <c r="E6205" t="s">
        <v>43925</v>
      </c>
      <c r="F6205" t="s">
        <v>55932</v>
      </c>
    </row>
    <row r="6206" spans="1:6" x14ac:dyDescent="0.3">
      <c r="A6206" s="49" t="s">
        <v>22140</v>
      </c>
      <c r="B6206" s="48" t="str">
        <f>VLOOKUP(A6206,PEC!$A$2:$D$7902,4,1)</f>
        <v>pec.comunesantadi.it</v>
      </c>
      <c r="C6206" s="48">
        <f>VLOOKUP(A6206,SEZIONI!$A$2:$B$7897,2)</f>
        <v>3</v>
      </c>
      <c r="E6206" t="s">
        <v>42803</v>
      </c>
      <c r="F6206" t="s">
        <v>55932</v>
      </c>
    </row>
    <row r="6207" spans="1:6" x14ac:dyDescent="0.3">
      <c r="A6207" s="49" t="s">
        <v>22141</v>
      </c>
      <c r="B6207" s="48" t="str">
        <f>VLOOKUP(A6207,PEC!$A$2:$D$7902,4,1)</f>
        <v>pec.comunesantadi.it</v>
      </c>
      <c r="C6207" s="48">
        <f>VLOOKUP(A6207,SEZIONI!$A$2:$B$7897,2)</f>
        <v>1</v>
      </c>
      <c r="E6207" t="s">
        <v>40524</v>
      </c>
      <c r="F6207" t="s">
        <v>55932</v>
      </c>
    </row>
    <row r="6208" spans="1:6" x14ac:dyDescent="0.3">
      <c r="A6208" s="49" t="s">
        <v>22142</v>
      </c>
      <c r="B6208" s="48" t="str">
        <f>VLOOKUP(A6208,PEC!$A$2:$D$7902,4,1)</f>
        <v>pec.comunesantadi.it</v>
      </c>
      <c r="C6208" s="48">
        <f>VLOOKUP(A6208,SEZIONI!$A$2:$B$7897,2)</f>
        <v>1</v>
      </c>
      <c r="E6208" t="s">
        <v>40022</v>
      </c>
      <c r="F6208" t="s">
        <v>55932</v>
      </c>
    </row>
    <row r="6209" spans="1:6" x14ac:dyDescent="0.3">
      <c r="A6209" s="49" t="s">
        <v>22143</v>
      </c>
      <c r="B6209" s="48" t="str">
        <f>VLOOKUP(A6209,PEC!$A$2:$D$7902,4,1)</f>
        <v>pec.comunesantadi.it</v>
      </c>
      <c r="C6209" s="48">
        <f>VLOOKUP(A6209,SEZIONI!$A$2:$B$7897,2)</f>
        <v>7</v>
      </c>
      <c r="E6209" t="s">
        <v>40529</v>
      </c>
      <c r="F6209" t="s">
        <v>55932</v>
      </c>
    </row>
    <row r="6210" spans="1:6" x14ac:dyDescent="0.3">
      <c r="A6210" s="49" t="s">
        <v>22144</v>
      </c>
      <c r="B6210" s="48" t="str">
        <f>VLOOKUP(A6210,PEC!$A$2:$D$7902,4,1)</f>
        <v>pec.it</v>
      </c>
      <c r="C6210" s="48">
        <f>VLOOKUP(A6210,SEZIONI!$A$2:$B$7897,2)</f>
        <v>2</v>
      </c>
      <c r="E6210" t="s">
        <v>43972</v>
      </c>
      <c r="F6210" t="s">
        <v>55932</v>
      </c>
    </row>
    <row r="6211" spans="1:6" x14ac:dyDescent="0.3">
      <c r="A6211" s="49" t="s">
        <v>22145</v>
      </c>
      <c r="B6211" s="48" t="str">
        <f>VLOOKUP(A6211,PEC!$A$2:$D$7902,4,1)</f>
        <v>legalmail.it</v>
      </c>
      <c r="C6211" s="48">
        <f>VLOOKUP(A6211,SEZIONI!$A$2:$B$7897,2)</f>
        <v>2</v>
      </c>
      <c r="E6211" t="s">
        <v>43973</v>
      </c>
      <c r="F6211" t="s">
        <v>55930</v>
      </c>
    </row>
    <row r="6212" spans="1:6" x14ac:dyDescent="0.3">
      <c r="A6212" s="49" t="s">
        <v>22146</v>
      </c>
      <c r="B6212" s="48" t="str">
        <f>VLOOKUP(A6212,PEC!$A$2:$D$7902,4,1)</f>
        <v>pec.it</v>
      </c>
      <c r="C6212" s="48">
        <f>VLOOKUP(A6212,SEZIONI!$A$2:$B$7897,2)</f>
        <v>2</v>
      </c>
      <c r="E6212" t="s">
        <v>41047</v>
      </c>
      <c r="F6212" t="s">
        <v>55931</v>
      </c>
    </row>
    <row r="6213" spans="1:6" x14ac:dyDescent="0.3">
      <c r="A6213" s="49" t="s">
        <v>22147</v>
      </c>
      <c r="B6213" s="48" t="str">
        <f>VLOOKUP(A6213,PEC!$A$2:$D$7902,4,1)</f>
        <v>asmepec.it</v>
      </c>
      <c r="C6213" s="48">
        <f>VLOOKUP(A6213,SEZIONI!$A$2:$B$7897,2)</f>
        <v>2</v>
      </c>
      <c r="E6213" t="s">
        <v>43974</v>
      </c>
      <c r="F6213" t="s">
        <v>55932</v>
      </c>
    </row>
    <row r="6214" spans="1:6" x14ac:dyDescent="0.3">
      <c r="A6214" s="49" t="s">
        <v>22148</v>
      </c>
      <c r="B6214" s="48" t="str">
        <f>VLOOKUP(A6214,PEC!$A$2:$D$7902,4,1)</f>
        <v>asmepec.it</v>
      </c>
      <c r="C6214" s="48">
        <f>VLOOKUP(A6214,SEZIONI!$A$2:$B$7897,2)</f>
        <v>1</v>
      </c>
      <c r="E6214" t="s">
        <v>43975</v>
      </c>
      <c r="F6214" t="s">
        <v>55930</v>
      </c>
    </row>
    <row r="6215" spans="1:6" x14ac:dyDescent="0.3">
      <c r="A6215" s="49" t="s">
        <v>22149</v>
      </c>
      <c r="B6215" s="48" t="str">
        <f>VLOOKUP(A6215,PEC!$A$2:$D$7902,4,1)</f>
        <v>asmepec.it</v>
      </c>
      <c r="C6215" s="48">
        <f>VLOOKUP(A6215,SEZIONI!$A$2:$B$7897,2)</f>
        <v>7</v>
      </c>
      <c r="E6215" t="s">
        <v>43976</v>
      </c>
      <c r="F6215" t="s">
        <v>55931</v>
      </c>
    </row>
    <row r="6216" spans="1:6" x14ac:dyDescent="0.3">
      <c r="A6216" s="49" t="s">
        <v>22150</v>
      </c>
      <c r="B6216" s="48" t="str">
        <f>VLOOKUP(A6216,PEC!$A$2:$D$7902,4,1)</f>
        <v>asmepec.it</v>
      </c>
      <c r="C6216" s="48">
        <f>VLOOKUP(A6216,SEZIONI!$A$2:$B$7897,2)</f>
        <v>3</v>
      </c>
      <c r="E6216" t="s">
        <v>43975</v>
      </c>
      <c r="F6216" t="s">
        <v>55932</v>
      </c>
    </row>
    <row r="6217" spans="1:6" x14ac:dyDescent="0.3">
      <c r="A6217" s="49" t="s">
        <v>22151</v>
      </c>
      <c r="B6217" s="48" t="str">
        <f>VLOOKUP(A6217,PEC!$A$2:$D$7902,4,1)</f>
        <v>asmepec.it</v>
      </c>
      <c r="C6217" s="48">
        <f>VLOOKUP(A6217,SEZIONI!$A$2:$B$7897,2)</f>
        <v>11</v>
      </c>
      <c r="E6217" t="s">
        <v>43977</v>
      </c>
      <c r="F6217" t="s">
        <v>55930</v>
      </c>
    </row>
    <row r="6218" spans="1:6" x14ac:dyDescent="0.3">
      <c r="A6218" s="49" t="s">
        <v>22152</v>
      </c>
      <c r="B6218" s="48" t="str">
        <f>VLOOKUP(A6218,PEC!$A$2:$D$7902,4,1)</f>
        <v>asmepec.it</v>
      </c>
      <c r="C6218" s="48">
        <f>VLOOKUP(A6218,SEZIONI!$A$2:$B$7897,2)</f>
        <v>1</v>
      </c>
      <c r="E6218" t="s">
        <v>43978</v>
      </c>
      <c r="F6218" t="s">
        <v>55931</v>
      </c>
    </row>
    <row r="6219" spans="1:6" x14ac:dyDescent="0.3">
      <c r="A6219" s="49" t="s">
        <v>22153</v>
      </c>
      <c r="B6219" s="48" t="str">
        <f>VLOOKUP(A6219,PEC!$A$2:$D$7902,4,1)</f>
        <v>pec.it</v>
      </c>
      <c r="C6219" s="48">
        <f>VLOOKUP(A6219,SEZIONI!$A$2:$B$7897,2)</f>
        <v>3</v>
      </c>
      <c r="E6219" t="s">
        <v>43979</v>
      </c>
      <c r="F6219" t="s">
        <v>55932</v>
      </c>
    </row>
    <row r="6220" spans="1:6" x14ac:dyDescent="0.3">
      <c r="A6220" s="49" t="s">
        <v>22154</v>
      </c>
      <c r="B6220" s="48" t="str">
        <f>VLOOKUP(A6220,PEC!$A$2:$D$7902,4,1)</f>
        <v>asmepec.it</v>
      </c>
      <c r="C6220" s="48">
        <f>VLOOKUP(A6220,SEZIONI!$A$2:$B$7897,2)</f>
        <v>4</v>
      </c>
      <c r="E6220" t="s">
        <v>43980</v>
      </c>
      <c r="F6220" t="s">
        <v>55932</v>
      </c>
    </row>
    <row r="6221" spans="1:6" x14ac:dyDescent="0.3">
      <c r="A6221" s="49" t="s">
        <v>22155</v>
      </c>
      <c r="B6221" s="48" t="str">
        <f>VLOOKUP(A6221,PEC!$A$2:$D$7902,4,1)</f>
        <v>pec.it</v>
      </c>
      <c r="C6221" s="48">
        <f>VLOOKUP(A6221,SEZIONI!$A$2:$B$7897,2)</f>
        <v>2</v>
      </c>
      <c r="E6221" t="s">
        <v>43916</v>
      </c>
      <c r="F6221" t="s">
        <v>55932</v>
      </c>
    </row>
    <row r="6222" spans="1:6" x14ac:dyDescent="0.3">
      <c r="A6222" s="49" t="s">
        <v>22156</v>
      </c>
      <c r="B6222" s="48" t="str">
        <f>VLOOKUP(A6222,PEC!$A$2:$D$7902,4,1)</f>
        <v>legalmail.it</v>
      </c>
      <c r="C6222" s="48">
        <f>VLOOKUP(A6222,SEZIONI!$A$2:$B$7897,2)</f>
        <v>2</v>
      </c>
      <c r="E6222" t="s">
        <v>5640</v>
      </c>
      <c r="F6222" t="s">
        <v>55930</v>
      </c>
    </row>
    <row r="6223" spans="1:6" x14ac:dyDescent="0.3">
      <c r="A6223" s="49" t="s">
        <v>22157</v>
      </c>
      <c r="B6223" s="48" t="str">
        <f>VLOOKUP(A6223,PEC!$A$2:$D$7902,4,1)</f>
        <v>pec.comune.taurasi.av.it</v>
      </c>
      <c r="C6223" s="48">
        <f>VLOOKUP(A6223,SEZIONI!$A$2:$B$7897,2)</f>
        <v>3</v>
      </c>
      <c r="E6223" t="s">
        <v>40861</v>
      </c>
      <c r="F6223" t="s">
        <v>55931</v>
      </c>
    </row>
    <row r="6224" spans="1:6" x14ac:dyDescent="0.3">
      <c r="A6224" s="49" t="s">
        <v>22158</v>
      </c>
      <c r="B6224" s="48" t="str">
        <f>VLOOKUP(A6224,PEC!$A$2:$D$7902,4,1)</f>
        <v>asmepec.it</v>
      </c>
      <c r="C6224" s="48">
        <f>VLOOKUP(A6224,SEZIONI!$A$2:$B$7897,2)</f>
        <v>3</v>
      </c>
      <c r="E6224" t="s">
        <v>43981</v>
      </c>
      <c r="F6224" t="s">
        <v>55932</v>
      </c>
    </row>
    <row r="6225" spans="1:6" x14ac:dyDescent="0.3">
      <c r="A6225" s="49" t="s">
        <v>22159</v>
      </c>
      <c r="B6225" s="48" t="str">
        <f>VLOOKUP(A6225,PEC!$A$2:$D$7902,4,1)</f>
        <v>cert.irpinianet.eu</v>
      </c>
      <c r="C6225" s="48">
        <f>VLOOKUP(A6225,SEZIONI!$A$2:$B$7897,2)</f>
        <v>3</v>
      </c>
      <c r="E6225" t="s">
        <v>41531</v>
      </c>
      <c r="F6225" t="s">
        <v>55930</v>
      </c>
    </row>
    <row r="6226" spans="1:6" x14ac:dyDescent="0.3">
      <c r="A6226" s="49" t="s">
        <v>22160</v>
      </c>
      <c r="B6226" s="48">
        <f>VLOOKUP(A6226,PEC!$A$2:$D$7902,4,1)</f>
        <v>0</v>
      </c>
      <c r="C6226" s="48">
        <f>VLOOKUP(A6226,SEZIONI!$A$2:$B$7897,2)</f>
        <v>2</v>
      </c>
      <c r="E6226" t="s">
        <v>43982</v>
      </c>
      <c r="F6226" t="s">
        <v>55931</v>
      </c>
    </row>
    <row r="6227" spans="1:6" x14ac:dyDescent="0.3">
      <c r="A6227" s="49" t="s">
        <v>22161</v>
      </c>
      <c r="B6227" s="48" t="str">
        <f>VLOOKUP(A6227,PEC!$A$2:$D$7902,4,1)</f>
        <v>pec.riusoprotocollo.it</v>
      </c>
      <c r="C6227" s="48">
        <f>VLOOKUP(A6227,SEZIONI!$A$2:$B$7897,2)</f>
        <v>1</v>
      </c>
      <c r="E6227" t="s">
        <v>43964</v>
      </c>
      <c r="F6227" t="s">
        <v>55932</v>
      </c>
    </row>
    <row r="6228" spans="1:6" x14ac:dyDescent="0.3">
      <c r="A6228" s="49" t="s">
        <v>22162</v>
      </c>
      <c r="B6228" s="48" t="str">
        <f>VLOOKUP(A6228,PEC!$A$2:$D$7902,4,1)</f>
        <v>pec.comune.trevico.av.it</v>
      </c>
      <c r="C6228" s="48">
        <f>VLOOKUP(A6228,SEZIONI!$A$2:$B$7897,2)</f>
        <v>2</v>
      </c>
      <c r="E6228" t="s">
        <v>43983</v>
      </c>
      <c r="F6228" t="s">
        <v>55930</v>
      </c>
    </row>
    <row r="6229" spans="1:6" x14ac:dyDescent="0.3">
      <c r="A6229" s="49" t="s">
        <v>22163</v>
      </c>
      <c r="B6229" s="48" t="str">
        <f>VLOOKUP(A6229,PEC!$A$2:$D$7902,4,1)</f>
        <v>cert.irpinianet.eu</v>
      </c>
      <c r="C6229" s="48">
        <f>VLOOKUP(A6229,SEZIONI!$A$2:$B$7897,2)</f>
        <v>2</v>
      </c>
      <c r="E6229" t="s">
        <v>41095</v>
      </c>
      <c r="F6229" t="s">
        <v>55931</v>
      </c>
    </row>
    <row r="6230" spans="1:6" x14ac:dyDescent="0.3">
      <c r="A6230" s="49" t="s">
        <v>22164</v>
      </c>
      <c r="B6230" s="48" t="str">
        <f>VLOOKUP(A6230,PEC!$A$2:$D$7902,4,1)</f>
        <v>asmepec.it</v>
      </c>
      <c r="C6230" s="48">
        <f>VLOOKUP(A6230,SEZIONI!$A$2:$B$7897,2)</f>
        <v>4</v>
      </c>
      <c r="E6230" t="s">
        <v>43984</v>
      </c>
      <c r="F6230" t="s">
        <v>55932</v>
      </c>
    </row>
    <row r="6231" spans="1:6" x14ac:dyDescent="0.3">
      <c r="A6231" s="49" t="s">
        <v>22165</v>
      </c>
      <c r="B6231" s="48" t="str">
        <f>VLOOKUP(A6231,PEC!$A$2:$D$7902,4,1)</f>
        <v>pec.comune-vallesaccarda.it</v>
      </c>
      <c r="C6231" s="48">
        <f>VLOOKUP(A6231,SEZIONI!$A$2:$B$7897,2)</f>
        <v>2</v>
      </c>
      <c r="E6231" t="s">
        <v>43985</v>
      </c>
      <c r="F6231" t="s">
        <v>55930</v>
      </c>
    </row>
    <row r="6232" spans="1:6" x14ac:dyDescent="0.3">
      <c r="A6232" s="49" t="s">
        <v>22166</v>
      </c>
      <c r="B6232" s="48" t="str">
        <f>VLOOKUP(A6232,PEC!$A$2:$D$7902,4,1)</f>
        <v>cert.irpinianet.eu</v>
      </c>
      <c r="C6232" s="48">
        <f>VLOOKUP(A6232,SEZIONI!$A$2:$B$7897,2)</f>
        <v>3</v>
      </c>
      <c r="E6232" t="s">
        <v>40532</v>
      </c>
      <c r="F6232" t="s">
        <v>55931</v>
      </c>
    </row>
    <row r="6233" spans="1:6" x14ac:dyDescent="0.3">
      <c r="A6233" s="49" t="s">
        <v>22167</v>
      </c>
      <c r="B6233" s="48" t="str">
        <f>VLOOKUP(A6233,PEC!$A$2:$D$7902,4,1)</f>
        <v>pec.comunevillamaina.it</v>
      </c>
      <c r="C6233" s="48">
        <f>VLOOKUP(A6233,SEZIONI!$A$2:$B$7897,2)</f>
        <v>1</v>
      </c>
      <c r="E6233" t="s">
        <v>43986</v>
      </c>
      <c r="F6233" t="s">
        <v>55932</v>
      </c>
    </row>
    <row r="6234" spans="1:6" x14ac:dyDescent="0.3">
      <c r="A6234" s="49" t="s">
        <v>22168</v>
      </c>
      <c r="B6234" s="48" t="str">
        <f>VLOOKUP(A6234,PEC!$A$2:$D$7902,4,1)</f>
        <v>asmepec.it</v>
      </c>
      <c r="C6234" s="48">
        <f>VLOOKUP(A6234,SEZIONI!$A$2:$B$7897,2)</f>
        <v>3</v>
      </c>
      <c r="E6234" t="s">
        <v>43987</v>
      </c>
      <c r="F6234" t="s">
        <v>55930</v>
      </c>
    </row>
    <row r="6235" spans="1:6" x14ac:dyDescent="0.3">
      <c r="A6235" s="49" t="s">
        <v>22169</v>
      </c>
      <c r="B6235" s="48" t="str">
        <f>VLOOKUP(A6235,PEC!$A$2:$D$7902,4,1)</f>
        <v>pec.it</v>
      </c>
      <c r="C6235" s="48">
        <f>VLOOKUP(A6235,SEZIONI!$A$2:$B$7897,2)</f>
        <v>5</v>
      </c>
      <c r="E6235" t="s">
        <v>43988</v>
      </c>
      <c r="F6235" t="s">
        <v>55931</v>
      </c>
    </row>
    <row r="6236" spans="1:6" x14ac:dyDescent="0.3">
      <c r="A6236" s="49" t="s">
        <v>22170</v>
      </c>
      <c r="B6236" s="48" t="str">
        <f>VLOOKUP(A6236,PEC!$A$2:$D$7902,4,1)</f>
        <v>pec.it</v>
      </c>
      <c r="C6236" s="48">
        <f>VLOOKUP(A6236,SEZIONI!$A$2:$B$7897,2)</f>
        <v>2</v>
      </c>
      <c r="E6236" t="s">
        <v>43989</v>
      </c>
      <c r="F6236" t="s">
        <v>55932</v>
      </c>
    </row>
    <row r="6237" spans="1:6" x14ac:dyDescent="0.3">
      <c r="A6237" s="49" t="s">
        <v>22171</v>
      </c>
      <c r="B6237" s="48" t="str">
        <f>VLOOKUP(A6237,PEC!$A$2:$D$7902,4,1)</f>
        <v>asmepec.it</v>
      </c>
      <c r="C6237" s="48">
        <f>VLOOKUP(A6237,SEZIONI!$A$2:$B$7897,2)</f>
        <v>18</v>
      </c>
      <c r="E6237" t="s">
        <v>43990</v>
      </c>
      <c r="F6237" t="s">
        <v>55930</v>
      </c>
    </row>
    <row r="6238" spans="1:6" x14ac:dyDescent="0.3">
      <c r="A6238" s="49" t="s">
        <v>22172</v>
      </c>
      <c r="B6238" s="48" t="str">
        <f>VLOOKUP(A6238,PEC!$A$2:$D$7902,4,1)</f>
        <v>pec.comune.acerno.sa.it</v>
      </c>
      <c r="C6238" s="48">
        <f>VLOOKUP(A6238,SEZIONI!$A$2:$B$7897,2)</f>
        <v>3</v>
      </c>
      <c r="E6238" t="s">
        <v>43991</v>
      </c>
      <c r="F6238" t="s">
        <v>55931</v>
      </c>
    </row>
    <row r="6239" spans="1:6" x14ac:dyDescent="0.3">
      <c r="A6239" s="49" t="s">
        <v>22173</v>
      </c>
      <c r="B6239" s="48" t="str">
        <f>VLOOKUP(A6239,PEC!$A$2:$D$7902,4,1)</f>
        <v>pec.comune.agropoli.sa.it</v>
      </c>
      <c r="C6239" s="48">
        <f>VLOOKUP(A6239,SEZIONI!$A$2:$B$7897,2)</f>
        <v>21</v>
      </c>
      <c r="E6239" t="s">
        <v>43992</v>
      </c>
      <c r="F6239" t="s">
        <v>55932</v>
      </c>
    </row>
    <row r="6240" spans="1:6" x14ac:dyDescent="0.3">
      <c r="A6240" s="49" t="s">
        <v>22174</v>
      </c>
      <c r="B6240" s="48" t="str">
        <f>VLOOKUP(A6240,PEC!$A$2:$D$7902,4,1)</f>
        <v>pec.comune.albanella.sa.it</v>
      </c>
      <c r="C6240" s="48">
        <f>VLOOKUP(A6240,SEZIONI!$A$2:$B$7897,2)</f>
        <v>6</v>
      </c>
      <c r="E6240" t="s">
        <v>43319</v>
      </c>
      <c r="F6240" t="s">
        <v>55932</v>
      </c>
    </row>
    <row r="6241" spans="1:6" x14ac:dyDescent="0.3">
      <c r="A6241" s="49" t="s">
        <v>22175</v>
      </c>
      <c r="B6241" s="48" t="str">
        <f>VLOOKUP(A6241,PEC!$A$2:$D$7902,4,1)</f>
        <v>asmepec.it</v>
      </c>
      <c r="C6241" s="48">
        <f>VLOOKUP(A6241,SEZIONI!$A$2:$B$7897,2)</f>
        <v>2</v>
      </c>
      <c r="E6241" t="s">
        <v>1477</v>
      </c>
      <c r="F6241" t="s">
        <v>55932</v>
      </c>
    </row>
    <row r="6242" spans="1:6" x14ac:dyDescent="0.3">
      <c r="A6242" s="49" t="s">
        <v>22176</v>
      </c>
      <c r="B6242" s="48" t="str">
        <f>VLOOKUP(A6242,PEC!$A$2:$D$7902,4,1)</f>
        <v>asmepec.it</v>
      </c>
      <c r="C6242" s="48">
        <f>VLOOKUP(A6242,SEZIONI!$A$2:$B$7897,2)</f>
        <v>9</v>
      </c>
      <c r="E6242" t="s">
        <v>43993</v>
      </c>
      <c r="F6242" t="s">
        <v>55932</v>
      </c>
    </row>
    <row r="6243" spans="1:6" x14ac:dyDescent="0.3">
      <c r="A6243" s="49" t="s">
        <v>22177</v>
      </c>
      <c r="B6243" s="48" t="str">
        <f>VLOOKUP(A6243,PEC!$A$2:$D$7902,4,1)</f>
        <v>asmepec.it</v>
      </c>
      <c r="C6243" s="48">
        <f>VLOOKUP(A6243,SEZIONI!$A$2:$B$7897,2)</f>
        <v>6</v>
      </c>
      <c r="E6243" t="s">
        <v>43884</v>
      </c>
      <c r="F6243" t="s">
        <v>55930</v>
      </c>
    </row>
    <row r="6244" spans="1:6" x14ac:dyDescent="0.3">
      <c r="A6244" s="49" t="s">
        <v>22178</v>
      </c>
      <c r="B6244" s="48" t="str">
        <f>VLOOKUP(A6244,PEC!$A$2:$D$7902,4,1)</f>
        <v>legalmail.it</v>
      </c>
      <c r="C6244" s="48">
        <f>VLOOKUP(A6244,SEZIONI!$A$2:$B$7897,2)</f>
        <v>27</v>
      </c>
      <c r="E6244" t="s">
        <v>43994</v>
      </c>
      <c r="F6244" t="s">
        <v>55931</v>
      </c>
    </row>
    <row r="6245" spans="1:6" x14ac:dyDescent="0.3">
      <c r="A6245" s="49" t="s">
        <v>22179</v>
      </c>
      <c r="B6245" s="48" t="str">
        <f>VLOOKUP(A6245,PEC!$A$2:$D$7902,4,1)</f>
        <v>pec.comune.aquara.sa.it</v>
      </c>
      <c r="C6245" s="48">
        <f>VLOOKUP(A6245,SEZIONI!$A$2:$B$7897,2)</f>
        <v>2</v>
      </c>
      <c r="E6245" t="s">
        <v>43995</v>
      </c>
      <c r="F6245" t="s">
        <v>55932</v>
      </c>
    </row>
    <row r="6246" spans="1:6" x14ac:dyDescent="0.3">
      <c r="A6246" s="49" t="s">
        <v>22180</v>
      </c>
      <c r="B6246" s="48" t="str">
        <f>VLOOKUP(A6246,PEC!$A$2:$D$7902,4,1)</f>
        <v>pec.comune.ascea.sa.it</v>
      </c>
      <c r="C6246" s="48">
        <f>VLOOKUP(A6246,SEZIONI!$A$2:$B$7897,2)</f>
        <v>9</v>
      </c>
      <c r="E6246" t="s">
        <v>40694</v>
      </c>
      <c r="F6246" t="s">
        <v>55930</v>
      </c>
    </row>
    <row r="6247" spans="1:6" x14ac:dyDescent="0.3">
      <c r="A6247" s="49" t="s">
        <v>22181</v>
      </c>
      <c r="B6247" s="48" t="str">
        <f>VLOOKUP(A6247,PEC!$A$2:$D$7902,4,1)</f>
        <v>asmepec.it</v>
      </c>
      <c r="C6247" s="48">
        <f>VLOOKUP(A6247,SEZIONI!$A$2:$B$7897,2)</f>
        <v>3</v>
      </c>
      <c r="E6247" t="s">
        <v>43940</v>
      </c>
      <c r="F6247" t="s">
        <v>55931</v>
      </c>
    </row>
    <row r="6248" spans="1:6" x14ac:dyDescent="0.3">
      <c r="A6248" s="49" t="s">
        <v>22182</v>
      </c>
      <c r="B6248" s="48" t="str">
        <f>VLOOKUP(A6248,PEC!$A$2:$D$7902,4,1)</f>
        <v>asmepec.it</v>
      </c>
      <c r="C6248" s="48">
        <f>VLOOKUP(A6248,SEZIONI!$A$2:$B$7897,2)</f>
        <v>1</v>
      </c>
      <c r="E6248" t="s">
        <v>43996</v>
      </c>
      <c r="F6248" t="s">
        <v>55932</v>
      </c>
    </row>
    <row r="6249" spans="1:6" x14ac:dyDescent="0.3">
      <c r="A6249" s="49" t="s">
        <v>22183</v>
      </c>
      <c r="B6249" s="48" t="str">
        <f>VLOOKUP(A6249,PEC!$A$2:$D$7902,4,1)</f>
        <v>asmepec.it</v>
      </c>
      <c r="C6249" s="48">
        <f>VLOOKUP(A6249,SEZIONI!$A$2:$B$7897,2)</f>
        <v>2</v>
      </c>
      <c r="E6249" t="s">
        <v>43997</v>
      </c>
      <c r="F6249" t="s">
        <v>55930</v>
      </c>
    </row>
    <row r="6250" spans="1:6" x14ac:dyDescent="0.3">
      <c r="A6250" s="49" t="s">
        <v>22184</v>
      </c>
      <c r="B6250" s="48" t="str">
        <f>VLOOKUP(A6250,PEC!$A$2:$D$7902,4,1)</f>
        <v>pec.comune.baronissi.sa.it</v>
      </c>
      <c r="C6250" s="48">
        <f>VLOOKUP(A6250,SEZIONI!$A$2:$B$7897,2)</f>
        <v>17</v>
      </c>
      <c r="E6250" t="s">
        <v>43998</v>
      </c>
      <c r="F6250" t="s">
        <v>55931</v>
      </c>
    </row>
    <row r="6251" spans="1:6" x14ac:dyDescent="0.3">
      <c r="A6251" s="49" t="s">
        <v>22185</v>
      </c>
      <c r="B6251" s="48" t="str">
        <f>VLOOKUP(A6251,PEC!$A$2:$D$7902,4,1)</f>
        <v>pec.comune.battipaglia.sa.it</v>
      </c>
      <c r="C6251" s="48">
        <f>VLOOKUP(A6251,SEZIONI!$A$2:$B$7897,2)</f>
        <v>48</v>
      </c>
      <c r="E6251" t="s">
        <v>43999</v>
      </c>
      <c r="F6251" t="s">
        <v>55932</v>
      </c>
    </row>
    <row r="6252" spans="1:6" x14ac:dyDescent="0.3">
      <c r="A6252" s="49" t="s">
        <v>22186</v>
      </c>
      <c r="B6252" s="48" t="str">
        <f>VLOOKUP(A6252,PEC!$A$2:$D$7902,4,1)</f>
        <v>asmepec.it</v>
      </c>
      <c r="C6252" s="48">
        <f>VLOOKUP(A6252,SEZIONI!$A$2:$B$7897,2)</f>
        <v>1</v>
      </c>
      <c r="E6252" t="s">
        <v>44000</v>
      </c>
      <c r="F6252" t="s">
        <v>55932</v>
      </c>
    </row>
    <row r="6253" spans="1:6" x14ac:dyDescent="0.3">
      <c r="A6253" s="49" t="s">
        <v>22187</v>
      </c>
      <c r="B6253" s="48" t="str">
        <f>VLOOKUP(A6253,PEC!$A$2:$D$7902,4,1)</f>
        <v>pec.comune.bracigliano.sa.it</v>
      </c>
      <c r="C6253" s="48">
        <f>VLOOKUP(A6253,SEZIONI!$A$2:$B$7897,2)</f>
        <v>6</v>
      </c>
      <c r="E6253" t="s">
        <v>44001</v>
      </c>
      <c r="F6253" t="s">
        <v>55932</v>
      </c>
    </row>
    <row r="6254" spans="1:6" x14ac:dyDescent="0.3">
      <c r="A6254" s="49" t="s">
        <v>22188</v>
      </c>
      <c r="B6254" s="48" t="str">
        <f>VLOOKUP(A6254,PEC!$A$2:$D$7902,4,1)</f>
        <v>pec.comune.buccino.sa.it</v>
      </c>
      <c r="C6254" s="48">
        <f>VLOOKUP(A6254,SEZIONI!$A$2:$B$7897,2)</f>
        <v>5</v>
      </c>
      <c r="E6254" t="s">
        <v>40227</v>
      </c>
      <c r="F6254" t="s">
        <v>55930</v>
      </c>
    </row>
    <row r="6255" spans="1:6" x14ac:dyDescent="0.3">
      <c r="A6255" s="49" t="s">
        <v>22189</v>
      </c>
      <c r="B6255" s="48" t="str">
        <f>VLOOKUP(A6255,PEC!$A$2:$D$7902,4,1)</f>
        <v>pec.it</v>
      </c>
      <c r="C6255" s="48">
        <f>VLOOKUP(A6255,SEZIONI!$A$2:$B$7897,2)</f>
        <v>2</v>
      </c>
      <c r="E6255" t="s">
        <v>44002</v>
      </c>
      <c r="F6255" t="s">
        <v>55932</v>
      </c>
    </row>
    <row r="6256" spans="1:6" x14ac:dyDescent="0.3">
      <c r="A6256" s="49" t="s">
        <v>22190</v>
      </c>
      <c r="B6256" s="48" t="str">
        <f>VLOOKUP(A6256,PEC!$A$2:$D$7902,4,1)</f>
        <v>asmepec.it</v>
      </c>
      <c r="C6256" s="48">
        <f>VLOOKUP(A6256,SEZIONI!$A$2:$B$7897,2)</f>
        <v>3</v>
      </c>
      <c r="E6256" t="s">
        <v>42281</v>
      </c>
      <c r="F6256" t="s">
        <v>55932</v>
      </c>
    </row>
    <row r="6257" spans="1:6" x14ac:dyDescent="0.3">
      <c r="A6257" s="49" t="s">
        <v>22191</v>
      </c>
      <c r="B6257" s="48" t="str">
        <f>VLOOKUP(A6257,PEC!$A$2:$D$7902,4,1)</f>
        <v>asmepec.it</v>
      </c>
      <c r="C6257" s="48">
        <f>VLOOKUP(A6257,SEZIONI!$A$2:$B$7897,2)</f>
        <v>2</v>
      </c>
      <c r="E6257" t="s">
        <v>43961</v>
      </c>
      <c r="F6257" t="s">
        <v>55932</v>
      </c>
    </row>
    <row r="6258" spans="1:6" x14ac:dyDescent="0.3">
      <c r="A6258" s="49" t="s">
        <v>22192</v>
      </c>
      <c r="B6258" s="48" t="str">
        <f>VLOOKUP(A6258,PEC!$A$2:$D$7902,4,1)</f>
        <v>asmepec.it</v>
      </c>
      <c r="C6258" s="48">
        <f>VLOOKUP(A6258,SEZIONI!$A$2:$B$7897,2)</f>
        <v>7</v>
      </c>
      <c r="E6258" t="s">
        <v>41236</v>
      </c>
      <c r="F6258" t="s">
        <v>55930</v>
      </c>
    </row>
    <row r="6259" spans="1:6" x14ac:dyDescent="0.3">
      <c r="A6259" s="49" t="s">
        <v>22193</v>
      </c>
      <c r="B6259" s="48" t="str">
        <f>VLOOKUP(A6259,PEC!$A$2:$D$7902,4,1)</f>
        <v>pec.comune.campagna.sa.it</v>
      </c>
      <c r="C6259" s="48">
        <f>VLOOKUP(A6259,SEZIONI!$A$2:$B$7897,2)</f>
        <v>18</v>
      </c>
      <c r="E6259" t="s">
        <v>2528</v>
      </c>
      <c r="F6259" t="s">
        <v>55931</v>
      </c>
    </row>
    <row r="6260" spans="1:6" x14ac:dyDescent="0.3">
      <c r="A6260" s="49" t="s">
        <v>22194</v>
      </c>
      <c r="B6260" s="48" t="str">
        <f>VLOOKUP(A6260,PEC!$A$2:$D$7902,4,1)</f>
        <v>asmepec.it</v>
      </c>
      <c r="C6260" s="48">
        <f>VLOOKUP(A6260,SEZIONI!$A$2:$B$7897,2)</f>
        <v>1</v>
      </c>
      <c r="E6260" t="s">
        <v>41239</v>
      </c>
      <c r="F6260" t="s">
        <v>55932</v>
      </c>
    </row>
    <row r="6261" spans="1:6" x14ac:dyDescent="0.3">
      <c r="A6261" s="49" t="s">
        <v>22195</v>
      </c>
      <c r="B6261" s="48" t="str">
        <f>VLOOKUP(A6261,PEC!$A$2:$D$7902,4,1)</f>
        <v>asmepec.it</v>
      </c>
      <c r="C6261" s="48">
        <f>VLOOKUP(A6261,SEZIONI!$A$2:$B$7897,2)</f>
        <v>1</v>
      </c>
      <c r="E6261" t="s">
        <v>43018</v>
      </c>
      <c r="F6261" t="s">
        <v>55932</v>
      </c>
    </row>
    <row r="6262" spans="1:6" x14ac:dyDescent="0.3">
      <c r="A6262" s="49" t="s">
        <v>22196</v>
      </c>
      <c r="B6262" s="48" t="str">
        <f>VLOOKUP(A6262,PEC!$A$2:$D$7902,4,1)</f>
        <v>pec.comune.capaccio.sa.it</v>
      </c>
      <c r="C6262" s="48">
        <f>VLOOKUP(A6262,SEZIONI!$A$2:$B$7897,2)</f>
        <v>20</v>
      </c>
      <c r="E6262" t="s">
        <v>42556</v>
      </c>
      <c r="F6262" t="s">
        <v>55932</v>
      </c>
    </row>
    <row r="6263" spans="1:6" x14ac:dyDescent="0.3">
      <c r="A6263" s="49" t="s">
        <v>22197</v>
      </c>
      <c r="B6263" s="48" t="str">
        <f>VLOOKUP(A6263,PEC!$A$2:$D$7902,4,1)</f>
        <v>asmepec.it</v>
      </c>
      <c r="C6263" s="48">
        <f>VLOOKUP(A6263,SEZIONI!$A$2:$B$7897,2)</f>
        <v>2</v>
      </c>
      <c r="E6263" t="s">
        <v>40143</v>
      </c>
      <c r="F6263" t="s">
        <v>55930</v>
      </c>
    </row>
    <row r="6264" spans="1:6" x14ac:dyDescent="0.3">
      <c r="A6264" s="49" t="s">
        <v>22198</v>
      </c>
      <c r="B6264" s="48" t="str">
        <f>VLOOKUP(A6264,PEC!$A$2:$D$7902,4,1)</f>
        <v>pec.comune.casalettospartano.sa.it</v>
      </c>
      <c r="C6264" s="48">
        <f>VLOOKUP(A6264,SEZIONI!$A$2:$B$7897,2)</f>
        <v>3</v>
      </c>
      <c r="E6264" t="s">
        <v>44003</v>
      </c>
      <c r="F6264" t="s">
        <v>55931</v>
      </c>
    </row>
    <row r="6265" spans="1:6" x14ac:dyDescent="0.3">
      <c r="A6265" s="49" t="s">
        <v>22199</v>
      </c>
      <c r="B6265" s="48" t="str">
        <f>VLOOKUP(A6265,PEC!$A$2:$D$7902,4,1)</f>
        <v>pec.comune.casalvelino.sa.it</v>
      </c>
      <c r="C6265" s="48">
        <f>VLOOKUP(A6265,SEZIONI!$A$2:$B$7897,2)</f>
        <v>5</v>
      </c>
      <c r="E6265" t="s">
        <v>6782</v>
      </c>
      <c r="F6265" t="s">
        <v>55932</v>
      </c>
    </row>
    <row r="6266" spans="1:6" x14ac:dyDescent="0.3">
      <c r="A6266" s="49" t="s">
        <v>22200</v>
      </c>
      <c r="B6266" s="48" t="str">
        <f>VLOOKUP(A6266,PEC!$A$2:$D$7902,4,1)</f>
        <v>asmepec.it</v>
      </c>
      <c r="C6266" s="48">
        <f>VLOOKUP(A6266,SEZIONI!$A$2:$B$7897,2)</f>
        <v>2</v>
      </c>
      <c r="E6266" t="s">
        <v>44004</v>
      </c>
      <c r="F6266" t="s">
        <v>55932</v>
      </c>
    </row>
    <row r="6267" spans="1:6" x14ac:dyDescent="0.3">
      <c r="A6267" s="49" t="s">
        <v>22201</v>
      </c>
      <c r="B6267" s="48" t="str">
        <f>VLOOKUP(A6267,PEC!$A$2:$D$7902,4,1)</f>
        <v>asmepec.it</v>
      </c>
      <c r="C6267" s="48">
        <f>VLOOKUP(A6267,SEZIONI!$A$2:$B$7897,2)</f>
        <v>3</v>
      </c>
      <c r="E6267" t="s">
        <v>44005</v>
      </c>
      <c r="F6267" t="s">
        <v>55932</v>
      </c>
    </row>
    <row r="6268" spans="1:6" x14ac:dyDescent="0.3">
      <c r="A6268" s="49" t="s">
        <v>22202</v>
      </c>
      <c r="B6268" s="48" t="str">
        <f>VLOOKUP(A6268,PEC!$A$2:$D$7902,4,1)</f>
        <v>pec.it</v>
      </c>
      <c r="C6268" s="48">
        <f>VLOOKUP(A6268,SEZIONI!$A$2:$B$7897,2)</f>
        <v>11</v>
      </c>
      <c r="E6268" t="s">
        <v>40532</v>
      </c>
      <c r="F6268" t="s">
        <v>55930</v>
      </c>
    </row>
    <row r="6269" spans="1:6" x14ac:dyDescent="0.3">
      <c r="A6269" s="49" t="s">
        <v>22203</v>
      </c>
      <c r="B6269" s="48" t="str">
        <f>VLOOKUP(A6269,PEC!$A$2:$D$7902,4,1)</f>
        <v>pec.comune.castelnuovocilento.sa.it</v>
      </c>
      <c r="C6269" s="48">
        <f>VLOOKUP(A6269,SEZIONI!$A$2:$B$7897,2)</f>
        <v>4</v>
      </c>
      <c r="E6269" t="s">
        <v>44006</v>
      </c>
      <c r="F6269" t="s">
        <v>55931</v>
      </c>
    </row>
    <row r="6270" spans="1:6" x14ac:dyDescent="0.3">
      <c r="A6270" s="49" t="s">
        <v>22204</v>
      </c>
      <c r="B6270" s="48" t="str">
        <f>VLOOKUP(A6270,PEC!$A$2:$D$7902,4,1)</f>
        <v>asmepec.it</v>
      </c>
      <c r="C6270" s="48">
        <f>VLOOKUP(A6270,SEZIONI!$A$2:$B$7897,2)</f>
        <v>2</v>
      </c>
      <c r="E6270" t="s">
        <v>40187</v>
      </c>
      <c r="F6270" t="s">
        <v>55932</v>
      </c>
    </row>
    <row r="6271" spans="1:6" x14ac:dyDescent="0.3">
      <c r="A6271" s="49" t="s">
        <v>22205</v>
      </c>
      <c r="B6271" s="48" t="str">
        <f>VLOOKUP(A6271,PEC!$A$2:$D$7902,4,1)</f>
        <v>pec.comune.castelsangiorgio.sa.it</v>
      </c>
      <c r="C6271" s="48">
        <f>VLOOKUP(A6271,SEZIONI!$A$2:$B$7897,2)</f>
        <v>13</v>
      </c>
      <c r="E6271" t="s">
        <v>44007</v>
      </c>
      <c r="F6271" t="s">
        <v>55930</v>
      </c>
    </row>
    <row r="6272" spans="1:6" x14ac:dyDescent="0.3">
      <c r="A6272" s="49" t="s">
        <v>22206</v>
      </c>
      <c r="B6272" s="48" t="str">
        <f>VLOOKUP(A6272,PEC!$A$2:$D$7902,4,1)</f>
        <v>postecert.it</v>
      </c>
      <c r="C6272" s="48">
        <f>VLOOKUP(A6272,SEZIONI!$A$2:$B$7897,2)</f>
        <v>3</v>
      </c>
      <c r="E6272" t="s">
        <v>44008</v>
      </c>
      <c r="F6272" t="s">
        <v>55931</v>
      </c>
    </row>
    <row r="6273" spans="1:6" x14ac:dyDescent="0.3">
      <c r="A6273" s="49" t="s">
        <v>22207</v>
      </c>
      <c r="B6273" s="48" t="str">
        <f>VLOOKUP(A6273,PEC!$A$2:$D$7902,4,1)</f>
        <v>cert.elaus2002.net</v>
      </c>
      <c r="C6273" s="48">
        <f>VLOOKUP(A6273,SEZIONI!$A$2:$B$7897,2)</f>
        <v>2</v>
      </c>
      <c r="E6273" t="s">
        <v>44009</v>
      </c>
      <c r="F6273" t="s">
        <v>55930</v>
      </c>
    </row>
    <row r="6274" spans="1:6" x14ac:dyDescent="0.3">
      <c r="A6274" s="49" t="s">
        <v>22208</v>
      </c>
      <c r="B6274" s="48" t="str">
        <f>VLOOKUP(A6274,PEC!$A$2:$D$7902,4,1)</f>
        <v>asmepec.it</v>
      </c>
      <c r="C6274" s="48">
        <f>VLOOKUP(A6274,SEZIONI!$A$2:$B$7897,2)</f>
        <v>55</v>
      </c>
      <c r="E6274" t="s">
        <v>1387</v>
      </c>
      <c r="F6274" t="s">
        <v>55931</v>
      </c>
    </row>
    <row r="6275" spans="1:6" x14ac:dyDescent="0.3">
      <c r="A6275" s="49" t="s">
        <v>22209</v>
      </c>
      <c r="B6275" s="48" t="str">
        <f>VLOOKUP(A6275,PEC!$A$2:$D$7902,4,1)</f>
        <v>pec.comunecelledibulgheria.it</v>
      </c>
      <c r="C6275" s="48">
        <f>VLOOKUP(A6275,SEZIONI!$A$2:$B$7897,2)</f>
        <v>2</v>
      </c>
      <c r="E6275" t="s">
        <v>43148</v>
      </c>
      <c r="F6275" t="s">
        <v>55932</v>
      </c>
    </row>
    <row r="6276" spans="1:6" x14ac:dyDescent="0.3">
      <c r="A6276" s="49" t="s">
        <v>22210</v>
      </c>
      <c r="B6276" s="48" t="str">
        <f>VLOOKUP(A6276,PEC!$A$2:$D$7902,4,1)</f>
        <v>pec.comune.centola.sa.it</v>
      </c>
      <c r="C6276" s="48">
        <f>VLOOKUP(A6276,SEZIONI!$A$2:$B$7897,2)</f>
        <v>7</v>
      </c>
      <c r="E6276" t="s">
        <v>44010</v>
      </c>
      <c r="F6276" t="s">
        <v>55930</v>
      </c>
    </row>
    <row r="6277" spans="1:6" x14ac:dyDescent="0.3">
      <c r="A6277" s="49" t="s">
        <v>22211</v>
      </c>
      <c r="B6277" s="48" t="str">
        <f>VLOOKUP(A6277,PEC!$A$2:$D$7902,4,1)</f>
        <v>asmepec.it</v>
      </c>
      <c r="C6277" s="48">
        <f>VLOOKUP(A6277,SEZIONI!$A$2:$B$7897,2)</f>
        <v>5</v>
      </c>
      <c r="E6277" t="s">
        <v>44011</v>
      </c>
      <c r="F6277" t="s">
        <v>55931</v>
      </c>
    </row>
    <row r="6278" spans="1:6" x14ac:dyDescent="0.3">
      <c r="A6278" s="49" t="s">
        <v>22212</v>
      </c>
      <c r="B6278" s="48" t="str">
        <f>VLOOKUP(A6278,PEC!$A$2:$D$7902,4,1)</f>
        <v>asmepec.it</v>
      </c>
      <c r="C6278" s="48">
        <f>VLOOKUP(A6278,SEZIONI!$A$2:$B$7897,2)</f>
        <v>2</v>
      </c>
      <c r="E6278" t="s">
        <v>1424</v>
      </c>
      <c r="F6278" t="s">
        <v>55932</v>
      </c>
    </row>
    <row r="6279" spans="1:6" x14ac:dyDescent="0.3">
      <c r="A6279" s="49" t="s">
        <v>22213</v>
      </c>
      <c r="B6279" s="48" t="str">
        <f>VLOOKUP(A6279,PEC!$A$2:$D$7902,4,1)</f>
        <v>asmepec.it</v>
      </c>
      <c r="C6279" s="48">
        <f>VLOOKUP(A6279,SEZIONI!$A$2:$B$7897,2)</f>
        <v>2</v>
      </c>
      <c r="E6279" t="s">
        <v>44012</v>
      </c>
      <c r="F6279" t="s">
        <v>55930</v>
      </c>
    </row>
    <row r="6280" spans="1:6" x14ac:dyDescent="0.3">
      <c r="A6280" s="49" t="s">
        <v>22214</v>
      </c>
      <c r="B6280" s="48" t="str">
        <f>VLOOKUP(A6280,PEC!$A$2:$D$7902,4,1)</f>
        <v>asmepec.it</v>
      </c>
      <c r="C6280" s="48">
        <f>VLOOKUP(A6280,SEZIONI!$A$2:$B$7897,2)</f>
        <v>4</v>
      </c>
      <c r="E6280" t="s">
        <v>44013</v>
      </c>
      <c r="F6280" t="s">
        <v>55931</v>
      </c>
    </row>
    <row r="6281" spans="1:6" x14ac:dyDescent="0.3">
      <c r="A6281" s="49" t="s">
        <v>22215</v>
      </c>
      <c r="B6281" s="48" t="str">
        <f>VLOOKUP(A6281,PEC!$A$2:$D$7902,4,1)</f>
        <v>asmepec.it</v>
      </c>
      <c r="C6281" s="48">
        <f>VLOOKUP(A6281,SEZIONI!$A$2:$B$7897,2)</f>
        <v>1</v>
      </c>
      <c r="E6281" t="s">
        <v>44014</v>
      </c>
      <c r="F6281" t="s">
        <v>55932</v>
      </c>
    </row>
    <row r="6282" spans="1:6" x14ac:dyDescent="0.3">
      <c r="A6282" s="49" t="s">
        <v>22216</v>
      </c>
      <c r="B6282" s="48" t="str">
        <f>VLOOKUP(A6282,PEC!$A$2:$D$7902,4,1)</f>
        <v>asmepec.it</v>
      </c>
      <c r="C6282" s="48">
        <f>VLOOKUP(A6282,SEZIONI!$A$2:$B$7897,2)</f>
        <v>1</v>
      </c>
      <c r="E6282" t="s">
        <v>40426</v>
      </c>
      <c r="F6282" t="s">
        <v>55932</v>
      </c>
    </row>
    <row r="6283" spans="1:6" x14ac:dyDescent="0.3">
      <c r="A6283" s="49" t="s">
        <v>22217</v>
      </c>
      <c r="B6283" s="48" t="str">
        <f>VLOOKUP(A6283,PEC!$A$2:$D$7902,4,1)</f>
        <v>asmepec.it</v>
      </c>
      <c r="C6283" s="48">
        <f>VLOOKUP(A6283,SEZIONI!$A$2:$B$7897,2)</f>
        <v>3</v>
      </c>
      <c r="E6283" t="s">
        <v>44015</v>
      </c>
      <c r="F6283" t="s">
        <v>55932</v>
      </c>
    </row>
    <row r="6284" spans="1:6" x14ac:dyDescent="0.3">
      <c r="A6284" s="49" t="s">
        <v>22218</v>
      </c>
      <c r="B6284" s="48" t="str">
        <f>VLOOKUP(A6284,PEC!$A$2:$D$7902,4,1)</f>
        <v>asmepec.it</v>
      </c>
      <c r="C6284" s="48">
        <f>VLOOKUP(A6284,SEZIONI!$A$2:$B$7897,2)</f>
        <v>2</v>
      </c>
      <c r="E6284" t="s">
        <v>44016</v>
      </c>
      <c r="F6284" t="s">
        <v>55930</v>
      </c>
    </row>
    <row r="6285" spans="1:6" x14ac:dyDescent="0.3">
      <c r="A6285" s="49" t="s">
        <v>22219</v>
      </c>
      <c r="B6285" s="48" t="str">
        <f>VLOOKUP(A6285,PEC!$A$2:$D$7902,4,1)</f>
        <v>pec.comune.corletomonforte.sa.it</v>
      </c>
      <c r="C6285" s="48">
        <f>VLOOKUP(A6285,SEZIONI!$A$2:$B$7897,2)</f>
        <v>1</v>
      </c>
      <c r="E6285" t="s">
        <v>43234</v>
      </c>
      <c r="F6285" t="s">
        <v>55931</v>
      </c>
    </row>
    <row r="6286" spans="1:6" x14ac:dyDescent="0.3">
      <c r="A6286" s="49" t="s">
        <v>22220</v>
      </c>
      <c r="B6286" s="48" t="str">
        <f>VLOOKUP(A6286,PEC!$A$2:$D$7902,4,1)</f>
        <v xml:space="preserve">asmepec.it </v>
      </c>
      <c r="C6286" s="48">
        <f>VLOOKUP(A6286,SEZIONI!$A$2:$B$7897,2)</f>
        <v>1</v>
      </c>
      <c r="E6286" t="s">
        <v>44017</v>
      </c>
      <c r="F6286" t="s">
        <v>55932</v>
      </c>
    </row>
    <row r="6287" spans="1:6" x14ac:dyDescent="0.3">
      <c r="A6287" s="49" t="s">
        <v>22221</v>
      </c>
      <c r="B6287" s="48" t="str">
        <f>VLOOKUP(A6287,PEC!$A$2:$D$7902,4,1)</f>
        <v>asmepec.it</v>
      </c>
      <c r="C6287" s="48">
        <f>VLOOKUP(A6287,SEZIONI!$A$2:$B$7897,2)</f>
        <v>34</v>
      </c>
      <c r="E6287" t="s">
        <v>43962</v>
      </c>
      <c r="F6287" t="s">
        <v>55930</v>
      </c>
    </row>
    <row r="6288" spans="1:6" x14ac:dyDescent="0.3">
      <c r="A6288" s="49" t="s">
        <v>22222</v>
      </c>
      <c r="B6288" s="48" t="str">
        <f>VLOOKUP(A6288,PEC!$A$2:$D$7902,4,1)</f>
        <v>pec.comune.felitto.sa.it</v>
      </c>
      <c r="C6288" s="48">
        <f>VLOOKUP(A6288,SEZIONI!$A$2:$B$7897,2)</f>
        <v>2</v>
      </c>
      <c r="E6288" t="s">
        <v>44018</v>
      </c>
      <c r="F6288" t="s">
        <v>55931</v>
      </c>
    </row>
    <row r="6289" spans="1:6" x14ac:dyDescent="0.3">
      <c r="A6289" s="49" t="s">
        <v>22223</v>
      </c>
      <c r="B6289" s="48" t="str">
        <f>VLOOKUP(A6289,PEC!$A$2:$D$7902,4,1)</f>
        <v>comunefisciano.legalmailpa.it</v>
      </c>
      <c r="C6289" s="48">
        <f>VLOOKUP(A6289,SEZIONI!$A$2:$B$7897,2)</f>
        <v>12</v>
      </c>
      <c r="E6289" t="s">
        <v>44019</v>
      </c>
      <c r="F6289" t="s">
        <v>55932</v>
      </c>
    </row>
    <row r="6290" spans="1:6" x14ac:dyDescent="0.3">
      <c r="A6290" s="49" t="s">
        <v>22224</v>
      </c>
      <c r="B6290" s="48" t="str">
        <f>VLOOKUP(A6290,PEC!$A$2:$D$7902,4,1)</f>
        <v>asmepec.it</v>
      </c>
      <c r="C6290" s="48">
        <f>VLOOKUP(A6290,SEZIONI!$A$2:$B$7897,2)</f>
        <v>1</v>
      </c>
      <c r="E6290" t="s">
        <v>44020</v>
      </c>
      <c r="F6290" t="s">
        <v>55932</v>
      </c>
    </row>
    <row r="6291" spans="1:6" x14ac:dyDescent="0.3">
      <c r="A6291" s="49" t="s">
        <v>22225</v>
      </c>
      <c r="B6291" s="48" t="str">
        <f>VLOOKUP(A6291,PEC!$A$2:$D$7902,4,1)</f>
        <v>pec.comune.fenis.ao.it</v>
      </c>
      <c r="C6291" s="48">
        <f>VLOOKUP(A6291,SEZIONI!$A$2:$B$7897,2)</f>
        <v>3</v>
      </c>
      <c r="E6291" t="s">
        <v>44021</v>
      </c>
      <c r="F6291" t="s">
        <v>55932</v>
      </c>
    </row>
    <row r="6292" spans="1:6" x14ac:dyDescent="0.3">
      <c r="A6292" s="49" t="s">
        <v>22226</v>
      </c>
      <c r="B6292" s="48" t="str">
        <f>VLOOKUP(A6292,PEC!$A$2:$D$7902,4,1)</f>
        <v>pec.comune.giffoniseicasali.sa.it</v>
      </c>
      <c r="C6292" s="48">
        <f>VLOOKUP(A6292,SEZIONI!$A$2:$B$7897,2)</f>
        <v>5</v>
      </c>
      <c r="E6292" t="s">
        <v>42389</v>
      </c>
      <c r="F6292" t="s">
        <v>55930</v>
      </c>
    </row>
    <row r="6293" spans="1:6" x14ac:dyDescent="0.3">
      <c r="A6293" s="49" t="s">
        <v>22227</v>
      </c>
      <c r="B6293" s="48" t="str">
        <f>VLOOKUP(A6293,PEC!$A$2:$D$7902,4,1)</f>
        <v>pec.sa.it</v>
      </c>
      <c r="C6293" s="48">
        <f>VLOOKUP(A6293,SEZIONI!$A$2:$B$7897,2)</f>
        <v>11</v>
      </c>
      <c r="E6293" t="s">
        <v>44022</v>
      </c>
      <c r="F6293" t="s">
        <v>55931</v>
      </c>
    </row>
    <row r="6294" spans="1:6" x14ac:dyDescent="0.3">
      <c r="A6294" s="49" t="s">
        <v>22228</v>
      </c>
      <c r="B6294" s="48" t="str">
        <f>VLOOKUP(A6294,PEC!$A$2:$D$7902,4,1)</f>
        <v>pec.comune.gioi.sa.it</v>
      </c>
      <c r="C6294" s="48">
        <f>VLOOKUP(A6294,SEZIONI!$A$2:$B$7897,2)</f>
        <v>2</v>
      </c>
      <c r="E6294" t="s">
        <v>44023</v>
      </c>
      <c r="F6294" t="s">
        <v>55932</v>
      </c>
    </row>
    <row r="6295" spans="1:6" x14ac:dyDescent="0.3">
      <c r="A6295" s="49" t="s">
        <v>22229</v>
      </c>
      <c r="B6295" s="48" t="str">
        <f>VLOOKUP(A6295,PEC!$A$2:$D$7902,4,1)</f>
        <v>pec.it</v>
      </c>
      <c r="C6295" s="48">
        <f>VLOOKUP(A6295,SEZIONI!$A$2:$B$7897,2)</f>
        <v>2</v>
      </c>
      <c r="E6295" t="s">
        <v>41884</v>
      </c>
      <c r="F6295" t="s">
        <v>55930</v>
      </c>
    </row>
    <row r="6296" spans="1:6" x14ac:dyDescent="0.3">
      <c r="A6296" s="49" t="s">
        <v>22230</v>
      </c>
      <c r="B6296" s="48" t="str">
        <f>VLOOKUP(A6296,PEC!$A$2:$D$7902,4,1)</f>
        <v>asmepec.it</v>
      </c>
      <c r="C6296" s="48">
        <f>VLOOKUP(A6296,SEZIONI!$A$2:$B$7897,2)</f>
        <v>3</v>
      </c>
      <c r="E6296" t="s">
        <v>44024</v>
      </c>
      <c r="F6296" t="s">
        <v>55931</v>
      </c>
    </row>
    <row r="6297" spans="1:6" x14ac:dyDescent="0.3">
      <c r="A6297" s="49" t="s">
        <v>22231</v>
      </c>
      <c r="B6297" s="48" t="str">
        <f>VLOOKUP(A6297,PEC!$A$2:$D$7902,4,1)</f>
        <v>pec.comune.laureanacilentto.sa.it</v>
      </c>
      <c r="C6297" s="48">
        <f>VLOOKUP(A6297,SEZIONI!$A$2:$B$7897,2)</f>
        <v>2</v>
      </c>
      <c r="E6297" t="s">
        <v>44025</v>
      </c>
      <c r="F6297" t="s">
        <v>55932</v>
      </c>
    </row>
    <row r="6298" spans="1:6" x14ac:dyDescent="0.3">
      <c r="A6298" s="49" t="s">
        <v>22232</v>
      </c>
      <c r="B6298" s="48" t="str">
        <f>VLOOKUP(A6298,PEC!$A$2:$D$7902,4,1)</f>
        <v>asmepec.it</v>
      </c>
      <c r="C6298" s="48">
        <f>VLOOKUP(A6298,SEZIONI!$A$2:$B$7897,2)</f>
        <v>2</v>
      </c>
      <c r="E6298" t="s">
        <v>44026</v>
      </c>
      <c r="F6298" t="s">
        <v>55930</v>
      </c>
    </row>
    <row r="6299" spans="1:6" x14ac:dyDescent="0.3">
      <c r="A6299" s="49" t="s">
        <v>22233</v>
      </c>
      <c r="B6299" s="48" t="str">
        <f>VLOOKUP(A6299,PEC!$A$2:$D$7902,4,1)</f>
        <v>asmepec.it</v>
      </c>
      <c r="C6299" s="48">
        <f>VLOOKUP(A6299,SEZIONI!$A$2:$B$7897,2)</f>
        <v>1</v>
      </c>
      <c r="E6299" t="s">
        <v>40154</v>
      </c>
      <c r="F6299" t="s">
        <v>55932</v>
      </c>
    </row>
    <row r="6300" spans="1:6" x14ac:dyDescent="0.3">
      <c r="A6300" s="49" t="s">
        <v>22234</v>
      </c>
      <c r="B6300" s="48" t="str">
        <f>VLOOKUP(A6300,PEC!$A$2:$D$7902,4,1)</f>
        <v>asmepec.it</v>
      </c>
      <c r="C6300" s="48">
        <f>VLOOKUP(A6300,SEZIONI!$A$2:$B$7897,2)</f>
        <v>2</v>
      </c>
      <c r="E6300" t="s">
        <v>43963</v>
      </c>
      <c r="F6300" t="s">
        <v>55930</v>
      </c>
    </row>
    <row r="6301" spans="1:6" x14ac:dyDescent="0.3">
      <c r="A6301" s="49" t="s">
        <v>22235</v>
      </c>
      <c r="B6301" s="48" t="str">
        <f>VLOOKUP(A6301,PEC!$A$2:$D$7902,4,1)</f>
        <v>pec.comune.lustra.sa.it</v>
      </c>
      <c r="C6301" s="48">
        <f>VLOOKUP(A6301,SEZIONI!$A$2:$B$7897,2)</f>
        <v>2</v>
      </c>
      <c r="E6301" t="s">
        <v>44027</v>
      </c>
      <c r="F6301" t="s">
        <v>55931</v>
      </c>
    </row>
    <row r="6302" spans="1:6" x14ac:dyDescent="0.3">
      <c r="A6302" s="49" t="s">
        <v>22236</v>
      </c>
      <c r="B6302" s="48" t="str">
        <f>VLOOKUP(A6302,PEC!$A$2:$D$7902,4,1)</f>
        <v>pec.comune.maglianovetere.sa.it</v>
      </c>
      <c r="C6302" s="48">
        <f>VLOOKUP(A6302,SEZIONI!$A$2:$B$7897,2)</f>
        <v>3</v>
      </c>
      <c r="E6302" t="s">
        <v>43088</v>
      </c>
      <c r="F6302" t="s">
        <v>55932</v>
      </c>
    </row>
    <row r="6303" spans="1:6" x14ac:dyDescent="0.3">
      <c r="A6303" s="49" t="s">
        <v>22237</v>
      </c>
      <c r="B6303" s="48" t="str">
        <f>VLOOKUP(A6303,PEC!$A$2:$D$7902,4,1)</f>
        <v>pec.comune.maiori.sa.it</v>
      </c>
      <c r="C6303" s="48">
        <f>VLOOKUP(A6303,SEZIONI!$A$2:$B$7897,2)</f>
        <v>6</v>
      </c>
      <c r="E6303" t="s">
        <v>41095</v>
      </c>
      <c r="F6303" t="s">
        <v>55930</v>
      </c>
    </row>
    <row r="6304" spans="1:6" x14ac:dyDescent="0.3">
      <c r="A6304" s="49" t="s">
        <v>22238</v>
      </c>
      <c r="B6304" s="48" t="str">
        <f>VLOOKUP(A6304,PEC!$A$2:$D$7902,4,1)</f>
        <v>legalmail.it</v>
      </c>
      <c r="C6304" s="48">
        <f>VLOOKUP(A6304,SEZIONI!$A$2:$B$7897,2)</f>
        <v>18</v>
      </c>
      <c r="E6304" t="s">
        <v>44028</v>
      </c>
      <c r="F6304" t="s">
        <v>55931</v>
      </c>
    </row>
    <row r="6305" spans="1:6" x14ac:dyDescent="0.3">
      <c r="A6305" s="49" t="s">
        <v>22239</v>
      </c>
      <c r="B6305" s="48" t="str">
        <f>VLOOKUP(A6305,PEC!$A$2:$D$7902,4,1)</f>
        <v>asmepec.it</v>
      </c>
      <c r="C6305" s="48">
        <f>VLOOKUP(A6305,SEZIONI!$A$2:$B$7897,2)</f>
        <v>3</v>
      </c>
      <c r="E6305" t="s">
        <v>44029</v>
      </c>
      <c r="F6305" t="s">
        <v>55932</v>
      </c>
    </row>
    <row r="6306" spans="1:6" x14ac:dyDescent="0.3">
      <c r="A6306" s="49" t="s">
        <v>22240</v>
      </c>
      <c r="B6306" s="48" t="str">
        <f>VLOOKUP(A6306,PEC!$A$2:$D$7902,4,1)</f>
        <v>asmepec.it</v>
      </c>
      <c r="C6306" s="48">
        <f>VLOOKUP(A6306,SEZIONI!$A$2:$B$7897,2)</f>
        <v>3</v>
      </c>
      <c r="E6306" t="s">
        <v>44030</v>
      </c>
      <c r="F6306" t="s">
        <v>55930</v>
      </c>
    </row>
    <row r="6307" spans="1:6" x14ac:dyDescent="0.3">
      <c r="A6307" s="49" t="s">
        <v>22241</v>
      </c>
      <c r="B6307" s="48" t="str">
        <f>VLOOKUP(A6307,PEC!$A$2:$D$7902,4,1)</f>
        <v>asmepec.it</v>
      </c>
      <c r="C6307" s="48">
        <f>VLOOKUP(A6307,SEZIONI!$A$2:$B$7897,2)</f>
        <v>3</v>
      </c>
      <c r="E6307" t="s">
        <v>44031</v>
      </c>
      <c r="F6307" t="s">
        <v>55931</v>
      </c>
    </row>
    <row r="6308" spans="1:6" x14ac:dyDescent="0.3">
      <c r="A6308" s="49" t="s">
        <v>22242</v>
      </c>
      <c r="B6308" s="48" t="str">
        <f>VLOOKUP(A6308,PEC!$A$2:$D$7902,4,1)</f>
        <v>asmpec.it</v>
      </c>
      <c r="C6308" s="48">
        <f>VLOOKUP(A6308,SEZIONI!$A$2:$B$7897,2)</f>
        <v>6</v>
      </c>
      <c r="E6308" t="s">
        <v>42912</v>
      </c>
      <c r="F6308" t="s">
        <v>55932</v>
      </c>
    </row>
    <row r="6309" spans="1:6" x14ac:dyDescent="0.3">
      <c r="A6309" s="49" t="s">
        <v>22243</v>
      </c>
      <c r="B6309" s="48" t="str">
        <f>VLOOKUP(A6309,PEC!$A$2:$D$7902,4,1)</f>
        <v>asmepec.it</v>
      </c>
      <c r="C6309" s="48">
        <f>VLOOKUP(A6309,SEZIONI!$A$2:$B$7897,2)</f>
        <v>10</v>
      </c>
      <c r="E6309" t="s">
        <v>44032</v>
      </c>
      <c r="F6309" t="s">
        <v>55930</v>
      </c>
    </row>
    <row r="6310" spans="1:6" x14ac:dyDescent="0.3">
      <c r="A6310" s="49" t="s">
        <v>22244</v>
      </c>
      <c r="B6310" s="48" t="str">
        <f>VLOOKUP(A6310,PEC!$A$2:$D$7902,4,1)</f>
        <v>pec.comune.montecorvinorovella.sa.it</v>
      </c>
      <c r="C6310" s="48">
        <f>VLOOKUP(A6310,SEZIONI!$A$2:$B$7897,2)</f>
        <v>10</v>
      </c>
      <c r="E6310" t="s">
        <v>44033</v>
      </c>
      <c r="F6310" t="s">
        <v>55931</v>
      </c>
    </row>
    <row r="6311" spans="1:6" x14ac:dyDescent="0.3">
      <c r="A6311" s="49" t="s">
        <v>22245</v>
      </c>
      <c r="B6311" s="48" t="str">
        <f>VLOOKUP(A6311,PEC!$A$2:$D$7902,4,1)</f>
        <v>pec.comune.montefortecilento.sa.it</v>
      </c>
      <c r="C6311" s="48">
        <f>VLOOKUP(A6311,SEZIONI!$A$2:$B$7897,2)</f>
        <v>1</v>
      </c>
      <c r="E6311" t="s">
        <v>40227</v>
      </c>
      <c r="F6311" t="s">
        <v>55932</v>
      </c>
    </row>
    <row r="6312" spans="1:6" x14ac:dyDescent="0.3">
      <c r="A6312" s="49" t="s">
        <v>22246</v>
      </c>
      <c r="B6312" s="48" t="str">
        <f>VLOOKUP(A6312,PEC!$A$2:$D$7902,4,1)</f>
        <v>asmepec.it</v>
      </c>
      <c r="C6312" s="48">
        <f>VLOOKUP(A6312,SEZIONI!$A$2:$B$7897,2)</f>
        <v>2</v>
      </c>
      <c r="E6312" t="s">
        <v>44002</v>
      </c>
      <c r="F6312" t="s">
        <v>55932</v>
      </c>
    </row>
    <row r="6313" spans="1:6" x14ac:dyDescent="0.3">
      <c r="A6313" s="49" t="s">
        <v>22247</v>
      </c>
      <c r="B6313" s="48" t="str">
        <f>VLOOKUP(A6313,PEC!$A$2:$D$7902,4,1)</f>
        <v>pec.comune.montesano.sa.it</v>
      </c>
      <c r="C6313" s="48">
        <f>VLOOKUP(A6313,SEZIONI!$A$2:$B$7897,2)</f>
        <v>9</v>
      </c>
      <c r="E6313" t="s">
        <v>44034</v>
      </c>
      <c r="F6313" t="s">
        <v>55932</v>
      </c>
    </row>
    <row r="6314" spans="1:6" x14ac:dyDescent="0.3">
      <c r="A6314" s="49" t="s">
        <v>22248</v>
      </c>
      <c r="B6314" s="48" t="str">
        <f>VLOOKUP(A6314,PEC!$A$2:$D$7902,4,1)</f>
        <v>asmepec.it</v>
      </c>
      <c r="C6314" s="48">
        <f>VLOOKUP(A6314,SEZIONI!$A$2:$B$7897,2)</f>
        <v>2</v>
      </c>
      <c r="E6314" t="s">
        <v>44035</v>
      </c>
      <c r="F6314" t="s">
        <v>55930</v>
      </c>
    </row>
    <row r="6315" spans="1:6" x14ac:dyDescent="0.3">
      <c r="A6315" s="49" t="s">
        <v>22249</v>
      </c>
      <c r="B6315" s="48" t="str">
        <f>VLOOKUP(A6315,PEC!$A$2:$D$7902,4,1)</f>
        <v>pec.comune.nocera-inferiore.sa.it</v>
      </c>
      <c r="C6315" s="48">
        <f>VLOOKUP(A6315,SEZIONI!$A$2:$B$7897,2)</f>
        <v>46</v>
      </c>
      <c r="E6315" t="s">
        <v>44036</v>
      </c>
      <c r="F6315" t="s">
        <v>55931</v>
      </c>
    </row>
    <row r="6316" spans="1:6" x14ac:dyDescent="0.3">
      <c r="A6316" s="49" t="s">
        <v>22250</v>
      </c>
      <c r="B6316" s="48" t="str">
        <f>VLOOKUP(A6316,PEC!$A$2:$D$7902,4,1)</f>
        <v>pec.comune.nocera-superiore.sa.it</v>
      </c>
      <c r="C6316" s="48">
        <f>VLOOKUP(A6316,SEZIONI!$A$2:$B$7897,2)</f>
        <v>20</v>
      </c>
      <c r="E6316" t="s">
        <v>44037</v>
      </c>
      <c r="F6316" t="s">
        <v>55932</v>
      </c>
    </row>
    <row r="6317" spans="1:6" x14ac:dyDescent="0.3">
      <c r="A6317" s="49" t="s">
        <v>22251</v>
      </c>
      <c r="B6317" s="48" t="str">
        <f>VLOOKUP(A6317,PEC!$A$2:$D$7902,4,1)</f>
        <v>asmepec.it</v>
      </c>
      <c r="C6317" s="48">
        <f>VLOOKUP(A6317,SEZIONI!$A$2:$B$7897,2)</f>
        <v>2</v>
      </c>
      <c r="E6317" t="s">
        <v>6138</v>
      </c>
      <c r="F6317" t="s">
        <v>55932</v>
      </c>
    </row>
    <row r="6318" spans="1:6" x14ac:dyDescent="0.3">
      <c r="A6318" s="49" t="s">
        <v>22252</v>
      </c>
      <c r="B6318" s="48" t="str">
        <f>VLOOKUP(A6318,PEC!$A$2:$D$7902,4,1)</f>
        <v>asmepec.it</v>
      </c>
      <c r="C6318" s="48">
        <f>VLOOKUP(A6318,SEZIONI!$A$2:$B$7897,2)</f>
        <v>3</v>
      </c>
      <c r="E6318" t="s">
        <v>41884</v>
      </c>
      <c r="F6318" t="s">
        <v>55930</v>
      </c>
    </row>
    <row r="6319" spans="1:6" x14ac:dyDescent="0.3">
      <c r="A6319" s="49" t="s">
        <v>22253</v>
      </c>
      <c r="B6319" s="48" t="str">
        <f>VLOOKUP(A6319,PEC!$A$2:$D$7902,4,1)</f>
        <v>pec.olevanosultusciano.eu</v>
      </c>
      <c r="C6319" s="48">
        <f>VLOOKUP(A6319,SEZIONI!$A$2:$B$7897,2)</f>
        <v>6</v>
      </c>
      <c r="E6319" t="s">
        <v>40819</v>
      </c>
      <c r="F6319" t="s">
        <v>55931</v>
      </c>
    </row>
    <row r="6320" spans="1:6" x14ac:dyDescent="0.3">
      <c r="A6320" s="49" t="s">
        <v>22254</v>
      </c>
      <c r="B6320" s="48" t="str">
        <f>VLOOKUP(A6320,PEC!$A$2:$D$7902,4,1)</f>
        <v>asmepec.it</v>
      </c>
      <c r="C6320" s="48">
        <f>VLOOKUP(A6320,SEZIONI!$A$2:$B$7897,2)</f>
        <v>4</v>
      </c>
      <c r="E6320" t="s">
        <v>44038</v>
      </c>
      <c r="F6320" t="s">
        <v>55932</v>
      </c>
    </row>
    <row r="6321" spans="1:6" x14ac:dyDescent="0.3">
      <c r="A6321" s="49" t="s">
        <v>22255</v>
      </c>
      <c r="B6321" s="48" t="str">
        <f>VLOOKUP(A6321,PEC!$A$2:$D$7902,4,1)</f>
        <v>pec.it</v>
      </c>
      <c r="C6321" s="48">
        <f>VLOOKUP(A6321,SEZIONI!$A$2:$B$7897,2)</f>
        <v>2</v>
      </c>
      <c r="E6321" t="s">
        <v>44039</v>
      </c>
      <c r="F6321" t="s">
        <v>55930</v>
      </c>
    </row>
    <row r="6322" spans="1:6" x14ac:dyDescent="0.3">
      <c r="A6322" s="49" t="s">
        <v>22256</v>
      </c>
      <c r="B6322" s="48" t="str">
        <f>VLOOKUP(A6322,PEC!$A$2:$D$7902,4,1)</f>
        <v>legalmail.it</v>
      </c>
      <c r="C6322" s="48">
        <f>VLOOKUP(A6322,SEZIONI!$A$2:$B$7897,2)</f>
        <v>2</v>
      </c>
      <c r="E6322" t="s">
        <v>44040</v>
      </c>
      <c r="F6322" t="s">
        <v>55931</v>
      </c>
    </row>
    <row r="6323" spans="1:6" x14ac:dyDescent="0.3">
      <c r="A6323" s="49" t="s">
        <v>22257</v>
      </c>
      <c r="B6323" s="48" t="str">
        <f>VLOOKUP(A6323,PEC!$A$2:$D$7902,4,1)</f>
        <v>asmepec.it</v>
      </c>
      <c r="C6323" s="48">
        <f>VLOOKUP(A6323,SEZIONI!$A$2:$B$7897,2)</f>
        <v>1</v>
      </c>
      <c r="E6323" t="s">
        <v>42666</v>
      </c>
      <c r="F6323" t="s">
        <v>55932</v>
      </c>
    </row>
    <row r="6324" spans="1:6" x14ac:dyDescent="0.3">
      <c r="A6324" s="49" t="s">
        <v>22258</v>
      </c>
      <c r="B6324" s="48" t="str">
        <f>VLOOKUP(A6324,PEC!$A$2:$D$7902,4,1)</f>
        <v>asmepec.it</v>
      </c>
      <c r="C6324" s="48">
        <f>VLOOKUP(A6324,SEZIONI!$A$2:$B$7897,2)</f>
        <v>6</v>
      </c>
      <c r="E6324" t="s">
        <v>44041</v>
      </c>
      <c r="F6324" t="s">
        <v>55932</v>
      </c>
    </row>
    <row r="6325" spans="1:6" x14ac:dyDescent="0.3">
      <c r="A6325" s="49" t="s">
        <v>22259</v>
      </c>
      <c r="B6325" s="48" t="str">
        <f>VLOOKUP(A6325,PEC!$A$2:$D$7902,4,1)</f>
        <v>comunedipagani.legalmail.it</v>
      </c>
      <c r="C6325" s="48">
        <f>VLOOKUP(A6325,SEZIONI!$A$2:$B$7897,2)</f>
        <v>35</v>
      </c>
      <c r="E6325" t="s">
        <v>43880</v>
      </c>
      <c r="F6325" t="s">
        <v>55930</v>
      </c>
    </row>
    <row r="6326" spans="1:6" x14ac:dyDescent="0.3">
      <c r="A6326" s="49" t="s">
        <v>22260</v>
      </c>
      <c r="B6326" s="48" t="str">
        <f>VLOOKUP(A6326,PEC!$A$2:$D$7902,4,1)</f>
        <v>pec.comune.palomonte.sa.it</v>
      </c>
      <c r="C6326" s="48">
        <f>VLOOKUP(A6326,SEZIONI!$A$2:$B$7897,2)</f>
        <v>4</v>
      </c>
      <c r="E6326" t="s">
        <v>44042</v>
      </c>
      <c r="F6326" t="s">
        <v>55931</v>
      </c>
    </row>
    <row r="6327" spans="1:6" x14ac:dyDescent="0.3">
      <c r="A6327" s="49" t="s">
        <v>22261</v>
      </c>
      <c r="B6327" s="48" t="str">
        <f>VLOOKUP(A6327,PEC!$A$2:$D$7902,4,1)</f>
        <v>pec.comune.pellezzano.sa.it</v>
      </c>
      <c r="C6327" s="48">
        <f>VLOOKUP(A6327,SEZIONI!$A$2:$B$7897,2)</f>
        <v>11</v>
      </c>
      <c r="E6327" t="s">
        <v>44043</v>
      </c>
      <c r="F6327" t="s">
        <v>55932</v>
      </c>
    </row>
    <row r="6328" spans="1:6" x14ac:dyDescent="0.3">
      <c r="A6328" s="49" t="s">
        <v>22262</v>
      </c>
      <c r="B6328" s="48" t="str">
        <f>VLOOKUP(A6328,PEC!$A$2:$D$7902,4,1)</f>
        <v>asmepec.it</v>
      </c>
      <c r="C6328" s="48">
        <f>VLOOKUP(A6328,SEZIONI!$A$2:$B$7897,2)</f>
        <v>3</v>
      </c>
      <c r="E6328" t="s">
        <v>7366</v>
      </c>
      <c r="F6328" t="s">
        <v>55932</v>
      </c>
    </row>
    <row r="6329" spans="1:6" x14ac:dyDescent="0.3">
      <c r="A6329" s="49" t="s">
        <v>22263</v>
      </c>
      <c r="B6329" s="48" t="str">
        <f>VLOOKUP(A6329,PEC!$A$2:$D$7902,4,1)</f>
        <v>asmepec.it</v>
      </c>
      <c r="C6329" s="48">
        <f>VLOOKUP(A6329,SEZIONI!$A$2:$B$7897,2)</f>
        <v>2</v>
      </c>
      <c r="E6329" t="s">
        <v>40424</v>
      </c>
      <c r="F6329" t="s">
        <v>55932</v>
      </c>
    </row>
    <row r="6330" spans="1:6" x14ac:dyDescent="0.3">
      <c r="A6330" s="49" t="s">
        <v>22264</v>
      </c>
      <c r="B6330" s="48" t="str">
        <f>VLOOKUP(A6330,PEC!$A$2:$D$7902,4,1)</f>
        <v>asmepec.it</v>
      </c>
      <c r="C6330" s="48">
        <f>VLOOKUP(A6330,SEZIONI!$A$2:$B$7897,2)</f>
        <v>1</v>
      </c>
      <c r="E6330" t="s">
        <v>2751</v>
      </c>
      <c r="F6330" t="s">
        <v>55930</v>
      </c>
    </row>
    <row r="6331" spans="1:6" x14ac:dyDescent="0.3">
      <c r="A6331" s="49" t="s">
        <v>22265</v>
      </c>
      <c r="B6331" s="48" t="str">
        <f>VLOOKUP(A6331,PEC!$A$2:$D$7902,4,1)</f>
        <v>asmepec.it</v>
      </c>
      <c r="C6331" s="48">
        <f>VLOOKUP(A6331,SEZIONI!$A$2:$B$7897,2)</f>
        <v>2</v>
      </c>
      <c r="E6331" t="s">
        <v>2751</v>
      </c>
      <c r="F6331" t="s">
        <v>55931</v>
      </c>
    </row>
    <row r="6332" spans="1:6" x14ac:dyDescent="0.3">
      <c r="A6332" s="49" t="s">
        <v>22266</v>
      </c>
      <c r="B6332" s="48" t="str">
        <f>VLOOKUP(A6332,PEC!$A$2:$D$7902,4,1)</f>
        <v>pec.comune.piaggine.sa.it</v>
      </c>
      <c r="C6332" s="48">
        <f>VLOOKUP(A6332,SEZIONI!$A$2:$B$7897,2)</f>
        <v>2</v>
      </c>
      <c r="E6332" t="s">
        <v>44044</v>
      </c>
      <c r="F6332" t="s">
        <v>55932</v>
      </c>
    </row>
    <row r="6333" spans="1:6" x14ac:dyDescent="0.3">
      <c r="A6333" s="49" t="s">
        <v>22267</v>
      </c>
      <c r="B6333" s="48" t="str">
        <f>VLOOKUP(A6333,PEC!$A$2:$D$7902,4,1)</f>
        <v>pec.it</v>
      </c>
      <c r="C6333" s="48">
        <f>VLOOKUP(A6333,SEZIONI!$A$2:$B$7897,2)</f>
        <v>5</v>
      </c>
      <c r="E6333" t="s">
        <v>42379</v>
      </c>
      <c r="F6333" t="s">
        <v>55930</v>
      </c>
    </row>
    <row r="6334" spans="1:6" x14ac:dyDescent="0.3">
      <c r="A6334" s="49" t="s">
        <v>22268</v>
      </c>
      <c r="B6334" s="48" t="str">
        <f>VLOOKUP(A6334,PEC!$A$2:$D$7902,4,1)</f>
        <v>asmepec.it</v>
      </c>
      <c r="C6334" s="48">
        <f>VLOOKUP(A6334,SEZIONI!$A$2:$B$7897,2)</f>
        <v>6</v>
      </c>
      <c r="E6334" t="s">
        <v>43014</v>
      </c>
      <c r="F6334" t="s">
        <v>55931</v>
      </c>
    </row>
    <row r="6335" spans="1:6" x14ac:dyDescent="0.3">
      <c r="A6335" s="49" t="s">
        <v>22269</v>
      </c>
      <c r="B6335" s="48" t="str">
        <f>VLOOKUP(A6335,PEC!$A$2:$D$7902,4,1)</f>
        <v xml:space="preserve">pec.comune.pollica.sa.it </v>
      </c>
      <c r="C6335" s="48">
        <f>VLOOKUP(A6335,SEZIONI!$A$2:$B$7897,2)</f>
        <v>5</v>
      </c>
      <c r="E6335" t="s">
        <v>44045</v>
      </c>
      <c r="F6335" t="s">
        <v>55932</v>
      </c>
    </row>
    <row r="6336" spans="1:6" x14ac:dyDescent="0.3">
      <c r="A6336" s="49" t="s">
        <v>22270</v>
      </c>
      <c r="B6336" s="48" t="str">
        <f>VLOOKUP(A6336,PEC!$A$2:$D$7902,4,1)</f>
        <v>pec.comune.pontecagnanofaiano.sa.it</v>
      </c>
      <c r="C6336" s="48">
        <f>VLOOKUP(A6336,SEZIONI!$A$2:$B$7897,2)</f>
        <v>22</v>
      </c>
      <c r="E6336" t="s">
        <v>44046</v>
      </c>
      <c r="F6336" t="s">
        <v>55930</v>
      </c>
    </row>
    <row r="6337" spans="1:6" x14ac:dyDescent="0.3">
      <c r="A6337" s="49" t="s">
        <v>22271</v>
      </c>
      <c r="B6337" s="48" t="str">
        <f>VLOOKUP(A6337,PEC!$A$2:$D$7902,4,1)</f>
        <v>pec.comunedipositano.it</v>
      </c>
      <c r="C6337" s="48">
        <f>VLOOKUP(A6337,SEZIONI!$A$2:$B$7897,2)</f>
        <v>4</v>
      </c>
      <c r="E6337" t="s">
        <v>40524</v>
      </c>
      <c r="F6337" t="s">
        <v>55931</v>
      </c>
    </row>
    <row r="6338" spans="1:6" x14ac:dyDescent="0.3">
      <c r="A6338" s="49" t="s">
        <v>22272</v>
      </c>
      <c r="B6338" s="48" t="str">
        <f>VLOOKUP(A6338,PEC!$A$2:$D$7902,4,1)</f>
        <v>pec.comunepostiglione.sa.it</v>
      </c>
      <c r="C6338" s="48">
        <f>VLOOKUP(A6338,SEZIONI!$A$2:$B$7897,2)</f>
        <v>2</v>
      </c>
      <c r="E6338" t="s">
        <v>44047</v>
      </c>
      <c r="F6338" t="s">
        <v>55932</v>
      </c>
    </row>
    <row r="6339" spans="1:6" x14ac:dyDescent="0.3">
      <c r="A6339" s="49" t="s">
        <v>22273</v>
      </c>
      <c r="B6339" s="48" t="str">
        <f>VLOOKUP(A6339,PEC!$A$2:$D$7902,4,1)</f>
        <v>asmepec.it</v>
      </c>
      <c r="C6339" s="48">
        <f>VLOOKUP(A6339,SEZIONI!$A$2:$B$7897,2)</f>
        <v>2</v>
      </c>
      <c r="E6339" t="s">
        <v>44048</v>
      </c>
      <c r="F6339" t="s">
        <v>55932</v>
      </c>
    </row>
    <row r="6340" spans="1:6" x14ac:dyDescent="0.3">
      <c r="A6340" s="49" t="s">
        <v>22274</v>
      </c>
      <c r="B6340" s="48" t="str">
        <f>VLOOKUP(A6340,PEC!$A$2:$D$7902,4,1)</f>
        <v>pec.comune.prignanocilento.sa.it</v>
      </c>
      <c r="C6340" s="48">
        <f>VLOOKUP(A6340,SEZIONI!$A$2:$B$7897,2)</f>
        <v>1</v>
      </c>
      <c r="E6340" t="s">
        <v>44049</v>
      </c>
      <c r="F6340" t="s">
        <v>55930</v>
      </c>
    </row>
    <row r="6341" spans="1:6" x14ac:dyDescent="0.3">
      <c r="A6341" s="49" t="s">
        <v>22275</v>
      </c>
      <c r="B6341" s="48" t="str">
        <f>VLOOKUP(A6341,PEC!$A$2:$D$7902,4,1)</f>
        <v>pec.comune.ravello.sa.it</v>
      </c>
      <c r="C6341" s="48">
        <f>VLOOKUP(A6341,SEZIONI!$A$2:$B$7897,2)</f>
        <v>3</v>
      </c>
      <c r="E6341" t="s">
        <v>6088</v>
      </c>
      <c r="F6341" t="s">
        <v>55931</v>
      </c>
    </row>
    <row r="6342" spans="1:6" x14ac:dyDescent="0.3">
      <c r="A6342" s="49" t="s">
        <v>22276</v>
      </c>
      <c r="B6342" s="48" t="str">
        <f>VLOOKUP(A6342,PEC!$A$2:$D$7902,4,1)</f>
        <v>asmepec.it</v>
      </c>
      <c r="C6342" s="48">
        <f>VLOOKUP(A6342,SEZIONI!$A$2:$B$7897,2)</f>
        <v>1</v>
      </c>
      <c r="E6342" t="s">
        <v>6088</v>
      </c>
      <c r="F6342" t="s">
        <v>55932</v>
      </c>
    </row>
    <row r="6343" spans="1:6" x14ac:dyDescent="0.3">
      <c r="A6343" s="49" t="s">
        <v>22277</v>
      </c>
      <c r="B6343" s="48" t="str">
        <f>VLOOKUP(A6343,PEC!$A$2:$D$7902,4,1)</f>
        <v>pec.comune.roccadaspide.sa.it</v>
      </c>
      <c r="C6343" s="48">
        <f>VLOOKUP(A6343,SEZIONI!$A$2:$B$7897,2)</f>
        <v>9</v>
      </c>
      <c r="E6343" t="s">
        <v>44050</v>
      </c>
      <c r="F6343" t="s">
        <v>55930</v>
      </c>
    </row>
    <row r="6344" spans="1:6" x14ac:dyDescent="0.3">
      <c r="A6344" s="49" t="s">
        <v>22278</v>
      </c>
      <c r="B6344" s="48" t="str">
        <f>VLOOKUP(A6344,PEC!$A$2:$D$7902,4,1)</f>
        <v>asmepec.it</v>
      </c>
      <c r="C6344" s="48">
        <f>VLOOKUP(A6344,SEZIONI!$A$2:$B$7897,2)</f>
        <v>2</v>
      </c>
      <c r="E6344" t="s">
        <v>44051</v>
      </c>
      <c r="F6344" t="s">
        <v>55931</v>
      </c>
    </row>
    <row r="6345" spans="1:6" x14ac:dyDescent="0.3">
      <c r="A6345" s="49" t="s">
        <v>22279</v>
      </c>
      <c r="B6345" s="48" t="str">
        <f>VLOOKUP(A6345,PEC!$A$2:$D$7902,4,1)</f>
        <v xml:space="preserve">asmepec.it </v>
      </c>
      <c r="C6345" s="48">
        <f>VLOOKUP(A6345,SEZIONI!$A$2:$B$7897,2)</f>
        <v>9</v>
      </c>
      <c r="E6345" t="s">
        <v>44052</v>
      </c>
      <c r="F6345" t="s">
        <v>55932</v>
      </c>
    </row>
    <row r="6346" spans="1:6" x14ac:dyDescent="0.3">
      <c r="A6346" s="49" t="s">
        <v>22280</v>
      </c>
      <c r="B6346" s="48" t="str">
        <f>VLOOKUP(A6346,PEC!$A$2:$D$7902,4,1)</f>
        <v>asmepec.it</v>
      </c>
      <c r="C6346" s="48">
        <f>VLOOKUP(A6346,SEZIONI!$A$2:$B$7897,2)</f>
        <v>3</v>
      </c>
      <c r="E6346" t="s">
        <v>6559</v>
      </c>
      <c r="F6346" t="s">
        <v>55932</v>
      </c>
    </row>
    <row r="6347" spans="1:6" x14ac:dyDescent="0.3">
      <c r="A6347" s="49" t="s">
        <v>22281</v>
      </c>
      <c r="B6347" s="48" t="str">
        <f>VLOOKUP(A6347,PEC!$A$2:$D$7902,4,1)</f>
        <v>asmepec.it</v>
      </c>
      <c r="C6347" s="48">
        <f>VLOOKUP(A6347,SEZIONI!$A$2:$B$7897,2)</f>
        <v>1</v>
      </c>
      <c r="E6347" t="s">
        <v>42036</v>
      </c>
      <c r="F6347" t="s">
        <v>55932</v>
      </c>
    </row>
    <row r="6348" spans="1:6" x14ac:dyDescent="0.3">
      <c r="A6348" s="49" t="s">
        <v>22282</v>
      </c>
      <c r="B6348" s="48" t="str">
        <f>VLOOKUP(A6348,PEC!$A$2:$D$7902,4,1)</f>
        <v>asmepec.it</v>
      </c>
      <c r="C6348" s="48">
        <f>VLOOKUP(A6348,SEZIONI!$A$2:$B$7897,2)</f>
        <v>1</v>
      </c>
      <c r="E6348" t="s">
        <v>6559</v>
      </c>
      <c r="F6348" t="s">
        <v>55930</v>
      </c>
    </row>
    <row r="6349" spans="1:6" x14ac:dyDescent="0.3">
      <c r="A6349" s="49" t="s">
        <v>22283</v>
      </c>
      <c r="B6349" s="48" t="str">
        <f>VLOOKUP(A6349,PEC!$A$2:$D$7902,4,1)</f>
        <v>asmepec.it</v>
      </c>
      <c r="C6349" s="48">
        <f>VLOOKUP(A6349,SEZIONI!$A$2:$B$7897,2)</f>
        <v>1</v>
      </c>
      <c r="E6349" t="s">
        <v>43940</v>
      </c>
      <c r="F6349" t="s">
        <v>55931</v>
      </c>
    </row>
    <row r="6350" spans="1:6" x14ac:dyDescent="0.3">
      <c r="A6350" s="49" t="s">
        <v>22284</v>
      </c>
      <c r="B6350" s="48" t="str">
        <f>VLOOKUP(A6350,PEC!$A$2:$D$7902,4,1)</f>
        <v>legalmail.it</v>
      </c>
      <c r="C6350" s="48">
        <f>VLOOKUP(A6350,SEZIONI!$A$2:$B$7897,2)</f>
        <v>1</v>
      </c>
      <c r="E6350" t="s">
        <v>44053</v>
      </c>
      <c r="F6350" t="s">
        <v>55932</v>
      </c>
    </row>
    <row r="6351" spans="1:6" x14ac:dyDescent="0.3">
      <c r="A6351" s="49" t="s">
        <v>22285</v>
      </c>
      <c r="B6351" s="48" t="str">
        <f>VLOOKUP(A6351,PEC!$A$2:$D$7902,4,1)</f>
        <v>asmepec.it</v>
      </c>
      <c r="C6351" s="48">
        <f>VLOOKUP(A6351,SEZIONI!$A$2:$B$7897,2)</f>
        <v>13</v>
      </c>
      <c r="E6351" t="s">
        <v>40655</v>
      </c>
      <c r="F6351" t="s">
        <v>55930</v>
      </c>
    </row>
    <row r="6352" spans="1:6" x14ac:dyDescent="0.3">
      <c r="A6352" s="49" t="s">
        <v>22286</v>
      </c>
      <c r="B6352" s="48" t="str">
        <f>VLOOKUP(A6352,PEC!$A$2:$D$7902,4,1)</f>
        <v>legalmail.it</v>
      </c>
      <c r="C6352" s="48">
        <f>VLOOKUP(A6352,SEZIONI!$A$2:$B$7897,2)</f>
        <v>3</v>
      </c>
      <c r="E6352" t="s">
        <v>2528</v>
      </c>
      <c r="F6352" t="s">
        <v>55931</v>
      </c>
    </row>
    <row r="6353" spans="1:6" x14ac:dyDescent="0.3">
      <c r="A6353" s="49" t="s">
        <v>22287</v>
      </c>
      <c r="B6353" s="48" t="str">
        <f>VLOOKUP(A6353,PEC!$A$2:$D$7902,4,1)</f>
        <v>pec.comune.salerno.it</v>
      </c>
      <c r="C6353" s="48">
        <f>VLOOKUP(A6353,SEZIONI!$A$2:$B$7897,2)</f>
        <v>152</v>
      </c>
      <c r="E6353" t="s">
        <v>44054</v>
      </c>
      <c r="F6353" t="s">
        <v>55932</v>
      </c>
    </row>
    <row r="6354" spans="1:6" x14ac:dyDescent="0.3">
      <c r="A6354" s="49" t="s">
        <v>22288</v>
      </c>
      <c r="B6354" s="48" t="str">
        <f>VLOOKUP(A6354,PEC!$A$2:$D$7902,4,1)</f>
        <v>asmepec.it</v>
      </c>
      <c r="C6354" s="48">
        <f>VLOOKUP(A6354,SEZIONI!$A$2:$B$7897,2)</f>
        <v>1</v>
      </c>
      <c r="E6354" t="s">
        <v>39931</v>
      </c>
      <c r="F6354" t="s">
        <v>55932</v>
      </c>
    </row>
    <row r="6355" spans="1:6" x14ac:dyDescent="0.3">
      <c r="A6355" s="49" t="s">
        <v>22289</v>
      </c>
      <c r="B6355" s="48" t="str">
        <f>VLOOKUP(A6355,PEC!$A$2:$D$7902,4,1)</f>
        <v>pec.comune.sanciprianopicentino.sa.it</v>
      </c>
      <c r="C6355" s="48">
        <f>VLOOKUP(A6355,SEZIONI!$A$2:$B$7897,2)</f>
        <v>7</v>
      </c>
      <c r="E6355" t="s">
        <v>6539</v>
      </c>
      <c r="F6355" t="s">
        <v>55932</v>
      </c>
    </row>
    <row r="6356" spans="1:6" x14ac:dyDescent="0.3">
      <c r="A6356" s="49" t="s">
        <v>22290</v>
      </c>
      <c r="B6356" s="48" t="str">
        <f>VLOOKUP(A6356,PEC!$A$2:$D$7902,4,1)</f>
        <v>asmepec.it</v>
      </c>
      <c r="C6356" s="48">
        <f>VLOOKUP(A6356,SEZIONI!$A$2:$B$7897,2)</f>
        <v>5</v>
      </c>
      <c r="E6356" t="s">
        <v>43862</v>
      </c>
      <c r="F6356" t="s">
        <v>55932</v>
      </c>
    </row>
    <row r="6357" spans="1:6" x14ac:dyDescent="0.3">
      <c r="A6357" s="49" t="s">
        <v>22291</v>
      </c>
      <c r="B6357" s="48" t="str">
        <f>VLOOKUP(A6357,PEC!$A$2:$D$7902,4,1)</f>
        <v>asmepec.it</v>
      </c>
      <c r="C6357" s="48">
        <f>VLOOKUP(A6357,SEZIONI!$A$2:$B$7897,2)</f>
        <v>4</v>
      </c>
      <c r="E6357" t="s">
        <v>44055</v>
      </c>
      <c r="F6357" t="s">
        <v>55930</v>
      </c>
    </row>
    <row r="6358" spans="1:6" x14ac:dyDescent="0.3">
      <c r="A6358" s="49" t="s">
        <v>22292</v>
      </c>
      <c r="B6358" s="48" t="str">
        <f>VLOOKUP(A6358,PEC!$A$2:$D$7902,4,1)</f>
        <v xml:space="preserve">asmepec.it </v>
      </c>
      <c r="C6358" s="48">
        <f>VLOOKUP(A6358,SEZIONI!$A$2:$B$7897,2)</f>
        <v>2</v>
      </c>
      <c r="E6358" t="s">
        <v>44056</v>
      </c>
      <c r="F6358" t="s">
        <v>55931</v>
      </c>
    </row>
    <row r="6359" spans="1:6" x14ac:dyDescent="0.3">
      <c r="A6359" s="49" t="s">
        <v>22293</v>
      </c>
      <c r="B6359" s="48" t="str">
        <f>VLOOKUP(A6359,PEC!$A$2:$D$7902,4,1)</f>
        <v>cert.irpinianet.eu</v>
      </c>
      <c r="C6359" s="48">
        <f>VLOOKUP(A6359,SEZIONI!$A$2:$B$7897,2)</f>
        <v>9</v>
      </c>
      <c r="E6359" t="s">
        <v>44057</v>
      </c>
      <c r="F6359" t="s">
        <v>55932</v>
      </c>
    </row>
    <row r="6360" spans="1:6" x14ac:dyDescent="0.3">
      <c r="A6360" s="49" t="s">
        <v>22294</v>
      </c>
      <c r="B6360" s="48" t="str">
        <f>VLOOKUP(A6360,PEC!$A$2:$D$7902,4,1)</f>
        <v>pec.sanmaurocilento.gov.it</v>
      </c>
      <c r="C6360" s="48">
        <f>VLOOKUP(A6360,SEZIONI!$A$2:$B$7897,2)</f>
        <v>2</v>
      </c>
      <c r="E6360" t="s">
        <v>44058</v>
      </c>
      <c r="F6360" t="s">
        <v>55932</v>
      </c>
    </row>
    <row r="6361" spans="1:6" x14ac:dyDescent="0.3">
      <c r="A6361" s="49" t="s">
        <v>22295</v>
      </c>
      <c r="B6361" s="48" t="str">
        <f>VLOOKUP(A6361,PEC!$A$2:$D$7902,4,1)</f>
        <v>asmepec.it</v>
      </c>
      <c r="C6361" s="48">
        <f>VLOOKUP(A6361,SEZIONI!$A$2:$B$7897,2)</f>
        <v>2</v>
      </c>
      <c r="E6361" t="s">
        <v>44059</v>
      </c>
      <c r="F6361" t="s">
        <v>55932</v>
      </c>
    </row>
    <row r="6362" spans="1:6" x14ac:dyDescent="0.3">
      <c r="A6362" s="49" t="s">
        <v>22296</v>
      </c>
      <c r="B6362" s="48" t="str">
        <f>VLOOKUP(A6362,PEC!$A$2:$D$7902,4,1)</f>
        <v>pec.comune.sanpietroaltanagro.sa.it</v>
      </c>
      <c r="C6362" s="48">
        <f>VLOOKUP(A6362,SEZIONI!$A$2:$B$7897,2)</f>
        <v>2</v>
      </c>
      <c r="E6362" t="s">
        <v>43816</v>
      </c>
      <c r="F6362" t="s">
        <v>55930</v>
      </c>
    </row>
    <row r="6363" spans="1:6" x14ac:dyDescent="0.3">
      <c r="A6363" s="49" t="s">
        <v>22297</v>
      </c>
      <c r="B6363" s="48" t="str">
        <f>VLOOKUP(A6363,PEC!$A$2:$D$7902,4,1)</f>
        <v xml:space="preserve">asmepec.it </v>
      </c>
      <c r="C6363" s="48">
        <f>VLOOKUP(A6363,SEZIONI!$A$2:$B$7897,2)</f>
        <v>2</v>
      </c>
      <c r="E6363" t="s">
        <v>44060</v>
      </c>
      <c r="F6363" t="s">
        <v>55931</v>
      </c>
    </row>
    <row r="6364" spans="1:6" x14ac:dyDescent="0.3">
      <c r="A6364" s="49" t="s">
        <v>22298</v>
      </c>
      <c r="B6364" s="48" t="str">
        <f>VLOOKUP(A6364,PEC!$A$2:$D$7902,4,1)</f>
        <v>pec.it</v>
      </c>
      <c r="C6364" s="48">
        <f>VLOOKUP(A6364,SEZIONI!$A$2:$B$7897,2)</f>
        <v>3</v>
      </c>
      <c r="E6364" t="s">
        <v>44061</v>
      </c>
      <c r="F6364" t="s">
        <v>55932</v>
      </c>
    </row>
    <row r="6365" spans="1:6" x14ac:dyDescent="0.3">
      <c r="A6365" s="49" t="s">
        <v>22299</v>
      </c>
      <c r="B6365" s="48" t="str">
        <f>VLOOKUP(A6365,PEC!$A$2:$D$7902,4,1)</f>
        <v>pec.comunesantadi.it</v>
      </c>
      <c r="C6365" s="48">
        <f>VLOOKUP(A6365,SEZIONI!$A$2:$B$7897,2)</f>
        <v>1</v>
      </c>
      <c r="E6365" t="s">
        <v>44062</v>
      </c>
      <c r="F6365" t="s">
        <v>55932</v>
      </c>
    </row>
    <row r="6366" spans="1:6" x14ac:dyDescent="0.3">
      <c r="A6366" s="49" t="s">
        <v>22300</v>
      </c>
      <c r="B6366" s="48" t="str">
        <f>VLOOKUP(A6366,PEC!$A$2:$D$7902,4,1)</f>
        <v>pec.comune.santarcangelo.rn.it</v>
      </c>
      <c r="C6366" s="48">
        <f>VLOOKUP(A6366,SEZIONI!$A$2:$B$7897,2)</f>
        <v>3</v>
      </c>
      <c r="E6366" t="s">
        <v>41884</v>
      </c>
      <c r="F6366" t="s">
        <v>55932</v>
      </c>
    </row>
    <row r="6367" spans="1:6" x14ac:dyDescent="0.3">
      <c r="A6367" s="49" t="s">
        <v>22301</v>
      </c>
      <c r="B6367" s="48" t="str">
        <f>VLOOKUP(A6367,PEC!$A$2:$D$7902,4,1)</f>
        <v>pec.it</v>
      </c>
      <c r="C6367" s="48">
        <f>VLOOKUP(A6367,SEZIONI!$A$2:$B$7897,2)</f>
        <v>8</v>
      </c>
      <c r="E6367" t="s">
        <v>43922</v>
      </c>
      <c r="F6367" t="s">
        <v>55930</v>
      </c>
    </row>
    <row r="6368" spans="1:6" x14ac:dyDescent="0.3">
      <c r="A6368" s="49" t="s">
        <v>22302</v>
      </c>
      <c r="B6368" s="48" t="str">
        <f>VLOOKUP(A6368,PEC!$A$2:$D$7902,4,1)</f>
        <v>asmepec.it</v>
      </c>
      <c r="C6368" s="48">
        <f>VLOOKUP(A6368,SEZIONI!$A$2:$B$7897,2)</f>
        <v>1</v>
      </c>
      <c r="E6368" t="s">
        <v>44063</v>
      </c>
      <c r="F6368" t="s">
        <v>55931</v>
      </c>
    </row>
    <row r="6369" spans="1:6" x14ac:dyDescent="0.3">
      <c r="A6369" s="49" t="s">
        <v>22303</v>
      </c>
      <c r="B6369" s="48" t="str">
        <f>VLOOKUP(A6369,PEC!$A$2:$D$7902,4,1)</f>
        <v>pec.comune.sanvalentinotorio.sa.it</v>
      </c>
      <c r="C6369" s="48">
        <f>VLOOKUP(A6369,SEZIONI!$A$2:$B$7897,2)</f>
        <v>9</v>
      </c>
      <c r="E6369" t="s">
        <v>44064</v>
      </c>
      <c r="F6369" t="s">
        <v>55932</v>
      </c>
    </row>
    <row r="6370" spans="1:6" x14ac:dyDescent="0.3">
      <c r="A6370" s="49" t="s">
        <v>22304</v>
      </c>
      <c r="B6370" s="48" t="str">
        <f>VLOOKUP(A6370,PEC!$A$2:$D$7902,4,1)</f>
        <v>pec.comune.sanza.sa.it</v>
      </c>
      <c r="C6370" s="48">
        <f>VLOOKUP(A6370,SEZIONI!$A$2:$B$7897,2)</f>
        <v>3</v>
      </c>
      <c r="E6370" t="s">
        <v>43929</v>
      </c>
      <c r="F6370" t="s">
        <v>55932</v>
      </c>
    </row>
    <row r="6371" spans="1:6" x14ac:dyDescent="0.3">
      <c r="A6371" s="49" t="s">
        <v>22305</v>
      </c>
      <c r="B6371" s="48" t="str">
        <f>VLOOKUP(A6371,PEC!$A$2:$D$7902,4,1)</f>
        <v>asmepec.it</v>
      </c>
      <c r="C6371" s="48">
        <f>VLOOKUP(A6371,SEZIONI!$A$2:$B$7897,2)</f>
        <v>7</v>
      </c>
      <c r="E6371" t="s">
        <v>40166</v>
      </c>
      <c r="F6371" t="s">
        <v>55932</v>
      </c>
    </row>
    <row r="6372" spans="1:6" x14ac:dyDescent="0.3">
      <c r="A6372" s="49" t="s">
        <v>22306</v>
      </c>
      <c r="B6372" s="48" t="str">
        <f>VLOOKUP(A6372,PEC!$A$2:$D$7902,4,1)</f>
        <v xml:space="preserve">pec.comune.sarno.sa.it </v>
      </c>
      <c r="C6372" s="48">
        <f>VLOOKUP(A6372,SEZIONI!$A$2:$B$7897,2)</f>
        <v>34</v>
      </c>
      <c r="E6372" t="s">
        <v>44065</v>
      </c>
      <c r="F6372" t="s">
        <v>55930</v>
      </c>
    </row>
    <row r="6373" spans="1:6" x14ac:dyDescent="0.3">
      <c r="A6373" s="49" t="s">
        <v>22307</v>
      </c>
      <c r="B6373" s="48" t="str">
        <f>VLOOKUP(A6373,PEC!$A$2:$D$7902,4,1)</f>
        <v>asmepec.it</v>
      </c>
      <c r="C6373" s="48">
        <f>VLOOKUP(A6373,SEZIONI!$A$2:$B$7897,2)</f>
        <v>5</v>
      </c>
      <c r="E6373" t="s">
        <v>40688</v>
      </c>
      <c r="F6373" t="s">
        <v>55931</v>
      </c>
    </row>
    <row r="6374" spans="1:6" x14ac:dyDescent="0.3">
      <c r="A6374" s="49" t="s">
        <v>22308</v>
      </c>
      <c r="B6374" s="48" t="str">
        <f>VLOOKUP(A6374,PEC!$A$2:$D$7902,4,1)</f>
        <v>asmepec.it</v>
      </c>
      <c r="C6374" s="48">
        <f>VLOOKUP(A6374,SEZIONI!$A$2:$B$7897,2)</f>
        <v>41</v>
      </c>
      <c r="E6374" t="s">
        <v>40796</v>
      </c>
      <c r="F6374" t="s">
        <v>55932</v>
      </c>
    </row>
    <row r="6375" spans="1:6" x14ac:dyDescent="0.3">
      <c r="A6375" s="49" t="s">
        <v>22309</v>
      </c>
      <c r="B6375" s="48" t="str">
        <f>VLOOKUP(A6375,PEC!$A$2:$D$7902,4,1)</f>
        <v>pec.comune.scala.sa.it</v>
      </c>
      <c r="C6375" s="48">
        <f>VLOOKUP(A6375,SEZIONI!$A$2:$B$7897,2)</f>
        <v>2</v>
      </c>
      <c r="E6375" t="s">
        <v>44066</v>
      </c>
      <c r="F6375" t="s">
        <v>55930</v>
      </c>
    </row>
    <row r="6376" spans="1:6" x14ac:dyDescent="0.3">
      <c r="A6376" s="49" t="s">
        <v>22310</v>
      </c>
      <c r="B6376" s="48" t="str">
        <f>VLOOKUP(A6376,PEC!$A$2:$D$7902,4,1)</f>
        <v xml:space="preserve">asmepec.it </v>
      </c>
      <c r="C6376" s="48">
        <f>VLOOKUP(A6376,SEZIONI!$A$2:$B$7897,2)</f>
        <v>1</v>
      </c>
      <c r="E6376" t="s">
        <v>43313</v>
      </c>
      <c r="F6376" t="s">
        <v>55931</v>
      </c>
    </row>
    <row r="6377" spans="1:6" x14ac:dyDescent="0.3">
      <c r="A6377" s="49" t="s">
        <v>22311</v>
      </c>
      <c r="B6377" s="48" t="str">
        <f>VLOOKUP(A6377,PEC!$A$2:$D$7902,4,1)</f>
        <v>asmepec.it</v>
      </c>
      <c r="C6377" s="48">
        <f>VLOOKUP(A6377,SEZIONI!$A$2:$B$7897,2)</f>
        <v>4</v>
      </c>
      <c r="E6377" t="s">
        <v>4822</v>
      </c>
      <c r="F6377" t="s">
        <v>55932</v>
      </c>
    </row>
    <row r="6378" spans="1:6" x14ac:dyDescent="0.3">
      <c r="A6378" s="49" t="s">
        <v>22312</v>
      </c>
      <c r="B6378" s="48" t="str">
        <f>VLOOKUP(A6378,PEC!$A$2:$D$7902,4,1)</f>
        <v>pec.it</v>
      </c>
      <c r="C6378" s="48">
        <f>VLOOKUP(A6378,SEZIONI!$A$2:$B$7897,2)</f>
        <v>4</v>
      </c>
      <c r="E6378" t="s">
        <v>44067</v>
      </c>
      <c r="F6378" t="s">
        <v>55930</v>
      </c>
    </row>
    <row r="6379" spans="1:6" x14ac:dyDescent="0.3">
      <c r="A6379" s="49" t="s">
        <v>22313</v>
      </c>
      <c r="B6379" s="48" t="str">
        <f>VLOOKUP(A6379,PEC!$A$2:$D$7902,4,1)</f>
        <v>pec.comune.siano.sa.it</v>
      </c>
      <c r="C6379" s="48">
        <f>VLOOKUP(A6379,SEZIONI!$A$2:$B$7897,2)</f>
        <v>10</v>
      </c>
      <c r="E6379" t="s">
        <v>44068</v>
      </c>
      <c r="F6379" t="s">
        <v>55931</v>
      </c>
    </row>
    <row r="6380" spans="1:6" x14ac:dyDescent="0.3">
      <c r="A6380" s="49" t="s">
        <v>22314</v>
      </c>
      <c r="B6380" s="48" t="str">
        <f>VLOOKUP(A6380,PEC!$A$2:$D$7902,4,1)</f>
        <v>asmepec.it</v>
      </c>
      <c r="C6380" s="48">
        <f>VLOOKUP(A6380,SEZIONI!$A$2:$B$7897,2)</f>
        <v>5</v>
      </c>
      <c r="E6380" t="s">
        <v>44069</v>
      </c>
      <c r="F6380" t="s">
        <v>55932</v>
      </c>
    </row>
    <row r="6381" spans="1:6" x14ac:dyDescent="0.3">
      <c r="A6381" s="49" t="s">
        <v>22315</v>
      </c>
      <c r="B6381" s="48" t="str">
        <f>VLOOKUP(A6381,PEC!$A$2:$D$7902,4,1)</f>
        <v>asmepec.it</v>
      </c>
      <c r="C6381" s="48">
        <f>VLOOKUP(A6381,SEZIONI!$A$2:$B$7897,2)</f>
        <v>3</v>
      </c>
      <c r="E6381" t="s">
        <v>41540</v>
      </c>
      <c r="F6381" t="s">
        <v>55932</v>
      </c>
    </row>
    <row r="6382" spans="1:6" x14ac:dyDescent="0.3">
      <c r="A6382" s="49" t="s">
        <v>22316</v>
      </c>
      <c r="B6382" s="48" t="str">
        <f>VLOOKUP(A6382,PEC!$A$2:$D$7902,4,1)</f>
        <v>pec.comune.stio.sa.it</v>
      </c>
      <c r="C6382" s="48">
        <f>VLOOKUP(A6382,SEZIONI!$A$2:$B$7897,2)</f>
        <v>2</v>
      </c>
      <c r="E6382" t="s">
        <v>44070</v>
      </c>
      <c r="F6382" t="s">
        <v>55932</v>
      </c>
    </row>
    <row r="6383" spans="1:6" x14ac:dyDescent="0.3">
      <c r="A6383" s="49" t="s">
        <v>22317</v>
      </c>
      <c r="B6383" s="48" t="str">
        <f>VLOOKUP(A6383,PEC!$A$2:$D$7902,4,1)</f>
        <v>asmepec.it</v>
      </c>
      <c r="C6383" s="48">
        <f>VLOOKUP(A6383,SEZIONI!$A$2:$B$7897,2)</f>
        <v>10</v>
      </c>
      <c r="E6383" t="s">
        <v>44071</v>
      </c>
      <c r="F6383" t="s">
        <v>55930</v>
      </c>
    </row>
    <row r="6384" spans="1:6" x14ac:dyDescent="0.3">
      <c r="A6384" s="49" t="s">
        <v>22318</v>
      </c>
      <c r="B6384" s="48" t="str">
        <f>VLOOKUP(A6384,PEC!$A$2:$D$7902,4,1)</f>
        <v>pec.comunetorchiara.it</v>
      </c>
      <c r="C6384" s="48">
        <f>VLOOKUP(A6384,SEZIONI!$A$2:$B$7897,2)</f>
        <v>2</v>
      </c>
      <c r="E6384" t="s">
        <v>44072</v>
      </c>
      <c r="F6384" t="s">
        <v>55931</v>
      </c>
    </row>
    <row r="6385" spans="1:6" x14ac:dyDescent="0.3">
      <c r="A6385" s="49" t="s">
        <v>22319</v>
      </c>
      <c r="B6385" s="48" t="str">
        <f>VLOOKUP(A6385,PEC!$A$2:$D$7902,4,1)</f>
        <v>asmepec.it</v>
      </c>
      <c r="C6385" s="48">
        <f>VLOOKUP(A6385,SEZIONI!$A$2:$B$7897,2)</f>
        <v>1</v>
      </c>
      <c r="E6385" t="s">
        <v>44073</v>
      </c>
      <c r="F6385" t="s">
        <v>55932</v>
      </c>
    </row>
    <row r="6386" spans="1:6" x14ac:dyDescent="0.3">
      <c r="A6386" s="49" t="s">
        <v>22320</v>
      </c>
      <c r="B6386" s="48" t="str">
        <f>VLOOKUP(A6386,PEC!$A$2:$D$7902,4,1)</f>
        <v>asmepec.it</v>
      </c>
      <c r="C6386" s="48">
        <f>VLOOKUP(A6386,SEZIONI!$A$2:$B$7897,2)</f>
        <v>3</v>
      </c>
      <c r="E6386" t="s">
        <v>44074</v>
      </c>
      <c r="F6386" t="s">
        <v>55930</v>
      </c>
    </row>
    <row r="6387" spans="1:6" x14ac:dyDescent="0.3">
      <c r="A6387" s="49" t="s">
        <v>22321</v>
      </c>
      <c r="B6387" s="48" t="str">
        <f>VLOOKUP(A6387,PEC!$A$2:$D$7902,4,1)</f>
        <v>asmepec.it</v>
      </c>
      <c r="C6387" s="48">
        <f>VLOOKUP(A6387,SEZIONI!$A$2:$B$7897,2)</f>
        <v>1</v>
      </c>
      <c r="E6387" t="s">
        <v>43344</v>
      </c>
      <c r="F6387" t="s">
        <v>55931</v>
      </c>
    </row>
    <row r="6388" spans="1:6" x14ac:dyDescent="0.3">
      <c r="A6388" s="49" t="s">
        <v>22322</v>
      </c>
      <c r="B6388" s="48" t="str">
        <f>VLOOKUP(A6388,PEC!$A$2:$D$7902,4,1)</f>
        <v>asmepec.it</v>
      </c>
      <c r="C6388" s="48">
        <f>VLOOKUP(A6388,SEZIONI!$A$2:$B$7897,2)</f>
        <v>5</v>
      </c>
      <c r="E6388" t="s">
        <v>43870</v>
      </c>
      <c r="F6388" t="s">
        <v>55932</v>
      </c>
    </row>
    <row r="6389" spans="1:6" x14ac:dyDescent="0.3">
      <c r="A6389" s="49" t="s">
        <v>22323</v>
      </c>
      <c r="B6389" s="48" t="str">
        <f>VLOOKUP(A6389,PEC!$A$2:$D$7902,4,1)</f>
        <v>pec.comune.trentinara.sa.it</v>
      </c>
      <c r="C6389" s="48">
        <f>VLOOKUP(A6389,SEZIONI!$A$2:$B$7897,2)</f>
        <v>2</v>
      </c>
      <c r="E6389" t="s">
        <v>2699</v>
      </c>
      <c r="F6389" t="s">
        <v>55930</v>
      </c>
    </row>
    <row r="6390" spans="1:6" x14ac:dyDescent="0.3">
      <c r="A6390" s="49" t="s">
        <v>22324</v>
      </c>
      <c r="B6390" s="48" t="str">
        <f>VLOOKUP(A6390,PEC!$A$2:$D$7902,4,1)</f>
        <v xml:space="preserve">pec.comune.valledellangelo.sa.it </v>
      </c>
      <c r="C6390" s="48">
        <f>VLOOKUP(A6390,SEZIONI!$A$2:$B$7897,2)</f>
        <v>1</v>
      </c>
      <c r="E6390" t="s">
        <v>44075</v>
      </c>
      <c r="F6390" t="s">
        <v>55931</v>
      </c>
    </row>
    <row r="6391" spans="1:6" x14ac:dyDescent="0.3">
      <c r="A6391" s="49" t="s">
        <v>22325</v>
      </c>
      <c r="B6391" s="48" t="str">
        <f>VLOOKUP(A6391,PEC!$A$2:$D$7902,4,1)</f>
        <v>legalmail.it</v>
      </c>
      <c r="C6391" s="48">
        <f>VLOOKUP(A6391,SEZIONI!$A$2:$B$7897,2)</f>
        <v>10</v>
      </c>
      <c r="E6391" t="s">
        <v>43052</v>
      </c>
      <c r="F6391" t="s">
        <v>55932</v>
      </c>
    </row>
    <row r="6392" spans="1:6" x14ac:dyDescent="0.3">
      <c r="A6392" s="49" t="s">
        <v>22326</v>
      </c>
      <c r="B6392" s="48" t="str">
        <f>VLOOKUP(A6392,PEC!$A$2:$D$7902,4,1)</f>
        <v>pec.comune.valva.sa.it</v>
      </c>
      <c r="C6392" s="48">
        <f>VLOOKUP(A6392,SEZIONI!$A$2:$B$7897,2)</f>
        <v>2</v>
      </c>
      <c r="E6392" t="s">
        <v>44076</v>
      </c>
      <c r="F6392" t="s">
        <v>55932</v>
      </c>
    </row>
    <row r="6393" spans="1:6" x14ac:dyDescent="0.3">
      <c r="A6393" s="49" t="s">
        <v>22327</v>
      </c>
      <c r="B6393" s="48" t="str">
        <f>VLOOKUP(A6393,PEC!$A$2:$D$7902,4,1)</f>
        <v>legalmail.it</v>
      </c>
      <c r="C6393" s="48">
        <f>VLOOKUP(A6393,SEZIONI!$A$2:$B$7897,2)</f>
        <v>4</v>
      </c>
      <c r="E6393" t="s">
        <v>41884</v>
      </c>
      <c r="F6393" t="s">
        <v>55930</v>
      </c>
    </row>
    <row r="6394" spans="1:6" x14ac:dyDescent="0.3">
      <c r="A6394" s="49" t="s">
        <v>22328</v>
      </c>
      <c r="B6394" s="48" t="str">
        <f>VLOOKUP(A6394,PEC!$A$2:$D$7902,4,1)</f>
        <v>pec.comune.vietri-sul-mare.sa.it</v>
      </c>
      <c r="C6394" s="48">
        <f>VLOOKUP(A6394,SEZIONI!$A$2:$B$7897,2)</f>
        <v>10</v>
      </c>
      <c r="E6394" t="s">
        <v>39966</v>
      </c>
      <c r="F6394" t="s">
        <v>55931</v>
      </c>
    </row>
    <row r="6395" spans="1:6" x14ac:dyDescent="0.3">
      <c r="A6395" s="49" t="s">
        <v>22329</v>
      </c>
      <c r="B6395" s="48" t="str">
        <f>VLOOKUP(A6395,PEC!$A$2:$D$7902,4,1)</f>
        <v>pec.comune.bellizzi.sa.it</v>
      </c>
      <c r="C6395" s="48">
        <f>VLOOKUP(A6395,SEZIONI!$A$2:$B$7897,2)</f>
        <v>10</v>
      </c>
      <c r="E6395" t="s">
        <v>44077</v>
      </c>
      <c r="F6395" t="s">
        <v>55932</v>
      </c>
    </row>
    <row r="6396" spans="1:6" x14ac:dyDescent="0.3">
      <c r="A6396" s="49" t="s">
        <v>22330</v>
      </c>
      <c r="B6396" s="48" t="str">
        <f>VLOOKUP(A6396,PEC!$A$2:$D$7902,4,1)</f>
        <v>pec.comune.accadia.fg.it</v>
      </c>
      <c r="C6396" s="48">
        <f>VLOOKUP(A6396,SEZIONI!$A$2:$B$7897,2)</f>
        <v>3</v>
      </c>
      <c r="E6396" t="s">
        <v>44078</v>
      </c>
      <c r="F6396" t="s">
        <v>55930</v>
      </c>
    </row>
    <row r="6397" spans="1:6" x14ac:dyDescent="0.3">
      <c r="A6397" s="49" t="s">
        <v>22331</v>
      </c>
      <c r="B6397" s="48" t="str">
        <f>VLOOKUP(A6397,PEC!$A$2:$D$7902,4,1)</f>
        <v>pec.dauniavalley.it</v>
      </c>
      <c r="C6397" s="48">
        <f>VLOOKUP(A6397,SEZIONI!$A$2:$B$7897,2)</f>
        <v>2</v>
      </c>
      <c r="E6397" t="s">
        <v>44029</v>
      </c>
      <c r="F6397" t="s">
        <v>55931</v>
      </c>
    </row>
    <row r="6398" spans="1:6" x14ac:dyDescent="0.3">
      <c r="A6398" s="49" t="s">
        <v>22332</v>
      </c>
      <c r="B6398" s="48" t="str">
        <f>VLOOKUP(A6398,PEC!$A$2:$D$7902,4,1)</f>
        <v>pec.comune.anzanodipuglia.fg.it</v>
      </c>
      <c r="C6398" s="48">
        <f>VLOOKUP(A6398,SEZIONI!$A$2:$B$7897,2)</f>
        <v>2</v>
      </c>
      <c r="E6398" t="s">
        <v>44079</v>
      </c>
      <c r="F6398" t="s">
        <v>55932</v>
      </c>
    </row>
    <row r="6399" spans="1:6" x14ac:dyDescent="0.3">
      <c r="A6399" s="49" t="s">
        <v>22333</v>
      </c>
      <c r="B6399" s="48" t="str">
        <f>VLOOKUP(A6399,PEC!$A$2:$D$7902,4,1)</f>
        <v>pec-apricena.com</v>
      </c>
      <c r="C6399" s="48">
        <f>VLOOKUP(A6399,SEZIONI!$A$2:$B$7897,2)</f>
        <v>15</v>
      </c>
      <c r="E6399" t="s">
        <v>39931</v>
      </c>
      <c r="F6399" t="s">
        <v>55930</v>
      </c>
    </row>
    <row r="6400" spans="1:6" x14ac:dyDescent="0.3">
      <c r="A6400" s="49" t="s">
        <v>22334</v>
      </c>
      <c r="B6400" s="48" t="str">
        <f>VLOOKUP(A6400,PEC!$A$2:$D$7902,4,1)</f>
        <v>pec.leonet.it</v>
      </c>
      <c r="C6400" s="48">
        <f>VLOOKUP(A6400,SEZIONI!$A$2:$B$7897,2)</f>
        <v>6</v>
      </c>
      <c r="E6400" t="s">
        <v>44080</v>
      </c>
      <c r="F6400" t="s">
        <v>55931</v>
      </c>
    </row>
    <row r="6401" spans="1:6" x14ac:dyDescent="0.3">
      <c r="A6401" s="49" t="s">
        <v>22335</v>
      </c>
      <c r="B6401" s="48" t="str">
        <f>VLOOKUP(A6401,PEC!$A$2:$D$7902,4,1)</f>
        <v>pec.comune.biccari.fg.it</v>
      </c>
      <c r="C6401" s="48">
        <f>VLOOKUP(A6401,SEZIONI!$A$2:$B$7897,2)</f>
        <v>3</v>
      </c>
      <c r="E6401" t="s">
        <v>44081</v>
      </c>
      <c r="F6401" t="s">
        <v>55932</v>
      </c>
    </row>
    <row r="6402" spans="1:6" x14ac:dyDescent="0.3">
      <c r="A6402" s="49" t="s">
        <v>22336</v>
      </c>
      <c r="B6402" s="48" t="str">
        <f>VLOOKUP(A6402,PEC!$A$2:$D$7902,4,1)</f>
        <v>halleycert.it</v>
      </c>
      <c r="C6402" s="48">
        <f>VLOOKUP(A6402,SEZIONI!$A$2:$B$7897,2)</f>
        <v>5</v>
      </c>
      <c r="E6402" t="s">
        <v>41332</v>
      </c>
      <c r="F6402" t="s">
        <v>55930</v>
      </c>
    </row>
    <row r="6403" spans="1:6" x14ac:dyDescent="0.3">
      <c r="A6403" s="49" t="s">
        <v>22337</v>
      </c>
      <c r="B6403" s="48" t="str">
        <f>VLOOKUP(A6403,PEC!$A$2:$D$7902,4,1)</f>
        <v>pec.it</v>
      </c>
      <c r="C6403" s="48">
        <f>VLOOKUP(A6403,SEZIONI!$A$2:$B$7897,2)</f>
        <v>9</v>
      </c>
      <c r="E6403" t="s">
        <v>44082</v>
      </c>
      <c r="F6403" t="s">
        <v>55931</v>
      </c>
    </row>
    <row r="6404" spans="1:6" x14ac:dyDescent="0.3">
      <c r="A6404" s="49" t="s">
        <v>22338</v>
      </c>
      <c r="B6404" s="48" t="str">
        <f>VLOOKUP(A6404,PEC!$A$2:$D$7902,4,1)</f>
        <v>halleycert.it</v>
      </c>
      <c r="C6404" s="48">
        <f>VLOOKUP(A6404,SEZIONI!$A$2:$B$7897,2)</f>
        <v>3</v>
      </c>
      <c r="E6404" t="s">
        <v>44083</v>
      </c>
      <c r="F6404" t="s">
        <v>55932</v>
      </c>
    </row>
    <row r="6405" spans="1:6" x14ac:dyDescent="0.3">
      <c r="A6405" s="49" t="s">
        <v>22339</v>
      </c>
      <c r="B6405" s="48" t="str">
        <f>VLOOKUP(A6405,PEC!$A$2:$D$7902,4,1)</f>
        <v>pec.comune.carapelle.fg.it</v>
      </c>
      <c r="C6405" s="48">
        <f>VLOOKUP(A6405,SEZIONI!$A$2:$B$7897,2)</f>
        <v>5</v>
      </c>
      <c r="E6405" t="s">
        <v>44084</v>
      </c>
      <c r="F6405" t="s">
        <v>55932</v>
      </c>
    </row>
    <row r="6406" spans="1:6" x14ac:dyDescent="0.3">
      <c r="A6406" s="49" t="s">
        <v>22340</v>
      </c>
      <c r="B6406" s="48" t="str">
        <f>VLOOKUP(A6406,PEC!$A$2:$D$7902,4,1)</f>
        <v>pec.comune.carlantino.fg.it</v>
      </c>
      <c r="C6406" s="48">
        <f>VLOOKUP(A6406,SEZIONI!$A$2:$B$7897,2)</f>
        <v>2</v>
      </c>
      <c r="E6406" t="s">
        <v>40375</v>
      </c>
      <c r="F6406" t="s">
        <v>55932</v>
      </c>
    </row>
    <row r="6407" spans="1:6" x14ac:dyDescent="0.3">
      <c r="A6407" s="49" t="s">
        <v>22341</v>
      </c>
      <c r="B6407" s="48" t="str">
        <f>VLOOKUP(A6407,PEC!$A$2:$D$7902,4,1)</f>
        <v>pec.comunecarpino.it</v>
      </c>
      <c r="C6407" s="48">
        <f>VLOOKUP(A6407,SEZIONI!$A$2:$B$7897,2)</f>
        <v>5</v>
      </c>
      <c r="E6407" t="s">
        <v>42199</v>
      </c>
      <c r="F6407" t="s">
        <v>55932</v>
      </c>
    </row>
    <row r="6408" spans="1:6" x14ac:dyDescent="0.3">
      <c r="A6408" s="49" t="s">
        <v>22342</v>
      </c>
      <c r="B6408" s="48" t="str">
        <f>VLOOKUP(A6408,PEC!$A$2:$D$7902,4,1)</f>
        <v>pec.leonet.it</v>
      </c>
      <c r="C6408" s="48">
        <f>VLOOKUP(A6408,SEZIONI!$A$2:$B$7897,2)</f>
        <v>2</v>
      </c>
      <c r="E6408" t="s">
        <v>44085</v>
      </c>
      <c r="F6408" t="s">
        <v>55930</v>
      </c>
    </row>
    <row r="6409" spans="1:6" x14ac:dyDescent="0.3">
      <c r="A6409" s="49" t="s">
        <v>22343</v>
      </c>
      <c r="B6409" s="48" t="str">
        <f>VLOOKUP(A6409,PEC!$A$2:$D$7902,4,1)</f>
        <v>pec.comune.casalvecchiodipuglia.fg.it</v>
      </c>
      <c r="C6409" s="48">
        <f>VLOOKUP(A6409,SEZIONI!$A$2:$B$7897,2)</f>
        <v>2</v>
      </c>
      <c r="E6409" t="s">
        <v>43148</v>
      </c>
      <c r="F6409" t="s">
        <v>55931</v>
      </c>
    </row>
    <row r="6410" spans="1:6" x14ac:dyDescent="0.3">
      <c r="A6410" s="49" t="s">
        <v>22344</v>
      </c>
      <c r="B6410" s="48" t="str">
        <f>VLOOKUP(A6410,PEC!$A$2:$D$7902,4,1)</f>
        <v>pec.comune.castellucciodeisauri.fg.it</v>
      </c>
      <c r="C6410" s="48">
        <f>VLOOKUP(A6410,SEZIONI!$A$2:$B$7897,2)</f>
        <v>2</v>
      </c>
      <c r="E6410" t="s">
        <v>43929</v>
      </c>
      <c r="F6410" t="s">
        <v>55932</v>
      </c>
    </row>
    <row r="6411" spans="1:6" x14ac:dyDescent="0.3">
      <c r="A6411" s="49" t="s">
        <v>22345</v>
      </c>
      <c r="B6411" s="48" t="str">
        <f>VLOOKUP(A6411,PEC!$A$2:$D$7902,4,1)</f>
        <v>cittaconnessa.it</v>
      </c>
      <c r="C6411" s="48">
        <f>VLOOKUP(A6411,SEZIONI!$A$2:$B$7897,2)</f>
        <v>2</v>
      </c>
      <c r="E6411" t="s">
        <v>44086</v>
      </c>
      <c r="F6411" t="s">
        <v>55930</v>
      </c>
    </row>
    <row r="6412" spans="1:6" x14ac:dyDescent="0.3">
      <c r="A6412" s="49" t="s">
        <v>22346</v>
      </c>
      <c r="B6412" s="48" t="str">
        <f>VLOOKUP(A6412,PEC!$A$2:$D$7902,4,1)</f>
        <v>halleycert.it</v>
      </c>
      <c r="C6412" s="48">
        <f>VLOOKUP(A6412,SEZIONI!$A$2:$B$7897,2)</f>
        <v>2</v>
      </c>
      <c r="E6412" t="s">
        <v>43014</v>
      </c>
      <c r="F6412" t="s">
        <v>55931</v>
      </c>
    </row>
    <row r="6413" spans="1:6" x14ac:dyDescent="0.3">
      <c r="A6413" s="49" t="s">
        <v>22347</v>
      </c>
      <c r="B6413" s="48" t="str">
        <f>VLOOKUP(A6413,PEC!$A$2:$D$7902,4,1)</f>
        <v>pec.comune.celenzavalfortore.fg.it</v>
      </c>
      <c r="C6413" s="48">
        <f>VLOOKUP(A6413,SEZIONI!$A$2:$B$7897,2)</f>
        <v>2</v>
      </c>
      <c r="E6413" t="s">
        <v>44087</v>
      </c>
      <c r="F6413" t="s">
        <v>55932</v>
      </c>
    </row>
    <row r="6414" spans="1:6" x14ac:dyDescent="0.3">
      <c r="A6414" s="49" t="s">
        <v>22348</v>
      </c>
      <c r="B6414" s="48" t="str">
        <f>VLOOKUP(A6414,PEC!$A$2:$D$7902,4,1)</f>
        <v>pec.comune.celledisanvito.fg.it</v>
      </c>
      <c r="C6414" s="48">
        <f>VLOOKUP(A6414,SEZIONI!$A$2:$B$7897,2)</f>
        <v>1</v>
      </c>
      <c r="E6414" t="s">
        <v>43975</v>
      </c>
      <c r="F6414" t="s">
        <v>55930</v>
      </c>
    </row>
    <row r="6415" spans="1:6" x14ac:dyDescent="0.3">
      <c r="A6415" s="49" t="s">
        <v>22349</v>
      </c>
      <c r="B6415" s="48" t="str">
        <f>VLOOKUP(A6415,PEC!$A$2:$D$7902,4,1)</f>
        <v>pec.rupar.puglia.it</v>
      </c>
      <c r="C6415" s="48">
        <f>VLOOKUP(A6415,SEZIONI!$A$2:$B$7897,2)</f>
        <v>50</v>
      </c>
      <c r="E6415" t="s">
        <v>44088</v>
      </c>
      <c r="F6415" t="s">
        <v>55931</v>
      </c>
    </row>
    <row r="6416" spans="1:6" x14ac:dyDescent="0.3">
      <c r="A6416" s="49" t="s">
        <v>22350</v>
      </c>
      <c r="B6416" s="48" t="str">
        <f>VLOOKUP(A6416,PEC!$A$2:$D$7902,4,1)</f>
        <v>pec.it</v>
      </c>
      <c r="C6416" s="48">
        <f>VLOOKUP(A6416,SEZIONI!$A$2:$B$7897,2)</f>
        <v>2</v>
      </c>
      <c r="E6416" t="s">
        <v>44089</v>
      </c>
      <c r="F6416" t="s">
        <v>55932</v>
      </c>
    </row>
    <row r="6417" spans="1:6" x14ac:dyDescent="0.3">
      <c r="A6417" s="49" t="s">
        <v>22351</v>
      </c>
      <c r="B6417" s="48" t="str">
        <f>VLOOKUP(A6417,PEC!$A$2:$D$7902,4,1)</f>
        <v>cittaconnessa.it</v>
      </c>
      <c r="C6417" s="48">
        <f>VLOOKUP(A6417,SEZIONI!$A$2:$B$7897,2)</f>
        <v>5</v>
      </c>
      <c r="E6417" t="s">
        <v>44090</v>
      </c>
      <c r="F6417" t="s">
        <v>55930</v>
      </c>
    </row>
    <row r="6418" spans="1:6" x14ac:dyDescent="0.3">
      <c r="A6418" s="49" t="s">
        <v>22352</v>
      </c>
      <c r="B6418" s="48" t="str">
        <f>VLOOKUP(A6418,PEC!$A$2:$D$7902,4,1)</f>
        <v>pec.comune.faeto.fg.it</v>
      </c>
      <c r="C6418" s="48">
        <f>VLOOKUP(A6418,SEZIONI!$A$2:$B$7897,2)</f>
        <v>1</v>
      </c>
      <c r="E6418" t="s">
        <v>44015</v>
      </c>
      <c r="F6418" t="s">
        <v>55931</v>
      </c>
    </row>
    <row r="6419" spans="1:6" x14ac:dyDescent="0.3">
      <c r="A6419" s="49" t="s">
        <v>22353</v>
      </c>
      <c r="B6419" s="48" t="str">
        <f>VLOOKUP(A6419,PEC!$A$2:$D$7902,4,1)</f>
        <v>cert.comune.foggia.it</v>
      </c>
      <c r="C6419" s="48">
        <f>VLOOKUP(A6419,SEZIONI!$A$2:$B$7897,2)</f>
        <v>148</v>
      </c>
      <c r="E6419" t="s">
        <v>44091</v>
      </c>
      <c r="F6419" t="s">
        <v>55932</v>
      </c>
    </row>
    <row r="6420" spans="1:6" x14ac:dyDescent="0.3">
      <c r="A6420" s="49" t="s">
        <v>22354</v>
      </c>
      <c r="B6420" s="48" t="str">
        <f>VLOOKUP(A6420,PEC!$A$2:$D$7902,4,1)</f>
        <v>pec.comune.ischitella.fg.it</v>
      </c>
      <c r="C6420" s="48">
        <f>VLOOKUP(A6420,SEZIONI!$A$2:$B$7897,2)</f>
        <v>4</v>
      </c>
      <c r="E6420" t="s">
        <v>44092</v>
      </c>
      <c r="F6420" t="s">
        <v>55930</v>
      </c>
    </row>
    <row r="6421" spans="1:6" x14ac:dyDescent="0.3">
      <c r="A6421" s="49" t="s">
        <v>22355</v>
      </c>
      <c r="B6421" s="48" t="str">
        <f>VLOOKUP(A6421,PEC!$A$2:$D$7902,4,1)</f>
        <v>pec.it</v>
      </c>
      <c r="C6421" s="48">
        <f>VLOOKUP(A6421,SEZIONI!$A$2:$B$7897,2)</f>
        <v>2</v>
      </c>
      <c r="E6421" t="s">
        <v>44047</v>
      </c>
      <c r="F6421" t="s">
        <v>55931</v>
      </c>
    </row>
    <row r="6422" spans="1:6" x14ac:dyDescent="0.3">
      <c r="A6422" s="49" t="s">
        <v>22356</v>
      </c>
      <c r="B6422" s="48" t="str">
        <f>VLOOKUP(A6422,PEC!$A$2:$D$7902,4,1)</f>
        <v>pec.it</v>
      </c>
      <c r="C6422" s="48">
        <f>VLOOKUP(A6422,SEZIONI!$A$2:$B$7897,2)</f>
        <v>6</v>
      </c>
      <c r="E6422" t="s">
        <v>7107</v>
      </c>
      <c r="F6422" t="s">
        <v>55932</v>
      </c>
    </row>
    <row r="6423" spans="1:6" x14ac:dyDescent="0.3">
      <c r="A6423" s="49" t="s">
        <v>22357</v>
      </c>
      <c r="B6423" s="48" t="str">
        <f>VLOOKUP(A6423,PEC!$A$2:$D$7902,4,1)</f>
        <v>anutel.it</v>
      </c>
      <c r="C6423" s="48">
        <f>VLOOKUP(A6423,SEZIONI!$A$2:$B$7897,2)</f>
        <v>33</v>
      </c>
      <c r="E6423" t="s">
        <v>44093</v>
      </c>
      <c r="F6423" t="s">
        <v>55930</v>
      </c>
    </row>
    <row r="6424" spans="1:6" x14ac:dyDescent="0.3">
      <c r="A6424" s="49" t="s">
        <v>22358</v>
      </c>
      <c r="B6424" s="48" t="str">
        <f>VLOOKUP(A6424,PEC!$A$2:$D$7902,4,1)</f>
        <v>comunemanfredonia.legalmail.it</v>
      </c>
      <c r="C6424" s="48">
        <f>VLOOKUP(A6424,SEZIONI!$A$2:$B$7897,2)</f>
        <v>59</v>
      </c>
      <c r="E6424" t="s">
        <v>44094</v>
      </c>
      <c r="F6424" t="s">
        <v>55931</v>
      </c>
    </row>
    <row r="6425" spans="1:6" x14ac:dyDescent="0.3">
      <c r="A6425" s="49" t="s">
        <v>22359</v>
      </c>
      <c r="B6425" s="48" t="str">
        <f>VLOOKUP(A6425,PEC!$A$2:$D$7902,4,1)</f>
        <v>pec.it</v>
      </c>
      <c r="C6425" s="48">
        <f>VLOOKUP(A6425,SEZIONI!$A$2:$B$7897,2)</f>
        <v>6</v>
      </c>
      <c r="E6425" t="s">
        <v>44095</v>
      </c>
      <c r="F6425" t="s">
        <v>55932</v>
      </c>
    </row>
    <row r="6426" spans="1:6" x14ac:dyDescent="0.3">
      <c r="A6426" s="49" t="s">
        <v>22360</v>
      </c>
      <c r="B6426" s="48" t="str">
        <f>VLOOKUP(A6426,PEC!$A$2:$D$7902,4,1)</f>
        <v>anutel.it</v>
      </c>
      <c r="C6426" s="48">
        <f>VLOOKUP(A6426,SEZIONI!$A$2:$B$7897,2)</f>
        <v>3</v>
      </c>
      <c r="E6426" t="s">
        <v>44096</v>
      </c>
      <c r="F6426" t="s">
        <v>55930</v>
      </c>
    </row>
    <row r="6427" spans="1:6" x14ac:dyDescent="0.3">
      <c r="A6427" s="49" t="s">
        <v>22361</v>
      </c>
      <c r="B6427" s="48" t="str">
        <f>VLOOKUP(A6427,PEC!$A$2:$D$7902,4,1)</f>
        <v>postacert.umbria.it</v>
      </c>
      <c r="C6427" s="48">
        <f>VLOOKUP(A6427,SEZIONI!$A$2:$B$7897,2)</f>
        <v>17</v>
      </c>
      <c r="E6427" t="s">
        <v>43491</v>
      </c>
      <c r="F6427" t="s">
        <v>55931</v>
      </c>
    </row>
    <row r="6428" spans="1:6" x14ac:dyDescent="0.3">
      <c r="A6428" s="49" t="s">
        <v>22362</v>
      </c>
      <c r="B6428" s="48" t="str">
        <f>VLOOKUP(A6428,PEC!$A$2:$D$7902,4,1)</f>
        <v>pec.comune.mottamontecorvino.fg.it</v>
      </c>
      <c r="C6428" s="48">
        <f>VLOOKUP(A6428,SEZIONI!$A$2:$B$7897,2)</f>
        <v>1</v>
      </c>
      <c r="E6428" t="s">
        <v>43782</v>
      </c>
      <c r="F6428" t="s">
        <v>55932</v>
      </c>
    </row>
    <row r="6429" spans="1:6" x14ac:dyDescent="0.3">
      <c r="A6429" s="49" t="s">
        <v>22363</v>
      </c>
      <c r="B6429" s="48" t="str">
        <f>VLOOKUP(A6429,PEC!$A$2:$D$7902,4,1)</f>
        <v>pec.comune.orsaradipuglia.fg.it</v>
      </c>
      <c r="C6429" s="48">
        <f>VLOOKUP(A6429,SEZIONI!$A$2:$B$7897,2)</f>
        <v>4</v>
      </c>
      <c r="E6429" t="s">
        <v>44023</v>
      </c>
      <c r="F6429" t="s">
        <v>55930</v>
      </c>
    </row>
    <row r="6430" spans="1:6" x14ac:dyDescent="0.3">
      <c r="A6430" s="49" t="s">
        <v>22364</v>
      </c>
      <c r="B6430" s="48" t="str">
        <f>VLOOKUP(A6430,PEC!$A$2:$D$7902,4,1)</f>
        <v>pec.it</v>
      </c>
      <c r="C6430" s="48">
        <f>VLOOKUP(A6430,SEZIONI!$A$2:$B$7897,2)</f>
        <v>16</v>
      </c>
      <c r="E6430" t="s">
        <v>41540</v>
      </c>
      <c r="F6430" t="s">
        <v>55931</v>
      </c>
    </row>
    <row r="6431" spans="1:6" x14ac:dyDescent="0.3">
      <c r="A6431" s="49" t="s">
        <v>22365</v>
      </c>
      <c r="B6431" s="48" t="str">
        <f>VLOOKUP(A6431,PEC!$A$2:$D$7902,4,1)</f>
        <v>pec.comune.panni.fg.it</v>
      </c>
      <c r="C6431" s="48">
        <f>VLOOKUP(A6431,SEZIONI!$A$2:$B$7897,2)</f>
        <v>2</v>
      </c>
      <c r="E6431" t="s">
        <v>44097</v>
      </c>
      <c r="F6431" t="s">
        <v>55932</v>
      </c>
    </row>
    <row r="6432" spans="1:6" x14ac:dyDescent="0.3">
      <c r="A6432" s="49" t="s">
        <v>22366</v>
      </c>
      <c r="B6432" s="48" t="str">
        <f>VLOOKUP(A6432,PEC!$A$2:$D$7902,4,1)</f>
        <v>pec.it</v>
      </c>
      <c r="C6432" s="48">
        <f>VLOOKUP(A6432,SEZIONI!$A$2:$B$7897,2)</f>
        <v>4</v>
      </c>
      <c r="E6432" t="s">
        <v>44098</v>
      </c>
      <c r="F6432" t="s">
        <v>55930</v>
      </c>
    </row>
    <row r="6433" spans="1:6" x14ac:dyDescent="0.3">
      <c r="A6433" s="49" t="s">
        <v>22367</v>
      </c>
      <c r="B6433" s="48" t="str">
        <f>VLOOKUP(A6433,PEC!$A$2:$D$7902,4,1)</f>
        <v>pec.comune.pietramontecorvino.fg.it</v>
      </c>
      <c r="C6433" s="48">
        <f>VLOOKUP(A6433,SEZIONI!$A$2:$B$7897,2)</f>
        <v>3</v>
      </c>
      <c r="E6433" t="s">
        <v>42510</v>
      </c>
      <c r="F6433" t="s">
        <v>55931</v>
      </c>
    </row>
    <row r="6434" spans="1:6" x14ac:dyDescent="0.3">
      <c r="A6434" s="49" t="s">
        <v>22368</v>
      </c>
      <c r="B6434" s="48" t="str">
        <f>VLOOKUP(A6434,PEC!$A$2:$D$7902,4,1)</f>
        <v>pec.it</v>
      </c>
      <c r="C6434" s="48">
        <f>VLOOKUP(A6434,SEZIONI!$A$2:$B$7897,2)</f>
        <v>3</v>
      </c>
      <c r="E6434" t="s">
        <v>44099</v>
      </c>
      <c r="F6434" t="s">
        <v>55932</v>
      </c>
    </row>
    <row r="6435" spans="1:6" x14ac:dyDescent="0.3">
      <c r="A6435" s="49" t="s">
        <v>22369</v>
      </c>
      <c r="B6435" s="48" t="str">
        <f>VLOOKUP(A6435,PEC!$A$2:$D$7902,4,1)</f>
        <v>pec.rupar.puglia.it</v>
      </c>
      <c r="C6435" s="48">
        <f>VLOOKUP(A6435,SEZIONI!$A$2:$B$7897,2)</f>
        <v>2</v>
      </c>
      <c r="E6435" t="s">
        <v>44100</v>
      </c>
      <c r="F6435" t="s">
        <v>55930</v>
      </c>
    </row>
    <row r="6436" spans="1:6" x14ac:dyDescent="0.3">
      <c r="A6436" s="49" t="s">
        <v>22370</v>
      </c>
      <c r="B6436" s="48" t="str">
        <f>VLOOKUP(A6436,PEC!$A$2:$D$7902,4,1)</f>
        <v>pec.leonet.it</v>
      </c>
      <c r="C6436" s="48">
        <f>VLOOKUP(A6436,SEZIONI!$A$2:$B$7897,2)</f>
        <v>2</v>
      </c>
      <c r="E6436" t="s">
        <v>39931</v>
      </c>
      <c r="F6436" t="s">
        <v>55931</v>
      </c>
    </row>
    <row r="6437" spans="1:6" x14ac:dyDescent="0.3">
      <c r="A6437" s="49" t="s">
        <v>22371</v>
      </c>
      <c r="B6437" s="48" t="str">
        <f>VLOOKUP(A6437,PEC!$A$2:$D$7902,4,1)</f>
        <v>pec.comune.rodigarganico.fg.it</v>
      </c>
      <c r="C6437" s="48">
        <f>VLOOKUP(A6437,SEZIONI!$A$2:$B$7897,2)</f>
        <v>4</v>
      </c>
      <c r="E6437" t="s">
        <v>44101</v>
      </c>
      <c r="F6437" t="s">
        <v>55932</v>
      </c>
    </row>
    <row r="6438" spans="1:6" x14ac:dyDescent="0.3">
      <c r="A6438" s="49" t="s">
        <v>22372</v>
      </c>
      <c r="B6438" s="48" t="str">
        <f>VLOOKUP(A6438,PEC!$A$2:$D$7902,4,1)</f>
        <v>pec.roseto-valfortore.it</v>
      </c>
      <c r="C6438" s="48">
        <f>VLOOKUP(A6438,SEZIONI!$A$2:$B$7897,2)</f>
        <v>2</v>
      </c>
      <c r="E6438" t="s">
        <v>44102</v>
      </c>
      <c r="F6438" t="s">
        <v>55932</v>
      </c>
    </row>
    <row r="6439" spans="1:6" x14ac:dyDescent="0.3">
      <c r="A6439" s="49" t="s">
        <v>22373</v>
      </c>
      <c r="B6439" s="48" t="str">
        <f>VLOOKUP(A6439,PEC!$A$2:$D$7902,4,1)</f>
        <v>pec.rupar.puglia.it</v>
      </c>
      <c r="C6439" s="48">
        <f>VLOOKUP(A6439,SEZIONI!$A$2:$B$7897,2)</f>
        <v>26</v>
      </c>
      <c r="E6439" t="s">
        <v>44103</v>
      </c>
      <c r="F6439" t="s">
        <v>55932</v>
      </c>
    </row>
    <row r="6440" spans="1:6" x14ac:dyDescent="0.3">
      <c r="A6440" s="49" t="s">
        <v>22374</v>
      </c>
      <c r="B6440" s="48" t="str">
        <f>VLOOKUP(A6440,PEC!$A$2:$D$7902,4,1)</f>
        <v>pec.comune.sanmarcoinlamis.fg.it</v>
      </c>
      <c r="C6440" s="48">
        <f>VLOOKUP(A6440,SEZIONI!$A$2:$B$7897,2)</f>
        <v>18</v>
      </c>
      <c r="E6440" t="s">
        <v>44104</v>
      </c>
      <c r="F6440" t="s">
        <v>55930</v>
      </c>
    </row>
    <row r="6441" spans="1:6" x14ac:dyDescent="0.3">
      <c r="A6441" s="49" t="s">
        <v>22375</v>
      </c>
      <c r="B6441" s="48" t="str">
        <f>VLOOKUP(A6441,PEC!$A$2:$D$7902,4,1)</f>
        <v>pec.comune.sanmarcolacatola.fg.it</v>
      </c>
      <c r="C6441" s="48">
        <f>VLOOKUP(A6441,SEZIONI!$A$2:$B$7897,2)</f>
        <v>2</v>
      </c>
      <c r="E6441" t="s">
        <v>43319</v>
      </c>
      <c r="F6441" t="s">
        <v>55931</v>
      </c>
    </row>
    <row r="6442" spans="1:6" x14ac:dyDescent="0.3">
      <c r="A6442" s="49" t="s">
        <v>22376</v>
      </c>
      <c r="B6442" s="48" t="str">
        <f>VLOOKUP(A6442,PEC!$A$2:$D$7902,4,1)</f>
        <v>cittaconnessa.it</v>
      </c>
      <c r="C6442" s="48">
        <f>VLOOKUP(A6442,SEZIONI!$A$2:$B$7897,2)</f>
        <v>22</v>
      </c>
      <c r="E6442" t="s">
        <v>44105</v>
      </c>
      <c r="F6442" t="s">
        <v>55932</v>
      </c>
    </row>
    <row r="6443" spans="1:6" x14ac:dyDescent="0.3">
      <c r="A6443" s="49" t="s">
        <v>22377</v>
      </c>
      <c r="B6443" s="48" t="str">
        <f>VLOOKUP(A6443,PEC!$A$2:$D$7902,4,1)</f>
        <v>pec.comune.sanpaolodicivitate.fg.it</v>
      </c>
      <c r="C6443" s="48">
        <f>VLOOKUP(A6443,SEZIONI!$A$2:$B$7897,2)</f>
        <v>6</v>
      </c>
      <c r="E6443" t="s">
        <v>41451</v>
      </c>
      <c r="F6443" t="s">
        <v>55930</v>
      </c>
    </row>
    <row r="6444" spans="1:6" x14ac:dyDescent="0.3">
      <c r="A6444" s="49" t="s">
        <v>22378</v>
      </c>
      <c r="B6444" s="48" t="str">
        <f>VLOOKUP(A6444,PEC!$A$2:$D$7902,4,1)</f>
        <v>pec.comune.san-severo.fg.it</v>
      </c>
      <c r="C6444" s="48">
        <f>VLOOKUP(A6444,SEZIONI!$A$2:$B$7897,2)</f>
        <v>56</v>
      </c>
      <c r="E6444" t="s">
        <v>44106</v>
      </c>
      <c r="F6444" t="s">
        <v>55931</v>
      </c>
    </row>
    <row r="6445" spans="1:6" x14ac:dyDescent="0.3">
      <c r="A6445" s="49" t="s">
        <v>22379</v>
      </c>
      <c r="B6445" s="48" t="str">
        <f>VLOOKUP(A6445,PEC!$A$2:$D$7902,4,1)</f>
        <v>pec.comunesantadi.it</v>
      </c>
      <c r="C6445" s="48">
        <f>VLOOKUP(A6445,SEZIONI!$A$2:$B$7897,2)</f>
        <v>3</v>
      </c>
      <c r="E6445" t="s">
        <v>44107</v>
      </c>
      <c r="F6445" t="s">
        <v>55930</v>
      </c>
    </row>
    <row r="6446" spans="1:6" x14ac:dyDescent="0.3">
      <c r="A6446" s="49" t="s">
        <v>22380</v>
      </c>
      <c r="B6446" s="48" t="str">
        <f>VLOOKUP(A6446,PEC!$A$2:$D$7902,4,1)</f>
        <v>pec.it</v>
      </c>
      <c r="C6446" s="48">
        <f>VLOOKUP(A6446,SEZIONI!$A$2:$B$7897,2)</f>
        <v>5</v>
      </c>
      <c r="E6446" t="s">
        <v>44107</v>
      </c>
      <c r="F6446" t="s">
        <v>55931</v>
      </c>
    </row>
    <row r="6447" spans="1:6" x14ac:dyDescent="0.3">
      <c r="A6447" s="49" t="s">
        <v>22381</v>
      </c>
      <c r="B6447" s="48" t="str">
        <f>VLOOKUP(A6447,PEC!$A$2:$D$7902,4,1)</f>
        <v>pec.comune.stornara.fg.it</v>
      </c>
      <c r="C6447" s="48">
        <f>VLOOKUP(A6447,SEZIONI!$A$2:$B$7897,2)</f>
        <v>4</v>
      </c>
      <c r="E6447" t="s">
        <v>44108</v>
      </c>
      <c r="F6447" t="s">
        <v>55932</v>
      </c>
    </row>
    <row r="6448" spans="1:6" x14ac:dyDescent="0.3">
      <c r="A6448" s="49" t="s">
        <v>22382</v>
      </c>
      <c r="B6448" s="48" t="str">
        <f>VLOOKUP(A6448,PEC!$A$2:$D$7902,4,1)</f>
        <v>legpec.it</v>
      </c>
      <c r="C6448" s="48">
        <f>VLOOKUP(A6448,SEZIONI!$A$2:$B$7897,2)</f>
        <v>4</v>
      </c>
      <c r="E6448" t="s">
        <v>41571</v>
      </c>
      <c r="F6448" t="s">
        <v>55930</v>
      </c>
    </row>
    <row r="6449" spans="1:6" x14ac:dyDescent="0.3">
      <c r="A6449" s="49" t="s">
        <v>22383</v>
      </c>
      <c r="B6449" s="48" t="str">
        <f>VLOOKUP(A6449,PEC!$A$2:$D$7902,4,1)</f>
        <v>legalmail.it</v>
      </c>
      <c r="C6449" s="48">
        <f>VLOOKUP(A6449,SEZIONI!$A$2:$B$7897,2)</f>
        <v>17</v>
      </c>
      <c r="E6449" t="s">
        <v>44109</v>
      </c>
      <c r="F6449" t="s">
        <v>55931</v>
      </c>
    </row>
    <row r="6450" spans="1:6" x14ac:dyDescent="0.3">
      <c r="A6450" s="49" t="s">
        <v>22384</v>
      </c>
      <c r="B6450" s="48" t="str">
        <f>VLOOKUP(A6450,PEC!$A$2:$D$7902,4,1)</f>
        <v>pec.comune.troia.fg.it</v>
      </c>
      <c r="C6450" s="48">
        <f>VLOOKUP(A6450,SEZIONI!$A$2:$B$7897,2)</f>
        <v>7</v>
      </c>
      <c r="E6450" t="s">
        <v>44110</v>
      </c>
      <c r="F6450" t="s">
        <v>55930</v>
      </c>
    </row>
    <row r="6451" spans="1:6" x14ac:dyDescent="0.3">
      <c r="A6451" s="49" t="s">
        <v>22385</v>
      </c>
      <c r="B6451" s="48" t="str">
        <f>VLOOKUP(A6451,PEC!$A$2:$D$7902,4,1)</f>
        <v>postecert.it</v>
      </c>
      <c r="C6451" s="48">
        <f>VLOOKUP(A6451,SEZIONI!$A$2:$B$7897,2)</f>
        <v>10</v>
      </c>
      <c r="E6451" t="s">
        <v>6425</v>
      </c>
      <c r="F6451" t="s">
        <v>55931</v>
      </c>
    </row>
    <row r="6452" spans="1:6" x14ac:dyDescent="0.3">
      <c r="A6452" s="49" t="s">
        <v>22386</v>
      </c>
      <c r="B6452" s="48" t="str">
        <f>VLOOKUP(A6452,PEC!$A$2:$D$7902,4,1)</f>
        <v>pec.rupar.puglia.it</v>
      </c>
      <c r="C6452" s="48">
        <f>VLOOKUP(A6452,SEZIONI!$A$2:$B$7897,2)</f>
        <v>14</v>
      </c>
      <c r="E6452" t="s">
        <v>44111</v>
      </c>
      <c r="F6452" t="s">
        <v>55930</v>
      </c>
    </row>
    <row r="6453" spans="1:6" x14ac:dyDescent="0.3">
      <c r="A6453" s="49" t="s">
        <v>22387</v>
      </c>
      <c r="B6453" s="48" t="str">
        <f>VLOOKUP(A6453,PEC!$A$2:$D$7902,4,1)</f>
        <v>pec.comune.volturaraappula.fg.it</v>
      </c>
      <c r="C6453" s="48">
        <f>VLOOKUP(A6453,SEZIONI!$A$2:$B$7897,2)</f>
        <v>1</v>
      </c>
      <c r="E6453" t="s">
        <v>44112</v>
      </c>
      <c r="F6453" t="s">
        <v>55931</v>
      </c>
    </row>
    <row r="6454" spans="1:6" x14ac:dyDescent="0.3">
      <c r="A6454" s="49" t="s">
        <v>22388</v>
      </c>
      <c r="B6454" s="48" t="str">
        <f>VLOOKUP(A6454,PEC!$A$2:$D$7902,4,1)</f>
        <v xml:space="preserve">pec.comune.volturino.fg.it </v>
      </c>
      <c r="C6454" s="48">
        <f>VLOOKUP(A6454,SEZIONI!$A$2:$B$7897,2)</f>
        <v>2</v>
      </c>
      <c r="E6454" t="s">
        <v>43018</v>
      </c>
      <c r="F6454" t="s">
        <v>55932</v>
      </c>
    </row>
    <row r="6455" spans="1:6" x14ac:dyDescent="0.3">
      <c r="A6455" s="49" t="s">
        <v>22389</v>
      </c>
      <c r="B6455" s="48" t="str">
        <f>VLOOKUP(A6455,PEC!$A$2:$D$7902,4,1)</f>
        <v>pec.comune.ordona.fg.it</v>
      </c>
      <c r="C6455" s="48">
        <f>VLOOKUP(A6455,SEZIONI!$A$2:$B$7897,2)</f>
        <v>2</v>
      </c>
      <c r="E6455" t="s">
        <v>44113</v>
      </c>
      <c r="F6455" t="s">
        <v>55932</v>
      </c>
    </row>
    <row r="6456" spans="1:6" x14ac:dyDescent="0.3">
      <c r="A6456" s="49" t="s">
        <v>22390</v>
      </c>
      <c r="B6456" s="48" t="str">
        <f>VLOOKUP(A6456,PEC!$A$2:$D$7902,4,1)</f>
        <v>pec.rupar.puglia.it</v>
      </c>
      <c r="C6456" s="48">
        <f>VLOOKUP(A6456,SEZIONI!$A$2:$B$7897,2)</f>
        <v>2</v>
      </c>
      <c r="E6456" t="s">
        <v>44114</v>
      </c>
      <c r="F6456" t="s">
        <v>55932</v>
      </c>
    </row>
    <row r="6457" spans="1:6" x14ac:dyDescent="0.3">
      <c r="A6457" s="49" t="s">
        <v>22391</v>
      </c>
      <c r="B6457" s="48" t="str">
        <f>VLOOKUP(A6457,PEC!$A$2:$D$7902,4,1)</f>
        <v>pec.comune.acquaviva.ba.it</v>
      </c>
      <c r="C6457" s="48">
        <f>VLOOKUP(A6457,SEZIONI!$A$2:$B$7897,2)</f>
        <v>20</v>
      </c>
      <c r="E6457" t="s">
        <v>44115</v>
      </c>
      <c r="F6457" t="s">
        <v>55930</v>
      </c>
    </row>
    <row r="6458" spans="1:6" x14ac:dyDescent="0.3">
      <c r="A6458" s="49" t="s">
        <v>22392</v>
      </c>
      <c r="B6458" s="48" t="str">
        <f>VLOOKUP(A6458,PEC!$A$2:$D$7902,4,1)</f>
        <v>pec.rupar.puglia.it</v>
      </c>
      <c r="C6458" s="48">
        <f>VLOOKUP(A6458,SEZIONI!$A$2:$B$7897,2)</f>
        <v>16</v>
      </c>
      <c r="E6458" t="s">
        <v>44116</v>
      </c>
      <c r="F6458" t="s">
        <v>55931</v>
      </c>
    </row>
    <row r="6459" spans="1:6" x14ac:dyDescent="0.3">
      <c r="A6459" s="49" t="s">
        <v>22393</v>
      </c>
      <c r="B6459" s="48" t="str">
        <f>VLOOKUP(A6459,PEC!$A$2:$D$7902,4,1)</f>
        <v>mailcert.comune.alberobello.ba.it</v>
      </c>
      <c r="C6459" s="48">
        <f>VLOOKUP(A6459,SEZIONI!$A$2:$B$7897,2)</f>
        <v>9</v>
      </c>
      <c r="E6459" t="s">
        <v>44117</v>
      </c>
      <c r="F6459" t="s">
        <v>55932</v>
      </c>
    </row>
    <row r="6460" spans="1:6" x14ac:dyDescent="0.3">
      <c r="A6460" s="49" t="s">
        <v>22394</v>
      </c>
      <c r="B6460" s="48" t="str">
        <f>VLOOKUP(A6460,PEC!$A$2:$D$7902,4,1)</f>
        <v>cert.comune.altamura.ba.it</v>
      </c>
      <c r="C6460" s="48">
        <f>VLOOKUP(A6460,SEZIONI!$A$2:$B$7897,2)</f>
        <v>60</v>
      </c>
      <c r="E6460" t="s">
        <v>44115</v>
      </c>
      <c r="F6460" t="s">
        <v>55932</v>
      </c>
    </row>
    <row r="6461" spans="1:6" x14ac:dyDescent="0.3">
      <c r="A6461" s="49" t="s">
        <v>22395</v>
      </c>
      <c r="B6461" s="48" t="str">
        <f>VLOOKUP(A6461,PEC!$A$2:$D$7902,4,1)</f>
        <v>pec.rupar.puglia.it</v>
      </c>
      <c r="C6461" s="48">
        <f>VLOOKUP(A6461,SEZIONI!$A$2:$B$7897,2)</f>
        <v>346</v>
      </c>
      <c r="E6461" t="s">
        <v>42240</v>
      </c>
      <c r="F6461" t="s">
        <v>55930</v>
      </c>
    </row>
    <row r="6462" spans="1:6" x14ac:dyDescent="0.3">
      <c r="A6462" s="49" t="s">
        <v>22396</v>
      </c>
      <c r="B6462" s="48" t="str">
        <f>VLOOKUP(A6462,PEC!$A$2:$D$7902,4,1)</f>
        <v>pec.it</v>
      </c>
      <c r="C6462" s="48">
        <f>VLOOKUP(A6462,SEZIONI!$A$2:$B$7897,2)</f>
        <v>2</v>
      </c>
      <c r="E6462" t="s">
        <v>43964</v>
      </c>
      <c r="F6462" t="s">
        <v>55931</v>
      </c>
    </row>
    <row r="6463" spans="1:6" x14ac:dyDescent="0.3">
      <c r="A6463" s="49" t="s">
        <v>22397</v>
      </c>
      <c r="B6463" s="48" t="str">
        <f>VLOOKUP(A6463,PEC!$A$2:$D$7902,4,1)</f>
        <v>pec.comune.bitetto.ba.it</v>
      </c>
      <c r="C6463" s="48">
        <f>VLOOKUP(A6463,SEZIONI!$A$2:$B$7897,2)</f>
        <v>11</v>
      </c>
      <c r="E6463" t="s">
        <v>44118</v>
      </c>
      <c r="F6463" t="s">
        <v>55932</v>
      </c>
    </row>
    <row r="6464" spans="1:6" x14ac:dyDescent="0.3">
      <c r="A6464" s="49" t="s">
        <v>22398</v>
      </c>
      <c r="B6464" s="48" t="str">
        <f>VLOOKUP(A6464,PEC!$A$2:$D$7902,4,1)</f>
        <v>pec.rupar.puglia.it</v>
      </c>
      <c r="C6464" s="48">
        <f>VLOOKUP(A6464,SEZIONI!$A$2:$B$7897,2)</f>
        <v>51</v>
      </c>
      <c r="E6464" t="s">
        <v>6224</v>
      </c>
      <c r="F6464" t="s">
        <v>55930</v>
      </c>
    </row>
    <row r="6465" spans="1:6" x14ac:dyDescent="0.3">
      <c r="A6465" s="49" t="s">
        <v>22399</v>
      </c>
      <c r="B6465" s="48" t="str">
        <f>VLOOKUP(A6465,PEC!$A$2:$D$7902,4,1)</f>
        <v>pec.comune.bitritto.ba.it</v>
      </c>
      <c r="C6465" s="48">
        <f>VLOOKUP(A6465,SEZIONI!$A$2:$B$7897,2)</f>
        <v>11</v>
      </c>
      <c r="E6465" t="s">
        <v>44119</v>
      </c>
      <c r="F6465" t="s">
        <v>55931</v>
      </c>
    </row>
    <row r="6466" spans="1:6" x14ac:dyDescent="0.3">
      <c r="A6466" s="49" t="s">
        <v>22400</v>
      </c>
      <c r="B6466" s="48" t="str">
        <f>VLOOKUP(A6466,PEC!$A$2:$D$7902,4,1)</f>
        <v>pec.rupar.puglia.it</v>
      </c>
      <c r="C6466" s="48">
        <f>VLOOKUP(A6466,SEZIONI!$A$2:$B$7897,2)</f>
        <v>15</v>
      </c>
      <c r="E6466" t="s">
        <v>5640</v>
      </c>
      <c r="F6466" t="s">
        <v>55932</v>
      </c>
    </row>
    <row r="6467" spans="1:6" x14ac:dyDescent="0.3">
      <c r="A6467" s="49" t="s">
        <v>22401</v>
      </c>
      <c r="B6467" s="48" t="str">
        <f>VLOOKUP(A6467,PEC!$A$2:$D$7902,4,1)</f>
        <v>pec.it</v>
      </c>
      <c r="C6467" s="48">
        <f>VLOOKUP(A6467,SEZIONI!$A$2:$B$7897,2)</f>
        <v>16</v>
      </c>
      <c r="E6467" t="s">
        <v>44120</v>
      </c>
      <c r="F6467" t="s">
        <v>55930</v>
      </c>
    </row>
    <row r="6468" spans="1:6" x14ac:dyDescent="0.3">
      <c r="A6468" s="49" t="s">
        <v>22402</v>
      </c>
      <c r="B6468" s="48" t="str">
        <f>VLOOKUP(A6468,PEC!$A$2:$D$7902,4,1)</f>
        <v>pec.rupar.puglia.it</v>
      </c>
      <c r="C6468" s="48">
        <f>VLOOKUP(A6468,SEZIONI!$A$2:$B$7897,2)</f>
        <v>13</v>
      </c>
      <c r="E6468" t="s">
        <v>44121</v>
      </c>
      <c r="F6468" t="s">
        <v>55931</v>
      </c>
    </row>
    <row r="6469" spans="1:6" x14ac:dyDescent="0.3">
      <c r="A6469" s="49" t="s">
        <v>22403</v>
      </c>
      <c r="B6469" s="48" t="str">
        <f>VLOOKUP(A6469,PEC!$A$2:$D$7902,4,1)</f>
        <v>cert.ruparpiemonte.it</v>
      </c>
      <c r="C6469" s="48">
        <f>VLOOKUP(A6469,SEZIONI!$A$2:$B$7897,2)</f>
        <v>18</v>
      </c>
      <c r="E6469" t="s">
        <v>44122</v>
      </c>
      <c r="F6469" t="s">
        <v>55932</v>
      </c>
    </row>
    <row r="6470" spans="1:6" x14ac:dyDescent="0.3">
      <c r="A6470" s="49" t="s">
        <v>22404</v>
      </c>
      <c r="B6470" s="48" t="str">
        <f>VLOOKUP(A6470,PEC!$A$2:$D$7902,4,1)</f>
        <v>pec.rupar.puglia.it</v>
      </c>
      <c r="C6470" s="48">
        <f>VLOOKUP(A6470,SEZIONI!$A$2:$B$7897,2)</f>
        <v>6</v>
      </c>
      <c r="E6470" t="s">
        <v>42944</v>
      </c>
      <c r="F6470" t="s">
        <v>55932</v>
      </c>
    </row>
    <row r="6471" spans="1:6" x14ac:dyDescent="0.3">
      <c r="A6471" s="49" t="s">
        <v>22405</v>
      </c>
      <c r="B6471" s="48" t="str">
        <f>VLOOKUP(A6471,PEC!$A$2:$D$7902,4,1)</f>
        <v>pec.rupar.puglia.it</v>
      </c>
      <c r="C6471" s="48">
        <f>VLOOKUP(A6471,SEZIONI!$A$2:$B$7897,2)</f>
        <v>23</v>
      </c>
      <c r="E6471" t="s">
        <v>40532</v>
      </c>
      <c r="F6471" t="s">
        <v>55932</v>
      </c>
    </row>
    <row r="6472" spans="1:6" x14ac:dyDescent="0.3">
      <c r="A6472" s="49" t="s">
        <v>22406</v>
      </c>
      <c r="B6472" s="48" t="str">
        <f>VLOOKUP(A6472,PEC!$A$2:$D$7902,4,1)</f>
        <v>cert.poliscomuneamico.net</v>
      </c>
      <c r="C6472" s="48">
        <f>VLOOKUP(A6472,SEZIONI!$A$2:$B$7897,2)</f>
        <v>44</v>
      </c>
      <c r="E6472" t="s">
        <v>44123</v>
      </c>
      <c r="F6472" t="s">
        <v>55930</v>
      </c>
    </row>
    <row r="6473" spans="1:6" x14ac:dyDescent="0.3">
      <c r="A6473" s="49" t="s">
        <v>22407</v>
      </c>
      <c r="B6473" s="48" t="str">
        <f>VLOOKUP(A6473,PEC!$A$2:$D$7902,4,1)</f>
        <v>pec.rupar.puglia.it</v>
      </c>
      <c r="C6473" s="48">
        <f>VLOOKUP(A6473,SEZIONI!$A$2:$B$7897,2)</f>
        <v>25</v>
      </c>
      <c r="E6473" t="s">
        <v>41884</v>
      </c>
      <c r="F6473" t="s">
        <v>55931</v>
      </c>
    </row>
    <row r="6474" spans="1:6" x14ac:dyDescent="0.3">
      <c r="A6474" s="49" t="s">
        <v>22408</v>
      </c>
      <c r="B6474" s="48" t="str">
        <f>VLOOKUP(A6474,PEC!$A$2:$D$7902,4,1)</f>
        <v>pec.comune.giovinazzo.ba.it</v>
      </c>
      <c r="C6474" s="48">
        <f>VLOOKUP(A6474,SEZIONI!$A$2:$B$7897,2)</f>
        <v>23</v>
      </c>
      <c r="E6474" t="s">
        <v>44124</v>
      </c>
      <c r="F6474" t="s">
        <v>55932</v>
      </c>
    </row>
    <row r="6475" spans="1:6" x14ac:dyDescent="0.3">
      <c r="A6475" s="49" t="s">
        <v>22409</v>
      </c>
      <c r="B6475" s="48" t="str">
        <f>VLOOKUP(A6475,PEC!$A$2:$D$7902,4,1)</f>
        <v>pec.rupar.puglia.it</v>
      </c>
      <c r="C6475" s="48">
        <f>VLOOKUP(A6475,SEZIONI!$A$2:$B$7897,2)</f>
        <v>34</v>
      </c>
      <c r="E6475" t="s">
        <v>44125</v>
      </c>
      <c r="F6475" t="s">
        <v>55930</v>
      </c>
    </row>
    <row r="6476" spans="1:6" x14ac:dyDescent="0.3">
      <c r="A6476" s="49" t="s">
        <v>22410</v>
      </c>
      <c r="B6476" s="48" t="str">
        <f>VLOOKUP(A6476,PEC!$A$2:$D$7902,4,1)</f>
        <v>pec.comune.grumoappula.ba.it</v>
      </c>
      <c r="C6476" s="48">
        <f>VLOOKUP(A6476,SEZIONI!$A$2:$B$7897,2)</f>
        <v>12</v>
      </c>
      <c r="E6476" t="s">
        <v>44126</v>
      </c>
      <c r="F6476" t="s">
        <v>55931</v>
      </c>
    </row>
    <row r="6477" spans="1:6" x14ac:dyDescent="0.3">
      <c r="A6477" s="49" t="s">
        <v>22411</v>
      </c>
      <c r="B6477" s="48" t="str">
        <f>VLOOKUP(A6477,PEC!$A$2:$D$7902,4,1)</f>
        <v>pec.rupar.puglia.it</v>
      </c>
      <c r="C6477" s="48">
        <f>VLOOKUP(A6477,SEZIONI!$A$2:$B$7897,2)</f>
        <v>12</v>
      </c>
      <c r="E6477" t="s">
        <v>43157</v>
      </c>
      <c r="F6477" t="s">
        <v>55932</v>
      </c>
    </row>
    <row r="6478" spans="1:6" x14ac:dyDescent="0.3">
      <c r="A6478" s="49" t="s">
        <v>22412</v>
      </c>
      <c r="B6478" s="48" t="str">
        <f>VLOOKUP(A6478,PEC!$A$2:$D$7902,4,1)</f>
        <v>pec.rupar.puglia.it</v>
      </c>
      <c r="C6478" s="48">
        <f>VLOOKUP(A6478,SEZIONI!$A$2:$B$7897,2)</f>
        <v>34</v>
      </c>
      <c r="E6478" t="s">
        <v>44127</v>
      </c>
      <c r="F6478" t="s">
        <v>55930</v>
      </c>
    </row>
    <row r="6479" spans="1:6" x14ac:dyDescent="0.3">
      <c r="A6479" s="49" t="s">
        <v>22413</v>
      </c>
      <c r="B6479" s="48" t="str">
        <f>VLOOKUP(A6479,PEC!$A$2:$D$7902,4,1)</f>
        <v>pec.rupar.puglia.it</v>
      </c>
      <c r="C6479" s="48">
        <f>VLOOKUP(A6479,SEZIONI!$A$2:$B$7897,2)</f>
        <v>28</v>
      </c>
      <c r="E6479" t="s">
        <v>40156</v>
      </c>
      <c r="F6479" t="s">
        <v>55931</v>
      </c>
    </row>
    <row r="6480" spans="1:6" x14ac:dyDescent="0.3">
      <c r="A6480" s="49" t="s">
        <v>22414</v>
      </c>
      <c r="B6480" s="48" t="str">
        <f>VLOOKUP(A6480,PEC!$A$2:$D$7902,4,1)</f>
        <v>cert.comune.molfetta.ba.it</v>
      </c>
      <c r="C6480" s="48">
        <f>VLOOKUP(A6480,SEZIONI!$A$2:$B$7897,2)</f>
        <v>60</v>
      </c>
      <c r="E6480" t="s">
        <v>2885</v>
      </c>
      <c r="F6480" t="s">
        <v>55932</v>
      </c>
    </row>
    <row r="6481" spans="1:6" x14ac:dyDescent="0.3">
      <c r="A6481" s="49" t="s">
        <v>22415</v>
      </c>
      <c r="B6481" s="48" t="str">
        <f>VLOOKUP(A6481,PEC!$A$2:$D$7902,4,1)</f>
        <v>pec.comune.monopoli.ba.it</v>
      </c>
      <c r="C6481" s="48">
        <f>VLOOKUP(A6481,SEZIONI!$A$2:$B$7897,2)</f>
        <v>52</v>
      </c>
      <c r="E6481" t="s">
        <v>44128</v>
      </c>
      <c r="F6481" t="s">
        <v>55930</v>
      </c>
    </row>
    <row r="6482" spans="1:6" x14ac:dyDescent="0.3">
      <c r="A6482" s="49" t="s">
        <v>22416</v>
      </c>
      <c r="B6482" s="48" t="str">
        <f>VLOOKUP(A6482,PEC!$A$2:$D$7902,4,1)</f>
        <v>pec.rupar.puglia.it</v>
      </c>
      <c r="C6482" s="48">
        <f>VLOOKUP(A6482,SEZIONI!$A$2:$B$7897,2)</f>
        <v>17</v>
      </c>
      <c r="E6482" t="s">
        <v>44129</v>
      </c>
      <c r="F6482" t="s">
        <v>55931</v>
      </c>
    </row>
    <row r="6483" spans="1:6" x14ac:dyDescent="0.3">
      <c r="A6483" s="49" t="s">
        <v>22417</v>
      </c>
      <c r="B6483" s="48" t="str">
        <f>VLOOKUP(A6483,PEC!$A$2:$D$7902,4,1)</f>
        <v>pec.rupar.puglia.it</v>
      </c>
      <c r="C6483" s="48">
        <f>VLOOKUP(A6483,SEZIONI!$A$2:$B$7897,2)</f>
        <v>22</v>
      </c>
      <c r="E6483" t="s">
        <v>44130</v>
      </c>
      <c r="F6483" t="s">
        <v>55932</v>
      </c>
    </row>
    <row r="6484" spans="1:6" x14ac:dyDescent="0.3">
      <c r="A6484" s="49" t="s">
        <v>22418</v>
      </c>
      <c r="B6484" s="48" t="str">
        <f>VLOOKUP(A6484,PEC!$A$2:$D$7902,4,1)</f>
        <v>pec.rupar.puglia.it</v>
      </c>
      <c r="C6484" s="48">
        <f>VLOOKUP(A6484,SEZIONI!$A$2:$B$7897,2)</f>
        <v>20</v>
      </c>
      <c r="E6484" t="s">
        <v>44131</v>
      </c>
      <c r="F6484" t="s">
        <v>55932</v>
      </c>
    </row>
    <row r="6485" spans="1:6" x14ac:dyDescent="0.3">
      <c r="A6485" s="49" t="s">
        <v>22419</v>
      </c>
      <c r="B6485" s="48" t="str">
        <f>VLOOKUP(A6485,PEC!$A$2:$D$7902,4,1)</f>
        <v>pec.it</v>
      </c>
      <c r="C6485" s="48">
        <f>VLOOKUP(A6485,SEZIONI!$A$2:$B$7897,2)</f>
        <v>2</v>
      </c>
      <c r="E6485" t="s">
        <v>43692</v>
      </c>
      <c r="F6485" t="s">
        <v>55930</v>
      </c>
    </row>
    <row r="6486" spans="1:6" x14ac:dyDescent="0.3">
      <c r="A6486" s="49" t="s">
        <v>22420</v>
      </c>
      <c r="B6486" s="48" t="str">
        <f>VLOOKUP(A6486,PEC!$A$2:$D$7902,4,1)</f>
        <v>anutel.it</v>
      </c>
      <c r="C6486" s="48">
        <f>VLOOKUP(A6486,SEZIONI!$A$2:$B$7897,2)</f>
        <v>18</v>
      </c>
      <c r="E6486" t="s">
        <v>44132</v>
      </c>
      <c r="F6486" t="s">
        <v>55931</v>
      </c>
    </row>
    <row r="6487" spans="1:6" x14ac:dyDescent="0.3">
      <c r="A6487" s="49" t="s">
        <v>22421</v>
      </c>
      <c r="B6487" s="48" t="str">
        <f>VLOOKUP(A6487,PEC!$A$2:$D$7902,4,1)</f>
        <v>cert.comune.putignano.ba.it</v>
      </c>
      <c r="C6487" s="48">
        <f>VLOOKUP(A6487,SEZIONI!$A$2:$B$7897,2)</f>
        <v>25</v>
      </c>
      <c r="E6487" t="s">
        <v>6263</v>
      </c>
      <c r="F6487" t="s">
        <v>55932</v>
      </c>
    </row>
    <row r="6488" spans="1:6" x14ac:dyDescent="0.3">
      <c r="A6488" s="49" t="s">
        <v>22422</v>
      </c>
      <c r="B6488" s="48" t="str">
        <f>VLOOKUP(A6488,PEC!$A$2:$D$7902,4,1)</f>
        <v>cert.comune.rutigliano.ba.it</v>
      </c>
      <c r="C6488" s="48">
        <f>VLOOKUP(A6488,SEZIONI!$A$2:$B$7897,2)</f>
        <v>19</v>
      </c>
      <c r="E6488" t="s">
        <v>41047</v>
      </c>
      <c r="F6488" t="s">
        <v>55932</v>
      </c>
    </row>
    <row r="6489" spans="1:6" x14ac:dyDescent="0.3">
      <c r="A6489" s="49" t="s">
        <v>22423</v>
      </c>
      <c r="B6489" s="48" t="str">
        <f>VLOOKUP(A6489,PEC!$A$2:$D$7902,4,1)</f>
        <v>pec.comune.ruvodipuglia.ba.it</v>
      </c>
      <c r="C6489" s="48">
        <f>VLOOKUP(A6489,SEZIONI!$A$2:$B$7897,2)</f>
        <v>23</v>
      </c>
      <c r="E6489" t="s">
        <v>44133</v>
      </c>
      <c r="F6489" t="s">
        <v>55930</v>
      </c>
    </row>
    <row r="6490" spans="1:6" x14ac:dyDescent="0.3">
      <c r="A6490" s="49" t="s">
        <v>22424</v>
      </c>
      <c r="B6490" s="48" t="str">
        <f>VLOOKUP(A6490,PEC!$A$2:$D$7902,4,1)</f>
        <v>pec.rupar.puglia.it</v>
      </c>
      <c r="C6490" s="48">
        <f>VLOOKUP(A6490,SEZIONI!$A$2:$B$7897,2)</f>
        <v>8</v>
      </c>
      <c r="E6490" t="s">
        <v>40933</v>
      </c>
      <c r="F6490" t="s">
        <v>55931</v>
      </c>
    </row>
    <row r="6491" spans="1:6" x14ac:dyDescent="0.3">
      <c r="A6491" s="49" t="s">
        <v>22425</v>
      </c>
      <c r="B6491" s="48" t="str">
        <f>VLOOKUP(A6491,PEC!$A$2:$D$7902,4,1)</f>
        <v>pec.rupar.puglia.it</v>
      </c>
      <c r="C6491" s="48">
        <f>VLOOKUP(A6491,SEZIONI!$A$2:$B$7897,2)</f>
        <v>11</v>
      </c>
      <c r="E6491" t="s">
        <v>44134</v>
      </c>
      <c r="F6491" t="s">
        <v>55932</v>
      </c>
    </row>
    <row r="6492" spans="1:6" x14ac:dyDescent="0.3">
      <c r="A6492" s="49" t="s">
        <v>22426</v>
      </c>
      <c r="B6492" s="48" t="str">
        <f>VLOOKUP(A6492,PEC!$A$2:$D$7902,4,1)</f>
        <v>pec.comune.santeramo.ba.it</v>
      </c>
      <c r="C6492" s="48">
        <f>VLOOKUP(A6492,SEZIONI!$A$2:$B$7897,2)</f>
        <v>23</v>
      </c>
      <c r="E6492" t="s">
        <v>44135</v>
      </c>
      <c r="F6492" t="s">
        <v>55930</v>
      </c>
    </row>
    <row r="6493" spans="1:6" x14ac:dyDescent="0.3">
      <c r="A6493" s="49" t="s">
        <v>22427</v>
      </c>
      <c r="B6493" s="48" t="str">
        <f>VLOOKUP(A6493,PEC!$A$2:$D$7902,4,1)</f>
        <v>pec.comune.terlizzi.ba.it</v>
      </c>
      <c r="C6493" s="48">
        <f>VLOOKUP(A6493,SEZIONI!$A$2:$B$7897,2)</f>
        <v>22</v>
      </c>
      <c r="E6493" t="s">
        <v>42187</v>
      </c>
      <c r="F6493" t="s">
        <v>55931</v>
      </c>
    </row>
    <row r="6494" spans="1:6" x14ac:dyDescent="0.3">
      <c r="A6494" s="49" t="s">
        <v>22428</v>
      </c>
      <c r="B6494" s="48" t="str">
        <f>VLOOKUP(A6494,PEC!$A$2:$D$7902,4,1)</f>
        <v>pec.rupar.puglia.it</v>
      </c>
      <c r="C6494" s="48">
        <f>VLOOKUP(A6494,SEZIONI!$A$2:$B$7897,2)</f>
        <v>10</v>
      </c>
      <c r="E6494" t="s">
        <v>42533</v>
      </c>
      <c r="F6494" t="s">
        <v>55932</v>
      </c>
    </row>
    <row r="6495" spans="1:6" x14ac:dyDescent="0.3">
      <c r="A6495" s="49" t="s">
        <v>22429</v>
      </c>
      <c r="B6495" s="48" t="str">
        <f>VLOOKUP(A6495,PEC!$A$2:$D$7902,4,1)</f>
        <v>pec.comune.triggiano.ba.it</v>
      </c>
      <c r="C6495" s="48">
        <f>VLOOKUP(A6495,SEZIONI!$A$2:$B$7897,2)</f>
        <v>30</v>
      </c>
      <c r="E6495" t="s">
        <v>42270</v>
      </c>
      <c r="F6495" t="s">
        <v>55930</v>
      </c>
    </row>
    <row r="6496" spans="1:6" x14ac:dyDescent="0.3">
      <c r="A6496" s="49" t="s">
        <v>22430</v>
      </c>
      <c r="B6496" s="48" t="str">
        <f>VLOOKUP(A6496,PEC!$A$2:$D$7902,4,1)</f>
        <v>pec.rupar.puglia.it</v>
      </c>
      <c r="C6496" s="48">
        <f>VLOOKUP(A6496,SEZIONI!$A$2:$B$7897,2)</f>
        <v>13</v>
      </c>
      <c r="E6496" t="s">
        <v>44136</v>
      </c>
      <c r="F6496" t="s">
        <v>55931</v>
      </c>
    </row>
    <row r="6497" spans="1:6" x14ac:dyDescent="0.3">
      <c r="A6497" s="49" t="s">
        <v>22431</v>
      </c>
      <c r="B6497" s="48" t="str">
        <f>VLOOKUP(A6497,PEC!$A$2:$D$7902,4,1)</f>
        <v>pec.rupar.puglia.it</v>
      </c>
      <c r="C6497" s="48">
        <f>VLOOKUP(A6497,SEZIONI!$A$2:$B$7897,2)</f>
        <v>22</v>
      </c>
      <c r="E6497" t="s">
        <v>44137</v>
      </c>
      <c r="F6497" t="s">
        <v>55932</v>
      </c>
    </row>
    <row r="6498" spans="1:6" x14ac:dyDescent="0.3">
      <c r="A6498" s="49" t="s">
        <v>22432</v>
      </c>
      <c r="B6498" s="48" t="str">
        <f>VLOOKUP(A6498,PEC!$A$2:$D$7902,4,1)</f>
        <v>pec.rupar.puglia.it</v>
      </c>
      <c r="C6498" s="48">
        <f>VLOOKUP(A6498,SEZIONI!$A$2:$B$7897,2)</f>
        <v>8</v>
      </c>
      <c r="E6498" t="s">
        <v>44138</v>
      </c>
      <c r="F6498" t="s">
        <v>55930</v>
      </c>
    </row>
    <row r="6499" spans="1:6" x14ac:dyDescent="0.3">
      <c r="A6499" s="49" t="s">
        <v>22433</v>
      </c>
      <c r="B6499" s="48" t="str">
        <f>VLOOKUP(A6499,PEC!$A$2:$D$7902,4,1)</f>
        <v>legalmail.it</v>
      </c>
      <c r="C6499" s="48">
        <f>VLOOKUP(A6499,SEZIONI!$A$2:$B$7897,2)</f>
        <v>6</v>
      </c>
      <c r="E6499" t="s">
        <v>44139</v>
      </c>
      <c r="F6499" t="s">
        <v>55931</v>
      </c>
    </row>
    <row r="6500" spans="1:6" x14ac:dyDescent="0.3">
      <c r="A6500" s="49" t="s">
        <v>22434</v>
      </c>
      <c r="B6500" s="48" t="str">
        <f>VLOOKUP(A6500,PEC!$A$2:$D$7902,4,1)</f>
        <v>postecert.it</v>
      </c>
      <c r="C6500" s="48">
        <f>VLOOKUP(A6500,SEZIONI!$A$2:$B$7897,2)</f>
        <v>19</v>
      </c>
      <c r="E6500" t="s">
        <v>6559</v>
      </c>
      <c r="F6500" t="s">
        <v>55932</v>
      </c>
    </row>
    <row r="6501" spans="1:6" x14ac:dyDescent="0.3">
      <c r="A6501" s="49" t="s">
        <v>22435</v>
      </c>
      <c r="B6501" s="48" t="str">
        <f>VLOOKUP(A6501,PEC!$A$2:$D$7902,4,1)</f>
        <v>pec.rupar.puglia.it</v>
      </c>
      <c r="C6501" s="48">
        <f>VLOOKUP(A6501,SEZIONI!$A$2:$B$7897,2)</f>
        <v>13</v>
      </c>
      <c r="E6501" t="s">
        <v>44140</v>
      </c>
      <c r="F6501" t="s">
        <v>55932</v>
      </c>
    </row>
    <row r="6502" spans="1:6" x14ac:dyDescent="0.3">
      <c r="A6502" s="49" t="s">
        <v>22436</v>
      </c>
      <c r="B6502" s="48" t="str">
        <f>VLOOKUP(A6502,PEC!$A$2:$D$7902,4,1)</f>
        <v>pec.rupar.puglia.it</v>
      </c>
      <c r="C6502" s="48">
        <f>VLOOKUP(A6502,SEZIONI!$A$2:$B$7897,2)</f>
        <v>4</v>
      </c>
      <c r="E6502" t="s">
        <v>44141</v>
      </c>
      <c r="F6502" t="s">
        <v>55930</v>
      </c>
    </row>
    <row r="6503" spans="1:6" x14ac:dyDescent="0.3">
      <c r="A6503" s="49" t="s">
        <v>22437</v>
      </c>
      <c r="B6503" s="48" t="str">
        <f>VLOOKUP(A6503,PEC!$A$2:$D$7902,4,1)</f>
        <v>pec.it</v>
      </c>
      <c r="C6503" s="48">
        <f>VLOOKUP(A6503,SEZIONI!$A$2:$B$7897,2)</f>
        <v>5</v>
      </c>
      <c r="E6503" t="s">
        <v>43300</v>
      </c>
      <c r="F6503" t="s">
        <v>55931</v>
      </c>
    </row>
    <row r="6504" spans="1:6" x14ac:dyDescent="0.3">
      <c r="A6504" s="49" t="s">
        <v>22438</v>
      </c>
      <c r="B6504" s="48" t="str">
        <f>VLOOKUP(A6504,PEC!$A$2:$D$7902,4,1)</f>
        <v>pec.rupar.puglia.it</v>
      </c>
      <c r="C6504" s="48">
        <f>VLOOKUP(A6504,SEZIONI!$A$2:$B$7897,2)</f>
        <v>22</v>
      </c>
      <c r="E6504" t="s">
        <v>44142</v>
      </c>
      <c r="F6504" t="s">
        <v>55932</v>
      </c>
    </row>
    <row r="6505" spans="1:6" x14ac:dyDescent="0.3">
      <c r="A6505" s="49" t="s">
        <v>22439</v>
      </c>
      <c r="B6505" s="48" t="str">
        <f>VLOOKUP(A6505,PEC!$A$2:$D$7902,4,1)</f>
        <v>pec.rupar.puglia.it</v>
      </c>
      <c r="C6505" s="48">
        <f>VLOOKUP(A6505,SEZIONI!$A$2:$B$7897,2)</f>
        <v>27</v>
      </c>
      <c r="E6505" t="s">
        <v>40378</v>
      </c>
      <c r="F6505" t="s">
        <v>55930</v>
      </c>
    </row>
    <row r="6506" spans="1:6" x14ac:dyDescent="0.3">
      <c r="A6506" s="49" t="s">
        <v>22440</v>
      </c>
      <c r="B6506" s="48" t="str">
        <f>VLOOKUP(A6506,PEC!$A$2:$D$7902,4,1)</f>
        <v>pec.rupar.puglia.it</v>
      </c>
      <c r="C6506" s="48">
        <f>VLOOKUP(A6506,SEZIONI!$A$2:$B$7897,2)</f>
        <v>14</v>
      </c>
      <c r="E6506" t="s">
        <v>39925</v>
      </c>
      <c r="F6506" t="s">
        <v>55931</v>
      </c>
    </row>
    <row r="6507" spans="1:6" x14ac:dyDescent="0.3">
      <c r="A6507" s="49" t="s">
        <v>22441</v>
      </c>
      <c r="B6507" s="48" t="str">
        <f>VLOOKUP(A6507,PEC!$A$2:$D$7902,4,1)</f>
        <v>postecert.it</v>
      </c>
      <c r="C6507" s="48">
        <f>VLOOKUP(A6507,SEZIONI!$A$2:$B$7897,2)</f>
        <v>6</v>
      </c>
      <c r="E6507" t="s">
        <v>44143</v>
      </c>
      <c r="F6507" t="s">
        <v>55932</v>
      </c>
    </row>
    <row r="6508" spans="1:6" x14ac:dyDescent="0.3">
      <c r="A6508" s="49" t="s">
        <v>22442</v>
      </c>
      <c r="B6508" s="48" t="str">
        <f>VLOOKUP(A6508,PEC!$A$2:$D$7902,4,1)</f>
        <v>pec.rupar.puglia.it</v>
      </c>
      <c r="C6508" s="48">
        <f>VLOOKUP(A6508,SEZIONI!$A$2:$B$7897,2)</f>
        <v>9</v>
      </c>
      <c r="E6508" t="s">
        <v>44061</v>
      </c>
      <c r="F6508" t="s">
        <v>55932</v>
      </c>
    </row>
    <row r="6509" spans="1:6" x14ac:dyDescent="0.3">
      <c r="A6509" s="49" t="s">
        <v>22443</v>
      </c>
      <c r="B6509" s="48" t="str">
        <f>VLOOKUP(A6509,PEC!$A$2:$D$7902,4,1)</f>
        <v>pec.rupar.puglia.it</v>
      </c>
      <c r="C6509" s="48">
        <f>VLOOKUP(A6509,SEZIONI!$A$2:$B$7897,2)</f>
        <v>30</v>
      </c>
      <c r="E6509" t="s">
        <v>44014</v>
      </c>
      <c r="F6509" t="s">
        <v>55930</v>
      </c>
    </row>
    <row r="6510" spans="1:6" x14ac:dyDescent="0.3">
      <c r="A6510" s="49" t="s">
        <v>22444</v>
      </c>
      <c r="B6510" s="48" t="str">
        <f>VLOOKUP(A6510,PEC!$A$2:$D$7902,4,1)</f>
        <v>pec.rupar.puglia.it</v>
      </c>
      <c r="C6510" s="48">
        <f>VLOOKUP(A6510,SEZIONI!$A$2:$B$7897,2)</f>
        <v>44</v>
      </c>
      <c r="E6510" t="s">
        <v>44144</v>
      </c>
      <c r="F6510" t="s">
        <v>55931</v>
      </c>
    </row>
    <row r="6511" spans="1:6" x14ac:dyDescent="0.3">
      <c r="A6511" s="49" t="s">
        <v>22445</v>
      </c>
      <c r="B6511" s="48" t="str">
        <f>VLOOKUP(A6511,PEC!$A$2:$D$7902,4,1)</f>
        <v>pec.rupar.puglia.it</v>
      </c>
      <c r="C6511" s="48">
        <f>VLOOKUP(A6511,SEZIONI!$A$2:$B$7897,2)</f>
        <v>5</v>
      </c>
      <c r="E6511" t="s">
        <v>44145</v>
      </c>
      <c r="F6511" t="s">
        <v>55932</v>
      </c>
    </row>
    <row r="6512" spans="1:6" x14ac:dyDescent="0.3">
      <c r="A6512" s="49" t="s">
        <v>22446</v>
      </c>
      <c r="B6512" s="48" t="str">
        <f>VLOOKUP(A6512,PEC!$A$2:$D$7902,4,1)</f>
        <v>pec.comunedimassafra.it</v>
      </c>
      <c r="C6512" s="48">
        <f>VLOOKUP(A6512,SEZIONI!$A$2:$B$7897,2)</f>
        <v>26</v>
      </c>
      <c r="E6512" t="s">
        <v>44020</v>
      </c>
      <c r="F6512" t="s">
        <v>55930</v>
      </c>
    </row>
    <row r="6513" spans="1:6" x14ac:dyDescent="0.3">
      <c r="A6513" s="49" t="s">
        <v>22447</v>
      </c>
      <c r="B6513" s="48" t="str">
        <f>VLOOKUP(A6513,PEC!$A$2:$D$7902,4,1)</f>
        <v>pec.rupar.puglia.it</v>
      </c>
      <c r="C6513" s="48">
        <f>VLOOKUP(A6513,SEZIONI!$A$2:$B$7897,2)</f>
        <v>5</v>
      </c>
      <c r="E6513" t="s">
        <v>42036</v>
      </c>
      <c r="F6513" t="s">
        <v>55931</v>
      </c>
    </row>
    <row r="6514" spans="1:6" x14ac:dyDescent="0.3">
      <c r="A6514" s="49" t="s">
        <v>22448</v>
      </c>
      <c r="B6514" s="48" t="str">
        <f>VLOOKUP(A6514,PEC!$A$2:$D$7902,4,1)</f>
        <v>pec.rupar.puglia.it</v>
      </c>
      <c r="C6514" s="48">
        <f>VLOOKUP(A6514,SEZIONI!$A$2:$B$7897,2)</f>
        <v>4</v>
      </c>
      <c r="E6514" t="s">
        <v>43014</v>
      </c>
      <c r="F6514" t="s">
        <v>55932</v>
      </c>
    </row>
    <row r="6515" spans="1:6" x14ac:dyDescent="0.3">
      <c r="A6515" s="49" t="s">
        <v>22449</v>
      </c>
      <c r="B6515" s="48" t="str">
        <f>VLOOKUP(A6515,PEC!$A$2:$D$7902,4,1)</f>
        <v>pec.rupar.puglia.it</v>
      </c>
      <c r="C6515" s="48">
        <f>VLOOKUP(A6515,SEZIONI!$A$2:$B$7897,2)</f>
        <v>2</v>
      </c>
      <c r="E6515" t="s">
        <v>44146</v>
      </c>
      <c r="F6515" t="s">
        <v>55932</v>
      </c>
    </row>
    <row r="6516" spans="1:6" x14ac:dyDescent="0.3">
      <c r="A6516" s="49" t="s">
        <v>22450</v>
      </c>
      <c r="B6516" s="48" t="str">
        <f>VLOOKUP(A6516,PEC!$A$2:$D$7902,4,1)</f>
        <v>pec.comune.mottola.ta.it</v>
      </c>
      <c r="C6516" s="48">
        <f>VLOOKUP(A6516,SEZIONI!$A$2:$B$7897,2)</f>
        <v>18</v>
      </c>
      <c r="E6516" t="s">
        <v>43926</v>
      </c>
      <c r="F6516" t="s">
        <v>55932</v>
      </c>
    </row>
    <row r="6517" spans="1:6" x14ac:dyDescent="0.3">
      <c r="A6517" s="49" t="s">
        <v>22451</v>
      </c>
      <c r="B6517" s="48" t="str">
        <f>VLOOKUP(A6517,PEC!$A$2:$D$7902,4,1)</f>
        <v>pec.it</v>
      </c>
      <c r="C6517" s="48">
        <f>VLOOKUP(A6517,SEZIONI!$A$2:$B$7897,2)</f>
        <v>6</v>
      </c>
      <c r="E6517" t="s">
        <v>44147</v>
      </c>
      <c r="F6517" t="s">
        <v>55930</v>
      </c>
    </row>
    <row r="6518" spans="1:6" x14ac:dyDescent="0.3">
      <c r="A6518" s="49" t="s">
        <v>22452</v>
      </c>
      <c r="B6518" s="48" t="str">
        <f>VLOOKUP(A6518,PEC!$A$2:$D$7902,4,1)</f>
        <v>postecert.it</v>
      </c>
      <c r="C6518" s="48">
        <f>VLOOKUP(A6518,SEZIONI!$A$2:$B$7897,2)</f>
        <v>14</v>
      </c>
      <c r="E6518" t="s">
        <v>44148</v>
      </c>
      <c r="F6518" t="s">
        <v>55931</v>
      </c>
    </row>
    <row r="6519" spans="1:6" x14ac:dyDescent="0.3">
      <c r="A6519" s="49" t="s">
        <v>22453</v>
      </c>
      <c r="B6519" s="48" t="str">
        <f>VLOOKUP(A6519,PEC!$A$2:$D$7902,4,1)</f>
        <v>mailcert.comune.pulsano.ta.it</v>
      </c>
      <c r="C6519" s="48">
        <f>VLOOKUP(A6519,SEZIONI!$A$2:$B$7897,2)</f>
        <v>9</v>
      </c>
      <c r="E6519" t="s">
        <v>6897</v>
      </c>
      <c r="F6519" t="s">
        <v>55932</v>
      </c>
    </row>
    <row r="6520" spans="1:6" x14ac:dyDescent="0.3">
      <c r="A6520" s="49" t="s">
        <v>22454</v>
      </c>
      <c r="B6520" s="48" t="str">
        <f>VLOOKUP(A6520,PEC!$A$2:$D$7902,4,1)</f>
        <v>pec.rupar.puglia.it</v>
      </c>
      <c r="C6520" s="48">
        <f>VLOOKUP(A6520,SEZIONI!$A$2:$B$7897,2)</f>
        <v>2</v>
      </c>
      <c r="E6520" t="s">
        <v>44149</v>
      </c>
      <c r="F6520" t="s">
        <v>55932</v>
      </c>
    </row>
    <row r="6521" spans="1:6" x14ac:dyDescent="0.3">
      <c r="A6521" s="49" t="s">
        <v>22455</v>
      </c>
      <c r="B6521" s="48" t="str">
        <f>VLOOKUP(A6521,PEC!$A$2:$D$7902,4,1)</f>
        <v>pec.comunesangiorgioionico.it</v>
      </c>
      <c r="C6521" s="48">
        <f>VLOOKUP(A6521,SEZIONI!$A$2:$B$7897,2)</f>
        <v>13</v>
      </c>
      <c r="E6521" t="s">
        <v>44150</v>
      </c>
      <c r="F6521" t="s">
        <v>55930</v>
      </c>
    </row>
    <row r="6522" spans="1:6" x14ac:dyDescent="0.3">
      <c r="A6522" s="49" t="s">
        <v>22456</v>
      </c>
      <c r="B6522" s="48" t="str">
        <f>VLOOKUP(A6522,PEC!$A$2:$D$7902,4,1)</f>
        <v>pec.comunesanmarzano.ta.it</v>
      </c>
      <c r="C6522" s="48">
        <f>VLOOKUP(A6522,SEZIONI!$A$2:$B$7897,2)</f>
        <v>8</v>
      </c>
      <c r="E6522" t="s">
        <v>44151</v>
      </c>
      <c r="F6522" t="s">
        <v>55931</v>
      </c>
    </row>
    <row r="6523" spans="1:6" x14ac:dyDescent="0.3">
      <c r="A6523" s="49" t="s">
        <v>22457</v>
      </c>
      <c r="B6523" s="48" t="str">
        <f>VLOOKUP(A6523,PEC!$A$2:$D$7902,4,1)</f>
        <v>pec.rupar.puglia.it</v>
      </c>
      <c r="C6523" s="48">
        <f>VLOOKUP(A6523,SEZIONI!$A$2:$B$7897,2)</f>
        <v>15</v>
      </c>
      <c r="E6523" t="s">
        <v>44151</v>
      </c>
      <c r="F6523" t="s">
        <v>55932</v>
      </c>
    </row>
    <row r="6524" spans="1:6" x14ac:dyDescent="0.3">
      <c r="A6524" s="49" t="s">
        <v>22458</v>
      </c>
      <c r="B6524" s="48" t="str">
        <f>VLOOKUP(A6524,PEC!$A$2:$D$7902,4,1)</f>
        <v>pec.rupar.puglia.it</v>
      </c>
      <c r="C6524" s="48">
        <f>VLOOKUP(A6524,SEZIONI!$A$2:$B$7897,2)</f>
        <v>191</v>
      </c>
      <c r="E6524" t="s">
        <v>44152</v>
      </c>
      <c r="F6524" t="s">
        <v>55930</v>
      </c>
    </row>
    <row r="6525" spans="1:6" x14ac:dyDescent="0.3">
      <c r="A6525" s="49" t="s">
        <v>22459</v>
      </c>
      <c r="B6525" s="48" t="str">
        <f>VLOOKUP(A6525,PEC!$A$2:$D$7902,4,1)</f>
        <v>pec.comune.torricella.ta.it</v>
      </c>
      <c r="C6525" s="48">
        <f>VLOOKUP(A6525,SEZIONI!$A$2:$B$7897,2)</f>
        <v>5</v>
      </c>
      <c r="E6525" t="s">
        <v>44015</v>
      </c>
      <c r="F6525" t="s">
        <v>55931</v>
      </c>
    </row>
    <row r="6526" spans="1:6" x14ac:dyDescent="0.3">
      <c r="A6526" s="49" t="s">
        <v>22460</v>
      </c>
      <c r="B6526" s="48" t="str">
        <f>VLOOKUP(A6526,PEC!$A$2:$D$7902,4,1)</f>
        <v>pec.rupar.puglia.it</v>
      </c>
      <c r="C6526" s="48">
        <f>VLOOKUP(A6526,SEZIONI!$A$2:$B$7897,2)</f>
        <v>14</v>
      </c>
      <c r="E6526" t="s">
        <v>44153</v>
      </c>
      <c r="F6526" t="s">
        <v>55932</v>
      </c>
    </row>
    <row r="6527" spans="1:6" x14ac:dyDescent="0.3">
      <c r="A6527" s="49" t="s">
        <v>22461</v>
      </c>
      <c r="B6527" s="48" t="str">
        <f>VLOOKUP(A6527,PEC!$A$2:$D$7902,4,1)</f>
        <v>pec.comune.brindisi.it</v>
      </c>
      <c r="C6527" s="48">
        <f>VLOOKUP(A6527,SEZIONI!$A$2:$B$7897,2)</f>
        <v>80</v>
      </c>
      <c r="E6527" t="s">
        <v>44154</v>
      </c>
      <c r="F6527" t="s">
        <v>55930</v>
      </c>
    </row>
    <row r="6528" spans="1:6" x14ac:dyDescent="0.3">
      <c r="A6528" s="49" t="s">
        <v>22462</v>
      </c>
      <c r="B6528" s="48" t="str">
        <f>VLOOKUP(A6528,PEC!$A$2:$D$7902,4,1)</f>
        <v xml:space="preserve">pec.rupar.puglia.it </v>
      </c>
      <c r="C6528" s="48">
        <f>VLOOKUP(A6528,SEZIONI!$A$2:$B$7897,2)</f>
        <v>15</v>
      </c>
      <c r="E6528" t="s">
        <v>41111</v>
      </c>
      <c r="F6528" t="s">
        <v>55931</v>
      </c>
    </row>
    <row r="6529" spans="1:6" x14ac:dyDescent="0.3">
      <c r="A6529" s="49" t="s">
        <v>22463</v>
      </c>
      <c r="B6529" s="48" t="str">
        <f>VLOOKUP(A6529,PEC!$A$2:$D$7902,4,1)</f>
        <v>pec.comune.ceglie-messapica.br.it</v>
      </c>
      <c r="C6529" s="48">
        <f>VLOOKUP(A6529,SEZIONI!$A$2:$B$7897,2)</f>
        <v>22</v>
      </c>
      <c r="E6529" t="s">
        <v>40154</v>
      </c>
      <c r="F6529" t="s">
        <v>55932</v>
      </c>
    </row>
    <row r="6530" spans="1:6" x14ac:dyDescent="0.3">
      <c r="A6530" s="49" t="s">
        <v>22464</v>
      </c>
      <c r="B6530" s="48" t="str">
        <f>VLOOKUP(A6530,PEC!$A$2:$D$7902,4,1)</f>
        <v>pec.rupar.puglia.it</v>
      </c>
      <c r="C6530" s="48">
        <f>VLOOKUP(A6530,SEZIONI!$A$2:$B$7897,2)</f>
        <v>7</v>
      </c>
      <c r="E6530" t="s">
        <v>44155</v>
      </c>
      <c r="F6530" t="s">
        <v>55930</v>
      </c>
    </row>
    <row r="6531" spans="1:6" x14ac:dyDescent="0.3">
      <c r="A6531" s="49" t="s">
        <v>22465</v>
      </c>
      <c r="B6531" s="48" t="str">
        <f>VLOOKUP(A6531,PEC!$A$2:$D$7902,4,1)</f>
        <v>pec.comune.cisternino.br.it</v>
      </c>
      <c r="C6531" s="48">
        <f>VLOOKUP(A6531,SEZIONI!$A$2:$B$7897,2)</f>
        <v>12</v>
      </c>
      <c r="E6531" t="s">
        <v>6088</v>
      </c>
      <c r="F6531" t="s">
        <v>55931</v>
      </c>
    </row>
    <row r="6532" spans="1:6" x14ac:dyDescent="0.3">
      <c r="A6532" s="49" t="s">
        <v>22466</v>
      </c>
      <c r="B6532" s="48" t="str">
        <f>VLOOKUP(A6532,PEC!$A$2:$D$7902,4,1)</f>
        <v>pec.rupar.puglia.it</v>
      </c>
      <c r="C6532" s="48">
        <f>VLOOKUP(A6532,SEZIONI!$A$2:$B$7897,2)</f>
        <v>9</v>
      </c>
      <c r="E6532" t="s">
        <v>44156</v>
      </c>
      <c r="F6532" t="s">
        <v>55932</v>
      </c>
    </row>
    <row r="6533" spans="1:6" x14ac:dyDescent="0.3">
      <c r="A6533" s="49" t="s">
        <v>22467</v>
      </c>
      <c r="B6533" s="48" t="str">
        <f>VLOOKUP(A6533,PEC!$A$2:$D$7902,4,1)</f>
        <v>pec.rupar.puglia.it</v>
      </c>
      <c r="C6533" s="48">
        <f>VLOOKUP(A6533,SEZIONI!$A$2:$B$7897,2)</f>
        <v>37</v>
      </c>
      <c r="E6533" t="s">
        <v>40684</v>
      </c>
      <c r="F6533" t="s">
        <v>55930</v>
      </c>
    </row>
    <row r="6534" spans="1:6" x14ac:dyDescent="0.3">
      <c r="A6534" s="49" t="s">
        <v>22468</v>
      </c>
      <c r="B6534" s="48" t="str">
        <f>VLOOKUP(A6534,PEC!$A$2:$D$7902,4,1)</f>
        <v>pec.it</v>
      </c>
      <c r="C6534" s="48">
        <f>VLOOKUP(A6534,SEZIONI!$A$2:$B$7897,2)</f>
        <v>30</v>
      </c>
      <c r="E6534" t="s">
        <v>41185</v>
      </c>
      <c r="F6534" t="s">
        <v>55931</v>
      </c>
    </row>
    <row r="6535" spans="1:6" x14ac:dyDescent="0.3">
      <c r="A6535" s="49" t="s">
        <v>22469</v>
      </c>
      <c r="B6535" s="48" t="str">
        <f>VLOOKUP(A6535,PEC!$A$2:$D$7902,4,1)</f>
        <v>pec.latiano.gov.it</v>
      </c>
      <c r="C6535" s="48">
        <f>VLOOKUP(A6535,SEZIONI!$A$2:$B$7897,2)</f>
        <v>14</v>
      </c>
      <c r="E6535" t="s">
        <v>44157</v>
      </c>
      <c r="F6535" t="s">
        <v>55932</v>
      </c>
    </row>
    <row r="6536" spans="1:6" x14ac:dyDescent="0.3">
      <c r="A6536" s="49" t="s">
        <v>22470</v>
      </c>
      <c r="B6536" s="48" t="str">
        <f>VLOOKUP(A6536,PEC!$A$2:$D$7902,4,1)</f>
        <v>pec.comune.mesagne.br.it</v>
      </c>
      <c r="C6536" s="48">
        <f>VLOOKUP(A6536,SEZIONI!$A$2:$B$7897,2)</f>
        <v>27</v>
      </c>
      <c r="E6536" t="s">
        <v>44158</v>
      </c>
      <c r="F6536" t="s">
        <v>55930</v>
      </c>
    </row>
    <row r="6537" spans="1:6" x14ac:dyDescent="0.3">
      <c r="A6537" s="49" t="s">
        <v>22471</v>
      </c>
      <c r="B6537" s="48" t="str">
        <f>VLOOKUP(A6537,PEC!$A$2:$D$7902,4,1)</f>
        <v>pec.rupar.puglia.it</v>
      </c>
      <c r="C6537" s="48">
        <f>VLOOKUP(A6537,SEZIONI!$A$2:$B$7897,2)</f>
        <v>13</v>
      </c>
      <c r="E6537" t="s">
        <v>44159</v>
      </c>
      <c r="F6537" t="s">
        <v>55931</v>
      </c>
    </row>
    <row r="6538" spans="1:6" x14ac:dyDescent="0.3">
      <c r="A6538" s="49" t="s">
        <v>22472</v>
      </c>
      <c r="B6538" s="48" t="str">
        <f>VLOOKUP(A6538,PEC!$A$2:$D$7902,4,1)</f>
        <v>cert.comune.ostuni.br.it</v>
      </c>
      <c r="C6538" s="48">
        <f>VLOOKUP(A6538,SEZIONI!$A$2:$B$7897,2)</f>
        <v>31</v>
      </c>
      <c r="E6538" t="s">
        <v>44160</v>
      </c>
      <c r="F6538" t="s">
        <v>55932</v>
      </c>
    </row>
    <row r="6539" spans="1:6" x14ac:dyDescent="0.3">
      <c r="A6539" s="49" t="s">
        <v>22473</v>
      </c>
      <c r="B6539" s="48" t="str">
        <f>VLOOKUP(A6539,PEC!$A$2:$D$7902,4,1)</f>
        <v>pec.sandonaci.net</v>
      </c>
      <c r="C6539" s="48">
        <f>VLOOKUP(A6539,SEZIONI!$A$2:$B$7897,2)</f>
        <v>7</v>
      </c>
      <c r="E6539" t="s">
        <v>44161</v>
      </c>
      <c r="F6539" t="s">
        <v>55930</v>
      </c>
    </row>
    <row r="6540" spans="1:6" x14ac:dyDescent="0.3">
      <c r="A6540" s="49" t="s">
        <v>22474</v>
      </c>
      <c r="B6540" s="48" t="str">
        <f>VLOOKUP(A6540,PEC!$A$2:$D$7902,4,1)</f>
        <v>pec.rupar.puglia.it</v>
      </c>
      <c r="C6540" s="48">
        <f>VLOOKUP(A6540,SEZIONI!$A$2:$B$7897,2)</f>
        <v>6</v>
      </c>
      <c r="E6540" t="s">
        <v>44162</v>
      </c>
      <c r="F6540" t="s">
        <v>55931</v>
      </c>
    </row>
    <row r="6541" spans="1:6" x14ac:dyDescent="0.3">
      <c r="A6541" s="49" t="s">
        <v>22475</v>
      </c>
      <c r="B6541" s="48" t="str">
        <f>VLOOKUP(A6541,PEC!$A$2:$D$7902,4,1)</f>
        <v>pec.rupar.puglia.it</v>
      </c>
      <c r="C6541" s="48">
        <f>VLOOKUP(A6541,SEZIONI!$A$2:$B$7897,2)</f>
        <v>10</v>
      </c>
      <c r="E6541" t="s">
        <v>43679</v>
      </c>
      <c r="F6541" t="s">
        <v>55932</v>
      </c>
    </row>
    <row r="6542" spans="1:6" x14ac:dyDescent="0.3">
      <c r="A6542" s="49" t="s">
        <v>22476</v>
      </c>
      <c r="B6542" s="48" t="str">
        <f>VLOOKUP(A6542,PEC!$A$2:$D$7902,4,1)</f>
        <v>pec.spv.br.it</v>
      </c>
      <c r="C6542" s="48">
        <f>VLOOKUP(A6542,SEZIONI!$A$2:$B$7897,2)</f>
        <v>16</v>
      </c>
      <c r="E6542" t="s">
        <v>44163</v>
      </c>
      <c r="F6542" t="s">
        <v>55930</v>
      </c>
    </row>
    <row r="6543" spans="1:6" x14ac:dyDescent="0.3">
      <c r="A6543" s="49" t="s">
        <v>22477</v>
      </c>
      <c r="B6543" s="48" t="str">
        <f>VLOOKUP(A6543,PEC!$A$2:$D$7902,4,1)</f>
        <v>pec.rupar.puglia.it</v>
      </c>
      <c r="C6543" s="48">
        <f>VLOOKUP(A6543,SEZIONI!$A$2:$B$7897,2)</f>
        <v>19</v>
      </c>
      <c r="E6543" t="s">
        <v>44164</v>
      </c>
      <c r="F6543" t="s">
        <v>55931</v>
      </c>
    </row>
    <row r="6544" spans="1:6" x14ac:dyDescent="0.3">
      <c r="A6544" s="49" t="s">
        <v>22478</v>
      </c>
      <c r="B6544" s="48" t="str">
        <f>VLOOKUP(A6544,PEC!$A$2:$D$7902,4,1)</f>
        <v>pec.torchiarolo.gov.it</v>
      </c>
      <c r="C6544" s="48">
        <f>VLOOKUP(A6544,SEZIONI!$A$2:$B$7897,2)</f>
        <v>5</v>
      </c>
      <c r="E6544" t="s">
        <v>7155</v>
      </c>
      <c r="F6544" t="s">
        <v>55932</v>
      </c>
    </row>
    <row r="6545" spans="1:6" x14ac:dyDescent="0.3">
      <c r="A6545" s="49" t="s">
        <v>22479</v>
      </c>
      <c r="B6545" s="48" t="str">
        <f>VLOOKUP(A6545,PEC!$A$2:$D$7902,4,1)</f>
        <v>pec.rupar.puglia.it</v>
      </c>
      <c r="C6545" s="48">
        <f>VLOOKUP(A6545,SEZIONI!$A$2:$B$7897,2)</f>
        <v>11</v>
      </c>
      <c r="E6545" t="s">
        <v>44163</v>
      </c>
      <c r="F6545" t="s">
        <v>55932</v>
      </c>
    </row>
    <row r="6546" spans="1:6" x14ac:dyDescent="0.3">
      <c r="A6546" s="49" t="s">
        <v>22480</v>
      </c>
      <c r="B6546" s="48" t="str">
        <f>VLOOKUP(A6546,PEC!$A$2:$D$7902,4,1)</f>
        <v>pec.rupar.puglia.it</v>
      </c>
      <c r="C6546" s="48">
        <f>VLOOKUP(A6546,SEZIONI!$A$2:$B$7897,2)</f>
        <v>7</v>
      </c>
      <c r="E6546" t="s">
        <v>39973</v>
      </c>
      <c r="F6546" t="s">
        <v>55932</v>
      </c>
    </row>
    <row r="6547" spans="1:6" x14ac:dyDescent="0.3">
      <c r="A6547" s="49" t="s">
        <v>22481</v>
      </c>
      <c r="B6547" s="48" t="str">
        <f>VLOOKUP(A6547,PEC!$A$2:$D$7902,4,1)</f>
        <v>asmepec.it</v>
      </c>
      <c r="C6547" s="48">
        <f>VLOOKUP(A6547,SEZIONI!$A$2:$B$7897,2)</f>
        <v>3</v>
      </c>
      <c r="E6547" t="s">
        <v>44165</v>
      </c>
      <c r="F6547" t="s">
        <v>55930</v>
      </c>
    </row>
    <row r="6548" spans="1:6" x14ac:dyDescent="0.3">
      <c r="A6548" s="49" t="s">
        <v>22482</v>
      </c>
      <c r="B6548" s="48" t="str">
        <f>VLOOKUP(A6548,PEC!$A$2:$D$7902,4,1)</f>
        <v>pec.rupar.puglia.it</v>
      </c>
      <c r="C6548" s="48">
        <f>VLOOKUP(A6548,SEZIONI!$A$2:$B$7897,2)</f>
        <v>7</v>
      </c>
      <c r="E6548" t="s">
        <v>44166</v>
      </c>
      <c r="F6548" t="s">
        <v>55931</v>
      </c>
    </row>
    <row r="6549" spans="1:6" x14ac:dyDescent="0.3">
      <c r="A6549" s="49" t="s">
        <v>22483</v>
      </c>
      <c r="B6549" s="48" t="str">
        <f>VLOOKUP(A6549,PEC!$A$2:$D$7902,4,1)</f>
        <v>pec.rupar.puglia.it</v>
      </c>
      <c r="C6549" s="48">
        <f>VLOOKUP(A6549,SEZIONI!$A$2:$B$7897,2)</f>
        <v>5</v>
      </c>
      <c r="E6549" t="s">
        <v>44167</v>
      </c>
      <c r="F6549" t="s">
        <v>55932</v>
      </c>
    </row>
    <row r="6550" spans="1:6" x14ac:dyDescent="0.3">
      <c r="A6550" s="49" t="s">
        <v>22484</v>
      </c>
      <c r="B6550" s="48" t="str">
        <f>VLOOKUP(A6550,PEC!$A$2:$D$7902,4,1)</f>
        <v>pec.rupar.puglia.it</v>
      </c>
      <c r="C6550" s="48">
        <f>VLOOKUP(A6550,SEZIONI!$A$2:$B$7897,2)</f>
        <v>7</v>
      </c>
      <c r="E6550" t="s">
        <v>44168</v>
      </c>
      <c r="F6550" t="s">
        <v>55932</v>
      </c>
    </row>
    <row r="6551" spans="1:6" x14ac:dyDescent="0.3">
      <c r="A6551" s="49" t="s">
        <v>22485</v>
      </c>
      <c r="B6551" s="48" t="str">
        <f>VLOOKUP(A6551,PEC!$A$2:$D$7902,4,1)</f>
        <v>pec.rupar.puglia.it</v>
      </c>
      <c r="C6551" s="48">
        <f>VLOOKUP(A6551,SEZIONI!$A$2:$B$7897,2)</f>
        <v>5</v>
      </c>
      <c r="E6551" t="s">
        <v>44169</v>
      </c>
      <c r="F6551" t="s">
        <v>55932</v>
      </c>
    </row>
    <row r="6552" spans="1:6" x14ac:dyDescent="0.3">
      <c r="A6552" s="49" t="s">
        <v>22486</v>
      </c>
      <c r="B6552" s="48" t="str">
        <f>VLOOKUP(A6552,PEC!$A$2:$D$7902,4,1)</f>
        <v>pec.rupar.puglia.it</v>
      </c>
      <c r="C6552" s="48">
        <f>VLOOKUP(A6552,SEZIONI!$A$2:$B$7897,2)</f>
        <v>9</v>
      </c>
      <c r="E6552" t="s">
        <v>44170</v>
      </c>
      <c r="F6552" t="s">
        <v>55930</v>
      </c>
    </row>
    <row r="6553" spans="1:6" x14ac:dyDescent="0.3">
      <c r="A6553" s="49" t="s">
        <v>22487</v>
      </c>
      <c r="B6553" s="48" t="str">
        <f>VLOOKUP(A6553,PEC!$A$2:$D$7902,4,1)</f>
        <v>pec.rupar.puglia.it</v>
      </c>
      <c r="C6553" s="48">
        <f>VLOOKUP(A6553,SEZIONI!$A$2:$B$7897,2)</f>
        <v>4</v>
      </c>
      <c r="E6553" t="s">
        <v>44171</v>
      </c>
      <c r="F6553" t="s">
        <v>55931</v>
      </c>
    </row>
    <row r="6554" spans="1:6" x14ac:dyDescent="0.3">
      <c r="A6554" s="49" t="s">
        <v>22488</v>
      </c>
      <c r="B6554" s="48" t="str">
        <f>VLOOKUP(A6554,PEC!$A$2:$D$7902,4,1)</f>
        <v>pec.rupar.puglia.it</v>
      </c>
      <c r="C6554" s="48">
        <f>VLOOKUP(A6554,SEZIONI!$A$2:$B$7897,2)</f>
        <v>2</v>
      </c>
      <c r="E6554" t="s">
        <v>44172</v>
      </c>
      <c r="F6554" t="s">
        <v>55932</v>
      </c>
    </row>
    <row r="6555" spans="1:6" x14ac:dyDescent="0.3">
      <c r="A6555" s="49" t="s">
        <v>22489</v>
      </c>
      <c r="B6555" s="48" t="str">
        <f>VLOOKUP(A6555,PEC!$A$2:$D$7902,4,1)</f>
        <v>pec.rupar.puglia.it</v>
      </c>
      <c r="C6555" s="48">
        <f>VLOOKUP(A6555,SEZIONI!$A$2:$B$7897,2)</f>
        <v>3</v>
      </c>
      <c r="E6555" t="s">
        <v>44173</v>
      </c>
      <c r="F6555" t="s">
        <v>55930</v>
      </c>
    </row>
    <row r="6556" spans="1:6" x14ac:dyDescent="0.3">
      <c r="A6556" s="49" t="s">
        <v>22490</v>
      </c>
      <c r="B6556" s="48" t="str">
        <f>VLOOKUP(A6556,PEC!$A$2:$D$7902,4,1)</f>
        <v>pec.rupar.puglia.it</v>
      </c>
      <c r="C6556" s="48">
        <f>VLOOKUP(A6556,SEZIONI!$A$2:$B$7897,2)</f>
        <v>7</v>
      </c>
      <c r="E6556" t="s">
        <v>44174</v>
      </c>
      <c r="F6556" t="s">
        <v>55931</v>
      </c>
    </row>
    <row r="6557" spans="1:6" x14ac:dyDescent="0.3">
      <c r="A6557" s="49" t="s">
        <v>22491</v>
      </c>
      <c r="B6557" s="48" t="str">
        <f>VLOOKUP(A6557,PEC!$A$2:$D$7902,4,1)</f>
        <v>pec.rupar.puglia.it</v>
      </c>
      <c r="C6557" s="48">
        <f>VLOOKUP(A6557,SEZIONI!$A$2:$B$7897,2)</f>
        <v>10</v>
      </c>
      <c r="E6557" t="s">
        <v>44175</v>
      </c>
      <c r="F6557" t="s">
        <v>55932</v>
      </c>
    </row>
    <row r="6558" spans="1:6" x14ac:dyDescent="0.3">
      <c r="A6558" s="49" t="s">
        <v>22492</v>
      </c>
      <c r="B6558" s="48" t="str">
        <f>VLOOKUP(A6558,PEC!$A$2:$D$7902,4,1)</f>
        <v>pec.rupar.puglia.it</v>
      </c>
      <c r="C6558" s="48">
        <f>VLOOKUP(A6558,SEZIONI!$A$2:$B$7897,2)</f>
        <v>2</v>
      </c>
      <c r="E6558" t="s">
        <v>44176</v>
      </c>
      <c r="F6558" t="s">
        <v>55930</v>
      </c>
    </row>
    <row r="6559" spans="1:6" x14ac:dyDescent="0.3">
      <c r="A6559" s="49" t="s">
        <v>22493</v>
      </c>
      <c r="B6559" s="48" t="str">
        <f>VLOOKUP(A6559,PEC!$A$2:$D$7902,4,1)</f>
        <v>pec.rupar.puglia.it</v>
      </c>
      <c r="C6559" s="48">
        <f>VLOOKUP(A6559,SEZIONI!$A$2:$B$7897,2)</f>
        <v>3</v>
      </c>
      <c r="E6559" t="s">
        <v>41424</v>
      </c>
      <c r="F6559" t="s">
        <v>55932</v>
      </c>
    </row>
    <row r="6560" spans="1:6" x14ac:dyDescent="0.3">
      <c r="A6560" s="49" t="s">
        <v>22494</v>
      </c>
      <c r="B6560" s="48" t="str">
        <f>VLOOKUP(A6560,PEC!$A$2:$D$7902,4,1)</f>
        <v>pec.rupar.puglia.it</v>
      </c>
      <c r="C6560" s="48">
        <f>VLOOKUP(A6560,SEZIONI!$A$2:$B$7897,2)</f>
        <v>10</v>
      </c>
      <c r="E6560" t="s">
        <v>44177</v>
      </c>
      <c r="F6560" t="s">
        <v>55932</v>
      </c>
    </row>
    <row r="6561" spans="1:6" x14ac:dyDescent="0.3">
      <c r="A6561" s="49" t="s">
        <v>22495</v>
      </c>
      <c r="B6561" s="48" t="str">
        <f>VLOOKUP(A6561,PEC!$A$2:$D$7902,4,1)</f>
        <v>pec.rupar.puglia.it</v>
      </c>
      <c r="C6561" s="48">
        <f>VLOOKUP(A6561,SEZIONI!$A$2:$B$7897,2)</f>
        <v>5</v>
      </c>
      <c r="E6561" t="s">
        <v>44178</v>
      </c>
      <c r="F6561" t="s">
        <v>55932</v>
      </c>
    </row>
    <row r="6562" spans="1:6" x14ac:dyDescent="0.3">
      <c r="A6562" s="49" t="s">
        <v>22496</v>
      </c>
      <c r="B6562" s="48" t="str">
        <f>VLOOKUP(A6562,PEC!$A$2:$D$7902,4,1)</f>
        <v>pec.rupar.puglia.it</v>
      </c>
      <c r="C6562" s="48">
        <f>VLOOKUP(A6562,SEZIONI!$A$2:$B$7897,2)</f>
        <v>23</v>
      </c>
      <c r="E6562" t="s">
        <v>44179</v>
      </c>
      <c r="F6562" t="s">
        <v>55932</v>
      </c>
    </row>
    <row r="6563" spans="1:6" x14ac:dyDescent="0.3">
      <c r="A6563" s="49" t="s">
        <v>22497</v>
      </c>
      <c r="B6563" s="48" t="str">
        <f>VLOOKUP(A6563,PEC!$A$2:$D$7902,4,1)</f>
        <v>pec.rupar.puglia.it</v>
      </c>
      <c r="C6563" s="48">
        <f>VLOOKUP(A6563,SEZIONI!$A$2:$B$7897,2)</f>
        <v>3</v>
      </c>
      <c r="E6563" t="s">
        <v>44180</v>
      </c>
      <c r="F6563" t="s">
        <v>55930</v>
      </c>
    </row>
    <row r="6564" spans="1:6" x14ac:dyDescent="0.3">
      <c r="A6564" s="49" t="s">
        <v>22498</v>
      </c>
      <c r="B6564" s="48" t="str">
        <f>VLOOKUP(A6564,PEC!$A$2:$D$7902,4,1)</f>
        <v>pec.rupar.puglia.it</v>
      </c>
      <c r="C6564" s="48">
        <f>VLOOKUP(A6564,SEZIONI!$A$2:$B$7897,2)</f>
        <v>5</v>
      </c>
      <c r="E6564" t="s">
        <v>44181</v>
      </c>
      <c r="F6564" t="s">
        <v>55931</v>
      </c>
    </row>
    <row r="6565" spans="1:6" x14ac:dyDescent="0.3">
      <c r="A6565" s="49" t="s">
        <v>22499</v>
      </c>
      <c r="B6565" s="48" t="str">
        <f>VLOOKUP(A6565,PEC!$A$2:$D$7902,4,1)</f>
        <v>pec.rupar.puglia.it</v>
      </c>
      <c r="C6565" s="48">
        <f>VLOOKUP(A6565,SEZIONI!$A$2:$B$7897,2)</f>
        <v>6</v>
      </c>
      <c r="E6565" t="s">
        <v>44182</v>
      </c>
      <c r="F6565" t="s">
        <v>55930</v>
      </c>
    </row>
    <row r="6566" spans="1:6" x14ac:dyDescent="0.3">
      <c r="A6566" s="49" t="s">
        <v>22500</v>
      </c>
      <c r="B6566" s="48" t="str">
        <f>VLOOKUP(A6566,PEC!$A$2:$D$7902,4,1)</f>
        <v>pec.rupar.puglia.it</v>
      </c>
      <c r="C6566" s="48">
        <f>VLOOKUP(A6566,SEZIONI!$A$2:$B$7897,2)</f>
        <v>10</v>
      </c>
      <c r="E6566" t="s">
        <v>44183</v>
      </c>
      <c r="F6566" t="s">
        <v>55931</v>
      </c>
    </row>
    <row r="6567" spans="1:6" x14ac:dyDescent="0.3">
      <c r="A6567" s="49" t="s">
        <v>22501</v>
      </c>
      <c r="B6567" s="48" t="str">
        <f>VLOOKUP(A6567,PEC!$A$2:$D$7902,4,1)</f>
        <v>pec.rupar.puglia.it</v>
      </c>
      <c r="C6567" s="48">
        <f>VLOOKUP(A6567,SEZIONI!$A$2:$B$7897,2)</f>
        <v>6</v>
      </c>
      <c r="E6567" t="s">
        <v>44184</v>
      </c>
      <c r="F6567" t="s">
        <v>55932</v>
      </c>
    </row>
    <row r="6568" spans="1:6" x14ac:dyDescent="0.3">
      <c r="A6568" s="49" t="s">
        <v>22502</v>
      </c>
      <c r="B6568" s="48" t="str">
        <f>VLOOKUP(A6568,PEC!$A$2:$D$7902,4,1)</f>
        <v>pec.rupar.puglia.it</v>
      </c>
      <c r="C6568" s="48">
        <f>VLOOKUP(A6568,SEZIONI!$A$2:$B$7897,2)</f>
        <v>26</v>
      </c>
      <c r="E6568" t="s">
        <v>43914</v>
      </c>
      <c r="F6568" t="s">
        <v>55930</v>
      </c>
    </row>
    <row r="6569" spans="1:6" x14ac:dyDescent="0.3">
      <c r="A6569" s="49" t="s">
        <v>22503</v>
      </c>
      <c r="B6569" s="48" t="str">
        <f>VLOOKUP(A6569,PEC!$A$2:$D$7902,4,1)</f>
        <v>pec.rupar.puglia.it</v>
      </c>
      <c r="C6569" s="48">
        <f>VLOOKUP(A6569,SEZIONI!$A$2:$B$7897,2)</f>
        <v>5</v>
      </c>
      <c r="E6569" t="s">
        <v>42273</v>
      </c>
      <c r="F6569" t="s">
        <v>55931</v>
      </c>
    </row>
    <row r="6570" spans="1:6" x14ac:dyDescent="0.3">
      <c r="A6570" s="49" t="s">
        <v>22504</v>
      </c>
      <c r="B6570" s="48" t="str">
        <f>VLOOKUP(A6570,PEC!$A$2:$D$7902,4,1)</f>
        <v>pec.rupar.puglia.it</v>
      </c>
      <c r="C6570" s="48">
        <f>VLOOKUP(A6570,SEZIONI!$A$2:$B$7897,2)</f>
        <v>5</v>
      </c>
      <c r="E6570" t="s">
        <v>44185</v>
      </c>
      <c r="F6570" t="s">
        <v>55932</v>
      </c>
    </row>
    <row r="6571" spans="1:6" x14ac:dyDescent="0.3">
      <c r="A6571" s="49" t="s">
        <v>22505</v>
      </c>
      <c r="B6571" s="48" t="str">
        <f>VLOOKUP(A6571,PEC!$A$2:$D$7902,4,1)</f>
        <v>pec.rupar.puglia.it</v>
      </c>
      <c r="C6571" s="48">
        <f>VLOOKUP(A6571,SEZIONI!$A$2:$B$7897,2)</f>
        <v>4</v>
      </c>
      <c r="E6571" t="s">
        <v>43518</v>
      </c>
      <c r="F6571" t="s">
        <v>55932</v>
      </c>
    </row>
    <row r="6572" spans="1:6" x14ac:dyDescent="0.3">
      <c r="A6572" s="49" t="s">
        <v>22506</v>
      </c>
      <c r="B6572" s="48" t="str">
        <f>VLOOKUP(A6572,PEC!$A$2:$D$7902,4,1)</f>
        <v>pec.rupar.puglia.it</v>
      </c>
      <c r="C6572" s="48">
        <f>VLOOKUP(A6572,SEZIONI!$A$2:$B$7897,2)</f>
        <v>9</v>
      </c>
      <c r="E6572" t="s">
        <v>44186</v>
      </c>
      <c r="F6572" t="s">
        <v>55932</v>
      </c>
    </row>
    <row r="6573" spans="1:6" x14ac:dyDescent="0.3">
      <c r="A6573" s="49" t="s">
        <v>22507</v>
      </c>
      <c r="B6573" s="48" t="str">
        <f>VLOOKUP(A6573,PEC!$A$2:$D$7902,4,1)</f>
        <v>pec.rupar.puglia.it</v>
      </c>
      <c r="C6573" s="48">
        <f>VLOOKUP(A6573,SEZIONI!$A$2:$B$7897,2)</f>
        <v>3</v>
      </c>
      <c r="E6573" t="s">
        <v>44187</v>
      </c>
      <c r="F6573" t="s">
        <v>55930</v>
      </c>
    </row>
    <row r="6574" spans="1:6" x14ac:dyDescent="0.3">
      <c r="A6574" s="49" t="s">
        <v>22508</v>
      </c>
      <c r="B6574" s="48" t="str">
        <f>VLOOKUP(A6574,PEC!$A$2:$D$7902,4,1)</f>
        <v>pec.rupar.puglia.it</v>
      </c>
      <c r="C6574" s="48">
        <f>VLOOKUP(A6574,SEZIONI!$A$2:$B$7897,2)</f>
        <v>5</v>
      </c>
      <c r="E6574" t="s">
        <v>44188</v>
      </c>
      <c r="F6574" t="s">
        <v>55932</v>
      </c>
    </row>
    <row r="6575" spans="1:6" x14ac:dyDescent="0.3">
      <c r="A6575" s="49" t="s">
        <v>22509</v>
      </c>
      <c r="B6575" s="48" t="str">
        <f>VLOOKUP(A6575,PEC!$A$2:$D$7902,4,1)</f>
        <v>cert.comune.galatina.le.it</v>
      </c>
      <c r="C6575" s="48">
        <f>VLOOKUP(A6575,SEZIONI!$A$2:$B$7897,2)</f>
        <v>29</v>
      </c>
      <c r="E6575" t="s">
        <v>42970</v>
      </c>
      <c r="F6575" t="s">
        <v>55930</v>
      </c>
    </row>
    <row r="6576" spans="1:6" x14ac:dyDescent="0.3">
      <c r="A6576" s="49" t="s">
        <v>22510</v>
      </c>
      <c r="B6576" s="48" t="str">
        <f>VLOOKUP(A6576,PEC!$A$2:$D$7902,4,1)</f>
        <v>pec.rupar.puglia.it</v>
      </c>
      <c r="C6576" s="48">
        <f>VLOOKUP(A6576,SEZIONI!$A$2:$B$7897,2)</f>
        <v>15</v>
      </c>
      <c r="E6576" t="s">
        <v>44189</v>
      </c>
      <c r="F6576" t="s">
        <v>55931</v>
      </c>
    </row>
    <row r="6577" spans="1:6" x14ac:dyDescent="0.3">
      <c r="A6577" s="49" t="s">
        <v>22511</v>
      </c>
      <c r="B6577" s="48" t="str">
        <f>VLOOKUP(A6577,PEC!$A$2:$D$7902,4,1)</f>
        <v>pec.rupar.puglia.it</v>
      </c>
      <c r="C6577" s="48">
        <f>VLOOKUP(A6577,SEZIONI!$A$2:$B$7897,2)</f>
        <v>24</v>
      </c>
      <c r="E6577" t="s">
        <v>44190</v>
      </c>
      <c r="F6577" t="s">
        <v>55932</v>
      </c>
    </row>
    <row r="6578" spans="1:6" x14ac:dyDescent="0.3">
      <c r="A6578" s="49" t="s">
        <v>22512</v>
      </c>
      <c r="B6578" s="48" t="str">
        <f>VLOOKUP(A6578,PEC!$A$2:$D$7902,4,1)</f>
        <v>pec.rupar.puglia.it</v>
      </c>
      <c r="C6578" s="48">
        <f>VLOOKUP(A6578,SEZIONI!$A$2:$B$7897,2)</f>
        <v>1</v>
      </c>
      <c r="E6578" t="s">
        <v>40503</v>
      </c>
      <c r="F6578" t="s">
        <v>55930</v>
      </c>
    </row>
    <row r="6579" spans="1:6" x14ac:dyDescent="0.3">
      <c r="A6579" s="49" t="s">
        <v>22513</v>
      </c>
      <c r="B6579" s="48" t="str">
        <f>VLOOKUP(A6579,PEC!$A$2:$D$7902,4,1)</f>
        <v>pec.rupar.puglia.it</v>
      </c>
      <c r="C6579" s="48">
        <f>VLOOKUP(A6579,SEZIONI!$A$2:$B$7897,2)</f>
        <v>2</v>
      </c>
      <c r="E6579" t="s">
        <v>43234</v>
      </c>
      <c r="F6579" t="s">
        <v>55931</v>
      </c>
    </row>
    <row r="6580" spans="1:6" x14ac:dyDescent="0.3">
      <c r="A6580" s="49" t="s">
        <v>22514</v>
      </c>
      <c r="B6580" s="48" t="str">
        <f>VLOOKUP(A6580,PEC!$A$2:$D$7902,4,1)</f>
        <v>pec.rupar.puglia.it</v>
      </c>
      <c r="C6580" s="48">
        <f>VLOOKUP(A6580,SEZIONI!$A$2:$B$7897,2)</f>
        <v>6</v>
      </c>
      <c r="E6580" t="s">
        <v>44191</v>
      </c>
      <c r="F6580" t="s">
        <v>55932</v>
      </c>
    </row>
    <row r="6581" spans="1:6" x14ac:dyDescent="0.3">
      <c r="A6581" s="49" t="s">
        <v>22515</v>
      </c>
      <c r="B6581" s="48" t="str">
        <f>VLOOKUP(A6581,PEC!$A$2:$D$7902,4,1)</f>
        <v>pec.comune.lecce.it</v>
      </c>
      <c r="C6581" s="48">
        <f>VLOOKUP(A6581,SEZIONI!$A$2:$B$7897,2)</f>
        <v>103</v>
      </c>
      <c r="E6581" t="s">
        <v>44192</v>
      </c>
      <c r="F6581" t="s">
        <v>55930</v>
      </c>
    </row>
    <row r="6582" spans="1:6" x14ac:dyDescent="0.3">
      <c r="A6582" s="49" t="s">
        <v>22516</v>
      </c>
      <c r="B6582" s="48" t="str">
        <f>VLOOKUP(A6582,PEC!$A$2:$D$7902,4,1)</f>
        <v>pec.comune.lequile.le.it</v>
      </c>
      <c r="C6582" s="48">
        <f>VLOOKUP(A6582,SEZIONI!$A$2:$B$7897,2)</f>
        <v>7</v>
      </c>
      <c r="E6582" t="s">
        <v>43772</v>
      </c>
      <c r="F6582" t="s">
        <v>55932</v>
      </c>
    </row>
    <row r="6583" spans="1:6" x14ac:dyDescent="0.3">
      <c r="A6583" s="49" t="s">
        <v>22517</v>
      </c>
      <c r="B6583" s="48" t="str">
        <f>VLOOKUP(A6583,PEC!$A$2:$D$7902,4,1)</f>
        <v>pec.rupar.puglia.it</v>
      </c>
      <c r="C6583" s="48">
        <f>VLOOKUP(A6583,SEZIONI!$A$2:$B$7897,2)</f>
        <v>12</v>
      </c>
      <c r="E6583" t="s">
        <v>42700</v>
      </c>
      <c r="F6583" t="s">
        <v>55932</v>
      </c>
    </row>
    <row r="6584" spans="1:6" x14ac:dyDescent="0.3">
      <c r="A6584" s="49" t="s">
        <v>22518</v>
      </c>
      <c r="B6584" s="48" t="str">
        <f>VLOOKUP(A6584,PEC!$A$2:$D$7902,4,1)</f>
        <v>pec.rupar.puglia.it</v>
      </c>
      <c r="C6584" s="48">
        <f>VLOOKUP(A6584,SEZIONI!$A$2:$B$7897,2)</f>
        <v>9</v>
      </c>
      <c r="E6584" t="s">
        <v>42983</v>
      </c>
      <c r="F6584" t="s">
        <v>55930</v>
      </c>
    </row>
    <row r="6585" spans="1:6" x14ac:dyDescent="0.3">
      <c r="A6585" s="49" t="s">
        <v>22519</v>
      </c>
      <c r="B6585" s="48" t="str">
        <f>VLOOKUP(A6585,PEC!$A$2:$D$7902,4,1)</f>
        <v>pec.rupar.puglia.it</v>
      </c>
      <c r="C6585" s="48">
        <f>VLOOKUP(A6585,SEZIONI!$A$2:$B$7897,2)</f>
        <v>17</v>
      </c>
      <c r="E6585" t="s">
        <v>4204</v>
      </c>
      <c r="F6585" t="s">
        <v>55932</v>
      </c>
    </row>
    <row r="6586" spans="1:6" x14ac:dyDescent="0.3">
      <c r="A6586" s="49" t="s">
        <v>22520</v>
      </c>
      <c r="B6586" s="48" t="str">
        <f>VLOOKUP(A6586,PEC!$A$2:$D$7902,4,1)</f>
        <v>pec.rupar.puglia.it</v>
      </c>
      <c r="C6586" s="48">
        <f>VLOOKUP(A6586,SEZIONI!$A$2:$B$7897,2)</f>
        <v>10</v>
      </c>
      <c r="E6586" t="s">
        <v>44193</v>
      </c>
      <c r="F6586" t="s">
        <v>55932</v>
      </c>
    </row>
    <row r="6587" spans="1:6" x14ac:dyDescent="0.3">
      <c r="A6587" s="49" t="s">
        <v>22521</v>
      </c>
      <c r="B6587" s="48" t="str">
        <f>VLOOKUP(A6587,PEC!$A$2:$D$7902,4,1)</f>
        <v>pec.rupar.puglia.it</v>
      </c>
      <c r="C6587" s="48">
        <f>VLOOKUP(A6587,SEZIONI!$A$2:$B$7897,2)</f>
        <v>2</v>
      </c>
      <c r="E6587" t="s">
        <v>43081</v>
      </c>
      <c r="F6587" t="s">
        <v>55930</v>
      </c>
    </row>
    <row r="6588" spans="1:6" x14ac:dyDescent="0.3">
      <c r="A6588" s="49" t="s">
        <v>22522</v>
      </c>
      <c r="B6588" s="48" t="str">
        <f>VLOOKUP(A6588,PEC!$A$2:$D$7902,4,1)</f>
        <v xml:space="preserve">pec.rupar.puglia.it </v>
      </c>
      <c r="C6588" s="48">
        <f>VLOOKUP(A6588,SEZIONI!$A$2:$B$7897,2)</f>
        <v>12</v>
      </c>
      <c r="E6588" t="s">
        <v>44194</v>
      </c>
      <c r="F6588" t="s">
        <v>55931</v>
      </c>
    </row>
    <row r="6589" spans="1:6" x14ac:dyDescent="0.3">
      <c r="A6589" s="49" t="s">
        <v>22523</v>
      </c>
      <c r="B6589" s="48" t="str">
        <f>VLOOKUP(A6589,PEC!$A$2:$D$7902,4,1)</f>
        <v>legalmail.it</v>
      </c>
      <c r="C6589" s="48">
        <f>VLOOKUP(A6589,SEZIONI!$A$2:$B$7897,2)</f>
        <v>8</v>
      </c>
      <c r="E6589" t="s">
        <v>43193</v>
      </c>
      <c r="F6589" t="s">
        <v>55932</v>
      </c>
    </row>
    <row r="6590" spans="1:6" x14ac:dyDescent="0.3">
      <c r="A6590" s="49" t="s">
        <v>22524</v>
      </c>
      <c r="B6590" s="48" t="str">
        <f>VLOOKUP(A6590,PEC!$A$2:$D$7902,4,1)</f>
        <v>pec.rupar.puglia.it</v>
      </c>
      <c r="C6590" s="48">
        <f>VLOOKUP(A6590,SEZIONI!$A$2:$B$7897,2)</f>
        <v>7</v>
      </c>
      <c r="E6590" t="s">
        <v>44195</v>
      </c>
      <c r="F6590" t="s">
        <v>55930</v>
      </c>
    </row>
    <row r="6591" spans="1:6" x14ac:dyDescent="0.3">
      <c r="A6591" s="49" t="s">
        <v>22525</v>
      </c>
      <c r="B6591" s="48" t="str">
        <f>VLOOKUP(A6591,PEC!$A$2:$D$7902,4,1)</f>
        <v>pec.rupar.puglia.it</v>
      </c>
      <c r="C6591" s="48">
        <f>VLOOKUP(A6591,SEZIONI!$A$2:$B$7897,2)</f>
        <v>3</v>
      </c>
      <c r="E6591" t="s">
        <v>43052</v>
      </c>
      <c r="F6591" t="s">
        <v>55932</v>
      </c>
    </row>
    <row r="6592" spans="1:6" x14ac:dyDescent="0.3">
      <c r="A6592" s="49" t="s">
        <v>22526</v>
      </c>
      <c r="B6592" s="48" t="str">
        <f>VLOOKUP(A6592,PEC!$A$2:$D$7902,4,1)</f>
        <v>pec.rupar.puglia.it</v>
      </c>
      <c r="C6592" s="48">
        <f>VLOOKUP(A6592,SEZIONI!$A$2:$B$7897,2)</f>
        <v>3</v>
      </c>
      <c r="E6592" t="s">
        <v>44196</v>
      </c>
      <c r="F6592" t="s">
        <v>55932</v>
      </c>
    </row>
    <row r="6593" spans="1:6" x14ac:dyDescent="0.3">
      <c r="A6593" s="49" t="s">
        <v>22527</v>
      </c>
      <c r="B6593" s="48" t="str">
        <f>VLOOKUP(A6593,PEC!$A$2:$D$7902,4,1)</f>
        <v>pec.rupar.puglia.it</v>
      </c>
      <c r="C6593" s="48">
        <f>VLOOKUP(A6593,SEZIONI!$A$2:$B$7897,2)</f>
        <v>4</v>
      </c>
      <c r="E6593" t="s">
        <v>7081</v>
      </c>
      <c r="F6593" t="s">
        <v>55930</v>
      </c>
    </row>
    <row r="6594" spans="1:6" x14ac:dyDescent="0.3">
      <c r="A6594" s="49" t="s">
        <v>22528</v>
      </c>
      <c r="B6594" s="48" t="str">
        <f>VLOOKUP(A6594,PEC!$A$2:$D$7902,4,1)</f>
        <v>pec.rupar.puglia.it</v>
      </c>
      <c r="C6594" s="48">
        <f>VLOOKUP(A6594,SEZIONI!$A$2:$B$7897,2)</f>
        <v>11</v>
      </c>
      <c r="E6594" t="s">
        <v>44197</v>
      </c>
      <c r="F6594" t="s">
        <v>55932</v>
      </c>
    </row>
    <row r="6595" spans="1:6" x14ac:dyDescent="0.3">
      <c r="A6595" s="49" t="s">
        <v>22529</v>
      </c>
      <c r="B6595" s="48" t="str">
        <f>VLOOKUP(A6595,PEC!$A$2:$D$7902,4,1)</f>
        <v>pec.rupar.puglia.it</v>
      </c>
      <c r="C6595" s="48">
        <f>VLOOKUP(A6595,SEZIONI!$A$2:$B$7897,2)</f>
        <v>3</v>
      </c>
      <c r="E6595" t="s">
        <v>44198</v>
      </c>
      <c r="F6595" t="s">
        <v>55932</v>
      </c>
    </row>
    <row r="6596" spans="1:6" x14ac:dyDescent="0.3">
      <c r="A6596" s="49" t="s">
        <v>22530</v>
      </c>
      <c r="B6596" s="48" t="str">
        <f>VLOOKUP(A6596,PEC!$A$2:$D$7902,4,1)</f>
        <v>pec.rupar.puglia.it</v>
      </c>
      <c r="C6596" s="48">
        <f>VLOOKUP(A6596,SEZIONI!$A$2:$B$7897,2)</f>
        <v>4</v>
      </c>
      <c r="E6596" t="s">
        <v>43018</v>
      </c>
      <c r="F6596" t="s">
        <v>55930</v>
      </c>
    </row>
    <row r="6597" spans="1:6" x14ac:dyDescent="0.3">
      <c r="A6597" s="49" t="s">
        <v>22531</v>
      </c>
      <c r="B6597" s="48" t="str">
        <f>VLOOKUP(A6597,PEC!$A$2:$D$7902,4,1)</f>
        <v>pec.rupar.puglia.it</v>
      </c>
      <c r="C6597" s="48">
        <f>VLOOKUP(A6597,SEZIONI!$A$2:$B$7897,2)</f>
        <v>5</v>
      </c>
      <c r="E6597" t="s">
        <v>42584</v>
      </c>
      <c r="F6597" t="s">
        <v>55931</v>
      </c>
    </row>
    <row r="6598" spans="1:6" x14ac:dyDescent="0.3">
      <c r="A6598" s="49" t="s">
        <v>22532</v>
      </c>
      <c r="B6598" s="48" t="str">
        <f>VLOOKUP(A6598,PEC!$A$2:$D$7902,4,1)</f>
        <v>pecnardo.it</v>
      </c>
      <c r="C6598" s="48">
        <f>VLOOKUP(A6598,SEZIONI!$A$2:$B$7897,2)</f>
        <v>33</v>
      </c>
      <c r="E6598" t="s">
        <v>42511</v>
      </c>
      <c r="F6598" t="s">
        <v>55932</v>
      </c>
    </row>
    <row r="6599" spans="1:6" x14ac:dyDescent="0.3">
      <c r="A6599" s="49" t="s">
        <v>22533</v>
      </c>
      <c r="B6599" s="48" t="str">
        <f>VLOOKUP(A6599,PEC!$A$2:$D$7902,4,1)</f>
        <v>pec.rupar.puglia.it</v>
      </c>
      <c r="C6599" s="48">
        <f>VLOOKUP(A6599,SEZIONI!$A$2:$B$7897,2)</f>
        <v>5</v>
      </c>
      <c r="E6599" t="s">
        <v>44199</v>
      </c>
      <c r="F6599" t="s">
        <v>55930</v>
      </c>
    </row>
    <row r="6600" spans="1:6" x14ac:dyDescent="0.3">
      <c r="A6600" s="49" t="s">
        <v>22534</v>
      </c>
      <c r="B6600" s="48" t="str">
        <f>VLOOKUP(A6600,PEC!$A$2:$D$7902,4,1)</f>
        <v>pec.rupar.puglia.it</v>
      </c>
      <c r="C6600" s="48">
        <f>VLOOKUP(A6600,SEZIONI!$A$2:$B$7897,2)</f>
        <v>3</v>
      </c>
      <c r="E6600" t="s">
        <v>44200</v>
      </c>
      <c r="F6600" t="s">
        <v>55932</v>
      </c>
    </row>
    <row r="6601" spans="1:6" x14ac:dyDescent="0.3">
      <c r="A6601" s="49" t="s">
        <v>22535</v>
      </c>
      <c r="B6601" s="48" t="str">
        <f>VLOOKUP(A6601,PEC!$A$2:$D$7902,4,1)</f>
        <v>pec.rupar.puglia.it</v>
      </c>
      <c r="C6601" s="48">
        <f>VLOOKUP(A6601,SEZIONI!$A$2:$B$7897,2)</f>
        <v>7</v>
      </c>
      <c r="E6601" t="s">
        <v>44199</v>
      </c>
      <c r="F6601" t="s">
        <v>55932</v>
      </c>
    </row>
    <row r="6602" spans="1:6" x14ac:dyDescent="0.3">
      <c r="A6602" s="49" t="s">
        <v>22536</v>
      </c>
      <c r="B6602" s="48" t="str">
        <f>VLOOKUP(A6602,PEC!$A$2:$D$7902,4,1)</f>
        <v>pec.rupar.puglia.it</v>
      </c>
      <c r="C6602" s="48">
        <f>VLOOKUP(A6602,SEZIONI!$A$2:$B$7897,2)</f>
        <v>3</v>
      </c>
      <c r="E6602" t="s">
        <v>44201</v>
      </c>
      <c r="F6602" t="s">
        <v>55932</v>
      </c>
    </row>
    <row r="6603" spans="1:6" x14ac:dyDescent="0.3">
      <c r="A6603" s="49" t="s">
        <v>22537</v>
      </c>
      <c r="B6603" s="48" t="str">
        <f>VLOOKUP(A6603,PEC!$A$2:$D$7902,4,1)</f>
        <v>pec.rupar.puglia.it</v>
      </c>
      <c r="C6603" s="48">
        <f>VLOOKUP(A6603,SEZIONI!$A$2:$B$7897,2)</f>
        <v>6</v>
      </c>
      <c r="E6603" t="s">
        <v>43382</v>
      </c>
      <c r="F6603" t="s">
        <v>55932</v>
      </c>
    </row>
    <row r="6604" spans="1:6" x14ac:dyDescent="0.3">
      <c r="A6604" s="49" t="s">
        <v>22538</v>
      </c>
      <c r="B6604" s="48" t="str">
        <f>VLOOKUP(A6604,PEC!$A$2:$D$7902,4,1)</f>
        <v>pec.rupar.puglia.it</v>
      </c>
      <c r="C6604" s="48">
        <f>VLOOKUP(A6604,SEZIONI!$A$2:$B$7897,2)</f>
        <v>2</v>
      </c>
      <c r="E6604" t="s">
        <v>39931</v>
      </c>
      <c r="F6604" t="s">
        <v>55930</v>
      </c>
    </row>
    <row r="6605" spans="1:6" x14ac:dyDescent="0.3">
      <c r="A6605" s="49" t="s">
        <v>22539</v>
      </c>
      <c r="B6605" s="48" t="str">
        <f>VLOOKUP(A6605,PEC!$A$2:$D$7902,4,1)</f>
        <v>pec.rupar.puglia.it</v>
      </c>
      <c r="C6605" s="48">
        <f>VLOOKUP(A6605,SEZIONI!$A$2:$B$7897,2)</f>
        <v>10</v>
      </c>
      <c r="E6605" t="s">
        <v>41160</v>
      </c>
      <c r="F6605" t="s">
        <v>55931</v>
      </c>
    </row>
    <row r="6606" spans="1:6" x14ac:dyDescent="0.3">
      <c r="A6606" s="49" t="s">
        <v>22540</v>
      </c>
      <c r="B6606" s="48" t="str">
        <f>VLOOKUP(A6606,PEC!$A$2:$D$7902,4,1)</f>
        <v>pec.rupar.puglia.it</v>
      </c>
      <c r="C6606" s="48">
        <f>VLOOKUP(A6606,SEZIONI!$A$2:$B$7897,2)</f>
        <v>2</v>
      </c>
      <c r="E6606" t="s">
        <v>44202</v>
      </c>
      <c r="F6606" t="s">
        <v>55930</v>
      </c>
    </row>
    <row r="6607" spans="1:6" x14ac:dyDescent="0.3">
      <c r="A6607" s="49" t="s">
        <v>22541</v>
      </c>
      <c r="B6607" s="48" t="str">
        <f>VLOOKUP(A6607,PEC!$A$2:$D$7902,4,1)</f>
        <v>pec.rupar.puglia.it</v>
      </c>
      <c r="C6607" s="48">
        <f>VLOOKUP(A6607,SEZIONI!$A$2:$B$7897,2)</f>
        <v>6</v>
      </c>
      <c r="E6607" t="s">
        <v>44203</v>
      </c>
      <c r="F6607" t="s">
        <v>55931</v>
      </c>
    </row>
    <row r="6608" spans="1:6" x14ac:dyDescent="0.3">
      <c r="A6608" s="49" t="s">
        <v>22542</v>
      </c>
      <c r="B6608" s="48" t="str">
        <f>VLOOKUP(A6608,PEC!$A$2:$D$7902,4,1)</f>
        <v>pec.regione.lombardia.it</v>
      </c>
      <c r="C6608" s="48">
        <f>VLOOKUP(A6608,SEZIONI!$A$2:$B$7897,2)</f>
        <v>4</v>
      </c>
      <c r="E6608" t="s">
        <v>44204</v>
      </c>
      <c r="F6608" t="s">
        <v>55932</v>
      </c>
    </row>
    <row r="6609" spans="1:6" x14ac:dyDescent="0.3">
      <c r="A6609" s="49" t="s">
        <v>22543</v>
      </c>
      <c r="B6609" s="48" t="str">
        <f>VLOOKUP(A6609,PEC!$A$2:$D$7902,4,1)</f>
        <v>pec.rupar.puglia.it</v>
      </c>
      <c r="C6609" s="48">
        <f>VLOOKUP(A6609,SEZIONI!$A$2:$B$7897,2)</f>
        <v>9</v>
      </c>
      <c r="E6609" t="s">
        <v>43000</v>
      </c>
      <c r="F6609" t="s">
        <v>55930</v>
      </c>
    </row>
    <row r="6610" spans="1:6" x14ac:dyDescent="0.3">
      <c r="A6610" s="49" t="s">
        <v>22544</v>
      </c>
      <c r="B6610" s="48" t="str">
        <f>VLOOKUP(A6610,PEC!$A$2:$D$7902,4,1)</f>
        <v>pec.rupar.puglia.it</v>
      </c>
      <c r="C6610" s="48">
        <f>VLOOKUP(A6610,SEZIONI!$A$2:$B$7897,2)</f>
        <v>10</v>
      </c>
      <c r="E6610" t="s">
        <v>44205</v>
      </c>
      <c r="F6610" t="s">
        <v>55932</v>
      </c>
    </row>
    <row r="6611" spans="1:6" x14ac:dyDescent="0.3">
      <c r="A6611" s="49" t="s">
        <v>22545</v>
      </c>
      <c r="B6611" s="48" t="str">
        <f>VLOOKUP(A6611,PEC!$A$2:$D$7902,4,1)</f>
        <v>pec.rupar.puglia.it</v>
      </c>
      <c r="C6611" s="48">
        <f>VLOOKUP(A6611,SEZIONI!$A$2:$B$7897,2)</f>
        <v>7</v>
      </c>
      <c r="E6611" t="s">
        <v>1914</v>
      </c>
      <c r="F6611" t="s">
        <v>55932</v>
      </c>
    </row>
    <row r="6612" spans="1:6" x14ac:dyDescent="0.3">
      <c r="A6612" s="49" t="s">
        <v>22546</v>
      </c>
      <c r="B6612" s="48" t="str">
        <f>VLOOKUP(A6612,PEC!$A$2:$D$7902,4,1)</f>
        <v>pec.rupar.puglia.it</v>
      </c>
      <c r="C6612" s="48">
        <f>VLOOKUP(A6612,SEZIONI!$A$2:$B$7897,2)</f>
        <v>5</v>
      </c>
      <c r="E6612" t="s">
        <v>44206</v>
      </c>
      <c r="F6612" t="s">
        <v>55930</v>
      </c>
    </row>
    <row r="6613" spans="1:6" x14ac:dyDescent="0.3">
      <c r="A6613" s="49" t="s">
        <v>22547</v>
      </c>
      <c r="B6613" s="48" t="str">
        <f>VLOOKUP(A6613,PEC!$A$2:$D$7902,4,1)</f>
        <v>pec.rupar.puglia.it</v>
      </c>
      <c r="C6613" s="48">
        <f>VLOOKUP(A6613,SEZIONI!$A$2:$B$7897,2)</f>
        <v>2</v>
      </c>
      <c r="E6613" t="s">
        <v>40196</v>
      </c>
      <c r="F6613" t="s">
        <v>55932</v>
      </c>
    </row>
    <row r="6614" spans="1:6" x14ac:dyDescent="0.3">
      <c r="A6614" s="49" t="s">
        <v>22548</v>
      </c>
      <c r="B6614" s="48" t="str">
        <f>VLOOKUP(A6614,PEC!$A$2:$D$7902,4,1)</f>
        <v>pec.rupar.puglia.it</v>
      </c>
      <c r="C6614" s="48">
        <f>VLOOKUP(A6614,SEZIONI!$A$2:$B$7897,2)</f>
        <v>7</v>
      </c>
      <c r="E6614" t="s">
        <v>40706</v>
      </c>
      <c r="F6614" t="s">
        <v>55932</v>
      </c>
    </row>
    <row r="6615" spans="1:6" x14ac:dyDescent="0.3">
      <c r="A6615" s="49" t="s">
        <v>22549</v>
      </c>
      <c r="B6615" s="48" t="str">
        <f>VLOOKUP(A6615,PEC!$A$2:$D$7902,4,1)</f>
        <v>pec.rupar.puglia.it</v>
      </c>
      <c r="C6615" s="48">
        <f>VLOOKUP(A6615,SEZIONI!$A$2:$B$7897,2)</f>
        <v>5</v>
      </c>
      <c r="E6615" t="s">
        <v>40027</v>
      </c>
      <c r="F6615" t="s">
        <v>55930</v>
      </c>
    </row>
    <row r="6616" spans="1:6" x14ac:dyDescent="0.3">
      <c r="A6616" s="49" t="s">
        <v>22550</v>
      </c>
      <c r="B6616" s="48" t="str">
        <f>VLOOKUP(A6616,PEC!$A$2:$D$7902,4,1)</f>
        <v>pec.rupar.puglia.it</v>
      </c>
      <c r="C6616" s="48">
        <f>VLOOKUP(A6616,SEZIONI!$A$2:$B$7897,2)</f>
        <v>7</v>
      </c>
      <c r="E6616" t="s">
        <v>42868</v>
      </c>
      <c r="F6616" t="s">
        <v>55931</v>
      </c>
    </row>
    <row r="6617" spans="1:6" x14ac:dyDescent="0.3">
      <c r="A6617" s="49" t="s">
        <v>22551</v>
      </c>
      <c r="B6617" s="48" t="str">
        <f>VLOOKUP(A6617,PEC!$A$2:$D$7902,4,1)</f>
        <v>pec.rupar.puglia.it</v>
      </c>
      <c r="C6617" s="48">
        <f>VLOOKUP(A6617,SEZIONI!$A$2:$B$7897,2)</f>
        <v>4</v>
      </c>
      <c r="E6617" t="s">
        <v>43468</v>
      </c>
      <c r="F6617" t="s">
        <v>55932</v>
      </c>
    </row>
    <row r="6618" spans="1:6" x14ac:dyDescent="0.3">
      <c r="A6618" s="49" t="s">
        <v>22552</v>
      </c>
      <c r="B6618" s="48" t="str">
        <f>VLOOKUP(A6618,PEC!$A$2:$D$7902,4,1)</f>
        <v>legalmail.it</v>
      </c>
      <c r="C6618" s="48">
        <f>VLOOKUP(A6618,SEZIONI!$A$2:$B$7897,2)</f>
        <v>4</v>
      </c>
      <c r="E6618" t="s">
        <v>40806</v>
      </c>
      <c r="F6618" t="s">
        <v>55932</v>
      </c>
    </row>
    <row r="6619" spans="1:6" x14ac:dyDescent="0.3">
      <c r="A6619" s="49" t="s">
        <v>22553</v>
      </c>
      <c r="B6619" s="48" t="str">
        <f>VLOOKUP(A6619,PEC!$A$2:$D$7902,4,1)</f>
        <v>pec.rupar.puglia.it</v>
      </c>
      <c r="C6619" s="48">
        <f>VLOOKUP(A6619,SEZIONI!$A$2:$B$7897,2)</f>
        <v>8</v>
      </c>
      <c r="E6619" t="s">
        <v>44207</v>
      </c>
      <c r="F6619" t="s">
        <v>55932</v>
      </c>
    </row>
    <row r="6620" spans="1:6" x14ac:dyDescent="0.3">
      <c r="A6620" s="49" t="s">
        <v>22554</v>
      </c>
      <c r="B6620" s="48" t="str">
        <f>VLOOKUP(A6620,PEC!$A$2:$D$7902,4,1)</f>
        <v>pec.rupar.puglia.it</v>
      </c>
      <c r="C6620" s="48">
        <f>VLOOKUP(A6620,SEZIONI!$A$2:$B$7897,2)</f>
        <v>2</v>
      </c>
      <c r="E6620" t="s">
        <v>42476</v>
      </c>
      <c r="F6620" t="s">
        <v>55932</v>
      </c>
    </row>
    <row r="6621" spans="1:6" x14ac:dyDescent="0.3">
      <c r="A6621" s="49" t="s">
        <v>22555</v>
      </c>
      <c r="B6621" s="48" t="str">
        <f>VLOOKUP(A6621,PEC!$A$2:$D$7902,4,1)</f>
        <v>pec.rupar.puglia.it</v>
      </c>
      <c r="C6621" s="48">
        <f>VLOOKUP(A6621,SEZIONI!$A$2:$B$7897,2)</f>
        <v>4</v>
      </c>
      <c r="E6621" t="s">
        <v>44208</v>
      </c>
      <c r="F6621" t="s">
        <v>55930</v>
      </c>
    </row>
    <row r="6622" spans="1:6" x14ac:dyDescent="0.3">
      <c r="A6622" s="49" t="s">
        <v>22556</v>
      </c>
      <c r="B6622" s="48" t="str">
        <f>VLOOKUP(A6622,PEC!$A$2:$D$7902,4,1)</f>
        <v>pec.rupar.puglia.it</v>
      </c>
      <c r="C6622" s="48">
        <f>VLOOKUP(A6622,SEZIONI!$A$2:$B$7897,2)</f>
        <v>5</v>
      </c>
      <c r="E6622" t="s">
        <v>40529</v>
      </c>
      <c r="F6622" t="s">
        <v>55932</v>
      </c>
    </row>
    <row r="6623" spans="1:6" x14ac:dyDescent="0.3">
      <c r="A6623" s="49" t="s">
        <v>22557</v>
      </c>
      <c r="B6623" s="48" t="str">
        <f>VLOOKUP(A6623,PEC!$A$2:$D$7902,4,1)</f>
        <v>pec.rupar.puglia.it</v>
      </c>
      <c r="C6623" s="48">
        <f>VLOOKUP(A6623,SEZIONI!$A$2:$B$7897,2)</f>
        <v>5</v>
      </c>
      <c r="E6623" t="s">
        <v>43481</v>
      </c>
      <c r="F6623" t="s">
        <v>55932</v>
      </c>
    </row>
    <row r="6624" spans="1:6" x14ac:dyDescent="0.3">
      <c r="A6624" s="49" t="s">
        <v>22558</v>
      </c>
      <c r="B6624" s="48" t="str">
        <f>VLOOKUP(A6624,PEC!$A$2:$D$7902,4,1)</f>
        <v>pec.rupar.puglia.it</v>
      </c>
      <c r="C6624" s="48">
        <f>VLOOKUP(A6624,SEZIONI!$A$2:$B$7897,2)</f>
        <v>4</v>
      </c>
      <c r="E6624" t="s">
        <v>41790</v>
      </c>
      <c r="F6624" t="s">
        <v>55930</v>
      </c>
    </row>
    <row r="6625" spans="1:6" x14ac:dyDescent="0.3">
      <c r="A6625" s="49" t="s">
        <v>22559</v>
      </c>
      <c r="B6625" s="48" t="str">
        <f>VLOOKUP(A6625,PEC!$A$2:$D$7902,4,1)</f>
        <v>pec.rupar.puglia.it</v>
      </c>
      <c r="C6625" s="48">
        <f>VLOOKUP(A6625,SEZIONI!$A$2:$B$7897,2)</f>
        <v>18</v>
      </c>
      <c r="E6625" t="s">
        <v>44209</v>
      </c>
      <c r="F6625" t="s">
        <v>55932</v>
      </c>
    </row>
    <row r="6626" spans="1:6" x14ac:dyDescent="0.3">
      <c r="A6626" s="49" t="s">
        <v>22560</v>
      </c>
      <c r="B6626" s="48" t="str">
        <f>VLOOKUP(A6626,PEC!$A$2:$D$7902,4,1)</f>
        <v>pec.rupar.puglia.it</v>
      </c>
      <c r="C6626" s="48">
        <f>VLOOKUP(A6626,SEZIONI!$A$2:$B$7897,2)</f>
        <v>3</v>
      </c>
      <c r="E6626" t="s">
        <v>42607</v>
      </c>
      <c r="F6626" t="s">
        <v>55930</v>
      </c>
    </row>
    <row r="6627" spans="1:6" x14ac:dyDescent="0.3">
      <c r="A6627" s="49" t="s">
        <v>22561</v>
      </c>
      <c r="B6627" s="48" t="str">
        <f>VLOOKUP(A6627,PEC!$A$2:$D$7902,4,1)</f>
        <v>pec.rupar.puglia.it</v>
      </c>
      <c r="C6627" s="48">
        <f>VLOOKUP(A6627,SEZIONI!$A$2:$B$7897,2)</f>
        <v>4</v>
      </c>
      <c r="E6627" t="s">
        <v>44210</v>
      </c>
      <c r="F6627" t="s">
        <v>55932</v>
      </c>
    </row>
    <row r="6628" spans="1:6" x14ac:dyDescent="0.3">
      <c r="A6628" s="49" t="s">
        <v>22562</v>
      </c>
      <c r="B6628" s="48" t="str">
        <f>VLOOKUP(A6628,PEC!$A$2:$D$7902,4,1)</f>
        <v>pec.rupar.puglia.it</v>
      </c>
      <c r="C6628" s="48">
        <f>VLOOKUP(A6628,SEZIONI!$A$2:$B$7897,2)</f>
        <v>2</v>
      </c>
      <c r="E6628" t="s">
        <v>44211</v>
      </c>
      <c r="F6628" t="s">
        <v>55932</v>
      </c>
    </row>
    <row r="6629" spans="1:6" x14ac:dyDescent="0.3">
      <c r="A6629" s="49" t="s">
        <v>22563</v>
      </c>
      <c r="B6629" s="48" t="str">
        <f>VLOOKUP(A6629,PEC!$A$2:$D$7902,4,1)</f>
        <v>pec.it</v>
      </c>
      <c r="C6629" s="48">
        <f>VLOOKUP(A6629,SEZIONI!$A$2:$B$7897,2)</f>
        <v>13</v>
      </c>
      <c r="E6629" t="s">
        <v>40220</v>
      </c>
      <c r="F6629" t="s">
        <v>55930</v>
      </c>
    </row>
    <row r="6630" spans="1:6" x14ac:dyDescent="0.3">
      <c r="A6630" s="49" t="s">
        <v>22564</v>
      </c>
      <c r="B6630" s="48" t="str">
        <f>VLOOKUP(A6630,PEC!$A$2:$D$7902,4,1)</f>
        <v>pec.rupar.puglia.it</v>
      </c>
      <c r="C6630" s="48">
        <f>VLOOKUP(A6630,SEZIONI!$A$2:$B$7897,2)</f>
        <v>14</v>
      </c>
      <c r="E6630" t="s">
        <v>42904</v>
      </c>
      <c r="F6630" t="s">
        <v>55931</v>
      </c>
    </row>
    <row r="6631" spans="1:6" x14ac:dyDescent="0.3">
      <c r="A6631" s="49" t="s">
        <v>22565</v>
      </c>
      <c r="B6631" s="48" t="str">
        <f>VLOOKUP(A6631,PEC!$A$2:$D$7902,4,1)</f>
        <v>pec.rupar.puglia.it</v>
      </c>
      <c r="C6631" s="48">
        <f>VLOOKUP(A6631,SEZIONI!$A$2:$B$7897,2)</f>
        <v>11</v>
      </c>
      <c r="E6631" t="s">
        <v>44212</v>
      </c>
      <c r="F6631" t="s">
        <v>55932</v>
      </c>
    </row>
    <row r="6632" spans="1:6" x14ac:dyDescent="0.3">
      <c r="A6632" s="49" t="s">
        <v>22566</v>
      </c>
      <c r="B6632" s="48" t="str">
        <f>VLOOKUP(A6632,PEC!$A$2:$D$7902,4,1)</f>
        <v>pec.rupar.puglia.it</v>
      </c>
      <c r="C6632" s="48">
        <f>VLOOKUP(A6632,SEZIONI!$A$2:$B$7897,2)</f>
        <v>3</v>
      </c>
      <c r="E6632" t="s">
        <v>40125</v>
      </c>
      <c r="F6632" t="s">
        <v>55932</v>
      </c>
    </row>
    <row r="6633" spans="1:6" x14ac:dyDescent="0.3">
      <c r="A6633" s="49" t="s">
        <v>22567</v>
      </c>
      <c r="B6633" s="48" t="str">
        <f>VLOOKUP(A6633,PEC!$A$2:$D$7902,4,1)</f>
        <v>pec.rupar.puglia.it</v>
      </c>
      <c r="C6633" s="48">
        <f>VLOOKUP(A6633,SEZIONI!$A$2:$B$7897,2)</f>
        <v>13</v>
      </c>
      <c r="E6633" t="s">
        <v>44213</v>
      </c>
      <c r="F6633" t="s">
        <v>55930</v>
      </c>
    </row>
    <row r="6634" spans="1:6" x14ac:dyDescent="0.3">
      <c r="A6634" s="49" t="s">
        <v>22568</v>
      </c>
      <c r="B6634" s="48" t="str">
        <f>VLOOKUP(A6634,PEC!$A$2:$D$7902,4,1)</f>
        <v>pec.rupar.puglia.it</v>
      </c>
      <c r="C6634" s="48">
        <f>VLOOKUP(A6634,SEZIONI!$A$2:$B$7897,2)</f>
        <v>21</v>
      </c>
      <c r="E6634" t="s">
        <v>44214</v>
      </c>
      <c r="F6634" t="s">
        <v>55931</v>
      </c>
    </row>
    <row r="6635" spans="1:6" x14ac:dyDescent="0.3">
      <c r="A6635" s="49" t="s">
        <v>22569</v>
      </c>
      <c r="B6635" s="48" t="str">
        <f>VLOOKUP(A6635,PEC!$A$2:$D$7902,4,1)</f>
        <v>pec.rupar.puglia.it</v>
      </c>
      <c r="C6635" s="48">
        <f>VLOOKUP(A6635,SEZIONI!$A$2:$B$7897,2)</f>
        <v>6</v>
      </c>
      <c r="E6635" t="s">
        <v>44215</v>
      </c>
      <c r="F6635" t="s">
        <v>55932</v>
      </c>
    </row>
    <row r="6636" spans="1:6" x14ac:dyDescent="0.3">
      <c r="A6636" s="49" t="s">
        <v>22570</v>
      </c>
      <c r="B6636" s="48" t="str">
        <f>VLOOKUP(A6636,PEC!$A$2:$D$7902,4,1)</f>
        <v>pec.rupar.puglia.it</v>
      </c>
      <c r="C6636" s="48">
        <f>VLOOKUP(A6636,SEZIONI!$A$2:$B$7897,2)</f>
        <v>14</v>
      </c>
      <c r="E6636" t="s">
        <v>44216</v>
      </c>
      <c r="F6636" t="s">
        <v>55932</v>
      </c>
    </row>
    <row r="6637" spans="1:6" x14ac:dyDescent="0.3">
      <c r="A6637" s="49" t="s">
        <v>22571</v>
      </c>
      <c r="B6637" s="48" t="str">
        <f>VLOOKUP(A6637,PEC!$A$2:$D$7902,4,1)</f>
        <v>pec.rupar.puglia.it</v>
      </c>
      <c r="C6637" s="48">
        <f>VLOOKUP(A6637,SEZIONI!$A$2:$B$7897,2)</f>
        <v>4</v>
      </c>
      <c r="E6637" t="s">
        <v>44217</v>
      </c>
      <c r="F6637" t="s">
        <v>55932</v>
      </c>
    </row>
    <row r="6638" spans="1:6" x14ac:dyDescent="0.3">
      <c r="A6638" s="49" t="s">
        <v>22572</v>
      </c>
      <c r="B6638" s="48" t="str">
        <f>VLOOKUP(A6638,PEC!$A$2:$D$7902,4,1)</f>
        <v>pec.rupar.puglia.it</v>
      </c>
      <c r="C6638" s="48">
        <f>VLOOKUP(A6638,SEZIONI!$A$2:$B$7897,2)</f>
        <v>12</v>
      </c>
      <c r="E6638" t="s">
        <v>43829</v>
      </c>
      <c r="F6638" t="s">
        <v>55930</v>
      </c>
    </row>
    <row r="6639" spans="1:6" x14ac:dyDescent="0.3">
      <c r="A6639" s="49" t="s">
        <v>22573</v>
      </c>
      <c r="B6639" s="48" t="str">
        <f>VLOOKUP(A6639,PEC!$A$2:$D$7902,4,1)</f>
        <v>pec.rupar.puglia.it</v>
      </c>
      <c r="C6639" s="48">
        <f>VLOOKUP(A6639,SEZIONI!$A$2:$B$7897,2)</f>
        <v>9</v>
      </c>
      <c r="E6639" t="s">
        <v>44218</v>
      </c>
      <c r="F6639" t="s">
        <v>55931</v>
      </c>
    </row>
    <row r="6640" spans="1:6" x14ac:dyDescent="0.3">
      <c r="A6640" s="49" t="s">
        <v>22574</v>
      </c>
      <c r="B6640" s="48" t="str">
        <f>VLOOKUP(A6640,PEC!$A$2:$D$7902,4,1)</f>
        <v>pec.rupar.puglia.it</v>
      </c>
      <c r="C6640" s="48">
        <f>VLOOKUP(A6640,SEZIONI!$A$2:$B$7897,2)</f>
        <v>2</v>
      </c>
      <c r="E6640" t="s">
        <v>43253</v>
      </c>
      <c r="F6640" t="s">
        <v>55932</v>
      </c>
    </row>
    <row r="6641" spans="1:6" x14ac:dyDescent="0.3">
      <c r="A6641" s="49" t="s">
        <v>22575</v>
      </c>
      <c r="B6641" s="48" t="str">
        <f>VLOOKUP(A6641,PEC!$A$2:$D$7902,4,1)</f>
        <v>pec.rupar.puglia.it</v>
      </c>
      <c r="C6641" s="48">
        <f>VLOOKUP(A6641,SEZIONI!$A$2:$B$7897,2)</f>
        <v>2</v>
      </c>
      <c r="E6641" t="s">
        <v>44219</v>
      </c>
      <c r="F6641" t="s">
        <v>55930</v>
      </c>
    </row>
    <row r="6642" spans="1:6" x14ac:dyDescent="0.3">
      <c r="A6642" s="49" t="s">
        <v>17771</v>
      </c>
      <c r="B6642" s="48" t="str">
        <f>VLOOKUP(A6642,PEC!$A$2:$D$7902,4,1)</f>
        <v>pec.rupar.puglia.it</v>
      </c>
      <c r="C6642" s="48">
        <f>VLOOKUP(A6642,SEZIONI!$A$2:$B$7897,2)</f>
        <v>5</v>
      </c>
      <c r="E6642" t="s">
        <v>44220</v>
      </c>
      <c r="F6642" t="s">
        <v>55931</v>
      </c>
    </row>
    <row r="6643" spans="1:6" x14ac:dyDescent="0.3">
      <c r="A6643" s="49" t="s">
        <v>22576</v>
      </c>
      <c r="B6643" s="48" t="str">
        <f>VLOOKUP(A6643,PEC!$A$2:$D$7902,4,1)</f>
        <v>pec.rupar.puglia.it</v>
      </c>
      <c r="C6643" s="48">
        <f>VLOOKUP(A6643,SEZIONI!$A$2:$B$7897,2)</f>
        <v>4</v>
      </c>
      <c r="E6643" t="s">
        <v>40087</v>
      </c>
      <c r="F6643" t="s">
        <v>55932</v>
      </c>
    </row>
    <row r="6644" spans="1:6" x14ac:dyDescent="0.3">
      <c r="A6644" s="49" t="s">
        <v>22577</v>
      </c>
      <c r="B6644" s="48" t="str">
        <f>VLOOKUP(A6644,PEC!$A$2:$D$7902,4,1)</f>
        <v>cert.comune.andria.bt.it</v>
      </c>
      <c r="C6644" s="48">
        <f>VLOOKUP(A6644,SEZIONI!$A$2:$B$7897,2)</f>
        <v>110</v>
      </c>
      <c r="E6644" t="s">
        <v>43259</v>
      </c>
      <c r="F6644" t="s">
        <v>55930</v>
      </c>
    </row>
    <row r="6645" spans="1:6" x14ac:dyDescent="0.3">
      <c r="A6645" s="49" t="s">
        <v>22578</v>
      </c>
      <c r="B6645" s="48" t="str">
        <f>VLOOKUP(A6645,PEC!$A$2:$D$7902,4,1)</f>
        <v>cert.comune.barletta.bt.it</v>
      </c>
      <c r="C6645" s="48">
        <f>VLOOKUP(A6645,SEZIONI!$A$2:$B$7897,2)</f>
        <v>100</v>
      </c>
      <c r="E6645" t="s">
        <v>41087</v>
      </c>
      <c r="F6645" t="s">
        <v>55932</v>
      </c>
    </row>
    <row r="6646" spans="1:6" x14ac:dyDescent="0.3">
      <c r="A6646" s="49" t="s">
        <v>22579</v>
      </c>
      <c r="B6646" s="48" t="str">
        <f>VLOOKUP(A6646,PEC!$A$2:$D$7902,4,1)</f>
        <v>cert.comune.bisceglie.bt.it</v>
      </c>
      <c r="C6646" s="48">
        <f>VLOOKUP(A6646,SEZIONI!$A$2:$B$7897,2)</f>
        <v>50</v>
      </c>
      <c r="E6646" t="s">
        <v>41283</v>
      </c>
      <c r="F6646" t="s">
        <v>55930</v>
      </c>
    </row>
    <row r="6647" spans="1:6" x14ac:dyDescent="0.3">
      <c r="A6647" s="49" t="s">
        <v>22580</v>
      </c>
      <c r="B6647" s="48" t="str">
        <f>VLOOKUP(A6647,PEC!$A$2:$D$7902,4,1)</f>
        <v>pec.comune.canosa.bt.it</v>
      </c>
      <c r="C6647" s="48">
        <f>VLOOKUP(A6647,SEZIONI!$A$2:$B$7897,2)</f>
        <v>32</v>
      </c>
      <c r="E6647" t="s">
        <v>40081</v>
      </c>
      <c r="F6647" t="s">
        <v>55931</v>
      </c>
    </row>
    <row r="6648" spans="1:6" x14ac:dyDescent="0.3">
      <c r="A6648" s="49" t="s">
        <v>22581</v>
      </c>
      <c r="B6648" s="48" t="str">
        <f>VLOOKUP(A6648,PEC!$A$2:$D$7902,4,1)</f>
        <v>comunemargheritadisavoia.it</v>
      </c>
      <c r="C6648" s="48">
        <f>VLOOKUP(A6648,SEZIONI!$A$2:$B$7897,2)</f>
        <v>13</v>
      </c>
      <c r="E6648" t="s">
        <v>42700</v>
      </c>
      <c r="F6648" t="s">
        <v>55932</v>
      </c>
    </row>
    <row r="6649" spans="1:6" x14ac:dyDescent="0.3">
      <c r="A6649" s="49" t="s">
        <v>22582</v>
      </c>
      <c r="B6649" s="48" t="str">
        <f>VLOOKUP(A6649,PEC!$A$2:$D$7902,4,1)</f>
        <v>legpec.it</v>
      </c>
      <c r="C6649" s="48">
        <f>VLOOKUP(A6649,SEZIONI!$A$2:$B$7897,2)</f>
        <v>12</v>
      </c>
      <c r="E6649" t="s">
        <v>40154</v>
      </c>
      <c r="F6649" t="s">
        <v>55930</v>
      </c>
    </row>
    <row r="6650" spans="1:6" x14ac:dyDescent="0.3">
      <c r="A6650" s="49" t="s">
        <v>22583</v>
      </c>
      <c r="B6650" s="48" t="str">
        <f>VLOOKUP(A6650,PEC!$A$2:$D$7902,4,1)</f>
        <v>pec.comune.sanferdinandodipuglia.bt.it</v>
      </c>
      <c r="C6650" s="48">
        <f>VLOOKUP(A6650,SEZIONI!$A$2:$B$7897,2)</f>
        <v>14</v>
      </c>
      <c r="E6650" t="s">
        <v>44221</v>
      </c>
      <c r="F6650" t="s">
        <v>55931</v>
      </c>
    </row>
    <row r="6651" spans="1:6" x14ac:dyDescent="0.3">
      <c r="A6651" s="49" t="s">
        <v>22584</v>
      </c>
      <c r="B6651" s="48" t="str">
        <f>VLOOKUP(A6651,PEC!$A$2:$D$7902,4,1)</f>
        <v>pec.it</v>
      </c>
      <c r="C6651" s="48">
        <f>VLOOKUP(A6651,SEZIONI!$A$2:$B$7897,2)</f>
        <v>7</v>
      </c>
      <c r="E6651" t="s">
        <v>44222</v>
      </c>
      <c r="F6651" t="s">
        <v>55930</v>
      </c>
    </row>
    <row r="6652" spans="1:6" x14ac:dyDescent="0.3">
      <c r="A6652" s="49" t="s">
        <v>22585</v>
      </c>
      <c r="B6652" s="48" t="str">
        <f>VLOOKUP(A6652,PEC!$A$2:$D$7902,4,1)</f>
        <v>cert.comune.trani.bt.it</v>
      </c>
      <c r="C6652" s="48">
        <f>VLOOKUP(A6652,SEZIONI!$A$2:$B$7897,2)</f>
        <v>54</v>
      </c>
      <c r="E6652" t="s">
        <v>42931</v>
      </c>
      <c r="F6652" t="s">
        <v>55931</v>
      </c>
    </row>
    <row r="6653" spans="1:6" x14ac:dyDescent="0.3">
      <c r="A6653" s="49" t="s">
        <v>22586</v>
      </c>
      <c r="B6653" s="48" t="str">
        <f>VLOOKUP(A6653,PEC!$A$2:$D$7902,4,1)</f>
        <v>pec.it</v>
      </c>
      <c r="C6653" s="48">
        <f>VLOOKUP(A6653,SEZIONI!$A$2:$B$7897,2)</f>
        <v>14</v>
      </c>
      <c r="E6653" t="s">
        <v>44223</v>
      </c>
      <c r="F6653" t="s">
        <v>55932</v>
      </c>
    </row>
    <row r="6654" spans="1:6" x14ac:dyDescent="0.3">
      <c r="A6654" s="49" t="s">
        <v>22587</v>
      </c>
      <c r="B6654" s="48" t="str">
        <f>VLOOKUP(A6654,PEC!$A$2:$D$7902,4,1)</f>
        <v>cert.ruparbasilicata.it</v>
      </c>
      <c r="C6654" s="48">
        <f>VLOOKUP(A6654,SEZIONI!$A$2:$B$7897,2)</f>
        <v>3</v>
      </c>
      <c r="E6654" t="s">
        <v>41371</v>
      </c>
      <c r="F6654" t="s">
        <v>55930</v>
      </c>
    </row>
    <row r="6655" spans="1:6" x14ac:dyDescent="0.3">
      <c r="A6655" s="49" t="s">
        <v>22588</v>
      </c>
      <c r="B6655" s="48" t="str">
        <f>VLOOKUP(A6655,PEC!$A$2:$D$7902,4,1)</f>
        <v>pec.acerenza.pz.it</v>
      </c>
      <c r="C6655" s="48">
        <f>VLOOKUP(A6655,SEZIONI!$A$2:$B$7897,2)</f>
        <v>4</v>
      </c>
      <c r="E6655" t="s">
        <v>44224</v>
      </c>
      <c r="F6655" t="s">
        <v>55931</v>
      </c>
    </row>
    <row r="6656" spans="1:6" x14ac:dyDescent="0.3">
      <c r="A6656" s="49" t="s">
        <v>22589</v>
      </c>
      <c r="B6656" s="48" t="str">
        <f>VLOOKUP(A6656,PEC!$A$2:$D$7902,4,1)</f>
        <v>cert.ruparbasilicata.it</v>
      </c>
      <c r="C6656" s="48">
        <f>VLOOKUP(A6656,SEZIONI!$A$2:$B$7897,2)</f>
        <v>2</v>
      </c>
      <c r="E6656" t="s">
        <v>43321</v>
      </c>
      <c r="F6656" t="s">
        <v>55932</v>
      </c>
    </row>
    <row r="6657" spans="1:6" x14ac:dyDescent="0.3">
      <c r="A6657" s="49" t="s">
        <v>22590</v>
      </c>
      <c r="B6657" s="48" t="str">
        <f>VLOOKUP(A6657,PEC!$A$2:$D$7902,4,1)</f>
        <v>cert.ruparbasilicata.it</v>
      </c>
      <c r="C6657" s="48">
        <f>VLOOKUP(A6657,SEZIONI!$A$2:$B$7897,2)</f>
        <v>3</v>
      </c>
      <c r="E6657" t="s">
        <v>44225</v>
      </c>
      <c r="F6657" t="s">
        <v>55930</v>
      </c>
    </row>
    <row r="6658" spans="1:6" x14ac:dyDescent="0.3">
      <c r="A6658" s="49" t="s">
        <v>22591</v>
      </c>
      <c r="B6658" s="48" t="str">
        <f>VLOOKUP(A6658,PEC!$A$2:$D$7902,4,1)</f>
        <v>cert.ruparbasilicata.it</v>
      </c>
      <c r="C6658" s="48">
        <f>VLOOKUP(A6658,SEZIONI!$A$2:$B$7897,2)</f>
        <v>1</v>
      </c>
      <c r="E6658" t="s">
        <v>3791</v>
      </c>
      <c r="F6658" t="s">
        <v>55931</v>
      </c>
    </row>
    <row r="6659" spans="1:6" x14ac:dyDescent="0.3">
      <c r="A6659" s="49" t="s">
        <v>22592</v>
      </c>
      <c r="B6659" s="48" t="str">
        <f>VLOOKUP(A6659,PEC!$A$2:$D$7902,4,1)</f>
        <v>pec.it</v>
      </c>
      <c r="C6659" s="48">
        <f>VLOOKUP(A6659,SEZIONI!$A$2:$B$7897,2)</f>
        <v>6</v>
      </c>
      <c r="E6659" t="s">
        <v>5287</v>
      </c>
      <c r="F6659" t="s">
        <v>55932</v>
      </c>
    </row>
    <row r="6660" spans="1:6" x14ac:dyDescent="0.3">
      <c r="A6660" s="49" t="s">
        <v>22593</v>
      </c>
      <c r="B6660" s="48" t="str">
        <f>VLOOKUP(A6660,PEC!$A$2:$D$7902,4,1)</f>
        <v>cert.ruparbasilicata.it</v>
      </c>
      <c r="C6660" s="48">
        <f>VLOOKUP(A6660,SEZIONI!$A$2:$B$7897,2)</f>
        <v>11</v>
      </c>
      <c r="E6660" t="s">
        <v>41283</v>
      </c>
      <c r="F6660" t="s">
        <v>55930</v>
      </c>
    </row>
    <row r="6661" spans="1:6" x14ac:dyDescent="0.3">
      <c r="A6661" s="49" t="s">
        <v>22594</v>
      </c>
      <c r="B6661" s="48" t="str">
        <f>VLOOKUP(A6661,PEC!$A$2:$D$7902,4,1)</f>
        <v>cert.ruparbasilicata.it</v>
      </c>
      <c r="C6661" s="48">
        <f>VLOOKUP(A6661,SEZIONI!$A$2:$B$7897,2)</f>
        <v>2</v>
      </c>
      <c r="E6661" t="s">
        <v>44226</v>
      </c>
      <c r="F6661" t="s">
        <v>55932</v>
      </c>
    </row>
    <row r="6662" spans="1:6" x14ac:dyDescent="0.3">
      <c r="A6662" s="49" t="s">
        <v>22595</v>
      </c>
      <c r="B6662" s="48" t="str">
        <f>VLOOKUP(A6662,PEC!$A$2:$D$7902,4,1)</f>
        <v>cert.ruparbasilicata.it</v>
      </c>
      <c r="C6662" s="48">
        <f>VLOOKUP(A6662,SEZIONI!$A$2:$B$7897,2)</f>
        <v>2</v>
      </c>
      <c r="E6662" t="s">
        <v>44227</v>
      </c>
      <c r="F6662" t="s">
        <v>55932</v>
      </c>
    </row>
    <row r="6663" spans="1:6" x14ac:dyDescent="0.3">
      <c r="A6663" s="49" t="s">
        <v>22596</v>
      </c>
      <c r="B6663" s="48" t="str">
        <f>VLOOKUP(A6663,PEC!$A$2:$D$7902,4,1)</f>
        <v>cert.ruparbasilicata.it</v>
      </c>
      <c r="C6663" s="48">
        <f>VLOOKUP(A6663,SEZIONI!$A$2:$B$7897,2)</f>
        <v>3</v>
      </c>
      <c r="E6663" t="s">
        <v>40529</v>
      </c>
      <c r="F6663" t="s">
        <v>55932</v>
      </c>
    </row>
    <row r="6664" spans="1:6" x14ac:dyDescent="0.3">
      <c r="A6664" s="49" t="s">
        <v>22597</v>
      </c>
      <c r="B6664" s="48" t="str">
        <f>VLOOKUP(A6664,PEC!$A$2:$D$7902,4,1)</f>
        <v>pec.it</v>
      </c>
      <c r="C6664" s="48">
        <f>VLOOKUP(A6664,SEZIONI!$A$2:$B$7897,2)</f>
        <v>3</v>
      </c>
      <c r="E6664" t="s">
        <v>44062</v>
      </c>
      <c r="F6664" t="s">
        <v>55932</v>
      </c>
    </row>
    <row r="6665" spans="1:6" x14ac:dyDescent="0.3">
      <c r="A6665" s="49" t="s">
        <v>22598</v>
      </c>
      <c r="B6665" s="48" t="str">
        <f>VLOOKUP(A6665,PEC!$A$2:$D$7902,4,1)</f>
        <v>pec.comune.bella.pz.it</v>
      </c>
      <c r="C6665" s="48">
        <f>VLOOKUP(A6665,SEZIONI!$A$2:$B$7897,2)</f>
        <v>6</v>
      </c>
      <c r="E6665" t="s">
        <v>44228</v>
      </c>
      <c r="F6665" t="s">
        <v>55932</v>
      </c>
    </row>
    <row r="6666" spans="1:6" x14ac:dyDescent="0.3">
      <c r="A6666" s="49" t="s">
        <v>22599</v>
      </c>
      <c r="B6666" s="48" t="str">
        <f>VLOOKUP(A6666,PEC!$A$2:$D$7902,4,1)</f>
        <v>cert.ruparbasilicata.it</v>
      </c>
      <c r="C6666" s="48">
        <f>VLOOKUP(A6666,SEZIONI!$A$2:$B$7897,2)</f>
        <v>4</v>
      </c>
      <c r="E6666" t="s">
        <v>43646</v>
      </c>
      <c r="F6666" t="s">
        <v>55932</v>
      </c>
    </row>
    <row r="6667" spans="1:6" x14ac:dyDescent="0.3">
      <c r="A6667" s="49" t="s">
        <v>22600</v>
      </c>
      <c r="B6667" s="48" t="str">
        <f>VLOOKUP(A6667,PEC!$A$2:$D$7902,4,1)</f>
        <v>pec.it</v>
      </c>
      <c r="C6667" s="48">
        <f>VLOOKUP(A6667,SEZIONI!$A$2:$B$7897,2)</f>
        <v>1</v>
      </c>
      <c r="E6667" t="s">
        <v>44229</v>
      </c>
      <c r="F6667" t="s">
        <v>55930</v>
      </c>
    </row>
    <row r="6668" spans="1:6" x14ac:dyDescent="0.3">
      <c r="A6668" s="49" t="s">
        <v>22601</v>
      </c>
      <c r="B6668" s="48" t="str">
        <f>VLOOKUP(A6668,PEC!$A$2:$D$7902,4,1)</f>
        <v>cert.ruparbasilicata.it</v>
      </c>
      <c r="C6668" s="48">
        <f>VLOOKUP(A6668,SEZIONI!$A$2:$B$7897,2)</f>
        <v>3</v>
      </c>
      <c r="E6668" t="s">
        <v>44230</v>
      </c>
      <c r="F6668" t="s">
        <v>55931</v>
      </c>
    </row>
    <row r="6669" spans="1:6" x14ac:dyDescent="0.3">
      <c r="A6669" s="49" t="s">
        <v>22602</v>
      </c>
      <c r="B6669" s="48" t="str">
        <f>VLOOKUP(A6669,PEC!$A$2:$D$7902,4,1)</f>
        <v>cert.ruparbasilicata.it</v>
      </c>
      <c r="C6669" s="48">
        <f>VLOOKUP(A6669,SEZIONI!$A$2:$B$7897,2)</f>
        <v>1</v>
      </c>
      <c r="E6669" t="s">
        <v>41205</v>
      </c>
      <c r="F6669" t="s">
        <v>55932</v>
      </c>
    </row>
    <row r="6670" spans="1:6" x14ac:dyDescent="0.3">
      <c r="A6670" s="49" t="s">
        <v>22603</v>
      </c>
      <c r="B6670" s="48" t="str">
        <f>VLOOKUP(A6670,PEC!$A$2:$D$7902,4,1)</f>
        <v>cert.ruparbasilicata.it</v>
      </c>
      <c r="C6670" s="48">
        <f>VLOOKUP(A6670,SEZIONI!$A$2:$B$7897,2)</f>
        <v>1</v>
      </c>
      <c r="E6670" t="s">
        <v>44231</v>
      </c>
      <c r="F6670" t="s">
        <v>55932</v>
      </c>
    </row>
    <row r="6671" spans="1:6" x14ac:dyDescent="0.3">
      <c r="A6671" s="49" t="s">
        <v>22604</v>
      </c>
      <c r="B6671" s="48" t="str">
        <f>VLOOKUP(A6671,PEC!$A$2:$D$7902,4,1)</f>
        <v>cert.ruparbasilicata.it</v>
      </c>
      <c r="C6671" s="48">
        <f>VLOOKUP(A6671,SEZIONI!$A$2:$B$7897,2)</f>
        <v>2</v>
      </c>
      <c r="E6671" t="s">
        <v>44232</v>
      </c>
      <c r="F6671" t="s">
        <v>55932</v>
      </c>
    </row>
    <row r="6672" spans="1:6" x14ac:dyDescent="0.3">
      <c r="A6672" s="49" t="s">
        <v>22605</v>
      </c>
      <c r="B6672" s="48" t="str">
        <f>VLOOKUP(A6672,PEC!$A$2:$D$7902,4,1)</f>
        <v>cert.ruparbasilicata.it</v>
      </c>
      <c r="C6672" s="48">
        <f>VLOOKUP(A6672,SEZIONI!$A$2:$B$7897,2)</f>
        <v>1</v>
      </c>
      <c r="E6672" t="s">
        <v>43975</v>
      </c>
      <c r="F6672" t="s">
        <v>55932</v>
      </c>
    </row>
    <row r="6673" spans="1:6" x14ac:dyDescent="0.3">
      <c r="A6673" s="49" t="s">
        <v>22606</v>
      </c>
      <c r="B6673" s="48" t="str">
        <f>VLOOKUP(A6673,PEC!$A$2:$D$7902,4,1)</f>
        <v>pec.it</v>
      </c>
      <c r="C6673" s="48">
        <f>VLOOKUP(A6673,SEZIONI!$A$2:$B$7897,2)</f>
        <v>1</v>
      </c>
      <c r="E6673" t="s">
        <v>44233</v>
      </c>
      <c r="F6673" t="s">
        <v>55932</v>
      </c>
    </row>
    <row r="6674" spans="1:6" x14ac:dyDescent="0.3">
      <c r="A6674" s="49" t="s">
        <v>22607</v>
      </c>
      <c r="B6674" s="48" t="str">
        <f>VLOOKUP(A6674,PEC!$A$2:$D$7902,4,1)</f>
        <v>cert.ruparbasilicata.it</v>
      </c>
      <c r="C6674" s="48">
        <f>VLOOKUP(A6674,SEZIONI!$A$2:$B$7897,2)</f>
        <v>2</v>
      </c>
      <c r="E6674" t="s">
        <v>43321</v>
      </c>
      <c r="F6674" t="s">
        <v>55932</v>
      </c>
    </row>
    <row r="6675" spans="1:6" x14ac:dyDescent="0.3">
      <c r="A6675" s="49" t="s">
        <v>22608</v>
      </c>
      <c r="B6675" s="48" t="str">
        <f>VLOOKUP(A6675,PEC!$A$2:$D$7902,4,1)</f>
        <v>pec.it</v>
      </c>
      <c r="C6675" s="48">
        <f>VLOOKUP(A6675,SEZIONI!$A$2:$B$7897,2)</f>
        <v>3</v>
      </c>
      <c r="E6675" t="s">
        <v>728</v>
      </c>
      <c r="F6675" t="s">
        <v>55932</v>
      </c>
    </row>
    <row r="6676" spans="1:6" x14ac:dyDescent="0.3">
      <c r="A6676" s="49" t="s">
        <v>22609</v>
      </c>
      <c r="B6676" s="48" t="str">
        <f>VLOOKUP(A6676,PEC!$A$2:$D$7902,4,1)</f>
        <v>cert.ruparbasilicata.it</v>
      </c>
      <c r="C6676" s="48">
        <f>VLOOKUP(A6676,SEZIONI!$A$2:$B$7897,2)</f>
        <v>1</v>
      </c>
      <c r="E6676" t="s">
        <v>44234</v>
      </c>
      <c r="F6676" t="s">
        <v>55932</v>
      </c>
    </row>
    <row r="6677" spans="1:6" x14ac:dyDescent="0.3">
      <c r="A6677" s="49" t="s">
        <v>22610</v>
      </c>
      <c r="B6677" s="48" t="str">
        <f>VLOOKUP(A6677,PEC!$A$2:$D$7902,4,1)</f>
        <v>legalmail.it</v>
      </c>
      <c r="C6677" s="48">
        <f>VLOOKUP(A6677,SEZIONI!$A$2:$B$7897,2)</f>
        <v>1</v>
      </c>
      <c r="E6677" t="s">
        <v>44235</v>
      </c>
      <c r="F6677" t="s">
        <v>55930</v>
      </c>
    </row>
    <row r="6678" spans="1:6" x14ac:dyDescent="0.3">
      <c r="A6678" s="49" t="s">
        <v>22611</v>
      </c>
      <c r="B6678" s="48" t="str">
        <f>VLOOKUP(A6678,PEC!$A$2:$D$7902,4,1)</f>
        <v>pec.comune.castelsarceno.pz.it</v>
      </c>
      <c r="C6678" s="48">
        <f>VLOOKUP(A6678,SEZIONI!$A$2:$B$7897,2)</f>
        <v>2</v>
      </c>
      <c r="E6678" t="s">
        <v>43933</v>
      </c>
      <c r="F6678" t="s">
        <v>55931</v>
      </c>
    </row>
    <row r="6679" spans="1:6" x14ac:dyDescent="0.3">
      <c r="A6679" s="49" t="s">
        <v>22612</v>
      </c>
      <c r="B6679" s="48" t="str">
        <f>VLOOKUP(A6679,PEC!$A$2:$D$7902,4,1)</f>
        <v>cert.ruparbasilicata.it</v>
      </c>
      <c r="C6679" s="48">
        <f>VLOOKUP(A6679,SEZIONI!$A$2:$B$7897,2)</f>
        <v>2</v>
      </c>
      <c r="E6679" t="s">
        <v>42821</v>
      </c>
      <c r="F6679" t="s">
        <v>55932</v>
      </c>
    </row>
    <row r="6680" spans="1:6" x14ac:dyDescent="0.3">
      <c r="A6680" s="49" t="s">
        <v>22613</v>
      </c>
      <c r="B6680" s="48" t="str">
        <f>VLOOKUP(A6680,PEC!$A$2:$D$7902,4,1)</f>
        <v>pec.it</v>
      </c>
      <c r="C6680" s="48">
        <f>VLOOKUP(A6680,SEZIONI!$A$2:$B$7897,2)</f>
        <v>1</v>
      </c>
      <c r="E6680" t="s">
        <v>43468</v>
      </c>
      <c r="F6680" t="s">
        <v>55930</v>
      </c>
    </row>
    <row r="6681" spans="1:6" x14ac:dyDescent="0.3">
      <c r="A6681" s="49" t="s">
        <v>22614</v>
      </c>
      <c r="B6681" s="48" t="str">
        <f>VLOOKUP(A6681,PEC!$A$2:$D$7902,4,1)</f>
        <v>cert.ruparbasilicata.it</v>
      </c>
      <c r="C6681" s="48">
        <f>VLOOKUP(A6681,SEZIONI!$A$2:$B$7897,2)</f>
        <v>2</v>
      </c>
      <c r="E6681" t="s">
        <v>44236</v>
      </c>
      <c r="F6681" t="s">
        <v>55931</v>
      </c>
    </row>
    <row r="6682" spans="1:6" x14ac:dyDescent="0.3">
      <c r="A6682" s="49" t="s">
        <v>22615</v>
      </c>
      <c r="B6682" s="48" t="str">
        <f>VLOOKUP(A6682,PEC!$A$2:$D$7902,4,1)</f>
        <v>cert.ruparbasilicata.it</v>
      </c>
      <c r="C6682" s="48">
        <f>VLOOKUP(A6682,SEZIONI!$A$2:$B$7897,2)</f>
        <v>3</v>
      </c>
      <c r="E6682" t="s">
        <v>42187</v>
      </c>
      <c r="F6682" t="s">
        <v>55932</v>
      </c>
    </row>
    <row r="6683" spans="1:6" x14ac:dyDescent="0.3">
      <c r="A6683" s="49" t="s">
        <v>22616</v>
      </c>
      <c r="B6683" s="48" t="str">
        <f>VLOOKUP(A6683,PEC!$A$2:$D$7902,4,1)</f>
        <v>pec.it</v>
      </c>
      <c r="C6683" s="48">
        <f>VLOOKUP(A6683,SEZIONI!$A$2:$B$7897,2)</f>
        <v>2</v>
      </c>
      <c r="E6683" t="s">
        <v>40196</v>
      </c>
      <c r="F6683" t="s">
        <v>55930</v>
      </c>
    </row>
    <row r="6684" spans="1:6" x14ac:dyDescent="0.3">
      <c r="A6684" s="49" t="s">
        <v>22617</v>
      </c>
      <c r="B6684" s="48" t="str">
        <f>VLOOKUP(A6684,PEC!$A$2:$D$7902,4,1)</f>
        <v>peccomunefardella.it</v>
      </c>
      <c r="C6684" s="48">
        <f>VLOOKUP(A6684,SEZIONI!$A$2:$B$7897,2)</f>
        <v>1</v>
      </c>
      <c r="E6684" t="s">
        <v>43010</v>
      </c>
      <c r="F6684" t="s">
        <v>55931</v>
      </c>
    </row>
    <row r="6685" spans="1:6" x14ac:dyDescent="0.3">
      <c r="A6685" s="49" t="s">
        <v>22618</v>
      </c>
      <c r="B6685" s="48" t="str">
        <f>VLOOKUP(A6685,PEC!$A$2:$D$7902,4,1)</f>
        <v>pec.it</v>
      </c>
      <c r="C6685" s="48">
        <f>VLOOKUP(A6685,SEZIONI!$A$2:$B$7897,2)</f>
        <v>4</v>
      </c>
      <c r="E6685" t="s">
        <v>864</v>
      </c>
      <c r="F6685" t="s">
        <v>55932</v>
      </c>
    </row>
    <row r="6686" spans="1:6" x14ac:dyDescent="0.3">
      <c r="A6686" s="49" t="s">
        <v>22619</v>
      </c>
      <c r="B6686" s="48" t="str">
        <f>VLOOKUP(A6686,PEC!$A$2:$D$7902,4,1)</f>
        <v>cert.ruparbasilicata.it</v>
      </c>
      <c r="C6686" s="48">
        <f>VLOOKUP(A6686,SEZIONI!$A$2:$B$7897,2)</f>
        <v>4</v>
      </c>
      <c r="E6686" t="s">
        <v>2316</v>
      </c>
      <c r="F6686" t="s">
        <v>55930</v>
      </c>
    </row>
    <row r="6687" spans="1:6" x14ac:dyDescent="0.3">
      <c r="A6687" s="49" t="s">
        <v>22620</v>
      </c>
      <c r="B6687" s="48" t="str">
        <f>VLOOKUP(A6687,PEC!$A$2:$D$7902,4,1)</f>
        <v>francavillainsinni.gov.it</v>
      </c>
      <c r="C6687" s="48">
        <f>VLOOKUP(A6687,SEZIONI!$A$2:$B$7897,2)</f>
        <v>4</v>
      </c>
      <c r="E6687" t="s">
        <v>44237</v>
      </c>
      <c r="F6687" t="s">
        <v>55931</v>
      </c>
    </row>
    <row r="6688" spans="1:6" x14ac:dyDescent="0.3">
      <c r="A6688" s="49" t="s">
        <v>22621</v>
      </c>
      <c r="B6688" s="48" t="str">
        <f>VLOOKUP(A6688,PEC!$A$2:$D$7902,4,1)</f>
        <v>pec.it</v>
      </c>
      <c r="C6688" s="48">
        <f>VLOOKUP(A6688,SEZIONI!$A$2:$B$7897,2)</f>
        <v>1</v>
      </c>
      <c r="E6688" t="s">
        <v>39977</v>
      </c>
      <c r="F6688" t="s">
        <v>55932</v>
      </c>
    </row>
    <row r="6689" spans="1:6" x14ac:dyDescent="0.3">
      <c r="A6689" s="49" t="s">
        <v>22622</v>
      </c>
      <c r="B6689" s="48" t="str">
        <f>VLOOKUP(A6689,PEC!$A$2:$D$7902,4,1)</f>
        <v>cert.ruparbasilicata.it</v>
      </c>
      <c r="C6689" s="48">
        <f>VLOOKUP(A6689,SEZIONI!$A$2:$B$7897,2)</f>
        <v>6</v>
      </c>
      <c r="E6689" t="s">
        <v>44238</v>
      </c>
      <c r="F6689" t="s">
        <v>55930</v>
      </c>
    </row>
    <row r="6690" spans="1:6" x14ac:dyDescent="0.3">
      <c r="A6690" s="49" t="s">
        <v>22623</v>
      </c>
      <c r="B6690" s="48" t="str">
        <f>VLOOKUP(A6690,PEC!$A$2:$D$7902,4,1)</f>
        <v>pec.it</v>
      </c>
      <c r="C6690" s="48">
        <f>VLOOKUP(A6690,SEZIONI!$A$2:$B$7897,2)</f>
        <v>2</v>
      </c>
      <c r="E6690" t="s">
        <v>44239</v>
      </c>
      <c r="F6690" t="s">
        <v>55931</v>
      </c>
    </row>
    <row r="6691" spans="1:6" x14ac:dyDescent="0.3">
      <c r="A6691" s="49" t="s">
        <v>22624</v>
      </c>
      <c r="B6691" s="48" t="str">
        <f>VLOOKUP(A6691,PEC!$A$2:$D$7902,4,1)</f>
        <v>cert.ruparbasilicata.it</v>
      </c>
      <c r="C6691" s="48">
        <f>VLOOKUP(A6691,SEZIONI!$A$2:$B$7897,2)</f>
        <v>1</v>
      </c>
      <c r="E6691" t="s">
        <v>43933</v>
      </c>
      <c r="F6691" t="s">
        <v>55932</v>
      </c>
    </row>
    <row r="6692" spans="1:6" x14ac:dyDescent="0.3">
      <c r="A6692" s="49" t="s">
        <v>22625</v>
      </c>
      <c r="B6692" s="48" t="str">
        <f>VLOOKUP(A6692,PEC!$A$2:$D$7902,4,1)</f>
        <v>pec.it</v>
      </c>
      <c r="C6692" s="48">
        <f>VLOOKUP(A6692,SEZIONI!$A$2:$B$7897,2)</f>
        <v>6</v>
      </c>
      <c r="E6692" t="s">
        <v>44240</v>
      </c>
      <c r="F6692" t="s">
        <v>55932</v>
      </c>
    </row>
    <row r="6693" spans="1:6" x14ac:dyDescent="0.3">
      <c r="A6693" s="49" t="s">
        <v>22626</v>
      </c>
      <c r="B6693" s="48" t="str">
        <f>VLOOKUP(A6693,PEC!$A$2:$D$7902,4,1)</f>
        <v>pec.latronico.eu</v>
      </c>
      <c r="C6693" s="48">
        <f>VLOOKUP(A6693,SEZIONI!$A$2:$B$7897,2)</f>
        <v>5</v>
      </c>
      <c r="E6693" t="s">
        <v>43864</v>
      </c>
      <c r="F6693" t="s">
        <v>55930</v>
      </c>
    </row>
    <row r="6694" spans="1:6" x14ac:dyDescent="0.3">
      <c r="A6694" s="49" t="s">
        <v>22627</v>
      </c>
      <c r="B6694" s="48" t="str">
        <f>VLOOKUP(A6694,PEC!$A$2:$D$7902,4,1)</f>
        <v>cert.ruparbasilicata.it</v>
      </c>
      <c r="C6694" s="48">
        <f>VLOOKUP(A6694,SEZIONI!$A$2:$B$7897,2)</f>
        <v>2</v>
      </c>
      <c r="E6694" t="s">
        <v>44241</v>
      </c>
      <c r="F6694" t="s">
        <v>55931</v>
      </c>
    </row>
    <row r="6695" spans="1:6" x14ac:dyDescent="0.3">
      <c r="A6695" s="49" t="s">
        <v>22628</v>
      </c>
      <c r="B6695" s="48" t="str">
        <f>VLOOKUP(A6695,PEC!$A$2:$D$7902,4,1)</f>
        <v>cert.ruparbasilicata.it</v>
      </c>
      <c r="C6695" s="48">
        <f>VLOOKUP(A6695,SEZIONI!$A$2:$B$7897,2)</f>
        <v>15</v>
      </c>
      <c r="E6695" t="s">
        <v>43093</v>
      </c>
      <c r="F6695" t="s">
        <v>55930</v>
      </c>
    </row>
    <row r="6696" spans="1:6" x14ac:dyDescent="0.3">
      <c r="A6696" s="49" t="s">
        <v>22629</v>
      </c>
      <c r="B6696" s="48" t="str">
        <f>VLOOKUP(A6696,PEC!$A$2:$D$7902,4,1)</f>
        <v>pec.comune.lavello.pz.it</v>
      </c>
      <c r="C6696" s="48">
        <f>VLOOKUP(A6696,SEZIONI!$A$2:$B$7897,2)</f>
        <v>13</v>
      </c>
      <c r="E6696" t="s">
        <v>43081</v>
      </c>
      <c r="F6696" t="s">
        <v>55932</v>
      </c>
    </row>
    <row r="6697" spans="1:6" x14ac:dyDescent="0.3">
      <c r="A6697" s="49" t="s">
        <v>22630</v>
      </c>
      <c r="B6697" s="48" t="str">
        <f>VLOOKUP(A6697,PEC!$A$2:$D$7902,4,1)</f>
        <v>cert.ruparbasilicata.it</v>
      </c>
      <c r="C6697" s="48">
        <f>VLOOKUP(A6697,SEZIONI!$A$2:$B$7897,2)</f>
        <v>7</v>
      </c>
      <c r="E6697" t="s">
        <v>40481</v>
      </c>
      <c r="F6697" t="s">
        <v>55932</v>
      </c>
    </row>
    <row r="6698" spans="1:6" x14ac:dyDescent="0.3">
      <c r="A6698" s="49" t="s">
        <v>22631</v>
      </c>
      <c r="B6698" s="48" t="str">
        <f>VLOOKUP(A6698,PEC!$A$2:$D$7902,4,1)</f>
        <v>cert.ruparbasilicata.it</v>
      </c>
      <c r="C6698" s="48">
        <f>VLOOKUP(A6698,SEZIONI!$A$2:$B$7897,2)</f>
        <v>7</v>
      </c>
      <c r="E6698" t="s">
        <v>44242</v>
      </c>
      <c r="F6698" t="s">
        <v>55930</v>
      </c>
    </row>
    <row r="6699" spans="1:6" x14ac:dyDescent="0.3">
      <c r="A6699" s="49" t="s">
        <v>22632</v>
      </c>
      <c r="B6699" s="48" t="str">
        <f>VLOOKUP(A6699,PEC!$A$2:$D$7902,4,1)</f>
        <v>cert.ruparbasilicata.it</v>
      </c>
      <c r="C6699" s="48">
        <f>VLOOKUP(A6699,SEZIONI!$A$2:$B$7897,2)</f>
        <v>6</v>
      </c>
      <c r="E6699" t="s">
        <v>44243</v>
      </c>
      <c r="F6699" t="s">
        <v>55931</v>
      </c>
    </row>
    <row r="6700" spans="1:6" x14ac:dyDescent="0.3">
      <c r="A6700" s="49" t="s">
        <v>22633</v>
      </c>
      <c r="B6700" s="48" t="str">
        <f>VLOOKUP(A6700,PEC!$A$2:$D$7902,4,1)</f>
        <v>cert.ruparbasilicata.it</v>
      </c>
      <c r="C6700" s="48">
        <f>VLOOKUP(A6700,SEZIONI!$A$2:$B$7897,2)</f>
        <v>2</v>
      </c>
      <c r="E6700" t="s">
        <v>44244</v>
      </c>
      <c r="F6700" t="s">
        <v>55932</v>
      </c>
    </row>
    <row r="6701" spans="1:6" x14ac:dyDescent="0.3">
      <c r="A6701" s="49" t="s">
        <v>22634</v>
      </c>
      <c r="B6701" s="48" t="str">
        <f>VLOOKUP(A6701,PEC!$A$2:$D$7902,4,1)</f>
        <v>pec.comunemelfi.it</v>
      </c>
      <c r="C6701" s="48">
        <f>VLOOKUP(A6701,SEZIONI!$A$2:$B$7897,2)</f>
        <v>19</v>
      </c>
      <c r="E6701" t="s">
        <v>44245</v>
      </c>
      <c r="F6701" t="s">
        <v>55930</v>
      </c>
    </row>
    <row r="6702" spans="1:6" x14ac:dyDescent="0.3">
      <c r="A6702" s="49" t="s">
        <v>22635</v>
      </c>
      <c r="B6702" s="48" t="str">
        <f>VLOOKUP(A6702,PEC!$A$2:$D$7902,4,1)</f>
        <v>ebaspec.it</v>
      </c>
      <c r="C6702" s="48">
        <f>VLOOKUP(A6702,SEZIONI!$A$2:$B$7897,2)</f>
        <v>1</v>
      </c>
      <c r="E6702" t="s">
        <v>43792</v>
      </c>
      <c r="F6702" t="s">
        <v>55931</v>
      </c>
    </row>
    <row r="6703" spans="1:6" x14ac:dyDescent="0.3">
      <c r="A6703" s="49" t="s">
        <v>22636</v>
      </c>
      <c r="B6703" s="48" t="str">
        <f>VLOOKUP(A6703,PEC!$A$2:$D$7902,4,1)</f>
        <v>ebaspec.it</v>
      </c>
      <c r="C6703" s="48">
        <f>VLOOKUP(A6703,SEZIONI!$A$2:$B$7897,2)</f>
        <v>5</v>
      </c>
      <c r="E6703" t="s">
        <v>41451</v>
      </c>
      <c r="F6703" t="s">
        <v>55932</v>
      </c>
    </row>
    <row r="6704" spans="1:6" x14ac:dyDescent="0.3">
      <c r="A6704" s="49" t="s">
        <v>22637</v>
      </c>
      <c r="B6704" s="48" t="str">
        <f>VLOOKUP(A6704,PEC!$A$2:$D$7902,4,1)</f>
        <v>cert.ruparbasilicata.it</v>
      </c>
      <c r="C6704" s="48">
        <f>VLOOKUP(A6704,SEZIONI!$A$2:$B$7897,2)</f>
        <v>2</v>
      </c>
      <c r="E6704" t="s">
        <v>43529</v>
      </c>
      <c r="F6704" t="s">
        <v>55930</v>
      </c>
    </row>
    <row r="6705" spans="1:6" x14ac:dyDescent="0.3">
      <c r="A6705" s="49" t="s">
        <v>22638</v>
      </c>
      <c r="B6705" s="48" t="str">
        <f>VLOOKUP(A6705,PEC!$A$2:$D$7902,4,1)</f>
        <v>pec.it</v>
      </c>
      <c r="C6705" s="48">
        <f>VLOOKUP(A6705,SEZIONI!$A$2:$B$7897,2)</f>
        <v>2</v>
      </c>
      <c r="E6705" t="s">
        <v>44246</v>
      </c>
      <c r="F6705" t="s">
        <v>55931</v>
      </c>
    </row>
    <row r="6706" spans="1:6" x14ac:dyDescent="0.3">
      <c r="A6706" s="49" t="s">
        <v>22639</v>
      </c>
      <c r="B6706" s="48" t="str">
        <f>VLOOKUP(A6706,PEC!$A$2:$D$7902,4,1)</f>
        <v>pec.murolucano.eu</v>
      </c>
      <c r="C6706" s="48">
        <f>VLOOKUP(A6706,SEZIONI!$A$2:$B$7897,2)</f>
        <v>6</v>
      </c>
      <c r="E6706" t="s">
        <v>44247</v>
      </c>
      <c r="F6706" t="s">
        <v>55932</v>
      </c>
    </row>
    <row r="6707" spans="1:6" x14ac:dyDescent="0.3">
      <c r="A6707" s="49" t="s">
        <v>22640</v>
      </c>
      <c r="B6707" s="48" t="str">
        <f>VLOOKUP(A6707,PEC!$A$2:$D$7902,4,1)</f>
        <v>ebaspec.it</v>
      </c>
      <c r="C6707" s="48">
        <f>VLOOKUP(A6707,SEZIONI!$A$2:$B$7897,2)</f>
        <v>3</v>
      </c>
      <c r="E6707" t="s">
        <v>42561</v>
      </c>
      <c r="F6707" t="s">
        <v>55930</v>
      </c>
    </row>
    <row r="6708" spans="1:6" x14ac:dyDescent="0.3">
      <c r="A6708" s="49" t="s">
        <v>22641</v>
      </c>
      <c r="B6708" s="48" t="str">
        <f>VLOOKUP(A6708,PEC!$A$2:$D$7902,4,1)</f>
        <v>cert.ruparbasilicata.it</v>
      </c>
      <c r="C6708" s="48">
        <f>VLOOKUP(A6708,SEZIONI!$A$2:$B$7897,2)</f>
        <v>2</v>
      </c>
      <c r="E6708" t="s">
        <v>44248</v>
      </c>
      <c r="F6708" t="s">
        <v>55931</v>
      </c>
    </row>
    <row r="6709" spans="1:6" x14ac:dyDescent="0.3">
      <c r="A6709" s="49" t="s">
        <v>22642</v>
      </c>
      <c r="B6709" s="48" t="str">
        <f>VLOOKUP(A6709,PEC!$A$2:$D$7902,4,1)</f>
        <v>pec.it</v>
      </c>
      <c r="C6709" s="48">
        <f>VLOOKUP(A6709,SEZIONI!$A$2:$B$7897,2)</f>
        <v>4</v>
      </c>
      <c r="E6709" t="s">
        <v>1774</v>
      </c>
      <c r="F6709" t="s">
        <v>55930</v>
      </c>
    </row>
    <row r="6710" spans="1:6" x14ac:dyDescent="0.3">
      <c r="A6710" s="49" t="s">
        <v>22643</v>
      </c>
      <c r="B6710" s="48" t="str">
        <f>VLOOKUP(A6710,PEC!$A$2:$D$7902,4,1)</f>
        <v>cert.ruparbasilicata.it</v>
      </c>
      <c r="C6710" s="48">
        <f>VLOOKUP(A6710,SEZIONI!$A$2:$B$7897,2)</f>
        <v>5</v>
      </c>
      <c r="E6710" t="s">
        <v>40806</v>
      </c>
      <c r="F6710" t="s">
        <v>55932</v>
      </c>
    </row>
    <row r="6711" spans="1:6" x14ac:dyDescent="0.3">
      <c r="A6711" s="49" t="s">
        <v>22644</v>
      </c>
      <c r="B6711" s="48" t="str">
        <f>VLOOKUP(A6711,PEC!$A$2:$D$7902,4,1)</f>
        <v>cert.ruparbasilicata.it</v>
      </c>
      <c r="C6711" s="48">
        <f>VLOOKUP(A6711,SEZIONI!$A$2:$B$7897,2)</f>
        <v>3</v>
      </c>
      <c r="E6711" t="s">
        <v>44249</v>
      </c>
      <c r="F6711" t="s">
        <v>55932</v>
      </c>
    </row>
    <row r="6712" spans="1:6" x14ac:dyDescent="0.3">
      <c r="A6712" s="49" t="s">
        <v>22645</v>
      </c>
      <c r="B6712" s="48" t="str">
        <f>VLOOKUP(A6712,PEC!$A$2:$D$7902,4,1)</f>
        <v>pec.comune.picerno.pz.it</v>
      </c>
      <c r="C6712" s="48">
        <f>VLOOKUP(A6712,SEZIONI!$A$2:$B$7897,2)</f>
        <v>7</v>
      </c>
      <c r="E6712" t="s">
        <v>42863</v>
      </c>
      <c r="F6712" t="s">
        <v>55930</v>
      </c>
    </row>
    <row r="6713" spans="1:6" x14ac:dyDescent="0.3">
      <c r="A6713" s="49" t="s">
        <v>22646</v>
      </c>
      <c r="B6713" s="48" t="str">
        <f>VLOOKUP(A6713,PEC!$A$2:$D$7902,4,1)</f>
        <v>pec.comune.pietragalla.pz.it</v>
      </c>
      <c r="C6713" s="48">
        <f>VLOOKUP(A6713,SEZIONI!$A$2:$B$7897,2)</f>
        <v>5</v>
      </c>
      <c r="E6713" t="s">
        <v>44250</v>
      </c>
      <c r="F6713" t="s">
        <v>55932</v>
      </c>
    </row>
    <row r="6714" spans="1:6" x14ac:dyDescent="0.3">
      <c r="A6714" s="49" t="s">
        <v>22647</v>
      </c>
      <c r="B6714" s="48" t="str">
        <f>VLOOKUP(A6714,PEC!$A$2:$D$7902,4,1)</f>
        <v>pec.it</v>
      </c>
      <c r="C6714" s="48">
        <f>VLOOKUP(A6714,SEZIONI!$A$2:$B$7897,2)</f>
        <v>2</v>
      </c>
      <c r="E6714" t="s">
        <v>44251</v>
      </c>
      <c r="F6714" t="s">
        <v>55932</v>
      </c>
    </row>
    <row r="6715" spans="1:6" x14ac:dyDescent="0.3">
      <c r="A6715" s="49" t="s">
        <v>22648</v>
      </c>
      <c r="B6715" s="48" t="str">
        <f>VLOOKUP(A6715,PEC!$A$2:$D$7902,4,1)</f>
        <v>anutel.it</v>
      </c>
      <c r="C6715" s="48">
        <f>VLOOKUP(A6715,SEZIONI!$A$2:$B$7897,2)</f>
        <v>6</v>
      </c>
      <c r="E6715" t="s">
        <v>44252</v>
      </c>
      <c r="F6715" t="s">
        <v>55930</v>
      </c>
    </row>
    <row r="6716" spans="1:6" x14ac:dyDescent="0.3">
      <c r="A6716" s="49" t="s">
        <v>22649</v>
      </c>
      <c r="B6716" s="48" t="str">
        <f>VLOOKUP(A6716,PEC!$A$2:$D$7902,4,1)</f>
        <v>cert.ruparbasilicata.it</v>
      </c>
      <c r="C6716" s="48">
        <f>VLOOKUP(A6716,SEZIONI!$A$2:$B$7897,2)</f>
        <v>77</v>
      </c>
      <c r="E6716" t="s">
        <v>41451</v>
      </c>
      <c r="F6716" t="s">
        <v>55931</v>
      </c>
    </row>
    <row r="6717" spans="1:6" x14ac:dyDescent="0.3">
      <c r="A6717" s="49" t="s">
        <v>22650</v>
      </c>
      <c r="B6717" s="48" t="str">
        <f>VLOOKUP(A6717,PEC!$A$2:$D$7902,4,1)</f>
        <v>pec.it</v>
      </c>
      <c r="C6717" s="48">
        <f>VLOOKUP(A6717,SEZIONI!$A$2:$B$7897,2)</f>
        <v>4</v>
      </c>
      <c r="E6717" t="s">
        <v>40426</v>
      </c>
      <c r="F6717" t="s">
        <v>55932</v>
      </c>
    </row>
    <row r="6718" spans="1:6" x14ac:dyDescent="0.3">
      <c r="A6718" s="49" t="s">
        <v>22651</v>
      </c>
      <c r="B6718" s="48" t="str">
        <f>VLOOKUP(A6718,PEC!$A$2:$D$7902,4,1)</f>
        <v>pec.it</v>
      </c>
      <c r="C6718" s="48">
        <f>VLOOKUP(A6718,SEZIONI!$A$2:$B$7897,2)</f>
        <v>1</v>
      </c>
      <c r="E6718" t="s">
        <v>44253</v>
      </c>
      <c r="F6718" t="s">
        <v>55930</v>
      </c>
    </row>
    <row r="6719" spans="1:6" x14ac:dyDescent="0.3">
      <c r="A6719" s="49" t="s">
        <v>22652</v>
      </c>
      <c r="B6719" s="48" t="str">
        <f>VLOOKUP(A6719,PEC!$A$2:$D$7902,4,1)</f>
        <v>cert.ruparbasilicata.it</v>
      </c>
      <c r="C6719" s="48">
        <f>VLOOKUP(A6719,SEZIONI!$A$2:$B$7897,2)</f>
        <v>16</v>
      </c>
      <c r="E6719" t="s">
        <v>42533</v>
      </c>
      <c r="F6719" t="s">
        <v>55931</v>
      </c>
    </row>
    <row r="6720" spans="1:6" x14ac:dyDescent="0.3">
      <c r="A6720" s="49" t="s">
        <v>22653</v>
      </c>
      <c r="B6720" s="48" t="str">
        <f>VLOOKUP(A6720,PEC!$A$2:$D$7902,4,1)</f>
        <v>pec.it</v>
      </c>
      <c r="C6720" s="48">
        <f>VLOOKUP(A6720,SEZIONI!$A$2:$B$7897,2)</f>
        <v>2</v>
      </c>
      <c r="E6720" t="s">
        <v>44254</v>
      </c>
      <c r="F6720" t="s">
        <v>55932</v>
      </c>
    </row>
    <row r="6721" spans="1:6" x14ac:dyDescent="0.3">
      <c r="A6721" s="49" t="s">
        <v>22654</v>
      </c>
      <c r="B6721" s="48" t="str">
        <f>VLOOKUP(A6721,PEC!$A$2:$D$7902,4,1)</f>
        <v>cert.ruparbasilicata.it</v>
      </c>
      <c r="C6721" s="48">
        <f>VLOOKUP(A6721,SEZIONI!$A$2:$B$7897,2)</f>
        <v>4</v>
      </c>
      <c r="E6721" t="s">
        <v>44255</v>
      </c>
      <c r="F6721" t="s">
        <v>55930</v>
      </c>
    </row>
    <row r="6722" spans="1:6" x14ac:dyDescent="0.3">
      <c r="A6722" s="49" t="s">
        <v>22655</v>
      </c>
      <c r="B6722" s="48" t="str">
        <f>VLOOKUP(A6722,PEC!$A$2:$D$7902,4,1)</f>
        <v>pec.comuneroccanova.it</v>
      </c>
      <c r="C6722" s="48">
        <f>VLOOKUP(A6722,SEZIONI!$A$2:$B$7897,2)</f>
        <v>2</v>
      </c>
      <c r="E6722" t="s">
        <v>44256</v>
      </c>
      <c r="F6722" t="s">
        <v>55932</v>
      </c>
    </row>
    <row r="6723" spans="1:6" x14ac:dyDescent="0.3">
      <c r="A6723" s="49" t="s">
        <v>22656</v>
      </c>
      <c r="B6723" s="48" t="str">
        <f>VLOOKUP(A6723,PEC!$A$2:$D$7902,4,1)</f>
        <v>cert.ruparbasilicata.it</v>
      </c>
      <c r="C6723" s="48">
        <f>VLOOKUP(A6723,SEZIONI!$A$2:$B$7897,2)</f>
        <v>5</v>
      </c>
      <c r="E6723" t="s">
        <v>40426</v>
      </c>
      <c r="F6723" t="s">
        <v>55932</v>
      </c>
    </row>
    <row r="6724" spans="1:6" x14ac:dyDescent="0.3">
      <c r="A6724" s="49" t="s">
        <v>22657</v>
      </c>
      <c r="B6724" s="48" t="str">
        <f>VLOOKUP(A6724,PEC!$A$2:$D$7902,4,1)</f>
        <v>ruoti.gov.it</v>
      </c>
      <c r="C6724" s="48">
        <f>VLOOKUP(A6724,SEZIONI!$A$2:$B$7897,2)</f>
        <v>3</v>
      </c>
      <c r="E6724" t="s">
        <v>44257</v>
      </c>
      <c r="F6724" t="s">
        <v>55930</v>
      </c>
    </row>
    <row r="6725" spans="1:6" x14ac:dyDescent="0.3">
      <c r="A6725" s="49" t="s">
        <v>22658</v>
      </c>
      <c r="B6725" s="48" t="str">
        <f>VLOOKUP(A6725,PEC!$A$2:$D$7902,4,1)</f>
        <v>cert.ruparbasilicata.it</v>
      </c>
      <c r="C6725" s="48">
        <f>VLOOKUP(A6725,SEZIONI!$A$2:$B$7897,2)</f>
        <v>2</v>
      </c>
      <c r="E6725" t="s">
        <v>44258</v>
      </c>
      <c r="F6725" t="s">
        <v>55932</v>
      </c>
    </row>
    <row r="6726" spans="1:6" x14ac:dyDescent="0.3">
      <c r="A6726" s="49" t="s">
        <v>22659</v>
      </c>
      <c r="B6726" s="48" t="str">
        <f>VLOOKUP(A6726,PEC!$A$2:$D$7902,4,1)</f>
        <v>cert.ruparbasilicata.it</v>
      </c>
      <c r="C6726" s="48">
        <f>VLOOKUP(A6726,SEZIONI!$A$2:$B$7897,2)</f>
        <v>2</v>
      </c>
      <c r="E6726" t="s">
        <v>44259</v>
      </c>
      <c r="F6726" t="s">
        <v>55932</v>
      </c>
    </row>
    <row r="6727" spans="1:6" x14ac:dyDescent="0.3">
      <c r="A6727" s="49" t="s">
        <v>22660</v>
      </c>
      <c r="B6727" s="48" t="str">
        <f>VLOOKUP(A6727,PEC!$A$2:$D$7902,4,1)</f>
        <v>cert.ruparbasilicata.it</v>
      </c>
      <c r="C6727" s="48">
        <f>VLOOKUP(A6727,SEZIONI!$A$2:$B$7897,2)</f>
        <v>2</v>
      </c>
      <c r="E6727" t="s">
        <v>44260</v>
      </c>
      <c r="F6727" t="s">
        <v>55930</v>
      </c>
    </row>
    <row r="6728" spans="1:6" x14ac:dyDescent="0.3">
      <c r="A6728" s="49" t="s">
        <v>22661</v>
      </c>
      <c r="B6728" s="48" t="str">
        <f>VLOOKUP(A6728,PEC!$A$2:$D$7902,4,1)</f>
        <v>pec.it</v>
      </c>
      <c r="C6728" s="48">
        <f>VLOOKUP(A6728,SEZIONI!$A$2:$B$7897,2)</f>
        <v>1</v>
      </c>
      <c r="E6728" t="s">
        <v>43093</v>
      </c>
      <c r="F6728" t="s">
        <v>55931</v>
      </c>
    </row>
    <row r="6729" spans="1:6" x14ac:dyDescent="0.3">
      <c r="A6729" s="49" t="s">
        <v>22662</v>
      </c>
      <c r="B6729" s="48" t="str">
        <f>VLOOKUP(A6729,PEC!$A$2:$D$7902,4,1)</f>
        <v>cert.ruparbasilicata.it</v>
      </c>
      <c r="C6729" s="48">
        <f>VLOOKUP(A6729,SEZIONI!$A$2:$B$7897,2)</f>
        <v>7</v>
      </c>
      <c r="E6729" t="s">
        <v>44261</v>
      </c>
      <c r="F6729" t="s">
        <v>55930</v>
      </c>
    </row>
    <row r="6730" spans="1:6" x14ac:dyDescent="0.3">
      <c r="A6730" s="49" t="s">
        <v>22663</v>
      </c>
      <c r="B6730" s="48" t="str">
        <f>VLOOKUP(A6730,PEC!$A$2:$D$7902,4,1)</f>
        <v>cert.ruparbasilicata.it</v>
      </c>
      <c r="C6730" s="48">
        <f>VLOOKUP(A6730,SEZIONI!$A$2:$B$7897,2)</f>
        <v>1</v>
      </c>
      <c r="E6730" t="s">
        <v>44262</v>
      </c>
      <c r="F6730" t="s">
        <v>55932</v>
      </c>
    </row>
    <row r="6731" spans="1:6" x14ac:dyDescent="0.3">
      <c r="A6731" s="49" t="s">
        <v>22664</v>
      </c>
      <c r="B6731" s="48" t="str">
        <f>VLOOKUP(A6731,PEC!$A$2:$D$7902,4,1)</f>
        <v>pec.it</v>
      </c>
      <c r="C6731" s="48">
        <f>VLOOKUP(A6731,SEZIONI!$A$2:$B$7897,2)</f>
        <v>3</v>
      </c>
      <c r="E6731" t="s">
        <v>44263</v>
      </c>
      <c r="F6731" t="s">
        <v>55932</v>
      </c>
    </row>
    <row r="6732" spans="1:6" x14ac:dyDescent="0.3">
      <c r="A6732" s="49" t="s">
        <v>22665</v>
      </c>
      <c r="B6732" s="48" t="str">
        <f>VLOOKUP(A6732,PEC!$A$2:$D$7902,4,1)</f>
        <v>pec.comunesantadi.it</v>
      </c>
      <c r="C6732" s="48">
        <f>VLOOKUP(A6732,SEZIONI!$A$2:$B$7897,2)</f>
        <v>2</v>
      </c>
      <c r="E6732" t="s">
        <v>41211</v>
      </c>
      <c r="F6732" t="s">
        <v>55930</v>
      </c>
    </row>
    <row r="6733" spans="1:6" x14ac:dyDescent="0.3">
      <c r="A6733" s="49" t="s">
        <v>22666</v>
      </c>
      <c r="B6733" s="48" t="str">
        <f>VLOOKUP(A6733,PEC!$A$2:$D$7902,4,1)</f>
        <v>pec.comunesantadi.it</v>
      </c>
      <c r="C6733" s="48">
        <f>VLOOKUP(A6733,SEZIONI!$A$2:$B$7897,2)</f>
        <v>7</v>
      </c>
      <c r="E6733" t="s">
        <v>44264</v>
      </c>
      <c r="F6733" t="s">
        <v>55931</v>
      </c>
    </row>
    <row r="6734" spans="1:6" x14ac:dyDescent="0.3">
      <c r="A6734" s="49" t="s">
        <v>22667</v>
      </c>
      <c r="B6734" s="48" t="str">
        <f>VLOOKUP(A6734,PEC!$A$2:$D$7902,4,1)</f>
        <v>cert.ruparbasilicata.it</v>
      </c>
      <c r="C6734" s="48">
        <f>VLOOKUP(A6734,SEZIONI!$A$2:$B$7897,2)</f>
        <v>2</v>
      </c>
      <c r="E6734" t="s">
        <v>44265</v>
      </c>
      <c r="F6734" t="s">
        <v>55932</v>
      </c>
    </row>
    <row r="6735" spans="1:6" x14ac:dyDescent="0.3">
      <c r="A6735" s="49" t="s">
        <v>22668</v>
      </c>
      <c r="B6735" s="48" t="str">
        <f>VLOOKUP(A6735,PEC!$A$2:$D$7902,4,1)</f>
        <v>comunesassodicastalda.gov.it</v>
      </c>
      <c r="C6735" s="48">
        <f>VLOOKUP(A6735,SEZIONI!$A$2:$B$7897,2)</f>
        <v>1</v>
      </c>
      <c r="E6735" t="s">
        <v>40268</v>
      </c>
      <c r="F6735" t="s">
        <v>55930</v>
      </c>
    </row>
    <row r="6736" spans="1:6" x14ac:dyDescent="0.3">
      <c r="A6736" s="49" t="s">
        <v>22669</v>
      </c>
      <c r="B6736" s="48" t="str">
        <f>VLOOKUP(A6736,PEC!$A$2:$D$7902,4,1)</f>
        <v>pec.it</v>
      </c>
      <c r="C6736" s="48">
        <f>VLOOKUP(A6736,SEZIONI!$A$2:$B$7897,2)</f>
        <v>3</v>
      </c>
      <c r="E6736" t="s">
        <v>44266</v>
      </c>
      <c r="F6736" t="s">
        <v>55931</v>
      </c>
    </row>
    <row r="6737" spans="1:6" x14ac:dyDescent="0.3">
      <c r="A6737" s="49" t="s">
        <v>22670</v>
      </c>
      <c r="B6737" s="48" t="str">
        <f>VLOOKUP(A6737,PEC!$A$2:$D$7902,4,1)</f>
        <v>cert.ruparbasilicata.it</v>
      </c>
      <c r="C6737" s="48">
        <f>VLOOKUP(A6737,SEZIONI!$A$2:$B$7897,2)</f>
        <v>2</v>
      </c>
      <c r="E6737" t="s">
        <v>44267</v>
      </c>
      <c r="F6737" t="s">
        <v>55932</v>
      </c>
    </row>
    <row r="6738" spans="1:6" x14ac:dyDescent="0.3">
      <c r="A6738" s="49" t="s">
        <v>22671</v>
      </c>
      <c r="B6738" s="48" t="str">
        <f>VLOOKUP(A6738,PEC!$A$2:$D$7902,4,1)</f>
        <v>comune.senise.postecert.it</v>
      </c>
      <c r="C6738" s="48">
        <f>VLOOKUP(A6738,SEZIONI!$A$2:$B$7897,2)</f>
        <v>7</v>
      </c>
      <c r="E6738" t="s">
        <v>44268</v>
      </c>
      <c r="F6738" t="s">
        <v>55930</v>
      </c>
    </row>
    <row r="6739" spans="1:6" x14ac:dyDescent="0.3">
      <c r="A6739" s="49" t="s">
        <v>22672</v>
      </c>
      <c r="B6739" s="48" t="str">
        <f>VLOOKUP(A6739,PEC!$A$2:$D$7902,4,1)</f>
        <v>cert.ruparbasilicata.it</v>
      </c>
      <c r="C6739" s="48">
        <f>VLOOKUP(A6739,SEZIONI!$A$2:$B$7897,2)</f>
        <v>2</v>
      </c>
      <c r="E6739" t="s">
        <v>44269</v>
      </c>
      <c r="F6739" t="s">
        <v>55931</v>
      </c>
    </row>
    <row r="6740" spans="1:6" x14ac:dyDescent="0.3">
      <c r="A6740" s="49" t="s">
        <v>22673</v>
      </c>
      <c r="B6740" s="48" t="str">
        <f>VLOOKUP(A6740,PEC!$A$2:$D$7902,4,1)</f>
        <v>cert.ruparbasilicata.it</v>
      </c>
      <c r="C6740" s="48">
        <f>VLOOKUP(A6740,SEZIONI!$A$2:$B$7897,2)</f>
        <v>1</v>
      </c>
      <c r="E6740" t="s">
        <v>43081</v>
      </c>
      <c r="F6740" t="s">
        <v>55932</v>
      </c>
    </row>
    <row r="6741" spans="1:6" x14ac:dyDescent="0.3">
      <c r="A6741" s="49" t="s">
        <v>22674</v>
      </c>
      <c r="B6741" s="48" t="str">
        <f>VLOOKUP(A6741,PEC!$A$2:$D$7902,4,1)</f>
        <v>pec.comune.terranovadipollino.pz.it</v>
      </c>
      <c r="C6741" s="48">
        <f>VLOOKUP(A6741,SEZIONI!$A$2:$B$7897,2)</f>
        <v>2</v>
      </c>
      <c r="E6741" t="s">
        <v>43452</v>
      </c>
      <c r="F6741" t="s">
        <v>55930</v>
      </c>
    </row>
    <row r="6742" spans="1:6" x14ac:dyDescent="0.3">
      <c r="A6742" s="49" t="s">
        <v>22675</v>
      </c>
      <c r="B6742" s="48" t="str">
        <f>VLOOKUP(A6742,PEC!$A$2:$D$7902,4,1)</f>
        <v>cert.ruparbasilicata.it</v>
      </c>
      <c r="C6742" s="48">
        <f>VLOOKUP(A6742,SEZIONI!$A$2:$B$7897,2)</f>
        <v>7</v>
      </c>
      <c r="E6742" t="s">
        <v>6559</v>
      </c>
      <c r="F6742" t="s">
        <v>55932</v>
      </c>
    </row>
    <row r="6743" spans="1:6" x14ac:dyDescent="0.3">
      <c r="A6743" s="49" t="s">
        <v>22676</v>
      </c>
      <c r="B6743" s="48" t="str">
        <f>VLOOKUP(A6743,PEC!$A$2:$D$7902,4,1)</f>
        <v>cert.ruparbasilicata.it</v>
      </c>
      <c r="C6743" s="48">
        <f>VLOOKUP(A6743,SEZIONI!$A$2:$B$7897,2)</f>
        <v>4</v>
      </c>
      <c r="E6743" t="s">
        <v>41140</v>
      </c>
      <c r="F6743" t="s">
        <v>55932</v>
      </c>
    </row>
    <row r="6744" spans="1:6" x14ac:dyDescent="0.3">
      <c r="A6744" s="49" t="s">
        <v>22677</v>
      </c>
      <c r="B6744" s="48" t="str">
        <f>VLOOKUP(A6744,PEC!$A$2:$D$7902,4,1)</f>
        <v>cert.ruparbasilicata.it</v>
      </c>
      <c r="C6744" s="48">
        <f>VLOOKUP(A6744,SEZIONI!$A$2:$B$7897,2)</f>
        <v>4</v>
      </c>
      <c r="E6744" t="s">
        <v>44270</v>
      </c>
      <c r="F6744" t="s">
        <v>55932</v>
      </c>
    </row>
    <row r="6745" spans="1:6" x14ac:dyDescent="0.3">
      <c r="A6745" s="49" t="s">
        <v>22678</v>
      </c>
      <c r="B6745" s="48" t="str">
        <f>VLOOKUP(A6745,PEC!$A$2:$D$7902,4,1)</f>
        <v>pec.it</v>
      </c>
      <c r="C6745" s="48">
        <f>VLOOKUP(A6745,SEZIONI!$A$2:$B$7897,2)</f>
        <v>5</v>
      </c>
      <c r="E6745" t="s">
        <v>43121</v>
      </c>
      <c r="F6745" t="s">
        <v>55930</v>
      </c>
    </row>
    <row r="6746" spans="1:6" x14ac:dyDescent="0.3">
      <c r="A6746" s="49" t="s">
        <v>22679</v>
      </c>
      <c r="B6746" s="48" t="str">
        <f>VLOOKUP(A6746,PEC!$A$2:$D$7902,4,1)</f>
        <v>pec.it</v>
      </c>
      <c r="C6746" s="48">
        <f>VLOOKUP(A6746,SEZIONI!$A$2:$B$7897,2)</f>
        <v>1</v>
      </c>
      <c r="E6746" t="s">
        <v>42977</v>
      </c>
      <c r="F6746" t="s">
        <v>55932</v>
      </c>
    </row>
    <row r="6747" spans="1:6" x14ac:dyDescent="0.3">
      <c r="A6747" s="49" t="s">
        <v>22680</v>
      </c>
      <c r="B6747" s="48" t="str">
        <f>VLOOKUP(A6747,PEC!$A$2:$D$7902,4,1)</f>
        <v>cert.ruparbasilicata.it</v>
      </c>
      <c r="C6747" s="48">
        <f>VLOOKUP(A6747,SEZIONI!$A$2:$B$7897,2)</f>
        <v>2</v>
      </c>
      <c r="E6747" t="s">
        <v>44271</v>
      </c>
      <c r="F6747" t="s">
        <v>55930</v>
      </c>
    </row>
    <row r="6748" spans="1:6" x14ac:dyDescent="0.3">
      <c r="A6748" s="49" t="s">
        <v>22681</v>
      </c>
      <c r="B6748" s="48" t="str">
        <f>VLOOKUP(A6748,PEC!$A$2:$D$7902,4,1)</f>
        <v>pec.comune.venosa.pz.it</v>
      </c>
      <c r="C6748" s="48">
        <f>VLOOKUP(A6748,SEZIONI!$A$2:$B$7897,2)</f>
        <v>16</v>
      </c>
      <c r="E6748" t="s">
        <v>40707</v>
      </c>
      <c r="F6748" t="s">
        <v>55932</v>
      </c>
    </row>
    <row r="6749" spans="1:6" x14ac:dyDescent="0.3">
      <c r="A6749" s="49" t="s">
        <v>22682</v>
      </c>
      <c r="B6749" s="48" t="str">
        <f>VLOOKUP(A6749,PEC!$A$2:$D$7902,4,1)</f>
        <v>pec.comune.vietridipotenza.pz.it</v>
      </c>
      <c r="C6749" s="48">
        <f>VLOOKUP(A6749,SEZIONI!$A$2:$B$7897,2)</f>
        <v>3</v>
      </c>
      <c r="E6749" t="s">
        <v>44272</v>
      </c>
      <c r="F6749" t="s">
        <v>55930</v>
      </c>
    </row>
    <row r="6750" spans="1:6" x14ac:dyDescent="0.3">
      <c r="A6750" s="49" t="s">
        <v>22683</v>
      </c>
      <c r="B6750" s="48" t="str">
        <f>VLOOKUP(A6750,PEC!$A$2:$D$7902,4,1)</f>
        <v>pec.it</v>
      </c>
      <c r="C6750" s="48">
        <f>VLOOKUP(A6750,SEZIONI!$A$2:$B$7897,2)</f>
        <v>4</v>
      </c>
      <c r="E6750" t="s">
        <v>44273</v>
      </c>
      <c r="F6750" t="s">
        <v>55931</v>
      </c>
    </row>
    <row r="6751" spans="1:6" x14ac:dyDescent="0.3">
      <c r="A6751" s="49" t="s">
        <v>22684</v>
      </c>
      <c r="B6751" s="48" t="str">
        <f>VLOOKUP(A6751,PEC!$A$2:$D$7902,4,1)</f>
        <v>pec.it</v>
      </c>
      <c r="C6751" s="48">
        <f>VLOOKUP(A6751,SEZIONI!$A$2:$B$7897,2)</f>
        <v>4</v>
      </c>
      <c r="E6751" t="s">
        <v>43493</v>
      </c>
      <c r="F6751" t="s">
        <v>55932</v>
      </c>
    </row>
    <row r="6752" spans="1:6" x14ac:dyDescent="0.3">
      <c r="A6752" s="49" t="s">
        <v>22685</v>
      </c>
      <c r="B6752" s="48" t="str">
        <f>VLOOKUP(A6752,PEC!$A$2:$D$7902,4,1)</f>
        <v>cert.ruparbasilicata.it</v>
      </c>
      <c r="C6752" s="48">
        <f>VLOOKUP(A6752,SEZIONI!$A$2:$B$7897,2)</f>
        <v>1</v>
      </c>
      <c r="E6752" t="s">
        <v>44274</v>
      </c>
      <c r="F6752" t="s">
        <v>55932</v>
      </c>
    </row>
    <row r="6753" spans="1:6" x14ac:dyDescent="0.3">
      <c r="A6753" s="49" t="s">
        <v>22686</v>
      </c>
      <c r="B6753" s="48" t="str">
        <f>VLOOKUP(A6753,PEC!$A$2:$D$7902,4,1)</f>
        <v>cert.ruparbasilicata.it</v>
      </c>
      <c r="C6753" s="48">
        <f>VLOOKUP(A6753,SEZIONI!$A$2:$B$7897,2)</f>
        <v>4</v>
      </c>
      <c r="E6753" t="s">
        <v>44275</v>
      </c>
      <c r="F6753" t="s">
        <v>55930</v>
      </c>
    </row>
    <row r="6754" spans="1:6" x14ac:dyDescent="0.3">
      <c r="A6754" s="49" t="s">
        <v>22687</v>
      </c>
      <c r="B6754" s="48" t="str">
        <f>VLOOKUP(A6754,PEC!$A$2:$D$7902,4,1)</f>
        <v>cert.ruparbasilicata.it</v>
      </c>
      <c r="C6754" s="48">
        <f>VLOOKUP(A6754,SEZIONI!$A$2:$B$7897,2)</f>
        <v>3</v>
      </c>
      <c r="E6754" t="s">
        <v>44276</v>
      </c>
      <c r="F6754" t="s">
        <v>55931</v>
      </c>
    </row>
    <row r="6755" spans="1:6" x14ac:dyDescent="0.3">
      <c r="A6755" s="49" t="s">
        <v>22688</v>
      </c>
      <c r="B6755" s="48" t="str">
        <f>VLOOKUP(A6755,PEC!$A$2:$D$7902,4,1)</f>
        <v>pec.it</v>
      </c>
      <c r="C6755" s="48">
        <f>VLOOKUP(A6755,SEZIONI!$A$2:$B$7897,2)</f>
        <v>2</v>
      </c>
      <c r="E6755" t="s">
        <v>41790</v>
      </c>
      <c r="F6755" t="s">
        <v>55932</v>
      </c>
    </row>
    <row r="6756" spans="1:6" x14ac:dyDescent="0.3">
      <c r="A6756" s="49" t="s">
        <v>22689</v>
      </c>
      <c r="B6756" s="48" t="str">
        <f>VLOOKUP(A6756,PEC!$A$2:$D$7902,4,1)</f>
        <v>pcert.postecert.it</v>
      </c>
      <c r="C6756" s="48">
        <f>VLOOKUP(A6756,SEZIONI!$A$2:$B$7897,2)</f>
        <v>14</v>
      </c>
      <c r="E6756" t="s">
        <v>1812</v>
      </c>
      <c r="F6756" t="s">
        <v>55930</v>
      </c>
    </row>
    <row r="6757" spans="1:6" x14ac:dyDescent="0.3">
      <c r="A6757" s="49" t="s">
        <v>22690</v>
      </c>
      <c r="B6757" s="48" t="str">
        <f>VLOOKUP(A6757,PEC!$A$2:$D$7902,4,1)</f>
        <v>pec.comune.calciano.mt.it</v>
      </c>
      <c r="C6757" s="48">
        <f>VLOOKUP(A6757,SEZIONI!$A$2:$B$7897,2)</f>
        <v>1</v>
      </c>
      <c r="E6757" t="s">
        <v>44277</v>
      </c>
      <c r="F6757" t="s">
        <v>55931</v>
      </c>
    </row>
    <row r="6758" spans="1:6" x14ac:dyDescent="0.3">
      <c r="A6758" s="49" t="s">
        <v>22691</v>
      </c>
      <c r="B6758" s="48" t="str">
        <f>VLOOKUP(A6758,PEC!$A$2:$D$7902,4,1)</f>
        <v>cert.ruparbasilicata.it</v>
      </c>
      <c r="C6758" s="48">
        <f>VLOOKUP(A6758,SEZIONI!$A$2:$B$7897,2)</f>
        <v>1</v>
      </c>
      <c r="E6758" t="s">
        <v>44278</v>
      </c>
      <c r="F6758" t="s">
        <v>55932</v>
      </c>
    </row>
    <row r="6759" spans="1:6" x14ac:dyDescent="0.3">
      <c r="A6759" s="49" t="s">
        <v>22692</v>
      </c>
      <c r="B6759" s="48" t="str">
        <f>VLOOKUP(A6759,PEC!$A$2:$D$7902,4,1)</f>
        <v>cert.ruparbasilicata.it</v>
      </c>
      <c r="C6759" s="48">
        <f>VLOOKUP(A6759,SEZIONI!$A$2:$B$7897,2)</f>
        <v>2</v>
      </c>
      <c r="E6759" t="s">
        <v>44279</v>
      </c>
      <c r="F6759" t="s">
        <v>55930</v>
      </c>
    </row>
    <row r="6760" spans="1:6" x14ac:dyDescent="0.3">
      <c r="A6760" s="49" t="s">
        <v>22693</v>
      </c>
      <c r="B6760" s="48" t="str">
        <f>VLOOKUP(A6760,PEC!$A$2:$D$7902,4,1)</f>
        <v>pec.comune.craco.mt.it</v>
      </c>
      <c r="C6760" s="48">
        <f>VLOOKUP(A6760,SEZIONI!$A$2:$B$7897,2)</f>
        <v>2</v>
      </c>
      <c r="E6760" t="s">
        <v>7582</v>
      </c>
      <c r="F6760" t="s">
        <v>55931</v>
      </c>
    </row>
    <row r="6761" spans="1:6" x14ac:dyDescent="0.3">
      <c r="A6761" s="49" t="s">
        <v>22694</v>
      </c>
      <c r="B6761" s="48" t="str">
        <f>VLOOKUP(A6761,PEC!$A$2:$D$7902,4,1)</f>
        <v>cert.ruparbasilicata.it</v>
      </c>
      <c r="C6761" s="48">
        <f>VLOOKUP(A6761,SEZIONI!$A$2:$B$7897,2)</f>
        <v>11</v>
      </c>
      <c r="E6761" t="s">
        <v>44280</v>
      </c>
      <c r="F6761" t="s">
        <v>55932</v>
      </c>
    </row>
    <row r="6762" spans="1:6" x14ac:dyDescent="0.3">
      <c r="A6762" s="49" t="s">
        <v>22695</v>
      </c>
      <c r="B6762" s="48" t="str">
        <f>VLOOKUP(A6762,PEC!$A$2:$D$7902,4,1)</f>
        <v>cert.ruparbasilicata.it</v>
      </c>
      <c r="C6762" s="48">
        <f>VLOOKUP(A6762,SEZIONI!$A$2:$B$7897,2)</f>
        <v>1</v>
      </c>
      <c r="E6762" t="s">
        <v>44266</v>
      </c>
      <c r="F6762" t="s">
        <v>55932</v>
      </c>
    </row>
    <row r="6763" spans="1:6" x14ac:dyDescent="0.3">
      <c r="A6763" s="49" t="s">
        <v>22696</v>
      </c>
      <c r="B6763" s="48" t="str">
        <f>VLOOKUP(A6763,PEC!$A$2:$D$7902,4,1)</f>
        <v>pec.comune.gorgoglione.mt.it</v>
      </c>
      <c r="C6763" s="48">
        <f>VLOOKUP(A6763,SEZIONI!$A$2:$B$7897,2)</f>
        <v>2</v>
      </c>
      <c r="E6763" t="s">
        <v>44281</v>
      </c>
      <c r="F6763" t="s">
        <v>55930</v>
      </c>
    </row>
    <row r="6764" spans="1:6" x14ac:dyDescent="0.3">
      <c r="A6764" s="49" t="s">
        <v>22697</v>
      </c>
      <c r="B6764" s="48" t="str">
        <f>VLOOKUP(A6764,PEC!$A$2:$D$7902,4,1)</f>
        <v>cert.ruparbasilicata.it</v>
      </c>
      <c r="C6764" s="48">
        <f>VLOOKUP(A6764,SEZIONI!$A$2:$B$7897,2)</f>
        <v>6</v>
      </c>
      <c r="E6764" t="s">
        <v>43481</v>
      </c>
      <c r="F6764" t="s">
        <v>55931</v>
      </c>
    </row>
    <row r="6765" spans="1:6" x14ac:dyDescent="0.3">
      <c r="A6765" s="49" t="s">
        <v>22698</v>
      </c>
      <c r="B6765" s="48" t="str">
        <f>VLOOKUP(A6765,PEC!$A$2:$D$7902,4,1)</f>
        <v>cert.ruparbasilicata.it</v>
      </c>
      <c r="C6765" s="48">
        <f>VLOOKUP(A6765,SEZIONI!$A$2:$B$7897,2)</f>
        <v>3</v>
      </c>
      <c r="E6765" t="s">
        <v>41089</v>
      </c>
      <c r="F6765" t="s">
        <v>55932</v>
      </c>
    </row>
    <row r="6766" spans="1:6" x14ac:dyDescent="0.3">
      <c r="A6766" s="49" t="s">
        <v>22699</v>
      </c>
      <c r="B6766" s="48" t="str">
        <f>VLOOKUP(A6766,PEC!$A$2:$D$7902,4,1)</f>
        <v>pec.comune.irsina.mt.it</v>
      </c>
      <c r="C6766" s="48">
        <f>VLOOKUP(A6766,SEZIONI!$A$2:$B$7897,2)</f>
        <v>8</v>
      </c>
      <c r="E6766" t="s">
        <v>42147</v>
      </c>
      <c r="F6766" t="s">
        <v>55930</v>
      </c>
    </row>
    <row r="6767" spans="1:6" x14ac:dyDescent="0.3">
      <c r="A6767" s="49" t="s">
        <v>22700</v>
      </c>
      <c r="B6767" s="48" t="str">
        <f>VLOOKUP(A6767,PEC!$A$2:$D$7902,4,1)</f>
        <v>cert.ruparbasilicata.it</v>
      </c>
      <c r="C6767" s="48">
        <f>VLOOKUP(A6767,SEZIONI!$A$2:$B$7897,2)</f>
        <v>63</v>
      </c>
      <c r="E6767" t="s">
        <v>40125</v>
      </c>
      <c r="F6767" t="s">
        <v>55931</v>
      </c>
    </row>
    <row r="6768" spans="1:6" x14ac:dyDescent="0.3">
      <c r="A6768" s="49" t="s">
        <v>22701</v>
      </c>
      <c r="B6768" s="48">
        <f>VLOOKUP(A6768,PEC!$A$2:$D$7902,4,1)</f>
        <v>0</v>
      </c>
      <c r="C6768" s="48">
        <f>VLOOKUP(A6768,SEZIONI!$A$2:$B$7897,2)</f>
        <v>3</v>
      </c>
      <c r="E6768" t="s">
        <v>44282</v>
      </c>
      <c r="F6768" t="s">
        <v>55932</v>
      </c>
    </row>
    <row r="6769" spans="1:6" x14ac:dyDescent="0.3">
      <c r="A6769" s="49" t="s">
        <v>22702</v>
      </c>
      <c r="B6769" s="48" t="str">
        <f>VLOOKUP(A6769,PEC!$A$2:$D$7902,4,1)</f>
        <v>cert.ruparbasilicata.it</v>
      </c>
      <c r="C6769" s="48">
        <f>VLOOKUP(A6769,SEZIONI!$A$2:$B$7897,2)</f>
        <v>9</v>
      </c>
      <c r="E6769" t="s">
        <v>40473</v>
      </c>
      <c r="F6769" t="s">
        <v>55930</v>
      </c>
    </row>
    <row r="6770" spans="1:6" x14ac:dyDescent="0.3">
      <c r="A6770" s="49" t="s">
        <v>22703</v>
      </c>
      <c r="B6770" s="48" t="str">
        <f>VLOOKUP(A6770,PEC!$A$2:$D$7902,4,1)</f>
        <v>cert.ruparbasilicata.it</v>
      </c>
      <c r="C6770" s="48">
        <f>VLOOKUP(A6770,SEZIONI!$A$2:$B$7897,2)</f>
        <v>11</v>
      </c>
      <c r="E6770" t="s">
        <v>43250</v>
      </c>
      <c r="F6770" t="s">
        <v>55931</v>
      </c>
    </row>
    <row r="6771" spans="1:6" x14ac:dyDescent="0.3">
      <c r="A6771" s="49" t="s">
        <v>22704</v>
      </c>
      <c r="B6771" s="48" t="str">
        <f>VLOOKUP(A6771,PEC!$A$2:$D$7902,4,1)</f>
        <v>cert.ruparbasilicata.it</v>
      </c>
      <c r="C6771" s="48">
        <f>VLOOKUP(A6771,SEZIONI!$A$2:$B$7897,2)</f>
        <v>7</v>
      </c>
      <c r="E6771" t="s">
        <v>43679</v>
      </c>
      <c r="F6771" t="s">
        <v>55932</v>
      </c>
    </row>
    <row r="6772" spans="1:6" x14ac:dyDescent="0.3">
      <c r="A6772" s="49" t="s">
        <v>22705</v>
      </c>
      <c r="B6772" s="48" t="str">
        <f>VLOOKUP(A6772,PEC!$A$2:$D$7902,4,1)</f>
        <v>pec.comune.olivetolucano.mt.it</v>
      </c>
      <c r="C6772" s="48">
        <f>VLOOKUP(A6772,SEZIONI!$A$2:$B$7897,2)</f>
        <v>1</v>
      </c>
      <c r="E6772" t="s">
        <v>44283</v>
      </c>
      <c r="F6772" t="s">
        <v>55930</v>
      </c>
    </row>
    <row r="6773" spans="1:6" x14ac:dyDescent="0.3">
      <c r="A6773" s="49" t="s">
        <v>22706</v>
      </c>
      <c r="B6773" s="48" t="str">
        <f>VLOOKUP(A6773,PEC!$A$2:$D$7902,4,1)</f>
        <v>pec.comune.pisticci.mt.it</v>
      </c>
      <c r="C6773" s="48">
        <f>VLOOKUP(A6773,SEZIONI!$A$2:$B$7897,2)</f>
        <v>19</v>
      </c>
      <c r="E6773" t="s">
        <v>40048</v>
      </c>
      <c r="F6773" t="s">
        <v>55931</v>
      </c>
    </row>
    <row r="6774" spans="1:6" x14ac:dyDescent="0.3">
      <c r="A6774" s="49" t="s">
        <v>22707</v>
      </c>
      <c r="B6774" s="48" t="str">
        <f>VLOOKUP(A6774,PEC!$A$2:$D$7902,4,1)</f>
        <v>pec.policoro.gov.it</v>
      </c>
      <c r="C6774" s="48">
        <f>VLOOKUP(A6774,SEZIONI!$A$2:$B$7897,2)</f>
        <v>14</v>
      </c>
      <c r="E6774" t="s">
        <v>44284</v>
      </c>
      <c r="F6774" t="s">
        <v>55932</v>
      </c>
    </row>
    <row r="6775" spans="1:6" x14ac:dyDescent="0.3">
      <c r="A6775" s="49" t="s">
        <v>22708</v>
      </c>
      <c r="B6775" s="48" t="str">
        <f>VLOOKUP(A6775,PEC!$A$2:$D$7902,4,1)</f>
        <v>cert.ruparbasilicata.it</v>
      </c>
      <c r="C6775" s="48">
        <f>VLOOKUP(A6775,SEZIONI!$A$2:$B$7897,2)</f>
        <v>5</v>
      </c>
      <c r="E6775" t="s">
        <v>43560</v>
      </c>
      <c r="F6775" t="s">
        <v>55932</v>
      </c>
    </row>
    <row r="6776" spans="1:6" x14ac:dyDescent="0.3">
      <c r="A6776" s="49" t="s">
        <v>22709</v>
      </c>
      <c r="B6776" s="48" t="str">
        <f>VLOOKUP(A6776,PEC!$A$2:$D$7902,4,1)</f>
        <v>pec.comune.rotondella.mt.it</v>
      </c>
      <c r="C6776" s="48">
        <f>VLOOKUP(A6776,SEZIONI!$A$2:$B$7897,2)</f>
        <v>3</v>
      </c>
      <c r="E6776" t="s">
        <v>41884</v>
      </c>
      <c r="F6776" t="s">
        <v>55932</v>
      </c>
    </row>
    <row r="6777" spans="1:6" x14ac:dyDescent="0.3">
      <c r="A6777" s="49" t="s">
        <v>22710</v>
      </c>
      <c r="B6777" s="48" t="str">
        <f>VLOOKUP(A6777,PEC!$A$2:$D$7902,4,1)</f>
        <v>cert.ruparbasilicata.it</v>
      </c>
      <c r="C6777" s="48">
        <f>VLOOKUP(A6777,SEZIONI!$A$2:$B$7897,2)</f>
        <v>4</v>
      </c>
      <c r="E6777" t="s">
        <v>42872</v>
      </c>
      <c r="F6777" t="s">
        <v>55930</v>
      </c>
    </row>
    <row r="6778" spans="1:6" x14ac:dyDescent="0.3">
      <c r="A6778" s="49" t="s">
        <v>22711</v>
      </c>
      <c r="B6778" s="48" t="str">
        <f>VLOOKUP(A6778,PEC!$A$2:$D$7902,4,1)</f>
        <v>cert.ruparbasilicata.it</v>
      </c>
      <c r="C6778" s="48">
        <f>VLOOKUP(A6778,SEZIONI!$A$2:$B$7897,2)</f>
        <v>2</v>
      </c>
      <c r="E6778" t="s">
        <v>40196</v>
      </c>
      <c r="F6778" t="s">
        <v>55931</v>
      </c>
    </row>
    <row r="6779" spans="1:6" x14ac:dyDescent="0.3">
      <c r="A6779" s="49" t="s">
        <v>22712</v>
      </c>
      <c r="B6779" s="48" t="str">
        <f>VLOOKUP(A6779,PEC!$A$2:$D$7902,4,1)</f>
        <v>pec.it</v>
      </c>
      <c r="C6779" s="48">
        <f>VLOOKUP(A6779,SEZIONI!$A$2:$B$7897,2)</f>
        <v>3</v>
      </c>
      <c r="E6779" t="s">
        <v>44285</v>
      </c>
      <c r="F6779" t="s">
        <v>55932</v>
      </c>
    </row>
    <row r="6780" spans="1:6" x14ac:dyDescent="0.3">
      <c r="A6780" s="49" t="s">
        <v>22713</v>
      </c>
      <c r="B6780" s="48" t="str">
        <f>VLOOKUP(A6780,PEC!$A$2:$D$7902,4,1)</f>
        <v>ebaspec.it</v>
      </c>
      <c r="C6780" s="48">
        <f>VLOOKUP(A6780,SEZIONI!$A$2:$B$7897,2)</f>
        <v>6</v>
      </c>
      <c r="E6780" t="s">
        <v>43033</v>
      </c>
      <c r="F6780" t="s">
        <v>55930</v>
      </c>
    </row>
    <row r="6781" spans="1:6" x14ac:dyDescent="0.3">
      <c r="A6781" s="49" t="s">
        <v>22714</v>
      </c>
      <c r="B6781" s="48" t="str">
        <f>VLOOKUP(A6781,PEC!$A$2:$D$7902,4,1)</f>
        <v>pec.comune.tricarico.mt.it</v>
      </c>
      <c r="C6781" s="48">
        <f>VLOOKUP(A6781,SEZIONI!$A$2:$B$7897,2)</f>
        <v>8</v>
      </c>
      <c r="E6781" t="s">
        <v>43392</v>
      </c>
      <c r="F6781" t="s">
        <v>55931</v>
      </c>
    </row>
    <row r="6782" spans="1:6" x14ac:dyDescent="0.3">
      <c r="A6782" s="49" t="s">
        <v>22715</v>
      </c>
      <c r="B6782" s="48" t="str">
        <f>VLOOKUP(A6782,PEC!$A$2:$D$7902,4,1)</f>
        <v>cert.ruparbasilicata.it</v>
      </c>
      <c r="C6782" s="48">
        <f>VLOOKUP(A6782,SEZIONI!$A$2:$B$7897,2)</f>
        <v>7</v>
      </c>
      <c r="E6782" t="s">
        <v>43593</v>
      </c>
      <c r="F6782" t="s">
        <v>55932</v>
      </c>
    </row>
    <row r="6783" spans="1:6" x14ac:dyDescent="0.3">
      <c r="A6783" s="49" t="s">
        <v>22716</v>
      </c>
      <c r="B6783" s="48" t="str">
        <f>VLOOKUP(A6783,PEC!$A$2:$D$7902,4,1)</f>
        <v>cert.ruparbasilicata.it</v>
      </c>
      <c r="C6783" s="48">
        <f>VLOOKUP(A6783,SEZIONI!$A$2:$B$7897,2)</f>
        <v>2</v>
      </c>
      <c r="E6783" t="s">
        <v>44286</v>
      </c>
      <c r="F6783" t="s">
        <v>55930</v>
      </c>
    </row>
    <row r="6784" spans="1:6" x14ac:dyDescent="0.3">
      <c r="A6784" s="49" t="s">
        <v>22717</v>
      </c>
      <c r="B6784" s="48" t="str">
        <f>VLOOKUP(A6784,PEC!$A$2:$D$7902,4,1)</f>
        <v>pec.comune.scanzanojonico.mt.it</v>
      </c>
      <c r="C6784" s="48">
        <f>VLOOKUP(A6784,SEZIONI!$A$2:$B$7897,2)</f>
        <v>7</v>
      </c>
      <c r="E6784" t="s">
        <v>44287</v>
      </c>
      <c r="F6784" t="s">
        <v>55931</v>
      </c>
    </row>
    <row r="6785" spans="1:6" x14ac:dyDescent="0.3">
      <c r="A6785" s="49" t="s">
        <v>22718</v>
      </c>
      <c r="B6785" s="48" t="str">
        <f>VLOOKUP(A6785,PEC!$A$2:$D$7902,4,1)</f>
        <v>asmepec.it</v>
      </c>
      <c r="C6785" s="48">
        <f>VLOOKUP(A6785,SEZIONI!$A$2:$B$7897,2)</f>
        <v>2</v>
      </c>
      <c r="E6785" t="s">
        <v>728</v>
      </c>
      <c r="F6785" t="s">
        <v>55932</v>
      </c>
    </row>
    <row r="6786" spans="1:6" x14ac:dyDescent="0.3">
      <c r="A6786" s="49" t="s">
        <v>22719</v>
      </c>
      <c r="B6786" s="48" t="str">
        <f>VLOOKUP(A6786,PEC!$A$2:$D$7902,4,1)</f>
        <v>asmepec.it</v>
      </c>
      <c r="C6786" s="48">
        <f>VLOOKUP(A6786,SEZIONI!$A$2:$B$7897,2)</f>
        <v>3</v>
      </c>
      <c r="E6786" t="s">
        <v>42530</v>
      </c>
      <c r="F6786" t="s">
        <v>55930</v>
      </c>
    </row>
    <row r="6787" spans="1:6" x14ac:dyDescent="0.3">
      <c r="A6787" s="49" t="s">
        <v>22720</v>
      </c>
      <c r="B6787" s="48" t="str">
        <f>VLOOKUP(A6787,PEC!$A$2:$D$7902,4,1)</f>
        <v>pec.it</v>
      </c>
      <c r="C6787" s="48">
        <f>VLOOKUP(A6787,SEZIONI!$A$2:$B$7897,2)</f>
        <v>35</v>
      </c>
      <c r="E6787" t="s">
        <v>4263</v>
      </c>
      <c r="F6787" t="s">
        <v>55932</v>
      </c>
    </row>
    <row r="6788" spans="1:6" x14ac:dyDescent="0.3">
      <c r="A6788" s="49" t="s">
        <v>22721</v>
      </c>
      <c r="B6788" s="48" t="str">
        <f>VLOOKUP(A6788,PEC!$A$2:$D$7902,4,1)</f>
        <v>pec.comune.aiellocalabro.cs.it</v>
      </c>
      <c r="C6788" s="48">
        <f>VLOOKUP(A6788,SEZIONI!$A$2:$B$7897,2)</f>
        <v>3</v>
      </c>
      <c r="E6788" t="s">
        <v>42972</v>
      </c>
      <c r="F6788" t="s">
        <v>55932</v>
      </c>
    </row>
    <row r="6789" spans="1:6" x14ac:dyDescent="0.3">
      <c r="A6789" s="49" t="s">
        <v>22722</v>
      </c>
      <c r="B6789" s="48" t="str">
        <f>VLOOKUP(A6789,PEC!$A$2:$D$7902,4,1)</f>
        <v>legalmail.it</v>
      </c>
      <c r="C6789" s="48">
        <f>VLOOKUP(A6789,SEZIONI!$A$2:$B$7897,2)</f>
        <v>1</v>
      </c>
      <c r="E6789" t="s">
        <v>44288</v>
      </c>
      <c r="F6789" t="s">
        <v>55930</v>
      </c>
    </row>
    <row r="6790" spans="1:6" x14ac:dyDescent="0.3">
      <c r="A6790" s="49" t="s">
        <v>22723</v>
      </c>
      <c r="B6790" s="48" t="str">
        <f>VLOOKUP(A6790,PEC!$A$2:$D$7902,4,1)</f>
        <v>legalmail.it</v>
      </c>
      <c r="C6790" s="48">
        <f>VLOOKUP(A6790,SEZIONI!$A$2:$B$7897,2)</f>
        <v>2</v>
      </c>
      <c r="E6790" t="s">
        <v>44289</v>
      </c>
      <c r="F6790" t="s">
        <v>55931</v>
      </c>
    </row>
    <row r="6791" spans="1:6" x14ac:dyDescent="0.3">
      <c r="A6791" s="49" t="s">
        <v>22724</v>
      </c>
      <c r="B6791" s="48" t="str">
        <f>VLOOKUP(A6791,PEC!$A$2:$D$7902,4,1)</f>
        <v>postecert.it</v>
      </c>
      <c r="C6791" s="48">
        <f>VLOOKUP(A6791,SEZIONI!$A$2:$B$7897,2)</f>
        <v>1</v>
      </c>
      <c r="E6791" t="s">
        <v>44290</v>
      </c>
      <c r="F6791" t="s">
        <v>55932</v>
      </c>
    </row>
    <row r="6792" spans="1:6" x14ac:dyDescent="0.3">
      <c r="A6792" s="49" t="s">
        <v>22725</v>
      </c>
      <c r="B6792" s="48" t="str">
        <f>VLOOKUP(A6792,PEC!$A$2:$D$7902,4,1)</f>
        <v>pec.netps.eu</v>
      </c>
      <c r="C6792" s="48">
        <f>VLOOKUP(A6792,SEZIONI!$A$2:$B$7897,2)</f>
        <v>2</v>
      </c>
      <c r="E6792" t="s">
        <v>43206</v>
      </c>
      <c r="F6792" t="s">
        <v>55932</v>
      </c>
    </row>
    <row r="6793" spans="1:6" x14ac:dyDescent="0.3">
      <c r="A6793" s="49" t="s">
        <v>22726</v>
      </c>
      <c r="B6793" s="48" t="str">
        <f>VLOOKUP(A6793,PEC!$A$2:$D$7902,4,1)</f>
        <v>anutel.it</v>
      </c>
      <c r="C6793" s="48">
        <f>VLOOKUP(A6793,SEZIONI!$A$2:$B$7897,2)</f>
        <v>6</v>
      </c>
      <c r="E6793" t="s">
        <v>44291</v>
      </c>
      <c r="F6793" t="s">
        <v>55930</v>
      </c>
    </row>
    <row r="6794" spans="1:6" x14ac:dyDescent="0.3">
      <c r="A6794" s="49" t="s">
        <v>22727</v>
      </c>
      <c r="B6794" s="48" t="str">
        <f>VLOOKUP(A6794,PEC!$A$2:$D$7902,4,1)</f>
        <v>pec.comune.amantea.cs.it</v>
      </c>
      <c r="C6794" s="48">
        <f>VLOOKUP(A6794,SEZIONI!$A$2:$B$7897,2)</f>
        <v>14</v>
      </c>
      <c r="E6794" t="s">
        <v>44292</v>
      </c>
      <c r="F6794" t="s">
        <v>55931</v>
      </c>
    </row>
    <row r="6795" spans="1:6" x14ac:dyDescent="0.3">
      <c r="A6795" s="49" t="s">
        <v>22728</v>
      </c>
      <c r="B6795" s="48" t="str">
        <f>VLOOKUP(A6795,PEC!$A$2:$D$7902,4,1)</f>
        <v>pec.dirittoitalia.it</v>
      </c>
      <c r="C6795" s="48">
        <f>VLOOKUP(A6795,SEZIONI!$A$2:$B$7897,2)</f>
        <v>3</v>
      </c>
      <c r="E6795" t="s">
        <v>44293</v>
      </c>
      <c r="F6795" t="s">
        <v>55932</v>
      </c>
    </row>
    <row r="6796" spans="1:6" x14ac:dyDescent="0.3">
      <c r="A6796" s="49" t="s">
        <v>22729</v>
      </c>
      <c r="B6796" s="48" t="str">
        <f>VLOOKUP(A6796,PEC!$A$2:$D$7902,4,1)</f>
        <v>pec.comuneaprigliano.it</v>
      </c>
      <c r="C6796" s="48">
        <f>VLOOKUP(A6796,SEZIONI!$A$2:$B$7897,2)</f>
        <v>5</v>
      </c>
      <c r="E6796" t="s">
        <v>44294</v>
      </c>
      <c r="F6796" t="s">
        <v>55930</v>
      </c>
    </row>
    <row r="6797" spans="1:6" x14ac:dyDescent="0.3">
      <c r="A6797" s="49" t="s">
        <v>22730</v>
      </c>
      <c r="B6797" s="48" t="str">
        <f>VLOOKUP(A6797,PEC!$A$2:$D$7902,4,1)</f>
        <v>anutel.it</v>
      </c>
      <c r="C6797" s="48">
        <f>VLOOKUP(A6797,SEZIONI!$A$2:$B$7897,2)</f>
        <v>4</v>
      </c>
      <c r="E6797" t="s">
        <v>40283</v>
      </c>
      <c r="F6797" t="s">
        <v>55931</v>
      </c>
    </row>
    <row r="6798" spans="1:6" x14ac:dyDescent="0.3">
      <c r="A6798" s="49" t="s">
        <v>22731</v>
      </c>
      <c r="B6798" s="48" t="str">
        <f>VLOOKUP(A6798,PEC!$A$2:$D$7902,4,1)</f>
        <v>asmepec.it</v>
      </c>
      <c r="C6798" s="48">
        <f>VLOOKUP(A6798,SEZIONI!$A$2:$B$7897,2)</f>
        <v>1</v>
      </c>
      <c r="E6798" t="s">
        <v>44268</v>
      </c>
      <c r="F6798" t="s">
        <v>55932</v>
      </c>
    </row>
    <row r="6799" spans="1:6" x14ac:dyDescent="0.3">
      <c r="A6799" s="49" t="s">
        <v>22732</v>
      </c>
      <c r="B6799" s="48" t="str">
        <f>VLOOKUP(A6799,PEC!$A$2:$D$7902,4,1)</f>
        <v>pec.it</v>
      </c>
      <c r="C6799" s="48">
        <f>VLOOKUP(A6799,SEZIONI!$A$2:$B$7897,2)</f>
        <v>8</v>
      </c>
      <c r="E6799" t="s">
        <v>44218</v>
      </c>
      <c r="F6799" t="s">
        <v>55930</v>
      </c>
    </row>
    <row r="6800" spans="1:6" x14ac:dyDescent="0.3">
      <c r="A6800" s="49" t="s">
        <v>22733</v>
      </c>
      <c r="B6800" s="48" t="str">
        <f>VLOOKUP(A6800,PEC!$A$2:$D$7902,4,1)</f>
        <v>asmepec.it</v>
      </c>
      <c r="C6800" s="48">
        <f>VLOOKUP(A6800,SEZIONI!$A$2:$B$7897,2)</f>
        <v>2</v>
      </c>
      <c r="E6800" t="s">
        <v>44295</v>
      </c>
      <c r="F6800" t="s">
        <v>55931</v>
      </c>
    </row>
    <row r="6801" spans="1:6" x14ac:dyDescent="0.3">
      <c r="A6801" s="49" t="s">
        <v>22734</v>
      </c>
      <c r="B6801" s="48" t="str">
        <f>VLOOKUP(A6801,PEC!$A$2:$D$7902,4,1)</f>
        <v>mailcertificata.biz</v>
      </c>
      <c r="C6801" s="48">
        <f>VLOOKUP(A6801,SEZIONI!$A$2:$B$7897,2)</f>
        <v>11</v>
      </c>
      <c r="E6801" t="s">
        <v>40196</v>
      </c>
      <c r="F6801" t="s">
        <v>55932</v>
      </c>
    </row>
    <row r="6802" spans="1:6" x14ac:dyDescent="0.3">
      <c r="A6802" s="49" t="s">
        <v>22735</v>
      </c>
      <c r="B6802" s="48" t="str">
        <f>VLOOKUP(A6802,PEC!$A$2:$D$7902,4,1)</f>
        <v>asmepec.it</v>
      </c>
      <c r="C6802" s="48">
        <f>VLOOKUP(A6802,SEZIONI!$A$2:$B$7897,2)</f>
        <v>3</v>
      </c>
      <c r="E6802" t="s">
        <v>44296</v>
      </c>
      <c r="F6802" t="s">
        <v>55930</v>
      </c>
    </row>
    <row r="6803" spans="1:6" x14ac:dyDescent="0.3">
      <c r="A6803" s="49" t="s">
        <v>22736</v>
      </c>
      <c r="B6803" s="48" t="str">
        <f>VLOOKUP(A6803,PEC!$A$2:$D$7902,4,1)</f>
        <v>asmepec.it</v>
      </c>
      <c r="C6803" s="48">
        <f>VLOOKUP(A6803,SEZIONI!$A$2:$B$7897,2)</f>
        <v>4</v>
      </c>
      <c r="E6803" t="s">
        <v>44297</v>
      </c>
      <c r="F6803" t="s">
        <v>55931</v>
      </c>
    </row>
    <row r="6804" spans="1:6" x14ac:dyDescent="0.3">
      <c r="A6804" s="49" t="s">
        <v>22737</v>
      </c>
      <c r="B6804" s="48" t="str">
        <f>VLOOKUP(A6804,PEC!$A$2:$D$7902,4,1)</f>
        <v>legalmail.it</v>
      </c>
      <c r="C6804" s="48">
        <f>VLOOKUP(A6804,SEZIONI!$A$2:$B$7897,2)</f>
        <v>4</v>
      </c>
      <c r="E6804" t="s">
        <v>44298</v>
      </c>
      <c r="F6804" t="s">
        <v>55932</v>
      </c>
    </row>
    <row r="6805" spans="1:6" x14ac:dyDescent="0.3">
      <c r="A6805" s="49" t="s">
        <v>22738</v>
      </c>
      <c r="B6805" s="48" t="str">
        <f>VLOOKUP(A6805,PEC!$A$2:$D$7902,4,1)</f>
        <v>asmepec.it</v>
      </c>
      <c r="C6805" s="48">
        <f>VLOOKUP(A6805,SEZIONI!$A$2:$B$7897,2)</f>
        <v>3</v>
      </c>
      <c r="E6805" t="s">
        <v>44299</v>
      </c>
      <c r="F6805" t="s">
        <v>55930</v>
      </c>
    </row>
    <row r="6806" spans="1:6" x14ac:dyDescent="0.3">
      <c r="A6806" s="49" t="s">
        <v>22739</v>
      </c>
      <c r="B6806" s="48" t="str">
        <f>VLOOKUP(A6806,PEC!$A$2:$D$7902,4,1)</f>
        <v>asmepec.it</v>
      </c>
      <c r="C6806" s="48">
        <f>VLOOKUP(A6806,SEZIONI!$A$2:$B$7897,2)</f>
        <v>2</v>
      </c>
      <c r="E6806" t="s">
        <v>43093</v>
      </c>
      <c r="F6806" t="s">
        <v>55931</v>
      </c>
    </row>
    <row r="6807" spans="1:6" x14ac:dyDescent="0.3">
      <c r="A6807" s="49" t="s">
        <v>22740</v>
      </c>
      <c r="B6807" s="48" t="str">
        <f>VLOOKUP(A6807,PEC!$A$2:$D$7902,4,1)</f>
        <v>asmepec.it</v>
      </c>
      <c r="C6807" s="48">
        <f>VLOOKUP(A6807,SEZIONI!$A$2:$B$7897,2)</f>
        <v>3</v>
      </c>
      <c r="E6807" t="s">
        <v>44300</v>
      </c>
      <c r="F6807" t="s">
        <v>55932</v>
      </c>
    </row>
    <row r="6808" spans="1:6" x14ac:dyDescent="0.3">
      <c r="A6808" s="49" t="s">
        <v>22741</v>
      </c>
      <c r="B6808" s="48" t="str">
        <f>VLOOKUP(A6808,PEC!$A$2:$D$7902,4,1)</f>
        <v>asmepec.it</v>
      </c>
      <c r="C6808" s="48">
        <f>VLOOKUP(A6808,SEZIONI!$A$2:$B$7897,2)</f>
        <v>1</v>
      </c>
      <c r="E6808" t="s">
        <v>40081</v>
      </c>
      <c r="F6808" t="s">
        <v>55932</v>
      </c>
    </row>
    <row r="6809" spans="1:6" x14ac:dyDescent="0.3">
      <c r="A6809" s="49" t="s">
        <v>22742</v>
      </c>
      <c r="B6809" s="48" t="str">
        <f>VLOOKUP(A6809,PEC!$A$2:$D$7902,4,1)</f>
        <v>asmecert.it</v>
      </c>
      <c r="C6809" s="48">
        <f>VLOOKUP(A6809,SEZIONI!$A$2:$B$7897,2)</f>
        <v>10</v>
      </c>
      <c r="E6809" t="s">
        <v>42983</v>
      </c>
      <c r="F6809" t="s">
        <v>55930</v>
      </c>
    </row>
    <row r="6810" spans="1:6" x14ac:dyDescent="0.3">
      <c r="A6810" s="49" t="s">
        <v>22743</v>
      </c>
      <c r="B6810" s="48" t="str">
        <f>VLOOKUP(A6810,PEC!$A$2:$D$7902,4,1)</f>
        <v>asmepec.it</v>
      </c>
      <c r="C6810" s="48">
        <f>VLOOKUP(A6810,SEZIONI!$A$2:$B$7897,2)</f>
        <v>5</v>
      </c>
      <c r="E6810" t="s">
        <v>39966</v>
      </c>
      <c r="F6810" t="s">
        <v>55932</v>
      </c>
    </row>
    <row r="6811" spans="1:6" x14ac:dyDescent="0.3">
      <c r="A6811" s="49" t="s">
        <v>22744</v>
      </c>
      <c r="B6811" s="48" t="str">
        <f>VLOOKUP(A6811,PEC!$A$2:$D$7902,4,1)</f>
        <v>asmepec.it</v>
      </c>
      <c r="C6811" s="48">
        <f>VLOOKUP(A6811,SEZIONI!$A$2:$B$7897,2)</f>
        <v>1</v>
      </c>
      <c r="E6811" t="s">
        <v>44301</v>
      </c>
      <c r="F6811" t="s">
        <v>55930</v>
      </c>
    </row>
    <row r="6812" spans="1:6" x14ac:dyDescent="0.3">
      <c r="A6812" s="49" t="s">
        <v>22745</v>
      </c>
      <c r="B6812" s="48" t="str">
        <f>VLOOKUP(A6812,PEC!$A$2:$D$7902,4,1)</f>
        <v>asmepec.it</v>
      </c>
      <c r="C6812" s="48">
        <f>VLOOKUP(A6812,SEZIONI!$A$2:$B$7897,2)</f>
        <v>21</v>
      </c>
      <c r="E6812" t="s">
        <v>44302</v>
      </c>
      <c r="F6812" t="s">
        <v>55932</v>
      </c>
    </row>
    <row r="6813" spans="1:6" x14ac:dyDescent="0.3">
      <c r="A6813" s="49" t="s">
        <v>22746</v>
      </c>
      <c r="B6813" s="48" t="str">
        <f>VLOOKUP(A6813,PEC!$A$2:$D$7902,4,1)</f>
        <v>postecert.it</v>
      </c>
      <c r="C6813" s="48">
        <f>VLOOKUP(A6813,SEZIONI!$A$2:$B$7897,2)</f>
        <v>4</v>
      </c>
      <c r="E6813" t="s">
        <v>44303</v>
      </c>
      <c r="F6813" t="s">
        <v>55932</v>
      </c>
    </row>
    <row r="6814" spans="1:6" x14ac:dyDescent="0.3">
      <c r="A6814" s="49" t="s">
        <v>22747</v>
      </c>
      <c r="B6814" s="48" t="str">
        <f>VLOOKUP(A6814,PEC!$A$2:$D$7902,4,1)</f>
        <v>pec.it</v>
      </c>
      <c r="C6814" s="48">
        <f>VLOOKUP(A6814,SEZIONI!$A$2:$B$7897,2)</f>
        <v>10</v>
      </c>
      <c r="E6814" t="s">
        <v>42990</v>
      </c>
      <c r="F6814" t="s">
        <v>55930</v>
      </c>
    </row>
    <row r="6815" spans="1:6" x14ac:dyDescent="0.3">
      <c r="A6815" s="49" t="s">
        <v>22748</v>
      </c>
      <c r="B6815" s="48" t="str">
        <f>VLOOKUP(A6815,PEC!$A$2:$D$7902,4,1)</f>
        <v>legalmail.it</v>
      </c>
      <c r="C6815" s="48">
        <f>VLOOKUP(A6815,SEZIONI!$A$2:$B$7897,2)</f>
        <v>2</v>
      </c>
      <c r="E6815" t="s">
        <v>44304</v>
      </c>
      <c r="F6815" t="s">
        <v>55931</v>
      </c>
    </row>
    <row r="6816" spans="1:6" x14ac:dyDescent="0.3">
      <c r="A6816" s="49" t="s">
        <v>22749</v>
      </c>
      <c r="B6816" s="48" t="str">
        <f>VLOOKUP(A6816,PEC!$A$2:$D$7902,4,1)</f>
        <v>pec.comune.castrovillari.cs.it</v>
      </c>
      <c r="C6816" s="48">
        <f>VLOOKUP(A6816,SEZIONI!$A$2:$B$7897,2)</f>
        <v>22</v>
      </c>
      <c r="E6816" t="s">
        <v>44305</v>
      </c>
      <c r="F6816" t="s">
        <v>55932</v>
      </c>
    </row>
    <row r="6817" spans="1:6" x14ac:dyDescent="0.3">
      <c r="A6817" s="49" t="s">
        <v>22750</v>
      </c>
      <c r="B6817" s="48" t="str">
        <f>VLOOKUP(A6817,PEC!$A$2:$D$7902,4,1)</f>
        <v>pec.comunedicelico.it</v>
      </c>
      <c r="C6817" s="48">
        <f>VLOOKUP(A6817,SEZIONI!$A$2:$B$7897,2)</f>
        <v>3</v>
      </c>
      <c r="E6817" t="s">
        <v>6097</v>
      </c>
      <c r="F6817" t="s">
        <v>55930</v>
      </c>
    </row>
    <row r="6818" spans="1:6" x14ac:dyDescent="0.3">
      <c r="A6818" s="49" t="s">
        <v>22751</v>
      </c>
      <c r="B6818" s="48" t="str">
        <f>VLOOKUP(A6818,PEC!$A$2:$D$7902,4,1)</f>
        <v>pec.it</v>
      </c>
      <c r="C6818" s="48">
        <f>VLOOKUP(A6818,SEZIONI!$A$2:$B$7897,2)</f>
        <v>1</v>
      </c>
      <c r="E6818" t="s">
        <v>44306</v>
      </c>
      <c r="F6818" t="s">
        <v>55931</v>
      </c>
    </row>
    <row r="6819" spans="1:6" x14ac:dyDescent="0.3">
      <c r="A6819" s="49" t="s">
        <v>22752</v>
      </c>
      <c r="B6819" s="48" t="str">
        <f>VLOOKUP(A6819,PEC!$A$2:$D$7902,4,1)</f>
        <v>pec.comune.cerchiara.cs.it</v>
      </c>
      <c r="C6819" s="48">
        <f>VLOOKUP(A6819,SEZIONI!$A$2:$B$7897,2)</f>
        <v>3</v>
      </c>
      <c r="E6819" t="s">
        <v>44307</v>
      </c>
      <c r="F6819" t="s">
        <v>55932</v>
      </c>
    </row>
    <row r="6820" spans="1:6" x14ac:dyDescent="0.3">
      <c r="A6820" s="49" t="s">
        <v>22753</v>
      </c>
      <c r="B6820" s="48" t="str">
        <f>VLOOKUP(A6820,PEC!$A$2:$D$7902,4,1)</f>
        <v>legalmail.it</v>
      </c>
      <c r="C6820" s="48">
        <f>VLOOKUP(A6820,SEZIONI!$A$2:$B$7897,2)</f>
        <v>4</v>
      </c>
      <c r="E6820" t="s">
        <v>1865</v>
      </c>
      <c r="F6820" t="s">
        <v>55932</v>
      </c>
    </row>
    <row r="6821" spans="1:6" x14ac:dyDescent="0.3">
      <c r="A6821" s="49" t="s">
        <v>22754</v>
      </c>
      <c r="B6821" s="48" t="str">
        <f>VLOOKUP(A6821,PEC!$A$2:$D$7902,4,1)</f>
        <v>asmepec.it</v>
      </c>
      <c r="C6821" s="48">
        <f>VLOOKUP(A6821,SEZIONI!$A$2:$B$7897,2)</f>
        <v>1</v>
      </c>
      <c r="E6821" t="s">
        <v>44308</v>
      </c>
      <c r="F6821" t="s">
        <v>55930</v>
      </c>
    </row>
    <row r="6822" spans="1:6" x14ac:dyDescent="0.3">
      <c r="A6822" s="49" t="s">
        <v>22755</v>
      </c>
      <c r="B6822" s="48" t="str">
        <f>VLOOKUP(A6822,PEC!$A$2:$D$7902,4,1)</f>
        <v>pec.comune.cerzeto.cs.it</v>
      </c>
      <c r="C6822" s="48">
        <f>VLOOKUP(A6822,SEZIONI!$A$2:$B$7897,2)</f>
        <v>4</v>
      </c>
      <c r="E6822" t="s">
        <v>42543</v>
      </c>
      <c r="F6822" t="s">
        <v>55931</v>
      </c>
    </row>
    <row r="6823" spans="1:6" x14ac:dyDescent="0.3">
      <c r="A6823" s="49" t="s">
        <v>22756</v>
      </c>
      <c r="B6823" s="48" t="str">
        <f>VLOOKUP(A6823,PEC!$A$2:$D$7902,4,1)</f>
        <v>asmepec.it</v>
      </c>
      <c r="C6823" s="48">
        <f>VLOOKUP(A6823,SEZIONI!$A$2:$B$7897,2)</f>
        <v>15</v>
      </c>
      <c r="E6823" t="s">
        <v>44309</v>
      </c>
      <c r="F6823" t="s">
        <v>55932</v>
      </c>
    </row>
    <row r="6824" spans="1:6" x14ac:dyDescent="0.3">
      <c r="A6824" s="49" t="s">
        <v>22757</v>
      </c>
      <c r="B6824" s="48" t="str">
        <f>VLOOKUP(A6824,PEC!$A$2:$D$7902,4,1)</f>
        <v>asmepec.it</v>
      </c>
      <c r="C6824" s="48">
        <f>VLOOKUP(A6824,SEZIONI!$A$2:$B$7897,2)</f>
        <v>2</v>
      </c>
      <c r="E6824" t="s">
        <v>42518</v>
      </c>
      <c r="F6824" t="s">
        <v>55930</v>
      </c>
    </row>
    <row r="6825" spans="1:6" x14ac:dyDescent="0.3">
      <c r="A6825" s="49" t="s">
        <v>22758</v>
      </c>
      <c r="B6825" s="48" t="str">
        <f>VLOOKUP(A6825,PEC!$A$2:$D$7902,4,1)</f>
        <v>pec.comune.cleto.cs.it</v>
      </c>
      <c r="C6825" s="48">
        <f>VLOOKUP(A6825,SEZIONI!$A$2:$B$7897,2)</f>
        <v>2</v>
      </c>
      <c r="E6825" t="s">
        <v>44310</v>
      </c>
      <c r="F6825" t="s">
        <v>55931</v>
      </c>
    </row>
    <row r="6826" spans="1:6" x14ac:dyDescent="0.3">
      <c r="A6826" s="49" t="s">
        <v>22759</v>
      </c>
      <c r="B6826" s="48" t="str">
        <f>VLOOKUP(A6826,PEC!$A$2:$D$7902,4,1)</f>
        <v>asmepec.it</v>
      </c>
      <c r="C6826" s="48">
        <f>VLOOKUP(A6826,SEZIONI!$A$2:$B$7897,2)</f>
        <v>2</v>
      </c>
      <c r="E6826" t="s">
        <v>43018</v>
      </c>
      <c r="F6826" t="s">
        <v>55932</v>
      </c>
    </row>
    <row r="6827" spans="1:6" x14ac:dyDescent="0.3">
      <c r="A6827" s="49" t="s">
        <v>22760</v>
      </c>
      <c r="B6827" s="48" t="str">
        <f>VLOOKUP(A6827,PEC!$A$2:$D$7902,4,1)</f>
        <v>superpec.eu</v>
      </c>
      <c r="C6827" s="48">
        <f>VLOOKUP(A6827,SEZIONI!$A$2:$B$7897,2)</f>
        <v>82</v>
      </c>
      <c r="E6827" t="s">
        <v>42884</v>
      </c>
      <c r="F6827" t="s">
        <v>55930</v>
      </c>
    </row>
    <row r="6828" spans="1:6" x14ac:dyDescent="0.3">
      <c r="A6828" s="49" t="s">
        <v>22761</v>
      </c>
      <c r="B6828" s="48" t="str">
        <f>VLOOKUP(A6828,PEC!$A$2:$D$7902,4,1)</f>
        <v>asmepec.it</v>
      </c>
      <c r="C6828" s="48">
        <f>VLOOKUP(A6828,SEZIONI!$A$2:$B$7897,2)</f>
        <v>2</v>
      </c>
      <c r="E6828" t="s">
        <v>44311</v>
      </c>
      <c r="F6828" t="s">
        <v>55931</v>
      </c>
    </row>
    <row r="6829" spans="1:6" x14ac:dyDescent="0.3">
      <c r="A6829" s="49" t="s">
        <v>22762</v>
      </c>
      <c r="B6829" s="48" t="str">
        <f>VLOOKUP(A6829,PEC!$A$2:$D$7902,4,1)</f>
        <v>asmepec.it</v>
      </c>
      <c r="C6829" s="48">
        <f>VLOOKUP(A6829,SEZIONI!$A$2:$B$7897,2)</f>
        <v>10</v>
      </c>
      <c r="E6829" t="s">
        <v>44312</v>
      </c>
      <c r="F6829" t="s">
        <v>55932</v>
      </c>
    </row>
    <row r="6830" spans="1:6" x14ac:dyDescent="0.3">
      <c r="A6830" s="49" t="s">
        <v>22763</v>
      </c>
      <c r="B6830" s="48" t="str">
        <f>VLOOKUP(A6830,PEC!$A$2:$D$7902,4,1)</f>
        <v>pec.it</v>
      </c>
      <c r="C6830" s="48">
        <f>VLOOKUP(A6830,SEZIONI!$A$2:$B$7897,2)</f>
        <v>6</v>
      </c>
      <c r="E6830" t="s">
        <v>44313</v>
      </c>
      <c r="F6830" t="s">
        <v>55930</v>
      </c>
    </row>
    <row r="6831" spans="1:6" x14ac:dyDescent="0.3">
      <c r="A6831" s="49" t="s">
        <v>22764</v>
      </c>
      <c r="B6831" s="48" t="str">
        <f>VLOOKUP(A6831,PEC!$A$2:$D$7902,4,1)</f>
        <v>asmepec.it</v>
      </c>
      <c r="C6831" s="48">
        <f>VLOOKUP(A6831,SEZIONI!$A$2:$B$7897,2)</f>
        <v>5</v>
      </c>
      <c r="E6831" t="s">
        <v>41451</v>
      </c>
      <c r="F6831" t="s">
        <v>55932</v>
      </c>
    </row>
    <row r="6832" spans="1:6" x14ac:dyDescent="0.3">
      <c r="A6832" s="49" t="s">
        <v>22765</v>
      </c>
      <c r="B6832" s="48" t="str">
        <f>VLOOKUP(A6832,PEC!$A$2:$D$7902,4,1)</f>
        <v>pec.it</v>
      </c>
      <c r="C6832" s="48">
        <f>VLOOKUP(A6832,SEZIONI!$A$2:$B$7897,2)</f>
        <v>1</v>
      </c>
      <c r="E6832" t="s">
        <v>44314</v>
      </c>
      <c r="F6832" t="s">
        <v>55932</v>
      </c>
    </row>
    <row r="6833" spans="1:6" x14ac:dyDescent="0.3">
      <c r="A6833" s="49" t="s">
        <v>22766</v>
      </c>
      <c r="B6833" s="48" t="str">
        <f>VLOOKUP(A6833,PEC!$A$2:$D$7902,4,1)</f>
        <v>postecert.it</v>
      </c>
      <c r="C6833" s="48">
        <f>VLOOKUP(A6833,SEZIONI!$A$2:$B$7897,2)</f>
        <v>6</v>
      </c>
      <c r="E6833" t="s">
        <v>44314</v>
      </c>
      <c r="F6833" t="s">
        <v>55930</v>
      </c>
    </row>
    <row r="6834" spans="1:6" x14ac:dyDescent="0.3">
      <c r="A6834" s="49" t="s">
        <v>22767</v>
      </c>
      <c r="B6834" s="48" t="str">
        <f>VLOOKUP(A6834,PEC!$A$2:$D$7902,4,1)</f>
        <v>legalmail.it</v>
      </c>
      <c r="C6834" s="48">
        <f>VLOOKUP(A6834,SEZIONI!$A$2:$B$7897,2)</f>
        <v>2</v>
      </c>
      <c r="E6834" t="s">
        <v>40412</v>
      </c>
      <c r="F6834" t="s">
        <v>55931</v>
      </c>
    </row>
    <row r="6835" spans="1:6" x14ac:dyDescent="0.3">
      <c r="A6835" s="49" t="s">
        <v>22768</v>
      </c>
      <c r="B6835" s="48" t="str">
        <f>VLOOKUP(A6835,PEC!$A$2:$D$7902,4,1)</f>
        <v>pec.it</v>
      </c>
      <c r="C6835" s="48">
        <f>VLOOKUP(A6835,SEZIONI!$A$2:$B$7897,2)</f>
        <v>1</v>
      </c>
      <c r="E6835" t="s">
        <v>44315</v>
      </c>
      <c r="F6835" t="s">
        <v>55932</v>
      </c>
    </row>
    <row r="6836" spans="1:6" x14ac:dyDescent="0.3">
      <c r="A6836" s="49" t="s">
        <v>22769</v>
      </c>
      <c r="B6836" s="48" t="str">
        <f>VLOOKUP(A6836,PEC!$A$2:$D$7902,4,1)</f>
        <v>pec.comune.firmo.cs.it</v>
      </c>
      <c r="C6836" s="48">
        <f>VLOOKUP(A6836,SEZIONI!$A$2:$B$7897,2)</f>
        <v>3</v>
      </c>
      <c r="E6836" t="s">
        <v>44316</v>
      </c>
      <c r="F6836" t="s">
        <v>55930</v>
      </c>
    </row>
    <row r="6837" spans="1:6" x14ac:dyDescent="0.3">
      <c r="A6837" s="49" t="s">
        <v>22770</v>
      </c>
      <c r="B6837" s="48" t="str">
        <f>VLOOKUP(A6837,PEC!$A$2:$D$7902,4,1)</f>
        <v>asmepec.it</v>
      </c>
      <c r="C6837" s="48">
        <f>VLOOKUP(A6837,SEZIONI!$A$2:$B$7897,2)</f>
        <v>6</v>
      </c>
      <c r="E6837" t="s">
        <v>44317</v>
      </c>
      <c r="F6837" t="s">
        <v>55931</v>
      </c>
    </row>
    <row r="6838" spans="1:6" x14ac:dyDescent="0.3">
      <c r="A6838" s="49" t="s">
        <v>22771</v>
      </c>
      <c r="B6838" s="48" t="str">
        <f>VLOOKUP(A6838,PEC!$A$2:$D$7902,4,1)</f>
        <v>legalmail.it</v>
      </c>
      <c r="C6838" s="48">
        <f>VLOOKUP(A6838,SEZIONI!$A$2:$B$7897,2)</f>
        <v>4</v>
      </c>
      <c r="E6838" t="s">
        <v>39979</v>
      </c>
      <c r="F6838" t="s">
        <v>55932</v>
      </c>
    </row>
    <row r="6839" spans="1:6" x14ac:dyDescent="0.3">
      <c r="A6839" s="49" t="s">
        <v>22772</v>
      </c>
      <c r="B6839" s="48" t="str">
        <f>VLOOKUP(A6839,PEC!$A$2:$D$7902,4,1)</f>
        <v>pec.comune.frascineto.cs.it</v>
      </c>
      <c r="C6839" s="48">
        <f>VLOOKUP(A6839,SEZIONI!$A$2:$B$7897,2)</f>
        <v>3</v>
      </c>
      <c r="E6839" t="s">
        <v>41782</v>
      </c>
      <c r="F6839" t="s">
        <v>55930</v>
      </c>
    </row>
    <row r="6840" spans="1:6" x14ac:dyDescent="0.3">
      <c r="A6840" s="49" t="s">
        <v>22773</v>
      </c>
      <c r="B6840" s="48" t="str">
        <f>VLOOKUP(A6840,PEC!$A$2:$D$7902,4,1)</f>
        <v>pec.it</v>
      </c>
      <c r="C6840" s="48">
        <f>VLOOKUP(A6840,SEZIONI!$A$2:$B$7897,2)</f>
        <v>10</v>
      </c>
      <c r="E6840" t="s">
        <v>44318</v>
      </c>
      <c r="F6840" t="s">
        <v>55932</v>
      </c>
    </row>
    <row r="6841" spans="1:6" x14ac:dyDescent="0.3">
      <c r="A6841" s="49" t="s">
        <v>22774</v>
      </c>
      <c r="B6841" s="48" t="str">
        <f>VLOOKUP(A6841,PEC!$A$2:$D$7902,4,1)</f>
        <v>asmepec.it</v>
      </c>
      <c r="C6841" s="48">
        <f>VLOOKUP(A6841,SEZIONI!$A$2:$B$7897,2)</f>
        <v>2</v>
      </c>
      <c r="E6841" t="s">
        <v>44319</v>
      </c>
      <c r="F6841" t="s">
        <v>55932</v>
      </c>
    </row>
    <row r="6842" spans="1:6" x14ac:dyDescent="0.3">
      <c r="A6842" s="49" t="s">
        <v>22775</v>
      </c>
      <c r="B6842" s="48" t="str">
        <f>VLOOKUP(A6842,PEC!$A$2:$D$7902,4,1)</f>
        <v>asmepec.it</v>
      </c>
      <c r="C6842" s="48">
        <f>VLOOKUP(A6842,SEZIONI!$A$2:$B$7897,2)</f>
        <v>3</v>
      </c>
      <c r="E6842" t="s">
        <v>44320</v>
      </c>
      <c r="F6842" t="s">
        <v>55930</v>
      </c>
    </row>
    <row r="6843" spans="1:6" x14ac:dyDescent="0.3">
      <c r="A6843" s="49" t="s">
        <v>22776</v>
      </c>
      <c r="B6843" s="48" t="str">
        <f>VLOOKUP(A6843,PEC!$A$2:$D$7902,4,1)</f>
        <v>asmepec.it</v>
      </c>
      <c r="C6843" s="48">
        <f>VLOOKUP(A6843,SEZIONI!$A$2:$B$7897,2)</f>
        <v>2</v>
      </c>
      <c r="E6843" t="s">
        <v>44320</v>
      </c>
      <c r="F6843" t="s">
        <v>55931</v>
      </c>
    </row>
    <row r="6844" spans="1:6" x14ac:dyDescent="0.3">
      <c r="A6844" s="49" t="s">
        <v>22777</v>
      </c>
      <c r="B6844" s="48" t="str">
        <f>VLOOKUP(A6844,PEC!$A$2:$D$7902,4,1)</f>
        <v>pec.comune.lago.cs.it</v>
      </c>
      <c r="C6844" s="48">
        <f>VLOOKUP(A6844,SEZIONI!$A$2:$B$7897,2)</f>
        <v>5</v>
      </c>
      <c r="E6844" t="s">
        <v>44321</v>
      </c>
      <c r="F6844" t="s">
        <v>55932</v>
      </c>
    </row>
    <row r="6845" spans="1:6" x14ac:dyDescent="0.3">
      <c r="A6845" s="49" t="s">
        <v>22778</v>
      </c>
      <c r="B6845" s="48" t="str">
        <f>VLOOKUP(A6845,PEC!$A$2:$D$7902,4,1)</f>
        <v>pec.it</v>
      </c>
      <c r="C6845" s="48">
        <f>VLOOKUP(A6845,SEZIONI!$A$2:$B$7897,2)</f>
        <v>4</v>
      </c>
      <c r="E6845" t="s">
        <v>42521</v>
      </c>
      <c r="F6845" t="s">
        <v>55932</v>
      </c>
    </row>
    <row r="6846" spans="1:6" x14ac:dyDescent="0.3">
      <c r="A6846" s="49" t="s">
        <v>22779</v>
      </c>
      <c r="B6846" s="48" t="str">
        <f>VLOOKUP(A6846,PEC!$A$2:$D$7902,4,1)</f>
        <v>asmepec.it</v>
      </c>
      <c r="C6846" s="48">
        <f>VLOOKUP(A6846,SEZIONI!$A$2:$B$7897,2)</f>
        <v>2</v>
      </c>
      <c r="E6846" t="s">
        <v>44208</v>
      </c>
      <c r="F6846" t="s">
        <v>55930</v>
      </c>
    </row>
    <row r="6847" spans="1:6" x14ac:dyDescent="0.3">
      <c r="A6847" s="49" t="s">
        <v>22780</v>
      </c>
      <c r="B6847" s="48" t="str">
        <f>VLOOKUP(A6847,PEC!$A$2:$D$7902,4,1)</f>
        <v>asmepec.it</v>
      </c>
      <c r="C6847" s="48">
        <f>VLOOKUP(A6847,SEZIONI!$A$2:$B$7897,2)</f>
        <v>2</v>
      </c>
      <c r="E6847" t="s">
        <v>44322</v>
      </c>
      <c r="F6847" t="s">
        <v>55932</v>
      </c>
    </row>
    <row r="6848" spans="1:6" x14ac:dyDescent="0.3">
      <c r="A6848" s="49" t="s">
        <v>22781</v>
      </c>
      <c r="B6848" s="48" t="str">
        <f>VLOOKUP(A6848,PEC!$A$2:$D$7902,4,1)</f>
        <v>asmepec.it</v>
      </c>
      <c r="C6848" s="48">
        <f>VLOOKUP(A6848,SEZIONI!$A$2:$B$7897,2)</f>
        <v>5</v>
      </c>
      <c r="E6848" t="s">
        <v>40116</v>
      </c>
      <c r="F6848" t="s">
        <v>55932</v>
      </c>
    </row>
    <row r="6849" spans="1:6" x14ac:dyDescent="0.3">
      <c r="A6849" s="49" t="s">
        <v>22782</v>
      </c>
      <c r="B6849" s="48" t="str">
        <f>VLOOKUP(A6849,PEC!$A$2:$D$7902,4,1)</f>
        <v>asmepec.it</v>
      </c>
      <c r="C6849" s="48">
        <f>VLOOKUP(A6849,SEZIONI!$A$2:$B$7897,2)</f>
        <v>4</v>
      </c>
      <c r="E6849" t="s">
        <v>43678</v>
      </c>
      <c r="F6849" t="s">
        <v>55932</v>
      </c>
    </row>
    <row r="6850" spans="1:6" x14ac:dyDescent="0.3">
      <c r="A6850" s="49" t="s">
        <v>22783</v>
      </c>
      <c r="B6850" s="48" t="str">
        <f>VLOOKUP(A6850,PEC!$A$2:$D$7902,4,1)</f>
        <v>pec.comunelongobucco.eu</v>
      </c>
      <c r="C6850" s="48">
        <f>VLOOKUP(A6850,SEZIONI!$A$2:$B$7897,2)</f>
        <v>6</v>
      </c>
      <c r="E6850" t="s">
        <v>44323</v>
      </c>
      <c r="F6850" t="s">
        <v>55932</v>
      </c>
    </row>
    <row r="6851" spans="1:6" x14ac:dyDescent="0.3">
      <c r="A6851" s="49" t="s">
        <v>22784</v>
      </c>
      <c r="B6851" s="48" t="str">
        <f>VLOOKUP(A6851,PEC!$A$2:$D$7902,4,1)</f>
        <v>asmepec.it</v>
      </c>
      <c r="C6851" s="48">
        <f>VLOOKUP(A6851,SEZIONI!$A$2:$B$7897,2)</f>
        <v>4</v>
      </c>
      <c r="E6851" t="s">
        <v>44324</v>
      </c>
      <c r="F6851" t="s">
        <v>55930</v>
      </c>
    </row>
    <row r="6852" spans="1:6" x14ac:dyDescent="0.3">
      <c r="A6852" s="49" t="s">
        <v>22785</v>
      </c>
      <c r="B6852" s="48" t="str">
        <f>VLOOKUP(A6852,PEC!$A$2:$D$7902,4,1)</f>
        <v>comunediluzzi.legalmail.it</v>
      </c>
      <c r="C6852" s="48">
        <f>VLOOKUP(A6852,SEZIONI!$A$2:$B$7897,2)</f>
        <v>11</v>
      </c>
      <c r="E6852" t="s">
        <v>43234</v>
      </c>
      <c r="F6852" t="s">
        <v>55931</v>
      </c>
    </row>
    <row r="6853" spans="1:6" x14ac:dyDescent="0.3">
      <c r="A6853" s="49" t="s">
        <v>22786</v>
      </c>
      <c r="B6853" s="48" t="str">
        <f>VLOOKUP(A6853,PEC!$A$2:$D$7902,4,1)</f>
        <v>asmepec.it</v>
      </c>
      <c r="C6853" s="48">
        <f>VLOOKUP(A6853,SEZIONI!$A$2:$B$7897,2)</f>
        <v>2</v>
      </c>
      <c r="E6853" t="s">
        <v>44325</v>
      </c>
      <c r="F6853" t="s">
        <v>55932</v>
      </c>
    </row>
    <row r="6854" spans="1:6" x14ac:dyDescent="0.3">
      <c r="A6854" s="49" t="s">
        <v>22787</v>
      </c>
      <c r="B6854" s="48" t="str">
        <f>VLOOKUP(A6854,PEC!$A$2:$D$7902,4,1)</f>
        <v>asmepec.it</v>
      </c>
      <c r="C6854" s="48">
        <f>VLOOKUP(A6854,SEZIONI!$A$2:$B$7897,2)</f>
        <v>2</v>
      </c>
      <c r="E6854" t="s">
        <v>40112</v>
      </c>
      <c r="F6854" t="s">
        <v>55930</v>
      </c>
    </row>
    <row r="6855" spans="1:6" x14ac:dyDescent="0.3">
      <c r="A6855" s="49" t="s">
        <v>22788</v>
      </c>
      <c r="B6855" s="48" t="str">
        <f>VLOOKUP(A6855,PEC!$A$2:$D$7902,4,1)</f>
        <v>asmepec.it</v>
      </c>
      <c r="C6855" s="48">
        <f>VLOOKUP(A6855,SEZIONI!$A$2:$B$7897,2)</f>
        <v>4</v>
      </c>
      <c r="E6855" t="s">
        <v>44326</v>
      </c>
      <c r="F6855" t="s">
        <v>55932</v>
      </c>
    </row>
    <row r="6856" spans="1:6" x14ac:dyDescent="0.3">
      <c r="A6856" s="49" t="s">
        <v>22789</v>
      </c>
      <c r="B6856" s="48" t="str">
        <f>VLOOKUP(A6856,PEC!$A$2:$D$7902,4,1)</f>
        <v>asmepec.it</v>
      </c>
      <c r="C6856" s="48">
        <f>VLOOKUP(A6856,SEZIONI!$A$2:$B$7897,2)</f>
        <v>3</v>
      </c>
      <c r="E6856" t="s">
        <v>44327</v>
      </c>
      <c r="F6856" t="s">
        <v>55932</v>
      </c>
    </row>
    <row r="6857" spans="1:6" x14ac:dyDescent="0.3">
      <c r="A6857" s="49" t="s">
        <v>22790</v>
      </c>
      <c r="B6857" s="48" t="str">
        <f>VLOOKUP(A6857,PEC!$A$2:$D$7902,4,1)</f>
        <v>pec.comune.mangone.cs.it</v>
      </c>
      <c r="C6857" s="48">
        <f>VLOOKUP(A6857,SEZIONI!$A$2:$B$7897,2)</f>
        <v>4</v>
      </c>
      <c r="E6857" t="s">
        <v>44328</v>
      </c>
      <c r="F6857" t="s">
        <v>55932</v>
      </c>
    </row>
    <row r="6858" spans="1:6" x14ac:dyDescent="0.3">
      <c r="A6858" s="49" t="s">
        <v>22791</v>
      </c>
      <c r="B6858" s="48" t="str">
        <f>VLOOKUP(A6858,PEC!$A$2:$D$7902,4,1)</f>
        <v>pcert.postecert.it</v>
      </c>
      <c r="C6858" s="48">
        <f>VLOOKUP(A6858,SEZIONI!$A$2:$B$7897,2)</f>
        <v>3</v>
      </c>
      <c r="E6858" t="s">
        <v>40154</v>
      </c>
      <c r="F6858" t="s">
        <v>55932</v>
      </c>
    </row>
    <row r="6859" spans="1:6" x14ac:dyDescent="0.3">
      <c r="A6859" s="49" t="s">
        <v>22792</v>
      </c>
      <c r="B6859" s="48" t="str">
        <f>VLOOKUP(A6859,PEC!$A$2:$D$7902,4,1)</f>
        <v>pec.it</v>
      </c>
      <c r="C6859" s="48">
        <f>VLOOKUP(A6859,SEZIONI!$A$2:$B$7897,2)</f>
        <v>3</v>
      </c>
      <c r="E6859" t="s">
        <v>44329</v>
      </c>
      <c r="F6859" t="s">
        <v>55930</v>
      </c>
    </row>
    <row r="6860" spans="1:6" x14ac:dyDescent="0.3">
      <c r="A6860" s="49" t="s">
        <v>22793</v>
      </c>
      <c r="B6860" s="48" t="str">
        <f>VLOOKUP(A6860,PEC!$A$2:$D$7902,4,1)</f>
        <v>asmepec.it</v>
      </c>
      <c r="C6860" s="48">
        <f>VLOOKUP(A6860,SEZIONI!$A$2:$B$7897,2)</f>
        <v>1</v>
      </c>
      <c r="E6860" t="s">
        <v>43597</v>
      </c>
      <c r="F6860" t="s">
        <v>55931</v>
      </c>
    </row>
    <row r="6861" spans="1:6" x14ac:dyDescent="0.3">
      <c r="A6861" s="49" t="s">
        <v>22794</v>
      </c>
      <c r="B6861" s="48" t="str">
        <f>VLOOKUP(A6861,PEC!$A$2:$D$7902,4,1)</f>
        <v>mailcertificata.biz</v>
      </c>
      <c r="C6861" s="48">
        <f>VLOOKUP(A6861,SEZIONI!$A$2:$B$7897,2)</f>
        <v>10</v>
      </c>
      <c r="E6861" t="s">
        <v>44330</v>
      </c>
      <c r="F6861" t="s">
        <v>55932</v>
      </c>
    </row>
    <row r="6862" spans="1:6" x14ac:dyDescent="0.3">
      <c r="A6862" s="49" t="s">
        <v>22795</v>
      </c>
      <c r="B6862" s="48" t="str">
        <f>VLOOKUP(A6862,PEC!$A$2:$D$7902,4,1)</f>
        <v>asmepec.it</v>
      </c>
      <c r="C6862" s="48">
        <f>VLOOKUP(A6862,SEZIONI!$A$2:$B$7897,2)</f>
        <v>4</v>
      </c>
      <c r="E6862" t="s">
        <v>44331</v>
      </c>
      <c r="F6862" t="s">
        <v>55932</v>
      </c>
    </row>
    <row r="6863" spans="1:6" x14ac:dyDescent="0.3">
      <c r="A6863" s="49" t="s">
        <v>22796</v>
      </c>
      <c r="B6863" s="48" t="str">
        <f>VLOOKUP(A6863,PEC!$A$2:$D$7902,4,1)</f>
        <v>certificatamail.it</v>
      </c>
      <c r="C6863" s="48">
        <f>VLOOKUP(A6863,SEZIONI!$A$2:$B$7897,2)</f>
        <v>20</v>
      </c>
      <c r="E6863" t="s">
        <v>44332</v>
      </c>
      <c r="F6863" t="s">
        <v>55930</v>
      </c>
    </row>
    <row r="6864" spans="1:6" x14ac:dyDescent="0.3">
      <c r="A6864" s="49" t="s">
        <v>22797</v>
      </c>
      <c r="B6864" s="48" t="str">
        <f>VLOOKUP(A6864,PEC!$A$2:$D$7902,4,1)</f>
        <v>legalmail.it</v>
      </c>
      <c r="C6864" s="48">
        <f>VLOOKUP(A6864,SEZIONI!$A$2:$B$7897,2)</f>
        <v>2</v>
      </c>
      <c r="E6864" t="s">
        <v>39893</v>
      </c>
      <c r="F6864" t="s">
        <v>55931</v>
      </c>
    </row>
    <row r="6865" spans="1:6" x14ac:dyDescent="0.3">
      <c r="A6865" s="49" t="s">
        <v>22798</v>
      </c>
      <c r="B6865" s="48" t="str">
        <f>VLOOKUP(A6865,PEC!$A$2:$D$7902,4,1)</f>
        <v>pec.comunemoranocalabro.it</v>
      </c>
      <c r="C6865" s="48">
        <f>VLOOKUP(A6865,SEZIONI!$A$2:$B$7897,2)</f>
        <v>5</v>
      </c>
      <c r="E6865" t="s">
        <v>44333</v>
      </c>
      <c r="F6865" t="s">
        <v>55932</v>
      </c>
    </row>
    <row r="6866" spans="1:6" x14ac:dyDescent="0.3">
      <c r="A6866" s="49" t="s">
        <v>22799</v>
      </c>
      <c r="B6866" s="48" t="str">
        <f>VLOOKUP(A6866,PEC!$A$2:$D$7902,4,1)</f>
        <v>asmepec.it</v>
      </c>
      <c r="C6866" s="48">
        <f>VLOOKUP(A6866,SEZIONI!$A$2:$B$7897,2)</f>
        <v>4</v>
      </c>
      <c r="E6866" t="s">
        <v>42257</v>
      </c>
      <c r="F6866" t="s">
        <v>55932</v>
      </c>
    </row>
    <row r="6867" spans="1:6" x14ac:dyDescent="0.3">
      <c r="A6867" s="49" t="s">
        <v>22800</v>
      </c>
      <c r="B6867" s="48" t="str">
        <f>VLOOKUP(A6867,PEC!$A$2:$D$7902,4,1)</f>
        <v>postecert.it</v>
      </c>
      <c r="C6867" s="48">
        <f>VLOOKUP(A6867,SEZIONI!$A$2:$B$7897,2)</f>
        <v>2</v>
      </c>
      <c r="E6867" t="s">
        <v>44180</v>
      </c>
      <c r="F6867" t="s">
        <v>55932</v>
      </c>
    </row>
    <row r="6868" spans="1:6" x14ac:dyDescent="0.3">
      <c r="A6868" s="49" t="s">
        <v>22801</v>
      </c>
      <c r="B6868" s="48" t="str">
        <f>VLOOKUP(A6868,PEC!$A$2:$D$7902,4,1)</f>
        <v>asmepec.it</v>
      </c>
      <c r="C6868" s="48">
        <f>VLOOKUP(A6868,SEZIONI!$A$2:$B$7897,2)</f>
        <v>1</v>
      </c>
      <c r="E6868" t="s">
        <v>43529</v>
      </c>
      <c r="F6868" t="s">
        <v>55930</v>
      </c>
    </row>
    <row r="6869" spans="1:6" x14ac:dyDescent="0.3">
      <c r="A6869" s="49" t="s">
        <v>22802</v>
      </c>
      <c r="B6869" s="48" t="str">
        <f>VLOOKUP(A6869,PEC!$A$2:$D$7902,4,1)</f>
        <v>legalmail.it</v>
      </c>
      <c r="C6869" s="48">
        <f>VLOOKUP(A6869,SEZIONI!$A$2:$B$7897,2)</f>
        <v>3</v>
      </c>
      <c r="E6869" t="s">
        <v>44334</v>
      </c>
      <c r="F6869" t="s">
        <v>55932</v>
      </c>
    </row>
    <row r="6870" spans="1:6" x14ac:dyDescent="0.3">
      <c r="A6870" s="49" t="s">
        <v>22803</v>
      </c>
      <c r="B6870" s="48" t="str">
        <f>VLOOKUP(A6870,PEC!$A$2:$D$7902,4,1)</f>
        <v>asmepec.it</v>
      </c>
      <c r="C6870" s="48">
        <f>VLOOKUP(A6870,SEZIONI!$A$2:$B$7897,2)</f>
        <v>2</v>
      </c>
      <c r="E6870" t="s">
        <v>44335</v>
      </c>
      <c r="F6870" t="s">
        <v>55930</v>
      </c>
    </row>
    <row r="6871" spans="1:6" x14ac:dyDescent="0.3">
      <c r="A6871" s="49" t="s">
        <v>22804</v>
      </c>
      <c r="B6871" s="48" t="str">
        <f>VLOOKUP(A6871,PEC!$A$2:$D$7902,4,1)</f>
        <v>asmepec.it</v>
      </c>
      <c r="C6871" s="48">
        <f>VLOOKUP(A6871,SEZIONI!$A$2:$B$7897,2)</f>
        <v>2</v>
      </c>
      <c r="E6871" t="s">
        <v>43788</v>
      </c>
      <c r="F6871" t="s">
        <v>55932</v>
      </c>
    </row>
    <row r="6872" spans="1:6" x14ac:dyDescent="0.3">
      <c r="A6872" s="49" t="s">
        <v>22805</v>
      </c>
      <c r="B6872" s="48" t="str">
        <f>VLOOKUP(A6872,PEC!$A$2:$D$7902,4,1)</f>
        <v>asmepec.it</v>
      </c>
      <c r="C6872" s="48">
        <f>VLOOKUP(A6872,SEZIONI!$A$2:$B$7897,2)</f>
        <v>1</v>
      </c>
      <c r="E6872" t="s">
        <v>43681</v>
      </c>
      <c r="F6872" t="s">
        <v>55932</v>
      </c>
    </row>
    <row r="6873" spans="1:6" x14ac:dyDescent="0.3">
      <c r="A6873" s="49" t="s">
        <v>22806</v>
      </c>
      <c r="B6873" s="48" t="str">
        <f>VLOOKUP(A6873,PEC!$A$2:$D$7902,4,1)</f>
        <v>pec.comune.paola.cs.it</v>
      </c>
      <c r="C6873" s="48">
        <f>VLOOKUP(A6873,SEZIONI!$A$2:$B$7897,2)</f>
        <v>17</v>
      </c>
      <c r="E6873" t="s">
        <v>42603</v>
      </c>
      <c r="F6873" t="s">
        <v>55930</v>
      </c>
    </row>
    <row r="6874" spans="1:6" x14ac:dyDescent="0.3">
      <c r="A6874" s="49" t="s">
        <v>22807</v>
      </c>
      <c r="B6874" s="48" t="str">
        <f>VLOOKUP(A6874,PEC!$A$2:$D$7902,4,1)</f>
        <v>pec.it</v>
      </c>
      <c r="C6874" s="48">
        <f>VLOOKUP(A6874,SEZIONI!$A$2:$B$7897,2)</f>
        <v>1</v>
      </c>
      <c r="E6874" t="s">
        <v>40125</v>
      </c>
      <c r="F6874" t="s">
        <v>55931</v>
      </c>
    </row>
    <row r="6875" spans="1:6" x14ac:dyDescent="0.3">
      <c r="A6875" s="49" t="s">
        <v>22808</v>
      </c>
      <c r="B6875" s="48" t="str">
        <f>VLOOKUP(A6875,PEC!$A$2:$D$7902,4,1)</f>
        <v>asmepec.it</v>
      </c>
      <c r="C6875" s="48">
        <f>VLOOKUP(A6875,SEZIONI!$A$2:$B$7897,2)</f>
        <v>3</v>
      </c>
      <c r="E6875" t="s">
        <v>41451</v>
      </c>
      <c r="F6875" t="s">
        <v>55932</v>
      </c>
    </row>
    <row r="6876" spans="1:6" x14ac:dyDescent="0.3">
      <c r="A6876" s="49" t="s">
        <v>22809</v>
      </c>
      <c r="B6876" s="48" t="str">
        <f>VLOOKUP(A6876,PEC!$A$2:$D$7902,4,1)</f>
        <v>cert.comune.paterno.ct.it</v>
      </c>
      <c r="C6876" s="48">
        <f>VLOOKUP(A6876,SEZIONI!$A$2:$B$7897,2)</f>
        <v>2</v>
      </c>
      <c r="E6876" t="s">
        <v>44336</v>
      </c>
      <c r="F6876" t="s">
        <v>55932</v>
      </c>
    </row>
    <row r="6877" spans="1:6" x14ac:dyDescent="0.3">
      <c r="A6877" s="49" t="s">
        <v>22810</v>
      </c>
      <c r="B6877" s="48" t="str">
        <f>VLOOKUP(A6877,PEC!$A$2:$D$7902,4,1)</f>
        <v>asmepec.it</v>
      </c>
      <c r="C6877" s="48">
        <f>VLOOKUP(A6877,SEZIONI!$A$2:$B$7897,2)</f>
        <v>2</v>
      </c>
      <c r="E6877" t="s">
        <v>43924</v>
      </c>
      <c r="F6877" t="s">
        <v>55930</v>
      </c>
    </row>
    <row r="6878" spans="1:6" x14ac:dyDescent="0.3">
      <c r="A6878" s="49" t="s">
        <v>22811</v>
      </c>
      <c r="B6878" s="48" t="str">
        <f>VLOOKUP(A6878,PEC!$A$2:$D$7902,4,1)</f>
        <v>pec.comunepianecrati.it</v>
      </c>
      <c r="C6878" s="48">
        <f>VLOOKUP(A6878,SEZIONI!$A$2:$B$7897,2)</f>
        <v>2</v>
      </c>
      <c r="E6878" t="s">
        <v>41280</v>
      </c>
      <c r="F6878" t="s">
        <v>55932</v>
      </c>
    </row>
    <row r="6879" spans="1:6" x14ac:dyDescent="0.3">
      <c r="A6879" s="49" t="s">
        <v>22812</v>
      </c>
      <c r="B6879" s="48" t="str">
        <f>VLOOKUP(A6879,PEC!$A$2:$D$7902,4,1)</f>
        <v>pec.it</v>
      </c>
      <c r="C6879" s="48">
        <f>VLOOKUP(A6879,SEZIONI!$A$2:$B$7897,2)</f>
        <v>2</v>
      </c>
      <c r="E6879" t="s">
        <v>44337</v>
      </c>
      <c r="F6879" t="s">
        <v>55930</v>
      </c>
    </row>
    <row r="6880" spans="1:6" x14ac:dyDescent="0.3">
      <c r="A6880" s="49" t="s">
        <v>22813</v>
      </c>
      <c r="B6880" s="48" t="str">
        <f>VLOOKUP(A6880,PEC!$A$2:$D$7902,4,1)</f>
        <v>asmepec.it</v>
      </c>
      <c r="C6880" s="48">
        <f>VLOOKUP(A6880,SEZIONI!$A$2:$B$7897,2)</f>
        <v>2</v>
      </c>
      <c r="E6880" t="s">
        <v>44338</v>
      </c>
      <c r="F6880" t="s">
        <v>55931</v>
      </c>
    </row>
    <row r="6881" spans="1:6" x14ac:dyDescent="0.3">
      <c r="A6881" s="49" t="s">
        <v>22814</v>
      </c>
      <c r="B6881" s="48" t="str">
        <f>VLOOKUP(A6881,PEC!$A$2:$D$7902,4,1)</f>
        <v>legalmail.it</v>
      </c>
      <c r="C6881" s="48">
        <f>VLOOKUP(A6881,SEZIONI!$A$2:$B$7897,2)</f>
        <v>1</v>
      </c>
      <c r="E6881" t="s">
        <v>41371</v>
      </c>
      <c r="F6881" t="s">
        <v>55932</v>
      </c>
    </row>
    <row r="6882" spans="1:6" x14ac:dyDescent="0.3">
      <c r="A6882" s="49" t="s">
        <v>22815</v>
      </c>
      <c r="B6882" s="48" t="str">
        <f>VLOOKUP(A6882,PEC!$A$2:$D$7902,4,1)</f>
        <v>asmepec.it</v>
      </c>
      <c r="C6882" s="48">
        <f>VLOOKUP(A6882,SEZIONI!$A$2:$B$7897,2)</f>
        <v>7</v>
      </c>
      <c r="E6882" t="s">
        <v>44339</v>
      </c>
      <c r="F6882" t="s">
        <v>55930</v>
      </c>
    </row>
    <row r="6883" spans="1:6" x14ac:dyDescent="0.3">
      <c r="A6883" s="49" t="s">
        <v>22816</v>
      </c>
      <c r="B6883" s="48" t="str">
        <f>VLOOKUP(A6883,PEC!$A$2:$D$7902,4,1)</f>
        <v>asmepec.it</v>
      </c>
      <c r="C6883" s="48">
        <f>VLOOKUP(A6883,SEZIONI!$A$2:$B$7897,2)</f>
        <v>34</v>
      </c>
      <c r="E6883" t="s">
        <v>44340</v>
      </c>
      <c r="F6883" t="s">
        <v>55932</v>
      </c>
    </row>
    <row r="6884" spans="1:6" x14ac:dyDescent="0.3">
      <c r="A6884" s="49" t="s">
        <v>22817</v>
      </c>
      <c r="B6884" s="48" t="str">
        <f>VLOOKUP(A6884,PEC!$A$2:$D$7902,4,1)</f>
        <v>asmepec.it</v>
      </c>
      <c r="C6884" s="48">
        <f>VLOOKUP(A6884,SEZIONI!$A$2:$B$7897,2)</f>
        <v>3</v>
      </c>
      <c r="E6884" t="s">
        <v>43434</v>
      </c>
      <c r="F6884" t="s">
        <v>55930</v>
      </c>
    </row>
    <row r="6885" spans="1:6" x14ac:dyDescent="0.3">
      <c r="A6885" s="49" t="s">
        <v>22818</v>
      </c>
      <c r="B6885" s="48" t="str">
        <f>VLOOKUP(A6885,PEC!$A$2:$D$7902,4,1)</f>
        <v>pec.comune.roggianogravina.cs.it</v>
      </c>
      <c r="C6885" s="48">
        <f>VLOOKUP(A6885,SEZIONI!$A$2:$B$7897,2)</f>
        <v>10</v>
      </c>
      <c r="E6885" t="s">
        <v>44341</v>
      </c>
      <c r="F6885" t="s">
        <v>55931</v>
      </c>
    </row>
    <row r="6886" spans="1:6" x14ac:dyDescent="0.3">
      <c r="A6886" s="49" t="s">
        <v>22819</v>
      </c>
      <c r="B6886" s="48" t="str">
        <f>VLOOKUP(A6886,PEC!$A$2:$D$7902,4,1)</f>
        <v>asmepec.it</v>
      </c>
      <c r="C6886" s="48">
        <f>VLOOKUP(A6886,SEZIONI!$A$2:$B$7897,2)</f>
        <v>8</v>
      </c>
      <c r="E6886" t="s">
        <v>44342</v>
      </c>
      <c r="F6886" t="s">
        <v>55932</v>
      </c>
    </row>
    <row r="6887" spans="1:6" x14ac:dyDescent="0.3">
      <c r="A6887" s="49" t="s">
        <v>22820</v>
      </c>
      <c r="B6887" s="48" t="str">
        <f>VLOOKUP(A6887,PEC!$A$2:$D$7902,4,1)</f>
        <v xml:space="preserve">pec.it </v>
      </c>
      <c r="C6887" s="48">
        <f>VLOOKUP(A6887,SEZIONI!$A$2:$B$7897,2)</f>
        <v>7</v>
      </c>
      <c r="E6887" t="s">
        <v>40296</v>
      </c>
      <c r="F6887" t="s">
        <v>55930</v>
      </c>
    </row>
    <row r="6888" spans="1:6" x14ac:dyDescent="0.3">
      <c r="A6888" s="49" t="s">
        <v>22821</v>
      </c>
      <c r="B6888" s="48" t="str">
        <f>VLOOKUP(A6888,PEC!$A$2:$D$7902,4,1)</f>
        <v>asmepec.it</v>
      </c>
      <c r="C6888" s="48">
        <f>VLOOKUP(A6888,SEZIONI!$A$2:$B$7897,2)</f>
        <v>2</v>
      </c>
      <c r="E6888" t="s">
        <v>728</v>
      </c>
      <c r="F6888" t="s">
        <v>55931</v>
      </c>
    </row>
    <row r="6889" spans="1:6" x14ac:dyDescent="0.3">
      <c r="A6889" s="49" t="s">
        <v>22822</v>
      </c>
      <c r="B6889" s="48" t="str">
        <f>VLOOKUP(A6889,PEC!$A$2:$D$7902,4,1)</f>
        <v xml:space="preserve">asmepec.it </v>
      </c>
      <c r="C6889" s="48">
        <f>VLOOKUP(A6889,SEZIONI!$A$2:$B$7897,2)</f>
        <v>2</v>
      </c>
      <c r="E6889" t="s">
        <v>41540</v>
      </c>
      <c r="F6889" t="s">
        <v>55932</v>
      </c>
    </row>
    <row r="6890" spans="1:6" x14ac:dyDescent="0.3">
      <c r="A6890" s="49" t="s">
        <v>22823</v>
      </c>
      <c r="B6890" s="48" t="str">
        <f>VLOOKUP(A6890,PEC!$A$2:$D$7902,4,1)</f>
        <v>asmepec.it</v>
      </c>
      <c r="C6890" s="48">
        <f>VLOOKUP(A6890,SEZIONI!$A$2:$B$7897,2)</f>
        <v>3</v>
      </c>
      <c r="E6890" t="s">
        <v>41982</v>
      </c>
      <c r="F6890" t="s">
        <v>55930</v>
      </c>
    </row>
    <row r="6891" spans="1:6" x14ac:dyDescent="0.3">
      <c r="A6891" s="49" t="s">
        <v>22824</v>
      </c>
      <c r="B6891" s="48" t="str">
        <f>VLOOKUP(A6891,PEC!$A$2:$D$7902,4,1)</f>
        <v>asmepec.it</v>
      </c>
      <c r="C6891" s="48">
        <f>VLOOKUP(A6891,SEZIONI!$A$2:$B$7897,2)</f>
        <v>2</v>
      </c>
      <c r="E6891" t="s">
        <v>40048</v>
      </c>
      <c r="F6891" t="s">
        <v>55932</v>
      </c>
    </row>
    <row r="6892" spans="1:6" x14ac:dyDescent="0.3">
      <c r="A6892" s="49" t="s">
        <v>22825</v>
      </c>
      <c r="B6892" s="48" t="str">
        <f>VLOOKUP(A6892,PEC!$A$2:$D$7902,4,1)</f>
        <v>asmepec.it</v>
      </c>
      <c r="C6892" s="48">
        <f>VLOOKUP(A6892,SEZIONI!$A$2:$B$7897,2)</f>
        <v>2</v>
      </c>
      <c r="E6892" t="s">
        <v>44269</v>
      </c>
      <c r="F6892" t="s">
        <v>55930</v>
      </c>
    </row>
    <row r="6893" spans="1:6" x14ac:dyDescent="0.3">
      <c r="A6893" s="49" t="s">
        <v>22826</v>
      </c>
      <c r="B6893" s="48" t="str">
        <f>VLOOKUP(A6893,PEC!$A$2:$D$7902,4,1)</f>
        <v>pec.comune.sancosmoalbanese.cs.it</v>
      </c>
      <c r="C6893" s="48">
        <f>VLOOKUP(A6893,SEZIONI!$A$2:$B$7897,2)</f>
        <v>1</v>
      </c>
      <c r="E6893" t="s">
        <v>44253</v>
      </c>
      <c r="F6893" t="s">
        <v>55932</v>
      </c>
    </row>
    <row r="6894" spans="1:6" x14ac:dyDescent="0.3">
      <c r="A6894" s="49" t="s">
        <v>22827</v>
      </c>
      <c r="B6894" s="48" t="str">
        <f>VLOOKUP(A6894,PEC!$A$2:$D$7902,4,1)</f>
        <v>asmepec.it</v>
      </c>
      <c r="C6894" s="48">
        <f>VLOOKUP(A6894,SEZIONI!$A$2:$B$7897,2)</f>
        <v>6</v>
      </c>
      <c r="E6894" t="s">
        <v>44343</v>
      </c>
      <c r="F6894" t="s">
        <v>55932</v>
      </c>
    </row>
    <row r="6895" spans="1:6" x14ac:dyDescent="0.3">
      <c r="A6895" s="49" t="s">
        <v>22828</v>
      </c>
      <c r="B6895" s="48" t="str">
        <f>VLOOKUP(A6895,PEC!$A$2:$D$7902,4,1)</f>
        <v>asmepec.it</v>
      </c>
      <c r="C6895" s="48">
        <f>VLOOKUP(A6895,SEZIONI!$A$2:$B$7897,2)</f>
        <v>4</v>
      </c>
      <c r="E6895" t="s">
        <v>44344</v>
      </c>
      <c r="F6895" t="s">
        <v>55930</v>
      </c>
    </row>
    <row r="6896" spans="1:6" x14ac:dyDescent="0.3">
      <c r="A6896" s="49" t="s">
        <v>22829</v>
      </c>
      <c r="B6896" s="48" t="str">
        <f>VLOOKUP(A6896,PEC!$A$2:$D$7902,4,1)</f>
        <v>pec.it</v>
      </c>
      <c r="C6896" s="48">
        <f>VLOOKUP(A6896,SEZIONI!$A$2:$B$7897,2)</f>
        <v>3</v>
      </c>
      <c r="E6896" t="s">
        <v>43339</v>
      </c>
      <c r="F6896" t="s">
        <v>55931</v>
      </c>
    </row>
    <row r="6897" spans="1:6" x14ac:dyDescent="0.3">
      <c r="A6897" s="49" t="s">
        <v>22830</v>
      </c>
      <c r="B6897" s="48" t="str">
        <f>VLOOKUP(A6897,PEC!$A$2:$D$7902,4,1)</f>
        <v>pec.it</v>
      </c>
      <c r="C6897" s="48">
        <f>VLOOKUP(A6897,SEZIONI!$A$2:$B$7897,2)</f>
        <v>2</v>
      </c>
      <c r="E6897" t="s">
        <v>44345</v>
      </c>
      <c r="F6897" t="s">
        <v>55932</v>
      </c>
    </row>
    <row r="6898" spans="1:6" x14ac:dyDescent="0.3">
      <c r="A6898" s="49" t="s">
        <v>22831</v>
      </c>
      <c r="B6898" s="48" t="str">
        <f>VLOOKUP(A6898,PEC!$A$2:$D$7902,4,1)</f>
        <v>asmepec.it</v>
      </c>
      <c r="C6898" s="48">
        <f>VLOOKUP(A6898,SEZIONI!$A$2:$B$7897,2)</f>
        <v>2</v>
      </c>
      <c r="E6898" t="s">
        <v>44346</v>
      </c>
      <c r="F6898" t="s">
        <v>55932</v>
      </c>
    </row>
    <row r="6899" spans="1:6" x14ac:dyDescent="0.3">
      <c r="A6899" s="49" t="s">
        <v>22832</v>
      </c>
      <c r="B6899" s="48" t="str">
        <f>VLOOKUP(A6899,PEC!$A$2:$D$7902,4,1)</f>
        <v xml:space="preserve">asmepec.it </v>
      </c>
      <c r="C6899" s="48">
        <f>VLOOKUP(A6899,SEZIONI!$A$2:$B$7897,2)</f>
        <v>24</v>
      </c>
      <c r="E6899" t="s">
        <v>44347</v>
      </c>
      <c r="F6899" t="s">
        <v>55930</v>
      </c>
    </row>
    <row r="6900" spans="1:6" x14ac:dyDescent="0.3">
      <c r="A6900" s="49" t="s">
        <v>22833</v>
      </c>
      <c r="B6900" s="48" t="str">
        <f>VLOOKUP(A6900,PEC!$A$2:$D$7902,4,1)</f>
        <v xml:space="preserve">pec.it </v>
      </c>
      <c r="C6900" s="48">
        <f>VLOOKUP(A6900,SEZIONI!$A$2:$B$7897,2)</f>
        <v>1</v>
      </c>
      <c r="E6900" t="s">
        <v>44348</v>
      </c>
      <c r="F6900" t="s">
        <v>55932</v>
      </c>
    </row>
    <row r="6901" spans="1:6" x14ac:dyDescent="0.3">
      <c r="A6901" s="49" t="s">
        <v>22834</v>
      </c>
      <c r="B6901" s="48" t="str">
        <f>VLOOKUP(A6901,PEC!$A$2:$D$7902,4,1)</f>
        <v xml:space="preserve">asmepec.it </v>
      </c>
      <c r="C6901" s="48">
        <f>VLOOKUP(A6901,SEZIONI!$A$2:$B$7897,2)</f>
        <v>4</v>
      </c>
      <c r="E6901" t="s">
        <v>41047</v>
      </c>
      <c r="F6901" t="s">
        <v>55930</v>
      </c>
    </row>
    <row r="6902" spans="1:6" x14ac:dyDescent="0.3">
      <c r="A6902" s="49" t="s">
        <v>22835</v>
      </c>
      <c r="B6902" s="48" t="str">
        <f>VLOOKUP(A6902,PEC!$A$2:$D$7902,4,1)</f>
        <v>legalmail.it</v>
      </c>
      <c r="C6902" s="48">
        <f>VLOOKUP(A6902,SEZIONI!$A$2:$B$7897,2)</f>
        <v>6</v>
      </c>
      <c r="E6902" t="s">
        <v>44293</v>
      </c>
      <c r="F6902" t="s">
        <v>55931</v>
      </c>
    </row>
    <row r="6903" spans="1:6" x14ac:dyDescent="0.3">
      <c r="A6903" s="49" t="s">
        <v>22836</v>
      </c>
      <c r="B6903" s="48" t="str">
        <f>VLOOKUP(A6903,PEC!$A$2:$D$7902,4,1)</f>
        <v>pec.it</v>
      </c>
      <c r="C6903" s="48">
        <f>VLOOKUP(A6903,SEZIONI!$A$2:$B$7897,2)</f>
        <v>8</v>
      </c>
      <c r="E6903" t="s">
        <v>5287</v>
      </c>
      <c r="F6903" t="s">
        <v>55932</v>
      </c>
    </row>
    <row r="6904" spans="1:6" x14ac:dyDescent="0.3">
      <c r="A6904" s="49" t="s">
        <v>22837</v>
      </c>
      <c r="B6904" s="48" t="str">
        <f>VLOOKUP(A6904,PEC!$A$2:$D$7902,4,1)</f>
        <v>asmepec.it</v>
      </c>
      <c r="C6904" s="48">
        <f>VLOOKUP(A6904,SEZIONI!$A$2:$B$7897,2)</f>
        <v>2</v>
      </c>
      <c r="E6904" t="s">
        <v>44349</v>
      </c>
      <c r="F6904" t="s">
        <v>55932</v>
      </c>
    </row>
    <row r="6905" spans="1:6" x14ac:dyDescent="0.3">
      <c r="A6905" s="49" t="s">
        <v>22838</v>
      </c>
      <c r="B6905" s="48" t="str">
        <f>VLOOKUP(A6905,PEC!$A$2:$D$7902,4,1)</f>
        <v>asmepec.it</v>
      </c>
      <c r="C6905" s="48">
        <f>VLOOKUP(A6905,SEZIONI!$A$2:$B$7897,2)</f>
        <v>2</v>
      </c>
      <c r="E6905" t="s">
        <v>44350</v>
      </c>
      <c r="F6905" t="s">
        <v>55930</v>
      </c>
    </row>
    <row r="6906" spans="1:6" x14ac:dyDescent="0.3">
      <c r="A6906" s="49" t="s">
        <v>22839</v>
      </c>
      <c r="B6906" s="48" t="str">
        <f>VLOOKUP(A6906,PEC!$A$2:$D$7902,4,1)</f>
        <v>asmepec.it</v>
      </c>
      <c r="C6906" s="48">
        <f>VLOOKUP(A6906,SEZIONI!$A$2:$B$7897,2)</f>
        <v>1</v>
      </c>
      <c r="E6906" t="s">
        <v>44351</v>
      </c>
      <c r="F6906" t="s">
        <v>55931</v>
      </c>
    </row>
    <row r="6907" spans="1:6" x14ac:dyDescent="0.3">
      <c r="A6907" s="49" t="s">
        <v>22840</v>
      </c>
      <c r="B6907" s="48" t="str">
        <f>VLOOKUP(A6907,PEC!$A$2:$D$7902,4,1)</f>
        <v>pec.it</v>
      </c>
      <c r="C6907" s="48">
        <f>VLOOKUP(A6907,SEZIONI!$A$2:$B$7897,2)</f>
        <v>5</v>
      </c>
      <c r="E6907" t="s">
        <v>44352</v>
      </c>
      <c r="F6907" t="s">
        <v>55930</v>
      </c>
    </row>
    <row r="6908" spans="1:6" x14ac:dyDescent="0.3">
      <c r="A6908" s="49" t="s">
        <v>22841</v>
      </c>
      <c r="B6908" s="48" t="str">
        <f>VLOOKUP(A6908,PEC!$A$2:$D$7902,4,1)</f>
        <v>asmepec.it</v>
      </c>
      <c r="C6908" s="48">
        <f>VLOOKUP(A6908,SEZIONI!$A$2:$B$7897,2)</f>
        <v>3</v>
      </c>
      <c r="E6908" t="s">
        <v>40156</v>
      </c>
      <c r="F6908" t="s">
        <v>55931</v>
      </c>
    </row>
    <row r="6909" spans="1:6" x14ac:dyDescent="0.3">
      <c r="A6909" s="49" t="s">
        <v>22842</v>
      </c>
      <c r="B6909" s="48" t="str">
        <f>VLOOKUP(A6909,PEC!$A$2:$D$7902,4,1)</f>
        <v>legalmail.it</v>
      </c>
      <c r="C6909" s="48">
        <f>VLOOKUP(A6909,SEZIONI!$A$2:$B$7897,2)</f>
        <v>2</v>
      </c>
      <c r="E6909" t="s">
        <v>44353</v>
      </c>
      <c r="F6909" t="s">
        <v>55932</v>
      </c>
    </row>
    <row r="6910" spans="1:6" x14ac:dyDescent="0.3">
      <c r="A6910" s="49" t="s">
        <v>22843</v>
      </c>
      <c r="B6910" s="48" t="str">
        <f>VLOOKUP(A6910,PEC!$A$2:$D$7902,4,1)</f>
        <v>legalmail.it</v>
      </c>
      <c r="C6910" s="48">
        <f>VLOOKUP(A6910,SEZIONI!$A$2:$B$7897,2)</f>
        <v>2</v>
      </c>
      <c r="E6910" t="s">
        <v>39966</v>
      </c>
      <c r="F6910" t="s">
        <v>55930</v>
      </c>
    </row>
    <row r="6911" spans="1:6" x14ac:dyDescent="0.3">
      <c r="A6911" s="49" t="s">
        <v>22844</v>
      </c>
      <c r="B6911" s="48" t="str">
        <f>VLOOKUP(A6911,PEC!$A$2:$D$7902,4,1)</f>
        <v>pec.comunesantadi.it</v>
      </c>
      <c r="C6911" s="48">
        <f>VLOOKUP(A6911,SEZIONI!$A$2:$B$7897,2)</f>
        <v>3</v>
      </c>
      <c r="E6911" t="s">
        <v>44354</v>
      </c>
      <c r="F6911" t="s">
        <v>55932</v>
      </c>
    </row>
    <row r="6912" spans="1:6" x14ac:dyDescent="0.3">
      <c r="A6912" s="49" t="s">
        <v>22845</v>
      </c>
      <c r="B6912" s="48" t="str">
        <f>VLOOKUP(A6912,PEC!$A$2:$D$7902,4,1)</f>
        <v>asmepec.it</v>
      </c>
      <c r="C6912" s="48">
        <f>VLOOKUP(A6912,SEZIONI!$A$2:$B$7897,2)</f>
        <v>5</v>
      </c>
      <c r="E6912" t="s">
        <v>40296</v>
      </c>
      <c r="F6912" t="s">
        <v>55932</v>
      </c>
    </row>
    <row r="6913" spans="1:6" x14ac:dyDescent="0.3">
      <c r="A6913" s="49" t="s">
        <v>22846</v>
      </c>
      <c r="B6913" s="48" t="str">
        <f>VLOOKUP(A6913,PEC!$A$2:$D$7902,4,1)</f>
        <v>asmepec.it</v>
      </c>
      <c r="C6913" s="48">
        <f>VLOOKUP(A6913,SEZIONI!$A$2:$B$7897,2)</f>
        <v>5</v>
      </c>
      <c r="E6913" t="s">
        <v>44355</v>
      </c>
      <c r="F6913" t="s">
        <v>55930</v>
      </c>
    </row>
    <row r="6914" spans="1:6" x14ac:dyDescent="0.3">
      <c r="A6914" s="49" t="s">
        <v>22847</v>
      </c>
      <c r="B6914" s="48" t="str">
        <f>VLOOKUP(A6914,PEC!$A$2:$D$7902,4,1)</f>
        <v>asmepec.it</v>
      </c>
      <c r="C6914" s="48">
        <f>VLOOKUP(A6914,SEZIONI!$A$2:$B$7897,2)</f>
        <v>2</v>
      </c>
      <c r="E6914" t="s">
        <v>42860</v>
      </c>
      <c r="F6914" t="s">
        <v>55931</v>
      </c>
    </row>
    <row r="6915" spans="1:6" x14ac:dyDescent="0.3">
      <c r="A6915" s="49" t="s">
        <v>22848</v>
      </c>
      <c r="B6915" s="48" t="str">
        <f>VLOOKUP(A6915,PEC!$A$2:$D$7902,4,1)</f>
        <v>asmepec.it</v>
      </c>
      <c r="C6915" s="48">
        <f>VLOOKUP(A6915,SEZIONI!$A$2:$B$7897,2)</f>
        <v>3</v>
      </c>
      <c r="E6915" t="s">
        <v>43369</v>
      </c>
      <c r="F6915" t="s">
        <v>55932</v>
      </c>
    </row>
    <row r="6916" spans="1:6" x14ac:dyDescent="0.3">
      <c r="A6916" s="49" t="s">
        <v>22849</v>
      </c>
      <c r="B6916" s="48" t="str">
        <f>VLOOKUP(A6916,PEC!$A$2:$D$7902,4,1)</f>
        <v>asmepec.it</v>
      </c>
      <c r="C6916" s="48">
        <f>VLOOKUP(A6916,SEZIONI!$A$2:$B$7897,2)</f>
        <v>5</v>
      </c>
      <c r="E6916" t="s">
        <v>41332</v>
      </c>
      <c r="F6916" t="s">
        <v>55932</v>
      </c>
    </row>
    <row r="6917" spans="1:6" x14ac:dyDescent="0.3">
      <c r="A6917" s="49" t="s">
        <v>22850</v>
      </c>
      <c r="B6917" s="48" t="str">
        <f>VLOOKUP(A6917,PEC!$A$2:$D$7902,4,1)</f>
        <v>asmepec.it</v>
      </c>
      <c r="C6917" s="48">
        <f>VLOOKUP(A6917,SEZIONI!$A$2:$B$7897,2)</f>
        <v>3</v>
      </c>
      <c r="E6917" t="s">
        <v>44356</v>
      </c>
      <c r="F6917" t="s">
        <v>55932</v>
      </c>
    </row>
    <row r="6918" spans="1:6" x14ac:dyDescent="0.3">
      <c r="A6918" s="49" t="s">
        <v>22851</v>
      </c>
      <c r="B6918" s="48" t="str">
        <f>VLOOKUP(A6918,PEC!$A$2:$D$7902,4,1)</f>
        <v>asmepec.it</v>
      </c>
      <c r="C6918" s="48">
        <f>VLOOKUP(A6918,SEZIONI!$A$2:$B$7897,2)</f>
        <v>8</v>
      </c>
      <c r="E6918" t="s">
        <v>44357</v>
      </c>
      <c r="F6918" t="s">
        <v>55932</v>
      </c>
    </row>
    <row r="6919" spans="1:6" x14ac:dyDescent="0.3">
      <c r="A6919" s="49" t="s">
        <v>22852</v>
      </c>
      <c r="B6919" s="48" t="str">
        <f>VLOOKUP(A6919,PEC!$A$2:$D$7902,4,1)</f>
        <v>asmepec.it</v>
      </c>
      <c r="C6919" s="48">
        <f>VLOOKUP(A6919,SEZIONI!$A$2:$B$7897,2)</f>
        <v>3</v>
      </c>
      <c r="E6919" t="s">
        <v>40131</v>
      </c>
      <c r="F6919" t="s">
        <v>55930</v>
      </c>
    </row>
    <row r="6920" spans="1:6" x14ac:dyDescent="0.3">
      <c r="A6920" s="49" t="s">
        <v>22853</v>
      </c>
      <c r="B6920" s="48" t="str">
        <f>VLOOKUP(A6920,PEC!$A$2:$D$7902,4,1)</f>
        <v>asmepec.it</v>
      </c>
      <c r="C6920" s="48">
        <f>VLOOKUP(A6920,SEZIONI!$A$2:$B$7897,2)</f>
        <v>1</v>
      </c>
      <c r="E6920" t="s">
        <v>44358</v>
      </c>
      <c r="F6920" t="s">
        <v>55932</v>
      </c>
    </row>
    <row r="6921" spans="1:6" x14ac:dyDescent="0.3">
      <c r="A6921" s="49" t="s">
        <v>22854</v>
      </c>
      <c r="B6921" s="48" t="str">
        <f>VLOOKUP(A6921,PEC!$A$2:$D$7902,4,1)</f>
        <v>pec.it</v>
      </c>
      <c r="C6921" s="48">
        <f>VLOOKUP(A6921,SEZIONI!$A$2:$B$7897,2)</f>
        <v>8</v>
      </c>
      <c r="E6921" t="s">
        <v>44359</v>
      </c>
      <c r="F6921" t="s">
        <v>55932</v>
      </c>
    </row>
    <row r="6922" spans="1:6" x14ac:dyDescent="0.3">
      <c r="A6922" s="49" t="s">
        <v>22855</v>
      </c>
      <c r="B6922" s="48" t="str">
        <f>VLOOKUP(A6922,PEC!$A$2:$D$7902,4,1)</f>
        <v>asmepec.it</v>
      </c>
      <c r="C6922" s="48">
        <f>VLOOKUP(A6922,SEZIONI!$A$2:$B$7897,2)</f>
        <v>5</v>
      </c>
      <c r="E6922" t="s">
        <v>44360</v>
      </c>
      <c r="F6922" t="s">
        <v>55930</v>
      </c>
    </row>
    <row r="6923" spans="1:6" x14ac:dyDescent="0.3">
      <c r="A6923" s="49" t="s">
        <v>22856</v>
      </c>
      <c r="B6923" s="48" t="str">
        <f>VLOOKUP(A6923,PEC!$A$2:$D$7902,4,1)</f>
        <v>asmepec.it</v>
      </c>
      <c r="C6923" s="48">
        <f>VLOOKUP(A6923,SEZIONI!$A$2:$B$7897,2)</f>
        <v>3</v>
      </c>
      <c r="E6923" t="s">
        <v>44361</v>
      </c>
      <c r="F6923" t="s">
        <v>55931</v>
      </c>
    </row>
    <row r="6924" spans="1:6" x14ac:dyDescent="0.3">
      <c r="A6924" s="49" t="s">
        <v>22857</v>
      </c>
      <c r="B6924" s="48" t="str">
        <f>VLOOKUP(A6924,PEC!$A$2:$D$7902,4,1)</f>
        <v>asmepec.it</v>
      </c>
      <c r="C6924" s="48">
        <f>VLOOKUP(A6924,SEZIONI!$A$2:$B$7897,2)</f>
        <v>7</v>
      </c>
      <c r="E6924" t="s">
        <v>40081</v>
      </c>
      <c r="F6924" t="s">
        <v>55932</v>
      </c>
    </row>
    <row r="6925" spans="1:6" x14ac:dyDescent="0.3">
      <c r="A6925" s="49" t="s">
        <v>22858</v>
      </c>
      <c r="B6925" s="48" t="str">
        <f>VLOOKUP(A6925,PEC!$A$2:$D$7902,4,1)</f>
        <v>asmepec.it</v>
      </c>
      <c r="C6925" s="48">
        <f>VLOOKUP(A6925,SEZIONI!$A$2:$B$7897,2)</f>
        <v>2</v>
      </c>
      <c r="E6925" t="s">
        <v>44362</v>
      </c>
      <c r="F6925" t="s">
        <v>55932</v>
      </c>
    </row>
    <row r="6926" spans="1:6" x14ac:dyDescent="0.3">
      <c r="A6926" s="49" t="s">
        <v>22859</v>
      </c>
      <c r="B6926" s="48" t="str">
        <f>VLOOKUP(A6926,PEC!$A$2:$D$7902,4,1)</f>
        <v>asmepec.it</v>
      </c>
      <c r="C6926" s="48">
        <f>VLOOKUP(A6926,SEZIONI!$A$2:$B$7897,2)</f>
        <v>5</v>
      </c>
      <c r="E6926" t="s">
        <v>44363</v>
      </c>
      <c r="F6926" t="s">
        <v>55932</v>
      </c>
    </row>
    <row r="6927" spans="1:6" x14ac:dyDescent="0.3">
      <c r="A6927" s="49" t="s">
        <v>22860</v>
      </c>
      <c r="B6927" s="48" t="str">
        <f>VLOOKUP(A6927,PEC!$A$2:$D$7902,4,1)</f>
        <v>pec.it</v>
      </c>
      <c r="C6927" s="48">
        <f>VLOOKUP(A6927,SEZIONI!$A$2:$B$7897,2)</f>
        <v>5</v>
      </c>
      <c r="E6927" t="s">
        <v>44364</v>
      </c>
      <c r="F6927" t="s">
        <v>55930</v>
      </c>
    </row>
    <row r="6928" spans="1:6" x14ac:dyDescent="0.3">
      <c r="A6928" s="49" t="s">
        <v>22861</v>
      </c>
      <c r="B6928" s="48" t="str">
        <f>VLOOKUP(A6928,PEC!$A$2:$D$7902,4,1)</f>
        <v>pcert.postecert.it</v>
      </c>
      <c r="C6928" s="48">
        <f>VLOOKUP(A6928,SEZIONI!$A$2:$B$7897,2)</f>
        <v>10</v>
      </c>
      <c r="E6928" t="s">
        <v>44365</v>
      </c>
      <c r="F6928" t="s">
        <v>55932</v>
      </c>
    </row>
    <row r="6929" spans="1:6" x14ac:dyDescent="0.3">
      <c r="A6929" s="49" t="s">
        <v>22862</v>
      </c>
      <c r="B6929" s="48" t="str">
        <f>VLOOKUP(A6929,PEC!$A$2:$D$7902,4,1)</f>
        <v>asmepec.it</v>
      </c>
      <c r="C6929" s="48">
        <f>VLOOKUP(A6929,SEZIONI!$A$2:$B$7897,2)</f>
        <v>2</v>
      </c>
      <c r="E6929" t="s">
        <v>44366</v>
      </c>
      <c r="F6929" t="s">
        <v>55930</v>
      </c>
    </row>
    <row r="6930" spans="1:6" x14ac:dyDescent="0.3">
      <c r="A6930" s="49" t="s">
        <v>22863</v>
      </c>
      <c r="B6930" s="48" t="str">
        <f>VLOOKUP(A6930,PEC!$A$2:$D$7902,4,1)</f>
        <v>asmepec.it</v>
      </c>
      <c r="C6930" s="48">
        <f>VLOOKUP(A6930,SEZIONI!$A$2:$B$7897,2)</f>
        <v>4</v>
      </c>
      <c r="E6930" t="s">
        <v>44367</v>
      </c>
      <c r="F6930" t="s">
        <v>55932</v>
      </c>
    </row>
    <row r="6931" spans="1:6" x14ac:dyDescent="0.3">
      <c r="A6931" s="49" t="s">
        <v>22864</v>
      </c>
      <c r="B6931" s="48" t="str">
        <f>VLOOKUP(A6931,PEC!$A$2:$D$7902,4,1)</f>
        <v>asmepec.it</v>
      </c>
      <c r="C6931" s="48">
        <f>VLOOKUP(A6931,SEZIONI!$A$2:$B$7897,2)</f>
        <v>5</v>
      </c>
      <c r="E6931" t="s">
        <v>44368</v>
      </c>
      <c r="F6931" t="s">
        <v>55932</v>
      </c>
    </row>
    <row r="6932" spans="1:6" x14ac:dyDescent="0.3">
      <c r="A6932" s="49" t="s">
        <v>22865</v>
      </c>
      <c r="B6932" s="48" t="str">
        <f>VLOOKUP(A6932,PEC!$A$2:$D$7902,4,1)</f>
        <v>asmepec.it</v>
      </c>
      <c r="C6932" s="48">
        <f>VLOOKUP(A6932,SEZIONI!$A$2:$B$7897,2)</f>
        <v>3</v>
      </c>
      <c r="E6932" t="s">
        <v>40776</v>
      </c>
      <c r="F6932" t="s">
        <v>55932</v>
      </c>
    </row>
    <row r="6933" spans="1:6" x14ac:dyDescent="0.3">
      <c r="A6933" s="49" t="s">
        <v>22866</v>
      </c>
      <c r="B6933" s="48" t="str">
        <f>VLOOKUP(A6933,PEC!$A$2:$D$7902,4,1)</f>
        <v>asmepec.it</v>
      </c>
      <c r="C6933" s="48">
        <f>VLOOKUP(A6933,SEZIONI!$A$2:$B$7897,2)</f>
        <v>12</v>
      </c>
      <c r="E6933" t="s">
        <v>44369</v>
      </c>
      <c r="F6933" t="s">
        <v>55932</v>
      </c>
    </row>
    <row r="6934" spans="1:6" x14ac:dyDescent="0.3">
      <c r="A6934" s="49" t="s">
        <v>22867</v>
      </c>
      <c r="B6934" s="48" t="str">
        <f>VLOOKUP(A6934,PEC!$A$2:$D$7902,4,1)</f>
        <v>asmepec.it</v>
      </c>
      <c r="C6934" s="48">
        <f>VLOOKUP(A6934,SEZIONI!$A$2:$B$7897,2)</f>
        <v>74</v>
      </c>
      <c r="E6934" t="s">
        <v>44370</v>
      </c>
      <c r="F6934" t="s">
        <v>55932</v>
      </c>
    </row>
    <row r="6935" spans="1:6" x14ac:dyDescent="0.3">
      <c r="A6935" s="49" t="s">
        <v>22868</v>
      </c>
      <c r="B6935" s="48" t="str">
        <f>VLOOKUP(A6935,PEC!$A$2:$D$7902,4,1)</f>
        <v>asmepec.it</v>
      </c>
      <c r="C6935" s="48">
        <f>VLOOKUP(A6935,SEZIONI!$A$2:$B$7897,2)</f>
        <v>2</v>
      </c>
      <c r="E6935" t="s">
        <v>40542</v>
      </c>
      <c r="F6935" t="s">
        <v>55930</v>
      </c>
    </row>
    <row r="6936" spans="1:6" x14ac:dyDescent="0.3">
      <c r="A6936" s="49" t="s">
        <v>22869</v>
      </c>
      <c r="B6936" s="48" t="str">
        <f>VLOOKUP(A6936,PEC!$A$2:$D$7902,4,1)</f>
        <v>pec.comunediamaroni.it</v>
      </c>
      <c r="C6936" s="48">
        <f>VLOOKUP(A6936,SEZIONI!$A$2:$B$7897,2)</f>
        <v>2</v>
      </c>
      <c r="E6936" t="s">
        <v>43178</v>
      </c>
      <c r="F6936" t="s">
        <v>55932</v>
      </c>
    </row>
    <row r="6937" spans="1:6" x14ac:dyDescent="0.3">
      <c r="A6937" s="49" t="s">
        <v>22870</v>
      </c>
      <c r="B6937" s="48" t="str">
        <f>VLOOKUP(A6937,PEC!$A$2:$D$7902,4,1)</f>
        <v>asmepec.it</v>
      </c>
      <c r="C6937" s="48">
        <f>VLOOKUP(A6937,SEZIONI!$A$2:$B$7897,2)</f>
        <v>1</v>
      </c>
      <c r="E6937" t="s">
        <v>44258</v>
      </c>
      <c r="F6937" t="s">
        <v>55932</v>
      </c>
    </row>
    <row r="6938" spans="1:6" x14ac:dyDescent="0.3">
      <c r="A6938" s="49" t="s">
        <v>22871</v>
      </c>
      <c r="B6938" s="48" t="str">
        <f>VLOOKUP(A6938,PEC!$A$2:$D$7902,4,1)</f>
        <v>pec.comunediandali.it</v>
      </c>
      <c r="C6938" s="48">
        <f>VLOOKUP(A6938,SEZIONI!$A$2:$B$7897,2)</f>
        <v>1</v>
      </c>
      <c r="E6938" t="s">
        <v>44258</v>
      </c>
      <c r="F6938" t="s">
        <v>55932</v>
      </c>
    </row>
    <row r="6939" spans="1:6" x14ac:dyDescent="0.3">
      <c r="A6939" s="49" t="s">
        <v>22872</v>
      </c>
      <c r="B6939" s="48" t="str">
        <f>VLOOKUP(A6939,PEC!$A$2:$D$7902,4,1)</f>
        <v>pec.comuneargusto.it</v>
      </c>
      <c r="C6939" s="48">
        <f>VLOOKUP(A6939,SEZIONI!$A$2:$B$7897,2)</f>
        <v>1</v>
      </c>
      <c r="E6939" t="s">
        <v>41528</v>
      </c>
      <c r="F6939" t="s">
        <v>55932</v>
      </c>
    </row>
    <row r="6940" spans="1:6" x14ac:dyDescent="0.3">
      <c r="A6940" s="49" t="s">
        <v>22873</v>
      </c>
      <c r="B6940" s="48" t="str">
        <f>VLOOKUP(A6940,PEC!$A$2:$D$7902,4,1)</f>
        <v>asmepec.it</v>
      </c>
      <c r="C6940" s="48">
        <f>VLOOKUP(A6940,SEZIONI!$A$2:$B$7897,2)</f>
        <v>5</v>
      </c>
      <c r="E6940" t="s">
        <v>44371</v>
      </c>
      <c r="F6940" t="s">
        <v>55930</v>
      </c>
    </row>
    <row r="6941" spans="1:6" x14ac:dyDescent="0.3">
      <c r="A6941" s="49" t="s">
        <v>22874</v>
      </c>
      <c r="B6941" s="48" t="str">
        <f>VLOOKUP(A6941,PEC!$A$2:$D$7902,4,1)</f>
        <v>asmepec.it</v>
      </c>
      <c r="C6941" s="48">
        <f>VLOOKUP(A6941,SEZIONI!$A$2:$B$7897,2)</f>
        <v>2</v>
      </c>
      <c r="E6941" t="s">
        <v>44372</v>
      </c>
      <c r="F6941" t="s">
        <v>55932</v>
      </c>
    </row>
    <row r="6942" spans="1:6" x14ac:dyDescent="0.3">
      <c r="A6942" s="49" t="s">
        <v>22875</v>
      </c>
      <c r="B6942" s="48" t="str">
        <f>VLOOKUP(A6942,PEC!$A$2:$D$7902,4,1)</f>
        <v>asmepec.it</v>
      </c>
      <c r="C6942" s="48">
        <f>VLOOKUP(A6942,SEZIONI!$A$2:$B$7897,2)</f>
        <v>9</v>
      </c>
      <c r="E6942" t="s">
        <v>44373</v>
      </c>
      <c r="F6942" t="s">
        <v>55930</v>
      </c>
    </row>
    <row r="6943" spans="1:6" x14ac:dyDescent="0.3">
      <c r="A6943" s="49" t="s">
        <v>22876</v>
      </c>
      <c r="B6943" s="48" t="str">
        <f>VLOOKUP(A6943,PEC!$A$2:$D$7902,4,1)</f>
        <v>asmepec.it</v>
      </c>
      <c r="C6943" s="48">
        <f>VLOOKUP(A6943,SEZIONI!$A$2:$B$7897,2)</f>
        <v>5</v>
      </c>
      <c r="E6943" t="s">
        <v>43220</v>
      </c>
      <c r="F6943" t="s">
        <v>55931</v>
      </c>
    </row>
    <row r="6944" spans="1:6" x14ac:dyDescent="0.3">
      <c r="A6944" s="49" t="s">
        <v>22877</v>
      </c>
      <c r="B6944" s="48" t="str">
        <f>VLOOKUP(A6944,PEC!$A$2:$D$7902,4,1)</f>
        <v>asmepec.it</v>
      </c>
      <c r="C6944" s="48">
        <f>VLOOKUP(A6944,SEZIONI!$A$2:$B$7897,2)</f>
        <v>2</v>
      </c>
      <c r="E6944" t="s">
        <v>44374</v>
      </c>
      <c r="F6944" t="s">
        <v>55932</v>
      </c>
    </row>
    <row r="6945" spans="1:6" x14ac:dyDescent="0.3">
      <c r="A6945" s="49" t="s">
        <v>22878</v>
      </c>
      <c r="B6945" s="48" t="str">
        <f>VLOOKUP(A6945,PEC!$A$2:$D$7902,4,1)</f>
        <v>asmepec.it</v>
      </c>
      <c r="C6945" s="48">
        <f>VLOOKUP(A6945,SEZIONI!$A$2:$B$7897,2)</f>
        <v>3</v>
      </c>
      <c r="E6945" t="s">
        <v>44375</v>
      </c>
      <c r="F6945" t="s">
        <v>55930</v>
      </c>
    </row>
    <row r="6946" spans="1:6" x14ac:dyDescent="0.3">
      <c r="A6946" s="49" t="s">
        <v>22879</v>
      </c>
      <c r="B6946" s="48" t="str">
        <f>VLOOKUP(A6946,PEC!$A$2:$D$7902,4,1)</f>
        <v>pec.comune.carlopoli.cz.it</v>
      </c>
      <c r="C6946" s="48">
        <f>VLOOKUP(A6946,SEZIONI!$A$2:$B$7897,2)</f>
        <v>2</v>
      </c>
      <c r="E6946" t="s">
        <v>44376</v>
      </c>
      <c r="F6946" t="s">
        <v>55932</v>
      </c>
    </row>
    <row r="6947" spans="1:6" x14ac:dyDescent="0.3">
      <c r="A6947" s="49" t="s">
        <v>22880</v>
      </c>
      <c r="B6947" s="48" t="str">
        <f>VLOOKUP(A6947,PEC!$A$2:$D$7902,4,1)</f>
        <v>certificata.comune.catanzaro.it</v>
      </c>
      <c r="C6947" s="48">
        <f>VLOOKUP(A6947,SEZIONI!$A$2:$B$7897,2)</f>
        <v>92</v>
      </c>
      <c r="E6947" t="s">
        <v>40412</v>
      </c>
      <c r="F6947" t="s">
        <v>55932</v>
      </c>
    </row>
    <row r="6948" spans="1:6" x14ac:dyDescent="0.3">
      <c r="A6948" s="49" t="s">
        <v>22881</v>
      </c>
      <c r="B6948" s="48" t="str">
        <f>VLOOKUP(A6948,PEC!$A$2:$D$7902,4,1)</f>
        <v>asmepec.it</v>
      </c>
      <c r="C6948" s="48">
        <f>VLOOKUP(A6948,SEZIONI!$A$2:$B$7897,2)</f>
        <v>1</v>
      </c>
      <c r="E6948" t="s">
        <v>42851</v>
      </c>
      <c r="F6948" t="s">
        <v>55930</v>
      </c>
    </row>
    <row r="6949" spans="1:6" x14ac:dyDescent="0.3">
      <c r="A6949" s="49" t="s">
        <v>22882</v>
      </c>
      <c r="B6949" s="48" t="str">
        <f>VLOOKUP(A6949,PEC!$A$2:$D$7902,4,1)</f>
        <v>asmepec.it</v>
      </c>
      <c r="C6949" s="48">
        <f>VLOOKUP(A6949,SEZIONI!$A$2:$B$7897,2)</f>
        <v>1</v>
      </c>
      <c r="E6949" t="s">
        <v>44377</v>
      </c>
      <c r="F6949" t="s">
        <v>55931</v>
      </c>
    </row>
    <row r="6950" spans="1:6" x14ac:dyDescent="0.3">
      <c r="A6950" s="49" t="s">
        <v>22883</v>
      </c>
      <c r="B6950" s="48" t="str">
        <f>VLOOKUP(A6950,PEC!$A$2:$D$7902,4,1)</f>
        <v>asmepec.it</v>
      </c>
      <c r="C6950" s="48">
        <f>VLOOKUP(A6950,SEZIONI!$A$2:$B$7897,2)</f>
        <v>1</v>
      </c>
      <c r="E6950" t="s">
        <v>44378</v>
      </c>
      <c r="F6950" t="s">
        <v>55932</v>
      </c>
    </row>
    <row r="6951" spans="1:6" x14ac:dyDescent="0.3">
      <c r="A6951" s="49" t="s">
        <v>22884</v>
      </c>
      <c r="B6951" s="48" t="str">
        <f>VLOOKUP(A6951,PEC!$A$2:$D$7902,4,1)</f>
        <v>asmepec.it</v>
      </c>
      <c r="C6951" s="48">
        <f>VLOOKUP(A6951,SEZIONI!$A$2:$B$7897,2)</f>
        <v>8</v>
      </c>
      <c r="E6951" t="s">
        <v>44379</v>
      </c>
      <c r="F6951" t="s">
        <v>55930</v>
      </c>
    </row>
    <row r="6952" spans="1:6" x14ac:dyDescent="0.3">
      <c r="A6952" s="49" t="s">
        <v>22885</v>
      </c>
      <c r="B6952" s="48" t="str">
        <f>VLOOKUP(A6952,PEC!$A$2:$D$7902,4,1)</f>
        <v>asmepec.it</v>
      </c>
      <c r="C6952" s="48">
        <f>VLOOKUP(A6952,SEZIONI!$A$2:$B$7897,2)</f>
        <v>1</v>
      </c>
      <c r="E6952" t="s">
        <v>44380</v>
      </c>
      <c r="F6952" t="s">
        <v>55931</v>
      </c>
    </row>
    <row r="6953" spans="1:6" x14ac:dyDescent="0.3">
      <c r="A6953" s="49" t="s">
        <v>22886</v>
      </c>
      <c r="B6953" s="48" t="str">
        <f>VLOOKUP(A6953,PEC!$A$2:$D$7902,4,1)</f>
        <v>asmepec.it</v>
      </c>
      <c r="C6953" s="48">
        <f>VLOOKUP(A6953,SEZIONI!$A$2:$B$7897,2)</f>
        <v>3</v>
      </c>
      <c r="E6953" t="s">
        <v>44381</v>
      </c>
      <c r="F6953" t="s">
        <v>55932</v>
      </c>
    </row>
    <row r="6954" spans="1:6" x14ac:dyDescent="0.3">
      <c r="A6954" s="49" t="s">
        <v>22887</v>
      </c>
      <c r="B6954" s="48" t="str">
        <f>VLOOKUP(A6954,PEC!$A$2:$D$7902,4,1)</f>
        <v>asmepec.it</v>
      </c>
      <c r="C6954" s="48">
        <f>VLOOKUP(A6954,SEZIONI!$A$2:$B$7897,2)</f>
        <v>3</v>
      </c>
      <c r="E6954" t="s">
        <v>44382</v>
      </c>
      <c r="F6954" t="s">
        <v>55932</v>
      </c>
    </row>
    <row r="6955" spans="1:6" x14ac:dyDescent="0.3">
      <c r="A6955" s="49" t="s">
        <v>22888</v>
      </c>
      <c r="B6955" s="48" t="str">
        <f>VLOOKUP(A6955,PEC!$A$2:$D$7902,4,1)</f>
        <v>asmepec.it</v>
      </c>
      <c r="C6955" s="48">
        <f>VLOOKUP(A6955,SEZIONI!$A$2:$B$7897,2)</f>
        <v>5</v>
      </c>
      <c r="E6955" t="s">
        <v>44383</v>
      </c>
      <c r="F6955" t="s">
        <v>55932</v>
      </c>
    </row>
    <row r="6956" spans="1:6" x14ac:dyDescent="0.3">
      <c r="A6956" s="49" t="s">
        <v>22889</v>
      </c>
      <c r="B6956" s="48" t="str">
        <f>VLOOKUP(A6956,PEC!$A$2:$D$7902,4,1)</f>
        <v>asmepec.it</v>
      </c>
      <c r="C6956" s="48">
        <f>VLOOKUP(A6956,SEZIONI!$A$2:$B$7897,2)</f>
        <v>8</v>
      </c>
      <c r="E6956" t="s">
        <v>1785</v>
      </c>
      <c r="F6956" t="s">
        <v>55930</v>
      </c>
    </row>
    <row r="6957" spans="1:6" x14ac:dyDescent="0.3">
      <c r="A6957" s="49" t="s">
        <v>22890</v>
      </c>
      <c r="B6957" s="48" t="str">
        <f>VLOOKUP(A6957,PEC!$A$2:$D$7902,4,1)</f>
        <v>pcert.postecert.it</v>
      </c>
      <c r="C6957" s="48">
        <f>VLOOKUP(A6957,SEZIONI!$A$2:$B$7897,2)</f>
        <v>5</v>
      </c>
      <c r="E6957" t="s">
        <v>44384</v>
      </c>
      <c r="F6957" t="s">
        <v>55931</v>
      </c>
    </row>
    <row r="6958" spans="1:6" x14ac:dyDescent="0.3">
      <c r="A6958" s="49" t="s">
        <v>22891</v>
      </c>
      <c r="B6958" s="48" t="str">
        <f>VLOOKUP(A6958,PEC!$A$2:$D$7902,4,1)</f>
        <v>asmepec.it</v>
      </c>
      <c r="C6958" s="48">
        <f>VLOOKUP(A6958,SEZIONI!$A$2:$B$7897,2)</f>
        <v>5</v>
      </c>
      <c r="E6958" t="s">
        <v>41239</v>
      </c>
      <c r="F6958" t="s">
        <v>55932</v>
      </c>
    </row>
    <row r="6959" spans="1:6" x14ac:dyDescent="0.3">
      <c r="A6959" s="49" t="s">
        <v>22892</v>
      </c>
      <c r="B6959" s="48" t="str">
        <f>VLOOKUP(A6959,PEC!$A$2:$D$7902,4,1)</f>
        <v>asmepec.it</v>
      </c>
      <c r="C6959" s="48">
        <f>VLOOKUP(A6959,SEZIONI!$A$2:$B$7897,2)</f>
        <v>5</v>
      </c>
      <c r="E6959" t="s">
        <v>44385</v>
      </c>
      <c r="F6959" t="s">
        <v>55932</v>
      </c>
    </row>
    <row r="6960" spans="1:6" x14ac:dyDescent="0.3">
      <c r="A6960" s="49" t="s">
        <v>22893</v>
      </c>
      <c r="B6960" s="48" t="str">
        <f>VLOOKUP(A6960,PEC!$A$2:$D$7902,4,1)</f>
        <v>asmepec.it</v>
      </c>
      <c r="C6960" s="48">
        <f>VLOOKUP(A6960,SEZIONI!$A$2:$B$7897,2)</f>
        <v>4</v>
      </c>
      <c r="E6960" t="s">
        <v>43559</v>
      </c>
      <c r="F6960" t="s">
        <v>55932</v>
      </c>
    </row>
    <row r="6961" spans="1:6" x14ac:dyDescent="0.3">
      <c r="A6961" s="49" t="s">
        <v>22894</v>
      </c>
      <c r="B6961" s="48" t="str">
        <f>VLOOKUP(A6961,PEC!$A$2:$D$7902,4,1)</f>
        <v>asmepec.it</v>
      </c>
      <c r="C6961" s="48">
        <f>VLOOKUP(A6961,SEZIONI!$A$2:$B$7897,2)</f>
        <v>1</v>
      </c>
      <c r="E6961" t="s">
        <v>44386</v>
      </c>
      <c r="F6961" t="s">
        <v>55930</v>
      </c>
    </row>
    <row r="6962" spans="1:6" x14ac:dyDescent="0.3">
      <c r="A6962" s="49" t="s">
        <v>22895</v>
      </c>
      <c r="B6962" s="48" t="str">
        <f>VLOOKUP(A6962,PEC!$A$2:$D$7902,4,1)</f>
        <v>asmepec.it</v>
      </c>
      <c r="C6962" s="48">
        <f>VLOOKUP(A6962,SEZIONI!$A$2:$B$7897,2)</f>
        <v>1</v>
      </c>
      <c r="E6962" t="s">
        <v>44387</v>
      </c>
      <c r="F6962" t="s">
        <v>55931</v>
      </c>
    </row>
    <row r="6963" spans="1:6" x14ac:dyDescent="0.3">
      <c r="A6963" s="49" t="s">
        <v>22896</v>
      </c>
      <c r="B6963" s="48" t="str">
        <f>VLOOKUP(A6963,PEC!$A$2:$D$7902,4,1)</f>
        <v>asmepec.it</v>
      </c>
      <c r="C6963" s="48">
        <f>VLOOKUP(A6963,SEZIONI!$A$2:$B$7897,2)</f>
        <v>3</v>
      </c>
      <c r="E6963" t="s">
        <v>44388</v>
      </c>
      <c r="F6963" t="s">
        <v>55932</v>
      </c>
    </row>
    <row r="6964" spans="1:6" x14ac:dyDescent="0.3">
      <c r="A6964" s="49" t="s">
        <v>22897</v>
      </c>
      <c r="B6964" s="48" t="str">
        <f>VLOOKUP(A6964,PEC!$A$2:$D$7902,4,1)</f>
        <v>asmepec.it</v>
      </c>
      <c r="C6964" s="48">
        <f>VLOOKUP(A6964,SEZIONI!$A$2:$B$7897,2)</f>
        <v>5</v>
      </c>
      <c r="E6964" t="s">
        <v>40176</v>
      </c>
      <c r="F6964" t="s">
        <v>55932</v>
      </c>
    </row>
    <row r="6965" spans="1:6" x14ac:dyDescent="0.3">
      <c r="A6965" s="49" t="s">
        <v>22898</v>
      </c>
      <c r="B6965" s="48" t="str">
        <f>VLOOKUP(A6965,PEC!$A$2:$D$7902,4,1)</f>
        <v>asmepec.it</v>
      </c>
      <c r="C6965" s="48">
        <f>VLOOKUP(A6965,SEZIONI!$A$2:$B$7897,2)</f>
        <v>8</v>
      </c>
      <c r="E6965" t="s">
        <v>44389</v>
      </c>
      <c r="F6965" t="s">
        <v>55932</v>
      </c>
    </row>
    <row r="6966" spans="1:6" x14ac:dyDescent="0.3">
      <c r="A6966" s="49" t="s">
        <v>22899</v>
      </c>
      <c r="B6966" s="48" t="str">
        <f>VLOOKUP(A6966,PEC!$A$2:$D$7902,4,1)</f>
        <v>asmepec.it</v>
      </c>
      <c r="C6966" s="48">
        <f>VLOOKUP(A6966,SEZIONI!$A$2:$B$7897,2)</f>
        <v>5</v>
      </c>
      <c r="E6966" t="s">
        <v>43471</v>
      </c>
      <c r="F6966" t="s">
        <v>55932</v>
      </c>
    </row>
    <row r="6967" spans="1:6" x14ac:dyDescent="0.3">
      <c r="A6967" s="49" t="s">
        <v>22900</v>
      </c>
      <c r="B6967" s="48" t="str">
        <f>VLOOKUP(A6967,PEC!$A$2:$D$7902,4,1)</f>
        <v>asmepec.it</v>
      </c>
      <c r="C6967" s="48">
        <f>VLOOKUP(A6967,SEZIONI!$A$2:$B$7897,2)</f>
        <v>6</v>
      </c>
      <c r="E6967" t="s">
        <v>44390</v>
      </c>
      <c r="F6967" t="s">
        <v>55930</v>
      </c>
    </row>
    <row r="6968" spans="1:6" x14ac:dyDescent="0.3">
      <c r="A6968" s="49" t="s">
        <v>22901</v>
      </c>
      <c r="B6968" s="48" t="str">
        <f>VLOOKUP(A6968,PEC!$A$2:$D$7902,4,1)</f>
        <v>asmepec.it</v>
      </c>
      <c r="C6968" s="48">
        <f>VLOOKUP(A6968,SEZIONI!$A$2:$B$7897,2)</f>
        <v>3</v>
      </c>
      <c r="E6968" t="s">
        <v>41942</v>
      </c>
      <c r="F6968" t="s">
        <v>55932</v>
      </c>
    </row>
    <row r="6969" spans="1:6" x14ac:dyDescent="0.3">
      <c r="A6969" s="49" t="s">
        <v>22902</v>
      </c>
      <c r="B6969" s="48" t="str">
        <f>VLOOKUP(A6969,PEC!$A$2:$D$7902,4,1)</f>
        <v>asmepec.it</v>
      </c>
      <c r="C6969" s="48">
        <f>VLOOKUP(A6969,SEZIONI!$A$2:$B$7897,2)</f>
        <v>1</v>
      </c>
      <c r="E6969" t="s">
        <v>44391</v>
      </c>
      <c r="F6969" t="s">
        <v>55932</v>
      </c>
    </row>
    <row r="6970" spans="1:6" x14ac:dyDescent="0.3">
      <c r="A6970" s="49" t="s">
        <v>22903</v>
      </c>
      <c r="B6970" s="48" t="str">
        <f>VLOOKUP(A6970,PEC!$A$2:$D$7902,4,1)</f>
        <v>asmepec.it</v>
      </c>
      <c r="C6970" s="48">
        <f>VLOOKUP(A6970,SEZIONI!$A$2:$B$7897,2)</f>
        <v>2</v>
      </c>
      <c r="E6970" t="s">
        <v>44392</v>
      </c>
      <c r="F6970" t="s">
        <v>55932</v>
      </c>
    </row>
    <row r="6971" spans="1:6" x14ac:dyDescent="0.3">
      <c r="A6971" s="49" t="s">
        <v>22904</v>
      </c>
      <c r="B6971" s="48" t="str">
        <f>VLOOKUP(A6971,PEC!$A$2:$D$7902,4,1)</f>
        <v>asmepec.it</v>
      </c>
      <c r="C6971" s="48">
        <f>VLOOKUP(A6971,SEZIONI!$A$2:$B$7897,2)</f>
        <v>5</v>
      </c>
      <c r="E6971" t="s">
        <v>41155</v>
      </c>
      <c r="F6971" t="s">
        <v>55930</v>
      </c>
    </row>
    <row r="6972" spans="1:6" x14ac:dyDescent="0.3">
      <c r="A6972" s="49" t="s">
        <v>22905</v>
      </c>
      <c r="B6972" s="48" t="str">
        <f>VLOOKUP(A6972,PEC!$A$2:$D$7902,4,1)</f>
        <v>asmepec.it</v>
      </c>
      <c r="C6972" s="48">
        <f>VLOOKUP(A6972,SEZIONI!$A$2:$B$7897,2)</f>
        <v>1</v>
      </c>
      <c r="E6972" t="s">
        <v>44393</v>
      </c>
      <c r="F6972" t="s">
        <v>55932</v>
      </c>
    </row>
    <row r="6973" spans="1:6" x14ac:dyDescent="0.3">
      <c r="A6973" s="49" t="s">
        <v>22906</v>
      </c>
      <c r="B6973" s="48" t="str">
        <f>VLOOKUP(A6973,PEC!$A$2:$D$7902,4,1)</f>
        <v>pec.comunemarcellinara.it</v>
      </c>
      <c r="C6973" s="48">
        <f>VLOOKUP(A6973,SEZIONI!$A$2:$B$7897,2)</f>
        <v>2</v>
      </c>
      <c r="E6973" t="s">
        <v>44394</v>
      </c>
      <c r="F6973" t="s">
        <v>55932</v>
      </c>
    </row>
    <row r="6974" spans="1:6" x14ac:dyDescent="0.3">
      <c r="A6974" s="49" t="s">
        <v>22907</v>
      </c>
      <c r="B6974" s="48" t="str">
        <f>VLOOKUP(A6974,PEC!$A$2:$D$7902,4,1)</f>
        <v>asmepec.it</v>
      </c>
      <c r="C6974" s="48">
        <f>VLOOKUP(A6974,SEZIONI!$A$2:$B$7897,2)</f>
        <v>2</v>
      </c>
      <c r="E6974" t="s">
        <v>40358</v>
      </c>
      <c r="F6974" t="s">
        <v>55932</v>
      </c>
    </row>
    <row r="6975" spans="1:6" x14ac:dyDescent="0.3">
      <c r="A6975" s="49" t="s">
        <v>22908</v>
      </c>
      <c r="B6975" s="48" t="str">
        <f>VLOOKUP(A6975,PEC!$A$2:$D$7902,4,1)</f>
        <v>asmepec.it</v>
      </c>
      <c r="C6975" s="48">
        <f>VLOOKUP(A6975,SEZIONI!$A$2:$B$7897,2)</f>
        <v>2</v>
      </c>
      <c r="E6975" t="s">
        <v>44395</v>
      </c>
      <c r="F6975" t="s">
        <v>55932</v>
      </c>
    </row>
    <row r="6976" spans="1:6" x14ac:dyDescent="0.3">
      <c r="A6976" s="49" t="s">
        <v>22909</v>
      </c>
      <c r="B6976" s="48" t="str">
        <f>VLOOKUP(A6976,PEC!$A$2:$D$7902,4,1)</f>
        <v>asmepec.it</v>
      </c>
      <c r="C6976" s="48">
        <f>VLOOKUP(A6976,SEZIONI!$A$2:$B$7897,2)</f>
        <v>1</v>
      </c>
      <c r="E6976" t="s">
        <v>44396</v>
      </c>
      <c r="F6976" t="s">
        <v>55932</v>
      </c>
    </row>
    <row r="6977" spans="1:6" x14ac:dyDescent="0.3">
      <c r="A6977" s="49" t="s">
        <v>22910</v>
      </c>
      <c r="B6977" s="48" t="str">
        <f>VLOOKUP(A6977,PEC!$A$2:$D$7902,4,1)</f>
        <v>asmepec.it</v>
      </c>
      <c r="C6977" s="48">
        <f>VLOOKUP(A6977,SEZIONI!$A$2:$B$7897,2)</f>
        <v>2</v>
      </c>
      <c r="E6977" t="s">
        <v>44397</v>
      </c>
      <c r="F6977" t="s">
        <v>55930</v>
      </c>
    </row>
    <row r="6978" spans="1:6" x14ac:dyDescent="0.3">
      <c r="A6978" s="49" t="s">
        <v>22911</v>
      </c>
      <c r="B6978" s="48" t="str">
        <f>VLOOKUP(A6978,PEC!$A$2:$D$7902,4,1)</f>
        <v>pec.comune.montepaone.cz.it</v>
      </c>
      <c r="C6978" s="48">
        <f>VLOOKUP(A6978,SEZIONI!$A$2:$B$7897,2)</f>
        <v>6</v>
      </c>
      <c r="E6978" t="s">
        <v>44397</v>
      </c>
      <c r="F6978" t="s">
        <v>55932</v>
      </c>
    </row>
    <row r="6979" spans="1:6" x14ac:dyDescent="0.3">
      <c r="A6979" s="49" t="s">
        <v>22912</v>
      </c>
      <c r="B6979" s="48" t="str">
        <f>VLOOKUP(A6979,PEC!$A$2:$D$7902,4,1)</f>
        <v>pec.comunemottasg.it</v>
      </c>
      <c r="C6979" s="48">
        <f>VLOOKUP(A6979,SEZIONI!$A$2:$B$7897,2)</f>
        <v>1</v>
      </c>
      <c r="E6979" t="s">
        <v>44398</v>
      </c>
      <c r="F6979" t="s">
        <v>55932</v>
      </c>
    </row>
    <row r="6980" spans="1:6" x14ac:dyDescent="0.3">
      <c r="A6980" s="49" t="s">
        <v>22913</v>
      </c>
      <c r="B6980" s="48" t="str">
        <f>VLOOKUP(A6980,PEC!$A$2:$D$7902,4,1)</f>
        <v>asmepec.it</v>
      </c>
      <c r="C6980" s="48">
        <f>VLOOKUP(A6980,SEZIONI!$A$2:$B$7897,2)</f>
        <v>5</v>
      </c>
      <c r="E6980" t="s">
        <v>44399</v>
      </c>
      <c r="F6980" t="s">
        <v>55932</v>
      </c>
    </row>
    <row r="6981" spans="1:6" x14ac:dyDescent="0.3">
      <c r="A6981" s="49" t="s">
        <v>22914</v>
      </c>
      <c r="B6981" s="48" t="str">
        <f>VLOOKUP(A6981,PEC!$A$2:$D$7902,4,1)</f>
        <v>asmepec.it</v>
      </c>
      <c r="C6981" s="48">
        <f>VLOOKUP(A6981,SEZIONI!$A$2:$B$7897,2)</f>
        <v>1</v>
      </c>
      <c r="E6981" t="s">
        <v>44400</v>
      </c>
      <c r="F6981" t="s">
        <v>55930</v>
      </c>
    </row>
    <row r="6982" spans="1:6" x14ac:dyDescent="0.3">
      <c r="A6982" s="49" t="s">
        <v>22915</v>
      </c>
      <c r="B6982" s="48" t="str">
        <f>VLOOKUP(A6982,PEC!$A$2:$D$7902,4,1)</f>
        <v>asmepec.it</v>
      </c>
      <c r="C6982" s="48">
        <f>VLOOKUP(A6982,SEZIONI!$A$2:$B$7897,2)</f>
        <v>2</v>
      </c>
      <c r="E6982" t="s">
        <v>40026</v>
      </c>
      <c r="F6982" t="s">
        <v>55932</v>
      </c>
    </row>
    <row r="6983" spans="1:6" x14ac:dyDescent="0.3">
      <c r="A6983" s="49" t="s">
        <v>22916</v>
      </c>
      <c r="B6983" s="48" t="str">
        <f>VLOOKUP(A6983,PEC!$A$2:$D$7902,4,1)</f>
        <v>pec.it</v>
      </c>
      <c r="C6983" s="48">
        <f>VLOOKUP(A6983,SEZIONI!$A$2:$B$7897,2)</f>
        <v>4</v>
      </c>
      <c r="E6983" t="s">
        <v>44401</v>
      </c>
      <c r="F6983" t="s">
        <v>55932</v>
      </c>
    </row>
    <row r="6984" spans="1:6" x14ac:dyDescent="0.3">
      <c r="A6984" s="49" t="s">
        <v>22917</v>
      </c>
      <c r="B6984" s="48" t="str">
        <f>VLOOKUP(A6984,PEC!$A$2:$D$7902,4,1)</f>
        <v>asmepec.it</v>
      </c>
      <c r="C6984" s="48">
        <f>VLOOKUP(A6984,SEZIONI!$A$2:$B$7897,2)</f>
        <v>2</v>
      </c>
      <c r="E6984" t="s">
        <v>44402</v>
      </c>
      <c r="F6984" t="s">
        <v>55930</v>
      </c>
    </row>
    <row r="6985" spans="1:6" x14ac:dyDescent="0.3">
      <c r="A6985" s="49" t="s">
        <v>22918</v>
      </c>
      <c r="B6985" s="48" t="str">
        <f>VLOOKUP(A6985,PEC!$A$2:$D$7902,4,1)</f>
        <v>asmepec.it</v>
      </c>
      <c r="C6985" s="48">
        <f>VLOOKUP(A6985,SEZIONI!$A$2:$B$7897,2)</f>
        <v>3</v>
      </c>
      <c r="E6985" t="s">
        <v>44403</v>
      </c>
      <c r="F6985" t="s">
        <v>55932</v>
      </c>
    </row>
    <row r="6986" spans="1:6" x14ac:dyDescent="0.3">
      <c r="A6986" s="49" t="s">
        <v>22919</v>
      </c>
      <c r="B6986" s="48" t="str">
        <f>VLOOKUP(A6986,PEC!$A$2:$D$7902,4,1)</f>
        <v>asmepec.it</v>
      </c>
      <c r="C6986" s="48">
        <f>VLOOKUP(A6986,SEZIONI!$A$2:$B$7897,2)</f>
        <v>3</v>
      </c>
      <c r="E6986" t="s">
        <v>42866</v>
      </c>
      <c r="F6986" t="s">
        <v>55932</v>
      </c>
    </row>
    <row r="6987" spans="1:6" x14ac:dyDescent="0.3">
      <c r="A6987" s="49" t="s">
        <v>22920</v>
      </c>
      <c r="B6987" s="48" t="str">
        <f>VLOOKUP(A6987,PEC!$A$2:$D$7902,4,1)</f>
        <v>asmepec.it</v>
      </c>
      <c r="C6987" s="48">
        <f>VLOOKUP(A6987,SEZIONI!$A$2:$B$7897,2)</f>
        <v>3</v>
      </c>
      <c r="E6987" t="s">
        <v>43230</v>
      </c>
      <c r="F6987" t="s">
        <v>55930</v>
      </c>
    </row>
    <row r="6988" spans="1:6" x14ac:dyDescent="0.3">
      <c r="A6988" s="49" t="s">
        <v>22921</v>
      </c>
      <c r="B6988" s="48" t="str">
        <f>VLOOKUP(A6988,PEC!$A$2:$D$7902,4,1)</f>
        <v>asmepec.it</v>
      </c>
      <c r="C6988" s="48">
        <f>VLOOKUP(A6988,SEZIONI!$A$2:$B$7897,2)</f>
        <v>1</v>
      </c>
      <c r="E6988" t="s">
        <v>44404</v>
      </c>
      <c r="F6988" t="s">
        <v>55931</v>
      </c>
    </row>
    <row r="6989" spans="1:6" x14ac:dyDescent="0.3">
      <c r="A6989" s="49" t="s">
        <v>22922</v>
      </c>
      <c r="B6989" s="48" t="str">
        <f>VLOOKUP(A6989,PEC!$A$2:$D$7902,4,1)</f>
        <v>pec.comunedisanmangodaquino.it</v>
      </c>
      <c r="C6989" s="48">
        <f>VLOOKUP(A6989,SEZIONI!$A$2:$B$7897,2)</f>
        <v>2</v>
      </c>
      <c r="E6989" t="s">
        <v>44405</v>
      </c>
      <c r="F6989" t="s">
        <v>55932</v>
      </c>
    </row>
    <row r="6990" spans="1:6" x14ac:dyDescent="0.3">
      <c r="A6990" s="49" t="s">
        <v>22923</v>
      </c>
      <c r="B6990" s="48" t="str">
        <f>VLOOKUP(A6990,PEC!$A$2:$D$7902,4,1)</f>
        <v>asmepec.it</v>
      </c>
      <c r="C6990" s="48">
        <f>VLOOKUP(A6990,SEZIONI!$A$2:$B$7897,2)</f>
        <v>5</v>
      </c>
      <c r="E6990" t="s">
        <v>44406</v>
      </c>
      <c r="F6990" t="s">
        <v>55932</v>
      </c>
    </row>
    <row r="6991" spans="1:6" x14ac:dyDescent="0.3">
      <c r="A6991" s="49" t="s">
        <v>22924</v>
      </c>
      <c r="B6991" s="48" t="str">
        <f>VLOOKUP(A6991,PEC!$A$2:$D$7902,4,1)</f>
        <v>pec.comunesanpietroapostolo.org</v>
      </c>
      <c r="C6991" s="48">
        <f>VLOOKUP(A6991,SEZIONI!$A$2:$B$7897,2)</f>
        <v>2</v>
      </c>
      <c r="E6991" t="s">
        <v>41071</v>
      </c>
      <c r="F6991" t="s">
        <v>55932</v>
      </c>
    </row>
    <row r="6992" spans="1:6" x14ac:dyDescent="0.3">
      <c r="A6992" s="49" t="s">
        <v>22925</v>
      </c>
      <c r="B6992" s="48" t="str">
        <f>VLOOKUP(A6992,PEC!$A$2:$D$7902,4,1)</f>
        <v>asmepec.it</v>
      </c>
      <c r="C6992" s="48">
        <f>VLOOKUP(A6992,SEZIONI!$A$2:$B$7897,2)</f>
        <v>2</v>
      </c>
      <c r="E6992" t="s">
        <v>44407</v>
      </c>
      <c r="F6992" t="s">
        <v>55930</v>
      </c>
    </row>
    <row r="6993" spans="1:6" x14ac:dyDescent="0.3">
      <c r="A6993" s="49" t="s">
        <v>22926</v>
      </c>
      <c r="B6993" s="48" t="str">
        <f>VLOOKUP(A6993,PEC!$A$2:$D$7902,4,1)</f>
        <v>legalmail.it</v>
      </c>
      <c r="C6993" s="48">
        <f>VLOOKUP(A6993,SEZIONI!$A$2:$B$7897,2)</f>
        <v>4</v>
      </c>
      <c r="E6993" t="s">
        <v>43258</v>
      </c>
      <c r="F6993" t="s">
        <v>55931</v>
      </c>
    </row>
    <row r="6994" spans="1:6" x14ac:dyDescent="0.3">
      <c r="A6994" s="49" t="s">
        <v>22927</v>
      </c>
      <c r="B6994" s="48" t="str">
        <f>VLOOKUP(A6994,PEC!$A$2:$D$7902,4,1)</f>
        <v>pec.comunesantadi.it</v>
      </c>
      <c r="C6994" s="48">
        <f>VLOOKUP(A6994,SEZIONI!$A$2:$B$7897,2)</f>
        <v>3</v>
      </c>
      <c r="E6994" t="s">
        <v>41211</v>
      </c>
      <c r="F6994" t="s">
        <v>55932</v>
      </c>
    </row>
    <row r="6995" spans="1:6" x14ac:dyDescent="0.3">
      <c r="A6995" s="49" t="s">
        <v>22928</v>
      </c>
      <c r="B6995" s="48" t="str">
        <f>VLOOKUP(A6995,PEC!$A$2:$D$7902,4,1)</f>
        <v>asmepec.it</v>
      </c>
      <c r="C6995" s="48">
        <f>VLOOKUP(A6995,SEZIONI!$A$2:$B$7897,2)</f>
        <v>3</v>
      </c>
      <c r="E6995" t="s">
        <v>44408</v>
      </c>
      <c r="F6995" t="s">
        <v>55932</v>
      </c>
    </row>
    <row r="6996" spans="1:6" x14ac:dyDescent="0.3">
      <c r="A6996" s="49" t="s">
        <v>22929</v>
      </c>
      <c r="B6996" s="48" t="str">
        <f>VLOOKUP(A6996,PEC!$A$2:$D$7902,4,1)</f>
        <v>certificata.com</v>
      </c>
      <c r="C6996" s="48">
        <f>VLOOKUP(A6996,SEZIONI!$A$2:$B$7897,2)</f>
        <v>4</v>
      </c>
      <c r="E6996" t="s">
        <v>4999</v>
      </c>
      <c r="F6996" t="s">
        <v>55932</v>
      </c>
    </row>
    <row r="6997" spans="1:6" x14ac:dyDescent="0.3">
      <c r="A6997" s="49" t="s">
        <v>22930</v>
      </c>
      <c r="B6997" s="48" t="str">
        <f>VLOOKUP(A6997,PEC!$A$2:$D$7902,4,1)</f>
        <v>asmepec.it</v>
      </c>
      <c r="C6997" s="48">
        <f>VLOOKUP(A6997,SEZIONI!$A$2:$B$7897,2)</f>
        <v>2</v>
      </c>
      <c r="E6997" t="s">
        <v>42868</v>
      </c>
      <c r="F6997" t="s">
        <v>55930</v>
      </c>
    </row>
    <row r="6998" spans="1:6" x14ac:dyDescent="0.3">
      <c r="A6998" s="49" t="s">
        <v>22931</v>
      </c>
      <c r="B6998" s="48" t="str">
        <f>VLOOKUP(A6998,PEC!$A$2:$D$7902,4,1)</f>
        <v>asmepec.it</v>
      </c>
      <c r="C6998" s="48">
        <f>VLOOKUP(A6998,SEZIONI!$A$2:$B$7897,2)</f>
        <v>6</v>
      </c>
      <c r="E6998" t="s">
        <v>44409</v>
      </c>
      <c r="F6998" t="s">
        <v>55931</v>
      </c>
    </row>
    <row r="6999" spans="1:6" x14ac:dyDescent="0.3">
      <c r="A6999" s="49" t="s">
        <v>22932</v>
      </c>
      <c r="B6999" s="48" t="str">
        <f>VLOOKUP(A6999,PEC!$A$2:$D$7902,4,1)</f>
        <v>asmepec.it</v>
      </c>
      <c r="C6999" s="48">
        <f>VLOOKUP(A6999,SEZIONI!$A$2:$B$7897,2)</f>
        <v>6</v>
      </c>
      <c r="E6999" t="s">
        <v>43328</v>
      </c>
      <c r="F6999" t="s">
        <v>55932</v>
      </c>
    </row>
    <row r="7000" spans="1:6" x14ac:dyDescent="0.3">
      <c r="A7000" s="49" t="s">
        <v>22933</v>
      </c>
      <c r="B7000" s="48" t="str">
        <f>VLOOKUP(A7000,PEC!$A$2:$D$7902,4,1)</f>
        <v>asmepec.it</v>
      </c>
      <c r="C7000" s="48">
        <f>VLOOKUP(A7000,SEZIONI!$A$2:$B$7897,2)</f>
        <v>5</v>
      </c>
      <c r="E7000" t="s">
        <v>44410</v>
      </c>
      <c r="F7000" t="s">
        <v>55930</v>
      </c>
    </row>
    <row r="7001" spans="1:6" x14ac:dyDescent="0.3">
      <c r="A7001" s="49" t="s">
        <v>22934</v>
      </c>
      <c r="B7001" s="48" t="str">
        <f>VLOOKUP(A7001,PEC!$A$2:$D$7902,4,1)</f>
        <v>asmepec.it</v>
      </c>
      <c r="C7001" s="48">
        <f>VLOOKUP(A7001,SEZIONI!$A$2:$B$7897,2)</f>
        <v>3</v>
      </c>
      <c r="E7001" t="s">
        <v>44411</v>
      </c>
      <c r="F7001" t="s">
        <v>55931</v>
      </c>
    </row>
    <row r="7002" spans="1:6" x14ac:dyDescent="0.3">
      <c r="A7002" s="49" t="s">
        <v>22935</v>
      </c>
      <c r="B7002" s="48" t="str">
        <f>VLOOKUP(A7002,PEC!$A$2:$D$7902,4,1)</f>
        <v>asmepec.it</v>
      </c>
      <c r="C7002" s="48">
        <f>VLOOKUP(A7002,SEZIONI!$A$2:$B$7897,2)</f>
        <v>5</v>
      </c>
      <c r="E7002" t="s">
        <v>40799</v>
      </c>
      <c r="F7002" t="s">
        <v>55932</v>
      </c>
    </row>
    <row r="7003" spans="1:6" x14ac:dyDescent="0.3">
      <c r="A7003" s="49" t="s">
        <v>22936</v>
      </c>
      <c r="B7003" s="48" t="str">
        <f>VLOOKUP(A7003,PEC!$A$2:$D$7902,4,1)</f>
        <v>asmepec.it</v>
      </c>
      <c r="C7003" s="48">
        <f>VLOOKUP(A7003,SEZIONI!$A$2:$B$7897,2)</f>
        <v>1</v>
      </c>
      <c r="E7003" t="s">
        <v>44412</v>
      </c>
      <c r="F7003" t="s">
        <v>55930</v>
      </c>
    </row>
    <row r="7004" spans="1:6" x14ac:dyDescent="0.3">
      <c r="A7004" s="49" t="s">
        <v>22937</v>
      </c>
      <c r="B7004" s="48" t="str">
        <f>VLOOKUP(A7004,PEC!$A$2:$D$7902,4,1)</f>
        <v>asmepec.it</v>
      </c>
      <c r="C7004" s="48">
        <f>VLOOKUP(A7004,SEZIONI!$A$2:$B$7897,2)</f>
        <v>10</v>
      </c>
      <c r="E7004" t="s">
        <v>44413</v>
      </c>
      <c r="F7004" t="s">
        <v>55931</v>
      </c>
    </row>
    <row r="7005" spans="1:6" x14ac:dyDescent="0.3">
      <c r="A7005" s="49" t="s">
        <v>22938</v>
      </c>
      <c r="B7005" s="48" t="str">
        <f>VLOOKUP(A7005,PEC!$A$2:$D$7902,4,1)</f>
        <v>asmepec.it</v>
      </c>
      <c r="C7005" s="48">
        <f>VLOOKUP(A7005,SEZIONI!$A$2:$B$7897,2)</f>
        <v>4</v>
      </c>
      <c r="E7005" t="s">
        <v>44414</v>
      </c>
      <c r="F7005" t="s">
        <v>55932</v>
      </c>
    </row>
    <row r="7006" spans="1:6" x14ac:dyDescent="0.3">
      <c r="A7006" s="49" t="s">
        <v>22939</v>
      </c>
      <c r="B7006" s="48" t="str">
        <f>VLOOKUP(A7006,PEC!$A$2:$D$7902,4,1)</f>
        <v>asmepec.it</v>
      </c>
      <c r="C7006" s="48">
        <f>VLOOKUP(A7006,SEZIONI!$A$2:$B$7897,2)</f>
        <v>2</v>
      </c>
      <c r="E7006" t="s">
        <v>44415</v>
      </c>
      <c r="F7006" t="s">
        <v>55932</v>
      </c>
    </row>
    <row r="7007" spans="1:6" x14ac:dyDescent="0.3">
      <c r="A7007" s="49" t="s">
        <v>22940</v>
      </c>
      <c r="B7007" s="48" t="str">
        <f>VLOOKUP(A7007,PEC!$A$2:$D$7902,4,1)</f>
        <v>comune.squillace.cz.it</v>
      </c>
      <c r="C7007" s="48">
        <f>VLOOKUP(A7007,SEZIONI!$A$2:$B$7897,2)</f>
        <v>4</v>
      </c>
      <c r="E7007" t="s">
        <v>44416</v>
      </c>
      <c r="F7007" t="s">
        <v>55930</v>
      </c>
    </row>
    <row r="7008" spans="1:6" x14ac:dyDescent="0.3">
      <c r="A7008" s="49" t="s">
        <v>22941</v>
      </c>
      <c r="B7008" s="48" t="str">
        <f>VLOOKUP(A7008,PEC!$A$2:$D$7902,4,1)</f>
        <v>asmepec.it</v>
      </c>
      <c r="C7008" s="48">
        <f>VLOOKUP(A7008,SEZIONI!$A$2:$B$7897,2)</f>
        <v>3</v>
      </c>
      <c r="E7008" t="s">
        <v>44417</v>
      </c>
      <c r="F7008" t="s">
        <v>55932</v>
      </c>
    </row>
    <row r="7009" spans="1:6" x14ac:dyDescent="0.3">
      <c r="A7009" s="49" t="s">
        <v>22942</v>
      </c>
      <c r="B7009" s="48" t="str">
        <f>VLOOKUP(A7009,PEC!$A$2:$D$7902,4,1)</f>
        <v>asmepec.it</v>
      </c>
      <c r="C7009" s="48">
        <f>VLOOKUP(A7009,SEZIONI!$A$2:$B$7897,2)</f>
        <v>2</v>
      </c>
      <c r="E7009" t="s">
        <v>40125</v>
      </c>
      <c r="F7009" t="s">
        <v>55932</v>
      </c>
    </row>
    <row r="7010" spans="1:6" x14ac:dyDescent="0.3">
      <c r="A7010" s="49" t="s">
        <v>22943</v>
      </c>
      <c r="B7010" s="48" t="str">
        <f>VLOOKUP(A7010,PEC!$A$2:$D$7902,4,1)</f>
        <v>asmepec.it</v>
      </c>
      <c r="C7010" s="48">
        <f>VLOOKUP(A7010,SEZIONI!$A$2:$B$7897,2)</f>
        <v>4</v>
      </c>
      <c r="E7010" t="s">
        <v>44418</v>
      </c>
      <c r="F7010" t="s">
        <v>55930</v>
      </c>
    </row>
    <row r="7011" spans="1:6" x14ac:dyDescent="0.3">
      <c r="A7011" s="49" t="s">
        <v>22944</v>
      </c>
      <c r="B7011" s="48" t="str">
        <f>VLOOKUP(A7011,PEC!$A$2:$D$7902,4,1)</f>
        <v>asmepec.it</v>
      </c>
      <c r="C7011" s="48">
        <f>VLOOKUP(A7011,SEZIONI!$A$2:$B$7897,2)</f>
        <v>2</v>
      </c>
      <c r="E7011" t="s">
        <v>44419</v>
      </c>
      <c r="F7011" t="s">
        <v>55932</v>
      </c>
    </row>
    <row r="7012" spans="1:6" x14ac:dyDescent="0.3">
      <c r="A7012" s="49" t="s">
        <v>22945</v>
      </c>
      <c r="B7012" s="48" t="str">
        <f>VLOOKUP(A7012,PEC!$A$2:$D$7902,4,1)</f>
        <v>asmepec.it</v>
      </c>
      <c r="C7012" s="48">
        <f>VLOOKUP(A7012,SEZIONI!$A$2:$B$7897,2)</f>
        <v>2</v>
      </c>
      <c r="E7012" t="s">
        <v>44420</v>
      </c>
      <c r="F7012" t="s">
        <v>55932</v>
      </c>
    </row>
    <row r="7013" spans="1:6" x14ac:dyDescent="0.3">
      <c r="A7013" s="49" t="s">
        <v>22946</v>
      </c>
      <c r="B7013" s="48" t="str">
        <f>VLOOKUP(A7013,PEC!$A$2:$D$7902,4,1)</f>
        <v>pec.zagarise.org</v>
      </c>
      <c r="C7013" s="48">
        <f>VLOOKUP(A7013,SEZIONI!$A$2:$B$7897,2)</f>
        <v>2</v>
      </c>
      <c r="E7013" t="s">
        <v>41884</v>
      </c>
      <c r="F7013" t="s">
        <v>55932</v>
      </c>
    </row>
    <row r="7014" spans="1:6" x14ac:dyDescent="0.3">
      <c r="A7014" s="49" t="s">
        <v>22947</v>
      </c>
      <c r="B7014" s="48" t="str">
        <f>VLOOKUP(A7014,PEC!$A$2:$D$7902,4,1)</f>
        <v>pec.comunelameziaterme.it</v>
      </c>
      <c r="C7014" s="48">
        <f>VLOOKUP(A7014,SEZIONI!$A$2:$B$7897,2)</f>
        <v>78</v>
      </c>
      <c r="E7014" t="s">
        <v>44421</v>
      </c>
      <c r="F7014" t="s">
        <v>55932</v>
      </c>
    </row>
    <row r="7015" spans="1:6" x14ac:dyDescent="0.3">
      <c r="A7015" s="49" t="s">
        <v>22948</v>
      </c>
      <c r="B7015" s="48" t="str">
        <f>VLOOKUP(A7015,PEC!$A$2:$D$7902,4,1)</f>
        <v>asmepec.it</v>
      </c>
      <c r="C7015" s="48">
        <f>VLOOKUP(A7015,SEZIONI!$A$2:$B$7897,2)</f>
        <v>3</v>
      </c>
      <c r="E7015" t="s">
        <v>40485</v>
      </c>
      <c r="F7015" t="s">
        <v>55930</v>
      </c>
    </row>
    <row r="7016" spans="1:6" x14ac:dyDescent="0.3">
      <c r="A7016" s="49" t="s">
        <v>22949</v>
      </c>
      <c r="B7016" s="48" t="str">
        <f>VLOOKUP(A7016,PEC!$A$2:$D$7902,4,1)</f>
        <v>asmepec.it</v>
      </c>
      <c r="C7016" s="48">
        <f>VLOOKUP(A7016,SEZIONI!$A$2:$B$7897,2)</f>
        <v>1</v>
      </c>
      <c r="E7016" t="s">
        <v>43351</v>
      </c>
      <c r="F7016" t="s">
        <v>55931</v>
      </c>
    </row>
    <row r="7017" spans="1:6" x14ac:dyDescent="0.3">
      <c r="A7017" s="49" t="s">
        <v>22950</v>
      </c>
      <c r="B7017" s="48" t="str">
        <f>VLOOKUP(A7017,PEC!$A$2:$D$7902,4,1)</f>
        <v>asmepec.it</v>
      </c>
      <c r="C7017" s="48">
        <f>VLOOKUP(A7017,SEZIONI!$A$2:$B$7897,2)</f>
        <v>4</v>
      </c>
      <c r="E7017" t="s">
        <v>43364</v>
      </c>
      <c r="F7017" t="s">
        <v>55930</v>
      </c>
    </row>
    <row r="7018" spans="1:6" x14ac:dyDescent="0.3">
      <c r="A7018" s="49" t="s">
        <v>22951</v>
      </c>
      <c r="B7018" s="48" t="str">
        <f>VLOOKUP(A7018,PEC!$A$2:$D$7902,4,1)</f>
        <v>asmepec.it</v>
      </c>
      <c r="C7018" s="48">
        <f>VLOOKUP(A7018,SEZIONI!$A$2:$B$7897,2)</f>
        <v>2</v>
      </c>
      <c r="E7018" t="s">
        <v>44422</v>
      </c>
      <c r="F7018" t="s">
        <v>55931</v>
      </c>
    </row>
    <row r="7019" spans="1:6" x14ac:dyDescent="0.3">
      <c r="A7019" s="49" t="s">
        <v>22952</v>
      </c>
      <c r="B7019" s="48" t="str">
        <f>VLOOKUP(A7019,PEC!$A$2:$D$7902,4,1)</f>
        <v>asmepec.it</v>
      </c>
      <c r="C7019" s="48">
        <f>VLOOKUP(A7019,SEZIONI!$A$2:$B$7897,2)</f>
        <v>7</v>
      </c>
      <c r="E7019" t="s">
        <v>44423</v>
      </c>
      <c r="F7019" t="s">
        <v>55932</v>
      </c>
    </row>
    <row r="7020" spans="1:6" x14ac:dyDescent="0.3">
      <c r="A7020" s="49" t="s">
        <v>22953</v>
      </c>
      <c r="B7020" s="48" t="str">
        <f>VLOOKUP(A7020,PEC!$A$2:$D$7902,4,1)</f>
        <v>asmepec.it</v>
      </c>
      <c r="C7020" s="48">
        <f>VLOOKUP(A7020,SEZIONI!$A$2:$B$7897,2)</f>
        <v>2</v>
      </c>
      <c r="E7020" t="s">
        <v>40116</v>
      </c>
      <c r="F7020" t="s">
        <v>55932</v>
      </c>
    </row>
    <row r="7021" spans="1:6" x14ac:dyDescent="0.3">
      <c r="A7021" s="49" t="s">
        <v>22954</v>
      </c>
      <c r="B7021" s="48" t="str">
        <f>VLOOKUP(A7021,PEC!$A$2:$D$7902,4,1)</f>
        <v>pec.comunebagnara.it</v>
      </c>
      <c r="C7021" s="48">
        <f>VLOOKUP(A7021,SEZIONI!$A$2:$B$7897,2)</f>
        <v>12</v>
      </c>
      <c r="E7021" t="s">
        <v>44424</v>
      </c>
      <c r="F7021" t="s">
        <v>55932</v>
      </c>
    </row>
    <row r="7022" spans="1:6" x14ac:dyDescent="0.3">
      <c r="A7022" s="49" t="s">
        <v>22955</v>
      </c>
      <c r="B7022" s="48" t="str">
        <f>VLOOKUP(A7022,PEC!$A$2:$D$7902,4,1)</f>
        <v>asmepec.it</v>
      </c>
      <c r="C7022" s="48">
        <f>VLOOKUP(A7022,SEZIONI!$A$2:$B$7897,2)</f>
        <v>3</v>
      </c>
      <c r="E7022" t="s">
        <v>41589</v>
      </c>
      <c r="F7022" t="s">
        <v>55932</v>
      </c>
    </row>
    <row r="7023" spans="1:6" x14ac:dyDescent="0.3">
      <c r="A7023" s="49" t="s">
        <v>22956</v>
      </c>
      <c r="B7023" s="48" t="str">
        <f>VLOOKUP(A7023,PEC!$A$2:$D$7902,4,1)</f>
        <v>asmepec.it</v>
      </c>
      <c r="C7023" s="48">
        <f>VLOOKUP(A7023,SEZIONI!$A$2:$B$7897,2)</f>
        <v>5</v>
      </c>
      <c r="E7023" t="s">
        <v>42270</v>
      </c>
      <c r="F7023" t="s">
        <v>55932</v>
      </c>
    </row>
    <row r="7024" spans="1:6" x14ac:dyDescent="0.3">
      <c r="A7024" s="49" t="s">
        <v>22957</v>
      </c>
      <c r="B7024" s="48" t="str">
        <f>VLOOKUP(A7024,PEC!$A$2:$D$7902,4,1)</f>
        <v>pec.it</v>
      </c>
      <c r="C7024" s="48">
        <f>VLOOKUP(A7024,SEZIONI!$A$2:$B$7897,2)</f>
        <v>2</v>
      </c>
      <c r="E7024" t="s">
        <v>44425</v>
      </c>
      <c r="F7024" t="s">
        <v>55932</v>
      </c>
    </row>
    <row r="7025" spans="1:6" x14ac:dyDescent="0.3">
      <c r="A7025" s="49" t="s">
        <v>22958</v>
      </c>
      <c r="B7025" s="48" t="str">
        <f>VLOOKUP(A7025,PEC!$A$2:$D$7902,4,1)</f>
        <v>pec-cert.it</v>
      </c>
      <c r="C7025" s="48">
        <f>VLOOKUP(A7025,SEZIONI!$A$2:$B$7897,2)</f>
        <v>1</v>
      </c>
      <c r="E7025" t="s">
        <v>44426</v>
      </c>
      <c r="F7025" t="s">
        <v>55932</v>
      </c>
    </row>
    <row r="7026" spans="1:6" x14ac:dyDescent="0.3">
      <c r="A7026" s="49" t="s">
        <v>22959</v>
      </c>
      <c r="B7026" s="48" t="str">
        <f>VLOOKUP(A7026,PEC!$A$2:$D$7902,4,1)</f>
        <v>pec.comune.bovalino.rc.it</v>
      </c>
      <c r="C7026" s="48">
        <f>VLOOKUP(A7026,SEZIONI!$A$2:$B$7897,2)</f>
        <v>9</v>
      </c>
      <c r="E7026" t="s">
        <v>7324</v>
      </c>
      <c r="F7026" t="s">
        <v>55932</v>
      </c>
    </row>
    <row r="7027" spans="1:6" x14ac:dyDescent="0.3">
      <c r="A7027" s="49" t="s">
        <v>22960</v>
      </c>
      <c r="B7027" s="48" t="str">
        <f>VLOOKUP(A7027,PEC!$A$2:$D$7902,4,1)</f>
        <v>asmepec.it</v>
      </c>
      <c r="C7027" s="48">
        <f>VLOOKUP(A7027,SEZIONI!$A$2:$B$7897,2)</f>
        <v>4</v>
      </c>
      <c r="E7027" t="s">
        <v>44427</v>
      </c>
      <c r="F7027" t="s">
        <v>55930</v>
      </c>
    </row>
    <row r="7028" spans="1:6" x14ac:dyDescent="0.3">
      <c r="A7028" s="49" t="s">
        <v>22961</v>
      </c>
      <c r="B7028" s="48" t="str">
        <f>VLOOKUP(A7028,PEC!$A$2:$D$7902,4,1)</f>
        <v>asmepec.it</v>
      </c>
      <c r="C7028" s="48">
        <f>VLOOKUP(A7028,SEZIONI!$A$2:$B$7897,2)</f>
        <v>5</v>
      </c>
      <c r="E7028" t="s">
        <v>44428</v>
      </c>
      <c r="F7028" t="s">
        <v>55932</v>
      </c>
    </row>
    <row r="7029" spans="1:6" x14ac:dyDescent="0.3">
      <c r="A7029" s="49" t="s">
        <v>22962</v>
      </c>
      <c r="B7029" s="48" t="str">
        <f>VLOOKUP(A7029,PEC!$A$2:$D$7902,4,1)</f>
        <v>asmepec.it</v>
      </c>
      <c r="C7029" s="48">
        <f>VLOOKUP(A7029,SEZIONI!$A$2:$B$7897,2)</f>
        <v>3</v>
      </c>
      <c r="E7029" t="s">
        <v>44407</v>
      </c>
      <c r="F7029" t="s">
        <v>55932</v>
      </c>
    </row>
    <row r="7030" spans="1:6" x14ac:dyDescent="0.3">
      <c r="A7030" s="49" t="s">
        <v>22963</v>
      </c>
      <c r="B7030" s="48" t="str">
        <f>VLOOKUP(A7030,PEC!$A$2:$D$7902,4,1)</f>
        <v>asmepec.it</v>
      </c>
      <c r="C7030" s="48">
        <f>VLOOKUP(A7030,SEZIONI!$A$2:$B$7897,2)</f>
        <v>4</v>
      </c>
      <c r="E7030" t="s">
        <v>42447</v>
      </c>
      <c r="F7030" t="s">
        <v>55932</v>
      </c>
    </row>
    <row r="7031" spans="1:6" x14ac:dyDescent="0.3">
      <c r="A7031" s="49" t="s">
        <v>22964</v>
      </c>
      <c r="B7031" s="48" t="str">
        <f>VLOOKUP(A7031,PEC!$A$2:$D$7902,4,1)</f>
        <v>pec.i2000net.it</v>
      </c>
      <c r="C7031" s="48">
        <f>VLOOKUP(A7031,SEZIONI!$A$2:$B$7897,2)</f>
        <v>2</v>
      </c>
      <c r="E7031" t="s">
        <v>44429</v>
      </c>
      <c r="F7031" t="s">
        <v>55932</v>
      </c>
    </row>
    <row r="7032" spans="1:6" x14ac:dyDescent="0.3">
      <c r="A7032" s="49" t="s">
        <v>22965</v>
      </c>
      <c r="B7032" s="48" t="str">
        <f>VLOOKUP(A7032,PEC!$A$2:$D$7902,4,1)</f>
        <v>asmepec.it</v>
      </c>
      <c r="C7032" s="48">
        <f>VLOOKUP(A7032,SEZIONI!$A$2:$B$7897,2)</f>
        <v>4</v>
      </c>
      <c r="E7032" t="s">
        <v>40125</v>
      </c>
      <c r="F7032" t="s">
        <v>55930</v>
      </c>
    </row>
    <row r="7033" spans="1:6" x14ac:dyDescent="0.3">
      <c r="A7033" s="49" t="s">
        <v>22966</v>
      </c>
      <c r="B7033" s="48" t="str">
        <f>VLOOKUP(A7033,PEC!$A$2:$D$7902,4,1)</f>
        <v>asmepec.it</v>
      </c>
      <c r="C7033" s="48">
        <f>VLOOKUP(A7033,SEZIONI!$A$2:$B$7897,2)</f>
        <v>1</v>
      </c>
      <c r="E7033" t="s">
        <v>44430</v>
      </c>
      <c r="F7033" t="s">
        <v>55932</v>
      </c>
    </row>
    <row r="7034" spans="1:6" x14ac:dyDescent="0.3">
      <c r="A7034" s="49" t="s">
        <v>22967</v>
      </c>
      <c r="B7034" s="48" t="str">
        <f>VLOOKUP(A7034,PEC!$A$2:$D$7902,4,1)</f>
        <v>asmepec.it</v>
      </c>
      <c r="C7034" s="48">
        <f>VLOOKUP(A7034,SEZIONI!$A$2:$B$7897,2)</f>
        <v>2</v>
      </c>
      <c r="E7034" t="s">
        <v>44431</v>
      </c>
      <c r="F7034" t="s">
        <v>55932</v>
      </c>
    </row>
    <row r="7035" spans="1:6" x14ac:dyDescent="0.3">
      <c r="A7035" s="49" t="s">
        <v>22968</v>
      </c>
      <c r="B7035" s="48" t="str">
        <f>VLOOKUP(A7035,PEC!$A$2:$D$7902,4,1)</f>
        <v>pec.comunecaraffadelbianco.it</v>
      </c>
      <c r="C7035" s="48">
        <f>VLOOKUP(A7035,SEZIONI!$A$2:$B$7897,2)</f>
        <v>1</v>
      </c>
      <c r="E7035" t="s">
        <v>44416</v>
      </c>
      <c r="F7035" t="s">
        <v>55930</v>
      </c>
    </row>
    <row r="7036" spans="1:6" x14ac:dyDescent="0.3">
      <c r="A7036" s="49" t="s">
        <v>22969</v>
      </c>
      <c r="B7036" s="48" t="str">
        <f>VLOOKUP(A7036,PEC!$A$2:$D$7902,4,1)</f>
        <v>asmepec.it</v>
      </c>
      <c r="C7036" s="48">
        <f>VLOOKUP(A7036,SEZIONI!$A$2:$B$7897,2)</f>
        <v>4</v>
      </c>
      <c r="E7036" t="s">
        <v>40655</v>
      </c>
      <c r="F7036" t="s">
        <v>55932</v>
      </c>
    </row>
    <row r="7037" spans="1:6" x14ac:dyDescent="0.3">
      <c r="A7037" s="49" t="s">
        <v>22970</v>
      </c>
      <c r="B7037" s="48" t="str">
        <f>VLOOKUP(A7037,PEC!$A$2:$D$7902,4,1)</f>
        <v>asmepec.it</v>
      </c>
      <c r="C7037" s="48">
        <f>VLOOKUP(A7037,SEZIONI!$A$2:$B$7897,2)</f>
        <v>3</v>
      </c>
      <c r="E7037" t="s">
        <v>44432</v>
      </c>
      <c r="F7037" t="s">
        <v>55932</v>
      </c>
    </row>
    <row r="7038" spans="1:6" x14ac:dyDescent="0.3">
      <c r="A7038" s="49" t="s">
        <v>22971</v>
      </c>
      <c r="B7038" s="48" t="str">
        <f>VLOOKUP(A7038,PEC!$A$2:$D$7902,4,1)</f>
        <v>asmepec.it</v>
      </c>
      <c r="C7038" s="48">
        <f>VLOOKUP(A7038,SEZIONI!$A$2:$B$7897,2)</f>
        <v>1</v>
      </c>
      <c r="E7038" t="s">
        <v>44433</v>
      </c>
      <c r="F7038" t="s">
        <v>55932</v>
      </c>
    </row>
    <row r="7039" spans="1:6" x14ac:dyDescent="0.3">
      <c r="A7039" s="49" t="s">
        <v>22972</v>
      </c>
      <c r="B7039" s="48" t="str">
        <f>VLOOKUP(A7039,PEC!$A$2:$D$7902,4,1)</f>
        <v>asmepec.it</v>
      </c>
      <c r="C7039" s="48">
        <f>VLOOKUP(A7039,SEZIONI!$A$2:$B$7897,2)</f>
        <v>12</v>
      </c>
      <c r="E7039" t="s">
        <v>44434</v>
      </c>
      <c r="F7039" t="s">
        <v>55932</v>
      </c>
    </row>
    <row r="7040" spans="1:6" x14ac:dyDescent="0.3">
      <c r="A7040" s="49" t="s">
        <v>22973</v>
      </c>
      <c r="B7040" s="48" t="str">
        <f>VLOOKUP(A7040,PEC!$A$2:$D$7902,4,1)</f>
        <v>asmepec.it</v>
      </c>
      <c r="C7040" s="48">
        <f>VLOOKUP(A7040,SEZIONI!$A$2:$B$7897,2)</f>
        <v>1</v>
      </c>
      <c r="E7040" t="s">
        <v>42530</v>
      </c>
      <c r="F7040" t="s">
        <v>55930</v>
      </c>
    </row>
    <row r="7041" spans="1:6" x14ac:dyDescent="0.3">
      <c r="A7041" s="49" t="s">
        <v>22974</v>
      </c>
      <c r="B7041" s="48" t="str">
        <f>VLOOKUP(A7041,PEC!$A$2:$D$7902,4,1)</f>
        <v>pec.comune.cinquefrondi.rc.it</v>
      </c>
      <c r="C7041" s="48">
        <f>VLOOKUP(A7041,SEZIONI!$A$2:$B$7897,2)</f>
        <v>8</v>
      </c>
      <c r="E7041" t="s">
        <v>43723</v>
      </c>
      <c r="F7041" t="s">
        <v>55931</v>
      </c>
    </row>
    <row r="7042" spans="1:6" x14ac:dyDescent="0.3">
      <c r="A7042" s="49" t="s">
        <v>22975</v>
      </c>
      <c r="B7042" s="48" t="str">
        <f>VLOOKUP(A7042,PEC!$A$2:$D$7902,4,1)</f>
        <v>asmepec.it</v>
      </c>
      <c r="C7042" s="48">
        <f>VLOOKUP(A7042,SEZIONI!$A$2:$B$7897,2)</f>
        <v>12</v>
      </c>
      <c r="E7042" t="s">
        <v>44435</v>
      </c>
      <c r="F7042" t="s">
        <v>55932</v>
      </c>
    </row>
    <row r="7043" spans="1:6" x14ac:dyDescent="0.3">
      <c r="A7043" s="49" t="s">
        <v>22976</v>
      </c>
      <c r="B7043" s="48" t="str">
        <f>VLOOKUP(A7043,PEC!$A$2:$D$7902,4,1)</f>
        <v>asmepec.it</v>
      </c>
      <c r="C7043" s="48">
        <f>VLOOKUP(A7043,SEZIONI!$A$2:$B$7897,2)</f>
        <v>7</v>
      </c>
      <c r="E7043" t="s">
        <v>44436</v>
      </c>
      <c r="F7043" t="s">
        <v>55932</v>
      </c>
    </row>
    <row r="7044" spans="1:6" x14ac:dyDescent="0.3">
      <c r="A7044" s="49" t="s">
        <v>22977</v>
      </c>
      <c r="B7044" s="48" t="str">
        <f>VLOOKUP(A7044,PEC!$A$2:$D$7902,4,1)</f>
        <v>asmepec.it</v>
      </c>
      <c r="C7044" s="48">
        <f>VLOOKUP(A7044,SEZIONI!$A$2:$B$7897,2)</f>
        <v>3</v>
      </c>
      <c r="E7044" t="s">
        <v>44437</v>
      </c>
      <c r="F7044" t="s">
        <v>55930</v>
      </c>
    </row>
    <row r="7045" spans="1:6" x14ac:dyDescent="0.3">
      <c r="A7045" s="49" t="s">
        <v>22978</v>
      </c>
      <c r="B7045" s="48" t="str">
        <f>VLOOKUP(A7045,PEC!$A$2:$D$7902,4,1)</f>
        <v>asmepec.it</v>
      </c>
      <c r="C7045" s="48">
        <f>VLOOKUP(A7045,SEZIONI!$A$2:$B$7897,2)</f>
        <v>4</v>
      </c>
      <c r="E7045" t="s">
        <v>44438</v>
      </c>
      <c r="F7045" t="s">
        <v>55932</v>
      </c>
    </row>
    <row r="7046" spans="1:6" x14ac:dyDescent="0.3">
      <c r="A7046" s="49" t="s">
        <v>22979</v>
      </c>
      <c r="B7046" s="48" t="str">
        <f>VLOOKUP(A7046,PEC!$A$2:$D$7902,4,1)</f>
        <v>asmepec.it</v>
      </c>
      <c r="C7046" s="48">
        <f>VLOOKUP(A7046,SEZIONI!$A$2:$B$7897,2)</f>
        <v>2</v>
      </c>
      <c r="E7046" t="s">
        <v>44439</v>
      </c>
      <c r="F7046" t="s">
        <v>55932</v>
      </c>
    </row>
    <row r="7047" spans="1:6" x14ac:dyDescent="0.3">
      <c r="A7047" s="49" t="s">
        <v>22980</v>
      </c>
      <c r="B7047" s="48" t="str">
        <f>VLOOKUP(A7047,PEC!$A$2:$D$7902,4,1)</f>
        <v>asmepec.it</v>
      </c>
      <c r="C7047" s="48">
        <f>VLOOKUP(A7047,SEZIONI!$A$2:$B$7897,2)</f>
        <v>2</v>
      </c>
      <c r="E7047" t="s">
        <v>44440</v>
      </c>
      <c r="F7047" t="s">
        <v>55932</v>
      </c>
    </row>
    <row r="7048" spans="1:6" x14ac:dyDescent="0.3">
      <c r="A7048" s="49" t="s">
        <v>22981</v>
      </c>
      <c r="B7048" s="48" t="str">
        <f>VLOOKUP(A7048,PEC!$A$2:$D$7902,4,1)</f>
        <v>asmepec.it</v>
      </c>
      <c r="C7048" s="48">
        <f>VLOOKUP(A7048,SEZIONI!$A$2:$B$7897,2)</f>
        <v>2</v>
      </c>
      <c r="E7048" t="s">
        <v>44441</v>
      </c>
      <c r="F7048" t="s">
        <v>55932</v>
      </c>
    </row>
    <row r="7049" spans="1:6" x14ac:dyDescent="0.3">
      <c r="A7049" s="49" t="s">
        <v>22982</v>
      </c>
      <c r="B7049" s="48" t="str">
        <f>VLOOKUP(A7049,PEC!$A$2:$D$7902,4,1)</f>
        <v>pec.it</v>
      </c>
      <c r="C7049" s="48">
        <f>VLOOKUP(A7049,SEZIONI!$A$2:$B$7897,2)</f>
        <v>2</v>
      </c>
      <c r="E7049" t="s">
        <v>40920</v>
      </c>
      <c r="F7049" t="s">
        <v>55930</v>
      </c>
    </row>
    <row r="7050" spans="1:6" x14ac:dyDescent="0.3">
      <c r="A7050" s="49" t="s">
        <v>22983</v>
      </c>
      <c r="B7050" s="48" t="str">
        <f>VLOOKUP(A7050,PEC!$A$2:$D$7902,4,1)</f>
        <v>postecert.it</v>
      </c>
      <c r="C7050" s="48">
        <f>VLOOKUP(A7050,SEZIONI!$A$2:$B$7897,2)</f>
        <v>4</v>
      </c>
      <c r="E7050" t="s">
        <v>44442</v>
      </c>
      <c r="F7050" t="s">
        <v>55931</v>
      </c>
    </row>
    <row r="7051" spans="1:6" x14ac:dyDescent="0.3">
      <c r="A7051" s="49" t="s">
        <v>22984</v>
      </c>
      <c r="B7051" s="48" t="str">
        <f>VLOOKUP(A7051,PEC!$A$2:$D$7902,4,1)</f>
        <v>asmepec.it</v>
      </c>
      <c r="C7051" s="48">
        <f>VLOOKUP(A7051,SEZIONI!$A$2:$B$7897,2)</f>
        <v>2</v>
      </c>
      <c r="E7051" t="s">
        <v>44443</v>
      </c>
      <c r="F7051" t="s">
        <v>55932</v>
      </c>
    </row>
    <row r="7052" spans="1:6" x14ac:dyDescent="0.3">
      <c r="A7052" s="49" t="s">
        <v>22985</v>
      </c>
      <c r="B7052" s="48" t="str">
        <f>VLOOKUP(A7052,PEC!$A$2:$D$7902,4,1)</f>
        <v>asmepec.it</v>
      </c>
      <c r="C7052" s="48">
        <f>VLOOKUP(A7052,SEZIONI!$A$2:$B$7897,2)</f>
        <v>21</v>
      </c>
      <c r="E7052" t="s">
        <v>44444</v>
      </c>
      <c r="F7052" t="s">
        <v>55932</v>
      </c>
    </row>
    <row r="7053" spans="1:6" x14ac:dyDescent="0.3">
      <c r="A7053" s="49" t="s">
        <v>22986</v>
      </c>
      <c r="B7053" s="48" t="str">
        <f>VLOOKUP(A7053,PEC!$A$2:$D$7902,4,1)</f>
        <v>asmepec.it</v>
      </c>
      <c r="C7053" s="48">
        <f>VLOOKUP(A7053,SEZIONI!$A$2:$B$7897,2)</f>
        <v>7</v>
      </c>
      <c r="E7053" t="s">
        <v>44445</v>
      </c>
      <c r="F7053" t="s">
        <v>55932</v>
      </c>
    </row>
    <row r="7054" spans="1:6" x14ac:dyDescent="0.3">
      <c r="A7054" s="49" t="s">
        <v>22987</v>
      </c>
      <c r="B7054" s="48" t="str">
        <f>VLOOKUP(A7054,PEC!$A$2:$D$7902,4,1)</f>
        <v>asmepec.it</v>
      </c>
      <c r="C7054" s="48">
        <f>VLOOKUP(A7054,SEZIONI!$A$2:$B$7897,2)</f>
        <v>5</v>
      </c>
      <c r="E7054" t="s">
        <v>44446</v>
      </c>
      <c r="F7054" t="s">
        <v>55930</v>
      </c>
    </row>
    <row r="7055" spans="1:6" x14ac:dyDescent="0.3">
      <c r="A7055" s="49" t="s">
        <v>22988</v>
      </c>
      <c r="B7055" s="48" t="str">
        <f>VLOOKUP(A7055,PEC!$A$2:$D$7902,4,1)</f>
        <v>asmepec.it</v>
      </c>
      <c r="C7055" s="48">
        <f>VLOOKUP(A7055,SEZIONI!$A$2:$B$7897,2)</f>
        <v>2</v>
      </c>
      <c r="E7055" t="s">
        <v>43764</v>
      </c>
      <c r="F7055" t="s">
        <v>55932</v>
      </c>
    </row>
    <row r="7056" spans="1:6" x14ac:dyDescent="0.3">
      <c r="A7056" s="49" t="s">
        <v>22989</v>
      </c>
      <c r="B7056" s="48" t="str">
        <f>VLOOKUP(A7056,PEC!$A$2:$D$7902,4,1)</f>
        <v>asmepec.it</v>
      </c>
      <c r="C7056" s="48">
        <f>VLOOKUP(A7056,SEZIONI!$A$2:$B$7897,2)</f>
        <v>8</v>
      </c>
      <c r="E7056" t="s">
        <v>44447</v>
      </c>
      <c r="F7056" t="s">
        <v>55930</v>
      </c>
    </row>
    <row r="7057" spans="1:6" x14ac:dyDescent="0.3">
      <c r="A7057" s="49" t="s">
        <v>22990</v>
      </c>
      <c r="B7057" s="48" t="str">
        <f>VLOOKUP(A7057,PEC!$A$2:$D$7902,4,1)</f>
        <v>legalmail.it</v>
      </c>
      <c r="C7057" s="48">
        <f>VLOOKUP(A7057,SEZIONI!$A$2:$B$7897,2)</f>
        <v>14</v>
      </c>
      <c r="E7057" t="s">
        <v>44448</v>
      </c>
      <c r="F7057" t="s">
        <v>55932</v>
      </c>
    </row>
    <row r="7058" spans="1:6" x14ac:dyDescent="0.3">
      <c r="A7058" s="49" t="s">
        <v>22991</v>
      </c>
      <c r="B7058" s="48" t="str">
        <f>VLOOKUP(A7058,PEC!$A$2:$D$7902,4,1)</f>
        <v>asmepec.it</v>
      </c>
      <c r="C7058" s="48">
        <f>VLOOKUP(A7058,SEZIONI!$A$2:$B$7897,2)</f>
        <v>6</v>
      </c>
      <c r="E7058" t="s">
        <v>44449</v>
      </c>
      <c r="F7058" t="s">
        <v>55932</v>
      </c>
    </row>
    <row r="7059" spans="1:6" x14ac:dyDescent="0.3">
      <c r="A7059" s="49" t="s">
        <v>22992</v>
      </c>
      <c r="B7059" s="48" t="str">
        <f>VLOOKUP(A7059,PEC!$A$2:$D$7902,4,1)</f>
        <v>asmepec.it</v>
      </c>
      <c r="C7059" s="48">
        <f>VLOOKUP(A7059,SEZIONI!$A$2:$B$7897,2)</f>
        <v>6</v>
      </c>
      <c r="E7059" t="s">
        <v>44450</v>
      </c>
      <c r="F7059" t="s">
        <v>55932</v>
      </c>
    </row>
    <row r="7060" spans="1:6" x14ac:dyDescent="0.3">
      <c r="A7060" s="49" t="s">
        <v>22993</v>
      </c>
      <c r="B7060" s="48" t="str">
        <f>VLOOKUP(A7060,PEC!$A$2:$D$7902,4,1)</f>
        <v>asmepec.it</v>
      </c>
      <c r="C7060" s="48">
        <f>VLOOKUP(A7060,SEZIONI!$A$2:$B$7897,2)</f>
        <v>3</v>
      </c>
      <c r="E7060" t="s">
        <v>44451</v>
      </c>
      <c r="F7060" t="s">
        <v>55932</v>
      </c>
    </row>
    <row r="7061" spans="1:6" x14ac:dyDescent="0.3">
      <c r="A7061" s="49" t="s">
        <v>22994</v>
      </c>
      <c r="B7061" s="48" t="str">
        <f>VLOOKUP(A7061,PEC!$A$2:$D$7902,4,1)</f>
        <v>asmepec.it</v>
      </c>
      <c r="C7061" s="48">
        <f>VLOOKUP(A7061,SEZIONI!$A$2:$B$7897,2)</f>
        <v>1</v>
      </c>
      <c r="E7061" t="s">
        <v>44452</v>
      </c>
      <c r="F7061" t="s">
        <v>55930</v>
      </c>
    </row>
    <row r="7062" spans="1:6" x14ac:dyDescent="0.3">
      <c r="A7062" s="49" t="s">
        <v>22995</v>
      </c>
      <c r="B7062" s="48" t="str">
        <f>VLOOKUP(A7062,PEC!$A$2:$D$7902,4,1)</f>
        <v>pec.comune.melicucca.rc.it</v>
      </c>
      <c r="C7062" s="48">
        <f>VLOOKUP(A7062,SEZIONI!$A$2:$B$7897,2)</f>
        <v>2</v>
      </c>
      <c r="E7062" t="s">
        <v>44453</v>
      </c>
      <c r="F7062" t="s">
        <v>55932</v>
      </c>
    </row>
    <row r="7063" spans="1:6" x14ac:dyDescent="0.3">
      <c r="A7063" s="49" t="s">
        <v>22996</v>
      </c>
      <c r="B7063" s="48" t="str">
        <f>VLOOKUP(A7063,PEC!$A$2:$D$7902,4,1)</f>
        <v>asmepec.it</v>
      </c>
      <c r="C7063" s="48">
        <f>VLOOKUP(A7063,SEZIONI!$A$2:$B$7897,2)</f>
        <v>5</v>
      </c>
      <c r="E7063" t="s">
        <v>44454</v>
      </c>
      <c r="F7063" t="s">
        <v>55932</v>
      </c>
    </row>
    <row r="7064" spans="1:6" x14ac:dyDescent="0.3">
      <c r="A7064" s="49" t="s">
        <v>22997</v>
      </c>
      <c r="B7064" s="48" t="str">
        <f>VLOOKUP(A7064,PEC!$A$2:$D$7902,4,1)</f>
        <v>apogeopec.it</v>
      </c>
      <c r="C7064" s="48">
        <f>VLOOKUP(A7064,SEZIONI!$A$2:$B$7897,2)</f>
        <v>11</v>
      </c>
      <c r="E7064" t="s">
        <v>44455</v>
      </c>
      <c r="F7064" t="s">
        <v>55932</v>
      </c>
    </row>
    <row r="7065" spans="1:6" x14ac:dyDescent="0.3">
      <c r="A7065" s="49" t="s">
        <v>22998</v>
      </c>
      <c r="B7065" s="48" t="str">
        <f>VLOOKUP(A7065,PEC!$A$2:$D$7902,4,1)</f>
        <v>asmepec.it</v>
      </c>
      <c r="C7065" s="48">
        <f>VLOOKUP(A7065,SEZIONI!$A$2:$B$7897,2)</f>
        <v>3</v>
      </c>
      <c r="E7065" t="s">
        <v>43853</v>
      </c>
      <c r="F7065" t="s">
        <v>55932</v>
      </c>
    </row>
    <row r="7066" spans="1:6" x14ac:dyDescent="0.3">
      <c r="A7066" s="49" t="s">
        <v>22999</v>
      </c>
      <c r="B7066" s="48" t="str">
        <f>VLOOKUP(A7066,PEC!$A$2:$D$7902,4,1)</f>
        <v>asmepec.it</v>
      </c>
      <c r="C7066" s="48">
        <f>VLOOKUP(A7066,SEZIONI!$A$2:$B$7897,2)</f>
        <v>4</v>
      </c>
      <c r="E7066" t="s">
        <v>44456</v>
      </c>
      <c r="F7066" t="s">
        <v>55930</v>
      </c>
    </row>
    <row r="7067" spans="1:6" x14ac:dyDescent="0.3">
      <c r="A7067" s="49" t="s">
        <v>23000</v>
      </c>
      <c r="B7067" s="48" t="str">
        <f>VLOOKUP(A7067,PEC!$A$2:$D$7902,4,1)</f>
        <v>asmepec.it</v>
      </c>
      <c r="C7067" s="48">
        <f>VLOOKUP(A7067,SEZIONI!$A$2:$B$7897,2)</f>
        <v>10</v>
      </c>
      <c r="E7067" t="s">
        <v>44457</v>
      </c>
      <c r="F7067" t="s">
        <v>55932</v>
      </c>
    </row>
    <row r="7068" spans="1:6" x14ac:dyDescent="0.3">
      <c r="A7068" s="49" t="s">
        <v>23001</v>
      </c>
      <c r="B7068" s="48" t="str">
        <f>VLOOKUP(A7068,PEC!$A$2:$D$7902,4,1)</f>
        <v>pec.comunemottasg.it</v>
      </c>
      <c r="C7068" s="48">
        <f>VLOOKUP(A7068,SEZIONI!$A$2:$B$7897,2)</f>
        <v>7</v>
      </c>
      <c r="E7068" t="s">
        <v>44458</v>
      </c>
      <c r="F7068" t="s">
        <v>55932</v>
      </c>
    </row>
    <row r="7069" spans="1:6" x14ac:dyDescent="0.3">
      <c r="A7069" s="49" t="s">
        <v>23002</v>
      </c>
      <c r="B7069" s="48" t="str">
        <f>VLOOKUP(A7069,PEC!$A$2:$D$7902,4,1)</f>
        <v>pec.oppidomamertina.net</v>
      </c>
      <c r="C7069" s="48">
        <f>VLOOKUP(A7069,SEZIONI!$A$2:$B$7897,2)</f>
        <v>7</v>
      </c>
      <c r="E7069" t="s">
        <v>43632</v>
      </c>
      <c r="F7069" t="s">
        <v>55930</v>
      </c>
    </row>
    <row r="7070" spans="1:6" x14ac:dyDescent="0.3">
      <c r="A7070" s="49" t="s">
        <v>23003</v>
      </c>
      <c r="B7070" s="48" t="str">
        <f>VLOOKUP(A7070,PEC!$A$2:$D$7902,4,1)</f>
        <v>asmepec.it</v>
      </c>
      <c r="C7070" s="48">
        <f>VLOOKUP(A7070,SEZIONI!$A$2:$B$7897,2)</f>
        <v>5</v>
      </c>
      <c r="E7070" t="s">
        <v>3982</v>
      </c>
      <c r="F7070" t="s">
        <v>55932</v>
      </c>
    </row>
    <row r="7071" spans="1:6" x14ac:dyDescent="0.3">
      <c r="A7071" s="49" t="s">
        <v>23004</v>
      </c>
      <c r="B7071" s="48" t="str">
        <f>VLOOKUP(A7071,PEC!$A$2:$D$7902,4,1)</f>
        <v>asmepec.it</v>
      </c>
      <c r="C7071" s="48">
        <f>VLOOKUP(A7071,SEZIONI!$A$2:$B$7897,2)</f>
        <v>20</v>
      </c>
      <c r="E7071" t="s">
        <v>44459</v>
      </c>
      <c r="F7071" t="s">
        <v>55932</v>
      </c>
    </row>
    <row r="7072" spans="1:6" x14ac:dyDescent="0.3">
      <c r="A7072" s="49" t="s">
        <v>23005</v>
      </c>
      <c r="B7072" s="48" t="str">
        <f>VLOOKUP(A7072,PEC!$A$2:$D$7902,4,1)</f>
        <v>pec.comune.pazzano.rc.it</v>
      </c>
      <c r="C7072" s="48">
        <f>VLOOKUP(A7072,SEZIONI!$A$2:$B$7897,2)</f>
        <v>1</v>
      </c>
      <c r="E7072" t="s">
        <v>44460</v>
      </c>
      <c r="F7072" t="s">
        <v>55932</v>
      </c>
    </row>
    <row r="7073" spans="1:6" x14ac:dyDescent="0.3">
      <c r="A7073" s="49" t="s">
        <v>23006</v>
      </c>
      <c r="B7073" s="48" t="str">
        <f>VLOOKUP(A7073,PEC!$A$2:$D$7902,4,1)</f>
        <v>asmepec.it</v>
      </c>
      <c r="C7073" s="48">
        <f>VLOOKUP(A7073,SEZIONI!$A$2:$B$7897,2)</f>
        <v>3</v>
      </c>
      <c r="E7073" t="s">
        <v>44461</v>
      </c>
      <c r="F7073" t="s">
        <v>55932</v>
      </c>
    </row>
    <row r="7074" spans="1:6" x14ac:dyDescent="0.3">
      <c r="A7074" s="49" t="s">
        <v>23007</v>
      </c>
      <c r="B7074" s="48" t="str">
        <f>VLOOKUP(A7074,PEC!$A$2:$D$7902,4,1)</f>
        <v>legalmail.it</v>
      </c>
      <c r="C7074" s="48">
        <f>VLOOKUP(A7074,SEZIONI!$A$2:$B$7897,2)</f>
        <v>5</v>
      </c>
      <c r="E7074" t="s">
        <v>44462</v>
      </c>
      <c r="F7074" t="s">
        <v>55930</v>
      </c>
    </row>
    <row r="7075" spans="1:6" x14ac:dyDescent="0.3">
      <c r="A7075" s="49" t="s">
        <v>23008</v>
      </c>
      <c r="B7075" s="48" t="str">
        <f>VLOOKUP(A7075,PEC!$A$2:$D$7902,4,1)</f>
        <v>pec.it</v>
      </c>
      <c r="C7075" s="48">
        <f>VLOOKUP(A7075,SEZIONI!$A$2:$B$7897,2)</f>
        <v>13</v>
      </c>
      <c r="E7075" t="s">
        <v>44463</v>
      </c>
      <c r="F7075" t="s">
        <v>55932</v>
      </c>
    </row>
    <row r="7076" spans="1:6" x14ac:dyDescent="0.3">
      <c r="A7076" s="49" t="s">
        <v>23009</v>
      </c>
      <c r="B7076" s="48" t="str">
        <f>VLOOKUP(A7076,PEC!$A$2:$D$7902,4,1)</f>
        <v>asmepec.it</v>
      </c>
      <c r="C7076" s="48">
        <f>VLOOKUP(A7076,SEZIONI!$A$2:$B$7897,2)</f>
        <v>2</v>
      </c>
      <c r="E7076" t="s">
        <v>44464</v>
      </c>
      <c r="F7076" t="s">
        <v>55932</v>
      </c>
    </row>
    <row r="7077" spans="1:6" x14ac:dyDescent="0.3">
      <c r="A7077" s="49" t="s">
        <v>23010</v>
      </c>
      <c r="B7077" s="48" t="str">
        <f>VLOOKUP(A7077,PEC!$A$2:$D$7902,4,1)</f>
        <v>pec.reggiocal.it</v>
      </c>
      <c r="C7077" s="48">
        <f>VLOOKUP(A7077,SEZIONI!$A$2:$B$7897,2)</f>
        <v>196</v>
      </c>
      <c r="E7077" t="s">
        <v>40154</v>
      </c>
      <c r="F7077" t="s">
        <v>55930</v>
      </c>
    </row>
    <row r="7078" spans="1:6" x14ac:dyDescent="0.3">
      <c r="A7078" s="49" t="s">
        <v>23011</v>
      </c>
      <c r="B7078" s="48" t="str">
        <f>VLOOKUP(A7078,PEC!$A$2:$D$7902,4,1)</f>
        <v>asmepec.it</v>
      </c>
      <c r="C7078" s="48">
        <f>VLOOKUP(A7078,SEZIONI!$A$2:$B$7897,2)</f>
        <v>2</v>
      </c>
      <c r="E7078" t="s">
        <v>44465</v>
      </c>
      <c r="F7078" t="s">
        <v>55932</v>
      </c>
    </row>
    <row r="7079" spans="1:6" x14ac:dyDescent="0.3">
      <c r="A7079" s="49" t="s">
        <v>23012</v>
      </c>
      <c r="B7079" s="48" t="str">
        <f>VLOOKUP(A7079,PEC!$A$2:$D$7902,4,1)</f>
        <v>pec.comune.rizziconi.it</v>
      </c>
      <c r="C7079" s="48">
        <f>VLOOKUP(A7079,SEZIONI!$A$2:$B$7897,2)</f>
        <v>8</v>
      </c>
      <c r="E7079" t="s">
        <v>44400</v>
      </c>
      <c r="F7079" t="s">
        <v>55932</v>
      </c>
    </row>
    <row r="7080" spans="1:6" x14ac:dyDescent="0.3">
      <c r="A7080" s="49" t="s">
        <v>23013</v>
      </c>
      <c r="B7080" s="48" t="str">
        <f>VLOOKUP(A7080,PEC!$A$2:$D$7902,4,1)</f>
        <v>pec.it</v>
      </c>
      <c r="C7080" s="48">
        <f>VLOOKUP(A7080,SEZIONI!$A$2:$B$7897,2)</f>
        <v>1</v>
      </c>
      <c r="E7080" t="s">
        <v>44466</v>
      </c>
      <c r="F7080" t="s">
        <v>55930</v>
      </c>
    </row>
    <row r="7081" spans="1:6" x14ac:dyDescent="0.3">
      <c r="A7081" s="49" t="s">
        <v>23014</v>
      </c>
      <c r="B7081" s="48" t="str">
        <f>VLOOKUP(A7081,PEC!$A$2:$D$7902,4,1)</f>
        <v>asmepec.it</v>
      </c>
      <c r="C7081" s="48">
        <f>VLOOKUP(A7081,SEZIONI!$A$2:$B$7897,2)</f>
        <v>8</v>
      </c>
      <c r="E7081" t="s">
        <v>44467</v>
      </c>
      <c r="F7081" t="s">
        <v>55932</v>
      </c>
    </row>
    <row r="7082" spans="1:6" x14ac:dyDescent="0.3">
      <c r="A7082" s="49" t="s">
        <v>23015</v>
      </c>
      <c r="B7082" s="48" t="str">
        <f>VLOOKUP(A7082,PEC!$A$2:$D$7902,4,1)</f>
        <v>pec.it</v>
      </c>
      <c r="C7082" s="48">
        <f>VLOOKUP(A7082,SEZIONI!$A$2:$B$7897,2)</f>
        <v>1</v>
      </c>
      <c r="E7082" t="s">
        <v>44468</v>
      </c>
      <c r="F7082" t="s">
        <v>55932</v>
      </c>
    </row>
    <row r="7083" spans="1:6" x14ac:dyDescent="0.3">
      <c r="A7083" s="49" t="s">
        <v>23016</v>
      </c>
      <c r="B7083" s="48" t="str">
        <f>VLOOKUP(A7083,PEC!$A$2:$D$7902,4,1)</f>
        <v>comune.rosarno.rc.it</v>
      </c>
      <c r="C7083" s="48">
        <f>VLOOKUP(A7083,SEZIONI!$A$2:$B$7897,2)</f>
        <v>17</v>
      </c>
      <c r="E7083" t="s">
        <v>42430</v>
      </c>
      <c r="F7083" t="s">
        <v>55932</v>
      </c>
    </row>
    <row r="7084" spans="1:6" x14ac:dyDescent="0.3">
      <c r="A7084" s="49" t="s">
        <v>23017</v>
      </c>
      <c r="B7084" s="48" t="str">
        <f>VLOOKUP(A7084,PEC!$A$2:$D$7902,4,1)</f>
        <v>asmepec.it</v>
      </c>
      <c r="C7084" s="48">
        <f>VLOOKUP(A7084,SEZIONI!$A$2:$B$7897,2)</f>
        <v>1</v>
      </c>
      <c r="E7084" t="s">
        <v>44469</v>
      </c>
      <c r="F7084" t="s">
        <v>55932</v>
      </c>
    </row>
    <row r="7085" spans="1:6" x14ac:dyDescent="0.3">
      <c r="A7085" s="49" t="s">
        <v>23018</v>
      </c>
      <c r="B7085" s="48" t="str">
        <f>VLOOKUP(A7085,PEC!$A$2:$D$7902,4,1)</f>
        <v>asmepec.it</v>
      </c>
      <c r="C7085" s="48">
        <f>VLOOKUP(A7085,SEZIONI!$A$2:$B$7897,2)</f>
        <v>4</v>
      </c>
      <c r="E7085" t="s">
        <v>44470</v>
      </c>
      <c r="F7085" t="s">
        <v>55932</v>
      </c>
    </row>
    <row r="7086" spans="1:6" x14ac:dyDescent="0.3">
      <c r="A7086" s="49" t="s">
        <v>23019</v>
      </c>
      <c r="B7086" s="48" t="str">
        <f>VLOOKUP(A7086,PEC!$A$2:$D$7902,4,1)</f>
        <v>asmepec.it</v>
      </c>
      <c r="C7086" s="48">
        <f>VLOOKUP(A7086,SEZIONI!$A$2:$B$7897,2)</f>
        <v>1</v>
      </c>
      <c r="E7086" t="s">
        <v>44471</v>
      </c>
      <c r="F7086" t="s">
        <v>55930</v>
      </c>
    </row>
    <row r="7087" spans="1:6" x14ac:dyDescent="0.3">
      <c r="A7087" s="49" t="s">
        <v>23020</v>
      </c>
      <c r="B7087" s="48" t="str">
        <f>VLOOKUP(A7087,PEC!$A$2:$D$7902,4,1)</f>
        <v>asmepec.it</v>
      </c>
      <c r="C7087" s="48">
        <f>VLOOKUP(A7087,SEZIONI!$A$2:$B$7897,2)</f>
        <v>6</v>
      </c>
      <c r="E7087" t="s">
        <v>44472</v>
      </c>
      <c r="F7087" t="s">
        <v>55931</v>
      </c>
    </row>
    <row r="7088" spans="1:6" x14ac:dyDescent="0.3">
      <c r="A7088" s="49" t="s">
        <v>23021</v>
      </c>
      <c r="B7088" s="48" t="str">
        <f>VLOOKUP(A7088,PEC!$A$2:$D$7902,4,1)</f>
        <v>asmepec.it</v>
      </c>
      <c r="C7088" s="48">
        <f>VLOOKUP(A7088,SEZIONI!$A$2:$B$7897,2)</f>
        <v>4</v>
      </c>
      <c r="E7088" t="s">
        <v>44473</v>
      </c>
      <c r="F7088" t="s">
        <v>55932</v>
      </c>
    </row>
    <row r="7089" spans="1:6" x14ac:dyDescent="0.3">
      <c r="A7089" s="49" t="s">
        <v>23022</v>
      </c>
      <c r="B7089" s="48" t="str">
        <f>VLOOKUP(A7089,PEC!$A$2:$D$7902,4,1)</f>
        <v>asmepec.it</v>
      </c>
      <c r="C7089" s="48">
        <f>VLOOKUP(A7089,SEZIONI!$A$2:$B$7897,2)</f>
        <v>4</v>
      </c>
      <c r="E7089" t="s">
        <v>44474</v>
      </c>
      <c r="F7089" t="s">
        <v>55930</v>
      </c>
    </row>
    <row r="7090" spans="1:6" x14ac:dyDescent="0.3">
      <c r="A7090" s="49" t="s">
        <v>23023</v>
      </c>
      <c r="B7090" s="48" t="str">
        <f>VLOOKUP(A7090,PEC!$A$2:$D$7902,4,1)</f>
        <v>asmepec.it</v>
      </c>
      <c r="C7090" s="48">
        <f>VLOOKUP(A7090,SEZIONI!$A$2:$B$7897,2)</f>
        <v>1</v>
      </c>
      <c r="E7090" t="s">
        <v>44475</v>
      </c>
      <c r="F7090" t="s">
        <v>55932</v>
      </c>
    </row>
    <row r="7091" spans="1:6" x14ac:dyDescent="0.3">
      <c r="A7091" s="49" t="s">
        <v>23024</v>
      </c>
      <c r="B7091" s="48" t="str">
        <f>VLOOKUP(A7091,PEC!$A$2:$D$7902,4,1)</f>
        <v>asmepec.it</v>
      </c>
      <c r="C7091" s="48">
        <f>VLOOKUP(A7091,SEZIONI!$A$2:$B$7897,2)</f>
        <v>6</v>
      </c>
      <c r="E7091" t="s">
        <v>44476</v>
      </c>
      <c r="F7091" t="s">
        <v>55932</v>
      </c>
    </row>
    <row r="7092" spans="1:6" x14ac:dyDescent="0.3">
      <c r="A7092" s="49" t="s">
        <v>23025</v>
      </c>
      <c r="B7092" s="48" t="str">
        <f>VLOOKUP(A7092,PEC!$A$2:$D$7902,4,1)</f>
        <v>legalmail.it</v>
      </c>
      <c r="C7092" s="48">
        <f>VLOOKUP(A7092,SEZIONI!$A$2:$B$7897,2)</f>
        <v>2</v>
      </c>
      <c r="E7092" t="s">
        <v>44477</v>
      </c>
      <c r="F7092" t="s">
        <v>55932</v>
      </c>
    </row>
    <row r="7093" spans="1:6" x14ac:dyDescent="0.3">
      <c r="A7093" s="49" t="s">
        <v>23026</v>
      </c>
      <c r="B7093" s="48" t="str">
        <f>VLOOKUP(A7093,PEC!$A$2:$D$7902,4,1)</f>
        <v>pec.comunesantadi.it</v>
      </c>
      <c r="C7093" s="48">
        <f>VLOOKUP(A7093,SEZIONI!$A$2:$B$7897,2)</f>
        <v>1</v>
      </c>
      <c r="E7093" t="s">
        <v>44478</v>
      </c>
      <c r="F7093" t="s">
        <v>55932</v>
      </c>
    </row>
    <row r="7094" spans="1:6" x14ac:dyDescent="0.3">
      <c r="A7094" s="49" t="s">
        <v>23027</v>
      </c>
      <c r="B7094" s="48" t="str">
        <f>VLOOKUP(A7094,PEC!$A$2:$D$7902,4,1)</f>
        <v>pec.comunesantadi.it</v>
      </c>
      <c r="C7094" s="48">
        <f>VLOOKUP(A7094,SEZIONI!$A$2:$B$7897,2)</f>
        <v>1</v>
      </c>
      <c r="E7094" t="s">
        <v>44479</v>
      </c>
      <c r="F7094" t="s">
        <v>55930</v>
      </c>
    </row>
    <row r="7095" spans="1:6" x14ac:dyDescent="0.3">
      <c r="A7095" s="49" t="s">
        <v>23028</v>
      </c>
      <c r="B7095" s="48" t="str">
        <f>VLOOKUP(A7095,PEC!$A$2:$D$7902,4,1)</f>
        <v>pec.comune.santeramo.ba.it</v>
      </c>
      <c r="C7095" s="48">
        <f>VLOOKUP(A7095,SEZIONI!$A$2:$B$7897,2)</f>
        <v>4</v>
      </c>
      <c r="E7095" t="s">
        <v>44480</v>
      </c>
      <c r="F7095" t="s">
        <v>55931</v>
      </c>
    </row>
    <row r="7096" spans="1:6" x14ac:dyDescent="0.3">
      <c r="A7096" s="49" t="s">
        <v>23029</v>
      </c>
      <c r="B7096" s="48" t="str">
        <f>VLOOKUP(A7096,PEC!$A$2:$D$7902,4,1)</f>
        <v>pec.comune.santicosmaedamiano.latina.it</v>
      </c>
      <c r="C7096" s="48">
        <f>VLOOKUP(A7096,SEZIONI!$A$2:$B$7897,2)</f>
        <v>3</v>
      </c>
      <c r="E7096" t="s">
        <v>44481</v>
      </c>
      <c r="F7096" t="s">
        <v>55932</v>
      </c>
    </row>
    <row r="7097" spans="1:6" x14ac:dyDescent="0.3">
      <c r="A7097" s="49" t="s">
        <v>23030</v>
      </c>
      <c r="B7097" s="48" t="str">
        <f>VLOOKUP(A7097,PEC!$A$2:$D$7902,4,1)</f>
        <v>asmepec.it</v>
      </c>
      <c r="C7097" s="48">
        <f>VLOOKUP(A7097,SEZIONI!$A$2:$B$7897,2)</f>
        <v>2</v>
      </c>
      <c r="E7097" t="s">
        <v>41451</v>
      </c>
      <c r="F7097" t="s">
        <v>55930</v>
      </c>
    </row>
    <row r="7098" spans="1:6" x14ac:dyDescent="0.3">
      <c r="A7098" s="49" t="s">
        <v>23031</v>
      </c>
      <c r="B7098" s="48" t="str">
        <f>VLOOKUP(A7098,PEC!$A$2:$D$7902,4,1)</f>
        <v>asmepec.it</v>
      </c>
      <c r="C7098" s="48">
        <f>VLOOKUP(A7098,SEZIONI!$A$2:$B$7897,2)</f>
        <v>2</v>
      </c>
      <c r="E7098" t="s">
        <v>44482</v>
      </c>
      <c r="F7098" t="s">
        <v>55932</v>
      </c>
    </row>
    <row r="7099" spans="1:6" x14ac:dyDescent="0.3">
      <c r="A7099" s="49" t="s">
        <v>23032</v>
      </c>
      <c r="B7099" s="48" t="str">
        <f>VLOOKUP(A7099,PEC!$A$2:$D$7902,4,1)</f>
        <v>asmepec.it</v>
      </c>
      <c r="C7099" s="48">
        <f>VLOOKUP(A7099,SEZIONI!$A$2:$B$7897,2)</f>
        <v>7</v>
      </c>
      <c r="E7099" t="s">
        <v>43481</v>
      </c>
      <c r="F7099" t="s">
        <v>55932</v>
      </c>
    </row>
    <row r="7100" spans="1:6" x14ac:dyDescent="0.3">
      <c r="A7100" s="49" t="s">
        <v>23033</v>
      </c>
      <c r="B7100" s="48" t="str">
        <f>VLOOKUP(A7100,PEC!$A$2:$D$7902,4,1)</f>
        <v>asmepec.it</v>
      </c>
      <c r="C7100" s="48">
        <f>VLOOKUP(A7100,SEZIONI!$A$2:$B$7897,2)</f>
        <v>5</v>
      </c>
      <c r="E7100" t="s">
        <v>39931</v>
      </c>
      <c r="F7100" t="s">
        <v>55930</v>
      </c>
    </row>
    <row r="7101" spans="1:6" x14ac:dyDescent="0.3">
      <c r="A7101" s="49" t="s">
        <v>23034</v>
      </c>
      <c r="B7101" s="48" t="str">
        <f>VLOOKUP(A7101,PEC!$A$2:$D$7902,4,1)</f>
        <v>asmepec.it</v>
      </c>
      <c r="C7101" s="48">
        <f>VLOOKUP(A7101,SEZIONI!$A$2:$B$7897,2)</f>
        <v>1</v>
      </c>
      <c r="E7101" t="s">
        <v>44483</v>
      </c>
      <c r="F7101" t="s">
        <v>55931</v>
      </c>
    </row>
    <row r="7102" spans="1:6" x14ac:dyDescent="0.3">
      <c r="A7102" s="49" t="s">
        <v>23035</v>
      </c>
      <c r="B7102" s="48" t="str">
        <f>VLOOKUP(A7102,PEC!$A$2:$D$7902,4,1)</f>
        <v>comunesiderno.telecompost.it</v>
      </c>
      <c r="C7102" s="48">
        <f>VLOOKUP(A7102,SEZIONI!$A$2:$B$7897,2)</f>
        <v>19</v>
      </c>
      <c r="E7102" t="s">
        <v>44484</v>
      </c>
      <c r="F7102" t="s">
        <v>55932</v>
      </c>
    </row>
    <row r="7103" spans="1:6" x14ac:dyDescent="0.3">
      <c r="A7103" s="49" t="s">
        <v>23036</v>
      </c>
      <c r="B7103" s="48" t="str">
        <f>VLOOKUP(A7103,PEC!$A$2:$D$7902,4,1)</f>
        <v>aspemec.it</v>
      </c>
      <c r="C7103" s="48">
        <f>VLOOKUP(A7103,SEZIONI!$A$2:$B$7897,2)</f>
        <v>3</v>
      </c>
      <c r="E7103" t="s">
        <v>44485</v>
      </c>
      <c r="F7103" t="s">
        <v>55932</v>
      </c>
    </row>
    <row r="7104" spans="1:6" x14ac:dyDescent="0.3">
      <c r="A7104" s="49" t="s">
        <v>23037</v>
      </c>
      <c r="B7104" s="48" t="str">
        <f>VLOOKUP(A7104,PEC!$A$2:$D$7902,4,1)</f>
        <v>asmepec.it</v>
      </c>
      <c r="C7104" s="48">
        <f>VLOOKUP(A7104,SEZIONI!$A$2:$B$7897,2)</f>
        <v>1</v>
      </c>
      <c r="E7104" t="s">
        <v>42390</v>
      </c>
      <c r="F7104" t="s">
        <v>55932</v>
      </c>
    </row>
    <row r="7105" spans="1:6" x14ac:dyDescent="0.3">
      <c r="A7105" s="49" t="s">
        <v>23038</v>
      </c>
      <c r="B7105" s="48" t="str">
        <f>VLOOKUP(A7105,PEC!$A$2:$D$7902,4,1)</f>
        <v>pec.it</v>
      </c>
      <c r="C7105" s="48">
        <f>VLOOKUP(A7105,SEZIONI!$A$2:$B$7897,2)</f>
        <v>2</v>
      </c>
      <c r="E7105" t="s">
        <v>40154</v>
      </c>
      <c r="F7105" t="s">
        <v>55930</v>
      </c>
    </row>
    <row r="7106" spans="1:6" x14ac:dyDescent="0.3">
      <c r="A7106" s="49" t="s">
        <v>23039</v>
      </c>
      <c r="B7106" s="48" t="str">
        <f>VLOOKUP(A7106,PEC!$A$2:$D$7902,4,1)</f>
        <v>asmepec.it</v>
      </c>
      <c r="C7106" s="48">
        <f>VLOOKUP(A7106,SEZIONI!$A$2:$B$7897,2)</f>
        <v>4</v>
      </c>
      <c r="E7106" t="s">
        <v>44486</v>
      </c>
      <c r="F7106" t="s">
        <v>55931</v>
      </c>
    </row>
    <row r="7107" spans="1:6" x14ac:dyDescent="0.3">
      <c r="A7107" s="49" t="s">
        <v>23040</v>
      </c>
      <c r="B7107" s="48" t="str">
        <f>VLOOKUP(A7107,PEC!$A$2:$D$7902,4,1)</f>
        <v>pec.comune.taurianova.rc.it</v>
      </c>
      <c r="C7107" s="48">
        <f>VLOOKUP(A7107,SEZIONI!$A$2:$B$7897,2)</f>
        <v>20</v>
      </c>
      <c r="E7107" t="s">
        <v>5370</v>
      </c>
      <c r="F7107" t="s">
        <v>55932</v>
      </c>
    </row>
    <row r="7108" spans="1:6" x14ac:dyDescent="0.3">
      <c r="A7108" s="49" t="s">
        <v>23041</v>
      </c>
      <c r="B7108" s="48" t="str">
        <f>VLOOKUP(A7108,PEC!$A$2:$D$7902,4,1)</f>
        <v>asmepec.it</v>
      </c>
      <c r="C7108" s="48">
        <f>VLOOKUP(A7108,SEZIONI!$A$2:$B$7897,2)</f>
        <v>1</v>
      </c>
      <c r="E7108" t="s">
        <v>44487</v>
      </c>
      <c r="F7108" t="s">
        <v>55932</v>
      </c>
    </row>
    <row r="7109" spans="1:6" x14ac:dyDescent="0.3">
      <c r="A7109" s="49" t="s">
        <v>23042</v>
      </c>
      <c r="B7109" s="48" t="str">
        <f>VLOOKUP(A7109,PEC!$A$2:$D$7902,4,1)</f>
        <v>pec.comunevarapodio.it</v>
      </c>
      <c r="C7109" s="48">
        <f>VLOOKUP(A7109,SEZIONI!$A$2:$B$7897,2)</f>
        <v>2</v>
      </c>
      <c r="E7109" t="s">
        <v>43285</v>
      </c>
      <c r="F7109" t="s">
        <v>55930</v>
      </c>
    </row>
    <row r="7110" spans="1:6" x14ac:dyDescent="0.3">
      <c r="A7110" s="49" t="s">
        <v>23043</v>
      </c>
      <c r="B7110" s="48" t="str">
        <f>VLOOKUP(A7110,PEC!$A$2:$D$7902,4,1)</f>
        <v>asmepec.it</v>
      </c>
      <c r="C7110" s="48">
        <f>VLOOKUP(A7110,SEZIONI!$A$2:$B$7897,2)</f>
        <v>15</v>
      </c>
      <c r="E7110" t="s">
        <v>44488</v>
      </c>
      <c r="F7110" t="s">
        <v>55931</v>
      </c>
    </row>
    <row r="7111" spans="1:6" x14ac:dyDescent="0.3">
      <c r="A7111" s="49" t="s">
        <v>23044</v>
      </c>
      <c r="B7111" s="48" t="str">
        <f>VLOOKUP(A7111,PEC!$A$2:$D$7902,4,1)</f>
        <v>asmepec.it</v>
      </c>
      <c r="C7111" s="48">
        <f>VLOOKUP(A7111,SEZIONI!$A$2:$B$7897,2)</f>
        <v>5</v>
      </c>
      <c r="E7111" t="s">
        <v>44489</v>
      </c>
      <c r="F7111" t="s">
        <v>55932</v>
      </c>
    </row>
    <row r="7112" spans="1:6" x14ac:dyDescent="0.3">
      <c r="A7112" s="49" t="s">
        <v>23045</v>
      </c>
      <c r="B7112" s="48" t="str">
        <f>VLOOKUP(A7112,PEC!$A$2:$D$7902,4,1)</f>
        <v>asmepec.it</v>
      </c>
      <c r="C7112" s="48">
        <f>VLOOKUP(A7112,SEZIONI!$A$2:$B$7897,2)</f>
        <v>3</v>
      </c>
      <c r="E7112" t="s">
        <v>40300</v>
      </c>
      <c r="F7112" t="s">
        <v>55932</v>
      </c>
    </row>
    <row r="7113" spans="1:6" x14ac:dyDescent="0.3">
      <c r="A7113" s="49" t="s">
        <v>23046</v>
      </c>
      <c r="B7113" s="48" t="str">
        <f>VLOOKUP(A7113,PEC!$A$2:$D$7902,4,1)</f>
        <v>asmepec.it</v>
      </c>
      <c r="C7113" s="48">
        <f>VLOOKUP(A7113,SEZIONI!$A$2:$B$7897,2)</f>
        <v>3</v>
      </c>
      <c r="E7113" t="s">
        <v>44233</v>
      </c>
      <c r="F7113" t="s">
        <v>55930</v>
      </c>
    </row>
    <row r="7114" spans="1:6" x14ac:dyDescent="0.3">
      <c r="A7114" s="49" t="s">
        <v>23047</v>
      </c>
      <c r="B7114" s="48" t="str">
        <f>VLOOKUP(A7114,PEC!$A$2:$D$7902,4,1)</f>
        <v>asmepec.it</v>
      </c>
      <c r="C7114" s="48">
        <f>VLOOKUP(A7114,SEZIONI!$A$2:$B$7897,2)</f>
        <v>2</v>
      </c>
      <c r="E7114" t="s">
        <v>846</v>
      </c>
      <c r="F7114" t="s">
        <v>55932</v>
      </c>
    </row>
    <row r="7115" spans="1:6" x14ac:dyDescent="0.3">
      <c r="A7115" s="49" t="s">
        <v>23048</v>
      </c>
      <c r="B7115" s="48" t="str">
        <f>VLOOKUP(A7115,PEC!$A$2:$D$7902,4,1)</f>
        <v>asmepec.it</v>
      </c>
      <c r="C7115" s="48">
        <f>VLOOKUP(A7115,SEZIONI!$A$2:$B$7897,2)</f>
        <v>4</v>
      </c>
      <c r="E7115" t="s">
        <v>44490</v>
      </c>
      <c r="F7115" t="s">
        <v>55932</v>
      </c>
    </row>
    <row r="7116" spans="1:6" x14ac:dyDescent="0.3">
      <c r="A7116" s="49" t="s">
        <v>23049</v>
      </c>
      <c r="B7116" s="48" t="str">
        <f>VLOOKUP(A7116,PEC!$A$2:$D$7902,4,1)</f>
        <v>asmepec.it</v>
      </c>
      <c r="C7116" s="48">
        <f>VLOOKUP(A7116,SEZIONI!$A$2:$B$7897,2)</f>
        <v>2</v>
      </c>
      <c r="E7116" t="s">
        <v>44476</v>
      </c>
      <c r="F7116" t="s">
        <v>55932</v>
      </c>
    </row>
    <row r="7117" spans="1:6" x14ac:dyDescent="0.3">
      <c r="A7117" s="49" t="s">
        <v>23050</v>
      </c>
      <c r="B7117" s="48" t="str">
        <f>VLOOKUP(A7117,PEC!$A$2:$D$7902,4,1)</f>
        <v>asmepec.it</v>
      </c>
      <c r="C7117" s="48">
        <f>VLOOKUP(A7117,SEZIONI!$A$2:$B$7897,2)</f>
        <v>2</v>
      </c>
      <c r="E7117" t="s">
        <v>44491</v>
      </c>
      <c r="F7117" t="s">
        <v>55930</v>
      </c>
    </row>
    <row r="7118" spans="1:6" x14ac:dyDescent="0.3">
      <c r="A7118" s="49" t="s">
        <v>23051</v>
      </c>
      <c r="B7118" s="48" t="str">
        <f>VLOOKUP(A7118,PEC!$A$2:$D$7902,4,1)</f>
        <v>asmepec.it</v>
      </c>
      <c r="C7118" s="48">
        <f>VLOOKUP(A7118,SEZIONI!$A$2:$B$7897,2)</f>
        <v>5</v>
      </c>
      <c r="E7118" t="s">
        <v>44492</v>
      </c>
      <c r="F7118" t="s">
        <v>55932</v>
      </c>
    </row>
    <row r="7119" spans="1:6" x14ac:dyDescent="0.3">
      <c r="A7119" s="49" t="s">
        <v>23052</v>
      </c>
      <c r="B7119" s="48" t="str">
        <f>VLOOKUP(A7119,PEC!$A$2:$D$7902,4,1)</f>
        <v>asmepec.it</v>
      </c>
      <c r="C7119" s="48">
        <f>VLOOKUP(A7119,SEZIONI!$A$2:$B$7897,2)</f>
        <v>14</v>
      </c>
      <c r="E7119" t="s">
        <v>42530</v>
      </c>
      <c r="F7119" t="s">
        <v>55932</v>
      </c>
    </row>
    <row r="7120" spans="1:6" x14ac:dyDescent="0.3">
      <c r="A7120" s="49" t="s">
        <v>23053</v>
      </c>
      <c r="B7120" s="48" t="str">
        <f>VLOOKUP(A7120,PEC!$A$2:$D$7902,4,1)</f>
        <v>pec.comunecotronei.it</v>
      </c>
      <c r="C7120" s="48">
        <f>VLOOKUP(A7120,SEZIONI!$A$2:$B$7897,2)</f>
        <v>6</v>
      </c>
      <c r="E7120" t="s">
        <v>44493</v>
      </c>
      <c r="F7120" t="s">
        <v>55930</v>
      </c>
    </row>
    <row r="7121" spans="1:6" x14ac:dyDescent="0.3">
      <c r="A7121" s="49" t="s">
        <v>23054</v>
      </c>
      <c r="B7121" s="48" t="str">
        <f>VLOOKUP(A7121,PEC!$A$2:$D$7902,4,1)</f>
        <v>pec.comune.crotone.it</v>
      </c>
      <c r="C7121" s="48">
        <f>VLOOKUP(A7121,SEZIONI!$A$2:$B$7897,2)</f>
        <v>74</v>
      </c>
      <c r="E7121" t="s">
        <v>44494</v>
      </c>
      <c r="F7121" t="s">
        <v>55931</v>
      </c>
    </row>
    <row r="7122" spans="1:6" x14ac:dyDescent="0.3">
      <c r="A7122" s="49" t="s">
        <v>23055</v>
      </c>
      <c r="B7122" s="48" t="str">
        <f>VLOOKUP(A7122,PEC!$A$2:$D$7902,4,1)</f>
        <v>pcert.postecert.it</v>
      </c>
      <c r="C7122" s="48">
        <f>VLOOKUP(A7122,SEZIONI!$A$2:$B$7897,2)</f>
        <v>5</v>
      </c>
      <c r="E7122" t="s">
        <v>44495</v>
      </c>
      <c r="F7122" t="s">
        <v>55932</v>
      </c>
    </row>
    <row r="7123" spans="1:6" x14ac:dyDescent="0.3">
      <c r="A7123" s="49" t="s">
        <v>23056</v>
      </c>
      <c r="B7123" s="48" t="str">
        <f>VLOOKUP(A7123,PEC!$A$2:$D$7902,4,1)</f>
        <v>asmepec.it</v>
      </c>
      <c r="C7123" s="48">
        <f>VLOOKUP(A7123,SEZIONI!$A$2:$B$7897,2)</f>
        <v>12</v>
      </c>
      <c r="E7123" t="s">
        <v>44496</v>
      </c>
      <c r="F7123" t="s">
        <v>55930</v>
      </c>
    </row>
    <row r="7124" spans="1:6" x14ac:dyDescent="0.3">
      <c r="A7124" s="49" t="s">
        <v>23057</v>
      </c>
      <c r="B7124" s="48" t="str">
        <f>VLOOKUP(A7124,PEC!$A$2:$D$7902,4,1)</f>
        <v>pec.isolacr.it</v>
      </c>
      <c r="C7124" s="48">
        <f>VLOOKUP(A7124,SEZIONI!$A$2:$B$7897,2)</f>
        <v>15</v>
      </c>
      <c r="E7124" t="s">
        <v>44497</v>
      </c>
      <c r="F7124" t="s">
        <v>55931</v>
      </c>
    </row>
    <row r="7125" spans="1:6" x14ac:dyDescent="0.3">
      <c r="A7125" s="49" t="s">
        <v>23058</v>
      </c>
      <c r="B7125" s="48" t="str">
        <f>VLOOKUP(A7125,PEC!$A$2:$D$7902,4,1)</f>
        <v>asmepec.it</v>
      </c>
      <c r="C7125" s="48">
        <f>VLOOKUP(A7125,SEZIONI!$A$2:$B$7897,2)</f>
        <v>4</v>
      </c>
      <c r="E7125" t="s">
        <v>44498</v>
      </c>
      <c r="F7125" t="s">
        <v>55932</v>
      </c>
    </row>
    <row r="7126" spans="1:6" x14ac:dyDescent="0.3">
      <c r="A7126" s="49" t="s">
        <v>23059</v>
      </c>
      <c r="B7126" s="48" t="str">
        <f>VLOOKUP(A7126,PEC!$A$2:$D$7902,4,1)</f>
        <v>anutel.it</v>
      </c>
      <c r="C7126" s="48">
        <f>VLOOKUP(A7126,SEZIONI!$A$2:$B$7897,2)</f>
        <v>10</v>
      </c>
      <c r="E7126" t="s">
        <v>44465</v>
      </c>
      <c r="F7126" t="s">
        <v>55932</v>
      </c>
    </row>
    <row r="7127" spans="1:6" x14ac:dyDescent="0.3">
      <c r="A7127" s="49" t="s">
        <v>23060</v>
      </c>
      <c r="B7127" s="48" t="str">
        <f>VLOOKUP(A7127,PEC!$A$2:$D$7902,4,1)</f>
        <v>asmepec.it</v>
      </c>
      <c r="C7127" s="48">
        <f>VLOOKUP(A7127,SEZIONI!$A$2:$B$7897,2)</f>
        <v>2</v>
      </c>
      <c r="E7127" t="s">
        <v>4030</v>
      </c>
      <c r="F7127" t="s">
        <v>55932</v>
      </c>
    </row>
    <row r="7128" spans="1:6" x14ac:dyDescent="0.3">
      <c r="A7128" s="49" t="s">
        <v>23061</v>
      </c>
      <c r="B7128" s="48" t="str">
        <f>VLOOKUP(A7128,PEC!$A$2:$D$7902,4,1)</f>
        <v>asmecert.it</v>
      </c>
      <c r="C7128" s="48">
        <f>VLOOKUP(A7128,SEZIONI!$A$2:$B$7897,2)</f>
        <v>11</v>
      </c>
      <c r="E7128" t="s">
        <v>44499</v>
      </c>
      <c r="F7128" t="s">
        <v>55932</v>
      </c>
    </row>
    <row r="7129" spans="1:6" x14ac:dyDescent="0.3">
      <c r="A7129" s="49" t="s">
        <v>23062</v>
      </c>
      <c r="B7129" s="48" t="str">
        <f>VLOOKUP(A7129,PEC!$A$2:$D$7902,4,1)</f>
        <v>asmepec.it</v>
      </c>
      <c r="C7129" s="48">
        <f>VLOOKUP(A7129,SEZIONI!$A$2:$B$7897,2)</f>
        <v>4</v>
      </c>
      <c r="E7129" t="s">
        <v>44500</v>
      </c>
      <c r="F7129" t="s">
        <v>55930</v>
      </c>
    </row>
    <row r="7130" spans="1:6" x14ac:dyDescent="0.3">
      <c r="A7130" s="49" t="s">
        <v>23063</v>
      </c>
      <c r="B7130" s="48" t="str">
        <f>VLOOKUP(A7130,PEC!$A$2:$D$7902,4,1)</f>
        <v>asmepec.it</v>
      </c>
      <c r="C7130" s="48">
        <f>VLOOKUP(A7130,SEZIONI!$A$2:$B$7897,2)</f>
        <v>5</v>
      </c>
      <c r="E7130" t="s">
        <v>44501</v>
      </c>
      <c r="F7130" t="s">
        <v>55932</v>
      </c>
    </row>
    <row r="7131" spans="1:6" x14ac:dyDescent="0.3">
      <c r="A7131" s="49" t="s">
        <v>23064</v>
      </c>
      <c r="B7131" s="48" t="str">
        <f>VLOOKUP(A7131,PEC!$A$2:$D$7902,4,1)</f>
        <v>asmepec.it</v>
      </c>
      <c r="C7131" s="48">
        <f>VLOOKUP(A7131,SEZIONI!$A$2:$B$7897,2)</f>
        <v>3</v>
      </c>
      <c r="E7131" t="s">
        <v>41333</v>
      </c>
      <c r="F7131" t="s">
        <v>55932</v>
      </c>
    </row>
    <row r="7132" spans="1:6" x14ac:dyDescent="0.3">
      <c r="A7132" s="49" t="s">
        <v>23065</v>
      </c>
      <c r="B7132" s="48" t="str">
        <f>VLOOKUP(A7132,PEC!$A$2:$D$7902,4,1)</f>
        <v>asmepec.it</v>
      </c>
      <c r="C7132" s="48">
        <f>VLOOKUP(A7132,SEZIONI!$A$2:$B$7897,2)</f>
        <v>2</v>
      </c>
      <c r="E7132" t="s">
        <v>44502</v>
      </c>
      <c r="F7132" t="s">
        <v>55930</v>
      </c>
    </row>
    <row r="7133" spans="1:6" x14ac:dyDescent="0.3">
      <c r="A7133" s="49" t="s">
        <v>23066</v>
      </c>
      <c r="B7133" s="48" t="str">
        <f>VLOOKUP(A7133,PEC!$A$2:$D$7902,4,1)</f>
        <v>pec.comune.santaseverina.kr.it</v>
      </c>
      <c r="C7133" s="48">
        <f>VLOOKUP(A7133,SEZIONI!$A$2:$B$7897,2)</f>
        <v>3</v>
      </c>
      <c r="E7133" t="s">
        <v>44503</v>
      </c>
      <c r="F7133" t="s">
        <v>55931</v>
      </c>
    </row>
    <row r="7134" spans="1:6" x14ac:dyDescent="0.3">
      <c r="A7134" s="49" t="s">
        <v>23067</v>
      </c>
      <c r="B7134" s="48" t="str">
        <f>VLOOKUP(A7134,PEC!$A$2:$D$7902,4,1)</f>
        <v>asmepec.it</v>
      </c>
      <c r="C7134" s="48">
        <f>VLOOKUP(A7134,SEZIONI!$A$2:$B$7897,2)</f>
        <v>2</v>
      </c>
      <c r="E7134" t="s">
        <v>43333</v>
      </c>
      <c r="F7134" t="s">
        <v>55932</v>
      </c>
    </row>
    <row r="7135" spans="1:6" x14ac:dyDescent="0.3">
      <c r="A7135" s="49" t="s">
        <v>23068</v>
      </c>
      <c r="B7135" s="48" t="str">
        <f>VLOOKUP(A7135,PEC!$A$2:$D$7902,4,1)</f>
        <v>asmepec.it</v>
      </c>
      <c r="C7135" s="48">
        <f>VLOOKUP(A7135,SEZIONI!$A$2:$B$7897,2)</f>
        <v>4</v>
      </c>
      <c r="E7135" t="s">
        <v>44504</v>
      </c>
      <c r="F7135" t="s">
        <v>55930</v>
      </c>
    </row>
    <row r="7136" spans="1:6" x14ac:dyDescent="0.3">
      <c r="A7136" s="49" t="s">
        <v>23069</v>
      </c>
      <c r="B7136" s="48" t="str">
        <f>VLOOKUP(A7136,PEC!$A$2:$D$7902,4,1)</f>
        <v>pec.comunedistrongoli.it</v>
      </c>
      <c r="C7136" s="48">
        <f>VLOOKUP(A7136,SEZIONI!$A$2:$B$7897,2)</f>
        <v>8</v>
      </c>
      <c r="E7136" t="s">
        <v>44505</v>
      </c>
      <c r="F7136" t="s">
        <v>55932</v>
      </c>
    </row>
    <row r="7137" spans="1:6" x14ac:dyDescent="0.3">
      <c r="A7137" s="49" t="s">
        <v>23070</v>
      </c>
      <c r="B7137" s="48" t="str">
        <f>VLOOKUP(A7137,PEC!$A$2:$D$7902,4,1)</f>
        <v>asmepec.it</v>
      </c>
      <c r="C7137" s="48">
        <f>VLOOKUP(A7137,SEZIONI!$A$2:$B$7897,2)</f>
        <v>2</v>
      </c>
      <c r="E7137" t="s">
        <v>43234</v>
      </c>
      <c r="F7137" t="s">
        <v>55932</v>
      </c>
    </row>
    <row r="7138" spans="1:6" x14ac:dyDescent="0.3">
      <c r="A7138" s="49" t="s">
        <v>23071</v>
      </c>
      <c r="B7138" s="48" t="str">
        <f>VLOOKUP(A7138,PEC!$A$2:$D$7902,4,1)</f>
        <v>asmepec.it</v>
      </c>
      <c r="C7138" s="48">
        <f>VLOOKUP(A7138,SEZIONI!$A$2:$B$7897,2)</f>
        <v>4</v>
      </c>
      <c r="E7138" t="s">
        <v>44506</v>
      </c>
      <c r="F7138" t="s">
        <v>55930</v>
      </c>
    </row>
    <row r="7139" spans="1:6" x14ac:dyDescent="0.3">
      <c r="A7139" s="49" t="s">
        <v>23072</v>
      </c>
      <c r="B7139" s="48" t="str">
        <f>VLOOKUP(A7139,PEC!$A$2:$D$7902,4,1)</f>
        <v>asmepec.it</v>
      </c>
      <c r="C7139" s="48">
        <f>VLOOKUP(A7139,SEZIONI!$A$2:$B$7897,2)</f>
        <v>4</v>
      </c>
      <c r="E7139" t="s">
        <v>44507</v>
      </c>
      <c r="F7139" t="s">
        <v>55931</v>
      </c>
    </row>
    <row r="7140" spans="1:6" x14ac:dyDescent="0.3">
      <c r="A7140" s="49" t="s">
        <v>23073</v>
      </c>
      <c r="B7140" s="48" t="str">
        <f>VLOOKUP(A7140,PEC!$A$2:$D$7902,4,1)</f>
        <v>comune.arena.vv.it</v>
      </c>
      <c r="C7140" s="48">
        <f>VLOOKUP(A7140,SEZIONI!$A$2:$B$7897,2)</f>
        <v>2</v>
      </c>
      <c r="E7140" t="s">
        <v>44508</v>
      </c>
      <c r="F7140" t="s">
        <v>55932</v>
      </c>
    </row>
    <row r="7141" spans="1:6" x14ac:dyDescent="0.3">
      <c r="A7141" s="49" t="s">
        <v>23074</v>
      </c>
      <c r="B7141" s="48" t="str">
        <f>VLOOKUP(A7141,PEC!$A$2:$D$7902,4,1)</f>
        <v>asmepec.it</v>
      </c>
      <c r="C7141" s="48">
        <f>VLOOKUP(A7141,SEZIONI!$A$2:$B$7897,2)</f>
        <v>7</v>
      </c>
      <c r="E7141" t="s">
        <v>44509</v>
      </c>
      <c r="F7141" t="s">
        <v>55932</v>
      </c>
    </row>
    <row r="7142" spans="1:6" x14ac:dyDescent="0.3">
      <c r="A7142" s="49" t="s">
        <v>23075</v>
      </c>
      <c r="B7142" s="48" t="str">
        <f>VLOOKUP(A7142,PEC!$A$2:$D$7902,4,1)</f>
        <v>asmepec.it</v>
      </c>
      <c r="C7142" s="48">
        <f>VLOOKUP(A7142,SEZIONI!$A$2:$B$7897,2)</f>
        <v>1</v>
      </c>
      <c r="E7142" t="s">
        <v>43448</v>
      </c>
      <c r="F7142" t="s">
        <v>55932</v>
      </c>
    </row>
    <row r="7143" spans="1:6" x14ac:dyDescent="0.3">
      <c r="A7143" s="49" t="s">
        <v>23076</v>
      </c>
      <c r="B7143" s="48" t="str">
        <f>VLOOKUP(A7143,PEC!$A$2:$D$7902,4,1)</f>
        <v>asmepec.it</v>
      </c>
      <c r="C7143" s="48">
        <f>VLOOKUP(A7143,SEZIONI!$A$2:$B$7897,2)</f>
        <v>2</v>
      </c>
      <c r="E7143" t="s">
        <v>44510</v>
      </c>
      <c r="F7143" t="s">
        <v>55930</v>
      </c>
    </row>
    <row r="7144" spans="1:6" x14ac:dyDescent="0.3">
      <c r="A7144" s="49" t="s">
        <v>23077</v>
      </c>
      <c r="B7144" s="48" t="str">
        <f>VLOOKUP(A7144,PEC!$A$2:$D$7902,4,1)</f>
        <v>pec.comunecessaniti.it</v>
      </c>
      <c r="C7144" s="48">
        <f>VLOOKUP(A7144,SEZIONI!$A$2:$B$7897,2)</f>
        <v>6</v>
      </c>
      <c r="E7144" t="s">
        <v>44511</v>
      </c>
      <c r="F7144" t="s">
        <v>55932</v>
      </c>
    </row>
    <row r="7145" spans="1:6" x14ac:dyDescent="0.3">
      <c r="A7145" s="49" t="s">
        <v>23078</v>
      </c>
      <c r="B7145" s="48" t="str">
        <f>VLOOKUP(A7145,PEC!$A$2:$D$7902,4,1)</f>
        <v>asmepec.it</v>
      </c>
      <c r="C7145" s="48">
        <f>VLOOKUP(A7145,SEZIONI!$A$2:$B$7897,2)</f>
        <v>2</v>
      </c>
      <c r="E7145" t="s">
        <v>40154</v>
      </c>
      <c r="F7145" t="s">
        <v>55932</v>
      </c>
    </row>
    <row r="7146" spans="1:6" x14ac:dyDescent="0.3">
      <c r="A7146" s="49" t="s">
        <v>23079</v>
      </c>
      <c r="B7146" s="48" t="str">
        <f>VLOOKUP(A7146,PEC!$A$2:$D$7902,4,1)</f>
        <v>asmepec.it</v>
      </c>
      <c r="C7146" s="48">
        <f>VLOOKUP(A7146,SEZIONI!$A$2:$B$7897,2)</f>
        <v>4</v>
      </c>
      <c r="E7146" t="s">
        <v>42710</v>
      </c>
      <c r="F7146" t="s">
        <v>55930</v>
      </c>
    </row>
    <row r="7147" spans="1:6" x14ac:dyDescent="0.3">
      <c r="A7147" s="49" t="s">
        <v>23080</v>
      </c>
      <c r="B7147" s="48" t="str">
        <f>VLOOKUP(A7147,PEC!$A$2:$D$7902,4,1)</f>
        <v>asmepec.it</v>
      </c>
      <c r="C7147" s="48">
        <f>VLOOKUP(A7147,SEZIONI!$A$2:$B$7897,2)</f>
        <v>4</v>
      </c>
      <c r="E7147" t="s">
        <v>43324</v>
      </c>
      <c r="F7147" t="s">
        <v>55931</v>
      </c>
    </row>
    <row r="7148" spans="1:6" x14ac:dyDescent="0.3">
      <c r="A7148" s="49" t="s">
        <v>23081</v>
      </c>
      <c r="B7148" s="48" t="str">
        <f>VLOOKUP(A7148,PEC!$A$2:$D$7902,4,1)</f>
        <v>asmepec.it</v>
      </c>
      <c r="C7148" s="48">
        <f>VLOOKUP(A7148,SEZIONI!$A$2:$B$7897,2)</f>
        <v>3</v>
      </c>
      <c r="E7148" t="s">
        <v>44512</v>
      </c>
      <c r="F7148" t="s">
        <v>55932</v>
      </c>
    </row>
    <row r="7149" spans="1:6" x14ac:dyDescent="0.3">
      <c r="A7149" s="49" t="s">
        <v>23082</v>
      </c>
      <c r="B7149" s="48" t="str">
        <f>VLOOKUP(A7149,PEC!$A$2:$D$7902,4,1)</f>
        <v>asmepec.it</v>
      </c>
      <c r="C7149" s="48">
        <f>VLOOKUP(A7149,SEZIONI!$A$2:$B$7897,2)</f>
        <v>7</v>
      </c>
      <c r="E7149" t="s">
        <v>42142</v>
      </c>
      <c r="F7149" t="s">
        <v>55930</v>
      </c>
    </row>
    <row r="7150" spans="1:6" x14ac:dyDescent="0.3">
      <c r="A7150" s="49" t="s">
        <v>23083</v>
      </c>
      <c r="B7150" s="48" t="str">
        <f>VLOOKUP(A7150,PEC!$A$2:$D$7902,4,1)</f>
        <v>asmepec.it</v>
      </c>
      <c r="C7150" s="48">
        <f>VLOOKUP(A7150,SEZIONI!$A$2:$B$7897,2)</f>
        <v>2</v>
      </c>
      <c r="E7150" t="s">
        <v>43485</v>
      </c>
      <c r="F7150" t="s">
        <v>55932</v>
      </c>
    </row>
    <row r="7151" spans="1:6" x14ac:dyDescent="0.3">
      <c r="A7151" s="49" t="s">
        <v>23084</v>
      </c>
      <c r="B7151" s="48" t="str">
        <f>VLOOKUP(A7151,PEC!$A$2:$D$7902,4,1)</f>
        <v>legalmail.it</v>
      </c>
      <c r="C7151" s="48">
        <f>VLOOKUP(A7151,SEZIONI!$A$2:$B$7897,2)</f>
        <v>2</v>
      </c>
      <c r="E7151" t="s">
        <v>44513</v>
      </c>
      <c r="F7151" t="s">
        <v>55932</v>
      </c>
    </row>
    <row r="7152" spans="1:6" x14ac:dyDescent="0.3">
      <c r="A7152" s="49" t="s">
        <v>23085</v>
      </c>
      <c r="B7152" s="48" t="str">
        <f>VLOOKUP(A7152,PEC!$A$2:$D$7902,4,1)</f>
        <v>asmepec.it</v>
      </c>
      <c r="C7152" s="48">
        <f>VLOOKUP(A7152,SEZIONI!$A$2:$B$7897,2)</f>
        <v>2</v>
      </c>
      <c r="E7152" t="s">
        <v>44514</v>
      </c>
      <c r="F7152" t="s">
        <v>55930</v>
      </c>
    </row>
    <row r="7153" spans="1:6" x14ac:dyDescent="0.3">
      <c r="A7153" s="49" t="s">
        <v>23086</v>
      </c>
      <c r="B7153" s="48" t="str">
        <f>VLOOKUP(A7153,PEC!$A$2:$D$7902,4,1)</f>
        <v>asmepec.it</v>
      </c>
      <c r="C7153" s="48">
        <f>VLOOKUP(A7153,SEZIONI!$A$2:$B$7897,2)</f>
        <v>2</v>
      </c>
      <c r="E7153" t="s">
        <v>43853</v>
      </c>
      <c r="F7153" t="s">
        <v>55931</v>
      </c>
    </row>
    <row r="7154" spans="1:6" x14ac:dyDescent="0.3">
      <c r="A7154" s="49" t="s">
        <v>23087</v>
      </c>
      <c r="B7154" s="48" t="str">
        <f>VLOOKUP(A7154,PEC!$A$2:$D$7902,4,1)</f>
        <v>pec.personalpec.eu</v>
      </c>
      <c r="C7154" s="48">
        <f>VLOOKUP(A7154,SEZIONI!$A$2:$B$7897,2)</f>
        <v>4</v>
      </c>
      <c r="E7154" t="s">
        <v>44515</v>
      </c>
      <c r="F7154" t="s">
        <v>55932</v>
      </c>
    </row>
    <row r="7155" spans="1:6" x14ac:dyDescent="0.3">
      <c r="A7155" s="49" t="s">
        <v>23088</v>
      </c>
      <c r="B7155" s="48" t="str">
        <f>VLOOKUP(A7155,PEC!$A$2:$D$7902,4,1)</f>
        <v>asmepec.it</v>
      </c>
      <c r="C7155" s="48">
        <f>VLOOKUP(A7155,SEZIONI!$A$2:$B$7897,2)</f>
        <v>4</v>
      </c>
      <c r="E7155" t="s">
        <v>44516</v>
      </c>
      <c r="F7155" t="s">
        <v>55932</v>
      </c>
    </row>
    <row r="7156" spans="1:6" x14ac:dyDescent="0.3">
      <c r="A7156" s="49" t="s">
        <v>23089</v>
      </c>
      <c r="B7156" s="48" t="str">
        <f>VLOOKUP(A7156,PEC!$A$2:$D$7902,4,1)</f>
        <v>asmepec.it</v>
      </c>
      <c r="C7156" s="48">
        <f>VLOOKUP(A7156,SEZIONI!$A$2:$B$7897,2)</f>
        <v>3</v>
      </c>
      <c r="E7156" t="s">
        <v>44517</v>
      </c>
      <c r="F7156" t="s">
        <v>55932</v>
      </c>
    </row>
    <row r="7157" spans="1:6" x14ac:dyDescent="0.3">
      <c r="A7157" s="49" t="s">
        <v>23090</v>
      </c>
      <c r="B7157" s="48" t="str">
        <f>VLOOKUP(A7157,PEC!$A$2:$D$7902,4,1)</f>
        <v>asmepec.it</v>
      </c>
      <c r="C7157" s="48">
        <f>VLOOKUP(A7157,SEZIONI!$A$2:$B$7897,2)</f>
        <v>6</v>
      </c>
      <c r="E7157" t="s">
        <v>44518</v>
      </c>
      <c r="F7157" t="s">
        <v>55930</v>
      </c>
    </row>
    <row r="7158" spans="1:6" x14ac:dyDescent="0.3">
      <c r="A7158" s="49" t="s">
        <v>23091</v>
      </c>
      <c r="B7158" s="48" t="str">
        <f>VLOOKUP(A7158,PEC!$A$2:$D$7902,4,1)</f>
        <v>asmepec.it</v>
      </c>
      <c r="C7158" s="48">
        <f>VLOOKUP(A7158,SEZIONI!$A$2:$B$7897,2)</f>
        <v>3</v>
      </c>
      <c r="E7158" t="s">
        <v>44519</v>
      </c>
      <c r="F7158" t="s">
        <v>55931</v>
      </c>
    </row>
    <row r="7159" spans="1:6" x14ac:dyDescent="0.3">
      <c r="A7159" s="49" t="s">
        <v>23092</v>
      </c>
      <c r="B7159" s="48" t="str">
        <f>VLOOKUP(A7159,PEC!$A$2:$D$7902,4,1)</f>
        <v>asmepec.it</v>
      </c>
      <c r="C7159" s="48">
        <f>VLOOKUP(A7159,SEZIONI!$A$2:$B$7897,2)</f>
        <v>9</v>
      </c>
      <c r="E7159" t="s">
        <v>44520</v>
      </c>
      <c r="F7159" t="s">
        <v>55932</v>
      </c>
    </row>
    <row r="7160" spans="1:6" x14ac:dyDescent="0.3">
      <c r="A7160" s="49" t="s">
        <v>23093</v>
      </c>
      <c r="B7160" s="48" t="str">
        <f>VLOOKUP(A7160,PEC!$A$2:$D$7902,4,1)</f>
        <v>asmepec.it</v>
      </c>
      <c r="C7160" s="48">
        <f>VLOOKUP(A7160,SEZIONI!$A$2:$B$7897,2)</f>
        <v>1</v>
      </c>
      <c r="E7160" t="s">
        <v>41239</v>
      </c>
      <c r="F7160" t="s">
        <v>55932</v>
      </c>
    </row>
    <row r="7161" spans="1:6" x14ac:dyDescent="0.3">
      <c r="A7161" s="49" t="s">
        <v>23094</v>
      </c>
      <c r="B7161" s="48" t="str">
        <f>VLOOKUP(A7161,PEC!$A$2:$D$7902,4,1)</f>
        <v>asmepec.it</v>
      </c>
      <c r="C7161" s="48">
        <f>VLOOKUP(A7161,SEZIONI!$A$2:$B$7897,2)</f>
        <v>3</v>
      </c>
      <c r="E7161" t="s">
        <v>44521</v>
      </c>
      <c r="F7161" t="s">
        <v>55932</v>
      </c>
    </row>
    <row r="7162" spans="1:6" x14ac:dyDescent="0.3">
      <c r="A7162" s="49" t="s">
        <v>23095</v>
      </c>
      <c r="B7162" s="48" t="str">
        <f>VLOOKUP(A7162,PEC!$A$2:$D$7902,4,1)</f>
        <v>asmepec.it</v>
      </c>
      <c r="C7162" s="48">
        <f>VLOOKUP(A7162,SEZIONI!$A$2:$B$7897,2)</f>
        <v>3</v>
      </c>
      <c r="E7162" t="s">
        <v>44522</v>
      </c>
      <c r="F7162" t="s">
        <v>55932</v>
      </c>
    </row>
    <row r="7163" spans="1:6" x14ac:dyDescent="0.3">
      <c r="A7163" s="49" t="s">
        <v>23096</v>
      </c>
      <c r="B7163" s="48" t="str">
        <f>VLOOKUP(A7163,PEC!$A$2:$D$7902,4,1)</f>
        <v>asmepec.it</v>
      </c>
      <c r="C7163" s="48">
        <f>VLOOKUP(A7163,SEZIONI!$A$2:$B$7897,2)</f>
        <v>8</v>
      </c>
      <c r="E7163" t="s">
        <v>44523</v>
      </c>
      <c r="F7163" t="s">
        <v>55930</v>
      </c>
    </row>
    <row r="7164" spans="1:6" x14ac:dyDescent="0.3">
      <c r="A7164" s="49" t="s">
        <v>23097</v>
      </c>
      <c r="B7164" s="48" t="str">
        <f>VLOOKUP(A7164,PEC!$A$2:$D$7902,4,1)</f>
        <v>asmepec.it</v>
      </c>
      <c r="C7164" s="48">
        <f>VLOOKUP(A7164,SEZIONI!$A$2:$B$7897,2)</f>
        <v>2</v>
      </c>
      <c r="E7164" t="s">
        <v>44524</v>
      </c>
      <c r="F7164" t="s">
        <v>55931</v>
      </c>
    </row>
    <row r="7165" spans="1:6" x14ac:dyDescent="0.3">
      <c r="A7165" s="49" t="s">
        <v>23098</v>
      </c>
      <c r="B7165" s="48" t="str">
        <f>VLOOKUP(A7165,PEC!$A$2:$D$7902,4,1)</f>
        <v>asmepec.it</v>
      </c>
      <c r="C7165" s="48">
        <f>VLOOKUP(A7165,SEZIONI!$A$2:$B$7897,2)</f>
        <v>9</v>
      </c>
      <c r="E7165" t="s">
        <v>44525</v>
      </c>
      <c r="F7165" t="s">
        <v>55932</v>
      </c>
    </row>
    <row r="7166" spans="1:6" x14ac:dyDescent="0.3">
      <c r="A7166" s="49" t="s">
        <v>23099</v>
      </c>
      <c r="B7166" s="48" t="str">
        <f>VLOOKUP(A7166,PEC!$A$2:$D$7902,4,1)</f>
        <v>asmepec.it</v>
      </c>
      <c r="C7166" s="48">
        <f>VLOOKUP(A7166,SEZIONI!$A$2:$B$7897,2)</f>
        <v>2</v>
      </c>
      <c r="E7166" t="s">
        <v>44526</v>
      </c>
      <c r="F7166" t="s">
        <v>55930</v>
      </c>
    </row>
    <row r="7167" spans="1:6" x14ac:dyDescent="0.3">
      <c r="A7167" s="49" t="s">
        <v>23100</v>
      </c>
      <c r="B7167" s="48" t="str">
        <f>VLOOKUP(A7167,PEC!$A$2:$D$7902,4,1)</f>
        <v>asmepec.it</v>
      </c>
      <c r="C7167" s="48">
        <f>VLOOKUP(A7167,SEZIONI!$A$2:$B$7897,2)</f>
        <v>3</v>
      </c>
      <c r="E7167" t="s">
        <v>44527</v>
      </c>
      <c r="F7167" t="s">
        <v>55932</v>
      </c>
    </row>
    <row r="7168" spans="1:6" x14ac:dyDescent="0.3">
      <c r="A7168" s="49" t="s">
        <v>23101</v>
      </c>
      <c r="B7168" s="48" t="str">
        <f>VLOOKUP(A7168,PEC!$A$2:$D$7902,4,1)</f>
        <v>pec.it</v>
      </c>
      <c r="C7168" s="48">
        <f>VLOOKUP(A7168,SEZIONI!$A$2:$B$7897,2)</f>
        <v>6</v>
      </c>
      <c r="E7168" t="s">
        <v>44528</v>
      </c>
      <c r="F7168" t="s">
        <v>55932</v>
      </c>
    </row>
    <row r="7169" spans="1:6" x14ac:dyDescent="0.3">
      <c r="A7169" s="49" t="s">
        <v>23102</v>
      </c>
      <c r="B7169" s="48" t="str">
        <f>VLOOKUP(A7169,PEC!$A$2:$D$7902,4,1)</f>
        <v>asmepec.it</v>
      </c>
      <c r="C7169" s="48">
        <f>VLOOKUP(A7169,SEZIONI!$A$2:$B$7897,2)</f>
        <v>5</v>
      </c>
      <c r="E7169" t="s">
        <v>42482</v>
      </c>
      <c r="F7169" t="s">
        <v>55932</v>
      </c>
    </row>
    <row r="7170" spans="1:6" x14ac:dyDescent="0.3">
      <c r="A7170" s="49" t="s">
        <v>23103</v>
      </c>
      <c r="B7170" s="48" t="str">
        <f>VLOOKUP(A7170,PEC!$A$2:$D$7902,4,1)</f>
        <v>asmepec.it</v>
      </c>
      <c r="C7170" s="48">
        <f>VLOOKUP(A7170,SEZIONI!$A$2:$B$7897,2)</f>
        <v>5</v>
      </c>
      <c r="E7170" t="s">
        <v>44529</v>
      </c>
      <c r="F7170" t="s">
        <v>55932</v>
      </c>
    </row>
    <row r="7171" spans="1:6" x14ac:dyDescent="0.3">
      <c r="A7171" s="49" t="s">
        <v>23104</v>
      </c>
      <c r="B7171" s="48" t="str">
        <f>VLOOKUP(A7171,PEC!$A$2:$D$7902,4,1)</f>
        <v>pec.it</v>
      </c>
      <c r="C7171" s="48">
        <f>VLOOKUP(A7171,SEZIONI!$A$2:$B$7897,2)</f>
        <v>3</v>
      </c>
      <c r="E7171" t="s">
        <v>44530</v>
      </c>
      <c r="F7171" t="s">
        <v>55930</v>
      </c>
    </row>
    <row r="7172" spans="1:6" x14ac:dyDescent="0.3">
      <c r="A7172" s="49" t="s">
        <v>23105</v>
      </c>
      <c r="B7172" s="48" t="str">
        <f>VLOOKUP(A7172,PEC!$A$2:$D$7902,4,1)</f>
        <v>asmepec.it</v>
      </c>
      <c r="C7172" s="48">
        <f>VLOOKUP(A7172,SEZIONI!$A$2:$B$7897,2)</f>
        <v>3</v>
      </c>
      <c r="E7172" t="s">
        <v>44531</v>
      </c>
      <c r="F7172" t="s">
        <v>55932</v>
      </c>
    </row>
    <row r="7173" spans="1:6" x14ac:dyDescent="0.3">
      <c r="A7173" s="49" t="s">
        <v>23106</v>
      </c>
      <c r="B7173" s="48" t="str">
        <f>VLOOKUP(A7173,PEC!$A$2:$D$7902,4,1)</f>
        <v xml:space="preserve">asmepec.it </v>
      </c>
      <c r="C7173" s="48">
        <f>VLOOKUP(A7173,SEZIONI!$A$2:$B$7897,2)</f>
        <v>2</v>
      </c>
      <c r="E7173" t="s">
        <v>44532</v>
      </c>
      <c r="F7173" t="s">
        <v>55932</v>
      </c>
    </row>
    <row r="7174" spans="1:6" x14ac:dyDescent="0.3">
      <c r="A7174" s="49" t="s">
        <v>23107</v>
      </c>
      <c r="B7174" s="48" t="str">
        <f>VLOOKUP(A7174,PEC!$A$2:$D$7902,4,1)</f>
        <v>asmepec.it</v>
      </c>
      <c r="C7174" s="48">
        <f>VLOOKUP(A7174,SEZIONI!$A$2:$B$7897,2)</f>
        <v>3</v>
      </c>
      <c r="E7174" t="s">
        <v>42285</v>
      </c>
      <c r="F7174" t="s">
        <v>55932</v>
      </c>
    </row>
    <row r="7175" spans="1:6" x14ac:dyDescent="0.3">
      <c r="A7175" s="49" t="s">
        <v>23108</v>
      </c>
      <c r="B7175" s="48" t="str">
        <f>VLOOKUP(A7175,PEC!$A$2:$D$7902,4,1)</f>
        <v>pec.comune.serrasanbruno.vv.it</v>
      </c>
      <c r="C7175" s="48">
        <f>VLOOKUP(A7175,SEZIONI!$A$2:$B$7897,2)</f>
        <v>7</v>
      </c>
      <c r="E7175" t="s">
        <v>42863</v>
      </c>
      <c r="F7175" t="s">
        <v>55932</v>
      </c>
    </row>
    <row r="7176" spans="1:6" x14ac:dyDescent="0.3">
      <c r="A7176" s="49" t="s">
        <v>23109</v>
      </c>
      <c r="B7176" s="48" t="str">
        <f>VLOOKUP(A7176,PEC!$A$2:$D$7902,4,1)</f>
        <v>asmepec.it</v>
      </c>
      <c r="C7176" s="48">
        <f>VLOOKUP(A7176,SEZIONI!$A$2:$B$7897,2)</f>
        <v>2</v>
      </c>
      <c r="E7176" t="s">
        <v>44533</v>
      </c>
      <c r="F7176" t="s">
        <v>55932</v>
      </c>
    </row>
    <row r="7177" spans="1:6" x14ac:dyDescent="0.3">
      <c r="A7177" s="49" t="s">
        <v>23110</v>
      </c>
      <c r="B7177" s="48" t="str">
        <f>VLOOKUP(A7177,PEC!$A$2:$D$7902,4,1)</f>
        <v>asmepec.it</v>
      </c>
      <c r="C7177" s="48">
        <f>VLOOKUP(A7177,SEZIONI!$A$2:$B$7897,2)</f>
        <v>2</v>
      </c>
      <c r="E7177" t="s">
        <v>44534</v>
      </c>
      <c r="F7177" t="s">
        <v>55932</v>
      </c>
    </row>
    <row r="7178" spans="1:6" x14ac:dyDescent="0.3">
      <c r="A7178" s="49" t="s">
        <v>23111</v>
      </c>
      <c r="B7178" s="48" t="str">
        <f>VLOOKUP(A7178,PEC!$A$2:$D$7902,4,1)</f>
        <v>asmepec.it</v>
      </c>
      <c r="C7178" s="48">
        <f>VLOOKUP(A7178,SEZIONI!$A$2:$B$7897,2)</f>
        <v>3</v>
      </c>
      <c r="E7178" t="s">
        <v>40074</v>
      </c>
      <c r="F7178" t="s">
        <v>55932</v>
      </c>
    </row>
    <row r="7179" spans="1:6" x14ac:dyDescent="0.3">
      <c r="A7179" s="49" t="s">
        <v>23112</v>
      </c>
      <c r="B7179" s="48" t="str">
        <f>VLOOKUP(A7179,PEC!$A$2:$D$7902,4,1)</f>
        <v>asmepec.it</v>
      </c>
      <c r="C7179" s="48">
        <f>VLOOKUP(A7179,SEZIONI!$A$2:$B$7897,2)</f>
        <v>1</v>
      </c>
      <c r="E7179" t="s">
        <v>44535</v>
      </c>
      <c r="F7179" t="s">
        <v>55930</v>
      </c>
    </row>
    <row r="7180" spans="1:6" x14ac:dyDescent="0.3">
      <c r="A7180" s="49" t="s">
        <v>23113</v>
      </c>
      <c r="B7180" s="48" t="str">
        <f>VLOOKUP(A7180,PEC!$A$2:$D$7902,4,1)</f>
        <v>asmepec.it</v>
      </c>
      <c r="C7180" s="48">
        <f>VLOOKUP(A7180,SEZIONI!$A$2:$B$7897,2)</f>
        <v>3</v>
      </c>
      <c r="E7180" t="s">
        <v>44536</v>
      </c>
      <c r="F7180" t="s">
        <v>55931</v>
      </c>
    </row>
    <row r="7181" spans="1:6" x14ac:dyDescent="0.3">
      <c r="A7181" s="49" t="s">
        <v>23114</v>
      </c>
      <c r="B7181" s="48" t="str">
        <f>VLOOKUP(A7181,PEC!$A$2:$D$7902,4,1)</f>
        <v>asmepec.it</v>
      </c>
      <c r="C7181" s="48">
        <f>VLOOKUP(A7181,SEZIONI!$A$2:$B$7897,2)</f>
        <v>3</v>
      </c>
      <c r="E7181" t="s">
        <v>44537</v>
      </c>
      <c r="F7181" t="s">
        <v>55932</v>
      </c>
    </row>
    <row r="7182" spans="1:6" x14ac:dyDescent="0.3">
      <c r="A7182" s="49" t="s">
        <v>23115</v>
      </c>
      <c r="B7182" s="48" t="str">
        <f>VLOOKUP(A7182,PEC!$A$2:$D$7902,4,1)</f>
        <v>asmepec.it</v>
      </c>
      <c r="C7182" s="48">
        <f>VLOOKUP(A7182,SEZIONI!$A$2:$B$7897,2)</f>
        <v>7</v>
      </c>
      <c r="E7182" t="s">
        <v>44538</v>
      </c>
      <c r="F7182" t="s">
        <v>55932</v>
      </c>
    </row>
    <row r="7183" spans="1:6" x14ac:dyDescent="0.3">
      <c r="A7183" s="49" t="s">
        <v>23116</v>
      </c>
      <c r="B7183" s="48" t="str">
        <f>VLOOKUP(A7183,PEC!$A$2:$D$7902,4,1)</f>
        <v>asmepec.it</v>
      </c>
      <c r="C7183" s="48">
        <f>VLOOKUP(A7183,SEZIONI!$A$2:$B$7897,2)</f>
        <v>1</v>
      </c>
      <c r="E7183" t="s">
        <v>39966</v>
      </c>
      <c r="F7183" t="s">
        <v>55932</v>
      </c>
    </row>
    <row r="7184" spans="1:6" x14ac:dyDescent="0.3">
      <c r="A7184" s="49" t="s">
        <v>23117</v>
      </c>
      <c r="B7184" s="48" t="str">
        <f>VLOOKUP(A7184,PEC!$A$2:$D$7902,4,1)</f>
        <v>asmepec.it</v>
      </c>
      <c r="C7184" s="48">
        <f>VLOOKUP(A7184,SEZIONI!$A$2:$B$7897,2)</f>
        <v>2</v>
      </c>
      <c r="E7184" t="s">
        <v>44539</v>
      </c>
      <c r="F7184" t="s">
        <v>55930</v>
      </c>
    </row>
    <row r="7185" spans="1:6" x14ac:dyDescent="0.3">
      <c r="A7185" s="49" t="s">
        <v>23118</v>
      </c>
      <c r="B7185" s="48" t="str">
        <f>VLOOKUP(A7185,PEC!$A$2:$D$7902,4,1)</f>
        <v>comunevibovalentia.postecert.it</v>
      </c>
      <c r="C7185" s="48">
        <f>VLOOKUP(A7185,SEZIONI!$A$2:$B$7897,2)</f>
        <v>37</v>
      </c>
      <c r="E7185" t="s">
        <v>44482</v>
      </c>
      <c r="F7185" t="s">
        <v>55931</v>
      </c>
    </row>
    <row r="7186" spans="1:6" x14ac:dyDescent="0.3">
      <c r="A7186" s="49" t="s">
        <v>23119</v>
      </c>
      <c r="B7186" s="48" t="str">
        <f>VLOOKUP(A7186,PEC!$A$2:$D$7902,4,1)</f>
        <v>asmepec.it</v>
      </c>
      <c r="C7186" s="48">
        <f>VLOOKUP(A7186,SEZIONI!$A$2:$B$7897,2)</f>
        <v>1</v>
      </c>
      <c r="E7186" t="s">
        <v>40524</v>
      </c>
      <c r="F7186" t="s">
        <v>55932</v>
      </c>
    </row>
    <row r="7187" spans="1:6" x14ac:dyDescent="0.3">
      <c r="A7187" s="49" t="s">
        <v>23120</v>
      </c>
      <c r="B7187" s="48" t="str">
        <f>VLOOKUP(A7187,PEC!$A$2:$D$7902,4,1)</f>
        <v>asmepec.it</v>
      </c>
      <c r="C7187" s="48">
        <f>VLOOKUP(A7187,SEZIONI!$A$2:$B$7897,2)</f>
        <v>3</v>
      </c>
      <c r="E7187" t="s">
        <v>44540</v>
      </c>
      <c r="F7187" t="s">
        <v>55932</v>
      </c>
    </row>
    <row r="7188" spans="1:6" x14ac:dyDescent="0.3">
      <c r="A7188" s="49" t="s">
        <v>23121</v>
      </c>
      <c r="B7188" s="48" t="str">
        <f>VLOOKUP(A7188,PEC!$A$2:$D$7902,4,1)</f>
        <v>asmepec.it</v>
      </c>
      <c r="C7188" s="48">
        <f>VLOOKUP(A7188,SEZIONI!$A$2:$B$7897,2)</f>
        <v>3</v>
      </c>
      <c r="E7188" t="s">
        <v>43131</v>
      </c>
      <c r="F7188" t="s">
        <v>55932</v>
      </c>
    </row>
    <row r="7189" spans="1:6" x14ac:dyDescent="0.3">
      <c r="A7189" s="49" t="s">
        <v>23122</v>
      </c>
      <c r="B7189" s="48" t="str">
        <f>VLOOKUP(A7189,PEC!$A$2:$D$7902,4,1)</f>
        <v>pec.it</v>
      </c>
      <c r="C7189" s="48">
        <f>VLOOKUP(A7189,SEZIONI!$A$2:$B$7897,2)</f>
        <v>41</v>
      </c>
      <c r="E7189" t="s">
        <v>44541</v>
      </c>
      <c r="F7189" t="s">
        <v>55930</v>
      </c>
    </row>
    <row r="7190" spans="1:6" x14ac:dyDescent="0.3">
      <c r="A7190" s="49" t="s">
        <v>23123</v>
      </c>
      <c r="B7190" s="48" t="str">
        <f>VLOOKUP(A7190,PEC!$A$2:$D$7902,4,1)</f>
        <v>legalmailpa.it</v>
      </c>
      <c r="C7190" s="48">
        <f>VLOOKUP(A7190,SEZIONI!$A$2:$B$7897,2)</f>
        <v>6</v>
      </c>
      <c r="E7190" t="s">
        <v>2902</v>
      </c>
      <c r="F7190" t="s">
        <v>55932</v>
      </c>
    </row>
    <row r="7191" spans="1:6" x14ac:dyDescent="0.3">
      <c r="A7191" s="49" t="s">
        <v>23124</v>
      </c>
      <c r="B7191" s="48" t="str">
        <f>VLOOKUP(A7191,PEC!$A$2:$D$7902,4,1)</f>
        <v>pec.comune.calatafimisegesta.tp.it</v>
      </c>
      <c r="C7191" s="48">
        <f>VLOOKUP(A7191,SEZIONI!$A$2:$B$7897,2)</f>
        <v>8</v>
      </c>
      <c r="E7191" t="s">
        <v>44542</v>
      </c>
      <c r="F7191" t="s">
        <v>55932</v>
      </c>
    </row>
    <row r="7192" spans="1:6" x14ac:dyDescent="0.3">
      <c r="A7192" s="49" t="s">
        <v>23125</v>
      </c>
      <c r="B7192" s="48" t="str">
        <f>VLOOKUP(A7192,PEC!$A$2:$D$7902,4,1)</f>
        <v>pec.it</v>
      </c>
      <c r="C7192" s="48">
        <f>VLOOKUP(A7192,SEZIONI!$A$2:$B$7897,2)</f>
        <v>14</v>
      </c>
      <c r="E7192" t="s">
        <v>44543</v>
      </c>
      <c r="F7192" t="s">
        <v>55932</v>
      </c>
    </row>
    <row r="7193" spans="1:6" x14ac:dyDescent="0.3">
      <c r="A7193" s="49" t="s">
        <v>23126</v>
      </c>
      <c r="B7193" s="48" t="str">
        <f>VLOOKUP(A7193,PEC!$A$2:$D$7902,4,1)</f>
        <v>cert.ruparpiemonte.it</v>
      </c>
      <c r="C7193" s="48">
        <f>VLOOKUP(A7193,SEZIONI!$A$2:$B$7897,2)</f>
        <v>16</v>
      </c>
      <c r="E7193" t="s">
        <v>44544</v>
      </c>
      <c r="F7193" t="s">
        <v>55932</v>
      </c>
    </row>
    <row r="7194" spans="1:6" x14ac:dyDescent="0.3">
      <c r="A7194" s="49" t="s">
        <v>23127</v>
      </c>
      <c r="B7194" s="48" t="str">
        <f>VLOOKUP(A7194,PEC!$A$2:$D$7902,4,1)</f>
        <v>pec.comune.castelvetrano.tp.it</v>
      </c>
      <c r="C7194" s="48">
        <f>VLOOKUP(A7194,SEZIONI!$A$2:$B$7897,2)</f>
        <v>30</v>
      </c>
      <c r="E7194" t="s">
        <v>44545</v>
      </c>
      <c r="F7194" t="s">
        <v>55932</v>
      </c>
    </row>
    <row r="7195" spans="1:6" x14ac:dyDescent="0.3">
      <c r="A7195" s="49" t="s">
        <v>23128</v>
      </c>
      <c r="B7195" s="48" t="str">
        <f>VLOOKUP(A7195,PEC!$A$2:$D$7902,4,1)</f>
        <v>pec.comunecustonaci.it</v>
      </c>
      <c r="C7195" s="48">
        <f>VLOOKUP(A7195,SEZIONI!$A$2:$B$7897,2)</f>
        <v>6</v>
      </c>
      <c r="E7195" t="s">
        <v>44546</v>
      </c>
      <c r="F7195" t="s">
        <v>55930</v>
      </c>
    </row>
    <row r="7196" spans="1:6" x14ac:dyDescent="0.3">
      <c r="A7196" s="49" t="s">
        <v>23129</v>
      </c>
      <c r="B7196" s="48" t="str">
        <f>VLOOKUP(A7196,PEC!$A$2:$D$7902,4,1)</f>
        <v>pec.comune.erice.tp.it</v>
      </c>
      <c r="C7196" s="48">
        <f>VLOOKUP(A7196,SEZIONI!$A$2:$B$7897,2)</f>
        <v>32</v>
      </c>
      <c r="E7196" t="s">
        <v>44547</v>
      </c>
      <c r="F7196" t="s">
        <v>55931</v>
      </c>
    </row>
    <row r="7197" spans="1:6" x14ac:dyDescent="0.3">
      <c r="A7197" s="49" t="s">
        <v>23130</v>
      </c>
      <c r="B7197" s="48" t="str">
        <f>VLOOKUP(A7197,PEC!$A$2:$D$7902,4,1)</f>
        <v>postecert.it</v>
      </c>
      <c r="C7197" s="48">
        <f>VLOOKUP(A7197,SEZIONI!$A$2:$B$7897,2)</f>
        <v>6</v>
      </c>
      <c r="E7197" t="s">
        <v>44548</v>
      </c>
      <c r="F7197" t="s">
        <v>55932</v>
      </c>
    </row>
    <row r="7198" spans="1:6" x14ac:dyDescent="0.3">
      <c r="A7198" s="49" t="s">
        <v>23131</v>
      </c>
      <c r="B7198" s="48" t="str">
        <f>VLOOKUP(A7198,PEC!$A$2:$D$7902,4,1)</f>
        <v>pec.gibellina.gov.it</v>
      </c>
      <c r="C7198" s="48">
        <f>VLOOKUP(A7198,SEZIONI!$A$2:$B$7897,2)</f>
        <v>6</v>
      </c>
      <c r="E7198" t="s">
        <v>44549</v>
      </c>
      <c r="F7198" t="s">
        <v>55932</v>
      </c>
    </row>
    <row r="7199" spans="1:6" x14ac:dyDescent="0.3">
      <c r="A7199" s="49" t="s">
        <v>23132</v>
      </c>
      <c r="B7199" s="48" t="str">
        <f>VLOOKUP(A7199,PEC!$A$2:$D$7902,4,1)</f>
        <v>pec.comune.marsala.tp.it</v>
      </c>
      <c r="C7199" s="48">
        <f>VLOOKUP(A7199,SEZIONI!$A$2:$B$7897,2)</f>
        <v>80</v>
      </c>
      <c r="E7199" t="s">
        <v>44550</v>
      </c>
      <c r="F7199" t="s">
        <v>55932</v>
      </c>
    </row>
    <row r="7200" spans="1:6" x14ac:dyDescent="0.3">
      <c r="A7200" s="49" t="s">
        <v>23133</v>
      </c>
      <c r="B7200" s="48" t="str">
        <f>VLOOKUP(A7200,PEC!$A$2:$D$7902,4,1)</f>
        <v>pec.comune.mazaradelvallo.tp.it</v>
      </c>
      <c r="C7200" s="48">
        <f>VLOOKUP(A7200,SEZIONI!$A$2:$B$7897,2)</f>
        <v>50</v>
      </c>
      <c r="E7200" t="s">
        <v>44551</v>
      </c>
      <c r="F7200" t="s">
        <v>55932</v>
      </c>
    </row>
    <row r="7201" spans="1:6" x14ac:dyDescent="0.3">
      <c r="A7201" s="49" t="s">
        <v>23134</v>
      </c>
      <c r="B7201" s="48" t="str">
        <f>VLOOKUP(A7201,PEC!$A$2:$D$7902,4,1)</f>
        <v>pec.comune.paceco.tp.it</v>
      </c>
      <c r="C7201" s="48">
        <f>VLOOKUP(A7201,SEZIONI!$A$2:$B$7897,2)</f>
        <v>11</v>
      </c>
      <c r="E7201" t="s">
        <v>44552</v>
      </c>
      <c r="F7201" t="s">
        <v>55930</v>
      </c>
    </row>
    <row r="7202" spans="1:6" x14ac:dyDescent="0.3">
      <c r="A7202" s="49" t="s">
        <v>23135</v>
      </c>
      <c r="B7202" s="48" t="str">
        <f>VLOOKUP(A7202,PEC!$A$2:$D$7902,4,1)</f>
        <v>pec.comunepantelleria.it</v>
      </c>
      <c r="C7202" s="48">
        <f>VLOOKUP(A7202,SEZIONI!$A$2:$B$7897,2)</f>
        <v>7</v>
      </c>
      <c r="E7202" t="s">
        <v>44231</v>
      </c>
      <c r="F7202" t="s">
        <v>55931</v>
      </c>
    </row>
    <row r="7203" spans="1:6" x14ac:dyDescent="0.3">
      <c r="A7203" s="49" t="s">
        <v>23136</v>
      </c>
      <c r="B7203" s="48" t="str">
        <f>VLOOKUP(A7203,PEC!$A$2:$D$7902,4,1)</f>
        <v>pec.it</v>
      </c>
      <c r="C7203" s="48">
        <f>VLOOKUP(A7203,SEZIONI!$A$2:$B$7897,2)</f>
        <v>14</v>
      </c>
      <c r="E7203" t="s">
        <v>44553</v>
      </c>
      <c r="F7203" t="s">
        <v>55932</v>
      </c>
    </row>
    <row r="7204" spans="1:6" x14ac:dyDescent="0.3">
      <c r="A7204" s="49" t="s">
        <v>23137</v>
      </c>
      <c r="B7204" s="48" t="str">
        <f>VLOOKUP(A7204,PEC!$A$2:$D$7902,4,1)</f>
        <v>pec.it</v>
      </c>
      <c r="C7204" s="48">
        <f>VLOOKUP(A7204,SEZIONI!$A$2:$B$7897,2)</f>
        <v>2</v>
      </c>
      <c r="E7204" t="s">
        <v>40429</v>
      </c>
      <c r="F7204" t="s">
        <v>55932</v>
      </c>
    </row>
    <row r="7205" spans="1:6" x14ac:dyDescent="0.3">
      <c r="A7205" s="49" t="s">
        <v>23138</v>
      </c>
      <c r="B7205" s="48" t="str">
        <f>VLOOKUP(A7205,PEC!$A$2:$D$7902,4,1)</f>
        <v>cert.legalmail.it</v>
      </c>
      <c r="C7205" s="48">
        <f>VLOOKUP(A7205,SEZIONI!$A$2:$B$7897,2)</f>
        <v>2</v>
      </c>
      <c r="E7205" t="s">
        <v>44554</v>
      </c>
      <c r="F7205" t="s">
        <v>55932</v>
      </c>
    </row>
    <row r="7206" spans="1:6" x14ac:dyDescent="0.3">
      <c r="A7206" s="49" t="s">
        <v>23139</v>
      </c>
      <c r="B7206" s="48" t="str">
        <f>VLOOKUP(A7206,PEC!$A$2:$D$7902,4,1)</f>
        <v>pec.cittadisalemi.it</v>
      </c>
      <c r="C7206" s="48">
        <f>VLOOKUP(A7206,SEZIONI!$A$2:$B$7897,2)</f>
        <v>19</v>
      </c>
      <c r="E7206" t="s">
        <v>41272</v>
      </c>
      <c r="F7206" t="s">
        <v>55930</v>
      </c>
    </row>
    <row r="7207" spans="1:6" x14ac:dyDescent="0.3">
      <c r="A7207" s="49" t="s">
        <v>23140</v>
      </c>
      <c r="B7207" s="48" t="str">
        <f>VLOOKUP(A7207,PEC!$A$2:$D$7902,4,1)</f>
        <v>pec.comune.santaninfa.tp.it</v>
      </c>
      <c r="C7207" s="48">
        <f>VLOOKUP(A7207,SEZIONI!$A$2:$B$7897,2)</f>
        <v>6</v>
      </c>
      <c r="E7207" t="s">
        <v>40035</v>
      </c>
      <c r="F7207" t="s">
        <v>55931</v>
      </c>
    </row>
    <row r="7208" spans="1:6" x14ac:dyDescent="0.3">
      <c r="A7208" s="49" t="s">
        <v>23141</v>
      </c>
      <c r="B7208" s="48" t="str">
        <f>VLOOKUP(A7208,PEC!$A$2:$D$7902,4,1)</f>
        <v>postacert.it</v>
      </c>
      <c r="C7208" s="48">
        <f>VLOOKUP(A7208,SEZIONI!$A$2:$B$7897,2)</f>
        <v>5</v>
      </c>
      <c r="E7208" t="s">
        <v>2885</v>
      </c>
      <c r="F7208" t="s">
        <v>55932</v>
      </c>
    </row>
    <row r="7209" spans="1:6" x14ac:dyDescent="0.3">
      <c r="A7209" s="49" t="s">
        <v>23142</v>
      </c>
      <c r="B7209" s="48" t="str">
        <f>VLOOKUP(A7209,PEC!$A$2:$D$7902,4,1)</f>
        <v>pec.comune.trapani.it</v>
      </c>
      <c r="C7209" s="48">
        <f>VLOOKUP(A7209,SEZIONI!$A$2:$B$7897,2)</f>
        <v>62</v>
      </c>
      <c r="E7209" t="s">
        <v>44555</v>
      </c>
      <c r="F7209" t="s">
        <v>55932</v>
      </c>
    </row>
    <row r="7210" spans="1:6" x14ac:dyDescent="0.3">
      <c r="A7210" s="49" t="s">
        <v>23143</v>
      </c>
      <c r="B7210" s="48" t="str">
        <f>VLOOKUP(A7210,PEC!$A$2:$D$7902,4,1)</f>
        <v>postecert.it</v>
      </c>
      <c r="C7210" s="48">
        <f>VLOOKUP(A7210,SEZIONI!$A$2:$B$7897,2)</f>
        <v>13</v>
      </c>
      <c r="E7210" t="s">
        <v>39966</v>
      </c>
      <c r="F7210" t="s">
        <v>55932</v>
      </c>
    </row>
    <row r="7211" spans="1:6" x14ac:dyDescent="0.3">
      <c r="A7211" s="49" t="s">
        <v>23144</v>
      </c>
      <c r="B7211" s="48" t="str">
        <f>VLOOKUP(A7211,PEC!$A$2:$D$7902,4,1)</f>
        <v>pec.comunedivita.it</v>
      </c>
      <c r="C7211" s="48">
        <f>VLOOKUP(A7211,SEZIONI!$A$2:$B$7897,2)</f>
        <v>3</v>
      </c>
      <c r="E7211" t="s">
        <v>44556</v>
      </c>
      <c r="F7211" t="s">
        <v>55932</v>
      </c>
    </row>
    <row r="7212" spans="1:6" x14ac:dyDescent="0.3">
      <c r="A7212" s="49" t="s">
        <v>23145</v>
      </c>
      <c r="B7212" s="48" t="str">
        <f>VLOOKUP(A7212,PEC!$A$2:$D$7902,4,1)</f>
        <v>pec.comune.petrosino.tp.it</v>
      </c>
      <c r="C7212" s="48">
        <f>VLOOKUP(A7212,SEZIONI!$A$2:$B$7897,2)</f>
        <v>8</v>
      </c>
      <c r="E7212" t="s">
        <v>40524</v>
      </c>
      <c r="F7212" t="s">
        <v>55930</v>
      </c>
    </row>
    <row r="7213" spans="1:6" x14ac:dyDescent="0.3">
      <c r="A7213" s="49" t="s">
        <v>23146</v>
      </c>
      <c r="B7213" s="48" t="str">
        <f>VLOOKUP(A7213,PEC!$A$2:$D$7902,4,1)</f>
        <v>pec.it</v>
      </c>
      <c r="C7213" s="48">
        <f>VLOOKUP(A7213,SEZIONI!$A$2:$B$7897,2)</f>
        <v>5</v>
      </c>
      <c r="E7213" t="s">
        <v>44557</v>
      </c>
      <c r="F7213" t="s">
        <v>55932</v>
      </c>
    </row>
    <row r="7214" spans="1:6" x14ac:dyDescent="0.3">
      <c r="A7214" s="49" t="s">
        <v>23147</v>
      </c>
      <c r="B7214" s="48" t="str">
        <f>VLOOKUP(A7214,PEC!$A$2:$D$7902,4,1)</f>
        <v>sicurezzapostale.it</v>
      </c>
      <c r="C7214" s="48">
        <f>VLOOKUP(A7214,SEZIONI!$A$2:$B$7897,2)</f>
        <v>4</v>
      </c>
      <c r="E7214" t="s">
        <v>40499</v>
      </c>
      <c r="F7214" t="s">
        <v>55932</v>
      </c>
    </row>
    <row r="7215" spans="1:6" x14ac:dyDescent="0.3">
      <c r="A7215" s="49" t="s">
        <v>23148</v>
      </c>
      <c r="B7215" s="48" t="str">
        <f>VLOOKUP(A7215,PEC!$A$2:$D$7902,4,1)</f>
        <v>pec.it</v>
      </c>
      <c r="C7215" s="48">
        <f>VLOOKUP(A7215,SEZIONI!$A$2:$B$7897,2)</f>
        <v>2</v>
      </c>
      <c r="E7215" t="s">
        <v>39966</v>
      </c>
      <c r="F7215" t="s">
        <v>55932</v>
      </c>
    </row>
    <row r="7216" spans="1:6" x14ac:dyDescent="0.3">
      <c r="A7216" s="49" t="s">
        <v>23149</v>
      </c>
      <c r="B7216" s="48" t="str">
        <f>VLOOKUP(A7216,PEC!$A$2:$D$7902,4,1)</f>
        <v>pec.altavillamilicia.eu</v>
      </c>
      <c r="C7216" s="48">
        <f>VLOOKUP(A7216,SEZIONI!$A$2:$B$7897,2)</f>
        <v>5</v>
      </c>
      <c r="E7216" t="s">
        <v>44558</v>
      </c>
      <c r="F7216" t="s">
        <v>55932</v>
      </c>
    </row>
    <row r="7217" spans="1:6" x14ac:dyDescent="0.3">
      <c r="A7217" s="49" t="s">
        <v>23150</v>
      </c>
      <c r="B7217" s="48" t="str">
        <f>VLOOKUP(A7217,PEC!$A$2:$D$7902,4,1)</f>
        <v>gigapec.it</v>
      </c>
      <c r="C7217" s="48">
        <f>VLOOKUP(A7217,SEZIONI!$A$2:$B$7897,2)</f>
        <v>8</v>
      </c>
      <c r="E7217" t="s">
        <v>44559</v>
      </c>
      <c r="F7217" t="s">
        <v>55932</v>
      </c>
    </row>
    <row r="7218" spans="1:6" x14ac:dyDescent="0.3">
      <c r="A7218" s="49" t="s">
        <v>23151</v>
      </c>
      <c r="B7218" s="48" t="str">
        <f>VLOOKUP(A7218,PEC!$A$2:$D$7902,4,1)</f>
        <v>comunebagheria.telecompost.it</v>
      </c>
      <c r="C7218" s="48">
        <f>VLOOKUP(A7218,SEZIONI!$A$2:$B$7897,2)</f>
        <v>55</v>
      </c>
      <c r="E7218" t="s">
        <v>39966</v>
      </c>
      <c r="F7218" t="s">
        <v>55930</v>
      </c>
    </row>
    <row r="7219" spans="1:6" x14ac:dyDescent="0.3">
      <c r="A7219" s="49" t="s">
        <v>23152</v>
      </c>
      <c r="B7219" s="48" t="str">
        <f>VLOOKUP(A7219,PEC!$A$2:$D$7902,4,1)</f>
        <v>pec.it</v>
      </c>
      <c r="C7219" s="48">
        <f>VLOOKUP(A7219,SEZIONI!$A$2:$B$7897,2)</f>
        <v>7</v>
      </c>
      <c r="E7219" t="s">
        <v>44560</v>
      </c>
      <c r="F7219" t="s">
        <v>55931</v>
      </c>
    </row>
    <row r="7220" spans="1:6" x14ac:dyDescent="0.3">
      <c r="A7220" s="49" t="s">
        <v>23153</v>
      </c>
      <c r="B7220" s="48" t="str">
        <f>VLOOKUP(A7220,PEC!$A$2:$D$7902,4,1)</f>
        <v>pec.comune.baucina.pa.it</v>
      </c>
      <c r="C7220" s="48">
        <f>VLOOKUP(A7220,SEZIONI!$A$2:$B$7897,2)</f>
        <v>2</v>
      </c>
      <c r="E7220" t="s">
        <v>44561</v>
      </c>
      <c r="F7220" t="s">
        <v>55932</v>
      </c>
    </row>
    <row r="7221" spans="1:6" x14ac:dyDescent="0.3">
      <c r="A7221" s="49" t="s">
        <v>23154</v>
      </c>
      <c r="B7221" s="48" t="str">
        <f>VLOOKUP(A7221,PEC!$A$2:$D$7902,4,1)</f>
        <v>pec.it</v>
      </c>
      <c r="C7221" s="48">
        <f>VLOOKUP(A7221,SEZIONI!$A$2:$B$7897,2)</f>
        <v>8</v>
      </c>
      <c r="E7221" t="s">
        <v>44562</v>
      </c>
      <c r="F7221" t="s">
        <v>55932</v>
      </c>
    </row>
    <row r="7222" spans="1:6" x14ac:dyDescent="0.3">
      <c r="A7222" s="49" t="s">
        <v>23155</v>
      </c>
      <c r="B7222" s="48" t="str">
        <f>VLOOKUP(A7222,PEC!$A$2:$D$7902,4,1)</f>
        <v>pec.comune.bisacquino.pa.it</v>
      </c>
      <c r="C7222" s="48">
        <f>VLOOKUP(A7222,SEZIONI!$A$2:$B$7897,2)</f>
        <v>6</v>
      </c>
      <c r="E7222" t="s">
        <v>44563</v>
      </c>
      <c r="F7222" t="s">
        <v>55932</v>
      </c>
    </row>
    <row r="7223" spans="1:6" x14ac:dyDescent="0.3">
      <c r="A7223" s="49" t="s">
        <v>23156</v>
      </c>
      <c r="B7223" s="48" t="str">
        <f>VLOOKUP(A7223,PEC!$A$2:$D$7902,4,1)</f>
        <v>pec.comunebolognetta.it</v>
      </c>
      <c r="C7223" s="48">
        <f>VLOOKUP(A7223,SEZIONI!$A$2:$B$7897,2)</f>
        <v>3</v>
      </c>
      <c r="E7223" t="s">
        <v>41518</v>
      </c>
      <c r="F7223" t="s">
        <v>55930</v>
      </c>
    </row>
    <row r="7224" spans="1:6" x14ac:dyDescent="0.3">
      <c r="A7224" s="49" t="s">
        <v>23157</v>
      </c>
      <c r="B7224" s="48" t="str">
        <f>VLOOKUP(A7224,PEC!$A$2:$D$7902,4,1)</f>
        <v>pec.comune.bompietro.pa.it</v>
      </c>
      <c r="C7224" s="48">
        <f>VLOOKUP(A7224,SEZIONI!$A$2:$B$7897,2)</f>
        <v>2</v>
      </c>
      <c r="E7224" t="s">
        <v>44564</v>
      </c>
      <c r="F7224" t="s">
        <v>55931</v>
      </c>
    </row>
    <row r="7225" spans="1:6" x14ac:dyDescent="0.3">
      <c r="A7225" s="49" t="s">
        <v>23158</v>
      </c>
      <c r="B7225" s="48" t="str">
        <f>VLOOKUP(A7225,PEC!$A$2:$D$7902,4,1)</f>
        <v>pec.it</v>
      </c>
      <c r="C7225" s="48">
        <f>VLOOKUP(A7225,SEZIONI!$A$2:$B$7897,2)</f>
        <v>7</v>
      </c>
      <c r="E7225" t="s">
        <v>44565</v>
      </c>
      <c r="F7225" t="s">
        <v>55930</v>
      </c>
    </row>
    <row r="7226" spans="1:6" x14ac:dyDescent="0.3">
      <c r="A7226" s="49" t="s">
        <v>23159</v>
      </c>
      <c r="B7226" s="48" t="str">
        <f>VLOOKUP(A7226,PEC!$A$2:$D$7902,4,1)</f>
        <v>postecert.it</v>
      </c>
      <c r="C7226" s="48">
        <f>VLOOKUP(A7226,SEZIONI!$A$2:$B$7897,2)</f>
        <v>9</v>
      </c>
      <c r="E7226" t="s">
        <v>7307</v>
      </c>
      <c r="F7226" t="s">
        <v>55931</v>
      </c>
    </row>
    <row r="7227" spans="1:6" x14ac:dyDescent="0.3">
      <c r="A7227" s="49" t="s">
        <v>23160</v>
      </c>
      <c r="B7227" s="48" t="str">
        <f>VLOOKUP(A7227,PEC!$A$2:$D$7902,4,1)</f>
        <v>pec.it</v>
      </c>
      <c r="C7227" s="48">
        <f>VLOOKUP(A7227,SEZIONI!$A$2:$B$7897,2)</f>
        <v>5</v>
      </c>
      <c r="E7227" t="s">
        <v>44566</v>
      </c>
      <c r="F7227" t="s">
        <v>55932</v>
      </c>
    </row>
    <row r="7228" spans="1:6" x14ac:dyDescent="0.3">
      <c r="A7228" s="49" t="s">
        <v>23161</v>
      </c>
      <c r="B7228" s="48" t="str">
        <f>VLOOKUP(A7228,PEC!$A$2:$D$7902,4,1)</f>
        <v>pec.it</v>
      </c>
      <c r="C7228" s="48">
        <f>VLOOKUP(A7228,SEZIONI!$A$2:$B$7897,2)</f>
        <v>1</v>
      </c>
      <c r="E7228" t="s">
        <v>43192</v>
      </c>
      <c r="F7228" t="s">
        <v>55932</v>
      </c>
    </row>
    <row r="7229" spans="1:6" x14ac:dyDescent="0.3">
      <c r="A7229" s="49" t="s">
        <v>23162</v>
      </c>
      <c r="B7229" s="48" t="str">
        <f>VLOOKUP(A7229,PEC!$A$2:$D$7902,4,1)</f>
        <v>pec.it</v>
      </c>
      <c r="C7229" s="48">
        <f>VLOOKUP(A7229,SEZIONI!$A$2:$B$7897,2)</f>
        <v>6</v>
      </c>
      <c r="E7229" t="s">
        <v>40087</v>
      </c>
      <c r="F7229" t="s">
        <v>55932</v>
      </c>
    </row>
    <row r="7230" spans="1:6" x14ac:dyDescent="0.3">
      <c r="A7230" s="49" t="s">
        <v>23163</v>
      </c>
      <c r="B7230" s="48" t="str">
        <f>VLOOKUP(A7230,PEC!$A$2:$D$7902,4,1)</f>
        <v>pec.it</v>
      </c>
      <c r="C7230" s="48">
        <f>VLOOKUP(A7230,SEZIONI!$A$2:$B$7897,2)</f>
        <v>2</v>
      </c>
      <c r="E7230" t="s">
        <v>40524</v>
      </c>
      <c r="F7230" t="s">
        <v>55930</v>
      </c>
    </row>
    <row r="7231" spans="1:6" x14ac:dyDescent="0.3">
      <c r="A7231" s="49" t="s">
        <v>23164</v>
      </c>
      <c r="B7231" s="48" t="str">
        <f>VLOOKUP(A7231,PEC!$A$2:$D$7902,4,1)</f>
        <v>pec.it</v>
      </c>
      <c r="C7231" s="48">
        <f>VLOOKUP(A7231,SEZIONI!$A$2:$B$7897,2)</f>
        <v>4</v>
      </c>
      <c r="E7231" t="s">
        <v>40536</v>
      </c>
      <c r="F7231" t="s">
        <v>55931</v>
      </c>
    </row>
    <row r="7232" spans="1:6" x14ac:dyDescent="0.3">
      <c r="A7232" s="49" t="s">
        <v>23165</v>
      </c>
      <c r="B7232" s="48" t="str">
        <f>VLOOKUP(A7232,PEC!$A$2:$D$7902,4,1)</f>
        <v>pec.it</v>
      </c>
      <c r="C7232" s="48">
        <f>VLOOKUP(A7232,SEZIONI!$A$2:$B$7897,2)</f>
        <v>10</v>
      </c>
      <c r="E7232" t="s">
        <v>43995</v>
      </c>
      <c r="F7232" t="s">
        <v>55932</v>
      </c>
    </row>
    <row r="7233" spans="1:6" x14ac:dyDescent="0.3">
      <c r="A7233" s="49" t="s">
        <v>23166</v>
      </c>
      <c r="B7233" s="48" t="str">
        <f>VLOOKUP(A7233,PEC!$A$2:$D$7902,4,1)</f>
        <v>pec.comune.carini.pa.it</v>
      </c>
      <c r="C7233" s="48">
        <f>VLOOKUP(A7233,SEZIONI!$A$2:$B$7897,2)</f>
        <v>27</v>
      </c>
      <c r="E7233" t="s">
        <v>44567</v>
      </c>
      <c r="F7233" t="s">
        <v>55932</v>
      </c>
    </row>
    <row r="7234" spans="1:6" x14ac:dyDescent="0.3">
      <c r="A7234" s="49" t="s">
        <v>23167</v>
      </c>
      <c r="B7234" s="48" t="str">
        <f>VLOOKUP(A7234,PEC!$A$2:$D$7902,4,1)</f>
        <v>pec.it</v>
      </c>
      <c r="C7234" s="48">
        <f>VLOOKUP(A7234,SEZIONI!$A$2:$B$7897,2)</f>
        <v>10</v>
      </c>
      <c r="E7234" t="s">
        <v>44568</v>
      </c>
      <c r="F7234" t="s">
        <v>55932</v>
      </c>
    </row>
    <row r="7235" spans="1:6" x14ac:dyDescent="0.3">
      <c r="A7235" s="49" t="s">
        <v>23168</v>
      </c>
      <c r="B7235" s="48" t="str">
        <f>VLOOKUP(A7235,PEC!$A$2:$D$7902,4,1)</f>
        <v>pec.comune.casteldaccia.pa.it</v>
      </c>
      <c r="C7235" s="48">
        <f>VLOOKUP(A7235,SEZIONI!$A$2:$B$7897,2)</f>
        <v>9</v>
      </c>
      <c r="E7235" t="s">
        <v>43152</v>
      </c>
      <c r="F7235" t="s">
        <v>55930</v>
      </c>
    </row>
    <row r="7236" spans="1:6" x14ac:dyDescent="0.3">
      <c r="A7236" s="49" t="s">
        <v>23169</v>
      </c>
      <c r="B7236" s="48" t="str">
        <f>VLOOKUP(A7236,PEC!$A$2:$D$7902,4,1)</f>
        <v>pec.comune.castellana-sicula.pa.it</v>
      </c>
      <c r="C7236" s="48">
        <f>VLOOKUP(A7236,SEZIONI!$A$2:$B$7897,2)</f>
        <v>5</v>
      </c>
      <c r="E7236" t="s">
        <v>43408</v>
      </c>
      <c r="F7236" t="s">
        <v>55931</v>
      </c>
    </row>
    <row r="7237" spans="1:6" x14ac:dyDescent="0.3">
      <c r="A7237" s="49" t="s">
        <v>23170</v>
      </c>
      <c r="B7237" s="48" t="str">
        <f>VLOOKUP(A7237,PEC!$A$2:$D$7902,4,1)</f>
        <v>pec.comune.castronovodisicilia.pa.it</v>
      </c>
      <c r="C7237" s="48">
        <f>VLOOKUP(A7237,SEZIONI!$A$2:$B$7897,2)</f>
        <v>4</v>
      </c>
      <c r="E7237" t="s">
        <v>41565</v>
      </c>
      <c r="F7237" t="s">
        <v>55932</v>
      </c>
    </row>
    <row r="7238" spans="1:6" x14ac:dyDescent="0.3">
      <c r="A7238" s="49" t="s">
        <v>23171</v>
      </c>
      <c r="B7238" s="48" t="str">
        <f>VLOOKUP(A7238,PEC!$A$2:$D$7902,4,1)</f>
        <v>pec.comune.cefaladiana.pa.it</v>
      </c>
      <c r="C7238" s="48">
        <f>VLOOKUP(A7238,SEZIONI!$A$2:$B$7897,2)</f>
        <v>1</v>
      </c>
      <c r="E7238" t="s">
        <v>44569</v>
      </c>
      <c r="F7238" t="s">
        <v>55930</v>
      </c>
    </row>
    <row r="7239" spans="1:6" x14ac:dyDescent="0.3">
      <c r="A7239" s="49" t="s">
        <v>23172</v>
      </c>
      <c r="B7239" s="48" t="str">
        <f>VLOOKUP(A7239,PEC!$A$2:$D$7902,4,1)</f>
        <v>pec.comune.cefalu.pa.it</v>
      </c>
      <c r="C7239" s="48">
        <f>VLOOKUP(A7239,SEZIONI!$A$2:$B$7897,2)</f>
        <v>18</v>
      </c>
      <c r="E7239" t="s">
        <v>44570</v>
      </c>
      <c r="F7239" t="s">
        <v>55932</v>
      </c>
    </row>
    <row r="7240" spans="1:6" x14ac:dyDescent="0.3">
      <c r="A7240" s="49" t="s">
        <v>23173</v>
      </c>
      <c r="B7240" s="48" t="str">
        <f>VLOOKUP(A7240,PEC!$A$2:$D$7902,4,1)</f>
        <v>pec.comune.cerda.pa.it</v>
      </c>
      <c r="C7240" s="48">
        <f>VLOOKUP(A7240,SEZIONI!$A$2:$B$7897,2)</f>
        <v>5</v>
      </c>
      <c r="E7240" t="s">
        <v>44036</v>
      </c>
      <c r="F7240" t="s">
        <v>55932</v>
      </c>
    </row>
    <row r="7241" spans="1:6" x14ac:dyDescent="0.3">
      <c r="A7241" s="49" t="s">
        <v>23174</v>
      </c>
      <c r="B7241" s="48" t="str">
        <f>VLOOKUP(A7241,PEC!$A$2:$D$7902,4,1)</f>
        <v>pec.it</v>
      </c>
      <c r="C7241" s="48">
        <f>VLOOKUP(A7241,SEZIONI!$A$2:$B$7897,2)</f>
        <v>4</v>
      </c>
      <c r="E7241" t="s">
        <v>44136</v>
      </c>
      <c r="F7241" t="s">
        <v>55932</v>
      </c>
    </row>
    <row r="7242" spans="1:6" x14ac:dyDescent="0.3">
      <c r="A7242" s="49" t="s">
        <v>23175</v>
      </c>
      <c r="B7242" s="48" t="str">
        <f>VLOOKUP(A7242,PEC!$A$2:$D$7902,4,1)</f>
        <v>pec.it</v>
      </c>
      <c r="C7242" s="48">
        <f>VLOOKUP(A7242,SEZIONI!$A$2:$B$7897,2)</f>
        <v>5</v>
      </c>
      <c r="E7242" t="s">
        <v>44571</v>
      </c>
      <c r="F7242" t="s">
        <v>55932</v>
      </c>
    </row>
    <row r="7243" spans="1:6" x14ac:dyDescent="0.3">
      <c r="A7243" s="49" t="s">
        <v>23176</v>
      </c>
      <c r="B7243" s="48" t="str">
        <f>VLOOKUP(A7243,PEC!$A$2:$D$7902,4,1)</f>
        <v>sicurezzapostale.it</v>
      </c>
      <c r="C7243" s="48">
        <f>VLOOKUP(A7243,SEZIONI!$A$2:$B$7897,2)</f>
        <v>10</v>
      </c>
      <c r="E7243" t="s">
        <v>44572</v>
      </c>
      <c r="F7243" t="s">
        <v>55930</v>
      </c>
    </row>
    <row r="7244" spans="1:6" x14ac:dyDescent="0.3">
      <c r="A7244" s="49" t="s">
        <v>23177</v>
      </c>
      <c r="B7244" s="48" t="str">
        <f>VLOOKUP(A7244,PEC!$A$2:$D$7902,4,1)</f>
        <v>pec.it</v>
      </c>
      <c r="C7244" s="48">
        <f>VLOOKUP(A7244,SEZIONI!$A$2:$B$7897,2)</f>
        <v>4</v>
      </c>
      <c r="E7244" t="s">
        <v>44573</v>
      </c>
      <c r="F7244" t="s">
        <v>55931</v>
      </c>
    </row>
    <row r="7245" spans="1:6" x14ac:dyDescent="0.3">
      <c r="A7245" s="49" t="s">
        <v>23178</v>
      </c>
      <c r="B7245" s="48" t="str">
        <f>VLOOKUP(A7245,PEC!$A$2:$D$7902,4,1)</f>
        <v>pecsicilia.it</v>
      </c>
      <c r="C7245" s="48">
        <f>VLOOKUP(A7245,SEZIONI!$A$2:$B$7897,2)</f>
        <v>2</v>
      </c>
      <c r="E7245" t="s">
        <v>44566</v>
      </c>
      <c r="F7245" t="s">
        <v>55932</v>
      </c>
    </row>
    <row r="7246" spans="1:6" x14ac:dyDescent="0.3">
      <c r="A7246" s="49" t="s">
        <v>23179</v>
      </c>
      <c r="B7246" s="48" t="str">
        <f>VLOOKUP(A7246,PEC!$A$2:$D$7902,4,1)</f>
        <v>pec.comune.corleone.pa.it</v>
      </c>
      <c r="C7246" s="48">
        <f>VLOOKUP(A7246,SEZIONI!$A$2:$B$7897,2)</f>
        <v>12</v>
      </c>
      <c r="E7246" t="s">
        <v>40095</v>
      </c>
      <c r="F7246" t="s">
        <v>55932</v>
      </c>
    </row>
    <row r="7247" spans="1:6" x14ac:dyDescent="0.3">
      <c r="A7247" s="49" t="s">
        <v>23180</v>
      </c>
      <c r="B7247" s="48" t="str">
        <f>VLOOKUP(A7247,PEC!$A$2:$D$7902,4,1)</f>
        <v>cert.comune.ficarazzi.pa.it</v>
      </c>
      <c r="C7247" s="48">
        <f>VLOOKUP(A7247,SEZIONI!$A$2:$B$7897,2)</f>
        <v>10</v>
      </c>
      <c r="E7247" t="s">
        <v>40154</v>
      </c>
      <c r="F7247" t="s">
        <v>55932</v>
      </c>
    </row>
    <row r="7248" spans="1:6" x14ac:dyDescent="0.3">
      <c r="A7248" s="49" t="s">
        <v>23181</v>
      </c>
      <c r="B7248" s="48" t="str">
        <f>VLOOKUP(A7248,PEC!$A$2:$D$7902,4,1)</f>
        <v>pec.comune.gangi.pa.it</v>
      </c>
      <c r="C7248" s="48">
        <f>VLOOKUP(A7248,SEZIONI!$A$2:$B$7897,2)</f>
        <v>8</v>
      </c>
      <c r="E7248" t="s">
        <v>44574</v>
      </c>
      <c r="F7248" t="s">
        <v>55930</v>
      </c>
    </row>
    <row r="7249" spans="1:6" x14ac:dyDescent="0.3">
      <c r="A7249" s="49" t="s">
        <v>23182</v>
      </c>
      <c r="B7249" s="48" t="str">
        <f>VLOOKUP(A7249,PEC!$A$2:$D$7902,4,1)</f>
        <v>pec.comune.geracisiculo.pa.it</v>
      </c>
      <c r="C7249" s="48">
        <f>VLOOKUP(A7249,SEZIONI!$A$2:$B$7897,2)</f>
        <v>2</v>
      </c>
      <c r="E7249" t="s">
        <v>39931</v>
      </c>
      <c r="F7249" t="s">
        <v>55931</v>
      </c>
    </row>
    <row r="7250" spans="1:6" x14ac:dyDescent="0.3">
      <c r="A7250" s="49" t="s">
        <v>23183</v>
      </c>
      <c r="B7250" s="48" t="str">
        <f>VLOOKUP(A7250,PEC!$A$2:$D$7902,4,1)</f>
        <v>pec.it</v>
      </c>
      <c r="C7250" s="48">
        <f>VLOOKUP(A7250,SEZIONI!$A$2:$B$7897,2)</f>
        <v>2</v>
      </c>
      <c r="E7250" t="s">
        <v>44575</v>
      </c>
      <c r="F7250" t="s">
        <v>55932</v>
      </c>
    </row>
    <row r="7251" spans="1:6" x14ac:dyDescent="0.3">
      <c r="A7251" s="49" t="s">
        <v>23184</v>
      </c>
      <c r="B7251" s="48" t="str">
        <f>VLOOKUP(A7251,PEC!$A$2:$D$7902,4,1)</f>
        <v>pec.it</v>
      </c>
      <c r="C7251" s="48">
        <f>VLOOKUP(A7251,SEZIONI!$A$2:$B$7897,2)</f>
        <v>3</v>
      </c>
      <c r="E7251" t="s">
        <v>41753</v>
      </c>
      <c r="F7251" t="s">
        <v>55932</v>
      </c>
    </row>
    <row r="7252" spans="1:6" x14ac:dyDescent="0.3">
      <c r="A7252" s="49" t="s">
        <v>23185</v>
      </c>
      <c r="B7252" s="48">
        <f>VLOOKUP(A7252,PEC!$A$2:$D$7902,4,1)</f>
        <v>0</v>
      </c>
      <c r="C7252" s="48">
        <f>VLOOKUP(A7252,SEZIONI!$A$2:$B$7897,2)</f>
        <v>1</v>
      </c>
      <c r="E7252" t="s">
        <v>39966</v>
      </c>
      <c r="F7252" t="s">
        <v>55932</v>
      </c>
    </row>
    <row r="7253" spans="1:6" x14ac:dyDescent="0.3">
      <c r="A7253" s="49" t="s">
        <v>23186</v>
      </c>
      <c r="B7253" s="48" t="str">
        <f>VLOOKUP(A7253,PEC!$A$2:$D$7902,4,1)</f>
        <v>sicurezzapostale.it</v>
      </c>
      <c r="C7253" s="48">
        <f>VLOOKUP(A7253,SEZIONI!$A$2:$B$7897,2)</f>
        <v>2</v>
      </c>
      <c r="E7253" t="s">
        <v>39966</v>
      </c>
      <c r="F7253" t="s">
        <v>55932</v>
      </c>
    </row>
    <row r="7254" spans="1:6" x14ac:dyDescent="0.3">
      <c r="A7254" s="49" t="s">
        <v>23187</v>
      </c>
      <c r="B7254" s="48" t="str">
        <f>VLOOKUP(A7254,PEC!$A$2:$D$7902,4,1)</f>
        <v>pec.it</v>
      </c>
      <c r="C7254" s="48">
        <f>VLOOKUP(A7254,SEZIONI!$A$2:$B$7897,2)</f>
        <v>2</v>
      </c>
      <c r="E7254" t="s">
        <v>40138</v>
      </c>
      <c r="F7254" t="s">
        <v>55932</v>
      </c>
    </row>
    <row r="7255" spans="1:6" x14ac:dyDescent="0.3">
      <c r="A7255" s="49" t="s">
        <v>23188</v>
      </c>
      <c r="B7255" s="48" t="str">
        <f>VLOOKUP(A7255,PEC!$A$2:$D$7902,4,1)</f>
        <v>pec.comune.isoladellefemmine.pa.it</v>
      </c>
      <c r="C7255" s="48">
        <f>VLOOKUP(A7255,SEZIONI!$A$2:$B$7897,2)</f>
        <v>5</v>
      </c>
      <c r="E7255" t="s">
        <v>40613</v>
      </c>
      <c r="F7255" t="s">
        <v>55932</v>
      </c>
    </row>
    <row r="7256" spans="1:6" x14ac:dyDescent="0.3">
      <c r="A7256" s="49" t="s">
        <v>23189</v>
      </c>
      <c r="B7256" s="48" t="str">
        <f>VLOOKUP(A7256,PEC!$A$2:$D$7902,4,1)</f>
        <v>pec.comune.lascari.pa.it</v>
      </c>
      <c r="C7256" s="48">
        <f>VLOOKUP(A7256,SEZIONI!$A$2:$B$7897,2)</f>
        <v>3</v>
      </c>
      <c r="E7256" t="s">
        <v>41243</v>
      </c>
      <c r="F7256" t="s">
        <v>55930</v>
      </c>
    </row>
    <row r="7257" spans="1:6" x14ac:dyDescent="0.3">
      <c r="A7257" s="49" t="s">
        <v>23190</v>
      </c>
      <c r="B7257" s="48" t="str">
        <f>VLOOKUP(A7257,PEC!$A$2:$D$7902,4,1)</f>
        <v>pec.it</v>
      </c>
      <c r="C7257" s="48">
        <f>VLOOKUP(A7257,SEZIONI!$A$2:$B$7897,2)</f>
        <v>11</v>
      </c>
      <c r="E7257" t="s">
        <v>44576</v>
      </c>
      <c r="F7257" t="s">
        <v>55931</v>
      </c>
    </row>
    <row r="7258" spans="1:6" x14ac:dyDescent="0.3">
      <c r="A7258" s="49" t="s">
        <v>23191</v>
      </c>
      <c r="B7258" s="48" t="str">
        <f>VLOOKUP(A7258,PEC!$A$2:$D$7902,4,1)</f>
        <v>pec.comune.marineo.pa.it</v>
      </c>
      <c r="C7258" s="48">
        <f>VLOOKUP(A7258,SEZIONI!$A$2:$B$7897,2)</f>
        <v>6</v>
      </c>
      <c r="E7258" t="s">
        <v>44577</v>
      </c>
      <c r="F7258" t="s">
        <v>55932</v>
      </c>
    </row>
    <row r="7259" spans="1:6" x14ac:dyDescent="0.3">
      <c r="A7259" s="49" t="s">
        <v>23192</v>
      </c>
      <c r="B7259" s="48" t="str">
        <f>VLOOKUP(A7259,PEC!$A$2:$D$7902,4,1)</f>
        <v>pec.it</v>
      </c>
      <c r="C7259" s="48">
        <f>VLOOKUP(A7259,SEZIONI!$A$2:$B$7897,2)</f>
        <v>3</v>
      </c>
      <c r="E7259" t="s">
        <v>44578</v>
      </c>
      <c r="F7259" t="s">
        <v>55932</v>
      </c>
    </row>
    <row r="7260" spans="1:6" x14ac:dyDescent="0.3">
      <c r="A7260" s="49" t="s">
        <v>23193</v>
      </c>
      <c r="B7260" s="48" t="str">
        <f>VLOOKUP(A7260,PEC!$A$2:$D$7902,4,1)</f>
        <v>pec.comune.misilmeri.pa.it</v>
      </c>
      <c r="C7260" s="48">
        <f>VLOOKUP(A7260,SEZIONI!$A$2:$B$7897,2)</f>
        <v>20</v>
      </c>
      <c r="E7260" t="s">
        <v>44579</v>
      </c>
      <c r="F7260" t="s">
        <v>55932</v>
      </c>
    </row>
    <row r="7261" spans="1:6" x14ac:dyDescent="0.3">
      <c r="A7261" s="49" t="s">
        <v>23194</v>
      </c>
      <c r="B7261" s="48" t="str">
        <f>VLOOKUP(A7261,PEC!$A$2:$D$7902,4,1)</f>
        <v>pec.it</v>
      </c>
      <c r="C7261" s="48">
        <f>VLOOKUP(A7261,SEZIONI!$A$2:$B$7897,2)</f>
        <v>36</v>
      </c>
      <c r="E7261" t="s">
        <v>44580</v>
      </c>
      <c r="F7261" t="s">
        <v>55932</v>
      </c>
    </row>
    <row r="7262" spans="1:6" x14ac:dyDescent="0.3">
      <c r="A7262" s="49" t="s">
        <v>23195</v>
      </c>
      <c r="B7262" s="48" t="str">
        <f>VLOOKUP(A7262,PEC!$A$2:$D$7902,4,1)</f>
        <v>pec.comune.montelepre.pa.it</v>
      </c>
      <c r="C7262" s="48">
        <f>VLOOKUP(A7262,SEZIONI!$A$2:$B$7897,2)</f>
        <v>5</v>
      </c>
      <c r="E7262" t="s">
        <v>42645</v>
      </c>
      <c r="F7262" t="s">
        <v>55930</v>
      </c>
    </row>
    <row r="7263" spans="1:6" x14ac:dyDescent="0.3">
      <c r="A7263" s="49" t="s">
        <v>23196</v>
      </c>
      <c r="B7263" s="48" t="str">
        <f>VLOOKUP(A7263,PEC!$A$2:$D$7902,4,1)</f>
        <v>pec.comune.montemaggiorebelsito.pa.it</v>
      </c>
      <c r="C7263" s="48">
        <f>VLOOKUP(A7263,SEZIONI!$A$2:$B$7897,2)</f>
        <v>4</v>
      </c>
      <c r="E7263" t="s">
        <v>44581</v>
      </c>
      <c r="F7263" t="s">
        <v>55931</v>
      </c>
    </row>
    <row r="7264" spans="1:6" x14ac:dyDescent="0.3">
      <c r="A7264" s="49" t="s">
        <v>23197</v>
      </c>
      <c r="B7264" s="48" t="str">
        <f>VLOOKUP(A7264,PEC!$A$2:$D$7902,4,1)</f>
        <v>pec.comune.palazzoadriano.pa.it</v>
      </c>
      <c r="C7264" s="48">
        <f>VLOOKUP(A7264,SEZIONI!$A$2:$B$7897,2)</f>
        <v>3</v>
      </c>
      <c r="E7264" t="s">
        <v>43390</v>
      </c>
      <c r="F7264" t="s">
        <v>55932</v>
      </c>
    </row>
    <row r="7265" spans="1:6" x14ac:dyDescent="0.3">
      <c r="A7265" s="49" t="s">
        <v>23198</v>
      </c>
      <c r="B7265" s="48" t="str">
        <f>VLOOKUP(A7265,PEC!$A$2:$D$7902,4,1)</f>
        <v>cert.comune.palermo.it</v>
      </c>
      <c r="C7265" s="48">
        <f>VLOOKUP(A7265,SEZIONI!$A$2:$B$7897,2)</f>
        <v>600</v>
      </c>
      <c r="E7265" t="s">
        <v>44582</v>
      </c>
      <c r="F7265" t="s">
        <v>55930</v>
      </c>
    </row>
    <row r="7266" spans="1:6" x14ac:dyDescent="0.3">
      <c r="A7266" s="49" t="s">
        <v>23199</v>
      </c>
      <c r="B7266" s="48" t="str">
        <f>VLOOKUP(A7266,PEC!$A$2:$D$7902,4,1)</f>
        <v>pec.comune.partinico.pa.it</v>
      </c>
      <c r="C7266" s="48">
        <f>VLOOKUP(A7266,SEZIONI!$A$2:$B$7897,2)</f>
        <v>31</v>
      </c>
      <c r="E7266" t="s">
        <v>44583</v>
      </c>
      <c r="F7266" t="s">
        <v>55932</v>
      </c>
    </row>
    <row r="7267" spans="1:6" x14ac:dyDescent="0.3">
      <c r="A7267" s="49" t="s">
        <v>23200</v>
      </c>
      <c r="B7267" s="48" t="str">
        <f>VLOOKUP(A7267,PEC!$A$2:$D$7902,4,1)</f>
        <v>sicurezzapostale.it</v>
      </c>
      <c r="C7267" s="48">
        <f>VLOOKUP(A7267,SEZIONI!$A$2:$B$7897,2)</f>
        <v>6</v>
      </c>
      <c r="E7267" t="s">
        <v>44584</v>
      </c>
      <c r="F7267" t="s">
        <v>55932</v>
      </c>
    </row>
    <row r="7268" spans="1:6" x14ac:dyDescent="0.3">
      <c r="A7268" s="49" t="s">
        <v>23201</v>
      </c>
      <c r="B7268" s="48" t="str">
        <f>VLOOKUP(A7268,PEC!$A$2:$D$7902,4,1)</f>
        <v>anutel.it</v>
      </c>
      <c r="C7268" s="48">
        <f>VLOOKUP(A7268,SEZIONI!$A$2:$B$7897,2)</f>
        <v>4</v>
      </c>
      <c r="E7268" t="s">
        <v>44585</v>
      </c>
      <c r="F7268" t="s">
        <v>55932</v>
      </c>
    </row>
    <row r="7269" spans="1:6" x14ac:dyDescent="0.3">
      <c r="A7269" s="49" t="s">
        <v>23202</v>
      </c>
      <c r="B7269" s="48" t="str">
        <f>VLOOKUP(A7269,PEC!$A$2:$D$7902,4,1)</f>
        <v>pec.pianalbanesi.it</v>
      </c>
      <c r="C7269" s="48">
        <f>VLOOKUP(A7269,SEZIONI!$A$2:$B$7897,2)</f>
        <v>6</v>
      </c>
      <c r="E7269" t="s">
        <v>44586</v>
      </c>
      <c r="F7269" t="s">
        <v>55932</v>
      </c>
    </row>
    <row r="7270" spans="1:6" x14ac:dyDescent="0.3">
      <c r="A7270" s="49" t="s">
        <v>23203</v>
      </c>
      <c r="B7270" s="48" t="str">
        <f>VLOOKUP(A7270,PEC!$A$2:$D$7902,4,1)</f>
        <v>pec.it</v>
      </c>
      <c r="C7270" s="48">
        <f>VLOOKUP(A7270,SEZIONI!$A$2:$B$7897,2)</f>
        <v>4</v>
      </c>
      <c r="E7270" t="s">
        <v>40424</v>
      </c>
      <c r="F7270" t="s">
        <v>55932</v>
      </c>
    </row>
    <row r="7271" spans="1:6" x14ac:dyDescent="0.3">
      <c r="A7271" s="49" t="s">
        <v>23204</v>
      </c>
      <c r="B7271" s="48" t="str">
        <f>VLOOKUP(A7271,PEC!$A$2:$D$7902,4,1)</f>
        <v>pec.it</v>
      </c>
      <c r="C7271" s="48">
        <f>VLOOKUP(A7271,SEZIONI!$A$2:$B$7897,2)</f>
        <v>4</v>
      </c>
      <c r="E7271" t="s">
        <v>41281</v>
      </c>
      <c r="F7271" t="s">
        <v>55930</v>
      </c>
    </row>
    <row r="7272" spans="1:6" x14ac:dyDescent="0.3">
      <c r="A7272" s="49" t="s">
        <v>23205</v>
      </c>
      <c r="B7272" s="48" t="str">
        <f>VLOOKUP(A7272,PEC!$A$2:$D$7902,4,1)</f>
        <v>certificata.com</v>
      </c>
      <c r="C7272" s="48">
        <f>VLOOKUP(A7272,SEZIONI!$A$2:$B$7897,2)</f>
        <v>7</v>
      </c>
      <c r="E7272" t="s">
        <v>40524</v>
      </c>
      <c r="F7272" t="s">
        <v>55931</v>
      </c>
    </row>
    <row r="7273" spans="1:6" x14ac:dyDescent="0.3">
      <c r="A7273" s="49" t="s">
        <v>23206</v>
      </c>
      <c r="B7273" s="48" t="str">
        <f>VLOOKUP(A7273,PEC!$A$2:$D$7902,4,1)</f>
        <v xml:space="preserve">anutel.it   </v>
      </c>
      <c r="C7273" s="48">
        <f>VLOOKUP(A7273,SEZIONI!$A$2:$B$7897,2)</f>
        <v>3</v>
      </c>
      <c r="E7273" t="s">
        <v>42614</v>
      </c>
      <c r="F7273" t="s">
        <v>55932</v>
      </c>
    </row>
    <row r="7274" spans="1:6" x14ac:dyDescent="0.3">
      <c r="A7274" s="49" t="s">
        <v>23207</v>
      </c>
      <c r="B7274" s="48" t="str">
        <f>VLOOKUP(A7274,PEC!$A$2:$D$7902,4,1)</f>
        <v>pec.comune.roccapalumba.pa.it</v>
      </c>
      <c r="C7274" s="48">
        <f>VLOOKUP(A7274,SEZIONI!$A$2:$B$7897,2)</f>
        <v>5</v>
      </c>
      <c r="E7274" t="s">
        <v>44587</v>
      </c>
      <c r="F7274" t="s">
        <v>55932</v>
      </c>
    </row>
    <row r="7275" spans="1:6" x14ac:dyDescent="0.3">
      <c r="A7275" s="49" t="s">
        <v>23208</v>
      </c>
      <c r="B7275" s="48" t="str">
        <f>VLOOKUP(A7275,PEC!$A$2:$D$7902,4,1)</f>
        <v>pec.comune.sancipirello.pa.it</v>
      </c>
      <c r="C7275" s="48">
        <f>VLOOKUP(A7275,SEZIONI!$A$2:$B$7897,2)</f>
        <v>5</v>
      </c>
      <c r="E7275" t="s">
        <v>44588</v>
      </c>
      <c r="F7275" t="s">
        <v>55930</v>
      </c>
    </row>
    <row r="7276" spans="1:6" x14ac:dyDescent="0.3">
      <c r="A7276" s="49" t="s">
        <v>23209</v>
      </c>
      <c r="B7276" s="48" t="str">
        <f>VLOOKUP(A7276,PEC!$A$2:$D$7902,4,1)</f>
        <v>pec.it</v>
      </c>
      <c r="C7276" s="48">
        <f>VLOOKUP(A7276,SEZIONI!$A$2:$B$7897,2)</f>
        <v>10</v>
      </c>
      <c r="E7276" t="s">
        <v>44589</v>
      </c>
      <c r="F7276" t="s">
        <v>55931</v>
      </c>
    </row>
    <row r="7277" spans="1:6" x14ac:dyDescent="0.3">
      <c r="A7277" s="49" t="s">
        <v>23210</v>
      </c>
      <c r="B7277" s="48" t="str">
        <f>VLOOKUP(A7277,PEC!$A$2:$D$7902,4,1)</f>
        <v xml:space="preserve">pec.it </v>
      </c>
      <c r="C7277" s="48">
        <f>VLOOKUP(A7277,SEZIONI!$A$2:$B$7897,2)</f>
        <v>3</v>
      </c>
      <c r="E7277" t="s">
        <v>40272</v>
      </c>
      <c r="F7277" t="s">
        <v>55932</v>
      </c>
    </row>
    <row r="7278" spans="1:6" x14ac:dyDescent="0.3">
      <c r="A7278" s="49" t="s">
        <v>23211</v>
      </c>
      <c r="B7278" s="48" t="str">
        <f>VLOOKUP(A7278,PEC!$A$2:$D$7902,4,1)</f>
        <v>legalmail.it</v>
      </c>
      <c r="C7278" s="48">
        <f>VLOOKUP(A7278,SEZIONI!$A$2:$B$7897,2)</f>
        <v>1</v>
      </c>
      <c r="E7278" t="s">
        <v>44590</v>
      </c>
      <c r="F7278" t="s">
        <v>55932</v>
      </c>
    </row>
    <row r="7279" spans="1:6" x14ac:dyDescent="0.3">
      <c r="A7279" s="49" t="s">
        <v>23212</v>
      </c>
      <c r="B7279" s="48" t="str">
        <f>VLOOKUP(A7279,PEC!$A$2:$D$7902,4,1)</f>
        <v>legalmail.it</v>
      </c>
      <c r="C7279" s="48">
        <f>VLOOKUP(A7279,SEZIONI!$A$2:$B$7897,2)</f>
        <v>10</v>
      </c>
      <c r="E7279" t="s">
        <v>40801</v>
      </c>
      <c r="F7279" t="s">
        <v>55930</v>
      </c>
    </row>
    <row r="7280" spans="1:6" x14ac:dyDescent="0.3">
      <c r="A7280" s="49" t="s">
        <v>23213</v>
      </c>
      <c r="B7280" s="48" t="str">
        <f>VLOOKUP(A7280,PEC!$A$2:$D$7902,4,1)</f>
        <v>pec.comune.sciara.pa.it</v>
      </c>
      <c r="C7280" s="48">
        <f>VLOOKUP(A7280,SEZIONI!$A$2:$B$7897,2)</f>
        <v>3</v>
      </c>
      <c r="E7280" t="s">
        <v>42136</v>
      </c>
      <c r="F7280" t="s">
        <v>55931</v>
      </c>
    </row>
    <row r="7281" spans="1:6" x14ac:dyDescent="0.3">
      <c r="A7281" s="49" t="s">
        <v>23214</v>
      </c>
      <c r="B7281" s="48" t="str">
        <f>VLOOKUP(A7281,PEC!$A$2:$D$7902,4,1)</f>
        <v>pec.it</v>
      </c>
      <c r="C7281" s="48">
        <f>VLOOKUP(A7281,SEZIONI!$A$2:$B$7897,2)</f>
        <v>1</v>
      </c>
      <c r="E7281" t="s">
        <v>44591</v>
      </c>
      <c r="F7281" t="s">
        <v>55932</v>
      </c>
    </row>
    <row r="7282" spans="1:6" x14ac:dyDescent="0.3">
      <c r="A7282" s="49" t="s">
        <v>23215</v>
      </c>
      <c r="B7282" s="48" t="str">
        <f>VLOOKUP(A7282,PEC!$A$2:$D$7902,4,1)</f>
        <v>pec.comuneterminiimerese.pa.it</v>
      </c>
      <c r="C7282" s="48">
        <f>VLOOKUP(A7282,SEZIONI!$A$2:$B$7897,2)</f>
        <v>30</v>
      </c>
      <c r="E7282" t="s">
        <v>43065</v>
      </c>
      <c r="F7282" t="s">
        <v>55932</v>
      </c>
    </row>
    <row r="7283" spans="1:6" x14ac:dyDescent="0.3">
      <c r="A7283" s="49" t="s">
        <v>23216</v>
      </c>
      <c r="B7283" s="48" t="str">
        <f>VLOOKUP(A7283,PEC!$A$2:$D$7902,4,1)</f>
        <v>pec.it</v>
      </c>
      <c r="C7283" s="48">
        <f>VLOOKUP(A7283,SEZIONI!$A$2:$B$7897,2)</f>
        <v>10</v>
      </c>
      <c r="E7283" t="s">
        <v>44592</v>
      </c>
      <c r="F7283" t="s">
        <v>55932</v>
      </c>
    </row>
    <row r="7284" spans="1:6" x14ac:dyDescent="0.3">
      <c r="A7284" s="49" t="s">
        <v>23217</v>
      </c>
      <c r="B7284" s="48" t="str">
        <f>VLOOKUP(A7284,PEC!$A$2:$D$7902,4,1)</f>
        <v>pec.comune.torretta.pa.it</v>
      </c>
      <c r="C7284" s="48">
        <f>VLOOKUP(A7284,SEZIONI!$A$2:$B$7897,2)</f>
        <v>4</v>
      </c>
      <c r="E7284" t="s">
        <v>44593</v>
      </c>
      <c r="F7284" t="s">
        <v>55932</v>
      </c>
    </row>
    <row r="7285" spans="1:6" x14ac:dyDescent="0.3">
      <c r="A7285" s="49" t="s">
        <v>23218</v>
      </c>
      <c r="B7285" s="48" t="str">
        <f>VLOOKUP(A7285,PEC!$A$2:$D$7902,4,1)</f>
        <v>pec.comunetrabia.it</v>
      </c>
      <c r="C7285" s="48">
        <f>VLOOKUP(A7285,SEZIONI!$A$2:$B$7897,2)</f>
        <v>8</v>
      </c>
      <c r="E7285" t="s">
        <v>44594</v>
      </c>
      <c r="F7285" t="s">
        <v>55930</v>
      </c>
    </row>
    <row r="7286" spans="1:6" x14ac:dyDescent="0.3">
      <c r="A7286" s="49" t="s">
        <v>23219</v>
      </c>
      <c r="B7286" s="48" t="str">
        <f>VLOOKUP(A7286,PEC!$A$2:$D$7902,4,1)</f>
        <v>pec.it</v>
      </c>
      <c r="C7286" s="48">
        <f>VLOOKUP(A7286,SEZIONI!$A$2:$B$7897,2)</f>
        <v>3</v>
      </c>
      <c r="E7286" t="s">
        <v>40380</v>
      </c>
      <c r="F7286" t="s">
        <v>55931</v>
      </c>
    </row>
    <row r="7287" spans="1:6" x14ac:dyDescent="0.3">
      <c r="A7287" s="49" t="s">
        <v>23220</v>
      </c>
      <c r="B7287" s="48" t="str">
        <f>VLOOKUP(A7287,PEC!$A$2:$D$7902,4,1)</f>
        <v>pec.comune.ustica.pa.it</v>
      </c>
      <c r="C7287" s="48">
        <f>VLOOKUP(A7287,SEZIONI!$A$2:$B$7897,2)</f>
        <v>1</v>
      </c>
      <c r="E7287" t="s">
        <v>44595</v>
      </c>
      <c r="F7287" t="s">
        <v>55932</v>
      </c>
    </row>
    <row r="7288" spans="1:6" x14ac:dyDescent="0.3">
      <c r="A7288" s="49" t="s">
        <v>23221</v>
      </c>
      <c r="B7288" s="48" t="str">
        <f>VLOOKUP(A7288,PEC!$A$2:$D$7902,4,1)</f>
        <v>pec.comune.valledolmo.pa.it</v>
      </c>
      <c r="C7288" s="48">
        <f>VLOOKUP(A7288,SEZIONI!$A$2:$B$7897,2)</f>
        <v>5</v>
      </c>
      <c r="E7288" t="s">
        <v>44596</v>
      </c>
      <c r="F7288" t="s">
        <v>55930</v>
      </c>
    </row>
    <row r="7289" spans="1:6" x14ac:dyDescent="0.3">
      <c r="A7289" s="49" t="s">
        <v>23222</v>
      </c>
      <c r="B7289" s="48" t="str">
        <f>VLOOKUP(A7289,PEC!$A$2:$D$7902,4,1)</f>
        <v>pec.comune.ventimigliadisicilia.pa.it</v>
      </c>
      <c r="C7289" s="48">
        <f>VLOOKUP(A7289,SEZIONI!$A$2:$B$7897,2)</f>
        <v>3</v>
      </c>
      <c r="E7289" t="s">
        <v>44597</v>
      </c>
      <c r="F7289" t="s">
        <v>55932</v>
      </c>
    </row>
    <row r="7290" spans="1:6" x14ac:dyDescent="0.3">
      <c r="A7290" s="49" t="s">
        <v>23223</v>
      </c>
      <c r="B7290" s="48" t="str">
        <f>VLOOKUP(A7290,PEC!$A$2:$D$7902,4,1)</f>
        <v>pec.it</v>
      </c>
      <c r="C7290" s="48">
        <f>VLOOKUP(A7290,SEZIONI!$A$2:$B$7897,2)</f>
        <v>4</v>
      </c>
      <c r="E7290" t="s">
        <v>44598</v>
      </c>
      <c r="F7290" t="s">
        <v>55932</v>
      </c>
    </row>
    <row r="7291" spans="1:6" x14ac:dyDescent="0.3">
      <c r="A7291" s="49" t="s">
        <v>23224</v>
      </c>
      <c r="B7291" s="48" t="str">
        <f>VLOOKUP(A7291,PEC!$A$2:$D$7902,4,1)</f>
        <v>pec.it</v>
      </c>
      <c r="C7291" s="48">
        <f>VLOOKUP(A7291,SEZIONI!$A$2:$B$7897,2)</f>
        <v>15</v>
      </c>
      <c r="E7291" t="s">
        <v>7299</v>
      </c>
      <c r="F7291" t="s">
        <v>55930</v>
      </c>
    </row>
    <row r="7292" spans="1:6" x14ac:dyDescent="0.3">
      <c r="A7292" s="49" t="s">
        <v>23225</v>
      </c>
      <c r="B7292" s="48" t="str">
        <f>VLOOKUP(A7292,PEC!$A$2:$D$7902,4,1)</f>
        <v>pec.comune.villafrati.pa.it</v>
      </c>
      <c r="C7292" s="48">
        <f>VLOOKUP(A7292,SEZIONI!$A$2:$B$7897,2)</f>
        <v>3</v>
      </c>
      <c r="E7292" t="s">
        <v>44599</v>
      </c>
      <c r="F7292" t="s">
        <v>55931</v>
      </c>
    </row>
    <row r="7293" spans="1:6" x14ac:dyDescent="0.3">
      <c r="A7293" s="49" t="s">
        <v>23226</v>
      </c>
      <c r="B7293" s="48" t="str">
        <f>VLOOKUP(A7293,PEC!$A$2:$D$7902,4,1)</f>
        <v>pec.it</v>
      </c>
      <c r="C7293" s="48">
        <f>VLOOKUP(A7293,SEZIONI!$A$2:$B$7897,2)</f>
        <v>1</v>
      </c>
      <c r="E7293" t="s">
        <v>44600</v>
      </c>
      <c r="F7293" t="s">
        <v>55932</v>
      </c>
    </row>
    <row r="7294" spans="1:6" x14ac:dyDescent="0.3">
      <c r="A7294" s="49" t="s">
        <v>23227</v>
      </c>
      <c r="B7294" s="48" t="str">
        <f>VLOOKUP(A7294,PEC!$A$2:$D$7902,4,1)</f>
        <v>pec.comune.blufi.pa.it</v>
      </c>
      <c r="C7294" s="48">
        <f>VLOOKUP(A7294,SEZIONI!$A$2:$B$7897,2)</f>
        <v>2</v>
      </c>
      <c r="E7294" t="s">
        <v>44601</v>
      </c>
      <c r="F7294" t="s">
        <v>55932</v>
      </c>
    </row>
    <row r="7295" spans="1:6" x14ac:dyDescent="0.3">
      <c r="A7295" s="49" t="s">
        <v>23228</v>
      </c>
      <c r="B7295" s="48" t="str">
        <f>VLOOKUP(A7295,PEC!$A$2:$D$7902,4,1)</f>
        <v>pec.comune.alcaralifusi.me.it</v>
      </c>
      <c r="C7295" s="48">
        <f>VLOOKUP(A7295,SEZIONI!$A$2:$B$7897,2)</f>
        <v>3</v>
      </c>
      <c r="E7295" t="s">
        <v>44602</v>
      </c>
      <c r="F7295" t="s">
        <v>55932</v>
      </c>
    </row>
    <row r="7296" spans="1:6" x14ac:dyDescent="0.3">
      <c r="A7296" s="49" t="s">
        <v>23229</v>
      </c>
      <c r="B7296" s="48" t="str">
        <f>VLOOKUP(A7296,PEC!$A$2:$D$7902,4,1)</f>
        <v>pec.comune.ali.me.it</v>
      </c>
      <c r="C7296" s="48">
        <f>VLOOKUP(A7296,SEZIONI!$A$2:$B$7897,2)</f>
        <v>1</v>
      </c>
      <c r="E7296" t="s">
        <v>44603</v>
      </c>
      <c r="F7296" t="s">
        <v>55932</v>
      </c>
    </row>
    <row r="7297" spans="1:6" x14ac:dyDescent="0.3">
      <c r="A7297" s="49" t="s">
        <v>23230</v>
      </c>
      <c r="B7297" s="48" t="str">
        <f>VLOOKUP(A7297,PEC!$A$2:$D$7902,4,1)</f>
        <v>pec.comune.aliterme.me.it</v>
      </c>
      <c r="C7297" s="48">
        <f>VLOOKUP(A7297,SEZIONI!$A$2:$B$7897,2)</f>
        <v>2</v>
      </c>
      <c r="E7297" t="s">
        <v>44604</v>
      </c>
      <c r="F7297" t="s">
        <v>55930</v>
      </c>
    </row>
    <row r="7298" spans="1:6" x14ac:dyDescent="0.3">
      <c r="A7298" s="49" t="s">
        <v>23231</v>
      </c>
      <c r="B7298" s="48" t="str">
        <f>VLOOKUP(A7298,PEC!$A$2:$D$7902,4,1)</f>
        <v>primapec.com</v>
      </c>
      <c r="C7298" s="48">
        <f>VLOOKUP(A7298,SEZIONI!$A$2:$B$7897,2)</f>
        <v>1</v>
      </c>
      <c r="E7298" t="s">
        <v>43441</v>
      </c>
      <c r="F7298" t="s">
        <v>55931</v>
      </c>
    </row>
    <row r="7299" spans="1:6" x14ac:dyDescent="0.3">
      <c r="A7299" s="49" t="s">
        <v>23232</v>
      </c>
      <c r="B7299" s="48" t="str">
        <f>VLOOKUP(A7299,PEC!$A$2:$D$7902,4,1)</f>
        <v>postecert.it</v>
      </c>
      <c r="C7299" s="48">
        <f>VLOOKUP(A7299,SEZIONI!$A$2:$B$7897,2)</f>
        <v>48</v>
      </c>
      <c r="E7299" t="s">
        <v>44605</v>
      </c>
      <c r="F7299" t="s">
        <v>55932</v>
      </c>
    </row>
    <row r="7300" spans="1:6" x14ac:dyDescent="0.3">
      <c r="A7300" s="49" t="s">
        <v>23233</v>
      </c>
      <c r="B7300" s="48" t="str">
        <f>VLOOKUP(A7300,PEC!$A$2:$D$7902,4,1)</f>
        <v>pec.comune.basico.me.it</v>
      </c>
      <c r="C7300" s="48">
        <f>VLOOKUP(A7300,SEZIONI!$A$2:$B$7897,2)</f>
        <v>1</v>
      </c>
      <c r="E7300" t="s">
        <v>42430</v>
      </c>
      <c r="F7300" t="s">
        <v>55932</v>
      </c>
    </row>
    <row r="7301" spans="1:6" x14ac:dyDescent="0.3">
      <c r="A7301" s="49" t="s">
        <v>23234</v>
      </c>
      <c r="B7301" s="48" t="str">
        <f>VLOOKUP(A7301,PEC!$A$2:$D$7902,4,1)</f>
        <v>pec.comune.brolo.me.it</v>
      </c>
      <c r="C7301" s="48">
        <f>VLOOKUP(A7301,SEZIONI!$A$2:$B$7897,2)</f>
        <v>6</v>
      </c>
      <c r="E7301" t="s">
        <v>44606</v>
      </c>
      <c r="F7301" t="s">
        <v>55932</v>
      </c>
    </row>
    <row r="7302" spans="1:6" x14ac:dyDescent="0.3">
      <c r="A7302" s="49" t="s">
        <v>23235</v>
      </c>
      <c r="B7302" s="48" t="str">
        <f>VLOOKUP(A7302,PEC!$A$2:$D$7902,4,1)</f>
        <v>pec.comunecapizzi.me.it</v>
      </c>
      <c r="C7302" s="48">
        <f>VLOOKUP(A7302,SEZIONI!$A$2:$B$7897,2)</f>
        <v>4</v>
      </c>
      <c r="E7302" t="s">
        <v>43927</v>
      </c>
      <c r="F7302" t="s">
        <v>55930</v>
      </c>
    </row>
    <row r="7303" spans="1:6" x14ac:dyDescent="0.3">
      <c r="A7303" s="49" t="s">
        <v>23236</v>
      </c>
      <c r="B7303" s="48" t="str">
        <f>VLOOKUP(A7303,PEC!$A$2:$D$7902,4,1)</f>
        <v>pec.comune.capodorlando.me.it</v>
      </c>
      <c r="C7303" s="48">
        <f>VLOOKUP(A7303,SEZIONI!$A$2:$B$7897,2)</f>
        <v>13</v>
      </c>
      <c r="E7303" t="s">
        <v>44565</v>
      </c>
      <c r="F7303" t="s">
        <v>55932</v>
      </c>
    </row>
    <row r="7304" spans="1:6" x14ac:dyDescent="0.3">
      <c r="A7304" s="49" t="s">
        <v>23237</v>
      </c>
      <c r="B7304" s="48" t="str">
        <f>VLOOKUP(A7304,PEC!$A$2:$D$7902,4,1)</f>
        <v>pec.intradata.it</v>
      </c>
      <c r="C7304" s="48">
        <f>VLOOKUP(A7304,SEZIONI!$A$2:$B$7897,2)</f>
        <v>5</v>
      </c>
      <c r="E7304" t="s">
        <v>44607</v>
      </c>
      <c r="F7304" t="s">
        <v>55932</v>
      </c>
    </row>
    <row r="7305" spans="1:6" x14ac:dyDescent="0.3">
      <c r="A7305" s="49" t="s">
        <v>23238</v>
      </c>
      <c r="B7305" s="48" t="str">
        <f>VLOOKUP(A7305,PEC!$A$2:$D$7902,4,1)</f>
        <v>pec.intradata.it</v>
      </c>
      <c r="C7305" s="48">
        <f>VLOOKUP(A7305,SEZIONI!$A$2:$B$7897,2)</f>
        <v>5</v>
      </c>
      <c r="E7305" t="s">
        <v>42921</v>
      </c>
      <c r="F7305" t="s">
        <v>55932</v>
      </c>
    </row>
    <row r="7306" spans="1:6" x14ac:dyDescent="0.3">
      <c r="A7306" s="49" t="s">
        <v>23239</v>
      </c>
      <c r="B7306" s="48" t="str">
        <f>VLOOKUP(A7306,PEC!$A$2:$D$7902,4,1)</f>
        <v>dgpec.it</v>
      </c>
      <c r="C7306" s="48">
        <f>VLOOKUP(A7306,SEZIONI!$A$2:$B$7897,2)</f>
        <v>2</v>
      </c>
      <c r="E7306" t="s">
        <v>44608</v>
      </c>
      <c r="F7306" t="s">
        <v>55930</v>
      </c>
    </row>
    <row r="7307" spans="1:6" x14ac:dyDescent="0.3">
      <c r="A7307" s="49" t="s">
        <v>23240</v>
      </c>
      <c r="B7307" s="48" t="str">
        <f>VLOOKUP(A7307,PEC!$A$2:$D$7902,4,1)</f>
        <v>postacertificata.org</v>
      </c>
      <c r="C7307" s="48">
        <f>VLOOKUP(A7307,SEZIONI!$A$2:$B$7897,2)</f>
        <v>2</v>
      </c>
      <c r="E7307" t="s">
        <v>41357</v>
      </c>
      <c r="F7307" t="s">
        <v>55931</v>
      </c>
    </row>
    <row r="7308" spans="1:6" x14ac:dyDescent="0.3">
      <c r="A7308" s="49" t="s">
        <v>23241</v>
      </c>
      <c r="B7308" s="48" t="str">
        <f>VLOOKUP(A7308,PEC!$A$2:$D$7902,4,1)</f>
        <v>cittaconnessa.it</v>
      </c>
      <c r="C7308" s="48">
        <f>VLOOKUP(A7308,SEZIONI!$A$2:$B$7897,2)</f>
        <v>4</v>
      </c>
      <c r="E7308" t="s">
        <v>42214</v>
      </c>
      <c r="F7308" t="s">
        <v>55932</v>
      </c>
    </row>
    <row r="7309" spans="1:6" x14ac:dyDescent="0.3">
      <c r="A7309" s="49" t="s">
        <v>23242</v>
      </c>
      <c r="B7309" s="48" t="str">
        <f>VLOOKUP(A7309,PEC!$A$2:$D$7902,4,1)</f>
        <v>pec.comunecastelmola.it</v>
      </c>
      <c r="C7309" s="48">
        <f>VLOOKUP(A7309,SEZIONI!$A$2:$B$7897,2)</f>
        <v>1</v>
      </c>
      <c r="E7309" t="s">
        <v>44609</v>
      </c>
      <c r="F7309" t="s">
        <v>55932</v>
      </c>
    </row>
    <row r="7310" spans="1:6" x14ac:dyDescent="0.3">
      <c r="A7310" s="49" t="s">
        <v>23243</v>
      </c>
      <c r="B7310" s="48" t="str">
        <f>VLOOKUP(A7310,PEC!$A$2:$D$7902,4,1)</f>
        <v>pec.it</v>
      </c>
      <c r="C7310" s="48">
        <f>VLOOKUP(A7310,SEZIONI!$A$2:$B$7897,2)</f>
        <v>5</v>
      </c>
      <c r="E7310" t="s">
        <v>44610</v>
      </c>
      <c r="F7310" t="s">
        <v>55932</v>
      </c>
    </row>
    <row r="7311" spans="1:6" x14ac:dyDescent="0.3">
      <c r="A7311" s="49" t="s">
        <v>23244</v>
      </c>
      <c r="B7311" s="48" t="str">
        <f>VLOOKUP(A7311,PEC!$A$2:$D$7902,4,1)</f>
        <v>pec.intradata.it</v>
      </c>
      <c r="C7311" s="48">
        <f>VLOOKUP(A7311,SEZIONI!$A$2:$B$7897,2)</f>
        <v>3</v>
      </c>
      <c r="E7311" t="s">
        <v>44611</v>
      </c>
      <c r="F7311" t="s">
        <v>55930</v>
      </c>
    </row>
    <row r="7312" spans="1:6" x14ac:dyDescent="0.3">
      <c r="A7312" s="49" t="s">
        <v>23245</v>
      </c>
      <c r="B7312" s="48" t="str">
        <f>VLOOKUP(A7312,PEC!$A$2:$D$7902,4,1)</f>
        <v>pec.it</v>
      </c>
      <c r="C7312" s="48">
        <f>VLOOKUP(A7312,SEZIONI!$A$2:$B$7897,2)</f>
        <v>1</v>
      </c>
      <c r="E7312" t="s">
        <v>44612</v>
      </c>
      <c r="F7312" t="s">
        <v>55931</v>
      </c>
    </row>
    <row r="7313" spans="1:6" x14ac:dyDescent="0.3">
      <c r="A7313" s="49" t="s">
        <v>23246</v>
      </c>
      <c r="B7313" s="48" t="str">
        <f>VLOOKUP(A7313,PEC!$A$2:$D$7902,4,1)</f>
        <v>pec.comune.falcone.me.it</v>
      </c>
      <c r="C7313" s="48">
        <f>VLOOKUP(A7313,SEZIONI!$A$2:$B$7897,2)</f>
        <v>4</v>
      </c>
      <c r="E7313" t="s">
        <v>44613</v>
      </c>
      <c r="F7313" t="s">
        <v>55932</v>
      </c>
    </row>
    <row r="7314" spans="1:6" x14ac:dyDescent="0.3">
      <c r="A7314" s="49" t="s">
        <v>23247</v>
      </c>
      <c r="B7314" s="48" t="str">
        <f>VLOOKUP(A7314,PEC!$A$2:$D$7902,4,1)</f>
        <v>pec.comuneficarra.it</v>
      </c>
      <c r="C7314" s="48">
        <f>VLOOKUP(A7314,SEZIONI!$A$2:$B$7897,2)</f>
        <v>3</v>
      </c>
      <c r="E7314" t="s">
        <v>42285</v>
      </c>
      <c r="F7314" t="s">
        <v>55932</v>
      </c>
    </row>
    <row r="7315" spans="1:6" x14ac:dyDescent="0.3">
      <c r="A7315" s="49" t="s">
        <v>23248</v>
      </c>
      <c r="B7315" s="48" t="str">
        <f>VLOOKUP(A7315,PEC!$A$2:$D$7902,4,1)</f>
        <v>legalmail.it</v>
      </c>
      <c r="C7315" s="48">
        <f>VLOOKUP(A7315,SEZIONI!$A$2:$B$7897,2)</f>
        <v>2</v>
      </c>
      <c r="E7315" t="s">
        <v>39925</v>
      </c>
      <c r="F7315" t="s">
        <v>55932</v>
      </c>
    </row>
    <row r="7316" spans="1:6" x14ac:dyDescent="0.3">
      <c r="A7316" s="49" t="s">
        <v>23249</v>
      </c>
      <c r="B7316" s="48" t="str">
        <f>VLOOKUP(A7316,PEC!$A$2:$D$7902,4,1)</f>
        <v xml:space="preserve">pec.it </v>
      </c>
      <c r="C7316" s="48">
        <f>VLOOKUP(A7316,SEZIONI!$A$2:$B$7897,2)</f>
        <v>1</v>
      </c>
      <c r="E7316" t="s">
        <v>40524</v>
      </c>
      <c r="F7316" t="s">
        <v>55930</v>
      </c>
    </row>
    <row r="7317" spans="1:6" x14ac:dyDescent="0.3">
      <c r="A7317" s="49" t="s">
        <v>23250</v>
      </c>
      <c r="B7317" s="48" t="str">
        <f>VLOOKUP(A7317,PEC!$A$2:$D$7902,4,1)</f>
        <v>pec.it</v>
      </c>
      <c r="C7317" s="48">
        <f>VLOOKUP(A7317,SEZIONI!$A$2:$B$7897,2)</f>
        <v>2</v>
      </c>
      <c r="E7317" t="s">
        <v>44614</v>
      </c>
      <c r="F7317" t="s">
        <v>55931</v>
      </c>
    </row>
    <row r="7318" spans="1:6" x14ac:dyDescent="0.3">
      <c r="A7318" s="49" t="s">
        <v>23251</v>
      </c>
      <c r="B7318" s="48" t="str">
        <f>VLOOKUP(A7318,PEC!$A$2:$D$7902,4,1)</f>
        <v>dgpec.it</v>
      </c>
      <c r="C7318" s="48">
        <f>VLOOKUP(A7318,SEZIONI!$A$2:$B$7897,2)</f>
        <v>2</v>
      </c>
      <c r="E7318" t="s">
        <v>44615</v>
      </c>
      <c r="F7318" t="s">
        <v>55932</v>
      </c>
    </row>
    <row r="7319" spans="1:6" x14ac:dyDescent="0.3">
      <c r="A7319" s="49" t="s">
        <v>23252</v>
      </c>
      <c r="B7319" s="48" t="str">
        <f>VLOOKUP(A7319,PEC!$A$2:$D$7902,4,1)</f>
        <v>pec.comune.francavilladisicilia.me.it</v>
      </c>
      <c r="C7319" s="48">
        <f>VLOOKUP(A7319,SEZIONI!$A$2:$B$7897,2)</f>
        <v>5</v>
      </c>
      <c r="E7319" t="s">
        <v>44616</v>
      </c>
      <c r="F7319" t="s">
        <v>55932</v>
      </c>
    </row>
    <row r="7320" spans="1:6" x14ac:dyDescent="0.3">
      <c r="A7320" s="49" t="s">
        <v>23253</v>
      </c>
      <c r="B7320" s="48" t="str">
        <f>VLOOKUP(A7320,PEC!$A$2:$D$7902,4,1)</f>
        <v>pec.comunefrazzano.it</v>
      </c>
      <c r="C7320" s="48">
        <f>VLOOKUP(A7320,SEZIONI!$A$2:$B$7897,2)</f>
        <v>1</v>
      </c>
      <c r="E7320" t="s">
        <v>40046</v>
      </c>
      <c r="F7320" t="s">
        <v>55932</v>
      </c>
    </row>
    <row r="7321" spans="1:6" x14ac:dyDescent="0.3">
      <c r="A7321" s="49" t="s">
        <v>23254</v>
      </c>
      <c r="B7321" s="48" t="str">
        <f>VLOOKUP(A7321,PEC!$A$2:$D$7902,4,1)</f>
        <v>pec.it</v>
      </c>
      <c r="C7321" s="48">
        <f>VLOOKUP(A7321,SEZIONI!$A$2:$B$7897,2)</f>
        <v>4</v>
      </c>
      <c r="E7321" t="s">
        <v>44617</v>
      </c>
      <c r="F7321" t="s">
        <v>55932</v>
      </c>
    </row>
    <row r="7322" spans="1:6" x14ac:dyDescent="0.3">
      <c r="A7322" s="49" t="s">
        <v>23255</v>
      </c>
      <c r="B7322" s="48" t="str">
        <f>VLOOKUP(A7322,PEC!$A$2:$D$7902,4,1)</f>
        <v>pec.comune.furnari.me.it</v>
      </c>
      <c r="C7322" s="48">
        <f>VLOOKUP(A7322,SEZIONI!$A$2:$B$7897,2)</f>
        <v>5</v>
      </c>
      <c r="E7322" t="s">
        <v>44618</v>
      </c>
      <c r="F7322" t="s">
        <v>55930</v>
      </c>
    </row>
    <row r="7323" spans="1:6" x14ac:dyDescent="0.3">
      <c r="A7323" s="49" t="s">
        <v>23256</v>
      </c>
      <c r="B7323" s="48" t="str">
        <f>VLOOKUP(A7323,PEC!$A$2:$D$7902,4,1)</f>
        <v>pec.comunegaggi.it</v>
      </c>
      <c r="C7323" s="48">
        <f>VLOOKUP(A7323,SEZIONI!$A$2:$B$7897,2)</f>
        <v>3</v>
      </c>
      <c r="E7323" t="s">
        <v>44619</v>
      </c>
      <c r="F7323" t="s">
        <v>55931</v>
      </c>
    </row>
    <row r="7324" spans="1:6" x14ac:dyDescent="0.3">
      <c r="A7324" s="49" t="s">
        <v>23257</v>
      </c>
      <c r="B7324" s="48" t="str">
        <f>VLOOKUP(A7324,PEC!$A$2:$D$7902,4,1)</f>
        <v>pec.comune.galatimamertino.me.it</v>
      </c>
      <c r="C7324" s="48">
        <f>VLOOKUP(A7324,SEZIONI!$A$2:$B$7897,2)</f>
        <v>3</v>
      </c>
      <c r="E7324" t="s">
        <v>39930</v>
      </c>
      <c r="F7324" t="s">
        <v>55932</v>
      </c>
    </row>
    <row r="7325" spans="1:6" x14ac:dyDescent="0.3">
      <c r="A7325" s="49" t="s">
        <v>23258</v>
      </c>
      <c r="B7325" s="48" t="str">
        <f>VLOOKUP(A7325,PEC!$A$2:$D$7902,4,1)</f>
        <v>pec.it</v>
      </c>
      <c r="C7325" s="48">
        <f>VLOOKUP(A7325,SEZIONI!$A$2:$B$7897,2)</f>
        <v>1</v>
      </c>
      <c r="E7325" t="s">
        <v>39966</v>
      </c>
      <c r="F7325" t="s">
        <v>55932</v>
      </c>
    </row>
    <row r="7326" spans="1:6" x14ac:dyDescent="0.3">
      <c r="A7326" s="49" t="s">
        <v>23259</v>
      </c>
      <c r="B7326" s="48" t="str">
        <f>VLOOKUP(A7326,PEC!$A$2:$D$7902,4,1)</f>
        <v>pec.it</v>
      </c>
      <c r="C7326" s="48">
        <f>VLOOKUP(A7326,SEZIONI!$A$2:$B$7897,2)</f>
        <v>13</v>
      </c>
      <c r="E7326" t="s">
        <v>4978</v>
      </c>
      <c r="F7326" t="s">
        <v>55932</v>
      </c>
    </row>
    <row r="7327" spans="1:6" x14ac:dyDescent="0.3">
      <c r="A7327" s="49" t="s">
        <v>23260</v>
      </c>
      <c r="B7327" s="48" t="str">
        <f>VLOOKUP(A7327,PEC!$A$2:$D$7902,4,1)</f>
        <v>pec.comunegioiosamarea.it</v>
      </c>
      <c r="C7327" s="48">
        <f>VLOOKUP(A7327,SEZIONI!$A$2:$B$7897,2)</f>
        <v>8</v>
      </c>
      <c r="E7327" t="s">
        <v>44620</v>
      </c>
      <c r="F7327" t="s">
        <v>55932</v>
      </c>
    </row>
    <row r="7328" spans="1:6" x14ac:dyDescent="0.3">
      <c r="A7328" s="49" t="s">
        <v>23261</v>
      </c>
      <c r="B7328" s="48" t="str">
        <f>VLOOKUP(A7328,PEC!$A$2:$D$7902,4,1)</f>
        <v>pec.it</v>
      </c>
      <c r="C7328" s="48">
        <f>VLOOKUP(A7328,SEZIONI!$A$2:$B$7897,2)</f>
        <v>2</v>
      </c>
      <c r="E7328" t="s">
        <v>44621</v>
      </c>
      <c r="F7328" t="s">
        <v>55930</v>
      </c>
    </row>
    <row r="7329" spans="1:6" x14ac:dyDescent="0.3">
      <c r="A7329" s="49" t="s">
        <v>23262</v>
      </c>
      <c r="B7329" s="48" t="str">
        <f>VLOOKUP(A7329,PEC!$A$2:$D$7902,4,1)</f>
        <v>pec.gualtierisicamino.gov.it</v>
      </c>
      <c r="C7329" s="48">
        <f>VLOOKUP(A7329,SEZIONI!$A$2:$B$7897,2)</f>
        <v>3</v>
      </c>
      <c r="E7329" t="s">
        <v>44622</v>
      </c>
      <c r="F7329" t="s">
        <v>55932</v>
      </c>
    </row>
    <row r="7330" spans="1:6" x14ac:dyDescent="0.3">
      <c r="A7330" s="49" t="s">
        <v>23263</v>
      </c>
      <c r="B7330" s="48" t="str">
        <f>VLOOKUP(A7330,PEC!$A$2:$D$7902,4,1)</f>
        <v>pec.comuneitala.it</v>
      </c>
      <c r="C7330" s="48">
        <f>VLOOKUP(A7330,SEZIONI!$A$2:$B$7897,2)</f>
        <v>2</v>
      </c>
      <c r="E7330" t="s">
        <v>44623</v>
      </c>
      <c r="F7330" t="s">
        <v>55932</v>
      </c>
    </row>
    <row r="7331" spans="1:6" x14ac:dyDescent="0.3">
      <c r="A7331" s="49" t="s">
        <v>23264</v>
      </c>
      <c r="B7331" s="48" t="str">
        <f>VLOOKUP(A7331,PEC!$A$2:$D$7902,4,1)</f>
        <v>comuneleni.telecompost.it</v>
      </c>
      <c r="C7331" s="48">
        <f>VLOOKUP(A7331,SEZIONI!$A$2:$B$7897,2)</f>
        <v>1</v>
      </c>
      <c r="E7331" t="s">
        <v>44624</v>
      </c>
      <c r="F7331" t="s">
        <v>55930</v>
      </c>
    </row>
    <row r="7332" spans="1:6" x14ac:dyDescent="0.3">
      <c r="A7332" s="49" t="s">
        <v>23265</v>
      </c>
      <c r="B7332" s="48" t="str">
        <f>VLOOKUP(A7332,PEC!$A$2:$D$7902,4,1)</f>
        <v>pec.comune.letojanni.me.it</v>
      </c>
      <c r="C7332" s="48">
        <f>VLOOKUP(A7332,SEZIONI!$A$2:$B$7897,2)</f>
        <v>2</v>
      </c>
      <c r="E7332" t="s">
        <v>44625</v>
      </c>
      <c r="F7332" t="s">
        <v>55931</v>
      </c>
    </row>
    <row r="7333" spans="1:6" x14ac:dyDescent="0.3">
      <c r="A7333" s="49" t="s">
        <v>23266</v>
      </c>
      <c r="B7333" s="48" t="str">
        <f>VLOOKUP(A7333,PEC!$A$2:$D$7902,4,1)</f>
        <v>pec.it</v>
      </c>
      <c r="C7333" s="48">
        <f>VLOOKUP(A7333,SEZIONI!$A$2:$B$7897,2)</f>
        <v>4</v>
      </c>
      <c r="E7333" t="s">
        <v>42954</v>
      </c>
      <c r="F7333" t="s">
        <v>55932</v>
      </c>
    </row>
    <row r="7334" spans="1:6" x14ac:dyDescent="0.3">
      <c r="A7334" s="49" t="s">
        <v>23267</v>
      </c>
      <c r="B7334" s="48" t="str">
        <f>VLOOKUP(A7334,PEC!$A$2:$D$7902,4,1)</f>
        <v>pec.comune.limina.me.it</v>
      </c>
      <c r="C7334" s="48">
        <f>VLOOKUP(A7334,SEZIONI!$A$2:$B$7897,2)</f>
        <v>2</v>
      </c>
      <c r="E7334" t="s">
        <v>44626</v>
      </c>
      <c r="F7334" t="s">
        <v>55932</v>
      </c>
    </row>
    <row r="7335" spans="1:6" x14ac:dyDescent="0.3">
      <c r="A7335" s="49" t="s">
        <v>23268</v>
      </c>
      <c r="B7335" s="48" t="str">
        <f>VLOOKUP(A7335,PEC!$A$2:$D$7902,4,1)</f>
        <v>pec.comunelipari.it</v>
      </c>
      <c r="C7335" s="48">
        <f>VLOOKUP(A7335,SEZIONI!$A$2:$B$7897,2)</f>
        <v>17</v>
      </c>
      <c r="E7335" t="s">
        <v>2635</v>
      </c>
      <c r="F7335" t="s">
        <v>55932</v>
      </c>
    </row>
    <row r="7336" spans="1:6" x14ac:dyDescent="0.3">
      <c r="A7336" s="49" t="s">
        <v>23269</v>
      </c>
      <c r="B7336" s="48" t="str">
        <f>VLOOKUP(A7336,PEC!$A$2:$D$7902,4,1)</f>
        <v>pec.comunelongi.it</v>
      </c>
      <c r="C7336" s="48">
        <f>VLOOKUP(A7336,SEZIONI!$A$2:$B$7897,2)</f>
        <v>3</v>
      </c>
      <c r="E7336" t="s">
        <v>44627</v>
      </c>
      <c r="F7336" t="s">
        <v>55932</v>
      </c>
    </row>
    <row r="7337" spans="1:6" x14ac:dyDescent="0.3">
      <c r="A7337" s="49" t="s">
        <v>23270</v>
      </c>
      <c r="B7337" s="48" t="str">
        <f>VLOOKUP(A7337,PEC!$A$2:$D$7902,4,1)</f>
        <v>comunemalfa.telecompost.it</v>
      </c>
      <c r="C7337" s="48">
        <f>VLOOKUP(A7337,SEZIONI!$A$2:$B$7897,2)</f>
        <v>1</v>
      </c>
      <c r="E7337" t="s">
        <v>44628</v>
      </c>
      <c r="F7337" t="s">
        <v>55930</v>
      </c>
    </row>
    <row r="7338" spans="1:6" x14ac:dyDescent="0.3">
      <c r="A7338" s="49" t="s">
        <v>23271</v>
      </c>
      <c r="B7338" s="48" t="str">
        <f>VLOOKUP(A7338,PEC!$A$2:$D$7902,4,1)</f>
        <v>pec.comune.malvagna.me.it</v>
      </c>
      <c r="C7338" s="48">
        <f>VLOOKUP(A7338,SEZIONI!$A$2:$B$7897,2)</f>
        <v>1</v>
      </c>
      <c r="E7338" t="s">
        <v>44629</v>
      </c>
      <c r="F7338" t="s">
        <v>55931</v>
      </c>
    </row>
    <row r="7339" spans="1:6" x14ac:dyDescent="0.3">
      <c r="A7339" s="49" t="s">
        <v>23272</v>
      </c>
      <c r="B7339" s="48" t="str">
        <f>VLOOKUP(A7339,PEC!$A$2:$D$7902,4,1)</f>
        <v>pec.it</v>
      </c>
      <c r="C7339" s="48">
        <f>VLOOKUP(A7339,SEZIONI!$A$2:$B$7897,2)</f>
        <v>1</v>
      </c>
      <c r="E7339" t="s">
        <v>44630</v>
      </c>
      <c r="F7339" t="s">
        <v>55932</v>
      </c>
    </row>
    <row r="7340" spans="1:6" x14ac:dyDescent="0.3">
      <c r="A7340" s="49" t="s">
        <v>23273</v>
      </c>
      <c r="B7340" s="48" t="str">
        <f>VLOOKUP(A7340,PEC!$A$2:$D$7902,4,1)</f>
        <v>pec.comunedimazzarrasantandrea.me.it</v>
      </c>
      <c r="C7340" s="48">
        <f>VLOOKUP(A7340,SEZIONI!$A$2:$B$7897,2)</f>
        <v>2</v>
      </c>
      <c r="E7340" t="s">
        <v>40524</v>
      </c>
      <c r="F7340" t="s">
        <v>55932</v>
      </c>
    </row>
    <row r="7341" spans="1:6" x14ac:dyDescent="0.3">
      <c r="A7341" s="49" t="s">
        <v>23274</v>
      </c>
      <c r="B7341" s="48" t="str">
        <f>VLOOKUP(A7341,PEC!$A$2:$D$7902,4,1)</f>
        <v xml:space="preserve">pec.comune.meri.me.it        </v>
      </c>
      <c r="C7341" s="48">
        <f>VLOOKUP(A7341,SEZIONI!$A$2:$B$7897,2)</f>
        <v>2</v>
      </c>
      <c r="E7341" t="s">
        <v>44631</v>
      </c>
      <c r="F7341" t="s">
        <v>55932</v>
      </c>
    </row>
    <row r="7342" spans="1:6" x14ac:dyDescent="0.3">
      <c r="A7342" s="49" t="s">
        <v>23275</v>
      </c>
      <c r="B7342" s="48" t="str">
        <f>VLOOKUP(A7342,PEC!$A$2:$D$7902,4,1)</f>
        <v>pec.comune.messina.it</v>
      </c>
      <c r="C7342" s="48">
        <f>VLOOKUP(A7342,SEZIONI!$A$2:$B$7897,2)</f>
        <v>253</v>
      </c>
      <c r="E7342" t="s">
        <v>1424</v>
      </c>
      <c r="F7342" t="s">
        <v>55932</v>
      </c>
    </row>
    <row r="7343" spans="1:6" x14ac:dyDescent="0.3">
      <c r="A7343" s="49" t="s">
        <v>23276</v>
      </c>
      <c r="B7343" s="48" t="str">
        <f>VLOOKUP(A7343,PEC!$A$2:$D$7902,4,1)</f>
        <v>pec.comune.milazzo.me.it</v>
      </c>
      <c r="C7343" s="48">
        <f>VLOOKUP(A7343,SEZIONI!$A$2:$B$7897,2)</f>
        <v>37</v>
      </c>
      <c r="E7343" t="s">
        <v>42603</v>
      </c>
      <c r="F7343" t="s">
        <v>55932</v>
      </c>
    </row>
    <row r="7344" spans="1:6" x14ac:dyDescent="0.3">
      <c r="A7344" s="49" t="s">
        <v>23277</v>
      </c>
      <c r="B7344" s="48" t="str">
        <f>VLOOKUP(A7344,PEC!$A$2:$D$7902,4,1)</f>
        <v>pec.intradata.it</v>
      </c>
      <c r="C7344" s="48">
        <f>VLOOKUP(A7344,SEZIONI!$A$2:$B$7897,2)</f>
        <v>2</v>
      </c>
      <c r="E7344" t="s">
        <v>44632</v>
      </c>
      <c r="F7344" t="s">
        <v>55932</v>
      </c>
    </row>
    <row r="7345" spans="1:6" x14ac:dyDescent="0.3">
      <c r="A7345" s="49" t="s">
        <v>23278</v>
      </c>
      <c r="B7345" s="48" t="str">
        <f>VLOOKUP(A7345,PEC!$A$2:$D$7902,4,1)</f>
        <v>pec.comune.mirto.me.it</v>
      </c>
      <c r="C7345" s="48">
        <f>VLOOKUP(A7345,SEZIONI!$A$2:$B$7897,2)</f>
        <v>2</v>
      </c>
      <c r="E7345" t="s">
        <v>40048</v>
      </c>
      <c r="F7345" t="s">
        <v>55930</v>
      </c>
    </row>
    <row r="7346" spans="1:6" x14ac:dyDescent="0.3">
      <c r="A7346" s="49" t="s">
        <v>23279</v>
      </c>
      <c r="B7346" s="48" t="str">
        <f>VLOOKUP(A7346,PEC!$A$2:$D$7902,4,1)</f>
        <v>pec.comune.mistretta.me.it</v>
      </c>
      <c r="C7346" s="48">
        <f>VLOOKUP(A7346,SEZIONI!$A$2:$B$7897,2)</f>
        <v>6</v>
      </c>
      <c r="E7346" t="s">
        <v>44633</v>
      </c>
      <c r="F7346" t="s">
        <v>55931</v>
      </c>
    </row>
    <row r="7347" spans="1:6" x14ac:dyDescent="0.3">
      <c r="A7347" s="49" t="s">
        <v>23280</v>
      </c>
      <c r="B7347" s="48" t="str">
        <f>VLOOKUP(A7347,PEC!$A$2:$D$7902,4,1)</f>
        <v>pec.it</v>
      </c>
      <c r="C7347" s="48">
        <f>VLOOKUP(A7347,SEZIONI!$A$2:$B$7897,2)</f>
        <v>1</v>
      </c>
      <c r="E7347" t="s">
        <v>41805</v>
      </c>
      <c r="F7347" t="s">
        <v>55932</v>
      </c>
    </row>
    <row r="7348" spans="1:6" x14ac:dyDescent="0.3">
      <c r="A7348" s="49" t="s">
        <v>23281</v>
      </c>
      <c r="B7348" s="48" t="str">
        <f>VLOOKUP(A7348,PEC!$A$2:$D$7902,4,1)</f>
        <v>pec.comune.monfortesangiorgio.me.it</v>
      </c>
      <c r="C7348" s="48">
        <f>VLOOKUP(A7348,SEZIONI!$A$2:$B$7897,2)</f>
        <v>4</v>
      </c>
      <c r="E7348" t="s">
        <v>44634</v>
      </c>
      <c r="F7348" t="s">
        <v>55932</v>
      </c>
    </row>
    <row r="7349" spans="1:6" x14ac:dyDescent="0.3">
      <c r="A7349" s="49" t="s">
        <v>23282</v>
      </c>
      <c r="B7349" s="48" t="str">
        <f>VLOOKUP(A7349,PEC!$A$2:$D$7902,4,1)</f>
        <v>legpec.it</v>
      </c>
      <c r="C7349" s="48">
        <f>VLOOKUP(A7349,SEZIONI!$A$2:$B$7897,2)</f>
        <v>2</v>
      </c>
      <c r="E7349" t="s">
        <v>40190</v>
      </c>
      <c r="F7349" t="s">
        <v>55930</v>
      </c>
    </row>
    <row r="7350" spans="1:6" x14ac:dyDescent="0.3">
      <c r="A7350" s="49" t="s">
        <v>23283</v>
      </c>
      <c r="B7350" s="48" t="str">
        <f>VLOOKUP(A7350,PEC!$A$2:$D$7902,4,1)</f>
        <v>pec.comunedimontagnareale.it</v>
      </c>
      <c r="C7350" s="48">
        <f>VLOOKUP(A7350,SEZIONI!$A$2:$B$7897,2)</f>
        <v>3</v>
      </c>
      <c r="E7350" t="s">
        <v>44635</v>
      </c>
      <c r="F7350" t="s">
        <v>55931</v>
      </c>
    </row>
    <row r="7351" spans="1:6" x14ac:dyDescent="0.3">
      <c r="A7351" s="49" t="s">
        <v>23284</v>
      </c>
      <c r="B7351" s="48" t="str">
        <f>VLOOKUP(A7351,PEC!$A$2:$D$7902,4,1)</f>
        <v>pa.postacertificata.gov.it</v>
      </c>
      <c r="C7351" s="48">
        <f>VLOOKUP(A7351,SEZIONI!$A$2:$B$7897,2)</f>
        <v>6</v>
      </c>
      <c r="E7351" t="s">
        <v>44636</v>
      </c>
      <c r="F7351" t="s">
        <v>55932</v>
      </c>
    </row>
    <row r="7352" spans="1:6" x14ac:dyDescent="0.3">
      <c r="A7352" s="49" t="s">
        <v>23285</v>
      </c>
      <c r="B7352" s="48" t="str">
        <f>VLOOKUP(A7352,PEC!$A$2:$D$7902,4,1)</f>
        <v>pec.comunemottacamastra.gov.it</v>
      </c>
      <c r="C7352" s="48">
        <f>VLOOKUP(A7352,SEZIONI!$A$2:$B$7897,2)</f>
        <v>3</v>
      </c>
      <c r="E7352" t="s">
        <v>43355</v>
      </c>
      <c r="F7352" t="s">
        <v>55932</v>
      </c>
    </row>
    <row r="7353" spans="1:6" x14ac:dyDescent="0.3">
      <c r="A7353" s="49" t="s">
        <v>23286</v>
      </c>
      <c r="B7353" s="48" t="str">
        <f>VLOOKUP(A7353,PEC!$A$2:$D$7902,4,1)</f>
        <v>pec.it</v>
      </c>
      <c r="C7353" s="48">
        <f>VLOOKUP(A7353,SEZIONI!$A$2:$B$7897,2)</f>
        <v>2</v>
      </c>
      <c r="E7353" t="s">
        <v>44637</v>
      </c>
      <c r="F7353" t="s">
        <v>55932</v>
      </c>
    </row>
    <row r="7354" spans="1:6" x14ac:dyDescent="0.3">
      <c r="A7354" s="49" t="s">
        <v>23287</v>
      </c>
      <c r="B7354" s="48" t="str">
        <f>VLOOKUP(A7354,PEC!$A$2:$D$7902,4,1)</f>
        <v>pec.comune.naso.me.it</v>
      </c>
      <c r="C7354" s="48">
        <f>VLOOKUP(A7354,SEZIONI!$A$2:$B$7897,2)</f>
        <v>7</v>
      </c>
      <c r="E7354" t="s">
        <v>40981</v>
      </c>
      <c r="F7354" t="s">
        <v>55930</v>
      </c>
    </row>
    <row r="7355" spans="1:6" x14ac:dyDescent="0.3">
      <c r="A7355" s="49" t="s">
        <v>23288</v>
      </c>
      <c r="B7355" s="48" t="str">
        <f>VLOOKUP(A7355,PEC!$A$2:$D$7902,4,1)</f>
        <v>pec.it</v>
      </c>
      <c r="C7355" s="48">
        <f>VLOOKUP(A7355,SEZIONI!$A$2:$B$7897,2)</f>
        <v>3</v>
      </c>
      <c r="E7355" t="s">
        <v>44058</v>
      </c>
      <c r="F7355" t="s">
        <v>55931</v>
      </c>
    </row>
    <row r="7356" spans="1:6" x14ac:dyDescent="0.3">
      <c r="A7356" s="49" t="s">
        <v>23289</v>
      </c>
      <c r="B7356" s="48" t="str">
        <f>VLOOKUP(A7356,PEC!$A$2:$D$7902,4,1)</f>
        <v>pec.it</v>
      </c>
      <c r="C7356" s="48">
        <f>VLOOKUP(A7356,SEZIONI!$A$2:$B$7897,2)</f>
        <v>4</v>
      </c>
      <c r="E7356" t="s">
        <v>44638</v>
      </c>
      <c r="F7356" t="s">
        <v>55932</v>
      </c>
    </row>
    <row r="7357" spans="1:6" x14ac:dyDescent="0.3">
      <c r="A7357" s="49" t="s">
        <v>23290</v>
      </c>
      <c r="B7357" s="48" t="str">
        <f>VLOOKUP(A7357,PEC!$A$2:$D$7902,4,1)</f>
        <v>pec.comune.oliveri.me.it</v>
      </c>
      <c r="C7357" s="48">
        <f>VLOOKUP(A7357,SEZIONI!$A$2:$B$7897,2)</f>
        <v>2</v>
      </c>
      <c r="E7357" t="s">
        <v>44276</v>
      </c>
      <c r="F7357" t="s">
        <v>55932</v>
      </c>
    </row>
    <row r="7358" spans="1:6" x14ac:dyDescent="0.3">
      <c r="A7358" s="49" t="s">
        <v>23291</v>
      </c>
      <c r="B7358" s="48" t="str">
        <f>VLOOKUP(A7358,PEC!$A$2:$D$7902,4,1)</f>
        <v>pec.comune.pacedelmela.it</v>
      </c>
      <c r="C7358" s="48">
        <f>VLOOKUP(A7358,SEZIONI!$A$2:$B$7897,2)</f>
        <v>7</v>
      </c>
      <c r="E7358" t="s">
        <v>44639</v>
      </c>
      <c r="F7358" t="s">
        <v>55932</v>
      </c>
    </row>
    <row r="7359" spans="1:6" x14ac:dyDescent="0.3">
      <c r="A7359" s="49" t="s">
        <v>23292</v>
      </c>
      <c r="B7359" s="48" t="str">
        <f>VLOOKUP(A7359,PEC!$A$2:$D$7902,4,1)</f>
        <v>pec.it</v>
      </c>
      <c r="C7359" s="48">
        <f>VLOOKUP(A7359,SEZIONI!$A$2:$B$7897,2)</f>
        <v>2</v>
      </c>
      <c r="E7359" t="s">
        <v>44640</v>
      </c>
      <c r="F7359" t="s">
        <v>55932</v>
      </c>
    </row>
    <row r="7360" spans="1:6" x14ac:dyDescent="0.3">
      <c r="A7360" s="49" t="s">
        <v>23293</v>
      </c>
      <c r="B7360" s="48" t="str">
        <f>VLOOKUP(A7360,PEC!$A$2:$D$7902,4,1)</f>
        <v>pec.itgo.it</v>
      </c>
      <c r="C7360" s="48">
        <f>VLOOKUP(A7360,SEZIONI!$A$2:$B$7897,2)</f>
        <v>15</v>
      </c>
      <c r="E7360" t="s">
        <v>44641</v>
      </c>
      <c r="F7360" t="s">
        <v>55930</v>
      </c>
    </row>
    <row r="7361" spans="1:6" x14ac:dyDescent="0.3">
      <c r="A7361" s="49" t="s">
        <v>23294</v>
      </c>
      <c r="B7361" s="48" t="str">
        <f>VLOOKUP(A7361,PEC!$A$2:$D$7902,4,1)</f>
        <v>pec.comune.pettineo.me.it</v>
      </c>
      <c r="C7361" s="48">
        <f>VLOOKUP(A7361,SEZIONI!$A$2:$B$7897,2)</f>
        <v>2</v>
      </c>
      <c r="E7361" t="s">
        <v>44642</v>
      </c>
      <c r="F7361" t="s">
        <v>55932</v>
      </c>
    </row>
    <row r="7362" spans="1:6" x14ac:dyDescent="0.3">
      <c r="A7362" s="49" t="s">
        <v>23295</v>
      </c>
      <c r="B7362" s="48" t="str">
        <f>VLOOKUP(A7362,PEC!$A$2:$D$7902,4,1)</f>
        <v>pec.comune.piraino.me.it</v>
      </c>
      <c r="C7362" s="48">
        <f>VLOOKUP(A7362,SEZIONI!$A$2:$B$7897,2)</f>
        <v>8</v>
      </c>
      <c r="E7362" t="s">
        <v>41451</v>
      </c>
      <c r="F7362" t="s">
        <v>55932</v>
      </c>
    </row>
    <row r="7363" spans="1:6" x14ac:dyDescent="0.3">
      <c r="A7363" s="49" t="s">
        <v>23296</v>
      </c>
      <c r="B7363" s="48" t="str">
        <f>VLOOKUP(A7363,PEC!$A$2:$D$7902,4,1)</f>
        <v>pec.it</v>
      </c>
      <c r="C7363" s="48">
        <f>VLOOKUP(A7363,SEZIONI!$A$2:$B$7897,2)</f>
        <v>2</v>
      </c>
      <c r="E7363" t="s">
        <v>44643</v>
      </c>
      <c r="F7363" t="s">
        <v>55932</v>
      </c>
    </row>
    <row r="7364" spans="1:6" x14ac:dyDescent="0.3">
      <c r="A7364" s="49" t="s">
        <v>23297</v>
      </c>
      <c r="B7364" s="48" t="str">
        <f>VLOOKUP(A7364,PEC!$A$2:$D$7902,4,1)</f>
        <v>pec.intradata.it</v>
      </c>
      <c r="C7364" s="48">
        <f>VLOOKUP(A7364,SEZIONI!$A$2:$B$7897,2)</f>
        <v>2</v>
      </c>
      <c r="E7364" t="s">
        <v>43176</v>
      </c>
      <c r="F7364" t="s">
        <v>55930</v>
      </c>
    </row>
    <row r="7365" spans="1:6" x14ac:dyDescent="0.3">
      <c r="A7365" s="49" t="s">
        <v>23298</v>
      </c>
      <c r="B7365" s="48" t="str">
        <f>VLOOKUP(A7365,PEC!$A$2:$D$7902,4,1)</f>
        <v>primapec.com</v>
      </c>
      <c r="C7365" s="48">
        <f>VLOOKUP(A7365,SEZIONI!$A$2:$B$7897,2)</f>
        <v>1</v>
      </c>
      <c r="E7365" t="s">
        <v>44644</v>
      </c>
      <c r="F7365" t="s">
        <v>55931</v>
      </c>
    </row>
    <row r="7366" spans="1:6" x14ac:dyDescent="0.3">
      <c r="A7366" s="49" t="s">
        <v>23299</v>
      </c>
      <c r="B7366" s="48" t="str">
        <f>VLOOKUP(A7366,PEC!$A$2:$D$7902,4,1)</f>
        <v>pec.comune.roccalumera.me.it</v>
      </c>
      <c r="C7366" s="48">
        <f>VLOOKUP(A7366,SEZIONI!$A$2:$B$7897,2)</f>
        <v>4</v>
      </c>
      <c r="E7366" t="s">
        <v>44068</v>
      </c>
      <c r="F7366" t="s">
        <v>55932</v>
      </c>
    </row>
    <row r="7367" spans="1:6" x14ac:dyDescent="0.3">
      <c r="A7367" s="49" t="s">
        <v>23300</v>
      </c>
      <c r="B7367" s="48" t="str">
        <f>VLOOKUP(A7367,PEC!$A$2:$D$7902,4,1)</f>
        <v>pec.it</v>
      </c>
      <c r="C7367" s="48">
        <f>VLOOKUP(A7367,SEZIONI!$A$2:$B$7897,2)</f>
        <v>3</v>
      </c>
      <c r="E7367" t="s">
        <v>39966</v>
      </c>
      <c r="F7367" t="s">
        <v>55932</v>
      </c>
    </row>
    <row r="7368" spans="1:6" x14ac:dyDescent="0.3">
      <c r="A7368" s="49" t="s">
        <v>23301</v>
      </c>
      <c r="B7368" s="48" t="str">
        <f>VLOOKUP(A7368,PEC!$A$2:$D$7902,4,1)</f>
        <v>pec.comune.roccellavaldemone.me.it</v>
      </c>
      <c r="C7368" s="48">
        <f>VLOOKUP(A7368,SEZIONI!$A$2:$B$7897,2)</f>
        <v>1</v>
      </c>
      <c r="E7368" t="s">
        <v>42852</v>
      </c>
      <c r="F7368" t="s">
        <v>55932</v>
      </c>
    </row>
    <row r="7369" spans="1:6" x14ac:dyDescent="0.3">
      <c r="A7369" s="49" t="s">
        <v>23302</v>
      </c>
      <c r="B7369" s="48" t="str">
        <f>VLOOKUP(A7369,PEC!$A$2:$D$7902,4,1)</f>
        <v>pec.it</v>
      </c>
      <c r="C7369" s="48">
        <f>VLOOKUP(A7369,SEZIONI!$A$2:$B$7897,2)</f>
        <v>3</v>
      </c>
      <c r="E7369" t="s">
        <v>44623</v>
      </c>
      <c r="F7369" t="s">
        <v>55932</v>
      </c>
    </row>
    <row r="7370" spans="1:6" x14ac:dyDescent="0.3">
      <c r="A7370" s="49" t="s">
        <v>23303</v>
      </c>
      <c r="B7370" s="48" t="str">
        <f>VLOOKUP(A7370,PEC!$A$2:$D$7902,4,1)</f>
        <v>pec.comunerometta.com</v>
      </c>
      <c r="C7370" s="48">
        <f>VLOOKUP(A7370,SEZIONI!$A$2:$B$7897,2)</f>
        <v>9</v>
      </c>
      <c r="E7370" t="s">
        <v>44645</v>
      </c>
      <c r="F7370" t="s">
        <v>55932</v>
      </c>
    </row>
    <row r="7371" spans="1:6" x14ac:dyDescent="0.3">
      <c r="A7371" s="49" t="s">
        <v>23304</v>
      </c>
      <c r="B7371" s="48" t="str">
        <f>VLOOKUP(A7371,PEC!$A$2:$D$7902,4,1)</f>
        <v>pec.comune.sanfilippodelmela.me.it</v>
      </c>
      <c r="C7371" s="48">
        <f>VLOOKUP(A7371,SEZIONI!$A$2:$B$7897,2)</f>
        <v>7</v>
      </c>
      <c r="E7371" t="s">
        <v>41086</v>
      </c>
      <c r="F7371" t="s">
        <v>55932</v>
      </c>
    </row>
    <row r="7372" spans="1:6" x14ac:dyDescent="0.3">
      <c r="A7372" s="49" t="s">
        <v>23305</v>
      </c>
      <c r="B7372" s="48" t="str">
        <f>VLOOKUP(A7372,PEC!$A$2:$D$7902,4,1)</f>
        <v>pec.it</v>
      </c>
      <c r="C7372" s="48">
        <f>VLOOKUP(A7372,SEZIONI!$A$2:$B$7897,2)</f>
        <v>5</v>
      </c>
      <c r="E7372" t="s">
        <v>44646</v>
      </c>
      <c r="F7372" t="s">
        <v>55930</v>
      </c>
    </row>
    <row r="7373" spans="1:6" x14ac:dyDescent="0.3">
      <c r="A7373" s="49" t="s">
        <v>23306</v>
      </c>
      <c r="B7373" s="48" t="str">
        <f>VLOOKUP(A7373,PEC!$A$2:$D$7902,4,1)</f>
        <v>pec.it</v>
      </c>
      <c r="C7373" s="48">
        <f>VLOOKUP(A7373,SEZIONI!$A$2:$B$7897,2)</f>
        <v>2</v>
      </c>
      <c r="E7373" t="s">
        <v>44306</v>
      </c>
      <c r="F7373" t="s">
        <v>55931</v>
      </c>
    </row>
    <row r="7374" spans="1:6" x14ac:dyDescent="0.3">
      <c r="A7374" s="49" t="s">
        <v>23307</v>
      </c>
      <c r="B7374" s="48" t="str">
        <f>VLOOKUP(A7374,PEC!$A$2:$D$7902,4,1)</f>
        <v>pec.comune.sanpierniceto.me.it</v>
      </c>
      <c r="C7374" s="48">
        <f>VLOOKUP(A7374,SEZIONI!$A$2:$B$7897,2)</f>
        <v>4</v>
      </c>
      <c r="E7374" t="s">
        <v>41744</v>
      </c>
      <c r="F7374" t="s">
        <v>55932</v>
      </c>
    </row>
    <row r="7375" spans="1:6" x14ac:dyDescent="0.3">
      <c r="A7375" s="49" t="s">
        <v>23308</v>
      </c>
      <c r="B7375" s="48" t="str">
        <f>VLOOKUP(A7375,PEC!$A$2:$D$7902,4,1)</f>
        <v>pec.comune.sanpieropatti.me.it</v>
      </c>
      <c r="C7375" s="48">
        <f>VLOOKUP(A7375,SEZIONI!$A$2:$B$7897,2)</f>
        <v>4</v>
      </c>
      <c r="E7375" t="s">
        <v>42237</v>
      </c>
      <c r="F7375" t="s">
        <v>55932</v>
      </c>
    </row>
    <row r="7376" spans="1:6" x14ac:dyDescent="0.3">
      <c r="A7376" s="49" t="s">
        <v>23309</v>
      </c>
      <c r="B7376" s="48" t="str">
        <f>VLOOKUP(A7376,PEC!$A$2:$D$7902,4,1)</f>
        <v>pec.it</v>
      </c>
      <c r="C7376" s="48">
        <f>VLOOKUP(A7376,SEZIONI!$A$2:$B$7897,2)</f>
        <v>2</v>
      </c>
      <c r="E7376" t="s">
        <v>44647</v>
      </c>
      <c r="F7376" t="s">
        <v>55932</v>
      </c>
    </row>
    <row r="7377" spans="1:6" x14ac:dyDescent="0.3">
      <c r="A7377" s="49" t="s">
        <v>23310</v>
      </c>
      <c r="B7377" s="48" t="str">
        <f>VLOOKUP(A7377,PEC!$A$2:$D$7902,4,1)</f>
        <v>legalmail.it</v>
      </c>
      <c r="C7377" s="48">
        <f>VLOOKUP(A7377,SEZIONI!$A$2:$B$7897,2)</f>
        <v>1</v>
      </c>
      <c r="E7377" t="s">
        <v>42339</v>
      </c>
      <c r="F7377" t="s">
        <v>55930</v>
      </c>
    </row>
    <row r="7378" spans="1:6" x14ac:dyDescent="0.3">
      <c r="A7378" s="49" t="s">
        <v>23311</v>
      </c>
      <c r="B7378" s="48" t="str">
        <f>VLOOKUP(A7378,PEC!$A$2:$D$7902,4,1)</f>
        <v>pec.comunesantadi.it</v>
      </c>
      <c r="C7378" s="48">
        <f>VLOOKUP(A7378,SEZIONI!$A$2:$B$7897,2)</f>
        <v>15</v>
      </c>
      <c r="E7378" t="s">
        <v>44648</v>
      </c>
      <c r="F7378" t="s">
        <v>55931</v>
      </c>
    </row>
    <row r="7379" spans="1:6" x14ac:dyDescent="0.3">
      <c r="A7379" s="49" t="s">
        <v>23312</v>
      </c>
      <c r="B7379" s="48" t="str">
        <f>VLOOKUP(A7379,PEC!$A$2:$D$7902,4,1)</f>
        <v>pec.comunesantadi.it</v>
      </c>
      <c r="C7379" s="48">
        <f>VLOOKUP(A7379,SEZIONI!$A$2:$B$7897,2)</f>
        <v>2</v>
      </c>
      <c r="E7379" t="s">
        <v>44649</v>
      </c>
      <c r="F7379" t="s">
        <v>55932</v>
      </c>
    </row>
    <row r="7380" spans="1:6" x14ac:dyDescent="0.3">
      <c r="A7380" s="49" t="s">
        <v>23313</v>
      </c>
      <c r="B7380" s="48" t="str">
        <f>VLOOKUP(A7380,PEC!$A$2:$D$7902,4,1)</f>
        <v>legalmail.it</v>
      </c>
      <c r="C7380" s="48">
        <f>VLOOKUP(A7380,SEZIONI!$A$2:$B$7897,2)</f>
        <v>5</v>
      </c>
      <c r="E7380" t="s">
        <v>43624</v>
      </c>
      <c r="F7380" t="s">
        <v>55930</v>
      </c>
    </row>
    <row r="7381" spans="1:6" x14ac:dyDescent="0.3">
      <c r="A7381" s="49" t="s">
        <v>23314</v>
      </c>
      <c r="B7381" s="48" t="str">
        <f>VLOOKUP(A7381,PEC!$A$2:$D$7902,4,1)</f>
        <v>pec.comune.santa-marina-salina.me.it</v>
      </c>
      <c r="C7381" s="48">
        <f>VLOOKUP(A7381,SEZIONI!$A$2:$B$7897,2)</f>
        <v>1</v>
      </c>
      <c r="E7381" t="s">
        <v>41071</v>
      </c>
      <c r="F7381" t="s">
        <v>55931</v>
      </c>
    </row>
    <row r="7382" spans="1:6" x14ac:dyDescent="0.3">
      <c r="A7382" s="49" t="s">
        <v>23315</v>
      </c>
      <c r="B7382" s="48" t="str">
        <f>VLOOKUP(A7382,PEC!$A$2:$D$7902,4,1)</f>
        <v>pec.comunesantadi.it</v>
      </c>
      <c r="C7382" s="48">
        <f>VLOOKUP(A7382,SEZIONI!$A$2:$B$7897,2)</f>
        <v>6</v>
      </c>
      <c r="E7382" t="s">
        <v>44650</v>
      </c>
      <c r="F7382" t="s">
        <v>55932</v>
      </c>
    </row>
    <row r="7383" spans="1:6" x14ac:dyDescent="0.3">
      <c r="A7383" s="49" t="s">
        <v>23316</v>
      </c>
      <c r="B7383" s="48" t="str">
        <f>VLOOKUP(A7383,PEC!$A$2:$D$7902,4,1)</f>
        <v>pec.it</v>
      </c>
      <c r="C7383" s="48">
        <f>VLOOKUP(A7383,SEZIONI!$A$2:$B$7897,2)</f>
        <v>10</v>
      </c>
      <c r="E7383" t="s">
        <v>44651</v>
      </c>
      <c r="F7383" t="s">
        <v>55932</v>
      </c>
    </row>
    <row r="7384" spans="1:6" x14ac:dyDescent="0.3">
      <c r="A7384" s="49" t="s">
        <v>23317</v>
      </c>
      <c r="B7384" s="48" t="str">
        <f>VLOOKUP(A7384,PEC!$A$2:$D$7902,4,1)</f>
        <v>pec.comunesanteodoro.it</v>
      </c>
      <c r="C7384" s="48">
        <f>VLOOKUP(A7384,SEZIONI!$A$2:$B$7897,2)</f>
        <v>6</v>
      </c>
      <c r="E7384" t="s">
        <v>44652</v>
      </c>
      <c r="F7384" t="s">
        <v>55932</v>
      </c>
    </row>
    <row r="7385" spans="1:6" x14ac:dyDescent="0.3">
      <c r="A7385" s="49" t="s">
        <v>23318</v>
      </c>
      <c r="B7385" s="48" t="str">
        <f>VLOOKUP(A7385,PEC!$A$2:$D$7902,4,1)</f>
        <v>pec.it</v>
      </c>
      <c r="C7385" s="48">
        <f>VLOOKUP(A7385,SEZIONI!$A$2:$B$7897,2)</f>
        <v>5</v>
      </c>
      <c r="E7385" t="s">
        <v>44653</v>
      </c>
      <c r="F7385" t="s">
        <v>55932</v>
      </c>
    </row>
    <row r="7386" spans="1:6" x14ac:dyDescent="0.3">
      <c r="A7386" s="49" t="s">
        <v>23319</v>
      </c>
      <c r="B7386" s="48" t="str">
        <f>VLOOKUP(A7386,PEC!$A$2:$D$7902,4,1)</f>
        <v>pec.it</v>
      </c>
      <c r="C7386" s="48">
        <f>VLOOKUP(A7386,SEZIONI!$A$2:$B$7897,2)</f>
        <v>6</v>
      </c>
      <c r="E7386" t="s">
        <v>44654</v>
      </c>
      <c r="F7386" t="s">
        <v>55930</v>
      </c>
    </row>
    <row r="7387" spans="1:6" x14ac:dyDescent="0.3">
      <c r="A7387" s="49" t="s">
        <v>23320</v>
      </c>
      <c r="B7387" s="48" t="str">
        <f>VLOOKUP(A7387,PEC!$A$2:$D$7902,4,1)</f>
        <v>dgpec.it</v>
      </c>
      <c r="C7387" s="48">
        <f>VLOOKUP(A7387,SEZIONI!$A$2:$B$7897,2)</f>
        <v>3</v>
      </c>
      <c r="E7387" t="s">
        <v>44023</v>
      </c>
      <c r="F7387" t="s">
        <v>55931</v>
      </c>
    </row>
    <row r="7388" spans="1:6" x14ac:dyDescent="0.3">
      <c r="A7388" s="49" t="s">
        <v>23321</v>
      </c>
      <c r="B7388" s="48" t="str">
        <f>VLOOKUP(A7388,PEC!$A$2:$D$7902,4,1)</f>
        <v>pec.comunescalettazanclea.it</v>
      </c>
      <c r="C7388" s="48">
        <f>VLOOKUP(A7388,SEZIONI!$A$2:$B$7897,2)</f>
        <v>4</v>
      </c>
      <c r="E7388" t="s">
        <v>44655</v>
      </c>
      <c r="F7388" t="s">
        <v>55932</v>
      </c>
    </row>
    <row r="7389" spans="1:6" x14ac:dyDescent="0.3">
      <c r="A7389" s="49" t="s">
        <v>23322</v>
      </c>
      <c r="B7389" s="48" t="str">
        <f>VLOOKUP(A7389,PEC!$A$2:$D$7902,4,1)</f>
        <v>pec.it</v>
      </c>
      <c r="C7389" s="48">
        <f>VLOOKUP(A7389,SEZIONI!$A$2:$B$7897,2)</f>
        <v>3</v>
      </c>
      <c r="E7389" t="s">
        <v>44656</v>
      </c>
      <c r="F7389" t="s">
        <v>55932</v>
      </c>
    </row>
    <row r="7390" spans="1:6" x14ac:dyDescent="0.3">
      <c r="A7390" s="49" t="s">
        <v>23323</v>
      </c>
      <c r="B7390" s="48" t="str">
        <f>VLOOKUP(A7390,PEC!$A$2:$D$7902,4,1)</f>
        <v>pec.comune.spadafora.me.it</v>
      </c>
      <c r="C7390" s="48">
        <f>VLOOKUP(A7390,SEZIONI!$A$2:$B$7897,2)</f>
        <v>7</v>
      </c>
      <c r="E7390" t="s">
        <v>44554</v>
      </c>
      <c r="F7390" t="s">
        <v>55930</v>
      </c>
    </row>
    <row r="7391" spans="1:6" x14ac:dyDescent="0.3">
      <c r="A7391" s="49" t="s">
        <v>23324</v>
      </c>
      <c r="B7391" s="48" t="str">
        <f>VLOOKUP(A7391,PEC!$A$2:$D$7902,4,1)</f>
        <v>pec.comune.taormina.me.it</v>
      </c>
      <c r="C7391" s="48">
        <f>VLOOKUP(A7391,SEZIONI!$A$2:$B$7897,2)</f>
        <v>13</v>
      </c>
      <c r="E7391" t="s">
        <v>44657</v>
      </c>
      <c r="F7391" t="s">
        <v>55931</v>
      </c>
    </row>
    <row r="7392" spans="1:6" x14ac:dyDescent="0.3">
      <c r="A7392" s="49" t="s">
        <v>23325</v>
      </c>
      <c r="B7392" s="48" t="str">
        <f>VLOOKUP(A7392,PEC!$A$2:$D$7902,4,1)</f>
        <v>pec.comune.torregrotta.me.it</v>
      </c>
      <c r="C7392" s="48">
        <f>VLOOKUP(A7392,SEZIONI!$A$2:$B$7897,2)</f>
        <v>8</v>
      </c>
      <c r="E7392" t="s">
        <v>44658</v>
      </c>
      <c r="F7392" t="s">
        <v>55932</v>
      </c>
    </row>
    <row r="7393" spans="1:6" x14ac:dyDescent="0.3">
      <c r="A7393" s="49" t="s">
        <v>23326</v>
      </c>
      <c r="B7393" s="48" t="str">
        <f>VLOOKUP(A7393,PEC!$A$2:$D$7902,4,1)</f>
        <v>pec.tortorici.eu</v>
      </c>
      <c r="C7393" s="48">
        <f>VLOOKUP(A7393,SEZIONI!$A$2:$B$7897,2)</f>
        <v>14</v>
      </c>
      <c r="E7393" t="s">
        <v>44240</v>
      </c>
      <c r="F7393" t="s">
        <v>55932</v>
      </c>
    </row>
    <row r="7394" spans="1:6" x14ac:dyDescent="0.3">
      <c r="A7394" s="49" t="s">
        <v>23327</v>
      </c>
      <c r="B7394" s="48" t="str">
        <f>VLOOKUP(A7394,PEC!$A$2:$D$7902,4,1)</f>
        <v>pec.comune.tripi.me.it</v>
      </c>
      <c r="C7394" s="48">
        <f>VLOOKUP(A7394,SEZIONI!$A$2:$B$7897,2)</f>
        <v>3</v>
      </c>
      <c r="E7394" t="s">
        <v>44659</v>
      </c>
      <c r="F7394" t="s">
        <v>55932</v>
      </c>
    </row>
    <row r="7395" spans="1:6" x14ac:dyDescent="0.3">
      <c r="A7395" s="49" t="s">
        <v>23328</v>
      </c>
      <c r="B7395" s="48" t="str">
        <f>VLOOKUP(A7395,PEC!$A$2:$D$7902,4,1)</f>
        <v>pec.it</v>
      </c>
      <c r="C7395" s="48">
        <f>VLOOKUP(A7395,SEZIONI!$A$2:$B$7897,2)</f>
        <v>5</v>
      </c>
      <c r="E7395" t="s">
        <v>44660</v>
      </c>
      <c r="F7395" t="s">
        <v>55932</v>
      </c>
    </row>
    <row r="7396" spans="1:6" x14ac:dyDescent="0.3">
      <c r="A7396" s="49" t="s">
        <v>23329</v>
      </c>
      <c r="B7396" s="48" t="str">
        <f>VLOOKUP(A7396,PEC!$A$2:$D$7902,4,1)</f>
        <v>pec.it</v>
      </c>
      <c r="C7396" s="48">
        <f>VLOOKUP(A7396,SEZIONI!$A$2:$B$7897,2)</f>
        <v>2</v>
      </c>
      <c r="E7396" t="s">
        <v>43022</v>
      </c>
      <c r="F7396" t="s">
        <v>55930</v>
      </c>
    </row>
    <row r="7397" spans="1:6" x14ac:dyDescent="0.3">
      <c r="A7397" s="49" t="s">
        <v>23330</v>
      </c>
      <c r="B7397" s="48" t="str">
        <f>VLOOKUP(A7397,PEC!$A$2:$D$7902,4,1)</f>
        <v>pec.comune.valdina.me.it</v>
      </c>
      <c r="C7397" s="48">
        <f>VLOOKUP(A7397,SEZIONI!$A$2:$B$7897,2)</f>
        <v>3</v>
      </c>
      <c r="E7397" t="s">
        <v>44661</v>
      </c>
      <c r="F7397" t="s">
        <v>55932</v>
      </c>
    </row>
    <row r="7398" spans="1:6" x14ac:dyDescent="0.3">
      <c r="A7398" s="49" t="s">
        <v>23331</v>
      </c>
      <c r="B7398" s="48" t="str">
        <f>VLOOKUP(A7398,PEC!$A$2:$D$7902,4,1)</f>
        <v>pec.comunevenetico.me.it</v>
      </c>
      <c r="C7398" s="48">
        <f>VLOOKUP(A7398,SEZIONI!$A$2:$B$7897,2)</f>
        <v>4</v>
      </c>
      <c r="E7398" t="s">
        <v>40048</v>
      </c>
      <c r="F7398" t="s">
        <v>55932</v>
      </c>
    </row>
    <row r="7399" spans="1:6" x14ac:dyDescent="0.3">
      <c r="A7399" s="49" t="s">
        <v>23332</v>
      </c>
      <c r="B7399" s="48" t="str">
        <f>VLOOKUP(A7399,PEC!$A$2:$D$7902,4,1)</f>
        <v>pec.comune.villafrancatirrena.me.it</v>
      </c>
      <c r="C7399" s="48">
        <f>VLOOKUP(A7399,SEZIONI!$A$2:$B$7897,2)</f>
        <v>10</v>
      </c>
      <c r="E7399" t="s">
        <v>41451</v>
      </c>
      <c r="F7399" t="s">
        <v>55932</v>
      </c>
    </row>
    <row r="7400" spans="1:6" x14ac:dyDescent="0.3">
      <c r="A7400" s="49" t="s">
        <v>23333</v>
      </c>
      <c r="B7400" s="48" t="str">
        <f>VLOOKUP(A7400,PEC!$A$2:$D$7902,4,1)</f>
        <v>pec.it</v>
      </c>
      <c r="C7400" s="48">
        <f>VLOOKUP(A7400,SEZIONI!$A$2:$B$7897,2)</f>
        <v>8</v>
      </c>
      <c r="E7400" t="s">
        <v>43203</v>
      </c>
      <c r="F7400" t="s">
        <v>55932</v>
      </c>
    </row>
    <row r="7401" spans="1:6" x14ac:dyDescent="0.3">
      <c r="A7401" s="49" t="s">
        <v>23334</v>
      </c>
      <c r="B7401" s="48" t="str">
        <f>VLOOKUP(A7401,PEC!$A$2:$D$7902,4,1)</f>
        <v>pec.comunediacquedolci.it</v>
      </c>
      <c r="C7401" s="48">
        <f>VLOOKUP(A7401,SEZIONI!$A$2:$B$7897,2)</f>
        <v>5</v>
      </c>
      <c r="E7401" t="s">
        <v>44662</v>
      </c>
      <c r="F7401" t="s">
        <v>55932</v>
      </c>
    </row>
    <row r="7402" spans="1:6" x14ac:dyDescent="0.3">
      <c r="A7402" s="49" t="s">
        <v>23335</v>
      </c>
      <c r="B7402" s="48" t="str">
        <f>VLOOKUP(A7402,PEC!$A$2:$D$7902,4,1)</f>
        <v>pec.comune.torrenova.me.it</v>
      </c>
      <c r="C7402" s="48">
        <f>VLOOKUP(A7402,SEZIONI!$A$2:$B$7897,2)</f>
        <v>4</v>
      </c>
      <c r="E7402" t="s">
        <v>44663</v>
      </c>
      <c r="F7402" t="s">
        <v>55932</v>
      </c>
    </row>
    <row r="7403" spans="1:6" x14ac:dyDescent="0.3">
      <c r="A7403" s="49" t="s">
        <v>23336</v>
      </c>
      <c r="B7403" s="48" t="str">
        <f>VLOOKUP(A7403,PEC!$A$2:$D$7902,4,1)</f>
        <v>pec.comune.agrigento.it</v>
      </c>
      <c r="C7403" s="48">
        <f>VLOOKUP(A7403,SEZIONI!$A$2:$B$7897,2)</f>
        <v>55</v>
      </c>
      <c r="E7403" t="s">
        <v>44664</v>
      </c>
      <c r="F7403" t="s">
        <v>55932</v>
      </c>
    </row>
    <row r="7404" spans="1:6" x14ac:dyDescent="0.3">
      <c r="A7404" s="49" t="s">
        <v>23337</v>
      </c>
      <c r="B7404" s="48" t="str">
        <f>VLOOKUP(A7404,PEC!$A$2:$D$7902,4,1)</f>
        <v>comunealessandriadellarocca.it</v>
      </c>
      <c r="C7404" s="48">
        <f>VLOOKUP(A7404,SEZIONI!$A$2:$B$7897,2)</f>
        <v>5</v>
      </c>
      <c r="E7404" t="s">
        <v>44665</v>
      </c>
      <c r="F7404" t="s">
        <v>55930</v>
      </c>
    </row>
    <row r="7405" spans="1:6" x14ac:dyDescent="0.3">
      <c r="A7405" s="49" t="s">
        <v>23338</v>
      </c>
      <c r="B7405" s="48" t="str">
        <f>VLOOKUP(A7405,PEC!$A$2:$D$7902,4,1)</f>
        <v>pec.comune.aragona.ag.it</v>
      </c>
      <c r="C7405" s="48">
        <f>VLOOKUP(A7405,SEZIONI!$A$2:$B$7897,2)</f>
        <v>14</v>
      </c>
      <c r="E7405" t="s">
        <v>40190</v>
      </c>
      <c r="F7405" t="s">
        <v>55932</v>
      </c>
    </row>
    <row r="7406" spans="1:6" x14ac:dyDescent="0.3">
      <c r="A7406" s="49" t="s">
        <v>23339</v>
      </c>
      <c r="B7406" s="48" t="str">
        <f>VLOOKUP(A7406,PEC!$A$2:$D$7902,4,1)</f>
        <v>pec.it</v>
      </c>
      <c r="C7406" s="48">
        <f>VLOOKUP(A7406,SEZIONI!$A$2:$B$7897,2)</f>
        <v>5</v>
      </c>
      <c r="E7406" t="s">
        <v>43980</v>
      </c>
      <c r="F7406" t="s">
        <v>55932</v>
      </c>
    </row>
    <row r="7407" spans="1:6" x14ac:dyDescent="0.3">
      <c r="A7407" s="49" t="s">
        <v>23340</v>
      </c>
      <c r="B7407" s="48" t="str">
        <f>VLOOKUP(A7407,PEC!$A$2:$D$7902,4,1)</f>
        <v>pec.it</v>
      </c>
      <c r="C7407" s="48">
        <f>VLOOKUP(A7407,SEZIONI!$A$2:$B$7897,2)</f>
        <v>4</v>
      </c>
      <c r="E7407" t="s">
        <v>44666</v>
      </c>
      <c r="F7407" t="s">
        <v>55930</v>
      </c>
    </row>
    <row r="7408" spans="1:6" x14ac:dyDescent="0.3">
      <c r="A7408" s="49" t="s">
        <v>23341</v>
      </c>
      <c r="B7408" s="48" t="str">
        <f>VLOOKUP(A7408,PEC!$A$2:$D$7902,4,1)</f>
        <v>pec.comune.calamonaci.ag.it</v>
      </c>
      <c r="C7408" s="48">
        <f>VLOOKUP(A7408,SEZIONI!$A$2:$B$7897,2)</f>
        <v>2</v>
      </c>
      <c r="E7408" t="s">
        <v>41111</v>
      </c>
      <c r="F7408" t="s">
        <v>55931</v>
      </c>
    </row>
    <row r="7409" spans="1:6" x14ac:dyDescent="0.3">
      <c r="A7409" s="49" t="s">
        <v>23342</v>
      </c>
      <c r="B7409" s="48" t="str">
        <f>VLOOKUP(A7409,PEC!$A$2:$D$7902,4,1)</f>
        <v>pec.it</v>
      </c>
      <c r="C7409" s="48">
        <f>VLOOKUP(A7409,SEZIONI!$A$2:$B$7897,2)</f>
        <v>5</v>
      </c>
      <c r="E7409" t="s">
        <v>44667</v>
      </c>
      <c r="F7409" t="s">
        <v>55932</v>
      </c>
    </row>
    <row r="7410" spans="1:6" x14ac:dyDescent="0.3">
      <c r="A7410" s="49" t="s">
        <v>23343</v>
      </c>
      <c r="B7410" s="48" t="str">
        <f>VLOOKUP(A7410,PEC!$A$2:$D$7902,4,1)</f>
        <v>pec.it</v>
      </c>
      <c r="C7410" s="48">
        <f>VLOOKUP(A7410,SEZIONI!$A$2:$B$7897,2)</f>
        <v>3</v>
      </c>
      <c r="E7410" t="s">
        <v>41282</v>
      </c>
      <c r="F7410" t="s">
        <v>55932</v>
      </c>
    </row>
    <row r="7411" spans="1:6" x14ac:dyDescent="0.3">
      <c r="A7411" s="49" t="s">
        <v>23344</v>
      </c>
      <c r="B7411" s="48" t="str">
        <f>VLOOKUP(A7411,PEC!$A$2:$D$7902,4,1)</f>
        <v>pec.comune.cammarata.ag.it</v>
      </c>
      <c r="C7411" s="48">
        <f>VLOOKUP(A7411,SEZIONI!$A$2:$B$7897,2)</f>
        <v>6</v>
      </c>
      <c r="E7411" t="s">
        <v>44668</v>
      </c>
      <c r="F7411" t="s">
        <v>55932</v>
      </c>
    </row>
    <row r="7412" spans="1:6" x14ac:dyDescent="0.3">
      <c r="A7412" s="49" t="s">
        <v>23345</v>
      </c>
      <c r="B7412" s="48" t="str">
        <f>VLOOKUP(A7412,PEC!$A$2:$D$7902,4,1)</f>
        <v>legal.comune.campobellodilicata.ag.it</v>
      </c>
      <c r="C7412" s="48">
        <f>VLOOKUP(A7412,SEZIONI!$A$2:$B$7897,2)</f>
        <v>11</v>
      </c>
      <c r="E7412" t="s">
        <v>44669</v>
      </c>
      <c r="F7412" t="s">
        <v>55930</v>
      </c>
    </row>
    <row r="7413" spans="1:6" x14ac:dyDescent="0.3">
      <c r="A7413" s="49" t="s">
        <v>23346</v>
      </c>
      <c r="B7413" s="48" t="str">
        <f>VLOOKUP(A7413,PEC!$A$2:$D$7902,4,1)</f>
        <v>pec.comune.canicatti.ag.it</v>
      </c>
      <c r="C7413" s="48">
        <f>VLOOKUP(A7413,SEZIONI!$A$2:$B$7897,2)</f>
        <v>36</v>
      </c>
      <c r="E7413" t="s">
        <v>44623</v>
      </c>
      <c r="F7413" t="s">
        <v>55931</v>
      </c>
    </row>
    <row r="7414" spans="1:6" x14ac:dyDescent="0.3">
      <c r="A7414" s="49" t="s">
        <v>23347</v>
      </c>
      <c r="B7414" s="48" t="str">
        <f>VLOOKUP(A7414,PEC!$A$2:$D$7902,4,1)</f>
        <v>pec.it</v>
      </c>
      <c r="C7414" s="48">
        <f>VLOOKUP(A7414,SEZIONI!$A$2:$B$7897,2)</f>
        <v>12</v>
      </c>
      <c r="E7414" t="s">
        <v>40887</v>
      </c>
      <c r="F7414" t="s">
        <v>55932</v>
      </c>
    </row>
    <row r="7415" spans="1:6" x14ac:dyDescent="0.3">
      <c r="A7415" s="49" t="s">
        <v>23348</v>
      </c>
      <c r="B7415" s="48" t="str">
        <f>VLOOKUP(A7415,PEC!$A$2:$D$7902,4,1)</f>
        <v>pec.it</v>
      </c>
      <c r="C7415" s="48">
        <f>VLOOKUP(A7415,SEZIONI!$A$2:$B$7897,2)</f>
        <v>6</v>
      </c>
      <c r="E7415" t="s">
        <v>44670</v>
      </c>
      <c r="F7415" t="s">
        <v>55932</v>
      </c>
    </row>
    <row r="7416" spans="1:6" x14ac:dyDescent="0.3">
      <c r="A7416" s="49" t="s">
        <v>23349</v>
      </c>
      <c r="B7416" s="48" t="str">
        <f>VLOOKUP(A7416,PEC!$A$2:$D$7902,4,1)</f>
        <v>comunecattolicaeraclea.it</v>
      </c>
      <c r="C7416" s="48">
        <f>VLOOKUP(A7416,SEZIONI!$A$2:$B$7897,2)</f>
        <v>7</v>
      </c>
      <c r="E7416" t="s">
        <v>44671</v>
      </c>
      <c r="F7416" t="s">
        <v>55932</v>
      </c>
    </row>
    <row r="7417" spans="1:6" x14ac:dyDescent="0.3">
      <c r="A7417" s="49" t="s">
        <v>23350</v>
      </c>
      <c r="B7417" s="48" t="str">
        <f>VLOOKUP(A7417,PEC!$A$2:$D$7902,4,1)</f>
        <v>pec.it</v>
      </c>
      <c r="C7417" s="48">
        <f>VLOOKUP(A7417,SEZIONI!$A$2:$B$7897,2)</f>
        <v>7</v>
      </c>
      <c r="E7417" t="s">
        <v>41140</v>
      </c>
      <c r="F7417" t="s">
        <v>55932</v>
      </c>
    </row>
    <row r="7418" spans="1:6" x14ac:dyDescent="0.3">
      <c r="A7418" s="49" t="s">
        <v>23351</v>
      </c>
      <c r="B7418" s="48" t="str">
        <f>VLOOKUP(A7418,PEC!$A$2:$D$7902,4,1)</f>
        <v>pec.comune.comitini.ag.it</v>
      </c>
      <c r="C7418" s="48">
        <f>VLOOKUP(A7418,SEZIONI!$A$2:$B$7897,2)</f>
        <v>2</v>
      </c>
      <c r="E7418" t="s">
        <v>44672</v>
      </c>
      <c r="F7418" t="s">
        <v>55930</v>
      </c>
    </row>
    <row r="7419" spans="1:6" x14ac:dyDescent="0.3">
      <c r="A7419" s="49" t="s">
        <v>23352</v>
      </c>
      <c r="B7419" s="48" t="str">
        <f>VLOOKUP(A7419,PEC!$A$2:$D$7902,4,1)</f>
        <v>pec.it</v>
      </c>
      <c r="C7419" s="48">
        <f>VLOOKUP(A7419,SEZIONI!$A$2:$B$7897,2)</f>
        <v>35</v>
      </c>
      <c r="E7419" t="s">
        <v>43263</v>
      </c>
      <c r="F7419" t="s">
        <v>55931</v>
      </c>
    </row>
    <row r="7420" spans="1:6" x14ac:dyDescent="0.3">
      <c r="A7420" s="49" t="s">
        <v>23353</v>
      </c>
      <c r="B7420" s="48" t="str">
        <f>VLOOKUP(A7420,PEC!$A$2:$D$7902,4,1)</f>
        <v>pec.it</v>
      </c>
      <c r="C7420" s="48">
        <f>VLOOKUP(A7420,SEZIONI!$A$2:$B$7897,2)</f>
        <v>12</v>
      </c>
      <c r="E7420" t="s">
        <v>39925</v>
      </c>
      <c r="F7420" t="s">
        <v>55932</v>
      </c>
    </row>
    <row r="7421" spans="1:6" x14ac:dyDescent="0.3">
      <c r="A7421" s="49" t="s">
        <v>23354</v>
      </c>
      <c r="B7421" s="48" t="str">
        <f>VLOOKUP(A7421,PEC!$A$2:$D$7902,4,1)</f>
        <v>pec.comune.joppologiancaxio.ag.it</v>
      </c>
      <c r="C7421" s="48">
        <f>VLOOKUP(A7421,SEZIONI!$A$2:$B$7897,2)</f>
        <v>2</v>
      </c>
      <c r="E7421" t="s">
        <v>44673</v>
      </c>
      <c r="F7421" t="s">
        <v>55930</v>
      </c>
    </row>
    <row r="7422" spans="1:6" x14ac:dyDescent="0.3">
      <c r="A7422" s="49" t="s">
        <v>23355</v>
      </c>
      <c r="B7422" s="48" t="str">
        <f>VLOOKUP(A7422,PEC!$A$2:$D$7902,4,1)</f>
        <v>pec.comune.lampedusaelinosa.ag.it</v>
      </c>
      <c r="C7422" s="48">
        <f>VLOOKUP(A7422,SEZIONI!$A$2:$B$7897,2)</f>
        <v>5</v>
      </c>
      <c r="E7422" t="s">
        <v>42241</v>
      </c>
      <c r="F7422" t="s">
        <v>55931</v>
      </c>
    </row>
    <row r="7423" spans="1:6" x14ac:dyDescent="0.3">
      <c r="A7423" s="49" t="s">
        <v>23356</v>
      </c>
      <c r="B7423" s="48" t="str">
        <f>VLOOKUP(A7423,PEC!$A$2:$D$7902,4,1)</f>
        <v>cert.comune.licata.ag.it</v>
      </c>
      <c r="C7423" s="48">
        <f>VLOOKUP(A7423,SEZIONI!$A$2:$B$7897,2)</f>
        <v>42</v>
      </c>
      <c r="E7423" t="s">
        <v>44674</v>
      </c>
      <c r="F7423" t="s">
        <v>55932</v>
      </c>
    </row>
    <row r="7424" spans="1:6" x14ac:dyDescent="0.3">
      <c r="A7424" s="49" t="s">
        <v>23357</v>
      </c>
      <c r="B7424" s="48" t="str">
        <f>VLOOKUP(A7424,PEC!$A$2:$D$7902,4,1)</f>
        <v>pec.it</v>
      </c>
      <c r="C7424" s="48">
        <f>VLOOKUP(A7424,SEZIONI!$A$2:$B$7897,2)</f>
        <v>3</v>
      </c>
      <c r="E7424" t="s">
        <v>44675</v>
      </c>
      <c r="F7424" t="s">
        <v>55932</v>
      </c>
    </row>
    <row r="7425" spans="1:6" x14ac:dyDescent="0.3">
      <c r="A7425" s="49" t="s">
        <v>23358</v>
      </c>
      <c r="B7425" s="48" t="str">
        <f>VLOOKUP(A7425,PEC!$A$2:$D$7902,4,1)</f>
        <v>pec.comune.menfi.ag.it</v>
      </c>
      <c r="C7425" s="48">
        <f>VLOOKUP(A7425,SEZIONI!$A$2:$B$7897,2)</f>
        <v>13</v>
      </c>
      <c r="E7425" t="s">
        <v>44676</v>
      </c>
      <c r="F7425" t="s">
        <v>55932</v>
      </c>
    </row>
    <row r="7426" spans="1:6" x14ac:dyDescent="0.3">
      <c r="A7426" s="49" t="s">
        <v>23359</v>
      </c>
      <c r="B7426" s="48" t="str">
        <f>VLOOKUP(A7426,PEC!$A$2:$D$7902,4,1)</f>
        <v>pec.it</v>
      </c>
      <c r="C7426" s="48">
        <f>VLOOKUP(A7426,SEZIONI!$A$2:$B$7897,2)</f>
        <v>4</v>
      </c>
      <c r="E7426" t="s">
        <v>44677</v>
      </c>
      <c r="F7426" t="s">
        <v>55930</v>
      </c>
    </row>
    <row r="7427" spans="1:6" x14ac:dyDescent="0.3">
      <c r="A7427" s="49" t="s">
        <v>23360</v>
      </c>
      <c r="B7427" s="48" t="str">
        <f>VLOOKUP(A7427,PEC!$A$2:$D$7902,4,1)</f>
        <v>pec.it</v>
      </c>
      <c r="C7427" s="48">
        <f>VLOOKUP(A7427,SEZIONI!$A$2:$B$7897,2)</f>
        <v>4</v>
      </c>
      <c r="E7427" t="s">
        <v>40880</v>
      </c>
      <c r="F7427" t="s">
        <v>55932</v>
      </c>
    </row>
    <row r="7428" spans="1:6" x14ac:dyDescent="0.3">
      <c r="A7428" s="49" t="s">
        <v>23361</v>
      </c>
      <c r="B7428" s="48" t="str">
        <f>VLOOKUP(A7428,PEC!$A$2:$D$7902,4,1)</f>
        <v>pec.it</v>
      </c>
      <c r="C7428" s="48">
        <f>VLOOKUP(A7428,SEZIONI!$A$2:$B$7897,2)</f>
        <v>12</v>
      </c>
      <c r="E7428" t="s">
        <v>44678</v>
      </c>
      <c r="F7428" t="s">
        <v>55932</v>
      </c>
    </row>
    <row r="7429" spans="1:6" x14ac:dyDescent="0.3">
      <c r="A7429" s="49" t="s">
        <v>23362</v>
      </c>
      <c r="B7429" s="48" t="str">
        <f>VLOOKUP(A7429,PEC!$A$2:$D$7902,4,1)</f>
        <v>comune.palmadimontechiaro.legalmail.it</v>
      </c>
      <c r="C7429" s="48">
        <f>VLOOKUP(A7429,SEZIONI!$A$2:$B$7897,2)</f>
        <v>24</v>
      </c>
      <c r="E7429" t="s">
        <v>41916</v>
      </c>
      <c r="F7429" t="s">
        <v>55932</v>
      </c>
    </row>
    <row r="7430" spans="1:6" x14ac:dyDescent="0.3">
      <c r="A7430" s="49" t="s">
        <v>23363</v>
      </c>
      <c r="B7430" s="48" t="str">
        <f>VLOOKUP(A7430,PEC!$A$2:$D$7902,4,1)</f>
        <v>pec.it</v>
      </c>
      <c r="C7430" s="48">
        <f>VLOOKUP(A7430,SEZIONI!$A$2:$B$7897,2)</f>
        <v>17</v>
      </c>
      <c r="E7430" t="s">
        <v>44679</v>
      </c>
      <c r="F7430" t="s">
        <v>55932</v>
      </c>
    </row>
    <row r="7431" spans="1:6" x14ac:dyDescent="0.3">
      <c r="A7431" s="49" t="s">
        <v>23364</v>
      </c>
      <c r="B7431" s="48" t="str">
        <f>VLOOKUP(A7431,PEC!$A$2:$D$7902,4,1)</f>
        <v>pa.postacertificata.gov.it</v>
      </c>
      <c r="C7431" s="48">
        <f>VLOOKUP(A7431,SEZIONI!$A$2:$B$7897,2)</f>
        <v>11</v>
      </c>
      <c r="E7431" t="s">
        <v>6404</v>
      </c>
      <c r="F7431" t="s">
        <v>55930</v>
      </c>
    </row>
    <row r="7432" spans="1:6" x14ac:dyDescent="0.3">
      <c r="A7432" s="49" t="s">
        <v>23365</v>
      </c>
      <c r="B7432" s="48" t="str">
        <f>VLOOKUP(A7432,PEC!$A$2:$D$7902,4,1)</f>
        <v>comuneraffadali.it</v>
      </c>
      <c r="C7432" s="48">
        <f>VLOOKUP(A7432,SEZIONI!$A$2:$B$7897,2)</f>
        <v>12</v>
      </c>
      <c r="E7432" t="s">
        <v>44680</v>
      </c>
      <c r="F7432" t="s">
        <v>55931</v>
      </c>
    </row>
    <row r="7433" spans="1:6" x14ac:dyDescent="0.3">
      <c r="A7433" s="49" t="s">
        <v>23366</v>
      </c>
      <c r="B7433" s="48" t="str">
        <f>VLOOKUP(A7433,PEC!$A$2:$D$7902,4,1)</f>
        <v>pec.it</v>
      </c>
      <c r="C7433" s="48">
        <f>VLOOKUP(A7433,SEZIONI!$A$2:$B$7897,2)</f>
        <v>15</v>
      </c>
      <c r="E7433" t="s">
        <v>44681</v>
      </c>
      <c r="F7433" t="s">
        <v>55932</v>
      </c>
    </row>
    <row r="7434" spans="1:6" x14ac:dyDescent="0.3">
      <c r="A7434" s="49" t="s">
        <v>23367</v>
      </c>
      <c r="B7434" s="48" t="str">
        <f>VLOOKUP(A7434,PEC!$A$2:$D$7902,4,1)</f>
        <v>pec.it</v>
      </c>
      <c r="C7434" s="48">
        <f>VLOOKUP(A7434,SEZIONI!$A$2:$B$7897,2)</f>
        <v>5</v>
      </c>
      <c r="E7434" t="s">
        <v>44682</v>
      </c>
      <c r="F7434" t="s">
        <v>55932</v>
      </c>
    </row>
    <row r="7435" spans="1:6" x14ac:dyDescent="0.3">
      <c r="A7435" s="49" t="s">
        <v>23368</v>
      </c>
      <c r="B7435" s="48" t="str">
        <f>VLOOKUP(A7435,PEC!$A$2:$D$7902,4,1)</f>
        <v>pec.comune.ribera.ag.it</v>
      </c>
      <c r="C7435" s="48">
        <f>VLOOKUP(A7435,SEZIONI!$A$2:$B$7897,2)</f>
        <v>21</v>
      </c>
      <c r="E7435" t="s">
        <v>44683</v>
      </c>
      <c r="F7435" t="s">
        <v>55932</v>
      </c>
    </row>
    <row r="7436" spans="1:6" x14ac:dyDescent="0.3">
      <c r="A7436" s="49" t="s">
        <v>23369</v>
      </c>
      <c r="B7436" s="48" t="str">
        <f>VLOOKUP(A7436,PEC!$A$2:$D$7902,4,1)</f>
        <v>pec.comune.sambucadisicilia.ag.it</v>
      </c>
      <c r="C7436" s="48">
        <f>VLOOKUP(A7436,SEZIONI!$A$2:$B$7897,2)</f>
        <v>7</v>
      </c>
      <c r="E7436" t="s">
        <v>42927</v>
      </c>
      <c r="F7436" t="s">
        <v>55932</v>
      </c>
    </row>
    <row r="7437" spans="1:6" x14ac:dyDescent="0.3">
      <c r="A7437" s="49" t="s">
        <v>23370</v>
      </c>
      <c r="B7437" s="48" t="str">
        <f>VLOOKUP(A7437,PEC!$A$2:$D$7902,4,1)</f>
        <v>pec.it</v>
      </c>
      <c r="C7437" s="48">
        <f>VLOOKUP(A7437,SEZIONI!$A$2:$B$7897,2)</f>
        <v>6</v>
      </c>
      <c r="E7437" t="s">
        <v>44684</v>
      </c>
      <c r="F7437" t="s">
        <v>55930</v>
      </c>
    </row>
    <row r="7438" spans="1:6" x14ac:dyDescent="0.3">
      <c r="A7438" s="49" t="s">
        <v>23371</v>
      </c>
      <c r="B7438" s="48" t="str">
        <f>VLOOKUP(A7438,PEC!$A$2:$D$7902,4,1)</f>
        <v>pec.it</v>
      </c>
      <c r="C7438" s="48">
        <f>VLOOKUP(A7438,SEZIONI!$A$2:$B$7897,2)</f>
        <v>8</v>
      </c>
      <c r="E7438" t="s">
        <v>44642</v>
      </c>
      <c r="F7438" t="s">
        <v>55931</v>
      </c>
    </row>
    <row r="7439" spans="1:6" x14ac:dyDescent="0.3">
      <c r="A7439" s="49" t="s">
        <v>23372</v>
      </c>
      <c r="B7439" s="48" t="str">
        <f>VLOOKUP(A7439,PEC!$A$2:$D$7902,4,1)</f>
        <v>legalmail.it</v>
      </c>
      <c r="C7439" s="48">
        <f>VLOOKUP(A7439,SEZIONI!$A$2:$B$7897,2)</f>
        <v>5</v>
      </c>
      <c r="E7439" t="s">
        <v>44685</v>
      </c>
      <c r="F7439" t="s">
        <v>55932</v>
      </c>
    </row>
    <row r="7440" spans="1:6" x14ac:dyDescent="0.3">
      <c r="A7440" s="49" t="s">
        <v>23373</v>
      </c>
      <c r="B7440" s="48" t="str">
        <f>VLOOKUP(A7440,PEC!$A$2:$D$7902,4,1)</f>
        <v>pec.it</v>
      </c>
      <c r="C7440" s="48">
        <f>VLOOKUP(A7440,SEZIONI!$A$2:$B$7897,2)</f>
        <v>7</v>
      </c>
      <c r="E7440" t="s">
        <v>44686</v>
      </c>
      <c r="F7440" t="s">
        <v>55932</v>
      </c>
    </row>
    <row r="7441" spans="1:6" x14ac:dyDescent="0.3">
      <c r="A7441" s="49" t="s">
        <v>23374</v>
      </c>
      <c r="B7441" s="48" t="str">
        <f>VLOOKUP(A7441,PEC!$A$2:$D$7902,4,1)</f>
        <v>pec.comunesantadi.it</v>
      </c>
      <c r="C7441" s="48">
        <f>VLOOKUP(A7441,SEZIONI!$A$2:$B$7897,2)</f>
        <v>3</v>
      </c>
      <c r="E7441" t="s">
        <v>44687</v>
      </c>
      <c r="F7441" t="s">
        <v>55930</v>
      </c>
    </row>
    <row r="7442" spans="1:6" x14ac:dyDescent="0.3">
      <c r="A7442" s="49" t="s">
        <v>23375</v>
      </c>
      <c r="B7442" s="48" t="str">
        <f>VLOOKUP(A7442,PEC!$A$2:$D$7902,4,1)</f>
        <v>pec.comune.santostefanoquisquina.ag.it</v>
      </c>
      <c r="C7442" s="48">
        <f>VLOOKUP(A7442,SEZIONI!$A$2:$B$7897,2)</f>
        <v>6</v>
      </c>
      <c r="E7442" t="s">
        <v>44688</v>
      </c>
      <c r="F7442" t="s">
        <v>55931</v>
      </c>
    </row>
    <row r="7443" spans="1:6" x14ac:dyDescent="0.3">
      <c r="A7443" s="49" t="s">
        <v>23376</v>
      </c>
      <c r="B7443" s="48" t="str">
        <f>VLOOKUP(A7443,PEC!$A$2:$D$7902,4,1)</f>
        <v>comunedisciacca.telecompost.it</v>
      </c>
      <c r="C7443" s="48">
        <f>VLOOKUP(A7443,SEZIONI!$A$2:$B$7897,2)</f>
        <v>42</v>
      </c>
      <c r="E7443" t="s">
        <v>44618</v>
      </c>
      <c r="F7443" t="s">
        <v>55932</v>
      </c>
    </row>
    <row r="7444" spans="1:6" x14ac:dyDescent="0.3">
      <c r="A7444" s="49" t="s">
        <v>23377</v>
      </c>
      <c r="B7444" s="48" t="str">
        <f>VLOOKUP(A7444,PEC!$A$2:$D$7902,4,1)</f>
        <v>pec.comune.siculiana.ag.it</v>
      </c>
      <c r="C7444" s="48">
        <f>VLOOKUP(A7444,SEZIONI!$A$2:$B$7897,2)</f>
        <v>7</v>
      </c>
      <c r="E7444" t="s">
        <v>44689</v>
      </c>
      <c r="F7444" t="s">
        <v>55932</v>
      </c>
    </row>
    <row r="7445" spans="1:6" x14ac:dyDescent="0.3">
      <c r="A7445" s="49" t="s">
        <v>23378</v>
      </c>
      <c r="B7445" s="48" t="str">
        <f>VLOOKUP(A7445,PEC!$A$2:$D$7902,4,1)</f>
        <v>pec.it</v>
      </c>
      <c r="C7445" s="48">
        <f>VLOOKUP(A7445,SEZIONI!$A$2:$B$7897,2)</f>
        <v>2</v>
      </c>
      <c r="E7445" t="s">
        <v>5287</v>
      </c>
      <c r="F7445" t="s">
        <v>55932</v>
      </c>
    </row>
    <row r="7446" spans="1:6" x14ac:dyDescent="0.3">
      <c r="A7446" s="49" t="s">
        <v>23379</v>
      </c>
      <c r="B7446" s="48" t="str">
        <f>VLOOKUP(A7446,PEC!$A$2:$D$7902,4,1)</f>
        <v>legalmail.it</v>
      </c>
      <c r="C7446" s="48">
        <f>VLOOKUP(A7446,SEZIONI!$A$2:$B$7897,2)</f>
        <v>3</v>
      </c>
      <c r="E7446" t="s">
        <v>44690</v>
      </c>
      <c r="F7446" t="s">
        <v>55932</v>
      </c>
    </row>
    <row r="7447" spans="1:6" x14ac:dyDescent="0.3">
      <c r="A7447" s="49" t="s">
        <v>23380</v>
      </c>
      <c r="B7447" s="48" t="str">
        <f>VLOOKUP(A7447,PEC!$A$2:$D$7902,4,1)</f>
        <v>pec.comunebompensiere.it</v>
      </c>
      <c r="C7447" s="48">
        <f>VLOOKUP(A7447,SEZIONI!$A$2:$B$7897,2)</f>
        <v>1</v>
      </c>
      <c r="E7447" t="s">
        <v>44691</v>
      </c>
      <c r="F7447" t="s">
        <v>55930</v>
      </c>
    </row>
    <row r="7448" spans="1:6" x14ac:dyDescent="0.3">
      <c r="A7448" s="49" t="s">
        <v>23381</v>
      </c>
      <c r="B7448" s="48" t="str">
        <f>VLOOKUP(A7448,PEC!$A$2:$D$7902,4,1)</f>
        <v>pec.comunedibutera.org</v>
      </c>
      <c r="C7448" s="48">
        <f>VLOOKUP(A7448,SEZIONI!$A$2:$B$7897,2)</f>
        <v>6</v>
      </c>
      <c r="E7448" t="s">
        <v>40757</v>
      </c>
      <c r="F7448" t="s">
        <v>55932</v>
      </c>
    </row>
    <row r="7449" spans="1:6" x14ac:dyDescent="0.3">
      <c r="A7449" s="49" t="s">
        <v>23382</v>
      </c>
      <c r="B7449" s="48" t="str">
        <f>VLOOKUP(A7449,PEC!$A$2:$D$7902,4,1)</f>
        <v>pec.comune.caltanissetta.it</v>
      </c>
      <c r="C7449" s="48">
        <f>VLOOKUP(A7449,SEZIONI!$A$2:$B$7897,2)</f>
        <v>56</v>
      </c>
      <c r="E7449" t="s">
        <v>44692</v>
      </c>
      <c r="F7449" t="s">
        <v>55932</v>
      </c>
    </row>
    <row r="7450" spans="1:6" x14ac:dyDescent="0.3">
      <c r="A7450" s="49" t="s">
        <v>23383</v>
      </c>
      <c r="B7450" s="48" t="str">
        <f>VLOOKUP(A7450,PEC!$A$2:$D$7902,4,1)</f>
        <v>legalmail.it</v>
      </c>
      <c r="C7450" s="48">
        <f>VLOOKUP(A7450,SEZIONI!$A$2:$B$7897,2)</f>
        <v>4</v>
      </c>
      <c r="E7450" t="s">
        <v>44693</v>
      </c>
      <c r="F7450" t="s">
        <v>55930</v>
      </c>
    </row>
    <row r="7451" spans="1:6" x14ac:dyDescent="0.3">
      <c r="A7451" s="49" t="s">
        <v>23384</v>
      </c>
      <c r="B7451" s="48" t="str">
        <f>VLOOKUP(A7451,PEC!$A$2:$D$7902,4,1)</f>
        <v>pec.it</v>
      </c>
      <c r="C7451" s="48">
        <f>VLOOKUP(A7451,SEZIONI!$A$2:$B$7897,2)</f>
        <v>8</v>
      </c>
      <c r="E7451" t="s">
        <v>40524</v>
      </c>
      <c r="F7451" t="s">
        <v>55931</v>
      </c>
    </row>
    <row r="7452" spans="1:6" x14ac:dyDescent="0.3">
      <c r="A7452" s="49" t="s">
        <v>23385</v>
      </c>
      <c r="B7452" s="48" t="str">
        <f>VLOOKUP(A7452,PEC!$A$2:$D$7902,4,1)</f>
        <v>pec.comune.gela.cl.it</v>
      </c>
      <c r="C7452" s="48">
        <f>VLOOKUP(A7452,SEZIONI!$A$2:$B$7897,2)</f>
        <v>71</v>
      </c>
      <c r="E7452" t="s">
        <v>44694</v>
      </c>
      <c r="F7452" t="s">
        <v>55932</v>
      </c>
    </row>
    <row r="7453" spans="1:6" x14ac:dyDescent="0.3">
      <c r="A7453" s="49" t="s">
        <v>23386</v>
      </c>
      <c r="B7453" s="48" t="str">
        <f>VLOOKUP(A7453,PEC!$A$2:$D$7902,4,1)</f>
        <v>pec.comune.marianopoli.cl.it</v>
      </c>
      <c r="C7453" s="48">
        <f>VLOOKUP(A7453,SEZIONI!$A$2:$B$7897,2)</f>
        <v>3</v>
      </c>
      <c r="E7453" t="s">
        <v>43259</v>
      </c>
      <c r="F7453" t="s">
        <v>55930</v>
      </c>
    </row>
    <row r="7454" spans="1:6" x14ac:dyDescent="0.3">
      <c r="A7454" s="49" t="s">
        <v>23387</v>
      </c>
      <c r="B7454" s="48" t="str">
        <f>VLOOKUP(A7454,PEC!$A$2:$D$7902,4,1)</f>
        <v>pec.comune.caltanissetta.it</v>
      </c>
      <c r="C7454" s="48">
        <f>VLOOKUP(A7454,SEZIONI!$A$2:$B$7897,2)</f>
        <v>13</v>
      </c>
      <c r="E7454" t="s">
        <v>44695</v>
      </c>
      <c r="F7454" t="s">
        <v>55931</v>
      </c>
    </row>
    <row r="7455" spans="1:6" x14ac:dyDescent="0.3">
      <c r="A7455" s="49" t="s">
        <v>23388</v>
      </c>
      <c r="B7455" s="48" t="str">
        <f>VLOOKUP(A7455,PEC!$A$2:$D$7902,4,1)</f>
        <v>pec.comune.milena.cl.it</v>
      </c>
      <c r="C7455" s="48">
        <f>VLOOKUP(A7455,SEZIONI!$A$2:$B$7897,2)</f>
        <v>4</v>
      </c>
      <c r="E7455" t="s">
        <v>43148</v>
      </c>
      <c r="F7455" t="s">
        <v>55932</v>
      </c>
    </row>
    <row r="7456" spans="1:6" x14ac:dyDescent="0.3">
      <c r="A7456" s="49" t="s">
        <v>23389</v>
      </c>
      <c r="B7456" s="48" t="str">
        <f>VLOOKUP(A7456,PEC!$A$2:$D$7902,4,1)</f>
        <v>pec.comune.montedoro.cl.it</v>
      </c>
      <c r="C7456" s="48">
        <f>VLOOKUP(A7456,SEZIONI!$A$2:$B$7897,2)</f>
        <v>3</v>
      </c>
      <c r="E7456" t="s">
        <v>44696</v>
      </c>
      <c r="F7456" t="s">
        <v>55932</v>
      </c>
    </row>
    <row r="7457" spans="1:6" x14ac:dyDescent="0.3">
      <c r="A7457" s="49" t="s">
        <v>23390</v>
      </c>
      <c r="B7457" s="48" t="str">
        <f>VLOOKUP(A7457,PEC!$A$2:$D$7902,4,1)</f>
        <v>legalmail.it</v>
      </c>
      <c r="C7457" s="48">
        <f>VLOOKUP(A7457,SEZIONI!$A$2:$B$7897,2)</f>
        <v>11</v>
      </c>
      <c r="E7457" t="s">
        <v>42852</v>
      </c>
      <c r="F7457" t="s">
        <v>55930</v>
      </c>
    </row>
    <row r="7458" spans="1:6" x14ac:dyDescent="0.3">
      <c r="A7458" s="49" t="s">
        <v>23391</v>
      </c>
      <c r="B7458" s="48" t="str">
        <f>VLOOKUP(A7458,PEC!$A$2:$D$7902,4,1)</f>
        <v>comuneniscemipec.it</v>
      </c>
      <c r="C7458" s="48">
        <f>VLOOKUP(A7458,SEZIONI!$A$2:$B$7897,2)</f>
        <v>25</v>
      </c>
      <c r="E7458" t="s">
        <v>44697</v>
      </c>
      <c r="F7458" t="s">
        <v>55932</v>
      </c>
    </row>
    <row r="7459" spans="1:6" x14ac:dyDescent="0.3">
      <c r="A7459" s="49" t="s">
        <v>23392</v>
      </c>
      <c r="B7459" s="48" t="str">
        <f>VLOOKUP(A7459,PEC!$A$2:$D$7902,4,1)</f>
        <v>pec.comune.resuttano.cl.it</v>
      </c>
      <c r="C7459" s="48">
        <f>VLOOKUP(A7459,SEZIONI!$A$2:$B$7897,2)</f>
        <v>3</v>
      </c>
      <c r="E7459" t="s">
        <v>44698</v>
      </c>
      <c r="F7459" t="s">
        <v>55932</v>
      </c>
    </row>
    <row r="7460" spans="1:6" x14ac:dyDescent="0.3">
      <c r="A7460" s="49" t="s">
        <v>23393</v>
      </c>
      <c r="B7460" s="48" t="str">
        <f>VLOOKUP(A7460,PEC!$A$2:$D$7902,4,1)</f>
        <v>pec.comune.riesi.cl.it</v>
      </c>
      <c r="C7460" s="48">
        <f>VLOOKUP(A7460,SEZIONI!$A$2:$B$7897,2)</f>
        <v>15</v>
      </c>
      <c r="E7460" t="s">
        <v>44148</v>
      </c>
      <c r="F7460" t="s">
        <v>55932</v>
      </c>
    </row>
    <row r="7461" spans="1:6" x14ac:dyDescent="0.3">
      <c r="A7461" s="49" t="s">
        <v>23394</v>
      </c>
      <c r="B7461" s="48" t="str">
        <f>VLOOKUP(A7461,PEC!$A$2:$D$7902,4,1)</f>
        <v>pec.comune.san-cataldo.cl.it</v>
      </c>
      <c r="C7461" s="48">
        <f>VLOOKUP(A7461,SEZIONI!$A$2:$B$7897,2)</f>
        <v>28</v>
      </c>
      <c r="E7461" t="s">
        <v>42161</v>
      </c>
      <c r="F7461" t="s">
        <v>55932</v>
      </c>
    </row>
    <row r="7462" spans="1:6" x14ac:dyDescent="0.3">
      <c r="A7462" s="49" t="s">
        <v>23395</v>
      </c>
      <c r="B7462" s="48" t="str">
        <f>VLOOKUP(A7462,PEC!$A$2:$D$7902,4,1)</f>
        <v>legalmail.it</v>
      </c>
      <c r="C7462" s="48">
        <f>VLOOKUP(A7462,SEZIONI!$A$2:$B$7897,2)</f>
        <v>7</v>
      </c>
      <c r="E7462" t="s">
        <v>44598</v>
      </c>
      <c r="F7462" t="s">
        <v>55932</v>
      </c>
    </row>
    <row r="7463" spans="1:6" x14ac:dyDescent="0.3">
      <c r="A7463" s="49" t="s">
        <v>23396</v>
      </c>
      <c r="B7463" s="48" t="str">
        <f>VLOOKUP(A7463,PEC!$A$2:$D$7902,4,1)</f>
        <v>pec.it</v>
      </c>
      <c r="C7463" s="48">
        <f>VLOOKUP(A7463,SEZIONI!$A$2:$B$7897,2)</f>
        <v>8</v>
      </c>
      <c r="E7463" t="s">
        <v>44699</v>
      </c>
      <c r="F7463" t="s">
        <v>55930</v>
      </c>
    </row>
    <row r="7464" spans="1:6" x14ac:dyDescent="0.3">
      <c r="A7464" s="49" t="s">
        <v>23397</v>
      </c>
      <c r="B7464" s="48" t="str">
        <f>VLOOKUP(A7464,PEC!$A$2:$D$7902,4,1)</f>
        <v>postacertificata.org</v>
      </c>
      <c r="C7464" s="48">
        <f>VLOOKUP(A7464,SEZIONI!$A$2:$B$7897,2)</f>
        <v>10</v>
      </c>
      <c r="E7464" t="s">
        <v>44700</v>
      </c>
      <c r="F7464" t="s">
        <v>55931</v>
      </c>
    </row>
    <row r="7465" spans="1:6" x14ac:dyDescent="0.3">
      <c r="A7465" s="49" t="s">
        <v>23398</v>
      </c>
      <c r="B7465" s="48" t="str">
        <f>VLOOKUP(A7465,PEC!$A$2:$D$7902,4,1)</f>
        <v>pec.it</v>
      </c>
      <c r="C7465" s="48">
        <f>VLOOKUP(A7465,SEZIONI!$A$2:$B$7897,2)</f>
        <v>3</v>
      </c>
      <c r="E7465" t="s">
        <v>44701</v>
      </c>
      <c r="F7465" t="s">
        <v>55932</v>
      </c>
    </row>
    <row r="7466" spans="1:6" x14ac:dyDescent="0.3">
      <c r="A7466" s="49" t="s">
        <v>23399</v>
      </c>
      <c r="B7466" s="48" t="str">
        <f>VLOOKUP(A7466,PEC!$A$2:$D$7902,4,1)</f>
        <v>pec.it</v>
      </c>
      <c r="C7466" s="48">
        <f>VLOOKUP(A7466,SEZIONI!$A$2:$B$7897,2)</f>
        <v>4</v>
      </c>
      <c r="E7466" t="s">
        <v>40358</v>
      </c>
      <c r="F7466" t="s">
        <v>55932</v>
      </c>
    </row>
    <row r="7467" spans="1:6" x14ac:dyDescent="0.3">
      <c r="A7467" s="49" t="s">
        <v>23400</v>
      </c>
      <c r="B7467" s="48" t="str">
        <f>VLOOKUP(A7467,PEC!$A$2:$D$7902,4,1)</f>
        <v>pec.comune.villalba.cl.it</v>
      </c>
      <c r="C7467" s="48">
        <f>VLOOKUP(A7467,SEZIONI!$A$2:$B$7897,2)</f>
        <v>3</v>
      </c>
      <c r="E7467" t="s">
        <v>43971</v>
      </c>
      <c r="F7467" t="s">
        <v>55932</v>
      </c>
    </row>
    <row r="7468" spans="1:6" x14ac:dyDescent="0.3">
      <c r="A7468" s="49" t="s">
        <v>23401</v>
      </c>
      <c r="B7468" s="48" t="str">
        <f>VLOOKUP(A7468,PEC!$A$2:$D$7902,4,1)</f>
        <v>legalmail.it</v>
      </c>
      <c r="C7468" s="48">
        <f>VLOOKUP(A7468,SEZIONI!$A$2:$B$7897,2)</f>
        <v>12</v>
      </c>
      <c r="E7468" t="s">
        <v>44702</v>
      </c>
      <c r="F7468" t="s">
        <v>55930</v>
      </c>
    </row>
    <row r="7469" spans="1:6" x14ac:dyDescent="0.3">
      <c r="A7469" s="49" t="s">
        <v>23402</v>
      </c>
      <c r="B7469" s="48" t="str">
        <f>VLOOKUP(A7469,PEC!$A$2:$D$7902,4,1)</f>
        <v>pec.aidoneonline.it</v>
      </c>
      <c r="C7469" s="48">
        <f>VLOOKUP(A7469,SEZIONI!$A$2:$B$7897,2)</f>
        <v>7</v>
      </c>
      <c r="E7469" t="s">
        <v>44703</v>
      </c>
      <c r="F7469" t="s">
        <v>55931</v>
      </c>
    </row>
    <row r="7470" spans="1:6" x14ac:dyDescent="0.3">
      <c r="A7470" s="49" t="s">
        <v>23403</v>
      </c>
      <c r="B7470" s="48" t="str">
        <f>VLOOKUP(A7470,PEC!$A$2:$D$7902,4,1)</f>
        <v>pec.comune.assoro.en.it</v>
      </c>
      <c r="C7470" s="48">
        <f>VLOOKUP(A7470,SEZIONI!$A$2:$B$7897,2)</f>
        <v>5</v>
      </c>
      <c r="E7470" t="s">
        <v>40048</v>
      </c>
      <c r="F7470" t="s">
        <v>55932</v>
      </c>
    </row>
    <row r="7471" spans="1:6" x14ac:dyDescent="0.3">
      <c r="A7471" s="49" t="s">
        <v>23404</v>
      </c>
      <c r="B7471" s="48" t="str">
        <f>VLOOKUP(A7471,PEC!$A$2:$D$7902,4,1)</f>
        <v>pec.comune.barrafranca.en.it</v>
      </c>
      <c r="C7471" s="48">
        <f>VLOOKUP(A7471,SEZIONI!$A$2:$B$7897,2)</f>
        <v>20</v>
      </c>
      <c r="E7471" t="s">
        <v>44454</v>
      </c>
      <c r="F7471" t="s">
        <v>55932</v>
      </c>
    </row>
    <row r="7472" spans="1:6" x14ac:dyDescent="0.3">
      <c r="A7472" s="49" t="s">
        <v>23405</v>
      </c>
      <c r="B7472" s="48" t="str">
        <f>VLOOKUP(A7472,PEC!$A$2:$D$7902,4,1)</f>
        <v>pec.comune.calascibetta.en.it</v>
      </c>
      <c r="C7472" s="48">
        <f>VLOOKUP(A7472,SEZIONI!$A$2:$B$7897,2)</f>
        <v>7</v>
      </c>
      <c r="E7472" t="s">
        <v>44704</v>
      </c>
      <c r="F7472" t="s">
        <v>55932</v>
      </c>
    </row>
    <row r="7473" spans="1:6" x14ac:dyDescent="0.3">
      <c r="A7473" s="49" t="s">
        <v>23406</v>
      </c>
      <c r="B7473" s="48" t="str">
        <f>VLOOKUP(A7473,PEC!$A$2:$D$7902,4,1)</f>
        <v>pec.comune.catenanuova.en.it</v>
      </c>
      <c r="C7473" s="48">
        <f>VLOOKUP(A7473,SEZIONI!$A$2:$B$7897,2)</f>
        <v>5</v>
      </c>
      <c r="E7473" t="s">
        <v>44705</v>
      </c>
      <c r="F7473" t="s">
        <v>55932</v>
      </c>
    </row>
    <row r="7474" spans="1:6" x14ac:dyDescent="0.3">
      <c r="A7474" s="49" t="s">
        <v>23407</v>
      </c>
      <c r="B7474" s="48" t="str">
        <f>VLOOKUP(A7474,PEC!$A$2:$D$7902,4,1)</f>
        <v>pec.it</v>
      </c>
      <c r="C7474" s="48">
        <f>VLOOKUP(A7474,SEZIONI!$A$2:$B$7897,2)</f>
        <v>6</v>
      </c>
      <c r="E7474" t="s">
        <v>41112</v>
      </c>
      <c r="F7474" t="s">
        <v>55930</v>
      </c>
    </row>
    <row r="7475" spans="1:6" x14ac:dyDescent="0.3">
      <c r="A7475" s="49" t="s">
        <v>23408</v>
      </c>
      <c r="B7475" s="48" t="str">
        <f>VLOOKUP(A7475,PEC!$A$2:$D$7902,4,1)</f>
        <v>pec.it</v>
      </c>
      <c r="C7475" s="48">
        <f>VLOOKUP(A7475,SEZIONI!$A$2:$B$7897,2)</f>
        <v>3</v>
      </c>
      <c r="E7475" t="s">
        <v>44706</v>
      </c>
      <c r="F7475" t="s">
        <v>55932</v>
      </c>
    </row>
    <row r="7476" spans="1:6" x14ac:dyDescent="0.3">
      <c r="A7476" s="49" t="s">
        <v>23409</v>
      </c>
      <c r="B7476" s="48" t="str">
        <f>VLOOKUP(A7476,PEC!$A$2:$D$7902,4,1)</f>
        <v>pec.comune.enna.it</v>
      </c>
      <c r="C7476" s="48">
        <f>VLOOKUP(A7476,SEZIONI!$A$2:$B$7897,2)</f>
        <v>35</v>
      </c>
      <c r="E7476" t="s">
        <v>6559</v>
      </c>
      <c r="F7476" t="s">
        <v>55932</v>
      </c>
    </row>
    <row r="7477" spans="1:6" x14ac:dyDescent="0.3">
      <c r="A7477" s="49" t="s">
        <v>23410</v>
      </c>
      <c r="B7477" s="48" t="str">
        <f>VLOOKUP(A7477,PEC!$A$2:$D$7902,4,1)</f>
        <v>pec.comunegaglianocastelferrato.en.it</v>
      </c>
      <c r="C7477" s="48">
        <f>VLOOKUP(A7477,SEZIONI!$A$2:$B$7897,2)</f>
        <v>4</v>
      </c>
      <c r="E7477" t="s">
        <v>44707</v>
      </c>
      <c r="F7477" t="s">
        <v>55932</v>
      </c>
    </row>
    <row r="7478" spans="1:6" x14ac:dyDescent="0.3">
      <c r="A7478" s="49" t="s">
        <v>23411</v>
      </c>
      <c r="B7478" s="48" t="str">
        <f>VLOOKUP(A7478,PEC!$A$2:$D$7902,4,1)</f>
        <v>pec.comune.leonforte.en.it</v>
      </c>
      <c r="C7478" s="48">
        <f>VLOOKUP(A7478,SEZIONI!$A$2:$B$7897,2)</f>
        <v>17</v>
      </c>
      <c r="E7478" t="s">
        <v>44708</v>
      </c>
      <c r="F7478" t="s">
        <v>55932</v>
      </c>
    </row>
    <row r="7479" spans="1:6" x14ac:dyDescent="0.3">
      <c r="A7479" s="49" t="s">
        <v>23412</v>
      </c>
      <c r="B7479" s="48" t="str">
        <f>VLOOKUP(A7479,PEC!$A$2:$D$7902,4,1)</f>
        <v>pec.comune.nicosia.en.it</v>
      </c>
      <c r="C7479" s="48">
        <f>VLOOKUP(A7479,SEZIONI!$A$2:$B$7897,2)</f>
        <v>15</v>
      </c>
      <c r="E7479" t="s">
        <v>44709</v>
      </c>
      <c r="F7479" t="s">
        <v>55932</v>
      </c>
    </row>
    <row r="7480" spans="1:6" x14ac:dyDescent="0.3">
      <c r="A7480" s="49" t="s">
        <v>23413</v>
      </c>
      <c r="B7480" s="48" t="str">
        <f>VLOOKUP(A7480,PEC!$A$2:$D$7902,4,1)</f>
        <v>pec.comune.nissoria.en.it</v>
      </c>
      <c r="C7480" s="48">
        <f>VLOOKUP(A7480,SEZIONI!$A$2:$B$7897,2)</f>
        <v>3</v>
      </c>
      <c r="E7480" t="s">
        <v>42385</v>
      </c>
      <c r="F7480" t="s">
        <v>55932</v>
      </c>
    </row>
    <row r="7481" spans="1:6" x14ac:dyDescent="0.3">
      <c r="A7481" s="49" t="s">
        <v>23414</v>
      </c>
      <c r="B7481" s="48" t="str">
        <f>VLOOKUP(A7481,PEC!$A$2:$D$7902,4,1)</f>
        <v>pec.comunepiazzaarmerina.it</v>
      </c>
      <c r="C7481" s="48">
        <f>VLOOKUP(A7481,SEZIONI!$A$2:$B$7897,2)</f>
        <v>28</v>
      </c>
      <c r="E7481" t="s">
        <v>44710</v>
      </c>
      <c r="F7481" t="s">
        <v>55932</v>
      </c>
    </row>
    <row r="7482" spans="1:6" x14ac:dyDescent="0.3">
      <c r="A7482" s="49" t="s">
        <v>23415</v>
      </c>
      <c r="B7482" s="48" t="str">
        <f>VLOOKUP(A7482,PEC!$A$2:$D$7902,4,1)</f>
        <v>pec.it</v>
      </c>
      <c r="C7482" s="48">
        <f>VLOOKUP(A7482,SEZIONI!$A$2:$B$7897,2)</f>
        <v>14</v>
      </c>
      <c r="E7482" t="s">
        <v>44711</v>
      </c>
      <c r="F7482" t="s">
        <v>55930</v>
      </c>
    </row>
    <row r="7483" spans="1:6" x14ac:dyDescent="0.3">
      <c r="A7483" s="49" t="s">
        <v>23416</v>
      </c>
      <c r="B7483" s="48" t="str">
        <f>VLOOKUP(A7483,PEC!$A$2:$D$7902,4,1)</f>
        <v>pec.it</v>
      </c>
      <c r="C7483" s="48">
        <f>VLOOKUP(A7483,SEZIONI!$A$2:$B$7897,2)</f>
        <v>8</v>
      </c>
      <c r="E7483" t="s">
        <v>44712</v>
      </c>
      <c r="F7483" t="s">
        <v>55931</v>
      </c>
    </row>
    <row r="7484" spans="1:6" x14ac:dyDescent="0.3">
      <c r="A7484" s="49" t="s">
        <v>23417</v>
      </c>
      <c r="B7484" s="48" t="str">
        <f>VLOOKUP(A7484,PEC!$A$2:$D$7902,4,1)</f>
        <v>pec.comune.sperlinga.en.it</v>
      </c>
      <c r="C7484" s="48">
        <f>VLOOKUP(A7484,SEZIONI!$A$2:$B$7897,2)</f>
        <v>1</v>
      </c>
      <c r="E7484" t="s">
        <v>44713</v>
      </c>
      <c r="F7484" t="s">
        <v>55932</v>
      </c>
    </row>
    <row r="7485" spans="1:6" x14ac:dyDescent="0.3">
      <c r="A7485" s="49" t="s">
        <v>23418</v>
      </c>
      <c r="B7485" s="48" t="str">
        <f>VLOOKUP(A7485,PEC!$A$2:$D$7902,4,1)</f>
        <v>legalmail.it</v>
      </c>
      <c r="C7485" s="48">
        <f>VLOOKUP(A7485,SEZIONI!$A$2:$B$7897,2)</f>
        <v>12</v>
      </c>
      <c r="E7485" t="s">
        <v>44714</v>
      </c>
      <c r="F7485" t="s">
        <v>55932</v>
      </c>
    </row>
    <row r="7486" spans="1:6" x14ac:dyDescent="0.3">
      <c r="A7486" s="49" t="s">
        <v>23419</v>
      </c>
      <c r="B7486" s="48" t="str">
        <f>VLOOKUP(A7486,PEC!$A$2:$D$7902,4,1)</f>
        <v>pec.it</v>
      </c>
      <c r="C7486" s="48">
        <f>VLOOKUP(A7486,SEZIONI!$A$2:$B$7897,2)</f>
        <v>12</v>
      </c>
      <c r="E7486" t="s">
        <v>44714</v>
      </c>
      <c r="F7486" t="s">
        <v>55932</v>
      </c>
    </row>
    <row r="7487" spans="1:6" x14ac:dyDescent="0.3">
      <c r="A7487" s="49" t="s">
        <v>23420</v>
      </c>
      <c r="B7487" s="48" t="str">
        <f>VLOOKUP(A7487,PEC!$A$2:$D$7902,4,1)</f>
        <v>pec.it</v>
      </c>
      <c r="C7487" s="48">
        <f>VLOOKUP(A7487,SEZIONI!$A$2:$B$7897,2)</f>
        <v>11</v>
      </c>
      <c r="E7487" t="s">
        <v>44715</v>
      </c>
      <c r="F7487" t="s">
        <v>55930</v>
      </c>
    </row>
    <row r="7488" spans="1:6" x14ac:dyDescent="0.3">
      <c r="A7488" s="49" t="s">
        <v>23421</v>
      </c>
      <c r="B7488" s="48" t="str">
        <f>VLOOKUP(A7488,PEC!$A$2:$D$7902,4,1)</f>
        <v>pec.comune.acibonaccorsi.ct.it</v>
      </c>
      <c r="C7488" s="48">
        <f>VLOOKUP(A7488,SEZIONI!$A$2:$B$7897,2)</f>
        <v>3</v>
      </c>
      <c r="E7488" t="s">
        <v>43056</v>
      </c>
      <c r="F7488" t="s">
        <v>55931</v>
      </c>
    </row>
    <row r="7489" spans="1:6" x14ac:dyDescent="0.3">
      <c r="A7489" s="49" t="s">
        <v>23422</v>
      </c>
      <c r="B7489" s="48" t="str">
        <f>VLOOKUP(A7489,PEC!$A$2:$D$7902,4,1)</f>
        <v>eologov.org</v>
      </c>
      <c r="C7489" s="48">
        <f>VLOOKUP(A7489,SEZIONI!$A$2:$B$7897,2)</f>
        <v>20</v>
      </c>
      <c r="E7489" t="s">
        <v>44716</v>
      </c>
      <c r="F7489" t="s">
        <v>55932</v>
      </c>
    </row>
    <row r="7490" spans="1:6" x14ac:dyDescent="0.3">
      <c r="A7490" s="49" t="s">
        <v>23423</v>
      </c>
      <c r="B7490" s="48" t="str">
        <f>VLOOKUP(A7490,PEC!$A$2:$D$7902,4,1)</f>
        <v>pec.it</v>
      </c>
      <c r="C7490" s="48">
        <f>VLOOKUP(A7490,SEZIONI!$A$2:$B$7897,2)</f>
        <v>25</v>
      </c>
      <c r="E7490" t="s">
        <v>44717</v>
      </c>
      <c r="F7490" t="s">
        <v>55932</v>
      </c>
    </row>
    <row r="7491" spans="1:6" x14ac:dyDescent="0.3">
      <c r="A7491" s="49" t="s">
        <v>23424</v>
      </c>
      <c r="B7491" s="48" t="str">
        <f>VLOOKUP(A7491,PEC!$A$2:$D$7902,4,1)</f>
        <v>pec.comune.acireale.ct.it</v>
      </c>
      <c r="C7491" s="48">
        <f>VLOOKUP(A7491,SEZIONI!$A$2:$B$7897,2)</f>
        <v>56</v>
      </c>
      <c r="E7491" t="s">
        <v>42187</v>
      </c>
      <c r="F7491" t="s">
        <v>55932</v>
      </c>
    </row>
    <row r="7492" spans="1:6" x14ac:dyDescent="0.3">
      <c r="A7492" s="49" t="s">
        <v>23425</v>
      </c>
      <c r="B7492" s="48" t="str">
        <f>VLOOKUP(A7492,PEC!$A$2:$D$7902,4,1)</f>
        <v>legalmail.it</v>
      </c>
      <c r="C7492" s="48">
        <f>VLOOKUP(A7492,SEZIONI!$A$2:$B$7897,2)</f>
        <v>16</v>
      </c>
      <c r="E7492" t="s">
        <v>40739</v>
      </c>
      <c r="F7492" t="s">
        <v>55930</v>
      </c>
    </row>
    <row r="7493" spans="1:6" x14ac:dyDescent="0.3">
      <c r="A7493" s="49" t="s">
        <v>23426</v>
      </c>
      <c r="B7493" s="48" t="str">
        <f>VLOOKUP(A7493,PEC!$A$2:$D$7902,4,1)</f>
        <v>pec.comune.adrano.ct.it</v>
      </c>
      <c r="C7493" s="48">
        <f>VLOOKUP(A7493,SEZIONI!$A$2:$B$7897,2)</f>
        <v>37</v>
      </c>
      <c r="E7493" t="s">
        <v>43899</v>
      </c>
      <c r="F7493" t="s">
        <v>55931</v>
      </c>
    </row>
    <row r="7494" spans="1:6" x14ac:dyDescent="0.3">
      <c r="A7494" s="49" t="s">
        <v>23427</v>
      </c>
      <c r="B7494" s="48" t="str">
        <f>VLOOKUP(A7494,PEC!$A$2:$D$7902,4,1)</f>
        <v>pec.comune.belpasso.ct.it</v>
      </c>
      <c r="C7494" s="48">
        <f>VLOOKUP(A7494,SEZIONI!$A$2:$B$7897,2)</f>
        <v>21</v>
      </c>
      <c r="E7494" t="s">
        <v>43411</v>
      </c>
      <c r="F7494" t="s">
        <v>55932</v>
      </c>
    </row>
    <row r="7495" spans="1:6" x14ac:dyDescent="0.3">
      <c r="A7495" s="49" t="s">
        <v>23428</v>
      </c>
      <c r="B7495" s="48" t="str">
        <f>VLOOKUP(A7495,PEC!$A$2:$D$7902,4,1)</f>
        <v>pec.comune.biancavilla.ct.it</v>
      </c>
      <c r="C7495" s="48">
        <f>VLOOKUP(A7495,SEZIONI!$A$2:$B$7897,2)</f>
        <v>20</v>
      </c>
      <c r="E7495" t="s">
        <v>44718</v>
      </c>
      <c r="F7495" t="s">
        <v>55932</v>
      </c>
    </row>
    <row r="7496" spans="1:6" x14ac:dyDescent="0.3">
      <c r="A7496" s="49" t="s">
        <v>23429</v>
      </c>
      <c r="B7496" s="48" t="str">
        <f>VLOOKUP(A7496,PEC!$A$2:$D$7902,4,1)</f>
        <v>brontepec.e-etna.it</v>
      </c>
      <c r="C7496" s="48">
        <f>VLOOKUP(A7496,SEZIONI!$A$2:$B$7897,2)</f>
        <v>20</v>
      </c>
      <c r="E7496" t="s">
        <v>44719</v>
      </c>
      <c r="F7496" t="s">
        <v>55932</v>
      </c>
    </row>
    <row r="7497" spans="1:6" x14ac:dyDescent="0.3">
      <c r="A7497" s="49" t="s">
        <v>23430</v>
      </c>
      <c r="B7497" s="48" t="str">
        <f>VLOOKUP(A7497,PEC!$A$2:$D$7902,4,1)</f>
        <v>calatabianopec.e-etna.it</v>
      </c>
      <c r="C7497" s="48">
        <f>VLOOKUP(A7497,SEZIONI!$A$2:$B$7897,2)</f>
        <v>7</v>
      </c>
      <c r="E7497" t="s">
        <v>44720</v>
      </c>
      <c r="F7497" t="s">
        <v>55932</v>
      </c>
    </row>
    <row r="7498" spans="1:6" x14ac:dyDescent="0.3">
      <c r="A7498" s="49" t="s">
        <v>23431</v>
      </c>
      <c r="B7498" s="48" t="str">
        <f>VLOOKUP(A7498,PEC!$A$2:$D$7902,4,1)</f>
        <v>pec.anci.it</v>
      </c>
      <c r="C7498" s="48">
        <f>VLOOKUP(A7498,SEZIONI!$A$2:$B$7897,2)</f>
        <v>41</v>
      </c>
      <c r="E7498" t="s">
        <v>44721</v>
      </c>
      <c r="F7498" t="s">
        <v>55930</v>
      </c>
    </row>
    <row r="7499" spans="1:6" x14ac:dyDescent="0.3">
      <c r="A7499" s="49" t="s">
        <v>23432</v>
      </c>
      <c r="B7499" s="48" t="str">
        <f>VLOOKUP(A7499,PEC!$A$2:$D$7902,4,1)</f>
        <v>pa.postacertificata.gov.it</v>
      </c>
      <c r="C7499" s="48">
        <f>VLOOKUP(A7499,SEZIONI!$A$2:$B$7897,2)</f>
        <v>4</v>
      </c>
      <c r="E7499" t="s">
        <v>41138</v>
      </c>
      <c r="F7499" t="s">
        <v>55931</v>
      </c>
    </row>
    <row r="7500" spans="1:6" x14ac:dyDescent="0.3">
      <c r="A7500" s="49" t="s">
        <v>23433</v>
      </c>
      <c r="B7500" s="48" t="str">
        <f>VLOOKUP(A7500,PEC!$A$2:$D$7902,4,1)</f>
        <v>pec.comunecasteldiiudica.it</v>
      </c>
      <c r="C7500" s="48">
        <f>VLOOKUP(A7500,SEZIONI!$A$2:$B$7897,2)</f>
        <v>6</v>
      </c>
      <c r="E7500" t="s">
        <v>44722</v>
      </c>
      <c r="F7500" t="s">
        <v>55932</v>
      </c>
    </row>
    <row r="7501" spans="1:6" x14ac:dyDescent="0.3">
      <c r="A7501" s="49" t="s">
        <v>23434</v>
      </c>
      <c r="B7501" s="48" t="str">
        <f>VLOOKUP(A7501,PEC!$A$2:$D$7902,4,1)</f>
        <v>cert.elaus2002.net</v>
      </c>
      <c r="C7501" s="48">
        <f>VLOOKUP(A7501,SEZIONI!$A$2:$B$7897,2)</f>
        <v>9</v>
      </c>
      <c r="E7501" t="s">
        <v>44723</v>
      </c>
      <c r="F7501" t="s">
        <v>55932</v>
      </c>
    </row>
    <row r="7502" spans="1:6" x14ac:dyDescent="0.3">
      <c r="A7502" s="49" t="s">
        <v>23435</v>
      </c>
      <c r="B7502" s="48" t="str">
        <f>VLOOKUP(A7502,PEC!$A$2:$D$7902,4,1)</f>
        <v>pec.it</v>
      </c>
      <c r="C7502" s="48">
        <f>VLOOKUP(A7502,SEZIONI!$A$2:$B$7897,2)</f>
        <v>336</v>
      </c>
      <c r="E7502" t="s">
        <v>5012</v>
      </c>
      <c r="F7502" t="s">
        <v>55930</v>
      </c>
    </row>
    <row r="7503" spans="1:6" x14ac:dyDescent="0.3">
      <c r="A7503" s="49" t="s">
        <v>23436</v>
      </c>
      <c r="B7503" s="48" t="str">
        <f>VLOOKUP(A7503,PEC!$A$2:$D$7902,4,1)</f>
        <v>legalmail.it</v>
      </c>
      <c r="C7503" s="48">
        <f>VLOOKUP(A7503,SEZIONI!$A$2:$B$7897,2)</f>
        <v>9</v>
      </c>
      <c r="E7503" t="s">
        <v>44724</v>
      </c>
      <c r="F7503" t="s">
        <v>55932</v>
      </c>
    </row>
    <row r="7504" spans="1:6" x14ac:dyDescent="0.3">
      <c r="A7504" s="49" t="s">
        <v>23437</v>
      </c>
      <c r="B7504" s="48" t="str">
        <f>VLOOKUP(A7504,PEC!$A$2:$D$7902,4,1)</f>
        <v>giarrepec.e-etna.it</v>
      </c>
      <c r="C7504" s="48">
        <f>VLOOKUP(A7504,SEZIONI!$A$2:$B$7897,2)</f>
        <v>31</v>
      </c>
      <c r="E7504" t="s">
        <v>44725</v>
      </c>
      <c r="F7504" t="s">
        <v>55932</v>
      </c>
    </row>
    <row r="7505" spans="1:6" x14ac:dyDescent="0.3">
      <c r="A7505" s="49" t="s">
        <v>23438</v>
      </c>
      <c r="B7505" s="48" t="str">
        <f>VLOOKUP(A7505,PEC!$A$2:$D$7902,4,1)</f>
        <v>pec.comune-grammichele.it</v>
      </c>
      <c r="C7505" s="48">
        <f>VLOOKUP(A7505,SEZIONI!$A$2:$B$7897,2)</f>
        <v>18</v>
      </c>
      <c r="E7505" t="s">
        <v>44353</v>
      </c>
      <c r="F7505" t="s">
        <v>55932</v>
      </c>
    </row>
    <row r="7506" spans="1:6" x14ac:dyDescent="0.3">
      <c r="A7506" s="49" t="s">
        <v>23439</v>
      </c>
      <c r="B7506" s="48" t="str">
        <f>VLOOKUP(A7506,PEC!$A$2:$D$7902,4,1)</f>
        <v>legalmail.it</v>
      </c>
      <c r="C7506" s="48">
        <f>VLOOKUP(A7506,SEZIONI!$A$2:$B$7897,2)</f>
        <v>25</v>
      </c>
      <c r="E7506" t="s">
        <v>44726</v>
      </c>
      <c r="F7506" t="s">
        <v>55932</v>
      </c>
    </row>
    <row r="7507" spans="1:6" x14ac:dyDescent="0.3">
      <c r="A7507" s="49" t="s">
        <v>23440</v>
      </c>
      <c r="B7507" s="48" t="str">
        <f>VLOOKUP(A7507,PEC!$A$2:$D$7902,4,1)</f>
        <v>pec.it</v>
      </c>
      <c r="C7507" s="48">
        <f>VLOOKUP(A7507,SEZIONI!$A$2:$B$7897,2)</f>
        <v>4</v>
      </c>
      <c r="E7507" t="s">
        <v>44727</v>
      </c>
      <c r="F7507" t="s">
        <v>55930</v>
      </c>
    </row>
    <row r="7508" spans="1:6" x14ac:dyDescent="0.3">
      <c r="A7508" s="49" t="s">
        <v>23441</v>
      </c>
      <c r="B7508" s="48" t="str">
        <f>VLOOKUP(A7508,PEC!$A$2:$D$7902,4,1)</f>
        <v>pec.it</v>
      </c>
      <c r="C7508" s="48">
        <f>VLOOKUP(A7508,SEZIONI!$A$2:$B$7897,2)</f>
        <v>5</v>
      </c>
      <c r="E7508" t="s">
        <v>44728</v>
      </c>
      <c r="F7508" t="s">
        <v>55931</v>
      </c>
    </row>
    <row r="7509" spans="1:6" x14ac:dyDescent="0.3">
      <c r="A7509" s="49" t="s">
        <v>23442</v>
      </c>
      <c r="B7509" s="48" t="str">
        <f>VLOOKUP(A7509,PEC!$A$2:$D$7902,4,1)</f>
        <v>malettopec.e-etna.it</v>
      </c>
      <c r="C7509" s="48">
        <f>VLOOKUP(A7509,SEZIONI!$A$2:$B$7897,2)</f>
        <v>5</v>
      </c>
      <c r="E7509" t="s">
        <v>40017</v>
      </c>
      <c r="F7509" t="s">
        <v>55932</v>
      </c>
    </row>
    <row r="7510" spans="1:6" x14ac:dyDescent="0.3">
      <c r="A7510" s="49" t="s">
        <v>23443</v>
      </c>
      <c r="B7510" s="48" t="str">
        <f>VLOOKUP(A7510,PEC!$A$2:$D$7902,4,1)</f>
        <v>pec.it</v>
      </c>
      <c r="C7510" s="48">
        <f>VLOOKUP(A7510,SEZIONI!$A$2:$B$7897,2)</f>
        <v>14</v>
      </c>
      <c r="E7510" t="s">
        <v>42519</v>
      </c>
      <c r="F7510" t="s">
        <v>55932</v>
      </c>
    </row>
    <row r="7511" spans="1:6" x14ac:dyDescent="0.3">
      <c r="A7511" s="49" t="s">
        <v>23444</v>
      </c>
      <c r="B7511" s="48" t="str">
        <f>VLOOKUP(A7511,PEC!$A$2:$D$7902,4,1)</f>
        <v>pec.comunemascalucia.it</v>
      </c>
      <c r="C7511" s="48">
        <f>VLOOKUP(A7511,SEZIONI!$A$2:$B$7897,2)</f>
        <v>25</v>
      </c>
      <c r="E7511" t="s">
        <v>44729</v>
      </c>
      <c r="F7511" t="s">
        <v>55932</v>
      </c>
    </row>
    <row r="7512" spans="1:6" x14ac:dyDescent="0.3">
      <c r="A7512" s="49" t="s">
        <v>23445</v>
      </c>
      <c r="B7512" s="48" t="str">
        <f>VLOOKUP(A7512,PEC!$A$2:$D$7902,4,1)</f>
        <v>pec.comunemilitello.it</v>
      </c>
      <c r="C7512" s="48">
        <f>VLOOKUP(A7512,SEZIONI!$A$2:$B$7897,2)</f>
        <v>12</v>
      </c>
      <c r="E7512" t="s">
        <v>41392</v>
      </c>
      <c r="F7512" t="s">
        <v>55930</v>
      </c>
    </row>
    <row r="7513" spans="1:6" x14ac:dyDescent="0.3">
      <c r="A7513" s="49" t="s">
        <v>23446</v>
      </c>
      <c r="B7513" s="48" t="str">
        <f>VLOOKUP(A7513,PEC!$A$2:$D$7902,4,1)</f>
        <v>pec.comune.milo.ct.it</v>
      </c>
      <c r="C7513" s="48">
        <f>VLOOKUP(A7513,SEZIONI!$A$2:$B$7897,2)</f>
        <v>2</v>
      </c>
      <c r="E7513" t="s">
        <v>43354</v>
      </c>
      <c r="F7513" t="s">
        <v>55931</v>
      </c>
    </row>
    <row r="7514" spans="1:6" x14ac:dyDescent="0.3">
      <c r="A7514" s="49" t="s">
        <v>23447</v>
      </c>
      <c r="B7514" s="48" t="str">
        <f>VLOOKUP(A7514,PEC!$A$2:$D$7902,4,1)</f>
        <v>pec.comunemineo.telecompost.it</v>
      </c>
      <c r="C7514" s="48">
        <f>VLOOKUP(A7514,SEZIONI!$A$2:$B$7897,2)</f>
        <v>9</v>
      </c>
      <c r="E7514" t="s">
        <v>44730</v>
      </c>
      <c r="F7514" t="s">
        <v>55932</v>
      </c>
    </row>
    <row r="7515" spans="1:6" x14ac:dyDescent="0.3">
      <c r="A7515" s="49" t="s">
        <v>23448</v>
      </c>
      <c r="B7515" s="48" t="str">
        <f>VLOOKUP(A7515,PEC!$A$2:$D$7902,4,1)</f>
        <v>pa.postacertificata.gov.it</v>
      </c>
      <c r="C7515" s="48">
        <f>VLOOKUP(A7515,SEZIONI!$A$2:$B$7897,2)</f>
        <v>8</v>
      </c>
      <c r="E7515" t="s">
        <v>44731</v>
      </c>
      <c r="F7515" t="s">
        <v>55932</v>
      </c>
    </row>
    <row r="7516" spans="1:6" x14ac:dyDescent="0.3">
      <c r="A7516" s="49" t="s">
        <v>23449</v>
      </c>
      <c r="B7516" s="48" t="str">
        <f>VLOOKUP(A7516,PEC!$A$2:$D$7902,4,1)</f>
        <v>pec.it</v>
      </c>
      <c r="C7516" s="48">
        <f>VLOOKUP(A7516,SEZIONI!$A$2:$B$7897,2)</f>
        <v>40</v>
      </c>
      <c r="E7516" t="s">
        <v>44732</v>
      </c>
      <c r="F7516" t="s">
        <v>55932</v>
      </c>
    </row>
    <row r="7517" spans="1:6" x14ac:dyDescent="0.3">
      <c r="A7517" s="49" t="s">
        <v>23450</v>
      </c>
      <c r="B7517" s="48" t="str">
        <f>VLOOKUP(A7517,PEC!$A$2:$D$7902,4,1)</f>
        <v>pec.comune.mottasantanastasia.ct.it</v>
      </c>
      <c r="C7517" s="48">
        <f>VLOOKUP(A7517,SEZIONI!$A$2:$B$7897,2)</f>
        <v>9</v>
      </c>
      <c r="E7517" t="s">
        <v>44733</v>
      </c>
      <c r="F7517" t="s">
        <v>55930</v>
      </c>
    </row>
    <row r="7518" spans="1:6" x14ac:dyDescent="0.3">
      <c r="A7518" s="49" t="s">
        <v>23451</v>
      </c>
      <c r="B7518" s="48" t="str">
        <f>VLOOKUP(A7518,PEC!$A$2:$D$7902,4,1)</f>
        <v>pec.comunenicolosi.it</v>
      </c>
      <c r="C7518" s="48">
        <f>VLOOKUP(A7518,SEZIONI!$A$2:$B$7897,2)</f>
        <v>5</v>
      </c>
      <c r="E7518" t="s">
        <v>44734</v>
      </c>
      <c r="F7518" t="s">
        <v>55932</v>
      </c>
    </row>
    <row r="7519" spans="1:6" x14ac:dyDescent="0.3">
      <c r="A7519" s="49" t="s">
        <v>23452</v>
      </c>
      <c r="B7519" s="48" t="str">
        <f>VLOOKUP(A7519,PEC!$A$2:$D$7902,4,1)</f>
        <v>legalmail.it</v>
      </c>
      <c r="C7519" s="48">
        <f>VLOOKUP(A7519,SEZIONI!$A$2:$B$7897,2)</f>
        <v>18</v>
      </c>
      <c r="E7519" t="s">
        <v>41095</v>
      </c>
      <c r="F7519" t="s">
        <v>55932</v>
      </c>
    </row>
    <row r="7520" spans="1:6" x14ac:dyDescent="0.3">
      <c r="A7520" s="49" t="s">
        <v>23453</v>
      </c>
      <c r="B7520" s="48" t="str">
        <f>VLOOKUP(A7520,PEC!$A$2:$D$7902,4,1)</f>
        <v>cert.comune.paterno.ct.it</v>
      </c>
      <c r="C7520" s="48">
        <f>VLOOKUP(A7520,SEZIONI!$A$2:$B$7897,2)</f>
        <v>47</v>
      </c>
      <c r="E7520" t="s">
        <v>44675</v>
      </c>
      <c r="F7520" t="s">
        <v>55932</v>
      </c>
    </row>
    <row r="7521" spans="1:6" x14ac:dyDescent="0.3">
      <c r="A7521" s="49" t="s">
        <v>23454</v>
      </c>
      <c r="B7521" s="48" t="str">
        <f>VLOOKUP(A7521,PEC!$A$2:$D$7902,4,1)</f>
        <v>pec.comune.pedara.ct.it</v>
      </c>
      <c r="C7521" s="48">
        <f>VLOOKUP(A7521,SEZIONI!$A$2:$B$7897,2)</f>
        <v>11</v>
      </c>
      <c r="E7521" t="s">
        <v>43939</v>
      </c>
      <c r="F7521" t="s">
        <v>55932</v>
      </c>
    </row>
    <row r="7522" spans="1:6" x14ac:dyDescent="0.3">
      <c r="A7522" s="49" t="s">
        <v>23455</v>
      </c>
      <c r="B7522" s="48" t="str">
        <f>VLOOKUP(A7522,PEC!$A$2:$D$7902,4,1)</f>
        <v>piedimontepec.e-etna.it</v>
      </c>
      <c r="C7522" s="48">
        <f>VLOOKUP(A7522,SEZIONI!$A$2:$B$7897,2)</f>
        <v>6</v>
      </c>
      <c r="E7522" t="s">
        <v>43093</v>
      </c>
      <c r="F7522" t="s">
        <v>55932</v>
      </c>
    </row>
    <row r="7523" spans="1:6" x14ac:dyDescent="0.3">
      <c r="A7523" s="49" t="s">
        <v>23456</v>
      </c>
      <c r="B7523" s="48" t="str">
        <f>VLOOKUP(A7523,PEC!$A$2:$D$7902,4,1)</f>
        <v>postecert.it</v>
      </c>
      <c r="C7523" s="48">
        <f>VLOOKUP(A7523,SEZIONI!$A$2:$B$7897,2)</f>
        <v>4</v>
      </c>
      <c r="E7523" t="s">
        <v>44724</v>
      </c>
      <c r="F7523" t="s">
        <v>55930</v>
      </c>
    </row>
    <row r="7524" spans="1:6" x14ac:dyDescent="0.3">
      <c r="A7524" s="49" t="s">
        <v>23457</v>
      </c>
      <c r="B7524" s="48" t="str">
        <f>VLOOKUP(A7524,PEC!$A$2:$D$7902,4,1)</f>
        <v>pec.comunediramacca.it</v>
      </c>
      <c r="C7524" s="48">
        <f>VLOOKUP(A7524,SEZIONI!$A$2:$B$7897,2)</f>
        <v>12</v>
      </c>
      <c r="E7524" t="s">
        <v>44735</v>
      </c>
      <c r="F7524" t="s">
        <v>55932</v>
      </c>
    </row>
    <row r="7525" spans="1:6" x14ac:dyDescent="0.3">
      <c r="A7525" s="49" t="s">
        <v>23458</v>
      </c>
      <c r="B7525" s="48" t="str">
        <f>VLOOKUP(A7525,PEC!$A$2:$D$7902,4,1)</f>
        <v>randazzopec.e-etna.it</v>
      </c>
      <c r="C7525" s="48">
        <f>VLOOKUP(A7525,SEZIONI!$A$2:$B$7897,2)</f>
        <v>12</v>
      </c>
      <c r="E7525" t="s">
        <v>44736</v>
      </c>
      <c r="F7525" t="s">
        <v>55932</v>
      </c>
    </row>
    <row r="7526" spans="1:6" x14ac:dyDescent="0.3">
      <c r="A7526" s="49" t="s">
        <v>23459</v>
      </c>
      <c r="B7526" s="48" t="str">
        <f>VLOOKUP(A7526,PEC!$A$2:$D$7902,4,1)</f>
        <v>pec.comune.riposto.ct.it</v>
      </c>
      <c r="C7526" s="48">
        <f>VLOOKUP(A7526,SEZIONI!$A$2:$B$7897,2)</f>
        <v>18</v>
      </c>
      <c r="E7526" t="s">
        <v>40125</v>
      </c>
      <c r="F7526" t="s">
        <v>55932</v>
      </c>
    </row>
    <row r="7527" spans="1:6" x14ac:dyDescent="0.3">
      <c r="A7527" s="49" t="s">
        <v>23460</v>
      </c>
      <c r="B7527" s="48" t="str">
        <f>VLOOKUP(A7527,PEC!$A$2:$D$7902,4,1)</f>
        <v>pec.comunedisancono.it</v>
      </c>
      <c r="C7527" s="48">
        <f>VLOOKUP(A7527,SEZIONI!$A$2:$B$7897,2)</f>
        <v>3</v>
      </c>
      <c r="E7527" t="s">
        <v>44737</v>
      </c>
      <c r="F7527" t="s">
        <v>55932</v>
      </c>
    </row>
    <row r="7528" spans="1:6" x14ac:dyDescent="0.3">
      <c r="A7528" s="49" t="s">
        <v>23461</v>
      </c>
      <c r="B7528" s="48" t="str">
        <f>VLOOKUP(A7528,PEC!$A$2:$D$7902,4,1)</f>
        <v>pec.it</v>
      </c>
      <c r="C7528" s="48">
        <f>VLOOKUP(A7528,SEZIONI!$A$2:$B$7897,2)</f>
        <v>20</v>
      </c>
      <c r="E7528" t="s">
        <v>44738</v>
      </c>
      <c r="F7528" t="s">
        <v>55932</v>
      </c>
    </row>
    <row r="7529" spans="1:6" x14ac:dyDescent="0.3">
      <c r="A7529" s="49" t="s">
        <v>23462</v>
      </c>
      <c r="B7529" s="48" t="str">
        <f>VLOOKUP(A7529,PEC!$A$2:$D$7902,4,1)</f>
        <v>postacert.toscana.it</v>
      </c>
      <c r="C7529" s="48">
        <f>VLOOKUP(A7529,SEZIONI!$A$2:$B$7897,2)</f>
        <v>11</v>
      </c>
      <c r="E7529" t="s">
        <v>43995</v>
      </c>
      <c r="F7529" t="s">
        <v>55930</v>
      </c>
    </row>
    <row r="7530" spans="1:6" x14ac:dyDescent="0.3">
      <c r="A7530" s="49" t="s">
        <v>23463</v>
      </c>
      <c r="B7530" s="48" t="str">
        <f>VLOOKUP(A7530,PEC!$A$2:$D$7902,4,1)</f>
        <v>pec.comune.sanmichelediganzaria.ct.it</v>
      </c>
      <c r="C7530" s="48">
        <f>VLOOKUP(A7530,SEZIONI!$A$2:$B$7897,2)</f>
        <v>5</v>
      </c>
      <c r="E7530" t="s">
        <v>41651</v>
      </c>
      <c r="F7530" t="s">
        <v>55931</v>
      </c>
    </row>
    <row r="7531" spans="1:6" x14ac:dyDescent="0.3">
      <c r="A7531" s="49" t="s">
        <v>23464</v>
      </c>
      <c r="B7531" s="48" t="str">
        <f>VLOOKUP(A7531,PEC!$A$2:$D$7902,4,1)</f>
        <v>comunesanpietroclarenza.telecompost.it</v>
      </c>
      <c r="C7531" s="48">
        <f>VLOOKUP(A7531,SEZIONI!$A$2:$B$7897,2)</f>
        <v>6</v>
      </c>
      <c r="E7531" t="s">
        <v>40190</v>
      </c>
      <c r="F7531" t="s">
        <v>55932</v>
      </c>
    </row>
    <row r="7532" spans="1:6" x14ac:dyDescent="0.3">
      <c r="A7532" s="49" t="s">
        <v>23465</v>
      </c>
      <c r="B7532" s="48" t="str">
        <f>VLOOKUP(A7532,PEC!$A$2:$D$7902,4,1)</f>
        <v>pec.comunesantadi.it</v>
      </c>
      <c r="C7532" s="48">
        <f>VLOOKUP(A7532,SEZIONI!$A$2:$B$7897,2)</f>
        <v>10</v>
      </c>
      <c r="E7532" t="s">
        <v>44739</v>
      </c>
      <c r="F7532" t="s">
        <v>55932</v>
      </c>
    </row>
    <row r="7533" spans="1:6" x14ac:dyDescent="0.3">
      <c r="A7533" s="49" t="s">
        <v>23466</v>
      </c>
      <c r="B7533" s="48" t="str">
        <f>VLOOKUP(A7533,PEC!$A$2:$D$7902,4,1)</f>
        <v>pec.comunesantadi.it</v>
      </c>
      <c r="C7533" s="48">
        <f>VLOOKUP(A7533,SEZIONI!$A$2:$B$7897,2)</f>
        <v>2</v>
      </c>
      <c r="E7533" t="s">
        <v>40424</v>
      </c>
      <c r="F7533" t="s">
        <v>55932</v>
      </c>
    </row>
    <row r="7534" spans="1:6" x14ac:dyDescent="0.3">
      <c r="A7534" s="49" t="s">
        <v>23467</v>
      </c>
      <c r="B7534" s="48" t="str">
        <f>VLOOKUP(A7534,PEC!$A$2:$D$7902,4,1)</f>
        <v>pec.comune.santamariadilicodia.ct.it</v>
      </c>
      <c r="C7534" s="48">
        <f>VLOOKUP(A7534,SEZIONI!$A$2:$B$7897,2)</f>
        <v>6</v>
      </c>
      <c r="E7534" t="s">
        <v>41540</v>
      </c>
      <c r="F7534" t="s">
        <v>55930</v>
      </c>
    </row>
    <row r="7535" spans="1:6" x14ac:dyDescent="0.3">
      <c r="A7535" s="49" t="s">
        <v>23468</v>
      </c>
      <c r="B7535" s="48" t="str">
        <f>VLOOKUP(A7535,PEC!$A$2:$D$7902,4,1)</f>
        <v>santavenerinapec.e-etna.it</v>
      </c>
      <c r="C7535" s="48">
        <f>VLOOKUP(A7535,SEZIONI!$A$2:$B$7897,2)</f>
        <v>6</v>
      </c>
      <c r="E7535" t="s">
        <v>44740</v>
      </c>
      <c r="F7535" t="s">
        <v>55932</v>
      </c>
    </row>
    <row r="7536" spans="1:6" x14ac:dyDescent="0.3">
      <c r="A7536" s="49" t="s">
        <v>23469</v>
      </c>
      <c r="B7536" s="48" t="str">
        <f>VLOOKUP(A7536,PEC!$A$2:$D$7902,4,1)</f>
        <v>legalmail.it</v>
      </c>
      <c r="C7536" s="48">
        <f>VLOOKUP(A7536,SEZIONI!$A$2:$B$7897,2)</f>
        <v>20</v>
      </c>
      <c r="E7536" t="s">
        <v>44741</v>
      </c>
      <c r="F7536" t="s">
        <v>55932</v>
      </c>
    </row>
    <row r="7537" spans="1:6" x14ac:dyDescent="0.3">
      <c r="A7537" s="49" t="s">
        <v>23470</v>
      </c>
      <c r="B7537" s="48" t="str">
        <f>VLOOKUP(A7537,PEC!$A$2:$D$7902,4,1)</f>
        <v>pec.halleyconsulting.it</v>
      </c>
      <c r="C7537" s="48">
        <f>VLOOKUP(A7537,SEZIONI!$A$2:$B$7897,2)</f>
        <v>7</v>
      </c>
      <c r="E7537" t="s">
        <v>44742</v>
      </c>
      <c r="F7537" t="s">
        <v>55932</v>
      </c>
    </row>
    <row r="7538" spans="1:6" x14ac:dyDescent="0.3">
      <c r="A7538" s="49" t="s">
        <v>23471</v>
      </c>
      <c r="B7538" s="48" t="str">
        <f>VLOOKUP(A7538,PEC!$A$2:$D$7902,4,1)</f>
        <v>legalmail.it</v>
      </c>
      <c r="C7538" s="48">
        <f>VLOOKUP(A7538,SEZIONI!$A$2:$B$7897,2)</f>
        <v>19</v>
      </c>
      <c r="E7538" t="s">
        <v>44743</v>
      </c>
      <c r="F7538" t="s">
        <v>55932</v>
      </c>
    </row>
    <row r="7539" spans="1:6" x14ac:dyDescent="0.3">
      <c r="A7539" s="49" t="s">
        <v>18323</v>
      </c>
      <c r="B7539" s="48" t="str">
        <f>VLOOKUP(A7539,PEC!$A$2:$D$7902,4,1)</f>
        <v>pec.it</v>
      </c>
      <c r="C7539" s="48">
        <f>VLOOKUP(A7539,SEZIONI!$A$2:$B$7897,2)</f>
        <v>6</v>
      </c>
      <c r="E7539" t="s">
        <v>43460</v>
      </c>
      <c r="F7539" t="s">
        <v>55932</v>
      </c>
    </row>
    <row r="7540" spans="1:6" x14ac:dyDescent="0.3">
      <c r="A7540" s="49" t="s">
        <v>23472</v>
      </c>
      <c r="B7540" s="48" t="str">
        <f>VLOOKUP(A7540,PEC!$A$2:$D$7902,4,1)</f>
        <v>pec.comune.viagrande.ct.it</v>
      </c>
      <c r="C7540" s="48">
        <f>VLOOKUP(A7540,SEZIONI!$A$2:$B$7897,2)</f>
        <v>6</v>
      </c>
      <c r="E7540" t="s">
        <v>44744</v>
      </c>
      <c r="F7540" t="s">
        <v>55932</v>
      </c>
    </row>
    <row r="7541" spans="1:6" x14ac:dyDescent="0.3">
      <c r="A7541" s="49" t="s">
        <v>23473</v>
      </c>
      <c r="B7541" s="48" t="str">
        <f>VLOOKUP(A7541,PEC!$A$2:$D$7902,4,1)</f>
        <v>pec.comune.vizzini.ct.it</v>
      </c>
      <c r="C7541" s="48">
        <f>VLOOKUP(A7541,SEZIONI!$A$2:$B$7897,2)</f>
        <v>10</v>
      </c>
      <c r="E7541" t="s">
        <v>44745</v>
      </c>
      <c r="F7541" t="s">
        <v>55932</v>
      </c>
    </row>
    <row r="7542" spans="1:6" x14ac:dyDescent="0.3">
      <c r="A7542" s="49" t="s">
        <v>23474</v>
      </c>
      <c r="B7542" s="48" t="str">
        <f>VLOOKUP(A7542,PEC!$A$2:$D$7902,4,1)</f>
        <v>pec.comune.zafferana-etnea.ct.it</v>
      </c>
      <c r="C7542" s="48">
        <f>VLOOKUP(A7542,SEZIONI!$A$2:$B$7897,2)</f>
        <v>9</v>
      </c>
      <c r="E7542" t="s">
        <v>41531</v>
      </c>
      <c r="F7542" t="s">
        <v>55932</v>
      </c>
    </row>
    <row r="7543" spans="1:6" x14ac:dyDescent="0.3">
      <c r="A7543" s="49" t="s">
        <v>23475</v>
      </c>
      <c r="B7543" s="48" t="str">
        <f>VLOOKUP(A7543,PEC!$A$2:$D$7902,4,1)</f>
        <v>pec.comune.mazzarrone.ct.it</v>
      </c>
      <c r="C7543" s="48">
        <f>VLOOKUP(A7543,SEZIONI!$A$2:$B$7897,2)</f>
        <v>3</v>
      </c>
      <c r="E7543" t="s">
        <v>39947</v>
      </c>
      <c r="F7543" t="s">
        <v>55932</v>
      </c>
    </row>
    <row r="7544" spans="1:6" x14ac:dyDescent="0.3">
      <c r="A7544" s="49" t="s">
        <v>23476</v>
      </c>
      <c r="B7544" s="48" t="str">
        <f>VLOOKUP(A7544,PEC!$A$2:$D$7902,4,1)</f>
        <v>legalmail.it</v>
      </c>
      <c r="C7544" s="48">
        <f>VLOOKUP(A7544,SEZIONI!$A$2:$B$7897,2)</f>
        <v>3</v>
      </c>
      <c r="E7544" t="s">
        <v>44441</v>
      </c>
      <c r="F7544" t="s">
        <v>55932</v>
      </c>
    </row>
    <row r="7545" spans="1:6" x14ac:dyDescent="0.3">
      <c r="A7545" s="49" t="s">
        <v>23477</v>
      </c>
      <c r="B7545" s="48" t="str">
        <f>VLOOKUP(A7545,PEC!$A$2:$D$7902,4,1)</f>
        <v>arubapec.it</v>
      </c>
      <c r="C7545" s="48">
        <f>VLOOKUP(A7545,SEZIONI!$A$2:$B$7897,2)</f>
        <v>4</v>
      </c>
      <c r="E7545" t="s">
        <v>42100</v>
      </c>
      <c r="F7545" t="s">
        <v>55932</v>
      </c>
    </row>
    <row r="7546" spans="1:6" x14ac:dyDescent="0.3">
      <c r="A7546" s="49" t="s">
        <v>23478</v>
      </c>
      <c r="B7546" s="48" t="str">
        <f>VLOOKUP(A7546,PEC!$A$2:$D$7902,4,1)</f>
        <v>pec.comune.acate.rg.it</v>
      </c>
      <c r="C7546" s="48">
        <f>VLOOKUP(A7546,SEZIONI!$A$2:$B$7897,2)</f>
        <v>8</v>
      </c>
      <c r="E7546" t="s">
        <v>44245</v>
      </c>
      <c r="F7546" t="s">
        <v>55930</v>
      </c>
    </row>
    <row r="7547" spans="1:6" x14ac:dyDescent="0.3">
      <c r="A7547" s="49" t="s">
        <v>23479</v>
      </c>
      <c r="B7547" s="48" t="str">
        <f>VLOOKUP(A7547,PEC!$A$2:$D$7902,4,1)</f>
        <v>pec.comune.chiaramonte-gulfi.rg.it</v>
      </c>
      <c r="C7547" s="48">
        <f>VLOOKUP(A7547,SEZIONI!$A$2:$B$7897,2)</f>
        <v>9</v>
      </c>
      <c r="E7547" t="s">
        <v>44746</v>
      </c>
      <c r="F7547" t="s">
        <v>55932</v>
      </c>
    </row>
    <row r="7548" spans="1:6" x14ac:dyDescent="0.3">
      <c r="A7548" s="49" t="s">
        <v>23480</v>
      </c>
      <c r="B7548" s="48" t="str">
        <f>VLOOKUP(A7548,PEC!$A$2:$D$7902,4,1)</f>
        <v>pec.comune.comiso.it</v>
      </c>
      <c r="C7548" s="48">
        <f>VLOOKUP(A7548,SEZIONI!$A$2:$B$7897,2)</f>
        <v>31</v>
      </c>
      <c r="E7548" t="s">
        <v>44747</v>
      </c>
      <c r="F7548" t="s">
        <v>55932</v>
      </c>
    </row>
    <row r="7549" spans="1:6" x14ac:dyDescent="0.3">
      <c r="A7549" s="49" t="s">
        <v>23481</v>
      </c>
      <c r="B7549" s="48" t="str">
        <f>VLOOKUP(A7549,PEC!$A$2:$D$7902,4,1)</f>
        <v>pec.comune.giarratana.rg.it</v>
      </c>
      <c r="C7549" s="48">
        <f>VLOOKUP(A7549,SEZIONI!$A$2:$B$7897,2)</f>
        <v>3</v>
      </c>
      <c r="E7549" t="s">
        <v>39966</v>
      </c>
      <c r="F7549" t="s">
        <v>55930</v>
      </c>
    </row>
    <row r="7550" spans="1:6" x14ac:dyDescent="0.3">
      <c r="A7550" s="49" t="s">
        <v>23482</v>
      </c>
      <c r="B7550" s="48" t="str">
        <f>VLOOKUP(A7550,PEC!$A$2:$D$7902,4,1)</f>
        <v>cert.comune.ispica.rg.it</v>
      </c>
      <c r="C7550" s="48">
        <f>VLOOKUP(A7550,SEZIONI!$A$2:$B$7897,2)</f>
        <v>14</v>
      </c>
      <c r="E7550" t="s">
        <v>44748</v>
      </c>
      <c r="F7550" t="s">
        <v>55932</v>
      </c>
    </row>
    <row r="7551" spans="1:6" x14ac:dyDescent="0.3">
      <c r="A7551" s="49" t="s">
        <v>23483</v>
      </c>
      <c r="B7551" s="48" t="str">
        <f>VLOOKUP(A7551,PEC!$A$2:$D$7902,4,1)</f>
        <v>pec.it</v>
      </c>
      <c r="C7551" s="48">
        <f>VLOOKUP(A7551,SEZIONI!$A$2:$B$7897,2)</f>
        <v>51</v>
      </c>
      <c r="E7551" t="s">
        <v>44749</v>
      </c>
      <c r="F7551" t="s">
        <v>55932</v>
      </c>
    </row>
    <row r="7552" spans="1:6" x14ac:dyDescent="0.3">
      <c r="A7552" s="49" t="s">
        <v>23484</v>
      </c>
      <c r="B7552" s="48" t="str">
        <f>VLOOKUP(A7552,PEC!$A$2:$D$7902,4,1)</f>
        <v>pec.comune.monterosso-almo.rg.it</v>
      </c>
      <c r="C7552" s="48">
        <f>VLOOKUP(A7552,SEZIONI!$A$2:$B$7897,2)</f>
        <v>3</v>
      </c>
      <c r="E7552" t="s">
        <v>42483</v>
      </c>
      <c r="F7552" t="s">
        <v>55932</v>
      </c>
    </row>
    <row r="7553" spans="1:6" x14ac:dyDescent="0.3">
      <c r="A7553" s="49" t="s">
        <v>23485</v>
      </c>
      <c r="B7553" s="48" t="str">
        <f>VLOOKUP(A7553,PEC!$A$2:$D$7902,4,1)</f>
        <v xml:space="preserve">pec.it </v>
      </c>
      <c r="C7553" s="48">
        <f>VLOOKUP(A7553,SEZIONI!$A$2:$B$7897,2)</f>
        <v>18</v>
      </c>
      <c r="E7553" t="s">
        <v>40524</v>
      </c>
      <c r="F7553" t="s">
        <v>55930</v>
      </c>
    </row>
    <row r="7554" spans="1:6" x14ac:dyDescent="0.3">
      <c r="A7554" s="49" t="s">
        <v>23486</v>
      </c>
      <c r="B7554" s="48" t="str">
        <f>VLOOKUP(A7554,PEC!$A$2:$D$7902,4,1)</f>
        <v>pec.comune.ragusa.gov.it</v>
      </c>
      <c r="C7554" s="48">
        <f>VLOOKUP(A7554,SEZIONI!$A$2:$B$7897,2)</f>
        <v>71</v>
      </c>
      <c r="E7554" t="s">
        <v>44750</v>
      </c>
      <c r="F7554" t="s">
        <v>55931</v>
      </c>
    </row>
    <row r="7555" spans="1:6" x14ac:dyDescent="0.3">
      <c r="A7555" s="49" t="s">
        <v>23487</v>
      </c>
      <c r="B7555" s="48" t="str">
        <f>VLOOKUP(A7555,PEC!$A$2:$D$7902,4,1)</f>
        <v>legalmail.it</v>
      </c>
      <c r="C7555" s="48">
        <f>VLOOKUP(A7555,SEZIONI!$A$2:$B$7897,2)</f>
        <v>9</v>
      </c>
      <c r="E7555" t="s">
        <v>44751</v>
      </c>
      <c r="F7555" t="s">
        <v>55932</v>
      </c>
    </row>
    <row r="7556" spans="1:6" x14ac:dyDescent="0.3">
      <c r="A7556" s="49" t="s">
        <v>23488</v>
      </c>
      <c r="B7556" s="48" t="str">
        <f>VLOOKUP(A7556,PEC!$A$2:$D$7902,4,1)</f>
        <v>pec.comune.scicli.rg.it</v>
      </c>
      <c r="C7556" s="48">
        <f>VLOOKUP(A7556,SEZIONI!$A$2:$B$7897,2)</f>
        <v>24</v>
      </c>
      <c r="E7556" t="s">
        <v>44752</v>
      </c>
      <c r="F7556" t="s">
        <v>55932</v>
      </c>
    </row>
    <row r="7557" spans="1:6" x14ac:dyDescent="0.3">
      <c r="A7557" s="49" t="s">
        <v>23489</v>
      </c>
      <c r="B7557" s="48" t="str">
        <f>VLOOKUP(A7557,PEC!$A$2:$D$7902,4,1)</f>
        <v>pec.comunevittoria.gov.it</v>
      </c>
      <c r="C7557" s="48">
        <f>VLOOKUP(A7557,SEZIONI!$A$2:$B$7897,2)</f>
        <v>69</v>
      </c>
      <c r="E7557" t="s">
        <v>44753</v>
      </c>
      <c r="F7557" t="s">
        <v>55932</v>
      </c>
    </row>
    <row r="7558" spans="1:6" x14ac:dyDescent="0.3">
      <c r="A7558" s="49" t="s">
        <v>23490</v>
      </c>
      <c r="B7558" s="48" t="str">
        <f>VLOOKUP(A7558,PEC!$A$2:$D$7902,4,1)</f>
        <v>pointpec.it</v>
      </c>
      <c r="C7558" s="48">
        <f>VLOOKUP(A7558,SEZIONI!$A$2:$B$7897,2)</f>
        <v>41</v>
      </c>
      <c r="E7558" t="s">
        <v>1156</v>
      </c>
      <c r="F7558" t="s">
        <v>55932</v>
      </c>
    </row>
    <row r="7559" spans="1:6" x14ac:dyDescent="0.3">
      <c r="A7559" s="49" t="s">
        <v>23491</v>
      </c>
      <c r="B7559" s="48" t="str">
        <f>VLOOKUP(A7559,PEC!$A$2:$D$7902,4,1)</f>
        <v>pec.comune.avola.sr.it</v>
      </c>
      <c r="C7559" s="48">
        <f>VLOOKUP(A7559,SEZIONI!$A$2:$B$7897,2)</f>
        <v>31</v>
      </c>
      <c r="E7559" t="s">
        <v>43018</v>
      </c>
      <c r="F7559" t="s">
        <v>55930</v>
      </c>
    </row>
    <row r="7560" spans="1:6" x14ac:dyDescent="0.3">
      <c r="A7560" s="49" t="s">
        <v>23492</v>
      </c>
      <c r="B7560" s="48" t="str">
        <f>VLOOKUP(A7560,PEC!$A$2:$D$7902,4,1)</f>
        <v>pec.comune.buccheri.sr.it</v>
      </c>
      <c r="C7560" s="48">
        <f>VLOOKUP(A7560,SEZIONI!$A$2:$B$7897,2)</f>
        <v>3</v>
      </c>
      <c r="E7560" t="s">
        <v>41101</v>
      </c>
      <c r="F7560" t="s">
        <v>55931</v>
      </c>
    </row>
    <row r="7561" spans="1:6" x14ac:dyDescent="0.3">
      <c r="A7561" s="49" t="s">
        <v>23493</v>
      </c>
      <c r="B7561" s="48" t="str">
        <f>VLOOKUP(A7561,PEC!$A$2:$D$7902,4,1)</f>
        <v>pec.it</v>
      </c>
      <c r="C7561" s="48">
        <f>VLOOKUP(A7561,SEZIONI!$A$2:$B$7897,2)</f>
        <v>2</v>
      </c>
      <c r="E7561" t="s">
        <v>44754</v>
      </c>
      <c r="F7561" t="s">
        <v>55932</v>
      </c>
    </row>
    <row r="7562" spans="1:6" x14ac:dyDescent="0.3">
      <c r="A7562" s="49" t="s">
        <v>23494</v>
      </c>
      <c r="B7562" s="48" t="str">
        <f>VLOOKUP(A7562,PEC!$A$2:$D$7902,4,1)</f>
        <v xml:space="preserve">pec.it </v>
      </c>
      <c r="C7562" s="48">
        <f>VLOOKUP(A7562,SEZIONI!$A$2:$B$7897,2)</f>
        <v>8</v>
      </c>
      <c r="E7562" t="s">
        <v>44755</v>
      </c>
      <c r="F7562" t="s">
        <v>55930</v>
      </c>
    </row>
    <row r="7563" spans="1:6" x14ac:dyDescent="0.3">
      <c r="A7563" s="49" t="s">
        <v>23495</v>
      </c>
      <c r="B7563" s="48" t="str">
        <f>VLOOKUP(A7563,PEC!$A$2:$D$7902,4,1)</f>
        <v>pec.comune.carlentini.sr.it</v>
      </c>
      <c r="C7563" s="48">
        <f>VLOOKUP(A7563,SEZIONI!$A$2:$B$7897,2)</f>
        <v>20</v>
      </c>
      <c r="E7563" t="s">
        <v>44756</v>
      </c>
      <c r="F7563" t="s">
        <v>55931</v>
      </c>
    </row>
    <row r="7564" spans="1:6" x14ac:dyDescent="0.3">
      <c r="A7564" s="49" t="s">
        <v>23496</v>
      </c>
      <c r="B7564" s="48" t="str">
        <f>VLOOKUP(A7564,PEC!$A$2:$D$7902,4,1)</f>
        <v>pec.it</v>
      </c>
      <c r="C7564" s="48">
        <f>VLOOKUP(A7564,SEZIONI!$A$2:$B$7897,2)</f>
        <v>1</v>
      </c>
      <c r="E7564" t="s">
        <v>44117</v>
      </c>
      <c r="F7564" t="s">
        <v>55932</v>
      </c>
    </row>
    <row r="7565" spans="1:6" x14ac:dyDescent="0.3">
      <c r="A7565" s="49" t="s">
        <v>23497</v>
      </c>
      <c r="B7565" s="48" t="str">
        <f>VLOOKUP(A7565,PEC!$A$2:$D$7902,4,1)</f>
        <v xml:space="preserve">pec.comune.ferla.sr.it </v>
      </c>
      <c r="C7565" s="48">
        <f>VLOOKUP(A7565,SEZIONI!$A$2:$B$7897,2)</f>
        <v>3</v>
      </c>
      <c r="E7565" t="s">
        <v>44757</v>
      </c>
      <c r="F7565" t="s">
        <v>55932</v>
      </c>
    </row>
    <row r="7566" spans="1:6" x14ac:dyDescent="0.3">
      <c r="A7566" s="49" t="s">
        <v>23498</v>
      </c>
      <c r="B7566" s="48" t="str">
        <f>VLOOKUP(A7566,PEC!$A$2:$D$7902,4,1)</f>
        <v>pec.comune.floridia.sr.it</v>
      </c>
      <c r="C7566" s="48">
        <f>VLOOKUP(A7566,SEZIONI!$A$2:$B$7897,2)</f>
        <v>20</v>
      </c>
      <c r="E7566" t="s">
        <v>44758</v>
      </c>
      <c r="F7566" t="s">
        <v>55932</v>
      </c>
    </row>
    <row r="7567" spans="1:6" x14ac:dyDescent="0.3">
      <c r="A7567" s="49" t="s">
        <v>23499</v>
      </c>
      <c r="B7567" s="48" t="str">
        <f>VLOOKUP(A7567,PEC!$A$2:$D$7902,4,1)</f>
        <v>pec.comune.francofonte.sr.it</v>
      </c>
      <c r="C7567" s="48">
        <f>VLOOKUP(A7567,SEZIONI!$A$2:$B$7897,2)</f>
        <v>20</v>
      </c>
      <c r="E7567" t="s">
        <v>42877</v>
      </c>
      <c r="F7567" t="s">
        <v>55932</v>
      </c>
    </row>
    <row r="7568" spans="1:6" x14ac:dyDescent="0.3">
      <c r="A7568" s="49" t="s">
        <v>23500</v>
      </c>
      <c r="B7568" s="48" t="str">
        <f>VLOOKUP(A7568,PEC!$A$2:$D$7902,4,1)</f>
        <v xml:space="preserve">pec.comune.lentini.sr.it </v>
      </c>
      <c r="C7568" s="48">
        <f>VLOOKUP(A7568,SEZIONI!$A$2:$B$7897,2)</f>
        <v>32</v>
      </c>
      <c r="E7568" t="s">
        <v>44759</v>
      </c>
      <c r="F7568" t="s">
        <v>55930</v>
      </c>
    </row>
    <row r="7569" spans="1:6" x14ac:dyDescent="0.3">
      <c r="A7569" s="49" t="s">
        <v>23501</v>
      </c>
      <c r="B7569" s="48" t="str">
        <f>VLOOKUP(A7569,PEC!$A$2:$D$7902,4,1)</f>
        <v>pec.comune.melilli.sr.it</v>
      </c>
      <c r="C7569" s="48">
        <f>VLOOKUP(A7569,SEZIONI!$A$2:$B$7897,2)</f>
        <v>12</v>
      </c>
      <c r="E7569" t="s">
        <v>44760</v>
      </c>
      <c r="F7569" t="s">
        <v>55931</v>
      </c>
    </row>
    <row r="7570" spans="1:6" x14ac:dyDescent="0.3">
      <c r="A7570" s="49" t="s">
        <v>23502</v>
      </c>
      <c r="B7570" s="48" t="str">
        <f>VLOOKUP(A7570,PEC!$A$2:$D$7902,4,1)</f>
        <v>comunenoto.legalmail.it</v>
      </c>
      <c r="C7570" s="48">
        <f>VLOOKUP(A7570,SEZIONI!$A$2:$B$7897,2)</f>
        <v>22</v>
      </c>
      <c r="E7570" t="s">
        <v>44761</v>
      </c>
      <c r="F7570" t="s">
        <v>55932</v>
      </c>
    </row>
    <row r="7571" spans="1:6" x14ac:dyDescent="0.3">
      <c r="A7571" s="49" t="s">
        <v>23503</v>
      </c>
      <c r="B7571" s="48" t="str">
        <f>VLOOKUP(A7571,PEC!$A$2:$D$7902,4,1)</f>
        <v>arubapec.it</v>
      </c>
      <c r="C7571" s="48">
        <f>VLOOKUP(A7571,SEZIONI!$A$2:$B$7897,2)</f>
        <v>24</v>
      </c>
      <c r="E7571" t="s">
        <v>44762</v>
      </c>
      <c r="F7571" t="s">
        <v>55932</v>
      </c>
    </row>
    <row r="7572" spans="1:6" x14ac:dyDescent="0.3">
      <c r="A7572" s="49" t="s">
        <v>23504</v>
      </c>
      <c r="B7572" s="48" t="str">
        <f>VLOOKUP(A7572,PEC!$A$2:$D$7902,4,1)</f>
        <v>pec.comune.palazzoloacreide.sr.it</v>
      </c>
      <c r="C7572" s="48">
        <f>VLOOKUP(A7572,SEZIONI!$A$2:$B$7897,2)</f>
        <v>10</v>
      </c>
      <c r="E7572" t="s">
        <v>44763</v>
      </c>
      <c r="F7572" t="s">
        <v>55932</v>
      </c>
    </row>
    <row r="7573" spans="1:6" x14ac:dyDescent="0.3">
      <c r="A7573" s="49" t="s">
        <v>23505</v>
      </c>
      <c r="B7573" s="48" t="str">
        <f>VLOOKUP(A7573,PEC!$A$2:$D$7902,4,1)</f>
        <v>pec.comune.rosolini.sr.it</v>
      </c>
      <c r="C7573" s="48">
        <f>VLOOKUP(A7573,SEZIONI!$A$2:$B$7897,2)</f>
        <v>20</v>
      </c>
      <c r="E7573" t="s">
        <v>40081</v>
      </c>
      <c r="F7573" t="s">
        <v>55930</v>
      </c>
    </row>
    <row r="7574" spans="1:6" x14ac:dyDescent="0.3">
      <c r="A7574" s="49" t="s">
        <v>23506</v>
      </c>
      <c r="B7574" s="48" t="str">
        <f>VLOOKUP(A7574,PEC!$A$2:$D$7902,4,1)</f>
        <v>pec.comune.siracusa.it</v>
      </c>
      <c r="C7574" s="48">
        <f>VLOOKUP(A7574,SEZIONI!$A$2:$B$7897,2)</f>
        <v>123</v>
      </c>
      <c r="E7574" t="s">
        <v>44764</v>
      </c>
      <c r="F7574" t="s">
        <v>55932</v>
      </c>
    </row>
    <row r="7575" spans="1:6" x14ac:dyDescent="0.3">
      <c r="A7575" s="49" t="s">
        <v>23507</v>
      </c>
      <c r="B7575" s="48" t="str">
        <f>VLOOKUP(A7575,PEC!$A$2:$D$7902,4,1)</f>
        <v>solarino-pec.it</v>
      </c>
      <c r="C7575" s="48">
        <f>VLOOKUP(A7575,SEZIONI!$A$2:$B$7897,2)</f>
        <v>8</v>
      </c>
      <c r="E7575" t="s">
        <v>44765</v>
      </c>
      <c r="F7575" t="s">
        <v>55932</v>
      </c>
    </row>
    <row r="7576" spans="1:6" x14ac:dyDescent="0.3">
      <c r="A7576" s="49" t="s">
        <v>23508</v>
      </c>
      <c r="B7576" s="48" t="str">
        <f>VLOOKUP(A7576,PEC!$A$2:$D$7902,4,1)</f>
        <v>pec.comune.sortino.sr.it</v>
      </c>
      <c r="C7576" s="48">
        <f>VLOOKUP(A7576,SEZIONI!$A$2:$B$7897,2)</f>
        <v>8</v>
      </c>
      <c r="E7576" t="s">
        <v>40154</v>
      </c>
      <c r="F7576" t="s">
        <v>55932</v>
      </c>
    </row>
    <row r="7577" spans="1:6" x14ac:dyDescent="0.3">
      <c r="A7577" s="49" t="s">
        <v>23509</v>
      </c>
      <c r="B7577" s="48" t="str">
        <f>VLOOKUP(A7577,PEC!$A$2:$D$7902,4,1)</f>
        <v>pec.it</v>
      </c>
      <c r="C7577" s="48">
        <f>VLOOKUP(A7577,SEZIONI!$A$2:$B$7897,2)</f>
        <v>3</v>
      </c>
      <c r="E7577" t="s">
        <v>42338</v>
      </c>
      <c r="F7577" t="s">
        <v>55932</v>
      </c>
    </row>
    <row r="7578" spans="1:6" x14ac:dyDescent="0.3">
      <c r="A7578" s="49" t="s">
        <v>23510</v>
      </c>
      <c r="B7578" s="48" t="str">
        <f>VLOOKUP(A7578,PEC!$A$2:$D$7902,4,1)</f>
        <v>pec.comune.priologargallo.sr.it</v>
      </c>
      <c r="C7578" s="48">
        <f>VLOOKUP(A7578,SEZIONI!$A$2:$B$7897,2)</f>
        <v>11</v>
      </c>
      <c r="E7578" t="s">
        <v>44230</v>
      </c>
      <c r="F7578" t="s">
        <v>55932</v>
      </c>
    </row>
    <row r="7579" spans="1:6" x14ac:dyDescent="0.3">
      <c r="A7579" s="54" t="s">
        <v>23511</v>
      </c>
      <c r="B7579" s="48" t="str">
        <f>VLOOKUP(A7579,PEC!$A$2:$D$7902,4,1)</f>
        <v>pec.comuneaggius.it</v>
      </c>
      <c r="C7579" s="48">
        <f>VLOOKUP(A7579,SEZIONI!$A$2:$B$7897,2)</f>
        <v>2</v>
      </c>
      <c r="E7579" t="s">
        <v>44766</v>
      </c>
      <c r="F7579" t="s">
        <v>55930</v>
      </c>
    </row>
    <row r="7580" spans="1:6" x14ac:dyDescent="0.3">
      <c r="A7580" s="54" t="s">
        <v>23512</v>
      </c>
      <c r="B7580" s="48" t="str">
        <f>VLOOKUP(A7580,PEC!$A$2:$D$7902,4,1)</f>
        <v>legalmail.it</v>
      </c>
      <c r="C7580" s="48">
        <f>VLOOKUP(A7580,SEZIONI!$A$2:$B$7897,2)</f>
        <v>2</v>
      </c>
      <c r="E7580" t="s">
        <v>44611</v>
      </c>
      <c r="F7580" t="s">
        <v>55931</v>
      </c>
    </row>
    <row r="7581" spans="1:6" x14ac:dyDescent="0.3">
      <c r="A7581" s="54" t="s">
        <v>23513</v>
      </c>
      <c r="B7581" s="48" t="str">
        <f>VLOOKUP(A7581,PEC!$A$2:$D$7902,4,1)</f>
        <v>pec.comune.alghero.ss.it</v>
      </c>
      <c r="C7581" s="48">
        <f>VLOOKUP(A7581,SEZIONI!$A$2:$B$7897,2)</f>
        <v>52</v>
      </c>
      <c r="E7581" t="s">
        <v>44767</v>
      </c>
      <c r="F7581" t="s">
        <v>55932</v>
      </c>
    </row>
    <row r="7582" spans="1:6" x14ac:dyDescent="0.3">
      <c r="A7582" s="54" t="s">
        <v>23514</v>
      </c>
      <c r="B7582" s="48" t="str">
        <f>VLOOKUP(A7582,PEC!$A$2:$D$7902,4,1)</f>
        <v>legpec.it</v>
      </c>
      <c r="C7582" s="48">
        <f>VLOOKUP(A7582,SEZIONI!$A$2:$B$7897,2)</f>
        <v>1</v>
      </c>
      <c r="E7582" t="s">
        <v>44611</v>
      </c>
      <c r="F7582" t="s">
        <v>55932</v>
      </c>
    </row>
    <row r="7583" spans="1:6" x14ac:dyDescent="0.3">
      <c r="A7583" s="54" t="s">
        <v>23515</v>
      </c>
      <c r="B7583" s="48" t="str">
        <f>VLOOKUP(A7583,PEC!$A$2:$D$7902,4,1)</f>
        <v>comune.ardara.ss.it</v>
      </c>
      <c r="C7583" s="48">
        <f>VLOOKUP(A7583,SEZIONI!$A$2:$B$7897,2)</f>
        <v>1</v>
      </c>
      <c r="E7583" t="s">
        <v>42795</v>
      </c>
      <c r="F7583" t="s">
        <v>55930</v>
      </c>
    </row>
    <row r="7584" spans="1:6" x14ac:dyDescent="0.3">
      <c r="A7584" s="54" t="s">
        <v>23516</v>
      </c>
      <c r="B7584" s="48" t="str">
        <f>VLOOKUP(A7584,PEC!$A$2:$D$7902,4,1)</f>
        <v>pec.comarzachena.it</v>
      </c>
      <c r="C7584" s="48">
        <f>VLOOKUP(A7584,SEZIONI!$A$2:$B$7897,2)</f>
        <v>11</v>
      </c>
      <c r="E7584" t="s">
        <v>41111</v>
      </c>
      <c r="F7584" t="s">
        <v>55931</v>
      </c>
    </row>
    <row r="7585" spans="1:6" x14ac:dyDescent="0.3">
      <c r="A7585" s="54" t="s">
        <v>23517</v>
      </c>
      <c r="B7585" s="48" t="str">
        <f>VLOOKUP(A7585,PEC!$A$2:$D$7902,4,1)</f>
        <v>pec.comune.banari.ss.it</v>
      </c>
      <c r="C7585" s="48">
        <f>VLOOKUP(A7585,SEZIONI!$A$2:$B$7897,2)</f>
        <v>1</v>
      </c>
      <c r="E7585" t="s">
        <v>44768</v>
      </c>
      <c r="F7585" t="s">
        <v>55932</v>
      </c>
    </row>
    <row r="7586" spans="1:6" x14ac:dyDescent="0.3">
      <c r="A7586" s="54" t="s">
        <v>23518</v>
      </c>
      <c r="B7586" s="48" t="str">
        <f>VLOOKUP(A7586,PEC!$A$2:$D$7902,4,1)</f>
        <v>pec.comune.benetutti.ss.it</v>
      </c>
      <c r="C7586" s="48">
        <f>VLOOKUP(A7586,SEZIONI!$A$2:$B$7897,2)</f>
        <v>2</v>
      </c>
      <c r="E7586" t="s">
        <v>43277</v>
      </c>
      <c r="F7586" t="s">
        <v>55930</v>
      </c>
    </row>
    <row r="7587" spans="1:6" x14ac:dyDescent="0.3">
      <c r="A7587" s="54" t="s">
        <v>23519</v>
      </c>
      <c r="B7587" s="48" t="str">
        <f>VLOOKUP(A7587,PEC!$A$2:$D$7902,4,1)</f>
        <v>pec.comune.berchidda.ot.it</v>
      </c>
      <c r="C7587" s="48">
        <f>VLOOKUP(A7587,SEZIONI!$A$2:$B$7897,2)</f>
        <v>3</v>
      </c>
      <c r="E7587" t="s">
        <v>40048</v>
      </c>
      <c r="F7587" t="s">
        <v>55931</v>
      </c>
    </row>
    <row r="7588" spans="1:6" x14ac:dyDescent="0.3">
      <c r="A7588" s="54" t="s">
        <v>23520</v>
      </c>
      <c r="B7588" s="48" t="str">
        <f>VLOOKUP(A7588,PEC!$A$2:$D$7902,4,1)</f>
        <v>pec.comune.bessude.ss.it</v>
      </c>
      <c r="C7588" s="48">
        <f>VLOOKUP(A7588,SEZIONI!$A$2:$B$7897,2)</f>
        <v>1</v>
      </c>
      <c r="E7588" t="s">
        <v>44769</v>
      </c>
      <c r="F7588" t="s">
        <v>55932</v>
      </c>
    </row>
    <row r="7589" spans="1:6" x14ac:dyDescent="0.3">
      <c r="A7589" s="54" t="s">
        <v>23521</v>
      </c>
      <c r="B7589" s="48" t="str">
        <f>VLOOKUP(A7589,PEC!$A$2:$D$7902,4,1)</f>
        <v>pec.comune.bonnanaro.ss.it</v>
      </c>
      <c r="C7589" s="48">
        <f>VLOOKUP(A7589,SEZIONI!$A$2:$B$7897,2)</f>
        <v>1</v>
      </c>
      <c r="E7589" t="s">
        <v>44598</v>
      </c>
      <c r="F7589" t="s">
        <v>55932</v>
      </c>
    </row>
    <row r="7590" spans="1:6" x14ac:dyDescent="0.3">
      <c r="A7590" s="54" t="s">
        <v>23522</v>
      </c>
      <c r="B7590" s="48" t="str">
        <f>VLOOKUP(A7590,PEC!$A$2:$D$7902,4,1)</f>
        <v>pec.comune.bono.ss.it</v>
      </c>
      <c r="C7590" s="48">
        <f>VLOOKUP(A7590,SEZIONI!$A$2:$B$7897,2)</f>
        <v>4</v>
      </c>
      <c r="E7590" t="s">
        <v>41371</v>
      </c>
      <c r="F7590" t="s">
        <v>55932</v>
      </c>
    </row>
    <row r="7591" spans="1:6" x14ac:dyDescent="0.3">
      <c r="A7591" s="54" t="s">
        <v>23523</v>
      </c>
      <c r="B7591" s="48" t="str">
        <f>VLOOKUP(A7591,PEC!$A$2:$D$7902,4,1)</f>
        <v>pec.comunas.it</v>
      </c>
      <c r="C7591" s="48">
        <f>VLOOKUP(A7591,SEZIONI!$A$2:$B$7897,2)</f>
        <v>4</v>
      </c>
      <c r="E7591" t="s">
        <v>44770</v>
      </c>
      <c r="F7591" t="s">
        <v>55932</v>
      </c>
    </row>
    <row r="7592" spans="1:6" x14ac:dyDescent="0.3">
      <c r="A7592" s="54" t="s">
        <v>23524</v>
      </c>
      <c r="B7592" s="48" t="str">
        <f>VLOOKUP(A7592,PEC!$A$2:$D$7902,4,1)</f>
        <v>pec.it</v>
      </c>
      <c r="C7592" s="48">
        <f>VLOOKUP(A7592,SEZIONI!$A$2:$B$7897,2)</f>
        <v>2</v>
      </c>
      <c r="E7592" t="s">
        <v>44620</v>
      </c>
      <c r="F7592" t="s">
        <v>55932</v>
      </c>
    </row>
    <row r="7593" spans="1:6" x14ac:dyDescent="0.3">
      <c r="A7593" s="54" t="s">
        <v>23525</v>
      </c>
      <c r="B7593" s="48" t="str">
        <f>VLOOKUP(A7593,PEC!$A$2:$D$7902,4,1)</f>
        <v>pec.comune.borutta.ss.it</v>
      </c>
      <c r="C7593" s="48">
        <f>VLOOKUP(A7593,SEZIONI!$A$2:$B$7897,2)</f>
        <v>1</v>
      </c>
      <c r="E7593" t="s">
        <v>44681</v>
      </c>
      <c r="F7593" t="s">
        <v>55930</v>
      </c>
    </row>
    <row r="7594" spans="1:6" x14ac:dyDescent="0.3">
      <c r="A7594" s="54" t="s">
        <v>23526</v>
      </c>
      <c r="B7594" s="48" t="str">
        <f>VLOOKUP(A7594,PEC!$A$2:$D$7902,4,1)</f>
        <v>pec.comunas.it</v>
      </c>
      <c r="C7594" s="48">
        <f>VLOOKUP(A7594,SEZIONI!$A$2:$B$7897,2)</f>
        <v>1</v>
      </c>
      <c r="E7594" t="s">
        <v>44771</v>
      </c>
      <c r="F7594" t="s">
        <v>55931</v>
      </c>
    </row>
    <row r="7595" spans="1:6" x14ac:dyDescent="0.3">
      <c r="A7595" s="54" t="s">
        <v>23527</v>
      </c>
      <c r="B7595" s="48" t="str">
        <f>VLOOKUP(A7595,PEC!$A$2:$D$7902,4,1)</f>
        <v>pec.comune.budduso.ot.it</v>
      </c>
      <c r="C7595" s="48">
        <f>VLOOKUP(A7595,SEZIONI!$A$2:$B$7897,2)</f>
        <v>4</v>
      </c>
      <c r="E7595" t="s">
        <v>44772</v>
      </c>
      <c r="F7595" t="s">
        <v>55932</v>
      </c>
    </row>
    <row r="7596" spans="1:6" x14ac:dyDescent="0.3">
      <c r="A7596" s="54" t="s">
        <v>23528</v>
      </c>
      <c r="B7596" s="48" t="str">
        <f>VLOOKUP(A7596,PEC!$A$2:$D$7902,4,1)</f>
        <v>legpec.it</v>
      </c>
      <c r="C7596" s="48">
        <f>VLOOKUP(A7596,SEZIONI!$A$2:$B$7897,2)</f>
        <v>2</v>
      </c>
      <c r="E7596" t="s">
        <v>44773</v>
      </c>
      <c r="F7596" t="s">
        <v>55932</v>
      </c>
    </row>
    <row r="7597" spans="1:6" x14ac:dyDescent="0.3">
      <c r="A7597" s="54" t="s">
        <v>23529</v>
      </c>
      <c r="B7597" s="48" t="str">
        <f>VLOOKUP(A7597,PEC!$A$2:$D$7902,4,1)</f>
        <v>pec.comune.bulzi.ss.it</v>
      </c>
      <c r="C7597" s="48">
        <f>VLOOKUP(A7597,SEZIONI!$A$2:$B$7897,2)</f>
        <v>1</v>
      </c>
      <c r="E7597" t="s">
        <v>44619</v>
      </c>
      <c r="F7597" t="s">
        <v>55932</v>
      </c>
    </row>
    <row r="7598" spans="1:6" x14ac:dyDescent="0.3">
      <c r="A7598" s="54" t="s">
        <v>23530</v>
      </c>
      <c r="B7598" s="48" t="str">
        <f>VLOOKUP(A7598,PEC!$A$2:$D$7902,4,1)</f>
        <v>pec.comuneburgos.it</v>
      </c>
      <c r="C7598" s="48">
        <f>VLOOKUP(A7598,SEZIONI!$A$2:$B$7897,2)</f>
        <v>1</v>
      </c>
      <c r="E7598" t="s">
        <v>44774</v>
      </c>
      <c r="F7598" t="s">
        <v>55930</v>
      </c>
    </row>
    <row r="7599" spans="1:6" x14ac:dyDescent="0.3">
      <c r="A7599" s="54" t="s">
        <v>23531</v>
      </c>
      <c r="B7599" s="48" t="str">
        <f>VLOOKUP(A7599,PEC!$A$2:$D$7902,4,1)</f>
        <v>pec.it</v>
      </c>
      <c r="C7599" s="48">
        <f>VLOOKUP(A7599,SEZIONI!$A$2:$B$7897,2)</f>
        <v>4</v>
      </c>
      <c r="E7599" t="s">
        <v>43148</v>
      </c>
      <c r="F7599" t="s">
        <v>55931</v>
      </c>
    </row>
    <row r="7600" spans="1:6" x14ac:dyDescent="0.3">
      <c r="A7600" s="54" t="s">
        <v>23532</v>
      </c>
      <c r="B7600" s="48" t="str">
        <f>VLOOKUP(A7600,PEC!$A$2:$D$7902,4,1)</f>
        <v>pec.comunas.it</v>
      </c>
      <c r="C7600" s="48">
        <f>VLOOKUP(A7600,SEZIONI!$A$2:$B$7897,2)</f>
        <v>1</v>
      </c>
      <c r="E7600" t="s">
        <v>43394</v>
      </c>
      <c r="F7600" t="s">
        <v>55932</v>
      </c>
    </row>
    <row r="7601" spans="1:6" x14ac:dyDescent="0.3">
      <c r="A7601" s="54" t="s">
        <v>23533</v>
      </c>
      <c r="B7601" s="48" t="str">
        <f>VLOOKUP(A7601,PEC!$A$2:$D$7902,4,1)</f>
        <v>pec.comune.castelsardo.ss.it</v>
      </c>
      <c r="C7601" s="48">
        <f>VLOOKUP(A7601,SEZIONI!$A$2:$B$7897,2)</f>
        <v>6</v>
      </c>
      <c r="E7601" t="s">
        <v>44775</v>
      </c>
      <c r="F7601" t="s">
        <v>55932</v>
      </c>
    </row>
    <row r="7602" spans="1:6" x14ac:dyDescent="0.3">
      <c r="A7602" s="54" t="s">
        <v>23534</v>
      </c>
      <c r="B7602" s="48" t="str">
        <f>VLOOKUP(A7602,PEC!$A$2:$D$7902,4,1)</f>
        <v>legalmail.it</v>
      </c>
      <c r="C7602" s="48">
        <f>VLOOKUP(A7602,SEZIONI!$A$2:$B$7897,2)</f>
        <v>1</v>
      </c>
      <c r="E7602" t="s">
        <v>44776</v>
      </c>
      <c r="F7602" t="s">
        <v>55932</v>
      </c>
    </row>
    <row r="7603" spans="1:6" x14ac:dyDescent="0.3">
      <c r="A7603" s="54" t="s">
        <v>23535</v>
      </c>
      <c r="B7603" s="48" t="str">
        <f>VLOOKUP(A7603,PEC!$A$2:$D$7902,4,1)</f>
        <v>pec.comune.chiaramonti.ss.it</v>
      </c>
      <c r="C7603" s="48">
        <f>VLOOKUP(A7603,SEZIONI!$A$2:$B$7897,2)</f>
        <v>2</v>
      </c>
      <c r="E7603" t="s">
        <v>44777</v>
      </c>
      <c r="F7603" t="s">
        <v>55932</v>
      </c>
    </row>
    <row r="7604" spans="1:6" x14ac:dyDescent="0.3">
      <c r="A7604" s="54" t="s">
        <v>23536</v>
      </c>
      <c r="B7604" s="48" t="str">
        <f>VLOOKUP(A7604,PEC!$A$2:$D$7902,4,1)</f>
        <v>legalmail.it</v>
      </c>
      <c r="C7604" s="48">
        <f>VLOOKUP(A7604,SEZIONI!$A$2:$B$7897,2)</f>
        <v>2</v>
      </c>
      <c r="E7604" t="s">
        <v>44778</v>
      </c>
      <c r="F7604" t="s">
        <v>55930</v>
      </c>
    </row>
    <row r="7605" spans="1:6" x14ac:dyDescent="0.3">
      <c r="A7605" s="54" t="s">
        <v>23537</v>
      </c>
      <c r="B7605" s="48" t="str">
        <f>VLOOKUP(A7605,PEC!$A$2:$D$7902,4,1)</f>
        <v>pec.comune.cossoine.ss.it</v>
      </c>
      <c r="C7605" s="48">
        <f>VLOOKUP(A7605,SEZIONI!$A$2:$B$7897,2)</f>
        <v>1</v>
      </c>
      <c r="E7605" t="s">
        <v>44779</v>
      </c>
      <c r="F7605" t="s">
        <v>55931</v>
      </c>
    </row>
    <row r="7606" spans="1:6" x14ac:dyDescent="0.3">
      <c r="A7606" s="54" t="s">
        <v>23538</v>
      </c>
      <c r="B7606" s="48" t="str">
        <f>VLOOKUP(A7606,PEC!$A$2:$D$7902,4,1)</f>
        <v>pec.comunas.it</v>
      </c>
      <c r="C7606" s="48">
        <f>VLOOKUP(A7606,SEZIONI!$A$2:$B$7897,2)</f>
        <v>1</v>
      </c>
      <c r="E7606" t="s">
        <v>44780</v>
      </c>
      <c r="F7606" t="s">
        <v>55932</v>
      </c>
    </row>
    <row r="7607" spans="1:6" x14ac:dyDescent="0.3">
      <c r="A7607" s="54" t="s">
        <v>23539</v>
      </c>
      <c r="B7607" s="48" t="str">
        <f>VLOOKUP(A7607,PEC!$A$2:$D$7902,4,1)</f>
        <v>pec.it</v>
      </c>
      <c r="C7607" s="48">
        <f>VLOOKUP(A7607,SEZIONI!$A$2:$B$7897,2)</f>
        <v>2</v>
      </c>
      <c r="E7607" t="s">
        <v>41722</v>
      </c>
      <c r="F7607" t="s">
        <v>55932</v>
      </c>
    </row>
    <row r="7608" spans="1:6" x14ac:dyDescent="0.3">
      <c r="A7608" s="54" t="s">
        <v>23540</v>
      </c>
      <c r="B7608" s="48" t="str">
        <f>VLOOKUP(A7608,PEC!$A$2:$D$7902,4,1)</f>
        <v>pec.comune.giave.ss.it</v>
      </c>
      <c r="C7608" s="48">
        <f>VLOOKUP(A7608,SEZIONI!$A$2:$B$7897,2)</f>
        <v>1</v>
      </c>
      <c r="E7608" t="s">
        <v>44240</v>
      </c>
      <c r="F7608" t="s">
        <v>55932</v>
      </c>
    </row>
    <row r="7609" spans="1:6" x14ac:dyDescent="0.3">
      <c r="A7609" s="54" t="s">
        <v>23541</v>
      </c>
      <c r="B7609" s="48" t="str">
        <f>VLOOKUP(A7609,PEC!$A$2:$D$7902,4,1)</f>
        <v>pec.comune.illorai.ss.it</v>
      </c>
      <c r="C7609" s="48">
        <f>VLOOKUP(A7609,SEZIONI!$A$2:$B$7897,2)</f>
        <v>1</v>
      </c>
      <c r="E7609" t="s">
        <v>44268</v>
      </c>
      <c r="F7609" t="s">
        <v>55932</v>
      </c>
    </row>
    <row r="7610" spans="1:6" x14ac:dyDescent="0.3">
      <c r="A7610" s="54" t="s">
        <v>23542</v>
      </c>
      <c r="B7610" s="48" t="str">
        <f>VLOOKUP(A7610,PEC!$A$2:$D$7902,4,1)</f>
        <v>pec.comune.ittireddu.ss.it</v>
      </c>
      <c r="C7610" s="48">
        <f>VLOOKUP(A7610,SEZIONI!$A$2:$B$7897,2)</f>
        <v>1</v>
      </c>
      <c r="E7610" t="s">
        <v>40793</v>
      </c>
      <c r="F7610" t="s">
        <v>55930</v>
      </c>
    </row>
    <row r="7611" spans="1:6" x14ac:dyDescent="0.3">
      <c r="A7611" s="54" t="s">
        <v>23543</v>
      </c>
      <c r="B7611" s="48" t="str">
        <f>VLOOKUP(A7611,PEC!$A$2:$D$7902,4,1)</f>
        <v>pec.comune.ittiri.ss.it</v>
      </c>
      <c r="C7611" s="48">
        <f>VLOOKUP(A7611,SEZIONI!$A$2:$B$7897,2)</f>
        <v>10</v>
      </c>
      <c r="E7611" t="s">
        <v>6404</v>
      </c>
      <c r="F7611" t="s">
        <v>55932</v>
      </c>
    </row>
    <row r="7612" spans="1:6" x14ac:dyDescent="0.3">
      <c r="A7612" s="54" t="s">
        <v>23544</v>
      </c>
      <c r="B7612" s="48" t="str">
        <f>VLOOKUP(A7612,PEC!$A$2:$D$7902,4,1)</f>
        <v>pec.comunelaerru.ss.it</v>
      </c>
      <c r="C7612" s="48">
        <f>VLOOKUP(A7612,SEZIONI!$A$2:$B$7897,2)</f>
        <v>1</v>
      </c>
      <c r="E7612" t="s">
        <v>44781</v>
      </c>
      <c r="F7612" t="s">
        <v>55932</v>
      </c>
    </row>
    <row r="7613" spans="1:6" x14ac:dyDescent="0.3">
      <c r="A7613" s="54" t="s">
        <v>23545</v>
      </c>
      <c r="B7613" s="48" t="str">
        <f>VLOOKUP(A7613,PEC!$A$2:$D$7902,4,1)</f>
        <v>pec.comunelamaddalena.it</v>
      </c>
      <c r="C7613" s="48">
        <f>VLOOKUP(A7613,SEZIONI!$A$2:$B$7897,2)</f>
        <v>11</v>
      </c>
      <c r="E7613" t="s">
        <v>44782</v>
      </c>
      <c r="F7613" t="s">
        <v>55932</v>
      </c>
    </row>
    <row r="7614" spans="1:6" x14ac:dyDescent="0.3">
      <c r="A7614" s="54" t="s">
        <v>23546</v>
      </c>
      <c r="B7614" s="48" t="str">
        <f>VLOOKUP(A7614,PEC!$A$2:$D$7902,4,1)</f>
        <v>pec.comunas.it</v>
      </c>
      <c r="C7614" s="48">
        <f>VLOOKUP(A7614,SEZIONI!$A$2:$B$7897,2)</f>
        <v>2</v>
      </c>
      <c r="E7614" t="s">
        <v>44783</v>
      </c>
      <c r="F7614" t="s">
        <v>55932</v>
      </c>
    </row>
    <row r="7615" spans="1:6" x14ac:dyDescent="0.3">
      <c r="A7615" s="54" t="s">
        <v>23547</v>
      </c>
      <c r="B7615" s="48" t="str">
        <f>VLOOKUP(A7615,PEC!$A$2:$D$7902,4,1)</f>
        <v>pec.comune.luras.ss.it</v>
      </c>
      <c r="C7615" s="48">
        <f>VLOOKUP(A7615,SEZIONI!$A$2:$B$7897,2)</f>
        <v>3</v>
      </c>
      <c r="E7615" t="s">
        <v>4029</v>
      </c>
      <c r="F7615" t="s">
        <v>55932</v>
      </c>
    </row>
    <row r="7616" spans="1:6" x14ac:dyDescent="0.3">
      <c r="A7616" s="54" t="s">
        <v>23548</v>
      </c>
      <c r="B7616" s="48" t="str">
        <f>VLOOKUP(A7616,PEC!$A$2:$D$7902,4,1)</f>
        <v>pec.comune.mara.ss.it</v>
      </c>
      <c r="C7616" s="48">
        <f>VLOOKUP(A7616,SEZIONI!$A$2:$B$7897,2)</f>
        <v>1</v>
      </c>
      <c r="E7616" t="s">
        <v>41332</v>
      </c>
      <c r="F7616" t="s">
        <v>55930</v>
      </c>
    </row>
    <row r="7617" spans="1:6" x14ac:dyDescent="0.3">
      <c r="A7617" s="54" t="s">
        <v>23549</v>
      </c>
      <c r="B7617" s="48" t="str">
        <f>VLOOKUP(A7617,PEC!$A$2:$D$7902,4,1)</f>
        <v>pec.it</v>
      </c>
      <c r="C7617" s="48">
        <f>VLOOKUP(A7617,SEZIONI!$A$2:$B$7897,2)</f>
        <v>1</v>
      </c>
      <c r="E7617" t="s">
        <v>44784</v>
      </c>
      <c r="F7617" t="s">
        <v>55932</v>
      </c>
    </row>
    <row r="7618" spans="1:6" x14ac:dyDescent="0.3">
      <c r="A7618" s="54" t="s">
        <v>23550</v>
      </c>
      <c r="B7618" s="48" t="str">
        <f>VLOOKUP(A7618,PEC!$A$2:$D$7902,4,1)</f>
        <v>tiscali.it</v>
      </c>
      <c r="C7618" s="48">
        <f>VLOOKUP(A7618,SEZIONI!$A$2:$B$7897,2)</f>
        <v>1</v>
      </c>
      <c r="E7618" t="s">
        <v>5287</v>
      </c>
      <c r="F7618" t="s">
        <v>55932</v>
      </c>
    </row>
    <row r="7619" spans="1:6" x14ac:dyDescent="0.3">
      <c r="A7619" s="54" t="s">
        <v>23551</v>
      </c>
      <c r="B7619" s="48" t="str">
        <f>VLOOKUP(A7619,PEC!$A$2:$D$7902,4,1)</f>
        <v>pec.comune.monti.ss.it</v>
      </c>
      <c r="C7619" s="48">
        <f>VLOOKUP(A7619,SEZIONI!$A$2:$B$7897,2)</f>
        <v>3</v>
      </c>
      <c r="E7619" t="s">
        <v>40712</v>
      </c>
      <c r="F7619" t="s">
        <v>55932</v>
      </c>
    </row>
    <row r="7620" spans="1:6" x14ac:dyDescent="0.3">
      <c r="A7620" s="54" t="s">
        <v>23552</v>
      </c>
      <c r="B7620" s="48" t="str">
        <f>VLOOKUP(A7620,PEC!$A$2:$D$7902,4,1)</f>
        <v xml:space="preserve">pec.comune.mores.ss.it </v>
      </c>
      <c r="C7620" s="48">
        <f>VLOOKUP(A7620,SEZIONI!$A$2:$B$7897,2)</f>
        <v>2</v>
      </c>
      <c r="E7620" t="s">
        <v>41371</v>
      </c>
      <c r="F7620" t="s">
        <v>55932</v>
      </c>
    </row>
    <row r="7621" spans="1:6" x14ac:dyDescent="0.3">
      <c r="A7621" s="54" t="s">
        <v>23553</v>
      </c>
      <c r="B7621" s="48" t="str">
        <f>VLOOKUP(A7621,PEC!$A$2:$D$7902,4,1)</f>
        <v>pec.comune.muros.ss.it</v>
      </c>
      <c r="C7621" s="48">
        <f>VLOOKUP(A7621,SEZIONI!$A$2:$B$7897,2)</f>
        <v>1</v>
      </c>
      <c r="E7621" t="s">
        <v>44785</v>
      </c>
      <c r="F7621" t="s">
        <v>55932</v>
      </c>
    </row>
    <row r="7622" spans="1:6" x14ac:dyDescent="0.3">
      <c r="A7622" s="54" t="s">
        <v>23554</v>
      </c>
      <c r="B7622" s="48" t="str">
        <f>VLOOKUP(A7622,PEC!$A$2:$D$7902,4,1)</f>
        <v>pec.comune.nughedusannicolo.ss.it</v>
      </c>
      <c r="C7622" s="48">
        <f>VLOOKUP(A7622,SEZIONI!$A$2:$B$7897,2)</f>
        <v>1</v>
      </c>
      <c r="E7622" t="s">
        <v>40424</v>
      </c>
      <c r="F7622" t="s">
        <v>55930</v>
      </c>
    </row>
    <row r="7623" spans="1:6" x14ac:dyDescent="0.3">
      <c r="A7623" s="54" t="s">
        <v>23555</v>
      </c>
      <c r="B7623" s="48" t="str">
        <f>VLOOKUP(A7623,PEC!$A$2:$D$7902,4,1)</f>
        <v>pec.comune.nule.ss.it</v>
      </c>
      <c r="C7623" s="48">
        <f>VLOOKUP(A7623,SEZIONI!$A$2:$B$7897,2)</f>
        <v>2</v>
      </c>
      <c r="E7623" t="s">
        <v>44786</v>
      </c>
      <c r="F7623" t="s">
        <v>55932</v>
      </c>
    </row>
    <row r="7624" spans="1:6" x14ac:dyDescent="0.3">
      <c r="A7624" s="54" t="s">
        <v>23556</v>
      </c>
      <c r="B7624" s="48" t="str">
        <f>VLOOKUP(A7624,PEC!$A$2:$D$7902,4,1)</f>
        <v>legalmail.it</v>
      </c>
      <c r="C7624" s="48">
        <f>VLOOKUP(A7624,SEZIONI!$A$2:$B$7897,2)</f>
        <v>4</v>
      </c>
      <c r="E7624" t="s">
        <v>40048</v>
      </c>
      <c r="F7624" t="s">
        <v>55932</v>
      </c>
    </row>
    <row r="7625" spans="1:6" x14ac:dyDescent="0.3">
      <c r="A7625" s="54" t="s">
        <v>23557</v>
      </c>
      <c r="B7625" s="48" t="str">
        <f>VLOOKUP(A7625,PEC!$A$2:$D$7902,4,1)</f>
        <v>actaliscertymail.it</v>
      </c>
      <c r="C7625" s="48">
        <f>VLOOKUP(A7625,SEZIONI!$A$2:$B$7897,2)</f>
        <v>50</v>
      </c>
      <c r="E7625" t="s">
        <v>5577</v>
      </c>
      <c r="F7625" t="s">
        <v>55932</v>
      </c>
    </row>
    <row r="7626" spans="1:6" x14ac:dyDescent="0.3">
      <c r="A7626" s="54" t="s">
        <v>23558</v>
      </c>
      <c r="B7626" s="48" t="str">
        <f>VLOOKUP(A7626,PEC!$A$2:$D$7902,4,1)</f>
        <v>pec.comune.olmedo.ss.it</v>
      </c>
      <c r="C7626" s="48">
        <f>VLOOKUP(A7626,SEZIONI!$A$2:$B$7897,2)</f>
        <v>4</v>
      </c>
      <c r="E7626" t="s">
        <v>43220</v>
      </c>
      <c r="F7626" t="s">
        <v>55932</v>
      </c>
    </row>
    <row r="7627" spans="1:6" x14ac:dyDescent="0.3">
      <c r="A7627" s="54" t="s">
        <v>23559</v>
      </c>
      <c r="B7627" s="48" t="str">
        <f>VLOOKUP(A7627,PEC!$A$2:$D$7902,4,1)</f>
        <v>pec.comune.oschiri.ss.it</v>
      </c>
      <c r="C7627" s="48">
        <f>VLOOKUP(A7627,SEZIONI!$A$2:$B$7897,2)</f>
        <v>4</v>
      </c>
      <c r="E7627" t="s">
        <v>41826</v>
      </c>
      <c r="F7627" t="s">
        <v>55930</v>
      </c>
    </row>
    <row r="7628" spans="1:6" x14ac:dyDescent="0.3">
      <c r="A7628" s="54" t="s">
        <v>23560</v>
      </c>
      <c r="B7628" s="48" t="str">
        <f>VLOOKUP(A7628,PEC!$A$2:$D$7902,4,1)</f>
        <v>pec.comune.osilo.ss.it</v>
      </c>
      <c r="C7628" s="48">
        <f>VLOOKUP(A7628,SEZIONI!$A$2:$B$7897,2)</f>
        <v>6</v>
      </c>
      <c r="E7628" t="s">
        <v>40643</v>
      </c>
      <c r="F7628" t="s">
        <v>55931</v>
      </c>
    </row>
    <row r="7629" spans="1:6" x14ac:dyDescent="0.3">
      <c r="A7629" s="54" t="s">
        <v>23561</v>
      </c>
      <c r="B7629" s="48" t="str">
        <f>VLOOKUP(A7629,PEC!$A$2:$D$7902,4,1)</f>
        <v>pec.comuneossi.it</v>
      </c>
      <c r="C7629" s="48">
        <f>VLOOKUP(A7629,SEZIONI!$A$2:$B$7897,2)</f>
        <v>7</v>
      </c>
      <c r="E7629" t="s">
        <v>44787</v>
      </c>
      <c r="F7629" t="s">
        <v>55932</v>
      </c>
    </row>
    <row r="7630" spans="1:6" x14ac:dyDescent="0.3">
      <c r="A7630" s="54" t="s">
        <v>23562</v>
      </c>
      <c r="B7630" s="48" t="str">
        <f>VLOOKUP(A7630,PEC!$A$2:$D$7902,4,1)</f>
        <v>pec.comune.ozieri.ss.it</v>
      </c>
      <c r="C7630" s="48">
        <f>VLOOKUP(A7630,SEZIONI!$A$2:$B$7897,2)</f>
        <v>12</v>
      </c>
      <c r="E7630" t="s">
        <v>44788</v>
      </c>
      <c r="F7630" t="s">
        <v>55932</v>
      </c>
    </row>
    <row r="7631" spans="1:6" x14ac:dyDescent="0.3">
      <c r="A7631" s="54" t="s">
        <v>23563</v>
      </c>
      <c r="B7631" s="48" t="str">
        <f>VLOOKUP(A7631,PEC!$A$2:$D$7902,4,1)</f>
        <v>pec.comune.padria.ss.it</v>
      </c>
      <c r="C7631" s="48">
        <f>VLOOKUP(A7631,SEZIONI!$A$2:$B$7897,2)</f>
        <v>1</v>
      </c>
      <c r="E7631" t="s">
        <v>44789</v>
      </c>
      <c r="F7631" t="s">
        <v>55932</v>
      </c>
    </row>
    <row r="7632" spans="1:6" x14ac:dyDescent="0.3">
      <c r="A7632" s="54" t="s">
        <v>23564</v>
      </c>
      <c r="B7632" s="48" t="str">
        <f>VLOOKUP(A7632,PEC!$A$2:$D$7902,4,1)</f>
        <v>pec.palau.it</v>
      </c>
      <c r="C7632" s="48">
        <f>VLOOKUP(A7632,SEZIONI!$A$2:$B$7897,2)</f>
        <v>3</v>
      </c>
      <c r="E7632" t="s">
        <v>44790</v>
      </c>
      <c r="F7632" t="s">
        <v>55932</v>
      </c>
    </row>
    <row r="7633" spans="1:6" x14ac:dyDescent="0.3">
      <c r="A7633" s="54" t="s">
        <v>23565</v>
      </c>
      <c r="B7633" s="48" t="str">
        <f>VLOOKUP(A7633,PEC!$A$2:$D$7902,4,1)</f>
        <v>pec.comunas.it</v>
      </c>
      <c r="C7633" s="48">
        <f>VLOOKUP(A7633,SEZIONI!$A$2:$B$7897,2)</f>
        <v>4</v>
      </c>
      <c r="E7633" t="s">
        <v>44791</v>
      </c>
      <c r="F7633" t="s">
        <v>55930</v>
      </c>
    </row>
    <row r="7634" spans="1:6" x14ac:dyDescent="0.3">
      <c r="A7634" s="54" t="s">
        <v>23566</v>
      </c>
      <c r="B7634" s="48" t="str">
        <f>VLOOKUP(A7634,PEC!$A$2:$D$7902,4,1)</f>
        <v>pec.comuneperfugas.it</v>
      </c>
      <c r="C7634" s="48">
        <f>VLOOKUP(A7634,SEZIONI!$A$2:$B$7897,2)</f>
        <v>3</v>
      </c>
      <c r="E7634" t="s">
        <v>44792</v>
      </c>
      <c r="F7634" t="s">
        <v>55931</v>
      </c>
    </row>
    <row r="7635" spans="1:6" x14ac:dyDescent="0.3">
      <c r="A7635" s="54" t="s">
        <v>23567</v>
      </c>
      <c r="B7635" s="48" t="str">
        <f>VLOOKUP(A7635,PEC!$A$2:$D$7902,4,1)</f>
        <v>pec.comune.ploaghe.ss.it</v>
      </c>
      <c r="C7635" s="48">
        <f>VLOOKUP(A7635,SEZIONI!$A$2:$B$7897,2)</f>
        <v>4</v>
      </c>
      <c r="E7635" t="s">
        <v>44793</v>
      </c>
      <c r="F7635" t="s">
        <v>55932</v>
      </c>
    </row>
    <row r="7636" spans="1:6" x14ac:dyDescent="0.3">
      <c r="A7636" s="54" t="s">
        <v>23568</v>
      </c>
      <c r="B7636" s="48" t="str">
        <f>VLOOKUP(A7636,PEC!$A$2:$D$7902,4,1)</f>
        <v>pec.comune.porto-torres.ss.it</v>
      </c>
      <c r="C7636" s="48">
        <f>VLOOKUP(A7636,SEZIONI!$A$2:$B$7897,2)</f>
        <v>24</v>
      </c>
      <c r="E7636" t="s">
        <v>44794</v>
      </c>
      <c r="F7636" t="s">
        <v>55932</v>
      </c>
    </row>
    <row r="7637" spans="1:6" x14ac:dyDescent="0.3">
      <c r="A7637" s="54" t="s">
        <v>23569</v>
      </c>
      <c r="B7637" s="48" t="str">
        <f>VLOOKUP(A7637,PEC!$A$2:$D$7902,4,1)</f>
        <v>pec.comune.pozzomaggiore.ss.it</v>
      </c>
      <c r="C7637" s="48">
        <f>VLOOKUP(A7637,SEZIONI!$A$2:$B$7897,2)</f>
        <v>3</v>
      </c>
      <c r="E7637" t="s">
        <v>44795</v>
      </c>
      <c r="F7637" t="s">
        <v>55932</v>
      </c>
    </row>
    <row r="7638" spans="1:6" x14ac:dyDescent="0.3">
      <c r="A7638" s="54" t="s">
        <v>23570</v>
      </c>
      <c r="B7638" s="48" t="str">
        <f>VLOOKUP(A7638,PEC!$A$2:$D$7902,4,1)</f>
        <v>legalmail.it</v>
      </c>
      <c r="C7638" s="48">
        <f>VLOOKUP(A7638,SEZIONI!$A$2:$B$7897,2)</f>
        <v>1</v>
      </c>
      <c r="E7638" t="s">
        <v>43782</v>
      </c>
      <c r="F7638" t="s">
        <v>55932</v>
      </c>
    </row>
    <row r="7639" spans="1:6" x14ac:dyDescent="0.3">
      <c r="A7639" s="54" t="s">
        <v>23571</v>
      </c>
      <c r="B7639" s="48" t="str">
        <f>VLOOKUP(A7639,PEC!$A$2:$D$7902,4,1)</f>
        <v>pec.comune.romana.ss.it</v>
      </c>
      <c r="C7639" s="48">
        <f>VLOOKUP(A7639,SEZIONI!$A$2:$B$7897,2)</f>
        <v>1</v>
      </c>
      <c r="E7639" t="s">
        <v>44796</v>
      </c>
      <c r="F7639" t="s">
        <v>55932</v>
      </c>
    </row>
    <row r="7640" spans="1:6" x14ac:dyDescent="0.3">
      <c r="A7640" s="54" t="s">
        <v>23572</v>
      </c>
      <c r="B7640" s="48" t="str">
        <f>VLOOKUP(A7640,PEC!$A$2:$D$7902,4,1)</f>
        <v>pec.comune.aglientu.ot.it</v>
      </c>
      <c r="C7640" s="48">
        <f>VLOOKUP(A7640,SEZIONI!$A$2:$B$7897,2)</f>
        <v>3</v>
      </c>
      <c r="E7640" t="s">
        <v>44797</v>
      </c>
      <c r="F7640" t="s">
        <v>55932</v>
      </c>
    </row>
    <row r="7641" spans="1:6" x14ac:dyDescent="0.3">
      <c r="A7641" s="54" t="s">
        <v>23573</v>
      </c>
      <c r="B7641" s="48" t="str">
        <f>VLOOKUP(A7641,PEC!$A$2:$D$7902,4,1)</f>
        <v>pec.comunestg.it</v>
      </c>
      <c r="C7641" s="48">
        <f>VLOOKUP(A7641,SEZIONI!$A$2:$B$7897,2)</f>
        <v>5</v>
      </c>
      <c r="E7641" t="s">
        <v>44798</v>
      </c>
      <c r="F7641" t="s">
        <v>55930</v>
      </c>
    </row>
    <row r="7642" spans="1:6" x14ac:dyDescent="0.3">
      <c r="A7642" s="54" t="s">
        <v>23574</v>
      </c>
      <c r="B7642" s="48" t="str">
        <f>VLOOKUP(A7642,PEC!$A$2:$D$7902,4,1)</f>
        <v>pec.comune.sassari.it</v>
      </c>
      <c r="C7642" s="48">
        <f>VLOOKUP(A7642,SEZIONI!$A$2:$B$7897,2)</f>
        <v>136</v>
      </c>
      <c r="E7642" t="s">
        <v>44799</v>
      </c>
      <c r="F7642" t="s">
        <v>55932</v>
      </c>
    </row>
    <row r="7643" spans="1:6" x14ac:dyDescent="0.3">
      <c r="A7643" s="54" t="s">
        <v>23575</v>
      </c>
      <c r="B7643" s="48" t="str">
        <f>VLOOKUP(A7643,PEC!$A$2:$D$7902,4,1)</f>
        <v>pec.comune.sedini.ss.it</v>
      </c>
      <c r="C7643" s="48">
        <f>VLOOKUP(A7643,SEZIONI!$A$2:$B$7897,2)</f>
        <v>2</v>
      </c>
      <c r="E7643" t="s">
        <v>40524</v>
      </c>
      <c r="F7643" t="s">
        <v>55932</v>
      </c>
    </row>
    <row r="7644" spans="1:6" x14ac:dyDescent="0.3">
      <c r="A7644" s="54" t="s">
        <v>23576</v>
      </c>
      <c r="B7644" s="48" t="str">
        <f>VLOOKUP(A7644,PEC!$A$2:$D$7902,4,1)</f>
        <v>pec.comune.semestene.ss.it</v>
      </c>
      <c r="C7644" s="48">
        <f>VLOOKUP(A7644,SEZIONI!$A$2:$B$7897,2)</f>
        <v>1</v>
      </c>
      <c r="E7644" t="s">
        <v>44800</v>
      </c>
      <c r="F7644" t="s">
        <v>55932</v>
      </c>
    </row>
    <row r="7645" spans="1:6" x14ac:dyDescent="0.3">
      <c r="A7645" s="54" t="s">
        <v>23577</v>
      </c>
      <c r="B7645" s="48" t="str">
        <f>VLOOKUP(A7645,PEC!$A$2:$D$7902,4,1)</f>
        <v>pec.comunas.it</v>
      </c>
      <c r="C7645" s="48">
        <f>VLOOKUP(A7645,SEZIONI!$A$2:$B$7897,2)</f>
        <v>9</v>
      </c>
      <c r="E7645" t="s">
        <v>40154</v>
      </c>
      <c r="F7645" t="s">
        <v>55932</v>
      </c>
    </row>
    <row r="7646" spans="1:6" x14ac:dyDescent="0.3">
      <c r="A7646" s="54" t="s">
        <v>23578</v>
      </c>
      <c r="B7646" s="48" t="str">
        <f>VLOOKUP(A7646,PEC!$A$2:$D$7902,4,1)</f>
        <v>pec.comunesiligo.it</v>
      </c>
      <c r="C7646" s="48">
        <f>VLOOKUP(A7646,SEZIONI!$A$2:$B$7897,2)</f>
        <v>1</v>
      </c>
      <c r="E7646" t="s">
        <v>40424</v>
      </c>
      <c r="F7646" t="s">
        <v>55930</v>
      </c>
    </row>
    <row r="7647" spans="1:6" x14ac:dyDescent="0.3">
      <c r="A7647" s="54" t="s">
        <v>23579</v>
      </c>
      <c r="B7647" s="48" t="str">
        <f>VLOOKUP(A7647,PEC!$A$2:$D$7902,4,1)</f>
        <v>pec.comune.sorso.ss.it</v>
      </c>
      <c r="C7647" s="48">
        <f>VLOOKUP(A7647,SEZIONI!$A$2:$B$7897,2)</f>
        <v>13</v>
      </c>
      <c r="E7647" t="s">
        <v>5438</v>
      </c>
      <c r="F7647" t="s">
        <v>55931</v>
      </c>
    </row>
    <row r="7648" spans="1:6" x14ac:dyDescent="0.3">
      <c r="A7648" s="54" t="s">
        <v>23580</v>
      </c>
      <c r="B7648" s="48" t="str">
        <f>VLOOKUP(A7648,PEC!$A$2:$D$7902,4,1)</f>
        <v>postatempio.net</v>
      </c>
      <c r="C7648" s="48">
        <f>VLOOKUP(A7648,SEZIONI!$A$2:$B$7897,2)</f>
        <v>15</v>
      </c>
      <c r="E7648" t="s">
        <v>44801</v>
      </c>
      <c r="F7648" t="s">
        <v>55932</v>
      </c>
    </row>
    <row r="7649" spans="1:6" x14ac:dyDescent="0.3">
      <c r="A7649" s="54" t="s">
        <v>23581</v>
      </c>
      <c r="B7649" s="48" t="str">
        <f>VLOOKUP(A7649,PEC!$A$2:$D$7902,4,1)</f>
        <v>pec.comunethiesi.it</v>
      </c>
      <c r="C7649" s="48">
        <f>VLOOKUP(A7649,SEZIONI!$A$2:$B$7897,2)</f>
        <v>3</v>
      </c>
      <c r="E7649" t="s">
        <v>44802</v>
      </c>
      <c r="F7649" t="s">
        <v>55932</v>
      </c>
    </row>
    <row r="7650" spans="1:6" x14ac:dyDescent="0.3">
      <c r="A7650" s="54" t="s">
        <v>23582</v>
      </c>
      <c r="B7650" s="48" t="str">
        <f>VLOOKUP(A7650,PEC!$A$2:$D$7902,4,1)</f>
        <v>pec.comune.tissi.ss.it</v>
      </c>
      <c r="C7650" s="48">
        <f>VLOOKUP(A7650,SEZIONI!$A$2:$B$7897,2)</f>
        <v>2</v>
      </c>
      <c r="E7650" t="s">
        <v>44803</v>
      </c>
      <c r="F7650" t="s">
        <v>55932</v>
      </c>
    </row>
    <row r="7651" spans="1:6" x14ac:dyDescent="0.3">
      <c r="A7651" s="54" t="s">
        <v>23583</v>
      </c>
      <c r="B7651" s="48" t="str">
        <f>VLOOKUP(A7651,PEC!$A$2:$D$7902,4,1)</f>
        <v>actaliscertymail.it</v>
      </c>
      <c r="C7651" s="48">
        <f>VLOOKUP(A7651,SEZIONI!$A$2:$B$7897,2)</f>
        <v>1</v>
      </c>
      <c r="E7651" t="s">
        <v>44804</v>
      </c>
      <c r="F7651" t="s">
        <v>55930</v>
      </c>
    </row>
    <row r="7652" spans="1:6" x14ac:dyDescent="0.3">
      <c r="A7652" s="54" t="s">
        <v>23584</v>
      </c>
      <c r="B7652" s="48" t="str">
        <f>VLOOKUP(A7652,PEC!$A$2:$D$7902,4,1)</f>
        <v>legalmail.it</v>
      </c>
      <c r="C7652" s="48">
        <f>VLOOKUP(A7652,SEZIONI!$A$2:$B$7897,2)</f>
        <v>3</v>
      </c>
      <c r="E7652" t="s">
        <v>43396</v>
      </c>
      <c r="F7652" t="s">
        <v>55931</v>
      </c>
    </row>
    <row r="7653" spans="1:6" x14ac:dyDescent="0.3">
      <c r="A7653" s="54" t="s">
        <v>23585</v>
      </c>
      <c r="B7653" s="48" t="str">
        <f>VLOOKUP(A7653,PEC!$A$2:$D$7902,4,1)</f>
        <v>pec.comune.tula.ss.it</v>
      </c>
      <c r="C7653" s="48">
        <f>VLOOKUP(A7653,SEZIONI!$A$2:$B$7897,2)</f>
        <v>3</v>
      </c>
      <c r="E7653" t="s">
        <v>43774</v>
      </c>
      <c r="F7653" t="s">
        <v>55932</v>
      </c>
    </row>
    <row r="7654" spans="1:6" x14ac:dyDescent="0.3">
      <c r="A7654" s="54" t="s">
        <v>23586</v>
      </c>
      <c r="B7654" s="48" t="str">
        <f>VLOOKUP(A7654,PEC!$A$2:$D$7902,4,1)</f>
        <v>pec.comunas.it</v>
      </c>
      <c r="C7654" s="48">
        <f>VLOOKUP(A7654,SEZIONI!$A$2:$B$7897,2)</f>
        <v>3</v>
      </c>
      <c r="E7654" t="s">
        <v>39870</v>
      </c>
      <c r="F7654" t="s">
        <v>55932</v>
      </c>
    </row>
    <row r="7655" spans="1:6" x14ac:dyDescent="0.3">
      <c r="A7655" s="54" t="s">
        <v>23587</v>
      </c>
      <c r="B7655" s="48" t="str">
        <f>VLOOKUP(A7655,PEC!$A$2:$D$7902,4,1)</f>
        <v>cert.legalmail.it</v>
      </c>
      <c r="C7655" s="48">
        <f>VLOOKUP(A7655,SEZIONI!$A$2:$B$7897,2)</f>
        <v>4</v>
      </c>
      <c r="E7655" t="s">
        <v>44805</v>
      </c>
      <c r="F7655" t="s">
        <v>55930</v>
      </c>
    </row>
    <row r="7656" spans="1:6" x14ac:dyDescent="0.3">
      <c r="A7656" s="54" t="s">
        <v>23588</v>
      </c>
      <c r="B7656" s="48" t="str">
        <f>VLOOKUP(A7656,PEC!$A$2:$D$7902,4,1)</f>
        <v>halleycert.it</v>
      </c>
      <c r="C7656" s="48">
        <f>VLOOKUP(A7656,SEZIONI!$A$2:$B$7897,2)</f>
        <v>3</v>
      </c>
      <c r="E7656" t="s">
        <v>44806</v>
      </c>
      <c r="F7656" t="s">
        <v>55931</v>
      </c>
    </row>
    <row r="7657" spans="1:6" x14ac:dyDescent="0.3">
      <c r="A7657" s="54" t="s">
        <v>23589</v>
      </c>
      <c r="B7657" s="48" t="str">
        <f>VLOOKUP(A7657,PEC!$A$2:$D$7902,4,1)</f>
        <v>pec.comune.valledoria.ss.it</v>
      </c>
      <c r="C7657" s="48">
        <f>VLOOKUP(A7657,SEZIONI!$A$2:$B$7897,2)</f>
        <v>5</v>
      </c>
      <c r="E7657" t="s">
        <v>4149</v>
      </c>
      <c r="F7657" t="s">
        <v>55932</v>
      </c>
    </row>
    <row r="7658" spans="1:6" x14ac:dyDescent="0.3">
      <c r="A7658" s="54" t="s">
        <v>23590</v>
      </c>
      <c r="B7658" s="48" t="str">
        <f>VLOOKUP(A7658,PEC!$A$2:$D$7902,4,1)</f>
        <v>pec.comunas.it</v>
      </c>
      <c r="C7658" s="48">
        <f>VLOOKUP(A7658,SEZIONI!$A$2:$B$7897,2)</f>
        <v>2</v>
      </c>
      <c r="E7658" t="s">
        <v>44651</v>
      </c>
      <c r="F7658" t="s">
        <v>55932</v>
      </c>
    </row>
    <row r="7659" spans="1:6" x14ac:dyDescent="0.3">
      <c r="A7659" s="54" t="s">
        <v>23591</v>
      </c>
      <c r="B7659" s="48" t="str">
        <f>VLOOKUP(A7659,PEC!$A$2:$D$7902,4,1)</f>
        <v>legalmail.it</v>
      </c>
      <c r="C7659" s="48">
        <f>VLOOKUP(A7659,SEZIONI!$A$2:$B$7897,2)</f>
        <v>2</v>
      </c>
      <c r="E7659" t="s">
        <v>44807</v>
      </c>
      <c r="F7659" t="s">
        <v>55932</v>
      </c>
    </row>
    <row r="7660" spans="1:6" x14ac:dyDescent="0.3">
      <c r="A7660" s="54" t="s">
        <v>23592</v>
      </c>
      <c r="B7660" s="48" t="str">
        <f>VLOOKUP(A7660,PEC!$A$2:$D$7902,4,1)</f>
        <v>legalmail.it</v>
      </c>
      <c r="C7660" s="48">
        <f>VLOOKUP(A7660,SEZIONI!$A$2:$B$7897,2)</f>
        <v>2</v>
      </c>
      <c r="E7660" t="s">
        <v>44808</v>
      </c>
      <c r="F7660" t="s">
        <v>55930</v>
      </c>
    </row>
    <row r="7661" spans="1:6" x14ac:dyDescent="0.3">
      <c r="A7661" s="54" t="s">
        <v>23593</v>
      </c>
      <c r="B7661" s="48" t="str">
        <f>VLOOKUP(A7661,PEC!$A$2:$D$7902,4,1)</f>
        <v>legalmail.it</v>
      </c>
      <c r="C7661" s="48">
        <f>VLOOKUP(A7661,SEZIONI!$A$2:$B$7897,2)</f>
        <v>2</v>
      </c>
      <c r="E7661" t="s">
        <v>44809</v>
      </c>
      <c r="F7661" t="s">
        <v>55931</v>
      </c>
    </row>
    <row r="7662" spans="1:6" x14ac:dyDescent="0.3">
      <c r="A7662" s="54" t="s">
        <v>23594</v>
      </c>
      <c r="B7662" s="48" t="str">
        <f>VLOOKUP(A7662,PEC!$A$2:$D$7902,4,1)</f>
        <v>legalmail.it</v>
      </c>
      <c r="C7662" s="48">
        <f>VLOOKUP(A7662,SEZIONI!$A$2:$B$7897,2)</f>
        <v>5</v>
      </c>
      <c r="E7662" t="s">
        <v>44810</v>
      </c>
      <c r="F7662" t="s">
        <v>55932</v>
      </c>
    </row>
    <row r="7663" spans="1:6" x14ac:dyDescent="0.3">
      <c r="A7663" s="54" t="s">
        <v>23595</v>
      </c>
      <c r="B7663" s="48" t="str">
        <f>VLOOKUP(A7663,PEC!$A$2:$D$7902,4,1)</f>
        <v>pec.comunesantadi.it</v>
      </c>
      <c r="C7663" s="48">
        <f>VLOOKUP(A7663,SEZIONI!$A$2:$B$7897,2)</f>
        <v>2</v>
      </c>
      <c r="E7663" t="s">
        <v>44811</v>
      </c>
      <c r="F7663" t="s">
        <v>55932</v>
      </c>
    </row>
    <row r="7664" spans="1:6" x14ac:dyDescent="0.3">
      <c r="A7664" s="54" t="s">
        <v>23596</v>
      </c>
      <c r="B7664" s="48" t="str">
        <f>VLOOKUP(A7664,PEC!$A$2:$D$7902,4,1)</f>
        <v>pec.comuneditergu.it</v>
      </c>
      <c r="C7664" s="48">
        <f>VLOOKUP(A7664,SEZIONI!$A$2:$B$7897,2)</f>
        <v>1</v>
      </c>
      <c r="E7664" t="s">
        <v>6526</v>
      </c>
      <c r="F7664" t="s">
        <v>55932</v>
      </c>
    </row>
    <row r="7665" spans="1:6" x14ac:dyDescent="0.3">
      <c r="A7665" s="54" t="s">
        <v>23597</v>
      </c>
      <c r="B7665" s="48" t="str">
        <f>VLOOKUP(A7665,PEC!$A$2:$D$7902,4,1)</f>
        <v>pec.comunesmcoghinas.it</v>
      </c>
      <c r="C7665" s="48">
        <f>VLOOKUP(A7665,SEZIONI!$A$2:$B$7897,2)</f>
        <v>2</v>
      </c>
      <c r="E7665" t="s">
        <v>43748</v>
      </c>
      <c r="F7665" t="s">
        <v>55930</v>
      </c>
    </row>
    <row r="7666" spans="1:6" x14ac:dyDescent="0.3">
      <c r="A7666" s="54" t="s">
        <v>23598</v>
      </c>
      <c r="B7666" s="48" t="str">
        <f>VLOOKUP(A7666,PEC!$A$2:$D$7902,4,1)</f>
        <v>pec.comunedierula.it</v>
      </c>
      <c r="C7666" s="48">
        <f>VLOOKUP(A7666,SEZIONI!$A$2:$B$7897,2)</f>
        <v>1</v>
      </c>
      <c r="E7666" t="s">
        <v>41119</v>
      </c>
      <c r="F7666" t="s">
        <v>55931</v>
      </c>
    </row>
    <row r="7667" spans="1:6" x14ac:dyDescent="0.3">
      <c r="A7667" s="54" t="s">
        <v>23599</v>
      </c>
      <c r="B7667" s="48" t="str">
        <f>VLOOKUP(A7667,PEC!$A$2:$D$7902,4,1)</f>
        <v>pec.comune.stintino.ss.it</v>
      </c>
      <c r="C7667" s="48">
        <f>VLOOKUP(A7667,SEZIONI!$A$2:$B$7897,2)</f>
        <v>2</v>
      </c>
      <c r="E7667" t="s">
        <v>6559</v>
      </c>
      <c r="F7667" t="s">
        <v>55932</v>
      </c>
    </row>
    <row r="7668" spans="1:6" x14ac:dyDescent="0.3">
      <c r="A7668" s="54" t="s">
        <v>23600</v>
      </c>
      <c r="B7668" s="48" t="str">
        <f>VLOOKUP(A7668,PEC!$A$2:$D$7902,4,1)</f>
        <v>pec.comune.padru.ss.it</v>
      </c>
      <c r="C7668" s="48">
        <f>VLOOKUP(A7668,SEZIONI!$A$2:$B$7897,2)</f>
        <v>5</v>
      </c>
      <c r="E7668" t="s">
        <v>44352</v>
      </c>
      <c r="F7668" t="s">
        <v>55932</v>
      </c>
    </row>
    <row r="7669" spans="1:6" x14ac:dyDescent="0.3">
      <c r="A7669" s="54" t="s">
        <v>23601</v>
      </c>
      <c r="B7669" s="48" t="str">
        <f>VLOOKUP(A7669,PEC!$A$2:$D$7902,4,1)</f>
        <v>pec.comune.budoni.ot.it</v>
      </c>
      <c r="C7669" s="48">
        <f>VLOOKUP(A7669,SEZIONI!$A$2:$B$7897,2)</f>
        <v>5</v>
      </c>
      <c r="E7669" t="s">
        <v>41280</v>
      </c>
      <c r="F7669" t="s">
        <v>55932</v>
      </c>
    </row>
    <row r="7670" spans="1:6" x14ac:dyDescent="0.3">
      <c r="A7670" s="54" t="s">
        <v>23317</v>
      </c>
      <c r="B7670" s="48" t="str">
        <f>VLOOKUP(A7670,PEC!$A$2:$D$7902,4,1)</f>
        <v>pec.comunesanteodoro.it</v>
      </c>
      <c r="C7670" s="48">
        <f>VLOOKUP(A7670,SEZIONI!$A$2:$B$7897,2)</f>
        <v>6</v>
      </c>
      <c r="E7670" t="s">
        <v>44812</v>
      </c>
      <c r="F7670" t="s">
        <v>55932</v>
      </c>
    </row>
    <row r="7671" spans="1:6" x14ac:dyDescent="0.3">
      <c r="A7671" s="54" t="s">
        <v>23602</v>
      </c>
      <c r="B7671" s="48" t="str">
        <f>VLOOKUP(A7671,PEC!$A$2:$D$7902,4,1)</f>
        <v>pec.comune.aritzo.nu.it</v>
      </c>
      <c r="C7671" s="48">
        <f>VLOOKUP(A7671,SEZIONI!$A$2:$B$7897,2)</f>
        <v>2</v>
      </c>
      <c r="E7671" t="s">
        <v>43496</v>
      </c>
      <c r="F7671" t="s">
        <v>55932</v>
      </c>
    </row>
    <row r="7672" spans="1:6" x14ac:dyDescent="0.3">
      <c r="A7672" s="54" t="s">
        <v>23603</v>
      </c>
      <c r="B7672" s="48" t="str">
        <f>VLOOKUP(A7672,PEC!$A$2:$D$7902,4,1)</f>
        <v>pec.it</v>
      </c>
      <c r="C7672" s="48">
        <f>VLOOKUP(A7672,SEZIONI!$A$2:$B$7897,2)</f>
        <v>3</v>
      </c>
      <c r="E7672" t="s">
        <v>44813</v>
      </c>
      <c r="F7672" t="s">
        <v>55932</v>
      </c>
    </row>
    <row r="7673" spans="1:6" x14ac:dyDescent="0.3">
      <c r="A7673" s="54" t="s">
        <v>23604</v>
      </c>
      <c r="B7673" s="48" t="str">
        <f>VLOOKUP(A7673,PEC!$A$2:$D$7902,4,1)</f>
        <v>pec.comune.atzara.nu.it</v>
      </c>
      <c r="C7673" s="48">
        <f>VLOOKUP(A7673,SEZIONI!$A$2:$B$7897,2)</f>
        <v>2</v>
      </c>
      <c r="E7673" t="s">
        <v>43679</v>
      </c>
      <c r="F7673" t="s">
        <v>55930</v>
      </c>
    </row>
    <row r="7674" spans="1:6" x14ac:dyDescent="0.3">
      <c r="A7674" s="54" t="s">
        <v>23605</v>
      </c>
      <c r="B7674" s="48" t="str">
        <f>VLOOKUP(A7674,PEC!$A$2:$D$7902,4,1)</f>
        <v>cert.ollsys.it</v>
      </c>
      <c r="C7674" s="48">
        <f>VLOOKUP(A7674,SEZIONI!$A$2:$B$7897,2)</f>
        <v>1</v>
      </c>
      <c r="E7674" t="s">
        <v>44814</v>
      </c>
      <c r="F7674" t="s">
        <v>55931</v>
      </c>
    </row>
    <row r="7675" spans="1:6" x14ac:dyDescent="0.3">
      <c r="A7675" s="54" t="s">
        <v>23606</v>
      </c>
      <c r="B7675" s="48" t="str">
        <f>VLOOKUP(A7675,PEC!$A$2:$D$7902,4,1)</f>
        <v>pec.comunedibarisardo.it</v>
      </c>
      <c r="C7675" s="48">
        <f>VLOOKUP(A7675,SEZIONI!$A$2:$B$7897,2)</f>
        <v>4</v>
      </c>
      <c r="E7675" t="s">
        <v>44718</v>
      </c>
      <c r="F7675" t="s">
        <v>55932</v>
      </c>
    </row>
    <row r="7676" spans="1:6" x14ac:dyDescent="0.3">
      <c r="A7676" s="54" t="s">
        <v>23607</v>
      </c>
      <c r="B7676" s="48" t="str">
        <f>VLOOKUP(A7676,PEC!$A$2:$D$7902,4,1)</f>
        <v>pec.comunedibaunei.it</v>
      </c>
      <c r="C7676" s="48">
        <f>VLOOKUP(A7676,SEZIONI!$A$2:$B$7897,2)</f>
        <v>5</v>
      </c>
      <c r="E7676" t="s">
        <v>40524</v>
      </c>
      <c r="F7676" t="s">
        <v>55932</v>
      </c>
    </row>
    <row r="7677" spans="1:6" x14ac:dyDescent="0.3">
      <c r="A7677" s="54" t="s">
        <v>23608</v>
      </c>
      <c r="B7677" s="48" t="str">
        <f>VLOOKUP(A7677,PEC!$A$2:$D$7902,4,1)</f>
        <v>legalmail.it</v>
      </c>
      <c r="C7677" s="48">
        <f>VLOOKUP(A7677,SEZIONI!$A$2:$B$7897,2)</f>
        <v>1</v>
      </c>
      <c r="E7677" t="s">
        <v>44815</v>
      </c>
      <c r="F7677" t="s">
        <v>55932</v>
      </c>
    </row>
    <row r="7678" spans="1:6" x14ac:dyDescent="0.3">
      <c r="A7678" s="54" t="s">
        <v>23609</v>
      </c>
      <c r="B7678" s="48" t="str">
        <f>VLOOKUP(A7678,PEC!$A$2:$D$7902,4,1)</f>
        <v xml:space="preserve">pec.comune.birori.nu.it </v>
      </c>
      <c r="C7678" s="48">
        <f>VLOOKUP(A7678,SEZIONI!$A$2:$B$7897,2)</f>
        <v>1</v>
      </c>
      <c r="E7678" t="s">
        <v>1379</v>
      </c>
      <c r="F7678" t="s">
        <v>55930</v>
      </c>
    </row>
    <row r="7679" spans="1:6" x14ac:dyDescent="0.3">
      <c r="A7679" s="54" t="s">
        <v>23610</v>
      </c>
      <c r="B7679" s="48" t="str">
        <f>VLOOKUP(A7679,PEC!$A$2:$D$7902,4,1)</f>
        <v>pec.comune.bitti.nu.it</v>
      </c>
      <c r="C7679" s="48">
        <f>VLOOKUP(A7679,SEZIONI!$A$2:$B$7897,2)</f>
        <v>4</v>
      </c>
      <c r="E7679" t="s">
        <v>44816</v>
      </c>
      <c r="F7679" t="s">
        <v>55932</v>
      </c>
    </row>
    <row r="7680" spans="1:6" x14ac:dyDescent="0.3">
      <c r="A7680" s="54" t="s">
        <v>23611</v>
      </c>
      <c r="B7680" s="48" t="str">
        <f>VLOOKUP(A7680,PEC!$A$2:$D$7902,4,1)</f>
        <v>pec.comune.bolotana.nu.it</v>
      </c>
      <c r="C7680" s="48">
        <f>VLOOKUP(A7680,SEZIONI!$A$2:$B$7897,2)</f>
        <v>4</v>
      </c>
      <c r="E7680" t="s">
        <v>44817</v>
      </c>
      <c r="F7680" t="s">
        <v>55932</v>
      </c>
    </row>
    <row r="7681" spans="1:6" x14ac:dyDescent="0.3">
      <c r="A7681" s="54" t="s">
        <v>23612</v>
      </c>
      <c r="B7681" s="48" t="str">
        <f>VLOOKUP(A7681,PEC!$A$2:$D$7902,4,1)</f>
        <v>pec.comune.borore.nu.it</v>
      </c>
      <c r="C7681" s="48">
        <f>VLOOKUP(A7681,SEZIONI!$A$2:$B$7897,2)</f>
        <v>3</v>
      </c>
      <c r="E7681" t="s">
        <v>44818</v>
      </c>
      <c r="F7681" t="s">
        <v>55930</v>
      </c>
    </row>
    <row r="7682" spans="1:6" x14ac:dyDescent="0.3">
      <c r="A7682" s="54" t="s">
        <v>23613</v>
      </c>
      <c r="B7682" s="48" t="str">
        <f>VLOOKUP(A7682,PEC!$A$2:$D$7902,4,1)</f>
        <v>pec.comune.bortigali.nu.it</v>
      </c>
      <c r="C7682" s="48">
        <f>VLOOKUP(A7682,SEZIONI!$A$2:$B$7897,2)</f>
        <v>3</v>
      </c>
      <c r="E7682" t="s">
        <v>41810</v>
      </c>
      <c r="F7682" t="s">
        <v>55931</v>
      </c>
    </row>
    <row r="7683" spans="1:6" x14ac:dyDescent="0.3">
      <c r="A7683" s="54" t="s">
        <v>23614</v>
      </c>
      <c r="B7683" s="48" t="str">
        <f>VLOOKUP(A7683,PEC!$A$2:$D$7902,4,1)</f>
        <v>pec.it</v>
      </c>
      <c r="C7683" s="48">
        <f>VLOOKUP(A7683,SEZIONI!$A$2:$B$7897,2)</f>
        <v>3</v>
      </c>
      <c r="E7683" t="s">
        <v>40625</v>
      </c>
      <c r="F7683" t="s">
        <v>55932</v>
      </c>
    </row>
    <row r="7684" spans="1:6" x14ac:dyDescent="0.3">
      <c r="A7684" s="54" t="s">
        <v>23615</v>
      </c>
      <c r="B7684" s="48" t="str">
        <f>VLOOKUP(A7684,PEC!$A$2:$D$7902,4,1)</f>
        <v>pec.comune.dorgali.nu.it</v>
      </c>
      <c r="C7684" s="48">
        <f>VLOOKUP(A7684,SEZIONI!$A$2:$B$7897,2)</f>
        <v>8</v>
      </c>
      <c r="E7684" t="s">
        <v>39925</v>
      </c>
      <c r="F7684" t="s">
        <v>55932</v>
      </c>
    </row>
    <row r="7685" spans="1:6" x14ac:dyDescent="0.3">
      <c r="A7685" s="54" t="s">
        <v>23616</v>
      </c>
      <c r="B7685" s="48" t="str">
        <f>VLOOKUP(A7685,PEC!$A$2:$D$7902,4,1)</f>
        <v>pec.comune.dualchi.nu.it</v>
      </c>
      <c r="C7685" s="48">
        <f>VLOOKUP(A7685,SEZIONI!$A$2:$B$7897,2)</f>
        <v>1</v>
      </c>
      <c r="E7685" t="s">
        <v>44819</v>
      </c>
      <c r="F7685" t="s">
        <v>55930</v>
      </c>
    </row>
    <row r="7686" spans="1:6" x14ac:dyDescent="0.3">
      <c r="A7686" s="54" t="s">
        <v>23617</v>
      </c>
      <c r="B7686" s="48" t="str">
        <f>VLOOKUP(A7686,PEC!$A$2:$D$7902,4,1)</f>
        <v>pec.comunedielini.gov.it</v>
      </c>
      <c r="C7686" s="48">
        <f>VLOOKUP(A7686,SEZIONI!$A$2:$B$7897,2)</f>
        <v>1</v>
      </c>
      <c r="E7686" t="s">
        <v>40221</v>
      </c>
      <c r="F7686" t="s">
        <v>55932</v>
      </c>
    </row>
    <row r="7687" spans="1:6" x14ac:dyDescent="0.3">
      <c r="A7687" s="54" t="s">
        <v>23618</v>
      </c>
      <c r="B7687" s="48" t="str">
        <f>VLOOKUP(A7687,PEC!$A$2:$D$7902,4,1)</f>
        <v>legalmail.it</v>
      </c>
      <c r="C7687" s="48">
        <f>VLOOKUP(A7687,SEZIONI!$A$2:$B$7897,2)</f>
        <v>4</v>
      </c>
      <c r="E7687" t="s">
        <v>41047</v>
      </c>
      <c r="F7687" t="s">
        <v>55932</v>
      </c>
    </row>
    <row r="7688" spans="1:6" x14ac:dyDescent="0.3">
      <c r="A7688" s="54" t="s">
        <v>23619</v>
      </c>
      <c r="B7688" s="48" t="str">
        <f>VLOOKUP(A7688,PEC!$A$2:$D$7902,4,1)</f>
        <v>pec.comune.gadoni.nu.it</v>
      </c>
      <c r="C7688" s="48">
        <f>VLOOKUP(A7688,SEZIONI!$A$2:$B$7897,2)</f>
        <v>1</v>
      </c>
      <c r="E7688" t="s">
        <v>41136</v>
      </c>
      <c r="F7688" t="s">
        <v>55932</v>
      </c>
    </row>
    <row r="7689" spans="1:6" x14ac:dyDescent="0.3">
      <c r="A7689" s="54" t="s">
        <v>23620</v>
      </c>
      <c r="B7689" s="48" t="str">
        <f>VLOOKUP(A7689,PEC!$A$2:$D$7902,4,1)</f>
        <v>pec.comune.gairo.og.it</v>
      </c>
      <c r="C7689" s="48">
        <f>VLOOKUP(A7689,SEZIONI!$A$2:$B$7897,2)</f>
        <v>3</v>
      </c>
      <c r="E7689" t="s">
        <v>44820</v>
      </c>
      <c r="F7689" t="s">
        <v>55932</v>
      </c>
    </row>
    <row r="7690" spans="1:6" x14ac:dyDescent="0.3">
      <c r="A7690" s="54" t="s">
        <v>23621</v>
      </c>
      <c r="B7690" s="48" t="str">
        <f>VLOOKUP(A7690,PEC!$A$2:$D$7902,4,1)</f>
        <v>pec.comune.galtelli.nu.it</v>
      </c>
      <c r="C7690" s="48">
        <f>VLOOKUP(A7690,SEZIONI!$A$2:$B$7897,2)</f>
        <v>2</v>
      </c>
      <c r="E7690" t="s">
        <v>41258</v>
      </c>
      <c r="F7690" t="s">
        <v>55930</v>
      </c>
    </row>
    <row r="7691" spans="1:6" x14ac:dyDescent="0.3">
      <c r="A7691" s="54" t="s">
        <v>23622</v>
      </c>
      <c r="B7691" s="48" t="str">
        <f>VLOOKUP(A7691,PEC!$A$2:$D$7902,4,1)</f>
        <v>pec.comune.gavoi.nu.it</v>
      </c>
      <c r="C7691" s="48">
        <f>VLOOKUP(A7691,SEZIONI!$A$2:$B$7897,2)</f>
        <v>3</v>
      </c>
      <c r="E7691" t="s">
        <v>44821</v>
      </c>
      <c r="F7691" t="s">
        <v>55931</v>
      </c>
    </row>
    <row r="7692" spans="1:6" x14ac:dyDescent="0.3">
      <c r="A7692" s="54" t="s">
        <v>23623</v>
      </c>
      <c r="B7692" s="48" t="str">
        <f>VLOOKUP(A7692,PEC!$A$2:$D$7902,4,1)</f>
        <v>pec.comunas.it</v>
      </c>
      <c r="C7692" s="48">
        <f>VLOOKUP(A7692,SEZIONI!$A$2:$B$7897,2)</f>
        <v>1</v>
      </c>
      <c r="E7692" t="s">
        <v>44822</v>
      </c>
      <c r="F7692" t="s">
        <v>55932</v>
      </c>
    </row>
    <row r="7693" spans="1:6" x14ac:dyDescent="0.3">
      <c r="A7693" s="54" t="s">
        <v>23624</v>
      </c>
      <c r="B7693" s="48" t="str">
        <f>VLOOKUP(A7693,PEC!$A$2:$D$7902,4,1)</f>
        <v>pec.comune.ilbono.og.it</v>
      </c>
      <c r="C7693" s="48">
        <f>VLOOKUP(A7693,SEZIONI!$A$2:$B$7897,2)</f>
        <v>2</v>
      </c>
      <c r="E7693" t="s">
        <v>44823</v>
      </c>
      <c r="F7693" t="s">
        <v>55932</v>
      </c>
    </row>
    <row r="7694" spans="1:6" x14ac:dyDescent="0.3">
      <c r="A7694" s="54" t="s">
        <v>23625</v>
      </c>
      <c r="B7694" s="48" t="str">
        <f>VLOOKUP(A7694,PEC!$A$2:$D$7902,4,1)</f>
        <v>legalmail.it</v>
      </c>
      <c r="C7694" s="48">
        <f>VLOOKUP(A7694,SEZIONI!$A$2:$B$7897,2)</f>
        <v>2</v>
      </c>
      <c r="E7694" t="s">
        <v>44824</v>
      </c>
      <c r="F7694" t="s">
        <v>55932</v>
      </c>
    </row>
    <row r="7695" spans="1:6" x14ac:dyDescent="0.3">
      <c r="A7695" s="54" t="s">
        <v>23626</v>
      </c>
      <c r="B7695" s="48" t="str">
        <f>VLOOKUP(A7695,PEC!$A$2:$D$7902,4,1)</f>
        <v>pec.comune.jerzu.og.it</v>
      </c>
      <c r="C7695" s="48">
        <f>VLOOKUP(A7695,SEZIONI!$A$2:$B$7897,2)</f>
        <v>3</v>
      </c>
      <c r="E7695" t="s">
        <v>42912</v>
      </c>
      <c r="F7695" t="s">
        <v>55932</v>
      </c>
    </row>
    <row r="7696" spans="1:6" x14ac:dyDescent="0.3">
      <c r="A7696" s="54" t="s">
        <v>23627</v>
      </c>
      <c r="B7696" s="48" t="str">
        <f>VLOOKUP(A7696,PEC!$A$2:$D$7902,4,1)</f>
        <v>pec.comunas.it</v>
      </c>
      <c r="C7696" s="48">
        <f>VLOOKUP(A7696,SEZIONI!$A$2:$B$7897,2)</f>
        <v>6</v>
      </c>
      <c r="E7696" t="s">
        <v>44278</v>
      </c>
      <c r="F7696" t="s">
        <v>55932</v>
      </c>
    </row>
    <row r="7697" spans="1:6" x14ac:dyDescent="0.3">
      <c r="A7697" s="54" t="s">
        <v>23628</v>
      </c>
      <c r="B7697" s="48" t="str">
        <f>VLOOKUP(A7697,PEC!$A$2:$D$7902,4,1)</f>
        <v>pec.comune.lei.nu.it</v>
      </c>
      <c r="C7697" s="48">
        <f>VLOOKUP(A7697,SEZIONI!$A$2:$B$7897,2)</f>
        <v>1</v>
      </c>
      <c r="E7697" t="s">
        <v>44825</v>
      </c>
      <c r="F7697" t="s">
        <v>55930</v>
      </c>
    </row>
    <row r="7698" spans="1:6" x14ac:dyDescent="0.3">
      <c r="A7698" s="54" t="s">
        <v>23629</v>
      </c>
      <c r="B7698" s="48" t="str">
        <f>VLOOKUP(A7698,PEC!$A$2:$D$7902,4,1)</f>
        <v>pec.comuneloceri.it</v>
      </c>
      <c r="C7698" s="48">
        <f>VLOOKUP(A7698,SEZIONI!$A$2:$B$7897,2)</f>
        <v>2</v>
      </c>
      <c r="E7698" t="s">
        <v>3897</v>
      </c>
      <c r="F7698" t="s">
        <v>55931</v>
      </c>
    </row>
    <row r="7699" spans="1:6" x14ac:dyDescent="0.3">
      <c r="A7699" s="54" t="s">
        <v>23630</v>
      </c>
      <c r="B7699" s="48" t="str">
        <f>VLOOKUP(A7699,PEC!$A$2:$D$7902,4,1)</f>
        <v>pec.comune.loculi.nu.it</v>
      </c>
      <c r="C7699" s="48">
        <f>VLOOKUP(A7699,SEZIONI!$A$2:$B$7897,2)</f>
        <v>1</v>
      </c>
      <c r="E7699" t="s">
        <v>42118</v>
      </c>
      <c r="F7699" t="s">
        <v>55932</v>
      </c>
    </row>
    <row r="7700" spans="1:6" x14ac:dyDescent="0.3">
      <c r="A7700" s="54" t="s">
        <v>23631</v>
      </c>
      <c r="B7700" s="48" t="str">
        <f>VLOOKUP(A7700,PEC!$A$2:$D$7902,4,1)</f>
        <v>pec.comunedilode.it</v>
      </c>
      <c r="C7700" s="48">
        <f>VLOOKUP(A7700,SEZIONI!$A$2:$B$7897,2)</f>
        <v>3</v>
      </c>
      <c r="E7700" t="s">
        <v>40221</v>
      </c>
      <c r="F7700" t="s">
        <v>55932</v>
      </c>
    </row>
    <row r="7701" spans="1:6" x14ac:dyDescent="0.3">
      <c r="A7701" s="54" t="s">
        <v>23632</v>
      </c>
      <c r="B7701" s="48" t="str">
        <f>VLOOKUP(A7701,PEC!$A$2:$D$7902,4,1)</f>
        <v>pec.comunas.it</v>
      </c>
      <c r="C7701" s="48">
        <f>VLOOKUP(A7701,SEZIONI!$A$2:$B$7897,2)</f>
        <v>2</v>
      </c>
      <c r="E7701" t="s">
        <v>44734</v>
      </c>
      <c r="F7701" t="s">
        <v>55932</v>
      </c>
    </row>
    <row r="7702" spans="1:6" x14ac:dyDescent="0.3">
      <c r="A7702" s="54" t="s">
        <v>23633</v>
      </c>
      <c r="B7702" s="48" t="str">
        <f>VLOOKUP(A7702,PEC!$A$2:$D$7902,4,1)</f>
        <v>pec.comune.lula.nu.it</v>
      </c>
      <c r="C7702" s="48">
        <f>VLOOKUP(A7702,SEZIONI!$A$2:$B$7897,2)</f>
        <v>2</v>
      </c>
      <c r="E7702" t="s">
        <v>44826</v>
      </c>
      <c r="F7702" t="s">
        <v>55930</v>
      </c>
    </row>
    <row r="7703" spans="1:6" x14ac:dyDescent="0.3">
      <c r="A7703" s="54" t="s">
        <v>23634</v>
      </c>
      <c r="B7703" s="48" t="str">
        <f>VLOOKUP(A7703,PEC!$A$2:$D$7902,4,1)</f>
        <v>pec.comune.macomer.nu.it</v>
      </c>
      <c r="C7703" s="48">
        <f>VLOOKUP(A7703,SEZIONI!$A$2:$B$7897,2)</f>
        <v>11</v>
      </c>
      <c r="E7703" t="s">
        <v>41089</v>
      </c>
      <c r="F7703" t="s">
        <v>55931</v>
      </c>
    </row>
    <row r="7704" spans="1:6" x14ac:dyDescent="0.3">
      <c r="A7704" s="54" t="s">
        <v>23635</v>
      </c>
      <c r="B7704" s="48" t="str">
        <f>VLOOKUP(A7704,PEC!$A$2:$D$7902,4,1)</f>
        <v xml:space="preserve">pec.comunas.it </v>
      </c>
      <c r="C7704" s="48">
        <f>VLOOKUP(A7704,SEZIONI!$A$2:$B$7897,2)</f>
        <v>3</v>
      </c>
      <c r="E7704" t="s">
        <v>42951</v>
      </c>
      <c r="F7704" t="s">
        <v>55932</v>
      </c>
    </row>
    <row r="7705" spans="1:6" x14ac:dyDescent="0.3">
      <c r="A7705" s="54" t="s">
        <v>23636</v>
      </c>
      <c r="B7705" s="48" t="str">
        <f>VLOOKUP(A7705,PEC!$A$2:$D$7902,4,1)</f>
        <v>pec.comune.meanasardo.nu.it</v>
      </c>
      <c r="C7705" s="48">
        <f>VLOOKUP(A7705,SEZIONI!$A$2:$B$7897,2)</f>
        <v>2</v>
      </c>
      <c r="E7705" t="s">
        <v>42907</v>
      </c>
      <c r="F7705" t="s">
        <v>55932</v>
      </c>
    </row>
    <row r="7706" spans="1:6" x14ac:dyDescent="0.3">
      <c r="A7706" s="54" t="s">
        <v>23637</v>
      </c>
      <c r="B7706" s="48" t="str">
        <f>VLOOKUP(A7706,PEC!$A$2:$D$7902,4,1)</f>
        <v>pec.comune.noragugume.nu.it</v>
      </c>
      <c r="C7706" s="48">
        <f>VLOOKUP(A7706,SEZIONI!$A$2:$B$7897,2)</f>
        <v>1</v>
      </c>
      <c r="E7706" t="s">
        <v>7096</v>
      </c>
      <c r="F7706" t="s">
        <v>55932</v>
      </c>
    </row>
    <row r="7707" spans="1:6" x14ac:dyDescent="0.3">
      <c r="A7707" s="54" t="s">
        <v>23638</v>
      </c>
      <c r="B7707" s="48" t="str">
        <f>VLOOKUP(A7707,PEC!$A$2:$D$7902,4,1)</f>
        <v>pec.comune.nuoro.it</v>
      </c>
      <c r="C7707" s="48">
        <f>VLOOKUP(A7707,SEZIONI!$A$2:$B$7897,2)</f>
        <v>44</v>
      </c>
      <c r="E7707" t="s">
        <v>44827</v>
      </c>
      <c r="F7707" t="s">
        <v>55932</v>
      </c>
    </row>
    <row r="7708" spans="1:6" x14ac:dyDescent="0.3">
      <c r="A7708" s="54" t="s">
        <v>23639</v>
      </c>
      <c r="B7708" s="48" t="str">
        <f>VLOOKUP(A7708,PEC!$A$2:$D$7902,4,1)</f>
        <v>pec.comune.oliena.nu.it</v>
      </c>
      <c r="C7708" s="48">
        <f>VLOOKUP(A7708,SEZIONI!$A$2:$B$7897,2)</f>
        <v>7</v>
      </c>
      <c r="E7708" t="s">
        <v>44828</v>
      </c>
      <c r="F7708" t="s">
        <v>55932</v>
      </c>
    </row>
    <row r="7709" spans="1:6" x14ac:dyDescent="0.3">
      <c r="A7709" s="54" t="s">
        <v>23640</v>
      </c>
      <c r="B7709" s="48" t="str">
        <f>VLOOKUP(A7709,PEC!$A$2:$D$7902,4,1)</f>
        <v>pec.it</v>
      </c>
      <c r="C7709" s="48">
        <f>VLOOKUP(A7709,SEZIONI!$A$2:$B$7897,2)</f>
        <v>2</v>
      </c>
      <c r="E7709" t="s">
        <v>43793</v>
      </c>
      <c r="F7709" t="s">
        <v>55932</v>
      </c>
    </row>
    <row r="7710" spans="1:6" x14ac:dyDescent="0.3">
      <c r="A7710" s="54" t="s">
        <v>23641</v>
      </c>
      <c r="B7710" s="48" t="str">
        <f>VLOOKUP(A7710,PEC!$A$2:$D$7902,4,1)</f>
        <v>pec.comune.olzai.nu.it</v>
      </c>
      <c r="C7710" s="48">
        <f>VLOOKUP(A7710,SEZIONI!$A$2:$B$7897,2)</f>
        <v>1</v>
      </c>
      <c r="E7710" t="s">
        <v>43321</v>
      </c>
      <c r="F7710" t="s">
        <v>55930</v>
      </c>
    </row>
    <row r="7711" spans="1:6" x14ac:dyDescent="0.3">
      <c r="A7711" s="54" t="s">
        <v>23642</v>
      </c>
      <c r="B7711" s="48" t="str">
        <f>VLOOKUP(A7711,PEC!$A$2:$D$7902,4,1)</f>
        <v>pec.comune.onani.nu.it</v>
      </c>
      <c r="C7711" s="48">
        <f>VLOOKUP(A7711,SEZIONI!$A$2:$B$7897,2)</f>
        <v>1</v>
      </c>
      <c r="E7711" t="s">
        <v>44829</v>
      </c>
      <c r="F7711" t="s">
        <v>55932</v>
      </c>
    </row>
    <row r="7712" spans="1:6" x14ac:dyDescent="0.3">
      <c r="A7712" s="54" t="s">
        <v>23643</v>
      </c>
      <c r="B7712" s="48" t="str">
        <f>VLOOKUP(A7712,PEC!$A$2:$D$7902,4,1)</f>
        <v>pec.comune.onifai.nu.it</v>
      </c>
      <c r="C7712" s="48">
        <f>VLOOKUP(A7712,SEZIONI!$A$2:$B$7897,2)</f>
        <v>1</v>
      </c>
      <c r="E7712" t="s">
        <v>44830</v>
      </c>
      <c r="F7712" t="s">
        <v>55932</v>
      </c>
    </row>
    <row r="7713" spans="1:6" x14ac:dyDescent="0.3">
      <c r="A7713" s="54" t="s">
        <v>23644</v>
      </c>
      <c r="B7713" s="48" t="str">
        <f>VLOOKUP(A7713,PEC!$A$2:$D$7902,4,1)</f>
        <v>pec.comuneoniferi.nu.it</v>
      </c>
      <c r="C7713" s="48">
        <f>VLOOKUP(A7713,SEZIONI!$A$2:$B$7897,2)</f>
        <v>1</v>
      </c>
      <c r="E7713" t="s">
        <v>42931</v>
      </c>
      <c r="F7713" t="s">
        <v>55932</v>
      </c>
    </row>
    <row r="7714" spans="1:6" x14ac:dyDescent="0.3">
      <c r="A7714" s="54" t="s">
        <v>23645</v>
      </c>
      <c r="B7714" s="48" t="str">
        <f>VLOOKUP(A7714,PEC!$A$2:$D$7902,4,1)</f>
        <v>pec.comune.orani.nu.it</v>
      </c>
      <c r="C7714" s="48">
        <f>VLOOKUP(A7714,SEZIONI!$A$2:$B$7897,2)</f>
        <v>3</v>
      </c>
      <c r="E7714" t="s">
        <v>44831</v>
      </c>
      <c r="F7714" t="s">
        <v>55930</v>
      </c>
    </row>
    <row r="7715" spans="1:6" x14ac:dyDescent="0.3">
      <c r="A7715" s="54" t="s">
        <v>23646</v>
      </c>
      <c r="B7715" s="48" t="str">
        <f>VLOOKUP(A7715,PEC!$A$2:$D$7902,4,1)</f>
        <v>pec.comunas.it</v>
      </c>
      <c r="C7715" s="48">
        <f>VLOOKUP(A7715,SEZIONI!$A$2:$B$7897,2)</f>
        <v>4</v>
      </c>
      <c r="E7715" t="s">
        <v>44832</v>
      </c>
      <c r="F7715" t="s">
        <v>55931</v>
      </c>
    </row>
    <row r="7716" spans="1:6" x14ac:dyDescent="0.3">
      <c r="A7716" s="54" t="s">
        <v>23647</v>
      </c>
      <c r="B7716" s="48" t="str">
        <f>VLOOKUP(A7716,PEC!$A$2:$D$7902,4,1)</f>
        <v xml:space="preserve">pec.comuneorosei.it </v>
      </c>
      <c r="C7716" s="48">
        <f>VLOOKUP(A7716,SEZIONI!$A$2:$B$7897,2)</f>
        <v>5</v>
      </c>
      <c r="E7716" t="s">
        <v>6433</v>
      </c>
      <c r="F7716" t="s">
        <v>55932</v>
      </c>
    </row>
    <row r="7717" spans="1:6" x14ac:dyDescent="0.3">
      <c r="A7717" s="54" t="s">
        <v>23648</v>
      </c>
      <c r="B7717" s="48" t="str">
        <f>VLOOKUP(A7717,PEC!$A$2:$D$7902,4,1)</f>
        <v>pec.comune.orotelli.nu.it</v>
      </c>
      <c r="C7717" s="48">
        <f>VLOOKUP(A7717,SEZIONI!$A$2:$B$7897,2)</f>
        <v>3</v>
      </c>
      <c r="E7717" t="s">
        <v>7252</v>
      </c>
      <c r="F7717" t="s">
        <v>55932</v>
      </c>
    </row>
    <row r="7718" spans="1:6" x14ac:dyDescent="0.3">
      <c r="A7718" s="54" t="s">
        <v>23649</v>
      </c>
      <c r="B7718" s="48" t="str">
        <f>VLOOKUP(A7718,PEC!$A$2:$D$7902,4,1)</f>
        <v>pec.comune.ortueri.nu.it</v>
      </c>
      <c r="C7718" s="48">
        <f>VLOOKUP(A7718,SEZIONI!$A$2:$B$7897,2)</f>
        <v>2</v>
      </c>
      <c r="E7718" t="s">
        <v>44833</v>
      </c>
      <c r="F7718" t="s">
        <v>55932</v>
      </c>
    </row>
    <row r="7719" spans="1:6" x14ac:dyDescent="0.3">
      <c r="A7719" s="54" t="s">
        <v>23650</v>
      </c>
      <c r="B7719" s="48" t="str">
        <f>VLOOKUP(A7719,PEC!$A$2:$D$7902,4,1)</f>
        <v>pec.comune.orune.nu.it</v>
      </c>
      <c r="C7719" s="48">
        <f>VLOOKUP(A7719,SEZIONI!$A$2:$B$7897,2)</f>
        <v>3</v>
      </c>
      <c r="E7719" t="s">
        <v>44834</v>
      </c>
      <c r="F7719" t="s">
        <v>55932</v>
      </c>
    </row>
    <row r="7720" spans="1:6" x14ac:dyDescent="0.3">
      <c r="A7720" s="54" t="s">
        <v>23651</v>
      </c>
      <c r="B7720" s="48" t="str">
        <f>VLOOKUP(A7720,PEC!$A$2:$D$7902,4,1)</f>
        <v>pec.comune.osidda.nu.it</v>
      </c>
      <c r="C7720" s="48">
        <f>VLOOKUP(A7720,SEZIONI!$A$2:$B$7897,2)</f>
        <v>1</v>
      </c>
      <c r="E7720" t="s">
        <v>44835</v>
      </c>
      <c r="F7720" t="s">
        <v>55932</v>
      </c>
    </row>
    <row r="7721" spans="1:6" x14ac:dyDescent="0.3">
      <c r="A7721" s="54" t="s">
        <v>23652</v>
      </c>
      <c r="B7721" s="48" t="str">
        <f>VLOOKUP(A7721,PEC!$A$2:$D$7902,4,1)</f>
        <v>pec.comune.osini.nu.it</v>
      </c>
      <c r="C7721" s="48">
        <f>VLOOKUP(A7721,SEZIONI!$A$2:$B$7897,2)</f>
        <v>1</v>
      </c>
      <c r="E7721" t="s">
        <v>44836</v>
      </c>
      <c r="F7721" t="s">
        <v>55932</v>
      </c>
    </row>
    <row r="7722" spans="1:6" x14ac:dyDescent="0.3">
      <c r="A7722" s="54" t="s">
        <v>23653</v>
      </c>
      <c r="B7722" s="48" t="str">
        <f>VLOOKUP(A7722,PEC!$A$2:$D$7902,4,1)</f>
        <v>pec.comune.ottana.nu.it</v>
      </c>
      <c r="C7722" s="48">
        <f>VLOOKUP(A7722,SEZIONI!$A$2:$B$7897,2)</f>
        <v>2</v>
      </c>
      <c r="E7722" t="s">
        <v>43984</v>
      </c>
      <c r="F7722" t="s">
        <v>55930</v>
      </c>
    </row>
    <row r="7723" spans="1:6" x14ac:dyDescent="0.3">
      <c r="A7723" s="54" t="s">
        <v>23654</v>
      </c>
      <c r="B7723" s="48" t="str">
        <f>VLOOKUP(A7723,PEC!$A$2:$D$7902,4,1)</f>
        <v>pec.comunas.it</v>
      </c>
      <c r="C7723" s="48">
        <f>VLOOKUP(A7723,SEZIONI!$A$2:$B$7897,2)</f>
        <v>2</v>
      </c>
      <c r="E7723" t="s">
        <v>44665</v>
      </c>
      <c r="F7723" t="s">
        <v>55931</v>
      </c>
    </row>
    <row r="7724" spans="1:6" x14ac:dyDescent="0.3">
      <c r="A7724" s="54" t="s">
        <v>23655</v>
      </c>
      <c r="B7724" s="48" t="str">
        <f>VLOOKUP(A7724,PEC!$A$2:$D$7902,4,1)</f>
        <v>pec.comunediperdasdefogu.com</v>
      </c>
      <c r="C7724" s="48">
        <f>VLOOKUP(A7724,SEZIONI!$A$2:$B$7897,2)</f>
        <v>3</v>
      </c>
      <c r="E7724" t="s">
        <v>44837</v>
      </c>
      <c r="F7724" t="s">
        <v>55932</v>
      </c>
    </row>
    <row r="7725" spans="1:6" x14ac:dyDescent="0.3">
      <c r="A7725" s="54" t="s">
        <v>23656</v>
      </c>
      <c r="B7725" s="48" t="str">
        <f>VLOOKUP(A7725,PEC!$A$2:$D$7902,4,1)</f>
        <v>pec.comune.posada.nu.it</v>
      </c>
      <c r="C7725" s="48">
        <f>VLOOKUP(A7725,SEZIONI!$A$2:$B$7897,2)</f>
        <v>3</v>
      </c>
      <c r="E7725" t="s">
        <v>44838</v>
      </c>
      <c r="F7725" t="s">
        <v>55932</v>
      </c>
    </row>
    <row r="7726" spans="1:6" x14ac:dyDescent="0.3">
      <c r="A7726" s="54" t="s">
        <v>23657</v>
      </c>
      <c r="B7726" s="48" t="str">
        <f>VLOOKUP(A7726,PEC!$A$2:$D$7902,4,1)</f>
        <v>pec.comunas.it</v>
      </c>
      <c r="C7726" s="48">
        <f>VLOOKUP(A7726,SEZIONI!$A$2:$B$7897,2)</f>
        <v>2</v>
      </c>
      <c r="E7726" t="s">
        <v>40154</v>
      </c>
      <c r="F7726" t="s">
        <v>55930</v>
      </c>
    </row>
    <row r="7727" spans="1:6" x14ac:dyDescent="0.3">
      <c r="A7727" s="54" t="s">
        <v>23658</v>
      </c>
      <c r="B7727" s="48" t="str">
        <f>VLOOKUP(A7727,PEC!$A$2:$D$7902,4,1)</f>
        <v>pec.comunas.it</v>
      </c>
      <c r="C7727" s="48">
        <f>VLOOKUP(A7727,SEZIONI!$A$2:$B$7897,2)</f>
        <v>3</v>
      </c>
      <c r="E7727" t="s">
        <v>44839</v>
      </c>
      <c r="F7727" t="s">
        <v>55931</v>
      </c>
    </row>
    <row r="7728" spans="1:6" x14ac:dyDescent="0.3">
      <c r="A7728" s="54" t="s">
        <v>23659</v>
      </c>
      <c r="B7728" s="48" t="str">
        <f>VLOOKUP(A7728,PEC!$A$2:$D$7902,4,1)</f>
        <v>pec.comune.sindia.nu.it</v>
      </c>
      <c r="C7728" s="48">
        <f>VLOOKUP(A7728,SEZIONI!$A$2:$B$7897,2)</f>
        <v>3</v>
      </c>
      <c r="E7728" t="s">
        <v>40524</v>
      </c>
      <c r="F7728" t="s">
        <v>55932</v>
      </c>
    </row>
    <row r="7729" spans="1:6" x14ac:dyDescent="0.3">
      <c r="A7729" s="54" t="s">
        <v>23660</v>
      </c>
      <c r="B7729" s="48" t="str">
        <f>VLOOKUP(A7729,PEC!$A$2:$D$7902,4,1)</f>
        <v>pec.comune.siniscola.nu.it</v>
      </c>
      <c r="C7729" s="48">
        <f>VLOOKUP(A7729,SEZIONI!$A$2:$B$7897,2)</f>
        <v>13</v>
      </c>
      <c r="E7729" t="s">
        <v>5960</v>
      </c>
      <c r="F7729" t="s">
        <v>55932</v>
      </c>
    </row>
    <row r="7730" spans="1:6" x14ac:dyDescent="0.3">
      <c r="A7730" s="54" t="s">
        <v>23661</v>
      </c>
      <c r="B7730" s="48" t="str">
        <f>VLOOKUP(A7730,PEC!$A$2:$D$7902,4,1)</f>
        <v>pec.it</v>
      </c>
      <c r="C7730" s="48">
        <f>VLOOKUP(A7730,SEZIONI!$A$2:$B$7897,2)</f>
        <v>2</v>
      </c>
      <c r="E7730" t="s">
        <v>44840</v>
      </c>
      <c r="F7730" t="s">
        <v>55930</v>
      </c>
    </row>
    <row r="7731" spans="1:6" x14ac:dyDescent="0.3">
      <c r="A7731" s="54" t="s">
        <v>23662</v>
      </c>
      <c r="B7731" s="48" t="str">
        <f>VLOOKUP(A7731,PEC!$A$2:$D$7902,4,1)</f>
        <v>pec.comune.talana.og.it</v>
      </c>
      <c r="C7731" s="48">
        <f>VLOOKUP(A7731,SEZIONI!$A$2:$B$7897,2)</f>
        <v>1</v>
      </c>
      <c r="E7731" t="s">
        <v>44841</v>
      </c>
      <c r="F7731" t="s">
        <v>55931</v>
      </c>
    </row>
    <row r="7732" spans="1:6" x14ac:dyDescent="0.3">
      <c r="A7732" s="54" t="s">
        <v>23663</v>
      </c>
      <c r="B7732" s="48" t="str">
        <f>VLOOKUP(A7732,PEC!$A$2:$D$7902,4,1)</f>
        <v>pec.comunetertenia.it</v>
      </c>
      <c r="C7732" s="48">
        <f>VLOOKUP(A7732,SEZIONI!$A$2:$B$7897,2)</f>
        <v>4</v>
      </c>
      <c r="E7732" t="s">
        <v>42700</v>
      </c>
      <c r="F7732" t="s">
        <v>55932</v>
      </c>
    </row>
    <row r="7733" spans="1:6" x14ac:dyDescent="0.3">
      <c r="A7733" s="54" t="s">
        <v>23664</v>
      </c>
      <c r="B7733" s="48" t="str">
        <f>VLOOKUP(A7733,PEC!$A$2:$D$7902,4,1)</f>
        <v>pec.comune.teti.nu.it</v>
      </c>
      <c r="C7733" s="48">
        <f>VLOOKUP(A7733,SEZIONI!$A$2:$B$7897,2)</f>
        <v>1</v>
      </c>
      <c r="E7733" t="s">
        <v>42873</v>
      </c>
      <c r="F7733" t="s">
        <v>55932</v>
      </c>
    </row>
    <row r="7734" spans="1:6" x14ac:dyDescent="0.3">
      <c r="A7734" s="54" t="s">
        <v>23665</v>
      </c>
      <c r="B7734" s="48" t="str">
        <f>VLOOKUP(A7734,PEC!$A$2:$D$7902,4,1)</f>
        <v>pec.comune.tiana.nu.it</v>
      </c>
      <c r="C7734" s="48">
        <f>VLOOKUP(A7734,SEZIONI!$A$2:$B$7897,2)</f>
        <v>1</v>
      </c>
      <c r="E7734" t="s">
        <v>1156</v>
      </c>
      <c r="F7734" t="s">
        <v>55930</v>
      </c>
    </row>
    <row r="7735" spans="1:6" x14ac:dyDescent="0.3">
      <c r="A7735" s="54" t="s">
        <v>23666</v>
      </c>
      <c r="B7735" s="48" t="str">
        <f>VLOOKUP(A7735,PEC!$A$2:$D$7902,4,1)</f>
        <v>pec.comunetonara.it</v>
      </c>
      <c r="C7735" s="48">
        <f>VLOOKUP(A7735,SEZIONI!$A$2:$B$7897,2)</f>
        <v>2</v>
      </c>
      <c r="E7735" t="s">
        <v>44842</v>
      </c>
      <c r="F7735" t="s">
        <v>55932</v>
      </c>
    </row>
    <row r="7736" spans="1:6" x14ac:dyDescent="0.3">
      <c r="A7736" s="54" t="s">
        <v>23667</v>
      </c>
      <c r="B7736" s="48" t="str">
        <f>VLOOKUP(A7736,PEC!$A$2:$D$7902,4,1)</f>
        <v>pec.comune.torpe.nu.it</v>
      </c>
      <c r="C7736" s="48">
        <f>VLOOKUP(A7736,SEZIONI!$A$2:$B$7897,2)</f>
        <v>3</v>
      </c>
      <c r="E7736" t="s">
        <v>44843</v>
      </c>
      <c r="F7736" t="s">
        <v>55932</v>
      </c>
    </row>
    <row r="7737" spans="1:6" x14ac:dyDescent="0.3">
      <c r="A7737" s="54" t="s">
        <v>23668</v>
      </c>
      <c r="B7737" s="48" t="str">
        <f>VLOOKUP(A7737,PEC!$A$2:$D$7902,4,1)</f>
        <v>pec.comuneditortoli.it</v>
      </c>
      <c r="C7737" s="48">
        <f>VLOOKUP(A7737,SEZIONI!$A$2:$B$7897,2)</f>
        <v>11</v>
      </c>
      <c r="E7737" t="s">
        <v>44844</v>
      </c>
      <c r="F7737" t="s">
        <v>55932</v>
      </c>
    </row>
    <row r="7738" spans="1:6" x14ac:dyDescent="0.3">
      <c r="A7738" s="54" t="s">
        <v>23669</v>
      </c>
      <c r="B7738" s="48" t="str">
        <f>VLOOKUP(A7738,PEC!$A$2:$D$7902,4,1)</f>
        <v>pec.comune.triei.ogliastra.it</v>
      </c>
      <c r="C7738" s="48">
        <f>VLOOKUP(A7738,SEZIONI!$A$2:$B$7897,2)</f>
        <v>2</v>
      </c>
      <c r="E7738" t="s">
        <v>460</v>
      </c>
      <c r="F7738" t="s">
        <v>55932</v>
      </c>
    </row>
    <row r="7739" spans="1:6" x14ac:dyDescent="0.3">
      <c r="A7739" s="54" t="s">
        <v>23670</v>
      </c>
      <c r="B7739" s="48" t="str">
        <f>VLOOKUP(A7739,PEC!$A$2:$D$7902,4,1)</f>
        <v>pec.comunediulassai.it</v>
      </c>
      <c r="C7739" s="48">
        <f>VLOOKUP(A7739,SEZIONI!$A$2:$B$7897,2)</f>
        <v>2</v>
      </c>
      <c r="E7739" t="s">
        <v>44845</v>
      </c>
      <c r="F7739" t="s">
        <v>55932</v>
      </c>
    </row>
    <row r="7740" spans="1:6" x14ac:dyDescent="0.3">
      <c r="A7740" s="54" t="s">
        <v>23671</v>
      </c>
      <c r="B7740" s="48" t="str">
        <f>VLOOKUP(A7740,PEC!$A$2:$D$7902,4,1)</f>
        <v>pec.comunas.it</v>
      </c>
      <c r="C7740" s="48">
        <f>VLOOKUP(A7740,SEZIONI!$A$2:$B$7897,2)</f>
        <v>2</v>
      </c>
      <c r="E7740" t="s">
        <v>42907</v>
      </c>
      <c r="F7740" t="s">
        <v>55930</v>
      </c>
    </row>
    <row r="7741" spans="1:6" x14ac:dyDescent="0.3">
      <c r="A7741" s="54" t="s">
        <v>23672</v>
      </c>
      <c r="B7741" s="48" t="str">
        <f>VLOOKUP(A7741,PEC!$A$2:$D$7902,4,1)</f>
        <v>pec.comune.ussassai.og.it</v>
      </c>
      <c r="C7741" s="48">
        <f>VLOOKUP(A7741,SEZIONI!$A$2:$B$7897,2)</f>
        <v>1</v>
      </c>
      <c r="E7741" t="s">
        <v>40048</v>
      </c>
      <c r="F7741" t="s">
        <v>55931</v>
      </c>
    </row>
    <row r="7742" spans="1:6" x14ac:dyDescent="0.3">
      <c r="A7742" s="54" t="s">
        <v>23673</v>
      </c>
      <c r="B7742" s="48" t="str">
        <f>VLOOKUP(A7742,PEC!$A$2:$D$7902,4,1)</f>
        <v>pec.comune.villagrandestrisaili.og.it</v>
      </c>
      <c r="C7742" s="48">
        <f>VLOOKUP(A7742,SEZIONI!$A$2:$B$7897,2)</f>
        <v>4</v>
      </c>
      <c r="E7742" t="s">
        <v>44846</v>
      </c>
      <c r="F7742" t="s">
        <v>55932</v>
      </c>
    </row>
    <row r="7743" spans="1:6" x14ac:dyDescent="0.3">
      <c r="A7743" s="54" t="s">
        <v>23674</v>
      </c>
      <c r="B7743" s="48" t="str">
        <f>VLOOKUP(A7743,PEC!$A$2:$D$7902,4,1)</f>
        <v>pec.comune.cardedu.nu.it</v>
      </c>
      <c r="C7743" s="48">
        <f>VLOOKUP(A7743,SEZIONI!$A$2:$B$7897,2)</f>
        <v>2</v>
      </c>
      <c r="E7743" t="s">
        <v>44847</v>
      </c>
      <c r="F7743" t="s">
        <v>55932</v>
      </c>
    </row>
    <row r="7744" spans="1:6" x14ac:dyDescent="0.3">
      <c r="A7744" s="54" t="s">
        <v>23675</v>
      </c>
      <c r="B7744" s="48" t="str">
        <f>VLOOKUP(A7744,PEC!$A$2:$D$7902,4,1)</f>
        <v>pec.comunelodine.gov.it</v>
      </c>
      <c r="C7744" s="48">
        <f>VLOOKUP(A7744,SEZIONI!$A$2:$B$7897,2)</f>
        <v>1</v>
      </c>
      <c r="E7744" t="s">
        <v>6782</v>
      </c>
      <c r="F7744" t="s">
        <v>55932</v>
      </c>
    </row>
    <row r="7745" spans="1:6" x14ac:dyDescent="0.3">
      <c r="A7745" s="54" t="s">
        <v>23676</v>
      </c>
      <c r="B7745" s="48" t="str">
        <f>VLOOKUP(A7745,PEC!$A$2:$D$7902,4,1)</f>
        <v>pec.comune.assemini.ca.it</v>
      </c>
      <c r="C7745" s="48">
        <f>VLOOKUP(A7745,SEZIONI!$A$2:$B$7897,2)</f>
        <v>22</v>
      </c>
      <c r="E7745" t="s">
        <v>44848</v>
      </c>
      <c r="F7745" t="s">
        <v>55932</v>
      </c>
    </row>
    <row r="7746" spans="1:6" x14ac:dyDescent="0.3">
      <c r="A7746" s="54" t="s">
        <v>23677</v>
      </c>
      <c r="B7746" s="48" t="str">
        <f>VLOOKUP(A7746,PEC!$A$2:$D$7902,4,1)</f>
        <v>comune.cagliari.legalmail.it</v>
      </c>
      <c r="C7746" s="48">
        <f>VLOOKUP(A7746,SEZIONI!$A$2:$B$7897,2)</f>
        <v>173</v>
      </c>
      <c r="E7746" t="s">
        <v>44849</v>
      </c>
      <c r="F7746" t="s">
        <v>55932</v>
      </c>
    </row>
    <row r="7747" spans="1:6" x14ac:dyDescent="0.3">
      <c r="A7747" s="54" t="s">
        <v>23678</v>
      </c>
      <c r="B7747" s="48" t="str">
        <f>VLOOKUP(A7747,PEC!$A$2:$D$7902,4,1)</f>
        <v>legalmail.it</v>
      </c>
      <c r="C7747" s="48">
        <f>VLOOKUP(A7747,SEZIONI!$A$2:$B$7897,2)</f>
        <v>21</v>
      </c>
      <c r="E7747" t="s">
        <v>44850</v>
      </c>
      <c r="F7747" t="s">
        <v>55932</v>
      </c>
    </row>
    <row r="7748" spans="1:6" x14ac:dyDescent="0.3">
      <c r="A7748" s="54" t="s">
        <v>23679</v>
      </c>
      <c r="B7748" s="48" t="str">
        <f>VLOOKUP(A7748,PEC!$A$2:$D$7902,4,1)</f>
        <v>pec.comune.decimomannu.ca.it</v>
      </c>
      <c r="C7748" s="48">
        <f>VLOOKUP(A7748,SEZIONI!$A$2:$B$7897,2)</f>
        <v>8</v>
      </c>
      <c r="E7748" t="s">
        <v>43251</v>
      </c>
      <c r="F7748" t="s">
        <v>55930</v>
      </c>
    </row>
    <row r="7749" spans="1:6" x14ac:dyDescent="0.3">
      <c r="A7749" s="54" t="s">
        <v>23680</v>
      </c>
      <c r="B7749" s="48" t="str">
        <f>VLOOKUP(A7749,PEC!$A$2:$D$7902,4,1)</f>
        <v>pec.comune.maracalagonis.ca.it</v>
      </c>
      <c r="C7749" s="48">
        <f>VLOOKUP(A7749,SEZIONI!$A$2:$B$7897,2)</f>
        <v>8</v>
      </c>
      <c r="E7749" t="s">
        <v>44851</v>
      </c>
      <c r="F7749" t="s">
        <v>55931</v>
      </c>
    </row>
    <row r="7750" spans="1:6" x14ac:dyDescent="0.3">
      <c r="A7750" s="54" t="s">
        <v>23681</v>
      </c>
      <c r="B7750" s="48">
        <f>VLOOKUP(A7750,PEC!$A$2:$D$7902,4,1)</f>
        <v>0</v>
      </c>
      <c r="C7750" s="48">
        <f>VLOOKUP(A7750,SEZIONI!$A$2:$B$7897,2)</f>
        <v>8</v>
      </c>
      <c r="E7750" t="s">
        <v>44852</v>
      </c>
      <c r="F7750" t="s">
        <v>55932</v>
      </c>
    </row>
    <row r="7751" spans="1:6" x14ac:dyDescent="0.3">
      <c r="A7751" s="54" t="s">
        <v>23682</v>
      </c>
      <c r="B7751" s="48" t="str">
        <f>VLOOKUP(A7751,PEC!$A$2:$D$7902,4,1)</f>
        <v>pec.comune.quartusantelena.ca.it</v>
      </c>
      <c r="C7751" s="48">
        <f>VLOOKUP(A7751,SEZIONI!$A$2:$B$7897,2)</f>
        <v>66</v>
      </c>
      <c r="E7751" t="s">
        <v>44853</v>
      </c>
      <c r="F7751" t="s">
        <v>55932</v>
      </c>
    </row>
    <row r="7752" spans="1:6" x14ac:dyDescent="0.3">
      <c r="A7752" s="54" t="s">
        <v>23683</v>
      </c>
      <c r="B7752" s="48" t="str">
        <f>VLOOKUP(A7752,PEC!$A$2:$D$7902,4,1)</f>
        <v>pec.it</v>
      </c>
      <c r="C7752" s="48">
        <f>VLOOKUP(A7752,SEZIONI!$A$2:$B$7897,2)</f>
        <v>5</v>
      </c>
      <c r="E7752" t="s">
        <v>43279</v>
      </c>
      <c r="F7752" t="s">
        <v>55932</v>
      </c>
    </row>
    <row r="7753" spans="1:6" x14ac:dyDescent="0.3">
      <c r="A7753" s="54" t="s">
        <v>23684</v>
      </c>
      <c r="B7753" s="48" t="str">
        <f>VLOOKUP(A7753,PEC!$A$2:$D$7902,4,1)</f>
        <v>pec.comune.selargius.ca.it</v>
      </c>
      <c r="C7753" s="48">
        <f>VLOOKUP(A7753,SEZIONI!$A$2:$B$7897,2)</f>
        <v>25</v>
      </c>
      <c r="E7753" t="s">
        <v>44854</v>
      </c>
      <c r="F7753" t="s">
        <v>55932</v>
      </c>
    </row>
    <row r="7754" spans="1:6" x14ac:dyDescent="0.3">
      <c r="A7754" s="54" t="s">
        <v>23685</v>
      </c>
      <c r="B7754" s="48" t="str">
        <f>VLOOKUP(A7754,PEC!$A$2:$D$7902,4,1)</f>
        <v>pec.it</v>
      </c>
      <c r="C7754" s="48">
        <f>VLOOKUP(A7754,SEZIONI!$A$2:$B$7897,2)</f>
        <v>21</v>
      </c>
      <c r="E7754" t="s">
        <v>40048</v>
      </c>
      <c r="F7754" t="s">
        <v>55930</v>
      </c>
    </row>
    <row r="7755" spans="1:6" x14ac:dyDescent="0.3">
      <c r="A7755" s="54" t="s">
        <v>23686</v>
      </c>
      <c r="B7755" s="48" t="str">
        <f>VLOOKUP(A7755,PEC!$A$2:$D$7902,4,1)</f>
        <v>pec.comune.settimosanpietro.ca.it</v>
      </c>
      <c r="C7755" s="48">
        <f>VLOOKUP(A7755,SEZIONI!$A$2:$B$7897,2)</f>
        <v>7</v>
      </c>
      <c r="E7755" t="s">
        <v>44855</v>
      </c>
      <c r="F7755" t="s">
        <v>55932</v>
      </c>
    </row>
    <row r="7756" spans="1:6" x14ac:dyDescent="0.3">
      <c r="A7756" s="54" t="s">
        <v>23687</v>
      </c>
      <c r="B7756" s="48" t="str">
        <f>VLOOKUP(A7756,PEC!$A$2:$D$7902,4,1)</f>
        <v>pec.comune.sinnai.ca.it</v>
      </c>
      <c r="C7756" s="48">
        <f>VLOOKUP(A7756,SEZIONI!$A$2:$B$7897,2)</f>
        <v>16</v>
      </c>
      <c r="E7756" t="s">
        <v>44856</v>
      </c>
      <c r="F7756" t="s">
        <v>55932</v>
      </c>
    </row>
    <row r="7757" spans="1:6" x14ac:dyDescent="0.3">
      <c r="A7757" s="54" t="s">
        <v>23688</v>
      </c>
      <c r="B7757" s="48" t="str">
        <f>VLOOKUP(A7757,PEC!$A$2:$D$7902,4,1)</f>
        <v>legalmail.it</v>
      </c>
      <c r="C7757" s="48">
        <f>VLOOKUP(A7757,SEZIONI!$A$2:$B$7897,2)</f>
        <v>8</v>
      </c>
      <c r="E7757" t="s">
        <v>44857</v>
      </c>
      <c r="F7757" t="s">
        <v>55932</v>
      </c>
    </row>
    <row r="7758" spans="1:6" x14ac:dyDescent="0.3">
      <c r="A7758" s="54" t="s">
        <v>23689</v>
      </c>
      <c r="B7758" s="48" t="str">
        <f>VLOOKUP(A7758,PEC!$A$2:$D$7902,4,1)</f>
        <v>comunevillasanpietro.postecert.it</v>
      </c>
      <c r="C7758" s="48">
        <f>VLOOKUP(A7758,SEZIONI!$A$2:$B$7897,2)</f>
        <v>2</v>
      </c>
      <c r="E7758" t="s">
        <v>44858</v>
      </c>
      <c r="F7758" t="s">
        <v>55932</v>
      </c>
    </row>
    <row r="7759" spans="1:6" x14ac:dyDescent="0.3">
      <c r="A7759" s="54" t="s">
        <v>23690</v>
      </c>
      <c r="B7759" s="48" t="str">
        <f>VLOOKUP(A7759,PEC!$A$2:$D$7902,4,1)</f>
        <v>legalmail.it</v>
      </c>
      <c r="C7759" s="48">
        <f>VLOOKUP(A7759,SEZIONI!$A$2:$B$7897,2)</f>
        <v>14</v>
      </c>
      <c r="E7759" t="s">
        <v>44859</v>
      </c>
      <c r="F7759" t="s">
        <v>55932</v>
      </c>
    </row>
    <row r="7760" spans="1:6" x14ac:dyDescent="0.3">
      <c r="A7760" s="54" t="s">
        <v>23691</v>
      </c>
      <c r="B7760" s="48" t="str">
        <f>VLOOKUP(A7760,PEC!$A$2:$D$7902,4,1)</f>
        <v>pec.comune.elmas.ca.it</v>
      </c>
      <c r="C7760" s="48">
        <f>VLOOKUP(A7760,SEZIONI!$A$2:$B$7897,2)</f>
        <v>10</v>
      </c>
      <c r="E7760" t="s">
        <v>44860</v>
      </c>
      <c r="F7760" t="s">
        <v>55932</v>
      </c>
    </row>
    <row r="7761" spans="1:6" x14ac:dyDescent="0.3">
      <c r="A7761" s="54" t="s">
        <v>23692</v>
      </c>
      <c r="B7761" s="48" t="str">
        <f>VLOOKUP(A7761,PEC!$A$2:$D$7902,4,1)</f>
        <v>pec.comune.monserrato.ca.it</v>
      </c>
      <c r="C7761" s="48">
        <f>VLOOKUP(A7761,SEZIONI!$A$2:$B$7897,2)</f>
        <v>21</v>
      </c>
      <c r="E7761" t="s">
        <v>44861</v>
      </c>
      <c r="F7761" t="s">
        <v>55932</v>
      </c>
    </row>
    <row r="7762" spans="1:6" x14ac:dyDescent="0.3">
      <c r="A7762" s="54" t="s">
        <v>23693</v>
      </c>
      <c r="B7762" s="48" t="str">
        <f>VLOOKUP(A7762,PEC!$A$2:$D$7902,4,1)</f>
        <v>pec.comune.abbasanta.or.it</v>
      </c>
      <c r="C7762" s="48">
        <f>VLOOKUP(A7762,SEZIONI!$A$2:$B$7897,2)</f>
        <v>3</v>
      </c>
      <c r="E7762" t="s">
        <v>44862</v>
      </c>
      <c r="F7762" t="s">
        <v>55930</v>
      </c>
    </row>
    <row r="7763" spans="1:6" x14ac:dyDescent="0.3">
      <c r="A7763" s="54" t="s">
        <v>23694</v>
      </c>
      <c r="B7763" s="48" t="str">
        <f>VLOOKUP(A7763,PEC!$A$2:$D$7902,4,1)</f>
        <v>pec.comuneaidomaggiore.it</v>
      </c>
      <c r="C7763" s="48">
        <f>VLOOKUP(A7763,SEZIONI!$A$2:$B$7897,2)</f>
        <v>1</v>
      </c>
      <c r="E7763" t="s">
        <v>41258</v>
      </c>
      <c r="F7763" t="s">
        <v>55931</v>
      </c>
    </row>
    <row r="7764" spans="1:6" x14ac:dyDescent="0.3">
      <c r="A7764" s="54" t="s">
        <v>23695</v>
      </c>
      <c r="B7764" s="48" t="str">
        <f>VLOOKUP(A7764,PEC!$A$2:$D$7902,4,1)</f>
        <v>pec.comune.albagiara.or.it</v>
      </c>
      <c r="C7764" s="48">
        <f>VLOOKUP(A7764,SEZIONI!$A$2:$B$7897,2)</f>
        <v>1</v>
      </c>
      <c r="E7764" t="s">
        <v>44863</v>
      </c>
      <c r="F7764" t="s">
        <v>55932</v>
      </c>
    </row>
    <row r="7765" spans="1:6" x14ac:dyDescent="0.3">
      <c r="A7765" s="54" t="s">
        <v>23696</v>
      </c>
      <c r="B7765" s="48" t="str">
        <f>VLOOKUP(A7765,PEC!$A$2:$D$7902,4,1)</f>
        <v>pec.comune.ales.or.it</v>
      </c>
      <c r="C7765" s="48">
        <f>VLOOKUP(A7765,SEZIONI!$A$2:$B$7897,2)</f>
        <v>3</v>
      </c>
      <c r="E7765" t="s">
        <v>44864</v>
      </c>
      <c r="F7765" t="s">
        <v>55932</v>
      </c>
    </row>
    <row r="7766" spans="1:6" x14ac:dyDescent="0.3">
      <c r="A7766" s="54" t="s">
        <v>23697</v>
      </c>
      <c r="B7766" s="48" t="str">
        <f>VLOOKUP(A7766,PEC!$A$2:$D$7902,4,1)</f>
        <v>pec.comune.allai.or.it</v>
      </c>
      <c r="C7766" s="48">
        <f>VLOOKUP(A7766,SEZIONI!$A$2:$B$7897,2)</f>
        <v>1</v>
      </c>
      <c r="E7766" t="s">
        <v>44554</v>
      </c>
      <c r="F7766" t="s">
        <v>55930</v>
      </c>
    </row>
    <row r="7767" spans="1:6" x14ac:dyDescent="0.3">
      <c r="A7767" s="54" t="s">
        <v>23698</v>
      </c>
      <c r="B7767" s="48" t="str">
        <f>VLOOKUP(A7767,PEC!$A$2:$D$7902,4,1)</f>
        <v>pec.comunearborea.it</v>
      </c>
      <c r="C7767" s="48">
        <f>VLOOKUP(A7767,SEZIONI!$A$2:$B$7897,2)</f>
        <v>4</v>
      </c>
      <c r="E7767" t="s">
        <v>44865</v>
      </c>
      <c r="F7767" t="s">
        <v>55931</v>
      </c>
    </row>
    <row r="7768" spans="1:6" x14ac:dyDescent="0.3">
      <c r="A7768" s="54" t="s">
        <v>23699</v>
      </c>
      <c r="B7768" s="48" t="str">
        <f>VLOOKUP(A7768,PEC!$A$2:$D$7902,4,1)</f>
        <v>pec.comuneardauli.gov.it</v>
      </c>
      <c r="C7768" s="48">
        <f>VLOOKUP(A7768,SEZIONI!$A$2:$B$7897,2)</f>
        <v>2</v>
      </c>
      <c r="E7768" t="s">
        <v>44866</v>
      </c>
      <c r="F7768" t="s">
        <v>55932</v>
      </c>
    </row>
    <row r="7769" spans="1:6" x14ac:dyDescent="0.3">
      <c r="A7769" s="54" t="s">
        <v>23700</v>
      </c>
      <c r="B7769" s="48" t="str">
        <f>VLOOKUP(A7769,PEC!$A$2:$D$7902,4,1)</f>
        <v>pec.comune.assolo.or.it</v>
      </c>
      <c r="C7769" s="48">
        <f>VLOOKUP(A7769,SEZIONI!$A$2:$B$7897,2)</f>
        <v>1</v>
      </c>
      <c r="E7769" t="s">
        <v>44064</v>
      </c>
      <c r="F7769" t="s">
        <v>55932</v>
      </c>
    </row>
    <row r="7770" spans="1:6" x14ac:dyDescent="0.3">
      <c r="A7770" s="54" t="s">
        <v>23701</v>
      </c>
      <c r="B7770" s="48" t="str">
        <f>VLOOKUP(A7770,PEC!$A$2:$D$7902,4,1)</f>
        <v>pec.comunas.it</v>
      </c>
      <c r="C7770" s="48">
        <f>VLOOKUP(A7770,SEZIONI!$A$2:$B$7897,2)</f>
        <v>1</v>
      </c>
      <c r="E7770" t="s">
        <v>44867</v>
      </c>
      <c r="F7770" t="s">
        <v>55932</v>
      </c>
    </row>
    <row r="7771" spans="1:6" x14ac:dyDescent="0.3">
      <c r="A7771" s="54" t="s">
        <v>23702</v>
      </c>
      <c r="B7771" s="48" t="str">
        <f>VLOOKUP(A7771,PEC!$A$2:$D$7902,4,1)</f>
        <v>pec.comune.baradili.or.it</v>
      </c>
      <c r="C7771" s="48">
        <f>VLOOKUP(A7771,SEZIONI!$A$2:$B$7897,2)</f>
        <v>1</v>
      </c>
      <c r="E7771" t="s">
        <v>42544</v>
      </c>
      <c r="F7771" t="s">
        <v>55932</v>
      </c>
    </row>
    <row r="7772" spans="1:6" x14ac:dyDescent="0.3">
      <c r="A7772" s="54" t="s">
        <v>23703</v>
      </c>
      <c r="B7772" s="48" t="str">
        <f>VLOOKUP(A7772,PEC!$A$2:$D$7902,4,1)</f>
        <v>pec.comune.baratilisanpietro.or.it</v>
      </c>
      <c r="C7772" s="48">
        <f>VLOOKUP(A7772,SEZIONI!$A$2:$B$7897,2)</f>
        <v>2</v>
      </c>
      <c r="E7772" t="s">
        <v>41332</v>
      </c>
      <c r="F7772" t="s">
        <v>55930</v>
      </c>
    </row>
    <row r="7773" spans="1:6" x14ac:dyDescent="0.3">
      <c r="A7773" s="54" t="s">
        <v>23704</v>
      </c>
      <c r="B7773" s="48" t="str">
        <f>VLOOKUP(A7773,PEC!$A$2:$D$7902,4,1)</f>
        <v>pec.comune.baressa.or.it</v>
      </c>
      <c r="C7773" s="48">
        <f>VLOOKUP(A7773,SEZIONI!$A$2:$B$7897,2)</f>
        <v>1</v>
      </c>
      <c r="E7773" t="s">
        <v>44868</v>
      </c>
      <c r="F7773" t="s">
        <v>55931</v>
      </c>
    </row>
    <row r="7774" spans="1:6" x14ac:dyDescent="0.3">
      <c r="A7774" s="54" t="s">
        <v>23705</v>
      </c>
      <c r="B7774" s="48" t="str">
        <f>VLOOKUP(A7774,PEC!$A$2:$D$7902,4,1)</f>
        <v>anutel.it</v>
      </c>
      <c r="C7774" s="48">
        <f>VLOOKUP(A7774,SEZIONI!$A$2:$B$7897,2)</f>
        <v>1</v>
      </c>
      <c r="E7774" t="s">
        <v>43251</v>
      </c>
      <c r="F7774" t="s">
        <v>55932</v>
      </c>
    </row>
    <row r="7775" spans="1:6" x14ac:dyDescent="0.3">
      <c r="A7775" s="54" t="s">
        <v>23706</v>
      </c>
      <c r="B7775" s="48" t="str">
        <f>VLOOKUP(A7775,PEC!$A$2:$D$7902,4,1)</f>
        <v>pec.comune.bidoni.or.it</v>
      </c>
      <c r="C7775" s="48">
        <f>VLOOKUP(A7775,SEZIONI!$A$2:$B$7897,2)</f>
        <v>1</v>
      </c>
      <c r="E7775" t="s">
        <v>44869</v>
      </c>
      <c r="F7775" t="s">
        <v>55932</v>
      </c>
    </row>
    <row r="7776" spans="1:6" x14ac:dyDescent="0.3">
      <c r="A7776" s="54" t="s">
        <v>23707</v>
      </c>
      <c r="B7776" s="48" t="str">
        <f>VLOOKUP(A7776,PEC!$A$2:$D$7902,4,1)</f>
        <v>pec.comune.bonarcado.or.it</v>
      </c>
      <c r="C7776" s="48">
        <f>VLOOKUP(A7776,SEZIONI!$A$2:$B$7897,2)</f>
        <v>2</v>
      </c>
      <c r="E7776" t="s">
        <v>44870</v>
      </c>
      <c r="F7776" t="s">
        <v>55932</v>
      </c>
    </row>
    <row r="7777" spans="1:6" x14ac:dyDescent="0.3">
      <c r="A7777" s="54" t="s">
        <v>23708</v>
      </c>
      <c r="B7777" s="48" t="str">
        <f>VLOOKUP(A7777,PEC!$A$2:$D$7902,4,1)</f>
        <v>pec.comune.boroneddu.or.it</v>
      </c>
      <c r="C7777" s="48">
        <f>VLOOKUP(A7777,SEZIONI!$A$2:$B$7897,2)</f>
        <v>1</v>
      </c>
      <c r="E7777" t="s">
        <v>41617</v>
      </c>
      <c r="F7777" t="s">
        <v>55930</v>
      </c>
    </row>
    <row r="7778" spans="1:6" x14ac:dyDescent="0.3">
      <c r="A7778" s="54" t="s">
        <v>23709</v>
      </c>
      <c r="B7778" s="48" t="str">
        <f>VLOOKUP(A7778,PEC!$A$2:$D$7902,4,1)</f>
        <v>legalmail.it</v>
      </c>
      <c r="C7778" s="48">
        <f>VLOOKUP(A7778,SEZIONI!$A$2:$B$7897,2)</f>
        <v>2</v>
      </c>
      <c r="E7778" t="s">
        <v>44871</v>
      </c>
      <c r="F7778" t="s">
        <v>55931</v>
      </c>
    </row>
    <row r="7779" spans="1:6" x14ac:dyDescent="0.3">
      <c r="A7779" s="54" t="s">
        <v>23710</v>
      </c>
      <c r="B7779" s="48" t="str">
        <f>VLOOKUP(A7779,PEC!$A$2:$D$7902,4,1)</f>
        <v>pec.it</v>
      </c>
      <c r="C7779" s="48">
        <f>VLOOKUP(A7779,SEZIONI!$A$2:$B$7897,2)</f>
        <v>9</v>
      </c>
      <c r="E7779" t="s">
        <v>44872</v>
      </c>
      <c r="F7779" t="s">
        <v>55932</v>
      </c>
    </row>
    <row r="7780" spans="1:6" x14ac:dyDescent="0.3">
      <c r="A7780" s="54" t="s">
        <v>23711</v>
      </c>
      <c r="B7780" s="48" t="str">
        <f>VLOOKUP(A7780,PEC!$A$2:$D$7902,4,1)</f>
        <v>pec.comune.cuglieri.or.it</v>
      </c>
      <c r="C7780" s="48">
        <f>VLOOKUP(A7780,SEZIONI!$A$2:$B$7897,2)</f>
        <v>4</v>
      </c>
      <c r="E7780" t="s">
        <v>41047</v>
      </c>
      <c r="F7780" t="s">
        <v>55932</v>
      </c>
    </row>
    <row r="7781" spans="1:6" x14ac:dyDescent="0.3">
      <c r="A7781" s="54" t="s">
        <v>23712</v>
      </c>
      <c r="B7781" s="48" t="str">
        <f>VLOOKUP(A7781,PEC!$A$2:$D$7902,4,1)</f>
        <v>pec.comunas.it</v>
      </c>
      <c r="C7781" s="48">
        <f>VLOOKUP(A7781,SEZIONI!$A$2:$B$7897,2)</f>
        <v>1</v>
      </c>
      <c r="E7781" t="s">
        <v>44873</v>
      </c>
      <c r="F7781" t="s">
        <v>55932</v>
      </c>
    </row>
    <row r="7782" spans="1:6" x14ac:dyDescent="0.3">
      <c r="A7782" s="54" t="s">
        <v>23713</v>
      </c>
      <c r="B7782" s="48" t="str">
        <f>VLOOKUP(A7782,PEC!$A$2:$D$7902,4,1)</f>
        <v>pec.comune.ghilarza.or.it</v>
      </c>
      <c r="C7782" s="48">
        <f>VLOOKUP(A7782,SEZIONI!$A$2:$B$7897,2)</f>
        <v>5</v>
      </c>
      <c r="E7782" t="s">
        <v>40348</v>
      </c>
      <c r="F7782" t="s">
        <v>55930</v>
      </c>
    </row>
    <row r="7783" spans="1:6" x14ac:dyDescent="0.3">
      <c r="A7783" s="54" t="s">
        <v>23714</v>
      </c>
      <c r="B7783" s="48" t="str">
        <f>VLOOKUP(A7783,PEC!$A$2:$D$7902,4,1)</f>
        <v>pec.comune.gonnoscodina.or.it</v>
      </c>
      <c r="C7783" s="48">
        <f>VLOOKUP(A7783,SEZIONI!$A$2:$B$7897,2)</f>
        <v>1</v>
      </c>
      <c r="E7783" t="s">
        <v>44874</v>
      </c>
      <c r="F7783" t="s">
        <v>55931</v>
      </c>
    </row>
    <row r="7784" spans="1:6" x14ac:dyDescent="0.3">
      <c r="A7784" s="54" t="s">
        <v>23715</v>
      </c>
      <c r="B7784" s="48" t="str">
        <f>VLOOKUP(A7784,PEC!$A$2:$D$7902,4,1)</f>
        <v>pec.comune.gonnosno.or.it</v>
      </c>
      <c r="C7784" s="48">
        <f>VLOOKUP(A7784,SEZIONI!$A$2:$B$7897,2)</f>
        <v>1</v>
      </c>
      <c r="E7784" t="s">
        <v>40284</v>
      </c>
      <c r="F7784" t="s">
        <v>55932</v>
      </c>
    </row>
    <row r="7785" spans="1:6" x14ac:dyDescent="0.3">
      <c r="A7785" s="54" t="s">
        <v>23716</v>
      </c>
      <c r="B7785" s="48" t="str">
        <f>VLOOKUP(A7785,PEC!$A$2:$D$7902,4,1)</f>
        <v>pec.comune.gonnostramatza.or.it</v>
      </c>
      <c r="C7785" s="48">
        <f>VLOOKUP(A7785,SEZIONI!$A$2:$B$7897,2)</f>
        <v>1</v>
      </c>
      <c r="E7785" t="s">
        <v>39966</v>
      </c>
      <c r="F7785" t="s">
        <v>55932</v>
      </c>
    </row>
    <row r="7786" spans="1:6" x14ac:dyDescent="0.3">
      <c r="A7786" s="54" t="s">
        <v>23717</v>
      </c>
      <c r="B7786" s="48" t="str">
        <f>VLOOKUP(A7786,PEC!$A$2:$D$7902,4,1)</f>
        <v>pec.comunemarrubiu.it</v>
      </c>
      <c r="C7786" s="48">
        <f>VLOOKUP(A7786,SEZIONI!$A$2:$B$7897,2)</f>
        <v>5</v>
      </c>
      <c r="E7786" t="s">
        <v>44875</v>
      </c>
      <c r="F7786" t="s">
        <v>55932</v>
      </c>
    </row>
    <row r="7787" spans="1:6" x14ac:dyDescent="0.3">
      <c r="A7787" s="54" t="s">
        <v>23718</v>
      </c>
      <c r="B7787" s="48" t="str">
        <f>VLOOKUP(A7787,PEC!$A$2:$D$7902,4,1)</f>
        <v>pec.comune.masullas.or.it</v>
      </c>
      <c r="C7787" s="48">
        <f>VLOOKUP(A7787,SEZIONI!$A$2:$B$7897,2)</f>
        <v>2</v>
      </c>
      <c r="E7787" t="s">
        <v>44876</v>
      </c>
      <c r="F7787" t="s">
        <v>55932</v>
      </c>
    </row>
    <row r="7788" spans="1:6" x14ac:dyDescent="0.3">
      <c r="A7788" s="54" t="s">
        <v>23719</v>
      </c>
      <c r="B7788" s="48" t="str">
        <f>VLOOKUP(A7788,PEC!$A$2:$D$7902,4,1)</f>
        <v xml:space="preserve">pec.comunas.it </v>
      </c>
      <c r="C7788" s="48">
        <f>VLOOKUP(A7788,SEZIONI!$A$2:$B$7897,2)</f>
        <v>2</v>
      </c>
      <c r="E7788" t="s">
        <v>44877</v>
      </c>
      <c r="F7788" t="s">
        <v>55930</v>
      </c>
    </row>
    <row r="7789" spans="1:6" x14ac:dyDescent="0.3">
      <c r="A7789" s="54" t="s">
        <v>23720</v>
      </c>
      <c r="B7789" s="48" t="str">
        <f>VLOOKUP(A7789,PEC!$A$2:$D$7902,4,1)</f>
        <v>legalmail.it</v>
      </c>
      <c r="C7789" s="48">
        <f>VLOOKUP(A7789,SEZIONI!$A$2:$B$7897,2)</f>
        <v>1</v>
      </c>
      <c r="E7789" t="s">
        <v>44878</v>
      </c>
      <c r="F7789" t="s">
        <v>55931</v>
      </c>
    </row>
    <row r="7790" spans="1:6" x14ac:dyDescent="0.3">
      <c r="A7790" s="54" t="s">
        <v>23721</v>
      </c>
      <c r="B7790" s="48" t="str">
        <f>VLOOKUP(A7790,PEC!$A$2:$D$7902,4,1)</f>
        <v>pec.comune.mogoro.or.it</v>
      </c>
      <c r="C7790" s="48">
        <f>VLOOKUP(A7790,SEZIONI!$A$2:$B$7897,2)</f>
        <v>5</v>
      </c>
      <c r="E7790" t="s">
        <v>44879</v>
      </c>
      <c r="F7790" t="s">
        <v>55932</v>
      </c>
    </row>
    <row r="7791" spans="1:6" x14ac:dyDescent="0.3">
      <c r="A7791" s="54" t="s">
        <v>23722</v>
      </c>
      <c r="B7791" s="48" t="str">
        <f>VLOOKUP(A7791,PEC!$A$2:$D$7902,4,1)</f>
        <v>pec.comune.morgongiori.or.it</v>
      </c>
      <c r="C7791" s="48">
        <f>VLOOKUP(A7791,SEZIONI!$A$2:$B$7897,2)</f>
        <v>1</v>
      </c>
      <c r="E7791" t="s">
        <v>44880</v>
      </c>
      <c r="F7791" t="s">
        <v>55932</v>
      </c>
    </row>
    <row r="7792" spans="1:6" x14ac:dyDescent="0.3">
      <c r="A7792" s="54" t="s">
        <v>23723</v>
      </c>
      <c r="B7792" s="48" t="str">
        <f>VLOOKUP(A7792,PEC!$A$2:$D$7902,4,1)</f>
        <v>pec.comunas.it</v>
      </c>
      <c r="C7792" s="48">
        <f>VLOOKUP(A7792,SEZIONI!$A$2:$B$7897,2)</f>
        <v>2</v>
      </c>
      <c r="E7792" t="s">
        <v>43366</v>
      </c>
      <c r="F7792" t="s">
        <v>55932</v>
      </c>
    </row>
    <row r="7793" spans="1:6" x14ac:dyDescent="0.3">
      <c r="A7793" s="54" t="s">
        <v>23724</v>
      </c>
      <c r="B7793" s="48" t="str">
        <f>VLOOKUP(A7793,PEC!$A$2:$D$7902,4,1)</f>
        <v>pec.comune.neoneli.or.it</v>
      </c>
      <c r="C7793" s="48">
        <f>VLOOKUP(A7793,SEZIONI!$A$2:$B$7897,2)</f>
        <v>1</v>
      </c>
      <c r="E7793" t="s">
        <v>40424</v>
      </c>
      <c r="F7793" t="s">
        <v>55932</v>
      </c>
    </row>
    <row r="7794" spans="1:6" x14ac:dyDescent="0.3">
      <c r="A7794" s="54" t="s">
        <v>23725</v>
      </c>
      <c r="B7794" s="48" t="str">
        <f>VLOOKUP(A7794,PEC!$A$2:$D$7902,4,1)</f>
        <v>pec.comune.norbello.or.it</v>
      </c>
      <c r="C7794" s="48">
        <f>VLOOKUP(A7794,SEZIONI!$A$2:$B$7897,2)</f>
        <v>1</v>
      </c>
      <c r="E7794" t="s">
        <v>41662</v>
      </c>
      <c r="F7794" t="s">
        <v>55930</v>
      </c>
    </row>
    <row r="7795" spans="1:6" x14ac:dyDescent="0.3">
      <c r="A7795" s="54" t="s">
        <v>23726</v>
      </c>
      <c r="B7795" s="48" t="str">
        <f>VLOOKUP(A7795,PEC!$A$2:$D$7902,4,1)</f>
        <v>pec.comunas.it</v>
      </c>
      <c r="C7795" s="48">
        <f>VLOOKUP(A7795,SEZIONI!$A$2:$B$7897,2)</f>
        <v>1</v>
      </c>
      <c r="E7795" t="s">
        <v>44881</v>
      </c>
      <c r="F7795" t="s">
        <v>55931</v>
      </c>
    </row>
    <row r="7796" spans="1:6" x14ac:dyDescent="0.3">
      <c r="A7796" s="54" t="s">
        <v>23727</v>
      </c>
      <c r="B7796" s="48" t="str">
        <f>VLOOKUP(A7796,PEC!$A$2:$D$7902,4,1)</f>
        <v>pec.it</v>
      </c>
      <c r="C7796" s="48">
        <f>VLOOKUP(A7796,SEZIONI!$A$2:$B$7897,2)</f>
        <v>2</v>
      </c>
      <c r="E7796" t="s">
        <v>44882</v>
      </c>
      <c r="F7796" t="s">
        <v>55932</v>
      </c>
    </row>
    <row r="7797" spans="1:6" x14ac:dyDescent="0.3">
      <c r="A7797" s="54" t="s">
        <v>23728</v>
      </c>
      <c r="B7797" s="48" t="str">
        <f>VLOOKUP(A7797,PEC!$A$2:$D$7902,4,1)</f>
        <v>pec.comune.nureci.or.it</v>
      </c>
      <c r="C7797" s="48">
        <f>VLOOKUP(A7797,SEZIONI!$A$2:$B$7897,2)</f>
        <v>1</v>
      </c>
      <c r="E7797" t="s">
        <v>44883</v>
      </c>
      <c r="F7797" t="s">
        <v>55932</v>
      </c>
    </row>
    <row r="7798" spans="1:6" x14ac:dyDescent="0.3">
      <c r="A7798" s="54" t="s">
        <v>23729</v>
      </c>
      <c r="B7798" s="48" t="str">
        <f>VLOOKUP(A7798,PEC!$A$2:$D$7902,4,1)</f>
        <v>pec.comunediollastra.it</v>
      </c>
      <c r="C7798" s="48">
        <f>VLOOKUP(A7798,SEZIONI!$A$2:$B$7897,2)</f>
        <v>2</v>
      </c>
      <c r="E7798" t="s">
        <v>44884</v>
      </c>
      <c r="F7798" t="s">
        <v>55932</v>
      </c>
    </row>
    <row r="7799" spans="1:6" x14ac:dyDescent="0.3">
      <c r="A7799" s="54" t="s">
        <v>23730</v>
      </c>
      <c r="B7799" s="48" t="str">
        <f>VLOOKUP(A7799,PEC!$A$2:$D$7902,4,1)</f>
        <v>pec.comune.oristano.it</v>
      </c>
      <c r="C7799" s="48">
        <f>VLOOKUP(A7799,SEZIONI!$A$2:$B$7897,2)</f>
        <v>36</v>
      </c>
      <c r="E7799" t="s">
        <v>39966</v>
      </c>
      <c r="F7799" t="s">
        <v>55930</v>
      </c>
    </row>
    <row r="7800" spans="1:6" x14ac:dyDescent="0.3">
      <c r="A7800" s="54" t="s">
        <v>23731</v>
      </c>
      <c r="B7800" s="48" t="str">
        <f>VLOOKUP(A7800,PEC!$A$2:$D$7902,4,1)</f>
        <v>pec.comunedipalmasarborea.it</v>
      </c>
      <c r="C7800" s="48">
        <f>VLOOKUP(A7800,SEZIONI!$A$2:$B$7897,2)</f>
        <v>2</v>
      </c>
      <c r="E7800" t="s">
        <v>44885</v>
      </c>
      <c r="F7800" t="s">
        <v>55931</v>
      </c>
    </row>
    <row r="7801" spans="1:6" x14ac:dyDescent="0.3">
      <c r="A7801" s="54" t="s">
        <v>23732</v>
      </c>
      <c r="B7801" s="48" t="str">
        <f>VLOOKUP(A7801,PEC!$A$2:$D$7902,4,1)</f>
        <v>legalmail.it</v>
      </c>
      <c r="C7801" s="48">
        <f>VLOOKUP(A7801,SEZIONI!$A$2:$B$7897,2)</f>
        <v>1</v>
      </c>
      <c r="E7801" t="s">
        <v>40283</v>
      </c>
      <c r="F7801" t="s">
        <v>55932</v>
      </c>
    </row>
    <row r="7802" spans="1:6" x14ac:dyDescent="0.3">
      <c r="A7802" s="54" t="s">
        <v>23733</v>
      </c>
      <c r="B7802" s="48" t="str">
        <f>VLOOKUP(A7802,PEC!$A$2:$D$7902,4,1)</f>
        <v xml:space="preserve">pec.comune.paulilatino.or.it   </v>
      </c>
      <c r="C7802" s="48">
        <f>VLOOKUP(A7802,SEZIONI!$A$2:$B$7897,2)</f>
        <v>3</v>
      </c>
      <c r="E7802" t="s">
        <v>42473</v>
      </c>
      <c r="F7802" t="s">
        <v>55932</v>
      </c>
    </row>
    <row r="7803" spans="1:6" x14ac:dyDescent="0.3">
      <c r="A7803" s="54" t="s">
        <v>23734</v>
      </c>
      <c r="B7803" s="48" t="str">
        <f>VLOOKUP(A7803,PEC!$A$2:$D$7902,4,1)</f>
        <v>legalmail.it</v>
      </c>
      <c r="C7803" s="48">
        <f>VLOOKUP(A7803,SEZIONI!$A$2:$B$7897,2)</f>
        <v>1</v>
      </c>
      <c r="E7803" t="s">
        <v>43018</v>
      </c>
      <c r="F7803" t="s">
        <v>55932</v>
      </c>
    </row>
    <row r="7804" spans="1:6" x14ac:dyDescent="0.3">
      <c r="A7804" s="54" t="s">
        <v>23735</v>
      </c>
      <c r="B7804" s="48" t="str">
        <f>VLOOKUP(A7804,PEC!$A$2:$D$7902,4,1)</f>
        <v>pec.comune.riolasardo.or.it</v>
      </c>
      <c r="C7804" s="48">
        <f>VLOOKUP(A7804,SEZIONI!$A$2:$B$7897,2)</f>
        <v>2</v>
      </c>
      <c r="E7804" t="s">
        <v>42614</v>
      </c>
      <c r="F7804" t="s">
        <v>55930</v>
      </c>
    </row>
    <row r="7805" spans="1:6" x14ac:dyDescent="0.3">
      <c r="A7805" s="54" t="s">
        <v>23736</v>
      </c>
      <c r="B7805" s="48" t="str">
        <f>VLOOKUP(A7805,PEC!$A$2:$D$7902,4,1)</f>
        <v>legalmail.it</v>
      </c>
      <c r="C7805" s="48">
        <f>VLOOKUP(A7805,SEZIONI!$A$2:$B$7897,2)</f>
        <v>1</v>
      </c>
      <c r="E7805" t="s">
        <v>44886</v>
      </c>
      <c r="F7805" t="s">
        <v>55932</v>
      </c>
    </row>
    <row r="7806" spans="1:6" x14ac:dyDescent="0.3">
      <c r="A7806" s="54" t="s">
        <v>23737</v>
      </c>
      <c r="B7806" s="48" t="str">
        <f>VLOOKUP(A7806,PEC!$A$2:$D$7902,4,1)</f>
        <v>pec.comune.samugheo.or.it</v>
      </c>
      <c r="C7806" s="48">
        <f>VLOOKUP(A7806,SEZIONI!$A$2:$B$7897,2)</f>
        <v>4</v>
      </c>
      <c r="E7806" t="s">
        <v>44887</v>
      </c>
      <c r="F7806" t="s">
        <v>55932</v>
      </c>
    </row>
    <row r="7807" spans="1:6" x14ac:dyDescent="0.3">
      <c r="A7807" s="54" t="s">
        <v>23738</v>
      </c>
      <c r="B7807" s="48" t="str">
        <f>VLOOKUP(A7807,PEC!$A$2:$D$7902,4,1)</f>
        <v>pec.comune.sannicolodarcidano.or.it</v>
      </c>
      <c r="C7807" s="48">
        <f>VLOOKUP(A7807,SEZIONI!$A$2:$B$7897,2)</f>
        <v>3</v>
      </c>
      <c r="E7807" t="s">
        <v>44888</v>
      </c>
      <c r="F7807" t="s">
        <v>55932</v>
      </c>
    </row>
    <row r="7808" spans="1:6" x14ac:dyDescent="0.3">
      <c r="A7808" s="54" t="s">
        <v>23739</v>
      </c>
      <c r="B7808" s="48" t="str">
        <f>VLOOKUP(A7808,PEC!$A$2:$D$7902,4,1)</f>
        <v>legalmail.it</v>
      </c>
      <c r="C7808" s="48">
        <f>VLOOKUP(A7808,SEZIONI!$A$2:$B$7897,2)</f>
        <v>5</v>
      </c>
      <c r="E7808" t="s">
        <v>42868</v>
      </c>
      <c r="F7808" t="s">
        <v>55932</v>
      </c>
    </row>
    <row r="7809" spans="1:6" x14ac:dyDescent="0.3">
      <c r="A7809" s="54" t="s">
        <v>23740</v>
      </c>
      <c r="B7809" s="48" t="str">
        <f>VLOOKUP(A7809,PEC!$A$2:$D$7902,4,1)</f>
        <v>pec.villasantamaria.eu</v>
      </c>
      <c r="C7809" s="48">
        <f>VLOOKUP(A7809,SEZIONI!$A$2:$B$7897,2)</f>
        <v>1</v>
      </c>
      <c r="E7809" t="s">
        <v>39925</v>
      </c>
      <c r="F7809" t="s">
        <v>55930</v>
      </c>
    </row>
    <row r="7810" spans="1:6" x14ac:dyDescent="0.3">
      <c r="A7810" s="54" t="s">
        <v>23741</v>
      </c>
      <c r="B7810" s="48" t="str">
        <f>VLOOKUP(A7810,PEC!$A$2:$D$7902,4,1)</f>
        <v>pec.comunas.it</v>
      </c>
      <c r="C7810" s="48">
        <f>VLOOKUP(A7810,SEZIONI!$A$2:$B$7897,2)</f>
        <v>3</v>
      </c>
      <c r="E7810" t="s">
        <v>40582</v>
      </c>
      <c r="F7810" t="s">
        <v>55932</v>
      </c>
    </row>
    <row r="7811" spans="1:6" x14ac:dyDescent="0.3">
      <c r="A7811" s="54" t="s">
        <v>23742</v>
      </c>
      <c r="B7811" s="48" t="str">
        <f>VLOOKUP(A7811,PEC!$A$2:$D$7902,4,1)</f>
        <v>pec.comune.sanveromilis.or.it</v>
      </c>
      <c r="C7811" s="48">
        <f>VLOOKUP(A7811,SEZIONI!$A$2:$B$7897,2)</f>
        <v>3</v>
      </c>
      <c r="E7811" t="s">
        <v>41938</v>
      </c>
      <c r="F7811" t="s">
        <v>55932</v>
      </c>
    </row>
    <row r="7812" spans="1:6" x14ac:dyDescent="0.3">
      <c r="A7812" s="54" t="s">
        <v>23743</v>
      </c>
      <c r="B7812" s="48" t="str">
        <f>VLOOKUP(A7812,PEC!$A$2:$D$7902,4,1)</f>
        <v>pec.comunas.it</v>
      </c>
      <c r="C7812" s="48">
        <f>VLOOKUP(A7812,SEZIONI!$A$2:$B$7897,2)</f>
        <v>2</v>
      </c>
      <c r="E7812" t="s">
        <v>44889</v>
      </c>
      <c r="F7812" t="s">
        <v>55932</v>
      </c>
    </row>
    <row r="7813" spans="1:6" x14ac:dyDescent="0.3">
      <c r="A7813" s="54" t="s">
        <v>23744</v>
      </c>
      <c r="B7813" s="48" t="str">
        <f>VLOOKUP(A7813,PEC!$A$2:$D$7902,4,1)</f>
        <v>pec.comune.sedilo.or.it</v>
      </c>
      <c r="C7813" s="48">
        <f>VLOOKUP(A7813,SEZIONI!$A$2:$B$7897,2)</f>
        <v>2</v>
      </c>
      <c r="E7813" t="s">
        <v>44890</v>
      </c>
      <c r="F7813" t="s">
        <v>55932</v>
      </c>
    </row>
    <row r="7814" spans="1:6" x14ac:dyDescent="0.3">
      <c r="A7814" s="54" t="s">
        <v>23745</v>
      </c>
      <c r="B7814" s="48" t="str">
        <f>VLOOKUP(A7814,PEC!$A$2:$D$7902,4,1)</f>
        <v>legalmail.it</v>
      </c>
      <c r="C7814" s="48">
        <f>VLOOKUP(A7814,SEZIONI!$A$2:$B$7897,2)</f>
        <v>2</v>
      </c>
      <c r="E7814" t="s">
        <v>44891</v>
      </c>
      <c r="F7814" t="s">
        <v>55930</v>
      </c>
    </row>
    <row r="7815" spans="1:6" x14ac:dyDescent="0.3">
      <c r="A7815" s="54" t="s">
        <v>23746</v>
      </c>
      <c r="B7815" s="48" t="str">
        <f>VLOOKUP(A7815,PEC!$A$2:$D$7902,4,1)</f>
        <v>pec.it</v>
      </c>
      <c r="C7815" s="48">
        <f>VLOOKUP(A7815,SEZIONI!$A$2:$B$7897,2)</f>
        <v>1</v>
      </c>
      <c r="E7815" t="s">
        <v>44892</v>
      </c>
      <c r="F7815" t="s">
        <v>55931</v>
      </c>
    </row>
    <row r="7816" spans="1:6" x14ac:dyDescent="0.3">
      <c r="A7816" s="54" t="s">
        <v>23747</v>
      </c>
      <c r="B7816" s="48" t="str">
        <f>VLOOKUP(A7816,PEC!$A$2:$D$7902,4,1)</f>
        <v>pec.comune.sennariolo.or.it</v>
      </c>
      <c r="C7816" s="48">
        <f>VLOOKUP(A7816,SEZIONI!$A$2:$B$7897,2)</f>
        <v>1</v>
      </c>
      <c r="E7816" t="s">
        <v>44893</v>
      </c>
      <c r="F7816" t="s">
        <v>55932</v>
      </c>
    </row>
    <row r="7817" spans="1:6" x14ac:dyDescent="0.3">
      <c r="A7817" s="54" t="s">
        <v>23748</v>
      </c>
      <c r="B7817" s="48" t="str">
        <f>VLOOKUP(A7817,PEC!$A$2:$D$7902,4,1)</f>
        <v>pec.comune.siamaggiore.or.it</v>
      </c>
      <c r="C7817" s="48">
        <f>VLOOKUP(A7817,SEZIONI!$A$2:$B$7897,2)</f>
        <v>1</v>
      </c>
      <c r="E7817" t="s">
        <v>44894</v>
      </c>
      <c r="F7817" t="s">
        <v>55932</v>
      </c>
    </row>
    <row r="7818" spans="1:6" x14ac:dyDescent="0.3">
      <c r="A7818" s="54" t="s">
        <v>23749</v>
      </c>
      <c r="B7818" s="48" t="str">
        <f>VLOOKUP(A7818,PEC!$A$2:$D$7902,4,1)</f>
        <v>legalmail.it</v>
      </c>
      <c r="C7818" s="48">
        <f>VLOOKUP(A7818,SEZIONI!$A$2:$B$7897,2)</f>
        <v>1</v>
      </c>
      <c r="E7818" t="s">
        <v>44895</v>
      </c>
      <c r="F7818" t="s">
        <v>55932</v>
      </c>
    </row>
    <row r="7819" spans="1:6" x14ac:dyDescent="0.3">
      <c r="A7819" s="54" t="s">
        <v>23750</v>
      </c>
      <c r="B7819" s="48" t="str">
        <f>VLOOKUP(A7819,PEC!$A$2:$D$7902,4,1)</f>
        <v>pec.comune.simala.or.it</v>
      </c>
      <c r="C7819" s="48">
        <f>VLOOKUP(A7819,SEZIONI!$A$2:$B$7897,2)</f>
        <v>1</v>
      </c>
      <c r="E7819" t="s">
        <v>42852</v>
      </c>
      <c r="F7819" t="s">
        <v>55930</v>
      </c>
    </row>
    <row r="7820" spans="1:6" x14ac:dyDescent="0.3">
      <c r="A7820" s="54" t="s">
        <v>23751</v>
      </c>
      <c r="B7820" s="48" t="str">
        <f>VLOOKUP(A7820,PEC!$A$2:$D$7902,4,1)</f>
        <v>pec.comune.simaxis.or.it</v>
      </c>
      <c r="C7820" s="48">
        <f>VLOOKUP(A7820,SEZIONI!$A$2:$B$7897,2)</f>
        <v>3</v>
      </c>
      <c r="E7820" t="s">
        <v>44692</v>
      </c>
      <c r="F7820" t="s">
        <v>55931</v>
      </c>
    </row>
    <row r="7821" spans="1:6" x14ac:dyDescent="0.3">
      <c r="A7821" s="54" t="s">
        <v>23752</v>
      </c>
      <c r="B7821" s="48" t="str">
        <f>VLOOKUP(A7821,PEC!$A$2:$D$7902,4,1)</f>
        <v>pec.comunas.it</v>
      </c>
      <c r="C7821" s="48">
        <f>VLOOKUP(A7821,SEZIONI!$A$2:$B$7897,2)</f>
        <v>1</v>
      </c>
      <c r="E7821" t="s">
        <v>43924</v>
      </c>
      <c r="F7821" t="s">
        <v>55932</v>
      </c>
    </row>
    <row r="7822" spans="1:6" x14ac:dyDescent="0.3">
      <c r="A7822" s="54" t="s">
        <v>23753</v>
      </c>
      <c r="B7822" s="48" t="str">
        <f>VLOOKUP(A7822,PEC!$A$2:$D$7902,4,1)</f>
        <v>pec.comune-siris-or.it</v>
      </c>
      <c r="C7822" s="48">
        <f>VLOOKUP(A7822,SEZIONI!$A$2:$B$7897,2)</f>
        <v>1</v>
      </c>
      <c r="E7822" t="s">
        <v>43414</v>
      </c>
      <c r="F7822" t="s">
        <v>55932</v>
      </c>
    </row>
    <row r="7823" spans="1:6" x14ac:dyDescent="0.3">
      <c r="A7823" s="54" t="s">
        <v>23754</v>
      </c>
      <c r="B7823" s="48" t="str">
        <f>VLOOKUP(A7823,PEC!$A$2:$D$7902,4,1)</f>
        <v>pec.comune.solarussa.or.it</v>
      </c>
      <c r="C7823" s="48">
        <f>VLOOKUP(A7823,SEZIONI!$A$2:$B$7897,2)</f>
        <v>3</v>
      </c>
      <c r="E7823" t="s">
        <v>40070</v>
      </c>
      <c r="F7823" t="s">
        <v>55932</v>
      </c>
    </row>
    <row r="7824" spans="1:6" x14ac:dyDescent="0.3">
      <c r="A7824" s="54" t="s">
        <v>23755</v>
      </c>
      <c r="B7824" s="48" t="str">
        <f>VLOOKUP(A7824,PEC!$A$2:$D$7902,4,1)</f>
        <v>actaliscertymail.it</v>
      </c>
      <c r="C7824" s="48">
        <f>VLOOKUP(A7824,SEZIONI!$A$2:$B$7897,2)</f>
        <v>1</v>
      </c>
      <c r="E7824" t="s">
        <v>44896</v>
      </c>
      <c r="F7824" t="s">
        <v>55930</v>
      </c>
    </row>
    <row r="7825" spans="1:6" x14ac:dyDescent="0.3">
      <c r="A7825" s="54" t="s">
        <v>23756</v>
      </c>
      <c r="B7825" s="48" t="str">
        <f>VLOOKUP(A7825,PEC!$A$2:$D$7902,4,1)</f>
        <v>pec.comune.tadasuni.or.it</v>
      </c>
      <c r="C7825" s="48">
        <f>VLOOKUP(A7825,SEZIONI!$A$2:$B$7897,2)</f>
        <v>1</v>
      </c>
      <c r="E7825" t="s">
        <v>6906</v>
      </c>
      <c r="F7825" t="s">
        <v>55931</v>
      </c>
    </row>
    <row r="7826" spans="1:6" x14ac:dyDescent="0.3">
      <c r="A7826" s="54" t="s">
        <v>23757</v>
      </c>
      <c r="B7826" s="48" t="str">
        <f>VLOOKUP(A7826,PEC!$A$2:$D$7902,4,1)</f>
        <v>pec.comuneterralba.it</v>
      </c>
      <c r="C7826" s="48">
        <f>VLOOKUP(A7826,SEZIONI!$A$2:$B$7897,2)</f>
        <v>11</v>
      </c>
      <c r="E7826" t="s">
        <v>40960</v>
      </c>
      <c r="F7826" t="s">
        <v>55932</v>
      </c>
    </row>
    <row r="7827" spans="1:6" x14ac:dyDescent="0.3">
      <c r="A7827" s="54" t="s">
        <v>23758</v>
      </c>
      <c r="B7827" s="48" t="str">
        <f>VLOOKUP(A7827,PEC!$A$2:$D$7902,4,1)</f>
        <v>pec.comune.tramatza.or.it</v>
      </c>
      <c r="C7827" s="48">
        <f>VLOOKUP(A7827,SEZIONI!$A$2:$B$7897,2)</f>
        <v>1</v>
      </c>
      <c r="E7827" t="s">
        <v>44643</v>
      </c>
      <c r="F7827" t="s">
        <v>55932</v>
      </c>
    </row>
    <row r="7828" spans="1:6" x14ac:dyDescent="0.3">
      <c r="A7828" s="54" t="s">
        <v>23759</v>
      </c>
      <c r="B7828" s="48" t="str">
        <f>VLOOKUP(A7828,PEC!$A$2:$D$7902,4,1)</f>
        <v>pec.comune.tresnuraghes.or.it</v>
      </c>
      <c r="C7828" s="48">
        <f>VLOOKUP(A7828,SEZIONI!$A$2:$B$7897,2)</f>
        <v>2</v>
      </c>
      <c r="E7828" t="s">
        <v>44897</v>
      </c>
      <c r="F7828" t="s">
        <v>55930</v>
      </c>
    </row>
    <row r="7829" spans="1:6" x14ac:dyDescent="0.3">
      <c r="A7829" s="54" t="s">
        <v>23760</v>
      </c>
      <c r="B7829" s="48" t="str">
        <f>VLOOKUP(A7829,PEC!$A$2:$D$7902,4,1)</f>
        <v>legalmail.it</v>
      </c>
      <c r="C7829" s="48">
        <f>VLOOKUP(A7829,SEZIONI!$A$2:$B$7897,2)</f>
        <v>1</v>
      </c>
      <c r="E7829" t="s">
        <v>7586</v>
      </c>
      <c r="F7829" t="s">
        <v>55931</v>
      </c>
    </row>
    <row r="7830" spans="1:6" x14ac:dyDescent="0.3">
      <c r="A7830" s="54" t="s">
        <v>23761</v>
      </c>
      <c r="B7830" s="48" t="str">
        <f>VLOOKUP(A7830,PEC!$A$2:$D$7902,4,1)</f>
        <v>pec.comune.uras.or.it</v>
      </c>
      <c r="C7830" s="48">
        <f>VLOOKUP(A7830,SEZIONI!$A$2:$B$7897,2)</f>
        <v>3</v>
      </c>
      <c r="E7830" t="s">
        <v>44898</v>
      </c>
      <c r="F7830" t="s">
        <v>55932</v>
      </c>
    </row>
    <row r="7831" spans="1:6" x14ac:dyDescent="0.3">
      <c r="A7831" s="54" t="s">
        <v>23762</v>
      </c>
      <c r="B7831" s="48" t="str">
        <f>VLOOKUP(A7831,PEC!$A$2:$D$7902,4,1)</f>
        <v>pec.comune.usellus.or.it</v>
      </c>
      <c r="C7831" s="48">
        <f>VLOOKUP(A7831,SEZIONI!$A$2:$B$7897,2)</f>
        <v>2</v>
      </c>
      <c r="E7831" t="s">
        <v>44899</v>
      </c>
      <c r="F7831" t="s">
        <v>55932</v>
      </c>
    </row>
    <row r="7832" spans="1:6" x14ac:dyDescent="0.3">
      <c r="A7832" s="54" t="s">
        <v>23763</v>
      </c>
      <c r="B7832" s="48" t="str">
        <f>VLOOKUP(A7832,PEC!$A$2:$D$7902,4,1)</f>
        <v>pec.comune.villanovatruschedu.or.it</v>
      </c>
      <c r="C7832" s="48">
        <f>VLOOKUP(A7832,SEZIONI!$A$2:$B$7897,2)</f>
        <v>1</v>
      </c>
      <c r="E7832" t="s">
        <v>44900</v>
      </c>
      <c r="F7832" t="s">
        <v>55932</v>
      </c>
    </row>
    <row r="7833" spans="1:6" x14ac:dyDescent="0.3">
      <c r="A7833" s="54" t="s">
        <v>23764</v>
      </c>
      <c r="B7833" s="48" t="str">
        <f>VLOOKUP(A7833,PEC!$A$2:$D$7902,4,1)</f>
        <v xml:space="preserve">pec.comune.villaurbana.or.it </v>
      </c>
      <c r="C7833" s="48">
        <f>VLOOKUP(A7833,SEZIONI!$A$2:$B$7897,2)</f>
        <v>2</v>
      </c>
      <c r="E7833" t="s">
        <v>44901</v>
      </c>
      <c r="F7833" t="s">
        <v>55930</v>
      </c>
    </row>
    <row r="7834" spans="1:6" x14ac:dyDescent="0.3">
      <c r="A7834" s="54" t="s">
        <v>23765</v>
      </c>
      <c r="B7834" s="48" t="str">
        <f>VLOOKUP(A7834,PEC!$A$2:$D$7902,4,1)</f>
        <v>legalmail.it</v>
      </c>
      <c r="C7834" s="48">
        <f>VLOOKUP(A7834,SEZIONI!$A$2:$B$7897,2)</f>
        <v>1</v>
      </c>
      <c r="E7834" t="s">
        <v>42937</v>
      </c>
      <c r="F7834" t="s">
        <v>55931</v>
      </c>
    </row>
    <row r="7835" spans="1:6" x14ac:dyDescent="0.3">
      <c r="A7835" s="54" t="s">
        <v>23766</v>
      </c>
      <c r="B7835" s="48" t="str">
        <f>VLOOKUP(A7835,PEC!$A$2:$D$7902,4,1)</f>
        <v>pec.comune.zeddiani.or.it</v>
      </c>
      <c r="C7835" s="48">
        <f>VLOOKUP(A7835,SEZIONI!$A$2:$B$7897,2)</f>
        <v>1</v>
      </c>
      <c r="E7835" t="s">
        <v>41565</v>
      </c>
      <c r="F7835" t="s">
        <v>55932</v>
      </c>
    </row>
    <row r="7836" spans="1:6" x14ac:dyDescent="0.3">
      <c r="A7836" s="54" t="s">
        <v>23767</v>
      </c>
      <c r="B7836" s="48" t="str">
        <f>VLOOKUP(A7836,PEC!$A$2:$D$7902,4,1)</f>
        <v>pec.comune.zerfaliu.or.it</v>
      </c>
      <c r="C7836" s="48">
        <f>VLOOKUP(A7836,SEZIONI!$A$2:$B$7897,2)</f>
        <v>1</v>
      </c>
      <c r="E7836" t="s">
        <v>44902</v>
      </c>
      <c r="F7836" t="s">
        <v>55932</v>
      </c>
    </row>
    <row r="7837" spans="1:6" x14ac:dyDescent="0.3">
      <c r="A7837" s="54" t="s">
        <v>23768</v>
      </c>
      <c r="B7837" s="48" t="str">
        <f>VLOOKUP(A7837,PEC!$A$2:$D$7902,4,1)</f>
        <v>legalmail.it</v>
      </c>
      <c r="C7837" s="48">
        <f>VLOOKUP(A7837,SEZIONI!$A$2:$B$7897,2)</f>
        <v>1</v>
      </c>
      <c r="E7837" t="s">
        <v>44903</v>
      </c>
      <c r="F7837" t="s">
        <v>55932</v>
      </c>
    </row>
    <row r="7838" spans="1:6" x14ac:dyDescent="0.3">
      <c r="A7838" s="54" t="s">
        <v>23769</v>
      </c>
      <c r="B7838" s="48" t="str">
        <f>VLOOKUP(A7838,PEC!$A$2:$D$7902,4,1)</f>
        <v>legalmail.it</v>
      </c>
      <c r="C7838" s="48">
        <f>VLOOKUP(A7838,SEZIONI!$A$2:$B$7897,2)</f>
        <v>1</v>
      </c>
      <c r="E7838" t="s">
        <v>44904</v>
      </c>
      <c r="F7838" t="s">
        <v>55930</v>
      </c>
    </row>
    <row r="7839" spans="1:6" x14ac:dyDescent="0.3">
      <c r="A7839" s="54" t="s">
        <v>23770</v>
      </c>
      <c r="B7839" s="48" t="str">
        <f>VLOOKUP(A7839,PEC!$A$2:$D$7902,4,1)</f>
        <v>pec.comune.soddi.or.it</v>
      </c>
      <c r="C7839" s="48">
        <f>VLOOKUP(A7839,SEZIONI!$A$2:$B$7897,2)</f>
        <v>1</v>
      </c>
      <c r="E7839" t="s">
        <v>44905</v>
      </c>
      <c r="F7839" t="s">
        <v>55931</v>
      </c>
    </row>
    <row r="7840" spans="1:6" x14ac:dyDescent="0.3">
      <c r="A7840" s="54" t="s">
        <v>23771</v>
      </c>
      <c r="B7840" s="48" t="str">
        <f>VLOOKUP(A7840,PEC!$A$2:$D$7902,4,1)</f>
        <v>pec.comune.bosa.or.it</v>
      </c>
      <c r="C7840" s="48">
        <f>VLOOKUP(A7840,SEZIONI!$A$2:$B$7897,2)</f>
        <v>8</v>
      </c>
      <c r="E7840" t="s">
        <v>44906</v>
      </c>
      <c r="F7840" t="s">
        <v>55930</v>
      </c>
    </row>
    <row r="7841" spans="1:6" x14ac:dyDescent="0.3">
      <c r="A7841" s="54" t="s">
        <v>23772</v>
      </c>
      <c r="B7841" s="48" t="str">
        <f>VLOOKUP(A7841,PEC!$A$2:$D$7902,4,1)</f>
        <v>pec.comune.flussio.nu.it</v>
      </c>
      <c r="C7841" s="48">
        <f>VLOOKUP(A7841,SEZIONI!$A$2:$B$7897,2)</f>
        <v>1</v>
      </c>
      <c r="E7841" t="s">
        <v>42549</v>
      </c>
      <c r="F7841" t="s">
        <v>55931</v>
      </c>
    </row>
    <row r="7842" spans="1:6" x14ac:dyDescent="0.3">
      <c r="A7842" s="54" t="s">
        <v>23773</v>
      </c>
      <c r="B7842" s="48" t="str">
        <f>VLOOKUP(A7842,PEC!$A$2:$D$7902,4,1)</f>
        <v>pec.comune.laconi.or.it</v>
      </c>
      <c r="C7842" s="48">
        <f>VLOOKUP(A7842,SEZIONI!$A$2:$B$7897,2)</f>
        <v>4</v>
      </c>
      <c r="E7842" t="s">
        <v>44907</v>
      </c>
      <c r="F7842" t="s">
        <v>55932</v>
      </c>
    </row>
    <row r="7843" spans="1:6" x14ac:dyDescent="0.3">
      <c r="A7843" s="54" t="s">
        <v>23774</v>
      </c>
      <c r="B7843" s="48" t="str">
        <f>VLOOKUP(A7843,PEC!$A$2:$D$7902,4,1)</f>
        <v>digitalpec.com</v>
      </c>
      <c r="C7843" s="48">
        <f>VLOOKUP(A7843,SEZIONI!$A$2:$B$7897,2)</f>
        <v>1</v>
      </c>
      <c r="E7843" t="s">
        <v>44908</v>
      </c>
      <c r="F7843" t="s">
        <v>55932</v>
      </c>
    </row>
    <row r="7844" spans="1:6" x14ac:dyDescent="0.3">
      <c r="A7844" s="54" t="s">
        <v>23775</v>
      </c>
      <c r="B7844" s="48" t="str">
        <f>VLOOKUP(A7844,PEC!$A$2:$D$7902,4,1)</f>
        <v>pec.comune.modolo.nu.it</v>
      </c>
      <c r="C7844" s="48">
        <f>VLOOKUP(A7844,SEZIONI!$A$2:$B$7897,2)</f>
        <v>1</v>
      </c>
      <c r="E7844" t="s">
        <v>44055</v>
      </c>
      <c r="F7844" t="s">
        <v>55932</v>
      </c>
    </row>
    <row r="7845" spans="1:6" x14ac:dyDescent="0.3">
      <c r="A7845" s="54" t="s">
        <v>23776</v>
      </c>
      <c r="B7845" s="48" t="str">
        <f>VLOOKUP(A7845,PEC!$A$2:$D$7902,4,1)</f>
        <v>pec.it</v>
      </c>
      <c r="C7845" s="48">
        <f>VLOOKUP(A7845,SEZIONI!$A$2:$B$7897,2)</f>
        <v>1</v>
      </c>
      <c r="E7845" t="s">
        <v>44909</v>
      </c>
      <c r="F7845" t="s">
        <v>55932</v>
      </c>
    </row>
    <row r="7846" spans="1:6" x14ac:dyDescent="0.3">
      <c r="A7846" s="54" t="s">
        <v>23777</v>
      </c>
      <c r="B7846" s="48" t="str">
        <f>VLOOKUP(A7846,PEC!$A$2:$D$7902,4,1)</f>
        <v>pec.comune.sagama.or.it</v>
      </c>
      <c r="C7846" s="48">
        <f>VLOOKUP(A7846,SEZIONI!$A$2:$B$7897,2)</f>
        <v>1</v>
      </c>
      <c r="E7846" t="s">
        <v>42467</v>
      </c>
      <c r="F7846" t="s">
        <v>55930</v>
      </c>
    </row>
    <row r="7847" spans="1:6" x14ac:dyDescent="0.3">
      <c r="A7847" s="54" t="s">
        <v>23778</v>
      </c>
      <c r="B7847" s="48" t="str">
        <f>VLOOKUP(A7847,PEC!$A$2:$D$7902,4,1)</f>
        <v>pec.comune.suni.or.it</v>
      </c>
      <c r="C7847" s="48">
        <f>VLOOKUP(A7847,SEZIONI!$A$2:$B$7897,2)</f>
        <v>2</v>
      </c>
      <c r="E7847" t="s">
        <v>44910</v>
      </c>
      <c r="F7847" t="s">
        <v>55931</v>
      </c>
    </row>
    <row r="7848" spans="1:6" x14ac:dyDescent="0.3">
      <c r="A7848" s="54" t="s">
        <v>23779</v>
      </c>
      <c r="B7848" s="48" t="str">
        <f>VLOOKUP(A7848,PEC!$A$2:$D$7902,4,1)</f>
        <v>pec.comunas.it</v>
      </c>
      <c r="C7848" s="48">
        <f>VLOOKUP(A7848,SEZIONI!$A$2:$B$7897,2)</f>
        <v>1</v>
      </c>
      <c r="E7848" t="s">
        <v>44911</v>
      </c>
      <c r="F7848" t="s">
        <v>55932</v>
      </c>
    </row>
    <row r="7849" spans="1:6" x14ac:dyDescent="0.3">
      <c r="A7849" s="54" t="s">
        <v>23780</v>
      </c>
      <c r="B7849" s="48" t="str">
        <f>VLOOKUP(A7849,PEC!$A$2:$D$7902,4,1)</f>
        <v>pec.comunas.it</v>
      </c>
      <c r="C7849" s="48">
        <f>VLOOKUP(A7849,SEZIONI!$A$2:$B$7897,2)</f>
        <v>8</v>
      </c>
      <c r="E7849" t="s">
        <v>40117</v>
      </c>
      <c r="F7849" t="s">
        <v>55932</v>
      </c>
    </row>
    <row r="7850" spans="1:6" x14ac:dyDescent="0.3">
      <c r="A7850" s="54" t="s">
        <v>23781</v>
      </c>
      <c r="B7850" s="48" t="str">
        <f>VLOOKUP(A7850,PEC!$A$2:$D$7902,4,1)</f>
        <v>pec.comune.armungia.ca.it</v>
      </c>
      <c r="C7850" s="48">
        <f>VLOOKUP(A7850,SEZIONI!$A$2:$B$7897,2)</f>
        <v>1</v>
      </c>
      <c r="E7850" t="s">
        <v>44912</v>
      </c>
      <c r="F7850" t="s">
        <v>55930</v>
      </c>
    </row>
    <row r="7851" spans="1:6" x14ac:dyDescent="0.3">
      <c r="A7851" s="54" t="s">
        <v>23782</v>
      </c>
      <c r="B7851" s="48" t="str">
        <f>VLOOKUP(A7851,PEC!$A$2:$D$7902,4,1)</f>
        <v>servizipostacert.it</v>
      </c>
      <c r="C7851" s="48">
        <f>VLOOKUP(A7851,SEZIONI!$A$2:$B$7897,2)</f>
        <v>1</v>
      </c>
      <c r="E7851" t="s">
        <v>39953</v>
      </c>
      <c r="F7851" t="s">
        <v>55932</v>
      </c>
    </row>
    <row r="7852" spans="1:6" x14ac:dyDescent="0.3">
      <c r="A7852" s="54" t="s">
        <v>23783</v>
      </c>
      <c r="B7852" s="48" t="str">
        <f>VLOOKUP(A7852,PEC!$A$2:$D$7902,4,1)</f>
        <v>pec.comunas.it</v>
      </c>
      <c r="C7852" s="48">
        <f>VLOOKUP(A7852,SEZIONI!$A$2:$B$7897,2)</f>
        <v>1</v>
      </c>
      <c r="E7852" t="s">
        <v>44913</v>
      </c>
      <c r="F7852" t="s">
        <v>55932</v>
      </c>
    </row>
    <row r="7853" spans="1:6" x14ac:dyDescent="0.3">
      <c r="A7853" s="54" t="s">
        <v>23784</v>
      </c>
      <c r="B7853" s="48" t="str">
        <f>VLOOKUP(A7853,PEC!$A$2:$D$7902,4,1)</f>
        <v>pec.comunas.it</v>
      </c>
      <c r="C7853" s="48">
        <f>VLOOKUP(A7853,SEZIONI!$A$2:$B$7897,2)</f>
        <v>2</v>
      </c>
      <c r="E7853" t="s">
        <v>44914</v>
      </c>
      <c r="F7853" t="s">
        <v>55932</v>
      </c>
    </row>
    <row r="7854" spans="1:6" x14ac:dyDescent="0.3">
      <c r="A7854" s="54" t="s">
        <v>23785</v>
      </c>
      <c r="B7854" s="48" t="str">
        <f>VLOOKUP(A7854,PEC!$A$2:$D$7902,4,1)</f>
        <v>pec.it</v>
      </c>
      <c r="C7854" s="48">
        <f>VLOOKUP(A7854,SEZIONI!$A$2:$B$7897,2)</f>
        <v>2</v>
      </c>
      <c r="E7854" t="s">
        <v>42989</v>
      </c>
      <c r="F7854" t="s">
        <v>55930</v>
      </c>
    </row>
    <row r="7855" spans="1:6" x14ac:dyDescent="0.3">
      <c r="A7855" s="54" t="s">
        <v>23786</v>
      </c>
      <c r="B7855" s="48" t="str">
        <f>VLOOKUP(A7855,PEC!$A$2:$D$7902,4,1)</f>
        <v>pec.it</v>
      </c>
      <c r="C7855" s="48">
        <f>VLOOKUP(A7855,SEZIONI!$A$2:$B$7897,2)</f>
        <v>3</v>
      </c>
      <c r="E7855" t="s">
        <v>44915</v>
      </c>
      <c r="F7855" t="s">
        <v>55931</v>
      </c>
    </row>
    <row r="7856" spans="1:6" x14ac:dyDescent="0.3">
      <c r="A7856" s="54" t="s">
        <v>23787</v>
      </c>
      <c r="B7856" s="48" t="str">
        <f>VLOOKUP(A7856,PEC!$A$2:$D$7902,4,1)</f>
        <v>pcert.comune.calasetta.ci.it</v>
      </c>
      <c r="C7856" s="48">
        <f>VLOOKUP(A7856,SEZIONI!$A$2:$B$7897,2)</f>
        <v>3</v>
      </c>
      <c r="E7856" t="s">
        <v>44916</v>
      </c>
      <c r="F7856" t="s">
        <v>55932</v>
      </c>
    </row>
    <row r="7857" spans="1:6" x14ac:dyDescent="0.3">
      <c r="A7857" s="54" t="s">
        <v>23788</v>
      </c>
      <c r="B7857" s="48" t="str">
        <f>VLOOKUP(A7857,PEC!$A$2:$D$7902,4,1)</f>
        <v>pec.comcarbonia.org</v>
      </c>
      <c r="C7857" s="48">
        <f>VLOOKUP(A7857,SEZIONI!$A$2:$B$7897,2)</f>
        <v>32</v>
      </c>
      <c r="E7857" t="s">
        <v>44917</v>
      </c>
      <c r="F7857" t="s">
        <v>55932</v>
      </c>
    </row>
    <row r="7858" spans="1:6" x14ac:dyDescent="0.3">
      <c r="A7858" s="54" t="s">
        <v>23789</v>
      </c>
      <c r="B7858" s="48" t="str">
        <f>VLOOKUP(A7858,PEC!$A$2:$D$7902,4,1)</f>
        <v>pec.comune.carloforte.ca.it</v>
      </c>
      <c r="C7858" s="48">
        <f>VLOOKUP(A7858,SEZIONI!$A$2:$B$7897,2)</f>
        <v>6</v>
      </c>
      <c r="E7858" t="s">
        <v>39868</v>
      </c>
      <c r="F7858" t="s">
        <v>55932</v>
      </c>
    </row>
    <row r="7859" spans="1:6" x14ac:dyDescent="0.3">
      <c r="A7859" s="54" t="s">
        <v>23790</v>
      </c>
      <c r="B7859" s="48" t="str">
        <f>VLOOKUP(A7859,PEC!$A$2:$D$7902,4,1)</f>
        <v>halleycert.it</v>
      </c>
      <c r="C7859" s="48">
        <f>VLOOKUP(A7859,SEZIONI!$A$2:$B$7897,2)</f>
        <v>2</v>
      </c>
      <c r="E7859" t="s">
        <v>40125</v>
      </c>
      <c r="F7859" t="s">
        <v>55930</v>
      </c>
    </row>
    <row r="7860" spans="1:6" x14ac:dyDescent="0.3">
      <c r="A7860" s="54" t="s">
        <v>23791</v>
      </c>
      <c r="B7860" s="48" t="str">
        <f>VLOOKUP(A7860,PEC!$A$2:$D$7902,4,1)</f>
        <v>pec.comune.collinas.vs.it</v>
      </c>
      <c r="C7860" s="48">
        <f>VLOOKUP(A7860,SEZIONI!$A$2:$B$7897,2)</f>
        <v>1</v>
      </c>
      <c r="E7860" t="s">
        <v>44441</v>
      </c>
      <c r="F7860" t="s">
        <v>55932</v>
      </c>
    </row>
    <row r="7861" spans="1:6" x14ac:dyDescent="0.3">
      <c r="A7861" s="54" t="s">
        <v>23792</v>
      </c>
      <c r="B7861" s="48" t="str">
        <f>VLOOKUP(A7861,PEC!$A$2:$D$7902,4,1)</f>
        <v>legalmail.it</v>
      </c>
      <c r="C7861" s="48">
        <f>VLOOKUP(A7861,SEZIONI!$A$2:$B$7897,2)</f>
        <v>4</v>
      </c>
      <c r="E7861" t="s">
        <v>44918</v>
      </c>
      <c r="F7861" t="s">
        <v>55932</v>
      </c>
    </row>
    <row r="7862" spans="1:6" x14ac:dyDescent="0.3">
      <c r="A7862" s="54" t="s">
        <v>23793</v>
      </c>
      <c r="B7862" s="48" t="str">
        <f>VLOOKUP(A7862,PEC!$A$2:$D$7902,4,1)</f>
        <v>halleycert.it</v>
      </c>
      <c r="C7862" s="48">
        <f>VLOOKUP(A7862,SEZIONI!$A$2:$B$7897,2)</f>
        <v>10</v>
      </c>
      <c r="E7862" t="s">
        <v>43361</v>
      </c>
      <c r="F7862" t="s">
        <v>55930</v>
      </c>
    </row>
    <row r="7863" spans="1:6" x14ac:dyDescent="0.3">
      <c r="A7863" s="54" t="s">
        <v>23794</v>
      </c>
      <c r="B7863" s="48" t="str">
        <f>VLOOKUP(A7863,PEC!$A$2:$D$7902,4,1)</f>
        <v>globalcert.it</v>
      </c>
      <c r="C7863" s="48">
        <f>VLOOKUP(A7863,SEZIONI!$A$2:$B$7897,2)</f>
        <v>3</v>
      </c>
      <c r="E7863" t="s">
        <v>44919</v>
      </c>
      <c r="F7863" t="s">
        <v>55931</v>
      </c>
    </row>
    <row r="7864" spans="1:6" x14ac:dyDescent="0.3">
      <c r="A7864" s="54" t="s">
        <v>23795</v>
      </c>
      <c r="B7864" s="48" t="str">
        <f>VLOOKUP(A7864,PEC!$A$2:$D$7902,4,1)</f>
        <v>pec.it</v>
      </c>
      <c r="C7864" s="48">
        <f>VLOOKUP(A7864,SEZIONI!$A$2:$B$7897,2)</f>
        <v>6</v>
      </c>
      <c r="E7864" t="s">
        <v>44920</v>
      </c>
      <c r="F7864" t="s">
        <v>55932</v>
      </c>
    </row>
    <row r="7865" spans="1:6" x14ac:dyDescent="0.3">
      <c r="A7865" s="54" t="s">
        <v>23796</v>
      </c>
      <c r="B7865" s="48" t="str">
        <f>VLOOKUP(A7865,PEC!$A$2:$D$7902,4,1)</f>
        <v>pec.it</v>
      </c>
      <c r="C7865" s="48">
        <f>VLOOKUP(A7865,SEZIONI!$A$2:$B$7897,2)</f>
        <v>2</v>
      </c>
      <c r="E7865" t="s">
        <v>44921</v>
      </c>
      <c r="F7865" t="s">
        <v>55930</v>
      </c>
    </row>
    <row r="7866" spans="1:6" x14ac:dyDescent="0.3">
      <c r="A7866" s="54" t="s">
        <v>23797</v>
      </c>
      <c r="B7866" s="48" t="str">
        <f>VLOOKUP(A7866,PEC!$A$2:$D$7902,4,1)</f>
        <v>pec.comune.escalaplano.ca.it</v>
      </c>
      <c r="C7866" s="48">
        <f>VLOOKUP(A7866,SEZIONI!$A$2:$B$7897,2)</f>
        <v>3</v>
      </c>
      <c r="E7866" t="s">
        <v>40253</v>
      </c>
      <c r="F7866" t="s">
        <v>55931</v>
      </c>
    </row>
    <row r="7867" spans="1:6" x14ac:dyDescent="0.3">
      <c r="A7867" s="54" t="s">
        <v>23798</v>
      </c>
      <c r="B7867" s="48" t="str">
        <f>VLOOKUP(A7867,PEC!$A$2:$D$7902,4,1)</f>
        <v>pec.comunas.it</v>
      </c>
      <c r="C7867" s="48">
        <f>VLOOKUP(A7867,SEZIONI!$A$2:$B$7897,2)</f>
        <v>1</v>
      </c>
      <c r="E7867" t="s">
        <v>44922</v>
      </c>
      <c r="F7867" t="s">
        <v>55932</v>
      </c>
    </row>
    <row r="7868" spans="1:6" x14ac:dyDescent="0.3">
      <c r="A7868" s="54" t="s">
        <v>23799</v>
      </c>
      <c r="B7868" s="48" t="str">
        <f>VLOOKUP(A7868,PEC!$A$2:$D$7902,4,1)</f>
        <v>pec.comune.esterzili.ca.it</v>
      </c>
      <c r="C7868" s="48">
        <f>VLOOKUP(A7868,SEZIONI!$A$2:$B$7897,2)</f>
        <v>1</v>
      </c>
      <c r="E7868" t="s">
        <v>44923</v>
      </c>
      <c r="F7868" t="s">
        <v>55930</v>
      </c>
    </row>
    <row r="7869" spans="1:6" x14ac:dyDescent="0.3">
      <c r="A7869" s="54" t="s">
        <v>23800</v>
      </c>
      <c r="B7869" s="48" t="str">
        <f>VLOOKUP(A7869,PEC!$A$2:$D$7902,4,1)</f>
        <v>pec.comune.fluminimaggiore.ca.it</v>
      </c>
      <c r="C7869" s="48">
        <f>VLOOKUP(A7869,SEZIONI!$A$2:$B$7897,2)</f>
        <v>3</v>
      </c>
      <c r="E7869" t="s">
        <v>44924</v>
      </c>
      <c r="F7869" t="s">
        <v>55931</v>
      </c>
    </row>
    <row r="7870" spans="1:6" x14ac:dyDescent="0.3">
      <c r="A7870" s="54" t="s">
        <v>23801</v>
      </c>
      <c r="B7870" s="48" t="str">
        <f>VLOOKUP(A7870,PEC!$A$2:$D$7902,4,1)</f>
        <v>pec.comune.furtei.ca.it</v>
      </c>
      <c r="C7870" s="48">
        <f>VLOOKUP(A7870,SEZIONI!$A$2:$B$7897,2)</f>
        <v>2</v>
      </c>
      <c r="E7870" t="s">
        <v>44825</v>
      </c>
      <c r="F7870" t="s">
        <v>55932</v>
      </c>
    </row>
    <row r="7871" spans="1:6" x14ac:dyDescent="0.3">
      <c r="A7871" s="54" t="s">
        <v>23802</v>
      </c>
      <c r="B7871" s="48" t="str">
        <f>VLOOKUP(A7871,PEC!$A$2:$D$7902,4,1)</f>
        <v>pec.comune.genoni.su.it</v>
      </c>
      <c r="C7871" s="48">
        <f>VLOOKUP(A7871,SEZIONI!$A$2:$B$7897,2)</f>
        <v>1</v>
      </c>
      <c r="E7871" t="s">
        <v>44925</v>
      </c>
      <c r="F7871" t="s">
        <v>55932</v>
      </c>
    </row>
    <row r="7872" spans="1:6" x14ac:dyDescent="0.3">
      <c r="A7872" s="54" t="s">
        <v>23803</v>
      </c>
      <c r="B7872" s="48" t="str">
        <f>VLOOKUP(A7872,PEC!$A$2:$D$7902,4,1)</f>
        <v>pec.comunas.it</v>
      </c>
      <c r="C7872" s="48">
        <f>VLOOKUP(A7872,SEZIONI!$A$2:$B$7897,2)</f>
        <v>1</v>
      </c>
      <c r="E7872" t="s">
        <v>39931</v>
      </c>
      <c r="F7872" t="s">
        <v>55932</v>
      </c>
    </row>
    <row r="7873" spans="1:6" x14ac:dyDescent="0.3">
      <c r="A7873" s="54" t="s">
        <v>23804</v>
      </c>
      <c r="B7873" s="48" t="str">
        <f>VLOOKUP(A7873,PEC!$A$2:$D$7902,4,1)</f>
        <v>legalmail.it</v>
      </c>
      <c r="C7873" s="48">
        <f>VLOOKUP(A7873,SEZIONI!$A$2:$B$7897,2)</f>
        <v>1</v>
      </c>
      <c r="E7873" t="s">
        <v>44926</v>
      </c>
      <c r="F7873" t="s">
        <v>55930</v>
      </c>
    </row>
    <row r="7874" spans="1:6" x14ac:dyDescent="0.3">
      <c r="A7874" s="54" t="s">
        <v>23805</v>
      </c>
      <c r="B7874" s="48" t="str">
        <f>VLOOKUP(A7874,PEC!$A$2:$D$7902,4,1)</f>
        <v>pec.comunas.it</v>
      </c>
      <c r="C7874" s="48">
        <f>VLOOKUP(A7874,SEZIONI!$A$2:$B$7897,2)</f>
        <v>1</v>
      </c>
      <c r="E7874" t="s">
        <v>44927</v>
      </c>
      <c r="F7874" t="s">
        <v>55931</v>
      </c>
    </row>
    <row r="7875" spans="1:6" x14ac:dyDescent="0.3">
      <c r="A7875" s="54" t="s">
        <v>23806</v>
      </c>
      <c r="B7875" s="48" t="str">
        <f>VLOOKUP(A7875,PEC!$A$2:$D$7902,4,1)</f>
        <v>pec.it</v>
      </c>
      <c r="C7875" s="48">
        <f>VLOOKUP(A7875,SEZIONI!$A$2:$B$7897,2)</f>
        <v>2</v>
      </c>
      <c r="E7875" t="s">
        <v>44928</v>
      </c>
      <c r="F7875" t="s">
        <v>55932</v>
      </c>
    </row>
    <row r="7876" spans="1:6" x14ac:dyDescent="0.3">
      <c r="A7876" s="54" t="s">
        <v>23807</v>
      </c>
      <c r="B7876" s="48" t="str">
        <f>VLOOKUP(A7876,PEC!$A$2:$D$7902,4,1)</f>
        <v>legalmail.it</v>
      </c>
      <c r="C7876" s="48">
        <f>VLOOKUP(A7876,SEZIONI!$A$2:$B$7897,2)</f>
        <v>3</v>
      </c>
      <c r="E7876" t="s">
        <v>44734</v>
      </c>
      <c r="F7876" t="s">
        <v>55930</v>
      </c>
    </row>
    <row r="7877" spans="1:6" x14ac:dyDescent="0.3">
      <c r="A7877" s="54" t="s">
        <v>23808</v>
      </c>
      <c r="B7877" s="48" t="str">
        <f>VLOOKUP(A7877,PEC!$A$2:$D$7902,4,1)</f>
        <v>pec.it</v>
      </c>
      <c r="C7877" s="48">
        <f>VLOOKUP(A7877,SEZIONI!$A$2:$B$7897,2)</f>
        <v>1</v>
      </c>
      <c r="E7877" t="s">
        <v>44929</v>
      </c>
      <c r="F7877" t="s">
        <v>55932</v>
      </c>
    </row>
    <row r="7878" spans="1:6" x14ac:dyDescent="0.3">
      <c r="A7878" s="54" t="s">
        <v>23809</v>
      </c>
      <c r="B7878" s="48" t="str">
        <f>VLOOKUP(A7878,PEC!$A$2:$D$7902,4,1)</f>
        <v>pec.comune.gonnesa.ca.it</v>
      </c>
      <c r="C7878" s="48">
        <f>VLOOKUP(A7878,SEZIONI!$A$2:$B$7897,2)</f>
        <v>5</v>
      </c>
      <c r="E7878" t="s">
        <v>44930</v>
      </c>
      <c r="F7878" t="s">
        <v>55932</v>
      </c>
    </row>
    <row r="7879" spans="1:6" x14ac:dyDescent="0.3">
      <c r="A7879" s="54" t="s">
        <v>23810</v>
      </c>
      <c r="B7879" s="48" t="str">
        <f>VLOOKUP(A7879,PEC!$A$2:$D$7902,4,1)</f>
        <v>pec.comunegonnosfanadiga.it</v>
      </c>
      <c r="C7879" s="48">
        <f>VLOOKUP(A7879,SEZIONI!$A$2:$B$7897,2)</f>
        <v>8</v>
      </c>
      <c r="E7879" t="s">
        <v>40315</v>
      </c>
      <c r="F7879" t="s">
        <v>55930</v>
      </c>
    </row>
    <row r="7880" spans="1:6" x14ac:dyDescent="0.3">
      <c r="A7880" s="54" t="s">
        <v>23811</v>
      </c>
      <c r="B7880" s="48" t="str">
        <f>VLOOKUP(A7880,PEC!$A$2:$D$7902,4,1)</f>
        <v>servizipostacert.it</v>
      </c>
      <c r="C7880" s="48">
        <f>VLOOKUP(A7880,SEZIONI!$A$2:$B$7897,2)</f>
        <v>1</v>
      </c>
      <c r="E7880" t="s">
        <v>44931</v>
      </c>
      <c r="F7880" t="s">
        <v>55931</v>
      </c>
    </row>
    <row r="7881" spans="1:6" x14ac:dyDescent="0.3">
      <c r="A7881" s="54" t="s">
        <v>23812</v>
      </c>
      <c r="B7881" s="48" t="str">
        <f>VLOOKUP(A7881,PEC!$A$2:$D$7902,4,1)</f>
        <v>pec.comune.guasila.ca.it</v>
      </c>
      <c r="C7881" s="48">
        <f>VLOOKUP(A7881,SEZIONI!$A$2:$B$7897,2)</f>
        <v>3</v>
      </c>
      <c r="E7881" t="s">
        <v>44932</v>
      </c>
      <c r="F7881" t="s">
        <v>55932</v>
      </c>
    </row>
    <row r="7882" spans="1:6" x14ac:dyDescent="0.3">
      <c r="A7882" s="54" t="s">
        <v>23813</v>
      </c>
      <c r="B7882" s="48" t="str">
        <f>VLOOKUP(A7882,PEC!$A$2:$D$7902,4,1)</f>
        <v>pec.comune.guspini.vs.it</v>
      </c>
      <c r="C7882" s="48">
        <f>VLOOKUP(A7882,SEZIONI!$A$2:$B$7897,2)</f>
        <v>14</v>
      </c>
      <c r="E7882" t="s">
        <v>44933</v>
      </c>
      <c r="F7882" t="s">
        <v>55930</v>
      </c>
    </row>
    <row r="7883" spans="1:6" x14ac:dyDescent="0.3">
      <c r="A7883" s="54" t="s">
        <v>23814</v>
      </c>
      <c r="B7883" s="48" t="str">
        <f>VLOOKUP(A7883,PEC!$A$2:$D$7902,4,1)</f>
        <v>pec.it</v>
      </c>
      <c r="C7883" s="48">
        <f>VLOOKUP(A7883,SEZIONI!$A$2:$B$7897,2)</f>
        <v>32</v>
      </c>
      <c r="E7883" t="s">
        <v>40133</v>
      </c>
      <c r="F7883" t="s">
        <v>55931</v>
      </c>
    </row>
    <row r="7884" spans="1:6" x14ac:dyDescent="0.3">
      <c r="A7884" s="54" t="s">
        <v>23815</v>
      </c>
      <c r="B7884" s="48" t="str">
        <f>VLOOKUP(A7884,PEC!$A$2:$D$7902,4,1)</f>
        <v>pec.it</v>
      </c>
      <c r="C7884" s="48">
        <f>VLOOKUP(A7884,SEZIONI!$A$2:$B$7897,2)</f>
        <v>3</v>
      </c>
      <c r="E7884" t="s">
        <v>5640</v>
      </c>
      <c r="F7884" t="s">
        <v>55930</v>
      </c>
    </row>
    <row r="7885" spans="1:6" x14ac:dyDescent="0.3">
      <c r="A7885" s="54" t="s">
        <v>23816</v>
      </c>
      <c r="B7885" s="48" t="str">
        <f>VLOOKUP(A7885,PEC!$A$2:$D$7902,4,1)</f>
        <v>pec.comunas.it</v>
      </c>
      <c r="C7885" s="48">
        <f>VLOOKUP(A7885,SEZIONI!$A$2:$B$7897,2)</f>
        <v>1</v>
      </c>
      <c r="E7885" t="s">
        <v>44611</v>
      </c>
      <c r="F7885" t="s">
        <v>55931</v>
      </c>
    </row>
    <row r="7886" spans="1:6" x14ac:dyDescent="0.3">
      <c r="A7886" s="54" t="s">
        <v>23817</v>
      </c>
      <c r="B7886" s="48" t="str">
        <f>VLOOKUP(A7886,PEC!$A$2:$D$7902,4,1)</f>
        <v>pec.comune.lunamatrona.ca.it</v>
      </c>
      <c r="C7886" s="48">
        <f>VLOOKUP(A7886,SEZIONI!$A$2:$B$7897,2)</f>
        <v>2</v>
      </c>
      <c r="E7886" t="s">
        <v>44934</v>
      </c>
      <c r="F7886" t="s">
        <v>55932</v>
      </c>
    </row>
    <row r="7887" spans="1:6" x14ac:dyDescent="0.3">
      <c r="A7887" s="54" t="s">
        <v>23818</v>
      </c>
      <c r="B7887" s="48" t="str">
        <f>VLOOKUP(A7887,PEC!$A$2:$D$7902,4,1)</f>
        <v>cert.legalmail.it</v>
      </c>
      <c r="C7887" s="48">
        <f>VLOOKUP(A7887,SEZIONI!$A$2:$B$7897,2)</f>
        <v>2</v>
      </c>
      <c r="E7887" t="s">
        <v>42062</v>
      </c>
      <c r="F7887" t="s">
        <v>55930</v>
      </c>
    </row>
    <row r="7888" spans="1:6" x14ac:dyDescent="0.3">
      <c r="A7888" s="54" t="s">
        <v>23819</v>
      </c>
      <c r="B7888" s="48" t="str">
        <f>VLOOKUP(A7888,PEC!$A$2:$D$7902,4,1)</f>
        <v>pec.comunas.it</v>
      </c>
      <c r="C7888" s="48">
        <f>VLOOKUP(A7888,SEZIONI!$A$2:$B$7897,2)</f>
        <v>2</v>
      </c>
      <c r="E7888" t="s">
        <v>43572</v>
      </c>
      <c r="F7888" t="s">
        <v>55931</v>
      </c>
    </row>
    <row r="7889" spans="1:6" x14ac:dyDescent="0.3">
      <c r="A7889" s="54" t="s">
        <v>23820</v>
      </c>
      <c r="B7889" s="48" t="str">
        <f>VLOOKUP(A7889,PEC!$A$2:$D$7902,4,1)</f>
        <v>legalmail.it</v>
      </c>
      <c r="C7889" s="48">
        <f>VLOOKUP(A7889,SEZIONI!$A$2:$B$7897,2)</f>
        <v>4</v>
      </c>
      <c r="E7889" t="s">
        <v>40485</v>
      </c>
      <c r="F7889" t="s">
        <v>55932</v>
      </c>
    </row>
    <row r="7890" spans="1:6" x14ac:dyDescent="0.3">
      <c r="A7890" s="54" t="s">
        <v>23821</v>
      </c>
      <c r="B7890" s="48" t="str">
        <f>VLOOKUP(A7890,PEC!$A$2:$D$7902,4,1)</f>
        <v>comunemuravera.it</v>
      </c>
      <c r="C7890" s="48">
        <f>VLOOKUP(A7890,SEZIONI!$A$2:$B$7897,2)</f>
        <v>6</v>
      </c>
      <c r="E7890" t="s">
        <v>44935</v>
      </c>
      <c r="F7890" t="s">
        <v>55930</v>
      </c>
    </row>
    <row r="7891" spans="1:6" x14ac:dyDescent="0.3">
      <c r="A7891" s="54" t="s">
        <v>23822</v>
      </c>
      <c r="B7891" s="48" t="str">
        <f>VLOOKUP(A7891,PEC!$A$2:$D$7902,4,1)</f>
        <v>legalmail.it</v>
      </c>
      <c r="C7891" s="48">
        <f>VLOOKUP(A7891,SEZIONI!$A$2:$B$7897,2)</f>
        <v>2</v>
      </c>
      <c r="E7891" t="s">
        <v>43319</v>
      </c>
      <c r="F7891" t="s">
        <v>55931</v>
      </c>
    </row>
    <row r="7892" spans="1:6" x14ac:dyDescent="0.3">
      <c r="A7892" s="54" t="s">
        <v>23823</v>
      </c>
      <c r="B7892" s="48" t="str">
        <f>VLOOKUP(A7892,PEC!$A$2:$D$7902,4,1)</f>
        <v>pec.comune.narcao.ci.it</v>
      </c>
      <c r="C7892" s="48">
        <f>VLOOKUP(A7892,SEZIONI!$A$2:$B$7897,2)</f>
        <v>4</v>
      </c>
      <c r="E7892" t="s">
        <v>44936</v>
      </c>
      <c r="F7892" t="s">
        <v>55932</v>
      </c>
    </row>
    <row r="7893" spans="1:6" x14ac:dyDescent="0.3">
      <c r="A7893" s="54" t="s">
        <v>23824</v>
      </c>
      <c r="B7893" s="48" t="str">
        <f>VLOOKUP(A7893,PEC!$A$2:$D$7902,4,1)</f>
        <v>pec.comune.nuragus.ca.it</v>
      </c>
      <c r="C7893" s="48">
        <f>VLOOKUP(A7893,SEZIONI!$A$2:$B$7897,2)</f>
        <v>1</v>
      </c>
      <c r="E7893" t="s">
        <v>44679</v>
      </c>
      <c r="F7893" t="s">
        <v>55930</v>
      </c>
    </row>
    <row r="7894" spans="1:6" x14ac:dyDescent="0.3">
      <c r="A7894" s="54" t="s">
        <v>23825</v>
      </c>
      <c r="B7894" s="48" t="str">
        <f>VLOOKUP(A7894,PEC!$A$2:$D$7902,4,1)</f>
        <v>legalmail.it</v>
      </c>
      <c r="C7894" s="48">
        <f>VLOOKUP(A7894,SEZIONI!$A$2:$B$7897,2)</f>
        <v>2</v>
      </c>
      <c r="E7894" t="s">
        <v>44937</v>
      </c>
      <c r="F7894" t="s">
        <v>55931</v>
      </c>
    </row>
    <row r="7895" spans="1:6" x14ac:dyDescent="0.3">
      <c r="A7895" s="54" t="s">
        <v>23826</v>
      </c>
      <c r="B7895" s="48" t="str">
        <f>VLOOKUP(A7895,PEC!$A$2:$D$7902,4,1)</f>
        <v>legalmail.it</v>
      </c>
      <c r="C7895" s="48">
        <f>VLOOKUP(A7895,SEZIONI!$A$2:$B$7897,2)</f>
        <v>3</v>
      </c>
      <c r="E7895" t="s">
        <v>44938</v>
      </c>
      <c r="F7895" t="s">
        <v>55932</v>
      </c>
    </row>
    <row r="7896" spans="1:6" x14ac:dyDescent="0.3">
      <c r="A7896" s="54" t="s">
        <v>23827</v>
      </c>
      <c r="B7896" s="48" t="str">
        <f>VLOOKUP(A7896,PEC!$A$2:$D$7902,4,1)</f>
        <v>pec.comune.nurri.ca.it</v>
      </c>
      <c r="C7896" s="48">
        <f>VLOOKUP(A7896,SEZIONI!$A$2:$B$7897,2)</f>
        <v>3</v>
      </c>
      <c r="E7896" t="s">
        <v>42257</v>
      </c>
      <c r="F7896" t="s">
        <v>55932</v>
      </c>
    </row>
    <row r="7897" spans="1:6" x14ac:dyDescent="0.3">
      <c r="A7897" s="54" t="s">
        <v>23828</v>
      </c>
      <c r="B7897" s="48" t="str">
        <f>VLOOKUP(A7897,PEC!$A$2:$D$7902,4,1)</f>
        <v>pec.comunas.it</v>
      </c>
      <c r="C7897" s="48">
        <f>VLOOKUP(A7897,SEZIONI!$A$2:$B$7897,2)</f>
        <v>2</v>
      </c>
      <c r="E7897" t="s">
        <v>44939</v>
      </c>
      <c r="F7897" t="s">
        <v>55932</v>
      </c>
    </row>
    <row r="7898" spans="1:6" x14ac:dyDescent="0.3">
      <c r="A7898" s="54" t="s">
        <v>23829</v>
      </c>
      <c r="B7898" s="48" t="str">
        <f>VLOOKUP(A7898,PEC!$A$2:$D$7902,4,1)</f>
        <v>pec.it</v>
      </c>
      <c r="C7898" s="48">
        <f>VLOOKUP(A7898,SEZIONI!$A$2:$B$7897,2)</f>
        <v>3</v>
      </c>
      <c r="E7898" t="s">
        <v>40913</v>
      </c>
      <c r="F7898" t="s">
        <v>55930</v>
      </c>
    </row>
    <row r="7899" spans="1:6" x14ac:dyDescent="0.3">
      <c r="A7899" s="54" t="s">
        <v>23830</v>
      </c>
      <c r="B7899" s="48" t="str">
        <f>VLOOKUP(A7899,PEC!$A$2:$D$7902,4,1)</f>
        <v>servizipostacert.it</v>
      </c>
      <c r="C7899" s="48">
        <f>VLOOKUP(A7899,SEZIONI!$A$2:$B$7897,2)</f>
        <v>1</v>
      </c>
      <c r="E7899" t="s">
        <v>44940</v>
      </c>
      <c r="F7899" t="s">
        <v>55931</v>
      </c>
    </row>
    <row r="7900" spans="1:6" x14ac:dyDescent="0.3">
      <c r="A7900" s="54" t="s">
        <v>23831</v>
      </c>
      <c r="B7900" s="48" t="str">
        <f>VLOOKUP(A7900,PEC!$A$2:$D$7902,4,1)</f>
        <v>pec.comune.pabillonis.su.it</v>
      </c>
      <c r="C7900" s="48">
        <f>VLOOKUP(A7900,SEZIONI!$A$2:$B$7897,2)</f>
        <v>3</v>
      </c>
      <c r="E7900" t="s">
        <v>39925</v>
      </c>
      <c r="F7900" t="s">
        <v>55932</v>
      </c>
    </row>
    <row r="7901" spans="1:6" x14ac:dyDescent="0.3">
      <c r="A7901" s="54" t="s">
        <v>23832</v>
      </c>
      <c r="B7901" s="48" t="str">
        <f>VLOOKUP(A7901,PEC!$A$2:$D$7902,4,1)</f>
        <v>pec.it</v>
      </c>
      <c r="C7901" s="48">
        <f>VLOOKUP(A7901,SEZIONI!$A$2:$B$7897,2)</f>
        <v>1</v>
      </c>
      <c r="E7901" t="s">
        <v>40784</v>
      </c>
      <c r="F7901" t="s">
        <v>55930</v>
      </c>
    </row>
    <row r="7902" spans="1:6" x14ac:dyDescent="0.3">
      <c r="A7902" s="54" t="s">
        <v>23833</v>
      </c>
      <c r="B7902" s="48" t="str">
        <f>VLOOKUP(A7902,PEC!$A$2:$D$7902,4,1)</f>
        <v>pec.comune.perdaxius.ci.it</v>
      </c>
      <c r="C7902" s="48">
        <f>VLOOKUP(A7902,SEZIONI!$A$2:$B$7897,2)</f>
        <v>2</v>
      </c>
      <c r="E7902" t="s">
        <v>43194</v>
      </c>
      <c r="F7902" t="s">
        <v>55931</v>
      </c>
    </row>
    <row r="7903" spans="1:6" x14ac:dyDescent="0.3">
      <c r="A7903" s="54" t="s">
        <v>23834</v>
      </c>
      <c r="B7903" s="48" t="str">
        <f>VLOOKUP(A7903,PEC!$A$2:$D$7902,4,1)</f>
        <v>pec.comune.pimentel.ca.it</v>
      </c>
      <c r="C7903" s="48">
        <f>VLOOKUP(A7903,SEZIONI!$A$2:$B$7897,2)</f>
        <v>2</v>
      </c>
      <c r="E7903" t="s">
        <v>44941</v>
      </c>
      <c r="F7903" t="s">
        <v>55932</v>
      </c>
    </row>
    <row r="7904" spans="1:6" x14ac:dyDescent="0.3">
      <c r="A7904" s="54" t="s">
        <v>23835</v>
      </c>
      <c r="B7904" s="48" t="str">
        <f>VLOOKUP(A7904,PEC!$A$2:$D$7902,4,1)</f>
        <v>pec.comune.piscinas.ci.it</v>
      </c>
      <c r="C7904" s="48">
        <f>VLOOKUP(A7904,SEZIONI!$A$2:$B$7897,2)</f>
        <v>1</v>
      </c>
      <c r="E7904" t="s">
        <v>44942</v>
      </c>
      <c r="F7904" t="s">
        <v>55930</v>
      </c>
    </row>
    <row r="7905" spans="1:6" x14ac:dyDescent="0.3">
      <c r="A7905" s="54" t="s">
        <v>23836</v>
      </c>
      <c r="B7905" s="48" t="str">
        <f>VLOOKUP(A7905,PEC!$A$2:$D$7902,4,1)</f>
        <v>pec.comune.portoscuso.ci.it</v>
      </c>
      <c r="C7905" s="48">
        <f>VLOOKUP(A7905,SEZIONI!$A$2:$B$7897,2)</f>
        <v>6</v>
      </c>
      <c r="E7905" t="s">
        <v>44943</v>
      </c>
      <c r="F7905" t="s">
        <v>55931</v>
      </c>
    </row>
    <row r="7906" spans="1:6" x14ac:dyDescent="0.3">
      <c r="A7906" s="54" t="s">
        <v>23837</v>
      </c>
      <c r="B7906" s="48" t="str">
        <f>VLOOKUP(A7906,PEC!$A$2:$D$7902,4,1)</f>
        <v>pec.comune.sadali.nu.it</v>
      </c>
      <c r="C7906" s="48">
        <f>VLOOKUP(A7906,SEZIONI!$A$2:$B$7897,2)</f>
        <v>1</v>
      </c>
      <c r="E7906" t="s">
        <v>44944</v>
      </c>
      <c r="F7906" t="s">
        <v>55932</v>
      </c>
    </row>
    <row r="7907" spans="1:6" x14ac:dyDescent="0.3">
      <c r="A7907" s="54" t="s">
        <v>23838</v>
      </c>
      <c r="B7907" s="48" t="str">
        <f>VLOOKUP(A7907,PEC!$A$2:$D$7902,4,1)</f>
        <v>pec.comune.samassi.ca.it</v>
      </c>
      <c r="C7907" s="48">
        <f>VLOOKUP(A7907,SEZIONI!$A$2:$B$7897,2)</f>
        <v>5</v>
      </c>
      <c r="E7907" t="s">
        <v>40694</v>
      </c>
      <c r="F7907" t="s">
        <v>55930</v>
      </c>
    </row>
    <row r="7908" spans="1:6" x14ac:dyDescent="0.3">
      <c r="A7908" s="54" t="s">
        <v>23839</v>
      </c>
      <c r="B7908" s="48" t="str">
        <f>VLOOKUP(A7908,PEC!$A$2:$D$7902,4,1)</f>
        <v>pec.comunas.it</v>
      </c>
      <c r="C7908" s="48">
        <f>VLOOKUP(A7908,SEZIONI!$A$2:$B$7897,2)</f>
        <v>2</v>
      </c>
      <c r="E7908" t="s">
        <v>44219</v>
      </c>
      <c r="F7908" t="s">
        <v>55931</v>
      </c>
    </row>
    <row r="7909" spans="1:6" x14ac:dyDescent="0.3">
      <c r="A7909" s="54" t="s">
        <v>23840</v>
      </c>
      <c r="B7909" s="48" t="str">
        <f>VLOOKUP(A7909,PEC!$A$2:$D$7902,4,1)</f>
        <v>pec.comune.sanbasilio.ca.it</v>
      </c>
      <c r="C7909" s="48">
        <f>VLOOKUP(A7909,SEZIONI!$A$2:$B$7897,2)</f>
        <v>2</v>
      </c>
      <c r="E7909" t="s">
        <v>44945</v>
      </c>
      <c r="F7909" t="s">
        <v>55932</v>
      </c>
    </row>
    <row r="7910" spans="1:6" x14ac:dyDescent="0.3">
      <c r="A7910" s="54" t="s">
        <v>23841</v>
      </c>
      <c r="B7910" s="48" t="str">
        <f>VLOOKUP(A7910,PEC!$A$2:$D$7902,4,1)</f>
        <v>pec.comunas.it</v>
      </c>
      <c r="C7910" s="48">
        <f>VLOOKUP(A7910,SEZIONI!$A$2:$B$7897,2)</f>
        <v>8</v>
      </c>
      <c r="E7910" t="s">
        <v>44946</v>
      </c>
      <c r="F7910" t="s">
        <v>55930</v>
      </c>
    </row>
    <row r="7911" spans="1:6" x14ac:dyDescent="0.3">
      <c r="A7911" s="54" t="s">
        <v>23842</v>
      </c>
      <c r="B7911" s="48" t="str">
        <f>VLOOKUP(A7911,PEC!$A$2:$D$7902,4,1)</f>
        <v>pec.comune.sangiovannisuergiu.ci.it</v>
      </c>
      <c r="C7911" s="48">
        <f>VLOOKUP(A7911,SEZIONI!$A$2:$B$7897,2)</f>
        <v>7</v>
      </c>
      <c r="E7911" t="s">
        <v>40042</v>
      </c>
      <c r="F7911" t="s">
        <v>55931</v>
      </c>
    </row>
    <row r="7912" spans="1:6" x14ac:dyDescent="0.3">
      <c r="A7912" s="54" t="s">
        <v>23843</v>
      </c>
      <c r="B7912" s="48" t="str">
        <f>VLOOKUP(A7912,PEC!$A$2:$D$7902,4,1)</f>
        <v>pec.it</v>
      </c>
      <c r="C7912" s="48">
        <f>VLOOKUP(A7912,SEZIONI!$A$2:$B$7897,2)</f>
        <v>1</v>
      </c>
      <c r="E7912" t="s">
        <v>40283</v>
      </c>
      <c r="F7912" t="s">
        <v>55930</v>
      </c>
    </row>
    <row r="7913" spans="1:6" x14ac:dyDescent="0.3">
      <c r="A7913" s="54" t="s">
        <v>23844</v>
      </c>
      <c r="B7913" s="48" t="str">
        <f>VLOOKUP(A7913,PEC!$A$2:$D$7902,4,1)</f>
        <v>pec.comune.sansperate.ca.it</v>
      </c>
      <c r="C7913" s="48">
        <f>VLOOKUP(A7913,SEZIONI!$A$2:$B$7897,2)</f>
        <v>8</v>
      </c>
      <c r="E7913" t="s">
        <v>44947</v>
      </c>
      <c r="F7913" t="s">
        <v>55931</v>
      </c>
    </row>
    <row r="7914" spans="1:6" x14ac:dyDescent="0.3">
      <c r="A7914" s="54" t="s">
        <v>23845</v>
      </c>
      <c r="B7914" s="48" t="str">
        <f>VLOOKUP(A7914,PEC!$A$2:$D$7902,4,1)</f>
        <v>pec.comune.sanvito.ca.it</v>
      </c>
      <c r="C7914" s="48">
        <f>VLOOKUP(A7914,SEZIONI!$A$2:$B$7897,2)</f>
        <v>5</v>
      </c>
      <c r="E7914" t="s">
        <v>5724</v>
      </c>
      <c r="F7914" t="s">
        <v>55932</v>
      </c>
    </row>
    <row r="7915" spans="1:6" x14ac:dyDescent="0.3">
      <c r="A7915" s="54" t="s">
        <v>23846</v>
      </c>
      <c r="B7915" s="48" t="str">
        <f>VLOOKUP(A7915,PEC!$A$2:$D$7902,4,1)</f>
        <v>pec.comune.sanluri.su.it</v>
      </c>
      <c r="C7915" s="48">
        <f>VLOOKUP(A7915,SEZIONI!$A$2:$B$7897,2)</f>
        <v>8</v>
      </c>
      <c r="E7915" t="s">
        <v>44948</v>
      </c>
      <c r="F7915" t="s">
        <v>55930</v>
      </c>
    </row>
    <row r="7916" spans="1:6" x14ac:dyDescent="0.3">
      <c r="A7916" s="54" t="s">
        <v>23847</v>
      </c>
      <c r="B7916" s="48" t="str">
        <f>VLOOKUP(A7916,PEC!$A$2:$D$7902,4,1)</f>
        <v>pec.comunesantadi.it</v>
      </c>
      <c r="C7916" s="48">
        <f>VLOOKUP(A7916,SEZIONI!$A$2:$B$7897,2)</f>
        <v>5</v>
      </c>
      <c r="E7916" t="s">
        <v>44949</v>
      </c>
      <c r="F7916" t="s">
        <v>55931</v>
      </c>
    </row>
    <row r="7917" spans="1:6" x14ac:dyDescent="0.3">
      <c r="A7917" s="54" t="s">
        <v>23848</v>
      </c>
      <c r="B7917" s="48" t="str">
        <f>VLOOKUP(A7917,PEC!$A$2:$D$7902,4,1)</f>
        <v>pec.comunesantadi.it</v>
      </c>
      <c r="C7917" s="48">
        <f>VLOOKUP(A7917,SEZIONI!$A$2:$B$7897,2)</f>
        <v>2</v>
      </c>
      <c r="E7917" t="s">
        <v>44950</v>
      </c>
      <c r="F7917" t="s">
        <v>55932</v>
      </c>
    </row>
    <row r="7918" spans="1:6" x14ac:dyDescent="0.3">
      <c r="A7918" s="54" t="s">
        <v>23849</v>
      </c>
      <c r="B7918" s="48" t="str">
        <f>VLOOKUP(A7918,PEC!$A$2:$D$7902,4,1)</f>
        <v>pec.comunesantadi.it</v>
      </c>
      <c r="C7918" s="48">
        <f>VLOOKUP(A7918,SEZIONI!$A$2:$B$7897,2)</f>
        <v>3</v>
      </c>
      <c r="E7918" t="s">
        <v>44951</v>
      </c>
      <c r="F7918" t="s">
        <v>55930</v>
      </c>
    </row>
    <row r="7919" spans="1:6" x14ac:dyDescent="0.3">
      <c r="A7919" s="54" t="s">
        <v>23850</v>
      </c>
      <c r="B7919" s="48" t="str">
        <f>VLOOKUP(A7919,PEC!$A$2:$D$7902,4,1)</f>
        <v>pec.comunesantadi.it</v>
      </c>
      <c r="C7919" s="48">
        <f>VLOOKUP(A7919,SEZIONI!$A$2:$B$7897,2)</f>
        <v>11</v>
      </c>
      <c r="E7919" t="s">
        <v>44952</v>
      </c>
      <c r="F7919" t="s">
        <v>55932</v>
      </c>
    </row>
    <row r="7920" spans="1:6" x14ac:dyDescent="0.3">
      <c r="A7920" s="54" t="s">
        <v>23851</v>
      </c>
      <c r="B7920" s="48" t="str">
        <f>VLOOKUP(A7920,PEC!$A$2:$D$7902,4,1)</f>
        <v>pec.comune.sardara.vs.it</v>
      </c>
      <c r="C7920" s="48">
        <f>VLOOKUP(A7920,SEZIONI!$A$2:$B$7897,2)</f>
        <v>4</v>
      </c>
      <c r="E7920" t="s">
        <v>40009</v>
      </c>
      <c r="F7920" t="s">
        <v>55932</v>
      </c>
    </row>
    <row r="7921" spans="1:6" x14ac:dyDescent="0.3">
      <c r="A7921" s="54" t="s">
        <v>23852</v>
      </c>
      <c r="B7921" s="48" t="str">
        <f>VLOOKUP(A7921,PEC!$A$2:$D$7902,4,1)</f>
        <v>pec.comune.segariu.ca.it</v>
      </c>
      <c r="C7921" s="48">
        <f>VLOOKUP(A7921,SEZIONI!$A$2:$B$7897,2)</f>
        <v>2</v>
      </c>
      <c r="E7921" t="s">
        <v>923</v>
      </c>
      <c r="F7921" t="s">
        <v>55930</v>
      </c>
    </row>
    <row r="7922" spans="1:6" x14ac:dyDescent="0.3">
      <c r="A7922" s="54" t="s">
        <v>23853</v>
      </c>
      <c r="B7922" s="48" t="str">
        <f>VLOOKUP(A7922,PEC!$A$2:$D$7902,4,1)</f>
        <v>pec.comune.selegas.ca.it</v>
      </c>
      <c r="C7922" s="48">
        <f>VLOOKUP(A7922,SEZIONI!$A$2:$B$7897,2)</f>
        <v>2</v>
      </c>
      <c r="E7922" t="s">
        <v>42420</v>
      </c>
      <c r="F7922" t="s">
        <v>55932</v>
      </c>
    </row>
    <row r="7923" spans="1:6" x14ac:dyDescent="0.3">
      <c r="A7923" s="54" t="s">
        <v>23854</v>
      </c>
      <c r="B7923" s="48" t="str">
        <f>VLOOKUP(A7923,PEC!$A$2:$D$7902,4,1)</f>
        <v>pec.comune.senorbi.ca.it</v>
      </c>
      <c r="C7923" s="48">
        <f>VLOOKUP(A7923,SEZIONI!$A$2:$B$7897,2)</f>
        <v>6</v>
      </c>
      <c r="E7923" t="s">
        <v>1156</v>
      </c>
      <c r="F7923" t="s">
        <v>55932</v>
      </c>
    </row>
    <row r="7924" spans="1:6" x14ac:dyDescent="0.3">
      <c r="A7924" s="54" t="s">
        <v>23855</v>
      </c>
      <c r="B7924" s="48" t="str">
        <f>VLOOKUP(A7924,PEC!$A$2:$D$7902,4,1)</f>
        <v>pec.it</v>
      </c>
      <c r="C7924" s="48">
        <f>VLOOKUP(A7924,SEZIONI!$A$2:$B$7897,2)</f>
        <v>2</v>
      </c>
      <c r="E7924" t="s">
        <v>44953</v>
      </c>
      <c r="F7924" t="s">
        <v>55930</v>
      </c>
    </row>
    <row r="7925" spans="1:6" x14ac:dyDescent="0.3">
      <c r="A7925" s="54" t="s">
        <v>23856</v>
      </c>
      <c r="B7925" s="48" t="str">
        <f>VLOOKUP(A7925,PEC!$A$2:$D$7902,4,1)</f>
        <v>pec.comune.serramanna.ca.it</v>
      </c>
      <c r="C7925" s="48">
        <f>VLOOKUP(A7925,SEZIONI!$A$2:$B$7897,2)</f>
        <v>10</v>
      </c>
      <c r="E7925" t="s">
        <v>41801</v>
      </c>
      <c r="F7925" t="s">
        <v>55931</v>
      </c>
    </row>
    <row r="7926" spans="1:6" x14ac:dyDescent="0.3">
      <c r="A7926" s="54" t="s">
        <v>23857</v>
      </c>
      <c r="B7926" s="48" t="str">
        <f>VLOOKUP(A7926,PEC!$A$2:$D$7902,4,1)</f>
        <v>pec.comunas.it</v>
      </c>
      <c r="C7926" s="48">
        <f>VLOOKUP(A7926,SEZIONI!$A$2:$B$7897,2)</f>
        <v>4</v>
      </c>
      <c r="E7926" t="s">
        <v>44640</v>
      </c>
      <c r="F7926" t="s">
        <v>55932</v>
      </c>
    </row>
    <row r="7927" spans="1:6" x14ac:dyDescent="0.3">
      <c r="A7927" s="54" t="s">
        <v>23858</v>
      </c>
      <c r="B7927" s="48" t="str">
        <f>VLOOKUP(A7927,PEC!$A$2:$D$7902,4,1)</f>
        <v>pec.comune.serri.ca.it</v>
      </c>
      <c r="C7927" s="48">
        <f>VLOOKUP(A7927,SEZIONI!$A$2:$B$7897,2)</f>
        <v>1</v>
      </c>
      <c r="E7927" t="s">
        <v>44954</v>
      </c>
      <c r="F7927" t="s">
        <v>55932</v>
      </c>
    </row>
    <row r="7928" spans="1:6" x14ac:dyDescent="0.3">
      <c r="A7928" s="54" t="s">
        <v>23859</v>
      </c>
      <c r="B7928" s="48" t="str">
        <f>VLOOKUP(A7928,PEC!$A$2:$D$7902,4,1)</f>
        <v>pec.comune.setzu.vs.it</v>
      </c>
      <c r="C7928" s="48">
        <f>VLOOKUP(A7928,SEZIONI!$A$2:$B$7897,2)</f>
        <v>1</v>
      </c>
      <c r="E7928" t="s">
        <v>44955</v>
      </c>
      <c r="F7928" t="s">
        <v>55930</v>
      </c>
    </row>
    <row r="7929" spans="1:6" x14ac:dyDescent="0.3">
      <c r="A7929" s="54" t="s">
        <v>23860</v>
      </c>
      <c r="B7929" s="48" t="str">
        <f>VLOOKUP(A7929,PEC!$A$2:$D$7902,4,1)</f>
        <v>pec.comunas.it</v>
      </c>
      <c r="C7929" s="48">
        <f>VLOOKUP(A7929,SEZIONI!$A$2:$B$7897,2)</f>
        <v>2</v>
      </c>
      <c r="E7929" t="s">
        <v>39966</v>
      </c>
      <c r="F7929" t="s">
        <v>55932</v>
      </c>
    </row>
    <row r="7930" spans="1:6" x14ac:dyDescent="0.3">
      <c r="A7930" s="54" t="s">
        <v>23861</v>
      </c>
      <c r="B7930" s="48" t="str">
        <f>VLOOKUP(A7930,PEC!$A$2:$D$7902,4,1)</f>
        <v>pec.comune.seulo.ca.it</v>
      </c>
      <c r="C7930" s="48">
        <f>VLOOKUP(A7930,SEZIONI!$A$2:$B$7897,2)</f>
        <v>1</v>
      </c>
      <c r="E7930" t="s">
        <v>44956</v>
      </c>
      <c r="F7930" t="s">
        <v>55932</v>
      </c>
    </row>
    <row r="7931" spans="1:6" x14ac:dyDescent="0.3">
      <c r="A7931" s="54" t="s">
        <v>23862</v>
      </c>
      <c r="B7931" s="48" t="str">
        <f>VLOOKUP(A7931,PEC!$A$2:$D$7902,4,1)</f>
        <v>pec.it</v>
      </c>
      <c r="C7931" s="48">
        <f>VLOOKUP(A7931,SEZIONI!$A$2:$B$7897,2)</f>
        <v>1</v>
      </c>
      <c r="E7931" t="s">
        <v>43526</v>
      </c>
      <c r="F7931" t="s">
        <v>55932</v>
      </c>
    </row>
    <row r="7932" spans="1:6" x14ac:dyDescent="0.3">
      <c r="A7932" s="54" t="s">
        <v>23863</v>
      </c>
      <c r="B7932" s="48" t="str">
        <f>VLOOKUP(A7932,PEC!$A$2:$D$7902,4,1)</f>
        <v>pec.comune.siliqua.ca.it</v>
      </c>
      <c r="C7932" s="48">
        <f>VLOOKUP(A7932,SEZIONI!$A$2:$B$7897,2)</f>
        <v>4</v>
      </c>
      <c r="E7932" t="s">
        <v>44957</v>
      </c>
      <c r="F7932" t="s">
        <v>55932</v>
      </c>
    </row>
    <row r="7933" spans="1:6" x14ac:dyDescent="0.3">
      <c r="A7933" s="54" t="s">
        <v>23864</v>
      </c>
      <c r="B7933" s="48" t="str">
        <f>VLOOKUP(A7933,PEC!$A$2:$D$7902,4,1)</f>
        <v>pec.comune.silius.ca.it</v>
      </c>
      <c r="C7933" s="48">
        <f>VLOOKUP(A7933,SEZIONI!$A$2:$B$7897,2)</f>
        <v>2</v>
      </c>
      <c r="E7933" t="s">
        <v>44944</v>
      </c>
      <c r="F7933" t="s">
        <v>55930</v>
      </c>
    </row>
    <row r="7934" spans="1:6" x14ac:dyDescent="0.3">
      <c r="A7934" s="54" t="s">
        <v>23865</v>
      </c>
      <c r="B7934" s="48" t="str">
        <f>VLOOKUP(A7934,PEC!$A$2:$D$7902,4,1)</f>
        <v>pec.comune.siurgusdonigala.ca.it</v>
      </c>
      <c r="C7934" s="48">
        <f>VLOOKUP(A7934,SEZIONI!$A$2:$B$7897,2)</f>
        <v>2</v>
      </c>
      <c r="E7934" t="s">
        <v>40022</v>
      </c>
      <c r="F7934" t="s">
        <v>55932</v>
      </c>
    </row>
    <row r="7935" spans="1:6" x14ac:dyDescent="0.3">
      <c r="A7935" s="54" t="s">
        <v>23866</v>
      </c>
      <c r="B7935" s="48" t="str">
        <f>VLOOKUP(A7935,PEC!$A$2:$D$7902,4,1)</f>
        <v>pec.comunas.it</v>
      </c>
      <c r="C7935" s="48">
        <f>VLOOKUP(A7935,SEZIONI!$A$2:$B$7897,2)</f>
        <v>2</v>
      </c>
      <c r="E7935" t="s">
        <v>44958</v>
      </c>
      <c r="F7935" t="s">
        <v>55932</v>
      </c>
    </row>
    <row r="7936" spans="1:6" x14ac:dyDescent="0.3">
      <c r="A7936" s="54" t="s">
        <v>23867</v>
      </c>
      <c r="B7936" s="48" t="str">
        <f>VLOOKUP(A7936,PEC!$A$2:$D$7902,4,1)</f>
        <v>legalmail.it</v>
      </c>
      <c r="C7936" s="48">
        <f>VLOOKUP(A7936,SEZIONI!$A$2:$B$7897,2)</f>
        <v>1</v>
      </c>
      <c r="E7936" t="s">
        <v>44959</v>
      </c>
      <c r="F7936" t="s">
        <v>55930</v>
      </c>
    </row>
    <row r="7937" spans="1:6" x14ac:dyDescent="0.3">
      <c r="A7937" s="54" t="s">
        <v>23868</v>
      </c>
      <c r="B7937" s="48" t="str">
        <f>VLOOKUP(A7937,PEC!$A$2:$D$7902,4,1)</f>
        <v>pec.comune.teulada.ca.it</v>
      </c>
      <c r="C7937" s="48">
        <f>VLOOKUP(A7937,SEZIONI!$A$2:$B$7897,2)</f>
        <v>5</v>
      </c>
      <c r="E7937" t="s">
        <v>44960</v>
      </c>
      <c r="F7937" t="s">
        <v>55931</v>
      </c>
    </row>
    <row r="7938" spans="1:6" x14ac:dyDescent="0.3">
      <c r="A7938" s="54" t="s">
        <v>23869</v>
      </c>
      <c r="B7938" s="48" t="str">
        <f>VLOOKUP(A7938,PEC!$A$2:$D$7902,4,1)</f>
        <v>pec.comune.tratalias.ca.it</v>
      </c>
      <c r="C7938" s="48">
        <f>VLOOKUP(A7938,SEZIONI!$A$2:$B$7897,2)</f>
        <v>1</v>
      </c>
      <c r="E7938" t="s">
        <v>43092</v>
      </c>
      <c r="F7938" t="s">
        <v>55930</v>
      </c>
    </row>
    <row r="7939" spans="1:6" x14ac:dyDescent="0.3">
      <c r="A7939" s="54" t="s">
        <v>23870</v>
      </c>
      <c r="B7939" s="48" t="str">
        <f>VLOOKUP(A7939,PEC!$A$2:$D$7902,4,1)</f>
        <v>pec.comunas.it</v>
      </c>
      <c r="C7939" s="48">
        <f>VLOOKUP(A7939,SEZIONI!$A$2:$B$7897,2)</f>
        <v>2</v>
      </c>
      <c r="E7939" t="s">
        <v>44961</v>
      </c>
      <c r="F7939" t="s">
        <v>55931</v>
      </c>
    </row>
    <row r="7940" spans="1:6" x14ac:dyDescent="0.3">
      <c r="A7940" s="54" t="s">
        <v>23871</v>
      </c>
      <c r="B7940" s="48" t="str">
        <f>VLOOKUP(A7940,PEC!$A$2:$D$7902,4,1)</f>
        <v>legalmail.it</v>
      </c>
      <c r="C7940" s="48">
        <f>VLOOKUP(A7940,SEZIONI!$A$2:$B$7897,2)</f>
        <v>1</v>
      </c>
      <c r="E7940" t="s">
        <v>43768</v>
      </c>
      <c r="F7940" t="s">
        <v>55932</v>
      </c>
    </row>
    <row r="7941" spans="1:6" x14ac:dyDescent="0.3">
      <c r="A7941" s="54" t="s">
        <v>23872</v>
      </c>
      <c r="B7941" s="48" t="str">
        <f>VLOOKUP(A7941,PEC!$A$2:$D$7902,4,1)</f>
        <v>pec.comune.ussana.ca.it</v>
      </c>
      <c r="C7941" s="48">
        <f>VLOOKUP(A7941,SEZIONI!$A$2:$B$7897,2)</f>
        <v>4</v>
      </c>
      <c r="E7941" t="s">
        <v>44962</v>
      </c>
      <c r="F7941" t="s">
        <v>55930</v>
      </c>
    </row>
    <row r="7942" spans="1:6" x14ac:dyDescent="0.3">
      <c r="A7942" s="54" t="s">
        <v>23873</v>
      </c>
      <c r="B7942" s="48" t="str">
        <f>VLOOKUP(A7942,PEC!$A$2:$D$7902,4,1)</f>
        <v>pec.comune.ussaramanna.vs.it</v>
      </c>
      <c r="C7942" s="48">
        <f>VLOOKUP(A7942,SEZIONI!$A$2:$B$7897,2)</f>
        <v>1</v>
      </c>
      <c r="E7942" t="s">
        <v>44948</v>
      </c>
      <c r="F7942" t="s">
        <v>55931</v>
      </c>
    </row>
    <row r="7943" spans="1:6" x14ac:dyDescent="0.3">
      <c r="A7943" s="54" t="s">
        <v>23874</v>
      </c>
      <c r="B7943" s="48" t="str">
        <f>VLOOKUP(A7943,PEC!$A$2:$D$7902,4,1)</f>
        <v>servizipostacert.it</v>
      </c>
      <c r="C7943" s="48">
        <f>VLOOKUP(A7943,SEZIONI!$A$2:$B$7897,2)</f>
        <v>2</v>
      </c>
      <c r="E7943" t="s">
        <v>44963</v>
      </c>
      <c r="F7943" t="s">
        <v>55932</v>
      </c>
    </row>
    <row r="7944" spans="1:6" x14ac:dyDescent="0.3">
      <c r="A7944" s="54" t="s">
        <v>23875</v>
      </c>
      <c r="B7944" s="48" t="str">
        <f>VLOOKUP(A7944,PEC!$A$2:$D$7902,4,1)</f>
        <v>pec.it</v>
      </c>
      <c r="C7944" s="48">
        <f>VLOOKUP(A7944,SEZIONI!$A$2:$B$7897,2)</f>
        <v>14</v>
      </c>
      <c r="E7944" t="s">
        <v>44964</v>
      </c>
      <c r="F7944" t="s">
        <v>55930</v>
      </c>
    </row>
    <row r="7945" spans="1:6" x14ac:dyDescent="0.3">
      <c r="A7945" s="54" t="s">
        <v>23876</v>
      </c>
      <c r="B7945" s="48" t="str">
        <f>VLOOKUP(A7945,PEC!$A$2:$D$7902,4,1)</f>
        <v>legalmail.it</v>
      </c>
      <c r="C7945" s="48">
        <f>VLOOKUP(A7945,SEZIONI!$A$2:$B$7897,2)</f>
        <v>3</v>
      </c>
      <c r="E7945" t="s">
        <v>40324</v>
      </c>
      <c r="F7945" t="s">
        <v>55931</v>
      </c>
    </row>
    <row r="7946" spans="1:6" x14ac:dyDescent="0.3">
      <c r="A7946" s="54" t="s">
        <v>23877</v>
      </c>
      <c r="B7946" s="48" t="str">
        <f>VLOOKUP(A7946,PEC!$A$2:$D$7902,4,1)</f>
        <v>legalmail.it</v>
      </c>
      <c r="C7946" s="48">
        <f>VLOOKUP(A7946,SEZIONI!$A$2:$B$7897,2)</f>
        <v>4</v>
      </c>
      <c r="E7946" t="s">
        <v>43008</v>
      </c>
      <c r="F7946" t="s">
        <v>55932</v>
      </c>
    </row>
    <row r="7947" spans="1:6" x14ac:dyDescent="0.3">
      <c r="A7947" s="54" t="s">
        <v>23878</v>
      </c>
      <c r="B7947" s="48" t="str">
        <f>VLOOKUP(A7947,PEC!$A$2:$D$7902,4,1)</f>
        <v>legalmail.it</v>
      </c>
      <c r="C7947" s="48">
        <f>VLOOKUP(A7947,SEZIONI!$A$2:$B$7897,2)</f>
        <v>1</v>
      </c>
      <c r="E7947" t="s">
        <v>40005</v>
      </c>
      <c r="F7947" t="s">
        <v>55930</v>
      </c>
    </row>
    <row r="7948" spans="1:6" x14ac:dyDescent="0.3">
      <c r="A7948" s="54" t="s">
        <v>23879</v>
      </c>
      <c r="B7948" s="48" t="str">
        <f>VLOOKUP(A7948,PEC!$A$2:$D$7902,4,1)</f>
        <v>pec.comunas.it</v>
      </c>
      <c r="C7948" s="48">
        <f>VLOOKUP(A7948,SEZIONI!$A$2:$B$7897,2)</f>
        <v>1</v>
      </c>
      <c r="E7948" t="s">
        <v>43251</v>
      </c>
      <c r="F7948" t="s">
        <v>55931</v>
      </c>
    </row>
    <row r="7949" spans="1:6" x14ac:dyDescent="0.3">
      <c r="A7949" s="54" t="s">
        <v>23880</v>
      </c>
      <c r="B7949" s="48" t="str">
        <f>VLOOKUP(A7949,PEC!$A$2:$D$7902,4,1)</f>
        <v>pec.comune.villanovafranca.ca.it</v>
      </c>
      <c r="C7949" s="48">
        <f>VLOOKUP(A7949,SEZIONI!$A$2:$B$7897,2)</f>
        <v>2</v>
      </c>
      <c r="E7949" t="s">
        <v>40053</v>
      </c>
      <c r="F7949" t="s">
        <v>55932</v>
      </c>
    </row>
    <row r="7950" spans="1:6" x14ac:dyDescent="0.3">
      <c r="A7950" s="54" t="s">
        <v>23881</v>
      </c>
      <c r="B7950" s="48" t="str">
        <f>VLOOKUP(A7950,PEC!$A$2:$D$7902,4,1)</f>
        <v>pec.comune.villaperuccio.ci.it</v>
      </c>
      <c r="C7950" s="48">
        <f>VLOOKUP(A7950,SEZIONI!$A$2:$B$7897,2)</f>
        <v>1</v>
      </c>
      <c r="E7950" t="s">
        <v>44965</v>
      </c>
      <c r="F7950" t="s">
        <v>55930</v>
      </c>
    </row>
    <row r="7951" spans="1:6" x14ac:dyDescent="0.3">
      <c r="A7951" s="54" t="s">
        <v>23882</v>
      </c>
      <c r="B7951" s="48" t="str">
        <f>VLOOKUP(A7951,PEC!$A$2:$D$7902,4,1)</f>
        <v>pec.comune.villaputzu.ca.it</v>
      </c>
      <c r="C7951" s="48">
        <f>VLOOKUP(A7951,SEZIONI!$A$2:$B$7897,2)</f>
        <v>5</v>
      </c>
      <c r="E7951" t="s">
        <v>41721</v>
      </c>
      <c r="F7951" t="s">
        <v>55932</v>
      </c>
    </row>
    <row r="7952" spans="1:6" x14ac:dyDescent="0.3">
      <c r="A7952" s="54" t="s">
        <v>23883</v>
      </c>
      <c r="B7952" s="48" t="str">
        <f>VLOOKUP(A7952,PEC!$A$2:$D$7902,4,1)</f>
        <v>pec.comunas.it</v>
      </c>
      <c r="C7952" s="48">
        <f>VLOOKUP(A7952,SEZIONI!$A$2:$B$7897,2)</f>
        <v>2</v>
      </c>
      <c r="E7952" t="s">
        <v>44966</v>
      </c>
      <c r="F7952" t="s">
        <v>55932</v>
      </c>
    </row>
    <row r="7953" spans="1:6" x14ac:dyDescent="0.3">
      <c r="A7953" s="54" t="s">
        <v>23884</v>
      </c>
      <c r="B7953" s="48" t="str">
        <f>VLOOKUP(A7953,PEC!$A$2:$D$7902,4,1)</f>
        <v>legalmail.it</v>
      </c>
      <c r="C7953" s="48">
        <f>VLOOKUP(A7953,SEZIONI!$A$2:$B$7897,2)</f>
        <v>3</v>
      </c>
      <c r="E7953" t="s">
        <v>44967</v>
      </c>
      <c r="F7953" t="s">
        <v>55930</v>
      </c>
    </row>
    <row r="7954" spans="1:6" x14ac:dyDescent="0.3">
      <c r="A7954" s="54" t="s">
        <v>23885</v>
      </c>
      <c r="B7954" s="48" t="str">
        <f>VLOOKUP(A7954,PEC!$A$2:$D$7902,4,1)</f>
        <v>legalmail.it</v>
      </c>
      <c r="C7954" s="48">
        <f>VLOOKUP(A7954,SEZIONI!$A$2:$B$7897,2)</f>
        <v>7</v>
      </c>
      <c r="E7954" t="s">
        <v>40125</v>
      </c>
      <c r="F7954" t="s">
        <v>55931</v>
      </c>
    </row>
    <row r="7955" spans="1:6" x14ac:dyDescent="0.3">
      <c r="A7955" s="54" t="s">
        <v>23886</v>
      </c>
      <c r="B7955" s="48" t="str">
        <f>VLOOKUP(A7955,PEC!$A$2:$D$7902,4,1)</f>
        <v>legalmail.it</v>
      </c>
      <c r="C7955" s="48">
        <f>VLOOKUP(A7955,SEZIONI!$A$2:$B$7897,2)</f>
        <v>2</v>
      </c>
      <c r="E7955" t="s">
        <v>44968</v>
      </c>
      <c r="F7955" t="s">
        <v>55932</v>
      </c>
    </row>
    <row r="7956" spans="1:6" x14ac:dyDescent="0.3">
      <c r="C7956" s="55">
        <f>SUM(C2:C7955)</f>
        <v>62525</v>
      </c>
      <c r="E7956" t="s">
        <v>41490</v>
      </c>
      <c r="F7956" t="s">
        <v>55930</v>
      </c>
    </row>
    <row r="7957" spans="1:6" x14ac:dyDescent="0.3">
      <c r="C7957" s="55">
        <f>AVERAGE(C2:C7955)</f>
        <v>7.8608247422680408</v>
      </c>
      <c r="E7957" t="s">
        <v>2232</v>
      </c>
      <c r="F7957" t="s">
        <v>55931</v>
      </c>
    </row>
    <row r="7958" spans="1:6" x14ac:dyDescent="0.3">
      <c r="E7958" t="s">
        <v>44969</v>
      </c>
      <c r="F7958" t="s">
        <v>55932</v>
      </c>
    </row>
    <row r="7959" spans="1:6" x14ac:dyDescent="0.3">
      <c r="E7959" t="s">
        <v>44252</v>
      </c>
      <c r="F7959" t="s">
        <v>55932</v>
      </c>
    </row>
    <row r="7960" spans="1:6" x14ac:dyDescent="0.3">
      <c r="E7960" t="s">
        <v>44970</v>
      </c>
      <c r="F7960" t="s">
        <v>55932</v>
      </c>
    </row>
    <row r="7961" spans="1:6" x14ac:dyDescent="0.3">
      <c r="E7961" t="s">
        <v>44971</v>
      </c>
      <c r="F7961" t="s">
        <v>55930</v>
      </c>
    </row>
    <row r="7962" spans="1:6" x14ac:dyDescent="0.3">
      <c r="E7962" t="s">
        <v>44972</v>
      </c>
      <c r="F7962" t="s">
        <v>55931</v>
      </c>
    </row>
    <row r="7963" spans="1:6" x14ac:dyDescent="0.3">
      <c r="E7963" t="s">
        <v>40300</v>
      </c>
      <c r="F7963" t="s">
        <v>55932</v>
      </c>
    </row>
    <row r="7964" spans="1:6" x14ac:dyDescent="0.3">
      <c r="E7964" t="s">
        <v>42386</v>
      </c>
      <c r="F7964" t="s">
        <v>55932</v>
      </c>
    </row>
    <row r="7965" spans="1:6" x14ac:dyDescent="0.3">
      <c r="E7965" t="s">
        <v>42506</v>
      </c>
      <c r="F7965" t="s">
        <v>55932</v>
      </c>
    </row>
    <row r="7966" spans="1:6" x14ac:dyDescent="0.3">
      <c r="E7966" t="s">
        <v>44973</v>
      </c>
      <c r="F7966" t="s">
        <v>55930</v>
      </c>
    </row>
    <row r="7967" spans="1:6" x14ac:dyDescent="0.3">
      <c r="E7967" t="s">
        <v>44974</v>
      </c>
      <c r="F7967" t="s">
        <v>55931</v>
      </c>
    </row>
    <row r="7968" spans="1:6" x14ac:dyDescent="0.3">
      <c r="E7968" t="s">
        <v>44975</v>
      </c>
      <c r="F7968" t="s">
        <v>55932</v>
      </c>
    </row>
    <row r="7969" spans="5:6" x14ac:dyDescent="0.3">
      <c r="E7969" t="s">
        <v>41562</v>
      </c>
      <c r="F7969" t="s">
        <v>55930</v>
      </c>
    </row>
    <row r="7970" spans="5:6" x14ac:dyDescent="0.3">
      <c r="E7970" t="s">
        <v>44976</v>
      </c>
      <c r="F7970" t="s">
        <v>55931</v>
      </c>
    </row>
    <row r="7971" spans="5:6" x14ac:dyDescent="0.3">
      <c r="E7971" t="s">
        <v>42102</v>
      </c>
      <c r="F7971" t="s">
        <v>55932</v>
      </c>
    </row>
    <row r="7972" spans="5:6" x14ac:dyDescent="0.3">
      <c r="E7972" t="s">
        <v>40013</v>
      </c>
      <c r="F7972" t="s">
        <v>55932</v>
      </c>
    </row>
    <row r="7973" spans="5:6" x14ac:dyDescent="0.3">
      <c r="E7973" t="s">
        <v>40009</v>
      </c>
      <c r="F7973" t="s">
        <v>55932</v>
      </c>
    </row>
    <row r="7974" spans="5:6" x14ac:dyDescent="0.3">
      <c r="E7974" t="s">
        <v>41999</v>
      </c>
      <c r="F7974" t="s">
        <v>55930</v>
      </c>
    </row>
    <row r="7975" spans="5:6" x14ac:dyDescent="0.3">
      <c r="E7975" t="s">
        <v>40801</v>
      </c>
      <c r="F7975" t="s">
        <v>55932</v>
      </c>
    </row>
    <row r="7976" spans="5:6" x14ac:dyDescent="0.3">
      <c r="E7976" t="s">
        <v>44977</v>
      </c>
      <c r="F7976" t="s">
        <v>55932</v>
      </c>
    </row>
    <row r="7977" spans="5:6" x14ac:dyDescent="0.3">
      <c r="E7977" t="s">
        <v>42734</v>
      </c>
      <c r="F7977" t="s">
        <v>55930</v>
      </c>
    </row>
    <row r="7978" spans="5:6" x14ac:dyDescent="0.3">
      <c r="E7978" t="s">
        <v>44978</v>
      </c>
      <c r="F7978" t="s">
        <v>55932</v>
      </c>
    </row>
    <row r="7979" spans="5:6" x14ac:dyDescent="0.3">
      <c r="E7979" t="s">
        <v>44979</v>
      </c>
      <c r="F7979" t="s">
        <v>55932</v>
      </c>
    </row>
    <row r="7980" spans="5:6" x14ac:dyDescent="0.3">
      <c r="E7980" t="s">
        <v>43827</v>
      </c>
      <c r="F7980" t="s">
        <v>55930</v>
      </c>
    </row>
    <row r="7981" spans="5:6" x14ac:dyDescent="0.3">
      <c r="E7981" t="s">
        <v>44980</v>
      </c>
      <c r="F7981" t="s">
        <v>55931</v>
      </c>
    </row>
    <row r="7982" spans="5:6" x14ac:dyDescent="0.3">
      <c r="E7982" t="s">
        <v>44623</v>
      </c>
      <c r="F7982" t="s">
        <v>55932</v>
      </c>
    </row>
    <row r="7983" spans="5:6" x14ac:dyDescent="0.3">
      <c r="E7983" t="s">
        <v>43234</v>
      </c>
      <c r="F7983" t="s">
        <v>55930</v>
      </c>
    </row>
    <row r="7984" spans="5:6" x14ac:dyDescent="0.3">
      <c r="E7984" t="s">
        <v>41721</v>
      </c>
      <c r="F7984" t="s">
        <v>55931</v>
      </c>
    </row>
    <row r="7985" spans="5:6" x14ac:dyDescent="0.3">
      <c r="E7985" t="s">
        <v>44981</v>
      </c>
      <c r="F7985" t="s">
        <v>55932</v>
      </c>
    </row>
    <row r="7986" spans="5:6" x14ac:dyDescent="0.3">
      <c r="E7986" t="s">
        <v>44982</v>
      </c>
      <c r="F7986" t="s">
        <v>55932</v>
      </c>
    </row>
    <row r="7987" spans="5:6" x14ac:dyDescent="0.3">
      <c r="E7987" t="s">
        <v>44983</v>
      </c>
      <c r="F7987" t="s">
        <v>55932</v>
      </c>
    </row>
    <row r="7988" spans="5:6" x14ac:dyDescent="0.3">
      <c r="E7988" t="s">
        <v>41801</v>
      </c>
      <c r="F7988" t="s">
        <v>55930</v>
      </c>
    </row>
    <row r="7989" spans="5:6" x14ac:dyDescent="0.3">
      <c r="E7989" t="s">
        <v>6559</v>
      </c>
      <c r="F7989" t="s">
        <v>55931</v>
      </c>
    </row>
    <row r="7990" spans="5:6" x14ac:dyDescent="0.3">
      <c r="E7990" t="s">
        <v>44984</v>
      </c>
      <c r="F7990" t="s">
        <v>55932</v>
      </c>
    </row>
    <row r="7991" spans="5:6" x14ac:dyDescent="0.3">
      <c r="E7991" t="s">
        <v>44985</v>
      </c>
      <c r="F7991" t="s">
        <v>55930</v>
      </c>
    </row>
    <row r="7992" spans="5:6" x14ac:dyDescent="0.3">
      <c r="E7992" t="s">
        <v>44986</v>
      </c>
      <c r="F7992" t="s">
        <v>55931</v>
      </c>
    </row>
    <row r="7993" spans="5:6" x14ac:dyDescent="0.3">
      <c r="E7993" t="s">
        <v>6559</v>
      </c>
      <c r="F7993" t="s">
        <v>55932</v>
      </c>
    </row>
    <row r="7994" spans="5:6" x14ac:dyDescent="0.3">
      <c r="E7994" t="s">
        <v>43018</v>
      </c>
      <c r="F7994" t="s">
        <v>55930</v>
      </c>
    </row>
    <row r="7995" spans="5:6" x14ac:dyDescent="0.3">
      <c r="E7995" t="s">
        <v>44987</v>
      </c>
      <c r="F7995" t="s">
        <v>55932</v>
      </c>
    </row>
    <row r="7996" spans="5:6" x14ac:dyDescent="0.3">
      <c r="E7996" t="s">
        <v>44988</v>
      </c>
      <c r="F7996" t="s">
        <v>55932</v>
      </c>
    </row>
    <row r="7997" spans="5:6" x14ac:dyDescent="0.3">
      <c r="E7997" t="s">
        <v>44989</v>
      </c>
      <c r="F7997" t="s">
        <v>55930</v>
      </c>
    </row>
    <row r="7998" spans="5:6" x14ac:dyDescent="0.3">
      <c r="E7998" t="s">
        <v>41490</v>
      </c>
      <c r="F7998" t="s">
        <v>55932</v>
      </c>
    </row>
    <row r="7999" spans="5:6" x14ac:dyDescent="0.3">
      <c r="E7999" t="s">
        <v>44990</v>
      </c>
      <c r="F7999" t="s">
        <v>55932</v>
      </c>
    </row>
    <row r="8000" spans="5:6" x14ac:dyDescent="0.3">
      <c r="E8000" t="s">
        <v>44991</v>
      </c>
      <c r="F8000" t="s">
        <v>55930</v>
      </c>
    </row>
    <row r="8001" spans="5:6" x14ac:dyDescent="0.3">
      <c r="E8001" t="s">
        <v>44992</v>
      </c>
      <c r="F8001" t="s">
        <v>55931</v>
      </c>
    </row>
    <row r="8002" spans="5:6" x14ac:dyDescent="0.3">
      <c r="E8002" t="s">
        <v>42560</v>
      </c>
      <c r="F8002" t="s">
        <v>55932</v>
      </c>
    </row>
    <row r="8003" spans="5:6" x14ac:dyDescent="0.3">
      <c r="E8003" t="s">
        <v>41212</v>
      </c>
      <c r="F8003" t="s">
        <v>55932</v>
      </c>
    </row>
    <row r="8004" spans="5:6" x14ac:dyDescent="0.3">
      <c r="E8004" t="s">
        <v>44993</v>
      </c>
      <c r="F8004" t="s">
        <v>55930</v>
      </c>
    </row>
    <row r="8005" spans="5:6" x14ac:dyDescent="0.3">
      <c r="E8005" t="s">
        <v>44994</v>
      </c>
      <c r="F8005" t="s">
        <v>55932</v>
      </c>
    </row>
    <row r="8006" spans="5:6" x14ac:dyDescent="0.3">
      <c r="E8006" t="s">
        <v>44995</v>
      </c>
      <c r="F8006" t="s">
        <v>55932</v>
      </c>
    </row>
    <row r="8007" spans="5:6" x14ac:dyDescent="0.3">
      <c r="E8007" t="s">
        <v>44996</v>
      </c>
      <c r="F8007" t="s">
        <v>55930</v>
      </c>
    </row>
    <row r="8008" spans="5:6" x14ac:dyDescent="0.3">
      <c r="E8008" t="s">
        <v>44997</v>
      </c>
      <c r="F8008" t="s">
        <v>55931</v>
      </c>
    </row>
    <row r="8009" spans="5:6" x14ac:dyDescent="0.3">
      <c r="E8009" t="s">
        <v>44998</v>
      </c>
      <c r="F8009" t="s">
        <v>55932</v>
      </c>
    </row>
    <row r="8010" spans="5:6" x14ac:dyDescent="0.3">
      <c r="E8010" t="s">
        <v>44999</v>
      </c>
      <c r="F8010" t="s">
        <v>55932</v>
      </c>
    </row>
    <row r="8011" spans="5:6" x14ac:dyDescent="0.3">
      <c r="E8011" t="s">
        <v>44053</v>
      </c>
      <c r="F8011" t="s">
        <v>55932</v>
      </c>
    </row>
    <row r="8012" spans="5:6" x14ac:dyDescent="0.3">
      <c r="E8012" t="s">
        <v>45000</v>
      </c>
      <c r="F8012" t="s">
        <v>55930</v>
      </c>
    </row>
    <row r="8013" spans="5:6" x14ac:dyDescent="0.3">
      <c r="E8013" t="s">
        <v>44623</v>
      </c>
      <c r="F8013" t="s">
        <v>55931</v>
      </c>
    </row>
    <row r="8014" spans="5:6" x14ac:dyDescent="0.3">
      <c r="E8014" t="s">
        <v>45001</v>
      </c>
      <c r="F8014" t="s">
        <v>55930</v>
      </c>
    </row>
    <row r="8015" spans="5:6" x14ac:dyDescent="0.3">
      <c r="E8015" t="s">
        <v>45002</v>
      </c>
      <c r="F8015" t="s">
        <v>55931</v>
      </c>
    </row>
    <row r="8016" spans="5:6" x14ac:dyDescent="0.3">
      <c r="E8016" t="s">
        <v>45003</v>
      </c>
      <c r="F8016" t="s">
        <v>55932</v>
      </c>
    </row>
    <row r="8017" spans="5:6" x14ac:dyDescent="0.3">
      <c r="E8017" t="s">
        <v>45004</v>
      </c>
      <c r="F8017" t="s">
        <v>55932</v>
      </c>
    </row>
    <row r="8018" spans="5:6" x14ac:dyDescent="0.3">
      <c r="E8018" t="s">
        <v>363</v>
      </c>
      <c r="F8018" t="s">
        <v>55932</v>
      </c>
    </row>
    <row r="8019" spans="5:6" x14ac:dyDescent="0.3">
      <c r="E8019" t="s">
        <v>45005</v>
      </c>
      <c r="F8019" t="s">
        <v>55930</v>
      </c>
    </row>
    <row r="8020" spans="5:6" x14ac:dyDescent="0.3">
      <c r="E8020" t="s">
        <v>44219</v>
      </c>
      <c r="F8020" t="s">
        <v>55930</v>
      </c>
    </row>
    <row r="8021" spans="5:6" x14ac:dyDescent="0.3">
      <c r="E8021" t="s">
        <v>43496</v>
      </c>
      <c r="F8021" t="s">
        <v>55931</v>
      </c>
    </row>
    <row r="8022" spans="5:6" x14ac:dyDescent="0.3">
      <c r="E8022" t="s">
        <v>40234</v>
      </c>
      <c r="F8022" t="s">
        <v>55932</v>
      </c>
    </row>
    <row r="8023" spans="5:6" x14ac:dyDescent="0.3">
      <c r="E8023" t="s">
        <v>42430</v>
      </c>
      <c r="F8023" t="s">
        <v>55930</v>
      </c>
    </row>
    <row r="8024" spans="5:6" x14ac:dyDescent="0.3">
      <c r="E8024" t="s">
        <v>45006</v>
      </c>
      <c r="F8024" t="s">
        <v>55932</v>
      </c>
    </row>
    <row r="8025" spans="5:6" x14ac:dyDescent="0.3">
      <c r="E8025" t="s">
        <v>43131</v>
      </c>
      <c r="F8025" t="s">
        <v>55932</v>
      </c>
    </row>
    <row r="8026" spans="5:6" x14ac:dyDescent="0.3">
      <c r="E8026" t="s">
        <v>45007</v>
      </c>
      <c r="F8026" t="s">
        <v>55930</v>
      </c>
    </row>
    <row r="8027" spans="5:6" x14ac:dyDescent="0.3">
      <c r="E8027" t="s">
        <v>40981</v>
      </c>
      <c r="F8027" t="s">
        <v>55931</v>
      </c>
    </row>
    <row r="8028" spans="5:6" x14ac:dyDescent="0.3">
      <c r="E8028" t="s">
        <v>45008</v>
      </c>
      <c r="F8028" t="s">
        <v>55932</v>
      </c>
    </row>
    <row r="8029" spans="5:6" x14ac:dyDescent="0.3">
      <c r="E8029" t="s">
        <v>40110</v>
      </c>
      <c r="F8029" t="s">
        <v>55930</v>
      </c>
    </row>
    <row r="8030" spans="5:6" x14ac:dyDescent="0.3">
      <c r="E8030" t="s">
        <v>45009</v>
      </c>
      <c r="F8030" t="s">
        <v>55931</v>
      </c>
    </row>
    <row r="8031" spans="5:6" x14ac:dyDescent="0.3">
      <c r="E8031" t="s">
        <v>45010</v>
      </c>
      <c r="F8031" t="s">
        <v>55932</v>
      </c>
    </row>
    <row r="8032" spans="5:6" x14ac:dyDescent="0.3">
      <c r="E8032" t="s">
        <v>45011</v>
      </c>
      <c r="F8032" t="s">
        <v>55930</v>
      </c>
    </row>
    <row r="8033" spans="5:6" x14ac:dyDescent="0.3">
      <c r="E8033" t="s">
        <v>41245</v>
      </c>
      <c r="F8033" t="s">
        <v>55931</v>
      </c>
    </row>
    <row r="8034" spans="5:6" x14ac:dyDescent="0.3">
      <c r="E8034" t="s">
        <v>45012</v>
      </c>
      <c r="F8034" t="s">
        <v>55932</v>
      </c>
    </row>
    <row r="8035" spans="5:6" x14ac:dyDescent="0.3">
      <c r="E8035" t="s">
        <v>1812</v>
      </c>
      <c r="F8035" t="s">
        <v>55930</v>
      </c>
    </row>
    <row r="8036" spans="5:6" x14ac:dyDescent="0.3">
      <c r="E8036" t="s">
        <v>45013</v>
      </c>
      <c r="F8036" t="s">
        <v>55931</v>
      </c>
    </row>
    <row r="8037" spans="5:6" x14ac:dyDescent="0.3">
      <c r="E8037" t="s">
        <v>40542</v>
      </c>
      <c r="F8037" t="s">
        <v>55932</v>
      </c>
    </row>
    <row r="8038" spans="5:6" x14ac:dyDescent="0.3">
      <c r="E8038" t="s">
        <v>45014</v>
      </c>
      <c r="F8038" t="s">
        <v>55930</v>
      </c>
    </row>
    <row r="8039" spans="5:6" x14ac:dyDescent="0.3">
      <c r="E8039" t="s">
        <v>43915</v>
      </c>
      <c r="F8039" t="s">
        <v>55931</v>
      </c>
    </row>
    <row r="8040" spans="5:6" x14ac:dyDescent="0.3">
      <c r="E8040" t="s">
        <v>45015</v>
      </c>
      <c r="F8040" t="s">
        <v>55932</v>
      </c>
    </row>
    <row r="8041" spans="5:6" x14ac:dyDescent="0.3">
      <c r="E8041" t="s">
        <v>45016</v>
      </c>
      <c r="F8041" t="s">
        <v>55930</v>
      </c>
    </row>
    <row r="8042" spans="5:6" x14ac:dyDescent="0.3">
      <c r="E8042" t="s">
        <v>45017</v>
      </c>
      <c r="F8042" t="s">
        <v>55932</v>
      </c>
    </row>
    <row r="8043" spans="5:6" x14ac:dyDescent="0.3">
      <c r="E8043" t="s">
        <v>45018</v>
      </c>
      <c r="F8043" t="s">
        <v>55932</v>
      </c>
    </row>
    <row r="8044" spans="5:6" x14ac:dyDescent="0.3">
      <c r="E8044" t="s">
        <v>45019</v>
      </c>
      <c r="F8044" t="s">
        <v>55930</v>
      </c>
    </row>
    <row r="8045" spans="5:6" x14ac:dyDescent="0.3">
      <c r="E8045" t="s">
        <v>44039</v>
      </c>
      <c r="F8045" t="s">
        <v>55932</v>
      </c>
    </row>
    <row r="8046" spans="5:6" x14ac:dyDescent="0.3">
      <c r="E8046" t="s">
        <v>45020</v>
      </c>
      <c r="F8046" t="s">
        <v>55932</v>
      </c>
    </row>
    <row r="8047" spans="5:6" x14ac:dyDescent="0.3">
      <c r="E8047" t="s">
        <v>45021</v>
      </c>
      <c r="F8047" t="s">
        <v>55930</v>
      </c>
    </row>
    <row r="8048" spans="5:6" x14ac:dyDescent="0.3">
      <c r="E8048" t="s">
        <v>44840</v>
      </c>
      <c r="F8048" t="s">
        <v>55931</v>
      </c>
    </row>
    <row r="8049" spans="5:6" x14ac:dyDescent="0.3">
      <c r="E8049" t="s">
        <v>45022</v>
      </c>
      <c r="F8049" t="s">
        <v>55932</v>
      </c>
    </row>
    <row r="8050" spans="5:6" x14ac:dyDescent="0.3">
      <c r="E8050" t="s">
        <v>45023</v>
      </c>
      <c r="F8050" t="s">
        <v>55932</v>
      </c>
    </row>
    <row r="8051" spans="5:6" x14ac:dyDescent="0.3">
      <c r="E8051" t="s">
        <v>44344</v>
      </c>
      <c r="F8051" t="s">
        <v>55932</v>
      </c>
    </row>
    <row r="8052" spans="5:6" x14ac:dyDescent="0.3">
      <c r="E8052" t="s">
        <v>40754</v>
      </c>
      <c r="F8052" t="s">
        <v>55930</v>
      </c>
    </row>
    <row r="8053" spans="5:6" x14ac:dyDescent="0.3">
      <c r="E8053" t="s">
        <v>45024</v>
      </c>
      <c r="F8053" t="s">
        <v>55931</v>
      </c>
    </row>
    <row r="8054" spans="5:6" x14ac:dyDescent="0.3">
      <c r="E8054" t="s">
        <v>45025</v>
      </c>
      <c r="F8054" t="s">
        <v>55932</v>
      </c>
    </row>
    <row r="8055" spans="5:6" x14ac:dyDescent="0.3">
      <c r="E8055" t="s">
        <v>41490</v>
      </c>
      <c r="F8055" t="s">
        <v>55932</v>
      </c>
    </row>
    <row r="8056" spans="5:6" x14ac:dyDescent="0.3">
      <c r="E8056" t="s">
        <v>45026</v>
      </c>
      <c r="F8056" t="s">
        <v>55930</v>
      </c>
    </row>
    <row r="8057" spans="5:6" x14ac:dyDescent="0.3">
      <c r="E8057" t="s">
        <v>45027</v>
      </c>
      <c r="F8057" t="s">
        <v>55931</v>
      </c>
    </row>
    <row r="8058" spans="5:6" x14ac:dyDescent="0.3">
      <c r="E8058" t="s">
        <v>44340</v>
      </c>
      <c r="F8058" t="s">
        <v>55932</v>
      </c>
    </row>
    <row r="8059" spans="5:6" x14ac:dyDescent="0.3">
      <c r="E8059" t="s">
        <v>45028</v>
      </c>
      <c r="F8059" t="s">
        <v>55930</v>
      </c>
    </row>
    <row r="8060" spans="5:6" x14ac:dyDescent="0.3">
      <c r="E8060" t="s">
        <v>43361</v>
      </c>
      <c r="F8060" t="s">
        <v>55931</v>
      </c>
    </row>
    <row r="8061" spans="5:6" x14ac:dyDescent="0.3">
      <c r="E8061" t="s">
        <v>40155</v>
      </c>
      <c r="F8061" t="s">
        <v>55932</v>
      </c>
    </row>
    <row r="8062" spans="5:6" x14ac:dyDescent="0.3">
      <c r="E8062" t="s">
        <v>43666</v>
      </c>
      <c r="F8062" t="s">
        <v>55930</v>
      </c>
    </row>
    <row r="8063" spans="5:6" x14ac:dyDescent="0.3">
      <c r="E8063" t="s">
        <v>44113</v>
      </c>
      <c r="F8063" t="s">
        <v>55931</v>
      </c>
    </row>
    <row r="8064" spans="5:6" x14ac:dyDescent="0.3">
      <c r="E8064" t="s">
        <v>45029</v>
      </c>
      <c r="F8064" t="s">
        <v>55932</v>
      </c>
    </row>
    <row r="8065" spans="5:6" x14ac:dyDescent="0.3">
      <c r="E8065" t="s">
        <v>41111</v>
      </c>
      <c r="F8065" t="s">
        <v>55930</v>
      </c>
    </row>
    <row r="8066" spans="5:6" x14ac:dyDescent="0.3">
      <c r="E8066" t="s">
        <v>45030</v>
      </c>
      <c r="F8066" t="s">
        <v>55932</v>
      </c>
    </row>
    <row r="8067" spans="5:6" x14ac:dyDescent="0.3">
      <c r="E8067" t="s">
        <v>45031</v>
      </c>
      <c r="F8067" t="s">
        <v>55932</v>
      </c>
    </row>
    <row r="8068" spans="5:6" x14ac:dyDescent="0.3">
      <c r="E8068" t="s">
        <v>45032</v>
      </c>
      <c r="F8068" t="s">
        <v>55930</v>
      </c>
    </row>
    <row r="8069" spans="5:6" x14ac:dyDescent="0.3">
      <c r="E8069" t="s">
        <v>45033</v>
      </c>
      <c r="F8069" t="s">
        <v>55932</v>
      </c>
    </row>
    <row r="8070" spans="5:6" x14ac:dyDescent="0.3">
      <c r="E8070" t="s">
        <v>45034</v>
      </c>
      <c r="F8070" t="s">
        <v>55932</v>
      </c>
    </row>
    <row r="8071" spans="5:6" x14ac:dyDescent="0.3">
      <c r="E8071" t="s">
        <v>43018</v>
      </c>
      <c r="F8071" t="s">
        <v>55930</v>
      </c>
    </row>
    <row r="8072" spans="5:6" x14ac:dyDescent="0.3">
      <c r="E8072" t="s">
        <v>40154</v>
      </c>
      <c r="F8072" t="s">
        <v>55931</v>
      </c>
    </row>
    <row r="8073" spans="5:6" x14ac:dyDescent="0.3">
      <c r="E8073" t="s">
        <v>45035</v>
      </c>
      <c r="F8073" t="s">
        <v>55932</v>
      </c>
    </row>
    <row r="8074" spans="5:6" x14ac:dyDescent="0.3">
      <c r="E8074" t="s">
        <v>41369</v>
      </c>
      <c r="F8074" t="s">
        <v>55930</v>
      </c>
    </row>
    <row r="8075" spans="5:6" x14ac:dyDescent="0.3">
      <c r="E8075" t="s">
        <v>45036</v>
      </c>
      <c r="F8075" t="s">
        <v>55931</v>
      </c>
    </row>
    <row r="8076" spans="5:6" x14ac:dyDescent="0.3">
      <c r="E8076" t="s">
        <v>45037</v>
      </c>
      <c r="F8076" t="s">
        <v>55932</v>
      </c>
    </row>
    <row r="8077" spans="5:6" x14ac:dyDescent="0.3">
      <c r="E8077" t="s">
        <v>45038</v>
      </c>
      <c r="F8077" t="s">
        <v>55932</v>
      </c>
    </row>
    <row r="8078" spans="5:6" x14ac:dyDescent="0.3">
      <c r="E8078" t="s">
        <v>728</v>
      </c>
      <c r="F8078" t="s">
        <v>55932</v>
      </c>
    </row>
    <row r="8079" spans="5:6" x14ac:dyDescent="0.3">
      <c r="E8079" t="s">
        <v>40694</v>
      </c>
      <c r="F8079" t="s">
        <v>55930</v>
      </c>
    </row>
    <row r="8080" spans="5:6" x14ac:dyDescent="0.3">
      <c r="E8080" t="s">
        <v>40232</v>
      </c>
      <c r="F8080" t="s">
        <v>55931</v>
      </c>
    </row>
    <row r="8081" spans="5:6" x14ac:dyDescent="0.3">
      <c r="E8081" t="s">
        <v>45039</v>
      </c>
      <c r="F8081" t="s">
        <v>55932</v>
      </c>
    </row>
    <row r="8082" spans="5:6" x14ac:dyDescent="0.3">
      <c r="E8082" t="s">
        <v>44554</v>
      </c>
      <c r="F8082" t="s">
        <v>55932</v>
      </c>
    </row>
    <row r="8083" spans="5:6" x14ac:dyDescent="0.3">
      <c r="E8083" t="s">
        <v>40139</v>
      </c>
      <c r="F8083" t="s">
        <v>55932</v>
      </c>
    </row>
    <row r="8084" spans="5:6" x14ac:dyDescent="0.3">
      <c r="E8084" t="s">
        <v>43265</v>
      </c>
      <c r="F8084" t="s">
        <v>55930</v>
      </c>
    </row>
    <row r="8085" spans="5:6" x14ac:dyDescent="0.3">
      <c r="E8085" t="s">
        <v>45040</v>
      </c>
      <c r="F8085" t="s">
        <v>55931</v>
      </c>
    </row>
    <row r="8086" spans="5:6" x14ac:dyDescent="0.3">
      <c r="E8086" t="s">
        <v>45041</v>
      </c>
      <c r="F8086" t="s">
        <v>55932</v>
      </c>
    </row>
    <row r="8087" spans="5:6" x14ac:dyDescent="0.3">
      <c r="E8087" t="s">
        <v>2316</v>
      </c>
      <c r="F8087" t="s">
        <v>55930</v>
      </c>
    </row>
    <row r="8088" spans="5:6" x14ac:dyDescent="0.3">
      <c r="E8088" t="s">
        <v>43194</v>
      </c>
      <c r="F8088" t="s">
        <v>55932</v>
      </c>
    </row>
    <row r="8089" spans="5:6" x14ac:dyDescent="0.3">
      <c r="E8089" t="s">
        <v>45042</v>
      </c>
      <c r="F8089" t="s">
        <v>55932</v>
      </c>
    </row>
    <row r="8090" spans="5:6" x14ac:dyDescent="0.3">
      <c r="E8090" t="s">
        <v>45043</v>
      </c>
      <c r="F8090" t="s">
        <v>55932</v>
      </c>
    </row>
    <row r="8091" spans="5:6" x14ac:dyDescent="0.3">
      <c r="E8091" t="s">
        <v>45044</v>
      </c>
      <c r="F8091" t="s">
        <v>55932</v>
      </c>
    </row>
    <row r="8092" spans="5:6" x14ac:dyDescent="0.3">
      <c r="E8092" t="s">
        <v>41531</v>
      </c>
      <c r="F8092" t="s">
        <v>55930</v>
      </c>
    </row>
    <row r="8093" spans="5:6" x14ac:dyDescent="0.3">
      <c r="E8093" t="s">
        <v>45045</v>
      </c>
      <c r="F8093" t="s">
        <v>55931</v>
      </c>
    </row>
    <row r="8094" spans="5:6" x14ac:dyDescent="0.3">
      <c r="E8094" t="s">
        <v>45046</v>
      </c>
      <c r="F8094" t="s">
        <v>55932</v>
      </c>
    </row>
    <row r="8095" spans="5:6" x14ac:dyDescent="0.3">
      <c r="E8095" t="s">
        <v>45047</v>
      </c>
      <c r="F8095" t="s">
        <v>55932</v>
      </c>
    </row>
    <row r="8096" spans="5:6" x14ac:dyDescent="0.3">
      <c r="E8096" t="s">
        <v>45048</v>
      </c>
      <c r="F8096" t="s">
        <v>55932</v>
      </c>
    </row>
    <row r="8097" spans="5:6" x14ac:dyDescent="0.3">
      <c r="E8097" t="s">
        <v>45049</v>
      </c>
      <c r="F8097" t="s">
        <v>55930</v>
      </c>
    </row>
    <row r="8098" spans="5:6" x14ac:dyDescent="0.3">
      <c r="E8098" t="s">
        <v>45049</v>
      </c>
      <c r="F8098" t="s">
        <v>55931</v>
      </c>
    </row>
    <row r="8099" spans="5:6" x14ac:dyDescent="0.3">
      <c r="E8099" t="s">
        <v>45050</v>
      </c>
      <c r="F8099" t="s">
        <v>55932</v>
      </c>
    </row>
    <row r="8100" spans="5:6" x14ac:dyDescent="0.3">
      <c r="E8100" t="s">
        <v>43521</v>
      </c>
      <c r="F8100" t="s">
        <v>55930</v>
      </c>
    </row>
    <row r="8101" spans="5:6" x14ac:dyDescent="0.3">
      <c r="E8101" t="s">
        <v>45051</v>
      </c>
      <c r="F8101" t="s">
        <v>55932</v>
      </c>
    </row>
    <row r="8102" spans="5:6" x14ac:dyDescent="0.3">
      <c r="E8102" t="s">
        <v>45052</v>
      </c>
      <c r="F8102" t="s">
        <v>55932</v>
      </c>
    </row>
    <row r="8103" spans="5:6" x14ac:dyDescent="0.3">
      <c r="E8103" t="s">
        <v>41283</v>
      </c>
      <c r="F8103" t="s">
        <v>55930</v>
      </c>
    </row>
    <row r="8104" spans="5:6" x14ac:dyDescent="0.3">
      <c r="E8104" t="s">
        <v>45053</v>
      </c>
      <c r="F8104" t="s">
        <v>55932</v>
      </c>
    </row>
    <row r="8105" spans="5:6" x14ac:dyDescent="0.3">
      <c r="E8105" t="s">
        <v>43510</v>
      </c>
      <c r="F8105" t="s">
        <v>55932</v>
      </c>
    </row>
    <row r="8106" spans="5:6" x14ac:dyDescent="0.3">
      <c r="E8106" t="s">
        <v>45054</v>
      </c>
      <c r="F8106" t="s">
        <v>55932</v>
      </c>
    </row>
    <row r="8107" spans="5:6" x14ac:dyDescent="0.3">
      <c r="E8107" t="s">
        <v>4309</v>
      </c>
      <c r="F8107" t="s">
        <v>55932</v>
      </c>
    </row>
    <row r="8108" spans="5:6" x14ac:dyDescent="0.3">
      <c r="E8108" t="s">
        <v>43529</v>
      </c>
      <c r="F8108" t="s">
        <v>55930</v>
      </c>
    </row>
    <row r="8109" spans="5:6" x14ac:dyDescent="0.3">
      <c r="E8109" t="s">
        <v>45055</v>
      </c>
      <c r="F8109" t="s">
        <v>55932</v>
      </c>
    </row>
    <row r="8110" spans="5:6" x14ac:dyDescent="0.3">
      <c r="E8110" t="s">
        <v>45056</v>
      </c>
      <c r="F8110" t="s">
        <v>55932</v>
      </c>
    </row>
    <row r="8111" spans="5:6" x14ac:dyDescent="0.3">
      <c r="E8111" t="s">
        <v>45057</v>
      </c>
      <c r="F8111" t="s">
        <v>55930</v>
      </c>
    </row>
    <row r="8112" spans="5:6" x14ac:dyDescent="0.3">
      <c r="E8112" t="s">
        <v>40321</v>
      </c>
      <c r="F8112" t="s">
        <v>55931</v>
      </c>
    </row>
    <row r="8113" spans="5:6" x14ac:dyDescent="0.3">
      <c r="E8113" t="s">
        <v>41451</v>
      </c>
      <c r="F8113" t="s">
        <v>55932</v>
      </c>
    </row>
    <row r="8114" spans="5:6" x14ac:dyDescent="0.3">
      <c r="E8114" t="s">
        <v>45058</v>
      </c>
      <c r="F8114" t="s">
        <v>55932</v>
      </c>
    </row>
    <row r="8115" spans="5:6" x14ac:dyDescent="0.3">
      <c r="E8115" t="s">
        <v>43092</v>
      </c>
      <c r="F8115" t="s">
        <v>55930</v>
      </c>
    </row>
    <row r="8116" spans="5:6" x14ac:dyDescent="0.3">
      <c r="E8116" t="s">
        <v>42280</v>
      </c>
      <c r="F8116" t="s">
        <v>55931</v>
      </c>
    </row>
    <row r="8117" spans="5:6" x14ac:dyDescent="0.3">
      <c r="E8117" t="s">
        <v>41721</v>
      </c>
      <c r="F8117" t="s">
        <v>55932</v>
      </c>
    </row>
    <row r="8118" spans="5:6" x14ac:dyDescent="0.3">
      <c r="E8118" t="s">
        <v>45059</v>
      </c>
      <c r="F8118" t="s">
        <v>55930</v>
      </c>
    </row>
    <row r="8119" spans="5:6" x14ac:dyDescent="0.3">
      <c r="E8119" t="s">
        <v>45060</v>
      </c>
      <c r="F8119" t="s">
        <v>55932</v>
      </c>
    </row>
    <row r="8120" spans="5:6" x14ac:dyDescent="0.3">
      <c r="E8120" t="s">
        <v>45061</v>
      </c>
      <c r="F8120" t="s">
        <v>55932</v>
      </c>
    </row>
    <row r="8121" spans="5:6" x14ac:dyDescent="0.3">
      <c r="E8121" t="s">
        <v>45062</v>
      </c>
      <c r="F8121" t="s">
        <v>55930</v>
      </c>
    </row>
    <row r="8122" spans="5:6" x14ac:dyDescent="0.3">
      <c r="E8122" t="s">
        <v>45063</v>
      </c>
      <c r="F8122" t="s">
        <v>55931</v>
      </c>
    </row>
    <row r="8123" spans="5:6" x14ac:dyDescent="0.3">
      <c r="E8123" t="s">
        <v>42841</v>
      </c>
      <c r="F8123" t="s">
        <v>55932</v>
      </c>
    </row>
    <row r="8124" spans="5:6" x14ac:dyDescent="0.3">
      <c r="E8124" t="s">
        <v>45064</v>
      </c>
      <c r="F8124" t="s">
        <v>55930</v>
      </c>
    </row>
    <row r="8125" spans="5:6" x14ac:dyDescent="0.3">
      <c r="E8125" t="s">
        <v>42898</v>
      </c>
      <c r="F8125" t="s">
        <v>55931</v>
      </c>
    </row>
    <row r="8126" spans="5:6" x14ac:dyDescent="0.3">
      <c r="E8126" t="s">
        <v>44944</v>
      </c>
      <c r="F8126" t="s">
        <v>55932</v>
      </c>
    </row>
    <row r="8127" spans="5:6" x14ac:dyDescent="0.3">
      <c r="E8127" t="s">
        <v>45065</v>
      </c>
      <c r="F8127" t="s">
        <v>55930</v>
      </c>
    </row>
    <row r="8128" spans="5:6" x14ac:dyDescent="0.3">
      <c r="E8128" t="s">
        <v>45066</v>
      </c>
      <c r="F8128" t="s">
        <v>55931</v>
      </c>
    </row>
    <row r="8129" spans="5:6" x14ac:dyDescent="0.3">
      <c r="E8129" t="s">
        <v>45067</v>
      </c>
      <c r="F8129" t="s">
        <v>55932</v>
      </c>
    </row>
    <row r="8130" spans="5:6" x14ac:dyDescent="0.3">
      <c r="E8130" t="s">
        <v>39930</v>
      </c>
      <c r="F8130" t="s">
        <v>55930</v>
      </c>
    </row>
    <row r="8131" spans="5:6" x14ac:dyDescent="0.3">
      <c r="E8131" t="s">
        <v>45068</v>
      </c>
      <c r="F8131" t="s">
        <v>55931</v>
      </c>
    </row>
    <row r="8132" spans="5:6" x14ac:dyDescent="0.3">
      <c r="E8132" t="s">
        <v>40041</v>
      </c>
      <c r="F8132" t="s">
        <v>55932</v>
      </c>
    </row>
    <row r="8133" spans="5:6" x14ac:dyDescent="0.3">
      <c r="E8133" t="s">
        <v>6696</v>
      </c>
      <c r="F8133" t="s">
        <v>55930</v>
      </c>
    </row>
    <row r="8134" spans="5:6" x14ac:dyDescent="0.3">
      <c r="E8134" t="s">
        <v>44940</v>
      </c>
      <c r="F8134" t="s">
        <v>55931</v>
      </c>
    </row>
    <row r="8135" spans="5:6" x14ac:dyDescent="0.3">
      <c r="E8135" t="s">
        <v>45069</v>
      </c>
      <c r="F8135" t="s">
        <v>55932</v>
      </c>
    </row>
    <row r="8136" spans="5:6" x14ac:dyDescent="0.3">
      <c r="E8136" t="s">
        <v>40081</v>
      </c>
      <c r="F8136" t="s">
        <v>55930</v>
      </c>
    </row>
    <row r="8137" spans="5:6" x14ac:dyDescent="0.3">
      <c r="E8137" t="s">
        <v>45070</v>
      </c>
      <c r="F8137" t="s">
        <v>55931</v>
      </c>
    </row>
    <row r="8138" spans="5:6" x14ac:dyDescent="0.3">
      <c r="E8138" t="s">
        <v>44441</v>
      </c>
      <c r="F8138" t="s">
        <v>55932</v>
      </c>
    </row>
    <row r="8139" spans="5:6" x14ac:dyDescent="0.3">
      <c r="E8139" t="s">
        <v>45071</v>
      </c>
      <c r="F8139" t="s">
        <v>55930</v>
      </c>
    </row>
    <row r="8140" spans="5:6" x14ac:dyDescent="0.3">
      <c r="E8140" t="s">
        <v>43174</v>
      </c>
      <c r="F8140" t="s">
        <v>55931</v>
      </c>
    </row>
    <row r="8141" spans="5:6" x14ac:dyDescent="0.3">
      <c r="E8141" t="s">
        <v>44696</v>
      </c>
      <c r="F8141" t="s">
        <v>55932</v>
      </c>
    </row>
    <row r="8142" spans="5:6" x14ac:dyDescent="0.3">
      <c r="E8142" t="s">
        <v>45072</v>
      </c>
      <c r="F8142" t="s">
        <v>55930</v>
      </c>
    </row>
    <row r="8143" spans="5:6" x14ac:dyDescent="0.3">
      <c r="E8143" t="s">
        <v>349</v>
      </c>
      <c r="F8143" t="s">
        <v>55931</v>
      </c>
    </row>
    <row r="8144" spans="5:6" x14ac:dyDescent="0.3">
      <c r="E8144" t="s">
        <v>40728</v>
      </c>
      <c r="F8144" t="s">
        <v>55932</v>
      </c>
    </row>
    <row r="8145" spans="5:6" x14ac:dyDescent="0.3">
      <c r="E8145" t="s">
        <v>44981</v>
      </c>
      <c r="F8145" t="s">
        <v>55932</v>
      </c>
    </row>
    <row r="8146" spans="5:6" x14ac:dyDescent="0.3">
      <c r="E8146" t="s">
        <v>3313</v>
      </c>
      <c r="F8146" t="s">
        <v>55932</v>
      </c>
    </row>
    <row r="8147" spans="5:6" x14ac:dyDescent="0.3">
      <c r="E8147" t="s">
        <v>45073</v>
      </c>
      <c r="F8147" t="s">
        <v>55930</v>
      </c>
    </row>
    <row r="8148" spans="5:6" x14ac:dyDescent="0.3">
      <c r="E8148" t="s">
        <v>45074</v>
      </c>
      <c r="F8148" t="s">
        <v>55931</v>
      </c>
    </row>
    <row r="8149" spans="5:6" x14ac:dyDescent="0.3">
      <c r="E8149" t="s">
        <v>45075</v>
      </c>
      <c r="F8149" t="s">
        <v>55932</v>
      </c>
    </row>
    <row r="8150" spans="5:6" x14ac:dyDescent="0.3">
      <c r="E8150" t="s">
        <v>45076</v>
      </c>
      <c r="F8150" t="s">
        <v>55930</v>
      </c>
    </row>
    <row r="8151" spans="5:6" x14ac:dyDescent="0.3">
      <c r="E8151" t="s">
        <v>45077</v>
      </c>
      <c r="F8151" t="s">
        <v>55932</v>
      </c>
    </row>
    <row r="8152" spans="5:6" x14ac:dyDescent="0.3">
      <c r="E8152" t="s">
        <v>44233</v>
      </c>
      <c r="F8152" t="s">
        <v>55932</v>
      </c>
    </row>
    <row r="8153" spans="5:6" x14ac:dyDescent="0.3">
      <c r="E8153" t="s">
        <v>45078</v>
      </c>
      <c r="F8153" t="s">
        <v>55930</v>
      </c>
    </row>
    <row r="8154" spans="5:6" x14ac:dyDescent="0.3">
      <c r="E8154" t="s">
        <v>43887</v>
      </c>
      <c r="F8154" t="s">
        <v>55932</v>
      </c>
    </row>
    <row r="8155" spans="5:6" x14ac:dyDescent="0.3">
      <c r="E8155" t="s">
        <v>44190</v>
      </c>
      <c r="F8155" t="s">
        <v>55932</v>
      </c>
    </row>
    <row r="8156" spans="5:6" x14ac:dyDescent="0.3">
      <c r="E8156" t="s">
        <v>40944</v>
      </c>
      <c r="F8156" t="s">
        <v>55930</v>
      </c>
    </row>
    <row r="8157" spans="5:6" x14ac:dyDescent="0.3">
      <c r="E8157" t="s">
        <v>45079</v>
      </c>
      <c r="F8157" t="s">
        <v>55931</v>
      </c>
    </row>
    <row r="8158" spans="5:6" x14ac:dyDescent="0.3">
      <c r="E8158" t="s">
        <v>42062</v>
      </c>
      <c r="F8158" t="s">
        <v>55932</v>
      </c>
    </row>
    <row r="8159" spans="5:6" x14ac:dyDescent="0.3">
      <c r="E8159" t="s">
        <v>45080</v>
      </c>
      <c r="F8159" t="s">
        <v>55930</v>
      </c>
    </row>
    <row r="8160" spans="5:6" x14ac:dyDescent="0.3">
      <c r="E8160" t="s">
        <v>45081</v>
      </c>
      <c r="F8160" t="s">
        <v>55932</v>
      </c>
    </row>
    <row r="8161" spans="5:6" x14ac:dyDescent="0.3">
      <c r="E8161" t="s">
        <v>40981</v>
      </c>
      <c r="F8161" t="s">
        <v>55932</v>
      </c>
    </row>
    <row r="8162" spans="5:6" x14ac:dyDescent="0.3">
      <c r="E8162" t="s">
        <v>41884</v>
      </c>
      <c r="F8162" t="s">
        <v>55932</v>
      </c>
    </row>
    <row r="8163" spans="5:6" x14ac:dyDescent="0.3">
      <c r="E8163" t="s">
        <v>42795</v>
      </c>
      <c r="F8163" t="s">
        <v>55930</v>
      </c>
    </row>
    <row r="8164" spans="5:6" x14ac:dyDescent="0.3">
      <c r="E8164" t="s">
        <v>45082</v>
      </c>
      <c r="F8164" t="s">
        <v>55931</v>
      </c>
    </row>
    <row r="8165" spans="5:6" x14ac:dyDescent="0.3">
      <c r="E8165" t="s">
        <v>44441</v>
      </c>
      <c r="F8165" t="s">
        <v>55932</v>
      </c>
    </row>
    <row r="8166" spans="5:6" x14ac:dyDescent="0.3">
      <c r="E8166" t="s">
        <v>43924</v>
      </c>
      <c r="F8166" t="s">
        <v>55930</v>
      </c>
    </row>
    <row r="8167" spans="5:6" x14ac:dyDescent="0.3">
      <c r="E8167" t="s">
        <v>44346</v>
      </c>
      <c r="F8167" t="s">
        <v>55931</v>
      </c>
    </row>
    <row r="8168" spans="5:6" x14ac:dyDescent="0.3">
      <c r="E8168" t="s">
        <v>41223</v>
      </c>
      <c r="F8168" t="s">
        <v>55932</v>
      </c>
    </row>
    <row r="8169" spans="5:6" x14ac:dyDescent="0.3">
      <c r="E8169" t="s">
        <v>45012</v>
      </c>
      <c r="F8169" t="s">
        <v>55930</v>
      </c>
    </row>
    <row r="8170" spans="5:6" x14ac:dyDescent="0.3">
      <c r="E8170" t="s">
        <v>45083</v>
      </c>
      <c r="F8170" t="s">
        <v>55931</v>
      </c>
    </row>
    <row r="8171" spans="5:6" x14ac:dyDescent="0.3">
      <c r="E8171" t="s">
        <v>45084</v>
      </c>
      <c r="F8171" t="s">
        <v>55932</v>
      </c>
    </row>
    <row r="8172" spans="5:6" x14ac:dyDescent="0.3">
      <c r="E8172" t="s">
        <v>45085</v>
      </c>
      <c r="F8172" t="s">
        <v>55930</v>
      </c>
    </row>
    <row r="8173" spans="5:6" x14ac:dyDescent="0.3">
      <c r="E8173" t="s">
        <v>45086</v>
      </c>
      <c r="F8173" t="s">
        <v>55931</v>
      </c>
    </row>
    <row r="8174" spans="5:6" x14ac:dyDescent="0.3">
      <c r="E8174" t="s">
        <v>45087</v>
      </c>
      <c r="F8174" t="s">
        <v>55932</v>
      </c>
    </row>
    <row r="8175" spans="5:6" x14ac:dyDescent="0.3">
      <c r="E8175" t="s">
        <v>40125</v>
      </c>
      <c r="F8175" t="s">
        <v>55930</v>
      </c>
    </row>
    <row r="8176" spans="5:6" x14ac:dyDescent="0.3">
      <c r="E8176" t="s">
        <v>2072</v>
      </c>
      <c r="F8176" t="s">
        <v>55932</v>
      </c>
    </row>
    <row r="8177" spans="5:6" x14ac:dyDescent="0.3">
      <c r="E8177" t="s">
        <v>45088</v>
      </c>
      <c r="F8177" t="s">
        <v>55932</v>
      </c>
    </row>
    <row r="8178" spans="5:6" x14ac:dyDescent="0.3">
      <c r="E8178" t="s">
        <v>45089</v>
      </c>
      <c r="F8178" t="s">
        <v>55930</v>
      </c>
    </row>
    <row r="8179" spans="5:6" x14ac:dyDescent="0.3">
      <c r="E8179" t="s">
        <v>40048</v>
      </c>
      <c r="F8179" t="s">
        <v>55932</v>
      </c>
    </row>
    <row r="8180" spans="5:6" x14ac:dyDescent="0.3">
      <c r="E8180" t="s">
        <v>44347</v>
      </c>
      <c r="F8180" t="s">
        <v>55932</v>
      </c>
    </row>
    <row r="8181" spans="5:6" x14ac:dyDescent="0.3">
      <c r="E8181" t="s">
        <v>45090</v>
      </c>
      <c r="F8181" t="s">
        <v>55930</v>
      </c>
    </row>
    <row r="8182" spans="5:6" x14ac:dyDescent="0.3">
      <c r="E8182" t="s">
        <v>45091</v>
      </c>
      <c r="F8182" t="s">
        <v>55932</v>
      </c>
    </row>
    <row r="8183" spans="5:6" x14ac:dyDescent="0.3">
      <c r="E8183" t="s">
        <v>44948</v>
      </c>
      <c r="F8183" t="s">
        <v>55932</v>
      </c>
    </row>
    <row r="8184" spans="5:6" x14ac:dyDescent="0.3">
      <c r="E8184" t="s">
        <v>45092</v>
      </c>
      <c r="F8184" t="s">
        <v>55930</v>
      </c>
    </row>
    <row r="8185" spans="5:6" x14ac:dyDescent="0.3">
      <c r="E8185" t="s">
        <v>43279</v>
      </c>
      <c r="F8185" t="s">
        <v>55931</v>
      </c>
    </row>
    <row r="8186" spans="5:6" x14ac:dyDescent="0.3">
      <c r="E8186" t="s">
        <v>15835</v>
      </c>
      <c r="F8186" t="s">
        <v>55932</v>
      </c>
    </row>
    <row r="8187" spans="5:6" x14ac:dyDescent="0.3">
      <c r="E8187" t="s">
        <v>43890</v>
      </c>
      <c r="F8187" t="s">
        <v>55930</v>
      </c>
    </row>
    <row r="8188" spans="5:6" x14ac:dyDescent="0.3">
      <c r="E8188" t="s">
        <v>39992</v>
      </c>
      <c r="F8188" t="s">
        <v>55932</v>
      </c>
    </row>
    <row r="8189" spans="5:6" x14ac:dyDescent="0.3">
      <c r="E8189" t="s">
        <v>45093</v>
      </c>
      <c r="F8189" t="s">
        <v>55932</v>
      </c>
    </row>
    <row r="8190" spans="5:6" x14ac:dyDescent="0.3">
      <c r="E8190" t="s">
        <v>45094</v>
      </c>
      <c r="F8190" t="s">
        <v>55932</v>
      </c>
    </row>
    <row r="8191" spans="5:6" x14ac:dyDescent="0.3">
      <c r="E8191" t="s">
        <v>45095</v>
      </c>
      <c r="F8191" t="s">
        <v>55932</v>
      </c>
    </row>
    <row r="8192" spans="5:6" x14ac:dyDescent="0.3">
      <c r="E8192" t="s">
        <v>45096</v>
      </c>
      <c r="F8192" t="s">
        <v>55932</v>
      </c>
    </row>
    <row r="8193" spans="5:6" x14ac:dyDescent="0.3">
      <c r="E8193" t="s">
        <v>39919</v>
      </c>
      <c r="F8193" t="s">
        <v>55930</v>
      </c>
    </row>
    <row r="8194" spans="5:6" x14ac:dyDescent="0.3">
      <c r="E8194" t="s">
        <v>45097</v>
      </c>
      <c r="F8194" t="s">
        <v>55932</v>
      </c>
    </row>
    <row r="8195" spans="5:6" x14ac:dyDescent="0.3">
      <c r="E8195" t="s">
        <v>45098</v>
      </c>
      <c r="F8195" t="s">
        <v>55932</v>
      </c>
    </row>
    <row r="8196" spans="5:6" x14ac:dyDescent="0.3">
      <c r="E8196" t="s">
        <v>45099</v>
      </c>
      <c r="F8196" t="s">
        <v>55930</v>
      </c>
    </row>
    <row r="8197" spans="5:6" x14ac:dyDescent="0.3">
      <c r="E8197" t="s">
        <v>45100</v>
      </c>
      <c r="F8197" t="s">
        <v>55931</v>
      </c>
    </row>
    <row r="8198" spans="5:6" x14ac:dyDescent="0.3">
      <c r="E8198" t="s">
        <v>45101</v>
      </c>
      <c r="F8198" t="s">
        <v>55932</v>
      </c>
    </row>
    <row r="8199" spans="5:6" x14ac:dyDescent="0.3">
      <c r="E8199" t="s">
        <v>45102</v>
      </c>
      <c r="F8199" t="s">
        <v>55930</v>
      </c>
    </row>
    <row r="8200" spans="5:6" x14ac:dyDescent="0.3">
      <c r="E8200" t="s">
        <v>44899</v>
      </c>
      <c r="F8200" t="s">
        <v>55931</v>
      </c>
    </row>
    <row r="8201" spans="5:6" x14ac:dyDescent="0.3">
      <c r="E8201" t="s">
        <v>45103</v>
      </c>
      <c r="F8201" t="s">
        <v>55932</v>
      </c>
    </row>
    <row r="8202" spans="5:6" x14ac:dyDescent="0.3">
      <c r="E8202" t="s">
        <v>45104</v>
      </c>
      <c r="F8202" t="s">
        <v>55930</v>
      </c>
    </row>
    <row r="8203" spans="5:6" x14ac:dyDescent="0.3">
      <c r="E8203" t="s">
        <v>44840</v>
      </c>
      <c r="F8203" t="s">
        <v>55931</v>
      </c>
    </row>
    <row r="8204" spans="5:6" x14ac:dyDescent="0.3">
      <c r="E8204" t="s">
        <v>40156</v>
      </c>
      <c r="F8204" t="s">
        <v>55932</v>
      </c>
    </row>
    <row r="8205" spans="5:6" x14ac:dyDescent="0.3">
      <c r="E8205" t="s">
        <v>45105</v>
      </c>
      <c r="F8205" t="s">
        <v>55930</v>
      </c>
    </row>
    <row r="8206" spans="5:6" x14ac:dyDescent="0.3">
      <c r="E8206" t="s">
        <v>45106</v>
      </c>
      <c r="F8206" t="s">
        <v>55931</v>
      </c>
    </row>
    <row r="8207" spans="5:6" x14ac:dyDescent="0.3">
      <c r="E8207" t="s">
        <v>45107</v>
      </c>
      <c r="F8207" t="s">
        <v>55932</v>
      </c>
    </row>
    <row r="8208" spans="5:6" x14ac:dyDescent="0.3">
      <c r="E8208" t="s">
        <v>45108</v>
      </c>
      <c r="F8208" t="s">
        <v>55930</v>
      </c>
    </row>
    <row r="8209" spans="5:6" x14ac:dyDescent="0.3">
      <c r="E8209" t="s">
        <v>40136</v>
      </c>
      <c r="F8209" t="s">
        <v>55931</v>
      </c>
    </row>
    <row r="8210" spans="5:6" x14ac:dyDescent="0.3">
      <c r="E8210" t="s">
        <v>43163</v>
      </c>
      <c r="F8210" t="s">
        <v>55932</v>
      </c>
    </row>
    <row r="8211" spans="5:6" x14ac:dyDescent="0.3">
      <c r="E8211" t="s">
        <v>45109</v>
      </c>
      <c r="F8211" t="s">
        <v>55930</v>
      </c>
    </row>
    <row r="8212" spans="5:6" x14ac:dyDescent="0.3">
      <c r="E8212" t="s">
        <v>41341</v>
      </c>
      <c r="F8212" t="s">
        <v>55931</v>
      </c>
    </row>
    <row r="8213" spans="5:6" x14ac:dyDescent="0.3">
      <c r="E8213" t="s">
        <v>39961</v>
      </c>
      <c r="F8213" t="s">
        <v>55932</v>
      </c>
    </row>
    <row r="8214" spans="5:6" x14ac:dyDescent="0.3">
      <c r="E8214" t="s">
        <v>43005</v>
      </c>
      <c r="F8214" t="s">
        <v>55930</v>
      </c>
    </row>
    <row r="8215" spans="5:6" x14ac:dyDescent="0.3">
      <c r="E8215" t="s">
        <v>3881</v>
      </c>
      <c r="F8215" t="s">
        <v>55931</v>
      </c>
    </row>
    <row r="8216" spans="5:6" x14ac:dyDescent="0.3">
      <c r="E8216" t="s">
        <v>43390</v>
      </c>
      <c r="F8216" t="s">
        <v>55932</v>
      </c>
    </row>
    <row r="8217" spans="5:6" x14ac:dyDescent="0.3">
      <c r="E8217" t="s">
        <v>45110</v>
      </c>
      <c r="F8217" t="s">
        <v>55932</v>
      </c>
    </row>
    <row r="8218" spans="5:6" x14ac:dyDescent="0.3">
      <c r="E8218" t="s">
        <v>41533</v>
      </c>
      <c r="F8218" t="s">
        <v>55932</v>
      </c>
    </row>
    <row r="8219" spans="5:6" x14ac:dyDescent="0.3">
      <c r="E8219" t="s">
        <v>42181</v>
      </c>
      <c r="F8219" t="s">
        <v>55932</v>
      </c>
    </row>
    <row r="8220" spans="5:6" x14ac:dyDescent="0.3">
      <c r="E8220" t="s">
        <v>45012</v>
      </c>
      <c r="F8220" t="s">
        <v>55932</v>
      </c>
    </row>
    <row r="8221" spans="5:6" x14ac:dyDescent="0.3">
      <c r="E8221" t="s">
        <v>45111</v>
      </c>
      <c r="F8221" t="s">
        <v>55932</v>
      </c>
    </row>
    <row r="8222" spans="5:6" x14ac:dyDescent="0.3">
      <c r="E8222" t="s">
        <v>45112</v>
      </c>
      <c r="F8222" t="s">
        <v>55932</v>
      </c>
    </row>
    <row r="8223" spans="5:6" x14ac:dyDescent="0.3">
      <c r="E8223" t="s">
        <v>45113</v>
      </c>
      <c r="F8223" t="s">
        <v>55930</v>
      </c>
    </row>
    <row r="8224" spans="5:6" x14ac:dyDescent="0.3">
      <c r="E8224" t="s">
        <v>43314</v>
      </c>
      <c r="F8224" t="s">
        <v>55931</v>
      </c>
    </row>
    <row r="8225" spans="5:6" x14ac:dyDescent="0.3">
      <c r="E8225" t="s">
        <v>43496</v>
      </c>
      <c r="F8225" t="s">
        <v>55930</v>
      </c>
    </row>
    <row r="8226" spans="5:6" x14ac:dyDescent="0.3">
      <c r="E8226" t="s">
        <v>42795</v>
      </c>
      <c r="F8226" t="s">
        <v>55931</v>
      </c>
    </row>
    <row r="8227" spans="5:6" x14ac:dyDescent="0.3">
      <c r="E8227" t="s">
        <v>45114</v>
      </c>
      <c r="F8227" t="s">
        <v>55932</v>
      </c>
    </row>
    <row r="8228" spans="5:6" x14ac:dyDescent="0.3">
      <c r="E8228" t="s">
        <v>45115</v>
      </c>
      <c r="F8228" t="s">
        <v>55930</v>
      </c>
    </row>
    <row r="8229" spans="5:6" x14ac:dyDescent="0.3">
      <c r="E8229" t="s">
        <v>39930</v>
      </c>
      <c r="F8229" t="s">
        <v>55932</v>
      </c>
    </row>
    <row r="8230" spans="5:6" x14ac:dyDescent="0.3">
      <c r="E8230" t="s">
        <v>45116</v>
      </c>
      <c r="F8230" t="s">
        <v>55932</v>
      </c>
    </row>
    <row r="8231" spans="5:6" x14ac:dyDescent="0.3">
      <c r="E8231" t="s">
        <v>40965</v>
      </c>
      <c r="F8231" t="s">
        <v>55930</v>
      </c>
    </row>
    <row r="8232" spans="5:6" x14ac:dyDescent="0.3">
      <c r="E8232" t="s">
        <v>45117</v>
      </c>
      <c r="F8232" t="s">
        <v>55931</v>
      </c>
    </row>
    <row r="8233" spans="5:6" x14ac:dyDescent="0.3">
      <c r="E8233" t="s">
        <v>45118</v>
      </c>
      <c r="F8233" t="s">
        <v>55932</v>
      </c>
    </row>
    <row r="8234" spans="5:6" x14ac:dyDescent="0.3">
      <c r="E8234" t="s">
        <v>39966</v>
      </c>
      <c r="F8234" t="s">
        <v>55930</v>
      </c>
    </row>
    <row r="8235" spans="5:6" x14ac:dyDescent="0.3">
      <c r="E8235" t="s">
        <v>45119</v>
      </c>
      <c r="F8235" t="s">
        <v>55931</v>
      </c>
    </row>
    <row r="8236" spans="5:6" x14ac:dyDescent="0.3">
      <c r="E8236" t="s">
        <v>42924</v>
      </c>
      <c r="F8236" t="s">
        <v>55932</v>
      </c>
    </row>
    <row r="8237" spans="5:6" x14ac:dyDescent="0.3">
      <c r="E8237" t="s">
        <v>40518</v>
      </c>
      <c r="F8237" t="s">
        <v>55930</v>
      </c>
    </row>
    <row r="8238" spans="5:6" x14ac:dyDescent="0.3">
      <c r="E8238" t="s">
        <v>45120</v>
      </c>
      <c r="F8238" t="s">
        <v>55931</v>
      </c>
    </row>
    <row r="8239" spans="5:6" x14ac:dyDescent="0.3">
      <c r="E8239" t="s">
        <v>45121</v>
      </c>
      <c r="F8239" t="s">
        <v>55932</v>
      </c>
    </row>
    <row r="8240" spans="5:6" x14ac:dyDescent="0.3">
      <c r="E8240" t="s">
        <v>45038</v>
      </c>
      <c r="F8240" t="s">
        <v>55932</v>
      </c>
    </row>
    <row r="8241" spans="5:6" x14ac:dyDescent="0.3">
      <c r="E8241" t="s">
        <v>5023</v>
      </c>
      <c r="F8241" t="s">
        <v>55930</v>
      </c>
    </row>
    <row r="8242" spans="5:6" x14ac:dyDescent="0.3">
      <c r="E8242" t="s">
        <v>43448</v>
      </c>
      <c r="F8242" t="s">
        <v>55931</v>
      </c>
    </row>
    <row r="8243" spans="5:6" x14ac:dyDescent="0.3">
      <c r="E8243" t="s">
        <v>45122</v>
      </c>
      <c r="F8243" t="s">
        <v>55932</v>
      </c>
    </row>
    <row r="8244" spans="5:6" x14ac:dyDescent="0.3">
      <c r="E8244" t="s">
        <v>44963</v>
      </c>
      <c r="F8244" t="s">
        <v>55930</v>
      </c>
    </row>
    <row r="8245" spans="5:6" x14ac:dyDescent="0.3">
      <c r="E8245" t="s">
        <v>41565</v>
      </c>
      <c r="F8245" t="s">
        <v>55931</v>
      </c>
    </row>
    <row r="8246" spans="5:6" x14ac:dyDescent="0.3">
      <c r="E8246" t="s">
        <v>45123</v>
      </c>
      <c r="F8246" t="s">
        <v>55932</v>
      </c>
    </row>
    <row r="8247" spans="5:6" x14ac:dyDescent="0.3">
      <c r="E8247" t="s">
        <v>45124</v>
      </c>
      <c r="F8247" t="s">
        <v>55930</v>
      </c>
    </row>
    <row r="8248" spans="5:6" x14ac:dyDescent="0.3">
      <c r="E8248" t="s">
        <v>41108</v>
      </c>
      <c r="F8248" t="s">
        <v>55931</v>
      </c>
    </row>
    <row r="8249" spans="5:6" x14ac:dyDescent="0.3">
      <c r="E8249" t="s">
        <v>45125</v>
      </c>
      <c r="F8249" t="s">
        <v>55932</v>
      </c>
    </row>
    <row r="8250" spans="5:6" x14ac:dyDescent="0.3">
      <c r="E8250" t="s">
        <v>45126</v>
      </c>
      <c r="F8250" t="s">
        <v>55930</v>
      </c>
    </row>
    <row r="8251" spans="5:6" x14ac:dyDescent="0.3">
      <c r="E8251" t="s">
        <v>2885</v>
      </c>
      <c r="F8251" t="s">
        <v>55932</v>
      </c>
    </row>
    <row r="8252" spans="5:6" x14ac:dyDescent="0.3">
      <c r="E8252" t="s">
        <v>40774</v>
      </c>
      <c r="F8252" t="s">
        <v>55932</v>
      </c>
    </row>
    <row r="8253" spans="5:6" x14ac:dyDescent="0.3">
      <c r="E8253" t="s">
        <v>45127</v>
      </c>
      <c r="F8253" t="s">
        <v>55932</v>
      </c>
    </row>
    <row r="8254" spans="5:6" x14ac:dyDescent="0.3">
      <c r="E8254" t="s">
        <v>45128</v>
      </c>
      <c r="F8254" t="s">
        <v>55932</v>
      </c>
    </row>
    <row r="8255" spans="5:6" x14ac:dyDescent="0.3">
      <c r="E8255" t="s">
        <v>45129</v>
      </c>
      <c r="F8255" t="s">
        <v>55930</v>
      </c>
    </row>
    <row r="8256" spans="5:6" x14ac:dyDescent="0.3">
      <c r="E8256" t="s">
        <v>5637</v>
      </c>
      <c r="F8256" t="s">
        <v>55931</v>
      </c>
    </row>
    <row r="8257" spans="5:6" x14ac:dyDescent="0.3">
      <c r="E8257" t="s">
        <v>42412</v>
      </c>
      <c r="F8257" t="s">
        <v>55932</v>
      </c>
    </row>
    <row r="8258" spans="5:6" x14ac:dyDescent="0.3">
      <c r="E8258" t="s">
        <v>45130</v>
      </c>
      <c r="F8258" t="s">
        <v>55932</v>
      </c>
    </row>
    <row r="8259" spans="5:6" x14ac:dyDescent="0.3">
      <c r="E8259" t="s">
        <v>41140</v>
      </c>
      <c r="F8259" t="s">
        <v>55932</v>
      </c>
    </row>
    <row r="8260" spans="5:6" x14ac:dyDescent="0.3">
      <c r="E8260" t="s">
        <v>42795</v>
      </c>
      <c r="F8260" t="s">
        <v>55930</v>
      </c>
    </row>
    <row r="8261" spans="5:6" x14ac:dyDescent="0.3">
      <c r="E8261" t="s">
        <v>4116</v>
      </c>
      <c r="F8261" t="s">
        <v>55931</v>
      </c>
    </row>
    <row r="8262" spans="5:6" x14ac:dyDescent="0.3">
      <c r="E8262" t="s">
        <v>45131</v>
      </c>
      <c r="F8262" t="s">
        <v>55932</v>
      </c>
    </row>
    <row r="8263" spans="5:6" x14ac:dyDescent="0.3">
      <c r="E8263" t="s">
        <v>45132</v>
      </c>
      <c r="F8263" t="s">
        <v>55930</v>
      </c>
    </row>
    <row r="8264" spans="5:6" x14ac:dyDescent="0.3">
      <c r="E8264" t="s">
        <v>43016</v>
      </c>
      <c r="F8264" t="s">
        <v>55931</v>
      </c>
    </row>
    <row r="8265" spans="5:6" x14ac:dyDescent="0.3">
      <c r="E8265" t="s">
        <v>45054</v>
      </c>
      <c r="F8265" t="s">
        <v>55932</v>
      </c>
    </row>
    <row r="8266" spans="5:6" x14ac:dyDescent="0.3">
      <c r="E8266" t="s">
        <v>45133</v>
      </c>
      <c r="F8266" t="s">
        <v>55930</v>
      </c>
    </row>
    <row r="8267" spans="5:6" x14ac:dyDescent="0.3">
      <c r="E8267" t="s">
        <v>45134</v>
      </c>
      <c r="F8267" t="s">
        <v>55931</v>
      </c>
    </row>
    <row r="8268" spans="5:6" x14ac:dyDescent="0.3">
      <c r="E8268" t="s">
        <v>45135</v>
      </c>
      <c r="F8268" t="s">
        <v>55932</v>
      </c>
    </row>
    <row r="8269" spans="5:6" x14ac:dyDescent="0.3">
      <c r="E8269" t="s">
        <v>44597</v>
      </c>
      <c r="F8269" t="s">
        <v>55930</v>
      </c>
    </row>
    <row r="8270" spans="5:6" x14ac:dyDescent="0.3">
      <c r="E8270" t="s">
        <v>45136</v>
      </c>
      <c r="F8270" t="s">
        <v>55932</v>
      </c>
    </row>
    <row r="8271" spans="5:6" x14ac:dyDescent="0.3">
      <c r="E8271" t="s">
        <v>41212</v>
      </c>
      <c r="F8271" t="s">
        <v>55932</v>
      </c>
    </row>
    <row r="8272" spans="5:6" x14ac:dyDescent="0.3">
      <c r="E8272" t="s">
        <v>45137</v>
      </c>
      <c r="F8272" t="s">
        <v>55930</v>
      </c>
    </row>
    <row r="8273" spans="5:6" x14ac:dyDescent="0.3">
      <c r="E8273" t="s">
        <v>45138</v>
      </c>
      <c r="F8273" t="s">
        <v>55931</v>
      </c>
    </row>
    <row r="8274" spans="5:6" x14ac:dyDescent="0.3">
      <c r="E8274" t="s">
        <v>42356</v>
      </c>
      <c r="F8274" t="s">
        <v>55932</v>
      </c>
    </row>
    <row r="8275" spans="5:6" x14ac:dyDescent="0.3">
      <c r="E8275" t="s">
        <v>45139</v>
      </c>
      <c r="F8275" t="s">
        <v>55930</v>
      </c>
    </row>
    <row r="8276" spans="5:6" x14ac:dyDescent="0.3">
      <c r="E8276" t="s">
        <v>40981</v>
      </c>
      <c r="F8276" t="s">
        <v>55931</v>
      </c>
    </row>
    <row r="8277" spans="5:6" x14ac:dyDescent="0.3">
      <c r="E8277" t="s">
        <v>7074</v>
      </c>
      <c r="F8277" t="s">
        <v>55932</v>
      </c>
    </row>
    <row r="8278" spans="5:6" x14ac:dyDescent="0.3">
      <c r="E8278" t="s">
        <v>45140</v>
      </c>
      <c r="F8278" t="s">
        <v>55930</v>
      </c>
    </row>
    <row r="8279" spans="5:6" x14ac:dyDescent="0.3">
      <c r="E8279" t="s">
        <v>45141</v>
      </c>
      <c r="F8279" t="s">
        <v>55931</v>
      </c>
    </row>
    <row r="8280" spans="5:6" x14ac:dyDescent="0.3">
      <c r="E8280" t="s">
        <v>41826</v>
      </c>
      <c r="F8280" t="s">
        <v>55932</v>
      </c>
    </row>
    <row r="8281" spans="5:6" x14ac:dyDescent="0.3">
      <c r="E8281" t="s">
        <v>45142</v>
      </c>
      <c r="F8281" t="s">
        <v>55930</v>
      </c>
    </row>
    <row r="8282" spans="5:6" x14ac:dyDescent="0.3">
      <c r="E8282" t="s">
        <v>45143</v>
      </c>
      <c r="F8282" t="s">
        <v>55932</v>
      </c>
    </row>
    <row r="8283" spans="5:6" x14ac:dyDescent="0.3">
      <c r="E8283" t="s">
        <v>40154</v>
      </c>
      <c r="F8283" t="s">
        <v>55932</v>
      </c>
    </row>
    <row r="8284" spans="5:6" x14ac:dyDescent="0.3">
      <c r="E8284" t="s">
        <v>43694</v>
      </c>
      <c r="F8284" t="s">
        <v>55930</v>
      </c>
    </row>
    <row r="8285" spans="5:6" x14ac:dyDescent="0.3">
      <c r="E8285" t="s">
        <v>40838</v>
      </c>
      <c r="F8285" t="s">
        <v>55932</v>
      </c>
    </row>
    <row r="8286" spans="5:6" x14ac:dyDescent="0.3">
      <c r="E8286" t="s">
        <v>45144</v>
      </c>
      <c r="F8286" t="s">
        <v>55932</v>
      </c>
    </row>
    <row r="8287" spans="5:6" x14ac:dyDescent="0.3">
      <c r="E8287" t="s">
        <v>44948</v>
      </c>
      <c r="F8287" t="s">
        <v>55930</v>
      </c>
    </row>
    <row r="8288" spans="5:6" x14ac:dyDescent="0.3">
      <c r="E8288" t="s">
        <v>45145</v>
      </c>
      <c r="F8288" t="s">
        <v>55931</v>
      </c>
    </row>
    <row r="8289" spans="5:6" x14ac:dyDescent="0.3">
      <c r="E8289" t="s">
        <v>45146</v>
      </c>
      <c r="F8289" t="s">
        <v>55932</v>
      </c>
    </row>
    <row r="8290" spans="5:6" x14ac:dyDescent="0.3">
      <c r="E8290" t="s">
        <v>45147</v>
      </c>
      <c r="F8290" t="s">
        <v>55930</v>
      </c>
    </row>
    <row r="8291" spans="5:6" x14ac:dyDescent="0.3">
      <c r="E8291" t="s">
        <v>45148</v>
      </c>
      <c r="F8291" t="s">
        <v>55931</v>
      </c>
    </row>
    <row r="8292" spans="5:6" x14ac:dyDescent="0.3">
      <c r="E8292" t="s">
        <v>44566</v>
      </c>
      <c r="F8292" t="s">
        <v>55932</v>
      </c>
    </row>
    <row r="8293" spans="5:6" x14ac:dyDescent="0.3">
      <c r="E8293" t="s">
        <v>42900</v>
      </c>
      <c r="F8293" t="s">
        <v>55932</v>
      </c>
    </row>
    <row r="8294" spans="5:6" x14ac:dyDescent="0.3">
      <c r="E8294" t="s">
        <v>45149</v>
      </c>
      <c r="F8294" t="s">
        <v>55932</v>
      </c>
    </row>
    <row r="8295" spans="5:6" x14ac:dyDescent="0.3">
      <c r="E8295" t="s">
        <v>44733</v>
      </c>
      <c r="F8295" t="s">
        <v>55930</v>
      </c>
    </row>
    <row r="8296" spans="5:6" x14ac:dyDescent="0.3">
      <c r="E8296" t="s">
        <v>41250</v>
      </c>
      <c r="F8296" t="s">
        <v>55931</v>
      </c>
    </row>
    <row r="8297" spans="5:6" x14ac:dyDescent="0.3">
      <c r="E8297" t="s">
        <v>3840</v>
      </c>
      <c r="F8297" t="s">
        <v>55932</v>
      </c>
    </row>
    <row r="8298" spans="5:6" x14ac:dyDescent="0.3">
      <c r="E8298" t="s">
        <v>4054</v>
      </c>
      <c r="F8298" t="s">
        <v>55930</v>
      </c>
    </row>
    <row r="8299" spans="5:6" x14ac:dyDescent="0.3">
      <c r="E8299" t="s">
        <v>40344</v>
      </c>
      <c r="F8299" t="s">
        <v>55931</v>
      </c>
    </row>
    <row r="8300" spans="5:6" x14ac:dyDescent="0.3">
      <c r="E8300" t="s">
        <v>45150</v>
      </c>
      <c r="F8300" t="s">
        <v>55932</v>
      </c>
    </row>
    <row r="8301" spans="5:6" x14ac:dyDescent="0.3">
      <c r="E8301" t="s">
        <v>45059</v>
      </c>
      <c r="F8301" t="s">
        <v>55932</v>
      </c>
    </row>
    <row r="8302" spans="5:6" x14ac:dyDescent="0.3">
      <c r="E8302" t="s">
        <v>45151</v>
      </c>
      <c r="F8302" t="s">
        <v>55932</v>
      </c>
    </row>
    <row r="8303" spans="5:6" x14ac:dyDescent="0.3">
      <c r="E8303" t="s">
        <v>44679</v>
      </c>
      <c r="F8303" t="s">
        <v>55930</v>
      </c>
    </row>
    <row r="8304" spans="5:6" x14ac:dyDescent="0.3">
      <c r="E8304" t="s">
        <v>41239</v>
      </c>
      <c r="F8304" t="s">
        <v>55931</v>
      </c>
    </row>
    <row r="8305" spans="5:6" x14ac:dyDescent="0.3">
      <c r="E8305" t="s">
        <v>45152</v>
      </c>
      <c r="F8305" t="s">
        <v>55932</v>
      </c>
    </row>
    <row r="8306" spans="5:6" x14ac:dyDescent="0.3">
      <c r="E8306" t="s">
        <v>42868</v>
      </c>
      <c r="F8306" t="s">
        <v>55932</v>
      </c>
    </row>
    <row r="8307" spans="5:6" x14ac:dyDescent="0.3">
      <c r="E8307" t="s">
        <v>45153</v>
      </c>
      <c r="F8307" t="s">
        <v>55932</v>
      </c>
    </row>
    <row r="8308" spans="5:6" x14ac:dyDescent="0.3">
      <c r="E8308" t="s">
        <v>40155</v>
      </c>
      <c r="F8308" t="s">
        <v>55930</v>
      </c>
    </row>
    <row r="8309" spans="5:6" x14ac:dyDescent="0.3">
      <c r="E8309" t="s">
        <v>45154</v>
      </c>
      <c r="F8309" t="s">
        <v>55931</v>
      </c>
    </row>
    <row r="8310" spans="5:6" x14ac:dyDescent="0.3">
      <c r="E8310" t="s">
        <v>45081</v>
      </c>
      <c r="F8310" t="s">
        <v>55932</v>
      </c>
    </row>
    <row r="8311" spans="5:6" x14ac:dyDescent="0.3">
      <c r="E8311" t="s">
        <v>45155</v>
      </c>
      <c r="F8311" t="s">
        <v>55930</v>
      </c>
    </row>
    <row r="8312" spans="5:6" x14ac:dyDescent="0.3">
      <c r="E8312" t="s">
        <v>3791</v>
      </c>
      <c r="F8312" t="s">
        <v>55931</v>
      </c>
    </row>
    <row r="8313" spans="5:6" x14ac:dyDescent="0.3">
      <c r="E8313" t="s">
        <v>41025</v>
      </c>
      <c r="F8313" t="s">
        <v>55932</v>
      </c>
    </row>
    <row r="8314" spans="5:6" x14ac:dyDescent="0.3">
      <c r="E8314" t="s">
        <v>45156</v>
      </c>
      <c r="F8314" t="s">
        <v>55930</v>
      </c>
    </row>
    <row r="8315" spans="5:6" x14ac:dyDescent="0.3">
      <c r="E8315" t="s">
        <v>45157</v>
      </c>
      <c r="F8315" t="s">
        <v>55931</v>
      </c>
    </row>
    <row r="8316" spans="5:6" x14ac:dyDescent="0.3">
      <c r="E8316" t="s">
        <v>44943</v>
      </c>
      <c r="F8316" t="s">
        <v>55932</v>
      </c>
    </row>
    <row r="8317" spans="5:6" x14ac:dyDescent="0.3">
      <c r="E8317" t="s">
        <v>43333</v>
      </c>
      <c r="F8317" t="s">
        <v>55930</v>
      </c>
    </row>
    <row r="8318" spans="5:6" x14ac:dyDescent="0.3">
      <c r="E8318" t="s">
        <v>45158</v>
      </c>
      <c r="F8318" t="s">
        <v>55931</v>
      </c>
    </row>
    <row r="8319" spans="5:6" x14ac:dyDescent="0.3">
      <c r="E8319" t="s">
        <v>41538</v>
      </c>
      <c r="F8319" t="s">
        <v>55932</v>
      </c>
    </row>
    <row r="8320" spans="5:6" x14ac:dyDescent="0.3">
      <c r="E8320" t="s">
        <v>43339</v>
      </c>
      <c r="F8320" t="s">
        <v>55930</v>
      </c>
    </row>
    <row r="8321" spans="5:6" x14ac:dyDescent="0.3">
      <c r="E8321" t="s">
        <v>40115</v>
      </c>
      <c r="F8321" t="s">
        <v>55931</v>
      </c>
    </row>
    <row r="8322" spans="5:6" x14ac:dyDescent="0.3">
      <c r="E8322" t="s">
        <v>45159</v>
      </c>
      <c r="F8322" t="s">
        <v>55932</v>
      </c>
    </row>
    <row r="8323" spans="5:6" x14ac:dyDescent="0.3">
      <c r="E8323" t="s">
        <v>40155</v>
      </c>
      <c r="F8323" t="s">
        <v>55930</v>
      </c>
    </row>
    <row r="8324" spans="5:6" x14ac:dyDescent="0.3">
      <c r="E8324" t="s">
        <v>45160</v>
      </c>
      <c r="F8324" t="s">
        <v>55932</v>
      </c>
    </row>
    <row r="8325" spans="5:6" x14ac:dyDescent="0.3">
      <c r="E8325" t="s">
        <v>39935</v>
      </c>
      <c r="F8325" t="s">
        <v>55932</v>
      </c>
    </row>
    <row r="8326" spans="5:6" x14ac:dyDescent="0.3">
      <c r="E8326" t="s">
        <v>44734</v>
      </c>
      <c r="F8326" t="s">
        <v>55930</v>
      </c>
    </row>
    <row r="8327" spans="5:6" x14ac:dyDescent="0.3">
      <c r="E8327" t="s">
        <v>45161</v>
      </c>
      <c r="F8327" t="s">
        <v>55931</v>
      </c>
    </row>
    <row r="8328" spans="5:6" x14ac:dyDescent="0.3">
      <c r="E8328" t="s">
        <v>45162</v>
      </c>
      <c r="F8328" t="s">
        <v>55932</v>
      </c>
    </row>
    <row r="8329" spans="5:6" x14ac:dyDescent="0.3">
      <c r="E8329" t="s">
        <v>45163</v>
      </c>
      <c r="F8329" t="s">
        <v>55930</v>
      </c>
    </row>
    <row r="8330" spans="5:6" x14ac:dyDescent="0.3">
      <c r="E8330" t="s">
        <v>42147</v>
      </c>
      <c r="F8330" t="s">
        <v>55931</v>
      </c>
    </row>
    <row r="8331" spans="5:6" x14ac:dyDescent="0.3">
      <c r="E8331" t="s">
        <v>45164</v>
      </c>
      <c r="F8331" t="s">
        <v>55932</v>
      </c>
    </row>
    <row r="8332" spans="5:6" x14ac:dyDescent="0.3">
      <c r="E8332" t="s">
        <v>45165</v>
      </c>
      <c r="F8332" t="s">
        <v>55930</v>
      </c>
    </row>
    <row r="8333" spans="5:6" x14ac:dyDescent="0.3">
      <c r="E8333" t="s">
        <v>45166</v>
      </c>
      <c r="F8333" t="s">
        <v>55931</v>
      </c>
    </row>
    <row r="8334" spans="5:6" x14ac:dyDescent="0.3">
      <c r="E8334" t="s">
        <v>45167</v>
      </c>
      <c r="F8334" t="s">
        <v>55932</v>
      </c>
    </row>
    <row r="8335" spans="5:6" x14ac:dyDescent="0.3">
      <c r="E8335" t="s">
        <v>45168</v>
      </c>
      <c r="F8335" t="s">
        <v>55930</v>
      </c>
    </row>
    <row r="8336" spans="5:6" x14ac:dyDescent="0.3">
      <c r="E8336" t="s">
        <v>45169</v>
      </c>
      <c r="F8336" t="s">
        <v>55931</v>
      </c>
    </row>
    <row r="8337" spans="5:6" x14ac:dyDescent="0.3">
      <c r="E8337" t="s">
        <v>45170</v>
      </c>
      <c r="F8337" t="s">
        <v>55932</v>
      </c>
    </row>
    <row r="8338" spans="5:6" x14ac:dyDescent="0.3">
      <c r="E8338" t="s">
        <v>43355</v>
      </c>
      <c r="F8338" t="s">
        <v>55930</v>
      </c>
    </row>
    <row r="8339" spans="5:6" x14ac:dyDescent="0.3">
      <c r="E8339" t="s">
        <v>45171</v>
      </c>
      <c r="F8339" t="s">
        <v>55932</v>
      </c>
    </row>
    <row r="8340" spans="5:6" x14ac:dyDescent="0.3">
      <c r="E8340" t="s">
        <v>40074</v>
      </c>
      <c r="F8340" t="s">
        <v>55932</v>
      </c>
    </row>
    <row r="8341" spans="5:6" x14ac:dyDescent="0.3">
      <c r="E8341" t="s">
        <v>45172</v>
      </c>
      <c r="F8341" t="s">
        <v>55930</v>
      </c>
    </row>
    <row r="8342" spans="5:6" x14ac:dyDescent="0.3">
      <c r="E8342" t="s">
        <v>40220</v>
      </c>
      <c r="F8342" t="s">
        <v>55931</v>
      </c>
    </row>
    <row r="8343" spans="5:6" x14ac:dyDescent="0.3">
      <c r="E8343" t="s">
        <v>40081</v>
      </c>
      <c r="F8343" t="s">
        <v>55932</v>
      </c>
    </row>
    <row r="8344" spans="5:6" x14ac:dyDescent="0.3">
      <c r="E8344" t="s">
        <v>40048</v>
      </c>
      <c r="F8344" t="s">
        <v>55932</v>
      </c>
    </row>
    <row r="8345" spans="5:6" x14ac:dyDescent="0.3">
      <c r="E8345" t="s">
        <v>43722</v>
      </c>
      <c r="F8345" t="s">
        <v>55932</v>
      </c>
    </row>
    <row r="8346" spans="5:6" x14ac:dyDescent="0.3">
      <c r="E8346" t="s">
        <v>40125</v>
      </c>
      <c r="F8346" t="s">
        <v>55930</v>
      </c>
    </row>
    <row r="8347" spans="5:6" x14ac:dyDescent="0.3">
      <c r="E8347" t="s">
        <v>44943</v>
      </c>
      <c r="F8347" t="s">
        <v>55932</v>
      </c>
    </row>
    <row r="8348" spans="5:6" x14ac:dyDescent="0.3">
      <c r="E8348" t="s">
        <v>44441</v>
      </c>
      <c r="F8348" t="s">
        <v>55932</v>
      </c>
    </row>
    <row r="8349" spans="5:6" x14ac:dyDescent="0.3">
      <c r="E8349" t="s">
        <v>45173</v>
      </c>
      <c r="F8349" t="s">
        <v>55930</v>
      </c>
    </row>
    <row r="8350" spans="5:6" x14ac:dyDescent="0.3">
      <c r="E8350" t="s">
        <v>45174</v>
      </c>
      <c r="F8350" t="s">
        <v>55931</v>
      </c>
    </row>
    <row r="8351" spans="5:6" x14ac:dyDescent="0.3">
      <c r="E8351" t="s">
        <v>45175</v>
      </c>
      <c r="F8351" t="s">
        <v>55932</v>
      </c>
    </row>
    <row r="8352" spans="5:6" x14ac:dyDescent="0.3">
      <c r="E8352" t="s">
        <v>15842</v>
      </c>
      <c r="F8352" t="s">
        <v>55930</v>
      </c>
    </row>
    <row r="8353" spans="5:6" x14ac:dyDescent="0.3">
      <c r="E8353" t="s">
        <v>40048</v>
      </c>
      <c r="F8353" t="s">
        <v>55931</v>
      </c>
    </row>
    <row r="8354" spans="5:6" x14ac:dyDescent="0.3">
      <c r="E8354" t="s">
        <v>45176</v>
      </c>
      <c r="F8354" t="s">
        <v>55932</v>
      </c>
    </row>
    <row r="8355" spans="5:6" x14ac:dyDescent="0.3">
      <c r="E8355" t="s">
        <v>44948</v>
      </c>
      <c r="F8355" t="s">
        <v>55932</v>
      </c>
    </row>
    <row r="8356" spans="5:6" x14ac:dyDescent="0.3">
      <c r="E8356" t="s">
        <v>45177</v>
      </c>
      <c r="F8356" t="s">
        <v>55930</v>
      </c>
    </row>
    <row r="8357" spans="5:6" x14ac:dyDescent="0.3">
      <c r="E8357" t="s">
        <v>45178</v>
      </c>
      <c r="F8357" t="s">
        <v>55932</v>
      </c>
    </row>
    <row r="8358" spans="5:6" x14ac:dyDescent="0.3">
      <c r="E8358" t="s">
        <v>45179</v>
      </c>
      <c r="F8358" t="s">
        <v>55932</v>
      </c>
    </row>
    <row r="8359" spans="5:6" x14ac:dyDescent="0.3">
      <c r="E8359" t="s">
        <v>45180</v>
      </c>
      <c r="F8359" t="s">
        <v>55930</v>
      </c>
    </row>
    <row r="8360" spans="5:6" x14ac:dyDescent="0.3">
      <c r="E8360" t="s">
        <v>40279</v>
      </c>
      <c r="F8360" t="s">
        <v>55930</v>
      </c>
    </row>
    <row r="8361" spans="5:6" x14ac:dyDescent="0.3">
      <c r="E8361" t="s">
        <v>45181</v>
      </c>
      <c r="F8361" t="s">
        <v>55931</v>
      </c>
    </row>
    <row r="8362" spans="5:6" x14ac:dyDescent="0.3">
      <c r="E8362" t="s">
        <v>41445</v>
      </c>
      <c r="F8362" t="s">
        <v>55932</v>
      </c>
    </row>
    <row r="8363" spans="5:6" x14ac:dyDescent="0.3">
      <c r="E8363" t="s">
        <v>43973</v>
      </c>
      <c r="F8363" t="s">
        <v>55930</v>
      </c>
    </row>
    <row r="8364" spans="5:6" x14ac:dyDescent="0.3">
      <c r="E8364" t="s">
        <v>43093</v>
      </c>
      <c r="F8364" t="s">
        <v>55931</v>
      </c>
    </row>
    <row r="8365" spans="5:6" x14ac:dyDescent="0.3">
      <c r="E8365" t="s">
        <v>45182</v>
      </c>
      <c r="F8365" t="s">
        <v>55932</v>
      </c>
    </row>
    <row r="8366" spans="5:6" x14ac:dyDescent="0.3">
      <c r="E8366" t="s">
        <v>41160</v>
      </c>
      <c r="F8366" t="s">
        <v>55930</v>
      </c>
    </row>
    <row r="8367" spans="5:6" x14ac:dyDescent="0.3">
      <c r="E8367" t="s">
        <v>41165</v>
      </c>
      <c r="F8367" t="s">
        <v>55931</v>
      </c>
    </row>
    <row r="8368" spans="5:6" x14ac:dyDescent="0.3">
      <c r="E8368" t="s">
        <v>43933</v>
      </c>
      <c r="F8368" t="s">
        <v>55932</v>
      </c>
    </row>
    <row r="8369" spans="5:6" x14ac:dyDescent="0.3">
      <c r="E8369" t="s">
        <v>45183</v>
      </c>
      <c r="F8369" t="s">
        <v>55930</v>
      </c>
    </row>
    <row r="8370" spans="5:6" x14ac:dyDescent="0.3">
      <c r="E8370" t="s">
        <v>45184</v>
      </c>
      <c r="F8370" t="s">
        <v>55931</v>
      </c>
    </row>
    <row r="8371" spans="5:6" x14ac:dyDescent="0.3">
      <c r="E8371" t="s">
        <v>45185</v>
      </c>
      <c r="F8371" t="s">
        <v>55932</v>
      </c>
    </row>
    <row r="8372" spans="5:6" x14ac:dyDescent="0.3">
      <c r="E8372" t="s">
        <v>40806</v>
      </c>
      <c r="F8372" t="s">
        <v>55930</v>
      </c>
    </row>
    <row r="8373" spans="5:6" x14ac:dyDescent="0.3">
      <c r="E8373" t="s">
        <v>42260</v>
      </c>
      <c r="F8373" t="s">
        <v>55932</v>
      </c>
    </row>
    <row r="8374" spans="5:6" x14ac:dyDescent="0.3">
      <c r="E8374" t="s">
        <v>44541</v>
      </c>
      <c r="F8374" t="s">
        <v>55932</v>
      </c>
    </row>
    <row r="8375" spans="5:6" x14ac:dyDescent="0.3">
      <c r="E8375" t="s">
        <v>45186</v>
      </c>
      <c r="F8375" t="s">
        <v>55930</v>
      </c>
    </row>
    <row r="8376" spans="5:6" x14ac:dyDescent="0.3">
      <c r="E8376" t="s">
        <v>45187</v>
      </c>
      <c r="F8376" t="s">
        <v>55932</v>
      </c>
    </row>
    <row r="8377" spans="5:6" x14ac:dyDescent="0.3">
      <c r="E8377" t="s">
        <v>42795</v>
      </c>
      <c r="F8377" t="s">
        <v>55932</v>
      </c>
    </row>
    <row r="8378" spans="5:6" x14ac:dyDescent="0.3">
      <c r="E8378" t="s">
        <v>45188</v>
      </c>
      <c r="F8378" t="s">
        <v>55930</v>
      </c>
    </row>
    <row r="8379" spans="5:6" x14ac:dyDescent="0.3">
      <c r="E8379" t="s">
        <v>45189</v>
      </c>
      <c r="F8379" t="s">
        <v>55931</v>
      </c>
    </row>
    <row r="8380" spans="5:6" x14ac:dyDescent="0.3">
      <c r="E8380" t="s">
        <v>45190</v>
      </c>
      <c r="F8380" t="s">
        <v>55932</v>
      </c>
    </row>
    <row r="8381" spans="5:6" x14ac:dyDescent="0.3">
      <c r="E8381" t="s">
        <v>43066</v>
      </c>
      <c r="F8381" t="s">
        <v>55932</v>
      </c>
    </row>
    <row r="8382" spans="5:6" x14ac:dyDescent="0.3">
      <c r="E8382" t="s">
        <v>43199</v>
      </c>
      <c r="F8382" t="s">
        <v>55932</v>
      </c>
    </row>
    <row r="8383" spans="5:6" x14ac:dyDescent="0.3">
      <c r="E8383" t="s">
        <v>42795</v>
      </c>
      <c r="F8383" t="s">
        <v>55930</v>
      </c>
    </row>
    <row r="8384" spans="5:6" x14ac:dyDescent="0.3">
      <c r="E8384" t="s">
        <v>45191</v>
      </c>
      <c r="F8384" t="s">
        <v>55932</v>
      </c>
    </row>
    <row r="8385" spans="5:6" x14ac:dyDescent="0.3">
      <c r="E8385" t="s">
        <v>40981</v>
      </c>
      <c r="F8385" t="s">
        <v>55932</v>
      </c>
    </row>
    <row r="8386" spans="5:6" x14ac:dyDescent="0.3">
      <c r="E8386" t="s">
        <v>40981</v>
      </c>
      <c r="F8386" t="s">
        <v>55930</v>
      </c>
    </row>
    <row r="8387" spans="5:6" x14ac:dyDescent="0.3">
      <c r="E8387" t="s">
        <v>45192</v>
      </c>
      <c r="F8387" t="s">
        <v>55931</v>
      </c>
    </row>
    <row r="8388" spans="5:6" x14ac:dyDescent="0.3">
      <c r="E8388" t="s">
        <v>43408</v>
      </c>
      <c r="F8388" t="s">
        <v>55932</v>
      </c>
    </row>
    <row r="8389" spans="5:6" x14ac:dyDescent="0.3">
      <c r="E8389" t="s">
        <v>460</v>
      </c>
      <c r="F8389" t="s">
        <v>55932</v>
      </c>
    </row>
    <row r="8390" spans="5:6" x14ac:dyDescent="0.3">
      <c r="E8390" t="s">
        <v>44441</v>
      </c>
      <c r="F8390" t="s">
        <v>55930</v>
      </c>
    </row>
    <row r="8391" spans="5:6" x14ac:dyDescent="0.3">
      <c r="E8391" t="s">
        <v>45193</v>
      </c>
      <c r="F8391" t="s">
        <v>55932</v>
      </c>
    </row>
    <row r="8392" spans="5:6" x14ac:dyDescent="0.3">
      <c r="E8392" t="s">
        <v>45194</v>
      </c>
      <c r="F8392" t="s">
        <v>55932</v>
      </c>
    </row>
    <row r="8393" spans="5:6" x14ac:dyDescent="0.3">
      <c r="E8393" t="s">
        <v>44591</v>
      </c>
      <c r="F8393" t="s">
        <v>55930</v>
      </c>
    </row>
    <row r="8394" spans="5:6" x14ac:dyDescent="0.3">
      <c r="E8394" t="s">
        <v>45195</v>
      </c>
      <c r="F8394" t="s">
        <v>55931</v>
      </c>
    </row>
    <row r="8395" spans="5:6" x14ac:dyDescent="0.3">
      <c r="E8395" t="s">
        <v>45196</v>
      </c>
      <c r="F8395" t="s">
        <v>55932</v>
      </c>
    </row>
    <row r="8396" spans="5:6" x14ac:dyDescent="0.3">
      <c r="E8396" t="s">
        <v>40493</v>
      </c>
      <c r="F8396" t="s">
        <v>55930</v>
      </c>
    </row>
    <row r="8397" spans="5:6" x14ac:dyDescent="0.3">
      <c r="E8397" t="s">
        <v>41285</v>
      </c>
      <c r="F8397" t="s">
        <v>55931</v>
      </c>
    </row>
    <row r="8398" spans="5:6" x14ac:dyDescent="0.3">
      <c r="E8398" t="s">
        <v>45197</v>
      </c>
      <c r="F8398" t="s">
        <v>55930</v>
      </c>
    </row>
    <row r="8399" spans="5:6" x14ac:dyDescent="0.3">
      <c r="E8399" t="s">
        <v>40081</v>
      </c>
      <c r="F8399" t="s">
        <v>55932</v>
      </c>
    </row>
    <row r="8400" spans="5:6" x14ac:dyDescent="0.3">
      <c r="E8400" t="s">
        <v>45198</v>
      </c>
      <c r="F8400" t="s">
        <v>55932</v>
      </c>
    </row>
    <row r="8401" spans="5:6" x14ac:dyDescent="0.3">
      <c r="E8401" t="s">
        <v>39925</v>
      </c>
      <c r="F8401" t="s">
        <v>55930</v>
      </c>
    </row>
    <row r="8402" spans="5:6" x14ac:dyDescent="0.3">
      <c r="E8402" t="s">
        <v>41283</v>
      </c>
      <c r="F8402" t="s">
        <v>55931</v>
      </c>
    </row>
    <row r="8403" spans="5:6" x14ac:dyDescent="0.3">
      <c r="E8403" t="s">
        <v>45199</v>
      </c>
      <c r="F8403" t="s">
        <v>55932</v>
      </c>
    </row>
    <row r="8404" spans="5:6" x14ac:dyDescent="0.3">
      <c r="E8404" t="s">
        <v>45200</v>
      </c>
      <c r="F8404" t="s">
        <v>55930</v>
      </c>
    </row>
    <row r="8405" spans="5:6" x14ac:dyDescent="0.3">
      <c r="E8405" t="s">
        <v>45201</v>
      </c>
      <c r="F8405" t="s">
        <v>55931</v>
      </c>
    </row>
    <row r="8406" spans="5:6" x14ac:dyDescent="0.3">
      <c r="E8406" t="s">
        <v>45202</v>
      </c>
      <c r="F8406" t="s">
        <v>55932</v>
      </c>
    </row>
    <row r="8407" spans="5:6" x14ac:dyDescent="0.3">
      <c r="E8407" t="s">
        <v>45203</v>
      </c>
      <c r="F8407" t="s">
        <v>55932</v>
      </c>
    </row>
    <row r="8408" spans="5:6" x14ac:dyDescent="0.3">
      <c r="E8408" t="s">
        <v>45204</v>
      </c>
      <c r="F8408" t="s">
        <v>55930</v>
      </c>
    </row>
    <row r="8409" spans="5:6" x14ac:dyDescent="0.3">
      <c r="E8409" t="s">
        <v>45205</v>
      </c>
      <c r="F8409" t="s">
        <v>55931</v>
      </c>
    </row>
    <row r="8410" spans="5:6" x14ac:dyDescent="0.3">
      <c r="E8410" t="s">
        <v>43496</v>
      </c>
      <c r="F8410" t="s">
        <v>55932</v>
      </c>
    </row>
    <row r="8411" spans="5:6" x14ac:dyDescent="0.3">
      <c r="E8411" t="s">
        <v>45206</v>
      </c>
      <c r="F8411" t="s">
        <v>55930</v>
      </c>
    </row>
    <row r="8412" spans="5:6" x14ac:dyDescent="0.3">
      <c r="E8412" t="s">
        <v>45207</v>
      </c>
      <c r="F8412" t="s">
        <v>55931</v>
      </c>
    </row>
    <row r="8413" spans="5:6" x14ac:dyDescent="0.3">
      <c r="E8413" t="s">
        <v>45208</v>
      </c>
      <c r="F8413" t="s">
        <v>55932</v>
      </c>
    </row>
    <row r="8414" spans="5:6" x14ac:dyDescent="0.3">
      <c r="E8414" t="s">
        <v>44611</v>
      </c>
      <c r="F8414" t="s">
        <v>55932</v>
      </c>
    </row>
    <row r="8415" spans="5:6" x14ac:dyDescent="0.3">
      <c r="E8415" t="s">
        <v>45209</v>
      </c>
      <c r="F8415" t="s">
        <v>55930</v>
      </c>
    </row>
    <row r="8416" spans="5:6" x14ac:dyDescent="0.3">
      <c r="E8416" t="s">
        <v>45210</v>
      </c>
      <c r="F8416" t="s">
        <v>55931</v>
      </c>
    </row>
    <row r="8417" spans="5:6" x14ac:dyDescent="0.3">
      <c r="E8417" t="s">
        <v>45211</v>
      </c>
      <c r="F8417" t="s">
        <v>55932</v>
      </c>
    </row>
    <row r="8418" spans="5:6" x14ac:dyDescent="0.3">
      <c r="E8418" t="s">
        <v>43529</v>
      </c>
      <c r="F8418" t="s">
        <v>55930</v>
      </c>
    </row>
    <row r="8419" spans="5:6" x14ac:dyDescent="0.3">
      <c r="E8419" t="s">
        <v>45212</v>
      </c>
      <c r="F8419" t="s">
        <v>55932</v>
      </c>
    </row>
    <row r="8420" spans="5:6" x14ac:dyDescent="0.3">
      <c r="E8420" t="s">
        <v>45213</v>
      </c>
      <c r="F8420" t="s">
        <v>55932</v>
      </c>
    </row>
    <row r="8421" spans="5:6" x14ac:dyDescent="0.3">
      <c r="E8421" t="s">
        <v>43767</v>
      </c>
      <c r="F8421" t="s">
        <v>55930</v>
      </c>
    </row>
    <row r="8422" spans="5:6" x14ac:dyDescent="0.3">
      <c r="E8422" t="s">
        <v>44628</v>
      </c>
      <c r="F8422" t="s">
        <v>55931</v>
      </c>
    </row>
    <row r="8423" spans="5:6" x14ac:dyDescent="0.3">
      <c r="E8423" t="s">
        <v>41157</v>
      </c>
      <c r="F8423" t="s">
        <v>55932</v>
      </c>
    </row>
    <row r="8424" spans="5:6" x14ac:dyDescent="0.3">
      <c r="E8424" t="s">
        <v>45214</v>
      </c>
      <c r="F8424" t="s">
        <v>55932</v>
      </c>
    </row>
    <row r="8425" spans="5:6" x14ac:dyDescent="0.3">
      <c r="E8425" t="s">
        <v>45215</v>
      </c>
      <c r="F8425" t="s">
        <v>55932</v>
      </c>
    </row>
    <row r="8426" spans="5:6" x14ac:dyDescent="0.3">
      <c r="E8426" t="s">
        <v>42305</v>
      </c>
      <c r="F8426" t="s">
        <v>55930</v>
      </c>
    </row>
    <row r="8427" spans="5:6" x14ac:dyDescent="0.3">
      <c r="E8427" t="s">
        <v>45216</v>
      </c>
      <c r="F8427" t="s">
        <v>55931</v>
      </c>
    </row>
    <row r="8428" spans="5:6" x14ac:dyDescent="0.3">
      <c r="E8428" t="s">
        <v>45217</v>
      </c>
      <c r="F8428" t="s">
        <v>55932</v>
      </c>
    </row>
    <row r="8429" spans="5:6" x14ac:dyDescent="0.3">
      <c r="E8429" t="s">
        <v>45218</v>
      </c>
      <c r="F8429" t="s">
        <v>55932</v>
      </c>
    </row>
    <row r="8430" spans="5:6" x14ac:dyDescent="0.3">
      <c r="E8430" t="s">
        <v>45219</v>
      </c>
      <c r="F8430" t="s">
        <v>55932</v>
      </c>
    </row>
    <row r="8431" spans="5:6" x14ac:dyDescent="0.3">
      <c r="E8431" t="s">
        <v>41540</v>
      </c>
      <c r="F8431" t="s">
        <v>55932</v>
      </c>
    </row>
    <row r="8432" spans="5:6" x14ac:dyDescent="0.3">
      <c r="E8432" t="s">
        <v>45220</v>
      </c>
      <c r="F8432" t="s">
        <v>55932</v>
      </c>
    </row>
    <row r="8433" spans="5:6" x14ac:dyDescent="0.3">
      <c r="E8433" t="s">
        <v>45221</v>
      </c>
      <c r="F8433" t="s">
        <v>55932</v>
      </c>
    </row>
    <row r="8434" spans="5:6" x14ac:dyDescent="0.3">
      <c r="E8434" t="s">
        <v>15560</v>
      </c>
      <c r="F8434" t="s">
        <v>55930</v>
      </c>
    </row>
    <row r="8435" spans="5:6" x14ac:dyDescent="0.3">
      <c r="E8435" t="s">
        <v>45222</v>
      </c>
      <c r="F8435" t="s">
        <v>55931</v>
      </c>
    </row>
    <row r="8436" spans="5:6" x14ac:dyDescent="0.3">
      <c r="E8436" t="s">
        <v>41380</v>
      </c>
      <c r="F8436" t="s">
        <v>55932</v>
      </c>
    </row>
    <row r="8437" spans="5:6" x14ac:dyDescent="0.3">
      <c r="E8437" t="s">
        <v>40013</v>
      </c>
      <c r="F8437" t="s">
        <v>55930</v>
      </c>
    </row>
    <row r="8438" spans="5:6" x14ac:dyDescent="0.3">
      <c r="E8438" t="s">
        <v>40125</v>
      </c>
      <c r="F8438" t="s">
        <v>55931</v>
      </c>
    </row>
    <row r="8439" spans="5:6" x14ac:dyDescent="0.3">
      <c r="E8439" t="s">
        <v>45223</v>
      </c>
      <c r="F8439" t="s">
        <v>55932</v>
      </c>
    </row>
    <row r="8440" spans="5:6" x14ac:dyDescent="0.3">
      <c r="E8440" t="s">
        <v>45224</v>
      </c>
      <c r="F8440" t="s">
        <v>55930</v>
      </c>
    </row>
    <row r="8441" spans="5:6" x14ac:dyDescent="0.3">
      <c r="E8441" t="s">
        <v>42036</v>
      </c>
      <c r="F8441" t="s">
        <v>55931</v>
      </c>
    </row>
    <row r="8442" spans="5:6" x14ac:dyDescent="0.3">
      <c r="E8442" t="s">
        <v>45225</v>
      </c>
      <c r="F8442" t="s">
        <v>55932</v>
      </c>
    </row>
    <row r="8443" spans="5:6" x14ac:dyDescent="0.3">
      <c r="E8443" t="s">
        <v>44306</v>
      </c>
      <c r="F8443" t="s">
        <v>55932</v>
      </c>
    </row>
    <row r="8444" spans="5:6" x14ac:dyDescent="0.3">
      <c r="E8444" t="s">
        <v>42476</v>
      </c>
      <c r="F8444" t="s">
        <v>55932</v>
      </c>
    </row>
    <row r="8445" spans="5:6" x14ac:dyDescent="0.3">
      <c r="E8445" t="s">
        <v>45016</v>
      </c>
      <c r="F8445" t="s">
        <v>55930</v>
      </c>
    </row>
    <row r="8446" spans="5:6" x14ac:dyDescent="0.3">
      <c r="E8446" t="s">
        <v>45226</v>
      </c>
      <c r="F8446" t="s">
        <v>55932</v>
      </c>
    </row>
    <row r="8447" spans="5:6" x14ac:dyDescent="0.3">
      <c r="E8447" t="s">
        <v>43823</v>
      </c>
      <c r="F8447" t="s">
        <v>55932</v>
      </c>
    </row>
    <row r="8448" spans="5:6" x14ac:dyDescent="0.3">
      <c r="E8448" t="s">
        <v>45227</v>
      </c>
      <c r="F8448" t="s">
        <v>55930</v>
      </c>
    </row>
    <row r="8449" spans="5:6" x14ac:dyDescent="0.3">
      <c r="E8449" t="s">
        <v>44230</v>
      </c>
      <c r="F8449" t="s">
        <v>55931</v>
      </c>
    </row>
    <row r="8450" spans="5:6" x14ac:dyDescent="0.3">
      <c r="E8450" t="s">
        <v>45228</v>
      </c>
      <c r="F8450" t="s">
        <v>55932</v>
      </c>
    </row>
    <row r="8451" spans="5:6" x14ac:dyDescent="0.3">
      <c r="E8451" t="s">
        <v>45229</v>
      </c>
      <c r="F8451" t="s">
        <v>55932</v>
      </c>
    </row>
    <row r="8452" spans="5:6" x14ac:dyDescent="0.3">
      <c r="E8452" t="s">
        <v>45181</v>
      </c>
      <c r="F8452" t="s">
        <v>55932</v>
      </c>
    </row>
    <row r="8453" spans="5:6" x14ac:dyDescent="0.3">
      <c r="E8453" t="s">
        <v>6768</v>
      </c>
      <c r="F8453" t="s">
        <v>55932</v>
      </c>
    </row>
    <row r="8454" spans="5:6" x14ac:dyDescent="0.3">
      <c r="E8454" t="s">
        <v>43056</v>
      </c>
      <c r="F8454" t="s">
        <v>55932</v>
      </c>
    </row>
    <row r="8455" spans="5:6" x14ac:dyDescent="0.3">
      <c r="E8455" t="s">
        <v>45230</v>
      </c>
      <c r="F8455" t="s">
        <v>55932</v>
      </c>
    </row>
    <row r="8456" spans="5:6" x14ac:dyDescent="0.3">
      <c r="E8456" t="s">
        <v>45231</v>
      </c>
      <c r="F8456" t="s">
        <v>55930</v>
      </c>
    </row>
    <row r="8457" spans="5:6" x14ac:dyDescent="0.3">
      <c r="E8457" t="s">
        <v>40380</v>
      </c>
      <c r="F8457" t="s">
        <v>55932</v>
      </c>
    </row>
    <row r="8458" spans="5:6" x14ac:dyDescent="0.3">
      <c r="E8458" t="s">
        <v>40053</v>
      </c>
      <c r="F8458" t="s">
        <v>55932</v>
      </c>
    </row>
    <row r="8459" spans="5:6" x14ac:dyDescent="0.3">
      <c r="E8459" t="s">
        <v>45232</v>
      </c>
      <c r="F8459" t="s">
        <v>55930</v>
      </c>
    </row>
    <row r="8460" spans="5:6" x14ac:dyDescent="0.3">
      <c r="E8460" t="s">
        <v>43911</v>
      </c>
      <c r="F8460" t="s">
        <v>55931</v>
      </c>
    </row>
    <row r="8461" spans="5:6" x14ac:dyDescent="0.3">
      <c r="E8461" t="s">
        <v>45233</v>
      </c>
      <c r="F8461" t="s">
        <v>55932</v>
      </c>
    </row>
    <row r="8462" spans="5:6" x14ac:dyDescent="0.3">
      <c r="E8462" t="s">
        <v>44541</v>
      </c>
      <c r="F8462" t="s">
        <v>55930</v>
      </c>
    </row>
    <row r="8463" spans="5:6" x14ac:dyDescent="0.3">
      <c r="E8463" t="s">
        <v>40155</v>
      </c>
      <c r="F8463" t="s">
        <v>55931</v>
      </c>
    </row>
    <row r="8464" spans="5:6" x14ac:dyDescent="0.3">
      <c r="E8464" t="s">
        <v>45234</v>
      </c>
      <c r="F8464" t="s">
        <v>55932</v>
      </c>
    </row>
    <row r="8465" spans="5:6" x14ac:dyDescent="0.3">
      <c r="E8465" t="s">
        <v>45235</v>
      </c>
      <c r="F8465" t="s">
        <v>55930</v>
      </c>
    </row>
    <row r="8466" spans="5:6" x14ac:dyDescent="0.3">
      <c r="E8466" t="s">
        <v>45236</v>
      </c>
      <c r="F8466" t="s">
        <v>55932</v>
      </c>
    </row>
    <row r="8467" spans="5:6" x14ac:dyDescent="0.3">
      <c r="E8467" t="s">
        <v>6088</v>
      </c>
      <c r="F8467" t="s">
        <v>55932</v>
      </c>
    </row>
    <row r="8468" spans="5:6" x14ac:dyDescent="0.3">
      <c r="E8468" t="s">
        <v>42494</v>
      </c>
      <c r="F8468" t="s">
        <v>55930</v>
      </c>
    </row>
    <row r="8469" spans="5:6" x14ac:dyDescent="0.3">
      <c r="E8469" t="s">
        <v>45237</v>
      </c>
      <c r="F8469" t="s">
        <v>55932</v>
      </c>
    </row>
    <row r="8470" spans="5:6" x14ac:dyDescent="0.3">
      <c r="E8470" t="s">
        <v>44948</v>
      </c>
      <c r="F8470" t="s">
        <v>55932</v>
      </c>
    </row>
    <row r="8471" spans="5:6" x14ac:dyDescent="0.3">
      <c r="E8471" t="s">
        <v>45238</v>
      </c>
      <c r="F8471" t="s">
        <v>55932</v>
      </c>
    </row>
    <row r="8472" spans="5:6" x14ac:dyDescent="0.3">
      <c r="E8472" t="s">
        <v>45239</v>
      </c>
      <c r="F8472" t="s">
        <v>55930</v>
      </c>
    </row>
    <row r="8473" spans="5:6" x14ac:dyDescent="0.3">
      <c r="E8473" t="s">
        <v>45240</v>
      </c>
      <c r="F8473" t="s">
        <v>55931</v>
      </c>
    </row>
    <row r="8474" spans="5:6" x14ac:dyDescent="0.3">
      <c r="E8474" t="s">
        <v>45241</v>
      </c>
      <c r="F8474" t="s">
        <v>55932</v>
      </c>
    </row>
    <row r="8475" spans="5:6" x14ac:dyDescent="0.3">
      <c r="E8475" t="s">
        <v>45242</v>
      </c>
      <c r="F8475" t="s">
        <v>55930</v>
      </c>
    </row>
    <row r="8476" spans="5:6" x14ac:dyDescent="0.3">
      <c r="E8476" t="s">
        <v>42036</v>
      </c>
      <c r="F8476" t="s">
        <v>55931</v>
      </c>
    </row>
    <row r="8477" spans="5:6" x14ac:dyDescent="0.3">
      <c r="E8477" t="s">
        <v>40655</v>
      </c>
      <c r="F8477" t="s">
        <v>55932</v>
      </c>
    </row>
    <row r="8478" spans="5:6" x14ac:dyDescent="0.3">
      <c r="E8478" t="s">
        <v>40613</v>
      </c>
      <c r="F8478" t="s">
        <v>55932</v>
      </c>
    </row>
    <row r="8479" spans="5:6" x14ac:dyDescent="0.3">
      <c r="E8479" t="s">
        <v>45243</v>
      </c>
      <c r="F8479" t="s">
        <v>55932</v>
      </c>
    </row>
    <row r="8480" spans="5:6" x14ac:dyDescent="0.3">
      <c r="E8480" t="s">
        <v>40739</v>
      </c>
      <c r="F8480" t="s">
        <v>55930</v>
      </c>
    </row>
    <row r="8481" spans="5:6" x14ac:dyDescent="0.3">
      <c r="E8481" t="s">
        <v>45244</v>
      </c>
      <c r="F8481" t="s">
        <v>55932</v>
      </c>
    </row>
    <row r="8482" spans="5:6" x14ac:dyDescent="0.3">
      <c r="E8482" t="s">
        <v>39865</v>
      </c>
      <c r="F8482" t="s">
        <v>55932</v>
      </c>
    </row>
    <row r="8483" spans="5:6" x14ac:dyDescent="0.3">
      <c r="E8483" t="s">
        <v>45245</v>
      </c>
      <c r="F8483" t="s">
        <v>55930</v>
      </c>
    </row>
    <row r="8484" spans="5:6" x14ac:dyDescent="0.3">
      <c r="E8484" t="s">
        <v>44547</v>
      </c>
      <c r="F8484" t="s">
        <v>55932</v>
      </c>
    </row>
    <row r="8485" spans="5:6" x14ac:dyDescent="0.3">
      <c r="E8485" t="s">
        <v>45246</v>
      </c>
      <c r="F8485" t="s">
        <v>55932</v>
      </c>
    </row>
    <row r="8486" spans="5:6" x14ac:dyDescent="0.3">
      <c r="E8486" t="s">
        <v>45247</v>
      </c>
      <c r="F8486" t="s">
        <v>55932</v>
      </c>
    </row>
    <row r="8487" spans="5:6" x14ac:dyDescent="0.3">
      <c r="E8487" t="s">
        <v>45248</v>
      </c>
      <c r="F8487" t="s">
        <v>55932</v>
      </c>
    </row>
    <row r="8488" spans="5:6" x14ac:dyDescent="0.3">
      <c r="E8488" t="s">
        <v>45249</v>
      </c>
      <c r="F8488" t="s">
        <v>55930</v>
      </c>
    </row>
    <row r="8489" spans="5:6" x14ac:dyDescent="0.3">
      <c r="E8489" t="s">
        <v>45250</v>
      </c>
      <c r="F8489" t="s">
        <v>55932</v>
      </c>
    </row>
    <row r="8490" spans="5:6" x14ac:dyDescent="0.3">
      <c r="E8490" t="s">
        <v>39966</v>
      </c>
      <c r="F8490" t="s">
        <v>55932</v>
      </c>
    </row>
    <row r="8491" spans="5:6" x14ac:dyDescent="0.3">
      <c r="E8491" t="s">
        <v>45251</v>
      </c>
      <c r="F8491" t="s">
        <v>55930</v>
      </c>
    </row>
    <row r="8492" spans="5:6" x14ac:dyDescent="0.3">
      <c r="E8492" t="s">
        <v>45252</v>
      </c>
      <c r="F8492" t="s">
        <v>55931</v>
      </c>
    </row>
    <row r="8493" spans="5:6" x14ac:dyDescent="0.3">
      <c r="E8493" t="s">
        <v>40284</v>
      </c>
      <c r="F8493" t="s">
        <v>55932</v>
      </c>
    </row>
    <row r="8494" spans="5:6" x14ac:dyDescent="0.3">
      <c r="E8494" t="s">
        <v>45253</v>
      </c>
      <c r="F8494" t="s">
        <v>55930</v>
      </c>
    </row>
    <row r="8495" spans="5:6" x14ac:dyDescent="0.3">
      <c r="E8495" t="s">
        <v>45254</v>
      </c>
      <c r="F8495" t="s">
        <v>55931</v>
      </c>
    </row>
    <row r="8496" spans="5:6" x14ac:dyDescent="0.3">
      <c r="E8496" t="s">
        <v>45255</v>
      </c>
      <c r="F8496" t="s">
        <v>55932</v>
      </c>
    </row>
    <row r="8497" spans="5:6" x14ac:dyDescent="0.3">
      <c r="E8497" t="s">
        <v>43552</v>
      </c>
      <c r="F8497" t="s">
        <v>55932</v>
      </c>
    </row>
    <row r="8498" spans="5:6" x14ac:dyDescent="0.3">
      <c r="E8498" t="s">
        <v>45256</v>
      </c>
      <c r="F8498" t="s">
        <v>55932</v>
      </c>
    </row>
    <row r="8499" spans="5:6" x14ac:dyDescent="0.3">
      <c r="E8499" t="s">
        <v>45257</v>
      </c>
      <c r="F8499" t="s">
        <v>55930</v>
      </c>
    </row>
    <row r="8500" spans="5:6" x14ac:dyDescent="0.3">
      <c r="E8500" t="s">
        <v>44201</v>
      </c>
      <c r="F8500" t="s">
        <v>55932</v>
      </c>
    </row>
    <row r="8501" spans="5:6" x14ac:dyDescent="0.3">
      <c r="E8501" t="s">
        <v>45258</v>
      </c>
      <c r="F8501" t="s">
        <v>55932</v>
      </c>
    </row>
    <row r="8502" spans="5:6" x14ac:dyDescent="0.3">
      <c r="E8502" t="s">
        <v>45259</v>
      </c>
      <c r="F8502" t="s">
        <v>55930</v>
      </c>
    </row>
    <row r="8503" spans="5:6" x14ac:dyDescent="0.3">
      <c r="E8503" t="s">
        <v>44846</v>
      </c>
      <c r="F8503" t="s">
        <v>55932</v>
      </c>
    </row>
    <row r="8504" spans="5:6" x14ac:dyDescent="0.3">
      <c r="E8504" t="s">
        <v>45260</v>
      </c>
      <c r="F8504" t="s">
        <v>55932</v>
      </c>
    </row>
    <row r="8505" spans="5:6" x14ac:dyDescent="0.3">
      <c r="E8505" t="s">
        <v>44601</v>
      </c>
      <c r="F8505" t="s">
        <v>55932</v>
      </c>
    </row>
    <row r="8506" spans="5:6" x14ac:dyDescent="0.3">
      <c r="E8506" t="s">
        <v>45261</v>
      </c>
      <c r="F8506" t="s">
        <v>55932</v>
      </c>
    </row>
    <row r="8507" spans="5:6" x14ac:dyDescent="0.3">
      <c r="E8507" t="s">
        <v>45262</v>
      </c>
      <c r="F8507" t="s">
        <v>55930</v>
      </c>
    </row>
    <row r="8508" spans="5:6" x14ac:dyDescent="0.3">
      <c r="E8508" t="s">
        <v>42430</v>
      </c>
      <c r="F8508" t="s">
        <v>55932</v>
      </c>
    </row>
    <row r="8509" spans="5:6" x14ac:dyDescent="0.3">
      <c r="E8509" t="s">
        <v>45263</v>
      </c>
      <c r="F8509" t="s">
        <v>55932</v>
      </c>
    </row>
    <row r="8510" spans="5:6" x14ac:dyDescent="0.3">
      <c r="E8510" t="s">
        <v>45264</v>
      </c>
      <c r="F8510" t="s">
        <v>55930</v>
      </c>
    </row>
    <row r="8511" spans="5:6" x14ac:dyDescent="0.3">
      <c r="E8511" t="s">
        <v>43491</v>
      </c>
      <c r="F8511" t="s">
        <v>55931</v>
      </c>
    </row>
    <row r="8512" spans="5:6" x14ac:dyDescent="0.3">
      <c r="E8512" t="s">
        <v>43369</v>
      </c>
      <c r="F8512" t="s">
        <v>55932</v>
      </c>
    </row>
    <row r="8513" spans="5:6" x14ac:dyDescent="0.3">
      <c r="E8513" t="s">
        <v>45265</v>
      </c>
      <c r="F8513" t="s">
        <v>55932</v>
      </c>
    </row>
    <row r="8514" spans="5:6" x14ac:dyDescent="0.3">
      <c r="E8514" t="s">
        <v>45266</v>
      </c>
      <c r="F8514" t="s">
        <v>55932</v>
      </c>
    </row>
    <row r="8515" spans="5:6" x14ac:dyDescent="0.3">
      <c r="E8515" t="s">
        <v>45267</v>
      </c>
      <c r="F8515" t="s">
        <v>55930</v>
      </c>
    </row>
    <row r="8516" spans="5:6" x14ac:dyDescent="0.3">
      <c r="E8516" t="s">
        <v>45268</v>
      </c>
      <c r="F8516" t="s">
        <v>55932</v>
      </c>
    </row>
    <row r="8517" spans="5:6" x14ac:dyDescent="0.3">
      <c r="E8517" t="s">
        <v>45269</v>
      </c>
      <c r="F8517" t="s">
        <v>55932</v>
      </c>
    </row>
    <row r="8518" spans="5:6" x14ac:dyDescent="0.3">
      <c r="E8518" t="s">
        <v>42257</v>
      </c>
      <c r="F8518" t="s">
        <v>55930</v>
      </c>
    </row>
    <row r="8519" spans="5:6" x14ac:dyDescent="0.3">
      <c r="E8519" t="s">
        <v>43485</v>
      </c>
      <c r="F8519" t="s">
        <v>55932</v>
      </c>
    </row>
    <row r="8520" spans="5:6" x14ac:dyDescent="0.3">
      <c r="E8520" t="s">
        <v>45270</v>
      </c>
      <c r="F8520" t="s">
        <v>55932</v>
      </c>
    </row>
    <row r="8521" spans="5:6" x14ac:dyDescent="0.3">
      <c r="E8521" t="s">
        <v>45271</v>
      </c>
      <c r="F8521" t="s">
        <v>55930</v>
      </c>
    </row>
    <row r="8522" spans="5:6" x14ac:dyDescent="0.3">
      <c r="E8522" t="s">
        <v>42430</v>
      </c>
      <c r="F8522" t="s">
        <v>55931</v>
      </c>
    </row>
    <row r="8523" spans="5:6" x14ac:dyDescent="0.3">
      <c r="E8523" t="s">
        <v>43820</v>
      </c>
      <c r="F8523" t="s">
        <v>55932</v>
      </c>
    </row>
    <row r="8524" spans="5:6" x14ac:dyDescent="0.3">
      <c r="E8524" t="s">
        <v>45272</v>
      </c>
      <c r="F8524" t="s">
        <v>55930</v>
      </c>
    </row>
    <row r="8525" spans="5:6" x14ac:dyDescent="0.3">
      <c r="E8525" t="s">
        <v>45273</v>
      </c>
      <c r="F8525" t="s">
        <v>55932</v>
      </c>
    </row>
    <row r="8526" spans="5:6" x14ac:dyDescent="0.3">
      <c r="E8526" t="s">
        <v>45274</v>
      </c>
      <c r="F8526" t="s">
        <v>55932</v>
      </c>
    </row>
    <row r="8527" spans="5:6" x14ac:dyDescent="0.3">
      <c r="E8527" t="s">
        <v>45275</v>
      </c>
      <c r="F8527" t="s">
        <v>55930</v>
      </c>
    </row>
    <row r="8528" spans="5:6" x14ac:dyDescent="0.3">
      <c r="E8528" t="s">
        <v>42430</v>
      </c>
      <c r="F8528" t="s">
        <v>55932</v>
      </c>
    </row>
    <row r="8529" spans="5:6" x14ac:dyDescent="0.3">
      <c r="E8529" t="s">
        <v>43857</v>
      </c>
      <c r="F8529" t="s">
        <v>55932</v>
      </c>
    </row>
    <row r="8530" spans="5:6" x14ac:dyDescent="0.3">
      <c r="E8530" t="s">
        <v>43946</v>
      </c>
      <c r="F8530" t="s">
        <v>55930</v>
      </c>
    </row>
    <row r="8531" spans="5:6" x14ac:dyDescent="0.3">
      <c r="E8531" t="s">
        <v>44028</v>
      </c>
      <c r="F8531" t="s">
        <v>55931</v>
      </c>
    </row>
    <row r="8532" spans="5:6" x14ac:dyDescent="0.3">
      <c r="E8532" t="s">
        <v>45276</v>
      </c>
      <c r="F8532" t="s">
        <v>55932</v>
      </c>
    </row>
    <row r="8533" spans="5:6" x14ac:dyDescent="0.3">
      <c r="E8533" t="s">
        <v>45277</v>
      </c>
      <c r="F8533" t="s">
        <v>55930</v>
      </c>
    </row>
    <row r="8534" spans="5:6" x14ac:dyDescent="0.3">
      <c r="E8534" t="s">
        <v>45250</v>
      </c>
      <c r="F8534" t="s">
        <v>55932</v>
      </c>
    </row>
    <row r="8535" spans="5:6" x14ac:dyDescent="0.3">
      <c r="E8535" t="s">
        <v>40861</v>
      </c>
      <c r="F8535" t="s">
        <v>55932</v>
      </c>
    </row>
    <row r="8536" spans="5:6" x14ac:dyDescent="0.3">
      <c r="E8536" t="s">
        <v>39966</v>
      </c>
      <c r="F8536" t="s">
        <v>55930</v>
      </c>
    </row>
    <row r="8537" spans="5:6" x14ac:dyDescent="0.3">
      <c r="E8537" t="s">
        <v>45278</v>
      </c>
      <c r="F8537" t="s">
        <v>55931</v>
      </c>
    </row>
    <row r="8538" spans="5:6" x14ac:dyDescent="0.3">
      <c r="E8538" t="s">
        <v>45279</v>
      </c>
      <c r="F8538" t="s">
        <v>55932</v>
      </c>
    </row>
    <row r="8539" spans="5:6" x14ac:dyDescent="0.3">
      <c r="E8539" t="s">
        <v>42430</v>
      </c>
      <c r="F8539" t="s">
        <v>55930</v>
      </c>
    </row>
    <row r="8540" spans="5:6" x14ac:dyDescent="0.3">
      <c r="E8540" t="s">
        <v>40739</v>
      </c>
      <c r="F8540" t="s">
        <v>55932</v>
      </c>
    </row>
    <row r="8541" spans="5:6" x14ac:dyDescent="0.3">
      <c r="E8541" t="s">
        <v>40331</v>
      </c>
      <c r="F8541" t="s">
        <v>55932</v>
      </c>
    </row>
    <row r="8542" spans="5:6" x14ac:dyDescent="0.3">
      <c r="E8542" t="s">
        <v>45280</v>
      </c>
      <c r="F8542" t="s">
        <v>55932</v>
      </c>
    </row>
    <row r="8543" spans="5:6" x14ac:dyDescent="0.3">
      <c r="E8543" t="s">
        <v>45281</v>
      </c>
      <c r="F8543" t="s">
        <v>55932</v>
      </c>
    </row>
    <row r="8544" spans="5:6" x14ac:dyDescent="0.3">
      <c r="E8544" t="s">
        <v>45282</v>
      </c>
      <c r="F8544" t="s">
        <v>55930</v>
      </c>
    </row>
    <row r="8545" spans="5:6" x14ac:dyDescent="0.3">
      <c r="E8545" t="s">
        <v>45283</v>
      </c>
      <c r="F8545" t="s">
        <v>55931</v>
      </c>
    </row>
    <row r="8546" spans="5:6" x14ac:dyDescent="0.3">
      <c r="E8546" t="s">
        <v>44400</v>
      </c>
      <c r="F8546" t="s">
        <v>55932</v>
      </c>
    </row>
    <row r="8547" spans="5:6" x14ac:dyDescent="0.3">
      <c r="E8547" t="s">
        <v>45284</v>
      </c>
      <c r="F8547" t="s">
        <v>55930</v>
      </c>
    </row>
    <row r="8548" spans="5:6" x14ac:dyDescent="0.3">
      <c r="E8548" t="s">
        <v>40221</v>
      </c>
      <c r="F8548" t="s">
        <v>55932</v>
      </c>
    </row>
    <row r="8549" spans="5:6" x14ac:dyDescent="0.3">
      <c r="E8549" t="s">
        <v>43760</v>
      </c>
      <c r="F8549" t="s">
        <v>55932</v>
      </c>
    </row>
    <row r="8550" spans="5:6" x14ac:dyDescent="0.3">
      <c r="E8550" t="s">
        <v>7085</v>
      </c>
      <c r="F8550" t="s">
        <v>55930</v>
      </c>
    </row>
    <row r="8551" spans="5:6" x14ac:dyDescent="0.3">
      <c r="E8551" t="s">
        <v>39966</v>
      </c>
      <c r="F8551" t="s">
        <v>55932</v>
      </c>
    </row>
    <row r="8552" spans="5:6" x14ac:dyDescent="0.3">
      <c r="E8552" t="s">
        <v>45285</v>
      </c>
      <c r="F8552" t="s">
        <v>55932</v>
      </c>
    </row>
    <row r="8553" spans="5:6" x14ac:dyDescent="0.3">
      <c r="E8553" t="s">
        <v>40485</v>
      </c>
      <c r="F8553" t="s">
        <v>55930</v>
      </c>
    </row>
    <row r="8554" spans="5:6" x14ac:dyDescent="0.3">
      <c r="E8554" t="s">
        <v>44026</v>
      </c>
      <c r="F8554" t="s">
        <v>55931</v>
      </c>
    </row>
    <row r="8555" spans="5:6" x14ac:dyDescent="0.3">
      <c r="E8555" t="s">
        <v>45286</v>
      </c>
      <c r="F8555" t="s">
        <v>55932</v>
      </c>
    </row>
    <row r="8556" spans="5:6" x14ac:dyDescent="0.3">
      <c r="E8556" t="s">
        <v>45287</v>
      </c>
      <c r="F8556" t="s">
        <v>55930</v>
      </c>
    </row>
    <row r="8557" spans="5:6" x14ac:dyDescent="0.3">
      <c r="E8557" t="s">
        <v>45288</v>
      </c>
      <c r="F8557" t="s">
        <v>55931</v>
      </c>
    </row>
    <row r="8558" spans="5:6" x14ac:dyDescent="0.3">
      <c r="E8558" t="s">
        <v>45288</v>
      </c>
      <c r="F8558" t="s">
        <v>55932</v>
      </c>
    </row>
    <row r="8559" spans="5:6" x14ac:dyDescent="0.3">
      <c r="E8559" t="s">
        <v>45289</v>
      </c>
      <c r="F8559" t="s">
        <v>55930</v>
      </c>
    </row>
    <row r="8560" spans="5:6" x14ac:dyDescent="0.3">
      <c r="E8560" t="s">
        <v>39966</v>
      </c>
      <c r="F8560" t="s">
        <v>55931</v>
      </c>
    </row>
    <row r="8561" spans="5:6" x14ac:dyDescent="0.3">
      <c r="E8561" t="s">
        <v>45290</v>
      </c>
      <c r="F8561" t="s">
        <v>55932</v>
      </c>
    </row>
    <row r="8562" spans="5:6" x14ac:dyDescent="0.3">
      <c r="E8562" t="s">
        <v>45291</v>
      </c>
      <c r="F8562" t="s">
        <v>55932</v>
      </c>
    </row>
    <row r="8563" spans="5:6" x14ac:dyDescent="0.3">
      <c r="E8563" t="s">
        <v>45289</v>
      </c>
      <c r="F8563" t="s">
        <v>55932</v>
      </c>
    </row>
    <row r="8564" spans="5:6" x14ac:dyDescent="0.3">
      <c r="E8564" t="s">
        <v>43886</v>
      </c>
      <c r="F8564" t="s">
        <v>55930</v>
      </c>
    </row>
    <row r="8565" spans="5:6" x14ac:dyDescent="0.3">
      <c r="E8565" t="s">
        <v>43854</v>
      </c>
      <c r="F8565" t="s">
        <v>55931</v>
      </c>
    </row>
    <row r="8566" spans="5:6" x14ac:dyDescent="0.3">
      <c r="E8566" t="s">
        <v>45292</v>
      </c>
      <c r="F8566" t="s">
        <v>55932</v>
      </c>
    </row>
    <row r="8567" spans="5:6" x14ac:dyDescent="0.3">
      <c r="E8567" t="s">
        <v>40655</v>
      </c>
      <c r="F8567" t="s">
        <v>55930</v>
      </c>
    </row>
    <row r="8568" spans="5:6" x14ac:dyDescent="0.3">
      <c r="E8568" t="s">
        <v>45002</v>
      </c>
      <c r="F8568" t="s">
        <v>55932</v>
      </c>
    </row>
    <row r="8569" spans="5:6" x14ac:dyDescent="0.3">
      <c r="E8569" t="s">
        <v>45293</v>
      </c>
      <c r="F8569" t="s">
        <v>55932</v>
      </c>
    </row>
    <row r="8570" spans="5:6" x14ac:dyDescent="0.3">
      <c r="E8570" t="s">
        <v>45294</v>
      </c>
      <c r="F8570" t="s">
        <v>55932</v>
      </c>
    </row>
    <row r="8571" spans="5:6" x14ac:dyDescent="0.3">
      <c r="E8571" t="s">
        <v>45295</v>
      </c>
      <c r="F8571" t="s">
        <v>55932</v>
      </c>
    </row>
    <row r="8572" spans="5:6" x14ac:dyDescent="0.3">
      <c r="E8572" t="s">
        <v>45296</v>
      </c>
      <c r="F8572" t="s">
        <v>55930</v>
      </c>
    </row>
    <row r="8573" spans="5:6" x14ac:dyDescent="0.3">
      <c r="E8573" t="s">
        <v>45250</v>
      </c>
      <c r="F8573" t="s">
        <v>55931</v>
      </c>
    </row>
    <row r="8574" spans="5:6" x14ac:dyDescent="0.3">
      <c r="E8574" t="s">
        <v>43301</v>
      </c>
      <c r="F8574" t="s">
        <v>55932</v>
      </c>
    </row>
    <row r="8575" spans="5:6" x14ac:dyDescent="0.3">
      <c r="E8575" t="s">
        <v>45297</v>
      </c>
      <c r="F8575" t="s">
        <v>55932</v>
      </c>
    </row>
    <row r="8576" spans="5:6" x14ac:dyDescent="0.3">
      <c r="E8576" t="s">
        <v>2929</v>
      </c>
      <c r="F8576" t="s">
        <v>55932</v>
      </c>
    </row>
    <row r="8577" spans="5:6" x14ac:dyDescent="0.3">
      <c r="E8577" t="s">
        <v>41174</v>
      </c>
      <c r="F8577" t="s">
        <v>55930</v>
      </c>
    </row>
    <row r="8578" spans="5:6" x14ac:dyDescent="0.3">
      <c r="E8578" t="s">
        <v>45298</v>
      </c>
      <c r="F8578" t="s">
        <v>55932</v>
      </c>
    </row>
    <row r="8579" spans="5:6" x14ac:dyDescent="0.3">
      <c r="E8579" t="s">
        <v>45299</v>
      </c>
      <c r="F8579" t="s">
        <v>55932</v>
      </c>
    </row>
    <row r="8580" spans="5:6" x14ac:dyDescent="0.3">
      <c r="E8580" t="s">
        <v>42142</v>
      </c>
      <c r="F8580" t="s">
        <v>55930</v>
      </c>
    </row>
    <row r="8581" spans="5:6" x14ac:dyDescent="0.3">
      <c r="E8581" t="s">
        <v>45300</v>
      </c>
      <c r="F8581" t="s">
        <v>55932</v>
      </c>
    </row>
    <row r="8582" spans="5:6" x14ac:dyDescent="0.3">
      <c r="E8582" t="s">
        <v>45301</v>
      </c>
      <c r="F8582" t="s">
        <v>55930</v>
      </c>
    </row>
    <row r="8583" spans="5:6" x14ac:dyDescent="0.3">
      <c r="E8583" t="s">
        <v>45302</v>
      </c>
      <c r="F8583" t="s">
        <v>55932</v>
      </c>
    </row>
    <row r="8584" spans="5:6" x14ac:dyDescent="0.3">
      <c r="E8584" t="s">
        <v>43414</v>
      </c>
      <c r="F8584" t="s">
        <v>55932</v>
      </c>
    </row>
    <row r="8585" spans="5:6" x14ac:dyDescent="0.3">
      <c r="E8585" t="s">
        <v>44077</v>
      </c>
      <c r="F8585" t="s">
        <v>55930</v>
      </c>
    </row>
    <row r="8586" spans="5:6" x14ac:dyDescent="0.3">
      <c r="E8586" t="s">
        <v>44077</v>
      </c>
      <c r="F8586" t="s">
        <v>55932</v>
      </c>
    </row>
    <row r="8587" spans="5:6" x14ac:dyDescent="0.3">
      <c r="E8587" t="s">
        <v>45303</v>
      </c>
      <c r="F8587" t="s">
        <v>55932</v>
      </c>
    </row>
    <row r="8588" spans="5:6" x14ac:dyDescent="0.3">
      <c r="E8588" t="s">
        <v>45304</v>
      </c>
      <c r="F8588" t="s">
        <v>55930</v>
      </c>
    </row>
    <row r="8589" spans="5:6" x14ac:dyDescent="0.3">
      <c r="E8589" t="s">
        <v>45305</v>
      </c>
      <c r="F8589" t="s">
        <v>55932</v>
      </c>
    </row>
    <row r="8590" spans="5:6" x14ac:dyDescent="0.3">
      <c r="E8590" t="s">
        <v>45306</v>
      </c>
      <c r="F8590" t="s">
        <v>55932</v>
      </c>
    </row>
    <row r="8591" spans="5:6" x14ac:dyDescent="0.3">
      <c r="E8591" t="s">
        <v>43234</v>
      </c>
      <c r="F8591" t="s">
        <v>55930</v>
      </c>
    </row>
    <row r="8592" spans="5:6" x14ac:dyDescent="0.3">
      <c r="E8592" t="s">
        <v>45307</v>
      </c>
      <c r="F8592" t="s">
        <v>55932</v>
      </c>
    </row>
    <row r="8593" spans="5:6" x14ac:dyDescent="0.3">
      <c r="E8593" t="s">
        <v>45308</v>
      </c>
      <c r="F8593" t="s">
        <v>55932</v>
      </c>
    </row>
    <row r="8594" spans="5:6" x14ac:dyDescent="0.3">
      <c r="E8594" t="s">
        <v>43234</v>
      </c>
      <c r="F8594" t="s">
        <v>55932</v>
      </c>
    </row>
    <row r="8595" spans="5:6" x14ac:dyDescent="0.3">
      <c r="E8595" t="s">
        <v>40765</v>
      </c>
      <c r="F8595" t="s">
        <v>55932</v>
      </c>
    </row>
    <row r="8596" spans="5:6" x14ac:dyDescent="0.3">
      <c r="E8596" t="s">
        <v>45309</v>
      </c>
      <c r="F8596" t="s">
        <v>55930</v>
      </c>
    </row>
    <row r="8597" spans="5:6" x14ac:dyDescent="0.3">
      <c r="E8597" t="s">
        <v>45310</v>
      </c>
      <c r="F8597" t="s">
        <v>55931</v>
      </c>
    </row>
    <row r="8598" spans="5:6" x14ac:dyDescent="0.3">
      <c r="E8598" t="s">
        <v>45311</v>
      </c>
      <c r="F8598" t="s">
        <v>55930</v>
      </c>
    </row>
    <row r="8599" spans="5:6" x14ac:dyDescent="0.3">
      <c r="E8599" t="s">
        <v>45312</v>
      </c>
      <c r="F8599" t="s">
        <v>55932</v>
      </c>
    </row>
    <row r="8600" spans="5:6" x14ac:dyDescent="0.3">
      <c r="E8600" t="s">
        <v>45313</v>
      </c>
      <c r="F8600" t="s">
        <v>55932</v>
      </c>
    </row>
    <row r="8601" spans="5:6" x14ac:dyDescent="0.3">
      <c r="E8601" t="s">
        <v>41451</v>
      </c>
      <c r="F8601" t="s">
        <v>55930</v>
      </c>
    </row>
    <row r="8602" spans="5:6" x14ac:dyDescent="0.3">
      <c r="E8602" t="s">
        <v>43390</v>
      </c>
      <c r="F8602" t="s">
        <v>55931</v>
      </c>
    </row>
    <row r="8603" spans="5:6" x14ac:dyDescent="0.3">
      <c r="E8603" t="s">
        <v>45314</v>
      </c>
      <c r="F8603" t="s">
        <v>55932</v>
      </c>
    </row>
    <row r="8604" spans="5:6" x14ac:dyDescent="0.3">
      <c r="E8604" t="s">
        <v>45315</v>
      </c>
      <c r="F8604" t="s">
        <v>55932</v>
      </c>
    </row>
    <row r="8605" spans="5:6" x14ac:dyDescent="0.3">
      <c r="E8605" t="s">
        <v>44263</v>
      </c>
      <c r="F8605" t="s">
        <v>55932</v>
      </c>
    </row>
    <row r="8606" spans="5:6" x14ac:dyDescent="0.3">
      <c r="E8606" t="s">
        <v>45309</v>
      </c>
      <c r="F8606" t="s">
        <v>55930</v>
      </c>
    </row>
    <row r="8607" spans="5:6" x14ac:dyDescent="0.3">
      <c r="E8607" t="s">
        <v>45316</v>
      </c>
      <c r="F8607" t="s">
        <v>55932</v>
      </c>
    </row>
    <row r="8608" spans="5:6" x14ac:dyDescent="0.3">
      <c r="E8608" t="s">
        <v>45317</v>
      </c>
      <c r="F8608" t="s">
        <v>55932</v>
      </c>
    </row>
    <row r="8609" spans="5:6" x14ac:dyDescent="0.3">
      <c r="E8609" t="s">
        <v>45318</v>
      </c>
      <c r="F8609" t="s">
        <v>55930</v>
      </c>
    </row>
    <row r="8610" spans="5:6" x14ac:dyDescent="0.3">
      <c r="E8610" t="s">
        <v>39858</v>
      </c>
      <c r="F8610" t="s">
        <v>55932</v>
      </c>
    </row>
    <row r="8611" spans="5:6" x14ac:dyDescent="0.3">
      <c r="E8611" t="s">
        <v>45319</v>
      </c>
      <c r="F8611" t="s">
        <v>55932</v>
      </c>
    </row>
    <row r="8612" spans="5:6" x14ac:dyDescent="0.3">
      <c r="E8612" t="s">
        <v>40283</v>
      </c>
      <c r="F8612" t="s">
        <v>55930</v>
      </c>
    </row>
    <row r="8613" spans="5:6" x14ac:dyDescent="0.3">
      <c r="E8613" t="s">
        <v>45320</v>
      </c>
      <c r="F8613" t="s">
        <v>55932</v>
      </c>
    </row>
    <row r="8614" spans="5:6" x14ac:dyDescent="0.3">
      <c r="E8614" t="s">
        <v>45321</v>
      </c>
      <c r="F8614" t="s">
        <v>55932</v>
      </c>
    </row>
    <row r="8615" spans="5:6" x14ac:dyDescent="0.3">
      <c r="E8615" t="s">
        <v>45309</v>
      </c>
      <c r="F8615" t="s">
        <v>55930</v>
      </c>
    </row>
    <row r="8616" spans="5:6" x14ac:dyDescent="0.3">
      <c r="E8616" t="s">
        <v>39966</v>
      </c>
      <c r="F8616" t="s">
        <v>55932</v>
      </c>
    </row>
    <row r="8617" spans="5:6" x14ac:dyDescent="0.3">
      <c r="E8617" t="s">
        <v>45322</v>
      </c>
      <c r="F8617" t="s">
        <v>55932</v>
      </c>
    </row>
    <row r="8618" spans="5:6" x14ac:dyDescent="0.3">
      <c r="E8618" t="s">
        <v>45323</v>
      </c>
      <c r="F8618" t="s">
        <v>55930</v>
      </c>
    </row>
    <row r="8619" spans="5:6" x14ac:dyDescent="0.3">
      <c r="E8619" t="s">
        <v>40283</v>
      </c>
      <c r="F8619" t="s">
        <v>55931</v>
      </c>
    </row>
    <row r="8620" spans="5:6" x14ac:dyDescent="0.3">
      <c r="E8620" t="s">
        <v>44901</v>
      </c>
      <c r="F8620" t="s">
        <v>55932</v>
      </c>
    </row>
    <row r="8621" spans="5:6" x14ac:dyDescent="0.3">
      <c r="E8621" t="s">
        <v>45324</v>
      </c>
      <c r="F8621" t="s">
        <v>55930</v>
      </c>
    </row>
    <row r="8622" spans="5:6" x14ac:dyDescent="0.3">
      <c r="E8622" t="s">
        <v>45325</v>
      </c>
      <c r="F8622" t="s">
        <v>55932</v>
      </c>
    </row>
    <row r="8623" spans="5:6" x14ac:dyDescent="0.3">
      <c r="E8623" t="s">
        <v>6150</v>
      </c>
      <c r="F8623" t="s">
        <v>55932</v>
      </c>
    </row>
    <row r="8624" spans="5:6" x14ac:dyDescent="0.3">
      <c r="E8624" t="s">
        <v>44414</v>
      </c>
      <c r="F8624" t="s">
        <v>55930</v>
      </c>
    </row>
    <row r="8625" spans="5:6" x14ac:dyDescent="0.3">
      <c r="E8625" t="s">
        <v>45326</v>
      </c>
      <c r="F8625" t="s">
        <v>55932</v>
      </c>
    </row>
    <row r="8626" spans="5:6" x14ac:dyDescent="0.3">
      <c r="E8626" t="s">
        <v>45327</v>
      </c>
      <c r="F8626" t="s">
        <v>55932</v>
      </c>
    </row>
    <row r="8627" spans="5:6" x14ac:dyDescent="0.3">
      <c r="E8627" t="s">
        <v>45328</v>
      </c>
      <c r="F8627" t="s">
        <v>55932</v>
      </c>
    </row>
    <row r="8628" spans="5:6" x14ac:dyDescent="0.3">
      <c r="E8628" t="s">
        <v>43862</v>
      </c>
      <c r="F8628" t="s">
        <v>55932</v>
      </c>
    </row>
    <row r="8629" spans="5:6" x14ac:dyDescent="0.3">
      <c r="E8629" t="s">
        <v>45329</v>
      </c>
      <c r="F8629" t="s">
        <v>55930</v>
      </c>
    </row>
    <row r="8630" spans="5:6" x14ac:dyDescent="0.3">
      <c r="E8630" t="s">
        <v>44739</v>
      </c>
      <c r="F8630" t="s">
        <v>55932</v>
      </c>
    </row>
    <row r="8631" spans="5:6" x14ac:dyDescent="0.3">
      <c r="E8631" t="s">
        <v>44476</v>
      </c>
      <c r="F8631" t="s">
        <v>55932</v>
      </c>
    </row>
    <row r="8632" spans="5:6" x14ac:dyDescent="0.3">
      <c r="E8632" t="s">
        <v>45330</v>
      </c>
      <c r="F8632" t="s">
        <v>55932</v>
      </c>
    </row>
    <row r="8633" spans="5:6" x14ac:dyDescent="0.3">
      <c r="E8633" t="s">
        <v>45296</v>
      </c>
      <c r="F8633" t="s">
        <v>55930</v>
      </c>
    </row>
    <row r="8634" spans="5:6" x14ac:dyDescent="0.3">
      <c r="E8634" t="s">
        <v>45331</v>
      </c>
      <c r="F8634" t="s">
        <v>55932</v>
      </c>
    </row>
    <row r="8635" spans="5:6" x14ac:dyDescent="0.3">
      <c r="E8635" t="s">
        <v>45332</v>
      </c>
      <c r="F8635" t="s">
        <v>55932</v>
      </c>
    </row>
    <row r="8636" spans="5:6" x14ac:dyDescent="0.3">
      <c r="E8636" t="s">
        <v>45333</v>
      </c>
      <c r="F8636" t="s">
        <v>55930</v>
      </c>
    </row>
    <row r="8637" spans="5:6" x14ac:dyDescent="0.3">
      <c r="E8637" t="s">
        <v>40051</v>
      </c>
      <c r="F8637" t="s">
        <v>55932</v>
      </c>
    </row>
    <row r="8638" spans="5:6" x14ac:dyDescent="0.3">
      <c r="E8638" t="s">
        <v>45334</v>
      </c>
      <c r="F8638" t="s">
        <v>55932</v>
      </c>
    </row>
    <row r="8639" spans="5:6" x14ac:dyDescent="0.3">
      <c r="E8639" t="s">
        <v>45335</v>
      </c>
      <c r="F8639" t="s">
        <v>55930</v>
      </c>
    </row>
    <row r="8640" spans="5:6" x14ac:dyDescent="0.3">
      <c r="E8640" t="s">
        <v>45336</v>
      </c>
      <c r="F8640" t="s">
        <v>55931</v>
      </c>
    </row>
    <row r="8641" spans="5:6" x14ac:dyDescent="0.3">
      <c r="E8641" t="s">
        <v>45337</v>
      </c>
      <c r="F8641" t="s">
        <v>55932</v>
      </c>
    </row>
    <row r="8642" spans="5:6" x14ac:dyDescent="0.3">
      <c r="E8642" t="s">
        <v>40138</v>
      </c>
      <c r="F8642" t="s">
        <v>55930</v>
      </c>
    </row>
    <row r="8643" spans="5:6" x14ac:dyDescent="0.3">
      <c r="E8643" t="s">
        <v>45338</v>
      </c>
      <c r="F8643" t="s">
        <v>55931</v>
      </c>
    </row>
    <row r="8644" spans="5:6" x14ac:dyDescent="0.3">
      <c r="E8644" t="s">
        <v>43760</v>
      </c>
      <c r="F8644" t="s">
        <v>55932</v>
      </c>
    </row>
    <row r="8645" spans="5:6" x14ac:dyDescent="0.3">
      <c r="E8645" t="s">
        <v>45339</v>
      </c>
      <c r="F8645" t="s">
        <v>55930</v>
      </c>
    </row>
    <row r="8646" spans="5:6" x14ac:dyDescent="0.3">
      <c r="E8646" t="s">
        <v>45340</v>
      </c>
      <c r="F8646" t="s">
        <v>55932</v>
      </c>
    </row>
    <row r="8647" spans="5:6" x14ac:dyDescent="0.3">
      <c r="E8647" t="s">
        <v>43215</v>
      </c>
      <c r="F8647" t="s">
        <v>55932</v>
      </c>
    </row>
    <row r="8648" spans="5:6" x14ac:dyDescent="0.3">
      <c r="E8648" t="s">
        <v>45341</v>
      </c>
      <c r="F8648" t="s">
        <v>55930</v>
      </c>
    </row>
    <row r="8649" spans="5:6" x14ac:dyDescent="0.3">
      <c r="E8649" t="s">
        <v>44971</v>
      </c>
      <c r="F8649" t="s">
        <v>55931</v>
      </c>
    </row>
    <row r="8650" spans="5:6" x14ac:dyDescent="0.3">
      <c r="E8650" t="s">
        <v>45342</v>
      </c>
      <c r="F8650" t="s">
        <v>55932</v>
      </c>
    </row>
    <row r="8651" spans="5:6" x14ac:dyDescent="0.3">
      <c r="E8651" t="s">
        <v>45343</v>
      </c>
      <c r="F8651" t="s">
        <v>55930</v>
      </c>
    </row>
    <row r="8652" spans="5:6" x14ac:dyDescent="0.3">
      <c r="E8652" t="s">
        <v>45344</v>
      </c>
      <c r="F8652" t="s">
        <v>55932</v>
      </c>
    </row>
    <row r="8653" spans="5:6" x14ac:dyDescent="0.3">
      <c r="E8653" t="s">
        <v>41644</v>
      </c>
      <c r="F8653" t="s">
        <v>55932</v>
      </c>
    </row>
    <row r="8654" spans="5:6" x14ac:dyDescent="0.3">
      <c r="E8654" t="s">
        <v>45345</v>
      </c>
      <c r="F8654" t="s">
        <v>55930</v>
      </c>
    </row>
    <row r="8655" spans="5:6" x14ac:dyDescent="0.3">
      <c r="E8655" t="s">
        <v>40739</v>
      </c>
      <c r="F8655" t="s">
        <v>55931</v>
      </c>
    </row>
    <row r="8656" spans="5:6" x14ac:dyDescent="0.3">
      <c r="E8656" t="s">
        <v>45346</v>
      </c>
      <c r="F8656" t="s">
        <v>55932</v>
      </c>
    </row>
    <row r="8657" spans="5:6" x14ac:dyDescent="0.3">
      <c r="E8657" t="s">
        <v>45347</v>
      </c>
      <c r="F8657" t="s">
        <v>55930</v>
      </c>
    </row>
    <row r="8658" spans="5:6" x14ac:dyDescent="0.3">
      <c r="E8658" t="s">
        <v>45348</v>
      </c>
      <c r="F8658" t="s">
        <v>55931</v>
      </c>
    </row>
    <row r="8659" spans="5:6" x14ac:dyDescent="0.3">
      <c r="E8659" t="s">
        <v>45349</v>
      </c>
      <c r="F8659" t="s">
        <v>55932</v>
      </c>
    </row>
    <row r="8660" spans="5:6" x14ac:dyDescent="0.3">
      <c r="E8660" t="s">
        <v>45350</v>
      </c>
      <c r="F8660" t="s">
        <v>55930</v>
      </c>
    </row>
    <row r="8661" spans="5:6" x14ac:dyDescent="0.3">
      <c r="E8661" t="s">
        <v>45351</v>
      </c>
      <c r="F8661" t="s">
        <v>55932</v>
      </c>
    </row>
    <row r="8662" spans="5:6" x14ac:dyDescent="0.3">
      <c r="E8662" t="s">
        <v>45352</v>
      </c>
      <c r="F8662" t="s">
        <v>55932</v>
      </c>
    </row>
    <row r="8663" spans="5:6" x14ac:dyDescent="0.3">
      <c r="E8663" t="s">
        <v>45353</v>
      </c>
      <c r="F8663" t="s">
        <v>55930</v>
      </c>
    </row>
    <row r="8664" spans="5:6" x14ac:dyDescent="0.3">
      <c r="E8664" t="s">
        <v>45354</v>
      </c>
      <c r="F8664" t="s">
        <v>55932</v>
      </c>
    </row>
    <row r="8665" spans="5:6" x14ac:dyDescent="0.3">
      <c r="E8665" t="s">
        <v>45355</v>
      </c>
      <c r="F8665" t="s">
        <v>55932</v>
      </c>
    </row>
    <row r="8666" spans="5:6" x14ac:dyDescent="0.3">
      <c r="E8666" t="s">
        <v>40154</v>
      </c>
      <c r="F8666" t="s">
        <v>55930</v>
      </c>
    </row>
    <row r="8667" spans="5:6" x14ac:dyDescent="0.3">
      <c r="E8667" t="s">
        <v>45356</v>
      </c>
      <c r="F8667" t="s">
        <v>55931</v>
      </c>
    </row>
    <row r="8668" spans="5:6" x14ac:dyDescent="0.3">
      <c r="E8668" t="s">
        <v>45357</v>
      </c>
      <c r="F8668" t="s">
        <v>55932</v>
      </c>
    </row>
    <row r="8669" spans="5:6" x14ac:dyDescent="0.3">
      <c r="E8669" t="s">
        <v>39966</v>
      </c>
      <c r="F8669" t="s">
        <v>55930</v>
      </c>
    </row>
    <row r="8670" spans="5:6" x14ac:dyDescent="0.3">
      <c r="E8670" t="s">
        <v>45358</v>
      </c>
      <c r="F8670" t="s">
        <v>55932</v>
      </c>
    </row>
    <row r="8671" spans="5:6" x14ac:dyDescent="0.3">
      <c r="E8671" t="s">
        <v>45359</v>
      </c>
      <c r="F8671" t="s">
        <v>55932</v>
      </c>
    </row>
    <row r="8672" spans="5:6" x14ac:dyDescent="0.3">
      <c r="E8672" t="s">
        <v>45360</v>
      </c>
      <c r="F8672" t="s">
        <v>55930</v>
      </c>
    </row>
    <row r="8673" spans="5:6" x14ac:dyDescent="0.3">
      <c r="E8673" t="s">
        <v>40765</v>
      </c>
      <c r="F8673" t="s">
        <v>55931</v>
      </c>
    </row>
    <row r="8674" spans="5:6" x14ac:dyDescent="0.3">
      <c r="E8674" t="s">
        <v>45361</v>
      </c>
      <c r="F8674" t="s">
        <v>55932</v>
      </c>
    </row>
    <row r="8675" spans="5:6" x14ac:dyDescent="0.3">
      <c r="E8675" t="s">
        <v>45362</v>
      </c>
      <c r="F8675" t="s">
        <v>55930</v>
      </c>
    </row>
    <row r="8676" spans="5:6" x14ac:dyDescent="0.3">
      <c r="E8676" t="s">
        <v>45363</v>
      </c>
      <c r="F8676" t="s">
        <v>55932</v>
      </c>
    </row>
    <row r="8677" spans="5:6" x14ac:dyDescent="0.3">
      <c r="E8677" t="s">
        <v>45364</v>
      </c>
      <c r="F8677" t="s">
        <v>55932</v>
      </c>
    </row>
    <row r="8678" spans="5:6" x14ac:dyDescent="0.3">
      <c r="E8678" t="s">
        <v>42430</v>
      </c>
      <c r="F8678" t="s">
        <v>55932</v>
      </c>
    </row>
    <row r="8679" spans="5:6" x14ac:dyDescent="0.3">
      <c r="E8679" t="s">
        <v>45365</v>
      </c>
      <c r="F8679" t="s">
        <v>55932</v>
      </c>
    </row>
    <row r="8680" spans="5:6" x14ac:dyDescent="0.3">
      <c r="E8680" t="s">
        <v>45366</v>
      </c>
      <c r="F8680" t="s">
        <v>55930</v>
      </c>
    </row>
    <row r="8681" spans="5:6" x14ac:dyDescent="0.3">
      <c r="E8681" t="s">
        <v>45367</v>
      </c>
      <c r="F8681" t="s">
        <v>55931</v>
      </c>
    </row>
    <row r="8682" spans="5:6" x14ac:dyDescent="0.3">
      <c r="E8682" t="s">
        <v>45368</v>
      </c>
      <c r="F8682" t="s">
        <v>55932</v>
      </c>
    </row>
    <row r="8683" spans="5:6" x14ac:dyDescent="0.3">
      <c r="E8683" t="s">
        <v>45369</v>
      </c>
      <c r="F8683" t="s">
        <v>55932</v>
      </c>
    </row>
    <row r="8684" spans="5:6" x14ac:dyDescent="0.3">
      <c r="E8684" t="s">
        <v>45370</v>
      </c>
      <c r="F8684" t="s">
        <v>55932</v>
      </c>
    </row>
    <row r="8685" spans="5:6" x14ac:dyDescent="0.3">
      <c r="E8685" t="s">
        <v>45371</v>
      </c>
      <c r="F8685" t="s">
        <v>55932</v>
      </c>
    </row>
    <row r="8686" spans="5:6" x14ac:dyDescent="0.3">
      <c r="E8686" t="s">
        <v>42410</v>
      </c>
      <c r="F8686" t="s">
        <v>55932</v>
      </c>
    </row>
    <row r="8687" spans="5:6" x14ac:dyDescent="0.3">
      <c r="E8687" t="s">
        <v>41095</v>
      </c>
      <c r="F8687" t="s">
        <v>55932</v>
      </c>
    </row>
    <row r="8688" spans="5:6" x14ac:dyDescent="0.3">
      <c r="E8688" t="s">
        <v>45372</v>
      </c>
      <c r="F8688" t="s">
        <v>55932</v>
      </c>
    </row>
    <row r="8689" spans="5:6" x14ac:dyDescent="0.3">
      <c r="E8689" t="s">
        <v>45373</v>
      </c>
      <c r="F8689" t="s">
        <v>55932</v>
      </c>
    </row>
    <row r="8690" spans="5:6" x14ac:dyDescent="0.3">
      <c r="E8690" t="s">
        <v>40739</v>
      </c>
      <c r="F8690" t="s">
        <v>55930</v>
      </c>
    </row>
    <row r="8691" spans="5:6" x14ac:dyDescent="0.3">
      <c r="E8691" t="s">
        <v>45374</v>
      </c>
      <c r="F8691" t="s">
        <v>55932</v>
      </c>
    </row>
    <row r="8692" spans="5:6" x14ac:dyDescent="0.3">
      <c r="E8692" t="s">
        <v>45375</v>
      </c>
      <c r="F8692" t="s">
        <v>55932</v>
      </c>
    </row>
    <row r="8693" spans="5:6" x14ac:dyDescent="0.3">
      <c r="E8693" t="s">
        <v>45376</v>
      </c>
      <c r="F8693" t="s">
        <v>55930</v>
      </c>
    </row>
    <row r="8694" spans="5:6" x14ac:dyDescent="0.3">
      <c r="E8694" t="s">
        <v>45377</v>
      </c>
      <c r="F8694" t="s">
        <v>55932</v>
      </c>
    </row>
    <row r="8695" spans="5:6" x14ac:dyDescent="0.3">
      <c r="E8695" t="s">
        <v>6611</v>
      </c>
      <c r="F8695" t="s">
        <v>55932</v>
      </c>
    </row>
    <row r="8696" spans="5:6" x14ac:dyDescent="0.3">
      <c r="E8696" t="s">
        <v>45378</v>
      </c>
      <c r="F8696" t="s">
        <v>55932</v>
      </c>
    </row>
    <row r="8697" spans="5:6" x14ac:dyDescent="0.3">
      <c r="E8697" t="s">
        <v>43485</v>
      </c>
      <c r="F8697" t="s">
        <v>55930</v>
      </c>
    </row>
    <row r="8698" spans="5:6" x14ac:dyDescent="0.3">
      <c r="E8698" t="s">
        <v>43826</v>
      </c>
      <c r="F8698" t="s">
        <v>55931</v>
      </c>
    </row>
    <row r="8699" spans="5:6" x14ac:dyDescent="0.3">
      <c r="E8699" t="s">
        <v>41332</v>
      </c>
      <c r="F8699" t="s">
        <v>55930</v>
      </c>
    </row>
    <row r="8700" spans="5:6" x14ac:dyDescent="0.3">
      <c r="E8700" t="s">
        <v>45379</v>
      </c>
      <c r="F8700" t="s">
        <v>55932</v>
      </c>
    </row>
    <row r="8701" spans="5:6" x14ac:dyDescent="0.3">
      <c r="E8701" t="s">
        <v>45380</v>
      </c>
      <c r="F8701" t="s">
        <v>55932</v>
      </c>
    </row>
    <row r="8702" spans="5:6" x14ac:dyDescent="0.3">
      <c r="E8702" t="s">
        <v>45381</v>
      </c>
      <c r="F8702" t="s">
        <v>55932</v>
      </c>
    </row>
    <row r="8703" spans="5:6" x14ac:dyDescent="0.3">
      <c r="E8703" t="s">
        <v>45382</v>
      </c>
      <c r="F8703" t="s">
        <v>55932</v>
      </c>
    </row>
    <row r="8704" spans="5:6" x14ac:dyDescent="0.3">
      <c r="E8704" t="s">
        <v>43198</v>
      </c>
      <c r="F8704" t="s">
        <v>55930</v>
      </c>
    </row>
    <row r="8705" spans="5:6" x14ac:dyDescent="0.3">
      <c r="E8705" t="s">
        <v>45383</v>
      </c>
      <c r="F8705" t="s">
        <v>55931</v>
      </c>
    </row>
    <row r="8706" spans="5:6" x14ac:dyDescent="0.3">
      <c r="E8706" t="s">
        <v>40739</v>
      </c>
      <c r="F8706" t="s">
        <v>55932</v>
      </c>
    </row>
    <row r="8707" spans="5:6" x14ac:dyDescent="0.3">
      <c r="E8707" t="s">
        <v>45384</v>
      </c>
      <c r="F8707" t="s">
        <v>55932</v>
      </c>
    </row>
    <row r="8708" spans="5:6" x14ac:dyDescent="0.3">
      <c r="E8708" t="s">
        <v>45385</v>
      </c>
      <c r="F8708" t="s">
        <v>55932</v>
      </c>
    </row>
    <row r="8709" spans="5:6" x14ac:dyDescent="0.3">
      <c r="E8709" t="s">
        <v>42217</v>
      </c>
      <c r="F8709" t="s">
        <v>55930</v>
      </c>
    </row>
    <row r="8710" spans="5:6" x14ac:dyDescent="0.3">
      <c r="E8710" t="s">
        <v>43473</v>
      </c>
      <c r="F8710" t="s">
        <v>55932</v>
      </c>
    </row>
    <row r="8711" spans="5:6" x14ac:dyDescent="0.3">
      <c r="E8711" t="s">
        <v>42217</v>
      </c>
      <c r="F8711" t="s">
        <v>55932</v>
      </c>
    </row>
    <row r="8712" spans="5:6" x14ac:dyDescent="0.3">
      <c r="E8712" t="s">
        <v>45386</v>
      </c>
      <c r="F8712" t="s">
        <v>55930</v>
      </c>
    </row>
    <row r="8713" spans="5:6" x14ac:dyDescent="0.3">
      <c r="E8713" t="s">
        <v>45387</v>
      </c>
      <c r="F8713" t="s">
        <v>55932</v>
      </c>
    </row>
    <row r="8714" spans="5:6" x14ac:dyDescent="0.3">
      <c r="E8714" t="s">
        <v>45388</v>
      </c>
      <c r="F8714" t="s">
        <v>55932</v>
      </c>
    </row>
    <row r="8715" spans="5:6" x14ac:dyDescent="0.3">
      <c r="E8715" t="s">
        <v>45389</v>
      </c>
      <c r="F8715" t="s">
        <v>55930</v>
      </c>
    </row>
    <row r="8716" spans="5:6" x14ac:dyDescent="0.3">
      <c r="E8716" t="s">
        <v>45390</v>
      </c>
      <c r="F8716" t="s">
        <v>55931</v>
      </c>
    </row>
    <row r="8717" spans="5:6" x14ac:dyDescent="0.3">
      <c r="E8717" t="s">
        <v>43557</v>
      </c>
      <c r="F8717" t="s">
        <v>55932</v>
      </c>
    </row>
    <row r="8718" spans="5:6" x14ac:dyDescent="0.3">
      <c r="E8718" t="s">
        <v>45391</v>
      </c>
      <c r="F8718" t="s">
        <v>55932</v>
      </c>
    </row>
    <row r="8719" spans="5:6" x14ac:dyDescent="0.3">
      <c r="E8719" t="s">
        <v>45392</v>
      </c>
      <c r="F8719" t="s">
        <v>55930</v>
      </c>
    </row>
    <row r="8720" spans="5:6" x14ac:dyDescent="0.3">
      <c r="E8720" t="s">
        <v>42430</v>
      </c>
      <c r="F8720" t="s">
        <v>55932</v>
      </c>
    </row>
    <row r="8721" spans="5:6" x14ac:dyDescent="0.3">
      <c r="E8721" t="s">
        <v>45393</v>
      </c>
      <c r="F8721" t="s">
        <v>55932</v>
      </c>
    </row>
    <row r="8722" spans="5:6" x14ac:dyDescent="0.3">
      <c r="E8722" t="s">
        <v>43901</v>
      </c>
      <c r="F8722" t="s">
        <v>55930</v>
      </c>
    </row>
    <row r="8723" spans="5:6" x14ac:dyDescent="0.3">
      <c r="E8723" t="s">
        <v>45394</v>
      </c>
      <c r="F8723" t="s">
        <v>55931</v>
      </c>
    </row>
    <row r="8724" spans="5:6" x14ac:dyDescent="0.3">
      <c r="E8724" t="s">
        <v>45395</v>
      </c>
      <c r="F8724" t="s">
        <v>55932</v>
      </c>
    </row>
    <row r="8725" spans="5:6" x14ac:dyDescent="0.3">
      <c r="E8725" t="s">
        <v>40116</v>
      </c>
      <c r="F8725" t="s">
        <v>55932</v>
      </c>
    </row>
    <row r="8726" spans="5:6" x14ac:dyDescent="0.3">
      <c r="E8726" t="s">
        <v>44106</v>
      </c>
      <c r="F8726" t="s">
        <v>55932</v>
      </c>
    </row>
    <row r="8727" spans="5:6" x14ac:dyDescent="0.3">
      <c r="E8727" t="s">
        <v>45396</v>
      </c>
      <c r="F8727" t="s">
        <v>55930</v>
      </c>
    </row>
    <row r="8728" spans="5:6" x14ac:dyDescent="0.3">
      <c r="E8728" t="s">
        <v>45397</v>
      </c>
      <c r="F8728" t="s">
        <v>55931</v>
      </c>
    </row>
    <row r="8729" spans="5:6" x14ac:dyDescent="0.3">
      <c r="E8729" t="s">
        <v>45398</v>
      </c>
      <c r="F8729" t="s">
        <v>55932</v>
      </c>
    </row>
    <row r="8730" spans="5:6" x14ac:dyDescent="0.3">
      <c r="E8730" t="s">
        <v>45399</v>
      </c>
      <c r="F8730" t="s">
        <v>55932</v>
      </c>
    </row>
    <row r="8731" spans="5:6" x14ac:dyDescent="0.3">
      <c r="E8731" t="s">
        <v>42208</v>
      </c>
      <c r="F8731" t="s">
        <v>55930</v>
      </c>
    </row>
    <row r="8732" spans="5:6" x14ac:dyDescent="0.3">
      <c r="E8732" t="s">
        <v>45400</v>
      </c>
      <c r="F8732" t="s">
        <v>55931</v>
      </c>
    </row>
    <row r="8733" spans="5:6" x14ac:dyDescent="0.3">
      <c r="E8733" t="s">
        <v>45401</v>
      </c>
      <c r="F8733" t="s">
        <v>55930</v>
      </c>
    </row>
    <row r="8734" spans="5:6" x14ac:dyDescent="0.3">
      <c r="E8734" t="s">
        <v>45402</v>
      </c>
      <c r="F8734" t="s">
        <v>55931</v>
      </c>
    </row>
    <row r="8735" spans="5:6" x14ac:dyDescent="0.3">
      <c r="E8735" t="s">
        <v>45403</v>
      </c>
      <c r="F8735" t="s">
        <v>55932</v>
      </c>
    </row>
    <row r="8736" spans="5:6" x14ac:dyDescent="0.3">
      <c r="E8736" t="s">
        <v>45404</v>
      </c>
      <c r="F8736" t="s">
        <v>55930</v>
      </c>
    </row>
    <row r="8737" spans="5:6" x14ac:dyDescent="0.3">
      <c r="E8737" t="s">
        <v>45405</v>
      </c>
      <c r="F8737" t="s">
        <v>55932</v>
      </c>
    </row>
    <row r="8738" spans="5:6" x14ac:dyDescent="0.3">
      <c r="E8738" t="s">
        <v>45404</v>
      </c>
      <c r="F8738" t="s">
        <v>55932</v>
      </c>
    </row>
    <row r="8739" spans="5:6" x14ac:dyDescent="0.3">
      <c r="E8739" t="s">
        <v>45406</v>
      </c>
      <c r="F8739" t="s">
        <v>55930</v>
      </c>
    </row>
    <row r="8740" spans="5:6" x14ac:dyDescent="0.3">
      <c r="E8740" t="s">
        <v>45308</v>
      </c>
      <c r="F8740" t="s">
        <v>55932</v>
      </c>
    </row>
    <row r="8741" spans="5:6" x14ac:dyDescent="0.3">
      <c r="E8741" t="s">
        <v>45407</v>
      </c>
      <c r="F8741" t="s">
        <v>55932</v>
      </c>
    </row>
    <row r="8742" spans="5:6" x14ac:dyDescent="0.3">
      <c r="E8742" t="s">
        <v>45396</v>
      </c>
      <c r="F8742" t="s">
        <v>55930</v>
      </c>
    </row>
    <row r="8743" spans="5:6" x14ac:dyDescent="0.3">
      <c r="E8743" t="s">
        <v>45408</v>
      </c>
      <c r="F8743" t="s">
        <v>55932</v>
      </c>
    </row>
    <row r="8744" spans="5:6" x14ac:dyDescent="0.3">
      <c r="E8744" t="s">
        <v>45409</v>
      </c>
      <c r="F8744" t="s">
        <v>55930</v>
      </c>
    </row>
    <row r="8745" spans="5:6" x14ac:dyDescent="0.3">
      <c r="E8745" t="s">
        <v>45410</v>
      </c>
      <c r="F8745" t="s">
        <v>55932</v>
      </c>
    </row>
    <row r="8746" spans="5:6" x14ac:dyDescent="0.3">
      <c r="E8746" t="s">
        <v>41571</v>
      </c>
      <c r="F8746" t="s">
        <v>55932</v>
      </c>
    </row>
    <row r="8747" spans="5:6" x14ac:dyDescent="0.3">
      <c r="E8747" t="s">
        <v>45411</v>
      </c>
      <c r="F8747" t="s">
        <v>55930</v>
      </c>
    </row>
    <row r="8748" spans="5:6" x14ac:dyDescent="0.3">
      <c r="E8748" t="s">
        <v>40524</v>
      </c>
      <c r="F8748" t="s">
        <v>55931</v>
      </c>
    </row>
    <row r="8749" spans="5:6" x14ac:dyDescent="0.3">
      <c r="E8749" t="s">
        <v>41103</v>
      </c>
      <c r="F8749" t="s">
        <v>55932</v>
      </c>
    </row>
    <row r="8750" spans="5:6" x14ac:dyDescent="0.3">
      <c r="E8750" t="s">
        <v>45412</v>
      </c>
      <c r="F8750" t="s">
        <v>55930</v>
      </c>
    </row>
    <row r="8751" spans="5:6" x14ac:dyDescent="0.3">
      <c r="E8751" t="s">
        <v>45413</v>
      </c>
      <c r="F8751" t="s">
        <v>55931</v>
      </c>
    </row>
    <row r="8752" spans="5:6" x14ac:dyDescent="0.3">
      <c r="E8752" t="s">
        <v>40203</v>
      </c>
      <c r="F8752" t="s">
        <v>55932</v>
      </c>
    </row>
    <row r="8753" spans="5:6" x14ac:dyDescent="0.3">
      <c r="E8753" t="s">
        <v>42187</v>
      </c>
      <c r="F8753" t="s">
        <v>55932</v>
      </c>
    </row>
    <row r="8754" spans="5:6" x14ac:dyDescent="0.3">
      <c r="E8754" t="s">
        <v>45414</v>
      </c>
      <c r="F8754" t="s">
        <v>55932</v>
      </c>
    </row>
    <row r="8755" spans="5:6" x14ac:dyDescent="0.3">
      <c r="E8755" t="s">
        <v>45415</v>
      </c>
      <c r="F8755" t="s">
        <v>55930</v>
      </c>
    </row>
    <row r="8756" spans="5:6" x14ac:dyDescent="0.3">
      <c r="E8756" t="s">
        <v>44696</v>
      </c>
      <c r="F8756" t="s">
        <v>55931</v>
      </c>
    </row>
    <row r="8757" spans="5:6" x14ac:dyDescent="0.3">
      <c r="E8757" t="s">
        <v>45416</v>
      </c>
      <c r="F8757" t="s">
        <v>55932</v>
      </c>
    </row>
    <row r="8758" spans="5:6" x14ac:dyDescent="0.3">
      <c r="E8758" t="s">
        <v>45417</v>
      </c>
      <c r="F8758" t="s">
        <v>55932</v>
      </c>
    </row>
    <row r="8759" spans="5:6" x14ac:dyDescent="0.3">
      <c r="E8759" t="s">
        <v>45418</v>
      </c>
      <c r="F8759" t="s">
        <v>55932</v>
      </c>
    </row>
    <row r="8760" spans="5:6" x14ac:dyDescent="0.3">
      <c r="E8760" t="s">
        <v>45419</v>
      </c>
      <c r="F8760" t="s">
        <v>55930</v>
      </c>
    </row>
    <row r="8761" spans="5:6" x14ac:dyDescent="0.3">
      <c r="E8761" t="s">
        <v>45420</v>
      </c>
      <c r="F8761" t="s">
        <v>55931</v>
      </c>
    </row>
    <row r="8762" spans="5:6" x14ac:dyDescent="0.3">
      <c r="E8762" t="s">
        <v>39851</v>
      </c>
      <c r="F8762" t="s">
        <v>55932</v>
      </c>
    </row>
    <row r="8763" spans="5:6" x14ac:dyDescent="0.3">
      <c r="E8763" t="s">
        <v>45421</v>
      </c>
      <c r="F8763" t="s">
        <v>55932</v>
      </c>
    </row>
    <row r="8764" spans="5:6" x14ac:dyDescent="0.3">
      <c r="E8764" t="s">
        <v>43922</v>
      </c>
      <c r="F8764" t="s">
        <v>55932</v>
      </c>
    </row>
    <row r="8765" spans="5:6" x14ac:dyDescent="0.3">
      <c r="E8765" t="s">
        <v>43962</v>
      </c>
      <c r="F8765" t="s">
        <v>55930</v>
      </c>
    </row>
    <row r="8766" spans="5:6" x14ac:dyDescent="0.3">
      <c r="E8766" t="s">
        <v>45422</v>
      </c>
      <c r="F8766" t="s">
        <v>55931</v>
      </c>
    </row>
    <row r="8767" spans="5:6" x14ac:dyDescent="0.3">
      <c r="E8767" t="s">
        <v>40613</v>
      </c>
      <c r="F8767" t="s">
        <v>55932</v>
      </c>
    </row>
    <row r="8768" spans="5:6" x14ac:dyDescent="0.3">
      <c r="E8768" t="s">
        <v>43317</v>
      </c>
      <c r="F8768" t="s">
        <v>55932</v>
      </c>
    </row>
    <row r="8769" spans="5:6" x14ac:dyDescent="0.3">
      <c r="E8769" t="s">
        <v>4053</v>
      </c>
      <c r="F8769" t="s">
        <v>55932</v>
      </c>
    </row>
    <row r="8770" spans="5:6" x14ac:dyDescent="0.3">
      <c r="E8770" t="s">
        <v>41779</v>
      </c>
      <c r="F8770" t="s">
        <v>55930</v>
      </c>
    </row>
    <row r="8771" spans="5:6" x14ac:dyDescent="0.3">
      <c r="E8771" t="s">
        <v>45423</v>
      </c>
      <c r="F8771" t="s">
        <v>55931</v>
      </c>
    </row>
    <row r="8772" spans="5:6" x14ac:dyDescent="0.3">
      <c r="E8772" t="s">
        <v>40048</v>
      </c>
      <c r="F8772" t="s">
        <v>55932</v>
      </c>
    </row>
    <row r="8773" spans="5:6" x14ac:dyDescent="0.3">
      <c r="E8773" t="s">
        <v>40048</v>
      </c>
      <c r="F8773" t="s">
        <v>55930</v>
      </c>
    </row>
    <row r="8774" spans="5:6" x14ac:dyDescent="0.3">
      <c r="E8774" t="s">
        <v>40776</v>
      </c>
      <c r="F8774" t="s">
        <v>55932</v>
      </c>
    </row>
    <row r="8775" spans="5:6" x14ac:dyDescent="0.3">
      <c r="E8775" t="s">
        <v>45424</v>
      </c>
      <c r="F8775" t="s">
        <v>55932</v>
      </c>
    </row>
    <row r="8776" spans="5:6" x14ac:dyDescent="0.3">
      <c r="E8776" t="s">
        <v>41451</v>
      </c>
      <c r="F8776" t="s">
        <v>55930</v>
      </c>
    </row>
    <row r="8777" spans="5:6" x14ac:dyDescent="0.3">
      <c r="E8777" t="s">
        <v>39966</v>
      </c>
      <c r="F8777" t="s">
        <v>55932</v>
      </c>
    </row>
    <row r="8778" spans="5:6" x14ac:dyDescent="0.3">
      <c r="E8778" t="s">
        <v>42329</v>
      </c>
      <c r="F8778" t="s">
        <v>55932</v>
      </c>
    </row>
    <row r="8779" spans="5:6" x14ac:dyDescent="0.3">
      <c r="E8779" t="s">
        <v>45425</v>
      </c>
      <c r="F8779" t="s">
        <v>55930</v>
      </c>
    </row>
    <row r="8780" spans="5:6" x14ac:dyDescent="0.3">
      <c r="E8780" t="s">
        <v>41428</v>
      </c>
      <c r="F8780" t="s">
        <v>55930</v>
      </c>
    </row>
    <row r="8781" spans="5:6" x14ac:dyDescent="0.3">
      <c r="E8781" t="s">
        <v>45426</v>
      </c>
      <c r="F8781" t="s">
        <v>55931</v>
      </c>
    </row>
    <row r="8782" spans="5:6" x14ac:dyDescent="0.3">
      <c r="E8782" t="s">
        <v>39966</v>
      </c>
      <c r="F8782" t="s">
        <v>55932</v>
      </c>
    </row>
    <row r="8783" spans="5:6" x14ac:dyDescent="0.3">
      <c r="E8783" t="s">
        <v>41146</v>
      </c>
      <c r="F8783" t="s">
        <v>55932</v>
      </c>
    </row>
    <row r="8784" spans="5:6" x14ac:dyDescent="0.3">
      <c r="E8784" t="s">
        <v>45427</v>
      </c>
      <c r="F8784" t="s">
        <v>55930</v>
      </c>
    </row>
    <row r="8785" spans="5:6" x14ac:dyDescent="0.3">
      <c r="E8785" t="s">
        <v>45428</v>
      </c>
      <c r="F8785" t="s">
        <v>55931</v>
      </c>
    </row>
    <row r="8786" spans="5:6" x14ac:dyDescent="0.3">
      <c r="E8786" t="s">
        <v>45429</v>
      </c>
      <c r="F8786" t="s">
        <v>55932</v>
      </c>
    </row>
    <row r="8787" spans="5:6" x14ac:dyDescent="0.3">
      <c r="E8787" t="s">
        <v>40739</v>
      </c>
      <c r="F8787" t="s">
        <v>55932</v>
      </c>
    </row>
    <row r="8788" spans="5:6" x14ac:dyDescent="0.3">
      <c r="E8788" t="s">
        <v>45430</v>
      </c>
      <c r="F8788" t="s">
        <v>55932</v>
      </c>
    </row>
    <row r="8789" spans="5:6" x14ac:dyDescent="0.3">
      <c r="E8789" t="s">
        <v>45431</v>
      </c>
      <c r="F8789" t="s">
        <v>55930</v>
      </c>
    </row>
    <row r="8790" spans="5:6" x14ac:dyDescent="0.3">
      <c r="E8790" t="s">
        <v>43238</v>
      </c>
      <c r="F8790" t="s">
        <v>55931</v>
      </c>
    </row>
    <row r="8791" spans="5:6" x14ac:dyDescent="0.3">
      <c r="E8791" t="s">
        <v>45432</v>
      </c>
      <c r="F8791" t="s">
        <v>55932</v>
      </c>
    </row>
    <row r="8792" spans="5:6" x14ac:dyDescent="0.3">
      <c r="E8792" t="s">
        <v>40734</v>
      </c>
      <c r="F8792" t="s">
        <v>55932</v>
      </c>
    </row>
    <row r="8793" spans="5:6" x14ac:dyDescent="0.3">
      <c r="E8793" t="s">
        <v>45433</v>
      </c>
      <c r="F8793" t="s">
        <v>55930</v>
      </c>
    </row>
    <row r="8794" spans="5:6" x14ac:dyDescent="0.3">
      <c r="E8794" t="s">
        <v>41047</v>
      </c>
      <c r="F8794" t="s">
        <v>55931</v>
      </c>
    </row>
    <row r="8795" spans="5:6" x14ac:dyDescent="0.3">
      <c r="E8795" t="s">
        <v>42852</v>
      </c>
      <c r="F8795" t="s">
        <v>55932</v>
      </c>
    </row>
    <row r="8796" spans="5:6" x14ac:dyDescent="0.3">
      <c r="E8796" t="s">
        <v>40765</v>
      </c>
      <c r="F8796" t="s">
        <v>55932</v>
      </c>
    </row>
    <row r="8797" spans="5:6" x14ac:dyDescent="0.3">
      <c r="E8797" t="s">
        <v>42389</v>
      </c>
      <c r="F8797" t="s">
        <v>55932</v>
      </c>
    </row>
    <row r="8798" spans="5:6" x14ac:dyDescent="0.3">
      <c r="E8798" t="s">
        <v>45434</v>
      </c>
      <c r="F8798" t="s">
        <v>55930</v>
      </c>
    </row>
    <row r="8799" spans="5:6" x14ac:dyDescent="0.3">
      <c r="E8799" t="s">
        <v>43628</v>
      </c>
      <c r="F8799" t="s">
        <v>55931</v>
      </c>
    </row>
    <row r="8800" spans="5:6" x14ac:dyDescent="0.3">
      <c r="E8800" t="s">
        <v>45435</v>
      </c>
      <c r="F8800" t="s">
        <v>55932</v>
      </c>
    </row>
    <row r="8801" spans="5:6" x14ac:dyDescent="0.3">
      <c r="E8801" t="s">
        <v>44023</v>
      </c>
      <c r="F8801" t="s">
        <v>55930</v>
      </c>
    </row>
    <row r="8802" spans="5:6" x14ac:dyDescent="0.3">
      <c r="E8802" t="s">
        <v>4978</v>
      </c>
      <c r="F8802" t="s">
        <v>55931</v>
      </c>
    </row>
    <row r="8803" spans="5:6" x14ac:dyDescent="0.3">
      <c r="E8803" t="s">
        <v>45436</v>
      </c>
      <c r="F8803" t="s">
        <v>55932</v>
      </c>
    </row>
    <row r="8804" spans="5:6" x14ac:dyDescent="0.3">
      <c r="E8804" t="s">
        <v>45437</v>
      </c>
      <c r="F8804" t="s">
        <v>55932</v>
      </c>
    </row>
    <row r="8805" spans="5:6" x14ac:dyDescent="0.3">
      <c r="E8805" t="s">
        <v>45438</v>
      </c>
      <c r="F8805" t="s">
        <v>55930</v>
      </c>
    </row>
    <row r="8806" spans="5:6" x14ac:dyDescent="0.3">
      <c r="E8806" t="s">
        <v>45439</v>
      </c>
      <c r="F8806" t="s">
        <v>55931</v>
      </c>
    </row>
    <row r="8807" spans="5:6" x14ac:dyDescent="0.3">
      <c r="E8807" t="s">
        <v>45440</v>
      </c>
      <c r="F8807" t="s">
        <v>55932</v>
      </c>
    </row>
    <row r="8808" spans="5:6" x14ac:dyDescent="0.3">
      <c r="E8808" t="s">
        <v>43542</v>
      </c>
      <c r="F8808" t="s">
        <v>55930</v>
      </c>
    </row>
    <row r="8809" spans="5:6" x14ac:dyDescent="0.3">
      <c r="E8809" t="s">
        <v>45441</v>
      </c>
      <c r="F8809" t="s">
        <v>55932</v>
      </c>
    </row>
    <row r="8810" spans="5:6" x14ac:dyDescent="0.3">
      <c r="E8810" t="s">
        <v>45442</v>
      </c>
      <c r="F8810" t="s">
        <v>55932</v>
      </c>
    </row>
    <row r="8811" spans="5:6" x14ac:dyDescent="0.3">
      <c r="E8811" t="s">
        <v>43538</v>
      </c>
      <c r="F8811" t="s">
        <v>55930</v>
      </c>
    </row>
    <row r="8812" spans="5:6" x14ac:dyDescent="0.3">
      <c r="E8812" t="s">
        <v>44604</v>
      </c>
      <c r="F8812" t="s">
        <v>55931</v>
      </c>
    </row>
    <row r="8813" spans="5:6" x14ac:dyDescent="0.3">
      <c r="E8813" t="s">
        <v>45443</v>
      </c>
      <c r="F8813" t="s">
        <v>55932</v>
      </c>
    </row>
    <row r="8814" spans="5:6" x14ac:dyDescent="0.3">
      <c r="E8814" t="s">
        <v>45444</v>
      </c>
      <c r="F8814" t="s">
        <v>55930</v>
      </c>
    </row>
    <row r="8815" spans="5:6" x14ac:dyDescent="0.3">
      <c r="E8815" t="s">
        <v>40774</v>
      </c>
      <c r="F8815" t="s">
        <v>55931</v>
      </c>
    </row>
    <row r="8816" spans="5:6" x14ac:dyDescent="0.3">
      <c r="E8816" t="s">
        <v>45445</v>
      </c>
      <c r="F8816" t="s">
        <v>55932</v>
      </c>
    </row>
    <row r="8817" spans="5:6" x14ac:dyDescent="0.3">
      <c r="E8817" t="s">
        <v>45446</v>
      </c>
      <c r="F8817" t="s">
        <v>55930</v>
      </c>
    </row>
    <row r="8818" spans="5:6" x14ac:dyDescent="0.3">
      <c r="E8818" t="s">
        <v>45002</v>
      </c>
      <c r="F8818" t="s">
        <v>55931</v>
      </c>
    </row>
    <row r="8819" spans="5:6" x14ac:dyDescent="0.3">
      <c r="E8819" t="s">
        <v>42445</v>
      </c>
      <c r="F8819" t="s">
        <v>55930</v>
      </c>
    </row>
    <row r="8820" spans="5:6" x14ac:dyDescent="0.3">
      <c r="E8820" t="s">
        <v>45447</v>
      </c>
      <c r="F8820" t="s">
        <v>55931</v>
      </c>
    </row>
    <row r="8821" spans="5:6" x14ac:dyDescent="0.3">
      <c r="E8821" t="s">
        <v>45448</v>
      </c>
      <c r="F8821" t="s">
        <v>55932</v>
      </c>
    </row>
    <row r="8822" spans="5:6" x14ac:dyDescent="0.3">
      <c r="E8822" t="s">
        <v>45449</v>
      </c>
      <c r="F8822" t="s">
        <v>55930</v>
      </c>
    </row>
    <row r="8823" spans="5:6" x14ac:dyDescent="0.3">
      <c r="E8823" t="s">
        <v>45450</v>
      </c>
      <c r="F8823" t="s">
        <v>55931</v>
      </c>
    </row>
    <row r="8824" spans="5:6" x14ac:dyDescent="0.3">
      <c r="E8824" t="s">
        <v>45451</v>
      </c>
      <c r="F8824" t="s">
        <v>55932</v>
      </c>
    </row>
    <row r="8825" spans="5:6" x14ac:dyDescent="0.3">
      <c r="E8825" t="s">
        <v>43377</v>
      </c>
      <c r="F8825" t="s">
        <v>55930</v>
      </c>
    </row>
    <row r="8826" spans="5:6" x14ac:dyDescent="0.3">
      <c r="E8826" t="s">
        <v>45452</v>
      </c>
      <c r="F8826" t="s">
        <v>55931</v>
      </c>
    </row>
    <row r="8827" spans="5:6" x14ac:dyDescent="0.3">
      <c r="E8827" t="s">
        <v>45453</v>
      </c>
      <c r="F8827" t="s">
        <v>55932</v>
      </c>
    </row>
    <row r="8828" spans="5:6" x14ac:dyDescent="0.3">
      <c r="E8828" t="s">
        <v>45454</v>
      </c>
      <c r="F8828" t="s">
        <v>55932</v>
      </c>
    </row>
    <row r="8829" spans="5:6" x14ac:dyDescent="0.3">
      <c r="E8829" t="s">
        <v>44651</v>
      </c>
      <c r="F8829" t="s">
        <v>55932</v>
      </c>
    </row>
    <row r="8830" spans="5:6" x14ac:dyDescent="0.3">
      <c r="E8830" t="s">
        <v>45455</v>
      </c>
      <c r="F8830" t="s">
        <v>55932</v>
      </c>
    </row>
    <row r="8831" spans="5:6" x14ac:dyDescent="0.3">
      <c r="E8831" t="s">
        <v>43924</v>
      </c>
      <c r="F8831" t="s">
        <v>55932</v>
      </c>
    </row>
    <row r="8832" spans="5:6" x14ac:dyDescent="0.3">
      <c r="E8832" t="s">
        <v>45456</v>
      </c>
      <c r="F8832" t="s">
        <v>55932</v>
      </c>
    </row>
    <row r="8833" spans="5:6" x14ac:dyDescent="0.3">
      <c r="E8833" t="s">
        <v>45457</v>
      </c>
      <c r="F8833" t="s">
        <v>55930</v>
      </c>
    </row>
    <row r="8834" spans="5:6" x14ac:dyDescent="0.3">
      <c r="E8834" t="s">
        <v>43485</v>
      </c>
      <c r="F8834" t="s">
        <v>55932</v>
      </c>
    </row>
    <row r="8835" spans="5:6" x14ac:dyDescent="0.3">
      <c r="E8835" t="s">
        <v>40734</v>
      </c>
      <c r="F8835" t="s">
        <v>55932</v>
      </c>
    </row>
    <row r="8836" spans="5:6" x14ac:dyDescent="0.3">
      <c r="E8836" t="s">
        <v>45458</v>
      </c>
      <c r="F8836" t="s">
        <v>55930</v>
      </c>
    </row>
    <row r="8837" spans="5:6" x14ac:dyDescent="0.3">
      <c r="E8837" t="s">
        <v>43070</v>
      </c>
      <c r="F8837" t="s">
        <v>55931</v>
      </c>
    </row>
    <row r="8838" spans="5:6" x14ac:dyDescent="0.3">
      <c r="E8838" t="s">
        <v>45423</v>
      </c>
      <c r="F8838" t="s">
        <v>55932</v>
      </c>
    </row>
    <row r="8839" spans="5:6" x14ac:dyDescent="0.3">
      <c r="E8839" t="s">
        <v>40166</v>
      </c>
      <c r="F8839" t="s">
        <v>55930</v>
      </c>
    </row>
    <row r="8840" spans="5:6" x14ac:dyDescent="0.3">
      <c r="E8840" t="s">
        <v>45459</v>
      </c>
      <c r="F8840" t="s">
        <v>55931</v>
      </c>
    </row>
    <row r="8841" spans="5:6" x14ac:dyDescent="0.3">
      <c r="E8841" t="s">
        <v>45460</v>
      </c>
      <c r="F8841" t="s">
        <v>55932</v>
      </c>
    </row>
    <row r="8842" spans="5:6" x14ac:dyDescent="0.3">
      <c r="E8842" t="s">
        <v>44031</v>
      </c>
      <c r="F8842" t="s">
        <v>55932</v>
      </c>
    </row>
    <row r="8843" spans="5:6" x14ac:dyDescent="0.3">
      <c r="E8843" t="s">
        <v>45461</v>
      </c>
      <c r="F8843" t="s">
        <v>55932</v>
      </c>
    </row>
    <row r="8844" spans="5:6" x14ac:dyDescent="0.3">
      <c r="E8844" t="s">
        <v>45462</v>
      </c>
      <c r="F8844" t="s">
        <v>55930</v>
      </c>
    </row>
    <row r="8845" spans="5:6" x14ac:dyDescent="0.3">
      <c r="E8845" t="s">
        <v>40805</v>
      </c>
      <c r="F8845" t="s">
        <v>55931</v>
      </c>
    </row>
    <row r="8846" spans="5:6" x14ac:dyDescent="0.3">
      <c r="E8846" t="s">
        <v>40212</v>
      </c>
      <c r="F8846" t="s">
        <v>55932</v>
      </c>
    </row>
    <row r="8847" spans="5:6" x14ac:dyDescent="0.3">
      <c r="E8847" t="s">
        <v>45463</v>
      </c>
      <c r="F8847" t="s">
        <v>55932</v>
      </c>
    </row>
    <row r="8848" spans="5:6" x14ac:dyDescent="0.3">
      <c r="E8848" t="s">
        <v>45464</v>
      </c>
      <c r="F8848" t="s">
        <v>55930</v>
      </c>
    </row>
    <row r="8849" spans="5:6" x14ac:dyDescent="0.3">
      <c r="E8849" t="s">
        <v>45465</v>
      </c>
      <c r="F8849" t="s">
        <v>55932</v>
      </c>
    </row>
    <row r="8850" spans="5:6" x14ac:dyDescent="0.3">
      <c r="E8850" t="s">
        <v>45466</v>
      </c>
      <c r="F8850" t="s">
        <v>55932</v>
      </c>
    </row>
    <row r="8851" spans="5:6" x14ac:dyDescent="0.3">
      <c r="E8851" t="s">
        <v>40524</v>
      </c>
      <c r="F8851" t="s">
        <v>55930</v>
      </c>
    </row>
    <row r="8852" spans="5:6" x14ac:dyDescent="0.3">
      <c r="E8852" t="s">
        <v>45467</v>
      </c>
      <c r="F8852" t="s">
        <v>55931</v>
      </c>
    </row>
    <row r="8853" spans="5:6" x14ac:dyDescent="0.3">
      <c r="E8853" t="s">
        <v>45468</v>
      </c>
      <c r="F8853" t="s">
        <v>55932</v>
      </c>
    </row>
    <row r="8854" spans="5:6" x14ac:dyDescent="0.3">
      <c r="E8854" t="s">
        <v>45469</v>
      </c>
      <c r="F8854" t="s">
        <v>55932</v>
      </c>
    </row>
    <row r="8855" spans="5:6" x14ac:dyDescent="0.3">
      <c r="E8855" t="s">
        <v>45450</v>
      </c>
      <c r="F8855" t="s">
        <v>55930</v>
      </c>
    </row>
    <row r="8856" spans="5:6" x14ac:dyDescent="0.3">
      <c r="E8856" t="s">
        <v>45450</v>
      </c>
      <c r="F8856" t="s">
        <v>55931</v>
      </c>
    </row>
    <row r="8857" spans="5:6" x14ac:dyDescent="0.3">
      <c r="E8857" t="s">
        <v>45470</v>
      </c>
      <c r="F8857" t="s">
        <v>55932</v>
      </c>
    </row>
    <row r="8858" spans="5:6" x14ac:dyDescent="0.3">
      <c r="E8858" t="s">
        <v>42002</v>
      </c>
      <c r="F8858" t="s">
        <v>55932</v>
      </c>
    </row>
    <row r="8859" spans="5:6" x14ac:dyDescent="0.3">
      <c r="E8859" t="s">
        <v>45471</v>
      </c>
      <c r="F8859" t="s">
        <v>55932</v>
      </c>
    </row>
    <row r="8860" spans="5:6" x14ac:dyDescent="0.3">
      <c r="E8860" t="s">
        <v>40582</v>
      </c>
      <c r="F8860" t="s">
        <v>55930</v>
      </c>
    </row>
    <row r="8861" spans="5:6" x14ac:dyDescent="0.3">
      <c r="E8861" t="s">
        <v>44117</v>
      </c>
      <c r="F8861" t="s">
        <v>55931</v>
      </c>
    </row>
    <row r="8862" spans="5:6" x14ac:dyDescent="0.3">
      <c r="E8862" t="s">
        <v>41152</v>
      </c>
      <c r="F8862" t="s">
        <v>55932</v>
      </c>
    </row>
    <row r="8863" spans="5:6" x14ac:dyDescent="0.3">
      <c r="E8863" t="s">
        <v>45472</v>
      </c>
      <c r="F8863" t="s">
        <v>55932</v>
      </c>
    </row>
    <row r="8864" spans="5:6" x14ac:dyDescent="0.3">
      <c r="E8864" t="s">
        <v>45473</v>
      </c>
      <c r="F8864" t="s">
        <v>55932</v>
      </c>
    </row>
    <row r="8865" spans="5:6" x14ac:dyDescent="0.3">
      <c r="E8865" t="s">
        <v>45474</v>
      </c>
      <c r="F8865" t="s">
        <v>55932</v>
      </c>
    </row>
    <row r="8866" spans="5:6" x14ac:dyDescent="0.3">
      <c r="E8866" t="s">
        <v>41451</v>
      </c>
      <c r="F8866" t="s">
        <v>55930</v>
      </c>
    </row>
    <row r="8867" spans="5:6" x14ac:dyDescent="0.3">
      <c r="E8867" t="s">
        <v>45421</v>
      </c>
      <c r="F8867" t="s">
        <v>55931</v>
      </c>
    </row>
    <row r="8868" spans="5:6" x14ac:dyDescent="0.3">
      <c r="E8868" t="s">
        <v>39883</v>
      </c>
      <c r="F8868" t="s">
        <v>55932</v>
      </c>
    </row>
    <row r="8869" spans="5:6" x14ac:dyDescent="0.3">
      <c r="E8869" t="s">
        <v>39966</v>
      </c>
      <c r="F8869" t="s">
        <v>55932</v>
      </c>
    </row>
    <row r="8870" spans="5:6" x14ac:dyDescent="0.3">
      <c r="E8870" t="s">
        <v>45475</v>
      </c>
      <c r="F8870" t="s">
        <v>55932</v>
      </c>
    </row>
    <row r="8871" spans="5:6" x14ac:dyDescent="0.3">
      <c r="E8871" t="s">
        <v>45452</v>
      </c>
      <c r="F8871" t="s">
        <v>55930</v>
      </c>
    </row>
    <row r="8872" spans="5:6" x14ac:dyDescent="0.3">
      <c r="E8872" t="s">
        <v>45476</v>
      </c>
      <c r="F8872" t="s">
        <v>55931</v>
      </c>
    </row>
    <row r="8873" spans="5:6" x14ac:dyDescent="0.3">
      <c r="E8873" t="s">
        <v>728</v>
      </c>
      <c r="F8873" t="s">
        <v>55932</v>
      </c>
    </row>
    <row r="8874" spans="5:6" x14ac:dyDescent="0.3">
      <c r="E8874" t="s">
        <v>39966</v>
      </c>
      <c r="F8874" t="s">
        <v>55930</v>
      </c>
    </row>
    <row r="8875" spans="5:6" x14ac:dyDescent="0.3">
      <c r="E8875" t="s">
        <v>4978</v>
      </c>
      <c r="F8875" t="s">
        <v>55931</v>
      </c>
    </row>
    <row r="8876" spans="5:6" x14ac:dyDescent="0.3">
      <c r="E8876" t="s">
        <v>190</v>
      </c>
      <c r="F8876" t="s">
        <v>55932</v>
      </c>
    </row>
    <row r="8877" spans="5:6" x14ac:dyDescent="0.3">
      <c r="E8877" t="s">
        <v>45477</v>
      </c>
      <c r="F8877" t="s">
        <v>55930</v>
      </c>
    </row>
    <row r="8878" spans="5:6" x14ac:dyDescent="0.3">
      <c r="E8878" t="s">
        <v>45478</v>
      </c>
      <c r="F8878" t="s">
        <v>55931</v>
      </c>
    </row>
    <row r="8879" spans="5:6" x14ac:dyDescent="0.3">
      <c r="E8879" t="s">
        <v>43468</v>
      </c>
      <c r="F8879" t="s">
        <v>55932</v>
      </c>
    </row>
    <row r="8880" spans="5:6" x14ac:dyDescent="0.3">
      <c r="E8880" t="s">
        <v>45479</v>
      </c>
      <c r="F8880" t="s">
        <v>55932</v>
      </c>
    </row>
    <row r="8881" spans="5:6" x14ac:dyDescent="0.3">
      <c r="E8881" t="s">
        <v>44892</v>
      </c>
      <c r="F8881" t="s">
        <v>55932</v>
      </c>
    </row>
    <row r="8882" spans="5:6" x14ac:dyDescent="0.3">
      <c r="E8882" t="s">
        <v>44911</v>
      </c>
      <c r="F8882" t="s">
        <v>55930</v>
      </c>
    </row>
    <row r="8883" spans="5:6" x14ac:dyDescent="0.3">
      <c r="E8883" t="s">
        <v>45480</v>
      </c>
      <c r="F8883" t="s">
        <v>55931</v>
      </c>
    </row>
    <row r="8884" spans="5:6" x14ac:dyDescent="0.3">
      <c r="E8884" t="s">
        <v>40861</v>
      </c>
      <c r="F8884" t="s">
        <v>55932</v>
      </c>
    </row>
    <row r="8885" spans="5:6" x14ac:dyDescent="0.3">
      <c r="E8885" t="s">
        <v>44756</v>
      </c>
      <c r="F8885" t="s">
        <v>55932</v>
      </c>
    </row>
    <row r="8886" spans="5:6" x14ac:dyDescent="0.3">
      <c r="E8886" t="s">
        <v>45481</v>
      </c>
      <c r="F8886" t="s">
        <v>55930</v>
      </c>
    </row>
    <row r="8887" spans="5:6" x14ac:dyDescent="0.3">
      <c r="E8887" t="s">
        <v>45482</v>
      </c>
      <c r="F8887" t="s">
        <v>55931</v>
      </c>
    </row>
    <row r="8888" spans="5:6" x14ac:dyDescent="0.3">
      <c r="E8888" t="s">
        <v>45483</v>
      </c>
      <c r="F8888" t="s">
        <v>55932</v>
      </c>
    </row>
    <row r="8889" spans="5:6" x14ac:dyDescent="0.3">
      <c r="E8889" t="s">
        <v>43484</v>
      </c>
      <c r="F8889" t="s">
        <v>55932</v>
      </c>
    </row>
    <row r="8890" spans="5:6" x14ac:dyDescent="0.3">
      <c r="E8890" t="s">
        <v>42398</v>
      </c>
      <c r="F8890" t="s">
        <v>55932</v>
      </c>
    </row>
    <row r="8891" spans="5:6" x14ac:dyDescent="0.3">
      <c r="E8891" t="s">
        <v>45484</v>
      </c>
      <c r="F8891" t="s">
        <v>55932</v>
      </c>
    </row>
    <row r="8892" spans="5:6" x14ac:dyDescent="0.3">
      <c r="E8892" t="s">
        <v>45485</v>
      </c>
      <c r="F8892" t="s">
        <v>55930</v>
      </c>
    </row>
    <row r="8893" spans="5:6" x14ac:dyDescent="0.3">
      <c r="E8893" t="s">
        <v>41884</v>
      </c>
      <c r="F8893" t="s">
        <v>55931</v>
      </c>
    </row>
    <row r="8894" spans="5:6" x14ac:dyDescent="0.3">
      <c r="E8894" t="s">
        <v>42868</v>
      </c>
      <c r="F8894" t="s">
        <v>55932</v>
      </c>
    </row>
    <row r="8895" spans="5:6" x14ac:dyDescent="0.3">
      <c r="E8895" t="s">
        <v>42155</v>
      </c>
      <c r="F8895" t="s">
        <v>55930</v>
      </c>
    </row>
    <row r="8896" spans="5:6" x14ac:dyDescent="0.3">
      <c r="E8896" t="s">
        <v>45486</v>
      </c>
      <c r="F8896" t="s">
        <v>55931</v>
      </c>
    </row>
    <row r="8897" spans="5:6" x14ac:dyDescent="0.3">
      <c r="E8897" t="s">
        <v>45487</v>
      </c>
      <c r="F8897" t="s">
        <v>55932</v>
      </c>
    </row>
    <row r="8898" spans="5:6" x14ac:dyDescent="0.3">
      <c r="E8898" t="s">
        <v>45488</v>
      </c>
      <c r="F8898" t="s">
        <v>55932</v>
      </c>
    </row>
    <row r="8899" spans="5:6" x14ac:dyDescent="0.3">
      <c r="E8899" t="s">
        <v>42603</v>
      </c>
      <c r="F8899" t="s">
        <v>55930</v>
      </c>
    </row>
    <row r="8900" spans="5:6" x14ac:dyDescent="0.3">
      <c r="E8900" t="s">
        <v>45489</v>
      </c>
      <c r="F8900" t="s">
        <v>55931</v>
      </c>
    </row>
    <row r="8901" spans="5:6" x14ac:dyDescent="0.3">
      <c r="E8901" t="s">
        <v>45490</v>
      </c>
      <c r="F8901" t="s">
        <v>55932</v>
      </c>
    </row>
    <row r="8902" spans="5:6" x14ac:dyDescent="0.3">
      <c r="E8902" t="s">
        <v>42127</v>
      </c>
      <c r="F8902" t="s">
        <v>55930</v>
      </c>
    </row>
    <row r="8903" spans="5:6" x14ac:dyDescent="0.3">
      <c r="E8903" t="s">
        <v>6431</v>
      </c>
      <c r="F8903" t="s">
        <v>55932</v>
      </c>
    </row>
    <row r="8904" spans="5:6" x14ac:dyDescent="0.3">
      <c r="E8904" t="s">
        <v>45491</v>
      </c>
      <c r="F8904" t="s">
        <v>55932</v>
      </c>
    </row>
    <row r="8905" spans="5:6" x14ac:dyDescent="0.3">
      <c r="E8905" t="s">
        <v>45492</v>
      </c>
      <c r="F8905" t="s">
        <v>55930</v>
      </c>
    </row>
    <row r="8906" spans="5:6" x14ac:dyDescent="0.3">
      <c r="E8906" t="s">
        <v>45493</v>
      </c>
      <c r="F8906" t="s">
        <v>55931</v>
      </c>
    </row>
    <row r="8907" spans="5:6" x14ac:dyDescent="0.3">
      <c r="E8907" t="s">
        <v>45494</v>
      </c>
      <c r="F8907" t="s">
        <v>55932</v>
      </c>
    </row>
    <row r="8908" spans="5:6" x14ac:dyDescent="0.3">
      <c r="E8908" t="s">
        <v>45495</v>
      </c>
      <c r="F8908" t="s">
        <v>55930</v>
      </c>
    </row>
    <row r="8909" spans="5:6" x14ac:dyDescent="0.3">
      <c r="E8909" t="s">
        <v>40378</v>
      </c>
      <c r="F8909" t="s">
        <v>55931</v>
      </c>
    </row>
    <row r="8910" spans="5:6" x14ac:dyDescent="0.3">
      <c r="E8910" t="s">
        <v>43089</v>
      </c>
      <c r="F8910" t="s">
        <v>55932</v>
      </c>
    </row>
    <row r="8911" spans="5:6" x14ac:dyDescent="0.3">
      <c r="E8911" t="s">
        <v>41709</v>
      </c>
      <c r="F8911" t="s">
        <v>55932</v>
      </c>
    </row>
    <row r="8912" spans="5:6" x14ac:dyDescent="0.3">
      <c r="E8912" t="s">
        <v>45496</v>
      </c>
      <c r="F8912" t="s">
        <v>55930</v>
      </c>
    </row>
    <row r="8913" spans="5:6" x14ac:dyDescent="0.3">
      <c r="E8913" t="s">
        <v>45497</v>
      </c>
      <c r="F8913" t="s">
        <v>55931</v>
      </c>
    </row>
    <row r="8914" spans="5:6" x14ac:dyDescent="0.3">
      <c r="E8914" t="s">
        <v>45498</v>
      </c>
      <c r="F8914" t="s">
        <v>55932</v>
      </c>
    </row>
    <row r="8915" spans="5:6" x14ac:dyDescent="0.3">
      <c r="E8915" t="s">
        <v>40125</v>
      </c>
      <c r="F8915" t="s">
        <v>55932</v>
      </c>
    </row>
    <row r="8916" spans="5:6" x14ac:dyDescent="0.3">
      <c r="E8916" t="s">
        <v>45499</v>
      </c>
      <c r="F8916" t="s">
        <v>55932</v>
      </c>
    </row>
    <row r="8917" spans="5:6" x14ac:dyDescent="0.3">
      <c r="E8917" t="s">
        <v>43766</v>
      </c>
      <c r="F8917" t="s">
        <v>55930</v>
      </c>
    </row>
    <row r="8918" spans="5:6" x14ac:dyDescent="0.3">
      <c r="E8918" t="s">
        <v>45500</v>
      </c>
      <c r="F8918" t="s">
        <v>55931</v>
      </c>
    </row>
    <row r="8919" spans="5:6" x14ac:dyDescent="0.3">
      <c r="E8919" t="s">
        <v>45501</v>
      </c>
      <c r="F8919" t="s">
        <v>55932</v>
      </c>
    </row>
    <row r="8920" spans="5:6" x14ac:dyDescent="0.3">
      <c r="E8920" t="s">
        <v>39872</v>
      </c>
      <c r="F8920" t="s">
        <v>55932</v>
      </c>
    </row>
    <row r="8921" spans="5:6" x14ac:dyDescent="0.3">
      <c r="E8921" t="s">
        <v>45502</v>
      </c>
      <c r="F8921" t="s">
        <v>55932</v>
      </c>
    </row>
    <row r="8922" spans="5:6" x14ac:dyDescent="0.3">
      <c r="E8922" t="s">
        <v>44023</v>
      </c>
      <c r="F8922" t="s">
        <v>55930</v>
      </c>
    </row>
    <row r="8923" spans="5:6" x14ac:dyDescent="0.3">
      <c r="E8923" t="s">
        <v>45503</v>
      </c>
      <c r="F8923" t="s">
        <v>55931</v>
      </c>
    </row>
    <row r="8924" spans="5:6" x14ac:dyDescent="0.3">
      <c r="E8924" t="s">
        <v>41721</v>
      </c>
      <c r="F8924" t="s">
        <v>55932</v>
      </c>
    </row>
    <row r="8925" spans="5:6" x14ac:dyDescent="0.3">
      <c r="E8925" t="s">
        <v>43025</v>
      </c>
      <c r="F8925" t="s">
        <v>55930</v>
      </c>
    </row>
    <row r="8926" spans="5:6" x14ac:dyDescent="0.3">
      <c r="E8926" t="s">
        <v>45504</v>
      </c>
      <c r="F8926" t="s">
        <v>55931</v>
      </c>
    </row>
    <row r="8927" spans="5:6" x14ac:dyDescent="0.3">
      <c r="E8927" t="s">
        <v>45505</v>
      </c>
      <c r="F8927" t="s">
        <v>55932</v>
      </c>
    </row>
    <row r="8928" spans="5:6" x14ac:dyDescent="0.3">
      <c r="E8928" t="s">
        <v>43660</v>
      </c>
      <c r="F8928" t="s">
        <v>55932</v>
      </c>
    </row>
    <row r="8929" spans="5:6" x14ac:dyDescent="0.3">
      <c r="E8929" t="s">
        <v>43961</v>
      </c>
      <c r="F8929" t="s">
        <v>55932</v>
      </c>
    </row>
    <row r="8930" spans="5:6" x14ac:dyDescent="0.3">
      <c r="E8930" t="s">
        <v>45038</v>
      </c>
      <c r="F8930" t="s">
        <v>55930</v>
      </c>
    </row>
    <row r="8931" spans="5:6" x14ac:dyDescent="0.3">
      <c r="E8931" t="s">
        <v>40818</v>
      </c>
      <c r="F8931" t="s">
        <v>55931</v>
      </c>
    </row>
    <row r="8932" spans="5:6" x14ac:dyDescent="0.3">
      <c r="E8932" t="s">
        <v>45506</v>
      </c>
      <c r="F8932" t="s">
        <v>55932</v>
      </c>
    </row>
    <row r="8933" spans="5:6" x14ac:dyDescent="0.3">
      <c r="E8933" t="s">
        <v>45507</v>
      </c>
      <c r="F8933" t="s">
        <v>55932</v>
      </c>
    </row>
    <row r="8934" spans="5:6" x14ac:dyDescent="0.3">
      <c r="E8934" t="s">
        <v>42389</v>
      </c>
      <c r="F8934" t="s">
        <v>55932</v>
      </c>
    </row>
    <row r="8935" spans="5:6" x14ac:dyDescent="0.3">
      <c r="E8935" t="s">
        <v>41451</v>
      </c>
      <c r="F8935" t="s">
        <v>55930</v>
      </c>
    </row>
    <row r="8936" spans="5:6" x14ac:dyDescent="0.3">
      <c r="E8936" t="s">
        <v>45508</v>
      </c>
      <c r="F8936" t="s">
        <v>55931</v>
      </c>
    </row>
    <row r="8937" spans="5:6" x14ac:dyDescent="0.3">
      <c r="E8937" t="s">
        <v>45509</v>
      </c>
      <c r="F8937" t="s">
        <v>55932</v>
      </c>
    </row>
    <row r="8938" spans="5:6" x14ac:dyDescent="0.3">
      <c r="E8938" t="s">
        <v>45510</v>
      </c>
      <c r="F8938" t="s">
        <v>55930</v>
      </c>
    </row>
    <row r="8939" spans="5:6" x14ac:dyDescent="0.3">
      <c r="E8939" t="s">
        <v>41332</v>
      </c>
      <c r="F8939" t="s">
        <v>55931</v>
      </c>
    </row>
    <row r="8940" spans="5:6" x14ac:dyDescent="0.3">
      <c r="E8940" t="s">
        <v>44810</v>
      </c>
      <c r="F8940" t="s">
        <v>55932</v>
      </c>
    </row>
    <row r="8941" spans="5:6" x14ac:dyDescent="0.3">
      <c r="E8941" t="s">
        <v>42264</v>
      </c>
      <c r="F8941" t="s">
        <v>55932</v>
      </c>
    </row>
    <row r="8942" spans="5:6" x14ac:dyDescent="0.3">
      <c r="E8942" t="s">
        <v>43261</v>
      </c>
      <c r="F8942" t="s">
        <v>55930</v>
      </c>
    </row>
    <row r="8943" spans="5:6" x14ac:dyDescent="0.3">
      <c r="E8943" t="s">
        <v>45511</v>
      </c>
      <c r="F8943" t="s">
        <v>55931</v>
      </c>
    </row>
    <row r="8944" spans="5:6" x14ac:dyDescent="0.3">
      <c r="E8944" t="s">
        <v>45512</v>
      </c>
      <c r="F8944" t="s">
        <v>55932</v>
      </c>
    </row>
    <row r="8945" spans="5:6" x14ac:dyDescent="0.3">
      <c r="E8945" t="s">
        <v>43624</v>
      </c>
      <c r="F8945" t="s">
        <v>55930</v>
      </c>
    </row>
    <row r="8946" spans="5:6" x14ac:dyDescent="0.3">
      <c r="E8946" t="s">
        <v>43748</v>
      </c>
      <c r="F8946" t="s">
        <v>55931</v>
      </c>
    </row>
    <row r="8947" spans="5:6" x14ac:dyDescent="0.3">
      <c r="E8947" t="s">
        <v>45513</v>
      </c>
      <c r="F8947" t="s">
        <v>55932</v>
      </c>
    </row>
    <row r="8948" spans="5:6" x14ac:dyDescent="0.3">
      <c r="E8948" t="s">
        <v>45514</v>
      </c>
      <c r="F8948" t="s">
        <v>55930</v>
      </c>
    </row>
    <row r="8949" spans="5:6" x14ac:dyDescent="0.3">
      <c r="E8949" t="s">
        <v>43460</v>
      </c>
      <c r="F8949" t="s">
        <v>55931</v>
      </c>
    </row>
    <row r="8950" spans="5:6" x14ac:dyDescent="0.3">
      <c r="E8950" t="s">
        <v>45515</v>
      </c>
      <c r="F8950" t="s">
        <v>55930</v>
      </c>
    </row>
    <row r="8951" spans="5:6" x14ac:dyDescent="0.3">
      <c r="E8951" t="s">
        <v>45516</v>
      </c>
      <c r="F8951" t="s">
        <v>55931</v>
      </c>
    </row>
    <row r="8952" spans="5:6" x14ac:dyDescent="0.3">
      <c r="E8952" t="s">
        <v>44968</v>
      </c>
      <c r="F8952" t="s">
        <v>55932</v>
      </c>
    </row>
    <row r="8953" spans="5:6" x14ac:dyDescent="0.3">
      <c r="E8953" t="s">
        <v>45517</v>
      </c>
      <c r="F8953" t="s">
        <v>55930</v>
      </c>
    </row>
    <row r="8954" spans="5:6" x14ac:dyDescent="0.3">
      <c r="E8954" t="s">
        <v>45518</v>
      </c>
      <c r="F8954" t="s">
        <v>55931</v>
      </c>
    </row>
    <row r="8955" spans="5:6" x14ac:dyDescent="0.3">
      <c r="E8955" t="s">
        <v>45519</v>
      </c>
      <c r="F8955" t="s">
        <v>55932</v>
      </c>
    </row>
    <row r="8956" spans="5:6" x14ac:dyDescent="0.3">
      <c r="E8956" t="s">
        <v>42517</v>
      </c>
      <c r="F8956" t="s">
        <v>55930</v>
      </c>
    </row>
    <row r="8957" spans="5:6" x14ac:dyDescent="0.3">
      <c r="E8957" t="s">
        <v>45520</v>
      </c>
      <c r="F8957" t="s">
        <v>55931</v>
      </c>
    </row>
    <row r="8958" spans="5:6" x14ac:dyDescent="0.3">
      <c r="E8958" t="s">
        <v>42517</v>
      </c>
      <c r="F8958" t="s">
        <v>55932</v>
      </c>
    </row>
    <row r="8959" spans="5:6" x14ac:dyDescent="0.3">
      <c r="E8959" t="s">
        <v>45521</v>
      </c>
      <c r="F8959" t="s">
        <v>55932</v>
      </c>
    </row>
    <row r="8960" spans="5:6" x14ac:dyDescent="0.3">
      <c r="E8960" t="s">
        <v>45522</v>
      </c>
      <c r="F8960" t="s">
        <v>55932</v>
      </c>
    </row>
    <row r="8961" spans="5:6" x14ac:dyDescent="0.3">
      <c r="E8961" t="s">
        <v>43213</v>
      </c>
      <c r="F8961" t="s">
        <v>55930</v>
      </c>
    </row>
    <row r="8962" spans="5:6" x14ac:dyDescent="0.3">
      <c r="E8962" t="s">
        <v>45428</v>
      </c>
      <c r="F8962" t="s">
        <v>55931</v>
      </c>
    </row>
    <row r="8963" spans="5:6" x14ac:dyDescent="0.3">
      <c r="E8963" t="s">
        <v>45523</v>
      </c>
      <c r="F8963" t="s">
        <v>55932</v>
      </c>
    </row>
    <row r="8964" spans="5:6" x14ac:dyDescent="0.3">
      <c r="E8964" t="s">
        <v>45524</v>
      </c>
      <c r="F8964" t="s">
        <v>55930</v>
      </c>
    </row>
    <row r="8965" spans="5:6" x14ac:dyDescent="0.3">
      <c r="E8965" t="s">
        <v>43322</v>
      </c>
      <c r="F8965" t="s">
        <v>55931</v>
      </c>
    </row>
    <row r="8966" spans="5:6" x14ac:dyDescent="0.3">
      <c r="E8966" t="s">
        <v>40154</v>
      </c>
      <c r="F8966" t="s">
        <v>55932</v>
      </c>
    </row>
    <row r="8967" spans="5:6" x14ac:dyDescent="0.3">
      <c r="E8967" t="s">
        <v>45525</v>
      </c>
      <c r="F8967" t="s">
        <v>55930</v>
      </c>
    </row>
    <row r="8968" spans="5:6" x14ac:dyDescent="0.3">
      <c r="E8968" t="s">
        <v>45526</v>
      </c>
      <c r="F8968" t="s">
        <v>55931</v>
      </c>
    </row>
    <row r="8969" spans="5:6" x14ac:dyDescent="0.3">
      <c r="E8969" t="s">
        <v>40793</v>
      </c>
      <c r="F8969" t="s">
        <v>55932</v>
      </c>
    </row>
    <row r="8970" spans="5:6" x14ac:dyDescent="0.3">
      <c r="E8970" t="s">
        <v>45527</v>
      </c>
      <c r="F8970" t="s">
        <v>55932</v>
      </c>
    </row>
    <row r="8971" spans="5:6" x14ac:dyDescent="0.3">
      <c r="E8971" t="s">
        <v>45528</v>
      </c>
      <c r="F8971" t="s">
        <v>55932</v>
      </c>
    </row>
    <row r="8972" spans="5:6" x14ac:dyDescent="0.3">
      <c r="E8972" t="s">
        <v>45529</v>
      </c>
      <c r="F8972" t="s">
        <v>55930</v>
      </c>
    </row>
    <row r="8973" spans="5:6" x14ac:dyDescent="0.3">
      <c r="E8973" t="s">
        <v>44623</v>
      </c>
      <c r="F8973" t="s">
        <v>55931</v>
      </c>
    </row>
    <row r="8974" spans="5:6" x14ac:dyDescent="0.3">
      <c r="E8974" t="s">
        <v>45530</v>
      </c>
      <c r="F8974" t="s">
        <v>55932</v>
      </c>
    </row>
    <row r="8975" spans="5:6" x14ac:dyDescent="0.3">
      <c r="E8975" t="s">
        <v>40524</v>
      </c>
      <c r="F8975" t="s">
        <v>55930</v>
      </c>
    </row>
    <row r="8976" spans="5:6" x14ac:dyDescent="0.3">
      <c r="E8976" t="s">
        <v>44208</v>
      </c>
      <c r="F8976" t="s">
        <v>55931</v>
      </c>
    </row>
    <row r="8977" spans="5:6" x14ac:dyDescent="0.3">
      <c r="E8977" t="s">
        <v>45531</v>
      </c>
      <c r="F8977" t="s">
        <v>55932</v>
      </c>
    </row>
    <row r="8978" spans="5:6" x14ac:dyDescent="0.3">
      <c r="E8978" t="s">
        <v>45532</v>
      </c>
      <c r="F8978" t="s">
        <v>55932</v>
      </c>
    </row>
    <row r="8979" spans="5:6" x14ac:dyDescent="0.3">
      <c r="E8979" t="s">
        <v>40942</v>
      </c>
      <c r="F8979" t="s">
        <v>55930</v>
      </c>
    </row>
    <row r="8980" spans="5:6" x14ac:dyDescent="0.3">
      <c r="E8980" t="s">
        <v>45533</v>
      </c>
      <c r="F8980" t="s">
        <v>55931</v>
      </c>
    </row>
    <row r="8981" spans="5:6" x14ac:dyDescent="0.3">
      <c r="E8981" t="s">
        <v>45534</v>
      </c>
      <c r="F8981" t="s">
        <v>55932</v>
      </c>
    </row>
    <row r="8982" spans="5:6" x14ac:dyDescent="0.3">
      <c r="E8982" t="s">
        <v>45535</v>
      </c>
      <c r="F8982" t="s">
        <v>55930</v>
      </c>
    </row>
    <row r="8983" spans="5:6" x14ac:dyDescent="0.3">
      <c r="E8983" t="s">
        <v>45536</v>
      </c>
      <c r="F8983" t="s">
        <v>55932</v>
      </c>
    </row>
    <row r="8984" spans="5:6" x14ac:dyDescent="0.3">
      <c r="E8984" t="s">
        <v>45537</v>
      </c>
      <c r="F8984" t="s">
        <v>55932</v>
      </c>
    </row>
    <row r="8985" spans="5:6" x14ac:dyDescent="0.3">
      <c r="E8985" t="s">
        <v>45538</v>
      </c>
      <c r="F8985" t="s">
        <v>55930</v>
      </c>
    </row>
    <row r="8986" spans="5:6" x14ac:dyDescent="0.3">
      <c r="E8986" t="s">
        <v>45539</v>
      </c>
      <c r="F8986" t="s">
        <v>55931</v>
      </c>
    </row>
    <row r="8987" spans="5:6" x14ac:dyDescent="0.3">
      <c r="E8987" t="s">
        <v>45540</v>
      </c>
      <c r="F8987" t="s">
        <v>55932</v>
      </c>
    </row>
    <row r="8988" spans="5:6" x14ac:dyDescent="0.3">
      <c r="E8988" t="s">
        <v>45541</v>
      </c>
      <c r="F8988" t="s">
        <v>55932</v>
      </c>
    </row>
    <row r="8989" spans="5:6" x14ac:dyDescent="0.3">
      <c r="E8989" t="s">
        <v>41332</v>
      </c>
      <c r="F8989" t="s">
        <v>55932</v>
      </c>
    </row>
    <row r="8990" spans="5:6" x14ac:dyDescent="0.3">
      <c r="E8990" t="s">
        <v>45542</v>
      </c>
      <c r="F8990" t="s">
        <v>55932</v>
      </c>
    </row>
    <row r="8991" spans="5:6" x14ac:dyDescent="0.3">
      <c r="E8991" t="s">
        <v>45543</v>
      </c>
      <c r="F8991" t="s">
        <v>55930</v>
      </c>
    </row>
    <row r="8992" spans="5:6" x14ac:dyDescent="0.3">
      <c r="E8992" t="s">
        <v>40524</v>
      </c>
      <c r="F8992" t="s">
        <v>55931</v>
      </c>
    </row>
    <row r="8993" spans="5:6" x14ac:dyDescent="0.3">
      <c r="E8993" t="s">
        <v>41138</v>
      </c>
      <c r="F8993" t="s">
        <v>55932</v>
      </c>
    </row>
    <row r="8994" spans="5:6" x14ac:dyDescent="0.3">
      <c r="E8994" t="s">
        <v>45544</v>
      </c>
      <c r="F8994" t="s">
        <v>55930</v>
      </c>
    </row>
    <row r="8995" spans="5:6" x14ac:dyDescent="0.3">
      <c r="E8995" t="s">
        <v>42841</v>
      </c>
      <c r="F8995" t="s">
        <v>55931</v>
      </c>
    </row>
    <row r="8996" spans="5:6" x14ac:dyDescent="0.3">
      <c r="E8996" t="s">
        <v>1052</v>
      </c>
      <c r="F8996" t="s">
        <v>55932</v>
      </c>
    </row>
    <row r="8997" spans="5:6" x14ac:dyDescent="0.3">
      <c r="E8997" t="s">
        <v>44911</v>
      </c>
      <c r="F8997" t="s">
        <v>55930</v>
      </c>
    </row>
    <row r="8998" spans="5:6" x14ac:dyDescent="0.3">
      <c r="E8998" t="s">
        <v>6608</v>
      </c>
      <c r="F8998" t="s">
        <v>55931</v>
      </c>
    </row>
    <row r="8999" spans="5:6" x14ac:dyDescent="0.3">
      <c r="E8999" t="s">
        <v>7511</v>
      </c>
      <c r="F8999" t="s">
        <v>55932</v>
      </c>
    </row>
    <row r="9000" spans="5:6" x14ac:dyDescent="0.3">
      <c r="E9000" t="s">
        <v>43089</v>
      </c>
      <c r="F9000" t="s">
        <v>55932</v>
      </c>
    </row>
    <row r="9001" spans="5:6" x14ac:dyDescent="0.3">
      <c r="E9001" t="s">
        <v>41152</v>
      </c>
      <c r="F9001" t="s">
        <v>55932</v>
      </c>
    </row>
    <row r="9002" spans="5:6" x14ac:dyDescent="0.3">
      <c r="E9002" t="s">
        <v>43474</v>
      </c>
      <c r="F9002" t="s">
        <v>55932</v>
      </c>
    </row>
    <row r="9003" spans="5:6" x14ac:dyDescent="0.3">
      <c r="E9003" t="s">
        <v>45545</v>
      </c>
      <c r="F9003" t="s">
        <v>55932</v>
      </c>
    </row>
    <row r="9004" spans="5:6" x14ac:dyDescent="0.3">
      <c r="E9004" t="s">
        <v>45546</v>
      </c>
      <c r="F9004" t="s">
        <v>55932</v>
      </c>
    </row>
    <row r="9005" spans="5:6" x14ac:dyDescent="0.3">
      <c r="E9005" t="s">
        <v>45547</v>
      </c>
      <c r="F9005" t="s">
        <v>55930</v>
      </c>
    </row>
    <row r="9006" spans="5:6" x14ac:dyDescent="0.3">
      <c r="E9006" t="s">
        <v>45548</v>
      </c>
      <c r="F9006" t="s">
        <v>55930</v>
      </c>
    </row>
    <row r="9007" spans="5:6" x14ac:dyDescent="0.3">
      <c r="E9007" t="s">
        <v>40678</v>
      </c>
      <c r="F9007" t="s">
        <v>55931</v>
      </c>
    </row>
    <row r="9008" spans="5:6" x14ac:dyDescent="0.3">
      <c r="E9008" t="s">
        <v>6559</v>
      </c>
      <c r="F9008" t="s">
        <v>55932</v>
      </c>
    </row>
    <row r="9009" spans="5:6" x14ac:dyDescent="0.3">
      <c r="E9009" t="s">
        <v>45549</v>
      </c>
      <c r="F9009" t="s">
        <v>55932</v>
      </c>
    </row>
    <row r="9010" spans="5:6" x14ac:dyDescent="0.3">
      <c r="E9010" t="s">
        <v>45550</v>
      </c>
      <c r="F9010" t="s">
        <v>55932</v>
      </c>
    </row>
    <row r="9011" spans="5:6" x14ac:dyDescent="0.3">
      <c r="E9011" t="s">
        <v>41180</v>
      </c>
      <c r="F9011" t="s">
        <v>55930</v>
      </c>
    </row>
    <row r="9012" spans="5:6" x14ac:dyDescent="0.3">
      <c r="E9012" t="s">
        <v>45551</v>
      </c>
      <c r="F9012" t="s">
        <v>55931</v>
      </c>
    </row>
    <row r="9013" spans="5:6" x14ac:dyDescent="0.3">
      <c r="E9013" t="s">
        <v>39966</v>
      </c>
      <c r="F9013" t="s">
        <v>55932</v>
      </c>
    </row>
    <row r="9014" spans="5:6" x14ac:dyDescent="0.3">
      <c r="E9014" t="s">
        <v>39851</v>
      </c>
      <c r="F9014" t="s">
        <v>55930</v>
      </c>
    </row>
    <row r="9015" spans="5:6" x14ac:dyDescent="0.3">
      <c r="E9015" t="s">
        <v>45552</v>
      </c>
      <c r="F9015" t="s">
        <v>55932</v>
      </c>
    </row>
    <row r="9016" spans="5:6" x14ac:dyDescent="0.3">
      <c r="E9016" t="s">
        <v>45038</v>
      </c>
      <c r="F9016" t="s">
        <v>55932</v>
      </c>
    </row>
    <row r="9017" spans="5:6" x14ac:dyDescent="0.3">
      <c r="E9017" t="s">
        <v>45553</v>
      </c>
      <c r="F9017" t="s">
        <v>55930</v>
      </c>
    </row>
    <row r="9018" spans="5:6" x14ac:dyDescent="0.3">
      <c r="E9018" t="s">
        <v>43234</v>
      </c>
      <c r="F9018" t="s">
        <v>55931</v>
      </c>
    </row>
    <row r="9019" spans="5:6" x14ac:dyDescent="0.3">
      <c r="E9019" t="s">
        <v>45554</v>
      </c>
      <c r="F9019" t="s">
        <v>55932</v>
      </c>
    </row>
    <row r="9020" spans="5:6" x14ac:dyDescent="0.3">
      <c r="E9020" t="s">
        <v>4149</v>
      </c>
      <c r="F9020" t="s">
        <v>55932</v>
      </c>
    </row>
    <row r="9021" spans="5:6" x14ac:dyDescent="0.3">
      <c r="E9021" t="s">
        <v>4149</v>
      </c>
      <c r="F9021" t="s">
        <v>55932</v>
      </c>
    </row>
    <row r="9022" spans="5:6" x14ac:dyDescent="0.3">
      <c r="E9022" t="s">
        <v>43637</v>
      </c>
      <c r="F9022" t="s">
        <v>55932</v>
      </c>
    </row>
    <row r="9023" spans="5:6" x14ac:dyDescent="0.3">
      <c r="E9023" t="s">
        <v>40796</v>
      </c>
      <c r="F9023" t="s">
        <v>55930</v>
      </c>
    </row>
    <row r="9024" spans="5:6" x14ac:dyDescent="0.3">
      <c r="E9024" t="s">
        <v>42342</v>
      </c>
      <c r="F9024" t="s">
        <v>55931</v>
      </c>
    </row>
    <row r="9025" spans="5:6" x14ac:dyDescent="0.3">
      <c r="E9025" t="s">
        <v>45224</v>
      </c>
      <c r="F9025" t="s">
        <v>55932</v>
      </c>
    </row>
    <row r="9026" spans="5:6" x14ac:dyDescent="0.3">
      <c r="E9026" t="s">
        <v>44026</v>
      </c>
      <c r="F9026" t="s">
        <v>55932</v>
      </c>
    </row>
    <row r="9027" spans="5:6" x14ac:dyDescent="0.3">
      <c r="E9027" t="s">
        <v>3707</v>
      </c>
      <c r="F9027" t="s">
        <v>55930</v>
      </c>
    </row>
    <row r="9028" spans="5:6" x14ac:dyDescent="0.3">
      <c r="E9028" t="s">
        <v>45555</v>
      </c>
      <c r="F9028" t="s">
        <v>55931</v>
      </c>
    </row>
    <row r="9029" spans="5:6" x14ac:dyDescent="0.3">
      <c r="E9029" t="s">
        <v>43214</v>
      </c>
      <c r="F9029" t="s">
        <v>55932</v>
      </c>
    </row>
    <row r="9030" spans="5:6" x14ac:dyDescent="0.3">
      <c r="E9030" t="s">
        <v>45556</v>
      </c>
      <c r="F9030" t="s">
        <v>55930</v>
      </c>
    </row>
    <row r="9031" spans="5:6" x14ac:dyDescent="0.3">
      <c r="E9031" t="s">
        <v>41262</v>
      </c>
      <c r="F9031" t="s">
        <v>55931</v>
      </c>
    </row>
    <row r="9032" spans="5:6" x14ac:dyDescent="0.3">
      <c r="E9032" t="s">
        <v>45557</v>
      </c>
      <c r="F9032" t="s">
        <v>55932</v>
      </c>
    </row>
    <row r="9033" spans="5:6" x14ac:dyDescent="0.3">
      <c r="E9033" t="s">
        <v>45558</v>
      </c>
      <c r="F9033" t="s">
        <v>55932</v>
      </c>
    </row>
    <row r="9034" spans="5:6" x14ac:dyDescent="0.3">
      <c r="E9034" t="s">
        <v>45559</v>
      </c>
      <c r="F9034" t="s">
        <v>55930</v>
      </c>
    </row>
    <row r="9035" spans="5:6" x14ac:dyDescent="0.3">
      <c r="E9035" t="s">
        <v>6784</v>
      </c>
      <c r="F9035" t="s">
        <v>55931</v>
      </c>
    </row>
    <row r="9036" spans="5:6" x14ac:dyDescent="0.3">
      <c r="E9036" t="s">
        <v>45560</v>
      </c>
      <c r="F9036" t="s">
        <v>55932</v>
      </c>
    </row>
    <row r="9037" spans="5:6" x14ac:dyDescent="0.3">
      <c r="E9037" t="s">
        <v>45561</v>
      </c>
      <c r="F9037" t="s">
        <v>55932</v>
      </c>
    </row>
    <row r="9038" spans="5:6" x14ac:dyDescent="0.3">
      <c r="E9038" t="s">
        <v>45562</v>
      </c>
      <c r="F9038" t="s">
        <v>55930</v>
      </c>
    </row>
    <row r="9039" spans="5:6" x14ac:dyDescent="0.3">
      <c r="E9039" t="s">
        <v>45563</v>
      </c>
      <c r="F9039" t="s">
        <v>55931</v>
      </c>
    </row>
    <row r="9040" spans="5:6" x14ac:dyDescent="0.3">
      <c r="E9040" t="s">
        <v>40551</v>
      </c>
      <c r="F9040" t="s">
        <v>55932</v>
      </c>
    </row>
    <row r="9041" spans="5:6" x14ac:dyDescent="0.3">
      <c r="E9041" t="s">
        <v>45564</v>
      </c>
      <c r="F9041" t="s">
        <v>55930</v>
      </c>
    </row>
    <row r="9042" spans="5:6" x14ac:dyDescent="0.3">
      <c r="E9042" t="s">
        <v>45565</v>
      </c>
      <c r="F9042" t="s">
        <v>55931</v>
      </c>
    </row>
    <row r="9043" spans="5:6" x14ac:dyDescent="0.3">
      <c r="E9043" t="s">
        <v>5287</v>
      </c>
      <c r="F9043" t="s">
        <v>55932</v>
      </c>
    </row>
    <row r="9044" spans="5:6" x14ac:dyDescent="0.3">
      <c r="E9044" t="s">
        <v>45566</v>
      </c>
      <c r="F9044" t="s">
        <v>55930</v>
      </c>
    </row>
    <row r="9045" spans="5:6" x14ac:dyDescent="0.3">
      <c r="E9045" t="s">
        <v>43962</v>
      </c>
      <c r="F9045" t="s">
        <v>55931</v>
      </c>
    </row>
    <row r="9046" spans="5:6" x14ac:dyDescent="0.3">
      <c r="E9046" t="s">
        <v>123</v>
      </c>
      <c r="F9046" t="s">
        <v>55932</v>
      </c>
    </row>
    <row r="9047" spans="5:6" x14ac:dyDescent="0.3">
      <c r="E9047" t="s">
        <v>45567</v>
      </c>
      <c r="F9047" t="s">
        <v>55930</v>
      </c>
    </row>
    <row r="9048" spans="5:6" x14ac:dyDescent="0.3">
      <c r="E9048" t="s">
        <v>45568</v>
      </c>
      <c r="F9048" t="s">
        <v>55931</v>
      </c>
    </row>
    <row r="9049" spans="5:6" x14ac:dyDescent="0.3">
      <c r="E9049" t="s">
        <v>40524</v>
      </c>
      <c r="F9049" t="s">
        <v>55932</v>
      </c>
    </row>
    <row r="9050" spans="5:6" x14ac:dyDescent="0.3">
      <c r="E9050" t="s">
        <v>45569</v>
      </c>
      <c r="F9050" t="s">
        <v>55932</v>
      </c>
    </row>
    <row r="9051" spans="5:6" x14ac:dyDescent="0.3">
      <c r="E9051" t="s">
        <v>45570</v>
      </c>
      <c r="F9051" t="s">
        <v>55932</v>
      </c>
    </row>
    <row r="9052" spans="5:6" x14ac:dyDescent="0.3">
      <c r="E9052" t="s">
        <v>39966</v>
      </c>
      <c r="F9052" t="s">
        <v>55930</v>
      </c>
    </row>
    <row r="9053" spans="5:6" x14ac:dyDescent="0.3">
      <c r="E9053" t="s">
        <v>44734</v>
      </c>
      <c r="F9053" t="s">
        <v>55931</v>
      </c>
    </row>
    <row r="9054" spans="5:6" x14ac:dyDescent="0.3">
      <c r="E9054" t="s">
        <v>45571</v>
      </c>
      <c r="F9054" t="s">
        <v>55932</v>
      </c>
    </row>
    <row r="9055" spans="5:6" x14ac:dyDescent="0.3">
      <c r="E9055" t="s">
        <v>43408</v>
      </c>
      <c r="F9055" t="s">
        <v>55932</v>
      </c>
    </row>
    <row r="9056" spans="5:6" x14ac:dyDescent="0.3">
      <c r="E9056" t="s">
        <v>45497</v>
      </c>
      <c r="F9056" t="s">
        <v>55932</v>
      </c>
    </row>
    <row r="9057" spans="5:6" x14ac:dyDescent="0.3">
      <c r="E9057" t="s">
        <v>45572</v>
      </c>
      <c r="F9057" t="s">
        <v>55930</v>
      </c>
    </row>
    <row r="9058" spans="5:6" x14ac:dyDescent="0.3">
      <c r="E9058" t="s">
        <v>45573</v>
      </c>
      <c r="F9058" t="s">
        <v>55931</v>
      </c>
    </row>
    <row r="9059" spans="5:6" x14ac:dyDescent="0.3">
      <c r="E9059" t="s">
        <v>45358</v>
      </c>
      <c r="F9059" t="s">
        <v>55932</v>
      </c>
    </row>
    <row r="9060" spans="5:6" x14ac:dyDescent="0.3">
      <c r="E9060" t="s">
        <v>44296</v>
      </c>
      <c r="F9060" t="s">
        <v>55932</v>
      </c>
    </row>
    <row r="9061" spans="5:6" x14ac:dyDescent="0.3">
      <c r="E9061" t="s">
        <v>42927</v>
      </c>
      <c r="F9061" t="s">
        <v>55932</v>
      </c>
    </row>
    <row r="9062" spans="5:6" x14ac:dyDescent="0.3">
      <c r="E9062" t="s">
        <v>45574</v>
      </c>
      <c r="F9062" t="s">
        <v>55930</v>
      </c>
    </row>
    <row r="9063" spans="5:6" x14ac:dyDescent="0.3">
      <c r="E9063" t="s">
        <v>45575</v>
      </c>
      <c r="F9063" t="s">
        <v>55931</v>
      </c>
    </row>
    <row r="9064" spans="5:6" x14ac:dyDescent="0.3">
      <c r="E9064" t="s">
        <v>44801</v>
      </c>
      <c r="F9064" t="s">
        <v>55932</v>
      </c>
    </row>
    <row r="9065" spans="5:6" x14ac:dyDescent="0.3">
      <c r="E9065" t="s">
        <v>40759</v>
      </c>
      <c r="F9065" t="s">
        <v>55932</v>
      </c>
    </row>
    <row r="9066" spans="5:6" x14ac:dyDescent="0.3">
      <c r="E9066" t="s">
        <v>45576</v>
      </c>
      <c r="F9066" t="s">
        <v>55932</v>
      </c>
    </row>
    <row r="9067" spans="5:6" x14ac:dyDescent="0.3">
      <c r="E9067" t="s">
        <v>44554</v>
      </c>
      <c r="F9067" t="s">
        <v>55930</v>
      </c>
    </row>
    <row r="9068" spans="5:6" x14ac:dyDescent="0.3">
      <c r="E9068" t="s">
        <v>43066</v>
      </c>
      <c r="F9068" t="s">
        <v>55931</v>
      </c>
    </row>
    <row r="9069" spans="5:6" x14ac:dyDescent="0.3">
      <c r="E9069" t="s">
        <v>45577</v>
      </c>
      <c r="F9069" t="s">
        <v>55932</v>
      </c>
    </row>
    <row r="9070" spans="5:6" x14ac:dyDescent="0.3">
      <c r="E9070" t="s">
        <v>45578</v>
      </c>
      <c r="F9070" t="s">
        <v>55932</v>
      </c>
    </row>
    <row r="9071" spans="5:6" x14ac:dyDescent="0.3">
      <c r="E9071" t="s">
        <v>42607</v>
      </c>
      <c r="F9071" t="s">
        <v>55932</v>
      </c>
    </row>
    <row r="9072" spans="5:6" x14ac:dyDescent="0.3">
      <c r="E9072" t="s">
        <v>42543</v>
      </c>
      <c r="F9072" t="s">
        <v>55930</v>
      </c>
    </row>
    <row r="9073" spans="5:6" x14ac:dyDescent="0.3">
      <c r="E9073" t="s">
        <v>45219</v>
      </c>
      <c r="F9073" t="s">
        <v>55931</v>
      </c>
    </row>
    <row r="9074" spans="5:6" x14ac:dyDescent="0.3">
      <c r="E9074" t="s">
        <v>45579</v>
      </c>
      <c r="F9074" t="s">
        <v>55932</v>
      </c>
    </row>
    <row r="9075" spans="5:6" x14ac:dyDescent="0.3">
      <c r="E9075" t="s">
        <v>42535</v>
      </c>
      <c r="F9075" t="s">
        <v>55932</v>
      </c>
    </row>
    <row r="9076" spans="5:6" x14ac:dyDescent="0.3">
      <c r="E9076" t="s">
        <v>40694</v>
      </c>
      <c r="F9076" t="s">
        <v>55932</v>
      </c>
    </row>
    <row r="9077" spans="5:6" x14ac:dyDescent="0.3">
      <c r="E9077" t="s">
        <v>42379</v>
      </c>
      <c r="F9077" t="s">
        <v>55930</v>
      </c>
    </row>
    <row r="9078" spans="5:6" x14ac:dyDescent="0.3">
      <c r="E9078" t="s">
        <v>45580</v>
      </c>
      <c r="F9078" t="s">
        <v>55931</v>
      </c>
    </row>
    <row r="9079" spans="5:6" x14ac:dyDescent="0.3">
      <c r="E9079" t="s">
        <v>45581</v>
      </c>
      <c r="F9079" t="s">
        <v>55932</v>
      </c>
    </row>
    <row r="9080" spans="5:6" x14ac:dyDescent="0.3">
      <c r="E9080" t="s">
        <v>41450</v>
      </c>
      <c r="F9080" t="s">
        <v>55930</v>
      </c>
    </row>
    <row r="9081" spans="5:6" x14ac:dyDescent="0.3">
      <c r="E9081" t="s">
        <v>45582</v>
      </c>
      <c r="F9081" t="s">
        <v>55931</v>
      </c>
    </row>
    <row r="9082" spans="5:6" x14ac:dyDescent="0.3">
      <c r="E9082" t="s">
        <v>45583</v>
      </c>
      <c r="F9082" t="s">
        <v>55932</v>
      </c>
    </row>
    <row r="9083" spans="5:6" x14ac:dyDescent="0.3">
      <c r="E9083" t="s">
        <v>43148</v>
      </c>
      <c r="F9083" t="s">
        <v>55932</v>
      </c>
    </row>
    <row r="9084" spans="5:6" x14ac:dyDescent="0.3">
      <c r="E9084" t="s">
        <v>7173</v>
      </c>
      <c r="F9084" t="s">
        <v>55930</v>
      </c>
    </row>
    <row r="9085" spans="5:6" x14ac:dyDescent="0.3">
      <c r="E9085" t="s">
        <v>45584</v>
      </c>
      <c r="F9085" t="s">
        <v>55932</v>
      </c>
    </row>
    <row r="9086" spans="5:6" x14ac:dyDescent="0.3">
      <c r="E9086" t="s">
        <v>45585</v>
      </c>
      <c r="F9086" t="s">
        <v>55932</v>
      </c>
    </row>
    <row r="9087" spans="5:6" x14ac:dyDescent="0.3">
      <c r="E9087" t="s">
        <v>6559</v>
      </c>
      <c r="F9087" t="s">
        <v>55930</v>
      </c>
    </row>
    <row r="9088" spans="5:6" x14ac:dyDescent="0.3">
      <c r="E9088" t="s">
        <v>45586</v>
      </c>
      <c r="F9088" t="s">
        <v>55931</v>
      </c>
    </row>
    <row r="9089" spans="5:6" x14ac:dyDescent="0.3">
      <c r="E9089" t="s">
        <v>42271</v>
      </c>
      <c r="F9089" t="s">
        <v>55932</v>
      </c>
    </row>
    <row r="9090" spans="5:6" x14ac:dyDescent="0.3">
      <c r="E9090" t="s">
        <v>45587</v>
      </c>
      <c r="F9090" t="s">
        <v>55932</v>
      </c>
    </row>
    <row r="9091" spans="5:6" x14ac:dyDescent="0.3">
      <c r="E9091" t="s">
        <v>40116</v>
      </c>
      <c r="F9091" t="s">
        <v>55932</v>
      </c>
    </row>
    <row r="9092" spans="5:6" x14ac:dyDescent="0.3">
      <c r="E9092" t="s">
        <v>45588</v>
      </c>
      <c r="F9092" t="s">
        <v>55932</v>
      </c>
    </row>
    <row r="9093" spans="5:6" x14ac:dyDescent="0.3">
      <c r="E9093" t="s">
        <v>45589</v>
      </c>
      <c r="F9093" t="s">
        <v>55930</v>
      </c>
    </row>
    <row r="9094" spans="5:6" x14ac:dyDescent="0.3">
      <c r="E9094" t="s">
        <v>6559</v>
      </c>
      <c r="F9094" t="s">
        <v>55931</v>
      </c>
    </row>
    <row r="9095" spans="5:6" x14ac:dyDescent="0.3">
      <c r="E9095" t="s">
        <v>43692</v>
      </c>
      <c r="F9095" t="s">
        <v>55932</v>
      </c>
    </row>
    <row r="9096" spans="5:6" x14ac:dyDescent="0.3">
      <c r="E9096" t="s">
        <v>41137</v>
      </c>
      <c r="F9096" t="s">
        <v>55930</v>
      </c>
    </row>
    <row r="9097" spans="5:6" x14ac:dyDescent="0.3">
      <c r="E9097" t="s">
        <v>42530</v>
      </c>
      <c r="F9097" t="s">
        <v>55931</v>
      </c>
    </row>
    <row r="9098" spans="5:6" x14ac:dyDescent="0.3">
      <c r="E9098" t="s">
        <v>40796</v>
      </c>
      <c r="F9098" t="s">
        <v>55932</v>
      </c>
    </row>
    <row r="9099" spans="5:6" x14ac:dyDescent="0.3">
      <c r="E9099" t="s">
        <v>45590</v>
      </c>
      <c r="F9099" t="s">
        <v>55930</v>
      </c>
    </row>
    <row r="9100" spans="5:6" x14ac:dyDescent="0.3">
      <c r="E9100" t="s">
        <v>45591</v>
      </c>
      <c r="F9100" t="s">
        <v>55931</v>
      </c>
    </row>
    <row r="9101" spans="5:6" x14ac:dyDescent="0.3">
      <c r="E9101" t="s">
        <v>45592</v>
      </c>
      <c r="F9101" t="s">
        <v>55932</v>
      </c>
    </row>
    <row r="9102" spans="5:6" x14ac:dyDescent="0.3">
      <c r="E9102" t="s">
        <v>42271</v>
      </c>
      <c r="F9102" t="s">
        <v>55932</v>
      </c>
    </row>
    <row r="9103" spans="5:6" x14ac:dyDescent="0.3">
      <c r="E9103" t="s">
        <v>45593</v>
      </c>
      <c r="F9103" t="s">
        <v>55932</v>
      </c>
    </row>
    <row r="9104" spans="5:6" x14ac:dyDescent="0.3">
      <c r="E9104" t="s">
        <v>45594</v>
      </c>
      <c r="F9104" t="s">
        <v>55932</v>
      </c>
    </row>
    <row r="9105" spans="5:6" x14ac:dyDescent="0.3">
      <c r="E9105" t="s">
        <v>45595</v>
      </c>
      <c r="F9105" t="s">
        <v>55930</v>
      </c>
    </row>
    <row r="9106" spans="5:6" x14ac:dyDescent="0.3">
      <c r="E9106" t="s">
        <v>45596</v>
      </c>
      <c r="F9106" t="s">
        <v>55931</v>
      </c>
    </row>
    <row r="9107" spans="5:6" x14ac:dyDescent="0.3">
      <c r="E9107" t="s">
        <v>40560</v>
      </c>
      <c r="F9107" t="s">
        <v>55932</v>
      </c>
    </row>
    <row r="9108" spans="5:6" x14ac:dyDescent="0.3">
      <c r="E9108" t="s">
        <v>45597</v>
      </c>
      <c r="F9108" t="s">
        <v>55932</v>
      </c>
    </row>
    <row r="9109" spans="5:6" x14ac:dyDescent="0.3">
      <c r="E9109" t="s">
        <v>45598</v>
      </c>
      <c r="F9109" t="s">
        <v>55932</v>
      </c>
    </row>
    <row r="9110" spans="5:6" x14ac:dyDescent="0.3">
      <c r="E9110" t="s">
        <v>41451</v>
      </c>
      <c r="F9110" t="s">
        <v>55930</v>
      </c>
    </row>
    <row r="9111" spans="5:6" x14ac:dyDescent="0.3">
      <c r="E9111" t="s">
        <v>44465</v>
      </c>
      <c r="F9111" t="s">
        <v>55931</v>
      </c>
    </row>
    <row r="9112" spans="5:6" x14ac:dyDescent="0.3">
      <c r="E9112" t="s">
        <v>43287</v>
      </c>
      <c r="F9112" t="s">
        <v>55932</v>
      </c>
    </row>
    <row r="9113" spans="5:6" x14ac:dyDescent="0.3">
      <c r="E9113" t="s">
        <v>45599</v>
      </c>
      <c r="F9113" t="s">
        <v>55932</v>
      </c>
    </row>
    <row r="9114" spans="5:6" x14ac:dyDescent="0.3">
      <c r="E9114" t="s">
        <v>45600</v>
      </c>
      <c r="F9114" t="s">
        <v>55932</v>
      </c>
    </row>
    <row r="9115" spans="5:6" x14ac:dyDescent="0.3">
      <c r="E9115" t="s">
        <v>45601</v>
      </c>
      <c r="F9115" t="s">
        <v>55930</v>
      </c>
    </row>
    <row r="9116" spans="5:6" x14ac:dyDescent="0.3">
      <c r="E9116" t="s">
        <v>45602</v>
      </c>
      <c r="F9116" t="s">
        <v>55931</v>
      </c>
    </row>
    <row r="9117" spans="5:6" x14ac:dyDescent="0.3">
      <c r="E9117" t="s">
        <v>41155</v>
      </c>
      <c r="F9117" t="s">
        <v>55932</v>
      </c>
    </row>
    <row r="9118" spans="5:6" x14ac:dyDescent="0.3">
      <c r="E9118" t="s">
        <v>45603</v>
      </c>
      <c r="F9118" t="s">
        <v>55930</v>
      </c>
    </row>
    <row r="9119" spans="5:6" x14ac:dyDescent="0.3">
      <c r="E9119" t="s">
        <v>45604</v>
      </c>
      <c r="F9119" t="s">
        <v>55931</v>
      </c>
    </row>
    <row r="9120" spans="5:6" x14ac:dyDescent="0.3">
      <c r="E9120" t="s">
        <v>45605</v>
      </c>
      <c r="F9120" t="s">
        <v>55932</v>
      </c>
    </row>
    <row r="9121" spans="5:6" x14ac:dyDescent="0.3">
      <c r="E9121" t="s">
        <v>45606</v>
      </c>
      <c r="F9121" t="s">
        <v>55930</v>
      </c>
    </row>
    <row r="9122" spans="5:6" x14ac:dyDescent="0.3">
      <c r="E9122" t="s">
        <v>40375</v>
      </c>
      <c r="F9122" t="s">
        <v>55931</v>
      </c>
    </row>
    <row r="9123" spans="5:6" x14ac:dyDescent="0.3">
      <c r="E9123" t="s">
        <v>44026</v>
      </c>
      <c r="F9123" t="s">
        <v>55932</v>
      </c>
    </row>
    <row r="9124" spans="5:6" x14ac:dyDescent="0.3">
      <c r="E9124" t="s">
        <v>40154</v>
      </c>
      <c r="F9124" t="s">
        <v>55930</v>
      </c>
    </row>
    <row r="9125" spans="5:6" x14ac:dyDescent="0.3">
      <c r="E9125" t="s">
        <v>45607</v>
      </c>
      <c r="F9125" t="s">
        <v>55931</v>
      </c>
    </row>
    <row r="9126" spans="5:6" x14ac:dyDescent="0.3">
      <c r="E9126" t="s">
        <v>45608</v>
      </c>
      <c r="F9126" t="s">
        <v>55932</v>
      </c>
    </row>
    <row r="9127" spans="5:6" x14ac:dyDescent="0.3">
      <c r="E9127" t="s">
        <v>39966</v>
      </c>
      <c r="F9127" t="s">
        <v>55930</v>
      </c>
    </row>
    <row r="9128" spans="5:6" x14ac:dyDescent="0.3">
      <c r="E9128" t="s">
        <v>41282</v>
      </c>
      <c r="F9128" t="s">
        <v>55931</v>
      </c>
    </row>
    <row r="9129" spans="5:6" x14ac:dyDescent="0.3">
      <c r="E9129" t="s">
        <v>39966</v>
      </c>
      <c r="F9129" t="s">
        <v>55932</v>
      </c>
    </row>
    <row r="9130" spans="5:6" x14ac:dyDescent="0.3">
      <c r="E9130" t="s">
        <v>45404</v>
      </c>
      <c r="F9130" t="s">
        <v>55930</v>
      </c>
    </row>
    <row r="9131" spans="5:6" x14ac:dyDescent="0.3">
      <c r="E9131" t="s">
        <v>45609</v>
      </c>
      <c r="F9131" t="s">
        <v>55932</v>
      </c>
    </row>
    <row r="9132" spans="5:6" x14ac:dyDescent="0.3">
      <c r="E9132" t="s">
        <v>42889</v>
      </c>
      <c r="F9132" t="s">
        <v>55932</v>
      </c>
    </row>
    <row r="9133" spans="5:6" x14ac:dyDescent="0.3">
      <c r="E9133" t="s">
        <v>43660</v>
      </c>
      <c r="F9133" t="s">
        <v>55930</v>
      </c>
    </row>
    <row r="9134" spans="5:6" x14ac:dyDescent="0.3">
      <c r="E9134" t="s">
        <v>45219</v>
      </c>
      <c r="F9134" t="s">
        <v>55931</v>
      </c>
    </row>
    <row r="9135" spans="5:6" x14ac:dyDescent="0.3">
      <c r="E9135" t="s">
        <v>42666</v>
      </c>
      <c r="F9135" t="s">
        <v>55932</v>
      </c>
    </row>
    <row r="9136" spans="5:6" x14ac:dyDescent="0.3">
      <c r="E9136" t="s">
        <v>44797</v>
      </c>
      <c r="F9136" t="s">
        <v>55932</v>
      </c>
    </row>
    <row r="9137" spans="5:6" x14ac:dyDescent="0.3">
      <c r="E9137" t="s">
        <v>45610</v>
      </c>
      <c r="F9137" t="s">
        <v>55932</v>
      </c>
    </row>
    <row r="9138" spans="5:6" x14ac:dyDescent="0.3">
      <c r="E9138" t="s">
        <v>45611</v>
      </c>
      <c r="F9138" t="s">
        <v>55930</v>
      </c>
    </row>
    <row r="9139" spans="5:6" x14ac:dyDescent="0.3">
      <c r="E9139" t="s">
        <v>45612</v>
      </c>
      <c r="F9139" t="s">
        <v>55931</v>
      </c>
    </row>
    <row r="9140" spans="5:6" x14ac:dyDescent="0.3">
      <c r="E9140" t="s">
        <v>45613</v>
      </c>
      <c r="F9140" t="s">
        <v>55932</v>
      </c>
    </row>
    <row r="9141" spans="5:6" x14ac:dyDescent="0.3">
      <c r="E9141" t="s">
        <v>45614</v>
      </c>
      <c r="F9141" t="s">
        <v>55932</v>
      </c>
    </row>
    <row r="9142" spans="5:6" x14ac:dyDescent="0.3">
      <c r="E9142" t="s">
        <v>39996</v>
      </c>
      <c r="F9142" t="s">
        <v>55932</v>
      </c>
    </row>
    <row r="9143" spans="5:6" x14ac:dyDescent="0.3">
      <c r="E9143" t="s">
        <v>44797</v>
      </c>
      <c r="F9143" t="s">
        <v>55930</v>
      </c>
    </row>
    <row r="9144" spans="5:6" x14ac:dyDescent="0.3">
      <c r="E9144" t="s">
        <v>45615</v>
      </c>
      <c r="F9144" t="s">
        <v>55931</v>
      </c>
    </row>
    <row r="9145" spans="5:6" x14ac:dyDescent="0.3">
      <c r="E9145" t="s">
        <v>45616</v>
      </c>
      <c r="F9145" t="s">
        <v>55932</v>
      </c>
    </row>
    <row r="9146" spans="5:6" x14ac:dyDescent="0.3">
      <c r="E9146" t="s">
        <v>45617</v>
      </c>
      <c r="F9146" t="s">
        <v>55932</v>
      </c>
    </row>
    <row r="9147" spans="5:6" x14ac:dyDescent="0.3">
      <c r="E9147" t="s">
        <v>45618</v>
      </c>
      <c r="F9147" t="s">
        <v>55932</v>
      </c>
    </row>
    <row r="9148" spans="5:6" x14ac:dyDescent="0.3">
      <c r="E9148" t="s">
        <v>45619</v>
      </c>
      <c r="F9148" t="s">
        <v>55930</v>
      </c>
    </row>
    <row r="9149" spans="5:6" x14ac:dyDescent="0.3">
      <c r="E9149" t="s">
        <v>45620</v>
      </c>
      <c r="F9149" t="s">
        <v>55931</v>
      </c>
    </row>
    <row r="9150" spans="5:6" x14ac:dyDescent="0.3">
      <c r="E9150" t="s">
        <v>44743</v>
      </c>
      <c r="F9150" t="s">
        <v>55932</v>
      </c>
    </row>
    <row r="9151" spans="5:6" x14ac:dyDescent="0.3">
      <c r="E9151" t="s">
        <v>45621</v>
      </c>
      <c r="F9151" t="s">
        <v>55932</v>
      </c>
    </row>
    <row r="9152" spans="5:6" x14ac:dyDescent="0.3">
      <c r="E9152" t="s">
        <v>45622</v>
      </c>
      <c r="F9152" t="s">
        <v>55932</v>
      </c>
    </row>
    <row r="9153" spans="5:6" x14ac:dyDescent="0.3">
      <c r="E9153" t="s">
        <v>45623</v>
      </c>
      <c r="F9153" t="s">
        <v>55930</v>
      </c>
    </row>
    <row r="9154" spans="5:6" x14ac:dyDescent="0.3">
      <c r="E9154" t="s">
        <v>44064</v>
      </c>
      <c r="F9154" t="s">
        <v>55931</v>
      </c>
    </row>
    <row r="9155" spans="5:6" x14ac:dyDescent="0.3">
      <c r="E9155" t="s">
        <v>45624</v>
      </c>
      <c r="F9155" t="s">
        <v>55932</v>
      </c>
    </row>
    <row r="9156" spans="5:6" x14ac:dyDescent="0.3">
      <c r="E9156" t="s">
        <v>44651</v>
      </c>
      <c r="F9156" t="s">
        <v>55932</v>
      </c>
    </row>
    <row r="9157" spans="5:6" x14ac:dyDescent="0.3">
      <c r="E9157" t="s">
        <v>45542</v>
      </c>
      <c r="F9157" t="s">
        <v>55932</v>
      </c>
    </row>
    <row r="9158" spans="5:6" x14ac:dyDescent="0.3">
      <c r="E9158" t="s">
        <v>41120</v>
      </c>
      <c r="F9158" t="s">
        <v>55930</v>
      </c>
    </row>
    <row r="9159" spans="5:6" x14ac:dyDescent="0.3">
      <c r="E9159" t="s">
        <v>45625</v>
      </c>
      <c r="F9159" t="s">
        <v>55930</v>
      </c>
    </row>
    <row r="9160" spans="5:6" x14ac:dyDescent="0.3">
      <c r="E9160" t="s">
        <v>45626</v>
      </c>
      <c r="F9160" t="s">
        <v>55931</v>
      </c>
    </row>
    <row r="9161" spans="5:6" x14ac:dyDescent="0.3">
      <c r="E9161" t="s">
        <v>40845</v>
      </c>
      <c r="F9161" t="s">
        <v>55932</v>
      </c>
    </row>
    <row r="9162" spans="5:6" x14ac:dyDescent="0.3">
      <c r="E9162" t="s">
        <v>45627</v>
      </c>
      <c r="F9162" t="s">
        <v>55932</v>
      </c>
    </row>
    <row r="9163" spans="5:6" x14ac:dyDescent="0.3">
      <c r="E9163" t="s">
        <v>45628</v>
      </c>
      <c r="F9163" t="s">
        <v>55932</v>
      </c>
    </row>
    <row r="9164" spans="5:6" x14ac:dyDescent="0.3">
      <c r="E9164" t="s">
        <v>45629</v>
      </c>
      <c r="F9164" t="s">
        <v>55930</v>
      </c>
    </row>
    <row r="9165" spans="5:6" x14ac:dyDescent="0.3">
      <c r="E9165" t="s">
        <v>40167</v>
      </c>
      <c r="F9165" t="s">
        <v>55931</v>
      </c>
    </row>
    <row r="9166" spans="5:6" x14ac:dyDescent="0.3">
      <c r="E9166" t="s">
        <v>45630</v>
      </c>
      <c r="F9166" t="s">
        <v>55930</v>
      </c>
    </row>
    <row r="9167" spans="5:6" x14ac:dyDescent="0.3">
      <c r="E9167" t="s">
        <v>45631</v>
      </c>
      <c r="F9167" t="s">
        <v>55931</v>
      </c>
    </row>
    <row r="9168" spans="5:6" x14ac:dyDescent="0.3">
      <c r="E9168" t="s">
        <v>43962</v>
      </c>
      <c r="F9168" t="s">
        <v>55932</v>
      </c>
    </row>
    <row r="9169" spans="5:6" x14ac:dyDescent="0.3">
      <c r="E9169" t="s">
        <v>45632</v>
      </c>
      <c r="F9169" t="s">
        <v>55930</v>
      </c>
    </row>
    <row r="9170" spans="5:6" x14ac:dyDescent="0.3">
      <c r="E9170" t="s">
        <v>45633</v>
      </c>
      <c r="F9170" t="s">
        <v>55931</v>
      </c>
    </row>
    <row r="9171" spans="5:6" x14ac:dyDescent="0.3">
      <c r="E9171" t="s">
        <v>45634</v>
      </c>
      <c r="F9171" t="s">
        <v>55932</v>
      </c>
    </row>
    <row r="9172" spans="5:6" x14ac:dyDescent="0.3">
      <c r="E9172" t="s">
        <v>42453</v>
      </c>
      <c r="F9172" t="s">
        <v>55932</v>
      </c>
    </row>
    <row r="9173" spans="5:6" x14ac:dyDescent="0.3">
      <c r="E9173" t="s">
        <v>45635</v>
      </c>
      <c r="F9173" t="s">
        <v>55932</v>
      </c>
    </row>
    <row r="9174" spans="5:6" x14ac:dyDescent="0.3">
      <c r="E9174" t="s">
        <v>40887</v>
      </c>
      <c r="F9174" t="s">
        <v>55930</v>
      </c>
    </row>
    <row r="9175" spans="5:6" x14ac:dyDescent="0.3">
      <c r="E9175" t="s">
        <v>45636</v>
      </c>
      <c r="F9175" t="s">
        <v>55931</v>
      </c>
    </row>
    <row r="9176" spans="5:6" x14ac:dyDescent="0.3">
      <c r="E9176" t="s">
        <v>45637</v>
      </c>
      <c r="F9176" t="s">
        <v>55932</v>
      </c>
    </row>
    <row r="9177" spans="5:6" x14ac:dyDescent="0.3">
      <c r="E9177" t="s">
        <v>43950</v>
      </c>
      <c r="F9177" t="s">
        <v>55930</v>
      </c>
    </row>
    <row r="9178" spans="5:6" x14ac:dyDescent="0.3">
      <c r="E9178" t="s">
        <v>45638</v>
      </c>
      <c r="F9178" t="s">
        <v>55931</v>
      </c>
    </row>
    <row r="9179" spans="5:6" x14ac:dyDescent="0.3">
      <c r="E9179" t="s">
        <v>45639</v>
      </c>
      <c r="F9179" t="s">
        <v>55932</v>
      </c>
    </row>
    <row r="9180" spans="5:6" x14ac:dyDescent="0.3">
      <c r="E9180" t="s">
        <v>45640</v>
      </c>
      <c r="F9180" t="s">
        <v>55932</v>
      </c>
    </row>
    <row r="9181" spans="5:6" x14ac:dyDescent="0.3">
      <c r="E9181" t="s">
        <v>42944</v>
      </c>
      <c r="F9181" t="s">
        <v>55932</v>
      </c>
    </row>
    <row r="9182" spans="5:6" x14ac:dyDescent="0.3">
      <c r="E9182" t="s">
        <v>41884</v>
      </c>
      <c r="F9182" t="s">
        <v>55932</v>
      </c>
    </row>
    <row r="9183" spans="5:6" x14ac:dyDescent="0.3">
      <c r="E9183" t="s">
        <v>42904</v>
      </c>
      <c r="F9183" t="s">
        <v>55930</v>
      </c>
    </row>
    <row r="9184" spans="5:6" x14ac:dyDescent="0.3">
      <c r="E9184" t="s">
        <v>43612</v>
      </c>
      <c r="F9184" t="s">
        <v>55932</v>
      </c>
    </row>
    <row r="9185" spans="5:6" x14ac:dyDescent="0.3">
      <c r="E9185" t="s">
        <v>40942</v>
      </c>
      <c r="F9185" t="s">
        <v>55932</v>
      </c>
    </row>
    <row r="9186" spans="5:6" x14ac:dyDescent="0.3">
      <c r="E9186" t="s">
        <v>41215</v>
      </c>
      <c r="F9186" t="s">
        <v>55930</v>
      </c>
    </row>
    <row r="9187" spans="5:6" x14ac:dyDescent="0.3">
      <c r="E9187" t="s">
        <v>41644</v>
      </c>
      <c r="F9187" t="s">
        <v>55932</v>
      </c>
    </row>
    <row r="9188" spans="5:6" x14ac:dyDescent="0.3">
      <c r="E9188" t="s">
        <v>45641</v>
      </c>
      <c r="F9188" t="s">
        <v>55932</v>
      </c>
    </row>
    <row r="9189" spans="5:6" x14ac:dyDescent="0.3">
      <c r="E9189" t="s">
        <v>41281</v>
      </c>
      <c r="F9189" t="s">
        <v>55932</v>
      </c>
    </row>
    <row r="9190" spans="5:6" x14ac:dyDescent="0.3">
      <c r="E9190" t="s">
        <v>45642</v>
      </c>
      <c r="F9190" t="s">
        <v>55932</v>
      </c>
    </row>
    <row r="9191" spans="5:6" x14ac:dyDescent="0.3">
      <c r="E9191" t="s">
        <v>6088</v>
      </c>
      <c r="F9191" t="s">
        <v>55932</v>
      </c>
    </row>
    <row r="9192" spans="5:6" x14ac:dyDescent="0.3">
      <c r="E9192" t="s">
        <v>43885</v>
      </c>
      <c r="F9192" t="s">
        <v>55932</v>
      </c>
    </row>
    <row r="9193" spans="5:6" x14ac:dyDescent="0.3">
      <c r="E9193" t="s">
        <v>45643</v>
      </c>
      <c r="F9193" t="s">
        <v>55932</v>
      </c>
    </row>
    <row r="9194" spans="5:6" x14ac:dyDescent="0.3">
      <c r="E9194" t="s">
        <v>43424</v>
      </c>
      <c r="F9194" t="s">
        <v>55930</v>
      </c>
    </row>
    <row r="9195" spans="5:6" x14ac:dyDescent="0.3">
      <c r="E9195" t="s">
        <v>41618</v>
      </c>
      <c r="F9195" t="s">
        <v>55931</v>
      </c>
    </row>
    <row r="9196" spans="5:6" x14ac:dyDescent="0.3">
      <c r="E9196" t="s">
        <v>404</v>
      </c>
      <c r="F9196" t="s">
        <v>55932</v>
      </c>
    </row>
    <row r="9197" spans="5:6" x14ac:dyDescent="0.3">
      <c r="E9197" t="s">
        <v>45644</v>
      </c>
      <c r="F9197" t="s">
        <v>55932</v>
      </c>
    </row>
    <row r="9198" spans="5:6" x14ac:dyDescent="0.3">
      <c r="E9198" t="s">
        <v>45645</v>
      </c>
      <c r="F9198" t="s">
        <v>55932</v>
      </c>
    </row>
    <row r="9199" spans="5:6" x14ac:dyDescent="0.3">
      <c r="E9199" t="s">
        <v>45646</v>
      </c>
      <c r="F9199" t="s">
        <v>55930</v>
      </c>
    </row>
    <row r="9200" spans="5:6" x14ac:dyDescent="0.3">
      <c r="E9200" t="s">
        <v>45647</v>
      </c>
      <c r="F9200" t="s">
        <v>55931</v>
      </c>
    </row>
    <row r="9201" spans="5:6" x14ac:dyDescent="0.3">
      <c r="E9201" t="s">
        <v>40524</v>
      </c>
      <c r="F9201" t="s">
        <v>55932</v>
      </c>
    </row>
    <row r="9202" spans="5:6" x14ac:dyDescent="0.3">
      <c r="E9202" t="s">
        <v>40424</v>
      </c>
      <c r="F9202" t="s">
        <v>55932</v>
      </c>
    </row>
    <row r="9203" spans="5:6" x14ac:dyDescent="0.3">
      <c r="E9203" t="s">
        <v>45648</v>
      </c>
      <c r="F9203" t="s">
        <v>55930</v>
      </c>
    </row>
    <row r="9204" spans="5:6" x14ac:dyDescent="0.3">
      <c r="E9204" t="s">
        <v>44036</v>
      </c>
      <c r="F9204" t="s">
        <v>55931</v>
      </c>
    </row>
    <row r="9205" spans="5:6" x14ac:dyDescent="0.3">
      <c r="E9205" t="s">
        <v>45649</v>
      </c>
      <c r="F9205" t="s">
        <v>55932</v>
      </c>
    </row>
    <row r="9206" spans="5:6" x14ac:dyDescent="0.3">
      <c r="E9206" t="s">
        <v>43898</v>
      </c>
      <c r="F9206" t="s">
        <v>55932</v>
      </c>
    </row>
    <row r="9207" spans="5:6" x14ac:dyDescent="0.3">
      <c r="E9207" t="s">
        <v>45650</v>
      </c>
      <c r="F9207" t="s">
        <v>55932</v>
      </c>
    </row>
    <row r="9208" spans="5:6" x14ac:dyDescent="0.3">
      <c r="E9208" t="s">
        <v>45651</v>
      </c>
      <c r="F9208" t="s">
        <v>55930</v>
      </c>
    </row>
    <row r="9209" spans="5:6" x14ac:dyDescent="0.3">
      <c r="E9209" t="s">
        <v>45652</v>
      </c>
      <c r="F9209" t="s">
        <v>55931</v>
      </c>
    </row>
    <row r="9210" spans="5:6" x14ac:dyDescent="0.3">
      <c r="E9210" t="s">
        <v>45653</v>
      </c>
      <c r="F9210" t="s">
        <v>55932</v>
      </c>
    </row>
    <row r="9211" spans="5:6" x14ac:dyDescent="0.3">
      <c r="E9211" t="s">
        <v>41138</v>
      </c>
      <c r="F9211" t="s">
        <v>55932</v>
      </c>
    </row>
    <row r="9212" spans="5:6" x14ac:dyDescent="0.3">
      <c r="E9212" t="s">
        <v>44353</v>
      </c>
      <c r="F9212" t="s">
        <v>55932</v>
      </c>
    </row>
    <row r="9213" spans="5:6" x14ac:dyDescent="0.3">
      <c r="E9213" t="s">
        <v>41044</v>
      </c>
      <c r="F9213" t="s">
        <v>55932</v>
      </c>
    </row>
    <row r="9214" spans="5:6" x14ac:dyDescent="0.3">
      <c r="E9214" t="s">
        <v>45654</v>
      </c>
      <c r="F9214" t="s">
        <v>55930</v>
      </c>
    </row>
    <row r="9215" spans="5:6" x14ac:dyDescent="0.3">
      <c r="E9215" t="s">
        <v>45594</v>
      </c>
      <c r="F9215" t="s">
        <v>55931</v>
      </c>
    </row>
    <row r="9216" spans="5:6" x14ac:dyDescent="0.3">
      <c r="E9216" t="s">
        <v>44671</v>
      </c>
      <c r="F9216" t="s">
        <v>55932</v>
      </c>
    </row>
    <row r="9217" spans="5:6" x14ac:dyDescent="0.3">
      <c r="E9217" t="s">
        <v>44797</v>
      </c>
      <c r="F9217" t="s">
        <v>55930</v>
      </c>
    </row>
    <row r="9218" spans="5:6" x14ac:dyDescent="0.3">
      <c r="E9218" t="s">
        <v>45411</v>
      </c>
      <c r="F9218" t="s">
        <v>55931</v>
      </c>
    </row>
    <row r="9219" spans="5:6" x14ac:dyDescent="0.3">
      <c r="E9219" t="s">
        <v>44612</v>
      </c>
      <c r="F9219" t="s">
        <v>55932</v>
      </c>
    </row>
    <row r="9220" spans="5:6" x14ac:dyDescent="0.3">
      <c r="E9220" t="s">
        <v>42492</v>
      </c>
      <c r="F9220" t="s">
        <v>55932</v>
      </c>
    </row>
    <row r="9221" spans="5:6" x14ac:dyDescent="0.3">
      <c r="E9221" t="s">
        <v>41160</v>
      </c>
      <c r="F9221" t="s">
        <v>55932</v>
      </c>
    </row>
    <row r="9222" spans="5:6" x14ac:dyDescent="0.3">
      <c r="E9222" t="s">
        <v>45655</v>
      </c>
      <c r="F9222" t="s">
        <v>55930</v>
      </c>
    </row>
    <row r="9223" spans="5:6" x14ac:dyDescent="0.3">
      <c r="E9223" t="s">
        <v>45656</v>
      </c>
      <c r="F9223" t="s">
        <v>55931</v>
      </c>
    </row>
    <row r="9224" spans="5:6" x14ac:dyDescent="0.3">
      <c r="E9224" t="s">
        <v>45657</v>
      </c>
      <c r="F9224" t="s">
        <v>55932</v>
      </c>
    </row>
    <row r="9225" spans="5:6" x14ac:dyDescent="0.3">
      <c r="E9225" t="s">
        <v>45658</v>
      </c>
      <c r="F9225" t="s">
        <v>55930</v>
      </c>
    </row>
    <row r="9226" spans="5:6" x14ac:dyDescent="0.3">
      <c r="E9226" t="s">
        <v>45659</v>
      </c>
      <c r="F9226" t="s">
        <v>55931</v>
      </c>
    </row>
    <row r="9227" spans="5:6" x14ac:dyDescent="0.3">
      <c r="E9227" t="s">
        <v>40524</v>
      </c>
      <c r="F9227" t="s">
        <v>55932</v>
      </c>
    </row>
    <row r="9228" spans="5:6" x14ac:dyDescent="0.3">
      <c r="E9228" t="s">
        <v>45660</v>
      </c>
      <c r="F9228" t="s">
        <v>55932</v>
      </c>
    </row>
    <row r="9229" spans="5:6" x14ac:dyDescent="0.3">
      <c r="E9229" t="s">
        <v>43189</v>
      </c>
      <c r="F9229" t="s">
        <v>55932</v>
      </c>
    </row>
    <row r="9230" spans="5:6" x14ac:dyDescent="0.3">
      <c r="E9230" t="s">
        <v>45661</v>
      </c>
      <c r="F9230" t="s">
        <v>55932</v>
      </c>
    </row>
    <row r="9231" spans="5:6" x14ac:dyDescent="0.3">
      <c r="E9231" t="s">
        <v>45662</v>
      </c>
      <c r="F9231" t="s">
        <v>55930</v>
      </c>
    </row>
    <row r="9232" spans="5:6" x14ac:dyDescent="0.3">
      <c r="E9232" t="s">
        <v>41289</v>
      </c>
      <c r="F9232" t="s">
        <v>55931</v>
      </c>
    </row>
    <row r="9233" spans="5:6" x14ac:dyDescent="0.3">
      <c r="E9233" t="s">
        <v>39966</v>
      </c>
      <c r="F9233" t="s">
        <v>55932</v>
      </c>
    </row>
    <row r="9234" spans="5:6" x14ac:dyDescent="0.3">
      <c r="E9234" t="s">
        <v>45663</v>
      </c>
      <c r="F9234" t="s">
        <v>55932</v>
      </c>
    </row>
    <row r="9235" spans="5:6" x14ac:dyDescent="0.3">
      <c r="E9235" t="s">
        <v>45664</v>
      </c>
      <c r="F9235" t="s">
        <v>55932</v>
      </c>
    </row>
    <row r="9236" spans="5:6" x14ac:dyDescent="0.3">
      <c r="E9236" t="s">
        <v>41333</v>
      </c>
      <c r="F9236" t="s">
        <v>55930</v>
      </c>
    </row>
    <row r="9237" spans="5:6" x14ac:dyDescent="0.3">
      <c r="E9237" t="s">
        <v>42535</v>
      </c>
      <c r="F9237" t="s">
        <v>55931</v>
      </c>
    </row>
    <row r="9238" spans="5:6" x14ac:dyDescent="0.3">
      <c r="E9238" t="s">
        <v>45454</v>
      </c>
      <c r="F9238" t="s">
        <v>55932</v>
      </c>
    </row>
    <row r="9239" spans="5:6" x14ac:dyDescent="0.3">
      <c r="E9239" t="s">
        <v>42036</v>
      </c>
      <c r="F9239" t="s">
        <v>55930</v>
      </c>
    </row>
    <row r="9240" spans="5:6" x14ac:dyDescent="0.3">
      <c r="E9240" t="s">
        <v>45665</v>
      </c>
      <c r="F9240" t="s">
        <v>55931</v>
      </c>
    </row>
    <row r="9241" spans="5:6" x14ac:dyDescent="0.3">
      <c r="E9241" t="s">
        <v>45666</v>
      </c>
      <c r="F9241" t="s">
        <v>55932</v>
      </c>
    </row>
    <row r="9242" spans="5:6" x14ac:dyDescent="0.3">
      <c r="E9242" t="s">
        <v>45594</v>
      </c>
      <c r="F9242" t="s">
        <v>55932</v>
      </c>
    </row>
    <row r="9243" spans="5:6" x14ac:dyDescent="0.3">
      <c r="E9243" t="s">
        <v>45667</v>
      </c>
      <c r="F9243" t="s">
        <v>55932</v>
      </c>
    </row>
    <row r="9244" spans="5:6" x14ac:dyDescent="0.3">
      <c r="E9244" t="s">
        <v>45665</v>
      </c>
      <c r="F9244" t="s">
        <v>55932</v>
      </c>
    </row>
    <row r="9245" spans="5:6" x14ac:dyDescent="0.3">
      <c r="E9245" t="s">
        <v>45668</v>
      </c>
      <c r="F9245" t="s">
        <v>55930</v>
      </c>
    </row>
    <row r="9246" spans="5:6" x14ac:dyDescent="0.3">
      <c r="E9246" t="s">
        <v>42710</v>
      </c>
      <c r="F9246" t="s">
        <v>55931</v>
      </c>
    </row>
    <row r="9247" spans="5:6" x14ac:dyDescent="0.3">
      <c r="E9247" t="s">
        <v>41155</v>
      </c>
      <c r="F9247" t="s">
        <v>55930</v>
      </c>
    </row>
    <row r="9248" spans="5:6" x14ac:dyDescent="0.3">
      <c r="E9248" t="s">
        <v>45669</v>
      </c>
      <c r="F9248" t="s">
        <v>55931</v>
      </c>
    </row>
    <row r="9249" spans="5:6" x14ac:dyDescent="0.3">
      <c r="E9249" t="s">
        <v>45670</v>
      </c>
      <c r="F9249" t="s">
        <v>55932</v>
      </c>
    </row>
    <row r="9250" spans="5:6" x14ac:dyDescent="0.3">
      <c r="E9250" t="s">
        <v>44229</v>
      </c>
      <c r="F9250" t="s">
        <v>55930</v>
      </c>
    </row>
    <row r="9251" spans="5:6" x14ac:dyDescent="0.3">
      <c r="E9251" t="s">
        <v>45671</v>
      </c>
      <c r="F9251" t="s">
        <v>55931</v>
      </c>
    </row>
    <row r="9252" spans="5:6" x14ac:dyDescent="0.3">
      <c r="E9252" t="s">
        <v>45358</v>
      </c>
      <c r="F9252" t="s">
        <v>55932</v>
      </c>
    </row>
    <row r="9253" spans="5:6" x14ac:dyDescent="0.3">
      <c r="E9253" t="s">
        <v>45672</v>
      </c>
      <c r="F9253" t="s">
        <v>55932</v>
      </c>
    </row>
    <row r="9254" spans="5:6" x14ac:dyDescent="0.3">
      <c r="E9254" t="s">
        <v>45673</v>
      </c>
      <c r="F9254" t="s">
        <v>55932</v>
      </c>
    </row>
    <row r="9255" spans="5:6" x14ac:dyDescent="0.3">
      <c r="E9255" t="s">
        <v>45674</v>
      </c>
      <c r="F9255" t="s">
        <v>55932</v>
      </c>
    </row>
    <row r="9256" spans="5:6" x14ac:dyDescent="0.3">
      <c r="E9256" t="s">
        <v>45675</v>
      </c>
      <c r="F9256" t="s">
        <v>55932</v>
      </c>
    </row>
    <row r="9257" spans="5:6" x14ac:dyDescent="0.3">
      <c r="E9257" t="s">
        <v>44191</v>
      </c>
      <c r="F9257" t="s">
        <v>55932</v>
      </c>
    </row>
    <row r="9258" spans="5:6" x14ac:dyDescent="0.3">
      <c r="E9258" t="s">
        <v>40694</v>
      </c>
      <c r="F9258" t="s">
        <v>55932</v>
      </c>
    </row>
    <row r="9259" spans="5:6" x14ac:dyDescent="0.3">
      <c r="E9259" t="s">
        <v>45676</v>
      </c>
      <c r="F9259" t="s">
        <v>55932</v>
      </c>
    </row>
    <row r="9260" spans="5:6" x14ac:dyDescent="0.3">
      <c r="E9260" t="s">
        <v>44055</v>
      </c>
      <c r="F9260" t="s">
        <v>55930</v>
      </c>
    </row>
    <row r="9261" spans="5:6" x14ac:dyDescent="0.3">
      <c r="E9261" t="s">
        <v>45677</v>
      </c>
      <c r="F9261" t="s">
        <v>55931</v>
      </c>
    </row>
    <row r="9262" spans="5:6" x14ac:dyDescent="0.3">
      <c r="E9262" t="s">
        <v>45678</v>
      </c>
      <c r="F9262" t="s">
        <v>55932</v>
      </c>
    </row>
    <row r="9263" spans="5:6" x14ac:dyDescent="0.3">
      <c r="E9263" t="s">
        <v>45679</v>
      </c>
      <c r="F9263" t="s">
        <v>55932</v>
      </c>
    </row>
    <row r="9264" spans="5:6" x14ac:dyDescent="0.3">
      <c r="E9264" t="s">
        <v>45680</v>
      </c>
      <c r="F9264" t="s">
        <v>55930</v>
      </c>
    </row>
    <row r="9265" spans="5:6" x14ac:dyDescent="0.3">
      <c r="E9265" t="s">
        <v>2387</v>
      </c>
      <c r="F9265" t="s">
        <v>55931</v>
      </c>
    </row>
    <row r="9266" spans="5:6" x14ac:dyDescent="0.3">
      <c r="E9266" t="s">
        <v>45681</v>
      </c>
      <c r="F9266" t="s">
        <v>55932</v>
      </c>
    </row>
    <row r="9267" spans="5:6" x14ac:dyDescent="0.3">
      <c r="E9267" t="s">
        <v>5287</v>
      </c>
      <c r="F9267" t="s">
        <v>55932</v>
      </c>
    </row>
    <row r="9268" spans="5:6" x14ac:dyDescent="0.3">
      <c r="E9268" t="s">
        <v>45682</v>
      </c>
      <c r="F9268" t="s">
        <v>55932</v>
      </c>
    </row>
    <row r="9269" spans="5:6" x14ac:dyDescent="0.3">
      <c r="E9269" t="s">
        <v>42954</v>
      </c>
      <c r="F9269" t="s">
        <v>55930</v>
      </c>
    </row>
    <row r="9270" spans="5:6" x14ac:dyDescent="0.3">
      <c r="E9270" t="s">
        <v>40048</v>
      </c>
      <c r="F9270" t="s">
        <v>55931</v>
      </c>
    </row>
    <row r="9271" spans="5:6" x14ac:dyDescent="0.3">
      <c r="E9271" t="s">
        <v>45594</v>
      </c>
      <c r="F9271" t="s">
        <v>55932</v>
      </c>
    </row>
    <row r="9272" spans="5:6" x14ac:dyDescent="0.3">
      <c r="E9272" t="s">
        <v>45683</v>
      </c>
      <c r="F9272" t="s">
        <v>55932</v>
      </c>
    </row>
    <row r="9273" spans="5:6" x14ac:dyDescent="0.3">
      <c r="E9273" t="s">
        <v>45684</v>
      </c>
      <c r="F9273" t="s">
        <v>55932</v>
      </c>
    </row>
    <row r="9274" spans="5:6" x14ac:dyDescent="0.3">
      <c r="E9274" t="s">
        <v>45685</v>
      </c>
      <c r="F9274" t="s">
        <v>55930</v>
      </c>
    </row>
    <row r="9275" spans="5:6" x14ac:dyDescent="0.3">
      <c r="E9275" t="s">
        <v>45686</v>
      </c>
      <c r="F9275" t="s">
        <v>55931</v>
      </c>
    </row>
    <row r="9276" spans="5:6" x14ac:dyDescent="0.3">
      <c r="E9276" t="s">
        <v>45687</v>
      </c>
      <c r="F9276" t="s">
        <v>55932</v>
      </c>
    </row>
    <row r="9277" spans="5:6" x14ac:dyDescent="0.3">
      <c r="E9277" t="s">
        <v>42645</v>
      </c>
      <c r="F9277" t="s">
        <v>55932</v>
      </c>
    </row>
    <row r="9278" spans="5:6" x14ac:dyDescent="0.3">
      <c r="E9278" t="s">
        <v>45688</v>
      </c>
      <c r="F9278" t="s">
        <v>55930</v>
      </c>
    </row>
    <row r="9279" spans="5:6" x14ac:dyDescent="0.3">
      <c r="E9279" t="s">
        <v>45689</v>
      </c>
      <c r="F9279" t="s">
        <v>55931</v>
      </c>
    </row>
    <row r="9280" spans="5:6" x14ac:dyDescent="0.3">
      <c r="E9280" t="s">
        <v>4204</v>
      </c>
      <c r="F9280" t="s">
        <v>55932</v>
      </c>
    </row>
    <row r="9281" spans="5:6" x14ac:dyDescent="0.3">
      <c r="E9281" t="s">
        <v>45690</v>
      </c>
      <c r="F9281" t="s">
        <v>55932</v>
      </c>
    </row>
    <row r="9282" spans="5:6" x14ac:dyDescent="0.3">
      <c r="E9282" t="s">
        <v>41540</v>
      </c>
      <c r="F9282" t="s">
        <v>55932</v>
      </c>
    </row>
    <row r="9283" spans="5:6" x14ac:dyDescent="0.3">
      <c r="E9283" t="s">
        <v>45691</v>
      </c>
      <c r="F9283" t="s">
        <v>55930</v>
      </c>
    </row>
    <row r="9284" spans="5:6" x14ac:dyDescent="0.3">
      <c r="E9284" t="s">
        <v>45692</v>
      </c>
      <c r="F9284" t="s">
        <v>55931</v>
      </c>
    </row>
    <row r="9285" spans="5:6" x14ac:dyDescent="0.3">
      <c r="E9285" t="s">
        <v>43776</v>
      </c>
      <c r="F9285" t="s">
        <v>55932</v>
      </c>
    </row>
    <row r="9286" spans="5:6" x14ac:dyDescent="0.3">
      <c r="E9286" t="s">
        <v>45693</v>
      </c>
      <c r="F9286" t="s">
        <v>55930</v>
      </c>
    </row>
    <row r="9287" spans="5:6" x14ac:dyDescent="0.3">
      <c r="E9287" t="s">
        <v>45694</v>
      </c>
      <c r="F9287" t="s">
        <v>55931</v>
      </c>
    </row>
    <row r="9288" spans="5:6" x14ac:dyDescent="0.3">
      <c r="E9288" t="s">
        <v>45693</v>
      </c>
      <c r="F9288" t="s">
        <v>55932</v>
      </c>
    </row>
    <row r="9289" spans="5:6" x14ac:dyDescent="0.3">
      <c r="E9289" t="s">
        <v>45695</v>
      </c>
      <c r="F9289" t="s">
        <v>55932</v>
      </c>
    </row>
    <row r="9290" spans="5:6" x14ac:dyDescent="0.3">
      <c r="E9290" t="s">
        <v>43880</v>
      </c>
      <c r="F9290" t="s">
        <v>55932</v>
      </c>
    </row>
    <row r="9291" spans="5:6" x14ac:dyDescent="0.3">
      <c r="E9291" t="s">
        <v>39999</v>
      </c>
      <c r="F9291" t="s">
        <v>55930</v>
      </c>
    </row>
    <row r="9292" spans="5:6" x14ac:dyDescent="0.3">
      <c r="E9292" t="s">
        <v>40154</v>
      </c>
      <c r="F9292" t="s">
        <v>55931</v>
      </c>
    </row>
    <row r="9293" spans="5:6" x14ac:dyDescent="0.3">
      <c r="E9293" t="s">
        <v>40154</v>
      </c>
      <c r="F9293" t="s">
        <v>55932</v>
      </c>
    </row>
    <row r="9294" spans="5:6" x14ac:dyDescent="0.3">
      <c r="E9294" t="s">
        <v>45696</v>
      </c>
      <c r="F9294" t="s">
        <v>55930</v>
      </c>
    </row>
    <row r="9295" spans="5:6" x14ac:dyDescent="0.3">
      <c r="E9295" t="s">
        <v>43942</v>
      </c>
      <c r="F9295" t="s">
        <v>55931</v>
      </c>
    </row>
    <row r="9296" spans="5:6" x14ac:dyDescent="0.3">
      <c r="E9296" t="s">
        <v>45697</v>
      </c>
      <c r="F9296" t="s">
        <v>55930</v>
      </c>
    </row>
    <row r="9297" spans="5:6" x14ac:dyDescent="0.3">
      <c r="E9297" t="s">
        <v>6782</v>
      </c>
      <c r="F9297" t="s">
        <v>55931</v>
      </c>
    </row>
    <row r="9298" spans="5:6" x14ac:dyDescent="0.3">
      <c r="E9298" t="s">
        <v>45698</v>
      </c>
      <c r="F9298" t="s">
        <v>55932</v>
      </c>
    </row>
    <row r="9299" spans="5:6" x14ac:dyDescent="0.3">
      <c r="E9299" t="s">
        <v>45699</v>
      </c>
      <c r="F9299" t="s">
        <v>55930</v>
      </c>
    </row>
    <row r="9300" spans="5:6" x14ac:dyDescent="0.3">
      <c r="E9300" t="s">
        <v>45700</v>
      </c>
      <c r="F9300" t="s">
        <v>55931</v>
      </c>
    </row>
    <row r="9301" spans="5:6" x14ac:dyDescent="0.3">
      <c r="E9301" t="s">
        <v>45701</v>
      </c>
      <c r="F9301" t="s">
        <v>55932</v>
      </c>
    </row>
    <row r="9302" spans="5:6" x14ac:dyDescent="0.3">
      <c r="E9302" t="s">
        <v>45702</v>
      </c>
      <c r="F9302" t="s">
        <v>55932</v>
      </c>
    </row>
    <row r="9303" spans="5:6" x14ac:dyDescent="0.3">
      <c r="E9303" t="s">
        <v>44166</v>
      </c>
      <c r="F9303" t="s">
        <v>55932</v>
      </c>
    </row>
    <row r="9304" spans="5:6" x14ac:dyDescent="0.3">
      <c r="E9304" t="s">
        <v>42897</v>
      </c>
      <c r="F9304" t="s">
        <v>55930</v>
      </c>
    </row>
    <row r="9305" spans="5:6" x14ac:dyDescent="0.3">
      <c r="E9305" t="s">
        <v>6559</v>
      </c>
      <c r="F9305" t="s">
        <v>55931</v>
      </c>
    </row>
    <row r="9306" spans="5:6" x14ac:dyDescent="0.3">
      <c r="E9306" t="s">
        <v>45703</v>
      </c>
      <c r="F9306" t="s">
        <v>55932</v>
      </c>
    </row>
    <row r="9307" spans="5:6" x14ac:dyDescent="0.3">
      <c r="E9307" t="s">
        <v>43880</v>
      </c>
      <c r="F9307" t="s">
        <v>55930</v>
      </c>
    </row>
    <row r="9308" spans="5:6" x14ac:dyDescent="0.3">
      <c r="E9308" t="s">
        <v>45704</v>
      </c>
      <c r="F9308" t="s">
        <v>55931</v>
      </c>
    </row>
    <row r="9309" spans="5:6" x14ac:dyDescent="0.3">
      <c r="E9309" t="s">
        <v>45705</v>
      </c>
      <c r="F9309" t="s">
        <v>55932</v>
      </c>
    </row>
    <row r="9310" spans="5:6" x14ac:dyDescent="0.3">
      <c r="E9310" t="s">
        <v>45706</v>
      </c>
      <c r="F9310" t="s">
        <v>55932</v>
      </c>
    </row>
    <row r="9311" spans="5:6" x14ac:dyDescent="0.3">
      <c r="E9311" t="s">
        <v>45707</v>
      </c>
      <c r="F9311" t="s">
        <v>55932</v>
      </c>
    </row>
    <row r="9312" spans="5:6" x14ac:dyDescent="0.3">
      <c r="E9312" t="s">
        <v>40524</v>
      </c>
      <c r="F9312" t="s">
        <v>55930</v>
      </c>
    </row>
    <row r="9313" spans="5:6" x14ac:dyDescent="0.3">
      <c r="E9313" t="s">
        <v>41451</v>
      </c>
      <c r="F9313" t="s">
        <v>55931</v>
      </c>
    </row>
    <row r="9314" spans="5:6" x14ac:dyDescent="0.3">
      <c r="E9314" t="s">
        <v>45708</v>
      </c>
      <c r="F9314" t="s">
        <v>55932</v>
      </c>
    </row>
    <row r="9315" spans="5:6" x14ac:dyDescent="0.3">
      <c r="E9315" t="s">
        <v>45709</v>
      </c>
      <c r="F9315" t="s">
        <v>55932</v>
      </c>
    </row>
    <row r="9316" spans="5:6" x14ac:dyDescent="0.3">
      <c r="E9316" t="s">
        <v>41215</v>
      </c>
      <c r="F9316" t="s">
        <v>55930</v>
      </c>
    </row>
    <row r="9317" spans="5:6" x14ac:dyDescent="0.3">
      <c r="E9317" t="s">
        <v>45710</v>
      </c>
      <c r="F9317" t="s">
        <v>55931</v>
      </c>
    </row>
    <row r="9318" spans="5:6" x14ac:dyDescent="0.3">
      <c r="E9318" t="s">
        <v>45711</v>
      </c>
      <c r="F9318" t="s">
        <v>55932</v>
      </c>
    </row>
    <row r="9319" spans="5:6" x14ac:dyDescent="0.3">
      <c r="E9319" t="s">
        <v>40154</v>
      </c>
      <c r="F9319" t="s">
        <v>55932</v>
      </c>
    </row>
    <row r="9320" spans="5:6" x14ac:dyDescent="0.3">
      <c r="E9320" t="s">
        <v>43018</v>
      </c>
      <c r="F9320" t="s">
        <v>55930</v>
      </c>
    </row>
    <row r="9321" spans="5:6" x14ac:dyDescent="0.3">
      <c r="E9321" t="s">
        <v>43950</v>
      </c>
      <c r="F9321" t="s">
        <v>55931</v>
      </c>
    </row>
    <row r="9322" spans="5:6" x14ac:dyDescent="0.3">
      <c r="E9322" t="s">
        <v>45712</v>
      </c>
      <c r="F9322" t="s">
        <v>55932</v>
      </c>
    </row>
    <row r="9323" spans="5:6" x14ac:dyDescent="0.3">
      <c r="E9323" t="s">
        <v>42527</v>
      </c>
      <c r="F9323" t="s">
        <v>55930</v>
      </c>
    </row>
    <row r="9324" spans="5:6" x14ac:dyDescent="0.3">
      <c r="E9324" t="s">
        <v>45713</v>
      </c>
      <c r="F9324" t="s">
        <v>55931</v>
      </c>
    </row>
    <row r="9325" spans="5:6" x14ac:dyDescent="0.3">
      <c r="E9325" t="s">
        <v>41087</v>
      </c>
      <c r="F9325" t="s">
        <v>55932</v>
      </c>
    </row>
    <row r="9326" spans="5:6" x14ac:dyDescent="0.3">
      <c r="E9326" t="s">
        <v>44276</v>
      </c>
      <c r="F9326" t="s">
        <v>55932</v>
      </c>
    </row>
    <row r="9327" spans="5:6" x14ac:dyDescent="0.3">
      <c r="E9327" t="s">
        <v>45714</v>
      </c>
      <c r="F9327" t="s">
        <v>55932</v>
      </c>
    </row>
    <row r="9328" spans="5:6" x14ac:dyDescent="0.3">
      <c r="E9328" t="s">
        <v>44974</v>
      </c>
      <c r="F9328" t="s">
        <v>55930</v>
      </c>
    </row>
    <row r="9329" spans="5:6" x14ac:dyDescent="0.3">
      <c r="E9329" t="s">
        <v>44756</v>
      </c>
      <c r="F9329" t="s">
        <v>55931</v>
      </c>
    </row>
    <row r="9330" spans="5:6" x14ac:dyDescent="0.3">
      <c r="E9330" t="s">
        <v>45715</v>
      </c>
      <c r="F9330" t="s">
        <v>55932</v>
      </c>
    </row>
    <row r="9331" spans="5:6" x14ac:dyDescent="0.3">
      <c r="E9331" t="s">
        <v>45716</v>
      </c>
      <c r="F9331" t="s">
        <v>55932</v>
      </c>
    </row>
    <row r="9332" spans="5:6" x14ac:dyDescent="0.3">
      <c r="E9332" t="s">
        <v>43333</v>
      </c>
      <c r="F9332" t="s">
        <v>55932</v>
      </c>
    </row>
    <row r="9333" spans="5:6" x14ac:dyDescent="0.3">
      <c r="E9333" t="s">
        <v>44756</v>
      </c>
      <c r="F9333" t="s">
        <v>55932</v>
      </c>
    </row>
    <row r="9334" spans="5:6" x14ac:dyDescent="0.3">
      <c r="E9334" t="s">
        <v>45717</v>
      </c>
      <c r="F9334" t="s">
        <v>55930</v>
      </c>
    </row>
    <row r="9335" spans="5:6" x14ac:dyDescent="0.3">
      <c r="E9335" t="s">
        <v>45718</v>
      </c>
      <c r="F9335" t="s">
        <v>55931</v>
      </c>
    </row>
    <row r="9336" spans="5:6" x14ac:dyDescent="0.3">
      <c r="E9336" t="s">
        <v>45717</v>
      </c>
      <c r="F9336" t="s">
        <v>55932</v>
      </c>
    </row>
    <row r="9337" spans="5:6" x14ac:dyDescent="0.3">
      <c r="E9337" t="s">
        <v>43819</v>
      </c>
      <c r="F9337" t="s">
        <v>55930</v>
      </c>
    </row>
    <row r="9338" spans="5:6" x14ac:dyDescent="0.3">
      <c r="E9338" t="s">
        <v>43144</v>
      </c>
      <c r="F9338" t="s">
        <v>55931</v>
      </c>
    </row>
    <row r="9339" spans="5:6" x14ac:dyDescent="0.3">
      <c r="E9339" t="s">
        <v>45719</v>
      </c>
      <c r="F9339" t="s">
        <v>55932</v>
      </c>
    </row>
    <row r="9340" spans="5:6" x14ac:dyDescent="0.3">
      <c r="E9340" t="s">
        <v>42603</v>
      </c>
      <c r="F9340" t="s">
        <v>55930</v>
      </c>
    </row>
    <row r="9341" spans="5:6" x14ac:dyDescent="0.3">
      <c r="E9341" t="s">
        <v>45720</v>
      </c>
      <c r="F9341" t="s">
        <v>55931</v>
      </c>
    </row>
    <row r="9342" spans="5:6" x14ac:dyDescent="0.3">
      <c r="E9342" t="s">
        <v>45721</v>
      </c>
      <c r="F9342" t="s">
        <v>55932</v>
      </c>
    </row>
    <row r="9343" spans="5:6" x14ac:dyDescent="0.3">
      <c r="E9343" t="s">
        <v>45708</v>
      </c>
      <c r="F9343" t="s">
        <v>55932</v>
      </c>
    </row>
    <row r="9344" spans="5:6" x14ac:dyDescent="0.3">
      <c r="E9344" t="s">
        <v>45722</v>
      </c>
      <c r="F9344" t="s">
        <v>55932</v>
      </c>
    </row>
    <row r="9345" spans="5:6" x14ac:dyDescent="0.3">
      <c r="E9345" t="s">
        <v>15560</v>
      </c>
      <c r="F9345" t="s">
        <v>55932</v>
      </c>
    </row>
    <row r="9346" spans="5:6" x14ac:dyDescent="0.3">
      <c r="E9346" t="s">
        <v>45723</v>
      </c>
      <c r="F9346" t="s">
        <v>55930</v>
      </c>
    </row>
    <row r="9347" spans="5:6" x14ac:dyDescent="0.3">
      <c r="E9347" t="s">
        <v>41047</v>
      </c>
      <c r="F9347" t="s">
        <v>55931</v>
      </c>
    </row>
    <row r="9348" spans="5:6" x14ac:dyDescent="0.3">
      <c r="E9348" t="s">
        <v>44064</v>
      </c>
      <c r="F9348" t="s">
        <v>55932</v>
      </c>
    </row>
    <row r="9349" spans="5:6" x14ac:dyDescent="0.3">
      <c r="E9349" t="s">
        <v>45724</v>
      </c>
      <c r="F9349" t="s">
        <v>55932</v>
      </c>
    </row>
    <row r="9350" spans="5:6" x14ac:dyDescent="0.3">
      <c r="E9350" t="s">
        <v>39868</v>
      </c>
      <c r="F9350" t="s">
        <v>55932</v>
      </c>
    </row>
    <row r="9351" spans="5:6" x14ac:dyDescent="0.3">
      <c r="E9351" t="s">
        <v>45725</v>
      </c>
      <c r="F9351" t="s">
        <v>55930</v>
      </c>
    </row>
    <row r="9352" spans="5:6" x14ac:dyDescent="0.3">
      <c r="E9352" t="s">
        <v>45725</v>
      </c>
      <c r="F9352" t="s">
        <v>55931</v>
      </c>
    </row>
    <row r="9353" spans="5:6" x14ac:dyDescent="0.3">
      <c r="E9353" t="s">
        <v>45725</v>
      </c>
      <c r="F9353" t="s">
        <v>55932</v>
      </c>
    </row>
    <row r="9354" spans="5:6" x14ac:dyDescent="0.3">
      <c r="E9354" t="s">
        <v>41531</v>
      </c>
      <c r="F9354" t="s">
        <v>55930</v>
      </c>
    </row>
    <row r="9355" spans="5:6" x14ac:dyDescent="0.3">
      <c r="E9355" t="s">
        <v>43088</v>
      </c>
      <c r="F9355" t="s">
        <v>55931</v>
      </c>
    </row>
    <row r="9356" spans="5:6" x14ac:dyDescent="0.3">
      <c r="E9356" t="s">
        <v>45726</v>
      </c>
      <c r="F9356" t="s">
        <v>55932</v>
      </c>
    </row>
    <row r="9357" spans="5:6" x14ac:dyDescent="0.3">
      <c r="E9357" t="s">
        <v>45727</v>
      </c>
      <c r="F9357" t="s">
        <v>55930</v>
      </c>
    </row>
    <row r="9358" spans="5:6" x14ac:dyDescent="0.3">
      <c r="E9358" t="s">
        <v>45728</v>
      </c>
      <c r="F9358" t="s">
        <v>55931</v>
      </c>
    </row>
    <row r="9359" spans="5:6" x14ac:dyDescent="0.3">
      <c r="E9359" t="s">
        <v>45132</v>
      </c>
      <c r="F9359" t="s">
        <v>55932</v>
      </c>
    </row>
    <row r="9360" spans="5:6" x14ac:dyDescent="0.3">
      <c r="E9360" t="s">
        <v>45729</v>
      </c>
      <c r="F9360" t="s">
        <v>55932</v>
      </c>
    </row>
    <row r="9361" spans="5:6" x14ac:dyDescent="0.3">
      <c r="E9361" t="s">
        <v>45730</v>
      </c>
      <c r="F9361" t="s">
        <v>55932</v>
      </c>
    </row>
    <row r="9362" spans="5:6" x14ac:dyDescent="0.3">
      <c r="E9362" t="s">
        <v>41215</v>
      </c>
      <c r="F9362" t="s">
        <v>55930</v>
      </c>
    </row>
    <row r="9363" spans="5:6" x14ac:dyDescent="0.3">
      <c r="E9363" t="s">
        <v>41095</v>
      </c>
      <c r="F9363" t="s">
        <v>55931</v>
      </c>
    </row>
    <row r="9364" spans="5:6" x14ac:dyDescent="0.3">
      <c r="E9364" t="s">
        <v>44756</v>
      </c>
      <c r="F9364" t="s">
        <v>55932</v>
      </c>
    </row>
    <row r="9365" spans="5:6" x14ac:dyDescent="0.3">
      <c r="E9365" t="s">
        <v>45731</v>
      </c>
      <c r="F9365" t="s">
        <v>55930</v>
      </c>
    </row>
    <row r="9366" spans="5:6" x14ac:dyDescent="0.3">
      <c r="E9366" t="s">
        <v>45732</v>
      </c>
      <c r="F9366" t="s">
        <v>55931</v>
      </c>
    </row>
    <row r="9367" spans="5:6" x14ac:dyDescent="0.3">
      <c r="E9367" t="s">
        <v>40524</v>
      </c>
      <c r="F9367" t="s">
        <v>55932</v>
      </c>
    </row>
    <row r="9368" spans="5:6" x14ac:dyDescent="0.3">
      <c r="E9368" t="s">
        <v>44729</v>
      </c>
      <c r="F9368" t="s">
        <v>55932</v>
      </c>
    </row>
    <row r="9369" spans="5:6" x14ac:dyDescent="0.3">
      <c r="E9369" t="s">
        <v>45733</v>
      </c>
      <c r="F9369" t="s">
        <v>55932</v>
      </c>
    </row>
    <row r="9370" spans="5:6" x14ac:dyDescent="0.3">
      <c r="E9370" t="s">
        <v>42260</v>
      </c>
      <c r="F9370" t="s">
        <v>55930</v>
      </c>
    </row>
    <row r="9371" spans="5:6" x14ac:dyDescent="0.3">
      <c r="E9371" t="s">
        <v>45734</v>
      </c>
      <c r="F9371" t="s">
        <v>55931</v>
      </c>
    </row>
    <row r="9372" spans="5:6" x14ac:dyDescent="0.3">
      <c r="E9372" t="s">
        <v>40283</v>
      </c>
      <c r="F9372" t="s">
        <v>55932</v>
      </c>
    </row>
    <row r="9373" spans="5:6" x14ac:dyDescent="0.3">
      <c r="E9373" t="s">
        <v>40485</v>
      </c>
      <c r="F9373" t="s">
        <v>55932</v>
      </c>
    </row>
    <row r="9374" spans="5:6" x14ac:dyDescent="0.3">
      <c r="E9374" t="s">
        <v>45735</v>
      </c>
      <c r="F9374" t="s">
        <v>55932</v>
      </c>
    </row>
    <row r="9375" spans="5:6" x14ac:dyDescent="0.3">
      <c r="E9375" t="s">
        <v>45708</v>
      </c>
      <c r="F9375" t="s">
        <v>55930</v>
      </c>
    </row>
    <row r="9376" spans="5:6" x14ac:dyDescent="0.3">
      <c r="E9376" t="s">
        <v>44052</v>
      </c>
      <c r="F9376" t="s">
        <v>55931</v>
      </c>
    </row>
    <row r="9377" spans="5:6" x14ac:dyDescent="0.3">
      <c r="E9377" t="s">
        <v>42893</v>
      </c>
      <c r="F9377" t="s">
        <v>55932</v>
      </c>
    </row>
    <row r="9378" spans="5:6" x14ac:dyDescent="0.3">
      <c r="E9378" t="s">
        <v>45736</v>
      </c>
      <c r="F9378" t="s">
        <v>55930</v>
      </c>
    </row>
    <row r="9379" spans="5:6" x14ac:dyDescent="0.3">
      <c r="E9379" t="s">
        <v>44011</v>
      </c>
      <c r="F9379" t="s">
        <v>55931</v>
      </c>
    </row>
    <row r="9380" spans="5:6" x14ac:dyDescent="0.3">
      <c r="E9380" t="s">
        <v>43324</v>
      </c>
      <c r="F9380" t="s">
        <v>55932</v>
      </c>
    </row>
    <row r="9381" spans="5:6" x14ac:dyDescent="0.3">
      <c r="E9381" t="s">
        <v>44064</v>
      </c>
      <c r="F9381" t="s">
        <v>55930</v>
      </c>
    </row>
    <row r="9382" spans="5:6" x14ac:dyDescent="0.3">
      <c r="E9382" t="s">
        <v>41884</v>
      </c>
      <c r="F9382" t="s">
        <v>55931</v>
      </c>
    </row>
    <row r="9383" spans="5:6" x14ac:dyDescent="0.3">
      <c r="E9383" t="s">
        <v>42547</v>
      </c>
      <c r="F9383" t="s">
        <v>55932</v>
      </c>
    </row>
    <row r="9384" spans="5:6" x14ac:dyDescent="0.3">
      <c r="E9384" t="s">
        <v>43886</v>
      </c>
      <c r="F9384" t="s">
        <v>55932</v>
      </c>
    </row>
    <row r="9385" spans="5:6" x14ac:dyDescent="0.3">
      <c r="E9385" t="s">
        <v>42939</v>
      </c>
      <c r="F9385" t="s">
        <v>55930</v>
      </c>
    </row>
    <row r="9386" spans="5:6" x14ac:dyDescent="0.3">
      <c r="E9386" t="s">
        <v>43436</v>
      </c>
      <c r="F9386" t="s">
        <v>55932</v>
      </c>
    </row>
    <row r="9387" spans="5:6" x14ac:dyDescent="0.3">
      <c r="E9387" t="s">
        <v>43088</v>
      </c>
      <c r="F9387" t="s">
        <v>55930</v>
      </c>
    </row>
    <row r="9388" spans="5:6" x14ac:dyDescent="0.3">
      <c r="E9388" t="s">
        <v>43916</v>
      </c>
      <c r="F9388" t="s">
        <v>55931</v>
      </c>
    </row>
    <row r="9389" spans="5:6" x14ac:dyDescent="0.3">
      <c r="E9389" t="s">
        <v>45737</v>
      </c>
      <c r="F9389" t="s">
        <v>55932</v>
      </c>
    </row>
    <row r="9390" spans="5:6" x14ac:dyDescent="0.3">
      <c r="E9390" t="s">
        <v>41111</v>
      </c>
      <c r="F9390" t="s">
        <v>55930</v>
      </c>
    </row>
    <row r="9391" spans="5:6" x14ac:dyDescent="0.3">
      <c r="E9391" t="s">
        <v>42897</v>
      </c>
      <c r="F9391" t="s">
        <v>55931</v>
      </c>
    </row>
    <row r="9392" spans="5:6" x14ac:dyDescent="0.3">
      <c r="E9392" t="s">
        <v>42897</v>
      </c>
      <c r="F9392" t="s">
        <v>55932</v>
      </c>
    </row>
    <row r="9393" spans="5:6" x14ac:dyDescent="0.3">
      <c r="E9393" t="s">
        <v>45738</v>
      </c>
      <c r="F9393" t="s">
        <v>55930</v>
      </c>
    </row>
    <row r="9394" spans="5:6" x14ac:dyDescent="0.3">
      <c r="E9394" t="s">
        <v>45739</v>
      </c>
      <c r="F9394" t="s">
        <v>55931</v>
      </c>
    </row>
    <row r="9395" spans="5:6" x14ac:dyDescent="0.3">
      <c r="E9395" t="s">
        <v>43666</v>
      </c>
      <c r="F9395" t="s">
        <v>55930</v>
      </c>
    </row>
    <row r="9396" spans="5:6" x14ac:dyDescent="0.3">
      <c r="E9396" t="s">
        <v>43887</v>
      </c>
      <c r="F9396" t="s">
        <v>55931</v>
      </c>
    </row>
    <row r="9397" spans="5:6" x14ac:dyDescent="0.3">
      <c r="E9397" t="s">
        <v>5619</v>
      </c>
      <c r="F9397" t="s">
        <v>55932</v>
      </c>
    </row>
    <row r="9398" spans="5:6" x14ac:dyDescent="0.3">
      <c r="E9398" t="s">
        <v>41119</v>
      </c>
      <c r="F9398" t="s">
        <v>55930</v>
      </c>
    </row>
    <row r="9399" spans="5:6" x14ac:dyDescent="0.3">
      <c r="E9399" t="s">
        <v>45740</v>
      </c>
      <c r="F9399" t="s">
        <v>55931</v>
      </c>
    </row>
    <row r="9400" spans="5:6" x14ac:dyDescent="0.3">
      <c r="E9400" t="s">
        <v>44507</v>
      </c>
      <c r="F9400" t="s">
        <v>55932</v>
      </c>
    </row>
    <row r="9401" spans="5:6" x14ac:dyDescent="0.3">
      <c r="E9401" t="s">
        <v>43088</v>
      </c>
      <c r="F9401" t="s">
        <v>55930</v>
      </c>
    </row>
    <row r="9402" spans="5:6" x14ac:dyDescent="0.3">
      <c r="E9402" t="s">
        <v>41531</v>
      </c>
      <c r="F9402" t="s">
        <v>55931</v>
      </c>
    </row>
    <row r="9403" spans="5:6" x14ac:dyDescent="0.3">
      <c r="E9403" t="s">
        <v>45741</v>
      </c>
      <c r="F9403" t="s">
        <v>55932</v>
      </c>
    </row>
    <row r="9404" spans="5:6" x14ac:dyDescent="0.3">
      <c r="E9404" t="s">
        <v>44756</v>
      </c>
      <c r="F9404" t="s">
        <v>55930</v>
      </c>
    </row>
    <row r="9405" spans="5:6" x14ac:dyDescent="0.3">
      <c r="E9405" t="s">
        <v>42954</v>
      </c>
      <c r="F9405" t="s">
        <v>55932</v>
      </c>
    </row>
    <row r="9406" spans="5:6" x14ac:dyDescent="0.3">
      <c r="E9406" t="s">
        <v>43199</v>
      </c>
      <c r="F9406" t="s">
        <v>55932</v>
      </c>
    </row>
    <row r="9407" spans="5:6" x14ac:dyDescent="0.3">
      <c r="E9407" t="s">
        <v>43436</v>
      </c>
      <c r="F9407" t="s">
        <v>55930</v>
      </c>
    </row>
    <row r="9408" spans="5:6" x14ac:dyDescent="0.3">
      <c r="E9408" t="s">
        <v>45742</v>
      </c>
      <c r="F9408" t="s">
        <v>55931</v>
      </c>
    </row>
    <row r="9409" spans="5:6" x14ac:dyDescent="0.3">
      <c r="E9409" t="s">
        <v>45743</v>
      </c>
      <c r="F9409" t="s">
        <v>55932</v>
      </c>
    </row>
    <row r="9410" spans="5:6" x14ac:dyDescent="0.3">
      <c r="E9410" t="s">
        <v>45744</v>
      </c>
      <c r="F9410" t="s">
        <v>55930</v>
      </c>
    </row>
    <row r="9411" spans="5:6" x14ac:dyDescent="0.3">
      <c r="E9411" t="s">
        <v>43090</v>
      </c>
      <c r="F9411" t="s">
        <v>55931</v>
      </c>
    </row>
    <row r="9412" spans="5:6" x14ac:dyDescent="0.3">
      <c r="E9412" t="s">
        <v>41087</v>
      </c>
      <c r="F9412" t="s">
        <v>55932</v>
      </c>
    </row>
    <row r="9413" spans="5:6" x14ac:dyDescent="0.3">
      <c r="E9413" t="s">
        <v>45745</v>
      </c>
      <c r="F9413" t="s">
        <v>55932</v>
      </c>
    </row>
    <row r="9414" spans="5:6" x14ac:dyDescent="0.3">
      <c r="E9414" t="s">
        <v>43344</v>
      </c>
      <c r="F9414" t="s">
        <v>55932</v>
      </c>
    </row>
    <row r="9415" spans="5:6" x14ac:dyDescent="0.3">
      <c r="E9415" t="s">
        <v>40524</v>
      </c>
      <c r="F9415" t="s">
        <v>55930</v>
      </c>
    </row>
    <row r="9416" spans="5:6" x14ac:dyDescent="0.3">
      <c r="E9416" t="s">
        <v>40424</v>
      </c>
      <c r="F9416" t="s">
        <v>55931</v>
      </c>
    </row>
    <row r="9417" spans="5:6" x14ac:dyDescent="0.3">
      <c r="E9417" t="s">
        <v>42918</v>
      </c>
      <c r="F9417" t="s">
        <v>55932</v>
      </c>
    </row>
    <row r="9418" spans="5:6" x14ac:dyDescent="0.3">
      <c r="E9418" t="s">
        <v>41047</v>
      </c>
      <c r="F9418" t="s">
        <v>55930</v>
      </c>
    </row>
    <row r="9419" spans="5:6" x14ac:dyDescent="0.3">
      <c r="E9419" t="s">
        <v>44623</v>
      </c>
      <c r="F9419" t="s">
        <v>55931</v>
      </c>
    </row>
    <row r="9420" spans="5:6" x14ac:dyDescent="0.3">
      <c r="E9420" t="s">
        <v>43319</v>
      </c>
      <c r="F9420" t="s">
        <v>55932</v>
      </c>
    </row>
    <row r="9421" spans="5:6" x14ac:dyDescent="0.3">
      <c r="E9421" t="s">
        <v>41119</v>
      </c>
      <c r="F9421" t="s">
        <v>55930</v>
      </c>
    </row>
    <row r="9422" spans="5:6" x14ac:dyDescent="0.3">
      <c r="E9422" t="s">
        <v>45746</v>
      </c>
      <c r="F9422" t="s">
        <v>55931</v>
      </c>
    </row>
    <row r="9423" spans="5:6" x14ac:dyDescent="0.3">
      <c r="E9423" t="s">
        <v>41215</v>
      </c>
      <c r="F9423" t="s">
        <v>55930</v>
      </c>
    </row>
    <row r="9424" spans="5:6" x14ac:dyDescent="0.3">
      <c r="E9424" t="s">
        <v>45747</v>
      </c>
      <c r="F9424" t="s">
        <v>55931</v>
      </c>
    </row>
    <row r="9425" spans="5:6" x14ac:dyDescent="0.3">
      <c r="E9425" t="s">
        <v>42986</v>
      </c>
      <c r="F9425" t="s">
        <v>55932</v>
      </c>
    </row>
    <row r="9426" spans="5:6" x14ac:dyDescent="0.3">
      <c r="E9426" t="s">
        <v>44064</v>
      </c>
      <c r="F9426" t="s">
        <v>55930</v>
      </c>
    </row>
    <row r="9427" spans="5:6" x14ac:dyDescent="0.3">
      <c r="E9427" t="s">
        <v>45702</v>
      </c>
      <c r="F9427" t="s">
        <v>55931</v>
      </c>
    </row>
    <row r="9428" spans="5:6" x14ac:dyDescent="0.3">
      <c r="E9428" t="s">
        <v>1031</v>
      </c>
      <c r="F9428" t="s">
        <v>55932</v>
      </c>
    </row>
    <row r="9429" spans="5:6" x14ac:dyDescent="0.3">
      <c r="E9429" t="s">
        <v>44066</v>
      </c>
      <c r="F9429" t="s">
        <v>55932</v>
      </c>
    </row>
    <row r="9430" spans="5:6" x14ac:dyDescent="0.3">
      <c r="E9430" t="s">
        <v>45748</v>
      </c>
      <c r="F9430" t="s">
        <v>55930</v>
      </c>
    </row>
    <row r="9431" spans="5:6" x14ac:dyDescent="0.3">
      <c r="E9431" t="s">
        <v>44937</v>
      </c>
      <c r="F9431" t="s">
        <v>55931</v>
      </c>
    </row>
    <row r="9432" spans="5:6" x14ac:dyDescent="0.3">
      <c r="E9432" t="s">
        <v>43018</v>
      </c>
      <c r="F9432" t="s">
        <v>55932</v>
      </c>
    </row>
    <row r="9433" spans="5:6" x14ac:dyDescent="0.3">
      <c r="E9433" t="s">
        <v>45749</v>
      </c>
      <c r="F9433" t="s">
        <v>55932</v>
      </c>
    </row>
    <row r="9434" spans="5:6" x14ac:dyDescent="0.3">
      <c r="E9434" t="s">
        <v>42939</v>
      </c>
      <c r="F9434" t="s">
        <v>55932</v>
      </c>
    </row>
    <row r="9435" spans="5:6" x14ac:dyDescent="0.3">
      <c r="E9435" t="s">
        <v>45750</v>
      </c>
      <c r="F9435" t="s">
        <v>55932</v>
      </c>
    </row>
    <row r="9436" spans="5:6" x14ac:dyDescent="0.3">
      <c r="E9436" t="s">
        <v>43880</v>
      </c>
      <c r="F9436" t="s">
        <v>55932</v>
      </c>
    </row>
    <row r="9437" spans="5:6" x14ac:dyDescent="0.3">
      <c r="E9437" t="s">
        <v>44441</v>
      </c>
      <c r="F9437" t="s">
        <v>55932</v>
      </c>
    </row>
    <row r="9438" spans="5:6" x14ac:dyDescent="0.3">
      <c r="E9438" t="s">
        <v>43157</v>
      </c>
      <c r="F9438" t="s">
        <v>55932</v>
      </c>
    </row>
    <row r="9439" spans="5:6" x14ac:dyDescent="0.3">
      <c r="E9439" t="s">
        <v>45751</v>
      </c>
      <c r="F9439" t="s">
        <v>55932</v>
      </c>
    </row>
    <row r="9440" spans="5:6" x14ac:dyDescent="0.3">
      <c r="E9440" t="s">
        <v>45752</v>
      </c>
      <c r="F9440" t="s">
        <v>55930</v>
      </c>
    </row>
    <row r="9441" spans="5:6" x14ac:dyDescent="0.3">
      <c r="E9441" t="s">
        <v>42535</v>
      </c>
      <c r="F9441" t="s">
        <v>55931</v>
      </c>
    </row>
    <row r="9442" spans="5:6" x14ac:dyDescent="0.3">
      <c r="E9442" t="s">
        <v>45753</v>
      </c>
      <c r="F9442" t="s">
        <v>55932</v>
      </c>
    </row>
    <row r="9443" spans="5:6" x14ac:dyDescent="0.3">
      <c r="E9443" t="s">
        <v>44055</v>
      </c>
      <c r="F9443" t="s">
        <v>55930</v>
      </c>
    </row>
    <row r="9444" spans="5:6" x14ac:dyDescent="0.3">
      <c r="E9444" t="s">
        <v>42852</v>
      </c>
      <c r="F9444" t="s">
        <v>55931</v>
      </c>
    </row>
    <row r="9445" spans="5:6" x14ac:dyDescent="0.3">
      <c r="E9445" t="s">
        <v>45720</v>
      </c>
      <c r="F9445" t="s">
        <v>55932</v>
      </c>
    </row>
    <row r="9446" spans="5:6" x14ac:dyDescent="0.3">
      <c r="E9446" t="s">
        <v>45754</v>
      </c>
      <c r="F9446" t="s">
        <v>55932</v>
      </c>
    </row>
    <row r="9447" spans="5:6" x14ac:dyDescent="0.3">
      <c r="E9447" t="s">
        <v>45755</v>
      </c>
      <c r="F9447" t="s">
        <v>55930</v>
      </c>
    </row>
    <row r="9448" spans="5:6" x14ac:dyDescent="0.3">
      <c r="E9448" t="s">
        <v>45756</v>
      </c>
      <c r="F9448" t="s">
        <v>55931</v>
      </c>
    </row>
    <row r="9449" spans="5:6" x14ac:dyDescent="0.3">
      <c r="E9449" t="s">
        <v>45757</v>
      </c>
      <c r="F9449" t="s">
        <v>55932</v>
      </c>
    </row>
    <row r="9450" spans="5:6" x14ac:dyDescent="0.3">
      <c r="E9450" t="s">
        <v>39895</v>
      </c>
      <c r="F9450" t="s">
        <v>55932</v>
      </c>
    </row>
    <row r="9451" spans="5:6" x14ac:dyDescent="0.3">
      <c r="E9451" t="s">
        <v>42818</v>
      </c>
      <c r="F9451" t="s">
        <v>55930</v>
      </c>
    </row>
    <row r="9452" spans="5:6" x14ac:dyDescent="0.3">
      <c r="E9452" t="s">
        <v>45758</v>
      </c>
      <c r="F9452" t="s">
        <v>55931</v>
      </c>
    </row>
    <row r="9453" spans="5:6" x14ac:dyDescent="0.3">
      <c r="E9453" t="s">
        <v>39925</v>
      </c>
      <c r="F9453" t="s">
        <v>55932</v>
      </c>
    </row>
    <row r="9454" spans="5:6" x14ac:dyDescent="0.3">
      <c r="E9454" t="s">
        <v>45759</v>
      </c>
      <c r="F9454" t="s">
        <v>55932</v>
      </c>
    </row>
    <row r="9455" spans="5:6" x14ac:dyDescent="0.3">
      <c r="E9455" t="s">
        <v>45760</v>
      </c>
      <c r="F9455" t="s">
        <v>55932</v>
      </c>
    </row>
    <row r="9456" spans="5:6" x14ac:dyDescent="0.3">
      <c r="E9456" t="s">
        <v>40092</v>
      </c>
      <c r="F9456" t="s">
        <v>55932</v>
      </c>
    </row>
    <row r="9457" spans="5:6" x14ac:dyDescent="0.3">
      <c r="E9457" t="s">
        <v>45761</v>
      </c>
      <c r="F9457" t="s">
        <v>55930</v>
      </c>
    </row>
    <row r="9458" spans="5:6" x14ac:dyDescent="0.3">
      <c r="E9458" t="s">
        <v>45762</v>
      </c>
      <c r="F9458" t="s">
        <v>55931</v>
      </c>
    </row>
    <row r="9459" spans="5:6" x14ac:dyDescent="0.3">
      <c r="E9459" t="s">
        <v>45763</v>
      </c>
      <c r="F9459" t="s">
        <v>55932</v>
      </c>
    </row>
    <row r="9460" spans="5:6" x14ac:dyDescent="0.3">
      <c r="E9460" t="s">
        <v>44064</v>
      </c>
      <c r="F9460" t="s">
        <v>55930</v>
      </c>
    </row>
    <row r="9461" spans="5:6" x14ac:dyDescent="0.3">
      <c r="E9461" t="s">
        <v>45764</v>
      </c>
      <c r="F9461" t="s">
        <v>55931</v>
      </c>
    </row>
    <row r="9462" spans="5:6" x14ac:dyDescent="0.3">
      <c r="E9462" t="s">
        <v>45554</v>
      </c>
      <c r="F9462" t="s">
        <v>55932</v>
      </c>
    </row>
    <row r="9463" spans="5:6" x14ac:dyDescent="0.3">
      <c r="E9463" t="s">
        <v>45765</v>
      </c>
      <c r="F9463" t="s">
        <v>55932</v>
      </c>
    </row>
    <row r="9464" spans="5:6" x14ac:dyDescent="0.3">
      <c r="E9464" t="s">
        <v>43927</v>
      </c>
      <c r="F9464" t="s">
        <v>55932</v>
      </c>
    </row>
    <row r="9465" spans="5:6" x14ac:dyDescent="0.3">
      <c r="E9465" t="s">
        <v>45766</v>
      </c>
      <c r="F9465" t="s">
        <v>55932</v>
      </c>
    </row>
    <row r="9466" spans="5:6" x14ac:dyDescent="0.3">
      <c r="E9466" t="s">
        <v>43993</v>
      </c>
      <c r="F9466" t="s">
        <v>55930</v>
      </c>
    </row>
    <row r="9467" spans="5:6" x14ac:dyDescent="0.3">
      <c r="E9467" t="s">
        <v>45767</v>
      </c>
      <c r="F9467" t="s">
        <v>55931</v>
      </c>
    </row>
    <row r="9468" spans="5:6" x14ac:dyDescent="0.3">
      <c r="E9468" t="s">
        <v>45768</v>
      </c>
      <c r="F9468" t="s">
        <v>55932</v>
      </c>
    </row>
    <row r="9469" spans="5:6" x14ac:dyDescent="0.3">
      <c r="E9469" t="s">
        <v>45728</v>
      </c>
      <c r="F9469" t="s">
        <v>55932</v>
      </c>
    </row>
    <row r="9470" spans="5:6" x14ac:dyDescent="0.3">
      <c r="E9470" t="s">
        <v>43887</v>
      </c>
      <c r="F9470" t="s">
        <v>55930</v>
      </c>
    </row>
    <row r="9471" spans="5:6" x14ac:dyDescent="0.3">
      <c r="E9471" t="s">
        <v>45725</v>
      </c>
      <c r="F9471" t="s">
        <v>55931</v>
      </c>
    </row>
    <row r="9472" spans="5:6" x14ac:dyDescent="0.3">
      <c r="E9472" t="s">
        <v>45769</v>
      </c>
      <c r="F9472" t="s">
        <v>55932</v>
      </c>
    </row>
    <row r="9473" spans="5:6" x14ac:dyDescent="0.3">
      <c r="E9473" t="s">
        <v>45770</v>
      </c>
      <c r="F9473" t="s">
        <v>55930</v>
      </c>
    </row>
    <row r="9474" spans="5:6" x14ac:dyDescent="0.3">
      <c r="E9474" t="s">
        <v>44052</v>
      </c>
      <c r="F9474" t="s">
        <v>55931</v>
      </c>
    </row>
    <row r="9475" spans="5:6" x14ac:dyDescent="0.3">
      <c r="E9475" t="s">
        <v>1387</v>
      </c>
      <c r="F9475" t="s">
        <v>55932</v>
      </c>
    </row>
    <row r="9476" spans="5:6" x14ac:dyDescent="0.3">
      <c r="E9476" t="s">
        <v>40524</v>
      </c>
      <c r="F9476" t="s">
        <v>55930</v>
      </c>
    </row>
    <row r="9477" spans="5:6" x14ac:dyDescent="0.3">
      <c r="E9477" t="s">
        <v>44071</v>
      </c>
      <c r="F9477" t="s">
        <v>55931</v>
      </c>
    </row>
    <row r="9478" spans="5:6" x14ac:dyDescent="0.3">
      <c r="E9478" t="s">
        <v>39999</v>
      </c>
      <c r="F9478" t="s">
        <v>55932</v>
      </c>
    </row>
    <row r="9479" spans="5:6" x14ac:dyDescent="0.3">
      <c r="E9479" t="s">
        <v>45771</v>
      </c>
      <c r="F9479" t="s">
        <v>55930</v>
      </c>
    </row>
    <row r="9480" spans="5:6" x14ac:dyDescent="0.3">
      <c r="E9480" t="s">
        <v>45772</v>
      </c>
      <c r="F9480" t="s">
        <v>55931</v>
      </c>
    </row>
    <row r="9481" spans="5:6" x14ac:dyDescent="0.3">
      <c r="E9481" t="s">
        <v>41333</v>
      </c>
      <c r="F9481" t="s">
        <v>55932</v>
      </c>
    </row>
    <row r="9482" spans="5:6" x14ac:dyDescent="0.3">
      <c r="E9482" t="s">
        <v>45773</v>
      </c>
      <c r="F9482" t="s">
        <v>55930</v>
      </c>
    </row>
    <row r="9483" spans="5:6" x14ac:dyDescent="0.3">
      <c r="E9483" t="s">
        <v>39925</v>
      </c>
      <c r="F9483" t="s">
        <v>55931</v>
      </c>
    </row>
    <row r="9484" spans="5:6" x14ac:dyDescent="0.3">
      <c r="E9484" t="s">
        <v>40524</v>
      </c>
      <c r="F9484" t="s">
        <v>55932</v>
      </c>
    </row>
    <row r="9485" spans="5:6" x14ac:dyDescent="0.3">
      <c r="E9485" t="s">
        <v>39966</v>
      </c>
      <c r="F9485" t="s">
        <v>55932</v>
      </c>
    </row>
    <row r="9486" spans="5:6" x14ac:dyDescent="0.3">
      <c r="E9486" t="s">
        <v>41884</v>
      </c>
      <c r="F9486" t="s">
        <v>55932</v>
      </c>
    </row>
    <row r="9487" spans="5:6" x14ac:dyDescent="0.3">
      <c r="E9487" t="s">
        <v>42956</v>
      </c>
      <c r="F9487" t="s">
        <v>55930</v>
      </c>
    </row>
    <row r="9488" spans="5:6" x14ac:dyDescent="0.3">
      <c r="E9488" t="s">
        <v>40048</v>
      </c>
      <c r="F9488" t="s">
        <v>55930</v>
      </c>
    </row>
    <row r="9489" spans="5:6" x14ac:dyDescent="0.3">
      <c r="E9489" t="s">
        <v>45774</v>
      </c>
      <c r="F9489" t="s">
        <v>55931</v>
      </c>
    </row>
    <row r="9490" spans="5:6" x14ac:dyDescent="0.3">
      <c r="E9490" t="s">
        <v>43290</v>
      </c>
      <c r="F9490" t="s">
        <v>55932</v>
      </c>
    </row>
    <row r="9491" spans="5:6" x14ac:dyDescent="0.3">
      <c r="E9491" t="s">
        <v>44023</v>
      </c>
      <c r="F9491" t="s">
        <v>55932</v>
      </c>
    </row>
    <row r="9492" spans="5:6" x14ac:dyDescent="0.3">
      <c r="E9492" t="s">
        <v>45775</v>
      </c>
      <c r="F9492" t="s">
        <v>55930</v>
      </c>
    </row>
    <row r="9493" spans="5:6" x14ac:dyDescent="0.3">
      <c r="E9493" t="s">
        <v>40981</v>
      </c>
      <c r="F9493" t="s">
        <v>55931</v>
      </c>
    </row>
    <row r="9494" spans="5:6" x14ac:dyDescent="0.3">
      <c r="E9494" t="s">
        <v>43887</v>
      </c>
      <c r="F9494" t="s">
        <v>55932</v>
      </c>
    </row>
    <row r="9495" spans="5:6" x14ac:dyDescent="0.3">
      <c r="E9495" t="s">
        <v>42927</v>
      </c>
      <c r="F9495" t="s">
        <v>55932</v>
      </c>
    </row>
    <row r="9496" spans="5:6" x14ac:dyDescent="0.3">
      <c r="E9496" t="s">
        <v>40872</v>
      </c>
      <c r="F9496" t="s">
        <v>55930</v>
      </c>
    </row>
    <row r="9497" spans="5:6" x14ac:dyDescent="0.3">
      <c r="E9497" t="s">
        <v>45776</v>
      </c>
      <c r="F9497" t="s">
        <v>55931</v>
      </c>
    </row>
    <row r="9498" spans="5:6" x14ac:dyDescent="0.3">
      <c r="E9498" t="s">
        <v>43354</v>
      </c>
      <c r="F9498" t="s">
        <v>55932</v>
      </c>
    </row>
    <row r="9499" spans="5:6" x14ac:dyDescent="0.3">
      <c r="E9499" t="s">
        <v>40524</v>
      </c>
      <c r="F9499" t="s">
        <v>55932</v>
      </c>
    </row>
    <row r="9500" spans="5:6" x14ac:dyDescent="0.3">
      <c r="E9500" t="s">
        <v>43927</v>
      </c>
      <c r="F9500" t="s">
        <v>55932</v>
      </c>
    </row>
    <row r="9501" spans="5:6" x14ac:dyDescent="0.3">
      <c r="E9501" t="s">
        <v>43500</v>
      </c>
      <c r="F9501" t="s">
        <v>55930</v>
      </c>
    </row>
    <row r="9502" spans="5:6" x14ac:dyDescent="0.3">
      <c r="E9502" t="s">
        <v>42260</v>
      </c>
      <c r="F9502" t="s">
        <v>55931</v>
      </c>
    </row>
    <row r="9503" spans="5:6" x14ac:dyDescent="0.3">
      <c r="E9503" t="s">
        <v>43025</v>
      </c>
      <c r="F9503" t="s">
        <v>55932</v>
      </c>
    </row>
    <row r="9504" spans="5:6" x14ac:dyDescent="0.3">
      <c r="E9504" t="s">
        <v>44756</v>
      </c>
      <c r="F9504" t="s">
        <v>55932</v>
      </c>
    </row>
    <row r="9505" spans="5:6" x14ac:dyDescent="0.3">
      <c r="E9505" t="s">
        <v>44756</v>
      </c>
      <c r="F9505" t="s">
        <v>55932</v>
      </c>
    </row>
    <row r="9506" spans="5:6" x14ac:dyDescent="0.3">
      <c r="E9506" t="s">
        <v>45777</v>
      </c>
      <c r="F9506" t="s">
        <v>55930</v>
      </c>
    </row>
    <row r="9507" spans="5:6" x14ac:dyDescent="0.3">
      <c r="E9507" t="s">
        <v>40981</v>
      </c>
      <c r="F9507" t="s">
        <v>55931</v>
      </c>
    </row>
    <row r="9508" spans="5:6" x14ac:dyDescent="0.3">
      <c r="E9508" t="s">
        <v>41912</v>
      </c>
      <c r="F9508" t="s">
        <v>55932</v>
      </c>
    </row>
    <row r="9509" spans="5:6" x14ac:dyDescent="0.3">
      <c r="E9509" t="s">
        <v>2533</v>
      </c>
      <c r="F9509" t="s">
        <v>55930</v>
      </c>
    </row>
    <row r="9510" spans="5:6" x14ac:dyDescent="0.3">
      <c r="E9510" t="s">
        <v>1393</v>
      </c>
      <c r="F9510" t="s">
        <v>55931</v>
      </c>
    </row>
    <row r="9511" spans="5:6" x14ac:dyDescent="0.3">
      <c r="E9511" t="s">
        <v>45778</v>
      </c>
      <c r="F9511" t="s">
        <v>55932</v>
      </c>
    </row>
    <row r="9512" spans="5:6" x14ac:dyDescent="0.3">
      <c r="E9512" t="s">
        <v>45779</v>
      </c>
      <c r="F9512" t="s">
        <v>55932</v>
      </c>
    </row>
    <row r="9513" spans="5:6" x14ac:dyDescent="0.3">
      <c r="E9513" t="s">
        <v>40613</v>
      </c>
      <c r="F9513" t="s">
        <v>55932</v>
      </c>
    </row>
    <row r="9514" spans="5:6" x14ac:dyDescent="0.3">
      <c r="E9514" t="s">
        <v>40542</v>
      </c>
      <c r="F9514" t="s">
        <v>55930</v>
      </c>
    </row>
    <row r="9515" spans="5:6" x14ac:dyDescent="0.3">
      <c r="E9515" t="s">
        <v>42547</v>
      </c>
      <c r="F9515" t="s">
        <v>55932</v>
      </c>
    </row>
    <row r="9516" spans="5:6" x14ac:dyDescent="0.3">
      <c r="E9516" t="s">
        <v>45780</v>
      </c>
      <c r="F9516" t="s">
        <v>55932</v>
      </c>
    </row>
    <row r="9517" spans="5:6" x14ac:dyDescent="0.3">
      <c r="E9517" t="s">
        <v>41531</v>
      </c>
      <c r="F9517" t="s">
        <v>55932</v>
      </c>
    </row>
    <row r="9518" spans="5:6" x14ac:dyDescent="0.3">
      <c r="E9518" t="s">
        <v>40524</v>
      </c>
      <c r="F9518" t="s">
        <v>55930</v>
      </c>
    </row>
    <row r="9519" spans="5:6" x14ac:dyDescent="0.3">
      <c r="E9519" t="s">
        <v>45758</v>
      </c>
      <c r="F9519" t="s">
        <v>55931</v>
      </c>
    </row>
    <row r="9520" spans="5:6" x14ac:dyDescent="0.3">
      <c r="E9520" t="s">
        <v>44355</v>
      </c>
      <c r="F9520" t="s">
        <v>55930</v>
      </c>
    </row>
    <row r="9521" spans="5:6" x14ac:dyDescent="0.3">
      <c r="E9521" t="s">
        <v>45781</v>
      </c>
      <c r="F9521" t="s">
        <v>55931</v>
      </c>
    </row>
    <row r="9522" spans="5:6" x14ac:dyDescent="0.3">
      <c r="E9522" t="s">
        <v>41272</v>
      </c>
      <c r="F9522" t="s">
        <v>55932</v>
      </c>
    </row>
    <row r="9523" spans="5:6" x14ac:dyDescent="0.3">
      <c r="E9523" t="s">
        <v>40263</v>
      </c>
      <c r="F9523" t="s">
        <v>55930</v>
      </c>
    </row>
    <row r="9524" spans="5:6" x14ac:dyDescent="0.3">
      <c r="E9524" t="s">
        <v>42227</v>
      </c>
      <c r="F9524" t="s">
        <v>55931</v>
      </c>
    </row>
    <row r="9525" spans="5:6" x14ac:dyDescent="0.3">
      <c r="E9525" t="s">
        <v>43748</v>
      </c>
      <c r="F9525" t="s">
        <v>55932</v>
      </c>
    </row>
    <row r="9526" spans="5:6" x14ac:dyDescent="0.3">
      <c r="E9526" t="s">
        <v>45782</v>
      </c>
      <c r="F9526" t="s">
        <v>55930</v>
      </c>
    </row>
    <row r="9527" spans="5:6" x14ac:dyDescent="0.3">
      <c r="E9527" t="s">
        <v>45783</v>
      </c>
      <c r="F9527" t="s">
        <v>55931</v>
      </c>
    </row>
    <row r="9528" spans="5:6" x14ac:dyDescent="0.3">
      <c r="E9528" t="s">
        <v>39966</v>
      </c>
      <c r="F9528" t="s">
        <v>55930</v>
      </c>
    </row>
    <row r="9529" spans="5:6" x14ac:dyDescent="0.3">
      <c r="E9529" t="s">
        <v>39969</v>
      </c>
      <c r="F9529" t="s">
        <v>55931</v>
      </c>
    </row>
    <row r="9530" spans="5:6" x14ac:dyDescent="0.3">
      <c r="E9530" t="s">
        <v>45784</v>
      </c>
      <c r="F9530" t="s">
        <v>55932</v>
      </c>
    </row>
    <row r="9531" spans="5:6" x14ac:dyDescent="0.3">
      <c r="E9531" t="s">
        <v>45287</v>
      </c>
      <c r="F9531" t="s">
        <v>55930</v>
      </c>
    </row>
    <row r="9532" spans="5:6" x14ac:dyDescent="0.3">
      <c r="E9532" t="s">
        <v>45785</v>
      </c>
      <c r="F9532" t="s">
        <v>55931</v>
      </c>
    </row>
    <row r="9533" spans="5:6" x14ac:dyDescent="0.3">
      <c r="E9533" t="s">
        <v>44886</v>
      </c>
      <c r="F9533" t="s">
        <v>55930</v>
      </c>
    </row>
    <row r="9534" spans="5:6" x14ac:dyDescent="0.3">
      <c r="E9534" t="s">
        <v>44077</v>
      </c>
      <c r="F9534" t="s">
        <v>55931</v>
      </c>
    </row>
    <row r="9535" spans="5:6" x14ac:dyDescent="0.3">
      <c r="E9535" t="s">
        <v>45786</v>
      </c>
      <c r="F9535" t="s">
        <v>55932</v>
      </c>
    </row>
    <row r="9536" spans="5:6" x14ac:dyDescent="0.3">
      <c r="E9536" t="s">
        <v>40424</v>
      </c>
      <c r="F9536" t="s">
        <v>55930</v>
      </c>
    </row>
    <row r="9537" spans="5:6" x14ac:dyDescent="0.3">
      <c r="E9537" t="s">
        <v>43202</v>
      </c>
      <c r="F9537" t="s">
        <v>55931</v>
      </c>
    </row>
    <row r="9538" spans="5:6" x14ac:dyDescent="0.3">
      <c r="E9538" t="s">
        <v>45787</v>
      </c>
      <c r="F9538" t="s">
        <v>55932</v>
      </c>
    </row>
    <row r="9539" spans="5:6" x14ac:dyDescent="0.3">
      <c r="E9539" t="s">
        <v>43993</v>
      </c>
      <c r="F9539" t="s">
        <v>55930</v>
      </c>
    </row>
    <row r="9540" spans="5:6" x14ac:dyDescent="0.3">
      <c r="E9540" t="s">
        <v>45788</v>
      </c>
      <c r="F9540" t="s">
        <v>55931</v>
      </c>
    </row>
    <row r="9541" spans="5:6" x14ac:dyDescent="0.3">
      <c r="E9541" t="s">
        <v>43495</v>
      </c>
      <c r="F9541" t="s">
        <v>55932</v>
      </c>
    </row>
    <row r="9542" spans="5:6" x14ac:dyDescent="0.3">
      <c r="E9542" t="s">
        <v>45789</v>
      </c>
      <c r="F9542" t="s">
        <v>55932</v>
      </c>
    </row>
    <row r="9543" spans="5:6" x14ac:dyDescent="0.3">
      <c r="E9543" t="s">
        <v>15560</v>
      </c>
      <c r="F9543" t="s">
        <v>55932</v>
      </c>
    </row>
    <row r="9544" spans="5:6" x14ac:dyDescent="0.3">
      <c r="E9544" t="s">
        <v>41087</v>
      </c>
      <c r="F9544" t="s">
        <v>55930</v>
      </c>
    </row>
    <row r="9545" spans="5:6" x14ac:dyDescent="0.3">
      <c r="E9545" t="s">
        <v>42852</v>
      </c>
      <c r="F9545" t="s">
        <v>55931</v>
      </c>
    </row>
    <row r="9546" spans="5:6" x14ac:dyDescent="0.3">
      <c r="E9546" t="s">
        <v>45790</v>
      </c>
      <c r="F9546" t="s">
        <v>55932</v>
      </c>
    </row>
    <row r="9547" spans="5:6" x14ac:dyDescent="0.3">
      <c r="E9547" t="s">
        <v>39966</v>
      </c>
      <c r="F9547" t="s">
        <v>55930</v>
      </c>
    </row>
    <row r="9548" spans="5:6" x14ac:dyDescent="0.3">
      <c r="E9548" t="s">
        <v>43887</v>
      </c>
      <c r="F9548" t="s">
        <v>55931</v>
      </c>
    </row>
    <row r="9549" spans="5:6" x14ac:dyDescent="0.3">
      <c r="E9549" t="s">
        <v>44222</v>
      </c>
      <c r="F9549" t="s">
        <v>55932</v>
      </c>
    </row>
    <row r="9550" spans="5:6" x14ac:dyDescent="0.3">
      <c r="E9550" t="s">
        <v>41450</v>
      </c>
      <c r="F9550" t="s">
        <v>55930</v>
      </c>
    </row>
    <row r="9551" spans="5:6" x14ac:dyDescent="0.3">
      <c r="E9551" t="s">
        <v>45791</v>
      </c>
      <c r="F9551" t="s">
        <v>55931</v>
      </c>
    </row>
    <row r="9552" spans="5:6" x14ac:dyDescent="0.3">
      <c r="E9552" t="s">
        <v>44611</v>
      </c>
      <c r="F9552" t="s">
        <v>55932</v>
      </c>
    </row>
    <row r="9553" spans="5:6" x14ac:dyDescent="0.3">
      <c r="E9553" t="s">
        <v>45792</v>
      </c>
      <c r="F9553" t="s">
        <v>55930</v>
      </c>
    </row>
    <row r="9554" spans="5:6" x14ac:dyDescent="0.3">
      <c r="E9554" t="s">
        <v>44507</v>
      </c>
      <c r="F9554" t="s">
        <v>55931</v>
      </c>
    </row>
    <row r="9555" spans="5:6" x14ac:dyDescent="0.3">
      <c r="E9555" t="s">
        <v>45793</v>
      </c>
      <c r="F9555" t="s">
        <v>55932</v>
      </c>
    </row>
    <row r="9556" spans="5:6" x14ac:dyDescent="0.3">
      <c r="E9556" t="s">
        <v>44756</v>
      </c>
      <c r="F9556" t="s">
        <v>55930</v>
      </c>
    </row>
    <row r="9557" spans="5:6" x14ac:dyDescent="0.3">
      <c r="E9557" t="s">
        <v>41451</v>
      </c>
      <c r="F9557" t="s">
        <v>55931</v>
      </c>
    </row>
    <row r="9558" spans="5:6" x14ac:dyDescent="0.3">
      <c r="E9558" t="s">
        <v>42447</v>
      </c>
      <c r="F9558" t="s">
        <v>55932</v>
      </c>
    </row>
    <row r="9559" spans="5:6" x14ac:dyDescent="0.3">
      <c r="E9559" t="s">
        <v>2929</v>
      </c>
      <c r="F9559" t="s">
        <v>55930</v>
      </c>
    </row>
    <row r="9560" spans="5:6" x14ac:dyDescent="0.3">
      <c r="E9560" t="s">
        <v>43866</v>
      </c>
      <c r="F9560" t="s">
        <v>55931</v>
      </c>
    </row>
    <row r="9561" spans="5:6" x14ac:dyDescent="0.3">
      <c r="E9561" t="s">
        <v>45731</v>
      </c>
      <c r="F9561" t="s">
        <v>55932</v>
      </c>
    </row>
    <row r="9562" spans="5:6" x14ac:dyDescent="0.3">
      <c r="E9562" t="s">
        <v>40524</v>
      </c>
      <c r="F9562" t="s">
        <v>55930</v>
      </c>
    </row>
    <row r="9563" spans="5:6" x14ac:dyDescent="0.3">
      <c r="E9563" t="s">
        <v>39999</v>
      </c>
      <c r="F9563" t="s">
        <v>55931</v>
      </c>
    </row>
    <row r="9564" spans="5:6" x14ac:dyDescent="0.3">
      <c r="E9564" t="s">
        <v>45506</v>
      </c>
      <c r="F9564" t="s">
        <v>55932</v>
      </c>
    </row>
    <row r="9565" spans="5:6" x14ac:dyDescent="0.3">
      <c r="E9565" t="s">
        <v>42852</v>
      </c>
      <c r="F9565" t="s">
        <v>55932</v>
      </c>
    </row>
    <row r="9566" spans="5:6" x14ac:dyDescent="0.3">
      <c r="E9566" t="s">
        <v>42857</v>
      </c>
      <c r="F9566" t="s">
        <v>55932</v>
      </c>
    </row>
    <row r="9567" spans="5:6" x14ac:dyDescent="0.3">
      <c r="E9567" t="s">
        <v>43880</v>
      </c>
      <c r="F9567" t="s">
        <v>55930</v>
      </c>
    </row>
    <row r="9568" spans="5:6" x14ac:dyDescent="0.3">
      <c r="E9568" t="s">
        <v>45794</v>
      </c>
      <c r="F9568" t="s">
        <v>55931</v>
      </c>
    </row>
    <row r="9569" spans="5:6" x14ac:dyDescent="0.3">
      <c r="E9569" t="s">
        <v>44130</v>
      </c>
      <c r="F9569" t="s">
        <v>55932</v>
      </c>
    </row>
    <row r="9570" spans="5:6" x14ac:dyDescent="0.3">
      <c r="E9570" t="s">
        <v>43090</v>
      </c>
      <c r="F9570" t="s">
        <v>55932</v>
      </c>
    </row>
    <row r="9571" spans="5:6" x14ac:dyDescent="0.3">
      <c r="E9571" t="s">
        <v>40524</v>
      </c>
      <c r="F9571" t="s">
        <v>55932</v>
      </c>
    </row>
    <row r="9572" spans="5:6" x14ac:dyDescent="0.3">
      <c r="E9572" t="s">
        <v>45795</v>
      </c>
      <c r="F9572" t="s">
        <v>55932</v>
      </c>
    </row>
    <row r="9573" spans="5:6" x14ac:dyDescent="0.3">
      <c r="E9573" t="s">
        <v>45796</v>
      </c>
      <c r="F9573" t="s">
        <v>55930</v>
      </c>
    </row>
    <row r="9574" spans="5:6" x14ac:dyDescent="0.3">
      <c r="E9574" t="s">
        <v>45678</v>
      </c>
      <c r="F9574" t="s">
        <v>55931</v>
      </c>
    </row>
    <row r="9575" spans="5:6" x14ac:dyDescent="0.3">
      <c r="E9575" t="s">
        <v>45797</v>
      </c>
      <c r="F9575" t="s">
        <v>55932</v>
      </c>
    </row>
    <row r="9576" spans="5:6" x14ac:dyDescent="0.3">
      <c r="E9576" t="s">
        <v>42939</v>
      </c>
      <c r="F9576" t="s">
        <v>55930</v>
      </c>
    </row>
    <row r="9577" spans="5:6" x14ac:dyDescent="0.3">
      <c r="E9577" t="s">
        <v>40739</v>
      </c>
      <c r="F9577" t="s">
        <v>55931</v>
      </c>
    </row>
    <row r="9578" spans="5:6" x14ac:dyDescent="0.3">
      <c r="E9578" t="s">
        <v>1322</v>
      </c>
      <c r="F9578" t="s">
        <v>55930</v>
      </c>
    </row>
    <row r="9579" spans="5:6" x14ac:dyDescent="0.3">
      <c r="E9579" t="s">
        <v>42240</v>
      </c>
      <c r="F9579" t="s">
        <v>55931</v>
      </c>
    </row>
    <row r="9580" spans="5:6" x14ac:dyDescent="0.3">
      <c r="E9580" t="s">
        <v>44623</v>
      </c>
      <c r="F9580" t="s">
        <v>55932</v>
      </c>
    </row>
    <row r="9581" spans="5:6" x14ac:dyDescent="0.3">
      <c r="E9581" t="s">
        <v>45798</v>
      </c>
      <c r="F9581" t="s">
        <v>55930</v>
      </c>
    </row>
    <row r="9582" spans="5:6" x14ac:dyDescent="0.3">
      <c r="E9582" t="s">
        <v>45799</v>
      </c>
      <c r="F9582" t="s">
        <v>55931</v>
      </c>
    </row>
    <row r="9583" spans="5:6" x14ac:dyDescent="0.3">
      <c r="E9583" t="s">
        <v>45800</v>
      </c>
      <c r="F9583" t="s">
        <v>55932</v>
      </c>
    </row>
    <row r="9584" spans="5:6" x14ac:dyDescent="0.3">
      <c r="E9584" t="s">
        <v>41540</v>
      </c>
      <c r="F9584" t="s">
        <v>55932</v>
      </c>
    </row>
    <row r="9585" spans="5:6" x14ac:dyDescent="0.3">
      <c r="E9585" t="s">
        <v>44027</v>
      </c>
      <c r="F9585" t="s">
        <v>55930</v>
      </c>
    </row>
    <row r="9586" spans="5:6" x14ac:dyDescent="0.3">
      <c r="E9586" t="s">
        <v>44974</v>
      </c>
      <c r="F9586" t="s">
        <v>55931</v>
      </c>
    </row>
    <row r="9587" spans="5:6" x14ac:dyDescent="0.3">
      <c r="E9587" t="s">
        <v>45801</v>
      </c>
      <c r="F9587" t="s">
        <v>55932</v>
      </c>
    </row>
    <row r="9588" spans="5:6" x14ac:dyDescent="0.3">
      <c r="E9588" t="s">
        <v>43933</v>
      </c>
      <c r="F9588" t="s">
        <v>55930</v>
      </c>
    </row>
    <row r="9589" spans="5:6" x14ac:dyDescent="0.3">
      <c r="E9589" t="s">
        <v>45802</v>
      </c>
      <c r="F9589" t="s">
        <v>55931</v>
      </c>
    </row>
    <row r="9590" spans="5:6" x14ac:dyDescent="0.3">
      <c r="E9590" t="s">
        <v>45803</v>
      </c>
      <c r="F9590" t="s">
        <v>55932</v>
      </c>
    </row>
    <row r="9591" spans="5:6" x14ac:dyDescent="0.3">
      <c r="E9591" t="s">
        <v>40221</v>
      </c>
      <c r="F9591" t="s">
        <v>55930</v>
      </c>
    </row>
    <row r="9592" spans="5:6" x14ac:dyDescent="0.3">
      <c r="E9592" t="s">
        <v>43502</v>
      </c>
      <c r="F9592" t="s">
        <v>55932</v>
      </c>
    </row>
    <row r="9593" spans="5:6" x14ac:dyDescent="0.3">
      <c r="E9593" t="s">
        <v>45804</v>
      </c>
      <c r="F9593" t="s">
        <v>55932</v>
      </c>
    </row>
    <row r="9594" spans="5:6" x14ac:dyDescent="0.3">
      <c r="E9594" t="s">
        <v>40380</v>
      </c>
      <c r="F9594" t="s">
        <v>55930</v>
      </c>
    </row>
    <row r="9595" spans="5:6" x14ac:dyDescent="0.3">
      <c r="E9595" t="s">
        <v>45033</v>
      </c>
      <c r="F9595" t="s">
        <v>55931</v>
      </c>
    </row>
    <row r="9596" spans="5:6" x14ac:dyDescent="0.3">
      <c r="E9596" t="s">
        <v>44492</v>
      </c>
      <c r="F9596" t="s">
        <v>55932</v>
      </c>
    </row>
    <row r="9597" spans="5:6" x14ac:dyDescent="0.3">
      <c r="E9597" t="s">
        <v>45805</v>
      </c>
      <c r="F9597" t="s">
        <v>55930</v>
      </c>
    </row>
    <row r="9598" spans="5:6" x14ac:dyDescent="0.3">
      <c r="E9598" t="s">
        <v>45806</v>
      </c>
      <c r="F9598" t="s">
        <v>55932</v>
      </c>
    </row>
    <row r="9599" spans="5:6" x14ac:dyDescent="0.3">
      <c r="E9599" t="s">
        <v>45807</v>
      </c>
      <c r="F9599" t="s">
        <v>55932</v>
      </c>
    </row>
    <row r="9600" spans="5:6" x14ac:dyDescent="0.3">
      <c r="E9600" t="s">
        <v>45808</v>
      </c>
      <c r="F9600" t="s">
        <v>55932</v>
      </c>
    </row>
    <row r="9601" spans="5:6" x14ac:dyDescent="0.3">
      <c r="E9601" t="s">
        <v>44190</v>
      </c>
      <c r="F9601" t="s">
        <v>55932</v>
      </c>
    </row>
    <row r="9602" spans="5:6" x14ac:dyDescent="0.3">
      <c r="E9602" t="s">
        <v>45809</v>
      </c>
      <c r="F9602" t="s">
        <v>55930</v>
      </c>
    </row>
    <row r="9603" spans="5:6" x14ac:dyDescent="0.3">
      <c r="E9603" t="s">
        <v>45810</v>
      </c>
      <c r="F9603" t="s">
        <v>55932</v>
      </c>
    </row>
    <row r="9604" spans="5:6" x14ac:dyDescent="0.3">
      <c r="E9604" t="s">
        <v>41152</v>
      </c>
      <c r="F9604" t="s">
        <v>55932</v>
      </c>
    </row>
    <row r="9605" spans="5:6" x14ac:dyDescent="0.3">
      <c r="E9605" t="s">
        <v>42297</v>
      </c>
      <c r="F9605" t="s">
        <v>55930</v>
      </c>
    </row>
    <row r="9606" spans="5:6" x14ac:dyDescent="0.3">
      <c r="E9606" t="s">
        <v>45811</v>
      </c>
      <c r="F9606" t="s">
        <v>55932</v>
      </c>
    </row>
    <row r="9607" spans="5:6" x14ac:dyDescent="0.3">
      <c r="E9607" t="s">
        <v>45812</v>
      </c>
      <c r="F9607" t="s">
        <v>55932</v>
      </c>
    </row>
    <row r="9608" spans="5:6" x14ac:dyDescent="0.3">
      <c r="E9608" t="s">
        <v>45813</v>
      </c>
      <c r="F9608" t="s">
        <v>55930</v>
      </c>
    </row>
    <row r="9609" spans="5:6" x14ac:dyDescent="0.3">
      <c r="E9609" t="s">
        <v>45814</v>
      </c>
      <c r="F9609" t="s">
        <v>55931</v>
      </c>
    </row>
    <row r="9610" spans="5:6" x14ac:dyDescent="0.3">
      <c r="E9610" t="s">
        <v>44520</v>
      </c>
      <c r="F9610" t="s">
        <v>55932</v>
      </c>
    </row>
    <row r="9611" spans="5:6" x14ac:dyDescent="0.3">
      <c r="E9611" t="s">
        <v>41371</v>
      </c>
      <c r="F9611" t="s">
        <v>55932</v>
      </c>
    </row>
    <row r="9612" spans="5:6" x14ac:dyDescent="0.3">
      <c r="E9612" t="s">
        <v>45815</v>
      </c>
      <c r="F9612" t="s">
        <v>55930</v>
      </c>
    </row>
    <row r="9613" spans="5:6" x14ac:dyDescent="0.3">
      <c r="E9613" t="s">
        <v>40125</v>
      </c>
      <c r="F9613" t="s">
        <v>55932</v>
      </c>
    </row>
    <row r="9614" spans="5:6" x14ac:dyDescent="0.3">
      <c r="E9614" t="s">
        <v>45816</v>
      </c>
      <c r="F9614" t="s">
        <v>55932</v>
      </c>
    </row>
    <row r="9615" spans="5:6" x14ac:dyDescent="0.3">
      <c r="E9615" t="s">
        <v>43319</v>
      </c>
      <c r="F9615" t="s">
        <v>55932</v>
      </c>
    </row>
    <row r="9616" spans="5:6" x14ac:dyDescent="0.3">
      <c r="E9616" t="s">
        <v>45817</v>
      </c>
      <c r="F9616" t="s">
        <v>55932</v>
      </c>
    </row>
    <row r="9617" spans="5:6" x14ac:dyDescent="0.3">
      <c r="E9617" t="s">
        <v>45818</v>
      </c>
      <c r="F9617" t="s">
        <v>55932</v>
      </c>
    </row>
    <row r="9618" spans="5:6" x14ac:dyDescent="0.3">
      <c r="E9618" t="s">
        <v>6559</v>
      </c>
      <c r="F9618" t="s">
        <v>55930</v>
      </c>
    </row>
    <row r="9619" spans="5:6" x14ac:dyDescent="0.3">
      <c r="E9619" t="s">
        <v>45733</v>
      </c>
      <c r="F9619" t="s">
        <v>55932</v>
      </c>
    </row>
    <row r="9620" spans="5:6" x14ac:dyDescent="0.3">
      <c r="E9620" t="s">
        <v>45813</v>
      </c>
      <c r="F9620" t="s">
        <v>55930</v>
      </c>
    </row>
    <row r="9621" spans="5:6" x14ac:dyDescent="0.3">
      <c r="E9621" t="s">
        <v>45819</v>
      </c>
      <c r="F9621" t="s">
        <v>55932</v>
      </c>
    </row>
    <row r="9622" spans="5:6" x14ac:dyDescent="0.3">
      <c r="E9622" t="s">
        <v>43428</v>
      </c>
      <c r="F9622" t="s">
        <v>55932</v>
      </c>
    </row>
    <row r="9623" spans="5:6" x14ac:dyDescent="0.3">
      <c r="E9623" t="s">
        <v>43396</v>
      </c>
      <c r="F9623" t="s">
        <v>55932</v>
      </c>
    </row>
    <row r="9624" spans="5:6" x14ac:dyDescent="0.3">
      <c r="E9624" t="s">
        <v>40154</v>
      </c>
      <c r="F9624" t="s">
        <v>55932</v>
      </c>
    </row>
    <row r="9625" spans="5:6" x14ac:dyDescent="0.3">
      <c r="E9625" t="s">
        <v>40185</v>
      </c>
      <c r="F9625" t="s">
        <v>55930</v>
      </c>
    </row>
    <row r="9626" spans="5:6" x14ac:dyDescent="0.3">
      <c r="E9626" t="s">
        <v>45820</v>
      </c>
      <c r="F9626" t="s">
        <v>55931</v>
      </c>
    </row>
    <row r="9627" spans="5:6" x14ac:dyDescent="0.3">
      <c r="E9627" t="s">
        <v>43518</v>
      </c>
      <c r="F9627" t="s">
        <v>55932</v>
      </c>
    </row>
    <row r="9628" spans="5:6" x14ac:dyDescent="0.3">
      <c r="E9628" t="s">
        <v>42924</v>
      </c>
      <c r="F9628" t="s">
        <v>55930</v>
      </c>
    </row>
    <row r="9629" spans="5:6" x14ac:dyDescent="0.3">
      <c r="E9629" t="s">
        <v>44906</v>
      </c>
      <c r="F9629" t="s">
        <v>55931</v>
      </c>
    </row>
    <row r="9630" spans="5:6" x14ac:dyDescent="0.3">
      <c r="E9630" t="s">
        <v>41140</v>
      </c>
      <c r="F9630" t="s">
        <v>55932</v>
      </c>
    </row>
    <row r="9631" spans="5:6" x14ac:dyDescent="0.3">
      <c r="E9631" t="s">
        <v>45821</v>
      </c>
      <c r="F9631" t="s">
        <v>55930</v>
      </c>
    </row>
    <row r="9632" spans="5:6" x14ac:dyDescent="0.3">
      <c r="E9632" t="s">
        <v>45822</v>
      </c>
      <c r="F9632" t="s">
        <v>55932</v>
      </c>
    </row>
    <row r="9633" spans="5:6" x14ac:dyDescent="0.3">
      <c r="E9633" t="s">
        <v>45823</v>
      </c>
      <c r="F9633" t="s">
        <v>55932</v>
      </c>
    </row>
    <row r="9634" spans="5:6" x14ac:dyDescent="0.3">
      <c r="E9634" t="s">
        <v>45824</v>
      </c>
      <c r="F9634" t="s">
        <v>55932</v>
      </c>
    </row>
    <row r="9635" spans="5:6" x14ac:dyDescent="0.3">
      <c r="E9635" t="s">
        <v>41196</v>
      </c>
      <c r="F9635" t="s">
        <v>55932</v>
      </c>
    </row>
    <row r="9636" spans="5:6" x14ac:dyDescent="0.3">
      <c r="E9636" t="s">
        <v>44677</v>
      </c>
      <c r="F9636" t="s">
        <v>55930</v>
      </c>
    </row>
    <row r="9637" spans="5:6" x14ac:dyDescent="0.3">
      <c r="E9637" t="s">
        <v>40380</v>
      </c>
      <c r="F9637" t="s">
        <v>55932</v>
      </c>
    </row>
    <row r="9638" spans="5:6" x14ac:dyDescent="0.3">
      <c r="E9638" t="s">
        <v>45825</v>
      </c>
      <c r="F9638" t="s">
        <v>55932</v>
      </c>
    </row>
    <row r="9639" spans="5:6" x14ac:dyDescent="0.3">
      <c r="E9639" t="s">
        <v>5640</v>
      </c>
      <c r="F9639" t="s">
        <v>55930</v>
      </c>
    </row>
    <row r="9640" spans="5:6" x14ac:dyDescent="0.3">
      <c r="E9640" t="s">
        <v>39966</v>
      </c>
      <c r="F9640" t="s">
        <v>55932</v>
      </c>
    </row>
    <row r="9641" spans="5:6" x14ac:dyDescent="0.3">
      <c r="E9641" t="s">
        <v>40155</v>
      </c>
      <c r="F9641" t="s">
        <v>55932</v>
      </c>
    </row>
    <row r="9642" spans="5:6" x14ac:dyDescent="0.3">
      <c r="E9642" t="s">
        <v>45826</v>
      </c>
      <c r="F9642" t="s">
        <v>55930</v>
      </c>
    </row>
    <row r="9643" spans="5:6" x14ac:dyDescent="0.3">
      <c r="E9643" t="s">
        <v>45827</v>
      </c>
      <c r="F9643" t="s">
        <v>55932</v>
      </c>
    </row>
    <row r="9644" spans="5:6" x14ac:dyDescent="0.3">
      <c r="E9644" t="s">
        <v>45828</v>
      </c>
      <c r="F9644" t="s">
        <v>55932</v>
      </c>
    </row>
    <row r="9645" spans="5:6" x14ac:dyDescent="0.3">
      <c r="E9645" t="s">
        <v>44675</v>
      </c>
      <c r="F9645" t="s">
        <v>55930</v>
      </c>
    </row>
    <row r="9646" spans="5:6" x14ac:dyDescent="0.3">
      <c r="E9646" t="s">
        <v>45829</v>
      </c>
      <c r="F9646" t="s">
        <v>55932</v>
      </c>
    </row>
    <row r="9647" spans="5:6" x14ac:dyDescent="0.3">
      <c r="E9647" t="s">
        <v>45830</v>
      </c>
      <c r="F9647" t="s">
        <v>55932</v>
      </c>
    </row>
    <row r="9648" spans="5:6" x14ac:dyDescent="0.3">
      <c r="E9648" t="s">
        <v>41071</v>
      </c>
      <c r="F9648" t="s">
        <v>55932</v>
      </c>
    </row>
    <row r="9649" spans="5:6" x14ac:dyDescent="0.3">
      <c r="E9649" t="s">
        <v>45711</v>
      </c>
      <c r="F9649" t="s">
        <v>55932</v>
      </c>
    </row>
    <row r="9650" spans="5:6" x14ac:dyDescent="0.3">
      <c r="E9650" t="s">
        <v>45804</v>
      </c>
      <c r="F9650" t="s">
        <v>55932</v>
      </c>
    </row>
    <row r="9651" spans="5:6" x14ac:dyDescent="0.3">
      <c r="E9651" t="s">
        <v>45831</v>
      </c>
      <c r="F9651" t="s">
        <v>55930</v>
      </c>
    </row>
    <row r="9652" spans="5:6" x14ac:dyDescent="0.3">
      <c r="E9652" t="s">
        <v>43531</v>
      </c>
      <c r="F9652" t="s">
        <v>55931</v>
      </c>
    </row>
    <row r="9653" spans="5:6" x14ac:dyDescent="0.3">
      <c r="E9653" t="s">
        <v>45832</v>
      </c>
      <c r="F9653" t="s">
        <v>55932</v>
      </c>
    </row>
    <row r="9654" spans="5:6" x14ac:dyDescent="0.3">
      <c r="E9654" t="s">
        <v>45833</v>
      </c>
      <c r="F9654" t="s">
        <v>55930</v>
      </c>
    </row>
    <row r="9655" spans="5:6" x14ac:dyDescent="0.3">
      <c r="E9655" t="s">
        <v>45834</v>
      </c>
      <c r="F9655" t="s">
        <v>55932</v>
      </c>
    </row>
    <row r="9656" spans="5:6" x14ac:dyDescent="0.3">
      <c r="E9656" t="s">
        <v>45428</v>
      </c>
      <c r="F9656" t="s">
        <v>55932</v>
      </c>
    </row>
    <row r="9657" spans="5:6" x14ac:dyDescent="0.3">
      <c r="E9657" t="s">
        <v>44070</v>
      </c>
      <c r="F9657" t="s">
        <v>55930</v>
      </c>
    </row>
    <row r="9658" spans="5:6" x14ac:dyDescent="0.3">
      <c r="E9658" t="s">
        <v>45835</v>
      </c>
      <c r="F9658" t="s">
        <v>55931</v>
      </c>
    </row>
    <row r="9659" spans="5:6" x14ac:dyDescent="0.3">
      <c r="E9659" t="s">
        <v>43354</v>
      </c>
      <c r="F9659" t="s">
        <v>55932</v>
      </c>
    </row>
    <row r="9660" spans="5:6" x14ac:dyDescent="0.3">
      <c r="E9660" t="s">
        <v>42093</v>
      </c>
      <c r="F9660" t="s">
        <v>55930</v>
      </c>
    </row>
    <row r="9661" spans="5:6" x14ac:dyDescent="0.3">
      <c r="E9661" t="s">
        <v>45836</v>
      </c>
      <c r="F9661" t="s">
        <v>55931</v>
      </c>
    </row>
    <row r="9662" spans="5:6" x14ac:dyDescent="0.3">
      <c r="E9662" t="s">
        <v>45837</v>
      </c>
      <c r="F9662" t="s">
        <v>55932</v>
      </c>
    </row>
    <row r="9663" spans="5:6" x14ac:dyDescent="0.3">
      <c r="E9663" t="s">
        <v>45838</v>
      </c>
      <c r="F9663" t="s">
        <v>55930</v>
      </c>
    </row>
    <row r="9664" spans="5:6" x14ac:dyDescent="0.3">
      <c r="E9664" t="s">
        <v>45839</v>
      </c>
      <c r="F9664" t="s">
        <v>55931</v>
      </c>
    </row>
    <row r="9665" spans="5:6" x14ac:dyDescent="0.3">
      <c r="E9665" t="s">
        <v>42187</v>
      </c>
      <c r="F9665" t="s">
        <v>55930</v>
      </c>
    </row>
    <row r="9666" spans="5:6" x14ac:dyDescent="0.3">
      <c r="E9666" t="s">
        <v>42965</v>
      </c>
      <c r="F9666" t="s">
        <v>55931</v>
      </c>
    </row>
    <row r="9667" spans="5:6" x14ac:dyDescent="0.3">
      <c r="E9667" t="s">
        <v>41371</v>
      </c>
      <c r="F9667" t="s">
        <v>55932</v>
      </c>
    </row>
    <row r="9668" spans="5:6" x14ac:dyDescent="0.3">
      <c r="E9668" t="s">
        <v>44675</v>
      </c>
      <c r="F9668" t="s">
        <v>55930</v>
      </c>
    </row>
    <row r="9669" spans="5:6" x14ac:dyDescent="0.3">
      <c r="E9669" t="s">
        <v>43702</v>
      </c>
      <c r="F9669" t="s">
        <v>55932</v>
      </c>
    </row>
    <row r="9670" spans="5:6" x14ac:dyDescent="0.3">
      <c r="E9670" t="s">
        <v>43602</v>
      </c>
      <c r="F9670" t="s">
        <v>55930</v>
      </c>
    </row>
    <row r="9671" spans="5:6" x14ac:dyDescent="0.3">
      <c r="E9671" t="s">
        <v>45840</v>
      </c>
      <c r="F9671" t="s">
        <v>55932</v>
      </c>
    </row>
    <row r="9672" spans="5:6" x14ac:dyDescent="0.3">
      <c r="E9672" t="s">
        <v>45841</v>
      </c>
      <c r="F9672" t="s">
        <v>55932</v>
      </c>
    </row>
    <row r="9673" spans="5:6" x14ac:dyDescent="0.3">
      <c r="E9673" t="s">
        <v>45842</v>
      </c>
      <c r="F9673" t="s">
        <v>55930</v>
      </c>
    </row>
    <row r="9674" spans="5:6" x14ac:dyDescent="0.3">
      <c r="E9674" t="s">
        <v>40321</v>
      </c>
      <c r="F9674" t="s">
        <v>55932</v>
      </c>
    </row>
    <row r="9675" spans="5:6" x14ac:dyDescent="0.3">
      <c r="E9675" t="s">
        <v>39898</v>
      </c>
      <c r="F9675" t="s">
        <v>55932</v>
      </c>
    </row>
    <row r="9676" spans="5:6" x14ac:dyDescent="0.3">
      <c r="E9676" t="s">
        <v>41283</v>
      </c>
      <c r="F9676" t="s">
        <v>55930</v>
      </c>
    </row>
    <row r="9677" spans="5:6" x14ac:dyDescent="0.3">
      <c r="E9677" t="s">
        <v>40221</v>
      </c>
      <c r="F9677" t="s">
        <v>55932</v>
      </c>
    </row>
    <row r="9678" spans="5:6" x14ac:dyDescent="0.3">
      <c r="E9678" t="s">
        <v>44782</v>
      </c>
      <c r="F9678" t="s">
        <v>55930</v>
      </c>
    </row>
    <row r="9679" spans="5:6" x14ac:dyDescent="0.3">
      <c r="E9679" t="s">
        <v>45843</v>
      </c>
      <c r="F9679" t="s">
        <v>55932</v>
      </c>
    </row>
    <row r="9680" spans="5:6" x14ac:dyDescent="0.3">
      <c r="E9680" t="s">
        <v>45844</v>
      </c>
      <c r="F9680" t="s">
        <v>55930</v>
      </c>
    </row>
    <row r="9681" spans="5:6" x14ac:dyDescent="0.3">
      <c r="E9681" t="s">
        <v>45845</v>
      </c>
      <c r="F9681" t="s">
        <v>55932</v>
      </c>
    </row>
    <row r="9682" spans="5:6" x14ac:dyDescent="0.3">
      <c r="E9682" t="s">
        <v>45846</v>
      </c>
      <c r="F9682" t="s">
        <v>55932</v>
      </c>
    </row>
    <row r="9683" spans="5:6" x14ac:dyDescent="0.3">
      <c r="E9683" t="s">
        <v>41801</v>
      </c>
      <c r="F9683" t="s">
        <v>55932</v>
      </c>
    </row>
    <row r="9684" spans="5:6" x14ac:dyDescent="0.3">
      <c r="E9684" t="s">
        <v>45847</v>
      </c>
      <c r="F9684" t="s">
        <v>55932</v>
      </c>
    </row>
    <row r="9685" spans="5:6" x14ac:dyDescent="0.3">
      <c r="E9685" t="s">
        <v>43864</v>
      </c>
      <c r="F9685" t="s">
        <v>55932</v>
      </c>
    </row>
    <row r="9686" spans="5:6" x14ac:dyDescent="0.3">
      <c r="E9686" t="s">
        <v>43885</v>
      </c>
      <c r="F9686" t="s">
        <v>55932</v>
      </c>
    </row>
    <row r="9687" spans="5:6" x14ac:dyDescent="0.3">
      <c r="E9687" t="s">
        <v>40087</v>
      </c>
      <c r="F9687" t="s">
        <v>55932</v>
      </c>
    </row>
    <row r="9688" spans="5:6" x14ac:dyDescent="0.3">
      <c r="E9688" t="s">
        <v>45758</v>
      </c>
      <c r="F9688" t="s">
        <v>55932</v>
      </c>
    </row>
    <row r="9689" spans="5:6" x14ac:dyDescent="0.3">
      <c r="E9689" t="s">
        <v>45848</v>
      </c>
      <c r="F9689" t="s">
        <v>55930</v>
      </c>
    </row>
    <row r="9690" spans="5:6" x14ac:dyDescent="0.3">
      <c r="E9690" t="s">
        <v>45849</v>
      </c>
      <c r="F9690" t="s">
        <v>55931</v>
      </c>
    </row>
    <row r="9691" spans="5:6" x14ac:dyDescent="0.3">
      <c r="E9691" t="s">
        <v>42965</v>
      </c>
      <c r="F9691" t="s">
        <v>55932</v>
      </c>
    </row>
    <row r="9692" spans="5:6" x14ac:dyDescent="0.3">
      <c r="E9692" t="s">
        <v>45850</v>
      </c>
      <c r="F9692" t="s">
        <v>55930</v>
      </c>
    </row>
    <row r="9693" spans="5:6" x14ac:dyDescent="0.3">
      <c r="E9693" t="s">
        <v>45177</v>
      </c>
      <c r="F9693" t="s">
        <v>55932</v>
      </c>
    </row>
    <row r="9694" spans="5:6" x14ac:dyDescent="0.3">
      <c r="E9694" t="s">
        <v>44055</v>
      </c>
      <c r="F9694" t="s">
        <v>55932</v>
      </c>
    </row>
    <row r="9695" spans="5:6" x14ac:dyDescent="0.3">
      <c r="E9695" t="s">
        <v>45851</v>
      </c>
      <c r="F9695" t="s">
        <v>55930</v>
      </c>
    </row>
    <row r="9696" spans="5:6" x14ac:dyDescent="0.3">
      <c r="E9696" t="s">
        <v>45852</v>
      </c>
      <c r="F9696" t="s">
        <v>55931</v>
      </c>
    </row>
    <row r="9697" spans="5:6" x14ac:dyDescent="0.3">
      <c r="E9697" t="s">
        <v>45853</v>
      </c>
      <c r="F9697" t="s">
        <v>55932</v>
      </c>
    </row>
    <row r="9698" spans="5:6" x14ac:dyDescent="0.3">
      <c r="E9698" t="s">
        <v>45854</v>
      </c>
      <c r="F9698" t="s">
        <v>55930</v>
      </c>
    </row>
    <row r="9699" spans="5:6" x14ac:dyDescent="0.3">
      <c r="E9699" t="s">
        <v>41187</v>
      </c>
      <c r="F9699" t="s">
        <v>55932</v>
      </c>
    </row>
    <row r="9700" spans="5:6" x14ac:dyDescent="0.3">
      <c r="E9700" t="s">
        <v>45855</v>
      </c>
      <c r="F9700" t="s">
        <v>55932</v>
      </c>
    </row>
    <row r="9701" spans="5:6" x14ac:dyDescent="0.3">
      <c r="E9701" t="s">
        <v>44482</v>
      </c>
      <c r="F9701" t="s">
        <v>55932</v>
      </c>
    </row>
    <row r="9702" spans="5:6" x14ac:dyDescent="0.3">
      <c r="E9702" t="s">
        <v>39964</v>
      </c>
      <c r="F9702" t="s">
        <v>55932</v>
      </c>
    </row>
    <row r="9703" spans="5:6" x14ac:dyDescent="0.3">
      <c r="E9703" t="s">
        <v>45856</v>
      </c>
      <c r="F9703" t="s">
        <v>55930</v>
      </c>
    </row>
    <row r="9704" spans="5:6" x14ac:dyDescent="0.3">
      <c r="E9704" t="s">
        <v>42921</v>
      </c>
      <c r="F9704" t="s">
        <v>55931</v>
      </c>
    </row>
    <row r="9705" spans="5:6" x14ac:dyDescent="0.3">
      <c r="E9705" t="s">
        <v>39969</v>
      </c>
      <c r="F9705" t="s">
        <v>55932</v>
      </c>
    </row>
    <row r="9706" spans="5:6" x14ac:dyDescent="0.3">
      <c r="E9706" t="s">
        <v>45857</v>
      </c>
      <c r="F9706" t="s">
        <v>55930</v>
      </c>
    </row>
    <row r="9707" spans="5:6" x14ac:dyDescent="0.3">
      <c r="E9707" t="s">
        <v>45858</v>
      </c>
      <c r="F9707" t="s">
        <v>55932</v>
      </c>
    </row>
    <row r="9708" spans="5:6" x14ac:dyDescent="0.3">
      <c r="E9708" t="s">
        <v>40087</v>
      </c>
      <c r="F9708" t="s">
        <v>55932</v>
      </c>
    </row>
    <row r="9709" spans="5:6" x14ac:dyDescent="0.3">
      <c r="E9709" t="s">
        <v>43706</v>
      </c>
      <c r="F9709" t="s">
        <v>55932</v>
      </c>
    </row>
    <row r="9710" spans="5:6" x14ac:dyDescent="0.3">
      <c r="E9710" t="s">
        <v>40613</v>
      </c>
      <c r="F9710" t="s">
        <v>55930</v>
      </c>
    </row>
    <row r="9711" spans="5:6" x14ac:dyDescent="0.3">
      <c r="E9711" t="s">
        <v>44256</v>
      </c>
      <c r="F9711" t="s">
        <v>55932</v>
      </c>
    </row>
    <row r="9712" spans="5:6" x14ac:dyDescent="0.3">
      <c r="E9712" t="s">
        <v>45859</v>
      </c>
      <c r="F9712" t="s">
        <v>55932</v>
      </c>
    </row>
    <row r="9713" spans="5:6" x14ac:dyDescent="0.3">
      <c r="E9713" t="s">
        <v>45860</v>
      </c>
      <c r="F9713" t="s">
        <v>55930</v>
      </c>
    </row>
    <row r="9714" spans="5:6" x14ac:dyDescent="0.3">
      <c r="E9714" t="s">
        <v>43992</v>
      </c>
      <c r="F9714" t="s">
        <v>55932</v>
      </c>
    </row>
    <row r="9715" spans="5:6" x14ac:dyDescent="0.3">
      <c r="E9715" t="s">
        <v>45861</v>
      </c>
      <c r="F9715" t="s">
        <v>55932</v>
      </c>
    </row>
    <row r="9716" spans="5:6" x14ac:dyDescent="0.3">
      <c r="E9716" t="s">
        <v>40125</v>
      </c>
      <c r="F9716" t="s">
        <v>55930</v>
      </c>
    </row>
    <row r="9717" spans="5:6" x14ac:dyDescent="0.3">
      <c r="E9717" t="s">
        <v>45862</v>
      </c>
      <c r="F9717" t="s">
        <v>55932</v>
      </c>
    </row>
    <row r="9718" spans="5:6" x14ac:dyDescent="0.3">
      <c r="E9718" t="s">
        <v>43531</v>
      </c>
      <c r="F9718" t="s">
        <v>55932</v>
      </c>
    </row>
    <row r="9719" spans="5:6" x14ac:dyDescent="0.3">
      <c r="E9719" t="s">
        <v>40582</v>
      </c>
      <c r="F9719" t="s">
        <v>55930</v>
      </c>
    </row>
    <row r="9720" spans="5:6" x14ac:dyDescent="0.3">
      <c r="E9720" t="s">
        <v>45863</v>
      </c>
      <c r="F9720" t="s">
        <v>55931</v>
      </c>
    </row>
    <row r="9721" spans="5:6" x14ac:dyDescent="0.3">
      <c r="E9721" t="s">
        <v>40154</v>
      </c>
      <c r="F9721" t="s">
        <v>55932</v>
      </c>
    </row>
    <row r="9722" spans="5:6" x14ac:dyDescent="0.3">
      <c r="E9722" t="s">
        <v>45864</v>
      </c>
      <c r="F9722" t="s">
        <v>55932</v>
      </c>
    </row>
    <row r="9723" spans="5:6" x14ac:dyDescent="0.3">
      <c r="E9723" t="s">
        <v>40125</v>
      </c>
      <c r="F9723" t="s">
        <v>55930</v>
      </c>
    </row>
    <row r="9724" spans="5:6" x14ac:dyDescent="0.3">
      <c r="E9724" t="s">
        <v>45229</v>
      </c>
      <c r="F9724" t="s">
        <v>55932</v>
      </c>
    </row>
    <row r="9725" spans="5:6" x14ac:dyDescent="0.3">
      <c r="E9725" t="s">
        <v>43680</v>
      </c>
      <c r="F9725" t="s">
        <v>55932</v>
      </c>
    </row>
    <row r="9726" spans="5:6" x14ac:dyDescent="0.3">
      <c r="E9726" t="s">
        <v>45865</v>
      </c>
      <c r="F9726" t="s">
        <v>55930</v>
      </c>
    </row>
    <row r="9727" spans="5:6" x14ac:dyDescent="0.3">
      <c r="E9727" t="s">
        <v>44671</v>
      </c>
      <c r="F9727" t="s">
        <v>55932</v>
      </c>
    </row>
    <row r="9728" spans="5:6" x14ac:dyDescent="0.3">
      <c r="E9728" t="s">
        <v>41160</v>
      </c>
      <c r="F9728" t="s">
        <v>55932</v>
      </c>
    </row>
    <row r="9729" spans="5:6" x14ac:dyDescent="0.3">
      <c r="E9729" t="s">
        <v>44734</v>
      </c>
      <c r="F9729" t="s">
        <v>55930</v>
      </c>
    </row>
    <row r="9730" spans="5:6" x14ac:dyDescent="0.3">
      <c r="E9730" t="s">
        <v>45866</v>
      </c>
      <c r="F9730" t="s">
        <v>55930</v>
      </c>
    </row>
    <row r="9731" spans="5:6" x14ac:dyDescent="0.3">
      <c r="E9731" t="s">
        <v>45867</v>
      </c>
      <c r="F9731" t="s">
        <v>55931</v>
      </c>
    </row>
    <row r="9732" spans="5:6" x14ac:dyDescent="0.3">
      <c r="E9732" t="s">
        <v>45868</v>
      </c>
      <c r="F9732" t="s">
        <v>55932</v>
      </c>
    </row>
    <row r="9733" spans="5:6" x14ac:dyDescent="0.3">
      <c r="E9733" t="s">
        <v>44363</v>
      </c>
      <c r="F9733" t="s">
        <v>55930</v>
      </c>
    </row>
    <row r="9734" spans="5:6" x14ac:dyDescent="0.3">
      <c r="E9734" t="s">
        <v>43529</v>
      </c>
      <c r="F9734" t="s">
        <v>55931</v>
      </c>
    </row>
    <row r="9735" spans="5:6" x14ac:dyDescent="0.3">
      <c r="E9735" t="s">
        <v>45827</v>
      </c>
      <c r="F9735" t="s">
        <v>55932</v>
      </c>
    </row>
    <row r="9736" spans="5:6" x14ac:dyDescent="0.3">
      <c r="E9736" t="s">
        <v>43589</v>
      </c>
      <c r="F9736" t="s">
        <v>55930</v>
      </c>
    </row>
    <row r="9737" spans="5:6" x14ac:dyDescent="0.3">
      <c r="E9737" t="s">
        <v>44256</v>
      </c>
      <c r="F9737" t="s">
        <v>55931</v>
      </c>
    </row>
    <row r="9738" spans="5:6" x14ac:dyDescent="0.3">
      <c r="E9738" t="s">
        <v>45869</v>
      </c>
      <c r="F9738" t="s">
        <v>55932</v>
      </c>
    </row>
    <row r="9739" spans="5:6" x14ac:dyDescent="0.3">
      <c r="E9739" t="s">
        <v>45870</v>
      </c>
      <c r="F9739" t="s">
        <v>55930</v>
      </c>
    </row>
    <row r="9740" spans="5:6" x14ac:dyDescent="0.3">
      <c r="E9740" t="s">
        <v>44268</v>
      </c>
      <c r="F9740" t="s">
        <v>55931</v>
      </c>
    </row>
    <row r="9741" spans="5:6" x14ac:dyDescent="0.3">
      <c r="E9741" t="s">
        <v>41111</v>
      </c>
      <c r="F9741" t="s">
        <v>55932</v>
      </c>
    </row>
    <row r="9742" spans="5:6" x14ac:dyDescent="0.3">
      <c r="E9742" t="s">
        <v>44589</v>
      </c>
      <c r="F9742" t="s">
        <v>55932</v>
      </c>
    </row>
    <row r="9743" spans="5:6" x14ac:dyDescent="0.3">
      <c r="E9743" t="s">
        <v>40981</v>
      </c>
      <c r="F9743" t="s">
        <v>55932</v>
      </c>
    </row>
    <row r="9744" spans="5:6" x14ac:dyDescent="0.3">
      <c r="E9744" t="s">
        <v>43765</v>
      </c>
      <c r="F9744" t="s">
        <v>55930</v>
      </c>
    </row>
    <row r="9745" spans="5:6" x14ac:dyDescent="0.3">
      <c r="E9745" t="s">
        <v>45871</v>
      </c>
      <c r="F9745" t="s">
        <v>55931</v>
      </c>
    </row>
    <row r="9746" spans="5:6" x14ac:dyDescent="0.3">
      <c r="E9746" t="s">
        <v>41644</v>
      </c>
      <c r="F9746" t="s">
        <v>55932</v>
      </c>
    </row>
    <row r="9747" spans="5:6" x14ac:dyDescent="0.3">
      <c r="E9747" t="s">
        <v>44880</v>
      </c>
      <c r="F9747" t="s">
        <v>55932</v>
      </c>
    </row>
    <row r="9748" spans="5:6" x14ac:dyDescent="0.3">
      <c r="E9748" t="s">
        <v>45872</v>
      </c>
      <c r="F9748" t="s">
        <v>55932</v>
      </c>
    </row>
    <row r="9749" spans="5:6" x14ac:dyDescent="0.3">
      <c r="E9749" t="s">
        <v>40424</v>
      </c>
      <c r="F9749" t="s">
        <v>55930</v>
      </c>
    </row>
    <row r="9750" spans="5:6" x14ac:dyDescent="0.3">
      <c r="E9750" t="s">
        <v>39930</v>
      </c>
      <c r="F9750" t="s">
        <v>55932</v>
      </c>
    </row>
    <row r="9751" spans="5:6" x14ac:dyDescent="0.3">
      <c r="E9751" t="s">
        <v>40088</v>
      </c>
      <c r="F9751" t="s">
        <v>55932</v>
      </c>
    </row>
    <row r="9752" spans="5:6" x14ac:dyDescent="0.3">
      <c r="E9752" t="s">
        <v>43560</v>
      </c>
      <c r="F9752" t="s">
        <v>55932</v>
      </c>
    </row>
    <row r="9753" spans="5:6" x14ac:dyDescent="0.3">
      <c r="E9753" t="s">
        <v>41805</v>
      </c>
      <c r="F9753" t="s">
        <v>55932</v>
      </c>
    </row>
    <row r="9754" spans="5:6" x14ac:dyDescent="0.3">
      <c r="E9754" t="s">
        <v>45873</v>
      </c>
      <c r="F9754" t="s">
        <v>55932</v>
      </c>
    </row>
    <row r="9755" spans="5:6" x14ac:dyDescent="0.3">
      <c r="E9755" t="s">
        <v>45874</v>
      </c>
      <c r="F9755" t="s">
        <v>55930</v>
      </c>
    </row>
    <row r="9756" spans="5:6" x14ac:dyDescent="0.3">
      <c r="E9756" t="s">
        <v>45875</v>
      </c>
      <c r="F9756" t="s">
        <v>55932</v>
      </c>
    </row>
    <row r="9757" spans="5:6" x14ac:dyDescent="0.3">
      <c r="E9757" t="s">
        <v>45876</v>
      </c>
      <c r="F9757" t="s">
        <v>55932</v>
      </c>
    </row>
    <row r="9758" spans="5:6" x14ac:dyDescent="0.3">
      <c r="E9758" t="s">
        <v>42870</v>
      </c>
      <c r="F9758" t="s">
        <v>55930</v>
      </c>
    </row>
    <row r="9759" spans="5:6" x14ac:dyDescent="0.3">
      <c r="E9759" t="s">
        <v>45877</v>
      </c>
      <c r="F9759" t="s">
        <v>55932</v>
      </c>
    </row>
    <row r="9760" spans="5:6" x14ac:dyDescent="0.3">
      <c r="E9760" t="s">
        <v>44325</v>
      </c>
      <c r="F9760" t="s">
        <v>55932</v>
      </c>
    </row>
    <row r="9761" spans="5:6" x14ac:dyDescent="0.3">
      <c r="E9761" t="s">
        <v>40981</v>
      </c>
      <c r="F9761" t="s">
        <v>55930</v>
      </c>
    </row>
    <row r="9762" spans="5:6" x14ac:dyDescent="0.3">
      <c r="E9762" t="s">
        <v>45878</v>
      </c>
      <c r="F9762" t="s">
        <v>55932</v>
      </c>
    </row>
    <row r="9763" spans="5:6" x14ac:dyDescent="0.3">
      <c r="E9763" t="s">
        <v>40455</v>
      </c>
      <c r="F9763" t="s">
        <v>55932</v>
      </c>
    </row>
    <row r="9764" spans="5:6" x14ac:dyDescent="0.3">
      <c r="E9764" t="s">
        <v>45879</v>
      </c>
      <c r="F9764" t="s">
        <v>55930</v>
      </c>
    </row>
    <row r="9765" spans="5:6" x14ac:dyDescent="0.3">
      <c r="E9765" t="s">
        <v>43626</v>
      </c>
      <c r="F9765" t="s">
        <v>55931</v>
      </c>
    </row>
    <row r="9766" spans="5:6" x14ac:dyDescent="0.3">
      <c r="E9766" t="s">
        <v>45880</v>
      </c>
      <c r="F9766" t="s">
        <v>55932</v>
      </c>
    </row>
    <row r="9767" spans="5:6" x14ac:dyDescent="0.3">
      <c r="E9767" t="s">
        <v>45881</v>
      </c>
      <c r="F9767" t="s">
        <v>55932</v>
      </c>
    </row>
    <row r="9768" spans="5:6" x14ac:dyDescent="0.3">
      <c r="E9768" t="s">
        <v>45882</v>
      </c>
      <c r="F9768" t="s">
        <v>55930</v>
      </c>
    </row>
    <row r="9769" spans="5:6" x14ac:dyDescent="0.3">
      <c r="E9769" t="s">
        <v>45883</v>
      </c>
      <c r="F9769" t="s">
        <v>55931</v>
      </c>
    </row>
    <row r="9770" spans="5:6" x14ac:dyDescent="0.3">
      <c r="E9770" t="s">
        <v>45884</v>
      </c>
      <c r="F9770" t="s">
        <v>55932</v>
      </c>
    </row>
    <row r="9771" spans="5:6" x14ac:dyDescent="0.3">
      <c r="E9771" t="s">
        <v>45885</v>
      </c>
      <c r="F9771" t="s">
        <v>55932</v>
      </c>
    </row>
    <row r="9772" spans="5:6" x14ac:dyDescent="0.3">
      <c r="E9772" t="s">
        <v>41380</v>
      </c>
      <c r="F9772" t="s">
        <v>55932</v>
      </c>
    </row>
    <row r="9773" spans="5:6" x14ac:dyDescent="0.3">
      <c r="E9773" t="s">
        <v>45631</v>
      </c>
      <c r="F9773" t="s">
        <v>55930</v>
      </c>
    </row>
    <row r="9774" spans="5:6" x14ac:dyDescent="0.3">
      <c r="E9774" t="s">
        <v>42273</v>
      </c>
      <c r="F9774" t="s">
        <v>55932</v>
      </c>
    </row>
    <row r="9775" spans="5:6" x14ac:dyDescent="0.3">
      <c r="E9775" t="s">
        <v>45288</v>
      </c>
      <c r="F9775" t="s">
        <v>55932</v>
      </c>
    </row>
    <row r="9776" spans="5:6" x14ac:dyDescent="0.3">
      <c r="E9776" t="s">
        <v>40424</v>
      </c>
      <c r="F9776" t="s">
        <v>55932</v>
      </c>
    </row>
    <row r="9777" spans="5:6" x14ac:dyDescent="0.3">
      <c r="E9777" t="s">
        <v>45886</v>
      </c>
      <c r="F9777" t="s">
        <v>55930</v>
      </c>
    </row>
    <row r="9778" spans="5:6" x14ac:dyDescent="0.3">
      <c r="E9778" t="s">
        <v>40154</v>
      </c>
      <c r="F9778" t="s">
        <v>55931</v>
      </c>
    </row>
    <row r="9779" spans="5:6" x14ac:dyDescent="0.3">
      <c r="E9779" t="s">
        <v>45887</v>
      </c>
      <c r="F9779" t="s">
        <v>55932</v>
      </c>
    </row>
    <row r="9780" spans="5:6" x14ac:dyDescent="0.3">
      <c r="E9780" t="s">
        <v>45888</v>
      </c>
      <c r="F9780" t="s">
        <v>55930</v>
      </c>
    </row>
    <row r="9781" spans="5:6" x14ac:dyDescent="0.3">
      <c r="E9781" t="s">
        <v>42898</v>
      </c>
      <c r="F9781" t="s">
        <v>55932</v>
      </c>
    </row>
    <row r="9782" spans="5:6" x14ac:dyDescent="0.3">
      <c r="E9782" t="s">
        <v>45889</v>
      </c>
      <c r="F9782" t="s">
        <v>55932</v>
      </c>
    </row>
    <row r="9783" spans="5:6" x14ac:dyDescent="0.3">
      <c r="E9783" t="s">
        <v>45890</v>
      </c>
      <c r="F9783" t="s">
        <v>55930</v>
      </c>
    </row>
    <row r="9784" spans="5:6" x14ac:dyDescent="0.3">
      <c r="E9784" t="s">
        <v>43414</v>
      </c>
      <c r="F9784" t="s">
        <v>55932</v>
      </c>
    </row>
    <row r="9785" spans="5:6" x14ac:dyDescent="0.3">
      <c r="E9785" t="s">
        <v>45885</v>
      </c>
      <c r="F9785" t="s">
        <v>55930</v>
      </c>
    </row>
    <row r="9786" spans="5:6" x14ac:dyDescent="0.3">
      <c r="E9786" t="s">
        <v>39925</v>
      </c>
      <c r="F9786" t="s">
        <v>55932</v>
      </c>
    </row>
    <row r="9787" spans="5:6" x14ac:dyDescent="0.3">
      <c r="E9787" t="s">
        <v>44278</v>
      </c>
      <c r="F9787" t="s">
        <v>55932</v>
      </c>
    </row>
    <row r="9788" spans="5:6" x14ac:dyDescent="0.3">
      <c r="E9788" t="s">
        <v>44204</v>
      </c>
      <c r="F9788" t="s">
        <v>55930</v>
      </c>
    </row>
    <row r="9789" spans="5:6" x14ac:dyDescent="0.3">
      <c r="E9789" t="s">
        <v>45891</v>
      </c>
      <c r="F9789" t="s">
        <v>55932</v>
      </c>
    </row>
    <row r="9790" spans="5:6" x14ac:dyDescent="0.3">
      <c r="E9790" t="s">
        <v>45587</v>
      </c>
      <c r="F9790" t="s">
        <v>55932</v>
      </c>
    </row>
    <row r="9791" spans="5:6" x14ac:dyDescent="0.3">
      <c r="E9791" t="s">
        <v>45892</v>
      </c>
      <c r="F9791" t="s">
        <v>55932</v>
      </c>
    </row>
    <row r="9792" spans="5:6" x14ac:dyDescent="0.3">
      <c r="E9792" t="s">
        <v>45893</v>
      </c>
      <c r="F9792" t="s">
        <v>55932</v>
      </c>
    </row>
    <row r="9793" spans="5:6" x14ac:dyDescent="0.3">
      <c r="E9793" t="s">
        <v>45702</v>
      </c>
      <c r="F9793" t="s">
        <v>55930</v>
      </c>
    </row>
    <row r="9794" spans="5:6" x14ac:dyDescent="0.3">
      <c r="E9794" t="s">
        <v>45894</v>
      </c>
      <c r="F9794" t="s">
        <v>55931</v>
      </c>
    </row>
    <row r="9795" spans="5:6" x14ac:dyDescent="0.3">
      <c r="E9795" t="s">
        <v>41087</v>
      </c>
      <c r="F9795" t="s">
        <v>55932</v>
      </c>
    </row>
    <row r="9796" spans="5:6" x14ac:dyDescent="0.3">
      <c r="E9796" t="s">
        <v>15842</v>
      </c>
      <c r="F9796" t="s">
        <v>55932</v>
      </c>
    </row>
    <row r="9797" spans="5:6" x14ac:dyDescent="0.3">
      <c r="E9797" t="s">
        <v>45895</v>
      </c>
      <c r="F9797" t="s">
        <v>55932</v>
      </c>
    </row>
    <row r="9798" spans="5:6" x14ac:dyDescent="0.3">
      <c r="E9798" t="s">
        <v>41451</v>
      </c>
      <c r="F9798" t="s">
        <v>55932</v>
      </c>
    </row>
    <row r="9799" spans="5:6" x14ac:dyDescent="0.3">
      <c r="E9799" t="s">
        <v>45896</v>
      </c>
      <c r="F9799" t="s">
        <v>55930</v>
      </c>
    </row>
    <row r="9800" spans="5:6" x14ac:dyDescent="0.3">
      <c r="E9800" t="s">
        <v>43148</v>
      </c>
      <c r="F9800" t="s">
        <v>55932</v>
      </c>
    </row>
    <row r="9801" spans="5:6" x14ac:dyDescent="0.3">
      <c r="E9801" t="s">
        <v>40424</v>
      </c>
      <c r="F9801" t="s">
        <v>55932</v>
      </c>
    </row>
    <row r="9802" spans="5:6" x14ac:dyDescent="0.3">
      <c r="E9802" t="s">
        <v>43993</v>
      </c>
      <c r="F9802" t="s">
        <v>55930</v>
      </c>
    </row>
    <row r="9803" spans="5:6" x14ac:dyDescent="0.3">
      <c r="E9803" t="s">
        <v>45897</v>
      </c>
      <c r="F9803" t="s">
        <v>55931</v>
      </c>
    </row>
    <row r="9804" spans="5:6" x14ac:dyDescent="0.3">
      <c r="E9804" t="s">
        <v>45898</v>
      </c>
      <c r="F9804" t="s">
        <v>55932</v>
      </c>
    </row>
    <row r="9805" spans="5:6" x14ac:dyDescent="0.3">
      <c r="E9805" t="s">
        <v>45513</v>
      </c>
      <c r="F9805" t="s">
        <v>55932</v>
      </c>
    </row>
    <row r="9806" spans="5:6" x14ac:dyDescent="0.3">
      <c r="E9806" t="s">
        <v>7338</v>
      </c>
      <c r="F9806" t="s">
        <v>55930</v>
      </c>
    </row>
    <row r="9807" spans="5:6" x14ac:dyDescent="0.3">
      <c r="E9807" t="s">
        <v>42874</v>
      </c>
      <c r="F9807" t="s">
        <v>55931</v>
      </c>
    </row>
    <row r="9808" spans="5:6" x14ac:dyDescent="0.3">
      <c r="E9808" t="s">
        <v>40793</v>
      </c>
      <c r="F9808" t="s">
        <v>55932</v>
      </c>
    </row>
    <row r="9809" spans="5:6" x14ac:dyDescent="0.3">
      <c r="E9809" t="s">
        <v>1633</v>
      </c>
      <c r="F9809" t="s">
        <v>55932</v>
      </c>
    </row>
    <row r="9810" spans="5:6" x14ac:dyDescent="0.3">
      <c r="E9810" t="s">
        <v>39966</v>
      </c>
      <c r="F9810" t="s">
        <v>55932</v>
      </c>
    </row>
    <row r="9811" spans="5:6" x14ac:dyDescent="0.3">
      <c r="E9811" t="s">
        <v>44141</v>
      </c>
      <c r="F9811" t="s">
        <v>55932</v>
      </c>
    </row>
    <row r="9812" spans="5:6" x14ac:dyDescent="0.3">
      <c r="E9812" t="s">
        <v>41451</v>
      </c>
      <c r="F9812" t="s">
        <v>55930</v>
      </c>
    </row>
    <row r="9813" spans="5:6" x14ac:dyDescent="0.3">
      <c r="E9813" t="s">
        <v>40694</v>
      </c>
      <c r="F9813" t="s">
        <v>55932</v>
      </c>
    </row>
    <row r="9814" spans="5:6" x14ac:dyDescent="0.3">
      <c r="E9814" t="s">
        <v>45899</v>
      </c>
      <c r="F9814" t="s">
        <v>55932</v>
      </c>
    </row>
    <row r="9815" spans="5:6" x14ac:dyDescent="0.3">
      <c r="E9815" t="s">
        <v>39996</v>
      </c>
      <c r="F9815" t="s">
        <v>55932</v>
      </c>
    </row>
    <row r="9816" spans="5:6" x14ac:dyDescent="0.3">
      <c r="E9816" t="s">
        <v>45900</v>
      </c>
      <c r="F9816" t="s">
        <v>55932</v>
      </c>
    </row>
    <row r="9817" spans="5:6" x14ac:dyDescent="0.3">
      <c r="E9817" t="s">
        <v>40524</v>
      </c>
      <c r="F9817" t="s">
        <v>55930</v>
      </c>
    </row>
    <row r="9818" spans="5:6" x14ac:dyDescent="0.3">
      <c r="E9818" t="s">
        <v>45901</v>
      </c>
      <c r="F9818" t="s">
        <v>55932</v>
      </c>
    </row>
    <row r="9819" spans="5:6" x14ac:dyDescent="0.3">
      <c r="E9819" t="s">
        <v>45902</v>
      </c>
      <c r="F9819" t="s">
        <v>55932</v>
      </c>
    </row>
    <row r="9820" spans="5:6" x14ac:dyDescent="0.3">
      <c r="E9820" t="s">
        <v>42666</v>
      </c>
      <c r="F9820" t="s">
        <v>55930</v>
      </c>
    </row>
    <row r="9821" spans="5:6" x14ac:dyDescent="0.3">
      <c r="E9821" t="s">
        <v>41087</v>
      </c>
      <c r="F9821" t="s">
        <v>55931</v>
      </c>
    </row>
    <row r="9822" spans="5:6" x14ac:dyDescent="0.3">
      <c r="E9822" t="s">
        <v>45903</v>
      </c>
      <c r="F9822" t="s">
        <v>55932</v>
      </c>
    </row>
    <row r="9823" spans="5:6" x14ac:dyDescent="0.3">
      <c r="E9823" t="s">
        <v>44642</v>
      </c>
      <c r="F9823" t="s">
        <v>55932</v>
      </c>
    </row>
    <row r="9824" spans="5:6" x14ac:dyDescent="0.3">
      <c r="E9824" t="s">
        <v>45904</v>
      </c>
      <c r="F9824" t="s">
        <v>55932</v>
      </c>
    </row>
    <row r="9825" spans="5:6" x14ac:dyDescent="0.3">
      <c r="E9825" t="s">
        <v>40424</v>
      </c>
      <c r="F9825" t="s">
        <v>55932</v>
      </c>
    </row>
    <row r="9826" spans="5:6" x14ac:dyDescent="0.3">
      <c r="E9826" t="s">
        <v>43885</v>
      </c>
      <c r="F9826" t="s">
        <v>55930</v>
      </c>
    </row>
    <row r="9827" spans="5:6" x14ac:dyDescent="0.3">
      <c r="E9827" t="s">
        <v>45905</v>
      </c>
      <c r="F9827" t="s">
        <v>55931</v>
      </c>
    </row>
    <row r="9828" spans="5:6" x14ac:dyDescent="0.3">
      <c r="E9828" t="s">
        <v>45780</v>
      </c>
      <c r="F9828" t="s">
        <v>55932</v>
      </c>
    </row>
    <row r="9829" spans="5:6" x14ac:dyDescent="0.3">
      <c r="E9829" t="s">
        <v>45906</v>
      </c>
      <c r="F9829" t="s">
        <v>55932</v>
      </c>
    </row>
    <row r="9830" spans="5:6" x14ac:dyDescent="0.3">
      <c r="E9830" t="s">
        <v>41531</v>
      </c>
      <c r="F9830" t="s">
        <v>55932</v>
      </c>
    </row>
    <row r="9831" spans="5:6" x14ac:dyDescent="0.3">
      <c r="E9831" t="s">
        <v>43397</v>
      </c>
      <c r="F9831" t="s">
        <v>55932</v>
      </c>
    </row>
    <row r="9832" spans="5:6" x14ac:dyDescent="0.3">
      <c r="E9832" t="s">
        <v>45780</v>
      </c>
      <c r="F9832" t="s">
        <v>55930</v>
      </c>
    </row>
    <row r="9833" spans="5:6" x14ac:dyDescent="0.3">
      <c r="E9833" t="s">
        <v>44066</v>
      </c>
      <c r="F9833" t="s">
        <v>55931</v>
      </c>
    </row>
    <row r="9834" spans="5:6" x14ac:dyDescent="0.3">
      <c r="E9834" t="s">
        <v>44164</v>
      </c>
      <c r="F9834" t="s">
        <v>55932</v>
      </c>
    </row>
    <row r="9835" spans="5:6" x14ac:dyDescent="0.3">
      <c r="E9835" t="s">
        <v>44995</v>
      </c>
      <c r="F9835" t="s">
        <v>55930</v>
      </c>
    </row>
    <row r="9836" spans="5:6" x14ac:dyDescent="0.3">
      <c r="E9836" t="s">
        <v>41087</v>
      </c>
      <c r="F9836" t="s">
        <v>55932</v>
      </c>
    </row>
    <row r="9837" spans="5:6" x14ac:dyDescent="0.3">
      <c r="E9837" t="s">
        <v>45907</v>
      </c>
      <c r="F9837" t="s">
        <v>55932</v>
      </c>
    </row>
    <row r="9838" spans="5:6" x14ac:dyDescent="0.3">
      <c r="E9838" t="s">
        <v>45908</v>
      </c>
      <c r="F9838" t="s">
        <v>55932</v>
      </c>
    </row>
    <row r="9839" spans="5:6" x14ac:dyDescent="0.3">
      <c r="E9839" t="s">
        <v>45909</v>
      </c>
      <c r="F9839" t="s">
        <v>55932</v>
      </c>
    </row>
    <row r="9840" spans="5:6" x14ac:dyDescent="0.3">
      <c r="E9840" t="s">
        <v>45910</v>
      </c>
      <c r="F9840" t="s">
        <v>55932</v>
      </c>
    </row>
    <row r="9841" spans="5:6" x14ac:dyDescent="0.3">
      <c r="E9841" t="s">
        <v>6689</v>
      </c>
      <c r="F9841" t="s">
        <v>55930</v>
      </c>
    </row>
    <row r="9842" spans="5:6" x14ac:dyDescent="0.3">
      <c r="E9842" t="s">
        <v>39946</v>
      </c>
      <c r="F9842" t="s">
        <v>55932</v>
      </c>
    </row>
    <row r="9843" spans="5:6" x14ac:dyDescent="0.3">
      <c r="E9843" t="s">
        <v>43277</v>
      </c>
      <c r="F9843" t="s">
        <v>55932</v>
      </c>
    </row>
    <row r="9844" spans="5:6" x14ac:dyDescent="0.3">
      <c r="E9844" t="s">
        <v>42893</v>
      </c>
      <c r="F9844" t="s">
        <v>55932</v>
      </c>
    </row>
    <row r="9845" spans="5:6" x14ac:dyDescent="0.3">
      <c r="E9845" t="s">
        <v>15560</v>
      </c>
      <c r="F9845" t="s">
        <v>55932</v>
      </c>
    </row>
    <row r="9846" spans="5:6" x14ac:dyDescent="0.3">
      <c r="E9846" t="s">
        <v>45911</v>
      </c>
      <c r="F9846" t="s">
        <v>55930</v>
      </c>
    </row>
    <row r="9847" spans="5:6" x14ac:dyDescent="0.3">
      <c r="E9847" t="s">
        <v>45912</v>
      </c>
      <c r="F9847" t="s">
        <v>55931</v>
      </c>
    </row>
    <row r="9848" spans="5:6" x14ac:dyDescent="0.3">
      <c r="E9848" t="s">
        <v>41087</v>
      </c>
      <c r="F9848" t="s">
        <v>55932</v>
      </c>
    </row>
    <row r="9849" spans="5:6" x14ac:dyDescent="0.3">
      <c r="E9849" t="s">
        <v>45913</v>
      </c>
      <c r="F9849" t="s">
        <v>55932</v>
      </c>
    </row>
    <row r="9850" spans="5:6" x14ac:dyDescent="0.3">
      <c r="E9850" t="s">
        <v>42893</v>
      </c>
      <c r="F9850" t="s">
        <v>55932</v>
      </c>
    </row>
    <row r="9851" spans="5:6" x14ac:dyDescent="0.3">
      <c r="E9851" t="s">
        <v>42912</v>
      </c>
      <c r="F9851" t="s">
        <v>55932</v>
      </c>
    </row>
    <row r="9852" spans="5:6" x14ac:dyDescent="0.3">
      <c r="E9852" t="s">
        <v>43213</v>
      </c>
      <c r="F9852" t="s">
        <v>55930</v>
      </c>
    </row>
    <row r="9853" spans="5:6" x14ac:dyDescent="0.3">
      <c r="E9853" t="s">
        <v>42547</v>
      </c>
      <c r="F9853" t="s">
        <v>55932</v>
      </c>
    </row>
    <row r="9854" spans="5:6" x14ac:dyDescent="0.3">
      <c r="E9854" t="s">
        <v>45914</v>
      </c>
      <c r="F9854" t="s">
        <v>55932</v>
      </c>
    </row>
    <row r="9855" spans="5:6" x14ac:dyDescent="0.3">
      <c r="E9855" t="s">
        <v>45915</v>
      </c>
      <c r="F9855" t="s">
        <v>55932</v>
      </c>
    </row>
    <row r="9856" spans="5:6" x14ac:dyDescent="0.3">
      <c r="E9856" t="s">
        <v>45916</v>
      </c>
      <c r="F9856" t="s">
        <v>55932</v>
      </c>
    </row>
    <row r="9857" spans="5:6" x14ac:dyDescent="0.3">
      <c r="E9857" t="s">
        <v>43887</v>
      </c>
      <c r="F9857" t="s">
        <v>55930</v>
      </c>
    </row>
    <row r="9858" spans="5:6" x14ac:dyDescent="0.3">
      <c r="E9858" t="s">
        <v>42852</v>
      </c>
      <c r="F9858" t="s">
        <v>55932</v>
      </c>
    </row>
    <row r="9859" spans="5:6" x14ac:dyDescent="0.3">
      <c r="E9859" t="s">
        <v>41950</v>
      </c>
      <c r="F9859" t="s">
        <v>55932</v>
      </c>
    </row>
    <row r="9860" spans="5:6" x14ac:dyDescent="0.3">
      <c r="E9860" t="s">
        <v>43251</v>
      </c>
      <c r="F9860" t="s">
        <v>55930</v>
      </c>
    </row>
    <row r="9861" spans="5:6" x14ac:dyDescent="0.3">
      <c r="E9861" t="s">
        <v>42407</v>
      </c>
      <c r="F9861" t="s">
        <v>55931</v>
      </c>
    </row>
    <row r="9862" spans="5:6" x14ac:dyDescent="0.3">
      <c r="E9862" t="s">
        <v>45917</v>
      </c>
      <c r="F9862" t="s">
        <v>55930</v>
      </c>
    </row>
    <row r="9863" spans="5:6" x14ac:dyDescent="0.3">
      <c r="E9863" t="s">
        <v>42603</v>
      </c>
      <c r="F9863" t="s">
        <v>55932</v>
      </c>
    </row>
    <row r="9864" spans="5:6" x14ac:dyDescent="0.3">
      <c r="E9864" t="s">
        <v>45918</v>
      </c>
      <c r="F9864" t="s">
        <v>55932</v>
      </c>
    </row>
    <row r="9865" spans="5:6" x14ac:dyDescent="0.3">
      <c r="E9865" t="s">
        <v>42624</v>
      </c>
      <c r="F9865" t="s">
        <v>55932</v>
      </c>
    </row>
    <row r="9866" spans="5:6" x14ac:dyDescent="0.3">
      <c r="E9866" t="s">
        <v>45919</v>
      </c>
      <c r="F9866" t="s">
        <v>55932</v>
      </c>
    </row>
    <row r="9867" spans="5:6" x14ac:dyDescent="0.3">
      <c r="E9867" t="s">
        <v>45920</v>
      </c>
      <c r="F9867" t="s">
        <v>55930</v>
      </c>
    </row>
    <row r="9868" spans="5:6" x14ac:dyDescent="0.3">
      <c r="E9868" t="s">
        <v>42852</v>
      </c>
      <c r="F9868" t="s">
        <v>55931</v>
      </c>
    </row>
    <row r="9869" spans="5:6" x14ac:dyDescent="0.3">
      <c r="E9869" t="s">
        <v>45921</v>
      </c>
      <c r="F9869" t="s">
        <v>55932</v>
      </c>
    </row>
    <row r="9870" spans="5:6" x14ac:dyDescent="0.3">
      <c r="E9870" t="s">
        <v>45922</v>
      </c>
      <c r="F9870" t="s">
        <v>55932</v>
      </c>
    </row>
    <row r="9871" spans="5:6" x14ac:dyDescent="0.3">
      <c r="E9871" t="s">
        <v>44066</v>
      </c>
      <c r="F9871" t="s">
        <v>55932</v>
      </c>
    </row>
    <row r="9872" spans="5:6" x14ac:dyDescent="0.3">
      <c r="E9872" t="s">
        <v>42257</v>
      </c>
      <c r="F9872" t="s">
        <v>55932</v>
      </c>
    </row>
    <row r="9873" spans="5:6" x14ac:dyDescent="0.3">
      <c r="E9873" t="s">
        <v>45923</v>
      </c>
      <c r="F9873" t="s">
        <v>55930</v>
      </c>
    </row>
    <row r="9874" spans="5:6" x14ac:dyDescent="0.3">
      <c r="E9874" t="s">
        <v>43354</v>
      </c>
      <c r="F9874" t="s">
        <v>55932</v>
      </c>
    </row>
    <row r="9875" spans="5:6" x14ac:dyDescent="0.3">
      <c r="E9875" t="s">
        <v>43213</v>
      </c>
      <c r="F9875" t="s">
        <v>55932</v>
      </c>
    </row>
    <row r="9876" spans="5:6" x14ac:dyDescent="0.3">
      <c r="E9876" t="s">
        <v>45924</v>
      </c>
      <c r="F9876" t="s">
        <v>55932</v>
      </c>
    </row>
    <row r="9877" spans="5:6" x14ac:dyDescent="0.3">
      <c r="E9877" t="s">
        <v>41531</v>
      </c>
      <c r="F9877" t="s">
        <v>55932</v>
      </c>
    </row>
    <row r="9878" spans="5:6" x14ac:dyDescent="0.3">
      <c r="E9878" t="s">
        <v>42852</v>
      </c>
      <c r="F9878" t="s">
        <v>55930</v>
      </c>
    </row>
    <row r="9879" spans="5:6" x14ac:dyDescent="0.3">
      <c r="E9879" t="s">
        <v>43290</v>
      </c>
      <c r="F9879" t="s">
        <v>55931</v>
      </c>
    </row>
    <row r="9880" spans="5:6" x14ac:dyDescent="0.3">
      <c r="E9880" t="s">
        <v>45925</v>
      </c>
      <c r="F9880" t="s">
        <v>55932</v>
      </c>
    </row>
    <row r="9881" spans="5:6" x14ac:dyDescent="0.3">
      <c r="E9881" t="s">
        <v>40524</v>
      </c>
      <c r="F9881" t="s">
        <v>55932</v>
      </c>
    </row>
    <row r="9882" spans="5:6" x14ac:dyDescent="0.3">
      <c r="E9882" t="s">
        <v>1424</v>
      </c>
      <c r="F9882" t="s">
        <v>55932</v>
      </c>
    </row>
    <row r="9883" spans="5:6" x14ac:dyDescent="0.3">
      <c r="E9883" t="s">
        <v>44642</v>
      </c>
      <c r="F9883" t="s">
        <v>55930</v>
      </c>
    </row>
    <row r="9884" spans="5:6" x14ac:dyDescent="0.3">
      <c r="E9884" t="s">
        <v>45926</v>
      </c>
      <c r="F9884" t="s">
        <v>55932</v>
      </c>
    </row>
    <row r="9885" spans="5:6" x14ac:dyDescent="0.3">
      <c r="E9885" t="s">
        <v>43018</v>
      </c>
      <c r="F9885" t="s">
        <v>55932</v>
      </c>
    </row>
    <row r="9886" spans="5:6" x14ac:dyDescent="0.3">
      <c r="E9886" t="s">
        <v>45927</v>
      </c>
      <c r="F9886" t="s">
        <v>55932</v>
      </c>
    </row>
    <row r="9887" spans="5:6" x14ac:dyDescent="0.3">
      <c r="E9887" t="s">
        <v>42420</v>
      </c>
      <c r="F9887" t="s">
        <v>55930</v>
      </c>
    </row>
    <row r="9888" spans="5:6" x14ac:dyDescent="0.3">
      <c r="E9888" t="s">
        <v>41357</v>
      </c>
      <c r="F9888" t="s">
        <v>55931</v>
      </c>
    </row>
    <row r="9889" spans="5:6" x14ac:dyDescent="0.3">
      <c r="E9889" t="s">
        <v>45928</v>
      </c>
      <c r="F9889" t="s">
        <v>55932</v>
      </c>
    </row>
    <row r="9890" spans="5:6" x14ac:dyDescent="0.3">
      <c r="E9890" t="s">
        <v>40861</v>
      </c>
      <c r="F9890" t="s">
        <v>55932</v>
      </c>
    </row>
    <row r="9891" spans="5:6" x14ac:dyDescent="0.3">
      <c r="E9891" t="s">
        <v>45929</v>
      </c>
      <c r="F9891" t="s">
        <v>55932</v>
      </c>
    </row>
    <row r="9892" spans="5:6" x14ac:dyDescent="0.3">
      <c r="E9892" t="s">
        <v>45930</v>
      </c>
      <c r="F9892" t="s">
        <v>55932</v>
      </c>
    </row>
    <row r="9893" spans="5:6" x14ac:dyDescent="0.3">
      <c r="E9893" t="s">
        <v>45931</v>
      </c>
      <c r="F9893" t="s">
        <v>55932</v>
      </c>
    </row>
    <row r="9894" spans="5:6" x14ac:dyDescent="0.3">
      <c r="E9894" t="s">
        <v>45932</v>
      </c>
      <c r="F9894" t="s">
        <v>55932</v>
      </c>
    </row>
    <row r="9895" spans="5:6" x14ac:dyDescent="0.3">
      <c r="E9895" t="s">
        <v>45933</v>
      </c>
      <c r="F9895" t="s">
        <v>55930</v>
      </c>
    </row>
    <row r="9896" spans="5:6" x14ac:dyDescent="0.3">
      <c r="E9896" t="s">
        <v>45933</v>
      </c>
      <c r="F9896" t="s">
        <v>55931</v>
      </c>
    </row>
    <row r="9897" spans="5:6" x14ac:dyDescent="0.3">
      <c r="E9897" t="s">
        <v>45933</v>
      </c>
      <c r="F9897" t="s">
        <v>55932</v>
      </c>
    </row>
    <row r="9898" spans="5:6" x14ac:dyDescent="0.3">
      <c r="E9898" t="s">
        <v>45934</v>
      </c>
      <c r="F9898" t="s">
        <v>55930</v>
      </c>
    </row>
    <row r="9899" spans="5:6" x14ac:dyDescent="0.3">
      <c r="E9899" t="s">
        <v>45935</v>
      </c>
      <c r="F9899" t="s">
        <v>55931</v>
      </c>
    </row>
    <row r="9900" spans="5:6" x14ac:dyDescent="0.3">
      <c r="E9900" t="s">
        <v>45936</v>
      </c>
      <c r="F9900" t="s">
        <v>55932</v>
      </c>
    </row>
    <row r="9901" spans="5:6" x14ac:dyDescent="0.3">
      <c r="E9901" t="s">
        <v>44023</v>
      </c>
      <c r="F9901" t="s">
        <v>55932</v>
      </c>
    </row>
    <row r="9902" spans="5:6" x14ac:dyDescent="0.3">
      <c r="E9902" t="s">
        <v>45937</v>
      </c>
      <c r="F9902" t="s">
        <v>55932</v>
      </c>
    </row>
    <row r="9903" spans="5:6" x14ac:dyDescent="0.3">
      <c r="E9903" t="s">
        <v>45938</v>
      </c>
      <c r="F9903" t="s">
        <v>55932</v>
      </c>
    </row>
    <row r="9904" spans="5:6" x14ac:dyDescent="0.3">
      <c r="E9904" t="s">
        <v>40524</v>
      </c>
      <c r="F9904" t="s">
        <v>55930</v>
      </c>
    </row>
    <row r="9905" spans="5:6" x14ac:dyDescent="0.3">
      <c r="E9905" t="s">
        <v>15560</v>
      </c>
      <c r="F9905" t="s">
        <v>55931</v>
      </c>
    </row>
    <row r="9906" spans="5:6" x14ac:dyDescent="0.3">
      <c r="E9906" t="s">
        <v>45939</v>
      </c>
      <c r="F9906" t="s">
        <v>55932</v>
      </c>
    </row>
    <row r="9907" spans="5:6" x14ac:dyDescent="0.3">
      <c r="E9907" t="s">
        <v>5438</v>
      </c>
      <c r="F9907" t="s">
        <v>55932</v>
      </c>
    </row>
    <row r="9908" spans="5:6" x14ac:dyDescent="0.3">
      <c r="E9908" t="s">
        <v>5438</v>
      </c>
      <c r="F9908" t="s">
        <v>55932</v>
      </c>
    </row>
    <row r="9909" spans="5:6" x14ac:dyDescent="0.3">
      <c r="E9909" t="s">
        <v>45940</v>
      </c>
      <c r="F9909" t="s">
        <v>55932</v>
      </c>
    </row>
    <row r="9910" spans="5:6" x14ac:dyDescent="0.3">
      <c r="E9910" t="s">
        <v>43251</v>
      </c>
      <c r="F9910" t="s">
        <v>55930</v>
      </c>
    </row>
    <row r="9911" spans="5:6" x14ac:dyDescent="0.3">
      <c r="E9911" t="s">
        <v>45476</v>
      </c>
      <c r="F9911" t="s">
        <v>55932</v>
      </c>
    </row>
    <row r="9912" spans="5:6" x14ac:dyDescent="0.3">
      <c r="E9912" t="s">
        <v>45941</v>
      </c>
      <c r="F9912" t="s">
        <v>55932</v>
      </c>
    </row>
    <row r="9913" spans="5:6" x14ac:dyDescent="0.3">
      <c r="E9913" t="s">
        <v>45942</v>
      </c>
      <c r="F9913" t="s">
        <v>55930</v>
      </c>
    </row>
    <row r="9914" spans="5:6" x14ac:dyDescent="0.3">
      <c r="E9914" t="s">
        <v>40424</v>
      </c>
      <c r="F9914" t="s">
        <v>55931</v>
      </c>
    </row>
    <row r="9915" spans="5:6" x14ac:dyDescent="0.3">
      <c r="E9915" t="s">
        <v>43796</v>
      </c>
      <c r="F9915" t="s">
        <v>55932</v>
      </c>
    </row>
    <row r="9916" spans="5:6" x14ac:dyDescent="0.3">
      <c r="E9916" t="s">
        <v>45943</v>
      </c>
      <c r="F9916" t="s">
        <v>55932</v>
      </c>
    </row>
    <row r="9917" spans="5:6" x14ac:dyDescent="0.3">
      <c r="E9917" t="s">
        <v>45944</v>
      </c>
      <c r="F9917" t="s">
        <v>55932</v>
      </c>
    </row>
    <row r="9918" spans="5:6" x14ac:dyDescent="0.3">
      <c r="E9918" t="s">
        <v>44974</v>
      </c>
      <c r="F9918" t="s">
        <v>55932</v>
      </c>
    </row>
    <row r="9919" spans="5:6" x14ac:dyDescent="0.3">
      <c r="E9919" t="s">
        <v>39964</v>
      </c>
      <c r="F9919" t="s">
        <v>55932</v>
      </c>
    </row>
    <row r="9920" spans="5:6" x14ac:dyDescent="0.3">
      <c r="E9920" t="s">
        <v>45945</v>
      </c>
      <c r="F9920" t="s">
        <v>55932</v>
      </c>
    </row>
    <row r="9921" spans="5:6" x14ac:dyDescent="0.3">
      <c r="E9921" t="s">
        <v>44055</v>
      </c>
      <c r="F9921" t="s">
        <v>55930</v>
      </c>
    </row>
    <row r="9922" spans="5:6" x14ac:dyDescent="0.3">
      <c r="E9922" t="s">
        <v>45946</v>
      </c>
      <c r="F9922" t="s">
        <v>55931</v>
      </c>
    </row>
    <row r="9923" spans="5:6" x14ac:dyDescent="0.3">
      <c r="E9923" t="s">
        <v>41512</v>
      </c>
      <c r="F9923" t="s">
        <v>55932</v>
      </c>
    </row>
    <row r="9924" spans="5:6" x14ac:dyDescent="0.3">
      <c r="E9924" t="s">
        <v>44055</v>
      </c>
      <c r="F9924" t="s">
        <v>55932</v>
      </c>
    </row>
    <row r="9925" spans="5:6" x14ac:dyDescent="0.3">
      <c r="E9925" t="s">
        <v>44642</v>
      </c>
      <c r="F9925" t="s">
        <v>55932</v>
      </c>
    </row>
    <row r="9926" spans="5:6" x14ac:dyDescent="0.3">
      <c r="E9926" t="s">
        <v>41884</v>
      </c>
      <c r="F9926" t="s">
        <v>55932</v>
      </c>
    </row>
    <row r="9927" spans="5:6" x14ac:dyDescent="0.3">
      <c r="E9927" t="s">
        <v>42494</v>
      </c>
      <c r="F9927" t="s">
        <v>55930</v>
      </c>
    </row>
    <row r="9928" spans="5:6" x14ac:dyDescent="0.3">
      <c r="E9928" t="s">
        <v>41198</v>
      </c>
      <c r="F9928" t="s">
        <v>55931</v>
      </c>
    </row>
    <row r="9929" spans="5:6" x14ac:dyDescent="0.3">
      <c r="E9929" t="s">
        <v>39963</v>
      </c>
      <c r="F9929" t="s">
        <v>55932</v>
      </c>
    </row>
    <row r="9930" spans="5:6" x14ac:dyDescent="0.3">
      <c r="E9930" t="s">
        <v>7366</v>
      </c>
      <c r="F9930" t="s">
        <v>55932</v>
      </c>
    </row>
    <row r="9931" spans="5:6" x14ac:dyDescent="0.3">
      <c r="E9931" t="s">
        <v>1156</v>
      </c>
      <c r="F9931" t="s">
        <v>55932</v>
      </c>
    </row>
    <row r="9932" spans="5:6" x14ac:dyDescent="0.3">
      <c r="E9932" t="s">
        <v>40125</v>
      </c>
      <c r="F9932" t="s">
        <v>55930</v>
      </c>
    </row>
    <row r="9933" spans="5:6" x14ac:dyDescent="0.3">
      <c r="E9933" t="s">
        <v>45947</v>
      </c>
      <c r="F9933" t="s">
        <v>55931</v>
      </c>
    </row>
    <row r="9934" spans="5:6" x14ac:dyDescent="0.3">
      <c r="E9934" t="s">
        <v>45948</v>
      </c>
      <c r="F9934" t="s">
        <v>55932</v>
      </c>
    </row>
    <row r="9935" spans="5:6" x14ac:dyDescent="0.3">
      <c r="E9935" t="s">
        <v>45949</v>
      </c>
      <c r="F9935" t="s">
        <v>55932</v>
      </c>
    </row>
    <row r="9936" spans="5:6" x14ac:dyDescent="0.3">
      <c r="E9936" t="s">
        <v>41380</v>
      </c>
      <c r="F9936" t="s">
        <v>55932</v>
      </c>
    </row>
    <row r="9937" spans="5:6" x14ac:dyDescent="0.3">
      <c r="E9937" t="s">
        <v>45474</v>
      </c>
      <c r="F9937" t="s">
        <v>55932</v>
      </c>
    </row>
    <row r="9938" spans="5:6" x14ac:dyDescent="0.3">
      <c r="E9938" t="s">
        <v>45950</v>
      </c>
      <c r="F9938" t="s">
        <v>55930</v>
      </c>
    </row>
    <row r="9939" spans="5:6" x14ac:dyDescent="0.3">
      <c r="E9939" t="s">
        <v>45951</v>
      </c>
      <c r="F9939" t="s">
        <v>55931</v>
      </c>
    </row>
    <row r="9940" spans="5:6" x14ac:dyDescent="0.3">
      <c r="E9940" t="s">
        <v>45952</v>
      </c>
      <c r="F9940" t="s">
        <v>55932</v>
      </c>
    </row>
    <row r="9941" spans="5:6" x14ac:dyDescent="0.3">
      <c r="E9941" t="s">
        <v>40198</v>
      </c>
      <c r="F9941" t="s">
        <v>55932</v>
      </c>
    </row>
    <row r="9942" spans="5:6" x14ac:dyDescent="0.3">
      <c r="E9942" t="s">
        <v>45953</v>
      </c>
      <c r="F9942" t="s">
        <v>55932</v>
      </c>
    </row>
    <row r="9943" spans="5:6" x14ac:dyDescent="0.3">
      <c r="E9943" t="s">
        <v>41357</v>
      </c>
      <c r="F9943" t="s">
        <v>55930</v>
      </c>
    </row>
    <row r="9944" spans="5:6" x14ac:dyDescent="0.3">
      <c r="E9944" t="s">
        <v>45954</v>
      </c>
      <c r="F9944" t="s">
        <v>55932</v>
      </c>
    </row>
    <row r="9945" spans="5:6" x14ac:dyDescent="0.3">
      <c r="E9945" t="s">
        <v>43839</v>
      </c>
      <c r="F9945" t="s">
        <v>55932</v>
      </c>
    </row>
    <row r="9946" spans="5:6" x14ac:dyDescent="0.3">
      <c r="E9946" t="s">
        <v>41451</v>
      </c>
      <c r="F9946" t="s">
        <v>55932</v>
      </c>
    </row>
    <row r="9947" spans="5:6" x14ac:dyDescent="0.3">
      <c r="E9947" t="s">
        <v>41999</v>
      </c>
      <c r="F9947" t="s">
        <v>55932</v>
      </c>
    </row>
    <row r="9948" spans="5:6" x14ac:dyDescent="0.3">
      <c r="E9948" t="s">
        <v>45955</v>
      </c>
      <c r="F9948" t="s">
        <v>55932</v>
      </c>
    </row>
    <row r="9949" spans="5:6" x14ac:dyDescent="0.3">
      <c r="E9949" t="s">
        <v>41357</v>
      </c>
      <c r="F9949" t="s">
        <v>55932</v>
      </c>
    </row>
    <row r="9950" spans="5:6" x14ac:dyDescent="0.3">
      <c r="E9950" t="s">
        <v>45956</v>
      </c>
      <c r="F9950" t="s">
        <v>55932</v>
      </c>
    </row>
    <row r="9951" spans="5:6" x14ac:dyDescent="0.3">
      <c r="E9951" t="s">
        <v>41223</v>
      </c>
      <c r="F9951" t="s">
        <v>55930</v>
      </c>
    </row>
    <row r="9952" spans="5:6" x14ac:dyDescent="0.3">
      <c r="E9952" t="s">
        <v>42897</v>
      </c>
      <c r="F9952" t="s">
        <v>55932</v>
      </c>
    </row>
    <row r="9953" spans="5:6" x14ac:dyDescent="0.3">
      <c r="E9953" t="s">
        <v>45957</v>
      </c>
      <c r="F9953" t="s">
        <v>55932</v>
      </c>
    </row>
    <row r="9954" spans="5:6" x14ac:dyDescent="0.3">
      <c r="E9954" t="s">
        <v>45958</v>
      </c>
      <c r="F9954" t="s">
        <v>55932</v>
      </c>
    </row>
    <row r="9955" spans="5:6" x14ac:dyDescent="0.3">
      <c r="E9955" t="s">
        <v>41999</v>
      </c>
      <c r="F9955" t="s">
        <v>55932</v>
      </c>
    </row>
    <row r="9956" spans="5:6" x14ac:dyDescent="0.3">
      <c r="E9956" t="s">
        <v>45959</v>
      </c>
      <c r="F9956" t="s">
        <v>55932</v>
      </c>
    </row>
    <row r="9957" spans="5:6" x14ac:dyDescent="0.3">
      <c r="E9957" t="s">
        <v>45960</v>
      </c>
      <c r="F9957" t="s">
        <v>55932</v>
      </c>
    </row>
    <row r="9958" spans="5:6" x14ac:dyDescent="0.3">
      <c r="E9958" t="s">
        <v>41540</v>
      </c>
      <c r="F9958" t="s">
        <v>55932</v>
      </c>
    </row>
    <row r="9959" spans="5:6" x14ac:dyDescent="0.3">
      <c r="E9959" t="s">
        <v>43993</v>
      </c>
      <c r="F9959" t="s">
        <v>55930</v>
      </c>
    </row>
    <row r="9960" spans="5:6" x14ac:dyDescent="0.3">
      <c r="E9960" t="s">
        <v>44048</v>
      </c>
      <c r="F9960" t="s">
        <v>55932</v>
      </c>
    </row>
    <row r="9961" spans="5:6" x14ac:dyDescent="0.3">
      <c r="E9961" t="s">
        <v>44133</v>
      </c>
      <c r="F9961" t="s">
        <v>55932</v>
      </c>
    </row>
    <row r="9962" spans="5:6" x14ac:dyDescent="0.3">
      <c r="E9962" t="s">
        <v>44696</v>
      </c>
      <c r="F9962" t="s">
        <v>55932</v>
      </c>
    </row>
    <row r="9963" spans="5:6" x14ac:dyDescent="0.3">
      <c r="E9963" t="s">
        <v>45961</v>
      </c>
      <c r="F9963" t="s">
        <v>55932</v>
      </c>
    </row>
    <row r="9964" spans="5:6" x14ac:dyDescent="0.3">
      <c r="E9964" t="s">
        <v>44099</v>
      </c>
      <c r="F9964" t="s">
        <v>55930</v>
      </c>
    </row>
    <row r="9965" spans="5:6" x14ac:dyDescent="0.3">
      <c r="E9965" t="s">
        <v>40424</v>
      </c>
      <c r="F9965" t="s">
        <v>55931</v>
      </c>
    </row>
    <row r="9966" spans="5:6" x14ac:dyDescent="0.3">
      <c r="E9966" t="s">
        <v>45962</v>
      </c>
      <c r="F9966" t="s">
        <v>55932</v>
      </c>
    </row>
    <row r="9967" spans="5:6" x14ac:dyDescent="0.3">
      <c r="E9967" t="s">
        <v>42918</v>
      </c>
      <c r="F9967" t="s">
        <v>55932</v>
      </c>
    </row>
    <row r="9968" spans="5:6" x14ac:dyDescent="0.3">
      <c r="E9968" t="s">
        <v>43924</v>
      </c>
      <c r="F9968" t="s">
        <v>55932</v>
      </c>
    </row>
    <row r="9969" spans="5:6" x14ac:dyDescent="0.3">
      <c r="E9969" t="s">
        <v>40234</v>
      </c>
      <c r="F9969" t="s">
        <v>55932</v>
      </c>
    </row>
    <row r="9970" spans="5:6" x14ac:dyDescent="0.3">
      <c r="E9970" t="s">
        <v>45963</v>
      </c>
      <c r="F9970" t="s">
        <v>55930</v>
      </c>
    </row>
    <row r="9971" spans="5:6" x14ac:dyDescent="0.3">
      <c r="E9971" t="s">
        <v>45964</v>
      </c>
      <c r="F9971" t="s">
        <v>55932</v>
      </c>
    </row>
    <row r="9972" spans="5:6" x14ac:dyDescent="0.3">
      <c r="E9972" t="s">
        <v>43081</v>
      </c>
      <c r="F9972" t="s">
        <v>55932</v>
      </c>
    </row>
    <row r="9973" spans="5:6" x14ac:dyDescent="0.3">
      <c r="E9973" t="s">
        <v>40260</v>
      </c>
      <c r="F9973" t="s">
        <v>55932</v>
      </c>
    </row>
    <row r="9974" spans="5:6" x14ac:dyDescent="0.3">
      <c r="E9974" t="s">
        <v>45965</v>
      </c>
      <c r="F9974" t="s">
        <v>55930</v>
      </c>
    </row>
    <row r="9975" spans="5:6" x14ac:dyDescent="0.3">
      <c r="E9975" t="s">
        <v>45308</v>
      </c>
      <c r="F9975" t="s">
        <v>55931</v>
      </c>
    </row>
    <row r="9976" spans="5:6" x14ac:dyDescent="0.3">
      <c r="E9976" t="s">
        <v>43018</v>
      </c>
      <c r="F9976" t="s">
        <v>55932</v>
      </c>
    </row>
    <row r="9977" spans="5:6" x14ac:dyDescent="0.3">
      <c r="E9977" t="s">
        <v>45966</v>
      </c>
      <c r="F9977" t="s">
        <v>55930</v>
      </c>
    </row>
    <row r="9978" spans="5:6" x14ac:dyDescent="0.3">
      <c r="E9978" t="s">
        <v>43980</v>
      </c>
      <c r="F9978" t="s">
        <v>55931</v>
      </c>
    </row>
    <row r="9979" spans="5:6" x14ac:dyDescent="0.3">
      <c r="E9979" t="s">
        <v>45967</v>
      </c>
      <c r="F9979" t="s">
        <v>55932</v>
      </c>
    </row>
    <row r="9980" spans="5:6" x14ac:dyDescent="0.3">
      <c r="E9980" t="s">
        <v>45968</v>
      </c>
      <c r="F9980" t="s">
        <v>55932</v>
      </c>
    </row>
    <row r="9981" spans="5:6" x14ac:dyDescent="0.3">
      <c r="E9981" t="s">
        <v>42852</v>
      </c>
      <c r="F9981" t="s">
        <v>55932</v>
      </c>
    </row>
    <row r="9982" spans="5:6" x14ac:dyDescent="0.3">
      <c r="E9982" t="s">
        <v>41183</v>
      </c>
      <c r="F9982" t="s">
        <v>55932</v>
      </c>
    </row>
    <row r="9983" spans="5:6" x14ac:dyDescent="0.3">
      <c r="E9983" t="s">
        <v>40017</v>
      </c>
      <c r="F9983" t="s">
        <v>55932</v>
      </c>
    </row>
    <row r="9984" spans="5:6" x14ac:dyDescent="0.3">
      <c r="E9984" t="s">
        <v>45969</v>
      </c>
      <c r="F9984" t="s">
        <v>55932</v>
      </c>
    </row>
    <row r="9985" spans="5:6" x14ac:dyDescent="0.3">
      <c r="E9985" t="s">
        <v>41531</v>
      </c>
      <c r="F9985" t="s">
        <v>55932</v>
      </c>
    </row>
    <row r="9986" spans="5:6" x14ac:dyDescent="0.3">
      <c r="E9986" t="s">
        <v>45970</v>
      </c>
      <c r="F9986" t="s">
        <v>55932</v>
      </c>
    </row>
    <row r="9987" spans="5:6" x14ac:dyDescent="0.3">
      <c r="E9987" t="s">
        <v>45971</v>
      </c>
      <c r="F9987" t="s">
        <v>55930</v>
      </c>
    </row>
    <row r="9988" spans="5:6" x14ac:dyDescent="0.3">
      <c r="E9988" t="s">
        <v>45855</v>
      </c>
      <c r="F9988" t="s">
        <v>55932</v>
      </c>
    </row>
    <row r="9989" spans="5:6" x14ac:dyDescent="0.3">
      <c r="E9989" t="s">
        <v>43455</v>
      </c>
      <c r="F9989" t="s">
        <v>55932</v>
      </c>
    </row>
    <row r="9990" spans="5:6" x14ac:dyDescent="0.3">
      <c r="E9990" t="s">
        <v>44579</v>
      </c>
      <c r="F9990" t="s">
        <v>55932</v>
      </c>
    </row>
    <row r="9991" spans="5:6" x14ac:dyDescent="0.3">
      <c r="E9991" t="s">
        <v>45972</v>
      </c>
      <c r="F9991" t="s">
        <v>55932</v>
      </c>
    </row>
    <row r="9992" spans="5:6" x14ac:dyDescent="0.3">
      <c r="E9992" t="s">
        <v>39900</v>
      </c>
      <c r="F9992" t="s">
        <v>55932</v>
      </c>
    </row>
    <row r="9993" spans="5:6" x14ac:dyDescent="0.3">
      <c r="E9993" t="s">
        <v>6088</v>
      </c>
      <c r="F9993" t="s">
        <v>55930</v>
      </c>
    </row>
    <row r="9994" spans="5:6" x14ac:dyDescent="0.3">
      <c r="E9994" t="s">
        <v>45973</v>
      </c>
      <c r="F9994" t="s">
        <v>55931</v>
      </c>
    </row>
    <row r="9995" spans="5:6" x14ac:dyDescent="0.3">
      <c r="E9995" t="s">
        <v>45974</v>
      </c>
      <c r="F9995" t="s">
        <v>55932</v>
      </c>
    </row>
    <row r="9996" spans="5:6" x14ac:dyDescent="0.3">
      <c r="E9996" t="s">
        <v>4576</v>
      </c>
      <c r="F9996" t="s">
        <v>55932</v>
      </c>
    </row>
    <row r="9997" spans="5:6" x14ac:dyDescent="0.3">
      <c r="E9997" t="s">
        <v>45975</v>
      </c>
      <c r="F9997" t="s">
        <v>55932</v>
      </c>
    </row>
    <row r="9998" spans="5:6" x14ac:dyDescent="0.3">
      <c r="E9998" t="s">
        <v>42304</v>
      </c>
      <c r="F9998" t="s">
        <v>55932</v>
      </c>
    </row>
    <row r="9999" spans="5:6" x14ac:dyDescent="0.3">
      <c r="E9999" t="s">
        <v>45976</v>
      </c>
      <c r="F9999" t="s">
        <v>55930</v>
      </c>
    </row>
    <row r="10000" spans="5:6" x14ac:dyDescent="0.3">
      <c r="E10000" t="s">
        <v>44618</v>
      </c>
      <c r="F10000" t="s">
        <v>55931</v>
      </c>
    </row>
    <row r="10001" spans="5:6" x14ac:dyDescent="0.3">
      <c r="E10001" t="s">
        <v>44688</v>
      </c>
      <c r="F10001" t="s">
        <v>55932</v>
      </c>
    </row>
    <row r="10002" spans="5:6" x14ac:dyDescent="0.3">
      <c r="E10002" t="s">
        <v>43313</v>
      </c>
      <c r="F10002" t="s">
        <v>55930</v>
      </c>
    </row>
    <row r="10003" spans="5:6" x14ac:dyDescent="0.3">
      <c r="E10003" t="s">
        <v>44098</v>
      </c>
      <c r="F10003" t="s">
        <v>55932</v>
      </c>
    </row>
    <row r="10004" spans="5:6" x14ac:dyDescent="0.3">
      <c r="E10004" t="s">
        <v>40424</v>
      </c>
      <c r="F10004" t="s">
        <v>55932</v>
      </c>
    </row>
    <row r="10005" spans="5:6" x14ac:dyDescent="0.3">
      <c r="E10005" t="s">
        <v>44691</v>
      </c>
      <c r="F10005" t="s">
        <v>55930</v>
      </c>
    </row>
    <row r="10006" spans="5:6" x14ac:dyDescent="0.3">
      <c r="E10006" t="s">
        <v>41087</v>
      </c>
      <c r="F10006" t="s">
        <v>55932</v>
      </c>
    </row>
    <row r="10007" spans="5:6" x14ac:dyDescent="0.3">
      <c r="E10007" t="s">
        <v>44023</v>
      </c>
      <c r="F10007" t="s">
        <v>55932</v>
      </c>
    </row>
    <row r="10008" spans="5:6" x14ac:dyDescent="0.3">
      <c r="E10008" t="s">
        <v>44023</v>
      </c>
      <c r="F10008" t="s">
        <v>55932</v>
      </c>
    </row>
    <row r="10009" spans="5:6" x14ac:dyDescent="0.3">
      <c r="E10009" t="s">
        <v>45977</v>
      </c>
      <c r="F10009" t="s">
        <v>55932</v>
      </c>
    </row>
    <row r="10010" spans="5:6" x14ac:dyDescent="0.3">
      <c r="E10010" t="s">
        <v>45978</v>
      </c>
      <c r="F10010" t="s">
        <v>55930</v>
      </c>
    </row>
    <row r="10011" spans="5:6" x14ac:dyDescent="0.3">
      <c r="E10011" t="s">
        <v>45979</v>
      </c>
      <c r="F10011" t="s">
        <v>55932</v>
      </c>
    </row>
    <row r="10012" spans="5:6" x14ac:dyDescent="0.3">
      <c r="E10012" t="s">
        <v>44642</v>
      </c>
      <c r="F10012" t="s">
        <v>55932</v>
      </c>
    </row>
    <row r="10013" spans="5:6" x14ac:dyDescent="0.3">
      <c r="E10013" t="s">
        <v>42868</v>
      </c>
      <c r="F10013" t="s">
        <v>55932</v>
      </c>
    </row>
    <row r="10014" spans="5:6" x14ac:dyDescent="0.3">
      <c r="E10014" t="s">
        <v>45980</v>
      </c>
      <c r="F10014" t="s">
        <v>55932</v>
      </c>
    </row>
    <row r="10015" spans="5:6" x14ac:dyDescent="0.3">
      <c r="E10015" t="s">
        <v>40154</v>
      </c>
      <c r="F10015" t="s">
        <v>55930</v>
      </c>
    </row>
    <row r="10016" spans="5:6" x14ac:dyDescent="0.3">
      <c r="E10016" t="s">
        <v>45936</v>
      </c>
      <c r="F10016" t="s">
        <v>55932</v>
      </c>
    </row>
    <row r="10017" spans="5:6" x14ac:dyDescent="0.3">
      <c r="E10017" t="s">
        <v>42958</v>
      </c>
      <c r="F10017" t="s">
        <v>55932</v>
      </c>
    </row>
    <row r="10018" spans="5:6" x14ac:dyDescent="0.3">
      <c r="E10018" t="s">
        <v>43924</v>
      </c>
      <c r="F10018" t="s">
        <v>55932</v>
      </c>
    </row>
    <row r="10019" spans="5:6" x14ac:dyDescent="0.3">
      <c r="E10019" t="s">
        <v>43496</v>
      </c>
      <c r="F10019" t="s">
        <v>55932</v>
      </c>
    </row>
    <row r="10020" spans="5:6" x14ac:dyDescent="0.3">
      <c r="E10020" t="s">
        <v>45981</v>
      </c>
      <c r="F10020" t="s">
        <v>55932</v>
      </c>
    </row>
    <row r="10021" spans="5:6" x14ac:dyDescent="0.3">
      <c r="E10021" t="s">
        <v>41119</v>
      </c>
      <c r="F10021" t="s">
        <v>55932</v>
      </c>
    </row>
    <row r="10022" spans="5:6" x14ac:dyDescent="0.3">
      <c r="E10022" t="s">
        <v>15560</v>
      </c>
      <c r="F10022" t="s">
        <v>55932</v>
      </c>
    </row>
    <row r="10023" spans="5:6" x14ac:dyDescent="0.3">
      <c r="E10023" t="s">
        <v>45486</v>
      </c>
      <c r="F10023" t="s">
        <v>55930</v>
      </c>
    </row>
    <row r="10024" spans="5:6" x14ac:dyDescent="0.3">
      <c r="E10024" t="s">
        <v>40739</v>
      </c>
      <c r="F10024" t="s">
        <v>55932</v>
      </c>
    </row>
    <row r="10025" spans="5:6" x14ac:dyDescent="0.3">
      <c r="E10025" t="s">
        <v>45982</v>
      </c>
      <c r="F10025" t="s">
        <v>55932</v>
      </c>
    </row>
    <row r="10026" spans="5:6" x14ac:dyDescent="0.3">
      <c r="E10026" t="s">
        <v>45983</v>
      </c>
      <c r="F10026" t="s">
        <v>55932</v>
      </c>
    </row>
    <row r="10027" spans="5:6" x14ac:dyDescent="0.3">
      <c r="E10027" t="s">
        <v>2602</v>
      </c>
      <c r="F10027" t="s">
        <v>55932</v>
      </c>
    </row>
    <row r="10028" spans="5:6" x14ac:dyDescent="0.3">
      <c r="E10028" t="s">
        <v>43703</v>
      </c>
      <c r="F10028" t="s">
        <v>55932</v>
      </c>
    </row>
    <row r="10029" spans="5:6" x14ac:dyDescent="0.3">
      <c r="E10029" t="s">
        <v>44023</v>
      </c>
      <c r="F10029" t="s">
        <v>55930</v>
      </c>
    </row>
    <row r="10030" spans="5:6" x14ac:dyDescent="0.3">
      <c r="E10030" t="s">
        <v>45984</v>
      </c>
      <c r="F10030" t="s">
        <v>55932</v>
      </c>
    </row>
    <row r="10031" spans="5:6" x14ac:dyDescent="0.3">
      <c r="E10031" t="s">
        <v>44691</v>
      </c>
      <c r="F10031" t="s">
        <v>55932</v>
      </c>
    </row>
    <row r="10032" spans="5:6" x14ac:dyDescent="0.3">
      <c r="E10032" t="s">
        <v>44164</v>
      </c>
      <c r="F10032" t="s">
        <v>55932</v>
      </c>
    </row>
    <row r="10033" spans="5:6" x14ac:dyDescent="0.3">
      <c r="E10033" t="s">
        <v>42430</v>
      </c>
      <c r="F10033" t="s">
        <v>55930</v>
      </c>
    </row>
    <row r="10034" spans="5:6" x14ac:dyDescent="0.3">
      <c r="E10034" t="s">
        <v>44687</v>
      </c>
      <c r="F10034" t="s">
        <v>55931</v>
      </c>
    </row>
    <row r="10035" spans="5:6" x14ac:dyDescent="0.3">
      <c r="E10035" t="s">
        <v>42142</v>
      </c>
      <c r="F10035" t="s">
        <v>55932</v>
      </c>
    </row>
    <row r="10036" spans="5:6" x14ac:dyDescent="0.3">
      <c r="E10036" t="s">
        <v>45985</v>
      </c>
      <c r="F10036" t="s">
        <v>55932</v>
      </c>
    </row>
    <row r="10037" spans="5:6" x14ac:dyDescent="0.3">
      <c r="E10037" t="s">
        <v>45986</v>
      </c>
      <c r="F10037" t="s">
        <v>55932</v>
      </c>
    </row>
    <row r="10038" spans="5:6" x14ac:dyDescent="0.3">
      <c r="E10038" t="s">
        <v>45987</v>
      </c>
      <c r="F10038" t="s">
        <v>55930</v>
      </c>
    </row>
    <row r="10039" spans="5:6" x14ac:dyDescent="0.3">
      <c r="E10039" t="s">
        <v>45780</v>
      </c>
      <c r="F10039" t="s">
        <v>55931</v>
      </c>
    </row>
    <row r="10040" spans="5:6" x14ac:dyDescent="0.3">
      <c r="E10040" t="s">
        <v>43018</v>
      </c>
      <c r="F10040" t="s">
        <v>55932</v>
      </c>
    </row>
    <row r="10041" spans="5:6" x14ac:dyDescent="0.3">
      <c r="E10041" t="s">
        <v>40524</v>
      </c>
      <c r="F10041" t="s">
        <v>55932</v>
      </c>
    </row>
    <row r="10042" spans="5:6" x14ac:dyDescent="0.3">
      <c r="E10042" t="s">
        <v>43213</v>
      </c>
      <c r="F10042" t="s">
        <v>55930</v>
      </c>
    </row>
    <row r="10043" spans="5:6" x14ac:dyDescent="0.3">
      <c r="E10043" t="s">
        <v>39966</v>
      </c>
      <c r="F10043" t="s">
        <v>55932</v>
      </c>
    </row>
    <row r="10044" spans="5:6" x14ac:dyDescent="0.3">
      <c r="E10044" t="s">
        <v>43993</v>
      </c>
      <c r="F10044" t="s">
        <v>55932</v>
      </c>
    </row>
    <row r="10045" spans="5:6" x14ac:dyDescent="0.3">
      <c r="E10045" t="s">
        <v>45988</v>
      </c>
      <c r="F10045" t="s">
        <v>55932</v>
      </c>
    </row>
    <row r="10046" spans="5:6" x14ac:dyDescent="0.3">
      <c r="E10046" t="s">
        <v>44441</v>
      </c>
      <c r="F10046" t="s">
        <v>55932</v>
      </c>
    </row>
    <row r="10047" spans="5:6" x14ac:dyDescent="0.3">
      <c r="E10047" t="s">
        <v>41119</v>
      </c>
      <c r="F10047" t="s">
        <v>55930</v>
      </c>
    </row>
    <row r="10048" spans="5:6" x14ac:dyDescent="0.3">
      <c r="E10048" t="s">
        <v>44190</v>
      </c>
      <c r="F10048" t="s">
        <v>55930</v>
      </c>
    </row>
    <row r="10049" spans="5:6" x14ac:dyDescent="0.3">
      <c r="E10049" t="s">
        <v>43083</v>
      </c>
      <c r="F10049" t="s">
        <v>55931</v>
      </c>
    </row>
    <row r="10050" spans="5:6" x14ac:dyDescent="0.3">
      <c r="E10050" t="s">
        <v>40424</v>
      </c>
      <c r="F10050" t="s">
        <v>55932</v>
      </c>
    </row>
    <row r="10051" spans="5:6" x14ac:dyDescent="0.3">
      <c r="E10051" t="s">
        <v>45989</v>
      </c>
      <c r="F10051" t="s">
        <v>55930</v>
      </c>
    </row>
    <row r="10052" spans="5:6" x14ac:dyDescent="0.3">
      <c r="E10052" t="s">
        <v>43314</v>
      </c>
      <c r="F10052" t="s">
        <v>55931</v>
      </c>
    </row>
    <row r="10053" spans="5:6" x14ac:dyDescent="0.3">
      <c r="E10053" t="s">
        <v>42547</v>
      </c>
      <c r="F10053" t="s">
        <v>55932</v>
      </c>
    </row>
    <row r="10054" spans="5:6" x14ac:dyDescent="0.3">
      <c r="E10054" t="s">
        <v>40048</v>
      </c>
      <c r="F10054" t="s">
        <v>55932</v>
      </c>
    </row>
    <row r="10055" spans="5:6" x14ac:dyDescent="0.3">
      <c r="E10055" t="s">
        <v>43360</v>
      </c>
      <c r="F10055" t="s">
        <v>55932</v>
      </c>
    </row>
    <row r="10056" spans="5:6" x14ac:dyDescent="0.3">
      <c r="E10056" t="s">
        <v>44048</v>
      </c>
      <c r="F10056" t="s">
        <v>55930</v>
      </c>
    </row>
    <row r="10057" spans="5:6" x14ac:dyDescent="0.3">
      <c r="E10057" t="s">
        <v>1393</v>
      </c>
      <c r="F10057" t="s">
        <v>55931</v>
      </c>
    </row>
    <row r="10058" spans="5:6" x14ac:dyDescent="0.3">
      <c r="E10058" t="s">
        <v>1393</v>
      </c>
      <c r="F10058" t="s">
        <v>55932</v>
      </c>
    </row>
    <row r="10059" spans="5:6" x14ac:dyDescent="0.3">
      <c r="E10059" t="s">
        <v>45990</v>
      </c>
      <c r="F10059" t="s">
        <v>55932</v>
      </c>
    </row>
    <row r="10060" spans="5:6" x14ac:dyDescent="0.3">
      <c r="E10060" t="s">
        <v>45991</v>
      </c>
      <c r="F10060" t="s">
        <v>55932</v>
      </c>
    </row>
    <row r="10061" spans="5:6" x14ac:dyDescent="0.3">
      <c r="E10061" t="s">
        <v>2701</v>
      </c>
      <c r="F10061" t="s">
        <v>55930</v>
      </c>
    </row>
    <row r="10062" spans="5:6" x14ac:dyDescent="0.3">
      <c r="E10062" t="s">
        <v>45992</v>
      </c>
      <c r="F10062" t="s">
        <v>55932</v>
      </c>
    </row>
    <row r="10063" spans="5:6" x14ac:dyDescent="0.3">
      <c r="E10063" t="s">
        <v>45993</v>
      </c>
      <c r="F10063" t="s">
        <v>55932</v>
      </c>
    </row>
    <row r="10064" spans="5:6" x14ac:dyDescent="0.3">
      <c r="E10064" t="s">
        <v>45994</v>
      </c>
      <c r="F10064" t="s">
        <v>55932</v>
      </c>
    </row>
    <row r="10065" spans="5:6" x14ac:dyDescent="0.3">
      <c r="E10065" t="s">
        <v>44135</v>
      </c>
      <c r="F10065" t="s">
        <v>55932</v>
      </c>
    </row>
    <row r="10066" spans="5:6" x14ac:dyDescent="0.3">
      <c r="E10066" t="s">
        <v>44620</v>
      </c>
      <c r="F10066" t="s">
        <v>55932</v>
      </c>
    </row>
    <row r="10067" spans="5:6" x14ac:dyDescent="0.3">
      <c r="E10067" t="s">
        <v>40084</v>
      </c>
      <c r="F10067" t="s">
        <v>55930</v>
      </c>
    </row>
    <row r="10068" spans="5:6" x14ac:dyDescent="0.3">
      <c r="E10068" t="s">
        <v>45995</v>
      </c>
      <c r="F10068" t="s">
        <v>55931</v>
      </c>
    </row>
    <row r="10069" spans="5:6" x14ac:dyDescent="0.3">
      <c r="E10069" t="s">
        <v>43887</v>
      </c>
      <c r="F10069" t="s">
        <v>55932</v>
      </c>
    </row>
    <row r="10070" spans="5:6" x14ac:dyDescent="0.3">
      <c r="E10070" t="s">
        <v>45996</v>
      </c>
      <c r="F10070" t="s">
        <v>55932</v>
      </c>
    </row>
    <row r="10071" spans="5:6" x14ac:dyDescent="0.3">
      <c r="E10071" t="s">
        <v>43014</v>
      </c>
      <c r="F10071" t="s">
        <v>55932</v>
      </c>
    </row>
    <row r="10072" spans="5:6" x14ac:dyDescent="0.3">
      <c r="E10072" t="s">
        <v>45997</v>
      </c>
      <c r="F10072" t="s">
        <v>55932</v>
      </c>
    </row>
    <row r="10073" spans="5:6" x14ac:dyDescent="0.3">
      <c r="E10073" t="s">
        <v>45998</v>
      </c>
      <c r="F10073" t="s">
        <v>55930</v>
      </c>
    </row>
    <row r="10074" spans="5:6" x14ac:dyDescent="0.3">
      <c r="E10074" t="s">
        <v>45999</v>
      </c>
      <c r="F10074" t="s">
        <v>55931</v>
      </c>
    </row>
    <row r="10075" spans="5:6" x14ac:dyDescent="0.3">
      <c r="E10075" t="s">
        <v>46000</v>
      </c>
      <c r="F10075" t="s">
        <v>55932</v>
      </c>
    </row>
    <row r="10076" spans="5:6" x14ac:dyDescent="0.3">
      <c r="E10076" t="s">
        <v>46001</v>
      </c>
      <c r="F10076" t="s">
        <v>55932</v>
      </c>
    </row>
    <row r="10077" spans="5:6" x14ac:dyDescent="0.3">
      <c r="E10077" t="s">
        <v>46002</v>
      </c>
      <c r="F10077" t="s">
        <v>55932</v>
      </c>
    </row>
    <row r="10078" spans="5:6" x14ac:dyDescent="0.3">
      <c r="E10078" t="s">
        <v>46003</v>
      </c>
      <c r="F10078" t="s">
        <v>55930</v>
      </c>
    </row>
    <row r="10079" spans="5:6" x14ac:dyDescent="0.3">
      <c r="E10079" t="s">
        <v>46004</v>
      </c>
      <c r="F10079" t="s">
        <v>55931</v>
      </c>
    </row>
    <row r="10080" spans="5:6" x14ac:dyDescent="0.3">
      <c r="E10080" t="s">
        <v>46005</v>
      </c>
      <c r="F10080" t="s">
        <v>55932</v>
      </c>
    </row>
    <row r="10081" spans="5:6" x14ac:dyDescent="0.3">
      <c r="E10081" t="s">
        <v>46006</v>
      </c>
      <c r="F10081" t="s">
        <v>55932</v>
      </c>
    </row>
    <row r="10082" spans="5:6" x14ac:dyDescent="0.3">
      <c r="E10082" t="s">
        <v>46007</v>
      </c>
      <c r="F10082" t="s">
        <v>55932</v>
      </c>
    </row>
    <row r="10083" spans="5:6" x14ac:dyDescent="0.3">
      <c r="E10083" t="s">
        <v>46008</v>
      </c>
      <c r="F10083" t="s">
        <v>55930</v>
      </c>
    </row>
    <row r="10084" spans="5:6" x14ac:dyDescent="0.3">
      <c r="E10084" t="s">
        <v>46009</v>
      </c>
      <c r="F10084" t="s">
        <v>55931</v>
      </c>
    </row>
    <row r="10085" spans="5:6" x14ac:dyDescent="0.3">
      <c r="E10085" t="s">
        <v>46010</v>
      </c>
      <c r="F10085" t="s">
        <v>55932</v>
      </c>
    </row>
    <row r="10086" spans="5:6" x14ac:dyDescent="0.3">
      <c r="E10086" t="s">
        <v>46008</v>
      </c>
      <c r="F10086" t="s">
        <v>55932</v>
      </c>
    </row>
    <row r="10087" spans="5:6" x14ac:dyDescent="0.3">
      <c r="E10087" t="s">
        <v>44995</v>
      </c>
      <c r="F10087" t="s">
        <v>55932</v>
      </c>
    </row>
    <row r="10088" spans="5:6" x14ac:dyDescent="0.3">
      <c r="E10088" t="s">
        <v>46011</v>
      </c>
      <c r="F10088" t="s">
        <v>55930</v>
      </c>
    </row>
    <row r="10089" spans="5:6" x14ac:dyDescent="0.3">
      <c r="E10089" t="s">
        <v>46012</v>
      </c>
      <c r="F10089" t="s">
        <v>55931</v>
      </c>
    </row>
    <row r="10090" spans="5:6" x14ac:dyDescent="0.3">
      <c r="E10090" t="s">
        <v>46013</v>
      </c>
      <c r="F10090" t="s">
        <v>55932</v>
      </c>
    </row>
    <row r="10091" spans="5:6" x14ac:dyDescent="0.3">
      <c r="E10091" t="s">
        <v>46014</v>
      </c>
      <c r="F10091" t="s">
        <v>55932</v>
      </c>
    </row>
    <row r="10092" spans="5:6" x14ac:dyDescent="0.3">
      <c r="E10092" t="s">
        <v>46015</v>
      </c>
      <c r="F10092" t="s">
        <v>55932</v>
      </c>
    </row>
    <row r="10093" spans="5:6" x14ac:dyDescent="0.3">
      <c r="E10093" t="s">
        <v>46016</v>
      </c>
      <c r="F10093" t="s">
        <v>55932</v>
      </c>
    </row>
    <row r="10094" spans="5:6" x14ac:dyDescent="0.3">
      <c r="E10094" t="s">
        <v>46017</v>
      </c>
      <c r="F10094" t="s">
        <v>55930</v>
      </c>
    </row>
    <row r="10095" spans="5:6" x14ac:dyDescent="0.3">
      <c r="E10095" t="s">
        <v>46018</v>
      </c>
      <c r="F10095" t="s">
        <v>55931</v>
      </c>
    </row>
    <row r="10096" spans="5:6" x14ac:dyDescent="0.3">
      <c r="E10096" t="s">
        <v>46019</v>
      </c>
      <c r="F10096" t="s">
        <v>55932</v>
      </c>
    </row>
    <row r="10097" spans="5:6" x14ac:dyDescent="0.3">
      <c r="E10097" t="s">
        <v>46020</v>
      </c>
      <c r="F10097" t="s">
        <v>55932</v>
      </c>
    </row>
    <row r="10098" spans="5:6" x14ac:dyDescent="0.3">
      <c r="E10098" t="s">
        <v>46021</v>
      </c>
      <c r="F10098" t="s">
        <v>55932</v>
      </c>
    </row>
    <row r="10099" spans="5:6" x14ac:dyDescent="0.3">
      <c r="E10099" t="s">
        <v>46022</v>
      </c>
      <c r="F10099" t="s">
        <v>55930</v>
      </c>
    </row>
    <row r="10100" spans="5:6" x14ac:dyDescent="0.3">
      <c r="E10100" t="s">
        <v>46023</v>
      </c>
      <c r="F10100" t="s">
        <v>55931</v>
      </c>
    </row>
    <row r="10101" spans="5:6" x14ac:dyDescent="0.3">
      <c r="E10101" t="s">
        <v>46024</v>
      </c>
      <c r="F10101" t="s">
        <v>55932</v>
      </c>
    </row>
    <row r="10102" spans="5:6" x14ac:dyDescent="0.3">
      <c r="E10102" t="s">
        <v>46025</v>
      </c>
      <c r="F10102" t="s">
        <v>55932</v>
      </c>
    </row>
    <row r="10103" spans="5:6" x14ac:dyDescent="0.3">
      <c r="E10103" t="s">
        <v>46026</v>
      </c>
      <c r="F10103" t="s">
        <v>55932</v>
      </c>
    </row>
    <row r="10104" spans="5:6" x14ac:dyDescent="0.3">
      <c r="E10104" t="s">
        <v>46027</v>
      </c>
      <c r="F10104" t="s">
        <v>55932</v>
      </c>
    </row>
    <row r="10105" spans="5:6" x14ac:dyDescent="0.3">
      <c r="E10105" t="s">
        <v>46028</v>
      </c>
      <c r="F10105" t="s">
        <v>55930</v>
      </c>
    </row>
    <row r="10106" spans="5:6" x14ac:dyDescent="0.3">
      <c r="E10106" t="s">
        <v>46029</v>
      </c>
      <c r="F10106" t="s">
        <v>55931</v>
      </c>
    </row>
    <row r="10107" spans="5:6" x14ac:dyDescent="0.3">
      <c r="E10107" t="s">
        <v>46030</v>
      </c>
      <c r="F10107" t="s">
        <v>55932</v>
      </c>
    </row>
    <row r="10108" spans="5:6" x14ac:dyDescent="0.3">
      <c r="E10108" t="s">
        <v>46031</v>
      </c>
      <c r="F10108" t="s">
        <v>55932</v>
      </c>
    </row>
    <row r="10109" spans="5:6" x14ac:dyDescent="0.3">
      <c r="E10109" t="s">
        <v>46032</v>
      </c>
      <c r="F10109" t="s">
        <v>55932</v>
      </c>
    </row>
    <row r="10110" spans="5:6" x14ac:dyDescent="0.3">
      <c r="E10110" t="s">
        <v>44453</v>
      </c>
      <c r="F10110" t="s">
        <v>55930</v>
      </c>
    </row>
    <row r="10111" spans="5:6" x14ac:dyDescent="0.3">
      <c r="E10111" t="s">
        <v>46033</v>
      </c>
      <c r="F10111" t="s">
        <v>55931</v>
      </c>
    </row>
    <row r="10112" spans="5:6" x14ac:dyDescent="0.3">
      <c r="E10112" t="s">
        <v>41858</v>
      </c>
      <c r="F10112" t="s">
        <v>55932</v>
      </c>
    </row>
    <row r="10113" spans="5:6" x14ac:dyDescent="0.3">
      <c r="E10113" t="s">
        <v>46034</v>
      </c>
      <c r="F10113" t="s">
        <v>55932</v>
      </c>
    </row>
    <row r="10114" spans="5:6" x14ac:dyDescent="0.3">
      <c r="E10114" t="s">
        <v>46035</v>
      </c>
      <c r="F10114" t="s">
        <v>55932</v>
      </c>
    </row>
    <row r="10115" spans="5:6" x14ac:dyDescent="0.3">
      <c r="E10115" t="s">
        <v>46036</v>
      </c>
      <c r="F10115" t="s">
        <v>55932</v>
      </c>
    </row>
    <row r="10116" spans="5:6" x14ac:dyDescent="0.3">
      <c r="E10116" t="s">
        <v>46037</v>
      </c>
      <c r="F10116" t="s">
        <v>55932</v>
      </c>
    </row>
    <row r="10117" spans="5:6" x14ac:dyDescent="0.3">
      <c r="E10117" t="s">
        <v>46038</v>
      </c>
      <c r="F10117" t="s">
        <v>55930</v>
      </c>
    </row>
    <row r="10118" spans="5:6" x14ac:dyDescent="0.3">
      <c r="E10118" t="s">
        <v>46039</v>
      </c>
      <c r="F10118" t="s">
        <v>55931</v>
      </c>
    </row>
    <row r="10119" spans="5:6" x14ac:dyDescent="0.3">
      <c r="E10119" t="s">
        <v>46040</v>
      </c>
      <c r="F10119" t="s">
        <v>55932</v>
      </c>
    </row>
    <row r="10120" spans="5:6" x14ac:dyDescent="0.3">
      <c r="E10120" t="s">
        <v>46041</v>
      </c>
      <c r="F10120" t="s">
        <v>55932</v>
      </c>
    </row>
    <row r="10121" spans="5:6" x14ac:dyDescent="0.3">
      <c r="E10121" t="s">
        <v>46042</v>
      </c>
      <c r="F10121" t="s">
        <v>55930</v>
      </c>
    </row>
    <row r="10122" spans="5:6" x14ac:dyDescent="0.3">
      <c r="E10122" t="s">
        <v>46043</v>
      </c>
      <c r="F10122" t="s">
        <v>55931</v>
      </c>
    </row>
    <row r="10123" spans="5:6" x14ac:dyDescent="0.3">
      <c r="E10123" t="s">
        <v>46044</v>
      </c>
      <c r="F10123" t="s">
        <v>55932</v>
      </c>
    </row>
    <row r="10124" spans="5:6" x14ac:dyDescent="0.3">
      <c r="E10124" t="s">
        <v>46045</v>
      </c>
      <c r="F10124" t="s">
        <v>55930</v>
      </c>
    </row>
    <row r="10125" spans="5:6" x14ac:dyDescent="0.3">
      <c r="E10125" t="s">
        <v>46046</v>
      </c>
      <c r="F10125" t="s">
        <v>55931</v>
      </c>
    </row>
    <row r="10126" spans="5:6" x14ac:dyDescent="0.3">
      <c r="E10126" t="s">
        <v>46047</v>
      </c>
      <c r="F10126" t="s">
        <v>55932</v>
      </c>
    </row>
    <row r="10127" spans="5:6" x14ac:dyDescent="0.3">
      <c r="E10127" t="s">
        <v>46048</v>
      </c>
      <c r="F10127" t="s">
        <v>55932</v>
      </c>
    </row>
    <row r="10128" spans="5:6" x14ac:dyDescent="0.3">
      <c r="E10128" t="s">
        <v>46049</v>
      </c>
      <c r="F10128" t="s">
        <v>55932</v>
      </c>
    </row>
    <row r="10129" spans="5:6" x14ac:dyDescent="0.3">
      <c r="E10129" t="s">
        <v>46050</v>
      </c>
      <c r="F10129" t="s">
        <v>55932</v>
      </c>
    </row>
    <row r="10130" spans="5:6" x14ac:dyDescent="0.3">
      <c r="E10130" t="s">
        <v>46051</v>
      </c>
      <c r="F10130" t="s">
        <v>55932</v>
      </c>
    </row>
    <row r="10131" spans="5:6" x14ac:dyDescent="0.3">
      <c r="E10131" t="s">
        <v>46052</v>
      </c>
      <c r="F10131" t="s">
        <v>55930</v>
      </c>
    </row>
    <row r="10132" spans="5:6" x14ac:dyDescent="0.3">
      <c r="E10132" t="s">
        <v>45288</v>
      </c>
      <c r="F10132" t="s">
        <v>55931</v>
      </c>
    </row>
    <row r="10133" spans="5:6" x14ac:dyDescent="0.3">
      <c r="E10133" t="s">
        <v>40927</v>
      </c>
      <c r="F10133" t="s">
        <v>55932</v>
      </c>
    </row>
    <row r="10134" spans="5:6" x14ac:dyDescent="0.3">
      <c r="E10134" t="s">
        <v>46053</v>
      </c>
      <c r="F10134" t="s">
        <v>55932</v>
      </c>
    </row>
    <row r="10135" spans="5:6" x14ac:dyDescent="0.3">
      <c r="E10135" t="s">
        <v>43957</v>
      </c>
      <c r="F10135" t="s">
        <v>55932</v>
      </c>
    </row>
    <row r="10136" spans="5:6" x14ac:dyDescent="0.3">
      <c r="E10136" t="s">
        <v>46054</v>
      </c>
      <c r="F10136" t="s">
        <v>55930</v>
      </c>
    </row>
    <row r="10137" spans="5:6" x14ac:dyDescent="0.3">
      <c r="E10137" t="s">
        <v>46055</v>
      </c>
      <c r="F10137" t="s">
        <v>55931</v>
      </c>
    </row>
    <row r="10138" spans="5:6" x14ac:dyDescent="0.3">
      <c r="E10138" t="s">
        <v>46043</v>
      </c>
      <c r="F10138" t="s">
        <v>55932</v>
      </c>
    </row>
    <row r="10139" spans="5:6" x14ac:dyDescent="0.3">
      <c r="E10139" t="s">
        <v>46056</v>
      </c>
      <c r="F10139" t="s">
        <v>55932</v>
      </c>
    </row>
    <row r="10140" spans="5:6" x14ac:dyDescent="0.3">
      <c r="E10140" t="s">
        <v>46057</v>
      </c>
      <c r="F10140" t="s">
        <v>55932</v>
      </c>
    </row>
    <row r="10141" spans="5:6" x14ac:dyDescent="0.3">
      <c r="E10141" t="s">
        <v>46058</v>
      </c>
      <c r="F10141" t="s">
        <v>55932</v>
      </c>
    </row>
    <row r="10142" spans="5:6" x14ac:dyDescent="0.3">
      <c r="E10142" t="s">
        <v>46059</v>
      </c>
      <c r="F10142" t="s">
        <v>55932</v>
      </c>
    </row>
    <row r="10143" spans="5:6" x14ac:dyDescent="0.3">
      <c r="E10143" t="s">
        <v>46060</v>
      </c>
      <c r="F10143" t="s">
        <v>55930</v>
      </c>
    </row>
    <row r="10144" spans="5:6" x14ac:dyDescent="0.3">
      <c r="E10144" t="s">
        <v>46061</v>
      </c>
      <c r="F10144" t="s">
        <v>55931</v>
      </c>
    </row>
    <row r="10145" spans="5:6" x14ac:dyDescent="0.3">
      <c r="E10145" t="s">
        <v>46062</v>
      </c>
      <c r="F10145" t="s">
        <v>55932</v>
      </c>
    </row>
    <row r="10146" spans="5:6" x14ac:dyDescent="0.3">
      <c r="E10146" t="s">
        <v>46063</v>
      </c>
      <c r="F10146" t="s">
        <v>55932</v>
      </c>
    </row>
    <row r="10147" spans="5:6" x14ac:dyDescent="0.3">
      <c r="E10147" t="s">
        <v>46064</v>
      </c>
      <c r="F10147" t="s">
        <v>55930</v>
      </c>
    </row>
    <row r="10148" spans="5:6" x14ac:dyDescent="0.3">
      <c r="E10148" t="s">
        <v>46065</v>
      </c>
      <c r="F10148" t="s">
        <v>55931</v>
      </c>
    </row>
    <row r="10149" spans="5:6" x14ac:dyDescent="0.3">
      <c r="E10149" t="s">
        <v>46066</v>
      </c>
      <c r="F10149" t="s">
        <v>55932</v>
      </c>
    </row>
    <row r="10150" spans="5:6" x14ac:dyDescent="0.3">
      <c r="E10150" t="s">
        <v>46067</v>
      </c>
      <c r="F10150" t="s">
        <v>55932</v>
      </c>
    </row>
    <row r="10151" spans="5:6" x14ac:dyDescent="0.3">
      <c r="E10151" t="s">
        <v>46068</v>
      </c>
      <c r="F10151" t="s">
        <v>55932</v>
      </c>
    </row>
    <row r="10152" spans="5:6" x14ac:dyDescent="0.3">
      <c r="E10152" t="s">
        <v>46069</v>
      </c>
      <c r="F10152" t="s">
        <v>55932</v>
      </c>
    </row>
    <row r="10153" spans="5:6" x14ac:dyDescent="0.3">
      <c r="E10153" t="s">
        <v>46070</v>
      </c>
      <c r="F10153" t="s">
        <v>55930</v>
      </c>
    </row>
    <row r="10154" spans="5:6" x14ac:dyDescent="0.3">
      <c r="E10154" t="s">
        <v>46071</v>
      </c>
      <c r="F10154" t="s">
        <v>55931</v>
      </c>
    </row>
    <row r="10155" spans="5:6" x14ac:dyDescent="0.3">
      <c r="E10155" t="s">
        <v>46072</v>
      </c>
      <c r="F10155" t="s">
        <v>55932</v>
      </c>
    </row>
    <row r="10156" spans="5:6" x14ac:dyDescent="0.3">
      <c r="E10156" t="s">
        <v>46073</v>
      </c>
      <c r="F10156" t="s">
        <v>55932</v>
      </c>
    </row>
    <row r="10157" spans="5:6" x14ac:dyDescent="0.3">
      <c r="E10157" t="s">
        <v>46074</v>
      </c>
      <c r="F10157" t="s">
        <v>55932</v>
      </c>
    </row>
    <row r="10158" spans="5:6" x14ac:dyDescent="0.3">
      <c r="E10158" t="s">
        <v>46075</v>
      </c>
      <c r="F10158" t="s">
        <v>55930</v>
      </c>
    </row>
    <row r="10159" spans="5:6" x14ac:dyDescent="0.3">
      <c r="E10159" t="s">
        <v>46076</v>
      </c>
      <c r="F10159" t="s">
        <v>55931</v>
      </c>
    </row>
    <row r="10160" spans="5:6" x14ac:dyDescent="0.3">
      <c r="E10160" t="s">
        <v>46042</v>
      </c>
      <c r="F10160" t="s">
        <v>55932</v>
      </c>
    </row>
    <row r="10161" spans="5:6" x14ac:dyDescent="0.3">
      <c r="E10161" t="s">
        <v>46077</v>
      </c>
      <c r="F10161" t="s">
        <v>55932</v>
      </c>
    </row>
    <row r="10162" spans="5:6" x14ac:dyDescent="0.3">
      <c r="E10162" t="s">
        <v>46078</v>
      </c>
      <c r="F10162" t="s">
        <v>55932</v>
      </c>
    </row>
    <row r="10163" spans="5:6" x14ac:dyDescent="0.3">
      <c r="E10163" t="s">
        <v>46079</v>
      </c>
      <c r="F10163" t="s">
        <v>55930</v>
      </c>
    </row>
    <row r="10164" spans="5:6" x14ac:dyDescent="0.3">
      <c r="E10164" t="s">
        <v>46080</v>
      </c>
      <c r="F10164" t="s">
        <v>55932</v>
      </c>
    </row>
    <row r="10165" spans="5:6" x14ac:dyDescent="0.3">
      <c r="E10165" t="s">
        <v>46081</v>
      </c>
      <c r="F10165" t="s">
        <v>55932</v>
      </c>
    </row>
    <row r="10166" spans="5:6" x14ac:dyDescent="0.3">
      <c r="E10166" t="s">
        <v>46015</v>
      </c>
      <c r="F10166" t="s">
        <v>55932</v>
      </c>
    </row>
    <row r="10167" spans="5:6" x14ac:dyDescent="0.3">
      <c r="E10167" t="s">
        <v>46082</v>
      </c>
      <c r="F10167" t="s">
        <v>55932</v>
      </c>
    </row>
    <row r="10168" spans="5:6" x14ac:dyDescent="0.3">
      <c r="E10168" t="s">
        <v>46083</v>
      </c>
      <c r="F10168" t="s">
        <v>55932</v>
      </c>
    </row>
    <row r="10169" spans="5:6" x14ac:dyDescent="0.3">
      <c r="E10169" t="s">
        <v>46084</v>
      </c>
      <c r="F10169" t="s">
        <v>55930</v>
      </c>
    </row>
    <row r="10170" spans="5:6" x14ac:dyDescent="0.3">
      <c r="E10170" t="s">
        <v>46085</v>
      </c>
      <c r="F10170" t="s">
        <v>55931</v>
      </c>
    </row>
    <row r="10171" spans="5:6" x14ac:dyDescent="0.3">
      <c r="E10171" t="s">
        <v>46086</v>
      </c>
      <c r="F10171" t="s">
        <v>55932</v>
      </c>
    </row>
    <row r="10172" spans="5:6" x14ac:dyDescent="0.3">
      <c r="E10172" t="s">
        <v>46087</v>
      </c>
      <c r="F10172" t="s">
        <v>55932</v>
      </c>
    </row>
    <row r="10173" spans="5:6" x14ac:dyDescent="0.3">
      <c r="E10173" t="s">
        <v>46088</v>
      </c>
      <c r="F10173" t="s">
        <v>55932</v>
      </c>
    </row>
    <row r="10174" spans="5:6" x14ac:dyDescent="0.3">
      <c r="E10174" t="s">
        <v>46089</v>
      </c>
      <c r="F10174" t="s">
        <v>55930</v>
      </c>
    </row>
    <row r="10175" spans="5:6" x14ac:dyDescent="0.3">
      <c r="E10175" t="s">
        <v>46090</v>
      </c>
      <c r="F10175" t="s">
        <v>55931</v>
      </c>
    </row>
    <row r="10176" spans="5:6" x14ac:dyDescent="0.3">
      <c r="E10176" t="s">
        <v>46089</v>
      </c>
      <c r="F10176" t="s">
        <v>55932</v>
      </c>
    </row>
    <row r="10177" spans="5:6" x14ac:dyDescent="0.3">
      <c r="E10177" t="s">
        <v>46091</v>
      </c>
      <c r="F10177" t="s">
        <v>55932</v>
      </c>
    </row>
    <row r="10178" spans="5:6" x14ac:dyDescent="0.3">
      <c r="E10178" t="s">
        <v>46092</v>
      </c>
      <c r="F10178" t="s">
        <v>55932</v>
      </c>
    </row>
    <row r="10179" spans="5:6" x14ac:dyDescent="0.3">
      <c r="E10179" t="s">
        <v>46093</v>
      </c>
      <c r="F10179" t="s">
        <v>55930</v>
      </c>
    </row>
    <row r="10180" spans="5:6" x14ac:dyDescent="0.3">
      <c r="E10180" t="s">
        <v>46094</v>
      </c>
      <c r="F10180" t="s">
        <v>55931</v>
      </c>
    </row>
    <row r="10181" spans="5:6" x14ac:dyDescent="0.3">
      <c r="E10181" t="s">
        <v>46095</v>
      </c>
      <c r="F10181" t="s">
        <v>55932</v>
      </c>
    </row>
    <row r="10182" spans="5:6" x14ac:dyDescent="0.3">
      <c r="E10182" t="s">
        <v>46096</v>
      </c>
      <c r="F10182" t="s">
        <v>55932</v>
      </c>
    </row>
    <row r="10183" spans="5:6" x14ac:dyDescent="0.3">
      <c r="E10183" t="s">
        <v>46096</v>
      </c>
      <c r="F10183" t="s">
        <v>55932</v>
      </c>
    </row>
    <row r="10184" spans="5:6" x14ac:dyDescent="0.3">
      <c r="E10184" t="s">
        <v>46097</v>
      </c>
      <c r="F10184" t="s">
        <v>55932</v>
      </c>
    </row>
    <row r="10185" spans="5:6" x14ac:dyDescent="0.3">
      <c r="E10185" t="s">
        <v>46098</v>
      </c>
      <c r="F10185" t="s">
        <v>55930</v>
      </c>
    </row>
    <row r="10186" spans="5:6" x14ac:dyDescent="0.3">
      <c r="E10186" t="s">
        <v>46099</v>
      </c>
      <c r="F10186" t="s">
        <v>55931</v>
      </c>
    </row>
    <row r="10187" spans="5:6" x14ac:dyDescent="0.3">
      <c r="E10187" t="s">
        <v>46099</v>
      </c>
      <c r="F10187" t="s">
        <v>55932</v>
      </c>
    </row>
    <row r="10188" spans="5:6" x14ac:dyDescent="0.3">
      <c r="E10188" t="s">
        <v>46100</v>
      </c>
      <c r="F10188" t="s">
        <v>55932</v>
      </c>
    </row>
    <row r="10189" spans="5:6" x14ac:dyDescent="0.3">
      <c r="E10189" t="s">
        <v>46101</v>
      </c>
      <c r="F10189" t="s">
        <v>55932</v>
      </c>
    </row>
    <row r="10190" spans="5:6" x14ac:dyDescent="0.3">
      <c r="E10190" t="s">
        <v>46102</v>
      </c>
      <c r="F10190" t="s">
        <v>55930</v>
      </c>
    </row>
    <row r="10191" spans="5:6" x14ac:dyDescent="0.3">
      <c r="E10191" t="s">
        <v>46103</v>
      </c>
      <c r="F10191" t="s">
        <v>55931</v>
      </c>
    </row>
    <row r="10192" spans="5:6" x14ac:dyDescent="0.3">
      <c r="E10192" t="s">
        <v>46104</v>
      </c>
      <c r="F10192" t="s">
        <v>55932</v>
      </c>
    </row>
    <row r="10193" spans="5:6" x14ac:dyDescent="0.3">
      <c r="E10193" t="s">
        <v>46105</v>
      </c>
      <c r="F10193" t="s">
        <v>55932</v>
      </c>
    </row>
    <row r="10194" spans="5:6" x14ac:dyDescent="0.3">
      <c r="E10194" t="s">
        <v>46106</v>
      </c>
      <c r="F10194" t="s">
        <v>55932</v>
      </c>
    </row>
    <row r="10195" spans="5:6" x14ac:dyDescent="0.3">
      <c r="E10195" t="s">
        <v>46104</v>
      </c>
      <c r="F10195" t="s">
        <v>55930</v>
      </c>
    </row>
    <row r="10196" spans="5:6" x14ac:dyDescent="0.3">
      <c r="E10196" t="s">
        <v>43796</v>
      </c>
      <c r="F10196" t="s">
        <v>55931</v>
      </c>
    </row>
    <row r="10197" spans="5:6" x14ac:dyDescent="0.3">
      <c r="E10197" t="s">
        <v>41327</v>
      </c>
      <c r="F10197" t="s">
        <v>55932</v>
      </c>
    </row>
    <row r="10198" spans="5:6" x14ac:dyDescent="0.3">
      <c r="E10198" t="s">
        <v>46107</v>
      </c>
      <c r="F10198" t="s">
        <v>55932</v>
      </c>
    </row>
    <row r="10199" spans="5:6" x14ac:dyDescent="0.3">
      <c r="E10199" t="s">
        <v>46108</v>
      </c>
      <c r="F10199" t="s">
        <v>55932</v>
      </c>
    </row>
    <row r="10200" spans="5:6" x14ac:dyDescent="0.3">
      <c r="E10200" t="s">
        <v>46109</v>
      </c>
      <c r="F10200" t="s">
        <v>55930</v>
      </c>
    </row>
    <row r="10201" spans="5:6" x14ac:dyDescent="0.3">
      <c r="E10201" t="s">
        <v>46110</v>
      </c>
      <c r="F10201" t="s">
        <v>55931</v>
      </c>
    </row>
    <row r="10202" spans="5:6" x14ac:dyDescent="0.3">
      <c r="E10202" t="s">
        <v>40873</v>
      </c>
      <c r="F10202" t="s">
        <v>55932</v>
      </c>
    </row>
    <row r="10203" spans="5:6" x14ac:dyDescent="0.3">
      <c r="E10203" t="s">
        <v>46111</v>
      </c>
      <c r="F10203" t="s">
        <v>55932</v>
      </c>
    </row>
    <row r="10204" spans="5:6" x14ac:dyDescent="0.3">
      <c r="E10204" t="s">
        <v>46112</v>
      </c>
      <c r="F10204" t="s">
        <v>55932</v>
      </c>
    </row>
    <row r="10205" spans="5:6" x14ac:dyDescent="0.3">
      <c r="E10205" t="s">
        <v>46109</v>
      </c>
      <c r="F10205" t="s">
        <v>55932</v>
      </c>
    </row>
    <row r="10206" spans="5:6" x14ac:dyDescent="0.3">
      <c r="E10206" t="s">
        <v>46113</v>
      </c>
      <c r="F10206" t="s">
        <v>55930</v>
      </c>
    </row>
    <row r="10207" spans="5:6" x14ac:dyDescent="0.3">
      <c r="E10207" t="s">
        <v>46114</v>
      </c>
      <c r="F10207" t="s">
        <v>55931</v>
      </c>
    </row>
    <row r="10208" spans="5:6" x14ac:dyDescent="0.3">
      <c r="E10208" t="s">
        <v>46115</v>
      </c>
      <c r="F10208" t="s">
        <v>55932</v>
      </c>
    </row>
    <row r="10209" spans="5:6" x14ac:dyDescent="0.3">
      <c r="E10209" t="s">
        <v>46116</v>
      </c>
      <c r="F10209" t="s">
        <v>55932</v>
      </c>
    </row>
    <row r="10210" spans="5:6" x14ac:dyDescent="0.3">
      <c r="E10210" t="s">
        <v>46117</v>
      </c>
      <c r="F10210" t="s">
        <v>55932</v>
      </c>
    </row>
    <row r="10211" spans="5:6" x14ac:dyDescent="0.3">
      <c r="E10211" t="s">
        <v>46118</v>
      </c>
      <c r="F10211" t="s">
        <v>55930</v>
      </c>
    </row>
    <row r="10212" spans="5:6" x14ac:dyDescent="0.3">
      <c r="E10212" t="s">
        <v>46119</v>
      </c>
      <c r="F10212" t="s">
        <v>55931</v>
      </c>
    </row>
    <row r="10213" spans="5:6" x14ac:dyDescent="0.3">
      <c r="E10213" t="s">
        <v>46120</v>
      </c>
      <c r="F10213" t="s">
        <v>55932</v>
      </c>
    </row>
    <row r="10214" spans="5:6" x14ac:dyDescent="0.3">
      <c r="E10214" t="s">
        <v>46121</v>
      </c>
      <c r="F10214" t="s">
        <v>55932</v>
      </c>
    </row>
    <row r="10215" spans="5:6" x14ac:dyDescent="0.3">
      <c r="E10215" t="s">
        <v>46122</v>
      </c>
      <c r="F10215" t="s">
        <v>55932</v>
      </c>
    </row>
    <row r="10216" spans="5:6" x14ac:dyDescent="0.3">
      <c r="E10216" t="s">
        <v>46123</v>
      </c>
      <c r="F10216" t="s">
        <v>55932</v>
      </c>
    </row>
    <row r="10217" spans="5:6" x14ac:dyDescent="0.3">
      <c r="E10217" t="s">
        <v>46124</v>
      </c>
      <c r="F10217" t="s">
        <v>55930</v>
      </c>
    </row>
    <row r="10218" spans="5:6" x14ac:dyDescent="0.3">
      <c r="E10218" t="s">
        <v>46125</v>
      </c>
      <c r="F10218" t="s">
        <v>55931</v>
      </c>
    </row>
    <row r="10219" spans="5:6" x14ac:dyDescent="0.3">
      <c r="E10219" t="s">
        <v>46126</v>
      </c>
      <c r="F10219" t="s">
        <v>55932</v>
      </c>
    </row>
    <row r="10220" spans="5:6" x14ac:dyDescent="0.3">
      <c r="E10220" t="s">
        <v>46077</v>
      </c>
      <c r="F10220" t="s">
        <v>55932</v>
      </c>
    </row>
    <row r="10221" spans="5:6" x14ac:dyDescent="0.3">
      <c r="E10221" t="s">
        <v>46077</v>
      </c>
      <c r="F10221" t="s">
        <v>55932</v>
      </c>
    </row>
    <row r="10222" spans="5:6" x14ac:dyDescent="0.3">
      <c r="E10222" t="s">
        <v>46127</v>
      </c>
      <c r="F10222" t="s">
        <v>55932</v>
      </c>
    </row>
    <row r="10223" spans="5:6" x14ac:dyDescent="0.3">
      <c r="E10223" t="s">
        <v>46128</v>
      </c>
      <c r="F10223" t="s">
        <v>55930</v>
      </c>
    </row>
    <row r="10224" spans="5:6" x14ac:dyDescent="0.3">
      <c r="E10224" t="s">
        <v>46129</v>
      </c>
      <c r="F10224" t="s">
        <v>55931</v>
      </c>
    </row>
    <row r="10225" spans="5:6" x14ac:dyDescent="0.3">
      <c r="E10225" t="s">
        <v>46130</v>
      </c>
      <c r="F10225" t="s">
        <v>55932</v>
      </c>
    </row>
    <row r="10226" spans="5:6" x14ac:dyDescent="0.3">
      <c r="E10226" t="s">
        <v>46131</v>
      </c>
      <c r="F10226" t="s">
        <v>55932</v>
      </c>
    </row>
    <row r="10227" spans="5:6" x14ac:dyDescent="0.3">
      <c r="E10227" t="s">
        <v>46132</v>
      </c>
      <c r="F10227" t="s">
        <v>55932</v>
      </c>
    </row>
    <row r="10228" spans="5:6" x14ac:dyDescent="0.3">
      <c r="E10228" t="s">
        <v>46133</v>
      </c>
      <c r="F10228" t="s">
        <v>55930</v>
      </c>
    </row>
    <row r="10229" spans="5:6" x14ac:dyDescent="0.3">
      <c r="E10229" t="s">
        <v>46134</v>
      </c>
      <c r="F10229" t="s">
        <v>55931</v>
      </c>
    </row>
    <row r="10230" spans="5:6" x14ac:dyDescent="0.3">
      <c r="E10230" t="s">
        <v>46020</v>
      </c>
      <c r="F10230" t="s">
        <v>55932</v>
      </c>
    </row>
    <row r="10231" spans="5:6" x14ac:dyDescent="0.3">
      <c r="E10231" t="s">
        <v>46134</v>
      </c>
      <c r="F10231" t="s">
        <v>55932</v>
      </c>
    </row>
    <row r="10232" spans="5:6" x14ac:dyDescent="0.3">
      <c r="E10232" t="s">
        <v>46135</v>
      </c>
      <c r="F10232" t="s">
        <v>55932</v>
      </c>
    </row>
    <row r="10233" spans="5:6" x14ac:dyDescent="0.3">
      <c r="E10233" t="s">
        <v>46136</v>
      </c>
      <c r="F10233" t="s">
        <v>55930</v>
      </c>
    </row>
    <row r="10234" spans="5:6" x14ac:dyDescent="0.3">
      <c r="E10234" t="s">
        <v>46137</v>
      </c>
      <c r="F10234" t="s">
        <v>55931</v>
      </c>
    </row>
    <row r="10235" spans="5:6" x14ac:dyDescent="0.3">
      <c r="E10235" t="s">
        <v>46138</v>
      </c>
      <c r="F10235" t="s">
        <v>55932</v>
      </c>
    </row>
    <row r="10236" spans="5:6" x14ac:dyDescent="0.3">
      <c r="E10236" t="s">
        <v>46139</v>
      </c>
      <c r="F10236" t="s">
        <v>55932</v>
      </c>
    </row>
    <row r="10237" spans="5:6" x14ac:dyDescent="0.3">
      <c r="E10237" t="s">
        <v>46140</v>
      </c>
      <c r="F10237" t="s">
        <v>55932</v>
      </c>
    </row>
    <row r="10238" spans="5:6" x14ac:dyDescent="0.3">
      <c r="E10238" t="s">
        <v>46141</v>
      </c>
      <c r="F10238" t="s">
        <v>55930</v>
      </c>
    </row>
    <row r="10239" spans="5:6" x14ac:dyDescent="0.3">
      <c r="E10239" t="s">
        <v>46142</v>
      </c>
      <c r="F10239" t="s">
        <v>55931</v>
      </c>
    </row>
    <row r="10240" spans="5:6" x14ac:dyDescent="0.3">
      <c r="E10240" t="s">
        <v>46143</v>
      </c>
      <c r="F10240" t="s">
        <v>55932</v>
      </c>
    </row>
    <row r="10241" spans="5:6" x14ac:dyDescent="0.3">
      <c r="E10241" t="s">
        <v>46144</v>
      </c>
      <c r="F10241" t="s">
        <v>55932</v>
      </c>
    </row>
    <row r="10242" spans="5:6" x14ac:dyDescent="0.3">
      <c r="E10242" t="s">
        <v>46145</v>
      </c>
      <c r="F10242" t="s">
        <v>55932</v>
      </c>
    </row>
    <row r="10243" spans="5:6" x14ac:dyDescent="0.3">
      <c r="E10243" t="s">
        <v>46146</v>
      </c>
      <c r="F10243" t="s">
        <v>55930</v>
      </c>
    </row>
    <row r="10244" spans="5:6" x14ac:dyDescent="0.3">
      <c r="E10244" t="s">
        <v>46147</v>
      </c>
      <c r="F10244" t="s">
        <v>55931</v>
      </c>
    </row>
    <row r="10245" spans="5:6" x14ac:dyDescent="0.3">
      <c r="E10245" t="s">
        <v>46148</v>
      </c>
      <c r="F10245" t="s">
        <v>55932</v>
      </c>
    </row>
    <row r="10246" spans="5:6" x14ac:dyDescent="0.3">
      <c r="E10246" t="s">
        <v>46149</v>
      </c>
      <c r="F10246" t="s">
        <v>55932</v>
      </c>
    </row>
    <row r="10247" spans="5:6" x14ac:dyDescent="0.3">
      <c r="E10247" t="s">
        <v>46150</v>
      </c>
      <c r="F10247" t="s">
        <v>55932</v>
      </c>
    </row>
    <row r="10248" spans="5:6" x14ac:dyDescent="0.3">
      <c r="E10248" t="s">
        <v>46151</v>
      </c>
      <c r="F10248" t="s">
        <v>55932</v>
      </c>
    </row>
    <row r="10249" spans="5:6" x14ac:dyDescent="0.3">
      <c r="E10249" t="s">
        <v>46152</v>
      </c>
      <c r="F10249" t="s">
        <v>55930</v>
      </c>
    </row>
    <row r="10250" spans="5:6" x14ac:dyDescent="0.3">
      <c r="E10250" t="s">
        <v>46153</v>
      </c>
      <c r="F10250" t="s">
        <v>55931</v>
      </c>
    </row>
    <row r="10251" spans="5:6" x14ac:dyDescent="0.3">
      <c r="E10251" t="s">
        <v>46154</v>
      </c>
      <c r="F10251" t="s">
        <v>55932</v>
      </c>
    </row>
    <row r="10252" spans="5:6" x14ac:dyDescent="0.3">
      <c r="E10252" t="s">
        <v>46155</v>
      </c>
      <c r="F10252" t="s">
        <v>55932</v>
      </c>
    </row>
    <row r="10253" spans="5:6" x14ac:dyDescent="0.3">
      <c r="E10253" t="s">
        <v>46156</v>
      </c>
      <c r="F10253" t="s">
        <v>55932</v>
      </c>
    </row>
    <row r="10254" spans="5:6" x14ac:dyDescent="0.3">
      <c r="E10254" t="s">
        <v>46157</v>
      </c>
      <c r="F10254" t="s">
        <v>55930</v>
      </c>
    </row>
    <row r="10255" spans="5:6" x14ac:dyDescent="0.3">
      <c r="E10255" t="s">
        <v>46077</v>
      </c>
      <c r="F10255" t="s">
        <v>55931</v>
      </c>
    </row>
    <row r="10256" spans="5:6" x14ac:dyDescent="0.3">
      <c r="E10256" t="s">
        <v>46158</v>
      </c>
      <c r="F10256" t="s">
        <v>55932</v>
      </c>
    </row>
    <row r="10257" spans="5:6" x14ac:dyDescent="0.3">
      <c r="E10257" t="s">
        <v>46159</v>
      </c>
      <c r="F10257" t="s">
        <v>55932</v>
      </c>
    </row>
    <row r="10258" spans="5:6" x14ac:dyDescent="0.3">
      <c r="E10258" t="s">
        <v>42379</v>
      </c>
      <c r="F10258" t="s">
        <v>55930</v>
      </c>
    </row>
    <row r="10259" spans="5:6" x14ac:dyDescent="0.3">
      <c r="E10259" t="s">
        <v>46160</v>
      </c>
      <c r="F10259" t="s">
        <v>55931</v>
      </c>
    </row>
    <row r="10260" spans="5:6" x14ac:dyDescent="0.3">
      <c r="E10260" t="s">
        <v>46161</v>
      </c>
      <c r="F10260" t="s">
        <v>55932</v>
      </c>
    </row>
    <row r="10261" spans="5:6" x14ac:dyDescent="0.3">
      <c r="E10261" t="s">
        <v>46162</v>
      </c>
      <c r="F10261" t="s">
        <v>55932</v>
      </c>
    </row>
    <row r="10262" spans="5:6" x14ac:dyDescent="0.3">
      <c r="E10262" t="s">
        <v>46163</v>
      </c>
      <c r="F10262" t="s">
        <v>55932</v>
      </c>
    </row>
    <row r="10263" spans="5:6" x14ac:dyDescent="0.3">
      <c r="E10263" t="s">
        <v>46164</v>
      </c>
      <c r="F10263" t="s">
        <v>55932</v>
      </c>
    </row>
    <row r="10264" spans="5:6" x14ac:dyDescent="0.3">
      <c r="E10264" t="s">
        <v>46161</v>
      </c>
      <c r="F10264" t="s">
        <v>55930</v>
      </c>
    </row>
    <row r="10265" spans="5:6" x14ac:dyDescent="0.3">
      <c r="E10265" t="s">
        <v>46165</v>
      </c>
      <c r="F10265" t="s">
        <v>55931</v>
      </c>
    </row>
    <row r="10266" spans="5:6" x14ac:dyDescent="0.3">
      <c r="E10266" t="s">
        <v>46166</v>
      </c>
      <c r="F10266" t="s">
        <v>55932</v>
      </c>
    </row>
    <row r="10267" spans="5:6" x14ac:dyDescent="0.3">
      <c r="E10267" t="s">
        <v>46161</v>
      </c>
      <c r="F10267" t="s">
        <v>55932</v>
      </c>
    </row>
    <row r="10268" spans="5:6" x14ac:dyDescent="0.3">
      <c r="E10268" t="s">
        <v>46167</v>
      </c>
      <c r="F10268" t="s">
        <v>55932</v>
      </c>
    </row>
    <row r="10269" spans="5:6" x14ac:dyDescent="0.3">
      <c r="E10269" t="s">
        <v>46168</v>
      </c>
      <c r="F10269" t="s">
        <v>55932</v>
      </c>
    </row>
    <row r="10270" spans="5:6" x14ac:dyDescent="0.3">
      <c r="E10270" t="s">
        <v>46169</v>
      </c>
      <c r="F10270" t="s">
        <v>55930</v>
      </c>
    </row>
    <row r="10271" spans="5:6" x14ac:dyDescent="0.3">
      <c r="E10271" t="s">
        <v>46170</v>
      </c>
      <c r="F10271" t="s">
        <v>55931</v>
      </c>
    </row>
    <row r="10272" spans="5:6" x14ac:dyDescent="0.3">
      <c r="E10272" t="s">
        <v>46139</v>
      </c>
      <c r="F10272" t="s">
        <v>55932</v>
      </c>
    </row>
    <row r="10273" spans="5:6" x14ac:dyDescent="0.3">
      <c r="E10273" t="s">
        <v>46171</v>
      </c>
      <c r="F10273" t="s">
        <v>55932</v>
      </c>
    </row>
    <row r="10274" spans="5:6" x14ac:dyDescent="0.3">
      <c r="E10274" t="s">
        <v>46092</v>
      </c>
      <c r="F10274" t="s">
        <v>55932</v>
      </c>
    </row>
    <row r="10275" spans="5:6" x14ac:dyDescent="0.3">
      <c r="E10275" t="s">
        <v>6559</v>
      </c>
      <c r="F10275" t="s">
        <v>55930</v>
      </c>
    </row>
    <row r="10276" spans="5:6" x14ac:dyDescent="0.3">
      <c r="E10276" t="s">
        <v>46172</v>
      </c>
      <c r="F10276" t="s">
        <v>55931</v>
      </c>
    </row>
    <row r="10277" spans="5:6" x14ac:dyDescent="0.3">
      <c r="E10277" t="s">
        <v>42342</v>
      </c>
      <c r="F10277" t="s">
        <v>55932</v>
      </c>
    </row>
    <row r="10278" spans="5:6" x14ac:dyDescent="0.3">
      <c r="E10278" t="s">
        <v>46173</v>
      </c>
      <c r="F10278" t="s">
        <v>55932</v>
      </c>
    </row>
    <row r="10279" spans="5:6" x14ac:dyDescent="0.3">
      <c r="E10279" t="s">
        <v>46174</v>
      </c>
      <c r="F10279" t="s">
        <v>55932</v>
      </c>
    </row>
    <row r="10280" spans="5:6" x14ac:dyDescent="0.3">
      <c r="E10280" t="s">
        <v>46175</v>
      </c>
      <c r="F10280" t="s">
        <v>55932</v>
      </c>
    </row>
    <row r="10281" spans="5:6" x14ac:dyDescent="0.3">
      <c r="E10281" t="s">
        <v>46176</v>
      </c>
      <c r="F10281" t="s">
        <v>55930</v>
      </c>
    </row>
    <row r="10282" spans="5:6" x14ac:dyDescent="0.3">
      <c r="E10282" t="s">
        <v>3595</v>
      </c>
      <c r="F10282" t="s">
        <v>55931</v>
      </c>
    </row>
    <row r="10283" spans="5:6" x14ac:dyDescent="0.3">
      <c r="E10283" t="s">
        <v>46177</v>
      </c>
      <c r="F10283" t="s">
        <v>55932</v>
      </c>
    </row>
    <row r="10284" spans="5:6" x14ac:dyDescent="0.3">
      <c r="E10284" t="s">
        <v>46178</v>
      </c>
      <c r="F10284" t="s">
        <v>55932</v>
      </c>
    </row>
    <row r="10285" spans="5:6" x14ac:dyDescent="0.3">
      <c r="E10285" t="s">
        <v>46167</v>
      </c>
      <c r="F10285" t="s">
        <v>55932</v>
      </c>
    </row>
    <row r="10286" spans="5:6" x14ac:dyDescent="0.3">
      <c r="E10286" t="s">
        <v>46179</v>
      </c>
      <c r="F10286" t="s">
        <v>55932</v>
      </c>
    </row>
    <row r="10287" spans="5:6" x14ac:dyDescent="0.3">
      <c r="E10287" t="s">
        <v>46180</v>
      </c>
      <c r="F10287" t="s">
        <v>55932</v>
      </c>
    </row>
    <row r="10288" spans="5:6" x14ac:dyDescent="0.3">
      <c r="E10288" t="s">
        <v>46181</v>
      </c>
      <c r="F10288" t="s">
        <v>55930</v>
      </c>
    </row>
    <row r="10289" spans="5:6" x14ac:dyDescent="0.3">
      <c r="E10289" t="s">
        <v>46182</v>
      </c>
      <c r="F10289" t="s">
        <v>55931</v>
      </c>
    </row>
    <row r="10290" spans="5:6" x14ac:dyDescent="0.3">
      <c r="E10290" t="s">
        <v>46183</v>
      </c>
      <c r="F10290" t="s">
        <v>55932</v>
      </c>
    </row>
    <row r="10291" spans="5:6" x14ac:dyDescent="0.3">
      <c r="E10291" t="s">
        <v>46184</v>
      </c>
      <c r="F10291" t="s">
        <v>55932</v>
      </c>
    </row>
    <row r="10292" spans="5:6" x14ac:dyDescent="0.3">
      <c r="E10292" t="s">
        <v>46185</v>
      </c>
      <c r="F10292" t="s">
        <v>55932</v>
      </c>
    </row>
    <row r="10293" spans="5:6" x14ac:dyDescent="0.3">
      <c r="E10293" t="s">
        <v>46186</v>
      </c>
      <c r="F10293" t="s">
        <v>55932</v>
      </c>
    </row>
    <row r="10294" spans="5:6" x14ac:dyDescent="0.3">
      <c r="E10294" t="s">
        <v>46187</v>
      </c>
      <c r="F10294" t="s">
        <v>55930</v>
      </c>
    </row>
    <row r="10295" spans="5:6" x14ac:dyDescent="0.3">
      <c r="E10295" t="s">
        <v>46085</v>
      </c>
      <c r="F10295" t="s">
        <v>55931</v>
      </c>
    </row>
    <row r="10296" spans="5:6" x14ac:dyDescent="0.3">
      <c r="E10296" t="s">
        <v>46085</v>
      </c>
      <c r="F10296" t="s">
        <v>55932</v>
      </c>
    </row>
    <row r="10297" spans="5:6" x14ac:dyDescent="0.3">
      <c r="E10297" t="s">
        <v>46188</v>
      </c>
      <c r="F10297" t="s">
        <v>55932</v>
      </c>
    </row>
    <row r="10298" spans="5:6" x14ac:dyDescent="0.3">
      <c r="E10298" t="s">
        <v>46189</v>
      </c>
      <c r="F10298" t="s">
        <v>55930</v>
      </c>
    </row>
    <row r="10299" spans="5:6" x14ac:dyDescent="0.3">
      <c r="E10299" t="s">
        <v>46024</v>
      </c>
      <c r="F10299" t="s">
        <v>55931</v>
      </c>
    </row>
    <row r="10300" spans="5:6" x14ac:dyDescent="0.3">
      <c r="E10300" t="s">
        <v>46190</v>
      </c>
      <c r="F10300" t="s">
        <v>55932</v>
      </c>
    </row>
    <row r="10301" spans="5:6" x14ac:dyDescent="0.3">
      <c r="E10301" t="s">
        <v>46191</v>
      </c>
      <c r="F10301" t="s">
        <v>55932</v>
      </c>
    </row>
    <row r="10302" spans="5:6" x14ac:dyDescent="0.3">
      <c r="E10302" t="s">
        <v>46192</v>
      </c>
      <c r="F10302" t="s">
        <v>55932</v>
      </c>
    </row>
    <row r="10303" spans="5:6" x14ac:dyDescent="0.3">
      <c r="E10303" t="s">
        <v>46193</v>
      </c>
      <c r="F10303" t="s">
        <v>55930</v>
      </c>
    </row>
    <row r="10304" spans="5:6" x14ac:dyDescent="0.3">
      <c r="E10304" t="s">
        <v>46194</v>
      </c>
      <c r="F10304" t="s">
        <v>55931</v>
      </c>
    </row>
    <row r="10305" spans="5:6" x14ac:dyDescent="0.3">
      <c r="E10305" t="s">
        <v>46195</v>
      </c>
      <c r="F10305" t="s">
        <v>55932</v>
      </c>
    </row>
    <row r="10306" spans="5:6" x14ac:dyDescent="0.3">
      <c r="E10306" t="s">
        <v>46142</v>
      </c>
      <c r="F10306" t="s">
        <v>55932</v>
      </c>
    </row>
    <row r="10307" spans="5:6" x14ac:dyDescent="0.3">
      <c r="E10307" t="s">
        <v>46171</v>
      </c>
      <c r="F10307" t="s">
        <v>55932</v>
      </c>
    </row>
    <row r="10308" spans="5:6" x14ac:dyDescent="0.3">
      <c r="E10308" t="s">
        <v>46196</v>
      </c>
      <c r="F10308" t="s">
        <v>55930</v>
      </c>
    </row>
    <row r="10309" spans="5:6" x14ac:dyDescent="0.3">
      <c r="E10309" t="s">
        <v>46105</v>
      </c>
      <c r="F10309" t="s">
        <v>55931</v>
      </c>
    </row>
    <row r="10310" spans="5:6" x14ac:dyDescent="0.3">
      <c r="E10310" t="s">
        <v>46197</v>
      </c>
      <c r="F10310" t="s">
        <v>55932</v>
      </c>
    </row>
    <row r="10311" spans="5:6" x14ac:dyDescent="0.3">
      <c r="E10311" t="s">
        <v>43547</v>
      </c>
      <c r="F10311" t="s">
        <v>55932</v>
      </c>
    </row>
    <row r="10312" spans="5:6" x14ac:dyDescent="0.3">
      <c r="E10312" t="s">
        <v>46198</v>
      </c>
      <c r="F10312" t="s">
        <v>55932</v>
      </c>
    </row>
    <row r="10313" spans="5:6" x14ac:dyDescent="0.3">
      <c r="E10313" t="s">
        <v>46186</v>
      </c>
      <c r="F10313" t="s">
        <v>55930</v>
      </c>
    </row>
    <row r="10314" spans="5:6" x14ac:dyDescent="0.3">
      <c r="E10314" t="s">
        <v>46199</v>
      </c>
      <c r="F10314" t="s">
        <v>55931</v>
      </c>
    </row>
    <row r="10315" spans="5:6" x14ac:dyDescent="0.3">
      <c r="E10315" t="s">
        <v>46200</v>
      </c>
      <c r="F10315" t="s">
        <v>55932</v>
      </c>
    </row>
    <row r="10316" spans="5:6" x14ac:dyDescent="0.3">
      <c r="E10316" t="s">
        <v>46201</v>
      </c>
      <c r="F10316" t="s">
        <v>55932</v>
      </c>
    </row>
    <row r="10317" spans="5:6" x14ac:dyDescent="0.3">
      <c r="E10317" t="s">
        <v>46202</v>
      </c>
      <c r="F10317" t="s">
        <v>55932</v>
      </c>
    </row>
    <row r="10318" spans="5:6" x14ac:dyDescent="0.3">
      <c r="E10318" t="s">
        <v>46117</v>
      </c>
      <c r="F10318" t="s">
        <v>55932</v>
      </c>
    </row>
    <row r="10319" spans="5:6" x14ac:dyDescent="0.3">
      <c r="E10319" t="s">
        <v>46092</v>
      </c>
      <c r="F10319" t="s">
        <v>55930</v>
      </c>
    </row>
    <row r="10320" spans="5:6" x14ac:dyDescent="0.3">
      <c r="E10320" t="s">
        <v>46203</v>
      </c>
      <c r="F10320" t="s">
        <v>55931</v>
      </c>
    </row>
    <row r="10321" spans="5:6" x14ac:dyDescent="0.3">
      <c r="E10321" t="s">
        <v>46204</v>
      </c>
      <c r="F10321" t="s">
        <v>55932</v>
      </c>
    </row>
    <row r="10322" spans="5:6" x14ac:dyDescent="0.3">
      <c r="E10322" t="s">
        <v>46205</v>
      </c>
      <c r="F10322" t="s">
        <v>55932</v>
      </c>
    </row>
    <row r="10323" spans="5:6" x14ac:dyDescent="0.3">
      <c r="E10323" t="s">
        <v>46206</v>
      </c>
      <c r="F10323" t="s">
        <v>55932</v>
      </c>
    </row>
    <row r="10324" spans="5:6" x14ac:dyDescent="0.3">
      <c r="E10324" t="s">
        <v>46207</v>
      </c>
      <c r="F10324" t="s">
        <v>55930</v>
      </c>
    </row>
    <row r="10325" spans="5:6" x14ac:dyDescent="0.3">
      <c r="E10325" t="s">
        <v>46090</v>
      </c>
      <c r="F10325" t="s">
        <v>55931</v>
      </c>
    </row>
    <row r="10326" spans="5:6" x14ac:dyDescent="0.3">
      <c r="E10326" t="s">
        <v>46208</v>
      </c>
      <c r="F10326" t="s">
        <v>55932</v>
      </c>
    </row>
    <row r="10327" spans="5:6" x14ac:dyDescent="0.3">
      <c r="E10327" t="s">
        <v>46152</v>
      </c>
      <c r="F10327" t="s">
        <v>55932</v>
      </c>
    </row>
    <row r="10328" spans="5:6" x14ac:dyDescent="0.3">
      <c r="E10328" t="s">
        <v>46209</v>
      </c>
      <c r="F10328" t="s">
        <v>55932</v>
      </c>
    </row>
    <row r="10329" spans="5:6" x14ac:dyDescent="0.3">
      <c r="E10329" t="s">
        <v>46210</v>
      </c>
      <c r="F10329" t="s">
        <v>55930</v>
      </c>
    </row>
    <row r="10330" spans="5:6" x14ac:dyDescent="0.3">
      <c r="E10330" t="s">
        <v>46211</v>
      </c>
      <c r="F10330" t="s">
        <v>55931</v>
      </c>
    </row>
    <row r="10331" spans="5:6" x14ac:dyDescent="0.3">
      <c r="E10331" t="s">
        <v>46212</v>
      </c>
      <c r="F10331" t="s">
        <v>55932</v>
      </c>
    </row>
    <row r="10332" spans="5:6" x14ac:dyDescent="0.3">
      <c r="E10332" t="s">
        <v>46161</v>
      </c>
      <c r="F10332" t="s">
        <v>55932</v>
      </c>
    </row>
    <row r="10333" spans="5:6" x14ac:dyDescent="0.3">
      <c r="E10333" t="s">
        <v>46213</v>
      </c>
      <c r="F10333" t="s">
        <v>55932</v>
      </c>
    </row>
    <row r="10334" spans="5:6" x14ac:dyDescent="0.3">
      <c r="E10334" t="s">
        <v>46020</v>
      </c>
      <c r="F10334" t="s">
        <v>55930</v>
      </c>
    </row>
    <row r="10335" spans="5:6" x14ac:dyDescent="0.3">
      <c r="E10335" t="s">
        <v>46085</v>
      </c>
      <c r="F10335" t="s">
        <v>55931</v>
      </c>
    </row>
    <row r="10336" spans="5:6" x14ac:dyDescent="0.3">
      <c r="E10336" t="s">
        <v>46020</v>
      </c>
      <c r="F10336" t="s">
        <v>55932</v>
      </c>
    </row>
    <row r="10337" spans="5:6" x14ac:dyDescent="0.3">
      <c r="E10337" t="s">
        <v>46043</v>
      </c>
      <c r="F10337" t="s">
        <v>55932</v>
      </c>
    </row>
    <row r="10338" spans="5:6" x14ac:dyDescent="0.3">
      <c r="E10338" t="s">
        <v>46214</v>
      </c>
      <c r="F10338" t="s">
        <v>55932</v>
      </c>
    </row>
    <row r="10339" spans="5:6" x14ac:dyDescent="0.3">
      <c r="E10339" t="s">
        <v>44465</v>
      </c>
      <c r="F10339" t="s">
        <v>55930</v>
      </c>
    </row>
    <row r="10340" spans="5:6" x14ac:dyDescent="0.3">
      <c r="E10340" t="s">
        <v>46215</v>
      </c>
      <c r="F10340" t="s">
        <v>55931</v>
      </c>
    </row>
    <row r="10341" spans="5:6" x14ac:dyDescent="0.3">
      <c r="E10341" t="s">
        <v>46216</v>
      </c>
      <c r="F10341" t="s">
        <v>55932</v>
      </c>
    </row>
    <row r="10342" spans="5:6" x14ac:dyDescent="0.3">
      <c r="E10342" t="s">
        <v>43324</v>
      </c>
      <c r="F10342" t="s">
        <v>55932</v>
      </c>
    </row>
    <row r="10343" spans="5:6" x14ac:dyDescent="0.3">
      <c r="E10343" t="s">
        <v>46217</v>
      </c>
      <c r="F10343" t="s">
        <v>55932</v>
      </c>
    </row>
    <row r="10344" spans="5:6" x14ac:dyDescent="0.3">
      <c r="E10344" t="s">
        <v>46218</v>
      </c>
      <c r="F10344" t="s">
        <v>55932</v>
      </c>
    </row>
    <row r="10345" spans="5:6" x14ac:dyDescent="0.3">
      <c r="E10345" t="s">
        <v>46219</v>
      </c>
      <c r="F10345" t="s">
        <v>55930</v>
      </c>
    </row>
    <row r="10346" spans="5:6" x14ac:dyDescent="0.3">
      <c r="E10346" t="s">
        <v>46038</v>
      </c>
      <c r="F10346" t="s">
        <v>55931</v>
      </c>
    </row>
    <row r="10347" spans="5:6" x14ac:dyDescent="0.3">
      <c r="E10347" t="s">
        <v>46220</v>
      </c>
      <c r="F10347" t="s">
        <v>55932</v>
      </c>
    </row>
    <row r="10348" spans="5:6" x14ac:dyDescent="0.3">
      <c r="E10348" t="s">
        <v>46221</v>
      </c>
      <c r="F10348" t="s">
        <v>55932</v>
      </c>
    </row>
    <row r="10349" spans="5:6" x14ac:dyDescent="0.3">
      <c r="E10349" t="s">
        <v>46222</v>
      </c>
      <c r="F10349" t="s">
        <v>55932</v>
      </c>
    </row>
    <row r="10350" spans="5:6" x14ac:dyDescent="0.3">
      <c r="E10350" t="s">
        <v>46223</v>
      </c>
      <c r="F10350" t="s">
        <v>55930</v>
      </c>
    </row>
    <row r="10351" spans="5:6" x14ac:dyDescent="0.3">
      <c r="E10351" t="s">
        <v>46137</v>
      </c>
      <c r="F10351" t="s">
        <v>55931</v>
      </c>
    </row>
    <row r="10352" spans="5:6" x14ac:dyDescent="0.3">
      <c r="E10352" t="s">
        <v>46224</v>
      </c>
      <c r="F10352" t="s">
        <v>55932</v>
      </c>
    </row>
    <row r="10353" spans="5:6" x14ac:dyDescent="0.3">
      <c r="E10353" t="s">
        <v>46225</v>
      </c>
      <c r="F10353" t="s">
        <v>55932</v>
      </c>
    </row>
    <row r="10354" spans="5:6" x14ac:dyDescent="0.3">
      <c r="E10354" t="s">
        <v>46226</v>
      </c>
      <c r="F10354" t="s">
        <v>55932</v>
      </c>
    </row>
    <row r="10355" spans="5:6" x14ac:dyDescent="0.3">
      <c r="E10355" t="s">
        <v>46227</v>
      </c>
      <c r="F10355" t="s">
        <v>55930</v>
      </c>
    </row>
    <row r="10356" spans="5:6" x14ac:dyDescent="0.3">
      <c r="E10356" t="s">
        <v>46228</v>
      </c>
      <c r="F10356" t="s">
        <v>55931</v>
      </c>
    </row>
    <row r="10357" spans="5:6" x14ac:dyDescent="0.3">
      <c r="E10357" t="s">
        <v>46227</v>
      </c>
      <c r="F10357" t="s">
        <v>55932</v>
      </c>
    </row>
    <row r="10358" spans="5:6" x14ac:dyDescent="0.3">
      <c r="E10358" t="s">
        <v>46229</v>
      </c>
      <c r="F10358" t="s">
        <v>55932</v>
      </c>
    </row>
    <row r="10359" spans="5:6" x14ac:dyDescent="0.3">
      <c r="E10359" t="s">
        <v>46230</v>
      </c>
      <c r="F10359" t="s">
        <v>55930</v>
      </c>
    </row>
    <row r="10360" spans="5:6" x14ac:dyDescent="0.3">
      <c r="E10360" t="s">
        <v>46231</v>
      </c>
      <c r="F10360" t="s">
        <v>55931</v>
      </c>
    </row>
    <row r="10361" spans="5:6" x14ac:dyDescent="0.3">
      <c r="E10361" t="s">
        <v>46232</v>
      </c>
      <c r="F10361" t="s">
        <v>55932</v>
      </c>
    </row>
    <row r="10362" spans="5:6" x14ac:dyDescent="0.3">
      <c r="E10362" t="s">
        <v>46093</v>
      </c>
      <c r="F10362" t="s">
        <v>55932</v>
      </c>
    </row>
    <row r="10363" spans="5:6" x14ac:dyDescent="0.3">
      <c r="E10363" t="s">
        <v>46233</v>
      </c>
      <c r="F10363" t="s">
        <v>55932</v>
      </c>
    </row>
    <row r="10364" spans="5:6" x14ac:dyDescent="0.3">
      <c r="E10364" t="s">
        <v>46234</v>
      </c>
      <c r="F10364" t="s">
        <v>55930</v>
      </c>
    </row>
    <row r="10365" spans="5:6" x14ac:dyDescent="0.3">
      <c r="E10365" t="s">
        <v>46235</v>
      </c>
      <c r="F10365" t="s">
        <v>55931</v>
      </c>
    </row>
    <row r="10366" spans="5:6" x14ac:dyDescent="0.3">
      <c r="E10366" t="s">
        <v>46020</v>
      </c>
      <c r="F10366" t="s">
        <v>55932</v>
      </c>
    </row>
    <row r="10367" spans="5:6" x14ac:dyDescent="0.3">
      <c r="E10367" t="s">
        <v>46236</v>
      </c>
      <c r="F10367" t="s">
        <v>55932</v>
      </c>
    </row>
    <row r="10368" spans="5:6" x14ac:dyDescent="0.3">
      <c r="E10368" t="s">
        <v>46077</v>
      </c>
      <c r="F10368" t="s">
        <v>55932</v>
      </c>
    </row>
    <row r="10369" spans="5:6" x14ac:dyDescent="0.3">
      <c r="E10369" t="s">
        <v>46237</v>
      </c>
      <c r="F10369" t="s">
        <v>55932</v>
      </c>
    </row>
    <row r="10370" spans="5:6" x14ac:dyDescent="0.3">
      <c r="E10370" t="s">
        <v>46238</v>
      </c>
      <c r="F10370" t="s">
        <v>55930</v>
      </c>
    </row>
    <row r="10371" spans="5:6" x14ac:dyDescent="0.3">
      <c r="E10371" t="s">
        <v>46239</v>
      </c>
      <c r="F10371" t="s">
        <v>55931</v>
      </c>
    </row>
    <row r="10372" spans="5:6" x14ac:dyDescent="0.3">
      <c r="E10372" t="s">
        <v>46240</v>
      </c>
      <c r="F10372" t="s">
        <v>55932</v>
      </c>
    </row>
    <row r="10373" spans="5:6" x14ac:dyDescent="0.3">
      <c r="E10373" t="s">
        <v>46241</v>
      </c>
      <c r="F10373" t="s">
        <v>55932</v>
      </c>
    </row>
    <row r="10374" spans="5:6" x14ac:dyDescent="0.3">
      <c r="E10374" t="s">
        <v>46242</v>
      </c>
      <c r="F10374" t="s">
        <v>55932</v>
      </c>
    </row>
    <row r="10375" spans="5:6" x14ac:dyDescent="0.3">
      <c r="E10375" t="s">
        <v>46243</v>
      </c>
      <c r="F10375" t="s">
        <v>55930</v>
      </c>
    </row>
    <row r="10376" spans="5:6" x14ac:dyDescent="0.3">
      <c r="E10376" t="s">
        <v>46244</v>
      </c>
      <c r="F10376" t="s">
        <v>55931</v>
      </c>
    </row>
    <row r="10377" spans="5:6" x14ac:dyDescent="0.3">
      <c r="E10377" t="s">
        <v>46245</v>
      </c>
      <c r="F10377" t="s">
        <v>55932</v>
      </c>
    </row>
    <row r="10378" spans="5:6" x14ac:dyDescent="0.3">
      <c r="E10378" t="s">
        <v>46246</v>
      </c>
      <c r="F10378" t="s">
        <v>55932</v>
      </c>
    </row>
    <row r="10379" spans="5:6" x14ac:dyDescent="0.3">
      <c r="E10379" t="s">
        <v>46100</v>
      </c>
      <c r="F10379" t="s">
        <v>55932</v>
      </c>
    </row>
    <row r="10380" spans="5:6" x14ac:dyDescent="0.3">
      <c r="E10380" t="s">
        <v>46247</v>
      </c>
      <c r="F10380" t="s">
        <v>55930</v>
      </c>
    </row>
    <row r="10381" spans="5:6" x14ac:dyDescent="0.3">
      <c r="E10381" t="s">
        <v>46187</v>
      </c>
      <c r="F10381" t="s">
        <v>55931</v>
      </c>
    </row>
    <row r="10382" spans="5:6" x14ac:dyDescent="0.3">
      <c r="E10382" t="s">
        <v>46045</v>
      </c>
      <c r="F10382" t="s">
        <v>55932</v>
      </c>
    </row>
    <row r="10383" spans="5:6" x14ac:dyDescent="0.3">
      <c r="E10383" t="s">
        <v>46098</v>
      </c>
      <c r="F10383" t="s">
        <v>55932</v>
      </c>
    </row>
    <row r="10384" spans="5:6" x14ac:dyDescent="0.3">
      <c r="E10384" t="s">
        <v>46077</v>
      </c>
      <c r="F10384" t="s">
        <v>55932</v>
      </c>
    </row>
    <row r="10385" spans="5:6" x14ac:dyDescent="0.3">
      <c r="E10385" t="s">
        <v>46248</v>
      </c>
      <c r="F10385" t="s">
        <v>55932</v>
      </c>
    </row>
    <row r="10386" spans="5:6" x14ac:dyDescent="0.3">
      <c r="E10386" t="s">
        <v>46249</v>
      </c>
      <c r="F10386" t="s">
        <v>55930</v>
      </c>
    </row>
    <row r="10387" spans="5:6" x14ac:dyDescent="0.3">
      <c r="E10387" t="s">
        <v>46250</v>
      </c>
      <c r="F10387" t="s">
        <v>55931</v>
      </c>
    </row>
    <row r="10388" spans="5:6" x14ac:dyDescent="0.3">
      <c r="E10388" t="s">
        <v>46251</v>
      </c>
      <c r="F10388" t="s">
        <v>55932</v>
      </c>
    </row>
    <row r="10389" spans="5:6" x14ac:dyDescent="0.3">
      <c r="E10389" t="s">
        <v>46077</v>
      </c>
      <c r="F10389" t="s">
        <v>55932</v>
      </c>
    </row>
    <row r="10390" spans="5:6" x14ac:dyDescent="0.3">
      <c r="E10390" t="s">
        <v>46252</v>
      </c>
      <c r="F10390" t="s">
        <v>55932</v>
      </c>
    </row>
    <row r="10391" spans="5:6" x14ac:dyDescent="0.3">
      <c r="E10391" t="s">
        <v>46253</v>
      </c>
      <c r="F10391" t="s">
        <v>55932</v>
      </c>
    </row>
    <row r="10392" spans="5:6" x14ac:dyDescent="0.3">
      <c r="E10392" t="s">
        <v>46254</v>
      </c>
      <c r="F10392" t="s">
        <v>55930</v>
      </c>
    </row>
    <row r="10393" spans="5:6" x14ac:dyDescent="0.3">
      <c r="E10393" t="s">
        <v>46255</v>
      </c>
      <c r="F10393" t="s">
        <v>55931</v>
      </c>
    </row>
    <row r="10394" spans="5:6" x14ac:dyDescent="0.3">
      <c r="E10394" t="s">
        <v>46256</v>
      </c>
      <c r="F10394" t="s">
        <v>55932</v>
      </c>
    </row>
    <row r="10395" spans="5:6" x14ac:dyDescent="0.3">
      <c r="E10395" t="s">
        <v>46257</v>
      </c>
      <c r="F10395" t="s">
        <v>55932</v>
      </c>
    </row>
    <row r="10396" spans="5:6" x14ac:dyDescent="0.3">
      <c r="E10396" t="s">
        <v>46111</v>
      </c>
      <c r="F10396" t="s">
        <v>55932</v>
      </c>
    </row>
    <row r="10397" spans="5:6" x14ac:dyDescent="0.3">
      <c r="E10397" t="s">
        <v>46258</v>
      </c>
      <c r="F10397" t="s">
        <v>55932</v>
      </c>
    </row>
    <row r="10398" spans="5:6" x14ac:dyDescent="0.3">
      <c r="E10398" t="s">
        <v>46259</v>
      </c>
      <c r="F10398" t="s">
        <v>55930</v>
      </c>
    </row>
    <row r="10399" spans="5:6" x14ac:dyDescent="0.3">
      <c r="E10399" t="s">
        <v>46061</v>
      </c>
      <c r="F10399" t="s">
        <v>55931</v>
      </c>
    </row>
    <row r="10400" spans="5:6" x14ac:dyDescent="0.3">
      <c r="E10400" t="s">
        <v>46260</v>
      </c>
      <c r="F10400" t="s">
        <v>55932</v>
      </c>
    </row>
    <row r="10401" spans="5:6" x14ac:dyDescent="0.3">
      <c r="E10401" t="s">
        <v>46037</v>
      </c>
      <c r="F10401" t="s">
        <v>55932</v>
      </c>
    </row>
    <row r="10402" spans="5:6" x14ac:dyDescent="0.3">
      <c r="E10402" t="s">
        <v>46261</v>
      </c>
      <c r="F10402" t="s">
        <v>55932</v>
      </c>
    </row>
    <row r="10403" spans="5:6" x14ac:dyDescent="0.3">
      <c r="E10403" t="s">
        <v>46262</v>
      </c>
      <c r="F10403" t="s">
        <v>55930</v>
      </c>
    </row>
    <row r="10404" spans="5:6" x14ac:dyDescent="0.3">
      <c r="E10404" t="s">
        <v>46263</v>
      </c>
      <c r="F10404" t="s">
        <v>55931</v>
      </c>
    </row>
    <row r="10405" spans="5:6" x14ac:dyDescent="0.3">
      <c r="E10405" t="s">
        <v>46264</v>
      </c>
      <c r="F10405" t="s">
        <v>55932</v>
      </c>
    </row>
    <row r="10406" spans="5:6" x14ac:dyDescent="0.3">
      <c r="E10406" t="s">
        <v>46262</v>
      </c>
      <c r="F10406" t="s">
        <v>55932</v>
      </c>
    </row>
    <row r="10407" spans="5:6" x14ac:dyDescent="0.3">
      <c r="E10407" t="s">
        <v>46265</v>
      </c>
      <c r="F10407" t="s">
        <v>55932</v>
      </c>
    </row>
    <row r="10408" spans="5:6" x14ac:dyDescent="0.3">
      <c r="E10408" t="s">
        <v>46266</v>
      </c>
      <c r="F10408" t="s">
        <v>55930</v>
      </c>
    </row>
    <row r="10409" spans="5:6" x14ac:dyDescent="0.3">
      <c r="E10409" t="s">
        <v>46267</v>
      </c>
      <c r="F10409" t="s">
        <v>55931</v>
      </c>
    </row>
    <row r="10410" spans="5:6" x14ac:dyDescent="0.3">
      <c r="E10410" t="s">
        <v>46268</v>
      </c>
      <c r="F10410" t="s">
        <v>55932</v>
      </c>
    </row>
    <row r="10411" spans="5:6" x14ac:dyDescent="0.3">
      <c r="E10411" t="s">
        <v>46269</v>
      </c>
      <c r="F10411" t="s">
        <v>55932</v>
      </c>
    </row>
    <row r="10412" spans="5:6" x14ac:dyDescent="0.3">
      <c r="E10412" t="s">
        <v>46139</v>
      </c>
      <c r="F10412" t="s">
        <v>55930</v>
      </c>
    </row>
    <row r="10413" spans="5:6" x14ac:dyDescent="0.3">
      <c r="E10413" t="s">
        <v>46270</v>
      </c>
      <c r="F10413" t="s">
        <v>55931</v>
      </c>
    </row>
    <row r="10414" spans="5:6" x14ac:dyDescent="0.3">
      <c r="E10414" t="s">
        <v>46093</v>
      </c>
      <c r="F10414" t="s">
        <v>55932</v>
      </c>
    </row>
    <row r="10415" spans="5:6" x14ac:dyDescent="0.3">
      <c r="E10415" t="s">
        <v>46271</v>
      </c>
      <c r="F10415" t="s">
        <v>55930</v>
      </c>
    </row>
    <row r="10416" spans="5:6" x14ac:dyDescent="0.3">
      <c r="E10416" t="s">
        <v>46137</v>
      </c>
      <c r="F10416" t="s">
        <v>55931</v>
      </c>
    </row>
    <row r="10417" spans="5:6" x14ac:dyDescent="0.3">
      <c r="E10417" t="s">
        <v>46220</v>
      </c>
      <c r="F10417" t="s">
        <v>55932</v>
      </c>
    </row>
    <row r="10418" spans="5:6" x14ac:dyDescent="0.3">
      <c r="E10418" t="s">
        <v>46272</v>
      </c>
      <c r="F10418" t="s">
        <v>55932</v>
      </c>
    </row>
    <row r="10419" spans="5:6" x14ac:dyDescent="0.3">
      <c r="E10419" t="s">
        <v>46273</v>
      </c>
      <c r="F10419" t="s">
        <v>55932</v>
      </c>
    </row>
    <row r="10420" spans="5:6" x14ac:dyDescent="0.3">
      <c r="E10420" t="s">
        <v>46042</v>
      </c>
      <c r="F10420" t="s">
        <v>55930</v>
      </c>
    </row>
    <row r="10421" spans="5:6" x14ac:dyDescent="0.3">
      <c r="E10421" t="s">
        <v>46274</v>
      </c>
      <c r="F10421" t="s">
        <v>55932</v>
      </c>
    </row>
    <row r="10422" spans="5:6" x14ac:dyDescent="0.3">
      <c r="E10422" t="s">
        <v>46161</v>
      </c>
      <c r="F10422" t="s">
        <v>55932</v>
      </c>
    </row>
    <row r="10423" spans="5:6" x14ac:dyDescent="0.3">
      <c r="E10423" t="s">
        <v>46275</v>
      </c>
      <c r="F10423" t="s">
        <v>55932</v>
      </c>
    </row>
    <row r="10424" spans="5:6" x14ac:dyDescent="0.3">
      <c r="E10424" t="s">
        <v>46276</v>
      </c>
      <c r="F10424" t="s">
        <v>55932</v>
      </c>
    </row>
    <row r="10425" spans="5:6" x14ac:dyDescent="0.3">
      <c r="E10425" t="s">
        <v>46277</v>
      </c>
      <c r="F10425" t="s">
        <v>55932</v>
      </c>
    </row>
    <row r="10426" spans="5:6" x14ac:dyDescent="0.3">
      <c r="E10426" t="s">
        <v>46278</v>
      </c>
      <c r="F10426" t="s">
        <v>55930</v>
      </c>
    </row>
    <row r="10427" spans="5:6" x14ac:dyDescent="0.3">
      <c r="E10427" t="s">
        <v>46279</v>
      </c>
      <c r="F10427" t="s">
        <v>55931</v>
      </c>
    </row>
    <row r="10428" spans="5:6" x14ac:dyDescent="0.3">
      <c r="E10428" t="s">
        <v>46054</v>
      </c>
      <c r="F10428" t="s">
        <v>55932</v>
      </c>
    </row>
    <row r="10429" spans="5:6" x14ac:dyDescent="0.3">
      <c r="E10429" t="s">
        <v>46280</v>
      </c>
      <c r="F10429" t="s">
        <v>55932</v>
      </c>
    </row>
    <row r="10430" spans="5:6" x14ac:dyDescent="0.3">
      <c r="E10430" t="s">
        <v>46161</v>
      </c>
      <c r="F10430" t="s">
        <v>55930</v>
      </c>
    </row>
    <row r="10431" spans="5:6" x14ac:dyDescent="0.3">
      <c r="E10431" t="s">
        <v>46281</v>
      </c>
      <c r="F10431" t="s">
        <v>55931</v>
      </c>
    </row>
    <row r="10432" spans="5:6" x14ac:dyDescent="0.3">
      <c r="E10432" t="s">
        <v>40048</v>
      </c>
      <c r="F10432" t="s">
        <v>55932</v>
      </c>
    </row>
    <row r="10433" spans="5:6" x14ac:dyDescent="0.3">
      <c r="E10433" t="s">
        <v>46282</v>
      </c>
      <c r="F10433" t="s">
        <v>55932</v>
      </c>
    </row>
    <row r="10434" spans="5:6" x14ac:dyDescent="0.3">
      <c r="E10434" t="s">
        <v>46283</v>
      </c>
      <c r="F10434" t="s">
        <v>55930</v>
      </c>
    </row>
    <row r="10435" spans="5:6" x14ac:dyDescent="0.3">
      <c r="E10435" t="s">
        <v>46284</v>
      </c>
      <c r="F10435" t="s">
        <v>55931</v>
      </c>
    </row>
    <row r="10436" spans="5:6" x14ac:dyDescent="0.3">
      <c r="E10436" t="s">
        <v>46285</v>
      </c>
      <c r="F10436" t="s">
        <v>55932</v>
      </c>
    </row>
    <row r="10437" spans="5:6" x14ac:dyDescent="0.3">
      <c r="E10437" t="s">
        <v>46286</v>
      </c>
      <c r="F10437" t="s">
        <v>55932</v>
      </c>
    </row>
    <row r="10438" spans="5:6" x14ac:dyDescent="0.3">
      <c r="E10438" t="s">
        <v>46287</v>
      </c>
      <c r="F10438" t="s">
        <v>55932</v>
      </c>
    </row>
    <row r="10439" spans="5:6" x14ac:dyDescent="0.3">
      <c r="E10439" t="s">
        <v>46288</v>
      </c>
      <c r="F10439" t="s">
        <v>55932</v>
      </c>
    </row>
    <row r="10440" spans="5:6" x14ac:dyDescent="0.3">
      <c r="E10440" t="s">
        <v>46289</v>
      </c>
      <c r="F10440" t="s">
        <v>55930</v>
      </c>
    </row>
    <row r="10441" spans="5:6" x14ac:dyDescent="0.3">
      <c r="E10441" t="s">
        <v>46290</v>
      </c>
      <c r="F10441" t="s">
        <v>55931</v>
      </c>
    </row>
    <row r="10442" spans="5:6" x14ac:dyDescent="0.3">
      <c r="E10442" t="s">
        <v>46291</v>
      </c>
      <c r="F10442" t="s">
        <v>55932</v>
      </c>
    </row>
    <row r="10443" spans="5:6" x14ac:dyDescent="0.3">
      <c r="E10443" t="s">
        <v>46058</v>
      </c>
      <c r="F10443" t="s">
        <v>55932</v>
      </c>
    </row>
    <row r="10444" spans="5:6" x14ac:dyDescent="0.3">
      <c r="E10444" t="s">
        <v>46242</v>
      </c>
      <c r="F10444" t="s">
        <v>55932</v>
      </c>
    </row>
    <row r="10445" spans="5:6" x14ac:dyDescent="0.3">
      <c r="E10445" t="s">
        <v>46231</v>
      </c>
      <c r="F10445" t="s">
        <v>55930</v>
      </c>
    </row>
    <row r="10446" spans="5:6" x14ac:dyDescent="0.3">
      <c r="E10446" t="s">
        <v>46292</v>
      </c>
      <c r="F10446" t="s">
        <v>55931</v>
      </c>
    </row>
    <row r="10447" spans="5:6" x14ac:dyDescent="0.3">
      <c r="E10447" t="s">
        <v>46293</v>
      </c>
      <c r="F10447" t="s">
        <v>55932</v>
      </c>
    </row>
    <row r="10448" spans="5:6" x14ac:dyDescent="0.3">
      <c r="E10448" t="s">
        <v>46043</v>
      </c>
      <c r="F10448" t="s">
        <v>55932</v>
      </c>
    </row>
    <row r="10449" spans="5:6" x14ac:dyDescent="0.3">
      <c r="E10449" t="s">
        <v>46294</v>
      </c>
      <c r="F10449" t="s">
        <v>55932</v>
      </c>
    </row>
    <row r="10450" spans="5:6" x14ac:dyDescent="0.3">
      <c r="E10450" t="s">
        <v>46295</v>
      </c>
      <c r="F10450" t="s">
        <v>55932</v>
      </c>
    </row>
    <row r="10451" spans="5:6" x14ac:dyDescent="0.3">
      <c r="E10451" t="s">
        <v>46296</v>
      </c>
      <c r="F10451" t="s">
        <v>55930</v>
      </c>
    </row>
    <row r="10452" spans="5:6" x14ac:dyDescent="0.3">
      <c r="E10452" t="s">
        <v>45970</v>
      </c>
      <c r="F10452" t="s">
        <v>55931</v>
      </c>
    </row>
    <row r="10453" spans="5:6" x14ac:dyDescent="0.3">
      <c r="E10453" t="s">
        <v>46098</v>
      </c>
      <c r="F10453" t="s">
        <v>55932</v>
      </c>
    </row>
    <row r="10454" spans="5:6" x14ac:dyDescent="0.3">
      <c r="E10454" t="s">
        <v>46063</v>
      </c>
      <c r="F10454" t="s">
        <v>55932</v>
      </c>
    </row>
    <row r="10455" spans="5:6" x14ac:dyDescent="0.3">
      <c r="E10455" t="s">
        <v>46297</v>
      </c>
      <c r="F10455" t="s">
        <v>55932</v>
      </c>
    </row>
    <row r="10456" spans="5:6" x14ac:dyDescent="0.3">
      <c r="E10456" t="s">
        <v>46172</v>
      </c>
      <c r="F10456" t="s">
        <v>55930</v>
      </c>
    </row>
    <row r="10457" spans="5:6" x14ac:dyDescent="0.3">
      <c r="E10457" t="s">
        <v>46213</v>
      </c>
      <c r="F10457" t="s">
        <v>55931</v>
      </c>
    </row>
    <row r="10458" spans="5:6" x14ac:dyDescent="0.3">
      <c r="E10458" t="s">
        <v>46142</v>
      </c>
      <c r="F10458" t="s">
        <v>55932</v>
      </c>
    </row>
    <row r="10459" spans="5:6" x14ac:dyDescent="0.3">
      <c r="E10459" t="s">
        <v>46298</v>
      </c>
      <c r="F10459" t="s">
        <v>55932</v>
      </c>
    </row>
    <row r="10460" spans="5:6" x14ac:dyDescent="0.3">
      <c r="E10460" t="s">
        <v>46242</v>
      </c>
      <c r="F10460" t="s">
        <v>55932</v>
      </c>
    </row>
    <row r="10461" spans="5:6" x14ac:dyDescent="0.3">
      <c r="E10461" t="s">
        <v>46299</v>
      </c>
      <c r="F10461" t="s">
        <v>55930</v>
      </c>
    </row>
    <row r="10462" spans="5:6" x14ac:dyDescent="0.3">
      <c r="E10462" t="s">
        <v>46280</v>
      </c>
      <c r="F10462" t="s">
        <v>55931</v>
      </c>
    </row>
    <row r="10463" spans="5:6" x14ac:dyDescent="0.3">
      <c r="E10463" t="s">
        <v>46144</v>
      </c>
      <c r="F10463" t="s">
        <v>55932</v>
      </c>
    </row>
    <row r="10464" spans="5:6" x14ac:dyDescent="0.3">
      <c r="E10464" t="s">
        <v>46300</v>
      </c>
      <c r="F10464" t="s">
        <v>55932</v>
      </c>
    </row>
    <row r="10465" spans="5:6" x14ac:dyDescent="0.3">
      <c r="E10465" t="s">
        <v>46301</v>
      </c>
      <c r="F10465" t="s">
        <v>55932</v>
      </c>
    </row>
    <row r="10466" spans="5:6" x14ac:dyDescent="0.3">
      <c r="E10466" t="s">
        <v>46302</v>
      </c>
      <c r="F10466" t="s">
        <v>55930</v>
      </c>
    </row>
    <row r="10467" spans="5:6" x14ac:dyDescent="0.3">
      <c r="E10467" t="s">
        <v>46303</v>
      </c>
      <c r="F10467" t="s">
        <v>55931</v>
      </c>
    </row>
    <row r="10468" spans="5:6" x14ac:dyDescent="0.3">
      <c r="E10468" t="s">
        <v>46304</v>
      </c>
      <c r="F10468" t="s">
        <v>55932</v>
      </c>
    </row>
    <row r="10469" spans="5:6" x14ac:dyDescent="0.3">
      <c r="E10469" t="s">
        <v>46305</v>
      </c>
      <c r="F10469" t="s">
        <v>55932</v>
      </c>
    </row>
    <row r="10470" spans="5:6" x14ac:dyDescent="0.3">
      <c r="E10470" t="s">
        <v>46306</v>
      </c>
      <c r="F10470" t="s">
        <v>55932</v>
      </c>
    </row>
    <row r="10471" spans="5:6" x14ac:dyDescent="0.3">
      <c r="E10471" t="s">
        <v>46307</v>
      </c>
      <c r="F10471" t="s">
        <v>55930</v>
      </c>
    </row>
    <row r="10472" spans="5:6" x14ac:dyDescent="0.3">
      <c r="E10472" t="s">
        <v>46308</v>
      </c>
      <c r="F10472" t="s">
        <v>55931</v>
      </c>
    </row>
    <row r="10473" spans="5:6" x14ac:dyDescent="0.3">
      <c r="E10473" t="s">
        <v>46309</v>
      </c>
      <c r="F10473" t="s">
        <v>55932</v>
      </c>
    </row>
    <row r="10474" spans="5:6" x14ac:dyDescent="0.3">
      <c r="E10474" t="s">
        <v>46310</v>
      </c>
      <c r="F10474" t="s">
        <v>55932</v>
      </c>
    </row>
    <row r="10475" spans="5:6" x14ac:dyDescent="0.3">
      <c r="E10475" t="s">
        <v>46222</v>
      </c>
      <c r="F10475" t="s">
        <v>55932</v>
      </c>
    </row>
    <row r="10476" spans="5:6" x14ac:dyDescent="0.3">
      <c r="E10476" t="s">
        <v>46118</v>
      </c>
      <c r="F10476" t="s">
        <v>55932</v>
      </c>
    </row>
    <row r="10477" spans="5:6" x14ac:dyDescent="0.3">
      <c r="E10477" t="s">
        <v>46311</v>
      </c>
      <c r="F10477" t="s">
        <v>55930</v>
      </c>
    </row>
    <row r="10478" spans="5:6" x14ac:dyDescent="0.3">
      <c r="E10478" t="s">
        <v>46085</v>
      </c>
      <c r="F10478" t="s">
        <v>55931</v>
      </c>
    </row>
    <row r="10479" spans="5:6" x14ac:dyDescent="0.3">
      <c r="E10479" t="s">
        <v>46015</v>
      </c>
      <c r="F10479" t="s">
        <v>55932</v>
      </c>
    </row>
    <row r="10480" spans="5:6" x14ac:dyDescent="0.3">
      <c r="E10480" t="s">
        <v>46043</v>
      </c>
      <c r="F10480" t="s">
        <v>55932</v>
      </c>
    </row>
    <row r="10481" spans="5:6" x14ac:dyDescent="0.3">
      <c r="E10481" t="s">
        <v>46312</v>
      </c>
      <c r="F10481" t="s">
        <v>55932</v>
      </c>
    </row>
    <row r="10482" spans="5:6" x14ac:dyDescent="0.3">
      <c r="E10482" t="s">
        <v>46226</v>
      </c>
      <c r="F10482" t="s">
        <v>55930</v>
      </c>
    </row>
    <row r="10483" spans="5:6" x14ac:dyDescent="0.3">
      <c r="E10483" t="s">
        <v>46077</v>
      </c>
      <c r="F10483" t="s">
        <v>55931</v>
      </c>
    </row>
    <row r="10484" spans="5:6" x14ac:dyDescent="0.3">
      <c r="E10484" t="s">
        <v>46313</v>
      </c>
      <c r="F10484" t="s">
        <v>55932</v>
      </c>
    </row>
    <row r="10485" spans="5:6" x14ac:dyDescent="0.3">
      <c r="E10485" t="s">
        <v>46314</v>
      </c>
      <c r="F10485" t="s">
        <v>55932</v>
      </c>
    </row>
    <row r="10486" spans="5:6" x14ac:dyDescent="0.3">
      <c r="E10486" t="s">
        <v>46315</v>
      </c>
      <c r="F10486" t="s">
        <v>55932</v>
      </c>
    </row>
    <row r="10487" spans="5:6" x14ac:dyDescent="0.3">
      <c r="E10487" t="s">
        <v>46102</v>
      </c>
      <c r="F10487" t="s">
        <v>55932</v>
      </c>
    </row>
    <row r="10488" spans="5:6" x14ac:dyDescent="0.3">
      <c r="E10488" t="s">
        <v>46316</v>
      </c>
      <c r="F10488" t="s">
        <v>55930</v>
      </c>
    </row>
    <row r="10489" spans="5:6" x14ac:dyDescent="0.3">
      <c r="E10489" t="s">
        <v>46317</v>
      </c>
      <c r="F10489" t="s">
        <v>55931</v>
      </c>
    </row>
    <row r="10490" spans="5:6" x14ac:dyDescent="0.3">
      <c r="E10490" t="s">
        <v>46318</v>
      </c>
      <c r="F10490" t="s">
        <v>55932</v>
      </c>
    </row>
    <row r="10491" spans="5:6" x14ac:dyDescent="0.3">
      <c r="E10491" t="s">
        <v>46313</v>
      </c>
      <c r="F10491" t="s">
        <v>55932</v>
      </c>
    </row>
    <row r="10492" spans="5:6" x14ac:dyDescent="0.3">
      <c r="E10492" t="s">
        <v>46319</v>
      </c>
      <c r="F10492" t="s">
        <v>55932</v>
      </c>
    </row>
    <row r="10493" spans="5:6" x14ac:dyDescent="0.3">
      <c r="E10493" t="s">
        <v>46320</v>
      </c>
      <c r="F10493" t="s">
        <v>55932</v>
      </c>
    </row>
    <row r="10494" spans="5:6" x14ac:dyDescent="0.3">
      <c r="E10494" t="s">
        <v>46321</v>
      </c>
      <c r="F10494" t="s">
        <v>55930</v>
      </c>
    </row>
    <row r="10495" spans="5:6" x14ac:dyDescent="0.3">
      <c r="E10495" t="s">
        <v>46322</v>
      </c>
      <c r="F10495" t="s">
        <v>55932</v>
      </c>
    </row>
    <row r="10496" spans="5:6" x14ac:dyDescent="0.3">
      <c r="E10496" t="s">
        <v>46323</v>
      </c>
      <c r="F10496" t="s">
        <v>55932</v>
      </c>
    </row>
    <row r="10497" spans="5:6" x14ac:dyDescent="0.3">
      <c r="E10497" t="s">
        <v>46324</v>
      </c>
      <c r="F10497" t="s">
        <v>55932</v>
      </c>
    </row>
    <row r="10498" spans="5:6" x14ac:dyDescent="0.3">
      <c r="E10498" t="s">
        <v>46325</v>
      </c>
      <c r="F10498" t="s">
        <v>55932</v>
      </c>
    </row>
    <row r="10499" spans="5:6" x14ac:dyDescent="0.3">
      <c r="E10499" t="s">
        <v>46229</v>
      </c>
      <c r="F10499" t="s">
        <v>55930</v>
      </c>
    </row>
    <row r="10500" spans="5:6" x14ac:dyDescent="0.3">
      <c r="E10500" t="s">
        <v>46098</v>
      </c>
      <c r="F10500" t="s">
        <v>55931</v>
      </c>
    </row>
    <row r="10501" spans="5:6" x14ac:dyDescent="0.3">
      <c r="E10501" t="s">
        <v>46042</v>
      </c>
      <c r="F10501" t="s">
        <v>55932</v>
      </c>
    </row>
    <row r="10502" spans="5:6" x14ac:dyDescent="0.3">
      <c r="E10502" t="s">
        <v>46077</v>
      </c>
      <c r="F10502" t="s">
        <v>55932</v>
      </c>
    </row>
    <row r="10503" spans="5:6" x14ac:dyDescent="0.3">
      <c r="E10503" t="s">
        <v>46326</v>
      </c>
      <c r="F10503" t="s">
        <v>55932</v>
      </c>
    </row>
    <row r="10504" spans="5:6" x14ac:dyDescent="0.3">
      <c r="E10504" t="s">
        <v>46167</v>
      </c>
      <c r="F10504" t="s">
        <v>55930</v>
      </c>
    </row>
    <row r="10505" spans="5:6" x14ac:dyDescent="0.3">
      <c r="E10505" t="s">
        <v>46167</v>
      </c>
      <c r="F10505" t="s">
        <v>55931</v>
      </c>
    </row>
    <row r="10506" spans="5:6" x14ac:dyDescent="0.3">
      <c r="E10506" t="s">
        <v>46327</v>
      </c>
      <c r="F10506" t="s">
        <v>55932</v>
      </c>
    </row>
    <row r="10507" spans="5:6" x14ac:dyDescent="0.3">
      <c r="E10507" t="s">
        <v>43275</v>
      </c>
      <c r="F10507" t="s">
        <v>55932</v>
      </c>
    </row>
    <row r="10508" spans="5:6" x14ac:dyDescent="0.3">
      <c r="E10508" t="s">
        <v>46328</v>
      </c>
      <c r="F10508" t="s">
        <v>55930</v>
      </c>
    </row>
    <row r="10509" spans="5:6" x14ac:dyDescent="0.3">
      <c r="E10509" t="s">
        <v>46256</v>
      </c>
      <c r="F10509" t="s">
        <v>55932</v>
      </c>
    </row>
    <row r="10510" spans="5:6" x14ac:dyDescent="0.3">
      <c r="E10510" t="s">
        <v>46328</v>
      </c>
      <c r="F10510" t="s">
        <v>55932</v>
      </c>
    </row>
    <row r="10511" spans="5:6" x14ac:dyDescent="0.3">
      <c r="E10511" t="s">
        <v>46329</v>
      </c>
      <c r="F10511" t="s">
        <v>55932</v>
      </c>
    </row>
    <row r="10512" spans="5:6" x14ac:dyDescent="0.3">
      <c r="E10512" t="s">
        <v>46248</v>
      </c>
      <c r="F10512" t="s">
        <v>55932</v>
      </c>
    </row>
    <row r="10513" spans="5:6" x14ac:dyDescent="0.3">
      <c r="E10513" t="s">
        <v>46074</v>
      </c>
      <c r="F10513" t="s">
        <v>55930</v>
      </c>
    </row>
    <row r="10514" spans="5:6" x14ac:dyDescent="0.3">
      <c r="E10514" t="s">
        <v>46043</v>
      </c>
      <c r="F10514" t="s">
        <v>55931</v>
      </c>
    </row>
    <row r="10515" spans="5:6" x14ac:dyDescent="0.3">
      <c r="E10515" t="s">
        <v>46220</v>
      </c>
      <c r="F10515" t="s">
        <v>55932</v>
      </c>
    </row>
    <row r="10516" spans="5:6" x14ac:dyDescent="0.3">
      <c r="E10516" t="s">
        <v>46330</v>
      </c>
      <c r="F10516" t="s">
        <v>55932</v>
      </c>
    </row>
    <row r="10517" spans="5:6" x14ac:dyDescent="0.3">
      <c r="E10517" t="s">
        <v>46331</v>
      </c>
      <c r="F10517" t="s">
        <v>55932</v>
      </c>
    </row>
    <row r="10518" spans="5:6" x14ac:dyDescent="0.3">
      <c r="E10518" t="s">
        <v>46187</v>
      </c>
      <c r="F10518" t="s">
        <v>55932</v>
      </c>
    </row>
    <row r="10519" spans="5:6" x14ac:dyDescent="0.3">
      <c r="E10519" t="s">
        <v>46077</v>
      </c>
      <c r="F10519" t="s">
        <v>55930</v>
      </c>
    </row>
    <row r="10520" spans="5:6" x14ac:dyDescent="0.3">
      <c r="E10520" t="s">
        <v>46332</v>
      </c>
      <c r="F10520" t="s">
        <v>55932</v>
      </c>
    </row>
    <row r="10521" spans="5:6" x14ac:dyDescent="0.3">
      <c r="E10521" t="s">
        <v>46043</v>
      </c>
      <c r="F10521" t="s">
        <v>55932</v>
      </c>
    </row>
    <row r="10522" spans="5:6" x14ac:dyDescent="0.3">
      <c r="E10522" t="s">
        <v>46333</v>
      </c>
      <c r="F10522" t="s">
        <v>55932</v>
      </c>
    </row>
    <row r="10523" spans="5:6" x14ac:dyDescent="0.3">
      <c r="E10523" t="s">
        <v>46063</v>
      </c>
      <c r="F10523" t="s">
        <v>55932</v>
      </c>
    </row>
    <row r="10524" spans="5:6" x14ac:dyDescent="0.3">
      <c r="E10524" t="s">
        <v>46334</v>
      </c>
      <c r="F10524" t="s">
        <v>55930</v>
      </c>
    </row>
    <row r="10525" spans="5:6" x14ac:dyDescent="0.3">
      <c r="E10525" t="s">
        <v>46043</v>
      </c>
      <c r="F10525" t="s">
        <v>55931</v>
      </c>
    </row>
    <row r="10526" spans="5:6" x14ac:dyDescent="0.3">
      <c r="E10526" t="s">
        <v>46043</v>
      </c>
      <c r="F10526" t="s">
        <v>55932</v>
      </c>
    </row>
    <row r="10527" spans="5:6" x14ac:dyDescent="0.3">
      <c r="E10527" t="s">
        <v>46335</v>
      </c>
      <c r="F10527" t="s">
        <v>55932</v>
      </c>
    </row>
    <row r="10528" spans="5:6" x14ac:dyDescent="0.3">
      <c r="E10528" t="s">
        <v>46336</v>
      </c>
      <c r="F10528" t="s">
        <v>55932</v>
      </c>
    </row>
    <row r="10529" spans="5:6" x14ac:dyDescent="0.3">
      <c r="E10529" t="s">
        <v>46337</v>
      </c>
      <c r="F10529" t="s">
        <v>55930</v>
      </c>
    </row>
    <row r="10530" spans="5:6" x14ac:dyDescent="0.3">
      <c r="E10530" t="s">
        <v>46256</v>
      </c>
      <c r="F10530" t="s">
        <v>55931</v>
      </c>
    </row>
    <row r="10531" spans="5:6" x14ac:dyDescent="0.3">
      <c r="E10531" t="s">
        <v>46338</v>
      </c>
      <c r="F10531" t="s">
        <v>55932</v>
      </c>
    </row>
    <row r="10532" spans="5:6" x14ac:dyDescent="0.3">
      <c r="E10532" t="s">
        <v>46256</v>
      </c>
      <c r="F10532" t="s">
        <v>55932</v>
      </c>
    </row>
    <row r="10533" spans="5:6" x14ac:dyDescent="0.3">
      <c r="E10533" t="s">
        <v>46328</v>
      </c>
      <c r="F10533" t="s">
        <v>55932</v>
      </c>
    </row>
    <row r="10534" spans="5:6" x14ac:dyDescent="0.3">
      <c r="E10534" t="s">
        <v>46307</v>
      </c>
      <c r="F10534" t="s">
        <v>55930</v>
      </c>
    </row>
    <row r="10535" spans="5:6" x14ac:dyDescent="0.3">
      <c r="E10535" t="s">
        <v>46339</v>
      </c>
      <c r="F10535" t="s">
        <v>55931</v>
      </c>
    </row>
    <row r="10536" spans="5:6" x14ac:dyDescent="0.3">
      <c r="E10536" t="s">
        <v>46340</v>
      </c>
      <c r="F10536" t="s">
        <v>55932</v>
      </c>
    </row>
    <row r="10537" spans="5:6" x14ac:dyDescent="0.3">
      <c r="E10537" t="s">
        <v>46341</v>
      </c>
      <c r="F10537" t="s">
        <v>55932</v>
      </c>
    </row>
    <row r="10538" spans="5:6" x14ac:dyDescent="0.3">
      <c r="E10538" t="s">
        <v>46269</v>
      </c>
      <c r="F10538" t="s">
        <v>55932</v>
      </c>
    </row>
    <row r="10539" spans="5:6" x14ac:dyDescent="0.3">
      <c r="E10539" t="s">
        <v>46098</v>
      </c>
      <c r="F10539" t="s">
        <v>55930</v>
      </c>
    </row>
    <row r="10540" spans="5:6" x14ac:dyDescent="0.3">
      <c r="E10540" t="s">
        <v>46085</v>
      </c>
      <c r="F10540" t="s">
        <v>55931</v>
      </c>
    </row>
    <row r="10541" spans="5:6" x14ac:dyDescent="0.3">
      <c r="E10541" t="s">
        <v>46342</v>
      </c>
      <c r="F10541" t="s">
        <v>55932</v>
      </c>
    </row>
    <row r="10542" spans="5:6" x14ac:dyDescent="0.3">
      <c r="E10542" t="s">
        <v>46098</v>
      </c>
      <c r="F10542" t="s">
        <v>55932</v>
      </c>
    </row>
    <row r="10543" spans="5:6" x14ac:dyDescent="0.3">
      <c r="E10543" t="s">
        <v>46326</v>
      </c>
      <c r="F10543" t="s">
        <v>55932</v>
      </c>
    </row>
    <row r="10544" spans="5:6" x14ac:dyDescent="0.3">
      <c r="E10544" t="s">
        <v>46140</v>
      </c>
      <c r="F10544" t="s">
        <v>55930</v>
      </c>
    </row>
    <row r="10545" spans="5:6" x14ac:dyDescent="0.3">
      <c r="E10545" t="s">
        <v>46307</v>
      </c>
      <c r="F10545" t="s">
        <v>55931</v>
      </c>
    </row>
    <row r="10546" spans="5:6" x14ac:dyDescent="0.3">
      <c r="E10546" t="s">
        <v>46043</v>
      </c>
      <c r="F10546" t="s">
        <v>55932</v>
      </c>
    </row>
    <row r="10547" spans="5:6" x14ac:dyDescent="0.3">
      <c r="E10547" t="s">
        <v>46343</v>
      </c>
      <c r="F10547" t="s">
        <v>55932</v>
      </c>
    </row>
    <row r="10548" spans="5:6" x14ac:dyDescent="0.3">
      <c r="E10548" t="s">
        <v>46344</v>
      </c>
      <c r="F10548" t="s">
        <v>55932</v>
      </c>
    </row>
    <row r="10549" spans="5:6" x14ac:dyDescent="0.3">
      <c r="E10549" t="s">
        <v>46345</v>
      </c>
      <c r="F10549" t="s">
        <v>55930</v>
      </c>
    </row>
    <row r="10550" spans="5:6" x14ac:dyDescent="0.3">
      <c r="E10550" t="s">
        <v>46346</v>
      </c>
      <c r="F10550" t="s">
        <v>55931</v>
      </c>
    </row>
    <row r="10551" spans="5:6" x14ac:dyDescent="0.3">
      <c r="E10551" t="s">
        <v>46347</v>
      </c>
      <c r="F10551" t="s">
        <v>55932</v>
      </c>
    </row>
    <row r="10552" spans="5:6" x14ac:dyDescent="0.3">
      <c r="E10552" t="s">
        <v>46348</v>
      </c>
      <c r="F10552" t="s">
        <v>55932</v>
      </c>
    </row>
    <row r="10553" spans="5:6" x14ac:dyDescent="0.3">
      <c r="E10553" t="s">
        <v>46349</v>
      </c>
      <c r="F10553" t="s">
        <v>55932</v>
      </c>
    </row>
    <row r="10554" spans="5:6" x14ac:dyDescent="0.3">
      <c r="E10554" t="s">
        <v>46350</v>
      </c>
      <c r="F10554" t="s">
        <v>55932</v>
      </c>
    </row>
    <row r="10555" spans="5:6" x14ac:dyDescent="0.3">
      <c r="E10555" t="s">
        <v>46351</v>
      </c>
      <c r="F10555" t="s">
        <v>55932</v>
      </c>
    </row>
    <row r="10556" spans="5:6" x14ac:dyDescent="0.3">
      <c r="E10556" t="s">
        <v>46352</v>
      </c>
      <c r="F10556" t="s">
        <v>55930</v>
      </c>
    </row>
    <row r="10557" spans="5:6" x14ac:dyDescent="0.3">
      <c r="E10557" t="s">
        <v>46353</v>
      </c>
      <c r="F10557" t="s">
        <v>55931</v>
      </c>
    </row>
    <row r="10558" spans="5:6" x14ac:dyDescent="0.3">
      <c r="E10558" t="s">
        <v>46354</v>
      </c>
      <c r="F10558" t="s">
        <v>55932</v>
      </c>
    </row>
    <row r="10559" spans="5:6" x14ac:dyDescent="0.3">
      <c r="E10559" t="s">
        <v>46266</v>
      </c>
      <c r="F10559" t="s">
        <v>55932</v>
      </c>
    </row>
    <row r="10560" spans="5:6" x14ac:dyDescent="0.3">
      <c r="E10560" t="s">
        <v>46355</v>
      </c>
      <c r="F10560" t="s">
        <v>55930</v>
      </c>
    </row>
    <row r="10561" spans="5:6" x14ac:dyDescent="0.3">
      <c r="E10561" t="s">
        <v>46356</v>
      </c>
      <c r="F10561" t="s">
        <v>55931</v>
      </c>
    </row>
    <row r="10562" spans="5:6" x14ac:dyDescent="0.3">
      <c r="E10562" t="s">
        <v>46356</v>
      </c>
      <c r="F10562" t="s">
        <v>55932</v>
      </c>
    </row>
    <row r="10563" spans="5:6" x14ac:dyDescent="0.3">
      <c r="E10563" t="s">
        <v>46357</v>
      </c>
      <c r="F10563" t="s">
        <v>55932</v>
      </c>
    </row>
    <row r="10564" spans="5:6" x14ac:dyDescent="0.3">
      <c r="E10564" t="s">
        <v>46358</v>
      </c>
      <c r="F10564" t="s">
        <v>55932</v>
      </c>
    </row>
    <row r="10565" spans="5:6" x14ac:dyDescent="0.3">
      <c r="E10565" t="s">
        <v>46059</v>
      </c>
      <c r="F10565" t="s">
        <v>55930</v>
      </c>
    </row>
    <row r="10566" spans="5:6" x14ac:dyDescent="0.3">
      <c r="E10566" t="s">
        <v>46359</v>
      </c>
      <c r="F10566" t="s">
        <v>55931</v>
      </c>
    </row>
    <row r="10567" spans="5:6" x14ac:dyDescent="0.3">
      <c r="E10567" t="s">
        <v>46360</v>
      </c>
      <c r="F10567" t="s">
        <v>55932</v>
      </c>
    </row>
    <row r="10568" spans="5:6" x14ac:dyDescent="0.3">
      <c r="E10568" t="s">
        <v>46007</v>
      </c>
      <c r="F10568" t="s">
        <v>55932</v>
      </c>
    </row>
    <row r="10569" spans="5:6" x14ac:dyDescent="0.3">
      <c r="E10569" t="s">
        <v>46248</v>
      </c>
      <c r="F10569" t="s">
        <v>55930</v>
      </c>
    </row>
    <row r="10570" spans="5:6" x14ac:dyDescent="0.3">
      <c r="E10570" t="s">
        <v>46320</v>
      </c>
      <c r="F10570" t="s">
        <v>55931</v>
      </c>
    </row>
    <row r="10571" spans="5:6" x14ac:dyDescent="0.3">
      <c r="E10571" t="s">
        <v>44407</v>
      </c>
      <c r="F10571" t="s">
        <v>55932</v>
      </c>
    </row>
    <row r="10572" spans="5:6" x14ac:dyDescent="0.3">
      <c r="E10572" t="s">
        <v>40529</v>
      </c>
      <c r="F10572" t="s">
        <v>55932</v>
      </c>
    </row>
    <row r="10573" spans="5:6" x14ac:dyDescent="0.3">
      <c r="E10573" t="s">
        <v>46361</v>
      </c>
      <c r="F10573" t="s">
        <v>55932</v>
      </c>
    </row>
    <row r="10574" spans="5:6" x14ac:dyDescent="0.3">
      <c r="E10574" t="s">
        <v>46362</v>
      </c>
      <c r="F10574" t="s">
        <v>55930</v>
      </c>
    </row>
    <row r="10575" spans="5:6" x14ac:dyDescent="0.3">
      <c r="E10575" t="s">
        <v>46363</v>
      </c>
      <c r="F10575" t="s">
        <v>55931</v>
      </c>
    </row>
    <row r="10576" spans="5:6" x14ac:dyDescent="0.3">
      <c r="E10576" t="s">
        <v>46208</v>
      </c>
      <c r="F10576" t="s">
        <v>55932</v>
      </c>
    </row>
    <row r="10577" spans="5:6" x14ac:dyDescent="0.3">
      <c r="E10577" t="s">
        <v>46364</v>
      </c>
      <c r="F10577" t="s">
        <v>55932</v>
      </c>
    </row>
    <row r="10578" spans="5:6" x14ac:dyDescent="0.3">
      <c r="E10578" t="s">
        <v>46365</v>
      </c>
      <c r="F10578" t="s">
        <v>55932</v>
      </c>
    </row>
    <row r="10579" spans="5:6" x14ac:dyDescent="0.3">
      <c r="E10579" t="s">
        <v>46366</v>
      </c>
      <c r="F10579" t="s">
        <v>55930</v>
      </c>
    </row>
    <row r="10580" spans="5:6" x14ac:dyDescent="0.3">
      <c r="E10580" t="s">
        <v>46367</v>
      </c>
      <c r="F10580" t="s">
        <v>55931</v>
      </c>
    </row>
    <row r="10581" spans="5:6" x14ac:dyDescent="0.3">
      <c r="E10581" t="s">
        <v>46071</v>
      </c>
      <c r="F10581" t="s">
        <v>55932</v>
      </c>
    </row>
    <row r="10582" spans="5:6" x14ac:dyDescent="0.3">
      <c r="E10582" t="s">
        <v>46167</v>
      </c>
      <c r="F10582" t="s">
        <v>55932</v>
      </c>
    </row>
    <row r="10583" spans="5:6" x14ac:dyDescent="0.3">
      <c r="E10583" t="s">
        <v>46368</v>
      </c>
      <c r="F10583" t="s">
        <v>55932</v>
      </c>
    </row>
    <row r="10584" spans="5:6" x14ac:dyDescent="0.3">
      <c r="E10584" t="s">
        <v>46252</v>
      </c>
      <c r="F10584" t="s">
        <v>55930</v>
      </c>
    </row>
    <row r="10585" spans="5:6" x14ac:dyDescent="0.3">
      <c r="E10585" t="s">
        <v>46101</v>
      </c>
      <c r="F10585" t="s">
        <v>55931</v>
      </c>
    </row>
    <row r="10586" spans="5:6" x14ac:dyDescent="0.3">
      <c r="E10586" t="s">
        <v>46369</v>
      </c>
      <c r="F10586" t="s">
        <v>55932</v>
      </c>
    </row>
    <row r="10587" spans="5:6" x14ac:dyDescent="0.3">
      <c r="E10587" t="s">
        <v>46370</v>
      </c>
      <c r="F10587" t="s">
        <v>55932</v>
      </c>
    </row>
    <row r="10588" spans="5:6" x14ac:dyDescent="0.3">
      <c r="E10588" t="s">
        <v>46213</v>
      </c>
      <c r="F10588" t="s">
        <v>55932</v>
      </c>
    </row>
    <row r="10589" spans="5:6" x14ac:dyDescent="0.3">
      <c r="E10589" t="s">
        <v>46371</v>
      </c>
      <c r="F10589" t="s">
        <v>55930</v>
      </c>
    </row>
    <row r="10590" spans="5:6" x14ac:dyDescent="0.3">
      <c r="E10590" t="s">
        <v>46179</v>
      </c>
      <c r="F10590" t="s">
        <v>55931</v>
      </c>
    </row>
    <row r="10591" spans="5:6" x14ac:dyDescent="0.3">
      <c r="E10591" t="s">
        <v>46372</v>
      </c>
      <c r="F10591" t="s">
        <v>55932</v>
      </c>
    </row>
    <row r="10592" spans="5:6" x14ac:dyDescent="0.3">
      <c r="E10592" t="s">
        <v>46098</v>
      </c>
      <c r="F10592" t="s">
        <v>55932</v>
      </c>
    </row>
    <row r="10593" spans="5:6" x14ac:dyDescent="0.3">
      <c r="E10593" t="s">
        <v>46063</v>
      </c>
      <c r="F10593" t="s">
        <v>55932</v>
      </c>
    </row>
    <row r="10594" spans="5:6" x14ac:dyDescent="0.3">
      <c r="E10594" t="s">
        <v>46373</v>
      </c>
      <c r="F10594" t="s">
        <v>55930</v>
      </c>
    </row>
    <row r="10595" spans="5:6" x14ac:dyDescent="0.3">
      <c r="E10595" t="s">
        <v>41721</v>
      </c>
      <c r="F10595" t="s">
        <v>55931</v>
      </c>
    </row>
    <row r="10596" spans="5:6" x14ac:dyDescent="0.3">
      <c r="E10596" t="s">
        <v>46374</v>
      </c>
      <c r="F10596" t="s">
        <v>55932</v>
      </c>
    </row>
    <row r="10597" spans="5:6" x14ac:dyDescent="0.3">
      <c r="E10597" t="s">
        <v>46375</v>
      </c>
      <c r="F10597" t="s">
        <v>55932</v>
      </c>
    </row>
    <row r="10598" spans="5:6" x14ac:dyDescent="0.3">
      <c r="E10598" t="s">
        <v>46010</v>
      </c>
      <c r="F10598" t="s">
        <v>55932</v>
      </c>
    </row>
    <row r="10599" spans="5:6" x14ac:dyDescent="0.3">
      <c r="E10599" t="s">
        <v>46162</v>
      </c>
      <c r="F10599" t="s">
        <v>55930</v>
      </c>
    </row>
    <row r="10600" spans="5:6" x14ac:dyDescent="0.3">
      <c r="E10600" t="s">
        <v>46376</v>
      </c>
      <c r="F10600" t="s">
        <v>55931</v>
      </c>
    </row>
    <row r="10601" spans="5:6" x14ac:dyDescent="0.3">
      <c r="E10601" t="s">
        <v>46063</v>
      </c>
      <c r="F10601" t="s">
        <v>55932</v>
      </c>
    </row>
    <row r="10602" spans="5:6" x14ac:dyDescent="0.3">
      <c r="E10602" t="s">
        <v>46179</v>
      </c>
      <c r="F10602" t="s">
        <v>55932</v>
      </c>
    </row>
    <row r="10603" spans="5:6" x14ac:dyDescent="0.3">
      <c r="E10603" t="s">
        <v>46377</v>
      </c>
      <c r="F10603" t="s">
        <v>55930</v>
      </c>
    </row>
    <row r="10604" spans="5:6" x14ac:dyDescent="0.3">
      <c r="E10604" t="s">
        <v>46327</v>
      </c>
      <c r="F10604" t="s">
        <v>55931</v>
      </c>
    </row>
    <row r="10605" spans="5:6" x14ac:dyDescent="0.3">
      <c r="E10605" t="s">
        <v>46020</v>
      </c>
      <c r="F10605" t="s">
        <v>55932</v>
      </c>
    </row>
    <row r="10606" spans="5:6" x14ac:dyDescent="0.3">
      <c r="E10606" t="s">
        <v>46282</v>
      </c>
      <c r="F10606" t="s">
        <v>55932</v>
      </c>
    </row>
    <row r="10607" spans="5:6" x14ac:dyDescent="0.3">
      <c r="E10607" t="s">
        <v>46378</v>
      </c>
      <c r="F10607" t="s">
        <v>55932</v>
      </c>
    </row>
    <row r="10608" spans="5:6" x14ac:dyDescent="0.3">
      <c r="E10608" t="s">
        <v>46362</v>
      </c>
      <c r="F10608" t="s">
        <v>55930</v>
      </c>
    </row>
    <row r="10609" spans="5:6" x14ac:dyDescent="0.3">
      <c r="E10609" t="s">
        <v>46379</v>
      </c>
      <c r="F10609" t="s">
        <v>55931</v>
      </c>
    </row>
    <row r="10610" spans="5:6" x14ac:dyDescent="0.3">
      <c r="E10610" t="s">
        <v>46230</v>
      </c>
      <c r="F10610" t="s">
        <v>55932</v>
      </c>
    </row>
    <row r="10611" spans="5:6" x14ac:dyDescent="0.3">
      <c r="E10611" t="s">
        <v>46380</v>
      </c>
      <c r="F10611" t="s">
        <v>55932</v>
      </c>
    </row>
    <row r="10612" spans="5:6" x14ac:dyDescent="0.3">
      <c r="E10612" t="s">
        <v>46381</v>
      </c>
      <c r="F10612" t="s">
        <v>55932</v>
      </c>
    </row>
    <row r="10613" spans="5:6" x14ac:dyDescent="0.3">
      <c r="E10613" t="s">
        <v>46382</v>
      </c>
      <c r="F10613" t="s">
        <v>55930</v>
      </c>
    </row>
    <row r="10614" spans="5:6" x14ac:dyDescent="0.3">
      <c r="E10614" t="s">
        <v>46131</v>
      </c>
      <c r="F10614" t="s">
        <v>55931</v>
      </c>
    </row>
    <row r="10615" spans="5:6" x14ac:dyDescent="0.3">
      <c r="E10615" t="s">
        <v>46383</v>
      </c>
      <c r="F10615" t="s">
        <v>55932</v>
      </c>
    </row>
    <row r="10616" spans="5:6" x14ac:dyDescent="0.3">
      <c r="E10616" t="s">
        <v>46384</v>
      </c>
      <c r="F10616" t="s">
        <v>55932</v>
      </c>
    </row>
    <row r="10617" spans="5:6" x14ac:dyDescent="0.3">
      <c r="E10617" t="s">
        <v>46382</v>
      </c>
      <c r="F10617" t="s">
        <v>55932</v>
      </c>
    </row>
    <row r="10618" spans="5:6" x14ac:dyDescent="0.3">
      <c r="E10618" t="s">
        <v>46227</v>
      </c>
      <c r="F10618" t="s">
        <v>55930</v>
      </c>
    </row>
    <row r="10619" spans="5:6" x14ac:dyDescent="0.3">
      <c r="E10619" t="s">
        <v>46083</v>
      </c>
      <c r="F10619" t="s">
        <v>55931</v>
      </c>
    </row>
    <row r="10620" spans="5:6" x14ac:dyDescent="0.3">
      <c r="E10620" t="s">
        <v>46015</v>
      </c>
      <c r="F10620" t="s">
        <v>55932</v>
      </c>
    </row>
    <row r="10621" spans="5:6" x14ac:dyDescent="0.3">
      <c r="E10621" t="s">
        <v>46385</v>
      </c>
      <c r="F10621" t="s">
        <v>55932</v>
      </c>
    </row>
    <row r="10622" spans="5:6" x14ac:dyDescent="0.3">
      <c r="E10622" t="s">
        <v>46386</v>
      </c>
      <c r="F10622" t="s">
        <v>55932</v>
      </c>
    </row>
    <row r="10623" spans="5:6" x14ac:dyDescent="0.3">
      <c r="E10623" t="s">
        <v>46387</v>
      </c>
      <c r="F10623" t="s">
        <v>55930</v>
      </c>
    </row>
    <row r="10624" spans="5:6" x14ac:dyDescent="0.3">
      <c r="E10624" t="s">
        <v>46146</v>
      </c>
      <c r="F10624" t="s">
        <v>55932</v>
      </c>
    </row>
    <row r="10625" spans="5:6" x14ac:dyDescent="0.3">
      <c r="E10625" t="s">
        <v>46388</v>
      </c>
      <c r="F10625" t="s">
        <v>55932</v>
      </c>
    </row>
    <row r="10626" spans="5:6" x14ac:dyDescent="0.3">
      <c r="E10626" t="s">
        <v>46389</v>
      </c>
      <c r="F10626" t="s">
        <v>55932</v>
      </c>
    </row>
    <row r="10627" spans="5:6" x14ac:dyDescent="0.3">
      <c r="E10627" t="s">
        <v>46336</v>
      </c>
      <c r="F10627" t="s">
        <v>55932</v>
      </c>
    </row>
    <row r="10628" spans="5:6" x14ac:dyDescent="0.3">
      <c r="E10628" t="s">
        <v>46390</v>
      </c>
      <c r="F10628" t="s">
        <v>55930</v>
      </c>
    </row>
    <row r="10629" spans="5:6" x14ac:dyDescent="0.3">
      <c r="E10629" t="s">
        <v>46391</v>
      </c>
      <c r="F10629" t="s">
        <v>55931</v>
      </c>
    </row>
    <row r="10630" spans="5:6" x14ac:dyDescent="0.3">
      <c r="E10630" t="s">
        <v>46392</v>
      </c>
      <c r="F10630" t="s">
        <v>55932</v>
      </c>
    </row>
    <row r="10631" spans="5:6" x14ac:dyDescent="0.3">
      <c r="E10631" t="s">
        <v>46289</v>
      </c>
      <c r="F10631" t="s">
        <v>55932</v>
      </c>
    </row>
    <row r="10632" spans="5:6" x14ac:dyDescent="0.3">
      <c r="E10632" t="s">
        <v>46320</v>
      </c>
      <c r="F10632" t="s">
        <v>55930</v>
      </c>
    </row>
    <row r="10633" spans="5:6" x14ac:dyDescent="0.3">
      <c r="E10633" t="s">
        <v>46298</v>
      </c>
      <c r="F10633" t="s">
        <v>55931</v>
      </c>
    </row>
    <row r="10634" spans="5:6" x14ac:dyDescent="0.3">
      <c r="E10634" t="s">
        <v>46359</v>
      </c>
      <c r="F10634" t="s">
        <v>55932</v>
      </c>
    </row>
    <row r="10635" spans="5:6" x14ac:dyDescent="0.3">
      <c r="E10635" t="s">
        <v>46320</v>
      </c>
      <c r="F10635" t="s">
        <v>55932</v>
      </c>
    </row>
    <row r="10636" spans="5:6" x14ac:dyDescent="0.3">
      <c r="E10636" t="s">
        <v>46393</v>
      </c>
      <c r="F10636" t="s">
        <v>55932</v>
      </c>
    </row>
    <row r="10637" spans="5:6" x14ac:dyDescent="0.3">
      <c r="E10637" t="s">
        <v>46394</v>
      </c>
      <c r="F10637" t="s">
        <v>55930</v>
      </c>
    </row>
    <row r="10638" spans="5:6" x14ac:dyDescent="0.3">
      <c r="E10638" t="s">
        <v>46395</v>
      </c>
      <c r="F10638" t="s">
        <v>55931</v>
      </c>
    </row>
    <row r="10639" spans="5:6" x14ac:dyDescent="0.3">
      <c r="E10639" t="s">
        <v>46396</v>
      </c>
      <c r="F10639" t="s">
        <v>55932</v>
      </c>
    </row>
    <row r="10640" spans="5:6" x14ac:dyDescent="0.3">
      <c r="E10640" t="s">
        <v>46397</v>
      </c>
      <c r="F10640" t="s">
        <v>55932</v>
      </c>
    </row>
    <row r="10641" spans="5:6" x14ac:dyDescent="0.3">
      <c r="E10641" t="s">
        <v>46043</v>
      </c>
      <c r="F10641" t="s">
        <v>55932</v>
      </c>
    </row>
    <row r="10642" spans="5:6" x14ac:dyDescent="0.3">
      <c r="E10642" t="s">
        <v>46398</v>
      </c>
      <c r="F10642" t="s">
        <v>55932</v>
      </c>
    </row>
    <row r="10643" spans="5:6" x14ac:dyDescent="0.3">
      <c r="E10643" t="s">
        <v>46144</v>
      </c>
      <c r="F10643" t="s">
        <v>55930</v>
      </c>
    </row>
    <row r="10644" spans="5:6" x14ac:dyDescent="0.3">
      <c r="E10644" t="s">
        <v>46399</v>
      </c>
      <c r="F10644" t="s">
        <v>55931</v>
      </c>
    </row>
    <row r="10645" spans="5:6" x14ac:dyDescent="0.3">
      <c r="E10645" t="s">
        <v>46400</v>
      </c>
      <c r="F10645" t="s">
        <v>55932</v>
      </c>
    </row>
    <row r="10646" spans="5:6" x14ac:dyDescent="0.3">
      <c r="E10646" t="s">
        <v>46097</v>
      </c>
      <c r="F10646" t="s">
        <v>55932</v>
      </c>
    </row>
    <row r="10647" spans="5:6" x14ac:dyDescent="0.3">
      <c r="E10647" t="s">
        <v>46097</v>
      </c>
      <c r="F10647" t="s">
        <v>55932</v>
      </c>
    </row>
    <row r="10648" spans="5:6" x14ac:dyDescent="0.3">
      <c r="E10648" t="s">
        <v>46085</v>
      </c>
      <c r="F10648" t="s">
        <v>55930</v>
      </c>
    </row>
    <row r="10649" spans="5:6" x14ac:dyDescent="0.3">
      <c r="E10649" t="s">
        <v>46040</v>
      </c>
      <c r="F10649" t="s">
        <v>55931</v>
      </c>
    </row>
    <row r="10650" spans="5:6" x14ac:dyDescent="0.3">
      <c r="E10650" t="s">
        <v>46085</v>
      </c>
      <c r="F10650" t="s">
        <v>55932</v>
      </c>
    </row>
    <row r="10651" spans="5:6" x14ac:dyDescent="0.3">
      <c r="E10651" t="s">
        <v>46330</v>
      </c>
      <c r="F10651" t="s">
        <v>55932</v>
      </c>
    </row>
    <row r="10652" spans="5:6" x14ac:dyDescent="0.3">
      <c r="E10652" t="s">
        <v>46401</v>
      </c>
      <c r="F10652" t="s">
        <v>55932</v>
      </c>
    </row>
    <row r="10653" spans="5:6" x14ac:dyDescent="0.3">
      <c r="E10653" t="s">
        <v>46402</v>
      </c>
      <c r="F10653" t="s">
        <v>55930</v>
      </c>
    </row>
    <row r="10654" spans="5:6" x14ac:dyDescent="0.3">
      <c r="E10654" t="s">
        <v>46403</v>
      </c>
      <c r="F10654" t="s">
        <v>55931</v>
      </c>
    </row>
    <row r="10655" spans="5:6" x14ac:dyDescent="0.3">
      <c r="E10655" t="s">
        <v>46404</v>
      </c>
      <c r="F10655" t="s">
        <v>55932</v>
      </c>
    </row>
    <row r="10656" spans="5:6" x14ac:dyDescent="0.3">
      <c r="E10656" t="s">
        <v>46405</v>
      </c>
      <c r="F10656" t="s">
        <v>55932</v>
      </c>
    </row>
    <row r="10657" spans="5:6" x14ac:dyDescent="0.3">
      <c r="E10657" t="s">
        <v>46291</v>
      </c>
      <c r="F10657" t="s">
        <v>55930</v>
      </c>
    </row>
    <row r="10658" spans="5:6" x14ac:dyDescent="0.3">
      <c r="E10658" t="s">
        <v>46406</v>
      </c>
      <c r="F10658" t="s">
        <v>55931</v>
      </c>
    </row>
    <row r="10659" spans="5:6" x14ac:dyDescent="0.3">
      <c r="E10659" t="s">
        <v>46085</v>
      </c>
      <c r="F10659" t="s">
        <v>55932</v>
      </c>
    </row>
    <row r="10660" spans="5:6" x14ac:dyDescent="0.3">
      <c r="E10660" t="s">
        <v>46407</v>
      </c>
      <c r="F10660" t="s">
        <v>55932</v>
      </c>
    </row>
    <row r="10661" spans="5:6" x14ac:dyDescent="0.3">
      <c r="E10661" t="s">
        <v>46408</v>
      </c>
      <c r="F10661" t="s">
        <v>55932</v>
      </c>
    </row>
    <row r="10662" spans="5:6" x14ac:dyDescent="0.3">
      <c r="E10662" t="s">
        <v>46386</v>
      </c>
      <c r="F10662" t="s">
        <v>55930</v>
      </c>
    </row>
    <row r="10663" spans="5:6" x14ac:dyDescent="0.3">
      <c r="E10663" t="s">
        <v>43491</v>
      </c>
      <c r="F10663" t="s">
        <v>55931</v>
      </c>
    </row>
    <row r="10664" spans="5:6" x14ac:dyDescent="0.3">
      <c r="E10664" t="s">
        <v>46409</v>
      </c>
      <c r="F10664" t="s">
        <v>55932</v>
      </c>
    </row>
    <row r="10665" spans="5:6" x14ac:dyDescent="0.3">
      <c r="E10665" t="s">
        <v>46410</v>
      </c>
      <c r="F10665" t="s">
        <v>55932</v>
      </c>
    </row>
    <row r="10666" spans="5:6" x14ac:dyDescent="0.3">
      <c r="E10666" t="s">
        <v>46323</v>
      </c>
      <c r="F10666" t="s">
        <v>55932</v>
      </c>
    </row>
    <row r="10667" spans="5:6" x14ac:dyDescent="0.3">
      <c r="E10667" t="s">
        <v>46411</v>
      </c>
      <c r="F10667" t="s">
        <v>55932</v>
      </c>
    </row>
    <row r="10668" spans="5:6" x14ac:dyDescent="0.3">
      <c r="E10668" t="s">
        <v>46412</v>
      </c>
      <c r="F10668" t="s">
        <v>55930</v>
      </c>
    </row>
    <row r="10669" spans="5:6" x14ac:dyDescent="0.3">
      <c r="E10669" t="s">
        <v>44778</v>
      </c>
      <c r="F10669" t="s">
        <v>55931</v>
      </c>
    </row>
    <row r="10670" spans="5:6" x14ac:dyDescent="0.3">
      <c r="E10670" t="s">
        <v>46413</v>
      </c>
      <c r="F10670" t="s">
        <v>55932</v>
      </c>
    </row>
    <row r="10671" spans="5:6" x14ac:dyDescent="0.3">
      <c r="E10671" t="s">
        <v>39925</v>
      </c>
      <c r="F10671" t="s">
        <v>55932</v>
      </c>
    </row>
    <row r="10672" spans="5:6" x14ac:dyDescent="0.3">
      <c r="E10672" t="s">
        <v>46414</v>
      </c>
      <c r="F10672" t="s">
        <v>55932</v>
      </c>
    </row>
    <row r="10673" spans="5:6" x14ac:dyDescent="0.3">
      <c r="E10673" t="s">
        <v>46415</v>
      </c>
      <c r="F10673" t="s">
        <v>55932</v>
      </c>
    </row>
    <row r="10674" spans="5:6" x14ac:dyDescent="0.3">
      <c r="E10674" t="s">
        <v>46416</v>
      </c>
      <c r="F10674" t="s">
        <v>55930</v>
      </c>
    </row>
    <row r="10675" spans="5:6" x14ac:dyDescent="0.3">
      <c r="E10675" t="s">
        <v>46417</v>
      </c>
      <c r="F10675" t="s">
        <v>55931</v>
      </c>
    </row>
    <row r="10676" spans="5:6" x14ac:dyDescent="0.3">
      <c r="E10676" t="s">
        <v>46418</v>
      </c>
      <c r="F10676" t="s">
        <v>55932</v>
      </c>
    </row>
    <row r="10677" spans="5:6" x14ac:dyDescent="0.3">
      <c r="E10677" t="s">
        <v>46419</v>
      </c>
      <c r="F10677" t="s">
        <v>55932</v>
      </c>
    </row>
    <row r="10678" spans="5:6" x14ac:dyDescent="0.3">
      <c r="E10678" t="s">
        <v>42871</v>
      </c>
      <c r="F10678" t="s">
        <v>55932</v>
      </c>
    </row>
    <row r="10679" spans="5:6" x14ac:dyDescent="0.3">
      <c r="E10679" t="s">
        <v>46420</v>
      </c>
      <c r="F10679" t="s">
        <v>55930</v>
      </c>
    </row>
    <row r="10680" spans="5:6" x14ac:dyDescent="0.3">
      <c r="E10680" t="s">
        <v>46421</v>
      </c>
      <c r="F10680" t="s">
        <v>55931</v>
      </c>
    </row>
    <row r="10681" spans="5:6" x14ac:dyDescent="0.3">
      <c r="E10681" t="s">
        <v>46422</v>
      </c>
      <c r="F10681" t="s">
        <v>55932</v>
      </c>
    </row>
    <row r="10682" spans="5:6" x14ac:dyDescent="0.3">
      <c r="E10682" t="s">
        <v>40125</v>
      </c>
      <c r="F10682" t="s">
        <v>55932</v>
      </c>
    </row>
    <row r="10683" spans="5:6" x14ac:dyDescent="0.3">
      <c r="E10683" t="s">
        <v>41071</v>
      </c>
      <c r="F10683" t="s">
        <v>55932</v>
      </c>
    </row>
    <row r="10684" spans="5:6" x14ac:dyDescent="0.3">
      <c r="E10684" t="s">
        <v>46423</v>
      </c>
      <c r="F10684" t="s">
        <v>55930</v>
      </c>
    </row>
    <row r="10685" spans="5:6" x14ac:dyDescent="0.3">
      <c r="E10685" t="s">
        <v>46424</v>
      </c>
      <c r="F10685" t="s">
        <v>55932</v>
      </c>
    </row>
    <row r="10686" spans="5:6" x14ac:dyDescent="0.3">
      <c r="E10686" t="s">
        <v>46425</v>
      </c>
      <c r="F10686" t="s">
        <v>55932</v>
      </c>
    </row>
    <row r="10687" spans="5:6" x14ac:dyDescent="0.3">
      <c r="E10687" t="s">
        <v>46333</v>
      </c>
      <c r="F10687" t="s">
        <v>55932</v>
      </c>
    </row>
    <row r="10688" spans="5:6" x14ac:dyDescent="0.3">
      <c r="E10688" t="s">
        <v>40154</v>
      </c>
      <c r="F10688" t="s">
        <v>55932</v>
      </c>
    </row>
    <row r="10689" spans="5:6" x14ac:dyDescent="0.3">
      <c r="E10689" t="s">
        <v>46426</v>
      </c>
      <c r="F10689" t="s">
        <v>55930</v>
      </c>
    </row>
    <row r="10690" spans="5:6" x14ac:dyDescent="0.3">
      <c r="E10690" t="s">
        <v>46427</v>
      </c>
      <c r="F10690" t="s">
        <v>55932</v>
      </c>
    </row>
    <row r="10691" spans="5:6" x14ac:dyDescent="0.3">
      <c r="E10691" t="s">
        <v>40116</v>
      </c>
      <c r="F10691" t="s">
        <v>55932</v>
      </c>
    </row>
    <row r="10692" spans="5:6" x14ac:dyDescent="0.3">
      <c r="E10692" t="s">
        <v>46428</v>
      </c>
      <c r="F10692" t="s">
        <v>55932</v>
      </c>
    </row>
    <row r="10693" spans="5:6" x14ac:dyDescent="0.3">
      <c r="E10693" t="s">
        <v>46429</v>
      </c>
      <c r="F10693" t="s">
        <v>55932</v>
      </c>
    </row>
    <row r="10694" spans="5:6" x14ac:dyDescent="0.3">
      <c r="E10694" t="s">
        <v>43559</v>
      </c>
      <c r="F10694" t="s">
        <v>55932</v>
      </c>
    </row>
    <row r="10695" spans="5:6" x14ac:dyDescent="0.3">
      <c r="E10695" t="s">
        <v>46430</v>
      </c>
      <c r="F10695" t="s">
        <v>55930</v>
      </c>
    </row>
    <row r="10696" spans="5:6" x14ac:dyDescent="0.3">
      <c r="E10696" t="s">
        <v>46431</v>
      </c>
      <c r="F10696" t="s">
        <v>55932</v>
      </c>
    </row>
    <row r="10697" spans="5:6" x14ac:dyDescent="0.3">
      <c r="E10697" t="s">
        <v>44383</v>
      </c>
      <c r="F10697" t="s">
        <v>55932</v>
      </c>
    </row>
    <row r="10698" spans="5:6" x14ac:dyDescent="0.3">
      <c r="E10698" t="s">
        <v>46432</v>
      </c>
      <c r="F10698" t="s">
        <v>55932</v>
      </c>
    </row>
    <row r="10699" spans="5:6" x14ac:dyDescent="0.3">
      <c r="E10699" t="s">
        <v>46433</v>
      </c>
      <c r="F10699" t="s">
        <v>55930</v>
      </c>
    </row>
    <row r="10700" spans="5:6" x14ac:dyDescent="0.3">
      <c r="E10700" t="s">
        <v>46434</v>
      </c>
      <c r="F10700" t="s">
        <v>55932</v>
      </c>
    </row>
    <row r="10701" spans="5:6" x14ac:dyDescent="0.3">
      <c r="E10701" t="s">
        <v>46434</v>
      </c>
      <c r="F10701" t="s">
        <v>55932</v>
      </c>
    </row>
    <row r="10702" spans="5:6" x14ac:dyDescent="0.3">
      <c r="E10702" t="s">
        <v>44974</v>
      </c>
      <c r="F10702" t="s">
        <v>55932</v>
      </c>
    </row>
    <row r="10703" spans="5:6" x14ac:dyDescent="0.3">
      <c r="E10703" t="s">
        <v>46435</v>
      </c>
      <c r="F10703" t="s">
        <v>55932</v>
      </c>
    </row>
    <row r="10704" spans="5:6" x14ac:dyDescent="0.3">
      <c r="E10704" t="s">
        <v>46436</v>
      </c>
      <c r="F10704" t="s">
        <v>55930</v>
      </c>
    </row>
    <row r="10705" spans="5:6" x14ac:dyDescent="0.3">
      <c r="E10705" t="s">
        <v>46437</v>
      </c>
      <c r="F10705" t="s">
        <v>55931</v>
      </c>
    </row>
    <row r="10706" spans="5:6" x14ac:dyDescent="0.3">
      <c r="E10706" t="s">
        <v>46438</v>
      </c>
      <c r="F10706" t="s">
        <v>55932</v>
      </c>
    </row>
    <row r="10707" spans="5:6" x14ac:dyDescent="0.3">
      <c r="E10707" t="s">
        <v>46439</v>
      </c>
      <c r="F10707" t="s">
        <v>55932</v>
      </c>
    </row>
    <row r="10708" spans="5:6" x14ac:dyDescent="0.3">
      <c r="E10708" t="s">
        <v>46440</v>
      </c>
      <c r="F10708" t="s">
        <v>55932</v>
      </c>
    </row>
    <row r="10709" spans="5:6" x14ac:dyDescent="0.3">
      <c r="E10709" t="s">
        <v>4030</v>
      </c>
      <c r="F10709" t="s">
        <v>55932</v>
      </c>
    </row>
    <row r="10710" spans="5:6" x14ac:dyDescent="0.3">
      <c r="E10710" t="s">
        <v>46441</v>
      </c>
      <c r="F10710" t="s">
        <v>55932</v>
      </c>
    </row>
    <row r="10711" spans="5:6" x14ac:dyDescent="0.3">
      <c r="E10711" t="s">
        <v>46442</v>
      </c>
      <c r="F10711" t="s">
        <v>55930</v>
      </c>
    </row>
    <row r="10712" spans="5:6" x14ac:dyDescent="0.3">
      <c r="E10712" t="s">
        <v>46443</v>
      </c>
      <c r="F10712" t="s">
        <v>55931</v>
      </c>
    </row>
    <row r="10713" spans="5:6" x14ac:dyDescent="0.3">
      <c r="E10713" t="s">
        <v>46444</v>
      </c>
      <c r="F10713" t="s">
        <v>55932</v>
      </c>
    </row>
    <row r="10714" spans="5:6" x14ac:dyDescent="0.3">
      <c r="E10714" t="s">
        <v>46443</v>
      </c>
      <c r="F10714" t="s">
        <v>55932</v>
      </c>
    </row>
    <row r="10715" spans="5:6" x14ac:dyDescent="0.3">
      <c r="E10715" t="s">
        <v>42912</v>
      </c>
      <c r="F10715" t="s">
        <v>55932</v>
      </c>
    </row>
    <row r="10716" spans="5:6" x14ac:dyDescent="0.3">
      <c r="E10716" t="s">
        <v>46445</v>
      </c>
      <c r="F10716" t="s">
        <v>55930</v>
      </c>
    </row>
    <row r="10717" spans="5:6" x14ac:dyDescent="0.3">
      <c r="E10717" t="s">
        <v>41571</v>
      </c>
      <c r="F10717" t="s">
        <v>55931</v>
      </c>
    </row>
    <row r="10718" spans="5:6" x14ac:dyDescent="0.3">
      <c r="E10718" t="s">
        <v>46446</v>
      </c>
      <c r="F10718" t="s">
        <v>55932</v>
      </c>
    </row>
    <row r="10719" spans="5:6" x14ac:dyDescent="0.3">
      <c r="E10719" t="s">
        <v>46447</v>
      </c>
      <c r="F10719" t="s">
        <v>55932</v>
      </c>
    </row>
    <row r="10720" spans="5:6" x14ac:dyDescent="0.3">
      <c r="E10720" t="s">
        <v>46448</v>
      </c>
      <c r="F10720" t="s">
        <v>55932</v>
      </c>
    </row>
    <row r="10721" spans="5:6" x14ac:dyDescent="0.3">
      <c r="E10721" t="s">
        <v>44175</v>
      </c>
      <c r="F10721" t="s">
        <v>55932</v>
      </c>
    </row>
    <row r="10722" spans="5:6" x14ac:dyDescent="0.3">
      <c r="E10722" t="s">
        <v>42916</v>
      </c>
      <c r="F10722" t="s">
        <v>55930</v>
      </c>
    </row>
    <row r="10723" spans="5:6" x14ac:dyDescent="0.3">
      <c r="E10723" t="s">
        <v>46449</v>
      </c>
      <c r="F10723" t="s">
        <v>55931</v>
      </c>
    </row>
    <row r="10724" spans="5:6" x14ac:dyDescent="0.3">
      <c r="E10724" t="s">
        <v>46450</v>
      </c>
      <c r="F10724" t="s">
        <v>55932</v>
      </c>
    </row>
    <row r="10725" spans="5:6" x14ac:dyDescent="0.3">
      <c r="E10725" t="s">
        <v>46451</v>
      </c>
      <c r="F10725" t="s">
        <v>55932</v>
      </c>
    </row>
    <row r="10726" spans="5:6" x14ac:dyDescent="0.3">
      <c r="E10726" t="s">
        <v>46452</v>
      </c>
      <c r="F10726" t="s">
        <v>55932</v>
      </c>
    </row>
    <row r="10727" spans="5:6" x14ac:dyDescent="0.3">
      <c r="E10727" t="s">
        <v>46453</v>
      </c>
      <c r="F10727" t="s">
        <v>55930</v>
      </c>
    </row>
    <row r="10728" spans="5:6" x14ac:dyDescent="0.3">
      <c r="E10728" t="s">
        <v>41424</v>
      </c>
      <c r="F10728" t="s">
        <v>55931</v>
      </c>
    </row>
    <row r="10729" spans="5:6" x14ac:dyDescent="0.3">
      <c r="E10729" t="s">
        <v>46454</v>
      </c>
      <c r="F10729" t="s">
        <v>55932</v>
      </c>
    </row>
    <row r="10730" spans="5:6" x14ac:dyDescent="0.3">
      <c r="E10730" t="s">
        <v>46455</v>
      </c>
      <c r="F10730" t="s">
        <v>55932</v>
      </c>
    </row>
    <row r="10731" spans="5:6" x14ac:dyDescent="0.3">
      <c r="E10731" t="s">
        <v>46456</v>
      </c>
      <c r="F10731" t="s">
        <v>55930</v>
      </c>
    </row>
    <row r="10732" spans="5:6" x14ac:dyDescent="0.3">
      <c r="E10732" t="s">
        <v>46457</v>
      </c>
      <c r="F10732" t="s">
        <v>55932</v>
      </c>
    </row>
    <row r="10733" spans="5:6" x14ac:dyDescent="0.3">
      <c r="E10733" t="s">
        <v>46458</v>
      </c>
      <c r="F10733" t="s">
        <v>55932</v>
      </c>
    </row>
    <row r="10734" spans="5:6" x14ac:dyDescent="0.3">
      <c r="E10734" t="s">
        <v>44426</v>
      </c>
      <c r="F10734" t="s">
        <v>55930</v>
      </c>
    </row>
    <row r="10735" spans="5:6" x14ac:dyDescent="0.3">
      <c r="E10735" t="s">
        <v>43324</v>
      </c>
      <c r="F10735" t="s">
        <v>55932</v>
      </c>
    </row>
    <row r="10736" spans="5:6" x14ac:dyDescent="0.3">
      <c r="E10736" t="s">
        <v>40356</v>
      </c>
      <c r="F10736" t="s">
        <v>55932</v>
      </c>
    </row>
    <row r="10737" spans="5:6" x14ac:dyDescent="0.3">
      <c r="E10737" t="s">
        <v>46459</v>
      </c>
      <c r="F10737" t="s">
        <v>55932</v>
      </c>
    </row>
    <row r="10738" spans="5:6" x14ac:dyDescent="0.3">
      <c r="E10738" t="s">
        <v>40139</v>
      </c>
      <c r="F10738" t="s">
        <v>55932</v>
      </c>
    </row>
    <row r="10739" spans="5:6" x14ac:dyDescent="0.3">
      <c r="E10739" t="s">
        <v>46460</v>
      </c>
      <c r="F10739" t="s">
        <v>55930</v>
      </c>
    </row>
    <row r="10740" spans="5:6" x14ac:dyDescent="0.3">
      <c r="E10740" t="s">
        <v>46461</v>
      </c>
      <c r="F10740" t="s">
        <v>55931</v>
      </c>
    </row>
    <row r="10741" spans="5:6" x14ac:dyDescent="0.3">
      <c r="E10741" t="s">
        <v>46461</v>
      </c>
      <c r="F10741" t="s">
        <v>55932</v>
      </c>
    </row>
    <row r="10742" spans="5:6" x14ac:dyDescent="0.3">
      <c r="E10742" t="s">
        <v>40109</v>
      </c>
      <c r="F10742" t="s">
        <v>55932</v>
      </c>
    </row>
    <row r="10743" spans="5:6" x14ac:dyDescent="0.3">
      <c r="E10743" t="s">
        <v>46462</v>
      </c>
      <c r="F10743" t="s">
        <v>55930</v>
      </c>
    </row>
    <row r="10744" spans="5:6" x14ac:dyDescent="0.3">
      <c r="E10744" t="s">
        <v>46462</v>
      </c>
      <c r="F10744" t="s">
        <v>55932</v>
      </c>
    </row>
    <row r="10745" spans="5:6" x14ac:dyDescent="0.3">
      <c r="E10745" t="s">
        <v>42865</v>
      </c>
      <c r="F10745" t="s">
        <v>55932</v>
      </c>
    </row>
    <row r="10746" spans="5:6" x14ac:dyDescent="0.3">
      <c r="E10746" t="s">
        <v>45935</v>
      </c>
      <c r="F10746" t="s">
        <v>55932</v>
      </c>
    </row>
    <row r="10747" spans="5:6" x14ac:dyDescent="0.3">
      <c r="E10747" t="s">
        <v>46463</v>
      </c>
      <c r="F10747" t="s">
        <v>55930</v>
      </c>
    </row>
    <row r="10748" spans="5:6" x14ac:dyDescent="0.3">
      <c r="E10748" t="s">
        <v>46464</v>
      </c>
      <c r="F10748" t="s">
        <v>55931</v>
      </c>
    </row>
    <row r="10749" spans="5:6" x14ac:dyDescent="0.3">
      <c r="E10749" t="s">
        <v>44101</v>
      </c>
      <c r="F10749" t="s">
        <v>55932</v>
      </c>
    </row>
    <row r="10750" spans="5:6" x14ac:dyDescent="0.3">
      <c r="E10750" t="s">
        <v>41185</v>
      </c>
      <c r="F10750" t="s">
        <v>55932</v>
      </c>
    </row>
    <row r="10751" spans="5:6" x14ac:dyDescent="0.3">
      <c r="E10751" t="s">
        <v>43198</v>
      </c>
      <c r="F10751" t="s">
        <v>55932</v>
      </c>
    </row>
    <row r="10752" spans="5:6" x14ac:dyDescent="0.3">
      <c r="E10752" t="s">
        <v>46465</v>
      </c>
      <c r="F10752" t="s">
        <v>55930</v>
      </c>
    </row>
    <row r="10753" spans="5:6" x14ac:dyDescent="0.3">
      <c r="E10753" t="s">
        <v>46466</v>
      </c>
      <c r="F10753" t="s">
        <v>55932</v>
      </c>
    </row>
    <row r="10754" spans="5:6" x14ac:dyDescent="0.3">
      <c r="E10754" t="s">
        <v>46467</v>
      </c>
      <c r="F10754" t="s">
        <v>55932</v>
      </c>
    </row>
    <row r="10755" spans="5:6" x14ac:dyDescent="0.3">
      <c r="E10755" t="s">
        <v>46468</v>
      </c>
      <c r="F10755" t="s">
        <v>55932</v>
      </c>
    </row>
    <row r="10756" spans="5:6" x14ac:dyDescent="0.3">
      <c r="E10756" t="s">
        <v>45938</v>
      </c>
      <c r="F10756" t="s">
        <v>55932</v>
      </c>
    </row>
    <row r="10757" spans="5:6" x14ac:dyDescent="0.3">
      <c r="E10757" t="s">
        <v>40485</v>
      </c>
      <c r="F10757" t="s">
        <v>55930</v>
      </c>
    </row>
    <row r="10758" spans="5:6" x14ac:dyDescent="0.3">
      <c r="E10758" t="s">
        <v>46469</v>
      </c>
      <c r="F10758" t="s">
        <v>55931</v>
      </c>
    </row>
    <row r="10759" spans="5:6" x14ac:dyDescent="0.3">
      <c r="E10759" t="s">
        <v>42142</v>
      </c>
      <c r="F10759" t="s">
        <v>55932</v>
      </c>
    </row>
    <row r="10760" spans="5:6" x14ac:dyDescent="0.3">
      <c r="E10760" t="s">
        <v>46470</v>
      </c>
      <c r="F10760" t="s">
        <v>55930</v>
      </c>
    </row>
    <row r="10761" spans="5:6" x14ac:dyDescent="0.3">
      <c r="E10761" t="s">
        <v>46450</v>
      </c>
      <c r="F10761" t="s">
        <v>55932</v>
      </c>
    </row>
    <row r="10762" spans="5:6" x14ac:dyDescent="0.3">
      <c r="E10762" t="s">
        <v>45740</v>
      </c>
      <c r="F10762" t="s">
        <v>55932</v>
      </c>
    </row>
    <row r="10763" spans="5:6" x14ac:dyDescent="0.3">
      <c r="E10763" t="s">
        <v>46471</v>
      </c>
      <c r="F10763" t="s">
        <v>55932</v>
      </c>
    </row>
    <row r="10764" spans="5:6" x14ac:dyDescent="0.3">
      <c r="E10764" t="s">
        <v>46472</v>
      </c>
      <c r="F10764" t="s">
        <v>55932</v>
      </c>
    </row>
    <row r="10765" spans="5:6" x14ac:dyDescent="0.3">
      <c r="E10765" t="s">
        <v>46473</v>
      </c>
      <c r="F10765" t="s">
        <v>55932</v>
      </c>
    </row>
    <row r="10766" spans="5:6" x14ac:dyDescent="0.3">
      <c r="E10766" t="s">
        <v>43830</v>
      </c>
      <c r="F10766" t="s">
        <v>55930</v>
      </c>
    </row>
    <row r="10767" spans="5:6" x14ac:dyDescent="0.3">
      <c r="E10767" t="s">
        <v>43605</v>
      </c>
      <c r="F10767" t="s">
        <v>55932</v>
      </c>
    </row>
    <row r="10768" spans="5:6" x14ac:dyDescent="0.3">
      <c r="E10768" t="s">
        <v>46474</v>
      </c>
      <c r="F10768" t="s">
        <v>55932</v>
      </c>
    </row>
    <row r="10769" spans="5:6" x14ac:dyDescent="0.3">
      <c r="E10769" t="s">
        <v>46475</v>
      </c>
      <c r="F10769" t="s">
        <v>55932</v>
      </c>
    </row>
    <row r="10770" spans="5:6" x14ac:dyDescent="0.3">
      <c r="E10770" t="s">
        <v>46476</v>
      </c>
      <c r="F10770" t="s">
        <v>55932</v>
      </c>
    </row>
    <row r="10771" spans="5:6" x14ac:dyDescent="0.3">
      <c r="E10771" t="s">
        <v>44995</v>
      </c>
      <c r="F10771" t="s">
        <v>55932</v>
      </c>
    </row>
    <row r="10772" spans="5:6" x14ac:dyDescent="0.3">
      <c r="E10772" t="s">
        <v>42142</v>
      </c>
      <c r="F10772" t="s">
        <v>55932</v>
      </c>
    </row>
    <row r="10773" spans="5:6" x14ac:dyDescent="0.3">
      <c r="E10773" t="s">
        <v>42372</v>
      </c>
      <c r="F10773" t="s">
        <v>55930</v>
      </c>
    </row>
    <row r="10774" spans="5:6" x14ac:dyDescent="0.3">
      <c r="E10774" t="s">
        <v>46477</v>
      </c>
      <c r="F10774" t="s">
        <v>55932</v>
      </c>
    </row>
    <row r="10775" spans="5:6" x14ac:dyDescent="0.3">
      <c r="E10775" t="s">
        <v>46478</v>
      </c>
      <c r="F10775" t="s">
        <v>55932</v>
      </c>
    </row>
    <row r="10776" spans="5:6" x14ac:dyDescent="0.3">
      <c r="E10776" t="s">
        <v>6097</v>
      </c>
      <c r="F10776" t="s">
        <v>55932</v>
      </c>
    </row>
    <row r="10777" spans="5:6" x14ac:dyDescent="0.3">
      <c r="E10777" t="s">
        <v>46479</v>
      </c>
      <c r="F10777" t="s">
        <v>55930</v>
      </c>
    </row>
    <row r="10778" spans="5:6" x14ac:dyDescent="0.3">
      <c r="E10778" t="s">
        <v>46450</v>
      </c>
      <c r="F10778" t="s">
        <v>55932</v>
      </c>
    </row>
    <row r="10779" spans="5:6" x14ac:dyDescent="0.3">
      <c r="E10779" t="s">
        <v>46480</v>
      </c>
      <c r="F10779" t="s">
        <v>55932</v>
      </c>
    </row>
    <row r="10780" spans="5:6" x14ac:dyDescent="0.3">
      <c r="E10780" t="s">
        <v>46007</v>
      </c>
      <c r="F10780" t="s">
        <v>55932</v>
      </c>
    </row>
    <row r="10781" spans="5:6" x14ac:dyDescent="0.3">
      <c r="E10781" t="s">
        <v>46481</v>
      </c>
      <c r="F10781" t="s">
        <v>55932</v>
      </c>
    </row>
    <row r="10782" spans="5:6" x14ac:dyDescent="0.3">
      <c r="E10782" t="s">
        <v>40115</v>
      </c>
      <c r="F10782" t="s">
        <v>55930</v>
      </c>
    </row>
    <row r="10783" spans="5:6" x14ac:dyDescent="0.3">
      <c r="E10783" t="s">
        <v>46482</v>
      </c>
      <c r="F10783" t="s">
        <v>55931</v>
      </c>
    </row>
    <row r="10784" spans="5:6" x14ac:dyDescent="0.3">
      <c r="E10784" t="s">
        <v>46483</v>
      </c>
      <c r="F10784" t="s">
        <v>55932</v>
      </c>
    </row>
    <row r="10785" spans="5:6" x14ac:dyDescent="0.3">
      <c r="E10785" t="s">
        <v>46484</v>
      </c>
      <c r="F10785" t="s">
        <v>55932</v>
      </c>
    </row>
    <row r="10786" spans="5:6" x14ac:dyDescent="0.3">
      <c r="E10786" t="s">
        <v>46485</v>
      </c>
      <c r="F10786" t="s">
        <v>55932</v>
      </c>
    </row>
    <row r="10787" spans="5:6" x14ac:dyDescent="0.3">
      <c r="E10787" t="s">
        <v>46168</v>
      </c>
      <c r="F10787" t="s">
        <v>55930</v>
      </c>
    </row>
    <row r="10788" spans="5:6" x14ac:dyDescent="0.3">
      <c r="E10788" t="s">
        <v>46486</v>
      </c>
      <c r="F10788" t="s">
        <v>55931</v>
      </c>
    </row>
    <row r="10789" spans="5:6" x14ac:dyDescent="0.3">
      <c r="E10789" t="s">
        <v>46487</v>
      </c>
      <c r="F10789" t="s">
        <v>55932</v>
      </c>
    </row>
    <row r="10790" spans="5:6" x14ac:dyDescent="0.3">
      <c r="E10790" t="s">
        <v>46488</v>
      </c>
      <c r="F10790" t="s">
        <v>55932</v>
      </c>
    </row>
    <row r="10791" spans="5:6" x14ac:dyDescent="0.3">
      <c r="E10791" t="s">
        <v>46489</v>
      </c>
      <c r="F10791" t="s">
        <v>55932</v>
      </c>
    </row>
    <row r="10792" spans="5:6" x14ac:dyDescent="0.3">
      <c r="E10792" t="s">
        <v>46490</v>
      </c>
      <c r="F10792" t="s">
        <v>55932</v>
      </c>
    </row>
    <row r="10793" spans="5:6" x14ac:dyDescent="0.3">
      <c r="E10793" t="s">
        <v>46491</v>
      </c>
      <c r="F10793" t="s">
        <v>55930</v>
      </c>
    </row>
    <row r="10794" spans="5:6" x14ac:dyDescent="0.3">
      <c r="E10794" t="s">
        <v>46492</v>
      </c>
      <c r="F10794" t="s">
        <v>55932</v>
      </c>
    </row>
    <row r="10795" spans="5:6" x14ac:dyDescent="0.3">
      <c r="E10795" t="s">
        <v>46493</v>
      </c>
      <c r="F10795" t="s">
        <v>55932</v>
      </c>
    </row>
    <row r="10796" spans="5:6" x14ac:dyDescent="0.3">
      <c r="E10796" t="s">
        <v>39947</v>
      </c>
      <c r="F10796" t="s">
        <v>55932</v>
      </c>
    </row>
    <row r="10797" spans="5:6" x14ac:dyDescent="0.3">
      <c r="E10797" t="s">
        <v>43793</v>
      </c>
      <c r="F10797" t="s">
        <v>55932</v>
      </c>
    </row>
    <row r="10798" spans="5:6" x14ac:dyDescent="0.3">
      <c r="E10798" t="s">
        <v>45591</v>
      </c>
      <c r="F10798" t="s">
        <v>55930</v>
      </c>
    </row>
    <row r="10799" spans="5:6" x14ac:dyDescent="0.3">
      <c r="E10799" t="s">
        <v>45591</v>
      </c>
      <c r="F10799" t="s">
        <v>55932</v>
      </c>
    </row>
    <row r="10800" spans="5:6" x14ac:dyDescent="0.3">
      <c r="E10800" t="s">
        <v>46494</v>
      </c>
      <c r="F10800" t="s">
        <v>55932</v>
      </c>
    </row>
    <row r="10801" spans="5:6" x14ac:dyDescent="0.3">
      <c r="E10801" t="s">
        <v>46495</v>
      </c>
      <c r="F10801" t="s">
        <v>55932</v>
      </c>
    </row>
    <row r="10802" spans="5:6" x14ac:dyDescent="0.3">
      <c r="E10802" t="s">
        <v>46496</v>
      </c>
      <c r="F10802" t="s">
        <v>55930</v>
      </c>
    </row>
    <row r="10803" spans="5:6" x14ac:dyDescent="0.3">
      <c r="E10803" t="s">
        <v>46497</v>
      </c>
      <c r="F10803" t="s">
        <v>55931</v>
      </c>
    </row>
    <row r="10804" spans="5:6" x14ac:dyDescent="0.3">
      <c r="E10804" t="s">
        <v>46498</v>
      </c>
      <c r="F10804" t="s">
        <v>55932</v>
      </c>
    </row>
    <row r="10805" spans="5:6" x14ac:dyDescent="0.3">
      <c r="E10805" t="s">
        <v>46499</v>
      </c>
      <c r="F10805" t="s">
        <v>55932</v>
      </c>
    </row>
    <row r="10806" spans="5:6" x14ac:dyDescent="0.3">
      <c r="E10806" t="s">
        <v>45837</v>
      </c>
      <c r="F10806" t="s">
        <v>55932</v>
      </c>
    </row>
    <row r="10807" spans="5:6" x14ac:dyDescent="0.3">
      <c r="E10807" t="s">
        <v>46500</v>
      </c>
      <c r="F10807" t="s">
        <v>55930</v>
      </c>
    </row>
    <row r="10808" spans="5:6" x14ac:dyDescent="0.3">
      <c r="E10808" t="s">
        <v>46501</v>
      </c>
      <c r="F10808" t="s">
        <v>55932</v>
      </c>
    </row>
    <row r="10809" spans="5:6" x14ac:dyDescent="0.3">
      <c r="E10809" t="s">
        <v>46502</v>
      </c>
      <c r="F10809" t="s">
        <v>55932</v>
      </c>
    </row>
    <row r="10810" spans="5:6" x14ac:dyDescent="0.3">
      <c r="E10810" t="s">
        <v>42760</v>
      </c>
      <c r="F10810" t="s">
        <v>55932</v>
      </c>
    </row>
    <row r="10811" spans="5:6" x14ac:dyDescent="0.3">
      <c r="E10811" t="s">
        <v>45591</v>
      </c>
      <c r="F10811" t="s">
        <v>55930</v>
      </c>
    </row>
    <row r="10812" spans="5:6" x14ac:dyDescent="0.3">
      <c r="E10812" t="s">
        <v>40739</v>
      </c>
      <c r="F10812" t="s">
        <v>55932</v>
      </c>
    </row>
    <row r="10813" spans="5:6" x14ac:dyDescent="0.3">
      <c r="E10813" t="s">
        <v>41135</v>
      </c>
      <c r="F10813" t="s">
        <v>55932</v>
      </c>
    </row>
    <row r="10814" spans="5:6" x14ac:dyDescent="0.3">
      <c r="E10814" t="s">
        <v>46503</v>
      </c>
      <c r="F10814" t="s">
        <v>55932</v>
      </c>
    </row>
    <row r="10815" spans="5:6" x14ac:dyDescent="0.3">
      <c r="E10815" t="s">
        <v>46504</v>
      </c>
      <c r="F10815" t="s">
        <v>55932</v>
      </c>
    </row>
    <row r="10816" spans="5:6" x14ac:dyDescent="0.3">
      <c r="E10816" t="s">
        <v>46505</v>
      </c>
      <c r="F10816" t="s">
        <v>55930</v>
      </c>
    </row>
    <row r="10817" spans="5:6" x14ac:dyDescent="0.3">
      <c r="E10817" t="s">
        <v>46302</v>
      </c>
      <c r="F10817" t="s">
        <v>55931</v>
      </c>
    </row>
    <row r="10818" spans="5:6" x14ac:dyDescent="0.3">
      <c r="E10818" t="s">
        <v>40793</v>
      </c>
      <c r="F10818" t="s">
        <v>55932</v>
      </c>
    </row>
    <row r="10819" spans="5:6" x14ac:dyDescent="0.3">
      <c r="E10819" t="s">
        <v>46506</v>
      </c>
      <c r="F10819" t="s">
        <v>55932</v>
      </c>
    </row>
    <row r="10820" spans="5:6" x14ac:dyDescent="0.3">
      <c r="E10820" t="s">
        <v>46507</v>
      </c>
      <c r="F10820" t="s">
        <v>55930</v>
      </c>
    </row>
    <row r="10821" spans="5:6" x14ac:dyDescent="0.3">
      <c r="E10821" t="s">
        <v>43448</v>
      </c>
      <c r="F10821" t="s">
        <v>55931</v>
      </c>
    </row>
    <row r="10822" spans="5:6" x14ac:dyDescent="0.3">
      <c r="E10822" t="s">
        <v>43152</v>
      </c>
      <c r="F10822" t="s">
        <v>55932</v>
      </c>
    </row>
    <row r="10823" spans="5:6" x14ac:dyDescent="0.3">
      <c r="E10823" t="s">
        <v>43448</v>
      </c>
      <c r="F10823" t="s">
        <v>55932</v>
      </c>
    </row>
    <row r="10824" spans="5:6" x14ac:dyDescent="0.3">
      <c r="E10824" t="s">
        <v>46508</v>
      </c>
      <c r="F10824" t="s">
        <v>55930</v>
      </c>
    </row>
    <row r="10825" spans="5:6" x14ac:dyDescent="0.3">
      <c r="E10825" t="s">
        <v>43561</v>
      </c>
      <c r="F10825" t="s">
        <v>55931</v>
      </c>
    </row>
    <row r="10826" spans="5:6" x14ac:dyDescent="0.3">
      <c r="E10826" t="s">
        <v>46509</v>
      </c>
      <c r="F10826" t="s">
        <v>55932</v>
      </c>
    </row>
    <row r="10827" spans="5:6" x14ac:dyDescent="0.3">
      <c r="E10827" t="s">
        <v>40567</v>
      </c>
      <c r="F10827" t="s">
        <v>55932</v>
      </c>
    </row>
    <row r="10828" spans="5:6" x14ac:dyDescent="0.3">
      <c r="E10828" t="s">
        <v>46510</v>
      </c>
      <c r="F10828" t="s">
        <v>55930</v>
      </c>
    </row>
    <row r="10829" spans="5:6" x14ac:dyDescent="0.3">
      <c r="E10829" t="s">
        <v>46510</v>
      </c>
      <c r="F10829" t="s">
        <v>55931</v>
      </c>
    </row>
    <row r="10830" spans="5:6" x14ac:dyDescent="0.3">
      <c r="E10830" t="s">
        <v>46510</v>
      </c>
      <c r="F10830" t="s">
        <v>55932</v>
      </c>
    </row>
    <row r="10831" spans="5:6" x14ac:dyDescent="0.3">
      <c r="E10831" t="s">
        <v>46510</v>
      </c>
      <c r="F10831" t="s">
        <v>55932</v>
      </c>
    </row>
    <row r="10832" spans="5:6" x14ac:dyDescent="0.3">
      <c r="E10832" t="s">
        <v>46511</v>
      </c>
      <c r="F10832" t="s">
        <v>55930</v>
      </c>
    </row>
    <row r="10833" spans="5:6" x14ac:dyDescent="0.3">
      <c r="E10833" t="s">
        <v>40892</v>
      </c>
      <c r="F10833" t="s">
        <v>55931</v>
      </c>
    </row>
    <row r="10834" spans="5:6" x14ac:dyDescent="0.3">
      <c r="E10834" t="s">
        <v>46512</v>
      </c>
      <c r="F10834" t="s">
        <v>55932</v>
      </c>
    </row>
    <row r="10835" spans="5:6" x14ac:dyDescent="0.3">
      <c r="E10835" t="s">
        <v>46513</v>
      </c>
      <c r="F10835" t="s">
        <v>55932</v>
      </c>
    </row>
    <row r="10836" spans="5:6" x14ac:dyDescent="0.3">
      <c r="E10836" t="s">
        <v>46514</v>
      </c>
      <c r="F10836" t="s">
        <v>55932</v>
      </c>
    </row>
    <row r="10837" spans="5:6" x14ac:dyDescent="0.3">
      <c r="E10837" t="s">
        <v>46515</v>
      </c>
      <c r="F10837" t="s">
        <v>55932</v>
      </c>
    </row>
    <row r="10838" spans="5:6" x14ac:dyDescent="0.3">
      <c r="E10838" t="s">
        <v>46516</v>
      </c>
      <c r="F10838" t="s">
        <v>55930</v>
      </c>
    </row>
    <row r="10839" spans="5:6" x14ac:dyDescent="0.3">
      <c r="E10839" t="s">
        <v>46517</v>
      </c>
      <c r="F10839" t="s">
        <v>55931</v>
      </c>
    </row>
    <row r="10840" spans="5:6" x14ac:dyDescent="0.3">
      <c r="E10840" t="s">
        <v>46436</v>
      </c>
      <c r="F10840" t="s">
        <v>55932</v>
      </c>
    </row>
    <row r="10841" spans="5:6" x14ac:dyDescent="0.3">
      <c r="E10841" t="s">
        <v>46518</v>
      </c>
      <c r="F10841" t="s">
        <v>55932</v>
      </c>
    </row>
    <row r="10842" spans="5:6" x14ac:dyDescent="0.3">
      <c r="E10842" t="s">
        <v>46519</v>
      </c>
      <c r="F10842" t="s">
        <v>55932</v>
      </c>
    </row>
    <row r="10843" spans="5:6" x14ac:dyDescent="0.3">
      <c r="E10843" t="s">
        <v>46520</v>
      </c>
      <c r="F10843" t="s">
        <v>55930</v>
      </c>
    </row>
    <row r="10844" spans="5:6" x14ac:dyDescent="0.3">
      <c r="E10844" t="s">
        <v>43561</v>
      </c>
      <c r="F10844" t="s">
        <v>55931</v>
      </c>
    </row>
    <row r="10845" spans="5:6" x14ac:dyDescent="0.3">
      <c r="E10845" t="s">
        <v>43301</v>
      </c>
      <c r="F10845" t="s">
        <v>55932</v>
      </c>
    </row>
    <row r="10846" spans="5:6" x14ac:dyDescent="0.3">
      <c r="E10846" t="s">
        <v>46521</v>
      </c>
      <c r="F10846" t="s">
        <v>55930</v>
      </c>
    </row>
    <row r="10847" spans="5:6" x14ac:dyDescent="0.3">
      <c r="E10847" t="s">
        <v>46522</v>
      </c>
      <c r="F10847" t="s">
        <v>55932</v>
      </c>
    </row>
    <row r="10848" spans="5:6" x14ac:dyDescent="0.3">
      <c r="E10848" t="s">
        <v>3256</v>
      </c>
      <c r="F10848" t="s">
        <v>55932</v>
      </c>
    </row>
    <row r="10849" spans="5:6" x14ac:dyDescent="0.3">
      <c r="E10849" t="s">
        <v>46523</v>
      </c>
      <c r="F10849" t="s">
        <v>55932</v>
      </c>
    </row>
    <row r="10850" spans="5:6" x14ac:dyDescent="0.3">
      <c r="E10850" t="s">
        <v>46524</v>
      </c>
      <c r="F10850" t="s">
        <v>55932</v>
      </c>
    </row>
    <row r="10851" spans="5:6" x14ac:dyDescent="0.3">
      <c r="E10851" t="s">
        <v>46525</v>
      </c>
      <c r="F10851" t="s">
        <v>55930</v>
      </c>
    </row>
    <row r="10852" spans="5:6" x14ac:dyDescent="0.3">
      <c r="E10852" t="s">
        <v>44263</v>
      </c>
      <c r="F10852" t="s">
        <v>55930</v>
      </c>
    </row>
    <row r="10853" spans="5:6" x14ac:dyDescent="0.3">
      <c r="E10853" t="s">
        <v>46526</v>
      </c>
      <c r="F10853" t="s">
        <v>55932</v>
      </c>
    </row>
    <row r="10854" spans="5:6" x14ac:dyDescent="0.3">
      <c r="E10854" t="s">
        <v>39966</v>
      </c>
      <c r="F10854" t="s">
        <v>55932</v>
      </c>
    </row>
    <row r="10855" spans="5:6" x14ac:dyDescent="0.3">
      <c r="E10855" t="s">
        <v>46527</v>
      </c>
      <c r="F10855" t="s">
        <v>55932</v>
      </c>
    </row>
    <row r="10856" spans="5:6" x14ac:dyDescent="0.3">
      <c r="E10856" t="s">
        <v>46527</v>
      </c>
      <c r="F10856" t="s">
        <v>55932</v>
      </c>
    </row>
    <row r="10857" spans="5:6" x14ac:dyDescent="0.3">
      <c r="E10857" t="s">
        <v>728</v>
      </c>
      <c r="F10857" t="s">
        <v>55930</v>
      </c>
    </row>
    <row r="10858" spans="5:6" x14ac:dyDescent="0.3">
      <c r="E10858" t="s">
        <v>46375</v>
      </c>
      <c r="F10858" t="s">
        <v>55932</v>
      </c>
    </row>
    <row r="10859" spans="5:6" x14ac:dyDescent="0.3">
      <c r="E10859" t="s">
        <v>43766</v>
      </c>
      <c r="F10859" t="s">
        <v>55932</v>
      </c>
    </row>
    <row r="10860" spans="5:6" x14ac:dyDescent="0.3">
      <c r="E10860" t="s">
        <v>46528</v>
      </c>
      <c r="F10860" t="s">
        <v>55930</v>
      </c>
    </row>
    <row r="10861" spans="5:6" x14ac:dyDescent="0.3">
      <c r="E10861" t="s">
        <v>41857</v>
      </c>
      <c r="F10861" t="s">
        <v>55931</v>
      </c>
    </row>
    <row r="10862" spans="5:6" x14ac:dyDescent="0.3">
      <c r="E10862" t="s">
        <v>40356</v>
      </c>
      <c r="F10862" t="s">
        <v>55932</v>
      </c>
    </row>
    <row r="10863" spans="5:6" x14ac:dyDescent="0.3">
      <c r="E10863" t="s">
        <v>46529</v>
      </c>
      <c r="F10863" t="s">
        <v>55932</v>
      </c>
    </row>
    <row r="10864" spans="5:6" x14ac:dyDescent="0.3">
      <c r="E10864" t="s">
        <v>46529</v>
      </c>
      <c r="F10864" t="s">
        <v>55932</v>
      </c>
    </row>
    <row r="10865" spans="5:6" x14ac:dyDescent="0.3">
      <c r="E10865" t="s">
        <v>42187</v>
      </c>
      <c r="F10865" t="s">
        <v>55930</v>
      </c>
    </row>
    <row r="10866" spans="5:6" x14ac:dyDescent="0.3">
      <c r="E10866" t="s">
        <v>42187</v>
      </c>
      <c r="F10866" t="s">
        <v>55931</v>
      </c>
    </row>
    <row r="10867" spans="5:6" x14ac:dyDescent="0.3">
      <c r="E10867" t="s">
        <v>46530</v>
      </c>
      <c r="F10867" t="s">
        <v>55932</v>
      </c>
    </row>
    <row r="10868" spans="5:6" x14ac:dyDescent="0.3">
      <c r="E10868" t="s">
        <v>46460</v>
      </c>
      <c r="F10868" t="s">
        <v>55930</v>
      </c>
    </row>
    <row r="10869" spans="5:6" x14ac:dyDescent="0.3">
      <c r="E10869" t="s">
        <v>43532</v>
      </c>
      <c r="F10869" t="s">
        <v>55932</v>
      </c>
    </row>
    <row r="10870" spans="5:6" x14ac:dyDescent="0.3">
      <c r="E10870" t="s">
        <v>46423</v>
      </c>
      <c r="F10870" t="s">
        <v>55932</v>
      </c>
    </row>
    <row r="10871" spans="5:6" x14ac:dyDescent="0.3">
      <c r="E10871" t="s">
        <v>46531</v>
      </c>
      <c r="F10871" t="s">
        <v>55932</v>
      </c>
    </row>
    <row r="10872" spans="5:6" x14ac:dyDescent="0.3">
      <c r="E10872" t="s">
        <v>46432</v>
      </c>
      <c r="F10872" t="s">
        <v>55932</v>
      </c>
    </row>
    <row r="10873" spans="5:6" x14ac:dyDescent="0.3">
      <c r="E10873" t="s">
        <v>46532</v>
      </c>
      <c r="F10873" t="s">
        <v>55930</v>
      </c>
    </row>
    <row r="10874" spans="5:6" x14ac:dyDescent="0.3">
      <c r="E10874" t="s">
        <v>46533</v>
      </c>
      <c r="F10874" t="s">
        <v>55932</v>
      </c>
    </row>
    <row r="10875" spans="5:6" x14ac:dyDescent="0.3">
      <c r="E10875" t="s">
        <v>46534</v>
      </c>
      <c r="F10875" t="s">
        <v>55932</v>
      </c>
    </row>
    <row r="10876" spans="5:6" x14ac:dyDescent="0.3">
      <c r="E10876" t="s">
        <v>46432</v>
      </c>
      <c r="F10876" t="s">
        <v>55932</v>
      </c>
    </row>
    <row r="10877" spans="5:6" x14ac:dyDescent="0.3">
      <c r="E10877" t="s">
        <v>42441</v>
      </c>
      <c r="F10877" t="s">
        <v>55930</v>
      </c>
    </row>
    <row r="10878" spans="5:6" x14ac:dyDescent="0.3">
      <c r="E10878" t="s">
        <v>46535</v>
      </c>
      <c r="F10878" t="s">
        <v>55932</v>
      </c>
    </row>
    <row r="10879" spans="5:6" x14ac:dyDescent="0.3">
      <c r="E10879" t="s">
        <v>46535</v>
      </c>
      <c r="F10879" t="s">
        <v>55932</v>
      </c>
    </row>
    <row r="10880" spans="5:6" x14ac:dyDescent="0.3">
      <c r="E10880" t="s">
        <v>46535</v>
      </c>
      <c r="F10880" t="s">
        <v>55932</v>
      </c>
    </row>
    <row r="10881" spans="5:6" x14ac:dyDescent="0.3">
      <c r="E10881" t="s">
        <v>46536</v>
      </c>
      <c r="F10881" t="s">
        <v>55930</v>
      </c>
    </row>
    <row r="10882" spans="5:6" x14ac:dyDescent="0.3">
      <c r="E10882" t="s">
        <v>46537</v>
      </c>
      <c r="F10882" t="s">
        <v>55932</v>
      </c>
    </row>
    <row r="10883" spans="5:6" x14ac:dyDescent="0.3">
      <c r="E10883" t="s">
        <v>46538</v>
      </c>
      <c r="F10883" t="s">
        <v>55932</v>
      </c>
    </row>
    <row r="10884" spans="5:6" x14ac:dyDescent="0.3">
      <c r="E10884" t="s">
        <v>46539</v>
      </c>
      <c r="F10884" t="s">
        <v>55930</v>
      </c>
    </row>
    <row r="10885" spans="5:6" x14ac:dyDescent="0.3">
      <c r="E10885" t="s">
        <v>46540</v>
      </c>
      <c r="F10885" t="s">
        <v>55932</v>
      </c>
    </row>
    <row r="10886" spans="5:6" x14ac:dyDescent="0.3">
      <c r="E10886" t="s">
        <v>44479</v>
      </c>
      <c r="F10886" t="s">
        <v>55932</v>
      </c>
    </row>
    <row r="10887" spans="5:6" x14ac:dyDescent="0.3">
      <c r="E10887" t="s">
        <v>46541</v>
      </c>
      <c r="F10887" t="s">
        <v>55932</v>
      </c>
    </row>
    <row r="10888" spans="5:6" x14ac:dyDescent="0.3">
      <c r="E10888" t="s">
        <v>43740</v>
      </c>
      <c r="F10888" t="s">
        <v>55932</v>
      </c>
    </row>
    <row r="10889" spans="5:6" x14ac:dyDescent="0.3">
      <c r="E10889" t="s">
        <v>46542</v>
      </c>
      <c r="F10889" t="s">
        <v>55930</v>
      </c>
    </row>
    <row r="10890" spans="5:6" x14ac:dyDescent="0.3">
      <c r="E10890" t="s">
        <v>46543</v>
      </c>
      <c r="F10890" t="s">
        <v>55931</v>
      </c>
    </row>
    <row r="10891" spans="5:6" x14ac:dyDescent="0.3">
      <c r="E10891" t="s">
        <v>46484</v>
      </c>
      <c r="F10891" t="s">
        <v>55932</v>
      </c>
    </row>
    <row r="10892" spans="5:6" x14ac:dyDescent="0.3">
      <c r="E10892" t="s">
        <v>46306</v>
      </c>
      <c r="F10892" t="s">
        <v>55932</v>
      </c>
    </row>
    <row r="10893" spans="5:6" x14ac:dyDescent="0.3">
      <c r="E10893" t="s">
        <v>46544</v>
      </c>
      <c r="F10893" t="s">
        <v>55932</v>
      </c>
    </row>
    <row r="10894" spans="5:6" x14ac:dyDescent="0.3">
      <c r="E10894" t="s">
        <v>46545</v>
      </c>
      <c r="F10894" t="s">
        <v>55932</v>
      </c>
    </row>
    <row r="10895" spans="5:6" x14ac:dyDescent="0.3">
      <c r="E10895" t="s">
        <v>46546</v>
      </c>
      <c r="F10895" t="s">
        <v>55930</v>
      </c>
    </row>
    <row r="10896" spans="5:6" x14ac:dyDescent="0.3">
      <c r="E10896" t="s">
        <v>42473</v>
      </c>
      <c r="F10896" t="s">
        <v>55932</v>
      </c>
    </row>
    <row r="10897" spans="5:6" x14ac:dyDescent="0.3">
      <c r="E10897" t="s">
        <v>46547</v>
      </c>
      <c r="F10897" t="s">
        <v>55932</v>
      </c>
    </row>
    <row r="10898" spans="5:6" x14ac:dyDescent="0.3">
      <c r="E10898" t="s">
        <v>46548</v>
      </c>
      <c r="F10898" t="s">
        <v>55932</v>
      </c>
    </row>
    <row r="10899" spans="5:6" x14ac:dyDescent="0.3">
      <c r="E10899" t="s">
        <v>42927</v>
      </c>
      <c r="F10899" t="s">
        <v>55932</v>
      </c>
    </row>
    <row r="10900" spans="5:6" x14ac:dyDescent="0.3">
      <c r="E10900" t="s">
        <v>46549</v>
      </c>
      <c r="F10900" t="s">
        <v>55930</v>
      </c>
    </row>
    <row r="10901" spans="5:6" x14ac:dyDescent="0.3">
      <c r="E10901" t="s">
        <v>46550</v>
      </c>
      <c r="F10901" t="s">
        <v>55932</v>
      </c>
    </row>
    <row r="10902" spans="5:6" x14ac:dyDescent="0.3">
      <c r="E10902" t="s">
        <v>46551</v>
      </c>
      <c r="F10902" t="s">
        <v>55932</v>
      </c>
    </row>
    <row r="10903" spans="5:6" x14ac:dyDescent="0.3">
      <c r="E10903" t="s">
        <v>46552</v>
      </c>
      <c r="F10903" t="s">
        <v>55932</v>
      </c>
    </row>
    <row r="10904" spans="5:6" x14ac:dyDescent="0.3">
      <c r="E10904" t="s">
        <v>43872</v>
      </c>
      <c r="F10904" t="s">
        <v>55930</v>
      </c>
    </row>
    <row r="10905" spans="5:6" x14ac:dyDescent="0.3">
      <c r="E10905" t="s">
        <v>43938</v>
      </c>
      <c r="F10905" t="s">
        <v>55932</v>
      </c>
    </row>
    <row r="10906" spans="5:6" x14ac:dyDescent="0.3">
      <c r="E10906" t="s">
        <v>46553</v>
      </c>
      <c r="F10906" t="s">
        <v>55932</v>
      </c>
    </row>
    <row r="10907" spans="5:6" x14ac:dyDescent="0.3">
      <c r="E10907" t="s">
        <v>46554</v>
      </c>
      <c r="F10907" t="s">
        <v>55932</v>
      </c>
    </row>
    <row r="10908" spans="5:6" x14ac:dyDescent="0.3">
      <c r="E10908" t="s">
        <v>41185</v>
      </c>
      <c r="F10908" t="s">
        <v>55932</v>
      </c>
    </row>
    <row r="10909" spans="5:6" x14ac:dyDescent="0.3">
      <c r="E10909" t="s">
        <v>46555</v>
      </c>
      <c r="F10909" t="s">
        <v>55930</v>
      </c>
    </row>
    <row r="10910" spans="5:6" x14ac:dyDescent="0.3">
      <c r="E10910" t="s">
        <v>3595</v>
      </c>
      <c r="F10910" t="s">
        <v>55931</v>
      </c>
    </row>
    <row r="10911" spans="5:6" x14ac:dyDescent="0.3">
      <c r="E10911" t="s">
        <v>46556</v>
      </c>
      <c r="F10911" t="s">
        <v>55932</v>
      </c>
    </row>
    <row r="10912" spans="5:6" x14ac:dyDescent="0.3">
      <c r="E10912" t="s">
        <v>44995</v>
      </c>
      <c r="F10912" t="s">
        <v>55932</v>
      </c>
    </row>
    <row r="10913" spans="5:6" x14ac:dyDescent="0.3">
      <c r="E10913" t="s">
        <v>46557</v>
      </c>
      <c r="F10913" t="s">
        <v>55930</v>
      </c>
    </row>
    <row r="10914" spans="5:6" x14ac:dyDescent="0.3">
      <c r="E10914" t="s">
        <v>46558</v>
      </c>
      <c r="F10914" t="s">
        <v>55932</v>
      </c>
    </row>
    <row r="10915" spans="5:6" x14ac:dyDescent="0.3">
      <c r="E10915" t="s">
        <v>46559</v>
      </c>
      <c r="F10915" t="s">
        <v>55932</v>
      </c>
    </row>
    <row r="10916" spans="5:6" x14ac:dyDescent="0.3">
      <c r="E10916" t="s">
        <v>46560</v>
      </c>
      <c r="F10916" t="s">
        <v>55930</v>
      </c>
    </row>
    <row r="10917" spans="5:6" x14ac:dyDescent="0.3">
      <c r="E10917" t="s">
        <v>42310</v>
      </c>
      <c r="F10917" t="s">
        <v>55931</v>
      </c>
    </row>
    <row r="10918" spans="5:6" x14ac:dyDescent="0.3">
      <c r="E10918" t="s">
        <v>44262</v>
      </c>
      <c r="F10918" t="s">
        <v>55932</v>
      </c>
    </row>
    <row r="10919" spans="5:6" x14ac:dyDescent="0.3">
      <c r="E10919" t="s">
        <v>44262</v>
      </c>
      <c r="F10919" t="s">
        <v>55932</v>
      </c>
    </row>
    <row r="10920" spans="5:6" x14ac:dyDescent="0.3">
      <c r="E10920" t="s">
        <v>46561</v>
      </c>
      <c r="F10920" t="s">
        <v>55932</v>
      </c>
    </row>
    <row r="10921" spans="5:6" x14ac:dyDescent="0.3">
      <c r="E10921" t="s">
        <v>42931</v>
      </c>
      <c r="F10921" t="s">
        <v>55930</v>
      </c>
    </row>
    <row r="10922" spans="5:6" x14ac:dyDescent="0.3">
      <c r="E10922" t="s">
        <v>46562</v>
      </c>
      <c r="F10922" t="s">
        <v>55931</v>
      </c>
    </row>
    <row r="10923" spans="5:6" x14ac:dyDescent="0.3">
      <c r="E10923" t="s">
        <v>46563</v>
      </c>
      <c r="F10923" t="s">
        <v>55932</v>
      </c>
    </row>
    <row r="10924" spans="5:6" x14ac:dyDescent="0.3">
      <c r="E10924" t="s">
        <v>42506</v>
      </c>
      <c r="F10924" t="s">
        <v>55932</v>
      </c>
    </row>
    <row r="10925" spans="5:6" x14ac:dyDescent="0.3">
      <c r="E10925" t="s">
        <v>40567</v>
      </c>
      <c r="F10925" t="s">
        <v>55932</v>
      </c>
    </row>
    <row r="10926" spans="5:6" x14ac:dyDescent="0.3">
      <c r="E10926" t="s">
        <v>46564</v>
      </c>
      <c r="F10926" t="s">
        <v>55930</v>
      </c>
    </row>
    <row r="10927" spans="5:6" x14ac:dyDescent="0.3">
      <c r="E10927" t="s">
        <v>46565</v>
      </c>
      <c r="F10927" t="s">
        <v>55932</v>
      </c>
    </row>
    <row r="10928" spans="5:6" x14ac:dyDescent="0.3">
      <c r="E10928" t="s">
        <v>44407</v>
      </c>
      <c r="F10928" t="s">
        <v>55932</v>
      </c>
    </row>
    <row r="10929" spans="5:6" x14ac:dyDescent="0.3">
      <c r="E10929" t="s">
        <v>40862</v>
      </c>
      <c r="F10929" t="s">
        <v>55932</v>
      </c>
    </row>
    <row r="10930" spans="5:6" x14ac:dyDescent="0.3">
      <c r="E10930" t="s">
        <v>46566</v>
      </c>
      <c r="F10930" t="s">
        <v>55930</v>
      </c>
    </row>
    <row r="10931" spans="5:6" x14ac:dyDescent="0.3">
      <c r="E10931" t="s">
        <v>46567</v>
      </c>
      <c r="F10931" t="s">
        <v>55932</v>
      </c>
    </row>
    <row r="10932" spans="5:6" x14ac:dyDescent="0.3">
      <c r="E10932" t="s">
        <v>46568</v>
      </c>
      <c r="F10932" t="s">
        <v>55932</v>
      </c>
    </row>
    <row r="10933" spans="5:6" x14ac:dyDescent="0.3">
      <c r="E10933" t="s">
        <v>46569</v>
      </c>
      <c r="F10933" t="s">
        <v>55932</v>
      </c>
    </row>
    <row r="10934" spans="5:6" x14ac:dyDescent="0.3">
      <c r="E10934" t="s">
        <v>46570</v>
      </c>
      <c r="F10934" t="s">
        <v>55932</v>
      </c>
    </row>
    <row r="10935" spans="5:6" x14ac:dyDescent="0.3">
      <c r="E10935" t="s">
        <v>46107</v>
      </c>
      <c r="F10935" t="s">
        <v>55930</v>
      </c>
    </row>
    <row r="10936" spans="5:6" x14ac:dyDescent="0.3">
      <c r="E10936" t="s">
        <v>46306</v>
      </c>
      <c r="F10936" t="s">
        <v>55931</v>
      </c>
    </row>
    <row r="10937" spans="5:6" x14ac:dyDescent="0.3">
      <c r="E10937" t="s">
        <v>46571</v>
      </c>
      <c r="F10937" t="s">
        <v>55932</v>
      </c>
    </row>
    <row r="10938" spans="5:6" x14ac:dyDescent="0.3">
      <c r="E10938" t="s">
        <v>46572</v>
      </c>
      <c r="F10938" t="s">
        <v>55932</v>
      </c>
    </row>
    <row r="10939" spans="5:6" x14ac:dyDescent="0.3">
      <c r="E10939" t="s">
        <v>46573</v>
      </c>
      <c r="F10939" t="s">
        <v>55930</v>
      </c>
    </row>
    <row r="10940" spans="5:6" x14ac:dyDescent="0.3">
      <c r="E10940" t="s">
        <v>46574</v>
      </c>
      <c r="F10940" t="s">
        <v>55932</v>
      </c>
    </row>
    <row r="10941" spans="5:6" x14ac:dyDescent="0.3">
      <c r="E10941" t="s">
        <v>46575</v>
      </c>
      <c r="F10941" t="s">
        <v>55932</v>
      </c>
    </row>
    <row r="10942" spans="5:6" x14ac:dyDescent="0.3">
      <c r="E10942" t="s">
        <v>46546</v>
      </c>
      <c r="F10942" t="s">
        <v>55932</v>
      </c>
    </row>
    <row r="10943" spans="5:6" x14ac:dyDescent="0.3">
      <c r="E10943" t="s">
        <v>43706</v>
      </c>
      <c r="F10943" t="s">
        <v>55932</v>
      </c>
    </row>
    <row r="10944" spans="5:6" x14ac:dyDescent="0.3">
      <c r="E10944" t="s">
        <v>46576</v>
      </c>
      <c r="F10944" t="s">
        <v>55930</v>
      </c>
    </row>
    <row r="10945" spans="5:6" x14ac:dyDescent="0.3">
      <c r="E10945" t="s">
        <v>46577</v>
      </c>
      <c r="F10945" t="s">
        <v>55931</v>
      </c>
    </row>
    <row r="10946" spans="5:6" x14ac:dyDescent="0.3">
      <c r="E10946" t="s">
        <v>46576</v>
      </c>
      <c r="F10946" t="s">
        <v>55932</v>
      </c>
    </row>
    <row r="10947" spans="5:6" x14ac:dyDescent="0.3">
      <c r="E10947" t="s">
        <v>46578</v>
      </c>
      <c r="F10947" t="s">
        <v>55932</v>
      </c>
    </row>
    <row r="10948" spans="5:6" x14ac:dyDescent="0.3">
      <c r="E10948" t="s">
        <v>45546</v>
      </c>
      <c r="F10948" t="s">
        <v>55930</v>
      </c>
    </row>
    <row r="10949" spans="5:6" x14ac:dyDescent="0.3">
      <c r="E10949" t="s">
        <v>46579</v>
      </c>
      <c r="F10949" t="s">
        <v>55932</v>
      </c>
    </row>
    <row r="10950" spans="5:6" x14ac:dyDescent="0.3">
      <c r="E10950" t="s">
        <v>46580</v>
      </c>
      <c r="F10950" t="s">
        <v>55932</v>
      </c>
    </row>
    <row r="10951" spans="5:6" x14ac:dyDescent="0.3">
      <c r="E10951" t="s">
        <v>46581</v>
      </c>
      <c r="F10951" t="s">
        <v>55932</v>
      </c>
    </row>
    <row r="10952" spans="5:6" x14ac:dyDescent="0.3">
      <c r="E10952" t="s">
        <v>46582</v>
      </c>
      <c r="F10952" t="s">
        <v>55932</v>
      </c>
    </row>
    <row r="10953" spans="5:6" x14ac:dyDescent="0.3">
      <c r="E10953" t="s">
        <v>2834</v>
      </c>
      <c r="F10953" t="s">
        <v>55930</v>
      </c>
    </row>
    <row r="10954" spans="5:6" x14ac:dyDescent="0.3">
      <c r="E10954" t="s">
        <v>43911</v>
      </c>
      <c r="F10954" t="s">
        <v>55931</v>
      </c>
    </row>
    <row r="10955" spans="5:6" x14ac:dyDescent="0.3">
      <c r="E10955" t="s">
        <v>46583</v>
      </c>
      <c r="F10955" t="s">
        <v>55932</v>
      </c>
    </row>
    <row r="10956" spans="5:6" x14ac:dyDescent="0.3">
      <c r="E10956" t="s">
        <v>43828</v>
      </c>
      <c r="F10956" t="s">
        <v>55932</v>
      </c>
    </row>
    <row r="10957" spans="5:6" x14ac:dyDescent="0.3">
      <c r="E10957" t="s">
        <v>46584</v>
      </c>
      <c r="F10957" t="s">
        <v>55932</v>
      </c>
    </row>
    <row r="10958" spans="5:6" x14ac:dyDescent="0.3">
      <c r="E10958" t="s">
        <v>46585</v>
      </c>
      <c r="F10958" t="s">
        <v>55930</v>
      </c>
    </row>
    <row r="10959" spans="5:6" x14ac:dyDescent="0.3">
      <c r="E10959" t="s">
        <v>46586</v>
      </c>
      <c r="F10959" t="s">
        <v>55931</v>
      </c>
    </row>
    <row r="10960" spans="5:6" x14ac:dyDescent="0.3">
      <c r="E10960" t="s">
        <v>46587</v>
      </c>
      <c r="F10960" t="s">
        <v>55932</v>
      </c>
    </row>
    <row r="10961" spans="5:6" x14ac:dyDescent="0.3">
      <c r="E10961" t="s">
        <v>46588</v>
      </c>
      <c r="F10961" t="s">
        <v>55930</v>
      </c>
    </row>
    <row r="10962" spans="5:6" x14ac:dyDescent="0.3">
      <c r="E10962" t="s">
        <v>46422</v>
      </c>
      <c r="F10962" t="s">
        <v>55932</v>
      </c>
    </row>
    <row r="10963" spans="5:6" x14ac:dyDescent="0.3">
      <c r="E10963" t="s">
        <v>46468</v>
      </c>
      <c r="F10963" t="s">
        <v>55932</v>
      </c>
    </row>
    <row r="10964" spans="5:6" x14ac:dyDescent="0.3">
      <c r="E10964" t="s">
        <v>46589</v>
      </c>
      <c r="F10964" t="s">
        <v>55932</v>
      </c>
    </row>
    <row r="10965" spans="5:6" x14ac:dyDescent="0.3">
      <c r="E10965" t="s">
        <v>46590</v>
      </c>
      <c r="F10965" t="s">
        <v>55930</v>
      </c>
    </row>
    <row r="10966" spans="5:6" x14ac:dyDescent="0.3">
      <c r="E10966" t="s">
        <v>46031</v>
      </c>
      <c r="F10966" t="s">
        <v>55932</v>
      </c>
    </row>
    <row r="10967" spans="5:6" x14ac:dyDescent="0.3">
      <c r="E10967" t="s">
        <v>41805</v>
      </c>
      <c r="F10967" t="s">
        <v>55932</v>
      </c>
    </row>
    <row r="10968" spans="5:6" x14ac:dyDescent="0.3">
      <c r="E10968" t="s">
        <v>46590</v>
      </c>
      <c r="F10968" t="s">
        <v>55932</v>
      </c>
    </row>
    <row r="10969" spans="5:6" x14ac:dyDescent="0.3">
      <c r="E10969" t="s">
        <v>46591</v>
      </c>
      <c r="F10969" t="s">
        <v>55932</v>
      </c>
    </row>
    <row r="10970" spans="5:6" x14ac:dyDescent="0.3">
      <c r="E10970" t="s">
        <v>46592</v>
      </c>
      <c r="F10970" t="s">
        <v>55930</v>
      </c>
    </row>
    <row r="10971" spans="5:6" x14ac:dyDescent="0.3">
      <c r="E10971" t="s">
        <v>46593</v>
      </c>
      <c r="F10971" t="s">
        <v>55931</v>
      </c>
    </row>
    <row r="10972" spans="5:6" x14ac:dyDescent="0.3">
      <c r="E10972" t="s">
        <v>46592</v>
      </c>
      <c r="F10972" t="s">
        <v>55932</v>
      </c>
    </row>
    <row r="10973" spans="5:6" x14ac:dyDescent="0.3">
      <c r="E10973" t="s">
        <v>46592</v>
      </c>
      <c r="F10973" t="s">
        <v>55932</v>
      </c>
    </row>
    <row r="10974" spans="5:6" x14ac:dyDescent="0.3">
      <c r="E10974" t="s">
        <v>46594</v>
      </c>
      <c r="F10974" t="s">
        <v>55930</v>
      </c>
    </row>
    <row r="10975" spans="5:6" x14ac:dyDescent="0.3">
      <c r="E10975" t="s">
        <v>46595</v>
      </c>
      <c r="F10975" t="s">
        <v>55931</v>
      </c>
    </row>
    <row r="10976" spans="5:6" x14ac:dyDescent="0.3">
      <c r="E10976" t="s">
        <v>46596</v>
      </c>
      <c r="F10976" t="s">
        <v>55932</v>
      </c>
    </row>
    <row r="10977" spans="5:6" x14ac:dyDescent="0.3">
      <c r="E10977" t="s">
        <v>46597</v>
      </c>
      <c r="F10977" t="s">
        <v>55932</v>
      </c>
    </row>
    <row r="10978" spans="5:6" x14ac:dyDescent="0.3">
      <c r="E10978" t="s">
        <v>46598</v>
      </c>
      <c r="F10978" t="s">
        <v>55930</v>
      </c>
    </row>
    <row r="10979" spans="5:6" x14ac:dyDescent="0.3">
      <c r="E10979" t="s">
        <v>45740</v>
      </c>
      <c r="F10979" t="s">
        <v>55931</v>
      </c>
    </row>
    <row r="10980" spans="5:6" x14ac:dyDescent="0.3">
      <c r="E10980" t="s">
        <v>45740</v>
      </c>
      <c r="F10980" t="s">
        <v>55932</v>
      </c>
    </row>
    <row r="10981" spans="5:6" x14ac:dyDescent="0.3">
      <c r="E10981" t="s">
        <v>42379</v>
      </c>
      <c r="F10981" t="s">
        <v>55932</v>
      </c>
    </row>
    <row r="10982" spans="5:6" x14ac:dyDescent="0.3">
      <c r="E10982" t="s">
        <v>41134</v>
      </c>
      <c r="F10982" t="s">
        <v>55932</v>
      </c>
    </row>
    <row r="10983" spans="5:6" x14ac:dyDescent="0.3">
      <c r="E10983" t="s">
        <v>6611</v>
      </c>
      <c r="F10983" t="s">
        <v>55930</v>
      </c>
    </row>
    <row r="10984" spans="5:6" x14ac:dyDescent="0.3">
      <c r="E10984" t="s">
        <v>46599</v>
      </c>
      <c r="F10984" t="s">
        <v>55932</v>
      </c>
    </row>
    <row r="10985" spans="5:6" x14ac:dyDescent="0.3">
      <c r="E10985" t="s">
        <v>46600</v>
      </c>
      <c r="F10985" t="s">
        <v>55932</v>
      </c>
    </row>
    <row r="10986" spans="5:6" x14ac:dyDescent="0.3">
      <c r="E10986" t="s">
        <v>46601</v>
      </c>
      <c r="F10986" t="s">
        <v>55932</v>
      </c>
    </row>
    <row r="10987" spans="5:6" x14ac:dyDescent="0.3">
      <c r="E10987" t="s">
        <v>46602</v>
      </c>
      <c r="F10987" t="s">
        <v>55932</v>
      </c>
    </row>
    <row r="10988" spans="5:6" x14ac:dyDescent="0.3">
      <c r="E10988" t="s">
        <v>44076</v>
      </c>
      <c r="F10988" t="s">
        <v>55930</v>
      </c>
    </row>
    <row r="10989" spans="5:6" x14ac:dyDescent="0.3">
      <c r="E10989" t="s">
        <v>43828</v>
      </c>
      <c r="F10989" t="s">
        <v>55932</v>
      </c>
    </row>
    <row r="10990" spans="5:6" x14ac:dyDescent="0.3">
      <c r="E10990" t="s">
        <v>46603</v>
      </c>
      <c r="F10990" t="s">
        <v>55932</v>
      </c>
    </row>
    <row r="10991" spans="5:6" x14ac:dyDescent="0.3">
      <c r="E10991" t="s">
        <v>46604</v>
      </c>
      <c r="F10991" t="s">
        <v>55932</v>
      </c>
    </row>
    <row r="10992" spans="5:6" x14ac:dyDescent="0.3">
      <c r="E10992" t="s">
        <v>46605</v>
      </c>
      <c r="F10992" t="s">
        <v>55930</v>
      </c>
    </row>
    <row r="10993" spans="5:6" x14ac:dyDescent="0.3">
      <c r="E10993" t="s">
        <v>46606</v>
      </c>
      <c r="F10993" t="s">
        <v>55932</v>
      </c>
    </row>
    <row r="10994" spans="5:6" x14ac:dyDescent="0.3">
      <c r="E10994" t="s">
        <v>46607</v>
      </c>
      <c r="F10994" t="s">
        <v>55932</v>
      </c>
    </row>
    <row r="10995" spans="5:6" x14ac:dyDescent="0.3">
      <c r="E10995" t="s">
        <v>46423</v>
      </c>
      <c r="F10995" t="s">
        <v>55932</v>
      </c>
    </row>
    <row r="10996" spans="5:6" x14ac:dyDescent="0.3">
      <c r="E10996" t="s">
        <v>46608</v>
      </c>
      <c r="F10996" t="s">
        <v>55932</v>
      </c>
    </row>
    <row r="10997" spans="5:6" x14ac:dyDescent="0.3">
      <c r="E10997" t="s">
        <v>43705</v>
      </c>
      <c r="F10997" t="s">
        <v>55930</v>
      </c>
    </row>
    <row r="10998" spans="5:6" x14ac:dyDescent="0.3">
      <c r="E10998" t="s">
        <v>40694</v>
      </c>
      <c r="F10998" t="s">
        <v>55932</v>
      </c>
    </row>
    <row r="10999" spans="5:6" x14ac:dyDescent="0.3">
      <c r="E10999" t="s">
        <v>43783</v>
      </c>
      <c r="F10999" t="s">
        <v>55932</v>
      </c>
    </row>
    <row r="11000" spans="5:6" x14ac:dyDescent="0.3">
      <c r="E11000" t="s">
        <v>44995</v>
      </c>
      <c r="F11000" t="s">
        <v>55932</v>
      </c>
    </row>
    <row r="11001" spans="5:6" x14ac:dyDescent="0.3">
      <c r="E11001" t="s">
        <v>46609</v>
      </c>
      <c r="F11001" t="s">
        <v>55932</v>
      </c>
    </row>
    <row r="11002" spans="5:6" x14ac:dyDescent="0.3">
      <c r="E11002" t="s">
        <v>46610</v>
      </c>
      <c r="F11002" t="s">
        <v>55932</v>
      </c>
    </row>
    <row r="11003" spans="5:6" x14ac:dyDescent="0.3">
      <c r="E11003" t="s">
        <v>43251</v>
      </c>
      <c r="F11003" t="s">
        <v>55930</v>
      </c>
    </row>
    <row r="11004" spans="5:6" x14ac:dyDescent="0.3">
      <c r="E11004" t="s">
        <v>46611</v>
      </c>
      <c r="F11004" t="s">
        <v>55931</v>
      </c>
    </row>
    <row r="11005" spans="5:6" x14ac:dyDescent="0.3">
      <c r="E11005" t="s">
        <v>46450</v>
      </c>
      <c r="F11005" t="s">
        <v>55932</v>
      </c>
    </row>
    <row r="11006" spans="5:6" x14ac:dyDescent="0.3">
      <c r="E11006" t="s">
        <v>46612</v>
      </c>
      <c r="F11006" t="s">
        <v>55932</v>
      </c>
    </row>
    <row r="11007" spans="5:6" x14ac:dyDescent="0.3">
      <c r="E11007" t="s">
        <v>46613</v>
      </c>
      <c r="F11007" t="s">
        <v>55932</v>
      </c>
    </row>
    <row r="11008" spans="5:6" x14ac:dyDescent="0.3">
      <c r="E11008" t="s">
        <v>39891</v>
      </c>
      <c r="F11008" t="s">
        <v>55932</v>
      </c>
    </row>
    <row r="11009" spans="5:6" x14ac:dyDescent="0.3">
      <c r="E11009" t="s">
        <v>46432</v>
      </c>
      <c r="F11009" t="s">
        <v>55930</v>
      </c>
    </row>
    <row r="11010" spans="5:6" x14ac:dyDescent="0.3">
      <c r="E11010" t="s">
        <v>46614</v>
      </c>
      <c r="F11010" t="s">
        <v>55932</v>
      </c>
    </row>
    <row r="11011" spans="5:6" x14ac:dyDescent="0.3">
      <c r="E11011" t="s">
        <v>46615</v>
      </c>
      <c r="F11011" t="s">
        <v>55932</v>
      </c>
    </row>
    <row r="11012" spans="5:6" x14ac:dyDescent="0.3">
      <c r="E11012" t="s">
        <v>46519</v>
      </c>
      <c r="F11012" t="s">
        <v>55932</v>
      </c>
    </row>
    <row r="11013" spans="5:6" x14ac:dyDescent="0.3">
      <c r="E11013" t="s">
        <v>46616</v>
      </c>
      <c r="F11013" t="s">
        <v>55930</v>
      </c>
    </row>
    <row r="11014" spans="5:6" x14ac:dyDescent="0.3">
      <c r="E11014" t="s">
        <v>43443</v>
      </c>
      <c r="F11014" t="s">
        <v>55931</v>
      </c>
    </row>
    <row r="11015" spans="5:6" x14ac:dyDescent="0.3">
      <c r="E11015" t="s">
        <v>46616</v>
      </c>
      <c r="F11015" t="s">
        <v>55932</v>
      </c>
    </row>
    <row r="11016" spans="5:6" x14ac:dyDescent="0.3">
      <c r="E11016" t="s">
        <v>46617</v>
      </c>
      <c r="F11016" t="s">
        <v>55930</v>
      </c>
    </row>
    <row r="11017" spans="5:6" x14ac:dyDescent="0.3">
      <c r="E11017" t="s">
        <v>46618</v>
      </c>
      <c r="F11017" t="s">
        <v>55932</v>
      </c>
    </row>
    <row r="11018" spans="5:6" x14ac:dyDescent="0.3">
      <c r="E11018" t="s">
        <v>46619</v>
      </c>
      <c r="F11018" t="s">
        <v>55932</v>
      </c>
    </row>
    <row r="11019" spans="5:6" x14ac:dyDescent="0.3">
      <c r="E11019" t="s">
        <v>40053</v>
      </c>
      <c r="F11019" t="s">
        <v>55932</v>
      </c>
    </row>
    <row r="11020" spans="5:6" x14ac:dyDescent="0.3">
      <c r="E11020" t="s">
        <v>46620</v>
      </c>
      <c r="F11020" t="s">
        <v>55932</v>
      </c>
    </row>
    <row r="11021" spans="5:6" x14ac:dyDescent="0.3">
      <c r="E11021" t="s">
        <v>46621</v>
      </c>
      <c r="F11021" t="s">
        <v>55930</v>
      </c>
    </row>
    <row r="11022" spans="5:6" x14ac:dyDescent="0.3">
      <c r="E11022" t="s">
        <v>46483</v>
      </c>
      <c r="F11022" t="s">
        <v>55932</v>
      </c>
    </row>
    <row r="11023" spans="5:6" x14ac:dyDescent="0.3">
      <c r="E11023" t="s">
        <v>39883</v>
      </c>
      <c r="F11023" t="s">
        <v>55932</v>
      </c>
    </row>
    <row r="11024" spans="5:6" x14ac:dyDescent="0.3">
      <c r="E11024" t="s">
        <v>46622</v>
      </c>
      <c r="F11024" t="s">
        <v>55932</v>
      </c>
    </row>
    <row r="11025" spans="5:6" x14ac:dyDescent="0.3">
      <c r="E11025" t="s">
        <v>43312</v>
      </c>
      <c r="F11025" t="s">
        <v>55932</v>
      </c>
    </row>
    <row r="11026" spans="5:6" x14ac:dyDescent="0.3">
      <c r="E11026" t="s">
        <v>46593</v>
      </c>
      <c r="F11026" t="s">
        <v>55930</v>
      </c>
    </row>
    <row r="11027" spans="5:6" x14ac:dyDescent="0.3">
      <c r="E11027" t="s">
        <v>43152</v>
      </c>
      <c r="F11027" t="s">
        <v>55931</v>
      </c>
    </row>
    <row r="11028" spans="5:6" x14ac:dyDescent="0.3">
      <c r="E11028" t="s">
        <v>42145</v>
      </c>
      <c r="F11028" t="s">
        <v>55932</v>
      </c>
    </row>
    <row r="11029" spans="5:6" x14ac:dyDescent="0.3">
      <c r="E11029" t="s">
        <v>46623</v>
      </c>
      <c r="F11029" t="s">
        <v>55932</v>
      </c>
    </row>
    <row r="11030" spans="5:6" x14ac:dyDescent="0.3">
      <c r="E11030" t="s">
        <v>2751</v>
      </c>
      <c r="F11030" t="s">
        <v>55930</v>
      </c>
    </row>
    <row r="11031" spans="5:6" x14ac:dyDescent="0.3">
      <c r="E11031" t="s">
        <v>46173</v>
      </c>
      <c r="F11031" t="s">
        <v>55932</v>
      </c>
    </row>
    <row r="11032" spans="5:6" x14ac:dyDescent="0.3">
      <c r="E11032" t="s">
        <v>39966</v>
      </c>
      <c r="F11032" t="s">
        <v>55932</v>
      </c>
    </row>
    <row r="11033" spans="5:6" x14ac:dyDescent="0.3">
      <c r="E11033" t="s">
        <v>42910</v>
      </c>
      <c r="F11033" t="s">
        <v>55930</v>
      </c>
    </row>
    <row r="11034" spans="5:6" x14ac:dyDescent="0.3">
      <c r="E11034" t="s">
        <v>44233</v>
      </c>
      <c r="F11034" t="s">
        <v>55931</v>
      </c>
    </row>
    <row r="11035" spans="5:6" x14ac:dyDescent="0.3">
      <c r="E11035" t="s">
        <v>46624</v>
      </c>
      <c r="F11035" t="s">
        <v>55932</v>
      </c>
    </row>
    <row r="11036" spans="5:6" x14ac:dyDescent="0.3">
      <c r="E11036" t="s">
        <v>42379</v>
      </c>
      <c r="F11036" t="s">
        <v>55932</v>
      </c>
    </row>
    <row r="11037" spans="5:6" x14ac:dyDescent="0.3">
      <c r="E11037" t="s">
        <v>46625</v>
      </c>
      <c r="F11037" t="s">
        <v>55930</v>
      </c>
    </row>
    <row r="11038" spans="5:6" x14ac:dyDescent="0.3">
      <c r="E11038" t="s">
        <v>46626</v>
      </c>
      <c r="F11038" t="s">
        <v>55931</v>
      </c>
    </row>
    <row r="11039" spans="5:6" x14ac:dyDescent="0.3">
      <c r="E11039" t="s">
        <v>46626</v>
      </c>
      <c r="F11039" t="s">
        <v>55932</v>
      </c>
    </row>
    <row r="11040" spans="5:6" x14ac:dyDescent="0.3">
      <c r="E11040" t="s">
        <v>4263</v>
      </c>
      <c r="F11040" t="s">
        <v>55932</v>
      </c>
    </row>
    <row r="11041" spans="5:6" x14ac:dyDescent="0.3">
      <c r="E11041" t="s">
        <v>46352</v>
      </c>
      <c r="F11041" t="s">
        <v>55930</v>
      </c>
    </row>
    <row r="11042" spans="5:6" x14ac:dyDescent="0.3">
      <c r="E11042" t="s">
        <v>42397</v>
      </c>
      <c r="F11042" t="s">
        <v>55931</v>
      </c>
    </row>
    <row r="11043" spans="5:6" x14ac:dyDescent="0.3">
      <c r="E11043" t="s">
        <v>3595</v>
      </c>
      <c r="F11043" t="s">
        <v>55932</v>
      </c>
    </row>
    <row r="11044" spans="5:6" x14ac:dyDescent="0.3">
      <c r="E11044" t="s">
        <v>46627</v>
      </c>
      <c r="F11044" t="s">
        <v>55932</v>
      </c>
    </row>
    <row r="11045" spans="5:6" x14ac:dyDescent="0.3">
      <c r="E11045" t="s">
        <v>46628</v>
      </c>
      <c r="F11045" t="s">
        <v>55932</v>
      </c>
    </row>
    <row r="11046" spans="5:6" x14ac:dyDescent="0.3">
      <c r="E11046" t="s">
        <v>43228</v>
      </c>
      <c r="F11046" t="s">
        <v>55932</v>
      </c>
    </row>
    <row r="11047" spans="5:6" x14ac:dyDescent="0.3">
      <c r="E11047" t="s">
        <v>43705</v>
      </c>
      <c r="F11047" t="s">
        <v>55930</v>
      </c>
    </row>
    <row r="11048" spans="5:6" x14ac:dyDescent="0.3">
      <c r="E11048" t="s">
        <v>46629</v>
      </c>
      <c r="F11048" t="s">
        <v>55932</v>
      </c>
    </row>
    <row r="11049" spans="5:6" x14ac:dyDescent="0.3">
      <c r="E11049" t="s">
        <v>46630</v>
      </c>
      <c r="F11049" t="s">
        <v>55932</v>
      </c>
    </row>
    <row r="11050" spans="5:6" x14ac:dyDescent="0.3">
      <c r="E11050" t="s">
        <v>46631</v>
      </c>
      <c r="F11050" t="s">
        <v>55932</v>
      </c>
    </row>
    <row r="11051" spans="5:6" x14ac:dyDescent="0.3">
      <c r="E11051" t="s">
        <v>40176</v>
      </c>
      <c r="F11051" t="s">
        <v>55932</v>
      </c>
    </row>
    <row r="11052" spans="5:6" x14ac:dyDescent="0.3">
      <c r="E11052" t="s">
        <v>46632</v>
      </c>
      <c r="F11052" t="s">
        <v>55932</v>
      </c>
    </row>
    <row r="11053" spans="5:6" x14ac:dyDescent="0.3">
      <c r="E11053" t="s">
        <v>46111</v>
      </c>
      <c r="F11053" t="s">
        <v>55930</v>
      </c>
    </row>
    <row r="11054" spans="5:6" x14ac:dyDescent="0.3">
      <c r="E11054" t="s">
        <v>45398</v>
      </c>
      <c r="F11054" t="s">
        <v>55932</v>
      </c>
    </row>
    <row r="11055" spans="5:6" x14ac:dyDescent="0.3">
      <c r="E11055" t="s">
        <v>46633</v>
      </c>
      <c r="F11055" t="s">
        <v>55932</v>
      </c>
    </row>
    <row r="11056" spans="5:6" x14ac:dyDescent="0.3">
      <c r="E11056" t="s">
        <v>46634</v>
      </c>
      <c r="F11056" t="s">
        <v>55932</v>
      </c>
    </row>
    <row r="11057" spans="5:6" x14ac:dyDescent="0.3">
      <c r="E11057" t="s">
        <v>46635</v>
      </c>
      <c r="F11057" t="s">
        <v>55932</v>
      </c>
    </row>
    <row r="11058" spans="5:6" x14ac:dyDescent="0.3">
      <c r="E11058" t="s">
        <v>44995</v>
      </c>
      <c r="F11058" t="s">
        <v>55930</v>
      </c>
    </row>
    <row r="11059" spans="5:6" x14ac:dyDescent="0.3">
      <c r="E11059" t="s">
        <v>40283</v>
      </c>
      <c r="F11059" t="s">
        <v>55932</v>
      </c>
    </row>
    <row r="11060" spans="5:6" x14ac:dyDescent="0.3">
      <c r="E11060" t="s">
        <v>43374</v>
      </c>
      <c r="F11060" t="s">
        <v>55932</v>
      </c>
    </row>
    <row r="11061" spans="5:6" x14ac:dyDescent="0.3">
      <c r="E11061" t="s">
        <v>42399</v>
      </c>
      <c r="F11061" t="s">
        <v>55932</v>
      </c>
    </row>
    <row r="11062" spans="5:6" x14ac:dyDescent="0.3">
      <c r="E11062" t="s">
        <v>43766</v>
      </c>
      <c r="F11062" t="s">
        <v>55932</v>
      </c>
    </row>
    <row r="11063" spans="5:6" x14ac:dyDescent="0.3">
      <c r="E11063" t="s">
        <v>44381</v>
      </c>
      <c r="F11063" t="s">
        <v>55930</v>
      </c>
    </row>
    <row r="11064" spans="5:6" x14ac:dyDescent="0.3">
      <c r="E11064" t="s">
        <v>44015</v>
      </c>
      <c r="F11064" t="s">
        <v>55931</v>
      </c>
    </row>
    <row r="11065" spans="5:6" x14ac:dyDescent="0.3">
      <c r="E11065" t="s">
        <v>46636</v>
      </c>
      <c r="F11065" t="s">
        <v>55932</v>
      </c>
    </row>
    <row r="11066" spans="5:6" x14ac:dyDescent="0.3">
      <c r="E11066" t="s">
        <v>2081</v>
      </c>
      <c r="F11066" t="s">
        <v>55932</v>
      </c>
    </row>
    <row r="11067" spans="5:6" x14ac:dyDescent="0.3">
      <c r="E11067" t="s">
        <v>46637</v>
      </c>
      <c r="F11067" t="s">
        <v>55932</v>
      </c>
    </row>
    <row r="11068" spans="5:6" x14ac:dyDescent="0.3">
      <c r="E11068" t="s">
        <v>46638</v>
      </c>
      <c r="F11068" t="s">
        <v>55932</v>
      </c>
    </row>
    <row r="11069" spans="5:6" x14ac:dyDescent="0.3">
      <c r="E11069" t="s">
        <v>42530</v>
      </c>
      <c r="F11069" t="s">
        <v>55930</v>
      </c>
    </row>
    <row r="11070" spans="5:6" x14ac:dyDescent="0.3">
      <c r="E11070" t="s">
        <v>40110</v>
      </c>
      <c r="F11070" t="s">
        <v>55931</v>
      </c>
    </row>
    <row r="11071" spans="5:6" x14ac:dyDescent="0.3">
      <c r="E11071" t="s">
        <v>46639</v>
      </c>
      <c r="F11071" t="s">
        <v>55932</v>
      </c>
    </row>
    <row r="11072" spans="5:6" x14ac:dyDescent="0.3">
      <c r="E11072" t="s">
        <v>15900</v>
      </c>
      <c r="F11072" t="s">
        <v>55932</v>
      </c>
    </row>
    <row r="11073" spans="5:6" x14ac:dyDescent="0.3">
      <c r="E11073" t="s">
        <v>46640</v>
      </c>
      <c r="F11073" t="s">
        <v>55932</v>
      </c>
    </row>
    <row r="11074" spans="5:6" x14ac:dyDescent="0.3">
      <c r="E11074" t="s">
        <v>46641</v>
      </c>
      <c r="F11074" t="s">
        <v>55930</v>
      </c>
    </row>
    <row r="11075" spans="5:6" x14ac:dyDescent="0.3">
      <c r="E11075" t="s">
        <v>41204</v>
      </c>
      <c r="F11075" t="s">
        <v>55931</v>
      </c>
    </row>
    <row r="11076" spans="5:6" x14ac:dyDescent="0.3">
      <c r="E11076" t="s">
        <v>46642</v>
      </c>
      <c r="F11076" t="s">
        <v>55932</v>
      </c>
    </row>
    <row r="11077" spans="5:6" x14ac:dyDescent="0.3">
      <c r="E11077" t="s">
        <v>46636</v>
      </c>
      <c r="F11077" t="s">
        <v>55932</v>
      </c>
    </row>
    <row r="11078" spans="5:6" x14ac:dyDescent="0.3">
      <c r="E11078" t="s">
        <v>46643</v>
      </c>
      <c r="F11078" t="s">
        <v>55932</v>
      </c>
    </row>
    <row r="11079" spans="5:6" x14ac:dyDescent="0.3">
      <c r="E11079" t="s">
        <v>42385</v>
      </c>
      <c r="F11079" t="s">
        <v>55930</v>
      </c>
    </row>
    <row r="11080" spans="5:6" x14ac:dyDescent="0.3">
      <c r="E11080" t="s">
        <v>46644</v>
      </c>
      <c r="F11080" t="s">
        <v>55931</v>
      </c>
    </row>
    <row r="11081" spans="5:6" x14ac:dyDescent="0.3">
      <c r="E11081" t="s">
        <v>46645</v>
      </c>
      <c r="F11081" t="s">
        <v>55932</v>
      </c>
    </row>
    <row r="11082" spans="5:6" x14ac:dyDescent="0.3">
      <c r="E11082" t="s">
        <v>46645</v>
      </c>
      <c r="F11082" t="s">
        <v>55932</v>
      </c>
    </row>
    <row r="11083" spans="5:6" x14ac:dyDescent="0.3">
      <c r="E11083" t="s">
        <v>46646</v>
      </c>
      <c r="F11083" t="s">
        <v>55932</v>
      </c>
    </row>
    <row r="11084" spans="5:6" x14ac:dyDescent="0.3">
      <c r="E11084" t="s">
        <v>41610</v>
      </c>
      <c r="F11084" t="s">
        <v>55930</v>
      </c>
    </row>
    <row r="11085" spans="5:6" x14ac:dyDescent="0.3">
      <c r="E11085" t="s">
        <v>43998</v>
      </c>
      <c r="F11085" t="s">
        <v>55932</v>
      </c>
    </row>
    <row r="11086" spans="5:6" x14ac:dyDescent="0.3">
      <c r="E11086" t="s">
        <v>46647</v>
      </c>
      <c r="F11086" t="s">
        <v>55932</v>
      </c>
    </row>
    <row r="11087" spans="5:6" x14ac:dyDescent="0.3">
      <c r="E11087" t="s">
        <v>46648</v>
      </c>
      <c r="F11087" t="s">
        <v>55932</v>
      </c>
    </row>
    <row r="11088" spans="5:6" x14ac:dyDescent="0.3">
      <c r="E11088" t="s">
        <v>46648</v>
      </c>
      <c r="F11088" t="s">
        <v>55932</v>
      </c>
    </row>
    <row r="11089" spans="5:6" x14ac:dyDescent="0.3">
      <c r="E11089" t="s">
        <v>46538</v>
      </c>
      <c r="F11089" t="s">
        <v>55932</v>
      </c>
    </row>
    <row r="11090" spans="5:6" x14ac:dyDescent="0.3">
      <c r="E11090" t="s">
        <v>46649</v>
      </c>
      <c r="F11090" t="s">
        <v>55930</v>
      </c>
    </row>
    <row r="11091" spans="5:6" x14ac:dyDescent="0.3">
      <c r="E11091" t="s">
        <v>46650</v>
      </c>
      <c r="F11091" t="s">
        <v>55931</v>
      </c>
    </row>
    <row r="11092" spans="5:6" x14ac:dyDescent="0.3">
      <c r="E11092" t="s">
        <v>46651</v>
      </c>
      <c r="F11092" t="s">
        <v>55932</v>
      </c>
    </row>
    <row r="11093" spans="5:6" x14ac:dyDescent="0.3">
      <c r="E11093" t="s">
        <v>46652</v>
      </c>
      <c r="F11093" t="s">
        <v>55932</v>
      </c>
    </row>
    <row r="11094" spans="5:6" x14ac:dyDescent="0.3">
      <c r="E11094" t="s">
        <v>43719</v>
      </c>
      <c r="F11094" t="s">
        <v>55932</v>
      </c>
    </row>
    <row r="11095" spans="5:6" x14ac:dyDescent="0.3">
      <c r="E11095" t="s">
        <v>46653</v>
      </c>
      <c r="F11095" t="s">
        <v>55930</v>
      </c>
    </row>
    <row r="11096" spans="5:6" x14ac:dyDescent="0.3">
      <c r="E11096" t="s">
        <v>43288</v>
      </c>
      <c r="F11096" t="s">
        <v>55932</v>
      </c>
    </row>
    <row r="11097" spans="5:6" x14ac:dyDescent="0.3">
      <c r="E11097" t="s">
        <v>46598</v>
      </c>
      <c r="F11097" t="s">
        <v>55932</v>
      </c>
    </row>
    <row r="11098" spans="5:6" x14ac:dyDescent="0.3">
      <c r="E11098" t="s">
        <v>46654</v>
      </c>
      <c r="F11098" t="s">
        <v>55932</v>
      </c>
    </row>
    <row r="11099" spans="5:6" x14ac:dyDescent="0.3">
      <c r="E11099" t="s">
        <v>46655</v>
      </c>
      <c r="F11099" t="s">
        <v>55930</v>
      </c>
    </row>
    <row r="11100" spans="5:6" x14ac:dyDescent="0.3">
      <c r="E11100" t="s">
        <v>43678</v>
      </c>
      <c r="F11100" t="s">
        <v>55931</v>
      </c>
    </row>
    <row r="11101" spans="5:6" x14ac:dyDescent="0.3">
      <c r="E11101" t="s">
        <v>46656</v>
      </c>
      <c r="F11101" t="s">
        <v>55932</v>
      </c>
    </row>
    <row r="11102" spans="5:6" x14ac:dyDescent="0.3">
      <c r="E11102" t="s">
        <v>40154</v>
      </c>
      <c r="F11102" t="s">
        <v>55932</v>
      </c>
    </row>
    <row r="11103" spans="5:6" x14ac:dyDescent="0.3">
      <c r="E11103" t="s">
        <v>46657</v>
      </c>
      <c r="F11103" t="s">
        <v>55930</v>
      </c>
    </row>
    <row r="11104" spans="5:6" x14ac:dyDescent="0.3">
      <c r="E11104" t="s">
        <v>46658</v>
      </c>
      <c r="F11104" t="s">
        <v>55932</v>
      </c>
    </row>
    <row r="11105" spans="5:6" x14ac:dyDescent="0.3">
      <c r="E11105" t="s">
        <v>46659</v>
      </c>
      <c r="F11105" t="s">
        <v>55932</v>
      </c>
    </row>
    <row r="11106" spans="5:6" x14ac:dyDescent="0.3">
      <c r="E11106" t="s">
        <v>46660</v>
      </c>
      <c r="F11106" t="s">
        <v>55932</v>
      </c>
    </row>
    <row r="11107" spans="5:6" x14ac:dyDescent="0.3">
      <c r="E11107" t="s">
        <v>46661</v>
      </c>
      <c r="F11107" t="s">
        <v>55930</v>
      </c>
    </row>
    <row r="11108" spans="5:6" x14ac:dyDescent="0.3">
      <c r="E11108" t="s">
        <v>46662</v>
      </c>
      <c r="F11108" t="s">
        <v>55932</v>
      </c>
    </row>
    <row r="11109" spans="5:6" x14ac:dyDescent="0.3">
      <c r="E11109" t="s">
        <v>43872</v>
      </c>
      <c r="F11109" t="s">
        <v>55932</v>
      </c>
    </row>
    <row r="11110" spans="5:6" x14ac:dyDescent="0.3">
      <c r="E11110" t="s">
        <v>46519</v>
      </c>
      <c r="F11110" t="s">
        <v>55932</v>
      </c>
    </row>
    <row r="11111" spans="5:6" x14ac:dyDescent="0.3">
      <c r="E11111" t="s">
        <v>46663</v>
      </c>
      <c r="F11111" t="s">
        <v>55930</v>
      </c>
    </row>
    <row r="11112" spans="5:6" x14ac:dyDescent="0.3">
      <c r="E11112" t="s">
        <v>46664</v>
      </c>
      <c r="F11112" t="s">
        <v>55931</v>
      </c>
    </row>
    <row r="11113" spans="5:6" x14ac:dyDescent="0.3">
      <c r="E11113" t="s">
        <v>43496</v>
      </c>
      <c r="F11113" t="s">
        <v>55932</v>
      </c>
    </row>
    <row r="11114" spans="5:6" x14ac:dyDescent="0.3">
      <c r="E11114" t="s">
        <v>46665</v>
      </c>
      <c r="F11114" t="s">
        <v>55932</v>
      </c>
    </row>
    <row r="11115" spans="5:6" x14ac:dyDescent="0.3">
      <c r="E11115" t="s">
        <v>46666</v>
      </c>
      <c r="F11115" t="s">
        <v>55932</v>
      </c>
    </row>
    <row r="11116" spans="5:6" x14ac:dyDescent="0.3">
      <c r="E11116" t="s">
        <v>43220</v>
      </c>
      <c r="F11116" t="s">
        <v>55930</v>
      </c>
    </row>
    <row r="11117" spans="5:6" x14ac:dyDescent="0.3">
      <c r="E11117" t="s">
        <v>46667</v>
      </c>
      <c r="F11117" t="s">
        <v>55931</v>
      </c>
    </row>
    <row r="11118" spans="5:6" x14ac:dyDescent="0.3">
      <c r="E11118" t="s">
        <v>42732</v>
      </c>
      <c r="F11118" t="s">
        <v>55932</v>
      </c>
    </row>
    <row r="11119" spans="5:6" x14ac:dyDescent="0.3">
      <c r="E11119" t="s">
        <v>46668</v>
      </c>
      <c r="F11119" t="s">
        <v>55932</v>
      </c>
    </row>
    <row r="11120" spans="5:6" x14ac:dyDescent="0.3">
      <c r="E11120" t="s">
        <v>46669</v>
      </c>
      <c r="F11120" t="s">
        <v>55930</v>
      </c>
    </row>
    <row r="11121" spans="5:6" x14ac:dyDescent="0.3">
      <c r="E11121" t="s">
        <v>46670</v>
      </c>
      <c r="F11121" t="s">
        <v>55932</v>
      </c>
    </row>
    <row r="11122" spans="5:6" x14ac:dyDescent="0.3">
      <c r="E11122" t="s">
        <v>46669</v>
      </c>
      <c r="F11122" t="s">
        <v>55932</v>
      </c>
    </row>
    <row r="11123" spans="5:6" x14ac:dyDescent="0.3">
      <c r="E11123" t="s">
        <v>46671</v>
      </c>
      <c r="F11123" t="s">
        <v>55932</v>
      </c>
    </row>
    <row r="11124" spans="5:6" x14ac:dyDescent="0.3">
      <c r="E11124" t="s">
        <v>46672</v>
      </c>
      <c r="F11124" t="s">
        <v>55930</v>
      </c>
    </row>
    <row r="11125" spans="5:6" x14ac:dyDescent="0.3">
      <c r="E11125" t="s">
        <v>39875</v>
      </c>
      <c r="F11125" t="s">
        <v>55932</v>
      </c>
    </row>
    <row r="11126" spans="5:6" x14ac:dyDescent="0.3">
      <c r="E11126" t="s">
        <v>46673</v>
      </c>
      <c r="F11126" t="s">
        <v>55932</v>
      </c>
    </row>
    <row r="11127" spans="5:6" x14ac:dyDescent="0.3">
      <c r="E11127" t="s">
        <v>46674</v>
      </c>
      <c r="F11127" t="s">
        <v>55932</v>
      </c>
    </row>
    <row r="11128" spans="5:6" x14ac:dyDescent="0.3">
      <c r="E11128" t="s">
        <v>46675</v>
      </c>
      <c r="F11128" t="s">
        <v>55932</v>
      </c>
    </row>
    <row r="11129" spans="5:6" x14ac:dyDescent="0.3">
      <c r="E11129" t="s">
        <v>46676</v>
      </c>
      <c r="F11129" t="s">
        <v>55932</v>
      </c>
    </row>
    <row r="11130" spans="5:6" x14ac:dyDescent="0.3">
      <c r="E11130" t="s">
        <v>46677</v>
      </c>
      <c r="F11130" t="s">
        <v>55932</v>
      </c>
    </row>
    <row r="11131" spans="5:6" x14ac:dyDescent="0.3">
      <c r="E11131" t="s">
        <v>43448</v>
      </c>
      <c r="F11131" t="s">
        <v>55930</v>
      </c>
    </row>
    <row r="11132" spans="5:6" x14ac:dyDescent="0.3">
      <c r="E11132" t="s">
        <v>42700</v>
      </c>
      <c r="F11132" t="s">
        <v>55931</v>
      </c>
    </row>
    <row r="11133" spans="5:6" x14ac:dyDescent="0.3">
      <c r="E11133" t="s">
        <v>46678</v>
      </c>
      <c r="F11133" t="s">
        <v>55932</v>
      </c>
    </row>
    <row r="11134" spans="5:6" x14ac:dyDescent="0.3">
      <c r="E11134" t="s">
        <v>46679</v>
      </c>
      <c r="F11134" t="s">
        <v>55932</v>
      </c>
    </row>
    <row r="11135" spans="5:6" x14ac:dyDescent="0.3">
      <c r="E11135" t="s">
        <v>43448</v>
      </c>
      <c r="F11135" t="s">
        <v>55932</v>
      </c>
    </row>
    <row r="11136" spans="5:6" x14ac:dyDescent="0.3">
      <c r="E11136" t="s">
        <v>46680</v>
      </c>
      <c r="F11136" t="s">
        <v>55930</v>
      </c>
    </row>
    <row r="11137" spans="5:6" x14ac:dyDescent="0.3">
      <c r="E11137" t="s">
        <v>46680</v>
      </c>
      <c r="F11137" t="s">
        <v>55931</v>
      </c>
    </row>
    <row r="11138" spans="5:6" x14ac:dyDescent="0.3">
      <c r="E11138" t="s">
        <v>43221</v>
      </c>
      <c r="F11138" t="s">
        <v>55932</v>
      </c>
    </row>
    <row r="11139" spans="5:6" x14ac:dyDescent="0.3">
      <c r="E11139" t="s">
        <v>43078</v>
      </c>
      <c r="F11139" t="s">
        <v>55932</v>
      </c>
    </row>
    <row r="11140" spans="5:6" x14ac:dyDescent="0.3">
      <c r="E11140" t="s">
        <v>44060</v>
      </c>
      <c r="F11140" t="s">
        <v>55930</v>
      </c>
    </row>
    <row r="11141" spans="5:6" x14ac:dyDescent="0.3">
      <c r="E11141" t="s">
        <v>42493</v>
      </c>
      <c r="F11141" t="s">
        <v>55932</v>
      </c>
    </row>
    <row r="11142" spans="5:6" x14ac:dyDescent="0.3">
      <c r="E11142" t="s">
        <v>43423</v>
      </c>
      <c r="F11142" t="s">
        <v>55932</v>
      </c>
    </row>
    <row r="11143" spans="5:6" x14ac:dyDescent="0.3">
      <c r="E11143" t="s">
        <v>46447</v>
      </c>
      <c r="F11143" t="s">
        <v>55932</v>
      </c>
    </row>
    <row r="11144" spans="5:6" x14ac:dyDescent="0.3">
      <c r="E11144" t="s">
        <v>41140</v>
      </c>
      <c r="F11144" t="s">
        <v>55932</v>
      </c>
    </row>
    <row r="11145" spans="5:6" x14ac:dyDescent="0.3">
      <c r="E11145" t="s">
        <v>46681</v>
      </c>
      <c r="F11145" t="s">
        <v>55932</v>
      </c>
    </row>
    <row r="11146" spans="5:6" x14ac:dyDescent="0.3">
      <c r="E11146" t="s">
        <v>46682</v>
      </c>
      <c r="F11146" t="s">
        <v>55930</v>
      </c>
    </row>
    <row r="11147" spans="5:6" x14ac:dyDescent="0.3">
      <c r="E11147" t="s">
        <v>46683</v>
      </c>
      <c r="F11147" t="s">
        <v>55932</v>
      </c>
    </row>
    <row r="11148" spans="5:6" x14ac:dyDescent="0.3">
      <c r="E11148" t="s">
        <v>46684</v>
      </c>
      <c r="F11148" t="s">
        <v>55932</v>
      </c>
    </row>
    <row r="11149" spans="5:6" x14ac:dyDescent="0.3">
      <c r="E11149" t="s">
        <v>46685</v>
      </c>
      <c r="F11149" t="s">
        <v>55932</v>
      </c>
    </row>
    <row r="11150" spans="5:6" x14ac:dyDescent="0.3">
      <c r="E11150" t="s">
        <v>46640</v>
      </c>
      <c r="F11150" t="s">
        <v>55932</v>
      </c>
    </row>
    <row r="11151" spans="5:6" x14ac:dyDescent="0.3">
      <c r="E11151" t="s">
        <v>41805</v>
      </c>
      <c r="F11151" t="s">
        <v>55930</v>
      </c>
    </row>
    <row r="11152" spans="5:6" x14ac:dyDescent="0.3">
      <c r="E11152" t="s">
        <v>46686</v>
      </c>
      <c r="F11152" t="s">
        <v>55932</v>
      </c>
    </row>
    <row r="11153" spans="5:6" x14ac:dyDescent="0.3">
      <c r="E11153" t="s">
        <v>46687</v>
      </c>
      <c r="F11153" t="s">
        <v>55932</v>
      </c>
    </row>
    <row r="11154" spans="5:6" x14ac:dyDescent="0.3">
      <c r="E11154" t="s">
        <v>46688</v>
      </c>
      <c r="F11154" t="s">
        <v>55932</v>
      </c>
    </row>
    <row r="11155" spans="5:6" x14ac:dyDescent="0.3">
      <c r="E11155" t="s">
        <v>42476</v>
      </c>
      <c r="F11155" t="s">
        <v>55932</v>
      </c>
    </row>
    <row r="11156" spans="5:6" x14ac:dyDescent="0.3">
      <c r="E11156" t="s">
        <v>46689</v>
      </c>
      <c r="F11156" t="s">
        <v>55930</v>
      </c>
    </row>
    <row r="11157" spans="5:6" x14ac:dyDescent="0.3">
      <c r="E11157" t="s">
        <v>46690</v>
      </c>
      <c r="F11157" t="s">
        <v>55931</v>
      </c>
    </row>
    <row r="11158" spans="5:6" x14ac:dyDescent="0.3">
      <c r="E11158" t="s">
        <v>46372</v>
      </c>
      <c r="F11158" t="s">
        <v>55932</v>
      </c>
    </row>
    <row r="11159" spans="5:6" x14ac:dyDescent="0.3">
      <c r="E11159" t="s">
        <v>46691</v>
      </c>
      <c r="F11159" t="s">
        <v>55932</v>
      </c>
    </row>
    <row r="11160" spans="5:6" x14ac:dyDescent="0.3">
      <c r="E11160" t="s">
        <v>46579</v>
      </c>
      <c r="F11160" t="s">
        <v>55932</v>
      </c>
    </row>
    <row r="11161" spans="5:6" x14ac:dyDescent="0.3">
      <c r="E11161" t="s">
        <v>45038</v>
      </c>
      <c r="F11161" t="s">
        <v>55932</v>
      </c>
    </row>
    <row r="11162" spans="5:6" x14ac:dyDescent="0.3">
      <c r="E11162" t="s">
        <v>46692</v>
      </c>
      <c r="F11162" t="s">
        <v>55930</v>
      </c>
    </row>
    <row r="11163" spans="5:6" x14ac:dyDescent="0.3">
      <c r="E11163" t="s">
        <v>46693</v>
      </c>
      <c r="F11163" t="s">
        <v>55931</v>
      </c>
    </row>
    <row r="11164" spans="5:6" x14ac:dyDescent="0.3">
      <c r="E11164" t="s">
        <v>44083</v>
      </c>
      <c r="F11164" t="s">
        <v>55932</v>
      </c>
    </row>
    <row r="11165" spans="5:6" x14ac:dyDescent="0.3">
      <c r="E11165" t="s">
        <v>45567</v>
      </c>
      <c r="F11165" t="s">
        <v>55932</v>
      </c>
    </row>
    <row r="11166" spans="5:6" x14ac:dyDescent="0.3">
      <c r="E11166" t="s">
        <v>46694</v>
      </c>
      <c r="F11166" t="s">
        <v>55932</v>
      </c>
    </row>
    <row r="11167" spans="5:6" x14ac:dyDescent="0.3">
      <c r="E11167" t="s">
        <v>43626</v>
      </c>
      <c r="F11167" t="s">
        <v>55932</v>
      </c>
    </row>
    <row r="11168" spans="5:6" x14ac:dyDescent="0.3">
      <c r="E11168" t="s">
        <v>46695</v>
      </c>
      <c r="F11168" t="s">
        <v>55930</v>
      </c>
    </row>
    <row r="11169" spans="5:6" x14ac:dyDescent="0.3">
      <c r="E11169" t="s">
        <v>46696</v>
      </c>
      <c r="F11169" t="s">
        <v>55931</v>
      </c>
    </row>
    <row r="11170" spans="5:6" x14ac:dyDescent="0.3">
      <c r="E11170" t="s">
        <v>40641</v>
      </c>
      <c r="F11170" t="s">
        <v>55932</v>
      </c>
    </row>
    <row r="11171" spans="5:6" x14ac:dyDescent="0.3">
      <c r="E11171" t="s">
        <v>46697</v>
      </c>
      <c r="F11171" t="s">
        <v>55932</v>
      </c>
    </row>
    <row r="11172" spans="5:6" x14ac:dyDescent="0.3">
      <c r="E11172" t="s">
        <v>46698</v>
      </c>
      <c r="F11172" t="s">
        <v>55932</v>
      </c>
    </row>
    <row r="11173" spans="5:6" x14ac:dyDescent="0.3">
      <c r="E11173" t="s">
        <v>46699</v>
      </c>
      <c r="F11173" t="s">
        <v>55932</v>
      </c>
    </row>
    <row r="11174" spans="5:6" x14ac:dyDescent="0.3">
      <c r="E11174" t="s">
        <v>46700</v>
      </c>
      <c r="F11174" t="s">
        <v>55930</v>
      </c>
    </row>
    <row r="11175" spans="5:6" x14ac:dyDescent="0.3">
      <c r="E11175" t="s">
        <v>46523</v>
      </c>
      <c r="F11175" t="s">
        <v>55931</v>
      </c>
    </row>
    <row r="11176" spans="5:6" x14ac:dyDescent="0.3">
      <c r="E11176" t="s">
        <v>42590</v>
      </c>
      <c r="F11176" t="s">
        <v>55932</v>
      </c>
    </row>
    <row r="11177" spans="5:6" x14ac:dyDescent="0.3">
      <c r="E11177" t="s">
        <v>43705</v>
      </c>
      <c r="F11177" t="s">
        <v>55932</v>
      </c>
    </row>
    <row r="11178" spans="5:6" x14ac:dyDescent="0.3">
      <c r="E11178" t="s">
        <v>46701</v>
      </c>
      <c r="F11178" t="s">
        <v>55932</v>
      </c>
    </row>
    <row r="11179" spans="5:6" x14ac:dyDescent="0.3">
      <c r="E11179" t="s">
        <v>40374</v>
      </c>
      <c r="F11179" t="s">
        <v>55930</v>
      </c>
    </row>
    <row r="11180" spans="5:6" x14ac:dyDescent="0.3">
      <c r="E11180" t="s">
        <v>46436</v>
      </c>
      <c r="F11180" t="s">
        <v>55931</v>
      </c>
    </row>
    <row r="11181" spans="5:6" x14ac:dyDescent="0.3">
      <c r="E11181" t="s">
        <v>41262</v>
      </c>
      <c r="F11181" t="s">
        <v>55932</v>
      </c>
    </row>
    <row r="11182" spans="5:6" x14ac:dyDescent="0.3">
      <c r="E11182" t="s">
        <v>46702</v>
      </c>
      <c r="F11182" t="s">
        <v>55932</v>
      </c>
    </row>
    <row r="11183" spans="5:6" x14ac:dyDescent="0.3">
      <c r="E11183" t="s">
        <v>46568</v>
      </c>
      <c r="F11183" t="s">
        <v>55932</v>
      </c>
    </row>
    <row r="11184" spans="5:6" x14ac:dyDescent="0.3">
      <c r="E11184" t="s">
        <v>46703</v>
      </c>
      <c r="F11184" t="s">
        <v>55932</v>
      </c>
    </row>
    <row r="11185" spans="5:6" x14ac:dyDescent="0.3">
      <c r="E11185" t="s">
        <v>46034</v>
      </c>
      <c r="F11185" t="s">
        <v>55930</v>
      </c>
    </row>
    <row r="11186" spans="5:6" x14ac:dyDescent="0.3">
      <c r="E11186" t="s">
        <v>46704</v>
      </c>
      <c r="F11186" t="s">
        <v>55931</v>
      </c>
    </row>
    <row r="11187" spans="5:6" x14ac:dyDescent="0.3">
      <c r="E11187" t="s">
        <v>46705</v>
      </c>
      <c r="F11187" t="s">
        <v>55932</v>
      </c>
    </row>
    <row r="11188" spans="5:6" x14ac:dyDescent="0.3">
      <c r="E11188" t="s">
        <v>46706</v>
      </c>
      <c r="F11188" t="s">
        <v>55932</v>
      </c>
    </row>
    <row r="11189" spans="5:6" x14ac:dyDescent="0.3">
      <c r="E11189" t="s">
        <v>43279</v>
      </c>
      <c r="F11189" t="s">
        <v>55932</v>
      </c>
    </row>
    <row r="11190" spans="5:6" x14ac:dyDescent="0.3">
      <c r="E11190" t="s">
        <v>46707</v>
      </c>
      <c r="F11190" t="s">
        <v>55930</v>
      </c>
    </row>
    <row r="11191" spans="5:6" x14ac:dyDescent="0.3">
      <c r="E11191" t="s">
        <v>40762</v>
      </c>
      <c r="F11191" t="s">
        <v>55932</v>
      </c>
    </row>
    <row r="11192" spans="5:6" x14ac:dyDescent="0.3">
      <c r="E11192" t="s">
        <v>46708</v>
      </c>
      <c r="F11192" t="s">
        <v>55932</v>
      </c>
    </row>
    <row r="11193" spans="5:6" x14ac:dyDescent="0.3">
      <c r="E11193" t="s">
        <v>41071</v>
      </c>
      <c r="F11193" t="s">
        <v>55932</v>
      </c>
    </row>
    <row r="11194" spans="5:6" x14ac:dyDescent="0.3">
      <c r="E11194" t="s">
        <v>44995</v>
      </c>
      <c r="F11194" t="s">
        <v>55932</v>
      </c>
    </row>
    <row r="11195" spans="5:6" x14ac:dyDescent="0.3">
      <c r="E11195" t="s">
        <v>46709</v>
      </c>
      <c r="F11195" t="s">
        <v>55930</v>
      </c>
    </row>
    <row r="11196" spans="5:6" x14ac:dyDescent="0.3">
      <c r="E11196" t="s">
        <v>46710</v>
      </c>
      <c r="F11196" t="s">
        <v>55932</v>
      </c>
    </row>
    <row r="11197" spans="5:6" x14ac:dyDescent="0.3">
      <c r="E11197" t="s">
        <v>46709</v>
      </c>
      <c r="F11197" t="s">
        <v>55932</v>
      </c>
    </row>
    <row r="11198" spans="5:6" x14ac:dyDescent="0.3">
      <c r="E11198" t="s">
        <v>46711</v>
      </c>
      <c r="F11198" t="s">
        <v>55930</v>
      </c>
    </row>
    <row r="11199" spans="5:6" x14ac:dyDescent="0.3">
      <c r="E11199" t="s">
        <v>46712</v>
      </c>
      <c r="F11199" t="s">
        <v>55932</v>
      </c>
    </row>
    <row r="11200" spans="5:6" x14ac:dyDescent="0.3">
      <c r="E11200" t="s">
        <v>46713</v>
      </c>
      <c r="F11200" t="s">
        <v>55932</v>
      </c>
    </row>
    <row r="11201" spans="5:6" x14ac:dyDescent="0.3">
      <c r="E11201" t="s">
        <v>46599</v>
      </c>
      <c r="F11201" t="s">
        <v>55932</v>
      </c>
    </row>
    <row r="11202" spans="5:6" x14ac:dyDescent="0.3">
      <c r="E11202" t="s">
        <v>46714</v>
      </c>
      <c r="F11202" t="s">
        <v>55932</v>
      </c>
    </row>
    <row r="11203" spans="5:6" x14ac:dyDescent="0.3">
      <c r="E11203" t="s">
        <v>41424</v>
      </c>
      <c r="F11203" t="s">
        <v>55930</v>
      </c>
    </row>
    <row r="11204" spans="5:6" x14ac:dyDescent="0.3">
      <c r="E11204" t="s">
        <v>43915</v>
      </c>
      <c r="F11204" t="s">
        <v>55932</v>
      </c>
    </row>
    <row r="11205" spans="5:6" x14ac:dyDescent="0.3">
      <c r="E11205" t="s">
        <v>46579</v>
      </c>
      <c r="F11205" t="s">
        <v>55932</v>
      </c>
    </row>
    <row r="11206" spans="5:6" x14ac:dyDescent="0.3">
      <c r="E11206" t="s">
        <v>40125</v>
      </c>
      <c r="F11206" t="s">
        <v>55930</v>
      </c>
    </row>
    <row r="11207" spans="5:6" x14ac:dyDescent="0.3">
      <c r="E11207" t="s">
        <v>44407</v>
      </c>
      <c r="F11207" t="s">
        <v>55932</v>
      </c>
    </row>
    <row r="11208" spans="5:6" x14ac:dyDescent="0.3">
      <c r="E11208" t="s">
        <v>46715</v>
      </c>
      <c r="F11208" t="s">
        <v>55932</v>
      </c>
    </row>
    <row r="11209" spans="5:6" x14ac:dyDescent="0.3">
      <c r="E11209" t="s">
        <v>46484</v>
      </c>
      <c r="F11209" t="s">
        <v>55932</v>
      </c>
    </row>
    <row r="11210" spans="5:6" x14ac:dyDescent="0.3">
      <c r="E11210" t="s">
        <v>46716</v>
      </c>
      <c r="F11210" t="s">
        <v>55930</v>
      </c>
    </row>
    <row r="11211" spans="5:6" x14ac:dyDescent="0.3">
      <c r="E11211" t="s">
        <v>42142</v>
      </c>
      <c r="F11211" t="s">
        <v>55932</v>
      </c>
    </row>
    <row r="11212" spans="5:6" x14ac:dyDescent="0.3">
      <c r="E11212" t="s">
        <v>46717</v>
      </c>
      <c r="F11212" t="s">
        <v>55932</v>
      </c>
    </row>
    <row r="11213" spans="5:6" x14ac:dyDescent="0.3">
      <c r="E11213" t="s">
        <v>46718</v>
      </c>
      <c r="F11213" t="s">
        <v>55932</v>
      </c>
    </row>
    <row r="11214" spans="5:6" x14ac:dyDescent="0.3">
      <c r="E11214" t="s">
        <v>46719</v>
      </c>
      <c r="F11214" t="s">
        <v>55932</v>
      </c>
    </row>
    <row r="11215" spans="5:6" x14ac:dyDescent="0.3">
      <c r="E11215" t="s">
        <v>46720</v>
      </c>
      <c r="F11215" t="s">
        <v>55932</v>
      </c>
    </row>
    <row r="11216" spans="5:6" x14ac:dyDescent="0.3">
      <c r="E11216" t="s">
        <v>46721</v>
      </c>
      <c r="F11216" t="s">
        <v>55932</v>
      </c>
    </row>
    <row r="11217" spans="5:6" x14ac:dyDescent="0.3">
      <c r="E11217" t="s">
        <v>46722</v>
      </c>
      <c r="F11217" t="s">
        <v>55932</v>
      </c>
    </row>
    <row r="11218" spans="5:6" x14ac:dyDescent="0.3">
      <c r="E11218" t="s">
        <v>46172</v>
      </c>
      <c r="F11218" t="s">
        <v>55930</v>
      </c>
    </row>
    <row r="11219" spans="5:6" x14ac:dyDescent="0.3">
      <c r="E11219" t="s">
        <v>46172</v>
      </c>
      <c r="F11219" t="s">
        <v>55931</v>
      </c>
    </row>
    <row r="11220" spans="5:6" x14ac:dyDescent="0.3">
      <c r="E11220" t="s">
        <v>46723</v>
      </c>
      <c r="F11220" t="s">
        <v>55932</v>
      </c>
    </row>
    <row r="11221" spans="5:6" x14ac:dyDescent="0.3">
      <c r="E11221" t="s">
        <v>46724</v>
      </c>
      <c r="F11221" t="s">
        <v>55930</v>
      </c>
    </row>
    <row r="11222" spans="5:6" x14ac:dyDescent="0.3">
      <c r="E11222" t="s">
        <v>46725</v>
      </c>
      <c r="F11222" t="s">
        <v>55932</v>
      </c>
    </row>
    <row r="11223" spans="5:6" x14ac:dyDescent="0.3">
      <c r="E11223" t="s">
        <v>46726</v>
      </c>
      <c r="F11223" t="s">
        <v>55932</v>
      </c>
    </row>
    <row r="11224" spans="5:6" x14ac:dyDescent="0.3">
      <c r="E11224" t="s">
        <v>43275</v>
      </c>
      <c r="F11224" t="s">
        <v>55932</v>
      </c>
    </row>
    <row r="11225" spans="5:6" x14ac:dyDescent="0.3">
      <c r="E11225" t="s">
        <v>46695</v>
      </c>
      <c r="F11225" t="s">
        <v>55930</v>
      </c>
    </row>
    <row r="11226" spans="5:6" x14ac:dyDescent="0.3">
      <c r="E11226" t="s">
        <v>46727</v>
      </c>
      <c r="F11226" t="s">
        <v>55932</v>
      </c>
    </row>
    <row r="11227" spans="5:6" x14ac:dyDescent="0.3">
      <c r="E11227" t="s">
        <v>46728</v>
      </c>
      <c r="F11227" t="s">
        <v>55932</v>
      </c>
    </row>
    <row r="11228" spans="5:6" x14ac:dyDescent="0.3">
      <c r="E11228" t="s">
        <v>3256</v>
      </c>
      <c r="F11228" t="s">
        <v>55932</v>
      </c>
    </row>
    <row r="11229" spans="5:6" x14ac:dyDescent="0.3">
      <c r="E11229" t="s">
        <v>46729</v>
      </c>
      <c r="F11229" t="s">
        <v>55930</v>
      </c>
    </row>
    <row r="11230" spans="5:6" x14ac:dyDescent="0.3">
      <c r="E11230" t="s">
        <v>46730</v>
      </c>
      <c r="F11230" t="s">
        <v>55932</v>
      </c>
    </row>
    <row r="11231" spans="5:6" x14ac:dyDescent="0.3">
      <c r="E11231" t="s">
        <v>42397</v>
      </c>
      <c r="F11231" t="s">
        <v>55932</v>
      </c>
    </row>
    <row r="11232" spans="5:6" x14ac:dyDescent="0.3">
      <c r="E11232" t="s">
        <v>46731</v>
      </c>
      <c r="F11232" t="s">
        <v>55930</v>
      </c>
    </row>
    <row r="11233" spans="5:6" x14ac:dyDescent="0.3">
      <c r="E11233" t="s">
        <v>45260</v>
      </c>
      <c r="F11233" t="s">
        <v>55931</v>
      </c>
    </row>
    <row r="11234" spans="5:6" x14ac:dyDescent="0.3">
      <c r="E11234" t="s">
        <v>46732</v>
      </c>
      <c r="F11234" t="s">
        <v>55932</v>
      </c>
    </row>
    <row r="11235" spans="5:6" x14ac:dyDescent="0.3">
      <c r="E11235" t="s">
        <v>46733</v>
      </c>
      <c r="F11235" t="s">
        <v>55932</v>
      </c>
    </row>
    <row r="11236" spans="5:6" x14ac:dyDescent="0.3">
      <c r="E11236" t="s">
        <v>44396</v>
      </c>
      <c r="F11236" t="s">
        <v>55932</v>
      </c>
    </row>
    <row r="11237" spans="5:6" x14ac:dyDescent="0.3">
      <c r="E11237" t="s">
        <v>40892</v>
      </c>
      <c r="F11237" t="s">
        <v>55930</v>
      </c>
    </row>
    <row r="11238" spans="5:6" x14ac:dyDescent="0.3">
      <c r="E11238" t="s">
        <v>43547</v>
      </c>
      <c r="F11238" t="s">
        <v>55932</v>
      </c>
    </row>
    <row r="11239" spans="5:6" x14ac:dyDescent="0.3">
      <c r="E11239" t="s">
        <v>40651</v>
      </c>
      <c r="F11239" t="s">
        <v>55932</v>
      </c>
    </row>
    <row r="11240" spans="5:6" x14ac:dyDescent="0.3">
      <c r="E11240" t="s">
        <v>43215</v>
      </c>
      <c r="F11240" t="s">
        <v>55932</v>
      </c>
    </row>
    <row r="11241" spans="5:6" x14ac:dyDescent="0.3">
      <c r="E11241" t="s">
        <v>46734</v>
      </c>
      <c r="F11241" t="s">
        <v>55932</v>
      </c>
    </row>
    <row r="11242" spans="5:6" x14ac:dyDescent="0.3">
      <c r="E11242" t="s">
        <v>46735</v>
      </c>
      <c r="F11242" t="s">
        <v>55932</v>
      </c>
    </row>
    <row r="11243" spans="5:6" x14ac:dyDescent="0.3">
      <c r="E11243" t="s">
        <v>46736</v>
      </c>
      <c r="F11243" t="s">
        <v>55930</v>
      </c>
    </row>
    <row r="11244" spans="5:6" x14ac:dyDescent="0.3">
      <c r="E11244" t="s">
        <v>46737</v>
      </c>
      <c r="F11244" t="s">
        <v>55932</v>
      </c>
    </row>
    <row r="11245" spans="5:6" x14ac:dyDescent="0.3">
      <c r="E11245" t="s">
        <v>46657</v>
      </c>
      <c r="F11245" t="s">
        <v>55932</v>
      </c>
    </row>
    <row r="11246" spans="5:6" x14ac:dyDescent="0.3">
      <c r="E11246" t="s">
        <v>46031</v>
      </c>
      <c r="F11246" t="s">
        <v>55932</v>
      </c>
    </row>
    <row r="11247" spans="5:6" x14ac:dyDescent="0.3">
      <c r="E11247" t="s">
        <v>46738</v>
      </c>
      <c r="F11247" t="s">
        <v>55932</v>
      </c>
    </row>
    <row r="11248" spans="5:6" x14ac:dyDescent="0.3">
      <c r="E11248" t="s">
        <v>46739</v>
      </c>
      <c r="F11248" t="s">
        <v>55930</v>
      </c>
    </row>
    <row r="11249" spans="5:6" x14ac:dyDescent="0.3">
      <c r="E11249" t="s">
        <v>46740</v>
      </c>
      <c r="F11249" t="s">
        <v>55931</v>
      </c>
    </row>
    <row r="11250" spans="5:6" x14ac:dyDescent="0.3">
      <c r="E11250" t="s">
        <v>46485</v>
      </c>
      <c r="F11250" t="s">
        <v>55932</v>
      </c>
    </row>
    <row r="11251" spans="5:6" x14ac:dyDescent="0.3">
      <c r="E11251" t="s">
        <v>46077</v>
      </c>
      <c r="F11251" t="s">
        <v>55932</v>
      </c>
    </row>
    <row r="11252" spans="5:6" x14ac:dyDescent="0.3">
      <c r="E11252" t="s">
        <v>42705</v>
      </c>
      <c r="F11252" t="s">
        <v>55930</v>
      </c>
    </row>
    <row r="11253" spans="5:6" x14ac:dyDescent="0.3">
      <c r="E11253" t="s">
        <v>42705</v>
      </c>
      <c r="F11253" t="s">
        <v>55932</v>
      </c>
    </row>
    <row r="11254" spans="5:6" x14ac:dyDescent="0.3">
      <c r="E11254" t="s">
        <v>46741</v>
      </c>
      <c r="F11254" t="s">
        <v>55932</v>
      </c>
    </row>
    <row r="11255" spans="5:6" x14ac:dyDescent="0.3">
      <c r="E11255" t="s">
        <v>46742</v>
      </c>
      <c r="F11255" t="s">
        <v>55930</v>
      </c>
    </row>
    <row r="11256" spans="5:6" x14ac:dyDescent="0.3">
      <c r="E11256" t="s">
        <v>41424</v>
      </c>
      <c r="F11256" t="s">
        <v>55931</v>
      </c>
    </row>
    <row r="11257" spans="5:6" x14ac:dyDescent="0.3">
      <c r="E11257" t="s">
        <v>46743</v>
      </c>
      <c r="F11257" t="s">
        <v>55932</v>
      </c>
    </row>
    <row r="11258" spans="5:6" x14ac:dyDescent="0.3">
      <c r="E11258" t="s">
        <v>46744</v>
      </c>
      <c r="F11258" t="s">
        <v>55932</v>
      </c>
    </row>
    <row r="11259" spans="5:6" x14ac:dyDescent="0.3">
      <c r="E11259" t="s">
        <v>46745</v>
      </c>
      <c r="F11259" t="s">
        <v>55932</v>
      </c>
    </row>
    <row r="11260" spans="5:6" x14ac:dyDescent="0.3">
      <c r="E11260" t="s">
        <v>46746</v>
      </c>
      <c r="F11260" t="s">
        <v>55930</v>
      </c>
    </row>
    <row r="11261" spans="5:6" x14ac:dyDescent="0.3">
      <c r="E11261" t="s">
        <v>43324</v>
      </c>
      <c r="F11261" t="s">
        <v>55932</v>
      </c>
    </row>
    <row r="11262" spans="5:6" x14ac:dyDescent="0.3">
      <c r="E11262" t="s">
        <v>46747</v>
      </c>
      <c r="F11262" t="s">
        <v>55932</v>
      </c>
    </row>
    <row r="11263" spans="5:6" x14ac:dyDescent="0.3">
      <c r="E11263" t="s">
        <v>40154</v>
      </c>
      <c r="F11263" t="s">
        <v>55932</v>
      </c>
    </row>
    <row r="11264" spans="5:6" x14ac:dyDescent="0.3">
      <c r="E11264" t="s">
        <v>43740</v>
      </c>
      <c r="F11264" t="s">
        <v>55932</v>
      </c>
    </row>
    <row r="11265" spans="5:6" x14ac:dyDescent="0.3">
      <c r="E11265" t="s">
        <v>46748</v>
      </c>
      <c r="F11265" t="s">
        <v>55930</v>
      </c>
    </row>
    <row r="11266" spans="5:6" x14ac:dyDescent="0.3">
      <c r="E11266" t="s">
        <v>40694</v>
      </c>
      <c r="F11266" t="s">
        <v>55931</v>
      </c>
    </row>
    <row r="11267" spans="5:6" x14ac:dyDescent="0.3">
      <c r="E11267" t="s">
        <v>44299</v>
      </c>
      <c r="F11267" t="s">
        <v>55932</v>
      </c>
    </row>
    <row r="11268" spans="5:6" x14ac:dyDescent="0.3">
      <c r="E11268" t="s">
        <v>40013</v>
      </c>
      <c r="F11268" t="s">
        <v>55932</v>
      </c>
    </row>
    <row r="11269" spans="5:6" x14ac:dyDescent="0.3">
      <c r="E11269" t="s">
        <v>44353</v>
      </c>
      <c r="F11269" t="s">
        <v>55932</v>
      </c>
    </row>
    <row r="11270" spans="5:6" x14ac:dyDescent="0.3">
      <c r="E11270" t="s">
        <v>46749</v>
      </c>
      <c r="F11270" t="s">
        <v>55930</v>
      </c>
    </row>
    <row r="11271" spans="5:6" x14ac:dyDescent="0.3">
      <c r="E11271" t="s">
        <v>46750</v>
      </c>
      <c r="F11271" t="s">
        <v>55931</v>
      </c>
    </row>
    <row r="11272" spans="5:6" x14ac:dyDescent="0.3">
      <c r="E11272" t="s">
        <v>46751</v>
      </c>
      <c r="F11272" t="s">
        <v>55932</v>
      </c>
    </row>
    <row r="11273" spans="5:6" x14ac:dyDescent="0.3">
      <c r="E11273" t="s">
        <v>46752</v>
      </c>
      <c r="F11273" t="s">
        <v>55932</v>
      </c>
    </row>
    <row r="11274" spans="5:6" x14ac:dyDescent="0.3">
      <c r="E11274" t="s">
        <v>42664</v>
      </c>
      <c r="F11274" t="s">
        <v>55932</v>
      </c>
    </row>
    <row r="11275" spans="5:6" x14ac:dyDescent="0.3">
      <c r="E11275" t="s">
        <v>46753</v>
      </c>
      <c r="F11275" t="s">
        <v>55930</v>
      </c>
    </row>
    <row r="11276" spans="5:6" x14ac:dyDescent="0.3">
      <c r="E11276" t="s">
        <v>46753</v>
      </c>
      <c r="F11276" t="s">
        <v>55932</v>
      </c>
    </row>
    <row r="11277" spans="5:6" x14ac:dyDescent="0.3">
      <c r="E11277" t="s">
        <v>4999</v>
      </c>
      <c r="F11277" t="s">
        <v>55932</v>
      </c>
    </row>
    <row r="11278" spans="5:6" x14ac:dyDescent="0.3">
      <c r="E11278" t="s">
        <v>46754</v>
      </c>
      <c r="F11278" t="s">
        <v>55932</v>
      </c>
    </row>
    <row r="11279" spans="5:6" x14ac:dyDescent="0.3">
      <c r="E11279" t="s">
        <v>46755</v>
      </c>
      <c r="F11279" t="s">
        <v>55930</v>
      </c>
    </row>
    <row r="11280" spans="5:6" x14ac:dyDescent="0.3">
      <c r="E11280" t="s">
        <v>46756</v>
      </c>
      <c r="F11280" t="s">
        <v>55931</v>
      </c>
    </row>
    <row r="11281" spans="5:6" x14ac:dyDescent="0.3">
      <c r="E11281" t="s">
        <v>46757</v>
      </c>
      <c r="F11281" t="s">
        <v>55932</v>
      </c>
    </row>
    <row r="11282" spans="5:6" x14ac:dyDescent="0.3">
      <c r="E11282" t="s">
        <v>43872</v>
      </c>
      <c r="F11282" t="s">
        <v>55932</v>
      </c>
    </row>
    <row r="11283" spans="5:6" x14ac:dyDescent="0.3">
      <c r="E11283" t="s">
        <v>46758</v>
      </c>
      <c r="F11283" t="s">
        <v>55930</v>
      </c>
    </row>
    <row r="11284" spans="5:6" x14ac:dyDescent="0.3">
      <c r="E11284" t="s">
        <v>46759</v>
      </c>
      <c r="F11284" t="s">
        <v>55932</v>
      </c>
    </row>
    <row r="11285" spans="5:6" x14ac:dyDescent="0.3">
      <c r="E11285" t="s">
        <v>46760</v>
      </c>
      <c r="F11285" t="s">
        <v>55932</v>
      </c>
    </row>
    <row r="11286" spans="5:6" x14ac:dyDescent="0.3">
      <c r="E11286" t="s">
        <v>46761</v>
      </c>
      <c r="F11286" t="s">
        <v>55932</v>
      </c>
    </row>
    <row r="11287" spans="5:6" x14ac:dyDescent="0.3">
      <c r="E11287" t="s">
        <v>46762</v>
      </c>
      <c r="F11287" t="s">
        <v>55930</v>
      </c>
    </row>
    <row r="11288" spans="5:6" x14ac:dyDescent="0.3">
      <c r="E11288" t="s">
        <v>46763</v>
      </c>
      <c r="F11288" t="s">
        <v>55932</v>
      </c>
    </row>
    <row r="11289" spans="5:6" x14ac:dyDescent="0.3">
      <c r="E11289" t="s">
        <v>42865</v>
      </c>
      <c r="F11289" t="s">
        <v>55932</v>
      </c>
    </row>
    <row r="11290" spans="5:6" x14ac:dyDescent="0.3">
      <c r="E11290" t="s">
        <v>42865</v>
      </c>
      <c r="F11290" t="s">
        <v>55932</v>
      </c>
    </row>
    <row r="11291" spans="5:6" x14ac:dyDescent="0.3">
      <c r="E11291" t="s">
        <v>46764</v>
      </c>
      <c r="F11291" t="s">
        <v>55930</v>
      </c>
    </row>
    <row r="11292" spans="5:6" x14ac:dyDescent="0.3">
      <c r="E11292" t="s">
        <v>46765</v>
      </c>
      <c r="F11292" t="s">
        <v>55932</v>
      </c>
    </row>
    <row r="11293" spans="5:6" x14ac:dyDescent="0.3">
      <c r="E11293" t="s">
        <v>46766</v>
      </c>
      <c r="F11293" t="s">
        <v>55932</v>
      </c>
    </row>
    <row r="11294" spans="5:6" x14ac:dyDescent="0.3">
      <c r="E11294" t="s">
        <v>46306</v>
      </c>
      <c r="F11294" t="s">
        <v>55932</v>
      </c>
    </row>
    <row r="11295" spans="5:6" x14ac:dyDescent="0.3">
      <c r="E11295" t="s">
        <v>46767</v>
      </c>
      <c r="F11295" t="s">
        <v>55932</v>
      </c>
    </row>
    <row r="11296" spans="5:6" x14ac:dyDescent="0.3">
      <c r="E11296" t="s">
        <v>41071</v>
      </c>
      <c r="F11296" t="s">
        <v>55930</v>
      </c>
    </row>
    <row r="11297" spans="5:6" x14ac:dyDescent="0.3">
      <c r="E11297" t="s">
        <v>40873</v>
      </c>
      <c r="F11297" t="s">
        <v>55932</v>
      </c>
    </row>
    <row r="11298" spans="5:6" x14ac:dyDescent="0.3">
      <c r="E11298" t="s">
        <v>46768</v>
      </c>
      <c r="F11298" t="s">
        <v>55932</v>
      </c>
    </row>
    <row r="11299" spans="5:6" x14ac:dyDescent="0.3">
      <c r="E11299" t="s">
        <v>46769</v>
      </c>
      <c r="F11299" t="s">
        <v>55930</v>
      </c>
    </row>
    <row r="11300" spans="5:6" x14ac:dyDescent="0.3">
      <c r="E11300" t="s">
        <v>6699</v>
      </c>
      <c r="F11300" t="s">
        <v>55932</v>
      </c>
    </row>
    <row r="11301" spans="5:6" x14ac:dyDescent="0.3">
      <c r="E11301" t="s">
        <v>40665</v>
      </c>
      <c r="F11301" t="s">
        <v>55932</v>
      </c>
    </row>
    <row r="11302" spans="5:6" x14ac:dyDescent="0.3">
      <c r="E11302" t="s">
        <v>46770</v>
      </c>
      <c r="F11302" t="s">
        <v>55932</v>
      </c>
    </row>
    <row r="11303" spans="5:6" x14ac:dyDescent="0.3">
      <c r="E11303" t="s">
        <v>46771</v>
      </c>
      <c r="F11303" t="s">
        <v>55932</v>
      </c>
    </row>
    <row r="11304" spans="5:6" x14ac:dyDescent="0.3">
      <c r="E11304" t="s">
        <v>46772</v>
      </c>
      <c r="F11304" t="s">
        <v>55930</v>
      </c>
    </row>
    <row r="11305" spans="5:6" x14ac:dyDescent="0.3">
      <c r="E11305" t="s">
        <v>46303</v>
      </c>
      <c r="F11305" t="s">
        <v>55931</v>
      </c>
    </row>
    <row r="11306" spans="5:6" x14ac:dyDescent="0.3">
      <c r="E11306" t="s">
        <v>46773</v>
      </c>
      <c r="F11306" t="s">
        <v>55932</v>
      </c>
    </row>
    <row r="11307" spans="5:6" x14ac:dyDescent="0.3">
      <c r="E11307" t="s">
        <v>41258</v>
      </c>
      <c r="F11307" t="s">
        <v>55932</v>
      </c>
    </row>
    <row r="11308" spans="5:6" x14ac:dyDescent="0.3">
      <c r="E11308" t="s">
        <v>46774</v>
      </c>
      <c r="F11308" t="s">
        <v>55932</v>
      </c>
    </row>
    <row r="11309" spans="5:6" x14ac:dyDescent="0.3">
      <c r="E11309" t="s">
        <v>46775</v>
      </c>
      <c r="F11309" t="s">
        <v>55932</v>
      </c>
    </row>
    <row r="11310" spans="5:6" x14ac:dyDescent="0.3">
      <c r="E11310" t="s">
        <v>43371</v>
      </c>
      <c r="F11310" t="s">
        <v>55930</v>
      </c>
    </row>
    <row r="11311" spans="5:6" x14ac:dyDescent="0.3">
      <c r="E11311" t="s">
        <v>46593</v>
      </c>
      <c r="F11311" t="s">
        <v>55931</v>
      </c>
    </row>
    <row r="11312" spans="5:6" x14ac:dyDescent="0.3">
      <c r="E11312" t="s">
        <v>44609</v>
      </c>
      <c r="F11312" t="s">
        <v>55932</v>
      </c>
    </row>
    <row r="11313" spans="5:6" x14ac:dyDescent="0.3">
      <c r="E11313" t="s">
        <v>44995</v>
      </c>
      <c r="F11313" t="s">
        <v>55932</v>
      </c>
    </row>
    <row r="11314" spans="5:6" x14ac:dyDescent="0.3">
      <c r="E11314" t="s">
        <v>46776</v>
      </c>
      <c r="F11314" t="s">
        <v>55930</v>
      </c>
    </row>
    <row r="11315" spans="5:6" x14ac:dyDescent="0.3">
      <c r="E11315" t="s">
        <v>46777</v>
      </c>
      <c r="F11315" t="s">
        <v>55931</v>
      </c>
    </row>
    <row r="11316" spans="5:6" x14ac:dyDescent="0.3">
      <c r="E11316" t="s">
        <v>43100</v>
      </c>
      <c r="F11316" t="s">
        <v>55932</v>
      </c>
    </row>
    <row r="11317" spans="5:6" x14ac:dyDescent="0.3">
      <c r="E11317" t="s">
        <v>46778</v>
      </c>
      <c r="F11317" t="s">
        <v>55932</v>
      </c>
    </row>
    <row r="11318" spans="5:6" x14ac:dyDescent="0.3">
      <c r="E11318" t="s">
        <v>46779</v>
      </c>
      <c r="F11318" t="s">
        <v>55932</v>
      </c>
    </row>
    <row r="11319" spans="5:6" x14ac:dyDescent="0.3">
      <c r="E11319" t="s">
        <v>46780</v>
      </c>
      <c r="F11319" t="s">
        <v>55930</v>
      </c>
    </row>
    <row r="11320" spans="5:6" x14ac:dyDescent="0.3">
      <c r="E11320" t="s">
        <v>46781</v>
      </c>
      <c r="F11320" t="s">
        <v>55931</v>
      </c>
    </row>
    <row r="11321" spans="5:6" x14ac:dyDescent="0.3">
      <c r="E11321" t="s">
        <v>40322</v>
      </c>
      <c r="F11321" t="s">
        <v>55932</v>
      </c>
    </row>
    <row r="11322" spans="5:6" x14ac:dyDescent="0.3">
      <c r="E11322" t="s">
        <v>46782</v>
      </c>
      <c r="F11322" t="s">
        <v>55930</v>
      </c>
    </row>
    <row r="11323" spans="5:6" x14ac:dyDescent="0.3">
      <c r="E11323" t="s">
        <v>46783</v>
      </c>
      <c r="F11323" t="s">
        <v>55931</v>
      </c>
    </row>
    <row r="11324" spans="5:6" x14ac:dyDescent="0.3">
      <c r="E11324" t="s">
        <v>46784</v>
      </c>
      <c r="F11324" t="s">
        <v>55932</v>
      </c>
    </row>
    <row r="11325" spans="5:6" x14ac:dyDescent="0.3">
      <c r="E11325" t="s">
        <v>46785</v>
      </c>
      <c r="F11325" t="s">
        <v>55930</v>
      </c>
    </row>
    <row r="11326" spans="5:6" x14ac:dyDescent="0.3">
      <c r="E11326" t="s">
        <v>46510</v>
      </c>
      <c r="F11326" t="s">
        <v>55932</v>
      </c>
    </row>
    <row r="11327" spans="5:6" x14ac:dyDescent="0.3">
      <c r="E11327" t="s">
        <v>43408</v>
      </c>
      <c r="F11327" t="s">
        <v>55932</v>
      </c>
    </row>
    <row r="11328" spans="5:6" x14ac:dyDescent="0.3">
      <c r="E11328" t="s">
        <v>46786</v>
      </c>
      <c r="F11328" t="s">
        <v>55932</v>
      </c>
    </row>
    <row r="11329" spans="5:6" x14ac:dyDescent="0.3">
      <c r="E11329" t="s">
        <v>46787</v>
      </c>
      <c r="F11329" t="s">
        <v>55932</v>
      </c>
    </row>
    <row r="11330" spans="5:6" x14ac:dyDescent="0.3">
      <c r="E11330" t="s">
        <v>46788</v>
      </c>
      <c r="F11330" t="s">
        <v>55930</v>
      </c>
    </row>
    <row r="11331" spans="5:6" x14ac:dyDescent="0.3">
      <c r="E11331" t="s">
        <v>46409</v>
      </c>
      <c r="F11331" t="s">
        <v>55932</v>
      </c>
    </row>
    <row r="11332" spans="5:6" x14ac:dyDescent="0.3">
      <c r="E11332" t="s">
        <v>46789</v>
      </c>
      <c r="F11332" t="s">
        <v>55932</v>
      </c>
    </row>
    <row r="11333" spans="5:6" x14ac:dyDescent="0.3">
      <c r="E11333" t="s">
        <v>43294</v>
      </c>
      <c r="F11333" t="s">
        <v>55932</v>
      </c>
    </row>
    <row r="11334" spans="5:6" x14ac:dyDescent="0.3">
      <c r="E11334" t="s">
        <v>46790</v>
      </c>
      <c r="F11334" t="s">
        <v>55930</v>
      </c>
    </row>
    <row r="11335" spans="5:6" x14ac:dyDescent="0.3">
      <c r="E11335" t="s">
        <v>46607</v>
      </c>
      <c r="F11335" t="s">
        <v>55932</v>
      </c>
    </row>
    <row r="11336" spans="5:6" x14ac:dyDescent="0.3">
      <c r="E11336" t="s">
        <v>46791</v>
      </c>
      <c r="F11336" t="s">
        <v>55932</v>
      </c>
    </row>
    <row r="11337" spans="5:6" x14ac:dyDescent="0.3">
      <c r="E11337" t="s">
        <v>46792</v>
      </c>
      <c r="F11337" t="s">
        <v>55932</v>
      </c>
    </row>
    <row r="11338" spans="5:6" x14ac:dyDescent="0.3">
      <c r="E11338" t="s">
        <v>45938</v>
      </c>
      <c r="F11338" t="s">
        <v>55932</v>
      </c>
    </row>
    <row r="11339" spans="5:6" x14ac:dyDescent="0.3">
      <c r="E11339" t="s">
        <v>46793</v>
      </c>
      <c r="F11339" t="s">
        <v>55932</v>
      </c>
    </row>
    <row r="11340" spans="5:6" x14ac:dyDescent="0.3">
      <c r="E11340" t="s">
        <v>46701</v>
      </c>
      <c r="F11340" t="s">
        <v>55930</v>
      </c>
    </row>
    <row r="11341" spans="5:6" x14ac:dyDescent="0.3">
      <c r="E11341" t="s">
        <v>46483</v>
      </c>
      <c r="F11341" t="s">
        <v>55932</v>
      </c>
    </row>
    <row r="11342" spans="5:6" x14ac:dyDescent="0.3">
      <c r="E11342" t="s">
        <v>43517</v>
      </c>
      <c r="F11342" t="s">
        <v>55932</v>
      </c>
    </row>
    <row r="11343" spans="5:6" x14ac:dyDescent="0.3">
      <c r="E11343" t="s">
        <v>46551</v>
      </c>
      <c r="F11343" t="s">
        <v>55932</v>
      </c>
    </row>
    <row r="11344" spans="5:6" x14ac:dyDescent="0.3">
      <c r="E11344" t="s">
        <v>45954</v>
      </c>
      <c r="F11344" t="s">
        <v>55930</v>
      </c>
    </row>
    <row r="11345" spans="5:6" x14ac:dyDescent="0.3">
      <c r="E11345" t="s">
        <v>46794</v>
      </c>
      <c r="F11345" t="s">
        <v>55931</v>
      </c>
    </row>
    <row r="11346" spans="5:6" x14ac:dyDescent="0.3">
      <c r="E11346" t="s">
        <v>46795</v>
      </c>
      <c r="F11346" t="s">
        <v>55932</v>
      </c>
    </row>
    <row r="11347" spans="5:6" x14ac:dyDescent="0.3">
      <c r="E11347" t="s">
        <v>46796</v>
      </c>
      <c r="F11347" t="s">
        <v>55932</v>
      </c>
    </row>
    <row r="11348" spans="5:6" x14ac:dyDescent="0.3">
      <c r="E11348" t="s">
        <v>46796</v>
      </c>
      <c r="F11348" t="s">
        <v>55932</v>
      </c>
    </row>
    <row r="11349" spans="5:6" x14ac:dyDescent="0.3">
      <c r="E11349" t="s">
        <v>46797</v>
      </c>
      <c r="F11349" t="s">
        <v>55930</v>
      </c>
    </row>
    <row r="11350" spans="5:6" x14ac:dyDescent="0.3">
      <c r="E11350" t="s">
        <v>43559</v>
      </c>
      <c r="F11350" t="s">
        <v>55931</v>
      </c>
    </row>
    <row r="11351" spans="5:6" x14ac:dyDescent="0.3">
      <c r="E11351" t="s">
        <v>46798</v>
      </c>
      <c r="F11351" t="s">
        <v>55932</v>
      </c>
    </row>
    <row r="11352" spans="5:6" x14ac:dyDescent="0.3">
      <c r="E11352" t="s">
        <v>46799</v>
      </c>
      <c r="F11352" t="s">
        <v>55932</v>
      </c>
    </row>
    <row r="11353" spans="5:6" x14ac:dyDescent="0.3">
      <c r="E11353" t="s">
        <v>46770</v>
      </c>
      <c r="F11353" t="s">
        <v>55932</v>
      </c>
    </row>
    <row r="11354" spans="5:6" x14ac:dyDescent="0.3">
      <c r="E11354" t="s">
        <v>46800</v>
      </c>
      <c r="F11354" t="s">
        <v>55932</v>
      </c>
    </row>
    <row r="11355" spans="5:6" x14ac:dyDescent="0.3">
      <c r="E11355" t="s">
        <v>46801</v>
      </c>
      <c r="F11355" t="s">
        <v>55930</v>
      </c>
    </row>
    <row r="11356" spans="5:6" x14ac:dyDescent="0.3">
      <c r="E11356" t="s">
        <v>728</v>
      </c>
      <c r="F11356" t="s">
        <v>55931</v>
      </c>
    </row>
    <row r="11357" spans="5:6" x14ac:dyDescent="0.3">
      <c r="E11357" t="s">
        <v>46802</v>
      </c>
      <c r="F11357" t="s">
        <v>55932</v>
      </c>
    </row>
    <row r="11358" spans="5:6" x14ac:dyDescent="0.3">
      <c r="E11358" t="s">
        <v>46803</v>
      </c>
      <c r="F11358" t="s">
        <v>55932</v>
      </c>
    </row>
    <row r="11359" spans="5:6" x14ac:dyDescent="0.3">
      <c r="E11359" t="s">
        <v>46804</v>
      </c>
      <c r="F11359" t="s">
        <v>55930</v>
      </c>
    </row>
    <row r="11360" spans="5:6" x14ac:dyDescent="0.3">
      <c r="E11360" t="s">
        <v>46805</v>
      </c>
      <c r="F11360" t="s">
        <v>55931</v>
      </c>
    </row>
    <row r="11361" spans="5:6" x14ac:dyDescent="0.3">
      <c r="E11361" t="s">
        <v>46806</v>
      </c>
      <c r="F11361" t="s">
        <v>55932</v>
      </c>
    </row>
    <row r="11362" spans="5:6" x14ac:dyDescent="0.3">
      <c r="E11362" t="s">
        <v>46807</v>
      </c>
      <c r="F11362" t="s">
        <v>55932</v>
      </c>
    </row>
    <row r="11363" spans="5:6" x14ac:dyDescent="0.3">
      <c r="E11363" t="s">
        <v>46808</v>
      </c>
      <c r="F11363" t="s">
        <v>55930</v>
      </c>
    </row>
    <row r="11364" spans="5:6" x14ac:dyDescent="0.3">
      <c r="E11364" t="s">
        <v>46809</v>
      </c>
      <c r="F11364" t="s">
        <v>55931</v>
      </c>
    </row>
    <row r="11365" spans="5:6" x14ac:dyDescent="0.3">
      <c r="E11365" t="s">
        <v>46643</v>
      </c>
      <c r="F11365" t="s">
        <v>55932</v>
      </c>
    </row>
    <row r="11366" spans="5:6" x14ac:dyDescent="0.3">
      <c r="E11366" t="s">
        <v>46810</v>
      </c>
      <c r="F11366" t="s">
        <v>55932</v>
      </c>
    </row>
    <row r="11367" spans="5:6" x14ac:dyDescent="0.3">
      <c r="E11367" t="s">
        <v>46443</v>
      </c>
      <c r="F11367" t="s">
        <v>55932</v>
      </c>
    </row>
    <row r="11368" spans="5:6" x14ac:dyDescent="0.3">
      <c r="E11368" t="s">
        <v>46811</v>
      </c>
      <c r="F11368" t="s">
        <v>55930</v>
      </c>
    </row>
    <row r="11369" spans="5:6" x14ac:dyDescent="0.3">
      <c r="E11369" t="s">
        <v>46812</v>
      </c>
      <c r="F11369" t="s">
        <v>55931</v>
      </c>
    </row>
    <row r="11370" spans="5:6" x14ac:dyDescent="0.3">
      <c r="E11370" t="s">
        <v>46483</v>
      </c>
      <c r="F11370" t="s">
        <v>55932</v>
      </c>
    </row>
    <row r="11371" spans="5:6" x14ac:dyDescent="0.3">
      <c r="E11371" t="s">
        <v>46813</v>
      </c>
      <c r="F11371" t="s">
        <v>55932</v>
      </c>
    </row>
    <row r="11372" spans="5:6" x14ac:dyDescent="0.3">
      <c r="E11372" t="s">
        <v>45687</v>
      </c>
      <c r="F11372" t="s">
        <v>55932</v>
      </c>
    </row>
    <row r="11373" spans="5:6" x14ac:dyDescent="0.3">
      <c r="E11373" t="s">
        <v>46814</v>
      </c>
      <c r="F11373" t="s">
        <v>55932</v>
      </c>
    </row>
    <row r="11374" spans="5:6" x14ac:dyDescent="0.3">
      <c r="E11374" t="s">
        <v>46815</v>
      </c>
      <c r="F11374" t="s">
        <v>55932</v>
      </c>
    </row>
    <row r="11375" spans="5:6" x14ac:dyDescent="0.3">
      <c r="E11375" t="s">
        <v>40549</v>
      </c>
      <c r="F11375" t="s">
        <v>55932</v>
      </c>
    </row>
    <row r="11376" spans="5:6" x14ac:dyDescent="0.3">
      <c r="E11376" t="s">
        <v>41221</v>
      </c>
      <c r="F11376" t="s">
        <v>55930</v>
      </c>
    </row>
    <row r="11377" spans="5:6" x14ac:dyDescent="0.3">
      <c r="E11377" t="s">
        <v>46816</v>
      </c>
      <c r="F11377" t="s">
        <v>55932</v>
      </c>
    </row>
    <row r="11378" spans="5:6" x14ac:dyDescent="0.3">
      <c r="E11378" t="s">
        <v>46802</v>
      </c>
      <c r="F11378" t="s">
        <v>55932</v>
      </c>
    </row>
    <row r="11379" spans="5:6" x14ac:dyDescent="0.3">
      <c r="E11379" t="s">
        <v>46817</v>
      </c>
      <c r="F11379" t="s">
        <v>55932</v>
      </c>
    </row>
    <row r="11380" spans="5:6" x14ac:dyDescent="0.3">
      <c r="E11380" t="s">
        <v>46818</v>
      </c>
      <c r="F11380" t="s">
        <v>55932</v>
      </c>
    </row>
    <row r="11381" spans="5:6" x14ac:dyDescent="0.3">
      <c r="E11381" t="s">
        <v>43184</v>
      </c>
      <c r="F11381" t="s">
        <v>55930</v>
      </c>
    </row>
    <row r="11382" spans="5:6" x14ac:dyDescent="0.3">
      <c r="E11382" t="s">
        <v>46819</v>
      </c>
      <c r="F11382" t="s">
        <v>55931</v>
      </c>
    </row>
    <row r="11383" spans="5:6" x14ac:dyDescent="0.3">
      <c r="E11383" t="s">
        <v>44076</v>
      </c>
      <c r="F11383" t="s">
        <v>55932</v>
      </c>
    </row>
    <row r="11384" spans="5:6" x14ac:dyDescent="0.3">
      <c r="E11384" t="s">
        <v>46820</v>
      </c>
      <c r="F11384" t="s">
        <v>55932</v>
      </c>
    </row>
    <row r="11385" spans="5:6" x14ac:dyDescent="0.3">
      <c r="E11385" t="s">
        <v>44119</v>
      </c>
      <c r="F11385" t="s">
        <v>55932</v>
      </c>
    </row>
    <row r="11386" spans="5:6" x14ac:dyDescent="0.3">
      <c r="E11386" t="s">
        <v>46821</v>
      </c>
      <c r="F11386" t="s">
        <v>55930</v>
      </c>
    </row>
    <row r="11387" spans="5:6" x14ac:dyDescent="0.3">
      <c r="E11387" t="s">
        <v>46822</v>
      </c>
      <c r="F11387" t="s">
        <v>55932</v>
      </c>
    </row>
    <row r="11388" spans="5:6" x14ac:dyDescent="0.3">
      <c r="E11388" t="s">
        <v>40154</v>
      </c>
      <c r="F11388" t="s">
        <v>55932</v>
      </c>
    </row>
    <row r="11389" spans="5:6" x14ac:dyDescent="0.3">
      <c r="E11389" t="s">
        <v>45467</v>
      </c>
      <c r="F11389" t="s">
        <v>55932</v>
      </c>
    </row>
    <row r="11390" spans="5:6" x14ac:dyDescent="0.3">
      <c r="E11390" t="s">
        <v>40873</v>
      </c>
      <c r="F11390" t="s">
        <v>55930</v>
      </c>
    </row>
    <row r="11391" spans="5:6" x14ac:dyDescent="0.3">
      <c r="E11391" t="s">
        <v>46537</v>
      </c>
      <c r="F11391" t="s">
        <v>55932</v>
      </c>
    </row>
    <row r="11392" spans="5:6" x14ac:dyDescent="0.3">
      <c r="E11392" t="s">
        <v>46823</v>
      </c>
      <c r="F11392" t="s">
        <v>55932</v>
      </c>
    </row>
    <row r="11393" spans="5:6" x14ac:dyDescent="0.3">
      <c r="E11393" t="s">
        <v>46824</v>
      </c>
      <c r="F11393" t="s">
        <v>55932</v>
      </c>
    </row>
    <row r="11394" spans="5:6" x14ac:dyDescent="0.3">
      <c r="E11394" t="s">
        <v>46825</v>
      </c>
      <c r="F11394" t="s">
        <v>55932</v>
      </c>
    </row>
    <row r="11395" spans="5:6" x14ac:dyDescent="0.3">
      <c r="E11395" t="s">
        <v>46826</v>
      </c>
      <c r="F11395" t="s">
        <v>55930</v>
      </c>
    </row>
    <row r="11396" spans="5:6" x14ac:dyDescent="0.3">
      <c r="E11396" t="s">
        <v>46827</v>
      </c>
      <c r="F11396" t="s">
        <v>55931</v>
      </c>
    </row>
    <row r="11397" spans="5:6" x14ac:dyDescent="0.3">
      <c r="E11397" t="s">
        <v>46617</v>
      </c>
      <c r="F11397" t="s">
        <v>55932</v>
      </c>
    </row>
    <row r="11398" spans="5:6" x14ac:dyDescent="0.3">
      <c r="E11398" t="s">
        <v>46828</v>
      </c>
      <c r="F11398" t="s">
        <v>55932</v>
      </c>
    </row>
    <row r="11399" spans="5:6" x14ac:dyDescent="0.3">
      <c r="E11399" t="s">
        <v>46731</v>
      </c>
      <c r="F11399" t="s">
        <v>55932</v>
      </c>
    </row>
    <row r="11400" spans="5:6" x14ac:dyDescent="0.3">
      <c r="E11400" t="s">
        <v>42142</v>
      </c>
      <c r="F11400" t="s">
        <v>55930</v>
      </c>
    </row>
    <row r="11401" spans="5:6" x14ac:dyDescent="0.3">
      <c r="E11401" t="s">
        <v>43637</v>
      </c>
      <c r="F11401" t="s">
        <v>55931</v>
      </c>
    </row>
    <row r="11402" spans="5:6" x14ac:dyDescent="0.3">
      <c r="E11402" t="s">
        <v>45753</v>
      </c>
      <c r="F11402" t="s">
        <v>55932</v>
      </c>
    </row>
    <row r="11403" spans="5:6" x14ac:dyDescent="0.3">
      <c r="E11403" t="s">
        <v>44404</v>
      </c>
      <c r="F11403" t="s">
        <v>55932</v>
      </c>
    </row>
    <row r="11404" spans="5:6" x14ac:dyDescent="0.3">
      <c r="E11404" t="s">
        <v>46829</v>
      </c>
      <c r="F11404" t="s">
        <v>55930</v>
      </c>
    </row>
    <row r="11405" spans="5:6" x14ac:dyDescent="0.3">
      <c r="E11405" t="s">
        <v>46672</v>
      </c>
      <c r="F11405" t="s">
        <v>55931</v>
      </c>
    </row>
    <row r="11406" spans="5:6" x14ac:dyDescent="0.3">
      <c r="E11406" t="s">
        <v>46830</v>
      </c>
      <c r="F11406" t="s">
        <v>55932</v>
      </c>
    </row>
    <row r="11407" spans="5:6" x14ac:dyDescent="0.3">
      <c r="E11407" t="s">
        <v>43167</v>
      </c>
      <c r="F11407" t="s">
        <v>55932</v>
      </c>
    </row>
    <row r="11408" spans="5:6" x14ac:dyDescent="0.3">
      <c r="E11408" t="s">
        <v>42399</v>
      </c>
      <c r="F11408" t="s">
        <v>55930</v>
      </c>
    </row>
    <row r="11409" spans="5:6" x14ac:dyDescent="0.3">
      <c r="E11409" t="s">
        <v>46831</v>
      </c>
      <c r="F11409" t="s">
        <v>55931</v>
      </c>
    </row>
    <row r="11410" spans="5:6" x14ac:dyDescent="0.3">
      <c r="E11410" t="s">
        <v>44407</v>
      </c>
      <c r="F11410" t="s">
        <v>55932</v>
      </c>
    </row>
    <row r="11411" spans="5:6" x14ac:dyDescent="0.3">
      <c r="E11411" t="s">
        <v>46832</v>
      </c>
      <c r="F11411" t="s">
        <v>55932</v>
      </c>
    </row>
    <row r="11412" spans="5:6" x14ac:dyDescent="0.3">
      <c r="E11412" t="s">
        <v>41204</v>
      </c>
      <c r="F11412" t="s">
        <v>55932</v>
      </c>
    </row>
    <row r="11413" spans="5:6" x14ac:dyDescent="0.3">
      <c r="E11413" t="s">
        <v>42476</v>
      </c>
      <c r="F11413" t="s">
        <v>55930</v>
      </c>
    </row>
    <row r="11414" spans="5:6" x14ac:dyDescent="0.3">
      <c r="E11414" t="s">
        <v>43915</v>
      </c>
      <c r="F11414" t="s">
        <v>55932</v>
      </c>
    </row>
    <row r="11415" spans="5:6" x14ac:dyDescent="0.3">
      <c r="E11415" t="s">
        <v>44974</v>
      </c>
      <c r="F11415" t="s">
        <v>55932</v>
      </c>
    </row>
    <row r="11416" spans="5:6" x14ac:dyDescent="0.3">
      <c r="E11416" t="s">
        <v>46655</v>
      </c>
      <c r="F11416" t="s">
        <v>55932</v>
      </c>
    </row>
    <row r="11417" spans="5:6" x14ac:dyDescent="0.3">
      <c r="E11417" t="s">
        <v>46833</v>
      </c>
      <c r="F11417" t="s">
        <v>55932</v>
      </c>
    </row>
    <row r="11418" spans="5:6" x14ac:dyDescent="0.3">
      <c r="E11418" t="s">
        <v>46114</v>
      </c>
      <c r="F11418" t="s">
        <v>55932</v>
      </c>
    </row>
    <row r="11419" spans="5:6" x14ac:dyDescent="0.3">
      <c r="E11419" t="s">
        <v>46834</v>
      </c>
      <c r="F11419" t="s">
        <v>55930</v>
      </c>
    </row>
    <row r="11420" spans="5:6" x14ac:dyDescent="0.3">
      <c r="E11420" t="s">
        <v>46835</v>
      </c>
      <c r="F11420" t="s">
        <v>55932</v>
      </c>
    </row>
    <row r="11421" spans="5:6" x14ac:dyDescent="0.3">
      <c r="E11421" t="s">
        <v>46836</v>
      </c>
      <c r="F11421" t="s">
        <v>55932</v>
      </c>
    </row>
    <row r="11422" spans="5:6" x14ac:dyDescent="0.3">
      <c r="E11422" t="s">
        <v>46661</v>
      </c>
      <c r="F11422" t="s">
        <v>55932</v>
      </c>
    </row>
    <row r="11423" spans="5:6" x14ac:dyDescent="0.3">
      <c r="E11423" t="s">
        <v>46519</v>
      </c>
      <c r="F11423" t="s">
        <v>55932</v>
      </c>
    </row>
    <row r="11424" spans="5:6" x14ac:dyDescent="0.3">
      <c r="E11424" t="s">
        <v>45244</v>
      </c>
      <c r="F11424" t="s">
        <v>55930</v>
      </c>
    </row>
    <row r="11425" spans="5:6" x14ac:dyDescent="0.3">
      <c r="E11425" t="s">
        <v>42142</v>
      </c>
      <c r="F11425" t="s">
        <v>55932</v>
      </c>
    </row>
    <row r="11426" spans="5:6" x14ac:dyDescent="0.3">
      <c r="E11426" t="s">
        <v>46637</v>
      </c>
      <c r="F11426" t="s">
        <v>55932</v>
      </c>
    </row>
    <row r="11427" spans="5:6" x14ac:dyDescent="0.3">
      <c r="E11427" t="s">
        <v>41185</v>
      </c>
      <c r="F11427" t="s">
        <v>55932</v>
      </c>
    </row>
    <row r="11428" spans="5:6" x14ac:dyDescent="0.3">
      <c r="E11428" t="s">
        <v>46837</v>
      </c>
      <c r="F11428" t="s">
        <v>55932</v>
      </c>
    </row>
    <row r="11429" spans="5:6" x14ac:dyDescent="0.3">
      <c r="E11429" t="s">
        <v>46838</v>
      </c>
      <c r="F11429" t="s">
        <v>55930</v>
      </c>
    </row>
    <row r="11430" spans="5:6" x14ac:dyDescent="0.3">
      <c r="E11430" t="s">
        <v>46839</v>
      </c>
      <c r="F11430" t="s">
        <v>55931</v>
      </c>
    </row>
    <row r="11431" spans="5:6" x14ac:dyDescent="0.3">
      <c r="E11431" t="s">
        <v>46840</v>
      </c>
      <c r="F11431" t="s">
        <v>55932</v>
      </c>
    </row>
    <row r="11432" spans="5:6" x14ac:dyDescent="0.3">
      <c r="E11432" t="s">
        <v>46841</v>
      </c>
      <c r="F11432" t="s">
        <v>55932</v>
      </c>
    </row>
    <row r="11433" spans="5:6" x14ac:dyDescent="0.3">
      <c r="E11433" t="s">
        <v>46842</v>
      </c>
      <c r="F11433" t="s">
        <v>55932</v>
      </c>
    </row>
    <row r="11434" spans="5:6" x14ac:dyDescent="0.3">
      <c r="E11434" t="s">
        <v>46843</v>
      </c>
      <c r="F11434" t="s">
        <v>55930</v>
      </c>
    </row>
    <row r="11435" spans="5:6" x14ac:dyDescent="0.3">
      <c r="E11435" t="s">
        <v>46844</v>
      </c>
      <c r="F11435" t="s">
        <v>55931</v>
      </c>
    </row>
    <row r="11436" spans="5:6" x14ac:dyDescent="0.3">
      <c r="E11436" t="s">
        <v>46845</v>
      </c>
      <c r="F11436" t="s">
        <v>55932</v>
      </c>
    </row>
    <row r="11437" spans="5:6" x14ac:dyDescent="0.3">
      <c r="E11437" t="s">
        <v>46846</v>
      </c>
      <c r="F11437" t="s">
        <v>55932</v>
      </c>
    </row>
    <row r="11438" spans="5:6" x14ac:dyDescent="0.3">
      <c r="E11438" t="s">
        <v>46847</v>
      </c>
      <c r="F11438" t="s">
        <v>55932</v>
      </c>
    </row>
    <row r="11439" spans="5:6" x14ac:dyDescent="0.3">
      <c r="E11439" t="s">
        <v>46848</v>
      </c>
      <c r="F11439" t="s">
        <v>55930</v>
      </c>
    </row>
    <row r="11440" spans="5:6" x14ac:dyDescent="0.3">
      <c r="E11440" t="s">
        <v>39966</v>
      </c>
      <c r="F11440" t="s">
        <v>55930</v>
      </c>
    </row>
    <row r="11441" spans="5:6" x14ac:dyDescent="0.3">
      <c r="E11441" t="s">
        <v>39966</v>
      </c>
      <c r="F11441" t="s">
        <v>55931</v>
      </c>
    </row>
    <row r="11442" spans="5:6" x14ac:dyDescent="0.3">
      <c r="E11442" t="s">
        <v>46849</v>
      </c>
      <c r="F11442" t="s">
        <v>55932</v>
      </c>
    </row>
    <row r="11443" spans="5:6" x14ac:dyDescent="0.3">
      <c r="E11443" t="s">
        <v>46850</v>
      </c>
      <c r="F11443" t="s">
        <v>55930</v>
      </c>
    </row>
    <row r="11444" spans="5:6" x14ac:dyDescent="0.3">
      <c r="E11444" t="s">
        <v>46851</v>
      </c>
      <c r="F11444" t="s">
        <v>55931</v>
      </c>
    </row>
    <row r="11445" spans="5:6" x14ac:dyDescent="0.3">
      <c r="E11445" t="s">
        <v>46852</v>
      </c>
      <c r="F11445" t="s">
        <v>55932</v>
      </c>
    </row>
    <row r="11446" spans="5:6" x14ac:dyDescent="0.3">
      <c r="E11446" t="s">
        <v>46853</v>
      </c>
      <c r="F11446" t="s">
        <v>55932</v>
      </c>
    </row>
    <row r="11447" spans="5:6" x14ac:dyDescent="0.3">
      <c r="E11447" t="s">
        <v>46854</v>
      </c>
      <c r="F11447" t="s">
        <v>55932</v>
      </c>
    </row>
    <row r="11448" spans="5:6" x14ac:dyDescent="0.3">
      <c r="E11448" t="s">
        <v>46855</v>
      </c>
      <c r="F11448" t="s">
        <v>55930</v>
      </c>
    </row>
    <row r="11449" spans="5:6" x14ac:dyDescent="0.3">
      <c r="E11449" t="s">
        <v>46856</v>
      </c>
      <c r="F11449" t="s">
        <v>55931</v>
      </c>
    </row>
    <row r="11450" spans="5:6" x14ac:dyDescent="0.3">
      <c r="E11450" t="s">
        <v>46857</v>
      </c>
      <c r="F11450" t="s">
        <v>55932</v>
      </c>
    </row>
    <row r="11451" spans="5:6" x14ac:dyDescent="0.3">
      <c r="E11451" t="s">
        <v>46858</v>
      </c>
      <c r="F11451" t="s">
        <v>55930</v>
      </c>
    </row>
    <row r="11452" spans="5:6" x14ac:dyDescent="0.3">
      <c r="E11452" t="s">
        <v>39966</v>
      </c>
      <c r="F11452" t="s">
        <v>55930</v>
      </c>
    </row>
    <row r="11453" spans="5:6" x14ac:dyDescent="0.3">
      <c r="E11453" t="s">
        <v>40426</v>
      </c>
      <c r="F11453" t="s">
        <v>55931</v>
      </c>
    </row>
    <row r="11454" spans="5:6" x14ac:dyDescent="0.3">
      <c r="E11454" t="s">
        <v>46859</v>
      </c>
      <c r="F11454" t="s">
        <v>55932</v>
      </c>
    </row>
    <row r="11455" spans="5:6" x14ac:dyDescent="0.3">
      <c r="E11455" t="s">
        <v>46860</v>
      </c>
      <c r="F11455" t="s">
        <v>55932</v>
      </c>
    </row>
    <row r="11456" spans="5:6" x14ac:dyDescent="0.3">
      <c r="E11456" t="s">
        <v>44465</v>
      </c>
      <c r="F11456" t="s">
        <v>55932</v>
      </c>
    </row>
    <row r="11457" spans="5:6" x14ac:dyDescent="0.3">
      <c r="E11457" t="s">
        <v>39966</v>
      </c>
      <c r="F11457" t="s">
        <v>55932</v>
      </c>
    </row>
    <row r="11458" spans="5:6" x14ac:dyDescent="0.3">
      <c r="E11458" t="s">
        <v>46861</v>
      </c>
      <c r="F11458" t="s">
        <v>55932</v>
      </c>
    </row>
    <row r="11459" spans="5:6" x14ac:dyDescent="0.3">
      <c r="E11459" t="s">
        <v>46862</v>
      </c>
      <c r="F11459" t="s">
        <v>55932</v>
      </c>
    </row>
    <row r="11460" spans="5:6" x14ac:dyDescent="0.3">
      <c r="E11460" t="s">
        <v>46863</v>
      </c>
      <c r="F11460" t="s">
        <v>55932</v>
      </c>
    </row>
    <row r="11461" spans="5:6" x14ac:dyDescent="0.3">
      <c r="E11461" t="s">
        <v>46864</v>
      </c>
      <c r="F11461" t="s">
        <v>55932</v>
      </c>
    </row>
    <row r="11462" spans="5:6" x14ac:dyDescent="0.3">
      <c r="E11462" t="s">
        <v>41540</v>
      </c>
      <c r="F11462" t="s">
        <v>55930</v>
      </c>
    </row>
    <row r="11463" spans="5:6" x14ac:dyDescent="0.3">
      <c r="E11463" t="s">
        <v>46865</v>
      </c>
      <c r="F11463" t="s">
        <v>55931</v>
      </c>
    </row>
    <row r="11464" spans="5:6" x14ac:dyDescent="0.3">
      <c r="E11464" t="s">
        <v>40000</v>
      </c>
      <c r="F11464" t="s">
        <v>55932</v>
      </c>
    </row>
    <row r="11465" spans="5:6" x14ac:dyDescent="0.3">
      <c r="E11465" t="s">
        <v>5637</v>
      </c>
      <c r="F11465" t="s">
        <v>55930</v>
      </c>
    </row>
    <row r="11466" spans="5:6" x14ac:dyDescent="0.3">
      <c r="E11466" t="s">
        <v>46866</v>
      </c>
      <c r="F11466" t="s">
        <v>55931</v>
      </c>
    </row>
    <row r="11467" spans="5:6" x14ac:dyDescent="0.3">
      <c r="E11467" t="s">
        <v>45591</v>
      </c>
      <c r="F11467" t="s">
        <v>55932</v>
      </c>
    </row>
    <row r="11468" spans="5:6" x14ac:dyDescent="0.3">
      <c r="E11468" t="s">
        <v>39936</v>
      </c>
      <c r="F11468" t="s">
        <v>55932</v>
      </c>
    </row>
    <row r="11469" spans="5:6" x14ac:dyDescent="0.3">
      <c r="E11469" t="s">
        <v>46867</v>
      </c>
      <c r="F11469" t="s">
        <v>55932</v>
      </c>
    </row>
    <row r="11470" spans="5:6" x14ac:dyDescent="0.3">
      <c r="E11470" t="s">
        <v>46868</v>
      </c>
      <c r="F11470" t="s">
        <v>55932</v>
      </c>
    </row>
    <row r="11471" spans="5:6" x14ac:dyDescent="0.3">
      <c r="E11471" t="s">
        <v>39966</v>
      </c>
      <c r="F11471" t="s">
        <v>55930</v>
      </c>
    </row>
    <row r="11472" spans="5:6" x14ac:dyDescent="0.3">
      <c r="E11472" t="s">
        <v>46869</v>
      </c>
      <c r="F11472" t="s">
        <v>55930</v>
      </c>
    </row>
    <row r="11473" spans="5:6" x14ac:dyDescent="0.3">
      <c r="E11473" t="s">
        <v>46870</v>
      </c>
      <c r="F11473" t="s">
        <v>55931</v>
      </c>
    </row>
    <row r="11474" spans="5:6" x14ac:dyDescent="0.3">
      <c r="E11474" t="s">
        <v>46871</v>
      </c>
      <c r="F11474" t="s">
        <v>55932</v>
      </c>
    </row>
    <row r="11475" spans="5:6" x14ac:dyDescent="0.3">
      <c r="E11475" t="s">
        <v>46872</v>
      </c>
      <c r="F11475" t="s">
        <v>55930</v>
      </c>
    </row>
    <row r="11476" spans="5:6" x14ac:dyDescent="0.3">
      <c r="E11476" t="s">
        <v>46873</v>
      </c>
      <c r="F11476" t="s">
        <v>55931</v>
      </c>
    </row>
    <row r="11477" spans="5:6" x14ac:dyDescent="0.3">
      <c r="E11477" t="s">
        <v>46846</v>
      </c>
      <c r="F11477" t="s">
        <v>55932</v>
      </c>
    </row>
    <row r="11478" spans="5:6" x14ac:dyDescent="0.3">
      <c r="E11478" t="s">
        <v>43312</v>
      </c>
      <c r="F11478" t="s">
        <v>55930</v>
      </c>
    </row>
    <row r="11479" spans="5:6" x14ac:dyDescent="0.3">
      <c r="E11479" t="s">
        <v>46874</v>
      </c>
      <c r="F11479" t="s">
        <v>55932</v>
      </c>
    </row>
    <row r="11480" spans="5:6" x14ac:dyDescent="0.3">
      <c r="E11480" t="s">
        <v>46875</v>
      </c>
      <c r="F11480" t="s">
        <v>55932</v>
      </c>
    </row>
    <row r="11481" spans="5:6" x14ac:dyDescent="0.3">
      <c r="E11481" t="s">
        <v>41640</v>
      </c>
      <c r="F11481" t="s">
        <v>55932</v>
      </c>
    </row>
    <row r="11482" spans="5:6" x14ac:dyDescent="0.3">
      <c r="E11482" t="s">
        <v>44465</v>
      </c>
      <c r="F11482" t="s">
        <v>55930</v>
      </c>
    </row>
    <row r="11483" spans="5:6" x14ac:dyDescent="0.3">
      <c r="E11483" t="s">
        <v>39966</v>
      </c>
      <c r="F11483" t="s">
        <v>55931</v>
      </c>
    </row>
    <row r="11484" spans="5:6" x14ac:dyDescent="0.3">
      <c r="E11484" t="s">
        <v>46876</v>
      </c>
      <c r="F11484" t="s">
        <v>55932</v>
      </c>
    </row>
    <row r="11485" spans="5:6" x14ac:dyDescent="0.3">
      <c r="E11485" t="s">
        <v>43759</v>
      </c>
      <c r="F11485" t="s">
        <v>55930</v>
      </c>
    </row>
    <row r="11486" spans="5:6" x14ac:dyDescent="0.3">
      <c r="E11486" t="s">
        <v>46877</v>
      </c>
      <c r="F11486" t="s">
        <v>55931</v>
      </c>
    </row>
    <row r="11487" spans="5:6" x14ac:dyDescent="0.3">
      <c r="E11487" t="s">
        <v>40048</v>
      </c>
      <c r="F11487" t="s">
        <v>55932</v>
      </c>
    </row>
    <row r="11488" spans="5:6" x14ac:dyDescent="0.3">
      <c r="E11488" t="s">
        <v>46878</v>
      </c>
      <c r="F11488" t="s">
        <v>55930</v>
      </c>
    </row>
    <row r="11489" spans="5:6" x14ac:dyDescent="0.3">
      <c r="E11489" t="s">
        <v>46879</v>
      </c>
      <c r="F11489" t="s">
        <v>55931</v>
      </c>
    </row>
    <row r="11490" spans="5:6" x14ac:dyDescent="0.3">
      <c r="E11490" t="s">
        <v>46880</v>
      </c>
      <c r="F11490" t="s">
        <v>55932</v>
      </c>
    </row>
    <row r="11491" spans="5:6" x14ac:dyDescent="0.3">
      <c r="E11491" t="s">
        <v>46881</v>
      </c>
      <c r="F11491" t="s">
        <v>55930</v>
      </c>
    </row>
    <row r="11492" spans="5:6" x14ac:dyDescent="0.3">
      <c r="E11492" t="s">
        <v>39966</v>
      </c>
      <c r="F11492" t="s">
        <v>55931</v>
      </c>
    </row>
    <row r="11493" spans="5:6" x14ac:dyDescent="0.3">
      <c r="E11493" t="s">
        <v>39966</v>
      </c>
      <c r="F11493" t="s">
        <v>55932</v>
      </c>
    </row>
    <row r="11494" spans="5:6" x14ac:dyDescent="0.3">
      <c r="E11494" t="s">
        <v>42865</v>
      </c>
      <c r="F11494" t="s">
        <v>55930</v>
      </c>
    </row>
    <row r="11495" spans="5:6" x14ac:dyDescent="0.3">
      <c r="E11495" t="s">
        <v>46882</v>
      </c>
      <c r="F11495" t="s">
        <v>55932</v>
      </c>
    </row>
    <row r="11496" spans="5:6" x14ac:dyDescent="0.3">
      <c r="E11496" t="s">
        <v>41469</v>
      </c>
      <c r="F11496" t="s">
        <v>55932</v>
      </c>
    </row>
    <row r="11497" spans="5:6" x14ac:dyDescent="0.3">
      <c r="E11497" t="s">
        <v>39966</v>
      </c>
      <c r="F11497" t="s">
        <v>55932</v>
      </c>
    </row>
    <row r="11498" spans="5:6" x14ac:dyDescent="0.3">
      <c r="E11498" t="s">
        <v>46883</v>
      </c>
      <c r="F11498" t="s">
        <v>55930</v>
      </c>
    </row>
    <row r="11499" spans="5:6" x14ac:dyDescent="0.3">
      <c r="E11499" t="s">
        <v>46884</v>
      </c>
      <c r="F11499" t="s">
        <v>55931</v>
      </c>
    </row>
    <row r="11500" spans="5:6" x14ac:dyDescent="0.3">
      <c r="E11500" t="s">
        <v>46885</v>
      </c>
      <c r="F11500" t="s">
        <v>55932</v>
      </c>
    </row>
    <row r="11501" spans="5:6" x14ac:dyDescent="0.3">
      <c r="E11501" t="s">
        <v>46886</v>
      </c>
      <c r="F11501" t="s">
        <v>55930</v>
      </c>
    </row>
    <row r="11502" spans="5:6" x14ac:dyDescent="0.3">
      <c r="E11502" t="s">
        <v>40694</v>
      </c>
      <c r="F11502" t="s">
        <v>55931</v>
      </c>
    </row>
    <row r="11503" spans="5:6" x14ac:dyDescent="0.3">
      <c r="E11503" t="s">
        <v>46879</v>
      </c>
      <c r="F11503" t="s">
        <v>55932</v>
      </c>
    </row>
    <row r="11504" spans="5:6" x14ac:dyDescent="0.3">
      <c r="E11504" t="s">
        <v>46887</v>
      </c>
      <c r="F11504" t="s">
        <v>55930</v>
      </c>
    </row>
    <row r="11505" spans="5:6" x14ac:dyDescent="0.3">
      <c r="E11505" t="s">
        <v>46871</v>
      </c>
      <c r="F11505" t="s">
        <v>55932</v>
      </c>
    </row>
    <row r="11506" spans="5:6" x14ac:dyDescent="0.3">
      <c r="E11506" t="s">
        <v>46870</v>
      </c>
      <c r="F11506" t="s">
        <v>55932</v>
      </c>
    </row>
    <row r="11507" spans="5:6" x14ac:dyDescent="0.3">
      <c r="E11507" t="s">
        <v>44043</v>
      </c>
      <c r="F11507" t="s">
        <v>55930</v>
      </c>
    </row>
    <row r="11508" spans="5:6" x14ac:dyDescent="0.3">
      <c r="E11508" t="s">
        <v>42379</v>
      </c>
      <c r="F11508" t="s">
        <v>55931</v>
      </c>
    </row>
    <row r="11509" spans="5:6" x14ac:dyDescent="0.3">
      <c r="E11509" t="s">
        <v>41205</v>
      </c>
      <c r="F11509" t="s">
        <v>55932</v>
      </c>
    </row>
    <row r="11510" spans="5:6" x14ac:dyDescent="0.3">
      <c r="E11510" t="s">
        <v>46888</v>
      </c>
      <c r="F11510" t="s">
        <v>55932</v>
      </c>
    </row>
    <row r="11511" spans="5:6" x14ac:dyDescent="0.3">
      <c r="E11511" t="s">
        <v>46889</v>
      </c>
      <c r="F11511" t="s">
        <v>55932</v>
      </c>
    </row>
    <row r="11512" spans="5:6" x14ac:dyDescent="0.3">
      <c r="E11512" t="s">
        <v>46890</v>
      </c>
      <c r="F11512" t="s">
        <v>55932</v>
      </c>
    </row>
    <row r="11513" spans="5:6" x14ac:dyDescent="0.3">
      <c r="E11513" t="s">
        <v>46891</v>
      </c>
      <c r="F11513" t="s">
        <v>55930</v>
      </c>
    </row>
    <row r="11514" spans="5:6" x14ac:dyDescent="0.3">
      <c r="E11514" t="s">
        <v>39966</v>
      </c>
      <c r="F11514" t="s">
        <v>55932</v>
      </c>
    </row>
    <row r="11515" spans="5:6" x14ac:dyDescent="0.3">
      <c r="E11515" t="s">
        <v>45789</v>
      </c>
      <c r="F11515" t="s">
        <v>55932</v>
      </c>
    </row>
    <row r="11516" spans="5:6" x14ac:dyDescent="0.3">
      <c r="E11516" t="s">
        <v>46892</v>
      </c>
      <c r="F11516" t="s">
        <v>55932</v>
      </c>
    </row>
    <row r="11517" spans="5:6" x14ac:dyDescent="0.3">
      <c r="E11517" t="s">
        <v>46893</v>
      </c>
      <c r="F11517" t="s">
        <v>55932</v>
      </c>
    </row>
    <row r="11518" spans="5:6" x14ac:dyDescent="0.3">
      <c r="E11518" t="s">
        <v>41469</v>
      </c>
      <c r="F11518" t="s">
        <v>55930</v>
      </c>
    </row>
    <row r="11519" spans="5:6" x14ac:dyDescent="0.3">
      <c r="E11519" t="s">
        <v>46894</v>
      </c>
      <c r="F11519" t="s">
        <v>55932</v>
      </c>
    </row>
    <row r="11520" spans="5:6" x14ac:dyDescent="0.3">
      <c r="E11520" t="s">
        <v>3256</v>
      </c>
      <c r="F11520" t="s">
        <v>55932</v>
      </c>
    </row>
    <row r="11521" spans="5:6" x14ac:dyDescent="0.3">
      <c r="E11521" t="s">
        <v>46895</v>
      </c>
      <c r="F11521" t="s">
        <v>55930</v>
      </c>
    </row>
    <row r="11522" spans="5:6" x14ac:dyDescent="0.3">
      <c r="E11522" t="s">
        <v>46896</v>
      </c>
      <c r="F11522" t="s">
        <v>55932</v>
      </c>
    </row>
    <row r="11523" spans="5:6" x14ac:dyDescent="0.3">
      <c r="E11523" t="s">
        <v>41469</v>
      </c>
      <c r="F11523" t="s">
        <v>55932</v>
      </c>
    </row>
    <row r="11524" spans="5:6" x14ac:dyDescent="0.3">
      <c r="E11524" t="s">
        <v>46897</v>
      </c>
      <c r="F11524" t="s">
        <v>55932</v>
      </c>
    </row>
    <row r="11525" spans="5:6" x14ac:dyDescent="0.3">
      <c r="E11525" t="s">
        <v>46898</v>
      </c>
      <c r="F11525" t="s">
        <v>55932</v>
      </c>
    </row>
    <row r="11526" spans="5:6" x14ac:dyDescent="0.3">
      <c r="E11526" t="s">
        <v>46899</v>
      </c>
      <c r="F11526" t="s">
        <v>55930</v>
      </c>
    </row>
    <row r="11527" spans="5:6" x14ac:dyDescent="0.3">
      <c r="E11527" t="s">
        <v>39966</v>
      </c>
      <c r="F11527" t="s">
        <v>55931</v>
      </c>
    </row>
    <row r="11528" spans="5:6" x14ac:dyDescent="0.3">
      <c r="E11528" t="s">
        <v>46849</v>
      </c>
      <c r="F11528" t="s">
        <v>55932</v>
      </c>
    </row>
    <row r="11529" spans="5:6" x14ac:dyDescent="0.3">
      <c r="E11529" t="s">
        <v>39966</v>
      </c>
      <c r="F11529" t="s">
        <v>55930</v>
      </c>
    </row>
    <row r="11530" spans="5:6" x14ac:dyDescent="0.3">
      <c r="E11530" t="s">
        <v>46900</v>
      </c>
      <c r="F11530" t="s">
        <v>55932</v>
      </c>
    </row>
    <row r="11531" spans="5:6" x14ac:dyDescent="0.3">
      <c r="E11531" t="s">
        <v>44465</v>
      </c>
      <c r="F11531" t="s">
        <v>55932</v>
      </c>
    </row>
    <row r="11532" spans="5:6" x14ac:dyDescent="0.3">
      <c r="E11532" t="s">
        <v>43817</v>
      </c>
      <c r="F11532" t="s">
        <v>55932</v>
      </c>
    </row>
    <row r="11533" spans="5:6" x14ac:dyDescent="0.3">
      <c r="E11533" t="s">
        <v>46901</v>
      </c>
      <c r="F11533" t="s">
        <v>55932</v>
      </c>
    </row>
    <row r="11534" spans="5:6" x14ac:dyDescent="0.3">
      <c r="E11534" t="s">
        <v>46902</v>
      </c>
      <c r="F11534" t="s">
        <v>55930</v>
      </c>
    </row>
    <row r="11535" spans="5:6" x14ac:dyDescent="0.3">
      <c r="E11535" t="s">
        <v>40713</v>
      </c>
      <c r="F11535" t="s">
        <v>55931</v>
      </c>
    </row>
    <row r="11536" spans="5:6" x14ac:dyDescent="0.3">
      <c r="E11536" t="s">
        <v>46903</v>
      </c>
      <c r="F11536" t="s">
        <v>55932</v>
      </c>
    </row>
    <row r="11537" spans="5:6" x14ac:dyDescent="0.3">
      <c r="E11537" t="s">
        <v>46904</v>
      </c>
      <c r="F11537" t="s">
        <v>55930</v>
      </c>
    </row>
    <row r="11538" spans="5:6" x14ac:dyDescent="0.3">
      <c r="E11538" t="s">
        <v>46905</v>
      </c>
      <c r="F11538" t="s">
        <v>55931</v>
      </c>
    </row>
    <row r="11539" spans="5:6" x14ac:dyDescent="0.3">
      <c r="E11539" t="s">
        <v>46906</v>
      </c>
      <c r="F11539" t="s">
        <v>55932</v>
      </c>
    </row>
    <row r="11540" spans="5:6" x14ac:dyDescent="0.3">
      <c r="E11540" t="s">
        <v>46906</v>
      </c>
      <c r="F11540" t="s">
        <v>55932</v>
      </c>
    </row>
    <row r="11541" spans="5:6" x14ac:dyDescent="0.3">
      <c r="E11541" t="s">
        <v>46907</v>
      </c>
      <c r="F11541" t="s">
        <v>55930</v>
      </c>
    </row>
    <row r="11542" spans="5:6" x14ac:dyDescent="0.3">
      <c r="E11542" t="s">
        <v>41621</v>
      </c>
      <c r="F11542" t="s">
        <v>55931</v>
      </c>
    </row>
    <row r="11543" spans="5:6" x14ac:dyDescent="0.3">
      <c r="E11543" t="s">
        <v>46908</v>
      </c>
      <c r="F11543" t="s">
        <v>55932</v>
      </c>
    </row>
    <row r="11544" spans="5:6" x14ac:dyDescent="0.3">
      <c r="E11544" t="s">
        <v>43312</v>
      </c>
      <c r="F11544" t="s">
        <v>55930</v>
      </c>
    </row>
    <row r="11545" spans="5:6" x14ac:dyDescent="0.3">
      <c r="E11545" t="s">
        <v>46717</v>
      </c>
      <c r="F11545" t="s">
        <v>55931</v>
      </c>
    </row>
    <row r="11546" spans="5:6" x14ac:dyDescent="0.3">
      <c r="E11546" t="s">
        <v>46909</v>
      </c>
      <c r="F11546" t="s">
        <v>55932</v>
      </c>
    </row>
    <row r="11547" spans="5:6" x14ac:dyDescent="0.3">
      <c r="E11547" t="s">
        <v>46910</v>
      </c>
      <c r="F11547" t="s">
        <v>55930</v>
      </c>
    </row>
    <row r="11548" spans="5:6" x14ac:dyDescent="0.3">
      <c r="E11548" t="s">
        <v>46911</v>
      </c>
      <c r="F11548" t="s">
        <v>55931</v>
      </c>
    </row>
    <row r="11549" spans="5:6" x14ac:dyDescent="0.3">
      <c r="E11549" t="s">
        <v>46912</v>
      </c>
      <c r="F11549" t="s">
        <v>55932</v>
      </c>
    </row>
    <row r="11550" spans="5:6" x14ac:dyDescent="0.3">
      <c r="E11550" t="s">
        <v>46913</v>
      </c>
      <c r="F11550" t="s">
        <v>55930</v>
      </c>
    </row>
    <row r="11551" spans="5:6" x14ac:dyDescent="0.3">
      <c r="E11551" t="s">
        <v>46914</v>
      </c>
      <c r="F11551" t="s">
        <v>55930</v>
      </c>
    </row>
    <row r="11552" spans="5:6" x14ac:dyDescent="0.3">
      <c r="E11552" t="s">
        <v>41667</v>
      </c>
      <c r="F11552" t="s">
        <v>55931</v>
      </c>
    </row>
    <row r="11553" spans="5:6" x14ac:dyDescent="0.3">
      <c r="E11553" t="s">
        <v>46915</v>
      </c>
      <c r="F11553" t="s">
        <v>55932</v>
      </c>
    </row>
    <row r="11554" spans="5:6" x14ac:dyDescent="0.3">
      <c r="E11554" t="s">
        <v>46674</v>
      </c>
      <c r="F11554" t="s">
        <v>55930</v>
      </c>
    </row>
    <row r="11555" spans="5:6" x14ac:dyDescent="0.3">
      <c r="E11555" t="s">
        <v>46916</v>
      </c>
      <c r="F11555" t="s">
        <v>55931</v>
      </c>
    </row>
    <row r="11556" spans="5:6" x14ac:dyDescent="0.3">
      <c r="E11556" t="s">
        <v>41469</v>
      </c>
      <c r="F11556" t="s">
        <v>55932</v>
      </c>
    </row>
    <row r="11557" spans="5:6" x14ac:dyDescent="0.3">
      <c r="E11557" t="s">
        <v>46917</v>
      </c>
      <c r="F11557" t="s">
        <v>55930</v>
      </c>
    </row>
    <row r="11558" spans="5:6" x14ac:dyDescent="0.3">
      <c r="E11558" t="s">
        <v>41469</v>
      </c>
      <c r="F11558" t="s">
        <v>55931</v>
      </c>
    </row>
    <row r="11559" spans="5:6" x14ac:dyDescent="0.3">
      <c r="E11559" t="s">
        <v>46918</v>
      </c>
      <c r="F11559" t="s">
        <v>55932</v>
      </c>
    </row>
    <row r="11560" spans="5:6" x14ac:dyDescent="0.3">
      <c r="E11560" t="s">
        <v>46919</v>
      </c>
      <c r="F11560" t="s">
        <v>55932</v>
      </c>
    </row>
    <row r="11561" spans="5:6" x14ac:dyDescent="0.3">
      <c r="E11561" t="s">
        <v>46920</v>
      </c>
      <c r="F11561" t="s">
        <v>55930</v>
      </c>
    </row>
    <row r="11562" spans="5:6" x14ac:dyDescent="0.3">
      <c r="E11562" t="s">
        <v>46921</v>
      </c>
      <c r="F11562" t="s">
        <v>55931</v>
      </c>
    </row>
    <row r="11563" spans="5:6" x14ac:dyDescent="0.3">
      <c r="E11563" t="s">
        <v>46922</v>
      </c>
      <c r="F11563" t="s">
        <v>55930</v>
      </c>
    </row>
    <row r="11564" spans="5:6" x14ac:dyDescent="0.3">
      <c r="E11564" t="s">
        <v>46923</v>
      </c>
      <c r="F11564" t="s">
        <v>55932</v>
      </c>
    </row>
    <row r="11565" spans="5:6" x14ac:dyDescent="0.3">
      <c r="E11565" t="s">
        <v>46924</v>
      </c>
      <c r="F11565" t="s">
        <v>55932</v>
      </c>
    </row>
    <row r="11566" spans="5:6" x14ac:dyDescent="0.3">
      <c r="E11566" t="s">
        <v>39966</v>
      </c>
      <c r="F11566" t="s">
        <v>55930</v>
      </c>
    </row>
    <row r="11567" spans="5:6" x14ac:dyDescent="0.3">
      <c r="E11567" t="s">
        <v>46925</v>
      </c>
      <c r="F11567" t="s">
        <v>55931</v>
      </c>
    </row>
    <row r="11568" spans="5:6" x14ac:dyDescent="0.3">
      <c r="E11568" t="s">
        <v>39966</v>
      </c>
      <c r="F11568" t="s">
        <v>55932</v>
      </c>
    </row>
    <row r="11569" spans="5:6" x14ac:dyDescent="0.3">
      <c r="E11569" t="s">
        <v>46893</v>
      </c>
      <c r="F11569" t="s">
        <v>55930</v>
      </c>
    </row>
    <row r="11570" spans="5:6" x14ac:dyDescent="0.3">
      <c r="E11570" t="s">
        <v>5414</v>
      </c>
      <c r="F11570" t="s">
        <v>55932</v>
      </c>
    </row>
    <row r="11571" spans="5:6" x14ac:dyDescent="0.3">
      <c r="E11571" t="s">
        <v>46926</v>
      </c>
      <c r="F11571" t="s">
        <v>55932</v>
      </c>
    </row>
    <row r="11572" spans="5:6" x14ac:dyDescent="0.3">
      <c r="E11572" t="s">
        <v>46927</v>
      </c>
      <c r="F11572" t="s">
        <v>55930</v>
      </c>
    </row>
    <row r="11573" spans="5:6" x14ac:dyDescent="0.3">
      <c r="E11573" t="s">
        <v>39966</v>
      </c>
      <c r="F11573" t="s">
        <v>55931</v>
      </c>
    </row>
    <row r="11574" spans="5:6" x14ac:dyDescent="0.3">
      <c r="E11574" t="s">
        <v>39966</v>
      </c>
      <c r="F11574" t="s">
        <v>55932</v>
      </c>
    </row>
    <row r="11575" spans="5:6" x14ac:dyDescent="0.3">
      <c r="E11575" t="s">
        <v>46928</v>
      </c>
      <c r="F11575" t="s">
        <v>55930</v>
      </c>
    </row>
    <row r="11576" spans="5:6" x14ac:dyDescent="0.3">
      <c r="E11576" t="s">
        <v>43294</v>
      </c>
      <c r="F11576" t="s">
        <v>55931</v>
      </c>
    </row>
    <row r="11577" spans="5:6" x14ac:dyDescent="0.3">
      <c r="E11577" t="s">
        <v>46929</v>
      </c>
      <c r="F11577" t="s">
        <v>55932</v>
      </c>
    </row>
    <row r="11578" spans="5:6" x14ac:dyDescent="0.3">
      <c r="E11578" t="s">
        <v>46926</v>
      </c>
      <c r="F11578" t="s">
        <v>55930</v>
      </c>
    </row>
    <row r="11579" spans="5:6" x14ac:dyDescent="0.3">
      <c r="E11579" t="s">
        <v>46930</v>
      </c>
      <c r="F11579" t="s">
        <v>55931</v>
      </c>
    </row>
    <row r="11580" spans="5:6" x14ac:dyDescent="0.3">
      <c r="E11580" t="s">
        <v>46931</v>
      </c>
      <c r="F11580" t="s">
        <v>55932</v>
      </c>
    </row>
    <row r="11581" spans="5:6" x14ac:dyDescent="0.3">
      <c r="E11581" t="s">
        <v>45310</v>
      </c>
      <c r="F11581" t="s">
        <v>55932</v>
      </c>
    </row>
    <row r="11582" spans="5:6" x14ac:dyDescent="0.3">
      <c r="E11582" t="s">
        <v>46932</v>
      </c>
      <c r="F11582" t="s">
        <v>55932</v>
      </c>
    </row>
    <row r="11583" spans="5:6" x14ac:dyDescent="0.3">
      <c r="E11583" t="s">
        <v>39966</v>
      </c>
      <c r="F11583" t="s">
        <v>55930</v>
      </c>
    </row>
    <row r="11584" spans="5:6" x14ac:dyDescent="0.3">
      <c r="E11584" t="s">
        <v>46933</v>
      </c>
      <c r="F11584" t="s">
        <v>55931</v>
      </c>
    </row>
    <row r="11585" spans="5:6" x14ac:dyDescent="0.3">
      <c r="E11585" t="s">
        <v>46934</v>
      </c>
      <c r="F11585" t="s">
        <v>55932</v>
      </c>
    </row>
    <row r="11586" spans="5:6" x14ac:dyDescent="0.3">
      <c r="E11586" t="s">
        <v>46935</v>
      </c>
      <c r="F11586" t="s">
        <v>55930</v>
      </c>
    </row>
    <row r="11587" spans="5:6" x14ac:dyDescent="0.3">
      <c r="E11587" t="s">
        <v>46936</v>
      </c>
      <c r="F11587" t="s">
        <v>55932</v>
      </c>
    </row>
    <row r="11588" spans="5:6" x14ac:dyDescent="0.3">
      <c r="E11588" t="s">
        <v>46907</v>
      </c>
      <c r="F11588" t="s">
        <v>55932</v>
      </c>
    </row>
    <row r="11589" spans="5:6" x14ac:dyDescent="0.3">
      <c r="E11589" t="s">
        <v>46937</v>
      </c>
      <c r="F11589" t="s">
        <v>55930</v>
      </c>
    </row>
    <row r="11590" spans="5:6" x14ac:dyDescent="0.3">
      <c r="E11590" t="s">
        <v>46938</v>
      </c>
      <c r="F11590" t="s">
        <v>55931</v>
      </c>
    </row>
    <row r="11591" spans="5:6" x14ac:dyDescent="0.3">
      <c r="E11591" t="s">
        <v>44253</v>
      </c>
      <c r="F11591" t="s">
        <v>55932</v>
      </c>
    </row>
    <row r="11592" spans="5:6" x14ac:dyDescent="0.3">
      <c r="E11592" t="s">
        <v>46922</v>
      </c>
      <c r="F11592" t="s">
        <v>55930</v>
      </c>
    </row>
    <row r="11593" spans="5:6" x14ac:dyDescent="0.3">
      <c r="E11593" t="s">
        <v>46906</v>
      </c>
      <c r="F11593" t="s">
        <v>55931</v>
      </c>
    </row>
    <row r="11594" spans="5:6" x14ac:dyDescent="0.3">
      <c r="E11594" t="s">
        <v>46939</v>
      </c>
      <c r="F11594" t="s">
        <v>55932</v>
      </c>
    </row>
    <row r="11595" spans="5:6" x14ac:dyDescent="0.3">
      <c r="E11595" t="s">
        <v>46940</v>
      </c>
      <c r="F11595" t="s">
        <v>55932</v>
      </c>
    </row>
    <row r="11596" spans="5:6" x14ac:dyDescent="0.3">
      <c r="E11596" t="s">
        <v>44778</v>
      </c>
      <c r="F11596" t="s">
        <v>55930</v>
      </c>
    </row>
    <row r="11597" spans="5:6" x14ac:dyDescent="0.3">
      <c r="E11597" t="s">
        <v>40215</v>
      </c>
      <c r="F11597" t="s">
        <v>55931</v>
      </c>
    </row>
    <row r="11598" spans="5:6" x14ac:dyDescent="0.3">
      <c r="E11598" t="s">
        <v>46941</v>
      </c>
      <c r="F11598" t="s">
        <v>55932</v>
      </c>
    </row>
    <row r="11599" spans="5:6" x14ac:dyDescent="0.3">
      <c r="E11599" t="s">
        <v>42325</v>
      </c>
      <c r="F11599" t="s">
        <v>55930</v>
      </c>
    </row>
    <row r="11600" spans="5:6" x14ac:dyDescent="0.3">
      <c r="E11600" t="s">
        <v>46942</v>
      </c>
      <c r="F11600" t="s">
        <v>55931</v>
      </c>
    </row>
    <row r="11601" spans="5:6" x14ac:dyDescent="0.3">
      <c r="E11601" t="s">
        <v>39966</v>
      </c>
      <c r="F11601" t="s">
        <v>55930</v>
      </c>
    </row>
    <row r="11602" spans="5:6" x14ac:dyDescent="0.3">
      <c r="E11602" t="s">
        <v>42829</v>
      </c>
      <c r="F11602" t="s">
        <v>55931</v>
      </c>
    </row>
    <row r="11603" spans="5:6" x14ac:dyDescent="0.3">
      <c r="E11603" t="s">
        <v>46943</v>
      </c>
      <c r="F11603" t="s">
        <v>55932</v>
      </c>
    </row>
    <row r="11604" spans="5:6" x14ac:dyDescent="0.3">
      <c r="E11604" t="s">
        <v>46944</v>
      </c>
      <c r="F11604" t="s">
        <v>55932</v>
      </c>
    </row>
    <row r="11605" spans="5:6" x14ac:dyDescent="0.3">
      <c r="E11605" t="s">
        <v>46945</v>
      </c>
      <c r="F11605" t="s">
        <v>55930</v>
      </c>
    </row>
    <row r="11606" spans="5:6" x14ac:dyDescent="0.3">
      <c r="E11606" t="s">
        <v>46946</v>
      </c>
      <c r="F11606" t="s">
        <v>55932</v>
      </c>
    </row>
    <row r="11607" spans="5:6" x14ac:dyDescent="0.3">
      <c r="E11607" t="s">
        <v>40739</v>
      </c>
      <c r="F11607" t="s">
        <v>55932</v>
      </c>
    </row>
    <row r="11608" spans="5:6" x14ac:dyDescent="0.3">
      <c r="E11608" t="s">
        <v>42379</v>
      </c>
      <c r="F11608" t="s">
        <v>55930</v>
      </c>
    </row>
    <row r="11609" spans="5:6" x14ac:dyDescent="0.3">
      <c r="E11609" t="s">
        <v>46947</v>
      </c>
      <c r="F11609" t="s">
        <v>55930</v>
      </c>
    </row>
    <row r="11610" spans="5:6" x14ac:dyDescent="0.3">
      <c r="E11610" t="s">
        <v>46948</v>
      </c>
      <c r="F11610" t="s">
        <v>55931</v>
      </c>
    </row>
    <row r="11611" spans="5:6" x14ac:dyDescent="0.3">
      <c r="E11611" t="s">
        <v>46948</v>
      </c>
      <c r="F11611" t="s">
        <v>55932</v>
      </c>
    </row>
    <row r="11612" spans="5:6" x14ac:dyDescent="0.3">
      <c r="E11612" t="s">
        <v>41205</v>
      </c>
      <c r="F11612" t="s">
        <v>55930</v>
      </c>
    </row>
    <row r="11613" spans="5:6" x14ac:dyDescent="0.3">
      <c r="E11613" t="s">
        <v>40873</v>
      </c>
      <c r="F11613" t="s">
        <v>55932</v>
      </c>
    </row>
    <row r="11614" spans="5:6" x14ac:dyDescent="0.3">
      <c r="E11614" t="s">
        <v>42430</v>
      </c>
      <c r="F11614" t="s">
        <v>55932</v>
      </c>
    </row>
    <row r="11615" spans="5:6" x14ac:dyDescent="0.3">
      <c r="E11615" t="s">
        <v>39966</v>
      </c>
      <c r="F11615" t="s">
        <v>55930</v>
      </c>
    </row>
    <row r="11616" spans="5:6" x14ac:dyDescent="0.3">
      <c r="E11616" t="s">
        <v>39966</v>
      </c>
      <c r="F11616" t="s">
        <v>55931</v>
      </c>
    </row>
    <row r="11617" spans="5:6" x14ac:dyDescent="0.3">
      <c r="E11617" t="s">
        <v>46949</v>
      </c>
      <c r="F11617" t="s">
        <v>55932</v>
      </c>
    </row>
    <row r="11618" spans="5:6" x14ac:dyDescent="0.3">
      <c r="E11618" t="s">
        <v>41805</v>
      </c>
      <c r="F11618" t="s">
        <v>55932</v>
      </c>
    </row>
    <row r="11619" spans="5:6" x14ac:dyDescent="0.3">
      <c r="E11619" t="s">
        <v>46950</v>
      </c>
      <c r="F11619" t="s">
        <v>55932</v>
      </c>
    </row>
    <row r="11620" spans="5:6" x14ac:dyDescent="0.3">
      <c r="E11620" t="s">
        <v>46871</v>
      </c>
      <c r="F11620" t="s">
        <v>55930</v>
      </c>
    </row>
    <row r="11621" spans="5:6" x14ac:dyDescent="0.3">
      <c r="E11621" t="s">
        <v>46871</v>
      </c>
      <c r="F11621" t="s">
        <v>55931</v>
      </c>
    </row>
    <row r="11622" spans="5:6" x14ac:dyDescent="0.3">
      <c r="E11622" t="s">
        <v>46951</v>
      </c>
      <c r="F11622" t="s">
        <v>55932</v>
      </c>
    </row>
    <row r="11623" spans="5:6" x14ac:dyDescent="0.3">
      <c r="E11623" t="s">
        <v>46015</v>
      </c>
      <c r="F11623" t="s">
        <v>55930</v>
      </c>
    </row>
    <row r="11624" spans="5:6" x14ac:dyDescent="0.3">
      <c r="E11624" t="s">
        <v>46906</v>
      </c>
      <c r="F11624" t="s">
        <v>55931</v>
      </c>
    </row>
    <row r="11625" spans="5:6" x14ac:dyDescent="0.3">
      <c r="E11625" t="s">
        <v>41445</v>
      </c>
      <c r="F11625" t="s">
        <v>55932</v>
      </c>
    </row>
    <row r="11626" spans="5:6" x14ac:dyDescent="0.3">
      <c r="E11626" t="s">
        <v>46952</v>
      </c>
      <c r="F11626" t="s">
        <v>55930</v>
      </c>
    </row>
    <row r="11627" spans="5:6" x14ac:dyDescent="0.3">
      <c r="E11627" t="s">
        <v>42444</v>
      </c>
      <c r="F11627" t="s">
        <v>55931</v>
      </c>
    </row>
    <row r="11628" spans="5:6" x14ac:dyDescent="0.3">
      <c r="E11628" t="s">
        <v>46953</v>
      </c>
      <c r="F11628" t="s">
        <v>55932</v>
      </c>
    </row>
    <row r="11629" spans="5:6" x14ac:dyDescent="0.3">
      <c r="E11629" t="s">
        <v>46954</v>
      </c>
      <c r="F11629" t="s">
        <v>55930</v>
      </c>
    </row>
    <row r="11630" spans="5:6" x14ac:dyDescent="0.3">
      <c r="E11630" t="s">
        <v>44136</v>
      </c>
      <c r="F11630" t="s">
        <v>55931</v>
      </c>
    </row>
    <row r="11631" spans="5:6" x14ac:dyDescent="0.3">
      <c r="E11631" t="s">
        <v>46955</v>
      </c>
      <c r="F11631" t="s">
        <v>55932</v>
      </c>
    </row>
    <row r="11632" spans="5:6" x14ac:dyDescent="0.3">
      <c r="E11632" t="s">
        <v>46956</v>
      </c>
      <c r="F11632" t="s">
        <v>55930</v>
      </c>
    </row>
    <row r="11633" spans="5:6" x14ac:dyDescent="0.3">
      <c r="E11633" t="s">
        <v>46957</v>
      </c>
      <c r="F11633" t="s">
        <v>55931</v>
      </c>
    </row>
    <row r="11634" spans="5:6" x14ac:dyDescent="0.3">
      <c r="E11634" t="s">
        <v>43173</v>
      </c>
      <c r="F11634" t="s">
        <v>55932</v>
      </c>
    </row>
    <row r="11635" spans="5:6" x14ac:dyDescent="0.3">
      <c r="E11635" t="s">
        <v>43616</v>
      </c>
      <c r="F11635" t="s">
        <v>55930</v>
      </c>
    </row>
    <row r="11636" spans="5:6" x14ac:dyDescent="0.3">
      <c r="E11636" t="s">
        <v>46958</v>
      </c>
      <c r="F11636" t="s">
        <v>55931</v>
      </c>
    </row>
    <row r="11637" spans="5:6" x14ac:dyDescent="0.3">
      <c r="E11637" t="s">
        <v>43872</v>
      </c>
      <c r="F11637" t="s">
        <v>55932</v>
      </c>
    </row>
    <row r="11638" spans="5:6" x14ac:dyDescent="0.3">
      <c r="E11638" t="s">
        <v>46959</v>
      </c>
      <c r="F11638" t="s">
        <v>55930</v>
      </c>
    </row>
    <row r="11639" spans="5:6" x14ac:dyDescent="0.3">
      <c r="E11639" t="s">
        <v>44638</v>
      </c>
      <c r="F11639" t="s">
        <v>55931</v>
      </c>
    </row>
    <row r="11640" spans="5:6" x14ac:dyDescent="0.3">
      <c r="E11640" t="s">
        <v>46960</v>
      </c>
      <c r="F11640" t="s">
        <v>55932</v>
      </c>
    </row>
    <row r="11641" spans="5:6" x14ac:dyDescent="0.3">
      <c r="E11641" t="s">
        <v>46961</v>
      </c>
      <c r="F11641" t="s">
        <v>55932</v>
      </c>
    </row>
    <row r="11642" spans="5:6" x14ac:dyDescent="0.3">
      <c r="E11642" t="s">
        <v>40243</v>
      </c>
      <c r="F11642" t="s">
        <v>55932</v>
      </c>
    </row>
    <row r="11643" spans="5:6" x14ac:dyDescent="0.3">
      <c r="E11643" t="s">
        <v>46962</v>
      </c>
      <c r="F11643" t="s">
        <v>55932</v>
      </c>
    </row>
    <row r="11644" spans="5:6" x14ac:dyDescent="0.3">
      <c r="E11644" t="s">
        <v>46509</v>
      </c>
      <c r="F11644" t="s">
        <v>55930</v>
      </c>
    </row>
    <row r="11645" spans="5:6" x14ac:dyDescent="0.3">
      <c r="E11645" t="s">
        <v>46963</v>
      </c>
      <c r="F11645" t="s">
        <v>55931</v>
      </c>
    </row>
    <row r="11646" spans="5:6" x14ac:dyDescent="0.3">
      <c r="E11646" t="s">
        <v>46964</v>
      </c>
      <c r="F11646" t="s">
        <v>55932</v>
      </c>
    </row>
    <row r="11647" spans="5:6" x14ac:dyDescent="0.3">
      <c r="E11647" t="s">
        <v>46965</v>
      </c>
      <c r="F11647" t="s">
        <v>55932</v>
      </c>
    </row>
    <row r="11648" spans="5:6" x14ac:dyDescent="0.3">
      <c r="E11648" t="s">
        <v>46966</v>
      </c>
      <c r="F11648" t="s">
        <v>55930</v>
      </c>
    </row>
    <row r="11649" spans="5:6" x14ac:dyDescent="0.3">
      <c r="E11649" t="s">
        <v>46967</v>
      </c>
      <c r="F11649" t="s">
        <v>55931</v>
      </c>
    </row>
    <row r="11650" spans="5:6" x14ac:dyDescent="0.3">
      <c r="E11650" t="s">
        <v>46968</v>
      </c>
      <c r="F11650" t="s">
        <v>55932</v>
      </c>
    </row>
    <row r="11651" spans="5:6" x14ac:dyDescent="0.3">
      <c r="E11651" t="s">
        <v>40367</v>
      </c>
      <c r="F11651" t="s">
        <v>55932</v>
      </c>
    </row>
    <row r="11652" spans="5:6" x14ac:dyDescent="0.3">
      <c r="E11652" t="s">
        <v>46969</v>
      </c>
      <c r="F11652" t="s">
        <v>55932</v>
      </c>
    </row>
    <row r="11653" spans="5:6" x14ac:dyDescent="0.3">
      <c r="E11653" t="s">
        <v>46970</v>
      </c>
      <c r="F11653" t="s">
        <v>55932</v>
      </c>
    </row>
    <row r="11654" spans="5:6" x14ac:dyDescent="0.3">
      <c r="E11654" t="s">
        <v>46971</v>
      </c>
      <c r="F11654" t="s">
        <v>55930</v>
      </c>
    </row>
    <row r="11655" spans="5:6" x14ac:dyDescent="0.3">
      <c r="E11655" t="s">
        <v>46972</v>
      </c>
      <c r="F11655" t="s">
        <v>55931</v>
      </c>
    </row>
    <row r="11656" spans="5:6" x14ac:dyDescent="0.3">
      <c r="E11656" t="s">
        <v>46973</v>
      </c>
      <c r="F11656" t="s">
        <v>55932</v>
      </c>
    </row>
    <row r="11657" spans="5:6" x14ac:dyDescent="0.3">
      <c r="E11657" t="s">
        <v>46974</v>
      </c>
      <c r="F11657" t="s">
        <v>55932</v>
      </c>
    </row>
    <row r="11658" spans="5:6" x14ac:dyDescent="0.3">
      <c r="E11658" t="s">
        <v>46975</v>
      </c>
      <c r="F11658" t="s">
        <v>55932</v>
      </c>
    </row>
    <row r="11659" spans="5:6" x14ac:dyDescent="0.3">
      <c r="E11659" t="s">
        <v>46976</v>
      </c>
      <c r="F11659" t="s">
        <v>55930</v>
      </c>
    </row>
    <row r="11660" spans="5:6" x14ac:dyDescent="0.3">
      <c r="E11660" t="s">
        <v>46976</v>
      </c>
      <c r="F11660" t="s">
        <v>55931</v>
      </c>
    </row>
    <row r="11661" spans="5:6" x14ac:dyDescent="0.3">
      <c r="E11661" t="s">
        <v>46977</v>
      </c>
      <c r="F11661" t="s">
        <v>55930</v>
      </c>
    </row>
    <row r="11662" spans="5:6" x14ac:dyDescent="0.3">
      <c r="E11662" t="s">
        <v>46978</v>
      </c>
      <c r="F11662" t="s">
        <v>55931</v>
      </c>
    </row>
    <row r="11663" spans="5:6" x14ac:dyDescent="0.3">
      <c r="E11663" t="s">
        <v>46979</v>
      </c>
      <c r="F11663" t="s">
        <v>55932</v>
      </c>
    </row>
    <row r="11664" spans="5:6" x14ac:dyDescent="0.3">
      <c r="E11664" t="s">
        <v>45898</v>
      </c>
      <c r="F11664" t="s">
        <v>55930</v>
      </c>
    </row>
    <row r="11665" spans="5:6" x14ac:dyDescent="0.3">
      <c r="E11665" t="s">
        <v>46980</v>
      </c>
      <c r="F11665" t="s">
        <v>55931</v>
      </c>
    </row>
    <row r="11666" spans="5:6" x14ac:dyDescent="0.3">
      <c r="E11666" t="s">
        <v>46457</v>
      </c>
      <c r="F11666" t="s">
        <v>55932</v>
      </c>
    </row>
    <row r="11667" spans="5:6" x14ac:dyDescent="0.3">
      <c r="E11667" t="s">
        <v>46981</v>
      </c>
      <c r="F11667" t="s">
        <v>55932</v>
      </c>
    </row>
    <row r="11668" spans="5:6" x14ac:dyDescent="0.3">
      <c r="E11668" t="s">
        <v>45949</v>
      </c>
      <c r="F11668" t="s">
        <v>55932</v>
      </c>
    </row>
    <row r="11669" spans="5:6" x14ac:dyDescent="0.3">
      <c r="E11669" t="s">
        <v>42136</v>
      </c>
      <c r="F11669" t="s">
        <v>55930</v>
      </c>
    </row>
    <row r="11670" spans="5:6" x14ac:dyDescent="0.3">
      <c r="E11670" t="s">
        <v>42283</v>
      </c>
      <c r="F11670" t="s">
        <v>55931</v>
      </c>
    </row>
    <row r="11671" spans="5:6" x14ac:dyDescent="0.3">
      <c r="E11671" t="s">
        <v>46528</v>
      </c>
      <c r="F11671" t="s">
        <v>55932</v>
      </c>
    </row>
    <row r="11672" spans="5:6" x14ac:dyDescent="0.3">
      <c r="E11672" t="s">
        <v>46528</v>
      </c>
      <c r="F11672" t="s">
        <v>55932</v>
      </c>
    </row>
    <row r="11673" spans="5:6" x14ac:dyDescent="0.3">
      <c r="E11673" t="s">
        <v>46982</v>
      </c>
      <c r="F11673" t="s">
        <v>55932</v>
      </c>
    </row>
    <row r="11674" spans="5:6" x14ac:dyDescent="0.3">
      <c r="E11674" t="s">
        <v>39936</v>
      </c>
      <c r="F11674" t="s">
        <v>55930</v>
      </c>
    </row>
    <row r="11675" spans="5:6" x14ac:dyDescent="0.3">
      <c r="E11675" t="s">
        <v>46983</v>
      </c>
      <c r="F11675" t="s">
        <v>55931</v>
      </c>
    </row>
    <row r="11676" spans="5:6" x14ac:dyDescent="0.3">
      <c r="E11676" t="s">
        <v>46984</v>
      </c>
      <c r="F11676" t="s">
        <v>55932</v>
      </c>
    </row>
    <row r="11677" spans="5:6" x14ac:dyDescent="0.3">
      <c r="E11677" t="s">
        <v>45618</v>
      </c>
      <c r="F11677" t="s">
        <v>55932</v>
      </c>
    </row>
    <row r="11678" spans="5:6" x14ac:dyDescent="0.3">
      <c r="E11678" t="s">
        <v>46985</v>
      </c>
      <c r="F11678" t="s">
        <v>55932</v>
      </c>
    </row>
    <row r="11679" spans="5:6" x14ac:dyDescent="0.3">
      <c r="E11679" t="s">
        <v>46986</v>
      </c>
      <c r="F11679" t="s">
        <v>55930</v>
      </c>
    </row>
    <row r="11680" spans="5:6" x14ac:dyDescent="0.3">
      <c r="E11680" t="s">
        <v>41805</v>
      </c>
      <c r="F11680" t="s">
        <v>55931</v>
      </c>
    </row>
    <row r="11681" spans="5:6" x14ac:dyDescent="0.3">
      <c r="E11681" t="s">
        <v>41172</v>
      </c>
      <c r="F11681" t="s">
        <v>55932</v>
      </c>
    </row>
    <row r="11682" spans="5:6" x14ac:dyDescent="0.3">
      <c r="E11682" t="s">
        <v>46987</v>
      </c>
      <c r="F11682" t="s">
        <v>55930</v>
      </c>
    </row>
    <row r="11683" spans="5:6" x14ac:dyDescent="0.3">
      <c r="E11683" t="s">
        <v>46988</v>
      </c>
      <c r="F11683" t="s">
        <v>55931</v>
      </c>
    </row>
    <row r="11684" spans="5:6" x14ac:dyDescent="0.3">
      <c r="E11684" t="s">
        <v>40082</v>
      </c>
      <c r="F11684" t="s">
        <v>55932</v>
      </c>
    </row>
    <row r="11685" spans="5:6" x14ac:dyDescent="0.3">
      <c r="E11685" t="s">
        <v>45024</v>
      </c>
      <c r="F11685" t="s">
        <v>55932</v>
      </c>
    </row>
    <row r="11686" spans="5:6" x14ac:dyDescent="0.3">
      <c r="E11686" t="s">
        <v>40235</v>
      </c>
      <c r="F11686" t="s">
        <v>55932</v>
      </c>
    </row>
    <row r="11687" spans="5:6" x14ac:dyDescent="0.3">
      <c r="E11687" t="s">
        <v>46989</v>
      </c>
      <c r="F11687" t="s">
        <v>55930</v>
      </c>
    </row>
    <row r="11688" spans="5:6" x14ac:dyDescent="0.3">
      <c r="E11688" t="s">
        <v>46990</v>
      </c>
      <c r="F11688" t="s">
        <v>55932</v>
      </c>
    </row>
    <row r="11689" spans="5:6" x14ac:dyDescent="0.3">
      <c r="E11689" t="s">
        <v>46991</v>
      </c>
      <c r="F11689" t="s">
        <v>55930</v>
      </c>
    </row>
    <row r="11690" spans="5:6" x14ac:dyDescent="0.3">
      <c r="E11690" t="s">
        <v>43287</v>
      </c>
      <c r="F11690" t="s">
        <v>55931</v>
      </c>
    </row>
    <row r="11691" spans="5:6" x14ac:dyDescent="0.3">
      <c r="E11691" t="s">
        <v>41264</v>
      </c>
      <c r="F11691" t="s">
        <v>55932</v>
      </c>
    </row>
    <row r="11692" spans="5:6" x14ac:dyDescent="0.3">
      <c r="E11692" t="s">
        <v>44830</v>
      </c>
      <c r="F11692" t="s">
        <v>55932</v>
      </c>
    </row>
    <row r="11693" spans="5:6" x14ac:dyDescent="0.3">
      <c r="E11693" t="s">
        <v>42397</v>
      </c>
      <c r="F11693" t="s">
        <v>55930</v>
      </c>
    </row>
    <row r="11694" spans="5:6" x14ac:dyDescent="0.3">
      <c r="E11694" t="s">
        <v>46992</v>
      </c>
      <c r="F11694" t="s">
        <v>55931</v>
      </c>
    </row>
    <row r="11695" spans="5:6" x14ac:dyDescent="0.3">
      <c r="E11695" t="s">
        <v>46993</v>
      </c>
      <c r="F11695" t="s">
        <v>55932</v>
      </c>
    </row>
    <row r="11696" spans="5:6" x14ac:dyDescent="0.3">
      <c r="E11696" t="s">
        <v>46994</v>
      </c>
      <c r="F11696" t="s">
        <v>55932</v>
      </c>
    </row>
    <row r="11697" spans="5:6" x14ac:dyDescent="0.3">
      <c r="E11697" t="s">
        <v>46995</v>
      </c>
      <c r="F11697" t="s">
        <v>55932</v>
      </c>
    </row>
    <row r="11698" spans="5:6" x14ac:dyDescent="0.3">
      <c r="E11698" t="s">
        <v>46996</v>
      </c>
      <c r="F11698" t="s">
        <v>55930</v>
      </c>
    </row>
    <row r="11699" spans="5:6" x14ac:dyDescent="0.3">
      <c r="E11699" t="s">
        <v>46997</v>
      </c>
      <c r="F11699" t="s">
        <v>55931</v>
      </c>
    </row>
    <row r="11700" spans="5:6" x14ac:dyDescent="0.3">
      <c r="E11700" t="s">
        <v>46998</v>
      </c>
      <c r="F11700" t="s">
        <v>55932</v>
      </c>
    </row>
    <row r="11701" spans="5:6" x14ac:dyDescent="0.3">
      <c r="E11701" t="s">
        <v>46999</v>
      </c>
      <c r="F11701" t="s">
        <v>55932</v>
      </c>
    </row>
    <row r="11702" spans="5:6" x14ac:dyDescent="0.3">
      <c r="E11702" t="s">
        <v>43008</v>
      </c>
      <c r="F11702" t="s">
        <v>55932</v>
      </c>
    </row>
    <row r="11703" spans="5:6" x14ac:dyDescent="0.3">
      <c r="E11703" t="s">
        <v>47000</v>
      </c>
      <c r="F11703" t="s">
        <v>55930</v>
      </c>
    </row>
    <row r="11704" spans="5:6" x14ac:dyDescent="0.3">
      <c r="E11704" t="s">
        <v>47001</v>
      </c>
      <c r="F11704" t="s">
        <v>55931</v>
      </c>
    </row>
    <row r="11705" spans="5:6" x14ac:dyDescent="0.3">
      <c r="E11705" t="s">
        <v>47002</v>
      </c>
      <c r="F11705" t="s">
        <v>55932</v>
      </c>
    </row>
    <row r="11706" spans="5:6" x14ac:dyDescent="0.3">
      <c r="E11706" t="s">
        <v>47003</v>
      </c>
      <c r="F11706" t="s">
        <v>55932</v>
      </c>
    </row>
    <row r="11707" spans="5:6" x14ac:dyDescent="0.3">
      <c r="E11707" t="s">
        <v>46982</v>
      </c>
      <c r="F11707" t="s">
        <v>55932</v>
      </c>
    </row>
    <row r="11708" spans="5:6" x14ac:dyDescent="0.3">
      <c r="E11708" t="s">
        <v>47004</v>
      </c>
      <c r="F11708" t="s">
        <v>55930</v>
      </c>
    </row>
    <row r="11709" spans="5:6" x14ac:dyDescent="0.3">
      <c r="E11709" t="s">
        <v>1950</v>
      </c>
      <c r="F11709" t="s">
        <v>55931</v>
      </c>
    </row>
    <row r="11710" spans="5:6" x14ac:dyDescent="0.3">
      <c r="E11710" t="s">
        <v>45968</v>
      </c>
      <c r="F11710" t="s">
        <v>55932</v>
      </c>
    </row>
    <row r="11711" spans="5:6" x14ac:dyDescent="0.3">
      <c r="E11711" t="s">
        <v>47005</v>
      </c>
      <c r="F11711" t="s">
        <v>55932</v>
      </c>
    </row>
    <row r="11712" spans="5:6" x14ac:dyDescent="0.3">
      <c r="E11712" t="s">
        <v>46980</v>
      </c>
      <c r="F11712" t="s">
        <v>55932</v>
      </c>
    </row>
    <row r="11713" spans="5:6" x14ac:dyDescent="0.3">
      <c r="E11713" t="s">
        <v>47006</v>
      </c>
      <c r="F11713" t="s">
        <v>55932</v>
      </c>
    </row>
    <row r="11714" spans="5:6" x14ac:dyDescent="0.3">
      <c r="E11714" t="s">
        <v>39983</v>
      </c>
      <c r="F11714" t="s">
        <v>55930</v>
      </c>
    </row>
    <row r="11715" spans="5:6" x14ac:dyDescent="0.3">
      <c r="E11715" t="s">
        <v>44765</v>
      </c>
      <c r="F11715" t="s">
        <v>55931</v>
      </c>
    </row>
    <row r="11716" spans="5:6" x14ac:dyDescent="0.3">
      <c r="E11716" t="s">
        <v>47007</v>
      </c>
      <c r="F11716" t="s">
        <v>55932</v>
      </c>
    </row>
    <row r="11717" spans="5:6" x14ac:dyDescent="0.3">
      <c r="E11717" t="s">
        <v>47008</v>
      </c>
      <c r="F11717" t="s">
        <v>55932</v>
      </c>
    </row>
    <row r="11718" spans="5:6" x14ac:dyDescent="0.3">
      <c r="E11718" t="s">
        <v>43926</v>
      </c>
      <c r="F11718" t="s">
        <v>55932</v>
      </c>
    </row>
    <row r="11719" spans="5:6" x14ac:dyDescent="0.3">
      <c r="E11719" t="s">
        <v>47009</v>
      </c>
      <c r="F11719" t="s">
        <v>55932</v>
      </c>
    </row>
    <row r="11720" spans="5:6" x14ac:dyDescent="0.3">
      <c r="E11720" t="s">
        <v>47010</v>
      </c>
      <c r="F11720" t="s">
        <v>55930</v>
      </c>
    </row>
    <row r="11721" spans="5:6" x14ac:dyDescent="0.3">
      <c r="E11721" t="s">
        <v>47011</v>
      </c>
      <c r="F11721" t="s">
        <v>55931</v>
      </c>
    </row>
    <row r="11722" spans="5:6" x14ac:dyDescent="0.3">
      <c r="E11722" t="s">
        <v>47012</v>
      </c>
      <c r="F11722" t="s">
        <v>55932</v>
      </c>
    </row>
    <row r="11723" spans="5:6" x14ac:dyDescent="0.3">
      <c r="E11723" t="s">
        <v>47013</v>
      </c>
      <c r="F11723" t="s">
        <v>55930</v>
      </c>
    </row>
    <row r="11724" spans="5:6" x14ac:dyDescent="0.3">
      <c r="E11724" t="s">
        <v>47008</v>
      </c>
      <c r="F11724" t="s">
        <v>55931</v>
      </c>
    </row>
    <row r="11725" spans="5:6" x14ac:dyDescent="0.3">
      <c r="E11725" t="s">
        <v>47014</v>
      </c>
      <c r="F11725" t="s">
        <v>55932</v>
      </c>
    </row>
    <row r="11726" spans="5:6" x14ac:dyDescent="0.3">
      <c r="E11726" t="s">
        <v>47015</v>
      </c>
      <c r="F11726" t="s">
        <v>55932</v>
      </c>
    </row>
    <row r="11727" spans="5:6" x14ac:dyDescent="0.3">
      <c r="E11727" t="s">
        <v>47016</v>
      </c>
      <c r="F11727" t="s">
        <v>55932</v>
      </c>
    </row>
    <row r="11728" spans="5:6" x14ac:dyDescent="0.3">
      <c r="E11728" t="s">
        <v>47017</v>
      </c>
      <c r="F11728" t="s">
        <v>55932</v>
      </c>
    </row>
    <row r="11729" spans="5:6" x14ac:dyDescent="0.3">
      <c r="E11729" t="s">
        <v>47018</v>
      </c>
      <c r="F11729" t="s">
        <v>55930</v>
      </c>
    </row>
    <row r="11730" spans="5:6" x14ac:dyDescent="0.3">
      <c r="E11730" t="s">
        <v>47019</v>
      </c>
      <c r="F11730" t="s">
        <v>55931</v>
      </c>
    </row>
    <row r="11731" spans="5:6" x14ac:dyDescent="0.3">
      <c r="E11731" t="s">
        <v>47020</v>
      </c>
      <c r="F11731" t="s">
        <v>55932</v>
      </c>
    </row>
    <row r="11732" spans="5:6" x14ac:dyDescent="0.3">
      <c r="E11732" t="s">
        <v>47021</v>
      </c>
      <c r="F11732" t="s">
        <v>55932</v>
      </c>
    </row>
    <row r="11733" spans="5:6" x14ac:dyDescent="0.3">
      <c r="E11733" t="s">
        <v>46976</v>
      </c>
      <c r="F11733" t="s">
        <v>55932</v>
      </c>
    </row>
    <row r="11734" spans="5:6" x14ac:dyDescent="0.3">
      <c r="E11734" t="s">
        <v>47022</v>
      </c>
      <c r="F11734" t="s">
        <v>55930</v>
      </c>
    </row>
    <row r="11735" spans="5:6" x14ac:dyDescent="0.3">
      <c r="E11735" t="s">
        <v>47023</v>
      </c>
      <c r="F11735" t="s">
        <v>55931</v>
      </c>
    </row>
    <row r="11736" spans="5:6" x14ac:dyDescent="0.3">
      <c r="E11736" t="s">
        <v>44336</v>
      </c>
      <c r="F11736" t="s">
        <v>55932</v>
      </c>
    </row>
    <row r="11737" spans="5:6" x14ac:dyDescent="0.3">
      <c r="E11737" t="s">
        <v>47024</v>
      </c>
      <c r="F11737" t="s">
        <v>55930</v>
      </c>
    </row>
    <row r="11738" spans="5:6" x14ac:dyDescent="0.3">
      <c r="E11738" t="s">
        <v>6088</v>
      </c>
      <c r="F11738" t="s">
        <v>55931</v>
      </c>
    </row>
    <row r="11739" spans="5:6" x14ac:dyDescent="0.3">
      <c r="E11739" t="s">
        <v>41255</v>
      </c>
      <c r="F11739" t="s">
        <v>55932</v>
      </c>
    </row>
    <row r="11740" spans="5:6" x14ac:dyDescent="0.3">
      <c r="E11740" t="s">
        <v>47025</v>
      </c>
      <c r="F11740" t="s">
        <v>55930</v>
      </c>
    </row>
    <row r="11741" spans="5:6" x14ac:dyDescent="0.3">
      <c r="E11741" t="s">
        <v>47026</v>
      </c>
      <c r="F11741" t="s">
        <v>55931</v>
      </c>
    </row>
    <row r="11742" spans="5:6" x14ac:dyDescent="0.3">
      <c r="E11742" t="s">
        <v>47027</v>
      </c>
      <c r="F11742" t="s">
        <v>55932</v>
      </c>
    </row>
    <row r="11743" spans="5:6" x14ac:dyDescent="0.3">
      <c r="E11743" t="s">
        <v>47028</v>
      </c>
      <c r="F11743" t="s">
        <v>55932</v>
      </c>
    </row>
    <row r="11744" spans="5:6" x14ac:dyDescent="0.3">
      <c r="E11744" t="s">
        <v>47029</v>
      </c>
      <c r="F11744" t="s">
        <v>55932</v>
      </c>
    </row>
    <row r="11745" spans="5:6" x14ac:dyDescent="0.3">
      <c r="E11745" t="s">
        <v>44389</v>
      </c>
      <c r="F11745" t="s">
        <v>55930</v>
      </c>
    </row>
    <row r="11746" spans="5:6" x14ac:dyDescent="0.3">
      <c r="E11746" t="s">
        <v>47030</v>
      </c>
      <c r="F11746" t="s">
        <v>55931</v>
      </c>
    </row>
    <row r="11747" spans="5:6" x14ac:dyDescent="0.3">
      <c r="E11747" t="s">
        <v>47031</v>
      </c>
      <c r="F11747" t="s">
        <v>55932</v>
      </c>
    </row>
    <row r="11748" spans="5:6" x14ac:dyDescent="0.3">
      <c r="E11748" t="s">
        <v>47032</v>
      </c>
      <c r="F11748" t="s">
        <v>55930</v>
      </c>
    </row>
    <row r="11749" spans="5:6" x14ac:dyDescent="0.3">
      <c r="E11749" t="s">
        <v>47033</v>
      </c>
      <c r="F11749" t="s">
        <v>55931</v>
      </c>
    </row>
    <row r="11750" spans="5:6" x14ac:dyDescent="0.3">
      <c r="E11750" t="s">
        <v>47034</v>
      </c>
      <c r="F11750" t="s">
        <v>55932</v>
      </c>
    </row>
    <row r="11751" spans="5:6" x14ac:dyDescent="0.3">
      <c r="E11751" t="s">
        <v>47035</v>
      </c>
      <c r="F11751" t="s">
        <v>55932</v>
      </c>
    </row>
    <row r="11752" spans="5:6" x14ac:dyDescent="0.3">
      <c r="E11752" t="s">
        <v>47036</v>
      </c>
      <c r="F11752" t="s">
        <v>55932</v>
      </c>
    </row>
    <row r="11753" spans="5:6" x14ac:dyDescent="0.3">
      <c r="E11753" t="s">
        <v>47037</v>
      </c>
      <c r="F11753" t="s">
        <v>55930</v>
      </c>
    </row>
    <row r="11754" spans="5:6" x14ac:dyDescent="0.3">
      <c r="E11754" t="s">
        <v>43414</v>
      </c>
      <c r="F11754" t="s">
        <v>55931</v>
      </c>
    </row>
    <row r="11755" spans="5:6" x14ac:dyDescent="0.3">
      <c r="E11755" t="s">
        <v>47038</v>
      </c>
      <c r="F11755" t="s">
        <v>55932</v>
      </c>
    </row>
    <row r="11756" spans="5:6" x14ac:dyDescent="0.3">
      <c r="E11756" t="s">
        <v>47039</v>
      </c>
      <c r="F11756" t="s">
        <v>55932</v>
      </c>
    </row>
    <row r="11757" spans="5:6" x14ac:dyDescent="0.3">
      <c r="E11757" t="s">
        <v>44959</v>
      </c>
      <c r="F11757" t="s">
        <v>55932</v>
      </c>
    </row>
    <row r="11758" spans="5:6" x14ac:dyDescent="0.3">
      <c r="E11758" t="s">
        <v>44142</v>
      </c>
      <c r="F11758" t="s">
        <v>55930</v>
      </c>
    </row>
    <row r="11759" spans="5:6" x14ac:dyDescent="0.3">
      <c r="E11759" t="s">
        <v>44711</v>
      </c>
      <c r="F11759" t="s">
        <v>55931</v>
      </c>
    </row>
    <row r="11760" spans="5:6" x14ac:dyDescent="0.3">
      <c r="E11760" t="s">
        <v>47040</v>
      </c>
      <c r="F11760" t="s">
        <v>55932</v>
      </c>
    </row>
    <row r="11761" spans="5:6" x14ac:dyDescent="0.3">
      <c r="E11761" t="s">
        <v>47041</v>
      </c>
      <c r="F11761" t="s">
        <v>55930</v>
      </c>
    </row>
    <row r="11762" spans="5:6" x14ac:dyDescent="0.3">
      <c r="E11762" t="s">
        <v>47042</v>
      </c>
      <c r="F11762" t="s">
        <v>55931</v>
      </c>
    </row>
    <row r="11763" spans="5:6" x14ac:dyDescent="0.3">
      <c r="E11763" t="s">
        <v>47043</v>
      </c>
      <c r="F11763" t="s">
        <v>55932</v>
      </c>
    </row>
    <row r="11764" spans="5:6" x14ac:dyDescent="0.3">
      <c r="E11764" t="s">
        <v>42187</v>
      </c>
      <c r="F11764" t="s">
        <v>55932</v>
      </c>
    </row>
    <row r="11765" spans="5:6" x14ac:dyDescent="0.3">
      <c r="E11765" t="s">
        <v>43793</v>
      </c>
      <c r="F11765" t="s">
        <v>55932</v>
      </c>
    </row>
    <row r="11766" spans="5:6" x14ac:dyDescent="0.3">
      <c r="E11766" t="s">
        <v>40613</v>
      </c>
      <c r="F11766" t="s">
        <v>55930</v>
      </c>
    </row>
    <row r="11767" spans="5:6" x14ac:dyDescent="0.3">
      <c r="E11767" t="s">
        <v>47044</v>
      </c>
      <c r="F11767" t="s">
        <v>55931</v>
      </c>
    </row>
    <row r="11768" spans="5:6" x14ac:dyDescent="0.3">
      <c r="E11768" t="s">
        <v>47045</v>
      </c>
      <c r="F11768" t="s">
        <v>55932</v>
      </c>
    </row>
    <row r="11769" spans="5:6" x14ac:dyDescent="0.3">
      <c r="E11769" t="s">
        <v>47046</v>
      </c>
      <c r="F11769" t="s">
        <v>55930</v>
      </c>
    </row>
    <row r="11770" spans="5:6" x14ac:dyDescent="0.3">
      <c r="E11770" t="s">
        <v>41165</v>
      </c>
      <c r="F11770" t="s">
        <v>55931</v>
      </c>
    </row>
    <row r="11771" spans="5:6" x14ac:dyDescent="0.3">
      <c r="E11771" t="s">
        <v>39966</v>
      </c>
      <c r="F11771" t="s">
        <v>55932</v>
      </c>
    </row>
    <row r="11772" spans="5:6" x14ac:dyDescent="0.3">
      <c r="E11772" t="s">
        <v>41451</v>
      </c>
      <c r="F11772" t="s">
        <v>55932</v>
      </c>
    </row>
    <row r="11773" spans="5:6" x14ac:dyDescent="0.3">
      <c r="E11773" t="s">
        <v>47047</v>
      </c>
      <c r="F11773" t="s">
        <v>55932</v>
      </c>
    </row>
    <row r="11774" spans="5:6" x14ac:dyDescent="0.3">
      <c r="E11774" t="s">
        <v>47048</v>
      </c>
      <c r="F11774" t="s">
        <v>55932</v>
      </c>
    </row>
    <row r="11775" spans="5:6" x14ac:dyDescent="0.3">
      <c r="E11775" t="s">
        <v>47049</v>
      </c>
      <c r="F11775" t="s">
        <v>55930</v>
      </c>
    </row>
    <row r="11776" spans="5:6" x14ac:dyDescent="0.3">
      <c r="E11776" t="s">
        <v>47050</v>
      </c>
      <c r="F11776" t="s">
        <v>55931</v>
      </c>
    </row>
    <row r="11777" spans="5:6" x14ac:dyDescent="0.3">
      <c r="E11777" t="s">
        <v>47051</v>
      </c>
      <c r="F11777" t="s">
        <v>55932</v>
      </c>
    </row>
    <row r="11778" spans="5:6" x14ac:dyDescent="0.3">
      <c r="E11778" t="s">
        <v>47052</v>
      </c>
      <c r="F11778" t="s">
        <v>55932</v>
      </c>
    </row>
    <row r="11779" spans="5:6" x14ac:dyDescent="0.3">
      <c r="E11779" t="s">
        <v>44645</v>
      </c>
      <c r="F11779" t="s">
        <v>55932</v>
      </c>
    </row>
    <row r="11780" spans="5:6" x14ac:dyDescent="0.3">
      <c r="E11780" t="s">
        <v>47053</v>
      </c>
      <c r="F11780" t="s">
        <v>55930</v>
      </c>
    </row>
    <row r="11781" spans="5:6" x14ac:dyDescent="0.3">
      <c r="E11781" t="s">
        <v>47054</v>
      </c>
      <c r="F11781" t="s">
        <v>55931</v>
      </c>
    </row>
    <row r="11782" spans="5:6" x14ac:dyDescent="0.3">
      <c r="E11782" t="s">
        <v>47055</v>
      </c>
      <c r="F11782" t="s">
        <v>55932</v>
      </c>
    </row>
    <row r="11783" spans="5:6" x14ac:dyDescent="0.3">
      <c r="E11783" t="s">
        <v>47056</v>
      </c>
      <c r="F11783" t="s">
        <v>55932</v>
      </c>
    </row>
    <row r="11784" spans="5:6" x14ac:dyDescent="0.3">
      <c r="E11784" t="s">
        <v>47057</v>
      </c>
      <c r="F11784" t="s">
        <v>55932</v>
      </c>
    </row>
    <row r="11785" spans="5:6" x14ac:dyDescent="0.3">
      <c r="E11785" t="s">
        <v>47058</v>
      </c>
      <c r="F11785" t="s">
        <v>55932</v>
      </c>
    </row>
    <row r="11786" spans="5:6" x14ac:dyDescent="0.3">
      <c r="E11786" t="s">
        <v>47059</v>
      </c>
      <c r="F11786" t="s">
        <v>55930</v>
      </c>
    </row>
    <row r="11787" spans="5:6" x14ac:dyDescent="0.3">
      <c r="E11787" t="s">
        <v>43815</v>
      </c>
      <c r="F11787" t="s">
        <v>55931</v>
      </c>
    </row>
    <row r="11788" spans="5:6" x14ac:dyDescent="0.3">
      <c r="E11788" t="s">
        <v>47060</v>
      </c>
      <c r="F11788" t="s">
        <v>55932</v>
      </c>
    </row>
    <row r="11789" spans="5:6" x14ac:dyDescent="0.3">
      <c r="E11789" t="s">
        <v>47061</v>
      </c>
      <c r="F11789" t="s">
        <v>55932</v>
      </c>
    </row>
    <row r="11790" spans="5:6" x14ac:dyDescent="0.3">
      <c r="E11790" t="s">
        <v>47062</v>
      </c>
      <c r="F11790" t="s">
        <v>55932</v>
      </c>
    </row>
    <row r="11791" spans="5:6" x14ac:dyDescent="0.3">
      <c r="E11791" t="s">
        <v>47063</v>
      </c>
      <c r="F11791" t="s">
        <v>55930</v>
      </c>
    </row>
    <row r="11792" spans="5:6" x14ac:dyDescent="0.3">
      <c r="E11792" t="s">
        <v>47064</v>
      </c>
      <c r="F11792" t="s">
        <v>55931</v>
      </c>
    </row>
    <row r="11793" spans="5:6" x14ac:dyDescent="0.3">
      <c r="E11793" t="s">
        <v>47065</v>
      </c>
      <c r="F11793" t="s">
        <v>55932</v>
      </c>
    </row>
    <row r="11794" spans="5:6" x14ac:dyDescent="0.3">
      <c r="E11794" t="s">
        <v>47066</v>
      </c>
      <c r="F11794" t="s">
        <v>55932</v>
      </c>
    </row>
    <row r="11795" spans="5:6" x14ac:dyDescent="0.3">
      <c r="E11795" t="s">
        <v>40942</v>
      </c>
      <c r="F11795" t="s">
        <v>55930</v>
      </c>
    </row>
    <row r="11796" spans="5:6" x14ac:dyDescent="0.3">
      <c r="E11796" t="s">
        <v>41288</v>
      </c>
      <c r="F11796" t="s">
        <v>55931</v>
      </c>
    </row>
    <row r="11797" spans="5:6" x14ac:dyDescent="0.3">
      <c r="E11797" t="s">
        <v>47067</v>
      </c>
      <c r="F11797" t="s">
        <v>55932</v>
      </c>
    </row>
    <row r="11798" spans="5:6" x14ac:dyDescent="0.3">
      <c r="E11798" t="s">
        <v>47068</v>
      </c>
      <c r="F11798" t="s">
        <v>55932</v>
      </c>
    </row>
    <row r="11799" spans="5:6" x14ac:dyDescent="0.3">
      <c r="E11799" t="s">
        <v>47069</v>
      </c>
      <c r="F11799" t="s">
        <v>55932</v>
      </c>
    </row>
    <row r="11800" spans="5:6" x14ac:dyDescent="0.3">
      <c r="E11800" t="s">
        <v>47070</v>
      </c>
      <c r="F11800" t="s">
        <v>55930</v>
      </c>
    </row>
    <row r="11801" spans="5:6" x14ac:dyDescent="0.3">
      <c r="E11801" t="s">
        <v>47071</v>
      </c>
      <c r="F11801" t="s">
        <v>55931</v>
      </c>
    </row>
    <row r="11802" spans="5:6" x14ac:dyDescent="0.3">
      <c r="E11802" t="s">
        <v>47072</v>
      </c>
      <c r="F11802" t="s">
        <v>55932</v>
      </c>
    </row>
    <row r="11803" spans="5:6" x14ac:dyDescent="0.3">
      <c r="E11803" t="s">
        <v>40143</v>
      </c>
      <c r="F11803" t="s">
        <v>55932</v>
      </c>
    </row>
    <row r="11804" spans="5:6" x14ac:dyDescent="0.3">
      <c r="E11804" t="s">
        <v>47073</v>
      </c>
      <c r="F11804" t="s">
        <v>55932</v>
      </c>
    </row>
    <row r="11805" spans="5:6" x14ac:dyDescent="0.3">
      <c r="E11805" t="s">
        <v>47074</v>
      </c>
      <c r="F11805" t="s">
        <v>55932</v>
      </c>
    </row>
    <row r="11806" spans="5:6" x14ac:dyDescent="0.3">
      <c r="E11806" t="s">
        <v>41359</v>
      </c>
      <c r="F11806" t="s">
        <v>55930</v>
      </c>
    </row>
    <row r="11807" spans="5:6" x14ac:dyDescent="0.3">
      <c r="E11807" t="s">
        <v>2848</v>
      </c>
      <c r="F11807" t="s">
        <v>55931</v>
      </c>
    </row>
    <row r="11808" spans="5:6" x14ac:dyDescent="0.3">
      <c r="E11808" t="s">
        <v>47075</v>
      </c>
      <c r="F11808" t="s">
        <v>55932</v>
      </c>
    </row>
    <row r="11809" spans="5:6" x14ac:dyDescent="0.3">
      <c r="E11809" t="s">
        <v>47076</v>
      </c>
      <c r="F11809" t="s">
        <v>55932</v>
      </c>
    </row>
    <row r="11810" spans="5:6" x14ac:dyDescent="0.3">
      <c r="E11810" t="s">
        <v>44677</v>
      </c>
      <c r="F11810" t="s">
        <v>55930</v>
      </c>
    </row>
    <row r="11811" spans="5:6" x14ac:dyDescent="0.3">
      <c r="E11811" t="s">
        <v>44603</v>
      </c>
      <c r="F11811" t="s">
        <v>55931</v>
      </c>
    </row>
    <row r="11812" spans="5:6" x14ac:dyDescent="0.3">
      <c r="E11812" t="s">
        <v>47077</v>
      </c>
      <c r="F11812" t="s">
        <v>55932</v>
      </c>
    </row>
    <row r="11813" spans="5:6" x14ac:dyDescent="0.3">
      <c r="E11813" t="s">
        <v>40762</v>
      </c>
      <c r="F11813" t="s">
        <v>55932</v>
      </c>
    </row>
    <row r="11814" spans="5:6" x14ac:dyDescent="0.3">
      <c r="E11814" t="s">
        <v>47048</v>
      </c>
      <c r="F11814" t="s">
        <v>55932</v>
      </c>
    </row>
    <row r="11815" spans="5:6" x14ac:dyDescent="0.3">
      <c r="E11815" t="s">
        <v>47078</v>
      </c>
      <c r="F11815" t="s">
        <v>55930</v>
      </c>
    </row>
    <row r="11816" spans="5:6" x14ac:dyDescent="0.3">
      <c r="E11816" t="s">
        <v>41221</v>
      </c>
      <c r="F11816" t="s">
        <v>55930</v>
      </c>
    </row>
    <row r="11817" spans="5:6" x14ac:dyDescent="0.3">
      <c r="E11817" t="s">
        <v>47079</v>
      </c>
      <c r="F11817" t="s">
        <v>55931</v>
      </c>
    </row>
    <row r="11818" spans="5:6" x14ac:dyDescent="0.3">
      <c r="E11818" t="s">
        <v>40081</v>
      </c>
      <c r="F11818" t="s">
        <v>55932</v>
      </c>
    </row>
    <row r="11819" spans="5:6" x14ac:dyDescent="0.3">
      <c r="E11819" t="s">
        <v>47080</v>
      </c>
      <c r="F11819" t="s">
        <v>55932</v>
      </c>
    </row>
    <row r="11820" spans="5:6" x14ac:dyDescent="0.3">
      <c r="E11820" t="s">
        <v>44465</v>
      </c>
      <c r="F11820" t="s">
        <v>55932</v>
      </c>
    </row>
    <row r="11821" spans="5:6" x14ac:dyDescent="0.3">
      <c r="E11821" t="s">
        <v>47081</v>
      </c>
      <c r="F11821" t="s">
        <v>55930</v>
      </c>
    </row>
    <row r="11822" spans="5:6" x14ac:dyDescent="0.3">
      <c r="E11822" t="s">
        <v>39883</v>
      </c>
      <c r="F11822" t="s">
        <v>55931</v>
      </c>
    </row>
    <row r="11823" spans="5:6" x14ac:dyDescent="0.3">
      <c r="E11823" t="s">
        <v>40713</v>
      </c>
      <c r="F11823" t="s">
        <v>55932</v>
      </c>
    </row>
    <row r="11824" spans="5:6" x14ac:dyDescent="0.3">
      <c r="E11824" t="s">
        <v>47082</v>
      </c>
      <c r="F11824" t="s">
        <v>55932</v>
      </c>
    </row>
    <row r="11825" spans="5:6" x14ac:dyDescent="0.3">
      <c r="E11825" t="s">
        <v>44043</v>
      </c>
      <c r="F11825" t="s">
        <v>55930</v>
      </c>
    </row>
    <row r="11826" spans="5:6" x14ac:dyDescent="0.3">
      <c r="E11826" t="s">
        <v>46591</v>
      </c>
      <c r="F11826" t="s">
        <v>55931</v>
      </c>
    </row>
    <row r="11827" spans="5:6" x14ac:dyDescent="0.3">
      <c r="E11827" t="s">
        <v>47083</v>
      </c>
      <c r="F11827" t="s">
        <v>55932</v>
      </c>
    </row>
    <row r="11828" spans="5:6" x14ac:dyDescent="0.3">
      <c r="E11828" t="s">
        <v>47084</v>
      </c>
      <c r="F11828" t="s">
        <v>55930</v>
      </c>
    </row>
    <row r="11829" spans="5:6" x14ac:dyDescent="0.3">
      <c r="E11829" t="s">
        <v>47085</v>
      </c>
      <c r="F11829" t="s">
        <v>55931</v>
      </c>
    </row>
    <row r="11830" spans="5:6" x14ac:dyDescent="0.3">
      <c r="E11830" t="s">
        <v>7173</v>
      </c>
      <c r="F11830" t="s">
        <v>55932</v>
      </c>
    </row>
    <row r="11831" spans="5:6" x14ac:dyDescent="0.3">
      <c r="E11831" t="s">
        <v>44114</v>
      </c>
      <c r="F11831" t="s">
        <v>55932</v>
      </c>
    </row>
    <row r="11832" spans="5:6" x14ac:dyDescent="0.3">
      <c r="E11832" t="s">
        <v>42655</v>
      </c>
      <c r="F11832" t="s">
        <v>55932</v>
      </c>
    </row>
    <row r="11833" spans="5:6" x14ac:dyDescent="0.3">
      <c r="E11833" t="s">
        <v>47086</v>
      </c>
      <c r="F11833" t="s">
        <v>55930</v>
      </c>
    </row>
    <row r="11834" spans="5:6" x14ac:dyDescent="0.3">
      <c r="E11834" t="s">
        <v>45497</v>
      </c>
      <c r="F11834" t="s">
        <v>55931</v>
      </c>
    </row>
    <row r="11835" spans="5:6" x14ac:dyDescent="0.3">
      <c r="E11835" t="s">
        <v>44978</v>
      </c>
      <c r="F11835" t="s">
        <v>55932</v>
      </c>
    </row>
    <row r="11836" spans="5:6" x14ac:dyDescent="0.3">
      <c r="E11836" t="s">
        <v>47087</v>
      </c>
      <c r="F11836" t="s">
        <v>55932</v>
      </c>
    </row>
    <row r="11837" spans="5:6" x14ac:dyDescent="0.3">
      <c r="E11837" t="s">
        <v>41445</v>
      </c>
      <c r="F11837" t="s">
        <v>55930</v>
      </c>
    </row>
    <row r="11838" spans="5:6" x14ac:dyDescent="0.3">
      <c r="E11838" t="s">
        <v>5885</v>
      </c>
      <c r="F11838" t="s">
        <v>55931</v>
      </c>
    </row>
    <row r="11839" spans="5:6" x14ac:dyDescent="0.3">
      <c r="E11839" t="s">
        <v>47046</v>
      </c>
      <c r="F11839" t="s">
        <v>55932</v>
      </c>
    </row>
    <row r="11840" spans="5:6" x14ac:dyDescent="0.3">
      <c r="E11840" t="s">
        <v>47088</v>
      </c>
      <c r="F11840" t="s">
        <v>55932</v>
      </c>
    </row>
    <row r="11841" spans="5:6" x14ac:dyDescent="0.3">
      <c r="E11841" t="s">
        <v>46519</v>
      </c>
      <c r="F11841" t="s">
        <v>55932</v>
      </c>
    </row>
    <row r="11842" spans="5:6" x14ac:dyDescent="0.3">
      <c r="E11842" t="s">
        <v>47089</v>
      </c>
      <c r="F11842" t="s">
        <v>55930</v>
      </c>
    </row>
    <row r="11843" spans="5:6" x14ac:dyDescent="0.3">
      <c r="E11843" t="s">
        <v>47090</v>
      </c>
      <c r="F11843" t="s">
        <v>55931</v>
      </c>
    </row>
    <row r="11844" spans="5:6" x14ac:dyDescent="0.3">
      <c r="E11844" t="s">
        <v>43173</v>
      </c>
      <c r="F11844" t="s">
        <v>55932</v>
      </c>
    </row>
    <row r="11845" spans="5:6" x14ac:dyDescent="0.3">
      <c r="E11845" t="s">
        <v>47091</v>
      </c>
      <c r="F11845" t="s">
        <v>55930</v>
      </c>
    </row>
    <row r="11846" spans="5:6" x14ac:dyDescent="0.3">
      <c r="E11846" t="s">
        <v>47092</v>
      </c>
      <c r="F11846" t="s">
        <v>55932</v>
      </c>
    </row>
    <row r="11847" spans="5:6" x14ac:dyDescent="0.3">
      <c r="E11847" t="s">
        <v>47093</v>
      </c>
      <c r="F11847" t="s">
        <v>55932</v>
      </c>
    </row>
    <row r="11848" spans="5:6" x14ac:dyDescent="0.3">
      <c r="E11848" t="s">
        <v>47094</v>
      </c>
      <c r="F11848" t="s">
        <v>55930</v>
      </c>
    </row>
    <row r="11849" spans="5:6" x14ac:dyDescent="0.3">
      <c r="E11849" t="s">
        <v>47095</v>
      </c>
      <c r="F11849" t="s">
        <v>55931</v>
      </c>
    </row>
    <row r="11850" spans="5:6" x14ac:dyDescent="0.3">
      <c r="E11850" t="s">
        <v>42627</v>
      </c>
      <c r="F11850" t="s">
        <v>55932</v>
      </c>
    </row>
    <row r="11851" spans="5:6" x14ac:dyDescent="0.3">
      <c r="E11851" t="s">
        <v>47096</v>
      </c>
      <c r="F11851" t="s">
        <v>55930</v>
      </c>
    </row>
    <row r="11852" spans="5:6" x14ac:dyDescent="0.3">
      <c r="E11852" t="s">
        <v>3062</v>
      </c>
      <c r="F11852" t="s">
        <v>55931</v>
      </c>
    </row>
    <row r="11853" spans="5:6" x14ac:dyDescent="0.3">
      <c r="E11853" t="s">
        <v>47097</v>
      </c>
      <c r="F11853" t="s">
        <v>55932</v>
      </c>
    </row>
    <row r="11854" spans="5:6" x14ac:dyDescent="0.3">
      <c r="E11854" t="s">
        <v>47098</v>
      </c>
      <c r="F11854" t="s">
        <v>55932</v>
      </c>
    </row>
    <row r="11855" spans="5:6" x14ac:dyDescent="0.3">
      <c r="E11855" t="s">
        <v>39983</v>
      </c>
      <c r="F11855" t="s">
        <v>55932</v>
      </c>
    </row>
    <row r="11856" spans="5:6" x14ac:dyDescent="0.3">
      <c r="E11856" t="s">
        <v>47099</v>
      </c>
      <c r="F11856" t="s">
        <v>55930</v>
      </c>
    </row>
    <row r="11857" spans="5:6" x14ac:dyDescent="0.3">
      <c r="E11857" t="s">
        <v>46974</v>
      </c>
      <c r="F11857" t="s">
        <v>55931</v>
      </c>
    </row>
    <row r="11858" spans="5:6" x14ac:dyDescent="0.3">
      <c r="E11858" t="s">
        <v>47100</v>
      </c>
      <c r="F11858" t="s">
        <v>55932</v>
      </c>
    </row>
    <row r="11859" spans="5:6" x14ac:dyDescent="0.3">
      <c r="E11859" t="s">
        <v>47101</v>
      </c>
      <c r="F11859" t="s">
        <v>55930</v>
      </c>
    </row>
    <row r="11860" spans="5:6" x14ac:dyDescent="0.3">
      <c r="E11860" t="s">
        <v>47102</v>
      </c>
      <c r="F11860" t="s">
        <v>55931</v>
      </c>
    </row>
    <row r="11861" spans="5:6" x14ac:dyDescent="0.3">
      <c r="E11861" t="s">
        <v>2571</v>
      </c>
      <c r="F11861" t="s">
        <v>55932</v>
      </c>
    </row>
    <row r="11862" spans="5:6" x14ac:dyDescent="0.3">
      <c r="E11862" t="s">
        <v>46879</v>
      </c>
      <c r="F11862" t="s">
        <v>55930</v>
      </c>
    </row>
    <row r="11863" spans="5:6" x14ac:dyDescent="0.3">
      <c r="E11863" t="s">
        <v>47103</v>
      </c>
      <c r="F11863" t="s">
        <v>55931</v>
      </c>
    </row>
    <row r="11864" spans="5:6" x14ac:dyDescent="0.3">
      <c r="E11864" t="s">
        <v>3021</v>
      </c>
      <c r="F11864" t="s">
        <v>55932</v>
      </c>
    </row>
    <row r="11865" spans="5:6" x14ac:dyDescent="0.3">
      <c r="E11865" t="s">
        <v>44937</v>
      </c>
      <c r="F11865" t="s">
        <v>55932</v>
      </c>
    </row>
    <row r="11866" spans="5:6" x14ac:dyDescent="0.3">
      <c r="E11866" t="s">
        <v>47104</v>
      </c>
      <c r="F11866" t="s">
        <v>55932</v>
      </c>
    </row>
    <row r="11867" spans="5:6" x14ac:dyDescent="0.3">
      <c r="E11867" t="s">
        <v>47105</v>
      </c>
      <c r="F11867" t="s">
        <v>55932</v>
      </c>
    </row>
    <row r="11868" spans="5:6" x14ac:dyDescent="0.3">
      <c r="E11868" t="s">
        <v>47007</v>
      </c>
      <c r="F11868" t="s">
        <v>55930</v>
      </c>
    </row>
    <row r="11869" spans="5:6" x14ac:dyDescent="0.3">
      <c r="E11869" t="s">
        <v>44971</v>
      </c>
      <c r="F11869" t="s">
        <v>55931</v>
      </c>
    </row>
    <row r="11870" spans="5:6" x14ac:dyDescent="0.3">
      <c r="E11870" t="s">
        <v>47106</v>
      </c>
      <c r="F11870" t="s">
        <v>55932</v>
      </c>
    </row>
    <row r="11871" spans="5:6" x14ac:dyDescent="0.3">
      <c r="E11871" t="s">
        <v>47107</v>
      </c>
      <c r="F11871" t="s">
        <v>55932</v>
      </c>
    </row>
    <row r="11872" spans="5:6" x14ac:dyDescent="0.3">
      <c r="E11872" t="s">
        <v>47108</v>
      </c>
      <c r="F11872" t="s">
        <v>55932</v>
      </c>
    </row>
    <row r="11873" spans="5:6" x14ac:dyDescent="0.3">
      <c r="E11873" t="s">
        <v>47109</v>
      </c>
      <c r="F11873" t="s">
        <v>55932</v>
      </c>
    </row>
    <row r="11874" spans="5:6" x14ac:dyDescent="0.3">
      <c r="E11874" t="s">
        <v>47110</v>
      </c>
      <c r="F11874" t="s">
        <v>55930</v>
      </c>
    </row>
    <row r="11875" spans="5:6" x14ac:dyDescent="0.3">
      <c r="E11875" t="s">
        <v>47111</v>
      </c>
      <c r="F11875" t="s">
        <v>55931</v>
      </c>
    </row>
    <row r="11876" spans="5:6" x14ac:dyDescent="0.3">
      <c r="E11876" t="s">
        <v>47112</v>
      </c>
      <c r="F11876" t="s">
        <v>55932</v>
      </c>
    </row>
    <row r="11877" spans="5:6" x14ac:dyDescent="0.3">
      <c r="E11877" t="s">
        <v>46959</v>
      </c>
      <c r="F11877" t="s">
        <v>55932</v>
      </c>
    </row>
    <row r="11878" spans="5:6" x14ac:dyDescent="0.3">
      <c r="E11878" t="s">
        <v>41381</v>
      </c>
      <c r="F11878" t="s">
        <v>55932</v>
      </c>
    </row>
    <row r="11879" spans="5:6" x14ac:dyDescent="0.3">
      <c r="E11879" t="s">
        <v>47113</v>
      </c>
      <c r="F11879" t="s">
        <v>55930</v>
      </c>
    </row>
    <row r="11880" spans="5:6" x14ac:dyDescent="0.3">
      <c r="E11880" t="s">
        <v>47114</v>
      </c>
      <c r="F11880" t="s">
        <v>55931</v>
      </c>
    </row>
    <row r="11881" spans="5:6" x14ac:dyDescent="0.3">
      <c r="E11881" t="s">
        <v>45986</v>
      </c>
      <c r="F11881" t="s">
        <v>55932</v>
      </c>
    </row>
    <row r="11882" spans="5:6" x14ac:dyDescent="0.3">
      <c r="E11882" t="s">
        <v>47115</v>
      </c>
      <c r="F11882" t="s">
        <v>55932</v>
      </c>
    </row>
    <row r="11883" spans="5:6" x14ac:dyDescent="0.3">
      <c r="E11883" t="s">
        <v>47116</v>
      </c>
      <c r="F11883" t="s">
        <v>55932</v>
      </c>
    </row>
    <row r="11884" spans="5:6" x14ac:dyDescent="0.3">
      <c r="E11884" t="s">
        <v>46961</v>
      </c>
      <c r="F11884" t="s">
        <v>55930</v>
      </c>
    </row>
    <row r="11885" spans="5:6" x14ac:dyDescent="0.3">
      <c r="E11885" t="s">
        <v>47117</v>
      </c>
      <c r="F11885" t="s">
        <v>55931</v>
      </c>
    </row>
    <row r="11886" spans="5:6" x14ac:dyDescent="0.3">
      <c r="E11886" t="s">
        <v>46457</v>
      </c>
      <c r="F11886" t="s">
        <v>55932</v>
      </c>
    </row>
    <row r="11887" spans="5:6" x14ac:dyDescent="0.3">
      <c r="E11887" t="s">
        <v>47118</v>
      </c>
      <c r="F11887" t="s">
        <v>55932</v>
      </c>
    </row>
    <row r="11888" spans="5:6" x14ac:dyDescent="0.3">
      <c r="E11888" t="s">
        <v>47119</v>
      </c>
      <c r="F11888" t="s">
        <v>55932</v>
      </c>
    </row>
    <row r="11889" spans="5:6" x14ac:dyDescent="0.3">
      <c r="E11889" t="s">
        <v>47120</v>
      </c>
      <c r="F11889" t="s">
        <v>55932</v>
      </c>
    </row>
    <row r="11890" spans="5:6" x14ac:dyDescent="0.3">
      <c r="E11890" t="s">
        <v>47121</v>
      </c>
      <c r="F11890" t="s">
        <v>55930</v>
      </c>
    </row>
    <row r="11891" spans="5:6" x14ac:dyDescent="0.3">
      <c r="E11891" t="s">
        <v>46992</v>
      </c>
      <c r="F11891" t="s">
        <v>55931</v>
      </c>
    </row>
    <row r="11892" spans="5:6" x14ac:dyDescent="0.3">
      <c r="E11892" t="s">
        <v>47122</v>
      </c>
      <c r="F11892" t="s">
        <v>55932</v>
      </c>
    </row>
    <row r="11893" spans="5:6" x14ac:dyDescent="0.3">
      <c r="E11893" t="s">
        <v>41332</v>
      </c>
      <c r="F11893" t="s">
        <v>55932</v>
      </c>
    </row>
    <row r="11894" spans="5:6" x14ac:dyDescent="0.3">
      <c r="E11894" t="s">
        <v>47123</v>
      </c>
      <c r="F11894" t="s">
        <v>55932</v>
      </c>
    </row>
    <row r="11895" spans="5:6" x14ac:dyDescent="0.3">
      <c r="E11895" t="s">
        <v>42399</v>
      </c>
      <c r="F11895" t="s">
        <v>55930</v>
      </c>
    </row>
    <row r="11896" spans="5:6" x14ac:dyDescent="0.3">
      <c r="E11896" t="s">
        <v>47124</v>
      </c>
      <c r="F11896" t="s">
        <v>55931</v>
      </c>
    </row>
    <row r="11897" spans="5:6" x14ac:dyDescent="0.3">
      <c r="E11897" t="s">
        <v>47125</v>
      </c>
      <c r="F11897" t="s">
        <v>55932</v>
      </c>
    </row>
    <row r="11898" spans="5:6" x14ac:dyDescent="0.3">
      <c r="E11898" t="s">
        <v>47126</v>
      </c>
      <c r="F11898" t="s">
        <v>55932</v>
      </c>
    </row>
    <row r="11899" spans="5:6" x14ac:dyDescent="0.3">
      <c r="E11899" t="s">
        <v>47127</v>
      </c>
      <c r="F11899" t="s">
        <v>55932</v>
      </c>
    </row>
    <row r="11900" spans="5:6" x14ac:dyDescent="0.3">
      <c r="E11900" t="s">
        <v>47128</v>
      </c>
      <c r="F11900" t="s">
        <v>55932</v>
      </c>
    </row>
    <row r="11901" spans="5:6" x14ac:dyDescent="0.3">
      <c r="E11901" t="s">
        <v>47129</v>
      </c>
      <c r="F11901" t="s">
        <v>55932</v>
      </c>
    </row>
    <row r="11902" spans="5:6" x14ac:dyDescent="0.3">
      <c r="E11902" t="s">
        <v>47130</v>
      </c>
      <c r="F11902" t="s">
        <v>55932</v>
      </c>
    </row>
    <row r="11903" spans="5:6" x14ac:dyDescent="0.3">
      <c r="E11903" t="s">
        <v>46509</v>
      </c>
      <c r="F11903" t="s">
        <v>55932</v>
      </c>
    </row>
    <row r="11904" spans="5:6" x14ac:dyDescent="0.3">
      <c r="E11904" t="s">
        <v>44723</v>
      </c>
      <c r="F11904" t="s">
        <v>55932</v>
      </c>
    </row>
    <row r="11905" spans="5:6" x14ac:dyDescent="0.3">
      <c r="E11905" t="s">
        <v>47131</v>
      </c>
      <c r="F11905" t="s">
        <v>55930</v>
      </c>
    </row>
    <row r="11906" spans="5:6" x14ac:dyDescent="0.3">
      <c r="E11906" t="s">
        <v>40320</v>
      </c>
      <c r="F11906" t="s">
        <v>55931</v>
      </c>
    </row>
    <row r="11907" spans="5:6" x14ac:dyDescent="0.3">
      <c r="E11907" t="s">
        <v>47132</v>
      </c>
      <c r="F11907" t="s">
        <v>55932</v>
      </c>
    </row>
    <row r="11908" spans="5:6" x14ac:dyDescent="0.3">
      <c r="E11908" t="s">
        <v>47133</v>
      </c>
      <c r="F11908" t="s">
        <v>55932</v>
      </c>
    </row>
    <row r="11909" spans="5:6" x14ac:dyDescent="0.3">
      <c r="E11909" t="s">
        <v>47134</v>
      </c>
      <c r="F11909" t="s">
        <v>55932</v>
      </c>
    </row>
    <row r="11910" spans="5:6" x14ac:dyDescent="0.3">
      <c r="E11910" t="s">
        <v>43612</v>
      </c>
      <c r="F11910" t="s">
        <v>55930</v>
      </c>
    </row>
    <row r="11911" spans="5:6" x14ac:dyDescent="0.3">
      <c r="E11911" t="s">
        <v>40485</v>
      </c>
      <c r="F11911" t="s">
        <v>55931</v>
      </c>
    </row>
    <row r="11912" spans="5:6" x14ac:dyDescent="0.3">
      <c r="E11912" t="s">
        <v>47135</v>
      </c>
      <c r="F11912" t="s">
        <v>55932</v>
      </c>
    </row>
    <row r="11913" spans="5:6" x14ac:dyDescent="0.3">
      <c r="E11913" t="s">
        <v>39999</v>
      </c>
      <c r="F11913" t="s">
        <v>55930</v>
      </c>
    </row>
    <row r="11914" spans="5:6" x14ac:dyDescent="0.3">
      <c r="E11914" t="s">
        <v>47136</v>
      </c>
      <c r="F11914" t="s">
        <v>55931</v>
      </c>
    </row>
    <row r="11915" spans="5:6" x14ac:dyDescent="0.3">
      <c r="E11915" t="s">
        <v>47137</v>
      </c>
      <c r="F11915" t="s">
        <v>55932</v>
      </c>
    </row>
    <row r="11916" spans="5:6" x14ac:dyDescent="0.3">
      <c r="E11916" t="s">
        <v>45080</v>
      </c>
      <c r="F11916" t="s">
        <v>55932</v>
      </c>
    </row>
    <row r="11917" spans="5:6" x14ac:dyDescent="0.3">
      <c r="E11917" t="s">
        <v>47064</v>
      </c>
      <c r="F11917" t="s">
        <v>55932</v>
      </c>
    </row>
    <row r="11918" spans="5:6" x14ac:dyDescent="0.3">
      <c r="E11918" t="s">
        <v>44603</v>
      </c>
      <c r="F11918" t="s">
        <v>55932</v>
      </c>
    </row>
    <row r="11919" spans="5:6" x14ac:dyDescent="0.3">
      <c r="E11919" t="s">
        <v>43926</v>
      </c>
      <c r="F11919" t="s">
        <v>55930</v>
      </c>
    </row>
    <row r="11920" spans="5:6" x14ac:dyDescent="0.3">
      <c r="E11920" t="s">
        <v>47138</v>
      </c>
      <c r="F11920" t="s">
        <v>55931</v>
      </c>
    </row>
    <row r="11921" spans="5:6" x14ac:dyDescent="0.3">
      <c r="E11921" t="s">
        <v>47139</v>
      </c>
      <c r="F11921" t="s">
        <v>55932</v>
      </c>
    </row>
    <row r="11922" spans="5:6" x14ac:dyDescent="0.3">
      <c r="E11922" t="s">
        <v>47140</v>
      </c>
      <c r="F11922" t="s">
        <v>55932</v>
      </c>
    </row>
    <row r="11923" spans="5:6" x14ac:dyDescent="0.3">
      <c r="E11923" t="s">
        <v>43074</v>
      </c>
      <c r="F11923" t="s">
        <v>55932</v>
      </c>
    </row>
    <row r="11924" spans="5:6" x14ac:dyDescent="0.3">
      <c r="E11924" t="s">
        <v>47141</v>
      </c>
      <c r="F11924" t="s">
        <v>55930</v>
      </c>
    </row>
    <row r="11925" spans="5:6" x14ac:dyDescent="0.3">
      <c r="E11925" t="s">
        <v>6922</v>
      </c>
      <c r="F11925" t="s">
        <v>55931</v>
      </c>
    </row>
    <row r="11926" spans="5:6" x14ac:dyDescent="0.3">
      <c r="E11926" t="s">
        <v>47142</v>
      </c>
      <c r="F11926" t="s">
        <v>55932</v>
      </c>
    </row>
    <row r="11927" spans="5:6" x14ac:dyDescent="0.3">
      <c r="E11927" t="s">
        <v>46980</v>
      </c>
      <c r="F11927" t="s">
        <v>55932</v>
      </c>
    </row>
    <row r="11928" spans="5:6" x14ac:dyDescent="0.3">
      <c r="E11928" t="s">
        <v>47143</v>
      </c>
      <c r="F11928" t="s">
        <v>55932</v>
      </c>
    </row>
    <row r="11929" spans="5:6" x14ac:dyDescent="0.3">
      <c r="E11929" t="s">
        <v>44995</v>
      </c>
      <c r="F11929" t="s">
        <v>55932</v>
      </c>
    </row>
    <row r="11930" spans="5:6" x14ac:dyDescent="0.3">
      <c r="E11930" t="s">
        <v>47144</v>
      </c>
      <c r="F11930" t="s">
        <v>55930</v>
      </c>
    </row>
    <row r="11931" spans="5:6" x14ac:dyDescent="0.3">
      <c r="E11931" t="s">
        <v>47054</v>
      </c>
      <c r="F11931" t="s">
        <v>55931</v>
      </c>
    </row>
    <row r="11932" spans="5:6" x14ac:dyDescent="0.3">
      <c r="E11932" t="s">
        <v>39966</v>
      </c>
      <c r="F11932" t="s">
        <v>55932</v>
      </c>
    </row>
    <row r="11933" spans="5:6" x14ac:dyDescent="0.3">
      <c r="E11933" t="s">
        <v>47145</v>
      </c>
      <c r="F11933" t="s">
        <v>55932</v>
      </c>
    </row>
    <row r="11934" spans="5:6" x14ac:dyDescent="0.3">
      <c r="E11934" t="s">
        <v>47092</v>
      </c>
      <c r="F11934" t="s">
        <v>55932</v>
      </c>
    </row>
    <row r="11935" spans="5:6" x14ac:dyDescent="0.3">
      <c r="E11935" t="s">
        <v>47146</v>
      </c>
      <c r="F11935" t="s">
        <v>55930</v>
      </c>
    </row>
    <row r="11936" spans="5:6" x14ac:dyDescent="0.3">
      <c r="E11936" t="s">
        <v>42379</v>
      </c>
      <c r="F11936" t="s">
        <v>55931</v>
      </c>
    </row>
    <row r="11937" spans="5:6" x14ac:dyDescent="0.3">
      <c r="E11937" t="s">
        <v>41288</v>
      </c>
      <c r="F11937" t="s">
        <v>55932</v>
      </c>
    </row>
    <row r="11938" spans="5:6" x14ac:dyDescent="0.3">
      <c r="E11938" t="s">
        <v>40367</v>
      </c>
      <c r="F11938" t="s">
        <v>55930</v>
      </c>
    </row>
    <row r="11939" spans="5:6" x14ac:dyDescent="0.3">
      <c r="E11939" t="s">
        <v>47147</v>
      </c>
      <c r="F11939" t="s">
        <v>55931</v>
      </c>
    </row>
    <row r="11940" spans="5:6" x14ac:dyDescent="0.3">
      <c r="E11940" t="s">
        <v>45931</v>
      </c>
      <c r="F11940" t="s">
        <v>55932</v>
      </c>
    </row>
    <row r="11941" spans="5:6" x14ac:dyDescent="0.3">
      <c r="E11941" t="s">
        <v>3062</v>
      </c>
      <c r="F11941" t="s">
        <v>55930</v>
      </c>
    </row>
    <row r="11942" spans="5:6" x14ac:dyDescent="0.3">
      <c r="E11942" t="s">
        <v>39966</v>
      </c>
      <c r="F11942" t="s">
        <v>55931</v>
      </c>
    </row>
    <row r="11943" spans="5:6" x14ac:dyDescent="0.3">
      <c r="E11943" t="s">
        <v>47148</v>
      </c>
      <c r="F11943" t="s">
        <v>55932</v>
      </c>
    </row>
    <row r="11944" spans="5:6" x14ac:dyDescent="0.3">
      <c r="E11944" t="s">
        <v>45784</v>
      </c>
      <c r="F11944" t="s">
        <v>55932</v>
      </c>
    </row>
    <row r="11945" spans="5:6" x14ac:dyDescent="0.3">
      <c r="E11945" t="s">
        <v>47149</v>
      </c>
      <c r="F11945" t="s">
        <v>55932</v>
      </c>
    </row>
    <row r="11946" spans="5:6" x14ac:dyDescent="0.3">
      <c r="E11946" t="s">
        <v>46735</v>
      </c>
      <c r="F11946" t="s">
        <v>55932</v>
      </c>
    </row>
    <row r="11947" spans="5:6" x14ac:dyDescent="0.3">
      <c r="E11947" t="s">
        <v>43173</v>
      </c>
      <c r="F11947" t="s">
        <v>55930</v>
      </c>
    </row>
    <row r="11948" spans="5:6" x14ac:dyDescent="0.3">
      <c r="E11948" t="s">
        <v>47150</v>
      </c>
      <c r="F11948" t="s">
        <v>55931</v>
      </c>
    </row>
    <row r="11949" spans="5:6" x14ac:dyDescent="0.3">
      <c r="E11949" t="s">
        <v>42136</v>
      </c>
      <c r="F11949" t="s">
        <v>55932</v>
      </c>
    </row>
    <row r="11950" spans="5:6" x14ac:dyDescent="0.3">
      <c r="E11950" t="s">
        <v>45714</v>
      </c>
      <c r="F11950" t="s">
        <v>55932</v>
      </c>
    </row>
    <row r="11951" spans="5:6" x14ac:dyDescent="0.3">
      <c r="E11951" t="s">
        <v>47151</v>
      </c>
      <c r="F11951" t="s">
        <v>55932</v>
      </c>
    </row>
    <row r="11952" spans="5:6" x14ac:dyDescent="0.3">
      <c r="E11952" t="s">
        <v>47152</v>
      </c>
      <c r="F11952" t="s">
        <v>55930</v>
      </c>
    </row>
    <row r="11953" spans="5:6" x14ac:dyDescent="0.3">
      <c r="E11953" t="s">
        <v>1460</v>
      </c>
      <c r="F11953" t="s">
        <v>55931</v>
      </c>
    </row>
    <row r="11954" spans="5:6" x14ac:dyDescent="0.3">
      <c r="E11954" t="s">
        <v>46617</v>
      </c>
      <c r="F11954" t="s">
        <v>55932</v>
      </c>
    </row>
    <row r="11955" spans="5:6" x14ac:dyDescent="0.3">
      <c r="E11955" t="s">
        <v>47153</v>
      </c>
      <c r="F11955" t="s">
        <v>55932</v>
      </c>
    </row>
    <row r="11956" spans="5:6" x14ac:dyDescent="0.3">
      <c r="E11956" t="s">
        <v>47154</v>
      </c>
      <c r="F11956" t="s">
        <v>55932</v>
      </c>
    </row>
    <row r="11957" spans="5:6" x14ac:dyDescent="0.3">
      <c r="E11957" t="s">
        <v>47155</v>
      </c>
      <c r="F11957" t="s">
        <v>55930</v>
      </c>
    </row>
    <row r="11958" spans="5:6" x14ac:dyDescent="0.3">
      <c r="E11958" t="s">
        <v>47156</v>
      </c>
      <c r="F11958" t="s">
        <v>55931</v>
      </c>
    </row>
    <row r="11959" spans="5:6" x14ac:dyDescent="0.3">
      <c r="E11959" t="s">
        <v>47157</v>
      </c>
      <c r="F11959" t="s">
        <v>55932</v>
      </c>
    </row>
    <row r="11960" spans="5:6" x14ac:dyDescent="0.3">
      <c r="E11960" t="s">
        <v>47158</v>
      </c>
      <c r="F11960" t="s">
        <v>55932</v>
      </c>
    </row>
    <row r="11961" spans="5:6" x14ac:dyDescent="0.3">
      <c r="E11961" t="s">
        <v>6113</v>
      </c>
      <c r="F11961" t="s">
        <v>55932</v>
      </c>
    </row>
    <row r="11962" spans="5:6" x14ac:dyDescent="0.3">
      <c r="E11962" t="s">
        <v>47159</v>
      </c>
      <c r="F11962" t="s">
        <v>55932</v>
      </c>
    </row>
    <row r="11963" spans="5:6" x14ac:dyDescent="0.3">
      <c r="E11963" t="s">
        <v>47160</v>
      </c>
      <c r="F11963" t="s">
        <v>55930</v>
      </c>
    </row>
    <row r="11964" spans="5:6" x14ac:dyDescent="0.3">
      <c r="E11964" t="s">
        <v>47160</v>
      </c>
      <c r="F11964" t="s">
        <v>55931</v>
      </c>
    </row>
    <row r="11965" spans="5:6" x14ac:dyDescent="0.3">
      <c r="E11965" t="s">
        <v>47161</v>
      </c>
      <c r="F11965" t="s">
        <v>55932</v>
      </c>
    </row>
    <row r="11966" spans="5:6" x14ac:dyDescent="0.3">
      <c r="E11966" t="s">
        <v>44949</v>
      </c>
      <c r="F11966" t="s">
        <v>55932</v>
      </c>
    </row>
    <row r="11967" spans="5:6" x14ac:dyDescent="0.3">
      <c r="E11967" t="s">
        <v>47162</v>
      </c>
      <c r="F11967" t="s">
        <v>55932</v>
      </c>
    </row>
    <row r="11968" spans="5:6" x14ac:dyDescent="0.3">
      <c r="E11968" t="s">
        <v>42412</v>
      </c>
      <c r="F11968" t="s">
        <v>55930</v>
      </c>
    </row>
    <row r="11969" spans="5:6" x14ac:dyDescent="0.3">
      <c r="E11969" t="s">
        <v>47163</v>
      </c>
      <c r="F11969" t="s">
        <v>55931</v>
      </c>
    </row>
    <row r="11970" spans="5:6" x14ac:dyDescent="0.3">
      <c r="E11970" t="s">
        <v>47164</v>
      </c>
      <c r="F11970" t="s">
        <v>55932</v>
      </c>
    </row>
    <row r="11971" spans="5:6" x14ac:dyDescent="0.3">
      <c r="E11971" t="s">
        <v>47165</v>
      </c>
      <c r="F11971" t="s">
        <v>55932</v>
      </c>
    </row>
    <row r="11972" spans="5:6" x14ac:dyDescent="0.3">
      <c r="E11972" t="s">
        <v>47166</v>
      </c>
      <c r="F11972" t="s">
        <v>55932</v>
      </c>
    </row>
    <row r="11973" spans="5:6" x14ac:dyDescent="0.3">
      <c r="E11973" t="s">
        <v>47167</v>
      </c>
      <c r="F11973" t="s">
        <v>55930</v>
      </c>
    </row>
    <row r="11974" spans="5:6" x14ac:dyDescent="0.3">
      <c r="E11974" t="s">
        <v>47168</v>
      </c>
      <c r="F11974" t="s">
        <v>55931</v>
      </c>
    </row>
    <row r="11975" spans="5:6" x14ac:dyDescent="0.3">
      <c r="E11975" t="s">
        <v>2848</v>
      </c>
      <c r="F11975" t="s">
        <v>55932</v>
      </c>
    </row>
    <row r="11976" spans="5:6" x14ac:dyDescent="0.3">
      <c r="E11976" t="s">
        <v>43872</v>
      </c>
      <c r="F11976" t="s">
        <v>55932</v>
      </c>
    </row>
    <row r="11977" spans="5:6" x14ac:dyDescent="0.3">
      <c r="E11977" t="s">
        <v>47169</v>
      </c>
      <c r="F11977" t="s">
        <v>55930</v>
      </c>
    </row>
    <row r="11978" spans="5:6" x14ac:dyDescent="0.3">
      <c r="E11978" t="s">
        <v>44829</v>
      </c>
      <c r="F11978" t="s">
        <v>55931</v>
      </c>
    </row>
    <row r="11979" spans="5:6" x14ac:dyDescent="0.3">
      <c r="E11979" t="s">
        <v>47132</v>
      </c>
      <c r="F11979" t="s">
        <v>55932</v>
      </c>
    </row>
    <row r="11980" spans="5:6" x14ac:dyDescent="0.3">
      <c r="E11980" t="s">
        <v>47170</v>
      </c>
      <c r="F11980" t="s">
        <v>55932</v>
      </c>
    </row>
    <row r="11981" spans="5:6" x14ac:dyDescent="0.3">
      <c r="E11981" t="s">
        <v>44901</v>
      </c>
      <c r="F11981" t="s">
        <v>55932</v>
      </c>
    </row>
    <row r="11982" spans="5:6" x14ac:dyDescent="0.3">
      <c r="E11982" t="s">
        <v>47171</v>
      </c>
      <c r="F11982" t="s">
        <v>55930</v>
      </c>
    </row>
    <row r="11983" spans="5:6" x14ac:dyDescent="0.3">
      <c r="E11983" t="s">
        <v>47172</v>
      </c>
      <c r="F11983" t="s">
        <v>55931</v>
      </c>
    </row>
    <row r="11984" spans="5:6" x14ac:dyDescent="0.3">
      <c r="E11984" t="s">
        <v>47171</v>
      </c>
      <c r="F11984" t="s">
        <v>55932</v>
      </c>
    </row>
    <row r="11985" spans="5:6" x14ac:dyDescent="0.3">
      <c r="E11985" t="s">
        <v>47173</v>
      </c>
      <c r="F11985" t="s">
        <v>55932</v>
      </c>
    </row>
    <row r="11986" spans="5:6" x14ac:dyDescent="0.3">
      <c r="E11986" t="s">
        <v>45484</v>
      </c>
      <c r="F11986" t="s">
        <v>55932</v>
      </c>
    </row>
    <row r="11987" spans="5:6" x14ac:dyDescent="0.3">
      <c r="E11987" t="s">
        <v>47174</v>
      </c>
      <c r="F11987" t="s">
        <v>55930</v>
      </c>
    </row>
    <row r="11988" spans="5:6" x14ac:dyDescent="0.3">
      <c r="E11988" t="s">
        <v>47107</v>
      </c>
      <c r="F11988" t="s">
        <v>55931</v>
      </c>
    </row>
    <row r="11989" spans="5:6" x14ac:dyDescent="0.3">
      <c r="E11989" t="s">
        <v>46627</v>
      </c>
      <c r="F11989" t="s">
        <v>55932</v>
      </c>
    </row>
    <row r="11990" spans="5:6" x14ac:dyDescent="0.3">
      <c r="E11990" t="s">
        <v>47175</v>
      </c>
      <c r="F11990" t="s">
        <v>55930</v>
      </c>
    </row>
    <row r="11991" spans="5:6" x14ac:dyDescent="0.3">
      <c r="E11991" t="s">
        <v>47176</v>
      </c>
      <c r="F11991" t="s">
        <v>55931</v>
      </c>
    </row>
    <row r="11992" spans="5:6" x14ac:dyDescent="0.3">
      <c r="E11992" t="s">
        <v>47177</v>
      </c>
      <c r="F11992" t="s">
        <v>55932</v>
      </c>
    </row>
    <row r="11993" spans="5:6" x14ac:dyDescent="0.3">
      <c r="E11993" t="s">
        <v>39966</v>
      </c>
      <c r="F11993" t="s">
        <v>55932</v>
      </c>
    </row>
    <row r="11994" spans="5:6" x14ac:dyDescent="0.3">
      <c r="E11994" t="s">
        <v>47178</v>
      </c>
      <c r="F11994" t="s">
        <v>55932</v>
      </c>
    </row>
    <row r="11995" spans="5:6" x14ac:dyDescent="0.3">
      <c r="E11995" t="s">
        <v>47179</v>
      </c>
      <c r="F11995" t="s">
        <v>55930</v>
      </c>
    </row>
    <row r="11996" spans="5:6" x14ac:dyDescent="0.3">
      <c r="E11996" t="s">
        <v>47180</v>
      </c>
      <c r="F11996" t="s">
        <v>55931</v>
      </c>
    </row>
    <row r="11997" spans="5:6" x14ac:dyDescent="0.3">
      <c r="E11997" t="s">
        <v>41681</v>
      </c>
      <c r="F11997" t="s">
        <v>55932</v>
      </c>
    </row>
    <row r="11998" spans="5:6" x14ac:dyDescent="0.3">
      <c r="E11998" t="s">
        <v>40243</v>
      </c>
      <c r="F11998" t="s">
        <v>55932</v>
      </c>
    </row>
    <row r="11999" spans="5:6" x14ac:dyDescent="0.3">
      <c r="E11999" t="s">
        <v>47181</v>
      </c>
      <c r="F11999" t="s">
        <v>55932</v>
      </c>
    </row>
    <row r="12000" spans="5:6" x14ac:dyDescent="0.3">
      <c r="E12000" t="s">
        <v>41674</v>
      </c>
      <c r="F12000" t="s">
        <v>55930</v>
      </c>
    </row>
    <row r="12001" spans="5:6" x14ac:dyDescent="0.3">
      <c r="E12001" t="s">
        <v>43815</v>
      </c>
      <c r="F12001" t="s">
        <v>55931</v>
      </c>
    </row>
    <row r="12002" spans="5:6" x14ac:dyDescent="0.3">
      <c r="E12002" t="s">
        <v>47072</v>
      </c>
      <c r="F12002" t="s">
        <v>55932</v>
      </c>
    </row>
    <row r="12003" spans="5:6" x14ac:dyDescent="0.3">
      <c r="E12003" t="s">
        <v>46591</v>
      </c>
      <c r="F12003" t="s">
        <v>55932</v>
      </c>
    </row>
    <row r="12004" spans="5:6" x14ac:dyDescent="0.3">
      <c r="E12004" t="s">
        <v>47050</v>
      </c>
      <c r="F12004" t="s">
        <v>55930</v>
      </c>
    </row>
    <row r="12005" spans="5:6" x14ac:dyDescent="0.3">
      <c r="E12005" t="s">
        <v>47182</v>
      </c>
      <c r="F12005" t="s">
        <v>55931</v>
      </c>
    </row>
    <row r="12006" spans="5:6" x14ac:dyDescent="0.3">
      <c r="E12006" t="s">
        <v>44046</v>
      </c>
      <c r="F12006" t="s">
        <v>55932</v>
      </c>
    </row>
    <row r="12007" spans="5:6" x14ac:dyDescent="0.3">
      <c r="E12007" t="s">
        <v>45968</v>
      </c>
      <c r="F12007" t="s">
        <v>55932</v>
      </c>
    </row>
    <row r="12008" spans="5:6" x14ac:dyDescent="0.3">
      <c r="E12008" t="s">
        <v>47183</v>
      </c>
      <c r="F12008" t="s">
        <v>55932</v>
      </c>
    </row>
    <row r="12009" spans="5:6" x14ac:dyDescent="0.3">
      <c r="E12009" t="s">
        <v>47184</v>
      </c>
      <c r="F12009" t="s">
        <v>55932</v>
      </c>
    </row>
    <row r="12010" spans="5:6" x14ac:dyDescent="0.3">
      <c r="E12010" t="s">
        <v>40154</v>
      </c>
      <c r="F12010" t="s">
        <v>55930</v>
      </c>
    </row>
    <row r="12011" spans="5:6" x14ac:dyDescent="0.3">
      <c r="E12011" t="s">
        <v>45006</v>
      </c>
      <c r="F12011" t="s">
        <v>55931</v>
      </c>
    </row>
    <row r="12012" spans="5:6" x14ac:dyDescent="0.3">
      <c r="E12012" t="s">
        <v>47185</v>
      </c>
      <c r="F12012" t="s">
        <v>55932</v>
      </c>
    </row>
    <row r="12013" spans="5:6" x14ac:dyDescent="0.3">
      <c r="E12013" t="s">
        <v>47050</v>
      </c>
      <c r="F12013" t="s">
        <v>55932</v>
      </c>
    </row>
    <row r="12014" spans="5:6" x14ac:dyDescent="0.3">
      <c r="E12014" t="s">
        <v>47036</v>
      </c>
      <c r="F12014" t="s">
        <v>55932</v>
      </c>
    </row>
    <row r="12015" spans="5:6" x14ac:dyDescent="0.3">
      <c r="E12015" t="s">
        <v>42428</v>
      </c>
      <c r="F12015" t="s">
        <v>55932</v>
      </c>
    </row>
    <row r="12016" spans="5:6" x14ac:dyDescent="0.3">
      <c r="E12016" t="s">
        <v>47186</v>
      </c>
      <c r="F12016" t="s">
        <v>55930</v>
      </c>
    </row>
    <row r="12017" spans="5:6" x14ac:dyDescent="0.3">
      <c r="E12017" t="s">
        <v>47187</v>
      </c>
      <c r="F12017" t="s">
        <v>55931</v>
      </c>
    </row>
    <row r="12018" spans="5:6" x14ac:dyDescent="0.3">
      <c r="E12018" t="s">
        <v>47188</v>
      </c>
      <c r="F12018" t="s">
        <v>55932</v>
      </c>
    </row>
    <row r="12019" spans="5:6" x14ac:dyDescent="0.3">
      <c r="E12019" t="s">
        <v>47189</v>
      </c>
      <c r="F12019" t="s">
        <v>55932</v>
      </c>
    </row>
    <row r="12020" spans="5:6" x14ac:dyDescent="0.3">
      <c r="E12020" t="s">
        <v>47190</v>
      </c>
      <c r="F12020" t="s">
        <v>55932</v>
      </c>
    </row>
    <row r="12021" spans="5:6" x14ac:dyDescent="0.3">
      <c r="E12021" t="s">
        <v>43731</v>
      </c>
      <c r="F12021" t="s">
        <v>55930</v>
      </c>
    </row>
    <row r="12022" spans="5:6" x14ac:dyDescent="0.3">
      <c r="E12022" t="s">
        <v>47191</v>
      </c>
      <c r="F12022" t="s">
        <v>55931</v>
      </c>
    </row>
    <row r="12023" spans="5:6" x14ac:dyDescent="0.3">
      <c r="E12023" t="s">
        <v>47192</v>
      </c>
      <c r="F12023" t="s">
        <v>55932</v>
      </c>
    </row>
    <row r="12024" spans="5:6" x14ac:dyDescent="0.3">
      <c r="E12024" t="s">
        <v>45497</v>
      </c>
      <c r="F12024" t="s">
        <v>55930</v>
      </c>
    </row>
    <row r="12025" spans="5:6" x14ac:dyDescent="0.3">
      <c r="E12025" t="s">
        <v>47193</v>
      </c>
      <c r="F12025" t="s">
        <v>55931</v>
      </c>
    </row>
    <row r="12026" spans="5:6" x14ac:dyDescent="0.3">
      <c r="E12026" t="s">
        <v>47194</v>
      </c>
      <c r="F12026" t="s">
        <v>55932</v>
      </c>
    </row>
    <row r="12027" spans="5:6" x14ac:dyDescent="0.3">
      <c r="E12027" t="s">
        <v>47195</v>
      </c>
      <c r="F12027" t="s">
        <v>55932</v>
      </c>
    </row>
    <row r="12028" spans="5:6" x14ac:dyDescent="0.3">
      <c r="E12028" t="s">
        <v>45497</v>
      </c>
      <c r="F12028" t="s">
        <v>55932</v>
      </c>
    </row>
    <row r="12029" spans="5:6" x14ac:dyDescent="0.3">
      <c r="E12029" t="s">
        <v>45898</v>
      </c>
      <c r="F12029" t="s">
        <v>55930</v>
      </c>
    </row>
    <row r="12030" spans="5:6" x14ac:dyDescent="0.3">
      <c r="E12030" t="s">
        <v>47196</v>
      </c>
      <c r="F12030" t="s">
        <v>55931</v>
      </c>
    </row>
    <row r="12031" spans="5:6" x14ac:dyDescent="0.3">
      <c r="E12031" t="s">
        <v>41681</v>
      </c>
      <c r="F12031" t="s">
        <v>55932</v>
      </c>
    </row>
    <row r="12032" spans="5:6" x14ac:dyDescent="0.3">
      <c r="E12032" t="s">
        <v>5885</v>
      </c>
      <c r="F12032" t="s">
        <v>55930</v>
      </c>
    </row>
    <row r="12033" spans="5:6" x14ac:dyDescent="0.3">
      <c r="E12033" t="s">
        <v>47197</v>
      </c>
      <c r="F12033" t="s">
        <v>55931</v>
      </c>
    </row>
    <row r="12034" spans="5:6" x14ac:dyDescent="0.3">
      <c r="E12034" t="s">
        <v>5885</v>
      </c>
      <c r="F12034" t="s">
        <v>55932</v>
      </c>
    </row>
    <row r="12035" spans="5:6" x14ac:dyDescent="0.3">
      <c r="E12035" t="s">
        <v>40485</v>
      </c>
      <c r="F12035" t="s">
        <v>55932</v>
      </c>
    </row>
    <row r="12036" spans="5:6" x14ac:dyDescent="0.3">
      <c r="E12036" t="s">
        <v>47198</v>
      </c>
      <c r="F12036" t="s">
        <v>55932</v>
      </c>
    </row>
    <row r="12037" spans="5:6" x14ac:dyDescent="0.3">
      <c r="E12037" t="s">
        <v>47199</v>
      </c>
      <c r="F12037" t="s">
        <v>55930</v>
      </c>
    </row>
    <row r="12038" spans="5:6" x14ac:dyDescent="0.3">
      <c r="E12038" t="s">
        <v>45968</v>
      </c>
      <c r="F12038" t="s">
        <v>55931</v>
      </c>
    </row>
    <row r="12039" spans="5:6" x14ac:dyDescent="0.3">
      <c r="E12039" t="s">
        <v>45968</v>
      </c>
      <c r="F12039" t="s">
        <v>55932</v>
      </c>
    </row>
    <row r="12040" spans="5:6" x14ac:dyDescent="0.3">
      <c r="E12040" t="s">
        <v>47200</v>
      </c>
      <c r="F12040" t="s">
        <v>55932</v>
      </c>
    </row>
    <row r="12041" spans="5:6" x14ac:dyDescent="0.3">
      <c r="E12041" t="s">
        <v>47201</v>
      </c>
      <c r="F12041" t="s">
        <v>55932</v>
      </c>
    </row>
    <row r="12042" spans="5:6" x14ac:dyDescent="0.3">
      <c r="E12042" t="s">
        <v>47202</v>
      </c>
      <c r="F12042" t="s">
        <v>55930</v>
      </c>
    </row>
    <row r="12043" spans="5:6" x14ac:dyDescent="0.3">
      <c r="E12043" t="s">
        <v>43926</v>
      </c>
      <c r="F12043" t="s">
        <v>55931</v>
      </c>
    </row>
    <row r="12044" spans="5:6" x14ac:dyDescent="0.3">
      <c r="E12044" t="s">
        <v>47203</v>
      </c>
      <c r="F12044" t="s">
        <v>55932</v>
      </c>
    </row>
    <row r="12045" spans="5:6" x14ac:dyDescent="0.3">
      <c r="E12045" t="s">
        <v>47204</v>
      </c>
      <c r="F12045" t="s">
        <v>55932</v>
      </c>
    </row>
    <row r="12046" spans="5:6" x14ac:dyDescent="0.3">
      <c r="E12046" t="s">
        <v>47205</v>
      </c>
      <c r="F12046" t="s">
        <v>55932</v>
      </c>
    </row>
    <row r="12047" spans="5:6" x14ac:dyDescent="0.3">
      <c r="E12047" t="s">
        <v>41180</v>
      </c>
      <c r="F12047" t="s">
        <v>55932</v>
      </c>
    </row>
    <row r="12048" spans="5:6" x14ac:dyDescent="0.3">
      <c r="E12048" t="s">
        <v>45066</v>
      </c>
      <c r="F12048" t="s">
        <v>55930</v>
      </c>
    </row>
    <row r="12049" spans="5:6" x14ac:dyDescent="0.3">
      <c r="E12049" t="s">
        <v>47206</v>
      </c>
      <c r="F12049" t="s">
        <v>55931</v>
      </c>
    </row>
    <row r="12050" spans="5:6" x14ac:dyDescent="0.3">
      <c r="E12050" t="s">
        <v>47207</v>
      </c>
      <c r="F12050" t="s">
        <v>55932</v>
      </c>
    </row>
    <row r="12051" spans="5:6" x14ac:dyDescent="0.3">
      <c r="E12051" t="s">
        <v>47208</v>
      </c>
      <c r="F12051" t="s">
        <v>55932</v>
      </c>
    </row>
    <row r="12052" spans="5:6" x14ac:dyDescent="0.3">
      <c r="E12052" t="s">
        <v>47209</v>
      </c>
      <c r="F12052" t="s">
        <v>55932</v>
      </c>
    </row>
    <row r="12053" spans="5:6" x14ac:dyDescent="0.3">
      <c r="E12053" t="s">
        <v>47210</v>
      </c>
      <c r="F12053" t="s">
        <v>55930</v>
      </c>
    </row>
    <row r="12054" spans="5:6" x14ac:dyDescent="0.3">
      <c r="E12054" t="s">
        <v>47211</v>
      </c>
      <c r="F12054" t="s">
        <v>55931</v>
      </c>
    </row>
    <row r="12055" spans="5:6" x14ac:dyDescent="0.3">
      <c r="E12055" t="s">
        <v>46506</v>
      </c>
      <c r="F12055" t="s">
        <v>55932</v>
      </c>
    </row>
    <row r="12056" spans="5:6" x14ac:dyDescent="0.3">
      <c r="E12056" t="s">
        <v>47212</v>
      </c>
      <c r="F12056" t="s">
        <v>55930</v>
      </c>
    </row>
    <row r="12057" spans="5:6" x14ac:dyDescent="0.3">
      <c r="E12057" t="s">
        <v>42645</v>
      </c>
      <c r="F12057" t="s">
        <v>55931</v>
      </c>
    </row>
    <row r="12058" spans="5:6" x14ac:dyDescent="0.3">
      <c r="E12058" t="s">
        <v>45898</v>
      </c>
      <c r="F12058" t="s">
        <v>55932</v>
      </c>
    </row>
    <row r="12059" spans="5:6" x14ac:dyDescent="0.3">
      <c r="E12059" t="s">
        <v>46963</v>
      </c>
      <c r="F12059" t="s">
        <v>55932</v>
      </c>
    </row>
    <row r="12060" spans="5:6" x14ac:dyDescent="0.3">
      <c r="E12060" t="s">
        <v>44995</v>
      </c>
      <c r="F12060" t="s">
        <v>55932</v>
      </c>
    </row>
    <row r="12061" spans="5:6" x14ac:dyDescent="0.3">
      <c r="E12061" t="s">
        <v>47213</v>
      </c>
      <c r="F12061" t="s">
        <v>55930</v>
      </c>
    </row>
    <row r="12062" spans="5:6" x14ac:dyDescent="0.3">
      <c r="E12062" t="s">
        <v>47214</v>
      </c>
      <c r="F12062" t="s">
        <v>55931</v>
      </c>
    </row>
    <row r="12063" spans="5:6" x14ac:dyDescent="0.3">
      <c r="E12063" t="s">
        <v>47215</v>
      </c>
      <c r="F12063" t="s">
        <v>55932</v>
      </c>
    </row>
    <row r="12064" spans="5:6" x14ac:dyDescent="0.3">
      <c r="E12064" t="s">
        <v>47216</v>
      </c>
      <c r="F12064" t="s">
        <v>55930</v>
      </c>
    </row>
    <row r="12065" spans="5:6" x14ac:dyDescent="0.3">
      <c r="E12065" t="s">
        <v>40441</v>
      </c>
      <c r="F12065" t="s">
        <v>55931</v>
      </c>
    </row>
    <row r="12066" spans="5:6" x14ac:dyDescent="0.3">
      <c r="E12066" t="s">
        <v>46627</v>
      </c>
      <c r="F12066" t="s">
        <v>55932</v>
      </c>
    </row>
    <row r="12067" spans="5:6" x14ac:dyDescent="0.3">
      <c r="E12067" t="s">
        <v>47212</v>
      </c>
      <c r="F12067" t="s">
        <v>55930</v>
      </c>
    </row>
    <row r="12068" spans="5:6" x14ac:dyDescent="0.3">
      <c r="E12068" t="s">
        <v>47217</v>
      </c>
      <c r="F12068" t="s">
        <v>55931</v>
      </c>
    </row>
    <row r="12069" spans="5:6" x14ac:dyDescent="0.3">
      <c r="E12069" t="s">
        <v>46961</v>
      </c>
      <c r="F12069" t="s">
        <v>55932</v>
      </c>
    </row>
    <row r="12070" spans="5:6" x14ac:dyDescent="0.3">
      <c r="E12070" t="s">
        <v>47140</v>
      </c>
      <c r="F12070" t="s">
        <v>55932</v>
      </c>
    </row>
    <row r="12071" spans="5:6" x14ac:dyDescent="0.3">
      <c r="E12071" t="s">
        <v>47218</v>
      </c>
      <c r="F12071" t="s">
        <v>55932</v>
      </c>
    </row>
    <row r="12072" spans="5:6" x14ac:dyDescent="0.3">
      <c r="E12072" t="s">
        <v>43926</v>
      </c>
      <c r="F12072" t="s">
        <v>55932</v>
      </c>
    </row>
    <row r="12073" spans="5:6" x14ac:dyDescent="0.3">
      <c r="E12073" t="s">
        <v>45441</v>
      </c>
      <c r="F12073" t="s">
        <v>55930</v>
      </c>
    </row>
    <row r="12074" spans="5:6" x14ac:dyDescent="0.3">
      <c r="E12074" t="s">
        <v>41256</v>
      </c>
      <c r="F12074" t="s">
        <v>55931</v>
      </c>
    </row>
    <row r="12075" spans="5:6" x14ac:dyDescent="0.3">
      <c r="E12075" t="s">
        <v>45441</v>
      </c>
      <c r="F12075" t="s">
        <v>55932</v>
      </c>
    </row>
    <row r="12076" spans="5:6" x14ac:dyDescent="0.3">
      <c r="E12076" t="s">
        <v>47219</v>
      </c>
      <c r="F12076" t="s">
        <v>55932</v>
      </c>
    </row>
    <row r="12077" spans="5:6" x14ac:dyDescent="0.3">
      <c r="E12077" t="s">
        <v>47220</v>
      </c>
      <c r="F12077" t="s">
        <v>55932</v>
      </c>
    </row>
    <row r="12078" spans="5:6" x14ac:dyDescent="0.3">
      <c r="E12078" t="s">
        <v>47221</v>
      </c>
      <c r="F12078" t="s">
        <v>55932</v>
      </c>
    </row>
    <row r="12079" spans="5:6" x14ac:dyDescent="0.3">
      <c r="E12079" t="s">
        <v>44029</v>
      </c>
      <c r="F12079" t="s">
        <v>55930</v>
      </c>
    </row>
    <row r="12080" spans="5:6" x14ac:dyDescent="0.3">
      <c r="E12080" t="s">
        <v>45949</v>
      </c>
      <c r="F12080" t="s">
        <v>55931</v>
      </c>
    </row>
    <row r="12081" spans="5:6" x14ac:dyDescent="0.3">
      <c r="E12081" t="s">
        <v>47222</v>
      </c>
      <c r="F12081" t="s">
        <v>55932</v>
      </c>
    </row>
    <row r="12082" spans="5:6" x14ac:dyDescent="0.3">
      <c r="E12082" t="s">
        <v>47223</v>
      </c>
      <c r="F12082" t="s">
        <v>55932</v>
      </c>
    </row>
    <row r="12083" spans="5:6" x14ac:dyDescent="0.3">
      <c r="E12083" t="s">
        <v>47224</v>
      </c>
      <c r="F12083" t="s">
        <v>55932</v>
      </c>
    </row>
    <row r="12084" spans="5:6" x14ac:dyDescent="0.3">
      <c r="E12084" t="s">
        <v>47225</v>
      </c>
      <c r="F12084" t="s">
        <v>55930</v>
      </c>
    </row>
    <row r="12085" spans="5:6" x14ac:dyDescent="0.3">
      <c r="E12085" t="s">
        <v>47226</v>
      </c>
      <c r="F12085" t="s">
        <v>55931</v>
      </c>
    </row>
    <row r="12086" spans="5:6" x14ac:dyDescent="0.3">
      <c r="E12086" t="s">
        <v>47227</v>
      </c>
      <c r="F12086" t="s">
        <v>55932</v>
      </c>
    </row>
    <row r="12087" spans="5:6" x14ac:dyDescent="0.3">
      <c r="E12087" t="s">
        <v>2555</v>
      </c>
      <c r="F12087" t="s">
        <v>55930</v>
      </c>
    </row>
    <row r="12088" spans="5:6" x14ac:dyDescent="0.3">
      <c r="E12088" t="s">
        <v>47228</v>
      </c>
      <c r="F12088" t="s">
        <v>55931</v>
      </c>
    </row>
    <row r="12089" spans="5:6" x14ac:dyDescent="0.3">
      <c r="E12089" t="s">
        <v>47051</v>
      </c>
      <c r="F12089" t="s">
        <v>55932</v>
      </c>
    </row>
    <row r="12090" spans="5:6" x14ac:dyDescent="0.3">
      <c r="E12090" t="s">
        <v>46509</v>
      </c>
      <c r="F12090" t="s">
        <v>55932</v>
      </c>
    </row>
    <row r="12091" spans="5:6" x14ac:dyDescent="0.3">
      <c r="E12091" t="s">
        <v>40082</v>
      </c>
      <c r="F12091" t="s">
        <v>55930</v>
      </c>
    </row>
    <row r="12092" spans="5:6" x14ac:dyDescent="0.3">
      <c r="E12092" t="s">
        <v>47229</v>
      </c>
      <c r="F12092" t="s">
        <v>55931</v>
      </c>
    </row>
    <row r="12093" spans="5:6" x14ac:dyDescent="0.3">
      <c r="E12093" t="s">
        <v>47218</v>
      </c>
      <c r="F12093" t="s">
        <v>55932</v>
      </c>
    </row>
    <row r="12094" spans="5:6" x14ac:dyDescent="0.3">
      <c r="E12094" t="s">
        <v>47230</v>
      </c>
      <c r="F12094" t="s">
        <v>55932</v>
      </c>
    </row>
    <row r="12095" spans="5:6" x14ac:dyDescent="0.3">
      <c r="E12095" t="s">
        <v>47231</v>
      </c>
      <c r="F12095" t="s">
        <v>55932</v>
      </c>
    </row>
    <row r="12096" spans="5:6" x14ac:dyDescent="0.3">
      <c r="E12096" t="s">
        <v>40713</v>
      </c>
      <c r="F12096" t="s">
        <v>55930</v>
      </c>
    </row>
    <row r="12097" spans="5:6" x14ac:dyDescent="0.3">
      <c r="E12097" t="s">
        <v>47159</v>
      </c>
      <c r="F12097" t="s">
        <v>55931</v>
      </c>
    </row>
    <row r="12098" spans="5:6" x14ac:dyDescent="0.3">
      <c r="E12098" t="s">
        <v>47232</v>
      </c>
      <c r="F12098" t="s">
        <v>55932</v>
      </c>
    </row>
    <row r="12099" spans="5:6" x14ac:dyDescent="0.3">
      <c r="E12099" t="s">
        <v>45687</v>
      </c>
      <c r="F12099" t="s">
        <v>55932</v>
      </c>
    </row>
    <row r="12100" spans="5:6" x14ac:dyDescent="0.3">
      <c r="E12100" t="s">
        <v>44788</v>
      </c>
      <c r="F12100" t="s">
        <v>55932</v>
      </c>
    </row>
    <row r="12101" spans="5:6" x14ac:dyDescent="0.3">
      <c r="E12101" t="s">
        <v>46959</v>
      </c>
      <c r="F12101" t="s">
        <v>55930</v>
      </c>
    </row>
    <row r="12102" spans="5:6" x14ac:dyDescent="0.3">
      <c r="E12102" t="s">
        <v>47233</v>
      </c>
      <c r="F12102" t="s">
        <v>55931</v>
      </c>
    </row>
    <row r="12103" spans="5:6" x14ac:dyDescent="0.3">
      <c r="E12103" t="s">
        <v>43100</v>
      </c>
      <c r="F12103" t="s">
        <v>55932</v>
      </c>
    </row>
    <row r="12104" spans="5:6" x14ac:dyDescent="0.3">
      <c r="E12104" t="s">
        <v>47233</v>
      </c>
      <c r="F12104" t="s">
        <v>55932</v>
      </c>
    </row>
    <row r="12105" spans="5:6" x14ac:dyDescent="0.3">
      <c r="E12105" t="s">
        <v>47234</v>
      </c>
      <c r="F12105" t="s">
        <v>55932</v>
      </c>
    </row>
    <row r="12106" spans="5:6" x14ac:dyDescent="0.3">
      <c r="E12106" t="s">
        <v>47235</v>
      </c>
      <c r="F12106" t="s">
        <v>55932</v>
      </c>
    </row>
    <row r="12107" spans="5:6" x14ac:dyDescent="0.3">
      <c r="E12107" t="s">
        <v>41165</v>
      </c>
      <c r="F12107" t="s">
        <v>55930</v>
      </c>
    </row>
    <row r="12108" spans="5:6" x14ac:dyDescent="0.3">
      <c r="E12108" t="s">
        <v>4030</v>
      </c>
      <c r="F12108" t="s">
        <v>55931</v>
      </c>
    </row>
    <row r="12109" spans="5:6" x14ac:dyDescent="0.3">
      <c r="E12109" t="s">
        <v>47236</v>
      </c>
      <c r="F12109" t="s">
        <v>55932</v>
      </c>
    </row>
    <row r="12110" spans="5:6" x14ac:dyDescent="0.3">
      <c r="E12110" t="s">
        <v>47237</v>
      </c>
      <c r="F12110" t="s">
        <v>55932</v>
      </c>
    </row>
    <row r="12111" spans="5:6" x14ac:dyDescent="0.3">
      <c r="E12111" t="s">
        <v>45608</v>
      </c>
      <c r="F12111" t="s">
        <v>55932</v>
      </c>
    </row>
    <row r="12112" spans="5:6" x14ac:dyDescent="0.3">
      <c r="E12112" t="s">
        <v>47238</v>
      </c>
      <c r="F12112" t="s">
        <v>55930</v>
      </c>
    </row>
    <row r="12113" spans="5:6" x14ac:dyDescent="0.3">
      <c r="E12113" t="s">
        <v>42699</v>
      </c>
      <c r="F12113" t="s">
        <v>55931</v>
      </c>
    </row>
    <row r="12114" spans="5:6" x14ac:dyDescent="0.3">
      <c r="E12114" t="s">
        <v>47239</v>
      </c>
      <c r="F12114" t="s">
        <v>55932</v>
      </c>
    </row>
    <row r="12115" spans="5:6" x14ac:dyDescent="0.3">
      <c r="E12115" t="s">
        <v>40154</v>
      </c>
      <c r="F12115" t="s">
        <v>55930</v>
      </c>
    </row>
    <row r="12116" spans="5:6" x14ac:dyDescent="0.3">
      <c r="E12116" t="s">
        <v>47240</v>
      </c>
      <c r="F12116" t="s">
        <v>55931</v>
      </c>
    </row>
    <row r="12117" spans="5:6" x14ac:dyDescent="0.3">
      <c r="E12117" t="s">
        <v>43796</v>
      </c>
      <c r="F12117" t="s">
        <v>55932</v>
      </c>
    </row>
    <row r="12118" spans="5:6" x14ac:dyDescent="0.3">
      <c r="E12118" t="s">
        <v>47241</v>
      </c>
      <c r="F12118" t="s">
        <v>55932</v>
      </c>
    </row>
    <row r="12119" spans="5:6" x14ac:dyDescent="0.3">
      <c r="E12119" t="s">
        <v>47242</v>
      </c>
      <c r="F12119" t="s">
        <v>55932</v>
      </c>
    </row>
    <row r="12120" spans="5:6" x14ac:dyDescent="0.3">
      <c r="E12120" t="s">
        <v>46591</v>
      </c>
      <c r="F12120" t="s">
        <v>55932</v>
      </c>
    </row>
    <row r="12121" spans="5:6" x14ac:dyDescent="0.3">
      <c r="E12121" t="s">
        <v>4218</v>
      </c>
      <c r="F12121" t="s">
        <v>55930</v>
      </c>
    </row>
    <row r="12122" spans="5:6" x14ac:dyDescent="0.3">
      <c r="E12122" t="s">
        <v>47243</v>
      </c>
      <c r="F12122" t="s">
        <v>55932</v>
      </c>
    </row>
    <row r="12123" spans="5:6" x14ac:dyDescent="0.3">
      <c r="E12123" t="s">
        <v>47244</v>
      </c>
      <c r="F12123" t="s">
        <v>55930</v>
      </c>
    </row>
    <row r="12124" spans="5:6" x14ac:dyDescent="0.3">
      <c r="E12124" t="s">
        <v>47245</v>
      </c>
      <c r="F12124" t="s">
        <v>55931</v>
      </c>
    </row>
    <row r="12125" spans="5:6" x14ac:dyDescent="0.3">
      <c r="E12125" t="s">
        <v>46609</v>
      </c>
      <c r="F12125" t="s">
        <v>55932</v>
      </c>
    </row>
    <row r="12126" spans="5:6" x14ac:dyDescent="0.3">
      <c r="E12126" t="s">
        <v>40502</v>
      </c>
      <c r="F12126" t="s">
        <v>55930</v>
      </c>
    </row>
    <row r="12127" spans="5:6" x14ac:dyDescent="0.3">
      <c r="E12127" t="s">
        <v>44995</v>
      </c>
      <c r="F12127" t="s">
        <v>55931</v>
      </c>
    </row>
    <row r="12128" spans="5:6" x14ac:dyDescent="0.3">
      <c r="E12128" t="s">
        <v>47246</v>
      </c>
      <c r="F12128" t="s">
        <v>55932</v>
      </c>
    </row>
    <row r="12129" spans="5:6" x14ac:dyDescent="0.3">
      <c r="E12129" t="s">
        <v>44866</v>
      </c>
      <c r="F12129" t="s">
        <v>55930</v>
      </c>
    </row>
    <row r="12130" spans="5:6" x14ac:dyDescent="0.3">
      <c r="E12130" t="s">
        <v>47247</v>
      </c>
      <c r="F12130" t="s">
        <v>55931</v>
      </c>
    </row>
    <row r="12131" spans="5:6" x14ac:dyDescent="0.3">
      <c r="E12131" t="s">
        <v>47248</v>
      </c>
      <c r="F12131" t="s">
        <v>55932</v>
      </c>
    </row>
    <row r="12132" spans="5:6" x14ac:dyDescent="0.3">
      <c r="E12132" t="s">
        <v>47249</v>
      </c>
      <c r="F12132" t="s">
        <v>55930</v>
      </c>
    </row>
    <row r="12133" spans="5:6" x14ac:dyDescent="0.3">
      <c r="E12133" t="s">
        <v>47250</v>
      </c>
      <c r="F12133" t="s">
        <v>55931</v>
      </c>
    </row>
    <row r="12134" spans="5:6" x14ac:dyDescent="0.3">
      <c r="E12134" t="s">
        <v>47251</v>
      </c>
      <c r="F12134" t="s">
        <v>55932</v>
      </c>
    </row>
    <row r="12135" spans="5:6" x14ac:dyDescent="0.3">
      <c r="E12135" t="s">
        <v>40051</v>
      </c>
      <c r="F12135" t="s">
        <v>55930</v>
      </c>
    </row>
    <row r="12136" spans="5:6" x14ac:dyDescent="0.3">
      <c r="E12136" t="s">
        <v>45467</v>
      </c>
      <c r="F12136" t="s">
        <v>55931</v>
      </c>
    </row>
    <row r="12137" spans="5:6" x14ac:dyDescent="0.3">
      <c r="E12137" t="s">
        <v>47252</v>
      </c>
      <c r="F12137" t="s">
        <v>55932</v>
      </c>
    </row>
    <row r="12138" spans="5:6" x14ac:dyDescent="0.3">
      <c r="E12138" t="s">
        <v>44675</v>
      </c>
      <c r="F12138" t="s">
        <v>55930</v>
      </c>
    </row>
    <row r="12139" spans="5:6" x14ac:dyDescent="0.3">
      <c r="E12139" t="s">
        <v>39925</v>
      </c>
      <c r="F12139" t="s">
        <v>55931</v>
      </c>
    </row>
    <row r="12140" spans="5:6" x14ac:dyDescent="0.3">
      <c r="E12140" t="s">
        <v>47253</v>
      </c>
      <c r="F12140" t="s">
        <v>55932</v>
      </c>
    </row>
    <row r="12141" spans="5:6" x14ac:dyDescent="0.3">
      <c r="E12141" t="s">
        <v>45282</v>
      </c>
      <c r="F12141" t="s">
        <v>55930</v>
      </c>
    </row>
    <row r="12142" spans="5:6" x14ac:dyDescent="0.3">
      <c r="E12142" t="s">
        <v>41403</v>
      </c>
      <c r="F12142" t="s">
        <v>55931</v>
      </c>
    </row>
    <row r="12143" spans="5:6" x14ac:dyDescent="0.3">
      <c r="E12143" t="s">
        <v>47254</v>
      </c>
      <c r="F12143" t="s">
        <v>55932</v>
      </c>
    </row>
    <row r="12144" spans="5:6" x14ac:dyDescent="0.3">
      <c r="E12144" t="s">
        <v>45177</v>
      </c>
      <c r="F12144" t="s">
        <v>55930</v>
      </c>
    </row>
    <row r="12145" spans="5:6" x14ac:dyDescent="0.3">
      <c r="E12145" t="s">
        <v>47255</v>
      </c>
      <c r="F12145" t="s">
        <v>55931</v>
      </c>
    </row>
    <row r="12146" spans="5:6" x14ac:dyDescent="0.3">
      <c r="E12146" t="s">
        <v>40125</v>
      </c>
      <c r="F12146" t="s">
        <v>55932</v>
      </c>
    </row>
    <row r="12147" spans="5:6" x14ac:dyDescent="0.3">
      <c r="E12147" t="s">
        <v>47256</v>
      </c>
      <c r="F12147" t="s">
        <v>55930</v>
      </c>
    </row>
    <row r="12148" spans="5:6" x14ac:dyDescent="0.3">
      <c r="E12148" t="s">
        <v>46438</v>
      </c>
      <c r="F12148" t="s">
        <v>55931</v>
      </c>
    </row>
    <row r="12149" spans="5:6" x14ac:dyDescent="0.3">
      <c r="E12149" t="s">
        <v>42165</v>
      </c>
      <c r="F12149" t="s">
        <v>55932</v>
      </c>
    </row>
    <row r="12150" spans="5:6" x14ac:dyDescent="0.3">
      <c r="E12150" t="s">
        <v>40485</v>
      </c>
      <c r="F12150" t="s">
        <v>55930</v>
      </c>
    </row>
    <row r="12151" spans="5:6" x14ac:dyDescent="0.3">
      <c r="E12151" t="s">
        <v>47257</v>
      </c>
      <c r="F12151" t="s">
        <v>55931</v>
      </c>
    </row>
    <row r="12152" spans="5:6" x14ac:dyDescent="0.3">
      <c r="E12152" t="s">
        <v>47258</v>
      </c>
      <c r="F12152" t="s">
        <v>55932</v>
      </c>
    </row>
    <row r="12153" spans="5:6" x14ac:dyDescent="0.3">
      <c r="E12153" t="s">
        <v>45290</v>
      </c>
      <c r="F12153" t="s">
        <v>55932</v>
      </c>
    </row>
    <row r="12154" spans="5:6" x14ac:dyDescent="0.3">
      <c r="E12154" t="s">
        <v>47259</v>
      </c>
      <c r="F12154" t="s">
        <v>55932</v>
      </c>
    </row>
    <row r="12155" spans="5:6" x14ac:dyDescent="0.3">
      <c r="E12155" t="s">
        <v>47260</v>
      </c>
      <c r="F12155" t="s">
        <v>55930</v>
      </c>
    </row>
    <row r="12156" spans="5:6" x14ac:dyDescent="0.3">
      <c r="E12156" t="s">
        <v>41285</v>
      </c>
      <c r="F12156" t="s">
        <v>55931</v>
      </c>
    </row>
    <row r="12157" spans="5:6" x14ac:dyDescent="0.3">
      <c r="E12157" t="s">
        <v>47261</v>
      </c>
      <c r="F12157" t="s">
        <v>55930</v>
      </c>
    </row>
    <row r="12158" spans="5:6" x14ac:dyDescent="0.3">
      <c r="E12158" t="s">
        <v>43294</v>
      </c>
      <c r="F12158" t="s">
        <v>55930</v>
      </c>
    </row>
    <row r="12159" spans="5:6" x14ac:dyDescent="0.3">
      <c r="E12159" t="s">
        <v>40035</v>
      </c>
      <c r="F12159" t="s">
        <v>55931</v>
      </c>
    </row>
    <row r="12160" spans="5:6" x14ac:dyDescent="0.3">
      <c r="E12160" t="s">
        <v>47262</v>
      </c>
      <c r="F12160" t="s">
        <v>55932</v>
      </c>
    </row>
    <row r="12161" spans="5:6" x14ac:dyDescent="0.3">
      <c r="E12161" t="s">
        <v>47263</v>
      </c>
      <c r="F12161" t="s">
        <v>55930</v>
      </c>
    </row>
    <row r="12162" spans="5:6" x14ac:dyDescent="0.3">
      <c r="E12162" t="s">
        <v>47264</v>
      </c>
      <c r="F12162" t="s">
        <v>55931</v>
      </c>
    </row>
    <row r="12163" spans="5:6" x14ac:dyDescent="0.3">
      <c r="E12163" t="s">
        <v>47265</v>
      </c>
      <c r="F12163" t="s">
        <v>55932</v>
      </c>
    </row>
    <row r="12164" spans="5:6" x14ac:dyDescent="0.3">
      <c r="E12164" t="s">
        <v>47266</v>
      </c>
      <c r="F12164" t="s">
        <v>55930</v>
      </c>
    </row>
    <row r="12165" spans="5:6" x14ac:dyDescent="0.3">
      <c r="E12165" t="s">
        <v>43051</v>
      </c>
      <c r="F12165" t="s">
        <v>55931</v>
      </c>
    </row>
    <row r="12166" spans="5:6" x14ac:dyDescent="0.3">
      <c r="E12166" t="s">
        <v>47267</v>
      </c>
      <c r="F12166" t="s">
        <v>55932</v>
      </c>
    </row>
    <row r="12167" spans="5:6" x14ac:dyDescent="0.3">
      <c r="E12167" t="s">
        <v>47249</v>
      </c>
      <c r="F12167" t="s">
        <v>55932</v>
      </c>
    </row>
    <row r="12168" spans="5:6" x14ac:dyDescent="0.3">
      <c r="E12168" t="s">
        <v>47268</v>
      </c>
      <c r="F12168" t="s">
        <v>55932</v>
      </c>
    </row>
    <row r="12169" spans="5:6" x14ac:dyDescent="0.3">
      <c r="E12169" t="s">
        <v>47269</v>
      </c>
      <c r="F12169" t="s">
        <v>55930</v>
      </c>
    </row>
    <row r="12170" spans="5:6" x14ac:dyDescent="0.3">
      <c r="E12170" t="s">
        <v>47270</v>
      </c>
      <c r="F12170" t="s">
        <v>55931</v>
      </c>
    </row>
    <row r="12171" spans="5:6" x14ac:dyDescent="0.3">
      <c r="E12171" t="s">
        <v>44190</v>
      </c>
      <c r="F12171" t="s">
        <v>55932</v>
      </c>
    </row>
    <row r="12172" spans="5:6" x14ac:dyDescent="0.3">
      <c r="E12172" t="s">
        <v>40493</v>
      </c>
      <c r="F12172" t="s">
        <v>55930</v>
      </c>
    </row>
    <row r="12173" spans="5:6" x14ac:dyDescent="0.3">
      <c r="E12173" t="s">
        <v>43796</v>
      </c>
      <c r="F12173" t="s">
        <v>55931</v>
      </c>
    </row>
    <row r="12174" spans="5:6" x14ac:dyDescent="0.3">
      <c r="E12174" t="s">
        <v>41950</v>
      </c>
      <c r="F12174" t="s">
        <v>55932</v>
      </c>
    </row>
    <row r="12175" spans="5:6" x14ac:dyDescent="0.3">
      <c r="E12175" t="s">
        <v>43770</v>
      </c>
      <c r="F12175" t="s">
        <v>55930</v>
      </c>
    </row>
    <row r="12176" spans="5:6" x14ac:dyDescent="0.3">
      <c r="E12176" t="s">
        <v>47271</v>
      </c>
      <c r="F12176" t="s">
        <v>55931</v>
      </c>
    </row>
    <row r="12177" spans="5:6" x14ac:dyDescent="0.3">
      <c r="E12177" t="s">
        <v>47272</v>
      </c>
      <c r="F12177" t="s">
        <v>55932</v>
      </c>
    </row>
    <row r="12178" spans="5:6" x14ac:dyDescent="0.3">
      <c r="E12178" t="s">
        <v>40441</v>
      </c>
      <c r="F12178" t="s">
        <v>55930</v>
      </c>
    </row>
    <row r="12179" spans="5:6" x14ac:dyDescent="0.3">
      <c r="E12179" t="s">
        <v>47273</v>
      </c>
      <c r="F12179" t="s">
        <v>55931</v>
      </c>
    </row>
    <row r="12180" spans="5:6" x14ac:dyDescent="0.3">
      <c r="E12180" t="s">
        <v>47274</v>
      </c>
      <c r="F12180" t="s">
        <v>55932</v>
      </c>
    </row>
    <row r="12181" spans="5:6" x14ac:dyDescent="0.3">
      <c r="E12181" t="s">
        <v>47263</v>
      </c>
      <c r="F12181" t="s">
        <v>55930</v>
      </c>
    </row>
    <row r="12182" spans="5:6" x14ac:dyDescent="0.3">
      <c r="E12182" t="s">
        <v>47275</v>
      </c>
      <c r="F12182" t="s">
        <v>55931</v>
      </c>
    </row>
    <row r="12183" spans="5:6" x14ac:dyDescent="0.3">
      <c r="E12183" t="s">
        <v>47276</v>
      </c>
      <c r="F12183" t="s">
        <v>55932</v>
      </c>
    </row>
    <row r="12184" spans="5:6" x14ac:dyDescent="0.3">
      <c r="E12184" t="s">
        <v>47277</v>
      </c>
      <c r="F12184" t="s">
        <v>55930</v>
      </c>
    </row>
    <row r="12185" spans="5:6" x14ac:dyDescent="0.3">
      <c r="E12185" t="s">
        <v>47278</v>
      </c>
      <c r="F12185" t="s">
        <v>55931</v>
      </c>
    </row>
    <row r="12186" spans="5:6" x14ac:dyDescent="0.3">
      <c r="E12186" t="s">
        <v>41278</v>
      </c>
      <c r="F12186" t="s">
        <v>55932</v>
      </c>
    </row>
    <row r="12187" spans="5:6" x14ac:dyDescent="0.3">
      <c r="E12187" t="s">
        <v>47279</v>
      </c>
      <c r="F12187" t="s">
        <v>55930</v>
      </c>
    </row>
    <row r="12188" spans="5:6" x14ac:dyDescent="0.3">
      <c r="E12188" t="s">
        <v>41529</v>
      </c>
      <c r="F12188" t="s">
        <v>55931</v>
      </c>
    </row>
    <row r="12189" spans="5:6" x14ac:dyDescent="0.3">
      <c r="E12189" t="s">
        <v>42413</v>
      </c>
      <c r="F12189" t="s">
        <v>55932</v>
      </c>
    </row>
    <row r="12190" spans="5:6" x14ac:dyDescent="0.3">
      <c r="E12190" t="s">
        <v>46890</v>
      </c>
      <c r="F12190" t="s">
        <v>55932</v>
      </c>
    </row>
    <row r="12191" spans="5:6" x14ac:dyDescent="0.3">
      <c r="E12191" t="s">
        <v>47280</v>
      </c>
      <c r="F12191" t="s">
        <v>55932</v>
      </c>
    </row>
    <row r="12192" spans="5:6" x14ac:dyDescent="0.3">
      <c r="E12192" t="s">
        <v>47281</v>
      </c>
      <c r="F12192" t="s">
        <v>55930</v>
      </c>
    </row>
    <row r="12193" spans="5:6" x14ac:dyDescent="0.3">
      <c r="E12193" t="s">
        <v>47155</v>
      </c>
      <c r="F12193" t="s">
        <v>55931</v>
      </c>
    </row>
    <row r="12194" spans="5:6" x14ac:dyDescent="0.3">
      <c r="E12194" t="s">
        <v>47282</v>
      </c>
      <c r="F12194" t="s">
        <v>55932</v>
      </c>
    </row>
    <row r="12195" spans="5:6" x14ac:dyDescent="0.3">
      <c r="E12195" t="s">
        <v>47283</v>
      </c>
      <c r="F12195" t="s">
        <v>55932</v>
      </c>
    </row>
    <row r="12196" spans="5:6" x14ac:dyDescent="0.3">
      <c r="E12196" t="s">
        <v>47284</v>
      </c>
      <c r="F12196" t="s">
        <v>55932</v>
      </c>
    </row>
    <row r="12197" spans="5:6" x14ac:dyDescent="0.3">
      <c r="E12197" t="s">
        <v>47285</v>
      </c>
      <c r="F12197" t="s">
        <v>55930</v>
      </c>
    </row>
    <row r="12198" spans="5:6" x14ac:dyDescent="0.3">
      <c r="E12198" t="s">
        <v>44046</v>
      </c>
      <c r="F12198" t="s">
        <v>55931</v>
      </c>
    </row>
    <row r="12199" spans="5:6" x14ac:dyDescent="0.3">
      <c r="E12199" t="s">
        <v>47286</v>
      </c>
      <c r="F12199" t="s">
        <v>55932</v>
      </c>
    </row>
    <row r="12200" spans="5:6" x14ac:dyDescent="0.3">
      <c r="E12200" t="s">
        <v>47287</v>
      </c>
      <c r="F12200" t="s">
        <v>55932</v>
      </c>
    </row>
    <row r="12201" spans="5:6" x14ac:dyDescent="0.3">
      <c r="E12201" t="s">
        <v>4999</v>
      </c>
      <c r="F12201" t="s">
        <v>55932</v>
      </c>
    </row>
    <row r="12202" spans="5:6" x14ac:dyDescent="0.3">
      <c r="E12202" t="s">
        <v>40138</v>
      </c>
      <c r="F12202" t="s">
        <v>55930</v>
      </c>
    </row>
    <row r="12203" spans="5:6" x14ac:dyDescent="0.3">
      <c r="E12203" t="s">
        <v>47288</v>
      </c>
      <c r="F12203" t="s">
        <v>55931</v>
      </c>
    </row>
    <row r="12204" spans="5:6" x14ac:dyDescent="0.3">
      <c r="E12204" t="s">
        <v>41950</v>
      </c>
      <c r="F12204" t="s">
        <v>55932</v>
      </c>
    </row>
    <row r="12205" spans="5:6" x14ac:dyDescent="0.3">
      <c r="E12205" t="s">
        <v>47289</v>
      </c>
      <c r="F12205" t="s">
        <v>55930</v>
      </c>
    </row>
    <row r="12206" spans="5:6" x14ac:dyDescent="0.3">
      <c r="E12206" t="s">
        <v>47290</v>
      </c>
      <c r="F12206" t="s">
        <v>55931</v>
      </c>
    </row>
    <row r="12207" spans="5:6" x14ac:dyDescent="0.3">
      <c r="E12207" t="s">
        <v>6424</v>
      </c>
      <c r="F12207" t="s">
        <v>55932</v>
      </c>
    </row>
    <row r="12208" spans="5:6" x14ac:dyDescent="0.3">
      <c r="E12208" t="s">
        <v>47100</v>
      </c>
      <c r="F12208" t="s">
        <v>55932</v>
      </c>
    </row>
    <row r="12209" spans="5:6" x14ac:dyDescent="0.3">
      <c r="E12209" t="s">
        <v>40239</v>
      </c>
      <c r="F12209" t="s">
        <v>55932</v>
      </c>
    </row>
    <row r="12210" spans="5:6" x14ac:dyDescent="0.3">
      <c r="E12210" t="s">
        <v>47279</v>
      </c>
      <c r="F12210" t="s">
        <v>55932</v>
      </c>
    </row>
    <row r="12211" spans="5:6" x14ac:dyDescent="0.3">
      <c r="E12211" t="s">
        <v>42372</v>
      </c>
      <c r="F12211" t="s">
        <v>55930</v>
      </c>
    </row>
    <row r="12212" spans="5:6" x14ac:dyDescent="0.3">
      <c r="E12212" t="s">
        <v>47291</v>
      </c>
      <c r="F12212" t="s">
        <v>55931</v>
      </c>
    </row>
    <row r="12213" spans="5:6" x14ac:dyDescent="0.3">
      <c r="E12213" t="s">
        <v>47292</v>
      </c>
      <c r="F12213" t="s">
        <v>55932</v>
      </c>
    </row>
    <row r="12214" spans="5:6" x14ac:dyDescent="0.3">
      <c r="E12214" t="s">
        <v>44142</v>
      </c>
      <c r="F12214" t="s">
        <v>55930</v>
      </c>
    </row>
    <row r="12215" spans="5:6" x14ac:dyDescent="0.3">
      <c r="E12215" t="s">
        <v>47293</v>
      </c>
      <c r="F12215" t="s">
        <v>55931</v>
      </c>
    </row>
    <row r="12216" spans="5:6" x14ac:dyDescent="0.3">
      <c r="E12216" t="s">
        <v>47294</v>
      </c>
      <c r="F12216" t="s">
        <v>55932</v>
      </c>
    </row>
    <row r="12217" spans="5:6" x14ac:dyDescent="0.3">
      <c r="E12217" t="s">
        <v>47295</v>
      </c>
      <c r="F12217" t="s">
        <v>55930</v>
      </c>
    </row>
    <row r="12218" spans="5:6" x14ac:dyDescent="0.3">
      <c r="E12218" t="s">
        <v>41239</v>
      </c>
      <c r="F12218" t="s">
        <v>55931</v>
      </c>
    </row>
    <row r="12219" spans="5:6" x14ac:dyDescent="0.3">
      <c r="E12219" t="s">
        <v>47296</v>
      </c>
      <c r="F12219" t="s">
        <v>55930</v>
      </c>
    </row>
    <row r="12220" spans="5:6" x14ac:dyDescent="0.3">
      <c r="E12220" t="s">
        <v>47250</v>
      </c>
      <c r="F12220" t="s">
        <v>55931</v>
      </c>
    </row>
    <row r="12221" spans="5:6" x14ac:dyDescent="0.3">
      <c r="E12221" t="s">
        <v>47297</v>
      </c>
      <c r="F12221" t="s">
        <v>55932</v>
      </c>
    </row>
    <row r="12222" spans="5:6" x14ac:dyDescent="0.3">
      <c r="E12222" t="s">
        <v>47298</v>
      </c>
      <c r="F12222" t="s">
        <v>55932</v>
      </c>
    </row>
    <row r="12223" spans="5:6" x14ac:dyDescent="0.3">
      <c r="E12223" t="s">
        <v>47299</v>
      </c>
      <c r="F12223" t="s">
        <v>55932</v>
      </c>
    </row>
    <row r="12224" spans="5:6" x14ac:dyDescent="0.3">
      <c r="E12224" t="s">
        <v>47300</v>
      </c>
      <c r="F12224" t="s">
        <v>55930</v>
      </c>
    </row>
    <row r="12225" spans="5:6" x14ac:dyDescent="0.3">
      <c r="E12225" t="s">
        <v>42187</v>
      </c>
      <c r="F12225" t="s">
        <v>55931</v>
      </c>
    </row>
    <row r="12226" spans="5:6" x14ac:dyDescent="0.3">
      <c r="E12226" t="s">
        <v>41681</v>
      </c>
      <c r="F12226" t="s">
        <v>55932</v>
      </c>
    </row>
    <row r="12227" spans="5:6" x14ac:dyDescent="0.3">
      <c r="E12227" t="s">
        <v>5239</v>
      </c>
      <c r="F12227" t="s">
        <v>55930</v>
      </c>
    </row>
    <row r="12228" spans="5:6" x14ac:dyDescent="0.3">
      <c r="E12228" t="s">
        <v>41950</v>
      </c>
      <c r="F12228" t="s">
        <v>55931</v>
      </c>
    </row>
    <row r="12229" spans="5:6" x14ac:dyDescent="0.3">
      <c r="E12229" t="s">
        <v>45101</v>
      </c>
      <c r="F12229" t="s">
        <v>55932</v>
      </c>
    </row>
    <row r="12230" spans="5:6" x14ac:dyDescent="0.3">
      <c r="E12230" t="s">
        <v>41285</v>
      </c>
      <c r="F12230" t="s">
        <v>55932</v>
      </c>
    </row>
    <row r="12231" spans="5:6" x14ac:dyDescent="0.3">
      <c r="E12231" t="s">
        <v>40138</v>
      </c>
      <c r="F12231" t="s">
        <v>55932</v>
      </c>
    </row>
    <row r="12232" spans="5:6" x14ac:dyDescent="0.3">
      <c r="E12232" t="s">
        <v>47301</v>
      </c>
      <c r="F12232" t="s">
        <v>55932</v>
      </c>
    </row>
    <row r="12233" spans="5:6" x14ac:dyDescent="0.3">
      <c r="E12233" t="s">
        <v>45421</v>
      </c>
      <c r="F12233" t="s">
        <v>55930</v>
      </c>
    </row>
    <row r="12234" spans="5:6" x14ac:dyDescent="0.3">
      <c r="E12234" t="s">
        <v>47302</v>
      </c>
      <c r="F12234" t="s">
        <v>55931</v>
      </c>
    </row>
    <row r="12235" spans="5:6" x14ac:dyDescent="0.3">
      <c r="E12235" t="s">
        <v>47303</v>
      </c>
      <c r="F12235" t="s">
        <v>55932</v>
      </c>
    </row>
    <row r="12236" spans="5:6" x14ac:dyDescent="0.3">
      <c r="E12236" t="s">
        <v>45600</v>
      </c>
      <c r="F12236" t="s">
        <v>55932</v>
      </c>
    </row>
    <row r="12237" spans="5:6" x14ac:dyDescent="0.3">
      <c r="E12237" t="s">
        <v>47304</v>
      </c>
      <c r="F12237" t="s">
        <v>55932</v>
      </c>
    </row>
    <row r="12238" spans="5:6" x14ac:dyDescent="0.3">
      <c r="E12238" t="s">
        <v>47305</v>
      </c>
      <c r="F12238" t="s">
        <v>55930</v>
      </c>
    </row>
    <row r="12239" spans="5:6" x14ac:dyDescent="0.3">
      <c r="E12239" t="s">
        <v>47306</v>
      </c>
      <c r="F12239" t="s">
        <v>55931</v>
      </c>
    </row>
    <row r="12240" spans="5:6" x14ac:dyDescent="0.3">
      <c r="E12240" t="s">
        <v>40801</v>
      </c>
      <c r="F12240" t="s">
        <v>55932</v>
      </c>
    </row>
    <row r="12241" spans="5:6" x14ac:dyDescent="0.3">
      <c r="E12241" t="s">
        <v>3897</v>
      </c>
      <c r="F12241" t="s">
        <v>55932</v>
      </c>
    </row>
    <row r="12242" spans="5:6" x14ac:dyDescent="0.3">
      <c r="E12242" t="s">
        <v>47307</v>
      </c>
      <c r="F12242" t="s">
        <v>55932</v>
      </c>
    </row>
    <row r="12243" spans="5:6" x14ac:dyDescent="0.3">
      <c r="E12243" t="s">
        <v>47308</v>
      </c>
      <c r="F12243" t="s">
        <v>55930</v>
      </c>
    </row>
    <row r="12244" spans="5:6" x14ac:dyDescent="0.3">
      <c r="E12244" t="s">
        <v>47309</v>
      </c>
      <c r="F12244" t="s">
        <v>55931</v>
      </c>
    </row>
    <row r="12245" spans="5:6" x14ac:dyDescent="0.3">
      <c r="E12245" t="s">
        <v>47262</v>
      </c>
      <c r="F12245" t="s">
        <v>55932</v>
      </c>
    </row>
    <row r="12246" spans="5:6" x14ac:dyDescent="0.3">
      <c r="E12246" t="s">
        <v>47310</v>
      </c>
      <c r="F12246" t="s">
        <v>55932</v>
      </c>
    </row>
    <row r="12247" spans="5:6" x14ac:dyDescent="0.3">
      <c r="E12247" t="s">
        <v>47311</v>
      </c>
      <c r="F12247" t="s">
        <v>55932</v>
      </c>
    </row>
    <row r="12248" spans="5:6" x14ac:dyDescent="0.3">
      <c r="E12248" t="s">
        <v>40176</v>
      </c>
      <c r="F12248" t="s">
        <v>55932</v>
      </c>
    </row>
    <row r="12249" spans="5:6" x14ac:dyDescent="0.3">
      <c r="E12249" t="s">
        <v>47312</v>
      </c>
      <c r="F12249" t="s">
        <v>55932</v>
      </c>
    </row>
    <row r="12250" spans="5:6" x14ac:dyDescent="0.3">
      <c r="E12250" t="s">
        <v>41745</v>
      </c>
      <c r="F12250" t="s">
        <v>55932</v>
      </c>
    </row>
    <row r="12251" spans="5:6" x14ac:dyDescent="0.3">
      <c r="E12251" t="s">
        <v>47313</v>
      </c>
      <c r="F12251" t="s">
        <v>55930</v>
      </c>
    </row>
    <row r="12252" spans="5:6" x14ac:dyDescent="0.3">
      <c r="E12252" t="s">
        <v>44438</v>
      </c>
      <c r="F12252" t="s">
        <v>55931</v>
      </c>
    </row>
    <row r="12253" spans="5:6" x14ac:dyDescent="0.3">
      <c r="E12253" t="s">
        <v>47272</v>
      </c>
      <c r="F12253" t="s">
        <v>55932</v>
      </c>
    </row>
    <row r="12254" spans="5:6" x14ac:dyDescent="0.3">
      <c r="E12254" t="s">
        <v>47314</v>
      </c>
      <c r="F12254" t="s">
        <v>55930</v>
      </c>
    </row>
    <row r="12255" spans="5:6" x14ac:dyDescent="0.3">
      <c r="E12255" t="s">
        <v>47315</v>
      </c>
      <c r="F12255" t="s">
        <v>55931</v>
      </c>
    </row>
    <row r="12256" spans="5:6" x14ac:dyDescent="0.3">
      <c r="E12256" t="s">
        <v>47316</v>
      </c>
      <c r="F12256" t="s">
        <v>55932</v>
      </c>
    </row>
    <row r="12257" spans="5:6" x14ac:dyDescent="0.3">
      <c r="E12257" t="s">
        <v>47317</v>
      </c>
      <c r="F12257" t="s">
        <v>55930</v>
      </c>
    </row>
    <row r="12258" spans="5:6" x14ac:dyDescent="0.3">
      <c r="E12258" t="s">
        <v>47318</v>
      </c>
      <c r="F12258" t="s">
        <v>55931</v>
      </c>
    </row>
    <row r="12259" spans="5:6" x14ac:dyDescent="0.3">
      <c r="E12259" t="s">
        <v>46968</v>
      </c>
      <c r="F12259" t="s">
        <v>55932</v>
      </c>
    </row>
    <row r="12260" spans="5:6" x14ac:dyDescent="0.3">
      <c r="E12260" t="s">
        <v>47319</v>
      </c>
      <c r="F12260" t="s">
        <v>55932</v>
      </c>
    </row>
    <row r="12261" spans="5:6" x14ac:dyDescent="0.3">
      <c r="E12261" t="s">
        <v>47320</v>
      </c>
      <c r="F12261" t="s">
        <v>55932</v>
      </c>
    </row>
    <row r="12262" spans="5:6" x14ac:dyDescent="0.3">
      <c r="E12262" t="s">
        <v>41529</v>
      </c>
      <c r="F12262" t="s">
        <v>55930</v>
      </c>
    </row>
    <row r="12263" spans="5:6" x14ac:dyDescent="0.3">
      <c r="E12263" t="s">
        <v>45167</v>
      </c>
      <c r="F12263" t="s">
        <v>55930</v>
      </c>
    </row>
    <row r="12264" spans="5:6" x14ac:dyDescent="0.3">
      <c r="E12264" t="s">
        <v>40837</v>
      </c>
      <c r="F12264" t="s">
        <v>55931</v>
      </c>
    </row>
    <row r="12265" spans="5:6" x14ac:dyDescent="0.3">
      <c r="E12265" t="s">
        <v>3294</v>
      </c>
      <c r="F12265" t="s">
        <v>55932</v>
      </c>
    </row>
    <row r="12266" spans="5:6" x14ac:dyDescent="0.3">
      <c r="E12266" t="s">
        <v>45167</v>
      </c>
      <c r="F12266" t="s">
        <v>55932</v>
      </c>
    </row>
    <row r="12267" spans="5:6" x14ac:dyDescent="0.3">
      <c r="E12267" t="s">
        <v>47321</v>
      </c>
      <c r="F12267" t="s">
        <v>55932</v>
      </c>
    </row>
    <row r="12268" spans="5:6" x14ac:dyDescent="0.3">
      <c r="E12268" t="s">
        <v>47322</v>
      </c>
      <c r="F12268" t="s">
        <v>55930</v>
      </c>
    </row>
    <row r="12269" spans="5:6" x14ac:dyDescent="0.3">
      <c r="E12269" t="s">
        <v>47323</v>
      </c>
      <c r="F12269" t="s">
        <v>55931</v>
      </c>
    </row>
    <row r="12270" spans="5:6" x14ac:dyDescent="0.3">
      <c r="E12270" t="s">
        <v>47324</v>
      </c>
      <c r="F12270" t="s">
        <v>55932</v>
      </c>
    </row>
    <row r="12271" spans="5:6" x14ac:dyDescent="0.3">
      <c r="E12271" t="s">
        <v>46968</v>
      </c>
      <c r="F12271" t="s">
        <v>55930</v>
      </c>
    </row>
    <row r="12272" spans="5:6" x14ac:dyDescent="0.3">
      <c r="E12272" t="s">
        <v>47325</v>
      </c>
      <c r="F12272" t="s">
        <v>55931</v>
      </c>
    </row>
    <row r="12273" spans="5:6" x14ac:dyDescent="0.3">
      <c r="E12273" t="s">
        <v>44161</v>
      </c>
      <c r="F12273" t="s">
        <v>55932</v>
      </c>
    </row>
    <row r="12274" spans="5:6" x14ac:dyDescent="0.3">
      <c r="E12274" t="s">
        <v>44577</v>
      </c>
      <c r="F12274" t="s">
        <v>55932</v>
      </c>
    </row>
    <row r="12275" spans="5:6" x14ac:dyDescent="0.3">
      <c r="E12275" t="s">
        <v>39982</v>
      </c>
      <c r="F12275" t="s">
        <v>55932</v>
      </c>
    </row>
    <row r="12276" spans="5:6" x14ac:dyDescent="0.3">
      <c r="E12276" t="s">
        <v>47326</v>
      </c>
      <c r="F12276" t="s">
        <v>55932</v>
      </c>
    </row>
    <row r="12277" spans="5:6" x14ac:dyDescent="0.3">
      <c r="E12277" t="s">
        <v>47327</v>
      </c>
      <c r="F12277" t="s">
        <v>55930</v>
      </c>
    </row>
    <row r="12278" spans="5:6" x14ac:dyDescent="0.3">
      <c r="E12278" t="s">
        <v>42372</v>
      </c>
      <c r="F12278" t="s">
        <v>55931</v>
      </c>
    </row>
    <row r="12279" spans="5:6" x14ac:dyDescent="0.3">
      <c r="E12279" t="s">
        <v>47328</v>
      </c>
      <c r="F12279" t="s">
        <v>55930</v>
      </c>
    </row>
    <row r="12280" spans="5:6" x14ac:dyDescent="0.3">
      <c r="E12280" t="s">
        <v>47223</v>
      </c>
      <c r="F12280" t="s">
        <v>55931</v>
      </c>
    </row>
    <row r="12281" spans="5:6" x14ac:dyDescent="0.3">
      <c r="E12281" t="s">
        <v>40125</v>
      </c>
      <c r="F12281" t="s">
        <v>55932</v>
      </c>
    </row>
    <row r="12282" spans="5:6" x14ac:dyDescent="0.3">
      <c r="E12282" t="s">
        <v>47329</v>
      </c>
      <c r="F12282" t="s">
        <v>55930</v>
      </c>
    </row>
    <row r="12283" spans="5:6" x14ac:dyDescent="0.3">
      <c r="E12283" t="s">
        <v>44645</v>
      </c>
      <c r="F12283" t="s">
        <v>55931</v>
      </c>
    </row>
    <row r="12284" spans="5:6" x14ac:dyDescent="0.3">
      <c r="E12284" t="s">
        <v>47330</v>
      </c>
      <c r="F12284" t="s">
        <v>55932</v>
      </c>
    </row>
    <row r="12285" spans="5:6" x14ac:dyDescent="0.3">
      <c r="E12285" t="s">
        <v>40112</v>
      </c>
      <c r="F12285" t="s">
        <v>55932</v>
      </c>
    </row>
    <row r="12286" spans="5:6" x14ac:dyDescent="0.3">
      <c r="E12286" t="s">
        <v>41986</v>
      </c>
      <c r="F12286" t="s">
        <v>55932</v>
      </c>
    </row>
    <row r="12287" spans="5:6" x14ac:dyDescent="0.3">
      <c r="E12287" t="s">
        <v>39966</v>
      </c>
      <c r="F12287" t="s">
        <v>55932</v>
      </c>
    </row>
    <row r="12288" spans="5:6" x14ac:dyDescent="0.3">
      <c r="E12288" t="s">
        <v>47331</v>
      </c>
      <c r="F12288" t="s">
        <v>55932</v>
      </c>
    </row>
    <row r="12289" spans="5:6" x14ac:dyDescent="0.3">
      <c r="E12289" t="s">
        <v>41278</v>
      </c>
      <c r="F12289" t="s">
        <v>55932</v>
      </c>
    </row>
    <row r="12290" spans="5:6" x14ac:dyDescent="0.3">
      <c r="E12290" t="s">
        <v>42973</v>
      </c>
      <c r="F12290" t="s">
        <v>55930</v>
      </c>
    </row>
    <row r="12291" spans="5:6" x14ac:dyDescent="0.3">
      <c r="E12291" t="s">
        <v>47332</v>
      </c>
      <c r="F12291" t="s">
        <v>55932</v>
      </c>
    </row>
    <row r="12292" spans="5:6" x14ac:dyDescent="0.3">
      <c r="E12292" t="s">
        <v>42379</v>
      </c>
      <c r="F12292" t="s">
        <v>55932</v>
      </c>
    </row>
    <row r="12293" spans="5:6" x14ac:dyDescent="0.3">
      <c r="E12293" t="s">
        <v>47333</v>
      </c>
      <c r="F12293" t="s">
        <v>55932</v>
      </c>
    </row>
    <row r="12294" spans="5:6" x14ac:dyDescent="0.3">
      <c r="E12294" t="s">
        <v>44663</v>
      </c>
      <c r="F12294" t="s">
        <v>55932</v>
      </c>
    </row>
    <row r="12295" spans="5:6" x14ac:dyDescent="0.3">
      <c r="E12295" t="s">
        <v>46897</v>
      </c>
      <c r="F12295" t="s">
        <v>55930</v>
      </c>
    </row>
    <row r="12296" spans="5:6" x14ac:dyDescent="0.3">
      <c r="E12296" t="s">
        <v>47334</v>
      </c>
      <c r="F12296" t="s">
        <v>55932</v>
      </c>
    </row>
    <row r="12297" spans="5:6" x14ac:dyDescent="0.3">
      <c r="E12297" t="s">
        <v>44465</v>
      </c>
      <c r="F12297" t="s">
        <v>55932</v>
      </c>
    </row>
    <row r="12298" spans="5:6" x14ac:dyDescent="0.3">
      <c r="E12298" t="s">
        <v>44465</v>
      </c>
      <c r="F12298" t="s">
        <v>55932</v>
      </c>
    </row>
    <row r="12299" spans="5:6" x14ac:dyDescent="0.3">
      <c r="E12299" t="s">
        <v>47068</v>
      </c>
      <c r="F12299" t="s">
        <v>55932</v>
      </c>
    </row>
    <row r="12300" spans="5:6" x14ac:dyDescent="0.3">
      <c r="E12300" t="s">
        <v>47335</v>
      </c>
      <c r="F12300" t="s">
        <v>55930</v>
      </c>
    </row>
    <row r="12301" spans="5:6" x14ac:dyDescent="0.3">
      <c r="E12301" t="s">
        <v>47336</v>
      </c>
      <c r="F12301" t="s">
        <v>55932</v>
      </c>
    </row>
    <row r="12302" spans="5:6" x14ac:dyDescent="0.3">
      <c r="E12302" t="s">
        <v>42347</v>
      </c>
      <c r="F12302" t="s">
        <v>55932</v>
      </c>
    </row>
    <row r="12303" spans="5:6" x14ac:dyDescent="0.3">
      <c r="E12303" t="s">
        <v>47337</v>
      </c>
      <c r="F12303" t="s">
        <v>55932</v>
      </c>
    </row>
    <row r="12304" spans="5:6" x14ac:dyDescent="0.3">
      <c r="E12304" t="s">
        <v>47338</v>
      </c>
      <c r="F12304" t="s">
        <v>55932</v>
      </c>
    </row>
    <row r="12305" spans="5:6" x14ac:dyDescent="0.3">
      <c r="E12305" t="s">
        <v>47339</v>
      </c>
      <c r="F12305" t="s">
        <v>55930</v>
      </c>
    </row>
    <row r="12306" spans="5:6" x14ac:dyDescent="0.3">
      <c r="E12306" t="s">
        <v>45517</v>
      </c>
      <c r="F12306" t="s">
        <v>55931</v>
      </c>
    </row>
    <row r="12307" spans="5:6" x14ac:dyDescent="0.3">
      <c r="E12307" t="s">
        <v>47340</v>
      </c>
      <c r="F12307" t="s">
        <v>55932</v>
      </c>
    </row>
    <row r="12308" spans="5:6" x14ac:dyDescent="0.3">
      <c r="E12308" t="s">
        <v>47341</v>
      </c>
      <c r="F12308" t="s">
        <v>55932</v>
      </c>
    </row>
    <row r="12309" spans="5:6" x14ac:dyDescent="0.3">
      <c r="E12309" t="s">
        <v>47342</v>
      </c>
      <c r="F12309" t="s">
        <v>55932</v>
      </c>
    </row>
    <row r="12310" spans="5:6" x14ac:dyDescent="0.3">
      <c r="E12310" t="s">
        <v>47343</v>
      </c>
      <c r="F12310" t="s">
        <v>55930</v>
      </c>
    </row>
    <row r="12311" spans="5:6" x14ac:dyDescent="0.3">
      <c r="E12311" t="s">
        <v>47344</v>
      </c>
      <c r="F12311" t="s">
        <v>55931</v>
      </c>
    </row>
    <row r="12312" spans="5:6" x14ac:dyDescent="0.3">
      <c r="E12312" t="s">
        <v>47021</v>
      </c>
      <c r="F12312" t="s">
        <v>55932</v>
      </c>
    </row>
    <row r="12313" spans="5:6" x14ac:dyDescent="0.3">
      <c r="E12313" t="s">
        <v>47345</v>
      </c>
      <c r="F12313" t="s">
        <v>55932</v>
      </c>
    </row>
    <row r="12314" spans="5:6" x14ac:dyDescent="0.3">
      <c r="E12314" t="s">
        <v>47346</v>
      </c>
      <c r="F12314" t="s">
        <v>55930</v>
      </c>
    </row>
    <row r="12315" spans="5:6" x14ac:dyDescent="0.3">
      <c r="E12315" t="s">
        <v>47347</v>
      </c>
      <c r="F12315" t="s">
        <v>55931</v>
      </c>
    </row>
    <row r="12316" spans="5:6" x14ac:dyDescent="0.3">
      <c r="E12316" t="s">
        <v>40219</v>
      </c>
      <c r="F12316" t="s">
        <v>55932</v>
      </c>
    </row>
    <row r="12317" spans="5:6" x14ac:dyDescent="0.3">
      <c r="E12317" t="s">
        <v>47348</v>
      </c>
      <c r="F12317" t="s">
        <v>55932</v>
      </c>
    </row>
    <row r="12318" spans="5:6" x14ac:dyDescent="0.3">
      <c r="E12318" t="s">
        <v>40713</v>
      </c>
      <c r="F12318" t="s">
        <v>55932</v>
      </c>
    </row>
    <row r="12319" spans="5:6" x14ac:dyDescent="0.3">
      <c r="E12319" t="s">
        <v>47349</v>
      </c>
      <c r="F12319" t="s">
        <v>55930</v>
      </c>
    </row>
    <row r="12320" spans="5:6" x14ac:dyDescent="0.3">
      <c r="E12320" t="s">
        <v>47350</v>
      </c>
      <c r="F12320" t="s">
        <v>55931</v>
      </c>
    </row>
    <row r="12321" spans="5:6" x14ac:dyDescent="0.3">
      <c r="E12321" t="s">
        <v>39879</v>
      </c>
      <c r="F12321" t="s">
        <v>55932</v>
      </c>
    </row>
    <row r="12322" spans="5:6" x14ac:dyDescent="0.3">
      <c r="E12322" t="s">
        <v>47351</v>
      </c>
      <c r="F12322" t="s">
        <v>55932</v>
      </c>
    </row>
    <row r="12323" spans="5:6" x14ac:dyDescent="0.3">
      <c r="E12323" t="s">
        <v>47352</v>
      </c>
      <c r="F12323" t="s">
        <v>55932</v>
      </c>
    </row>
    <row r="12324" spans="5:6" x14ac:dyDescent="0.3">
      <c r="E12324" t="s">
        <v>47353</v>
      </c>
      <c r="F12324" t="s">
        <v>55932</v>
      </c>
    </row>
    <row r="12325" spans="5:6" x14ac:dyDescent="0.3">
      <c r="E12325" t="s">
        <v>47354</v>
      </c>
      <c r="F12325" t="s">
        <v>55930</v>
      </c>
    </row>
    <row r="12326" spans="5:6" x14ac:dyDescent="0.3">
      <c r="E12326" t="s">
        <v>47355</v>
      </c>
      <c r="F12326" t="s">
        <v>55932</v>
      </c>
    </row>
    <row r="12327" spans="5:6" x14ac:dyDescent="0.3">
      <c r="E12327" t="s">
        <v>47356</v>
      </c>
      <c r="F12327" t="s">
        <v>55932</v>
      </c>
    </row>
    <row r="12328" spans="5:6" x14ac:dyDescent="0.3">
      <c r="E12328" t="s">
        <v>47357</v>
      </c>
      <c r="F12328" t="s">
        <v>55932</v>
      </c>
    </row>
    <row r="12329" spans="5:6" x14ac:dyDescent="0.3">
      <c r="E12329" t="s">
        <v>47358</v>
      </c>
      <c r="F12329" t="s">
        <v>55932</v>
      </c>
    </row>
    <row r="12330" spans="5:6" x14ac:dyDescent="0.3">
      <c r="E12330" t="s">
        <v>47359</v>
      </c>
      <c r="F12330" t="s">
        <v>55932</v>
      </c>
    </row>
    <row r="12331" spans="5:6" x14ac:dyDescent="0.3">
      <c r="E12331" t="s">
        <v>47360</v>
      </c>
      <c r="F12331" t="s">
        <v>55930</v>
      </c>
    </row>
    <row r="12332" spans="5:6" x14ac:dyDescent="0.3">
      <c r="E12332" t="s">
        <v>3256</v>
      </c>
      <c r="F12332" t="s">
        <v>55930</v>
      </c>
    </row>
    <row r="12333" spans="5:6" x14ac:dyDescent="0.3">
      <c r="E12333" t="s">
        <v>47361</v>
      </c>
      <c r="F12333" t="s">
        <v>55932</v>
      </c>
    </row>
    <row r="12334" spans="5:6" x14ac:dyDescent="0.3">
      <c r="E12334" t="s">
        <v>47362</v>
      </c>
      <c r="F12334" t="s">
        <v>55932</v>
      </c>
    </row>
    <row r="12335" spans="5:6" x14ac:dyDescent="0.3">
      <c r="E12335" t="s">
        <v>47363</v>
      </c>
      <c r="F12335" t="s">
        <v>55932</v>
      </c>
    </row>
    <row r="12336" spans="5:6" x14ac:dyDescent="0.3">
      <c r="E12336" t="s">
        <v>47364</v>
      </c>
      <c r="F12336" t="s">
        <v>55932</v>
      </c>
    </row>
    <row r="12337" spans="5:6" x14ac:dyDescent="0.3">
      <c r="E12337" t="s">
        <v>47365</v>
      </c>
      <c r="F12337" t="s">
        <v>55932</v>
      </c>
    </row>
    <row r="12338" spans="5:6" x14ac:dyDescent="0.3">
      <c r="E12338" t="s">
        <v>47366</v>
      </c>
      <c r="F12338" t="s">
        <v>55932</v>
      </c>
    </row>
    <row r="12339" spans="5:6" x14ac:dyDescent="0.3">
      <c r="E12339" t="s">
        <v>47367</v>
      </c>
      <c r="F12339" t="s">
        <v>55932</v>
      </c>
    </row>
    <row r="12340" spans="5:6" x14ac:dyDescent="0.3">
      <c r="E12340" t="s">
        <v>47368</v>
      </c>
      <c r="F12340" t="s">
        <v>55930</v>
      </c>
    </row>
    <row r="12341" spans="5:6" x14ac:dyDescent="0.3">
      <c r="E12341" t="s">
        <v>44978</v>
      </c>
      <c r="F12341" t="s">
        <v>55931</v>
      </c>
    </row>
    <row r="12342" spans="5:6" x14ac:dyDescent="0.3">
      <c r="E12342" t="s">
        <v>47369</v>
      </c>
      <c r="F12342" t="s">
        <v>55932</v>
      </c>
    </row>
    <row r="12343" spans="5:6" x14ac:dyDescent="0.3">
      <c r="E12343" t="s">
        <v>45943</v>
      </c>
      <c r="F12343" t="s">
        <v>55932</v>
      </c>
    </row>
    <row r="12344" spans="5:6" x14ac:dyDescent="0.3">
      <c r="E12344" t="s">
        <v>47370</v>
      </c>
      <c r="F12344" t="s">
        <v>55932</v>
      </c>
    </row>
    <row r="12345" spans="5:6" x14ac:dyDescent="0.3">
      <c r="E12345" t="s">
        <v>47371</v>
      </c>
      <c r="F12345" t="s">
        <v>55930</v>
      </c>
    </row>
    <row r="12346" spans="5:6" x14ac:dyDescent="0.3">
      <c r="E12346" t="s">
        <v>47372</v>
      </c>
      <c r="F12346" t="s">
        <v>55931</v>
      </c>
    </row>
    <row r="12347" spans="5:6" x14ac:dyDescent="0.3">
      <c r="E12347" t="s">
        <v>47373</v>
      </c>
      <c r="F12347" t="s">
        <v>55932</v>
      </c>
    </row>
    <row r="12348" spans="5:6" x14ac:dyDescent="0.3">
      <c r="E12348" t="s">
        <v>47374</v>
      </c>
      <c r="F12348" t="s">
        <v>55930</v>
      </c>
    </row>
    <row r="12349" spans="5:6" x14ac:dyDescent="0.3">
      <c r="E12349" t="s">
        <v>47375</v>
      </c>
      <c r="F12349" t="s">
        <v>55932</v>
      </c>
    </row>
    <row r="12350" spans="5:6" x14ac:dyDescent="0.3">
      <c r="E12350" t="s">
        <v>43532</v>
      </c>
      <c r="F12350" t="s">
        <v>55932</v>
      </c>
    </row>
    <row r="12351" spans="5:6" x14ac:dyDescent="0.3">
      <c r="E12351" t="s">
        <v>47376</v>
      </c>
      <c r="F12351" t="s">
        <v>55932</v>
      </c>
    </row>
    <row r="12352" spans="5:6" x14ac:dyDescent="0.3">
      <c r="E12352" t="s">
        <v>47350</v>
      </c>
      <c r="F12352" t="s">
        <v>55932</v>
      </c>
    </row>
    <row r="12353" spans="5:6" x14ac:dyDescent="0.3">
      <c r="E12353" t="s">
        <v>39966</v>
      </c>
      <c r="F12353" t="s">
        <v>55930</v>
      </c>
    </row>
    <row r="12354" spans="5:6" x14ac:dyDescent="0.3">
      <c r="E12354" t="s">
        <v>7586</v>
      </c>
      <c r="F12354" t="s">
        <v>55931</v>
      </c>
    </row>
    <row r="12355" spans="5:6" x14ac:dyDescent="0.3">
      <c r="E12355" t="s">
        <v>47377</v>
      </c>
      <c r="F12355" t="s">
        <v>55932</v>
      </c>
    </row>
    <row r="12356" spans="5:6" x14ac:dyDescent="0.3">
      <c r="E12356" t="s">
        <v>47378</v>
      </c>
      <c r="F12356" t="s">
        <v>55930</v>
      </c>
    </row>
    <row r="12357" spans="5:6" x14ac:dyDescent="0.3">
      <c r="E12357" t="s">
        <v>47379</v>
      </c>
      <c r="F12357" t="s">
        <v>55931</v>
      </c>
    </row>
    <row r="12358" spans="5:6" x14ac:dyDescent="0.3">
      <c r="E12358" t="s">
        <v>39920</v>
      </c>
      <c r="F12358" t="s">
        <v>55932</v>
      </c>
    </row>
    <row r="12359" spans="5:6" x14ac:dyDescent="0.3">
      <c r="E12359" t="s">
        <v>47380</v>
      </c>
      <c r="F12359" t="s">
        <v>55932</v>
      </c>
    </row>
    <row r="12360" spans="5:6" x14ac:dyDescent="0.3">
      <c r="E12360" t="s">
        <v>41469</v>
      </c>
      <c r="F12360" t="s">
        <v>55930</v>
      </c>
    </row>
    <row r="12361" spans="5:6" x14ac:dyDescent="0.3">
      <c r="E12361" t="s">
        <v>47381</v>
      </c>
      <c r="F12361" t="s">
        <v>55931</v>
      </c>
    </row>
    <row r="12362" spans="5:6" x14ac:dyDescent="0.3">
      <c r="E12362" t="s">
        <v>47382</v>
      </c>
      <c r="F12362" t="s">
        <v>55932</v>
      </c>
    </row>
    <row r="12363" spans="5:6" x14ac:dyDescent="0.3">
      <c r="E12363" t="s">
        <v>47383</v>
      </c>
      <c r="F12363" t="s">
        <v>55930</v>
      </c>
    </row>
    <row r="12364" spans="5:6" x14ac:dyDescent="0.3">
      <c r="E12364" t="s">
        <v>47384</v>
      </c>
      <c r="F12364" t="s">
        <v>55932</v>
      </c>
    </row>
    <row r="12365" spans="5:6" x14ac:dyDescent="0.3">
      <c r="E12365" t="s">
        <v>47255</v>
      </c>
      <c r="F12365" t="s">
        <v>55932</v>
      </c>
    </row>
    <row r="12366" spans="5:6" x14ac:dyDescent="0.3">
      <c r="E12366" t="s">
        <v>47385</v>
      </c>
      <c r="F12366" t="s">
        <v>55932</v>
      </c>
    </row>
    <row r="12367" spans="5:6" x14ac:dyDescent="0.3">
      <c r="E12367" t="s">
        <v>47386</v>
      </c>
      <c r="F12367" t="s">
        <v>55930</v>
      </c>
    </row>
    <row r="12368" spans="5:6" x14ac:dyDescent="0.3">
      <c r="E12368" t="s">
        <v>47387</v>
      </c>
      <c r="F12368" t="s">
        <v>55932</v>
      </c>
    </row>
    <row r="12369" spans="5:6" x14ac:dyDescent="0.3">
      <c r="E12369" t="s">
        <v>47388</v>
      </c>
      <c r="F12369" t="s">
        <v>55932</v>
      </c>
    </row>
    <row r="12370" spans="5:6" x14ac:dyDescent="0.3">
      <c r="E12370" t="s">
        <v>47389</v>
      </c>
      <c r="F12370" t="s">
        <v>55932</v>
      </c>
    </row>
    <row r="12371" spans="5:6" x14ac:dyDescent="0.3">
      <c r="E12371" t="s">
        <v>47390</v>
      </c>
      <c r="F12371" t="s">
        <v>55930</v>
      </c>
    </row>
    <row r="12372" spans="5:6" x14ac:dyDescent="0.3">
      <c r="E12372" t="s">
        <v>47391</v>
      </c>
      <c r="F12372" t="s">
        <v>55932</v>
      </c>
    </row>
    <row r="12373" spans="5:6" x14ac:dyDescent="0.3">
      <c r="E12373" t="s">
        <v>47392</v>
      </c>
      <c r="F12373" t="s">
        <v>55932</v>
      </c>
    </row>
    <row r="12374" spans="5:6" x14ac:dyDescent="0.3">
      <c r="E12374" t="s">
        <v>41533</v>
      </c>
      <c r="F12374" t="s">
        <v>55932</v>
      </c>
    </row>
    <row r="12375" spans="5:6" x14ac:dyDescent="0.3">
      <c r="E12375" t="s">
        <v>47393</v>
      </c>
      <c r="F12375" t="s">
        <v>55932</v>
      </c>
    </row>
    <row r="12376" spans="5:6" x14ac:dyDescent="0.3">
      <c r="E12376" t="s">
        <v>47394</v>
      </c>
      <c r="F12376" t="s">
        <v>55932</v>
      </c>
    </row>
    <row r="12377" spans="5:6" x14ac:dyDescent="0.3">
      <c r="E12377" t="s">
        <v>41642</v>
      </c>
      <c r="F12377" t="s">
        <v>55932</v>
      </c>
    </row>
    <row r="12378" spans="5:6" x14ac:dyDescent="0.3">
      <c r="E12378" t="s">
        <v>47395</v>
      </c>
      <c r="F12378" t="s">
        <v>55932</v>
      </c>
    </row>
    <row r="12379" spans="5:6" x14ac:dyDescent="0.3">
      <c r="E12379" t="s">
        <v>6022</v>
      </c>
      <c r="F12379" t="s">
        <v>55930</v>
      </c>
    </row>
    <row r="12380" spans="5:6" x14ac:dyDescent="0.3">
      <c r="E12380" t="s">
        <v>47014</v>
      </c>
      <c r="F12380" t="s">
        <v>55932</v>
      </c>
    </row>
    <row r="12381" spans="5:6" x14ac:dyDescent="0.3">
      <c r="E12381" t="s">
        <v>42430</v>
      </c>
      <c r="F12381" t="s">
        <v>55932</v>
      </c>
    </row>
    <row r="12382" spans="5:6" x14ac:dyDescent="0.3">
      <c r="E12382" t="s">
        <v>47396</v>
      </c>
      <c r="F12382" t="s">
        <v>55932</v>
      </c>
    </row>
    <row r="12383" spans="5:6" x14ac:dyDescent="0.3">
      <c r="E12383" t="s">
        <v>47397</v>
      </c>
      <c r="F12383" t="s">
        <v>55932</v>
      </c>
    </row>
    <row r="12384" spans="5:6" x14ac:dyDescent="0.3">
      <c r="E12384" t="s">
        <v>47398</v>
      </c>
      <c r="F12384" t="s">
        <v>55930</v>
      </c>
    </row>
    <row r="12385" spans="5:6" x14ac:dyDescent="0.3">
      <c r="E12385" t="s">
        <v>40112</v>
      </c>
      <c r="F12385" t="s">
        <v>55931</v>
      </c>
    </row>
    <row r="12386" spans="5:6" x14ac:dyDescent="0.3">
      <c r="E12386" t="s">
        <v>47399</v>
      </c>
      <c r="F12386" t="s">
        <v>55932</v>
      </c>
    </row>
    <row r="12387" spans="5:6" x14ac:dyDescent="0.3">
      <c r="E12387" t="s">
        <v>47400</v>
      </c>
      <c r="F12387" t="s">
        <v>55932</v>
      </c>
    </row>
    <row r="12388" spans="5:6" x14ac:dyDescent="0.3">
      <c r="E12388" t="s">
        <v>43397</v>
      </c>
      <c r="F12388" t="s">
        <v>55932</v>
      </c>
    </row>
    <row r="12389" spans="5:6" x14ac:dyDescent="0.3">
      <c r="E12389" t="s">
        <v>47401</v>
      </c>
      <c r="F12389" t="s">
        <v>55930</v>
      </c>
    </row>
    <row r="12390" spans="5:6" x14ac:dyDescent="0.3">
      <c r="E12390" t="s">
        <v>47402</v>
      </c>
      <c r="F12390" t="s">
        <v>55931</v>
      </c>
    </row>
    <row r="12391" spans="5:6" x14ac:dyDescent="0.3">
      <c r="E12391" t="s">
        <v>47078</v>
      </c>
      <c r="F12391" t="s">
        <v>55932</v>
      </c>
    </row>
    <row r="12392" spans="5:6" x14ac:dyDescent="0.3">
      <c r="E12392" t="s">
        <v>47403</v>
      </c>
      <c r="F12392" t="s">
        <v>55932</v>
      </c>
    </row>
    <row r="12393" spans="5:6" x14ac:dyDescent="0.3">
      <c r="E12393" t="s">
        <v>43312</v>
      </c>
      <c r="F12393" t="s">
        <v>55932</v>
      </c>
    </row>
    <row r="12394" spans="5:6" x14ac:dyDescent="0.3">
      <c r="E12394" t="s">
        <v>47404</v>
      </c>
      <c r="F12394" t="s">
        <v>55930</v>
      </c>
    </row>
    <row r="12395" spans="5:6" x14ac:dyDescent="0.3">
      <c r="E12395" t="s">
        <v>47405</v>
      </c>
      <c r="F12395" t="s">
        <v>55932</v>
      </c>
    </row>
    <row r="12396" spans="5:6" x14ac:dyDescent="0.3">
      <c r="E12396" t="s">
        <v>6782</v>
      </c>
      <c r="F12396" t="s">
        <v>55932</v>
      </c>
    </row>
    <row r="12397" spans="5:6" x14ac:dyDescent="0.3">
      <c r="E12397" t="s">
        <v>47406</v>
      </c>
      <c r="F12397" t="s">
        <v>55932</v>
      </c>
    </row>
    <row r="12398" spans="5:6" x14ac:dyDescent="0.3">
      <c r="E12398" t="s">
        <v>47407</v>
      </c>
      <c r="F12398" t="s">
        <v>55932</v>
      </c>
    </row>
    <row r="12399" spans="5:6" x14ac:dyDescent="0.3">
      <c r="E12399" t="s">
        <v>47408</v>
      </c>
      <c r="F12399" t="s">
        <v>55930</v>
      </c>
    </row>
    <row r="12400" spans="5:6" x14ac:dyDescent="0.3">
      <c r="E12400" t="s">
        <v>47409</v>
      </c>
      <c r="F12400" t="s">
        <v>55932</v>
      </c>
    </row>
    <row r="12401" spans="5:6" x14ac:dyDescent="0.3">
      <c r="E12401" t="s">
        <v>47410</v>
      </c>
      <c r="F12401" t="s">
        <v>55932</v>
      </c>
    </row>
    <row r="12402" spans="5:6" x14ac:dyDescent="0.3">
      <c r="E12402" t="s">
        <v>47411</v>
      </c>
      <c r="F12402" t="s">
        <v>55932</v>
      </c>
    </row>
    <row r="12403" spans="5:6" x14ac:dyDescent="0.3">
      <c r="E12403" t="s">
        <v>47412</v>
      </c>
      <c r="F12403" t="s">
        <v>55932</v>
      </c>
    </row>
    <row r="12404" spans="5:6" x14ac:dyDescent="0.3">
      <c r="E12404" t="s">
        <v>44025</v>
      </c>
      <c r="F12404" t="s">
        <v>55930</v>
      </c>
    </row>
    <row r="12405" spans="5:6" x14ac:dyDescent="0.3">
      <c r="E12405" t="s">
        <v>42441</v>
      </c>
      <c r="F12405" t="s">
        <v>55930</v>
      </c>
    </row>
    <row r="12406" spans="5:6" x14ac:dyDescent="0.3">
      <c r="E12406" t="s">
        <v>39922</v>
      </c>
      <c r="F12406" t="s">
        <v>55932</v>
      </c>
    </row>
    <row r="12407" spans="5:6" x14ac:dyDescent="0.3">
      <c r="E12407" t="s">
        <v>47413</v>
      </c>
      <c r="F12407" t="s">
        <v>55932</v>
      </c>
    </row>
    <row r="12408" spans="5:6" x14ac:dyDescent="0.3">
      <c r="E12408" t="s">
        <v>47414</v>
      </c>
      <c r="F12408" t="s">
        <v>55932</v>
      </c>
    </row>
    <row r="12409" spans="5:6" x14ac:dyDescent="0.3">
      <c r="E12409" t="s">
        <v>47415</v>
      </c>
      <c r="F12409" t="s">
        <v>55932</v>
      </c>
    </row>
    <row r="12410" spans="5:6" x14ac:dyDescent="0.3">
      <c r="E12410" t="s">
        <v>47390</v>
      </c>
      <c r="F12410" t="s">
        <v>55930</v>
      </c>
    </row>
    <row r="12411" spans="5:6" x14ac:dyDescent="0.3">
      <c r="E12411" t="s">
        <v>47416</v>
      </c>
      <c r="F12411" t="s">
        <v>55932</v>
      </c>
    </row>
    <row r="12412" spans="5:6" x14ac:dyDescent="0.3">
      <c r="E12412" t="s">
        <v>47417</v>
      </c>
      <c r="F12412" t="s">
        <v>55932</v>
      </c>
    </row>
    <row r="12413" spans="5:6" x14ac:dyDescent="0.3">
      <c r="E12413" t="s">
        <v>47418</v>
      </c>
      <c r="F12413" t="s">
        <v>55932</v>
      </c>
    </row>
    <row r="12414" spans="5:6" x14ac:dyDescent="0.3">
      <c r="E12414" t="s">
        <v>47419</v>
      </c>
      <c r="F12414" t="s">
        <v>55932</v>
      </c>
    </row>
    <row r="12415" spans="5:6" x14ac:dyDescent="0.3">
      <c r="E12415" t="s">
        <v>40361</v>
      </c>
      <c r="F12415" t="s">
        <v>55930</v>
      </c>
    </row>
    <row r="12416" spans="5:6" x14ac:dyDescent="0.3">
      <c r="E12416" t="s">
        <v>39966</v>
      </c>
      <c r="F12416" t="s">
        <v>55932</v>
      </c>
    </row>
    <row r="12417" spans="5:6" x14ac:dyDescent="0.3">
      <c r="E12417" t="s">
        <v>47420</v>
      </c>
      <c r="F12417" t="s">
        <v>55932</v>
      </c>
    </row>
    <row r="12418" spans="5:6" x14ac:dyDescent="0.3">
      <c r="E12418" t="s">
        <v>47421</v>
      </c>
      <c r="F12418" t="s">
        <v>55932</v>
      </c>
    </row>
    <row r="12419" spans="5:6" x14ac:dyDescent="0.3">
      <c r="E12419" t="s">
        <v>47422</v>
      </c>
      <c r="F12419" t="s">
        <v>55932</v>
      </c>
    </row>
    <row r="12420" spans="5:6" x14ac:dyDescent="0.3">
      <c r="E12420" t="s">
        <v>45567</v>
      </c>
      <c r="F12420" t="s">
        <v>55930</v>
      </c>
    </row>
    <row r="12421" spans="5:6" x14ac:dyDescent="0.3">
      <c r="E12421" t="s">
        <v>47014</v>
      </c>
      <c r="F12421" t="s">
        <v>55932</v>
      </c>
    </row>
    <row r="12422" spans="5:6" x14ac:dyDescent="0.3">
      <c r="E12422" t="s">
        <v>47423</v>
      </c>
      <c r="F12422" t="s">
        <v>55932</v>
      </c>
    </row>
    <row r="12423" spans="5:6" x14ac:dyDescent="0.3">
      <c r="E12423" t="s">
        <v>43111</v>
      </c>
      <c r="F12423" t="s">
        <v>55932</v>
      </c>
    </row>
    <row r="12424" spans="5:6" x14ac:dyDescent="0.3">
      <c r="E12424" t="s">
        <v>47424</v>
      </c>
      <c r="F12424" t="s">
        <v>55932</v>
      </c>
    </row>
    <row r="12425" spans="5:6" x14ac:dyDescent="0.3">
      <c r="E12425" t="s">
        <v>47425</v>
      </c>
      <c r="F12425" t="s">
        <v>55930</v>
      </c>
    </row>
    <row r="12426" spans="5:6" x14ac:dyDescent="0.3">
      <c r="E12426" t="s">
        <v>47426</v>
      </c>
      <c r="F12426" t="s">
        <v>55932</v>
      </c>
    </row>
    <row r="12427" spans="5:6" x14ac:dyDescent="0.3">
      <c r="E12427" t="s">
        <v>41347</v>
      </c>
      <c r="F12427" t="s">
        <v>55932</v>
      </c>
    </row>
    <row r="12428" spans="5:6" x14ac:dyDescent="0.3">
      <c r="E12428" t="s">
        <v>44845</v>
      </c>
      <c r="F12428" t="s">
        <v>55932</v>
      </c>
    </row>
    <row r="12429" spans="5:6" x14ac:dyDescent="0.3">
      <c r="E12429" t="s">
        <v>44645</v>
      </c>
      <c r="F12429" t="s">
        <v>55932</v>
      </c>
    </row>
    <row r="12430" spans="5:6" x14ac:dyDescent="0.3">
      <c r="E12430" t="s">
        <v>47427</v>
      </c>
      <c r="F12430" t="s">
        <v>55930</v>
      </c>
    </row>
    <row r="12431" spans="5:6" x14ac:dyDescent="0.3">
      <c r="E12431" t="s">
        <v>47428</v>
      </c>
      <c r="F12431" t="s">
        <v>55932</v>
      </c>
    </row>
    <row r="12432" spans="5:6" x14ac:dyDescent="0.3">
      <c r="E12432" t="s">
        <v>42379</v>
      </c>
      <c r="F12432" t="s">
        <v>55932</v>
      </c>
    </row>
    <row r="12433" spans="5:6" x14ac:dyDescent="0.3">
      <c r="E12433" t="s">
        <v>47429</v>
      </c>
      <c r="F12433" t="s">
        <v>55932</v>
      </c>
    </row>
    <row r="12434" spans="5:6" x14ac:dyDescent="0.3">
      <c r="E12434" t="s">
        <v>47430</v>
      </c>
      <c r="F12434" t="s">
        <v>55932</v>
      </c>
    </row>
    <row r="12435" spans="5:6" x14ac:dyDescent="0.3">
      <c r="E12435" t="s">
        <v>47281</v>
      </c>
      <c r="F12435" t="s">
        <v>55930</v>
      </c>
    </row>
    <row r="12436" spans="5:6" x14ac:dyDescent="0.3">
      <c r="E12436" t="s">
        <v>47431</v>
      </c>
      <c r="F12436" t="s">
        <v>55932</v>
      </c>
    </row>
    <row r="12437" spans="5:6" x14ac:dyDescent="0.3">
      <c r="E12437" t="s">
        <v>47432</v>
      </c>
      <c r="F12437" t="s">
        <v>55932</v>
      </c>
    </row>
    <row r="12438" spans="5:6" x14ac:dyDescent="0.3">
      <c r="E12438" t="s">
        <v>47433</v>
      </c>
      <c r="F12438" t="s">
        <v>55932</v>
      </c>
    </row>
    <row r="12439" spans="5:6" x14ac:dyDescent="0.3">
      <c r="E12439" t="s">
        <v>40154</v>
      </c>
      <c r="F12439" t="s">
        <v>55932</v>
      </c>
    </row>
    <row r="12440" spans="5:6" x14ac:dyDescent="0.3">
      <c r="E12440" t="s">
        <v>47014</v>
      </c>
      <c r="F12440" t="s">
        <v>55930</v>
      </c>
    </row>
    <row r="12441" spans="5:6" x14ac:dyDescent="0.3">
      <c r="E12441" t="s">
        <v>47286</v>
      </c>
      <c r="F12441" t="s">
        <v>55932</v>
      </c>
    </row>
    <row r="12442" spans="5:6" x14ac:dyDescent="0.3">
      <c r="E12442" t="s">
        <v>47365</v>
      </c>
      <c r="F12442" t="s">
        <v>55932</v>
      </c>
    </row>
    <row r="12443" spans="5:6" x14ac:dyDescent="0.3">
      <c r="E12443" t="s">
        <v>47434</v>
      </c>
      <c r="F12443" t="s">
        <v>55932</v>
      </c>
    </row>
    <row r="12444" spans="5:6" x14ac:dyDescent="0.3">
      <c r="E12444" t="s">
        <v>42136</v>
      </c>
      <c r="F12444" t="s">
        <v>55930</v>
      </c>
    </row>
    <row r="12445" spans="5:6" x14ac:dyDescent="0.3">
      <c r="E12445" t="s">
        <v>42897</v>
      </c>
      <c r="F12445" t="s">
        <v>55932</v>
      </c>
    </row>
    <row r="12446" spans="5:6" x14ac:dyDescent="0.3">
      <c r="E12446" t="s">
        <v>4894</v>
      </c>
      <c r="F12446" t="s">
        <v>55932</v>
      </c>
    </row>
    <row r="12447" spans="5:6" x14ac:dyDescent="0.3">
      <c r="E12447" t="s">
        <v>44233</v>
      </c>
      <c r="F12447" t="s">
        <v>55932</v>
      </c>
    </row>
    <row r="12448" spans="5:6" x14ac:dyDescent="0.3">
      <c r="E12448" t="s">
        <v>44995</v>
      </c>
      <c r="F12448" t="s">
        <v>55932</v>
      </c>
    </row>
    <row r="12449" spans="5:6" x14ac:dyDescent="0.3">
      <c r="E12449" t="s">
        <v>47435</v>
      </c>
      <c r="F12449" t="s">
        <v>55930</v>
      </c>
    </row>
    <row r="12450" spans="5:6" x14ac:dyDescent="0.3">
      <c r="E12450" t="s">
        <v>7586</v>
      </c>
      <c r="F12450" t="s">
        <v>55931</v>
      </c>
    </row>
    <row r="12451" spans="5:6" x14ac:dyDescent="0.3">
      <c r="E12451" t="s">
        <v>39965</v>
      </c>
      <c r="F12451" t="s">
        <v>55932</v>
      </c>
    </row>
    <row r="12452" spans="5:6" x14ac:dyDescent="0.3">
      <c r="E12452" t="s">
        <v>47436</v>
      </c>
      <c r="F12452" t="s">
        <v>55932</v>
      </c>
    </row>
    <row r="12453" spans="5:6" x14ac:dyDescent="0.3">
      <c r="E12453" t="s">
        <v>47437</v>
      </c>
      <c r="F12453" t="s">
        <v>55932</v>
      </c>
    </row>
    <row r="12454" spans="5:6" x14ac:dyDescent="0.3">
      <c r="E12454" t="s">
        <v>47438</v>
      </c>
      <c r="F12454" t="s">
        <v>55930</v>
      </c>
    </row>
    <row r="12455" spans="5:6" x14ac:dyDescent="0.3">
      <c r="E12455" t="s">
        <v>47439</v>
      </c>
      <c r="F12455" t="s">
        <v>55932</v>
      </c>
    </row>
    <row r="12456" spans="5:6" x14ac:dyDescent="0.3">
      <c r="E12456" t="s">
        <v>39966</v>
      </c>
      <c r="F12456" t="s">
        <v>55932</v>
      </c>
    </row>
    <row r="12457" spans="5:6" x14ac:dyDescent="0.3">
      <c r="E12457" t="s">
        <v>47398</v>
      </c>
      <c r="F12457" t="s">
        <v>55932</v>
      </c>
    </row>
    <row r="12458" spans="5:6" x14ac:dyDescent="0.3">
      <c r="E12458" t="s">
        <v>43496</v>
      </c>
      <c r="F12458" t="s">
        <v>55930</v>
      </c>
    </row>
    <row r="12459" spans="5:6" x14ac:dyDescent="0.3">
      <c r="E12459" t="s">
        <v>123</v>
      </c>
      <c r="F12459" t="s">
        <v>55932</v>
      </c>
    </row>
    <row r="12460" spans="5:6" x14ac:dyDescent="0.3">
      <c r="E12460" t="s">
        <v>47213</v>
      </c>
      <c r="F12460" t="s">
        <v>55932</v>
      </c>
    </row>
    <row r="12461" spans="5:6" x14ac:dyDescent="0.3">
      <c r="E12461" t="s">
        <v>43184</v>
      </c>
      <c r="F12461" t="s">
        <v>55932</v>
      </c>
    </row>
    <row r="12462" spans="5:6" x14ac:dyDescent="0.3">
      <c r="E12462" t="s">
        <v>47440</v>
      </c>
      <c r="F12462" t="s">
        <v>55932</v>
      </c>
    </row>
    <row r="12463" spans="5:6" x14ac:dyDescent="0.3">
      <c r="E12463" t="s">
        <v>41359</v>
      </c>
      <c r="F12463" t="s">
        <v>55930</v>
      </c>
    </row>
    <row r="12464" spans="5:6" x14ac:dyDescent="0.3">
      <c r="E12464" t="s">
        <v>47441</v>
      </c>
      <c r="F12464" t="s">
        <v>55932</v>
      </c>
    </row>
    <row r="12465" spans="5:6" x14ac:dyDescent="0.3">
      <c r="E12465" t="s">
        <v>47442</v>
      </c>
      <c r="F12465" t="s">
        <v>55932</v>
      </c>
    </row>
    <row r="12466" spans="5:6" x14ac:dyDescent="0.3">
      <c r="E12466" t="s">
        <v>47337</v>
      </c>
      <c r="F12466" t="s">
        <v>55930</v>
      </c>
    </row>
    <row r="12467" spans="5:6" x14ac:dyDescent="0.3">
      <c r="E12467" t="s">
        <v>47443</v>
      </c>
      <c r="F12467" t="s">
        <v>55932</v>
      </c>
    </row>
    <row r="12468" spans="5:6" x14ac:dyDescent="0.3">
      <c r="E12468" t="s">
        <v>47444</v>
      </c>
      <c r="F12468" t="s">
        <v>55932</v>
      </c>
    </row>
    <row r="12469" spans="5:6" x14ac:dyDescent="0.3">
      <c r="E12469" t="s">
        <v>40176</v>
      </c>
      <c r="F12469" t="s">
        <v>55932</v>
      </c>
    </row>
    <row r="12470" spans="5:6" x14ac:dyDescent="0.3">
      <c r="E12470" t="s">
        <v>42187</v>
      </c>
      <c r="F12470" t="s">
        <v>55932</v>
      </c>
    </row>
    <row r="12471" spans="5:6" x14ac:dyDescent="0.3">
      <c r="E12471" t="s">
        <v>47445</v>
      </c>
      <c r="F12471" t="s">
        <v>55930</v>
      </c>
    </row>
    <row r="12472" spans="5:6" x14ac:dyDescent="0.3">
      <c r="E12472" t="s">
        <v>47446</v>
      </c>
      <c r="F12472" t="s">
        <v>55932</v>
      </c>
    </row>
    <row r="12473" spans="5:6" x14ac:dyDescent="0.3">
      <c r="E12473" t="s">
        <v>47447</v>
      </c>
      <c r="F12473" t="s">
        <v>55932</v>
      </c>
    </row>
    <row r="12474" spans="5:6" x14ac:dyDescent="0.3">
      <c r="E12474" t="s">
        <v>47448</v>
      </c>
      <c r="F12474" t="s">
        <v>55932</v>
      </c>
    </row>
    <row r="12475" spans="5:6" x14ac:dyDescent="0.3">
      <c r="E12475" t="s">
        <v>44710</v>
      </c>
      <c r="F12475" t="s">
        <v>55932</v>
      </c>
    </row>
    <row r="12476" spans="5:6" x14ac:dyDescent="0.3">
      <c r="E12476" t="s">
        <v>47449</v>
      </c>
      <c r="F12476" t="s">
        <v>55932</v>
      </c>
    </row>
    <row r="12477" spans="5:6" x14ac:dyDescent="0.3">
      <c r="E12477" t="s">
        <v>40942</v>
      </c>
      <c r="F12477" t="s">
        <v>55930</v>
      </c>
    </row>
    <row r="12478" spans="5:6" x14ac:dyDescent="0.3">
      <c r="E12478" t="s">
        <v>47450</v>
      </c>
      <c r="F12478" t="s">
        <v>55931</v>
      </c>
    </row>
    <row r="12479" spans="5:6" x14ac:dyDescent="0.3">
      <c r="E12479" t="s">
        <v>44465</v>
      </c>
      <c r="F12479" t="s">
        <v>55932</v>
      </c>
    </row>
    <row r="12480" spans="5:6" x14ac:dyDescent="0.3">
      <c r="E12480" t="s">
        <v>46853</v>
      </c>
      <c r="F12480" t="s">
        <v>55932</v>
      </c>
    </row>
    <row r="12481" spans="5:6" x14ac:dyDescent="0.3">
      <c r="E12481" t="s">
        <v>40125</v>
      </c>
      <c r="F12481" t="s">
        <v>55930</v>
      </c>
    </row>
    <row r="12482" spans="5:6" x14ac:dyDescent="0.3">
      <c r="E12482" t="s">
        <v>47451</v>
      </c>
      <c r="F12482" t="s">
        <v>55932</v>
      </c>
    </row>
    <row r="12483" spans="5:6" x14ac:dyDescent="0.3">
      <c r="E12483" t="s">
        <v>45546</v>
      </c>
      <c r="F12483" t="s">
        <v>55932</v>
      </c>
    </row>
    <row r="12484" spans="5:6" x14ac:dyDescent="0.3">
      <c r="E12484" t="s">
        <v>47100</v>
      </c>
      <c r="F12484" t="s">
        <v>55930</v>
      </c>
    </row>
    <row r="12485" spans="5:6" x14ac:dyDescent="0.3">
      <c r="E12485" t="s">
        <v>6701</v>
      </c>
      <c r="F12485" t="s">
        <v>55931</v>
      </c>
    </row>
    <row r="12486" spans="5:6" x14ac:dyDescent="0.3">
      <c r="E12486" t="s">
        <v>47452</v>
      </c>
      <c r="F12486" t="s">
        <v>55932</v>
      </c>
    </row>
    <row r="12487" spans="5:6" x14ac:dyDescent="0.3">
      <c r="E12487" t="s">
        <v>41347</v>
      </c>
      <c r="F12487" t="s">
        <v>55932</v>
      </c>
    </row>
    <row r="12488" spans="5:6" x14ac:dyDescent="0.3">
      <c r="E12488" t="s">
        <v>45570</v>
      </c>
      <c r="F12488" t="s">
        <v>55932</v>
      </c>
    </row>
    <row r="12489" spans="5:6" x14ac:dyDescent="0.3">
      <c r="E12489" t="s">
        <v>47453</v>
      </c>
      <c r="F12489" t="s">
        <v>55932</v>
      </c>
    </row>
    <row r="12490" spans="5:6" x14ac:dyDescent="0.3">
      <c r="E12490" t="s">
        <v>47454</v>
      </c>
      <c r="F12490" t="s">
        <v>55932</v>
      </c>
    </row>
    <row r="12491" spans="5:6" x14ac:dyDescent="0.3">
      <c r="E12491" t="s">
        <v>47424</v>
      </c>
      <c r="F12491" t="s">
        <v>55932</v>
      </c>
    </row>
    <row r="12492" spans="5:6" x14ac:dyDescent="0.3">
      <c r="E12492" t="s">
        <v>47455</v>
      </c>
      <c r="F12492" t="s">
        <v>55930</v>
      </c>
    </row>
    <row r="12493" spans="5:6" x14ac:dyDescent="0.3">
      <c r="E12493" t="s">
        <v>39883</v>
      </c>
      <c r="F12493" t="s">
        <v>55932</v>
      </c>
    </row>
    <row r="12494" spans="5:6" x14ac:dyDescent="0.3">
      <c r="E12494" t="s">
        <v>45204</v>
      </c>
      <c r="F12494" t="s">
        <v>55932</v>
      </c>
    </row>
    <row r="12495" spans="5:6" x14ac:dyDescent="0.3">
      <c r="E12495" t="s">
        <v>41381</v>
      </c>
      <c r="F12495" t="s">
        <v>55932</v>
      </c>
    </row>
    <row r="12496" spans="5:6" x14ac:dyDescent="0.3">
      <c r="E12496" t="s">
        <v>47456</v>
      </c>
      <c r="F12496" t="s">
        <v>55932</v>
      </c>
    </row>
    <row r="12497" spans="5:6" x14ac:dyDescent="0.3">
      <c r="E12497" t="s">
        <v>39962</v>
      </c>
      <c r="F12497" t="s">
        <v>55930</v>
      </c>
    </row>
    <row r="12498" spans="5:6" x14ac:dyDescent="0.3">
      <c r="E12498" t="s">
        <v>47457</v>
      </c>
      <c r="F12498" t="s">
        <v>55932</v>
      </c>
    </row>
    <row r="12499" spans="5:6" x14ac:dyDescent="0.3">
      <c r="E12499" t="s">
        <v>47458</v>
      </c>
      <c r="F12499" t="s">
        <v>55932</v>
      </c>
    </row>
    <row r="12500" spans="5:6" x14ac:dyDescent="0.3">
      <c r="E12500" t="s">
        <v>44609</v>
      </c>
      <c r="F12500" t="s">
        <v>55930</v>
      </c>
    </row>
    <row r="12501" spans="5:6" x14ac:dyDescent="0.3">
      <c r="E12501" t="s">
        <v>47459</v>
      </c>
      <c r="F12501" t="s">
        <v>55932</v>
      </c>
    </row>
    <row r="12502" spans="5:6" x14ac:dyDescent="0.3">
      <c r="E12502" t="s">
        <v>47460</v>
      </c>
      <c r="F12502" t="s">
        <v>55932</v>
      </c>
    </row>
    <row r="12503" spans="5:6" x14ac:dyDescent="0.3">
      <c r="E12503" t="s">
        <v>40441</v>
      </c>
      <c r="F12503" t="s">
        <v>55932</v>
      </c>
    </row>
    <row r="12504" spans="5:6" x14ac:dyDescent="0.3">
      <c r="E12504" t="s">
        <v>47461</v>
      </c>
      <c r="F12504" t="s">
        <v>55930</v>
      </c>
    </row>
    <row r="12505" spans="5:6" x14ac:dyDescent="0.3">
      <c r="E12505" t="s">
        <v>6782</v>
      </c>
      <c r="F12505" t="s">
        <v>55931</v>
      </c>
    </row>
    <row r="12506" spans="5:6" x14ac:dyDescent="0.3">
      <c r="E12506" t="s">
        <v>47462</v>
      </c>
      <c r="F12506" t="s">
        <v>55932</v>
      </c>
    </row>
    <row r="12507" spans="5:6" x14ac:dyDescent="0.3">
      <c r="E12507" t="s">
        <v>47463</v>
      </c>
      <c r="F12507" t="s">
        <v>55932</v>
      </c>
    </row>
    <row r="12508" spans="5:6" x14ac:dyDescent="0.3">
      <c r="E12508" t="s">
        <v>40485</v>
      </c>
      <c r="F12508" t="s">
        <v>55932</v>
      </c>
    </row>
    <row r="12509" spans="5:6" x14ac:dyDescent="0.3">
      <c r="E12509" t="s">
        <v>44954</v>
      </c>
      <c r="F12509" t="s">
        <v>55932</v>
      </c>
    </row>
    <row r="12510" spans="5:6" x14ac:dyDescent="0.3">
      <c r="E12510" t="s">
        <v>47464</v>
      </c>
      <c r="F12510" t="s">
        <v>55930</v>
      </c>
    </row>
    <row r="12511" spans="5:6" x14ac:dyDescent="0.3">
      <c r="E12511" t="s">
        <v>47465</v>
      </c>
      <c r="F12511" t="s">
        <v>55932</v>
      </c>
    </row>
    <row r="12512" spans="5:6" x14ac:dyDescent="0.3">
      <c r="E12512" t="s">
        <v>47466</v>
      </c>
      <c r="F12512" t="s">
        <v>55930</v>
      </c>
    </row>
    <row r="12513" spans="5:6" x14ac:dyDescent="0.3">
      <c r="E12513" t="s">
        <v>47467</v>
      </c>
      <c r="F12513" t="s">
        <v>55931</v>
      </c>
    </row>
    <row r="12514" spans="5:6" x14ac:dyDescent="0.3">
      <c r="E12514" t="s">
        <v>47468</v>
      </c>
      <c r="F12514" t="s">
        <v>55932</v>
      </c>
    </row>
    <row r="12515" spans="5:6" x14ac:dyDescent="0.3">
      <c r="E12515" t="s">
        <v>47469</v>
      </c>
      <c r="F12515" t="s">
        <v>55932</v>
      </c>
    </row>
    <row r="12516" spans="5:6" x14ac:dyDescent="0.3">
      <c r="E12516" t="s">
        <v>42960</v>
      </c>
      <c r="F12516" t="s">
        <v>55930</v>
      </c>
    </row>
    <row r="12517" spans="5:6" x14ac:dyDescent="0.3">
      <c r="E12517" t="s">
        <v>44021</v>
      </c>
      <c r="F12517" t="s">
        <v>55931</v>
      </c>
    </row>
    <row r="12518" spans="5:6" x14ac:dyDescent="0.3">
      <c r="E12518" t="s">
        <v>1255</v>
      </c>
      <c r="F12518" t="s">
        <v>55932</v>
      </c>
    </row>
    <row r="12519" spans="5:6" x14ac:dyDescent="0.3">
      <c r="E12519" t="s">
        <v>47470</v>
      </c>
      <c r="F12519" t="s">
        <v>55932</v>
      </c>
    </row>
    <row r="12520" spans="5:6" x14ac:dyDescent="0.3">
      <c r="E12520" t="s">
        <v>40441</v>
      </c>
      <c r="F12520" t="s">
        <v>55932</v>
      </c>
    </row>
    <row r="12521" spans="5:6" x14ac:dyDescent="0.3">
      <c r="E12521" t="s">
        <v>47454</v>
      </c>
      <c r="F12521" t="s">
        <v>55932</v>
      </c>
    </row>
    <row r="12522" spans="5:6" x14ac:dyDescent="0.3">
      <c r="E12522" t="s">
        <v>45970</v>
      </c>
      <c r="F12522" t="s">
        <v>55930</v>
      </c>
    </row>
    <row r="12523" spans="5:6" x14ac:dyDescent="0.3">
      <c r="E12523" t="s">
        <v>40443</v>
      </c>
      <c r="F12523" t="s">
        <v>55931</v>
      </c>
    </row>
    <row r="12524" spans="5:6" x14ac:dyDescent="0.3">
      <c r="E12524" t="s">
        <v>40203</v>
      </c>
      <c r="F12524" t="s">
        <v>55932</v>
      </c>
    </row>
    <row r="12525" spans="5:6" x14ac:dyDescent="0.3">
      <c r="E12525" t="s">
        <v>47471</v>
      </c>
      <c r="F12525" t="s">
        <v>55932</v>
      </c>
    </row>
    <row r="12526" spans="5:6" x14ac:dyDescent="0.3">
      <c r="E12526" t="s">
        <v>47472</v>
      </c>
      <c r="F12526" t="s">
        <v>55932</v>
      </c>
    </row>
    <row r="12527" spans="5:6" x14ac:dyDescent="0.3">
      <c r="E12527" t="s">
        <v>47473</v>
      </c>
      <c r="F12527" t="s">
        <v>55930</v>
      </c>
    </row>
    <row r="12528" spans="5:6" x14ac:dyDescent="0.3">
      <c r="E12528" t="s">
        <v>45539</v>
      </c>
      <c r="F12528" t="s">
        <v>55931</v>
      </c>
    </row>
    <row r="12529" spans="5:6" x14ac:dyDescent="0.3">
      <c r="E12529" t="s">
        <v>47474</v>
      </c>
      <c r="F12529" t="s">
        <v>55932</v>
      </c>
    </row>
    <row r="12530" spans="5:6" x14ac:dyDescent="0.3">
      <c r="E12530" t="s">
        <v>45084</v>
      </c>
      <c r="F12530" t="s">
        <v>55930</v>
      </c>
    </row>
    <row r="12531" spans="5:6" x14ac:dyDescent="0.3">
      <c r="E12531" t="s">
        <v>47475</v>
      </c>
      <c r="F12531" t="s">
        <v>55931</v>
      </c>
    </row>
    <row r="12532" spans="5:6" x14ac:dyDescent="0.3">
      <c r="E12532" t="s">
        <v>47476</v>
      </c>
      <c r="F12532" t="s">
        <v>55932</v>
      </c>
    </row>
    <row r="12533" spans="5:6" x14ac:dyDescent="0.3">
      <c r="E12533" t="s">
        <v>47466</v>
      </c>
      <c r="F12533" t="s">
        <v>55932</v>
      </c>
    </row>
    <row r="12534" spans="5:6" x14ac:dyDescent="0.3">
      <c r="E12534" t="s">
        <v>47448</v>
      </c>
      <c r="F12534" t="s">
        <v>55932</v>
      </c>
    </row>
    <row r="12535" spans="5:6" x14ac:dyDescent="0.3">
      <c r="E12535" t="s">
        <v>40981</v>
      </c>
      <c r="F12535" t="s">
        <v>55932</v>
      </c>
    </row>
    <row r="12536" spans="5:6" x14ac:dyDescent="0.3">
      <c r="E12536" t="s">
        <v>5012</v>
      </c>
      <c r="F12536" t="s">
        <v>55930</v>
      </c>
    </row>
    <row r="12537" spans="5:6" x14ac:dyDescent="0.3">
      <c r="E12537" t="s">
        <v>47337</v>
      </c>
      <c r="F12537" t="s">
        <v>55932</v>
      </c>
    </row>
    <row r="12538" spans="5:6" x14ac:dyDescent="0.3">
      <c r="E12538" t="s">
        <v>40942</v>
      </c>
      <c r="F12538" t="s">
        <v>55932</v>
      </c>
    </row>
    <row r="12539" spans="5:6" x14ac:dyDescent="0.3">
      <c r="E12539" t="s">
        <v>41842</v>
      </c>
      <c r="F12539" t="s">
        <v>55932</v>
      </c>
    </row>
    <row r="12540" spans="5:6" x14ac:dyDescent="0.3">
      <c r="E12540" t="s">
        <v>47116</v>
      </c>
      <c r="F12540" t="s">
        <v>55932</v>
      </c>
    </row>
    <row r="12541" spans="5:6" x14ac:dyDescent="0.3">
      <c r="E12541" t="s">
        <v>47477</v>
      </c>
      <c r="F12541" t="s">
        <v>55930</v>
      </c>
    </row>
    <row r="12542" spans="5:6" x14ac:dyDescent="0.3">
      <c r="E12542" t="s">
        <v>47478</v>
      </c>
      <c r="F12542" t="s">
        <v>55932</v>
      </c>
    </row>
    <row r="12543" spans="5:6" x14ac:dyDescent="0.3">
      <c r="E12543" t="s">
        <v>47479</v>
      </c>
      <c r="F12543" t="s">
        <v>55932</v>
      </c>
    </row>
    <row r="12544" spans="5:6" x14ac:dyDescent="0.3">
      <c r="E12544" t="s">
        <v>47480</v>
      </c>
      <c r="F12544" t="s">
        <v>55932</v>
      </c>
    </row>
    <row r="12545" spans="5:6" x14ac:dyDescent="0.3">
      <c r="E12545" t="s">
        <v>47481</v>
      </c>
      <c r="F12545" t="s">
        <v>55930</v>
      </c>
    </row>
    <row r="12546" spans="5:6" x14ac:dyDescent="0.3">
      <c r="E12546" t="s">
        <v>47482</v>
      </c>
      <c r="F12546" t="s">
        <v>55932</v>
      </c>
    </row>
    <row r="12547" spans="5:6" x14ac:dyDescent="0.3">
      <c r="E12547" t="s">
        <v>43450</v>
      </c>
      <c r="F12547" t="s">
        <v>55932</v>
      </c>
    </row>
    <row r="12548" spans="5:6" x14ac:dyDescent="0.3">
      <c r="E12548" t="s">
        <v>47068</v>
      </c>
      <c r="F12548" t="s">
        <v>55930</v>
      </c>
    </row>
    <row r="12549" spans="5:6" x14ac:dyDescent="0.3">
      <c r="E12549" t="s">
        <v>47170</v>
      </c>
      <c r="F12549" t="s">
        <v>55931</v>
      </c>
    </row>
    <row r="12550" spans="5:6" x14ac:dyDescent="0.3">
      <c r="E12550" t="s">
        <v>47483</v>
      </c>
      <c r="F12550" t="s">
        <v>55932</v>
      </c>
    </row>
    <row r="12551" spans="5:6" x14ac:dyDescent="0.3">
      <c r="E12551" t="s">
        <v>47484</v>
      </c>
      <c r="F12551" t="s">
        <v>55930</v>
      </c>
    </row>
    <row r="12552" spans="5:6" x14ac:dyDescent="0.3">
      <c r="E12552" t="s">
        <v>47484</v>
      </c>
      <c r="F12552" t="s">
        <v>55931</v>
      </c>
    </row>
    <row r="12553" spans="5:6" x14ac:dyDescent="0.3">
      <c r="E12553" t="s">
        <v>47485</v>
      </c>
      <c r="F12553" t="s">
        <v>55932</v>
      </c>
    </row>
    <row r="12554" spans="5:6" x14ac:dyDescent="0.3">
      <c r="E12554" t="s">
        <v>47486</v>
      </c>
      <c r="F12554" t="s">
        <v>55932</v>
      </c>
    </row>
    <row r="12555" spans="5:6" x14ac:dyDescent="0.3">
      <c r="E12555" t="s">
        <v>47453</v>
      </c>
      <c r="F12555" t="s">
        <v>55932</v>
      </c>
    </row>
    <row r="12556" spans="5:6" x14ac:dyDescent="0.3">
      <c r="E12556" t="s">
        <v>47487</v>
      </c>
      <c r="F12556" t="s">
        <v>55930</v>
      </c>
    </row>
    <row r="12557" spans="5:6" x14ac:dyDescent="0.3">
      <c r="E12557" t="s">
        <v>47356</v>
      </c>
      <c r="F12557" t="s">
        <v>55931</v>
      </c>
    </row>
    <row r="12558" spans="5:6" x14ac:dyDescent="0.3">
      <c r="E12558" t="s">
        <v>41341</v>
      </c>
      <c r="F12558" t="s">
        <v>55932</v>
      </c>
    </row>
    <row r="12559" spans="5:6" x14ac:dyDescent="0.3">
      <c r="E12559" t="s">
        <v>40048</v>
      </c>
      <c r="F12559" t="s">
        <v>55932</v>
      </c>
    </row>
    <row r="12560" spans="5:6" x14ac:dyDescent="0.3">
      <c r="E12560" t="s">
        <v>47488</v>
      </c>
      <c r="F12560" t="s">
        <v>55932</v>
      </c>
    </row>
    <row r="12561" spans="5:6" x14ac:dyDescent="0.3">
      <c r="E12561" t="s">
        <v>47223</v>
      </c>
      <c r="F12561" t="s">
        <v>55932</v>
      </c>
    </row>
    <row r="12562" spans="5:6" x14ac:dyDescent="0.3">
      <c r="E12562" t="s">
        <v>44995</v>
      </c>
      <c r="F12562" t="s">
        <v>55930</v>
      </c>
    </row>
    <row r="12563" spans="5:6" x14ac:dyDescent="0.3">
      <c r="E12563" t="s">
        <v>44465</v>
      </c>
      <c r="F12563" t="s">
        <v>55931</v>
      </c>
    </row>
    <row r="12564" spans="5:6" x14ac:dyDescent="0.3">
      <c r="E12564" t="s">
        <v>42897</v>
      </c>
      <c r="F12564" t="s">
        <v>55932</v>
      </c>
    </row>
    <row r="12565" spans="5:6" x14ac:dyDescent="0.3">
      <c r="E12565" t="s">
        <v>47489</v>
      </c>
      <c r="F12565" t="s">
        <v>55932</v>
      </c>
    </row>
    <row r="12566" spans="5:6" x14ac:dyDescent="0.3">
      <c r="E12566" t="s">
        <v>46795</v>
      </c>
      <c r="F12566" t="s">
        <v>55930</v>
      </c>
    </row>
    <row r="12567" spans="5:6" x14ac:dyDescent="0.3">
      <c r="E12567" t="s">
        <v>47490</v>
      </c>
      <c r="F12567" t="s">
        <v>55932</v>
      </c>
    </row>
    <row r="12568" spans="5:6" x14ac:dyDescent="0.3">
      <c r="E12568" t="s">
        <v>7582</v>
      </c>
      <c r="F12568" t="s">
        <v>55930</v>
      </c>
    </row>
    <row r="12569" spans="5:6" x14ac:dyDescent="0.3">
      <c r="E12569" t="s">
        <v>42009</v>
      </c>
      <c r="F12569" t="s">
        <v>55932</v>
      </c>
    </row>
    <row r="12570" spans="5:6" x14ac:dyDescent="0.3">
      <c r="E12570" t="s">
        <v>47491</v>
      </c>
      <c r="F12570" t="s">
        <v>55932</v>
      </c>
    </row>
    <row r="12571" spans="5:6" x14ac:dyDescent="0.3">
      <c r="E12571" t="s">
        <v>47492</v>
      </c>
      <c r="F12571" t="s">
        <v>55932</v>
      </c>
    </row>
    <row r="12572" spans="5:6" x14ac:dyDescent="0.3">
      <c r="E12572" t="s">
        <v>47062</v>
      </c>
      <c r="F12572" t="s">
        <v>55932</v>
      </c>
    </row>
    <row r="12573" spans="5:6" x14ac:dyDescent="0.3">
      <c r="E12573" t="s">
        <v>47152</v>
      </c>
      <c r="F12573" t="s">
        <v>55930</v>
      </c>
    </row>
    <row r="12574" spans="5:6" x14ac:dyDescent="0.3">
      <c r="E12574" t="s">
        <v>47493</v>
      </c>
      <c r="F12574" t="s">
        <v>55932</v>
      </c>
    </row>
    <row r="12575" spans="5:6" x14ac:dyDescent="0.3">
      <c r="E12575" t="s">
        <v>47494</v>
      </c>
      <c r="F12575" t="s">
        <v>55932</v>
      </c>
    </row>
    <row r="12576" spans="5:6" x14ac:dyDescent="0.3">
      <c r="E12576" t="s">
        <v>47365</v>
      </c>
      <c r="F12576" t="s">
        <v>55930</v>
      </c>
    </row>
    <row r="12577" spans="5:6" x14ac:dyDescent="0.3">
      <c r="E12577" t="s">
        <v>35769</v>
      </c>
      <c r="F12577" t="s">
        <v>55932</v>
      </c>
    </row>
    <row r="12578" spans="5:6" x14ac:dyDescent="0.3">
      <c r="E12578" t="s">
        <v>39883</v>
      </c>
      <c r="F12578" t="s">
        <v>55932</v>
      </c>
    </row>
    <row r="12579" spans="5:6" x14ac:dyDescent="0.3">
      <c r="E12579" t="s">
        <v>47495</v>
      </c>
      <c r="F12579" t="s">
        <v>55932</v>
      </c>
    </row>
    <row r="12580" spans="5:6" x14ac:dyDescent="0.3">
      <c r="E12580" t="s">
        <v>3897</v>
      </c>
      <c r="F12580" t="s">
        <v>55932</v>
      </c>
    </row>
    <row r="12581" spans="5:6" x14ac:dyDescent="0.3">
      <c r="E12581" t="s">
        <v>5853</v>
      </c>
      <c r="F12581" t="s">
        <v>55932</v>
      </c>
    </row>
    <row r="12582" spans="5:6" x14ac:dyDescent="0.3">
      <c r="E12582" t="s">
        <v>47496</v>
      </c>
      <c r="F12582" t="s">
        <v>55930</v>
      </c>
    </row>
    <row r="12583" spans="5:6" x14ac:dyDescent="0.3">
      <c r="E12583" t="s">
        <v>41221</v>
      </c>
      <c r="F12583" t="s">
        <v>55931</v>
      </c>
    </row>
    <row r="12584" spans="5:6" x14ac:dyDescent="0.3">
      <c r="E12584" t="s">
        <v>47497</v>
      </c>
      <c r="F12584" t="s">
        <v>55932</v>
      </c>
    </row>
    <row r="12585" spans="5:6" x14ac:dyDescent="0.3">
      <c r="E12585" t="s">
        <v>47498</v>
      </c>
      <c r="F12585" t="s">
        <v>55932</v>
      </c>
    </row>
    <row r="12586" spans="5:6" x14ac:dyDescent="0.3">
      <c r="E12586" t="s">
        <v>47374</v>
      </c>
      <c r="F12586" t="s">
        <v>55932</v>
      </c>
    </row>
    <row r="12587" spans="5:6" x14ac:dyDescent="0.3">
      <c r="E12587" t="s">
        <v>40942</v>
      </c>
      <c r="F12587" t="s">
        <v>55932</v>
      </c>
    </row>
    <row r="12588" spans="5:6" x14ac:dyDescent="0.3">
      <c r="E12588" t="s">
        <v>47311</v>
      </c>
      <c r="F12588" t="s">
        <v>55930</v>
      </c>
    </row>
    <row r="12589" spans="5:6" x14ac:dyDescent="0.3">
      <c r="E12589" t="s">
        <v>47499</v>
      </c>
      <c r="F12589" t="s">
        <v>55931</v>
      </c>
    </row>
    <row r="12590" spans="5:6" x14ac:dyDescent="0.3">
      <c r="E12590" t="s">
        <v>47500</v>
      </c>
      <c r="F12590" t="s">
        <v>55932</v>
      </c>
    </row>
    <row r="12591" spans="5:6" x14ac:dyDescent="0.3">
      <c r="E12591" t="s">
        <v>44995</v>
      </c>
      <c r="F12591" t="s">
        <v>55932</v>
      </c>
    </row>
    <row r="12592" spans="5:6" x14ac:dyDescent="0.3">
      <c r="E12592" t="s">
        <v>47501</v>
      </c>
      <c r="F12592" t="s">
        <v>55932</v>
      </c>
    </row>
    <row r="12593" spans="5:6" x14ac:dyDescent="0.3">
      <c r="E12593" t="s">
        <v>47502</v>
      </c>
      <c r="F12593" t="s">
        <v>55930</v>
      </c>
    </row>
    <row r="12594" spans="5:6" x14ac:dyDescent="0.3">
      <c r="E12594" t="s">
        <v>47503</v>
      </c>
      <c r="F12594" t="s">
        <v>55932</v>
      </c>
    </row>
    <row r="12595" spans="5:6" x14ac:dyDescent="0.3">
      <c r="E12595" t="s">
        <v>41347</v>
      </c>
      <c r="F12595" t="s">
        <v>55932</v>
      </c>
    </row>
    <row r="12596" spans="5:6" x14ac:dyDescent="0.3">
      <c r="E12596" t="s">
        <v>47504</v>
      </c>
      <c r="F12596" t="s">
        <v>55932</v>
      </c>
    </row>
    <row r="12597" spans="5:6" x14ac:dyDescent="0.3">
      <c r="E12597" t="s">
        <v>47505</v>
      </c>
      <c r="F12597" t="s">
        <v>55932</v>
      </c>
    </row>
    <row r="12598" spans="5:6" x14ac:dyDescent="0.3">
      <c r="E12598" t="s">
        <v>46915</v>
      </c>
      <c r="F12598" t="s">
        <v>55932</v>
      </c>
    </row>
    <row r="12599" spans="5:6" x14ac:dyDescent="0.3">
      <c r="E12599" t="s">
        <v>47506</v>
      </c>
      <c r="F12599" t="s">
        <v>55930</v>
      </c>
    </row>
    <row r="12600" spans="5:6" x14ac:dyDescent="0.3">
      <c r="E12600" t="s">
        <v>47507</v>
      </c>
      <c r="F12600" t="s">
        <v>55931</v>
      </c>
    </row>
    <row r="12601" spans="5:6" x14ac:dyDescent="0.3">
      <c r="E12601" t="s">
        <v>7586</v>
      </c>
      <c r="F12601" t="s">
        <v>55932</v>
      </c>
    </row>
    <row r="12602" spans="5:6" x14ac:dyDescent="0.3">
      <c r="E12602" t="s">
        <v>47508</v>
      </c>
      <c r="F12602" t="s">
        <v>55932</v>
      </c>
    </row>
    <row r="12603" spans="5:6" x14ac:dyDescent="0.3">
      <c r="E12603" t="s">
        <v>46506</v>
      </c>
      <c r="F12603" t="s">
        <v>55932</v>
      </c>
    </row>
    <row r="12604" spans="5:6" x14ac:dyDescent="0.3">
      <c r="E12604" t="s">
        <v>40551</v>
      </c>
      <c r="F12604" t="s">
        <v>55930</v>
      </c>
    </row>
    <row r="12605" spans="5:6" x14ac:dyDescent="0.3">
      <c r="E12605" t="s">
        <v>47509</v>
      </c>
      <c r="F12605" t="s">
        <v>55931</v>
      </c>
    </row>
    <row r="12606" spans="5:6" x14ac:dyDescent="0.3">
      <c r="E12606" t="s">
        <v>47510</v>
      </c>
      <c r="F12606" t="s">
        <v>55932</v>
      </c>
    </row>
    <row r="12607" spans="5:6" x14ac:dyDescent="0.3">
      <c r="E12607" t="s">
        <v>47511</v>
      </c>
      <c r="F12607" t="s">
        <v>55932</v>
      </c>
    </row>
    <row r="12608" spans="5:6" x14ac:dyDescent="0.3">
      <c r="E12608" t="s">
        <v>47512</v>
      </c>
      <c r="F12608" t="s">
        <v>55932</v>
      </c>
    </row>
    <row r="12609" spans="5:6" x14ac:dyDescent="0.3">
      <c r="E12609" t="s">
        <v>47513</v>
      </c>
      <c r="F12609" t="s">
        <v>55930</v>
      </c>
    </row>
    <row r="12610" spans="5:6" x14ac:dyDescent="0.3">
      <c r="E12610" t="s">
        <v>47514</v>
      </c>
      <c r="F12610" t="s">
        <v>55932</v>
      </c>
    </row>
    <row r="12611" spans="5:6" x14ac:dyDescent="0.3">
      <c r="E12611" t="s">
        <v>47515</v>
      </c>
      <c r="F12611" t="s">
        <v>55932</v>
      </c>
    </row>
    <row r="12612" spans="5:6" x14ac:dyDescent="0.3">
      <c r="E12612" t="s">
        <v>47516</v>
      </c>
      <c r="F12612" t="s">
        <v>55932</v>
      </c>
    </row>
    <row r="12613" spans="5:6" x14ac:dyDescent="0.3">
      <c r="E12613" t="s">
        <v>47517</v>
      </c>
      <c r="F12613" t="s">
        <v>55930</v>
      </c>
    </row>
    <row r="12614" spans="5:6" x14ac:dyDescent="0.3">
      <c r="E12614" t="s">
        <v>40048</v>
      </c>
      <c r="F12614" t="s">
        <v>55931</v>
      </c>
    </row>
    <row r="12615" spans="5:6" x14ac:dyDescent="0.3">
      <c r="E12615" t="s">
        <v>47518</v>
      </c>
      <c r="F12615" t="s">
        <v>55932</v>
      </c>
    </row>
    <row r="12616" spans="5:6" x14ac:dyDescent="0.3">
      <c r="E12616" t="s">
        <v>47519</v>
      </c>
      <c r="F12616" t="s">
        <v>55932</v>
      </c>
    </row>
    <row r="12617" spans="5:6" x14ac:dyDescent="0.3">
      <c r="E12617" t="s">
        <v>47381</v>
      </c>
      <c r="F12617" t="s">
        <v>55932</v>
      </c>
    </row>
    <row r="12618" spans="5:6" x14ac:dyDescent="0.3">
      <c r="E12618" t="s">
        <v>47450</v>
      </c>
      <c r="F12618" t="s">
        <v>55930</v>
      </c>
    </row>
    <row r="12619" spans="5:6" x14ac:dyDescent="0.3">
      <c r="E12619" t="s">
        <v>47520</v>
      </c>
      <c r="F12619" t="s">
        <v>55932</v>
      </c>
    </row>
    <row r="12620" spans="5:6" x14ac:dyDescent="0.3">
      <c r="E12620" t="s">
        <v>47469</v>
      </c>
      <c r="F12620" t="s">
        <v>55932</v>
      </c>
    </row>
    <row r="12621" spans="5:6" x14ac:dyDescent="0.3">
      <c r="E12621" t="s">
        <v>40361</v>
      </c>
      <c r="F12621" t="s">
        <v>55932</v>
      </c>
    </row>
    <row r="12622" spans="5:6" x14ac:dyDescent="0.3">
      <c r="E12622" t="s">
        <v>47521</v>
      </c>
      <c r="F12622" t="s">
        <v>55932</v>
      </c>
    </row>
    <row r="12623" spans="5:6" x14ac:dyDescent="0.3">
      <c r="E12623" t="s">
        <v>45570</v>
      </c>
      <c r="F12623" t="s">
        <v>55930</v>
      </c>
    </row>
    <row r="12624" spans="5:6" x14ac:dyDescent="0.3">
      <c r="E12624" t="s">
        <v>47522</v>
      </c>
      <c r="F12624" t="s">
        <v>55931</v>
      </c>
    </row>
    <row r="12625" spans="5:6" x14ac:dyDescent="0.3">
      <c r="E12625" t="s">
        <v>42168</v>
      </c>
      <c r="F12625" t="s">
        <v>55932</v>
      </c>
    </row>
    <row r="12626" spans="5:6" x14ac:dyDescent="0.3">
      <c r="E12626" t="s">
        <v>45546</v>
      </c>
      <c r="F12626" t="s">
        <v>55932</v>
      </c>
    </row>
    <row r="12627" spans="5:6" x14ac:dyDescent="0.3">
      <c r="E12627" t="s">
        <v>47523</v>
      </c>
      <c r="F12627" t="s">
        <v>55930</v>
      </c>
    </row>
    <row r="12628" spans="5:6" x14ac:dyDescent="0.3">
      <c r="E12628" t="s">
        <v>47524</v>
      </c>
      <c r="F12628" t="s">
        <v>55932</v>
      </c>
    </row>
    <row r="12629" spans="5:6" x14ac:dyDescent="0.3">
      <c r="E12629" t="s">
        <v>39966</v>
      </c>
      <c r="F12629" t="s">
        <v>55932</v>
      </c>
    </row>
    <row r="12630" spans="5:6" x14ac:dyDescent="0.3">
      <c r="E12630" t="s">
        <v>47421</v>
      </c>
      <c r="F12630" t="s">
        <v>55932</v>
      </c>
    </row>
    <row r="12631" spans="5:6" x14ac:dyDescent="0.3">
      <c r="E12631" t="s">
        <v>47347</v>
      </c>
      <c r="F12631" t="s">
        <v>55932</v>
      </c>
    </row>
    <row r="12632" spans="5:6" x14ac:dyDescent="0.3">
      <c r="E12632" t="s">
        <v>44138</v>
      </c>
      <c r="F12632" t="s">
        <v>55930</v>
      </c>
    </row>
    <row r="12633" spans="5:6" x14ac:dyDescent="0.3">
      <c r="E12633" t="s">
        <v>47525</v>
      </c>
      <c r="F12633" t="s">
        <v>55932</v>
      </c>
    </row>
    <row r="12634" spans="5:6" x14ac:dyDescent="0.3">
      <c r="E12634" t="s">
        <v>42288</v>
      </c>
      <c r="F12634" t="s">
        <v>55930</v>
      </c>
    </row>
    <row r="12635" spans="5:6" x14ac:dyDescent="0.3">
      <c r="E12635" t="s">
        <v>47526</v>
      </c>
      <c r="F12635" t="s">
        <v>55932</v>
      </c>
    </row>
    <row r="12636" spans="5:6" x14ac:dyDescent="0.3">
      <c r="E12636" t="s">
        <v>47444</v>
      </c>
      <c r="F12636" t="s">
        <v>55932</v>
      </c>
    </row>
    <row r="12637" spans="5:6" x14ac:dyDescent="0.3">
      <c r="E12637" t="s">
        <v>47527</v>
      </c>
      <c r="F12637" t="s">
        <v>55930</v>
      </c>
    </row>
    <row r="12638" spans="5:6" x14ac:dyDescent="0.3">
      <c r="E12638" t="s">
        <v>47528</v>
      </c>
      <c r="F12638" t="s">
        <v>55931</v>
      </c>
    </row>
    <row r="12639" spans="5:6" x14ac:dyDescent="0.3">
      <c r="E12639" t="s">
        <v>47529</v>
      </c>
      <c r="F12639" t="s">
        <v>55932</v>
      </c>
    </row>
    <row r="12640" spans="5:6" x14ac:dyDescent="0.3">
      <c r="E12640" t="s">
        <v>40111</v>
      </c>
      <c r="F12640" t="s">
        <v>55932</v>
      </c>
    </row>
    <row r="12641" spans="5:6" x14ac:dyDescent="0.3">
      <c r="E12641" t="s">
        <v>47530</v>
      </c>
      <c r="F12641" t="s">
        <v>55932</v>
      </c>
    </row>
    <row r="12642" spans="5:6" x14ac:dyDescent="0.3">
      <c r="E12642" t="s">
        <v>42430</v>
      </c>
      <c r="F12642" t="s">
        <v>55930</v>
      </c>
    </row>
    <row r="12643" spans="5:6" x14ac:dyDescent="0.3">
      <c r="E12643" t="s">
        <v>39966</v>
      </c>
      <c r="F12643" t="s">
        <v>55932</v>
      </c>
    </row>
    <row r="12644" spans="5:6" x14ac:dyDescent="0.3">
      <c r="E12644" t="s">
        <v>44880</v>
      </c>
      <c r="F12644" t="s">
        <v>55932</v>
      </c>
    </row>
    <row r="12645" spans="5:6" x14ac:dyDescent="0.3">
      <c r="E12645" t="s">
        <v>47356</v>
      </c>
      <c r="F12645" t="s">
        <v>55932</v>
      </c>
    </row>
    <row r="12646" spans="5:6" x14ac:dyDescent="0.3">
      <c r="E12646" t="s">
        <v>47531</v>
      </c>
      <c r="F12646" t="s">
        <v>55932</v>
      </c>
    </row>
    <row r="12647" spans="5:6" x14ac:dyDescent="0.3">
      <c r="E12647" t="s">
        <v>47532</v>
      </c>
      <c r="F12647" t="s">
        <v>55932</v>
      </c>
    </row>
    <row r="12648" spans="5:6" x14ac:dyDescent="0.3">
      <c r="E12648" t="s">
        <v>47533</v>
      </c>
      <c r="F12648" t="s">
        <v>55930</v>
      </c>
    </row>
    <row r="12649" spans="5:6" x14ac:dyDescent="0.3">
      <c r="E12649" t="s">
        <v>47534</v>
      </c>
      <c r="F12649" t="s">
        <v>55932</v>
      </c>
    </row>
    <row r="12650" spans="5:6" x14ac:dyDescent="0.3">
      <c r="E12650" t="s">
        <v>47535</v>
      </c>
      <c r="F12650" t="s">
        <v>55932</v>
      </c>
    </row>
    <row r="12651" spans="5:6" x14ac:dyDescent="0.3">
      <c r="E12651" t="s">
        <v>46584</v>
      </c>
      <c r="F12651" t="s">
        <v>55932</v>
      </c>
    </row>
    <row r="12652" spans="5:6" x14ac:dyDescent="0.3">
      <c r="E12652" t="s">
        <v>47536</v>
      </c>
      <c r="F12652" t="s">
        <v>55932</v>
      </c>
    </row>
    <row r="12653" spans="5:6" x14ac:dyDescent="0.3">
      <c r="E12653" t="s">
        <v>41180</v>
      </c>
      <c r="F12653" t="s">
        <v>55932</v>
      </c>
    </row>
    <row r="12654" spans="5:6" x14ac:dyDescent="0.3">
      <c r="E12654" t="s">
        <v>47537</v>
      </c>
      <c r="F12654" t="s">
        <v>55930</v>
      </c>
    </row>
    <row r="12655" spans="5:6" x14ac:dyDescent="0.3">
      <c r="E12655" t="s">
        <v>47531</v>
      </c>
      <c r="F12655" t="s">
        <v>55931</v>
      </c>
    </row>
    <row r="12656" spans="5:6" x14ac:dyDescent="0.3">
      <c r="E12656" t="s">
        <v>47538</v>
      </c>
      <c r="F12656" t="s">
        <v>55932</v>
      </c>
    </row>
    <row r="12657" spans="5:6" x14ac:dyDescent="0.3">
      <c r="E12657" t="s">
        <v>47539</v>
      </c>
      <c r="F12657" t="s">
        <v>55932</v>
      </c>
    </row>
    <row r="12658" spans="5:6" x14ac:dyDescent="0.3">
      <c r="E12658" t="s">
        <v>47540</v>
      </c>
      <c r="F12658" t="s">
        <v>55930</v>
      </c>
    </row>
    <row r="12659" spans="5:6" x14ac:dyDescent="0.3">
      <c r="E12659" t="s">
        <v>47068</v>
      </c>
      <c r="F12659" t="s">
        <v>55931</v>
      </c>
    </row>
    <row r="12660" spans="5:6" x14ac:dyDescent="0.3">
      <c r="E12660" t="s">
        <v>47541</v>
      </c>
      <c r="F12660" t="s">
        <v>55932</v>
      </c>
    </row>
    <row r="12661" spans="5:6" x14ac:dyDescent="0.3">
      <c r="E12661" t="s">
        <v>47542</v>
      </c>
      <c r="F12661" t="s">
        <v>55932</v>
      </c>
    </row>
    <row r="12662" spans="5:6" x14ac:dyDescent="0.3">
      <c r="E12662" t="s">
        <v>47543</v>
      </c>
      <c r="F12662" t="s">
        <v>55932</v>
      </c>
    </row>
    <row r="12663" spans="5:6" x14ac:dyDescent="0.3">
      <c r="E12663" t="s">
        <v>44743</v>
      </c>
      <c r="F12663" t="s">
        <v>55930</v>
      </c>
    </row>
    <row r="12664" spans="5:6" x14ac:dyDescent="0.3">
      <c r="E12664" t="s">
        <v>4956</v>
      </c>
      <c r="F12664" t="s">
        <v>55932</v>
      </c>
    </row>
    <row r="12665" spans="5:6" x14ac:dyDescent="0.3">
      <c r="E12665" t="s">
        <v>39966</v>
      </c>
      <c r="F12665" t="s">
        <v>55932</v>
      </c>
    </row>
    <row r="12666" spans="5:6" x14ac:dyDescent="0.3">
      <c r="E12666" t="s">
        <v>47544</v>
      </c>
      <c r="F12666" t="s">
        <v>55932</v>
      </c>
    </row>
    <row r="12667" spans="5:6" x14ac:dyDescent="0.3">
      <c r="E12667" t="s">
        <v>47545</v>
      </c>
      <c r="F12667" t="s">
        <v>55932</v>
      </c>
    </row>
    <row r="12668" spans="5:6" x14ac:dyDescent="0.3">
      <c r="E12668" t="s">
        <v>3062</v>
      </c>
      <c r="F12668" t="s">
        <v>55932</v>
      </c>
    </row>
    <row r="12669" spans="5:6" x14ac:dyDescent="0.3">
      <c r="E12669" t="s">
        <v>47546</v>
      </c>
      <c r="F12669" t="s">
        <v>55932</v>
      </c>
    </row>
    <row r="12670" spans="5:6" x14ac:dyDescent="0.3">
      <c r="E12670" t="s">
        <v>45606</v>
      </c>
      <c r="F12670" t="s">
        <v>55932</v>
      </c>
    </row>
    <row r="12671" spans="5:6" x14ac:dyDescent="0.3">
      <c r="E12671" t="s">
        <v>47547</v>
      </c>
      <c r="F12671" t="s">
        <v>55932</v>
      </c>
    </row>
    <row r="12672" spans="5:6" x14ac:dyDescent="0.3">
      <c r="E12672" t="s">
        <v>42402</v>
      </c>
      <c r="F12672" t="s">
        <v>55930</v>
      </c>
    </row>
    <row r="12673" spans="5:6" x14ac:dyDescent="0.3">
      <c r="E12673" t="s">
        <v>42021</v>
      </c>
      <c r="F12673" t="s">
        <v>55932</v>
      </c>
    </row>
    <row r="12674" spans="5:6" x14ac:dyDescent="0.3">
      <c r="E12674" t="s">
        <v>3103</v>
      </c>
      <c r="F12674" t="s">
        <v>55932</v>
      </c>
    </row>
    <row r="12675" spans="5:6" x14ac:dyDescent="0.3">
      <c r="E12675" t="s">
        <v>47548</v>
      </c>
      <c r="F12675" t="s">
        <v>55932</v>
      </c>
    </row>
    <row r="12676" spans="5:6" x14ac:dyDescent="0.3">
      <c r="E12676" t="s">
        <v>47549</v>
      </c>
      <c r="F12676" t="s">
        <v>55932</v>
      </c>
    </row>
    <row r="12677" spans="5:6" x14ac:dyDescent="0.3">
      <c r="E12677" t="s">
        <v>47550</v>
      </c>
      <c r="F12677" t="s">
        <v>55932</v>
      </c>
    </row>
    <row r="12678" spans="5:6" x14ac:dyDescent="0.3">
      <c r="E12678" t="s">
        <v>43872</v>
      </c>
      <c r="F12678" t="s">
        <v>55930</v>
      </c>
    </row>
    <row r="12679" spans="5:6" x14ac:dyDescent="0.3">
      <c r="E12679" t="s">
        <v>39966</v>
      </c>
      <c r="F12679" t="s">
        <v>55931</v>
      </c>
    </row>
    <row r="12680" spans="5:6" x14ac:dyDescent="0.3">
      <c r="E12680" t="s">
        <v>47551</v>
      </c>
      <c r="F12680" t="s">
        <v>55932</v>
      </c>
    </row>
    <row r="12681" spans="5:6" x14ac:dyDescent="0.3">
      <c r="E12681" t="s">
        <v>47549</v>
      </c>
      <c r="F12681" t="s">
        <v>55932</v>
      </c>
    </row>
    <row r="12682" spans="5:6" x14ac:dyDescent="0.3">
      <c r="E12682" t="s">
        <v>47552</v>
      </c>
      <c r="F12682" t="s">
        <v>55932</v>
      </c>
    </row>
    <row r="12683" spans="5:6" x14ac:dyDescent="0.3">
      <c r="E12683" t="s">
        <v>5885</v>
      </c>
      <c r="F12683" t="s">
        <v>55930</v>
      </c>
    </row>
    <row r="12684" spans="5:6" x14ac:dyDescent="0.3">
      <c r="E12684" t="s">
        <v>42655</v>
      </c>
      <c r="F12684" t="s">
        <v>55931</v>
      </c>
    </row>
    <row r="12685" spans="5:6" x14ac:dyDescent="0.3">
      <c r="E12685" t="s">
        <v>47553</v>
      </c>
      <c r="F12685" t="s">
        <v>55932</v>
      </c>
    </row>
    <row r="12686" spans="5:6" x14ac:dyDescent="0.3">
      <c r="E12686" t="s">
        <v>42441</v>
      </c>
      <c r="F12686" t="s">
        <v>55932</v>
      </c>
    </row>
    <row r="12687" spans="5:6" x14ac:dyDescent="0.3">
      <c r="E12687" t="s">
        <v>45570</v>
      </c>
      <c r="F12687" t="s">
        <v>55932</v>
      </c>
    </row>
    <row r="12688" spans="5:6" x14ac:dyDescent="0.3">
      <c r="E12688" t="s">
        <v>46472</v>
      </c>
      <c r="F12688" t="s">
        <v>55932</v>
      </c>
    </row>
    <row r="12689" spans="5:6" x14ac:dyDescent="0.3">
      <c r="E12689" t="s">
        <v>40838</v>
      </c>
      <c r="F12689" t="s">
        <v>55930</v>
      </c>
    </row>
    <row r="12690" spans="5:6" x14ac:dyDescent="0.3">
      <c r="E12690" t="s">
        <v>47554</v>
      </c>
      <c r="F12690" t="s">
        <v>55931</v>
      </c>
    </row>
    <row r="12691" spans="5:6" x14ac:dyDescent="0.3">
      <c r="E12691" t="s">
        <v>47549</v>
      </c>
      <c r="F12691" t="s">
        <v>55932</v>
      </c>
    </row>
    <row r="12692" spans="5:6" x14ac:dyDescent="0.3">
      <c r="E12692" t="s">
        <v>44710</v>
      </c>
      <c r="F12692" t="s">
        <v>55932</v>
      </c>
    </row>
    <row r="12693" spans="5:6" x14ac:dyDescent="0.3">
      <c r="E12693" t="s">
        <v>47555</v>
      </c>
      <c r="F12693" t="s">
        <v>55932</v>
      </c>
    </row>
    <row r="12694" spans="5:6" x14ac:dyDescent="0.3">
      <c r="E12694" t="s">
        <v>47556</v>
      </c>
      <c r="F12694" t="s">
        <v>55930</v>
      </c>
    </row>
    <row r="12695" spans="5:6" x14ac:dyDescent="0.3">
      <c r="E12695" t="s">
        <v>41420</v>
      </c>
      <c r="F12695" t="s">
        <v>55932</v>
      </c>
    </row>
    <row r="12696" spans="5:6" x14ac:dyDescent="0.3">
      <c r="E12696" t="s">
        <v>47557</v>
      </c>
      <c r="F12696" t="s">
        <v>55932</v>
      </c>
    </row>
    <row r="12697" spans="5:6" x14ac:dyDescent="0.3">
      <c r="E12697" t="s">
        <v>47450</v>
      </c>
      <c r="F12697" t="s">
        <v>55932</v>
      </c>
    </row>
    <row r="12698" spans="5:6" x14ac:dyDescent="0.3">
      <c r="E12698" t="s">
        <v>47558</v>
      </c>
      <c r="F12698" t="s">
        <v>55932</v>
      </c>
    </row>
    <row r="12699" spans="5:6" x14ac:dyDescent="0.3">
      <c r="E12699" t="s">
        <v>39982</v>
      </c>
      <c r="F12699" t="s">
        <v>55932</v>
      </c>
    </row>
    <row r="12700" spans="5:6" x14ac:dyDescent="0.3">
      <c r="E12700" t="s">
        <v>47559</v>
      </c>
      <c r="F12700" t="s">
        <v>55930</v>
      </c>
    </row>
    <row r="12701" spans="5:6" x14ac:dyDescent="0.3">
      <c r="E12701" t="s">
        <v>47560</v>
      </c>
      <c r="F12701" t="s">
        <v>55932</v>
      </c>
    </row>
    <row r="12702" spans="5:6" x14ac:dyDescent="0.3">
      <c r="E12702" t="s">
        <v>47561</v>
      </c>
      <c r="F12702" t="s">
        <v>55932</v>
      </c>
    </row>
    <row r="12703" spans="5:6" x14ac:dyDescent="0.3">
      <c r="E12703" t="s">
        <v>47562</v>
      </c>
      <c r="F12703" t="s">
        <v>55932</v>
      </c>
    </row>
    <row r="12704" spans="5:6" x14ac:dyDescent="0.3">
      <c r="E12704" t="s">
        <v>47563</v>
      </c>
      <c r="F12704" t="s">
        <v>55932</v>
      </c>
    </row>
    <row r="12705" spans="5:6" x14ac:dyDescent="0.3">
      <c r="E12705" t="s">
        <v>47564</v>
      </c>
      <c r="F12705" t="s">
        <v>55932</v>
      </c>
    </row>
    <row r="12706" spans="5:6" x14ac:dyDescent="0.3">
      <c r="E12706" t="s">
        <v>47565</v>
      </c>
      <c r="F12706" t="s">
        <v>55930</v>
      </c>
    </row>
    <row r="12707" spans="5:6" x14ac:dyDescent="0.3">
      <c r="E12707" t="s">
        <v>47566</v>
      </c>
      <c r="F12707" t="s">
        <v>55932</v>
      </c>
    </row>
    <row r="12708" spans="5:6" x14ac:dyDescent="0.3">
      <c r="E12708" t="s">
        <v>47567</v>
      </c>
      <c r="F12708" t="s">
        <v>55932</v>
      </c>
    </row>
    <row r="12709" spans="5:6" x14ac:dyDescent="0.3">
      <c r="E12709" t="s">
        <v>46993</v>
      </c>
      <c r="F12709" t="s">
        <v>55932</v>
      </c>
    </row>
    <row r="12710" spans="5:6" x14ac:dyDescent="0.3">
      <c r="E12710" t="s">
        <v>47568</v>
      </c>
      <c r="F12710" t="s">
        <v>55932</v>
      </c>
    </row>
    <row r="12711" spans="5:6" x14ac:dyDescent="0.3">
      <c r="E12711" t="s">
        <v>43074</v>
      </c>
      <c r="F12711" t="s">
        <v>55932</v>
      </c>
    </row>
    <row r="12712" spans="5:6" x14ac:dyDescent="0.3">
      <c r="E12712" t="s">
        <v>42379</v>
      </c>
      <c r="F12712" t="s">
        <v>55930</v>
      </c>
    </row>
    <row r="12713" spans="5:6" x14ac:dyDescent="0.3">
      <c r="E12713" t="s">
        <v>47569</v>
      </c>
      <c r="F12713" t="s">
        <v>55930</v>
      </c>
    </row>
    <row r="12714" spans="5:6" x14ac:dyDescent="0.3">
      <c r="E12714" t="s">
        <v>47570</v>
      </c>
      <c r="F12714" t="s">
        <v>55931</v>
      </c>
    </row>
    <row r="12715" spans="5:6" x14ac:dyDescent="0.3">
      <c r="E12715" t="s">
        <v>47571</v>
      </c>
      <c r="F12715" t="s">
        <v>55932</v>
      </c>
    </row>
    <row r="12716" spans="5:6" x14ac:dyDescent="0.3">
      <c r="E12716" t="s">
        <v>44465</v>
      </c>
      <c r="F12716" t="s">
        <v>55932</v>
      </c>
    </row>
    <row r="12717" spans="5:6" x14ac:dyDescent="0.3">
      <c r="E12717" t="s">
        <v>47096</v>
      </c>
      <c r="F12717" t="s">
        <v>55932</v>
      </c>
    </row>
    <row r="12718" spans="5:6" x14ac:dyDescent="0.3">
      <c r="E12718" t="s">
        <v>47515</v>
      </c>
      <c r="F12718" t="s">
        <v>55930</v>
      </c>
    </row>
    <row r="12719" spans="5:6" x14ac:dyDescent="0.3">
      <c r="E12719" t="s">
        <v>6782</v>
      </c>
      <c r="F12719" t="s">
        <v>55932</v>
      </c>
    </row>
    <row r="12720" spans="5:6" x14ac:dyDescent="0.3">
      <c r="E12720" t="s">
        <v>47572</v>
      </c>
      <c r="F12720" t="s">
        <v>55932</v>
      </c>
    </row>
    <row r="12721" spans="5:6" x14ac:dyDescent="0.3">
      <c r="E12721" t="s">
        <v>41846</v>
      </c>
      <c r="F12721" t="s">
        <v>55932</v>
      </c>
    </row>
    <row r="12722" spans="5:6" x14ac:dyDescent="0.3">
      <c r="E12722" t="s">
        <v>47573</v>
      </c>
      <c r="F12722" t="s">
        <v>55932</v>
      </c>
    </row>
    <row r="12723" spans="5:6" x14ac:dyDescent="0.3">
      <c r="E12723" t="s">
        <v>47574</v>
      </c>
      <c r="F12723" t="s">
        <v>55930</v>
      </c>
    </row>
    <row r="12724" spans="5:6" x14ac:dyDescent="0.3">
      <c r="E12724" t="s">
        <v>47575</v>
      </c>
      <c r="F12724" t="s">
        <v>55931</v>
      </c>
    </row>
    <row r="12725" spans="5:6" x14ac:dyDescent="0.3">
      <c r="E12725" t="s">
        <v>41908</v>
      </c>
      <c r="F12725" t="s">
        <v>55932</v>
      </c>
    </row>
    <row r="12726" spans="5:6" x14ac:dyDescent="0.3">
      <c r="E12726" t="s">
        <v>47576</v>
      </c>
      <c r="F12726" t="s">
        <v>55932</v>
      </c>
    </row>
    <row r="12727" spans="5:6" x14ac:dyDescent="0.3">
      <c r="E12727" t="s">
        <v>40799</v>
      </c>
      <c r="F12727" t="s">
        <v>55930</v>
      </c>
    </row>
    <row r="12728" spans="5:6" x14ac:dyDescent="0.3">
      <c r="E12728" t="s">
        <v>47577</v>
      </c>
      <c r="F12728" t="s">
        <v>55931</v>
      </c>
    </row>
    <row r="12729" spans="5:6" x14ac:dyDescent="0.3">
      <c r="E12729" t="s">
        <v>46976</v>
      </c>
      <c r="F12729" t="s">
        <v>55932</v>
      </c>
    </row>
    <row r="12730" spans="5:6" x14ac:dyDescent="0.3">
      <c r="E12730" t="s">
        <v>39999</v>
      </c>
      <c r="F12730" t="s">
        <v>55932</v>
      </c>
    </row>
    <row r="12731" spans="5:6" x14ac:dyDescent="0.3">
      <c r="E12731" t="s">
        <v>47578</v>
      </c>
      <c r="F12731" t="s">
        <v>55932</v>
      </c>
    </row>
    <row r="12732" spans="5:6" x14ac:dyDescent="0.3">
      <c r="E12732" t="s">
        <v>46506</v>
      </c>
      <c r="F12732" t="s">
        <v>55932</v>
      </c>
    </row>
    <row r="12733" spans="5:6" x14ac:dyDescent="0.3">
      <c r="E12733" t="s">
        <v>47579</v>
      </c>
      <c r="F12733" t="s">
        <v>55930</v>
      </c>
    </row>
    <row r="12734" spans="5:6" x14ac:dyDescent="0.3">
      <c r="E12734" t="s">
        <v>47411</v>
      </c>
      <c r="F12734" t="s">
        <v>55932</v>
      </c>
    </row>
    <row r="12735" spans="5:6" x14ac:dyDescent="0.3">
      <c r="E12735" t="s">
        <v>45645</v>
      </c>
      <c r="F12735" t="s">
        <v>55932</v>
      </c>
    </row>
    <row r="12736" spans="5:6" x14ac:dyDescent="0.3">
      <c r="E12736" t="s">
        <v>47473</v>
      </c>
      <c r="F12736" t="s">
        <v>55932</v>
      </c>
    </row>
    <row r="12737" spans="5:6" x14ac:dyDescent="0.3">
      <c r="E12737" t="s">
        <v>47580</v>
      </c>
      <c r="F12737" t="s">
        <v>55932</v>
      </c>
    </row>
    <row r="12738" spans="5:6" x14ac:dyDescent="0.3">
      <c r="E12738" t="s">
        <v>47581</v>
      </c>
      <c r="F12738" t="s">
        <v>55932</v>
      </c>
    </row>
    <row r="12739" spans="5:6" x14ac:dyDescent="0.3">
      <c r="E12739" t="s">
        <v>47582</v>
      </c>
      <c r="F12739" t="s">
        <v>55930</v>
      </c>
    </row>
    <row r="12740" spans="5:6" x14ac:dyDescent="0.3">
      <c r="E12740" t="s">
        <v>47583</v>
      </c>
      <c r="F12740" t="s">
        <v>55932</v>
      </c>
    </row>
    <row r="12741" spans="5:6" x14ac:dyDescent="0.3">
      <c r="E12741" t="s">
        <v>47584</v>
      </c>
      <c r="F12741" t="s">
        <v>55932</v>
      </c>
    </row>
    <row r="12742" spans="5:6" x14ac:dyDescent="0.3">
      <c r="E12742" t="s">
        <v>47585</v>
      </c>
      <c r="F12742" t="s">
        <v>55930</v>
      </c>
    </row>
    <row r="12743" spans="5:6" x14ac:dyDescent="0.3">
      <c r="E12743" t="s">
        <v>47586</v>
      </c>
      <c r="F12743" t="s">
        <v>55931</v>
      </c>
    </row>
    <row r="12744" spans="5:6" x14ac:dyDescent="0.3">
      <c r="E12744" t="s">
        <v>47587</v>
      </c>
      <c r="F12744" t="s">
        <v>55932</v>
      </c>
    </row>
    <row r="12745" spans="5:6" x14ac:dyDescent="0.3">
      <c r="E12745" t="s">
        <v>47588</v>
      </c>
      <c r="F12745" t="s">
        <v>55932</v>
      </c>
    </row>
    <row r="12746" spans="5:6" x14ac:dyDescent="0.3">
      <c r="E12746" t="s">
        <v>47532</v>
      </c>
      <c r="F12746" t="s">
        <v>55932</v>
      </c>
    </row>
    <row r="12747" spans="5:6" x14ac:dyDescent="0.3">
      <c r="E12747" t="s">
        <v>47589</v>
      </c>
      <c r="F12747" t="s">
        <v>55932</v>
      </c>
    </row>
    <row r="12748" spans="5:6" x14ac:dyDescent="0.3">
      <c r="E12748" t="s">
        <v>40620</v>
      </c>
      <c r="F12748" t="s">
        <v>55930</v>
      </c>
    </row>
    <row r="12749" spans="5:6" x14ac:dyDescent="0.3">
      <c r="E12749" t="s">
        <v>47368</v>
      </c>
      <c r="F12749" t="s">
        <v>55931</v>
      </c>
    </row>
    <row r="12750" spans="5:6" x14ac:dyDescent="0.3">
      <c r="E12750" t="s">
        <v>47590</v>
      </c>
      <c r="F12750" t="s">
        <v>55932</v>
      </c>
    </row>
    <row r="12751" spans="5:6" x14ac:dyDescent="0.3">
      <c r="E12751" t="s">
        <v>43460</v>
      </c>
      <c r="F12751" t="s">
        <v>55932</v>
      </c>
    </row>
    <row r="12752" spans="5:6" x14ac:dyDescent="0.3">
      <c r="E12752" t="s">
        <v>47591</v>
      </c>
      <c r="F12752" t="s">
        <v>55932</v>
      </c>
    </row>
    <row r="12753" spans="5:6" x14ac:dyDescent="0.3">
      <c r="E12753" t="s">
        <v>45570</v>
      </c>
      <c r="F12753" t="s">
        <v>55930</v>
      </c>
    </row>
    <row r="12754" spans="5:6" x14ac:dyDescent="0.3">
      <c r="E12754" t="s">
        <v>47592</v>
      </c>
      <c r="F12754" t="s">
        <v>55932</v>
      </c>
    </row>
    <row r="12755" spans="5:6" x14ac:dyDescent="0.3">
      <c r="E12755" t="s">
        <v>47593</v>
      </c>
      <c r="F12755" t="s">
        <v>55932</v>
      </c>
    </row>
    <row r="12756" spans="5:6" x14ac:dyDescent="0.3">
      <c r="E12756" t="s">
        <v>42143</v>
      </c>
      <c r="F12756" t="s">
        <v>55932</v>
      </c>
    </row>
    <row r="12757" spans="5:6" x14ac:dyDescent="0.3">
      <c r="E12757" t="s">
        <v>47594</v>
      </c>
      <c r="F12757" t="s">
        <v>55932</v>
      </c>
    </row>
    <row r="12758" spans="5:6" x14ac:dyDescent="0.3">
      <c r="E12758" t="s">
        <v>47595</v>
      </c>
      <c r="F12758" t="s">
        <v>55930</v>
      </c>
    </row>
    <row r="12759" spans="5:6" x14ac:dyDescent="0.3">
      <c r="E12759" t="s">
        <v>47596</v>
      </c>
      <c r="F12759" t="s">
        <v>55931</v>
      </c>
    </row>
    <row r="12760" spans="5:6" x14ac:dyDescent="0.3">
      <c r="E12760" t="s">
        <v>39966</v>
      </c>
      <c r="F12760" t="s">
        <v>55932</v>
      </c>
    </row>
    <row r="12761" spans="5:6" x14ac:dyDescent="0.3">
      <c r="E12761" t="s">
        <v>47292</v>
      </c>
      <c r="F12761" t="s">
        <v>55932</v>
      </c>
    </row>
    <row r="12762" spans="5:6" x14ac:dyDescent="0.3">
      <c r="E12762" t="s">
        <v>41445</v>
      </c>
      <c r="F12762" t="s">
        <v>55932</v>
      </c>
    </row>
    <row r="12763" spans="5:6" x14ac:dyDescent="0.3">
      <c r="E12763" t="s">
        <v>42944</v>
      </c>
      <c r="F12763" t="s">
        <v>55932</v>
      </c>
    </row>
    <row r="12764" spans="5:6" x14ac:dyDescent="0.3">
      <c r="E12764" t="s">
        <v>47596</v>
      </c>
      <c r="F12764" t="s">
        <v>55932</v>
      </c>
    </row>
    <row r="12765" spans="5:6" x14ac:dyDescent="0.3">
      <c r="E12765" t="s">
        <v>47597</v>
      </c>
      <c r="F12765" t="s">
        <v>55932</v>
      </c>
    </row>
    <row r="12766" spans="5:6" x14ac:dyDescent="0.3">
      <c r="E12766" t="s">
        <v>47598</v>
      </c>
      <c r="F12766" t="s">
        <v>55930</v>
      </c>
    </row>
    <row r="12767" spans="5:6" x14ac:dyDescent="0.3">
      <c r="E12767" t="s">
        <v>47460</v>
      </c>
      <c r="F12767" t="s">
        <v>55932</v>
      </c>
    </row>
    <row r="12768" spans="5:6" x14ac:dyDescent="0.3">
      <c r="E12768" t="s">
        <v>47599</v>
      </c>
      <c r="F12768" t="s">
        <v>55932</v>
      </c>
    </row>
    <row r="12769" spans="5:6" x14ac:dyDescent="0.3">
      <c r="E12769" t="s">
        <v>44161</v>
      </c>
      <c r="F12769" t="s">
        <v>55930</v>
      </c>
    </row>
    <row r="12770" spans="5:6" x14ac:dyDescent="0.3">
      <c r="E12770" t="s">
        <v>4548</v>
      </c>
      <c r="F12770" t="s">
        <v>55932</v>
      </c>
    </row>
    <row r="12771" spans="5:6" x14ac:dyDescent="0.3">
      <c r="E12771" t="s">
        <v>47600</v>
      </c>
      <c r="F12771" t="s">
        <v>55932</v>
      </c>
    </row>
    <row r="12772" spans="5:6" x14ac:dyDescent="0.3">
      <c r="E12772" t="s">
        <v>47054</v>
      </c>
      <c r="F12772" t="s">
        <v>55932</v>
      </c>
    </row>
    <row r="12773" spans="5:6" x14ac:dyDescent="0.3">
      <c r="E12773" t="s">
        <v>47601</v>
      </c>
      <c r="F12773" t="s">
        <v>55930</v>
      </c>
    </row>
    <row r="12774" spans="5:6" x14ac:dyDescent="0.3">
      <c r="E12774" t="s">
        <v>47602</v>
      </c>
      <c r="F12774" t="s">
        <v>55932</v>
      </c>
    </row>
    <row r="12775" spans="5:6" x14ac:dyDescent="0.3">
      <c r="E12775" t="s">
        <v>40335</v>
      </c>
      <c r="F12775" t="s">
        <v>55932</v>
      </c>
    </row>
    <row r="12776" spans="5:6" x14ac:dyDescent="0.3">
      <c r="E12776" t="s">
        <v>47603</v>
      </c>
      <c r="F12776" t="s">
        <v>55932</v>
      </c>
    </row>
    <row r="12777" spans="5:6" x14ac:dyDescent="0.3">
      <c r="E12777" t="s">
        <v>47604</v>
      </c>
      <c r="F12777" t="s">
        <v>55932</v>
      </c>
    </row>
    <row r="12778" spans="5:6" x14ac:dyDescent="0.3">
      <c r="E12778" t="s">
        <v>47605</v>
      </c>
      <c r="F12778" t="s">
        <v>55932</v>
      </c>
    </row>
    <row r="12779" spans="5:6" x14ac:dyDescent="0.3">
      <c r="E12779" t="s">
        <v>47606</v>
      </c>
      <c r="F12779" t="s">
        <v>55930</v>
      </c>
    </row>
    <row r="12780" spans="5:6" x14ac:dyDescent="0.3">
      <c r="E12780" t="s">
        <v>47607</v>
      </c>
      <c r="F12780" t="s">
        <v>55930</v>
      </c>
    </row>
    <row r="12781" spans="5:6" x14ac:dyDescent="0.3">
      <c r="E12781" t="s">
        <v>43711</v>
      </c>
      <c r="F12781" t="s">
        <v>55931</v>
      </c>
    </row>
    <row r="12782" spans="5:6" x14ac:dyDescent="0.3">
      <c r="E12782" t="s">
        <v>47608</v>
      </c>
      <c r="F12782" t="s">
        <v>55932</v>
      </c>
    </row>
    <row r="12783" spans="5:6" x14ac:dyDescent="0.3">
      <c r="E12783" t="s">
        <v>42876</v>
      </c>
      <c r="F12783" t="s">
        <v>55932</v>
      </c>
    </row>
    <row r="12784" spans="5:6" x14ac:dyDescent="0.3">
      <c r="E12784" t="s">
        <v>47609</v>
      </c>
      <c r="F12784" t="s">
        <v>55932</v>
      </c>
    </row>
    <row r="12785" spans="5:6" x14ac:dyDescent="0.3">
      <c r="E12785" t="s">
        <v>47610</v>
      </c>
      <c r="F12785" t="s">
        <v>55932</v>
      </c>
    </row>
    <row r="12786" spans="5:6" x14ac:dyDescent="0.3">
      <c r="E12786" t="s">
        <v>47611</v>
      </c>
      <c r="F12786" t="s">
        <v>55930</v>
      </c>
    </row>
    <row r="12787" spans="5:6" x14ac:dyDescent="0.3">
      <c r="E12787" t="s">
        <v>47612</v>
      </c>
      <c r="F12787" t="s">
        <v>55932</v>
      </c>
    </row>
    <row r="12788" spans="5:6" x14ac:dyDescent="0.3">
      <c r="E12788" t="s">
        <v>47061</v>
      </c>
      <c r="F12788" t="s">
        <v>55932</v>
      </c>
    </row>
    <row r="12789" spans="5:6" x14ac:dyDescent="0.3">
      <c r="E12789" t="s">
        <v>47613</v>
      </c>
      <c r="F12789" t="s">
        <v>55932</v>
      </c>
    </row>
    <row r="12790" spans="5:6" x14ac:dyDescent="0.3">
      <c r="E12790" t="s">
        <v>47614</v>
      </c>
      <c r="F12790" t="s">
        <v>55932</v>
      </c>
    </row>
    <row r="12791" spans="5:6" x14ac:dyDescent="0.3">
      <c r="E12791" t="s">
        <v>39879</v>
      </c>
      <c r="F12791" t="s">
        <v>55930</v>
      </c>
    </row>
    <row r="12792" spans="5:6" x14ac:dyDescent="0.3">
      <c r="E12792" t="s">
        <v>44743</v>
      </c>
      <c r="F12792" t="s">
        <v>55932</v>
      </c>
    </row>
    <row r="12793" spans="5:6" x14ac:dyDescent="0.3">
      <c r="E12793" t="s">
        <v>47615</v>
      </c>
      <c r="F12793" t="s">
        <v>55930</v>
      </c>
    </row>
    <row r="12794" spans="5:6" x14ac:dyDescent="0.3">
      <c r="E12794" t="s">
        <v>47616</v>
      </c>
      <c r="F12794" t="s">
        <v>55931</v>
      </c>
    </row>
    <row r="12795" spans="5:6" x14ac:dyDescent="0.3">
      <c r="E12795" t="s">
        <v>41575</v>
      </c>
      <c r="F12795" t="s">
        <v>55932</v>
      </c>
    </row>
    <row r="12796" spans="5:6" x14ac:dyDescent="0.3">
      <c r="E12796" t="s">
        <v>40443</v>
      </c>
      <c r="F12796" t="s">
        <v>55932</v>
      </c>
    </row>
    <row r="12797" spans="5:6" x14ac:dyDescent="0.3">
      <c r="E12797" t="s">
        <v>40431</v>
      </c>
      <c r="F12797" t="s">
        <v>55932</v>
      </c>
    </row>
    <row r="12798" spans="5:6" x14ac:dyDescent="0.3">
      <c r="E12798" t="s">
        <v>41817</v>
      </c>
      <c r="F12798" t="s">
        <v>55930</v>
      </c>
    </row>
    <row r="12799" spans="5:6" x14ac:dyDescent="0.3">
      <c r="E12799" t="s">
        <v>47617</v>
      </c>
      <c r="F12799" t="s">
        <v>55932</v>
      </c>
    </row>
    <row r="12800" spans="5:6" x14ac:dyDescent="0.3">
      <c r="E12800" t="s">
        <v>47618</v>
      </c>
      <c r="F12800" t="s">
        <v>55932</v>
      </c>
    </row>
    <row r="12801" spans="5:6" x14ac:dyDescent="0.3">
      <c r="E12801" t="s">
        <v>47619</v>
      </c>
      <c r="F12801" t="s">
        <v>55932</v>
      </c>
    </row>
    <row r="12802" spans="5:6" x14ac:dyDescent="0.3">
      <c r="E12802" t="s">
        <v>41327</v>
      </c>
      <c r="F12802" t="s">
        <v>55932</v>
      </c>
    </row>
    <row r="12803" spans="5:6" x14ac:dyDescent="0.3">
      <c r="E12803" t="s">
        <v>47620</v>
      </c>
      <c r="F12803" t="s">
        <v>55930</v>
      </c>
    </row>
    <row r="12804" spans="5:6" x14ac:dyDescent="0.3">
      <c r="E12804" t="s">
        <v>47460</v>
      </c>
      <c r="F12804" t="s">
        <v>55931</v>
      </c>
    </row>
    <row r="12805" spans="5:6" x14ac:dyDescent="0.3">
      <c r="E12805" t="s">
        <v>39966</v>
      </c>
      <c r="F12805" t="s">
        <v>55930</v>
      </c>
    </row>
    <row r="12806" spans="5:6" x14ac:dyDescent="0.3">
      <c r="E12806" t="s">
        <v>42342</v>
      </c>
      <c r="F12806" t="s">
        <v>55932</v>
      </c>
    </row>
    <row r="12807" spans="5:6" x14ac:dyDescent="0.3">
      <c r="E12807" t="s">
        <v>40815</v>
      </c>
      <c r="F12807" t="s">
        <v>55932</v>
      </c>
    </row>
    <row r="12808" spans="5:6" x14ac:dyDescent="0.3">
      <c r="E12808" t="s">
        <v>47393</v>
      </c>
      <c r="F12808" t="s">
        <v>55932</v>
      </c>
    </row>
    <row r="12809" spans="5:6" x14ac:dyDescent="0.3">
      <c r="E12809" t="s">
        <v>44821</v>
      </c>
      <c r="F12809" t="s">
        <v>55932</v>
      </c>
    </row>
    <row r="12810" spans="5:6" x14ac:dyDescent="0.3">
      <c r="E12810" t="s">
        <v>47116</v>
      </c>
      <c r="F12810" t="s">
        <v>55932</v>
      </c>
    </row>
    <row r="12811" spans="5:6" x14ac:dyDescent="0.3">
      <c r="E12811" t="s">
        <v>40120</v>
      </c>
      <c r="F12811" t="s">
        <v>55930</v>
      </c>
    </row>
    <row r="12812" spans="5:6" x14ac:dyDescent="0.3">
      <c r="E12812" t="s">
        <v>47621</v>
      </c>
      <c r="F12812" t="s">
        <v>55931</v>
      </c>
    </row>
    <row r="12813" spans="5:6" x14ac:dyDescent="0.3">
      <c r="E12813" t="s">
        <v>47622</v>
      </c>
      <c r="F12813" t="s">
        <v>55932</v>
      </c>
    </row>
    <row r="12814" spans="5:6" x14ac:dyDescent="0.3">
      <c r="E12814" t="s">
        <v>47623</v>
      </c>
      <c r="F12814" t="s">
        <v>55932</v>
      </c>
    </row>
    <row r="12815" spans="5:6" x14ac:dyDescent="0.3">
      <c r="E12815" t="s">
        <v>46935</v>
      </c>
      <c r="F12815" t="s">
        <v>55932</v>
      </c>
    </row>
    <row r="12816" spans="5:6" x14ac:dyDescent="0.3">
      <c r="E12816" t="s">
        <v>46620</v>
      </c>
      <c r="F12816" t="s">
        <v>55932</v>
      </c>
    </row>
    <row r="12817" spans="5:6" x14ac:dyDescent="0.3">
      <c r="E12817" t="s">
        <v>47624</v>
      </c>
      <c r="F12817" t="s">
        <v>55930</v>
      </c>
    </row>
    <row r="12818" spans="5:6" x14ac:dyDescent="0.3">
      <c r="E12818" t="s">
        <v>43823</v>
      </c>
      <c r="F12818" t="s">
        <v>55931</v>
      </c>
    </row>
    <row r="12819" spans="5:6" x14ac:dyDescent="0.3">
      <c r="E12819" t="s">
        <v>47625</v>
      </c>
      <c r="F12819" t="s">
        <v>55932</v>
      </c>
    </row>
    <row r="12820" spans="5:6" x14ac:dyDescent="0.3">
      <c r="E12820" t="s">
        <v>47626</v>
      </c>
      <c r="F12820" t="s">
        <v>55932</v>
      </c>
    </row>
    <row r="12821" spans="5:6" x14ac:dyDescent="0.3">
      <c r="E12821" t="s">
        <v>47627</v>
      </c>
      <c r="F12821" t="s">
        <v>55932</v>
      </c>
    </row>
    <row r="12822" spans="5:6" x14ac:dyDescent="0.3">
      <c r="E12822" t="s">
        <v>47628</v>
      </c>
      <c r="F12822" t="s">
        <v>55932</v>
      </c>
    </row>
    <row r="12823" spans="5:6" x14ac:dyDescent="0.3">
      <c r="E12823" t="s">
        <v>44710</v>
      </c>
      <c r="F12823" t="s">
        <v>55930</v>
      </c>
    </row>
    <row r="12824" spans="5:6" x14ac:dyDescent="0.3">
      <c r="E12824" t="s">
        <v>43324</v>
      </c>
      <c r="F12824" t="s">
        <v>55932</v>
      </c>
    </row>
    <row r="12825" spans="5:6" x14ac:dyDescent="0.3">
      <c r="E12825" t="s">
        <v>47629</v>
      </c>
      <c r="F12825" t="s">
        <v>55932</v>
      </c>
    </row>
    <row r="12826" spans="5:6" x14ac:dyDescent="0.3">
      <c r="E12826" t="s">
        <v>47123</v>
      </c>
      <c r="F12826" t="s">
        <v>55932</v>
      </c>
    </row>
    <row r="12827" spans="5:6" x14ac:dyDescent="0.3">
      <c r="E12827" t="s">
        <v>47630</v>
      </c>
      <c r="F12827" t="s">
        <v>55932</v>
      </c>
    </row>
    <row r="12828" spans="5:6" x14ac:dyDescent="0.3">
      <c r="E12828" t="s">
        <v>47631</v>
      </c>
      <c r="F12828" t="s">
        <v>55930</v>
      </c>
    </row>
    <row r="12829" spans="5:6" x14ac:dyDescent="0.3">
      <c r="E12829" t="s">
        <v>43040</v>
      </c>
      <c r="F12829" t="s">
        <v>55931</v>
      </c>
    </row>
    <row r="12830" spans="5:6" x14ac:dyDescent="0.3">
      <c r="E12830" t="s">
        <v>47632</v>
      </c>
      <c r="F12830" t="s">
        <v>55932</v>
      </c>
    </row>
    <row r="12831" spans="5:6" x14ac:dyDescent="0.3">
      <c r="E12831" t="s">
        <v>47633</v>
      </c>
      <c r="F12831" t="s">
        <v>55932</v>
      </c>
    </row>
    <row r="12832" spans="5:6" x14ac:dyDescent="0.3">
      <c r="E12832" t="s">
        <v>40690</v>
      </c>
      <c r="F12832" t="s">
        <v>55932</v>
      </c>
    </row>
    <row r="12833" spans="5:6" x14ac:dyDescent="0.3">
      <c r="E12833" t="s">
        <v>40000</v>
      </c>
      <c r="F12833" t="s">
        <v>55932</v>
      </c>
    </row>
    <row r="12834" spans="5:6" x14ac:dyDescent="0.3">
      <c r="E12834" t="s">
        <v>4393</v>
      </c>
      <c r="F12834" t="s">
        <v>55932</v>
      </c>
    </row>
    <row r="12835" spans="5:6" x14ac:dyDescent="0.3">
      <c r="E12835" t="s">
        <v>47634</v>
      </c>
      <c r="F12835" t="s">
        <v>55932</v>
      </c>
    </row>
    <row r="12836" spans="5:6" x14ac:dyDescent="0.3">
      <c r="E12836" t="s">
        <v>47014</v>
      </c>
      <c r="F12836" t="s">
        <v>55930</v>
      </c>
    </row>
    <row r="12837" spans="5:6" x14ac:dyDescent="0.3">
      <c r="E12837" t="s">
        <v>47635</v>
      </c>
      <c r="F12837" t="s">
        <v>55932</v>
      </c>
    </row>
    <row r="12838" spans="5:6" x14ac:dyDescent="0.3">
      <c r="E12838" t="s">
        <v>40048</v>
      </c>
      <c r="F12838" t="s">
        <v>55932</v>
      </c>
    </row>
    <row r="12839" spans="5:6" x14ac:dyDescent="0.3">
      <c r="E12839" t="s">
        <v>42044</v>
      </c>
      <c r="F12839" t="s">
        <v>55932</v>
      </c>
    </row>
    <row r="12840" spans="5:6" x14ac:dyDescent="0.3">
      <c r="E12840" t="s">
        <v>47636</v>
      </c>
      <c r="F12840" t="s">
        <v>55932</v>
      </c>
    </row>
    <row r="12841" spans="5:6" x14ac:dyDescent="0.3">
      <c r="E12841" t="s">
        <v>43414</v>
      </c>
      <c r="F12841" t="s">
        <v>55932</v>
      </c>
    </row>
    <row r="12842" spans="5:6" x14ac:dyDescent="0.3">
      <c r="E12842" t="s">
        <v>47637</v>
      </c>
      <c r="F12842" t="s">
        <v>55930</v>
      </c>
    </row>
    <row r="12843" spans="5:6" x14ac:dyDescent="0.3">
      <c r="E12843" t="s">
        <v>47638</v>
      </c>
      <c r="F12843" t="s">
        <v>55931</v>
      </c>
    </row>
    <row r="12844" spans="5:6" x14ac:dyDescent="0.3">
      <c r="E12844" t="s">
        <v>47639</v>
      </c>
      <c r="F12844" t="s">
        <v>55932</v>
      </c>
    </row>
    <row r="12845" spans="5:6" x14ac:dyDescent="0.3">
      <c r="E12845" t="s">
        <v>40020</v>
      </c>
      <c r="F12845" t="s">
        <v>55932</v>
      </c>
    </row>
    <row r="12846" spans="5:6" x14ac:dyDescent="0.3">
      <c r="E12846" t="s">
        <v>42143</v>
      </c>
      <c r="F12846" t="s">
        <v>55932</v>
      </c>
    </row>
    <row r="12847" spans="5:6" x14ac:dyDescent="0.3">
      <c r="E12847" t="s">
        <v>47640</v>
      </c>
      <c r="F12847" t="s">
        <v>55932</v>
      </c>
    </row>
    <row r="12848" spans="5:6" x14ac:dyDescent="0.3">
      <c r="E12848" t="s">
        <v>47641</v>
      </c>
      <c r="F12848" t="s">
        <v>55930</v>
      </c>
    </row>
    <row r="12849" spans="5:6" x14ac:dyDescent="0.3">
      <c r="E12849" t="s">
        <v>39966</v>
      </c>
      <c r="F12849" t="s">
        <v>55932</v>
      </c>
    </row>
    <row r="12850" spans="5:6" x14ac:dyDescent="0.3">
      <c r="E12850" t="s">
        <v>47642</v>
      </c>
      <c r="F12850" t="s">
        <v>55932</v>
      </c>
    </row>
    <row r="12851" spans="5:6" x14ac:dyDescent="0.3">
      <c r="E12851" t="s">
        <v>47643</v>
      </c>
      <c r="F12851" t="s">
        <v>55932</v>
      </c>
    </row>
    <row r="12852" spans="5:6" x14ac:dyDescent="0.3">
      <c r="E12852" t="s">
        <v>47644</v>
      </c>
      <c r="F12852" t="s">
        <v>55932</v>
      </c>
    </row>
    <row r="12853" spans="5:6" x14ac:dyDescent="0.3">
      <c r="E12853" t="s">
        <v>47645</v>
      </c>
      <c r="F12853" t="s">
        <v>55932</v>
      </c>
    </row>
    <row r="12854" spans="5:6" x14ac:dyDescent="0.3">
      <c r="E12854" t="s">
        <v>42556</v>
      </c>
      <c r="F12854" t="s">
        <v>55930</v>
      </c>
    </row>
    <row r="12855" spans="5:6" x14ac:dyDescent="0.3">
      <c r="E12855" t="s">
        <v>42342</v>
      </c>
      <c r="F12855" t="s">
        <v>55932</v>
      </c>
    </row>
    <row r="12856" spans="5:6" x14ac:dyDescent="0.3">
      <c r="E12856" t="s">
        <v>47646</v>
      </c>
      <c r="F12856" t="s">
        <v>55932</v>
      </c>
    </row>
    <row r="12857" spans="5:6" x14ac:dyDescent="0.3">
      <c r="E12857" t="s">
        <v>47647</v>
      </c>
      <c r="F12857" t="s">
        <v>55932</v>
      </c>
    </row>
    <row r="12858" spans="5:6" x14ac:dyDescent="0.3">
      <c r="E12858" t="s">
        <v>47648</v>
      </c>
      <c r="F12858" t="s">
        <v>55932</v>
      </c>
    </row>
    <row r="12859" spans="5:6" x14ac:dyDescent="0.3">
      <c r="E12859" t="s">
        <v>47649</v>
      </c>
      <c r="F12859" t="s">
        <v>55930</v>
      </c>
    </row>
    <row r="12860" spans="5:6" x14ac:dyDescent="0.3">
      <c r="E12860" t="s">
        <v>47650</v>
      </c>
      <c r="F12860" t="s">
        <v>55931</v>
      </c>
    </row>
    <row r="12861" spans="5:6" x14ac:dyDescent="0.3">
      <c r="E12861" t="s">
        <v>47649</v>
      </c>
      <c r="F12861" t="s">
        <v>55932</v>
      </c>
    </row>
    <row r="12862" spans="5:6" x14ac:dyDescent="0.3">
      <c r="E12862" t="s">
        <v>47651</v>
      </c>
      <c r="F12862" t="s">
        <v>55932</v>
      </c>
    </row>
    <row r="12863" spans="5:6" x14ac:dyDescent="0.3">
      <c r="E12863" t="s">
        <v>40378</v>
      </c>
      <c r="F12863" t="s">
        <v>55932</v>
      </c>
    </row>
    <row r="12864" spans="5:6" x14ac:dyDescent="0.3">
      <c r="E12864" t="s">
        <v>47652</v>
      </c>
      <c r="F12864" t="s">
        <v>55932</v>
      </c>
    </row>
    <row r="12865" spans="5:6" x14ac:dyDescent="0.3">
      <c r="E12865" t="s">
        <v>47068</v>
      </c>
      <c r="F12865" t="s">
        <v>55930</v>
      </c>
    </row>
    <row r="12866" spans="5:6" x14ac:dyDescent="0.3">
      <c r="E12866" t="s">
        <v>47653</v>
      </c>
      <c r="F12866" t="s">
        <v>55931</v>
      </c>
    </row>
    <row r="12867" spans="5:6" x14ac:dyDescent="0.3">
      <c r="E12867" t="s">
        <v>47654</v>
      </c>
      <c r="F12867" t="s">
        <v>55932</v>
      </c>
    </row>
    <row r="12868" spans="5:6" x14ac:dyDescent="0.3">
      <c r="E12868" t="s">
        <v>47548</v>
      </c>
      <c r="F12868" t="s">
        <v>55932</v>
      </c>
    </row>
    <row r="12869" spans="5:6" x14ac:dyDescent="0.3">
      <c r="E12869" t="s">
        <v>47655</v>
      </c>
      <c r="F12869" t="s">
        <v>55932</v>
      </c>
    </row>
    <row r="12870" spans="5:6" x14ac:dyDescent="0.3">
      <c r="E12870" t="s">
        <v>47656</v>
      </c>
      <c r="F12870" t="s">
        <v>55932</v>
      </c>
    </row>
    <row r="12871" spans="5:6" x14ac:dyDescent="0.3">
      <c r="E12871" t="s">
        <v>42143</v>
      </c>
      <c r="F12871" t="s">
        <v>55930</v>
      </c>
    </row>
    <row r="12872" spans="5:6" x14ac:dyDescent="0.3">
      <c r="E12872" t="s">
        <v>47161</v>
      </c>
      <c r="F12872" t="s">
        <v>55931</v>
      </c>
    </row>
    <row r="12873" spans="5:6" x14ac:dyDescent="0.3">
      <c r="E12873" t="s">
        <v>41376</v>
      </c>
      <c r="F12873" t="s">
        <v>55932</v>
      </c>
    </row>
    <row r="12874" spans="5:6" x14ac:dyDescent="0.3">
      <c r="E12874" t="s">
        <v>41549</v>
      </c>
      <c r="F12874" t="s">
        <v>55932</v>
      </c>
    </row>
    <row r="12875" spans="5:6" x14ac:dyDescent="0.3">
      <c r="E12875" t="s">
        <v>44603</v>
      </c>
      <c r="F12875" t="s">
        <v>55932</v>
      </c>
    </row>
    <row r="12876" spans="5:6" x14ac:dyDescent="0.3">
      <c r="E12876" t="s">
        <v>123</v>
      </c>
      <c r="F12876" t="s">
        <v>55930</v>
      </c>
    </row>
    <row r="12877" spans="5:6" x14ac:dyDescent="0.3">
      <c r="E12877" t="s">
        <v>47657</v>
      </c>
      <c r="F12877" t="s">
        <v>55932</v>
      </c>
    </row>
    <row r="12878" spans="5:6" x14ac:dyDescent="0.3">
      <c r="E12878" t="s">
        <v>47281</v>
      </c>
      <c r="F12878" t="s">
        <v>55932</v>
      </c>
    </row>
    <row r="12879" spans="5:6" x14ac:dyDescent="0.3">
      <c r="E12879" t="s">
        <v>47064</v>
      </c>
      <c r="F12879" t="s">
        <v>55932</v>
      </c>
    </row>
    <row r="12880" spans="5:6" x14ac:dyDescent="0.3">
      <c r="E12880" t="s">
        <v>47658</v>
      </c>
      <c r="F12880" t="s">
        <v>55932</v>
      </c>
    </row>
    <row r="12881" spans="5:6" x14ac:dyDescent="0.3">
      <c r="E12881" t="s">
        <v>47659</v>
      </c>
      <c r="F12881" t="s">
        <v>55930</v>
      </c>
    </row>
    <row r="12882" spans="5:6" x14ac:dyDescent="0.3">
      <c r="E12882" t="s">
        <v>44045</v>
      </c>
      <c r="F12882" t="s">
        <v>55932</v>
      </c>
    </row>
    <row r="12883" spans="5:6" x14ac:dyDescent="0.3">
      <c r="E12883" t="s">
        <v>47660</v>
      </c>
      <c r="F12883" t="s">
        <v>55932</v>
      </c>
    </row>
    <row r="12884" spans="5:6" x14ac:dyDescent="0.3">
      <c r="E12884" t="s">
        <v>46995</v>
      </c>
      <c r="F12884" t="s">
        <v>55932</v>
      </c>
    </row>
    <row r="12885" spans="5:6" x14ac:dyDescent="0.3">
      <c r="E12885" t="s">
        <v>47661</v>
      </c>
      <c r="F12885" t="s">
        <v>55930</v>
      </c>
    </row>
    <row r="12886" spans="5:6" x14ac:dyDescent="0.3">
      <c r="E12886" t="s">
        <v>47662</v>
      </c>
      <c r="F12886" t="s">
        <v>55931</v>
      </c>
    </row>
    <row r="12887" spans="5:6" x14ac:dyDescent="0.3">
      <c r="E12887" t="s">
        <v>47663</v>
      </c>
      <c r="F12887" t="s">
        <v>55932</v>
      </c>
    </row>
    <row r="12888" spans="5:6" x14ac:dyDescent="0.3">
      <c r="E12888" t="s">
        <v>45570</v>
      </c>
      <c r="F12888" t="s">
        <v>55932</v>
      </c>
    </row>
    <row r="12889" spans="5:6" x14ac:dyDescent="0.3">
      <c r="E12889" t="s">
        <v>45516</v>
      </c>
      <c r="F12889" t="s">
        <v>55932</v>
      </c>
    </row>
    <row r="12890" spans="5:6" x14ac:dyDescent="0.3">
      <c r="E12890" t="s">
        <v>47239</v>
      </c>
      <c r="F12890" t="s">
        <v>55932</v>
      </c>
    </row>
    <row r="12891" spans="5:6" x14ac:dyDescent="0.3">
      <c r="E12891" t="s">
        <v>47664</v>
      </c>
      <c r="F12891" t="s">
        <v>55932</v>
      </c>
    </row>
    <row r="12892" spans="5:6" x14ac:dyDescent="0.3">
      <c r="E12892" t="s">
        <v>47665</v>
      </c>
      <c r="F12892" t="s">
        <v>55930</v>
      </c>
    </row>
    <row r="12893" spans="5:6" x14ac:dyDescent="0.3">
      <c r="E12893" t="s">
        <v>47529</v>
      </c>
      <c r="F12893" t="s">
        <v>55932</v>
      </c>
    </row>
    <row r="12894" spans="5:6" x14ac:dyDescent="0.3">
      <c r="E12894" t="s">
        <v>47666</v>
      </c>
      <c r="F12894" t="s">
        <v>55932</v>
      </c>
    </row>
    <row r="12895" spans="5:6" x14ac:dyDescent="0.3">
      <c r="E12895" t="s">
        <v>47667</v>
      </c>
      <c r="F12895" t="s">
        <v>55932</v>
      </c>
    </row>
    <row r="12896" spans="5:6" x14ac:dyDescent="0.3">
      <c r="E12896" t="s">
        <v>4447</v>
      </c>
      <c r="F12896" t="s">
        <v>55932</v>
      </c>
    </row>
    <row r="12897" spans="5:6" x14ac:dyDescent="0.3">
      <c r="E12897" t="s">
        <v>47668</v>
      </c>
      <c r="F12897" t="s">
        <v>55932</v>
      </c>
    </row>
    <row r="12898" spans="5:6" x14ac:dyDescent="0.3">
      <c r="E12898" t="s">
        <v>42356</v>
      </c>
      <c r="F12898" t="s">
        <v>55930</v>
      </c>
    </row>
    <row r="12899" spans="5:6" x14ac:dyDescent="0.3">
      <c r="E12899" t="s">
        <v>47669</v>
      </c>
      <c r="F12899" t="s">
        <v>55931</v>
      </c>
    </row>
    <row r="12900" spans="5:6" x14ac:dyDescent="0.3">
      <c r="E12900" t="s">
        <v>39883</v>
      </c>
      <c r="F12900" t="s">
        <v>55932</v>
      </c>
    </row>
    <row r="12901" spans="5:6" x14ac:dyDescent="0.3">
      <c r="E12901" t="s">
        <v>47670</v>
      </c>
      <c r="F12901" t="s">
        <v>55932</v>
      </c>
    </row>
    <row r="12902" spans="5:6" x14ac:dyDescent="0.3">
      <c r="E12902" t="s">
        <v>47671</v>
      </c>
      <c r="F12902" t="s">
        <v>55932</v>
      </c>
    </row>
    <row r="12903" spans="5:6" x14ac:dyDescent="0.3">
      <c r="E12903" t="s">
        <v>47502</v>
      </c>
      <c r="F12903" t="s">
        <v>55930</v>
      </c>
    </row>
    <row r="12904" spans="5:6" x14ac:dyDescent="0.3">
      <c r="E12904" t="s">
        <v>47672</v>
      </c>
      <c r="F12904" t="s">
        <v>55932</v>
      </c>
    </row>
    <row r="12905" spans="5:6" x14ac:dyDescent="0.3">
      <c r="E12905" t="s">
        <v>47673</v>
      </c>
      <c r="F12905" t="s">
        <v>55932</v>
      </c>
    </row>
    <row r="12906" spans="5:6" x14ac:dyDescent="0.3">
      <c r="E12906" t="s">
        <v>47674</v>
      </c>
      <c r="F12906" t="s">
        <v>55932</v>
      </c>
    </row>
    <row r="12907" spans="5:6" x14ac:dyDescent="0.3">
      <c r="E12907" t="s">
        <v>47675</v>
      </c>
      <c r="F12907" t="s">
        <v>55932</v>
      </c>
    </row>
    <row r="12908" spans="5:6" x14ac:dyDescent="0.3">
      <c r="E12908" t="s">
        <v>3256</v>
      </c>
      <c r="F12908" t="s">
        <v>55930</v>
      </c>
    </row>
    <row r="12909" spans="5:6" x14ac:dyDescent="0.3">
      <c r="E12909" t="s">
        <v>47676</v>
      </c>
      <c r="F12909" t="s">
        <v>55931</v>
      </c>
    </row>
    <row r="12910" spans="5:6" x14ac:dyDescent="0.3">
      <c r="E12910" t="s">
        <v>42441</v>
      </c>
      <c r="F12910" t="s">
        <v>55932</v>
      </c>
    </row>
    <row r="12911" spans="5:6" x14ac:dyDescent="0.3">
      <c r="E12911" t="s">
        <v>46969</v>
      </c>
      <c r="F12911" t="s">
        <v>55932</v>
      </c>
    </row>
    <row r="12912" spans="5:6" x14ac:dyDescent="0.3">
      <c r="E12912" t="s">
        <v>40000</v>
      </c>
      <c r="F12912" t="s">
        <v>55932</v>
      </c>
    </row>
    <row r="12913" spans="5:6" x14ac:dyDescent="0.3">
      <c r="E12913" t="s">
        <v>47677</v>
      </c>
      <c r="F12913" t="s">
        <v>55932</v>
      </c>
    </row>
    <row r="12914" spans="5:6" x14ac:dyDescent="0.3">
      <c r="E12914" t="s">
        <v>47678</v>
      </c>
      <c r="F12914" t="s">
        <v>55930</v>
      </c>
    </row>
    <row r="12915" spans="5:6" x14ac:dyDescent="0.3">
      <c r="E12915" t="s">
        <v>47679</v>
      </c>
      <c r="F12915" t="s">
        <v>55931</v>
      </c>
    </row>
    <row r="12916" spans="5:6" x14ac:dyDescent="0.3">
      <c r="E12916" t="s">
        <v>45968</v>
      </c>
      <c r="F12916" t="s">
        <v>55932</v>
      </c>
    </row>
    <row r="12917" spans="5:6" x14ac:dyDescent="0.3">
      <c r="E12917" t="s">
        <v>43496</v>
      </c>
      <c r="F12917" t="s">
        <v>55932</v>
      </c>
    </row>
    <row r="12918" spans="5:6" x14ac:dyDescent="0.3">
      <c r="E12918" t="s">
        <v>47075</v>
      </c>
      <c r="F12918" t="s">
        <v>55932</v>
      </c>
    </row>
    <row r="12919" spans="5:6" x14ac:dyDescent="0.3">
      <c r="E12919" t="s">
        <v>47680</v>
      </c>
      <c r="F12919" t="s">
        <v>55932</v>
      </c>
    </row>
    <row r="12920" spans="5:6" x14ac:dyDescent="0.3">
      <c r="E12920" t="s">
        <v>47681</v>
      </c>
      <c r="F12920" t="s">
        <v>55930</v>
      </c>
    </row>
    <row r="12921" spans="5:6" x14ac:dyDescent="0.3">
      <c r="E12921" t="s">
        <v>47682</v>
      </c>
      <c r="F12921" t="s">
        <v>55932</v>
      </c>
    </row>
    <row r="12922" spans="5:6" x14ac:dyDescent="0.3">
      <c r="E12922" t="s">
        <v>47683</v>
      </c>
      <c r="F12922" t="s">
        <v>55932</v>
      </c>
    </row>
    <row r="12923" spans="5:6" x14ac:dyDescent="0.3">
      <c r="E12923" t="s">
        <v>42003</v>
      </c>
      <c r="F12923" t="s">
        <v>55932</v>
      </c>
    </row>
    <row r="12924" spans="5:6" x14ac:dyDescent="0.3">
      <c r="E12924" t="s">
        <v>47166</v>
      </c>
      <c r="F12924" t="s">
        <v>55932</v>
      </c>
    </row>
    <row r="12925" spans="5:6" x14ac:dyDescent="0.3">
      <c r="E12925" t="s">
        <v>47684</v>
      </c>
      <c r="F12925" t="s">
        <v>55930</v>
      </c>
    </row>
    <row r="12926" spans="5:6" x14ac:dyDescent="0.3">
      <c r="E12926" t="s">
        <v>47685</v>
      </c>
      <c r="F12926" t="s">
        <v>55931</v>
      </c>
    </row>
    <row r="12927" spans="5:6" x14ac:dyDescent="0.3">
      <c r="E12927" t="s">
        <v>47686</v>
      </c>
      <c r="F12927" t="s">
        <v>55930</v>
      </c>
    </row>
    <row r="12928" spans="5:6" x14ac:dyDescent="0.3">
      <c r="E12928" t="s">
        <v>44729</v>
      </c>
      <c r="F12928" t="s">
        <v>55931</v>
      </c>
    </row>
    <row r="12929" spans="5:6" x14ac:dyDescent="0.3">
      <c r="E12929" t="s">
        <v>47686</v>
      </c>
      <c r="F12929" t="s">
        <v>55932</v>
      </c>
    </row>
    <row r="12930" spans="5:6" x14ac:dyDescent="0.3">
      <c r="E12930" t="s">
        <v>47687</v>
      </c>
      <c r="F12930" t="s">
        <v>55930</v>
      </c>
    </row>
    <row r="12931" spans="5:6" x14ac:dyDescent="0.3">
      <c r="E12931" t="s">
        <v>47688</v>
      </c>
      <c r="F12931" t="s">
        <v>55931</v>
      </c>
    </row>
    <row r="12932" spans="5:6" x14ac:dyDescent="0.3">
      <c r="E12932" t="s">
        <v>47689</v>
      </c>
      <c r="F12932" t="s">
        <v>55932</v>
      </c>
    </row>
    <row r="12933" spans="5:6" x14ac:dyDescent="0.3">
      <c r="E12933" t="s">
        <v>41264</v>
      </c>
      <c r="F12933" t="s">
        <v>55932</v>
      </c>
    </row>
    <row r="12934" spans="5:6" x14ac:dyDescent="0.3">
      <c r="E12934" t="s">
        <v>47690</v>
      </c>
      <c r="F12934" t="s">
        <v>55932</v>
      </c>
    </row>
    <row r="12935" spans="5:6" x14ac:dyDescent="0.3">
      <c r="E12935" t="s">
        <v>39966</v>
      </c>
      <c r="F12935" t="s">
        <v>55932</v>
      </c>
    </row>
    <row r="12936" spans="5:6" x14ac:dyDescent="0.3">
      <c r="E12936" t="s">
        <v>47691</v>
      </c>
      <c r="F12936" t="s">
        <v>55932</v>
      </c>
    </row>
    <row r="12937" spans="5:6" x14ac:dyDescent="0.3">
      <c r="E12937" t="s">
        <v>40000</v>
      </c>
      <c r="F12937" t="s">
        <v>55932</v>
      </c>
    </row>
    <row r="12938" spans="5:6" x14ac:dyDescent="0.3">
      <c r="E12938" t="s">
        <v>43414</v>
      </c>
      <c r="F12938" t="s">
        <v>55932</v>
      </c>
    </row>
    <row r="12939" spans="5:6" x14ac:dyDescent="0.3">
      <c r="E12939" t="s">
        <v>47692</v>
      </c>
      <c r="F12939" t="s">
        <v>55932</v>
      </c>
    </row>
    <row r="12940" spans="5:6" x14ac:dyDescent="0.3">
      <c r="E12940" t="s">
        <v>43793</v>
      </c>
      <c r="F12940" t="s">
        <v>55932</v>
      </c>
    </row>
    <row r="12941" spans="5:6" x14ac:dyDescent="0.3">
      <c r="E12941" t="s">
        <v>47693</v>
      </c>
      <c r="F12941" t="s">
        <v>55930</v>
      </c>
    </row>
    <row r="12942" spans="5:6" x14ac:dyDescent="0.3">
      <c r="E12942" t="s">
        <v>47084</v>
      </c>
      <c r="F12942" t="s">
        <v>55932</v>
      </c>
    </row>
    <row r="12943" spans="5:6" x14ac:dyDescent="0.3">
      <c r="E12943" t="s">
        <v>2555</v>
      </c>
      <c r="F12943" t="s">
        <v>55932</v>
      </c>
    </row>
    <row r="12944" spans="5:6" x14ac:dyDescent="0.3">
      <c r="E12944" t="s">
        <v>47600</v>
      </c>
      <c r="F12944" t="s">
        <v>55932</v>
      </c>
    </row>
    <row r="12945" spans="5:6" x14ac:dyDescent="0.3">
      <c r="E12945" t="s">
        <v>47694</v>
      </c>
      <c r="F12945" t="s">
        <v>55932</v>
      </c>
    </row>
    <row r="12946" spans="5:6" x14ac:dyDescent="0.3">
      <c r="E12946" t="s">
        <v>47695</v>
      </c>
      <c r="F12946" t="s">
        <v>55930</v>
      </c>
    </row>
    <row r="12947" spans="5:6" x14ac:dyDescent="0.3">
      <c r="E12947" t="s">
        <v>43748</v>
      </c>
      <c r="F12947" t="s">
        <v>55932</v>
      </c>
    </row>
    <row r="12948" spans="5:6" x14ac:dyDescent="0.3">
      <c r="E12948" t="s">
        <v>40754</v>
      </c>
      <c r="F12948" t="s">
        <v>55932</v>
      </c>
    </row>
    <row r="12949" spans="5:6" x14ac:dyDescent="0.3">
      <c r="E12949" t="s">
        <v>47696</v>
      </c>
      <c r="F12949" t="s">
        <v>55930</v>
      </c>
    </row>
    <row r="12950" spans="5:6" x14ac:dyDescent="0.3">
      <c r="E12950" t="s">
        <v>42732</v>
      </c>
      <c r="F12950" t="s">
        <v>55932</v>
      </c>
    </row>
    <row r="12951" spans="5:6" x14ac:dyDescent="0.3">
      <c r="E12951" t="s">
        <v>47697</v>
      </c>
      <c r="F12951" t="s">
        <v>55932</v>
      </c>
    </row>
    <row r="12952" spans="5:6" x14ac:dyDescent="0.3">
      <c r="E12952" t="s">
        <v>47698</v>
      </c>
      <c r="F12952" t="s">
        <v>55932</v>
      </c>
    </row>
    <row r="12953" spans="5:6" x14ac:dyDescent="0.3">
      <c r="E12953" t="s">
        <v>44995</v>
      </c>
      <c r="F12953" t="s">
        <v>55932</v>
      </c>
    </row>
    <row r="12954" spans="5:6" x14ac:dyDescent="0.3">
      <c r="E12954" t="s">
        <v>47699</v>
      </c>
      <c r="F12954" t="s">
        <v>55930</v>
      </c>
    </row>
    <row r="12955" spans="5:6" x14ac:dyDescent="0.3">
      <c r="E12955" t="s">
        <v>44382</v>
      </c>
      <c r="F12955" t="s">
        <v>55932</v>
      </c>
    </row>
    <row r="12956" spans="5:6" x14ac:dyDescent="0.3">
      <c r="E12956" t="s">
        <v>47700</v>
      </c>
      <c r="F12956" t="s">
        <v>55932</v>
      </c>
    </row>
    <row r="12957" spans="5:6" x14ac:dyDescent="0.3">
      <c r="E12957" t="s">
        <v>47701</v>
      </c>
      <c r="F12957" t="s">
        <v>55930</v>
      </c>
    </row>
    <row r="12958" spans="5:6" x14ac:dyDescent="0.3">
      <c r="E12958" t="s">
        <v>47702</v>
      </c>
      <c r="F12958" t="s">
        <v>55932</v>
      </c>
    </row>
    <row r="12959" spans="5:6" x14ac:dyDescent="0.3">
      <c r="E12959" t="s">
        <v>42432</v>
      </c>
      <c r="F12959" t="s">
        <v>55932</v>
      </c>
    </row>
    <row r="12960" spans="5:6" x14ac:dyDescent="0.3">
      <c r="E12960" t="s">
        <v>47703</v>
      </c>
      <c r="F12960" t="s">
        <v>55932</v>
      </c>
    </row>
    <row r="12961" spans="5:6" x14ac:dyDescent="0.3">
      <c r="E12961" t="s">
        <v>40983</v>
      </c>
      <c r="F12961" t="s">
        <v>55932</v>
      </c>
    </row>
    <row r="12962" spans="5:6" x14ac:dyDescent="0.3">
      <c r="E12962" t="s">
        <v>47704</v>
      </c>
      <c r="F12962" t="s">
        <v>55930</v>
      </c>
    </row>
    <row r="12963" spans="5:6" x14ac:dyDescent="0.3">
      <c r="E12963" t="s">
        <v>47705</v>
      </c>
      <c r="F12963" t="s">
        <v>55932</v>
      </c>
    </row>
    <row r="12964" spans="5:6" x14ac:dyDescent="0.3">
      <c r="E12964" t="s">
        <v>47706</v>
      </c>
      <c r="F12964" t="s">
        <v>55932</v>
      </c>
    </row>
    <row r="12965" spans="5:6" x14ac:dyDescent="0.3">
      <c r="E12965" t="s">
        <v>47707</v>
      </c>
      <c r="F12965" t="s">
        <v>55930</v>
      </c>
    </row>
    <row r="12966" spans="5:6" x14ac:dyDescent="0.3">
      <c r="E12966" t="s">
        <v>47708</v>
      </c>
      <c r="F12966" t="s">
        <v>55932</v>
      </c>
    </row>
    <row r="12967" spans="5:6" x14ac:dyDescent="0.3">
      <c r="E12967" t="s">
        <v>47709</v>
      </c>
      <c r="F12967" t="s">
        <v>55932</v>
      </c>
    </row>
    <row r="12968" spans="5:6" x14ac:dyDescent="0.3">
      <c r="E12968" t="s">
        <v>47429</v>
      </c>
      <c r="F12968" t="s">
        <v>55932</v>
      </c>
    </row>
    <row r="12969" spans="5:6" x14ac:dyDescent="0.3">
      <c r="E12969" t="s">
        <v>41540</v>
      </c>
      <c r="F12969" t="s">
        <v>55932</v>
      </c>
    </row>
    <row r="12970" spans="5:6" x14ac:dyDescent="0.3">
      <c r="E12970" t="s">
        <v>42549</v>
      </c>
      <c r="F12970" t="s">
        <v>55930</v>
      </c>
    </row>
    <row r="12971" spans="5:6" x14ac:dyDescent="0.3">
      <c r="E12971" t="s">
        <v>47710</v>
      </c>
      <c r="F12971" t="s">
        <v>55931</v>
      </c>
    </row>
    <row r="12972" spans="5:6" x14ac:dyDescent="0.3">
      <c r="E12972" t="s">
        <v>40655</v>
      </c>
      <c r="F12972" t="s">
        <v>55932</v>
      </c>
    </row>
    <row r="12973" spans="5:6" x14ac:dyDescent="0.3">
      <c r="E12973" t="s">
        <v>47697</v>
      </c>
      <c r="F12973" t="s">
        <v>55932</v>
      </c>
    </row>
    <row r="12974" spans="5:6" x14ac:dyDescent="0.3">
      <c r="E12974" t="s">
        <v>40481</v>
      </c>
      <c r="F12974" t="s">
        <v>55932</v>
      </c>
    </row>
    <row r="12975" spans="5:6" x14ac:dyDescent="0.3">
      <c r="E12975" t="s">
        <v>47711</v>
      </c>
      <c r="F12975" t="s">
        <v>55930</v>
      </c>
    </row>
    <row r="12976" spans="5:6" x14ac:dyDescent="0.3">
      <c r="E12976" t="s">
        <v>47112</v>
      </c>
      <c r="F12976" t="s">
        <v>55931</v>
      </c>
    </row>
    <row r="12977" spans="5:6" x14ac:dyDescent="0.3">
      <c r="E12977" t="s">
        <v>47712</v>
      </c>
      <c r="F12977" t="s">
        <v>55932</v>
      </c>
    </row>
    <row r="12978" spans="5:6" x14ac:dyDescent="0.3">
      <c r="E12978" t="s">
        <v>44901</v>
      </c>
      <c r="F12978" t="s">
        <v>55930</v>
      </c>
    </row>
    <row r="12979" spans="5:6" x14ac:dyDescent="0.3">
      <c r="E12979" t="s">
        <v>3063</v>
      </c>
      <c r="F12979" t="s">
        <v>55931</v>
      </c>
    </row>
    <row r="12980" spans="5:6" x14ac:dyDescent="0.3">
      <c r="E12980" t="s">
        <v>47713</v>
      </c>
      <c r="F12980" t="s">
        <v>55932</v>
      </c>
    </row>
    <row r="12981" spans="5:6" x14ac:dyDescent="0.3">
      <c r="E12981" t="s">
        <v>47714</v>
      </c>
      <c r="F12981" t="s">
        <v>55930</v>
      </c>
    </row>
    <row r="12982" spans="5:6" x14ac:dyDescent="0.3">
      <c r="E12982" t="s">
        <v>47715</v>
      </c>
      <c r="F12982" t="s">
        <v>55931</v>
      </c>
    </row>
    <row r="12983" spans="5:6" x14ac:dyDescent="0.3">
      <c r="E12983" t="s">
        <v>47716</v>
      </c>
      <c r="F12983" t="s">
        <v>55932</v>
      </c>
    </row>
    <row r="12984" spans="5:6" x14ac:dyDescent="0.3">
      <c r="E12984" t="s">
        <v>40223</v>
      </c>
      <c r="F12984" t="s">
        <v>55930</v>
      </c>
    </row>
    <row r="12985" spans="5:6" x14ac:dyDescent="0.3">
      <c r="E12985" t="s">
        <v>41782</v>
      </c>
      <c r="F12985" t="s">
        <v>55931</v>
      </c>
    </row>
    <row r="12986" spans="5:6" x14ac:dyDescent="0.3">
      <c r="E12986" t="s">
        <v>44076</v>
      </c>
      <c r="F12986" t="s">
        <v>55932</v>
      </c>
    </row>
    <row r="12987" spans="5:6" x14ac:dyDescent="0.3">
      <c r="E12987" t="s">
        <v>47717</v>
      </c>
      <c r="F12987" t="s">
        <v>55932</v>
      </c>
    </row>
    <row r="12988" spans="5:6" x14ac:dyDescent="0.3">
      <c r="E12988" t="s">
        <v>47718</v>
      </c>
      <c r="F12988" t="s">
        <v>55932</v>
      </c>
    </row>
    <row r="12989" spans="5:6" x14ac:dyDescent="0.3">
      <c r="E12989" t="s">
        <v>47719</v>
      </c>
      <c r="F12989" t="s">
        <v>55930</v>
      </c>
    </row>
    <row r="12990" spans="5:6" x14ac:dyDescent="0.3">
      <c r="E12990" t="s">
        <v>5495</v>
      </c>
      <c r="F12990" t="s">
        <v>55931</v>
      </c>
    </row>
    <row r="12991" spans="5:6" x14ac:dyDescent="0.3">
      <c r="E12991" t="s">
        <v>43768</v>
      </c>
      <c r="F12991" t="s">
        <v>55932</v>
      </c>
    </row>
    <row r="12992" spans="5:6" x14ac:dyDescent="0.3">
      <c r="E12992" t="s">
        <v>39966</v>
      </c>
      <c r="F12992" t="s">
        <v>55932</v>
      </c>
    </row>
    <row r="12993" spans="5:6" x14ac:dyDescent="0.3">
      <c r="E12993" t="s">
        <v>47720</v>
      </c>
      <c r="F12993" t="s">
        <v>55932</v>
      </c>
    </row>
    <row r="12994" spans="5:6" x14ac:dyDescent="0.3">
      <c r="E12994" t="s">
        <v>47721</v>
      </c>
      <c r="F12994" t="s">
        <v>55932</v>
      </c>
    </row>
    <row r="12995" spans="5:6" x14ac:dyDescent="0.3">
      <c r="E12995" t="s">
        <v>46474</v>
      </c>
      <c r="F12995" t="s">
        <v>55930</v>
      </c>
    </row>
    <row r="12996" spans="5:6" x14ac:dyDescent="0.3">
      <c r="E12996" t="s">
        <v>47722</v>
      </c>
      <c r="F12996" t="s">
        <v>55932</v>
      </c>
    </row>
    <row r="12997" spans="5:6" x14ac:dyDescent="0.3">
      <c r="E12997" t="s">
        <v>3768</v>
      </c>
      <c r="F12997" t="s">
        <v>55932</v>
      </c>
    </row>
    <row r="12998" spans="5:6" x14ac:dyDescent="0.3">
      <c r="E12998" t="s">
        <v>43324</v>
      </c>
      <c r="F12998" t="s">
        <v>55930</v>
      </c>
    </row>
    <row r="12999" spans="5:6" x14ac:dyDescent="0.3">
      <c r="E12999" t="s">
        <v>43417</v>
      </c>
      <c r="F12999" t="s">
        <v>55931</v>
      </c>
    </row>
    <row r="13000" spans="5:6" x14ac:dyDescent="0.3">
      <c r="E13000" t="s">
        <v>47723</v>
      </c>
      <c r="F13000" t="s">
        <v>55932</v>
      </c>
    </row>
    <row r="13001" spans="5:6" x14ac:dyDescent="0.3">
      <c r="E13001" t="s">
        <v>47724</v>
      </c>
      <c r="F13001" t="s">
        <v>55930</v>
      </c>
    </row>
    <row r="13002" spans="5:6" x14ac:dyDescent="0.3">
      <c r="E13002" t="s">
        <v>47725</v>
      </c>
      <c r="F13002" t="s">
        <v>55931</v>
      </c>
    </row>
    <row r="13003" spans="5:6" x14ac:dyDescent="0.3">
      <c r="E13003" t="s">
        <v>47035</v>
      </c>
      <c r="F13003" t="s">
        <v>55932</v>
      </c>
    </row>
    <row r="13004" spans="5:6" x14ac:dyDescent="0.3">
      <c r="E13004" t="s">
        <v>47726</v>
      </c>
      <c r="F13004" t="s">
        <v>55932</v>
      </c>
    </row>
    <row r="13005" spans="5:6" x14ac:dyDescent="0.3">
      <c r="E13005" t="s">
        <v>47727</v>
      </c>
      <c r="F13005" t="s">
        <v>55932</v>
      </c>
    </row>
    <row r="13006" spans="5:6" x14ac:dyDescent="0.3">
      <c r="E13006" t="s">
        <v>47728</v>
      </c>
      <c r="F13006" t="s">
        <v>55932</v>
      </c>
    </row>
    <row r="13007" spans="5:6" x14ac:dyDescent="0.3">
      <c r="E13007" t="s">
        <v>40443</v>
      </c>
      <c r="F13007" t="s">
        <v>55930</v>
      </c>
    </row>
    <row r="13008" spans="5:6" x14ac:dyDescent="0.3">
      <c r="E13008" t="s">
        <v>47729</v>
      </c>
      <c r="F13008" t="s">
        <v>55932</v>
      </c>
    </row>
    <row r="13009" spans="5:6" x14ac:dyDescent="0.3">
      <c r="E13009" t="s">
        <v>45639</v>
      </c>
      <c r="F13009" t="s">
        <v>55932</v>
      </c>
    </row>
    <row r="13010" spans="5:6" x14ac:dyDescent="0.3">
      <c r="E13010" t="s">
        <v>47730</v>
      </c>
      <c r="F13010" t="s">
        <v>55932</v>
      </c>
    </row>
    <row r="13011" spans="5:6" x14ac:dyDescent="0.3">
      <c r="E13011" t="s">
        <v>47731</v>
      </c>
      <c r="F13011" t="s">
        <v>55932</v>
      </c>
    </row>
    <row r="13012" spans="5:6" x14ac:dyDescent="0.3">
      <c r="E13012" t="s">
        <v>47110</v>
      </c>
      <c r="F13012" t="s">
        <v>55930</v>
      </c>
    </row>
    <row r="13013" spans="5:6" x14ac:dyDescent="0.3">
      <c r="E13013" t="s">
        <v>47732</v>
      </c>
      <c r="F13013" t="s">
        <v>55932</v>
      </c>
    </row>
    <row r="13014" spans="5:6" x14ac:dyDescent="0.3">
      <c r="E13014" t="s">
        <v>42818</v>
      </c>
      <c r="F13014" t="s">
        <v>55932</v>
      </c>
    </row>
    <row r="13015" spans="5:6" x14ac:dyDescent="0.3">
      <c r="E13015" t="s">
        <v>42533</v>
      </c>
      <c r="F13015" t="s">
        <v>55932</v>
      </c>
    </row>
    <row r="13016" spans="5:6" x14ac:dyDescent="0.3">
      <c r="E13016" t="s">
        <v>47733</v>
      </c>
      <c r="F13016" t="s">
        <v>55932</v>
      </c>
    </row>
    <row r="13017" spans="5:6" x14ac:dyDescent="0.3">
      <c r="E13017" t="s">
        <v>47734</v>
      </c>
      <c r="F13017" t="s">
        <v>55930</v>
      </c>
    </row>
    <row r="13018" spans="5:6" x14ac:dyDescent="0.3">
      <c r="E13018" t="s">
        <v>42975</v>
      </c>
      <c r="F13018" t="s">
        <v>55931</v>
      </c>
    </row>
    <row r="13019" spans="5:6" x14ac:dyDescent="0.3">
      <c r="E13019" t="s">
        <v>43595</v>
      </c>
      <c r="F13019" t="s">
        <v>55932</v>
      </c>
    </row>
    <row r="13020" spans="5:6" x14ac:dyDescent="0.3">
      <c r="E13020" t="s">
        <v>43768</v>
      </c>
      <c r="F13020" t="s">
        <v>55932</v>
      </c>
    </row>
    <row r="13021" spans="5:6" x14ac:dyDescent="0.3">
      <c r="E13021" t="s">
        <v>42952</v>
      </c>
      <c r="F13021" t="s">
        <v>55932</v>
      </c>
    </row>
    <row r="13022" spans="5:6" x14ac:dyDescent="0.3">
      <c r="E13022" t="s">
        <v>47735</v>
      </c>
      <c r="F13022" t="s">
        <v>55930</v>
      </c>
    </row>
    <row r="13023" spans="5:6" x14ac:dyDescent="0.3">
      <c r="E13023" t="s">
        <v>47736</v>
      </c>
      <c r="F13023" t="s">
        <v>55932</v>
      </c>
    </row>
    <row r="13024" spans="5:6" x14ac:dyDescent="0.3">
      <c r="E13024" t="s">
        <v>39983</v>
      </c>
      <c r="F13024" t="s">
        <v>55932</v>
      </c>
    </row>
    <row r="13025" spans="5:6" x14ac:dyDescent="0.3">
      <c r="E13025" t="s">
        <v>44175</v>
      </c>
      <c r="F13025" t="s">
        <v>55932</v>
      </c>
    </row>
    <row r="13026" spans="5:6" x14ac:dyDescent="0.3">
      <c r="E13026" t="s">
        <v>47737</v>
      </c>
      <c r="F13026" t="s">
        <v>55932</v>
      </c>
    </row>
    <row r="13027" spans="5:6" x14ac:dyDescent="0.3">
      <c r="E13027" t="s">
        <v>47738</v>
      </c>
      <c r="F13027" t="s">
        <v>55930</v>
      </c>
    </row>
    <row r="13028" spans="5:6" x14ac:dyDescent="0.3">
      <c r="E13028" t="s">
        <v>47739</v>
      </c>
      <c r="F13028" t="s">
        <v>55932</v>
      </c>
    </row>
    <row r="13029" spans="5:6" x14ac:dyDescent="0.3">
      <c r="E13029" t="s">
        <v>47740</v>
      </c>
      <c r="F13029" t="s">
        <v>55932</v>
      </c>
    </row>
    <row r="13030" spans="5:6" x14ac:dyDescent="0.3">
      <c r="E13030" t="s">
        <v>47741</v>
      </c>
      <c r="F13030" t="s">
        <v>55932</v>
      </c>
    </row>
    <row r="13031" spans="5:6" x14ac:dyDescent="0.3">
      <c r="E13031" t="s">
        <v>47742</v>
      </c>
      <c r="F13031" t="s">
        <v>55930</v>
      </c>
    </row>
    <row r="13032" spans="5:6" x14ac:dyDescent="0.3">
      <c r="E13032" t="s">
        <v>47743</v>
      </c>
      <c r="F13032" t="s">
        <v>55931</v>
      </c>
    </row>
    <row r="13033" spans="5:6" x14ac:dyDescent="0.3">
      <c r="E13033" t="s">
        <v>46492</v>
      </c>
      <c r="F13033" t="s">
        <v>55932</v>
      </c>
    </row>
    <row r="13034" spans="5:6" x14ac:dyDescent="0.3">
      <c r="E13034" t="s">
        <v>47281</v>
      </c>
      <c r="F13034" t="s">
        <v>55932</v>
      </c>
    </row>
    <row r="13035" spans="5:6" x14ac:dyDescent="0.3">
      <c r="E13035" t="s">
        <v>47744</v>
      </c>
      <c r="F13035" t="s">
        <v>55932</v>
      </c>
    </row>
    <row r="13036" spans="5:6" x14ac:dyDescent="0.3">
      <c r="E13036" t="s">
        <v>47745</v>
      </c>
      <c r="F13036" t="s">
        <v>55932</v>
      </c>
    </row>
    <row r="13037" spans="5:6" x14ac:dyDescent="0.3">
      <c r="E13037" t="s">
        <v>44465</v>
      </c>
      <c r="F13037" t="s">
        <v>55930</v>
      </c>
    </row>
    <row r="13038" spans="5:6" x14ac:dyDescent="0.3">
      <c r="E13038" t="s">
        <v>47746</v>
      </c>
      <c r="F13038" t="s">
        <v>55932</v>
      </c>
    </row>
    <row r="13039" spans="5:6" x14ac:dyDescent="0.3">
      <c r="E13039" t="s">
        <v>40243</v>
      </c>
      <c r="F13039" t="s">
        <v>55932</v>
      </c>
    </row>
    <row r="13040" spans="5:6" x14ac:dyDescent="0.3">
      <c r="E13040" t="s">
        <v>47747</v>
      </c>
      <c r="F13040" t="s">
        <v>55932</v>
      </c>
    </row>
    <row r="13041" spans="5:6" x14ac:dyDescent="0.3">
      <c r="E13041" t="s">
        <v>43461</v>
      </c>
      <c r="F13041" t="s">
        <v>55932</v>
      </c>
    </row>
    <row r="13042" spans="5:6" x14ac:dyDescent="0.3">
      <c r="E13042" t="s">
        <v>47748</v>
      </c>
      <c r="F13042" t="s">
        <v>55932</v>
      </c>
    </row>
    <row r="13043" spans="5:6" x14ac:dyDescent="0.3">
      <c r="E13043" t="s">
        <v>47575</v>
      </c>
      <c r="F13043" t="s">
        <v>55930</v>
      </c>
    </row>
    <row r="13044" spans="5:6" x14ac:dyDescent="0.3">
      <c r="E13044" t="s">
        <v>44388</v>
      </c>
      <c r="F13044" t="s">
        <v>55931</v>
      </c>
    </row>
    <row r="13045" spans="5:6" x14ac:dyDescent="0.3">
      <c r="E13045" t="s">
        <v>47749</v>
      </c>
      <c r="F13045" t="s">
        <v>55932</v>
      </c>
    </row>
    <row r="13046" spans="5:6" x14ac:dyDescent="0.3">
      <c r="E13046" t="s">
        <v>42187</v>
      </c>
      <c r="F13046" t="s">
        <v>55932</v>
      </c>
    </row>
    <row r="13047" spans="5:6" x14ac:dyDescent="0.3">
      <c r="E13047" t="s">
        <v>43486</v>
      </c>
      <c r="F13047" t="s">
        <v>55932</v>
      </c>
    </row>
    <row r="13048" spans="5:6" x14ac:dyDescent="0.3">
      <c r="E13048" t="s">
        <v>47750</v>
      </c>
      <c r="F13048" t="s">
        <v>55930</v>
      </c>
    </row>
    <row r="13049" spans="5:6" x14ac:dyDescent="0.3">
      <c r="E13049" t="s">
        <v>42399</v>
      </c>
      <c r="F13049" t="s">
        <v>55931</v>
      </c>
    </row>
    <row r="13050" spans="5:6" x14ac:dyDescent="0.3">
      <c r="E13050" t="s">
        <v>47751</v>
      </c>
      <c r="F13050" t="s">
        <v>55932</v>
      </c>
    </row>
    <row r="13051" spans="5:6" x14ac:dyDescent="0.3">
      <c r="E13051" t="s">
        <v>43455</v>
      </c>
      <c r="F13051" t="s">
        <v>55930</v>
      </c>
    </row>
    <row r="13052" spans="5:6" x14ac:dyDescent="0.3">
      <c r="E13052" t="s">
        <v>42530</v>
      </c>
      <c r="F13052" t="s">
        <v>55931</v>
      </c>
    </row>
    <row r="13053" spans="5:6" x14ac:dyDescent="0.3">
      <c r="E13053" t="s">
        <v>47752</v>
      </c>
      <c r="F13053" t="s">
        <v>55932</v>
      </c>
    </row>
    <row r="13054" spans="5:6" x14ac:dyDescent="0.3">
      <c r="E13054" t="s">
        <v>47753</v>
      </c>
      <c r="F13054" t="s">
        <v>55932</v>
      </c>
    </row>
    <row r="13055" spans="5:6" x14ac:dyDescent="0.3">
      <c r="E13055" t="s">
        <v>47672</v>
      </c>
      <c r="F13055" t="s">
        <v>55932</v>
      </c>
    </row>
    <row r="13056" spans="5:6" x14ac:dyDescent="0.3">
      <c r="E13056" t="s">
        <v>44201</v>
      </c>
      <c r="F13056" t="s">
        <v>55932</v>
      </c>
    </row>
    <row r="13057" spans="5:6" x14ac:dyDescent="0.3">
      <c r="E13057" t="s">
        <v>46799</v>
      </c>
      <c r="F13057" t="s">
        <v>55930</v>
      </c>
    </row>
    <row r="13058" spans="5:6" x14ac:dyDescent="0.3">
      <c r="E13058" t="s">
        <v>42447</v>
      </c>
      <c r="F13058" t="s">
        <v>55932</v>
      </c>
    </row>
    <row r="13059" spans="5:6" x14ac:dyDescent="0.3">
      <c r="E13059" t="s">
        <v>47754</v>
      </c>
      <c r="F13059" t="s">
        <v>55932</v>
      </c>
    </row>
    <row r="13060" spans="5:6" x14ac:dyDescent="0.3">
      <c r="E13060" t="s">
        <v>47755</v>
      </c>
      <c r="F13060" t="s">
        <v>55930</v>
      </c>
    </row>
    <row r="13061" spans="5:6" x14ac:dyDescent="0.3">
      <c r="E13061" t="s">
        <v>44465</v>
      </c>
      <c r="F13061" t="s">
        <v>55931</v>
      </c>
    </row>
    <row r="13062" spans="5:6" x14ac:dyDescent="0.3">
      <c r="E13062" t="s">
        <v>5889</v>
      </c>
      <c r="F13062" t="s">
        <v>55932</v>
      </c>
    </row>
    <row r="13063" spans="5:6" x14ac:dyDescent="0.3">
      <c r="E13063" t="s">
        <v>47756</v>
      </c>
      <c r="F13063" t="s">
        <v>55932</v>
      </c>
    </row>
    <row r="13064" spans="5:6" x14ac:dyDescent="0.3">
      <c r="E13064" t="s">
        <v>47757</v>
      </c>
      <c r="F13064" t="s">
        <v>55932</v>
      </c>
    </row>
    <row r="13065" spans="5:6" x14ac:dyDescent="0.3">
      <c r="E13065" t="s">
        <v>47758</v>
      </c>
      <c r="F13065" t="s">
        <v>55930</v>
      </c>
    </row>
    <row r="13066" spans="5:6" x14ac:dyDescent="0.3">
      <c r="E13066" t="s">
        <v>47732</v>
      </c>
      <c r="F13066" t="s">
        <v>55932</v>
      </c>
    </row>
    <row r="13067" spans="5:6" x14ac:dyDescent="0.3">
      <c r="E13067" t="s">
        <v>47759</v>
      </c>
      <c r="F13067" t="s">
        <v>55932</v>
      </c>
    </row>
    <row r="13068" spans="5:6" x14ac:dyDescent="0.3">
      <c r="E13068" t="s">
        <v>2929</v>
      </c>
      <c r="F13068" t="s">
        <v>55932</v>
      </c>
    </row>
    <row r="13069" spans="5:6" x14ac:dyDescent="0.3">
      <c r="E13069" t="s">
        <v>47758</v>
      </c>
      <c r="F13069" t="s">
        <v>55932</v>
      </c>
    </row>
    <row r="13070" spans="5:6" x14ac:dyDescent="0.3">
      <c r="E13070" t="s">
        <v>43703</v>
      </c>
      <c r="F13070" t="s">
        <v>55930</v>
      </c>
    </row>
    <row r="13071" spans="5:6" x14ac:dyDescent="0.3">
      <c r="E13071" t="s">
        <v>47760</v>
      </c>
      <c r="F13071" t="s">
        <v>55932</v>
      </c>
    </row>
    <row r="13072" spans="5:6" x14ac:dyDescent="0.3">
      <c r="E13072" t="s">
        <v>45484</v>
      </c>
      <c r="F13072" t="s">
        <v>55932</v>
      </c>
    </row>
    <row r="13073" spans="5:6" x14ac:dyDescent="0.3">
      <c r="E13073" t="s">
        <v>47761</v>
      </c>
      <c r="F13073" t="s">
        <v>55930</v>
      </c>
    </row>
    <row r="13074" spans="5:6" x14ac:dyDescent="0.3">
      <c r="E13074" t="s">
        <v>46443</v>
      </c>
      <c r="F13074" t="s">
        <v>55931</v>
      </c>
    </row>
    <row r="13075" spans="5:6" x14ac:dyDescent="0.3">
      <c r="E13075" t="s">
        <v>47762</v>
      </c>
      <c r="F13075" t="s">
        <v>55932</v>
      </c>
    </row>
    <row r="13076" spans="5:6" x14ac:dyDescent="0.3">
      <c r="E13076" t="s">
        <v>40713</v>
      </c>
      <c r="F13076" t="s">
        <v>55932</v>
      </c>
    </row>
    <row r="13077" spans="5:6" x14ac:dyDescent="0.3">
      <c r="E13077" t="s">
        <v>41540</v>
      </c>
      <c r="F13077" t="s">
        <v>55932</v>
      </c>
    </row>
    <row r="13078" spans="5:6" x14ac:dyDescent="0.3">
      <c r="E13078" t="s">
        <v>45678</v>
      </c>
      <c r="F13078" t="s">
        <v>55930</v>
      </c>
    </row>
    <row r="13079" spans="5:6" x14ac:dyDescent="0.3">
      <c r="E13079" t="s">
        <v>43670</v>
      </c>
      <c r="F13079" t="s">
        <v>55931</v>
      </c>
    </row>
    <row r="13080" spans="5:6" x14ac:dyDescent="0.3">
      <c r="E13080" t="s">
        <v>40713</v>
      </c>
      <c r="F13080" t="s">
        <v>55930</v>
      </c>
    </row>
    <row r="13081" spans="5:6" x14ac:dyDescent="0.3">
      <c r="E13081" t="s">
        <v>47763</v>
      </c>
      <c r="F13081" t="s">
        <v>55931</v>
      </c>
    </row>
    <row r="13082" spans="5:6" x14ac:dyDescent="0.3">
      <c r="E13082" t="s">
        <v>47764</v>
      </c>
      <c r="F13082" t="s">
        <v>55932</v>
      </c>
    </row>
    <row r="13083" spans="5:6" x14ac:dyDescent="0.3">
      <c r="E13083" t="s">
        <v>47765</v>
      </c>
      <c r="F13083" t="s">
        <v>55930</v>
      </c>
    </row>
    <row r="13084" spans="5:6" x14ac:dyDescent="0.3">
      <c r="E13084" t="s">
        <v>47754</v>
      </c>
      <c r="F13084" t="s">
        <v>55931</v>
      </c>
    </row>
    <row r="13085" spans="5:6" x14ac:dyDescent="0.3">
      <c r="E13085" t="s">
        <v>43386</v>
      </c>
      <c r="F13085" t="s">
        <v>55932</v>
      </c>
    </row>
    <row r="13086" spans="5:6" x14ac:dyDescent="0.3">
      <c r="E13086" t="s">
        <v>47766</v>
      </c>
      <c r="F13086" t="s">
        <v>55930</v>
      </c>
    </row>
    <row r="13087" spans="5:6" x14ac:dyDescent="0.3">
      <c r="E13087" t="s">
        <v>42272</v>
      </c>
      <c r="F13087" t="s">
        <v>55932</v>
      </c>
    </row>
    <row r="13088" spans="5:6" x14ac:dyDescent="0.3">
      <c r="E13088" t="s">
        <v>44465</v>
      </c>
      <c r="F13088" t="s">
        <v>55932</v>
      </c>
    </row>
    <row r="13089" spans="5:6" x14ac:dyDescent="0.3">
      <c r="E13089" t="s">
        <v>47767</v>
      </c>
      <c r="F13089" t="s">
        <v>55932</v>
      </c>
    </row>
    <row r="13090" spans="5:6" x14ac:dyDescent="0.3">
      <c r="E13090" t="s">
        <v>47768</v>
      </c>
      <c r="F13090" t="s">
        <v>55932</v>
      </c>
    </row>
    <row r="13091" spans="5:6" x14ac:dyDescent="0.3">
      <c r="E13091" t="s">
        <v>47769</v>
      </c>
      <c r="F13091" t="s">
        <v>55930</v>
      </c>
    </row>
    <row r="13092" spans="5:6" x14ac:dyDescent="0.3">
      <c r="E13092" t="s">
        <v>43766</v>
      </c>
      <c r="F13092" t="s">
        <v>55931</v>
      </c>
    </row>
    <row r="13093" spans="5:6" x14ac:dyDescent="0.3">
      <c r="E13093" t="s">
        <v>47770</v>
      </c>
      <c r="F13093" t="s">
        <v>55932</v>
      </c>
    </row>
    <row r="13094" spans="5:6" x14ac:dyDescent="0.3">
      <c r="E13094" t="s">
        <v>42187</v>
      </c>
      <c r="F13094" t="s">
        <v>55932</v>
      </c>
    </row>
    <row r="13095" spans="5:6" x14ac:dyDescent="0.3">
      <c r="E13095" t="s">
        <v>45274</v>
      </c>
      <c r="F13095" t="s">
        <v>55930</v>
      </c>
    </row>
    <row r="13096" spans="5:6" x14ac:dyDescent="0.3">
      <c r="E13096" t="s">
        <v>47771</v>
      </c>
      <c r="F13096" t="s">
        <v>55932</v>
      </c>
    </row>
    <row r="13097" spans="5:6" x14ac:dyDescent="0.3">
      <c r="E13097" t="s">
        <v>47772</v>
      </c>
      <c r="F13097" t="s">
        <v>55932</v>
      </c>
    </row>
    <row r="13098" spans="5:6" x14ac:dyDescent="0.3">
      <c r="E13098" t="s">
        <v>47773</v>
      </c>
      <c r="F13098" t="s">
        <v>55932</v>
      </c>
    </row>
    <row r="13099" spans="5:6" x14ac:dyDescent="0.3">
      <c r="E13099" t="s">
        <v>47774</v>
      </c>
      <c r="F13099" t="s">
        <v>55932</v>
      </c>
    </row>
    <row r="13100" spans="5:6" x14ac:dyDescent="0.3">
      <c r="E13100" t="s">
        <v>40655</v>
      </c>
      <c r="F13100" t="s">
        <v>55930</v>
      </c>
    </row>
    <row r="13101" spans="5:6" x14ac:dyDescent="0.3">
      <c r="E13101" t="s">
        <v>47775</v>
      </c>
      <c r="F13101" t="s">
        <v>55932</v>
      </c>
    </row>
    <row r="13102" spans="5:6" x14ac:dyDescent="0.3">
      <c r="E13102" t="s">
        <v>41047</v>
      </c>
      <c r="F13102" t="s">
        <v>55932</v>
      </c>
    </row>
    <row r="13103" spans="5:6" x14ac:dyDescent="0.3">
      <c r="E13103" t="s">
        <v>47776</v>
      </c>
      <c r="F13103" t="s">
        <v>55932</v>
      </c>
    </row>
    <row r="13104" spans="5:6" x14ac:dyDescent="0.3">
      <c r="E13104" t="s">
        <v>47777</v>
      </c>
      <c r="F13104" t="s">
        <v>55930</v>
      </c>
    </row>
    <row r="13105" spans="5:6" x14ac:dyDescent="0.3">
      <c r="E13105" t="s">
        <v>47778</v>
      </c>
      <c r="F13105" t="s">
        <v>55931</v>
      </c>
    </row>
    <row r="13106" spans="5:6" x14ac:dyDescent="0.3">
      <c r="E13106" t="s">
        <v>3388</v>
      </c>
      <c r="F13106" t="s">
        <v>55932</v>
      </c>
    </row>
    <row r="13107" spans="5:6" x14ac:dyDescent="0.3">
      <c r="E13107" t="s">
        <v>47779</v>
      </c>
      <c r="F13107" t="s">
        <v>55932</v>
      </c>
    </row>
    <row r="13108" spans="5:6" x14ac:dyDescent="0.3">
      <c r="E13108" t="s">
        <v>43414</v>
      </c>
      <c r="F13108" t="s">
        <v>55932</v>
      </c>
    </row>
    <row r="13109" spans="5:6" x14ac:dyDescent="0.3">
      <c r="E13109" t="s">
        <v>4029</v>
      </c>
      <c r="F13109" t="s">
        <v>55930</v>
      </c>
    </row>
    <row r="13110" spans="5:6" x14ac:dyDescent="0.3">
      <c r="E13110" t="s">
        <v>42399</v>
      </c>
      <c r="F13110" t="s">
        <v>55931</v>
      </c>
    </row>
    <row r="13111" spans="5:6" x14ac:dyDescent="0.3">
      <c r="E13111" t="s">
        <v>40300</v>
      </c>
      <c r="F13111" t="s">
        <v>55932</v>
      </c>
    </row>
    <row r="13112" spans="5:6" x14ac:dyDescent="0.3">
      <c r="E13112" t="s">
        <v>4029</v>
      </c>
      <c r="F13112" t="s">
        <v>55932</v>
      </c>
    </row>
    <row r="13113" spans="5:6" x14ac:dyDescent="0.3">
      <c r="E13113" t="s">
        <v>47780</v>
      </c>
      <c r="F13113" t="s">
        <v>55932</v>
      </c>
    </row>
    <row r="13114" spans="5:6" x14ac:dyDescent="0.3">
      <c r="E13114" t="s">
        <v>47781</v>
      </c>
      <c r="F13114" t="s">
        <v>55932</v>
      </c>
    </row>
    <row r="13115" spans="5:6" x14ac:dyDescent="0.3">
      <c r="E13115" t="s">
        <v>45653</v>
      </c>
      <c r="F13115" t="s">
        <v>55930</v>
      </c>
    </row>
    <row r="13116" spans="5:6" x14ac:dyDescent="0.3">
      <c r="E13116" t="s">
        <v>40651</v>
      </c>
      <c r="F13116" t="s">
        <v>55931</v>
      </c>
    </row>
    <row r="13117" spans="5:6" x14ac:dyDescent="0.3">
      <c r="E13117" t="s">
        <v>47782</v>
      </c>
      <c r="F13117" t="s">
        <v>55932</v>
      </c>
    </row>
    <row r="13118" spans="5:6" x14ac:dyDescent="0.3">
      <c r="E13118" t="s">
        <v>45838</v>
      </c>
      <c r="F13118" t="s">
        <v>55932</v>
      </c>
    </row>
    <row r="13119" spans="5:6" x14ac:dyDescent="0.3">
      <c r="E13119" t="s">
        <v>47783</v>
      </c>
      <c r="F13119" t="s">
        <v>55932</v>
      </c>
    </row>
    <row r="13120" spans="5:6" x14ac:dyDescent="0.3">
      <c r="E13120" t="s">
        <v>43680</v>
      </c>
      <c r="F13120" t="s">
        <v>55930</v>
      </c>
    </row>
    <row r="13121" spans="5:6" x14ac:dyDescent="0.3">
      <c r="E13121" t="s">
        <v>47784</v>
      </c>
      <c r="F13121" t="s">
        <v>55931</v>
      </c>
    </row>
    <row r="13122" spans="5:6" x14ac:dyDescent="0.3">
      <c r="E13122" t="s">
        <v>44382</v>
      </c>
      <c r="F13122" t="s">
        <v>55932</v>
      </c>
    </row>
    <row r="13123" spans="5:6" x14ac:dyDescent="0.3">
      <c r="E13123" t="s">
        <v>47785</v>
      </c>
      <c r="F13123" t="s">
        <v>55932</v>
      </c>
    </row>
    <row r="13124" spans="5:6" x14ac:dyDescent="0.3">
      <c r="E13124" t="s">
        <v>40449</v>
      </c>
      <c r="F13124" t="s">
        <v>55932</v>
      </c>
    </row>
    <row r="13125" spans="5:6" x14ac:dyDescent="0.3">
      <c r="E13125" t="s">
        <v>47786</v>
      </c>
      <c r="F13125" t="s">
        <v>55930</v>
      </c>
    </row>
    <row r="13126" spans="5:6" x14ac:dyDescent="0.3">
      <c r="E13126" t="s">
        <v>47787</v>
      </c>
      <c r="F13126" t="s">
        <v>55932</v>
      </c>
    </row>
    <row r="13127" spans="5:6" x14ac:dyDescent="0.3">
      <c r="E13127" t="s">
        <v>40873</v>
      </c>
      <c r="F13127" t="s">
        <v>55932</v>
      </c>
    </row>
    <row r="13128" spans="5:6" x14ac:dyDescent="0.3">
      <c r="E13128" t="s">
        <v>43008</v>
      </c>
      <c r="F13128" t="s">
        <v>55932</v>
      </c>
    </row>
    <row r="13129" spans="5:6" x14ac:dyDescent="0.3">
      <c r="E13129" t="s">
        <v>47788</v>
      </c>
      <c r="F13129" t="s">
        <v>55932</v>
      </c>
    </row>
    <row r="13130" spans="5:6" x14ac:dyDescent="0.3">
      <c r="E13130" t="s">
        <v>47789</v>
      </c>
      <c r="F13130" t="s">
        <v>55930</v>
      </c>
    </row>
    <row r="13131" spans="5:6" x14ac:dyDescent="0.3">
      <c r="E13131" t="s">
        <v>45836</v>
      </c>
      <c r="F13131" t="s">
        <v>55931</v>
      </c>
    </row>
    <row r="13132" spans="5:6" x14ac:dyDescent="0.3">
      <c r="E13132" t="s">
        <v>47790</v>
      </c>
      <c r="F13132" t="s">
        <v>55932</v>
      </c>
    </row>
    <row r="13133" spans="5:6" x14ac:dyDescent="0.3">
      <c r="E13133" t="s">
        <v>39966</v>
      </c>
      <c r="F13133" t="s">
        <v>55932</v>
      </c>
    </row>
    <row r="13134" spans="5:6" x14ac:dyDescent="0.3">
      <c r="E13134" t="s">
        <v>47791</v>
      </c>
      <c r="F13134" t="s">
        <v>55932</v>
      </c>
    </row>
    <row r="13135" spans="5:6" x14ac:dyDescent="0.3">
      <c r="E13135" t="s">
        <v>39969</v>
      </c>
      <c r="F13135" t="s">
        <v>55930</v>
      </c>
    </row>
    <row r="13136" spans="5:6" x14ac:dyDescent="0.3">
      <c r="E13136" t="s">
        <v>47792</v>
      </c>
      <c r="F13136" t="s">
        <v>55931</v>
      </c>
    </row>
    <row r="13137" spans="5:6" x14ac:dyDescent="0.3">
      <c r="E13137" t="s">
        <v>47793</v>
      </c>
      <c r="F13137" t="s">
        <v>55932</v>
      </c>
    </row>
    <row r="13138" spans="5:6" x14ac:dyDescent="0.3">
      <c r="E13138" t="s">
        <v>46317</v>
      </c>
      <c r="F13138" t="s">
        <v>55932</v>
      </c>
    </row>
    <row r="13139" spans="5:6" x14ac:dyDescent="0.3">
      <c r="E13139" t="s">
        <v>47794</v>
      </c>
      <c r="F13139" t="s">
        <v>55932</v>
      </c>
    </row>
    <row r="13140" spans="5:6" x14ac:dyDescent="0.3">
      <c r="E13140" t="s">
        <v>44401</v>
      </c>
      <c r="F13140" t="s">
        <v>55930</v>
      </c>
    </row>
    <row r="13141" spans="5:6" x14ac:dyDescent="0.3">
      <c r="E13141" t="s">
        <v>47795</v>
      </c>
      <c r="F13141" t="s">
        <v>55931</v>
      </c>
    </row>
    <row r="13142" spans="5:6" x14ac:dyDescent="0.3">
      <c r="E13142" t="s">
        <v>43624</v>
      </c>
      <c r="F13142" t="s">
        <v>55932</v>
      </c>
    </row>
    <row r="13143" spans="5:6" x14ac:dyDescent="0.3">
      <c r="E13143" t="s">
        <v>40440</v>
      </c>
      <c r="F13143" t="s">
        <v>55932</v>
      </c>
    </row>
    <row r="13144" spans="5:6" x14ac:dyDescent="0.3">
      <c r="E13144" t="s">
        <v>42517</v>
      </c>
      <c r="F13144" t="s">
        <v>55932</v>
      </c>
    </row>
    <row r="13145" spans="5:6" x14ac:dyDescent="0.3">
      <c r="E13145" t="s">
        <v>47796</v>
      </c>
      <c r="F13145" t="s">
        <v>55930</v>
      </c>
    </row>
    <row r="13146" spans="5:6" x14ac:dyDescent="0.3">
      <c r="E13146" t="s">
        <v>42196</v>
      </c>
      <c r="F13146" t="s">
        <v>55931</v>
      </c>
    </row>
    <row r="13147" spans="5:6" x14ac:dyDescent="0.3">
      <c r="E13147" t="s">
        <v>41340</v>
      </c>
      <c r="F13147" t="s">
        <v>55932</v>
      </c>
    </row>
    <row r="13148" spans="5:6" x14ac:dyDescent="0.3">
      <c r="E13148" t="s">
        <v>43705</v>
      </c>
      <c r="F13148" t="s">
        <v>55930</v>
      </c>
    </row>
    <row r="13149" spans="5:6" x14ac:dyDescent="0.3">
      <c r="E13149" t="s">
        <v>47797</v>
      </c>
      <c r="F13149" t="s">
        <v>55931</v>
      </c>
    </row>
    <row r="13150" spans="5:6" x14ac:dyDescent="0.3">
      <c r="E13150" t="s">
        <v>42291</v>
      </c>
      <c r="F13150" t="s">
        <v>55932</v>
      </c>
    </row>
    <row r="13151" spans="5:6" x14ac:dyDescent="0.3">
      <c r="E13151" t="s">
        <v>40551</v>
      </c>
      <c r="F13151" t="s">
        <v>55932</v>
      </c>
    </row>
    <row r="13152" spans="5:6" x14ac:dyDescent="0.3">
      <c r="E13152" t="s">
        <v>41381</v>
      </c>
      <c r="F13152" t="s">
        <v>55932</v>
      </c>
    </row>
    <row r="13153" spans="5:6" x14ac:dyDescent="0.3">
      <c r="E13153" t="s">
        <v>44465</v>
      </c>
      <c r="F13153" t="s">
        <v>55930</v>
      </c>
    </row>
    <row r="13154" spans="5:6" x14ac:dyDescent="0.3">
      <c r="E13154" t="s">
        <v>39950</v>
      </c>
      <c r="F13154" t="s">
        <v>55931</v>
      </c>
    </row>
    <row r="13155" spans="5:6" x14ac:dyDescent="0.3">
      <c r="E13155" t="s">
        <v>44465</v>
      </c>
      <c r="F13155" t="s">
        <v>55932</v>
      </c>
    </row>
    <row r="13156" spans="5:6" x14ac:dyDescent="0.3">
      <c r="E13156" t="s">
        <v>45513</v>
      </c>
      <c r="F13156" t="s">
        <v>55932</v>
      </c>
    </row>
    <row r="13157" spans="5:6" x14ac:dyDescent="0.3">
      <c r="E13157" t="s">
        <v>40873</v>
      </c>
      <c r="F13157" t="s">
        <v>55930</v>
      </c>
    </row>
    <row r="13158" spans="5:6" x14ac:dyDescent="0.3">
      <c r="E13158" t="s">
        <v>47798</v>
      </c>
      <c r="F13158" t="s">
        <v>55932</v>
      </c>
    </row>
    <row r="13159" spans="5:6" x14ac:dyDescent="0.3">
      <c r="E13159" t="s">
        <v>44995</v>
      </c>
      <c r="F13159" t="s">
        <v>55932</v>
      </c>
    </row>
    <row r="13160" spans="5:6" x14ac:dyDescent="0.3">
      <c r="E13160" t="s">
        <v>47799</v>
      </c>
      <c r="F13160" t="s">
        <v>55932</v>
      </c>
    </row>
    <row r="13161" spans="5:6" x14ac:dyDescent="0.3">
      <c r="E13161" t="s">
        <v>47800</v>
      </c>
      <c r="F13161" t="s">
        <v>55932</v>
      </c>
    </row>
    <row r="13162" spans="5:6" x14ac:dyDescent="0.3">
      <c r="E13162" t="s">
        <v>47801</v>
      </c>
      <c r="F13162" t="s">
        <v>55930</v>
      </c>
    </row>
    <row r="13163" spans="5:6" x14ac:dyDescent="0.3">
      <c r="E13163" t="s">
        <v>41341</v>
      </c>
      <c r="F13163" t="s">
        <v>55931</v>
      </c>
    </row>
    <row r="13164" spans="5:6" x14ac:dyDescent="0.3">
      <c r="E13164" t="s">
        <v>47802</v>
      </c>
      <c r="F13164" t="s">
        <v>55932</v>
      </c>
    </row>
    <row r="13165" spans="5:6" x14ac:dyDescent="0.3">
      <c r="E13165" t="s">
        <v>47803</v>
      </c>
      <c r="F13165" t="s">
        <v>55932</v>
      </c>
    </row>
    <row r="13166" spans="5:6" x14ac:dyDescent="0.3">
      <c r="E13166" t="s">
        <v>47804</v>
      </c>
      <c r="F13166" t="s">
        <v>55932</v>
      </c>
    </row>
    <row r="13167" spans="5:6" x14ac:dyDescent="0.3">
      <c r="E13167" t="s">
        <v>47805</v>
      </c>
      <c r="F13167" t="s">
        <v>55930</v>
      </c>
    </row>
    <row r="13168" spans="5:6" x14ac:dyDescent="0.3">
      <c r="E13168" t="s">
        <v>47806</v>
      </c>
      <c r="F13168" t="s">
        <v>55931</v>
      </c>
    </row>
    <row r="13169" spans="5:6" x14ac:dyDescent="0.3">
      <c r="E13169" t="s">
        <v>47807</v>
      </c>
      <c r="F13169" t="s">
        <v>55932</v>
      </c>
    </row>
    <row r="13170" spans="5:6" x14ac:dyDescent="0.3">
      <c r="E13170" t="s">
        <v>47797</v>
      </c>
      <c r="F13170" t="s">
        <v>55932</v>
      </c>
    </row>
    <row r="13171" spans="5:6" x14ac:dyDescent="0.3">
      <c r="E13171" t="s">
        <v>43461</v>
      </c>
      <c r="F13171" t="s">
        <v>55932</v>
      </c>
    </row>
    <row r="13172" spans="5:6" x14ac:dyDescent="0.3">
      <c r="E13172" t="s">
        <v>47808</v>
      </c>
      <c r="F13172" t="s">
        <v>55932</v>
      </c>
    </row>
    <row r="13173" spans="5:6" x14ac:dyDescent="0.3">
      <c r="E13173" t="s">
        <v>43408</v>
      </c>
      <c r="F13173" t="s">
        <v>55930</v>
      </c>
    </row>
    <row r="13174" spans="5:6" x14ac:dyDescent="0.3">
      <c r="E13174" t="s">
        <v>42516</v>
      </c>
      <c r="F13174" t="s">
        <v>55932</v>
      </c>
    </row>
    <row r="13175" spans="5:6" x14ac:dyDescent="0.3">
      <c r="E13175" t="s">
        <v>47809</v>
      </c>
      <c r="F13175" t="s">
        <v>55932</v>
      </c>
    </row>
    <row r="13176" spans="5:6" x14ac:dyDescent="0.3">
      <c r="E13176" t="s">
        <v>47810</v>
      </c>
      <c r="F13176" t="s">
        <v>55932</v>
      </c>
    </row>
    <row r="13177" spans="5:6" x14ac:dyDescent="0.3">
      <c r="E13177" t="s">
        <v>47811</v>
      </c>
      <c r="F13177" t="s">
        <v>55932</v>
      </c>
    </row>
    <row r="13178" spans="5:6" x14ac:dyDescent="0.3">
      <c r="E13178" t="s">
        <v>46609</v>
      </c>
      <c r="F13178" t="s">
        <v>55930</v>
      </c>
    </row>
    <row r="13179" spans="5:6" x14ac:dyDescent="0.3">
      <c r="E13179" t="s">
        <v>46970</v>
      </c>
      <c r="F13179" t="s">
        <v>55931</v>
      </c>
    </row>
    <row r="13180" spans="5:6" x14ac:dyDescent="0.3">
      <c r="E13180" t="s">
        <v>4132</v>
      </c>
      <c r="F13180" t="s">
        <v>55932</v>
      </c>
    </row>
    <row r="13181" spans="5:6" x14ac:dyDescent="0.3">
      <c r="E13181" t="s">
        <v>40713</v>
      </c>
      <c r="F13181" t="s">
        <v>55932</v>
      </c>
    </row>
    <row r="13182" spans="5:6" x14ac:dyDescent="0.3">
      <c r="E13182" t="s">
        <v>45627</v>
      </c>
      <c r="F13182" t="s">
        <v>55932</v>
      </c>
    </row>
    <row r="13183" spans="5:6" x14ac:dyDescent="0.3">
      <c r="E13183" t="s">
        <v>47812</v>
      </c>
      <c r="F13183" t="s">
        <v>55930</v>
      </c>
    </row>
    <row r="13184" spans="5:6" x14ac:dyDescent="0.3">
      <c r="E13184" t="s">
        <v>47163</v>
      </c>
      <c r="F13184" t="s">
        <v>55932</v>
      </c>
    </row>
    <row r="13185" spans="5:6" x14ac:dyDescent="0.3">
      <c r="E13185" t="s">
        <v>47813</v>
      </c>
      <c r="F13185" t="s">
        <v>55932</v>
      </c>
    </row>
    <row r="13186" spans="5:6" x14ac:dyDescent="0.3">
      <c r="E13186" t="s">
        <v>42257</v>
      </c>
      <c r="F13186" t="s">
        <v>55930</v>
      </c>
    </row>
    <row r="13187" spans="5:6" x14ac:dyDescent="0.3">
      <c r="E13187" t="s">
        <v>39950</v>
      </c>
      <c r="F13187" t="s">
        <v>55931</v>
      </c>
    </row>
    <row r="13188" spans="5:6" x14ac:dyDescent="0.3">
      <c r="E13188" t="s">
        <v>43414</v>
      </c>
      <c r="F13188" t="s">
        <v>55932</v>
      </c>
    </row>
    <row r="13189" spans="5:6" x14ac:dyDescent="0.3">
      <c r="E13189" t="s">
        <v>43706</v>
      </c>
      <c r="F13189" t="s">
        <v>55930</v>
      </c>
    </row>
    <row r="13190" spans="5:6" x14ac:dyDescent="0.3">
      <c r="E13190" t="s">
        <v>47814</v>
      </c>
      <c r="F13190" t="s">
        <v>55932</v>
      </c>
    </row>
    <row r="13191" spans="5:6" x14ac:dyDescent="0.3">
      <c r="E13191" t="s">
        <v>41268</v>
      </c>
      <c r="F13191" t="s">
        <v>55932</v>
      </c>
    </row>
    <row r="13192" spans="5:6" x14ac:dyDescent="0.3">
      <c r="E13192" t="s">
        <v>47815</v>
      </c>
      <c r="F13192" t="s">
        <v>55930</v>
      </c>
    </row>
    <row r="13193" spans="5:6" x14ac:dyDescent="0.3">
      <c r="E13193" t="s">
        <v>47816</v>
      </c>
      <c r="F13193" t="s">
        <v>55932</v>
      </c>
    </row>
    <row r="13194" spans="5:6" x14ac:dyDescent="0.3">
      <c r="E13194" t="s">
        <v>46750</v>
      </c>
      <c r="F13194" t="s">
        <v>55932</v>
      </c>
    </row>
    <row r="13195" spans="5:6" x14ac:dyDescent="0.3">
      <c r="E13195" t="s">
        <v>47817</v>
      </c>
      <c r="F13195" t="s">
        <v>55932</v>
      </c>
    </row>
    <row r="13196" spans="5:6" x14ac:dyDescent="0.3">
      <c r="E13196" t="s">
        <v>47818</v>
      </c>
      <c r="F13196" t="s">
        <v>55932</v>
      </c>
    </row>
    <row r="13197" spans="5:6" x14ac:dyDescent="0.3">
      <c r="E13197" t="s">
        <v>47543</v>
      </c>
      <c r="F13197" t="s">
        <v>55932</v>
      </c>
    </row>
    <row r="13198" spans="5:6" x14ac:dyDescent="0.3">
      <c r="E13198" t="s">
        <v>47819</v>
      </c>
      <c r="F13198" t="s">
        <v>55930</v>
      </c>
    </row>
    <row r="13199" spans="5:6" x14ac:dyDescent="0.3">
      <c r="E13199" t="s">
        <v>47820</v>
      </c>
      <c r="F13199" t="s">
        <v>55932</v>
      </c>
    </row>
    <row r="13200" spans="5:6" x14ac:dyDescent="0.3">
      <c r="E13200" t="s">
        <v>47821</v>
      </c>
      <c r="F13200" t="s">
        <v>55932</v>
      </c>
    </row>
    <row r="13201" spans="5:6" x14ac:dyDescent="0.3">
      <c r="E13201" t="s">
        <v>42164</v>
      </c>
      <c r="F13201" t="s">
        <v>55932</v>
      </c>
    </row>
    <row r="13202" spans="5:6" x14ac:dyDescent="0.3">
      <c r="E13202" t="s">
        <v>45918</v>
      </c>
      <c r="F13202" t="s">
        <v>55932</v>
      </c>
    </row>
    <row r="13203" spans="5:6" x14ac:dyDescent="0.3">
      <c r="E13203" t="s">
        <v>47822</v>
      </c>
      <c r="F13203" t="s">
        <v>55930</v>
      </c>
    </row>
    <row r="13204" spans="5:6" x14ac:dyDescent="0.3">
      <c r="E13204" t="s">
        <v>47823</v>
      </c>
      <c r="F13204" t="s">
        <v>55931</v>
      </c>
    </row>
    <row r="13205" spans="5:6" x14ac:dyDescent="0.3">
      <c r="E13205" t="s">
        <v>47824</v>
      </c>
      <c r="F13205" t="s">
        <v>55932</v>
      </c>
    </row>
    <row r="13206" spans="5:6" x14ac:dyDescent="0.3">
      <c r="E13206" t="s">
        <v>41185</v>
      </c>
      <c r="F13206" t="s">
        <v>55932</v>
      </c>
    </row>
    <row r="13207" spans="5:6" x14ac:dyDescent="0.3">
      <c r="E13207" t="s">
        <v>47825</v>
      </c>
      <c r="F13207" t="s">
        <v>55932</v>
      </c>
    </row>
    <row r="13208" spans="5:6" x14ac:dyDescent="0.3">
      <c r="E13208" t="s">
        <v>47826</v>
      </c>
      <c r="F13208" t="s">
        <v>55930</v>
      </c>
    </row>
    <row r="13209" spans="5:6" x14ac:dyDescent="0.3">
      <c r="E13209" t="s">
        <v>44465</v>
      </c>
      <c r="F13209" t="s">
        <v>55932</v>
      </c>
    </row>
    <row r="13210" spans="5:6" x14ac:dyDescent="0.3">
      <c r="E13210" t="s">
        <v>47827</v>
      </c>
      <c r="F13210" t="s">
        <v>55932</v>
      </c>
    </row>
    <row r="13211" spans="5:6" x14ac:dyDescent="0.3">
      <c r="E13211" t="s">
        <v>4054</v>
      </c>
      <c r="F13211" t="s">
        <v>55930</v>
      </c>
    </row>
    <row r="13212" spans="5:6" x14ac:dyDescent="0.3">
      <c r="E13212" t="s">
        <v>47734</v>
      </c>
      <c r="F13212" t="s">
        <v>55932</v>
      </c>
    </row>
    <row r="13213" spans="5:6" x14ac:dyDescent="0.3">
      <c r="E13213" t="s">
        <v>45760</v>
      </c>
      <c r="F13213" t="s">
        <v>55932</v>
      </c>
    </row>
    <row r="13214" spans="5:6" x14ac:dyDescent="0.3">
      <c r="E13214" t="s">
        <v>47828</v>
      </c>
      <c r="F13214" t="s">
        <v>55930</v>
      </c>
    </row>
    <row r="13215" spans="5:6" x14ac:dyDescent="0.3">
      <c r="E13215" t="s">
        <v>1255</v>
      </c>
      <c r="F13215" t="s">
        <v>55932</v>
      </c>
    </row>
    <row r="13216" spans="5:6" x14ac:dyDescent="0.3">
      <c r="E13216" t="s">
        <v>47829</v>
      </c>
      <c r="F13216" t="s">
        <v>55932</v>
      </c>
    </row>
    <row r="13217" spans="5:6" x14ac:dyDescent="0.3">
      <c r="E13217" t="s">
        <v>7681</v>
      </c>
      <c r="F13217" t="s">
        <v>55932</v>
      </c>
    </row>
    <row r="13218" spans="5:6" x14ac:dyDescent="0.3">
      <c r="E13218" t="s">
        <v>47830</v>
      </c>
      <c r="F13218" t="s">
        <v>55932</v>
      </c>
    </row>
    <row r="13219" spans="5:6" x14ac:dyDescent="0.3">
      <c r="E13219" t="s">
        <v>47831</v>
      </c>
      <c r="F13219" t="s">
        <v>55930</v>
      </c>
    </row>
    <row r="13220" spans="5:6" x14ac:dyDescent="0.3">
      <c r="E13220" t="s">
        <v>41221</v>
      </c>
      <c r="F13220" t="s">
        <v>55932</v>
      </c>
    </row>
    <row r="13221" spans="5:6" x14ac:dyDescent="0.3">
      <c r="E13221" t="s">
        <v>45838</v>
      </c>
      <c r="F13221" t="s">
        <v>55932</v>
      </c>
    </row>
    <row r="13222" spans="5:6" x14ac:dyDescent="0.3">
      <c r="E13222" t="s">
        <v>47832</v>
      </c>
      <c r="F13222" t="s">
        <v>55932</v>
      </c>
    </row>
    <row r="13223" spans="5:6" x14ac:dyDescent="0.3">
      <c r="E13223" t="s">
        <v>47833</v>
      </c>
      <c r="F13223" t="s">
        <v>55930</v>
      </c>
    </row>
    <row r="13224" spans="5:6" x14ac:dyDescent="0.3">
      <c r="E13224" t="s">
        <v>47834</v>
      </c>
      <c r="F13224" t="s">
        <v>55931</v>
      </c>
    </row>
    <row r="13225" spans="5:6" x14ac:dyDescent="0.3">
      <c r="E13225" t="s">
        <v>40378</v>
      </c>
      <c r="F13225" t="s">
        <v>55932</v>
      </c>
    </row>
    <row r="13226" spans="5:6" x14ac:dyDescent="0.3">
      <c r="E13226" t="s">
        <v>47222</v>
      </c>
      <c r="F13226" t="s">
        <v>55930</v>
      </c>
    </row>
    <row r="13227" spans="5:6" x14ac:dyDescent="0.3">
      <c r="E13227" t="s">
        <v>47835</v>
      </c>
      <c r="F13227" t="s">
        <v>55931</v>
      </c>
    </row>
    <row r="13228" spans="5:6" x14ac:dyDescent="0.3">
      <c r="E13228" t="s">
        <v>44465</v>
      </c>
      <c r="F13228" t="s">
        <v>55932</v>
      </c>
    </row>
    <row r="13229" spans="5:6" x14ac:dyDescent="0.3">
      <c r="E13229" t="s">
        <v>46810</v>
      </c>
      <c r="F13229" t="s">
        <v>55930</v>
      </c>
    </row>
    <row r="13230" spans="5:6" x14ac:dyDescent="0.3">
      <c r="E13230" t="s">
        <v>41507</v>
      </c>
      <c r="F13230" t="s">
        <v>55931</v>
      </c>
    </row>
    <row r="13231" spans="5:6" x14ac:dyDescent="0.3">
      <c r="E13231" t="s">
        <v>47836</v>
      </c>
      <c r="F13231" t="s">
        <v>55932</v>
      </c>
    </row>
    <row r="13232" spans="5:6" x14ac:dyDescent="0.3">
      <c r="E13232" t="s">
        <v>45926</v>
      </c>
      <c r="F13232" t="s">
        <v>55930</v>
      </c>
    </row>
    <row r="13233" spans="5:6" x14ac:dyDescent="0.3">
      <c r="E13233" t="s">
        <v>47837</v>
      </c>
      <c r="F13233" t="s">
        <v>55931</v>
      </c>
    </row>
    <row r="13234" spans="5:6" x14ac:dyDescent="0.3">
      <c r="E13234" t="s">
        <v>47838</v>
      </c>
      <c r="F13234" t="s">
        <v>55932</v>
      </c>
    </row>
    <row r="13235" spans="5:6" x14ac:dyDescent="0.3">
      <c r="E13235" t="s">
        <v>39851</v>
      </c>
      <c r="F13235" t="s">
        <v>55932</v>
      </c>
    </row>
    <row r="13236" spans="5:6" x14ac:dyDescent="0.3">
      <c r="E13236" t="s">
        <v>47839</v>
      </c>
      <c r="F13236" t="s">
        <v>55932</v>
      </c>
    </row>
    <row r="13237" spans="5:6" x14ac:dyDescent="0.3">
      <c r="E13237" t="s">
        <v>47840</v>
      </c>
      <c r="F13237" t="s">
        <v>55930</v>
      </c>
    </row>
    <row r="13238" spans="5:6" x14ac:dyDescent="0.3">
      <c r="E13238" t="s">
        <v>39966</v>
      </c>
      <c r="F13238" t="s">
        <v>55932</v>
      </c>
    </row>
    <row r="13239" spans="5:6" x14ac:dyDescent="0.3">
      <c r="E13239" t="s">
        <v>47841</v>
      </c>
      <c r="F13239" t="s">
        <v>55932</v>
      </c>
    </row>
    <row r="13240" spans="5:6" x14ac:dyDescent="0.3">
      <c r="E13240" t="s">
        <v>47842</v>
      </c>
      <c r="F13240" t="s">
        <v>55932</v>
      </c>
    </row>
    <row r="13241" spans="5:6" x14ac:dyDescent="0.3">
      <c r="E13241" t="s">
        <v>2967</v>
      </c>
      <c r="F13241" t="s">
        <v>55932</v>
      </c>
    </row>
    <row r="13242" spans="5:6" x14ac:dyDescent="0.3">
      <c r="E13242" t="s">
        <v>47843</v>
      </c>
      <c r="F13242" t="s">
        <v>55932</v>
      </c>
    </row>
    <row r="13243" spans="5:6" x14ac:dyDescent="0.3">
      <c r="E13243" t="s">
        <v>47844</v>
      </c>
      <c r="F13243" t="s">
        <v>55930</v>
      </c>
    </row>
    <row r="13244" spans="5:6" x14ac:dyDescent="0.3">
      <c r="E13244" t="s">
        <v>47095</v>
      </c>
      <c r="F13244" t="s">
        <v>55932</v>
      </c>
    </row>
    <row r="13245" spans="5:6" x14ac:dyDescent="0.3">
      <c r="E13245" t="s">
        <v>47110</v>
      </c>
      <c r="F13245" t="s">
        <v>55932</v>
      </c>
    </row>
    <row r="13246" spans="5:6" x14ac:dyDescent="0.3">
      <c r="E13246" t="s">
        <v>41381</v>
      </c>
      <c r="F13246" t="s">
        <v>55932</v>
      </c>
    </row>
    <row r="13247" spans="5:6" x14ac:dyDescent="0.3">
      <c r="E13247" t="s">
        <v>47845</v>
      </c>
      <c r="F13247" t="s">
        <v>55932</v>
      </c>
    </row>
    <row r="13248" spans="5:6" x14ac:dyDescent="0.3">
      <c r="E13248" t="s">
        <v>46989</v>
      </c>
      <c r="F13248" t="s">
        <v>55930</v>
      </c>
    </row>
    <row r="13249" spans="5:6" x14ac:dyDescent="0.3">
      <c r="E13249" t="s">
        <v>47846</v>
      </c>
      <c r="F13249" t="s">
        <v>55931</v>
      </c>
    </row>
    <row r="13250" spans="5:6" x14ac:dyDescent="0.3">
      <c r="E13250" t="s">
        <v>40651</v>
      </c>
      <c r="F13250" t="s">
        <v>55932</v>
      </c>
    </row>
    <row r="13251" spans="5:6" x14ac:dyDescent="0.3">
      <c r="E13251" t="s">
        <v>47847</v>
      </c>
      <c r="F13251" t="s">
        <v>55932</v>
      </c>
    </row>
    <row r="13252" spans="5:6" x14ac:dyDescent="0.3">
      <c r="E13252" t="s">
        <v>43977</v>
      </c>
      <c r="F13252" t="s">
        <v>55932</v>
      </c>
    </row>
    <row r="13253" spans="5:6" x14ac:dyDescent="0.3">
      <c r="E13253" t="s">
        <v>47848</v>
      </c>
      <c r="F13253" t="s">
        <v>55932</v>
      </c>
    </row>
    <row r="13254" spans="5:6" x14ac:dyDescent="0.3">
      <c r="E13254" t="s">
        <v>47849</v>
      </c>
      <c r="F13254" t="s">
        <v>55930</v>
      </c>
    </row>
    <row r="13255" spans="5:6" x14ac:dyDescent="0.3">
      <c r="E13255" t="s">
        <v>39921</v>
      </c>
      <c r="F13255" t="s">
        <v>55932</v>
      </c>
    </row>
    <row r="13256" spans="5:6" x14ac:dyDescent="0.3">
      <c r="E13256" t="s">
        <v>44484</v>
      </c>
      <c r="F13256" t="s">
        <v>55932</v>
      </c>
    </row>
    <row r="13257" spans="5:6" x14ac:dyDescent="0.3">
      <c r="E13257" t="s">
        <v>47850</v>
      </c>
      <c r="F13257" t="s">
        <v>55932</v>
      </c>
    </row>
    <row r="13258" spans="5:6" x14ac:dyDescent="0.3">
      <c r="E13258" t="s">
        <v>41140</v>
      </c>
      <c r="F13258" t="s">
        <v>55932</v>
      </c>
    </row>
    <row r="13259" spans="5:6" x14ac:dyDescent="0.3">
      <c r="E13259" t="s">
        <v>46174</v>
      </c>
      <c r="F13259" t="s">
        <v>55930</v>
      </c>
    </row>
    <row r="13260" spans="5:6" x14ac:dyDescent="0.3">
      <c r="E13260" t="s">
        <v>47851</v>
      </c>
      <c r="F13260" t="s">
        <v>55932</v>
      </c>
    </row>
    <row r="13261" spans="5:6" x14ac:dyDescent="0.3">
      <c r="E13261" t="s">
        <v>42547</v>
      </c>
      <c r="F13261" t="s">
        <v>55932</v>
      </c>
    </row>
    <row r="13262" spans="5:6" x14ac:dyDescent="0.3">
      <c r="E13262" t="s">
        <v>42447</v>
      </c>
      <c r="F13262" t="s">
        <v>55932</v>
      </c>
    </row>
    <row r="13263" spans="5:6" x14ac:dyDescent="0.3">
      <c r="E13263" t="s">
        <v>47852</v>
      </c>
      <c r="F13263" t="s">
        <v>55932</v>
      </c>
    </row>
    <row r="13264" spans="5:6" x14ac:dyDescent="0.3">
      <c r="E13264" t="s">
        <v>47853</v>
      </c>
      <c r="F13264" t="s">
        <v>55932</v>
      </c>
    </row>
    <row r="13265" spans="5:6" x14ac:dyDescent="0.3">
      <c r="E13265" t="s">
        <v>42863</v>
      </c>
      <c r="F13265" t="s">
        <v>55930</v>
      </c>
    </row>
    <row r="13266" spans="5:6" x14ac:dyDescent="0.3">
      <c r="E13266" t="s">
        <v>40655</v>
      </c>
      <c r="F13266" t="s">
        <v>55932</v>
      </c>
    </row>
    <row r="13267" spans="5:6" x14ac:dyDescent="0.3">
      <c r="E13267" t="s">
        <v>42389</v>
      </c>
      <c r="F13267" t="s">
        <v>55930</v>
      </c>
    </row>
    <row r="13268" spans="5:6" x14ac:dyDescent="0.3">
      <c r="E13268" t="s">
        <v>44382</v>
      </c>
      <c r="F13268" t="s">
        <v>55931</v>
      </c>
    </row>
    <row r="13269" spans="5:6" x14ac:dyDescent="0.3">
      <c r="E13269" t="s">
        <v>44382</v>
      </c>
      <c r="F13269" t="s">
        <v>55932</v>
      </c>
    </row>
    <row r="13270" spans="5:6" x14ac:dyDescent="0.3">
      <c r="E13270" t="s">
        <v>40026</v>
      </c>
      <c r="F13270" t="s">
        <v>55932</v>
      </c>
    </row>
    <row r="13271" spans="5:6" x14ac:dyDescent="0.3">
      <c r="E13271" t="s">
        <v>40035</v>
      </c>
      <c r="F13271" t="s">
        <v>55932</v>
      </c>
    </row>
    <row r="13272" spans="5:6" x14ac:dyDescent="0.3">
      <c r="E13272" t="s">
        <v>47854</v>
      </c>
      <c r="F13272" t="s">
        <v>55930</v>
      </c>
    </row>
    <row r="13273" spans="5:6" x14ac:dyDescent="0.3">
      <c r="E13273" t="s">
        <v>47855</v>
      </c>
      <c r="F13273" t="s">
        <v>55931</v>
      </c>
    </row>
    <row r="13274" spans="5:6" x14ac:dyDescent="0.3">
      <c r="E13274" t="s">
        <v>47856</v>
      </c>
      <c r="F13274" t="s">
        <v>55932</v>
      </c>
    </row>
    <row r="13275" spans="5:6" x14ac:dyDescent="0.3">
      <c r="E13275" t="s">
        <v>47857</v>
      </c>
      <c r="F13275" t="s">
        <v>55932</v>
      </c>
    </row>
    <row r="13276" spans="5:6" x14ac:dyDescent="0.3">
      <c r="E13276" t="s">
        <v>44401</v>
      </c>
      <c r="F13276" t="s">
        <v>55932</v>
      </c>
    </row>
    <row r="13277" spans="5:6" x14ac:dyDescent="0.3">
      <c r="E13277" t="s">
        <v>46519</v>
      </c>
      <c r="F13277" t="s">
        <v>55932</v>
      </c>
    </row>
    <row r="13278" spans="5:6" x14ac:dyDescent="0.3">
      <c r="E13278" t="s">
        <v>46519</v>
      </c>
      <c r="F13278" t="s">
        <v>55930</v>
      </c>
    </row>
    <row r="13279" spans="5:6" x14ac:dyDescent="0.3">
      <c r="E13279" t="s">
        <v>43131</v>
      </c>
      <c r="F13279" t="s">
        <v>55931</v>
      </c>
    </row>
    <row r="13280" spans="5:6" x14ac:dyDescent="0.3">
      <c r="E13280" t="s">
        <v>47858</v>
      </c>
      <c r="F13280" t="s">
        <v>55932</v>
      </c>
    </row>
    <row r="13281" spans="5:6" x14ac:dyDescent="0.3">
      <c r="E13281" t="s">
        <v>47859</v>
      </c>
      <c r="F13281" t="s">
        <v>55932</v>
      </c>
    </row>
    <row r="13282" spans="5:6" x14ac:dyDescent="0.3">
      <c r="E13282" t="s">
        <v>47860</v>
      </c>
      <c r="F13282" t="s">
        <v>55932</v>
      </c>
    </row>
    <row r="13283" spans="5:6" x14ac:dyDescent="0.3">
      <c r="E13283" t="s">
        <v>47861</v>
      </c>
      <c r="F13283" t="s">
        <v>55932</v>
      </c>
    </row>
    <row r="13284" spans="5:6" x14ac:dyDescent="0.3">
      <c r="E13284" t="s">
        <v>47862</v>
      </c>
      <c r="F13284" t="s">
        <v>55930</v>
      </c>
    </row>
    <row r="13285" spans="5:6" x14ac:dyDescent="0.3">
      <c r="E13285" t="s">
        <v>43324</v>
      </c>
      <c r="F13285" t="s">
        <v>55932</v>
      </c>
    </row>
    <row r="13286" spans="5:6" x14ac:dyDescent="0.3">
      <c r="E13286" t="s">
        <v>47857</v>
      </c>
      <c r="F13286" t="s">
        <v>55932</v>
      </c>
    </row>
    <row r="13287" spans="5:6" x14ac:dyDescent="0.3">
      <c r="E13287" t="s">
        <v>43690</v>
      </c>
      <c r="F13287" t="s">
        <v>55930</v>
      </c>
    </row>
    <row r="13288" spans="5:6" x14ac:dyDescent="0.3">
      <c r="E13288" t="s">
        <v>40029</v>
      </c>
      <c r="F13288" t="s">
        <v>55932</v>
      </c>
    </row>
    <row r="13289" spans="5:6" x14ac:dyDescent="0.3">
      <c r="E13289" t="s">
        <v>46956</v>
      </c>
      <c r="F13289" t="s">
        <v>55932</v>
      </c>
    </row>
    <row r="13290" spans="5:6" x14ac:dyDescent="0.3">
      <c r="E13290" t="s">
        <v>43925</v>
      </c>
      <c r="F13290" t="s">
        <v>55930</v>
      </c>
    </row>
    <row r="13291" spans="5:6" x14ac:dyDescent="0.3">
      <c r="E13291" t="s">
        <v>47863</v>
      </c>
      <c r="F13291" t="s">
        <v>55931</v>
      </c>
    </row>
    <row r="13292" spans="5:6" x14ac:dyDescent="0.3">
      <c r="E13292" t="s">
        <v>47864</v>
      </c>
      <c r="F13292" t="s">
        <v>55932</v>
      </c>
    </row>
    <row r="13293" spans="5:6" x14ac:dyDescent="0.3">
      <c r="E13293" t="s">
        <v>47865</v>
      </c>
      <c r="F13293" t="s">
        <v>55930</v>
      </c>
    </row>
    <row r="13294" spans="5:6" x14ac:dyDescent="0.3">
      <c r="E13294" t="s">
        <v>40927</v>
      </c>
      <c r="F13294" t="s">
        <v>55932</v>
      </c>
    </row>
    <row r="13295" spans="5:6" x14ac:dyDescent="0.3">
      <c r="E13295" t="s">
        <v>47851</v>
      </c>
      <c r="F13295" t="s">
        <v>55932</v>
      </c>
    </row>
    <row r="13296" spans="5:6" x14ac:dyDescent="0.3">
      <c r="E13296" t="s">
        <v>47866</v>
      </c>
      <c r="F13296" t="s">
        <v>55932</v>
      </c>
    </row>
    <row r="13297" spans="5:6" x14ac:dyDescent="0.3">
      <c r="E13297" t="s">
        <v>42737</v>
      </c>
      <c r="F13297" t="s">
        <v>55932</v>
      </c>
    </row>
    <row r="13298" spans="5:6" x14ac:dyDescent="0.3">
      <c r="E13298" t="s">
        <v>47790</v>
      </c>
      <c r="F13298" t="s">
        <v>55930</v>
      </c>
    </row>
    <row r="13299" spans="5:6" x14ac:dyDescent="0.3">
      <c r="E13299" t="s">
        <v>42509</v>
      </c>
      <c r="F13299" t="s">
        <v>55931</v>
      </c>
    </row>
    <row r="13300" spans="5:6" x14ac:dyDescent="0.3">
      <c r="E13300" t="s">
        <v>47867</v>
      </c>
      <c r="F13300" t="s">
        <v>55932</v>
      </c>
    </row>
    <row r="13301" spans="5:6" x14ac:dyDescent="0.3">
      <c r="E13301" t="s">
        <v>47868</v>
      </c>
      <c r="F13301" t="s">
        <v>55932</v>
      </c>
    </row>
    <row r="13302" spans="5:6" x14ac:dyDescent="0.3">
      <c r="E13302" t="s">
        <v>47869</v>
      </c>
      <c r="F13302" t="s">
        <v>55932</v>
      </c>
    </row>
    <row r="13303" spans="5:6" x14ac:dyDescent="0.3">
      <c r="E13303" t="s">
        <v>47870</v>
      </c>
      <c r="F13303" t="s">
        <v>55932</v>
      </c>
    </row>
    <row r="13304" spans="5:6" x14ac:dyDescent="0.3">
      <c r="E13304" t="s">
        <v>47871</v>
      </c>
      <c r="F13304" t="s">
        <v>55930</v>
      </c>
    </row>
    <row r="13305" spans="5:6" x14ac:dyDescent="0.3">
      <c r="E13305" t="s">
        <v>47872</v>
      </c>
      <c r="F13305" t="s">
        <v>55931</v>
      </c>
    </row>
    <row r="13306" spans="5:6" x14ac:dyDescent="0.3">
      <c r="E13306" t="s">
        <v>6782</v>
      </c>
      <c r="F13306" t="s">
        <v>55932</v>
      </c>
    </row>
    <row r="13307" spans="5:6" x14ac:dyDescent="0.3">
      <c r="E13307" t="s">
        <v>45672</v>
      </c>
      <c r="F13307" t="s">
        <v>55932</v>
      </c>
    </row>
    <row r="13308" spans="5:6" x14ac:dyDescent="0.3">
      <c r="E13308" t="s">
        <v>42379</v>
      </c>
      <c r="F13308" t="s">
        <v>55932</v>
      </c>
    </row>
    <row r="13309" spans="5:6" x14ac:dyDescent="0.3">
      <c r="E13309" t="s">
        <v>47873</v>
      </c>
      <c r="F13309" t="s">
        <v>55932</v>
      </c>
    </row>
    <row r="13310" spans="5:6" x14ac:dyDescent="0.3">
      <c r="E13310" t="s">
        <v>47874</v>
      </c>
      <c r="F13310" t="s">
        <v>55930</v>
      </c>
    </row>
    <row r="13311" spans="5:6" x14ac:dyDescent="0.3">
      <c r="E13311" t="s">
        <v>4029</v>
      </c>
      <c r="F13311" t="s">
        <v>55932</v>
      </c>
    </row>
    <row r="13312" spans="5:6" x14ac:dyDescent="0.3">
      <c r="E13312" t="s">
        <v>47875</v>
      </c>
      <c r="F13312" t="s">
        <v>55932</v>
      </c>
    </row>
    <row r="13313" spans="5:6" x14ac:dyDescent="0.3">
      <c r="E13313" t="s">
        <v>43559</v>
      </c>
      <c r="F13313" t="s">
        <v>55930</v>
      </c>
    </row>
    <row r="13314" spans="5:6" x14ac:dyDescent="0.3">
      <c r="E13314" t="s">
        <v>44645</v>
      </c>
      <c r="F13314" t="s">
        <v>55932</v>
      </c>
    </row>
    <row r="13315" spans="5:6" x14ac:dyDescent="0.3">
      <c r="E13315" t="s">
        <v>47876</v>
      </c>
      <c r="F13315" t="s">
        <v>55930</v>
      </c>
    </row>
    <row r="13316" spans="5:6" x14ac:dyDescent="0.3">
      <c r="E13316" t="s">
        <v>47877</v>
      </c>
      <c r="F13316" t="s">
        <v>55931</v>
      </c>
    </row>
    <row r="13317" spans="5:6" x14ac:dyDescent="0.3">
      <c r="E13317" t="s">
        <v>42516</v>
      </c>
      <c r="F13317" t="s">
        <v>55932</v>
      </c>
    </row>
    <row r="13318" spans="5:6" x14ac:dyDescent="0.3">
      <c r="E13318" t="s">
        <v>47878</v>
      </c>
      <c r="F13318" t="s">
        <v>55930</v>
      </c>
    </row>
    <row r="13319" spans="5:6" x14ac:dyDescent="0.3">
      <c r="E13319" t="s">
        <v>44465</v>
      </c>
      <c r="F13319" t="s">
        <v>55932</v>
      </c>
    </row>
    <row r="13320" spans="5:6" x14ac:dyDescent="0.3">
      <c r="E13320" t="s">
        <v>47879</v>
      </c>
      <c r="F13320" t="s">
        <v>55932</v>
      </c>
    </row>
    <row r="13321" spans="5:6" x14ac:dyDescent="0.3">
      <c r="E13321" t="s">
        <v>47011</v>
      </c>
      <c r="F13321" t="s">
        <v>55932</v>
      </c>
    </row>
    <row r="13322" spans="5:6" x14ac:dyDescent="0.3">
      <c r="E13322" t="s">
        <v>46640</v>
      </c>
      <c r="F13322" t="s">
        <v>55932</v>
      </c>
    </row>
    <row r="13323" spans="5:6" x14ac:dyDescent="0.3">
      <c r="E13323" t="s">
        <v>47880</v>
      </c>
      <c r="F13323" t="s">
        <v>55930</v>
      </c>
    </row>
    <row r="13324" spans="5:6" x14ac:dyDescent="0.3">
      <c r="E13324" t="s">
        <v>40133</v>
      </c>
      <c r="F13324" t="s">
        <v>55932</v>
      </c>
    </row>
    <row r="13325" spans="5:6" x14ac:dyDescent="0.3">
      <c r="E13325" t="s">
        <v>47881</v>
      </c>
      <c r="F13325" t="s">
        <v>55932</v>
      </c>
    </row>
    <row r="13326" spans="5:6" x14ac:dyDescent="0.3">
      <c r="E13326" t="s">
        <v>43665</v>
      </c>
      <c r="F13326" t="s">
        <v>55930</v>
      </c>
    </row>
    <row r="13327" spans="5:6" x14ac:dyDescent="0.3">
      <c r="E13327" t="s">
        <v>44465</v>
      </c>
      <c r="F13327" t="s">
        <v>55931</v>
      </c>
    </row>
    <row r="13328" spans="5:6" x14ac:dyDescent="0.3">
      <c r="E13328" t="s">
        <v>42987</v>
      </c>
      <c r="F13328" t="s">
        <v>55932</v>
      </c>
    </row>
    <row r="13329" spans="5:6" x14ac:dyDescent="0.3">
      <c r="E13329" t="s">
        <v>47882</v>
      </c>
      <c r="F13329" t="s">
        <v>55932</v>
      </c>
    </row>
    <row r="13330" spans="5:6" x14ac:dyDescent="0.3">
      <c r="E13330" t="s">
        <v>47883</v>
      </c>
      <c r="F13330" t="s">
        <v>55932</v>
      </c>
    </row>
    <row r="13331" spans="5:6" x14ac:dyDescent="0.3">
      <c r="E13331" t="s">
        <v>44529</v>
      </c>
      <c r="F13331" t="s">
        <v>55932</v>
      </c>
    </row>
    <row r="13332" spans="5:6" x14ac:dyDescent="0.3">
      <c r="E13332" t="s">
        <v>47884</v>
      </c>
      <c r="F13332" t="s">
        <v>55930</v>
      </c>
    </row>
    <row r="13333" spans="5:6" x14ac:dyDescent="0.3">
      <c r="E13333" t="s">
        <v>42379</v>
      </c>
      <c r="F13333" t="s">
        <v>55932</v>
      </c>
    </row>
    <row r="13334" spans="5:6" x14ac:dyDescent="0.3">
      <c r="E13334" t="s">
        <v>47885</v>
      </c>
      <c r="F13334" t="s">
        <v>55932</v>
      </c>
    </row>
    <row r="13335" spans="5:6" x14ac:dyDescent="0.3">
      <c r="E13335" t="s">
        <v>47857</v>
      </c>
      <c r="F13335" t="s">
        <v>55930</v>
      </c>
    </row>
    <row r="13336" spans="5:6" x14ac:dyDescent="0.3">
      <c r="E13336" t="s">
        <v>44382</v>
      </c>
      <c r="F13336" t="s">
        <v>55931</v>
      </c>
    </row>
    <row r="13337" spans="5:6" x14ac:dyDescent="0.3">
      <c r="E13337" t="s">
        <v>42987</v>
      </c>
      <c r="F13337" t="s">
        <v>55932</v>
      </c>
    </row>
    <row r="13338" spans="5:6" x14ac:dyDescent="0.3">
      <c r="E13338" t="s">
        <v>47886</v>
      </c>
      <c r="F13338" t="s">
        <v>55932</v>
      </c>
    </row>
    <row r="13339" spans="5:6" x14ac:dyDescent="0.3">
      <c r="E13339" t="s">
        <v>47646</v>
      </c>
      <c r="F13339" t="s">
        <v>55932</v>
      </c>
    </row>
    <row r="13340" spans="5:6" x14ac:dyDescent="0.3">
      <c r="E13340" t="s">
        <v>47887</v>
      </c>
      <c r="F13340" t="s">
        <v>55932</v>
      </c>
    </row>
    <row r="13341" spans="5:6" x14ac:dyDescent="0.3">
      <c r="E13341" t="s">
        <v>40125</v>
      </c>
      <c r="F13341" t="s">
        <v>55932</v>
      </c>
    </row>
    <row r="13342" spans="5:6" x14ac:dyDescent="0.3">
      <c r="E13342" t="s">
        <v>40429</v>
      </c>
      <c r="F13342" t="s">
        <v>55932</v>
      </c>
    </row>
    <row r="13343" spans="5:6" x14ac:dyDescent="0.3">
      <c r="E13343" t="s">
        <v>45627</v>
      </c>
      <c r="F13343" t="s">
        <v>55932</v>
      </c>
    </row>
    <row r="13344" spans="5:6" x14ac:dyDescent="0.3">
      <c r="E13344" t="s">
        <v>47888</v>
      </c>
      <c r="F13344" t="s">
        <v>55932</v>
      </c>
    </row>
    <row r="13345" spans="5:6" x14ac:dyDescent="0.3">
      <c r="E13345" t="s">
        <v>47766</v>
      </c>
      <c r="F13345" t="s">
        <v>55932</v>
      </c>
    </row>
    <row r="13346" spans="5:6" x14ac:dyDescent="0.3">
      <c r="E13346" t="s">
        <v>40154</v>
      </c>
      <c r="F13346" t="s">
        <v>55930</v>
      </c>
    </row>
    <row r="13347" spans="5:6" x14ac:dyDescent="0.3">
      <c r="E13347" t="s">
        <v>47889</v>
      </c>
      <c r="F13347" t="s">
        <v>55932</v>
      </c>
    </row>
    <row r="13348" spans="5:6" x14ac:dyDescent="0.3">
      <c r="E13348" t="s">
        <v>44159</v>
      </c>
      <c r="F13348" t="s">
        <v>55932</v>
      </c>
    </row>
    <row r="13349" spans="5:6" x14ac:dyDescent="0.3">
      <c r="E13349" t="s">
        <v>44859</v>
      </c>
      <c r="F13349" t="s">
        <v>55932</v>
      </c>
    </row>
    <row r="13350" spans="5:6" x14ac:dyDescent="0.3">
      <c r="E13350" t="s">
        <v>47890</v>
      </c>
      <c r="F13350" t="s">
        <v>55930</v>
      </c>
    </row>
    <row r="13351" spans="5:6" x14ac:dyDescent="0.3">
      <c r="E13351" t="s">
        <v>45437</v>
      </c>
      <c r="F13351" t="s">
        <v>55932</v>
      </c>
    </row>
    <row r="13352" spans="5:6" x14ac:dyDescent="0.3">
      <c r="E13352" t="s">
        <v>47891</v>
      </c>
      <c r="F13352" t="s">
        <v>55932</v>
      </c>
    </row>
    <row r="13353" spans="5:6" x14ac:dyDescent="0.3">
      <c r="E13353" t="s">
        <v>40139</v>
      </c>
      <c r="F13353" t="s">
        <v>55930</v>
      </c>
    </row>
    <row r="13354" spans="5:6" x14ac:dyDescent="0.3">
      <c r="E13354" t="s">
        <v>47765</v>
      </c>
      <c r="F13354" t="s">
        <v>55932</v>
      </c>
    </row>
    <row r="13355" spans="5:6" x14ac:dyDescent="0.3">
      <c r="E13355" t="s">
        <v>44190</v>
      </c>
      <c r="F13355" t="s">
        <v>55932</v>
      </c>
    </row>
    <row r="13356" spans="5:6" x14ac:dyDescent="0.3">
      <c r="E13356" t="s">
        <v>47892</v>
      </c>
      <c r="F13356" t="s">
        <v>55932</v>
      </c>
    </row>
    <row r="13357" spans="5:6" x14ac:dyDescent="0.3">
      <c r="E13357" t="s">
        <v>47893</v>
      </c>
      <c r="F13357" t="s">
        <v>55932</v>
      </c>
    </row>
    <row r="13358" spans="5:6" x14ac:dyDescent="0.3">
      <c r="E13358" t="s">
        <v>47894</v>
      </c>
      <c r="F13358" t="s">
        <v>55930</v>
      </c>
    </row>
    <row r="13359" spans="5:6" x14ac:dyDescent="0.3">
      <c r="E13359" t="s">
        <v>42342</v>
      </c>
      <c r="F13359" t="s">
        <v>55932</v>
      </c>
    </row>
    <row r="13360" spans="5:6" x14ac:dyDescent="0.3">
      <c r="E13360" t="s">
        <v>47110</v>
      </c>
      <c r="F13360" t="s">
        <v>55932</v>
      </c>
    </row>
    <row r="13361" spans="5:6" x14ac:dyDescent="0.3">
      <c r="E13361" t="s">
        <v>47895</v>
      </c>
      <c r="F13361" t="s">
        <v>55932</v>
      </c>
    </row>
    <row r="13362" spans="5:6" x14ac:dyDescent="0.3">
      <c r="E13362" t="s">
        <v>44845</v>
      </c>
      <c r="F13362" t="s">
        <v>55932</v>
      </c>
    </row>
    <row r="13363" spans="5:6" x14ac:dyDescent="0.3">
      <c r="E13363" t="s">
        <v>44370</v>
      </c>
      <c r="F13363" t="s">
        <v>55930</v>
      </c>
    </row>
    <row r="13364" spans="5:6" x14ac:dyDescent="0.3">
      <c r="E13364" t="s">
        <v>47734</v>
      </c>
      <c r="F13364" t="s">
        <v>55932</v>
      </c>
    </row>
    <row r="13365" spans="5:6" x14ac:dyDescent="0.3">
      <c r="E13365" t="s">
        <v>41407</v>
      </c>
      <c r="F13365" t="s">
        <v>55932</v>
      </c>
    </row>
    <row r="13366" spans="5:6" x14ac:dyDescent="0.3">
      <c r="E13366" t="s">
        <v>43127</v>
      </c>
      <c r="F13366" t="s">
        <v>55932</v>
      </c>
    </row>
    <row r="13367" spans="5:6" x14ac:dyDescent="0.3">
      <c r="E13367" t="s">
        <v>47896</v>
      </c>
      <c r="F13367" t="s">
        <v>55932</v>
      </c>
    </row>
    <row r="13368" spans="5:6" x14ac:dyDescent="0.3">
      <c r="E13368" t="s">
        <v>47897</v>
      </c>
      <c r="F13368" t="s">
        <v>55932</v>
      </c>
    </row>
    <row r="13369" spans="5:6" x14ac:dyDescent="0.3">
      <c r="E13369" t="s">
        <v>47898</v>
      </c>
      <c r="F13369" t="s">
        <v>55932</v>
      </c>
    </row>
    <row r="13370" spans="5:6" x14ac:dyDescent="0.3">
      <c r="E13370" t="s">
        <v>47899</v>
      </c>
      <c r="F13370" t="s">
        <v>55932</v>
      </c>
    </row>
    <row r="13371" spans="5:6" x14ac:dyDescent="0.3">
      <c r="E13371" t="s">
        <v>41047</v>
      </c>
      <c r="F13371" t="s">
        <v>55930</v>
      </c>
    </row>
    <row r="13372" spans="5:6" x14ac:dyDescent="0.3">
      <c r="E13372" t="s">
        <v>47900</v>
      </c>
      <c r="F13372" t="s">
        <v>55931</v>
      </c>
    </row>
    <row r="13373" spans="5:6" x14ac:dyDescent="0.3">
      <c r="E13373" t="s">
        <v>42516</v>
      </c>
      <c r="F13373" t="s">
        <v>55932</v>
      </c>
    </row>
    <row r="13374" spans="5:6" x14ac:dyDescent="0.3">
      <c r="E13374" t="s">
        <v>47901</v>
      </c>
      <c r="F13374" t="s">
        <v>55932</v>
      </c>
    </row>
    <row r="13375" spans="5:6" x14ac:dyDescent="0.3">
      <c r="E13375" t="s">
        <v>43966</v>
      </c>
      <c r="F13375" t="s">
        <v>55932</v>
      </c>
    </row>
    <row r="13376" spans="5:6" x14ac:dyDescent="0.3">
      <c r="E13376" t="s">
        <v>42857</v>
      </c>
      <c r="F13376" t="s">
        <v>55932</v>
      </c>
    </row>
    <row r="13377" spans="5:6" x14ac:dyDescent="0.3">
      <c r="E13377" t="s">
        <v>47529</v>
      </c>
      <c r="F13377" t="s">
        <v>55930</v>
      </c>
    </row>
    <row r="13378" spans="5:6" x14ac:dyDescent="0.3">
      <c r="E13378" t="s">
        <v>47758</v>
      </c>
      <c r="F13378" t="s">
        <v>55931</v>
      </c>
    </row>
    <row r="13379" spans="5:6" x14ac:dyDescent="0.3">
      <c r="E13379" t="s">
        <v>1255</v>
      </c>
      <c r="F13379" t="s">
        <v>55932</v>
      </c>
    </row>
    <row r="13380" spans="5:6" x14ac:dyDescent="0.3">
      <c r="E13380" t="s">
        <v>47804</v>
      </c>
      <c r="F13380" t="s">
        <v>55932</v>
      </c>
    </row>
    <row r="13381" spans="5:6" x14ac:dyDescent="0.3">
      <c r="E13381" t="s">
        <v>45798</v>
      </c>
      <c r="F13381" t="s">
        <v>55932</v>
      </c>
    </row>
    <row r="13382" spans="5:6" x14ac:dyDescent="0.3">
      <c r="E13382" t="s">
        <v>47902</v>
      </c>
      <c r="F13382" t="s">
        <v>55930</v>
      </c>
    </row>
    <row r="13383" spans="5:6" x14ac:dyDescent="0.3">
      <c r="E13383" t="s">
        <v>47903</v>
      </c>
      <c r="F13383" t="s">
        <v>55931</v>
      </c>
    </row>
    <row r="13384" spans="5:6" x14ac:dyDescent="0.3">
      <c r="E13384" t="s">
        <v>47904</v>
      </c>
      <c r="F13384" t="s">
        <v>55932</v>
      </c>
    </row>
    <row r="13385" spans="5:6" x14ac:dyDescent="0.3">
      <c r="E13385" t="s">
        <v>47199</v>
      </c>
      <c r="F13385" t="s">
        <v>55930</v>
      </c>
    </row>
    <row r="13386" spans="5:6" x14ac:dyDescent="0.3">
      <c r="E13386" t="s">
        <v>3072</v>
      </c>
      <c r="F13386" t="s">
        <v>55931</v>
      </c>
    </row>
    <row r="13387" spans="5:6" x14ac:dyDescent="0.3">
      <c r="E13387" t="s">
        <v>40819</v>
      </c>
      <c r="F13387" t="s">
        <v>55932</v>
      </c>
    </row>
    <row r="13388" spans="5:6" x14ac:dyDescent="0.3">
      <c r="E13388" t="s">
        <v>47905</v>
      </c>
      <c r="F13388" t="s">
        <v>55930</v>
      </c>
    </row>
    <row r="13389" spans="5:6" x14ac:dyDescent="0.3">
      <c r="E13389" t="s">
        <v>47906</v>
      </c>
      <c r="F13389" t="s">
        <v>55931</v>
      </c>
    </row>
    <row r="13390" spans="5:6" x14ac:dyDescent="0.3">
      <c r="E13390" t="s">
        <v>40713</v>
      </c>
      <c r="F13390" t="s">
        <v>55932</v>
      </c>
    </row>
    <row r="13391" spans="5:6" x14ac:dyDescent="0.3">
      <c r="E13391" t="s">
        <v>42379</v>
      </c>
      <c r="F13391" t="s">
        <v>55930</v>
      </c>
    </row>
    <row r="13392" spans="5:6" x14ac:dyDescent="0.3">
      <c r="E13392" t="s">
        <v>47907</v>
      </c>
      <c r="F13392" t="s">
        <v>55932</v>
      </c>
    </row>
    <row r="13393" spans="5:6" x14ac:dyDescent="0.3">
      <c r="E13393" t="s">
        <v>47908</v>
      </c>
      <c r="F13393" t="s">
        <v>55932</v>
      </c>
    </row>
    <row r="13394" spans="5:6" x14ac:dyDescent="0.3">
      <c r="E13394" t="s">
        <v>41003</v>
      </c>
      <c r="F13394" t="s">
        <v>55932</v>
      </c>
    </row>
    <row r="13395" spans="5:6" x14ac:dyDescent="0.3">
      <c r="E13395" t="s">
        <v>43184</v>
      </c>
      <c r="F13395" t="s">
        <v>55932</v>
      </c>
    </row>
    <row r="13396" spans="5:6" x14ac:dyDescent="0.3">
      <c r="E13396" t="s">
        <v>47121</v>
      </c>
      <c r="F13396" t="s">
        <v>55932</v>
      </c>
    </row>
    <row r="13397" spans="5:6" x14ac:dyDescent="0.3">
      <c r="E13397" t="s">
        <v>41180</v>
      </c>
      <c r="F13397" t="s">
        <v>55930</v>
      </c>
    </row>
    <row r="13398" spans="5:6" x14ac:dyDescent="0.3">
      <c r="E13398" t="s">
        <v>45640</v>
      </c>
      <c r="F13398" t="s">
        <v>55931</v>
      </c>
    </row>
    <row r="13399" spans="5:6" x14ac:dyDescent="0.3">
      <c r="E13399" t="s">
        <v>5060</v>
      </c>
      <c r="F13399" t="s">
        <v>55932</v>
      </c>
    </row>
    <row r="13400" spans="5:6" x14ac:dyDescent="0.3">
      <c r="E13400" t="s">
        <v>43184</v>
      </c>
      <c r="F13400" t="s">
        <v>55930</v>
      </c>
    </row>
    <row r="13401" spans="5:6" x14ac:dyDescent="0.3">
      <c r="E13401" t="s">
        <v>47007</v>
      </c>
      <c r="F13401" t="s">
        <v>55931</v>
      </c>
    </row>
    <row r="13402" spans="5:6" x14ac:dyDescent="0.3">
      <c r="E13402" t="s">
        <v>44465</v>
      </c>
      <c r="F13402" t="s">
        <v>55932</v>
      </c>
    </row>
    <row r="13403" spans="5:6" x14ac:dyDescent="0.3">
      <c r="E13403" t="s">
        <v>43312</v>
      </c>
      <c r="F13403" t="s">
        <v>55932</v>
      </c>
    </row>
    <row r="13404" spans="5:6" x14ac:dyDescent="0.3">
      <c r="E13404" t="s">
        <v>47116</v>
      </c>
      <c r="F13404" t="s">
        <v>55932</v>
      </c>
    </row>
    <row r="13405" spans="5:6" x14ac:dyDescent="0.3">
      <c r="E13405" t="s">
        <v>47909</v>
      </c>
      <c r="F13405" t="s">
        <v>55930</v>
      </c>
    </row>
    <row r="13406" spans="5:6" x14ac:dyDescent="0.3">
      <c r="E13406" t="s">
        <v>47910</v>
      </c>
      <c r="F13406" t="s">
        <v>55931</v>
      </c>
    </row>
    <row r="13407" spans="5:6" x14ac:dyDescent="0.3">
      <c r="E13407" t="s">
        <v>4233</v>
      </c>
      <c r="F13407" t="s">
        <v>55932</v>
      </c>
    </row>
    <row r="13408" spans="5:6" x14ac:dyDescent="0.3">
      <c r="E13408" t="s">
        <v>40713</v>
      </c>
      <c r="F13408" t="s">
        <v>55932</v>
      </c>
    </row>
    <row r="13409" spans="5:6" x14ac:dyDescent="0.3">
      <c r="E13409" t="s">
        <v>47911</v>
      </c>
      <c r="F13409" t="s">
        <v>55932</v>
      </c>
    </row>
    <row r="13410" spans="5:6" x14ac:dyDescent="0.3">
      <c r="E13410" t="s">
        <v>2885</v>
      </c>
      <c r="F13410" t="s">
        <v>55930</v>
      </c>
    </row>
    <row r="13411" spans="5:6" x14ac:dyDescent="0.3">
      <c r="E13411" t="s">
        <v>47912</v>
      </c>
      <c r="F13411" t="s">
        <v>55931</v>
      </c>
    </row>
    <row r="13412" spans="5:6" x14ac:dyDescent="0.3">
      <c r="E13412" t="s">
        <v>44465</v>
      </c>
      <c r="F13412" t="s">
        <v>55932</v>
      </c>
    </row>
    <row r="13413" spans="5:6" x14ac:dyDescent="0.3">
      <c r="E13413" t="s">
        <v>47913</v>
      </c>
      <c r="F13413" t="s">
        <v>55932</v>
      </c>
    </row>
    <row r="13414" spans="5:6" x14ac:dyDescent="0.3">
      <c r="E13414" t="s">
        <v>47110</v>
      </c>
      <c r="F13414" t="s">
        <v>55932</v>
      </c>
    </row>
    <row r="13415" spans="5:6" x14ac:dyDescent="0.3">
      <c r="E13415" t="s">
        <v>42413</v>
      </c>
      <c r="F13415" t="s">
        <v>55932</v>
      </c>
    </row>
    <row r="13416" spans="5:6" x14ac:dyDescent="0.3">
      <c r="E13416" t="s">
        <v>41134</v>
      </c>
      <c r="F13416" t="s">
        <v>55930</v>
      </c>
    </row>
    <row r="13417" spans="5:6" x14ac:dyDescent="0.3">
      <c r="E13417" t="s">
        <v>42196</v>
      </c>
      <c r="F13417" t="s">
        <v>55931</v>
      </c>
    </row>
    <row r="13418" spans="5:6" x14ac:dyDescent="0.3">
      <c r="E13418" t="s">
        <v>46823</v>
      </c>
      <c r="F13418" t="s">
        <v>55932</v>
      </c>
    </row>
    <row r="13419" spans="5:6" x14ac:dyDescent="0.3">
      <c r="E13419" t="s">
        <v>47914</v>
      </c>
      <c r="F13419" t="s">
        <v>55932</v>
      </c>
    </row>
    <row r="13420" spans="5:6" x14ac:dyDescent="0.3">
      <c r="E13420" t="s">
        <v>42441</v>
      </c>
      <c r="F13420" t="s">
        <v>55930</v>
      </c>
    </row>
    <row r="13421" spans="5:6" x14ac:dyDescent="0.3">
      <c r="E13421" t="s">
        <v>47915</v>
      </c>
      <c r="F13421" t="s">
        <v>55932</v>
      </c>
    </row>
    <row r="13422" spans="5:6" x14ac:dyDescent="0.3">
      <c r="E13422" t="s">
        <v>47916</v>
      </c>
      <c r="F13422" t="s">
        <v>55932</v>
      </c>
    </row>
    <row r="13423" spans="5:6" x14ac:dyDescent="0.3">
      <c r="E13423" t="s">
        <v>47917</v>
      </c>
      <c r="F13423" t="s">
        <v>55930</v>
      </c>
    </row>
    <row r="13424" spans="5:6" x14ac:dyDescent="0.3">
      <c r="E13424" t="s">
        <v>47913</v>
      </c>
      <c r="F13424" t="s">
        <v>55931</v>
      </c>
    </row>
    <row r="13425" spans="5:6" x14ac:dyDescent="0.3">
      <c r="E13425" t="s">
        <v>44745</v>
      </c>
      <c r="F13425" t="s">
        <v>55932</v>
      </c>
    </row>
    <row r="13426" spans="5:6" x14ac:dyDescent="0.3">
      <c r="E13426" t="s">
        <v>47918</v>
      </c>
      <c r="F13426" t="s">
        <v>55932</v>
      </c>
    </row>
    <row r="13427" spans="5:6" x14ac:dyDescent="0.3">
      <c r="E13427" t="s">
        <v>47919</v>
      </c>
      <c r="F13427" t="s">
        <v>55932</v>
      </c>
    </row>
    <row r="13428" spans="5:6" x14ac:dyDescent="0.3">
      <c r="E13428" t="s">
        <v>44710</v>
      </c>
      <c r="F13428" t="s">
        <v>55930</v>
      </c>
    </row>
    <row r="13429" spans="5:6" x14ac:dyDescent="0.3">
      <c r="E13429" t="s">
        <v>47920</v>
      </c>
      <c r="F13429" t="s">
        <v>55932</v>
      </c>
    </row>
    <row r="13430" spans="5:6" x14ac:dyDescent="0.3">
      <c r="E13430" t="s">
        <v>47921</v>
      </c>
      <c r="F13430" t="s">
        <v>55932</v>
      </c>
    </row>
    <row r="13431" spans="5:6" x14ac:dyDescent="0.3">
      <c r="E13431" t="s">
        <v>47922</v>
      </c>
      <c r="F13431" t="s">
        <v>55932</v>
      </c>
    </row>
    <row r="13432" spans="5:6" x14ac:dyDescent="0.3">
      <c r="E13432" t="s">
        <v>47923</v>
      </c>
      <c r="F13432" t="s">
        <v>55932</v>
      </c>
    </row>
    <row r="13433" spans="5:6" x14ac:dyDescent="0.3">
      <c r="E13433" t="s">
        <v>47924</v>
      </c>
      <c r="F13433" t="s">
        <v>55932</v>
      </c>
    </row>
    <row r="13434" spans="5:6" x14ac:dyDescent="0.3">
      <c r="E13434" t="s">
        <v>47925</v>
      </c>
      <c r="F13434" t="s">
        <v>55932</v>
      </c>
    </row>
    <row r="13435" spans="5:6" x14ac:dyDescent="0.3">
      <c r="E13435" t="s">
        <v>47926</v>
      </c>
      <c r="F13435" t="s">
        <v>55932</v>
      </c>
    </row>
    <row r="13436" spans="5:6" x14ac:dyDescent="0.3">
      <c r="E13436" t="s">
        <v>46470</v>
      </c>
      <c r="F13436" t="s">
        <v>55930</v>
      </c>
    </row>
    <row r="13437" spans="5:6" x14ac:dyDescent="0.3">
      <c r="E13437" t="s">
        <v>47927</v>
      </c>
      <c r="F13437" t="s">
        <v>55931</v>
      </c>
    </row>
    <row r="13438" spans="5:6" x14ac:dyDescent="0.3">
      <c r="E13438" t="s">
        <v>44465</v>
      </c>
      <c r="F13438" t="s">
        <v>55932</v>
      </c>
    </row>
    <row r="13439" spans="5:6" x14ac:dyDescent="0.3">
      <c r="E13439" t="s">
        <v>47928</v>
      </c>
      <c r="F13439" t="s">
        <v>55932</v>
      </c>
    </row>
    <row r="13440" spans="5:6" x14ac:dyDescent="0.3">
      <c r="E13440" t="s">
        <v>47929</v>
      </c>
      <c r="F13440" t="s">
        <v>55932</v>
      </c>
    </row>
    <row r="13441" spans="5:6" x14ac:dyDescent="0.3">
      <c r="E13441" t="s">
        <v>6566</v>
      </c>
      <c r="F13441" t="s">
        <v>55930</v>
      </c>
    </row>
    <row r="13442" spans="5:6" x14ac:dyDescent="0.3">
      <c r="E13442" t="s">
        <v>47930</v>
      </c>
      <c r="F13442" t="s">
        <v>55932</v>
      </c>
    </row>
    <row r="13443" spans="5:6" x14ac:dyDescent="0.3">
      <c r="E13443" t="s">
        <v>47931</v>
      </c>
      <c r="F13443" t="s">
        <v>55932</v>
      </c>
    </row>
    <row r="13444" spans="5:6" x14ac:dyDescent="0.3">
      <c r="E13444" t="s">
        <v>41165</v>
      </c>
      <c r="F13444" t="s">
        <v>55930</v>
      </c>
    </row>
    <row r="13445" spans="5:6" x14ac:dyDescent="0.3">
      <c r="E13445" t="s">
        <v>44465</v>
      </c>
      <c r="F13445" t="s">
        <v>55932</v>
      </c>
    </row>
    <row r="13446" spans="5:6" x14ac:dyDescent="0.3">
      <c r="E13446" t="s">
        <v>47411</v>
      </c>
      <c r="F13446" t="s">
        <v>55932</v>
      </c>
    </row>
    <row r="13447" spans="5:6" x14ac:dyDescent="0.3">
      <c r="E13447" t="s">
        <v>47036</v>
      </c>
      <c r="F13447" t="s">
        <v>55932</v>
      </c>
    </row>
    <row r="13448" spans="5:6" x14ac:dyDescent="0.3">
      <c r="E13448" t="s">
        <v>47932</v>
      </c>
      <c r="F13448" t="s">
        <v>55932</v>
      </c>
    </row>
    <row r="13449" spans="5:6" x14ac:dyDescent="0.3">
      <c r="E13449" t="s">
        <v>47933</v>
      </c>
      <c r="F13449" t="s">
        <v>55930</v>
      </c>
    </row>
    <row r="13450" spans="5:6" x14ac:dyDescent="0.3">
      <c r="E13450" t="s">
        <v>47934</v>
      </c>
      <c r="F13450" t="s">
        <v>55931</v>
      </c>
    </row>
    <row r="13451" spans="5:6" x14ac:dyDescent="0.3">
      <c r="E13451" t="s">
        <v>47935</v>
      </c>
      <c r="F13451" t="s">
        <v>55932</v>
      </c>
    </row>
    <row r="13452" spans="5:6" x14ac:dyDescent="0.3">
      <c r="E13452" t="s">
        <v>40481</v>
      </c>
      <c r="F13452" t="s">
        <v>55932</v>
      </c>
    </row>
    <row r="13453" spans="5:6" x14ac:dyDescent="0.3">
      <c r="E13453" t="s">
        <v>47309</v>
      </c>
      <c r="F13453" t="s">
        <v>55930</v>
      </c>
    </row>
    <row r="13454" spans="5:6" x14ac:dyDescent="0.3">
      <c r="E13454" t="s">
        <v>41721</v>
      </c>
      <c r="F13454" t="s">
        <v>55932</v>
      </c>
    </row>
    <row r="13455" spans="5:6" x14ac:dyDescent="0.3">
      <c r="E13455" t="s">
        <v>47936</v>
      </c>
      <c r="F13455" t="s">
        <v>55932</v>
      </c>
    </row>
    <row r="13456" spans="5:6" x14ac:dyDescent="0.3">
      <c r="E13456" t="s">
        <v>47937</v>
      </c>
      <c r="F13456" t="s">
        <v>55932</v>
      </c>
    </row>
    <row r="13457" spans="5:6" x14ac:dyDescent="0.3">
      <c r="E13457" t="s">
        <v>47309</v>
      </c>
      <c r="F13457" t="s">
        <v>55932</v>
      </c>
    </row>
    <row r="13458" spans="5:6" x14ac:dyDescent="0.3">
      <c r="E13458" t="s">
        <v>47938</v>
      </c>
      <c r="F13458" t="s">
        <v>55930</v>
      </c>
    </row>
    <row r="13459" spans="5:6" x14ac:dyDescent="0.3">
      <c r="E13459" t="s">
        <v>47928</v>
      </c>
      <c r="F13459" t="s">
        <v>55931</v>
      </c>
    </row>
    <row r="13460" spans="5:6" x14ac:dyDescent="0.3">
      <c r="E13460" t="s">
        <v>40367</v>
      </c>
      <c r="F13460" t="s">
        <v>55932</v>
      </c>
    </row>
    <row r="13461" spans="5:6" x14ac:dyDescent="0.3">
      <c r="E13461" t="s">
        <v>2696</v>
      </c>
      <c r="F13461" t="s">
        <v>55932</v>
      </c>
    </row>
    <row r="13462" spans="5:6" x14ac:dyDescent="0.3">
      <c r="E13462" t="s">
        <v>47939</v>
      </c>
      <c r="F13462" t="s">
        <v>55932</v>
      </c>
    </row>
    <row r="13463" spans="5:6" x14ac:dyDescent="0.3">
      <c r="E13463" t="s">
        <v>47940</v>
      </c>
      <c r="F13463" t="s">
        <v>55932</v>
      </c>
    </row>
    <row r="13464" spans="5:6" x14ac:dyDescent="0.3">
      <c r="E13464" t="s">
        <v>47941</v>
      </c>
      <c r="F13464" t="s">
        <v>55930</v>
      </c>
    </row>
    <row r="13465" spans="5:6" x14ac:dyDescent="0.3">
      <c r="E13465" t="s">
        <v>47942</v>
      </c>
      <c r="F13465" t="s">
        <v>55932</v>
      </c>
    </row>
    <row r="13466" spans="5:6" x14ac:dyDescent="0.3">
      <c r="E13466" t="s">
        <v>42379</v>
      </c>
      <c r="F13466" t="s">
        <v>55932</v>
      </c>
    </row>
    <row r="13467" spans="5:6" x14ac:dyDescent="0.3">
      <c r="E13467" t="s">
        <v>47943</v>
      </c>
      <c r="F13467" t="s">
        <v>55930</v>
      </c>
    </row>
    <row r="13468" spans="5:6" x14ac:dyDescent="0.3">
      <c r="E13468" t="s">
        <v>47944</v>
      </c>
      <c r="F13468" t="s">
        <v>55932</v>
      </c>
    </row>
    <row r="13469" spans="5:6" x14ac:dyDescent="0.3">
      <c r="E13469" t="s">
        <v>41134</v>
      </c>
      <c r="F13469" t="s">
        <v>55932</v>
      </c>
    </row>
    <row r="13470" spans="5:6" x14ac:dyDescent="0.3">
      <c r="E13470" t="s">
        <v>41445</v>
      </c>
      <c r="F13470" t="s">
        <v>55930</v>
      </c>
    </row>
    <row r="13471" spans="5:6" x14ac:dyDescent="0.3">
      <c r="E13471" t="s">
        <v>40507</v>
      </c>
      <c r="F13471" t="s">
        <v>55932</v>
      </c>
    </row>
    <row r="13472" spans="5:6" x14ac:dyDescent="0.3">
      <c r="E13472" t="s">
        <v>40062</v>
      </c>
      <c r="F13472" t="s">
        <v>55932</v>
      </c>
    </row>
    <row r="13473" spans="5:6" x14ac:dyDescent="0.3">
      <c r="E13473" t="s">
        <v>47945</v>
      </c>
      <c r="F13473" t="s">
        <v>55932</v>
      </c>
    </row>
    <row r="13474" spans="5:6" x14ac:dyDescent="0.3">
      <c r="E13474" t="s">
        <v>47946</v>
      </c>
      <c r="F13474" t="s">
        <v>55932</v>
      </c>
    </row>
    <row r="13475" spans="5:6" x14ac:dyDescent="0.3">
      <c r="E13475" t="s">
        <v>42664</v>
      </c>
      <c r="F13475" t="s">
        <v>55930</v>
      </c>
    </row>
    <row r="13476" spans="5:6" x14ac:dyDescent="0.3">
      <c r="E13476" t="s">
        <v>47067</v>
      </c>
      <c r="F13476" t="s">
        <v>55932</v>
      </c>
    </row>
    <row r="13477" spans="5:6" x14ac:dyDescent="0.3">
      <c r="E13477" t="s">
        <v>47947</v>
      </c>
      <c r="F13477" t="s">
        <v>55932</v>
      </c>
    </row>
    <row r="13478" spans="5:6" x14ac:dyDescent="0.3">
      <c r="E13478" t="s">
        <v>47948</v>
      </c>
      <c r="F13478" t="s">
        <v>55930</v>
      </c>
    </row>
    <row r="13479" spans="5:6" x14ac:dyDescent="0.3">
      <c r="E13479" t="s">
        <v>1255</v>
      </c>
      <c r="F13479" t="s">
        <v>55932</v>
      </c>
    </row>
    <row r="13480" spans="5:6" x14ac:dyDescent="0.3">
      <c r="E13480" t="s">
        <v>43496</v>
      </c>
      <c r="F13480" t="s">
        <v>55932</v>
      </c>
    </row>
    <row r="13481" spans="5:6" x14ac:dyDescent="0.3">
      <c r="E13481" t="s">
        <v>43496</v>
      </c>
      <c r="F13481" t="s">
        <v>55932</v>
      </c>
    </row>
    <row r="13482" spans="5:6" x14ac:dyDescent="0.3">
      <c r="E13482" t="s">
        <v>41935</v>
      </c>
      <c r="F13482" t="s">
        <v>55932</v>
      </c>
    </row>
    <row r="13483" spans="5:6" x14ac:dyDescent="0.3">
      <c r="E13483" t="s">
        <v>47949</v>
      </c>
      <c r="F13483" t="s">
        <v>55930</v>
      </c>
    </row>
    <row r="13484" spans="5:6" x14ac:dyDescent="0.3">
      <c r="E13484" t="s">
        <v>47950</v>
      </c>
      <c r="F13484" t="s">
        <v>55932</v>
      </c>
    </row>
    <row r="13485" spans="5:6" x14ac:dyDescent="0.3">
      <c r="E13485" t="s">
        <v>47951</v>
      </c>
      <c r="F13485" t="s">
        <v>55932</v>
      </c>
    </row>
    <row r="13486" spans="5:6" x14ac:dyDescent="0.3">
      <c r="E13486" t="s">
        <v>47334</v>
      </c>
      <c r="F13486" t="s">
        <v>55932</v>
      </c>
    </row>
    <row r="13487" spans="5:6" x14ac:dyDescent="0.3">
      <c r="E13487" t="s">
        <v>47952</v>
      </c>
      <c r="F13487" t="s">
        <v>55932</v>
      </c>
    </row>
    <row r="13488" spans="5:6" x14ac:dyDescent="0.3">
      <c r="E13488" t="s">
        <v>47953</v>
      </c>
      <c r="F13488" t="s">
        <v>55930</v>
      </c>
    </row>
    <row r="13489" spans="5:6" x14ac:dyDescent="0.3">
      <c r="E13489" t="s">
        <v>47954</v>
      </c>
      <c r="F13489" t="s">
        <v>55932</v>
      </c>
    </row>
    <row r="13490" spans="5:6" x14ac:dyDescent="0.3">
      <c r="E13490" t="s">
        <v>47955</v>
      </c>
      <c r="F13490" t="s">
        <v>55932</v>
      </c>
    </row>
    <row r="13491" spans="5:6" x14ac:dyDescent="0.3">
      <c r="E13491" t="s">
        <v>42944</v>
      </c>
      <c r="F13491" t="s">
        <v>55932</v>
      </c>
    </row>
    <row r="13492" spans="5:6" x14ac:dyDescent="0.3">
      <c r="E13492" t="s">
        <v>47956</v>
      </c>
      <c r="F13492" t="s">
        <v>55932</v>
      </c>
    </row>
    <row r="13493" spans="5:6" x14ac:dyDescent="0.3">
      <c r="E13493" t="s">
        <v>47957</v>
      </c>
      <c r="F13493" t="s">
        <v>55932</v>
      </c>
    </row>
    <row r="13494" spans="5:6" x14ac:dyDescent="0.3">
      <c r="E13494" t="s">
        <v>47958</v>
      </c>
      <c r="F13494" t="s">
        <v>55930</v>
      </c>
    </row>
    <row r="13495" spans="5:6" x14ac:dyDescent="0.3">
      <c r="E13495" t="s">
        <v>47959</v>
      </c>
      <c r="F13495" t="s">
        <v>55931</v>
      </c>
    </row>
    <row r="13496" spans="5:6" x14ac:dyDescent="0.3">
      <c r="E13496" t="s">
        <v>40612</v>
      </c>
      <c r="F13496" t="s">
        <v>55932</v>
      </c>
    </row>
    <row r="13497" spans="5:6" x14ac:dyDescent="0.3">
      <c r="E13497" t="s">
        <v>47960</v>
      </c>
      <c r="F13497" t="s">
        <v>55930</v>
      </c>
    </row>
    <row r="13498" spans="5:6" x14ac:dyDescent="0.3">
      <c r="E13498" t="s">
        <v>47697</v>
      </c>
      <c r="F13498" t="s">
        <v>55932</v>
      </c>
    </row>
    <row r="13499" spans="5:6" x14ac:dyDescent="0.3">
      <c r="E13499" t="s">
        <v>47961</v>
      </c>
      <c r="F13499" t="s">
        <v>55932</v>
      </c>
    </row>
    <row r="13500" spans="5:6" x14ac:dyDescent="0.3">
      <c r="E13500" t="s">
        <v>45857</v>
      </c>
      <c r="F13500" t="s">
        <v>55932</v>
      </c>
    </row>
    <row r="13501" spans="5:6" x14ac:dyDescent="0.3">
      <c r="E13501" t="s">
        <v>47962</v>
      </c>
      <c r="F13501" t="s">
        <v>55932</v>
      </c>
    </row>
    <row r="13502" spans="5:6" x14ac:dyDescent="0.3">
      <c r="E13502" t="s">
        <v>47963</v>
      </c>
      <c r="F13502" t="s">
        <v>55930</v>
      </c>
    </row>
    <row r="13503" spans="5:6" x14ac:dyDescent="0.3">
      <c r="E13503" t="s">
        <v>40983</v>
      </c>
      <c r="F13503" t="s">
        <v>55931</v>
      </c>
    </row>
    <row r="13504" spans="5:6" x14ac:dyDescent="0.3">
      <c r="E13504" t="s">
        <v>41227</v>
      </c>
      <c r="F13504" t="s">
        <v>55932</v>
      </c>
    </row>
    <row r="13505" spans="5:6" x14ac:dyDescent="0.3">
      <c r="E13505" t="s">
        <v>42413</v>
      </c>
      <c r="F13505" t="s">
        <v>55932</v>
      </c>
    </row>
    <row r="13506" spans="5:6" x14ac:dyDescent="0.3">
      <c r="E13506" t="s">
        <v>47964</v>
      </c>
      <c r="F13506" t="s">
        <v>55932</v>
      </c>
    </row>
    <row r="13507" spans="5:6" x14ac:dyDescent="0.3">
      <c r="E13507" t="s">
        <v>47965</v>
      </c>
      <c r="F13507" t="s">
        <v>55930</v>
      </c>
    </row>
    <row r="13508" spans="5:6" x14ac:dyDescent="0.3">
      <c r="E13508" t="s">
        <v>44465</v>
      </c>
      <c r="F13508" t="s">
        <v>55932</v>
      </c>
    </row>
    <row r="13509" spans="5:6" x14ac:dyDescent="0.3">
      <c r="E13509" t="s">
        <v>47966</v>
      </c>
      <c r="F13509" t="s">
        <v>55932</v>
      </c>
    </row>
    <row r="13510" spans="5:6" x14ac:dyDescent="0.3">
      <c r="E13510" t="s">
        <v>47967</v>
      </c>
      <c r="F13510" t="s">
        <v>55930</v>
      </c>
    </row>
    <row r="13511" spans="5:6" x14ac:dyDescent="0.3">
      <c r="E13511" t="s">
        <v>46703</v>
      </c>
      <c r="F13511" t="s">
        <v>55931</v>
      </c>
    </row>
    <row r="13512" spans="5:6" x14ac:dyDescent="0.3">
      <c r="E13512" t="s">
        <v>47968</v>
      </c>
      <c r="F13512" t="s">
        <v>55932</v>
      </c>
    </row>
    <row r="13513" spans="5:6" x14ac:dyDescent="0.3">
      <c r="E13513" t="s">
        <v>46519</v>
      </c>
      <c r="F13513" t="s">
        <v>55932</v>
      </c>
    </row>
    <row r="13514" spans="5:6" x14ac:dyDescent="0.3">
      <c r="E13514" t="s">
        <v>40873</v>
      </c>
      <c r="F13514" t="s">
        <v>55930</v>
      </c>
    </row>
    <row r="13515" spans="5:6" x14ac:dyDescent="0.3">
      <c r="E13515" t="s">
        <v>47969</v>
      </c>
      <c r="F13515" t="s">
        <v>55931</v>
      </c>
    </row>
    <row r="13516" spans="5:6" x14ac:dyDescent="0.3">
      <c r="E13516" t="s">
        <v>47970</v>
      </c>
      <c r="F13516" t="s">
        <v>55932</v>
      </c>
    </row>
    <row r="13517" spans="5:6" x14ac:dyDescent="0.3">
      <c r="E13517" t="s">
        <v>47971</v>
      </c>
      <c r="F13517" t="s">
        <v>55932</v>
      </c>
    </row>
    <row r="13518" spans="5:6" x14ac:dyDescent="0.3">
      <c r="E13518" t="s">
        <v>47972</v>
      </c>
      <c r="F13518" t="s">
        <v>55932</v>
      </c>
    </row>
    <row r="13519" spans="5:6" x14ac:dyDescent="0.3">
      <c r="E13519" t="s">
        <v>41147</v>
      </c>
      <c r="F13519" t="s">
        <v>55930</v>
      </c>
    </row>
    <row r="13520" spans="5:6" x14ac:dyDescent="0.3">
      <c r="E13520" t="s">
        <v>43301</v>
      </c>
      <c r="F13520" t="s">
        <v>55932</v>
      </c>
    </row>
    <row r="13521" spans="5:6" x14ac:dyDescent="0.3">
      <c r="E13521" t="s">
        <v>47928</v>
      </c>
      <c r="F13521" t="s">
        <v>55932</v>
      </c>
    </row>
    <row r="13522" spans="5:6" x14ac:dyDescent="0.3">
      <c r="E13522" t="s">
        <v>46680</v>
      </c>
      <c r="F13522" t="s">
        <v>55932</v>
      </c>
    </row>
    <row r="13523" spans="5:6" x14ac:dyDescent="0.3">
      <c r="E13523" t="s">
        <v>47973</v>
      </c>
      <c r="F13523" t="s">
        <v>55932</v>
      </c>
    </row>
    <row r="13524" spans="5:6" x14ac:dyDescent="0.3">
      <c r="E13524" t="s">
        <v>40154</v>
      </c>
      <c r="F13524" t="s">
        <v>55932</v>
      </c>
    </row>
    <row r="13525" spans="5:6" x14ac:dyDescent="0.3">
      <c r="E13525" t="s">
        <v>47974</v>
      </c>
      <c r="F13525" t="s">
        <v>55930</v>
      </c>
    </row>
    <row r="13526" spans="5:6" x14ac:dyDescent="0.3">
      <c r="E13526" t="s">
        <v>40367</v>
      </c>
      <c r="F13526" t="s">
        <v>55931</v>
      </c>
    </row>
    <row r="13527" spans="5:6" x14ac:dyDescent="0.3">
      <c r="E13527" t="s">
        <v>47021</v>
      </c>
      <c r="F13527" t="s">
        <v>55932</v>
      </c>
    </row>
    <row r="13528" spans="5:6" x14ac:dyDescent="0.3">
      <c r="E13528" t="s">
        <v>47672</v>
      </c>
      <c r="F13528" t="s">
        <v>55932</v>
      </c>
    </row>
    <row r="13529" spans="5:6" x14ac:dyDescent="0.3">
      <c r="E13529" t="s">
        <v>41147</v>
      </c>
      <c r="F13529" t="s">
        <v>55932</v>
      </c>
    </row>
    <row r="13530" spans="5:6" x14ac:dyDescent="0.3">
      <c r="E13530" t="s">
        <v>47975</v>
      </c>
      <c r="F13530" t="s">
        <v>55930</v>
      </c>
    </row>
    <row r="13531" spans="5:6" x14ac:dyDescent="0.3">
      <c r="E13531" t="s">
        <v>45169</v>
      </c>
      <c r="F13531" t="s">
        <v>55932</v>
      </c>
    </row>
    <row r="13532" spans="5:6" x14ac:dyDescent="0.3">
      <c r="E13532" t="s">
        <v>47976</v>
      </c>
      <c r="F13532" t="s">
        <v>55932</v>
      </c>
    </row>
    <row r="13533" spans="5:6" x14ac:dyDescent="0.3">
      <c r="E13533" t="s">
        <v>47514</v>
      </c>
      <c r="F13533" t="s">
        <v>55932</v>
      </c>
    </row>
    <row r="13534" spans="5:6" x14ac:dyDescent="0.3">
      <c r="E13534" t="s">
        <v>47977</v>
      </c>
      <c r="F13534" t="s">
        <v>55932</v>
      </c>
    </row>
    <row r="13535" spans="5:6" x14ac:dyDescent="0.3">
      <c r="E13535" t="s">
        <v>47978</v>
      </c>
      <c r="F13535" t="s">
        <v>55932</v>
      </c>
    </row>
    <row r="13536" spans="5:6" x14ac:dyDescent="0.3">
      <c r="E13536" t="s">
        <v>40125</v>
      </c>
      <c r="F13536" t="s">
        <v>55930</v>
      </c>
    </row>
    <row r="13537" spans="5:6" x14ac:dyDescent="0.3">
      <c r="E13537" t="s">
        <v>47979</v>
      </c>
      <c r="F13537" t="s">
        <v>55931</v>
      </c>
    </row>
    <row r="13538" spans="5:6" x14ac:dyDescent="0.3">
      <c r="E13538" t="s">
        <v>47980</v>
      </c>
      <c r="F13538" t="s">
        <v>55932</v>
      </c>
    </row>
    <row r="13539" spans="5:6" x14ac:dyDescent="0.3">
      <c r="E13539" t="s">
        <v>47981</v>
      </c>
      <c r="F13539" t="s">
        <v>55930</v>
      </c>
    </row>
    <row r="13540" spans="5:6" x14ac:dyDescent="0.3">
      <c r="E13540" t="s">
        <v>47982</v>
      </c>
      <c r="F13540" t="s">
        <v>55931</v>
      </c>
    </row>
    <row r="13541" spans="5:6" x14ac:dyDescent="0.3">
      <c r="E13541" t="s">
        <v>47983</v>
      </c>
      <c r="F13541" t="s">
        <v>55932</v>
      </c>
    </row>
    <row r="13542" spans="5:6" x14ac:dyDescent="0.3">
      <c r="E13542" t="s">
        <v>47984</v>
      </c>
      <c r="F13542" t="s">
        <v>55932</v>
      </c>
    </row>
    <row r="13543" spans="5:6" x14ac:dyDescent="0.3">
      <c r="E13543" t="s">
        <v>47985</v>
      </c>
      <c r="F13543" t="s">
        <v>55932</v>
      </c>
    </row>
    <row r="13544" spans="5:6" x14ac:dyDescent="0.3">
      <c r="E13544" t="s">
        <v>45412</v>
      </c>
      <c r="F13544" t="s">
        <v>55932</v>
      </c>
    </row>
    <row r="13545" spans="5:6" x14ac:dyDescent="0.3">
      <c r="E13545" t="s">
        <v>45564</v>
      </c>
      <c r="F13545" t="s">
        <v>55930</v>
      </c>
    </row>
    <row r="13546" spans="5:6" x14ac:dyDescent="0.3">
      <c r="E13546" t="s">
        <v>47986</v>
      </c>
      <c r="F13546" t="s">
        <v>55932</v>
      </c>
    </row>
    <row r="13547" spans="5:6" x14ac:dyDescent="0.3">
      <c r="E13547" t="s">
        <v>47987</v>
      </c>
      <c r="F13547" t="s">
        <v>55932</v>
      </c>
    </row>
    <row r="13548" spans="5:6" x14ac:dyDescent="0.3">
      <c r="E13548" t="s">
        <v>47962</v>
      </c>
      <c r="F13548" t="s">
        <v>55930</v>
      </c>
    </row>
    <row r="13549" spans="5:6" x14ac:dyDescent="0.3">
      <c r="E13549" t="s">
        <v>47988</v>
      </c>
      <c r="F13549" t="s">
        <v>55931</v>
      </c>
    </row>
    <row r="13550" spans="5:6" x14ac:dyDescent="0.3">
      <c r="E13550" t="s">
        <v>47989</v>
      </c>
      <c r="F13550" t="s">
        <v>55932</v>
      </c>
    </row>
    <row r="13551" spans="5:6" x14ac:dyDescent="0.3">
      <c r="E13551" t="s">
        <v>47962</v>
      </c>
      <c r="F13551" t="s">
        <v>55932</v>
      </c>
    </row>
    <row r="13552" spans="5:6" x14ac:dyDescent="0.3">
      <c r="E13552" t="s">
        <v>43008</v>
      </c>
      <c r="F13552" t="s">
        <v>55932</v>
      </c>
    </row>
    <row r="13553" spans="5:6" x14ac:dyDescent="0.3">
      <c r="E13553" t="s">
        <v>47990</v>
      </c>
      <c r="F13553" t="s">
        <v>55930</v>
      </c>
    </row>
    <row r="13554" spans="5:6" x14ac:dyDescent="0.3">
      <c r="E13554" t="s">
        <v>40655</v>
      </c>
      <c r="F13554" t="s">
        <v>55932</v>
      </c>
    </row>
    <row r="13555" spans="5:6" x14ac:dyDescent="0.3">
      <c r="E13555" t="s">
        <v>42791</v>
      </c>
      <c r="F13555" t="s">
        <v>55932</v>
      </c>
    </row>
    <row r="13556" spans="5:6" x14ac:dyDescent="0.3">
      <c r="E13556" t="s">
        <v>40620</v>
      </c>
      <c r="F13556" t="s">
        <v>55930</v>
      </c>
    </row>
    <row r="13557" spans="5:6" x14ac:dyDescent="0.3">
      <c r="E13557" t="s">
        <v>47892</v>
      </c>
      <c r="F13557" t="s">
        <v>55931</v>
      </c>
    </row>
    <row r="13558" spans="5:6" x14ac:dyDescent="0.3">
      <c r="E13558" t="s">
        <v>40154</v>
      </c>
      <c r="F13558" t="s">
        <v>55932</v>
      </c>
    </row>
    <row r="13559" spans="5:6" x14ac:dyDescent="0.3">
      <c r="E13559" t="s">
        <v>4999</v>
      </c>
      <c r="F13559" t="s">
        <v>55930</v>
      </c>
    </row>
    <row r="13560" spans="5:6" x14ac:dyDescent="0.3">
      <c r="E13560" t="s">
        <v>41429</v>
      </c>
      <c r="F13560" t="s">
        <v>55931</v>
      </c>
    </row>
    <row r="13561" spans="5:6" x14ac:dyDescent="0.3">
      <c r="E13561" t="s">
        <v>47346</v>
      </c>
      <c r="F13561" t="s">
        <v>55932</v>
      </c>
    </row>
    <row r="13562" spans="5:6" x14ac:dyDescent="0.3">
      <c r="E13562" t="s">
        <v>47991</v>
      </c>
      <c r="F13562" t="s">
        <v>55932</v>
      </c>
    </row>
    <row r="13563" spans="5:6" x14ac:dyDescent="0.3">
      <c r="E13563" t="s">
        <v>47992</v>
      </c>
      <c r="F13563" t="s">
        <v>55930</v>
      </c>
    </row>
    <row r="13564" spans="5:6" x14ac:dyDescent="0.3">
      <c r="E13564" t="s">
        <v>6235</v>
      </c>
      <c r="F13564" t="s">
        <v>55932</v>
      </c>
    </row>
    <row r="13565" spans="5:6" x14ac:dyDescent="0.3">
      <c r="E13565" t="s">
        <v>47993</v>
      </c>
      <c r="F13565" t="s">
        <v>55932</v>
      </c>
    </row>
    <row r="13566" spans="5:6" x14ac:dyDescent="0.3">
      <c r="E13566" t="s">
        <v>47994</v>
      </c>
      <c r="F13566" t="s">
        <v>55930</v>
      </c>
    </row>
    <row r="13567" spans="5:6" x14ac:dyDescent="0.3">
      <c r="E13567" t="s">
        <v>47995</v>
      </c>
      <c r="F13567" t="s">
        <v>55932</v>
      </c>
    </row>
    <row r="13568" spans="5:6" x14ac:dyDescent="0.3">
      <c r="E13568" t="s">
        <v>47996</v>
      </c>
      <c r="F13568" t="s">
        <v>55932</v>
      </c>
    </row>
    <row r="13569" spans="5:6" x14ac:dyDescent="0.3">
      <c r="E13569" t="s">
        <v>47997</v>
      </c>
      <c r="F13569" t="s">
        <v>55932</v>
      </c>
    </row>
    <row r="13570" spans="5:6" x14ac:dyDescent="0.3">
      <c r="E13570" t="s">
        <v>47998</v>
      </c>
      <c r="F13570" t="s">
        <v>55932</v>
      </c>
    </row>
    <row r="13571" spans="5:6" x14ac:dyDescent="0.3">
      <c r="E13571" t="s">
        <v>45497</v>
      </c>
      <c r="F13571" t="s">
        <v>55930</v>
      </c>
    </row>
    <row r="13572" spans="5:6" x14ac:dyDescent="0.3">
      <c r="E13572" t="s">
        <v>47999</v>
      </c>
      <c r="F13572" t="s">
        <v>55931</v>
      </c>
    </row>
    <row r="13573" spans="5:6" x14ac:dyDescent="0.3">
      <c r="E13573" t="s">
        <v>48000</v>
      </c>
      <c r="F13573" t="s">
        <v>55932</v>
      </c>
    </row>
    <row r="13574" spans="5:6" x14ac:dyDescent="0.3">
      <c r="E13574" t="s">
        <v>41908</v>
      </c>
      <c r="F13574" t="s">
        <v>55932</v>
      </c>
    </row>
    <row r="13575" spans="5:6" x14ac:dyDescent="0.3">
      <c r="E13575" t="s">
        <v>47212</v>
      </c>
      <c r="F13575" t="s">
        <v>55932</v>
      </c>
    </row>
    <row r="13576" spans="5:6" x14ac:dyDescent="0.3">
      <c r="E13576" t="s">
        <v>47015</v>
      </c>
      <c r="F13576" t="s">
        <v>55930</v>
      </c>
    </row>
    <row r="13577" spans="5:6" x14ac:dyDescent="0.3">
      <c r="E13577" t="s">
        <v>40133</v>
      </c>
      <c r="F13577" t="s">
        <v>55931</v>
      </c>
    </row>
    <row r="13578" spans="5:6" x14ac:dyDescent="0.3">
      <c r="E13578" t="s">
        <v>48001</v>
      </c>
      <c r="F13578" t="s">
        <v>55932</v>
      </c>
    </row>
    <row r="13579" spans="5:6" x14ac:dyDescent="0.3">
      <c r="E13579" t="s">
        <v>42447</v>
      </c>
      <c r="F13579" t="s">
        <v>55932</v>
      </c>
    </row>
    <row r="13580" spans="5:6" x14ac:dyDescent="0.3">
      <c r="E13580" t="s">
        <v>6603</v>
      </c>
      <c r="F13580" t="s">
        <v>55932</v>
      </c>
    </row>
    <row r="13581" spans="5:6" x14ac:dyDescent="0.3">
      <c r="E13581" t="s">
        <v>48002</v>
      </c>
      <c r="F13581" t="s">
        <v>55930</v>
      </c>
    </row>
    <row r="13582" spans="5:6" x14ac:dyDescent="0.3">
      <c r="E13582" t="s">
        <v>44465</v>
      </c>
      <c r="F13582" t="s">
        <v>55932</v>
      </c>
    </row>
    <row r="13583" spans="5:6" x14ac:dyDescent="0.3">
      <c r="E13583" t="s">
        <v>42196</v>
      </c>
      <c r="F13583" t="s">
        <v>55932</v>
      </c>
    </row>
    <row r="13584" spans="5:6" x14ac:dyDescent="0.3">
      <c r="E13584" t="s">
        <v>42868</v>
      </c>
      <c r="F13584" t="s">
        <v>55930</v>
      </c>
    </row>
    <row r="13585" spans="5:6" x14ac:dyDescent="0.3">
      <c r="E13585" t="s">
        <v>48003</v>
      </c>
      <c r="F13585" t="s">
        <v>55932</v>
      </c>
    </row>
    <row r="13586" spans="5:6" x14ac:dyDescent="0.3">
      <c r="E13586" t="s">
        <v>40265</v>
      </c>
      <c r="F13586" t="s">
        <v>55932</v>
      </c>
    </row>
    <row r="13587" spans="5:6" x14ac:dyDescent="0.3">
      <c r="E13587" t="s">
        <v>47597</v>
      </c>
      <c r="F13587" t="s">
        <v>55930</v>
      </c>
    </row>
    <row r="13588" spans="5:6" x14ac:dyDescent="0.3">
      <c r="E13588" t="s">
        <v>48004</v>
      </c>
      <c r="F13588" t="s">
        <v>55932</v>
      </c>
    </row>
    <row r="13589" spans="5:6" x14ac:dyDescent="0.3">
      <c r="E13589" t="s">
        <v>42514</v>
      </c>
      <c r="F13589" t="s">
        <v>55930</v>
      </c>
    </row>
    <row r="13590" spans="5:6" x14ac:dyDescent="0.3">
      <c r="E13590" t="s">
        <v>48005</v>
      </c>
      <c r="F13590" t="s">
        <v>55931</v>
      </c>
    </row>
    <row r="13591" spans="5:6" x14ac:dyDescent="0.3">
      <c r="E13591" t="s">
        <v>44171</v>
      </c>
      <c r="F13591" t="s">
        <v>55932</v>
      </c>
    </row>
    <row r="13592" spans="5:6" x14ac:dyDescent="0.3">
      <c r="E13592" t="s">
        <v>48006</v>
      </c>
      <c r="F13592" t="s">
        <v>55932</v>
      </c>
    </row>
    <row r="13593" spans="5:6" x14ac:dyDescent="0.3">
      <c r="E13593" t="s">
        <v>39966</v>
      </c>
      <c r="F13593" t="s">
        <v>55932</v>
      </c>
    </row>
    <row r="13594" spans="5:6" x14ac:dyDescent="0.3">
      <c r="E13594" t="s">
        <v>48007</v>
      </c>
      <c r="F13594" t="s">
        <v>55932</v>
      </c>
    </row>
    <row r="13595" spans="5:6" x14ac:dyDescent="0.3">
      <c r="E13595" t="s">
        <v>42379</v>
      </c>
      <c r="F13595" t="s">
        <v>55930</v>
      </c>
    </row>
    <row r="13596" spans="5:6" x14ac:dyDescent="0.3">
      <c r="E13596" t="s">
        <v>42414</v>
      </c>
      <c r="F13596" t="s">
        <v>55932</v>
      </c>
    </row>
    <row r="13597" spans="5:6" x14ac:dyDescent="0.3">
      <c r="E13597" t="s">
        <v>44465</v>
      </c>
      <c r="F13597" t="s">
        <v>55932</v>
      </c>
    </row>
    <row r="13598" spans="5:6" x14ac:dyDescent="0.3">
      <c r="E13598" t="s">
        <v>48008</v>
      </c>
      <c r="F13598" t="s">
        <v>55932</v>
      </c>
    </row>
    <row r="13599" spans="5:6" x14ac:dyDescent="0.3">
      <c r="E13599" t="s">
        <v>48009</v>
      </c>
      <c r="F13599" t="s">
        <v>55932</v>
      </c>
    </row>
    <row r="13600" spans="5:6" x14ac:dyDescent="0.3">
      <c r="E13600" t="s">
        <v>48010</v>
      </c>
      <c r="F13600" t="s">
        <v>55930</v>
      </c>
    </row>
    <row r="13601" spans="5:6" x14ac:dyDescent="0.3">
      <c r="E13601" t="s">
        <v>47923</v>
      </c>
      <c r="F13601" t="s">
        <v>55931</v>
      </c>
    </row>
    <row r="13602" spans="5:6" x14ac:dyDescent="0.3">
      <c r="E13602" t="s">
        <v>43705</v>
      </c>
      <c r="F13602" t="s">
        <v>55932</v>
      </c>
    </row>
    <row r="13603" spans="5:6" x14ac:dyDescent="0.3">
      <c r="E13603" t="s">
        <v>42398</v>
      </c>
      <c r="F13603" t="s">
        <v>55932</v>
      </c>
    </row>
    <row r="13604" spans="5:6" x14ac:dyDescent="0.3">
      <c r="E13604" t="s">
        <v>42288</v>
      </c>
      <c r="F13604" t="s">
        <v>55932</v>
      </c>
    </row>
    <row r="13605" spans="5:6" x14ac:dyDescent="0.3">
      <c r="E13605" t="s">
        <v>48011</v>
      </c>
      <c r="F13605" t="s">
        <v>55930</v>
      </c>
    </row>
    <row r="13606" spans="5:6" x14ac:dyDescent="0.3">
      <c r="E13606" t="s">
        <v>48012</v>
      </c>
      <c r="F13606" t="s">
        <v>55931</v>
      </c>
    </row>
    <row r="13607" spans="5:6" x14ac:dyDescent="0.3">
      <c r="E13607" t="s">
        <v>48013</v>
      </c>
      <c r="F13607" t="s">
        <v>55932</v>
      </c>
    </row>
    <row r="13608" spans="5:6" x14ac:dyDescent="0.3">
      <c r="E13608" t="s">
        <v>44937</v>
      </c>
      <c r="F13608" t="s">
        <v>55932</v>
      </c>
    </row>
    <row r="13609" spans="5:6" x14ac:dyDescent="0.3">
      <c r="E13609" t="s">
        <v>48014</v>
      </c>
      <c r="F13609" t="s">
        <v>55932</v>
      </c>
    </row>
    <row r="13610" spans="5:6" x14ac:dyDescent="0.3">
      <c r="E13610" t="s">
        <v>48015</v>
      </c>
      <c r="F13610" t="s">
        <v>55932</v>
      </c>
    </row>
    <row r="13611" spans="5:6" x14ac:dyDescent="0.3">
      <c r="E13611" t="s">
        <v>48016</v>
      </c>
      <c r="F13611" t="s">
        <v>55930</v>
      </c>
    </row>
    <row r="13612" spans="5:6" x14ac:dyDescent="0.3">
      <c r="E13612" t="s">
        <v>48017</v>
      </c>
      <c r="F13612" t="s">
        <v>55932</v>
      </c>
    </row>
    <row r="13613" spans="5:6" x14ac:dyDescent="0.3">
      <c r="E13613" t="s">
        <v>39966</v>
      </c>
      <c r="F13613" t="s">
        <v>55932</v>
      </c>
    </row>
    <row r="13614" spans="5:6" x14ac:dyDescent="0.3">
      <c r="E13614" t="s">
        <v>47411</v>
      </c>
      <c r="F13614" t="s">
        <v>55932</v>
      </c>
    </row>
    <row r="13615" spans="5:6" x14ac:dyDescent="0.3">
      <c r="E13615" t="s">
        <v>48018</v>
      </c>
      <c r="F13615" t="s">
        <v>55932</v>
      </c>
    </row>
    <row r="13616" spans="5:6" x14ac:dyDescent="0.3">
      <c r="E13616" t="s">
        <v>1860</v>
      </c>
      <c r="F13616" t="s">
        <v>55930</v>
      </c>
    </row>
    <row r="13617" spans="5:6" x14ac:dyDescent="0.3">
      <c r="E13617" t="s">
        <v>41630</v>
      </c>
      <c r="F13617" t="s">
        <v>55931</v>
      </c>
    </row>
    <row r="13618" spans="5:6" x14ac:dyDescent="0.3">
      <c r="E13618" t="s">
        <v>42640</v>
      </c>
      <c r="F13618" t="s">
        <v>55932</v>
      </c>
    </row>
    <row r="13619" spans="5:6" x14ac:dyDescent="0.3">
      <c r="E13619" t="s">
        <v>46984</v>
      </c>
      <c r="F13619" t="s">
        <v>55932</v>
      </c>
    </row>
    <row r="13620" spans="5:6" x14ac:dyDescent="0.3">
      <c r="E13620" t="s">
        <v>48019</v>
      </c>
      <c r="F13620" t="s">
        <v>55930</v>
      </c>
    </row>
    <row r="13621" spans="5:6" x14ac:dyDescent="0.3">
      <c r="E13621" t="s">
        <v>48020</v>
      </c>
      <c r="F13621" t="s">
        <v>55932</v>
      </c>
    </row>
    <row r="13622" spans="5:6" x14ac:dyDescent="0.3">
      <c r="E13622" t="s">
        <v>48021</v>
      </c>
      <c r="F13622" t="s">
        <v>55932</v>
      </c>
    </row>
    <row r="13623" spans="5:6" x14ac:dyDescent="0.3">
      <c r="E13623" t="s">
        <v>48022</v>
      </c>
      <c r="F13623" t="s">
        <v>55932</v>
      </c>
    </row>
    <row r="13624" spans="5:6" x14ac:dyDescent="0.3">
      <c r="E13624" t="s">
        <v>41583</v>
      </c>
      <c r="F13624" t="s">
        <v>55932</v>
      </c>
    </row>
    <row r="13625" spans="5:6" x14ac:dyDescent="0.3">
      <c r="E13625" t="s">
        <v>48023</v>
      </c>
      <c r="F13625" t="s">
        <v>55930</v>
      </c>
    </row>
    <row r="13626" spans="5:6" x14ac:dyDescent="0.3">
      <c r="E13626" t="s">
        <v>48024</v>
      </c>
      <c r="F13626" t="s">
        <v>55931</v>
      </c>
    </row>
    <row r="13627" spans="5:6" x14ac:dyDescent="0.3">
      <c r="E13627" t="s">
        <v>48025</v>
      </c>
      <c r="F13627" t="s">
        <v>55932</v>
      </c>
    </row>
    <row r="13628" spans="5:6" x14ac:dyDescent="0.3">
      <c r="E13628" t="s">
        <v>48026</v>
      </c>
      <c r="F13628" t="s">
        <v>55932</v>
      </c>
    </row>
    <row r="13629" spans="5:6" x14ac:dyDescent="0.3">
      <c r="E13629" t="s">
        <v>47921</v>
      </c>
      <c r="F13629" t="s">
        <v>55932</v>
      </c>
    </row>
    <row r="13630" spans="5:6" x14ac:dyDescent="0.3">
      <c r="E13630" t="s">
        <v>48027</v>
      </c>
      <c r="F13630" t="s">
        <v>55932</v>
      </c>
    </row>
    <row r="13631" spans="5:6" x14ac:dyDescent="0.3">
      <c r="E13631" t="s">
        <v>47368</v>
      </c>
      <c r="F13631" t="s">
        <v>55930</v>
      </c>
    </row>
    <row r="13632" spans="5:6" x14ac:dyDescent="0.3">
      <c r="E13632" t="s">
        <v>48028</v>
      </c>
      <c r="F13632" t="s">
        <v>55932</v>
      </c>
    </row>
    <row r="13633" spans="5:6" x14ac:dyDescent="0.3">
      <c r="E13633" t="s">
        <v>47620</v>
      </c>
      <c r="F13633" t="s">
        <v>55932</v>
      </c>
    </row>
    <row r="13634" spans="5:6" x14ac:dyDescent="0.3">
      <c r="E13634" t="s">
        <v>48029</v>
      </c>
      <c r="F13634" t="s">
        <v>55932</v>
      </c>
    </row>
    <row r="13635" spans="5:6" x14ac:dyDescent="0.3">
      <c r="E13635" t="s">
        <v>47532</v>
      </c>
      <c r="F13635" t="s">
        <v>55932</v>
      </c>
    </row>
    <row r="13636" spans="5:6" x14ac:dyDescent="0.3">
      <c r="E13636" t="s">
        <v>48030</v>
      </c>
      <c r="F13636" t="s">
        <v>55930</v>
      </c>
    </row>
    <row r="13637" spans="5:6" x14ac:dyDescent="0.3">
      <c r="E13637" t="s">
        <v>39999</v>
      </c>
      <c r="F13637" t="s">
        <v>55932</v>
      </c>
    </row>
    <row r="13638" spans="5:6" x14ac:dyDescent="0.3">
      <c r="E13638" t="s">
        <v>48031</v>
      </c>
      <c r="F13638" t="s">
        <v>55932</v>
      </c>
    </row>
    <row r="13639" spans="5:6" x14ac:dyDescent="0.3">
      <c r="E13639" t="s">
        <v>41564</v>
      </c>
      <c r="F13639" t="s">
        <v>55930</v>
      </c>
    </row>
    <row r="13640" spans="5:6" x14ac:dyDescent="0.3">
      <c r="E13640" t="s">
        <v>41341</v>
      </c>
      <c r="F13640" t="s">
        <v>55932</v>
      </c>
    </row>
    <row r="13641" spans="5:6" x14ac:dyDescent="0.3">
      <c r="E13641" t="s">
        <v>40551</v>
      </c>
      <c r="F13641" t="s">
        <v>55932</v>
      </c>
    </row>
    <row r="13642" spans="5:6" x14ac:dyDescent="0.3">
      <c r="E13642" t="s">
        <v>39962</v>
      </c>
      <c r="F13642" t="s">
        <v>55932</v>
      </c>
    </row>
    <row r="13643" spans="5:6" x14ac:dyDescent="0.3">
      <c r="E13643" t="s">
        <v>39962</v>
      </c>
      <c r="F13643" t="s">
        <v>55932</v>
      </c>
    </row>
    <row r="13644" spans="5:6" x14ac:dyDescent="0.3">
      <c r="E13644" t="s">
        <v>41642</v>
      </c>
      <c r="F13644" t="s">
        <v>55930</v>
      </c>
    </row>
    <row r="13645" spans="5:6" x14ac:dyDescent="0.3">
      <c r="E13645" t="s">
        <v>48032</v>
      </c>
      <c r="F13645" t="s">
        <v>55931</v>
      </c>
    </row>
    <row r="13646" spans="5:6" x14ac:dyDescent="0.3">
      <c r="E13646" t="s">
        <v>43705</v>
      </c>
      <c r="F13646" t="s">
        <v>55932</v>
      </c>
    </row>
    <row r="13647" spans="5:6" x14ac:dyDescent="0.3">
      <c r="E13647" t="s">
        <v>48033</v>
      </c>
      <c r="F13647" t="s">
        <v>55930</v>
      </c>
    </row>
    <row r="13648" spans="5:6" x14ac:dyDescent="0.3">
      <c r="E13648" t="s">
        <v>48034</v>
      </c>
      <c r="F13648" t="s">
        <v>55931</v>
      </c>
    </row>
    <row r="13649" spans="5:6" x14ac:dyDescent="0.3">
      <c r="E13649" t="s">
        <v>48035</v>
      </c>
      <c r="F13649" t="s">
        <v>55932</v>
      </c>
    </row>
    <row r="13650" spans="5:6" x14ac:dyDescent="0.3">
      <c r="E13650" t="s">
        <v>40439</v>
      </c>
      <c r="F13650" t="s">
        <v>55930</v>
      </c>
    </row>
    <row r="13651" spans="5:6" x14ac:dyDescent="0.3">
      <c r="E13651" t="s">
        <v>48028</v>
      </c>
      <c r="F13651" t="s">
        <v>55932</v>
      </c>
    </row>
    <row r="13652" spans="5:6" x14ac:dyDescent="0.3">
      <c r="E13652" t="s">
        <v>48036</v>
      </c>
      <c r="F13652" t="s">
        <v>55932</v>
      </c>
    </row>
    <row r="13653" spans="5:6" x14ac:dyDescent="0.3">
      <c r="E13653" t="s">
        <v>41782</v>
      </c>
      <c r="F13653" t="s">
        <v>55932</v>
      </c>
    </row>
    <row r="13654" spans="5:6" x14ac:dyDescent="0.3">
      <c r="E13654" t="s">
        <v>48037</v>
      </c>
      <c r="F13654" t="s">
        <v>55932</v>
      </c>
    </row>
    <row r="13655" spans="5:6" x14ac:dyDescent="0.3">
      <c r="E13655" t="s">
        <v>48038</v>
      </c>
      <c r="F13655" t="s">
        <v>55930</v>
      </c>
    </row>
    <row r="13656" spans="5:6" x14ac:dyDescent="0.3">
      <c r="E13656" t="s">
        <v>47212</v>
      </c>
      <c r="F13656" t="s">
        <v>55931</v>
      </c>
    </row>
    <row r="13657" spans="5:6" x14ac:dyDescent="0.3">
      <c r="E13657" t="s">
        <v>44465</v>
      </c>
      <c r="F13657" t="s">
        <v>55932</v>
      </c>
    </row>
    <row r="13658" spans="5:6" x14ac:dyDescent="0.3">
      <c r="E13658" t="s">
        <v>48039</v>
      </c>
      <c r="F13658" t="s">
        <v>55932</v>
      </c>
    </row>
    <row r="13659" spans="5:6" x14ac:dyDescent="0.3">
      <c r="E13659" t="s">
        <v>39962</v>
      </c>
      <c r="F13659" t="s">
        <v>55932</v>
      </c>
    </row>
    <row r="13660" spans="5:6" x14ac:dyDescent="0.3">
      <c r="E13660" t="s">
        <v>48040</v>
      </c>
      <c r="F13660" t="s">
        <v>55930</v>
      </c>
    </row>
    <row r="13661" spans="5:6" x14ac:dyDescent="0.3">
      <c r="E13661" t="s">
        <v>48041</v>
      </c>
      <c r="F13661" t="s">
        <v>55931</v>
      </c>
    </row>
    <row r="13662" spans="5:6" x14ac:dyDescent="0.3">
      <c r="E13662" t="s">
        <v>48042</v>
      </c>
      <c r="F13662" t="s">
        <v>55932</v>
      </c>
    </row>
    <row r="13663" spans="5:6" x14ac:dyDescent="0.3">
      <c r="E13663" t="s">
        <v>47938</v>
      </c>
      <c r="F13663" t="s">
        <v>55932</v>
      </c>
    </row>
    <row r="13664" spans="5:6" x14ac:dyDescent="0.3">
      <c r="E13664" t="s">
        <v>47938</v>
      </c>
      <c r="F13664" t="s">
        <v>55932</v>
      </c>
    </row>
    <row r="13665" spans="5:6" x14ac:dyDescent="0.3">
      <c r="E13665" t="s">
        <v>48043</v>
      </c>
      <c r="F13665" t="s">
        <v>55930</v>
      </c>
    </row>
    <row r="13666" spans="5:6" x14ac:dyDescent="0.3">
      <c r="E13666" t="s">
        <v>48044</v>
      </c>
      <c r="F13666" t="s">
        <v>55931</v>
      </c>
    </row>
    <row r="13667" spans="5:6" x14ac:dyDescent="0.3">
      <c r="E13667" t="s">
        <v>47021</v>
      </c>
      <c r="F13667" t="s">
        <v>55932</v>
      </c>
    </row>
    <row r="13668" spans="5:6" x14ac:dyDescent="0.3">
      <c r="E13668" t="s">
        <v>42414</v>
      </c>
      <c r="F13668" t="s">
        <v>55932</v>
      </c>
    </row>
    <row r="13669" spans="5:6" x14ac:dyDescent="0.3">
      <c r="E13669" t="s">
        <v>41134</v>
      </c>
      <c r="F13669" t="s">
        <v>55932</v>
      </c>
    </row>
    <row r="13670" spans="5:6" x14ac:dyDescent="0.3">
      <c r="E13670" t="s">
        <v>48045</v>
      </c>
      <c r="F13670" t="s">
        <v>55930</v>
      </c>
    </row>
    <row r="13671" spans="5:6" x14ac:dyDescent="0.3">
      <c r="E13671" t="s">
        <v>6235</v>
      </c>
      <c r="F13671" t="s">
        <v>55932</v>
      </c>
    </row>
    <row r="13672" spans="5:6" x14ac:dyDescent="0.3">
      <c r="E13672" t="s">
        <v>48046</v>
      </c>
      <c r="F13672" t="s">
        <v>55932</v>
      </c>
    </row>
    <row r="13673" spans="5:6" x14ac:dyDescent="0.3">
      <c r="E13673" t="s">
        <v>47159</v>
      </c>
      <c r="F13673" t="s">
        <v>55930</v>
      </c>
    </row>
    <row r="13674" spans="5:6" x14ac:dyDescent="0.3">
      <c r="E13674" t="s">
        <v>48047</v>
      </c>
      <c r="F13674" t="s">
        <v>55932</v>
      </c>
    </row>
    <row r="13675" spans="5:6" x14ac:dyDescent="0.3">
      <c r="E13675" t="s">
        <v>48048</v>
      </c>
      <c r="F13675" t="s">
        <v>55932</v>
      </c>
    </row>
    <row r="13676" spans="5:6" x14ac:dyDescent="0.3">
      <c r="E13676" t="s">
        <v>48049</v>
      </c>
      <c r="F13676" t="s">
        <v>55932</v>
      </c>
    </row>
    <row r="13677" spans="5:6" x14ac:dyDescent="0.3">
      <c r="E13677" t="s">
        <v>47089</v>
      </c>
      <c r="F13677" t="s">
        <v>55932</v>
      </c>
    </row>
    <row r="13678" spans="5:6" x14ac:dyDescent="0.3">
      <c r="E13678" t="s">
        <v>48050</v>
      </c>
      <c r="F13678" t="s">
        <v>55930</v>
      </c>
    </row>
    <row r="13679" spans="5:6" x14ac:dyDescent="0.3">
      <c r="E13679" t="s">
        <v>45570</v>
      </c>
      <c r="F13679" t="s">
        <v>55932</v>
      </c>
    </row>
    <row r="13680" spans="5:6" x14ac:dyDescent="0.3">
      <c r="E13680" t="s">
        <v>42876</v>
      </c>
      <c r="F13680" t="s">
        <v>55932</v>
      </c>
    </row>
    <row r="13681" spans="5:6" x14ac:dyDescent="0.3">
      <c r="E13681" t="s">
        <v>42944</v>
      </c>
      <c r="F13681" t="s">
        <v>55932</v>
      </c>
    </row>
    <row r="13682" spans="5:6" x14ac:dyDescent="0.3">
      <c r="E13682" t="s">
        <v>44765</v>
      </c>
      <c r="F13682" t="s">
        <v>55932</v>
      </c>
    </row>
    <row r="13683" spans="5:6" x14ac:dyDescent="0.3">
      <c r="E13683" t="s">
        <v>46711</v>
      </c>
      <c r="F13683" t="s">
        <v>55930</v>
      </c>
    </row>
    <row r="13684" spans="5:6" x14ac:dyDescent="0.3">
      <c r="E13684" t="s">
        <v>46711</v>
      </c>
      <c r="F13684" t="s">
        <v>55932</v>
      </c>
    </row>
    <row r="13685" spans="5:6" x14ac:dyDescent="0.3">
      <c r="E13685" t="s">
        <v>46711</v>
      </c>
      <c r="F13685" t="s">
        <v>55932</v>
      </c>
    </row>
    <row r="13686" spans="5:6" x14ac:dyDescent="0.3">
      <c r="E13686" t="s">
        <v>47358</v>
      </c>
      <c r="F13686" t="s">
        <v>55930</v>
      </c>
    </row>
    <row r="13687" spans="5:6" x14ac:dyDescent="0.3">
      <c r="E13687" t="s">
        <v>47168</v>
      </c>
      <c r="F13687" t="s">
        <v>55932</v>
      </c>
    </row>
    <row r="13688" spans="5:6" x14ac:dyDescent="0.3">
      <c r="E13688" t="s">
        <v>47744</v>
      </c>
      <c r="F13688" t="s">
        <v>55932</v>
      </c>
    </row>
    <row r="13689" spans="5:6" x14ac:dyDescent="0.3">
      <c r="E13689" t="s">
        <v>48051</v>
      </c>
      <c r="F13689" t="s">
        <v>55930</v>
      </c>
    </row>
    <row r="13690" spans="5:6" x14ac:dyDescent="0.3">
      <c r="E13690" t="s">
        <v>39966</v>
      </c>
      <c r="F13690" t="s">
        <v>55931</v>
      </c>
    </row>
    <row r="13691" spans="5:6" x14ac:dyDescent="0.3">
      <c r="E13691" t="s">
        <v>40657</v>
      </c>
      <c r="F13691" t="s">
        <v>55932</v>
      </c>
    </row>
    <row r="13692" spans="5:6" x14ac:dyDescent="0.3">
      <c r="E13692" t="s">
        <v>48052</v>
      </c>
      <c r="F13692" t="s">
        <v>55932</v>
      </c>
    </row>
    <row r="13693" spans="5:6" x14ac:dyDescent="0.3">
      <c r="E13693" t="s">
        <v>47803</v>
      </c>
      <c r="F13693" t="s">
        <v>55930</v>
      </c>
    </row>
    <row r="13694" spans="5:6" x14ac:dyDescent="0.3">
      <c r="E13694" t="s">
        <v>44743</v>
      </c>
      <c r="F13694" t="s">
        <v>55932</v>
      </c>
    </row>
    <row r="13695" spans="5:6" x14ac:dyDescent="0.3">
      <c r="E13695" t="s">
        <v>48053</v>
      </c>
      <c r="F13695" t="s">
        <v>55932</v>
      </c>
    </row>
    <row r="13696" spans="5:6" x14ac:dyDescent="0.3">
      <c r="E13696" t="s">
        <v>47803</v>
      </c>
      <c r="F13696" t="s">
        <v>55932</v>
      </c>
    </row>
    <row r="13697" spans="5:6" x14ac:dyDescent="0.3">
      <c r="E13697" t="s">
        <v>44638</v>
      </c>
      <c r="F13697" t="s">
        <v>55932</v>
      </c>
    </row>
    <row r="13698" spans="5:6" x14ac:dyDescent="0.3">
      <c r="E13698" t="s">
        <v>3660</v>
      </c>
      <c r="F13698" t="s">
        <v>55930</v>
      </c>
    </row>
    <row r="13699" spans="5:6" x14ac:dyDescent="0.3">
      <c r="E13699" t="s">
        <v>48054</v>
      </c>
      <c r="F13699" t="s">
        <v>55932</v>
      </c>
    </row>
    <row r="13700" spans="5:6" x14ac:dyDescent="0.3">
      <c r="E13700" t="s">
        <v>44603</v>
      </c>
      <c r="F13700" t="s">
        <v>55932</v>
      </c>
    </row>
    <row r="13701" spans="5:6" x14ac:dyDescent="0.3">
      <c r="E13701" t="s">
        <v>48055</v>
      </c>
      <c r="F13701" t="s">
        <v>55930</v>
      </c>
    </row>
    <row r="13702" spans="5:6" x14ac:dyDescent="0.3">
      <c r="E13702" t="s">
        <v>47954</v>
      </c>
      <c r="F13702" t="s">
        <v>55932</v>
      </c>
    </row>
    <row r="13703" spans="5:6" x14ac:dyDescent="0.3">
      <c r="E13703" t="s">
        <v>48056</v>
      </c>
      <c r="F13703" t="s">
        <v>55932</v>
      </c>
    </row>
    <row r="13704" spans="5:6" x14ac:dyDescent="0.3">
      <c r="E13704" t="s">
        <v>48057</v>
      </c>
      <c r="F13704" t="s">
        <v>55932</v>
      </c>
    </row>
    <row r="13705" spans="5:6" x14ac:dyDescent="0.3">
      <c r="E13705" t="s">
        <v>47926</v>
      </c>
      <c r="F13705" t="s">
        <v>55932</v>
      </c>
    </row>
    <row r="13706" spans="5:6" x14ac:dyDescent="0.3">
      <c r="E13706" t="s">
        <v>48058</v>
      </c>
      <c r="F13706" t="s">
        <v>55930</v>
      </c>
    </row>
    <row r="13707" spans="5:6" x14ac:dyDescent="0.3">
      <c r="E13707" t="s">
        <v>46450</v>
      </c>
      <c r="F13707" t="s">
        <v>55932</v>
      </c>
    </row>
    <row r="13708" spans="5:6" x14ac:dyDescent="0.3">
      <c r="E13708" t="s">
        <v>48059</v>
      </c>
      <c r="F13708" t="s">
        <v>55932</v>
      </c>
    </row>
    <row r="13709" spans="5:6" x14ac:dyDescent="0.3">
      <c r="E13709" t="s">
        <v>47350</v>
      </c>
      <c r="F13709" t="s">
        <v>55930</v>
      </c>
    </row>
    <row r="13710" spans="5:6" x14ac:dyDescent="0.3">
      <c r="E13710" t="s">
        <v>47317</v>
      </c>
      <c r="F13710" t="s">
        <v>55931</v>
      </c>
    </row>
    <row r="13711" spans="5:6" x14ac:dyDescent="0.3">
      <c r="E13711" t="s">
        <v>48060</v>
      </c>
      <c r="F13711" t="s">
        <v>55932</v>
      </c>
    </row>
    <row r="13712" spans="5:6" x14ac:dyDescent="0.3">
      <c r="E13712" t="s">
        <v>41671</v>
      </c>
      <c r="F13712" t="s">
        <v>55932</v>
      </c>
    </row>
    <row r="13713" spans="5:6" x14ac:dyDescent="0.3">
      <c r="E13713" t="s">
        <v>47328</v>
      </c>
      <c r="F13713" t="s">
        <v>55932</v>
      </c>
    </row>
    <row r="13714" spans="5:6" x14ac:dyDescent="0.3">
      <c r="E13714" t="s">
        <v>48061</v>
      </c>
      <c r="F13714" t="s">
        <v>55930</v>
      </c>
    </row>
    <row r="13715" spans="5:6" x14ac:dyDescent="0.3">
      <c r="E13715" t="s">
        <v>47937</v>
      </c>
      <c r="F13715" t="s">
        <v>55931</v>
      </c>
    </row>
    <row r="13716" spans="5:6" x14ac:dyDescent="0.3">
      <c r="E13716" t="s">
        <v>45201</v>
      </c>
      <c r="F13716" t="s">
        <v>55932</v>
      </c>
    </row>
    <row r="13717" spans="5:6" x14ac:dyDescent="0.3">
      <c r="E13717" t="s">
        <v>48062</v>
      </c>
      <c r="F13717" t="s">
        <v>55932</v>
      </c>
    </row>
    <row r="13718" spans="5:6" x14ac:dyDescent="0.3">
      <c r="E13718" t="s">
        <v>48019</v>
      </c>
      <c r="F13718" t="s">
        <v>55930</v>
      </c>
    </row>
    <row r="13719" spans="5:6" x14ac:dyDescent="0.3">
      <c r="E13719" t="s">
        <v>41403</v>
      </c>
      <c r="F13719" t="s">
        <v>55932</v>
      </c>
    </row>
    <row r="13720" spans="5:6" x14ac:dyDescent="0.3">
      <c r="E13720" t="s">
        <v>48063</v>
      </c>
      <c r="F13720" t="s">
        <v>55932</v>
      </c>
    </row>
    <row r="13721" spans="5:6" x14ac:dyDescent="0.3">
      <c r="E13721" t="s">
        <v>47892</v>
      </c>
      <c r="F13721" t="s">
        <v>55932</v>
      </c>
    </row>
    <row r="13722" spans="5:6" x14ac:dyDescent="0.3">
      <c r="E13722" t="s">
        <v>45513</v>
      </c>
      <c r="F13722" t="s">
        <v>55932</v>
      </c>
    </row>
    <row r="13723" spans="5:6" x14ac:dyDescent="0.3">
      <c r="E13723" t="s">
        <v>48042</v>
      </c>
      <c r="F13723" t="s">
        <v>55930</v>
      </c>
    </row>
    <row r="13724" spans="5:6" x14ac:dyDescent="0.3">
      <c r="E13724" t="s">
        <v>46674</v>
      </c>
      <c r="F13724" t="s">
        <v>55931</v>
      </c>
    </row>
    <row r="13725" spans="5:6" x14ac:dyDescent="0.3">
      <c r="E13725" t="s">
        <v>46935</v>
      </c>
      <c r="F13725" t="s">
        <v>55932</v>
      </c>
    </row>
    <row r="13726" spans="5:6" x14ac:dyDescent="0.3">
      <c r="E13726" t="s">
        <v>42692</v>
      </c>
      <c r="F13726" t="s">
        <v>55932</v>
      </c>
    </row>
    <row r="13727" spans="5:6" x14ac:dyDescent="0.3">
      <c r="E13727" t="s">
        <v>48064</v>
      </c>
      <c r="F13727" t="s">
        <v>55932</v>
      </c>
    </row>
    <row r="13728" spans="5:6" x14ac:dyDescent="0.3">
      <c r="E13728" t="s">
        <v>48065</v>
      </c>
      <c r="F13728" t="s">
        <v>55930</v>
      </c>
    </row>
    <row r="13729" spans="5:6" x14ac:dyDescent="0.3">
      <c r="E13729" t="s">
        <v>45498</v>
      </c>
      <c r="F13729" t="s">
        <v>55932</v>
      </c>
    </row>
    <row r="13730" spans="5:6" x14ac:dyDescent="0.3">
      <c r="E13730" t="s">
        <v>45498</v>
      </c>
      <c r="F13730" t="s">
        <v>55932</v>
      </c>
    </row>
    <row r="13731" spans="5:6" x14ac:dyDescent="0.3">
      <c r="E13731" t="s">
        <v>42168</v>
      </c>
      <c r="F13731" t="s">
        <v>55932</v>
      </c>
    </row>
    <row r="13732" spans="5:6" x14ac:dyDescent="0.3">
      <c r="E13732" t="s">
        <v>48066</v>
      </c>
      <c r="F13732" t="s">
        <v>55932</v>
      </c>
    </row>
    <row r="13733" spans="5:6" x14ac:dyDescent="0.3">
      <c r="E13733" t="s">
        <v>40713</v>
      </c>
      <c r="F13733" t="s">
        <v>55930</v>
      </c>
    </row>
    <row r="13734" spans="5:6" x14ac:dyDescent="0.3">
      <c r="E13734" t="s">
        <v>48067</v>
      </c>
      <c r="F13734" t="s">
        <v>55932</v>
      </c>
    </row>
    <row r="13735" spans="5:6" x14ac:dyDescent="0.3">
      <c r="E13735" t="s">
        <v>41340</v>
      </c>
      <c r="F13735" t="s">
        <v>55932</v>
      </c>
    </row>
    <row r="13736" spans="5:6" x14ac:dyDescent="0.3">
      <c r="E13736" t="s">
        <v>48068</v>
      </c>
      <c r="F13736" t="s">
        <v>55932</v>
      </c>
    </row>
    <row r="13737" spans="5:6" x14ac:dyDescent="0.3">
      <c r="E13737" t="s">
        <v>47926</v>
      </c>
      <c r="F13737" t="s">
        <v>55932</v>
      </c>
    </row>
    <row r="13738" spans="5:6" x14ac:dyDescent="0.3">
      <c r="E13738" t="s">
        <v>41041</v>
      </c>
      <c r="F13738" t="s">
        <v>55930</v>
      </c>
    </row>
    <row r="13739" spans="5:6" x14ac:dyDescent="0.3">
      <c r="E13739" t="s">
        <v>44995</v>
      </c>
      <c r="F13739" t="s">
        <v>55932</v>
      </c>
    </row>
    <row r="13740" spans="5:6" x14ac:dyDescent="0.3">
      <c r="E13740" t="s">
        <v>48069</v>
      </c>
      <c r="F13740" t="s">
        <v>55932</v>
      </c>
    </row>
    <row r="13741" spans="5:6" x14ac:dyDescent="0.3">
      <c r="E13741" t="s">
        <v>47281</v>
      </c>
      <c r="F13741" t="s">
        <v>55930</v>
      </c>
    </row>
    <row r="13742" spans="5:6" x14ac:dyDescent="0.3">
      <c r="E13742" t="s">
        <v>42432</v>
      </c>
      <c r="F13742" t="s">
        <v>55932</v>
      </c>
    </row>
    <row r="13743" spans="5:6" x14ac:dyDescent="0.3">
      <c r="E13743" t="s">
        <v>48070</v>
      </c>
      <c r="F13743" t="s">
        <v>55930</v>
      </c>
    </row>
    <row r="13744" spans="5:6" x14ac:dyDescent="0.3">
      <c r="E13744" t="s">
        <v>48071</v>
      </c>
      <c r="F13744" t="s">
        <v>55932</v>
      </c>
    </row>
    <row r="13745" spans="5:6" x14ac:dyDescent="0.3">
      <c r="E13745" t="s">
        <v>45557</v>
      </c>
      <c r="F13745" t="s">
        <v>55932</v>
      </c>
    </row>
    <row r="13746" spans="5:6" x14ac:dyDescent="0.3">
      <c r="E13746" t="s">
        <v>41134</v>
      </c>
      <c r="F13746" t="s">
        <v>55932</v>
      </c>
    </row>
    <row r="13747" spans="5:6" x14ac:dyDescent="0.3">
      <c r="E13747" t="s">
        <v>40493</v>
      </c>
      <c r="F13747" t="s">
        <v>55930</v>
      </c>
    </row>
    <row r="13748" spans="5:6" x14ac:dyDescent="0.3">
      <c r="E13748" t="s">
        <v>45636</v>
      </c>
      <c r="F13748" t="s">
        <v>55932</v>
      </c>
    </row>
    <row r="13749" spans="5:6" x14ac:dyDescent="0.3">
      <c r="E13749" t="s">
        <v>48072</v>
      </c>
      <c r="F13749" t="s">
        <v>55932</v>
      </c>
    </row>
    <row r="13750" spans="5:6" x14ac:dyDescent="0.3">
      <c r="E13750" t="s">
        <v>48073</v>
      </c>
      <c r="F13750" t="s">
        <v>55930</v>
      </c>
    </row>
    <row r="13751" spans="5:6" x14ac:dyDescent="0.3">
      <c r="E13751" t="s">
        <v>44937</v>
      </c>
      <c r="F13751" t="s">
        <v>55932</v>
      </c>
    </row>
    <row r="13752" spans="5:6" x14ac:dyDescent="0.3">
      <c r="E13752" t="s">
        <v>48074</v>
      </c>
      <c r="F13752" t="s">
        <v>55932</v>
      </c>
    </row>
    <row r="13753" spans="5:6" x14ac:dyDescent="0.3">
      <c r="E13753" t="s">
        <v>48075</v>
      </c>
      <c r="F13753" t="s">
        <v>55930</v>
      </c>
    </row>
    <row r="13754" spans="5:6" x14ac:dyDescent="0.3">
      <c r="E13754" t="s">
        <v>48076</v>
      </c>
      <c r="F13754" t="s">
        <v>55932</v>
      </c>
    </row>
    <row r="13755" spans="5:6" x14ac:dyDescent="0.3">
      <c r="E13755" t="s">
        <v>47927</v>
      </c>
      <c r="F13755" t="s">
        <v>55932</v>
      </c>
    </row>
    <row r="13756" spans="5:6" x14ac:dyDescent="0.3">
      <c r="E13756" t="s">
        <v>39851</v>
      </c>
      <c r="F13756" t="s">
        <v>55932</v>
      </c>
    </row>
    <row r="13757" spans="5:6" x14ac:dyDescent="0.3">
      <c r="E13757" t="s">
        <v>48077</v>
      </c>
      <c r="F13757" t="s">
        <v>55932</v>
      </c>
    </row>
    <row r="13758" spans="5:6" x14ac:dyDescent="0.3">
      <c r="E13758" t="s">
        <v>40228</v>
      </c>
      <c r="F13758" t="s">
        <v>55930</v>
      </c>
    </row>
    <row r="13759" spans="5:6" x14ac:dyDescent="0.3">
      <c r="E13759" t="s">
        <v>39966</v>
      </c>
      <c r="F13759" t="s">
        <v>55931</v>
      </c>
    </row>
    <row r="13760" spans="5:6" x14ac:dyDescent="0.3">
      <c r="E13760" t="s">
        <v>48078</v>
      </c>
      <c r="F13760" t="s">
        <v>55932</v>
      </c>
    </row>
    <row r="13761" spans="5:6" x14ac:dyDescent="0.3">
      <c r="E13761" t="s">
        <v>48079</v>
      </c>
      <c r="F13761" t="s">
        <v>55932</v>
      </c>
    </row>
    <row r="13762" spans="5:6" x14ac:dyDescent="0.3">
      <c r="E13762" t="s">
        <v>3058</v>
      </c>
      <c r="F13762" t="s">
        <v>55932</v>
      </c>
    </row>
    <row r="13763" spans="5:6" x14ac:dyDescent="0.3">
      <c r="E13763" t="s">
        <v>42514</v>
      </c>
      <c r="F13763" t="s">
        <v>55930</v>
      </c>
    </row>
    <row r="13764" spans="5:6" x14ac:dyDescent="0.3">
      <c r="E13764" t="s">
        <v>47917</v>
      </c>
      <c r="F13764" t="s">
        <v>55931</v>
      </c>
    </row>
    <row r="13765" spans="5:6" x14ac:dyDescent="0.3">
      <c r="E13765" t="s">
        <v>47007</v>
      </c>
      <c r="F13765" t="s">
        <v>55932</v>
      </c>
    </row>
    <row r="13766" spans="5:6" x14ac:dyDescent="0.3">
      <c r="E13766" t="s">
        <v>48080</v>
      </c>
      <c r="F13766" t="s">
        <v>55932</v>
      </c>
    </row>
    <row r="13767" spans="5:6" x14ac:dyDescent="0.3">
      <c r="E13767" t="s">
        <v>40983</v>
      </c>
      <c r="F13767" t="s">
        <v>55932</v>
      </c>
    </row>
    <row r="13768" spans="5:6" x14ac:dyDescent="0.3">
      <c r="E13768" t="s">
        <v>46427</v>
      </c>
      <c r="F13768" t="s">
        <v>55930</v>
      </c>
    </row>
    <row r="13769" spans="5:6" x14ac:dyDescent="0.3">
      <c r="E13769" t="s">
        <v>45417</v>
      </c>
      <c r="F13769" t="s">
        <v>55931</v>
      </c>
    </row>
    <row r="13770" spans="5:6" x14ac:dyDescent="0.3">
      <c r="E13770" t="s">
        <v>41935</v>
      </c>
      <c r="F13770" t="s">
        <v>55932</v>
      </c>
    </row>
    <row r="13771" spans="5:6" x14ac:dyDescent="0.3">
      <c r="E13771" t="s">
        <v>40399</v>
      </c>
      <c r="F13771" t="s">
        <v>55930</v>
      </c>
    </row>
    <row r="13772" spans="5:6" x14ac:dyDescent="0.3">
      <c r="E13772" t="s">
        <v>42176</v>
      </c>
      <c r="F13772" t="s">
        <v>55931</v>
      </c>
    </row>
    <row r="13773" spans="5:6" x14ac:dyDescent="0.3">
      <c r="E13773" t="s">
        <v>48081</v>
      </c>
      <c r="F13773" t="s">
        <v>55932</v>
      </c>
    </row>
    <row r="13774" spans="5:6" x14ac:dyDescent="0.3">
      <c r="E13774" t="s">
        <v>45024</v>
      </c>
      <c r="F13774" t="s">
        <v>55932</v>
      </c>
    </row>
    <row r="13775" spans="5:6" x14ac:dyDescent="0.3">
      <c r="E13775" t="s">
        <v>47948</v>
      </c>
      <c r="F13775" t="s">
        <v>55932</v>
      </c>
    </row>
    <row r="13776" spans="5:6" x14ac:dyDescent="0.3">
      <c r="E13776" t="s">
        <v>45372</v>
      </c>
      <c r="F13776" t="s">
        <v>55932</v>
      </c>
    </row>
    <row r="13777" spans="5:6" x14ac:dyDescent="0.3">
      <c r="E13777" t="s">
        <v>40154</v>
      </c>
      <c r="F13777" t="s">
        <v>55932</v>
      </c>
    </row>
    <row r="13778" spans="5:6" x14ac:dyDescent="0.3">
      <c r="E13778" t="s">
        <v>48082</v>
      </c>
      <c r="F13778" t="s">
        <v>55932</v>
      </c>
    </row>
    <row r="13779" spans="5:6" x14ac:dyDescent="0.3">
      <c r="E13779" t="s">
        <v>47954</v>
      </c>
      <c r="F13779" t="s">
        <v>55930</v>
      </c>
    </row>
    <row r="13780" spans="5:6" x14ac:dyDescent="0.3">
      <c r="E13780" t="s">
        <v>46680</v>
      </c>
      <c r="F13780" t="s">
        <v>55932</v>
      </c>
    </row>
    <row r="13781" spans="5:6" x14ac:dyDescent="0.3">
      <c r="E13781" t="s">
        <v>47011</v>
      </c>
      <c r="F13781" t="s">
        <v>55930</v>
      </c>
    </row>
    <row r="13782" spans="5:6" x14ac:dyDescent="0.3">
      <c r="E13782" t="s">
        <v>48083</v>
      </c>
      <c r="F13782" t="s">
        <v>55931</v>
      </c>
    </row>
    <row r="13783" spans="5:6" x14ac:dyDescent="0.3">
      <c r="E13783" t="s">
        <v>40136</v>
      </c>
      <c r="F13783" t="s">
        <v>55932</v>
      </c>
    </row>
    <row r="13784" spans="5:6" x14ac:dyDescent="0.3">
      <c r="E13784" t="s">
        <v>48084</v>
      </c>
      <c r="F13784" t="s">
        <v>55932</v>
      </c>
    </row>
    <row r="13785" spans="5:6" x14ac:dyDescent="0.3">
      <c r="E13785" t="s">
        <v>47160</v>
      </c>
      <c r="F13785" t="s">
        <v>55930</v>
      </c>
    </row>
    <row r="13786" spans="5:6" x14ac:dyDescent="0.3">
      <c r="E13786" t="s">
        <v>48085</v>
      </c>
      <c r="F13786" t="s">
        <v>55931</v>
      </c>
    </row>
    <row r="13787" spans="5:6" x14ac:dyDescent="0.3">
      <c r="E13787" t="s">
        <v>41755</v>
      </c>
      <c r="F13787" t="s">
        <v>55932</v>
      </c>
    </row>
    <row r="13788" spans="5:6" x14ac:dyDescent="0.3">
      <c r="E13788" t="s">
        <v>48086</v>
      </c>
      <c r="F13788" t="s">
        <v>55932</v>
      </c>
    </row>
    <row r="13789" spans="5:6" x14ac:dyDescent="0.3">
      <c r="E13789" t="s">
        <v>47222</v>
      </c>
      <c r="F13789" t="s">
        <v>55932</v>
      </c>
    </row>
    <row r="13790" spans="5:6" x14ac:dyDescent="0.3">
      <c r="E13790" t="s">
        <v>48087</v>
      </c>
      <c r="F13790" t="s">
        <v>55930</v>
      </c>
    </row>
    <row r="13791" spans="5:6" x14ac:dyDescent="0.3">
      <c r="E13791" t="s">
        <v>6603</v>
      </c>
      <c r="F13791" t="s">
        <v>55932</v>
      </c>
    </row>
    <row r="13792" spans="5:6" x14ac:dyDescent="0.3">
      <c r="E13792" t="s">
        <v>48088</v>
      </c>
      <c r="F13792" t="s">
        <v>55932</v>
      </c>
    </row>
    <row r="13793" spans="5:6" x14ac:dyDescent="0.3">
      <c r="E13793" t="s">
        <v>40396</v>
      </c>
      <c r="F13793" t="s">
        <v>55932</v>
      </c>
    </row>
    <row r="13794" spans="5:6" x14ac:dyDescent="0.3">
      <c r="E13794" t="s">
        <v>48089</v>
      </c>
      <c r="F13794" t="s">
        <v>55932</v>
      </c>
    </row>
    <row r="13795" spans="5:6" x14ac:dyDescent="0.3">
      <c r="E13795" t="s">
        <v>48090</v>
      </c>
      <c r="F13795" t="s">
        <v>55932</v>
      </c>
    </row>
    <row r="13796" spans="5:6" x14ac:dyDescent="0.3">
      <c r="E13796" t="s">
        <v>48091</v>
      </c>
      <c r="F13796" t="s">
        <v>55930</v>
      </c>
    </row>
    <row r="13797" spans="5:6" x14ac:dyDescent="0.3">
      <c r="E13797" t="s">
        <v>43896</v>
      </c>
      <c r="F13797" t="s">
        <v>55932</v>
      </c>
    </row>
    <row r="13798" spans="5:6" x14ac:dyDescent="0.3">
      <c r="E13798" t="s">
        <v>42638</v>
      </c>
      <c r="F13798" t="s">
        <v>55932</v>
      </c>
    </row>
    <row r="13799" spans="5:6" x14ac:dyDescent="0.3">
      <c r="E13799" t="s">
        <v>40396</v>
      </c>
      <c r="F13799" t="s">
        <v>55932</v>
      </c>
    </row>
    <row r="13800" spans="5:6" x14ac:dyDescent="0.3">
      <c r="E13800" t="s">
        <v>47547</v>
      </c>
      <c r="F13800" t="s">
        <v>55932</v>
      </c>
    </row>
    <row r="13801" spans="5:6" x14ac:dyDescent="0.3">
      <c r="E13801" t="s">
        <v>48092</v>
      </c>
      <c r="F13801" t="s">
        <v>55932</v>
      </c>
    </row>
    <row r="13802" spans="5:6" x14ac:dyDescent="0.3">
      <c r="E13802" t="s">
        <v>45639</v>
      </c>
      <c r="F13802" t="s">
        <v>55930</v>
      </c>
    </row>
    <row r="13803" spans="5:6" x14ac:dyDescent="0.3">
      <c r="E13803" t="s">
        <v>40529</v>
      </c>
      <c r="F13803" t="s">
        <v>55931</v>
      </c>
    </row>
    <row r="13804" spans="5:6" x14ac:dyDescent="0.3">
      <c r="E13804" t="s">
        <v>40529</v>
      </c>
      <c r="F13804" t="s">
        <v>55932</v>
      </c>
    </row>
    <row r="13805" spans="5:6" x14ac:dyDescent="0.3">
      <c r="E13805" t="s">
        <v>48093</v>
      </c>
      <c r="F13805" t="s">
        <v>55930</v>
      </c>
    </row>
    <row r="13806" spans="5:6" x14ac:dyDescent="0.3">
      <c r="E13806" t="s">
        <v>47121</v>
      </c>
      <c r="F13806" t="s">
        <v>55931</v>
      </c>
    </row>
    <row r="13807" spans="5:6" x14ac:dyDescent="0.3">
      <c r="E13807" t="s">
        <v>48093</v>
      </c>
      <c r="F13807" t="s">
        <v>55932</v>
      </c>
    </row>
    <row r="13808" spans="5:6" x14ac:dyDescent="0.3">
      <c r="E13808" t="s">
        <v>48094</v>
      </c>
      <c r="F13808" t="s">
        <v>55932</v>
      </c>
    </row>
    <row r="13809" spans="5:6" x14ac:dyDescent="0.3">
      <c r="E13809" t="s">
        <v>45290</v>
      </c>
      <c r="F13809" t="s">
        <v>55932</v>
      </c>
    </row>
    <row r="13810" spans="5:6" x14ac:dyDescent="0.3">
      <c r="E13810" t="s">
        <v>47032</v>
      </c>
      <c r="F13810" t="s">
        <v>55930</v>
      </c>
    </row>
    <row r="13811" spans="5:6" x14ac:dyDescent="0.3">
      <c r="E13811" t="s">
        <v>41535</v>
      </c>
      <c r="F13811" t="s">
        <v>55931</v>
      </c>
    </row>
    <row r="13812" spans="5:6" x14ac:dyDescent="0.3">
      <c r="E13812" t="s">
        <v>48095</v>
      </c>
      <c r="F13812" t="s">
        <v>55932</v>
      </c>
    </row>
    <row r="13813" spans="5:6" x14ac:dyDescent="0.3">
      <c r="E13813" t="s">
        <v>48096</v>
      </c>
      <c r="F13813" t="s">
        <v>55932</v>
      </c>
    </row>
    <row r="13814" spans="5:6" x14ac:dyDescent="0.3">
      <c r="E13814" t="s">
        <v>48097</v>
      </c>
      <c r="F13814" t="s">
        <v>55932</v>
      </c>
    </row>
    <row r="13815" spans="5:6" x14ac:dyDescent="0.3">
      <c r="E13815" t="s">
        <v>48098</v>
      </c>
      <c r="F13815" t="s">
        <v>55932</v>
      </c>
    </row>
    <row r="13816" spans="5:6" x14ac:dyDescent="0.3">
      <c r="E13816" t="s">
        <v>40320</v>
      </c>
      <c r="F13816" t="s">
        <v>55930</v>
      </c>
    </row>
    <row r="13817" spans="5:6" x14ac:dyDescent="0.3">
      <c r="E13817" t="s">
        <v>45024</v>
      </c>
      <c r="F13817" t="s">
        <v>55932</v>
      </c>
    </row>
    <row r="13818" spans="5:6" x14ac:dyDescent="0.3">
      <c r="E13818" t="s">
        <v>48099</v>
      </c>
      <c r="F13818" t="s">
        <v>55932</v>
      </c>
    </row>
    <row r="13819" spans="5:6" x14ac:dyDescent="0.3">
      <c r="E13819" t="s">
        <v>48100</v>
      </c>
      <c r="F13819" t="s">
        <v>55930</v>
      </c>
    </row>
    <row r="13820" spans="5:6" x14ac:dyDescent="0.3">
      <c r="E13820" t="s">
        <v>48101</v>
      </c>
      <c r="F13820" t="s">
        <v>55932</v>
      </c>
    </row>
    <row r="13821" spans="5:6" x14ac:dyDescent="0.3">
      <c r="E13821" t="s">
        <v>48102</v>
      </c>
      <c r="F13821" t="s">
        <v>55932</v>
      </c>
    </row>
    <row r="13822" spans="5:6" x14ac:dyDescent="0.3">
      <c r="E13822" t="s">
        <v>47531</v>
      </c>
      <c r="F13822" t="s">
        <v>55932</v>
      </c>
    </row>
    <row r="13823" spans="5:6" x14ac:dyDescent="0.3">
      <c r="E13823" t="s">
        <v>48103</v>
      </c>
      <c r="F13823" t="s">
        <v>55932</v>
      </c>
    </row>
    <row r="13824" spans="5:6" x14ac:dyDescent="0.3">
      <c r="E13824" t="s">
        <v>48104</v>
      </c>
      <c r="F13824" t="s">
        <v>55930</v>
      </c>
    </row>
    <row r="13825" spans="5:6" x14ac:dyDescent="0.3">
      <c r="E13825" t="s">
        <v>48105</v>
      </c>
      <c r="F13825" t="s">
        <v>55931</v>
      </c>
    </row>
    <row r="13826" spans="5:6" x14ac:dyDescent="0.3">
      <c r="E13826" t="s">
        <v>42491</v>
      </c>
      <c r="F13826" t="s">
        <v>55932</v>
      </c>
    </row>
    <row r="13827" spans="5:6" x14ac:dyDescent="0.3">
      <c r="E13827" t="s">
        <v>48106</v>
      </c>
      <c r="F13827" t="s">
        <v>55932</v>
      </c>
    </row>
    <row r="13828" spans="5:6" x14ac:dyDescent="0.3">
      <c r="E13828" t="s">
        <v>40282</v>
      </c>
      <c r="F13828" t="s">
        <v>55930</v>
      </c>
    </row>
    <row r="13829" spans="5:6" x14ac:dyDescent="0.3">
      <c r="E13829" t="s">
        <v>47472</v>
      </c>
      <c r="F13829" t="s">
        <v>55931</v>
      </c>
    </row>
    <row r="13830" spans="5:6" x14ac:dyDescent="0.3">
      <c r="E13830" t="s">
        <v>42719</v>
      </c>
      <c r="F13830" t="s">
        <v>55932</v>
      </c>
    </row>
    <row r="13831" spans="5:6" x14ac:dyDescent="0.3">
      <c r="E13831" t="s">
        <v>39966</v>
      </c>
      <c r="F13831" t="s">
        <v>55932</v>
      </c>
    </row>
    <row r="13832" spans="5:6" x14ac:dyDescent="0.3">
      <c r="E13832" t="s">
        <v>48107</v>
      </c>
      <c r="F13832" t="s">
        <v>55932</v>
      </c>
    </row>
    <row r="13833" spans="5:6" x14ac:dyDescent="0.3">
      <c r="E13833" t="s">
        <v>47123</v>
      </c>
      <c r="F13833" t="s">
        <v>55932</v>
      </c>
    </row>
    <row r="13834" spans="5:6" x14ac:dyDescent="0.3">
      <c r="E13834" t="s">
        <v>44995</v>
      </c>
      <c r="F13834" t="s">
        <v>55930</v>
      </c>
    </row>
    <row r="13835" spans="5:6" x14ac:dyDescent="0.3">
      <c r="E13835" t="s">
        <v>42196</v>
      </c>
      <c r="F13835" t="s">
        <v>55931</v>
      </c>
    </row>
    <row r="13836" spans="5:6" x14ac:dyDescent="0.3">
      <c r="E13836" t="s">
        <v>44778</v>
      </c>
      <c r="F13836" t="s">
        <v>55932</v>
      </c>
    </row>
    <row r="13837" spans="5:6" x14ac:dyDescent="0.3">
      <c r="E13837" t="s">
        <v>48108</v>
      </c>
      <c r="F13837" t="s">
        <v>55930</v>
      </c>
    </row>
    <row r="13838" spans="5:6" x14ac:dyDescent="0.3">
      <c r="E13838" t="s">
        <v>42379</v>
      </c>
      <c r="F13838" t="s">
        <v>55932</v>
      </c>
    </row>
    <row r="13839" spans="5:6" x14ac:dyDescent="0.3">
      <c r="E13839" t="s">
        <v>46703</v>
      </c>
      <c r="F13839" t="s">
        <v>55932</v>
      </c>
    </row>
    <row r="13840" spans="5:6" x14ac:dyDescent="0.3">
      <c r="E13840" t="s">
        <v>46703</v>
      </c>
      <c r="F13840" t="s">
        <v>55932</v>
      </c>
    </row>
    <row r="13841" spans="5:6" x14ac:dyDescent="0.3">
      <c r="E13841" t="s">
        <v>48109</v>
      </c>
      <c r="F13841" t="s">
        <v>55932</v>
      </c>
    </row>
    <row r="13842" spans="5:6" x14ac:dyDescent="0.3">
      <c r="E13842" t="s">
        <v>40154</v>
      </c>
      <c r="F13842" t="s">
        <v>55930</v>
      </c>
    </row>
    <row r="13843" spans="5:6" x14ac:dyDescent="0.3">
      <c r="E13843" t="s">
        <v>44674</v>
      </c>
      <c r="F13843" t="s">
        <v>55932</v>
      </c>
    </row>
    <row r="13844" spans="5:6" x14ac:dyDescent="0.3">
      <c r="E13844" t="s">
        <v>48110</v>
      </c>
      <c r="F13844" t="s">
        <v>55932</v>
      </c>
    </row>
    <row r="13845" spans="5:6" x14ac:dyDescent="0.3">
      <c r="E13845" t="s">
        <v>48111</v>
      </c>
      <c r="F13845" t="s">
        <v>55930</v>
      </c>
    </row>
    <row r="13846" spans="5:6" x14ac:dyDescent="0.3">
      <c r="E13846" t="s">
        <v>48112</v>
      </c>
      <c r="F13846" t="s">
        <v>55931</v>
      </c>
    </row>
    <row r="13847" spans="5:6" x14ac:dyDescent="0.3">
      <c r="E13847" t="s">
        <v>48113</v>
      </c>
      <c r="F13847" t="s">
        <v>55932</v>
      </c>
    </row>
    <row r="13848" spans="5:6" x14ac:dyDescent="0.3">
      <c r="E13848" t="s">
        <v>47364</v>
      </c>
      <c r="F13848" t="s">
        <v>55932</v>
      </c>
    </row>
    <row r="13849" spans="5:6" x14ac:dyDescent="0.3">
      <c r="E13849" t="s">
        <v>48114</v>
      </c>
      <c r="F13849" t="s">
        <v>55932</v>
      </c>
    </row>
    <row r="13850" spans="5:6" x14ac:dyDescent="0.3">
      <c r="E13850" t="s">
        <v>48115</v>
      </c>
      <c r="F13850" t="s">
        <v>55932</v>
      </c>
    </row>
    <row r="13851" spans="5:6" x14ac:dyDescent="0.3">
      <c r="E13851" t="s">
        <v>48116</v>
      </c>
      <c r="F13851" t="s">
        <v>55932</v>
      </c>
    </row>
    <row r="13852" spans="5:6" x14ac:dyDescent="0.3">
      <c r="E13852" t="s">
        <v>48117</v>
      </c>
      <c r="F13852" t="s">
        <v>55932</v>
      </c>
    </row>
    <row r="13853" spans="5:6" x14ac:dyDescent="0.3">
      <c r="E13853" t="s">
        <v>4054</v>
      </c>
      <c r="F13853" t="s">
        <v>55932</v>
      </c>
    </row>
    <row r="13854" spans="5:6" x14ac:dyDescent="0.3">
      <c r="E13854" t="s">
        <v>48118</v>
      </c>
      <c r="F13854" t="s">
        <v>55930</v>
      </c>
    </row>
    <row r="13855" spans="5:6" x14ac:dyDescent="0.3">
      <c r="E13855" t="s">
        <v>44645</v>
      </c>
      <c r="F13855" t="s">
        <v>55931</v>
      </c>
    </row>
    <row r="13856" spans="5:6" x14ac:dyDescent="0.3">
      <c r="E13856" t="s">
        <v>48119</v>
      </c>
      <c r="F13856" t="s">
        <v>55932</v>
      </c>
    </row>
    <row r="13857" spans="5:6" x14ac:dyDescent="0.3">
      <c r="E13857" t="s">
        <v>39966</v>
      </c>
      <c r="F13857" t="s">
        <v>55930</v>
      </c>
    </row>
    <row r="13858" spans="5:6" x14ac:dyDescent="0.3">
      <c r="E13858" t="s">
        <v>48120</v>
      </c>
      <c r="F13858" t="s">
        <v>55931</v>
      </c>
    </row>
    <row r="13859" spans="5:6" x14ac:dyDescent="0.3">
      <c r="E13859" t="s">
        <v>47015</v>
      </c>
      <c r="F13859" t="s">
        <v>55932</v>
      </c>
    </row>
    <row r="13860" spans="5:6" x14ac:dyDescent="0.3">
      <c r="E13860" t="s">
        <v>48121</v>
      </c>
      <c r="F13860" t="s">
        <v>55932</v>
      </c>
    </row>
    <row r="13861" spans="5:6" x14ac:dyDescent="0.3">
      <c r="E13861" t="s">
        <v>48122</v>
      </c>
      <c r="F13861" t="s">
        <v>55932</v>
      </c>
    </row>
    <row r="13862" spans="5:6" x14ac:dyDescent="0.3">
      <c r="E13862" t="s">
        <v>46636</v>
      </c>
      <c r="F13862" t="s">
        <v>55930</v>
      </c>
    </row>
    <row r="13863" spans="5:6" x14ac:dyDescent="0.3">
      <c r="E13863" t="s">
        <v>42414</v>
      </c>
      <c r="F13863" t="s">
        <v>55932</v>
      </c>
    </row>
    <row r="13864" spans="5:6" x14ac:dyDescent="0.3">
      <c r="E13864" t="s">
        <v>46703</v>
      </c>
      <c r="F13864" t="s">
        <v>55932</v>
      </c>
    </row>
    <row r="13865" spans="5:6" x14ac:dyDescent="0.3">
      <c r="E13865" t="s">
        <v>47010</v>
      </c>
      <c r="F13865" t="s">
        <v>55932</v>
      </c>
    </row>
    <row r="13866" spans="5:6" x14ac:dyDescent="0.3">
      <c r="E13866" t="s">
        <v>48092</v>
      </c>
      <c r="F13866" t="s">
        <v>55932</v>
      </c>
    </row>
    <row r="13867" spans="5:6" x14ac:dyDescent="0.3">
      <c r="E13867" t="s">
        <v>48113</v>
      </c>
      <c r="F13867" t="s">
        <v>55930</v>
      </c>
    </row>
    <row r="13868" spans="5:6" x14ac:dyDescent="0.3">
      <c r="E13868" t="s">
        <v>48020</v>
      </c>
      <c r="F13868" t="s">
        <v>55932</v>
      </c>
    </row>
    <row r="13869" spans="5:6" x14ac:dyDescent="0.3">
      <c r="E13869" t="s">
        <v>43496</v>
      </c>
      <c r="F13869" t="s">
        <v>55932</v>
      </c>
    </row>
    <row r="13870" spans="5:6" x14ac:dyDescent="0.3">
      <c r="E13870" t="s">
        <v>40138</v>
      </c>
      <c r="F13870" t="s">
        <v>55930</v>
      </c>
    </row>
    <row r="13871" spans="5:6" x14ac:dyDescent="0.3">
      <c r="E13871" t="s">
        <v>48123</v>
      </c>
      <c r="F13871" t="s">
        <v>55931</v>
      </c>
    </row>
    <row r="13872" spans="5:6" x14ac:dyDescent="0.3">
      <c r="E13872" t="s">
        <v>47852</v>
      </c>
      <c r="F13872" t="s">
        <v>55932</v>
      </c>
    </row>
    <row r="13873" spans="5:6" x14ac:dyDescent="0.3">
      <c r="E13873" t="s">
        <v>47948</v>
      </c>
      <c r="F13873" t="s">
        <v>55930</v>
      </c>
    </row>
    <row r="13874" spans="5:6" x14ac:dyDescent="0.3">
      <c r="E13874" t="s">
        <v>48124</v>
      </c>
      <c r="F13874" t="s">
        <v>55931</v>
      </c>
    </row>
    <row r="13875" spans="5:6" x14ac:dyDescent="0.3">
      <c r="E13875" t="s">
        <v>47944</v>
      </c>
      <c r="F13875" t="s">
        <v>55932</v>
      </c>
    </row>
    <row r="13876" spans="5:6" x14ac:dyDescent="0.3">
      <c r="E13876" t="s">
        <v>45290</v>
      </c>
      <c r="F13876" t="s">
        <v>55932</v>
      </c>
    </row>
    <row r="13877" spans="5:6" x14ac:dyDescent="0.3">
      <c r="E13877" t="s">
        <v>44995</v>
      </c>
      <c r="F13877" t="s">
        <v>55932</v>
      </c>
    </row>
    <row r="13878" spans="5:6" x14ac:dyDescent="0.3">
      <c r="E13878" t="s">
        <v>48125</v>
      </c>
      <c r="F13878" t="s">
        <v>55930</v>
      </c>
    </row>
    <row r="13879" spans="5:6" x14ac:dyDescent="0.3">
      <c r="E13879" t="s">
        <v>48126</v>
      </c>
      <c r="F13879" t="s">
        <v>55932</v>
      </c>
    </row>
    <row r="13880" spans="5:6" x14ac:dyDescent="0.3">
      <c r="E13880" t="s">
        <v>44968</v>
      </c>
      <c r="F13880" t="s">
        <v>55932</v>
      </c>
    </row>
    <row r="13881" spans="5:6" x14ac:dyDescent="0.3">
      <c r="E13881" t="s">
        <v>48127</v>
      </c>
      <c r="F13881" t="s">
        <v>55930</v>
      </c>
    </row>
    <row r="13882" spans="5:6" x14ac:dyDescent="0.3">
      <c r="E13882" t="s">
        <v>48128</v>
      </c>
      <c r="F13882" t="s">
        <v>55931</v>
      </c>
    </row>
    <row r="13883" spans="5:6" x14ac:dyDescent="0.3">
      <c r="E13883" t="s">
        <v>44407</v>
      </c>
      <c r="F13883" t="s">
        <v>55932</v>
      </c>
    </row>
    <row r="13884" spans="5:6" x14ac:dyDescent="0.3">
      <c r="E13884" t="s">
        <v>48129</v>
      </c>
      <c r="F13884" t="s">
        <v>55932</v>
      </c>
    </row>
    <row r="13885" spans="5:6" x14ac:dyDescent="0.3">
      <c r="E13885" t="s">
        <v>48130</v>
      </c>
      <c r="F13885" t="s">
        <v>55932</v>
      </c>
    </row>
    <row r="13886" spans="5:6" x14ac:dyDescent="0.3">
      <c r="E13886" t="s">
        <v>48131</v>
      </c>
      <c r="F13886" t="s">
        <v>55932</v>
      </c>
    </row>
    <row r="13887" spans="5:6" x14ac:dyDescent="0.3">
      <c r="E13887" t="s">
        <v>48132</v>
      </c>
      <c r="F13887" t="s">
        <v>55930</v>
      </c>
    </row>
    <row r="13888" spans="5:6" x14ac:dyDescent="0.3">
      <c r="E13888" t="s">
        <v>48133</v>
      </c>
      <c r="F13888" t="s">
        <v>55931</v>
      </c>
    </row>
    <row r="13889" spans="5:6" x14ac:dyDescent="0.3">
      <c r="E13889" t="s">
        <v>48134</v>
      </c>
      <c r="F13889" t="s">
        <v>55932</v>
      </c>
    </row>
    <row r="13890" spans="5:6" x14ac:dyDescent="0.3">
      <c r="E13890" t="s">
        <v>47005</v>
      </c>
      <c r="F13890" t="s">
        <v>55930</v>
      </c>
    </row>
    <row r="13891" spans="5:6" x14ac:dyDescent="0.3">
      <c r="E13891" t="s">
        <v>48135</v>
      </c>
      <c r="F13891" t="s">
        <v>55931</v>
      </c>
    </row>
    <row r="13892" spans="5:6" x14ac:dyDescent="0.3">
      <c r="E13892" t="s">
        <v>48136</v>
      </c>
      <c r="F13892" t="s">
        <v>55932</v>
      </c>
    </row>
    <row r="13893" spans="5:6" x14ac:dyDescent="0.3">
      <c r="E13893" t="s">
        <v>48137</v>
      </c>
      <c r="F13893" t="s">
        <v>55932</v>
      </c>
    </row>
    <row r="13894" spans="5:6" x14ac:dyDescent="0.3">
      <c r="E13894" t="s">
        <v>48138</v>
      </c>
      <c r="F13894" t="s">
        <v>55930</v>
      </c>
    </row>
    <row r="13895" spans="5:6" x14ac:dyDescent="0.3">
      <c r="E13895" t="s">
        <v>460</v>
      </c>
      <c r="F13895" t="s">
        <v>55930</v>
      </c>
    </row>
    <row r="13896" spans="5:6" x14ac:dyDescent="0.3">
      <c r="E13896" t="s">
        <v>48139</v>
      </c>
      <c r="F13896" t="s">
        <v>55932</v>
      </c>
    </row>
    <row r="13897" spans="5:6" x14ac:dyDescent="0.3">
      <c r="E13897" t="s">
        <v>40739</v>
      </c>
      <c r="F13897" t="s">
        <v>55932</v>
      </c>
    </row>
    <row r="13898" spans="5:6" x14ac:dyDescent="0.3">
      <c r="E13898" t="s">
        <v>48140</v>
      </c>
      <c r="F13898" t="s">
        <v>55932</v>
      </c>
    </row>
    <row r="13899" spans="5:6" x14ac:dyDescent="0.3">
      <c r="E13899" t="s">
        <v>48141</v>
      </c>
      <c r="F13899" t="s">
        <v>55932</v>
      </c>
    </row>
    <row r="13900" spans="5:6" x14ac:dyDescent="0.3">
      <c r="E13900" t="s">
        <v>48142</v>
      </c>
      <c r="F13900" t="s">
        <v>55930</v>
      </c>
    </row>
    <row r="13901" spans="5:6" x14ac:dyDescent="0.3">
      <c r="E13901" t="s">
        <v>48143</v>
      </c>
      <c r="F13901" t="s">
        <v>55932</v>
      </c>
    </row>
    <row r="13902" spans="5:6" x14ac:dyDescent="0.3">
      <c r="E13902" t="s">
        <v>41165</v>
      </c>
      <c r="F13902" t="s">
        <v>55932</v>
      </c>
    </row>
    <row r="13903" spans="5:6" x14ac:dyDescent="0.3">
      <c r="E13903" t="s">
        <v>7491</v>
      </c>
      <c r="F13903" t="s">
        <v>55932</v>
      </c>
    </row>
    <row r="13904" spans="5:6" x14ac:dyDescent="0.3">
      <c r="E13904" t="s">
        <v>40739</v>
      </c>
      <c r="F13904" t="s">
        <v>55932</v>
      </c>
    </row>
    <row r="13905" spans="5:6" x14ac:dyDescent="0.3">
      <c r="E13905" t="s">
        <v>48144</v>
      </c>
      <c r="F13905" t="s">
        <v>55932</v>
      </c>
    </row>
    <row r="13906" spans="5:6" x14ac:dyDescent="0.3">
      <c r="E13906" t="s">
        <v>43041</v>
      </c>
      <c r="F13906" t="s">
        <v>55932</v>
      </c>
    </row>
    <row r="13907" spans="5:6" x14ac:dyDescent="0.3">
      <c r="E13907" t="s">
        <v>46302</v>
      </c>
      <c r="F13907" t="s">
        <v>55932</v>
      </c>
    </row>
    <row r="13908" spans="5:6" x14ac:dyDescent="0.3">
      <c r="E13908" t="s">
        <v>40983</v>
      </c>
      <c r="F13908" t="s">
        <v>55932</v>
      </c>
    </row>
    <row r="13909" spans="5:6" x14ac:dyDescent="0.3">
      <c r="E13909" t="s">
        <v>48145</v>
      </c>
      <c r="F13909" t="s">
        <v>55932</v>
      </c>
    </row>
    <row r="13910" spans="5:6" x14ac:dyDescent="0.3">
      <c r="E13910" t="s">
        <v>39996</v>
      </c>
      <c r="F13910" t="s">
        <v>55932</v>
      </c>
    </row>
    <row r="13911" spans="5:6" x14ac:dyDescent="0.3">
      <c r="E13911" t="s">
        <v>48146</v>
      </c>
      <c r="F13911" t="s">
        <v>55930</v>
      </c>
    </row>
    <row r="13912" spans="5:6" x14ac:dyDescent="0.3">
      <c r="E13912" t="s">
        <v>48147</v>
      </c>
      <c r="F13912" t="s">
        <v>55931</v>
      </c>
    </row>
    <row r="13913" spans="5:6" x14ac:dyDescent="0.3">
      <c r="E13913" t="s">
        <v>46984</v>
      </c>
      <c r="F13913" t="s">
        <v>55932</v>
      </c>
    </row>
    <row r="13914" spans="5:6" x14ac:dyDescent="0.3">
      <c r="E13914" t="s">
        <v>48148</v>
      </c>
      <c r="F13914" t="s">
        <v>55932</v>
      </c>
    </row>
    <row r="13915" spans="5:6" x14ac:dyDescent="0.3">
      <c r="E13915" t="s">
        <v>44247</v>
      </c>
      <c r="F13915" t="s">
        <v>55932</v>
      </c>
    </row>
    <row r="13916" spans="5:6" x14ac:dyDescent="0.3">
      <c r="E13916" t="s">
        <v>48149</v>
      </c>
      <c r="F13916" t="s">
        <v>55932</v>
      </c>
    </row>
    <row r="13917" spans="5:6" x14ac:dyDescent="0.3">
      <c r="E13917" t="s">
        <v>48150</v>
      </c>
      <c r="F13917" t="s">
        <v>55930</v>
      </c>
    </row>
    <row r="13918" spans="5:6" x14ac:dyDescent="0.3">
      <c r="E13918" t="s">
        <v>48151</v>
      </c>
      <c r="F13918" t="s">
        <v>55932</v>
      </c>
    </row>
    <row r="13919" spans="5:6" x14ac:dyDescent="0.3">
      <c r="E13919" t="s">
        <v>48152</v>
      </c>
      <c r="F13919" t="s">
        <v>55932</v>
      </c>
    </row>
    <row r="13920" spans="5:6" x14ac:dyDescent="0.3">
      <c r="E13920" t="s">
        <v>47697</v>
      </c>
      <c r="F13920" t="s">
        <v>55932</v>
      </c>
    </row>
    <row r="13921" spans="5:6" x14ac:dyDescent="0.3">
      <c r="E13921" t="s">
        <v>48153</v>
      </c>
      <c r="F13921" t="s">
        <v>55932</v>
      </c>
    </row>
    <row r="13922" spans="5:6" x14ac:dyDescent="0.3">
      <c r="E13922" t="s">
        <v>44995</v>
      </c>
      <c r="F13922" t="s">
        <v>55930</v>
      </c>
    </row>
    <row r="13923" spans="5:6" x14ac:dyDescent="0.3">
      <c r="E13923" t="s">
        <v>48154</v>
      </c>
      <c r="F13923" t="s">
        <v>55931</v>
      </c>
    </row>
    <row r="13924" spans="5:6" x14ac:dyDescent="0.3">
      <c r="E13924" t="s">
        <v>44383</v>
      </c>
      <c r="F13924" t="s">
        <v>55932</v>
      </c>
    </row>
    <row r="13925" spans="5:6" x14ac:dyDescent="0.3">
      <c r="E13925" t="s">
        <v>48155</v>
      </c>
      <c r="F13925" t="s">
        <v>55930</v>
      </c>
    </row>
    <row r="13926" spans="5:6" x14ac:dyDescent="0.3">
      <c r="E13926" t="s">
        <v>48156</v>
      </c>
      <c r="F13926" t="s">
        <v>55931</v>
      </c>
    </row>
    <row r="13927" spans="5:6" x14ac:dyDescent="0.3">
      <c r="E13927" t="s">
        <v>48157</v>
      </c>
      <c r="F13927" t="s">
        <v>55932</v>
      </c>
    </row>
    <row r="13928" spans="5:6" x14ac:dyDescent="0.3">
      <c r="E13928" t="s">
        <v>48158</v>
      </c>
      <c r="F13928" t="s">
        <v>55930</v>
      </c>
    </row>
    <row r="13929" spans="5:6" x14ac:dyDescent="0.3">
      <c r="E13929" t="s">
        <v>48159</v>
      </c>
      <c r="F13929" t="s">
        <v>55931</v>
      </c>
    </row>
    <row r="13930" spans="5:6" x14ac:dyDescent="0.3">
      <c r="E13930" t="s">
        <v>48160</v>
      </c>
      <c r="F13930" t="s">
        <v>55932</v>
      </c>
    </row>
    <row r="13931" spans="5:6" x14ac:dyDescent="0.3">
      <c r="E13931" t="s">
        <v>48161</v>
      </c>
      <c r="F13931" t="s">
        <v>55932</v>
      </c>
    </row>
    <row r="13932" spans="5:6" x14ac:dyDescent="0.3">
      <c r="E13932" t="s">
        <v>47562</v>
      </c>
      <c r="F13932" t="s">
        <v>55932</v>
      </c>
    </row>
    <row r="13933" spans="5:6" x14ac:dyDescent="0.3">
      <c r="E13933" t="s">
        <v>48162</v>
      </c>
      <c r="F13933" t="s">
        <v>55932</v>
      </c>
    </row>
    <row r="13934" spans="5:6" x14ac:dyDescent="0.3">
      <c r="E13934" t="s">
        <v>48163</v>
      </c>
      <c r="F13934" t="s">
        <v>55932</v>
      </c>
    </row>
    <row r="13935" spans="5:6" x14ac:dyDescent="0.3">
      <c r="E13935" t="s">
        <v>48164</v>
      </c>
      <c r="F13935" t="s">
        <v>55932</v>
      </c>
    </row>
    <row r="13936" spans="5:6" x14ac:dyDescent="0.3">
      <c r="E13936" t="s">
        <v>6968</v>
      </c>
      <c r="F13936" t="s">
        <v>55932</v>
      </c>
    </row>
    <row r="13937" spans="5:6" x14ac:dyDescent="0.3">
      <c r="E13937" t="s">
        <v>43094</v>
      </c>
      <c r="F13937" t="s">
        <v>55930</v>
      </c>
    </row>
    <row r="13938" spans="5:6" x14ac:dyDescent="0.3">
      <c r="E13938" t="s">
        <v>48165</v>
      </c>
      <c r="F13938" t="s">
        <v>55931</v>
      </c>
    </row>
    <row r="13939" spans="5:6" x14ac:dyDescent="0.3">
      <c r="E13939" t="s">
        <v>48166</v>
      </c>
      <c r="F13939" t="s">
        <v>55932</v>
      </c>
    </row>
    <row r="13940" spans="5:6" x14ac:dyDescent="0.3">
      <c r="E13940" t="s">
        <v>48167</v>
      </c>
      <c r="F13940" t="s">
        <v>55930</v>
      </c>
    </row>
    <row r="13941" spans="5:6" x14ac:dyDescent="0.3">
      <c r="E13941" t="s">
        <v>48168</v>
      </c>
      <c r="F13941" t="s">
        <v>55931</v>
      </c>
    </row>
    <row r="13942" spans="5:6" x14ac:dyDescent="0.3">
      <c r="E13942" t="s">
        <v>48169</v>
      </c>
      <c r="F13942" t="s">
        <v>55932</v>
      </c>
    </row>
    <row r="13943" spans="5:6" x14ac:dyDescent="0.3">
      <c r="E13943" t="s">
        <v>48170</v>
      </c>
      <c r="F13943" t="s">
        <v>55932</v>
      </c>
    </row>
    <row r="13944" spans="5:6" x14ac:dyDescent="0.3">
      <c r="E13944" t="s">
        <v>48171</v>
      </c>
      <c r="F13944" t="s">
        <v>55932</v>
      </c>
    </row>
    <row r="13945" spans="5:6" x14ac:dyDescent="0.3">
      <c r="E13945" t="s">
        <v>42371</v>
      </c>
      <c r="F13945" t="s">
        <v>55930</v>
      </c>
    </row>
    <row r="13946" spans="5:6" x14ac:dyDescent="0.3">
      <c r="E13946" t="s">
        <v>48172</v>
      </c>
      <c r="F13946" t="s">
        <v>55931</v>
      </c>
    </row>
    <row r="13947" spans="5:6" x14ac:dyDescent="0.3">
      <c r="E13947" t="s">
        <v>48173</v>
      </c>
      <c r="F13947" t="s">
        <v>55932</v>
      </c>
    </row>
    <row r="13948" spans="5:6" x14ac:dyDescent="0.3">
      <c r="E13948" t="s">
        <v>48174</v>
      </c>
      <c r="F13948" t="s">
        <v>55932</v>
      </c>
    </row>
    <row r="13949" spans="5:6" x14ac:dyDescent="0.3">
      <c r="E13949" t="s">
        <v>48175</v>
      </c>
      <c r="F13949" t="s">
        <v>55932</v>
      </c>
    </row>
    <row r="13950" spans="5:6" x14ac:dyDescent="0.3">
      <c r="E13950" t="s">
        <v>48176</v>
      </c>
      <c r="F13950" t="s">
        <v>55932</v>
      </c>
    </row>
    <row r="13951" spans="5:6" x14ac:dyDescent="0.3">
      <c r="E13951" t="s">
        <v>39885</v>
      </c>
      <c r="F13951" t="s">
        <v>55930</v>
      </c>
    </row>
    <row r="13952" spans="5:6" x14ac:dyDescent="0.3">
      <c r="E13952" t="s">
        <v>43702</v>
      </c>
      <c r="F13952" t="s">
        <v>55932</v>
      </c>
    </row>
    <row r="13953" spans="5:6" x14ac:dyDescent="0.3">
      <c r="E13953" t="s">
        <v>41707</v>
      </c>
      <c r="F13953" t="s">
        <v>55932</v>
      </c>
    </row>
    <row r="13954" spans="5:6" x14ac:dyDescent="0.3">
      <c r="E13954" t="s">
        <v>40116</v>
      </c>
      <c r="F13954" t="s">
        <v>55932</v>
      </c>
    </row>
    <row r="13955" spans="5:6" x14ac:dyDescent="0.3">
      <c r="E13955" t="s">
        <v>48177</v>
      </c>
      <c r="F13955" t="s">
        <v>55932</v>
      </c>
    </row>
    <row r="13956" spans="5:6" x14ac:dyDescent="0.3">
      <c r="E13956" t="s">
        <v>3056</v>
      </c>
      <c r="F13956" t="s">
        <v>55932</v>
      </c>
    </row>
    <row r="13957" spans="5:6" x14ac:dyDescent="0.3">
      <c r="E13957" t="s">
        <v>48178</v>
      </c>
      <c r="F13957" t="s">
        <v>55930</v>
      </c>
    </row>
    <row r="13958" spans="5:6" x14ac:dyDescent="0.3">
      <c r="E13958" t="s">
        <v>48179</v>
      </c>
      <c r="F13958" t="s">
        <v>55932</v>
      </c>
    </row>
    <row r="13959" spans="5:6" x14ac:dyDescent="0.3">
      <c r="E13959" t="s">
        <v>48180</v>
      </c>
      <c r="F13959" t="s">
        <v>55932</v>
      </c>
    </row>
    <row r="13960" spans="5:6" x14ac:dyDescent="0.3">
      <c r="E13960" t="s">
        <v>44383</v>
      </c>
      <c r="F13960" t="s">
        <v>55932</v>
      </c>
    </row>
    <row r="13961" spans="5:6" x14ac:dyDescent="0.3">
      <c r="E13961" t="s">
        <v>44383</v>
      </c>
      <c r="F13961" t="s">
        <v>55932</v>
      </c>
    </row>
    <row r="13962" spans="5:6" x14ac:dyDescent="0.3">
      <c r="E13962" t="s">
        <v>45371</v>
      </c>
      <c r="F13962" t="s">
        <v>55930</v>
      </c>
    </row>
    <row r="13963" spans="5:6" x14ac:dyDescent="0.3">
      <c r="E13963" t="s">
        <v>43815</v>
      </c>
      <c r="F13963" t="s">
        <v>55930</v>
      </c>
    </row>
    <row r="13964" spans="5:6" x14ac:dyDescent="0.3">
      <c r="E13964" t="s">
        <v>48181</v>
      </c>
      <c r="F13964" t="s">
        <v>55931</v>
      </c>
    </row>
    <row r="13965" spans="5:6" x14ac:dyDescent="0.3">
      <c r="E13965" t="s">
        <v>48182</v>
      </c>
      <c r="F13965" t="s">
        <v>55932</v>
      </c>
    </row>
    <row r="13966" spans="5:6" x14ac:dyDescent="0.3">
      <c r="E13966" t="s">
        <v>48183</v>
      </c>
      <c r="F13966" t="s">
        <v>55930</v>
      </c>
    </row>
    <row r="13967" spans="5:6" x14ac:dyDescent="0.3">
      <c r="E13967" t="s">
        <v>48184</v>
      </c>
      <c r="F13967" t="s">
        <v>55931</v>
      </c>
    </row>
    <row r="13968" spans="5:6" x14ac:dyDescent="0.3">
      <c r="E13968" t="s">
        <v>48185</v>
      </c>
      <c r="F13968" t="s">
        <v>55932</v>
      </c>
    </row>
    <row r="13969" spans="5:6" x14ac:dyDescent="0.3">
      <c r="E13969" t="s">
        <v>48186</v>
      </c>
      <c r="F13969" t="s">
        <v>55930</v>
      </c>
    </row>
    <row r="13970" spans="5:6" x14ac:dyDescent="0.3">
      <c r="E13970" t="s">
        <v>48187</v>
      </c>
      <c r="F13970" t="s">
        <v>55932</v>
      </c>
    </row>
    <row r="13971" spans="5:6" x14ac:dyDescent="0.3">
      <c r="E13971" t="s">
        <v>48188</v>
      </c>
      <c r="F13971" t="s">
        <v>55932</v>
      </c>
    </row>
    <row r="13972" spans="5:6" x14ac:dyDescent="0.3">
      <c r="E13972" t="s">
        <v>48189</v>
      </c>
      <c r="F13972" t="s">
        <v>55932</v>
      </c>
    </row>
    <row r="13973" spans="5:6" x14ac:dyDescent="0.3">
      <c r="E13973" t="s">
        <v>48190</v>
      </c>
      <c r="F13973" t="s">
        <v>55930</v>
      </c>
    </row>
    <row r="13974" spans="5:6" x14ac:dyDescent="0.3">
      <c r="E13974" t="s">
        <v>48191</v>
      </c>
      <c r="F13974" t="s">
        <v>55932</v>
      </c>
    </row>
    <row r="13975" spans="5:6" x14ac:dyDescent="0.3">
      <c r="E13975" t="s">
        <v>48192</v>
      </c>
      <c r="F13975" t="s">
        <v>55932</v>
      </c>
    </row>
    <row r="13976" spans="5:6" x14ac:dyDescent="0.3">
      <c r="E13976" t="s">
        <v>48193</v>
      </c>
      <c r="F13976" t="s">
        <v>55932</v>
      </c>
    </row>
    <row r="13977" spans="5:6" x14ac:dyDescent="0.3">
      <c r="E13977" t="s">
        <v>48194</v>
      </c>
      <c r="F13977" t="s">
        <v>55932</v>
      </c>
    </row>
    <row r="13978" spans="5:6" x14ac:dyDescent="0.3">
      <c r="E13978" t="s">
        <v>48195</v>
      </c>
      <c r="F13978" t="s">
        <v>55930</v>
      </c>
    </row>
    <row r="13979" spans="5:6" x14ac:dyDescent="0.3">
      <c r="E13979" t="s">
        <v>47542</v>
      </c>
      <c r="F13979" t="s">
        <v>55931</v>
      </c>
    </row>
    <row r="13980" spans="5:6" x14ac:dyDescent="0.3">
      <c r="E13980" t="s">
        <v>48196</v>
      </c>
      <c r="F13980" t="s">
        <v>55932</v>
      </c>
    </row>
    <row r="13981" spans="5:6" x14ac:dyDescent="0.3">
      <c r="E13981" t="s">
        <v>40154</v>
      </c>
      <c r="F13981" t="s">
        <v>55932</v>
      </c>
    </row>
    <row r="13982" spans="5:6" x14ac:dyDescent="0.3">
      <c r="E13982" t="s">
        <v>48197</v>
      </c>
      <c r="F13982" t="s">
        <v>55930</v>
      </c>
    </row>
    <row r="13983" spans="5:6" x14ac:dyDescent="0.3">
      <c r="E13983" t="s">
        <v>39966</v>
      </c>
      <c r="F13983" t="s">
        <v>55931</v>
      </c>
    </row>
    <row r="13984" spans="5:6" x14ac:dyDescent="0.3">
      <c r="E13984" t="s">
        <v>40176</v>
      </c>
      <c r="F13984" t="s">
        <v>55932</v>
      </c>
    </row>
    <row r="13985" spans="5:6" x14ac:dyDescent="0.3">
      <c r="E13985" t="s">
        <v>48198</v>
      </c>
      <c r="F13985" t="s">
        <v>55932</v>
      </c>
    </row>
    <row r="13986" spans="5:6" x14ac:dyDescent="0.3">
      <c r="E13986" t="s">
        <v>728</v>
      </c>
      <c r="F13986" t="s">
        <v>55930</v>
      </c>
    </row>
    <row r="13987" spans="5:6" x14ac:dyDescent="0.3">
      <c r="E13987" t="s">
        <v>48199</v>
      </c>
      <c r="F13987" t="s">
        <v>55931</v>
      </c>
    </row>
    <row r="13988" spans="5:6" x14ac:dyDescent="0.3">
      <c r="E13988" t="s">
        <v>42737</v>
      </c>
      <c r="F13988" t="s">
        <v>55932</v>
      </c>
    </row>
    <row r="13989" spans="5:6" x14ac:dyDescent="0.3">
      <c r="E13989" t="s">
        <v>48200</v>
      </c>
      <c r="F13989" t="s">
        <v>55932</v>
      </c>
    </row>
    <row r="13990" spans="5:6" x14ac:dyDescent="0.3">
      <c r="E13990" t="s">
        <v>44353</v>
      </c>
      <c r="F13990" t="s">
        <v>55932</v>
      </c>
    </row>
    <row r="13991" spans="5:6" x14ac:dyDescent="0.3">
      <c r="E13991" t="s">
        <v>43525</v>
      </c>
      <c r="F13991" t="s">
        <v>55930</v>
      </c>
    </row>
    <row r="13992" spans="5:6" x14ac:dyDescent="0.3">
      <c r="E13992" t="s">
        <v>48201</v>
      </c>
      <c r="F13992" t="s">
        <v>55932</v>
      </c>
    </row>
    <row r="13993" spans="5:6" x14ac:dyDescent="0.3">
      <c r="E13993" t="s">
        <v>48202</v>
      </c>
      <c r="F13993" t="s">
        <v>55932</v>
      </c>
    </row>
    <row r="13994" spans="5:6" x14ac:dyDescent="0.3">
      <c r="E13994" t="s">
        <v>43312</v>
      </c>
      <c r="F13994" t="s">
        <v>55930</v>
      </c>
    </row>
    <row r="13995" spans="5:6" x14ac:dyDescent="0.3">
      <c r="E13995" t="s">
        <v>48203</v>
      </c>
      <c r="F13995" t="s">
        <v>55931</v>
      </c>
    </row>
    <row r="13996" spans="5:6" x14ac:dyDescent="0.3">
      <c r="E13996" t="s">
        <v>48204</v>
      </c>
      <c r="F13996" t="s">
        <v>55932</v>
      </c>
    </row>
    <row r="13997" spans="5:6" x14ac:dyDescent="0.3">
      <c r="E13997" t="s">
        <v>43324</v>
      </c>
      <c r="F13997" t="s">
        <v>55930</v>
      </c>
    </row>
    <row r="13998" spans="5:6" x14ac:dyDescent="0.3">
      <c r="E13998" t="s">
        <v>39966</v>
      </c>
      <c r="F13998" t="s">
        <v>55931</v>
      </c>
    </row>
    <row r="13999" spans="5:6" x14ac:dyDescent="0.3">
      <c r="E13999" t="s">
        <v>43324</v>
      </c>
      <c r="F13999" t="s">
        <v>55932</v>
      </c>
    </row>
    <row r="14000" spans="5:6" x14ac:dyDescent="0.3">
      <c r="E14000" t="s">
        <v>48205</v>
      </c>
      <c r="F14000" t="s">
        <v>55932</v>
      </c>
    </row>
    <row r="14001" spans="5:6" x14ac:dyDescent="0.3">
      <c r="E14001" t="s">
        <v>48206</v>
      </c>
      <c r="F14001" t="s">
        <v>55930</v>
      </c>
    </row>
    <row r="14002" spans="5:6" x14ac:dyDescent="0.3">
      <c r="E14002" t="s">
        <v>42443</v>
      </c>
      <c r="F14002" t="s">
        <v>55931</v>
      </c>
    </row>
    <row r="14003" spans="5:6" x14ac:dyDescent="0.3">
      <c r="E14003" t="s">
        <v>39966</v>
      </c>
      <c r="F14003" t="s">
        <v>55932</v>
      </c>
    </row>
    <row r="14004" spans="5:6" x14ac:dyDescent="0.3">
      <c r="E14004" t="s">
        <v>39966</v>
      </c>
      <c r="F14004" t="s">
        <v>55932</v>
      </c>
    </row>
    <row r="14005" spans="5:6" x14ac:dyDescent="0.3">
      <c r="E14005" t="s">
        <v>48207</v>
      </c>
      <c r="F14005" t="s">
        <v>55932</v>
      </c>
    </row>
    <row r="14006" spans="5:6" x14ac:dyDescent="0.3">
      <c r="E14006" t="s">
        <v>48208</v>
      </c>
      <c r="F14006" t="s">
        <v>55932</v>
      </c>
    </row>
    <row r="14007" spans="5:6" x14ac:dyDescent="0.3">
      <c r="E14007" t="s">
        <v>48209</v>
      </c>
      <c r="F14007" t="s">
        <v>55930</v>
      </c>
    </row>
    <row r="14008" spans="5:6" x14ac:dyDescent="0.3">
      <c r="E14008" t="s">
        <v>44752</v>
      </c>
      <c r="F14008" t="s">
        <v>55932</v>
      </c>
    </row>
    <row r="14009" spans="5:6" x14ac:dyDescent="0.3">
      <c r="E14009" t="s">
        <v>40048</v>
      </c>
      <c r="F14009" t="s">
        <v>55932</v>
      </c>
    </row>
    <row r="14010" spans="5:6" x14ac:dyDescent="0.3">
      <c r="E14010" t="s">
        <v>40892</v>
      </c>
      <c r="F14010" t="s">
        <v>55932</v>
      </c>
    </row>
    <row r="14011" spans="5:6" x14ac:dyDescent="0.3">
      <c r="E14011" t="s">
        <v>41810</v>
      </c>
      <c r="F14011" t="s">
        <v>55932</v>
      </c>
    </row>
    <row r="14012" spans="5:6" x14ac:dyDescent="0.3">
      <c r="E14012" t="s">
        <v>45167</v>
      </c>
      <c r="F14012" t="s">
        <v>55930</v>
      </c>
    </row>
    <row r="14013" spans="5:6" x14ac:dyDescent="0.3">
      <c r="E14013" t="s">
        <v>48210</v>
      </c>
      <c r="F14013" t="s">
        <v>55932</v>
      </c>
    </row>
    <row r="14014" spans="5:6" x14ac:dyDescent="0.3">
      <c r="E14014" t="s">
        <v>48211</v>
      </c>
      <c r="F14014" t="s">
        <v>55932</v>
      </c>
    </row>
    <row r="14015" spans="5:6" x14ac:dyDescent="0.3">
      <c r="E14015" t="s">
        <v>48212</v>
      </c>
      <c r="F14015" t="s">
        <v>55932</v>
      </c>
    </row>
    <row r="14016" spans="5:6" x14ac:dyDescent="0.3">
      <c r="E14016" t="s">
        <v>39962</v>
      </c>
      <c r="F14016" t="s">
        <v>55932</v>
      </c>
    </row>
    <row r="14017" spans="5:6" x14ac:dyDescent="0.3">
      <c r="E14017" t="s">
        <v>44729</v>
      </c>
      <c r="F14017" t="s">
        <v>55930</v>
      </c>
    </row>
    <row r="14018" spans="5:6" x14ac:dyDescent="0.3">
      <c r="E14018" t="s">
        <v>44801</v>
      </c>
      <c r="F14018" t="s">
        <v>55932</v>
      </c>
    </row>
    <row r="14019" spans="5:6" x14ac:dyDescent="0.3">
      <c r="E14019" t="s">
        <v>40125</v>
      </c>
      <c r="F14019" t="s">
        <v>55932</v>
      </c>
    </row>
    <row r="14020" spans="5:6" x14ac:dyDescent="0.3">
      <c r="E14020" t="s">
        <v>48213</v>
      </c>
      <c r="F14020" t="s">
        <v>55932</v>
      </c>
    </row>
    <row r="14021" spans="5:6" x14ac:dyDescent="0.3">
      <c r="E14021" t="s">
        <v>48214</v>
      </c>
      <c r="F14021" t="s">
        <v>55932</v>
      </c>
    </row>
    <row r="14022" spans="5:6" x14ac:dyDescent="0.3">
      <c r="E14022" t="s">
        <v>43477</v>
      </c>
      <c r="F14022" t="s">
        <v>55930</v>
      </c>
    </row>
    <row r="14023" spans="5:6" x14ac:dyDescent="0.3">
      <c r="E14023" t="s">
        <v>48215</v>
      </c>
      <c r="F14023" t="s">
        <v>55931</v>
      </c>
    </row>
    <row r="14024" spans="5:6" x14ac:dyDescent="0.3">
      <c r="E14024" t="s">
        <v>46627</v>
      </c>
      <c r="F14024" t="s">
        <v>55932</v>
      </c>
    </row>
    <row r="14025" spans="5:6" x14ac:dyDescent="0.3">
      <c r="E14025" t="s">
        <v>43184</v>
      </c>
      <c r="F14025" t="s">
        <v>55932</v>
      </c>
    </row>
    <row r="14026" spans="5:6" x14ac:dyDescent="0.3">
      <c r="E14026" t="s">
        <v>48216</v>
      </c>
      <c r="F14026" t="s">
        <v>55932</v>
      </c>
    </row>
    <row r="14027" spans="5:6" x14ac:dyDescent="0.3">
      <c r="E14027" t="s">
        <v>48217</v>
      </c>
      <c r="F14027" t="s">
        <v>55932</v>
      </c>
    </row>
    <row r="14028" spans="5:6" x14ac:dyDescent="0.3">
      <c r="E14028" t="s">
        <v>40739</v>
      </c>
      <c r="F14028" t="s">
        <v>55930</v>
      </c>
    </row>
    <row r="14029" spans="5:6" x14ac:dyDescent="0.3">
      <c r="E14029" t="s">
        <v>44414</v>
      </c>
      <c r="F14029" t="s">
        <v>55932</v>
      </c>
    </row>
    <row r="14030" spans="5:6" x14ac:dyDescent="0.3">
      <c r="E14030" t="s">
        <v>48218</v>
      </c>
      <c r="F14030" t="s">
        <v>55932</v>
      </c>
    </row>
    <row r="14031" spans="5:6" x14ac:dyDescent="0.3">
      <c r="E14031" t="s">
        <v>1048</v>
      </c>
      <c r="F14031" t="s">
        <v>55932</v>
      </c>
    </row>
    <row r="14032" spans="5:6" x14ac:dyDescent="0.3">
      <c r="E14032" t="s">
        <v>48219</v>
      </c>
      <c r="F14032" t="s">
        <v>55932</v>
      </c>
    </row>
    <row r="14033" spans="5:6" x14ac:dyDescent="0.3">
      <c r="E14033" t="s">
        <v>48220</v>
      </c>
      <c r="F14033" t="s">
        <v>55932</v>
      </c>
    </row>
    <row r="14034" spans="5:6" x14ac:dyDescent="0.3">
      <c r="E14034" t="s">
        <v>48221</v>
      </c>
      <c r="F14034" t="s">
        <v>55930</v>
      </c>
    </row>
    <row r="14035" spans="5:6" x14ac:dyDescent="0.3">
      <c r="E14035" t="s">
        <v>48222</v>
      </c>
      <c r="F14035" t="s">
        <v>55932</v>
      </c>
    </row>
    <row r="14036" spans="5:6" x14ac:dyDescent="0.3">
      <c r="E14036" t="s">
        <v>48223</v>
      </c>
      <c r="F14036" t="s">
        <v>55932</v>
      </c>
    </row>
    <row r="14037" spans="5:6" x14ac:dyDescent="0.3">
      <c r="E14037" t="s">
        <v>41571</v>
      </c>
      <c r="F14037" t="s">
        <v>55932</v>
      </c>
    </row>
    <row r="14038" spans="5:6" x14ac:dyDescent="0.3">
      <c r="E14038" t="s">
        <v>40361</v>
      </c>
      <c r="F14038" t="s">
        <v>55932</v>
      </c>
    </row>
    <row r="14039" spans="5:6" x14ac:dyDescent="0.3">
      <c r="E14039" t="s">
        <v>48224</v>
      </c>
      <c r="F14039" t="s">
        <v>55930</v>
      </c>
    </row>
    <row r="14040" spans="5:6" x14ac:dyDescent="0.3">
      <c r="E14040" t="s">
        <v>48225</v>
      </c>
      <c r="F14040" t="s">
        <v>55931</v>
      </c>
    </row>
    <row r="14041" spans="5:6" x14ac:dyDescent="0.3">
      <c r="E14041" t="s">
        <v>48226</v>
      </c>
      <c r="F14041" t="s">
        <v>55932</v>
      </c>
    </row>
    <row r="14042" spans="5:6" x14ac:dyDescent="0.3">
      <c r="E14042" t="s">
        <v>40840</v>
      </c>
      <c r="F14042" t="s">
        <v>55932</v>
      </c>
    </row>
    <row r="14043" spans="5:6" x14ac:dyDescent="0.3">
      <c r="E14043" t="s">
        <v>41840</v>
      </c>
      <c r="F14043" t="s">
        <v>55930</v>
      </c>
    </row>
    <row r="14044" spans="5:6" x14ac:dyDescent="0.3">
      <c r="E14044" t="s">
        <v>48227</v>
      </c>
      <c r="F14044" t="s">
        <v>55932</v>
      </c>
    </row>
    <row r="14045" spans="5:6" x14ac:dyDescent="0.3">
      <c r="E14045" t="s">
        <v>44937</v>
      </c>
      <c r="F14045" t="s">
        <v>55932</v>
      </c>
    </row>
    <row r="14046" spans="5:6" x14ac:dyDescent="0.3">
      <c r="E14046" t="s">
        <v>41842</v>
      </c>
      <c r="F14046" t="s">
        <v>55932</v>
      </c>
    </row>
    <row r="14047" spans="5:6" x14ac:dyDescent="0.3">
      <c r="E14047" t="s">
        <v>48228</v>
      </c>
      <c r="F14047" t="s">
        <v>55930</v>
      </c>
    </row>
    <row r="14048" spans="5:6" x14ac:dyDescent="0.3">
      <c r="E14048" t="s">
        <v>48229</v>
      </c>
      <c r="F14048" t="s">
        <v>55931</v>
      </c>
    </row>
    <row r="14049" spans="5:6" x14ac:dyDescent="0.3">
      <c r="E14049" t="s">
        <v>40378</v>
      </c>
      <c r="F14049" t="s">
        <v>55932</v>
      </c>
    </row>
    <row r="14050" spans="5:6" x14ac:dyDescent="0.3">
      <c r="E14050" t="s">
        <v>48230</v>
      </c>
      <c r="F14050" t="s">
        <v>55932</v>
      </c>
    </row>
    <row r="14051" spans="5:6" x14ac:dyDescent="0.3">
      <c r="E14051" t="s">
        <v>41642</v>
      </c>
      <c r="F14051" t="s">
        <v>55932</v>
      </c>
    </row>
    <row r="14052" spans="5:6" x14ac:dyDescent="0.3">
      <c r="E14052" t="s">
        <v>48231</v>
      </c>
      <c r="F14052" t="s">
        <v>55932</v>
      </c>
    </row>
    <row r="14053" spans="5:6" x14ac:dyDescent="0.3">
      <c r="E14053" t="s">
        <v>43702</v>
      </c>
      <c r="F14053" t="s">
        <v>55930</v>
      </c>
    </row>
    <row r="14054" spans="5:6" x14ac:dyDescent="0.3">
      <c r="E14054" t="s">
        <v>48232</v>
      </c>
      <c r="F14054" t="s">
        <v>55932</v>
      </c>
    </row>
    <row r="14055" spans="5:6" x14ac:dyDescent="0.3">
      <c r="E14055" t="s">
        <v>41915</v>
      </c>
      <c r="F14055" t="s">
        <v>55932</v>
      </c>
    </row>
    <row r="14056" spans="5:6" x14ac:dyDescent="0.3">
      <c r="E14056" t="s">
        <v>43414</v>
      </c>
      <c r="F14056" t="s">
        <v>55932</v>
      </c>
    </row>
    <row r="14057" spans="5:6" x14ac:dyDescent="0.3">
      <c r="E14057" t="s">
        <v>41282</v>
      </c>
      <c r="F14057" t="s">
        <v>55930</v>
      </c>
    </row>
    <row r="14058" spans="5:6" x14ac:dyDescent="0.3">
      <c r="E14058" t="s">
        <v>48233</v>
      </c>
      <c r="F14058" t="s">
        <v>55932</v>
      </c>
    </row>
    <row r="14059" spans="5:6" x14ac:dyDescent="0.3">
      <c r="E14059" t="s">
        <v>48234</v>
      </c>
      <c r="F14059" t="s">
        <v>55932</v>
      </c>
    </row>
    <row r="14060" spans="5:6" x14ac:dyDescent="0.3">
      <c r="E14060" t="s">
        <v>46174</v>
      </c>
      <c r="F14060" t="s">
        <v>55930</v>
      </c>
    </row>
    <row r="14061" spans="5:6" x14ac:dyDescent="0.3">
      <c r="E14061" t="s">
        <v>48235</v>
      </c>
      <c r="F14061" t="s">
        <v>55932</v>
      </c>
    </row>
    <row r="14062" spans="5:6" x14ac:dyDescent="0.3">
      <c r="E14062" t="s">
        <v>48219</v>
      </c>
      <c r="F14062" t="s">
        <v>55932</v>
      </c>
    </row>
    <row r="14063" spans="5:6" x14ac:dyDescent="0.3">
      <c r="E14063" t="s">
        <v>48236</v>
      </c>
      <c r="F14063" t="s">
        <v>55932</v>
      </c>
    </row>
    <row r="14064" spans="5:6" x14ac:dyDescent="0.3">
      <c r="E14064" t="s">
        <v>47223</v>
      </c>
      <c r="F14064" t="s">
        <v>55932</v>
      </c>
    </row>
    <row r="14065" spans="5:6" x14ac:dyDescent="0.3">
      <c r="E14065" t="s">
        <v>42134</v>
      </c>
      <c r="F14065" t="s">
        <v>55930</v>
      </c>
    </row>
    <row r="14066" spans="5:6" x14ac:dyDescent="0.3">
      <c r="E14066" t="s">
        <v>48237</v>
      </c>
      <c r="F14066" t="s">
        <v>55932</v>
      </c>
    </row>
    <row r="14067" spans="5:6" x14ac:dyDescent="0.3">
      <c r="E14067" t="s">
        <v>48238</v>
      </c>
      <c r="F14067" t="s">
        <v>55932</v>
      </c>
    </row>
    <row r="14068" spans="5:6" x14ac:dyDescent="0.3">
      <c r="E14068" t="s">
        <v>48239</v>
      </c>
      <c r="F14068" t="s">
        <v>55932</v>
      </c>
    </row>
    <row r="14069" spans="5:6" x14ac:dyDescent="0.3">
      <c r="E14069" t="s">
        <v>48240</v>
      </c>
      <c r="F14069" t="s">
        <v>55932</v>
      </c>
    </row>
    <row r="14070" spans="5:6" x14ac:dyDescent="0.3">
      <c r="E14070" t="s">
        <v>48241</v>
      </c>
      <c r="F14070" t="s">
        <v>55930</v>
      </c>
    </row>
    <row r="14071" spans="5:6" x14ac:dyDescent="0.3">
      <c r="E14071" t="s">
        <v>48242</v>
      </c>
      <c r="F14071" t="s">
        <v>55931</v>
      </c>
    </row>
    <row r="14072" spans="5:6" x14ac:dyDescent="0.3">
      <c r="E14072" t="s">
        <v>47511</v>
      </c>
      <c r="F14072" t="s">
        <v>55932</v>
      </c>
    </row>
    <row r="14073" spans="5:6" x14ac:dyDescent="0.3">
      <c r="E14073" t="s">
        <v>46640</v>
      </c>
      <c r="F14073" t="s">
        <v>55932</v>
      </c>
    </row>
    <row r="14074" spans="5:6" x14ac:dyDescent="0.3">
      <c r="E14074" t="s">
        <v>48243</v>
      </c>
      <c r="F14074" t="s">
        <v>55930</v>
      </c>
    </row>
    <row r="14075" spans="5:6" x14ac:dyDescent="0.3">
      <c r="E14075" t="s">
        <v>48243</v>
      </c>
      <c r="F14075" t="s">
        <v>55932</v>
      </c>
    </row>
    <row r="14076" spans="5:6" x14ac:dyDescent="0.3">
      <c r="E14076" t="s">
        <v>48243</v>
      </c>
      <c r="F14076" t="s">
        <v>55932</v>
      </c>
    </row>
    <row r="14077" spans="5:6" x14ac:dyDescent="0.3">
      <c r="E14077" t="s">
        <v>48244</v>
      </c>
      <c r="F14077" t="s">
        <v>55932</v>
      </c>
    </row>
    <row r="14078" spans="5:6" x14ac:dyDescent="0.3">
      <c r="E14078" t="s">
        <v>48245</v>
      </c>
      <c r="F14078" t="s">
        <v>55932</v>
      </c>
    </row>
    <row r="14079" spans="5:6" x14ac:dyDescent="0.3">
      <c r="E14079" t="s">
        <v>48246</v>
      </c>
      <c r="F14079" t="s">
        <v>55930</v>
      </c>
    </row>
    <row r="14080" spans="5:6" x14ac:dyDescent="0.3">
      <c r="E14080" t="s">
        <v>48247</v>
      </c>
      <c r="F14080" t="s">
        <v>55931</v>
      </c>
    </row>
    <row r="14081" spans="5:6" x14ac:dyDescent="0.3">
      <c r="E14081" t="s">
        <v>48248</v>
      </c>
      <c r="F14081" t="s">
        <v>55932</v>
      </c>
    </row>
    <row r="14082" spans="5:6" x14ac:dyDescent="0.3">
      <c r="E14082" t="s">
        <v>48249</v>
      </c>
      <c r="F14082" t="s">
        <v>55932</v>
      </c>
    </row>
    <row r="14083" spans="5:6" x14ac:dyDescent="0.3">
      <c r="E14083" t="s">
        <v>48250</v>
      </c>
      <c r="F14083" t="s">
        <v>55932</v>
      </c>
    </row>
    <row r="14084" spans="5:6" x14ac:dyDescent="0.3">
      <c r="E14084" t="s">
        <v>4149</v>
      </c>
      <c r="F14084" t="s">
        <v>55930</v>
      </c>
    </row>
    <row r="14085" spans="5:6" x14ac:dyDescent="0.3">
      <c r="E14085" t="s">
        <v>44799</v>
      </c>
      <c r="F14085" t="s">
        <v>55932</v>
      </c>
    </row>
    <row r="14086" spans="5:6" x14ac:dyDescent="0.3">
      <c r="E14086" t="s">
        <v>48251</v>
      </c>
      <c r="F14086" t="s">
        <v>55932</v>
      </c>
    </row>
    <row r="14087" spans="5:6" x14ac:dyDescent="0.3">
      <c r="E14087" t="s">
        <v>48252</v>
      </c>
      <c r="F14087" t="s">
        <v>55930</v>
      </c>
    </row>
    <row r="14088" spans="5:6" x14ac:dyDescent="0.3">
      <c r="E14088" t="s">
        <v>48253</v>
      </c>
      <c r="F14088" t="s">
        <v>55931</v>
      </c>
    </row>
    <row r="14089" spans="5:6" x14ac:dyDescent="0.3">
      <c r="E14089" t="s">
        <v>48254</v>
      </c>
      <c r="F14089" t="s">
        <v>55932</v>
      </c>
    </row>
    <row r="14090" spans="5:6" x14ac:dyDescent="0.3">
      <c r="E14090" t="s">
        <v>39966</v>
      </c>
      <c r="F14090" t="s">
        <v>55932</v>
      </c>
    </row>
    <row r="14091" spans="5:6" x14ac:dyDescent="0.3">
      <c r="E14091" t="s">
        <v>48255</v>
      </c>
      <c r="F14091" t="s">
        <v>55930</v>
      </c>
    </row>
    <row r="14092" spans="5:6" x14ac:dyDescent="0.3">
      <c r="E14092" t="s">
        <v>48256</v>
      </c>
      <c r="F14092" t="s">
        <v>55931</v>
      </c>
    </row>
    <row r="14093" spans="5:6" x14ac:dyDescent="0.3">
      <c r="E14093" t="s">
        <v>40048</v>
      </c>
      <c r="F14093" t="s">
        <v>55932</v>
      </c>
    </row>
    <row r="14094" spans="5:6" x14ac:dyDescent="0.3">
      <c r="E14094" t="s">
        <v>47457</v>
      </c>
      <c r="F14094" t="s">
        <v>55932</v>
      </c>
    </row>
    <row r="14095" spans="5:6" x14ac:dyDescent="0.3">
      <c r="E14095" t="s">
        <v>48257</v>
      </c>
      <c r="F14095" t="s">
        <v>55932</v>
      </c>
    </row>
    <row r="14096" spans="5:6" x14ac:dyDescent="0.3">
      <c r="E14096" t="s">
        <v>47328</v>
      </c>
      <c r="F14096" t="s">
        <v>55932</v>
      </c>
    </row>
    <row r="14097" spans="5:6" x14ac:dyDescent="0.3">
      <c r="E14097" t="s">
        <v>48258</v>
      </c>
      <c r="F14097" t="s">
        <v>55932</v>
      </c>
    </row>
    <row r="14098" spans="5:6" x14ac:dyDescent="0.3">
      <c r="E14098" t="s">
        <v>48259</v>
      </c>
      <c r="F14098" t="s">
        <v>55932</v>
      </c>
    </row>
    <row r="14099" spans="5:6" x14ac:dyDescent="0.3">
      <c r="E14099" t="s">
        <v>45671</v>
      </c>
      <c r="F14099" t="s">
        <v>55930</v>
      </c>
    </row>
    <row r="14100" spans="5:6" x14ac:dyDescent="0.3">
      <c r="E14100" t="s">
        <v>48260</v>
      </c>
      <c r="F14100" t="s">
        <v>55932</v>
      </c>
    </row>
    <row r="14101" spans="5:6" x14ac:dyDescent="0.3">
      <c r="E14101" t="s">
        <v>48261</v>
      </c>
      <c r="F14101" t="s">
        <v>55930</v>
      </c>
    </row>
    <row r="14102" spans="5:6" x14ac:dyDescent="0.3">
      <c r="E14102" t="s">
        <v>48262</v>
      </c>
      <c r="F14102" t="s">
        <v>55932</v>
      </c>
    </row>
    <row r="14103" spans="5:6" x14ac:dyDescent="0.3">
      <c r="E14103" t="s">
        <v>40762</v>
      </c>
      <c r="F14103" t="s">
        <v>55930</v>
      </c>
    </row>
    <row r="14104" spans="5:6" x14ac:dyDescent="0.3">
      <c r="E14104" t="s">
        <v>39970</v>
      </c>
      <c r="F14104" t="s">
        <v>55931</v>
      </c>
    </row>
    <row r="14105" spans="5:6" x14ac:dyDescent="0.3">
      <c r="E14105" t="s">
        <v>48263</v>
      </c>
      <c r="F14105" t="s">
        <v>55932</v>
      </c>
    </row>
    <row r="14106" spans="5:6" x14ac:dyDescent="0.3">
      <c r="E14106" t="s">
        <v>48157</v>
      </c>
      <c r="F14106" t="s">
        <v>55932</v>
      </c>
    </row>
    <row r="14107" spans="5:6" x14ac:dyDescent="0.3">
      <c r="E14107" t="s">
        <v>44752</v>
      </c>
      <c r="F14107" t="s">
        <v>55932</v>
      </c>
    </row>
    <row r="14108" spans="5:6" x14ac:dyDescent="0.3">
      <c r="E14108" t="s">
        <v>48264</v>
      </c>
      <c r="F14108" t="s">
        <v>55932</v>
      </c>
    </row>
    <row r="14109" spans="5:6" x14ac:dyDescent="0.3">
      <c r="E14109" t="s">
        <v>48265</v>
      </c>
      <c r="F14109" t="s">
        <v>55932</v>
      </c>
    </row>
    <row r="14110" spans="5:6" x14ac:dyDescent="0.3">
      <c r="E14110" t="s">
        <v>48266</v>
      </c>
      <c r="F14110" t="s">
        <v>55930</v>
      </c>
    </row>
    <row r="14111" spans="5:6" x14ac:dyDescent="0.3">
      <c r="E14111" t="s">
        <v>41180</v>
      </c>
      <c r="F14111" t="s">
        <v>55931</v>
      </c>
    </row>
    <row r="14112" spans="5:6" x14ac:dyDescent="0.3">
      <c r="E14112" t="s">
        <v>44407</v>
      </c>
      <c r="F14112" t="s">
        <v>55932</v>
      </c>
    </row>
    <row r="14113" spans="5:6" x14ac:dyDescent="0.3">
      <c r="E14113" t="s">
        <v>44743</v>
      </c>
      <c r="F14113" t="s">
        <v>55932</v>
      </c>
    </row>
    <row r="14114" spans="5:6" x14ac:dyDescent="0.3">
      <c r="E14114" t="s">
        <v>3611</v>
      </c>
      <c r="F14114" t="s">
        <v>55932</v>
      </c>
    </row>
    <row r="14115" spans="5:6" x14ac:dyDescent="0.3">
      <c r="E14115" t="s">
        <v>48267</v>
      </c>
      <c r="F14115" t="s">
        <v>55932</v>
      </c>
    </row>
    <row r="14116" spans="5:6" x14ac:dyDescent="0.3">
      <c r="E14116" t="s">
        <v>48268</v>
      </c>
      <c r="F14116" t="s">
        <v>55932</v>
      </c>
    </row>
    <row r="14117" spans="5:6" x14ac:dyDescent="0.3">
      <c r="E14117" t="s">
        <v>48269</v>
      </c>
      <c r="F14117" t="s">
        <v>55932</v>
      </c>
    </row>
    <row r="14118" spans="5:6" x14ac:dyDescent="0.3">
      <c r="E14118" t="s">
        <v>48270</v>
      </c>
      <c r="F14118" t="s">
        <v>55930</v>
      </c>
    </row>
    <row r="14119" spans="5:6" x14ac:dyDescent="0.3">
      <c r="E14119" t="s">
        <v>48243</v>
      </c>
      <c r="F14119" t="s">
        <v>55932</v>
      </c>
    </row>
    <row r="14120" spans="5:6" x14ac:dyDescent="0.3">
      <c r="E14120" t="s">
        <v>48271</v>
      </c>
      <c r="F14120" t="s">
        <v>55932</v>
      </c>
    </row>
    <row r="14121" spans="5:6" x14ac:dyDescent="0.3">
      <c r="E14121" t="s">
        <v>48272</v>
      </c>
      <c r="F14121" t="s">
        <v>55932</v>
      </c>
    </row>
    <row r="14122" spans="5:6" x14ac:dyDescent="0.3">
      <c r="E14122" t="s">
        <v>44845</v>
      </c>
      <c r="F14122" t="s">
        <v>55932</v>
      </c>
    </row>
    <row r="14123" spans="5:6" x14ac:dyDescent="0.3">
      <c r="E14123" t="s">
        <v>39966</v>
      </c>
      <c r="F14123" t="s">
        <v>55930</v>
      </c>
    </row>
    <row r="14124" spans="5:6" x14ac:dyDescent="0.3">
      <c r="E14124" t="s">
        <v>48273</v>
      </c>
      <c r="F14124" t="s">
        <v>55932</v>
      </c>
    </row>
    <row r="14125" spans="5:6" x14ac:dyDescent="0.3">
      <c r="E14125" t="s">
        <v>48274</v>
      </c>
      <c r="F14125" t="s">
        <v>55932</v>
      </c>
    </row>
    <row r="14126" spans="5:6" x14ac:dyDescent="0.3">
      <c r="E14126" t="s">
        <v>48275</v>
      </c>
      <c r="F14126" t="s">
        <v>55932</v>
      </c>
    </row>
    <row r="14127" spans="5:6" x14ac:dyDescent="0.3">
      <c r="E14127" t="s">
        <v>48276</v>
      </c>
      <c r="F14127" t="s">
        <v>55930</v>
      </c>
    </row>
    <row r="14128" spans="5:6" x14ac:dyDescent="0.3">
      <c r="E14128" t="s">
        <v>48277</v>
      </c>
      <c r="F14128" t="s">
        <v>55932</v>
      </c>
    </row>
    <row r="14129" spans="5:6" x14ac:dyDescent="0.3">
      <c r="E14129" t="s">
        <v>39883</v>
      </c>
      <c r="F14129" t="s">
        <v>55932</v>
      </c>
    </row>
    <row r="14130" spans="5:6" x14ac:dyDescent="0.3">
      <c r="E14130" t="s">
        <v>48278</v>
      </c>
      <c r="F14130" t="s">
        <v>55932</v>
      </c>
    </row>
    <row r="14131" spans="5:6" x14ac:dyDescent="0.3">
      <c r="E14131" t="s">
        <v>48279</v>
      </c>
      <c r="F14131" t="s">
        <v>55932</v>
      </c>
    </row>
    <row r="14132" spans="5:6" x14ac:dyDescent="0.3">
      <c r="E14132" t="s">
        <v>41376</v>
      </c>
      <c r="F14132" t="s">
        <v>55932</v>
      </c>
    </row>
    <row r="14133" spans="5:6" x14ac:dyDescent="0.3">
      <c r="E14133" t="s">
        <v>48280</v>
      </c>
      <c r="F14133" t="s">
        <v>55932</v>
      </c>
    </row>
    <row r="14134" spans="5:6" x14ac:dyDescent="0.3">
      <c r="E14134" t="s">
        <v>48281</v>
      </c>
      <c r="F14134" t="s">
        <v>55930</v>
      </c>
    </row>
    <row r="14135" spans="5:6" x14ac:dyDescent="0.3">
      <c r="E14135" t="s">
        <v>40739</v>
      </c>
      <c r="F14135" t="s">
        <v>55931</v>
      </c>
    </row>
    <row r="14136" spans="5:6" x14ac:dyDescent="0.3">
      <c r="E14136" t="s">
        <v>48282</v>
      </c>
      <c r="F14136" t="s">
        <v>55932</v>
      </c>
    </row>
    <row r="14137" spans="5:6" x14ac:dyDescent="0.3">
      <c r="E14137" t="s">
        <v>48283</v>
      </c>
      <c r="F14137" t="s">
        <v>55932</v>
      </c>
    </row>
    <row r="14138" spans="5:6" x14ac:dyDescent="0.3">
      <c r="E14138" t="s">
        <v>48284</v>
      </c>
      <c r="F14138" t="s">
        <v>55932</v>
      </c>
    </row>
    <row r="14139" spans="5:6" x14ac:dyDescent="0.3">
      <c r="E14139" t="s">
        <v>42944</v>
      </c>
      <c r="F14139" t="s">
        <v>55930</v>
      </c>
    </row>
    <row r="14140" spans="5:6" x14ac:dyDescent="0.3">
      <c r="E14140" t="s">
        <v>48285</v>
      </c>
      <c r="F14140" t="s">
        <v>55932</v>
      </c>
    </row>
    <row r="14141" spans="5:6" x14ac:dyDescent="0.3">
      <c r="E14141" t="s">
        <v>48286</v>
      </c>
      <c r="F14141" t="s">
        <v>55932</v>
      </c>
    </row>
    <row r="14142" spans="5:6" x14ac:dyDescent="0.3">
      <c r="E14142" t="s">
        <v>42944</v>
      </c>
      <c r="F14142" t="s">
        <v>55932</v>
      </c>
    </row>
    <row r="14143" spans="5:6" x14ac:dyDescent="0.3">
      <c r="E14143" t="s">
        <v>46660</v>
      </c>
      <c r="F14143" t="s">
        <v>55932</v>
      </c>
    </row>
    <row r="14144" spans="5:6" x14ac:dyDescent="0.3">
      <c r="E14144" t="s">
        <v>39891</v>
      </c>
      <c r="F14144" t="s">
        <v>55930</v>
      </c>
    </row>
    <row r="14145" spans="5:6" x14ac:dyDescent="0.3">
      <c r="E14145" t="s">
        <v>48287</v>
      </c>
      <c r="F14145" t="s">
        <v>55931</v>
      </c>
    </row>
    <row r="14146" spans="5:6" x14ac:dyDescent="0.3">
      <c r="E14146" t="s">
        <v>48288</v>
      </c>
      <c r="F14146" t="s">
        <v>55932</v>
      </c>
    </row>
    <row r="14147" spans="5:6" x14ac:dyDescent="0.3">
      <c r="E14147" t="s">
        <v>48289</v>
      </c>
      <c r="F14147" t="s">
        <v>55930</v>
      </c>
    </row>
    <row r="14148" spans="5:6" x14ac:dyDescent="0.3">
      <c r="E14148" t="s">
        <v>48290</v>
      </c>
      <c r="F14148" t="s">
        <v>55932</v>
      </c>
    </row>
    <row r="14149" spans="5:6" x14ac:dyDescent="0.3">
      <c r="E14149" t="s">
        <v>48291</v>
      </c>
      <c r="F14149" t="s">
        <v>55932</v>
      </c>
    </row>
    <row r="14150" spans="5:6" x14ac:dyDescent="0.3">
      <c r="E14150" t="s">
        <v>42316</v>
      </c>
      <c r="F14150" t="s">
        <v>55930</v>
      </c>
    </row>
    <row r="14151" spans="5:6" x14ac:dyDescent="0.3">
      <c r="E14151" t="s">
        <v>48292</v>
      </c>
      <c r="F14151" t="s">
        <v>55932</v>
      </c>
    </row>
    <row r="14152" spans="5:6" x14ac:dyDescent="0.3">
      <c r="E14152" t="s">
        <v>48293</v>
      </c>
      <c r="F14152" t="s">
        <v>55932</v>
      </c>
    </row>
    <row r="14153" spans="5:6" x14ac:dyDescent="0.3">
      <c r="E14153" t="s">
        <v>41198</v>
      </c>
      <c r="F14153" t="s">
        <v>55930</v>
      </c>
    </row>
    <row r="14154" spans="5:6" x14ac:dyDescent="0.3">
      <c r="E14154" t="s">
        <v>46034</v>
      </c>
      <c r="F14154" t="s">
        <v>55932</v>
      </c>
    </row>
    <row r="14155" spans="5:6" x14ac:dyDescent="0.3">
      <c r="E14155" t="s">
        <v>48294</v>
      </c>
      <c r="F14155" t="s">
        <v>55932</v>
      </c>
    </row>
    <row r="14156" spans="5:6" x14ac:dyDescent="0.3">
      <c r="E14156" t="s">
        <v>40913</v>
      </c>
      <c r="F14156" t="s">
        <v>55932</v>
      </c>
    </row>
    <row r="14157" spans="5:6" x14ac:dyDescent="0.3">
      <c r="E14157" t="s">
        <v>48295</v>
      </c>
      <c r="F14157" t="s">
        <v>55932</v>
      </c>
    </row>
    <row r="14158" spans="5:6" x14ac:dyDescent="0.3">
      <c r="E14158" t="s">
        <v>48296</v>
      </c>
      <c r="F14158" t="s">
        <v>55932</v>
      </c>
    </row>
    <row r="14159" spans="5:6" x14ac:dyDescent="0.3">
      <c r="E14159" t="s">
        <v>48297</v>
      </c>
      <c r="F14159" t="s">
        <v>55930</v>
      </c>
    </row>
    <row r="14160" spans="5:6" x14ac:dyDescent="0.3">
      <c r="E14160" t="s">
        <v>39946</v>
      </c>
      <c r="F14160" t="s">
        <v>55931</v>
      </c>
    </row>
    <row r="14161" spans="5:6" x14ac:dyDescent="0.3">
      <c r="E14161" t="s">
        <v>48140</v>
      </c>
      <c r="F14161" t="s">
        <v>55932</v>
      </c>
    </row>
    <row r="14162" spans="5:6" x14ac:dyDescent="0.3">
      <c r="E14162" t="s">
        <v>48298</v>
      </c>
      <c r="F14162" t="s">
        <v>55932</v>
      </c>
    </row>
    <row r="14163" spans="5:6" x14ac:dyDescent="0.3">
      <c r="E14163" t="s">
        <v>48299</v>
      </c>
      <c r="F14163" t="s">
        <v>55932</v>
      </c>
    </row>
    <row r="14164" spans="5:6" x14ac:dyDescent="0.3">
      <c r="E14164" t="s">
        <v>48300</v>
      </c>
      <c r="F14164" t="s">
        <v>55930</v>
      </c>
    </row>
    <row r="14165" spans="5:6" x14ac:dyDescent="0.3">
      <c r="E14165" t="s">
        <v>48301</v>
      </c>
      <c r="F14165" t="s">
        <v>55932</v>
      </c>
    </row>
    <row r="14166" spans="5:6" x14ac:dyDescent="0.3">
      <c r="E14166" t="s">
        <v>41284</v>
      </c>
      <c r="F14166" t="s">
        <v>55932</v>
      </c>
    </row>
    <row r="14167" spans="5:6" x14ac:dyDescent="0.3">
      <c r="E14167" t="s">
        <v>48302</v>
      </c>
      <c r="F14167" t="s">
        <v>55932</v>
      </c>
    </row>
    <row r="14168" spans="5:6" x14ac:dyDescent="0.3">
      <c r="E14168" t="s">
        <v>48303</v>
      </c>
      <c r="F14168" t="s">
        <v>55932</v>
      </c>
    </row>
    <row r="14169" spans="5:6" x14ac:dyDescent="0.3">
      <c r="E14169" t="s">
        <v>48304</v>
      </c>
      <c r="F14169" t="s">
        <v>55930</v>
      </c>
    </row>
    <row r="14170" spans="5:6" x14ac:dyDescent="0.3">
      <c r="E14170" t="s">
        <v>39966</v>
      </c>
      <c r="F14170" t="s">
        <v>55932</v>
      </c>
    </row>
    <row r="14171" spans="5:6" x14ac:dyDescent="0.3">
      <c r="E14171" t="s">
        <v>48305</v>
      </c>
      <c r="F14171" t="s">
        <v>55932</v>
      </c>
    </row>
    <row r="14172" spans="5:6" x14ac:dyDescent="0.3">
      <c r="E14172" t="s">
        <v>48306</v>
      </c>
      <c r="F14172" t="s">
        <v>55932</v>
      </c>
    </row>
    <row r="14173" spans="5:6" x14ac:dyDescent="0.3">
      <c r="E14173" t="s">
        <v>48307</v>
      </c>
      <c r="F14173" t="s">
        <v>55930</v>
      </c>
    </row>
    <row r="14174" spans="5:6" x14ac:dyDescent="0.3">
      <c r="E14174" t="s">
        <v>48308</v>
      </c>
      <c r="F14174" t="s">
        <v>55932</v>
      </c>
    </row>
    <row r="14175" spans="5:6" x14ac:dyDescent="0.3">
      <c r="E14175" t="s">
        <v>44992</v>
      </c>
      <c r="F14175" t="s">
        <v>55932</v>
      </c>
    </row>
    <row r="14176" spans="5:6" x14ac:dyDescent="0.3">
      <c r="E14176" t="s">
        <v>48309</v>
      </c>
      <c r="F14176" t="s">
        <v>55932</v>
      </c>
    </row>
    <row r="14177" spans="5:6" x14ac:dyDescent="0.3">
      <c r="E14177" t="s">
        <v>48272</v>
      </c>
      <c r="F14177" t="s">
        <v>55932</v>
      </c>
    </row>
    <row r="14178" spans="5:6" x14ac:dyDescent="0.3">
      <c r="E14178" t="s">
        <v>48310</v>
      </c>
      <c r="F14178" t="s">
        <v>55930</v>
      </c>
    </row>
    <row r="14179" spans="5:6" x14ac:dyDescent="0.3">
      <c r="E14179" t="s">
        <v>40125</v>
      </c>
      <c r="F14179" t="s">
        <v>55932</v>
      </c>
    </row>
    <row r="14180" spans="5:6" x14ac:dyDescent="0.3">
      <c r="E14180" t="s">
        <v>46098</v>
      </c>
      <c r="F14180" t="s">
        <v>55932</v>
      </c>
    </row>
    <row r="14181" spans="5:6" x14ac:dyDescent="0.3">
      <c r="E14181" t="s">
        <v>48310</v>
      </c>
      <c r="F14181" t="s">
        <v>55932</v>
      </c>
    </row>
    <row r="14182" spans="5:6" x14ac:dyDescent="0.3">
      <c r="E14182" t="s">
        <v>1843</v>
      </c>
      <c r="F14182" t="s">
        <v>55930</v>
      </c>
    </row>
    <row r="14183" spans="5:6" x14ac:dyDescent="0.3">
      <c r="E14183" t="s">
        <v>48311</v>
      </c>
      <c r="F14183" t="s">
        <v>55931</v>
      </c>
    </row>
    <row r="14184" spans="5:6" x14ac:dyDescent="0.3">
      <c r="E14184" t="s">
        <v>48312</v>
      </c>
      <c r="F14184" t="s">
        <v>55932</v>
      </c>
    </row>
    <row r="14185" spans="5:6" x14ac:dyDescent="0.3">
      <c r="E14185" t="s">
        <v>48313</v>
      </c>
      <c r="F14185" t="s">
        <v>55932</v>
      </c>
    </row>
    <row r="14186" spans="5:6" x14ac:dyDescent="0.3">
      <c r="E14186" t="s">
        <v>48314</v>
      </c>
      <c r="F14186" t="s">
        <v>55932</v>
      </c>
    </row>
    <row r="14187" spans="5:6" x14ac:dyDescent="0.3">
      <c r="E14187" t="s">
        <v>48315</v>
      </c>
      <c r="F14187" t="s">
        <v>55930</v>
      </c>
    </row>
    <row r="14188" spans="5:6" x14ac:dyDescent="0.3">
      <c r="E14188" t="s">
        <v>48316</v>
      </c>
      <c r="F14188" t="s">
        <v>55932</v>
      </c>
    </row>
    <row r="14189" spans="5:6" x14ac:dyDescent="0.3">
      <c r="E14189" t="s">
        <v>48267</v>
      </c>
      <c r="F14189" t="s">
        <v>55932</v>
      </c>
    </row>
    <row r="14190" spans="5:6" x14ac:dyDescent="0.3">
      <c r="E14190" t="s">
        <v>39962</v>
      </c>
      <c r="F14190" t="s">
        <v>55932</v>
      </c>
    </row>
    <row r="14191" spans="5:6" x14ac:dyDescent="0.3">
      <c r="E14191" t="s">
        <v>48317</v>
      </c>
      <c r="F14191" t="s">
        <v>55930</v>
      </c>
    </row>
    <row r="14192" spans="5:6" x14ac:dyDescent="0.3">
      <c r="E14192" t="s">
        <v>48318</v>
      </c>
      <c r="F14192" t="s">
        <v>55932</v>
      </c>
    </row>
    <row r="14193" spans="5:6" x14ac:dyDescent="0.3">
      <c r="E14193" t="s">
        <v>48319</v>
      </c>
      <c r="F14193" t="s">
        <v>55932</v>
      </c>
    </row>
    <row r="14194" spans="5:6" x14ac:dyDescent="0.3">
      <c r="E14194" t="s">
        <v>44992</v>
      </c>
      <c r="F14194" t="s">
        <v>55932</v>
      </c>
    </row>
    <row r="14195" spans="5:6" x14ac:dyDescent="0.3">
      <c r="E14195" t="s">
        <v>48320</v>
      </c>
      <c r="F14195" t="s">
        <v>55932</v>
      </c>
    </row>
    <row r="14196" spans="5:6" x14ac:dyDescent="0.3">
      <c r="E14196" t="s">
        <v>43414</v>
      </c>
      <c r="F14196" t="s">
        <v>55932</v>
      </c>
    </row>
    <row r="14197" spans="5:6" x14ac:dyDescent="0.3">
      <c r="E14197" t="s">
        <v>48321</v>
      </c>
      <c r="F14197" t="s">
        <v>55932</v>
      </c>
    </row>
    <row r="14198" spans="5:6" x14ac:dyDescent="0.3">
      <c r="E14198" t="s">
        <v>48322</v>
      </c>
      <c r="F14198" t="s">
        <v>55930</v>
      </c>
    </row>
    <row r="14199" spans="5:6" x14ac:dyDescent="0.3">
      <c r="E14199" t="s">
        <v>48323</v>
      </c>
      <c r="F14199" t="s">
        <v>55931</v>
      </c>
    </row>
    <row r="14200" spans="5:6" x14ac:dyDescent="0.3">
      <c r="E14200" t="s">
        <v>44880</v>
      </c>
      <c r="F14200" t="s">
        <v>55932</v>
      </c>
    </row>
    <row r="14201" spans="5:6" x14ac:dyDescent="0.3">
      <c r="E14201" t="s">
        <v>48324</v>
      </c>
      <c r="F14201" t="s">
        <v>55932</v>
      </c>
    </row>
    <row r="14202" spans="5:6" x14ac:dyDescent="0.3">
      <c r="E14202" t="s">
        <v>48325</v>
      </c>
      <c r="F14202" t="s">
        <v>55932</v>
      </c>
    </row>
    <row r="14203" spans="5:6" x14ac:dyDescent="0.3">
      <c r="E14203" t="s">
        <v>48326</v>
      </c>
      <c r="F14203" t="s">
        <v>55932</v>
      </c>
    </row>
    <row r="14204" spans="5:6" x14ac:dyDescent="0.3">
      <c r="E14204" t="s">
        <v>48327</v>
      </c>
      <c r="F14204" t="s">
        <v>55930</v>
      </c>
    </row>
    <row r="14205" spans="5:6" x14ac:dyDescent="0.3">
      <c r="E14205" t="s">
        <v>48328</v>
      </c>
      <c r="F14205" t="s">
        <v>55932</v>
      </c>
    </row>
    <row r="14206" spans="5:6" x14ac:dyDescent="0.3">
      <c r="E14206" t="s">
        <v>48329</v>
      </c>
      <c r="F14206" t="s">
        <v>55932</v>
      </c>
    </row>
    <row r="14207" spans="5:6" x14ac:dyDescent="0.3">
      <c r="E14207" t="s">
        <v>47317</v>
      </c>
      <c r="F14207" t="s">
        <v>55930</v>
      </c>
    </row>
    <row r="14208" spans="5:6" x14ac:dyDescent="0.3">
      <c r="E14208" t="s">
        <v>48330</v>
      </c>
      <c r="F14208" t="s">
        <v>55931</v>
      </c>
    </row>
    <row r="14209" spans="5:6" x14ac:dyDescent="0.3">
      <c r="E14209" t="s">
        <v>47684</v>
      </c>
      <c r="F14209" t="s">
        <v>55932</v>
      </c>
    </row>
    <row r="14210" spans="5:6" x14ac:dyDescent="0.3">
      <c r="E14210" t="s">
        <v>48331</v>
      </c>
      <c r="F14210" t="s">
        <v>55932</v>
      </c>
    </row>
    <row r="14211" spans="5:6" x14ac:dyDescent="0.3">
      <c r="E14211" t="s">
        <v>41359</v>
      </c>
      <c r="F14211" t="s">
        <v>55932</v>
      </c>
    </row>
    <row r="14212" spans="5:6" x14ac:dyDescent="0.3">
      <c r="E14212" t="s">
        <v>43719</v>
      </c>
      <c r="F14212" t="s">
        <v>55932</v>
      </c>
    </row>
    <row r="14213" spans="5:6" x14ac:dyDescent="0.3">
      <c r="E14213" t="s">
        <v>48332</v>
      </c>
      <c r="F14213" t="s">
        <v>55932</v>
      </c>
    </row>
    <row r="14214" spans="5:6" x14ac:dyDescent="0.3">
      <c r="E14214" t="s">
        <v>48333</v>
      </c>
      <c r="F14214" t="s">
        <v>55930</v>
      </c>
    </row>
    <row r="14215" spans="5:6" x14ac:dyDescent="0.3">
      <c r="E14215" t="s">
        <v>48334</v>
      </c>
      <c r="F14215" t="s">
        <v>55930</v>
      </c>
    </row>
    <row r="14216" spans="5:6" x14ac:dyDescent="0.3">
      <c r="E14216" t="s">
        <v>48335</v>
      </c>
      <c r="F14216" t="s">
        <v>55932</v>
      </c>
    </row>
    <row r="14217" spans="5:6" x14ac:dyDescent="0.3">
      <c r="E14217" t="s">
        <v>48336</v>
      </c>
      <c r="F14217" t="s">
        <v>55932</v>
      </c>
    </row>
    <row r="14218" spans="5:6" x14ac:dyDescent="0.3">
      <c r="E14218" t="s">
        <v>48337</v>
      </c>
      <c r="F14218" t="s">
        <v>55932</v>
      </c>
    </row>
    <row r="14219" spans="5:6" x14ac:dyDescent="0.3">
      <c r="E14219" t="s">
        <v>47380</v>
      </c>
      <c r="F14219" t="s">
        <v>55932</v>
      </c>
    </row>
    <row r="14220" spans="5:6" x14ac:dyDescent="0.3">
      <c r="E14220" t="s">
        <v>45054</v>
      </c>
      <c r="F14220" t="s">
        <v>55930</v>
      </c>
    </row>
    <row r="14221" spans="5:6" x14ac:dyDescent="0.3">
      <c r="E14221" t="s">
        <v>48338</v>
      </c>
      <c r="F14221" t="s">
        <v>55932</v>
      </c>
    </row>
    <row r="14222" spans="5:6" x14ac:dyDescent="0.3">
      <c r="E14222" t="s">
        <v>45747</v>
      </c>
      <c r="F14222" t="s">
        <v>55932</v>
      </c>
    </row>
    <row r="14223" spans="5:6" x14ac:dyDescent="0.3">
      <c r="E14223" t="s">
        <v>48339</v>
      </c>
      <c r="F14223" t="s">
        <v>55932</v>
      </c>
    </row>
    <row r="14224" spans="5:6" x14ac:dyDescent="0.3">
      <c r="E14224" t="s">
        <v>48340</v>
      </c>
      <c r="F14224" t="s">
        <v>55932</v>
      </c>
    </row>
    <row r="14225" spans="5:6" x14ac:dyDescent="0.3">
      <c r="E14225" t="s">
        <v>40429</v>
      </c>
      <c r="F14225" t="s">
        <v>55932</v>
      </c>
    </row>
    <row r="14226" spans="5:6" x14ac:dyDescent="0.3">
      <c r="E14226" t="s">
        <v>48341</v>
      </c>
      <c r="F14226" t="s">
        <v>55930</v>
      </c>
    </row>
    <row r="14227" spans="5:6" x14ac:dyDescent="0.3">
      <c r="E14227" t="s">
        <v>48342</v>
      </c>
      <c r="F14227" t="s">
        <v>55932</v>
      </c>
    </row>
    <row r="14228" spans="5:6" x14ac:dyDescent="0.3">
      <c r="E14228" t="s">
        <v>48343</v>
      </c>
      <c r="F14228" t="s">
        <v>55932</v>
      </c>
    </row>
    <row r="14229" spans="5:6" x14ac:dyDescent="0.3">
      <c r="E14229" t="s">
        <v>40942</v>
      </c>
      <c r="F14229" t="s">
        <v>55930</v>
      </c>
    </row>
    <row r="14230" spans="5:6" x14ac:dyDescent="0.3">
      <c r="E14230" t="s">
        <v>48344</v>
      </c>
      <c r="F14230" t="s">
        <v>55932</v>
      </c>
    </row>
    <row r="14231" spans="5:6" x14ac:dyDescent="0.3">
      <c r="E14231" t="s">
        <v>48345</v>
      </c>
      <c r="F14231" t="s">
        <v>55932</v>
      </c>
    </row>
    <row r="14232" spans="5:6" x14ac:dyDescent="0.3">
      <c r="E14232" t="s">
        <v>39966</v>
      </c>
      <c r="F14232" t="s">
        <v>55930</v>
      </c>
    </row>
    <row r="14233" spans="5:6" x14ac:dyDescent="0.3">
      <c r="E14233" t="s">
        <v>43324</v>
      </c>
      <c r="F14233" t="s">
        <v>55932</v>
      </c>
    </row>
    <row r="14234" spans="5:6" x14ac:dyDescent="0.3">
      <c r="E14234" t="s">
        <v>48331</v>
      </c>
      <c r="F14234" t="s">
        <v>55932</v>
      </c>
    </row>
    <row r="14235" spans="5:6" x14ac:dyDescent="0.3">
      <c r="E14235" t="s">
        <v>48346</v>
      </c>
      <c r="F14235" t="s">
        <v>55932</v>
      </c>
    </row>
    <row r="14236" spans="5:6" x14ac:dyDescent="0.3">
      <c r="E14236" t="s">
        <v>48347</v>
      </c>
      <c r="F14236" t="s">
        <v>55932</v>
      </c>
    </row>
    <row r="14237" spans="5:6" x14ac:dyDescent="0.3">
      <c r="E14237" t="s">
        <v>48348</v>
      </c>
      <c r="F14237" t="s">
        <v>55930</v>
      </c>
    </row>
    <row r="14238" spans="5:6" x14ac:dyDescent="0.3">
      <c r="E14238" t="s">
        <v>43424</v>
      </c>
      <c r="F14238" t="s">
        <v>55931</v>
      </c>
    </row>
    <row r="14239" spans="5:6" x14ac:dyDescent="0.3">
      <c r="E14239" t="s">
        <v>45283</v>
      </c>
      <c r="F14239" t="s">
        <v>55932</v>
      </c>
    </row>
    <row r="14240" spans="5:6" x14ac:dyDescent="0.3">
      <c r="E14240" t="s">
        <v>48349</v>
      </c>
      <c r="F14240" t="s">
        <v>55932</v>
      </c>
    </row>
    <row r="14241" spans="5:6" x14ac:dyDescent="0.3">
      <c r="E14241" t="s">
        <v>48350</v>
      </c>
      <c r="F14241" t="s">
        <v>55932</v>
      </c>
    </row>
    <row r="14242" spans="5:6" x14ac:dyDescent="0.3">
      <c r="E14242" t="s">
        <v>46174</v>
      </c>
      <c r="F14242" t="s">
        <v>55930</v>
      </c>
    </row>
    <row r="14243" spans="5:6" x14ac:dyDescent="0.3">
      <c r="E14243" t="s">
        <v>40093</v>
      </c>
      <c r="F14243" t="s">
        <v>55931</v>
      </c>
    </row>
    <row r="14244" spans="5:6" x14ac:dyDescent="0.3">
      <c r="E14244" t="s">
        <v>48351</v>
      </c>
      <c r="F14244" t="s">
        <v>55932</v>
      </c>
    </row>
    <row r="14245" spans="5:6" x14ac:dyDescent="0.3">
      <c r="E14245" t="s">
        <v>48352</v>
      </c>
      <c r="F14245" t="s">
        <v>55932</v>
      </c>
    </row>
    <row r="14246" spans="5:6" x14ac:dyDescent="0.3">
      <c r="E14246" t="s">
        <v>43414</v>
      </c>
      <c r="F14246" t="s">
        <v>55932</v>
      </c>
    </row>
    <row r="14247" spans="5:6" x14ac:dyDescent="0.3">
      <c r="E14247" t="s">
        <v>48353</v>
      </c>
      <c r="F14247" t="s">
        <v>55932</v>
      </c>
    </row>
    <row r="14248" spans="5:6" x14ac:dyDescent="0.3">
      <c r="E14248" t="s">
        <v>48354</v>
      </c>
      <c r="F14248" t="s">
        <v>55930</v>
      </c>
    </row>
    <row r="14249" spans="5:6" x14ac:dyDescent="0.3">
      <c r="E14249" t="s">
        <v>48355</v>
      </c>
      <c r="F14249" t="s">
        <v>55932</v>
      </c>
    </row>
    <row r="14250" spans="5:6" x14ac:dyDescent="0.3">
      <c r="E14250" t="s">
        <v>48356</v>
      </c>
      <c r="F14250" t="s">
        <v>55932</v>
      </c>
    </row>
    <row r="14251" spans="5:6" x14ac:dyDescent="0.3">
      <c r="E14251" t="s">
        <v>39936</v>
      </c>
      <c r="F14251" t="s">
        <v>55932</v>
      </c>
    </row>
    <row r="14252" spans="5:6" x14ac:dyDescent="0.3">
      <c r="E14252" t="s">
        <v>48354</v>
      </c>
      <c r="F14252" t="s">
        <v>55932</v>
      </c>
    </row>
    <row r="14253" spans="5:6" x14ac:dyDescent="0.3">
      <c r="E14253" t="s">
        <v>41644</v>
      </c>
      <c r="F14253" t="s">
        <v>55930</v>
      </c>
    </row>
    <row r="14254" spans="5:6" x14ac:dyDescent="0.3">
      <c r="E14254" t="s">
        <v>48357</v>
      </c>
      <c r="F14254" t="s">
        <v>55932</v>
      </c>
    </row>
    <row r="14255" spans="5:6" x14ac:dyDescent="0.3">
      <c r="E14255" t="s">
        <v>632</v>
      </c>
      <c r="F14255" t="s">
        <v>55932</v>
      </c>
    </row>
    <row r="14256" spans="5:6" x14ac:dyDescent="0.3">
      <c r="E14256" t="s">
        <v>48358</v>
      </c>
      <c r="F14256" t="s">
        <v>55932</v>
      </c>
    </row>
    <row r="14257" spans="5:6" x14ac:dyDescent="0.3">
      <c r="E14257" t="s">
        <v>48359</v>
      </c>
      <c r="F14257" t="s">
        <v>55932</v>
      </c>
    </row>
    <row r="14258" spans="5:6" x14ac:dyDescent="0.3">
      <c r="E14258" t="s">
        <v>48360</v>
      </c>
      <c r="F14258" t="s">
        <v>55930</v>
      </c>
    </row>
    <row r="14259" spans="5:6" x14ac:dyDescent="0.3">
      <c r="E14259" t="s">
        <v>48361</v>
      </c>
      <c r="F14259" t="s">
        <v>55932</v>
      </c>
    </row>
    <row r="14260" spans="5:6" x14ac:dyDescent="0.3">
      <c r="E14260" t="s">
        <v>48362</v>
      </c>
      <c r="F14260" t="s">
        <v>55932</v>
      </c>
    </row>
    <row r="14261" spans="5:6" x14ac:dyDescent="0.3">
      <c r="E14261" t="s">
        <v>48327</v>
      </c>
      <c r="F14261" t="s">
        <v>55932</v>
      </c>
    </row>
    <row r="14262" spans="5:6" x14ac:dyDescent="0.3">
      <c r="E14262" t="s">
        <v>48363</v>
      </c>
      <c r="F14262" t="s">
        <v>55932</v>
      </c>
    </row>
    <row r="14263" spans="5:6" x14ac:dyDescent="0.3">
      <c r="E14263" t="s">
        <v>48364</v>
      </c>
      <c r="F14263" t="s">
        <v>55930</v>
      </c>
    </row>
    <row r="14264" spans="5:6" x14ac:dyDescent="0.3">
      <c r="E14264" t="s">
        <v>40048</v>
      </c>
      <c r="F14264" t="s">
        <v>55931</v>
      </c>
    </row>
    <row r="14265" spans="5:6" x14ac:dyDescent="0.3">
      <c r="E14265" t="s">
        <v>48365</v>
      </c>
      <c r="F14265" t="s">
        <v>55932</v>
      </c>
    </row>
    <row r="14266" spans="5:6" x14ac:dyDescent="0.3">
      <c r="E14266" t="s">
        <v>40048</v>
      </c>
      <c r="F14266" t="s">
        <v>55932</v>
      </c>
    </row>
    <row r="14267" spans="5:6" x14ac:dyDescent="0.3">
      <c r="E14267" t="s">
        <v>48366</v>
      </c>
      <c r="F14267" t="s">
        <v>55932</v>
      </c>
    </row>
    <row r="14268" spans="5:6" x14ac:dyDescent="0.3">
      <c r="E14268" t="s">
        <v>48367</v>
      </c>
      <c r="F14268" t="s">
        <v>55930</v>
      </c>
    </row>
    <row r="14269" spans="5:6" x14ac:dyDescent="0.3">
      <c r="E14269" t="s">
        <v>48368</v>
      </c>
      <c r="F14269" t="s">
        <v>55932</v>
      </c>
    </row>
    <row r="14270" spans="5:6" x14ac:dyDescent="0.3">
      <c r="E14270" t="s">
        <v>2780</v>
      </c>
      <c r="F14270" t="s">
        <v>55932</v>
      </c>
    </row>
    <row r="14271" spans="5:6" x14ac:dyDescent="0.3">
      <c r="E14271" t="s">
        <v>43279</v>
      </c>
      <c r="F14271" t="s">
        <v>55932</v>
      </c>
    </row>
    <row r="14272" spans="5:6" x14ac:dyDescent="0.3">
      <c r="E14272" t="s">
        <v>48369</v>
      </c>
      <c r="F14272" t="s">
        <v>55932</v>
      </c>
    </row>
    <row r="14273" spans="5:6" x14ac:dyDescent="0.3">
      <c r="E14273" t="s">
        <v>48370</v>
      </c>
      <c r="F14273" t="s">
        <v>55930</v>
      </c>
    </row>
    <row r="14274" spans="5:6" x14ac:dyDescent="0.3">
      <c r="E14274" t="s">
        <v>39962</v>
      </c>
      <c r="F14274" t="s">
        <v>55932</v>
      </c>
    </row>
    <row r="14275" spans="5:6" x14ac:dyDescent="0.3">
      <c r="E14275" t="s">
        <v>48371</v>
      </c>
      <c r="F14275" t="s">
        <v>55932</v>
      </c>
    </row>
    <row r="14276" spans="5:6" x14ac:dyDescent="0.3">
      <c r="E14276" t="s">
        <v>43703</v>
      </c>
      <c r="F14276" t="s">
        <v>55930</v>
      </c>
    </row>
    <row r="14277" spans="5:6" x14ac:dyDescent="0.3">
      <c r="E14277" t="s">
        <v>48248</v>
      </c>
      <c r="F14277" t="s">
        <v>55932</v>
      </c>
    </row>
    <row r="14278" spans="5:6" x14ac:dyDescent="0.3">
      <c r="E14278" t="s">
        <v>47411</v>
      </c>
      <c r="F14278" t="s">
        <v>55932</v>
      </c>
    </row>
    <row r="14279" spans="5:6" x14ac:dyDescent="0.3">
      <c r="E14279" t="s">
        <v>48334</v>
      </c>
      <c r="F14279" t="s">
        <v>55932</v>
      </c>
    </row>
    <row r="14280" spans="5:6" x14ac:dyDescent="0.3">
      <c r="E14280" t="s">
        <v>48372</v>
      </c>
      <c r="F14280" t="s">
        <v>55932</v>
      </c>
    </row>
    <row r="14281" spans="5:6" x14ac:dyDescent="0.3">
      <c r="E14281" t="s">
        <v>48373</v>
      </c>
      <c r="F14281" t="s">
        <v>55930</v>
      </c>
    </row>
    <row r="14282" spans="5:6" x14ac:dyDescent="0.3">
      <c r="E14282" t="s">
        <v>48374</v>
      </c>
      <c r="F14282" t="s">
        <v>55932</v>
      </c>
    </row>
    <row r="14283" spans="5:6" x14ac:dyDescent="0.3">
      <c r="E14283" t="s">
        <v>40048</v>
      </c>
      <c r="F14283" t="s">
        <v>55932</v>
      </c>
    </row>
    <row r="14284" spans="5:6" x14ac:dyDescent="0.3">
      <c r="E14284" t="s">
        <v>48375</v>
      </c>
      <c r="F14284" t="s">
        <v>55932</v>
      </c>
    </row>
    <row r="14285" spans="5:6" x14ac:dyDescent="0.3">
      <c r="E14285" t="s">
        <v>48376</v>
      </c>
      <c r="F14285" t="s">
        <v>55932</v>
      </c>
    </row>
    <row r="14286" spans="5:6" x14ac:dyDescent="0.3">
      <c r="E14286" t="s">
        <v>48377</v>
      </c>
      <c r="F14286" t="s">
        <v>55930</v>
      </c>
    </row>
    <row r="14287" spans="5:6" x14ac:dyDescent="0.3">
      <c r="E14287" t="s">
        <v>48378</v>
      </c>
      <c r="F14287" t="s">
        <v>55932</v>
      </c>
    </row>
    <row r="14288" spans="5:6" x14ac:dyDescent="0.3">
      <c r="E14288" t="s">
        <v>48379</v>
      </c>
      <c r="F14288" t="s">
        <v>55932</v>
      </c>
    </row>
    <row r="14289" spans="5:6" x14ac:dyDescent="0.3">
      <c r="E14289" t="s">
        <v>48216</v>
      </c>
      <c r="F14289" t="s">
        <v>55932</v>
      </c>
    </row>
    <row r="14290" spans="5:6" x14ac:dyDescent="0.3">
      <c r="E14290" t="s">
        <v>47223</v>
      </c>
      <c r="F14290" t="s">
        <v>55932</v>
      </c>
    </row>
    <row r="14291" spans="5:6" x14ac:dyDescent="0.3">
      <c r="E14291" t="s">
        <v>46725</v>
      </c>
      <c r="F14291" t="s">
        <v>55930</v>
      </c>
    </row>
    <row r="14292" spans="5:6" x14ac:dyDescent="0.3">
      <c r="E14292" t="s">
        <v>48380</v>
      </c>
      <c r="F14292" t="s">
        <v>55932</v>
      </c>
    </row>
    <row r="14293" spans="5:6" x14ac:dyDescent="0.3">
      <c r="E14293" t="s">
        <v>48381</v>
      </c>
      <c r="F14293" t="s">
        <v>55932</v>
      </c>
    </row>
    <row r="14294" spans="5:6" x14ac:dyDescent="0.3">
      <c r="E14294" t="s">
        <v>40739</v>
      </c>
      <c r="F14294" t="s">
        <v>55932</v>
      </c>
    </row>
    <row r="14295" spans="5:6" x14ac:dyDescent="0.3">
      <c r="E14295" t="s">
        <v>48382</v>
      </c>
      <c r="F14295" t="s">
        <v>55932</v>
      </c>
    </row>
    <row r="14296" spans="5:6" x14ac:dyDescent="0.3">
      <c r="E14296" t="s">
        <v>45440</v>
      </c>
      <c r="F14296" t="s">
        <v>55930</v>
      </c>
    </row>
    <row r="14297" spans="5:6" x14ac:dyDescent="0.3">
      <c r="E14297" t="s">
        <v>48383</v>
      </c>
      <c r="F14297" t="s">
        <v>55931</v>
      </c>
    </row>
    <row r="14298" spans="5:6" x14ac:dyDescent="0.3">
      <c r="E14298" t="s">
        <v>48218</v>
      </c>
      <c r="F14298" t="s">
        <v>55932</v>
      </c>
    </row>
    <row r="14299" spans="5:6" x14ac:dyDescent="0.3">
      <c r="E14299" t="s">
        <v>48384</v>
      </c>
      <c r="F14299" t="s">
        <v>55932</v>
      </c>
    </row>
    <row r="14300" spans="5:6" x14ac:dyDescent="0.3">
      <c r="E14300" t="s">
        <v>40385</v>
      </c>
      <c r="F14300" t="s">
        <v>55932</v>
      </c>
    </row>
    <row r="14301" spans="5:6" x14ac:dyDescent="0.3">
      <c r="E14301" t="s">
        <v>48385</v>
      </c>
      <c r="F14301" t="s">
        <v>55932</v>
      </c>
    </row>
    <row r="14302" spans="5:6" x14ac:dyDescent="0.3">
      <c r="E14302" t="s">
        <v>48386</v>
      </c>
      <c r="F14302" t="s">
        <v>55930</v>
      </c>
    </row>
    <row r="14303" spans="5:6" x14ac:dyDescent="0.3">
      <c r="E14303" t="s">
        <v>42397</v>
      </c>
      <c r="F14303" t="s">
        <v>55931</v>
      </c>
    </row>
    <row r="14304" spans="5:6" x14ac:dyDescent="0.3">
      <c r="E14304" t="s">
        <v>48387</v>
      </c>
      <c r="F14304" t="s">
        <v>55932</v>
      </c>
    </row>
    <row r="14305" spans="5:6" x14ac:dyDescent="0.3">
      <c r="E14305" t="s">
        <v>48388</v>
      </c>
      <c r="F14305" t="s">
        <v>55932</v>
      </c>
    </row>
    <row r="14306" spans="5:6" x14ac:dyDescent="0.3">
      <c r="E14306" t="s">
        <v>48389</v>
      </c>
      <c r="F14306" t="s">
        <v>55932</v>
      </c>
    </row>
    <row r="14307" spans="5:6" x14ac:dyDescent="0.3">
      <c r="E14307" t="s">
        <v>48370</v>
      </c>
      <c r="F14307" t="s">
        <v>55930</v>
      </c>
    </row>
    <row r="14308" spans="5:6" x14ac:dyDescent="0.3">
      <c r="E14308" t="s">
        <v>48361</v>
      </c>
      <c r="F14308" t="s">
        <v>55932</v>
      </c>
    </row>
    <row r="14309" spans="5:6" x14ac:dyDescent="0.3">
      <c r="E14309" t="s">
        <v>44175</v>
      </c>
      <c r="F14309" t="s">
        <v>55932</v>
      </c>
    </row>
    <row r="14310" spans="5:6" x14ac:dyDescent="0.3">
      <c r="E14310" t="s">
        <v>48390</v>
      </c>
      <c r="F14310" t="s">
        <v>55932</v>
      </c>
    </row>
    <row r="14311" spans="5:6" x14ac:dyDescent="0.3">
      <c r="E14311" t="s">
        <v>48391</v>
      </c>
      <c r="F14311" t="s">
        <v>55932</v>
      </c>
    </row>
    <row r="14312" spans="5:6" x14ac:dyDescent="0.3">
      <c r="E14312" t="s">
        <v>48392</v>
      </c>
      <c r="F14312" t="s">
        <v>55932</v>
      </c>
    </row>
    <row r="14313" spans="5:6" x14ac:dyDescent="0.3">
      <c r="E14313" t="s">
        <v>48393</v>
      </c>
      <c r="F14313" t="s">
        <v>55930</v>
      </c>
    </row>
    <row r="14314" spans="5:6" x14ac:dyDescent="0.3">
      <c r="E14314" t="s">
        <v>40651</v>
      </c>
      <c r="F14314" t="s">
        <v>55932</v>
      </c>
    </row>
    <row r="14315" spans="5:6" x14ac:dyDescent="0.3">
      <c r="E14315" t="s">
        <v>47549</v>
      </c>
      <c r="F14315" t="s">
        <v>55932</v>
      </c>
    </row>
    <row r="14316" spans="5:6" x14ac:dyDescent="0.3">
      <c r="E14316" t="s">
        <v>42084</v>
      </c>
      <c r="F14316" t="s">
        <v>55932</v>
      </c>
    </row>
    <row r="14317" spans="5:6" x14ac:dyDescent="0.3">
      <c r="E14317" t="s">
        <v>42326</v>
      </c>
      <c r="F14317" t="s">
        <v>55932</v>
      </c>
    </row>
    <row r="14318" spans="5:6" x14ac:dyDescent="0.3">
      <c r="E14318" t="s">
        <v>44545</v>
      </c>
      <c r="F14318" t="s">
        <v>55930</v>
      </c>
    </row>
    <row r="14319" spans="5:6" x14ac:dyDescent="0.3">
      <c r="E14319" t="s">
        <v>48248</v>
      </c>
      <c r="F14319" t="s">
        <v>55932</v>
      </c>
    </row>
    <row r="14320" spans="5:6" x14ac:dyDescent="0.3">
      <c r="E14320" t="s">
        <v>45167</v>
      </c>
      <c r="F14320" t="s">
        <v>55932</v>
      </c>
    </row>
    <row r="14321" spans="5:6" x14ac:dyDescent="0.3">
      <c r="E14321" t="s">
        <v>48394</v>
      </c>
      <c r="F14321" t="s">
        <v>55932</v>
      </c>
    </row>
    <row r="14322" spans="5:6" x14ac:dyDescent="0.3">
      <c r="E14322" t="s">
        <v>48395</v>
      </c>
      <c r="F14322" t="s">
        <v>55932</v>
      </c>
    </row>
    <row r="14323" spans="5:6" x14ac:dyDescent="0.3">
      <c r="E14323" t="s">
        <v>48396</v>
      </c>
      <c r="F14323" t="s">
        <v>55932</v>
      </c>
    </row>
    <row r="14324" spans="5:6" x14ac:dyDescent="0.3">
      <c r="E14324" t="s">
        <v>387</v>
      </c>
      <c r="F14324" t="s">
        <v>55932</v>
      </c>
    </row>
    <row r="14325" spans="5:6" x14ac:dyDescent="0.3">
      <c r="E14325" t="s">
        <v>48397</v>
      </c>
      <c r="F14325" t="s">
        <v>55930</v>
      </c>
    </row>
    <row r="14326" spans="5:6" x14ac:dyDescent="0.3">
      <c r="E14326" t="s">
        <v>48398</v>
      </c>
      <c r="F14326" t="s">
        <v>55931</v>
      </c>
    </row>
    <row r="14327" spans="5:6" x14ac:dyDescent="0.3">
      <c r="E14327" t="s">
        <v>48399</v>
      </c>
      <c r="F14327" t="s">
        <v>55932</v>
      </c>
    </row>
    <row r="14328" spans="5:6" x14ac:dyDescent="0.3">
      <c r="E14328" t="s">
        <v>48400</v>
      </c>
      <c r="F14328" t="s">
        <v>55932</v>
      </c>
    </row>
    <row r="14329" spans="5:6" x14ac:dyDescent="0.3">
      <c r="E14329" t="s">
        <v>41774</v>
      </c>
      <c r="F14329" t="s">
        <v>55930</v>
      </c>
    </row>
    <row r="14330" spans="5:6" x14ac:dyDescent="0.3">
      <c r="E14330" t="s">
        <v>40739</v>
      </c>
      <c r="F14330" t="s">
        <v>55931</v>
      </c>
    </row>
    <row r="14331" spans="5:6" x14ac:dyDescent="0.3">
      <c r="E14331" t="s">
        <v>48401</v>
      </c>
      <c r="F14331" t="s">
        <v>55932</v>
      </c>
    </row>
    <row r="14332" spans="5:6" x14ac:dyDescent="0.3">
      <c r="E14332" t="s">
        <v>48402</v>
      </c>
      <c r="F14332" t="s">
        <v>55932</v>
      </c>
    </row>
    <row r="14333" spans="5:6" x14ac:dyDescent="0.3">
      <c r="E14333" t="s">
        <v>48403</v>
      </c>
      <c r="F14333" t="s">
        <v>55932</v>
      </c>
    </row>
    <row r="14334" spans="5:6" x14ac:dyDescent="0.3">
      <c r="E14334" t="s">
        <v>41531</v>
      </c>
      <c r="F14334" t="s">
        <v>55932</v>
      </c>
    </row>
    <row r="14335" spans="5:6" x14ac:dyDescent="0.3">
      <c r="E14335" t="s">
        <v>39868</v>
      </c>
      <c r="F14335" t="s">
        <v>55932</v>
      </c>
    </row>
    <row r="14336" spans="5:6" x14ac:dyDescent="0.3">
      <c r="E14336" t="s">
        <v>48404</v>
      </c>
      <c r="F14336" t="s">
        <v>55930</v>
      </c>
    </row>
    <row r="14337" spans="5:6" x14ac:dyDescent="0.3">
      <c r="E14337" t="s">
        <v>48405</v>
      </c>
      <c r="F14337" t="s">
        <v>55931</v>
      </c>
    </row>
    <row r="14338" spans="5:6" x14ac:dyDescent="0.3">
      <c r="E14338" t="s">
        <v>40927</v>
      </c>
      <c r="F14338" t="s">
        <v>55932</v>
      </c>
    </row>
    <row r="14339" spans="5:6" x14ac:dyDescent="0.3">
      <c r="E14339" t="s">
        <v>39966</v>
      </c>
      <c r="F14339" t="s">
        <v>55932</v>
      </c>
    </row>
    <row r="14340" spans="5:6" x14ac:dyDescent="0.3">
      <c r="E14340" t="s">
        <v>48406</v>
      </c>
      <c r="F14340" t="s">
        <v>55932</v>
      </c>
    </row>
    <row r="14341" spans="5:6" x14ac:dyDescent="0.3">
      <c r="E14341" t="s">
        <v>48407</v>
      </c>
      <c r="F14341" t="s">
        <v>55930</v>
      </c>
    </row>
    <row r="14342" spans="5:6" x14ac:dyDescent="0.3">
      <c r="E14342" t="s">
        <v>41621</v>
      </c>
      <c r="F14342" t="s">
        <v>55931</v>
      </c>
    </row>
    <row r="14343" spans="5:6" x14ac:dyDescent="0.3">
      <c r="E14343" t="s">
        <v>48408</v>
      </c>
      <c r="F14343" t="s">
        <v>55932</v>
      </c>
    </row>
    <row r="14344" spans="5:6" x14ac:dyDescent="0.3">
      <c r="E14344" t="s">
        <v>39931</v>
      </c>
      <c r="F14344" t="s">
        <v>55932</v>
      </c>
    </row>
    <row r="14345" spans="5:6" x14ac:dyDescent="0.3">
      <c r="E14345" t="s">
        <v>632</v>
      </c>
      <c r="F14345" t="s">
        <v>55932</v>
      </c>
    </row>
    <row r="14346" spans="5:6" x14ac:dyDescent="0.3">
      <c r="E14346" t="s">
        <v>48409</v>
      </c>
      <c r="F14346" t="s">
        <v>55932</v>
      </c>
    </row>
    <row r="14347" spans="5:6" x14ac:dyDescent="0.3">
      <c r="E14347" t="s">
        <v>46627</v>
      </c>
      <c r="F14347" t="s">
        <v>55930</v>
      </c>
    </row>
    <row r="14348" spans="5:6" x14ac:dyDescent="0.3">
      <c r="E14348" t="s">
        <v>48410</v>
      </c>
      <c r="F14348" t="s">
        <v>55931</v>
      </c>
    </row>
    <row r="14349" spans="5:6" x14ac:dyDescent="0.3">
      <c r="E14349" t="s">
        <v>48411</v>
      </c>
      <c r="F14349" t="s">
        <v>55932</v>
      </c>
    </row>
    <row r="14350" spans="5:6" x14ac:dyDescent="0.3">
      <c r="E14350" t="s">
        <v>48412</v>
      </c>
      <c r="F14350" t="s">
        <v>55932</v>
      </c>
    </row>
    <row r="14351" spans="5:6" x14ac:dyDescent="0.3">
      <c r="E14351" t="s">
        <v>7366</v>
      </c>
      <c r="F14351" t="s">
        <v>55932</v>
      </c>
    </row>
    <row r="14352" spans="5:6" x14ac:dyDescent="0.3">
      <c r="E14352" t="s">
        <v>43424</v>
      </c>
      <c r="F14352" t="s">
        <v>55930</v>
      </c>
    </row>
    <row r="14353" spans="5:6" x14ac:dyDescent="0.3">
      <c r="E14353" t="s">
        <v>48413</v>
      </c>
      <c r="F14353" t="s">
        <v>55932</v>
      </c>
    </row>
    <row r="14354" spans="5:6" x14ac:dyDescent="0.3">
      <c r="E14354" t="s">
        <v>48414</v>
      </c>
      <c r="F14354" t="s">
        <v>55932</v>
      </c>
    </row>
    <row r="14355" spans="5:6" x14ac:dyDescent="0.3">
      <c r="E14355" t="s">
        <v>48415</v>
      </c>
      <c r="F14355" t="s">
        <v>55932</v>
      </c>
    </row>
    <row r="14356" spans="5:6" x14ac:dyDescent="0.3">
      <c r="E14356" t="s">
        <v>48416</v>
      </c>
      <c r="F14356" t="s">
        <v>55932</v>
      </c>
    </row>
    <row r="14357" spans="5:6" x14ac:dyDescent="0.3">
      <c r="E14357" t="s">
        <v>48204</v>
      </c>
      <c r="F14357" t="s">
        <v>55930</v>
      </c>
    </row>
    <row r="14358" spans="5:6" x14ac:dyDescent="0.3">
      <c r="E14358" t="s">
        <v>40762</v>
      </c>
      <c r="F14358" t="s">
        <v>55931</v>
      </c>
    </row>
    <row r="14359" spans="5:6" x14ac:dyDescent="0.3">
      <c r="E14359" t="s">
        <v>46984</v>
      </c>
      <c r="F14359" t="s">
        <v>55932</v>
      </c>
    </row>
    <row r="14360" spans="5:6" x14ac:dyDescent="0.3">
      <c r="E14360" t="s">
        <v>40048</v>
      </c>
      <c r="F14360" t="s">
        <v>55932</v>
      </c>
    </row>
    <row r="14361" spans="5:6" x14ac:dyDescent="0.3">
      <c r="E14361" t="s">
        <v>47607</v>
      </c>
      <c r="F14361" t="s">
        <v>55932</v>
      </c>
    </row>
    <row r="14362" spans="5:6" x14ac:dyDescent="0.3">
      <c r="E14362" t="s">
        <v>48417</v>
      </c>
      <c r="F14362" t="s">
        <v>55930</v>
      </c>
    </row>
    <row r="14363" spans="5:6" x14ac:dyDescent="0.3">
      <c r="E14363" t="s">
        <v>43591</v>
      </c>
      <c r="F14363" t="s">
        <v>55931</v>
      </c>
    </row>
    <row r="14364" spans="5:6" x14ac:dyDescent="0.3">
      <c r="E14364" t="s">
        <v>48418</v>
      </c>
      <c r="F14364" t="s">
        <v>55932</v>
      </c>
    </row>
    <row r="14365" spans="5:6" x14ac:dyDescent="0.3">
      <c r="E14365" t="s">
        <v>48419</v>
      </c>
      <c r="F14365" t="s">
        <v>55932</v>
      </c>
    </row>
    <row r="14366" spans="5:6" x14ac:dyDescent="0.3">
      <c r="E14366" t="s">
        <v>48420</v>
      </c>
      <c r="F14366" t="s">
        <v>55932</v>
      </c>
    </row>
    <row r="14367" spans="5:6" x14ac:dyDescent="0.3">
      <c r="E14367" t="s">
        <v>48421</v>
      </c>
      <c r="F14367" t="s">
        <v>55930</v>
      </c>
    </row>
    <row r="14368" spans="5:6" x14ac:dyDescent="0.3">
      <c r="E14368" t="s">
        <v>6782</v>
      </c>
      <c r="F14368" t="s">
        <v>55931</v>
      </c>
    </row>
    <row r="14369" spans="5:6" x14ac:dyDescent="0.3">
      <c r="E14369" t="s">
        <v>48422</v>
      </c>
      <c r="F14369" t="s">
        <v>55932</v>
      </c>
    </row>
    <row r="14370" spans="5:6" x14ac:dyDescent="0.3">
      <c r="E14370" t="s">
        <v>48423</v>
      </c>
      <c r="F14370" t="s">
        <v>55932</v>
      </c>
    </row>
    <row r="14371" spans="5:6" x14ac:dyDescent="0.3">
      <c r="E14371" t="s">
        <v>48424</v>
      </c>
      <c r="F14371" t="s">
        <v>55930</v>
      </c>
    </row>
    <row r="14372" spans="5:6" x14ac:dyDescent="0.3">
      <c r="E14372" t="s">
        <v>48425</v>
      </c>
      <c r="F14372" t="s">
        <v>55931</v>
      </c>
    </row>
    <row r="14373" spans="5:6" x14ac:dyDescent="0.3">
      <c r="E14373" t="s">
        <v>48426</v>
      </c>
      <c r="F14373" t="s">
        <v>55932</v>
      </c>
    </row>
    <row r="14374" spans="5:6" x14ac:dyDescent="0.3">
      <c r="E14374" t="s">
        <v>48427</v>
      </c>
      <c r="F14374" t="s">
        <v>55932</v>
      </c>
    </row>
    <row r="14375" spans="5:6" x14ac:dyDescent="0.3">
      <c r="E14375" t="s">
        <v>48428</v>
      </c>
      <c r="F14375" t="s">
        <v>55932</v>
      </c>
    </row>
    <row r="14376" spans="5:6" x14ac:dyDescent="0.3">
      <c r="E14376" t="s">
        <v>48429</v>
      </c>
      <c r="F14376" t="s">
        <v>55930</v>
      </c>
    </row>
    <row r="14377" spans="5:6" x14ac:dyDescent="0.3">
      <c r="E14377" t="s">
        <v>48430</v>
      </c>
      <c r="F14377" t="s">
        <v>55931</v>
      </c>
    </row>
    <row r="14378" spans="5:6" x14ac:dyDescent="0.3">
      <c r="E14378" t="s">
        <v>48431</v>
      </c>
      <c r="F14378" t="s">
        <v>55932</v>
      </c>
    </row>
    <row r="14379" spans="5:6" x14ac:dyDescent="0.3">
      <c r="E14379" t="s">
        <v>39966</v>
      </c>
      <c r="F14379" t="s">
        <v>55930</v>
      </c>
    </row>
    <row r="14380" spans="5:6" x14ac:dyDescent="0.3">
      <c r="E14380" t="s">
        <v>48432</v>
      </c>
      <c r="F14380" t="s">
        <v>55931</v>
      </c>
    </row>
    <row r="14381" spans="5:6" x14ac:dyDescent="0.3">
      <c r="E14381" t="s">
        <v>47422</v>
      </c>
      <c r="F14381" t="s">
        <v>55932</v>
      </c>
    </row>
    <row r="14382" spans="5:6" x14ac:dyDescent="0.3">
      <c r="E14382" t="s">
        <v>48433</v>
      </c>
      <c r="F14382" t="s">
        <v>55932</v>
      </c>
    </row>
    <row r="14383" spans="5:6" x14ac:dyDescent="0.3">
      <c r="E14383" t="s">
        <v>39966</v>
      </c>
      <c r="F14383" t="s">
        <v>55930</v>
      </c>
    </row>
    <row r="14384" spans="5:6" x14ac:dyDescent="0.3">
      <c r="E14384" t="s">
        <v>48434</v>
      </c>
      <c r="F14384" t="s">
        <v>55932</v>
      </c>
    </row>
    <row r="14385" spans="5:6" x14ac:dyDescent="0.3">
      <c r="E14385" t="s">
        <v>48435</v>
      </c>
      <c r="F14385" t="s">
        <v>55932</v>
      </c>
    </row>
    <row r="14386" spans="5:6" x14ac:dyDescent="0.3">
      <c r="E14386" t="s">
        <v>48436</v>
      </c>
      <c r="F14386" t="s">
        <v>55932</v>
      </c>
    </row>
    <row r="14387" spans="5:6" x14ac:dyDescent="0.3">
      <c r="E14387" t="s">
        <v>123</v>
      </c>
      <c r="F14387" t="s">
        <v>55932</v>
      </c>
    </row>
    <row r="14388" spans="5:6" x14ac:dyDescent="0.3">
      <c r="E14388" t="s">
        <v>48437</v>
      </c>
      <c r="F14388" t="s">
        <v>55932</v>
      </c>
    </row>
    <row r="14389" spans="5:6" x14ac:dyDescent="0.3">
      <c r="E14389" t="s">
        <v>48331</v>
      </c>
      <c r="F14389" t="s">
        <v>55930</v>
      </c>
    </row>
    <row r="14390" spans="5:6" x14ac:dyDescent="0.3">
      <c r="E14390" t="s">
        <v>48438</v>
      </c>
      <c r="F14390" t="s">
        <v>55932</v>
      </c>
    </row>
    <row r="14391" spans="5:6" x14ac:dyDescent="0.3">
      <c r="E14391" t="s">
        <v>48292</v>
      </c>
      <c r="F14391" t="s">
        <v>55932</v>
      </c>
    </row>
    <row r="14392" spans="5:6" x14ac:dyDescent="0.3">
      <c r="E14392" t="s">
        <v>43184</v>
      </c>
      <c r="F14392" t="s">
        <v>55932</v>
      </c>
    </row>
    <row r="14393" spans="5:6" x14ac:dyDescent="0.3">
      <c r="E14393" t="s">
        <v>45807</v>
      </c>
      <c r="F14393" t="s">
        <v>55930</v>
      </c>
    </row>
    <row r="14394" spans="5:6" x14ac:dyDescent="0.3">
      <c r="E14394" t="s">
        <v>48439</v>
      </c>
      <c r="F14394" t="s">
        <v>55931</v>
      </c>
    </row>
    <row r="14395" spans="5:6" x14ac:dyDescent="0.3">
      <c r="E14395" t="s">
        <v>48351</v>
      </c>
      <c r="F14395" t="s">
        <v>55932</v>
      </c>
    </row>
    <row r="14396" spans="5:6" x14ac:dyDescent="0.3">
      <c r="E14396" t="s">
        <v>48440</v>
      </c>
      <c r="F14396" t="s">
        <v>55932</v>
      </c>
    </row>
    <row r="14397" spans="5:6" x14ac:dyDescent="0.3">
      <c r="E14397" t="s">
        <v>6882</v>
      </c>
      <c r="F14397" t="s">
        <v>55930</v>
      </c>
    </row>
    <row r="14398" spans="5:6" x14ac:dyDescent="0.3">
      <c r="E14398" t="s">
        <v>39966</v>
      </c>
      <c r="F14398" t="s">
        <v>55931</v>
      </c>
    </row>
    <row r="14399" spans="5:6" x14ac:dyDescent="0.3">
      <c r="E14399" t="s">
        <v>48441</v>
      </c>
      <c r="F14399" t="s">
        <v>55932</v>
      </c>
    </row>
    <row r="14400" spans="5:6" x14ac:dyDescent="0.3">
      <c r="E14400" t="s">
        <v>48442</v>
      </c>
      <c r="F14400" t="s">
        <v>55932</v>
      </c>
    </row>
    <row r="14401" spans="5:6" x14ac:dyDescent="0.3">
      <c r="E14401" t="s">
        <v>48443</v>
      </c>
      <c r="F14401" t="s">
        <v>55930</v>
      </c>
    </row>
    <row r="14402" spans="5:6" x14ac:dyDescent="0.3">
      <c r="E14402" t="s">
        <v>42347</v>
      </c>
      <c r="F14402" t="s">
        <v>55932</v>
      </c>
    </row>
    <row r="14403" spans="5:6" x14ac:dyDescent="0.3">
      <c r="E14403" t="s">
        <v>48444</v>
      </c>
      <c r="F14403" t="s">
        <v>55932</v>
      </c>
    </row>
    <row r="14404" spans="5:6" x14ac:dyDescent="0.3">
      <c r="E14404" t="s">
        <v>48445</v>
      </c>
      <c r="F14404" t="s">
        <v>55932</v>
      </c>
    </row>
    <row r="14405" spans="5:6" x14ac:dyDescent="0.3">
      <c r="E14405" t="s">
        <v>39966</v>
      </c>
      <c r="F14405" t="s">
        <v>55930</v>
      </c>
    </row>
    <row r="14406" spans="5:6" x14ac:dyDescent="0.3">
      <c r="E14406" t="s">
        <v>39966</v>
      </c>
      <c r="F14406" t="s">
        <v>55931</v>
      </c>
    </row>
    <row r="14407" spans="5:6" x14ac:dyDescent="0.3">
      <c r="E14407" t="s">
        <v>48446</v>
      </c>
      <c r="F14407" t="s">
        <v>55932</v>
      </c>
    </row>
    <row r="14408" spans="5:6" x14ac:dyDescent="0.3">
      <c r="E14408" t="s">
        <v>48447</v>
      </c>
      <c r="F14408" t="s">
        <v>55932</v>
      </c>
    </row>
    <row r="14409" spans="5:6" x14ac:dyDescent="0.3">
      <c r="E14409" t="s">
        <v>48448</v>
      </c>
      <c r="F14409" t="s">
        <v>55930</v>
      </c>
    </row>
    <row r="14410" spans="5:6" x14ac:dyDescent="0.3">
      <c r="E14410" t="s">
        <v>48449</v>
      </c>
      <c r="F14410" t="s">
        <v>55932</v>
      </c>
    </row>
    <row r="14411" spans="5:6" x14ac:dyDescent="0.3">
      <c r="E14411" t="s">
        <v>48448</v>
      </c>
      <c r="F14411" t="s">
        <v>55932</v>
      </c>
    </row>
    <row r="14412" spans="5:6" x14ac:dyDescent="0.3">
      <c r="E14412" t="s">
        <v>48450</v>
      </c>
      <c r="F14412" t="s">
        <v>55932</v>
      </c>
    </row>
    <row r="14413" spans="5:6" x14ac:dyDescent="0.3">
      <c r="E14413" t="s">
        <v>48451</v>
      </c>
      <c r="F14413" t="s">
        <v>55930</v>
      </c>
    </row>
    <row r="14414" spans="5:6" x14ac:dyDescent="0.3">
      <c r="E14414" t="s">
        <v>48452</v>
      </c>
      <c r="F14414" t="s">
        <v>55931</v>
      </c>
    </row>
    <row r="14415" spans="5:6" x14ac:dyDescent="0.3">
      <c r="E14415" t="s">
        <v>48453</v>
      </c>
      <c r="F14415" t="s">
        <v>55932</v>
      </c>
    </row>
    <row r="14416" spans="5:6" x14ac:dyDescent="0.3">
      <c r="E14416" t="s">
        <v>48454</v>
      </c>
      <c r="F14416" t="s">
        <v>55932</v>
      </c>
    </row>
    <row r="14417" spans="5:6" x14ac:dyDescent="0.3">
      <c r="E14417" t="s">
        <v>48455</v>
      </c>
      <c r="F14417" t="s">
        <v>55932</v>
      </c>
    </row>
    <row r="14418" spans="5:6" x14ac:dyDescent="0.3">
      <c r="E14418" t="s">
        <v>48456</v>
      </c>
      <c r="F14418" t="s">
        <v>55930</v>
      </c>
    </row>
    <row r="14419" spans="5:6" x14ac:dyDescent="0.3">
      <c r="E14419" t="s">
        <v>48457</v>
      </c>
      <c r="F14419" t="s">
        <v>55932</v>
      </c>
    </row>
    <row r="14420" spans="5:6" x14ac:dyDescent="0.3">
      <c r="E14420" t="s">
        <v>48458</v>
      </c>
      <c r="F14420" t="s">
        <v>55932</v>
      </c>
    </row>
    <row r="14421" spans="5:6" x14ac:dyDescent="0.3">
      <c r="E14421" t="s">
        <v>48459</v>
      </c>
      <c r="F14421" t="s">
        <v>55932</v>
      </c>
    </row>
    <row r="14422" spans="5:6" x14ac:dyDescent="0.3">
      <c r="E14422" t="s">
        <v>48460</v>
      </c>
      <c r="F14422" t="s">
        <v>55932</v>
      </c>
    </row>
    <row r="14423" spans="5:6" x14ac:dyDescent="0.3">
      <c r="E14423" t="s">
        <v>48235</v>
      </c>
      <c r="F14423" t="s">
        <v>55930</v>
      </c>
    </row>
    <row r="14424" spans="5:6" x14ac:dyDescent="0.3">
      <c r="E14424" t="s">
        <v>43557</v>
      </c>
      <c r="F14424" t="s">
        <v>55931</v>
      </c>
    </row>
    <row r="14425" spans="5:6" x14ac:dyDescent="0.3">
      <c r="E14425" t="s">
        <v>40048</v>
      </c>
      <c r="F14425" t="s">
        <v>55932</v>
      </c>
    </row>
    <row r="14426" spans="5:6" x14ac:dyDescent="0.3">
      <c r="E14426" t="s">
        <v>48461</v>
      </c>
      <c r="F14426" t="s">
        <v>55932</v>
      </c>
    </row>
    <row r="14427" spans="5:6" x14ac:dyDescent="0.3">
      <c r="E14427" t="s">
        <v>48462</v>
      </c>
      <c r="F14427" t="s">
        <v>55932</v>
      </c>
    </row>
    <row r="14428" spans="5:6" x14ac:dyDescent="0.3">
      <c r="E14428" t="s">
        <v>48463</v>
      </c>
      <c r="F14428" t="s">
        <v>55930</v>
      </c>
    </row>
    <row r="14429" spans="5:6" x14ac:dyDescent="0.3">
      <c r="E14429" t="s">
        <v>41165</v>
      </c>
      <c r="F14429" t="s">
        <v>55932</v>
      </c>
    </row>
    <row r="14430" spans="5:6" x14ac:dyDescent="0.3">
      <c r="E14430" t="s">
        <v>40739</v>
      </c>
      <c r="F14430" t="s">
        <v>55932</v>
      </c>
    </row>
    <row r="14431" spans="5:6" x14ac:dyDescent="0.3">
      <c r="E14431" t="s">
        <v>48464</v>
      </c>
      <c r="F14431" t="s">
        <v>55932</v>
      </c>
    </row>
    <row r="14432" spans="5:6" x14ac:dyDescent="0.3">
      <c r="E14432" t="s">
        <v>42444</v>
      </c>
      <c r="F14432" t="s">
        <v>55930</v>
      </c>
    </row>
    <row r="14433" spans="5:6" x14ac:dyDescent="0.3">
      <c r="E14433" t="s">
        <v>48465</v>
      </c>
      <c r="F14433" t="s">
        <v>55932</v>
      </c>
    </row>
    <row r="14434" spans="5:6" x14ac:dyDescent="0.3">
      <c r="E14434" t="s">
        <v>40048</v>
      </c>
      <c r="F14434" t="s">
        <v>55932</v>
      </c>
    </row>
    <row r="14435" spans="5:6" x14ac:dyDescent="0.3">
      <c r="E14435" t="s">
        <v>48466</v>
      </c>
      <c r="F14435" t="s">
        <v>55932</v>
      </c>
    </row>
    <row r="14436" spans="5:6" x14ac:dyDescent="0.3">
      <c r="E14436" t="s">
        <v>48467</v>
      </c>
      <c r="F14436" t="s">
        <v>55930</v>
      </c>
    </row>
    <row r="14437" spans="5:6" x14ac:dyDescent="0.3">
      <c r="E14437" t="s">
        <v>6566</v>
      </c>
      <c r="F14437" t="s">
        <v>55932</v>
      </c>
    </row>
    <row r="14438" spans="5:6" x14ac:dyDescent="0.3">
      <c r="E14438" t="s">
        <v>48468</v>
      </c>
      <c r="F14438" t="s">
        <v>55932</v>
      </c>
    </row>
    <row r="14439" spans="5:6" x14ac:dyDescent="0.3">
      <c r="E14439" t="s">
        <v>48468</v>
      </c>
      <c r="F14439" t="s">
        <v>55932</v>
      </c>
    </row>
    <row r="14440" spans="5:6" x14ac:dyDescent="0.3">
      <c r="E14440" t="s">
        <v>48469</v>
      </c>
      <c r="F14440" t="s">
        <v>55932</v>
      </c>
    </row>
    <row r="14441" spans="5:6" x14ac:dyDescent="0.3">
      <c r="E14441" t="s">
        <v>48470</v>
      </c>
      <c r="F14441" t="s">
        <v>55930</v>
      </c>
    </row>
    <row r="14442" spans="5:6" x14ac:dyDescent="0.3">
      <c r="E14442" t="s">
        <v>48471</v>
      </c>
      <c r="F14442" t="s">
        <v>55932</v>
      </c>
    </row>
    <row r="14443" spans="5:6" x14ac:dyDescent="0.3">
      <c r="E14443" t="s">
        <v>48472</v>
      </c>
      <c r="F14443" t="s">
        <v>55932</v>
      </c>
    </row>
    <row r="14444" spans="5:6" x14ac:dyDescent="0.3">
      <c r="E14444" t="s">
        <v>45908</v>
      </c>
      <c r="F14444" t="s">
        <v>55932</v>
      </c>
    </row>
    <row r="14445" spans="5:6" x14ac:dyDescent="0.3">
      <c r="E14445" t="s">
        <v>48473</v>
      </c>
      <c r="F14445" t="s">
        <v>55932</v>
      </c>
    </row>
    <row r="14446" spans="5:6" x14ac:dyDescent="0.3">
      <c r="E14446" t="s">
        <v>48474</v>
      </c>
      <c r="F14446" t="s">
        <v>55932</v>
      </c>
    </row>
    <row r="14447" spans="5:6" x14ac:dyDescent="0.3">
      <c r="E14447" t="s">
        <v>48475</v>
      </c>
      <c r="F14447" t="s">
        <v>55932</v>
      </c>
    </row>
    <row r="14448" spans="5:6" x14ac:dyDescent="0.3">
      <c r="E14448" t="s">
        <v>48476</v>
      </c>
      <c r="F14448" t="s">
        <v>55930</v>
      </c>
    </row>
    <row r="14449" spans="5:6" x14ac:dyDescent="0.3">
      <c r="E14449" t="s">
        <v>48411</v>
      </c>
      <c r="F14449" t="s">
        <v>55932</v>
      </c>
    </row>
    <row r="14450" spans="5:6" x14ac:dyDescent="0.3">
      <c r="E14450" t="s">
        <v>48477</v>
      </c>
      <c r="F14450" t="s">
        <v>55932</v>
      </c>
    </row>
    <row r="14451" spans="5:6" x14ac:dyDescent="0.3">
      <c r="E14451" t="s">
        <v>47601</v>
      </c>
      <c r="F14451" t="s">
        <v>55932</v>
      </c>
    </row>
    <row r="14452" spans="5:6" x14ac:dyDescent="0.3">
      <c r="E14452" t="s">
        <v>48478</v>
      </c>
      <c r="F14452" t="s">
        <v>55932</v>
      </c>
    </row>
    <row r="14453" spans="5:6" x14ac:dyDescent="0.3">
      <c r="E14453" t="s">
        <v>48479</v>
      </c>
      <c r="F14453" t="s">
        <v>55930</v>
      </c>
    </row>
    <row r="14454" spans="5:6" x14ac:dyDescent="0.3">
      <c r="E14454" t="s">
        <v>48480</v>
      </c>
      <c r="F14454" t="s">
        <v>55932</v>
      </c>
    </row>
    <row r="14455" spans="5:6" x14ac:dyDescent="0.3">
      <c r="E14455" t="s">
        <v>48481</v>
      </c>
      <c r="F14455" t="s">
        <v>55932</v>
      </c>
    </row>
    <row r="14456" spans="5:6" x14ac:dyDescent="0.3">
      <c r="E14456" t="s">
        <v>48482</v>
      </c>
      <c r="F14456" t="s">
        <v>55932</v>
      </c>
    </row>
    <row r="14457" spans="5:6" x14ac:dyDescent="0.3">
      <c r="E14457" t="s">
        <v>48483</v>
      </c>
      <c r="F14457" t="s">
        <v>55930</v>
      </c>
    </row>
    <row r="14458" spans="5:6" x14ac:dyDescent="0.3">
      <c r="E14458" t="s">
        <v>44645</v>
      </c>
      <c r="F14458" t="s">
        <v>55931</v>
      </c>
    </row>
    <row r="14459" spans="5:6" x14ac:dyDescent="0.3">
      <c r="E14459" t="s">
        <v>48484</v>
      </c>
      <c r="F14459" t="s">
        <v>55932</v>
      </c>
    </row>
    <row r="14460" spans="5:6" x14ac:dyDescent="0.3">
      <c r="E14460" t="s">
        <v>48485</v>
      </c>
      <c r="F14460" t="s">
        <v>55932</v>
      </c>
    </row>
    <row r="14461" spans="5:6" x14ac:dyDescent="0.3">
      <c r="E14461" t="s">
        <v>48392</v>
      </c>
      <c r="F14461" t="s">
        <v>55932</v>
      </c>
    </row>
    <row r="14462" spans="5:6" x14ac:dyDescent="0.3">
      <c r="E14462" t="s">
        <v>48486</v>
      </c>
      <c r="F14462" t="s">
        <v>55932</v>
      </c>
    </row>
    <row r="14463" spans="5:6" x14ac:dyDescent="0.3">
      <c r="E14463" t="s">
        <v>40739</v>
      </c>
      <c r="F14463" t="s">
        <v>55930</v>
      </c>
    </row>
    <row r="14464" spans="5:6" x14ac:dyDescent="0.3">
      <c r="E14464" t="s">
        <v>47468</v>
      </c>
      <c r="F14464" t="s">
        <v>55931</v>
      </c>
    </row>
    <row r="14465" spans="5:6" x14ac:dyDescent="0.3">
      <c r="E14465" t="s">
        <v>48487</v>
      </c>
      <c r="F14465" t="s">
        <v>55932</v>
      </c>
    </row>
    <row r="14466" spans="5:6" x14ac:dyDescent="0.3">
      <c r="E14466" t="s">
        <v>48488</v>
      </c>
      <c r="F14466" t="s">
        <v>55932</v>
      </c>
    </row>
    <row r="14467" spans="5:6" x14ac:dyDescent="0.3">
      <c r="E14467" t="s">
        <v>45824</v>
      </c>
      <c r="F14467" t="s">
        <v>55932</v>
      </c>
    </row>
    <row r="14468" spans="5:6" x14ac:dyDescent="0.3">
      <c r="E14468" t="s">
        <v>6768</v>
      </c>
      <c r="F14468" t="s">
        <v>55932</v>
      </c>
    </row>
    <row r="14469" spans="5:6" x14ac:dyDescent="0.3">
      <c r="E14469" t="s">
        <v>48489</v>
      </c>
      <c r="F14469" t="s">
        <v>55932</v>
      </c>
    </row>
    <row r="14470" spans="5:6" x14ac:dyDescent="0.3">
      <c r="E14470" t="s">
        <v>48490</v>
      </c>
      <c r="F14470" t="s">
        <v>55930</v>
      </c>
    </row>
    <row r="14471" spans="5:6" x14ac:dyDescent="0.3">
      <c r="E14471" t="s">
        <v>40048</v>
      </c>
      <c r="F14471" t="s">
        <v>55931</v>
      </c>
    </row>
    <row r="14472" spans="5:6" x14ac:dyDescent="0.3">
      <c r="E14472" t="s">
        <v>48203</v>
      </c>
      <c r="F14472" t="s">
        <v>55932</v>
      </c>
    </row>
    <row r="14473" spans="5:6" x14ac:dyDescent="0.3">
      <c r="E14473" t="s">
        <v>43477</v>
      </c>
      <c r="F14473" t="s">
        <v>55932</v>
      </c>
    </row>
    <row r="14474" spans="5:6" x14ac:dyDescent="0.3">
      <c r="E14474" t="s">
        <v>48491</v>
      </c>
      <c r="F14474" t="s">
        <v>55932</v>
      </c>
    </row>
    <row r="14475" spans="5:6" x14ac:dyDescent="0.3">
      <c r="E14475" t="s">
        <v>41062</v>
      </c>
      <c r="F14475" t="s">
        <v>55932</v>
      </c>
    </row>
    <row r="14476" spans="5:6" x14ac:dyDescent="0.3">
      <c r="E14476" t="s">
        <v>48492</v>
      </c>
      <c r="F14476" t="s">
        <v>55930</v>
      </c>
    </row>
    <row r="14477" spans="5:6" x14ac:dyDescent="0.3">
      <c r="E14477" t="s">
        <v>48493</v>
      </c>
      <c r="F14477" t="s">
        <v>55932</v>
      </c>
    </row>
    <row r="14478" spans="5:6" x14ac:dyDescent="0.3">
      <c r="E14478" t="s">
        <v>48494</v>
      </c>
      <c r="F14478" t="s">
        <v>55932</v>
      </c>
    </row>
    <row r="14479" spans="5:6" x14ac:dyDescent="0.3">
      <c r="E14479" t="s">
        <v>48495</v>
      </c>
      <c r="F14479" t="s">
        <v>55932</v>
      </c>
    </row>
    <row r="14480" spans="5:6" x14ac:dyDescent="0.3">
      <c r="E14480" t="s">
        <v>48496</v>
      </c>
      <c r="F14480" t="s">
        <v>55930</v>
      </c>
    </row>
    <row r="14481" spans="5:6" x14ac:dyDescent="0.3">
      <c r="E14481" t="s">
        <v>48497</v>
      </c>
      <c r="F14481" t="s">
        <v>55932</v>
      </c>
    </row>
    <row r="14482" spans="5:6" x14ac:dyDescent="0.3">
      <c r="E14482" t="s">
        <v>48498</v>
      </c>
      <c r="F14482" t="s">
        <v>55932</v>
      </c>
    </row>
    <row r="14483" spans="5:6" x14ac:dyDescent="0.3">
      <c r="E14483" t="s">
        <v>48499</v>
      </c>
      <c r="F14483" t="s">
        <v>55932</v>
      </c>
    </row>
    <row r="14484" spans="5:6" x14ac:dyDescent="0.3">
      <c r="E14484" t="s">
        <v>48500</v>
      </c>
      <c r="F14484" t="s">
        <v>55930</v>
      </c>
    </row>
    <row r="14485" spans="5:6" x14ac:dyDescent="0.3">
      <c r="E14485" t="s">
        <v>48501</v>
      </c>
      <c r="F14485" t="s">
        <v>55931</v>
      </c>
    </row>
    <row r="14486" spans="5:6" x14ac:dyDescent="0.3">
      <c r="E14486" t="s">
        <v>48095</v>
      </c>
      <c r="F14486" t="s">
        <v>55932</v>
      </c>
    </row>
    <row r="14487" spans="5:6" x14ac:dyDescent="0.3">
      <c r="E14487" t="s">
        <v>42134</v>
      </c>
      <c r="F14487" t="s">
        <v>55932</v>
      </c>
    </row>
    <row r="14488" spans="5:6" x14ac:dyDescent="0.3">
      <c r="E14488" t="s">
        <v>48502</v>
      </c>
      <c r="F14488" t="s">
        <v>55930</v>
      </c>
    </row>
    <row r="14489" spans="5:6" x14ac:dyDescent="0.3">
      <c r="E14489" t="s">
        <v>45377</v>
      </c>
      <c r="F14489" t="s">
        <v>55932</v>
      </c>
    </row>
    <row r="14490" spans="5:6" x14ac:dyDescent="0.3">
      <c r="E14490" t="s">
        <v>39966</v>
      </c>
      <c r="F14490" t="s">
        <v>55932</v>
      </c>
    </row>
    <row r="14491" spans="5:6" x14ac:dyDescent="0.3">
      <c r="E14491" t="s">
        <v>44545</v>
      </c>
      <c r="F14491" t="s">
        <v>55932</v>
      </c>
    </row>
    <row r="14492" spans="5:6" x14ac:dyDescent="0.3">
      <c r="E14492" t="s">
        <v>41621</v>
      </c>
      <c r="F14492" t="s">
        <v>55930</v>
      </c>
    </row>
    <row r="14493" spans="5:6" x14ac:dyDescent="0.3">
      <c r="E14493" t="s">
        <v>48503</v>
      </c>
      <c r="F14493" t="s">
        <v>55932</v>
      </c>
    </row>
    <row r="14494" spans="5:6" x14ac:dyDescent="0.3">
      <c r="E14494" t="s">
        <v>42428</v>
      </c>
      <c r="F14494" t="s">
        <v>55932</v>
      </c>
    </row>
    <row r="14495" spans="5:6" x14ac:dyDescent="0.3">
      <c r="E14495" t="s">
        <v>48504</v>
      </c>
      <c r="F14495" t="s">
        <v>55930</v>
      </c>
    </row>
    <row r="14496" spans="5:6" x14ac:dyDescent="0.3">
      <c r="E14496" t="s">
        <v>48505</v>
      </c>
      <c r="F14496" t="s">
        <v>55932</v>
      </c>
    </row>
    <row r="14497" spans="5:6" x14ac:dyDescent="0.3">
      <c r="E14497" t="s">
        <v>48504</v>
      </c>
      <c r="F14497" t="s">
        <v>55932</v>
      </c>
    </row>
    <row r="14498" spans="5:6" x14ac:dyDescent="0.3">
      <c r="E14498" t="s">
        <v>48504</v>
      </c>
      <c r="F14498" t="s">
        <v>55932</v>
      </c>
    </row>
    <row r="14499" spans="5:6" x14ac:dyDescent="0.3">
      <c r="E14499" t="s">
        <v>48506</v>
      </c>
      <c r="F14499" t="s">
        <v>55932</v>
      </c>
    </row>
    <row r="14500" spans="5:6" x14ac:dyDescent="0.3">
      <c r="E14500" t="s">
        <v>48205</v>
      </c>
      <c r="F14500" t="s">
        <v>55930</v>
      </c>
    </row>
    <row r="14501" spans="5:6" x14ac:dyDescent="0.3">
      <c r="E14501" t="s">
        <v>41246</v>
      </c>
      <c r="F14501" t="s">
        <v>55931</v>
      </c>
    </row>
    <row r="14502" spans="5:6" x14ac:dyDescent="0.3">
      <c r="E14502" t="s">
        <v>48205</v>
      </c>
      <c r="F14502" t="s">
        <v>55932</v>
      </c>
    </row>
    <row r="14503" spans="5:6" x14ac:dyDescent="0.3">
      <c r="E14503" t="s">
        <v>46262</v>
      </c>
      <c r="F14503" t="s">
        <v>55932</v>
      </c>
    </row>
    <row r="14504" spans="5:6" x14ac:dyDescent="0.3">
      <c r="E14504" t="s">
        <v>48507</v>
      </c>
      <c r="F14504" t="s">
        <v>55930</v>
      </c>
    </row>
    <row r="14505" spans="5:6" x14ac:dyDescent="0.3">
      <c r="E14505" t="s">
        <v>48508</v>
      </c>
      <c r="F14505" t="s">
        <v>55932</v>
      </c>
    </row>
    <row r="14506" spans="5:6" x14ac:dyDescent="0.3">
      <c r="E14506" t="s">
        <v>48509</v>
      </c>
      <c r="F14506" t="s">
        <v>55932</v>
      </c>
    </row>
    <row r="14507" spans="5:6" x14ac:dyDescent="0.3">
      <c r="E14507" t="s">
        <v>46841</v>
      </c>
      <c r="F14507" t="s">
        <v>55930</v>
      </c>
    </row>
    <row r="14508" spans="5:6" x14ac:dyDescent="0.3">
      <c r="E14508" t="s">
        <v>41180</v>
      </c>
      <c r="F14508" t="s">
        <v>55931</v>
      </c>
    </row>
    <row r="14509" spans="5:6" x14ac:dyDescent="0.3">
      <c r="E14509" t="s">
        <v>48510</v>
      </c>
      <c r="F14509" t="s">
        <v>55932</v>
      </c>
    </row>
    <row r="14510" spans="5:6" x14ac:dyDescent="0.3">
      <c r="E14510" t="s">
        <v>48511</v>
      </c>
      <c r="F14510" t="s">
        <v>55932</v>
      </c>
    </row>
    <row r="14511" spans="5:6" x14ac:dyDescent="0.3">
      <c r="E14511" t="s">
        <v>48512</v>
      </c>
      <c r="F14511" t="s">
        <v>55932</v>
      </c>
    </row>
    <row r="14512" spans="5:6" x14ac:dyDescent="0.3">
      <c r="E14512" t="s">
        <v>48513</v>
      </c>
      <c r="F14512" t="s">
        <v>55932</v>
      </c>
    </row>
    <row r="14513" spans="5:6" x14ac:dyDescent="0.3">
      <c r="E14513" t="s">
        <v>48514</v>
      </c>
      <c r="F14513" t="s">
        <v>55930</v>
      </c>
    </row>
    <row r="14514" spans="5:6" x14ac:dyDescent="0.3">
      <c r="E14514" t="s">
        <v>41868</v>
      </c>
      <c r="F14514" t="s">
        <v>55932</v>
      </c>
    </row>
    <row r="14515" spans="5:6" x14ac:dyDescent="0.3">
      <c r="E14515" t="s">
        <v>43516</v>
      </c>
      <c r="F14515" t="s">
        <v>55932</v>
      </c>
    </row>
    <row r="14516" spans="5:6" x14ac:dyDescent="0.3">
      <c r="E14516" t="s">
        <v>42731</v>
      </c>
      <c r="F14516" t="s">
        <v>55932</v>
      </c>
    </row>
    <row r="14517" spans="5:6" x14ac:dyDescent="0.3">
      <c r="E14517" t="s">
        <v>48515</v>
      </c>
      <c r="F14517" t="s">
        <v>55930</v>
      </c>
    </row>
    <row r="14518" spans="5:6" x14ac:dyDescent="0.3">
      <c r="E14518" t="s">
        <v>48516</v>
      </c>
      <c r="F14518" t="s">
        <v>55931</v>
      </c>
    </row>
    <row r="14519" spans="5:6" x14ac:dyDescent="0.3">
      <c r="E14519" t="s">
        <v>48517</v>
      </c>
      <c r="F14519" t="s">
        <v>55932</v>
      </c>
    </row>
    <row r="14520" spans="5:6" x14ac:dyDescent="0.3">
      <c r="E14520" t="s">
        <v>48369</v>
      </c>
      <c r="F14520" t="s">
        <v>55932</v>
      </c>
    </row>
    <row r="14521" spans="5:6" x14ac:dyDescent="0.3">
      <c r="E14521" t="s">
        <v>48518</v>
      </c>
      <c r="F14521" t="s">
        <v>55930</v>
      </c>
    </row>
    <row r="14522" spans="5:6" x14ac:dyDescent="0.3">
      <c r="E14522" t="s">
        <v>45038</v>
      </c>
      <c r="F14522" t="s">
        <v>55932</v>
      </c>
    </row>
    <row r="14523" spans="5:6" x14ac:dyDescent="0.3">
      <c r="E14523" t="s">
        <v>48245</v>
      </c>
      <c r="F14523" t="s">
        <v>55932</v>
      </c>
    </row>
    <row r="14524" spans="5:6" x14ac:dyDescent="0.3">
      <c r="E14524" t="s">
        <v>48519</v>
      </c>
      <c r="F14524" t="s">
        <v>55932</v>
      </c>
    </row>
    <row r="14525" spans="5:6" x14ac:dyDescent="0.3">
      <c r="E14525" t="s">
        <v>48519</v>
      </c>
      <c r="F14525" t="s">
        <v>55932</v>
      </c>
    </row>
    <row r="14526" spans="5:6" x14ac:dyDescent="0.3">
      <c r="E14526" t="s">
        <v>48520</v>
      </c>
      <c r="F14526" t="s">
        <v>55930</v>
      </c>
    </row>
    <row r="14527" spans="5:6" x14ac:dyDescent="0.3">
      <c r="E14527" t="s">
        <v>48521</v>
      </c>
      <c r="F14527" t="s">
        <v>55932</v>
      </c>
    </row>
    <row r="14528" spans="5:6" x14ac:dyDescent="0.3">
      <c r="E14528" t="s">
        <v>48522</v>
      </c>
      <c r="F14528" t="s">
        <v>55932</v>
      </c>
    </row>
    <row r="14529" spans="5:6" x14ac:dyDescent="0.3">
      <c r="E14529" t="s">
        <v>48523</v>
      </c>
      <c r="F14529" t="s">
        <v>55932</v>
      </c>
    </row>
    <row r="14530" spans="5:6" x14ac:dyDescent="0.3">
      <c r="E14530" t="s">
        <v>41359</v>
      </c>
      <c r="F14530" t="s">
        <v>55930</v>
      </c>
    </row>
    <row r="14531" spans="5:6" x14ac:dyDescent="0.3">
      <c r="E14531" t="s">
        <v>39966</v>
      </c>
      <c r="F14531" t="s">
        <v>55932</v>
      </c>
    </row>
    <row r="14532" spans="5:6" x14ac:dyDescent="0.3">
      <c r="E14532" t="s">
        <v>39931</v>
      </c>
      <c r="F14532" t="s">
        <v>55932</v>
      </c>
    </row>
    <row r="14533" spans="5:6" x14ac:dyDescent="0.3">
      <c r="E14533" t="s">
        <v>48524</v>
      </c>
      <c r="F14533" t="s">
        <v>55932</v>
      </c>
    </row>
    <row r="14534" spans="5:6" x14ac:dyDescent="0.3">
      <c r="E14534" t="s">
        <v>40940</v>
      </c>
      <c r="F14534" t="s">
        <v>55932</v>
      </c>
    </row>
    <row r="14535" spans="5:6" x14ac:dyDescent="0.3">
      <c r="E14535" t="s">
        <v>46506</v>
      </c>
      <c r="F14535" t="s">
        <v>55932</v>
      </c>
    </row>
    <row r="14536" spans="5:6" x14ac:dyDescent="0.3">
      <c r="E14536" t="s">
        <v>48525</v>
      </c>
      <c r="F14536" t="s">
        <v>55930</v>
      </c>
    </row>
    <row r="14537" spans="5:6" x14ac:dyDescent="0.3">
      <c r="E14537" t="s">
        <v>48090</v>
      </c>
      <c r="F14537" t="s">
        <v>55931</v>
      </c>
    </row>
    <row r="14538" spans="5:6" x14ac:dyDescent="0.3">
      <c r="E14538" t="s">
        <v>41165</v>
      </c>
      <c r="F14538" t="s">
        <v>55932</v>
      </c>
    </row>
    <row r="14539" spans="5:6" x14ac:dyDescent="0.3">
      <c r="E14539" t="s">
        <v>48526</v>
      </c>
      <c r="F14539" t="s">
        <v>55932</v>
      </c>
    </row>
    <row r="14540" spans="5:6" x14ac:dyDescent="0.3">
      <c r="E14540" t="s">
        <v>40857</v>
      </c>
      <c r="F14540" t="s">
        <v>55932</v>
      </c>
    </row>
    <row r="14541" spans="5:6" x14ac:dyDescent="0.3">
      <c r="E14541" t="s">
        <v>47285</v>
      </c>
      <c r="F14541" t="s">
        <v>55932</v>
      </c>
    </row>
    <row r="14542" spans="5:6" x14ac:dyDescent="0.3">
      <c r="E14542" t="s">
        <v>47521</v>
      </c>
      <c r="F14542" t="s">
        <v>55930</v>
      </c>
    </row>
    <row r="14543" spans="5:6" x14ac:dyDescent="0.3">
      <c r="E14543" t="s">
        <v>39966</v>
      </c>
      <c r="F14543" t="s">
        <v>55931</v>
      </c>
    </row>
    <row r="14544" spans="5:6" x14ac:dyDescent="0.3">
      <c r="E14544" t="s">
        <v>48527</v>
      </c>
      <c r="F14544" t="s">
        <v>55932</v>
      </c>
    </row>
    <row r="14545" spans="5:6" x14ac:dyDescent="0.3">
      <c r="E14545" t="s">
        <v>48528</v>
      </c>
      <c r="F14545" t="s">
        <v>55932</v>
      </c>
    </row>
    <row r="14546" spans="5:6" x14ac:dyDescent="0.3">
      <c r="E14546" t="s">
        <v>48529</v>
      </c>
      <c r="F14546" t="s">
        <v>55932</v>
      </c>
    </row>
    <row r="14547" spans="5:6" x14ac:dyDescent="0.3">
      <c r="E14547" t="s">
        <v>48530</v>
      </c>
      <c r="F14547" t="s">
        <v>55932</v>
      </c>
    </row>
    <row r="14548" spans="5:6" x14ac:dyDescent="0.3">
      <c r="E14548" t="s">
        <v>48531</v>
      </c>
      <c r="F14548" t="s">
        <v>55930</v>
      </c>
    </row>
    <row r="14549" spans="5:6" x14ac:dyDescent="0.3">
      <c r="E14549" t="s">
        <v>48532</v>
      </c>
      <c r="F14549" t="s">
        <v>55932</v>
      </c>
    </row>
    <row r="14550" spans="5:6" x14ac:dyDescent="0.3">
      <c r="E14550" t="s">
        <v>48533</v>
      </c>
      <c r="F14550" t="s">
        <v>55932</v>
      </c>
    </row>
    <row r="14551" spans="5:6" x14ac:dyDescent="0.3">
      <c r="E14551" t="s">
        <v>40739</v>
      </c>
      <c r="F14551" t="s">
        <v>55932</v>
      </c>
    </row>
    <row r="14552" spans="5:6" x14ac:dyDescent="0.3">
      <c r="E14552" t="s">
        <v>47411</v>
      </c>
      <c r="F14552" t="s">
        <v>55932</v>
      </c>
    </row>
    <row r="14553" spans="5:6" x14ac:dyDescent="0.3">
      <c r="E14553" t="s">
        <v>41952</v>
      </c>
      <c r="F14553" t="s">
        <v>55932</v>
      </c>
    </row>
    <row r="14554" spans="5:6" x14ac:dyDescent="0.3">
      <c r="E14554" t="s">
        <v>43386</v>
      </c>
      <c r="F14554" t="s">
        <v>55932</v>
      </c>
    </row>
    <row r="14555" spans="5:6" x14ac:dyDescent="0.3">
      <c r="E14555" t="s">
        <v>43884</v>
      </c>
      <c r="F14555" t="s">
        <v>55932</v>
      </c>
    </row>
    <row r="14556" spans="5:6" x14ac:dyDescent="0.3">
      <c r="E14556" t="s">
        <v>48534</v>
      </c>
      <c r="F14556" t="s">
        <v>55930</v>
      </c>
    </row>
    <row r="14557" spans="5:6" x14ac:dyDescent="0.3">
      <c r="E14557" t="s">
        <v>48535</v>
      </c>
      <c r="F14557" t="s">
        <v>55931</v>
      </c>
    </row>
    <row r="14558" spans="5:6" x14ac:dyDescent="0.3">
      <c r="E14558" t="s">
        <v>46627</v>
      </c>
      <c r="F14558" t="s">
        <v>55932</v>
      </c>
    </row>
    <row r="14559" spans="5:6" x14ac:dyDescent="0.3">
      <c r="E14559" t="s">
        <v>40942</v>
      </c>
      <c r="F14559" t="s">
        <v>55932</v>
      </c>
    </row>
    <row r="14560" spans="5:6" x14ac:dyDescent="0.3">
      <c r="E14560" t="s">
        <v>48536</v>
      </c>
      <c r="F14560" t="s">
        <v>55932</v>
      </c>
    </row>
    <row r="14561" spans="5:6" x14ac:dyDescent="0.3">
      <c r="E14561" t="s">
        <v>46640</v>
      </c>
      <c r="F14561" t="s">
        <v>55930</v>
      </c>
    </row>
    <row r="14562" spans="5:6" x14ac:dyDescent="0.3">
      <c r="E14562" t="s">
        <v>48472</v>
      </c>
      <c r="F14562" t="s">
        <v>55932</v>
      </c>
    </row>
    <row r="14563" spans="5:6" x14ac:dyDescent="0.3">
      <c r="E14563" t="s">
        <v>48209</v>
      </c>
      <c r="F14563" t="s">
        <v>55932</v>
      </c>
    </row>
    <row r="14564" spans="5:6" x14ac:dyDescent="0.3">
      <c r="E14564" t="s">
        <v>48537</v>
      </c>
      <c r="F14564" t="s">
        <v>55932</v>
      </c>
    </row>
    <row r="14565" spans="5:6" x14ac:dyDescent="0.3">
      <c r="E14565" t="s">
        <v>48538</v>
      </c>
      <c r="F14565" t="s">
        <v>55932</v>
      </c>
    </row>
    <row r="14566" spans="5:6" x14ac:dyDescent="0.3">
      <c r="E14566" t="s">
        <v>48530</v>
      </c>
      <c r="F14566" t="s">
        <v>55932</v>
      </c>
    </row>
    <row r="14567" spans="5:6" x14ac:dyDescent="0.3">
      <c r="E14567" t="s">
        <v>48539</v>
      </c>
      <c r="F14567" t="s">
        <v>55930</v>
      </c>
    </row>
    <row r="14568" spans="5:6" x14ac:dyDescent="0.3">
      <c r="E14568" t="s">
        <v>442</v>
      </c>
      <c r="F14568" t="s">
        <v>55931</v>
      </c>
    </row>
    <row r="14569" spans="5:6" x14ac:dyDescent="0.3">
      <c r="E14569" t="s">
        <v>48540</v>
      </c>
      <c r="F14569" t="s">
        <v>55932</v>
      </c>
    </row>
    <row r="14570" spans="5:6" x14ac:dyDescent="0.3">
      <c r="E14570" t="s">
        <v>48351</v>
      </c>
      <c r="F14570" t="s">
        <v>55932</v>
      </c>
    </row>
    <row r="14571" spans="5:6" x14ac:dyDescent="0.3">
      <c r="E14571" t="s">
        <v>48541</v>
      </c>
      <c r="F14571" t="s">
        <v>55930</v>
      </c>
    </row>
    <row r="14572" spans="5:6" x14ac:dyDescent="0.3">
      <c r="E14572" t="s">
        <v>48542</v>
      </c>
      <c r="F14572" t="s">
        <v>55932</v>
      </c>
    </row>
    <row r="14573" spans="5:6" x14ac:dyDescent="0.3">
      <c r="E14573" t="s">
        <v>48543</v>
      </c>
      <c r="F14573" t="s">
        <v>55932</v>
      </c>
    </row>
    <row r="14574" spans="5:6" x14ac:dyDescent="0.3">
      <c r="E14574" t="s">
        <v>48176</v>
      </c>
      <c r="F14574" t="s">
        <v>55932</v>
      </c>
    </row>
    <row r="14575" spans="5:6" x14ac:dyDescent="0.3">
      <c r="E14575" t="s">
        <v>48544</v>
      </c>
      <c r="F14575" t="s">
        <v>55932</v>
      </c>
    </row>
    <row r="14576" spans="5:6" x14ac:dyDescent="0.3">
      <c r="E14576" t="s">
        <v>48545</v>
      </c>
      <c r="F14576" t="s">
        <v>55930</v>
      </c>
    </row>
    <row r="14577" spans="5:6" x14ac:dyDescent="0.3">
      <c r="E14577" t="s">
        <v>48546</v>
      </c>
      <c r="F14577" t="s">
        <v>55931</v>
      </c>
    </row>
    <row r="14578" spans="5:6" x14ac:dyDescent="0.3">
      <c r="E14578" t="s">
        <v>48547</v>
      </c>
      <c r="F14578" t="s">
        <v>55932</v>
      </c>
    </row>
    <row r="14579" spans="5:6" x14ac:dyDescent="0.3">
      <c r="E14579" t="s">
        <v>48548</v>
      </c>
      <c r="F14579" t="s">
        <v>55932</v>
      </c>
    </row>
    <row r="14580" spans="5:6" x14ac:dyDescent="0.3">
      <c r="E14580" t="s">
        <v>44679</v>
      </c>
      <c r="F14580" t="s">
        <v>55932</v>
      </c>
    </row>
    <row r="14581" spans="5:6" x14ac:dyDescent="0.3">
      <c r="E14581" t="s">
        <v>48549</v>
      </c>
      <c r="F14581" t="s">
        <v>55930</v>
      </c>
    </row>
    <row r="14582" spans="5:6" x14ac:dyDescent="0.3">
      <c r="E14582" t="s">
        <v>48550</v>
      </c>
      <c r="F14582" t="s">
        <v>55930</v>
      </c>
    </row>
    <row r="14583" spans="5:6" x14ac:dyDescent="0.3">
      <c r="E14583" t="s">
        <v>40942</v>
      </c>
      <c r="F14583" t="s">
        <v>55931</v>
      </c>
    </row>
    <row r="14584" spans="5:6" x14ac:dyDescent="0.3">
      <c r="E14584" t="s">
        <v>48551</v>
      </c>
      <c r="F14584" t="s">
        <v>55932</v>
      </c>
    </row>
    <row r="14585" spans="5:6" x14ac:dyDescent="0.3">
      <c r="E14585" t="s">
        <v>40739</v>
      </c>
      <c r="F14585" t="s">
        <v>55932</v>
      </c>
    </row>
    <row r="14586" spans="5:6" x14ac:dyDescent="0.3">
      <c r="E14586" t="s">
        <v>48245</v>
      </c>
      <c r="F14586" t="s">
        <v>55932</v>
      </c>
    </row>
    <row r="14587" spans="5:6" x14ac:dyDescent="0.3">
      <c r="E14587" t="s">
        <v>48243</v>
      </c>
      <c r="F14587" t="s">
        <v>55930</v>
      </c>
    </row>
    <row r="14588" spans="5:6" x14ac:dyDescent="0.3">
      <c r="E14588" t="s">
        <v>48210</v>
      </c>
      <c r="F14588" t="s">
        <v>55932</v>
      </c>
    </row>
    <row r="14589" spans="5:6" x14ac:dyDescent="0.3">
      <c r="E14589" t="s">
        <v>43827</v>
      </c>
      <c r="F14589" t="s">
        <v>55932</v>
      </c>
    </row>
    <row r="14590" spans="5:6" x14ac:dyDescent="0.3">
      <c r="E14590" t="s">
        <v>48183</v>
      </c>
      <c r="F14590" t="s">
        <v>55932</v>
      </c>
    </row>
    <row r="14591" spans="5:6" x14ac:dyDescent="0.3">
      <c r="E14591" t="s">
        <v>41621</v>
      </c>
      <c r="F14591" t="s">
        <v>55932</v>
      </c>
    </row>
    <row r="14592" spans="5:6" x14ac:dyDescent="0.3">
      <c r="E14592" t="s">
        <v>48552</v>
      </c>
      <c r="F14592" t="s">
        <v>55932</v>
      </c>
    </row>
    <row r="14593" spans="5:6" x14ac:dyDescent="0.3">
      <c r="E14593" t="s">
        <v>48553</v>
      </c>
      <c r="F14593" t="s">
        <v>55932</v>
      </c>
    </row>
    <row r="14594" spans="5:6" x14ac:dyDescent="0.3">
      <c r="E14594" t="s">
        <v>48554</v>
      </c>
      <c r="F14594" t="s">
        <v>55930</v>
      </c>
    </row>
    <row r="14595" spans="5:6" x14ac:dyDescent="0.3">
      <c r="E14595" t="s">
        <v>48555</v>
      </c>
      <c r="F14595" t="s">
        <v>55932</v>
      </c>
    </row>
    <row r="14596" spans="5:6" x14ac:dyDescent="0.3">
      <c r="E14596" t="s">
        <v>48556</v>
      </c>
      <c r="F14596" t="s">
        <v>55932</v>
      </c>
    </row>
    <row r="14597" spans="5:6" x14ac:dyDescent="0.3">
      <c r="E14597" t="s">
        <v>43184</v>
      </c>
      <c r="F14597" t="s">
        <v>55932</v>
      </c>
    </row>
    <row r="14598" spans="5:6" x14ac:dyDescent="0.3">
      <c r="E14598" t="s">
        <v>48557</v>
      </c>
      <c r="F14598" t="s">
        <v>55932</v>
      </c>
    </row>
    <row r="14599" spans="5:6" x14ac:dyDescent="0.3">
      <c r="E14599" t="s">
        <v>45663</v>
      </c>
      <c r="F14599" t="s">
        <v>55930</v>
      </c>
    </row>
    <row r="14600" spans="5:6" x14ac:dyDescent="0.3">
      <c r="E14600" t="s">
        <v>42278</v>
      </c>
      <c r="F14600" t="s">
        <v>55931</v>
      </c>
    </row>
    <row r="14601" spans="5:6" x14ac:dyDescent="0.3">
      <c r="E14601" t="s">
        <v>48558</v>
      </c>
      <c r="F14601" t="s">
        <v>55932</v>
      </c>
    </row>
    <row r="14602" spans="5:6" x14ac:dyDescent="0.3">
      <c r="E14602" t="s">
        <v>48559</v>
      </c>
      <c r="F14602" t="s">
        <v>55932</v>
      </c>
    </row>
    <row r="14603" spans="5:6" x14ac:dyDescent="0.3">
      <c r="E14603" t="s">
        <v>48560</v>
      </c>
      <c r="F14603" t="s">
        <v>55932</v>
      </c>
    </row>
    <row r="14604" spans="5:6" x14ac:dyDescent="0.3">
      <c r="E14604" t="s">
        <v>7067</v>
      </c>
      <c r="F14604" t="s">
        <v>55932</v>
      </c>
    </row>
    <row r="14605" spans="5:6" x14ac:dyDescent="0.3">
      <c r="E14605" t="s">
        <v>48561</v>
      </c>
      <c r="F14605" t="s">
        <v>55932</v>
      </c>
    </row>
    <row r="14606" spans="5:6" x14ac:dyDescent="0.3">
      <c r="E14606" t="s">
        <v>48562</v>
      </c>
      <c r="F14606" t="s">
        <v>55932</v>
      </c>
    </row>
    <row r="14607" spans="5:6" x14ac:dyDescent="0.3">
      <c r="E14607" t="s">
        <v>47484</v>
      </c>
      <c r="F14607" t="s">
        <v>55932</v>
      </c>
    </row>
    <row r="14608" spans="5:6" x14ac:dyDescent="0.3">
      <c r="E14608" t="s">
        <v>48563</v>
      </c>
      <c r="F14608" t="s">
        <v>55932</v>
      </c>
    </row>
    <row r="14609" spans="5:6" x14ac:dyDescent="0.3">
      <c r="E14609" t="s">
        <v>46863</v>
      </c>
      <c r="F14609" t="s">
        <v>55932</v>
      </c>
    </row>
    <row r="14610" spans="5:6" x14ac:dyDescent="0.3">
      <c r="E14610" t="s">
        <v>48564</v>
      </c>
      <c r="F14610" t="s">
        <v>55930</v>
      </c>
    </row>
    <row r="14611" spans="5:6" x14ac:dyDescent="0.3">
      <c r="E14611" t="s">
        <v>39966</v>
      </c>
      <c r="F14611" t="s">
        <v>55931</v>
      </c>
    </row>
    <row r="14612" spans="5:6" x14ac:dyDescent="0.3">
      <c r="E14612" t="s">
        <v>48565</v>
      </c>
      <c r="F14612" t="s">
        <v>55932</v>
      </c>
    </row>
    <row r="14613" spans="5:6" x14ac:dyDescent="0.3">
      <c r="E14613" t="s">
        <v>48566</v>
      </c>
      <c r="F14613" t="s">
        <v>55932</v>
      </c>
    </row>
    <row r="14614" spans="5:6" x14ac:dyDescent="0.3">
      <c r="E14614" t="s">
        <v>48474</v>
      </c>
      <c r="F14614" t="s">
        <v>55932</v>
      </c>
    </row>
    <row r="14615" spans="5:6" x14ac:dyDescent="0.3">
      <c r="E14615" t="s">
        <v>48342</v>
      </c>
      <c r="F14615" t="s">
        <v>55930</v>
      </c>
    </row>
    <row r="14616" spans="5:6" x14ac:dyDescent="0.3">
      <c r="E14616" t="s">
        <v>48551</v>
      </c>
      <c r="F14616" t="s">
        <v>55932</v>
      </c>
    </row>
    <row r="14617" spans="5:6" x14ac:dyDescent="0.3">
      <c r="E14617" t="s">
        <v>40048</v>
      </c>
      <c r="F14617" t="s">
        <v>55932</v>
      </c>
    </row>
    <row r="14618" spans="5:6" x14ac:dyDescent="0.3">
      <c r="E14618" t="s">
        <v>48567</v>
      </c>
      <c r="F14618" t="s">
        <v>55930</v>
      </c>
    </row>
    <row r="14619" spans="5:6" x14ac:dyDescent="0.3">
      <c r="E14619" t="s">
        <v>48514</v>
      </c>
      <c r="F14619" t="s">
        <v>55931</v>
      </c>
    </row>
    <row r="14620" spans="5:6" x14ac:dyDescent="0.3">
      <c r="E14620" t="s">
        <v>48567</v>
      </c>
      <c r="F14620" t="s">
        <v>55932</v>
      </c>
    </row>
    <row r="14621" spans="5:6" x14ac:dyDescent="0.3">
      <c r="E14621" t="s">
        <v>48568</v>
      </c>
      <c r="F14621" t="s">
        <v>55930</v>
      </c>
    </row>
    <row r="14622" spans="5:6" x14ac:dyDescent="0.3">
      <c r="E14622" t="s">
        <v>48527</v>
      </c>
      <c r="F14622" t="s">
        <v>55932</v>
      </c>
    </row>
    <row r="14623" spans="5:6" x14ac:dyDescent="0.3">
      <c r="E14623" t="s">
        <v>40284</v>
      </c>
      <c r="F14623" t="s">
        <v>55932</v>
      </c>
    </row>
    <row r="14624" spans="5:6" x14ac:dyDescent="0.3">
      <c r="E14624" t="s">
        <v>48388</v>
      </c>
      <c r="F14624" t="s">
        <v>55932</v>
      </c>
    </row>
    <row r="14625" spans="5:6" x14ac:dyDescent="0.3">
      <c r="E14625" t="s">
        <v>48205</v>
      </c>
      <c r="F14625" t="s">
        <v>55932</v>
      </c>
    </row>
    <row r="14626" spans="5:6" x14ac:dyDescent="0.3">
      <c r="E14626" t="s">
        <v>48569</v>
      </c>
      <c r="F14626" t="s">
        <v>55930</v>
      </c>
    </row>
    <row r="14627" spans="5:6" x14ac:dyDescent="0.3">
      <c r="E14627" t="s">
        <v>42876</v>
      </c>
      <c r="F14627" t="s">
        <v>55931</v>
      </c>
    </row>
    <row r="14628" spans="5:6" x14ac:dyDescent="0.3">
      <c r="E14628" t="s">
        <v>48570</v>
      </c>
      <c r="F14628" t="s">
        <v>55932</v>
      </c>
    </row>
    <row r="14629" spans="5:6" x14ac:dyDescent="0.3">
      <c r="E14629" t="s">
        <v>40694</v>
      </c>
      <c r="F14629" t="s">
        <v>55930</v>
      </c>
    </row>
    <row r="14630" spans="5:6" x14ac:dyDescent="0.3">
      <c r="E14630" t="s">
        <v>48571</v>
      </c>
      <c r="F14630" t="s">
        <v>55932</v>
      </c>
    </row>
    <row r="14631" spans="5:6" x14ac:dyDescent="0.3">
      <c r="E14631" t="s">
        <v>43616</v>
      </c>
      <c r="F14631" t="s">
        <v>55932</v>
      </c>
    </row>
    <row r="14632" spans="5:6" x14ac:dyDescent="0.3">
      <c r="E14632" t="s">
        <v>48530</v>
      </c>
      <c r="F14632" t="s">
        <v>55932</v>
      </c>
    </row>
    <row r="14633" spans="5:6" x14ac:dyDescent="0.3">
      <c r="E14633" t="s">
        <v>48572</v>
      </c>
      <c r="F14633" t="s">
        <v>55930</v>
      </c>
    </row>
    <row r="14634" spans="5:6" x14ac:dyDescent="0.3">
      <c r="E14634" t="s">
        <v>48573</v>
      </c>
      <c r="F14634" t="s">
        <v>55932</v>
      </c>
    </row>
    <row r="14635" spans="5:6" x14ac:dyDescent="0.3">
      <c r="E14635" t="s">
        <v>48574</v>
      </c>
      <c r="F14635" t="s">
        <v>55930</v>
      </c>
    </row>
    <row r="14636" spans="5:6" x14ac:dyDescent="0.3">
      <c r="E14636" t="s">
        <v>48575</v>
      </c>
      <c r="F14636" t="s">
        <v>55932</v>
      </c>
    </row>
    <row r="14637" spans="5:6" x14ac:dyDescent="0.3">
      <c r="E14637" t="s">
        <v>48576</v>
      </c>
      <c r="F14637" t="s">
        <v>55930</v>
      </c>
    </row>
    <row r="14638" spans="5:6" x14ac:dyDescent="0.3">
      <c r="E14638" t="s">
        <v>48577</v>
      </c>
      <c r="F14638" t="s">
        <v>55931</v>
      </c>
    </row>
    <row r="14639" spans="5:6" x14ac:dyDescent="0.3">
      <c r="E14639" t="s">
        <v>48578</v>
      </c>
      <c r="F14639" t="s">
        <v>55932</v>
      </c>
    </row>
    <row r="14640" spans="5:6" x14ac:dyDescent="0.3">
      <c r="E14640" t="s">
        <v>42944</v>
      </c>
      <c r="F14640" t="s">
        <v>55932</v>
      </c>
    </row>
    <row r="14641" spans="5:6" x14ac:dyDescent="0.3">
      <c r="E14641" t="s">
        <v>48579</v>
      </c>
      <c r="F14641" t="s">
        <v>55930</v>
      </c>
    </row>
    <row r="14642" spans="5:6" x14ac:dyDescent="0.3">
      <c r="E14642" t="s">
        <v>48580</v>
      </c>
      <c r="F14642" t="s">
        <v>55931</v>
      </c>
    </row>
    <row r="14643" spans="5:6" x14ac:dyDescent="0.3">
      <c r="E14643" t="s">
        <v>48581</v>
      </c>
      <c r="F14643" t="s">
        <v>55932</v>
      </c>
    </row>
    <row r="14644" spans="5:6" x14ac:dyDescent="0.3">
      <c r="E14644" t="s">
        <v>44135</v>
      </c>
      <c r="F14644" t="s">
        <v>55932</v>
      </c>
    </row>
    <row r="14645" spans="5:6" x14ac:dyDescent="0.3">
      <c r="E14645" t="s">
        <v>48582</v>
      </c>
      <c r="F14645" t="s">
        <v>55932</v>
      </c>
    </row>
    <row r="14646" spans="5:6" x14ac:dyDescent="0.3">
      <c r="E14646" t="s">
        <v>48583</v>
      </c>
      <c r="F14646" t="s">
        <v>55932</v>
      </c>
    </row>
    <row r="14647" spans="5:6" x14ac:dyDescent="0.3">
      <c r="E14647" t="s">
        <v>48584</v>
      </c>
      <c r="F14647" t="s">
        <v>55930</v>
      </c>
    </row>
    <row r="14648" spans="5:6" x14ac:dyDescent="0.3">
      <c r="E14648" t="s">
        <v>48585</v>
      </c>
      <c r="F14648" t="s">
        <v>55931</v>
      </c>
    </row>
    <row r="14649" spans="5:6" x14ac:dyDescent="0.3">
      <c r="E14649" t="s">
        <v>48586</v>
      </c>
      <c r="F14649" t="s">
        <v>55932</v>
      </c>
    </row>
    <row r="14650" spans="5:6" x14ac:dyDescent="0.3">
      <c r="E14650" t="s">
        <v>48587</v>
      </c>
      <c r="F14650" t="s">
        <v>55932</v>
      </c>
    </row>
    <row r="14651" spans="5:6" x14ac:dyDescent="0.3">
      <c r="E14651" t="s">
        <v>48588</v>
      </c>
      <c r="F14651" t="s">
        <v>55930</v>
      </c>
    </row>
    <row r="14652" spans="5:6" x14ac:dyDescent="0.3">
      <c r="E14652" t="s">
        <v>48589</v>
      </c>
      <c r="F14652" t="s">
        <v>55931</v>
      </c>
    </row>
    <row r="14653" spans="5:6" x14ac:dyDescent="0.3">
      <c r="E14653" t="s">
        <v>48590</v>
      </c>
      <c r="F14653" t="s">
        <v>55932</v>
      </c>
    </row>
    <row r="14654" spans="5:6" x14ac:dyDescent="0.3">
      <c r="E14654" t="s">
        <v>41227</v>
      </c>
      <c r="F14654" t="s">
        <v>55932</v>
      </c>
    </row>
    <row r="14655" spans="5:6" x14ac:dyDescent="0.3">
      <c r="E14655" t="s">
        <v>39966</v>
      </c>
      <c r="F14655" t="s">
        <v>55932</v>
      </c>
    </row>
    <row r="14656" spans="5:6" x14ac:dyDescent="0.3">
      <c r="E14656" t="s">
        <v>48591</v>
      </c>
      <c r="F14656" t="s">
        <v>55932</v>
      </c>
    </row>
    <row r="14657" spans="5:6" x14ac:dyDescent="0.3">
      <c r="E14657" t="s">
        <v>48592</v>
      </c>
      <c r="F14657" t="s">
        <v>55932</v>
      </c>
    </row>
    <row r="14658" spans="5:6" x14ac:dyDescent="0.3">
      <c r="E14658" t="s">
        <v>2635</v>
      </c>
      <c r="F14658" t="s">
        <v>55932</v>
      </c>
    </row>
    <row r="14659" spans="5:6" x14ac:dyDescent="0.3">
      <c r="E14659" t="s">
        <v>48593</v>
      </c>
      <c r="F14659" t="s">
        <v>55932</v>
      </c>
    </row>
    <row r="14660" spans="5:6" x14ac:dyDescent="0.3">
      <c r="E14660" t="s">
        <v>40154</v>
      </c>
      <c r="F14660" t="s">
        <v>55932</v>
      </c>
    </row>
    <row r="14661" spans="5:6" x14ac:dyDescent="0.3">
      <c r="E14661" t="s">
        <v>44614</v>
      </c>
      <c r="F14661" t="s">
        <v>55932</v>
      </c>
    </row>
    <row r="14662" spans="5:6" x14ac:dyDescent="0.3">
      <c r="E14662" t="s">
        <v>48594</v>
      </c>
      <c r="F14662" t="s">
        <v>55930</v>
      </c>
    </row>
    <row r="14663" spans="5:6" x14ac:dyDescent="0.3">
      <c r="E14663" t="s">
        <v>48595</v>
      </c>
      <c r="F14663" t="s">
        <v>55931</v>
      </c>
    </row>
    <row r="14664" spans="5:6" x14ac:dyDescent="0.3">
      <c r="E14664" t="s">
        <v>48596</v>
      </c>
      <c r="F14664" t="s">
        <v>55932</v>
      </c>
    </row>
    <row r="14665" spans="5:6" x14ac:dyDescent="0.3">
      <c r="E14665" t="s">
        <v>48597</v>
      </c>
      <c r="F14665" t="s">
        <v>55932</v>
      </c>
    </row>
    <row r="14666" spans="5:6" x14ac:dyDescent="0.3">
      <c r="E14666" t="s">
        <v>48598</v>
      </c>
      <c r="F14666" t="s">
        <v>55930</v>
      </c>
    </row>
    <row r="14667" spans="5:6" x14ac:dyDescent="0.3">
      <c r="E14667" t="s">
        <v>48598</v>
      </c>
      <c r="F14667" t="s">
        <v>55931</v>
      </c>
    </row>
    <row r="14668" spans="5:6" x14ac:dyDescent="0.3">
      <c r="E14668" t="s">
        <v>48599</v>
      </c>
      <c r="F14668" t="s">
        <v>55932</v>
      </c>
    </row>
    <row r="14669" spans="5:6" x14ac:dyDescent="0.3">
      <c r="E14669" t="s">
        <v>48600</v>
      </c>
      <c r="F14669" t="s">
        <v>55930</v>
      </c>
    </row>
    <row r="14670" spans="5:6" x14ac:dyDescent="0.3">
      <c r="E14670" t="s">
        <v>39883</v>
      </c>
      <c r="F14670" t="s">
        <v>55931</v>
      </c>
    </row>
    <row r="14671" spans="5:6" x14ac:dyDescent="0.3">
      <c r="E14671" t="s">
        <v>41279</v>
      </c>
      <c r="F14671" t="s">
        <v>55932</v>
      </c>
    </row>
    <row r="14672" spans="5:6" x14ac:dyDescent="0.3">
      <c r="E14672" t="s">
        <v>48601</v>
      </c>
      <c r="F14672" t="s">
        <v>55932</v>
      </c>
    </row>
    <row r="14673" spans="5:6" x14ac:dyDescent="0.3">
      <c r="E14673" t="s">
        <v>48602</v>
      </c>
      <c r="F14673" t="s">
        <v>55932</v>
      </c>
    </row>
    <row r="14674" spans="5:6" x14ac:dyDescent="0.3">
      <c r="E14674" t="s">
        <v>48603</v>
      </c>
      <c r="F14674" t="s">
        <v>55932</v>
      </c>
    </row>
    <row r="14675" spans="5:6" x14ac:dyDescent="0.3">
      <c r="E14675" t="s">
        <v>48604</v>
      </c>
      <c r="F14675" t="s">
        <v>55930</v>
      </c>
    </row>
    <row r="14676" spans="5:6" x14ac:dyDescent="0.3">
      <c r="E14676" t="s">
        <v>39966</v>
      </c>
      <c r="F14676" t="s">
        <v>55932</v>
      </c>
    </row>
    <row r="14677" spans="5:6" x14ac:dyDescent="0.3">
      <c r="E14677" t="s">
        <v>41282</v>
      </c>
      <c r="F14677" t="s">
        <v>55932</v>
      </c>
    </row>
    <row r="14678" spans="5:6" x14ac:dyDescent="0.3">
      <c r="E14678" t="s">
        <v>48605</v>
      </c>
      <c r="F14678" t="s">
        <v>55932</v>
      </c>
    </row>
    <row r="14679" spans="5:6" x14ac:dyDescent="0.3">
      <c r="E14679" t="s">
        <v>44710</v>
      </c>
      <c r="F14679" t="s">
        <v>55932</v>
      </c>
    </row>
    <row r="14680" spans="5:6" x14ac:dyDescent="0.3">
      <c r="E14680" t="s">
        <v>41102</v>
      </c>
      <c r="F14680" t="s">
        <v>55932</v>
      </c>
    </row>
    <row r="14681" spans="5:6" x14ac:dyDescent="0.3">
      <c r="E14681" t="s">
        <v>48606</v>
      </c>
      <c r="F14681" t="s">
        <v>55932</v>
      </c>
    </row>
    <row r="14682" spans="5:6" x14ac:dyDescent="0.3">
      <c r="E14682" t="s">
        <v>48607</v>
      </c>
      <c r="F14682" t="s">
        <v>55932</v>
      </c>
    </row>
    <row r="14683" spans="5:6" x14ac:dyDescent="0.3">
      <c r="E14683" t="s">
        <v>48608</v>
      </c>
      <c r="F14683" t="s">
        <v>55930</v>
      </c>
    </row>
    <row r="14684" spans="5:6" x14ac:dyDescent="0.3">
      <c r="E14684" t="s">
        <v>48609</v>
      </c>
      <c r="F14684" t="s">
        <v>55931</v>
      </c>
    </row>
    <row r="14685" spans="5:6" x14ac:dyDescent="0.3">
      <c r="E14685" t="s">
        <v>48610</v>
      </c>
      <c r="F14685" t="s">
        <v>55932</v>
      </c>
    </row>
    <row r="14686" spans="5:6" x14ac:dyDescent="0.3">
      <c r="E14686" t="s">
        <v>47281</v>
      </c>
      <c r="F14686" t="s">
        <v>55932</v>
      </c>
    </row>
    <row r="14687" spans="5:6" x14ac:dyDescent="0.3">
      <c r="E14687" t="s">
        <v>48611</v>
      </c>
      <c r="F14687" t="s">
        <v>55930</v>
      </c>
    </row>
    <row r="14688" spans="5:6" x14ac:dyDescent="0.3">
      <c r="E14688" t="s">
        <v>48612</v>
      </c>
      <c r="F14688" t="s">
        <v>55931</v>
      </c>
    </row>
    <row r="14689" spans="5:6" x14ac:dyDescent="0.3">
      <c r="E14689" t="s">
        <v>48613</v>
      </c>
      <c r="F14689" t="s">
        <v>55932</v>
      </c>
    </row>
    <row r="14690" spans="5:6" x14ac:dyDescent="0.3">
      <c r="E14690" t="s">
        <v>47388</v>
      </c>
      <c r="F14690" t="s">
        <v>55932</v>
      </c>
    </row>
    <row r="14691" spans="5:6" x14ac:dyDescent="0.3">
      <c r="E14691" t="s">
        <v>48614</v>
      </c>
      <c r="F14691" t="s">
        <v>55932</v>
      </c>
    </row>
    <row r="14692" spans="5:6" x14ac:dyDescent="0.3">
      <c r="E14692" t="s">
        <v>41381</v>
      </c>
      <c r="F14692" t="s">
        <v>55932</v>
      </c>
    </row>
    <row r="14693" spans="5:6" x14ac:dyDescent="0.3">
      <c r="E14693" t="s">
        <v>48615</v>
      </c>
      <c r="F14693" t="s">
        <v>55930</v>
      </c>
    </row>
    <row r="14694" spans="5:6" x14ac:dyDescent="0.3">
      <c r="E14694" t="s">
        <v>47503</v>
      </c>
      <c r="F14694" t="s">
        <v>55931</v>
      </c>
    </row>
    <row r="14695" spans="5:6" x14ac:dyDescent="0.3">
      <c r="E14695" t="s">
        <v>48616</v>
      </c>
      <c r="F14695" t="s">
        <v>55932</v>
      </c>
    </row>
    <row r="14696" spans="5:6" x14ac:dyDescent="0.3">
      <c r="E14696" t="s">
        <v>44603</v>
      </c>
      <c r="F14696" t="s">
        <v>55932</v>
      </c>
    </row>
    <row r="14697" spans="5:6" x14ac:dyDescent="0.3">
      <c r="E14697" t="s">
        <v>48617</v>
      </c>
      <c r="F14697" t="s">
        <v>55930</v>
      </c>
    </row>
    <row r="14698" spans="5:6" x14ac:dyDescent="0.3">
      <c r="E14698" t="s">
        <v>43932</v>
      </c>
      <c r="F14698" t="s">
        <v>55931</v>
      </c>
    </row>
    <row r="14699" spans="5:6" x14ac:dyDescent="0.3">
      <c r="E14699" t="s">
        <v>48618</v>
      </c>
      <c r="F14699" t="s">
        <v>55932</v>
      </c>
    </row>
    <row r="14700" spans="5:6" x14ac:dyDescent="0.3">
      <c r="E14700" t="s">
        <v>39966</v>
      </c>
      <c r="F14700" t="s">
        <v>55932</v>
      </c>
    </row>
    <row r="14701" spans="5:6" x14ac:dyDescent="0.3">
      <c r="E14701" t="s">
        <v>48619</v>
      </c>
      <c r="F14701" t="s">
        <v>55930</v>
      </c>
    </row>
    <row r="14702" spans="5:6" x14ac:dyDescent="0.3">
      <c r="E14702" t="s">
        <v>48607</v>
      </c>
      <c r="F14702" t="s">
        <v>55931</v>
      </c>
    </row>
    <row r="14703" spans="5:6" x14ac:dyDescent="0.3">
      <c r="E14703" t="s">
        <v>39983</v>
      </c>
      <c r="F14703" t="s">
        <v>55932</v>
      </c>
    </row>
    <row r="14704" spans="5:6" x14ac:dyDescent="0.3">
      <c r="E14704" t="s">
        <v>48620</v>
      </c>
      <c r="F14704" t="s">
        <v>55932</v>
      </c>
    </row>
    <row r="14705" spans="5:6" x14ac:dyDescent="0.3">
      <c r="E14705" t="s">
        <v>48621</v>
      </c>
      <c r="F14705" t="s">
        <v>55932</v>
      </c>
    </row>
    <row r="14706" spans="5:6" x14ac:dyDescent="0.3">
      <c r="E14706" t="s">
        <v>45123</v>
      </c>
      <c r="F14706" t="s">
        <v>55932</v>
      </c>
    </row>
    <row r="14707" spans="5:6" x14ac:dyDescent="0.3">
      <c r="E14707" t="s">
        <v>48622</v>
      </c>
      <c r="F14707" t="s">
        <v>55932</v>
      </c>
    </row>
    <row r="14708" spans="5:6" x14ac:dyDescent="0.3">
      <c r="E14708" t="s">
        <v>40739</v>
      </c>
      <c r="F14708" t="s">
        <v>55930</v>
      </c>
    </row>
    <row r="14709" spans="5:6" x14ac:dyDescent="0.3">
      <c r="E14709" t="s">
        <v>48623</v>
      </c>
      <c r="F14709" t="s">
        <v>55931</v>
      </c>
    </row>
    <row r="14710" spans="5:6" x14ac:dyDescent="0.3">
      <c r="E14710" t="s">
        <v>47654</v>
      </c>
      <c r="F14710" t="s">
        <v>55932</v>
      </c>
    </row>
    <row r="14711" spans="5:6" x14ac:dyDescent="0.3">
      <c r="E14711" t="s">
        <v>45580</v>
      </c>
      <c r="F14711" t="s">
        <v>55932</v>
      </c>
    </row>
    <row r="14712" spans="5:6" x14ac:dyDescent="0.3">
      <c r="E14712" t="s">
        <v>46910</v>
      </c>
      <c r="F14712" t="s">
        <v>55930</v>
      </c>
    </row>
    <row r="14713" spans="5:6" x14ac:dyDescent="0.3">
      <c r="E14713" t="s">
        <v>48624</v>
      </c>
      <c r="F14713" t="s">
        <v>55932</v>
      </c>
    </row>
    <row r="14714" spans="5:6" x14ac:dyDescent="0.3">
      <c r="E14714" t="s">
        <v>47038</v>
      </c>
      <c r="F14714" t="s">
        <v>55932</v>
      </c>
    </row>
    <row r="14715" spans="5:6" x14ac:dyDescent="0.3">
      <c r="E14715" t="s">
        <v>48625</v>
      </c>
      <c r="F14715" t="s">
        <v>55932</v>
      </c>
    </row>
    <row r="14716" spans="5:6" x14ac:dyDescent="0.3">
      <c r="E14716" t="s">
        <v>41180</v>
      </c>
      <c r="F14716" t="s">
        <v>55932</v>
      </c>
    </row>
    <row r="14717" spans="5:6" x14ac:dyDescent="0.3">
      <c r="E14717" t="s">
        <v>48596</v>
      </c>
      <c r="F14717" t="s">
        <v>55930</v>
      </c>
    </row>
    <row r="14718" spans="5:6" x14ac:dyDescent="0.3">
      <c r="E14718" t="s">
        <v>46627</v>
      </c>
      <c r="F14718" t="s">
        <v>55931</v>
      </c>
    </row>
    <row r="14719" spans="5:6" x14ac:dyDescent="0.3">
      <c r="E14719" t="s">
        <v>43258</v>
      </c>
      <c r="F14719" t="s">
        <v>55932</v>
      </c>
    </row>
    <row r="14720" spans="5:6" x14ac:dyDescent="0.3">
      <c r="E14720" t="s">
        <v>48626</v>
      </c>
      <c r="F14720" t="s">
        <v>55932</v>
      </c>
    </row>
    <row r="14721" spans="5:6" x14ac:dyDescent="0.3">
      <c r="E14721" t="s">
        <v>48627</v>
      </c>
      <c r="F14721" t="s">
        <v>55930</v>
      </c>
    </row>
    <row r="14722" spans="5:6" x14ac:dyDescent="0.3">
      <c r="E14722" t="s">
        <v>48628</v>
      </c>
      <c r="F14722" t="s">
        <v>55931</v>
      </c>
    </row>
    <row r="14723" spans="5:6" x14ac:dyDescent="0.3">
      <c r="E14723" t="s">
        <v>48629</v>
      </c>
      <c r="F14723" t="s">
        <v>55932</v>
      </c>
    </row>
    <row r="14724" spans="5:6" x14ac:dyDescent="0.3">
      <c r="E14724" t="s">
        <v>48630</v>
      </c>
      <c r="F14724" t="s">
        <v>55932</v>
      </c>
    </row>
    <row r="14725" spans="5:6" x14ac:dyDescent="0.3">
      <c r="E14725" t="s">
        <v>48273</v>
      </c>
      <c r="F14725" t="s">
        <v>55930</v>
      </c>
    </row>
    <row r="14726" spans="5:6" x14ac:dyDescent="0.3">
      <c r="E14726" t="s">
        <v>44752</v>
      </c>
      <c r="F14726" t="s">
        <v>55931</v>
      </c>
    </row>
    <row r="14727" spans="5:6" x14ac:dyDescent="0.3">
      <c r="E14727" t="s">
        <v>47362</v>
      </c>
      <c r="F14727" t="s">
        <v>55932</v>
      </c>
    </row>
    <row r="14728" spans="5:6" x14ac:dyDescent="0.3">
      <c r="E14728" t="s">
        <v>45262</v>
      </c>
      <c r="F14728" t="s">
        <v>55930</v>
      </c>
    </row>
    <row r="14729" spans="5:6" x14ac:dyDescent="0.3">
      <c r="E14729" t="s">
        <v>48631</v>
      </c>
      <c r="F14729" t="s">
        <v>55931</v>
      </c>
    </row>
    <row r="14730" spans="5:6" x14ac:dyDescent="0.3">
      <c r="E14730" t="s">
        <v>48632</v>
      </c>
      <c r="F14730" t="s">
        <v>55932</v>
      </c>
    </row>
    <row r="14731" spans="5:6" x14ac:dyDescent="0.3">
      <c r="E14731" t="s">
        <v>39966</v>
      </c>
      <c r="F14731" t="s">
        <v>55932</v>
      </c>
    </row>
    <row r="14732" spans="5:6" x14ac:dyDescent="0.3">
      <c r="E14732" t="s">
        <v>44336</v>
      </c>
      <c r="F14732" t="s">
        <v>55932</v>
      </c>
    </row>
    <row r="14733" spans="5:6" x14ac:dyDescent="0.3">
      <c r="E14733" t="s">
        <v>48633</v>
      </c>
      <c r="F14733" t="s">
        <v>55932</v>
      </c>
    </row>
    <row r="14734" spans="5:6" x14ac:dyDescent="0.3">
      <c r="E14734" t="s">
        <v>48634</v>
      </c>
      <c r="F14734" t="s">
        <v>55932</v>
      </c>
    </row>
    <row r="14735" spans="5:6" x14ac:dyDescent="0.3">
      <c r="E14735" t="s">
        <v>48635</v>
      </c>
      <c r="F14735" t="s">
        <v>55930</v>
      </c>
    </row>
    <row r="14736" spans="5:6" x14ac:dyDescent="0.3">
      <c r="E14736" t="s">
        <v>48636</v>
      </c>
      <c r="F14736" t="s">
        <v>55931</v>
      </c>
    </row>
    <row r="14737" spans="5:6" x14ac:dyDescent="0.3">
      <c r="E14737" t="s">
        <v>48637</v>
      </c>
      <c r="F14737" t="s">
        <v>55932</v>
      </c>
    </row>
    <row r="14738" spans="5:6" x14ac:dyDescent="0.3">
      <c r="E14738" t="s">
        <v>4204</v>
      </c>
      <c r="F14738" t="s">
        <v>55930</v>
      </c>
    </row>
    <row r="14739" spans="5:6" x14ac:dyDescent="0.3">
      <c r="E14739" t="s">
        <v>40292</v>
      </c>
      <c r="F14739" t="s">
        <v>55932</v>
      </c>
    </row>
    <row r="14740" spans="5:6" x14ac:dyDescent="0.3">
      <c r="E14740" t="s">
        <v>40116</v>
      </c>
      <c r="F14740" t="s">
        <v>55932</v>
      </c>
    </row>
    <row r="14741" spans="5:6" x14ac:dyDescent="0.3">
      <c r="E14741" t="s">
        <v>48638</v>
      </c>
      <c r="F14741" t="s">
        <v>55930</v>
      </c>
    </row>
    <row r="14742" spans="5:6" x14ac:dyDescent="0.3">
      <c r="E14742" t="s">
        <v>45636</v>
      </c>
      <c r="F14742" t="s">
        <v>55932</v>
      </c>
    </row>
    <row r="14743" spans="5:6" x14ac:dyDescent="0.3">
      <c r="E14743" t="s">
        <v>48639</v>
      </c>
      <c r="F14743" t="s">
        <v>55932</v>
      </c>
    </row>
    <row r="14744" spans="5:6" x14ac:dyDescent="0.3">
      <c r="E14744" t="s">
        <v>48640</v>
      </c>
      <c r="F14744" t="s">
        <v>55932</v>
      </c>
    </row>
    <row r="14745" spans="5:6" x14ac:dyDescent="0.3">
      <c r="E14745" t="s">
        <v>48641</v>
      </c>
      <c r="F14745" t="s">
        <v>55930</v>
      </c>
    </row>
    <row r="14746" spans="5:6" x14ac:dyDescent="0.3">
      <c r="E14746" t="s">
        <v>48642</v>
      </c>
      <c r="F14746" t="s">
        <v>55931</v>
      </c>
    </row>
    <row r="14747" spans="5:6" x14ac:dyDescent="0.3">
      <c r="E14747" t="s">
        <v>48643</v>
      </c>
      <c r="F14747" t="s">
        <v>55932</v>
      </c>
    </row>
    <row r="14748" spans="5:6" x14ac:dyDescent="0.3">
      <c r="E14748" t="s">
        <v>48644</v>
      </c>
      <c r="F14748" t="s">
        <v>55932</v>
      </c>
    </row>
    <row r="14749" spans="5:6" x14ac:dyDescent="0.3">
      <c r="E14749" t="s">
        <v>40394</v>
      </c>
      <c r="F14749" t="s">
        <v>55932</v>
      </c>
    </row>
    <row r="14750" spans="5:6" x14ac:dyDescent="0.3">
      <c r="E14750" t="s">
        <v>42506</v>
      </c>
      <c r="F14750" t="s">
        <v>55932</v>
      </c>
    </row>
    <row r="14751" spans="5:6" x14ac:dyDescent="0.3">
      <c r="E14751" t="s">
        <v>48645</v>
      </c>
      <c r="F14751" t="s">
        <v>55930</v>
      </c>
    </row>
    <row r="14752" spans="5:6" x14ac:dyDescent="0.3">
      <c r="E14752" t="s">
        <v>48646</v>
      </c>
      <c r="F14752" t="s">
        <v>55932</v>
      </c>
    </row>
    <row r="14753" spans="5:6" x14ac:dyDescent="0.3">
      <c r="E14753" t="s">
        <v>48647</v>
      </c>
      <c r="F14753" t="s">
        <v>55932</v>
      </c>
    </row>
    <row r="14754" spans="5:6" x14ac:dyDescent="0.3">
      <c r="E14754" t="s">
        <v>46874</v>
      </c>
      <c r="F14754" t="s">
        <v>55932</v>
      </c>
    </row>
    <row r="14755" spans="5:6" x14ac:dyDescent="0.3">
      <c r="E14755" t="s">
        <v>48648</v>
      </c>
      <c r="F14755" t="s">
        <v>55932</v>
      </c>
    </row>
    <row r="14756" spans="5:6" x14ac:dyDescent="0.3">
      <c r="E14756" t="s">
        <v>40117</v>
      </c>
      <c r="F14756" t="s">
        <v>55932</v>
      </c>
    </row>
    <row r="14757" spans="5:6" x14ac:dyDescent="0.3">
      <c r="E14757" t="s">
        <v>48649</v>
      </c>
      <c r="F14757" t="s">
        <v>55932</v>
      </c>
    </row>
    <row r="14758" spans="5:6" x14ac:dyDescent="0.3">
      <c r="E14758" t="s">
        <v>48650</v>
      </c>
      <c r="F14758" t="s">
        <v>55930</v>
      </c>
    </row>
    <row r="14759" spans="5:6" x14ac:dyDescent="0.3">
      <c r="E14759" t="s">
        <v>48651</v>
      </c>
      <c r="F14759" t="s">
        <v>55931</v>
      </c>
    </row>
    <row r="14760" spans="5:6" x14ac:dyDescent="0.3">
      <c r="E14760" t="s">
        <v>48652</v>
      </c>
      <c r="F14760" t="s">
        <v>55932</v>
      </c>
    </row>
    <row r="14761" spans="5:6" x14ac:dyDescent="0.3">
      <c r="E14761" t="s">
        <v>48650</v>
      </c>
      <c r="F14761" t="s">
        <v>55932</v>
      </c>
    </row>
    <row r="14762" spans="5:6" x14ac:dyDescent="0.3">
      <c r="E14762" t="s">
        <v>48653</v>
      </c>
      <c r="F14762" t="s">
        <v>55930</v>
      </c>
    </row>
    <row r="14763" spans="5:6" x14ac:dyDescent="0.3">
      <c r="E14763" t="s">
        <v>41356</v>
      </c>
      <c r="F14763" t="s">
        <v>55931</v>
      </c>
    </row>
    <row r="14764" spans="5:6" x14ac:dyDescent="0.3">
      <c r="E14764" t="s">
        <v>42432</v>
      </c>
      <c r="F14764" t="s">
        <v>55932</v>
      </c>
    </row>
    <row r="14765" spans="5:6" x14ac:dyDescent="0.3">
      <c r="E14765" t="s">
        <v>48654</v>
      </c>
      <c r="F14765" t="s">
        <v>55932</v>
      </c>
    </row>
    <row r="14766" spans="5:6" x14ac:dyDescent="0.3">
      <c r="E14766" t="s">
        <v>41359</v>
      </c>
      <c r="F14766" t="s">
        <v>55932</v>
      </c>
    </row>
    <row r="14767" spans="5:6" x14ac:dyDescent="0.3">
      <c r="E14767" t="s">
        <v>48655</v>
      </c>
      <c r="F14767" t="s">
        <v>55932</v>
      </c>
    </row>
    <row r="14768" spans="5:6" x14ac:dyDescent="0.3">
      <c r="E14768" t="s">
        <v>48656</v>
      </c>
      <c r="F14768" t="s">
        <v>55932</v>
      </c>
    </row>
    <row r="14769" spans="5:6" x14ac:dyDescent="0.3">
      <c r="E14769" t="s">
        <v>48657</v>
      </c>
      <c r="F14769" t="s">
        <v>55930</v>
      </c>
    </row>
    <row r="14770" spans="5:6" x14ac:dyDescent="0.3">
      <c r="E14770" t="s">
        <v>48658</v>
      </c>
      <c r="F14770" t="s">
        <v>55931</v>
      </c>
    </row>
    <row r="14771" spans="5:6" x14ac:dyDescent="0.3">
      <c r="E14771" t="s">
        <v>39966</v>
      </c>
      <c r="F14771" t="s">
        <v>55932</v>
      </c>
    </row>
    <row r="14772" spans="5:6" x14ac:dyDescent="0.3">
      <c r="E14772" t="s">
        <v>40739</v>
      </c>
      <c r="F14772" t="s">
        <v>55932</v>
      </c>
    </row>
    <row r="14773" spans="5:6" x14ac:dyDescent="0.3">
      <c r="E14773" t="s">
        <v>48659</v>
      </c>
      <c r="F14773" t="s">
        <v>55932</v>
      </c>
    </row>
    <row r="14774" spans="5:6" x14ac:dyDescent="0.3">
      <c r="E14774" t="s">
        <v>48660</v>
      </c>
      <c r="F14774" t="s">
        <v>55930</v>
      </c>
    </row>
    <row r="14775" spans="5:6" x14ac:dyDescent="0.3">
      <c r="E14775" t="s">
        <v>48661</v>
      </c>
      <c r="F14775" t="s">
        <v>55931</v>
      </c>
    </row>
    <row r="14776" spans="5:6" x14ac:dyDescent="0.3">
      <c r="E14776" t="s">
        <v>39966</v>
      </c>
      <c r="F14776" t="s">
        <v>55932</v>
      </c>
    </row>
    <row r="14777" spans="5:6" x14ac:dyDescent="0.3">
      <c r="E14777" t="s">
        <v>45841</v>
      </c>
      <c r="F14777" t="s">
        <v>55932</v>
      </c>
    </row>
    <row r="14778" spans="5:6" x14ac:dyDescent="0.3">
      <c r="E14778" t="s">
        <v>48571</v>
      </c>
      <c r="F14778" t="s">
        <v>55932</v>
      </c>
    </row>
    <row r="14779" spans="5:6" x14ac:dyDescent="0.3">
      <c r="E14779" t="s">
        <v>47385</v>
      </c>
      <c r="F14779" t="s">
        <v>55932</v>
      </c>
    </row>
    <row r="14780" spans="5:6" x14ac:dyDescent="0.3">
      <c r="E14780" t="s">
        <v>48662</v>
      </c>
      <c r="F14780" t="s">
        <v>55930</v>
      </c>
    </row>
    <row r="14781" spans="5:6" x14ac:dyDescent="0.3">
      <c r="E14781" t="s">
        <v>43380</v>
      </c>
      <c r="F14781" t="s">
        <v>55931</v>
      </c>
    </row>
    <row r="14782" spans="5:6" x14ac:dyDescent="0.3">
      <c r="E14782" t="s">
        <v>47529</v>
      </c>
      <c r="F14782" t="s">
        <v>55932</v>
      </c>
    </row>
    <row r="14783" spans="5:6" x14ac:dyDescent="0.3">
      <c r="E14783" t="s">
        <v>48375</v>
      </c>
      <c r="F14783" t="s">
        <v>55932</v>
      </c>
    </row>
    <row r="14784" spans="5:6" x14ac:dyDescent="0.3">
      <c r="E14784" t="s">
        <v>48663</v>
      </c>
      <c r="F14784" t="s">
        <v>55932</v>
      </c>
    </row>
    <row r="14785" spans="5:6" x14ac:dyDescent="0.3">
      <c r="E14785" t="s">
        <v>48664</v>
      </c>
      <c r="F14785" t="s">
        <v>55930</v>
      </c>
    </row>
    <row r="14786" spans="5:6" x14ac:dyDescent="0.3">
      <c r="E14786" t="s">
        <v>48665</v>
      </c>
      <c r="F14786" t="s">
        <v>55931</v>
      </c>
    </row>
    <row r="14787" spans="5:6" x14ac:dyDescent="0.3">
      <c r="E14787" t="s">
        <v>47387</v>
      </c>
      <c r="F14787" t="s">
        <v>55932</v>
      </c>
    </row>
    <row r="14788" spans="5:6" x14ac:dyDescent="0.3">
      <c r="E14788" t="s">
        <v>39966</v>
      </c>
      <c r="F14788" t="s">
        <v>55932</v>
      </c>
    </row>
    <row r="14789" spans="5:6" x14ac:dyDescent="0.3">
      <c r="E14789" t="s">
        <v>48666</v>
      </c>
      <c r="F14789" t="s">
        <v>55932</v>
      </c>
    </row>
    <row r="14790" spans="5:6" x14ac:dyDescent="0.3">
      <c r="E14790" t="s">
        <v>39966</v>
      </c>
      <c r="F14790" t="s">
        <v>55930</v>
      </c>
    </row>
    <row r="14791" spans="5:6" x14ac:dyDescent="0.3">
      <c r="E14791" t="s">
        <v>48667</v>
      </c>
      <c r="F14791" t="s">
        <v>55931</v>
      </c>
    </row>
    <row r="14792" spans="5:6" x14ac:dyDescent="0.3">
      <c r="E14792" t="s">
        <v>48668</v>
      </c>
      <c r="F14792" t="s">
        <v>55932</v>
      </c>
    </row>
    <row r="14793" spans="5:6" x14ac:dyDescent="0.3">
      <c r="E14793" t="s">
        <v>42430</v>
      </c>
      <c r="F14793" t="s">
        <v>55930</v>
      </c>
    </row>
    <row r="14794" spans="5:6" x14ac:dyDescent="0.3">
      <c r="E14794" t="s">
        <v>40739</v>
      </c>
      <c r="F14794" t="s">
        <v>55931</v>
      </c>
    </row>
    <row r="14795" spans="5:6" x14ac:dyDescent="0.3">
      <c r="E14795" t="s">
        <v>46459</v>
      </c>
      <c r="F14795" t="s">
        <v>55932</v>
      </c>
    </row>
    <row r="14796" spans="5:6" x14ac:dyDescent="0.3">
      <c r="E14796" t="s">
        <v>45949</v>
      </c>
      <c r="F14796" t="s">
        <v>55932</v>
      </c>
    </row>
    <row r="14797" spans="5:6" x14ac:dyDescent="0.3">
      <c r="E14797" t="s">
        <v>48669</v>
      </c>
      <c r="F14797" t="s">
        <v>55932</v>
      </c>
    </row>
    <row r="14798" spans="5:6" x14ac:dyDescent="0.3">
      <c r="E14798" t="s">
        <v>48670</v>
      </c>
      <c r="F14798" t="s">
        <v>55932</v>
      </c>
    </row>
    <row r="14799" spans="5:6" x14ac:dyDescent="0.3">
      <c r="E14799" t="s">
        <v>48671</v>
      </c>
      <c r="F14799" t="s">
        <v>55930</v>
      </c>
    </row>
    <row r="14800" spans="5:6" x14ac:dyDescent="0.3">
      <c r="E14800" t="s">
        <v>48446</v>
      </c>
      <c r="F14800" t="s">
        <v>55931</v>
      </c>
    </row>
    <row r="14801" spans="5:6" x14ac:dyDescent="0.3">
      <c r="E14801" t="s">
        <v>47503</v>
      </c>
      <c r="F14801" t="s">
        <v>55932</v>
      </c>
    </row>
    <row r="14802" spans="5:6" x14ac:dyDescent="0.3">
      <c r="E14802" t="s">
        <v>44465</v>
      </c>
      <c r="F14802" t="s">
        <v>55932</v>
      </c>
    </row>
    <row r="14803" spans="5:6" x14ac:dyDescent="0.3">
      <c r="E14803" t="s">
        <v>48672</v>
      </c>
      <c r="F14803" t="s">
        <v>55932</v>
      </c>
    </row>
    <row r="14804" spans="5:6" x14ac:dyDescent="0.3">
      <c r="E14804" t="s">
        <v>48673</v>
      </c>
      <c r="F14804" t="s">
        <v>55932</v>
      </c>
    </row>
    <row r="14805" spans="5:6" x14ac:dyDescent="0.3">
      <c r="E14805" t="s">
        <v>48673</v>
      </c>
      <c r="F14805" t="s">
        <v>55932</v>
      </c>
    </row>
    <row r="14806" spans="5:6" x14ac:dyDescent="0.3">
      <c r="E14806" t="s">
        <v>48674</v>
      </c>
      <c r="F14806" t="s">
        <v>55932</v>
      </c>
    </row>
    <row r="14807" spans="5:6" x14ac:dyDescent="0.3">
      <c r="E14807" t="s">
        <v>48675</v>
      </c>
      <c r="F14807" t="s">
        <v>55930</v>
      </c>
    </row>
    <row r="14808" spans="5:6" x14ac:dyDescent="0.3">
      <c r="E14808" t="s">
        <v>48676</v>
      </c>
      <c r="F14808" t="s">
        <v>55932</v>
      </c>
    </row>
    <row r="14809" spans="5:6" x14ac:dyDescent="0.3">
      <c r="E14809" t="s">
        <v>48677</v>
      </c>
      <c r="F14809" t="s">
        <v>55932</v>
      </c>
    </row>
    <row r="14810" spans="5:6" x14ac:dyDescent="0.3">
      <c r="E14810" t="s">
        <v>48678</v>
      </c>
      <c r="F14810" t="s">
        <v>55932</v>
      </c>
    </row>
    <row r="14811" spans="5:6" x14ac:dyDescent="0.3">
      <c r="E14811" t="s">
        <v>48679</v>
      </c>
      <c r="F14811" t="s">
        <v>55932</v>
      </c>
    </row>
    <row r="14812" spans="5:6" x14ac:dyDescent="0.3">
      <c r="E14812" t="s">
        <v>48533</v>
      </c>
      <c r="F14812" t="s">
        <v>55932</v>
      </c>
    </row>
    <row r="14813" spans="5:6" x14ac:dyDescent="0.3">
      <c r="E14813" t="s">
        <v>39966</v>
      </c>
      <c r="F14813" t="s">
        <v>55932</v>
      </c>
    </row>
    <row r="14814" spans="5:6" x14ac:dyDescent="0.3">
      <c r="E14814" t="s">
        <v>48680</v>
      </c>
      <c r="F14814" t="s">
        <v>55932</v>
      </c>
    </row>
    <row r="14815" spans="5:6" x14ac:dyDescent="0.3">
      <c r="E14815" t="s">
        <v>48681</v>
      </c>
      <c r="F14815" t="s">
        <v>55932</v>
      </c>
    </row>
    <row r="14816" spans="5:6" x14ac:dyDescent="0.3">
      <c r="E14816" t="s">
        <v>41391</v>
      </c>
      <c r="F14816" t="s">
        <v>55930</v>
      </c>
    </row>
    <row r="14817" spans="5:6" x14ac:dyDescent="0.3">
      <c r="E14817" t="s">
        <v>48613</v>
      </c>
      <c r="F14817" t="s">
        <v>55932</v>
      </c>
    </row>
    <row r="14818" spans="5:6" x14ac:dyDescent="0.3">
      <c r="E14818" t="s">
        <v>47661</v>
      </c>
      <c r="F14818" t="s">
        <v>55932</v>
      </c>
    </row>
    <row r="14819" spans="5:6" x14ac:dyDescent="0.3">
      <c r="E14819" t="s">
        <v>48682</v>
      </c>
      <c r="F14819" t="s">
        <v>55932</v>
      </c>
    </row>
    <row r="14820" spans="5:6" x14ac:dyDescent="0.3">
      <c r="E14820" t="s">
        <v>48683</v>
      </c>
      <c r="F14820" t="s">
        <v>55932</v>
      </c>
    </row>
    <row r="14821" spans="5:6" x14ac:dyDescent="0.3">
      <c r="E14821" t="s">
        <v>41381</v>
      </c>
      <c r="F14821" t="s">
        <v>55932</v>
      </c>
    </row>
    <row r="14822" spans="5:6" x14ac:dyDescent="0.3">
      <c r="E14822" t="s">
        <v>5885</v>
      </c>
      <c r="F14822" t="s">
        <v>55930</v>
      </c>
    </row>
    <row r="14823" spans="5:6" x14ac:dyDescent="0.3">
      <c r="E14823" t="s">
        <v>42389</v>
      </c>
      <c r="F14823" t="s">
        <v>55931</v>
      </c>
    </row>
    <row r="14824" spans="5:6" x14ac:dyDescent="0.3">
      <c r="E14824" t="s">
        <v>39883</v>
      </c>
      <c r="F14824" t="s">
        <v>55932</v>
      </c>
    </row>
    <row r="14825" spans="5:6" x14ac:dyDescent="0.3">
      <c r="E14825" t="s">
        <v>48684</v>
      </c>
      <c r="F14825" t="s">
        <v>55932</v>
      </c>
    </row>
    <row r="14826" spans="5:6" x14ac:dyDescent="0.3">
      <c r="E14826" t="s">
        <v>48685</v>
      </c>
      <c r="F14826" t="s">
        <v>55932</v>
      </c>
    </row>
    <row r="14827" spans="5:6" x14ac:dyDescent="0.3">
      <c r="E14827" t="s">
        <v>48686</v>
      </c>
      <c r="F14827" t="s">
        <v>55932</v>
      </c>
    </row>
    <row r="14828" spans="5:6" x14ac:dyDescent="0.3">
      <c r="E14828" t="s">
        <v>48687</v>
      </c>
      <c r="F14828" t="s">
        <v>55930</v>
      </c>
    </row>
    <row r="14829" spans="5:6" x14ac:dyDescent="0.3">
      <c r="E14829" t="s">
        <v>40284</v>
      </c>
      <c r="F14829" t="s">
        <v>55931</v>
      </c>
    </row>
    <row r="14830" spans="5:6" x14ac:dyDescent="0.3">
      <c r="E14830" t="s">
        <v>48688</v>
      </c>
      <c r="F14830" t="s">
        <v>55932</v>
      </c>
    </row>
    <row r="14831" spans="5:6" x14ac:dyDescent="0.3">
      <c r="E14831" t="s">
        <v>40942</v>
      </c>
      <c r="F14831" t="s">
        <v>55932</v>
      </c>
    </row>
    <row r="14832" spans="5:6" x14ac:dyDescent="0.3">
      <c r="E14832" t="s">
        <v>48689</v>
      </c>
      <c r="F14832" t="s">
        <v>55932</v>
      </c>
    </row>
    <row r="14833" spans="5:6" x14ac:dyDescent="0.3">
      <c r="E14833" t="s">
        <v>48690</v>
      </c>
      <c r="F14833" t="s">
        <v>55932</v>
      </c>
    </row>
    <row r="14834" spans="5:6" x14ac:dyDescent="0.3">
      <c r="E14834" t="s">
        <v>48607</v>
      </c>
      <c r="F14834" t="s">
        <v>55930</v>
      </c>
    </row>
    <row r="14835" spans="5:6" x14ac:dyDescent="0.3">
      <c r="E14835" t="s">
        <v>47620</v>
      </c>
      <c r="F14835" t="s">
        <v>55931</v>
      </c>
    </row>
    <row r="14836" spans="5:6" x14ac:dyDescent="0.3">
      <c r="E14836" t="s">
        <v>43796</v>
      </c>
      <c r="F14836" t="s">
        <v>55932</v>
      </c>
    </row>
    <row r="14837" spans="5:6" x14ac:dyDescent="0.3">
      <c r="E14837" t="s">
        <v>48691</v>
      </c>
      <c r="F14837" t="s">
        <v>55932</v>
      </c>
    </row>
    <row r="14838" spans="5:6" x14ac:dyDescent="0.3">
      <c r="E14838" t="s">
        <v>48618</v>
      </c>
      <c r="F14838" t="s">
        <v>55932</v>
      </c>
    </row>
    <row r="14839" spans="5:6" x14ac:dyDescent="0.3">
      <c r="E14839" t="s">
        <v>47437</v>
      </c>
      <c r="F14839" t="s">
        <v>55932</v>
      </c>
    </row>
    <row r="14840" spans="5:6" x14ac:dyDescent="0.3">
      <c r="E14840" t="s">
        <v>48607</v>
      </c>
      <c r="F14840" t="s">
        <v>55932</v>
      </c>
    </row>
    <row r="14841" spans="5:6" x14ac:dyDescent="0.3">
      <c r="E14841" t="s">
        <v>48692</v>
      </c>
      <c r="F14841" t="s">
        <v>55932</v>
      </c>
    </row>
    <row r="14842" spans="5:6" x14ac:dyDescent="0.3">
      <c r="E14842" t="s">
        <v>48693</v>
      </c>
      <c r="F14842" t="s">
        <v>55930</v>
      </c>
    </row>
    <row r="14843" spans="5:6" x14ac:dyDescent="0.3">
      <c r="E14843" t="s">
        <v>48693</v>
      </c>
      <c r="F14843" t="s">
        <v>55931</v>
      </c>
    </row>
    <row r="14844" spans="5:6" x14ac:dyDescent="0.3">
      <c r="E14844" t="s">
        <v>42444</v>
      </c>
      <c r="F14844" t="s">
        <v>55932</v>
      </c>
    </row>
    <row r="14845" spans="5:6" x14ac:dyDescent="0.3">
      <c r="E14845" t="s">
        <v>41332</v>
      </c>
      <c r="F14845" t="s">
        <v>55932</v>
      </c>
    </row>
    <row r="14846" spans="5:6" x14ac:dyDescent="0.3">
      <c r="E14846" t="s">
        <v>48694</v>
      </c>
      <c r="F14846" t="s">
        <v>55932</v>
      </c>
    </row>
    <row r="14847" spans="5:6" x14ac:dyDescent="0.3">
      <c r="E14847" t="s">
        <v>40739</v>
      </c>
      <c r="F14847" t="s">
        <v>55930</v>
      </c>
    </row>
    <row r="14848" spans="5:6" x14ac:dyDescent="0.3">
      <c r="E14848" t="s">
        <v>48511</v>
      </c>
      <c r="F14848" t="s">
        <v>55931</v>
      </c>
    </row>
    <row r="14849" spans="5:6" x14ac:dyDescent="0.3">
      <c r="E14849" t="s">
        <v>48695</v>
      </c>
      <c r="F14849" t="s">
        <v>55932</v>
      </c>
    </row>
    <row r="14850" spans="5:6" x14ac:dyDescent="0.3">
      <c r="E14850" t="s">
        <v>48696</v>
      </c>
      <c r="F14850" t="s">
        <v>55930</v>
      </c>
    </row>
    <row r="14851" spans="5:6" x14ac:dyDescent="0.3">
      <c r="E14851" t="s">
        <v>48697</v>
      </c>
      <c r="F14851" t="s">
        <v>55931</v>
      </c>
    </row>
    <row r="14852" spans="5:6" x14ac:dyDescent="0.3">
      <c r="E14852" t="s">
        <v>48698</v>
      </c>
      <c r="F14852" t="s">
        <v>55932</v>
      </c>
    </row>
    <row r="14853" spans="5:6" x14ac:dyDescent="0.3">
      <c r="E14853" t="s">
        <v>48699</v>
      </c>
      <c r="F14853" t="s">
        <v>55932</v>
      </c>
    </row>
    <row r="14854" spans="5:6" x14ac:dyDescent="0.3">
      <c r="E14854" t="s">
        <v>48700</v>
      </c>
      <c r="F14854" t="s">
        <v>55932</v>
      </c>
    </row>
    <row r="14855" spans="5:6" x14ac:dyDescent="0.3">
      <c r="E14855" t="s">
        <v>47442</v>
      </c>
      <c r="F14855" t="s">
        <v>55932</v>
      </c>
    </row>
    <row r="14856" spans="5:6" x14ac:dyDescent="0.3">
      <c r="E14856" t="s">
        <v>48701</v>
      </c>
      <c r="F14856" t="s">
        <v>55930</v>
      </c>
    </row>
    <row r="14857" spans="5:6" x14ac:dyDescent="0.3">
      <c r="E14857" t="s">
        <v>48702</v>
      </c>
      <c r="F14857" t="s">
        <v>55931</v>
      </c>
    </row>
    <row r="14858" spans="5:6" x14ac:dyDescent="0.3">
      <c r="E14858" t="s">
        <v>45515</v>
      </c>
      <c r="F14858" t="s">
        <v>55932</v>
      </c>
    </row>
    <row r="14859" spans="5:6" x14ac:dyDescent="0.3">
      <c r="E14859" t="s">
        <v>48703</v>
      </c>
      <c r="F14859" t="s">
        <v>55932</v>
      </c>
    </row>
    <row r="14860" spans="5:6" x14ac:dyDescent="0.3">
      <c r="E14860" t="s">
        <v>48704</v>
      </c>
      <c r="F14860" t="s">
        <v>55932</v>
      </c>
    </row>
    <row r="14861" spans="5:6" x14ac:dyDescent="0.3">
      <c r="E14861" t="s">
        <v>48620</v>
      </c>
      <c r="F14861" t="s">
        <v>55932</v>
      </c>
    </row>
    <row r="14862" spans="5:6" x14ac:dyDescent="0.3">
      <c r="E14862" t="s">
        <v>5839</v>
      </c>
      <c r="F14862" t="s">
        <v>55932</v>
      </c>
    </row>
    <row r="14863" spans="5:6" x14ac:dyDescent="0.3">
      <c r="E14863" t="s">
        <v>48705</v>
      </c>
      <c r="F14863" t="s">
        <v>55932</v>
      </c>
    </row>
    <row r="14864" spans="5:6" x14ac:dyDescent="0.3">
      <c r="E14864" t="s">
        <v>47601</v>
      </c>
      <c r="F14864" t="s">
        <v>55930</v>
      </c>
    </row>
    <row r="14865" spans="5:6" x14ac:dyDescent="0.3">
      <c r="E14865" t="s">
        <v>48706</v>
      </c>
      <c r="F14865" t="s">
        <v>55931</v>
      </c>
    </row>
    <row r="14866" spans="5:6" x14ac:dyDescent="0.3">
      <c r="E14866" t="s">
        <v>48707</v>
      </c>
      <c r="F14866" t="s">
        <v>55932</v>
      </c>
    </row>
    <row r="14867" spans="5:6" x14ac:dyDescent="0.3">
      <c r="E14867" t="s">
        <v>40429</v>
      </c>
      <c r="F14867" t="s">
        <v>55932</v>
      </c>
    </row>
    <row r="14868" spans="5:6" x14ac:dyDescent="0.3">
      <c r="E14868" t="s">
        <v>48350</v>
      </c>
      <c r="F14868" t="s">
        <v>55932</v>
      </c>
    </row>
    <row r="14869" spans="5:6" x14ac:dyDescent="0.3">
      <c r="E14869" t="s">
        <v>40739</v>
      </c>
      <c r="F14869" t="s">
        <v>55930</v>
      </c>
    </row>
    <row r="14870" spans="5:6" x14ac:dyDescent="0.3">
      <c r="E14870" t="s">
        <v>48708</v>
      </c>
      <c r="F14870" t="s">
        <v>55931</v>
      </c>
    </row>
    <row r="14871" spans="5:6" x14ac:dyDescent="0.3">
      <c r="E14871" t="s">
        <v>48709</v>
      </c>
      <c r="F14871" t="s">
        <v>55932</v>
      </c>
    </row>
    <row r="14872" spans="5:6" x14ac:dyDescent="0.3">
      <c r="E14872" t="s">
        <v>48710</v>
      </c>
      <c r="F14872" t="s">
        <v>55932</v>
      </c>
    </row>
    <row r="14873" spans="5:6" x14ac:dyDescent="0.3">
      <c r="E14873" t="s">
        <v>48711</v>
      </c>
      <c r="F14873" t="s">
        <v>55932</v>
      </c>
    </row>
    <row r="14874" spans="5:6" x14ac:dyDescent="0.3">
      <c r="E14874" t="s">
        <v>48712</v>
      </c>
      <c r="F14874" t="s">
        <v>55932</v>
      </c>
    </row>
    <row r="14875" spans="5:6" x14ac:dyDescent="0.3">
      <c r="E14875" t="s">
        <v>41077</v>
      </c>
      <c r="F14875" t="s">
        <v>55930</v>
      </c>
    </row>
    <row r="14876" spans="5:6" x14ac:dyDescent="0.3">
      <c r="E14876" t="s">
        <v>48713</v>
      </c>
      <c r="F14876" t="s">
        <v>55931</v>
      </c>
    </row>
    <row r="14877" spans="5:6" x14ac:dyDescent="0.3">
      <c r="E14877" t="s">
        <v>48714</v>
      </c>
      <c r="F14877" t="s">
        <v>55932</v>
      </c>
    </row>
    <row r="14878" spans="5:6" x14ac:dyDescent="0.3">
      <c r="E14878" t="s">
        <v>41041</v>
      </c>
      <c r="F14878" t="s">
        <v>55932</v>
      </c>
    </row>
    <row r="14879" spans="5:6" x14ac:dyDescent="0.3">
      <c r="E14879" t="s">
        <v>48715</v>
      </c>
      <c r="F14879" t="s">
        <v>55932</v>
      </c>
    </row>
    <row r="14880" spans="5:6" x14ac:dyDescent="0.3">
      <c r="E14880" t="s">
        <v>43703</v>
      </c>
      <c r="F14880" t="s">
        <v>55932</v>
      </c>
    </row>
    <row r="14881" spans="5:6" x14ac:dyDescent="0.3">
      <c r="E14881" t="s">
        <v>42134</v>
      </c>
      <c r="F14881" t="s">
        <v>55930</v>
      </c>
    </row>
    <row r="14882" spans="5:6" x14ac:dyDescent="0.3">
      <c r="E14882" t="s">
        <v>40739</v>
      </c>
      <c r="F14882" t="s">
        <v>55931</v>
      </c>
    </row>
    <row r="14883" spans="5:6" x14ac:dyDescent="0.3">
      <c r="E14883" t="s">
        <v>48716</v>
      </c>
      <c r="F14883" t="s">
        <v>55932</v>
      </c>
    </row>
    <row r="14884" spans="5:6" x14ac:dyDescent="0.3">
      <c r="E14884" t="s">
        <v>45687</v>
      </c>
      <c r="F14884" t="s">
        <v>55930</v>
      </c>
    </row>
    <row r="14885" spans="5:6" x14ac:dyDescent="0.3">
      <c r="E14885" t="s">
        <v>46012</v>
      </c>
      <c r="F14885" t="s">
        <v>55931</v>
      </c>
    </row>
    <row r="14886" spans="5:6" x14ac:dyDescent="0.3">
      <c r="E14886" t="s">
        <v>46012</v>
      </c>
      <c r="F14886" t="s">
        <v>55932</v>
      </c>
    </row>
    <row r="14887" spans="5:6" x14ac:dyDescent="0.3">
      <c r="E14887" t="s">
        <v>48717</v>
      </c>
      <c r="F14887" t="s">
        <v>55932</v>
      </c>
    </row>
    <row r="14888" spans="5:6" x14ac:dyDescent="0.3">
      <c r="E14888" t="s">
        <v>44752</v>
      </c>
      <c r="F14888" t="s">
        <v>55930</v>
      </c>
    </row>
    <row r="14889" spans="5:6" x14ac:dyDescent="0.3">
      <c r="E14889" t="s">
        <v>44045</v>
      </c>
      <c r="F14889" t="s">
        <v>55931</v>
      </c>
    </row>
    <row r="14890" spans="5:6" x14ac:dyDescent="0.3">
      <c r="E14890" t="s">
        <v>48657</v>
      </c>
      <c r="F14890" t="s">
        <v>55932</v>
      </c>
    </row>
    <row r="14891" spans="5:6" x14ac:dyDescent="0.3">
      <c r="E14891" t="s">
        <v>48629</v>
      </c>
      <c r="F14891" t="s">
        <v>55930</v>
      </c>
    </row>
    <row r="14892" spans="5:6" x14ac:dyDescent="0.3">
      <c r="E14892" t="s">
        <v>48718</v>
      </c>
      <c r="F14892" t="s">
        <v>55931</v>
      </c>
    </row>
    <row r="14893" spans="5:6" x14ac:dyDescent="0.3">
      <c r="E14893" t="s">
        <v>41029</v>
      </c>
      <c r="F14893" t="s">
        <v>55932</v>
      </c>
    </row>
    <row r="14894" spans="5:6" x14ac:dyDescent="0.3">
      <c r="E14894" t="s">
        <v>48719</v>
      </c>
      <c r="F14894" t="s">
        <v>55932</v>
      </c>
    </row>
    <row r="14895" spans="5:6" x14ac:dyDescent="0.3">
      <c r="E14895" t="s">
        <v>48718</v>
      </c>
      <c r="F14895" t="s">
        <v>55932</v>
      </c>
    </row>
    <row r="14896" spans="5:6" x14ac:dyDescent="0.3">
      <c r="E14896" t="s">
        <v>41582</v>
      </c>
      <c r="F14896" t="s">
        <v>55931</v>
      </c>
    </row>
    <row r="14897" spans="5:6" x14ac:dyDescent="0.3">
      <c r="E14897" t="s">
        <v>48720</v>
      </c>
      <c r="F14897" t="s">
        <v>55932</v>
      </c>
    </row>
    <row r="14898" spans="5:6" x14ac:dyDescent="0.3">
      <c r="E14898" t="s">
        <v>45515</v>
      </c>
      <c r="F14898" t="s">
        <v>55932</v>
      </c>
    </row>
    <row r="14899" spans="5:6" x14ac:dyDescent="0.3">
      <c r="E14899" t="s">
        <v>45365</v>
      </c>
      <c r="F14899" t="s">
        <v>55932</v>
      </c>
    </row>
    <row r="14900" spans="5:6" x14ac:dyDescent="0.3">
      <c r="E14900" t="s">
        <v>48721</v>
      </c>
      <c r="F14900" t="s">
        <v>55932</v>
      </c>
    </row>
    <row r="14901" spans="5:6" x14ac:dyDescent="0.3">
      <c r="E14901" t="s">
        <v>48722</v>
      </c>
      <c r="F14901" t="s">
        <v>55932</v>
      </c>
    </row>
    <row r="14902" spans="5:6" x14ac:dyDescent="0.3">
      <c r="E14902" t="s">
        <v>48465</v>
      </c>
      <c r="F14902" t="s">
        <v>55930</v>
      </c>
    </row>
    <row r="14903" spans="5:6" x14ac:dyDescent="0.3">
      <c r="E14903" t="s">
        <v>48723</v>
      </c>
      <c r="F14903" t="s">
        <v>55931</v>
      </c>
    </row>
    <row r="14904" spans="5:6" x14ac:dyDescent="0.3">
      <c r="E14904" t="s">
        <v>48724</v>
      </c>
      <c r="F14904" t="s">
        <v>55932</v>
      </c>
    </row>
    <row r="14905" spans="5:6" x14ac:dyDescent="0.3">
      <c r="E14905" t="s">
        <v>48725</v>
      </c>
      <c r="F14905" t="s">
        <v>55932</v>
      </c>
    </row>
    <row r="14906" spans="5:6" x14ac:dyDescent="0.3">
      <c r="E14906" t="s">
        <v>48177</v>
      </c>
      <c r="F14906" t="s">
        <v>55930</v>
      </c>
    </row>
    <row r="14907" spans="5:6" x14ac:dyDescent="0.3">
      <c r="E14907" t="s">
        <v>48726</v>
      </c>
      <c r="F14907" t="s">
        <v>55931</v>
      </c>
    </row>
    <row r="14908" spans="5:6" x14ac:dyDescent="0.3">
      <c r="E14908" t="s">
        <v>48664</v>
      </c>
      <c r="F14908" t="s">
        <v>55932</v>
      </c>
    </row>
    <row r="14909" spans="5:6" x14ac:dyDescent="0.3">
      <c r="E14909" t="s">
        <v>48727</v>
      </c>
      <c r="F14909" t="s">
        <v>55932</v>
      </c>
    </row>
    <row r="14910" spans="5:6" x14ac:dyDescent="0.3">
      <c r="E14910" t="s">
        <v>44663</v>
      </c>
      <c r="F14910" t="s">
        <v>55930</v>
      </c>
    </row>
    <row r="14911" spans="5:6" x14ac:dyDescent="0.3">
      <c r="E14911" t="s">
        <v>48728</v>
      </c>
      <c r="F14911" t="s">
        <v>55932</v>
      </c>
    </row>
    <row r="14912" spans="5:6" x14ac:dyDescent="0.3">
      <c r="E14912" t="s">
        <v>48729</v>
      </c>
      <c r="F14912" t="s">
        <v>55932</v>
      </c>
    </row>
    <row r="14913" spans="5:6" x14ac:dyDescent="0.3">
      <c r="E14913" t="s">
        <v>7107</v>
      </c>
      <c r="F14913" t="s">
        <v>55932</v>
      </c>
    </row>
    <row r="14914" spans="5:6" x14ac:dyDescent="0.3">
      <c r="E14914" t="s">
        <v>40154</v>
      </c>
      <c r="F14914" t="s">
        <v>55932</v>
      </c>
    </row>
    <row r="14915" spans="5:6" x14ac:dyDescent="0.3">
      <c r="E14915" t="s">
        <v>48730</v>
      </c>
      <c r="F14915" t="s">
        <v>55930</v>
      </c>
    </row>
    <row r="14916" spans="5:6" x14ac:dyDescent="0.3">
      <c r="E14916" t="s">
        <v>45730</v>
      </c>
      <c r="F14916" t="s">
        <v>55931</v>
      </c>
    </row>
    <row r="14917" spans="5:6" x14ac:dyDescent="0.3">
      <c r="E14917" t="s">
        <v>48731</v>
      </c>
      <c r="F14917" t="s">
        <v>55932</v>
      </c>
    </row>
    <row r="14918" spans="5:6" x14ac:dyDescent="0.3">
      <c r="E14918" t="s">
        <v>48732</v>
      </c>
      <c r="F14918" t="s">
        <v>55930</v>
      </c>
    </row>
    <row r="14919" spans="5:6" x14ac:dyDescent="0.3">
      <c r="E14919" t="s">
        <v>48733</v>
      </c>
      <c r="F14919" t="s">
        <v>55931</v>
      </c>
    </row>
    <row r="14920" spans="5:6" x14ac:dyDescent="0.3">
      <c r="E14920" t="s">
        <v>40204</v>
      </c>
      <c r="F14920" t="s">
        <v>55930</v>
      </c>
    </row>
    <row r="14921" spans="5:6" x14ac:dyDescent="0.3">
      <c r="E14921" t="s">
        <v>44316</v>
      </c>
      <c r="F14921" t="s">
        <v>55931</v>
      </c>
    </row>
    <row r="14922" spans="5:6" x14ac:dyDescent="0.3">
      <c r="E14922" t="s">
        <v>41152</v>
      </c>
      <c r="F14922" t="s">
        <v>55932</v>
      </c>
    </row>
    <row r="14923" spans="5:6" x14ac:dyDescent="0.3">
      <c r="E14923" t="s">
        <v>40873</v>
      </c>
      <c r="F14923" t="s">
        <v>55932</v>
      </c>
    </row>
    <row r="14924" spans="5:6" x14ac:dyDescent="0.3">
      <c r="E14924" t="s">
        <v>48734</v>
      </c>
      <c r="F14924" t="s">
        <v>55932</v>
      </c>
    </row>
    <row r="14925" spans="5:6" x14ac:dyDescent="0.3">
      <c r="E14925" t="s">
        <v>47393</v>
      </c>
      <c r="F14925" t="s">
        <v>55930</v>
      </c>
    </row>
    <row r="14926" spans="5:6" x14ac:dyDescent="0.3">
      <c r="E14926" t="s">
        <v>41258</v>
      </c>
      <c r="F14926" t="s">
        <v>55931</v>
      </c>
    </row>
    <row r="14927" spans="5:6" x14ac:dyDescent="0.3">
      <c r="E14927" t="s">
        <v>48735</v>
      </c>
      <c r="F14927" t="s">
        <v>55932</v>
      </c>
    </row>
    <row r="14928" spans="5:6" x14ac:dyDescent="0.3">
      <c r="E14928" t="s">
        <v>48736</v>
      </c>
      <c r="F14928" t="s">
        <v>55930</v>
      </c>
    </row>
    <row r="14929" spans="5:6" x14ac:dyDescent="0.3">
      <c r="E14929" t="s">
        <v>40177</v>
      </c>
      <c r="F14929" t="s">
        <v>55931</v>
      </c>
    </row>
    <row r="14930" spans="5:6" x14ac:dyDescent="0.3">
      <c r="E14930" t="s">
        <v>48737</v>
      </c>
      <c r="F14930" t="s">
        <v>55932</v>
      </c>
    </row>
    <row r="14931" spans="5:6" x14ac:dyDescent="0.3">
      <c r="E14931" t="s">
        <v>40177</v>
      </c>
      <c r="F14931" t="s">
        <v>55932</v>
      </c>
    </row>
    <row r="14932" spans="5:6" x14ac:dyDescent="0.3">
      <c r="E14932" t="s">
        <v>48738</v>
      </c>
      <c r="F14932" t="s">
        <v>55932</v>
      </c>
    </row>
    <row r="14933" spans="5:6" x14ac:dyDescent="0.3">
      <c r="E14933" t="s">
        <v>43396</v>
      </c>
      <c r="F14933" t="s">
        <v>55930</v>
      </c>
    </row>
    <row r="14934" spans="5:6" x14ac:dyDescent="0.3">
      <c r="E14934" t="s">
        <v>48739</v>
      </c>
      <c r="F14934" t="s">
        <v>55931</v>
      </c>
    </row>
    <row r="14935" spans="5:6" x14ac:dyDescent="0.3">
      <c r="E14935" t="s">
        <v>48740</v>
      </c>
      <c r="F14935" t="s">
        <v>55932</v>
      </c>
    </row>
    <row r="14936" spans="5:6" x14ac:dyDescent="0.3">
      <c r="E14936" t="s">
        <v>48741</v>
      </c>
      <c r="F14936" t="s">
        <v>55932</v>
      </c>
    </row>
    <row r="14937" spans="5:6" x14ac:dyDescent="0.3">
      <c r="E14937" t="s">
        <v>660</v>
      </c>
      <c r="F14937" t="s">
        <v>55932</v>
      </c>
    </row>
    <row r="14938" spans="5:6" x14ac:dyDescent="0.3">
      <c r="E14938" t="s">
        <v>7107</v>
      </c>
      <c r="F14938" t="s">
        <v>55930</v>
      </c>
    </row>
    <row r="14939" spans="5:6" x14ac:dyDescent="0.3">
      <c r="E14939" t="s">
        <v>6023</v>
      </c>
      <c r="F14939" t="s">
        <v>55930</v>
      </c>
    </row>
    <row r="14940" spans="5:6" x14ac:dyDescent="0.3">
      <c r="E14940" t="s">
        <v>48742</v>
      </c>
      <c r="F14940" t="s">
        <v>55931</v>
      </c>
    </row>
    <row r="14941" spans="5:6" x14ac:dyDescent="0.3">
      <c r="E14941" t="s">
        <v>42507</v>
      </c>
      <c r="F14941" t="s">
        <v>55932</v>
      </c>
    </row>
    <row r="14942" spans="5:6" x14ac:dyDescent="0.3">
      <c r="E14942" t="s">
        <v>48743</v>
      </c>
      <c r="F14942" t="s">
        <v>55932</v>
      </c>
    </row>
    <row r="14943" spans="5:6" x14ac:dyDescent="0.3">
      <c r="E14943" t="s">
        <v>48744</v>
      </c>
      <c r="F14943" t="s">
        <v>55932</v>
      </c>
    </row>
    <row r="14944" spans="5:6" x14ac:dyDescent="0.3">
      <c r="E14944" t="s">
        <v>48745</v>
      </c>
      <c r="F14944" t="s">
        <v>55930</v>
      </c>
    </row>
    <row r="14945" spans="5:6" x14ac:dyDescent="0.3">
      <c r="E14945" t="s">
        <v>558</v>
      </c>
      <c r="F14945" t="s">
        <v>55931</v>
      </c>
    </row>
    <row r="14946" spans="5:6" x14ac:dyDescent="0.3">
      <c r="E14946" t="s">
        <v>490</v>
      </c>
      <c r="F14946" t="s">
        <v>55932</v>
      </c>
    </row>
    <row r="14947" spans="5:6" x14ac:dyDescent="0.3">
      <c r="E14947" t="s">
        <v>40108</v>
      </c>
      <c r="F14947" t="s">
        <v>55932</v>
      </c>
    </row>
    <row r="14948" spans="5:6" x14ac:dyDescent="0.3">
      <c r="E14948" t="s">
        <v>44709</v>
      </c>
      <c r="F14948" t="s">
        <v>55932</v>
      </c>
    </row>
    <row r="14949" spans="5:6" x14ac:dyDescent="0.3">
      <c r="E14949" t="s">
        <v>48746</v>
      </c>
      <c r="F14949" t="s">
        <v>55930</v>
      </c>
    </row>
    <row r="14950" spans="5:6" x14ac:dyDescent="0.3">
      <c r="E14950" t="s">
        <v>48747</v>
      </c>
      <c r="F14950" t="s">
        <v>55931</v>
      </c>
    </row>
    <row r="14951" spans="5:6" x14ac:dyDescent="0.3">
      <c r="E14951" t="s">
        <v>48748</v>
      </c>
      <c r="F14951" t="s">
        <v>55930</v>
      </c>
    </row>
    <row r="14952" spans="5:6" x14ac:dyDescent="0.3">
      <c r="E14952" t="s">
        <v>48749</v>
      </c>
      <c r="F14952" t="s">
        <v>55931</v>
      </c>
    </row>
    <row r="14953" spans="5:6" x14ac:dyDescent="0.3">
      <c r="E14953" t="s">
        <v>48750</v>
      </c>
      <c r="F14953" t="s">
        <v>55932</v>
      </c>
    </row>
    <row r="14954" spans="5:6" x14ac:dyDescent="0.3">
      <c r="E14954" t="s">
        <v>48751</v>
      </c>
      <c r="F14954" t="s">
        <v>55932</v>
      </c>
    </row>
    <row r="14955" spans="5:6" x14ac:dyDescent="0.3">
      <c r="E14955" t="s">
        <v>42639</v>
      </c>
      <c r="F14955" t="s">
        <v>55932</v>
      </c>
    </row>
    <row r="14956" spans="5:6" x14ac:dyDescent="0.3">
      <c r="E14956" t="s">
        <v>48752</v>
      </c>
      <c r="F14956" t="s">
        <v>55930</v>
      </c>
    </row>
    <row r="14957" spans="5:6" x14ac:dyDescent="0.3">
      <c r="E14957" t="s">
        <v>48753</v>
      </c>
      <c r="F14957" t="s">
        <v>55931</v>
      </c>
    </row>
    <row r="14958" spans="5:6" x14ac:dyDescent="0.3">
      <c r="E14958" t="s">
        <v>40210</v>
      </c>
      <c r="F14958" t="s">
        <v>55932</v>
      </c>
    </row>
    <row r="14959" spans="5:6" x14ac:dyDescent="0.3">
      <c r="E14959" t="s">
        <v>40459</v>
      </c>
      <c r="F14959" t="s">
        <v>55930</v>
      </c>
    </row>
    <row r="14960" spans="5:6" x14ac:dyDescent="0.3">
      <c r="E14960" t="s">
        <v>48754</v>
      </c>
      <c r="F14960" t="s">
        <v>55931</v>
      </c>
    </row>
    <row r="14961" spans="5:6" x14ac:dyDescent="0.3">
      <c r="E14961" t="s">
        <v>39984</v>
      </c>
      <c r="F14961" t="s">
        <v>55932</v>
      </c>
    </row>
    <row r="14962" spans="5:6" x14ac:dyDescent="0.3">
      <c r="E14962" t="s">
        <v>48744</v>
      </c>
      <c r="F14962" t="s">
        <v>55932</v>
      </c>
    </row>
    <row r="14963" spans="5:6" x14ac:dyDescent="0.3">
      <c r="E14963" t="s">
        <v>40154</v>
      </c>
      <c r="F14963" t="s">
        <v>55932</v>
      </c>
    </row>
    <row r="14964" spans="5:6" x14ac:dyDescent="0.3">
      <c r="E14964" t="s">
        <v>48755</v>
      </c>
      <c r="F14964" t="s">
        <v>55930</v>
      </c>
    </row>
    <row r="14965" spans="5:6" x14ac:dyDescent="0.3">
      <c r="E14965" t="s">
        <v>40108</v>
      </c>
      <c r="F14965" t="s">
        <v>55931</v>
      </c>
    </row>
    <row r="14966" spans="5:6" x14ac:dyDescent="0.3">
      <c r="E14966" t="s">
        <v>4116</v>
      </c>
      <c r="F14966" t="s">
        <v>55932</v>
      </c>
    </row>
    <row r="14967" spans="5:6" x14ac:dyDescent="0.3">
      <c r="E14967" t="s">
        <v>48756</v>
      </c>
      <c r="F14967" t="s">
        <v>55932</v>
      </c>
    </row>
    <row r="14968" spans="5:6" x14ac:dyDescent="0.3">
      <c r="E14968" t="s">
        <v>48757</v>
      </c>
      <c r="F14968" t="s">
        <v>55932</v>
      </c>
    </row>
    <row r="14969" spans="5:6" x14ac:dyDescent="0.3">
      <c r="E14969" t="s">
        <v>48758</v>
      </c>
      <c r="F14969" t="s">
        <v>55932</v>
      </c>
    </row>
    <row r="14970" spans="5:6" x14ac:dyDescent="0.3">
      <c r="E14970" t="s">
        <v>48759</v>
      </c>
      <c r="F14970" t="s">
        <v>55930</v>
      </c>
    </row>
    <row r="14971" spans="5:6" x14ac:dyDescent="0.3">
      <c r="E14971" t="s">
        <v>48760</v>
      </c>
      <c r="F14971" t="s">
        <v>55930</v>
      </c>
    </row>
    <row r="14972" spans="5:6" x14ac:dyDescent="0.3">
      <c r="E14972" t="s">
        <v>48761</v>
      </c>
      <c r="F14972" t="s">
        <v>55931</v>
      </c>
    </row>
    <row r="14973" spans="5:6" x14ac:dyDescent="0.3">
      <c r="E14973" t="s">
        <v>48760</v>
      </c>
      <c r="F14973" t="s">
        <v>55932</v>
      </c>
    </row>
    <row r="14974" spans="5:6" x14ac:dyDescent="0.3">
      <c r="E14974" t="s">
        <v>44076</v>
      </c>
      <c r="F14974" t="s">
        <v>55932</v>
      </c>
    </row>
    <row r="14975" spans="5:6" x14ac:dyDescent="0.3">
      <c r="E14975" t="s">
        <v>45123</v>
      </c>
      <c r="F14975" t="s">
        <v>55932</v>
      </c>
    </row>
    <row r="14976" spans="5:6" x14ac:dyDescent="0.3">
      <c r="E14976" t="s">
        <v>48756</v>
      </c>
      <c r="F14976" t="s">
        <v>55930</v>
      </c>
    </row>
    <row r="14977" spans="5:6" x14ac:dyDescent="0.3">
      <c r="E14977" t="s">
        <v>40797</v>
      </c>
      <c r="F14977" t="s">
        <v>55931</v>
      </c>
    </row>
    <row r="14978" spans="5:6" x14ac:dyDescent="0.3">
      <c r="E14978" t="s">
        <v>42343</v>
      </c>
      <c r="F14978" t="s">
        <v>55932</v>
      </c>
    </row>
    <row r="14979" spans="5:6" x14ac:dyDescent="0.3">
      <c r="E14979" t="s">
        <v>48762</v>
      </c>
      <c r="F14979" t="s">
        <v>55932</v>
      </c>
    </row>
    <row r="14980" spans="5:6" x14ac:dyDescent="0.3">
      <c r="E14980" t="s">
        <v>48763</v>
      </c>
      <c r="F14980" t="s">
        <v>55930</v>
      </c>
    </row>
    <row r="14981" spans="5:6" x14ac:dyDescent="0.3">
      <c r="E14981" t="s">
        <v>48764</v>
      </c>
      <c r="F14981" t="s">
        <v>55931</v>
      </c>
    </row>
    <row r="14982" spans="5:6" x14ac:dyDescent="0.3">
      <c r="E14982" t="s">
        <v>558</v>
      </c>
      <c r="F14982" t="s">
        <v>55932</v>
      </c>
    </row>
    <row r="14983" spans="5:6" x14ac:dyDescent="0.3">
      <c r="E14983" t="s">
        <v>855</v>
      </c>
      <c r="F14983" t="s">
        <v>55930</v>
      </c>
    </row>
    <row r="14984" spans="5:6" x14ac:dyDescent="0.3">
      <c r="E14984" t="s">
        <v>43499</v>
      </c>
      <c r="F14984" t="s">
        <v>55931</v>
      </c>
    </row>
    <row r="14985" spans="5:6" x14ac:dyDescent="0.3">
      <c r="E14985" t="s">
        <v>48765</v>
      </c>
      <c r="F14985" t="s">
        <v>55930</v>
      </c>
    </row>
    <row r="14986" spans="5:6" x14ac:dyDescent="0.3">
      <c r="E14986" t="s">
        <v>40074</v>
      </c>
      <c r="F14986" t="s">
        <v>55931</v>
      </c>
    </row>
    <row r="14987" spans="5:6" x14ac:dyDescent="0.3">
      <c r="E14987" t="s">
        <v>48766</v>
      </c>
      <c r="F14987" t="s">
        <v>55932</v>
      </c>
    </row>
    <row r="14988" spans="5:6" x14ac:dyDescent="0.3">
      <c r="E14988" t="s">
        <v>48767</v>
      </c>
      <c r="F14988" t="s">
        <v>55930</v>
      </c>
    </row>
    <row r="14989" spans="5:6" x14ac:dyDescent="0.3">
      <c r="E14989" t="s">
        <v>48768</v>
      </c>
      <c r="F14989" t="s">
        <v>55931</v>
      </c>
    </row>
    <row r="14990" spans="5:6" x14ac:dyDescent="0.3">
      <c r="E14990" t="s">
        <v>40074</v>
      </c>
      <c r="F14990" t="s">
        <v>55932</v>
      </c>
    </row>
    <row r="14991" spans="5:6" x14ac:dyDescent="0.3">
      <c r="E14991" t="s">
        <v>48769</v>
      </c>
      <c r="F14991" t="s">
        <v>55930</v>
      </c>
    </row>
    <row r="14992" spans="5:6" x14ac:dyDescent="0.3">
      <c r="E14992" t="s">
        <v>48770</v>
      </c>
      <c r="F14992" t="s">
        <v>55931</v>
      </c>
    </row>
    <row r="14993" spans="5:6" x14ac:dyDescent="0.3">
      <c r="E14993" t="s">
        <v>48771</v>
      </c>
      <c r="F14993" t="s">
        <v>55932</v>
      </c>
    </row>
    <row r="14994" spans="5:6" x14ac:dyDescent="0.3">
      <c r="E14994" t="s">
        <v>46944</v>
      </c>
      <c r="F14994" t="s">
        <v>55930</v>
      </c>
    </row>
    <row r="14995" spans="5:6" x14ac:dyDescent="0.3">
      <c r="E14995" t="s">
        <v>48772</v>
      </c>
      <c r="F14995" t="s">
        <v>55931</v>
      </c>
    </row>
    <row r="14996" spans="5:6" x14ac:dyDescent="0.3">
      <c r="E14996" t="s">
        <v>48773</v>
      </c>
      <c r="F14996" t="s">
        <v>55932</v>
      </c>
    </row>
    <row r="14997" spans="5:6" x14ac:dyDescent="0.3">
      <c r="E14997" t="s">
        <v>41260</v>
      </c>
      <c r="F14997" t="s">
        <v>55930</v>
      </c>
    </row>
    <row r="14998" spans="5:6" x14ac:dyDescent="0.3">
      <c r="E14998" t="s">
        <v>48774</v>
      </c>
      <c r="F14998" t="s">
        <v>55931</v>
      </c>
    </row>
    <row r="14999" spans="5:6" x14ac:dyDescent="0.3">
      <c r="E14999" t="s">
        <v>48775</v>
      </c>
      <c r="F14999" t="s">
        <v>55932</v>
      </c>
    </row>
    <row r="15000" spans="5:6" x14ac:dyDescent="0.3">
      <c r="E15000" t="s">
        <v>6559</v>
      </c>
      <c r="F15000" t="s">
        <v>55932</v>
      </c>
    </row>
    <row r="15001" spans="5:6" x14ac:dyDescent="0.3">
      <c r="E15001" t="s">
        <v>48776</v>
      </c>
      <c r="F15001" t="s">
        <v>55932</v>
      </c>
    </row>
    <row r="15002" spans="5:6" x14ac:dyDescent="0.3">
      <c r="E15002" t="s">
        <v>48777</v>
      </c>
      <c r="F15002" t="s">
        <v>55932</v>
      </c>
    </row>
    <row r="15003" spans="5:6" x14ac:dyDescent="0.3">
      <c r="E15003" t="s">
        <v>6023</v>
      </c>
      <c r="F15003" t="s">
        <v>55932</v>
      </c>
    </row>
    <row r="15004" spans="5:6" x14ac:dyDescent="0.3">
      <c r="E15004" t="s">
        <v>39936</v>
      </c>
      <c r="F15004" t="s">
        <v>55932</v>
      </c>
    </row>
    <row r="15005" spans="5:6" x14ac:dyDescent="0.3">
      <c r="E15005" t="s">
        <v>41387</v>
      </c>
      <c r="F15005" t="s">
        <v>55932</v>
      </c>
    </row>
    <row r="15006" spans="5:6" x14ac:dyDescent="0.3">
      <c r="E15006" t="s">
        <v>47975</v>
      </c>
      <c r="F15006" t="s">
        <v>55932</v>
      </c>
    </row>
    <row r="15007" spans="5:6" x14ac:dyDescent="0.3">
      <c r="E15007" t="s">
        <v>45995</v>
      </c>
      <c r="F15007" t="s">
        <v>55932</v>
      </c>
    </row>
    <row r="15008" spans="5:6" x14ac:dyDescent="0.3">
      <c r="E15008" t="s">
        <v>39982</v>
      </c>
      <c r="F15008" t="s">
        <v>55932</v>
      </c>
    </row>
    <row r="15009" spans="5:6" x14ac:dyDescent="0.3">
      <c r="E15009" t="s">
        <v>42958</v>
      </c>
      <c r="F15009" t="s">
        <v>55930</v>
      </c>
    </row>
    <row r="15010" spans="5:6" x14ac:dyDescent="0.3">
      <c r="E15010" t="s">
        <v>48778</v>
      </c>
      <c r="F15010" t="s">
        <v>55931</v>
      </c>
    </row>
    <row r="15011" spans="5:6" x14ac:dyDescent="0.3">
      <c r="E15011" t="s">
        <v>48779</v>
      </c>
      <c r="F15011" t="s">
        <v>55932</v>
      </c>
    </row>
    <row r="15012" spans="5:6" x14ac:dyDescent="0.3">
      <c r="E15012" t="s">
        <v>41916</v>
      </c>
      <c r="F15012" t="s">
        <v>55930</v>
      </c>
    </row>
    <row r="15013" spans="5:6" x14ac:dyDescent="0.3">
      <c r="E15013" t="s">
        <v>48046</v>
      </c>
      <c r="F15013" t="s">
        <v>55931</v>
      </c>
    </row>
    <row r="15014" spans="5:6" x14ac:dyDescent="0.3">
      <c r="E15014" t="s">
        <v>44647</v>
      </c>
      <c r="F15014" t="s">
        <v>55932</v>
      </c>
    </row>
    <row r="15015" spans="5:6" x14ac:dyDescent="0.3">
      <c r="E15015" t="s">
        <v>48780</v>
      </c>
      <c r="F15015" t="s">
        <v>55930</v>
      </c>
    </row>
    <row r="15016" spans="5:6" x14ac:dyDescent="0.3">
      <c r="E15016" t="s">
        <v>48781</v>
      </c>
      <c r="F15016" t="s">
        <v>55931</v>
      </c>
    </row>
    <row r="15017" spans="5:6" x14ac:dyDescent="0.3">
      <c r="E15017" t="s">
        <v>48782</v>
      </c>
      <c r="F15017" t="s">
        <v>55932</v>
      </c>
    </row>
    <row r="15018" spans="5:6" x14ac:dyDescent="0.3">
      <c r="E15018" t="s">
        <v>39866</v>
      </c>
      <c r="F15018" t="s">
        <v>55932</v>
      </c>
    </row>
    <row r="15019" spans="5:6" x14ac:dyDescent="0.3">
      <c r="E15019" t="s">
        <v>48783</v>
      </c>
      <c r="F15019" t="s">
        <v>55932</v>
      </c>
    </row>
    <row r="15020" spans="5:6" x14ac:dyDescent="0.3">
      <c r="E15020" t="s">
        <v>48784</v>
      </c>
      <c r="F15020" t="s">
        <v>55930</v>
      </c>
    </row>
    <row r="15021" spans="5:6" x14ac:dyDescent="0.3">
      <c r="E15021" t="s">
        <v>48785</v>
      </c>
      <c r="F15021" t="s">
        <v>55931</v>
      </c>
    </row>
    <row r="15022" spans="5:6" x14ac:dyDescent="0.3">
      <c r="E15022" t="s">
        <v>48786</v>
      </c>
      <c r="F15022" t="s">
        <v>55932</v>
      </c>
    </row>
    <row r="15023" spans="5:6" x14ac:dyDescent="0.3">
      <c r="E15023" t="s">
        <v>48787</v>
      </c>
      <c r="F15023" t="s">
        <v>55930</v>
      </c>
    </row>
    <row r="15024" spans="5:6" x14ac:dyDescent="0.3">
      <c r="E15024" t="s">
        <v>728</v>
      </c>
      <c r="F15024" t="s">
        <v>55931</v>
      </c>
    </row>
    <row r="15025" spans="5:6" x14ac:dyDescent="0.3">
      <c r="E15025" t="s">
        <v>48788</v>
      </c>
      <c r="F15025" t="s">
        <v>55932</v>
      </c>
    </row>
    <row r="15026" spans="5:6" x14ac:dyDescent="0.3">
      <c r="E15026" t="s">
        <v>48789</v>
      </c>
      <c r="F15026" t="s">
        <v>55930</v>
      </c>
    </row>
    <row r="15027" spans="5:6" x14ac:dyDescent="0.3">
      <c r="E15027" t="s">
        <v>48790</v>
      </c>
      <c r="F15027" t="s">
        <v>55932</v>
      </c>
    </row>
    <row r="15028" spans="5:6" x14ac:dyDescent="0.3">
      <c r="E15028" t="s">
        <v>48791</v>
      </c>
      <c r="F15028" t="s">
        <v>55930</v>
      </c>
    </row>
    <row r="15029" spans="5:6" x14ac:dyDescent="0.3">
      <c r="E15029" t="s">
        <v>40202</v>
      </c>
      <c r="F15029" t="s">
        <v>55930</v>
      </c>
    </row>
    <row r="15030" spans="5:6" x14ac:dyDescent="0.3">
      <c r="E15030" t="s">
        <v>40074</v>
      </c>
      <c r="F15030" t="s">
        <v>55931</v>
      </c>
    </row>
    <row r="15031" spans="5:6" x14ac:dyDescent="0.3">
      <c r="E15031" t="s">
        <v>48792</v>
      </c>
      <c r="F15031" t="s">
        <v>55932</v>
      </c>
    </row>
    <row r="15032" spans="5:6" x14ac:dyDescent="0.3">
      <c r="E15032" t="s">
        <v>40177</v>
      </c>
      <c r="F15032" t="s">
        <v>55930</v>
      </c>
    </row>
    <row r="15033" spans="5:6" x14ac:dyDescent="0.3">
      <c r="E15033" t="s">
        <v>44318</v>
      </c>
      <c r="F15033" t="s">
        <v>55931</v>
      </c>
    </row>
    <row r="15034" spans="5:6" x14ac:dyDescent="0.3">
      <c r="E15034" t="s">
        <v>48793</v>
      </c>
      <c r="F15034" t="s">
        <v>55932</v>
      </c>
    </row>
    <row r="15035" spans="5:6" x14ac:dyDescent="0.3">
      <c r="E15035" t="s">
        <v>922</v>
      </c>
      <c r="F15035" t="s">
        <v>55930</v>
      </c>
    </row>
    <row r="15036" spans="5:6" x14ac:dyDescent="0.3">
      <c r="E15036" t="s">
        <v>48794</v>
      </c>
      <c r="F15036" t="s">
        <v>55931</v>
      </c>
    </row>
    <row r="15037" spans="5:6" x14ac:dyDescent="0.3">
      <c r="E15037" t="s">
        <v>48795</v>
      </c>
      <c r="F15037" t="s">
        <v>55932</v>
      </c>
    </row>
    <row r="15038" spans="5:6" x14ac:dyDescent="0.3">
      <c r="E15038" t="s">
        <v>46544</v>
      </c>
      <c r="F15038" t="s">
        <v>55932</v>
      </c>
    </row>
    <row r="15039" spans="5:6" x14ac:dyDescent="0.3">
      <c r="E15039" t="s">
        <v>3829</v>
      </c>
      <c r="F15039" t="s">
        <v>55932</v>
      </c>
    </row>
    <row r="15040" spans="5:6" x14ac:dyDescent="0.3">
      <c r="E15040" t="s">
        <v>48796</v>
      </c>
      <c r="F15040" t="s">
        <v>55930</v>
      </c>
    </row>
    <row r="15041" spans="5:6" x14ac:dyDescent="0.3">
      <c r="E15041" t="s">
        <v>44894</v>
      </c>
      <c r="F15041" t="s">
        <v>55931</v>
      </c>
    </row>
    <row r="15042" spans="5:6" x14ac:dyDescent="0.3">
      <c r="E15042" t="s">
        <v>40823</v>
      </c>
      <c r="F15042" t="s">
        <v>55932</v>
      </c>
    </row>
    <row r="15043" spans="5:6" x14ac:dyDescent="0.3">
      <c r="E15043" t="s">
        <v>45476</v>
      </c>
      <c r="F15043" t="s">
        <v>55930</v>
      </c>
    </row>
    <row r="15044" spans="5:6" x14ac:dyDescent="0.3">
      <c r="E15044" t="s">
        <v>48797</v>
      </c>
      <c r="F15044" t="s">
        <v>55930</v>
      </c>
    </row>
    <row r="15045" spans="5:6" x14ac:dyDescent="0.3">
      <c r="E15045" t="s">
        <v>44709</v>
      </c>
      <c r="F15045" t="s">
        <v>55931</v>
      </c>
    </row>
    <row r="15046" spans="5:6" x14ac:dyDescent="0.3">
      <c r="E15046" t="s">
        <v>45565</v>
      </c>
      <c r="F15046" t="s">
        <v>55932</v>
      </c>
    </row>
    <row r="15047" spans="5:6" x14ac:dyDescent="0.3">
      <c r="E15047" t="s">
        <v>45219</v>
      </c>
      <c r="F15047" t="s">
        <v>55930</v>
      </c>
    </row>
    <row r="15048" spans="5:6" x14ac:dyDescent="0.3">
      <c r="E15048" t="s">
        <v>48798</v>
      </c>
      <c r="F15048" t="s">
        <v>55931</v>
      </c>
    </row>
    <row r="15049" spans="5:6" x14ac:dyDescent="0.3">
      <c r="E15049" t="s">
        <v>40215</v>
      </c>
      <c r="F15049" t="s">
        <v>55932</v>
      </c>
    </row>
    <row r="15050" spans="5:6" x14ac:dyDescent="0.3">
      <c r="E15050" t="s">
        <v>48756</v>
      </c>
      <c r="F15050" t="s">
        <v>55930</v>
      </c>
    </row>
    <row r="15051" spans="5:6" x14ac:dyDescent="0.3">
      <c r="E15051" t="s">
        <v>44239</v>
      </c>
      <c r="F15051" t="s">
        <v>55931</v>
      </c>
    </row>
    <row r="15052" spans="5:6" x14ac:dyDescent="0.3">
      <c r="E15052" t="s">
        <v>48799</v>
      </c>
      <c r="F15052" t="s">
        <v>55930</v>
      </c>
    </row>
    <row r="15053" spans="5:6" x14ac:dyDescent="0.3">
      <c r="E15053" t="s">
        <v>48800</v>
      </c>
      <c r="F15053" t="s">
        <v>55931</v>
      </c>
    </row>
    <row r="15054" spans="5:6" x14ac:dyDescent="0.3">
      <c r="E15054" t="s">
        <v>45093</v>
      </c>
      <c r="F15054" t="s">
        <v>55932</v>
      </c>
    </row>
    <row r="15055" spans="5:6" x14ac:dyDescent="0.3">
      <c r="E15055" t="s">
        <v>48801</v>
      </c>
      <c r="F15055" t="s">
        <v>55930</v>
      </c>
    </row>
    <row r="15056" spans="5:6" x14ac:dyDescent="0.3">
      <c r="E15056" t="s">
        <v>48802</v>
      </c>
      <c r="F15056" t="s">
        <v>55931</v>
      </c>
    </row>
    <row r="15057" spans="5:6" x14ac:dyDescent="0.3">
      <c r="E15057" t="s">
        <v>48803</v>
      </c>
      <c r="F15057" t="s">
        <v>55932</v>
      </c>
    </row>
    <row r="15058" spans="5:6" x14ac:dyDescent="0.3">
      <c r="E15058" t="s">
        <v>40983</v>
      </c>
      <c r="F15058" t="s">
        <v>55930</v>
      </c>
    </row>
    <row r="15059" spans="5:6" x14ac:dyDescent="0.3">
      <c r="E15059" t="s">
        <v>41451</v>
      </c>
      <c r="F15059" t="s">
        <v>55932</v>
      </c>
    </row>
    <row r="15060" spans="5:6" x14ac:dyDescent="0.3">
      <c r="E15060" t="s">
        <v>44952</v>
      </c>
      <c r="F15060" t="s">
        <v>55932</v>
      </c>
    </row>
    <row r="15061" spans="5:6" x14ac:dyDescent="0.3">
      <c r="E15061" t="s">
        <v>48804</v>
      </c>
      <c r="F15061" t="s">
        <v>55930</v>
      </c>
    </row>
    <row r="15062" spans="5:6" x14ac:dyDescent="0.3">
      <c r="E15062" t="s">
        <v>48805</v>
      </c>
      <c r="F15062" t="s">
        <v>55931</v>
      </c>
    </row>
    <row r="15063" spans="5:6" x14ac:dyDescent="0.3">
      <c r="E15063" t="s">
        <v>48806</v>
      </c>
      <c r="F15063" t="s">
        <v>55932</v>
      </c>
    </row>
    <row r="15064" spans="5:6" x14ac:dyDescent="0.3">
      <c r="E15064" t="s">
        <v>41540</v>
      </c>
      <c r="F15064" t="s">
        <v>55930</v>
      </c>
    </row>
    <row r="15065" spans="5:6" x14ac:dyDescent="0.3">
      <c r="E15065" t="s">
        <v>48807</v>
      </c>
      <c r="F15065" t="s">
        <v>55931</v>
      </c>
    </row>
    <row r="15066" spans="5:6" x14ac:dyDescent="0.3">
      <c r="E15066" t="s">
        <v>40797</v>
      </c>
      <c r="F15066" t="s">
        <v>55932</v>
      </c>
    </row>
    <row r="15067" spans="5:6" x14ac:dyDescent="0.3">
      <c r="E15067" t="s">
        <v>490</v>
      </c>
      <c r="F15067" t="s">
        <v>55930</v>
      </c>
    </row>
    <row r="15068" spans="5:6" x14ac:dyDescent="0.3">
      <c r="E15068" t="s">
        <v>48808</v>
      </c>
      <c r="F15068" t="s">
        <v>55931</v>
      </c>
    </row>
    <row r="15069" spans="5:6" x14ac:dyDescent="0.3">
      <c r="E15069" t="s">
        <v>48809</v>
      </c>
      <c r="F15069" t="s">
        <v>55932</v>
      </c>
    </row>
    <row r="15070" spans="5:6" x14ac:dyDescent="0.3">
      <c r="E15070" t="s">
        <v>44728</v>
      </c>
      <c r="F15070" t="s">
        <v>55932</v>
      </c>
    </row>
    <row r="15071" spans="5:6" x14ac:dyDescent="0.3">
      <c r="E15071" t="s">
        <v>48810</v>
      </c>
      <c r="F15071" t="s">
        <v>55932</v>
      </c>
    </row>
    <row r="15072" spans="5:6" x14ac:dyDescent="0.3">
      <c r="E15072" t="s">
        <v>42730</v>
      </c>
      <c r="F15072" t="s">
        <v>55932</v>
      </c>
    </row>
    <row r="15073" spans="5:6" x14ac:dyDescent="0.3">
      <c r="E15073" t="s">
        <v>40363</v>
      </c>
      <c r="F15073" t="s">
        <v>55930</v>
      </c>
    </row>
    <row r="15074" spans="5:6" x14ac:dyDescent="0.3">
      <c r="E15074" t="s">
        <v>48811</v>
      </c>
      <c r="F15074" t="s">
        <v>55931</v>
      </c>
    </row>
    <row r="15075" spans="5:6" x14ac:dyDescent="0.3">
      <c r="E15075" t="s">
        <v>48812</v>
      </c>
      <c r="F15075" t="s">
        <v>55932</v>
      </c>
    </row>
    <row r="15076" spans="5:6" x14ac:dyDescent="0.3">
      <c r="E15076" t="s">
        <v>40923</v>
      </c>
      <c r="F15076" t="s">
        <v>55932</v>
      </c>
    </row>
    <row r="15077" spans="5:6" x14ac:dyDescent="0.3">
      <c r="E15077" t="s">
        <v>48813</v>
      </c>
      <c r="F15077" t="s">
        <v>55932</v>
      </c>
    </row>
    <row r="15078" spans="5:6" x14ac:dyDescent="0.3">
      <c r="E15078" t="s">
        <v>41782</v>
      </c>
      <c r="F15078" t="s">
        <v>55932</v>
      </c>
    </row>
    <row r="15079" spans="5:6" x14ac:dyDescent="0.3">
      <c r="E15079" t="s">
        <v>48814</v>
      </c>
      <c r="F15079" t="s">
        <v>55930</v>
      </c>
    </row>
    <row r="15080" spans="5:6" x14ac:dyDescent="0.3">
      <c r="E15080" t="s">
        <v>48815</v>
      </c>
      <c r="F15080" t="s">
        <v>55931</v>
      </c>
    </row>
    <row r="15081" spans="5:6" x14ac:dyDescent="0.3">
      <c r="E15081" t="s">
        <v>43266</v>
      </c>
      <c r="F15081" t="s">
        <v>55932</v>
      </c>
    </row>
    <row r="15082" spans="5:6" x14ac:dyDescent="0.3">
      <c r="E15082" t="s">
        <v>7107</v>
      </c>
      <c r="F15082" t="s">
        <v>55930</v>
      </c>
    </row>
    <row r="15083" spans="5:6" x14ac:dyDescent="0.3">
      <c r="E15083" t="s">
        <v>46177</v>
      </c>
      <c r="F15083" t="s">
        <v>55931</v>
      </c>
    </row>
    <row r="15084" spans="5:6" x14ac:dyDescent="0.3">
      <c r="E15084" t="s">
        <v>41916</v>
      </c>
      <c r="F15084" t="s">
        <v>55932</v>
      </c>
    </row>
    <row r="15085" spans="5:6" x14ac:dyDescent="0.3">
      <c r="E15085" t="s">
        <v>48816</v>
      </c>
      <c r="F15085" t="s">
        <v>55932</v>
      </c>
    </row>
    <row r="15086" spans="5:6" x14ac:dyDescent="0.3">
      <c r="E15086" t="s">
        <v>48817</v>
      </c>
      <c r="F15086" t="s">
        <v>55930</v>
      </c>
    </row>
    <row r="15087" spans="5:6" x14ac:dyDescent="0.3">
      <c r="E15087" t="s">
        <v>48818</v>
      </c>
      <c r="F15087" t="s">
        <v>55931</v>
      </c>
    </row>
    <row r="15088" spans="5:6" x14ac:dyDescent="0.3">
      <c r="E15088" t="s">
        <v>48760</v>
      </c>
      <c r="F15088" t="s">
        <v>55932</v>
      </c>
    </row>
    <row r="15089" spans="5:6" x14ac:dyDescent="0.3">
      <c r="E15089" t="s">
        <v>40729</v>
      </c>
      <c r="F15089" t="s">
        <v>55930</v>
      </c>
    </row>
    <row r="15090" spans="5:6" x14ac:dyDescent="0.3">
      <c r="E15090" t="s">
        <v>48819</v>
      </c>
      <c r="F15090" t="s">
        <v>55930</v>
      </c>
    </row>
    <row r="15091" spans="5:6" x14ac:dyDescent="0.3">
      <c r="E15091" t="s">
        <v>41562</v>
      </c>
      <c r="F15091" t="s">
        <v>55931</v>
      </c>
    </row>
    <row r="15092" spans="5:6" x14ac:dyDescent="0.3">
      <c r="E15092" t="s">
        <v>48820</v>
      </c>
      <c r="F15092" t="s">
        <v>55932</v>
      </c>
    </row>
    <row r="15093" spans="5:6" x14ac:dyDescent="0.3">
      <c r="E15093" t="s">
        <v>3791</v>
      </c>
      <c r="F15093" t="s">
        <v>55930</v>
      </c>
    </row>
    <row r="15094" spans="5:6" x14ac:dyDescent="0.3">
      <c r="E15094" t="s">
        <v>40725</v>
      </c>
      <c r="F15094" t="s">
        <v>55931</v>
      </c>
    </row>
    <row r="15095" spans="5:6" x14ac:dyDescent="0.3">
      <c r="E15095" t="s">
        <v>48764</v>
      </c>
      <c r="F15095" t="s">
        <v>55932</v>
      </c>
    </row>
    <row r="15096" spans="5:6" x14ac:dyDescent="0.3">
      <c r="E15096" t="s">
        <v>42867</v>
      </c>
      <c r="F15096" t="s">
        <v>55930</v>
      </c>
    </row>
    <row r="15097" spans="5:6" x14ac:dyDescent="0.3">
      <c r="E15097" t="s">
        <v>48821</v>
      </c>
      <c r="F15097" t="s">
        <v>55931</v>
      </c>
    </row>
    <row r="15098" spans="5:6" x14ac:dyDescent="0.3">
      <c r="E15098" t="s">
        <v>40873</v>
      </c>
      <c r="F15098" t="s">
        <v>55932</v>
      </c>
    </row>
    <row r="15099" spans="5:6" x14ac:dyDescent="0.3">
      <c r="E15099" t="s">
        <v>48822</v>
      </c>
      <c r="F15099" t="s">
        <v>55932</v>
      </c>
    </row>
    <row r="15100" spans="5:6" x14ac:dyDescent="0.3">
      <c r="E15100" t="s">
        <v>48823</v>
      </c>
      <c r="F15100" t="s">
        <v>55932</v>
      </c>
    </row>
    <row r="15101" spans="5:6" x14ac:dyDescent="0.3">
      <c r="E15101" t="s">
        <v>48824</v>
      </c>
      <c r="F15101" t="s">
        <v>55930</v>
      </c>
    </row>
    <row r="15102" spans="5:6" x14ac:dyDescent="0.3">
      <c r="E15102" t="s">
        <v>41814</v>
      </c>
      <c r="F15102" t="s">
        <v>55931</v>
      </c>
    </row>
    <row r="15103" spans="5:6" x14ac:dyDescent="0.3">
      <c r="E15103" t="s">
        <v>48825</v>
      </c>
      <c r="F15103" t="s">
        <v>55932</v>
      </c>
    </row>
    <row r="15104" spans="5:6" x14ac:dyDescent="0.3">
      <c r="E15104" t="s">
        <v>45093</v>
      </c>
      <c r="F15104" t="s">
        <v>55932</v>
      </c>
    </row>
    <row r="15105" spans="5:6" x14ac:dyDescent="0.3">
      <c r="E15105" t="s">
        <v>44316</v>
      </c>
      <c r="F15105" t="s">
        <v>55932</v>
      </c>
    </row>
    <row r="15106" spans="5:6" x14ac:dyDescent="0.3">
      <c r="E15106" t="s">
        <v>42953</v>
      </c>
      <c r="F15106" t="s">
        <v>55930</v>
      </c>
    </row>
    <row r="15107" spans="5:6" x14ac:dyDescent="0.3">
      <c r="E15107" t="s">
        <v>48826</v>
      </c>
      <c r="F15107" t="s">
        <v>55932</v>
      </c>
    </row>
    <row r="15108" spans="5:6" x14ac:dyDescent="0.3">
      <c r="E15108" t="s">
        <v>48827</v>
      </c>
      <c r="F15108" t="s">
        <v>55930</v>
      </c>
    </row>
    <row r="15109" spans="5:6" x14ac:dyDescent="0.3">
      <c r="E15109" t="s">
        <v>48828</v>
      </c>
      <c r="F15109" t="s">
        <v>55931</v>
      </c>
    </row>
    <row r="15110" spans="5:6" x14ac:dyDescent="0.3">
      <c r="E15110" t="s">
        <v>45093</v>
      </c>
      <c r="F15110" t="s">
        <v>55932</v>
      </c>
    </row>
    <row r="15111" spans="5:6" x14ac:dyDescent="0.3">
      <c r="E15111" t="s">
        <v>48829</v>
      </c>
      <c r="F15111" t="s">
        <v>55932</v>
      </c>
    </row>
    <row r="15112" spans="5:6" x14ac:dyDescent="0.3">
      <c r="E15112" t="s">
        <v>40069</v>
      </c>
      <c r="F15112" t="s">
        <v>55932</v>
      </c>
    </row>
    <row r="15113" spans="5:6" x14ac:dyDescent="0.3">
      <c r="E15113" t="s">
        <v>40981</v>
      </c>
      <c r="F15113" t="s">
        <v>55930</v>
      </c>
    </row>
    <row r="15114" spans="5:6" x14ac:dyDescent="0.3">
      <c r="E15114" t="s">
        <v>42730</v>
      </c>
      <c r="F15114" t="s">
        <v>55931</v>
      </c>
    </row>
    <row r="15115" spans="5:6" x14ac:dyDescent="0.3">
      <c r="E15115" t="s">
        <v>42271</v>
      </c>
      <c r="F15115" t="s">
        <v>55932</v>
      </c>
    </row>
    <row r="15116" spans="5:6" x14ac:dyDescent="0.3">
      <c r="E15116" t="s">
        <v>4776</v>
      </c>
      <c r="F15116" t="s">
        <v>55932</v>
      </c>
    </row>
    <row r="15117" spans="5:6" x14ac:dyDescent="0.3">
      <c r="E15117" t="s">
        <v>48830</v>
      </c>
      <c r="F15117" t="s">
        <v>55932</v>
      </c>
    </row>
    <row r="15118" spans="5:6" x14ac:dyDescent="0.3">
      <c r="E15118" t="s">
        <v>48831</v>
      </c>
      <c r="F15118" t="s">
        <v>55932</v>
      </c>
    </row>
    <row r="15119" spans="5:6" x14ac:dyDescent="0.3">
      <c r="E15119" t="s">
        <v>48832</v>
      </c>
      <c r="F15119" t="s">
        <v>55932</v>
      </c>
    </row>
    <row r="15120" spans="5:6" x14ac:dyDescent="0.3">
      <c r="E15120" t="s">
        <v>48833</v>
      </c>
      <c r="F15120" t="s">
        <v>55932</v>
      </c>
    </row>
    <row r="15121" spans="5:6" x14ac:dyDescent="0.3">
      <c r="E15121" t="s">
        <v>48834</v>
      </c>
      <c r="F15121" t="s">
        <v>55932</v>
      </c>
    </row>
    <row r="15122" spans="5:6" x14ac:dyDescent="0.3">
      <c r="E15122" t="s">
        <v>47066</v>
      </c>
      <c r="F15122" t="s">
        <v>55930</v>
      </c>
    </row>
    <row r="15123" spans="5:6" x14ac:dyDescent="0.3">
      <c r="E15123" t="s">
        <v>39885</v>
      </c>
      <c r="F15123" t="s">
        <v>55931</v>
      </c>
    </row>
    <row r="15124" spans="5:6" x14ac:dyDescent="0.3">
      <c r="E15124" t="s">
        <v>48835</v>
      </c>
      <c r="F15124" t="s">
        <v>55932</v>
      </c>
    </row>
    <row r="15125" spans="5:6" x14ac:dyDescent="0.3">
      <c r="E15125" t="s">
        <v>48836</v>
      </c>
      <c r="F15125" t="s">
        <v>55932</v>
      </c>
    </row>
    <row r="15126" spans="5:6" x14ac:dyDescent="0.3">
      <c r="E15126" t="s">
        <v>48837</v>
      </c>
      <c r="F15126" t="s">
        <v>55932</v>
      </c>
    </row>
    <row r="15127" spans="5:6" x14ac:dyDescent="0.3">
      <c r="E15127" t="s">
        <v>48838</v>
      </c>
      <c r="F15127" t="s">
        <v>55930</v>
      </c>
    </row>
    <row r="15128" spans="5:6" x14ac:dyDescent="0.3">
      <c r="E15128" t="s">
        <v>41608</v>
      </c>
      <c r="F15128" t="s">
        <v>55931</v>
      </c>
    </row>
    <row r="15129" spans="5:6" x14ac:dyDescent="0.3">
      <c r="E15129" t="s">
        <v>40000</v>
      </c>
      <c r="F15129" t="s">
        <v>55932</v>
      </c>
    </row>
    <row r="15130" spans="5:6" x14ac:dyDescent="0.3">
      <c r="E15130" t="s">
        <v>43152</v>
      </c>
      <c r="F15130" t="s">
        <v>55930</v>
      </c>
    </row>
    <row r="15131" spans="5:6" x14ac:dyDescent="0.3">
      <c r="E15131" t="s">
        <v>45964</v>
      </c>
      <c r="F15131" t="s">
        <v>55931</v>
      </c>
    </row>
    <row r="15132" spans="5:6" x14ac:dyDescent="0.3">
      <c r="E15132" t="s">
        <v>44709</v>
      </c>
      <c r="F15132" t="s">
        <v>55930</v>
      </c>
    </row>
    <row r="15133" spans="5:6" x14ac:dyDescent="0.3">
      <c r="E15133" t="s">
        <v>48839</v>
      </c>
      <c r="F15133" t="s">
        <v>55931</v>
      </c>
    </row>
    <row r="15134" spans="5:6" x14ac:dyDescent="0.3">
      <c r="E15134" t="s">
        <v>48840</v>
      </c>
      <c r="F15134" t="s">
        <v>55932</v>
      </c>
    </row>
    <row r="15135" spans="5:6" x14ac:dyDescent="0.3">
      <c r="E15135" t="s">
        <v>44709</v>
      </c>
      <c r="F15135" t="s">
        <v>55930</v>
      </c>
    </row>
    <row r="15136" spans="5:6" x14ac:dyDescent="0.3">
      <c r="E15136" t="s">
        <v>48841</v>
      </c>
      <c r="F15136" t="s">
        <v>55931</v>
      </c>
    </row>
    <row r="15137" spans="5:6" x14ac:dyDescent="0.3">
      <c r="E15137" t="s">
        <v>48842</v>
      </c>
      <c r="F15137" t="s">
        <v>55932</v>
      </c>
    </row>
    <row r="15138" spans="5:6" x14ac:dyDescent="0.3">
      <c r="E15138" t="s">
        <v>48843</v>
      </c>
      <c r="F15138" t="s">
        <v>55930</v>
      </c>
    </row>
    <row r="15139" spans="5:6" x14ac:dyDescent="0.3">
      <c r="E15139" t="s">
        <v>48844</v>
      </c>
      <c r="F15139" t="s">
        <v>55931</v>
      </c>
    </row>
    <row r="15140" spans="5:6" x14ac:dyDescent="0.3">
      <c r="E15140" t="s">
        <v>40396</v>
      </c>
      <c r="F15140" t="s">
        <v>55932</v>
      </c>
    </row>
    <row r="15141" spans="5:6" x14ac:dyDescent="0.3">
      <c r="E15141" t="s">
        <v>46944</v>
      </c>
      <c r="F15141" t="s">
        <v>55930</v>
      </c>
    </row>
    <row r="15142" spans="5:6" x14ac:dyDescent="0.3">
      <c r="E15142" t="s">
        <v>48845</v>
      </c>
      <c r="F15142" t="s">
        <v>55931</v>
      </c>
    </row>
    <row r="15143" spans="5:6" x14ac:dyDescent="0.3">
      <c r="E15143" t="s">
        <v>48846</v>
      </c>
      <c r="F15143" t="s">
        <v>55932</v>
      </c>
    </row>
    <row r="15144" spans="5:6" x14ac:dyDescent="0.3">
      <c r="E15144" t="s">
        <v>39966</v>
      </c>
      <c r="F15144" t="s">
        <v>55930</v>
      </c>
    </row>
    <row r="15145" spans="5:6" x14ac:dyDescent="0.3">
      <c r="E15145" t="s">
        <v>48847</v>
      </c>
      <c r="F15145" t="s">
        <v>55931</v>
      </c>
    </row>
    <row r="15146" spans="5:6" x14ac:dyDescent="0.3">
      <c r="E15146" t="s">
        <v>3891</v>
      </c>
      <c r="F15146" t="s">
        <v>55932</v>
      </c>
    </row>
    <row r="15147" spans="5:6" x14ac:dyDescent="0.3">
      <c r="E15147" t="s">
        <v>48848</v>
      </c>
      <c r="F15147" t="s">
        <v>55930</v>
      </c>
    </row>
    <row r="15148" spans="5:6" x14ac:dyDescent="0.3">
      <c r="E15148" t="s">
        <v>40048</v>
      </c>
      <c r="F15148" t="s">
        <v>55932</v>
      </c>
    </row>
    <row r="15149" spans="5:6" x14ac:dyDescent="0.3">
      <c r="E15149" t="s">
        <v>48849</v>
      </c>
      <c r="F15149" t="s">
        <v>55932</v>
      </c>
    </row>
    <row r="15150" spans="5:6" x14ac:dyDescent="0.3">
      <c r="E15150" t="s">
        <v>460</v>
      </c>
      <c r="F15150" t="s">
        <v>55930</v>
      </c>
    </row>
    <row r="15151" spans="5:6" x14ac:dyDescent="0.3">
      <c r="E15151" t="s">
        <v>48850</v>
      </c>
      <c r="F15151" t="s">
        <v>55932</v>
      </c>
    </row>
    <row r="15152" spans="5:6" x14ac:dyDescent="0.3">
      <c r="E15152" t="s">
        <v>48851</v>
      </c>
      <c r="F15152" t="s">
        <v>55932</v>
      </c>
    </row>
    <row r="15153" spans="5:6" x14ac:dyDescent="0.3">
      <c r="E15153" t="s">
        <v>48852</v>
      </c>
      <c r="F15153" t="s">
        <v>55930</v>
      </c>
    </row>
    <row r="15154" spans="5:6" x14ac:dyDescent="0.3">
      <c r="E15154" t="s">
        <v>44741</v>
      </c>
      <c r="F15154" t="s">
        <v>55932</v>
      </c>
    </row>
    <row r="15155" spans="5:6" x14ac:dyDescent="0.3">
      <c r="E15155" t="s">
        <v>48853</v>
      </c>
      <c r="F15155" t="s">
        <v>55932</v>
      </c>
    </row>
    <row r="15156" spans="5:6" x14ac:dyDescent="0.3">
      <c r="E15156" t="s">
        <v>48854</v>
      </c>
      <c r="F15156" t="s">
        <v>55930</v>
      </c>
    </row>
    <row r="15157" spans="5:6" x14ac:dyDescent="0.3">
      <c r="E15157" t="s">
        <v>48855</v>
      </c>
      <c r="F15157" t="s">
        <v>55931</v>
      </c>
    </row>
    <row r="15158" spans="5:6" x14ac:dyDescent="0.3">
      <c r="E15158" t="s">
        <v>40524</v>
      </c>
      <c r="F15158" t="s">
        <v>55932</v>
      </c>
    </row>
    <row r="15159" spans="5:6" x14ac:dyDescent="0.3">
      <c r="E15159" t="s">
        <v>48856</v>
      </c>
      <c r="F15159" t="s">
        <v>55930</v>
      </c>
    </row>
    <row r="15160" spans="5:6" x14ac:dyDescent="0.3">
      <c r="E15160" t="s">
        <v>41600</v>
      </c>
      <c r="F15160" t="s">
        <v>55932</v>
      </c>
    </row>
    <row r="15161" spans="5:6" x14ac:dyDescent="0.3">
      <c r="E15161" t="s">
        <v>48857</v>
      </c>
      <c r="F15161" t="s">
        <v>55932</v>
      </c>
    </row>
    <row r="15162" spans="5:6" x14ac:dyDescent="0.3">
      <c r="E15162" t="s">
        <v>48858</v>
      </c>
      <c r="F15162" t="s">
        <v>55930</v>
      </c>
    </row>
    <row r="15163" spans="5:6" x14ac:dyDescent="0.3">
      <c r="E15163" t="s">
        <v>48859</v>
      </c>
      <c r="F15163" t="s">
        <v>55930</v>
      </c>
    </row>
    <row r="15164" spans="5:6" x14ac:dyDescent="0.3">
      <c r="E15164" t="s">
        <v>46813</v>
      </c>
      <c r="F15164" t="s">
        <v>55931</v>
      </c>
    </row>
    <row r="15165" spans="5:6" x14ac:dyDescent="0.3">
      <c r="E15165" t="s">
        <v>48860</v>
      </c>
      <c r="F15165" t="s">
        <v>55932</v>
      </c>
    </row>
    <row r="15166" spans="5:6" x14ac:dyDescent="0.3">
      <c r="E15166" t="s">
        <v>43629</v>
      </c>
      <c r="F15166" t="s">
        <v>55932</v>
      </c>
    </row>
    <row r="15167" spans="5:6" x14ac:dyDescent="0.3">
      <c r="E15167" t="s">
        <v>48861</v>
      </c>
      <c r="F15167" t="s">
        <v>55932</v>
      </c>
    </row>
    <row r="15168" spans="5:6" x14ac:dyDescent="0.3">
      <c r="E15168" t="s">
        <v>48862</v>
      </c>
      <c r="F15168" t="s">
        <v>55932</v>
      </c>
    </row>
    <row r="15169" spans="5:6" x14ac:dyDescent="0.3">
      <c r="E15169" t="s">
        <v>48863</v>
      </c>
      <c r="F15169" t="s">
        <v>55930</v>
      </c>
    </row>
    <row r="15170" spans="5:6" x14ac:dyDescent="0.3">
      <c r="E15170" t="s">
        <v>48854</v>
      </c>
      <c r="F15170" t="s">
        <v>55932</v>
      </c>
    </row>
    <row r="15171" spans="5:6" x14ac:dyDescent="0.3">
      <c r="E15171" t="s">
        <v>48864</v>
      </c>
      <c r="F15171" t="s">
        <v>55932</v>
      </c>
    </row>
    <row r="15172" spans="5:6" x14ac:dyDescent="0.3">
      <c r="E15172" t="s">
        <v>48865</v>
      </c>
      <c r="F15172" t="s">
        <v>55930</v>
      </c>
    </row>
    <row r="15173" spans="5:6" x14ac:dyDescent="0.3">
      <c r="E15173" t="s">
        <v>40176</v>
      </c>
      <c r="F15173" t="s">
        <v>55931</v>
      </c>
    </row>
    <row r="15174" spans="5:6" x14ac:dyDescent="0.3">
      <c r="E15174" t="s">
        <v>40038</v>
      </c>
      <c r="F15174" t="s">
        <v>55932</v>
      </c>
    </row>
    <row r="15175" spans="5:6" x14ac:dyDescent="0.3">
      <c r="E15175" t="s">
        <v>40366</v>
      </c>
      <c r="F15175" t="s">
        <v>55930</v>
      </c>
    </row>
    <row r="15176" spans="5:6" x14ac:dyDescent="0.3">
      <c r="E15176" t="s">
        <v>48866</v>
      </c>
      <c r="F15176" t="s">
        <v>55932</v>
      </c>
    </row>
    <row r="15177" spans="5:6" x14ac:dyDescent="0.3">
      <c r="E15177" t="s">
        <v>48867</v>
      </c>
      <c r="F15177" t="s">
        <v>55932</v>
      </c>
    </row>
    <row r="15178" spans="5:6" x14ac:dyDescent="0.3">
      <c r="E15178" t="s">
        <v>41723</v>
      </c>
      <c r="F15178" t="s">
        <v>55932</v>
      </c>
    </row>
    <row r="15179" spans="5:6" x14ac:dyDescent="0.3">
      <c r="E15179" t="s">
        <v>40811</v>
      </c>
      <c r="F15179" t="s">
        <v>55932</v>
      </c>
    </row>
    <row r="15180" spans="5:6" x14ac:dyDescent="0.3">
      <c r="E15180" t="s">
        <v>48868</v>
      </c>
      <c r="F15180" t="s">
        <v>55930</v>
      </c>
    </row>
    <row r="15181" spans="5:6" x14ac:dyDescent="0.3">
      <c r="E15181" t="s">
        <v>43333</v>
      </c>
      <c r="F15181" t="s">
        <v>55931</v>
      </c>
    </row>
    <row r="15182" spans="5:6" x14ac:dyDescent="0.3">
      <c r="E15182" t="s">
        <v>48868</v>
      </c>
      <c r="F15182" t="s">
        <v>55932</v>
      </c>
    </row>
    <row r="15183" spans="5:6" x14ac:dyDescent="0.3">
      <c r="E15183" t="s">
        <v>48869</v>
      </c>
      <c r="F15183" t="s">
        <v>55930</v>
      </c>
    </row>
    <row r="15184" spans="5:6" x14ac:dyDescent="0.3">
      <c r="E15184" t="s">
        <v>48870</v>
      </c>
      <c r="F15184" t="s">
        <v>55932</v>
      </c>
    </row>
    <row r="15185" spans="5:6" x14ac:dyDescent="0.3">
      <c r="E15185" t="s">
        <v>48871</v>
      </c>
      <c r="F15185" t="s">
        <v>55932</v>
      </c>
    </row>
    <row r="15186" spans="5:6" x14ac:dyDescent="0.3">
      <c r="E15186" t="s">
        <v>48872</v>
      </c>
      <c r="F15186" t="s">
        <v>55930</v>
      </c>
    </row>
    <row r="15187" spans="5:6" x14ac:dyDescent="0.3">
      <c r="E15187" t="s">
        <v>39966</v>
      </c>
      <c r="F15187" t="s">
        <v>55932</v>
      </c>
    </row>
    <row r="15188" spans="5:6" x14ac:dyDescent="0.3">
      <c r="E15188" t="s">
        <v>48873</v>
      </c>
      <c r="F15188" t="s">
        <v>55932</v>
      </c>
    </row>
    <row r="15189" spans="5:6" x14ac:dyDescent="0.3">
      <c r="E15189" t="s">
        <v>48874</v>
      </c>
      <c r="F15189" t="s">
        <v>55930</v>
      </c>
    </row>
    <row r="15190" spans="5:6" x14ac:dyDescent="0.3">
      <c r="E15190" t="s">
        <v>40041</v>
      </c>
      <c r="F15190" t="s">
        <v>55932</v>
      </c>
    </row>
    <row r="15191" spans="5:6" x14ac:dyDescent="0.3">
      <c r="E15191" t="s">
        <v>48852</v>
      </c>
      <c r="F15191" t="s">
        <v>55930</v>
      </c>
    </row>
    <row r="15192" spans="5:6" x14ac:dyDescent="0.3">
      <c r="E15192" t="s">
        <v>48875</v>
      </c>
      <c r="F15192" t="s">
        <v>55931</v>
      </c>
    </row>
    <row r="15193" spans="5:6" x14ac:dyDescent="0.3">
      <c r="E15193" t="s">
        <v>48876</v>
      </c>
      <c r="F15193" t="s">
        <v>55932</v>
      </c>
    </row>
    <row r="15194" spans="5:6" x14ac:dyDescent="0.3">
      <c r="E15194" t="s">
        <v>45384</v>
      </c>
      <c r="F15194" t="s">
        <v>55930</v>
      </c>
    </row>
    <row r="15195" spans="5:6" x14ac:dyDescent="0.3">
      <c r="E15195" t="s">
        <v>48877</v>
      </c>
      <c r="F15195" t="s">
        <v>55932</v>
      </c>
    </row>
    <row r="15196" spans="5:6" x14ac:dyDescent="0.3">
      <c r="E15196" t="s">
        <v>48878</v>
      </c>
      <c r="F15196" t="s">
        <v>55930</v>
      </c>
    </row>
    <row r="15197" spans="5:6" x14ac:dyDescent="0.3">
      <c r="E15197" t="s">
        <v>48879</v>
      </c>
      <c r="F15197" t="s">
        <v>55932</v>
      </c>
    </row>
    <row r="15198" spans="5:6" x14ac:dyDescent="0.3">
      <c r="E15198" t="s">
        <v>48880</v>
      </c>
      <c r="F15198" t="s">
        <v>55932</v>
      </c>
    </row>
    <row r="15199" spans="5:6" x14ac:dyDescent="0.3">
      <c r="E15199" t="s">
        <v>44574</v>
      </c>
      <c r="F15199" t="s">
        <v>55930</v>
      </c>
    </row>
    <row r="15200" spans="5:6" x14ac:dyDescent="0.3">
      <c r="E15200" t="s">
        <v>48881</v>
      </c>
      <c r="F15200" t="s">
        <v>55931</v>
      </c>
    </row>
    <row r="15201" spans="5:6" x14ac:dyDescent="0.3">
      <c r="E15201" t="s">
        <v>48878</v>
      </c>
      <c r="F15201" t="s">
        <v>55932</v>
      </c>
    </row>
    <row r="15202" spans="5:6" x14ac:dyDescent="0.3">
      <c r="E15202" t="s">
        <v>40404</v>
      </c>
      <c r="F15202" t="s">
        <v>55930</v>
      </c>
    </row>
    <row r="15203" spans="5:6" x14ac:dyDescent="0.3">
      <c r="E15203" t="s">
        <v>48882</v>
      </c>
      <c r="F15203" t="s">
        <v>55932</v>
      </c>
    </row>
    <row r="15204" spans="5:6" x14ac:dyDescent="0.3">
      <c r="E15204" t="s">
        <v>48883</v>
      </c>
      <c r="F15204" t="s">
        <v>55932</v>
      </c>
    </row>
    <row r="15205" spans="5:6" x14ac:dyDescent="0.3">
      <c r="E15205" t="s">
        <v>41058</v>
      </c>
      <c r="F15205" t="s">
        <v>55930</v>
      </c>
    </row>
    <row r="15206" spans="5:6" x14ac:dyDescent="0.3">
      <c r="E15206" t="s">
        <v>44801</v>
      </c>
      <c r="F15206" t="s">
        <v>55931</v>
      </c>
    </row>
    <row r="15207" spans="5:6" x14ac:dyDescent="0.3">
      <c r="E15207" t="s">
        <v>48884</v>
      </c>
      <c r="F15207" t="s">
        <v>55932</v>
      </c>
    </row>
    <row r="15208" spans="5:6" x14ac:dyDescent="0.3">
      <c r="E15208" t="s">
        <v>42730</v>
      </c>
      <c r="F15208" t="s">
        <v>55930</v>
      </c>
    </row>
    <row r="15209" spans="5:6" x14ac:dyDescent="0.3">
      <c r="E15209" t="s">
        <v>48885</v>
      </c>
      <c r="F15209" t="s">
        <v>55932</v>
      </c>
    </row>
    <row r="15210" spans="5:6" x14ac:dyDescent="0.3">
      <c r="E15210" t="s">
        <v>48886</v>
      </c>
      <c r="F15210" t="s">
        <v>55930</v>
      </c>
    </row>
    <row r="15211" spans="5:6" x14ac:dyDescent="0.3">
      <c r="E15211" t="s">
        <v>48884</v>
      </c>
      <c r="F15211" t="s">
        <v>55932</v>
      </c>
    </row>
    <row r="15212" spans="5:6" x14ac:dyDescent="0.3">
      <c r="E15212" t="s">
        <v>48887</v>
      </c>
      <c r="F15212" t="s">
        <v>55932</v>
      </c>
    </row>
    <row r="15213" spans="5:6" x14ac:dyDescent="0.3">
      <c r="E15213" t="s">
        <v>48888</v>
      </c>
      <c r="F15213" t="s">
        <v>55930</v>
      </c>
    </row>
    <row r="15214" spans="5:6" x14ac:dyDescent="0.3">
      <c r="E15214" t="s">
        <v>48889</v>
      </c>
      <c r="F15214" t="s">
        <v>55932</v>
      </c>
    </row>
    <row r="15215" spans="5:6" x14ac:dyDescent="0.3">
      <c r="E15215" t="s">
        <v>41709</v>
      </c>
      <c r="F15215" t="s">
        <v>55932</v>
      </c>
    </row>
    <row r="15216" spans="5:6" x14ac:dyDescent="0.3">
      <c r="E15216" t="s">
        <v>48761</v>
      </c>
      <c r="F15216" t="s">
        <v>55930</v>
      </c>
    </row>
    <row r="15217" spans="5:6" x14ac:dyDescent="0.3">
      <c r="E15217" t="s">
        <v>40127</v>
      </c>
      <c r="F15217" t="s">
        <v>55931</v>
      </c>
    </row>
    <row r="15218" spans="5:6" x14ac:dyDescent="0.3">
      <c r="E15218" t="s">
        <v>48890</v>
      </c>
      <c r="F15218" t="s">
        <v>55932</v>
      </c>
    </row>
    <row r="15219" spans="5:6" x14ac:dyDescent="0.3">
      <c r="E15219" t="s">
        <v>48891</v>
      </c>
      <c r="F15219" t="s">
        <v>55930</v>
      </c>
    </row>
    <row r="15220" spans="5:6" x14ac:dyDescent="0.3">
      <c r="E15220" t="s">
        <v>46874</v>
      </c>
      <c r="F15220" t="s">
        <v>55932</v>
      </c>
    </row>
    <row r="15221" spans="5:6" x14ac:dyDescent="0.3">
      <c r="E15221" t="s">
        <v>48892</v>
      </c>
      <c r="F15221" t="s">
        <v>55932</v>
      </c>
    </row>
    <row r="15222" spans="5:6" x14ac:dyDescent="0.3">
      <c r="E15222" t="s">
        <v>48893</v>
      </c>
      <c r="F15222" t="s">
        <v>55932</v>
      </c>
    </row>
    <row r="15223" spans="5:6" x14ac:dyDescent="0.3">
      <c r="E15223" t="s">
        <v>40574</v>
      </c>
      <c r="F15223" t="s">
        <v>55932</v>
      </c>
    </row>
    <row r="15224" spans="5:6" x14ac:dyDescent="0.3">
      <c r="E15224" t="s">
        <v>48894</v>
      </c>
      <c r="F15224" t="s">
        <v>55930</v>
      </c>
    </row>
    <row r="15225" spans="5:6" x14ac:dyDescent="0.3">
      <c r="E15225" t="s">
        <v>48895</v>
      </c>
      <c r="F15225" t="s">
        <v>55932</v>
      </c>
    </row>
    <row r="15226" spans="5:6" x14ac:dyDescent="0.3">
      <c r="E15226" t="s">
        <v>44672</v>
      </c>
      <c r="F15226" t="s">
        <v>55932</v>
      </c>
    </row>
    <row r="15227" spans="5:6" x14ac:dyDescent="0.3">
      <c r="E15227" t="s">
        <v>3897</v>
      </c>
      <c r="F15227" t="s">
        <v>55930</v>
      </c>
    </row>
    <row r="15228" spans="5:6" x14ac:dyDescent="0.3">
      <c r="E15228" t="s">
        <v>40784</v>
      </c>
      <c r="F15228" t="s">
        <v>55932</v>
      </c>
    </row>
    <row r="15229" spans="5:6" x14ac:dyDescent="0.3">
      <c r="E15229" t="s">
        <v>48896</v>
      </c>
      <c r="F15229" t="s">
        <v>55932</v>
      </c>
    </row>
    <row r="15230" spans="5:6" x14ac:dyDescent="0.3">
      <c r="E15230" t="s">
        <v>48897</v>
      </c>
      <c r="F15230" t="s">
        <v>55930</v>
      </c>
    </row>
    <row r="15231" spans="5:6" x14ac:dyDescent="0.3">
      <c r="E15231" t="s">
        <v>45123</v>
      </c>
      <c r="F15231" t="s">
        <v>55931</v>
      </c>
    </row>
    <row r="15232" spans="5:6" x14ac:dyDescent="0.3">
      <c r="E15232" t="s">
        <v>48898</v>
      </c>
      <c r="F15232" t="s">
        <v>55932</v>
      </c>
    </row>
    <row r="15233" spans="5:6" x14ac:dyDescent="0.3">
      <c r="E15233" t="s">
        <v>48899</v>
      </c>
      <c r="F15233" t="s">
        <v>55930</v>
      </c>
    </row>
    <row r="15234" spans="5:6" x14ac:dyDescent="0.3">
      <c r="E15234" t="s">
        <v>41538</v>
      </c>
      <c r="F15234" t="s">
        <v>55931</v>
      </c>
    </row>
    <row r="15235" spans="5:6" x14ac:dyDescent="0.3">
      <c r="E15235" t="s">
        <v>44801</v>
      </c>
      <c r="F15235" t="s">
        <v>55932</v>
      </c>
    </row>
    <row r="15236" spans="5:6" x14ac:dyDescent="0.3">
      <c r="E15236" t="s">
        <v>48900</v>
      </c>
      <c r="F15236" t="s">
        <v>55932</v>
      </c>
    </row>
    <row r="15237" spans="5:6" x14ac:dyDescent="0.3">
      <c r="E15237" t="s">
        <v>40363</v>
      </c>
      <c r="F15237" t="s">
        <v>55932</v>
      </c>
    </row>
    <row r="15238" spans="5:6" x14ac:dyDescent="0.3">
      <c r="E15238" t="s">
        <v>48901</v>
      </c>
      <c r="F15238" t="s">
        <v>55932</v>
      </c>
    </row>
    <row r="15239" spans="5:6" x14ac:dyDescent="0.3">
      <c r="E15239" t="s">
        <v>48883</v>
      </c>
      <c r="F15239" t="s">
        <v>55932</v>
      </c>
    </row>
    <row r="15240" spans="5:6" x14ac:dyDescent="0.3">
      <c r="E15240" t="s">
        <v>40006</v>
      </c>
      <c r="F15240" t="s">
        <v>55932</v>
      </c>
    </row>
    <row r="15241" spans="5:6" x14ac:dyDescent="0.3">
      <c r="E15241" t="s">
        <v>44574</v>
      </c>
      <c r="F15241" t="s">
        <v>55932</v>
      </c>
    </row>
    <row r="15242" spans="5:6" x14ac:dyDescent="0.3">
      <c r="E15242" t="s">
        <v>40702</v>
      </c>
      <c r="F15242" t="s">
        <v>55932</v>
      </c>
    </row>
    <row r="15243" spans="5:6" x14ac:dyDescent="0.3">
      <c r="E15243" t="s">
        <v>48902</v>
      </c>
      <c r="F15243" t="s">
        <v>55930</v>
      </c>
    </row>
    <row r="15244" spans="5:6" x14ac:dyDescent="0.3">
      <c r="E15244" t="s">
        <v>40713</v>
      </c>
      <c r="F15244" t="s">
        <v>55932</v>
      </c>
    </row>
    <row r="15245" spans="5:6" x14ac:dyDescent="0.3">
      <c r="E15245" t="s">
        <v>41256</v>
      </c>
      <c r="F15245" t="s">
        <v>55932</v>
      </c>
    </row>
    <row r="15246" spans="5:6" x14ac:dyDescent="0.3">
      <c r="E15246" t="s">
        <v>48903</v>
      </c>
      <c r="F15246" t="s">
        <v>55930</v>
      </c>
    </row>
    <row r="15247" spans="5:6" x14ac:dyDescent="0.3">
      <c r="E15247" t="s">
        <v>48904</v>
      </c>
      <c r="F15247" t="s">
        <v>55932</v>
      </c>
    </row>
    <row r="15248" spans="5:6" x14ac:dyDescent="0.3">
      <c r="E15248" t="s">
        <v>42049</v>
      </c>
      <c r="F15248" t="s">
        <v>55932</v>
      </c>
    </row>
    <row r="15249" spans="5:6" x14ac:dyDescent="0.3">
      <c r="E15249" t="s">
        <v>48905</v>
      </c>
      <c r="F15249" t="s">
        <v>55930</v>
      </c>
    </row>
    <row r="15250" spans="5:6" x14ac:dyDescent="0.3">
      <c r="E15250" t="s">
        <v>48906</v>
      </c>
      <c r="F15250" t="s">
        <v>55932</v>
      </c>
    </row>
    <row r="15251" spans="5:6" x14ac:dyDescent="0.3">
      <c r="E15251" t="s">
        <v>48907</v>
      </c>
      <c r="F15251" t="s">
        <v>55932</v>
      </c>
    </row>
    <row r="15252" spans="5:6" x14ac:dyDescent="0.3">
      <c r="E15252" t="s">
        <v>39856</v>
      </c>
      <c r="F15252" t="s">
        <v>55930</v>
      </c>
    </row>
    <row r="15253" spans="5:6" x14ac:dyDescent="0.3">
      <c r="E15253" t="s">
        <v>40448</v>
      </c>
      <c r="F15253" t="s">
        <v>55932</v>
      </c>
    </row>
    <row r="15254" spans="5:6" x14ac:dyDescent="0.3">
      <c r="E15254" t="s">
        <v>48908</v>
      </c>
      <c r="F15254" t="s">
        <v>55932</v>
      </c>
    </row>
    <row r="15255" spans="5:6" x14ac:dyDescent="0.3">
      <c r="E15255" t="s">
        <v>6559</v>
      </c>
      <c r="F15255" t="s">
        <v>55930</v>
      </c>
    </row>
    <row r="15256" spans="5:6" x14ac:dyDescent="0.3">
      <c r="E15256" t="s">
        <v>48909</v>
      </c>
      <c r="F15256" t="s">
        <v>55932</v>
      </c>
    </row>
    <row r="15257" spans="5:6" x14ac:dyDescent="0.3">
      <c r="E15257" t="s">
        <v>45862</v>
      </c>
      <c r="F15257" t="s">
        <v>55930</v>
      </c>
    </row>
    <row r="15258" spans="5:6" x14ac:dyDescent="0.3">
      <c r="E15258" t="s">
        <v>40125</v>
      </c>
      <c r="F15258" t="s">
        <v>55931</v>
      </c>
    </row>
    <row r="15259" spans="5:6" x14ac:dyDescent="0.3">
      <c r="E15259" t="s">
        <v>44820</v>
      </c>
      <c r="F15259" t="s">
        <v>55932</v>
      </c>
    </row>
    <row r="15260" spans="5:6" x14ac:dyDescent="0.3">
      <c r="E15260" t="s">
        <v>48910</v>
      </c>
      <c r="F15260" t="s">
        <v>55930</v>
      </c>
    </row>
    <row r="15261" spans="5:6" x14ac:dyDescent="0.3">
      <c r="E15261" t="s">
        <v>39999</v>
      </c>
      <c r="F15261" t="s">
        <v>55932</v>
      </c>
    </row>
    <row r="15262" spans="5:6" x14ac:dyDescent="0.3">
      <c r="E15262" t="s">
        <v>48911</v>
      </c>
      <c r="F15262" t="s">
        <v>55932</v>
      </c>
    </row>
    <row r="15263" spans="5:6" x14ac:dyDescent="0.3">
      <c r="E15263" t="s">
        <v>48912</v>
      </c>
      <c r="F15263" t="s">
        <v>55930</v>
      </c>
    </row>
    <row r="15264" spans="5:6" x14ac:dyDescent="0.3">
      <c r="E15264" t="s">
        <v>48913</v>
      </c>
      <c r="F15264" t="s">
        <v>55931</v>
      </c>
    </row>
    <row r="15265" spans="5:6" x14ac:dyDescent="0.3">
      <c r="E15265" t="s">
        <v>48914</v>
      </c>
      <c r="F15265" t="s">
        <v>55932</v>
      </c>
    </row>
    <row r="15266" spans="5:6" x14ac:dyDescent="0.3">
      <c r="E15266" t="s">
        <v>39966</v>
      </c>
      <c r="F15266" t="s">
        <v>55932</v>
      </c>
    </row>
    <row r="15267" spans="5:6" x14ac:dyDescent="0.3">
      <c r="E15267" t="s">
        <v>48915</v>
      </c>
      <c r="F15267" t="s">
        <v>55932</v>
      </c>
    </row>
    <row r="15268" spans="5:6" x14ac:dyDescent="0.3">
      <c r="E15268" t="s">
        <v>48916</v>
      </c>
      <c r="F15268" t="s">
        <v>55930</v>
      </c>
    </row>
    <row r="15269" spans="5:6" x14ac:dyDescent="0.3">
      <c r="E15269" t="s">
        <v>48917</v>
      </c>
      <c r="F15269" t="s">
        <v>55932</v>
      </c>
    </row>
    <row r="15270" spans="5:6" x14ac:dyDescent="0.3">
      <c r="E15270" t="s">
        <v>48918</v>
      </c>
      <c r="F15270" t="s">
        <v>55932</v>
      </c>
    </row>
    <row r="15271" spans="5:6" x14ac:dyDescent="0.3">
      <c r="E15271" t="s">
        <v>39982</v>
      </c>
      <c r="F15271" t="s">
        <v>55930</v>
      </c>
    </row>
    <row r="15272" spans="5:6" x14ac:dyDescent="0.3">
      <c r="E15272" t="s">
        <v>40774</v>
      </c>
      <c r="F15272" t="s">
        <v>55932</v>
      </c>
    </row>
    <row r="15273" spans="5:6" x14ac:dyDescent="0.3">
      <c r="E15273" t="s">
        <v>48919</v>
      </c>
      <c r="F15273" t="s">
        <v>55932</v>
      </c>
    </row>
    <row r="15274" spans="5:6" x14ac:dyDescent="0.3">
      <c r="E15274" t="s">
        <v>48920</v>
      </c>
      <c r="F15274" t="s">
        <v>55930</v>
      </c>
    </row>
    <row r="15275" spans="5:6" x14ac:dyDescent="0.3">
      <c r="E15275" t="s">
        <v>39958</v>
      </c>
      <c r="F15275" t="s">
        <v>55932</v>
      </c>
    </row>
    <row r="15276" spans="5:6" x14ac:dyDescent="0.3">
      <c r="E15276" t="s">
        <v>48921</v>
      </c>
      <c r="F15276" t="s">
        <v>55930</v>
      </c>
    </row>
    <row r="15277" spans="5:6" x14ac:dyDescent="0.3">
      <c r="E15277" t="s">
        <v>48922</v>
      </c>
      <c r="F15277" t="s">
        <v>55931</v>
      </c>
    </row>
    <row r="15278" spans="5:6" x14ac:dyDescent="0.3">
      <c r="E15278" t="s">
        <v>45570</v>
      </c>
      <c r="F15278" t="s">
        <v>55932</v>
      </c>
    </row>
    <row r="15279" spans="5:6" x14ac:dyDescent="0.3">
      <c r="E15279" t="s">
        <v>40654</v>
      </c>
      <c r="F15279" t="s">
        <v>55930</v>
      </c>
    </row>
    <row r="15280" spans="5:6" x14ac:dyDescent="0.3">
      <c r="E15280" t="s">
        <v>41260</v>
      </c>
      <c r="F15280" t="s">
        <v>55932</v>
      </c>
    </row>
    <row r="15281" spans="5:6" x14ac:dyDescent="0.3">
      <c r="E15281" t="s">
        <v>40764</v>
      </c>
      <c r="F15281" t="s">
        <v>55932</v>
      </c>
    </row>
    <row r="15282" spans="5:6" x14ac:dyDescent="0.3">
      <c r="E15282" t="s">
        <v>48923</v>
      </c>
      <c r="F15282" t="s">
        <v>55930</v>
      </c>
    </row>
    <row r="15283" spans="5:6" x14ac:dyDescent="0.3">
      <c r="E15283" t="s">
        <v>47544</v>
      </c>
      <c r="F15283" t="s">
        <v>55931</v>
      </c>
    </row>
    <row r="15284" spans="5:6" x14ac:dyDescent="0.3">
      <c r="E15284" t="s">
        <v>48924</v>
      </c>
      <c r="F15284" t="s">
        <v>55932</v>
      </c>
    </row>
    <row r="15285" spans="5:6" x14ac:dyDescent="0.3">
      <c r="E15285" t="s">
        <v>48925</v>
      </c>
      <c r="F15285" t="s">
        <v>55930</v>
      </c>
    </row>
    <row r="15286" spans="5:6" x14ac:dyDescent="0.3">
      <c r="E15286" t="s">
        <v>48926</v>
      </c>
      <c r="F15286" t="s">
        <v>55932</v>
      </c>
    </row>
    <row r="15287" spans="5:6" x14ac:dyDescent="0.3">
      <c r="E15287" t="s">
        <v>3807</v>
      </c>
      <c r="F15287" t="s">
        <v>55932</v>
      </c>
    </row>
    <row r="15288" spans="5:6" x14ac:dyDescent="0.3">
      <c r="E15288" t="s">
        <v>43333</v>
      </c>
      <c r="F15288" t="s">
        <v>55930</v>
      </c>
    </row>
    <row r="15289" spans="5:6" x14ac:dyDescent="0.3">
      <c r="E15289" t="s">
        <v>40647</v>
      </c>
      <c r="F15289" t="s">
        <v>55932</v>
      </c>
    </row>
    <row r="15290" spans="5:6" x14ac:dyDescent="0.3">
      <c r="E15290" t="s">
        <v>41531</v>
      </c>
      <c r="F15290" t="s">
        <v>55932</v>
      </c>
    </row>
    <row r="15291" spans="5:6" x14ac:dyDescent="0.3">
      <c r="E15291" t="s">
        <v>43033</v>
      </c>
      <c r="F15291" t="s">
        <v>55930</v>
      </c>
    </row>
    <row r="15292" spans="5:6" x14ac:dyDescent="0.3">
      <c r="E15292" t="s">
        <v>48927</v>
      </c>
      <c r="F15292" t="s">
        <v>55931</v>
      </c>
    </row>
    <row r="15293" spans="5:6" x14ac:dyDescent="0.3">
      <c r="E15293" t="s">
        <v>48928</v>
      </c>
      <c r="F15293" t="s">
        <v>55932</v>
      </c>
    </row>
    <row r="15294" spans="5:6" x14ac:dyDescent="0.3">
      <c r="E15294" t="s">
        <v>40192</v>
      </c>
      <c r="F15294" t="s">
        <v>55930</v>
      </c>
    </row>
    <row r="15295" spans="5:6" x14ac:dyDescent="0.3">
      <c r="E15295" t="s">
        <v>48929</v>
      </c>
      <c r="F15295" t="s">
        <v>55932</v>
      </c>
    </row>
    <row r="15296" spans="5:6" x14ac:dyDescent="0.3">
      <c r="E15296" t="s">
        <v>48930</v>
      </c>
      <c r="F15296" t="s">
        <v>55932</v>
      </c>
    </row>
    <row r="15297" spans="5:6" x14ac:dyDescent="0.3">
      <c r="E15297" t="s">
        <v>48840</v>
      </c>
      <c r="F15297" t="s">
        <v>55930</v>
      </c>
    </row>
    <row r="15298" spans="5:6" x14ac:dyDescent="0.3">
      <c r="E15298" t="s">
        <v>48931</v>
      </c>
      <c r="F15298" t="s">
        <v>55932</v>
      </c>
    </row>
    <row r="15299" spans="5:6" x14ac:dyDescent="0.3">
      <c r="E15299" t="s">
        <v>48932</v>
      </c>
      <c r="F15299" t="s">
        <v>55932</v>
      </c>
    </row>
    <row r="15300" spans="5:6" x14ac:dyDescent="0.3">
      <c r="E15300" t="s">
        <v>39883</v>
      </c>
      <c r="F15300" t="s">
        <v>55930</v>
      </c>
    </row>
    <row r="15301" spans="5:6" x14ac:dyDescent="0.3">
      <c r="E15301" t="s">
        <v>48933</v>
      </c>
      <c r="F15301" t="s">
        <v>55931</v>
      </c>
    </row>
    <row r="15302" spans="5:6" x14ac:dyDescent="0.3">
      <c r="E15302" t="s">
        <v>42954</v>
      </c>
      <c r="F15302" t="s">
        <v>55932</v>
      </c>
    </row>
    <row r="15303" spans="5:6" x14ac:dyDescent="0.3">
      <c r="E15303" t="s">
        <v>48934</v>
      </c>
      <c r="F15303" t="s">
        <v>55930</v>
      </c>
    </row>
    <row r="15304" spans="5:6" x14ac:dyDescent="0.3">
      <c r="E15304" t="s">
        <v>48935</v>
      </c>
      <c r="F15304" t="s">
        <v>55932</v>
      </c>
    </row>
    <row r="15305" spans="5:6" x14ac:dyDescent="0.3">
      <c r="E15305" t="s">
        <v>6116</v>
      </c>
      <c r="F15305" t="s">
        <v>55932</v>
      </c>
    </row>
    <row r="15306" spans="5:6" x14ac:dyDescent="0.3">
      <c r="E15306" t="s">
        <v>48910</v>
      </c>
      <c r="F15306" t="s">
        <v>55930</v>
      </c>
    </row>
    <row r="15307" spans="5:6" x14ac:dyDescent="0.3">
      <c r="E15307" t="s">
        <v>45834</v>
      </c>
      <c r="F15307" t="s">
        <v>55931</v>
      </c>
    </row>
    <row r="15308" spans="5:6" x14ac:dyDescent="0.3">
      <c r="E15308" t="s">
        <v>48910</v>
      </c>
      <c r="F15308" t="s">
        <v>55932</v>
      </c>
    </row>
    <row r="15309" spans="5:6" x14ac:dyDescent="0.3">
      <c r="E15309" t="s">
        <v>48936</v>
      </c>
      <c r="F15309" t="s">
        <v>55930</v>
      </c>
    </row>
    <row r="15310" spans="5:6" x14ac:dyDescent="0.3">
      <c r="E15310" t="s">
        <v>3781</v>
      </c>
      <c r="F15310" t="s">
        <v>55932</v>
      </c>
    </row>
    <row r="15311" spans="5:6" x14ac:dyDescent="0.3">
      <c r="E15311" t="s">
        <v>45344</v>
      </c>
      <c r="F15311" t="s">
        <v>55932</v>
      </c>
    </row>
    <row r="15312" spans="5:6" x14ac:dyDescent="0.3">
      <c r="E15312" t="s">
        <v>48910</v>
      </c>
      <c r="F15312" t="s">
        <v>55930</v>
      </c>
    </row>
    <row r="15313" spans="5:6" x14ac:dyDescent="0.3">
      <c r="E15313" t="s">
        <v>48937</v>
      </c>
      <c r="F15313" t="s">
        <v>55932</v>
      </c>
    </row>
    <row r="15314" spans="5:6" x14ac:dyDescent="0.3">
      <c r="E15314" t="s">
        <v>48938</v>
      </c>
      <c r="F15314" t="s">
        <v>55932</v>
      </c>
    </row>
    <row r="15315" spans="5:6" x14ac:dyDescent="0.3">
      <c r="E15315" t="s">
        <v>48939</v>
      </c>
      <c r="F15315" t="s">
        <v>55932</v>
      </c>
    </row>
    <row r="15316" spans="5:6" x14ac:dyDescent="0.3">
      <c r="E15316" t="s">
        <v>635</v>
      </c>
      <c r="F15316" t="s">
        <v>55932</v>
      </c>
    </row>
    <row r="15317" spans="5:6" x14ac:dyDescent="0.3">
      <c r="E15317" t="s">
        <v>48940</v>
      </c>
      <c r="F15317" t="s">
        <v>55932</v>
      </c>
    </row>
    <row r="15318" spans="5:6" x14ac:dyDescent="0.3">
      <c r="E15318" t="s">
        <v>48941</v>
      </c>
      <c r="F15318" t="s">
        <v>55932</v>
      </c>
    </row>
    <row r="15319" spans="5:6" x14ac:dyDescent="0.3">
      <c r="E15319" t="s">
        <v>48942</v>
      </c>
      <c r="F15319" t="s">
        <v>55932</v>
      </c>
    </row>
    <row r="15320" spans="5:6" x14ac:dyDescent="0.3">
      <c r="E15320" t="s">
        <v>48943</v>
      </c>
      <c r="F15320" t="s">
        <v>55930</v>
      </c>
    </row>
    <row r="15321" spans="5:6" x14ac:dyDescent="0.3">
      <c r="E15321" t="s">
        <v>48756</v>
      </c>
      <c r="F15321" t="s">
        <v>55932</v>
      </c>
    </row>
    <row r="15322" spans="5:6" x14ac:dyDescent="0.3">
      <c r="E15322" t="s">
        <v>48944</v>
      </c>
      <c r="F15322" t="s">
        <v>55932</v>
      </c>
    </row>
    <row r="15323" spans="5:6" x14ac:dyDescent="0.3">
      <c r="E15323" t="s">
        <v>48945</v>
      </c>
      <c r="F15323" t="s">
        <v>55930</v>
      </c>
    </row>
    <row r="15324" spans="5:6" x14ac:dyDescent="0.3">
      <c r="E15324" t="s">
        <v>48910</v>
      </c>
      <c r="F15324" t="s">
        <v>55932</v>
      </c>
    </row>
    <row r="15325" spans="5:6" x14ac:dyDescent="0.3">
      <c r="E15325" t="s">
        <v>48946</v>
      </c>
      <c r="F15325" t="s">
        <v>55932</v>
      </c>
    </row>
    <row r="15326" spans="5:6" x14ac:dyDescent="0.3">
      <c r="E15326" t="s">
        <v>48947</v>
      </c>
      <c r="F15326" t="s">
        <v>55930</v>
      </c>
    </row>
    <row r="15327" spans="5:6" x14ac:dyDescent="0.3">
      <c r="E15327" t="s">
        <v>48948</v>
      </c>
      <c r="F15327" t="s">
        <v>55931</v>
      </c>
    </row>
    <row r="15328" spans="5:6" x14ac:dyDescent="0.3">
      <c r="E15328" t="s">
        <v>48949</v>
      </c>
      <c r="F15328" t="s">
        <v>55932</v>
      </c>
    </row>
    <row r="15329" spans="5:6" x14ac:dyDescent="0.3">
      <c r="E15329" t="s">
        <v>48950</v>
      </c>
      <c r="F15329" t="s">
        <v>55930</v>
      </c>
    </row>
    <row r="15330" spans="5:6" x14ac:dyDescent="0.3">
      <c r="E15330" t="s">
        <v>6608</v>
      </c>
      <c r="F15330" t="s">
        <v>55931</v>
      </c>
    </row>
    <row r="15331" spans="5:6" x14ac:dyDescent="0.3">
      <c r="E15331" t="s">
        <v>48951</v>
      </c>
      <c r="F15331" t="s">
        <v>55932</v>
      </c>
    </row>
    <row r="15332" spans="5:6" x14ac:dyDescent="0.3">
      <c r="E15332" t="s">
        <v>48952</v>
      </c>
      <c r="F15332" t="s">
        <v>55932</v>
      </c>
    </row>
    <row r="15333" spans="5:6" x14ac:dyDescent="0.3">
      <c r="E15333" t="s">
        <v>43525</v>
      </c>
      <c r="F15333" t="s">
        <v>55932</v>
      </c>
    </row>
    <row r="15334" spans="5:6" x14ac:dyDescent="0.3">
      <c r="E15334" t="s">
        <v>48953</v>
      </c>
      <c r="F15334" t="s">
        <v>55932</v>
      </c>
    </row>
    <row r="15335" spans="5:6" x14ac:dyDescent="0.3">
      <c r="E15335" t="s">
        <v>40125</v>
      </c>
      <c r="F15335" t="s">
        <v>55930</v>
      </c>
    </row>
    <row r="15336" spans="5:6" x14ac:dyDescent="0.3">
      <c r="E15336" t="s">
        <v>40651</v>
      </c>
      <c r="F15336" t="s">
        <v>55932</v>
      </c>
    </row>
    <row r="15337" spans="5:6" x14ac:dyDescent="0.3">
      <c r="E15337" t="s">
        <v>45274</v>
      </c>
      <c r="F15337" t="s">
        <v>55932</v>
      </c>
    </row>
    <row r="15338" spans="5:6" x14ac:dyDescent="0.3">
      <c r="E15338" t="s">
        <v>40048</v>
      </c>
      <c r="F15338" t="s">
        <v>55930</v>
      </c>
    </row>
    <row r="15339" spans="5:6" x14ac:dyDescent="0.3">
      <c r="E15339" t="s">
        <v>7229</v>
      </c>
      <c r="F15339" t="s">
        <v>55932</v>
      </c>
    </row>
    <row r="15340" spans="5:6" x14ac:dyDescent="0.3">
      <c r="E15340" t="s">
        <v>44316</v>
      </c>
      <c r="F15340" t="s">
        <v>55932</v>
      </c>
    </row>
    <row r="15341" spans="5:6" x14ac:dyDescent="0.3">
      <c r="E15341" t="s">
        <v>48916</v>
      </c>
      <c r="F15341" t="s">
        <v>55930</v>
      </c>
    </row>
    <row r="15342" spans="5:6" x14ac:dyDescent="0.3">
      <c r="E15342" t="s">
        <v>48954</v>
      </c>
      <c r="F15342" t="s">
        <v>55931</v>
      </c>
    </row>
    <row r="15343" spans="5:6" x14ac:dyDescent="0.3">
      <c r="E15343" t="s">
        <v>40162</v>
      </c>
      <c r="F15343" t="s">
        <v>55932</v>
      </c>
    </row>
    <row r="15344" spans="5:6" x14ac:dyDescent="0.3">
      <c r="E15344" t="s">
        <v>46753</v>
      </c>
      <c r="F15344" t="s">
        <v>55930</v>
      </c>
    </row>
    <row r="15345" spans="5:6" x14ac:dyDescent="0.3">
      <c r="E15345" t="s">
        <v>48910</v>
      </c>
      <c r="F15345" t="s">
        <v>55932</v>
      </c>
    </row>
    <row r="15346" spans="5:6" x14ac:dyDescent="0.3">
      <c r="E15346" t="s">
        <v>48737</v>
      </c>
      <c r="F15346" t="s">
        <v>55932</v>
      </c>
    </row>
    <row r="15347" spans="5:6" x14ac:dyDescent="0.3">
      <c r="E15347" t="s">
        <v>48955</v>
      </c>
      <c r="F15347" t="s">
        <v>55932</v>
      </c>
    </row>
    <row r="15348" spans="5:6" x14ac:dyDescent="0.3">
      <c r="E15348" t="s">
        <v>43409</v>
      </c>
      <c r="F15348" t="s">
        <v>55932</v>
      </c>
    </row>
    <row r="15349" spans="5:6" x14ac:dyDescent="0.3">
      <c r="E15349" t="s">
        <v>40845</v>
      </c>
      <c r="F15349" t="s">
        <v>55930</v>
      </c>
    </row>
    <row r="15350" spans="5:6" x14ac:dyDescent="0.3">
      <c r="E15350" t="s">
        <v>683</v>
      </c>
      <c r="F15350" t="s">
        <v>55931</v>
      </c>
    </row>
    <row r="15351" spans="5:6" x14ac:dyDescent="0.3">
      <c r="E15351" t="s">
        <v>48956</v>
      </c>
      <c r="F15351" t="s">
        <v>55932</v>
      </c>
    </row>
    <row r="15352" spans="5:6" x14ac:dyDescent="0.3">
      <c r="E15352" t="s">
        <v>48957</v>
      </c>
      <c r="F15352" t="s">
        <v>55930</v>
      </c>
    </row>
    <row r="15353" spans="5:6" x14ac:dyDescent="0.3">
      <c r="E15353" t="s">
        <v>39855</v>
      </c>
      <c r="F15353" t="s">
        <v>55931</v>
      </c>
    </row>
    <row r="15354" spans="5:6" x14ac:dyDescent="0.3">
      <c r="E15354" t="s">
        <v>48958</v>
      </c>
      <c r="F15354" t="s">
        <v>55932</v>
      </c>
    </row>
    <row r="15355" spans="5:6" x14ac:dyDescent="0.3">
      <c r="E15355" t="s">
        <v>48761</v>
      </c>
      <c r="F15355" t="s">
        <v>55930</v>
      </c>
    </row>
    <row r="15356" spans="5:6" x14ac:dyDescent="0.3">
      <c r="E15356" t="s">
        <v>48959</v>
      </c>
      <c r="F15356" t="s">
        <v>55932</v>
      </c>
    </row>
    <row r="15357" spans="5:6" x14ac:dyDescent="0.3">
      <c r="E15357" t="s">
        <v>123</v>
      </c>
      <c r="F15357" t="s">
        <v>55932</v>
      </c>
    </row>
    <row r="15358" spans="5:6" x14ac:dyDescent="0.3">
      <c r="E15358" t="s">
        <v>48960</v>
      </c>
      <c r="F15358" t="s">
        <v>55930</v>
      </c>
    </row>
    <row r="15359" spans="5:6" x14ac:dyDescent="0.3">
      <c r="E15359" t="s">
        <v>42447</v>
      </c>
      <c r="F15359" t="s">
        <v>55932</v>
      </c>
    </row>
    <row r="15360" spans="5:6" x14ac:dyDescent="0.3">
      <c r="E15360" t="s">
        <v>4135</v>
      </c>
      <c r="F15360" t="s">
        <v>55932</v>
      </c>
    </row>
    <row r="15361" spans="5:6" x14ac:dyDescent="0.3">
      <c r="E15361" t="s">
        <v>40529</v>
      </c>
      <c r="F15361" t="s">
        <v>55932</v>
      </c>
    </row>
    <row r="15362" spans="5:6" x14ac:dyDescent="0.3">
      <c r="E15362" t="s">
        <v>39919</v>
      </c>
      <c r="F15362" t="s">
        <v>55932</v>
      </c>
    </row>
    <row r="15363" spans="5:6" x14ac:dyDescent="0.3">
      <c r="E15363" t="s">
        <v>42290</v>
      </c>
      <c r="F15363" t="s">
        <v>55930</v>
      </c>
    </row>
    <row r="15364" spans="5:6" x14ac:dyDescent="0.3">
      <c r="E15364" t="s">
        <v>48961</v>
      </c>
      <c r="F15364" t="s">
        <v>55931</v>
      </c>
    </row>
    <row r="15365" spans="5:6" x14ac:dyDescent="0.3">
      <c r="E15365" t="s">
        <v>46861</v>
      </c>
      <c r="F15365" t="s">
        <v>55932</v>
      </c>
    </row>
    <row r="15366" spans="5:6" x14ac:dyDescent="0.3">
      <c r="E15366" t="s">
        <v>48962</v>
      </c>
      <c r="F15366" t="s">
        <v>55932</v>
      </c>
    </row>
    <row r="15367" spans="5:6" x14ac:dyDescent="0.3">
      <c r="E15367" t="s">
        <v>48046</v>
      </c>
      <c r="F15367" t="s">
        <v>55932</v>
      </c>
    </row>
    <row r="15368" spans="5:6" x14ac:dyDescent="0.3">
      <c r="E15368" t="s">
        <v>41357</v>
      </c>
      <c r="F15368" t="s">
        <v>55932</v>
      </c>
    </row>
    <row r="15369" spans="5:6" x14ac:dyDescent="0.3">
      <c r="E15369" t="s">
        <v>48963</v>
      </c>
      <c r="F15369" t="s">
        <v>55930</v>
      </c>
    </row>
    <row r="15370" spans="5:6" x14ac:dyDescent="0.3">
      <c r="E15370" t="s">
        <v>44076</v>
      </c>
      <c r="F15370" t="s">
        <v>55931</v>
      </c>
    </row>
    <row r="15371" spans="5:6" x14ac:dyDescent="0.3">
      <c r="E15371" t="s">
        <v>40125</v>
      </c>
      <c r="F15371" t="s">
        <v>55932</v>
      </c>
    </row>
    <row r="15372" spans="5:6" x14ac:dyDescent="0.3">
      <c r="E15372" t="s">
        <v>48964</v>
      </c>
      <c r="F15372" t="s">
        <v>55930</v>
      </c>
    </row>
    <row r="15373" spans="5:6" x14ac:dyDescent="0.3">
      <c r="E15373" t="s">
        <v>48965</v>
      </c>
      <c r="F15373" t="s">
        <v>55931</v>
      </c>
    </row>
    <row r="15374" spans="5:6" x14ac:dyDescent="0.3">
      <c r="E15374" t="s">
        <v>44187</v>
      </c>
      <c r="F15374" t="s">
        <v>55932</v>
      </c>
    </row>
    <row r="15375" spans="5:6" x14ac:dyDescent="0.3">
      <c r="E15375" t="s">
        <v>48966</v>
      </c>
      <c r="F15375" t="s">
        <v>55932</v>
      </c>
    </row>
    <row r="15376" spans="5:6" x14ac:dyDescent="0.3">
      <c r="E15376" t="s">
        <v>48967</v>
      </c>
      <c r="F15376" t="s">
        <v>55932</v>
      </c>
    </row>
    <row r="15377" spans="5:6" x14ac:dyDescent="0.3">
      <c r="E15377" t="s">
        <v>48968</v>
      </c>
      <c r="F15377" t="s">
        <v>55930</v>
      </c>
    </row>
    <row r="15378" spans="5:6" x14ac:dyDescent="0.3">
      <c r="E15378" t="s">
        <v>48969</v>
      </c>
      <c r="F15378" t="s">
        <v>55932</v>
      </c>
    </row>
    <row r="15379" spans="5:6" x14ac:dyDescent="0.3">
      <c r="E15379" t="s">
        <v>48970</v>
      </c>
      <c r="F15379" t="s">
        <v>55930</v>
      </c>
    </row>
    <row r="15380" spans="5:6" x14ac:dyDescent="0.3">
      <c r="E15380" t="s">
        <v>48971</v>
      </c>
      <c r="F15380" t="s">
        <v>55931</v>
      </c>
    </row>
    <row r="15381" spans="5:6" x14ac:dyDescent="0.3">
      <c r="E15381" t="s">
        <v>44667</v>
      </c>
      <c r="F15381" t="s">
        <v>55930</v>
      </c>
    </row>
    <row r="15382" spans="5:6" x14ac:dyDescent="0.3">
      <c r="E15382" t="s">
        <v>48972</v>
      </c>
      <c r="F15382" t="s">
        <v>55932</v>
      </c>
    </row>
    <row r="15383" spans="5:6" x14ac:dyDescent="0.3">
      <c r="E15383" t="s">
        <v>43414</v>
      </c>
      <c r="F15383" t="s">
        <v>55932</v>
      </c>
    </row>
    <row r="15384" spans="5:6" x14ac:dyDescent="0.3">
      <c r="E15384" t="s">
        <v>48973</v>
      </c>
      <c r="F15384" t="s">
        <v>55930</v>
      </c>
    </row>
    <row r="15385" spans="5:6" x14ac:dyDescent="0.3">
      <c r="E15385" t="s">
        <v>43561</v>
      </c>
      <c r="F15385" t="s">
        <v>55932</v>
      </c>
    </row>
    <row r="15386" spans="5:6" x14ac:dyDescent="0.3">
      <c r="E15386" t="s">
        <v>48266</v>
      </c>
      <c r="F15386" t="s">
        <v>55932</v>
      </c>
    </row>
    <row r="15387" spans="5:6" x14ac:dyDescent="0.3">
      <c r="E15387" t="s">
        <v>48974</v>
      </c>
      <c r="F15387" t="s">
        <v>55930</v>
      </c>
    </row>
    <row r="15388" spans="5:6" x14ac:dyDescent="0.3">
      <c r="E15388" t="s">
        <v>48974</v>
      </c>
      <c r="F15388" t="s">
        <v>55931</v>
      </c>
    </row>
    <row r="15389" spans="5:6" x14ac:dyDescent="0.3">
      <c r="E15389" t="s">
        <v>48975</v>
      </c>
      <c r="F15389" t="s">
        <v>55932</v>
      </c>
    </row>
    <row r="15390" spans="5:6" x14ac:dyDescent="0.3">
      <c r="E15390" t="s">
        <v>48976</v>
      </c>
      <c r="F15390" t="s">
        <v>55930</v>
      </c>
    </row>
    <row r="15391" spans="5:6" x14ac:dyDescent="0.3">
      <c r="E15391" t="s">
        <v>48977</v>
      </c>
      <c r="F15391" t="s">
        <v>55931</v>
      </c>
    </row>
    <row r="15392" spans="5:6" x14ac:dyDescent="0.3">
      <c r="E15392" t="s">
        <v>48978</v>
      </c>
      <c r="F15392" t="s">
        <v>55932</v>
      </c>
    </row>
    <row r="15393" spans="5:6" x14ac:dyDescent="0.3">
      <c r="E15393" t="s">
        <v>48979</v>
      </c>
      <c r="F15393" t="s">
        <v>55930</v>
      </c>
    </row>
    <row r="15394" spans="5:6" x14ac:dyDescent="0.3">
      <c r="E15394" t="s">
        <v>43301</v>
      </c>
      <c r="F15394" t="s">
        <v>55932</v>
      </c>
    </row>
    <row r="15395" spans="5:6" x14ac:dyDescent="0.3">
      <c r="E15395" t="s">
        <v>48980</v>
      </c>
      <c r="F15395" t="s">
        <v>55932</v>
      </c>
    </row>
    <row r="15396" spans="5:6" x14ac:dyDescent="0.3">
      <c r="E15396" t="s">
        <v>48981</v>
      </c>
      <c r="F15396" t="s">
        <v>55932</v>
      </c>
    </row>
    <row r="15397" spans="5:6" x14ac:dyDescent="0.3">
      <c r="E15397" t="s">
        <v>42561</v>
      </c>
      <c r="F15397" t="s">
        <v>55932</v>
      </c>
    </row>
    <row r="15398" spans="5:6" x14ac:dyDescent="0.3">
      <c r="E15398" t="s">
        <v>3781</v>
      </c>
      <c r="F15398" t="s">
        <v>55930</v>
      </c>
    </row>
    <row r="15399" spans="5:6" x14ac:dyDescent="0.3">
      <c r="E15399" t="s">
        <v>43397</v>
      </c>
      <c r="F15399" t="s">
        <v>55931</v>
      </c>
    </row>
    <row r="15400" spans="5:6" x14ac:dyDescent="0.3">
      <c r="E15400" t="s">
        <v>48982</v>
      </c>
      <c r="F15400" t="s">
        <v>55932</v>
      </c>
    </row>
    <row r="15401" spans="5:6" x14ac:dyDescent="0.3">
      <c r="E15401" t="s">
        <v>47871</v>
      </c>
      <c r="F15401" t="s">
        <v>55930</v>
      </c>
    </row>
    <row r="15402" spans="5:6" x14ac:dyDescent="0.3">
      <c r="E15402" t="s">
        <v>48983</v>
      </c>
      <c r="F15402" t="s">
        <v>55932</v>
      </c>
    </row>
    <row r="15403" spans="5:6" x14ac:dyDescent="0.3">
      <c r="E15403" t="s">
        <v>40154</v>
      </c>
      <c r="F15403" t="s">
        <v>55932</v>
      </c>
    </row>
    <row r="15404" spans="5:6" x14ac:dyDescent="0.3">
      <c r="E15404" t="s">
        <v>48984</v>
      </c>
      <c r="F15404" t="s">
        <v>55932</v>
      </c>
    </row>
    <row r="15405" spans="5:6" x14ac:dyDescent="0.3">
      <c r="E15405" t="s">
        <v>48985</v>
      </c>
      <c r="F15405" t="s">
        <v>55932</v>
      </c>
    </row>
    <row r="15406" spans="5:6" x14ac:dyDescent="0.3">
      <c r="E15406" t="s">
        <v>41469</v>
      </c>
      <c r="F15406" t="s">
        <v>55930</v>
      </c>
    </row>
    <row r="15407" spans="5:6" x14ac:dyDescent="0.3">
      <c r="E15407" t="s">
        <v>40897</v>
      </c>
      <c r="F15407" t="s">
        <v>55932</v>
      </c>
    </row>
    <row r="15408" spans="5:6" x14ac:dyDescent="0.3">
      <c r="E15408" t="s">
        <v>48986</v>
      </c>
      <c r="F15408" t="s">
        <v>55930</v>
      </c>
    </row>
    <row r="15409" spans="5:6" x14ac:dyDescent="0.3">
      <c r="E15409" t="s">
        <v>48987</v>
      </c>
      <c r="F15409" t="s">
        <v>55932</v>
      </c>
    </row>
    <row r="15410" spans="5:6" x14ac:dyDescent="0.3">
      <c r="E15410" t="s">
        <v>42432</v>
      </c>
      <c r="F15410" t="s">
        <v>55932</v>
      </c>
    </row>
    <row r="15411" spans="5:6" x14ac:dyDescent="0.3">
      <c r="E15411" t="s">
        <v>43277</v>
      </c>
      <c r="F15411" t="s">
        <v>55932</v>
      </c>
    </row>
    <row r="15412" spans="5:6" x14ac:dyDescent="0.3">
      <c r="E15412" t="s">
        <v>42436</v>
      </c>
      <c r="F15412" t="s">
        <v>55932</v>
      </c>
    </row>
    <row r="15413" spans="5:6" x14ac:dyDescent="0.3">
      <c r="E15413" t="s">
        <v>48988</v>
      </c>
      <c r="F15413" t="s">
        <v>55932</v>
      </c>
    </row>
    <row r="15414" spans="5:6" x14ac:dyDescent="0.3">
      <c r="E15414" t="s">
        <v>48989</v>
      </c>
      <c r="F15414" t="s">
        <v>55932</v>
      </c>
    </row>
    <row r="15415" spans="5:6" x14ac:dyDescent="0.3">
      <c r="E15415" t="s">
        <v>40242</v>
      </c>
      <c r="F15415" t="s">
        <v>55932</v>
      </c>
    </row>
    <row r="15416" spans="5:6" x14ac:dyDescent="0.3">
      <c r="E15416" t="s">
        <v>48990</v>
      </c>
      <c r="F15416" t="s">
        <v>55932</v>
      </c>
    </row>
    <row r="15417" spans="5:6" x14ac:dyDescent="0.3">
      <c r="E15417" t="s">
        <v>48991</v>
      </c>
      <c r="F15417" t="s">
        <v>55932</v>
      </c>
    </row>
    <row r="15418" spans="5:6" x14ac:dyDescent="0.3">
      <c r="E15418" t="s">
        <v>40643</v>
      </c>
      <c r="F15418" t="s">
        <v>55930</v>
      </c>
    </row>
    <row r="15419" spans="5:6" x14ac:dyDescent="0.3">
      <c r="E15419" t="s">
        <v>40048</v>
      </c>
      <c r="F15419" t="s">
        <v>55932</v>
      </c>
    </row>
    <row r="15420" spans="5:6" x14ac:dyDescent="0.3">
      <c r="E15420" t="s">
        <v>48992</v>
      </c>
      <c r="F15420" t="s">
        <v>55932</v>
      </c>
    </row>
    <row r="15421" spans="5:6" x14ac:dyDescent="0.3">
      <c r="E15421" t="s">
        <v>41380</v>
      </c>
      <c r="F15421" t="s">
        <v>55932</v>
      </c>
    </row>
    <row r="15422" spans="5:6" x14ac:dyDescent="0.3">
      <c r="E15422" t="s">
        <v>48993</v>
      </c>
      <c r="F15422" t="s">
        <v>55932</v>
      </c>
    </row>
    <row r="15423" spans="5:6" x14ac:dyDescent="0.3">
      <c r="E15423" t="s">
        <v>40739</v>
      </c>
      <c r="F15423" t="s">
        <v>55930</v>
      </c>
    </row>
    <row r="15424" spans="5:6" x14ac:dyDescent="0.3">
      <c r="E15424" t="s">
        <v>48994</v>
      </c>
      <c r="F15424" t="s">
        <v>55932</v>
      </c>
    </row>
    <row r="15425" spans="5:6" x14ac:dyDescent="0.3">
      <c r="E15425" t="s">
        <v>48995</v>
      </c>
      <c r="F15425" t="s">
        <v>55932</v>
      </c>
    </row>
    <row r="15426" spans="5:6" x14ac:dyDescent="0.3">
      <c r="E15426" t="s">
        <v>48996</v>
      </c>
      <c r="F15426" t="s">
        <v>55932</v>
      </c>
    </row>
    <row r="15427" spans="5:6" x14ac:dyDescent="0.3">
      <c r="E15427" t="s">
        <v>48997</v>
      </c>
      <c r="F15427" t="s">
        <v>55932</v>
      </c>
    </row>
    <row r="15428" spans="5:6" x14ac:dyDescent="0.3">
      <c r="E15428" t="s">
        <v>3797</v>
      </c>
      <c r="F15428" t="s">
        <v>55932</v>
      </c>
    </row>
    <row r="15429" spans="5:6" x14ac:dyDescent="0.3">
      <c r="E15429" t="s">
        <v>46857</v>
      </c>
      <c r="F15429" t="s">
        <v>55930</v>
      </c>
    </row>
    <row r="15430" spans="5:6" x14ac:dyDescent="0.3">
      <c r="E15430" t="s">
        <v>45038</v>
      </c>
      <c r="F15430" t="s">
        <v>55932</v>
      </c>
    </row>
    <row r="15431" spans="5:6" x14ac:dyDescent="0.3">
      <c r="E15431" t="s">
        <v>48998</v>
      </c>
      <c r="F15431" t="s">
        <v>55932</v>
      </c>
    </row>
    <row r="15432" spans="5:6" x14ac:dyDescent="0.3">
      <c r="E15432" t="s">
        <v>39951</v>
      </c>
      <c r="F15432" t="s">
        <v>55930</v>
      </c>
    </row>
    <row r="15433" spans="5:6" x14ac:dyDescent="0.3">
      <c r="E15433" t="s">
        <v>39966</v>
      </c>
      <c r="F15433" t="s">
        <v>55932</v>
      </c>
    </row>
    <row r="15434" spans="5:6" x14ac:dyDescent="0.3">
      <c r="E15434" t="s">
        <v>48999</v>
      </c>
      <c r="F15434" t="s">
        <v>55932</v>
      </c>
    </row>
    <row r="15435" spans="5:6" x14ac:dyDescent="0.3">
      <c r="E15435" t="s">
        <v>41332</v>
      </c>
      <c r="F15435" t="s">
        <v>55932</v>
      </c>
    </row>
    <row r="15436" spans="5:6" x14ac:dyDescent="0.3">
      <c r="E15436" t="s">
        <v>49000</v>
      </c>
      <c r="F15436" t="s">
        <v>55932</v>
      </c>
    </row>
    <row r="15437" spans="5:6" x14ac:dyDescent="0.3">
      <c r="E15437" t="s">
        <v>49001</v>
      </c>
      <c r="F15437" t="s">
        <v>55930</v>
      </c>
    </row>
    <row r="15438" spans="5:6" x14ac:dyDescent="0.3">
      <c r="E15438" t="s">
        <v>40154</v>
      </c>
      <c r="F15438" t="s">
        <v>55931</v>
      </c>
    </row>
    <row r="15439" spans="5:6" x14ac:dyDescent="0.3">
      <c r="E15439" t="s">
        <v>6424</v>
      </c>
      <c r="F15439" t="s">
        <v>55932</v>
      </c>
    </row>
    <row r="15440" spans="5:6" x14ac:dyDescent="0.3">
      <c r="E15440" t="s">
        <v>49002</v>
      </c>
      <c r="F15440" t="s">
        <v>55930</v>
      </c>
    </row>
    <row r="15441" spans="5:6" x14ac:dyDescent="0.3">
      <c r="E15441" t="s">
        <v>40048</v>
      </c>
      <c r="F15441" t="s">
        <v>55932</v>
      </c>
    </row>
    <row r="15442" spans="5:6" x14ac:dyDescent="0.3">
      <c r="E15442" t="s">
        <v>49003</v>
      </c>
      <c r="F15442" t="s">
        <v>55932</v>
      </c>
    </row>
    <row r="15443" spans="5:6" x14ac:dyDescent="0.3">
      <c r="E15443" t="s">
        <v>49004</v>
      </c>
      <c r="F15443" t="s">
        <v>55932</v>
      </c>
    </row>
    <row r="15444" spans="5:6" x14ac:dyDescent="0.3">
      <c r="E15444" t="s">
        <v>49005</v>
      </c>
      <c r="F15444" t="s">
        <v>55930</v>
      </c>
    </row>
    <row r="15445" spans="5:6" x14ac:dyDescent="0.3">
      <c r="E15445" t="s">
        <v>43541</v>
      </c>
      <c r="F15445" t="s">
        <v>55932</v>
      </c>
    </row>
    <row r="15446" spans="5:6" x14ac:dyDescent="0.3">
      <c r="E15446" t="s">
        <v>49006</v>
      </c>
      <c r="F15446" t="s">
        <v>55932</v>
      </c>
    </row>
    <row r="15447" spans="5:6" x14ac:dyDescent="0.3">
      <c r="E15447" t="s">
        <v>41805</v>
      </c>
      <c r="F15447" t="s">
        <v>55932</v>
      </c>
    </row>
    <row r="15448" spans="5:6" x14ac:dyDescent="0.3">
      <c r="E15448" t="s">
        <v>40424</v>
      </c>
      <c r="F15448" t="s">
        <v>55932</v>
      </c>
    </row>
    <row r="15449" spans="5:6" x14ac:dyDescent="0.3">
      <c r="E15449" t="s">
        <v>49007</v>
      </c>
      <c r="F15449" t="s">
        <v>55930</v>
      </c>
    </row>
    <row r="15450" spans="5:6" x14ac:dyDescent="0.3">
      <c r="E15450" t="s">
        <v>49008</v>
      </c>
      <c r="F15450" t="s">
        <v>55932</v>
      </c>
    </row>
    <row r="15451" spans="5:6" x14ac:dyDescent="0.3">
      <c r="E15451" t="s">
        <v>49009</v>
      </c>
      <c r="F15451" t="s">
        <v>55932</v>
      </c>
    </row>
    <row r="15452" spans="5:6" x14ac:dyDescent="0.3">
      <c r="E15452" t="s">
        <v>49010</v>
      </c>
      <c r="F15452" t="s">
        <v>55930</v>
      </c>
    </row>
    <row r="15453" spans="5:6" x14ac:dyDescent="0.3">
      <c r="E15453" t="s">
        <v>49011</v>
      </c>
      <c r="F15453" t="s">
        <v>55932</v>
      </c>
    </row>
    <row r="15454" spans="5:6" x14ac:dyDescent="0.3">
      <c r="E15454" t="s">
        <v>45365</v>
      </c>
      <c r="F15454" t="s">
        <v>55932</v>
      </c>
    </row>
    <row r="15455" spans="5:6" x14ac:dyDescent="0.3">
      <c r="E15455" t="s">
        <v>43829</v>
      </c>
      <c r="F15455" t="s">
        <v>55930</v>
      </c>
    </row>
    <row r="15456" spans="5:6" x14ac:dyDescent="0.3">
      <c r="E15456" t="s">
        <v>49012</v>
      </c>
      <c r="F15456" t="s">
        <v>55932</v>
      </c>
    </row>
    <row r="15457" spans="5:6" x14ac:dyDescent="0.3">
      <c r="E15457" t="s">
        <v>48728</v>
      </c>
      <c r="F15457" t="s">
        <v>55932</v>
      </c>
    </row>
    <row r="15458" spans="5:6" x14ac:dyDescent="0.3">
      <c r="E15458" t="s">
        <v>49013</v>
      </c>
      <c r="F15458" t="s">
        <v>55932</v>
      </c>
    </row>
    <row r="15459" spans="5:6" x14ac:dyDescent="0.3">
      <c r="E15459" t="s">
        <v>42972</v>
      </c>
      <c r="F15459" t="s">
        <v>55932</v>
      </c>
    </row>
    <row r="15460" spans="5:6" x14ac:dyDescent="0.3">
      <c r="E15460" t="s">
        <v>49014</v>
      </c>
      <c r="F15460" t="s">
        <v>55930</v>
      </c>
    </row>
    <row r="15461" spans="5:6" x14ac:dyDescent="0.3">
      <c r="E15461" t="s">
        <v>43468</v>
      </c>
      <c r="F15461" t="s">
        <v>55932</v>
      </c>
    </row>
    <row r="15462" spans="5:6" x14ac:dyDescent="0.3">
      <c r="E15462" t="s">
        <v>45926</v>
      </c>
      <c r="F15462" t="s">
        <v>55932</v>
      </c>
    </row>
    <row r="15463" spans="5:6" x14ac:dyDescent="0.3">
      <c r="E15463" t="s">
        <v>49015</v>
      </c>
      <c r="F15463" t="s">
        <v>55932</v>
      </c>
    </row>
    <row r="15464" spans="5:6" x14ac:dyDescent="0.3">
      <c r="E15464" t="s">
        <v>49016</v>
      </c>
      <c r="F15464" t="s">
        <v>55932</v>
      </c>
    </row>
    <row r="15465" spans="5:6" x14ac:dyDescent="0.3">
      <c r="E15465" t="s">
        <v>43157</v>
      </c>
      <c r="F15465" t="s">
        <v>55932</v>
      </c>
    </row>
    <row r="15466" spans="5:6" x14ac:dyDescent="0.3">
      <c r="E15466" t="s">
        <v>49017</v>
      </c>
      <c r="F15466" t="s">
        <v>55930</v>
      </c>
    </row>
    <row r="15467" spans="5:6" x14ac:dyDescent="0.3">
      <c r="E15467" t="s">
        <v>49018</v>
      </c>
      <c r="F15467" t="s">
        <v>55931</v>
      </c>
    </row>
    <row r="15468" spans="5:6" x14ac:dyDescent="0.3">
      <c r="E15468" t="s">
        <v>49019</v>
      </c>
      <c r="F15468" t="s">
        <v>55932</v>
      </c>
    </row>
    <row r="15469" spans="5:6" x14ac:dyDescent="0.3">
      <c r="E15469" t="s">
        <v>44395</v>
      </c>
      <c r="F15469" t="s">
        <v>55930</v>
      </c>
    </row>
    <row r="15470" spans="5:6" x14ac:dyDescent="0.3">
      <c r="E15470" t="s">
        <v>49020</v>
      </c>
      <c r="F15470" t="s">
        <v>55932</v>
      </c>
    </row>
    <row r="15471" spans="5:6" x14ac:dyDescent="0.3">
      <c r="E15471" t="s">
        <v>49021</v>
      </c>
      <c r="F15471" t="s">
        <v>55932</v>
      </c>
    </row>
    <row r="15472" spans="5:6" x14ac:dyDescent="0.3">
      <c r="E15472" t="s">
        <v>40424</v>
      </c>
      <c r="F15472" t="s">
        <v>55930</v>
      </c>
    </row>
    <row r="15473" spans="5:6" x14ac:dyDescent="0.3">
      <c r="E15473" t="s">
        <v>49022</v>
      </c>
      <c r="F15473" t="s">
        <v>55932</v>
      </c>
    </row>
    <row r="15474" spans="5:6" x14ac:dyDescent="0.3">
      <c r="E15474" t="s">
        <v>49023</v>
      </c>
      <c r="F15474" t="s">
        <v>55932</v>
      </c>
    </row>
    <row r="15475" spans="5:6" x14ac:dyDescent="0.3">
      <c r="E15475" t="s">
        <v>43518</v>
      </c>
      <c r="F15475" t="s">
        <v>55930</v>
      </c>
    </row>
    <row r="15476" spans="5:6" x14ac:dyDescent="0.3">
      <c r="E15476" t="s">
        <v>49024</v>
      </c>
      <c r="F15476" t="s">
        <v>55932</v>
      </c>
    </row>
    <row r="15477" spans="5:6" x14ac:dyDescent="0.3">
      <c r="E15477" t="s">
        <v>39969</v>
      </c>
      <c r="F15477" t="s">
        <v>55932</v>
      </c>
    </row>
    <row r="15478" spans="5:6" x14ac:dyDescent="0.3">
      <c r="E15478" t="s">
        <v>43748</v>
      </c>
      <c r="F15478" t="s">
        <v>55932</v>
      </c>
    </row>
    <row r="15479" spans="5:6" x14ac:dyDescent="0.3">
      <c r="E15479" t="s">
        <v>40075</v>
      </c>
      <c r="F15479" t="s">
        <v>55932</v>
      </c>
    </row>
    <row r="15480" spans="5:6" x14ac:dyDescent="0.3">
      <c r="E15480" t="s">
        <v>49025</v>
      </c>
      <c r="F15480" t="s">
        <v>55930</v>
      </c>
    </row>
    <row r="15481" spans="5:6" x14ac:dyDescent="0.3">
      <c r="E15481" t="s">
        <v>43823</v>
      </c>
      <c r="F15481" t="s">
        <v>55932</v>
      </c>
    </row>
    <row r="15482" spans="5:6" x14ac:dyDescent="0.3">
      <c r="E15482" t="s">
        <v>40154</v>
      </c>
      <c r="F15482" t="s">
        <v>55932</v>
      </c>
    </row>
    <row r="15483" spans="5:6" x14ac:dyDescent="0.3">
      <c r="E15483" t="s">
        <v>49026</v>
      </c>
      <c r="F15483" t="s">
        <v>55930</v>
      </c>
    </row>
    <row r="15484" spans="5:6" x14ac:dyDescent="0.3">
      <c r="E15484" t="s">
        <v>44758</v>
      </c>
      <c r="F15484" t="s">
        <v>55931</v>
      </c>
    </row>
    <row r="15485" spans="5:6" x14ac:dyDescent="0.3">
      <c r="E15485" t="s">
        <v>49027</v>
      </c>
      <c r="F15485" t="s">
        <v>55932</v>
      </c>
    </row>
    <row r="15486" spans="5:6" x14ac:dyDescent="0.3">
      <c r="E15486" t="s">
        <v>41111</v>
      </c>
      <c r="F15486" t="s">
        <v>55932</v>
      </c>
    </row>
    <row r="15487" spans="5:6" x14ac:dyDescent="0.3">
      <c r="E15487" t="s">
        <v>49028</v>
      </c>
      <c r="F15487" t="s">
        <v>55932</v>
      </c>
    </row>
    <row r="15488" spans="5:6" x14ac:dyDescent="0.3">
      <c r="E15488" t="s">
        <v>49029</v>
      </c>
      <c r="F15488" t="s">
        <v>55932</v>
      </c>
    </row>
    <row r="15489" spans="5:6" x14ac:dyDescent="0.3">
      <c r="E15489" t="s">
        <v>40761</v>
      </c>
      <c r="F15489" t="s">
        <v>55930</v>
      </c>
    </row>
    <row r="15490" spans="5:6" x14ac:dyDescent="0.3">
      <c r="E15490" t="s">
        <v>49030</v>
      </c>
      <c r="F15490" t="s">
        <v>55931</v>
      </c>
    </row>
    <row r="15491" spans="5:6" x14ac:dyDescent="0.3">
      <c r="E15491" t="s">
        <v>43663</v>
      </c>
      <c r="F15491" t="s">
        <v>55932</v>
      </c>
    </row>
    <row r="15492" spans="5:6" x14ac:dyDescent="0.3">
      <c r="E15492" t="s">
        <v>43842</v>
      </c>
      <c r="F15492" t="s">
        <v>55932</v>
      </c>
    </row>
    <row r="15493" spans="5:6" x14ac:dyDescent="0.3">
      <c r="E15493" t="s">
        <v>49031</v>
      </c>
      <c r="F15493" t="s">
        <v>55932</v>
      </c>
    </row>
    <row r="15494" spans="5:6" x14ac:dyDescent="0.3">
      <c r="E15494" t="s">
        <v>49032</v>
      </c>
      <c r="F15494" t="s">
        <v>55932</v>
      </c>
    </row>
    <row r="15495" spans="5:6" x14ac:dyDescent="0.3">
      <c r="E15495" t="s">
        <v>49033</v>
      </c>
      <c r="F15495" t="s">
        <v>55930</v>
      </c>
    </row>
    <row r="15496" spans="5:6" x14ac:dyDescent="0.3">
      <c r="E15496" t="s">
        <v>40983</v>
      </c>
      <c r="F15496" t="s">
        <v>55931</v>
      </c>
    </row>
    <row r="15497" spans="5:6" x14ac:dyDescent="0.3">
      <c r="E15497" t="s">
        <v>40861</v>
      </c>
      <c r="F15497" t="s">
        <v>55932</v>
      </c>
    </row>
    <row r="15498" spans="5:6" x14ac:dyDescent="0.3">
      <c r="E15498" t="s">
        <v>41085</v>
      </c>
      <c r="F15498" t="s">
        <v>55932</v>
      </c>
    </row>
    <row r="15499" spans="5:6" x14ac:dyDescent="0.3">
      <c r="E15499" t="s">
        <v>49034</v>
      </c>
      <c r="F15499" t="s">
        <v>55932</v>
      </c>
    </row>
    <row r="15500" spans="5:6" x14ac:dyDescent="0.3">
      <c r="E15500" t="s">
        <v>44952</v>
      </c>
      <c r="F15500" t="s">
        <v>55930</v>
      </c>
    </row>
    <row r="15501" spans="5:6" x14ac:dyDescent="0.3">
      <c r="E15501" t="s">
        <v>49035</v>
      </c>
      <c r="F15501" t="s">
        <v>55931</v>
      </c>
    </row>
    <row r="15502" spans="5:6" x14ac:dyDescent="0.3">
      <c r="E15502" t="s">
        <v>49036</v>
      </c>
      <c r="F15502" t="s">
        <v>55932</v>
      </c>
    </row>
    <row r="15503" spans="5:6" x14ac:dyDescent="0.3">
      <c r="E15503" t="s">
        <v>49037</v>
      </c>
      <c r="F15503" t="s">
        <v>55932</v>
      </c>
    </row>
    <row r="15504" spans="5:6" x14ac:dyDescent="0.3">
      <c r="E15504" t="s">
        <v>40074</v>
      </c>
      <c r="F15504" t="s">
        <v>55932</v>
      </c>
    </row>
    <row r="15505" spans="5:6" x14ac:dyDescent="0.3">
      <c r="E15505" t="s">
        <v>49038</v>
      </c>
      <c r="F15505" t="s">
        <v>55932</v>
      </c>
    </row>
    <row r="15506" spans="5:6" x14ac:dyDescent="0.3">
      <c r="E15506" t="s">
        <v>49039</v>
      </c>
      <c r="F15506" t="s">
        <v>55930</v>
      </c>
    </row>
    <row r="15507" spans="5:6" x14ac:dyDescent="0.3">
      <c r="E15507" t="s">
        <v>44921</v>
      </c>
      <c r="F15507" t="s">
        <v>55932</v>
      </c>
    </row>
    <row r="15508" spans="5:6" x14ac:dyDescent="0.3">
      <c r="E15508" t="s">
        <v>49040</v>
      </c>
      <c r="F15508" t="s">
        <v>55932</v>
      </c>
    </row>
    <row r="15509" spans="5:6" x14ac:dyDescent="0.3">
      <c r="E15509" t="s">
        <v>40756</v>
      </c>
      <c r="F15509" t="s">
        <v>55930</v>
      </c>
    </row>
    <row r="15510" spans="5:6" x14ac:dyDescent="0.3">
      <c r="E15510" t="s">
        <v>40774</v>
      </c>
      <c r="F15510" t="s">
        <v>55931</v>
      </c>
    </row>
    <row r="15511" spans="5:6" x14ac:dyDescent="0.3">
      <c r="E15511" t="s">
        <v>41463</v>
      </c>
      <c r="F15511" t="s">
        <v>55932</v>
      </c>
    </row>
    <row r="15512" spans="5:6" x14ac:dyDescent="0.3">
      <c r="E15512" t="s">
        <v>40749</v>
      </c>
      <c r="F15512" t="s">
        <v>55932</v>
      </c>
    </row>
    <row r="15513" spans="5:6" x14ac:dyDescent="0.3">
      <c r="E15513" t="s">
        <v>40136</v>
      </c>
      <c r="F15513" t="s">
        <v>55932</v>
      </c>
    </row>
    <row r="15514" spans="5:6" x14ac:dyDescent="0.3">
      <c r="E15514" t="s">
        <v>49041</v>
      </c>
      <c r="F15514" t="s">
        <v>55930</v>
      </c>
    </row>
    <row r="15515" spans="5:6" x14ac:dyDescent="0.3">
      <c r="E15515" t="s">
        <v>48767</v>
      </c>
      <c r="F15515" t="s">
        <v>55931</v>
      </c>
    </row>
    <row r="15516" spans="5:6" x14ac:dyDescent="0.3">
      <c r="E15516" t="s">
        <v>49042</v>
      </c>
      <c r="F15516" t="s">
        <v>55932</v>
      </c>
    </row>
    <row r="15517" spans="5:6" x14ac:dyDescent="0.3">
      <c r="E15517" t="s">
        <v>49043</v>
      </c>
      <c r="F15517" t="s">
        <v>55930</v>
      </c>
    </row>
    <row r="15518" spans="5:6" x14ac:dyDescent="0.3">
      <c r="E15518" t="s">
        <v>49044</v>
      </c>
      <c r="F15518" t="s">
        <v>55931</v>
      </c>
    </row>
    <row r="15519" spans="5:6" x14ac:dyDescent="0.3">
      <c r="E15519" t="s">
        <v>47107</v>
      </c>
      <c r="F15519" t="s">
        <v>55932</v>
      </c>
    </row>
    <row r="15520" spans="5:6" x14ac:dyDescent="0.3">
      <c r="E15520" t="s">
        <v>49045</v>
      </c>
      <c r="F15520" t="s">
        <v>55930</v>
      </c>
    </row>
    <row r="15521" spans="5:6" x14ac:dyDescent="0.3">
      <c r="E15521" t="s">
        <v>39883</v>
      </c>
      <c r="F15521" t="s">
        <v>55931</v>
      </c>
    </row>
    <row r="15522" spans="5:6" x14ac:dyDescent="0.3">
      <c r="E15522" t="s">
        <v>39958</v>
      </c>
      <c r="F15522" t="s">
        <v>55932</v>
      </c>
    </row>
    <row r="15523" spans="5:6" x14ac:dyDescent="0.3">
      <c r="E15523" t="s">
        <v>49046</v>
      </c>
      <c r="F15523" t="s">
        <v>55930</v>
      </c>
    </row>
    <row r="15524" spans="5:6" x14ac:dyDescent="0.3">
      <c r="E15524" t="s">
        <v>49047</v>
      </c>
      <c r="F15524" t="s">
        <v>55931</v>
      </c>
    </row>
    <row r="15525" spans="5:6" x14ac:dyDescent="0.3">
      <c r="E15525" t="s">
        <v>49048</v>
      </c>
      <c r="F15525" t="s">
        <v>55930</v>
      </c>
    </row>
    <row r="15526" spans="5:6" x14ac:dyDescent="0.3">
      <c r="E15526" t="s">
        <v>49049</v>
      </c>
      <c r="F15526" t="s">
        <v>55932</v>
      </c>
    </row>
    <row r="15527" spans="5:6" x14ac:dyDescent="0.3">
      <c r="E15527" t="s">
        <v>40205</v>
      </c>
      <c r="F15527" t="s">
        <v>55932</v>
      </c>
    </row>
    <row r="15528" spans="5:6" x14ac:dyDescent="0.3">
      <c r="E15528" t="s">
        <v>40108</v>
      </c>
      <c r="F15528" t="s">
        <v>55930</v>
      </c>
    </row>
    <row r="15529" spans="5:6" x14ac:dyDescent="0.3">
      <c r="E15529" t="s">
        <v>49050</v>
      </c>
      <c r="F15529" t="s">
        <v>55932</v>
      </c>
    </row>
    <row r="15530" spans="5:6" x14ac:dyDescent="0.3">
      <c r="E15530" t="s">
        <v>45843</v>
      </c>
      <c r="F15530" t="s">
        <v>55932</v>
      </c>
    </row>
    <row r="15531" spans="5:6" x14ac:dyDescent="0.3">
      <c r="E15531" t="s">
        <v>49051</v>
      </c>
      <c r="F15531" t="s">
        <v>55932</v>
      </c>
    </row>
    <row r="15532" spans="5:6" x14ac:dyDescent="0.3">
      <c r="E15532" t="s">
        <v>41999</v>
      </c>
      <c r="F15532" t="s">
        <v>55932</v>
      </c>
    </row>
    <row r="15533" spans="5:6" x14ac:dyDescent="0.3">
      <c r="E15533" t="s">
        <v>49052</v>
      </c>
      <c r="F15533" t="s">
        <v>55930</v>
      </c>
    </row>
    <row r="15534" spans="5:6" x14ac:dyDescent="0.3">
      <c r="E15534" t="s">
        <v>40300</v>
      </c>
      <c r="F15534" t="s">
        <v>55932</v>
      </c>
    </row>
    <row r="15535" spans="5:6" x14ac:dyDescent="0.3">
      <c r="E15535" t="s">
        <v>40860</v>
      </c>
      <c r="F15535" t="s">
        <v>55930</v>
      </c>
    </row>
    <row r="15536" spans="5:6" x14ac:dyDescent="0.3">
      <c r="E15536" t="s">
        <v>41023</v>
      </c>
      <c r="F15536" t="s">
        <v>55931</v>
      </c>
    </row>
    <row r="15537" spans="5:6" x14ac:dyDescent="0.3">
      <c r="E15537" t="s">
        <v>49053</v>
      </c>
      <c r="F15537" t="s">
        <v>55932</v>
      </c>
    </row>
    <row r="15538" spans="5:6" x14ac:dyDescent="0.3">
      <c r="E15538" t="s">
        <v>49054</v>
      </c>
      <c r="F15538" t="s">
        <v>55930</v>
      </c>
    </row>
    <row r="15539" spans="5:6" x14ac:dyDescent="0.3">
      <c r="E15539" t="s">
        <v>42340</v>
      </c>
      <c r="F15539" t="s">
        <v>55931</v>
      </c>
    </row>
    <row r="15540" spans="5:6" x14ac:dyDescent="0.3">
      <c r="E15540" t="s">
        <v>49055</v>
      </c>
      <c r="F15540" t="s">
        <v>55932</v>
      </c>
    </row>
    <row r="15541" spans="5:6" x14ac:dyDescent="0.3">
      <c r="E15541" t="s">
        <v>49056</v>
      </c>
      <c r="F15541" t="s">
        <v>55932</v>
      </c>
    </row>
    <row r="15542" spans="5:6" x14ac:dyDescent="0.3">
      <c r="E15542" t="s">
        <v>40462</v>
      </c>
      <c r="F15542" t="s">
        <v>55932</v>
      </c>
    </row>
    <row r="15543" spans="5:6" x14ac:dyDescent="0.3">
      <c r="E15543" t="s">
        <v>41217</v>
      </c>
      <c r="F15543" t="s">
        <v>55932</v>
      </c>
    </row>
    <row r="15544" spans="5:6" x14ac:dyDescent="0.3">
      <c r="E15544" t="s">
        <v>45720</v>
      </c>
      <c r="F15544" t="s">
        <v>55930</v>
      </c>
    </row>
    <row r="15545" spans="5:6" x14ac:dyDescent="0.3">
      <c r="E15545" t="s">
        <v>49057</v>
      </c>
      <c r="F15545" t="s">
        <v>55931</v>
      </c>
    </row>
    <row r="15546" spans="5:6" x14ac:dyDescent="0.3">
      <c r="E15546" t="s">
        <v>41087</v>
      </c>
      <c r="F15546" t="s">
        <v>55932</v>
      </c>
    </row>
    <row r="15547" spans="5:6" x14ac:dyDescent="0.3">
      <c r="E15547" t="s">
        <v>39950</v>
      </c>
      <c r="F15547" t="s">
        <v>55930</v>
      </c>
    </row>
    <row r="15548" spans="5:6" x14ac:dyDescent="0.3">
      <c r="E15548" t="s">
        <v>6782</v>
      </c>
      <c r="F15548" t="s">
        <v>55931</v>
      </c>
    </row>
    <row r="15549" spans="5:6" x14ac:dyDescent="0.3">
      <c r="E15549" t="s">
        <v>49058</v>
      </c>
      <c r="F15549" t="s">
        <v>55932</v>
      </c>
    </row>
    <row r="15550" spans="5:6" x14ac:dyDescent="0.3">
      <c r="E15550" t="s">
        <v>39966</v>
      </c>
      <c r="F15550" t="s">
        <v>55930</v>
      </c>
    </row>
    <row r="15551" spans="5:6" x14ac:dyDescent="0.3">
      <c r="E15551" t="s">
        <v>4059</v>
      </c>
      <c r="F15551" t="s">
        <v>55931</v>
      </c>
    </row>
    <row r="15552" spans="5:6" x14ac:dyDescent="0.3">
      <c r="E15552" t="s">
        <v>40291</v>
      </c>
      <c r="F15552" t="s">
        <v>55932</v>
      </c>
    </row>
    <row r="15553" spans="5:6" x14ac:dyDescent="0.3">
      <c r="E15553" t="s">
        <v>41029</v>
      </c>
      <c r="F15553" t="s">
        <v>55932</v>
      </c>
    </row>
    <row r="15554" spans="5:6" x14ac:dyDescent="0.3">
      <c r="E15554" t="s">
        <v>49059</v>
      </c>
      <c r="F15554" t="s">
        <v>55932</v>
      </c>
    </row>
    <row r="15555" spans="5:6" x14ac:dyDescent="0.3">
      <c r="E15555" t="s">
        <v>49060</v>
      </c>
      <c r="F15555" t="s">
        <v>55930</v>
      </c>
    </row>
    <row r="15556" spans="5:6" x14ac:dyDescent="0.3">
      <c r="E15556" t="s">
        <v>49061</v>
      </c>
      <c r="F15556" t="s">
        <v>55931</v>
      </c>
    </row>
    <row r="15557" spans="5:6" x14ac:dyDescent="0.3">
      <c r="E15557" t="s">
        <v>41407</v>
      </c>
      <c r="F15557" t="s">
        <v>55932</v>
      </c>
    </row>
    <row r="15558" spans="5:6" x14ac:dyDescent="0.3">
      <c r="E15558" t="s">
        <v>49062</v>
      </c>
      <c r="F15558" t="s">
        <v>55930</v>
      </c>
    </row>
    <row r="15559" spans="5:6" x14ac:dyDescent="0.3">
      <c r="E15559" t="s">
        <v>49063</v>
      </c>
      <c r="F15559" t="s">
        <v>55931</v>
      </c>
    </row>
    <row r="15560" spans="5:6" x14ac:dyDescent="0.3">
      <c r="E15560" t="s">
        <v>40599</v>
      </c>
      <c r="F15560" t="s">
        <v>55932</v>
      </c>
    </row>
    <row r="15561" spans="5:6" x14ac:dyDescent="0.3">
      <c r="E15561" t="s">
        <v>39999</v>
      </c>
      <c r="F15561" t="s">
        <v>55930</v>
      </c>
    </row>
    <row r="15562" spans="5:6" x14ac:dyDescent="0.3">
      <c r="E15562" t="s">
        <v>42258</v>
      </c>
      <c r="F15562" t="s">
        <v>55931</v>
      </c>
    </row>
    <row r="15563" spans="5:6" x14ac:dyDescent="0.3">
      <c r="E15563" t="s">
        <v>49064</v>
      </c>
      <c r="F15563" t="s">
        <v>55932</v>
      </c>
    </row>
    <row r="15564" spans="5:6" x14ac:dyDescent="0.3">
      <c r="E15564" t="s">
        <v>49065</v>
      </c>
      <c r="F15564" t="s">
        <v>55930</v>
      </c>
    </row>
    <row r="15565" spans="5:6" x14ac:dyDescent="0.3">
      <c r="E15565" t="s">
        <v>40205</v>
      </c>
      <c r="F15565" t="s">
        <v>55931</v>
      </c>
    </row>
    <row r="15566" spans="5:6" x14ac:dyDescent="0.3">
      <c r="E15566" t="s">
        <v>49066</v>
      </c>
      <c r="F15566" t="s">
        <v>55932</v>
      </c>
    </row>
    <row r="15567" spans="5:6" x14ac:dyDescent="0.3">
      <c r="E15567" t="s">
        <v>40205</v>
      </c>
      <c r="F15567" t="s">
        <v>55932</v>
      </c>
    </row>
    <row r="15568" spans="5:6" x14ac:dyDescent="0.3">
      <c r="E15568" t="s">
        <v>39900</v>
      </c>
      <c r="F15568" t="s">
        <v>55932</v>
      </c>
    </row>
    <row r="15569" spans="5:6" x14ac:dyDescent="0.3">
      <c r="E15569" t="s">
        <v>41004</v>
      </c>
      <c r="F15569" t="s">
        <v>55930</v>
      </c>
    </row>
    <row r="15570" spans="5:6" x14ac:dyDescent="0.3">
      <c r="E15570" t="s">
        <v>49067</v>
      </c>
      <c r="F15570" t="s">
        <v>55931</v>
      </c>
    </row>
    <row r="15571" spans="5:6" x14ac:dyDescent="0.3">
      <c r="E15571" t="s">
        <v>40873</v>
      </c>
      <c r="F15571" t="s">
        <v>55932</v>
      </c>
    </row>
    <row r="15572" spans="5:6" x14ac:dyDescent="0.3">
      <c r="E15572" t="s">
        <v>39950</v>
      </c>
      <c r="F15572" t="s">
        <v>55932</v>
      </c>
    </row>
    <row r="15573" spans="5:6" x14ac:dyDescent="0.3">
      <c r="E15573" t="s">
        <v>46910</v>
      </c>
      <c r="F15573" t="s">
        <v>55932</v>
      </c>
    </row>
    <row r="15574" spans="5:6" x14ac:dyDescent="0.3">
      <c r="E15574" t="s">
        <v>39996</v>
      </c>
      <c r="F15574" t="s">
        <v>55930</v>
      </c>
    </row>
    <row r="15575" spans="5:6" x14ac:dyDescent="0.3">
      <c r="E15575" t="s">
        <v>49068</v>
      </c>
      <c r="F15575" t="s">
        <v>55932</v>
      </c>
    </row>
    <row r="15576" spans="5:6" x14ac:dyDescent="0.3">
      <c r="E15576" t="s">
        <v>40774</v>
      </c>
      <c r="F15576" t="s">
        <v>55932</v>
      </c>
    </row>
    <row r="15577" spans="5:6" x14ac:dyDescent="0.3">
      <c r="E15577" t="s">
        <v>49069</v>
      </c>
      <c r="F15577" t="s">
        <v>55932</v>
      </c>
    </row>
    <row r="15578" spans="5:6" x14ac:dyDescent="0.3">
      <c r="E15578" t="s">
        <v>49070</v>
      </c>
      <c r="F15578" t="s">
        <v>55932</v>
      </c>
    </row>
    <row r="15579" spans="5:6" x14ac:dyDescent="0.3">
      <c r="E15579" t="s">
        <v>49071</v>
      </c>
      <c r="F15579" t="s">
        <v>55930</v>
      </c>
    </row>
    <row r="15580" spans="5:6" x14ac:dyDescent="0.3">
      <c r="E15580" t="s">
        <v>40154</v>
      </c>
      <c r="F15580" t="s">
        <v>55931</v>
      </c>
    </row>
    <row r="15581" spans="5:6" x14ac:dyDescent="0.3">
      <c r="E15581" t="s">
        <v>39898</v>
      </c>
      <c r="F15581" t="s">
        <v>55932</v>
      </c>
    </row>
    <row r="15582" spans="5:6" x14ac:dyDescent="0.3">
      <c r="E15582" t="s">
        <v>48272</v>
      </c>
      <c r="F15582" t="s">
        <v>55930</v>
      </c>
    </row>
    <row r="15583" spans="5:6" x14ac:dyDescent="0.3">
      <c r="E15583" t="s">
        <v>49072</v>
      </c>
      <c r="F15583" t="s">
        <v>55931</v>
      </c>
    </row>
    <row r="15584" spans="5:6" x14ac:dyDescent="0.3">
      <c r="E15584" t="s">
        <v>48872</v>
      </c>
      <c r="F15584" t="s">
        <v>55932</v>
      </c>
    </row>
    <row r="15585" spans="5:6" x14ac:dyDescent="0.3">
      <c r="E15585" t="s">
        <v>40205</v>
      </c>
      <c r="F15585" t="s">
        <v>55930</v>
      </c>
    </row>
    <row r="15586" spans="5:6" x14ac:dyDescent="0.3">
      <c r="E15586" t="s">
        <v>40462</v>
      </c>
      <c r="F15586" t="s">
        <v>55931</v>
      </c>
    </row>
    <row r="15587" spans="5:6" x14ac:dyDescent="0.3">
      <c r="E15587" t="s">
        <v>43029</v>
      </c>
      <c r="F15587" t="s">
        <v>55932</v>
      </c>
    </row>
    <row r="15588" spans="5:6" x14ac:dyDescent="0.3">
      <c r="E15588" t="s">
        <v>739</v>
      </c>
      <c r="F15588" t="s">
        <v>55930</v>
      </c>
    </row>
    <row r="15589" spans="5:6" x14ac:dyDescent="0.3">
      <c r="E15589" t="s">
        <v>40491</v>
      </c>
      <c r="F15589" t="s">
        <v>55931</v>
      </c>
    </row>
    <row r="15590" spans="5:6" x14ac:dyDescent="0.3">
      <c r="E15590" t="s">
        <v>40982</v>
      </c>
      <c r="F15590" t="s">
        <v>55932</v>
      </c>
    </row>
    <row r="15591" spans="5:6" x14ac:dyDescent="0.3">
      <c r="E15591" t="s">
        <v>49073</v>
      </c>
      <c r="F15591" t="s">
        <v>55930</v>
      </c>
    </row>
    <row r="15592" spans="5:6" x14ac:dyDescent="0.3">
      <c r="E15592" t="s">
        <v>45521</v>
      </c>
      <c r="F15592" t="s">
        <v>55931</v>
      </c>
    </row>
    <row r="15593" spans="5:6" x14ac:dyDescent="0.3">
      <c r="E15593" t="s">
        <v>49074</v>
      </c>
      <c r="F15593" t="s">
        <v>55932</v>
      </c>
    </row>
    <row r="15594" spans="5:6" x14ac:dyDescent="0.3">
      <c r="E15594" t="s">
        <v>46928</v>
      </c>
      <c r="F15594" t="s">
        <v>55932</v>
      </c>
    </row>
    <row r="15595" spans="5:6" x14ac:dyDescent="0.3">
      <c r="E15595" t="s">
        <v>41450</v>
      </c>
      <c r="F15595" t="s">
        <v>55932</v>
      </c>
    </row>
    <row r="15596" spans="5:6" x14ac:dyDescent="0.3">
      <c r="E15596" t="s">
        <v>49075</v>
      </c>
      <c r="F15596" t="s">
        <v>55932</v>
      </c>
    </row>
    <row r="15597" spans="5:6" x14ac:dyDescent="0.3">
      <c r="E15597" t="s">
        <v>49076</v>
      </c>
      <c r="F15597" t="s">
        <v>55930</v>
      </c>
    </row>
    <row r="15598" spans="5:6" x14ac:dyDescent="0.3">
      <c r="E15598" t="s">
        <v>49077</v>
      </c>
      <c r="F15598" t="s">
        <v>55931</v>
      </c>
    </row>
    <row r="15599" spans="5:6" x14ac:dyDescent="0.3">
      <c r="E15599" t="s">
        <v>41266</v>
      </c>
      <c r="F15599" t="s">
        <v>55932</v>
      </c>
    </row>
    <row r="15600" spans="5:6" x14ac:dyDescent="0.3">
      <c r="E15600" t="s">
        <v>41697</v>
      </c>
      <c r="F15600" t="s">
        <v>55930</v>
      </c>
    </row>
    <row r="15601" spans="5:6" x14ac:dyDescent="0.3">
      <c r="E15601" t="s">
        <v>41095</v>
      </c>
      <c r="F15601" t="s">
        <v>55932</v>
      </c>
    </row>
    <row r="15602" spans="5:6" x14ac:dyDescent="0.3">
      <c r="E15602" t="s">
        <v>49078</v>
      </c>
      <c r="F15602" t="s">
        <v>55932</v>
      </c>
    </row>
    <row r="15603" spans="5:6" x14ac:dyDescent="0.3">
      <c r="E15603" t="s">
        <v>39867</v>
      </c>
      <c r="F15603" t="s">
        <v>55930</v>
      </c>
    </row>
    <row r="15604" spans="5:6" x14ac:dyDescent="0.3">
      <c r="E15604" t="s">
        <v>49079</v>
      </c>
      <c r="F15604" t="s">
        <v>55931</v>
      </c>
    </row>
    <row r="15605" spans="5:6" x14ac:dyDescent="0.3">
      <c r="E15605" t="s">
        <v>40269</v>
      </c>
      <c r="F15605" t="s">
        <v>55932</v>
      </c>
    </row>
    <row r="15606" spans="5:6" x14ac:dyDescent="0.3">
      <c r="E15606" t="s">
        <v>39856</v>
      </c>
      <c r="F15606" t="s">
        <v>55930</v>
      </c>
    </row>
    <row r="15607" spans="5:6" x14ac:dyDescent="0.3">
      <c r="E15607" t="s">
        <v>49080</v>
      </c>
      <c r="F15607" t="s">
        <v>55931</v>
      </c>
    </row>
    <row r="15608" spans="5:6" x14ac:dyDescent="0.3">
      <c r="E15608" t="s">
        <v>49081</v>
      </c>
      <c r="F15608" t="s">
        <v>55932</v>
      </c>
    </row>
    <row r="15609" spans="5:6" x14ac:dyDescent="0.3">
      <c r="E15609" t="s">
        <v>39915</v>
      </c>
      <c r="F15609" t="s">
        <v>55930</v>
      </c>
    </row>
    <row r="15610" spans="5:6" x14ac:dyDescent="0.3">
      <c r="E15610" t="s">
        <v>40251</v>
      </c>
      <c r="F15610" t="s">
        <v>55931</v>
      </c>
    </row>
    <row r="15611" spans="5:6" x14ac:dyDescent="0.3">
      <c r="E15611" t="s">
        <v>49082</v>
      </c>
      <c r="F15611" t="s">
        <v>55932</v>
      </c>
    </row>
    <row r="15612" spans="5:6" x14ac:dyDescent="0.3">
      <c r="E15612" t="s">
        <v>40613</v>
      </c>
      <c r="F15612" t="s">
        <v>55932</v>
      </c>
    </row>
    <row r="15613" spans="5:6" x14ac:dyDescent="0.3">
      <c r="E15613" t="s">
        <v>46218</v>
      </c>
      <c r="F15613" t="s">
        <v>55932</v>
      </c>
    </row>
    <row r="15614" spans="5:6" x14ac:dyDescent="0.3">
      <c r="E15614" t="s">
        <v>39958</v>
      </c>
      <c r="F15614" t="s">
        <v>55932</v>
      </c>
    </row>
    <row r="15615" spans="5:6" x14ac:dyDescent="0.3">
      <c r="E15615" t="s">
        <v>49083</v>
      </c>
      <c r="F15615" t="s">
        <v>55930</v>
      </c>
    </row>
    <row r="15616" spans="5:6" x14ac:dyDescent="0.3">
      <c r="E15616" t="s">
        <v>45083</v>
      </c>
      <c r="F15616" t="s">
        <v>55931</v>
      </c>
    </row>
    <row r="15617" spans="5:6" x14ac:dyDescent="0.3">
      <c r="E15617" t="s">
        <v>49084</v>
      </c>
      <c r="F15617" t="s">
        <v>55930</v>
      </c>
    </row>
    <row r="15618" spans="5:6" x14ac:dyDescent="0.3">
      <c r="E15618" t="s">
        <v>49085</v>
      </c>
      <c r="F15618" t="s">
        <v>55931</v>
      </c>
    </row>
    <row r="15619" spans="5:6" x14ac:dyDescent="0.3">
      <c r="E15619" t="s">
        <v>44623</v>
      </c>
      <c r="F15619" t="s">
        <v>55932</v>
      </c>
    </row>
    <row r="15620" spans="5:6" x14ac:dyDescent="0.3">
      <c r="E15620" t="s">
        <v>49086</v>
      </c>
      <c r="F15620" t="s">
        <v>55930</v>
      </c>
    </row>
    <row r="15621" spans="5:6" x14ac:dyDescent="0.3">
      <c r="E15621" t="s">
        <v>49087</v>
      </c>
      <c r="F15621" t="s">
        <v>55931</v>
      </c>
    </row>
    <row r="15622" spans="5:6" x14ac:dyDescent="0.3">
      <c r="E15622" t="s">
        <v>42036</v>
      </c>
      <c r="F15622" t="s">
        <v>55932</v>
      </c>
    </row>
    <row r="15623" spans="5:6" x14ac:dyDescent="0.3">
      <c r="E15623" t="s">
        <v>49088</v>
      </c>
      <c r="F15623" t="s">
        <v>55930</v>
      </c>
    </row>
    <row r="15624" spans="5:6" x14ac:dyDescent="0.3">
      <c r="E15624" t="s">
        <v>49089</v>
      </c>
      <c r="F15624" t="s">
        <v>55931</v>
      </c>
    </row>
    <row r="15625" spans="5:6" x14ac:dyDescent="0.3">
      <c r="E15625" t="s">
        <v>49056</v>
      </c>
      <c r="F15625" t="s">
        <v>55932</v>
      </c>
    </row>
    <row r="15626" spans="5:6" x14ac:dyDescent="0.3">
      <c r="E15626" t="s">
        <v>49090</v>
      </c>
      <c r="F15626" t="s">
        <v>55930</v>
      </c>
    </row>
    <row r="15627" spans="5:6" x14ac:dyDescent="0.3">
      <c r="E15627" t="s">
        <v>40590</v>
      </c>
      <c r="F15627" t="s">
        <v>55931</v>
      </c>
    </row>
    <row r="15628" spans="5:6" x14ac:dyDescent="0.3">
      <c r="E15628" t="s">
        <v>49091</v>
      </c>
      <c r="F15628" t="s">
        <v>55932</v>
      </c>
    </row>
    <row r="15629" spans="5:6" x14ac:dyDescent="0.3">
      <c r="E15629" t="s">
        <v>49092</v>
      </c>
      <c r="F15629" t="s">
        <v>55930</v>
      </c>
    </row>
    <row r="15630" spans="5:6" x14ac:dyDescent="0.3">
      <c r="E15630" t="s">
        <v>49093</v>
      </c>
      <c r="F15630" t="s">
        <v>55931</v>
      </c>
    </row>
    <row r="15631" spans="5:6" x14ac:dyDescent="0.3">
      <c r="E15631" t="s">
        <v>49094</v>
      </c>
      <c r="F15631" t="s">
        <v>55932</v>
      </c>
    </row>
    <row r="15632" spans="5:6" x14ac:dyDescent="0.3">
      <c r="E15632" t="s">
        <v>39966</v>
      </c>
      <c r="F15632" t="s">
        <v>55930</v>
      </c>
    </row>
    <row r="15633" spans="5:6" x14ac:dyDescent="0.3">
      <c r="E15633" t="s">
        <v>49095</v>
      </c>
      <c r="F15633" t="s">
        <v>55931</v>
      </c>
    </row>
    <row r="15634" spans="5:6" x14ac:dyDescent="0.3">
      <c r="E15634" t="s">
        <v>44574</v>
      </c>
      <c r="F15634" t="s">
        <v>55932</v>
      </c>
    </row>
    <row r="15635" spans="5:6" x14ac:dyDescent="0.3">
      <c r="E15635" t="s">
        <v>40177</v>
      </c>
      <c r="F15635" t="s">
        <v>55930</v>
      </c>
    </row>
    <row r="15636" spans="5:6" x14ac:dyDescent="0.3">
      <c r="E15636" t="s">
        <v>49096</v>
      </c>
      <c r="F15636" t="s">
        <v>55932</v>
      </c>
    </row>
    <row r="15637" spans="5:6" x14ac:dyDescent="0.3">
      <c r="E15637" t="s">
        <v>49097</v>
      </c>
      <c r="F15637" t="s">
        <v>55930</v>
      </c>
    </row>
    <row r="15638" spans="5:6" x14ac:dyDescent="0.3">
      <c r="E15638" t="s">
        <v>49098</v>
      </c>
      <c r="F15638" t="s">
        <v>55931</v>
      </c>
    </row>
    <row r="15639" spans="5:6" x14ac:dyDescent="0.3">
      <c r="E15639" t="s">
        <v>40125</v>
      </c>
      <c r="F15639" t="s">
        <v>55932</v>
      </c>
    </row>
    <row r="15640" spans="5:6" x14ac:dyDescent="0.3">
      <c r="E15640" t="s">
        <v>43248</v>
      </c>
      <c r="F15640" t="s">
        <v>55930</v>
      </c>
    </row>
    <row r="15641" spans="5:6" x14ac:dyDescent="0.3">
      <c r="E15641" t="s">
        <v>42780</v>
      </c>
      <c r="F15641" t="s">
        <v>55930</v>
      </c>
    </row>
    <row r="15642" spans="5:6" x14ac:dyDescent="0.3">
      <c r="E15642" t="s">
        <v>49099</v>
      </c>
      <c r="F15642" t="s">
        <v>55931</v>
      </c>
    </row>
    <row r="15643" spans="5:6" x14ac:dyDescent="0.3">
      <c r="E15643" t="s">
        <v>49100</v>
      </c>
      <c r="F15643" t="s">
        <v>55932</v>
      </c>
    </row>
    <row r="15644" spans="5:6" x14ac:dyDescent="0.3">
      <c r="E15644" t="s">
        <v>49101</v>
      </c>
      <c r="F15644" t="s">
        <v>55930</v>
      </c>
    </row>
    <row r="15645" spans="5:6" x14ac:dyDescent="0.3">
      <c r="E15645" t="s">
        <v>49102</v>
      </c>
      <c r="F15645" t="s">
        <v>55931</v>
      </c>
    </row>
    <row r="15646" spans="5:6" x14ac:dyDescent="0.3">
      <c r="E15646" t="s">
        <v>49103</v>
      </c>
      <c r="F15646" t="s">
        <v>55932</v>
      </c>
    </row>
    <row r="15647" spans="5:6" x14ac:dyDescent="0.3">
      <c r="E15647" t="s">
        <v>40524</v>
      </c>
      <c r="F15647" t="s">
        <v>55930</v>
      </c>
    </row>
    <row r="15648" spans="5:6" x14ac:dyDescent="0.3">
      <c r="E15648" t="s">
        <v>49104</v>
      </c>
      <c r="F15648" t="s">
        <v>55931</v>
      </c>
    </row>
    <row r="15649" spans="5:6" x14ac:dyDescent="0.3">
      <c r="E15649" t="s">
        <v>49105</v>
      </c>
      <c r="F15649" t="s">
        <v>55932</v>
      </c>
    </row>
    <row r="15650" spans="5:6" x14ac:dyDescent="0.3">
      <c r="E15650" t="s">
        <v>49106</v>
      </c>
      <c r="F15650" t="s">
        <v>55930</v>
      </c>
    </row>
    <row r="15651" spans="5:6" x14ac:dyDescent="0.3">
      <c r="E15651" t="s">
        <v>43496</v>
      </c>
      <c r="F15651" t="s">
        <v>55931</v>
      </c>
    </row>
    <row r="15652" spans="5:6" x14ac:dyDescent="0.3">
      <c r="E15652" t="s">
        <v>49107</v>
      </c>
      <c r="F15652" t="s">
        <v>55932</v>
      </c>
    </row>
    <row r="15653" spans="5:6" x14ac:dyDescent="0.3">
      <c r="E15653" t="s">
        <v>39966</v>
      </c>
      <c r="F15653" t="s">
        <v>55930</v>
      </c>
    </row>
    <row r="15654" spans="5:6" x14ac:dyDescent="0.3">
      <c r="E15654" t="s">
        <v>49078</v>
      </c>
      <c r="F15654" t="s">
        <v>55931</v>
      </c>
    </row>
    <row r="15655" spans="5:6" x14ac:dyDescent="0.3">
      <c r="E15655" t="s">
        <v>4750</v>
      </c>
      <c r="F15655" t="s">
        <v>55932</v>
      </c>
    </row>
    <row r="15656" spans="5:6" x14ac:dyDescent="0.3">
      <c r="E15656" t="s">
        <v>40204</v>
      </c>
      <c r="F15656" t="s">
        <v>55932</v>
      </c>
    </row>
    <row r="15657" spans="5:6" x14ac:dyDescent="0.3">
      <c r="E15657" t="s">
        <v>49108</v>
      </c>
      <c r="F15657" t="s">
        <v>55932</v>
      </c>
    </row>
    <row r="15658" spans="5:6" x14ac:dyDescent="0.3">
      <c r="E15658" t="s">
        <v>42121</v>
      </c>
      <c r="F15658" t="s">
        <v>55930</v>
      </c>
    </row>
    <row r="15659" spans="5:6" x14ac:dyDescent="0.3">
      <c r="E15659" t="s">
        <v>49109</v>
      </c>
      <c r="F15659" t="s">
        <v>55931</v>
      </c>
    </row>
    <row r="15660" spans="5:6" x14ac:dyDescent="0.3">
      <c r="E15660" t="s">
        <v>47285</v>
      </c>
      <c r="F15660" t="s">
        <v>55932</v>
      </c>
    </row>
    <row r="15661" spans="5:6" x14ac:dyDescent="0.3">
      <c r="E15661" t="s">
        <v>49110</v>
      </c>
      <c r="F15661" t="s">
        <v>55930</v>
      </c>
    </row>
    <row r="15662" spans="5:6" x14ac:dyDescent="0.3">
      <c r="E15662" t="s">
        <v>40204</v>
      </c>
      <c r="F15662" t="s">
        <v>55931</v>
      </c>
    </row>
    <row r="15663" spans="5:6" x14ac:dyDescent="0.3">
      <c r="E15663" t="s">
        <v>49111</v>
      </c>
      <c r="F15663" t="s">
        <v>55932</v>
      </c>
    </row>
    <row r="15664" spans="5:6" x14ac:dyDescent="0.3">
      <c r="E15664" t="s">
        <v>40012</v>
      </c>
      <c r="F15664" t="s">
        <v>55930</v>
      </c>
    </row>
    <row r="15665" spans="5:6" x14ac:dyDescent="0.3">
      <c r="E15665" t="s">
        <v>49037</v>
      </c>
      <c r="F15665" t="s">
        <v>55931</v>
      </c>
    </row>
    <row r="15666" spans="5:6" x14ac:dyDescent="0.3">
      <c r="E15666" t="s">
        <v>48760</v>
      </c>
      <c r="F15666" t="s">
        <v>55932</v>
      </c>
    </row>
    <row r="15667" spans="5:6" x14ac:dyDescent="0.3">
      <c r="E15667" t="s">
        <v>49112</v>
      </c>
      <c r="F15667" t="s">
        <v>55932</v>
      </c>
    </row>
    <row r="15668" spans="5:6" x14ac:dyDescent="0.3">
      <c r="E15668" t="s">
        <v>49113</v>
      </c>
      <c r="F15668" t="s">
        <v>55932</v>
      </c>
    </row>
    <row r="15669" spans="5:6" x14ac:dyDescent="0.3">
      <c r="E15669" t="s">
        <v>40974</v>
      </c>
      <c r="F15669" t="s">
        <v>55930</v>
      </c>
    </row>
    <row r="15670" spans="5:6" x14ac:dyDescent="0.3">
      <c r="E15670" t="s">
        <v>40127</v>
      </c>
      <c r="F15670" t="s">
        <v>55931</v>
      </c>
    </row>
    <row r="15671" spans="5:6" x14ac:dyDescent="0.3">
      <c r="E15671" t="s">
        <v>39961</v>
      </c>
      <c r="F15671" t="s">
        <v>55932</v>
      </c>
    </row>
    <row r="15672" spans="5:6" x14ac:dyDescent="0.3">
      <c r="E15672" t="s">
        <v>39968</v>
      </c>
      <c r="F15672" t="s">
        <v>55930</v>
      </c>
    </row>
    <row r="15673" spans="5:6" x14ac:dyDescent="0.3">
      <c r="E15673" t="s">
        <v>39968</v>
      </c>
      <c r="F15673" t="s">
        <v>55931</v>
      </c>
    </row>
    <row r="15674" spans="5:6" x14ac:dyDescent="0.3">
      <c r="E15674" t="s">
        <v>49114</v>
      </c>
      <c r="F15674" t="s">
        <v>55932</v>
      </c>
    </row>
    <row r="15675" spans="5:6" x14ac:dyDescent="0.3">
      <c r="E15675" t="s">
        <v>49115</v>
      </c>
      <c r="F15675" t="s">
        <v>55930</v>
      </c>
    </row>
    <row r="15676" spans="5:6" x14ac:dyDescent="0.3">
      <c r="E15676" t="s">
        <v>39958</v>
      </c>
      <c r="F15676" t="s">
        <v>55931</v>
      </c>
    </row>
    <row r="15677" spans="5:6" x14ac:dyDescent="0.3">
      <c r="E15677" t="s">
        <v>49116</v>
      </c>
      <c r="F15677" t="s">
        <v>55932</v>
      </c>
    </row>
    <row r="15678" spans="5:6" x14ac:dyDescent="0.3">
      <c r="E15678" t="s">
        <v>41380</v>
      </c>
      <c r="F15678" t="s">
        <v>55930</v>
      </c>
    </row>
    <row r="15679" spans="5:6" x14ac:dyDescent="0.3">
      <c r="E15679" t="s">
        <v>40048</v>
      </c>
      <c r="F15679" t="s">
        <v>55931</v>
      </c>
    </row>
    <row r="15680" spans="5:6" x14ac:dyDescent="0.3">
      <c r="E15680" t="s">
        <v>49117</v>
      </c>
      <c r="F15680" t="s">
        <v>55932</v>
      </c>
    </row>
    <row r="15681" spans="5:6" x14ac:dyDescent="0.3">
      <c r="E15681" t="s">
        <v>49118</v>
      </c>
      <c r="F15681" t="s">
        <v>55932</v>
      </c>
    </row>
    <row r="15682" spans="5:6" x14ac:dyDescent="0.3">
      <c r="E15682" t="s">
        <v>44604</v>
      </c>
      <c r="F15682" t="s">
        <v>55932</v>
      </c>
    </row>
    <row r="15683" spans="5:6" x14ac:dyDescent="0.3">
      <c r="E15683" t="s">
        <v>40983</v>
      </c>
      <c r="F15683" t="s">
        <v>55932</v>
      </c>
    </row>
    <row r="15684" spans="5:6" x14ac:dyDescent="0.3">
      <c r="E15684" t="s">
        <v>42730</v>
      </c>
      <c r="F15684" t="s">
        <v>55932</v>
      </c>
    </row>
    <row r="15685" spans="5:6" x14ac:dyDescent="0.3">
      <c r="E15685" t="s">
        <v>44233</v>
      </c>
      <c r="F15685" t="s">
        <v>55932</v>
      </c>
    </row>
    <row r="15686" spans="5:6" x14ac:dyDescent="0.3">
      <c r="E15686" t="s">
        <v>49119</v>
      </c>
      <c r="F15686" t="s">
        <v>55932</v>
      </c>
    </row>
    <row r="15687" spans="5:6" x14ac:dyDescent="0.3">
      <c r="E15687" t="s">
        <v>49120</v>
      </c>
      <c r="F15687" t="s">
        <v>55932</v>
      </c>
    </row>
    <row r="15688" spans="5:6" x14ac:dyDescent="0.3">
      <c r="E15688" t="s">
        <v>43557</v>
      </c>
      <c r="F15688" t="s">
        <v>55930</v>
      </c>
    </row>
    <row r="15689" spans="5:6" x14ac:dyDescent="0.3">
      <c r="E15689" t="s">
        <v>49121</v>
      </c>
      <c r="F15689" t="s">
        <v>55931</v>
      </c>
    </row>
    <row r="15690" spans="5:6" x14ac:dyDescent="0.3">
      <c r="E15690" t="s">
        <v>49122</v>
      </c>
      <c r="F15690" t="s">
        <v>55932</v>
      </c>
    </row>
    <row r="15691" spans="5:6" x14ac:dyDescent="0.3">
      <c r="E15691" t="s">
        <v>41505</v>
      </c>
      <c r="F15691" t="s">
        <v>55930</v>
      </c>
    </row>
    <row r="15692" spans="5:6" x14ac:dyDescent="0.3">
      <c r="E15692" t="s">
        <v>43287</v>
      </c>
      <c r="F15692" t="s">
        <v>55931</v>
      </c>
    </row>
    <row r="15693" spans="5:6" x14ac:dyDescent="0.3">
      <c r="E15693" t="s">
        <v>49123</v>
      </c>
      <c r="F15693" t="s">
        <v>55932</v>
      </c>
    </row>
    <row r="15694" spans="5:6" x14ac:dyDescent="0.3">
      <c r="E15694" t="s">
        <v>45976</v>
      </c>
      <c r="F15694" t="s">
        <v>55932</v>
      </c>
    </row>
    <row r="15695" spans="5:6" x14ac:dyDescent="0.3">
      <c r="E15695" t="s">
        <v>40111</v>
      </c>
      <c r="F15695" t="s">
        <v>55930</v>
      </c>
    </row>
    <row r="15696" spans="5:6" x14ac:dyDescent="0.3">
      <c r="E15696" t="s">
        <v>39901</v>
      </c>
      <c r="F15696" t="s">
        <v>55932</v>
      </c>
    </row>
    <row r="15697" spans="5:6" x14ac:dyDescent="0.3">
      <c r="E15697" t="s">
        <v>49124</v>
      </c>
      <c r="F15697" t="s">
        <v>55932</v>
      </c>
    </row>
    <row r="15698" spans="5:6" x14ac:dyDescent="0.3">
      <c r="E15698" t="s">
        <v>49125</v>
      </c>
      <c r="F15698" t="s">
        <v>55930</v>
      </c>
    </row>
    <row r="15699" spans="5:6" x14ac:dyDescent="0.3">
      <c r="E15699" t="s">
        <v>49126</v>
      </c>
      <c r="F15699" t="s">
        <v>55932</v>
      </c>
    </row>
    <row r="15700" spans="5:6" x14ac:dyDescent="0.3">
      <c r="E15700" t="s">
        <v>836</v>
      </c>
      <c r="F15700" t="s">
        <v>55932</v>
      </c>
    </row>
    <row r="15701" spans="5:6" x14ac:dyDescent="0.3">
      <c r="E15701" t="s">
        <v>39966</v>
      </c>
      <c r="F15701" t="s">
        <v>55930</v>
      </c>
    </row>
    <row r="15702" spans="5:6" x14ac:dyDescent="0.3">
      <c r="E15702" t="s">
        <v>48882</v>
      </c>
      <c r="F15702" t="s">
        <v>55931</v>
      </c>
    </row>
    <row r="15703" spans="5:6" x14ac:dyDescent="0.3">
      <c r="E15703" t="s">
        <v>49127</v>
      </c>
      <c r="F15703" t="s">
        <v>55932</v>
      </c>
    </row>
    <row r="15704" spans="5:6" x14ac:dyDescent="0.3">
      <c r="E15704" t="s">
        <v>49127</v>
      </c>
      <c r="F15704" t="s">
        <v>55930</v>
      </c>
    </row>
    <row r="15705" spans="5:6" x14ac:dyDescent="0.3">
      <c r="E15705" t="s">
        <v>44904</v>
      </c>
      <c r="F15705" t="s">
        <v>55932</v>
      </c>
    </row>
    <row r="15706" spans="5:6" x14ac:dyDescent="0.3">
      <c r="E15706" t="s">
        <v>3661</v>
      </c>
      <c r="F15706" t="s">
        <v>55932</v>
      </c>
    </row>
    <row r="15707" spans="5:6" x14ac:dyDescent="0.3">
      <c r="E15707" t="s">
        <v>49128</v>
      </c>
      <c r="F15707" t="s">
        <v>55930</v>
      </c>
    </row>
    <row r="15708" spans="5:6" x14ac:dyDescent="0.3">
      <c r="E15708" t="s">
        <v>40613</v>
      </c>
      <c r="F15708" t="s">
        <v>55932</v>
      </c>
    </row>
    <row r="15709" spans="5:6" x14ac:dyDescent="0.3">
      <c r="E15709" t="s">
        <v>40205</v>
      </c>
      <c r="F15709" t="s">
        <v>55932</v>
      </c>
    </row>
    <row r="15710" spans="5:6" x14ac:dyDescent="0.3">
      <c r="E15710" t="s">
        <v>40697</v>
      </c>
      <c r="F15710" t="s">
        <v>55930</v>
      </c>
    </row>
    <row r="15711" spans="5:6" x14ac:dyDescent="0.3">
      <c r="E15711" t="s">
        <v>42260</v>
      </c>
      <c r="F15711" t="s">
        <v>55931</v>
      </c>
    </row>
    <row r="15712" spans="5:6" x14ac:dyDescent="0.3">
      <c r="E15712" t="s">
        <v>40675</v>
      </c>
      <c r="F15712" t="s">
        <v>55932</v>
      </c>
    </row>
    <row r="15713" spans="5:6" x14ac:dyDescent="0.3">
      <c r="E15713" t="s">
        <v>7107</v>
      </c>
      <c r="F15713" t="s">
        <v>55932</v>
      </c>
    </row>
    <row r="15714" spans="5:6" x14ac:dyDescent="0.3">
      <c r="E15714" t="s">
        <v>49129</v>
      </c>
      <c r="F15714" t="s">
        <v>55930</v>
      </c>
    </row>
    <row r="15715" spans="5:6" x14ac:dyDescent="0.3">
      <c r="E15715" t="s">
        <v>43864</v>
      </c>
      <c r="F15715" t="s">
        <v>55931</v>
      </c>
    </row>
    <row r="15716" spans="5:6" x14ac:dyDescent="0.3">
      <c r="E15716" t="s">
        <v>40127</v>
      </c>
      <c r="F15716" t="s">
        <v>55932</v>
      </c>
    </row>
    <row r="15717" spans="5:6" x14ac:dyDescent="0.3">
      <c r="E15717" t="s">
        <v>49130</v>
      </c>
      <c r="F15717" t="s">
        <v>55932</v>
      </c>
    </row>
    <row r="15718" spans="5:6" x14ac:dyDescent="0.3">
      <c r="E15718" t="s">
        <v>49131</v>
      </c>
      <c r="F15718" t="s">
        <v>55932</v>
      </c>
    </row>
    <row r="15719" spans="5:6" x14ac:dyDescent="0.3">
      <c r="E15719" t="s">
        <v>48757</v>
      </c>
      <c r="F15719" t="s">
        <v>55932</v>
      </c>
    </row>
    <row r="15720" spans="5:6" x14ac:dyDescent="0.3">
      <c r="E15720" t="s">
        <v>48881</v>
      </c>
      <c r="F15720" t="s">
        <v>55930</v>
      </c>
    </row>
    <row r="15721" spans="5:6" x14ac:dyDescent="0.3">
      <c r="E15721" t="s">
        <v>660</v>
      </c>
      <c r="F15721" t="s">
        <v>55931</v>
      </c>
    </row>
    <row r="15722" spans="5:6" x14ac:dyDescent="0.3">
      <c r="E15722" t="s">
        <v>49132</v>
      </c>
      <c r="F15722" t="s">
        <v>55932</v>
      </c>
    </row>
    <row r="15723" spans="5:6" x14ac:dyDescent="0.3">
      <c r="E15723" t="s">
        <v>49133</v>
      </c>
      <c r="F15723" t="s">
        <v>55930</v>
      </c>
    </row>
    <row r="15724" spans="5:6" x14ac:dyDescent="0.3">
      <c r="E15724" t="s">
        <v>49134</v>
      </c>
      <c r="F15724" t="s">
        <v>55932</v>
      </c>
    </row>
    <row r="15725" spans="5:6" x14ac:dyDescent="0.3">
      <c r="E15725" t="s">
        <v>49135</v>
      </c>
      <c r="F15725" t="s">
        <v>55932</v>
      </c>
    </row>
    <row r="15726" spans="5:6" x14ac:dyDescent="0.3">
      <c r="E15726" t="s">
        <v>43175</v>
      </c>
      <c r="F15726" t="s">
        <v>55930</v>
      </c>
    </row>
    <row r="15727" spans="5:6" x14ac:dyDescent="0.3">
      <c r="E15727" t="s">
        <v>48852</v>
      </c>
      <c r="F15727" t="s">
        <v>55931</v>
      </c>
    </row>
    <row r="15728" spans="5:6" x14ac:dyDescent="0.3">
      <c r="E15728" t="s">
        <v>49064</v>
      </c>
      <c r="F15728" t="s">
        <v>55932</v>
      </c>
    </row>
    <row r="15729" spans="5:6" x14ac:dyDescent="0.3">
      <c r="E15729" t="s">
        <v>49136</v>
      </c>
      <c r="F15729" t="s">
        <v>55930</v>
      </c>
    </row>
    <row r="15730" spans="5:6" x14ac:dyDescent="0.3">
      <c r="E15730" t="s">
        <v>45093</v>
      </c>
      <c r="F15730" t="s">
        <v>55931</v>
      </c>
    </row>
    <row r="15731" spans="5:6" x14ac:dyDescent="0.3">
      <c r="E15731" t="s">
        <v>40094</v>
      </c>
      <c r="F15731" t="s">
        <v>55932</v>
      </c>
    </row>
    <row r="15732" spans="5:6" x14ac:dyDescent="0.3">
      <c r="E15732" t="s">
        <v>49137</v>
      </c>
      <c r="F15732" t="s">
        <v>55930</v>
      </c>
    </row>
    <row r="15733" spans="5:6" x14ac:dyDescent="0.3">
      <c r="E15733" t="s">
        <v>43377</v>
      </c>
      <c r="F15733" t="s">
        <v>55932</v>
      </c>
    </row>
    <row r="15734" spans="5:6" x14ac:dyDescent="0.3">
      <c r="E15734" t="s">
        <v>42430</v>
      </c>
      <c r="F15734" t="s">
        <v>55932</v>
      </c>
    </row>
    <row r="15735" spans="5:6" x14ac:dyDescent="0.3">
      <c r="E15735" t="s">
        <v>45183</v>
      </c>
      <c r="F15735" t="s">
        <v>55930</v>
      </c>
    </row>
    <row r="15736" spans="5:6" x14ac:dyDescent="0.3">
      <c r="E15736" t="s">
        <v>40138</v>
      </c>
      <c r="F15736" t="s">
        <v>55931</v>
      </c>
    </row>
    <row r="15737" spans="5:6" x14ac:dyDescent="0.3">
      <c r="E15737" t="s">
        <v>40037</v>
      </c>
      <c r="F15737" t="s">
        <v>55932</v>
      </c>
    </row>
    <row r="15738" spans="5:6" x14ac:dyDescent="0.3">
      <c r="E15738" t="s">
        <v>40138</v>
      </c>
      <c r="F15738" t="s">
        <v>55932</v>
      </c>
    </row>
    <row r="15739" spans="5:6" x14ac:dyDescent="0.3">
      <c r="E15739" t="s">
        <v>49138</v>
      </c>
      <c r="F15739" t="s">
        <v>55930</v>
      </c>
    </row>
    <row r="15740" spans="5:6" x14ac:dyDescent="0.3">
      <c r="E15740" t="s">
        <v>49139</v>
      </c>
      <c r="F15740" t="s">
        <v>55932</v>
      </c>
    </row>
    <row r="15741" spans="5:6" x14ac:dyDescent="0.3">
      <c r="E15741" t="s">
        <v>49140</v>
      </c>
      <c r="F15741" t="s">
        <v>55932</v>
      </c>
    </row>
    <row r="15742" spans="5:6" x14ac:dyDescent="0.3">
      <c r="E15742" t="s">
        <v>43439</v>
      </c>
      <c r="F15742" t="s">
        <v>55930</v>
      </c>
    </row>
    <row r="15743" spans="5:6" x14ac:dyDescent="0.3">
      <c r="E15743" t="s">
        <v>49141</v>
      </c>
      <c r="F15743" t="s">
        <v>55931</v>
      </c>
    </row>
    <row r="15744" spans="5:6" x14ac:dyDescent="0.3">
      <c r="E15744" t="s">
        <v>49142</v>
      </c>
      <c r="F15744" t="s">
        <v>55932</v>
      </c>
    </row>
    <row r="15745" spans="5:6" x14ac:dyDescent="0.3">
      <c r="E15745" t="s">
        <v>49143</v>
      </c>
      <c r="F15745" t="s">
        <v>55932</v>
      </c>
    </row>
    <row r="15746" spans="5:6" x14ac:dyDescent="0.3">
      <c r="E15746" t="s">
        <v>44057</v>
      </c>
      <c r="F15746" t="s">
        <v>55932</v>
      </c>
    </row>
    <row r="15747" spans="5:6" x14ac:dyDescent="0.3">
      <c r="E15747" t="s">
        <v>49144</v>
      </c>
      <c r="F15747" t="s">
        <v>55930</v>
      </c>
    </row>
    <row r="15748" spans="5:6" x14ac:dyDescent="0.3">
      <c r="E15748" t="s">
        <v>49145</v>
      </c>
      <c r="F15748" t="s">
        <v>55932</v>
      </c>
    </row>
    <row r="15749" spans="5:6" x14ac:dyDescent="0.3">
      <c r="E15749" t="s">
        <v>49146</v>
      </c>
      <c r="F15749" t="s">
        <v>55930</v>
      </c>
    </row>
    <row r="15750" spans="5:6" x14ac:dyDescent="0.3">
      <c r="E15750" t="s">
        <v>49147</v>
      </c>
      <c r="F15750" t="s">
        <v>55931</v>
      </c>
    </row>
    <row r="15751" spans="5:6" x14ac:dyDescent="0.3">
      <c r="E15751" t="s">
        <v>49148</v>
      </c>
      <c r="F15751" t="s">
        <v>55932</v>
      </c>
    </row>
    <row r="15752" spans="5:6" x14ac:dyDescent="0.3">
      <c r="E15752" t="s">
        <v>49149</v>
      </c>
      <c r="F15752" t="s">
        <v>55932</v>
      </c>
    </row>
    <row r="15753" spans="5:6" x14ac:dyDescent="0.3">
      <c r="E15753" t="s">
        <v>44360</v>
      </c>
      <c r="F15753" t="s">
        <v>55932</v>
      </c>
    </row>
    <row r="15754" spans="5:6" x14ac:dyDescent="0.3">
      <c r="E15754" t="s">
        <v>49150</v>
      </c>
      <c r="F15754" t="s">
        <v>55932</v>
      </c>
    </row>
    <row r="15755" spans="5:6" x14ac:dyDescent="0.3">
      <c r="E15755" t="s">
        <v>49151</v>
      </c>
      <c r="F15755" t="s">
        <v>55932</v>
      </c>
    </row>
    <row r="15756" spans="5:6" x14ac:dyDescent="0.3">
      <c r="E15756" t="s">
        <v>49152</v>
      </c>
      <c r="F15756" t="s">
        <v>55932</v>
      </c>
    </row>
    <row r="15757" spans="5:6" x14ac:dyDescent="0.3">
      <c r="E15757" t="s">
        <v>49153</v>
      </c>
      <c r="F15757" t="s">
        <v>55932</v>
      </c>
    </row>
    <row r="15758" spans="5:6" x14ac:dyDescent="0.3">
      <c r="E15758" t="s">
        <v>45000</v>
      </c>
      <c r="F15758" t="s">
        <v>55932</v>
      </c>
    </row>
    <row r="15759" spans="5:6" x14ac:dyDescent="0.3">
      <c r="E15759" t="s">
        <v>40551</v>
      </c>
      <c r="F15759" t="s">
        <v>55932</v>
      </c>
    </row>
    <row r="15760" spans="5:6" x14ac:dyDescent="0.3">
      <c r="E15760" t="s">
        <v>49154</v>
      </c>
      <c r="F15760" t="s">
        <v>55930</v>
      </c>
    </row>
    <row r="15761" spans="5:6" x14ac:dyDescent="0.3">
      <c r="E15761" t="s">
        <v>44489</v>
      </c>
      <c r="F15761" t="s">
        <v>55932</v>
      </c>
    </row>
    <row r="15762" spans="5:6" x14ac:dyDescent="0.3">
      <c r="E15762" t="s">
        <v>49155</v>
      </c>
      <c r="F15762" t="s">
        <v>55932</v>
      </c>
    </row>
    <row r="15763" spans="5:6" x14ac:dyDescent="0.3">
      <c r="E15763" t="s">
        <v>49156</v>
      </c>
      <c r="F15763" t="s">
        <v>55932</v>
      </c>
    </row>
    <row r="15764" spans="5:6" x14ac:dyDescent="0.3">
      <c r="E15764" t="s">
        <v>49157</v>
      </c>
      <c r="F15764" t="s">
        <v>55932</v>
      </c>
    </row>
    <row r="15765" spans="5:6" x14ac:dyDescent="0.3">
      <c r="E15765" t="s">
        <v>45444</v>
      </c>
      <c r="F15765" t="s">
        <v>55930</v>
      </c>
    </row>
    <row r="15766" spans="5:6" x14ac:dyDescent="0.3">
      <c r="E15766" t="s">
        <v>49158</v>
      </c>
      <c r="F15766" t="s">
        <v>55931</v>
      </c>
    </row>
    <row r="15767" spans="5:6" x14ac:dyDescent="0.3">
      <c r="E15767" t="s">
        <v>44825</v>
      </c>
      <c r="F15767" t="s">
        <v>55932</v>
      </c>
    </row>
    <row r="15768" spans="5:6" x14ac:dyDescent="0.3">
      <c r="E15768" t="s">
        <v>40116</v>
      </c>
      <c r="F15768" t="s">
        <v>55932</v>
      </c>
    </row>
    <row r="15769" spans="5:6" x14ac:dyDescent="0.3">
      <c r="E15769" t="s">
        <v>45837</v>
      </c>
      <c r="F15769" t="s">
        <v>55932</v>
      </c>
    </row>
    <row r="15770" spans="5:6" x14ac:dyDescent="0.3">
      <c r="E15770" t="s">
        <v>45001</v>
      </c>
      <c r="F15770" t="s">
        <v>55930</v>
      </c>
    </row>
    <row r="15771" spans="5:6" x14ac:dyDescent="0.3">
      <c r="E15771" t="s">
        <v>49159</v>
      </c>
      <c r="F15771" t="s">
        <v>55932</v>
      </c>
    </row>
    <row r="15772" spans="5:6" x14ac:dyDescent="0.3">
      <c r="E15772" t="s">
        <v>49160</v>
      </c>
      <c r="F15772" t="s">
        <v>55932</v>
      </c>
    </row>
    <row r="15773" spans="5:6" x14ac:dyDescent="0.3">
      <c r="E15773" t="s">
        <v>43959</v>
      </c>
      <c r="F15773" t="s">
        <v>55932</v>
      </c>
    </row>
    <row r="15774" spans="5:6" x14ac:dyDescent="0.3">
      <c r="E15774" t="s">
        <v>43439</v>
      </c>
      <c r="F15774" t="s">
        <v>55932</v>
      </c>
    </row>
    <row r="15775" spans="5:6" x14ac:dyDescent="0.3">
      <c r="E15775" t="s">
        <v>49161</v>
      </c>
      <c r="F15775" t="s">
        <v>55930</v>
      </c>
    </row>
    <row r="15776" spans="5:6" x14ac:dyDescent="0.3">
      <c r="E15776" t="s">
        <v>43529</v>
      </c>
      <c r="F15776" t="s">
        <v>55931</v>
      </c>
    </row>
    <row r="15777" spans="5:6" x14ac:dyDescent="0.3">
      <c r="E15777" t="s">
        <v>49161</v>
      </c>
      <c r="F15777" t="s">
        <v>55932</v>
      </c>
    </row>
    <row r="15778" spans="5:6" x14ac:dyDescent="0.3">
      <c r="E15778" t="s">
        <v>41419</v>
      </c>
      <c r="F15778" t="s">
        <v>55930</v>
      </c>
    </row>
    <row r="15779" spans="5:6" x14ac:dyDescent="0.3">
      <c r="E15779" t="s">
        <v>48460</v>
      </c>
      <c r="F15779" t="s">
        <v>55931</v>
      </c>
    </row>
    <row r="15780" spans="5:6" x14ac:dyDescent="0.3">
      <c r="E15780" t="s">
        <v>45929</v>
      </c>
      <c r="F15780" t="s">
        <v>55932</v>
      </c>
    </row>
    <row r="15781" spans="5:6" x14ac:dyDescent="0.3">
      <c r="E15781" t="s">
        <v>49137</v>
      </c>
      <c r="F15781" t="s">
        <v>55932</v>
      </c>
    </row>
    <row r="15782" spans="5:6" x14ac:dyDescent="0.3">
      <c r="E15782" t="s">
        <v>49162</v>
      </c>
      <c r="F15782" t="s">
        <v>55932</v>
      </c>
    </row>
    <row r="15783" spans="5:6" x14ac:dyDescent="0.3">
      <c r="E15783" t="s">
        <v>49163</v>
      </c>
      <c r="F15783" t="s">
        <v>55932</v>
      </c>
    </row>
    <row r="15784" spans="5:6" x14ac:dyDescent="0.3">
      <c r="E15784" t="s">
        <v>43321</v>
      </c>
      <c r="F15784" t="s">
        <v>55932</v>
      </c>
    </row>
    <row r="15785" spans="5:6" x14ac:dyDescent="0.3">
      <c r="E15785" t="s">
        <v>4999</v>
      </c>
      <c r="F15785" t="s">
        <v>55930</v>
      </c>
    </row>
    <row r="15786" spans="5:6" x14ac:dyDescent="0.3">
      <c r="E15786" t="s">
        <v>49164</v>
      </c>
      <c r="F15786" t="s">
        <v>55931</v>
      </c>
    </row>
    <row r="15787" spans="5:6" x14ac:dyDescent="0.3">
      <c r="E15787" t="s">
        <v>3791</v>
      </c>
      <c r="F15787" t="s">
        <v>55932</v>
      </c>
    </row>
    <row r="15788" spans="5:6" x14ac:dyDescent="0.3">
      <c r="E15788" t="s">
        <v>49165</v>
      </c>
      <c r="F15788" t="s">
        <v>55932</v>
      </c>
    </row>
    <row r="15789" spans="5:6" x14ac:dyDescent="0.3">
      <c r="E15789" t="s">
        <v>49166</v>
      </c>
      <c r="F15789" t="s">
        <v>55932</v>
      </c>
    </row>
    <row r="15790" spans="5:6" x14ac:dyDescent="0.3">
      <c r="E15790" t="s">
        <v>49167</v>
      </c>
      <c r="F15790" t="s">
        <v>55932</v>
      </c>
    </row>
    <row r="15791" spans="5:6" x14ac:dyDescent="0.3">
      <c r="E15791" t="s">
        <v>49168</v>
      </c>
      <c r="F15791" t="s">
        <v>55930</v>
      </c>
    </row>
    <row r="15792" spans="5:6" x14ac:dyDescent="0.3">
      <c r="E15792" t="s">
        <v>43593</v>
      </c>
      <c r="F15792" t="s">
        <v>55932</v>
      </c>
    </row>
    <row r="15793" spans="5:6" x14ac:dyDescent="0.3">
      <c r="E15793" t="s">
        <v>48503</v>
      </c>
      <c r="F15793" t="s">
        <v>55932</v>
      </c>
    </row>
    <row r="15794" spans="5:6" x14ac:dyDescent="0.3">
      <c r="E15794" t="s">
        <v>49169</v>
      </c>
      <c r="F15794" t="s">
        <v>55930</v>
      </c>
    </row>
    <row r="15795" spans="5:6" x14ac:dyDescent="0.3">
      <c r="E15795" t="s">
        <v>49170</v>
      </c>
      <c r="F15795" t="s">
        <v>55932</v>
      </c>
    </row>
    <row r="15796" spans="5:6" x14ac:dyDescent="0.3">
      <c r="E15796" t="s">
        <v>46636</v>
      </c>
      <c r="F15796" t="s">
        <v>55932</v>
      </c>
    </row>
    <row r="15797" spans="5:6" x14ac:dyDescent="0.3">
      <c r="E15797" t="s">
        <v>49171</v>
      </c>
      <c r="F15797" t="s">
        <v>55932</v>
      </c>
    </row>
    <row r="15798" spans="5:6" x14ac:dyDescent="0.3">
      <c r="E15798" t="s">
        <v>46944</v>
      </c>
      <c r="F15798" t="s">
        <v>55930</v>
      </c>
    </row>
    <row r="15799" spans="5:6" x14ac:dyDescent="0.3">
      <c r="E15799" t="s">
        <v>43414</v>
      </c>
      <c r="F15799" t="s">
        <v>55931</v>
      </c>
    </row>
    <row r="15800" spans="5:6" x14ac:dyDescent="0.3">
      <c r="E15800" t="s">
        <v>49162</v>
      </c>
      <c r="F15800" t="s">
        <v>55932</v>
      </c>
    </row>
    <row r="15801" spans="5:6" x14ac:dyDescent="0.3">
      <c r="E15801" t="s">
        <v>49172</v>
      </c>
      <c r="F15801" t="s">
        <v>55930</v>
      </c>
    </row>
    <row r="15802" spans="5:6" x14ac:dyDescent="0.3">
      <c r="E15802" t="s">
        <v>41071</v>
      </c>
      <c r="F15802" t="s">
        <v>55932</v>
      </c>
    </row>
    <row r="15803" spans="5:6" x14ac:dyDescent="0.3">
      <c r="E15803" t="s">
        <v>49173</v>
      </c>
      <c r="F15803" t="s">
        <v>55932</v>
      </c>
    </row>
    <row r="15804" spans="5:6" x14ac:dyDescent="0.3">
      <c r="E15804" t="s">
        <v>49174</v>
      </c>
      <c r="F15804" t="s">
        <v>55932</v>
      </c>
    </row>
    <row r="15805" spans="5:6" x14ac:dyDescent="0.3">
      <c r="E15805" t="s">
        <v>43532</v>
      </c>
      <c r="F15805" t="s">
        <v>55930</v>
      </c>
    </row>
    <row r="15806" spans="5:6" x14ac:dyDescent="0.3">
      <c r="E15806" t="s">
        <v>39966</v>
      </c>
      <c r="F15806" t="s">
        <v>55931</v>
      </c>
    </row>
    <row r="15807" spans="5:6" x14ac:dyDescent="0.3">
      <c r="E15807" t="s">
        <v>40329</v>
      </c>
      <c r="F15807" t="s">
        <v>55932</v>
      </c>
    </row>
    <row r="15808" spans="5:6" x14ac:dyDescent="0.3">
      <c r="E15808" t="s">
        <v>46713</v>
      </c>
      <c r="F15808" t="s">
        <v>55932</v>
      </c>
    </row>
    <row r="15809" spans="5:6" x14ac:dyDescent="0.3">
      <c r="E15809" t="s">
        <v>49175</v>
      </c>
      <c r="F15809" t="s">
        <v>55932</v>
      </c>
    </row>
    <row r="15810" spans="5:6" x14ac:dyDescent="0.3">
      <c r="E15810" t="s">
        <v>49176</v>
      </c>
      <c r="F15810" t="s">
        <v>55932</v>
      </c>
    </row>
    <row r="15811" spans="5:6" x14ac:dyDescent="0.3">
      <c r="E15811" t="s">
        <v>45107</v>
      </c>
      <c r="F15811" t="s">
        <v>55930</v>
      </c>
    </row>
    <row r="15812" spans="5:6" x14ac:dyDescent="0.3">
      <c r="E15812" t="s">
        <v>47572</v>
      </c>
      <c r="F15812" t="s">
        <v>55932</v>
      </c>
    </row>
    <row r="15813" spans="5:6" x14ac:dyDescent="0.3">
      <c r="E15813" t="s">
        <v>44994</v>
      </c>
      <c r="F15813" t="s">
        <v>55932</v>
      </c>
    </row>
    <row r="15814" spans="5:6" x14ac:dyDescent="0.3">
      <c r="E15814" t="s">
        <v>42399</v>
      </c>
      <c r="F15814" t="s">
        <v>55932</v>
      </c>
    </row>
    <row r="15815" spans="5:6" x14ac:dyDescent="0.3">
      <c r="E15815" t="s">
        <v>49177</v>
      </c>
      <c r="F15815" t="s">
        <v>55932</v>
      </c>
    </row>
    <row r="15816" spans="5:6" x14ac:dyDescent="0.3">
      <c r="E15816" t="s">
        <v>49178</v>
      </c>
      <c r="F15816" t="s">
        <v>55932</v>
      </c>
    </row>
    <row r="15817" spans="5:6" x14ac:dyDescent="0.3">
      <c r="E15817" t="s">
        <v>49179</v>
      </c>
      <c r="F15817" t="s">
        <v>55930</v>
      </c>
    </row>
    <row r="15818" spans="5:6" x14ac:dyDescent="0.3">
      <c r="E15818" t="s">
        <v>49180</v>
      </c>
      <c r="F15818" t="s">
        <v>55931</v>
      </c>
    </row>
    <row r="15819" spans="5:6" x14ac:dyDescent="0.3">
      <c r="E15819" t="s">
        <v>40168</v>
      </c>
      <c r="F15819" t="s">
        <v>55930</v>
      </c>
    </row>
    <row r="15820" spans="5:6" x14ac:dyDescent="0.3">
      <c r="E15820" t="s">
        <v>49181</v>
      </c>
      <c r="F15820" t="s">
        <v>55931</v>
      </c>
    </row>
    <row r="15821" spans="5:6" x14ac:dyDescent="0.3">
      <c r="E15821" t="s">
        <v>39865</v>
      </c>
      <c r="F15821" t="s">
        <v>55932</v>
      </c>
    </row>
    <row r="15822" spans="5:6" x14ac:dyDescent="0.3">
      <c r="E15822" t="s">
        <v>49182</v>
      </c>
      <c r="F15822" t="s">
        <v>55932</v>
      </c>
    </row>
    <row r="15823" spans="5:6" x14ac:dyDescent="0.3">
      <c r="E15823" t="s">
        <v>49183</v>
      </c>
      <c r="F15823" t="s">
        <v>55932</v>
      </c>
    </row>
    <row r="15824" spans="5:6" x14ac:dyDescent="0.3">
      <c r="E15824" t="s">
        <v>47801</v>
      </c>
      <c r="F15824" t="s">
        <v>55930</v>
      </c>
    </row>
    <row r="15825" spans="5:6" x14ac:dyDescent="0.3">
      <c r="E15825" t="s">
        <v>43776</v>
      </c>
      <c r="F15825" t="s">
        <v>55932</v>
      </c>
    </row>
    <row r="15826" spans="5:6" x14ac:dyDescent="0.3">
      <c r="E15826" t="s">
        <v>44195</v>
      </c>
      <c r="F15826" t="s">
        <v>55932</v>
      </c>
    </row>
    <row r="15827" spans="5:6" x14ac:dyDescent="0.3">
      <c r="E15827" t="s">
        <v>45158</v>
      </c>
      <c r="F15827" t="s">
        <v>55930</v>
      </c>
    </row>
    <row r="15828" spans="5:6" x14ac:dyDescent="0.3">
      <c r="E15828" t="s">
        <v>42666</v>
      </c>
      <c r="F15828" t="s">
        <v>55932</v>
      </c>
    </row>
    <row r="15829" spans="5:6" x14ac:dyDescent="0.3">
      <c r="E15829" t="s">
        <v>45837</v>
      </c>
      <c r="F15829" t="s">
        <v>55932</v>
      </c>
    </row>
    <row r="15830" spans="5:6" x14ac:dyDescent="0.3">
      <c r="E15830" t="s">
        <v>49184</v>
      </c>
      <c r="F15830" t="s">
        <v>55930</v>
      </c>
    </row>
    <row r="15831" spans="5:6" x14ac:dyDescent="0.3">
      <c r="E15831" t="s">
        <v>44132</v>
      </c>
      <c r="F15831" t="s">
        <v>55931</v>
      </c>
    </row>
    <row r="15832" spans="5:6" x14ac:dyDescent="0.3">
      <c r="E15832" t="s">
        <v>49185</v>
      </c>
      <c r="F15832" t="s">
        <v>55932</v>
      </c>
    </row>
    <row r="15833" spans="5:6" x14ac:dyDescent="0.3">
      <c r="E15833" t="s">
        <v>42680</v>
      </c>
      <c r="F15833" t="s">
        <v>55930</v>
      </c>
    </row>
    <row r="15834" spans="5:6" x14ac:dyDescent="0.3">
      <c r="E15834" t="s">
        <v>44414</v>
      </c>
      <c r="F15834" t="s">
        <v>55932</v>
      </c>
    </row>
    <row r="15835" spans="5:6" x14ac:dyDescent="0.3">
      <c r="E15835" t="s">
        <v>49186</v>
      </c>
      <c r="F15835" t="s">
        <v>55932</v>
      </c>
    </row>
    <row r="15836" spans="5:6" x14ac:dyDescent="0.3">
      <c r="E15836" t="s">
        <v>49187</v>
      </c>
      <c r="F15836" t="s">
        <v>55932</v>
      </c>
    </row>
    <row r="15837" spans="5:6" x14ac:dyDescent="0.3">
      <c r="E15837" t="s">
        <v>49188</v>
      </c>
      <c r="F15837" t="s">
        <v>55932</v>
      </c>
    </row>
    <row r="15838" spans="5:6" x14ac:dyDescent="0.3">
      <c r="E15838" t="s">
        <v>49189</v>
      </c>
      <c r="F15838" t="s">
        <v>55930</v>
      </c>
    </row>
    <row r="15839" spans="5:6" x14ac:dyDescent="0.3">
      <c r="E15839" t="s">
        <v>49190</v>
      </c>
      <c r="F15839" t="s">
        <v>55932</v>
      </c>
    </row>
    <row r="15840" spans="5:6" x14ac:dyDescent="0.3">
      <c r="E15840" t="s">
        <v>49191</v>
      </c>
      <c r="F15840" t="s">
        <v>55932</v>
      </c>
    </row>
    <row r="15841" spans="5:6" x14ac:dyDescent="0.3">
      <c r="E15841" t="s">
        <v>43022</v>
      </c>
      <c r="F15841" t="s">
        <v>55932</v>
      </c>
    </row>
    <row r="15842" spans="5:6" x14ac:dyDescent="0.3">
      <c r="E15842" t="s">
        <v>40053</v>
      </c>
      <c r="F15842" t="s">
        <v>55930</v>
      </c>
    </row>
    <row r="15843" spans="5:6" x14ac:dyDescent="0.3">
      <c r="E15843" t="s">
        <v>43223</v>
      </c>
      <c r="F15843" t="s">
        <v>55930</v>
      </c>
    </row>
    <row r="15844" spans="5:6" x14ac:dyDescent="0.3">
      <c r="E15844" t="s">
        <v>46831</v>
      </c>
      <c r="F15844" t="s">
        <v>55931</v>
      </c>
    </row>
    <row r="15845" spans="5:6" x14ac:dyDescent="0.3">
      <c r="E15845" t="s">
        <v>49192</v>
      </c>
      <c r="F15845" t="s">
        <v>55932</v>
      </c>
    </row>
    <row r="15846" spans="5:6" x14ac:dyDescent="0.3">
      <c r="E15846" t="s">
        <v>40892</v>
      </c>
      <c r="F15846" t="s">
        <v>55932</v>
      </c>
    </row>
    <row r="15847" spans="5:6" x14ac:dyDescent="0.3">
      <c r="E15847" t="s">
        <v>49193</v>
      </c>
      <c r="F15847" t="s">
        <v>55930</v>
      </c>
    </row>
    <row r="15848" spans="5:6" x14ac:dyDescent="0.3">
      <c r="E15848" t="s">
        <v>49194</v>
      </c>
      <c r="F15848" t="s">
        <v>55932</v>
      </c>
    </row>
    <row r="15849" spans="5:6" x14ac:dyDescent="0.3">
      <c r="E15849" t="s">
        <v>49195</v>
      </c>
      <c r="F15849" t="s">
        <v>55932</v>
      </c>
    </row>
    <row r="15850" spans="5:6" x14ac:dyDescent="0.3">
      <c r="E15850" t="s">
        <v>40195</v>
      </c>
      <c r="F15850" t="s">
        <v>55932</v>
      </c>
    </row>
    <row r="15851" spans="5:6" x14ac:dyDescent="0.3">
      <c r="E15851" t="s">
        <v>49196</v>
      </c>
      <c r="F15851" t="s">
        <v>55932</v>
      </c>
    </row>
    <row r="15852" spans="5:6" x14ac:dyDescent="0.3">
      <c r="E15852" t="s">
        <v>43198</v>
      </c>
      <c r="F15852" t="s">
        <v>55932</v>
      </c>
    </row>
    <row r="15853" spans="5:6" x14ac:dyDescent="0.3">
      <c r="E15853" t="s">
        <v>49197</v>
      </c>
      <c r="F15853" t="s">
        <v>55932</v>
      </c>
    </row>
    <row r="15854" spans="5:6" x14ac:dyDescent="0.3">
      <c r="E15854" t="s">
        <v>43764</v>
      </c>
      <c r="F15854" t="s">
        <v>55932</v>
      </c>
    </row>
    <row r="15855" spans="5:6" x14ac:dyDescent="0.3">
      <c r="E15855" t="s">
        <v>49198</v>
      </c>
      <c r="F15855" t="s">
        <v>55930</v>
      </c>
    </row>
    <row r="15856" spans="5:6" x14ac:dyDescent="0.3">
      <c r="E15856" t="s">
        <v>49199</v>
      </c>
      <c r="F15856" t="s">
        <v>55932</v>
      </c>
    </row>
    <row r="15857" spans="5:6" x14ac:dyDescent="0.3">
      <c r="E15857" t="s">
        <v>49200</v>
      </c>
      <c r="F15857" t="s">
        <v>55932</v>
      </c>
    </row>
    <row r="15858" spans="5:6" x14ac:dyDescent="0.3">
      <c r="E15858" t="s">
        <v>49201</v>
      </c>
      <c r="F15858" t="s">
        <v>55930</v>
      </c>
    </row>
    <row r="15859" spans="5:6" x14ac:dyDescent="0.3">
      <c r="E15859" t="s">
        <v>49202</v>
      </c>
      <c r="F15859" t="s">
        <v>55931</v>
      </c>
    </row>
    <row r="15860" spans="5:6" x14ac:dyDescent="0.3">
      <c r="E15860" t="s">
        <v>49203</v>
      </c>
      <c r="F15860" t="s">
        <v>55932</v>
      </c>
    </row>
    <row r="15861" spans="5:6" x14ac:dyDescent="0.3">
      <c r="E15861" t="s">
        <v>49204</v>
      </c>
      <c r="F15861" t="s">
        <v>55932</v>
      </c>
    </row>
    <row r="15862" spans="5:6" x14ac:dyDescent="0.3">
      <c r="E15862" t="s">
        <v>49205</v>
      </c>
      <c r="F15862" t="s">
        <v>55932</v>
      </c>
    </row>
    <row r="15863" spans="5:6" x14ac:dyDescent="0.3">
      <c r="E15863" t="s">
        <v>41071</v>
      </c>
      <c r="F15863" t="s">
        <v>55930</v>
      </c>
    </row>
    <row r="15864" spans="5:6" x14ac:dyDescent="0.3">
      <c r="E15864" t="s">
        <v>49206</v>
      </c>
      <c r="F15864" t="s">
        <v>55931</v>
      </c>
    </row>
    <row r="15865" spans="5:6" x14ac:dyDescent="0.3">
      <c r="E15865" t="s">
        <v>45290</v>
      </c>
      <c r="F15865" t="s">
        <v>55932</v>
      </c>
    </row>
    <row r="15866" spans="5:6" x14ac:dyDescent="0.3">
      <c r="E15866" t="s">
        <v>49207</v>
      </c>
      <c r="F15866" t="s">
        <v>55930</v>
      </c>
    </row>
    <row r="15867" spans="5:6" x14ac:dyDescent="0.3">
      <c r="E15867" t="s">
        <v>49197</v>
      </c>
      <c r="F15867" t="s">
        <v>55931</v>
      </c>
    </row>
    <row r="15868" spans="5:6" x14ac:dyDescent="0.3">
      <c r="E15868" t="s">
        <v>49208</v>
      </c>
      <c r="F15868" t="s">
        <v>55932</v>
      </c>
    </row>
    <row r="15869" spans="5:6" x14ac:dyDescent="0.3">
      <c r="E15869" t="s">
        <v>42737</v>
      </c>
      <c r="F15869" t="s">
        <v>55930</v>
      </c>
    </row>
    <row r="15870" spans="5:6" x14ac:dyDescent="0.3">
      <c r="E15870" t="s">
        <v>44880</v>
      </c>
      <c r="F15870" t="s">
        <v>55931</v>
      </c>
    </row>
    <row r="15871" spans="5:6" x14ac:dyDescent="0.3">
      <c r="E15871" t="s">
        <v>40283</v>
      </c>
      <c r="F15871" t="s">
        <v>55932</v>
      </c>
    </row>
    <row r="15872" spans="5:6" x14ac:dyDescent="0.3">
      <c r="E15872" t="s">
        <v>45747</v>
      </c>
      <c r="F15872" t="s">
        <v>55932</v>
      </c>
    </row>
    <row r="15873" spans="5:6" x14ac:dyDescent="0.3">
      <c r="E15873" t="s">
        <v>43959</v>
      </c>
      <c r="F15873" t="s">
        <v>55932</v>
      </c>
    </row>
    <row r="15874" spans="5:6" x14ac:dyDescent="0.3">
      <c r="E15874" t="s">
        <v>7366</v>
      </c>
      <c r="F15874" t="s">
        <v>55932</v>
      </c>
    </row>
    <row r="15875" spans="5:6" x14ac:dyDescent="0.3">
      <c r="E15875" t="s">
        <v>49209</v>
      </c>
      <c r="F15875" t="s">
        <v>55930</v>
      </c>
    </row>
    <row r="15876" spans="5:6" x14ac:dyDescent="0.3">
      <c r="E15876" t="s">
        <v>43529</v>
      </c>
      <c r="F15876" t="s">
        <v>55931</v>
      </c>
    </row>
    <row r="15877" spans="5:6" x14ac:dyDescent="0.3">
      <c r="E15877" t="s">
        <v>43626</v>
      </c>
      <c r="F15877" t="s">
        <v>55932</v>
      </c>
    </row>
    <row r="15878" spans="5:6" x14ac:dyDescent="0.3">
      <c r="E15878" t="s">
        <v>43332</v>
      </c>
      <c r="F15878" t="s">
        <v>55932</v>
      </c>
    </row>
    <row r="15879" spans="5:6" x14ac:dyDescent="0.3">
      <c r="E15879" t="s">
        <v>41950</v>
      </c>
      <c r="F15879" t="s">
        <v>55930</v>
      </c>
    </row>
    <row r="15880" spans="5:6" x14ac:dyDescent="0.3">
      <c r="E15880" t="s">
        <v>45790</v>
      </c>
      <c r="F15880" t="s">
        <v>55931</v>
      </c>
    </row>
    <row r="15881" spans="5:6" x14ac:dyDescent="0.3">
      <c r="E15881" t="s">
        <v>43427</v>
      </c>
      <c r="F15881" t="s">
        <v>55932</v>
      </c>
    </row>
    <row r="15882" spans="5:6" x14ac:dyDescent="0.3">
      <c r="E15882" t="s">
        <v>48453</v>
      </c>
      <c r="F15882" t="s">
        <v>55932</v>
      </c>
    </row>
    <row r="15883" spans="5:6" x14ac:dyDescent="0.3">
      <c r="E15883" t="s">
        <v>43461</v>
      </c>
      <c r="F15883" t="s">
        <v>55932</v>
      </c>
    </row>
    <row r="15884" spans="5:6" x14ac:dyDescent="0.3">
      <c r="E15884" t="s">
        <v>49210</v>
      </c>
      <c r="F15884" t="s">
        <v>55932</v>
      </c>
    </row>
    <row r="15885" spans="5:6" x14ac:dyDescent="0.3">
      <c r="E15885" t="s">
        <v>49211</v>
      </c>
      <c r="F15885" t="s">
        <v>55930</v>
      </c>
    </row>
    <row r="15886" spans="5:6" x14ac:dyDescent="0.3">
      <c r="E15886" t="s">
        <v>43812</v>
      </c>
      <c r="F15886" t="s">
        <v>55932</v>
      </c>
    </row>
    <row r="15887" spans="5:6" x14ac:dyDescent="0.3">
      <c r="E15887" t="s">
        <v>49137</v>
      </c>
      <c r="F15887" t="s">
        <v>55932</v>
      </c>
    </row>
    <row r="15888" spans="5:6" x14ac:dyDescent="0.3">
      <c r="E15888" t="s">
        <v>41950</v>
      </c>
      <c r="F15888" t="s">
        <v>55930</v>
      </c>
    </row>
    <row r="15889" spans="5:6" x14ac:dyDescent="0.3">
      <c r="E15889" t="s">
        <v>49212</v>
      </c>
      <c r="F15889" t="s">
        <v>55931</v>
      </c>
    </row>
    <row r="15890" spans="5:6" x14ac:dyDescent="0.3">
      <c r="E15890" t="s">
        <v>46636</v>
      </c>
      <c r="F15890" t="s">
        <v>55932</v>
      </c>
    </row>
    <row r="15891" spans="5:6" x14ac:dyDescent="0.3">
      <c r="E15891" t="s">
        <v>49213</v>
      </c>
      <c r="F15891" t="s">
        <v>55930</v>
      </c>
    </row>
    <row r="15892" spans="5:6" x14ac:dyDescent="0.3">
      <c r="E15892" t="s">
        <v>49214</v>
      </c>
      <c r="F15892" t="s">
        <v>55931</v>
      </c>
    </row>
    <row r="15893" spans="5:6" x14ac:dyDescent="0.3">
      <c r="E15893" t="s">
        <v>40168</v>
      </c>
      <c r="F15893" t="s">
        <v>55932</v>
      </c>
    </row>
    <row r="15894" spans="5:6" x14ac:dyDescent="0.3">
      <c r="E15894" t="s">
        <v>43066</v>
      </c>
      <c r="F15894" t="s">
        <v>55932</v>
      </c>
    </row>
    <row r="15895" spans="5:6" x14ac:dyDescent="0.3">
      <c r="E15895" t="s">
        <v>42453</v>
      </c>
      <c r="F15895" t="s">
        <v>55932</v>
      </c>
    </row>
    <row r="15896" spans="5:6" x14ac:dyDescent="0.3">
      <c r="E15896" t="s">
        <v>43819</v>
      </c>
      <c r="F15896" t="s">
        <v>55930</v>
      </c>
    </row>
    <row r="15897" spans="5:6" x14ac:dyDescent="0.3">
      <c r="E15897" t="s">
        <v>43602</v>
      </c>
      <c r="F15897" t="s">
        <v>55931</v>
      </c>
    </row>
    <row r="15898" spans="5:6" x14ac:dyDescent="0.3">
      <c r="E15898" t="s">
        <v>48728</v>
      </c>
      <c r="F15898" t="s">
        <v>55932</v>
      </c>
    </row>
    <row r="15899" spans="5:6" x14ac:dyDescent="0.3">
      <c r="E15899" t="s">
        <v>44078</v>
      </c>
      <c r="F15899" t="s">
        <v>55932</v>
      </c>
    </row>
    <row r="15900" spans="5:6" x14ac:dyDescent="0.3">
      <c r="E15900" t="s">
        <v>49215</v>
      </c>
      <c r="F15900" t="s">
        <v>55932</v>
      </c>
    </row>
    <row r="15901" spans="5:6" x14ac:dyDescent="0.3">
      <c r="E15901" t="s">
        <v>47546</v>
      </c>
      <c r="F15901" t="s">
        <v>55930</v>
      </c>
    </row>
    <row r="15902" spans="5:6" x14ac:dyDescent="0.3">
      <c r="E15902" t="s">
        <v>49216</v>
      </c>
      <c r="F15902" t="s">
        <v>55931</v>
      </c>
    </row>
    <row r="15903" spans="5:6" x14ac:dyDescent="0.3">
      <c r="E15903" t="s">
        <v>49217</v>
      </c>
      <c r="F15903" t="s">
        <v>55932</v>
      </c>
    </row>
    <row r="15904" spans="5:6" x14ac:dyDescent="0.3">
      <c r="E15904" t="s">
        <v>49218</v>
      </c>
      <c r="F15904" t="s">
        <v>55930</v>
      </c>
    </row>
    <row r="15905" spans="5:6" x14ac:dyDescent="0.3">
      <c r="E15905" t="s">
        <v>40625</v>
      </c>
      <c r="F15905" t="s">
        <v>55931</v>
      </c>
    </row>
    <row r="15906" spans="5:6" x14ac:dyDescent="0.3">
      <c r="E15906" t="s">
        <v>40048</v>
      </c>
      <c r="F15906" t="s">
        <v>55932</v>
      </c>
    </row>
    <row r="15907" spans="5:6" x14ac:dyDescent="0.3">
      <c r="E15907" t="s">
        <v>41996</v>
      </c>
      <c r="F15907" t="s">
        <v>55932</v>
      </c>
    </row>
    <row r="15908" spans="5:6" x14ac:dyDescent="0.3">
      <c r="E15908" t="s">
        <v>42517</v>
      </c>
      <c r="F15908" t="s">
        <v>55930</v>
      </c>
    </row>
    <row r="15909" spans="5:6" x14ac:dyDescent="0.3">
      <c r="E15909" t="s">
        <v>46567</v>
      </c>
      <c r="F15909" t="s">
        <v>55931</v>
      </c>
    </row>
    <row r="15910" spans="5:6" x14ac:dyDescent="0.3">
      <c r="E15910" t="s">
        <v>43210</v>
      </c>
      <c r="F15910" t="s">
        <v>55932</v>
      </c>
    </row>
    <row r="15911" spans="5:6" x14ac:dyDescent="0.3">
      <c r="E15911" t="s">
        <v>49219</v>
      </c>
      <c r="F15911" t="s">
        <v>55932</v>
      </c>
    </row>
    <row r="15912" spans="5:6" x14ac:dyDescent="0.3">
      <c r="E15912" t="s">
        <v>45751</v>
      </c>
      <c r="F15912" t="s">
        <v>55932</v>
      </c>
    </row>
    <row r="15913" spans="5:6" x14ac:dyDescent="0.3">
      <c r="E15913" t="s">
        <v>44360</v>
      </c>
      <c r="F15913" t="s">
        <v>55930</v>
      </c>
    </row>
    <row r="15914" spans="5:6" x14ac:dyDescent="0.3">
      <c r="E15914" t="s">
        <v>43702</v>
      </c>
      <c r="F15914" t="s">
        <v>55930</v>
      </c>
    </row>
    <row r="15915" spans="5:6" x14ac:dyDescent="0.3">
      <c r="E15915" t="s">
        <v>49220</v>
      </c>
      <c r="F15915" t="s">
        <v>55931</v>
      </c>
    </row>
    <row r="15916" spans="5:6" x14ac:dyDescent="0.3">
      <c r="E15916" t="s">
        <v>46569</v>
      </c>
      <c r="F15916" t="s">
        <v>55930</v>
      </c>
    </row>
    <row r="15917" spans="5:6" x14ac:dyDescent="0.3">
      <c r="E15917" t="s">
        <v>49221</v>
      </c>
      <c r="F15917" t="s">
        <v>55932</v>
      </c>
    </row>
    <row r="15918" spans="5:6" x14ac:dyDescent="0.3">
      <c r="E15918" t="s">
        <v>49222</v>
      </c>
      <c r="F15918" t="s">
        <v>55932</v>
      </c>
    </row>
    <row r="15919" spans="5:6" x14ac:dyDescent="0.3">
      <c r="E15919" t="s">
        <v>49223</v>
      </c>
      <c r="F15919" t="s">
        <v>55932</v>
      </c>
    </row>
    <row r="15920" spans="5:6" x14ac:dyDescent="0.3">
      <c r="E15920" t="s">
        <v>41790</v>
      </c>
      <c r="F15920" t="s">
        <v>55932</v>
      </c>
    </row>
    <row r="15921" spans="5:6" x14ac:dyDescent="0.3">
      <c r="E15921" t="s">
        <v>49224</v>
      </c>
      <c r="F15921" t="s">
        <v>55930</v>
      </c>
    </row>
    <row r="15922" spans="5:6" x14ac:dyDescent="0.3">
      <c r="E15922" t="s">
        <v>49225</v>
      </c>
      <c r="F15922" t="s">
        <v>55932</v>
      </c>
    </row>
    <row r="15923" spans="5:6" x14ac:dyDescent="0.3">
      <c r="E15923" t="s">
        <v>49226</v>
      </c>
      <c r="F15923" t="s">
        <v>55932</v>
      </c>
    </row>
    <row r="15924" spans="5:6" x14ac:dyDescent="0.3">
      <c r="E15924" t="s">
        <v>49227</v>
      </c>
      <c r="F15924" t="s">
        <v>55932</v>
      </c>
    </row>
    <row r="15925" spans="5:6" x14ac:dyDescent="0.3">
      <c r="E15925" t="s">
        <v>46632</v>
      </c>
      <c r="F15925" t="s">
        <v>55930</v>
      </c>
    </row>
    <row r="15926" spans="5:6" x14ac:dyDescent="0.3">
      <c r="E15926" t="s">
        <v>44068</v>
      </c>
      <c r="F15926" t="s">
        <v>55932</v>
      </c>
    </row>
    <row r="15927" spans="5:6" x14ac:dyDescent="0.3">
      <c r="E15927" t="s">
        <v>49228</v>
      </c>
      <c r="F15927" t="s">
        <v>55932</v>
      </c>
    </row>
    <row r="15928" spans="5:6" x14ac:dyDescent="0.3">
      <c r="E15928" t="s">
        <v>44084</v>
      </c>
      <c r="F15928" t="s">
        <v>55932</v>
      </c>
    </row>
    <row r="15929" spans="5:6" x14ac:dyDescent="0.3">
      <c r="E15929" t="s">
        <v>49229</v>
      </c>
      <c r="F15929" t="s">
        <v>55932</v>
      </c>
    </row>
    <row r="15930" spans="5:6" x14ac:dyDescent="0.3">
      <c r="E15930" t="s">
        <v>49230</v>
      </c>
      <c r="F15930" t="s">
        <v>55932</v>
      </c>
    </row>
    <row r="15931" spans="5:6" x14ac:dyDescent="0.3">
      <c r="E15931" t="s">
        <v>41047</v>
      </c>
      <c r="F15931" t="s">
        <v>55930</v>
      </c>
    </row>
    <row r="15932" spans="5:6" x14ac:dyDescent="0.3">
      <c r="E15932" t="s">
        <v>49231</v>
      </c>
      <c r="F15932" t="s">
        <v>55931</v>
      </c>
    </row>
    <row r="15933" spans="5:6" x14ac:dyDescent="0.3">
      <c r="E15933" t="s">
        <v>45957</v>
      </c>
      <c r="F15933" t="s">
        <v>55932</v>
      </c>
    </row>
    <row r="15934" spans="5:6" x14ac:dyDescent="0.3">
      <c r="E15934" t="s">
        <v>49232</v>
      </c>
      <c r="F15934" t="s">
        <v>55932</v>
      </c>
    </row>
    <row r="15935" spans="5:6" x14ac:dyDescent="0.3">
      <c r="E15935" t="s">
        <v>49233</v>
      </c>
      <c r="F15935" t="s">
        <v>55932</v>
      </c>
    </row>
    <row r="15936" spans="5:6" x14ac:dyDescent="0.3">
      <c r="E15936" t="s">
        <v>44123</v>
      </c>
      <c r="F15936" t="s">
        <v>55932</v>
      </c>
    </row>
    <row r="15937" spans="5:6" x14ac:dyDescent="0.3">
      <c r="E15937" t="s">
        <v>49234</v>
      </c>
      <c r="F15937" t="s">
        <v>55932</v>
      </c>
    </row>
    <row r="15938" spans="5:6" x14ac:dyDescent="0.3">
      <c r="E15938" t="s">
        <v>43032</v>
      </c>
      <c r="F15938" t="s">
        <v>55930</v>
      </c>
    </row>
    <row r="15939" spans="5:6" x14ac:dyDescent="0.3">
      <c r="E15939" t="s">
        <v>49235</v>
      </c>
      <c r="F15939" t="s">
        <v>55930</v>
      </c>
    </row>
    <row r="15940" spans="5:6" x14ac:dyDescent="0.3">
      <c r="E15940" t="s">
        <v>49236</v>
      </c>
      <c r="F15940" t="s">
        <v>55930</v>
      </c>
    </row>
    <row r="15941" spans="5:6" x14ac:dyDescent="0.3">
      <c r="E15941" t="s">
        <v>41380</v>
      </c>
      <c r="F15941" t="s">
        <v>55931</v>
      </c>
    </row>
    <row r="15942" spans="5:6" x14ac:dyDescent="0.3">
      <c r="E15942" t="s">
        <v>49237</v>
      </c>
      <c r="F15942" t="s">
        <v>55932</v>
      </c>
    </row>
    <row r="15943" spans="5:6" x14ac:dyDescent="0.3">
      <c r="E15943" t="s">
        <v>46730</v>
      </c>
      <c r="F15943" t="s">
        <v>55932</v>
      </c>
    </row>
    <row r="15944" spans="5:6" x14ac:dyDescent="0.3">
      <c r="E15944" t="s">
        <v>44375</v>
      </c>
      <c r="F15944" t="s">
        <v>55932</v>
      </c>
    </row>
    <row r="15945" spans="5:6" x14ac:dyDescent="0.3">
      <c r="E15945" t="s">
        <v>49238</v>
      </c>
      <c r="F15945" t="s">
        <v>55930</v>
      </c>
    </row>
    <row r="15946" spans="5:6" x14ac:dyDescent="0.3">
      <c r="E15946" t="s">
        <v>40048</v>
      </c>
      <c r="F15946" t="s">
        <v>55932</v>
      </c>
    </row>
    <row r="15947" spans="5:6" x14ac:dyDescent="0.3">
      <c r="E15947" t="s">
        <v>49239</v>
      </c>
      <c r="F15947" t="s">
        <v>55932</v>
      </c>
    </row>
    <row r="15948" spans="5:6" x14ac:dyDescent="0.3">
      <c r="E15948" t="s">
        <v>49240</v>
      </c>
      <c r="F15948" t="s">
        <v>55932</v>
      </c>
    </row>
    <row r="15949" spans="5:6" x14ac:dyDescent="0.3">
      <c r="E15949" t="s">
        <v>43008</v>
      </c>
      <c r="F15949" t="s">
        <v>55932</v>
      </c>
    </row>
    <row r="15950" spans="5:6" x14ac:dyDescent="0.3">
      <c r="E15950" t="s">
        <v>48626</v>
      </c>
      <c r="F15950" t="s">
        <v>55932</v>
      </c>
    </row>
    <row r="15951" spans="5:6" x14ac:dyDescent="0.3">
      <c r="E15951" t="s">
        <v>49241</v>
      </c>
      <c r="F15951" t="s">
        <v>55930</v>
      </c>
    </row>
    <row r="15952" spans="5:6" x14ac:dyDescent="0.3">
      <c r="E15952" t="s">
        <v>49242</v>
      </c>
      <c r="F15952" t="s">
        <v>55932</v>
      </c>
    </row>
    <row r="15953" spans="5:6" x14ac:dyDescent="0.3">
      <c r="E15953" t="s">
        <v>41884</v>
      </c>
      <c r="F15953" t="s">
        <v>55932</v>
      </c>
    </row>
    <row r="15954" spans="5:6" x14ac:dyDescent="0.3">
      <c r="E15954" t="s">
        <v>49243</v>
      </c>
      <c r="F15954" t="s">
        <v>55932</v>
      </c>
    </row>
    <row r="15955" spans="5:6" x14ac:dyDescent="0.3">
      <c r="E15955" t="s">
        <v>49244</v>
      </c>
      <c r="F15955" t="s">
        <v>55930</v>
      </c>
    </row>
    <row r="15956" spans="5:6" x14ac:dyDescent="0.3">
      <c r="E15956" t="s">
        <v>45444</v>
      </c>
      <c r="F15956" t="s">
        <v>55932</v>
      </c>
    </row>
    <row r="15957" spans="5:6" x14ac:dyDescent="0.3">
      <c r="E15957" t="s">
        <v>49245</v>
      </c>
      <c r="F15957" t="s">
        <v>55932</v>
      </c>
    </row>
    <row r="15958" spans="5:6" x14ac:dyDescent="0.3">
      <c r="E15958" t="s">
        <v>43314</v>
      </c>
      <c r="F15958" t="s">
        <v>55932</v>
      </c>
    </row>
    <row r="15959" spans="5:6" x14ac:dyDescent="0.3">
      <c r="E15959" t="s">
        <v>47714</v>
      </c>
      <c r="F15959" t="s">
        <v>55932</v>
      </c>
    </row>
    <row r="15960" spans="5:6" x14ac:dyDescent="0.3">
      <c r="E15960" t="s">
        <v>41380</v>
      </c>
      <c r="F15960" t="s">
        <v>55932</v>
      </c>
    </row>
    <row r="15961" spans="5:6" x14ac:dyDescent="0.3">
      <c r="E15961" t="s">
        <v>44414</v>
      </c>
      <c r="F15961" t="s">
        <v>55930</v>
      </c>
    </row>
    <row r="15962" spans="5:6" x14ac:dyDescent="0.3">
      <c r="E15962" t="s">
        <v>49246</v>
      </c>
      <c r="F15962" t="s">
        <v>55932</v>
      </c>
    </row>
    <row r="15963" spans="5:6" x14ac:dyDescent="0.3">
      <c r="E15963" t="s">
        <v>49247</v>
      </c>
      <c r="F15963" t="s">
        <v>55932</v>
      </c>
    </row>
    <row r="15964" spans="5:6" x14ac:dyDescent="0.3">
      <c r="E15964" t="s">
        <v>47974</v>
      </c>
      <c r="F15964" t="s">
        <v>55932</v>
      </c>
    </row>
    <row r="15965" spans="5:6" x14ac:dyDescent="0.3">
      <c r="E15965" t="s">
        <v>42939</v>
      </c>
      <c r="F15965" t="s">
        <v>55932</v>
      </c>
    </row>
    <row r="15966" spans="5:6" x14ac:dyDescent="0.3">
      <c r="E15966" t="s">
        <v>43131</v>
      </c>
      <c r="F15966" t="s">
        <v>55932</v>
      </c>
    </row>
    <row r="15967" spans="5:6" x14ac:dyDescent="0.3">
      <c r="E15967" t="s">
        <v>49248</v>
      </c>
      <c r="F15967" t="s">
        <v>55930</v>
      </c>
    </row>
    <row r="15968" spans="5:6" x14ac:dyDescent="0.3">
      <c r="E15968" t="s">
        <v>43864</v>
      </c>
      <c r="F15968" t="s">
        <v>55931</v>
      </c>
    </row>
    <row r="15969" spans="5:6" x14ac:dyDescent="0.3">
      <c r="E15969" t="s">
        <v>45429</v>
      </c>
      <c r="F15969" t="s">
        <v>55932</v>
      </c>
    </row>
    <row r="15970" spans="5:6" x14ac:dyDescent="0.3">
      <c r="E15970" t="s">
        <v>47811</v>
      </c>
      <c r="F15970" t="s">
        <v>55932</v>
      </c>
    </row>
    <row r="15971" spans="5:6" x14ac:dyDescent="0.3">
      <c r="E15971" t="s">
        <v>48671</v>
      </c>
      <c r="F15971" t="s">
        <v>55932</v>
      </c>
    </row>
    <row r="15972" spans="5:6" x14ac:dyDescent="0.3">
      <c r="E15972" t="s">
        <v>42389</v>
      </c>
      <c r="F15972" t="s">
        <v>55932</v>
      </c>
    </row>
    <row r="15973" spans="5:6" x14ac:dyDescent="0.3">
      <c r="E15973" t="s">
        <v>44480</v>
      </c>
      <c r="F15973" t="s">
        <v>55930</v>
      </c>
    </row>
    <row r="15974" spans="5:6" x14ac:dyDescent="0.3">
      <c r="E15974" t="s">
        <v>49249</v>
      </c>
      <c r="F15974" t="s">
        <v>55931</v>
      </c>
    </row>
    <row r="15975" spans="5:6" x14ac:dyDescent="0.3">
      <c r="E15975" t="s">
        <v>48714</v>
      </c>
      <c r="F15975" t="s">
        <v>55932</v>
      </c>
    </row>
    <row r="15976" spans="5:6" x14ac:dyDescent="0.3">
      <c r="E15976" t="s">
        <v>49250</v>
      </c>
      <c r="F15976" t="s">
        <v>55932</v>
      </c>
    </row>
    <row r="15977" spans="5:6" x14ac:dyDescent="0.3">
      <c r="E15977" t="s">
        <v>47230</v>
      </c>
      <c r="F15977" t="s">
        <v>55932</v>
      </c>
    </row>
    <row r="15978" spans="5:6" x14ac:dyDescent="0.3">
      <c r="E15978" t="s">
        <v>49251</v>
      </c>
      <c r="F15978" t="s">
        <v>55932</v>
      </c>
    </row>
    <row r="15979" spans="5:6" x14ac:dyDescent="0.3">
      <c r="E15979" t="s">
        <v>49252</v>
      </c>
      <c r="F15979" t="s">
        <v>55932</v>
      </c>
    </row>
    <row r="15980" spans="5:6" x14ac:dyDescent="0.3">
      <c r="E15980" t="s">
        <v>42974</v>
      </c>
      <c r="F15980" t="s">
        <v>55930</v>
      </c>
    </row>
    <row r="15981" spans="5:6" x14ac:dyDescent="0.3">
      <c r="E15981" t="s">
        <v>40168</v>
      </c>
      <c r="F15981" t="s">
        <v>55931</v>
      </c>
    </row>
    <row r="15982" spans="5:6" x14ac:dyDescent="0.3">
      <c r="E15982" t="s">
        <v>40927</v>
      </c>
      <c r="F15982" t="s">
        <v>55932</v>
      </c>
    </row>
    <row r="15983" spans="5:6" x14ac:dyDescent="0.3">
      <c r="E15983" t="s">
        <v>44299</v>
      </c>
      <c r="F15983" t="s">
        <v>55932</v>
      </c>
    </row>
    <row r="15984" spans="5:6" x14ac:dyDescent="0.3">
      <c r="E15984" t="s">
        <v>41258</v>
      </c>
      <c r="F15984" t="s">
        <v>55932</v>
      </c>
    </row>
    <row r="15985" spans="5:6" x14ac:dyDescent="0.3">
      <c r="E15985" t="s">
        <v>49253</v>
      </c>
      <c r="F15985" t="s">
        <v>55932</v>
      </c>
    </row>
    <row r="15986" spans="5:6" x14ac:dyDescent="0.3">
      <c r="E15986" t="s">
        <v>40981</v>
      </c>
      <c r="F15986" t="s">
        <v>55930</v>
      </c>
    </row>
    <row r="15987" spans="5:6" x14ac:dyDescent="0.3">
      <c r="E15987" t="s">
        <v>43152</v>
      </c>
      <c r="F15987" t="s">
        <v>55932</v>
      </c>
    </row>
    <row r="15988" spans="5:6" x14ac:dyDescent="0.3">
      <c r="E15988" t="s">
        <v>49254</v>
      </c>
      <c r="F15988" t="s">
        <v>55932</v>
      </c>
    </row>
    <row r="15989" spans="5:6" x14ac:dyDescent="0.3">
      <c r="E15989" t="s">
        <v>49213</v>
      </c>
      <c r="F15989" t="s">
        <v>55932</v>
      </c>
    </row>
    <row r="15990" spans="5:6" x14ac:dyDescent="0.3">
      <c r="E15990" t="s">
        <v>44516</v>
      </c>
      <c r="F15990" t="s">
        <v>55932</v>
      </c>
    </row>
    <row r="15991" spans="5:6" x14ac:dyDescent="0.3">
      <c r="E15991" t="s">
        <v>40567</v>
      </c>
      <c r="F15991" t="s">
        <v>55932</v>
      </c>
    </row>
    <row r="15992" spans="5:6" x14ac:dyDescent="0.3">
      <c r="E15992" t="s">
        <v>49230</v>
      </c>
      <c r="F15992" t="s">
        <v>55930</v>
      </c>
    </row>
    <row r="15993" spans="5:6" x14ac:dyDescent="0.3">
      <c r="E15993" t="s">
        <v>43460</v>
      </c>
      <c r="F15993" t="s">
        <v>55931</v>
      </c>
    </row>
    <row r="15994" spans="5:6" x14ac:dyDescent="0.3">
      <c r="E15994" t="s">
        <v>44438</v>
      </c>
      <c r="F15994" t="s">
        <v>55932</v>
      </c>
    </row>
    <row r="15995" spans="5:6" x14ac:dyDescent="0.3">
      <c r="E15995" t="s">
        <v>49255</v>
      </c>
      <c r="F15995" t="s">
        <v>55932</v>
      </c>
    </row>
    <row r="15996" spans="5:6" x14ac:dyDescent="0.3">
      <c r="E15996" t="s">
        <v>47123</v>
      </c>
      <c r="F15996" t="s">
        <v>55932</v>
      </c>
    </row>
    <row r="15997" spans="5:6" x14ac:dyDescent="0.3">
      <c r="E15997" t="s">
        <v>49256</v>
      </c>
      <c r="F15997" t="s">
        <v>55932</v>
      </c>
    </row>
    <row r="15998" spans="5:6" x14ac:dyDescent="0.3">
      <c r="E15998" t="s">
        <v>40168</v>
      </c>
      <c r="F15998" t="s">
        <v>55930</v>
      </c>
    </row>
    <row r="15999" spans="5:6" x14ac:dyDescent="0.3">
      <c r="E15999" t="s">
        <v>2635</v>
      </c>
      <c r="F15999" t="s">
        <v>55931</v>
      </c>
    </row>
    <row r="16000" spans="5:6" x14ac:dyDescent="0.3">
      <c r="E16000" t="s">
        <v>49257</v>
      </c>
      <c r="F16000" t="s">
        <v>55932</v>
      </c>
    </row>
    <row r="16001" spans="5:6" x14ac:dyDescent="0.3">
      <c r="E16001" t="s">
        <v>47386</v>
      </c>
      <c r="F16001" t="s">
        <v>55932</v>
      </c>
    </row>
    <row r="16002" spans="5:6" x14ac:dyDescent="0.3">
      <c r="E16002" t="s">
        <v>49258</v>
      </c>
      <c r="F16002" t="s">
        <v>55932</v>
      </c>
    </row>
    <row r="16003" spans="5:6" x14ac:dyDescent="0.3">
      <c r="E16003" t="s">
        <v>39953</v>
      </c>
      <c r="F16003" t="s">
        <v>55932</v>
      </c>
    </row>
    <row r="16004" spans="5:6" x14ac:dyDescent="0.3">
      <c r="E16004" t="s">
        <v>49259</v>
      </c>
      <c r="F16004" t="s">
        <v>55932</v>
      </c>
    </row>
    <row r="16005" spans="5:6" x14ac:dyDescent="0.3">
      <c r="E16005" t="s">
        <v>49260</v>
      </c>
      <c r="F16005" t="s">
        <v>55932</v>
      </c>
    </row>
    <row r="16006" spans="5:6" x14ac:dyDescent="0.3">
      <c r="E16006" t="s">
        <v>44623</v>
      </c>
      <c r="F16006" t="s">
        <v>55932</v>
      </c>
    </row>
    <row r="16007" spans="5:6" x14ac:dyDescent="0.3">
      <c r="E16007" t="s">
        <v>49261</v>
      </c>
      <c r="F16007" t="s">
        <v>55932</v>
      </c>
    </row>
    <row r="16008" spans="5:6" x14ac:dyDescent="0.3">
      <c r="E16008" t="s">
        <v>40139</v>
      </c>
      <c r="F16008" t="s">
        <v>55930</v>
      </c>
    </row>
    <row r="16009" spans="5:6" x14ac:dyDescent="0.3">
      <c r="E16009" t="s">
        <v>43597</v>
      </c>
      <c r="F16009" t="s">
        <v>55931</v>
      </c>
    </row>
    <row r="16010" spans="5:6" x14ac:dyDescent="0.3">
      <c r="E16010" t="s">
        <v>49262</v>
      </c>
      <c r="F16010" t="s">
        <v>55932</v>
      </c>
    </row>
    <row r="16011" spans="5:6" x14ac:dyDescent="0.3">
      <c r="E16011" t="s">
        <v>49263</v>
      </c>
      <c r="F16011" t="s">
        <v>55932</v>
      </c>
    </row>
    <row r="16012" spans="5:6" x14ac:dyDescent="0.3">
      <c r="E16012" t="s">
        <v>49264</v>
      </c>
      <c r="F16012" t="s">
        <v>55932</v>
      </c>
    </row>
    <row r="16013" spans="5:6" x14ac:dyDescent="0.3">
      <c r="E16013" t="s">
        <v>49265</v>
      </c>
      <c r="F16013" t="s">
        <v>55930</v>
      </c>
    </row>
    <row r="16014" spans="5:6" x14ac:dyDescent="0.3">
      <c r="E16014" t="s">
        <v>47238</v>
      </c>
      <c r="F16014" t="s">
        <v>55931</v>
      </c>
    </row>
    <row r="16015" spans="5:6" x14ac:dyDescent="0.3">
      <c r="E16015" t="s">
        <v>42208</v>
      </c>
      <c r="F16015" t="s">
        <v>55932</v>
      </c>
    </row>
    <row r="16016" spans="5:6" x14ac:dyDescent="0.3">
      <c r="E16016" t="s">
        <v>49266</v>
      </c>
      <c r="F16016" t="s">
        <v>55932</v>
      </c>
    </row>
    <row r="16017" spans="5:6" x14ac:dyDescent="0.3">
      <c r="E16017" t="s">
        <v>44268</v>
      </c>
      <c r="F16017" t="s">
        <v>55932</v>
      </c>
    </row>
    <row r="16018" spans="5:6" x14ac:dyDescent="0.3">
      <c r="E16018" t="s">
        <v>49267</v>
      </c>
      <c r="F16018" t="s">
        <v>55930</v>
      </c>
    </row>
    <row r="16019" spans="5:6" x14ac:dyDescent="0.3">
      <c r="E16019" t="s">
        <v>49268</v>
      </c>
      <c r="F16019" t="s">
        <v>55931</v>
      </c>
    </row>
    <row r="16020" spans="5:6" x14ac:dyDescent="0.3">
      <c r="E16020" t="s">
        <v>40296</v>
      </c>
      <c r="F16020" t="s">
        <v>55932</v>
      </c>
    </row>
    <row r="16021" spans="5:6" x14ac:dyDescent="0.3">
      <c r="E16021" t="s">
        <v>39999</v>
      </c>
      <c r="F16021" t="s">
        <v>55932</v>
      </c>
    </row>
    <row r="16022" spans="5:6" x14ac:dyDescent="0.3">
      <c r="E16022" t="s">
        <v>44739</v>
      </c>
      <c r="F16022" t="s">
        <v>55930</v>
      </c>
    </row>
    <row r="16023" spans="5:6" x14ac:dyDescent="0.3">
      <c r="E16023" t="s">
        <v>42666</v>
      </c>
      <c r="F16023" t="s">
        <v>55931</v>
      </c>
    </row>
    <row r="16024" spans="5:6" x14ac:dyDescent="0.3">
      <c r="E16024" t="s">
        <v>49269</v>
      </c>
      <c r="F16024" t="s">
        <v>55932</v>
      </c>
    </row>
    <row r="16025" spans="5:6" x14ac:dyDescent="0.3">
      <c r="E16025" t="s">
        <v>41854</v>
      </c>
      <c r="F16025" t="s">
        <v>55932</v>
      </c>
    </row>
    <row r="16026" spans="5:6" x14ac:dyDescent="0.3">
      <c r="E16026" t="s">
        <v>49270</v>
      </c>
      <c r="F16026" t="s">
        <v>55932</v>
      </c>
    </row>
    <row r="16027" spans="5:6" x14ac:dyDescent="0.3">
      <c r="E16027" t="s">
        <v>49271</v>
      </c>
      <c r="F16027" t="s">
        <v>55930</v>
      </c>
    </row>
    <row r="16028" spans="5:6" x14ac:dyDescent="0.3">
      <c r="E16028" t="s">
        <v>47811</v>
      </c>
      <c r="F16028" t="s">
        <v>55931</v>
      </c>
    </row>
    <row r="16029" spans="5:6" x14ac:dyDescent="0.3">
      <c r="E16029" t="s">
        <v>43624</v>
      </c>
      <c r="F16029" t="s">
        <v>55932</v>
      </c>
    </row>
    <row r="16030" spans="5:6" x14ac:dyDescent="0.3">
      <c r="E16030" t="s">
        <v>43680</v>
      </c>
      <c r="F16030" t="s">
        <v>55930</v>
      </c>
    </row>
    <row r="16031" spans="5:6" x14ac:dyDescent="0.3">
      <c r="E16031" t="s">
        <v>41239</v>
      </c>
      <c r="F16031" t="s">
        <v>55931</v>
      </c>
    </row>
    <row r="16032" spans="5:6" x14ac:dyDescent="0.3">
      <c r="E16032" t="s">
        <v>40168</v>
      </c>
      <c r="F16032" t="s">
        <v>55932</v>
      </c>
    </row>
    <row r="16033" spans="5:6" x14ac:dyDescent="0.3">
      <c r="E16033" t="s">
        <v>49272</v>
      </c>
      <c r="F16033" t="s">
        <v>55932</v>
      </c>
    </row>
    <row r="16034" spans="5:6" x14ac:dyDescent="0.3">
      <c r="E16034" t="s">
        <v>49273</v>
      </c>
      <c r="F16034" t="s">
        <v>55932</v>
      </c>
    </row>
    <row r="16035" spans="5:6" x14ac:dyDescent="0.3">
      <c r="E16035" t="s">
        <v>40154</v>
      </c>
      <c r="F16035" t="s">
        <v>55930</v>
      </c>
    </row>
    <row r="16036" spans="5:6" x14ac:dyDescent="0.3">
      <c r="E16036" t="s">
        <v>45517</v>
      </c>
      <c r="F16036" t="s">
        <v>55931</v>
      </c>
    </row>
    <row r="16037" spans="5:6" x14ac:dyDescent="0.3">
      <c r="E16037" t="s">
        <v>49274</v>
      </c>
      <c r="F16037" t="s">
        <v>55932</v>
      </c>
    </row>
    <row r="16038" spans="5:6" x14ac:dyDescent="0.3">
      <c r="E16038" t="s">
        <v>49275</v>
      </c>
      <c r="F16038" t="s">
        <v>55932</v>
      </c>
    </row>
    <row r="16039" spans="5:6" x14ac:dyDescent="0.3">
      <c r="E16039" t="s">
        <v>42197</v>
      </c>
      <c r="F16039" t="s">
        <v>55932</v>
      </c>
    </row>
    <row r="16040" spans="5:6" x14ac:dyDescent="0.3">
      <c r="E16040" t="s">
        <v>49276</v>
      </c>
      <c r="F16040" t="s">
        <v>55930</v>
      </c>
    </row>
    <row r="16041" spans="5:6" x14ac:dyDescent="0.3">
      <c r="E16041" t="s">
        <v>45447</v>
      </c>
      <c r="F16041" t="s">
        <v>55931</v>
      </c>
    </row>
    <row r="16042" spans="5:6" x14ac:dyDescent="0.3">
      <c r="E16042" t="s">
        <v>49277</v>
      </c>
      <c r="F16042" t="s">
        <v>55932</v>
      </c>
    </row>
    <row r="16043" spans="5:6" x14ac:dyDescent="0.3">
      <c r="E16043" t="s">
        <v>43312</v>
      </c>
      <c r="F16043" t="s">
        <v>55932</v>
      </c>
    </row>
    <row r="16044" spans="5:6" x14ac:dyDescent="0.3">
      <c r="E16044" t="s">
        <v>40762</v>
      </c>
      <c r="F16044" t="s">
        <v>55930</v>
      </c>
    </row>
    <row r="16045" spans="5:6" x14ac:dyDescent="0.3">
      <c r="E16045" t="s">
        <v>40037</v>
      </c>
      <c r="F16045" t="s">
        <v>55932</v>
      </c>
    </row>
    <row r="16046" spans="5:6" x14ac:dyDescent="0.3">
      <c r="E16046" t="s">
        <v>43024</v>
      </c>
      <c r="F16046" t="s">
        <v>55932</v>
      </c>
    </row>
    <row r="16047" spans="5:6" x14ac:dyDescent="0.3">
      <c r="E16047" t="s">
        <v>49278</v>
      </c>
      <c r="F16047" t="s">
        <v>55932</v>
      </c>
    </row>
    <row r="16048" spans="5:6" x14ac:dyDescent="0.3">
      <c r="E16048" t="s">
        <v>5012</v>
      </c>
      <c r="F16048" t="s">
        <v>55932</v>
      </c>
    </row>
    <row r="16049" spans="5:6" x14ac:dyDescent="0.3">
      <c r="E16049" t="s">
        <v>46609</v>
      </c>
      <c r="F16049" t="s">
        <v>55932</v>
      </c>
    </row>
    <row r="16050" spans="5:6" x14ac:dyDescent="0.3">
      <c r="E16050" t="s">
        <v>43559</v>
      </c>
      <c r="F16050" t="s">
        <v>55930</v>
      </c>
    </row>
    <row r="16051" spans="5:6" x14ac:dyDescent="0.3">
      <c r="E16051" t="s">
        <v>49279</v>
      </c>
      <c r="F16051" t="s">
        <v>55931</v>
      </c>
    </row>
    <row r="16052" spans="5:6" x14ac:dyDescent="0.3">
      <c r="E16052" t="s">
        <v>49280</v>
      </c>
      <c r="F16052" t="s">
        <v>55932</v>
      </c>
    </row>
    <row r="16053" spans="5:6" x14ac:dyDescent="0.3">
      <c r="E16053" t="s">
        <v>49281</v>
      </c>
      <c r="F16053" t="s">
        <v>55932</v>
      </c>
    </row>
    <row r="16054" spans="5:6" x14ac:dyDescent="0.3">
      <c r="E16054" t="s">
        <v>49282</v>
      </c>
      <c r="F16054" t="s">
        <v>55932</v>
      </c>
    </row>
    <row r="16055" spans="5:6" x14ac:dyDescent="0.3">
      <c r="E16055" t="s">
        <v>2635</v>
      </c>
      <c r="F16055" t="s">
        <v>55930</v>
      </c>
    </row>
    <row r="16056" spans="5:6" x14ac:dyDescent="0.3">
      <c r="E16056" t="s">
        <v>49283</v>
      </c>
      <c r="F16056" t="s">
        <v>55931</v>
      </c>
    </row>
    <row r="16057" spans="5:6" x14ac:dyDescent="0.3">
      <c r="E16057" t="s">
        <v>49284</v>
      </c>
      <c r="F16057" t="s">
        <v>55932</v>
      </c>
    </row>
    <row r="16058" spans="5:6" x14ac:dyDescent="0.3">
      <c r="E16058" t="s">
        <v>45982</v>
      </c>
      <c r="F16058" t="s">
        <v>55932</v>
      </c>
    </row>
    <row r="16059" spans="5:6" x14ac:dyDescent="0.3">
      <c r="E16059" t="s">
        <v>49285</v>
      </c>
      <c r="F16059" t="s">
        <v>55932</v>
      </c>
    </row>
    <row r="16060" spans="5:6" x14ac:dyDescent="0.3">
      <c r="E16060" t="s">
        <v>45981</v>
      </c>
      <c r="F16060" t="s">
        <v>55930</v>
      </c>
    </row>
    <row r="16061" spans="5:6" x14ac:dyDescent="0.3">
      <c r="E16061" t="s">
        <v>49286</v>
      </c>
      <c r="F16061" t="s">
        <v>55931</v>
      </c>
    </row>
    <row r="16062" spans="5:6" x14ac:dyDescent="0.3">
      <c r="E16062" t="s">
        <v>49287</v>
      </c>
      <c r="F16062" t="s">
        <v>55932</v>
      </c>
    </row>
    <row r="16063" spans="5:6" x14ac:dyDescent="0.3">
      <c r="E16063" t="s">
        <v>49288</v>
      </c>
      <c r="F16063" t="s">
        <v>55932</v>
      </c>
    </row>
    <row r="16064" spans="5:6" x14ac:dyDescent="0.3">
      <c r="E16064" t="s">
        <v>43397</v>
      </c>
      <c r="F16064" t="s">
        <v>55932</v>
      </c>
    </row>
    <row r="16065" spans="5:6" x14ac:dyDescent="0.3">
      <c r="E16065" t="s">
        <v>43776</v>
      </c>
      <c r="F16065" t="s">
        <v>55930</v>
      </c>
    </row>
    <row r="16066" spans="5:6" x14ac:dyDescent="0.3">
      <c r="E16066" t="s">
        <v>43312</v>
      </c>
      <c r="F16066" t="s">
        <v>55931</v>
      </c>
    </row>
    <row r="16067" spans="5:6" x14ac:dyDescent="0.3">
      <c r="E16067" t="s">
        <v>49271</v>
      </c>
      <c r="F16067" t="s">
        <v>55932</v>
      </c>
    </row>
    <row r="16068" spans="5:6" x14ac:dyDescent="0.3">
      <c r="E16068" t="s">
        <v>49054</v>
      </c>
      <c r="F16068" t="s">
        <v>55932</v>
      </c>
    </row>
    <row r="16069" spans="5:6" x14ac:dyDescent="0.3">
      <c r="E16069" t="s">
        <v>49289</v>
      </c>
      <c r="F16069" t="s">
        <v>55932</v>
      </c>
    </row>
    <row r="16070" spans="5:6" x14ac:dyDescent="0.3">
      <c r="E16070" t="s">
        <v>49290</v>
      </c>
      <c r="F16070" t="s">
        <v>55930</v>
      </c>
    </row>
    <row r="16071" spans="5:6" x14ac:dyDescent="0.3">
      <c r="E16071" t="s">
        <v>45448</v>
      </c>
      <c r="F16071" t="s">
        <v>55931</v>
      </c>
    </row>
    <row r="16072" spans="5:6" x14ac:dyDescent="0.3">
      <c r="E16072" t="s">
        <v>49291</v>
      </c>
      <c r="F16072" t="s">
        <v>55932</v>
      </c>
    </row>
    <row r="16073" spans="5:6" x14ac:dyDescent="0.3">
      <c r="E16073" t="s">
        <v>49292</v>
      </c>
      <c r="F16073" t="s">
        <v>55932</v>
      </c>
    </row>
    <row r="16074" spans="5:6" x14ac:dyDescent="0.3">
      <c r="E16074" t="s">
        <v>49293</v>
      </c>
      <c r="F16074" t="s">
        <v>55930</v>
      </c>
    </row>
    <row r="16075" spans="5:6" x14ac:dyDescent="0.3">
      <c r="E16075" t="s">
        <v>43529</v>
      </c>
      <c r="F16075" t="s">
        <v>55932</v>
      </c>
    </row>
    <row r="16076" spans="5:6" x14ac:dyDescent="0.3">
      <c r="E16076" t="s">
        <v>40053</v>
      </c>
      <c r="F16076" t="s">
        <v>55932</v>
      </c>
    </row>
    <row r="16077" spans="5:6" x14ac:dyDescent="0.3">
      <c r="E16077" t="s">
        <v>49294</v>
      </c>
      <c r="F16077" t="s">
        <v>55932</v>
      </c>
    </row>
    <row r="16078" spans="5:6" x14ac:dyDescent="0.3">
      <c r="E16078" t="s">
        <v>49295</v>
      </c>
      <c r="F16078" t="s">
        <v>55930</v>
      </c>
    </row>
    <row r="16079" spans="5:6" x14ac:dyDescent="0.3">
      <c r="E16079" t="s">
        <v>44318</v>
      </c>
      <c r="F16079" t="s">
        <v>55932</v>
      </c>
    </row>
    <row r="16080" spans="5:6" x14ac:dyDescent="0.3">
      <c r="E16080" t="s">
        <v>42868</v>
      </c>
      <c r="F16080" t="s">
        <v>55932</v>
      </c>
    </row>
    <row r="16081" spans="5:6" x14ac:dyDescent="0.3">
      <c r="E16081" t="s">
        <v>49296</v>
      </c>
      <c r="F16081" t="s">
        <v>55932</v>
      </c>
    </row>
    <row r="16082" spans="5:6" x14ac:dyDescent="0.3">
      <c r="E16082" t="s">
        <v>49297</v>
      </c>
      <c r="F16082" t="s">
        <v>55932</v>
      </c>
    </row>
    <row r="16083" spans="5:6" x14ac:dyDescent="0.3">
      <c r="E16083" t="s">
        <v>42165</v>
      </c>
      <c r="F16083" t="s">
        <v>55932</v>
      </c>
    </row>
    <row r="16084" spans="5:6" x14ac:dyDescent="0.3">
      <c r="E16084" t="s">
        <v>49298</v>
      </c>
      <c r="F16084" t="s">
        <v>55930</v>
      </c>
    </row>
    <row r="16085" spans="5:6" x14ac:dyDescent="0.3">
      <c r="E16085" t="s">
        <v>49299</v>
      </c>
      <c r="F16085" t="s">
        <v>55931</v>
      </c>
    </row>
    <row r="16086" spans="5:6" x14ac:dyDescent="0.3">
      <c r="E16086" t="s">
        <v>45038</v>
      </c>
      <c r="F16086" t="s">
        <v>55932</v>
      </c>
    </row>
    <row r="16087" spans="5:6" x14ac:dyDescent="0.3">
      <c r="E16087" t="s">
        <v>49300</v>
      </c>
      <c r="F16087" t="s">
        <v>55930</v>
      </c>
    </row>
    <row r="16088" spans="5:6" x14ac:dyDescent="0.3">
      <c r="E16088" t="s">
        <v>49301</v>
      </c>
      <c r="F16088" t="s">
        <v>55931</v>
      </c>
    </row>
    <row r="16089" spans="5:6" x14ac:dyDescent="0.3">
      <c r="E16089" t="s">
        <v>49302</v>
      </c>
      <c r="F16089" t="s">
        <v>55932</v>
      </c>
    </row>
    <row r="16090" spans="5:6" x14ac:dyDescent="0.3">
      <c r="E16090" t="s">
        <v>49303</v>
      </c>
      <c r="F16090" t="s">
        <v>55932</v>
      </c>
    </row>
    <row r="16091" spans="5:6" x14ac:dyDescent="0.3">
      <c r="E16091" t="s">
        <v>49304</v>
      </c>
      <c r="F16091" t="s">
        <v>55930</v>
      </c>
    </row>
    <row r="16092" spans="5:6" x14ac:dyDescent="0.3">
      <c r="E16092" t="s">
        <v>40282</v>
      </c>
      <c r="F16092" t="s">
        <v>55932</v>
      </c>
    </row>
    <row r="16093" spans="5:6" x14ac:dyDescent="0.3">
      <c r="E16093" t="s">
        <v>49305</v>
      </c>
      <c r="F16093" t="s">
        <v>55932</v>
      </c>
    </row>
    <row r="16094" spans="5:6" x14ac:dyDescent="0.3">
      <c r="E16094" t="s">
        <v>43342</v>
      </c>
      <c r="F16094" t="s">
        <v>55932</v>
      </c>
    </row>
    <row r="16095" spans="5:6" x14ac:dyDescent="0.3">
      <c r="E16095" t="s">
        <v>49306</v>
      </c>
      <c r="F16095" t="s">
        <v>55932</v>
      </c>
    </row>
    <row r="16096" spans="5:6" x14ac:dyDescent="0.3">
      <c r="E16096" t="s">
        <v>49307</v>
      </c>
      <c r="F16096" t="s">
        <v>55932</v>
      </c>
    </row>
    <row r="16097" spans="5:6" x14ac:dyDescent="0.3">
      <c r="E16097" t="s">
        <v>39865</v>
      </c>
      <c r="F16097" t="s">
        <v>55932</v>
      </c>
    </row>
    <row r="16098" spans="5:6" x14ac:dyDescent="0.3">
      <c r="E16098" t="s">
        <v>2967</v>
      </c>
      <c r="F16098" t="s">
        <v>55932</v>
      </c>
    </row>
    <row r="16099" spans="5:6" x14ac:dyDescent="0.3">
      <c r="E16099" t="s">
        <v>49308</v>
      </c>
      <c r="F16099" t="s">
        <v>55930</v>
      </c>
    </row>
    <row r="16100" spans="5:6" x14ac:dyDescent="0.3">
      <c r="E16100" t="s">
        <v>49309</v>
      </c>
      <c r="F16100" t="s">
        <v>55931</v>
      </c>
    </row>
    <row r="16101" spans="5:6" x14ac:dyDescent="0.3">
      <c r="E16101" t="s">
        <v>46879</v>
      </c>
      <c r="F16101" t="s">
        <v>55932</v>
      </c>
    </row>
    <row r="16102" spans="5:6" x14ac:dyDescent="0.3">
      <c r="E16102" t="s">
        <v>46809</v>
      </c>
      <c r="F16102" t="s">
        <v>55932</v>
      </c>
    </row>
    <row r="16103" spans="5:6" x14ac:dyDescent="0.3">
      <c r="E16103" t="s">
        <v>49310</v>
      </c>
      <c r="F16103" t="s">
        <v>55932</v>
      </c>
    </row>
    <row r="16104" spans="5:6" x14ac:dyDescent="0.3">
      <c r="E16104" t="s">
        <v>49311</v>
      </c>
      <c r="F16104" t="s">
        <v>55932</v>
      </c>
    </row>
    <row r="16105" spans="5:6" x14ac:dyDescent="0.3">
      <c r="E16105" t="s">
        <v>49312</v>
      </c>
      <c r="F16105" t="s">
        <v>55930</v>
      </c>
    </row>
    <row r="16106" spans="5:6" x14ac:dyDescent="0.3">
      <c r="E16106" t="s">
        <v>49313</v>
      </c>
      <c r="F16106" t="s">
        <v>55931</v>
      </c>
    </row>
    <row r="16107" spans="5:6" x14ac:dyDescent="0.3">
      <c r="E16107" t="s">
        <v>42561</v>
      </c>
      <c r="F16107" t="s">
        <v>55932</v>
      </c>
    </row>
    <row r="16108" spans="5:6" x14ac:dyDescent="0.3">
      <c r="E16108" t="s">
        <v>49314</v>
      </c>
      <c r="F16108" t="s">
        <v>55932</v>
      </c>
    </row>
    <row r="16109" spans="5:6" x14ac:dyDescent="0.3">
      <c r="E16109" t="s">
        <v>47546</v>
      </c>
      <c r="F16109" t="s">
        <v>55930</v>
      </c>
    </row>
    <row r="16110" spans="5:6" x14ac:dyDescent="0.3">
      <c r="E16110" t="s">
        <v>49315</v>
      </c>
      <c r="F16110" t="s">
        <v>55931</v>
      </c>
    </row>
    <row r="16111" spans="5:6" x14ac:dyDescent="0.3">
      <c r="E16111" t="s">
        <v>40087</v>
      </c>
      <c r="F16111" t="s">
        <v>55932</v>
      </c>
    </row>
    <row r="16112" spans="5:6" x14ac:dyDescent="0.3">
      <c r="E16112" t="s">
        <v>49316</v>
      </c>
      <c r="F16112" t="s">
        <v>55930</v>
      </c>
    </row>
    <row r="16113" spans="5:6" x14ac:dyDescent="0.3">
      <c r="E16113" t="s">
        <v>43468</v>
      </c>
      <c r="F16113" t="s">
        <v>55932</v>
      </c>
    </row>
    <row r="16114" spans="5:6" x14ac:dyDescent="0.3">
      <c r="E16114" t="s">
        <v>49317</v>
      </c>
      <c r="F16114" t="s">
        <v>55932</v>
      </c>
    </row>
    <row r="16115" spans="5:6" x14ac:dyDescent="0.3">
      <c r="E16115" t="s">
        <v>49318</v>
      </c>
      <c r="F16115" t="s">
        <v>55932</v>
      </c>
    </row>
    <row r="16116" spans="5:6" x14ac:dyDescent="0.3">
      <c r="E16116" t="s">
        <v>49319</v>
      </c>
      <c r="F16116" t="s">
        <v>55932</v>
      </c>
    </row>
    <row r="16117" spans="5:6" x14ac:dyDescent="0.3">
      <c r="E16117" t="s">
        <v>49320</v>
      </c>
      <c r="F16117" t="s">
        <v>55932</v>
      </c>
    </row>
    <row r="16118" spans="5:6" x14ac:dyDescent="0.3">
      <c r="E16118" t="s">
        <v>49321</v>
      </c>
      <c r="F16118" t="s">
        <v>55932</v>
      </c>
    </row>
    <row r="16119" spans="5:6" x14ac:dyDescent="0.3">
      <c r="E16119" t="s">
        <v>49322</v>
      </c>
      <c r="F16119" t="s">
        <v>55932</v>
      </c>
    </row>
    <row r="16120" spans="5:6" x14ac:dyDescent="0.3">
      <c r="E16120" t="s">
        <v>47546</v>
      </c>
      <c r="F16120" t="s">
        <v>55932</v>
      </c>
    </row>
    <row r="16121" spans="5:6" x14ac:dyDescent="0.3">
      <c r="E16121" t="s">
        <v>49323</v>
      </c>
      <c r="F16121" t="s">
        <v>55930</v>
      </c>
    </row>
    <row r="16122" spans="5:6" x14ac:dyDescent="0.3">
      <c r="E16122" t="s">
        <v>49324</v>
      </c>
      <c r="F16122" t="s">
        <v>55932</v>
      </c>
    </row>
    <row r="16123" spans="5:6" x14ac:dyDescent="0.3">
      <c r="E16123" t="s">
        <v>40283</v>
      </c>
      <c r="F16123" t="s">
        <v>55932</v>
      </c>
    </row>
    <row r="16124" spans="5:6" x14ac:dyDescent="0.3">
      <c r="E16124" t="s">
        <v>49325</v>
      </c>
      <c r="F16124" t="s">
        <v>55932</v>
      </c>
    </row>
    <row r="16125" spans="5:6" x14ac:dyDescent="0.3">
      <c r="E16125" t="s">
        <v>49326</v>
      </c>
      <c r="F16125" t="s">
        <v>55932</v>
      </c>
    </row>
    <row r="16126" spans="5:6" x14ac:dyDescent="0.3">
      <c r="E16126" t="s">
        <v>49327</v>
      </c>
      <c r="F16126" t="s">
        <v>55932</v>
      </c>
    </row>
    <row r="16127" spans="5:6" x14ac:dyDescent="0.3">
      <c r="E16127" t="s">
        <v>49328</v>
      </c>
      <c r="F16127" t="s">
        <v>55930</v>
      </c>
    </row>
    <row r="16128" spans="5:6" x14ac:dyDescent="0.3">
      <c r="E16128" t="s">
        <v>43294</v>
      </c>
      <c r="F16128" t="s">
        <v>55932</v>
      </c>
    </row>
    <row r="16129" spans="5:6" x14ac:dyDescent="0.3">
      <c r="E16129" t="s">
        <v>49329</v>
      </c>
      <c r="F16129" t="s">
        <v>55930</v>
      </c>
    </row>
    <row r="16130" spans="5:6" x14ac:dyDescent="0.3">
      <c r="E16130" t="s">
        <v>49330</v>
      </c>
      <c r="F16130" t="s">
        <v>55931</v>
      </c>
    </row>
    <row r="16131" spans="5:6" x14ac:dyDescent="0.3">
      <c r="E16131" t="s">
        <v>49331</v>
      </c>
      <c r="F16131" t="s">
        <v>55932</v>
      </c>
    </row>
    <row r="16132" spans="5:6" x14ac:dyDescent="0.3">
      <c r="E16132" t="s">
        <v>49332</v>
      </c>
      <c r="F16132" t="s">
        <v>55932</v>
      </c>
    </row>
    <row r="16133" spans="5:6" x14ac:dyDescent="0.3">
      <c r="E16133" t="s">
        <v>49333</v>
      </c>
      <c r="F16133" t="s">
        <v>55930</v>
      </c>
    </row>
    <row r="16134" spans="5:6" x14ac:dyDescent="0.3">
      <c r="E16134" t="s">
        <v>49334</v>
      </c>
      <c r="F16134" t="s">
        <v>55932</v>
      </c>
    </row>
    <row r="16135" spans="5:6" x14ac:dyDescent="0.3">
      <c r="E16135" t="s">
        <v>49335</v>
      </c>
      <c r="F16135" t="s">
        <v>55932</v>
      </c>
    </row>
    <row r="16136" spans="5:6" x14ac:dyDescent="0.3">
      <c r="E16136" t="s">
        <v>42423</v>
      </c>
      <c r="F16136" t="s">
        <v>55932</v>
      </c>
    </row>
    <row r="16137" spans="5:6" x14ac:dyDescent="0.3">
      <c r="E16137" t="s">
        <v>42389</v>
      </c>
      <c r="F16137" t="s">
        <v>55932</v>
      </c>
    </row>
    <row r="16138" spans="5:6" x14ac:dyDescent="0.3">
      <c r="E16138" t="s">
        <v>40483</v>
      </c>
      <c r="F16138" t="s">
        <v>55930</v>
      </c>
    </row>
    <row r="16139" spans="5:6" x14ac:dyDescent="0.3">
      <c r="E16139" t="s">
        <v>49336</v>
      </c>
      <c r="F16139" t="s">
        <v>55931</v>
      </c>
    </row>
    <row r="16140" spans="5:6" x14ac:dyDescent="0.3">
      <c r="E16140" t="s">
        <v>6566</v>
      </c>
      <c r="F16140" t="s">
        <v>55932</v>
      </c>
    </row>
    <row r="16141" spans="5:6" x14ac:dyDescent="0.3">
      <c r="E16141" t="s">
        <v>49337</v>
      </c>
      <c r="F16141" t="s">
        <v>55930</v>
      </c>
    </row>
    <row r="16142" spans="5:6" x14ac:dyDescent="0.3">
      <c r="E16142" t="s">
        <v>40154</v>
      </c>
      <c r="F16142" t="s">
        <v>55930</v>
      </c>
    </row>
    <row r="16143" spans="5:6" x14ac:dyDescent="0.3">
      <c r="E16143" t="s">
        <v>41071</v>
      </c>
      <c r="F16143" t="s">
        <v>55932</v>
      </c>
    </row>
    <row r="16144" spans="5:6" x14ac:dyDescent="0.3">
      <c r="E16144" t="s">
        <v>43364</v>
      </c>
      <c r="F16144" t="s">
        <v>55932</v>
      </c>
    </row>
    <row r="16145" spans="5:6" x14ac:dyDescent="0.3">
      <c r="E16145" t="s">
        <v>49338</v>
      </c>
      <c r="F16145" t="s">
        <v>55932</v>
      </c>
    </row>
    <row r="16146" spans="5:6" x14ac:dyDescent="0.3">
      <c r="E16146" t="s">
        <v>49339</v>
      </c>
      <c r="F16146" t="s">
        <v>55930</v>
      </c>
    </row>
    <row r="16147" spans="5:6" x14ac:dyDescent="0.3">
      <c r="E16147" t="s">
        <v>49340</v>
      </c>
      <c r="F16147" t="s">
        <v>55931</v>
      </c>
    </row>
    <row r="16148" spans="5:6" x14ac:dyDescent="0.3">
      <c r="E16148" t="s">
        <v>40168</v>
      </c>
      <c r="F16148" t="s">
        <v>55932</v>
      </c>
    </row>
    <row r="16149" spans="5:6" x14ac:dyDescent="0.3">
      <c r="E16149" t="s">
        <v>40358</v>
      </c>
      <c r="F16149" t="s">
        <v>55932</v>
      </c>
    </row>
    <row r="16150" spans="5:6" x14ac:dyDescent="0.3">
      <c r="E16150" t="s">
        <v>49341</v>
      </c>
      <c r="F16150" t="s">
        <v>55932</v>
      </c>
    </row>
    <row r="16151" spans="5:6" x14ac:dyDescent="0.3">
      <c r="E16151" t="s">
        <v>49342</v>
      </c>
      <c r="F16151" t="s">
        <v>55930</v>
      </c>
    </row>
    <row r="16152" spans="5:6" x14ac:dyDescent="0.3">
      <c r="E16152" t="s">
        <v>7366</v>
      </c>
      <c r="F16152" t="s">
        <v>55930</v>
      </c>
    </row>
    <row r="16153" spans="5:6" x14ac:dyDescent="0.3">
      <c r="E16153" t="s">
        <v>49343</v>
      </c>
      <c r="F16153" t="s">
        <v>55932</v>
      </c>
    </row>
    <row r="16154" spans="5:6" x14ac:dyDescent="0.3">
      <c r="E16154" t="s">
        <v>49344</v>
      </c>
      <c r="F16154" t="s">
        <v>55932</v>
      </c>
    </row>
    <row r="16155" spans="5:6" x14ac:dyDescent="0.3">
      <c r="E16155" t="s">
        <v>49345</v>
      </c>
      <c r="F16155" t="s">
        <v>55930</v>
      </c>
    </row>
    <row r="16156" spans="5:6" x14ac:dyDescent="0.3">
      <c r="E16156" t="s">
        <v>49346</v>
      </c>
      <c r="F16156" t="s">
        <v>55932</v>
      </c>
    </row>
    <row r="16157" spans="5:6" x14ac:dyDescent="0.3">
      <c r="E16157" t="s">
        <v>49347</v>
      </c>
      <c r="F16157" t="s">
        <v>55932</v>
      </c>
    </row>
    <row r="16158" spans="5:6" x14ac:dyDescent="0.3">
      <c r="E16158" t="s">
        <v>49348</v>
      </c>
      <c r="F16158" t="s">
        <v>55932</v>
      </c>
    </row>
    <row r="16159" spans="5:6" x14ac:dyDescent="0.3">
      <c r="E16159" t="s">
        <v>49349</v>
      </c>
      <c r="F16159" t="s">
        <v>55932</v>
      </c>
    </row>
    <row r="16160" spans="5:6" x14ac:dyDescent="0.3">
      <c r="E16160" t="s">
        <v>49350</v>
      </c>
      <c r="F16160" t="s">
        <v>55930</v>
      </c>
    </row>
    <row r="16161" spans="5:6" x14ac:dyDescent="0.3">
      <c r="E16161" t="s">
        <v>45392</v>
      </c>
      <c r="F16161" t="s">
        <v>55931</v>
      </c>
    </row>
    <row r="16162" spans="5:6" x14ac:dyDescent="0.3">
      <c r="E16162" t="s">
        <v>41047</v>
      </c>
      <c r="F16162" t="s">
        <v>55932</v>
      </c>
    </row>
    <row r="16163" spans="5:6" x14ac:dyDescent="0.3">
      <c r="E16163" t="s">
        <v>49348</v>
      </c>
      <c r="F16163" t="s">
        <v>55930</v>
      </c>
    </row>
    <row r="16164" spans="5:6" x14ac:dyDescent="0.3">
      <c r="E16164" t="s">
        <v>49351</v>
      </c>
      <c r="F16164" t="s">
        <v>55932</v>
      </c>
    </row>
    <row r="16165" spans="5:6" x14ac:dyDescent="0.3">
      <c r="E16165" t="s">
        <v>49352</v>
      </c>
      <c r="F16165" t="s">
        <v>55932</v>
      </c>
    </row>
    <row r="16166" spans="5:6" x14ac:dyDescent="0.3">
      <c r="E16166" t="s">
        <v>49353</v>
      </c>
      <c r="F16166" t="s">
        <v>55930</v>
      </c>
    </row>
    <row r="16167" spans="5:6" x14ac:dyDescent="0.3">
      <c r="E16167" t="s">
        <v>49354</v>
      </c>
      <c r="F16167" t="s">
        <v>55931</v>
      </c>
    </row>
    <row r="16168" spans="5:6" x14ac:dyDescent="0.3">
      <c r="E16168" t="s">
        <v>49355</v>
      </c>
      <c r="F16168" t="s">
        <v>55932</v>
      </c>
    </row>
    <row r="16169" spans="5:6" x14ac:dyDescent="0.3">
      <c r="E16169" t="s">
        <v>49356</v>
      </c>
      <c r="F16169" t="s">
        <v>55930</v>
      </c>
    </row>
    <row r="16170" spans="5:6" x14ac:dyDescent="0.3">
      <c r="E16170" t="s">
        <v>43485</v>
      </c>
      <c r="F16170" t="s">
        <v>55932</v>
      </c>
    </row>
    <row r="16171" spans="5:6" x14ac:dyDescent="0.3">
      <c r="E16171" t="s">
        <v>42423</v>
      </c>
      <c r="F16171" t="s">
        <v>55932</v>
      </c>
    </row>
    <row r="16172" spans="5:6" x14ac:dyDescent="0.3">
      <c r="E16172" t="s">
        <v>49357</v>
      </c>
      <c r="F16172" t="s">
        <v>55932</v>
      </c>
    </row>
    <row r="16173" spans="5:6" x14ac:dyDescent="0.3">
      <c r="E16173" t="s">
        <v>46472</v>
      </c>
      <c r="F16173" t="s">
        <v>55932</v>
      </c>
    </row>
    <row r="16174" spans="5:6" x14ac:dyDescent="0.3">
      <c r="E16174" t="s">
        <v>47331</v>
      </c>
      <c r="F16174" t="s">
        <v>55932</v>
      </c>
    </row>
    <row r="16175" spans="5:6" x14ac:dyDescent="0.3">
      <c r="E16175" t="s">
        <v>49358</v>
      </c>
      <c r="F16175" t="s">
        <v>55930</v>
      </c>
    </row>
    <row r="16176" spans="5:6" x14ac:dyDescent="0.3">
      <c r="E16176" t="s">
        <v>5081</v>
      </c>
      <c r="F16176" t="s">
        <v>55932</v>
      </c>
    </row>
    <row r="16177" spans="5:6" x14ac:dyDescent="0.3">
      <c r="E16177" t="s">
        <v>44123</v>
      </c>
      <c r="F16177" t="s">
        <v>55932</v>
      </c>
    </row>
    <row r="16178" spans="5:6" x14ac:dyDescent="0.3">
      <c r="E16178" t="s">
        <v>49359</v>
      </c>
      <c r="F16178" t="s">
        <v>55932</v>
      </c>
    </row>
    <row r="16179" spans="5:6" x14ac:dyDescent="0.3">
      <c r="E16179" t="s">
        <v>49360</v>
      </c>
      <c r="F16179" t="s">
        <v>55932</v>
      </c>
    </row>
    <row r="16180" spans="5:6" x14ac:dyDescent="0.3">
      <c r="E16180" t="s">
        <v>49361</v>
      </c>
      <c r="F16180" t="s">
        <v>55930</v>
      </c>
    </row>
    <row r="16181" spans="5:6" x14ac:dyDescent="0.3">
      <c r="E16181" t="s">
        <v>49185</v>
      </c>
      <c r="F16181" t="s">
        <v>55931</v>
      </c>
    </row>
    <row r="16182" spans="5:6" x14ac:dyDescent="0.3">
      <c r="E16182" t="s">
        <v>49361</v>
      </c>
      <c r="F16182" t="s">
        <v>55932</v>
      </c>
    </row>
    <row r="16183" spans="5:6" x14ac:dyDescent="0.3">
      <c r="E16183" t="s">
        <v>49362</v>
      </c>
      <c r="F16183" t="s">
        <v>55932</v>
      </c>
    </row>
    <row r="16184" spans="5:6" x14ac:dyDescent="0.3">
      <c r="E16184" t="s">
        <v>41071</v>
      </c>
      <c r="F16184" t="s">
        <v>55930</v>
      </c>
    </row>
    <row r="16185" spans="5:6" x14ac:dyDescent="0.3">
      <c r="E16185" t="s">
        <v>43835</v>
      </c>
      <c r="F16185" t="s">
        <v>55932</v>
      </c>
    </row>
    <row r="16186" spans="5:6" x14ac:dyDescent="0.3">
      <c r="E16186" t="s">
        <v>45553</v>
      </c>
      <c r="F16186" t="s">
        <v>55932</v>
      </c>
    </row>
    <row r="16187" spans="5:6" x14ac:dyDescent="0.3">
      <c r="E16187" t="s">
        <v>49363</v>
      </c>
      <c r="F16187" t="s">
        <v>55932</v>
      </c>
    </row>
    <row r="16188" spans="5:6" x14ac:dyDescent="0.3">
      <c r="E16188" t="s">
        <v>40168</v>
      </c>
      <c r="F16188" t="s">
        <v>55932</v>
      </c>
    </row>
    <row r="16189" spans="5:6" x14ac:dyDescent="0.3">
      <c r="E16189" t="s">
        <v>49310</v>
      </c>
      <c r="F16189" t="s">
        <v>55932</v>
      </c>
    </row>
    <row r="16190" spans="5:6" x14ac:dyDescent="0.3">
      <c r="E16190" t="s">
        <v>49364</v>
      </c>
      <c r="F16190" t="s">
        <v>55930</v>
      </c>
    </row>
    <row r="16191" spans="5:6" x14ac:dyDescent="0.3">
      <c r="E16191" t="s">
        <v>49365</v>
      </c>
      <c r="F16191" t="s">
        <v>55931</v>
      </c>
    </row>
    <row r="16192" spans="5:6" x14ac:dyDescent="0.3">
      <c r="E16192" t="s">
        <v>49366</v>
      </c>
      <c r="F16192" t="s">
        <v>55932</v>
      </c>
    </row>
    <row r="16193" spans="5:6" x14ac:dyDescent="0.3">
      <c r="E16193" t="s">
        <v>49367</v>
      </c>
      <c r="F16193" t="s">
        <v>55932</v>
      </c>
    </row>
    <row r="16194" spans="5:6" x14ac:dyDescent="0.3">
      <c r="E16194" t="s">
        <v>49368</v>
      </c>
      <c r="F16194" t="s">
        <v>55932</v>
      </c>
    </row>
    <row r="16195" spans="5:6" x14ac:dyDescent="0.3">
      <c r="E16195" t="s">
        <v>49369</v>
      </c>
      <c r="F16195" t="s">
        <v>55930</v>
      </c>
    </row>
    <row r="16196" spans="5:6" x14ac:dyDescent="0.3">
      <c r="E16196" t="s">
        <v>43178</v>
      </c>
      <c r="F16196" t="s">
        <v>55931</v>
      </c>
    </row>
    <row r="16197" spans="5:6" x14ac:dyDescent="0.3">
      <c r="E16197" t="s">
        <v>40154</v>
      </c>
      <c r="F16197" t="s">
        <v>55932</v>
      </c>
    </row>
    <row r="16198" spans="5:6" x14ac:dyDescent="0.3">
      <c r="E16198" t="s">
        <v>42898</v>
      </c>
      <c r="F16198" t="s">
        <v>55930</v>
      </c>
    </row>
    <row r="16199" spans="5:6" x14ac:dyDescent="0.3">
      <c r="E16199" t="s">
        <v>49370</v>
      </c>
      <c r="F16199" t="s">
        <v>55932</v>
      </c>
    </row>
    <row r="16200" spans="5:6" x14ac:dyDescent="0.3">
      <c r="E16200" t="s">
        <v>49371</v>
      </c>
      <c r="F16200" t="s">
        <v>55932</v>
      </c>
    </row>
    <row r="16201" spans="5:6" x14ac:dyDescent="0.3">
      <c r="E16201" t="s">
        <v>39951</v>
      </c>
      <c r="F16201" t="s">
        <v>55930</v>
      </c>
    </row>
    <row r="16202" spans="5:6" x14ac:dyDescent="0.3">
      <c r="E16202" t="s">
        <v>40154</v>
      </c>
      <c r="F16202" t="s">
        <v>55931</v>
      </c>
    </row>
    <row r="16203" spans="5:6" x14ac:dyDescent="0.3">
      <c r="E16203" t="s">
        <v>49372</v>
      </c>
      <c r="F16203" t="s">
        <v>55932</v>
      </c>
    </row>
    <row r="16204" spans="5:6" x14ac:dyDescent="0.3">
      <c r="E16204" t="s">
        <v>49373</v>
      </c>
      <c r="F16204" t="s">
        <v>55932</v>
      </c>
    </row>
    <row r="16205" spans="5:6" x14ac:dyDescent="0.3">
      <c r="E16205" t="s">
        <v>49374</v>
      </c>
      <c r="F16205" t="s">
        <v>55930</v>
      </c>
    </row>
    <row r="16206" spans="5:6" x14ac:dyDescent="0.3">
      <c r="E16206" t="s">
        <v>49375</v>
      </c>
      <c r="F16206" t="s">
        <v>55931</v>
      </c>
    </row>
    <row r="16207" spans="5:6" x14ac:dyDescent="0.3">
      <c r="E16207" t="s">
        <v>49376</v>
      </c>
      <c r="F16207" t="s">
        <v>55932</v>
      </c>
    </row>
    <row r="16208" spans="5:6" x14ac:dyDescent="0.3">
      <c r="E16208" t="s">
        <v>44036</v>
      </c>
      <c r="F16208" t="s">
        <v>55932</v>
      </c>
    </row>
    <row r="16209" spans="5:6" x14ac:dyDescent="0.3">
      <c r="E16209" t="s">
        <v>47288</v>
      </c>
      <c r="F16209" t="s">
        <v>55930</v>
      </c>
    </row>
    <row r="16210" spans="5:6" x14ac:dyDescent="0.3">
      <c r="E16210" t="s">
        <v>49377</v>
      </c>
      <c r="F16210" t="s">
        <v>55931</v>
      </c>
    </row>
    <row r="16211" spans="5:6" x14ac:dyDescent="0.3">
      <c r="E16211" t="s">
        <v>49378</v>
      </c>
      <c r="F16211" t="s">
        <v>55932</v>
      </c>
    </row>
    <row r="16212" spans="5:6" x14ac:dyDescent="0.3">
      <c r="E16212" t="s">
        <v>49379</v>
      </c>
      <c r="F16212" t="s">
        <v>55930</v>
      </c>
    </row>
    <row r="16213" spans="5:6" x14ac:dyDescent="0.3">
      <c r="E16213" t="s">
        <v>49380</v>
      </c>
      <c r="F16213" t="s">
        <v>55932</v>
      </c>
    </row>
    <row r="16214" spans="5:6" x14ac:dyDescent="0.3">
      <c r="E16214" t="s">
        <v>49381</v>
      </c>
      <c r="F16214" t="s">
        <v>55932</v>
      </c>
    </row>
    <row r="16215" spans="5:6" x14ac:dyDescent="0.3">
      <c r="E16215" t="s">
        <v>42389</v>
      </c>
      <c r="F16215" t="s">
        <v>55932</v>
      </c>
    </row>
    <row r="16216" spans="5:6" x14ac:dyDescent="0.3">
      <c r="E16216" t="s">
        <v>49382</v>
      </c>
      <c r="F16216" t="s">
        <v>55930</v>
      </c>
    </row>
    <row r="16217" spans="5:6" x14ac:dyDescent="0.3">
      <c r="E16217" t="s">
        <v>47281</v>
      </c>
      <c r="F16217" t="s">
        <v>55931</v>
      </c>
    </row>
    <row r="16218" spans="5:6" x14ac:dyDescent="0.3">
      <c r="E16218" t="s">
        <v>44508</v>
      </c>
      <c r="F16218" t="s">
        <v>55932</v>
      </c>
    </row>
    <row r="16219" spans="5:6" x14ac:dyDescent="0.3">
      <c r="E16219" t="s">
        <v>45290</v>
      </c>
      <c r="F16219" t="s">
        <v>55932</v>
      </c>
    </row>
    <row r="16220" spans="5:6" x14ac:dyDescent="0.3">
      <c r="E16220" t="s">
        <v>49383</v>
      </c>
      <c r="F16220" t="s">
        <v>55932</v>
      </c>
    </row>
    <row r="16221" spans="5:6" x14ac:dyDescent="0.3">
      <c r="E16221" t="s">
        <v>44609</v>
      </c>
      <c r="F16221" t="s">
        <v>55932</v>
      </c>
    </row>
    <row r="16222" spans="5:6" x14ac:dyDescent="0.3">
      <c r="E16222" t="s">
        <v>49384</v>
      </c>
      <c r="F16222" t="s">
        <v>55932</v>
      </c>
    </row>
    <row r="16223" spans="5:6" x14ac:dyDescent="0.3">
      <c r="E16223" t="s">
        <v>44050</v>
      </c>
      <c r="F16223" t="s">
        <v>55930</v>
      </c>
    </row>
    <row r="16224" spans="5:6" x14ac:dyDescent="0.3">
      <c r="E16224" t="s">
        <v>40081</v>
      </c>
      <c r="F16224" t="s">
        <v>55932</v>
      </c>
    </row>
    <row r="16225" spans="5:6" x14ac:dyDescent="0.3">
      <c r="E16225" t="s">
        <v>43390</v>
      </c>
      <c r="F16225" t="s">
        <v>55932</v>
      </c>
    </row>
    <row r="16226" spans="5:6" x14ac:dyDescent="0.3">
      <c r="E16226" t="s">
        <v>49385</v>
      </c>
      <c r="F16226" t="s">
        <v>55932</v>
      </c>
    </row>
    <row r="16227" spans="5:6" x14ac:dyDescent="0.3">
      <c r="E16227" t="s">
        <v>49177</v>
      </c>
      <c r="F16227" t="s">
        <v>55932</v>
      </c>
    </row>
    <row r="16228" spans="5:6" x14ac:dyDescent="0.3">
      <c r="E16228" t="s">
        <v>41256</v>
      </c>
      <c r="F16228" t="s">
        <v>55932</v>
      </c>
    </row>
    <row r="16229" spans="5:6" x14ac:dyDescent="0.3">
      <c r="E16229" t="s">
        <v>39951</v>
      </c>
      <c r="F16229" t="s">
        <v>55932</v>
      </c>
    </row>
    <row r="16230" spans="5:6" x14ac:dyDescent="0.3">
      <c r="E16230" t="s">
        <v>49386</v>
      </c>
      <c r="F16230" t="s">
        <v>55932</v>
      </c>
    </row>
    <row r="16231" spans="5:6" x14ac:dyDescent="0.3">
      <c r="E16231" t="s">
        <v>43673</v>
      </c>
      <c r="F16231" t="s">
        <v>55930</v>
      </c>
    </row>
    <row r="16232" spans="5:6" x14ac:dyDescent="0.3">
      <c r="E16232" t="s">
        <v>40125</v>
      </c>
      <c r="F16232" t="s">
        <v>55932</v>
      </c>
    </row>
    <row r="16233" spans="5:6" x14ac:dyDescent="0.3">
      <c r="E16233" t="s">
        <v>49387</v>
      </c>
      <c r="F16233" t="s">
        <v>55932</v>
      </c>
    </row>
    <row r="16234" spans="5:6" x14ac:dyDescent="0.3">
      <c r="E16234" t="s">
        <v>43561</v>
      </c>
      <c r="F16234" t="s">
        <v>55930</v>
      </c>
    </row>
    <row r="16235" spans="5:6" x14ac:dyDescent="0.3">
      <c r="E16235" t="s">
        <v>49388</v>
      </c>
      <c r="F16235" t="s">
        <v>55931</v>
      </c>
    </row>
    <row r="16236" spans="5:6" x14ac:dyDescent="0.3">
      <c r="E16236" t="s">
        <v>49389</v>
      </c>
      <c r="F16236" t="s">
        <v>55932</v>
      </c>
    </row>
    <row r="16237" spans="5:6" x14ac:dyDescent="0.3">
      <c r="E16237" t="s">
        <v>6566</v>
      </c>
      <c r="F16237" t="s">
        <v>55932</v>
      </c>
    </row>
    <row r="16238" spans="5:6" x14ac:dyDescent="0.3">
      <c r="E16238" t="s">
        <v>49390</v>
      </c>
      <c r="F16238" t="s">
        <v>55932</v>
      </c>
    </row>
    <row r="16239" spans="5:6" x14ac:dyDescent="0.3">
      <c r="E16239" t="s">
        <v>43760</v>
      </c>
      <c r="F16239" t="s">
        <v>55932</v>
      </c>
    </row>
    <row r="16240" spans="5:6" x14ac:dyDescent="0.3">
      <c r="E16240" t="s">
        <v>45600</v>
      </c>
      <c r="F16240" t="s">
        <v>55930</v>
      </c>
    </row>
    <row r="16241" spans="5:6" x14ac:dyDescent="0.3">
      <c r="E16241" t="s">
        <v>43488</v>
      </c>
      <c r="F16241" t="s">
        <v>55930</v>
      </c>
    </row>
    <row r="16242" spans="5:6" x14ac:dyDescent="0.3">
      <c r="E16242" t="s">
        <v>42139</v>
      </c>
      <c r="F16242" t="s">
        <v>55932</v>
      </c>
    </row>
    <row r="16243" spans="5:6" x14ac:dyDescent="0.3">
      <c r="E16243" t="s">
        <v>48939</v>
      </c>
      <c r="F16243" t="s">
        <v>55932</v>
      </c>
    </row>
    <row r="16244" spans="5:6" x14ac:dyDescent="0.3">
      <c r="E16244" t="s">
        <v>49391</v>
      </c>
      <c r="F16244" t="s">
        <v>55930</v>
      </c>
    </row>
    <row r="16245" spans="5:6" x14ac:dyDescent="0.3">
      <c r="E16245" t="s">
        <v>49392</v>
      </c>
      <c r="F16245" t="s">
        <v>55932</v>
      </c>
    </row>
    <row r="16246" spans="5:6" x14ac:dyDescent="0.3">
      <c r="E16246" t="s">
        <v>49393</v>
      </c>
      <c r="F16246" t="s">
        <v>55932</v>
      </c>
    </row>
    <row r="16247" spans="5:6" x14ac:dyDescent="0.3">
      <c r="E16247" t="s">
        <v>4999</v>
      </c>
      <c r="F16247" t="s">
        <v>55932</v>
      </c>
    </row>
    <row r="16248" spans="5:6" x14ac:dyDescent="0.3">
      <c r="E16248" t="s">
        <v>49394</v>
      </c>
      <c r="F16248" t="s">
        <v>55932</v>
      </c>
    </row>
    <row r="16249" spans="5:6" x14ac:dyDescent="0.3">
      <c r="E16249" t="s">
        <v>41185</v>
      </c>
      <c r="F16249" t="s">
        <v>55930</v>
      </c>
    </row>
    <row r="16250" spans="5:6" x14ac:dyDescent="0.3">
      <c r="E16250" t="s">
        <v>44414</v>
      </c>
      <c r="F16250" t="s">
        <v>55932</v>
      </c>
    </row>
    <row r="16251" spans="5:6" x14ac:dyDescent="0.3">
      <c r="E16251" t="s">
        <v>49395</v>
      </c>
      <c r="F16251" t="s">
        <v>55932</v>
      </c>
    </row>
    <row r="16252" spans="5:6" x14ac:dyDescent="0.3">
      <c r="E16252" t="s">
        <v>41172</v>
      </c>
      <c r="F16252" t="s">
        <v>55932</v>
      </c>
    </row>
    <row r="16253" spans="5:6" x14ac:dyDescent="0.3">
      <c r="E16253" t="s">
        <v>49259</v>
      </c>
      <c r="F16253" t="s">
        <v>55932</v>
      </c>
    </row>
    <row r="16254" spans="5:6" x14ac:dyDescent="0.3">
      <c r="E16254" t="s">
        <v>3411</v>
      </c>
      <c r="F16254" t="s">
        <v>55932</v>
      </c>
    </row>
    <row r="16255" spans="5:6" x14ac:dyDescent="0.3">
      <c r="E16255" t="s">
        <v>40139</v>
      </c>
      <c r="F16255" t="s">
        <v>55930</v>
      </c>
    </row>
    <row r="16256" spans="5:6" x14ac:dyDescent="0.3">
      <c r="E16256" t="s">
        <v>49396</v>
      </c>
      <c r="F16256" t="s">
        <v>55931</v>
      </c>
    </row>
    <row r="16257" spans="5:6" x14ac:dyDescent="0.3">
      <c r="E16257" t="s">
        <v>49397</v>
      </c>
      <c r="F16257" t="s">
        <v>55932</v>
      </c>
    </row>
    <row r="16258" spans="5:6" x14ac:dyDescent="0.3">
      <c r="E16258" t="s">
        <v>49398</v>
      </c>
      <c r="F16258" t="s">
        <v>55932</v>
      </c>
    </row>
    <row r="16259" spans="5:6" x14ac:dyDescent="0.3">
      <c r="E16259" t="s">
        <v>44804</v>
      </c>
      <c r="F16259" t="s">
        <v>55932</v>
      </c>
    </row>
    <row r="16260" spans="5:6" x14ac:dyDescent="0.3">
      <c r="E16260" t="s">
        <v>43678</v>
      </c>
      <c r="F16260" t="s">
        <v>55932</v>
      </c>
    </row>
    <row r="16261" spans="5:6" x14ac:dyDescent="0.3">
      <c r="E16261" t="s">
        <v>49399</v>
      </c>
      <c r="F16261" t="s">
        <v>55930</v>
      </c>
    </row>
    <row r="16262" spans="5:6" x14ac:dyDescent="0.3">
      <c r="E16262" t="s">
        <v>48266</v>
      </c>
      <c r="F16262" t="s">
        <v>55931</v>
      </c>
    </row>
    <row r="16263" spans="5:6" x14ac:dyDescent="0.3">
      <c r="E16263" t="s">
        <v>49399</v>
      </c>
      <c r="F16263" t="s">
        <v>55932</v>
      </c>
    </row>
    <row r="16264" spans="5:6" x14ac:dyDescent="0.3">
      <c r="E16264" t="s">
        <v>49400</v>
      </c>
      <c r="F16264" t="s">
        <v>55930</v>
      </c>
    </row>
    <row r="16265" spans="5:6" x14ac:dyDescent="0.3">
      <c r="E16265" t="s">
        <v>49401</v>
      </c>
      <c r="F16265" t="s">
        <v>55931</v>
      </c>
    </row>
    <row r="16266" spans="5:6" x14ac:dyDescent="0.3">
      <c r="E16266" t="s">
        <v>45834</v>
      </c>
      <c r="F16266" t="s">
        <v>55932</v>
      </c>
    </row>
    <row r="16267" spans="5:6" x14ac:dyDescent="0.3">
      <c r="E16267" t="s">
        <v>49402</v>
      </c>
      <c r="F16267" t="s">
        <v>55932</v>
      </c>
    </row>
    <row r="16268" spans="5:6" x14ac:dyDescent="0.3">
      <c r="E16268" t="s">
        <v>43178</v>
      </c>
      <c r="F16268" t="s">
        <v>55932</v>
      </c>
    </row>
    <row r="16269" spans="5:6" x14ac:dyDescent="0.3">
      <c r="E16269" t="s">
        <v>49403</v>
      </c>
      <c r="F16269" t="s">
        <v>55932</v>
      </c>
    </row>
    <row r="16270" spans="5:6" x14ac:dyDescent="0.3">
      <c r="E16270" t="s">
        <v>49404</v>
      </c>
      <c r="F16270" t="s">
        <v>55932</v>
      </c>
    </row>
    <row r="16271" spans="5:6" x14ac:dyDescent="0.3">
      <c r="E16271" t="s">
        <v>49189</v>
      </c>
      <c r="F16271" t="s">
        <v>55932</v>
      </c>
    </row>
    <row r="16272" spans="5:6" x14ac:dyDescent="0.3">
      <c r="E16272" t="s">
        <v>42958</v>
      </c>
      <c r="F16272" t="s">
        <v>55930</v>
      </c>
    </row>
    <row r="16273" spans="5:6" x14ac:dyDescent="0.3">
      <c r="E16273" t="s">
        <v>49405</v>
      </c>
      <c r="F16273" t="s">
        <v>55932</v>
      </c>
    </row>
    <row r="16274" spans="5:6" x14ac:dyDescent="0.3">
      <c r="E16274" t="s">
        <v>49406</v>
      </c>
      <c r="F16274" t="s">
        <v>55930</v>
      </c>
    </row>
    <row r="16275" spans="5:6" x14ac:dyDescent="0.3">
      <c r="E16275" t="s">
        <v>49407</v>
      </c>
      <c r="F16275" t="s">
        <v>55931</v>
      </c>
    </row>
    <row r="16276" spans="5:6" x14ac:dyDescent="0.3">
      <c r="E16276" t="s">
        <v>49408</v>
      </c>
      <c r="F16276" t="s">
        <v>55932</v>
      </c>
    </row>
    <row r="16277" spans="5:6" x14ac:dyDescent="0.3">
      <c r="E16277" t="s">
        <v>49409</v>
      </c>
      <c r="F16277" t="s">
        <v>55932</v>
      </c>
    </row>
    <row r="16278" spans="5:6" x14ac:dyDescent="0.3">
      <c r="E16278" t="s">
        <v>44263</v>
      </c>
      <c r="F16278" t="s">
        <v>55932</v>
      </c>
    </row>
    <row r="16279" spans="5:6" x14ac:dyDescent="0.3">
      <c r="E16279" t="s">
        <v>43408</v>
      </c>
      <c r="F16279" t="s">
        <v>55930</v>
      </c>
    </row>
    <row r="16280" spans="5:6" x14ac:dyDescent="0.3">
      <c r="E16280" t="s">
        <v>45368</v>
      </c>
      <c r="F16280" t="s">
        <v>55931</v>
      </c>
    </row>
    <row r="16281" spans="5:6" x14ac:dyDescent="0.3">
      <c r="E16281" t="s">
        <v>49208</v>
      </c>
      <c r="F16281" t="s">
        <v>55932</v>
      </c>
    </row>
    <row r="16282" spans="5:6" x14ac:dyDescent="0.3">
      <c r="E16282" t="s">
        <v>49410</v>
      </c>
      <c r="F16282" t="s">
        <v>55930</v>
      </c>
    </row>
    <row r="16283" spans="5:6" x14ac:dyDescent="0.3">
      <c r="E16283" t="s">
        <v>49411</v>
      </c>
      <c r="F16283" t="s">
        <v>55931</v>
      </c>
    </row>
    <row r="16284" spans="5:6" x14ac:dyDescent="0.3">
      <c r="E16284" t="s">
        <v>49412</v>
      </c>
      <c r="F16284" t="s">
        <v>55932</v>
      </c>
    </row>
    <row r="16285" spans="5:6" x14ac:dyDescent="0.3">
      <c r="E16285" t="s">
        <v>40125</v>
      </c>
      <c r="F16285" t="s">
        <v>55932</v>
      </c>
    </row>
    <row r="16286" spans="5:6" x14ac:dyDescent="0.3">
      <c r="E16286" t="s">
        <v>49413</v>
      </c>
      <c r="F16286" t="s">
        <v>55932</v>
      </c>
    </row>
    <row r="16287" spans="5:6" x14ac:dyDescent="0.3">
      <c r="E16287" t="s">
        <v>49414</v>
      </c>
      <c r="F16287" t="s">
        <v>55932</v>
      </c>
    </row>
    <row r="16288" spans="5:6" x14ac:dyDescent="0.3">
      <c r="E16288" t="s">
        <v>41451</v>
      </c>
      <c r="F16288" t="s">
        <v>55930</v>
      </c>
    </row>
    <row r="16289" spans="5:6" x14ac:dyDescent="0.3">
      <c r="E16289" t="s">
        <v>49415</v>
      </c>
      <c r="F16289" t="s">
        <v>55931</v>
      </c>
    </row>
    <row r="16290" spans="5:6" x14ac:dyDescent="0.3">
      <c r="E16290" t="s">
        <v>44015</v>
      </c>
      <c r="F16290" t="s">
        <v>55932</v>
      </c>
    </row>
    <row r="16291" spans="5:6" x14ac:dyDescent="0.3">
      <c r="E16291" t="s">
        <v>46570</v>
      </c>
      <c r="F16291" t="s">
        <v>55932</v>
      </c>
    </row>
    <row r="16292" spans="5:6" x14ac:dyDescent="0.3">
      <c r="E16292" t="s">
        <v>44475</v>
      </c>
      <c r="F16292" t="s">
        <v>55930</v>
      </c>
    </row>
    <row r="16293" spans="5:6" x14ac:dyDescent="0.3">
      <c r="E16293" t="s">
        <v>49416</v>
      </c>
      <c r="F16293" t="s">
        <v>55931</v>
      </c>
    </row>
    <row r="16294" spans="5:6" x14ac:dyDescent="0.3">
      <c r="E16294" t="s">
        <v>49417</v>
      </c>
      <c r="F16294" t="s">
        <v>55932</v>
      </c>
    </row>
    <row r="16295" spans="5:6" x14ac:dyDescent="0.3">
      <c r="E16295" t="s">
        <v>42724</v>
      </c>
      <c r="F16295" t="s">
        <v>55930</v>
      </c>
    </row>
    <row r="16296" spans="5:6" x14ac:dyDescent="0.3">
      <c r="E16296" t="s">
        <v>49418</v>
      </c>
      <c r="F16296" t="s">
        <v>55931</v>
      </c>
    </row>
    <row r="16297" spans="5:6" x14ac:dyDescent="0.3">
      <c r="E16297" t="s">
        <v>3982</v>
      </c>
      <c r="F16297" t="s">
        <v>55932</v>
      </c>
    </row>
    <row r="16298" spans="5:6" x14ac:dyDescent="0.3">
      <c r="E16298" t="s">
        <v>47974</v>
      </c>
      <c r="F16298" t="s">
        <v>55932</v>
      </c>
    </row>
    <row r="16299" spans="5:6" x14ac:dyDescent="0.3">
      <c r="E16299" t="s">
        <v>43333</v>
      </c>
      <c r="F16299" t="s">
        <v>55932</v>
      </c>
    </row>
    <row r="16300" spans="5:6" x14ac:dyDescent="0.3">
      <c r="E16300" t="s">
        <v>42561</v>
      </c>
      <c r="F16300" t="s">
        <v>55932</v>
      </c>
    </row>
    <row r="16301" spans="5:6" x14ac:dyDescent="0.3">
      <c r="E16301" t="s">
        <v>49391</v>
      </c>
      <c r="F16301" t="s">
        <v>55930</v>
      </c>
    </row>
    <row r="16302" spans="5:6" x14ac:dyDescent="0.3">
      <c r="E16302" t="s">
        <v>49419</v>
      </c>
      <c r="F16302" t="s">
        <v>55931</v>
      </c>
    </row>
    <row r="16303" spans="5:6" x14ac:dyDescent="0.3">
      <c r="E16303" t="s">
        <v>49420</v>
      </c>
      <c r="F16303" t="s">
        <v>55932</v>
      </c>
    </row>
    <row r="16304" spans="5:6" x14ac:dyDescent="0.3">
      <c r="E16304" t="s">
        <v>49421</v>
      </c>
      <c r="F16304" t="s">
        <v>55932</v>
      </c>
    </row>
    <row r="16305" spans="5:6" x14ac:dyDescent="0.3">
      <c r="E16305" t="s">
        <v>43178</v>
      </c>
      <c r="F16305" t="s">
        <v>55932</v>
      </c>
    </row>
    <row r="16306" spans="5:6" x14ac:dyDescent="0.3">
      <c r="E16306" t="s">
        <v>40125</v>
      </c>
      <c r="F16306" t="s">
        <v>55932</v>
      </c>
    </row>
    <row r="16307" spans="5:6" x14ac:dyDescent="0.3">
      <c r="E16307" t="s">
        <v>40651</v>
      </c>
      <c r="F16307" t="s">
        <v>55932</v>
      </c>
    </row>
    <row r="16308" spans="5:6" x14ac:dyDescent="0.3">
      <c r="E16308" t="s">
        <v>49422</v>
      </c>
      <c r="F16308" t="s">
        <v>55932</v>
      </c>
    </row>
    <row r="16309" spans="5:6" x14ac:dyDescent="0.3">
      <c r="E16309" t="s">
        <v>49163</v>
      </c>
      <c r="F16309" t="s">
        <v>55932</v>
      </c>
    </row>
    <row r="16310" spans="5:6" x14ac:dyDescent="0.3">
      <c r="E16310" t="s">
        <v>49423</v>
      </c>
      <c r="F16310" t="s">
        <v>55932</v>
      </c>
    </row>
    <row r="16311" spans="5:6" x14ac:dyDescent="0.3">
      <c r="E16311" t="s">
        <v>49424</v>
      </c>
      <c r="F16311" t="s">
        <v>55930</v>
      </c>
    </row>
    <row r="16312" spans="5:6" x14ac:dyDescent="0.3">
      <c r="E16312" t="s">
        <v>44315</v>
      </c>
      <c r="F16312" t="s">
        <v>55931</v>
      </c>
    </row>
    <row r="16313" spans="5:6" x14ac:dyDescent="0.3">
      <c r="E16313" t="s">
        <v>49425</v>
      </c>
      <c r="F16313" t="s">
        <v>55932</v>
      </c>
    </row>
    <row r="16314" spans="5:6" x14ac:dyDescent="0.3">
      <c r="E16314" t="s">
        <v>49426</v>
      </c>
      <c r="F16314" t="s">
        <v>55930</v>
      </c>
    </row>
    <row r="16315" spans="5:6" x14ac:dyDescent="0.3">
      <c r="E16315" t="s">
        <v>44399</v>
      </c>
      <c r="F16315" t="s">
        <v>55932</v>
      </c>
    </row>
    <row r="16316" spans="5:6" x14ac:dyDescent="0.3">
      <c r="E16316" t="s">
        <v>49427</v>
      </c>
      <c r="F16316" t="s">
        <v>55932</v>
      </c>
    </row>
    <row r="16317" spans="5:6" x14ac:dyDescent="0.3">
      <c r="E16317" t="s">
        <v>49299</v>
      </c>
      <c r="F16317" t="s">
        <v>55930</v>
      </c>
    </row>
    <row r="16318" spans="5:6" x14ac:dyDescent="0.3">
      <c r="E16318" t="s">
        <v>46636</v>
      </c>
      <c r="F16318" t="s">
        <v>55931</v>
      </c>
    </row>
    <row r="16319" spans="5:6" x14ac:dyDescent="0.3">
      <c r="E16319" t="s">
        <v>49428</v>
      </c>
      <c r="F16319" t="s">
        <v>55932</v>
      </c>
    </row>
    <row r="16320" spans="5:6" x14ac:dyDescent="0.3">
      <c r="E16320" t="s">
        <v>49429</v>
      </c>
      <c r="F16320" t="s">
        <v>55932</v>
      </c>
    </row>
    <row r="16321" spans="5:6" x14ac:dyDescent="0.3">
      <c r="E16321" t="s">
        <v>49430</v>
      </c>
      <c r="F16321" t="s">
        <v>55932</v>
      </c>
    </row>
    <row r="16322" spans="5:6" x14ac:dyDescent="0.3">
      <c r="E16322" t="s">
        <v>49344</v>
      </c>
      <c r="F16322" t="s">
        <v>55930</v>
      </c>
    </row>
    <row r="16323" spans="5:6" x14ac:dyDescent="0.3">
      <c r="E16323" t="s">
        <v>49431</v>
      </c>
      <c r="F16323" t="s">
        <v>55932</v>
      </c>
    </row>
    <row r="16324" spans="5:6" x14ac:dyDescent="0.3">
      <c r="E16324" t="s">
        <v>43702</v>
      </c>
      <c r="F16324" t="s">
        <v>55932</v>
      </c>
    </row>
    <row r="16325" spans="5:6" x14ac:dyDescent="0.3">
      <c r="E16325" t="s">
        <v>40265</v>
      </c>
      <c r="F16325" t="s">
        <v>55932</v>
      </c>
    </row>
    <row r="16326" spans="5:6" x14ac:dyDescent="0.3">
      <c r="E16326" t="s">
        <v>49227</v>
      </c>
      <c r="F16326" t="s">
        <v>55932</v>
      </c>
    </row>
    <row r="16327" spans="5:6" x14ac:dyDescent="0.3">
      <c r="E16327" t="s">
        <v>45767</v>
      </c>
      <c r="F16327" t="s">
        <v>55930</v>
      </c>
    </row>
    <row r="16328" spans="5:6" x14ac:dyDescent="0.3">
      <c r="E16328" t="s">
        <v>40168</v>
      </c>
      <c r="F16328" t="s">
        <v>55931</v>
      </c>
    </row>
    <row r="16329" spans="5:6" x14ac:dyDescent="0.3">
      <c r="E16329" t="s">
        <v>49432</v>
      </c>
      <c r="F16329" t="s">
        <v>55932</v>
      </c>
    </row>
    <row r="16330" spans="5:6" x14ac:dyDescent="0.3">
      <c r="E16330" t="s">
        <v>44944</v>
      </c>
      <c r="F16330" t="s">
        <v>55932</v>
      </c>
    </row>
    <row r="16331" spans="5:6" x14ac:dyDescent="0.3">
      <c r="E16331" t="s">
        <v>49433</v>
      </c>
      <c r="F16331" t="s">
        <v>55932</v>
      </c>
    </row>
    <row r="16332" spans="5:6" x14ac:dyDescent="0.3">
      <c r="E16332" t="s">
        <v>49417</v>
      </c>
      <c r="F16332" t="s">
        <v>55932</v>
      </c>
    </row>
    <row r="16333" spans="5:6" x14ac:dyDescent="0.3">
      <c r="E16333" t="s">
        <v>49434</v>
      </c>
      <c r="F16333" t="s">
        <v>55930</v>
      </c>
    </row>
    <row r="16334" spans="5:6" x14ac:dyDescent="0.3">
      <c r="E16334" t="s">
        <v>49435</v>
      </c>
      <c r="F16334" t="s">
        <v>55930</v>
      </c>
    </row>
    <row r="16335" spans="5:6" x14ac:dyDescent="0.3">
      <c r="E16335" t="s">
        <v>43864</v>
      </c>
      <c r="F16335" t="s">
        <v>55931</v>
      </c>
    </row>
    <row r="16336" spans="5:6" x14ac:dyDescent="0.3">
      <c r="E16336" t="s">
        <v>49436</v>
      </c>
      <c r="F16336" t="s">
        <v>55932</v>
      </c>
    </row>
    <row r="16337" spans="5:6" x14ac:dyDescent="0.3">
      <c r="E16337" t="s">
        <v>7366</v>
      </c>
      <c r="F16337" t="s">
        <v>55932</v>
      </c>
    </row>
    <row r="16338" spans="5:6" x14ac:dyDescent="0.3">
      <c r="E16338" t="s">
        <v>49437</v>
      </c>
      <c r="F16338" t="s">
        <v>55932</v>
      </c>
    </row>
    <row r="16339" spans="5:6" x14ac:dyDescent="0.3">
      <c r="E16339" t="s">
        <v>49438</v>
      </c>
      <c r="F16339" t="s">
        <v>55932</v>
      </c>
    </row>
    <row r="16340" spans="5:6" x14ac:dyDescent="0.3">
      <c r="E16340" t="s">
        <v>42507</v>
      </c>
      <c r="F16340" t="s">
        <v>55930</v>
      </c>
    </row>
    <row r="16341" spans="5:6" x14ac:dyDescent="0.3">
      <c r="E16341" t="s">
        <v>42907</v>
      </c>
      <c r="F16341" t="s">
        <v>55931</v>
      </c>
    </row>
    <row r="16342" spans="5:6" x14ac:dyDescent="0.3">
      <c r="E16342" t="s">
        <v>41691</v>
      </c>
      <c r="F16342" t="s">
        <v>55932</v>
      </c>
    </row>
    <row r="16343" spans="5:6" x14ac:dyDescent="0.3">
      <c r="E16343" t="s">
        <v>49439</v>
      </c>
      <c r="F16343" t="s">
        <v>55930</v>
      </c>
    </row>
    <row r="16344" spans="5:6" x14ac:dyDescent="0.3">
      <c r="E16344" t="s">
        <v>39966</v>
      </c>
      <c r="F16344" t="s">
        <v>55932</v>
      </c>
    </row>
    <row r="16345" spans="5:6" x14ac:dyDescent="0.3">
      <c r="E16345" t="s">
        <v>43823</v>
      </c>
      <c r="F16345" t="s">
        <v>55932</v>
      </c>
    </row>
    <row r="16346" spans="5:6" x14ac:dyDescent="0.3">
      <c r="E16346" t="s">
        <v>42916</v>
      </c>
      <c r="F16346" t="s">
        <v>55930</v>
      </c>
    </row>
    <row r="16347" spans="5:6" x14ac:dyDescent="0.3">
      <c r="E16347" t="s">
        <v>49440</v>
      </c>
      <c r="F16347" t="s">
        <v>55931</v>
      </c>
    </row>
    <row r="16348" spans="5:6" x14ac:dyDescent="0.3">
      <c r="E16348" t="s">
        <v>49441</v>
      </c>
      <c r="F16348" t="s">
        <v>55932</v>
      </c>
    </row>
    <row r="16349" spans="5:6" x14ac:dyDescent="0.3">
      <c r="E16349" t="s">
        <v>40485</v>
      </c>
      <c r="F16349" t="s">
        <v>55932</v>
      </c>
    </row>
    <row r="16350" spans="5:6" x14ac:dyDescent="0.3">
      <c r="E16350" t="s">
        <v>49442</v>
      </c>
      <c r="F16350" t="s">
        <v>55932</v>
      </c>
    </row>
    <row r="16351" spans="5:6" x14ac:dyDescent="0.3">
      <c r="E16351" t="s">
        <v>44425</v>
      </c>
      <c r="F16351" t="s">
        <v>55930</v>
      </c>
    </row>
    <row r="16352" spans="5:6" x14ac:dyDescent="0.3">
      <c r="E16352" t="s">
        <v>49443</v>
      </c>
      <c r="F16352" t="s">
        <v>55931</v>
      </c>
    </row>
    <row r="16353" spans="5:6" x14ac:dyDescent="0.3">
      <c r="E16353" t="s">
        <v>49444</v>
      </c>
      <c r="F16353" t="s">
        <v>55932</v>
      </c>
    </row>
    <row r="16354" spans="5:6" x14ac:dyDescent="0.3">
      <c r="E16354" t="s">
        <v>49445</v>
      </c>
      <c r="F16354" t="s">
        <v>55930</v>
      </c>
    </row>
    <row r="16355" spans="5:6" x14ac:dyDescent="0.3">
      <c r="E16355" t="s">
        <v>49446</v>
      </c>
      <c r="F16355" t="s">
        <v>55931</v>
      </c>
    </row>
    <row r="16356" spans="5:6" x14ac:dyDescent="0.3">
      <c r="E16356" t="s">
        <v>42356</v>
      </c>
      <c r="F16356" t="s">
        <v>55932</v>
      </c>
    </row>
    <row r="16357" spans="5:6" x14ac:dyDescent="0.3">
      <c r="E16357" t="s">
        <v>45751</v>
      </c>
      <c r="F16357" t="s">
        <v>55930</v>
      </c>
    </row>
    <row r="16358" spans="5:6" x14ac:dyDescent="0.3">
      <c r="E16358" t="s">
        <v>40168</v>
      </c>
      <c r="F16358" t="s">
        <v>55931</v>
      </c>
    </row>
    <row r="16359" spans="5:6" x14ac:dyDescent="0.3">
      <c r="E16359" t="s">
        <v>49447</v>
      </c>
      <c r="F16359" t="s">
        <v>55930</v>
      </c>
    </row>
    <row r="16360" spans="5:6" x14ac:dyDescent="0.3">
      <c r="E16360" t="s">
        <v>44358</v>
      </c>
      <c r="F16360" t="s">
        <v>55932</v>
      </c>
    </row>
    <row r="16361" spans="5:6" x14ac:dyDescent="0.3">
      <c r="E16361" t="s">
        <v>46639</v>
      </c>
      <c r="F16361" t="s">
        <v>55932</v>
      </c>
    </row>
    <row r="16362" spans="5:6" x14ac:dyDescent="0.3">
      <c r="E16362" t="s">
        <v>49448</v>
      </c>
      <c r="F16362" t="s">
        <v>55930</v>
      </c>
    </row>
    <row r="16363" spans="5:6" x14ac:dyDescent="0.3">
      <c r="E16363" t="s">
        <v>49449</v>
      </c>
      <c r="F16363" t="s">
        <v>55931</v>
      </c>
    </row>
    <row r="16364" spans="5:6" x14ac:dyDescent="0.3">
      <c r="E16364" t="s">
        <v>49269</v>
      </c>
      <c r="F16364" t="s">
        <v>55932</v>
      </c>
    </row>
    <row r="16365" spans="5:6" x14ac:dyDescent="0.3">
      <c r="E16365" t="s">
        <v>4149</v>
      </c>
      <c r="F16365" t="s">
        <v>55930</v>
      </c>
    </row>
    <row r="16366" spans="5:6" x14ac:dyDescent="0.3">
      <c r="E16366" t="s">
        <v>44438</v>
      </c>
      <c r="F16366" t="s">
        <v>55932</v>
      </c>
    </row>
    <row r="16367" spans="5:6" x14ac:dyDescent="0.3">
      <c r="E16367" t="s">
        <v>4149</v>
      </c>
      <c r="F16367" t="s">
        <v>55932</v>
      </c>
    </row>
    <row r="16368" spans="5:6" x14ac:dyDescent="0.3">
      <c r="E16368" t="s">
        <v>49450</v>
      </c>
      <c r="F16368" t="s">
        <v>55932</v>
      </c>
    </row>
    <row r="16369" spans="5:6" x14ac:dyDescent="0.3">
      <c r="E16369" t="s">
        <v>49451</v>
      </c>
      <c r="F16369" t="s">
        <v>55932</v>
      </c>
    </row>
    <row r="16370" spans="5:6" x14ac:dyDescent="0.3">
      <c r="E16370" t="s">
        <v>49452</v>
      </c>
      <c r="F16370" t="s">
        <v>55930</v>
      </c>
    </row>
    <row r="16371" spans="5:6" x14ac:dyDescent="0.3">
      <c r="E16371" t="s">
        <v>49453</v>
      </c>
      <c r="F16371" t="s">
        <v>55931</v>
      </c>
    </row>
    <row r="16372" spans="5:6" x14ac:dyDescent="0.3">
      <c r="E16372" t="s">
        <v>5653</v>
      </c>
      <c r="F16372" t="s">
        <v>55932</v>
      </c>
    </row>
    <row r="16373" spans="5:6" x14ac:dyDescent="0.3">
      <c r="E16373" t="s">
        <v>46639</v>
      </c>
      <c r="F16373" t="s">
        <v>55932</v>
      </c>
    </row>
    <row r="16374" spans="5:6" x14ac:dyDescent="0.3">
      <c r="E16374" t="s">
        <v>43321</v>
      </c>
      <c r="F16374" t="s">
        <v>55932</v>
      </c>
    </row>
    <row r="16375" spans="5:6" x14ac:dyDescent="0.3">
      <c r="E16375" t="s">
        <v>49454</v>
      </c>
      <c r="F16375" t="s">
        <v>55932</v>
      </c>
    </row>
    <row r="16376" spans="5:6" x14ac:dyDescent="0.3">
      <c r="E16376" t="s">
        <v>49454</v>
      </c>
      <c r="F16376" t="s">
        <v>55932</v>
      </c>
    </row>
    <row r="16377" spans="5:6" x14ac:dyDescent="0.3">
      <c r="E16377" t="s">
        <v>49455</v>
      </c>
      <c r="F16377" t="s">
        <v>55930</v>
      </c>
    </row>
    <row r="16378" spans="5:6" x14ac:dyDescent="0.3">
      <c r="E16378" t="s">
        <v>6096</v>
      </c>
      <c r="F16378" t="s">
        <v>55931</v>
      </c>
    </row>
    <row r="16379" spans="5:6" x14ac:dyDescent="0.3">
      <c r="E16379" t="s">
        <v>41211</v>
      </c>
      <c r="F16379" t="s">
        <v>55932</v>
      </c>
    </row>
    <row r="16380" spans="5:6" x14ac:dyDescent="0.3">
      <c r="E16380" t="s">
        <v>40765</v>
      </c>
      <c r="F16380" t="s">
        <v>55932</v>
      </c>
    </row>
    <row r="16381" spans="5:6" x14ac:dyDescent="0.3">
      <c r="E16381" t="s">
        <v>49456</v>
      </c>
      <c r="F16381" t="s">
        <v>55930</v>
      </c>
    </row>
    <row r="16382" spans="5:6" x14ac:dyDescent="0.3">
      <c r="E16382" t="s">
        <v>49457</v>
      </c>
      <c r="F16382" t="s">
        <v>55931</v>
      </c>
    </row>
    <row r="16383" spans="5:6" x14ac:dyDescent="0.3">
      <c r="E16383" t="s">
        <v>49458</v>
      </c>
      <c r="F16383" t="s">
        <v>55932</v>
      </c>
    </row>
    <row r="16384" spans="5:6" x14ac:dyDescent="0.3">
      <c r="E16384" t="s">
        <v>43234</v>
      </c>
      <c r="F16384" t="s">
        <v>55932</v>
      </c>
    </row>
    <row r="16385" spans="5:6" x14ac:dyDescent="0.3">
      <c r="E16385" t="s">
        <v>45038</v>
      </c>
      <c r="F16385" t="s">
        <v>55930</v>
      </c>
    </row>
    <row r="16386" spans="5:6" x14ac:dyDescent="0.3">
      <c r="E16386" t="s">
        <v>49424</v>
      </c>
      <c r="F16386" t="s">
        <v>55932</v>
      </c>
    </row>
    <row r="16387" spans="5:6" x14ac:dyDescent="0.3">
      <c r="E16387" t="s">
        <v>49459</v>
      </c>
      <c r="F16387" t="s">
        <v>55932</v>
      </c>
    </row>
    <row r="16388" spans="5:6" x14ac:dyDescent="0.3">
      <c r="E16388" t="s">
        <v>49460</v>
      </c>
      <c r="F16388" t="s">
        <v>55930</v>
      </c>
    </row>
    <row r="16389" spans="5:6" x14ac:dyDescent="0.3">
      <c r="E16389" t="s">
        <v>43294</v>
      </c>
      <c r="F16389" t="s">
        <v>55931</v>
      </c>
    </row>
    <row r="16390" spans="5:6" x14ac:dyDescent="0.3">
      <c r="E16390" t="s">
        <v>49420</v>
      </c>
      <c r="F16390" t="s">
        <v>55932</v>
      </c>
    </row>
    <row r="16391" spans="5:6" x14ac:dyDescent="0.3">
      <c r="E16391" t="s">
        <v>49461</v>
      </c>
      <c r="F16391" t="s">
        <v>55932</v>
      </c>
    </row>
    <row r="16392" spans="5:6" x14ac:dyDescent="0.3">
      <c r="E16392" t="s">
        <v>39865</v>
      </c>
      <c r="F16392" t="s">
        <v>55932</v>
      </c>
    </row>
    <row r="16393" spans="5:6" x14ac:dyDescent="0.3">
      <c r="E16393" t="s">
        <v>49462</v>
      </c>
      <c r="F16393" t="s">
        <v>55932</v>
      </c>
    </row>
    <row r="16394" spans="5:6" x14ac:dyDescent="0.3">
      <c r="E16394" t="s">
        <v>42535</v>
      </c>
      <c r="F16394" t="s">
        <v>55930</v>
      </c>
    </row>
    <row r="16395" spans="5:6" x14ac:dyDescent="0.3">
      <c r="E16395" t="s">
        <v>49463</v>
      </c>
      <c r="F16395" t="s">
        <v>55931</v>
      </c>
    </row>
    <row r="16396" spans="5:6" x14ac:dyDescent="0.3">
      <c r="E16396" t="s">
        <v>49464</v>
      </c>
      <c r="F16396" t="s">
        <v>55930</v>
      </c>
    </row>
    <row r="16397" spans="5:6" x14ac:dyDescent="0.3">
      <c r="E16397" t="s">
        <v>49465</v>
      </c>
      <c r="F16397" t="s">
        <v>55931</v>
      </c>
    </row>
    <row r="16398" spans="5:6" x14ac:dyDescent="0.3">
      <c r="E16398" t="s">
        <v>49466</v>
      </c>
      <c r="F16398" t="s">
        <v>55932</v>
      </c>
    </row>
    <row r="16399" spans="5:6" x14ac:dyDescent="0.3">
      <c r="E16399" t="s">
        <v>49467</v>
      </c>
      <c r="F16399" t="s">
        <v>55932</v>
      </c>
    </row>
    <row r="16400" spans="5:6" x14ac:dyDescent="0.3">
      <c r="E16400" t="s">
        <v>44609</v>
      </c>
      <c r="F16400" t="s">
        <v>55932</v>
      </c>
    </row>
    <row r="16401" spans="5:6" x14ac:dyDescent="0.3">
      <c r="E16401" t="s">
        <v>49468</v>
      </c>
      <c r="F16401" t="s">
        <v>55932</v>
      </c>
    </row>
    <row r="16402" spans="5:6" x14ac:dyDescent="0.3">
      <c r="E16402" t="s">
        <v>49469</v>
      </c>
      <c r="F16402" t="s">
        <v>55930</v>
      </c>
    </row>
    <row r="16403" spans="5:6" x14ac:dyDescent="0.3">
      <c r="E16403" t="s">
        <v>49470</v>
      </c>
      <c r="F16403" t="s">
        <v>55932</v>
      </c>
    </row>
    <row r="16404" spans="5:6" x14ac:dyDescent="0.3">
      <c r="E16404" t="s">
        <v>41289</v>
      </c>
      <c r="F16404" t="s">
        <v>55932</v>
      </c>
    </row>
    <row r="16405" spans="5:6" x14ac:dyDescent="0.3">
      <c r="E16405" t="s">
        <v>40154</v>
      </c>
      <c r="F16405" t="s">
        <v>55932</v>
      </c>
    </row>
    <row r="16406" spans="5:6" x14ac:dyDescent="0.3">
      <c r="E16406" t="s">
        <v>49471</v>
      </c>
      <c r="F16406" t="s">
        <v>55932</v>
      </c>
    </row>
    <row r="16407" spans="5:6" x14ac:dyDescent="0.3">
      <c r="E16407" t="s">
        <v>49472</v>
      </c>
      <c r="F16407" t="s">
        <v>55930</v>
      </c>
    </row>
    <row r="16408" spans="5:6" x14ac:dyDescent="0.3">
      <c r="E16408" t="s">
        <v>49473</v>
      </c>
      <c r="F16408" t="s">
        <v>55932</v>
      </c>
    </row>
    <row r="16409" spans="5:6" x14ac:dyDescent="0.3">
      <c r="E16409" t="s">
        <v>39925</v>
      </c>
      <c r="F16409" t="s">
        <v>55932</v>
      </c>
    </row>
    <row r="16410" spans="5:6" x14ac:dyDescent="0.3">
      <c r="E16410" t="s">
        <v>4215</v>
      </c>
      <c r="F16410" t="s">
        <v>55930</v>
      </c>
    </row>
    <row r="16411" spans="5:6" x14ac:dyDescent="0.3">
      <c r="E16411" t="s">
        <v>45073</v>
      </c>
      <c r="F16411" t="s">
        <v>55932</v>
      </c>
    </row>
    <row r="16412" spans="5:6" x14ac:dyDescent="0.3">
      <c r="E16412" t="s">
        <v>49474</v>
      </c>
      <c r="F16412" t="s">
        <v>55932</v>
      </c>
    </row>
    <row r="16413" spans="5:6" x14ac:dyDescent="0.3">
      <c r="E16413" t="s">
        <v>49475</v>
      </c>
      <c r="F16413" t="s">
        <v>55930</v>
      </c>
    </row>
    <row r="16414" spans="5:6" x14ac:dyDescent="0.3">
      <c r="E16414" t="s">
        <v>49476</v>
      </c>
      <c r="F16414" t="s">
        <v>55932</v>
      </c>
    </row>
    <row r="16415" spans="5:6" x14ac:dyDescent="0.3">
      <c r="E16415" t="s">
        <v>40694</v>
      </c>
      <c r="F16415" t="s">
        <v>55932</v>
      </c>
    </row>
    <row r="16416" spans="5:6" x14ac:dyDescent="0.3">
      <c r="E16416" t="s">
        <v>49477</v>
      </c>
      <c r="F16416" t="s">
        <v>55932</v>
      </c>
    </row>
    <row r="16417" spans="5:6" x14ac:dyDescent="0.3">
      <c r="E16417" t="s">
        <v>44826</v>
      </c>
      <c r="F16417" t="s">
        <v>55932</v>
      </c>
    </row>
    <row r="16418" spans="5:6" x14ac:dyDescent="0.3">
      <c r="E16418" t="s">
        <v>49307</v>
      </c>
      <c r="F16418" t="s">
        <v>55930</v>
      </c>
    </row>
    <row r="16419" spans="5:6" x14ac:dyDescent="0.3">
      <c r="E16419" t="s">
        <v>49478</v>
      </c>
      <c r="F16419" t="s">
        <v>55932</v>
      </c>
    </row>
    <row r="16420" spans="5:6" x14ac:dyDescent="0.3">
      <c r="E16420" t="s">
        <v>47804</v>
      </c>
      <c r="F16420" t="s">
        <v>55930</v>
      </c>
    </row>
    <row r="16421" spans="5:6" x14ac:dyDescent="0.3">
      <c r="E16421" t="s">
        <v>49479</v>
      </c>
      <c r="F16421" t="s">
        <v>55932</v>
      </c>
    </row>
    <row r="16422" spans="5:6" x14ac:dyDescent="0.3">
      <c r="E16422" t="s">
        <v>49480</v>
      </c>
      <c r="F16422" t="s">
        <v>55932</v>
      </c>
    </row>
    <row r="16423" spans="5:6" x14ac:dyDescent="0.3">
      <c r="E16423" t="s">
        <v>2492</v>
      </c>
      <c r="F16423" t="s">
        <v>55930</v>
      </c>
    </row>
    <row r="16424" spans="5:6" x14ac:dyDescent="0.3">
      <c r="E16424" t="s">
        <v>45926</v>
      </c>
      <c r="F16424" t="s">
        <v>55932</v>
      </c>
    </row>
    <row r="16425" spans="5:6" x14ac:dyDescent="0.3">
      <c r="E16425" t="s">
        <v>49481</v>
      </c>
      <c r="F16425" t="s">
        <v>55932</v>
      </c>
    </row>
    <row r="16426" spans="5:6" x14ac:dyDescent="0.3">
      <c r="E16426" t="s">
        <v>49482</v>
      </c>
      <c r="F16426" t="s">
        <v>55932</v>
      </c>
    </row>
    <row r="16427" spans="5:6" x14ac:dyDescent="0.3">
      <c r="E16427" t="s">
        <v>49483</v>
      </c>
      <c r="F16427" t="s">
        <v>55932</v>
      </c>
    </row>
    <row r="16428" spans="5:6" x14ac:dyDescent="0.3">
      <c r="E16428" t="s">
        <v>49484</v>
      </c>
      <c r="F16428" t="s">
        <v>55930</v>
      </c>
    </row>
    <row r="16429" spans="5:6" x14ac:dyDescent="0.3">
      <c r="E16429" t="s">
        <v>43569</v>
      </c>
      <c r="F16429" t="s">
        <v>55932</v>
      </c>
    </row>
    <row r="16430" spans="5:6" x14ac:dyDescent="0.3">
      <c r="E16430" t="s">
        <v>45208</v>
      </c>
      <c r="F16430" t="s">
        <v>55932</v>
      </c>
    </row>
    <row r="16431" spans="5:6" x14ac:dyDescent="0.3">
      <c r="E16431" t="s">
        <v>41571</v>
      </c>
      <c r="F16431" t="s">
        <v>55932</v>
      </c>
    </row>
    <row r="16432" spans="5:6" x14ac:dyDescent="0.3">
      <c r="E16432" t="s">
        <v>41137</v>
      </c>
      <c r="F16432" t="s">
        <v>55932</v>
      </c>
    </row>
    <row r="16433" spans="5:6" x14ac:dyDescent="0.3">
      <c r="E16433" t="s">
        <v>49485</v>
      </c>
      <c r="F16433" t="s">
        <v>55930</v>
      </c>
    </row>
    <row r="16434" spans="5:6" x14ac:dyDescent="0.3">
      <c r="E16434" t="s">
        <v>49486</v>
      </c>
      <c r="F16434" t="s">
        <v>55932</v>
      </c>
    </row>
    <row r="16435" spans="5:6" x14ac:dyDescent="0.3">
      <c r="E16435" t="s">
        <v>43408</v>
      </c>
      <c r="F16435" t="s">
        <v>55932</v>
      </c>
    </row>
    <row r="16436" spans="5:6" x14ac:dyDescent="0.3">
      <c r="E16436" t="s">
        <v>41451</v>
      </c>
      <c r="F16436" t="s">
        <v>55930</v>
      </c>
    </row>
    <row r="16437" spans="5:6" x14ac:dyDescent="0.3">
      <c r="E16437" t="s">
        <v>49487</v>
      </c>
      <c r="F16437" t="s">
        <v>55931</v>
      </c>
    </row>
    <row r="16438" spans="5:6" x14ac:dyDescent="0.3">
      <c r="E16438" t="s">
        <v>49488</v>
      </c>
      <c r="F16438" t="s">
        <v>55932</v>
      </c>
    </row>
    <row r="16439" spans="5:6" x14ac:dyDescent="0.3">
      <c r="E16439" t="s">
        <v>46688</v>
      </c>
      <c r="F16439" t="s">
        <v>55932</v>
      </c>
    </row>
    <row r="16440" spans="5:6" x14ac:dyDescent="0.3">
      <c r="E16440" t="s">
        <v>42102</v>
      </c>
      <c r="F16440" t="s">
        <v>55932</v>
      </c>
    </row>
    <row r="16441" spans="5:6" x14ac:dyDescent="0.3">
      <c r="E16441" t="s">
        <v>49489</v>
      </c>
      <c r="F16441" t="s">
        <v>55930</v>
      </c>
    </row>
    <row r="16442" spans="5:6" x14ac:dyDescent="0.3">
      <c r="E16442" t="s">
        <v>45815</v>
      </c>
      <c r="F16442" t="s">
        <v>55932</v>
      </c>
    </row>
    <row r="16443" spans="5:6" x14ac:dyDescent="0.3">
      <c r="E16443" t="s">
        <v>39931</v>
      </c>
      <c r="F16443" t="s">
        <v>55932</v>
      </c>
    </row>
    <row r="16444" spans="5:6" x14ac:dyDescent="0.3">
      <c r="E16444" t="s">
        <v>49490</v>
      </c>
      <c r="F16444" t="s">
        <v>55932</v>
      </c>
    </row>
    <row r="16445" spans="5:6" x14ac:dyDescent="0.3">
      <c r="E16445" t="s">
        <v>43294</v>
      </c>
      <c r="F16445" t="s">
        <v>55932</v>
      </c>
    </row>
    <row r="16446" spans="5:6" x14ac:dyDescent="0.3">
      <c r="E16446" t="s">
        <v>43924</v>
      </c>
      <c r="F16446" t="s">
        <v>55930</v>
      </c>
    </row>
    <row r="16447" spans="5:6" x14ac:dyDescent="0.3">
      <c r="E16447" t="s">
        <v>49491</v>
      </c>
      <c r="F16447" t="s">
        <v>55932</v>
      </c>
    </row>
    <row r="16448" spans="5:6" x14ac:dyDescent="0.3">
      <c r="E16448" t="s">
        <v>49492</v>
      </c>
      <c r="F16448" t="s">
        <v>55932</v>
      </c>
    </row>
    <row r="16449" spans="5:6" x14ac:dyDescent="0.3">
      <c r="E16449" t="s">
        <v>49493</v>
      </c>
      <c r="F16449" t="s">
        <v>55930</v>
      </c>
    </row>
    <row r="16450" spans="5:6" x14ac:dyDescent="0.3">
      <c r="E16450" t="s">
        <v>49494</v>
      </c>
      <c r="F16450" t="s">
        <v>55931</v>
      </c>
    </row>
    <row r="16451" spans="5:6" x14ac:dyDescent="0.3">
      <c r="E16451" t="s">
        <v>41332</v>
      </c>
      <c r="F16451" t="s">
        <v>55932</v>
      </c>
    </row>
    <row r="16452" spans="5:6" x14ac:dyDescent="0.3">
      <c r="E16452" t="s">
        <v>49495</v>
      </c>
      <c r="F16452" t="s">
        <v>55930</v>
      </c>
    </row>
    <row r="16453" spans="5:6" x14ac:dyDescent="0.3">
      <c r="E16453" t="s">
        <v>49496</v>
      </c>
      <c r="F16453" t="s">
        <v>55932</v>
      </c>
    </row>
    <row r="16454" spans="5:6" x14ac:dyDescent="0.3">
      <c r="E16454" t="s">
        <v>42904</v>
      </c>
      <c r="F16454" t="s">
        <v>55932</v>
      </c>
    </row>
    <row r="16455" spans="5:6" x14ac:dyDescent="0.3">
      <c r="E16455" t="s">
        <v>49497</v>
      </c>
      <c r="F16455" t="s">
        <v>55932</v>
      </c>
    </row>
    <row r="16456" spans="5:6" x14ac:dyDescent="0.3">
      <c r="E16456" t="s">
        <v>46601</v>
      </c>
      <c r="F16456" t="s">
        <v>55930</v>
      </c>
    </row>
    <row r="16457" spans="5:6" x14ac:dyDescent="0.3">
      <c r="E16457" t="s">
        <v>49498</v>
      </c>
      <c r="F16457" t="s">
        <v>55931</v>
      </c>
    </row>
    <row r="16458" spans="5:6" x14ac:dyDescent="0.3">
      <c r="E16458" t="s">
        <v>49499</v>
      </c>
      <c r="F16458" t="s">
        <v>55932</v>
      </c>
    </row>
    <row r="16459" spans="5:6" x14ac:dyDescent="0.3">
      <c r="E16459" t="s">
        <v>49500</v>
      </c>
      <c r="F16459" t="s">
        <v>55932</v>
      </c>
    </row>
    <row r="16460" spans="5:6" x14ac:dyDescent="0.3">
      <c r="E16460" t="s">
        <v>45863</v>
      </c>
      <c r="F16460" t="s">
        <v>55932</v>
      </c>
    </row>
    <row r="16461" spans="5:6" x14ac:dyDescent="0.3">
      <c r="E16461" t="s">
        <v>44757</v>
      </c>
      <c r="F16461" t="s">
        <v>55932</v>
      </c>
    </row>
    <row r="16462" spans="5:6" x14ac:dyDescent="0.3">
      <c r="E16462" t="s">
        <v>49501</v>
      </c>
      <c r="F16462" t="s">
        <v>55930</v>
      </c>
    </row>
    <row r="16463" spans="5:6" x14ac:dyDescent="0.3">
      <c r="E16463" t="s">
        <v>49502</v>
      </c>
      <c r="F16463" t="s">
        <v>55932</v>
      </c>
    </row>
    <row r="16464" spans="5:6" x14ac:dyDescent="0.3">
      <c r="E16464" t="s">
        <v>49503</v>
      </c>
      <c r="F16464" t="s">
        <v>55932</v>
      </c>
    </row>
    <row r="16465" spans="5:6" x14ac:dyDescent="0.3">
      <c r="E16465" t="s">
        <v>216</v>
      </c>
      <c r="F16465" t="s">
        <v>55932</v>
      </c>
    </row>
    <row r="16466" spans="5:6" x14ac:dyDescent="0.3">
      <c r="E16466" t="s">
        <v>49504</v>
      </c>
      <c r="F16466" t="s">
        <v>55932</v>
      </c>
    </row>
    <row r="16467" spans="5:6" x14ac:dyDescent="0.3">
      <c r="E16467" t="s">
        <v>49505</v>
      </c>
      <c r="F16467" t="s">
        <v>55930</v>
      </c>
    </row>
    <row r="16468" spans="5:6" x14ac:dyDescent="0.3">
      <c r="E16468" t="s">
        <v>49506</v>
      </c>
      <c r="F16468" t="s">
        <v>55931</v>
      </c>
    </row>
    <row r="16469" spans="5:6" x14ac:dyDescent="0.3">
      <c r="E16469" t="s">
        <v>49507</v>
      </c>
      <c r="F16469" t="s">
        <v>55932</v>
      </c>
    </row>
    <row r="16470" spans="5:6" x14ac:dyDescent="0.3">
      <c r="E16470" t="s">
        <v>49508</v>
      </c>
      <c r="F16470" t="s">
        <v>55932</v>
      </c>
    </row>
    <row r="16471" spans="5:6" x14ac:dyDescent="0.3">
      <c r="E16471" t="s">
        <v>45330</v>
      </c>
      <c r="F16471" t="s">
        <v>55932</v>
      </c>
    </row>
    <row r="16472" spans="5:6" x14ac:dyDescent="0.3">
      <c r="E16472" t="s">
        <v>43008</v>
      </c>
      <c r="F16472" t="s">
        <v>55930</v>
      </c>
    </row>
    <row r="16473" spans="5:6" x14ac:dyDescent="0.3">
      <c r="E16473" t="s">
        <v>6716</v>
      </c>
      <c r="F16473" t="s">
        <v>55931</v>
      </c>
    </row>
    <row r="16474" spans="5:6" x14ac:dyDescent="0.3">
      <c r="E16474" t="s">
        <v>49254</v>
      </c>
      <c r="F16474" t="s">
        <v>55932</v>
      </c>
    </row>
    <row r="16475" spans="5:6" x14ac:dyDescent="0.3">
      <c r="E16475" t="s">
        <v>49509</v>
      </c>
      <c r="F16475" t="s">
        <v>55932</v>
      </c>
    </row>
    <row r="16476" spans="5:6" x14ac:dyDescent="0.3">
      <c r="E16476" t="s">
        <v>48396</v>
      </c>
      <c r="F16476" t="s">
        <v>55932</v>
      </c>
    </row>
    <row r="16477" spans="5:6" x14ac:dyDescent="0.3">
      <c r="E16477" t="s">
        <v>49510</v>
      </c>
      <c r="F16477" t="s">
        <v>55930</v>
      </c>
    </row>
    <row r="16478" spans="5:6" x14ac:dyDescent="0.3">
      <c r="E16478" t="s">
        <v>47586</v>
      </c>
      <c r="F16478" t="s">
        <v>55931</v>
      </c>
    </row>
    <row r="16479" spans="5:6" x14ac:dyDescent="0.3">
      <c r="E16479" t="s">
        <v>49511</v>
      </c>
      <c r="F16479" t="s">
        <v>55932</v>
      </c>
    </row>
    <row r="16480" spans="5:6" x14ac:dyDescent="0.3">
      <c r="E16480" t="s">
        <v>41047</v>
      </c>
      <c r="F16480" t="s">
        <v>55932</v>
      </c>
    </row>
    <row r="16481" spans="5:6" x14ac:dyDescent="0.3">
      <c r="E16481" t="s">
        <v>5919</v>
      </c>
      <c r="F16481" t="s">
        <v>55932</v>
      </c>
    </row>
    <row r="16482" spans="5:6" x14ac:dyDescent="0.3">
      <c r="E16482" t="s">
        <v>49512</v>
      </c>
      <c r="F16482" t="s">
        <v>55930</v>
      </c>
    </row>
    <row r="16483" spans="5:6" x14ac:dyDescent="0.3">
      <c r="E16483" t="s">
        <v>48760</v>
      </c>
      <c r="F16483" t="s">
        <v>55931</v>
      </c>
    </row>
    <row r="16484" spans="5:6" x14ac:dyDescent="0.3">
      <c r="E16484" t="s">
        <v>46774</v>
      </c>
      <c r="F16484" t="s">
        <v>55930</v>
      </c>
    </row>
    <row r="16485" spans="5:6" x14ac:dyDescent="0.3">
      <c r="E16485" t="s">
        <v>42274</v>
      </c>
      <c r="F16485" t="s">
        <v>55931</v>
      </c>
    </row>
    <row r="16486" spans="5:6" x14ac:dyDescent="0.3">
      <c r="E16486" t="s">
        <v>43390</v>
      </c>
      <c r="F16486" t="s">
        <v>55932</v>
      </c>
    </row>
    <row r="16487" spans="5:6" x14ac:dyDescent="0.3">
      <c r="E16487" t="s">
        <v>43788</v>
      </c>
      <c r="F16487" t="s">
        <v>55932</v>
      </c>
    </row>
    <row r="16488" spans="5:6" x14ac:dyDescent="0.3">
      <c r="E16488" t="s">
        <v>49513</v>
      </c>
      <c r="F16488" t="s">
        <v>55932</v>
      </c>
    </row>
    <row r="16489" spans="5:6" x14ac:dyDescent="0.3">
      <c r="E16489" t="s">
        <v>49514</v>
      </c>
      <c r="F16489" t="s">
        <v>55932</v>
      </c>
    </row>
    <row r="16490" spans="5:6" x14ac:dyDescent="0.3">
      <c r="E16490" t="s">
        <v>49515</v>
      </c>
      <c r="F16490" t="s">
        <v>55930</v>
      </c>
    </row>
    <row r="16491" spans="5:6" x14ac:dyDescent="0.3">
      <c r="E16491" t="s">
        <v>42382</v>
      </c>
      <c r="F16491" t="s">
        <v>55931</v>
      </c>
    </row>
    <row r="16492" spans="5:6" x14ac:dyDescent="0.3">
      <c r="E16492" t="s">
        <v>49516</v>
      </c>
      <c r="F16492" t="s">
        <v>55932</v>
      </c>
    </row>
    <row r="16493" spans="5:6" x14ac:dyDescent="0.3">
      <c r="E16493" t="s">
        <v>49517</v>
      </c>
      <c r="F16493" t="s">
        <v>55930</v>
      </c>
    </row>
    <row r="16494" spans="5:6" x14ac:dyDescent="0.3">
      <c r="E16494" t="s">
        <v>39941</v>
      </c>
      <c r="F16494" t="s">
        <v>55931</v>
      </c>
    </row>
    <row r="16495" spans="5:6" x14ac:dyDescent="0.3">
      <c r="E16495" t="s">
        <v>39950</v>
      </c>
      <c r="F16495" t="s">
        <v>55932</v>
      </c>
    </row>
    <row r="16496" spans="5:6" x14ac:dyDescent="0.3">
      <c r="E16496" t="s">
        <v>49518</v>
      </c>
      <c r="F16496" t="s">
        <v>55932</v>
      </c>
    </row>
    <row r="16497" spans="5:6" x14ac:dyDescent="0.3">
      <c r="E16497" t="s">
        <v>49519</v>
      </c>
      <c r="F16497" t="s">
        <v>55932</v>
      </c>
    </row>
    <row r="16498" spans="5:6" x14ac:dyDescent="0.3">
      <c r="E16498" t="s">
        <v>45291</v>
      </c>
      <c r="F16498" t="s">
        <v>55932</v>
      </c>
    </row>
    <row r="16499" spans="5:6" x14ac:dyDescent="0.3">
      <c r="E16499" t="s">
        <v>49048</v>
      </c>
      <c r="F16499" t="s">
        <v>55930</v>
      </c>
    </row>
    <row r="16500" spans="5:6" x14ac:dyDescent="0.3">
      <c r="E16500" t="s">
        <v>42062</v>
      </c>
      <c r="F16500" t="s">
        <v>55932</v>
      </c>
    </row>
    <row r="16501" spans="5:6" x14ac:dyDescent="0.3">
      <c r="E16501" t="s">
        <v>49520</v>
      </c>
      <c r="F16501" t="s">
        <v>55932</v>
      </c>
    </row>
    <row r="16502" spans="5:6" x14ac:dyDescent="0.3">
      <c r="E16502" t="s">
        <v>49521</v>
      </c>
      <c r="F16502" t="s">
        <v>55932</v>
      </c>
    </row>
    <row r="16503" spans="5:6" x14ac:dyDescent="0.3">
      <c r="E16503" t="s">
        <v>49522</v>
      </c>
      <c r="F16503" t="s">
        <v>55932</v>
      </c>
    </row>
    <row r="16504" spans="5:6" x14ac:dyDescent="0.3">
      <c r="E16504" t="s">
        <v>49523</v>
      </c>
      <c r="F16504" t="s">
        <v>55930</v>
      </c>
    </row>
    <row r="16505" spans="5:6" x14ac:dyDescent="0.3">
      <c r="E16505" t="s">
        <v>49524</v>
      </c>
      <c r="F16505" t="s">
        <v>55931</v>
      </c>
    </row>
    <row r="16506" spans="5:6" x14ac:dyDescent="0.3">
      <c r="E16506" t="s">
        <v>49525</v>
      </c>
      <c r="F16506" t="s">
        <v>55932</v>
      </c>
    </row>
    <row r="16507" spans="5:6" x14ac:dyDescent="0.3">
      <c r="E16507" t="s">
        <v>49526</v>
      </c>
      <c r="F16507" t="s">
        <v>55932</v>
      </c>
    </row>
    <row r="16508" spans="5:6" x14ac:dyDescent="0.3">
      <c r="E16508" t="s">
        <v>40115</v>
      </c>
      <c r="F16508" t="s">
        <v>55932</v>
      </c>
    </row>
    <row r="16509" spans="5:6" x14ac:dyDescent="0.3">
      <c r="E16509" t="s">
        <v>49527</v>
      </c>
      <c r="F16509" t="s">
        <v>55932</v>
      </c>
    </row>
    <row r="16510" spans="5:6" x14ac:dyDescent="0.3">
      <c r="E16510" t="s">
        <v>49528</v>
      </c>
      <c r="F16510" t="s">
        <v>55930</v>
      </c>
    </row>
    <row r="16511" spans="5:6" x14ac:dyDescent="0.3">
      <c r="E16511" t="s">
        <v>49529</v>
      </c>
      <c r="F16511" t="s">
        <v>55932</v>
      </c>
    </row>
    <row r="16512" spans="5:6" x14ac:dyDescent="0.3">
      <c r="E16512" t="s">
        <v>42465</v>
      </c>
      <c r="F16512" t="s">
        <v>55932</v>
      </c>
    </row>
    <row r="16513" spans="5:6" x14ac:dyDescent="0.3">
      <c r="E16513" t="s">
        <v>40378</v>
      </c>
      <c r="F16513" t="s">
        <v>55930</v>
      </c>
    </row>
    <row r="16514" spans="5:6" x14ac:dyDescent="0.3">
      <c r="E16514" t="s">
        <v>49530</v>
      </c>
      <c r="F16514" t="s">
        <v>55932</v>
      </c>
    </row>
    <row r="16515" spans="5:6" x14ac:dyDescent="0.3">
      <c r="E16515" t="s">
        <v>40283</v>
      </c>
      <c r="F16515" t="s">
        <v>55932</v>
      </c>
    </row>
    <row r="16516" spans="5:6" x14ac:dyDescent="0.3">
      <c r="E16516" t="s">
        <v>4149</v>
      </c>
      <c r="F16516" t="s">
        <v>55932</v>
      </c>
    </row>
    <row r="16517" spans="5:6" x14ac:dyDescent="0.3">
      <c r="E16517" t="s">
        <v>43178</v>
      </c>
      <c r="F16517" t="s">
        <v>55932</v>
      </c>
    </row>
    <row r="16518" spans="5:6" x14ac:dyDescent="0.3">
      <c r="E16518" t="s">
        <v>49531</v>
      </c>
      <c r="F16518" t="s">
        <v>55932</v>
      </c>
    </row>
    <row r="16519" spans="5:6" x14ac:dyDescent="0.3">
      <c r="E16519" t="s">
        <v>39966</v>
      </c>
      <c r="F16519" t="s">
        <v>55932</v>
      </c>
    </row>
    <row r="16520" spans="5:6" x14ac:dyDescent="0.3">
      <c r="E16520" t="s">
        <v>49532</v>
      </c>
      <c r="F16520" t="s">
        <v>55932</v>
      </c>
    </row>
    <row r="16521" spans="5:6" x14ac:dyDescent="0.3">
      <c r="E16521" t="s">
        <v>49533</v>
      </c>
      <c r="F16521" t="s">
        <v>55932</v>
      </c>
    </row>
    <row r="16522" spans="5:6" x14ac:dyDescent="0.3">
      <c r="E16522" t="s">
        <v>49534</v>
      </c>
      <c r="F16522" t="s">
        <v>55932</v>
      </c>
    </row>
    <row r="16523" spans="5:6" x14ac:dyDescent="0.3">
      <c r="E16523" t="s">
        <v>49535</v>
      </c>
      <c r="F16523" t="s">
        <v>55930</v>
      </c>
    </row>
    <row r="16524" spans="5:6" x14ac:dyDescent="0.3">
      <c r="E16524" t="s">
        <v>49536</v>
      </c>
      <c r="F16524" t="s">
        <v>55932</v>
      </c>
    </row>
    <row r="16525" spans="5:6" x14ac:dyDescent="0.3">
      <c r="E16525" t="s">
        <v>49537</v>
      </c>
      <c r="F16525" t="s">
        <v>55932</v>
      </c>
    </row>
    <row r="16526" spans="5:6" x14ac:dyDescent="0.3">
      <c r="E16526" t="s">
        <v>49538</v>
      </c>
      <c r="F16526" t="s">
        <v>55930</v>
      </c>
    </row>
    <row r="16527" spans="5:6" x14ac:dyDescent="0.3">
      <c r="E16527" t="s">
        <v>42509</v>
      </c>
      <c r="F16527" t="s">
        <v>55932</v>
      </c>
    </row>
    <row r="16528" spans="5:6" x14ac:dyDescent="0.3">
      <c r="E16528" t="s">
        <v>49539</v>
      </c>
      <c r="F16528" t="s">
        <v>55932</v>
      </c>
    </row>
    <row r="16529" spans="5:6" x14ac:dyDescent="0.3">
      <c r="E16529" t="s">
        <v>49540</v>
      </c>
      <c r="F16529" t="s">
        <v>55932</v>
      </c>
    </row>
    <row r="16530" spans="5:6" x14ac:dyDescent="0.3">
      <c r="E16530" t="s">
        <v>45813</v>
      </c>
      <c r="F16530" t="s">
        <v>55932</v>
      </c>
    </row>
    <row r="16531" spans="5:6" x14ac:dyDescent="0.3">
      <c r="E16531" t="s">
        <v>49541</v>
      </c>
      <c r="F16531" t="s">
        <v>55930</v>
      </c>
    </row>
    <row r="16532" spans="5:6" x14ac:dyDescent="0.3">
      <c r="E16532" t="s">
        <v>49542</v>
      </c>
      <c r="F16532" t="s">
        <v>55931</v>
      </c>
    </row>
    <row r="16533" spans="5:6" x14ac:dyDescent="0.3">
      <c r="E16533" t="s">
        <v>40296</v>
      </c>
      <c r="F16533" t="s">
        <v>55932</v>
      </c>
    </row>
    <row r="16534" spans="5:6" x14ac:dyDescent="0.3">
      <c r="E16534" t="s">
        <v>49543</v>
      </c>
      <c r="F16534" t="s">
        <v>55932</v>
      </c>
    </row>
    <row r="16535" spans="5:6" x14ac:dyDescent="0.3">
      <c r="E16535" t="s">
        <v>42199</v>
      </c>
      <c r="F16535" t="s">
        <v>55930</v>
      </c>
    </row>
    <row r="16536" spans="5:6" x14ac:dyDescent="0.3">
      <c r="E16536" t="s">
        <v>44751</v>
      </c>
      <c r="F16536" t="s">
        <v>55932</v>
      </c>
    </row>
    <row r="16537" spans="5:6" x14ac:dyDescent="0.3">
      <c r="E16537" t="s">
        <v>42093</v>
      </c>
      <c r="F16537" t="s">
        <v>55932</v>
      </c>
    </row>
    <row r="16538" spans="5:6" x14ac:dyDescent="0.3">
      <c r="E16538" t="s">
        <v>49544</v>
      </c>
      <c r="F16538" t="s">
        <v>55930</v>
      </c>
    </row>
    <row r="16539" spans="5:6" x14ac:dyDescent="0.3">
      <c r="E16539" t="s">
        <v>49494</v>
      </c>
      <c r="F16539" t="s">
        <v>55931</v>
      </c>
    </row>
    <row r="16540" spans="5:6" x14ac:dyDescent="0.3">
      <c r="E16540" t="s">
        <v>49545</v>
      </c>
      <c r="F16540" t="s">
        <v>55932</v>
      </c>
    </row>
    <row r="16541" spans="5:6" x14ac:dyDescent="0.3">
      <c r="E16541" t="s">
        <v>40095</v>
      </c>
      <c r="F16541" t="s">
        <v>55932</v>
      </c>
    </row>
    <row r="16542" spans="5:6" x14ac:dyDescent="0.3">
      <c r="E16542" t="s">
        <v>49546</v>
      </c>
      <c r="F16542" t="s">
        <v>55932</v>
      </c>
    </row>
    <row r="16543" spans="5:6" x14ac:dyDescent="0.3">
      <c r="E16543" t="s">
        <v>41180</v>
      </c>
      <c r="F16543" t="s">
        <v>55932</v>
      </c>
    </row>
    <row r="16544" spans="5:6" x14ac:dyDescent="0.3">
      <c r="E16544" t="s">
        <v>40092</v>
      </c>
      <c r="F16544" t="s">
        <v>55930</v>
      </c>
    </row>
    <row r="16545" spans="5:6" x14ac:dyDescent="0.3">
      <c r="E16545" t="s">
        <v>49547</v>
      </c>
      <c r="F16545" t="s">
        <v>55931</v>
      </c>
    </row>
    <row r="16546" spans="5:6" x14ac:dyDescent="0.3">
      <c r="E16546" t="s">
        <v>48785</v>
      </c>
      <c r="F16546" t="s">
        <v>55932</v>
      </c>
    </row>
    <row r="16547" spans="5:6" x14ac:dyDescent="0.3">
      <c r="E16547" t="s">
        <v>40981</v>
      </c>
      <c r="F16547" t="s">
        <v>55932</v>
      </c>
    </row>
    <row r="16548" spans="5:6" x14ac:dyDescent="0.3">
      <c r="E16548" t="s">
        <v>49548</v>
      </c>
      <c r="F16548" t="s">
        <v>55932</v>
      </c>
    </row>
    <row r="16549" spans="5:6" x14ac:dyDescent="0.3">
      <c r="E16549" t="s">
        <v>40762</v>
      </c>
      <c r="F16549" t="s">
        <v>55930</v>
      </c>
    </row>
    <row r="16550" spans="5:6" x14ac:dyDescent="0.3">
      <c r="E16550" t="s">
        <v>43508</v>
      </c>
      <c r="F16550" t="s">
        <v>55931</v>
      </c>
    </row>
    <row r="16551" spans="5:6" x14ac:dyDescent="0.3">
      <c r="E16551" t="s">
        <v>49524</v>
      </c>
      <c r="F16551" t="s">
        <v>55932</v>
      </c>
    </row>
    <row r="16552" spans="5:6" x14ac:dyDescent="0.3">
      <c r="E16552" t="s">
        <v>46821</v>
      </c>
      <c r="F16552" t="s">
        <v>55932</v>
      </c>
    </row>
    <row r="16553" spans="5:6" x14ac:dyDescent="0.3">
      <c r="E16553" t="s">
        <v>49549</v>
      </c>
      <c r="F16553" t="s">
        <v>55932</v>
      </c>
    </row>
    <row r="16554" spans="5:6" x14ac:dyDescent="0.3">
      <c r="E16554" t="s">
        <v>42272</v>
      </c>
      <c r="F16554" t="s">
        <v>55930</v>
      </c>
    </row>
    <row r="16555" spans="5:6" x14ac:dyDescent="0.3">
      <c r="E16555" t="s">
        <v>49479</v>
      </c>
      <c r="F16555" t="s">
        <v>55932</v>
      </c>
    </row>
    <row r="16556" spans="5:6" x14ac:dyDescent="0.3">
      <c r="E16556" t="s">
        <v>49550</v>
      </c>
      <c r="F16556" t="s">
        <v>55932</v>
      </c>
    </row>
    <row r="16557" spans="5:6" x14ac:dyDescent="0.3">
      <c r="E16557" t="s">
        <v>49551</v>
      </c>
      <c r="F16557" t="s">
        <v>55932</v>
      </c>
    </row>
    <row r="16558" spans="5:6" x14ac:dyDescent="0.3">
      <c r="E16558" t="s">
        <v>49552</v>
      </c>
      <c r="F16558" t="s">
        <v>55932</v>
      </c>
    </row>
    <row r="16559" spans="5:6" x14ac:dyDescent="0.3">
      <c r="E16559" t="s">
        <v>49553</v>
      </c>
      <c r="F16559" t="s">
        <v>55932</v>
      </c>
    </row>
    <row r="16560" spans="5:6" x14ac:dyDescent="0.3">
      <c r="E16560" t="s">
        <v>44825</v>
      </c>
      <c r="F16560" t="s">
        <v>55930</v>
      </c>
    </row>
    <row r="16561" spans="5:6" x14ac:dyDescent="0.3">
      <c r="E16561" t="s">
        <v>44224</v>
      </c>
      <c r="F16561" t="s">
        <v>55931</v>
      </c>
    </row>
    <row r="16562" spans="5:6" x14ac:dyDescent="0.3">
      <c r="E16562" t="s">
        <v>45589</v>
      </c>
      <c r="F16562" t="s">
        <v>55932</v>
      </c>
    </row>
    <row r="16563" spans="5:6" x14ac:dyDescent="0.3">
      <c r="E16563" t="s">
        <v>44565</v>
      </c>
      <c r="F16563" t="s">
        <v>55932</v>
      </c>
    </row>
    <row r="16564" spans="5:6" x14ac:dyDescent="0.3">
      <c r="E16564" t="s">
        <v>44880</v>
      </c>
      <c r="F16564" t="s">
        <v>55932</v>
      </c>
    </row>
    <row r="16565" spans="5:6" x14ac:dyDescent="0.3">
      <c r="E16565" t="s">
        <v>44353</v>
      </c>
      <c r="F16565" t="s">
        <v>55932</v>
      </c>
    </row>
    <row r="16566" spans="5:6" x14ac:dyDescent="0.3">
      <c r="E16566" t="s">
        <v>2885</v>
      </c>
      <c r="F16566" t="s">
        <v>55930</v>
      </c>
    </row>
    <row r="16567" spans="5:6" x14ac:dyDescent="0.3">
      <c r="E16567" t="s">
        <v>46879</v>
      </c>
      <c r="F16567" t="s">
        <v>55932</v>
      </c>
    </row>
    <row r="16568" spans="5:6" x14ac:dyDescent="0.3">
      <c r="E16568" t="s">
        <v>49554</v>
      </c>
      <c r="F16568" t="s">
        <v>55932</v>
      </c>
    </row>
    <row r="16569" spans="5:6" x14ac:dyDescent="0.3">
      <c r="E16569" t="s">
        <v>49555</v>
      </c>
      <c r="F16569" t="s">
        <v>55930</v>
      </c>
    </row>
    <row r="16570" spans="5:6" x14ac:dyDescent="0.3">
      <c r="E16570" t="s">
        <v>49556</v>
      </c>
      <c r="F16570" t="s">
        <v>55932</v>
      </c>
    </row>
    <row r="16571" spans="5:6" x14ac:dyDescent="0.3">
      <c r="E16571" t="s">
        <v>49557</v>
      </c>
      <c r="F16571" t="s">
        <v>55932</v>
      </c>
    </row>
    <row r="16572" spans="5:6" x14ac:dyDescent="0.3">
      <c r="E16572" t="s">
        <v>40289</v>
      </c>
      <c r="F16572" t="s">
        <v>55930</v>
      </c>
    </row>
    <row r="16573" spans="5:6" x14ac:dyDescent="0.3">
      <c r="E16573" t="s">
        <v>44668</v>
      </c>
      <c r="F16573" t="s">
        <v>55931</v>
      </c>
    </row>
    <row r="16574" spans="5:6" x14ac:dyDescent="0.3">
      <c r="E16574" t="s">
        <v>49491</v>
      </c>
      <c r="F16574" t="s">
        <v>55932</v>
      </c>
    </row>
    <row r="16575" spans="5:6" x14ac:dyDescent="0.3">
      <c r="E16575" t="s">
        <v>49558</v>
      </c>
      <c r="F16575" t="s">
        <v>55930</v>
      </c>
    </row>
    <row r="16576" spans="5:6" x14ac:dyDescent="0.3">
      <c r="E16576" t="s">
        <v>49559</v>
      </c>
      <c r="F16576" t="s">
        <v>55932</v>
      </c>
    </row>
    <row r="16577" spans="5:6" x14ac:dyDescent="0.3">
      <c r="E16577" t="s">
        <v>49560</v>
      </c>
      <c r="F16577" t="s">
        <v>55932</v>
      </c>
    </row>
    <row r="16578" spans="5:6" x14ac:dyDescent="0.3">
      <c r="E16578" t="s">
        <v>42645</v>
      </c>
      <c r="F16578" t="s">
        <v>55932</v>
      </c>
    </row>
    <row r="16579" spans="5:6" x14ac:dyDescent="0.3">
      <c r="E16579" t="s">
        <v>49561</v>
      </c>
      <c r="F16579" t="s">
        <v>55930</v>
      </c>
    </row>
    <row r="16580" spans="5:6" x14ac:dyDescent="0.3">
      <c r="E16580" t="s">
        <v>49457</v>
      </c>
      <c r="F16580" t="s">
        <v>55932</v>
      </c>
    </row>
    <row r="16581" spans="5:6" x14ac:dyDescent="0.3">
      <c r="E16581" t="s">
        <v>49562</v>
      </c>
      <c r="F16581" t="s">
        <v>55932</v>
      </c>
    </row>
    <row r="16582" spans="5:6" x14ac:dyDescent="0.3">
      <c r="E16582" t="s">
        <v>49563</v>
      </c>
      <c r="F16582" t="s">
        <v>55932</v>
      </c>
    </row>
    <row r="16583" spans="5:6" x14ac:dyDescent="0.3">
      <c r="E16583" t="s">
        <v>49564</v>
      </c>
      <c r="F16583" t="s">
        <v>55930</v>
      </c>
    </row>
    <row r="16584" spans="5:6" x14ac:dyDescent="0.3">
      <c r="E16584" t="s">
        <v>42000</v>
      </c>
      <c r="F16584" t="s">
        <v>55932</v>
      </c>
    </row>
    <row r="16585" spans="5:6" x14ac:dyDescent="0.3">
      <c r="E16585" t="s">
        <v>44325</v>
      </c>
      <c r="F16585" t="s">
        <v>55932</v>
      </c>
    </row>
    <row r="16586" spans="5:6" x14ac:dyDescent="0.3">
      <c r="E16586" t="s">
        <v>49565</v>
      </c>
      <c r="F16586" t="s">
        <v>55930</v>
      </c>
    </row>
    <row r="16587" spans="5:6" x14ac:dyDescent="0.3">
      <c r="E16587" t="s">
        <v>49566</v>
      </c>
      <c r="F16587" t="s">
        <v>55931</v>
      </c>
    </row>
    <row r="16588" spans="5:6" x14ac:dyDescent="0.3">
      <c r="E16588" t="s">
        <v>49567</v>
      </c>
      <c r="F16588" t="s">
        <v>55932</v>
      </c>
    </row>
    <row r="16589" spans="5:6" x14ac:dyDescent="0.3">
      <c r="E16589" t="s">
        <v>49537</v>
      </c>
      <c r="F16589" t="s">
        <v>55930</v>
      </c>
    </row>
    <row r="16590" spans="5:6" x14ac:dyDescent="0.3">
      <c r="E16590" t="s">
        <v>49568</v>
      </c>
      <c r="F16590" t="s">
        <v>55932</v>
      </c>
    </row>
    <row r="16591" spans="5:6" x14ac:dyDescent="0.3">
      <c r="E16591" t="s">
        <v>43234</v>
      </c>
      <c r="F16591" t="s">
        <v>55932</v>
      </c>
    </row>
    <row r="16592" spans="5:6" x14ac:dyDescent="0.3">
      <c r="E16592" t="s">
        <v>49569</v>
      </c>
      <c r="F16592" t="s">
        <v>55930</v>
      </c>
    </row>
    <row r="16593" spans="5:6" x14ac:dyDescent="0.3">
      <c r="E16593" t="s">
        <v>40862</v>
      </c>
      <c r="F16593" t="s">
        <v>55931</v>
      </c>
    </row>
    <row r="16594" spans="5:6" x14ac:dyDescent="0.3">
      <c r="E16594" t="s">
        <v>43206</v>
      </c>
      <c r="F16594" t="s">
        <v>55932</v>
      </c>
    </row>
    <row r="16595" spans="5:6" x14ac:dyDescent="0.3">
      <c r="E16595" t="s">
        <v>40092</v>
      </c>
      <c r="F16595" t="s">
        <v>55930</v>
      </c>
    </row>
    <row r="16596" spans="5:6" x14ac:dyDescent="0.3">
      <c r="E16596" t="s">
        <v>43464</v>
      </c>
      <c r="F16596" t="s">
        <v>55932</v>
      </c>
    </row>
    <row r="16597" spans="5:6" x14ac:dyDescent="0.3">
      <c r="E16597" t="s">
        <v>49570</v>
      </c>
      <c r="F16597" t="s">
        <v>55932</v>
      </c>
    </row>
    <row r="16598" spans="5:6" x14ac:dyDescent="0.3">
      <c r="E16598" t="s">
        <v>42549</v>
      </c>
      <c r="F16598" t="s">
        <v>55930</v>
      </c>
    </row>
    <row r="16599" spans="5:6" x14ac:dyDescent="0.3">
      <c r="E16599" t="s">
        <v>49571</v>
      </c>
      <c r="F16599" t="s">
        <v>55932</v>
      </c>
    </row>
    <row r="16600" spans="5:6" x14ac:dyDescent="0.3">
      <c r="E16600" t="s">
        <v>43782</v>
      </c>
      <c r="F16600" t="s">
        <v>55932</v>
      </c>
    </row>
    <row r="16601" spans="5:6" x14ac:dyDescent="0.3">
      <c r="E16601" t="s">
        <v>49017</v>
      </c>
      <c r="F16601" t="s">
        <v>55932</v>
      </c>
    </row>
    <row r="16602" spans="5:6" x14ac:dyDescent="0.3">
      <c r="E16602" t="s">
        <v>39967</v>
      </c>
      <c r="F16602" t="s">
        <v>55930</v>
      </c>
    </row>
    <row r="16603" spans="5:6" x14ac:dyDescent="0.3">
      <c r="E16603" t="s">
        <v>44253</v>
      </c>
      <c r="F16603" t="s">
        <v>55932</v>
      </c>
    </row>
    <row r="16604" spans="5:6" x14ac:dyDescent="0.3">
      <c r="E16604" t="s">
        <v>39895</v>
      </c>
      <c r="F16604" t="s">
        <v>55932</v>
      </c>
    </row>
    <row r="16605" spans="5:6" x14ac:dyDescent="0.3">
      <c r="E16605" t="s">
        <v>40981</v>
      </c>
      <c r="F16605" t="s">
        <v>55930</v>
      </c>
    </row>
    <row r="16606" spans="5:6" x14ac:dyDescent="0.3">
      <c r="E16606" t="s">
        <v>45224</v>
      </c>
      <c r="F16606" t="s">
        <v>55932</v>
      </c>
    </row>
    <row r="16607" spans="5:6" x14ac:dyDescent="0.3">
      <c r="E16607" t="s">
        <v>40125</v>
      </c>
      <c r="F16607" t="s">
        <v>55932</v>
      </c>
    </row>
    <row r="16608" spans="5:6" x14ac:dyDescent="0.3">
      <c r="E16608" t="s">
        <v>44233</v>
      </c>
      <c r="F16608" t="s">
        <v>55930</v>
      </c>
    </row>
    <row r="16609" spans="5:6" x14ac:dyDescent="0.3">
      <c r="E16609" t="s">
        <v>40655</v>
      </c>
      <c r="F16609" t="s">
        <v>55932</v>
      </c>
    </row>
    <row r="16610" spans="5:6" x14ac:dyDescent="0.3">
      <c r="E16610" t="s">
        <v>5287</v>
      </c>
      <c r="F16610" t="s">
        <v>55932</v>
      </c>
    </row>
    <row r="16611" spans="5:6" x14ac:dyDescent="0.3">
      <c r="E16611" t="s">
        <v>49572</v>
      </c>
      <c r="F16611" t="s">
        <v>55932</v>
      </c>
    </row>
    <row r="16612" spans="5:6" x14ac:dyDescent="0.3">
      <c r="E16612" t="s">
        <v>49573</v>
      </c>
      <c r="F16612" t="s">
        <v>55932</v>
      </c>
    </row>
    <row r="16613" spans="5:6" x14ac:dyDescent="0.3">
      <c r="E16613" t="s">
        <v>40503</v>
      </c>
      <c r="F16613" t="s">
        <v>55930</v>
      </c>
    </row>
    <row r="16614" spans="5:6" x14ac:dyDescent="0.3">
      <c r="E16614" t="s">
        <v>40708</v>
      </c>
      <c r="F16614" t="s">
        <v>55932</v>
      </c>
    </row>
    <row r="16615" spans="5:6" x14ac:dyDescent="0.3">
      <c r="E16615" t="s">
        <v>49529</v>
      </c>
      <c r="F16615" t="s">
        <v>55932</v>
      </c>
    </row>
    <row r="16616" spans="5:6" x14ac:dyDescent="0.3">
      <c r="E16616" t="s">
        <v>49574</v>
      </c>
      <c r="F16616" t="s">
        <v>55932</v>
      </c>
    </row>
    <row r="16617" spans="5:6" x14ac:dyDescent="0.3">
      <c r="E16617" t="s">
        <v>49575</v>
      </c>
      <c r="F16617" t="s">
        <v>55930</v>
      </c>
    </row>
    <row r="16618" spans="5:6" x14ac:dyDescent="0.3">
      <c r="E16618" t="s">
        <v>49576</v>
      </c>
      <c r="F16618" t="s">
        <v>55931</v>
      </c>
    </row>
    <row r="16619" spans="5:6" x14ac:dyDescent="0.3">
      <c r="E16619" t="s">
        <v>49577</v>
      </c>
      <c r="F16619" t="s">
        <v>55932</v>
      </c>
    </row>
    <row r="16620" spans="5:6" x14ac:dyDescent="0.3">
      <c r="E16620" t="s">
        <v>49578</v>
      </c>
      <c r="F16620" t="s">
        <v>55932</v>
      </c>
    </row>
    <row r="16621" spans="5:6" x14ac:dyDescent="0.3">
      <c r="E16621" t="s">
        <v>49579</v>
      </c>
      <c r="F16621" t="s">
        <v>55932</v>
      </c>
    </row>
    <row r="16622" spans="5:6" x14ac:dyDescent="0.3">
      <c r="E16622" t="s">
        <v>44248</v>
      </c>
      <c r="F16622" t="s">
        <v>55930</v>
      </c>
    </row>
    <row r="16623" spans="5:6" x14ac:dyDescent="0.3">
      <c r="E16623" t="s">
        <v>4149</v>
      </c>
      <c r="F16623" t="s">
        <v>55931</v>
      </c>
    </row>
    <row r="16624" spans="5:6" x14ac:dyDescent="0.3">
      <c r="E16624" t="s">
        <v>49580</v>
      </c>
      <c r="F16624" t="s">
        <v>55932</v>
      </c>
    </row>
    <row r="16625" spans="5:6" x14ac:dyDescent="0.3">
      <c r="E16625" t="s">
        <v>40861</v>
      </c>
      <c r="F16625" t="s">
        <v>55930</v>
      </c>
    </row>
    <row r="16626" spans="5:6" x14ac:dyDescent="0.3">
      <c r="E16626" t="s">
        <v>43333</v>
      </c>
      <c r="F16626" t="s">
        <v>55931</v>
      </c>
    </row>
    <row r="16627" spans="5:6" x14ac:dyDescent="0.3">
      <c r="E16627" t="s">
        <v>45843</v>
      </c>
      <c r="F16627" t="s">
        <v>55932</v>
      </c>
    </row>
    <row r="16628" spans="5:6" x14ac:dyDescent="0.3">
      <c r="E16628" t="s">
        <v>3791</v>
      </c>
      <c r="F16628" t="s">
        <v>55932</v>
      </c>
    </row>
    <row r="16629" spans="5:6" x14ac:dyDescent="0.3">
      <c r="E16629" t="s">
        <v>43901</v>
      </c>
      <c r="F16629" t="s">
        <v>55932</v>
      </c>
    </row>
    <row r="16630" spans="5:6" x14ac:dyDescent="0.3">
      <c r="E16630" t="s">
        <v>49581</v>
      </c>
      <c r="F16630" t="s">
        <v>55930</v>
      </c>
    </row>
    <row r="16631" spans="5:6" x14ac:dyDescent="0.3">
      <c r="E16631" t="s">
        <v>41227</v>
      </c>
      <c r="F16631" t="s">
        <v>55932</v>
      </c>
    </row>
    <row r="16632" spans="5:6" x14ac:dyDescent="0.3">
      <c r="E16632" t="s">
        <v>41009</v>
      </c>
      <c r="F16632" t="s">
        <v>55932</v>
      </c>
    </row>
    <row r="16633" spans="5:6" x14ac:dyDescent="0.3">
      <c r="E16633" t="s">
        <v>45492</v>
      </c>
      <c r="F16633" t="s">
        <v>55932</v>
      </c>
    </row>
    <row r="16634" spans="5:6" x14ac:dyDescent="0.3">
      <c r="E16634" t="s">
        <v>49582</v>
      </c>
      <c r="F16634" t="s">
        <v>55932</v>
      </c>
    </row>
    <row r="16635" spans="5:6" x14ac:dyDescent="0.3">
      <c r="E16635" t="s">
        <v>49583</v>
      </c>
      <c r="F16635" t="s">
        <v>55930</v>
      </c>
    </row>
    <row r="16636" spans="5:6" x14ac:dyDescent="0.3">
      <c r="E16636" t="s">
        <v>49584</v>
      </c>
      <c r="F16636" t="s">
        <v>55932</v>
      </c>
    </row>
    <row r="16637" spans="5:6" x14ac:dyDescent="0.3">
      <c r="E16637" t="s">
        <v>49585</v>
      </c>
      <c r="F16637" t="s">
        <v>55932</v>
      </c>
    </row>
    <row r="16638" spans="5:6" x14ac:dyDescent="0.3">
      <c r="E16638" t="s">
        <v>40529</v>
      </c>
      <c r="F16638" t="s">
        <v>55930</v>
      </c>
    </row>
    <row r="16639" spans="5:6" x14ac:dyDescent="0.3">
      <c r="E16639" t="s">
        <v>41033</v>
      </c>
      <c r="F16639" t="s">
        <v>55932</v>
      </c>
    </row>
    <row r="16640" spans="5:6" x14ac:dyDescent="0.3">
      <c r="E16640" t="s">
        <v>49586</v>
      </c>
      <c r="F16640" t="s">
        <v>55932</v>
      </c>
    </row>
    <row r="16641" spans="5:6" x14ac:dyDescent="0.3">
      <c r="E16641" t="s">
        <v>40125</v>
      </c>
      <c r="F16641" t="s">
        <v>55932</v>
      </c>
    </row>
    <row r="16642" spans="5:6" x14ac:dyDescent="0.3">
      <c r="E16642" t="s">
        <v>41451</v>
      </c>
      <c r="F16642" t="s">
        <v>55932</v>
      </c>
    </row>
    <row r="16643" spans="5:6" x14ac:dyDescent="0.3">
      <c r="E16643" t="s">
        <v>41884</v>
      </c>
      <c r="F16643" t="s">
        <v>55932</v>
      </c>
    </row>
    <row r="16644" spans="5:6" x14ac:dyDescent="0.3">
      <c r="E16644" t="s">
        <v>49587</v>
      </c>
      <c r="F16644" t="s">
        <v>55930</v>
      </c>
    </row>
    <row r="16645" spans="5:6" x14ac:dyDescent="0.3">
      <c r="E16645" t="s">
        <v>40529</v>
      </c>
      <c r="F16645" t="s">
        <v>55931</v>
      </c>
    </row>
    <row r="16646" spans="5:6" x14ac:dyDescent="0.3">
      <c r="E16646" t="s">
        <v>43915</v>
      </c>
      <c r="F16646" t="s">
        <v>55932</v>
      </c>
    </row>
    <row r="16647" spans="5:6" x14ac:dyDescent="0.3">
      <c r="E16647" t="s">
        <v>40154</v>
      </c>
      <c r="F16647" t="s">
        <v>55932</v>
      </c>
    </row>
    <row r="16648" spans="5:6" x14ac:dyDescent="0.3">
      <c r="E16648" t="s">
        <v>40215</v>
      </c>
      <c r="F16648" t="s">
        <v>55930</v>
      </c>
    </row>
    <row r="16649" spans="5:6" x14ac:dyDescent="0.3">
      <c r="E16649" t="s">
        <v>45533</v>
      </c>
      <c r="F16649" t="s">
        <v>55931</v>
      </c>
    </row>
    <row r="16650" spans="5:6" x14ac:dyDescent="0.3">
      <c r="E16650" t="s">
        <v>49588</v>
      </c>
      <c r="F16650" t="s">
        <v>55932</v>
      </c>
    </row>
    <row r="16651" spans="5:6" x14ac:dyDescent="0.3">
      <c r="E16651" t="s">
        <v>41212</v>
      </c>
      <c r="F16651" t="s">
        <v>55930</v>
      </c>
    </row>
    <row r="16652" spans="5:6" x14ac:dyDescent="0.3">
      <c r="E16652" t="s">
        <v>48072</v>
      </c>
      <c r="F16652" t="s">
        <v>55931</v>
      </c>
    </row>
    <row r="16653" spans="5:6" x14ac:dyDescent="0.3">
      <c r="E16653" t="s">
        <v>43223</v>
      </c>
      <c r="F16653" t="s">
        <v>55932</v>
      </c>
    </row>
    <row r="16654" spans="5:6" x14ac:dyDescent="0.3">
      <c r="E16654" t="s">
        <v>49589</v>
      </c>
      <c r="F16654" t="s">
        <v>55932</v>
      </c>
    </row>
    <row r="16655" spans="5:6" x14ac:dyDescent="0.3">
      <c r="E16655" t="s">
        <v>49590</v>
      </c>
      <c r="F16655" t="s">
        <v>55930</v>
      </c>
    </row>
    <row r="16656" spans="5:6" x14ac:dyDescent="0.3">
      <c r="E16656" t="s">
        <v>49591</v>
      </c>
      <c r="F16656" t="s">
        <v>55932</v>
      </c>
    </row>
    <row r="16657" spans="5:6" x14ac:dyDescent="0.3">
      <c r="E16657" t="s">
        <v>49592</v>
      </c>
      <c r="F16657" t="s">
        <v>55932</v>
      </c>
    </row>
    <row r="16658" spans="5:6" x14ac:dyDescent="0.3">
      <c r="E16658" t="s">
        <v>49593</v>
      </c>
      <c r="F16658" t="s">
        <v>55930</v>
      </c>
    </row>
    <row r="16659" spans="5:6" x14ac:dyDescent="0.3">
      <c r="E16659" t="s">
        <v>42023</v>
      </c>
      <c r="F16659" t="s">
        <v>55931</v>
      </c>
    </row>
    <row r="16660" spans="5:6" x14ac:dyDescent="0.3">
      <c r="E16660" t="s">
        <v>43333</v>
      </c>
      <c r="F16660" t="s">
        <v>55930</v>
      </c>
    </row>
    <row r="16661" spans="5:6" x14ac:dyDescent="0.3">
      <c r="E16661" t="s">
        <v>49594</v>
      </c>
      <c r="F16661" t="s">
        <v>55931</v>
      </c>
    </row>
    <row r="16662" spans="5:6" x14ac:dyDescent="0.3">
      <c r="E16662" t="s">
        <v>49595</v>
      </c>
      <c r="F16662" t="s">
        <v>55932</v>
      </c>
    </row>
    <row r="16663" spans="5:6" x14ac:dyDescent="0.3">
      <c r="E16663" t="s">
        <v>48591</v>
      </c>
      <c r="F16663" t="s">
        <v>55932</v>
      </c>
    </row>
    <row r="16664" spans="5:6" x14ac:dyDescent="0.3">
      <c r="E16664" t="s">
        <v>44410</v>
      </c>
      <c r="F16664" t="s">
        <v>55932</v>
      </c>
    </row>
    <row r="16665" spans="5:6" x14ac:dyDescent="0.3">
      <c r="E16665" t="s">
        <v>49201</v>
      </c>
      <c r="F16665" t="s">
        <v>55932</v>
      </c>
    </row>
    <row r="16666" spans="5:6" x14ac:dyDescent="0.3">
      <c r="E16666" t="s">
        <v>49596</v>
      </c>
      <c r="F16666" t="s">
        <v>55930</v>
      </c>
    </row>
    <row r="16667" spans="5:6" x14ac:dyDescent="0.3">
      <c r="E16667" t="s">
        <v>49597</v>
      </c>
      <c r="F16667" t="s">
        <v>55931</v>
      </c>
    </row>
    <row r="16668" spans="5:6" x14ac:dyDescent="0.3">
      <c r="E16668" t="s">
        <v>49598</v>
      </c>
      <c r="F16668" t="s">
        <v>55932</v>
      </c>
    </row>
    <row r="16669" spans="5:6" x14ac:dyDescent="0.3">
      <c r="E16669" t="s">
        <v>49599</v>
      </c>
      <c r="F16669" t="s">
        <v>55930</v>
      </c>
    </row>
    <row r="16670" spans="5:6" x14ac:dyDescent="0.3">
      <c r="E16670" t="s">
        <v>49600</v>
      </c>
      <c r="F16670" t="s">
        <v>55931</v>
      </c>
    </row>
    <row r="16671" spans="5:6" x14ac:dyDescent="0.3">
      <c r="E16671" t="s">
        <v>40655</v>
      </c>
      <c r="F16671" t="s">
        <v>55932</v>
      </c>
    </row>
    <row r="16672" spans="5:6" x14ac:dyDescent="0.3">
      <c r="E16672" t="s">
        <v>46459</v>
      </c>
      <c r="F16672" t="s">
        <v>55932</v>
      </c>
    </row>
    <row r="16673" spans="5:6" x14ac:dyDescent="0.3">
      <c r="E16673" t="s">
        <v>40754</v>
      </c>
      <c r="F16673" t="s">
        <v>55932</v>
      </c>
    </row>
    <row r="16674" spans="5:6" x14ac:dyDescent="0.3">
      <c r="E16674" t="s">
        <v>49601</v>
      </c>
      <c r="F16674" t="s">
        <v>55930</v>
      </c>
    </row>
    <row r="16675" spans="5:6" x14ac:dyDescent="0.3">
      <c r="E16675" t="s">
        <v>49602</v>
      </c>
      <c r="F16675" t="s">
        <v>55931</v>
      </c>
    </row>
    <row r="16676" spans="5:6" x14ac:dyDescent="0.3">
      <c r="E16676" t="s">
        <v>49603</v>
      </c>
      <c r="F16676" t="s">
        <v>55932</v>
      </c>
    </row>
    <row r="16677" spans="5:6" x14ac:dyDescent="0.3">
      <c r="E16677" t="s">
        <v>42924</v>
      </c>
      <c r="F16677" t="s">
        <v>55932</v>
      </c>
    </row>
    <row r="16678" spans="5:6" x14ac:dyDescent="0.3">
      <c r="E16678" t="s">
        <v>44937</v>
      </c>
      <c r="F16678" t="s">
        <v>55930</v>
      </c>
    </row>
    <row r="16679" spans="5:6" x14ac:dyDescent="0.3">
      <c r="E16679" t="s">
        <v>46721</v>
      </c>
      <c r="F16679" t="s">
        <v>55931</v>
      </c>
    </row>
    <row r="16680" spans="5:6" x14ac:dyDescent="0.3">
      <c r="E16680" t="s">
        <v>49604</v>
      </c>
      <c r="F16680" t="s">
        <v>55932</v>
      </c>
    </row>
    <row r="16681" spans="5:6" x14ac:dyDescent="0.3">
      <c r="E16681" t="s">
        <v>49605</v>
      </c>
      <c r="F16681" t="s">
        <v>55930</v>
      </c>
    </row>
    <row r="16682" spans="5:6" x14ac:dyDescent="0.3">
      <c r="E16682" t="s">
        <v>49606</v>
      </c>
      <c r="F16682" t="s">
        <v>55931</v>
      </c>
    </row>
    <row r="16683" spans="5:6" x14ac:dyDescent="0.3">
      <c r="E16683" t="s">
        <v>39925</v>
      </c>
      <c r="F16683" t="s">
        <v>55932</v>
      </c>
    </row>
    <row r="16684" spans="5:6" x14ac:dyDescent="0.3">
      <c r="E16684" t="s">
        <v>49607</v>
      </c>
      <c r="F16684" t="s">
        <v>55932</v>
      </c>
    </row>
    <row r="16685" spans="5:6" x14ac:dyDescent="0.3">
      <c r="E16685" t="s">
        <v>49608</v>
      </c>
      <c r="F16685" t="s">
        <v>55932</v>
      </c>
    </row>
    <row r="16686" spans="5:6" x14ac:dyDescent="0.3">
      <c r="E16686" t="s">
        <v>49609</v>
      </c>
      <c r="F16686" t="s">
        <v>55930</v>
      </c>
    </row>
    <row r="16687" spans="5:6" x14ac:dyDescent="0.3">
      <c r="E16687" t="s">
        <v>49610</v>
      </c>
      <c r="F16687" t="s">
        <v>55932</v>
      </c>
    </row>
    <row r="16688" spans="5:6" x14ac:dyDescent="0.3">
      <c r="E16688" t="s">
        <v>43384</v>
      </c>
      <c r="F16688" t="s">
        <v>55932</v>
      </c>
    </row>
    <row r="16689" spans="5:6" x14ac:dyDescent="0.3">
      <c r="E16689" t="s">
        <v>42991</v>
      </c>
      <c r="F16689" t="s">
        <v>55932</v>
      </c>
    </row>
    <row r="16690" spans="5:6" x14ac:dyDescent="0.3">
      <c r="E16690" t="s">
        <v>45941</v>
      </c>
      <c r="F16690" t="s">
        <v>55932</v>
      </c>
    </row>
    <row r="16691" spans="5:6" x14ac:dyDescent="0.3">
      <c r="E16691" t="s">
        <v>49611</v>
      </c>
      <c r="F16691" t="s">
        <v>55930</v>
      </c>
    </row>
    <row r="16692" spans="5:6" x14ac:dyDescent="0.3">
      <c r="E16692" t="s">
        <v>49612</v>
      </c>
      <c r="F16692" t="s">
        <v>55931</v>
      </c>
    </row>
    <row r="16693" spans="5:6" x14ac:dyDescent="0.3">
      <c r="E16693" t="s">
        <v>49613</v>
      </c>
      <c r="F16693" t="s">
        <v>55932</v>
      </c>
    </row>
    <row r="16694" spans="5:6" x14ac:dyDescent="0.3">
      <c r="E16694" t="s">
        <v>49614</v>
      </c>
      <c r="F16694" t="s">
        <v>55930</v>
      </c>
    </row>
    <row r="16695" spans="5:6" x14ac:dyDescent="0.3">
      <c r="E16695" t="s">
        <v>3750</v>
      </c>
      <c r="F16695" t="s">
        <v>55932</v>
      </c>
    </row>
    <row r="16696" spans="5:6" x14ac:dyDescent="0.3">
      <c r="E16696" t="s">
        <v>49522</v>
      </c>
      <c r="F16696" t="s">
        <v>55930</v>
      </c>
    </row>
    <row r="16697" spans="5:6" x14ac:dyDescent="0.3">
      <c r="E16697" t="s">
        <v>44373</v>
      </c>
      <c r="F16697" t="s">
        <v>55931</v>
      </c>
    </row>
    <row r="16698" spans="5:6" x14ac:dyDescent="0.3">
      <c r="E16698" t="s">
        <v>45843</v>
      </c>
      <c r="F16698" t="s">
        <v>55932</v>
      </c>
    </row>
    <row r="16699" spans="5:6" x14ac:dyDescent="0.3">
      <c r="E16699" t="s">
        <v>49615</v>
      </c>
      <c r="F16699" t="s">
        <v>55932</v>
      </c>
    </row>
    <row r="16700" spans="5:6" x14ac:dyDescent="0.3">
      <c r="E16700" t="s">
        <v>45251</v>
      </c>
      <c r="F16700" t="s">
        <v>55932</v>
      </c>
    </row>
    <row r="16701" spans="5:6" x14ac:dyDescent="0.3">
      <c r="E16701" t="s">
        <v>49616</v>
      </c>
      <c r="F16701" t="s">
        <v>55932</v>
      </c>
    </row>
    <row r="16702" spans="5:6" x14ac:dyDescent="0.3">
      <c r="E16702" t="s">
        <v>42916</v>
      </c>
      <c r="F16702" t="s">
        <v>55932</v>
      </c>
    </row>
    <row r="16703" spans="5:6" x14ac:dyDescent="0.3">
      <c r="E16703" t="s">
        <v>49505</v>
      </c>
      <c r="F16703" t="s">
        <v>55932</v>
      </c>
    </row>
    <row r="16704" spans="5:6" x14ac:dyDescent="0.3">
      <c r="E16704" t="s">
        <v>44180</v>
      </c>
      <c r="F16704" t="s">
        <v>55932</v>
      </c>
    </row>
    <row r="16705" spans="5:6" x14ac:dyDescent="0.3">
      <c r="E16705" t="s">
        <v>43779</v>
      </c>
      <c r="F16705" t="s">
        <v>55932</v>
      </c>
    </row>
    <row r="16706" spans="5:6" x14ac:dyDescent="0.3">
      <c r="E16706" t="s">
        <v>44180</v>
      </c>
      <c r="F16706" t="s">
        <v>55930</v>
      </c>
    </row>
    <row r="16707" spans="5:6" x14ac:dyDescent="0.3">
      <c r="E16707" t="s">
        <v>41505</v>
      </c>
      <c r="F16707" t="s">
        <v>55932</v>
      </c>
    </row>
    <row r="16708" spans="5:6" x14ac:dyDescent="0.3">
      <c r="E16708" t="s">
        <v>49617</v>
      </c>
      <c r="F16708" t="s">
        <v>55932</v>
      </c>
    </row>
    <row r="16709" spans="5:6" x14ac:dyDescent="0.3">
      <c r="E16709" t="s">
        <v>49618</v>
      </c>
      <c r="F16709" t="s">
        <v>55930</v>
      </c>
    </row>
    <row r="16710" spans="5:6" x14ac:dyDescent="0.3">
      <c r="E16710" t="s">
        <v>49619</v>
      </c>
      <c r="F16710" t="s">
        <v>55931</v>
      </c>
    </row>
    <row r="16711" spans="5:6" x14ac:dyDescent="0.3">
      <c r="E16711" t="s">
        <v>49620</v>
      </c>
      <c r="F16711" t="s">
        <v>55932</v>
      </c>
    </row>
    <row r="16712" spans="5:6" x14ac:dyDescent="0.3">
      <c r="E16712" t="s">
        <v>46509</v>
      </c>
      <c r="F16712" t="s">
        <v>55930</v>
      </c>
    </row>
    <row r="16713" spans="5:6" x14ac:dyDescent="0.3">
      <c r="E16713" t="s">
        <v>49621</v>
      </c>
      <c r="F16713" t="s">
        <v>55932</v>
      </c>
    </row>
    <row r="16714" spans="5:6" x14ac:dyDescent="0.3">
      <c r="E16714" t="s">
        <v>49622</v>
      </c>
      <c r="F16714" t="s">
        <v>55932</v>
      </c>
    </row>
    <row r="16715" spans="5:6" x14ac:dyDescent="0.3">
      <c r="E16715" t="s">
        <v>49236</v>
      </c>
      <c r="F16715" t="s">
        <v>55932</v>
      </c>
    </row>
    <row r="16716" spans="5:6" x14ac:dyDescent="0.3">
      <c r="E16716" t="s">
        <v>49623</v>
      </c>
      <c r="F16716" t="s">
        <v>55932</v>
      </c>
    </row>
    <row r="16717" spans="5:6" x14ac:dyDescent="0.3">
      <c r="E16717" t="s">
        <v>40221</v>
      </c>
      <c r="F16717" t="s">
        <v>55930</v>
      </c>
    </row>
    <row r="16718" spans="5:6" x14ac:dyDescent="0.3">
      <c r="E16718" t="s">
        <v>45080</v>
      </c>
      <c r="F16718" t="s">
        <v>55931</v>
      </c>
    </row>
    <row r="16719" spans="5:6" x14ac:dyDescent="0.3">
      <c r="E16719" t="s">
        <v>45181</v>
      </c>
      <c r="F16719" t="s">
        <v>55932</v>
      </c>
    </row>
    <row r="16720" spans="5:6" x14ac:dyDescent="0.3">
      <c r="E16720" t="s">
        <v>49624</v>
      </c>
      <c r="F16720" t="s">
        <v>55932</v>
      </c>
    </row>
    <row r="16721" spans="5:6" x14ac:dyDescent="0.3">
      <c r="E16721" t="s">
        <v>42323</v>
      </c>
      <c r="F16721" t="s">
        <v>55932</v>
      </c>
    </row>
    <row r="16722" spans="5:6" x14ac:dyDescent="0.3">
      <c r="E16722" t="s">
        <v>49606</v>
      </c>
      <c r="F16722" t="s">
        <v>55930</v>
      </c>
    </row>
    <row r="16723" spans="5:6" x14ac:dyDescent="0.3">
      <c r="E16723" t="s">
        <v>49576</v>
      </c>
      <c r="F16723" t="s">
        <v>55932</v>
      </c>
    </row>
    <row r="16724" spans="5:6" x14ac:dyDescent="0.3">
      <c r="E16724" t="s">
        <v>39893</v>
      </c>
      <c r="F16724" t="s">
        <v>55932</v>
      </c>
    </row>
    <row r="16725" spans="5:6" x14ac:dyDescent="0.3">
      <c r="E16725" t="s">
        <v>49625</v>
      </c>
      <c r="F16725" t="s">
        <v>55932</v>
      </c>
    </row>
    <row r="16726" spans="5:6" x14ac:dyDescent="0.3">
      <c r="E16726" t="s">
        <v>49626</v>
      </c>
      <c r="F16726" t="s">
        <v>55932</v>
      </c>
    </row>
    <row r="16727" spans="5:6" x14ac:dyDescent="0.3">
      <c r="E16727" t="s">
        <v>49627</v>
      </c>
      <c r="F16727" t="s">
        <v>55930</v>
      </c>
    </row>
    <row r="16728" spans="5:6" x14ac:dyDescent="0.3">
      <c r="E16728" t="s">
        <v>40713</v>
      </c>
      <c r="F16728" t="s">
        <v>55931</v>
      </c>
    </row>
    <row r="16729" spans="5:6" x14ac:dyDescent="0.3">
      <c r="E16729" t="s">
        <v>44307</v>
      </c>
      <c r="F16729" t="s">
        <v>55932</v>
      </c>
    </row>
    <row r="16730" spans="5:6" x14ac:dyDescent="0.3">
      <c r="E16730" t="s">
        <v>49628</v>
      </c>
      <c r="F16730" t="s">
        <v>55932</v>
      </c>
    </row>
    <row r="16731" spans="5:6" x14ac:dyDescent="0.3">
      <c r="E16731" t="s">
        <v>49629</v>
      </c>
      <c r="F16731" t="s">
        <v>55932</v>
      </c>
    </row>
    <row r="16732" spans="5:6" x14ac:dyDescent="0.3">
      <c r="E16732" t="s">
        <v>40285</v>
      </c>
      <c r="F16732" t="s">
        <v>55930</v>
      </c>
    </row>
    <row r="16733" spans="5:6" x14ac:dyDescent="0.3">
      <c r="E16733" t="s">
        <v>42430</v>
      </c>
      <c r="F16733" t="s">
        <v>55932</v>
      </c>
    </row>
    <row r="16734" spans="5:6" x14ac:dyDescent="0.3">
      <c r="E16734" t="s">
        <v>45054</v>
      </c>
      <c r="F16734" t="s">
        <v>55932</v>
      </c>
    </row>
    <row r="16735" spans="5:6" x14ac:dyDescent="0.3">
      <c r="E16735" t="s">
        <v>43885</v>
      </c>
      <c r="F16735" t="s">
        <v>55932</v>
      </c>
    </row>
    <row r="16736" spans="5:6" x14ac:dyDescent="0.3">
      <c r="E16736" t="s">
        <v>44995</v>
      </c>
      <c r="F16736" t="s">
        <v>55932</v>
      </c>
    </row>
    <row r="16737" spans="5:6" x14ac:dyDescent="0.3">
      <c r="E16737" t="s">
        <v>49630</v>
      </c>
      <c r="F16737" t="s">
        <v>55932</v>
      </c>
    </row>
    <row r="16738" spans="5:6" x14ac:dyDescent="0.3">
      <c r="E16738" t="s">
        <v>49631</v>
      </c>
      <c r="F16738" t="s">
        <v>55930</v>
      </c>
    </row>
    <row r="16739" spans="5:6" x14ac:dyDescent="0.3">
      <c r="E16739" t="s">
        <v>40185</v>
      </c>
      <c r="F16739" t="s">
        <v>55931</v>
      </c>
    </row>
    <row r="16740" spans="5:6" x14ac:dyDescent="0.3">
      <c r="E16740" t="s">
        <v>41029</v>
      </c>
      <c r="F16740" t="s">
        <v>55932</v>
      </c>
    </row>
    <row r="16741" spans="5:6" x14ac:dyDescent="0.3">
      <c r="E16741" t="s">
        <v>49632</v>
      </c>
      <c r="F16741" t="s">
        <v>55932</v>
      </c>
    </row>
    <row r="16742" spans="5:6" x14ac:dyDescent="0.3">
      <c r="E16742" t="s">
        <v>49633</v>
      </c>
      <c r="F16742" t="s">
        <v>55932</v>
      </c>
    </row>
    <row r="16743" spans="5:6" x14ac:dyDescent="0.3">
      <c r="E16743" t="s">
        <v>45863</v>
      </c>
      <c r="F16743" t="s">
        <v>55930</v>
      </c>
    </row>
    <row r="16744" spans="5:6" x14ac:dyDescent="0.3">
      <c r="E16744" t="s">
        <v>49634</v>
      </c>
      <c r="F16744" t="s">
        <v>55932</v>
      </c>
    </row>
    <row r="16745" spans="5:6" x14ac:dyDescent="0.3">
      <c r="E16745" t="s">
        <v>41944</v>
      </c>
      <c r="F16745" t="s">
        <v>55932</v>
      </c>
    </row>
    <row r="16746" spans="5:6" x14ac:dyDescent="0.3">
      <c r="E16746" t="s">
        <v>40125</v>
      </c>
      <c r="F16746" t="s">
        <v>55930</v>
      </c>
    </row>
    <row r="16747" spans="5:6" x14ac:dyDescent="0.3">
      <c r="E16747" t="s">
        <v>41531</v>
      </c>
      <c r="F16747" t="s">
        <v>55931</v>
      </c>
    </row>
    <row r="16748" spans="5:6" x14ac:dyDescent="0.3">
      <c r="E16748" t="s">
        <v>42953</v>
      </c>
      <c r="F16748" t="s">
        <v>55932</v>
      </c>
    </row>
    <row r="16749" spans="5:6" x14ac:dyDescent="0.3">
      <c r="E16749" t="s">
        <v>49627</v>
      </c>
      <c r="F16749" t="s">
        <v>55930</v>
      </c>
    </row>
    <row r="16750" spans="5:6" x14ac:dyDescent="0.3">
      <c r="E16750" t="s">
        <v>44899</v>
      </c>
      <c r="F16750" t="s">
        <v>55931</v>
      </c>
    </row>
    <row r="16751" spans="5:6" x14ac:dyDescent="0.3">
      <c r="E16751" t="s">
        <v>42323</v>
      </c>
      <c r="F16751" t="s">
        <v>55932</v>
      </c>
    </row>
    <row r="16752" spans="5:6" x14ac:dyDescent="0.3">
      <c r="E16752" t="s">
        <v>49635</v>
      </c>
      <c r="F16752" t="s">
        <v>55930</v>
      </c>
    </row>
    <row r="16753" spans="5:6" x14ac:dyDescent="0.3">
      <c r="E16753" t="s">
        <v>43924</v>
      </c>
      <c r="F16753" t="s">
        <v>55932</v>
      </c>
    </row>
    <row r="16754" spans="5:6" x14ac:dyDescent="0.3">
      <c r="E16754" t="s">
        <v>49636</v>
      </c>
      <c r="F16754" t="s">
        <v>55932</v>
      </c>
    </row>
    <row r="16755" spans="5:6" x14ac:dyDescent="0.3">
      <c r="E16755" t="s">
        <v>49637</v>
      </c>
      <c r="F16755" t="s">
        <v>55930</v>
      </c>
    </row>
    <row r="16756" spans="5:6" x14ac:dyDescent="0.3">
      <c r="E16756" t="s">
        <v>40762</v>
      </c>
      <c r="F16756" t="s">
        <v>55931</v>
      </c>
    </row>
    <row r="16757" spans="5:6" x14ac:dyDescent="0.3">
      <c r="E16757" t="s">
        <v>49638</v>
      </c>
      <c r="F16757" t="s">
        <v>55932</v>
      </c>
    </row>
    <row r="16758" spans="5:6" x14ac:dyDescent="0.3">
      <c r="E16758" t="s">
        <v>42018</v>
      </c>
      <c r="F16758" t="s">
        <v>55932</v>
      </c>
    </row>
    <row r="16759" spans="5:6" x14ac:dyDescent="0.3">
      <c r="E16759" t="s">
        <v>43489</v>
      </c>
      <c r="F16759" t="s">
        <v>55930</v>
      </c>
    </row>
    <row r="16760" spans="5:6" x14ac:dyDescent="0.3">
      <c r="E16760" t="s">
        <v>49639</v>
      </c>
      <c r="F16760" t="s">
        <v>55931</v>
      </c>
    </row>
    <row r="16761" spans="5:6" x14ac:dyDescent="0.3">
      <c r="E16761" t="s">
        <v>49640</v>
      </c>
      <c r="F16761" t="s">
        <v>55932</v>
      </c>
    </row>
    <row r="16762" spans="5:6" x14ac:dyDescent="0.3">
      <c r="E16762" t="s">
        <v>49641</v>
      </c>
      <c r="F16762" t="s">
        <v>55930</v>
      </c>
    </row>
    <row r="16763" spans="5:6" x14ac:dyDescent="0.3">
      <c r="E16763" t="s">
        <v>15842</v>
      </c>
      <c r="F16763" t="s">
        <v>55932</v>
      </c>
    </row>
    <row r="16764" spans="5:6" x14ac:dyDescent="0.3">
      <c r="E16764" t="s">
        <v>49642</v>
      </c>
      <c r="F16764" t="s">
        <v>55932</v>
      </c>
    </row>
    <row r="16765" spans="5:6" x14ac:dyDescent="0.3">
      <c r="E16765" t="s">
        <v>49643</v>
      </c>
      <c r="F16765" t="s">
        <v>55930</v>
      </c>
    </row>
    <row r="16766" spans="5:6" x14ac:dyDescent="0.3">
      <c r="E16766" t="s">
        <v>49644</v>
      </c>
      <c r="F16766" t="s">
        <v>55932</v>
      </c>
    </row>
    <row r="16767" spans="5:6" x14ac:dyDescent="0.3">
      <c r="E16767" t="s">
        <v>41212</v>
      </c>
      <c r="F16767" t="s">
        <v>55932</v>
      </c>
    </row>
    <row r="16768" spans="5:6" x14ac:dyDescent="0.3">
      <c r="E16768" t="s">
        <v>49253</v>
      </c>
      <c r="F16768" t="s">
        <v>55930</v>
      </c>
    </row>
    <row r="16769" spans="5:6" x14ac:dyDescent="0.3">
      <c r="E16769" t="s">
        <v>49645</v>
      </c>
      <c r="F16769" t="s">
        <v>55932</v>
      </c>
    </row>
    <row r="16770" spans="5:6" x14ac:dyDescent="0.3">
      <c r="E16770" t="s">
        <v>49646</v>
      </c>
      <c r="F16770" t="s">
        <v>55932</v>
      </c>
    </row>
    <row r="16771" spans="5:6" x14ac:dyDescent="0.3">
      <c r="E16771" t="s">
        <v>49647</v>
      </c>
      <c r="F16771" t="s">
        <v>55932</v>
      </c>
    </row>
    <row r="16772" spans="5:6" x14ac:dyDescent="0.3">
      <c r="E16772" t="s">
        <v>45167</v>
      </c>
      <c r="F16772" t="s">
        <v>55932</v>
      </c>
    </row>
    <row r="16773" spans="5:6" x14ac:dyDescent="0.3">
      <c r="E16773" t="s">
        <v>49648</v>
      </c>
      <c r="F16773" t="s">
        <v>55932</v>
      </c>
    </row>
    <row r="16774" spans="5:6" x14ac:dyDescent="0.3">
      <c r="E16774" t="s">
        <v>49649</v>
      </c>
      <c r="F16774" t="s">
        <v>55930</v>
      </c>
    </row>
    <row r="16775" spans="5:6" x14ac:dyDescent="0.3">
      <c r="E16775" t="s">
        <v>49650</v>
      </c>
      <c r="F16775" t="s">
        <v>55931</v>
      </c>
    </row>
    <row r="16776" spans="5:6" x14ac:dyDescent="0.3">
      <c r="E16776" t="s">
        <v>49651</v>
      </c>
      <c r="F16776" t="s">
        <v>55932</v>
      </c>
    </row>
    <row r="16777" spans="5:6" x14ac:dyDescent="0.3">
      <c r="E16777" t="s">
        <v>41185</v>
      </c>
      <c r="F16777" t="s">
        <v>55932</v>
      </c>
    </row>
    <row r="16778" spans="5:6" x14ac:dyDescent="0.3">
      <c r="E16778" t="s">
        <v>49652</v>
      </c>
      <c r="F16778" t="s">
        <v>55932</v>
      </c>
    </row>
    <row r="16779" spans="5:6" x14ac:dyDescent="0.3">
      <c r="E16779" t="s">
        <v>43764</v>
      </c>
      <c r="F16779" t="s">
        <v>55932</v>
      </c>
    </row>
    <row r="16780" spans="5:6" x14ac:dyDescent="0.3">
      <c r="E16780" t="s">
        <v>40826</v>
      </c>
      <c r="F16780" t="s">
        <v>55930</v>
      </c>
    </row>
    <row r="16781" spans="5:6" x14ac:dyDescent="0.3">
      <c r="E16781" t="s">
        <v>49653</v>
      </c>
      <c r="F16781" t="s">
        <v>55931</v>
      </c>
    </row>
    <row r="16782" spans="5:6" x14ac:dyDescent="0.3">
      <c r="E16782" t="s">
        <v>46477</v>
      </c>
      <c r="F16782" t="s">
        <v>55932</v>
      </c>
    </row>
    <row r="16783" spans="5:6" x14ac:dyDescent="0.3">
      <c r="E16783" t="s">
        <v>49654</v>
      </c>
      <c r="F16783" t="s">
        <v>55930</v>
      </c>
    </row>
    <row r="16784" spans="5:6" x14ac:dyDescent="0.3">
      <c r="E16784" t="s">
        <v>49346</v>
      </c>
      <c r="F16784" t="s">
        <v>55932</v>
      </c>
    </row>
    <row r="16785" spans="5:6" x14ac:dyDescent="0.3">
      <c r="E16785" t="s">
        <v>3018</v>
      </c>
      <c r="F16785" t="s">
        <v>55932</v>
      </c>
    </row>
    <row r="16786" spans="5:6" x14ac:dyDescent="0.3">
      <c r="E16786" t="s">
        <v>7366</v>
      </c>
      <c r="F16786" t="s">
        <v>55932</v>
      </c>
    </row>
    <row r="16787" spans="5:6" x14ac:dyDescent="0.3">
      <c r="E16787" t="s">
        <v>43198</v>
      </c>
      <c r="F16787" t="s">
        <v>55932</v>
      </c>
    </row>
    <row r="16788" spans="5:6" x14ac:dyDescent="0.3">
      <c r="E16788" t="s">
        <v>49655</v>
      </c>
      <c r="F16788" t="s">
        <v>55930</v>
      </c>
    </row>
    <row r="16789" spans="5:6" x14ac:dyDescent="0.3">
      <c r="E16789" t="s">
        <v>49656</v>
      </c>
      <c r="F16789" t="s">
        <v>55932</v>
      </c>
    </row>
    <row r="16790" spans="5:6" x14ac:dyDescent="0.3">
      <c r="E16790" t="s">
        <v>42430</v>
      </c>
      <c r="F16790" t="s">
        <v>55930</v>
      </c>
    </row>
    <row r="16791" spans="5:6" x14ac:dyDescent="0.3">
      <c r="E16791" t="s">
        <v>49657</v>
      </c>
      <c r="F16791" t="s">
        <v>55932</v>
      </c>
    </row>
    <row r="16792" spans="5:6" x14ac:dyDescent="0.3">
      <c r="E16792" t="s">
        <v>49658</v>
      </c>
      <c r="F16792" t="s">
        <v>55932</v>
      </c>
    </row>
    <row r="16793" spans="5:6" x14ac:dyDescent="0.3">
      <c r="E16793" t="s">
        <v>40053</v>
      </c>
      <c r="F16793" t="s">
        <v>55932</v>
      </c>
    </row>
    <row r="16794" spans="5:6" x14ac:dyDescent="0.3">
      <c r="E16794" t="s">
        <v>49659</v>
      </c>
      <c r="F16794" t="s">
        <v>55932</v>
      </c>
    </row>
    <row r="16795" spans="5:6" x14ac:dyDescent="0.3">
      <c r="E16795" t="s">
        <v>49660</v>
      </c>
      <c r="F16795" t="s">
        <v>55930</v>
      </c>
    </row>
    <row r="16796" spans="5:6" x14ac:dyDescent="0.3">
      <c r="E16796" t="s">
        <v>49661</v>
      </c>
      <c r="F16796" t="s">
        <v>55931</v>
      </c>
    </row>
    <row r="16797" spans="5:6" x14ac:dyDescent="0.3">
      <c r="E16797" t="s">
        <v>43768</v>
      </c>
      <c r="F16797" t="s">
        <v>55932</v>
      </c>
    </row>
    <row r="16798" spans="5:6" x14ac:dyDescent="0.3">
      <c r="E16798" t="s">
        <v>43975</v>
      </c>
      <c r="F16798" t="s">
        <v>55932</v>
      </c>
    </row>
    <row r="16799" spans="5:6" x14ac:dyDescent="0.3">
      <c r="E16799" t="s">
        <v>49662</v>
      </c>
      <c r="F16799" t="s">
        <v>55932</v>
      </c>
    </row>
    <row r="16800" spans="5:6" x14ac:dyDescent="0.3">
      <c r="E16800" t="s">
        <v>49663</v>
      </c>
      <c r="F16800" t="s">
        <v>55932</v>
      </c>
    </row>
    <row r="16801" spans="5:6" x14ac:dyDescent="0.3">
      <c r="E16801" t="s">
        <v>7495</v>
      </c>
      <c r="F16801" t="s">
        <v>55930</v>
      </c>
    </row>
    <row r="16802" spans="5:6" x14ac:dyDescent="0.3">
      <c r="E16802" t="s">
        <v>49650</v>
      </c>
      <c r="F16802" t="s">
        <v>55932</v>
      </c>
    </row>
    <row r="16803" spans="5:6" x14ac:dyDescent="0.3">
      <c r="E16803" t="s">
        <v>49664</v>
      </c>
      <c r="F16803" t="s">
        <v>55930</v>
      </c>
    </row>
    <row r="16804" spans="5:6" x14ac:dyDescent="0.3">
      <c r="E16804" t="s">
        <v>48819</v>
      </c>
      <c r="F16804" t="s">
        <v>55930</v>
      </c>
    </row>
    <row r="16805" spans="5:6" x14ac:dyDescent="0.3">
      <c r="E16805" t="s">
        <v>40168</v>
      </c>
      <c r="F16805" t="s">
        <v>55931</v>
      </c>
    </row>
    <row r="16806" spans="5:6" x14ac:dyDescent="0.3">
      <c r="E16806" t="s">
        <v>49665</v>
      </c>
      <c r="F16806" t="s">
        <v>55932</v>
      </c>
    </row>
    <row r="16807" spans="5:6" x14ac:dyDescent="0.3">
      <c r="E16807" t="s">
        <v>49666</v>
      </c>
      <c r="F16807" t="s">
        <v>55932</v>
      </c>
    </row>
    <row r="16808" spans="5:6" x14ac:dyDescent="0.3">
      <c r="E16808" t="s">
        <v>43178</v>
      </c>
      <c r="F16808" t="s">
        <v>55932</v>
      </c>
    </row>
    <row r="16809" spans="5:6" x14ac:dyDescent="0.3">
      <c r="E16809" t="s">
        <v>3018</v>
      </c>
      <c r="F16809" t="s">
        <v>55932</v>
      </c>
    </row>
    <row r="16810" spans="5:6" x14ac:dyDescent="0.3">
      <c r="E16810" t="s">
        <v>49365</v>
      </c>
      <c r="F16810" t="s">
        <v>55932</v>
      </c>
    </row>
    <row r="16811" spans="5:6" x14ac:dyDescent="0.3">
      <c r="E16811" t="s">
        <v>49667</v>
      </c>
      <c r="F16811" t="s">
        <v>55932</v>
      </c>
    </row>
    <row r="16812" spans="5:6" x14ac:dyDescent="0.3">
      <c r="E16812" t="s">
        <v>49668</v>
      </c>
      <c r="F16812" t="s">
        <v>55930</v>
      </c>
    </row>
    <row r="16813" spans="5:6" x14ac:dyDescent="0.3">
      <c r="E16813" t="s">
        <v>49669</v>
      </c>
      <c r="F16813" t="s">
        <v>55932</v>
      </c>
    </row>
    <row r="16814" spans="5:6" x14ac:dyDescent="0.3">
      <c r="E16814" t="s">
        <v>49670</v>
      </c>
      <c r="F16814" t="s">
        <v>55932</v>
      </c>
    </row>
    <row r="16815" spans="5:6" x14ac:dyDescent="0.3">
      <c r="E16815" t="s">
        <v>41941</v>
      </c>
      <c r="F16815" t="s">
        <v>55932</v>
      </c>
    </row>
    <row r="16816" spans="5:6" x14ac:dyDescent="0.3">
      <c r="E16816" t="s">
        <v>49671</v>
      </c>
      <c r="F16816" t="s">
        <v>55930</v>
      </c>
    </row>
    <row r="16817" spans="5:6" x14ac:dyDescent="0.3">
      <c r="E16817" t="s">
        <v>49672</v>
      </c>
      <c r="F16817" t="s">
        <v>55931</v>
      </c>
    </row>
    <row r="16818" spans="5:6" x14ac:dyDescent="0.3">
      <c r="E16818" t="s">
        <v>49673</v>
      </c>
      <c r="F16818" t="s">
        <v>55932</v>
      </c>
    </row>
    <row r="16819" spans="5:6" x14ac:dyDescent="0.3">
      <c r="E16819" t="s">
        <v>49674</v>
      </c>
      <c r="F16819" t="s">
        <v>55932</v>
      </c>
    </row>
    <row r="16820" spans="5:6" x14ac:dyDescent="0.3">
      <c r="E16820" t="s">
        <v>49675</v>
      </c>
      <c r="F16820" t="s">
        <v>55932</v>
      </c>
    </row>
    <row r="16821" spans="5:6" x14ac:dyDescent="0.3">
      <c r="E16821" t="s">
        <v>45837</v>
      </c>
      <c r="F16821" t="s">
        <v>55932</v>
      </c>
    </row>
    <row r="16822" spans="5:6" x14ac:dyDescent="0.3">
      <c r="E16822" t="s">
        <v>41185</v>
      </c>
      <c r="F16822" t="s">
        <v>55932</v>
      </c>
    </row>
    <row r="16823" spans="5:6" x14ac:dyDescent="0.3">
      <c r="E16823" t="s">
        <v>49350</v>
      </c>
      <c r="F16823" t="s">
        <v>55932</v>
      </c>
    </row>
    <row r="16824" spans="5:6" x14ac:dyDescent="0.3">
      <c r="E16824" t="s">
        <v>43702</v>
      </c>
      <c r="F16824" t="s">
        <v>55930</v>
      </c>
    </row>
    <row r="16825" spans="5:6" x14ac:dyDescent="0.3">
      <c r="E16825" t="s">
        <v>40220</v>
      </c>
      <c r="F16825" t="s">
        <v>55932</v>
      </c>
    </row>
    <row r="16826" spans="5:6" x14ac:dyDescent="0.3">
      <c r="E16826" t="s">
        <v>45163</v>
      </c>
      <c r="F16826" t="s">
        <v>55932</v>
      </c>
    </row>
    <row r="16827" spans="5:6" x14ac:dyDescent="0.3">
      <c r="E16827" t="s">
        <v>49650</v>
      </c>
      <c r="F16827" t="s">
        <v>55932</v>
      </c>
    </row>
    <row r="16828" spans="5:6" x14ac:dyDescent="0.3">
      <c r="E16828" t="s">
        <v>39966</v>
      </c>
      <c r="F16828" t="s">
        <v>55930</v>
      </c>
    </row>
    <row r="16829" spans="5:6" x14ac:dyDescent="0.3">
      <c r="E16829" t="s">
        <v>49676</v>
      </c>
      <c r="F16829" t="s">
        <v>55931</v>
      </c>
    </row>
    <row r="16830" spans="5:6" x14ac:dyDescent="0.3">
      <c r="E16830" t="s">
        <v>49677</v>
      </c>
      <c r="F16830" t="s">
        <v>55932</v>
      </c>
    </row>
    <row r="16831" spans="5:6" x14ac:dyDescent="0.3">
      <c r="E16831" t="s">
        <v>42535</v>
      </c>
      <c r="F16831" t="s">
        <v>55932</v>
      </c>
    </row>
    <row r="16832" spans="5:6" x14ac:dyDescent="0.3">
      <c r="E16832" t="s">
        <v>40739</v>
      </c>
      <c r="F16832" t="s">
        <v>55932</v>
      </c>
    </row>
    <row r="16833" spans="5:6" x14ac:dyDescent="0.3">
      <c r="E16833" t="s">
        <v>49678</v>
      </c>
      <c r="F16833" t="s">
        <v>55932</v>
      </c>
    </row>
    <row r="16834" spans="5:6" x14ac:dyDescent="0.3">
      <c r="E16834" t="s">
        <v>49679</v>
      </c>
      <c r="F16834" t="s">
        <v>55932</v>
      </c>
    </row>
    <row r="16835" spans="5:6" x14ac:dyDescent="0.3">
      <c r="E16835" t="s">
        <v>49680</v>
      </c>
      <c r="F16835" t="s">
        <v>55932</v>
      </c>
    </row>
    <row r="16836" spans="5:6" x14ac:dyDescent="0.3">
      <c r="E16836" t="s">
        <v>49681</v>
      </c>
      <c r="F16836" t="s">
        <v>55932</v>
      </c>
    </row>
    <row r="16837" spans="5:6" x14ac:dyDescent="0.3">
      <c r="E16837" t="s">
        <v>49682</v>
      </c>
      <c r="F16837" t="s">
        <v>55932</v>
      </c>
    </row>
    <row r="16838" spans="5:6" x14ac:dyDescent="0.3">
      <c r="E16838" t="s">
        <v>49188</v>
      </c>
      <c r="F16838" t="s">
        <v>55930</v>
      </c>
    </row>
    <row r="16839" spans="5:6" x14ac:dyDescent="0.3">
      <c r="E16839" t="s">
        <v>44190</v>
      </c>
      <c r="F16839" t="s">
        <v>55931</v>
      </c>
    </row>
    <row r="16840" spans="5:6" x14ac:dyDescent="0.3">
      <c r="E16840" t="s">
        <v>48964</v>
      </c>
      <c r="F16840" t="s">
        <v>55932</v>
      </c>
    </row>
    <row r="16841" spans="5:6" x14ac:dyDescent="0.3">
      <c r="E16841" t="s">
        <v>44308</v>
      </c>
      <c r="F16841" t="s">
        <v>55932</v>
      </c>
    </row>
    <row r="16842" spans="5:6" x14ac:dyDescent="0.3">
      <c r="E16842" t="s">
        <v>49683</v>
      </c>
      <c r="F16842" t="s">
        <v>55932</v>
      </c>
    </row>
    <row r="16843" spans="5:6" x14ac:dyDescent="0.3">
      <c r="E16843" t="s">
        <v>45200</v>
      </c>
      <c r="F16843" t="s">
        <v>55930</v>
      </c>
    </row>
    <row r="16844" spans="5:6" x14ac:dyDescent="0.3">
      <c r="E16844" t="s">
        <v>44989</v>
      </c>
      <c r="F16844" t="s">
        <v>55932</v>
      </c>
    </row>
    <row r="16845" spans="5:6" x14ac:dyDescent="0.3">
      <c r="E16845" t="s">
        <v>43287</v>
      </c>
      <c r="F16845" t="s">
        <v>55932</v>
      </c>
    </row>
    <row r="16846" spans="5:6" x14ac:dyDescent="0.3">
      <c r="E16846" t="s">
        <v>49684</v>
      </c>
      <c r="F16846" t="s">
        <v>55930</v>
      </c>
    </row>
    <row r="16847" spans="5:6" x14ac:dyDescent="0.3">
      <c r="E16847" t="s">
        <v>49685</v>
      </c>
      <c r="F16847" t="s">
        <v>55930</v>
      </c>
    </row>
    <row r="16848" spans="5:6" x14ac:dyDescent="0.3">
      <c r="E16848" t="s">
        <v>48055</v>
      </c>
      <c r="F16848" t="s">
        <v>55931</v>
      </c>
    </row>
    <row r="16849" spans="5:6" x14ac:dyDescent="0.3">
      <c r="E16849" t="s">
        <v>46501</v>
      </c>
      <c r="F16849" t="s">
        <v>55932</v>
      </c>
    </row>
    <row r="16850" spans="5:6" x14ac:dyDescent="0.3">
      <c r="E16850" t="s">
        <v>49686</v>
      </c>
      <c r="F16850" t="s">
        <v>55932</v>
      </c>
    </row>
    <row r="16851" spans="5:6" x14ac:dyDescent="0.3">
      <c r="E16851" t="s">
        <v>49650</v>
      </c>
      <c r="F16851" t="s">
        <v>55932</v>
      </c>
    </row>
    <row r="16852" spans="5:6" x14ac:dyDescent="0.3">
      <c r="E16852" t="s">
        <v>49441</v>
      </c>
      <c r="F16852" t="s">
        <v>55930</v>
      </c>
    </row>
    <row r="16853" spans="5:6" x14ac:dyDescent="0.3">
      <c r="E16853" t="s">
        <v>46738</v>
      </c>
      <c r="F16853" t="s">
        <v>55930</v>
      </c>
    </row>
    <row r="16854" spans="5:6" x14ac:dyDescent="0.3">
      <c r="E16854" t="s">
        <v>49687</v>
      </c>
      <c r="F16854" t="s">
        <v>55932</v>
      </c>
    </row>
    <row r="16855" spans="5:6" x14ac:dyDescent="0.3">
      <c r="E16855" t="s">
        <v>45163</v>
      </c>
      <c r="F16855" t="s">
        <v>55932</v>
      </c>
    </row>
    <row r="16856" spans="5:6" x14ac:dyDescent="0.3">
      <c r="E16856" t="s">
        <v>49404</v>
      </c>
      <c r="F16856" t="s">
        <v>55932</v>
      </c>
    </row>
    <row r="16857" spans="5:6" x14ac:dyDescent="0.3">
      <c r="E16857" t="s">
        <v>43887</v>
      </c>
      <c r="F16857" t="s">
        <v>55930</v>
      </c>
    </row>
    <row r="16858" spans="5:6" x14ac:dyDescent="0.3">
      <c r="E16858" t="s">
        <v>49688</v>
      </c>
      <c r="F16858" t="s">
        <v>55931</v>
      </c>
    </row>
    <row r="16859" spans="5:6" x14ac:dyDescent="0.3">
      <c r="E16859" t="s">
        <v>41258</v>
      </c>
      <c r="F16859" t="s">
        <v>55932</v>
      </c>
    </row>
    <row r="16860" spans="5:6" x14ac:dyDescent="0.3">
      <c r="E16860" t="s">
        <v>41212</v>
      </c>
      <c r="F16860" t="s">
        <v>55932</v>
      </c>
    </row>
    <row r="16861" spans="5:6" x14ac:dyDescent="0.3">
      <c r="E16861" t="s">
        <v>40265</v>
      </c>
      <c r="F16861" t="s">
        <v>55932</v>
      </c>
    </row>
    <row r="16862" spans="5:6" x14ac:dyDescent="0.3">
      <c r="E16862" t="s">
        <v>43096</v>
      </c>
      <c r="F16862" t="s">
        <v>55930</v>
      </c>
    </row>
    <row r="16863" spans="5:6" x14ac:dyDescent="0.3">
      <c r="E16863" t="s">
        <v>49382</v>
      </c>
      <c r="F16863" t="s">
        <v>55932</v>
      </c>
    </row>
    <row r="16864" spans="5:6" x14ac:dyDescent="0.3">
      <c r="E16864" t="s">
        <v>49689</v>
      </c>
      <c r="F16864" t="s">
        <v>55932</v>
      </c>
    </row>
    <row r="16865" spans="5:6" x14ac:dyDescent="0.3">
      <c r="E16865" t="s">
        <v>5640</v>
      </c>
      <c r="F16865" t="s">
        <v>55932</v>
      </c>
    </row>
    <row r="16866" spans="5:6" x14ac:dyDescent="0.3">
      <c r="E16866" t="s">
        <v>46787</v>
      </c>
      <c r="F16866" t="s">
        <v>55932</v>
      </c>
    </row>
    <row r="16867" spans="5:6" x14ac:dyDescent="0.3">
      <c r="E16867" t="s">
        <v>49208</v>
      </c>
      <c r="F16867" t="s">
        <v>55930</v>
      </c>
    </row>
    <row r="16868" spans="5:6" x14ac:dyDescent="0.3">
      <c r="E16868" t="s">
        <v>49690</v>
      </c>
      <c r="F16868" t="s">
        <v>55931</v>
      </c>
    </row>
    <row r="16869" spans="5:6" x14ac:dyDescent="0.3">
      <c r="E16869" t="s">
        <v>49691</v>
      </c>
      <c r="F16869" t="s">
        <v>55932</v>
      </c>
    </row>
    <row r="16870" spans="5:6" x14ac:dyDescent="0.3">
      <c r="E16870" t="s">
        <v>49692</v>
      </c>
      <c r="F16870" t="s">
        <v>55932</v>
      </c>
    </row>
    <row r="16871" spans="5:6" x14ac:dyDescent="0.3">
      <c r="E16871" t="s">
        <v>49208</v>
      </c>
      <c r="F16871" t="s">
        <v>55930</v>
      </c>
    </row>
    <row r="16872" spans="5:6" x14ac:dyDescent="0.3">
      <c r="E16872" t="s">
        <v>45651</v>
      </c>
      <c r="F16872" t="s">
        <v>55930</v>
      </c>
    </row>
    <row r="16873" spans="5:6" x14ac:dyDescent="0.3">
      <c r="E16873" t="s">
        <v>42666</v>
      </c>
      <c r="F16873" t="s">
        <v>55931</v>
      </c>
    </row>
    <row r="16874" spans="5:6" x14ac:dyDescent="0.3">
      <c r="E16874" t="s">
        <v>6716</v>
      </c>
      <c r="F16874" t="s">
        <v>55932</v>
      </c>
    </row>
    <row r="16875" spans="5:6" x14ac:dyDescent="0.3">
      <c r="E16875" t="s">
        <v>40048</v>
      </c>
      <c r="F16875" t="s">
        <v>55932</v>
      </c>
    </row>
    <row r="16876" spans="5:6" x14ac:dyDescent="0.3">
      <c r="E16876" t="s">
        <v>49270</v>
      </c>
      <c r="F16876" t="s">
        <v>55932</v>
      </c>
    </row>
    <row r="16877" spans="5:6" x14ac:dyDescent="0.3">
      <c r="E16877" t="s">
        <v>49693</v>
      </c>
      <c r="F16877" t="s">
        <v>55930</v>
      </c>
    </row>
    <row r="16878" spans="5:6" x14ac:dyDescent="0.3">
      <c r="E16878" t="s">
        <v>49694</v>
      </c>
      <c r="F16878" t="s">
        <v>55930</v>
      </c>
    </row>
    <row r="16879" spans="5:6" x14ac:dyDescent="0.3">
      <c r="E16879" t="s">
        <v>42351</v>
      </c>
      <c r="F16879" t="s">
        <v>55932</v>
      </c>
    </row>
    <row r="16880" spans="5:6" x14ac:dyDescent="0.3">
      <c r="E16880" t="s">
        <v>49695</v>
      </c>
      <c r="F16880" t="s">
        <v>55932</v>
      </c>
    </row>
    <row r="16881" spans="5:6" x14ac:dyDescent="0.3">
      <c r="E16881" t="s">
        <v>44609</v>
      </c>
      <c r="F16881" t="s">
        <v>55932</v>
      </c>
    </row>
    <row r="16882" spans="5:6" x14ac:dyDescent="0.3">
      <c r="E16882" t="s">
        <v>4149</v>
      </c>
      <c r="F16882" t="s">
        <v>55930</v>
      </c>
    </row>
    <row r="16883" spans="5:6" x14ac:dyDescent="0.3">
      <c r="E16883" t="s">
        <v>49412</v>
      </c>
      <c r="F16883" t="s">
        <v>55931</v>
      </c>
    </row>
    <row r="16884" spans="5:6" x14ac:dyDescent="0.3">
      <c r="E16884" t="s">
        <v>4149</v>
      </c>
      <c r="F16884" t="s">
        <v>55932</v>
      </c>
    </row>
    <row r="16885" spans="5:6" x14ac:dyDescent="0.3">
      <c r="E16885" t="s">
        <v>49383</v>
      </c>
      <c r="F16885" t="s">
        <v>55932</v>
      </c>
    </row>
    <row r="16886" spans="5:6" x14ac:dyDescent="0.3">
      <c r="E16886" t="s">
        <v>49696</v>
      </c>
      <c r="F16886" t="s">
        <v>55930</v>
      </c>
    </row>
    <row r="16887" spans="5:6" x14ac:dyDescent="0.3">
      <c r="E16887" t="s">
        <v>49697</v>
      </c>
      <c r="F16887" t="s">
        <v>55931</v>
      </c>
    </row>
    <row r="16888" spans="5:6" x14ac:dyDescent="0.3">
      <c r="E16888" t="s">
        <v>49208</v>
      </c>
      <c r="F16888" t="s">
        <v>55932</v>
      </c>
    </row>
    <row r="16889" spans="5:6" x14ac:dyDescent="0.3">
      <c r="E16889" t="s">
        <v>42257</v>
      </c>
      <c r="F16889" t="s">
        <v>55932</v>
      </c>
    </row>
    <row r="16890" spans="5:6" x14ac:dyDescent="0.3">
      <c r="E16890" t="s">
        <v>49698</v>
      </c>
      <c r="F16890" t="s">
        <v>55932</v>
      </c>
    </row>
    <row r="16891" spans="5:6" x14ac:dyDescent="0.3">
      <c r="E16891" t="s">
        <v>49699</v>
      </c>
      <c r="F16891" t="s">
        <v>55932</v>
      </c>
    </row>
    <row r="16892" spans="5:6" x14ac:dyDescent="0.3">
      <c r="E16892" t="s">
        <v>49400</v>
      </c>
      <c r="F16892" t="s">
        <v>55930</v>
      </c>
    </row>
    <row r="16893" spans="5:6" x14ac:dyDescent="0.3">
      <c r="E16893" t="s">
        <v>49700</v>
      </c>
      <c r="F16893" t="s">
        <v>55932</v>
      </c>
    </row>
    <row r="16894" spans="5:6" x14ac:dyDescent="0.3">
      <c r="E16894" t="s">
        <v>49701</v>
      </c>
      <c r="F16894" t="s">
        <v>55932</v>
      </c>
    </row>
    <row r="16895" spans="5:6" x14ac:dyDescent="0.3">
      <c r="E16895" t="s">
        <v>49702</v>
      </c>
      <c r="F16895" t="s">
        <v>55932</v>
      </c>
    </row>
    <row r="16896" spans="5:6" x14ac:dyDescent="0.3">
      <c r="E16896" t="s">
        <v>49703</v>
      </c>
      <c r="F16896" t="s">
        <v>55932</v>
      </c>
    </row>
    <row r="16897" spans="5:6" x14ac:dyDescent="0.3">
      <c r="E16897" t="s">
        <v>49189</v>
      </c>
      <c r="F16897" t="s">
        <v>55930</v>
      </c>
    </row>
    <row r="16898" spans="5:6" x14ac:dyDescent="0.3">
      <c r="E16898" t="s">
        <v>49353</v>
      </c>
      <c r="F16898" t="s">
        <v>55931</v>
      </c>
    </row>
    <row r="16899" spans="5:6" x14ac:dyDescent="0.3">
      <c r="E16899" t="s">
        <v>49704</v>
      </c>
      <c r="F16899" t="s">
        <v>55932</v>
      </c>
    </row>
    <row r="16900" spans="5:6" x14ac:dyDescent="0.3">
      <c r="E16900" t="s">
        <v>49705</v>
      </c>
      <c r="F16900" t="s">
        <v>55932</v>
      </c>
    </row>
    <row r="16901" spans="5:6" x14ac:dyDescent="0.3">
      <c r="E16901" t="s">
        <v>40154</v>
      </c>
      <c r="F16901" t="s">
        <v>55932</v>
      </c>
    </row>
    <row r="16902" spans="5:6" x14ac:dyDescent="0.3">
      <c r="E16902" t="s">
        <v>44301</v>
      </c>
      <c r="F16902" t="s">
        <v>55932</v>
      </c>
    </row>
    <row r="16903" spans="5:6" x14ac:dyDescent="0.3">
      <c r="E16903" t="s">
        <v>47586</v>
      </c>
      <c r="F16903" t="s">
        <v>55930</v>
      </c>
    </row>
    <row r="16904" spans="5:6" x14ac:dyDescent="0.3">
      <c r="E16904" t="s">
        <v>49706</v>
      </c>
      <c r="F16904" t="s">
        <v>55931</v>
      </c>
    </row>
    <row r="16905" spans="5:6" x14ac:dyDescent="0.3">
      <c r="E16905" t="s">
        <v>39966</v>
      </c>
      <c r="F16905" t="s">
        <v>55932</v>
      </c>
    </row>
    <row r="16906" spans="5:6" x14ac:dyDescent="0.3">
      <c r="E16906" t="s">
        <v>40296</v>
      </c>
      <c r="F16906" t="s">
        <v>55930</v>
      </c>
    </row>
    <row r="16907" spans="5:6" x14ac:dyDescent="0.3">
      <c r="E16907" t="s">
        <v>4149</v>
      </c>
      <c r="F16907" t="s">
        <v>55932</v>
      </c>
    </row>
    <row r="16908" spans="5:6" x14ac:dyDescent="0.3">
      <c r="E16908" t="s">
        <v>40125</v>
      </c>
      <c r="F16908" t="s">
        <v>55932</v>
      </c>
    </row>
    <row r="16909" spans="5:6" x14ac:dyDescent="0.3">
      <c r="E16909" t="s">
        <v>40806</v>
      </c>
      <c r="F16909" t="s">
        <v>55932</v>
      </c>
    </row>
    <row r="16910" spans="5:6" x14ac:dyDescent="0.3">
      <c r="E16910" t="s">
        <v>44385</v>
      </c>
      <c r="F16910" t="s">
        <v>55932</v>
      </c>
    </row>
    <row r="16911" spans="5:6" x14ac:dyDescent="0.3">
      <c r="E16911" t="s">
        <v>42476</v>
      </c>
      <c r="F16911" t="s">
        <v>55932</v>
      </c>
    </row>
    <row r="16912" spans="5:6" x14ac:dyDescent="0.3">
      <c r="E16912" t="s">
        <v>49707</v>
      </c>
      <c r="F16912" t="s">
        <v>55930</v>
      </c>
    </row>
    <row r="16913" spans="5:6" x14ac:dyDescent="0.3">
      <c r="E16913" t="s">
        <v>49708</v>
      </c>
      <c r="F16913" t="s">
        <v>55930</v>
      </c>
    </row>
    <row r="16914" spans="5:6" x14ac:dyDescent="0.3">
      <c r="E16914" t="s">
        <v>49709</v>
      </c>
      <c r="F16914" t="s">
        <v>55932</v>
      </c>
    </row>
    <row r="16915" spans="5:6" x14ac:dyDescent="0.3">
      <c r="E16915" t="s">
        <v>49710</v>
      </c>
      <c r="F16915" t="s">
        <v>55932</v>
      </c>
    </row>
    <row r="16916" spans="5:6" x14ac:dyDescent="0.3">
      <c r="E16916" t="s">
        <v>42128</v>
      </c>
      <c r="F16916" t="s">
        <v>55932</v>
      </c>
    </row>
    <row r="16917" spans="5:6" x14ac:dyDescent="0.3">
      <c r="E16917" t="s">
        <v>40125</v>
      </c>
      <c r="F16917" t="s">
        <v>55930</v>
      </c>
    </row>
    <row r="16918" spans="5:6" x14ac:dyDescent="0.3">
      <c r="E16918" t="s">
        <v>49711</v>
      </c>
      <c r="F16918" t="s">
        <v>55932</v>
      </c>
    </row>
    <row r="16919" spans="5:6" x14ac:dyDescent="0.3">
      <c r="E16919" t="s">
        <v>49712</v>
      </c>
      <c r="F16919" t="s">
        <v>55930</v>
      </c>
    </row>
    <row r="16920" spans="5:6" x14ac:dyDescent="0.3">
      <c r="E16920" t="s">
        <v>49400</v>
      </c>
      <c r="F16920" t="s">
        <v>55931</v>
      </c>
    </row>
    <row r="16921" spans="5:6" x14ac:dyDescent="0.3">
      <c r="E16921" t="s">
        <v>49713</v>
      </c>
      <c r="F16921" t="s">
        <v>55932</v>
      </c>
    </row>
    <row r="16922" spans="5:6" x14ac:dyDescent="0.3">
      <c r="E16922" t="s">
        <v>43333</v>
      </c>
      <c r="F16922" t="s">
        <v>55932</v>
      </c>
    </row>
    <row r="16923" spans="5:6" x14ac:dyDescent="0.3">
      <c r="E16923" t="s">
        <v>49714</v>
      </c>
      <c r="F16923" t="s">
        <v>55932</v>
      </c>
    </row>
    <row r="16924" spans="5:6" x14ac:dyDescent="0.3">
      <c r="E16924" t="s">
        <v>43776</v>
      </c>
      <c r="F16924" t="s">
        <v>55930</v>
      </c>
    </row>
    <row r="16925" spans="5:6" x14ac:dyDescent="0.3">
      <c r="E16925" t="s">
        <v>43065</v>
      </c>
      <c r="F16925" t="s">
        <v>55931</v>
      </c>
    </row>
    <row r="16926" spans="5:6" x14ac:dyDescent="0.3">
      <c r="E16926" t="s">
        <v>49715</v>
      </c>
      <c r="F16926" t="s">
        <v>55932</v>
      </c>
    </row>
    <row r="16927" spans="5:6" x14ac:dyDescent="0.3">
      <c r="E16927" t="s">
        <v>43448</v>
      </c>
      <c r="F16927" t="s">
        <v>55932</v>
      </c>
    </row>
    <row r="16928" spans="5:6" x14ac:dyDescent="0.3">
      <c r="E16928" t="s">
        <v>49716</v>
      </c>
      <c r="F16928" t="s">
        <v>55932</v>
      </c>
    </row>
    <row r="16929" spans="5:6" x14ac:dyDescent="0.3">
      <c r="E16929" t="s">
        <v>2967</v>
      </c>
      <c r="F16929" t="s">
        <v>55930</v>
      </c>
    </row>
    <row r="16930" spans="5:6" x14ac:dyDescent="0.3">
      <c r="E16930" t="s">
        <v>49717</v>
      </c>
      <c r="F16930" t="s">
        <v>55932</v>
      </c>
    </row>
    <row r="16931" spans="5:6" x14ac:dyDescent="0.3">
      <c r="E16931" t="s">
        <v>44180</v>
      </c>
      <c r="F16931" t="s">
        <v>55932</v>
      </c>
    </row>
    <row r="16932" spans="5:6" x14ac:dyDescent="0.3">
      <c r="E16932" t="s">
        <v>44858</v>
      </c>
      <c r="F16932" t="s">
        <v>55932</v>
      </c>
    </row>
    <row r="16933" spans="5:6" x14ac:dyDescent="0.3">
      <c r="E16933" t="s">
        <v>40981</v>
      </c>
      <c r="F16933" t="s">
        <v>55932</v>
      </c>
    </row>
    <row r="16934" spans="5:6" x14ac:dyDescent="0.3">
      <c r="E16934" t="s">
        <v>43602</v>
      </c>
      <c r="F16934" t="s">
        <v>55932</v>
      </c>
    </row>
    <row r="16935" spans="5:6" x14ac:dyDescent="0.3">
      <c r="E16935" t="s">
        <v>49718</v>
      </c>
      <c r="F16935" t="s">
        <v>55930</v>
      </c>
    </row>
    <row r="16936" spans="5:6" x14ac:dyDescent="0.3">
      <c r="E16936" t="s">
        <v>49719</v>
      </c>
      <c r="F16936" t="s">
        <v>55930</v>
      </c>
    </row>
    <row r="16937" spans="5:6" x14ac:dyDescent="0.3">
      <c r="E16937" t="s">
        <v>49720</v>
      </c>
      <c r="F16937" t="s">
        <v>55932</v>
      </c>
    </row>
    <row r="16938" spans="5:6" x14ac:dyDescent="0.3">
      <c r="E16938" t="s">
        <v>49508</v>
      </c>
      <c r="F16938" t="s">
        <v>55932</v>
      </c>
    </row>
    <row r="16939" spans="5:6" x14ac:dyDescent="0.3">
      <c r="E16939" t="s">
        <v>43096</v>
      </c>
      <c r="F16939" t="s">
        <v>55930</v>
      </c>
    </row>
    <row r="16940" spans="5:6" x14ac:dyDescent="0.3">
      <c r="E16940" t="s">
        <v>49721</v>
      </c>
      <c r="F16940" t="s">
        <v>55932</v>
      </c>
    </row>
    <row r="16941" spans="5:6" x14ac:dyDescent="0.3">
      <c r="E16941" t="s">
        <v>49722</v>
      </c>
      <c r="F16941" t="s">
        <v>55932</v>
      </c>
    </row>
    <row r="16942" spans="5:6" x14ac:dyDescent="0.3">
      <c r="E16942" t="s">
        <v>49723</v>
      </c>
      <c r="F16942" t="s">
        <v>55930</v>
      </c>
    </row>
    <row r="16943" spans="5:6" x14ac:dyDescent="0.3">
      <c r="E16943" t="s">
        <v>49724</v>
      </c>
      <c r="F16943" t="s">
        <v>55931</v>
      </c>
    </row>
    <row r="16944" spans="5:6" x14ac:dyDescent="0.3">
      <c r="E16944" t="s">
        <v>49725</v>
      </c>
      <c r="F16944" t="s">
        <v>55932</v>
      </c>
    </row>
    <row r="16945" spans="5:6" x14ac:dyDescent="0.3">
      <c r="E16945" t="s">
        <v>49726</v>
      </c>
      <c r="F16945" t="s">
        <v>55930</v>
      </c>
    </row>
    <row r="16946" spans="5:6" x14ac:dyDescent="0.3">
      <c r="E16946" t="s">
        <v>49727</v>
      </c>
      <c r="F16946" t="s">
        <v>55931</v>
      </c>
    </row>
    <row r="16947" spans="5:6" x14ac:dyDescent="0.3">
      <c r="E16947" t="s">
        <v>44078</v>
      </c>
      <c r="F16947" t="s">
        <v>55932</v>
      </c>
    </row>
    <row r="16948" spans="5:6" x14ac:dyDescent="0.3">
      <c r="E16948" t="s">
        <v>45722</v>
      </c>
      <c r="F16948" t="s">
        <v>55932</v>
      </c>
    </row>
    <row r="16949" spans="5:6" x14ac:dyDescent="0.3">
      <c r="E16949" t="s">
        <v>49728</v>
      </c>
      <c r="F16949" t="s">
        <v>55932</v>
      </c>
    </row>
    <row r="16950" spans="5:6" x14ac:dyDescent="0.3">
      <c r="E16950" t="s">
        <v>49729</v>
      </c>
      <c r="F16950" t="s">
        <v>55932</v>
      </c>
    </row>
    <row r="16951" spans="5:6" x14ac:dyDescent="0.3">
      <c r="E16951" t="s">
        <v>46528</v>
      </c>
      <c r="F16951" t="s">
        <v>55930</v>
      </c>
    </row>
    <row r="16952" spans="5:6" x14ac:dyDescent="0.3">
      <c r="E16952" t="s">
        <v>49490</v>
      </c>
      <c r="F16952" t="s">
        <v>55930</v>
      </c>
    </row>
    <row r="16953" spans="5:6" x14ac:dyDescent="0.3">
      <c r="E16953" t="s">
        <v>49730</v>
      </c>
      <c r="F16953" t="s">
        <v>55931</v>
      </c>
    </row>
    <row r="16954" spans="5:6" x14ac:dyDescent="0.3">
      <c r="E16954" t="s">
        <v>49731</v>
      </c>
      <c r="F16954" t="s">
        <v>55932</v>
      </c>
    </row>
    <row r="16955" spans="5:6" x14ac:dyDescent="0.3">
      <c r="E16955" t="s">
        <v>49732</v>
      </c>
      <c r="F16955" t="s">
        <v>55932</v>
      </c>
    </row>
    <row r="16956" spans="5:6" x14ac:dyDescent="0.3">
      <c r="E16956" t="s">
        <v>39966</v>
      </c>
      <c r="F16956" t="s">
        <v>55932</v>
      </c>
    </row>
    <row r="16957" spans="5:6" x14ac:dyDescent="0.3">
      <c r="E16957" t="s">
        <v>42561</v>
      </c>
      <c r="F16957" t="s">
        <v>55932</v>
      </c>
    </row>
    <row r="16958" spans="5:6" x14ac:dyDescent="0.3">
      <c r="E16958" t="s">
        <v>44440</v>
      </c>
      <c r="F16958" t="s">
        <v>55932</v>
      </c>
    </row>
    <row r="16959" spans="5:6" x14ac:dyDescent="0.3">
      <c r="E16959" t="s">
        <v>49635</v>
      </c>
      <c r="F16959" t="s">
        <v>55932</v>
      </c>
    </row>
    <row r="16960" spans="5:6" x14ac:dyDescent="0.3">
      <c r="E16960" t="s">
        <v>43719</v>
      </c>
      <c r="F16960" t="s">
        <v>55932</v>
      </c>
    </row>
    <row r="16961" spans="5:6" x14ac:dyDescent="0.3">
      <c r="E16961" t="s">
        <v>49375</v>
      </c>
      <c r="F16961" t="s">
        <v>55930</v>
      </c>
    </row>
    <row r="16962" spans="5:6" x14ac:dyDescent="0.3">
      <c r="E16962" t="s">
        <v>44438</v>
      </c>
      <c r="F16962" t="s">
        <v>55932</v>
      </c>
    </row>
    <row r="16963" spans="5:6" x14ac:dyDescent="0.3">
      <c r="E16963" t="s">
        <v>49733</v>
      </c>
      <c r="F16963" t="s">
        <v>55932</v>
      </c>
    </row>
    <row r="16964" spans="5:6" x14ac:dyDescent="0.3">
      <c r="E16964" t="s">
        <v>49734</v>
      </c>
      <c r="F16964" t="s">
        <v>55932</v>
      </c>
    </row>
    <row r="16965" spans="5:6" x14ac:dyDescent="0.3">
      <c r="E16965" t="s">
        <v>40749</v>
      </c>
      <c r="F16965" t="s">
        <v>55930</v>
      </c>
    </row>
    <row r="16966" spans="5:6" x14ac:dyDescent="0.3">
      <c r="E16966" t="s">
        <v>49735</v>
      </c>
      <c r="F16966" t="s">
        <v>55932</v>
      </c>
    </row>
    <row r="16967" spans="5:6" x14ac:dyDescent="0.3">
      <c r="E16967" t="s">
        <v>49736</v>
      </c>
      <c r="F16967" t="s">
        <v>55932</v>
      </c>
    </row>
    <row r="16968" spans="5:6" x14ac:dyDescent="0.3">
      <c r="E16968" t="s">
        <v>49693</v>
      </c>
      <c r="F16968" t="s">
        <v>55932</v>
      </c>
    </row>
    <row r="16969" spans="5:6" x14ac:dyDescent="0.3">
      <c r="E16969" t="s">
        <v>49068</v>
      </c>
      <c r="F16969" t="s">
        <v>55930</v>
      </c>
    </row>
    <row r="16970" spans="5:6" x14ac:dyDescent="0.3">
      <c r="E16970" t="s">
        <v>49737</v>
      </c>
      <c r="F16970" t="s">
        <v>55930</v>
      </c>
    </row>
    <row r="16971" spans="5:6" x14ac:dyDescent="0.3">
      <c r="E16971" t="s">
        <v>49271</v>
      </c>
      <c r="F16971" t="s">
        <v>55932</v>
      </c>
    </row>
    <row r="16972" spans="5:6" x14ac:dyDescent="0.3">
      <c r="E16972" t="s">
        <v>49738</v>
      </c>
      <c r="F16972" t="s">
        <v>55932</v>
      </c>
    </row>
    <row r="16973" spans="5:6" x14ac:dyDescent="0.3">
      <c r="E16973" t="s">
        <v>40125</v>
      </c>
      <c r="F16973" t="s">
        <v>55932</v>
      </c>
    </row>
    <row r="16974" spans="5:6" x14ac:dyDescent="0.3">
      <c r="E16974" t="s">
        <v>15884</v>
      </c>
      <c r="F16974" t="s">
        <v>55930</v>
      </c>
    </row>
    <row r="16975" spans="5:6" x14ac:dyDescent="0.3">
      <c r="E16975" t="s">
        <v>49149</v>
      </c>
      <c r="F16975" t="s">
        <v>55932</v>
      </c>
    </row>
    <row r="16976" spans="5:6" x14ac:dyDescent="0.3">
      <c r="E16976" t="s">
        <v>49739</v>
      </c>
      <c r="F16976" t="s">
        <v>55932</v>
      </c>
    </row>
    <row r="16977" spans="5:6" x14ac:dyDescent="0.3">
      <c r="E16977" t="s">
        <v>49740</v>
      </c>
      <c r="F16977" t="s">
        <v>55930</v>
      </c>
    </row>
    <row r="16978" spans="5:6" x14ac:dyDescent="0.3">
      <c r="E16978" t="s">
        <v>49741</v>
      </c>
      <c r="F16978" t="s">
        <v>55932</v>
      </c>
    </row>
    <row r="16979" spans="5:6" x14ac:dyDescent="0.3">
      <c r="E16979" t="s">
        <v>43823</v>
      </c>
      <c r="F16979" t="s">
        <v>55932</v>
      </c>
    </row>
    <row r="16980" spans="5:6" x14ac:dyDescent="0.3">
      <c r="E16980" t="s">
        <v>49742</v>
      </c>
      <c r="F16980" t="s">
        <v>55930</v>
      </c>
    </row>
    <row r="16981" spans="5:6" x14ac:dyDescent="0.3">
      <c r="E16981" t="s">
        <v>6716</v>
      </c>
      <c r="F16981" t="s">
        <v>55931</v>
      </c>
    </row>
    <row r="16982" spans="5:6" x14ac:dyDescent="0.3">
      <c r="E16982" t="s">
        <v>49743</v>
      </c>
      <c r="F16982" t="s">
        <v>55932</v>
      </c>
    </row>
    <row r="16983" spans="5:6" x14ac:dyDescent="0.3">
      <c r="E16983" t="s">
        <v>43887</v>
      </c>
      <c r="F16983" t="s">
        <v>55932</v>
      </c>
    </row>
    <row r="16984" spans="5:6" x14ac:dyDescent="0.3">
      <c r="E16984" t="s">
        <v>41221</v>
      </c>
      <c r="F16984" t="s">
        <v>55932</v>
      </c>
    </row>
    <row r="16985" spans="5:6" x14ac:dyDescent="0.3">
      <c r="E16985" t="s">
        <v>43215</v>
      </c>
      <c r="F16985" t="s">
        <v>55932</v>
      </c>
    </row>
    <row r="16986" spans="5:6" x14ac:dyDescent="0.3">
      <c r="E16986" t="s">
        <v>41155</v>
      </c>
      <c r="F16986" t="s">
        <v>55930</v>
      </c>
    </row>
    <row r="16987" spans="5:6" x14ac:dyDescent="0.3">
      <c r="E16987" t="s">
        <v>42549</v>
      </c>
      <c r="F16987" t="s">
        <v>55931</v>
      </c>
    </row>
    <row r="16988" spans="5:6" x14ac:dyDescent="0.3">
      <c r="E16988" t="s">
        <v>40651</v>
      </c>
      <c r="F16988" t="s">
        <v>55932</v>
      </c>
    </row>
    <row r="16989" spans="5:6" x14ac:dyDescent="0.3">
      <c r="E16989" t="s">
        <v>41258</v>
      </c>
      <c r="F16989" t="s">
        <v>55930</v>
      </c>
    </row>
    <row r="16990" spans="5:6" x14ac:dyDescent="0.3">
      <c r="E16990" t="s">
        <v>40873</v>
      </c>
      <c r="F16990" t="s">
        <v>55931</v>
      </c>
    </row>
    <row r="16991" spans="5:6" x14ac:dyDescent="0.3">
      <c r="E16991" t="s">
        <v>49293</v>
      </c>
      <c r="F16991" t="s">
        <v>55932</v>
      </c>
    </row>
    <row r="16992" spans="5:6" x14ac:dyDescent="0.3">
      <c r="E16992" t="s">
        <v>43748</v>
      </c>
      <c r="F16992" t="s">
        <v>55932</v>
      </c>
    </row>
    <row r="16993" spans="5:6" x14ac:dyDescent="0.3">
      <c r="E16993" t="s">
        <v>42972</v>
      </c>
      <c r="F16993" t="s">
        <v>55930</v>
      </c>
    </row>
    <row r="16994" spans="5:6" x14ac:dyDescent="0.3">
      <c r="E16994" t="s">
        <v>42972</v>
      </c>
      <c r="F16994" t="s">
        <v>55932</v>
      </c>
    </row>
    <row r="16995" spans="5:6" x14ac:dyDescent="0.3">
      <c r="E16995" t="s">
        <v>49744</v>
      </c>
      <c r="F16995" t="s">
        <v>55932</v>
      </c>
    </row>
    <row r="16996" spans="5:6" x14ac:dyDescent="0.3">
      <c r="E16996" t="s">
        <v>49745</v>
      </c>
      <c r="F16996" t="s">
        <v>55930</v>
      </c>
    </row>
    <row r="16997" spans="5:6" x14ac:dyDescent="0.3">
      <c r="E16997" t="s">
        <v>49578</v>
      </c>
      <c r="F16997" t="s">
        <v>55932</v>
      </c>
    </row>
    <row r="16998" spans="5:6" x14ac:dyDescent="0.3">
      <c r="E16998" t="s">
        <v>6600</v>
      </c>
      <c r="F16998" t="s">
        <v>55932</v>
      </c>
    </row>
    <row r="16999" spans="5:6" x14ac:dyDescent="0.3">
      <c r="E16999" t="s">
        <v>49746</v>
      </c>
      <c r="F16999" t="s">
        <v>55932</v>
      </c>
    </row>
    <row r="17000" spans="5:6" x14ac:dyDescent="0.3">
      <c r="E17000" t="s">
        <v>4149</v>
      </c>
      <c r="F17000" t="s">
        <v>55930</v>
      </c>
    </row>
    <row r="17001" spans="5:6" x14ac:dyDescent="0.3">
      <c r="E17001" t="s">
        <v>49747</v>
      </c>
      <c r="F17001" t="s">
        <v>55932</v>
      </c>
    </row>
    <row r="17002" spans="5:6" x14ac:dyDescent="0.3">
      <c r="E17002" t="s">
        <v>49748</v>
      </c>
      <c r="F17002" t="s">
        <v>55932</v>
      </c>
    </row>
    <row r="17003" spans="5:6" x14ac:dyDescent="0.3">
      <c r="E17003" t="s">
        <v>49749</v>
      </c>
      <c r="F17003" t="s">
        <v>55932</v>
      </c>
    </row>
    <row r="17004" spans="5:6" x14ac:dyDescent="0.3">
      <c r="E17004" t="s">
        <v>49750</v>
      </c>
      <c r="F17004" t="s">
        <v>55932</v>
      </c>
    </row>
    <row r="17005" spans="5:6" x14ac:dyDescent="0.3">
      <c r="E17005" t="s">
        <v>43122</v>
      </c>
      <c r="F17005" t="s">
        <v>55930</v>
      </c>
    </row>
    <row r="17006" spans="5:6" x14ac:dyDescent="0.3">
      <c r="E17006" t="s">
        <v>49751</v>
      </c>
      <c r="F17006" t="s">
        <v>55932</v>
      </c>
    </row>
    <row r="17007" spans="5:6" x14ac:dyDescent="0.3">
      <c r="E17007" t="s">
        <v>49752</v>
      </c>
      <c r="F17007" t="s">
        <v>55932</v>
      </c>
    </row>
    <row r="17008" spans="5:6" x14ac:dyDescent="0.3">
      <c r="E17008" t="s">
        <v>40734</v>
      </c>
      <c r="F17008" t="s">
        <v>55930</v>
      </c>
    </row>
    <row r="17009" spans="5:6" x14ac:dyDescent="0.3">
      <c r="E17009" t="s">
        <v>49753</v>
      </c>
      <c r="F17009" t="s">
        <v>55932</v>
      </c>
    </row>
    <row r="17010" spans="5:6" x14ac:dyDescent="0.3">
      <c r="E17010" t="s">
        <v>41451</v>
      </c>
      <c r="F17010" t="s">
        <v>55932</v>
      </c>
    </row>
    <row r="17011" spans="5:6" x14ac:dyDescent="0.3">
      <c r="E17011" t="s">
        <v>45367</v>
      </c>
      <c r="F17011" t="s">
        <v>55932</v>
      </c>
    </row>
    <row r="17012" spans="5:6" x14ac:dyDescent="0.3">
      <c r="E17012" t="s">
        <v>43963</v>
      </c>
      <c r="F17012" t="s">
        <v>55932</v>
      </c>
    </row>
    <row r="17013" spans="5:6" x14ac:dyDescent="0.3">
      <c r="E17013" t="s">
        <v>49754</v>
      </c>
      <c r="F17013" t="s">
        <v>55932</v>
      </c>
    </row>
    <row r="17014" spans="5:6" x14ac:dyDescent="0.3">
      <c r="E17014" t="s">
        <v>49755</v>
      </c>
      <c r="F17014" t="s">
        <v>55930</v>
      </c>
    </row>
    <row r="17015" spans="5:6" x14ac:dyDescent="0.3">
      <c r="E17015" t="s">
        <v>44023</v>
      </c>
      <c r="F17015" t="s">
        <v>55931</v>
      </c>
    </row>
    <row r="17016" spans="5:6" x14ac:dyDescent="0.3">
      <c r="E17016" t="s">
        <v>49756</v>
      </c>
      <c r="F17016" t="s">
        <v>55932</v>
      </c>
    </row>
    <row r="17017" spans="5:6" x14ac:dyDescent="0.3">
      <c r="E17017" t="s">
        <v>49757</v>
      </c>
      <c r="F17017" t="s">
        <v>55930</v>
      </c>
    </row>
    <row r="17018" spans="5:6" x14ac:dyDescent="0.3">
      <c r="E17018" t="s">
        <v>49758</v>
      </c>
      <c r="F17018" t="s">
        <v>55931</v>
      </c>
    </row>
    <row r="17019" spans="5:6" x14ac:dyDescent="0.3">
      <c r="E17019" t="s">
        <v>49759</v>
      </c>
      <c r="F17019" t="s">
        <v>55932</v>
      </c>
    </row>
    <row r="17020" spans="5:6" x14ac:dyDescent="0.3">
      <c r="E17020" t="s">
        <v>41357</v>
      </c>
      <c r="F17020" t="s">
        <v>55932</v>
      </c>
    </row>
    <row r="17021" spans="5:6" x14ac:dyDescent="0.3">
      <c r="E17021" t="s">
        <v>49760</v>
      </c>
      <c r="F17021" t="s">
        <v>55932</v>
      </c>
    </row>
    <row r="17022" spans="5:6" x14ac:dyDescent="0.3">
      <c r="E17022" t="s">
        <v>49761</v>
      </c>
      <c r="F17022" t="s">
        <v>55932</v>
      </c>
    </row>
    <row r="17023" spans="5:6" x14ac:dyDescent="0.3">
      <c r="E17023" t="s">
        <v>47888</v>
      </c>
      <c r="F17023" t="s">
        <v>55930</v>
      </c>
    </row>
    <row r="17024" spans="5:6" x14ac:dyDescent="0.3">
      <c r="E17024" t="s">
        <v>6559</v>
      </c>
      <c r="F17024" t="s">
        <v>55932</v>
      </c>
    </row>
    <row r="17025" spans="5:6" x14ac:dyDescent="0.3">
      <c r="E17025" t="s">
        <v>41978</v>
      </c>
      <c r="F17025" t="s">
        <v>55932</v>
      </c>
    </row>
    <row r="17026" spans="5:6" x14ac:dyDescent="0.3">
      <c r="E17026" t="s">
        <v>49762</v>
      </c>
      <c r="F17026" t="s">
        <v>55932</v>
      </c>
    </row>
    <row r="17027" spans="5:6" x14ac:dyDescent="0.3">
      <c r="E17027" t="s">
        <v>43884</v>
      </c>
      <c r="F17027" t="s">
        <v>55932</v>
      </c>
    </row>
    <row r="17028" spans="5:6" x14ac:dyDescent="0.3">
      <c r="E17028" t="s">
        <v>40374</v>
      </c>
      <c r="F17028" t="s">
        <v>55930</v>
      </c>
    </row>
    <row r="17029" spans="5:6" x14ac:dyDescent="0.3">
      <c r="E17029" t="s">
        <v>40168</v>
      </c>
      <c r="F17029" t="s">
        <v>55931</v>
      </c>
    </row>
    <row r="17030" spans="5:6" x14ac:dyDescent="0.3">
      <c r="E17030" t="s">
        <v>42491</v>
      </c>
      <c r="F17030" t="s">
        <v>55932</v>
      </c>
    </row>
    <row r="17031" spans="5:6" x14ac:dyDescent="0.3">
      <c r="E17031" t="s">
        <v>48453</v>
      </c>
      <c r="F17031" t="s">
        <v>55930</v>
      </c>
    </row>
    <row r="17032" spans="5:6" x14ac:dyDescent="0.3">
      <c r="E17032" t="s">
        <v>7495</v>
      </c>
      <c r="F17032" t="s">
        <v>55932</v>
      </c>
    </row>
    <row r="17033" spans="5:6" x14ac:dyDescent="0.3">
      <c r="E17033" t="s">
        <v>7495</v>
      </c>
      <c r="F17033" t="s">
        <v>55932</v>
      </c>
    </row>
    <row r="17034" spans="5:6" x14ac:dyDescent="0.3">
      <c r="E17034" t="s">
        <v>49763</v>
      </c>
      <c r="F17034" t="s">
        <v>55930</v>
      </c>
    </row>
    <row r="17035" spans="5:6" x14ac:dyDescent="0.3">
      <c r="E17035" t="s">
        <v>49764</v>
      </c>
      <c r="F17035" t="s">
        <v>55931</v>
      </c>
    </row>
    <row r="17036" spans="5:6" x14ac:dyDescent="0.3">
      <c r="E17036" t="s">
        <v>49765</v>
      </c>
      <c r="F17036" t="s">
        <v>55932</v>
      </c>
    </row>
    <row r="17037" spans="5:6" x14ac:dyDescent="0.3">
      <c r="E17037" t="s">
        <v>46821</v>
      </c>
      <c r="F17037" t="s">
        <v>55932</v>
      </c>
    </row>
    <row r="17038" spans="5:6" x14ac:dyDescent="0.3">
      <c r="E17038" t="s">
        <v>49766</v>
      </c>
      <c r="F17038" t="s">
        <v>55932</v>
      </c>
    </row>
    <row r="17039" spans="5:6" x14ac:dyDescent="0.3">
      <c r="E17039" t="s">
        <v>42476</v>
      </c>
      <c r="F17039" t="s">
        <v>55932</v>
      </c>
    </row>
    <row r="17040" spans="5:6" x14ac:dyDescent="0.3">
      <c r="E17040" t="s">
        <v>45054</v>
      </c>
      <c r="F17040" t="s">
        <v>55930</v>
      </c>
    </row>
    <row r="17041" spans="5:6" x14ac:dyDescent="0.3">
      <c r="E17041" t="s">
        <v>44989</v>
      </c>
      <c r="F17041" t="s">
        <v>55932</v>
      </c>
    </row>
    <row r="17042" spans="5:6" x14ac:dyDescent="0.3">
      <c r="E17042" t="s">
        <v>49767</v>
      </c>
      <c r="F17042" t="s">
        <v>55932</v>
      </c>
    </row>
    <row r="17043" spans="5:6" x14ac:dyDescent="0.3">
      <c r="E17043" t="s">
        <v>40154</v>
      </c>
      <c r="F17043" t="s">
        <v>55930</v>
      </c>
    </row>
    <row r="17044" spans="5:6" x14ac:dyDescent="0.3">
      <c r="E17044" t="s">
        <v>45163</v>
      </c>
      <c r="F17044" t="s">
        <v>55931</v>
      </c>
    </row>
    <row r="17045" spans="5:6" x14ac:dyDescent="0.3">
      <c r="E17045" t="s">
        <v>49768</v>
      </c>
      <c r="F17045" t="s">
        <v>55932</v>
      </c>
    </row>
    <row r="17046" spans="5:6" x14ac:dyDescent="0.3">
      <c r="E17046" t="s">
        <v>49769</v>
      </c>
      <c r="F17046" t="s">
        <v>55930</v>
      </c>
    </row>
    <row r="17047" spans="5:6" x14ac:dyDescent="0.3">
      <c r="E17047" t="s">
        <v>49770</v>
      </c>
      <c r="F17047" t="s">
        <v>55932</v>
      </c>
    </row>
    <row r="17048" spans="5:6" x14ac:dyDescent="0.3">
      <c r="E17048" t="s">
        <v>49771</v>
      </c>
      <c r="F17048" t="s">
        <v>55932</v>
      </c>
    </row>
    <row r="17049" spans="5:6" x14ac:dyDescent="0.3">
      <c r="E17049" t="s">
        <v>48591</v>
      </c>
      <c r="F17049" t="s">
        <v>55930</v>
      </c>
    </row>
    <row r="17050" spans="5:6" x14ac:dyDescent="0.3">
      <c r="E17050" t="s">
        <v>49772</v>
      </c>
      <c r="F17050" t="s">
        <v>55932</v>
      </c>
    </row>
    <row r="17051" spans="5:6" x14ac:dyDescent="0.3">
      <c r="E17051" t="s">
        <v>49760</v>
      </c>
      <c r="F17051" t="s">
        <v>55932</v>
      </c>
    </row>
    <row r="17052" spans="5:6" x14ac:dyDescent="0.3">
      <c r="E17052" t="s">
        <v>42423</v>
      </c>
      <c r="F17052" t="s">
        <v>55930</v>
      </c>
    </row>
    <row r="17053" spans="5:6" x14ac:dyDescent="0.3">
      <c r="E17053" t="s">
        <v>41211</v>
      </c>
      <c r="F17053" t="s">
        <v>55932</v>
      </c>
    </row>
    <row r="17054" spans="5:6" x14ac:dyDescent="0.3">
      <c r="E17054" t="s">
        <v>47685</v>
      </c>
      <c r="F17054" t="s">
        <v>55932</v>
      </c>
    </row>
    <row r="17055" spans="5:6" x14ac:dyDescent="0.3">
      <c r="E17055" t="s">
        <v>49773</v>
      </c>
      <c r="F17055" t="s">
        <v>55932</v>
      </c>
    </row>
    <row r="17056" spans="5:6" x14ac:dyDescent="0.3">
      <c r="E17056" t="s">
        <v>49774</v>
      </c>
      <c r="F17056" t="s">
        <v>55930</v>
      </c>
    </row>
    <row r="17057" spans="5:6" x14ac:dyDescent="0.3">
      <c r="E17057" t="s">
        <v>49775</v>
      </c>
      <c r="F17057" t="s">
        <v>55931</v>
      </c>
    </row>
    <row r="17058" spans="5:6" x14ac:dyDescent="0.3">
      <c r="E17058" t="s">
        <v>46879</v>
      </c>
      <c r="F17058" t="s">
        <v>55932</v>
      </c>
    </row>
    <row r="17059" spans="5:6" x14ac:dyDescent="0.3">
      <c r="E17059" t="s">
        <v>49776</v>
      </c>
      <c r="F17059" t="s">
        <v>55932</v>
      </c>
    </row>
    <row r="17060" spans="5:6" x14ac:dyDescent="0.3">
      <c r="E17060" t="s">
        <v>44995</v>
      </c>
      <c r="F17060" t="s">
        <v>55932</v>
      </c>
    </row>
    <row r="17061" spans="5:6" x14ac:dyDescent="0.3">
      <c r="E17061" t="s">
        <v>49360</v>
      </c>
      <c r="F17061" t="s">
        <v>55930</v>
      </c>
    </row>
    <row r="17062" spans="5:6" x14ac:dyDescent="0.3">
      <c r="E17062" t="s">
        <v>49777</v>
      </c>
      <c r="F17062" t="s">
        <v>55931</v>
      </c>
    </row>
    <row r="17063" spans="5:6" x14ac:dyDescent="0.3">
      <c r="E17063" t="s">
        <v>46477</v>
      </c>
      <c r="F17063" t="s">
        <v>55932</v>
      </c>
    </row>
    <row r="17064" spans="5:6" x14ac:dyDescent="0.3">
      <c r="E17064" t="s">
        <v>43012</v>
      </c>
      <c r="F17064" t="s">
        <v>55932</v>
      </c>
    </row>
    <row r="17065" spans="5:6" x14ac:dyDescent="0.3">
      <c r="E17065" t="s">
        <v>40765</v>
      </c>
      <c r="F17065" t="s">
        <v>55932</v>
      </c>
    </row>
    <row r="17066" spans="5:6" x14ac:dyDescent="0.3">
      <c r="E17066" t="s">
        <v>49778</v>
      </c>
      <c r="F17066" t="s">
        <v>55930</v>
      </c>
    </row>
    <row r="17067" spans="5:6" x14ac:dyDescent="0.3">
      <c r="E17067" t="s">
        <v>41451</v>
      </c>
      <c r="F17067" t="s">
        <v>55932</v>
      </c>
    </row>
    <row r="17068" spans="5:6" x14ac:dyDescent="0.3">
      <c r="E17068" t="s">
        <v>49779</v>
      </c>
      <c r="F17068" t="s">
        <v>55932</v>
      </c>
    </row>
    <row r="17069" spans="5:6" x14ac:dyDescent="0.3">
      <c r="E17069" t="s">
        <v>42385</v>
      </c>
      <c r="F17069" t="s">
        <v>55932</v>
      </c>
    </row>
    <row r="17070" spans="5:6" x14ac:dyDescent="0.3">
      <c r="E17070" t="s">
        <v>43339</v>
      </c>
      <c r="F17070" t="s">
        <v>55932</v>
      </c>
    </row>
    <row r="17071" spans="5:6" x14ac:dyDescent="0.3">
      <c r="E17071" t="s">
        <v>49780</v>
      </c>
      <c r="F17071" t="s">
        <v>55930</v>
      </c>
    </row>
    <row r="17072" spans="5:6" x14ac:dyDescent="0.3">
      <c r="E17072" t="s">
        <v>44799</v>
      </c>
      <c r="F17072" t="s">
        <v>55931</v>
      </c>
    </row>
    <row r="17073" spans="5:6" x14ac:dyDescent="0.3">
      <c r="E17073" t="s">
        <v>49781</v>
      </c>
      <c r="F17073" t="s">
        <v>55932</v>
      </c>
    </row>
    <row r="17074" spans="5:6" x14ac:dyDescent="0.3">
      <c r="E17074" t="s">
        <v>41174</v>
      </c>
      <c r="F17074" t="s">
        <v>55930</v>
      </c>
    </row>
    <row r="17075" spans="5:6" x14ac:dyDescent="0.3">
      <c r="E17075" t="s">
        <v>40424</v>
      </c>
      <c r="F17075" t="s">
        <v>55931</v>
      </c>
    </row>
    <row r="17076" spans="5:6" x14ac:dyDescent="0.3">
      <c r="E17076" t="s">
        <v>49782</v>
      </c>
      <c r="F17076" t="s">
        <v>55932</v>
      </c>
    </row>
    <row r="17077" spans="5:6" x14ac:dyDescent="0.3">
      <c r="E17077" t="s">
        <v>49783</v>
      </c>
      <c r="F17077" t="s">
        <v>55932</v>
      </c>
    </row>
    <row r="17078" spans="5:6" x14ac:dyDescent="0.3">
      <c r="E17078" t="s">
        <v>49784</v>
      </c>
      <c r="F17078" t="s">
        <v>55932</v>
      </c>
    </row>
    <row r="17079" spans="5:6" x14ac:dyDescent="0.3">
      <c r="E17079" t="s">
        <v>4082</v>
      </c>
      <c r="F17079" t="s">
        <v>55932</v>
      </c>
    </row>
    <row r="17080" spans="5:6" x14ac:dyDescent="0.3">
      <c r="E17080" t="s">
        <v>49785</v>
      </c>
      <c r="F17080" t="s">
        <v>55932</v>
      </c>
    </row>
    <row r="17081" spans="5:6" x14ac:dyDescent="0.3">
      <c r="E17081" t="s">
        <v>49786</v>
      </c>
      <c r="F17081" t="s">
        <v>55932</v>
      </c>
    </row>
    <row r="17082" spans="5:6" x14ac:dyDescent="0.3">
      <c r="E17082" t="s">
        <v>49787</v>
      </c>
      <c r="F17082" t="s">
        <v>55930</v>
      </c>
    </row>
    <row r="17083" spans="5:6" x14ac:dyDescent="0.3">
      <c r="E17083" t="s">
        <v>41239</v>
      </c>
      <c r="F17083" t="s">
        <v>55931</v>
      </c>
    </row>
    <row r="17084" spans="5:6" x14ac:dyDescent="0.3">
      <c r="E17084" t="s">
        <v>49788</v>
      </c>
      <c r="F17084" t="s">
        <v>55932</v>
      </c>
    </row>
    <row r="17085" spans="5:6" x14ac:dyDescent="0.3">
      <c r="E17085" t="s">
        <v>49789</v>
      </c>
      <c r="F17085" t="s">
        <v>55932</v>
      </c>
    </row>
    <row r="17086" spans="5:6" x14ac:dyDescent="0.3">
      <c r="E17086" t="s">
        <v>49790</v>
      </c>
      <c r="F17086" t="s">
        <v>55932</v>
      </c>
    </row>
    <row r="17087" spans="5:6" x14ac:dyDescent="0.3">
      <c r="E17087" t="s">
        <v>45603</v>
      </c>
      <c r="F17087" t="s">
        <v>55932</v>
      </c>
    </row>
    <row r="17088" spans="5:6" x14ac:dyDescent="0.3">
      <c r="E17088" t="s">
        <v>49791</v>
      </c>
      <c r="F17088" t="s">
        <v>55932</v>
      </c>
    </row>
    <row r="17089" spans="5:6" x14ac:dyDescent="0.3">
      <c r="E17089" t="s">
        <v>43762</v>
      </c>
      <c r="F17089" t="s">
        <v>55932</v>
      </c>
    </row>
    <row r="17090" spans="5:6" x14ac:dyDescent="0.3">
      <c r="E17090" t="s">
        <v>40187</v>
      </c>
      <c r="F17090" t="s">
        <v>55932</v>
      </c>
    </row>
    <row r="17091" spans="5:6" x14ac:dyDescent="0.3">
      <c r="E17091" t="s">
        <v>49792</v>
      </c>
      <c r="F17091" t="s">
        <v>55932</v>
      </c>
    </row>
    <row r="17092" spans="5:6" x14ac:dyDescent="0.3">
      <c r="E17092" t="s">
        <v>48576</v>
      </c>
      <c r="F17092" t="s">
        <v>55930</v>
      </c>
    </row>
    <row r="17093" spans="5:6" x14ac:dyDescent="0.3">
      <c r="E17093" t="s">
        <v>40048</v>
      </c>
      <c r="F17093" t="s">
        <v>55932</v>
      </c>
    </row>
    <row r="17094" spans="5:6" x14ac:dyDescent="0.3">
      <c r="E17094" t="s">
        <v>49793</v>
      </c>
      <c r="F17094" t="s">
        <v>55932</v>
      </c>
    </row>
    <row r="17095" spans="5:6" x14ac:dyDescent="0.3">
      <c r="E17095" t="s">
        <v>49794</v>
      </c>
      <c r="F17095" t="s">
        <v>55932</v>
      </c>
    </row>
    <row r="17096" spans="5:6" x14ac:dyDescent="0.3">
      <c r="E17096" t="s">
        <v>43899</v>
      </c>
      <c r="F17096" t="s">
        <v>55932</v>
      </c>
    </row>
    <row r="17097" spans="5:6" x14ac:dyDescent="0.3">
      <c r="E17097" t="s">
        <v>48828</v>
      </c>
      <c r="F17097" t="s">
        <v>55930</v>
      </c>
    </row>
    <row r="17098" spans="5:6" x14ac:dyDescent="0.3">
      <c r="E17098" t="s">
        <v>49795</v>
      </c>
      <c r="F17098" t="s">
        <v>55931</v>
      </c>
    </row>
    <row r="17099" spans="5:6" x14ac:dyDescent="0.3">
      <c r="E17099" t="s">
        <v>49393</v>
      </c>
      <c r="F17099" t="s">
        <v>55932</v>
      </c>
    </row>
    <row r="17100" spans="5:6" x14ac:dyDescent="0.3">
      <c r="E17100" t="s">
        <v>49773</v>
      </c>
      <c r="F17100" t="s">
        <v>55932</v>
      </c>
    </row>
    <row r="17101" spans="5:6" x14ac:dyDescent="0.3">
      <c r="E17101" t="s">
        <v>41571</v>
      </c>
      <c r="F17101" t="s">
        <v>55930</v>
      </c>
    </row>
    <row r="17102" spans="5:6" x14ac:dyDescent="0.3">
      <c r="E17102" t="s">
        <v>49796</v>
      </c>
      <c r="F17102" t="s">
        <v>55931</v>
      </c>
    </row>
    <row r="17103" spans="5:6" x14ac:dyDescent="0.3">
      <c r="E17103" t="s">
        <v>49759</v>
      </c>
      <c r="F17103" t="s">
        <v>55932</v>
      </c>
    </row>
    <row r="17104" spans="5:6" x14ac:dyDescent="0.3">
      <c r="E17104" t="s">
        <v>49764</v>
      </c>
      <c r="F17104" t="s">
        <v>55932</v>
      </c>
    </row>
    <row r="17105" spans="5:6" x14ac:dyDescent="0.3">
      <c r="E17105" t="s">
        <v>49797</v>
      </c>
      <c r="F17105" t="s">
        <v>55932</v>
      </c>
    </row>
    <row r="17106" spans="5:6" x14ac:dyDescent="0.3">
      <c r="E17106" t="s">
        <v>49798</v>
      </c>
      <c r="F17106" t="s">
        <v>55930</v>
      </c>
    </row>
    <row r="17107" spans="5:6" x14ac:dyDescent="0.3">
      <c r="E17107" t="s">
        <v>49799</v>
      </c>
      <c r="F17107" t="s">
        <v>55931</v>
      </c>
    </row>
    <row r="17108" spans="5:6" x14ac:dyDescent="0.3">
      <c r="E17108" t="s">
        <v>49800</v>
      </c>
      <c r="F17108" t="s">
        <v>55932</v>
      </c>
    </row>
    <row r="17109" spans="5:6" x14ac:dyDescent="0.3">
      <c r="E17109" t="s">
        <v>48576</v>
      </c>
      <c r="F17109" t="s">
        <v>55930</v>
      </c>
    </row>
    <row r="17110" spans="5:6" x14ac:dyDescent="0.3">
      <c r="E17110" t="s">
        <v>44989</v>
      </c>
      <c r="F17110" t="s">
        <v>55932</v>
      </c>
    </row>
    <row r="17111" spans="5:6" x14ac:dyDescent="0.3">
      <c r="E17111" t="s">
        <v>39891</v>
      </c>
      <c r="F17111" t="s">
        <v>55932</v>
      </c>
    </row>
    <row r="17112" spans="5:6" x14ac:dyDescent="0.3">
      <c r="E17112" t="s">
        <v>3948</v>
      </c>
      <c r="F17112" t="s">
        <v>55930</v>
      </c>
    </row>
    <row r="17113" spans="5:6" x14ac:dyDescent="0.3">
      <c r="E17113" t="s">
        <v>49801</v>
      </c>
      <c r="F17113" t="s">
        <v>55931</v>
      </c>
    </row>
    <row r="17114" spans="5:6" x14ac:dyDescent="0.3">
      <c r="E17114" t="s">
        <v>49802</v>
      </c>
      <c r="F17114" t="s">
        <v>55932</v>
      </c>
    </row>
    <row r="17115" spans="5:6" x14ac:dyDescent="0.3">
      <c r="E17115" t="s">
        <v>40765</v>
      </c>
      <c r="F17115" t="s">
        <v>55932</v>
      </c>
    </row>
    <row r="17116" spans="5:6" x14ac:dyDescent="0.3">
      <c r="E17116" t="s">
        <v>45098</v>
      </c>
      <c r="F17116" t="s">
        <v>55932</v>
      </c>
    </row>
    <row r="17117" spans="5:6" x14ac:dyDescent="0.3">
      <c r="E17117" t="s">
        <v>49803</v>
      </c>
      <c r="F17117" t="s">
        <v>55932</v>
      </c>
    </row>
    <row r="17118" spans="5:6" x14ac:dyDescent="0.3">
      <c r="E17118" t="s">
        <v>43083</v>
      </c>
      <c r="F17118" t="s">
        <v>55930</v>
      </c>
    </row>
    <row r="17119" spans="5:6" x14ac:dyDescent="0.3">
      <c r="E17119" t="s">
        <v>40080</v>
      </c>
      <c r="F17119" t="s">
        <v>55931</v>
      </c>
    </row>
    <row r="17120" spans="5:6" x14ac:dyDescent="0.3">
      <c r="E17120" t="s">
        <v>49804</v>
      </c>
      <c r="F17120" t="s">
        <v>55932</v>
      </c>
    </row>
    <row r="17121" spans="5:6" x14ac:dyDescent="0.3">
      <c r="E17121" t="s">
        <v>39970</v>
      </c>
      <c r="F17121" t="s">
        <v>55930</v>
      </c>
    </row>
    <row r="17122" spans="5:6" x14ac:dyDescent="0.3">
      <c r="E17122" t="s">
        <v>44566</v>
      </c>
      <c r="F17122" t="s">
        <v>55931</v>
      </c>
    </row>
    <row r="17123" spans="5:6" x14ac:dyDescent="0.3">
      <c r="E17123" t="s">
        <v>49805</v>
      </c>
      <c r="F17123" t="s">
        <v>55932</v>
      </c>
    </row>
    <row r="17124" spans="5:6" x14ac:dyDescent="0.3">
      <c r="E17124" t="s">
        <v>49806</v>
      </c>
      <c r="F17124" t="s">
        <v>55930</v>
      </c>
    </row>
    <row r="17125" spans="5:6" x14ac:dyDescent="0.3">
      <c r="E17125" t="s">
        <v>49155</v>
      </c>
      <c r="F17125" t="s">
        <v>55931</v>
      </c>
    </row>
    <row r="17126" spans="5:6" x14ac:dyDescent="0.3">
      <c r="E17126" t="s">
        <v>49807</v>
      </c>
      <c r="F17126" t="s">
        <v>55932</v>
      </c>
    </row>
    <row r="17127" spans="5:6" x14ac:dyDescent="0.3">
      <c r="E17127" t="s">
        <v>46509</v>
      </c>
      <c r="F17127" t="s">
        <v>55932</v>
      </c>
    </row>
    <row r="17128" spans="5:6" x14ac:dyDescent="0.3">
      <c r="E17128" t="s">
        <v>49808</v>
      </c>
      <c r="F17128" t="s">
        <v>55930</v>
      </c>
    </row>
    <row r="17129" spans="5:6" x14ac:dyDescent="0.3">
      <c r="E17129" t="s">
        <v>49809</v>
      </c>
      <c r="F17129" t="s">
        <v>55931</v>
      </c>
    </row>
    <row r="17130" spans="5:6" x14ac:dyDescent="0.3">
      <c r="E17130" t="s">
        <v>49810</v>
      </c>
      <c r="F17130" t="s">
        <v>55932</v>
      </c>
    </row>
    <row r="17131" spans="5:6" x14ac:dyDescent="0.3">
      <c r="E17131" t="s">
        <v>44778</v>
      </c>
      <c r="F17131" t="s">
        <v>55932</v>
      </c>
    </row>
    <row r="17132" spans="5:6" x14ac:dyDescent="0.3">
      <c r="E17132" t="s">
        <v>43637</v>
      </c>
      <c r="F17132" t="s">
        <v>55932</v>
      </c>
    </row>
    <row r="17133" spans="5:6" x14ac:dyDescent="0.3">
      <c r="E17133" t="s">
        <v>49811</v>
      </c>
      <c r="F17133" t="s">
        <v>55930</v>
      </c>
    </row>
    <row r="17134" spans="5:6" x14ac:dyDescent="0.3">
      <c r="E17134" t="s">
        <v>49812</v>
      </c>
      <c r="F17134" t="s">
        <v>55931</v>
      </c>
    </row>
    <row r="17135" spans="5:6" x14ac:dyDescent="0.3">
      <c r="E17135" t="s">
        <v>49813</v>
      </c>
      <c r="F17135" t="s">
        <v>55932</v>
      </c>
    </row>
    <row r="17136" spans="5:6" x14ac:dyDescent="0.3">
      <c r="E17136" t="s">
        <v>49814</v>
      </c>
      <c r="F17136" t="s">
        <v>55932</v>
      </c>
    </row>
    <row r="17137" spans="5:6" x14ac:dyDescent="0.3">
      <c r="E17137" t="s">
        <v>49815</v>
      </c>
      <c r="F17137" t="s">
        <v>55932</v>
      </c>
    </row>
    <row r="17138" spans="5:6" x14ac:dyDescent="0.3">
      <c r="E17138" t="s">
        <v>49816</v>
      </c>
      <c r="F17138" t="s">
        <v>55932</v>
      </c>
    </row>
    <row r="17139" spans="5:6" x14ac:dyDescent="0.3">
      <c r="E17139" t="s">
        <v>49817</v>
      </c>
      <c r="F17139" t="s">
        <v>55932</v>
      </c>
    </row>
    <row r="17140" spans="5:6" x14ac:dyDescent="0.3">
      <c r="E17140" t="s">
        <v>43116</v>
      </c>
      <c r="F17140" t="s">
        <v>55932</v>
      </c>
    </row>
    <row r="17141" spans="5:6" x14ac:dyDescent="0.3">
      <c r="E17141" t="s">
        <v>45098</v>
      </c>
      <c r="F17141" t="s">
        <v>55932</v>
      </c>
    </row>
    <row r="17142" spans="5:6" x14ac:dyDescent="0.3">
      <c r="E17142" t="s">
        <v>49818</v>
      </c>
      <c r="F17142" t="s">
        <v>55932</v>
      </c>
    </row>
    <row r="17143" spans="5:6" x14ac:dyDescent="0.3">
      <c r="E17143" t="s">
        <v>47088</v>
      </c>
      <c r="F17143" t="s">
        <v>55930</v>
      </c>
    </row>
    <row r="17144" spans="5:6" x14ac:dyDescent="0.3">
      <c r="E17144" t="s">
        <v>49819</v>
      </c>
      <c r="F17144" t="s">
        <v>55932</v>
      </c>
    </row>
    <row r="17145" spans="5:6" x14ac:dyDescent="0.3">
      <c r="E17145" t="s">
        <v>49820</v>
      </c>
      <c r="F17145" t="s">
        <v>55932</v>
      </c>
    </row>
    <row r="17146" spans="5:6" x14ac:dyDescent="0.3">
      <c r="E17146" t="s">
        <v>49821</v>
      </c>
      <c r="F17146" t="s">
        <v>55930</v>
      </c>
    </row>
    <row r="17147" spans="5:6" x14ac:dyDescent="0.3">
      <c r="E17147" t="s">
        <v>49822</v>
      </c>
      <c r="F17147" t="s">
        <v>55931</v>
      </c>
    </row>
    <row r="17148" spans="5:6" x14ac:dyDescent="0.3">
      <c r="E17148" t="s">
        <v>49823</v>
      </c>
      <c r="F17148" t="s">
        <v>55932</v>
      </c>
    </row>
    <row r="17149" spans="5:6" x14ac:dyDescent="0.3">
      <c r="E17149" t="s">
        <v>45324</v>
      </c>
      <c r="F17149" t="s">
        <v>55932</v>
      </c>
    </row>
    <row r="17150" spans="5:6" x14ac:dyDescent="0.3">
      <c r="E17150" t="s">
        <v>49824</v>
      </c>
      <c r="F17150" t="s">
        <v>55932</v>
      </c>
    </row>
    <row r="17151" spans="5:6" x14ac:dyDescent="0.3">
      <c r="E17151" t="s">
        <v>49825</v>
      </c>
      <c r="F17151" t="s">
        <v>55932</v>
      </c>
    </row>
    <row r="17152" spans="5:6" x14ac:dyDescent="0.3">
      <c r="E17152" t="s">
        <v>42987</v>
      </c>
      <c r="F17152" t="s">
        <v>55930</v>
      </c>
    </row>
    <row r="17153" spans="5:6" x14ac:dyDescent="0.3">
      <c r="E17153" t="s">
        <v>49826</v>
      </c>
      <c r="F17153" t="s">
        <v>55932</v>
      </c>
    </row>
    <row r="17154" spans="5:6" x14ac:dyDescent="0.3">
      <c r="E17154" t="s">
        <v>49827</v>
      </c>
      <c r="F17154" t="s">
        <v>55932</v>
      </c>
    </row>
    <row r="17155" spans="5:6" x14ac:dyDescent="0.3">
      <c r="E17155" t="s">
        <v>44256</v>
      </c>
      <c r="F17155" t="s">
        <v>55932</v>
      </c>
    </row>
    <row r="17156" spans="5:6" x14ac:dyDescent="0.3">
      <c r="E17156" t="s">
        <v>49828</v>
      </c>
      <c r="F17156" t="s">
        <v>55930</v>
      </c>
    </row>
    <row r="17157" spans="5:6" x14ac:dyDescent="0.3">
      <c r="E17157" t="s">
        <v>43829</v>
      </c>
      <c r="F17157" t="s">
        <v>55931</v>
      </c>
    </row>
    <row r="17158" spans="5:6" x14ac:dyDescent="0.3">
      <c r="E17158" t="s">
        <v>49829</v>
      </c>
      <c r="F17158" t="s">
        <v>55932</v>
      </c>
    </row>
    <row r="17159" spans="5:6" x14ac:dyDescent="0.3">
      <c r="E17159" t="s">
        <v>49830</v>
      </c>
      <c r="F17159" t="s">
        <v>55932</v>
      </c>
    </row>
    <row r="17160" spans="5:6" x14ac:dyDescent="0.3">
      <c r="E17160" t="s">
        <v>49831</v>
      </c>
      <c r="F17160" t="s">
        <v>55932</v>
      </c>
    </row>
    <row r="17161" spans="5:6" x14ac:dyDescent="0.3">
      <c r="E17161" t="s">
        <v>43468</v>
      </c>
      <c r="F17161" t="s">
        <v>55930</v>
      </c>
    </row>
    <row r="17162" spans="5:6" x14ac:dyDescent="0.3">
      <c r="E17162" t="s">
        <v>49832</v>
      </c>
      <c r="F17162" t="s">
        <v>55931</v>
      </c>
    </row>
    <row r="17163" spans="5:6" x14ac:dyDescent="0.3">
      <c r="E17163" t="s">
        <v>49833</v>
      </c>
      <c r="F17163" t="s">
        <v>55932</v>
      </c>
    </row>
    <row r="17164" spans="5:6" x14ac:dyDescent="0.3">
      <c r="E17164" t="s">
        <v>40053</v>
      </c>
      <c r="F17164" t="s">
        <v>55930</v>
      </c>
    </row>
    <row r="17165" spans="5:6" x14ac:dyDescent="0.3">
      <c r="E17165" t="s">
        <v>49834</v>
      </c>
      <c r="F17165" t="s">
        <v>55931</v>
      </c>
    </row>
    <row r="17166" spans="5:6" x14ac:dyDescent="0.3">
      <c r="E17166" t="s">
        <v>46879</v>
      </c>
      <c r="F17166" t="s">
        <v>55932</v>
      </c>
    </row>
    <row r="17167" spans="5:6" x14ac:dyDescent="0.3">
      <c r="E17167" t="s">
        <v>49835</v>
      </c>
      <c r="F17167" t="s">
        <v>55932</v>
      </c>
    </row>
    <row r="17168" spans="5:6" x14ac:dyDescent="0.3">
      <c r="E17168" t="s">
        <v>49836</v>
      </c>
      <c r="F17168" t="s">
        <v>55932</v>
      </c>
    </row>
    <row r="17169" spans="5:6" x14ac:dyDescent="0.3">
      <c r="E17169" t="s">
        <v>49837</v>
      </c>
      <c r="F17169" t="s">
        <v>55930</v>
      </c>
    </row>
    <row r="17170" spans="5:6" x14ac:dyDescent="0.3">
      <c r="E17170" t="s">
        <v>40833</v>
      </c>
      <c r="F17170" t="s">
        <v>55931</v>
      </c>
    </row>
    <row r="17171" spans="5:6" x14ac:dyDescent="0.3">
      <c r="E17171" t="s">
        <v>49838</v>
      </c>
      <c r="F17171" t="s">
        <v>55932</v>
      </c>
    </row>
    <row r="17172" spans="5:6" x14ac:dyDescent="0.3">
      <c r="E17172" t="s">
        <v>49839</v>
      </c>
      <c r="F17172" t="s">
        <v>55930</v>
      </c>
    </row>
    <row r="17173" spans="5:6" x14ac:dyDescent="0.3">
      <c r="E17173" t="s">
        <v>49840</v>
      </c>
      <c r="F17173" t="s">
        <v>55931</v>
      </c>
    </row>
    <row r="17174" spans="5:6" x14ac:dyDescent="0.3">
      <c r="E17174" t="s">
        <v>49841</v>
      </c>
      <c r="F17174" t="s">
        <v>55932</v>
      </c>
    </row>
    <row r="17175" spans="5:6" x14ac:dyDescent="0.3">
      <c r="E17175" t="s">
        <v>49842</v>
      </c>
      <c r="F17175" t="s">
        <v>55930</v>
      </c>
    </row>
    <row r="17176" spans="5:6" x14ac:dyDescent="0.3">
      <c r="E17176" t="s">
        <v>49843</v>
      </c>
      <c r="F17176" t="s">
        <v>55932</v>
      </c>
    </row>
    <row r="17177" spans="5:6" x14ac:dyDescent="0.3">
      <c r="E17177" t="s">
        <v>43342</v>
      </c>
      <c r="F17177" t="s">
        <v>55932</v>
      </c>
    </row>
    <row r="17178" spans="5:6" x14ac:dyDescent="0.3">
      <c r="E17178" t="s">
        <v>43114</v>
      </c>
      <c r="F17178" t="s">
        <v>55930</v>
      </c>
    </row>
    <row r="17179" spans="5:6" x14ac:dyDescent="0.3">
      <c r="E17179" t="s">
        <v>43925</v>
      </c>
      <c r="F17179" t="s">
        <v>55932</v>
      </c>
    </row>
    <row r="17180" spans="5:6" x14ac:dyDescent="0.3">
      <c r="E17180" t="s">
        <v>43561</v>
      </c>
      <c r="F17180" t="s">
        <v>55932</v>
      </c>
    </row>
    <row r="17181" spans="5:6" x14ac:dyDescent="0.3">
      <c r="E17181" t="s">
        <v>49844</v>
      </c>
      <c r="F17181" t="s">
        <v>55932</v>
      </c>
    </row>
    <row r="17182" spans="5:6" x14ac:dyDescent="0.3">
      <c r="E17182" t="s">
        <v>49845</v>
      </c>
      <c r="F17182" t="s">
        <v>55932</v>
      </c>
    </row>
    <row r="17183" spans="5:6" x14ac:dyDescent="0.3">
      <c r="E17183" t="s">
        <v>49000</v>
      </c>
      <c r="F17183" t="s">
        <v>55932</v>
      </c>
    </row>
    <row r="17184" spans="5:6" x14ac:dyDescent="0.3">
      <c r="E17184" t="s">
        <v>49846</v>
      </c>
      <c r="F17184" t="s">
        <v>55930</v>
      </c>
    </row>
    <row r="17185" spans="5:6" x14ac:dyDescent="0.3">
      <c r="E17185" t="s">
        <v>49847</v>
      </c>
      <c r="F17185" t="s">
        <v>55930</v>
      </c>
    </row>
    <row r="17186" spans="5:6" x14ac:dyDescent="0.3">
      <c r="E17186" t="s">
        <v>49848</v>
      </c>
      <c r="F17186" t="s">
        <v>55931</v>
      </c>
    </row>
    <row r="17187" spans="5:6" x14ac:dyDescent="0.3">
      <c r="E17187" t="s">
        <v>44355</v>
      </c>
      <c r="F17187" t="s">
        <v>55932</v>
      </c>
    </row>
    <row r="17188" spans="5:6" x14ac:dyDescent="0.3">
      <c r="E17188" t="s">
        <v>44545</v>
      </c>
      <c r="F17188" t="s">
        <v>55930</v>
      </c>
    </row>
    <row r="17189" spans="5:6" x14ac:dyDescent="0.3">
      <c r="E17189" t="s">
        <v>3894</v>
      </c>
      <c r="F17189" t="s">
        <v>55932</v>
      </c>
    </row>
    <row r="17190" spans="5:6" x14ac:dyDescent="0.3">
      <c r="E17190" t="s">
        <v>45054</v>
      </c>
      <c r="F17190" t="s">
        <v>55932</v>
      </c>
    </row>
    <row r="17191" spans="5:6" x14ac:dyDescent="0.3">
      <c r="E17191" t="s">
        <v>49849</v>
      </c>
      <c r="F17191" t="s">
        <v>55930</v>
      </c>
    </row>
    <row r="17192" spans="5:6" x14ac:dyDescent="0.3">
      <c r="E17192" t="s">
        <v>49850</v>
      </c>
      <c r="F17192" t="s">
        <v>55930</v>
      </c>
    </row>
    <row r="17193" spans="5:6" x14ac:dyDescent="0.3">
      <c r="E17193" t="s">
        <v>49851</v>
      </c>
      <c r="F17193" t="s">
        <v>55932</v>
      </c>
    </row>
    <row r="17194" spans="5:6" x14ac:dyDescent="0.3">
      <c r="E17194" t="s">
        <v>40048</v>
      </c>
      <c r="F17194" t="s">
        <v>55932</v>
      </c>
    </row>
    <row r="17195" spans="5:6" x14ac:dyDescent="0.3">
      <c r="E17195" t="s">
        <v>40154</v>
      </c>
      <c r="F17195" t="s">
        <v>55932</v>
      </c>
    </row>
    <row r="17196" spans="5:6" x14ac:dyDescent="0.3">
      <c r="E17196" t="s">
        <v>49852</v>
      </c>
      <c r="F17196" t="s">
        <v>55932</v>
      </c>
    </row>
    <row r="17197" spans="5:6" x14ac:dyDescent="0.3">
      <c r="E17197" t="s">
        <v>49853</v>
      </c>
      <c r="F17197" t="s">
        <v>55932</v>
      </c>
    </row>
    <row r="17198" spans="5:6" x14ac:dyDescent="0.3">
      <c r="E17198" t="s">
        <v>49854</v>
      </c>
      <c r="F17198" t="s">
        <v>55930</v>
      </c>
    </row>
    <row r="17199" spans="5:6" x14ac:dyDescent="0.3">
      <c r="E17199" t="s">
        <v>49855</v>
      </c>
      <c r="F17199" t="s">
        <v>55931</v>
      </c>
    </row>
    <row r="17200" spans="5:6" x14ac:dyDescent="0.3">
      <c r="E17200" t="s">
        <v>49856</v>
      </c>
      <c r="F17200" t="s">
        <v>55932</v>
      </c>
    </row>
    <row r="17201" spans="5:6" x14ac:dyDescent="0.3">
      <c r="E17201" t="s">
        <v>49857</v>
      </c>
      <c r="F17201" t="s">
        <v>55932</v>
      </c>
    </row>
    <row r="17202" spans="5:6" x14ac:dyDescent="0.3">
      <c r="E17202" t="s">
        <v>49858</v>
      </c>
      <c r="F17202" t="s">
        <v>55932</v>
      </c>
    </row>
    <row r="17203" spans="5:6" x14ac:dyDescent="0.3">
      <c r="E17203" t="s">
        <v>49754</v>
      </c>
      <c r="F17203" t="s">
        <v>55930</v>
      </c>
    </row>
    <row r="17204" spans="5:6" x14ac:dyDescent="0.3">
      <c r="E17204" t="s">
        <v>49859</v>
      </c>
      <c r="F17204" t="s">
        <v>55931</v>
      </c>
    </row>
    <row r="17205" spans="5:6" x14ac:dyDescent="0.3">
      <c r="E17205" t="s">
        <v>40882</v>
      </c>
      <c r="F17205" t="s">
        <v>55932</v>
      </c>
    </row>
    <row r="17206" spans="5:6" x14ac:dyDescent="0.3">
      <c r="E17206" t="s">
        <v>49860</v>
      </c>
      <c r="F17206" t="s">
        <v>55932</v>
      </c>
    </row>
    <row r="17207" spans="5:6" x14ac:dyDescent="0.3">
      <c r="E17207" t="s">
        <v>43325</v>
      </c>
      <c r="F17207" t="s">
        <v>55930</v>
      </c>
    </row>
    <row r="17208" spans="5:6" x14ac:dyDescent="0.3">
      <c r="E17208" t="s">
        <v>49861</v>
      </c>
      <c r="F17208" t="s">
        <v>55932</v>
      </c>
    </row>
    <row r="17209" spans="5:6" x14ac:dyDescent="0.3">
      <c r="E17209" t="s">
        <v>49862</v>
      </c>
      <c r="F17209" t="s">
        <v>55932</v>
      </c>
    </row>
    <row r="17210" spans="5:6" x14ac:dyDescent="0.3">
      <c r="E17210" t="s">
        <v>49863</v>
      </c>
      <c r="F17210" t="s">
        <v>55932</v>
      </c>
    </row>
    <row r="17211" spans="5:6" x14ac:dyDescent="0.3">
      <c r="E17211" t="s">
        <v>49864</v>
      </c>
      <c r="F17211" t="s">
        <v>55932</v>
      </c>
    </row>
    <row r="17212" spans="5:6" x14ac:dyDescent="0.3">
      <c r="E17212" t="s">
        <v>49861</v>
      </c>
      <c r="F17212" t="s">
        <v>55930</v>
      </c>
    </row>
    <row r="17213" spans="5:6" x14ac:dyDescent="0.3">
      <c r="E17213" t="s">
        <v>49865</v>
      </c>
      <c r="F17213" t="s">
        <v>55932</v>
      </c>
    </row>
    <row r="17214" spans="5:6" x14ac:dyDescent="0.3">
      <c r="E17214" t="s">
        <v>44320</v>
      </c>
      <c r="F17214" t="s">
        <v>55932</v>
      </c>
    </row>
    <row r="17215" spans="5:6" x14ac:dyDescent="0.3">
      <c r="E17215" t="s">
        <v>49866</v>
      </c>
      <c r="F17215" t="s">
        <v>55932</v>
      </c>
    </row>
    <row r="17216" spans="5:6" x14ac:dyDescent="0.3">
      <c r="E17216" t="s">
        <v>39966</v>
      </c>
      <c r="F17216" t="s">
        <v>55930</v>
      </c>
    </row>
    <row r="17217" spans="5:6" x14ac:dyDescent="0.3">
      <c r="E17217" t="s">
        <v>49867</v>
      </c>
      <c r="F17217" t="s">
        <v>55932</v>
      </c>
    </row>
    <row r="17218" spans="5:6" x14ac:dyDescent="0.3">
      <c r="E17218" t="s">
        <v>49868</v>
      </c>
      <c r="F17218" t="s">
        <v>55932</v>
      </c>
    </row>
    <row r="17219" spans="5:6" x14ac:dyDescent="0.3">
      <c r="E17219" t="s">
        <v>49869</v>
      </c>
      <c r="F17219" t="s">
        <v>55932</v>
      </c>
    </row>
    <row r="17220" spans="5:6" x14ac:dyDescent="0.3">
      <c r="E17220" t="s">
        <v>49870</v>
      </c>
      <c r="F17220" t="s">
        <v>55932</v>
      </c>
    </row>
    <row r="17221" spans="5:6" x14ac:dyDescent="0.3">
      <c r="E17221" t="s">
        <v>49871</v>
      </c>
      <c r="F17221" t="s">
        <v>55930</v>
      </c>
    </row>
    <row r="17222" spans="5:6" x14ac:dyDescent="0.3">
      <c r="E17222" t="s">
        <v>49872</v>
      </c>
      <c r="F17222" t="s">
        <v>55932</v>
      </c>
    </row>
    <row r="17223" spans="5:6" x14ac:dyDescent="0.3">
      <c r="E17223" t="s">
        <v>49873</v>
      </c>
      <c r="F17223" t="s">
        <v>55932</v>
      </c>
    </row>
    <row r="17224" spans="5:6" x14ac:dyDescent="0.3">
      <c r="E17224" t="s">
        <v>49874</v>
      </c>
      <c r="F17224" t="s">
        <v>55930</v>
      </c>
    </row>
    <row r="17225" spans="5:6" x14ac:dyDescent="0.3">
      <c r="E17225" t="s">
        <v>49875</v>
      </c>
      <c r="F17225" t="s">
        <v>55932</v>
      </c>
    </row>
    <row r="17226" spans="5:6" x14ac:dyDescent="0.3">
      <c r="E17226" t="s">
        <v>44427</v>
      </c>
      <c r="F17226" t="s">
        <v>55932</v>
      </c>
    </row>
    <row r="17227" spans="5:6" x14ac:dyDescent="0.3">
      <c r="E17227" t="s">
        <v>49876</v>
      </c>
      <c r="F17227" t="s">
        <v>55930</v>
      </c>
    </row>
    <row r="17228" spans="5:6" x14ac:dyDescent="0.3">
      <c r="E17228" t="s">
        <v>49877</v>
      </c>
      <c r="F17228" t="s">
        <v>55932</v>
      </c>
    </row>
    <row r="17229" spans="5:6" x14ac:dyDescent="0.3">
      <c r="E17229" t="s">
        <v>40739</v>
      </c>
      <c r="F17229" t="s">
        <v>55932</v>
      </c>
    </row>
    <row r="17230" spans="5:6" x14ac:dyDescent="0.3">
      <c r="E17230" t="s">
        <v>49878</v>
      </c>
      <c r="F17230" t="s">
        <v>55932</v>
      </c>
    </row>
    <row r="17231" spans="5:6" x14ac:dyDescent="0.3">
      <c r="E17231" t="s">
        <v>49879</v>
      </c>
      <c r="F17231" t="s">
        <v>55932</v>
      </c>
    </row>
    <row r="17232" spans="5:6" x14ac:dyDescent="0.3">
      <c r="E17232" t="s">
        <v>49880</v>
      </c>
      <c r="F17232" t="s">
        <v>55930</v>
      </c>
    </row>
    <row r="17233" spans="5:6" x14ac:dyDescent="0.3">
      <c r="E17233" t="s">
        <v>49881</v>
      </c>
      <c r="F17233" t="s">
        <v>55932</v>
      </c>
    </row>
    <row r="17234" spans="5:6" x14ac:dyDescent="0.3">
      <c r="E17234" t="s">
        <v>49882</v>
      </c>
      <c r="F17234" t="s">
        <v>55932</v>
      </c>
    </row>
    <row r="17235" spans="5:6" x14ac:dyDescent="0.3">
      <c r="E17235" t="s">
        <v>49883</v>
      </c>
      <c r="F17235" t="s">
        <v>55932</v>
      </c>
    </row>
    <row r="17236" spans="5:6" x14ac:dyDescent="0.3">
      <c r="E17236" t="s">
        <v>49884</v>
      </c>
      <c r="F17236" t="s">
        <v>55932</v>
      </c>
    </row>
    <row r="17237" spans="5:6" x14ac:dyDescent="0.3">
      <c r="E17237" t="s">
        <v>49885</v>
      </c>
      <c r="F17237" t="s">
        <v>55932</v>
      </c>
    </row>
    <row r="17238" spans="5:6" x14ac:dyDescent="0.3">
      <c r="E17238" t="s">
        <v>48355</v>
      </c>
      <c r="F17238" t="s">
        <v>55930</v>
      </c>
    </row>
    <row r="17239" spans="5:6" x14ac:dyDescent="0.3">
      <c r="E17239" t="s">
        <v>42155</v>
      </c>
      <c r="F17239" t="s">
        <v>55932</v>
      </c>
    </row>
    <row r="17240" spans="5:6" x14ac:dyDescent="0.3">
      <c r="E17240" t="s">
        <v>49886</v>
      </c>
      <c r="F17240" t="s">
        <v>55932</v>
      </c>
    </row>
    <row r="17241" spans="5:6" x14ac:dyDescent="0.3">
      <c r="E17241" t="s">
        <v>49887</v>
      </c>
      <c r="F17241" t="s">
        <v>55930</v>
      </c>
    </row>
    <row r="17242" spans="5:6" x14ac:dyDescent="0.3">
      <c r="E17242" t="s">
        <v>49888</v>
      </c>
      <c r="F17242" t="s">
        <v>55931</v>
      </c>
    </row>
    <row r="17243" spans="5:6" x14ac:dyDescent="0.3">
      <c r="E17243" t="s">
        <v>49889</v>
      </c>
      <c r="F17243" t="s">
        <v>55932</v>
      </c>
    </row>
    <row r="17244" spans="5:6" x14ac:dyDescent="0.3">
      <c r="E17244" t="s">
        <v>49890</v>
      </c>
      <c r="F17244" t="s">
        <v>55932</v>
      </c>
    </row>
    <row r="17245" spans="5:6" x14ac:dyDescent="0.3">
      <c r="E17245" t="s">
        <v>41941</v>
      </c>
      <c r="F17245" t="s">
        <v>55932</v>
      </c>
    </row>
    <row r="17246" spans="5:6" x14ac:dyDescent="0.3">
      <c r="E17246" t="s">
        <v>49891</v>
      </c>
      <c r="F17246" t="s">
        <v>55930</v>
      </c>
    </row>
    <row r="17247" spans="5:6" x14ac:dyDescent="0.3">
      <c r="E17247" t="s">
        <v>49892</v>
      </c>
      <c r="F17247" t="s">
        <v>55932</v>
      </c>
    </row>
    <row r="17248" spans="5:6" x14ac:dyDescent="0.3">
      <c r="E17248" t="s">
        <v>49893</v>
      </c>
      <c r="F17248" t="s">
        <v>55932</v>
      </c>
    </row>
    <row r="17249" spans="5:6" x14ac:dyDescent="0.3">
      <c r="E17249" t="s">
        <v>49894</v>
      </c>
      <c r="F17249" t="s">
        <v>55932</v>
      </c>
    </row>
    <row r="17250" spans="5:6" x14ac:dyDescent="0.3">
      <c r="E17250" t="s">
        <v>49895</v>
      </c>
      <c r="F17250" t="s">
        <v>55932</v>
      </c>
    </row>
    <row r="17251" spans="5:6" x14ac:dyDescent="0.3">
      <c r="E17251" t="s">
        <v>49896</v>
      </c>
      <c r="F17251" t="s">
        <v>55930</v>
      </c>
    </row>
    <row r="17252" spans="5:6" x14ac:dyDescent="0.3">
      <c r="E17252" t="s">
        <v>49897</v>
      </c>
      <c r="F17252" t="s">
        <v>55931</v>
      </c>
    </row>
    <row r="17253" spans="5:6" x14ac:dyDescent="0.3">
      <c r="E17253" t="s">
        <v>49898</v>
      </c>
      <c r="F17253" t="s">
        <v>55932</v>
      </c>
    </row>
    <row r="17254" spans="5:6" x14ac:dyDescent="0.3">
      <c r="E17254" t="s">
        <v>43748</v>
      </c>
      <c r="F17254" t="s">
        <v>55932</v>
      </c>
    </row>
    <row r="17255" spans="5:6" x14ac:dyDescent="0.3">
      <c r="E17255" t="s">
        <v>49899</v>
      </c>
      <c r="F17255" t="s">
        <v>55930</v>
      </c>
    </row>
    <row r="17256" spans="5:6" x14ac:dyDescent="0.3">
      <c r="E17256" t="s">
        <v>49842</v>
      </c>
      <c r="F17256" t="s">
        <v>55932</v>
      </c>
    </row>
    <row r="17257" spans="5:6" x14ac:dyDescent="0.3">
      <c r="E17257" t="s">
        <v>42533</v>
      </c>
      <c r="F17257" t="s">
        <v>55932</v>
      </c>
    </row>
    <row r="17258" spans="5:6" x14ac:dyDescent="0.3">
      <c r="E17258" t="s">
        <v>49900</v>
      </c>
      <c r="F17258" t="s">
        <v>55932</v>
      </c>
    </row>
    <row r="17259" spans="5:6" x14ac:dyDescent="0.3">
      <c r="E17259" t="s">
        <v>41805</v>
      </c>
      <c r="F17259" t="s">
        <v>55932</v>
      </c>
    </row>
    <row r="17260" spans="5:6" x14ac:dyDescent="0.3">
      <c r="E17260" t="s">
        <v>49901</v>
      </c>
      <c r="F17260" t="s">
        <v>55932</v>
      </c>
    </row>
    <row r="17261" spans="5:6" x14ac:dyDescent="0.3">
      <c r="E17261" t="s">
        <v>49838</v>
      </c>
      <c r="F17261" t="s">
        <v>55930</v>
      </c>
    </row>
    <row r="17262" spans="5:6" x14ac:dyDescent="0.3">
      <c r="E17262" t="s">
        <v>6619</v>
      </c>
      <c r="F17262" t="s">
        <v>55931</v>
      </c>
    </row>
    <row r="17263" spans="5:6" x14ac:dyDescent="0.3">
      <c r="E17263" t="s">
        <v>49902</v>
      </c>
      <c r="F17263" t="s">
        <v>55932</v>
      </c>
    </row>
    <row r="17264" spans="5:6" x14ac:dyDescent="0.3">
      <c r="E17264" t="s">
        <v>49903</v>
      </c>
      <c r="F17264" t="s">
        <v>55932</v>
      </c>
    </row>
    <row r="17265" spans="5:6" x14ac:dyDescent="0.3">
      <c r="E17265" t="s">
        <v>49904</v>
      </c>
      <c r="F17265" t="s">
        <v>55932</v>
      </c>
    </row>
    <row r="17266" spans="5:6" x14ac:dyDescent="0.3">
      <c r="E17266" t="s">
        <v>49905</v>
      </c>
      <c r="F17266" t="s">
        <v>55932</v>
      </c>
    </row>
    <row r="17267" spans="5:6" x14ac:dyDescent="0.3">
      <c r="E17267" t="s">
        <v>47631</v>
      </c>
      <c r="F17267" t="s">
        <v>55930</v>
      </c>
    </row>
    <row r="17268" spans="5:6" x14ac:dyDescent="0.3">
      <c r="E17268" t="s">
        <v>43287</v>
      </c>
      <c r="F17268" t="s">
        <v>55932</v>
      </c>
    </row>
    <row r="17269" spans="5:6" x14ac:dyDescent="0.3">
      <c r="E17269" t="s">
        <v>49906</v>
      </c>
      <c r="F17269" t="s">
        <v>55932</v>
      </c>
    </row>
    <row r="17270" spans="5:6" x14ac:dyDescent="0.3">
      <c r="E17270" t="s">
        <v>49907</v>
      </c>
      <c r="F17270" t="s">
        <v>55930</v>
      </c>
    </row>
    <row r="17271" spans="5:6" x14ac:dyDescent="0.3">
      <c r="E17271" t="s">
        <v>49908</v>
      </c>
      <c r="F17271" t="s">
        <v>55932</v>
      </c>
    </row>
    <row r="17272" spans="5:6" x14ac:dyDescent="0.3">
      <c r="E17272" t="s">
        <v>49909</v>
      </c>
      <c r="F17272" t="s">
        <v>55932</v>
      </c>
    </row>
    <row r="17273" spans="5:6" x14ac:dyDescent="0.3">
      <c r="E17273" t="s">
        <v>49910</v>
      </c>
      <c r="F17273" t="s">
        <v>55930</v>
      </c>
    </row>
    <row r="17274" spans="5:6" x14ac:dyDescent="0.3">
      <c r="E17274" t="s">
        <v>49911</v>
      </c>
      <c r="F17274" t="s">
        <v>55930</v>
      </c>
    </row>
    <row r="17275" spans="5:6" x14ac:dyDescent="0.3">
      <c r="E17275" t="s">
        <v>40048</v>
      </c>
      <c r="F17275" t="s">
        <v>55931</v>
      </c>
    </row>
    <row r="17276" spans="5:6" x14ac:dyDescent="0.3">
      <c r="E17276" t="s">
        <v>49912</v>
      </c>
      <c r="F17276" t="s">
        <v>55932</v>
      </c>
    </row>
    <row r="17277" spans="5:6" x14ac:dyDescent="0.3">
      <c r="E17277" t="s">
        <v>49861</v>
      </c>
      <c r="F17277" t="s">
        <v>55930</v>
      </c>
    </row>
    <row r="17278" spans="5:6" x14ac:dyDescent="0.3">
      <c r="E17278" t="s">
        <v>49913</v>
      </c>
      <c r="F17278" t="s">
        <v>55932</v>
      </c>
    </row>
    <row r="17279" spans="5:6" x14ac:dyDescent="0.3">
      <c r="E17279" t="s">
        <v>49914</v>
      </c>
      <c r="F17279" t="s">
        <v>55932</v>
      </c>
    </row>
    <row r="17280" spans="5:6" x14ac:dyDescent="0.3">
      <c r="E17280" t="s">
        <v>49915</v>
      </c>
      <c r="F17280" t="s">
        <v>55932</v>
      </c>
    </row>
    <row r="17281" spans="5:6" x14ac:dyDescent="0.3">
      <c r="E17281" t="s">
        <v>49916</v>
      </c>
      <c r="F17281" t="s">
        <v>55932</v>
      </c>
    </row>
    <row r="17282" spans="5:6" x14ac:dyDescent="0.3">
      <c r="E17282" t="s">
        <v>49917</v>
      </c>
      <c r="F17282" t="s">
        <v>55932</v>
      </c>
    </row>
    <row r="17283" spans="5:6" x14ac:dyDescent="0.3">
      <c r="E17283" t="s">
        <v>49918</v>
      </c>
      <c r="F17283" t="s">
        <v>55930</v>
      </c>
    </row>
    <row r="17284" spans="5:6" x14ac:dyDescent="0.3">
      <c r="E17284" t="s">
        <v>45921</v>
      </c>
      <c r="F17284" t="s">
        <v>55930</v>
      </c>
    </row>
    <row r="17285" spans="5:6" x14ac:dyDescent="0.3">
      <c r="E17285" t="s">
        <v>49919</v>
      </c>
      <c r="F17285" t="s">
        <v>55932</v>
      </c>
    </row>
    <row r="17286" spans="5:6" x14ac:dyDescent="0.3">
      <c r="E17286" t="s">
        <v>43373</v>
      </c>
      <c r="F17286" t="s">
        <v>55932</v>
      </c>
    </row>
    <row r="17287" spans="5:6" x14ac:dyDescent="0.3">
      <c r="E17287" t="s">
        <v>49920</v>
      </c>
      <c r="F17287" t="s">
        <v>55932</v>
      </c>
    </row>
    <row r="17288" spans="5:6" x14ac:dyDescent="0.3">
      <c r="E17288" t="s">
        <v>39931</v>
      </c>
      <c r="F17288" t="s">
        <v>55932</v>
      </c>
    </row>
    <row r="17289" spans="5:6" x14ac:dyDescent="0.3">
      <c r="E17289" t="s">
        <v>49921</v>
      </c>
      <c r="F17289" t="s">
        <v>55932</v>
      </c>
    </row>
    <row r="17290" spans="5:6" x14ac:dyDescent="0.3">
      <c r="E17290" t="s">
        <v>49922</v>
      </c>
      <c r="F17290" t="s">
        <v>55930</v>
      </c>
    </row>
    <row r="17291" spans="5:6" x14ac:dyDescent="0.3">
      <c r="E17291" t="s">
        <v>49923</v>
      </c>
      <c r="F17291" t="s">
        <v>55932</v>
      </c>
    </row>
    <row r="17292" spans="5:6" x14ac:dyDescent="0.3">
      <c r="E17292" t="s">
        <v>49924</v>
      </c>
      <c r="F17292" t="s">
        <v>55932</v>
      </c>
    </row>
    <row r="17293" spans="5:6" x14ac:dyDescent="0.3">
      <c r="E17293" t="s">
        <v>49925</v>
      </c>
      <c r="F17293" t="s">
        <v>55932</v>
      </c>
    </row>
    <row r="17294" spans="5:6" x14ac:dyDescent="0.3">
      <c r="E17294" t="s">
        <v>44416</v>
      </c>
      <c r="F17294" t="s">
        <v>55932</v>
      </c>
    </row>
    <row r="17295" spans="5:6" x14ac:dyDescent="0.3">
      <c r="E17295" t="s">
        <v>49926</v>
      </c>
      <c r="F17295" t="s">
        <v>55932</v>
      </c>
    </row>
    <row r="17296" spans="5:6" x14ac:dyDescent="0.3">
      <c r="E17296" t="s">
        <v>49927</v>
      </c>
      <c r="F17296" t="s">
        <v>55930</v>
      </c>
    </row>
    <row r="17297" spans="5:6" x14ac:dyDescent="0.3">
      <c r="E17297" t="s">
        <v>49928</v>
      </c>
      <c r="F17297" t="s">
        <v>55932</v>
      </c>
    </row>
    <row r="17298" spans="5:6" x14ac:dyDescent="0.3">
      <c r="E17298" t="s">
        <v>47804</v>
      </c>
      <c r="F17298" t="s">
        <v>55932</v>
      </c>
    </row>
    <row r="17299" spans="5:6" x14ac:dyDescent="0.3">
      <c r="E17299" t="s">
        <v>44623</v>
      </c>
      <c r="F17299" t="s">
        <v>55932</v>
      </c>
    </row>
    <row r="17300" spans="5:6" x14ac:dyDescent="0.3">
      <c r="E17300" t="s">
        <v>43680</v>
      </c>
      <c r="F17300" t="s">
        <v>55932</v>
      </c>
    </row>
    <row r="17301" spans="5:6" x14ac:dyDescent="0.3">
      <c r="E17301" t="s">
        <v>49929</v>
      </c>
      <c r="F17301" t="s">
        <v>55932</v>
      </c>
    </row>
    <row r="17302" spans="5:6" x14ac:dyDescent="0.3">
      <c r="E17302" t="s">
        <v>39949</v>
      </c>
      <c r="F17302" t="s">
        <v>55930</v>
      </c>
    </row>
    <row r="17303" spans="5:6" x14ac:dyDescent="0.3">
      <c r="E17303" t="s">
        <v>49930</v>
      </c>
      <c r="F17303" t="s">
        <v>55932</v>
      </c>
    </row>
    <row r="17304" spans="5:6" x14ac:dyDescent="0.3">
      <c r="E17304" t="s">
        <v>49931</v>
      </c>
      <c r="F17304" t="s">
        <v>55932</v>
      </c>
    </row>
    <row r="17305" spans="5:6" x14ac:dyDescent="0.3">
      <c r="E17305" t="s">
        <v>49932</v>
      </c>
      <c r="F17305" t="s">
        <v>55930</v>
      </c>
    </row>
    <row r="17306" spans="5:6" x14ac:dyDescent="0.3">
      <c r="E17306" t="s">
        <v>49930</v>
      </c>
      <c r="F17306" t="s">
        <v>55931</v>
      </c>
    </row>
    <row r="17307" spans="5:6" x14ac:dyDescent="0.3">
      <c r="E17307" t="s">
        <v>49933</v>
      </c>
      <c r="F17307" t="s">
        <v>55932</v>
      </c>
    </row>
    <row r="17308" spans="5:6" x14ac:dyDescent="0.3">
      <c r="E17308" t="s">
        <v>49934</v>
      </c>
      <c r="F17308" t="s">
        <v>55932</v>
      </c>
    </row>
    <row r="17309" spans="5:6" x14ac:dyDescent="0.3">
      <c r="E17309" t="s">
        <v>49935</v>
      </c>
      <c r="F17309" t="s">
        <v>55932</v>
      </c>
    </row>
    <row r="17310" spans="5:6" x14ac:dyDescent="0.3">
      <c r="E17310" t="s">
        <v>49936</v>
      </c>
      <c r="F17310" t="s">
        <v>55932</v>
      </c>
    </row>
    <row r="17311" spans="5:6" x14ac:dyDescent="0.3">
      <c r="E17311" t="s">
        <v>41371</v>
      </c>
      <c r="F17311" t="s">
        <v>55930</v>
      </c>
    </row>
    <row r="17312" spans="5:6" x14ac:dyDescent="0.3">
      <c r="E17312" t="s">
        <v>45553</v>
      </c>
      <c r="F17312" t="s">
        <v>55932</v>
      </c>
    </row>
    <row r="17313" spans="5:6" x14ac:dyDescent="0.3">
      <c r="E17313" t="s">
        <v>49937</v>
      </c>
      <c r="F17313" t="s">
        <v>55932</v>
      </c>
    </row>
    <row r="17314" spans="5:6" x14ac:dyDescent="0.3">
      <c r="E17314" t="s">
        <v>49938</v>
      </c>
      <c r="F17314" t="s">
        <v>55932</v>
      </c>
    </row>
    <row r="17315" spans="5:6" x14ac:dyDescent="0.3">
      <c r="E17315" t="s">
        <v>49939</v>
      </c>
      <c r="F17315" t="s">
        <v>55932</v>
      </c>
    </row>
    <row r="17316" spans="5:6" x14ac:dyDescent="0.3">
      <c r="E17316" t="s">
        <v>49940</v>
      </c>
      <c r="F17316" t="s">
        <v>55930</v>
      </c>
    </row>
    <row r="17317" spans="5:6" x14ac:dyDescent="0.3">
      <c r="E17317" t="s">
        <v>49941</v>
      </c>
      <c r="F17317" t="s">
        <v>55931</v>
      </c>
    </row>
    <row r="17318" spans="5:6" x14ac:dyDescent="0.3">
      <c r="E17318" t="s">
        <v>42897</v>
      </c>
      <c r="F17318" t="s">
        <v>55932</v>
      </c>
    </row>
    <row r="17319" spans="5:6" x14ac:dyDescent="0.3">
      <c r="E17319" t="s">
        <v>49747</v>
      </c>
      <c r="F17319" t="s">
        <v>55932</v>
      </c>
    </row>
    <row r="17320" spans="5:6" x14ac:dyDescent="0.3">
      <c r="E17320" t="s">
        <v>42310</v>
      </c>
      <c r="F17320" t="s">
        <v>55932</v>
      </c>
    </row>
    <row r="17321" spans="5:6" x14ac:dyDescent="0.3">
      <c r="E17321" t="s">
        <v>47255</v>
      </c>
      <c r="F17321" t="s">
        <v>55932</v>
      </c>
    </row>
    <row r="17322" spans="5:6" x14ac:dyDescent="0.3">
      <c r="E17322" t="s">
        <v>44005</v>
      </c>
      <c r="F17322" t="s">
        <v>55930</v>
      </c>
    </row>
    <row r="17323" spans="5:6" x14ac:dyDescent="0.3">
      <c r="E17323" t="s">
        <v>49942</v>
      </c>
      <c r="F17323" t="s">
        <v>55932</v>
      </c>
    </row>
    <row r="17324" spans="5:6" x14ac:dyDescent="0.3">
      <c r="E17324" t="s">
        <v>49943</v>
      </c>
      <c r="F17324" t="s">
        <v>55930</v>
      </c>
    </row>
    <row r="17325" spans="5:6" x14ac:dyDescent="0.3">
      <c r="E17325" t="s">
        <v>49944</v>
      </c>
      <c r="F17325" t="s">
        <v>55931</v>
      </c>
    </row>
    <row r="17326" spans="5:6" x14ac:dyDescent="0.3">
      <c r="E17326" t="s">
        <v>49945</v>
      </c>
      <c r="F17326" t="s">
        <v>55932</v>
      </c>
    </row>
    <row r="17327" spans="5:6" x14ac:dyDescent="0.3">
      <c r="E17327" t="s">
        <v>49946</v>
      </c>
      <c r="F17327" t="s">
        <v>55932</v>
      </c>
    </row>
    <row r="17328" spans="5:6" x14ac:dyDescent="0.3">
      <c r="E17328" t="s">
        <v>49947</v>
      </c>
      <c r="F17328" t="s">
        <v>55932</v>
      </c>
    </row>
    <row r="17329" spans="5:6" x14ac:dyDescent="0.3">
      <c r="E17329" t="s">
        <v>49948</v>
      </c>
      <c r="F17329" t="s">
        <v>55932</v>
      </c>
    </row>
    <row r="17330" spans="5:6" x14ac:dyDescent="0.3">
      <c r="E17330" t="s">
        <v>49949</v>
      </c>
      <c r="F17330" t="s">
        <v>55932</v>
      </c>
    </row>
    <row r="17331" spans="5:6" x14ac:dyDescent="0.3">
      <c r="E17331" t="s">
        <v>44581</v>
      </c>
      <c r="F17331" t="s">
        <v>55932</v>
      </c>
    </row>
    <row r="17332" spans="5:6" x14ac:dyDescent="0.3">
      <c r="E17332" t="s">
        <v>49950</v>
      </c>
      <c r="F17332" t="s">
        <v>55930</v>
      </c>
    </row>
    <row r="17333" spans="5:6" x14ac:dyDescent="0.3">
      <c r="E17333" t="s">
        <v>48828</v>
      </c>
      <c r="F17333" t="s">
        <v>55932</v>
      </c>
    </row>
    <row r="17334" spans="5:6" x14ac:dyDescent="0.3">
      <c r="E17334" t="s">
        <v>49951</v>
      </c>
      <c r="F17334" t="s">
        <v>55932</v>
      </c>
    </row>
    <row r="17335" spans="5:6" x14ac:dyDescent="0.3">
      <c r="E17335" t="s">
        <v>49952</v>
      </c>
      <c r="F17335" t="s">
        <v>55932</v>
      </c>
    </row>
    <row r="17336" spans="5:6" x14ac:dyDescent="0.3">
      <c r="E17336" t="s">
        <v>45469</v>
      </c>
      <c r="F17336" t="s">
        <v>55932</v>
      </c>
    </row>
    <row r="17337" spans="5:6" x14ac:dyDescent="0.3">
      <c r="E17337" t="s">
        <v>49953</v>
      </c>
      <c r="F17337" t="s">
        <v>55932</v>
      </c>
    </row>
    <row r="17338" spans="5:6" x14ac:dyDescent="0.3">
      <c r="E17338" t="s">
        <v>49954</v>
      </c>
      <c r="F17338" t="s">
        <v>55930</v>
      </c>
    </row>
    <row r="17339" spans="5:6" x14ac:dyDescent="0.3">
      <c r="E17339" t="s">
        <v>43485</v>
      </c>
      <c r="F17339" t="s">
        <v>55932</v>
      </c>
    </row>
    <row r="17340" spans="5:6" x14ac:dyDescent="0.3">
      <c r="E17340" t="s">
        <v>49955</v>
      </c>
      <c r="F17340" t="s">
        <v>55932</v>
      </c>
    </row>
    <row r="17341" spans="5:6" x14ac:dyDescent="0.3">
      <c r="E17341" t="s">
        <v>49862</v>
      </c>
      <c r="F17341" t="s">
        <v>55932</v>
      </c>
    </row>
    <row r="17342" spans="5:6" x14ac:dyDescent="0.3">
      <c r="E17342" t="s">
        <v>3894</v>
      </c>
      <c r="F17342" t="s">
        <v>55932</v>
      </c>
    </row>
    <row r="17343" spans="5:6" x14ac:dyDescent="0.3">
      <c r="E17343" t="s">
        <v>49956</v>
      </c>
      <c r="F17343" t="s">
        <v>55932</v>
      </c>
    </row>
    <row r="17344" spans="5:6" x14ac:dyDescent="0.3">
      <c r="E17344" t="s">
        <v>49957</v>
      </c>
      <c r="F17344" t="s">
        <v>55930</v>
      </c>
    </row>
    <row r="17345" spans="5:6" x14ac:dyDescent="0.3">
      <c r="E17345" t="s">
        <v>49958</v>
      </c>
      <c r="F17345" t="s">
        <v>55931</v>
      </c>
    </row>
    <row r="17346" spans="5:6" x14ac:dyDescent="0.3">
      <c r="E17346" t="s">
        <v>43044</v>
      </c>
      <c r="F17346" t="s">
        <v>55932</v>
      </c>
    </row>
    <row r="17347" spans="5:6" x14ac:dyDescent="0.3">
      <c r="E17347" t="s">
        <v>40739</v>
      </c>
      <c r="F17347" t="s">
        <v>55932</v>
      </c>
    </row>
    <row r="17348" spans="5:6" x14ac:dyDescent="0.3">
      <c r="E17348" t="s">
        <v>49959</v>
      </c>
      <c r="F17348" t="s">
        <v>55932</v>
      </c>
    </row>
    <row r="17349" spans="5:6" x14ac:dyDescent="0.3">
      <c r="E17349" t="s">
        <v>49960</v>
      </c>
      <c r="F17349" t="s">
        <v>55932</v>
      </c>
    </row>
    <row r="17350" spans="5:6" x14ac:dyDescent="0.3">
      <c r="E17350" t="s">
        <v>40734</v>
      </c>
      <c r="F17350" t="s">
        <v>55932</v>
      </c>
    </row>
    <row r="17351" spans="5:6" x14ac:dyDescent="0.3">
      <c r="E17351" t="s">
        <v>47254</v>
      </c>
      <c r="F17351" t="s">
        <v>55932</v>
      </c>
    </row>
    <row r="17352" spans="5:6" x14ac:dyDescent="0.3">
      <c r="E17352" t="s">
        <v>40713</v>
      </c>
      <c r="F17352" t="s">
        <v>55932</v>
      </c>
    </row>
    <row r="17353" spans="5:6" x14ac:dyDescent="0.3">
      <c r="E17353" t="s">
        <v>44441</v>
      </c>
      <c r="F17353" t="s">
        <v>55932</v>
      </c>
    </row>
    <row r="17354" spans="5:6" x14ac:dyDescent="0.3">
      <c r="E17354" t="s">
        <v>49032</v>
      </c>
      <c r="F17354" t="s">
        <v>55932</v>
      </c>
    </row>
    <row r="17355" spans="5:6" x14ac:dyDescent="0.3">
      <c r="E17355" t="s">
        <v>4332</v>
      </c>
      <c r="F17355" t="s">
        <v>55930</v>
      </c>
    </row>
    <row r="17356" spans="5:6" x14ac:dyDescent="0.3">
      <c r="E17356" t="s">
        <v>41071</v>
      </c>
      <c r="F17356" t="s">
        <v>55932</v>
      </c>
    </row>
    <row r="17357" spans="5:6" x14ac:dyDescent="0.3">
      <c r="E17357" t="s">
        <v>49961</v>
      </c>
      <c r="F17357" t="s">
        <v>55932</v>
      </c>
    </row>
    <row r="17358" spans="5:6" x14ac:dyDescent="0.3">
      <c r="E17358" t="s">
        <v>49211</v>
      </c>
      <c r="F17358" t="s">
        <v>55932</v>
      </c>
    </row>
    <row r="17359" spans="5:6" x14ac:dyDescent="0.3">
      <c r="E17359" t="s">
        <v>43884</v>
      </c>
      <c r="F17359" t="s">
        <v>55930</v>
      </c>
    </row>
    <row r="17360" spans="5:6" x14ac:dyDescent="0.3">
      <c r="E17360" t="s">
        <v>49962</v>
      </c>
      <c r="F17360" t="s">
        <v>55931</v>
      </c>
    </row>
    <row r="17361" spans="5:6" x14ac:dyDescent="0.3">
      <c r="E17361" t="s">
        <v>44981</v>
      </c>
      <c r="F17361" t="s">
        <v>55932</v>
      </c>
    </row>
    <row r="17362" spans="5:6" x14ac:dyDescent="0.3">
      <c r="E17362" t="s">
        <v>49963</v>
      </c>
      <c r="F17362" t="s">
        <v>55932</v>
      </c>
    </row>
    <row r="17363" spans="5:6" x14ac:dyDescent="0.3">
      <c r="E17363" t="s">
        <v>49964</v>
      </c>
      <c r="F17363" t="s">
        <v>55932</v>
      </c>
    </row>
    <row r="17364" spans="5:6" x14ac:dyDescent="0.3">
      <c r="E17364" t="s">
        <v>49965</v>
      </c>
      <c r="F17364" t="s">
        <v>55932</v>
      </c>
    </row>
    <row r="17365" spans="5:6" x14ac:dyDescent="0.3">
      <c r="E17365" t="s">
        <v>49966</v>
      </c>
      <c r="F17365" t="s">
        <v>55930</v>
      </c>
    </row>
    <row r="17366" spans="5:6" x14ac:dyDescent="0.3">
      <c r="E17366" t="s">
        <v>49967</v>
      </c>
      <c r="F17366" t="s">
        <v>55931</v>
      </c>
    </row>
    <row r="17367" spans="5:6" x14ac:dyDescent="0.3">
      <c r="E17367" t="s">
        <v>49968</v>
      </c>
      <c r="F17367" t="s">
        <v>55932</v>
      </c>
    </row>
    <row r="17368" spans="5:6" x14ac:dyDescent="0.3">
      <c r="E17368" t="s">
        <v>49969</v>
      </c>
      <c r="F17368" t="s">
        <v>55930</v>
      </c>
    </row>
    <row r="17369" spans="5:6" x14ac:dyDescent="0.3">
      <c r="E17369" t="s">
        <v>42666</v>
      </c>
      <c r="F17369" t="s">
        <v>55932</v>
      </c>
    </row>
    <row r="17370" spans="5:6" x14ac:dyDescent="0.3">
      <c r="E17370" t="s">
        <v>49348</v>
      </c>
      <c r="F17370" t="s">
        <v>55932</v>
      </c>
    </row>
    <row r="17371" spans="5:6" x14ac:dyDescent="0.3">
      <c r="E17371" t="s">
        <v>44320</v>
      </c>
      <c r="F17371" t="s">
        <v>55932</v>
      </c>
    </row>
    <row r="17372" spans="5:6" x14ac:dyDescent="0.3">
      <c r="E17372" t="s">
        <v>49970</v>
      </c>
      <c r="F17372" t="s">
        <v>55932</v>
      </c>
    </row>
    <row r="17373" spans="5:6" x14ac:dyDescent="0.3">
      <c r="E17373" t="s">
        <v>49971</v>
      </c>
      <c r="F17373" t="s">
        <v>55930</v>
      </c>
    </row>
    <row r="17374" spans="5:6" x14ac:dyDescent="0.3">
      <c r="E17374" t="s">
        <v>40498</v>
      </c>
      <c r="F17374" t="s">
        <v>55932</v>
      </c>
    </row>
    <row r="17375" spans="5:6" x14ac:dyDescent="0.3">
      <c r="E17375" t="s">
        <v>49972</v>
      </c>
      <c r="F17375" t="s">
        <v>55932</v>
      </c>
    </row>
    <row r="17376" spans="5:6" x14ac:dyDescent="0.3">
      <c r="E17376" t="s">
        <v>49973</v>
      </c>
      <c r="F17376" t="s">
        <v>55932</v>
      </c>
    </row>
    <row r="17377" spans="5:6" x14ac:dyDescent="0.3">
      <c r="E17377" t="s">
        <v>49747</v>
      </c>
      <c r="F17377" t="s">
        <v>55930</v>
      </c>
    </row>
    <row r="17378" spans="5:6" x14ac:dyDescent="0.3">
      <c r="E17378" t="s">
        <v>49974</v>
      </c>
      <c r="F17378" t="s">
        <v>55932</v>
      </c>
    </row>
    <row r="17379" spans="5:6" x14ac:dyDescent="0.3">
      <c r="E17379" t="s">
        <v>49425</v>
      </c>
      <c r="F17379" t="s">
        <v>55932</v>
      </c>
    </row>
    <row r="17380" spans="5:6" x14ac:dyDescent="0.3">
      <c r="E17380" t="s">
        <v>40048</v>
      </c>
      <c r="F17380" t="s">
        <v>55932</v>
      </c>
    </row>
    <row r="17381" spans="5:6" x14ac:dyDescent="0.3">
      <c r="E17381" t="s">
        <v>44671</v>
      </c>
      <c r="F17381" t="s">
        <v>55932</v>
      </c>
    </row>
    <row r="17382" spans="5:6" x14ac:dyDescent="0.3">
      <c r="E17382" t="s">
        <v>49975</v>
      </c>
      <c r="F17382" t="s">
        <v>55932</v>
      </c>
    </row>
    <row r="17383" spans="5:6" x14ac:dyDescent="0.3">
      <c r="E17383" t="s">
        <v>49976</v>
      </c>
      <c r="F17383" t="s">
        <v>55930</v>
      </c>
    </row>
    <row r="17384" spans="5:6" x14ac:dyDescent="0.3">
      <c r="E17384" t="s">
        <v>49977</v>
      </c>
      <c r="F17384" t="s">
        <v>55932</v>
      </c>
    </row>
    <row r="17385" spans="5:6" x14ac:dyDescent="0.3">
      <c r="E17385" t="s">
        <v>40392</v>
      </c>
      <c r="F17385" t="s">
        <v>55930</v>
      </c>
    </row>
    <row r="17386" spans="5:6" x14ac:dyDescent="0.3">
      <c r="E17386" t="s">
        <v>49978</v>
      </c>
      <c r="F17386" t="s">
        <v>55930</v>
      </c>
    </row>
    <row r="17387" spans="5:6" x14ac:dyDescent="0.3">
      <c r="E17387" t="s">
        <v>49979</v>
      </c>
      <c r="F17387" t="s">
        <v>55931</v>
      </c>
    </row>
    <row r="17388" spans="5:6" x14ac:dyDescent="0.3">
      <c r="E17388" t="s">
        <v>40713</v>
      </c>
      <c r="F17388" t="s">
        <v>55932</v>
      </c>
    </row>
    <row r="17389" spans="5:6" x14ac:dyDescent="0.3">
      <c r="E17389" t="s">
        <v>48460</v>
      </c>
      <c r="F17389" t="s">
        <v>55930</v>
      </c>
    </row>
    <row r="17390" spans="5:6" x14ac:dyDescent="0.3">
      <c r="E17390" t="s">
        <v>49873</v>
      </c>
      <c r="F17390" t="s">
        <v>55930</v>
      </c>
    </row>
    <row r="17391" spans="5:6" x14ac:dyDescent="0.3">
      <c r="E17391" t="s">
        <v>49980</v>
      </c>
      <c r="F17391" t="s">
        <v>55931</v>
      </c>
    </row>
    <row r="17392" spans="5:6" x14ac:dyDescent="0.3">
      <c r="E17392" t="s">
        <v>40048</v>
      </c>
      <c r="F17392" t="s">
        <v>55932</v>
      </c>
    </row>
    <row r="17393" spans="5:6" x14ac:dyDescent="0.3">
      <c r="E17393" t="s">
        <v>45088</v>
      </c>
      <c r="F17393" t="s">
        <v>55930</v>
      </c>
    </row>
    <row r="17394" spans="5:6" x14ac:dyDescent="0.3">
      <c r="E17394" t="s">
        <v>42561</v>
      </c>
      <c r="F17394" t="s">
        <v>55932</v>
      </c>
    </row>
    <row r="17395" spans="5:6" x14ac:dyDescent="0.3">
      <c r="E17395" t="s">
        <v>49981</v>
      </c>
      <c r="F17395" t="s">
        <v>55932</v>
      </c>
    </row>
    <row r="17396" spans="5:6" x14ac:dyDescent="0.3">
      <c r="E17396" t="s">
        <v>49982</v>
      </c>
      <c r="F17396" t="s">
        <v>55930</v>
      </c>
    </row>
    <row r="17397" spans="5:6" x14ac:dyDescent="0.3">
      <c r="E17397" t="s">
        <v>49983</v>
      </c>
      <c r="F17397" t="s">
        <v>55932</v>
      </c>
    </row>
    <row r="17398" spans="5:6" x14ac:dyDescent="0.3">
      <c r="E17398" t="s">
        <v>43496</v>
      </c>
      <c r="F17398" t="s">
        <v>55930</v>
      </c>
    </row>
    <row r="17399" spans="5:6" x14ac:dyDescent="0.3">
      <c r="E17399" t="s">
        <v>49149</v>
      </c>
      <c r="F17399" t="s">
        <v>55931</v>
      </c>
    </row>
    <row r="17400" spans="5:6" x14ac:dyDescent="0.3">
      <c r="E17400" t="s">
        <v>49984</v>
      </c>
      <c r="F17400" t="s">
        <v>55932</v>
      </c>
    </row>
    <row r="17401" spans="5:6" x14ac:dyDescent="0.3">
      <c r="E17401" t="s">
        <v>49985</v>
      </c>
      <c r="F17401" t="s">
        <v>55932</v>
      </c>
    </row>
    <row r="17402" spans="5:6" x14ac:dyDescent="0.3">
      <c r="E17402" t="s">
        <v>49986</v>
      </c>
      <c r="F17402" t="s">
        <v>55932</v>
      </c>
    </row>
    <row r="17403" spans="5:6" x14ac:dyDescent="0.3">
      <c r="E17403" t="s">
        <v>49987</v>
      </c>
      <c r="F17403" t="s">
        <v>55932</v>
      </c>
    </row>
    <row r="17404" spans="5:6" x14ac:dyDescent="0.3">
      <c r="E17404" t="s">
        <v>39949</v>
      </c>
      <c r="F17404" t="s">
        <v>55930</v>
      </c>
    </row>
    <row r="17405" spans="5:6" x14ac:dyDescent="0.3">
      <c r="E17405" t="s">
        <v>49353</v>
      </c>
      <c r="F17405" t="s">
        <v>55932</v>
      </c>
    </row>
    <row r="17406" spans="5:6" x14ac:dyDescent="0.3">
      <c r="E17406" t="s">
        <v>49988</v>
      </c>
      <c r="F17406" t="s">
        <v>55932</v>
      </c>
    </row>
    <row r="17407" spans="5:6" x14ac:dyDescent="0.3">
      <c r="E17407" t="s">
        <v>49989</v>
      </c>
      <c r="F17407" t="s">
        <v>55932</v>
      </c>
    </row>
    <row r="17408" spans="5:6" x14ac:dyDescent="0.3">
      <c r="E17408" t="s">
        <v>43391</v>
      </c>
      <c r="F17408" t="s">
        <v>55932</v>
      </c>
    </row>
    <row r="17409" spans="5:6" x14ac:dyDescent="0.3">
      <c r="E17409" t="s">
        <v>40739</v>
      </c>
      <c r="F17409" t="s">
        <v>55932</v>
      </c>
    </row>
    <row r="17410" spans="5:6" x14ac:dyDescent="0.3">
      <c r="E17410" t="s">
        <v>49990</v>
      </c>
      <c r="F17410" t="s">
        <v>55930</v>
      </c>
    </row>
    <row r="17411" spans="5:6" x14ac:dyDescent="0.3">
      <c r="E17411" t="s">
        <v>43637</v>
      </c>
      <c r="F17411" t="s">
        <v>55932</v>
      </c>
    </row>
    <row r="17412" spans="5:6" x14ac:dyDescent="0.3">
      <c r="E17412" t="s">
        <v>42923</v>
      </c>
      <c r="F17412" t="s">
        <v>55932</v>
      </c>
    </row>
    <row r="17413" spans="5:6" x14ac:dyDescent="0.3">
      <c r="E17413" t="s">
        <v>42530</v>
      </c>
      <c r="F17413" t="s">
        <v>55932</v>
      </c>
    </row>
    <row r="17414" spans="5:6" x14ac:dyDescent="0.3">
      <c r="E17414" t="s">
        <v>49991</v>
      </c>
      <c r="F17414" t="s">
        <v>55932</v>
      </c>
    </row>
    <row r="17415" spans="5:6" x14ac:dyDescent="0.3">
      <c r="E17415" t="s">
        <v>6730</v>
      </c>
      <c r="F17415" t="s">
        <v>55930</v>
      </c>
    </row>
    <row r="17416" spans="5:6" x14ac:dyDescent="0.3">
      <c r="E17416" t="s">
        <v>48828</v>
      </c>
      <c r="F17416" t="s">
        <v>55932</v>
      </c>
    </row>
    <row r="17417" spans="5:6" x14ac:dyDescent="0.3">
      <c r="E17417" t="s">
        <v>39966</v>
      </c>
      <c r="F17417" t="s">
        <v>55932</v>
      </c>
    </row>
    <row r="17418" spans="5:6" x14ac:dyDescent="0.3">
      <c r="E17418" t="s">
        <v>49992</v>
      </c>
      <c r="F17418" t="s">
        <v>55932</v>
      </c>
    </row>
    <row r="17419" spans="5:6" x14ac:dyDescent="0.3">
      <c r="E17419" t="s">
        <v>49993</v>
      </c>
      <c r="F17419" t="s">
        <v>55932</v>
      </c>
    </row>
    <row r="17420" spans="5:6" x14ac:dyDescent="0.3">
      <c r="E17420" t="s">
        <v>49994</v>
      </c>
      <c r="F17420" t="s">
        <v>55930</v>
      </c>
    </row>
    <row r="17421" spans="5:6" x14ac:dyDescent="0.3">
      <c r="E17421" t="s">
        <v>41172</v>
      </c>
      <c r="F17421" t="s">
        <v>55932</v>
      </c>
    </row>
    <row r="17422" spans="5:6" x14ac:dyDescent="0.3">
      <c r="E17422" t="s">
        <v>49877</v>
      </c>
      <c r="F17422" t="s">
        <v>55932</v>
      </c>
    </row>
    <row r="17423" spans="5:6" x14ac:dyDescent="0.3">
      <c r="E17423" t="s">
        <v>43592</v>
      </c>
      <c r="F17423" t="s">
        <v>55932</v>
      </c>
    </row>
    <row r="17424" spans="5:6" x14ac:dyDescent="0.3">
      <c r="E17424" t="s">
        <v>47255</v>
      </c>
      <c r="F17424" t="s">
        <v>55932</v>
      </c>
    </row>
    <row r="17425" spans="5:6" x14ac:dyDescent="0.3">
      <c r="E17425" t="s">
        <v>49995</v>
      </c>
      <c r="F17425" t="s">
        <v>55932</v>
      </c>
    </row>
    <row r="17426" spans="5:6" x14ac:dyDescent="0.3">
      <c r="E17426" t="s">
        <v>48395</v>
      </c>
      <c r="F17426" t="s">
        <v>55930</v>
      </c>
    </row>
    <row r="17427" spans="5:6" x14ac:dyDescent="0.3">
      <c r="E17427" t="s">
        <v>49996</v>
      </c>
      <c r="F17427" t="s">
        <v>55930</v>
      </c>
    </row>
    <row r="17428" spans="5:6" x14ac:dyDescent="0.3">
      <c r="E17428" t="s">
        <v>45054</v>
      </c>
      <c r="F17428" t="s">
        <v>55931</v>
      </c>
    </row>
    <row r="17429" spans="5:6" x14ac:dyDescent="0.3">
      <c r="E17429" t="s">
        <v>46944</v>
      </c>
      <c r="F17429" t="s">
        <v>55932</v>
      </c>
    </row>
    <row r="17430" spans="5:6" x14ac:dyDescent="0.3">
      <c r="E17430" t="s">
        <v>49997</v>
      </c>
      <c r="F17430" t="s">
        <v>55932</v>
      </c>
    </row>
    <row r="17431" spans="5:6" x14ac:dyDescent="0.3">
      <c r="E17431" t="s">
        <v>49998</v>
      </c>
      <c r="F17431" t="s">
        <v>55932</v>
      </c>
    </row>
    <row r="17432" spans="5:6" x14ac:dyDescent="0.3">
      <c r="E17432" t="s">
        <v>49999</v>
      </c>
      <c r="F17432" t="s">
        <v>55932</v>
      </c>
    </row>
    <row r="17433" spans="5:6" x14ac:dyDescent="0.3">
      <c r="E17433" t="s">
        <v>45542</v>
      </c>
      <c r="F17433" t="s">
        <v>55932</v>
      </c>
    </row>
    <row r="17434" spans="5:6" x14ac:dyDescent="0.3">
      <c r="E17434" t="s">
        <v>50000</v>
      </c>
      <c r="F17434" t="s">
        <v>55932</v>
      </c>
    </row>
    <row r="17435" spans="5:6" x14ac:dyDescent="0.3">
      <c r="E17435" t="s">
        <v>50001</v>
      </c>
      <c r="F17435" t="s">
        <v>55930</v>
      </c>
    </row>
    <row r="17436" spans="5:6" x14ac:dyDescent="0.3">
      <c r="E17436" t="s">
        <v>48559</v>
      </c>
      <c r="F17436" t="s">
        <v>55931</v>
      </c>
    </row>
    <row r="17437" spans="5:6" x14ac:dyDescent="0.3">
      <c r="E17437" t="s">
        <v>43277</v>
      </c>
      <c r="F17437" t="s">
        <v>55932</v>
      </c>
    </row>
    <row r="17438" spans="5:6" x14ac:dyDescent="0.3">
      <c r="E17438" t="s">
        <v>50002</v>
      </c>
      <c r="F17438" t="s">
        <v>55932</v>
      </c>
    </row>
    <row r="17439" spans="5:6" x14ac:dyDescent="0.3">
      <c r="E17439" t="s">
        <v>50003</v>
      </c>
      <c r="F17439" t="s">
        <v>55932</v>
      </c>
    </row>
    <row r="17440" spans="5:6" x14ac:dyDescent="0.3">
      <c r="E17440" t="s">
        <v>50004</v>
      </c>
      <c r="F17440" t="s">
        <v>55932</v>
      </c>
    </row>
    <row r="17441" spans="5:6" x14ac:dyDescent="0.3">
      <c r="E17441" t="s">
        <v>50005</v>
      </c>
      <c r="F17441" t="s">
        <v>55930</v>
      </c>
    </row>
    <row r="17442" spans="5:6" x14ac:dyDescent="0.3">
      <c r="E17442" t="s">
        <v>50006</v>
      </c>
      <c r="F17442" t="s">
        <v>55931</v>
      </c>
    </row>
    <row r="17443" spans="5:6" x14ac:dyDescent="0.3">
      <c r="E17443" t="s">
        <v>40409</v>
      </c>
      <c r="F17443" t="s">
        <v>55932</v>
      </c>
    </row>
    <row r="17444" spans="5:6" x14ac:dyDescent="0.3">
      <c r="E17444" t="s">
        <v>50007</v>
      </c>
      <c r="F17444" t="s">
        <v>55932</v>
      </c>
    </row>
    <row r="17445" spans="5:6" x14ac:dyDescent="0.3">
      <c r="E17445" t="s">
        <v>50008</v>
      </c>
      <c r="F17445" t="s">
        <v>55932</v>
      </c>
    </row>
    <row r="17446" spans="5:6" x14ac:dyDescent="0.3">
      <c r="E17446" t="s">
        <v>40713</v>
      </c>
      <c r="F17446" t="s">
        <v>55932</v>
      </c>
    </row>
    <row r="17447" spans="5:6" x14ac:dyDescent="0.3">
      <c r="E17447" t="s">
        <v>50009</v>
      </c>
      <c r="F17447" t="s">
        <v>55932</v>
      </c>
    </row>
    <row r="17448" spans="5:6" x14ac:dyDescent="0.3">
      <c r="E17448" t="s">
        <v>50010</v>
      </c>
      <c r="F17448" t="s">
        <v>55932</v>
      </c>
    </row>
    <row r="17449" spans="5:6" x14ac:dyDescent="0.3">
      <c r="E17449" t="s">
        <v>50011</v>
      </c>
      <c r="F17449" t="s">
        <v>55930</v>
      </c>
    </row>
    <row r="17450" spans="5:6" x14ac:dyDescent="0.3">
      <c r="E17450" t="s">
        <v>50011</v>
      </c>
      <c r="F17450" t="s">
        <v>55931</v>
      </c>
    </row>
    <row r="17451" spans="5:6" x14ac:dyDescent="0.3">
      <c r="E17451" t="s">
        <v>40048</v>
      </c>
      <c r="F17451" t="s">
        <v>55932</v>
      </c>
    </row>
    <row r="17452" spans="5:6" x14ac:dyDescent="0.3">
      <c r="E17452" t="s">
        <v>40734</v>
      </c>
      <c r="F17452" t="s">
        <v>55932</v>
      </c>
    </row>
    <row r="17453" spans="5:6" x14ac:dyDescent="0.3">
      <c r="E17453" t="s">
        <v>40154</v>
      </c>
      <c r="F17453" t="s">
        <v>55932</v>
      </c>
    </row>
    <row r="17454" spans="5:6" x14ac:dyDescent="0.3">
      <c r="E17454" t="s">
        <v>50012</v>
      </c>
      <c r="F17454" t="s">
        <v>55932</v>
      </c>
    </row>
    <row r="17455" spans="5:6" x14ac:dyDescent="0.3">
      <c r="E17455" t="s">
        <v>50013</v>
      </c>
      <c r="F17455" t="s">
        <v>55930</v>
      </c>
    </row>
    <row r="17456" spans="5:6" x14ac:dyDescent="0.3">
      <c r="E17456" t="s">
        <v>50014</v>
      </c>
      <c r="F17456" t="s">
        <v>55930</v>
      </c>
    </row>
    <row r="17457" spans="5:6" x14ac:dyDescent="0.3">
      <c r="E17457" t="s">
        <v>50015</v>
      </c>
      <c r="F17457" t="s">
        <v>55932</v>
      </c>
    </row>
    <row r="17458" spans="5:6" x14ac:dyDescent="0.3">
      <c r="E17458" t="s">
        <v>50016</v>
      </c>
      <c r="F17458" t="s">
        <v>55932</v>
      </c>
    </row>
    <row r="17459" spans="5:6" x14ac:dyDescent="0.3">
      <c r="E17459" t="s">
        <v>50017</v>
      </c>
      <c r="F17459" t="s">
        <v>55930</v>
      </c>
    </row>
    <row r="17460" spans="5:6" x14ac:dyDescent="0.3">
      <c r="E17460" t="s">
        <v>46691</v>
      </c>
      <c r="F17460" t="s">
        <v>55932</v>
      </c>
    </row>
    <row r="17461" spans="5:6" x14ac:dyDescent="0.3">
      <c r="E17461" t="s">
        <v>50018</v>
      </c>
      <c r="F17461" t="s">
        <v>55932</v>
      </c>
    </row>
    <row r="17462" spans="5:6" x14ac:dyDescent="0.3">
      <c r="E17462" t="s">
        <v>50019</v>
      </c>
      <c r="F17462" t="s">
        <v>55932</v>
      </c>
    </row>
    <row r="17463" spans="5:6" x14ac:dyDescent="0.3">
      <c r="E17463" t="s">
        <v>50020</v>
      </c>
      <c r="F17463" t="s">
        <v>55932</v>
      </c>
    </row>
    <row r="17464" spans="5:6" x14ac:dyDescent="0.3">
      <c r="E17464" t="s">
        <v>50021</v>
      </c>
      <c r="F17464" t="s">
        <v>55932</v>
      </c>
    </row>
    <row r="17465" spans="5:6" x14ac:dyDescent="0.3">
      <c r="E17465" t="s">
        <v>43496</v>
      </c>
      <c r="F17465" t="s">
        <v>55930</v>
      </c>
    </row>
    <row r="17466" spans="5:6" x14ac:dyDescent="0.3">
      <c r="E17466" t="s">
        <v>50022</v>
      </c>
      <c r="F17466" t="s">
        <v>55931</v>
      </c>
    </row>
    <row r="17467" spans="5:6" x14ac:dyDescent="0.3">
      <c r="E17467" t="s">
        <v>49137</v>
      </c>
      <c r="F17467" t="s">
        <v>55932</v>
      </c>
    </row>
    <row r="17468" spans="5:6" x14ac:dyDescent="0.3">
      <c r="E17468" t="s">
        <v>50023</v>
      </c>
      <c r="F17468" t="s">
        <v>55932</v>
      </c>
    </row>
    <row r="17469" spans="5:6" x14ac:dyDescent="0.3">
      <c r="E17469" t="s">
        <v>50024</v>
      </c>
      <c r="F17469" t="s">
        <v>55930</v>
      </c>
    </row>
    <row r="17470" spans="5:6" x14ac:dyDescent="0.3">
      <c r="E17470" t="s">
        <v>50025</v>
      </c>
      <c r="F17470" t="s">
        <v>55932</v>
      </c>
    </row>
    <row r="17471" spans="5:6" x14ac:dyDescent="0.3">
      <c r="E17471" t="s">
        <v>50026</v>
      </c>
      <c r="F17471" t="s">
        <v>55930</v>
      </c>
    </row>
    <row r="17472" spans="5:6" x14ac:dyDescent="0.3">
      <c r="E17472" t="s">
        <v>44868</v>
      </c>
      <c r="F17472" t="s">
        <v>55931</v>
      </c>
    </row>
    <row r="17473" spans="5:6" x14ac:dyDescent="0.3">
      <c r="E17473" t="s">
        <v>44226</v>
      </c>
      <c r="F17473" t="s">
        <v>55932</v>
      </c>
    </row>
    <row r="17474" spans="5:6" x14ac:dyDescent="0.3">
      <c r="E17474" t="s">
        <v>50027</v>
      </c>
      <c r="F17474" t="s">
        <v>55932</v>
      </c>
    </row>
    <row r="17475" spans="5:6" x14ac:dyDescent="0.3">
      <c r="E17475" t="s">
        <v>42397</v>
      </c>
      <c r="F17475" t="s">
        <v>55932</v>
      </c>
    </row>
    <row r="17476" spans="5:6" x14ac:dyDescent="0.3">
      <c r="E17476" t="s">
        <v>50028</v>
      </c>
      <c r="F17476" t="s">
        <v>55930</v>
      </c>
    </row>
    <row r="17477" spans="5:6" x14ac:dyDescent="0.3">
      <c r="E17477" t="s">
        <v>50029</v>
      </c>
      <c r="F17477" t="s">
        <v>55931</v>
      </c>
    </row>
    <row r="17478" spans="5:6" x14ac:dyDescent="0.3">
      <c r="E17478" t="s">
        <v>50030</v>
      </c>
      <c r="F17478" t="s">
        <v>55932</v>
      </c>
    </row>
    <row r="17479" spans="5:6" x14ac:dyDescent="0.3">
      <c r="E17479" t="s">
        <v>40053</v>
      </c>
      <c r="F17479" t="s">
        <v>55932</v>
      </c>
    </row>
    <row r="17480" spans="5:6" x14ac:dyDescent="0.3">
      <c r="E17480" t="s">
        <v>50031</v>
      </c>
      <c r="F17480" t="s">
        <v>55930</v>
      </c>
    </row>
    <row r="17481" spans="5:6" x14ac:dyDescent="0.3">
      <c r="E17481" t="s">
        <v>44778</v>
      </c>
      <c r="F17481" t="s">
        <v>55932</v>
      </c>
    </row>
    <row r="17482" spans="5:6" x14ac:dyDescent="0.3">
      <c r="E17482" t="s">
        <v>40523</v>
      </c>
      <c r="F17482" t="s">
        <v>55932</v>
      </c>
    </row>
    <row r="17483" spans="5:6" x14ac:dyDescent="0.3">
      <c r="E17483" t="s">
        <v>39963</v>
      </c>
      <c r="F17483" t="s">
        <v>55932</v>
      </c>
    </row>
    <row r="17484" spans="5:6" x14ac:dyDescent="0.3">
      <c r="E17484" t="s">
        <v>50032</v>
      </c>
      <c r="F17484" t="s">
        <v>55932</v>
      </c>
    </row>
    <row r="17485" spans="5:6" x14ac:dyDescent="0.3">
      <c r="E17485" t="s">
        <v>48771</v>
      </c>
      <c r="F17485" t="s">
        <v>55930</v>
      </c>
    </row>
    <row r="17486" spans="5:6" x14ac:dyDescent="0.3">
      <c r="E17486" t="s">
        <v>42757</v>
      </c>
      <c r="F17486" t="s">
        <v>55931</v>
      </c>
    </row>
    <row r="17487" spans="5:6" x14ac:dyDescent="0.3">
      <c r="E17487" t="s">
        <v>50033</v>
      </c>
      <c r="F17487" t="s">
        <v>55932</v>
      </c>
    </row>
    <row r="17488" spans="5:6" x14ac:dyDescent="0.3">
      <c r="E17488" t="s">
        <v>40801</v>
      </c>
      <c r="F17488" t="s">
        <v>55930</v>
      </c>
    </row>
    <row r="17489" spans="5:6" x14ac:dyDescent="0.3">
      <c r="E17489" t="s">
        <v>40154</v>
      </c>
      <c r="F17489" t="s">
        <v>55931</v>
      </c>
    </row>
    <row r="17490" spans="5:6" x14ac:dyDescent="0.3">
      <c r="E17490" t="s">
        <v>45769</v>
      </c>
      <c r="F17490" t="s">
        <v>55932</v>
      </c>
    </row>
    <row r="17491" spans="5:6" x14ac:dyDescent="0.3">
      <c r="E17491" t="s">
        <v>46957</v>
      </c>
      <c r="F17491" t="s">
        <v>55932</v>
      </c>
    </row>
    <row r="17492" spans="5:6" x14ac:dyDescent="0.3">
      <c r="E17492" t="s">
        <v>50034</v>
      </c>
      <c r="F17492" t="s">
        <v>55932</v>
      </c>
    </row>
    <row r="17493" spans="5:6" x14ac:dyDescent="0.3">
      <c r="E17493" t="s">
        <v>42987</v>
      </c>
      <c r="F17493" t="s">
        <v>55930</v>
      </c>
    </row>
    <row r="17494" spans="5:6" x14ac:dyDescent="0.3">
      <c r="E17494" t="s">
        <v>50035</v>
      </c>
      <c r="F17494" t="s">
        <v>55932</v>
      </c>
    </row>
    <row r="17495" spans="5:6" x14ac:dyDescent="0.3">
      <c r="E17495" t="s">
        <v>50036</v>
      </c>
      <c r="F17495" t="s">
        <v>55932</v>
      </c>
    </row>
    <row r="17496" spans="5:6" x14ac:dyDescent="0.3">
      <c r="E17496" t="s">
        <v>50037</v>
      </c>
      <c r="F17496" t="s">
        <v>55932</v>
      </c>
    </row>
    <row r="17497" spans="5:6" x14ac:dyDescent="0.3">
      <c r="E17497" t="s">
        <v>50038</v>
      </c>
      <c r="F17497" t="s">
        <v>55932</v>
      </c>
    </row>
    <row r="17498" spans="5:6" x14ac:dyDescent="0.3">
      <c r="E17498" t="s">
        <v>50039</v>
      </c>
      <c r="F17498" t="s">
        <v>55932</v>
      </c>
    </row>
    <row r="17499" spans="5:6" x14ac:dyDescent="0.3">
      <c r="E17499" t="s">
        <v>40801</v>
      </c>
      <c r="F17499" t="s">
        <v>55930</v>
      </c>
    </row>
    <row r="17500" spans="5:6" x14ac:dyDescent="0.3">
      <c r="E17500" t="s">
        <v>50040</v>
      </c>
      <c r="F17500" t="s">
        <v>55932</v>
      </c>
    </row>
    <row r="17501" spans="5:6" x14ac:dyDescent="0.3">
      <c r="E17501" t="s">
        <v>46821</v>
      </c>
      <c r="F17501" t="s">
        <v>55932</v>
      </c>
    </row>
    <row r="17502" spans="5:6" x14ac:dyDescent="0.3">
      <c r="E17502" t="s">
        <v>50041</v>
      </c>
      <c r="F17502" t="s">
        <v>55932</v>
      </c>
    </row>
    <row r="17503" spans="5:6" x14ac:dyDescent="0.3">
      <c r="E17503" t="s">
        <v>50042</v>
      </c>
      <c r="F17503" t="s">
        <v>55930</v>
      </c>
    </row>
    <row r="17504" spans="5:6" x14ac:dyDescent="0.3">
      <c r="E17504" t="s">
        <v>40154</v>
      </c>
      <c r="F17504" t="s">
        <v>55931</v>
      </c>
    </row>
    <row r="17505" spans="5:6" x14ac:dyDescent="0.3">
      <c r="E17505" t="s">
        <v>49665</v>
      </c>
      <c r="F17505" t="s">
        <v>55932</v>
      </c>
    </row>
    <row r="17506" spans="5:6" x14ac:dyDescent="0.3">
      <c r="E17506" t="s">
        <v>50043</v>
      </c>
      <c r="F17506" t="s">
        <v>55932</v>
      </c>
    </row>
    <row r="17507" spans="5:6" x14ac:dyDescent="0.3">
      <c r="E17507" t="s">
        <v>48355</v>
      </c>
      <c r="F17507" t="s">
        <v>55932</v>
      </c>
    </row>
    <row r="17508" spans="5:6" x14ac:dyDescent="0.3">
      <c r="E17508" t="s">
        <v>50044</v>
      </c>
      <c r="F17508" t="s">
        <v>55932</v>
      </c>
    </row>
    <row r="17509" spans="5:6" x14ac:dyDescent="0.3">
      <c r="E17509" t="s">
        <v>50045</v>
      </c>
      <c r="F17509" t="s">
        <v>55932</v>
      </c>
    </row>
    <row r="17510" spans="5:6" x14ac:dyDescent="0.3">
      <c r="E17510" t="s">
        <v>50046</v>
      </c>
      <c r="F17510" t="s">
        <v>55932</v>
      </c>
    </row>
    <row r="17511" spans="5:6" x14ac:dyDescent="0.3">
      <c r="E17511" t="s">
        <v>41635</v>
      </c>
      <c r="F17511" t="s">
        <v>55932</v>
      </c>
    </row>
    <row r="17512" spans="5:6" x14ac:dyDescent="0.3">
      <c r="E17512" t="s">
        <v>43880</v>
      </c>
      <c r="F17512" t="s">
        <v>55932</v>
      </c>
    </row>
    <row r="17513" spans="5:6" x14ac:dyDescent="0.3">
      <c r="E17513" t="s">
        <v>44016</v>
      </c>
      <c r="F17513" t="s">
        <v>55930</v>
      </c>
    </row>
    <row r="17514" spans="5:6" x14ac:dyDescent="0.3">
      <c r="E17514" t="s">
        <v>43234</v>
      </c>
      <c r="F17514" t="s">
        <v>55932</v>
      </c>
    </row>
    <row r="17515" spans="5:6" x14ac:dyDescent="0.3">
      <c r="E17515" t="s">
        <v>40154</v>
      </c>
      <c r="F17515" t="s">
        <v>55932</v>
      </c>
    </row>
    <row r="17516" spans="5:6" x14ac:dyDescent="0.3">
      <c r="E17516" t="s">
        <v>44078</v>
      </c>
      <c r="F17516" t="s">
        <v>55930</v>
      </c>
    </row>
    <row r="17517" spans="5:6" x14ac:dyDescent="0.3">
      <c r="E17517" t="s">
        <v>43915</v>
      </c>
      <c r="F17517" t="s">
        <v>55932</v>
      </c>
    </row>
    <row r="17518" spans="5:6" x14ac:dyDescent="0.3">
      <c r="E17518" t="s">
        <v>50047</v>
      </c>
      <c r="F17518" t="s">
        <v>55932</v>
      </c>
    </row>
    <row r="17519" spans="5:6" x14ac:dyDescent="0.3">
      <c r="E17519" t="s">
        <v>41451</v>
      </c>
      <c r="F17519" t="s">
        <v>55932</v>
      </c>
    </row>
    <row r="17520" spans="5:6" x14ac:dyDescent="0.3">
      <c r="E17520" t="s">
        <v>42093</v>
      </c>
      <c r="F17520" t="s">
        <v>55932</v>
      </c>
    </row>
    <row r="17521" spans="5:6" x14ac:dyDescent="0.3">
      <c r="E17521" t="s">
        <v>49875</v>
      </c>
      <c r="F17521" t="s">
        <v>55930</v>
      </c>
    </row>
    <row r="17522" spans="5:6" x14ac:dyDescent="0.3">
      <c r="E17522" t="s">
        <v>50048</v>
      </c>
      <c r="F17522" t="s">
        <v>55932</v>
      </c>
    </row>
    <row r="17523" spans="5:6" x14ac:dyDescent="0.3">
      <c r="E17523" t="s">
        <v>50049</v>
      </c>
      <c r="F17523" t="s">
        <v>55932</v>
      </c>
    </row>
    <row r="17524" spans="5:6" x14ac:dyDescent="0.3">
      <c r="E17524" t="s">
        <v>42850</v>
      </c>
      <c r="F17524" t="s">
        <v>55932</v>
      </c>
    </row>
    <row r="17525" spans="5:6" x14ac:dyDescent="0.3">
      <c r="E17525" t="s">
        <v>50050</v>
      </c>
      <c r="F17525" t="s">
        <v>55932</v>
      </c>
    </row>
    <row r="17526" spans="5:6" x14ac:dyDescent="0.3">
      <c r="E17526" t="s">
        <v>50051</v>
      </c>
      <c r="F17526" t="s">
        <v>55930</v>
      </c>
    </row>
    <row r="17527" spans="5:6" x14ac:dyDescent="0.3">
      <c r="E17527" t="s">
        <v>50052</v>
      </c>
      <c r="F17527" t="s">
        <v>55931</v>
      </c>
    </row>
    <row r="17528" spans="5:6" x14ac:dyDescent="0.3">
      <c r="E17528" t="s">
        <v>6559</v>
      </c>
      <c r="F17528" t="s">
        <v>55932</v>
      </c>
    </row>
    <row r="17529" spans="5:6" x14ac:dyDescent="0.3">
      <c r="E17529" t="s">
        <v>50053</v>
      </c>
      <c r="F17529" t="s">
        <v>55932</v>
      </c>
    </row>
    <row r="17530" spans="5:6" x14ac:dyDescent="0.3">
      <c r="E17530" t="s">
        <v>44610</v>
      </c>
      <c r="F17530" t="s">
        <v>55930</v>
      </c>
    </row>
    <row r="17531" spans="5:6" x14ac:dyDescent="0.3">
      <c r="E17531" t="s">
        <v>50054</v>
      </c>
      <c r="F17531" t="s">
        <v>55931</v>
      </c>
    </row>
    <row r="17532" spans="5:6" x14ac:dyDescent="0.3">
      <c r="E17532" t="s">
        <v>50055</v>
      </c>
      <c r="F17532" t="s">
        <v>55932</v>
      </c>
    </row>
    <row r="17533" spans="5:6" x14ac:dyDescent="0.3">
      <c r="E17533" t="s">
        <v>50056</v>
      </c>
      <c r="F17533" t="s">
        <v>55930</v>
      </c>
    </row>
    <row r="17534" spans="5:6" x14ac:dyDescent="0.3">
      <c r="E17534" t="s">
        <v>40713</v>
      </c>
      <c r="F17534" t="s">
        <v>55932</v>
      </c>
    </row>
    <row r="17535" spans="5:6" x14ac:dyDescent="0.3">
      <c r="E17535" t="s">
        <v>50057</v>
      </c>
      <c r="F17535" t="s">
        <v>55930</v>
      </c>
    </row>
    <row r="17536" spans="5:6" x14ac:dyDescent="0.3">
      <c r="E17536" t="s">
        <v>49868</v>
      </c>
      <c r="F17536" t="s">
        <v>55932</v>
      </c>
    </row>
    <row r="17537" spans="5:6" x14ac:dyDescent="0.3">
      <c r="E17537" t="s">
        <v>50058</v>
      </c>
      <c r="F17537" t="s">
        <v>55932</v>
      </c>
    </row>
    <row r="17538" spans="5:6" x14ac:dyDescent="0.3">
      <c r="E17538" t="s">
        <v>50059</v>
      </c>
      <c r="F17538" t="s">
        <v>55932</v>
      </c>
    </row>
    <row r="17539" spans="5:6" x14ac:dyDescent="0.3">
      <c r="E17539" t="s">
        <v>48604</v>
      </c>
      <c r="F17539" t="s">
        <v>55932</v>
      </c>
    </row>
    <row r="17540" spans="5:6" x14ac:dyDescent="0.3">
      <c r="E17540" t="s">
        <v>50060</v>
      </c>
      <c r="F17540" t="s">
        <v>55932</v>
      </c>
    </row>
    <row r="17541" spans="5:6" x14ac:dyDescent="0.3">
      <c r="E17541" t="s">
        <v>42930</v>
      </c>
      <c r="F17541" t="s">
        <v>55930</v>
      </c>
    </row>
    <row r="17542" spans="5:6" x14ac:dyDescent="0.3">
      <c r="E17542" t="s">
        <v>50061</v>
      </c>
      <c r="F17542" t="s">
        <v>55931</v>
      </c>
    </row>
    <row r="17543" spans="5:6" x14ac:dyDescent="0.3">
      <c r="E17543" t="s">
        <v>50062</v>
      </c>
      <c r="F17543" t="s">
        <v>55932</v>
      </c>
    </row>
    <row r="17544" spans="5:6" x14ac:dyDescent="0.3">
      <c r="E17544" t="s">
        <v>50063</v>
      </c>
      <c r="F17544" t="s">
        <v>55932</v>
      </c>
    </row>
    <row r="17545" spans="5:6" x14ac:dyDescent="0.3">
      <c r="E17545" t="s">
        <v>50064</v>
      </c>
      <c r="F17545" t="s">
        <v>55932</v>
      </c>
    </row>
    <row r="17546" spans="5:6" x14ac:dyDescent="0.3">
      <c r="E17546" t="s">
        <v>41451</v>
      </c>
      <c r="F17546" t="s">
        <v>55930</v>
      </c>
    </row>
    <row r="17547" spans="5:6" x14ac:dyDescent="0.3">
      <c r="E17547" t="s">
        <v>49315</v>
      </c>
      <c r="F17547" t="s">
        <v>55931</v>
      </c>
    </row>
    <row r="17548" spans="5:6" x14ac:dyDescent="0.3">
      <c r="E17548" t="s">
        <v>50065</v>
      </c>
      <c r="F17548" t="s">
        <v>55932</v>
      </c>
    </row>
    <row r="17549" spans="5:6" x14ac:dyDescent="0.3">
      <c r="E17549" t="s">
        <v>5750</v>
      </c>
      <c r="F17549" t="s">
        <v>55930</v>
      </c>
    </row>
    <row r="17550" spans="5:6" x14ac:dyDescent="0.3">
      <c r="E17550" t="s">
        <v>50066</v>
      </c>
      <c r="F17550" t="s">
        <v>55931</v>
      </c>
    </row>
    <row r="17551" spans="5:6" x14ac:dyDescent="0.3">
      <c r="E17551" t="s">
        <v>50067</v>
      </c>
      <c r="F17551" t="s">
        <v>55932</v>
      </c>
    </row>
    <row r="17552" spans="5:6" x14ac:dyDescent="0.3">
      <c r="E17552" t="s">
        <v>50068</v>
      </c>
      <c r="F17552" t="s">
        <v>55932</v>
      </c>
    </row>
    <row r="17553" spans="5:6" x14ac:dyDescent="0.3">
      <c r="E17553" t="s">
        <v>50069</v>
      </c>
      <c r="F17553" t="s">
        <v>55932</v>
      </c>
    </row>
    <row r="17554" spans="5:6" x14ac:dyDescent="0.3">
      <c r="E17554" t="s">
        <v>50033</v>
      </c>
      <c r="F17554" t="s">
        <v>55930</v>
      </c>
    </row>
    <row r="17555" spans="5:6" x14ac:dyDescent="0.3">
      <c r="E17555" t="s">
        <v>50070</v>
      </c>
      <c r="F17555" t="s">
        <v>55931</v>
      </c>
    </row>
    <row r="17556" spans="5:6" x14ac:dyDescent="0.3">
      <c r="E17556" t="s">
        <v>45781</v>
      </c>
      <c r="F17556" t="s">
        <v>55932</v>
      </c>
    </row>
    <row r="17557" spans="5:6" x14ac:dyDescent="0.3">
      <c r="E17557" t="s">
        <v>50071</v>
      </c>
      <c r="F17557" t="s">
        <v>55930</v>
      </c>
    </row>
    <row r="17558" spans="5:6" x14ac:dyDescent="0.3">
      <c r="E17558" t="s">
        <v>50072</v>
      </c>
      <c r="F17558" t="s">
        <v>55931</v>
      </c>
    </row>
    <row r="17559" spans="5:6" x14ac:dyDescent="0.3">
      <c r="E17559" t="s">
        <v>50073</v>
      </c>
      <c r="F17559" t="s">
        <v>55932</v>
      </c>
    </row>
    <row r="17560" spans="5:6" x14ac:dyDescent="0.3">
      <c r="E17560" t="s">
        <v>50074</v>
      </c>
      <c r="F17560" t="s">
        <v>55932</v>
      </c>
    </row>
    <row r="17561" spans="5:6" x14ac:dyDescent="0.3">
      <c r="E17561" t="s">
        <v>50075</v>
      </c>
      <c r="F17561" t="s">
        <v>55932</v>
      </c>
    </row>
    <row r="17562" spans="5:6" x14ac:dyDescent="0.3">
      <c r="E17562" t="s">
        <v>50076</v>
      </c>
      <c r="F17562" t="s">
        <v>55930</v>
      </c>
    </row>
    <row r="17563" spans="5:6" x14ac:dyDescent="0.3">
      <c r="E17563" t="s">
        <v>50077</v>
      </c>
      <c r="F17563" t="s">
        <v>55931</v>
      </c>
    </row>
    <row r="17564" spans="5:6" x14ac:dyDescent="0.3">
      <c r="E17564" t="s">
        <v>6559</v>
      </c>
      <c r="F17564" t="s">
        <v>55932</v>
      </c>
    </row>
    <row r="17565" spans="5:6" x14ac:dyDescent="0.3">
      <c r="E17565" t="s">
        <v>50078</v>
      </c>
      <c r="F17565" t="s">
        <v>55932</v>
      </c>
    </row>
    <row r="17566" spans="5:6" x14ac:dyDescent="0.3">
      <c r="E17566" t="s">
        <v>50076</v>
      </c>
      <c r="F17566" t="s">
        <v>55932</v>
      </c>
    </row>
    <row r="17567" spans="5:6" x14ac:dyDescent="0.3">
      <c r="E17567" t="s">
        <v>40154</v>
      </c>
      <c r="F17567" t="s">
        <v>55930</v>
      </c>
    </row>
    <row r="17568" spans="5:6" x14ac:dyDescent="0.3">
      <c r="E17568" t="s">
        <v>50016</v>
      </c>
      <c r="F17568" t="s">
        <v>55931</v>
      </c>
    </row>
    <row r="17569" spans="5:6" x14ac:dyDescent="0.3">
      <c r="E17569" t="s">
        <v>41635</v>
      </c>
      <c r="F17569" t="s">
        <v>55930</v>
      </c>
    </row>
    <row r="17570" spans="5:6" x14ac:dyDescent="0.3">
      <c r="E17570" t="s">
        <v>42757</v>
      </c>
      <c r="F17570" t="s">
        <v>55932</v>
      </c>
    </row>
    <row r="17571" spans="5:6" x14ac:dyDescent="0.3">
      <c r="E17571" t="s">
        <v>1022</v>
      </c>
      <c r="F17571" t="s">
        <v>55932</v>
      </c>
    </row>
    <row r="17572" spans="5:6" x14ac:dyDescent="0.3">
      <c r="E17572" t="s">
        <v>41044</v>
      </c>
      <c r="F17572" t="s">
        <v>55930</v>
      </c>
    </row>
    <row r="17573" spans="5:6" x14ac:dyDescent="0.3">
      <c r="E17573" t="s">
        <v>50079</v>
      </c>
      <c r="F17573" t="s">
        <v>55932</v>
      </c>
    </row>
    <row r="17574" spans="5:6" x14ac:dyDescent="0.3">
      <c r="E17574" t="s">
        <v>50080</v>
      </c>
      <c r="F17574" t="s">
        <v>55932</v>
      </c>
    </row>
    <row r="17575" spans="5:6" x14ac:dyDescent="0.3">
      <c r="E17575" t="s">
        <v>50081</v>
      </c>
      <c r="F17575" t="s">
        <v>55932</v>
      </c>
    </row>
    <row r="17576" spans="5:6" x14ac:dyDescent="0.3">
      <c r="E17576" t="s">
        <v>39891</v>
      </c>
      <c r="F17576" t="s">
        <v>55932</v>
      </c>
    </row>
    <row r="17577" spans="5:6" x14ac:dyDescent="0.3">
      <c r="E17577" t="s">
        <v>44708</v>
      </c>
      <c r="F17577" t="s">
        <v>55930</v>
      </c>
    </row>
    <row r="17578" spans="5:6" x14ac:dyDescent="0.3">
      <c r="E17578" t="s">
        <v>50082</v>
      </c>
      <c r="F17578" t="s">
        <v>55932</v>
      </c>
    </row>
    <row r="17579" spans="5:6" x14ac:dyDescent="0.3">
      <c r="E17579" t="s">
        <v>50083</v>
      </c>
      <c r="F17579" t="s">
        <v>55932</v>
      </c>
    </row>
    <row r="17580" spans="5:6" x14ac:dyDescent="0.3">
      <c r="E17580" t="s">
        <v>40154</v>
      </c>
      <c r="F17580" t="s">
        <v>55932</v>
      </c>
    </row>
    <row r="17581" spans="5:6" x14ac:dyDescent="0.3">
      <c r="E17581" t="s">
        <v>43884</v>
      </c>
      <c r="F17581" t="s">
        <v>55932</v>
      </c>
    </row>
    <row r="17582" spans="5:6" x14ac:dyDescent="0.3">
      <c r="E17582" t="s">
        <v>50084</v>
      </c>
      <c r="F17582" t="s">
        <v>55930</v>
      </c>
    </row>
    <row r="17583" spans="5:6" x14ac:dyDescent="0.3">
      <c r="E17583" t="s">
        <v>50085</v>
      </c>
      <c r="F17583" t="s">
        <v>55930</v>
      </c>
    </row>
    <row r="17584" spans="5:6" x14ac:dyDescent="0.3">
      <c r="E17584" t="s">
        <v>49303</v>
      </c>
      <c r="F17584" t="s">
        <v>55931</v>
      </c>
    </row>
    <row r="17585" spans="5:6" x14ac:dyDescent="0.3">
      <c r="E17585" t="s">
        <v>43428</v>
      </c>
      <c r="F17585" t="s">
        <v>55932</v>
      </c>
    </row>
    <row r="17586" spans="5:6" x14ac:dyDescent="0.3">
      <c r="E17586" t="s">
        <v>50086</v>
      </c>
      <c r="F17586" t="s">
        <v>55932</v>
      </c>
    </row>
    <row r="17587" spans="5:6" x14ac:dyDescent="0.3">
      <c r="E17587" t="s">
        <v>41721</v>
      </c>
      <c r="F17587" t="s">
        <v>55930</v>
      </c>
    </row>
    <row r="17588" spans="5:6" x14ac:dyDescent="0.3">
      <c r="E17588" t="s">
        <v>41240</v>
      </c>
      <c r="F17588" t="s">
        <v>55932</v>
      </c>
    </row>
    <row r="17589" spans="5:6" x14ac:dyDescent="0.3">
      <c r="E17589" t="s">
        <v>50087</v>
      </c>
      <c r="F17589" t="s">
        <v>55932</v>
      </c>
    </row>
    <row r="17590" spans="5:6" x14ac:dyDescent="0.3">
      <c r="E17590" t="s">
        <v>40048</v>
      </c>
      <c r="F17590" t="s">
        <v>55932</v>
      </c>
    </row>
    <row r="17591" spans="5:6" x14ac:dyDescent="0.3">
      <c r="E17591" t="s">
        <v>50088</v>
      </c>
      <c r="F17591" t="s">
        <v>55930</v>
      </c>
    </row>
    <row r="17592" spans="5:6" x14ac:dyDescent="0.3">
      <c r="E17592" t="s">
        <v>50089</v>
      </c>
      <c r="F17592" t="s">
        <v>55932</v>
      </c>
    </row>
    <row r="17593" spans="5:6" x14ac:dyDescent="0.3">
      <c r="E17593" t="s">
        <v>39996</v>
      </c>
      <c r="F17593" t="s">
        <v>55932</v>
      </c>
    </row>
    <row r="17594" spans="5:6" x14ac:dyDescent="0.3">
      <c r="E17594" t="s">
        <v>42861</v>
      </c>
      <c r="F17594" t="s">
        <v>55930</v>
      </c>
    </row>
    <row r="17595" spans="5:6" x14ac:dyDescent="0.3">
      <c r="E17595" t="s">
        <v>40048</v>
      </c>
      <c r="F17595" t="s">
        <v>55932</v>
      </c>
    </row>
    <row r="17596" spans="5:6" x14ac:dyDescent="0.3">
      <c r="E17596" t="s">
        <v>50090</v>
      </c>
      <c r="F17596" t="s">
        <v>55930</v>
      </c>
    </row>
    <row r="17597" spans="5:6" x14ac:dyDescent="0.3">
      <c r="E17597" t="s">
        <v>41369</v>
      </c>
      <c r="F17597" t="s">
        <v>55931</v>
      </c>
    </row>
    <row r="17598" spans="5:6" x14ac:dyDescent="0.3">
      <c r="E17598" t="s">
        <v>50091</v>
      </c>
      <c r="F17598" t="s">
        <v>55932</v>
      </c>
    </row>
    <row r="17599" spans="5:6" x14ac:dyDescent="0.3">
      <c r="E17599" t="s">
        <v>40048</v>
      </c>
      <c r="F17599" t="s">
        <v>55932</v>
      </c>
    </row>
    <row r="17600" spans="5:6" x14ac:dyDescent="0.3">
      <c r="E17600" t="s">
        <v>50092</v>
      </c>
      <c r="F17600" t="s">
        <v>55932</v>
      </c>
    </row>
    <row r="17601" spans="5:6" x14ac:dyDescent="0.3">
      <c r="E17601" t="s">
        <v>50093</v>
      </c>
      <c r="F17601" t="s">
        <v>55932</v>
      </c>
    </row>
    <row r="17602" spans="5:6" x14ac:dyDescent="0.3">
      <c r="E17602" t="s">
        <v>46797</v>
      </c>
      <c r="F17602" t="s">
        <v>55930</v>
      </c>
    </row>
    <row r="17603" spans="5:6" x14ac:dyDescent="0.3">
      <c r="E17603" t="s">
        <v>43007</v>
      </c>
      <c r="F17603" t="s">
        <v>55932</v>
      </c>
    </row>
    <row r="17604" spans="5:6" x14ac:dyDescent="0.3">
      <c r="E17604" t="s">
        <v>50094</v>
      </c>
      <c r="F17604" t="s">
        <v>55932</v>
      </c>
    </row>
    <row r="17605" spans="5:6" x14ac:dyDescent="0.3">
      <c r="E17605" t="s">
        <v>50095</v>
      </c>
      <c r="F17605" t="s">
        <v>55932</v>
      </c>
    </row>
    <row r="17606" spans="5:6" x14ac:dyDescent="0.3">
      <c r="E17606" t="s">
        <v>50096</v>
      </c>
      <c r="F17606" t="s">
        <v>55932</v>
      </c>
    </row>
    <row r="17607" spans="5:6" x14ac:dyDescent="0.3">
      <c r="E17607" t="s">
        <v>50097</v>
      </c>
      <c r="F17607" t="s">
        <v>55932</v>
      </c>
    </row>
    <row r="17608" spans="5:6" x14ac:dyDescent="0.3">
      <c r="E17608" t="s">
        <v>46443</v>
      </c>
      <c r="F17608" t="s">
        <v>55930</v>
      </c>
    </row>
    <row r="17609" spans="5:6" x14ac:dyDescent="0.3">
      <c r="E17609" t="s">
        <v>50098</v>
      </c>
      <c r="F17609" t="s">
        <v>55931</v>
      </c>
    </row>
    <row r="17610" spans="5:6" x14ac:dyDescent="0.3">
      <c r="E17610" t="s">
        <v>50099</v>
      </c>
      <c r="F17610" t="s">
        <v>55932</v>
      </c>
    </row>
    <row r="17611" spans="5:6" x14ac:dyDescent="0.3">
      <c r="E17611" t="s">
        <v>50100</v>
      </c>
      <c r="F17611" t="s">
        <v>55932</v>
      </c>
    </row>
    <row r="17612" spans="5:6" x14ac:dyDescent="0.3">
      <c r="E17612" t="s">
        <v>42507</v>
      </c>
      <c r="F17612" t="s">
        <v>55932</v>
      </c>
    </row>
    <row r="17613" spans="5:6" x14ac:dyDescent="0.3">
      <c r="E17613" t="s">
        <v>50101</v>
      </c>
      <c r="F17613" t="s">
        <v>55932</v>
      </c>
    </row>
    <row r="17614" spans="5:6" x14ac:dyDescent="0.3">
      <c r="E17614" t="s">
        <v>46730</v>
      </c>
      <c r="F17614" t="s">
        <v>55932</v>
      </c>
    </row>
    <row r="17615" spans="5:6" x14ac:dyDescent="0.3">
      <c r="E17615" t="s">
        <v>50102</v>
      </c>
      <c r="F17615" t="s">
        <v>55932</v>
      </c>
    </row>
    <row r="17616" spans="5:6" x14ac:dyDescent="0.3">
      <c r="E17616" t="s">
        <v>49103</v>
      </c>
      <c r="F17616" t="s">
        <v>55932</v>
      </c>
    </row>
    <row r="17617" spans="5:6" x14ac:dyDescent="0.3">
      <c r="E17617" t="s">
        <v>43397</v>
      </c>
      <c r="F17617" t="s">
        <v>55932</v>
      </c>
    </row>
    <row r="17618" spans="5:6" x14ac:dyDescent="0.3">
      <c r="E17618" t="s">
        <v>50103</v>
      </c>
      <c r="F17618" t="s">
        <v>55930</v>
      </c>
    </row>
    <row r="17619" spans="5:6" x14ac:dyDescent="0.3">
      <c r="E17619" t="s">
        <v>46636</v>
      </c>
      <c r="F17619" t="s">
        <v>55931</v>
      </c>
    </row>
    <row r="17620" spans="5:6" x14ac:dyDescent="0.3">
      <c r="E17620" t="s">
        <v>50089</v>
      </c>
      <c r="F17620" t="s">
        <v>55932</v>
      </c>
    </row>
    <row r="17621" spans="5:6" x14ac:dyDescent="0.3">
      <c r="E17621" t="s">
        <v>50104</v>
      </c>
      <c r="F17621" t="s">
        <v>55930</v>
      </c>
    </row>
    <row r="17622" spans="5:6" x14ac:dyDescent="0.3">
      <c r="E17622" t="s">
        <v>50105</v>
      </c>
      <c r="F17622" t="s">
        <v>55932</v>
      </c>
    </row>
    <row r="17623" spans="5:6" x14ac:dyDescent="0.3">
      <c r="E17623" t="s">
        <v>50106</v>
      </c>
      <c r="F17623" t="s">
        <v>55932</v>
      </c>
    </row>
    <row r="17624" spans="5:6" x14ac:dyDescent="0.3">
      <c r="E17624" t="s">
        <v>40125</v>
      </c>
      <c r="F17624" t="s">
        <v>55930</v>
      </c>
    </row>
    <row r="17625" spans="5:6" x14ac:dyDescent="0.3">
      <c r="E17625" t="s">
        <v>50107</v>
      </c>
      <c r="F17625" t="s">
        <v>55931</v>
      </c>
    </row>
    <row r="17626" spans="5:6" x14ac:dyDescent="0.3">
      <c r="E17626" t="s">
        <v>50108</v>
      </c>
      <c r="F17626" t="s">
        <v>55932</v>
      </c>
    </row>
    <row r="17627" spans="5:6" x14ac:dyDescent="0.3">
      <c r="E17627" t="s">
        <v>49753</v>
      </c>
      <c r="F17627" t="s">
        <v>55932</v>
      </c>
    </row>
    <row r="17628" spans="5:6" x14ac:dyDescent="0.3">
      <c r="E17628" t="s">
        <v>49986</v>
      </c>
      <c r="F17628" t="s">
        <v>55932</v>
      </c>
    </row>
    <row r="17629" spans="5:6" x14ac:dyDescent="0.3">
      <c r="E17629" t="s">
        <v>45975</v>
      </c>
      <c r="F17629" t="s">
        <v>55932</v>
      </c>
    </row>
    <row r="17630" spans="5:6" x14ac:dyDescent="0.3">
      <c r="E17630" t="s">
        <v>42730</v>
      </c>
      <c r="F17630" t="s">
        <v>55932</v>
      </c>
    </row>
    <row r="17631" spans="5:6" x14ac:dyDescent="0.3">
      <c r="E17631" t="s">
        <v>6968</v>
      </c>
      <c r="F17631" t="s">
        <v>55932</v>
      </c>
    </row>
    <row r="17632" spans="5:6" x14ac:dyDescent="0.3">
      <c r="E17632" t="s">
        <v>45924</v>
      </c>
      <c r="F17632" t="s">
        <v>55930</v>
      </c>
    </row>
    <row r="17633" spans="5:6" x14ac:dyDescent="0.3">
      <c r="E17633" t="s">
        <v>50109</v>
      </c>
      <c r="F17633" t="s">
        <v>55931</v>
      </c>
    </row>
    <row r="17634" spans="5:6" x14ac:dyDescent="0.3">
      <c r="E17634" t="s">
        <v>49675</v>
      </c>
      <c r="F17634" t="s">
        <v>55932</v>
      </c>
    </row>
    <row r="17635" spans="5:6" x14ac:dyDescent="0.3">
      <c r="E17635" t="s">
        <v>50110</v>
      </c>
      <c r="F17635" t="s">
        <v>55932</v>
      </c>
    </row>
    <row r="17636" spans="5:6" x14ac:dyDescent="0.3">
      <c r="E17636" t="s">
        <v>50111</v>
      </c>
      <c r="F17636" t="s">
        <v>55932</v>
      </c>
    </row>
    <row r="17637" spans="5:6" x14ac:dyDescent="0.3">
      <c r="E17637" t="s">
        <v>44263</v>
      </c>
      <c r="F17637" t="s">
        <v>55930</v>
      </c>
    </row>
    <row r="17638" spans="5:6" x14ac:dyDescent="0.3">
      <c r="E17638" t="s">
        <v>39921</v>
      </c>
      <c r="F17638" t="s">
        <v>55931</v>
      </c>
    </row>
    <row r="17639" spans="5:6" x14ac:dyDescent="0.3">
      <c r="E17639" t="s">
        <v>50112</v>
      </c>
      <c r="F17639" t="s">
        <v>55932</v>
      </c>
    </row>
    <row r="17640" spans="5:6" x14ac:dyDescent="0.3">
      <c r="E17640" t="s">
        <v>50089</v>
      </c>
      <c r="F17640" t="s">
        <v>55932</v>
      </c>
    </row>
    <row r="17641" spans="5:6" x14ac:dyDescent="0.3">
      <c r="E17641" t="s">
        <v>45123</v>
      </c>
      <c r="F17641" t="s">
        <v>55932</v>
      </c>
    </row>
    <row r="17642" spans="5:6" x14ac:dyDescent="0.3">
      <c r="E17642" t="s">
        <v>43287</v>
      </c>
      <c r="F17642" t="s">
        <v>55930</v>
      </c>
    </row>
    <row r="17643" spans="5:6" x14ac:dyDescent="0.3">
      <c r="E17643" t="s">
        <v>50113</v>
      </c>
      <c r="F17643" t="s">
        <v>55932</v>
      </c>
    </row>
    <row r="17644" spans="5:6" x14ac:dyDescent="0.3">
      <c r="E17644" t="s">
        <v>48987</v>
      </c>
      <c r="F17644" t="s">
        <v>55932</v>
      </c>
    </row>
    <row r="17645" spans="5:6" x14ac:dyDescent="0.3">
      <c r="E17645" t="s">
        <v>50114</v>
      </c>
      <c r="F17645" t="s">
        <v>55932</v>
      </c>
    </row>
    <row r="17646" spans="5:6" x14ac:dyDescent="0.3">
      <c r="E17646" t="s">
        <v>43561</v>
      </c>
      <c r="F17646" t="s">
        <v>55932</v>
      </c>
    </row>
    <row r="17647" spans="5:6" x14ac:dyDescent="0.3">
      <c r="E17647" t="s">
        <v>50115</v>
      </c>
      <c r="F17647" t="s">
        <v>55932</v>
      </c>
    </row>
    <row r="17648" spans="5:6" x14ac:dyDescent="0.3">
      <c r="E17648" t="s">
        <v>50116</v>
      </c>
      <c r="F17648" t="s">
        <v>55932</v>
      </c>
    </row>
    <row r="17649" spans="5:6" x14ac:dyDescent="0.3">
      <c r="E17649" t="s">
        <v>50117</v>
      </c>
      <c r="F17649" t="s">
        <v>55930</v>
      </c>
    </row>
    <row r="17650" spans="5:6" x14ac:dyDescent="0.3">
      <c r="E17650" t="s">
        <v>42482</v>
      </c>
      <c r="F17650" t="s">
        <v>55932</v>
      </c>
    </row>
    <row r="17651" spans="5:6" x14ac:dyDescent="0.3">
      <c r="E17651" t="s">
        <v>50118</v>
      </c>
      <c r="F17651" t="s">
        <v>55932</v>
      </c>
    </row>
    <row r="17652" spans="5:6" x14ac:dyDescent="0.3">
      <c r="E17652" t="s">
        <v>43592</v>
      </c>
      <c r="F17652" t="s">
        <v>55932</v>
      </c>
    </row>
    <row r="17653" spans="5:6" x14ac:dyDescent="0.3">
      <c r="E17653" t="s">
        <v>50119</v>
      </c>
      <c r="F17653" t="s">
        <v>55932</v>
      </c>
    </row>
    <row r="17654" spans="5:6" x14ac:dyDescent="0.3">
      <c r="E17654" t="s">
        <v>50120</v>
      </c>
      <c r="F17654" t="s">
        <v>55930</v>
      </c>
    </row>
    <row r="17655" spans="5:6" x14ac:dyDescent="0.3">
      <c r="E17655" t="s">
        <v>50121</v>
      </c>
      <c r="F17655" t="s">
        <v>55932</v>
      </c>
    </row>
    <row r="17656" spans="5:6" x14ac:dyDescent="0.3">
      <c r="E17656" t="s">
        <v>50122</v>
      </c>
      <c r="F17656" t="s">
        <v>55932</v>
      </c>
    </row>
    <row r="17657" spans="5:6" x14ac:dyDescent="0.3">
      <c r="E17657" t="s">
        <v>43819</v>
      </c>
      <c r="F17657" t="s">
        <v>55930</v>
      </c>
    </row>
    <row r="17658" spans="5:6" x14ac:dyDescent="0.3">
      <c r="E17658" t="s">
        <v>49861</v>
      </c>
      <c r="F17658" t="s">
        <v>55932</v>
      </c>
    </row>
    <row r="17659" spans="5:6" x14ac:dyDescent="0.3">
      <c r="E17659" t="s">
        <v>50123</v>
      </c>
      <c r="F17659" t="s">
        <v>55932</v>
      </c>
    </row>
    <row r="17660" spans="5:6" x14ac:dyDescent="0.3">
      <c r="E17660" t="s">
        <v>45038</v>
      </c>
      <c r="F17660" t="s">
        <v>55932</v>
      </c>
    </row>
    <row r="17661" spans="5:6" x14ac:dyDescent="0.3">
      <c r="E17661" t="s">
        <v>41571</v>
      </c>
      <c r="F17661" t="s">
        <v>55932</v>
      </c>
    </row>
    <row r="17662" spans="5:6" x14ac:dyDescent="0.3">
      <c r="E17662" t="s">
        <v>50124</v>
      </c>
      <c r="F17662" t="s">
        <v>55930</v>
      </c>
    </row>
    <row r="17663" spans="5:6" x14ac:dyDescent="0.3">
      <c r="E17663" t="s">
        <v>50125</v>
      </c>
      <c r="F17663" t="s">
        <v>55931</v>
      </c>
    </row>
    <row r="17664" spans="5:6" x14ac:dyDescent="0.3">
      <c r="E17664" t="s">
        <v>50126</v>
      </c>
      <c r="F17664" t="s">
        <v>55932</v>
      </c>
    </row>
    <row r="17665" spans="5:6" x14ac:dyDescent="0.3">
      <c r="E17665" t="s">
        <v>40429</v>
      </c>
      <c r="F17665" t="s">
        <v>55932</v>
      </c>
    </row>
    <row r="17666" spans="5:6" x14ac:dyDescent="0.3">
      <c r="E17666" t="s">
        <v>50127</v>
      </c>
      <c r="F17666" t="s">
        <v>55932</v>
      </c>
    </row>
    <row r="17667" spans="5:6" x14ac:dyDescent="0.3">
      <c r="E17667" t="s">
        <v>50128</v>
      </c>
      <c r="F17667" t="s">
        <v>55932</v>
      </c>
    </row>
    <row r="17668" spans="5:6" x14ac:dyDescent="0.3">
      <c r="E17668" t="s">
        <v>42278</v>
      </c>
      <c r="F17668" t="s">
        <v>55930</v>
      </c>
    </row>
    <row r="17669" spans="5:6" x14ac:dyDescent="0.3">
      <c r="E17669" t="s">
        <v>50129</v>
      </c>
      <c r="F17669" t="s">
        <v>55932</v>
      </c>
    </row>
    <row r="17670" spans="5:6" x14ac:dyDescent="0.3">
      <c r="E17670" t="s">
        <v>50130</v>
      </c>
      <c r="F17670" t="s">
        <v>55932</v>
      </c>
    </row>
    <row r="17671" spans="5:6" x14ac:dyDescent="0.3">
      <c r="E17671" t="s">
        <v>50131</v>
      </c>
      <c r="F17671" t="s">
        <v>55932</v>
      </c>
    </row>
    <row r="17672" spans="5:6" x14ac:dyDescent="0.3">
      <c r="E17672" t="s">
        <v>48834</v>
      </c>
      <c r="F17672" t="s">
        <v>55932</v>
      </c>
    </row>
    <row r="17673" spans="5:6" x14ac:dyDescent="0.3">
      <c r="E17673" t="s">
        <v>49748</v>
      </c>
      <c r="F17673" t="s">
        <v>55930</v>
      </c>
    </row>
    <row r="17674" spans="5:6" x14ac:dyDescent="0.3">
      <c r="E17674" t="s">
        <v>50132</v>
      </c>
      <c r="F17674" t="s">
        <v>55931</v>
      </c>
    </row>
    <row r="17675" spans="5:6" x14ac:dyDescent="0.3">
      <c r="E17675" t="s">
        <v>50133</v>
      </c>
      <c r="F17675" t="s">
        <v>55932</v>
      </c>
    </row>
    <row r="17676" spans="5:6" x14ac:dyDescent="0.3">
      <c r="E17676" t="s">
        <v>50134</v>
      </c>
      <c r="F17676" t="s">
        <v>55932</v>
      </c>
    </row>
    <row r="17677" spans="5:6" x14ac:dyDescent="0.3">
      <c r="E17677" t="s">
        <v>41253</v>
      </c>
      <c r="F17677" t="s">
        <v>55932</v>
      </c>
    </row>
    <row r="17678" spans="5:6" x14ac:dyDescent="0.3">
      <c r="E17678" t="s">
        <v>46821</v>
      </c>
      <c r="F17678" t="s">
        <v>55932</v>
      </c>
    </row>
    <row r="17679" spans="5:6" x14ac:dyDescent="0.3">
      <c r="E17679" t="s">
        <v>50135</v>
      </c>
      <c r="F17679" t="s">
        <v>55930</v>
      </c>
    </row>
    <row r="17680" spans="5:6" x14ac:dyDescent="0.3">
      <c r="E17680" t="s">
        <v>50136</v>
      </c>
      <c r="F17680" t="s">
        <v>55932</v>
      </c>
    </row>
    <row r="17681" spans="5:6" x14ac:dyDescent="0.3">
      <c r="E17681" t="s">
        <v>50137</v>
      </c>
      <c r="F17681" t="s">
        <v>55932</v>
      </c>
    </row>
    <row r="17682" spans="5:6" x14ac:dyDescent="0.3">
      <c r="E17682" t="s">
        <v>50138</v>
      </c>
      <c r="F17682" t="s">
        <v>55930</v>
      </c>
    </row>
    <row r="17683" spans="5:6" x14ac:dyDescent="0.3">
      <c r="E17683" t="s">
        <v>50139</v>
      </c>
      <c r="F17683" t="s">
        <v>55931</v>
      </c>
    </row>
    <row r="17684" spans="5:6" x14ac:dyDescent="0.3">
      <c r="E17684" t="s">
        <v>45290</v>
      </c>
      <c r="F17684" t="s">
        <v>55932</v>
      </c>
    </row>
    <row r="17685" spans="5:6" x14ac:dyDescent="0.3">
      <c r="E17685" t="s">
        <v>49253</v>
      </c>
      <c r="F17685" t="s">
        <v>55932</v>
      </c>
    </row>
    <row r="17686" spans="5:6" x14ac:dyDescent="0.3">
      <c r="E17686" t="s">
        <v>50140</v>
      </c>
      <c r="F17686" t="s">
        <v>55932</v>
      </c>
    </row>
    <row r="17687" spans="5:6" x14ac:dyDescent="0.3">
      <c r="E17687" t="s">
        <v>50141</v>
      </c>
      <c r="F17687" t="s">
        <v>55932</v>
      </c>
    </row>
    <row r="17688" spans="5:6" x14ac:dyDescent="0.3">
      <c r="E17688" t="s">
        <v>50142</v>
      </c>
      <c r="F17688" t="s">
        <v>55932</v>
      </c>
    </row>
    <row r="17689" spans="5:6" x14ac:dyDescent="0.3">
      <c r="E17689" t="s">
        <v>50143</v>
      </c>
      <c r="F17689" t="s">
        <v>55932</v>
      </c>
    </row>
    <row r="17690" spans="5:6" x14ac:dyDescent="0.3">
      <c r="E17690" t="s">
        <v>50144</v>
      </c>
      <c r="F17690" t="s">
        <v>55930</v>
      </c>
    </row>
    <row r="17691" spans="5:6" x14ac:dyDescent="0.3">
      <c r="E17691" t="s">
        <v>40245</v>
      </c>
      <c r="F17691" t="s">
        <v>55931</v>
      </c>
    </row>
    <row r="17692" spans="5:6" x14ac:dyDescent="0.3">
      <c r="E17692" t="s">
        <v>50145</v>
      </c>
      <c r="F17692" t="s">
        <v>55932</v>
      </c>
    </row>
    <row r="17693" spans="5:6" x14ac:dyDescent="0.3">
      <c r="E17693" t="s">
        <v>50146</v>
      </c>
      <c r="F17693" t="s">
        <v>55930</v>
      </c>
    </row>
    <row r="17694" spans="5:6" x14ac:dyDescent="0.3">
      <c r="E17694" t="s">
        <v>49828</v>
      </c>
      <c r="F17694" t="s">
        <v>55931</v>
      </c>
    </row>
    <row r="17695" spans="5:6" x14ac:dyDescent="0.3">
      <c r="E17695" t="s">
        <v>50147</v>
      </c>
      <c r="F17695" t="s">
        <v>55932</v>
      </c>
    </row>
    <row r="17696" spans="5:6" x14ac:dyDescent="0.3">
      <c r="E17696" t="s">
        <v>50148</v>
      </c>
      <c r="F17696" t="s">
        <v>55932</v>
      </c>
    </row>
    <row r="17697" spans="5:6" x14ac:dyDescent="0.3">
      <c r="E17697" t="s">
        <v>40739</v>
      </c>
      <c r="F17697" t="s">
        <v>55932</v>
      </c>
    </row>
    <row r="17698" spans="5:6" x14ac:dyDescent="0.3">
      <c r="E17698" t="s">
        <v>40739</v>
      </c>
      <c r="F17698" t="s">
        <v>55932</v>
      </c>
    </row>
    <row r="17699" spans="5:6" x14ac:dyDescent="0.3">
      <c r="E17699" t="s">
        <v>50149</v>
      </c>
      <c r="F17699" t="s">
        <v>55932</v>
      </c>
    </row>
    <row r="17700" spans="5:6" x14ac:dyDescent="0.3">
      <c r="E17700" t="s">
        <v>42907</v>
      </c>
      <c r="F17700" t="s">
        <v>55932</v>
      </c>
    </row>
    <row r="17701" spans="5:6" x14ac:dyDescent="0.3">
      <c r="E17701" t="s">
        <v>40154</v>
      </c>
      <c r="F17701" t="s">
        <v>55930</v>
      </c>
    </row>
    <row r="17702" spans="5:6" x14ac:dyDescent="0.3">
      <c r="E17702" t="s">
        <v>50150</v>
      </c>
      <c r="F17702" t="s">
        <v>55932</v>
      </c>
    </row>
    <row r="17703" spans="5:6" x14ac:dyDescent="0.3">
      <c r="E17703" t="s">
        <v>50151</v>
      </c>
      <c r="F17703" t="s">
        <v>55930</v>
      </c>
    </row>
    <row r="17704" spans="5:6" x14ac:dyDescent="0.3">
      <c r="E17704" t="s">
        <v>50152</v>
      </c>
      <c r="F17704" t="s">
        <v>55932</v>
      </c>
    </row>
    <row r="17705" spans="5:6" x14ac:dyDescent="0.3">
      <c r="E17705" t="s">
        <v>50153</v>
      </c>
      <c r="F17705" t="s">
        <v>55932</v>
      </c>
    </row>
    <row r="17706" spans="5:6" x14ac:dyDescent="0.3">
      <c r="E17706" t="s">
        <v>41805</v>
      </c>
      <c r="F17706" t="s">
        <v>55932</v>
      </c>
    </row>
    <row r="17707" spans="5:6" x14ac:dyDescent="0.3">
      <c r="E17707" t="s">
        <v>50154</v>
      </c>
      <c r="F17707" t="s">
        <v>55932</v>
      </c>
    </row>
    <row r="17708" spans="5:6" x14ac:dyDescent="0.3">
      <c r="E17708" t="s">
        <v>47852</v>
      </c>
      <c r="F17708" t="s">
        <v>55930</v>
      </c>
    </row>
    <row r="17709" spans="5:6" x14ac:dyDescent="0.3">
      <c r="E17709" t="s">
        <v>50155</v>
      </c>
      <c r="F17709" t="s">
        <v>55930</v>
      </c>
    </row>
    <row r="17710" spans="5:6" x14ac:dyDescent="0.3">
      <c r="E17710" t="s">
        <v>40249</v>
      </c>
      <c r="F17710" t="s">
        <v>55931</v>
      </c>
    </row>
    <row r="17711" spans="5:6" x14ac:dyDescent="0.3">
      <c r="E17711" t="s">
        <v>50156</v>
      </c>
      <c r="F17711" t="s">
        <v>55932</v>
      </c>
    </row>
    <row r="17712" spans="5:6" x14ac:dyDescent="0.3">
      <c r="E17712" t="s">
        <v>41155</v>
      </c>
      <c r="F17712" t="s">
        <v>55932</v>
      </c>
    </row>
    <row r="17713" spans="5:6" x14ac:dyDescent="0.3">
      <c r="E17713" t="s">
        <v>49778</v>
      </c>
      <c r="F17713" t="s">
        <v>55930</v>
      </c>
    </row>
    <row r="17714" spans="5:6" x14ac:dyDescent="0.3">
      <c r="E17714" t="s">
        <v>43924</v>
      </c>
      <c r="F17714" t="s">
        <v>55931</v>
      </c>
    </row>
    <row r="17715" spans="5:6" x14ac:dyDescent="0.3">
      <c r="E17715" t="s">
        <v>50157</v>
      </c>
      <c r="F17715" t="s">
        <v>55930</v>
      </c>
    </row>
    <row r="17716" spans="5:6" x14ac:dyDescent="0.3">
      <c r="E17716" t="s">
        <v>50158</v>
      </c>
      <c r="F17716" t="s">
        <v>55932</v>
      </c>
    </row>
    <row r="17717" spans="5:6" x14ac:dyDescent="0.3">
      <c r="E17717" t="s">
        <v>50159</v>
      </c>
      <c r="F17717" t="s">
        <v>55932</v>
      </c>
    </row>
    <row r="17718" spans="5:6" x14ac:dyDescent="0.3">
      <c r="E17718" t="s">
        <v>2705</v>
      </c>
      <c r="F17718" t="s">
        <v>55932</v>
      </c>
    </row>
    <row r="17719" spans="5:6" x14ac:dyDescent="0.3">
      <c r="E17719" t="s">
        <v>47782</v>
      </c>
      <c r="F17719" t="s">
        <v>55930</v>
      </c>
    </row>
    <row r="17720" spans="5:6" x14ac:dyDescent="0.3">
      <c r="E17720" t="s">
        <v>50152</v>
      </c>
      <c r="F17720" t="s">
        <v>55931</v>
      </c>
    </row>
    <row r="17721" spans="5:6" x14ac:dyDescent="0.3">
      <c r="E17721" t="s">
        <v>47252</v>
      </c>
      <c r="F17721" t="s">
        <v>55932</v>
      </c>
    </row>
    <row r="17722" spans="5:6" x14ac:dyDescent="0.3">
      <c r="E17722" t="s">
        <v>50160</v>
      </c>
      <c r="F17722" t="s">
        <v>55930</v>
      </c>
    </row>
    <row r="17723" spans="5:6" x14ac:dyDescent="0.3">
      <c r="E17723" t="s">
        <v>43958</v>
      </c>
      <c r="F17723" t="s">
        <v>55932</v>
      </c>
    </row>
    <row r="17724" spans="5:6" x14ac:dyDescent="0.3">
      <c r="E17724" t="s">
        <v>50161</v>
      </c>
      <c r="F17724" t="s">
        <v>55932</v>
      </c>
    </row>
    <row r="17725" spans="5:6" x14ac:dyDescent="0.3">
      <c r="E17725" t="s">
        <v>43760</v>
      </c>
      <c r="F17725" t="s">
        <v>55932</v>
      </c>
    </row>
    <row r="17726" spans="5:6" x14ac:dyDescent="0.3">
      <c r="E17726" t="s">
        <v>48605</v>
      </c>
      <c r="F17726" t="s">
        <v>55930</v>
      </c>
    </row>
    <row r="17727" spans="5:6" x14ac:dyDescent="0.3">
      <c r="E17727" t="s">
        <v>44004</v>
      </c>
      <c r="F17727" t="s">
        <v>55931</v>
      </c>
    </row>
    <row r="17728" spans="5:6" x14ac:dyDescent="0.3">
      <c r="E17728" t="s">
        <v>50162</v>
      </c>
      <c r="F17728" t="s">
        <v>55932</v>
      </c>
    </row>
    <row r="17729" spans="5:6" x14ac:dyDescent="0.3">
      <c r="E17729" t="s">
        <v>43915</v>
      </c>
      <c r="F17729" t="s">
        <v>55932</v>
      </c>
    </row>
    <row r="17730" spans="5:6" x14ac:dyDescent="0.3">
      <c r="E17730" t="s">
        <v>50163</v>
      </c>
      <c r="F17730" t="s">
        <v>55932</v>
      </c>
    </row>
    <row r="17731" spans="5:6" x14ac:dyDescent="0.3">
      <c r="E17731" t="s">
        <v>50164</v>
      </c>
      <c r="F17731" t="s">
        <v>55932</v>
      </c>
    </row>
    <row r="17732" spans="5:6" x14ac:dyDescent="0.3">
      <c r="E17732" t="s">
        <v>50165</v>
      </c>
      <c r="F17732" t="s">
        <v>55932</v>
      </c>
    </row>
    <row r="17733" spans="5:6" x14ac:dyDescent="0.3">
      <c r="E17733" t="s">
        <v>460</v>
      </c>
      <c r="F17733" t="s">
        <v>55932</v>
      </c>
    </row>
    <row r="17734" spans="5:6" x14ac:dyDescent="0.3">
      <c r="E17734" t="s">
        <v>43678</v>
      </c>
      <c r="F17734" t="s">
        <v>55932</v>
      </c>
    </row>
    <row r="17735" spans="5:6" x14ac:dyDescent="0.3">
      <c r="E17735" t="s">
        <v>50166</v>
      </c>
      <c r="F17735" t="s">
        <v>55932</v>
      </c>
    </row>
    <row r="17736" spans="5:6" x14ac:dyDescent="0.3">
      <c r="E17736" t="s">
        <v>50167</v>
      </c>
      <c r="F17736" t="s">
        <v>55930</v>
      </c>
    </row>
    <row r="17737" spans="5:6" x14ac:dyDescent="0.3">
      <c r="E17737" t="s">
        <v>50168</v>
      </c>
      <c r="F17737" t="s">
        <v>55931</v>
      </c>
    </row>
    <row r="17738" spans="5:6" x14ac:dyDescent="0.3">
      <c r="E17738" t="s">
        <v>50159</v>
      </c>
      <c r="F17738" t="s">
        <v>55932</v>
      </c>
    </row>
    <row r="17739" spans="5:6" x14ac:dyDescent="0.3">
      <c r="E17739" t="s">
        <v>41952</v>
      </c>
      <c r="F17739" t="s">
        <v>55932</v>
      </c>
    </row>
    <row r="17740" spans="5:6" x14ac:dyDescent="0.3">
      <c r="E17740" t="s">
        <v>50169</v>
      </c>
      <c r="F17740" t="s">
        <v>55932</v>
      </c>
    </row>
    <row r="17741" spans="5:6" x14ac:dyDescent="0.3">
      <c r="E17741" t="s">
        <v>50170</v>
      </c>
      <c r="F17741" t="s">
        <v>55932</v>
      </c>
    </row>
    <row r="17742" spans="5:6" x14ac:dyDescent="0.3">
      <c r="E17742" t="s">
        <v>4999</v>
      </c>
      <c r="F17742" t="s">
        <v>55930</v>
      </c>
    </row>
    <row r="17743" spans="5:6" x14ac:dyDescent="0.3">
      <c r="E17743" t="s">
        <v>50171</v>
      </c>
      <c r="F17743" t="s">
        <v>55932</v>
      </c>
    </row>
    <row r="17744" spans="5:6" x14ac:dyDescent="0.3">
      <c r="E17744" t="s">
        <v>49426</v>
      </c>
      <c r="F17744" t="s">
        <v>55932</v>
      </c>
    </row>
    <row r="17745" spans="5:6" x14ac:dyDescent="0.3">
      <c r="E17745" t="s">
        <v>50172</v>
      </c>
      <c r="F17745" t="s">
        <v>55930</v>
      </c>
    </row>
    <row r="17746" spans="5:6" x14ac:dyDescent="0.3">
      <c r="E17746" t="s">
        <v>50173</v>
      </c>
      <c r="F17746" t="s">
        <v>55931</v>
      </c>
    </row>
    <row r="17747" spans="5:6" x14ac:dyDescent="0.3">
      <c r="E17747" t="s">
        <v>42432</v>
      </c>
      <c r="F17747" t="s">
        <v>55932</v>
      </c>
    </row>
    <row r="17748" spans="5:6" x14ac:dyDescent="0.3">
      <c r="E17748" t="s">
        <v>4204</v>
      </c>
      <c r="F17748" t="s">
        <v>55930</v>
      </c>
    </row>
    <row r="17749" spans="5:6" x14ac:dyDescent="0.3">
      <c r="E17749" t="s">
        <v>50174</v>
      </c>
      <c r="F17749" t="s">
        <v>55932</v>
      </c>
    </row>
    <row r="17750" spans="5:6" x14ac:dyDescent="0.3">
      <c r="E17750" t="s">
        <v>49309</v>
      </c>
      <c r="F17750" t="s">
        <v>55932</v>
      </c>
    </row>
    <row r="17751" spans="5:6" x14ac:dyDescent="0.3">
      <c r="E17751" t="s">
        <v>47782</v>
      </c>
      <c r="F17751" t="s">
        <v>55932</v>
      </c>
    </row>
    <row r="17752" spans="5:6" x14ac:dyDescent="0.3">
      <c r="E17752" t="s">
        <v>50175</v>
      </c>
      <c r="F17752" t="s">
        <v>55932</v>
      </c>
    </row>
    <row r="17753" spans="5:6" x14ac:dyDescent="0.3">
      <c r="E17753" t="s">
        <v>43354</v>
      </c>
      <c r="F17753" t="s">
        <v>55930</v>
      </c>
    </row>
    <row r="17754" spans="5:6" x14ac:dyDescent="0.3">
      <c r="E17754" t="s">
        <v>6559</v>
      </c>
      <c r="F17754" t="s">
        <v>55931</v>
      </c>
    </row>
    <row r="17755" spans="5:6" x14ac:dyDescent="0.3">
      <c r="E17755" t="s">
        <v>50176</v>
      </c>
      <c r="F17755" t="s">
        <v>55932</v>
      </c>
    </row>
    <row r="17756" spans="5:6" x14ac:dyDescent="0.3">
      <c r="E17756" t="s">
        <v>50177</v>
      </c>
      <c r="F17756" t="s">
        <v>55932</v>
      </c>
    </row>
    <row r="17757" spans="5:6" x14ac:dyDescent="0.3">
      <c r="E17757" t="s">
        <v>50178</v>
      </c>
      <c r="F17757" t="s">
        <v>55930</v>
      </c>
    </row>
    <row r="17758" spans="5:6" x14ac:dyDescent="0.3">
      <c r="E17758" t="s">
        <v>50179</v>
      </c>
      <c r="F17758" t="s">
        <v>55932</v>
      </c>
    </row>
    <row r="17759" spans="5:6" x14ac:dyDescent="0.3">
      <c r="E17759" t="s">
        <v>50180</v>
      </c>
      <c r="F17759" t="s">
        <v>55932</v>
      </c>
    </row>
    <row r="17760" spans="5:6" x14ac:dyDescent="0.3">
      <c r="E17760" t="s">
        <v>50048</v>
      </c>
      <c r="F17760" t="s">
        <v>55930</v>
      </c>
    </row>
    <row r="17761" spans="5:6" x14ac:dyDescent="0.3">
      <c r="E17761" t="s">
        <v>43163</v>
      </c>
      <c r="F17761" t="s">
        <v>55932</v>
      </c>
    </row>
    <row r="17762" spans="5:6" x14ac:dyDescent="0.3">
      <c r="E17762" t="s">
        <v>50181</v>
      </c>
      <c r="F17762" t="s">
        <v>55932</v>
      </c>
    </row>
    <row r="17763" spans="5:6" x14ac:dyDescent="0.3">
      <c r="E17763" t="s">
        <v>50182</v>
      </c>
      <c r="F17763" t="s">
        <v>55932</v>
      </c>
    </row>
    <row r="17764" spans="5:6" x14ac:dyDescent="0.3">
      <c r="E17764" t="s">
        <v>50183</v>
      </c>
      <c r="F17764" t="s">
        <v>55932</v>
      </c>
    </row>
    <row r="17765" spans="5:6" x14ac:dyDescent="0.3">
      <c r="E17765" t="s">
        <v>50184</v>
      </c>
      <c r="F17765" t="s">
        <v>55932</v>
      </c>
    </row>
    <row r="17766" spans="5:6" x14ac:dyDescent="0.3">
      <c r="E17766" t="s">
        <v>41174</v>
      </c>
      <c r="F17766" t="s">
        <v>55930</v>
      </c>
    </row>
    <row r="17767" spans="5:6" x14ac:dyDescent="0.3">
      <c r="E17767" t="s">
        <v>41174</v>
      </c>
      <c r="F17767" t="s">
        <v>55932</v>
      </c>
    </row>
    <row r="17768" spans="5:6" x14ac:dyDescent="0.3">
      <c r="E17768" t="s">
        <v>50185</v>
      </c>
      <c r="F17768" t="s">
        <v>55932</v>
      </c>
    </row>
    <row r="17769" spans="5:6" x14ac:dyDescent="0.3">
      <c r="E17769" t="s">
        <v>50186</v>
      </c>
      <c r="F17769" t="s">
        <v>55930</v>
      </c>
    </row>
    <row r="17770" spans="5:6" x14ac:dyDescent="0.3">
      <c r="E17770" t="s">
        <v>50142</v>
      </c>
      <c r="F17770" t="s">
        <v>55931</v>
      </c>
    </row>
    <row r="17771" spans="5:6" x14ac:dyDescent="0.3">
      <c r="E17771" t="s">
        <v>48965</v>
      </c>
      <c r="F17771" t="s">
        <v>55932</v>
      </c>
    </row>
    <row r="17772" spans="5:6" x14ac:dyDescent="0.3">
      <c r="E17772" t="s">
        <v>50187</v>
      </c>
      <c r="F17772" t="s">
        <v>55932</v>
      </c>
    </row>
    <row r="17773" spans="5:6" x14ac:dyDescent="0.3">
      <c r="E17773" t="s">
        <v>50188</v>
      </c>
      <c r="F17773" t="s">
        <v>55932</v>
      </c>
    </row>
    <row r="17774" spans="5:6" x14ac:dyDescent="0.3">
      <c r="E17774" t="s">
        <v>43924</v>
      </c>
      <c r="F17774" t="s">
        <v>55930</v>
      </c>
    </row>
    <row r="17775" spans="5:6" x14ac:dyDescent="0.3">
      <c r="E17775" t="s">
        <v>47255</v>
      </c>
      <c r="F17775" t="s">
        <v>55932</v>
      </c>
    </row>
    <row r="17776" spans="5:6" x14ac:dyDescent="0.3">
      <c r="E17776" t="s">
        <v>50189</v>
      </c>
      <c r="F17776" t="s">
        <v>55932</v>
      </c>
    </row>
    <row r="17777" spans="5:6" x14ac:dyDescent="0.3">
      <c r="E17777" t="s">
        <v>49756</v>
      </c>
      <c r="F17777" t="s">
        <v>55930</v>
      </c>
    </row>
    <row r="17778" spans="5:6" x14ac:dyDescent="0.3">
      <c r="E17778" t="s">
        <v>40762</v>
      </c>
      <c r="F17778" t="s">
        <v>55932</v>
      </c>
    </row>
    <row r="17779" spans="5:6" x14ac:dyDescent="0.3">
      <c r="E17779" t="s">
        <v>50190</v>
      </c>
      <c r="F17779" t="s">
        <v>55932</v>
      </c>
    </row>
    <row r="17780" spans="5:6" x14ac:dyDescent="0.3">
      <c r="E17780" t="s">
        <v>50191</v>
      </c>
      <c r="F17780" t="s">
        <v>55932</v>
      </c>
    </row>
    <row r="17781" spans="5:6" x14ac:dyDescent="0.3">
      <c r="E17781" t="s">
        <v>41805</v>
      </c>
      <c r="F17781" t="s">
        <v>55932</v>
      </c>
    </row>
    <row r="17782" spans="5:6" x14ac:dyDescent="0.3">
      <c r="E17782" t="s">
        <v>50192</v>
      </c>
      <c r="F17782" t="s">
        <v>55932</v>
      </c>
    </row>
    <row r="17783" spans="5:6" x14ac:dyDescent="0.3">
      <c r="E17783" t="s">
        <v>45211</v>
      </c>
      <c r="F17783" t="s">
        <v>55930</v>
      </c>
    </row>
    <row r="17784" spans="5:6" x14ac:dyDescent="0.3">
      <c r="E17784" t="s">
        <v>50193</v>
      </c>
      <c r="F17784" t="s">
        <v>55932</v>
      </c>
    </row>
    <row r="17785" spans="5:6" x14ac:dyDescent="0.3">
      <c r="E17785" t="s">
        <v>50194</v>
      </c>
      <c r="F17785" t="s">
        <v>55932</v>
      </c>
    </row>
    <row r="17786" spans="5:6" x14ac:dyDescent="0.3">
      <c r="E17786" t="s">
        <v>2967</v>
      </c>
      <c r="F17786" t="s">
        <v>55930</v>
      </c>
    </row>
    <row r="17787" spans="5:6" x14ac:dyDescent="0.3">
      <c r="E17787" t="s">
        <v>49929</v>
      </c>
      <c r="F17787" t="s">
        <v>55931</v>
      </c>
    </row>
    <row r="17788" spans="5:6" x14ac:dyDescent="0.3">
      <c r="E17788" t="s">
        <v>41735</v>
      </c>
      <c r="F17788" t="s">
        <v>55932</v>
      </c>
    </row>
    <row r="17789" spans="5:6" x14ac:dyDescent="0.3">
      <c r="E17789" t="s">
        <v>50195</v>
      </c>
      <c r="F17789" t="s">
        <v>55932</v>
      </c>
    </row>
    <row r="17790" spans="5:6" x14ac:dyDescent="0.3">
      <c r="E17790" t="s">
        <v>41779</v>
      </c>
      <c r="F17790" t="s">
        <v>55932</v>
      </c>
    </row>
    <row r="17791" spans="5:6" x14ac:dyDescent="0.3">
      <c r="E17791" t="s">
        <v>50196</v>
      </c>
      <c r="F17791" t="s">
        <v>55930</v>
      </c>
    </row>
    <row r="17792" spans="5:6" x14ac:dyDescent="0.3">
      <c r="E17792" t="s">
        <v>50197</v>
      </c>
      <c r="F17792" t="s">
        <v>55932</v>
      </c>
    </row>
    <row r="17793" spans="5:6" x14ac:dyDescent="0.3">
      <c r="E17793" t="s">
        <v>50198</v>
      </c>
      <c r="F17793" t="s">
        <v>55932</v>
      </c>
    </row>
    <row r="17794" spans="5:6" x14ac:dyDescent="0.3">
      <c r="E17794" t="s">
        <v>40739</v>
      </c>
      <c r="F17794" t="s">
        <v>55930</v>
      </c>
    </row>
    <row r="17795" spans="5:6" x14ac:dyDescent="0.3">
      <c r="E17795" t="s">
        <v>49069</v>
      </c>
      <c r="F17795" t="s">
        <v>55931</v>
      </c>
    </row>
    <row r="17796" spans="5:6" x14ac:dyDescent="0.3">
      <c r="E17796" t="s">
        <v>49735</v>
      </c>
      <c r="F17796" t="s">
        <v>55932</v>
      </c>
    </row>
    <row r="17797" spans="5:6" x14ac:dyDescent="0.3">
      <c r="E17797" t="s">
        <v>50199</v>
      </c>
      <c r="F17797" t="s">
        <v>55932</v>
      </c>
    </row>
    <row r="17798" spans="5:6" x14ac:dyDescent="0.3">
      <c r="E17798" t="s">
        <v>50200</v>
      </c>
      <c r="F17798" t="s">
        <v>55932</v>
      </c>
    </row>
    <row r="17799" spans="5:6" x14ac:dyDescent="0.3">
      <c r="E17799" t="s">
        <v>50138</v>
      </c>
      <c r="F17799" t="s">
        <v>55932</v>
      </c>
    </row>
    <row r="17800" spans="5:6" x14ac:dyDescent="0.3">
      <c r="E17800" t="s">
        <v>6963</v>
      </c>
      <c r="F17800" t="s">
        <v>55932</v>
      </c>
    </row>
    <row r="17801" spans="5:6" x14ac:dyDescent="0.3">
      <c r="E17801" t="s">
        <v>50201</v>
      </c>
      <c r="F17801" t="s">
        <v>55932</v>
      </c>
    </row>
    <row r="17802" spans="5:6" x14ac:dyDescent="0.3">
      <c r="E17802" t="s">
        <v>41565</v>
      </c>
      <c r="F17802" t="s">
        <v>55930</v>
      </c>
    </row>
    <row r="17803" spans="5:6" x14ac:dyDescent="0.3">
      <c r="E17803" t="s">
        <v>43462</v>
      </c>
      <c r="F17803" t="s">
        <v>55932</v>
      </c>
    </row>
    <row r="17804" spans="5:6" x14ac:dyDescent="0.3">
      <c r="E17804" t="s">
        <v>47987</v>
      </c>
      <c r="F17804" t="s">
        <v>55932</v>
      </c>
    </row>
    <row r="17805" spans="5:6" x14ac:dyDescent="0.3">
      <c r="E17805" t="s">
        <v>47252</v>
      </c>
      <c r="F17805" t="s">
        <v>55930</v>
      </c>
    </row>
    <row r="17806" spans="5:6" x14ac:dyDescent="0.3">
      <c r="E17806" t="s">
        <v>50202</v>
      </c>
      <c r="F17806" t="s">
        <v>55930</v>
      </c>
    </row>
    <row r="17807" spans="5:6" x14ac:dyDescent="0.3">
      <c r="E17807" t="s">
        <v>45324</v>
      </c>
      <c r="F17807" t="s">
        <v>55931</v>
      </c>
    </row>
    <row r="17808" spans="5:6" x14ac:dyDescent="0.3">
      <c r="E17808" t="s">
        <v>49186</v>
      </c>
      <c r="F17808" t="s">
        <v>55932</v>
      </c>
    </row>
    <row r="17809" spans="5:6" x14ac:dyDescent="0.3">
      <c r="E17809" t="s">
        <v>50203</v>
      </c>
      <c r="F17809" t="s">
        <v>55932</v>
      </c>
    </row>
    <row r="17810" spans="5:6" x14ac:dyDescent="0.3">
      <c r="E17810" t="s">
        <v>48628</v>
      </c>
      <c r="F17810" t="s">
        <v>55932</v>
      </c>
    </row>
    <row r="17811" spans="5:6" x14ac:dyDescent="0.3">
      <c r="E17811" t="s">
        <v>50204</v>
      </c>
      <c r="F17811" t="s">
        <v>55932</v>
      </c>
    </row>
    <row r="17812" spans="5:6" x14ac:dyDescent="0.3">
      <c r="E17812" t="s">
        <v>44515</v>
      </c>
      <c r="F17812" t="s">
        <v>55930</v>
      </c>
    </row>
    <row r="17813" spans="5:6" x14ac:dyDescent="0.3">
      <c r="E17813" t="s">
        <v>50205</v>
      </c>
      <c r="F17813" t="s">
        <v>55931</v>
      </c>
    </row>
    <row r="17814" spans="5:6" x14ac:dyDescent="0.3">
      <c r="E17814" t="s">
        <v>6568</v>
      </c>
      <c r="F17814" t="s">
        <v>55932</v>
      </c>
    </row>
    <row r="17815" spans="5:6" x14ac:dyDescent="0.3">
      <c r="E17815" t="s">
        <v>44167</v>
      </c>
      <c r="F17815" t="s">
        <v>55930</v>
      </c>
    </row>
    <row r="17816" spans="5:6" x14ac:dyDescent="0.3">
      <c r="E17816" t="s">
        <v>45768</v>
      </c>
      <c r="F17816" t="s">
        <v>55932</v>
      </c>
    </row>
    <row r="17817" spans="5:6" x14ac:dyDescent="0.3">
      <c r="E17817" t="s">
        <v>50206</v>
      </c>
      <c r="F17817" t="s">
        <v>55932</v>
      </c>
    </row>
    <row r="17818" spans="5:6" x14ac:dyDescent="0.3">
      <c r="E17818" t="s">
        <v>50207</v>
      </c>
      <c r="F17818" t="s">
        <v>55932</v>
      </c>
    </row>
    <row r="17819" spans="5:6" x14ac:dyDescent="0.3">
      <c r="E17819" t="s">
        <v>50208</v>
      </c>
      <c r="F17819" t="s">
        <v>55932</v>
      </c>
    </row>
    <row r="17820" spans="5:6" x14ac:dyDescent="0.3">
      <c r="E17820" t="s">
        <v>44778</v>
      </c>
      <c r="F17820" t="s">
        <v>55932</v>
      </c>
    </row>
    <row r="17821" spans="5:6" x14ac:dyDescent="0.3">
      <c r="E17821" t="s">
        <v>43748</v>
      </c>
      <c r="F17821" t="s">
        <v>55932</v>
      </c>
    </row>
    <row r="17822" spans="5:6" x14ac:dyDescent="0.3">
      <c r="E17822" t="s">
        <v>49199</v>
      </c>
      <c r="F17822" t="s">
        <v>55930</v>
      </c>
    </row>
    <row r="17823" spans="5:6" x14ac:dyDescent="0.3">
      <c r="E17823" t="s">
        <v>40424</v>
      </c>
      <c r="F17823" t="s">
        <v>55931</v>
      </c>
    </row>
    <row r="17824" spans="5:6" x14ac:dyDescent="0.3">
      <c r="E17824" t="s">
        <v>42432</v>
      </c>
      <c r="F17824" t="s">
        <v>55932</v>
      </c>
    </row>
    <row r="17825" spans="5:6" x14ac:dyDescent="0.3">
      <c r="E17825" t="s">
        <v>42385</v>
      </c>
      <c r="F17825" t="s">
        <v>55930</v>
      </c>
    </row>
    <row r="17826" spans="5:6" x14ac:dyDescent="0.3">
      <c r="E17826" t="s">
        <v>48554</v>
      </c>
      <c r="F17826" t="s">
        <v>55932</v>
      </c>
    </row>
    <row r="17827" spans="5:6" x14ac:dyDescent="0.3">
      <c r="E17827" t="s">
        <v>50209</v>
      </c>
      <c r="F17827" t="s">
        <v>55932</v>
      </c>
    </row>
    <row r="17828" spans="5:6" x14ac:dyDescent="0.3">
      <c r="E17828" t="s">
        <v>50210</v>
      </c>
      <c r="F17828" t="s">
        <v>55930</v>
      </c>
    </row>
    <row r="17829" spans="5:6" x14ac:dyDescent="0.3">
      <c r="E17829" t="s">
        <v>40651</v>
      </c>
      <c r="F17829" t="s">
        <v>55932</v>
      </c>
    </row>
    <row r="17830" spans="5:6" x14ac:dyDescent="0.3">
      <c r="E17830" t="s">
        <v>44668</v>
      </c>
      <c r="F17830" t="s">
        <v>55932</v>
      </c>
    </row>
    <row r="17831" spans="5:6" x14ac:dyDescent="0.3">
      <c r="E17831" t="s">
        <v>42295</v>
      </c>
      <c r="F17831" t="s">
        <v>55930</v>
      </c>
    </row>
    <row r="17832" spans="5:6" x14ac:dyDescent="0.3">
      <c r="E17832" t="s">
        <v>50211</v>
      </c>
      <c r="F17832" t="s">
        <v>55931</v>
      </c>
    </row>
    <row r="17833" spans="5:6" x14ac:dyDescent="0.3">
      <c r="E17833" t="s">
        <v>50212</v>
      </c>
      <c r="F17833" t="s">
        <v>55932</v>
      </c>
    </row>
    <row r="17834" spans="5:6" x14ac:dyDescent="0.3">
      <c r="E17834" t="s">
        <v>50213</v>
      </c>
      <c r="F17834" t="s">
        <v>55932</v>
      </c>
    </row>
    <row r="17835" spans="5:6" x14ac:dyDescent="0.3">
      <c r="E17835" t="s">
        <v>44835</v>
      </c>
      <c r="F17835" t="s">
        <v>55932</v>
      </c>
    </row>
    <row r="17836" spans="5:6" x14ac:dyDescent="0.3">
      <c r="E17836" t="s">
        <v>6559</v>
      </c>
      <c r="F17836" t="s">
        <v>55930</v>
      </c>
    </row>
    <row r="17837" spans="5:6" x14ac:dyDescent="0.3">
      <c r="E17837" t="s">
        <v>50214</v>
      </c>
      <c r="F17837" t="s">
        <v>55932</v>
      </c>
    </row>
    <row r="17838" spans="5:6" x14ac:dyDescent="0.3">
      <c r="E17838" t="s">
        <v>50215</v>
      </c>
      <c r="F17838" t="s">
        <v>55932</v>
      </c>
    </row>
    <row r="17839" spans="5:6" x14ac:dyDescent="0.3">
      <c r="E17839" t="s">
        <v>50216</v>
      </c>
      <c r="F17839" t="s">
        <v>55932</v>
      </c>
    </row>
    <row r="17840" spans="5:6" x14ac:dyDescent="0.3">
      <c r="E17840" t="s">
        <v>50217</v>
      </c>
      <c r="F17840" t="s">
        <v>55932</v>
      </c>
    </row>
    <row r="17841" spans="5:6" x14ac:dyDescent="0.3">
      <c r="E17841" t="s">
        <v>50218</v>
      </c>
      <c r="F17841" t="s">
        <v>55930</v>
      </c>
    </row>
    <row r="17842" spans="5:6" x14ac:dyDescent="0.3">
      <c r="E17842" t="s">
        <v>50219</v>
      </c>
      <c r="F17842" t="s">
        <v>55932</v>
      </c>
    </row>
    <row r="17843" spans="5:6" x14ac:dyDescent="0.3">
      <c r="E17843" t="s">
        <v>50220</v>
      </c>
      <c r="F17843" t="s">
        <v>55932</v>
      </c>
    </row>
    <row r="17844" spans="5:6" x14ac:dyDescent="0.3">
      <c r="E17844" t="s">
        <v>50221</v>
      </c>
      <c r="F17844" t="s">
        <v>55932</v>
      </c>
    </row>
    <row r="17845" spans="5:6" x14ac:dyDescent="0.3">
      <c r="E17845" t="s">
        <v>49227</v>
      </c>
      <c r="F17845" t="s">
        <v>55932</v>
      </c>
    </row>
    <row r="17846" spans="5:6" x14ac:dyDescent="0.3">
      <c r="E17846" t="s">
        <v>50222</v>
      </c>
      <c r="F17846" t="s">
        <v>55930</v>
      </c>
    </row>
    <row r="17847" spans="5:6" x14ac:dyDescent="0.3">
      <c r="E17847" t="s">
        <v>50223</v>
      </c>
      <c r="F17847" t="s">
        <v>55932</v>
      </c>
    </row>
    <row r="17848" spans="5:6" x14ac:dyDescent="0.3">
      <c r="E17848" t="s">
        <v>50224</v>
      </c>
      <c r="F17848" t="s">
        <v>55932</v>
      </c>
    </row>
    <row r="17849" spans="5:6" x14ac:dyDescent="0.3">
      <c r="E17849" t="s">
        <v>47428</v>
      </c>
      <c r="F17849" t="s">
        <v>55932</v>
      </c>
    </row>
    <row r="17850" spans="5:6" x14ac:dyDescent="0.3">
      <c r="E17850" t="s">
        <v>44123</v>
      </c>
      <c r="F17850" t="s">
        <v>55932</v>
      </c>
    </row>
    <row r="17851" spans="5:6" x14ac:dyDescent="0.3">
      <c r="E17851" t="s">
        <v>50225</v>
      </c>
      <c r="F17851" t="s">
        <v>55932</v>
      </c>
    </row>
    <row r="17852" spans="5:6" x14ac:dyDescent="0.3">
      <c r="E17852" t="s">
        <v>50226</v>
      </c>
      <c r="F17852" t="s">
        <v>55932</v>
      </c>
    </row>
    <row r="17853" spans="5:6" x14ac:dyDescent="0.3">
      <c r="E17853" t="s">
        <v>47789</v>
      </c>
      <c r="F17853" t="s">
        <v>55930</v>
      </c>
    </row>
    <row r="17854" spans="5:6" x14ac:dyDescent="0.3">
      <c r="E17854" t="s">
        <v>49828</v>
      </c>
      <c r="F17854" t="s">
        <v>55932</v>
      </c>
    </row>
    <row r="17855" spans="5:6" x14ac:dyDescent="0.3">
      <c r="E17855" t="s">
        <v>50227</v>
      </c>
      <c r="F17855" t="s">
        <v>55932</v>
      </c>
    </row>
    <row r="17856" spans="5:6" x14ac:dyDescent="0.3">
      <c r="E17856" t="s">
        <v>50227</v>
      </c>
      <c r="F17856" t="s">
        <v>55932</v>
      </c>
    </row>
    <row r="17857" spans="5:6" x14ac:dyDescent="0.3">
      <c r="E17857" t="s">
        <v>50228</v>
      </c>
      <c r="F17857" t="s">
        <v>55932</v>
      </c>
    </row>
    <row r="17858" spans="5:6" x14ac:dyDescent="0.3">
      <c r="E17858" t="s">
        <v>44239</v>
      </c>
      <c r="F17858" t="s">
        <v>55932</v>
      </c>
    </row>
    <row r="17859" spans="5:6" x14ac:dyDescent="0.3">
      <c r="E17859" t="s">
        <v>50229</v>
      </c>
      <c r="F17859" t="s">
        <v>55930</v>
      </c>
    </row>
    <row r="17860" spans="5:6" x14ac:dyDescent="0.3">
      <c r="E17860" t="s">
        <v>50230</v>
      </c>
      <c r="F17860" t="s">
        <v>55931</v>
      </c>
    </row>
    <row r="17861" spans="5:6" x14ac:dyDescent="0.3">
      <c r="E17861" t="s">
        <v>50231</v>
      </c>
      <c r="F17861" t="s">
        <v>55932</v>
      </c>
    </row>
    <row r="17862" spans="5:6" x14ac:dyDescent="0.3">
      <c r="E17862" t="s">
        <v>49163</v>
      </c>
      <c r="F17862" t="s">
        <v>55930</v>
      </c>
    </row>
    <row r="17863" spans="5:6" x14ac:dyDescent="0.3">
      <c r="E17863" t="s">
        <v>1360</v>
      </c>
      <c r="F17863" t="s">
        <v>55931</v>
      </c>
    </row>
    <row r="17864" spans="5:6" x14ac:dyDescent="0.3">
      <c r="E17864" t="s">
        <v>41505</v>
      </c>
      <c r="F17864" t="s">
        <v>55932</v>
      </c>
    </row>
    <row r="17865" spans="5:6" x14ac:dyDescent="0.3">
      <c r="E17865" t="s">
        <v>43823</v>
      </c>
      <c r="F17865" t="s">
        <v>55930</v>
      </c>
    </row>
    <row r="17866" spans="5:6" x14ac:dyDescent="0.3">
      <c r="E17866" t="s">
        <v>50232</v>
      </c>
      <c r="F17866" t="s">
        <v>55932</v>
      </c>
    </row>
    <row r="17867" spans="5:6" x14ac:dyDescent="0.3">
      <c r="E17867" t="s">
        <v>50233</v>
      </c>
      <c r="F17867" t="s">
        <v>55932</v>
      </c>
    </row>
    <row r="17868" spans="5:6" x14ac:dyDescent="0.3">
      <c r="E17868" t="s">
        <v>42036</v>
      </c>
      <c r="F17868" t="s">
        <v>55932</v>
      </c>
    </row>
    <row r="17869" spans="5:6" x14ac:dyDescent="0.3">
      <c r="E17869" t="s">
        <v>50234</v>
      </c>
      <c r="F17869" t="s">
        <v>55932</v>
      </c>
    </row>
    <row r="17870" spans="5:6" x14ac:dyDescent="0.3">
      <c r="E17870" t="s">
        <v>50235</v>
      </c>
      <c r="F17870" t="s">
        <v>55930</v>
      </c>
    </row>
    <row r="17871" spans="5:6" x14ac:dyDescent="0.3">
      <c r="E17871" t="s">
        <v>49891</v>
      </c>
      <c r="F17871" t="s">
        <v>55932</v>
      </c>
    </row>
    <row r="17872" spans="5:6" x14ac:dyDescent="0.3">
      <c r="E17872" t="s">
        <v>50236</v>
      </c>
      <c r="F17872" t="s">
        <v>55932</v>
      </c>
    </row>
    <row r="17873" spans="5:6" x14ac:dyDescent="0.3">
      <c r="E17873" t="s">
        <v>50237</v>
      </c>
      <c r="F17873" t="s">
        <v>55930</v>
      </c>
    </row>
    <row r="17874" spans="5:6" x14ac:dyDescent="0.3">
      <c r="E17874" t="s">
        <v>40762</v>
      </c>
      <c r="F17874" t="s">
        <v>55931</v>
      </c>
    </row>
    <row r="17875" spans="5:6" x14ac:dyDescent="0.3">
      <c r="E17875" t="s">
        <v>46861</v>
      </c>
      <c r="F17875" t="s">
        <v>55932</v>
      </c>
    </row>
    <row r="17876" spans="5:6" x14ac:dyDescent="0.3">
      <c r="E17876" t="s">
        <v>50236</v>
      </c>
      <c r="F17876" t="s">
        <v>55932</v>
      </c>
    </row>
    <row r="17877" spans="5:6" x14ac:dyDescent="0.3">
      <c r="E17877" t="s">
        <v>49369</v>
      </c>
      <c r="F17877" t="s">
        <v>55932</v>
      </c>
    </row>
    <row r="17878" spans="5:6" x14ac:dyDescent="0.3">
      <c r="E17878" t="s">
        <v>50238</v>
      </c>
      <c r="F17878" t="s">
        <v>55930</v>
      </c>
    </row>
    <row r="17879" spans="5:6" x14ac:dyDescent="0.3">
      <c r="E17879" t="s">
        <v>39970</v>
      </c>
      <c r="F17879" t="s">
        <v>55931</v>
      </c>
    </row>
    <row r="17880" spans="5:6" x14ac:dyDescent="0.3">
      <c r="E17880" t="s">
        <v>50224</v>
      </c>
      <c r="F17880" t="s">
        <v>55932</v>
      </c>
    </row>
    <row r="17881" spans="5:6" x14ac:dyDescent="0.3">
      <c r="E17881" t="s">
        <v>50147</v>
      </c>
      <c r="F17881" t="s">
        <v>55930</v>
      </c>
    </row>
    <row r="17882" spans="5:6" x14ac:dyDescent="0.3">
      <c r="E17882" t="s">
        <v>50239</v>
      </c>
      <c r="F17882" t="s">
        <v>55931</v>
      </c>
    </row>
    <row r="17883" spans="5:6" x14ac:dyDescent="0.3">
      <c r="E17883" t="s">
        <v>50240</v>
      </c>
      <c r="F17883" t="s">
        <v>55932</v>
      </c>
    </row>
    <row r="17884" spans="5:6" x14ac:dyDescent="0.3">
      <c r="E17884" t="s">
        <v>4332</v>
      </c>
      <c r="F17884" t="s">
        <v>55930</v>
      </c>
    </row>
    <row r="17885" spans="5:6" x14ac:dyDescent="0.3">
      <c r="E17885" t="s">
        <v>40048</v>
      </c>
      <c r="F17885" t="s">
        <v>55931</v>
      </c>
    </row>
    <row r="17886" spans="5:6" x14ac:dyDescent="0.3">
      <c r="E17886" t="s">
        <v>6634</v>
      </c>
      <c r="F17886" t="s">
        <v>55932</v>
      </c>
    </row>
    <row r="17887" spans="5:6" x14ac:dyDescent="0.3">
      <c r="E17887" t="s">
        <v>50241</v>
      </c>
      <c r="F17887" t="s">
        <v>55932</v>
      </c>
    </row>
    <row r="17888" spans="5:6" x14ac:dyDescent="0.3">
      <c r="E17888" t="s">
        <v>50242</v>
      </c>
      <c r="F17888" t="s">
        <v>55930</v>
      </c>
    </row>
    <row r="17889" spans="5:6" x14ac:dyDescent="0.3">
      <c r="E17889" t="s">
        <v>50243</v>
      </c>
      <c r="F17889" t="s">
        <v>55931</v>
      </c>
    </row>
    <row r="17890" spans="5:6" x14ac:dyDescent="0.3">
      <c r="E17890" t="s">
        <v>50244</v>
      </c>
      <c r="F17890" t="s">
        <v>55932</v>
      </c>
    </row>
    <row r="17891" spans="5:6" x14ac:dyDescent="0.3">
      <c r="E17891" t="s">
        <v>50245</v>
      </c>
      <c r="F17891" t="s">
        <v>55932</v>
      </c>
    </row>
    <row r="17892" spans="5:6" x14ac:dyDescent="0.3">
      <c r="E17892" t="s">
        <v>50246</v>
      </c>
      <c r="F17892" t="s">
        <v>55932</v>
      </c>
    </row>
    <row r="17893" spans="5:6" x14ac:dyDescent="0.3">
      <c r="E17893" t="s">
        <v>50247</v>
      </c>
      <c r="F17893" t="s">
        <v>55930</v>
      </c>
    </row>
    <row r="17894" spans="5:6" x14ac:dyDescent="0.3">
      <c r="E17894" t="s">
        <v>50248</v>
      </c>
      <c r="F17894" t="s">
        <v>55932</v>
      </c>
    </row>
    <row r="17895" spans="5:6" x14ac:dyDescent="0.3">
      <c r="E17895" t="s">
        <v>50249</v>
      </c>
      <c r="F17895" t="s">
        <v>55932</v>
      </c>
    </row>
    <row r="17896" spans="5:6" x14ac:dyDescent="0.3">
      <c r="E17896" t="s">
        <v>41571</v>
      </c>
      <c r="F17896" t="s">
        <v>55932</v>
      </c>
    </row>
    <row r="17897" spans="5:6" x14ac:dyDescent="0.3">
      <c r="E17897" t="s">
        <v>50250</v>
      </c>
      <c r="F17897" t="s">
        <v>55932</v>
      </c>
    </row>
    <row r="17898" spans="5:6" x14ac:dyDescent="0.3">
      <c r="E17898" t="s">
        <v>48828</v>
      </c>
      <c r="F17898" t="s">
        <v>55930</v>
      </c>
    </row>
    <row r="17899" spans="5:6" x14ac:dyDescent="0.3">
      <c r="E17899" t="s">
        <v>49875</v>
      </c>
      <c r="F17899" t="s">
        <v>55931</v>
      </c>
    </row>
    <row r="17900" spans="5:6" x14ac:dyDescent="0.3">
      <c r="E17900" t="s">
        <v>50251</v>
      </c>
      <c r="F17900" t="s">
        <v>55932</v>
      </c>
    </row>
    <row r="17901" spans="5:6" x14ac:dyDescent="0.3">
      <c r="E17901" t="s">
        <v>48734</v>
      </c>
      <c r="F17901" t="s">
        <v>55932</v>
      </c>
    </row>
    <row r="17902" spans="5:6" x14ac:dyDescent="0.3">
      <c r="E17902" t="s">
        <v>43975</v>
      </c>
      <c r="F17902" t="s">
        <v>55930</v>
      </c>
    </row>
    <row r="17903" spans="5:6" x14ac:dyDescent="0.3">
      <c r="E17903" t="s">
        <v>40739</v>
      </c>
      <c r="F17903" t="s">
        <v>55931</v>
      </c>
    </row>
    <row r="17904" spans="5:6" x14ac:dyDescent="0.3">
      <c r="E17904" t="s">
        <v>43975</v>
      </c>
      <c r="F17904" t="s">
        <v>55932</v>
      </c>
    </row>
    <row r="17905" spans="5:6" x14ac:dyDescent="0.3">
      <c r="E17905" t="s">
        <v>49949</v>
      </c>
      <c r="F17905" t="s">
        <v>55930</v>
      </c>
    </row>
    <row r="17906" spans="5:6" x14ac:dyDescent="0.3">
      <c r="E17906" t="s">
        <v>50252</v>
      </c>
      <c r="F17906" t="s">
        <v>55931</v>
      </c>
    </row>
    <row r="17907" spans="5:6" x14ac:dyDescent="0.3">
      <c r="E17907" t="s">
        <v>40415</v>
      </c>
      <c r="F17907" t="s">
        <v>55932</v>
      </c>
    </row>
    <row r="17908" spans="5:6" x14ac:dyDescent="0.3">
      <c r="E17908" t="s">
        <v>50253</v>
      </c>
      <c r="F17908" t="s">
        <v>55932</v>
      </c>
    </row>
    <row r="17909" spans="5:6" x14ac:dyDescent="0.3">
      <c r="E17909" t="s">
        <v>50254</v>
      </c>
      <c r="F17909" t="s">
        <v>55932</v>
      </c>
    </row>
    <row r="17910" spans="5:6" x14ac:dyDescent="0.3">
      <c r="E17910" t="s">
        <v>39875</v>
      </c>
      <c r="F17910" t="s">
        <v>55930</v>
      </c>
    </row>
    <row r="17911" spans="5:6" x14ac:dyDescent="0.3">
      <c r="E17911" t="s">
        <v>50255</v>
      </c>
      <c r="F17911" t="s">
        <v>55932</v>
      </c>
    </row>
    <row r="17912" spans="5:6" x14ac:dyDescent="0.3">
      <c r="E17912" t="s">
        <v>40739</v>
      </c>
      <c r="F17912" t="s">
        <v>55932</v>
      </c>
    </row>
    <row r="17913" spans="5:6" x14ac:dyDescent="0.3">
      <c r="E17913" t="s">
        <v>50256</v>
      </c>
      <c r="F17913" t="s">
        <v>55932</v>
      </c>
    </row>
    <row r="17914" spans="5:6" x14ac:dyDescent="0.3">
      <c r="E17914" t="s">
        <v>50257</v>
      </c>
      <c r="F17914" t="s">
        <v>55932</v>
      </c>
    </row>
    <row r="17915" spans="5:6" x14ac:dyDescent="0.3">
      <c r="E17915" t="s">
        <v>3327</v>
      </c>
      <c r="F17915" t="s">
        <v>55932</v>
      </c>
    </row>
    <row r="17916" spans="5:6" x14ac:dyDescent="0.3">
      <c r="E17916" t="s">
        <v>50258</v>
      </c>
      <c r="F17916" t="s">
        <v>55932</v>
      </c>
    </row>
    <row r="17917" spans="5:6" x14ac:dyDescent="0.3">
      <c r="E17917" t="s">
        <v>2793</v>
      </c>
      <c r="F17917" t="s">
        <v>55932</v>
      </c>
    </row>
    <row r="17918" spans="5:6" x14ac:dyDescent="0.3">
      <c r="E17918" t="s">
        <v>50259</v>
      </c>
      <c r="F17918" t="s">
        <v>55930</v>
      </c>
    </row>
    <row r="17919" spans="5:6" x14ac:dyDescent="0.3">
      <c r="E17919" t="s">
        <v>50260</v>
      </c>
      <c r="F17919" t="s">
        <v>55932</v>
      </c>
    </row>
    <row r="17920" spans="5:6" x14ac:dyDescent="0.3">
      <c r="E17920" t="s">
        <v>50261</v>
      </c>
      <c r="F17920" t="s">
        <v>55932</v>
      </c>
    </row>
    <row r="17921" spans="5:6" x14ac:dyDescent="0.3">
      <c r="E17921" t="s">
        <v>50262</v>
      </c>
      <c r="F17921" t="s">
        <v>55932</v>
      </c>
    </row>
    <row r="17922" spans="5:6" x14ac:dyDescent="0.3">
      <c r="E17922" t="s">
        <v>40155</v>
      </c>
      <c r="F17922" t="s">
        <v>55932</v>
      </c>
    </row>
    <row r="17923" spans="5:6" x14ac:dyDescent="0.3">
      <c r="E17923" t="s">
        <v>50263</v>
      </c>
      <c r="F17923" t="s">
        <v>55932</v>
      </c>
    </row>
    <row r="17924" spans="5:6" x14ac:dyDescent="0.3">
      <c r="E17924" t="s">
        <v>50264</v>
      </c>
      <c r="F17924" t="s">
        <v>55930</v>
      </c>
    </row>
    <row r="17925" spans="5:6" x14ac:dyDescent="0.3">
      <c r="E17925" t="s">
        <v>50265</v>
      </c>
      <c r="F17925" t="s">
        <v>55932</v>
      </c>
    </row>
    <row r="17926" spans="5:6" x14ac:dyDescent="0.3">
      <c r="E17926" t="s">
        <v>43342</v>
      </c>
      <c r="F17926" t="s">
        <v>55930</v>
      </c>
    </row>
    <row r="17927" spans="5:6" x14ac:dyDescent="0.3">
      <c r="E17927" t="s">
        <v>42987</v>
      </c>
      <c r="F17927" t="s">
        <v>55932</v>
      </c>
    </row>
    <row r="17928" spans="5:6" x14ac:dyDescent="0.3">
      <c r="E17928" t="s">
        <v>50266</v>
      </c>
      <c r="F17928" t="s">
        <v>55932</v>
      </c>
    </row>
    <row r="17929" spans="5:6" x14ac:dyDescent="0.3">
      <c r="E17929" t="s">
        <v>50267</v>
      </c>
      <c r="F17929" t="s">
        <v>55930</v>
      </c>
    </row>
    <row r="17930" spans="5:6" x14ac:dyDescent="0.3">
      <c r="E17930" t="s">
        <v>6782</v>
      </c>
      <c r="F17930" t="s">
        <v>55932</v>
      </c>
    </row>
    <row r="17931" spans="5:6" x14ac:dyDescent="0.3">
      <c r="E17931" t="s">
        <v>49846</v>
      </c>
      <c r="F17931" t="s">
        <v>55932</v>
      </c>
    </row>
    <row r="17932" spans="5:6" x14ac:dyDescent="0.3">
      <c r="E17932" t="s">
        <v>50268</v>
      </c>
      <c r="F17932" t="s">
        <v>55930</v>
      </c>
    </row>
    <row r="17933" spans="5:6" x14ac:dyDescent="0.3">
      <c r="E17933" t="s">
        <v>50269</v>
      </c>
      <c r="F17933" t="s">
        <v>55931</v>
      </c>
    </row>
    <row r="17934" spans="5:6" x14ac:dyDescent="0.3">
      <c r="E17934" t="s">
        <v>50126</v>
      </c>
      <c r="F17934" t="s">
        <v>55932</v>
      </c>
    </row>
    <row r="17935" spans="5:6" x14ac:dyDescent="0.3">
      <c r="E17935" t="s">
        <v>50270</v>
      </c>
      <c r="F17935" t="s">
        <v>55932</v>
      </c>
    </row>
    <row r="17936" spans="5:6" x14ac:dyDescent="0.3">
      <c r="E17936" t="s">
        <v>50271</v>
      </c>
      <c r="F17936" t="s">
        <v>55932</v>
      </c>
    </row>
    <row r="17937" spans="5:6" x14ac:dyDescent="0.3">
      <c r="E17937" t="s">
        <v>46730</v>
      </c>
      <c r="F17937" t="s">
        <v>55930</v>
      </c>
    </row>
    <row r="17938" spans="5:6" x14ac:dyDescent="0.3">
      <c r="E17938" t="s">
        <v>42432</v>
      </c>
      <c r="F17938" t="s">
        <v>55932</v>
      </c>
    </row>
    <row r="17939" spans="5:6" x14ac:dyDescent="0.3">
      <c r="E17939" t="s">
        <v>50272</v>
      </c>
      <c r="F17939" t="s">
        <v>55932</v>
      </c>
    </row>
    <row r="17940" spans="5:6" x14ac:dyDescent="0.3">
      <c r="E17940" t="s">
        <v>50273</v>
      </c>
      <c r="F17940" t="s">
        <v>55932</v>
      </c>
    </row>
    <row r="17941" spans="5:6" x14ac:dyDescent="0.3">
      <c r="E17941" t="s">
        <v>40154</v>
      </c>
      <c r="F17941" t="s">
        <v>55932</v>
      </c>
    </row>
    <row r="17942" spans="5:6" x14ac:dyDescent="0.3">
      <c r="E17942" t="s">
        <v>49753</v>
      </c>
      <c r="F17942" t="s">
        <v>55930</v>
      </c>
    </row>
    <row r="17943" spans="5:6" x14ac:dyDescent="0.3">
      <c r="E17943" t="s">
        <v>41006</v>
      </c>
      <c r="F17943" t="s">
        <v>55931</v>
      </c>
    </row>
    <row r="17944" spans="5:6" x14ac:dyDescent="0.3">
      <c r="E17944" t="s">
        <v>44778</v>
      </c>
      <c r="F17944" t="s">
        <v>55932</v>
      </c>
    </row>
    <row r="17945" spans="5:6" x14ac:dyDescent="0.3">
      <c r="E17945" t="s">
        <v>50274</v>
      </c>
      <c r="F17945" t="s">
        <v>55930</v>
      </c>
    </row>
    <row r="17946" spans="5:6" x14ac:dyDescent="0.3">
      <c r="E17946" t="s">
        <v>40046</v>
      </c>
      <c r="F17946" t="s">
        <v>55930</v>
      </c>
    </row>
    <row r="17947" spans="5:6" x14ac:dyDescent="0.3">
      <c r="E17947" t="s">
        <v>43557</v>
      </c>
      <c r="F17947" t="s">
        <v>55931</v>
      </c>
    </row>
    <row r="17948" spans="5:6" x14ac:dyDescent="0.3">
      <c r="E17948" t="s">
        <v>50275</v>
      </c>
      <c r="F17948" t="s">
        <v>55932</v>
      </c>
    </row>
    <row r="17949" spans="5:6" x14ac:dyDescent="0.3">
      <c r="E17949" t="s">
        <v>44708</v>
      </c>
      <c r="F17949" t="s">
        <v>55930</v>
      </c>
    </row>
    <row r="17950" spans="5:6" x14ac:dyDescent="0.3">
      <c r="E17950" t="s">
        <v>43592</v>
      </c>
      <c r="F17950" t="s">
        <v>55932</v>
      </c>
    </row>
    <row r="17951" spans="5:6" x14ac:dyDescent="0.3">
      <c r="E17951" t="s">
        <v>50276</v>
      </c>
      <c r="F17951" t="s">
        <v>55932</v>
      </c>
    </row>
    <row r="17952" spans="5:6" x14ac:dyDescent="0.3">
      <c r="E17952" t="s">
        <v>46380</v>
      </c>
      <c r="F17952" t="s">
        <v>55930</v>
      </c>
    </row>
    <row r="17953" spans="5:6" x14ac:dyDescent="0.3">
      <c r="E17953" t="s">
        <v>43823</v>
      </c>
      <c r="F17953" t="s">
        <v>55931</v>
      </c>
    </row>
    <row r="17954" spans="5:6" x14ac:dyDescent="0.3">
      <c r="E17954" t="s">
        <v>50277</v>
      </c>
      <c r="F17954" t="s">
        <v>55932</v>
      </c>
    </row>
    <row r="17955" spans="5:6" x14ac:dyDescent="0.3">
      <c r="E17955" t="s">
        <v>50278</v>
      </c>
      <c r="F17955" t="s">
        <v>55930</v>
      </c>
    </row>
    <row r="17956" spans="5:6" x14ac:dyDescent="0.3">
      <c r="E17956" t="s">
        <v>47076</v>
      </c>
      <c r="F17956" t="s">
        <v>55932</v>
      </c>
    </row>
    <row r="17957" spans="5:6" x14ac:dyDescent="0.3">
      <c r="E17957" t="s">
        <v>50279</v>
      </c>
      <c r="F17957" t="s">
        <v>55932</v>
      </c>
    </row>
    <row r="17958" spans="5:6" x14ac:dyDescent="0.3">
      <c r="E17958" t="s">
        <v>41044</v>
      </c>
      <c r="F17958" t="s">
        <v>55932</v>
      </c>
    </row>
    <row r="17959" spans="5:6" x14ac:dyDescent="0.3">
      <c r="E17959" t="s">
        <v>390</v>
      </c>
      <c r="F17959" t="s">
        <v>55932</v>
      </c>
    </row>
    <row r="17960" spans="5:6" x14ac:dyDescent="0.3">
      <c r="E17960" t="s">
        <v>50280</v>
      </c>
      <c r="F17960" t="s">
        <v>55930</v>
      </c>
    </row>
    <row r="17961" spans="5:6" x14ac:dyDescent="0.3">
      <c r="E17961" t="s">
        <v>47265</v>
      </c>
      <c r="F17961" t="s">
        <v>55932</v>
      </c>
    </row>
    <row r="17962" spans="5:6" x14ac:dyDescent="0.3">
      <c r="E17962" t="s">
        <v>50281</v>
      </c>
      <c r="F17962" t="s">
        <v>55932</v>
      </c>
    </row>
    <row r="17963" spans="5:6" x14ac:dyDescent="0.3">
      <c r="E17963" t="s">
        <v>50282</v>
      </c>
      <c r="F17963" t="s">
        <v>55930</v>
      </c>
    </row>
    <row r="17964" spans="5:6" x14ac:dyDescent="0.3">
      <c r="E17964" t="s">
        <v>50283</v>
      </c>
      <c r="F17964" t="s">
        <v>55932</v>
      </c>
    </row>
    <row r="17965" spans="5:6" x14ac:dyDescent="0.3">
      <c r="E17965" t="s">
        <v>40818</v>
      </c>
      <c r="F17965" t="s">
        <v>55932</v>
      </c>
    </row>
    <row r="17966" spans="5:6" x14ac:dyDescent="0.3">
      <c r="E17966" t="s">
        <v>39953</v>
      </c>
      <c r="F17966" t="s">
        <v>55932</v>
      </c>
    </row>
    <row r="17967" spans="5:6" x14ac:dyDescent="0.3">
      <c r="E17967" t="s">
        <v>47789</v>
      </c>
      <c r="F17967" t="s">
        <v>55932</v>
      </c>
    </row>
    <row r="17968" spans="5:6" x14ac:dyDescent="0.3">
      <c r="E17968" t="s">
        <v>50284</v>
      </c>
      <c r="F17968" t="s">
        <v>55930</v>
      </c>
    </row>
    <row r="17969" spans="5:6" x14ac:dyDescent="0.3">
      <c r="E17969" t="s">
        <v>48987</v>
      </c>
      <c r="F17969" t="s">
        <v>55932</v>
      </c>
    </row>
    <row r="17970" spans="5:6" x14ac:dyDescent="0.3">
      <c r="E17970" t="s">
        <v>50285</v>
      </c>
      <c r="F17970" t="s">
        <v>55932</v>
      </c>
    </row>
    <row r="17971" spans="5:6" x14ac:dyDescent="0.3">
      <c r="E17971" t="s">
        <v>41307</v>
      </c>
      <c r="F17971" t="s">
        <v>55932</v>
      </c>
    </row>
    <row r="17972" spans="5:6" x14ac:dyDescent="0.3">
      <c r="E17972" t="s">
        <v>41047</v>
      </c>
      <c r="F17972" t="s">
        <v>55930</v>
      </c>
    </row>
    <row r="17973" spans="5:6" x14ac:dyDescent="0.3">
      <c r="E17973" t="s">
        <v>50286</v>
      </c>
      <c r="F17973" t="s">
        <v>55932</v>
      </c>
    </row>
    <row r="17974" spans="5:6" x14ac:dyDescent="0.3">
      <c r="E17974" t="s">
        <v>50287</v>
      </c>
      <c r="F17974" t="s">
        <v>55932</v>
      </c>
    </row>
    <row r="17975" spans="5:6" x14ac:dyDescent="0.3">
      <c r="E17975" t="s">
        <v>50288</v>
      </c>
      <c r="F17975" t="s">
        <v>55932</v>
      </c>
    </row>
    <row r="17976" spans="5:6" x14ac:dyDescent="0.3">
      <c r="E17976" t="s">
        <v>7309</v>
      </c>
      <c r="F17976" t="s">
        <v>55932</v>
      </c>
    </row>
    <row r="17977" spans="5:6" x14ac:dyDescent="0.3">
      <c r="E17977" t="s">
        <v>50289</v>
      </c>
      <c r="F17977" t="s">
        <v>55932</v>
      </c>
    </row>
    <row r="17978" spans="5:6" x14ac:dyDescent="0.3">
      <c r="E17978" t="s">
        <v>41047</v>
      </c>
      <c r="F17978" t="s">
        <v>55932</v>
      </c>
    </row>
    <row r="17979" spans="5:6" x14ac:dyDescent="0.3">
      <c r="E17979" t="s">
        <v>50290</v>
      </c>
      <c r="F17979" t="s">
        <v>55932</v>
      </c>
    </row>
    <row r="17980" spans="5:6" x14ac:dyDescent="0.3">
      <c r="E17980" t="s">
        <v>50291</v>
      </c>
      <c r="F17980" t="s">
        <v>55932</v>
      </c>
    </row>
    <row r="17981" spans="5:6" x14ac:dyDescent="0.3">
      <c r="E17981" t="s">
        <v>50292</v>
      </c>
      <c r="F17981" t="s">
        <v>55932</v>
      </c>
    </row>
    <row r="17982" spans="5:6" x14ac:dyDescent="0.3">
      <c r="E17982" t="s">
        <v>50293</v>
      </c>
      <c r="F17982" t="s">
        <v>55932</v>
      </c>
    </row>
    <row r="17983" spans="5:6" x14ac:dyDescent="0.3">
      <c r="E17983" t="s">
        <v>50294</v>
      </c>
      <c r="F17983" t="s">
        <v>55930</v>
      </c>
    </row>
    <row r="17984" spans="5:6" x14ac:dyDescent="0.3">
      <c r="E17984" t="s">
        <v>44667</v>
      </c>
      <c r="F17984" t="s">
        <v>55932</v>
      </c>
    </row>
    <row r="17985" spans="5:6" x14ac:dyDescent="0.3">
      <c r="E17985" t="s">
        <v>50295</v>
      </c>
      <c r="F17985" t="s">
        <v>55932</v>
      </c>
    </row>
    <row r="17986" spans="5:6" x14ac:dyDescent="0.3">
      <c r="E17986" t="s">
        <v>48987</v>
      </c>
      <c r="F17986" t="s">
        <v>55930</v>
      </c>
    </row>
    <row r="17987" spans="5:6" x14ac:dyDescent="0.3">
      <c r="E17987" t="s">
        <v>44989</v>
      </c>
      <c r="F17987" t="s">
        <v>55932</v>
      </c>
    </row>
    <row r="17988" spans="5:6" x14ac:dyDescent="0.3">
      <c r="E17988" t="s">
        <v>48987</v>
      </c>
      <c r="F17988" t="s">
        <v>55932</v>
      </c>
    </row>
    <row r="17989" spans="5:6" x14ac:dyDescent="0.3">
      <c r="E17989" t="s">
        <v>49964</v>
      </c>
      <c r="F17989" t="s">
        <v>55932</v>
      </c>
    </row>
    <row r="17990" spans="5:6" x14ac:dyDescent="0.3">
      <c r="E17990" t="s">
        <v>42584</v>
      </c>
      <c r="F17990" t="s">
        <v>55932</v>
      </c>
    </row>
    <row r="17991" spans="5:6" x14ac:dyDescent="0.3">
      <c r="E17991" t="s">
        <v>41044</v>
      </c>
      <c r="F17991" t="s">
        <v>55932</v>
      </c>
    </row>
    <row r="17992" spans="5:6" x14ac:dyDescent="0.3">
      <c r="E17992" t="s">
        <v>50296</v>
      </c>
      <c r="F17992" t="s">
        <v>55930</v>
      </c>
    </row>
    <row r="17993" spans="5:6" x14ac:dyDescent="0.3">
      <c r="E17993" t="s">
        <v>44253</v>
      </c>
      <c r="F17993" t="s">
        <v>55932</v>
      </c>
    </row>
    <row r="17994" spans="5:6" x14ac:dyDescent="0.3">
      <c r="E17994" t="s">
        <v>50297</v>
      </c>
      <c r="F17994" t="s">
        <v>55932</v>
      </c>
    </row>
    <row r="17995" spans="5:6" x14ac:dyDescent="0.3">
      <c r="E17995" t="s">
        <v>50298</v>
      </c>
      <c r="F17995" t="s">
        <v>55932</v>
      </c>
    </row>
    <row r="17996" spans="5:6" x14ac:dyDescent="0.3">
      <c r="E17996" t="s">
        <v>2793</v>
      </c>
      <c r="F17996" t="s">
        <v>55932</v>
      </c>
    </row>
    <row r="17997" spans="5:6" x14ac:dyDescent="0.3">
      <c r="E17997" t="s">
        <v>50299</v>
      </c>
      <c r="F17997" t="s">
        <v>55932</v>
      </c>
    </row>
    <row r="17998" spans="5:6" x14ac:dyDescent="0.3">
      <c r="E17998" t="s">
        <v>49754</v>
      </c>
      <c r="F17998" t="s">
        <v>55930</v>
      </c>
    </row>
    <row r="17999" spans="5:6" x14ac:dyDescent="0.3">
      <c r="E17999" t="s">
        <v>50300</v>
      </c>
      <c r="F17999" t="s">
        <v>55932</v>
      </c>
    </row>
    <row r="18000" spans="5:6" x14ac:dyDescent="0.3">
      <c r="E18000" t="s">
        <v>40048</v>
      </c>
      <c r="F18000" t="s">
        <v>55930</v>
      </c>
    </row>
    <row r="18001" spans="5:6" x14ac:dyDescent="0.3">
      <c r="E18001" t="s">
        <v>50301</v>
      </c>
      <c r="F18001" t="s">
        <v>55931</v>
      </c>
    </row>
    <row r="18002" spans="5:6" x14ac:dyDescent="0.3">
      <c r="E18002" t="s">
        <v>49753</v>
      </c>
      <c r="F18002" t="s">
        <v>55932</v>
      </c>
    </row>
    <row r="18003" spans="5:6" x14ac:dyDescent="0.3">
      <c r="E18003" t="s">
        <v>50302</v>
      </c>
      <c r="F18003" t="s">
        <v>55932</v>
      </c>
    </row>
    <row r="18004" spans="5:6" x14ac:dyDescent="0.3">
      <c r="E18004" t="s">
        <v>50110</v>
      </c>
      <c r="F18004" t="s">
        <v>55932</v>
      </c>
    </row>
    <row r="18005" spans="5:6" x14ac:dyDescent="0.3">
      <c r="E18005" t="s">
        <v>50303</v>
      </c>
      <c r="F18005" t="s">
        <v>55932</v>
      </c>
    </row>
    <row r="18006" spans="5:6" x14ac:dyDescent="0.3">
      <c r="E18006" t="s">
        <v>50304</v>
      </c>
      <c r="F18006" t="s">
        <v>55932</v>
      </c>
    </row>
    <row r="18007" spans="5:6" x14ac:dyDescent="0.3">
      <c r="E18007" t="s">
        <v>50305</v>
      </c>
      <c r="F18007" t="s">
        <v>55930</v>
      </c>
    </row>
    <row r="18008" spans="5:6" x14ac:dyDescent="0.3">
      <c r="E18008" t="s">
        <v>45744</v>
      </c>
      <c r="F18008" t="s">
        <v>55931</v>
      </c>
    </row>
    <row r="18009" spans="5:6" x14ac:dyDescent="0.3">
      <c r="E18009" t="s">
        <v>50306</v>
      </c>
      <c r="F18009" t="s">
        <v>55932</v>
      </c>
    </row>
    <row r="18010" spans="5:6" x14ac:dyDescent="0.3">
      <c r="E18010" t="s">
        <v>42482</v>
      </c>
      <c r="F18010" t="s">
        <v>55932</v>
      </c>
    </row>
    <row r="18011" spans="5:6" x14ac:dyDescent="0.3">
      <c r="E18011" t="s">
        <v>48453</v>
      </c>
      <c r="F18011" t="s">
        <v>55932</v>
      </c>
    </row>
    <row r="18012" spans="5:6" x14ac:dyDescent="0.3">
      <c r="E18012" t="s">
        <v>50307</v>
      </c>
      <c r="F18012" t="s">
        <v>55932</v>
      </c>
    </row>
    <row r="18013" spans="5:6" x14ac:dyDescent="0.3">
      <c r="E18013" t="s">
        <v>50308</v>
      </c>
      <c r="F18013" t="s">
        <v>55930</v>
      </c>
    </row>
    <row r="18014" spans="5:6" x14ac:dyDescent="0.3">
      <c r="E18014" t="s">
        <v>50309</v>
      </c>
      <c r="F18014" t="s">
        <v>55931</v>
      </c>
    </row>
    <row r="18015" spans="5:6" x14ac:dyDescent="0.3">
      <c r="E18015" t="s">
        <v>43597</v>
      </c>
      <c r="F18015" t="s">
        <v>55932</v>
      </c>
    </row>
    <row r="18016" spans="5:6" x14ac:dyDescent="0.3">
      <c r="E18016" t="s">
        <v>50310</v>
      </c>
      <c r="F18016" t="s">
        <v>55932</v>
      </c>
    </row>
    <row r="18017" spans="5:6" x14ac:dyDescent="0.3">
      <c r="E18017" t="s">
        <v>50311</v>
      </c>
      <c r="F18017" t="s">
        <v>55932</v>
      </c>
    </row>
    <row r="18018" spans="5:6" x14ac:dyDescent="0.3">
      <c r="E18018" t="s">
        <v>50312</v>
      </c>
      <c r="F18018" t="s">
        <v>55932</v>
      </c>
    </row>
    <row r="18019" spans="5:6" x14ac:dyDescent="0.3">
      <c r="E18019" t="s">
        <v>42432</v>
      </c>
      <c r="F18019" t="s">
        <v>55930</v>
      </c>
    </row>
    <row r="18020" spans="5:6" x14ac:dyDescent="0.3">
      <c r="E18020" t="s">
        <v>50313</v>
      </c>
      <c r="F18020" t="s">
        <v>55932</v>
      </c>
    </row>
    <row r="18021" spans="5:6" x14ac:dyDescent="0.3">
      <c r="E18021" t="s">
        <v>50314</v>
      </c>
      <c r="F18021" t="s">
        <v>55930</v>
      </c>
    </row>
    <row r="18022" spans="5:6" x14ac:dyDescent="0.3">
      <c r="E18022" t="s">
        <v>40739</v>
      </c>
      <c r="F18022" t="s">
        <v>55932</v>
      </c>
    </row>
    <row r="18023" spans="5:6" x14ac:dyDescent="0.3">
      <c r="E18023" t="s">
        <v>50159</v>
      </c>
      <c r="F18023" t="s">
        <v>55932</v>
      </c>
    </row>
    <row r="18024" spans="5:6" x14ac:dyDescent="0.3">
      <c r="E18024" t="s">
        <v>50315</v>
      </c>
      <c r="F18024" t="s">
        <v>55932</v>
      </c>
    </row>
    <row r="18025" spans="5:6" x14ac:dyDescent="0.3">
      <c r="E18025" t="s">
        <v>50316</v>
      </c>
      <c r="F18025" t="s">
        <v>55932</v>
      </c>
    </row>
    <row r="18026" spans="5:6" x14ac:dyDescent="0.3">
      <c r="E18026" t="s">
        <v>41044</v>
      </c>
      <c r="F18026" t="s">
        <v>55932</v>
      </c>
    </row>
    <row r="18027" spans="5:6" x14ac:dyDescent="0.3">
      <c r="E18027" t="s">
        <v>40296</v>
      </c>
      <c r="F18027" t="s">
        <v>55930</v>
      </c>
    </row>
    <row r="18028" spans="5:6" x14ac:dyDescent="0.3">
      <c r="E18028" t="s">
        <v>50317</v>
      </c>
      <c r="F18028" t="s">
        <v>55931</v>
      </c>
    </row>
    <row r="18029" spans="5:6" x14ac:dyDescent="0.3">
      <c r="E18029" t="s">
        <v>50318</v>
      </c>
      <c r="F18029" t="s">
        <v>55932</v>
      </c>
    </row>
    <row r="18030" spans="5:6" x14ac:dyDescent="0.3">
      <c r="E18030" t="s">
        <v>41089</v>
      </c>
      <c r="F18030" t="s">
        <v>55932</v>
      </c>
    </row>
    <row r="18031" spans="5:6" x14ac:dyDescent="0.3">
      <c r="E18031" t="s">
        <v>42093</v>
      </c>
      <c r="F18031" t="s">
        <v>55932</v>
      </c>
    </row>
    <row r="18032" spans="5:6" x14ac:dyDescent="0.3">
      <c r="E18032" t="s">
        <v>40238</v>
      </c>
      <c r="F18032" t="s">
        <v>55930</v>
      </c>
    </row>
    <row r="18033" spans="5:6" x14ac:dyDescent="0.3">
      <c r="E18033" t="s">
        <v>49218</v>
      </c>
      <c r="F18033" t="s">
        <v>55931</v>
      </c>
    </row>
    <row r="18034" spans="5:6" x14ac:dyDescent="0.3">
      <c r="E18034" t="s">
        <v>40801</v>
      </c>
      <c r="F18034" t="s">
        <v>55932</v>
      </c>
    </row>
    <row r="18035" spans="5:6" x14ac:dyDescent="0.3">
      <c r="E18035" t="s">
        <v>50319</v>
      </c>
      <c r="F18035" t="s">
        <v>55932</v>
      </c>
    </row>
    <row r="18036" spans="5:6" x14ac:dyDescent="0.3">
      <c r="E18036" t="s">
        <v>40739</v>
      </c>
      <c r="F18036" t="s">
        <v>55932</v>
      </c>
    </row>
    <row r="18037" spans="5:6" x14ac:dyDescent="0.3">
      <c r="E18037" t="s">
        <v>50133</v>
      </c>
      <c r="F18037" t="s">
        <v>55932</v>
      </c>
    </row>
    <row r="18038" spans="5:6" x14ac:dyDescent="0.3">
      <c r="E18038" t="s">
        <v>50249</v>
      </c>
      <c r="F18038" t="s">
        <v>55930</v>
      </c>
    </row>
    <row r="18039" spans="5:6" x14ac:dyDescent="0.3">
      <c r="E18039" t="s">
        <v>40651</v>
      </c>
      <c r="F18039" t="s">
        <v>55932</v>
      </c>
    </row>
    <row r="18040" spans="5:6" x14ac:dyDescent="0.3">
      <c r="E18040" t="s">
        <v>42533</v>
      </c>
      <c r="F18040" t="s">
        <v>55932</v>
      </c>
    </row>
    <row r="18041" spans="5:6" x14ac:dyDescent="0.3">
      <c r="E18041" t="s">
        <v>50320</v>
      </c>
      <c r="F18041" t="s">
        <v>55932</v>
      </c>
    </row>
    <row r="18042" spans="5:6" x14ac:dyDescent="0.3">
      <c r="E18042" t="s">
        <v>40374</v>
      </c>
      <c r="F18042" t="s">
        <v>55930</v>
      </c>
    </row>
    <row r="18043" spans="5:6" x14ac:dyDescent="0.3">
      <c r="E18043" t="s">
        <v>50321</v>
      </c>
      <c r="F18043" t="s">
        <v>55932</v>
      </c>
    </row>
    <row r="18044" spans="5:6" x14ac:dyDescent="0.3">
      <c r="E18044" t="s">
        <v>43172</v>
      </c>
      <c r="F18044" t="s">
        <v>55932</v>
      </c>
    </row>
    <row r="18045" spans="5:6" x14ac:dyDescent="0.3">
      <c r="E18045" t="s">
        <v>50193</v>
      </c>
      <c r="F18045" t="s">
        <v>55930</v>
      </c>
    </row>
    <row r="18046" spans="5:6" x14ac:dyDescent="0.3">
      <c r="E18046" t="s">
        <v>50294</v>
      </c>
      <c r="F18046" t="s">
        <v>55932</v>
      </c>
    </row>
    <row r="18047" spans="5:6" x14ac:dyDescent="0.3">
      <c r="E18047" t="s">
        <v>50322</v>
      </c>
      <c r="F18047" t="s">
        <v>55932</v>
      </c>
    </row>
    <row r="18048" spans="5:6" x14ac:dyDescent="0.3">
      <c r="E18048" t="s">
        <v>50323</v>
      </c>
      <c r="F18048" t="s">
        <v>55930</v>
      </c>
    </row>
    <row r="18049" spans="5:6" x14ac:dyDescent="0.3">
      <c r="E18049" t="s">
        <v>41258</v>
      </c>
      <c r="F18049" t="s">
        <v>55931</v>
      </c>
    </row>
    <row r="18050" spans="5:6" x14ac:dyDescent="0.3">
      <c r="E18050" t="s">
        <v>50324</v>
      </c>
      <c r="F18050" t="s">
        <v>55932</v>
      </c>
    </row>
    <row r="18051" spans="5:6" x14ac:dyDescent="0.3">
      <c r="E18051" t="s">
        <v>50325</v>
      </c>
      <c r="F18051" t="s">
        <v>55932</v>
      </c>
    </row>
    <row r="18052" spans="5:6" x14ac:dyDescent="0.3">
      <c r="E18052" t="s">
        <v>5049</v>
      </c>
      <c r="F18052" t="s">
        <v>55932</v>
      </c>
    </row>
    <row r="18053" spans="5:6" x14ac:dyDescent="0.3">
      <c r="E18053" t="s">
        <v>43959</v>
      </c>
      <c r="F18053" t="s">
        <v>55932</v>
      </c>
    </row>
    <row r="18054" spans="5:6" x14ac:dyDescent="0.3">
      <c r="E18054" t="s">
        <v>50326</v>
      </c>
      <c r="F18054" t="s">
        <v>55930</v>
      </c>
    </row>
    <row r="18055" spans="5:6" x14ac:dyDescent="0.3">
      <c r="E18055" t="s">
        <v>41805</v>
      </c>
      <c r="F18055" t="s">
        <v>55932</v>
      </c>
    </row>
    <row r="18056" spans="5:6" x14ac:dyDescent="0.3">
      <c r="E18056" t="s">
        <v>50327</v>
      </c>
      <c r="F18056" t="s">
        <v>55932</v>
      </c>
    </row>
    <row r="18057" spans="5:6" x14ac:dyDescent="0.3">
      <c r="E18057" t="s">
        <v>46636</v>
      </c>
      <c r="F18057" t="s">
        <v>55930</v>
      </c>
    </row>
    <row r="18058" spans="5:6" x14ac:dyDescent="0.3">
      <c r="E18058" t="s">
        <v>42093</v>
      </c>
      <c r="F18058" t="s">
        <v>55931</v>
      </c>
    </row>
    <row r="18059" spans="5:6" x14ac:dyDescent="0.3">
      <c r="E18059" t="s">
        <v>43324</v>
      </c>
      <c r="F18059" t="s">
        <v>55932</v>
      </c>
    </row>
    <row r="18060" spans="5:6" x14ac:dyDescent="0.3">
      <c r="E18060" t="s">
        <v>40048</v>
      </c>
      <c r="F18060" t="s">
        <v>55932</v>
      </c>
    </row>
    <row r="18061" spans="5:6" x14ac:dyDescent="0.3">
      <c r="E18061" t="s">
        <v>45603</v>
      </c>
      <c r="F18061" t="s">
        <v>55932</v>
      </c>
    </row>
    <row r="18062" spans="5:6" x14ac:dyDescent="0.3">
      <c r="E18062" t="s">
        <v>50328</v>
      </c>
      <c r="F18062" t="s">
        <v>55930</v>
      </c>
    </row>
    <row r="18063" spans="5:6" x14ac:dyDescent="0.3">
      <c r="E18063" t="s">
        <v>50329</v>
      </c>
      <c r="F18063" t="s">
        <v>55931</v>
      </c>
    </row>
    <row r="18064" spans="5:6" x14ac:dyDescent="0.3">
      <c r="E18064" t="s">
        <v>50330</v>
      </c>
      <c r="F18064" t="s">
        <v>55932</v>
      </c>
    </row>
    <row r="18065" spans="5:6" x14ac:dyDescent="0.3">
      <c r="E18065" t="s">
        <v>6582</v>
      </c>
      <c r="F18065" t="s">
        <v>55932</v>
      </c>
    </row>
    <row r="18066" spans="5:6" x14ac:dyDescent="0.3">
      <c r="E18066" t="s">
        <v>41155</v>
      </c>
      <c r="F18066" t="s">
        <v>55932</v>
      </c>
    </row>
    <row r="18067" spans="5:6" x14ac:dyDescent="0.3">
      <c r="E18067" t="s">
        <v>50331</v>
      </c>
      <c r="F18067" t="s">
        <v>55930</v>
      </c>
    </row>
    <row r="18068" spans="5:6" x14ac:dyDescent="0.3">
      <c r="E18068" t="s">
        <v>7366</v>
      </c>
      <c r="F18068" t="s">
        <v>55931</v>
      </c>
    </row>
    <row r="18069" spans="5:6" x14ac:dyDescent="0.3">
      <c r="E18069" t="s">
        <v>50332</v>
      </c>
      <c r="F18069" t="s">
        <v>55932</v>
      </c>
    </row>
    <row r="18070" spans="5:6" x14ac:dyDescent="0.3">
      <c r="E18070" t="s">
        <v>50333</v>
      </c>
      <c r="F18070" t="s">
        <v>55932</v>
      </c>
    </row>
    <row r="18071" spans="5:6" x14ac:dyDescent="0.3">
      <c r="E18071" t="s">
        <v>50334</v>
      </c>
      <c r="F18071" t="s">
        <v>55932</v>
      </c>
    </row>
    <row r="18072" spans="5:6" x14ac:dyDescent="0.3">
      <c r="E18072" t="s">
        <v>49843</v>
      </c>
      <c r="F18072" t="s">
        <v>55930</v>
      </c>
    </row>
    <row r="18073" spans="5:6" x14ac:dyDescent="0.3">
      <c r="E18073" t="s">
        <v>50335</v>
      </c>
      <c r="F18073" t="s">
        <v>55931</v>
      </c>
    </row>
    <row r="18074" spans="5:6" x14ac:dyDescent="0.3">
      <c r="E18074" t="s">
        <v>50336</v>
      </c>
      <c r="F18074" t="s">
        <v>55932</v>
      </c>
    </row>
    <row r="18075" spans="5:6" x14ac:dyDescent="0.3">
      <c r="E18075" t="s">
        <v>50337</v>
      </c>
      <c r="F18075" t="s">
        <v>55932</v>
      </c>
    </row>
    <row r="18076" spans="5:6" x14ac:dyDescent="0.3">
      <c r="E18076" t="s">
        <v>50338</v>
      </c>
      <c r="F18076" t="s">
        <v>55932</v>
      </c>
    </row>
    <row r="18077" spans="5:6" x14ac:dyDescent="0.3">
      <c r="E18077" t="s">
        <v>50240</v>
      </c>
      <c r="F18077" t="s">
        <v>55930</v>
      </c>
    </row>
    <row r="18078" spans="5:6" x14ac:dyDescent="0.3">
      <c r="E18078" t="s">
        <v>40284</v>
      </c>
      <c r="F18078" t="s">
        <v>55931</v>
      </c>
    </row>
    <row r="18079" spans="5:6" x14ac:dyDescent="0.3">
      <c r="E18079" t="s">
        <v>50339</v>
      </c>
      <c r="F18079" t="s">
        <v>55932</v>
      </c>
    </row>
    <row r="18080" spans="5:6" x14ac:dyDescent="0.3">
      <c r="E18080" t="s">
        <v>50340</v>
      </c>
      <c r="F18080" t="s">
        <v>55932</v>
      </c>
    </row>
    <row r="18081" spans="5:6" x14ac:dyDescent="0.3">
      <c r="E18081" t="s">
        <v>41760</v>
      </c>
      <c r="F18081" t="s">
        <v>55932</v>
      </c>
    </row>
    <row r="18082" spans="5:6" x14ac:dyDescent="0.3">
      <c r="E18082" t="s">
        <v>39966</v>
      </c>
      <c r="F18082" t="s">
        <v>55930</v>
      </c>
    </row>
    <row r="18083" spans="5:6" x14ac:dyDescent="0.3">
      <c r="E18083" t="s">
        <v>50341</v>
      </c>
      <c r="F18083" t="s">
        <v>55931</v>
      </c>
    </row>
    <row r="18084" spans="5:6" x14ac:dyDescent="0.3">
      <c r="E18084" t="s">
        <v>50342</v>
      </c>
      <c r="F18084" t="s">
        <v>55932</v>
      </c>
    </row>
    <row r="18085" spans="5:6" x14ac:dyDescent="0.3">
      <c r="E18085" t="s">
        <v>50343</v>
      </c>
      <c r="F18085" t="s">
        <v>55932</v>
      </c>
    </row>
    <row r="18086" spans="5:6" x14ac:dyDescent="0.3">
      <c r="E18086" t="s">
        <v>50344</v>
      </c>
      <c r="F18086" t="s">
        <v>55932</v>
      </c>
    </row>
    <row r="18087" spans="5:6" x14ac:dyDescent="0.3">
      <c r="E18087" t="s">
        <v>50345</v>
      </c>
      <c r="F18087" t="s">
        <v>55932</v>
      </c>
    </row>
    <row r="18088" spans="5:6" x14ac:dyDescent="0.3">
      <c r="E18088" t="s">
        <v>39875</v>
      </c>
      <c r="F18088" t="s">
        <v>55930</v>
      </c>
    </row>
    <row r="18089" spans="5:6" x14ac:dyDescent="0.3">
      <c r="E18089" t="s">
        <v>50346</v>
      </c>
      <c r="F18089" t="s">
        <v>55931</v>
      </c>
    </row>
    <row r="18090" spans="5:6" x14ac:dyDescent="0.3">
      <c r="E18090" t="s">
        <v>40240</v>
      </c>
      <c r="F18090" t="s">
        <v>55932</v>
      </c>
    </row>
    <row r="18091" spans="5:6" x14ac:dyDescent="0.3">
      <c r="E18091" t="s">
        <v>50347</v>
      </c>
      <c r="F18091" t="s">
        <v>55932</v>
      </c>
    </row>
    <row r="18092" spans="5:6" x14ac:dyDescent="0.3">
      <c r="E18092" t="s">
        <v>50348</v>
      </c>
      <c r="F18092" t="s">
        <v>55932</v>
      </c>
    </row>
    <row r="18093" spans="5:6" x14ac:dyDescent="0.3">
      <c r="E18093" t="s">
        <v>49754</v>
      </c>
      <c r="F18093" t="s">
        <v>55932</v>
      </c>
    </row>
    <row r="18094" spans="5:6" x14ac:dyDescent="0.3">
      <c r="E18094" t="s">
        <v>49677</v>
      </c>
      <c r="F18094" t="s">
        <v>55930</v>
      </c>
    </row>
    <row r="18095" spans="5:6" x14ac:dyDescent="0.3">
      <c r="E18095" t="s">
        <v>42724</v>
      </c>
      <c r="F18095" t="s">
        <v>55931</v>
      </c>
    </row>
    <row r="18096" spans="5:6" x14ac:dyDescent="0.3">
      <c r="E18096" t="s">
        <v>50349</v>
      </c>
      <c r="F18096" t="s">
        <v>55932</v>
      </c>
    </row>
    <row r="18097" spans="5:6" x14ac:dyDescent="0.3">
      <c r="E18097" t="s">
        <v>50350</v>
      </c>
      <c r="F18097" t="s">
        <v>55932</v>
      </c>
    </row>
    <row r="18098" spans="5:6" x14ac:dyDescent="0.3">
      <c r="E18098" t="s">
        <v>41944</v>
      </c>
      <c r="F18098" t="s">
        <v>55932</v>
      </c>
    </row>
    <row r="18099" spans="5:6" x14ac:dyDescent="0.3">
      <c r="E18099" t="s">
        <v>49656</v>
      </c>
      <c r="F18099" t="s">
        <v>55932</v>
      </c>
    </row>
    <row r="18100" spans="5:6" x14ac:dyDescent="0.3">
      <c r="E18100" t="s">
        <v>50351</v>
      </c>
      <c r="F18100" t="s">
        <v>55930</v>
      </c>
    </row>
    <row r="18101" spans="5:6" x14ac:dyDescent="0.3">
      <c r="E18101" t="s">
        <v>41571</v>
      </c>
      <c r="F18101" t="s">
        <v>55931</v>
      </c>
    </row>
    <row r="18102" spans="5:6" x14ac:dyDescent="0.3">
      <c r="E18102" t="s">
        <v>50352</v>
      </c>
      <c r="F18102" t="s">
        <v>55932</v>
      </c>
    </row>
    <row r="18103" spans="5:6" x14ac:dyDescent="0.3">
      <c r="E18103" t="s">
        <v>50353</v>
      </c>
      <c r="F18103" t="s">
        <v>55932</v>
      </c>
    </row>
    <row r="18104" spans="5:6" x14ac:dyDescent="0.3">
      <c r="E18104" t="s">
        <v>50183</v>
      </c>
      <c r="F18104" t="s">
        <v>55932</v>
      </c>
    </row>
    <row r="18105" spans="5:6" x14ac:dyDescent="0.3">
      <c r="E18105" t="s">
        <v>40155</v>
      </c>
      <c r="F18105" t="s">
        <v>55932</v>
      </c>
    </row>
    <row r="18106" spans="5:6" x14ac:dyDescent="0.3">
      <c r="E18106" t="s">
        <v>50354</v>
      </c>
      <c r="F18106" t="s">
        <v>55930</v>
      </c>
    </row>
    <row r="18107" spans="5:6" x14ac:dyDescent="0.3">
      <c r="E18107" t="s">
        <v>50355</v>
      </c>
      <c r="F18107" t="s">
        <v>55931</v>
      </c>
    </row>
    <row r="18108" spans="5:6" x14ac:dyDescent="0.3">
      <c r="E18108" t="s">
        <v>50326</v>
      </c>
      <c r="F18108" t="s">
        <v>55932</v>
      </c>
    </row>
    <row r="18109" spans="5:6" x14ac:dyDescent="0.3">
      <c r="E18109" t="s">
        <v>47896</v>
      </c>
      <c r="F18109" t="s">
        <v>55932</v>
      </c>
    </row>
    <row r="18110" spans="5:6" x14ac:dyDescent="0.3">
      <c r="E18110" t="s">
        <v>50089</v>
      </c>
      <c r="F18110" t="s">
        <v>55932</v>
      </c>
    </row>
    <row r="18111" spans="5:6" x14ac:dyDescent="0.3">
      <c r="E18111" t="s">
        <v>40567</v>
      </c>
      <c r="F18111" t="s">
        <v>55930</v>
      </c>
    </row>
    <row r="18112" spans="5:6" x14ac:dyDescent="0.3">
      <c r="E18112" t="s">
        <v>50356</v>
      </c>
      <c r="F18112" t="s">
        <v>55931</v>
      </c>
    </row>
    <row r="18113" spans="5:6" x14ac:dyDescent="0.3">
      <c r="E18113" t="s">
        <v>49203</v>
      </c>
      <c r="F18113" t="s">
        <v>55932</v>
      </c>
    </row>
    <row r="18114" spans="5:6" x14ac:dyDescent="0.3">
      <c r="E18114" t="s">
        <v>50357</v>
      </c>
      <c r="F18114" t="s">
        <v>55932</v>
      </c>
    </row>
    <row r="18115" spans="5:6" x14ac:dyDescent="0.3">
      <c r="E18115" t="s">
        <v>50358</v>
      </c>
      <c r="F18115" t="s">
        <v>55932</v>
      </c>
    </row>
    <row r="18116" spans="5:6" x14ac:dyDescent="0.3">
      <c r="E18116" t="s">
        <v>50359</v>
      </c>
      <c r="F18116" t="s">
        <v>55932</v>
      </c>
    </row>
    <row r="18117" spans="5:6" x14ac:dyDescent="0.3">
      <c r="E18117" t="s">
        <v>50360</v>
      </c>
      <c r="F18117" t="s">
        <v>55932</v>
      </c>
    </row>
    <row r="18118" spans="5:6" x14ac:dyDescent="0.3">
      <c r="E18118" t="s">
        <v>45221</v>
      </c>
      <c r="F18118" t="s">
        <v>55932</v>
      </c>
    </row>
    <row r="18119" spans="5:6" x14ac:dyDescent="0.3">
      <c r="E18119" t="s">
        <v>50361</v>
      </c>
      <c r="F18119" t="s">
        <v>55932</v>
      </c>
    </row>
    <row r="18120" spans="5:6" x14ac:dyDescent="0.3">
      <c r="E18120" t="s">
        <v>50362</v>
      </c>
      <c r="F18120" t="s">
        <v>55930</v>
      </c>
    </row>
    <row r="18121" spans="5:6" x14ac:dyDescent="0.3">
      <c r="E18121" t="s">
        <v>39921</v>
      </c>
      <c r="F18121" t="s">
        <v>55931</v>
      </c>
    </row>
    <row r="18122" spans="5:6" x14ac:dyDescent="0.3">
      <c r="E18122" t="s">
        <v>45834</v>
      </c>
      <c r="F18122" t="s">
        <v>55932</v>
      </c>
    </row>
    <row r="18123" spans="5:6" x14ac:dyDescent="0.3">
      <c r="E18123" t="s">
        <v>50363</v>
      </c>
      <c r="F18123" t="s">
        <v>55932</v>
      </c>
    </row>
    <row r="18124" spans="5:6" x14ac:dyDescent="0.3">
      <c r="E18124" t="s">
        <v>49243</v>
      </c>
      <c r="F18124" t="s">
        <v>55932</v>
      </c>
    </row>
    <row r="18125" spans="5:6" x14ac:dyDescent="0.3">
      <c r="E18125" t="s">
        <v>50364</v>
      </c>
      <c r="F18125" t="s">
        <v>55930</v>
      </c>
    </row>
    <row r="18126" spans="5:6" x14ac:dyDescent="0.3">
      <c r="E18126" t="s">
        <v>50365</v>
      </c>
      <c r="F18126" t="s">
        <v>55932</v>
      </c>
    </row>
    <row r="18127" spans="5:6" x14ac:dyDescent="0.3">
      <c r="E18127" t="s">
        <v>50366</v>
      </c>
      <c r="F18127" t="s">
        <v>55932</v>
      </c>
    </row>
    <row r="18128" spans="5:6" x14ac:dyDescent="0.3">
      <c r="E18128" t="s">
        <v>50367</v>
      </c>
      <c r="F18128" t="s">
        <v>55932</v>
      </c>
    </row>
    <row r="18129" spans="5:6" x14ac:dyDescent="0.3">
      <c r="E18129" t="s">
        <v>46489</v>
      </c>
      <c r="F18129" t="s">
        <v>55932</v>
      </c>
    </row>
    <row r="18130" spans="5:6" x14ac:dyDescent="0.3">
      <c r="E18130" t="s">
        <v>50368</v>
      </c>
      <c r="F18130" t="s">
        <v>55932</v>
      </c>
    </row>
    <row r="18131" spans="5:6" x14ac:dyDescent="0.3">
      <c r="E18131" t="s">
        <v>43100</v>
      </c>
      <c r="F18131" t="s">
        <v>55930</v>
      </c>
    </row>
    <row r="18132" spans="5:6" x14ac:dyDescent="0.3">
      <c r="E18132" t="s">
        <v>43863</v>
      </c>
      <c r="F18132" t="s">
        <v>55931</v>
      </c>
    </row>
    <row r="18133" spans="5:6" x14ac:dyDescent="0.3">
      <c r="E18133" t="s">
        <v>50369</v>
      </c>
      <c r="F18133" t="s">
        <v>55930</v>
      </c>
    </row>
    <row r="18134" spans="5:6" x14ac:dyDescent="0.3">
      <c r="E18134" t="s">
        <v>50370</v>
      </c>
      <c r="F18134" t="s">
        <v>55931</v>
      </c>
    </row>
    <row r="18135" spans="5:6" x14ac:dyDescent="0.3">
      <c r="E18135" t="s">
        <v>50371</v>
      </c>
      <c r="F18135" t="s">
        <v>55932</v>
      </c>
    </row>
    <row r="18136" spans="5:6" x14ac:dyDescent="0.3">
      <c r="E18136" t="s">
        <v>50372</v>
      </c>
      <c r="F18136" t="s">
        <v>55932</v>
      </c>
    </row>
    <row r="18137" spans="5:6" x14ac:dyDescent="0.3">
      <c r="E18137" t="s">
        <v>40719</v>
      </c>
      <c r="F18137" t="s">
        <v>55932</v>
      </c>
    </row>
    <row r="18138" spans="5:6" x14ac:dyDescent="0.3">
      <c r="E18138" t="s">
        <v>47782</v>
      </c>
      <c r="F18138" t="s">
        <v>55930</v>
      </c>
    </row>
    <row r="18139" spans="5:6" x14ac:dyDescent="0.3">
      <c r="E18139" t="s">
        <v>49843</v>
      </c>
      <c r="F18139" t="s">
        <v>55932</v>
      </c>
    </row>
    <row r="18140" spans="5:6" x14ac:dyDescent="0.3">
      <c r="E18140" t="s">
        <v>50373</v>
      </c>
      <c r="F18140" t="s">
        <v>55932</v>
      </c>
    </row>
    <row r="18141" spans="5:6" x14ac:dyDescent="0.3">
      <c r="E18141" t="s">
        <v>50373</v>
      </c>
      <c r="F18141" t="s">
        <v>55932</v>
      </c>
    </row>
    <row r="18142" spans="5:6" x14ac:dyDescent="0.3">
      <c r="E18142" t="s">
        <v>50374</v>
      </c>
      <c r="F18142" t="s">
        <v>55932</v>
      </c>
    </row>
    <row r="18143" spans="5:6" x14ac:dyDescent="0.3">
      <c r="E18143" t="s">
        <v>50375</v>
      </c>
      <c r="F18143" t="s">
        <v>55932</v>
      </c>
    </row>
    <row r="18144" spans="5:6" x14ac:dyDescent="0.3">
      <c r="E18144" t="s">
        <v>50376</v>
      </c>
      <c r="F18144" t="s">
        <v>55930</v>
      </c>
    </row>
    <row r="18145" spans="5:6" x14ac:dyDescent="0.3">
      <c r="E18145" t="s">
        <v>45471</v>
      </c>
      <c r="F18145" t="s">
        <v>55931</v>
      </c>
    </row>
    <row r="18146" spans="5:6" x14ac:dyDescent="0.3">
      <c r="E18146" t="s">
        <v>50123</v>
      </c>
      <c r="F18146" t="s">
        <v>55932</v>
      </c>
    </row>
    <row r="18147" spans="5:6" x14ac:dyDescent="0.3">
      <c r="E18147" t="s">
        <v>50377</v>
      </c>
      <c r="F18147" t="s">
        <v>55932</v>
      </c>
    </row>
    <row r="18148" spans="5:6" x14ac:dyDescent="0.3">
      <c r="E18148" t="s">
        <v>42533</v>
      </c>
      <c r="F18148" t="s">
        <v>55932</v>
      </c>
    </row>
    <row r="18149" spans="5:6" x14ac:dyDescent="0.3">
      <c r="E18149" t="s">
        <v>47415</v>
      </c>
      <c r="F18149" t="s">
        <v>55930</v>
      </c>
    </row>
    <row r="18150" spans="5:6" x14ac:dyDescent="0.3">
      <c r="E18150" t="s">
        <v>39947</v>
      </c>
      <c r="F18150" t="s">
        <v>55931</v>
      </c>
    </row>
    <row r="18151" spans="5:6" x14ac:dyDescent="0.3">
      <c r="E18151" t="s">
        <v>50378</v>
      </c>
      <c r="F18151" t="s">
        <v>55932</v>
      </c>
    </row>
    <row r="18152" spans="5:6" x14ac:dyDescent="0.3">
      <c r="E18152" t="s">
        <v>49182</v>
      </c>
      <c r="F18152" t="s">
        <v>55930</v>
      </c>
    </row>
    <row r="18153" spans="5:6" x14ac:dyDescent="0.3">
      <c r="E18153" t="s">
        <v>40048</v>
      </c>
      <c r="F18153" t="s">
        <v>55932</v>
      </c>
    </row>
    <row r="18154" spans="5:6" x14ac:dyDescent="0.3">
      <c r="E18154" t="s">
        <v>41047</v>
      </c>
      <c r="F18154" t="s">
        <v>55930</v>
      </c>
    </row>
    <row r="18155" spans="5:6" x14ac:dyDescent="0.3">
      <c r="E18155" t="s">
        <v>50379</v>
      </c>
      <c r="F18155" t="s">
        <v>55931</v>
      </c>
    </row>
    <row r="18156" spans="5:6" x14ac:dyDescent="0.3">
      <c r="E18156" t="s">
        <v>40296</v>
      </c>
      <c r="F18156" t="s">
        <v>55932</v>
      </c>
    </row>
    <row r="18157" spans="5:6" x14ac:dyDescent="0.3">
      <c r="E18157" t="s">
        <v>50380</v>
      </c>
      <c r="F18157" t="s">
        <v>55932</v>
      </c>
    </row>
    <row r="18158" spans="5:6" x14ac:dyDescent="0.3">
      <c r="E18158" t="s">
        <v>50381</v>
      </c>
      <c r="F18158" t="s">
        <v>55930</v>
      </c>
    </row>
    <row r="18159" spans="5:6" x14ac:dyDescent="0.3">
      <c r="E18159" t="s">
        <v>50382</v>
      </c>
      <c r="F18159" t="s">
        <v>55931</v>
      </c>
    </row>
    <row r="18160" spans="5:6" x14ac:dyDescent="0.3">
      <c r="E18160" t="s">
        <v>50383</v>
      </c>
      <c r="F18160" t="s">
        <v>55932</v>
      </c>
    </row>
    <row r="18161" spans="5:6" x14ac:dyDescent="0.3">
      <c r="E18161" t="s">
        <v>43924</v>
      </c>
      <c r="F18161" t="s">
        <v>55932</v>
      </c>
    </row>
    <row r="18162" spans="5:6" x14ac:dyDescent="0.3">
      <c r="E18162" t="s">
        <v>50384</v>
      </c>
      <c r="F18162" t="s">
        <v>55932</v>
      </c>
    </row>
    <row r="18163" spans="5:6" x14ac:dyDescent="0.3">
      <c r="E18163" t="s">
        <v>50385</v>
      </c>
      <c r="F18163" t="s">
        <v>55930</v>
      </c>
    </row>
    <row r="18164" spans="5:6" x14ac:dyDescent="0.3">
      <c r="E18164" t="s">
        <v>50386</v>
      </c>
      <c r="F18164" t="s">
        <v>55931</v>
      </c>
    </row>
    <row r="18165" spans="5:6" x14ac:dyDescent="0.3">
      <c r="E18165" t="s">
        <v>4827</v>
      </c>
      <c r="F18165" t="s">
        <v>55930</v>
      </c>
    </row>
    <row r="18166" spans="5:6" x14ac:dyDescent="0.3">
      <c r="E18166" t="s">
        <v>49675</v>
      </c>
      <c r="F18166" t="s">
        <v>55930</v>
      </c>
    </row>
    <row r="18167" spans="5:6" x14ac:dyDescent="0.3">
      <c r="E18167" t="s">
        <v>42595</v>
      </c>
      <c r="F18167" t="s">
        <v>55930</v>
      </c>
    </row>
    <row r="18168" spans="5:6" x14ac:dyDescent="0.3">
      <c r="E18168" t="s">
        <v>43414</v>
      </c>
      <c r="F18168" t="s">
        <v>55932</v>
      </c>
    </row>
    <row r="18169" spans="5:6" x14ac:dyDescent="0.3">
      <c r="E18169" t="s">
        <v>40485</v>
      </c>
      <c r="F18169" t="s">
        <v>55930</v>
      </c>
    </row>
    <row r="18170" spans="5:6" x14ac:dyDescent="0.3">
      <c r="E18170" t="s">
        <v>50387</v>
      </c>
      <c r="F18170" t="s">
        <v>55932</v>
      </c>
    </row>
    <row r="18171" spans="5:6" x14ac:dyDescent="0.3">
      <c r="E18171" t="s">
        <v>50077</v>
      </c>
      <c r="F18171" t="s">
        <v>55932</v>
      </c>
    </row>
    <row r="18172" spans="5:6" x14ac:dyDescent="0.3">
      <c r="E18172" t="s">
        <v>48046</v>
      </c>
      <c r="F18172" t="s">
        <v>55932</v>
      </c>
    </row>
    <row r="18173" spans="5:6" x14ac:dyDescent="0.3">
      <c r="E18173" t="s">
        <v>42356</v>
      </c>
      <c r="F18173" t="s">
        <v>55932</v>
      </c>
    </row>
    <row r="18174" spans="5:6" x14ac:dyDescent="0.3">
      <c r="E18174" t="s">
        <v>50388</v>
      </c>
      <c r="F18174" t="s">
        <v>55930</v>
      </c>
    </row>
    <row r="18175" spans="5:6" x14ac:dyDescent="0.3">
      <c r="E18175" t="s">
        <v>50389</v>
      </c>
      <c r="F18175" t="s">
        <v>55932</v>
      </c>
    </row>
    <row r="18176" spans="5:6" x14ac:dyDescent="0.3">
      <c r="E18176" t="s">
        <v>40409</v>
      </c>
      <c r="F18176" t="s">
        <v>55932</v>
      </c>
    </row>
    <row r="18177" spans="5:6" x14ac:dyDescent="0.3">
      <c r="E18177" t="s">
        <v>50390</v>
      </c>
      <c r="F18177" t="s">
        <v>55930</v>
      </c>
    </row>
    <row r="18178" spans="5:6" x14ac:dyDescent="0.3">
      <c r="E18178" t="s">
        <v>50391</v>
      </c>
      <c r="F18178" t="s">
        <v>55931</v>
      </c>
    </row>
    <row r="18179" spans="5:6" x14ac:dyDescent="0.3">
      <c r="E18179" t="s">
        <v>50392</v>
      </c>
      <c r="F18179" t="s">
        <v>55932</v>
      </c>
    </row>
    <row r="18180" spans="5:6" x14ac:dyDescent="0.3">
      <c r="E18180" t="s">
        <v>50393</v>
      </c>
      <c r="F18180" t="s">
        <v>55932</v>
      </c>
    </row>
    <row r="18181" spans="5:6" x14ac:dyDescent="0.3">
      <c r="E18181" t="s">
        <v>43287</v>
      </c>
      <c r="F18181" t="s">
        <v>55930</v>
      </c>
    </row>
    <row r="18182" spans="5:6" x14ac:dyDescent="0.3">
      <c r="E18182" t="s">
        <v>6559</v>
      </c>
      <c r="F18182" t="s">
        <v>55932</v>
      </c>
    </row>
    <row r="18183" spans="5:6" x14ac:dyDescent="0.3">
      <c r="E18183" t="s">
        <v>50394</v>
      </c>
      <c r="F18183" t="s">
        <v>55932</v>
      </c>
    </row>
    <row r="18184" spans="5:6" x14ac:dyDescent="0.3">
      <c r="E18184" t="s">
        <v>47488</v>
      </c>
      <c r="F18184" t="s">
        <v>55932</v>
      </c>
    </row>
    <row r="18185" spans="5:6" x14ac:dyDescent="0.3">
      <c r="E18185" t="s">
        <v>48046</v>
      </c>
      <c r="F18185" t="s">
        <v>55932</v>
      </c>
    </row>
    <row r="18186" spans="5:6" x14ac:dyDescent="0.3">
      <c r="E18186" t="s">
        <v>50395</v>
      </c>
      <c r="F18186" t="s">
        <v>55932</v>
      </c>
    </row>
    <row r="18187" spans="5:6" x14ac:dyDescent="0.3">
      <c r="E18187" t="s">
        <v>50396</v>
      </c>
      <c r="F18187" t="s">
        <v>55930</v>
      </c>
    </row>
    <row r="18188" spans="5:6" x14ac:dyDescent="0.3">
      <c r="E18188" t="s">
        <v>39949</v>
      </c>
      <c r="F18188" t="s">
        <v>55931</v>
      </c>
    </row>
    <row r="18189" spans="5:6" x14ac:dyDescent="0.3">
      <c r="E18189" t="s">
        <v>50397</v>
      </c>
      <c r="F18189" t="s">
        <v>55932</v>
      </c>
    </row>
    <row r="18190" spans="5:6" x14ac:dyDescent="0.3">
      <c r="E18190" t="s">
        <v>50398</v>
      </c>
      <c r="F18190" t="s">
        <v>55930</v>
      </c>
    </row>
    <row r="18191" spans="5:6" x14ac:dyDescent="0.3">
      <c r="E18191" t="s">
        <v>42940</v>
      </c>
      <c r="F18191" t="s">
        <v>55930</v>
      </c>
    </row>
    <row r="18192" spans="5:6" x14ac:dyDescent="0.3">
      <c r="E18192" t="s">
        <v>50399</v>
      </c>
      <c r="F18192" t="s">
        <v>55932</v>
      </c>
    </row>
    <row r="18193" spans="5:6" x14ac:dyDescent="0.3">
      <c r="E18193" t="s">
        <v>47076</v>
      </c>
      <c r="F18193" t="s">
        <v>55932</v>
      </c>
    </row>
    <row r="18194" spans="5:6" x14ac:dyDescent="0.3">
      <c r="E18194" t="s">
        <v>50358</v>
      </c>
      <c r="F18194" t="s">
        <v>55930</v>
      </c>
    </row>
    <row r="18195" spans="5:6" x14ac:dyDescent="0.3">
      <c r="E18195" t="s">
        <v>4332</v>
      </c>
      <c r="F18195" t="s">
        <v>55931</v>
      </c>
    </row>
    <row r="18196" spans="5:6" x14ac:dyDescent="0.3">
      <c r="E18196" t="s">
        <v>50400</v>
      </c>
      <c r="F18196" t="s">
        <v>55932</v>
      </c>
    </row>
    <row r="18197" spans="5:6" x14ac:dyDescent="0.3">
      <c r="E18197" t="s">
        <v>50069</v>
      </c>
      <c r="F18197" t="s">
        <v>55932</v>
      </c>
    </row>
    <row r="18198" spans="5:6" x14ac:dyDescent="0.3">
      <c r="E18198" t="s">
        <v>44353</v>
      </c>
      <c r="F18198" t="s">
        <v>55932</v>
      </c>
    </row>
    <row r="18199" spans="5:6" x14ac:dyDescent="0.3">
      <c r="E18199" t="s">
        <v>50401</v>
      </c>
      <c r="F18199" t="s">
        <v>55930</v>
      </c>
    </row>
    <row r="18200" spans="5:6" x14ac:dyDescent="0.3">
      <c r="E18200" t="s">
        <v>50402</v>
      </c>
      <c r="F18200" t="s">
        <v>55930</v>
      </c>
    </row>
    <row r="18201" spans="5:6" x14ac:dyDescent="0.3">
      <c r="E18201" t="s">
        <v>49754</v>
      </c>
      <c r="F18201" t="s">
        <v>55932</v>
      </c>
    </row>
    <row r="18202" spans="5:6" x14ac:dyDescent="0.3">
      <c r="E18202" t="s">
        <v>40512</v>
      </c>
      <c r="F18202" t="s">
        <v>55932</v>
      </c>
    </row>
    <row r="18203" spans="5:6" x14ac:dyDescent="0.3">
      <c r="E18203" t="s">
        <v>40053</v>
      </c>
      <c r="F18203" t="s">
        <v>55930</v>
      </c>
    </row>
    <row r="18204" spans="5:6" x14ac:dyDescent="0.3">
      <c r="E18204" t="s">
        <v>48867</v>
      </c>
      <c r="F18204" t="s">
        <v>55932</v>
      </c>
    </row>
    <row r="18205" spans="5:6" x14ac:dyDescent="0.3">
      <c r="E18205" t="s">
        <v>50403</v>
      </c>
      <c r="F18205" t="s">
        <v>55930</v>
      </c>
    </row>
    <row r="18206" spans="5:6" x14ac:dyDescent="0.3">
      <c r="E18206" t="s">
        <v>45171</v>
      </c>
      <c r="F18206" t="s">
        <v>55932</v>
      </c>
    </row>
    <row r="18207" spans="5:6" x14ac:dyDescent="0.3">
      <c r="E18207" t="s">
        <v>50404</v>
      </c>
      <c r="F18207" t="s">
        <v>55932</v>
      </c>
    </row>
    <row r="18208" spans="5:6" x14ac:dyDescent="0.3">
      <c r="E18208" t="s">
        <v>50405</v>
      </c>
      <c r="F18208" t="s">
        <v>55932</v>
      </c>
    </row>
    <row r="18209" spans="5:6" x14ac:dyDescent="0.3">
      <c r="E18209" t="s">
        <v>50406</v>
      </c>
      <c r="F18209" t="s">
        <v>55930</v>
      </c>
    </row>
    <row r="18210" spans="5:6" x14ac:dyDescent="0.3">
      <c r="E18210" t="s">
        <v>43911</v>
      </c>
      <c r="F18210" t="s">
        <v>55931</v>
      </c>
    </row>
    <row r="18211" spans="5:6" x14ac:dyDescent="0.3">
      <c r="E18211" t="s">
        <v>48230</v>
      </c>
      <c r="F18211" t="s">
        <v>55932</v>
      </c>
    </row>
    <row r="18212" spans="5:6" x14ac:dyDescent="0.3">
      <c r="E18212" t="s">
        <v>50407</v>
      </c>
      <c r="F18212" t="s">
        <v>55930</v>
      </c>
    </row>
    <row r="18213" spans="5:6" x14ac:dyDescent="0.3">
      <c r="E18213" t="s">
        <v>46636</v>
      </c>
      <c r="F18213" t="s">
        <v>55931</v>
      </c>
    </row>
    <row r="18214" spans="5:6" x14ac:dyDescent="0.3">
      <c r="E18214" t="s">
        <v>50408</v>
      </c>
      <c r="F18214" t="s">
        <v>55932</v>
      </c>
    </row>
    <row r="18215" spans="5:6" x14ac:dyDescent="0.3">
      <c r="E18215" t="s">
        <v>50409</v>
      </c>
      <c r="F18215" t="s">
        <v>55932</v>
      </c>
    </row>
    <row r="18216" spans="5:6" x14ac:dyDescent="0.3">
      <c r="E18216" t="s">
        <v>50410</v>
      </c>
      <c r="F18216" t="s">
        <v>55932</v>
      </c>
    </row>
    <row r="18217" spans="5:6" x14ac:dyDescent="0.3">
      <c r="E18217" t="s">
        <v>47076</v>
      </c>
      <c r="F18217" t="s">
        <v>55932</v>
      </c>
    </row>
    <row r="18218" spans="5:6" x14ac:dyDescent="0.3">
      <c r="E18218" t="s">
        <v>49873</v>
      </c>
      <c r="F18218" t="s">
        <v>55930</v>
      </c>
    </row>
    <row r="18219" spans="5:6" x14ac:dyDescent="0.3">
      <c r="E18219" t="s">
        <v>50411</v>
      </c>
      <c r="F18219" t="s">
        <v>55932</v>
      </c>
    </row>
    <row r="18220" spans="5:6" x14ac:dyDescent="0.3">
      <c r="E18220" t="s">
        <v>41941</v>
      </c>
      <c r="F18220" t="s">
        <v>55932</v>
      </c>
    </row>
    <row r="18221" spans="5:6" x14ac:dyDescent="0.3">
      <c r="E18221" t="s">
        <v>50412</v>
      </c>
      <c r="F18221" t="s">
        <v>55930</v>
      </c>
    </row>
    <row r="18222" spans="5:6" x14ac:dyDescent="0.3">
      <c r="E18222" t="s">
        <v>39966</v>
      </c>
      <c r="F18222" t="s">
        <v>55931</v>
      </c>
    </row>
    <row r="18223" spans="5:6" x14ac:dyDescent="0.3">
      <c r="E18223" t="s">
        <v>41371</v>
      </c>
      <c r="F18223" t="s">
        <v>55932</v>
      </c>
    </row>
    <row r="18224" spans="5:6" x14ac:dyDescent="0.3">
      <c r="E18224" t="s">
        <v>50120</v>
      </c>
      <c r="F18224" t="s">
        <v>55930</v>
      </c>
    </row>
    <row r="18225" spans="5:6" x14ac:dyDescent="0.3">
      <c r="E18225" t="s">
        <v>47233</v>
      </c>
      <c r="F18225" t="s">
        <v>55931</v>
      </c>
    </row>
    <row r="18226" spans="5:6" x14ac:dyDescent="0.3">
      <c r="E18226" t="s">
        <v>49941</v>
      </c>
      <c r="F18226" t="s">
        <v>55932</v>
      </c>
    </row>
    <row r="18227" spans="5:6" x14ac:dyDescent="0.3">
      <c r="E18227" t="s">
        <v>50413</v>
      </c>
      <c r="F18227" t="s">
        <v>55930</v>
      </c>
    </row>
    <row r="18228" spans="5:6" x14ac:dyDescent="0.3">
      <c r="E18228" t="s">
        <v>50034</v>
      </c>
      <c r="F18228" t="s">
        <v>55932</v>
      </c>
    </row>
    <row r="18229" spans="5:6" x14ac:dyDescent="0.3">
      <c r="E18229" t="s">
        <v>43096</v>
      </c>
      <c r="F18229" t="s">
        <v>55930</v>
      </c>
    </row>
    <row r="18230" spans="5:6" x14ac:dyDescent="0.3">
      <c r="E18230" t="s">
        <v>44326</v>
      </c>
      <c r="F18230" t="s">
        <v>55932</v>
      </c>
    </row>
    <row r="18231" spans="5:6" x14ac:dyDescent="0.3">
      <c r="E18231" t="s">
        <v>40154</v>
      </c>
      <c r="F18231" t="s">
        <v>55932</v>
      </c>
    </row>
    <row r="18232" spans="5:6" x14ac:dyDescent="0.3">
      <c r="E18232" t="s">
        <v>50414</v>
      </c>
      <c r="F18232" t="s">
        <v>55930</v>
      </c>
    </row>
    <row r="18233" spans="5:6" x14ac:dyDescent="0.3">
      <c r="E18233" t="s">
        <v>50028</v>
      </c>
      <c r="F18233" t="s">
        <v>55932</v>
      </c>
    </row>
    <row r="18234" spans="5:6" x14ac:dyDescent="0.3">
      <c r="E18234" t="s">
        <v>50415</v>
      </c>
      <c r="F18234" t="s">
        <v>55932</v>
      </c>
    </row>
    <row r="18235" spans="5:6" x14ac:dyDescent="0.3">
      <c r="E18235" t="s">
        <v>50416</v>
      </c>
      <c r="F18235" t="s">
        <v>55930</v>
      </c>
    </row>
    <row r="18236" spans="5:6" x14ac:dyDescent="0.3">
      <c r="E18236" t="s">
        <v>43592</v>
      </c>
      <c r="F18236" t="s">
        <v>55930</v>
      </c>
    </row>
    <row r="18237" spans="5:6" x14ac:dyDescent="0.3">
      <c r="E18237" t="s">
        <v>40154</v>
      </c>
      <c r="F18237" t="s">
        <v>55931</v>
      </c>
    </row>
    <row r="18238" spans="5:6" x14ac:dyDescent="0.3">
      <c r="E18238" t="s">
        <v>44388</v>
      </c>
      <c r="F18238" t="s">
        <v>55932</v>
      </c>
    </row>
    <row r="18239" spans="5:6" x14ac:dyDescent="0.3">
      <c r="E18239" t="s">
        <v>50417</v>
      </c>
      <c r="F18239" t="s">
        <v>55932</v>
      </c>
    </row>
    <row r="18240" spans="5:6" x14ac:dyDescent="0.3">
      <c r="E18240" t="s">
        <v>39966</v>
      </c>
      <c r="F18240" t="s">
        <v>55930</v>
      </c>
    </row>
    <row r="18241" spans="5:6" x14ac:dyDescent="0.3">
      <c r="E18241" t="s">
        <v>50418</v>
      </c>
      <c r="F18241" t="s">
        <v>55932</v>
      </c>
    </row>
    <row r="18242" spans="5:6" x14ac:dyDescent="0.3">
      <c r="E18242" t="s">
        <v>42987</v>
      </c>
      <c r="F18242" t="s">
        <v>55932</v>
      </c>
    </row>
    <row r="18243" spans="5:6" x14ac:dyDescent="0.3">
      <c r="E18243" t="s">
        <v>40801</v>
      </c>
      <c r="F18243" t="s">
        <v>55932</v>
      </c>
    </row>
    <row r="18244" spans="5:6" x14ac:dyDescent="0.3">
      <c r="E18244" t="s">
        <v>50419</v>
      </c>
      <c r="F18244" t="s">
        <v>55932</v>
      </c>
    </row>
    <row r="18245" spans="5:6" x14ac:dyDescent="0.3">
      <c r="E18245" t="s">
        <v>40409</v>
      </c>
      <c r="F18245" t="s">
        <v>55932</v>
      </c>
    </row>
    <row r="18246" spans="5:6" x14ac:dyDescent="0.3">
      <c r="E18246" t="s">
        <v>45860</v>
      </c>
      <c r="F18246" t="s">
        <v>55932</v>
      </c>
    </row>
    <row r="18247" spans="5:6" x14ac:dyDescent="0.3">
      <c r="E18247" t="s">
        <v>40862</v>
      </c>
      <c r="F18247" t="s">
        <v>55932</v>
      </c>
    </row>
    <row r="18248" spans="5:6" x14ac:dyDescent="0.3">
      <c r="E18248" t="s">
        <v>40166</v>
      </c>
      <c r="F18248" t="s">
        <v>55932</v>
      </c>
    </row>
    <row r="18249" spans="5:6" x14ac:dyDescent="0.3">
      <c r="E18249" t="s">
        <v>43853</v>
      </c>
      <c r="F18249" t="s">
        <v>55932</v>
      </c>
    </row>
    <row r="18250" spans="5:6" x14ac:dyDescent="0.3">
      <c r="E18250" t="s">
        <v>50420</v>
      </c>
      <c r="F18250" t="s">
        <v>55930</v>
      </c>
    </row>
    <row r="18251" spans="5:6" x14ac:dyDescent="0.3">
      <c r="E18251" t="s">
        <v>50126</v>
      </c>
      <c r="F18251" t="s">
        <v>55932</v>
      </c>
    </row>
    <row r="18252" spans="5:6" x14ac:dyDescent="0.3">
      <c r="E18252" t="s">
        <v>50421</v>
      </c>
      <c r="F18252" t="s">
        <v>55930</v>
      </c>
    </row>
    <row r="18253" spans="5:6" x14ac:dyDescent="0.3">
      <c r="E18253" t="s">
        <v>43287</v>
      </c>
      <c r="F18253" t="s">
        <v>55932</v>
      </c>
    </row>
    <row r="18254" spans="5:6" x14ac:dyDescent="0.3">
      <c r="E18254" t="s">
        <v>50422</v>
      </c>
      <c r="F18254" t="s">
        <v>55932</v>
      </c>
    </row>
    <row r="18255" spans="5:6" x14ac:dyDescent="0.3">
      <c r="E18255" t="s">
        <v>50423</v>
      </c>
      <c r="F18255" t="s">
        <v>55930</v>
      </c>
    </row>
    <row r="18256" spans="5:6" x14ac:dyDescent="0.3">
      <c r="E18256" t="s">
        <v>44922</v>
      </c>
      <c r="F18256" t="s">
        <v>55930</v>
      </c>
    </row>
    <row r="18257" spans="5:6" x14ac:dyDescent="0.3">
      <c r="E18257" t="s">
        <v>43474</v>
      </c>
      <c r="F18257" t="s">
        <v>55932</v>
      </c>
    </row>
    <row r="18258" spans="5:6" x14ac:dyDescent="0.3">
      <c r="E18258" t="s">
        <v>50424</v>
      </c>
      <c r="F18258" t="s">
        <v>55930</v>
      </c>
    </row>
    <row r="18259" spans="5:6" x14ac:dyDescent="0.3">
      <c r="E18259" t="s">
        <v>50425</v>
      </c>
      <c r="F18259" t="s">
        <v>55932</v>
      </c>
    </row>
    <row r="18260" spans="5:6" x14ac:dyDescent="0.3">
      <c r="E18260" t="s">
        <v>50426</v>
      </c>
      <c r="F18260" t="s">
        <v>55930</v>
      </c>
    </row>
    <row r="18261" spans="5:6" x14ac:dyDescent="0.3">
      <c r="E18261" t="s">
        <v>50427</v>
      </c>
      <c r="F18261" t="s">
        <v>55931</v>
      </c>
    </row>
    <row r="18262" spans="5:6" x14ac:dyDescent="0.3">
      <c r="E18262" t="s">
        <v>40048</v>
      </c>
      <c r="F18262" t="s">
        <v>55932</v>
      </c>
    </row>
    <row r="18263" spans="5:6" x14ac:dyDescent="0.3">
      <c r="E18263" t="s">
        <v>50428</v>
      </c>
      <c r="F18263" t="s">
        <v>55932</v>
      </c>
    </row>
    <row r="18264" spans="5:6" x14ac:dyDescent="0.3">
      <c r="E18264" t="s">
        <v>50429</v>
      </c>
      <c r="F18264" t="s">
        <v>55932</v>
      </c>
    </row>
    <row r="18265" spans="5:6" x14ac:dyDescent="0.3">
      <c r="E18265" t="s">
        <v>50430</v>
      </c>
      <c r="F18265" t="s">
        <v>55930</v>
      </c>
    </row>
    <row r="18266" spans="5:6" x14ac:dyDescent="0.3">
      <c r="E18266" t="s">
        <v>50431</v>
      </c>
      <c r="F18266" t="s">
        <v>55931</v>
      </c>
    </row>
    <row r="18267" spans="5:6" x14ac:dyDescent="0.3">
      <c r="E18267" t="s">
        <v>5892</v>
      </c>
      <c r="F18267" t="s">
        <v>55932</v>
      </c>
    </row>
    <row r="18268" spans="5:6" x14ac:dyDescent="0.3">
      <c r="E18268" t="s">
        <v>46726</v>
      </c>
      <c r="F18268" t="s">
        <v>55932</v>
      </c>
    </row>
    <row r="18269" spans="5:6" x14ac:dyDescent="0.3">
      <c r="E18269" t="s">
        <v>50432</v>
      </c>
      <c r="F18269" t="s">
        <v>55932</v>
      </c>
    </row>
    <row r="18270" spans="5:6" x14ac:dyDescent="0.3">
      <c r="E18270" t="s">
        <v>50433</v>
      </c>
      <c r="F18270" t="s">
        <v>55932</v>
      </c>
    </row>
    <row r="18271" spans="5:6" x14ac:dyDescent="0.3">
      <c r="E18271" t="s">
        <v>50434</v>
      </c>
      <c r="F18271" t="s">
        <v>55930</v>
      </c>
    </row>
    <row r="18272" spans="5:6" x14ac:dyDescent="0.3">
      <c r="E18272" t="s">
        <v>42482</v>
      </c>
      <c r="F18272" t="s">
        <v>55932</v>
      </c>
    </row>
    <row r="18273" spans="5:6" x14ac:dyDescent="0.3">
      <c r="E18273" t="s">
        <v>42048</v>
      </c>
      <c r="F18273" t="s">
        <v>55932</v>
      </c>
    </row>
    <row r="18274" spans="5:6" x14ac:dyDescent="0.3">
      <c r="E18274" t="s">
        <v>50435</v>
      </c>
      <c r="F18274" t="s">
        <v>55932</v>
      </c>
    </row>
    <row r="18275" spans="5:6" x14ac:dyDescent="0.3">
      <c r="E18275" t="s">
        <v>44516</v>
      </c>
      <c r="F18275" t="s">
        <v>55932</v>
      </c>
    </row>
    <row r="18276" spans="5:6" x14ac:dyDescent="0.3">
      <c r="E18276" t="s">
        <v>50436</v>
      </c>
      <c r="F18276" t="s">
        <v>55930</v>
      </c>
    </row>
    <row r="18277" spans="5:6" x14ac:dyDescent="0.3">
      <c r="E18277" t="s">
        <v>50437</v>
      </c>
      <c r="F18277" t="s">
        <v>55931</v>
      </c>
    </row>
    <row r="18278" spans="5:6" x14ac:dyDescent="0.3">
      <c r="E18278" t="s">
        <v>39901</v>
      </c>
      <c r="F18278" t="s">
        <v>55932</v>
      </c>
    </row>
    <row r="18279" spans="5:6" x14ac:dyDescent="0.3">
      <c r="E18279" t="s">
        <v>42868</v>
      </c>
      <c r="F18279" t="s">
        <v>55932</v>
      </c>
    </row>
    <row r="18280" spans="5:6" x14ac:dyDescent="0.3">
      <c r="E18280" t="s">
        <v>41871</v>
      </c>
      <c r="F18280" t="s">
        <v>55932</v>
      </c>
    </row>
    <row r="18281" spans="5:6" x14ac:dyDescent="0.3">
      <c r="E18281" t="s">
        <v>42561</v>
      </c>
      <c r="F18281" t="s">
        <v>55932</v>
      </c>
    </row>
    <row r="18282" spans="5:6" x14ac:dyDescent="0.3">
      <c r="E18282" t="s">
        <v>40374</v>
      </c>
      <c r="F18282" t="s">
        <v>55932</v>
      </c>
    </row>
    <row r="18283" spans="5:6" x14ac:dyDescent="0.3">
      <c r="E18283" t="s">
        <v>50438</v>
      </c>
      <c r="F18283" t="s">
        <v>55932</v>
      </c>
    </row>
    <row r="18284" spans="5:6" x14ac:dyDescent="0.3">
      <c r="E18284" t="s">
        <v>50439</v>
      </c>
      <c r="F18284" t="s">
        <v>55932</v>
      </c>
    </row>
    <row r="18285" spans="5:6" x14ac:dyDescent="0.3">
      <c r="E18285" t="s">
        <v>49032</v>
      </c>
      <c r="F18285" t="s">
        <v>55932</v>
      </c>
    </row>
    <row r="18286" spans="5:6" x14ac:dyDescent="0.3">
      <c r="E18286" t="s">
        <v>43178</v>
      </c>
      <c r="F18286" t="s">
        <v>55930</v>
      </c>
    </row>
    <row r="18287" spans="5:6" x14ac:dyDescent="0.3">
      <c r="E18287" t="s">
        <v>49201</v>
      </c>
      <c r="F18287" t="s">
        <v>55930</v>
      </c>
    </row>
    <row r="18288" spans="5:6" x14ac:dyDescent="0.3">
      <c r="E18288" t="s">
        <v>41803</v>
      </c>
      <c r="F18288" t="s">
        <v>55930</v>
      </c>
    </row>
    <row r="18289" spans="5:6" x14ac:dyDescent="0.3">
      <c r="E18289" t="s">
        <v>50440</v>
      </c>
      <c r="F18289" t="s">
        <v>55931</v>
      </c>
    </row>
    <row r="18290" spans="5:6" x14ac:dyDescent="0.3">
      <c r="E18290" t="s">
        <v>50441</v>
      </c>
      <c r="F18290" t="s">
        <v>55932</v>
      </c>
    </row>
    <row r="18291" spans="5:6" x14ac:dyDescent="0.3">
      <c r="E18291" t="s">
        <v>49337</v>
      </c>
      <c r="F18291" t="s">
        <v>55932</v>
      </c>
    </row>
    <row r="18292" spans="5:6" x14ac:dyDescent="0.3">
      <c r="E18292" t="s">
        <v>50442</v>
      </c>
      <c r="F18292" t="s">
        <v>55932</v>
      </c>
    </row>
    <row r="18293" spans="5:6" x14ac:dyDescent="0.3">
      <c r="E18293" t="s">
        <v>50443</v>
      </c>
      <c r="F18293" t="s">
        <v>55932</v>
      </c>
    </row>
    <row r="18294" spans="5:6" x14ac:dyDescent="0.3">
      <c r="E18294" t="s">
        <v>44429</v>
      </c>
      <c r="F18294" t="s">
        <v>55930</v>
      </c>
    </row>
    <row r="18295" spans="5:6" x14ac:dyDescent="0.3">
      <c r="E18295" t="s">
        <v>50444</v>
      </c>
      <c r="F18295" t="s">
        <v>55931</v>
      </c>
    </row>
    <row r="18296" spans="5:6" x14ac:dyDescent="0.3">
      <c r="E18296" t="s">
        <v>43768</v>
      </c>
      <c r="F18296" t="s">
        <v>55932</v>
      </c>
    </row>
    <row r="18297" spans="5:6" x14ac:dyDescent="0.3">
      <c r="E18297" t="s">
        <v>42533</v>
      </c>
      <c r="F18297" t="s">
        <v>55932</v>
      </c>
    </row>
    <row r="18298" spans="5:6" x14ac:dyDescent="0.3">
      <c r="E18298" t="s">
        <v>50445</v>
      </c>
      <c r="F18298" t="s">
        <v>55932</v>
      </c>
    </row>
    <row r="18299" spans="5:6" x14ac:dyDescent="0.3">
      <c r="E18299" t="s">
        <v>46569</v>
      </c>
      <c r="F18299" t="s">
        <v>55932</v>
      </c>
    </row>
    <row r="18300" spans="5:6" x14ac:dyDescent="0.3">
      <c r="E18300" t="s">
        <v>50446</v>
      </c>
      <c r="F18300" t="s">
        <v>55930</v>
      </c>
    </row>
    <row r="18301" spans="5:6" x14ac:dyDescent="0.3">
      <c r="E18301" t="s">
        <v>50447</v>
      </c>
      <c r="F18301" t="s">
        <v>55932</v>
      </c>
    </row>
    <row r="18302" spans="5:6" x14ac:dyDescent="0.3">
      <c r="E18302" t="s">
        <v>41505</v>
      </c>
      <c r="F18302" t="s">
        <v>55932</v>
      </c>
    </row>
    <row r="18303" spans="5:6" x14ac:dyDescent="0.3">
      <c r="E18303" t="s">
        <v>4306</v>
      </c>
      <c r="F18303" t="s">
        <v>55932</v>
      </c>
    </row>
    <row r="18304" spans="5:6" x14ac:dyDescent="0.3">
      <c r="E18304" t="s">
        <v>50448</v>
      </c>
      <c r="F18304" t="s">
        <v>55932</v>
      </c>
    </row>
    <row r="18305" spans="5:6" x14ac:dyDescent="0.3">
      <c r="E18305" t="s">
        <v>50449</v>
      </c>
      <c r="F18305" t="s">
        <v>55930</v>
      </c>
    </row>
    <row r="18306" spans="5:6" x14ac:dyDescent="0.3">
      <c r="E18306" t="s">
        <v>50450</v>
      </c>
      <c r="F18306" t="s">
        <v>55932</v>
      </c>
    </row>
    <row r="18307" spans="5:6" x14ac:dyDescent="0.3">
      <c r="E18307" t="s">
        <v>40283</v>
      </c>
      <c r="F18307" t="s">
        <v>55932</v>
      </c>
    </row>
    <row r="18308" spans="5:6" x14ac:dyDescent="0.3">
      <c r="E18308" t="s">
        <v>50451</v>
      </c>
      <c r="F18308" t="s">
        <v>55932</v>
      </c>
    </row>
    <row r="18309" spans="5:6" x14ac:dyDescent="0.3">
      <c r="E18309" t="s">
        <v>44283</v>
      </c>
      <c r="F18309" t="s">
        <v>55932</v>
      </c>
    </row>
    <row r="18310" spans="5:6" x14ac:dyDescent="0.3">
      <c r="E18310" t="s">
        <v>50452</v>
      </c>
      <c r="F18310" t="s">
        <v>55930</v>
      </c>
    </row>
    <row r="18311" spans="5:6" x14ac:dyDescent="0.3">
      <c r="E18311" t="s">
        <v>50453</v>
      </c>
      <c r="F18311" t="s">
        <v>55932</v>
      </c>
    </row>
    <row r="18312" spans="5:6" x14ac:dyDescent="0.3">
      <c r="E18312" t="s">
        <v>50454</v>
      </c>
      <c r="F18312" t="s">
        <v>55932</v>
      </c>
    </row>
    <row r="18313" spans="5:6" x14ac:dyDescent="0.3">
      <c r="E18313" t="s">
        <v>50455</v>
      </c>
      <c r="F18313" t="s">
        <v>55930</v>
      </c>
    </row>
    <row r="18314" spans="5:6" x14ac:dyDescent="0.3">
      <c r="E18314" t="s">
        <v>50456</v>
      </c>
      <c r="F18314" t="s">
        <v>55931</v>
      </c>
    </row>
    <row r="18315" spans="5:6" x14ac:dyDescent="0.3">
      <c r="E18315" t="s">
        <v>42516</v>
      </c>
      <c r="F18315" t="s">
        <v>55932</v>
      </c>
    </row>
    <row r="18316" spans="5:6" x14ac:dyDescent="0.3">
      <c r="E18316" t="s">
        <v>50457</v>
      </c>
      <c r="F18316" t="s">
        <v>55932</v>
      </c>
    </row>
    <row r="18317" spans="5:6" x14ac:dyDescent="0.3">
      <c r="E18317" t="s">
        <v>50440</v>
      </c>
      <c r="F18317" t="s">
        <v>55932</v>
      </c>
    </row>
    <row r="18318" spans="5:6" x14ac:dyDescent="0.3">
      <c r="E18318" t="s">
        <v>39966</v>
      </c>
      <c r="F18318" t="s">
        <v>55930</v>
      </c>
    </row>
    <row r="18319" spans="5:6" x14ac:dyDescent="0.3">
      <c r="E18319" t="s">
        <v>43324</v>
      </c>
      <c r="F18319" t="s">
        <v>55932</v>
      </c>
    </row>
    <row r="18320" spans="5:6" x14ac:dyDescent="0.3">
      <c r="E18320" t="s">
        <v>40739</v>
      </c>
      <c r="F18320" t="s">
        <v>55932</v>
      </c>
    </row>
    <row r="18321" spans="5:6" x14ac:dyDescent="0.3">
      <c r="E18321" t="s">
        <v>50458</v>
      </c>
      <c r="F18321" t="s">
        <v>55932</v>
      </c>
    </row>
    <row r="18322" spans="5:6" x14ac:dyDescent="0.3">
      <c r="E18322" t="s">
        <v>50338</v>
      </c>
      <c r="F18322" t="s">
        <v>55932</v>
      </c>
    </row>
    <row r="18323" spans="5:6" x14ac:dyDescent="0.3">
      <c r="E18323" t="s">
        <v>50459</v>
      </c>
      <c r="F18323" t="s">
        <v>55930</v>
      </c>
    </row>
    <row r="18324" spans="5:6" x14ac:dyDescent="0.3">
      <c r="E18324" t="s">
        <v>50460</v>
      </c>
      <c r="F18324" t="s">
        <v>55931</v>
      </c>
    </row>
    <row r="18325" spans="5:6" x14ac:dyDescent="0.3">
      <c r="E18325" t="s">
        <v>43324</v>
      </c>
      <c r="F18325" t="s">
        <v>55932</v>
      </c>
    </row>
    <row r="18326" spans="5:6" x14ac:dyDescent="0.3">
      <c r="E18326" t="s">
        <v>50461</v>
      </c>
      <c r="F18326" t="s">
        <v>55932</v>
      </c>
    </row>
    <row r="18327" spans="5:6" x14ac:dyDescent="0.3">
      <c r="E18327" t="s">
        <v>50462</v>
      </c>
      <c r="F18327" t="s">
        <v>55930</v>
      </c>
    </row>
    <row r="18328" spans="5:6" x14ac:dyDescent="0.3">
      <c r="E18328" t="s">
        <v>6113</v>
      </c>
      <c r="F18328" t="s">
        <v>55931</v>
      </c>
    </row>
    <row r="18329" spans="5:6" x14ac:dyDescent="0.3">
      <c r="E18329" t="s">
        <v>50294</v>
      </c>
      <c r="F18329" t="s">
        <v>55932</v>
      </c>
    </row>
    <row r="18330" spans="5:6" x14ac:dyDescent="0.3">
      <c r="E18330" t="s">
        <v>43915</v>
      </c>
      <c r="F18330" t="s">
        <v>55932</v>
      </c>
    </row>
    <row r="18331" spans="5:6" x14ac:dyDescent="0.3">
      <c r="E18331" t="s">
        <v>50463</v>
      </c>
      <c r="F18331" t="s">
        <v>55932</v>
      </c>
    </row>
    <row r="18332" spans="5:6" x14ac:dyDescent="0.3">
      <c r="E18332" t="s">
        <v>50464</v>
      </c>
      <c r="F18332" t="s">
        <v>55932</v>
      </c>
    </row>
    <row r="18333" spans="5:6" x14ac:dyDescent="0.3">
      <c r="E18333" t="s">
        <v>50465</v>
      </c>
      <c r="F18333" t="s">
        <v>55930</v>
      </c>
    </row>
    <row r="18334" spans="5:6" x14ac:dyDescent="0.3">
      <c r="E18334" t="s">
        <v>50466</v>
      </c>
      <c r="F18334" t="s">
        <v>55932</v>
      </c>
    </row>
    <row r="18335" spans="5:6" x14ac:dyDescent="0.3">
      <c r="E18335" t="s">
        <v>40048</v>
      </c>
      <c r="F18335" t="s">
        <v>55932</v>
      </c>
    </row>
    <row r="18336" spans="5:6" x14ac:dyDescent="0.3">
      <c r="E18336" t="s">
        <v>50467</v>
      </c>
      <c r="F18336" t="s">
        <v>55930</v>
      </c>
    </row>
    <row r="18337" spans="5:6" x14ac:dyDescent="0.3">
      <c r="E18337" t="s">
        <v>50468</v>
      </c>
      <c r="F18337" t="s">
        <v>55932</v>
      </c>
    </row>
    <row r="18338" spans="5:6" x14ac:dyDescent="0.3">
      <c r="E18338" t="s">
        <v>41047</v>
      </c>
      <c r="F18338" t="s">
        <v>55932</v>
      </c>
    </row>
    <row r="18339" spans="5:6" x14ac:dyDescent="0.3">
      <c r="E18339" t="s">
        <v>48554</v>
      </c>
      <c r="F18339" t="s">
        <v>55932</v>
      </c>
    </row>
    <row r="18340" spans="5:6" x14ac:dyDescent="0.3">
      <c r="E18340" t="s">
        <v>50030</v>
      </c>
      <c r="F18340" t="s">
        <v>55932</v>
      </c>
    </row>
    <row r="18341" spans="5:6" x14ac:dyDescent="0.3">
      <c r="E18341" t="s">
        <v>50469</v>
      </c>
      <c r="F18341" t="s">
        <v>55930</v>
      </c>
    </row>
    <row r="18342" spans="5:6" x14ac:dyDescent="0.3">
      <c r="E18342" t="s">
        <v>49883</v>
      </c>
      <c r="F18342" t="s">
        <v>55931</v>
      </c>
    </row>
    <row r="18343" spans="5:6" x14ac:dyDescent="0.3">
      <c r="E18343" t="s">
        <v>43443</v>
      </c>
      <c r="F18343" t="s">
        <v>55932</v>
      </c>
    </row>
    <row r="18344" spans="5:6" x14ac:dyDescent="0.3">
      <c r="E18344" t="s">
        <v>50470</v>
      </c>
      <c r="F18344" t="s">
        <v>55932</v>
      </c>
    </row>
    <row r="18345" spans="5:6" x14ac:dyDescent="0.3">
      <c r="E18345" t="s">
        <v>50471</v>
      </c>
      <c r="F18345" t="s">
        <v>55930</v>
      </c>
    </row>
    <row r="18346" spans="5:6" x14ac:dyDescent="0.3">
      <c r="E18346" t="s">
        <v>50472</v>
      </c>
      <c r="F18346" t="s">
        <v>55932</v>
      </c>
    </row>
    <row r="18347" spans="5:6" x14ac:dyDescent="0.3">
      <c r="E18347" t="s">
        <v>50473</v>
      </c>
      <c r="F18347" t="s">
        <v>55932</v>
      </c>
    </row>
    <row r="18348" spans="5:6" x14ac:dyDescent="0.3">
      <c r="E18348" t="s">
        <v>50474</v>
      </c>
      <c r="F18348" t="s">
        <v>55932</v>
      </c>
    </row>
    <row r="18349" spans="5:6" x14ac:dyDescent="0.3">
      <c r="E18349" t="s">
        <v>50475</v>
      </c>
      <c r="F18349" t="s">
        <v>55932</v>
      </c>
    </row>
    <row r="18350" spans="5:6" x14ac:dyDescent="0.3">
      <c r="E18350" t="s">
        <v>43096</v>
      </c>
      <c r="F18350" t="s">
        <v>55932</v>
      </c>
    </row>
    <row r="18351" spans="5:6" x14ac:dyDescent="0.3">
      <c r="E18351" t="s">
        <v>48990</v>
      </c>
      <c r="F18351" t="s">
        <v>55932</v>
      </c>
    </row>
    <row r="18352" spans="5:6" x14ac:dyDescent="0.3">
      <c r="E18352" t="s">
        <v>50476</v>
      </c>
      <c r="F18352" t="s">
        <v>55932</v>
      </c>
    </row>
    <row r="18353" spans="5:6" x14ac:dyDescent="0.3">
      <c r="E18353" t="s">
        <v>50477</v>
      </c>
      <c r="F18353" t="s">
        <v>55930</v>
      </c>
    </row>
    <row r="18354" spans="5:6" x14ac:dyDescent="0.3">
      <c r="E18354" t="s">
        <v>41451</v>
      </c>
      <c r="F18354" t="s">
        <v>55932</v>
      </c>
    </row>
    <row r="18355" spans="5:6" x14ac:dyDescent="0.3">
      <c r="E18355" t="s">
        <v>50478</v>
      </c>
      <c r="F18355" t="s">
        <v>55932</v>
      </c>
    </row>
    <row r="18356" spans="5:6" x14ac:dyDescent="0.3">
      <c r="E18356" t="s">
        <v>50479</v>
      </c>
      <c r="F18356" t="s">
        <v>55932</v>
      </c>
    </row>
    <row r="18357" spans="5:6" x14ac:dyDescent="0.3">
      <c r="E18357" t="s">
        <v>50480</v>
      </c>
      <c r="F18357" t="s">
        <v>55932</v>
      </c>
    </row>
    <row r="18358" spans="5:6" x14ac:dyDescent="0.3">
      <c r="E18358" t="s">
        <v>39875</v>
      </c>
      <c r="F18358" t="s">
        <v>55930</v>
      </c>
    </row>
    <row r="18359" spans="5:6" x14ac:dyDescent="0.3">
      <c r="E18359" t="s">
        <v>50295</v>
      </c>
      <c r="F18359" t="s">
        <v>55931</v>
      </c>
    </row>
    <row r="18360" spans="5:6" x14ac:dyDescent="0.3">
      <c r="E18360" t="s">
        <v>50481</v>
      </c>
      <c r="F18360" t="s">
        <v>55932</v>
      </c>
    </row>
    <row r="18361" spans="5:6" x14ac:dyDescent="0.3">
      <c r="E18361" t="s">
        <v>49753</v>
      </c>
      <c r="F18361" t="s">
        <v>55932</v>
      </c>
    </row>
    <row r="18362" spans="5:6" x14ac:dyDescent="0.3">
      <c r="E18362" t="s">
        <v>50482</v>
      </c>
      <c r="F18362" t="s">
        <v>55932</v>
      </c>
    </row>
    <row r="18363" spans="5:6" x14ac:dyDescent="0.3">
      <c r="E18363" t="s">
        <v>43330</v>
      </c>
      <c r="F18363" t="s">
        <v>55932</v>
      </c>
    </row>
    <row r="18364" spans="5:6" x14ac:dyDescent="0.3">
      <c r="E18364" t="s">
        <v>50483</v>
      </c>
      <c r="F18364" t="s">
        <v>55930</v>
      </c>
    </row>
    <row r="18365" spans="5:6" x14ac:dyDescent="0.3">
      <c r="E18365" t="s">
        <v>49290</v>
      </c>
      <c r="F18365" t="s">
        <v>55932</v>
      </c>
    </row>
    <row r="18366" spans="5:6" x14ac:dyDescent="0.3">
      <c r="E18366" t="s">
        <v>50484</v>
      </c>
      <c r="F18366" t="s">
        <v>55932</v>
      </c>
    </row>
    <row r="18367" spans="5:6" x14ac:dyDescent="0.3">
      <c r="E18367" t="s">
        <v>50485</v>
      </c>
      <c r="F18367" t="s">
        <v>55930</v>
      </c>
    </row>
    <row r="18368" spans="5:6" x14ac:dyDescent="0.3">
      <c r="E18368" t="s">
        <v>50486</v>
      </c>
      <c r="F18368" t="s">
        <v>55931</v>
      </c>
    </row>
    <row r="18369" spans="5:6" x14ac:dyDescent="0.3">
      <c r="E18369" t="s">
        <v>44476</v>
      </c>
      <c r="F18369" t="s">
        <v>55932</v>
      </c>
    </row>
    <row r="18370" spans="5:6" x14ac:dyDescent="0.3">
      <c r="E18370" t="s">
        <v>50487</v>
      </c>
      <c r="F18370" t="s">
        <v>55932</v>
      </c>
    </row>
    <row r="18371" spans="5:6" x14ac:dyDescent="0.3">
      <c r="E18371" t="s">
        <v>45419</v>
      </c>
      <c r="F18371" t="s">
        <v>55932</v>
      </c>
    </row>
    <row r="18372" spans="5:6" x14ac:dyDescent="0.3">
      <c r="E18372" t="s">
        <v>50488</v>
      </c>
      <c r="F18372" t="s">
        <v>55930</v>
      </c>
    </row>
    <row r="18373" spans="5:6" x14ac:dyDescent="0.3">
      <c r="E18373" t="s">
        <v>50489</v>
      </c>
      <c r="F18373" t="s">
        <v>55931</v>
      </c>
    </row>
    <row r="18374" spans="5:6" x14ac:dyDescent="0.3">
      <c r="E18374" t="s">
        <v>50490</v>
      </c>
      <c r="F18374" t="s">
        <v>55932</v>
      </c>
    </row>
    <row r="18375" spans="5:6" x14ac:dyDescent="0.3">
      <c r="E18375" t="s">
        <v>50491</v>
      </c>
      <c r="F18375" t="s">
        <v>55932</v>
      </c>
    </row>
    <row r="18376" spans="5:6" x14ac:dyDescent="0.3">
      <c r="E18376" t="s">
        <v>50492</v>
      </c>
      <c r="F18376" t="s">
        <v>55932</v>
      </c>
    </row>
    <row r="18377" spans="5:6" x14ac:dyDescent="0.3">
      <c r="E18377" t="s">
        <v>39966</v>
      </c>
      <c r="F18377" t="s">
        <v>55932</v>
      </c>
    </row>
    <row r="18378" spans="5:6" x14ac:dyDescent="0.3">
      <c r="E18378" t="s">
        <v>41289</v>
      </c>
      <c r="F18378" t="s">
        <v>55932</v>
      </c>
    </row>
    <row r="18379" spans="5:6" x14ac:dyDescent="0.3">
      <c r="E18379" t="s">
        <v>50493</v>
      </c>
      <c r="F18379" t="s">
        <v>55932</v>
      </c>
    </row>
    <row r="18380" spans="5:6" x14ac:dyDescent="0.3">
      <c r="E18380" t="s">
        <v>50494</v>
      </c>
      <c r="F18380" t="s">
        <v>55930</v>
      </c>
    </row>
    <row r="18381" spans="5:6" x14ac:dyDescent="0.3">
      <c r="E18381" t="s">
        <v>44642</v>
      </c>
      <c r="F18381" t="s">
        <v>55932</v>
      </c>
    </row>
    <row r="18382" spans="5:6" x14ac:dyDescent="0.3">
      <c r="E18382" t="s">
        <v>48576</v>
      </c>
      <c r="F18382" t="s">
        <v>55932</v>
      </c>
    </row>
    <row r="18383" spans="5:6" x14ac:dyDescent="0.3">
      <c r="E18383" t="s">
        <v>50495</v>
      </c>
      <c r="F18383" t="s">
        <v>55930</v>
      </c>
    </row>
    <row r="18384" spans="5:6" x14ac:dyDescent="0.3">
      <c r="E18384" t="s">
        <v>50496</v>
      </c>
      <c r="F18384" t="s">
        <v>55931</v>
      </c>
    </row>
    <row r="18385" spans="5:6" x14ac:dyDescent="0.3">
      <c r="E18385" t="s">
        <v>50497</v>
      </c>
      <c r="F18385" t="s">
        <v>55932</v>
      </c>
    </row>
    <row r="18386" spans="5:6" x14ac:dyDescent="0.3">
      <c r="E18386" t="s">
        <v>50498</v>
      </c>
      <c r="F18386" t="s">
        <v>55930</v>
      </c>
    </row>
    <row r="18387" spans="5:6" x14ac:dyDescent="0.3">
      <c r="E18387" t="s">
        <v>45422</v>
      </c>
      <c r="F18387" t="s">
        <v>55931</v>
      </c>
    </row>
    <row r="18388" spans="5:6" x14ac:dyDescent="0.3">
      <c r="E18388" t="s">
        <v>50499</v>
      </c>
      <c r="F18388" t="s">
        <v>55932</v>
      </c>
    </row>
    <row r="18389" spans="5:6" x14ac:dyDescent="0.3">
      <c r="E18389" t="s">
        <v>50500</v>
      </c>
      <c r="F18389" t="s">
        <v>55932</v>
      </c>
    </row>
    <row r="18390" spans="5:6" x14ac:dyDescent="0.3">
      <c r="E18390" t="s">
        <v>40374</v>
      </c>
      <c r="F18390" t="s">
        <v>55932</v>
      </c>
    </row>
    <row r="18391" spans="5:6" x14ac:dyDescent="0.3">
      <c r="E18391" t="s">
        <v>42476</v>
      </c>
      <c r="F18391" t="s">
        <v>55930</v>
      </c>
    </row>
    <row r="18392" spans="5:6" x14ac:dyDescent="0.3">
      <c r="E18392" t="s">
        <v>49756</v>
      </c>
      <c r="F18392" t="s">
        <v>55932</v>
      </c>
    </row>
    <row r="18393" spans="5:6" x14ac:dyDescent="0.3">
      <c r="E18393" t="s">
        <v>50501</v>
      </c>
      <c r="F18393" t="s">
        <v>55932</v>
      </c>
    </row>
    <row r="18394" spans="5:6" x14ac:dyDescent="0.3">
      <c r="E18394" t="s">
        <v>43768</v>
      </c>
      <c r="F18394" t="s">
        <v>55932</v>
      </c>
    </row>
    <row r="18395" spans="5:6" x14ac:dyDescent="0.3">
      <c r="E18395" t="s">
        <v>44262</v>
      </c>
      <c r="F18395" t="s">
        <v>55932</v>
      </c>
    </row>
    <row r="18396" spans="5:6" x14ac:dyDescent="0.3">
      <c r="E18396" t="s">
        <v>50502</v>
      </c>
      <c r="F18396" t="s">
        <v>55930</v>
      </c>
    </row>
    <row r="18397" spans="5:6" x14ac:dyDescent="0.3">
      <c r="E18397" t="s">
        <v>50503</v>
      </c>
      <c r="F18397" t="s">
        <v>55931</v>
      </c>
    </row>
    <row r="18398" spans="5:6" x14ac:dyDescent="0.3">
      <c r="E18398" t="s">
        <v>50504</v>
      </c>
      <c r="F18398" t="s">
        <v>55932</v>
      </c>
    </row>
    <row r="18399" spans="5:6" x14ac:dyDescent="0.3">
      <c r="E18399" t="s">
        <v>43561</v>
      </c>
      <c r="F18399" t="s">
        <v>55932</v>
      </c>
    </row>
    <row r="18400" spans="5:6" x14ac:dyDescent="0.3">
      <c r="E18400" t="s">
        <v>50505</v>
      </c>
      <c r="F18400" t="s">
        <v>55932</v>
      </c>
    </row>
    <row r="18401" spans="5:6" x14ac:dyDescent="0.3">
      <c r="E18401" t="s">
        <v>50506</v>
      </c>
      <c r="F18401" t="s">
        <v>55932</v>
      </c>
    </row>
    <row r="18402" spans="5:6" x14ac:dyDescent="0.3">
      <c r="E18402" t="s">
        <v>50507</v>
      </c>
      <c r="F18402" t="s">
        <v>55930</v>
      </c>
    </row>
    <row r="18403" spans="5:6" x14ac:dyDescent="0.3">
      <c r="E18403" t="s">
        <v>50148</v>
      </c>
      <c r="F18403" t="s">
        <v>55932</v>
      </c>
    </row>
    <row r="18404" spans="5:6" x14ac:dyDescent="0.3">
      <c r="E18404" t="s">
        <v>40284</v>
      </c>
      <c r="F18404" t="s">
        <v>55932</v>
      </c>
    </row>
    <row r="18405" spans="5:6" x14ac:dyDescent="0.3">
      <c r="E18405" t="s">
        <v>49916</v>
      </c>
      <c r="F18405" t="s">
        <v>55932</v>
      </c>
    </row>
    <row r="18406" spans="5:6" x14ac:dyDescent="0.3">
      <c r="E18406" t="s">
        <v>41571</v>
      </c>
      <c r="F18406" t="s">
        <v>55932</v>
      </c>
    </row>
    <row r="18407" spans="5:6" x14ac:dyDescent="0.3">
      <c r="E18407" t="s">
        <v>50508</v>
      </c>
      <c r="F18407" t="s">
        <v>55932</v>
      </c>
    </row>
    <row r="18408" spans="5:6" x14ac:dyDescent="0.3">
      <c r="E18408" t="s">
        <v>40493</v>
      </c>
      <c r="F18408" t="s">
        <v>55932</v>
      </c>
    </row>
    <row r="18409" spans="5:6" x14ac:dyDescent="0.3">
      <c r="E18409" t="s">
        <v>50509</v>
      </c>
      <c r="F18409" t="s">
        <v>55932</v>
      </c>
    </row>
    <row r="18410" spans="5:6" x14ac:dyDescent="0.3">
      <c r="E18410" t="s">
        <v>50510</v>
      </c>
      <c r="F18410" t="s">
        <v>55930</v>
      </c>
    </row>
    <row r="18411" spans="5:6" x14ac:dyDescent="0.3">
      <c r="E18411" t="s">
        <v>43065</v>
      </c>
      <c r="F18411" t="s">
        <v>55931</v>
      </c>
    </row>
    <row r="18412" spans="5:6" x14ac:dyDescent="0.3">
      <c r="E18412" t="s">
        <v>50511</v>
      </c>
      <c r="F18412" t="s">
        <v>55932</v>
      </c>
    </row>
    <row r="18413" spans="5:6" x14ac:dyDescent="0.3">
      <c r="E18413" t="s">
        <v>44718</v>
      </c>
      <c r="F18413" t="s">
        <v>55930</v>
      </c>
    </row>
    <row r="18414" spans="5:6" x14ac:dyDescent="0.3">
      <c r="E18414" t="s">
        <v>50512</v>
      </c>
      <c r="F18414" t="s">
        <v>55931</v>
      </c>
    </row>
    <row r="18415" spans="5:6" x14ac:dyDescent="0.3">
      <c r="E18415" t="s">
        <v>50513</v>
      </c>
      <c r="F18415" t="s">
        <v>55932</v>
      </c>
    </row>
    <row r="18416" spans="5:6" x14ac:dyDescent="0.3">
      <c r="E18416" t="s">
        <v>50514</v>
      </c>
      <c r="F18416" t="s">
        <v>55932</v>
      </c>
    </row>
    <row r="18417" spans="5:6" x14ac:dyDescent="0.3">
      <c r="E18417" t="s">
        <v>50515</v>
      </c>
      <c r="F18417" t="s">
        <v>55932</v>
      </c>
    </row>
    <row r="18418" spans="5:6" x14ac:dyDescent="0.3">
      <c r="E18418" t="s">
        <v>43321</v>
      </c>
      <c r="F18418" t="s">
        <v>55932</v>
      </c>
    </row>
    <row r="18419" spans="5:6" x14ac:dyDescent="0.3">
      <c r="E18419" t="s">
        <v>3812</v>
      </c>
      <c r="F18419" t="s">
        <v>55930</v>
      </c>
    </row>
    <row r="18420" spans="5:6" x14ac:dyDescent="0.3">
      <c r="E18420" t="s">
        <v>50516</v>
      </c>
      <c r="F18420" t="s">
        <v>55932</v>
      </c>
    </row>
    <row r="18421" spans="5:6" x14ac:dyDescent="0.3">
      <c r="E18421" t="s">
        <v>50517</v>
      </c>
      <c r="F18421" t="s">
        <v>55932</v>
      </c>
    </row>
    <row r="18422" spans="5:6" x14ac:dyDescent="0.3">
      <c r="E18422" t="s">
        <v>50518</v>
      </c>
      <c r="F18422" t="s">
        <v>55932</v>
      </c>
    </row>
    <row r="18423" spans="5:6" x14ac:dyDescent="0.3">
      <c r="E18423" t="s">
        <v>45938</v>
      </c>
      <c r="F18423" t="s">
        <v>55932</v>
      </c>
    </row>
    <row r="18424" spans="5:6" x14ac:dyDescent="0.3">
      <c r="E18424" t="s">
        <v>50519</v>
      </c>
      <c r="F18424" t="s">
        <v>55932</v>
      </c>
    </row>
    <row r="18425" spans="5:6" x14ac:dyDescent="0.3">
      <c r="E18425" t="s">
        <v>44318</v>
      </c>
      <c r="F18425" t="s">
        <v>55930</v>
      </c>
    </row>
    <row r="18426" spans="5:6" x14ac:dyDescent="0.3">
      <c r="E18426" t="s">
        <v>50005</v>
      </c>
      <c r="F18426" t="s">
        <v>55932</v>
      </c>
    </row>
    <row r="18427" spans="5:6" x14ac:dyDescent="0.3">
      <c r="E18427" t="s">
        <v>50520</v>
      </c>
      <c r="F18427" t="s">
        <v>55932</v>
      </c>
    </row>
    <row r="18428" spans="5:6" x14ac:dyDescent="0.3">
      <c r="E18428" t="s">
        <v>50521</v>
      </c>
      <c r="F18428" t="s">
        <v>55932</v>
      </c>
    </row>
    <row r="18429" spans="5:6" x14ac:dyDescent="0.3">
      <c r="E18429" t="s">
        <v>42912</v>
      </c>
      <c r="F18429" t="s">
        <v>55932</v>
      </c>
    </row>
    <row r="18430" spans="5:6" x14ac:dyDescent="0.3">
      <c r="E18430" t="s">
        <v>50522</v>
      </c>
      <c r="F18430" t="s">
        <v>55930</v>
      </c>
    </row>
    <row r="18431" spans="5:6" x14ac:dyDescent="0.3">
      <c r="E18431" t="s">
        <v>41332</v>
      </c>
      <c r="F18431" t="s">
        <v>55931</v>
      </c>
    </row>
    <row r="18432" spans="5:6" x14ac:dyDescent="0.3">
      <c r="E18432" t="s">
        <v>50523</v>
      </c>
      <c r="F18432" t="s">
        <v>55932</v>
      </c>
    </row>
    <row r="18433" spans="5:6" x14ac:dyDescent="0.3">
      <c r="E18433" t="s">
        <v>50524</v>
      </c>
      <c r="F18433" t="s">
        <v>55930</v>
      </c>
    </row>
    <row r="18434" spans="5:6" x14ac:dyDescent="0.3">
      <c r="E18434" t="s">
        <v>50525</v>
      </c>
      <c r="F18434" t="s">
        <v>55931</v>
      </c>
    </row>
    <row r="18435" spans="5:6" x14ac:dyDescent="0.3">
      <c r="E18435" t="s">
        <v>50526</v>
      </c>
      <c r="F18435" t="s">
        <v>55932</v>
      </c>
    </row>
    <row r="18436" spans="5:6" x14ac:dyDescent="0.3">
      <c r="E18436" t="s">
        <v>41174</v>
      </c>
      <c r="F18436" t="s">
        <v>55930</v>
      </c>
    </row>
    <row r="18437" spans="5:6" x14ac:dyDescent="0.3">
      <c r="E18437" t="s">
        <v>50527</v>
      </c>
      <c r="F18437" t="s">
        <v>55932</v>
      </c>
    </row>
    <row r="18438" spans="5:6" x14ac:dyDescent="0.3">
      <c r="E18438" t="s">
        <v>50528</v>
      </c>
      <c r="F18438" t="s">
        <v>55932</v>
      </c>
    </row>
    <row r="18439" spans="5:6" x14ac:dyDescent="0.3">
      <c r="E18439" t="s">
        <v>42278</v>
      </c>
      <c r="F18439" t="s">
        <v>55930</v>
      </c>
    </row>
    <row r="18440" spans="5:6" x14ac:dyDescent="0.3">
      <c r="E18440" t="s">
        <v>50529</v>
      </c>
      <c r="F18440" t="s">
        <v>55932</v>
      </c>
    </row>
    <row r="18441" spans="5:6" x14ac:dyDescent="0.3">
      <c r="E18441" t="s">
        <v>42717</v>
      </c>
      <c r="F18441" t="s">
        <v>55932</v>
      </c>
    </row>
    <row r="18442" spans="5:6" x14ac:dyDescent="0.3">
      <c r="E18442" t="s">
        <v>40765</v>
      </c>
      <c r="F18442" t="s">
        <v>55930</v>
      </c>
    </row>
    <row r="18443" spans="5:6" x14ac:dyDescent="0.3">
      <c r="E18443" t="s">
        <v>49834</v>
      </c>
      <c r="F18443" t="s">
        <v>55931</v>
      </c>
    </row>
    <row r="18444" spans="5:6" x14ac:dyDescent="0.3">
      <c r="E18444" t="s">
        <v>40053</v>
      </c>
      <c r="F18444" t="s">
        <v>55932</v>
      </c>
    </row>
    <row r="18445" spans="5:6" x14ac:dyDescent="0.3">
      <c r="E18445" t="s">
        <v>50530</v>
      </c>
      <c r="F18445" t="s">
        <v>55930</v>
      </c>
    </row>
    <row r="18446" spans="5:6" x14ac:dyDescent="0.3">
      <c r="E18446" t="s">
        <v>40880</v>
      </c>
      <c r="F18446" t="s">
        <v>55932</v>
      </c>
    </row>
    <row r="18447" spans="5:6" x14ac:dyDescent="0.3">
      <c r="E18447" t="s">
        <v>50531</v>
      </c>
      <c r="F18447" t="s">
        <v>55932</v>
      </c>
    </row>
    <row r="18448" spans="5:6" x14ac:dyDescent="0.3">
      <c r="E18448" t="s">
        <v>43825</v>
      </c>
      <c r="F18448" t="s">
        <v>55932</v>
      </c>
    </row>
    <row r="18449" spans="5:6" x14ac:dyDescent="0.3">
      <c r="E18449" t="s">
        <v>50532</v>
      </c>
      <c r="F18449" t="s">
        <v>55932</v>
      </c>
    </row>
    <row r="18450" spans="5:6" x14ac:dyDescent="0.3">
      <c r="E18450" t="s">
        <v>50533</v>
      </c>
      <c r="F18450" t="s">
        <v>55930</v>
      </c>
    </row>
    <row r="18451" spans="5:6" x14ac:dyDescent="0.3">
      <c r="E18451" t="s">
        <v>50534</v>
      </c>
      <c r="F18451" t="s">
        <v>55932</v>
      </c>
    </row>
    <row r="18452" spans="5:6" x14ac:dyDescent="0.3">
      <c r="E18452" t="s">
        <v>50535</v>
      </c>
      <c r="F18452" t="s">
        <v>55932</v>
      </c>
    </row>
    <row r="18453" spans="5:6" x14ac:dyDescent="0.3">
      <c r="E18453" t="s">
        <v>39970</v>
      </c>
      <c r="F18453" t="s">
        <v>55932</v>
      </c>
    </row>
    <row r="18454" spans="5:6" x14ac:dyDescent="0.3">
      <c r="E18454" t="s">
        <v>50536</v>
      </c>
      <c r="F18454" t="s">
        <v>55932</v>
      </c>
    </row>
    <row r="18455" spans="5:6" x14ac:dyDescent="0.3">
      <c r="E18455" t="s">
        <v>45577</v>
      </c>
      <c r="F18455" t="s">
        <v>55930</v>
      </c>
    </row>
    <row r="18456" spans="5:6" x14ac:dyDescent="0.3">
      <c r="E18456" t="s">
        <v>47642</v>
      </c>
      <c r="F18456" t="s">
        <v>55931</v>
      </c>
    </row>
    <row r="18457" spans="5:6" x14ac:dyDescent="0.3">
      <c r="E18457" t="s">
        <v>40138</v>
      </c>
      <c r="F18457" t="s">
        <v>55932</v>
      </c>
    </row>
    <row r="18458" spans="5:6" x14ac:dyDescent="0.3">
      <c r="E18458" t="s">
        <v>43510</v>
      </c>
      <c r="F18458" t="s">
        <v>55930</v>
      </c>
    </row>
    <row r="18459" spans="5:6" x14ac:dyDescent="0.3">
      <c r="E18459" t="s">
        <v>47337</v>
      </c>
      <c r="F18459" t="s">
        <v>55931</v>
      </c>
    </row>
    <row r="18460" spans="5:6" x14ac:dyDescent="0.3">
      <c r="E18460" t="s">
        <v>43915</v>
      </c>
      <c r="F18460" t="s">
        <v>55932</v>
      </c>
    </row>
    <row r="18461" spans="5:6" x14ac:dyDescent="0.3">
      <c r="E18461" t="s">
        <v>50537</v>
      </c>
      <c r="F18461" t="s">
        <v>55932</v>
      </c>
    </row>
    <row r="18462" spans="5:6" x14ac:dyDescent="0.3">
      <c r="E18462" t="s">
        <v>50538</v>
      </c>
      <c r="F18462" t="s">
        <v>55932</v>
      </c>
    </row>
    <row r="18463" spans="5:6" x14ac:dyDescent="0.3">
      <c r="E18463" t="s">
        <v>44233</v>
      </c>
      <c r="F18463" t="s">
        <v>55930</v>
      </c>
    </row>
    <row r="18464" spans="5:6" x14ac:dyDescent="0.3">
      <c r="E18464" t="s">
        <v>50539</v>
      </c>
      <c r="F18464" t="s">
        <v>55931</v>
      </c>
    </row>
    <row r="18465" spans="5:6" x14ac:dyDescent="0.3">
      <c r="E18465" t="s">
        <v>50278</v>
      </c>
      <c r="F18465" t="s">
        <v>55932</v>
      </c>
    </row>
    <row r="18466" spans="5:6" x14ac:dyDescent="0.3">
      <c r="E18466" t="s">
        <v>43690</v>
      </c>
      <c r="F18466" t="s">
        <v>55932</v>
      </c>
    </row>
    <row r="18467" spans="5:6" x14ac:dyDescent="0.3">
      <c r="E18467" t="s">
        <v>39925</v>
      </c>
      <c r="F18467" t="s">
        <v>55932</v>
      </c>
    </row>
    <row r="18468" spans="5:6" x14ac:dyDescent="0.3">
      <c r="E18468" t="s">
        <v>50540</v>
      </c>
      <c r="F18468" t="s">
        <v>55930</v>
      </c>
    </row>
    <row r="18469" spans="5:6" x14ac:dyDescent="0.3">
      <c r="E18469" t="s">
        <v>45254</v>
      </c>
      <c r="F18469" t="s">
        <v>55932</v>
      </c>
    </row>
    <row r="18470" spans="5:6" x14ac:dyDescent="0.3">
      <c r="E18470" t="s">
        <v>50541</v>
      </c>
      <c r="F18470" t="s">
        <v>55932</v>
      </c>
    </row>
    <row r="18471" spans="5:6" x14ac:dyDescent="0.3">
      <c r="E18471" t="s">
        <v>46800</v>
      </c>
      <c r="F18471" t="s">
        <v>55932</v>
      </c>
    </row>
    <row r="18472" spans="5:6" x14ac:dyDescent="0.3">
      <c r="E18472" t="s">
        <v>41212</v>
      </c>
      <c r="F18472" t="s">
        <v>55932</v>
      </c>
    </row>
    <row r="18473" spans="5:6" x14ac:dyDescent="0.3">
      <c r="E18473" t="s">
        <v>50542</v>
      </c>
      <c r="F18473" t="s">
        <v>55932</v>
      </c>
    </row>
    <row r="18474" spans="5:6" x14ac:dyDescent="0.3">
      <c r="E18474" t="s">
        <v>50456</v>
      </c>
      <c r="F18474" t="s">
        <v>55932</v>
      </c>
    </row>
    <row r="18475" spans="5:6" x14ac:dyDescent="0.3">
      <c r="E18475" t="s">
        <v>50543</v>
      </c>
      <c r="F18475" t="s">
        <v>55932</v>
      </c>
    </row>
    <row r="18476" spans="5:6" x14ac:dyDescent="0.3">
      <c r="E18476" t="s">
        <v>50544</v>
      </c>
      <c r="F18476" t="s">
        <v>55932</v>
      </c>
    </row>
    <row r="18477" spans="5:6" x14ac:dyDescent="0.3">
      <c r="E18477" t="s">
        <v>50545</v>
      </c>
      <c r="F18477" t="s">
        <v>55932</v>
      </c>
    </row>
    <row r="18478" spans="5:6" x14ac:dyDescent="0.3">
      <c r="E18478" t="s">
        <v>50546</v>
      </c>
      <c r="F18478" t="s">
        <v>55930</v>
      </c>
    </row>
    <row r="18479" spans="5:6" x14ac:dyDescent="0.3">
      <c r="E18479" t="s">
        <v>49353</v>
      </c>
      <c r="F18479" t="s">
        <v>55931</v>
      </c>
    </row>
    <row r="18480" spans="5:6" x14ac:dyDescent="0.3">
      <c r="E18480" t="s">
        <v>50547</v>
      </c>
      <c r="F18480" t="s">
        <v>55932</v>
      </c>
    </row>
    <row r="18481" spans="5:6" x14ac:dyDescent="0.3">
      <c r="E18481" t="s">
        <v>50548</v>
      </c>
      <c r="F18481" t="s">
        <v>55930</v>
      </c>
    </row>
    <row r="18482" spans="5:6" x14ac:dyDescent="0.3">
      <c r="E18482" t="s">
        <v>50070</v>
      </c>
      <c r="F18482" t="s">
        <v>55931</v>
      </c>
    </row>
    <row r="18483" spans="5:6" x14ac:dyDescent="0.3">
      <c r="E18483" t="s">
        <v>42912</v>
      </c>
      <c r="F18483" t="s">
        <v>55932</v>
      </c>
    </row>
    <row r="18484" spans="5:6" x14ac:dyDescent="0.3">
      <c r="E18484" t="s">
        <v>43496</v>
      </c>
      <c r="F18484" t="s">
        <v>55930</v>
      </c>
    </row>
    <row r="18485" spans="5:6" x14ac:dyDescent="0.3">
      <c r="E18485" t="s">
        <v>43496</v>
      </c>
      <c r="F18485" t="s">
        <v>55932</v>
      </c>
    </row>
    <row r="18486" spans="5:6" x14ac:dyDescent="0.3">
      <c r="E18486" t="s">
        <v>42464</v>
      </c>
      <c r="F18486" t="s">
        <v>55932</v>
      </c>
    </row>
    <row r="18487" spans="5:6" x14ac:dyDescent="0.3">
      <c r="E18487" t="s">
        <v>50549</v>
      </c>
      <c r="F18487" t="s">
        <v>55930</v>
      </c>
    </row>
    <row r="18488" spans="5:6" x14ac:dyDescent="0.3">
      <c r="E18488" t="s">
        <v>45276</v>
      </c>
      <c r="F18488" t="s">
        <v>55932</v>
      </c>
    </row>
    <row r="18489" spans="5:6" x14ac:dyDescent="0.3">
      <c r="E18489" t="s">
        <v>50550</v>
      </c>
      <c r="F18489" t="s">
        <v>55932</v>
      </c>
    </row>
    <row r="18490" spans="5:6" x14ac:dyDescent="0.3">
      <c r="E18490" t="s">
        <v>40565</v>
      </c>
      <c r="F18490" t="s">
        <v>55930</v>
      </c>
    </row>
    <row r="18491" spans="5:6" x14ac:dyDescent="0.3">
      <c r="E18491" t="s">
        <v>50551</v>
      </c>
      <c r="F18491" t="s">
        <v>55932</v>
      </c>
    </row>
    <row r="18492" spans="5:6" x14ac:dyDescent="0.3">
      <c r="E18492" t="s">
        <v>44388</v>
      </c>
      <c r="F18492" t="s">
        <v>55932</v>
      </c>
    </row>
    <row r="18493" spans="5:6" x14ac:dyDescent="0.3">
      <c r="E18493" t="s">
        <v>44353</v>
      </c>
      <c r="F18493" t="s">
        <v>55932</v>
      </c>
    </row>
    <row r="18494" spans="5:6" x14ac:dyDescent="0.3">
      <c r="E18494" t="s">
        <v>50552</v>
      </c>
      <c r="F18494" t="s">
        <v>55930</v>
      </c>
    </row>
    <row r="18495" spans="5:6" x14ac:dyDescent="0.3">
      <c r="E18495" t="s">
        <v>43887</v>
      </c>
      <c r="F18495" t="s">
        <v>55932</v>
      </c>
    </row>
    <row r="18496" spans="5:6" x14ac:dyDescent="0.3">
      <c r="E18496" t="s">
        <v>50553</v>
      </c>
      <c r="F18496" t="s">
        <v>55932</v>
      </c>
    </row>
    <row r="18497" spans="5:6" x14ac:dyDescent="0.3">
      <c r="E18497" t="s">
        <v>50554</v>
      </c>
      <c r="F18497" t="s">
        <v>55930</v>
      </c>
    </row>
    <row r="18498" spans="5:6" x14ac:dyDescent="0.3">
      <c r="E18498" t="s">
        <v>43626</v>
      </c>
      <c r="F18498" t="s">
        <v>55932</v>
      </c>
    </row>
    <row r="18499" spans="5:6" x14ac:dyDescent="0.3">
      <c r="E18499" t="s">
        <v>50555</v>
      </c>
      <c r="F18499" t="s">
        <v>55932</v>
      </c>
    </row>
    <row r="18500" spans="5:6" x14ac:dyDescent="0.3">
      <c r="E18500" t="s">
        <v>50556</v>
      </c>
      <c r="F18500" t="s">
        <v>55930</v>
      </c>
    </row>
    <row r="18501" spans="5:6" x14ac:dyDescent="0.3">
      <c r="E18501" t="s">
        <v>50557</v>
      </c>
      <c r="F18501" t="s">
        <v>55932</v>
      </c>
    </row>
    <row r="18502" spans="5:6" x14ac:dyDescent="0.3">
      <c r="E18502" t="s">
        <v>50558</v>
      </c>
      <c r="F18502" t="s">
        <v>55932</v>
      </c>
    </row>
    <row r="18503" spans="5:6" x14ac:dyDescent="0.3">
      <c r="E18503" t="s">
        <v>50520</v>
      </c>
      <c r="F18503" t="s">
        <v>55930</v>
      </c>
    </row>
    <row r="18504" spans="5:6" x14ac:dyDescent="0.3">
      <c r="E18504" t="s">
        <v>50559</v>
      </c>
      <c r="F18504" t="s">
        <v>55932</v>
      </c>
    </row>
    <row r="18505" spans="5:6" x14ac:dyDescent="0.3">
      <c r="E18505" t="s">
        <v>50560</v>
      </c>
      <c r="F18505" t="s">
        <v>55932</v>
      </c>
    </row>
    <row r="18506" spans="5:6" x14ac:dyDescent="0.3">
      <c r="E18506" t="s">
        <v>50561</v>
      </c>
      <c r="F18506" t="s">
        <v>55930</v>
      </c>
    </row>
    <row r="18507" spans="5:6" x14ac:dyDescent="0.3">
      <c r="E18507" t="s">
        <v>43637</v>
      </c>
      <c r="F18507" t="s">
        <v>55932</v>
      </c>
    </row>
    <row r="18508" spans="5:6" x14ac:dyDescent="0.3">
      <c r="E18508" t="s">
        <v>50562</v>
      </c>
      <c r="F18508" t="s">
        <v>55932</v>
      </c>
    </row>
    <row r="18509" spans="5:6" x14ac:dyDescent="0.3">
      <c r="E18509" t="s">
        <v>50563</v>
      </c>
      <c r="F18509" t="s">
        <v>55930</v>
      </c>
    </row>
    <row r="18510" spans="5:6" x14ac:dyDescent="0.3">
      <c r="E18510" t="s">
        <v>50564</v>
      </c>
      <c r="F18510" t="s">
        <v>55931</v>
      </c>
    </row>
    <row r="18511" spans="5:6" x14ac:dyDescent="0.3">
      <c r="E18511" t="s">
        <v>50565</v>
      </c>
      <c r="F18511" t="s">
        <v>55932</v>
      </c>
    </row>
    <row r="18512" spans="5:6" x14ac:dyDescent="0.3">
      <c r="E18512" t="s">
        <v>50566</v>
      </c>
      <c r="F18512" t="s">
        <v>55932</v>
      </c>
    </row>
    <row r="18513" spans="5:6" x14ac:dyDescent="0.3">
      <c r="E18513" t="s">
        <v>50567</v>
      </c>
      <c r="F18513" t="s">
        <v>55932</v>
      </c>
    </row>
    <row r="18514" spans="5:6" x14ac:dyDescent="0.3">
      <c r="E18514" t="s">
        <v>43829</v>
      </c>
      <c r="F18514" t="s">
        <v>55930</v>
      </c>
    </row>
    <row r="18515" spans="5:6" x14ac:dyDescent="0.3">
      <c r="E18515" t="s">
        <v>42459</v>
      </c>
      <c r="F18515" t="s">
        <v>55932</v>
      </c>
    </row>
    <row r="18516" spans="5:6" x14ac:dyDescent="0.3">
      <c r="E18516" t="s">
        <v>41174</v>
      </c>
      <c r="F18516" t="s">
        <v>55932</v>
      </c>
    </row>
    <row r="18517" spans="5:6" x14ac:dyDescent="0.3">
      <c r="E18517" t="s">
        <v>50568</v>
      </c>
      <c r="F18517" t="s">
        <v>55932</v>
      </c>
    </row>
    <row r="18518" spans="5:6" x14ac:dyDescent="0.3">
      <c r="E18518" t="s">
        <v>50569</v>
      </c>
      <c r="F18518" t="s">
        <v>55932</v>
      </c>
    </row>
    <row r="18519" spans="5:6" x14ac:dyDescent="0.3">
      <c r="E18519" t="s">
        <v>49467</v>
      </c>
      <c r="F18519" t="s">
        <v>55932</v>
      </c>
    </row>
    <row r="18520" spans="5:6" x14ac:dyDescent="0.3">
      <c r="E18520" t="s">
        <v>50570</v>
      </c>
      <c r="F18520" t="s">
        <v>55932</v>
      </c>
    </row>
    <row r="18521" spans="5:6" x14ac:dyDescent="0.3">
      <c r="E18521" t="s">
        <v>50571</v>
      </c>
      <c r="F18521" t="s">
        <v>55932</v>
      </c>
    </row>
    <row r="18522" spans="5:6" x14ac:dyDescent="0.3">
      <c r="E18522" t="s">
        <v>50572</v>
      </c>
      <c r="F18522" t="s">
        <v>55930</v>
      </c>
    </row>
    <row r="18523" spans="5:6" x14ac:dyDescent="0.3">
      <c r="E18523" t="s">
        <v>50573</v>
      </c>
      <c r="F18523" t="s">
        <v>55931</v>
      </c>
    </row>
    <row r="18524" spans="5:6" x14ac:dyDescent="0.3">
      <c r="E18524" t="s">
        <v>45411</v>
      </c>
      <c r="F18524" t="s">
        <v>55932</v>
      </c>
    </row>
    <row r="18525" spans="5:6" x14ac:dyDescent="0.3">
      <c r="E18525" t="s">
        <v>4822</v>
      </c>
      <c r="F18525" t="s">
        <v>55932</v>
      </c>
    </row>
    <row r="18526" spans="5:6" x14ac:dyDescent="0.3">
      <c r="E18526" t="s">
        <v>50574</v>
      </c>
      <c r="F18526" t="s">
        <v>55932</v>
      </c>
    </row>
    <row r="18527" spans="5:6" x14ac:dyDescent="0.3">
      <c r="E18527" t="s">
        <v>50575</v>
      </c>
      <c r="F18527" t="s">
        <v>55932</v>
      </c>
    </row>
    <row r="18528" spans="5:6" x14ac:dyDescent="0.3">
      <c r="E18528" t="s">
        <v>50576</v>
      </c>
      <c r="F18528" t="s">
        <v>55930</v>
      </c>
    </row>
    <row r="18529" spans="5:6" x14ac:dyDescent="0.3">
      <c r="E18529" t="s">
        <v>50577</v>
      </c>
      <c r="F18529" t="s">
        <v>55932</v>
      </c>
    </row>
    <row r="18530" spans="5:6" x14ac:dyDescent="0.3">
      <c r="E18530" t="s">
        <v>50578</v>
      </c>
      <c r="F18530" t="s">
        <v>55932</v>
      </c>
    </row>
    <row r="18531" spans="5:6" x14ac:dyDescent="0.3">
      <c r="E18531" t="s">
        <v>50579</v>
      </c>
      <c r="F18531" t="s">
        <v>55932</v>
      </c>
    </row>
    <row r="18532" spans="5:6" x14ac:dyDescent="0.3">
      <c r="E18532" t="s">
        <v>50580</v>
      </c>
      <c r="F18532" t="s">
        <v>55932</v>
      </c>
    </row>
    <row r="18533" spans="5:6" x14ac:dyDescent="0.3">
      <c r="E18533" t="s">
        <v>47276</v>
      </c>
      <c r="F18533" t="s">
        <v>55930</v>
      </c>
    </row>
    <row r="18534" spans="5:6" x14ac:dyDescent="0.3">
      <c r="E18534" t="s">
        <v>50581</v>
      </c>
      <c r="F18534" t="s">
        <v>55931</v>
      </c>
    </row>
    <row r="18535" spans="5:6" x14ac:dyDescent="0.3">
      <c r="E18535" t="s">
        <v>50582</v>
      </c>
      <c r="F18535" t="s">
        <v>55932</v>
      </c>
    </row>
    <row r="18536" spans="5:6" x14ac:dyDescent="0.3">
      <c r="E18536" t="s">
        <v>50583</v>
      </c>
      <c r="F18536" t="s">
        <v>55932</v>
      </c>
    </row>
    <row r="18537" spans="5:6" x14ac:dyDescent="0.3">
      <c r="E18537" t="s">
        <v>50584</v>
      </c>
      <c r="F18537" t="s">
        <v>55932</v>
      </c>
    </row>
    <row r="18538" spans="5:6" x14ac:dyDescent="0.3">
      <c r="E18538" t="s">
        <v>50585</v>
      </c>
      <c r="F18538" t="s">
        <v>55930</v>
      </c>
    </row>
    <row r="18539" spans="5:6" x14ac:dyDescent="0.3">
      <c r="E18539" t="s">
        <v>50586</v>
      </c>
      <c r="F18539" t="s">
        <v>55932</v>
      </c>
    </row>
    <row r="18540" spans="5:6" x14ac:dyDescent="0.3">
      <c r="E18540" t="s">
        <v>50587</v>
      </c>
      <c r="F18540" t="s">
        <v>55932</v>
      </c>
    </row>
    <row r="18541" spans="5:6" x14ac:dyDescent="0.3">
      <c r="E18541" t="s">
        <v>50588</v>
      </c>
      <c r="F18541" t="s">
        <v>55932</v>
      </c>
    </row>
    <row r="18542" spans="5:6" x14ac:dyDescent="0.3">
      <c r="E18542" t="s">
        <v>50589</v>
      </c>
      <c r="F18542" t="s">
        <v>55930</v>
      </c>
    </row>
    <row r="18543" spans="5:6" x14ac:dyDescent="0.3">
      <c r="E18543" t="s">
        <v>50590</v>
      </c>
      <c r="F18543" t="s">
        <v>55931</v>
      </c>
    </row>
    <row r="18544" spans="5:6" x14ac:dyDescent="0.3">
      <c r="E18544" t="s">
        <v>50591</v>
      </c>
      <c r="F18544" t="s">
        <v>55932</v>
      </c>
    </row>
    <row r="18545" spans="5:6" x14ac:dyDescent="0.3">
      <c r="E18545" t="s">
        <v>50138</v>
      </c>
      <c r="F18545" t="s">
        <v>55932</v>
      </c>
    </row>
    <row r="18546" spans="5:6" x14ac:dyDescent="0.3">
      <c r="E18546" t="s">
        <v>50417</v>
      </c>
      <c r="F18546" t="s">
        <v>55932</v>
      </c>
    </row>
    <row r="18547" spans="5:6" x14ac:dyDescent="0.3">
      <c r="E18547" t="s">
        <v>50592</v>
      </c>
      <c r="F18547" t="s">
        <v>55932</v>
      </c>
    </row>
    <row r="18548" spans="5:6" x14ac:dyDescent="0.3">
      <c r="E18548" t="s">
        <v>50593</v>
      </c>
      <c r="F18548" t="s">
        <v>55930</v>
      </c>
    </row>
    <row r="18549" spans="5:6" x14ac:dyDescent="0.3">
      <c r="E18549" t="s">
        <v>50594</v>
      </c>
      <c r="F18549" t="s">
        <v>55932</v>
      </c>
    </row>
    <row r="18550" spans="5:6" x14ac:dyDescent="0.3">
      <c r="E18550" t="s">
        <v>43620</v>
      </c>
      <c r="F18550" t="s">
        <v>55932</v>
      </c>
    </row>
    <row r="18551" spans="5:6" x14ac:dyDescent="0.3">
      <c r="E18551" t="s">
        <v>43324</v>
      </c>
      <c r="F18551" t="s">
        <v>55930</v>
      </c>
    </row>
    <row r="18552" spans="5:6" x14ac:dyDescent="0.3">
      <c r="E18552" t="s">
        <v>50595</v>
      </c>
      <c r="F18552" t="s">
        <v>55931</v>
      </c>
    </row>
    <row r="18553" spans="5:6" x14ac:dyDescent="0.3">
      <c r="E18553" t="s">
        <v>3768</v>
      </c>
      <c r="F18553" t="s">
        <v>55932</v>
      </c>
    </row>
    <row r="18554" spans="5:6" x14ac:dyDescent="0.3">
      <c r="E18554" t="s">
        <v>50596</v>
      </c>
      <c r="F18554" t="s">
        <v>55930</v>
      </c>
    </row>
    <row r="18555" spans="5:6" x14ac:dyDescent="0.3">
      <c r="E18555" t="s">
        <v>50596</v>
      </c>
      <c r="F18555" t="s">
        <v>55932</v>
      </c>
    </row>
    <row r="18556" spans="5:6" x14ac:dyDescent="0.3">
      <c r="E18556" t="s">
        <v>40112</v>
      </c>
      <c r="F18556" t="s">
        <v>55932</v>
      </c>
    </row>
    <row r="18557" spans="5:6" x14ac:dyDescent="0.3">
      <c r="E18557" t="s">
        <v>45276</v>
      </c>
      <c r="F18557" t="s">
        <v>55930</v>
      </c>
    </row>
    <row r="18558" spans="5:6" x14ac:dyDescent="0.3">
      <c r="E18558" t="s">
        <v>39996</v>
      </c>
      <c r="F18558" t="s">
        <v>55931</v>
      </c>
    </row>
    <row r="18559" spans="5:6" x14ac:dyDescent="0.3">
      <c r="E18559" t="s">
        <v>50184</v>
      </c>
      <c r="F18559" t="s">
        <v>55932</v>
      </c>
    </row>
    <row r="18560" spans="5:6" x14ac:dyDescent="0.3">
      <c r="E18560" t="s">
        <v>50597</v>
      </c>
      <c r="F18560" t="s">
        <v>55932</v>
      </c>
    </row>
    <row r="18561" spans="5:6" x14ac:dyDescent="0.3">
      <c r="E18561" t="s">
        <v>50598</v>
      </c>
      <c r="F18561" t="s">
        <v>55932</v>
      </c>
    </row>
    <row r="18562" spans="5:6" x14ac:dyDescent="0.3">
      <c r="E18562" t="s">
        <v>50599</v>
      </c>
      <c r="F18562" t="s">
        <v>55930</v>
      </c>
    </row>
    <row r="18563" spans="5:6" x14ac:dyDescent="0.3">
      <c r="E18563" t="s">
        <v>5396</v>
      </c>
      <c r="F18563" t="s">
        <v>55931</v>
      </c>
    </row>
    <row r="18564" spans="5:6" x14ac:dyDescent="0.3">
      <c r="E18564" t="s">
        <v>50600</v>
      </c>
      <c r="F18564" t="s">
        <v>55930</v>
      </c>
    </row>
    <row r="18565" spans="5:6" x14ac:dyDescent="0.3">
      <c r="E18565" t="s">
        <v>50338</v>
      </c>
      <c r="F18565" t="s">
        <v>55931</v>
      </c>
    </row>
    <row r="18566" spans="5:6" x14ac:dyDescent="0.3">
      <c r="E18566" t="s">
        <v>42634</v>
      </c>
      <c r="F18566" t="s">
        <v>55932</v>
      </c>
    </row>
    <row r="18567" spans="5:6" x14ac:dyDescent="0.3">
      <c r="E18567" t="s">
        <v>48482</v>
      </c>
      <c r="F18567" t="s">
        <v>55930</v>
      </c>
    </row>
    <row r="18568" spans="5:6" x14ac:dyDescent="0.3">
      <c r="E18568" t="s">
        <v>41236</v>
      </c>
      <c r="F18568" t="s">
        <v>55932</v>
      </c>
    </row>
    <row r="18569" spans="5:6" x14ac:dyDescent="0.3">
      <c r="E18569" t="s">
        <v>41803</v>
      </c>
      <c r="F18569" t="s">
        <v>55932</v>
      </c>
    </row>
    <row r="18570" spans="5:6" x14ac:dyDescent="0.3">
      <c r="E18570" t="s">
        <v>50601</v>
      </c>
      <c r="F18570" t="s">
        <v>55932</v>
      </c>
    </row>
    <row r="18571" spans="5:6" x14ac:dyDescent="0.3">
      <c r="E18571" t="s">
        <v>40154</v>
      </c>
      <c r="F18571" t="s">
        <v>55932</v>
      </c>
    </row>
    <row r="18572" spans="5:6" x14ac:dyDescent="0.3">
      <c r="E18572" t="s">
        <v>50602</v>
      </c>
      <c r="F18572" t="s">
        <v>55932</v>
      </c>
    </row>
    <row r="18573" spans="5:6" x14ac:dyDescent="0.3">
      <c r="E18573" t="s">
        <v>40048</v>
      </c>
      <c r="F18573" t="s">
        <v>55930</v>
      </c>
    </row>
    <row r="18574" spans="5:6" x14ac:dyDescent="0.3">
      <c r="E18574" t="s">
        <v>47265</v>
      </c>
      <c r="F18574" t="s">
        <v>55931</v>
      </c>
    </row>
    <row r="18575" spans="5:6" x14ac:dyDescent="0.3">
      <c r="E18575" t="s">
        <v>45132</v>
      </c>
      <c r="F18575" t="s">
        <v>55932</v>
      </c>
    </row>
    <row r="18576" spans="5:6" x14ac:dyDescent="0.3">
      <c r="E18576" t="s">
        <v>40796</v>
      </c>
      <c r="F18576" t="s">
        <v>55930</v>
      </c>
    </row>
    <row r="18577" spans="5:6" x14ac:dyDescent="0.3">
      <c r="E18577" t="s">
        <v>50603</v>
      </c>
      <c r="F18577" t="s">
        <v>55931</v>
      </c>
    </row>
    <row r="18578" spans="5:6" x14ac:dyDescent="0.3">
      <c r="E18578" t="s">
        <v>50604</v>
      </c>
      <c r="F18578" t="s">
        <v>55932</v>
      </c>
    </row>
    <row r="18579" spans="5:6" x14ac:dyDescent="0.3">
      <c r="E18579" t="s">
        <v>41047</v>
      </c>
      <c r="F18579" t="s">
        <v>55930</v>
      </c>
    </row>
    <row r="18580" spans="5:6" x14ac:dyDescent="0.3">
      <c r="E18580" t="s">
        <v>50605</v>
      </c>
      <c r="F18580" t="s">
        <v>55932</v>
      </c>
    </row>
    <row r="18581" spans="5:6" x14ac:dyDescent="0.3">
      <c r="E18581" t="s">
        <v>49887</v>
      </c>
      <c r="F18581" t="s">
        <v>55932</v>
      </c>
    </row>
    <row r="18582" spans="5:6" x14ac:dyDescent="0.3">
      <c r="E18582" t="s">
        <v>50126</v>
      </c>
      <c r="F18582" t="s">
        <v>55930</v>
      </c>
    </row>
    <row r="18583" spans="5:6" x14ac:dyDescent="0.3">
      <c r="E18583" t="s">
        <v>50606</v>
      </c>
      <c r="F18583" t="s">
        <v>55931</v>
      </c>
    </row>
    <row r="18584" spans="5:6" x14ac:dyDescent="0.3">
      <c r="E18584" t="s">
        <v>44708</v>
      </c>
      <c r="F18584" t="s">
        <v>55932</v>
      </c>
    </row>
    <row r="18585" spans="5:6" x14ac:dyDescent="0.3">
      <c r="E18585" t="s">
        <v>50607</v>
      </c>
      <c r="F18585" t="s">
        <v>55930</v>
      </c>
    </row>
    <row r="18586" spans="5:6" x14ac:dyDescent="0.3">
      <c r="E18586" t="s">
        <v>39966</v>
      </c>
      <c r="F18586" t="s">
        <v>55932</v>
      </c>
    </row>
    <row r="18587" spans="5:6" x14ac:dyDescent="0.3">
      <c r="E18587" t="s">
        <v>50608</v>
      </c>
      <c r="F18587" t="s">
        <v>55932</v>
      </c>
    </row>
    <row r="18588" spans="5:6" x14ac:dyDescent="0.3">
      <c r="E18588" t="s">
        <v>50609</v>
      </c>
      <c r="F18588" t="s">
        <v>55930</v>
      </c>
    </row>
    <row r="18589" spans="5:6" x14ac:dyDescent="0.3">
      <c r="E18589" t="s">
        <v>50610</v>
      </c>
      <c r="F18589" t="s">
        <v>55932</v>
      </c>
    </row>
    <row r="18590" spans="5:6" x14ac:dyDescent="0.3">
      <c r="E18590" t="s">
        <v>50611</v>
      </c>
      <c r="F18590" t="s">
        <v>55932</v>
      </c>
    </row>
    <row r="18591" spans="5:6" x14ac:dyDescent="0.3">
      <c r="E18591" t="s">
        <v>50612</v>
      </c>
      <c r="F18591" t="s">
        <v>55930</v>
      </c>
    </row>
    <row r="18592" spans="5:6" x14ac:dyDescent="0.3">
      <c r="E18592" t="s">
        <v>41289</v>
      </c>
      <c r="F18592" t="s">
        <v>55931</v>
      </c>
    </row>
    <row r="18593" spans="5:6" x14ac:dyDescent="0.3">
      <c r="E18593" t="s">
        <v>49253</v>
      </c>
      <c r="F18593" t="s">
        <v>55932</v>
      </c>
    </row>
    <row r="18594" spans="5:6" x14ac:dyDescent="0.3">
      <c r="E18594" t="s">
        <v>50613</v>
      </c>
      <c r="F18594" t="s">
        <v>55930</v>
      </c>
    </row>
    <row r="18595" spans="5:6" x14ac:dyDescent="0.3">
      <c r="E18595" t="s">
        <v>50614</v>
      </c>
      <c r="F18595" t="s">
        <v>55931</v>
      </c>
    </row>
    <row r="18596" spans="5:6" x14ac:dyDescent="0.3">
      <c r="E18596" t="s">
        <v>42899</v>
      </c>
      <c r="F18596" t="s">
        <v>55932</v>
      </c>
    </row>
    <row r="18597" spans="5:6" x14ac:dyDescent="0.3">
      <c r="E18597" t="s">
        <v>50615</v>
      </c>
      <c r="F18597" t="s">
        <v>55930</v>
      </c>
    </row>
    <row r="18598" spans="5:6" x14ac:dyDescent="0.3">
      <c r="E18598" t="s">
        <v>42535</v>
      </c>
      <c r="F18598" t="s">
        <v>55931</v>
      </c>
    </row>
    <row r="18599" spans="5:6" x14ac:dyDescent="0.3">
      <c r="E18599" t="s">
        <v>40091</v>
      </c>
      <c r="F18599" t="s">
        <v>55932</v>
      </c>
    </row>
    <row r="18600" spans="5:6" x14ac:dyDescent="0.3">
      <c r="E18600" t="s">
        <v>50616</v>
      </c>
      <c r="F18600" t="s">
        <v>55930</v>
      </c>
    </row>
    <row r="18601" spans="5:6" x14ac:dyDescent="0.3">
      <c r="E18601" t="s">
        <v>41961</v>
      </c>
      <c r="F18601" t="s">
        <v>55931</v>
      </c>
    </row>
    <row r="18602" spans="5:6" x14ac:dyDescent="0.3">
      <c r="E18602" t="s">
        <v>50617</v>
      </c>
      <c r="F18602" t="s">
        <v>55932</v>
      </c>
    </row>
    <row r="18603" spans="5:6" x14ac:dyDescent="0.3">
      <c r="E18603" t="s">
        <v>50618</v>
      </c>
      <c r="F18603" t="s">
        <v>55930</v>
      </c>
    </row>
    <row r="18604" spans="5:6" x14ac:dyDescent="0.3">
      <c r="E18604" t="s">
        <v>50126</v>
      </c>
      <c r="F18604" t="s">
        <v>55932</v>
      </c>
    </row>
    <row r="18605" spans="5:6" x14ac:dyDescent="0.3">
      <c r="E18605" t="s">
        <v>45251</v>
      </c>
      <c r="F18605" t="s">
        <v>55932</v>
      </c>
    </row>
    <row r="18606" spans="5:6" x14ac:dyDescent="0.3">
      <c r="E18606" t="s">
        <v>50208</v>
      </c>
      <c r="F18606" t="s">
        <v>55930</v>
      </c>
    </row>
    <row r="18607" spans="5:6" x14ac:dyDescent="0.3">
      <c r="E18607" t="s">
        <v>50471</v>
      </c>
      <c r="F18607" t="s">
        <v>55931</v>
      </c>
    </row>
    <row r="18608" spans="5:6" x14ac:dyDescent="0.3">
      <c r="E18608" t="s">
        <v>50619</v>
      </c>
      <c r="F18608" t="s">
        <v>55932</v>
      </c>
    </row>
    <row r="18609" spans="5:6" x14ac:dyDescent="0.3">
      <c r="E18609" t="s">
        <v>39967</v>
      </c>
      <c r="F18609" t="s">
        <v>55930</v>
      </c>
    </row>
    <row r="18610" spans="5:6" x14ac:dyDescent="0.3">
      <c r="E18610" t="s">
        <v>50620</v>
      </c>
      <c r="F18610" t="s">
        <v>55931</v>
      </c>
    </row>
    <row r="18611" spans="5:6" x14ac:dyDescent="0.3">
      <c r="E18611" t="s">
        <v>50621</v>
      </c>
      <c r="F18611" t="s">
        <v>55932</v>
      </c>
    </row>
    <row r="18612" spans="5:6" x14ac:dyDescent="0.3">
      <c r="E18612" t="s">
        <v>50622</v>
      </c>
      <c r="F18612" t="s">
        <v>55930</v>
      </c>
    </row>
    <row r="18613" spans="5:6" x14ac:dyDescent="0.3">
      <c r="E18613" t="s">
        <v>50623</v>
      </c>
      <c r="F18613" t="s">
        <v>55932</v>
      </c>
    </row>
    <row r="18614" spans="5:6" x14ac:dyDescent="0.3">
      <c r="E18614" t="s">
        <v>39947</v>
      </c>
      <c r="F18614" t="s">
        <v>55932</v>
      </c>
    </row>
    <row r="18615" spans="5:6" x14ac:dyDescent="0.3">
      <c r="E18615" t="s">
        <v>42472</v>
      </c>
      <c r="F18615" t="s">
        <v>55932</v>
      </c>
    </row>
    <row r="18616" spans="5:6" x14ac:dyDescent="0.3">
      <c r="E18616" t="s">
        <v>41941</v>
      </c>
      <c r="F18616" t="s">
        <v>55932</v>
      </c>
    </row>
    <row r="18617" spans="5:6" x14ac:dyDescent="0.3">
      <c r="E18617" t="s">
        <v>42899</v>
      </c>
      <c r="F18617" t="s">
        <v>55930</v>
      </c>
    </row>
    <row r="18618" spans="5:6" x14ac:dyDescent="0.3">
      <c r="E18618" t="s">
        <v>50624</v>
      </c>
      <c r="F18618" t="s">
        <v>55931</v>
      </c>
    </row>
    <row r="18619" spans="5:6" x14ac:dyDescent="0.3">
      <c r="E18619" t="s">
        <v>49754</v>
      </c>
      <c r="F18619" t="s">
        <v>55932</v>
      </c>
    </row>
    <row r="18620" spans="5:6" x14ac:dyDescent="0.3">
      <c r="E18620" t="s">
        <v>50625</v>
      </c>
      <c r="F18620" t="s">
        <v>55930</v>
      </c>
    </row>
    <row r="18621" spans="5:6" x14ac:dyDescent="0.3">
      <c r="E18621" t="s">
        <v>39966</v>
      </c>
      <c r="F18621" t="s">
        <v>55932</v>
      </c>
    </row>
    <row r="18622" spans="5:6" x14ac:dyDescent="0.3">
      <c r="E18622" t="s">
        <v>50626</v>
      </c>
      <c r="F18622" t="s">
        <v>55932</v>
      </c>
    </row>
    <row r="18623" spans="5:6" x14ac:dyDescent="0.3">
      <c r="E18623" t="s">
        <v>50627</v>
      </c>
      <c r="F18623" t="s">
        <v>55930</v>
      </c>
    </row>
    <row r="18624" spans="5:6" x14ac:dyDescent="0.3">
      <c r="E18624" t="s">
        <v>50628</v>
      </c>
      <c r="F18624" t="s">
        <v>55931</v>
      </c>
    </row>
    <row r="18625" spans="5:6" x14ac:dyDescent="0.3">
      <c r="E18625" t="s">
        <v>50629</v>
      </c>
      <c r="F18625" t="s">
        <v>55932</v>
      </c>
    </row>
    <row r="18626" spans="5:6" x14ac:dyDescent="0.3">
      <c r="E18626" t="s">
        <v>50630</v>
      </c>
      <c r="F18626" t="s">
        <v>55930</v>
      </c>
    </row>
    <row r="18627" spans="5:6" x14ac:dyDescent="0.3">
      <c r="E18627" t="s">
        <v>50631</v>
      </c>
      <c r="F18627" t="s">
        <v>55931</v>
      </c>
    </row>
    <row r="18628" spans="5:6" x14ac:dyDescent="0.3">
      <c r="E18628" t="s">
        <v>50632</v>
      </c>
      <c r="F18628" t="s">
        <v>55932</v>
      </c>
    </row>
    <row r="18629" spans="5:6" x14ac:dyDescent="0.3">
      <c r="E18629" t="s">
        <v>47352</v>
      </c>
      <c r="F18629" t="s">
        <v>55930</v>
      </c>
    </row>
    <row r="18630" spans="5:6" x14ac:dyDescent="0.3">
      <c r="E18630" t="s">
        <v>43967</v>
      </c>
      <c r="F18630" t="s">
        <v>55932</v>
      </c>
    </row>
    <row r="18631" spans="5:6" x14ac:dyDescent="0.3">
      <c r="E18631" t="s">
        <v>50052</v>
      </c>
      <c r="F18631" t="s">
        <v>55932</v>
      </c>
    </row>
    <row r="18632" spans="5:6" x14ac:dyDescent="0.3">
      <c r="E18632" t="s">
        <v>43223</v>
      </c>
      <c r="F18632" t="s">
        <v>55932</v>
      </c>
    </row>
    <row r="18633" spans="5:6" x14ac:dyDescent="0.3">
      <c r="E18633" t="s">
        <v>44550</v>
      </c>
      <c r="F18633" t="s">
        <v>55932</v>
      </c>
    </row>
    <row r="18634" spans="5:6" x14ac:dyDescent="0.3">
      <c r="E18634" t="s">
        <v>50633</v>
      </c>
      <c r="F18634" t="s">
        <v>55932</v>
      </c>
    </row>
    <row r="18635" spans="5:6" x14ac:dyDescent="0.3">
      <c r="E18635" t="s">
        <v>43614</v>
      </c>
      <c r="F18635" t="s">
        <v>55930</v>
      </c>
    </row>
    <row r="18636" spans="5:6" x14ac:dyDescent="0.3">
      <c r="E18636" t="s">
        <v>50107</v>
      </c>
      <c r="F18636" t="s">
        <v>55932</v>
      </c>
    </row>
    <row r="18637" spans="5:6" x14ac:dyDescent="0.3">
      <c r="E18637" t="s">
        <v>46861</v>
      </c>
      <c r="F18637" t="s">
        <v>55932</v>
      </c>
    </row>
    <row r="18638" spans="5:6" x14ac:dyDescent="0.3">
      <c r="E18638" t="s">
        <v>47871</v>
      </c>
      <c r="F18638" t="s">
        <v>55932</v>
      </c>
    </row>
    <row r="18639" spans="5:6" x14ac:dyDescent="0.3">
      <c r="E18639" t="s">
        <v>41236</v>
      </c>
      <c r="F18639" t="s">
        <v>55932</v>
      </c>
    </row>
    <row r="18640" spans="5:6" x14ac:dyDescent="0.3">
      <c r="E18640" t="s">
        <v>6922</v>
      </c>
      <c r="F18640" t="s">
        <v>55932</v>
      </c>
    </row>
    <row r="18641" spans="5:6" x14ac:dyDescent="0.3">
      <c r="E18641" t="s">
        <v>50634</v>
      </c>
      <c r="F18641" t="s">
        <v>55930</v>
      </c>
    </row>
    <row r="18642" spans="5:6" x14ac:dyDescent="0.3">
      <c r="E18642" t="s">
        <v>50635</v>
      </c>
      <c r="F18642" t="s">
        <v>55931</v>
      </c>
    </row>
    <row r="18643" spans="5:6" x14ac:dyDescent="0.3">
      <c r="E18643" t="s">
        <v>50636</v>
      </c>
      <c r="F18643" t="s">
        <v>55932</v>
      </c>
    </row>
    <row r="18644" spans="5:6" x14ac:dyDescent="0.3">
      <c r="E18644" t="s">
        <v>50637</v>
      </c>
      <c r="F18644" t="s">
        <v>55930</v>
      </c>
    </row>
    <row r="18645" spans="5:6" x14ac:dyDescent="0.3">
      <c r="E18645" t="s">
        <v>50638</v>
      </c>
      <c r="F18645" t="s">
        <v>55931</v>
      </c>
    </row>
    <row r="18646" spans="5:6" x14ac:dyDescent="0.3">
      <c r="E18646" t="s">
        <v>50639</v>
      </c>
      <c r="F18646" t="s">
        <v>55930</v>
      </c>
    </row>
    <row r="18647" spans="5:6" x14ac:dyDescent="0.3">
      <c r="E18647" t="s">
        <v>50640</v>
      </c>
      <c r="F18647" t="s">
        <v>55931</v>
      </c>
    </row>
    <row r="18648" spans="5:6" x14ac:dyDescent="0.3">
      <c r="E18648" t="s">
        <v>50641</v>
      </c>
      <c r="F18648" t="s">
        <v>55932</v>
      </c>
    </row>
    <row r="18649" spans="5:6" x14ac:dyDescent="0.3">
      <c r="E18649" t="s">
        <v>50642</v>
      </c>
      <c r="F18649" t="s">
        <v>55930</v>
      </c>
    </row>
    <row r="18650" spans="5:6" x14ac:dyDescent="0.3">
      <c r="E18650" t="s">
        <v>50642</v>
      </c>
      <c r="F18650" t="s">
        <v>55931</v>
      </c>
    </row>
    <row r="18651" spans="5:6" x14ac:dyDescent="0.3">
      <c r="E18651" t="s">
        <v>45402</v>
      </c>
      <c r="F18651" t="s">
        <v>55932</v>
      </c>
    </row>
    <row r="18652" spans="5:6" x14ac:dyDescent="0.3">
      <c r="E18652" t="s">
        <v>50643</v>
      </c>
      <c r="F18652" t="s">
        <v>55930</v>
      </c>
    </row>
    <row r="18653" spans="5:6" x14ac:dyDescent="0.3">
      <c r="E18653" t="s">
        <v>40740</v>
      </c>
      <c r="F18653" t="s">
        <v>55931</v>
      </c>
    </row>
    <row r="18654" spans="5:6" x14ac:dyDescent="0.3">
      <c r="E18654" t="s">
        <v>43768</v>
      </c>
      <c r="F18654" t="s">
        <v>55932</v>
      </c>
    </row>
    <row r="18655" spans="5:6" x14ac:dyDescent="0.3">
      <c r="E18655" t="s">
        <v>50644</v>
      </c>
      <c r="F18655" t="s">
        <v>55930</v>
      </c>
    </row>
    <row r="18656" spans="5:6" x14ac:dyDescent="0.3">
      <c r="E18656" t="s">
        <v>48728</v>
      </c>
      <c r="F18656" t="s">
        <v>55932</v>
      </c>
    </row>
    <row r="18657" spans="5:6" x14ac:dyDescent="0.3">
      <c r="E18657" t="s">
        <v>45419</v>
      </c>
      <c r="F18657" t="s">
        <v>55932</v>
      </c>
    </row>
    <row r="18658" spans="5:6" x14ac:dyDescent="0.3">
      <c r="E18658" t="s">
        <v>50645</v>
      </c>
      <c r="F18658" t="s">
        <v>55932</v>
      </c>
    </row>
    <row r="18659" spans="5:6" x14ac:dyDescent="0.3">
      <c r="E18659" t="s">
        <v>46655</v>
      </c>
      <c r="F18659" t="s">
        <v>55930</v>
      </c>
    </row>
    <row r="18660" spans="5:6" x14ac:dyDescent="0.3">
      <c r="E18660" t="s">
        <v>50646</v>
      </c>
      <c r="F18660" t="s">
        <v>55931</v>
      </c>
    </row>
    <row r="18661" spans="5:6" x14ac:dyDescent="0.3">
      <c r="E18661" t="s">
        <v>41289</v>
      </c>
      <c r="F18661" t="s">
        <v>55932</v>
      </c>
    </row>
    <row r="18662" spans="5:6" x14ac:dyDescent="0.3">
      <c r="E18662" t="s">
        <v>50647</v>
      </c>
      <c r="F18662" t="s">
        <v>55930</v>
      </c>
    </row>
    <row r="18663" spans="5:6" x14ac:dyDescent="0.3">
      <c r="E18663" t="s">
        <v>50648</v>
      </c>
      <c r="F18663" t="s">
        <v>55931</v>
      </c>
    </row>
    <row r="18664" spans="5:6" x14ac:dyDescent="0.3">
      <c r="E18664" t="s">
        <v>40048</v>
      </c>
      <c r="F18664" t="s">
        <v>55932</v>
      </c>
    </row>
    <row r="18665" spans="5:6" x14ac:dyDescent="0.3">
      <c r="E18665" t="s">
        <v>50649</v>
      </c>
      <c r="F18665" t="s">
        <v>55932</v>
      </c>
    </row>
    <row r="18666" spans="5:6" x14ac:dyDescent="0.3">
      <c r="E18666" t="s">
        <v>50650</v>
      </c>
      <c r="F18666" t="s">
        <v>55930</v>
      </c>
    </row>
    <row r="18667" spans="5:6" x14ac:dyDescent="0.3">
      <c r="E18667" t="s">
        <v>46620</v>
      </c>
      <c r="F18667" t="s">
        <v>55931</v>
      </c>
    </row>
    <row r="18668" spans="5:6" x14ac:dyDescent="0.3">
      <c r="E18668" t="s">
        <v>50651</v>
      </c>
      <c r="F18668" t="s">
        <v>55932</v>
      </c>
    </row>
    <row r="18669" spans="5:6" x14ac:dyDescent="0.3">
      <c r="E18669" t="s">
        <v>50652</v>
      </c>
      <c r="F18669" t="s">
        <v>55932</v>
      </c>
    </row>
    <row r="18670" spans="5:6" x14ac:dyDescent="0.3">
      <c r="E18670" t="s">
        <v>50653</v>
      </c>
      <c r="F18670" t="s">
        <v>55932</v>
      </c>
    </row>
    <row r="18671" spans="5:6" x14ac:dyDescent="0.3">
      <c r="E18671" t="s">
        <v>50654</v>
      </c>
      <c r="F18671" t="s">
        <v>55932</v>
      </c>
    </row>
    <row r="18672" spans="5:6" x14ac:dyDescent="0.3">
      <c r="E18672" t="s">
        <v>50655</v>
      </c>
      <c r="F18672" t="s">
        <v>55932</v>
      </c>
    </row>
    <row r="18673" spans="5:6" x14ac:dyDescent="0.3">
      <c r="E18673" t="s">
        <v>50656</v>
      </c>
      <c r="F18673" t="s">
        <v>55932</v>
      </c>
    </row>
    <row r="18674" spans="5:6" x14ac:dyDescent="0.3">
      <c r="E18674" t="s">
        <v>41803</v>
      </c>
      <c r="F18674" t="s">
        <v>55932</v>
      </c>
    </row>
    <row r="18675" spans="5:6" x14ac:dyDescent="0.3">
      <c r="E18675" t="s">
        <v>50657</v>
      </c>
      <c r="F18675" t="s">
        <v>55932</v>
      </c>
    </row>
    <row r="18676" spans="5:6" x14ac:dyDescent="0.3">
      <c r="E18676" t="s">
        <v>50481</v>
      </c>
      <c r="F18676" t="s">
        <v>55930</v>
      </c>
    </row>
    <row r="18677" spans="5:6" x14ac:dyDescent="0.3">
      <c r="E18677" t="s">
        <v>49805</v>
      </c>
      <c r="F18677" t="s">
        <v>55932</v>
      </c>
    </row>
    <row r="18678" spans="5:6" x14ac:dyDescent="0.3">
      <c r="E18678" t="s">
        <v>45436</v>
      </c>
      <c r="F18678" t="s">
        <v>55930</v>
      </c>
    </row>
    <row r="18679" spans="5:6" x14ac:dyDescent="0.3">
      <c r="E18679" t="s">
        <v>50658</v>
      </c>
      <c r="F18679" t="s">
        <v>55932</v>
      </c>
    </row>
    <row r="18680" spans="5:6" x14ac:dyDescent="0.3">
      <c r="E18680" t="s">
        <v>50659</v>
      </c>
      <c r="F18680" t="s">
        <v>55932</v>
      </c>
    </row>
    <row r="18681" spans="5:6" x14ac:dyDescent="0.3">
      <c r="E18681" t="s">
        <v>50660</v>
      </c>
      <c r="F18681" t="s">
        <v>55932</v>
      </c>
    </row>
    <row r="18682" spans="5:6" x14ac:dyDescent="0.3">
      <c r="E18682" t="s">
        <v>49430</v>
      </c>
      <c r="F18682" t="s">
        <v>55932</v>
      </c>
    </row>
    <row r="18683" spans="5:6" x14ac:dyDescent="0.3">
      <c r="E18683" t="s">
        <v>50661</v>
      </c>
      <c r="F18683" t="s">
        <v>55932</v>
      </c>
    </row>
    <row r="18684" spans="5:6" x14ac:dyDescent="0.3">
      <c r="E18684" t="s">
        <v>41686</v>
      </c>
      <c r="F18684" t="s">
        <v>55932</v>
      </c>
    </row>
    <row r="18685" spans="5:6" x14ac:dyDescent="0.3">
      <c r="E18685" t="s">
        <v>50662</v>
      </c>
      <c r="F18685" t="s">
        <v>55932</v>
      </c>
    </row>
    <row r="18686" spans="5:6" x14ac:dyDescent="0.3">
      <c r="E18686" t="s">
        <v>50663</v>
      </c>
      <c r="F18686" t="s">
        <v>55932</v>
      </c>
    </row>
    <row r="18687" spans="5:6" x14ac:dyDescent="0.3">
      <c r="E18687" t="s">
        <v>50664</v>
      </c>
      <c r="F18687" t="s">
        <v>55932</v>
      </c>
    </row>
    <row r="18688" spans="5:6" x14ac:dyDescent="0.3">
      <c r="E18688" t="s">
        <v>50665</v>
      </c>
      <c r="F18688" t="s">
        <v>55930</v>
      </c>
    </row>
    <row r="18689" spans="5:6" x14ac:dyDescent="0.3">
      <c r="E18689" t="s">
        <v>49805</v>
      </c>
      <c r="F18689" t="s">
        <v>55932</v>
      </c>
    </row>
    <row r="18690" spans="5:6" x14ac:dyDescent="0.3">
      <c r="E18690" t="s">
        <v>50666</v>
      </c>
      <c r="F18690" t="s">
        <v>55932</v>
      </c>
    </row>
    <row r="18691" spans="5:6" x14ac:dyDescent="0.3">
      <c r="E18691" t="s">
        <v>44477</v>
      </c>
      <c r="F18691" t="s">
        <v>55932</v>
      </c>
    </row>
    <row r="18692" spans="5:6" x14ac:dyDescent="0.3">
      <c r="E18692" t="s">
        <v>47773</v>
      </c>
      <c r="F18692" t="s">
        <v>55930</v>
      </c>
    </row>
    <row r="18693" spans="5:6" x14ac:dyDescent="0.3">
      <c r="E18693" t="s">
        <v>50667</v>
      </c>
      <c r="F18693" t="s">
        <v>55932</v>
      </c>
    </row>
    <row r="18694" spans="5:6" x14ac:dyDescent="0.3">
      <c r="E18694" t="s">
        <v>50668</v>
      </c>
      <c r="F18694" t="s">
        <v>55932</v>
      </c>
    </row>
    <row r="18695" spans="5:6" x14ac:dyDescent="0.3">
      <c r="E18695" t="s">
        <v>41244</v>
      </c>
      <c r="F18695" t="s">
        <v>55930</v>
      </c>
    </row>
    <row r="18696" spans="5:6" x14ac:dyDescent="0.3">
      <c r="E18696" t="s">
        <v>39921</v>
      </c>
      <c r="F18696" t="s">
        <v>55932</v>
      </c>
    </row>
    <row r="18697" spans="5:6" x14ac:dyDescent="0.3">
      <c r="E18697" t="s">
        <v>44373</v>
      </c>
      <c r="F18697" t="s">
        <v>55932</v>
      </c>
    </row>
    <row r="18698" spans="5:6" x14ac:dyDescent="0.3">
      <c r="E18698" t="s">
        <v>50669</v>
      </c>
      <c r="F18698" t="s">
        <v>55930</v>
      </c>
    </row>
    <row r="18699" spans="5:6" x14ac:dyDescent="0.3">
      <c r="E18699" t="s">
        <v>50670</v>
      </c>
      <c r="F18699" t="s">
        <v>55932</v>
      </c>
    </row>
    <row r="18700" spans="5:6" x14ac:dyDescent="0.3">
      <c r="E18700" t="s">
        <v>2793</v>
      </c>
      <c r="F18700" t="s">
        <v>55932</v>
      </c>
    </row>
    <row r="18701" spans="5:6" x14ac:dyDescent="0.3">
      <c r="E18701" t="s">
        <v>50671</v>
      </c>
      <c r="F18701" t="s">
        <v>55932</v>
      </c>
    </row>
    <row r="18702" spans="5:6" x14ac:dyDescent="0.3">
      <c r="E18702" t="s">
        <v>43557</v>
      </c>
      <c r="F18702" t="s">
        <v>55930</v>
      </c>
    </row>
    <row r="18703" spans="5:6" x14ac:dyDescent="0.3">
      <c r="E18703" t="s">
        <v>50672</v>
      </c>
      <c r="F18703" t="s">
        <v>55932</v>
      </c>
    </row>
    <row r="18704" spans="5:6" x14ac:dyDescent="0.3">
      <c r="E18704" t="s">
        <v>50673</v>
      </c>
      <c r="F18704" t="s">
        <v>55930</v>
      </c>
    </row>
    <row r="18705" spans="5:6" x14ac:dyDescent="0.3">
      <c r="E18705" t="s">
        <v>50674</v>
      </c>
      <c r="F18705" t="s">
        <v>55932</v>
      </c>
    </row>
    <row r="18706" spans="5:6" x14ac:dyDescent="0.3">
      <c r="E18706" t="s">
        <v>41731</v>
      </c>
      <c r="F18706" t="s">
        <v>55932</v>
      </c>
    </row>
    <row r="18707" spans="5:6" x14ac:dyDescent="0.3">
      <c r="E18707" t="s">
        <v>50675</v>
      </c>
      <c r="F18707" t="s">
        <v>55932</v>
      </c>
    </row>
    <row r="18708" spans="5:6" x14ac:dyDescent="0.3">
      <c r="E18708" t="s">
        <v>50676</v>
      </c>
      <c r="F18708" t="s">
        <v>55930</v>
      </c>
    </row>
    <row r="18709" spans="5:6" x14ac:dyDescent="0.3">
      <c r="E18709" t="s">
        <v>50677</v>
      </c>
      <c r="F18709" t="s">
        <v>55931</v>
      </c>
    </row>
    <row r="18710" spans="5:6" x14ac:dyDescent="0.3">
      <c r="E18710" t="s">
        <v>50678</v>
      </c>
      <c r="F18710" t="s">
        <v>55932</v>
      </c>
    </row>
    <row r="18711" spans="5:6" x14ac:dyDescent="0.3">
      <c r="E18711" t="s">
        <v>50679</v>
      </c>
      <c r="F18711" t="s">
        <v>55932</v>
      </c>
    </row>
    <row r="18712" spans="5:6" x14ac:dyDescent="0.3">
      <c r="E18712" t="s">
        <v>50680</v>
      </c>
      <c r="F18712" t="s">
        <v>55932</v>
      </c>
    </row>
    <row r="18713" spans="5:6" x14ac:dyDescent="0.3">
      <c r="E18713" t="s">
        <v>42850</v>
      </c>
      <c r="F18713" t="s">
        <v>55932</v>
      </c>
    </row>
    <row r="18714" spans="5:6" x14ac:dyDescent="0.3">
      <c r="E18714" t="s">
        <v>40806</v>
      </c>
      <c r="F18714" t="s">
        <v>55930</v>
      </c>
    </row>
    <row r="18715" spans="5:6" x14ac:dyDescent="0.3">
      <c r="E18715" t="s">
        <v>47789</v>
      </c>
      <c r="F18715" t="s">
        <v>55932</v>
      </c>
    </row>
    <row r="18716" spans="5:6" x14ac:dyDescent="0.3">
      <c r="E18716" t="s">
        <v>40303</v>
      </c>
      <c r="F18716" t="s">
        <v>55932</v>
      </c>
    </row>
    <row r="18717" spans="5:6" x14ac:dyDescent="0.3">
      <c r="E18717" t="s">
        <v>45444</v>
      </c>
      <c r="F18717" t="s">
        <v>55930</v>
      </c>
    </row>
    <row r="18718" spans="5:6" x14ac:dyDescent="0.3">
      <c r="E18718" t="s">
        <v>50465</v>
      </c>
      <c r="F18718" t="s">
        <v>55931</v>
      </c>
    </row>
    <row r="18719" spans="5:6" x14ac:dyDescent="0.3">
      <c r="E18719" t="s">
        <v>41644</v>
      </c>
      <c r="F18719" t="s">
        <v>55932</v>
      </c>
    </row>
    <row r="18720" spans="5:6" x14ac:dyDescent="0.3">
      <c r="E18720" t="s">
        <v>4478</v>
      </c>
      <c r="F18720" t="s">
        <v>55932</v>
      </c>
    </row>
    <row r="18721" spans="5:6" x14ac:dyDescent="0.3">
      <c r="E18721" t="s">
        <v>43011</v>
      </c>
      <c r="F18721" t="s">
        <v>55932</v>
      </c>
    </row>
    <row r="18722" spans="5:6" x14ac:dyDescent="0.3">
      <c r="E18722" t="s">
        <v>50607</v>
      </c>
      <c r="F18722" t="s">
        <v>55930</v>
      </c>
    </row>
    <row r="18723" spans="5:6" x14ac:dyDescent="0.3">
      <c r="E18723" t="s">
        <v>50681</v>
      </c>
      <c r="F18723" t="s">
        <v>55932</v>
      </c>
    </row>
    <row r="18724" spans="5:6" x14ac:dyDescent="0.3">
      <c r="E18724" t="s">
        <v>43065</v>
      </c>
      <c r="F18724" t="s">
        <v>55932</v>
      </c>
    </row>
    <row r="18725" spans="5:6" x14ac:dyDescent="0.3">
      <c r="E18725" t="s">
        <v>46779</v>
      </c>
      <c r="F18725" t="s">
        <v>55932</v>
      </c>
    </row>
    <row r="18726" spans="5:6" x14ac:dyDescent="0.3">
      <c r="E18726" t="s">
        <v>42535</v>
      </c>
      <c r="F18726" t="s">
        <v>55930</v>
      </c>
    </row>
    <row r="18727" spans="5:6" x14ac:dyDescent="0.3">
      <c r="E18727" t="s">
        <v>43297</v>
      </c>
      <c r="F18727" t="s">
        <v>55931</v>
      </c>
    </row>
    <row r="18728" spans="5:6" x14ac:dyDescent="0.3">
      <c r="E18728" t="s">
        <v>50682</v>
      </c>
      <c r="F18728" t="s">
        <v>55932</v>
      </c>
    </row>
    <row r="18729" spans="5:6" x14ac:dyDescent="0.3">
      <c r="E18729" t="s">
        <v>50683</v>
      </c>
      <c r="F18729" t="s">
        <v>55932</v>
      </c>
    </row>
    <row r="18730" spans="5:6" x14ac:dyDescent="0.3">
      <c r="E18730" t="s">
        <v>50684</v>
      </c>
      <c r="F18730" t="s">
        <v>55932</v>
      </c>
    </row>
    <row r="18731" spans="5:6" x14ac:dyDescent="0.3">
      <c r="E18731" t="s">
        <v>42946</v>
      </c>
      <c r="F18731" t="s">
        <v>55932</v>
      </c>
    </row>
    <row r="18732" spans="5:6" x14ac:dyDescent="0.3">
      <c r="E18732" t="s">
        <v>46573</v>
      </c>
      <c r="F18732" t="s">
        <v>55930</v>
      </c>
    </row>
    <row r="18733" spans="5:6" x14ac:dyDescent="0.3">
      <c r="E18733" t="s">
        <v>43044</v>
      </c>
      <c r="F18733" t="s">
        <v>55932</v>
      </c>
    </row>
    <row r="18734" spans="5:6" x14ac:dyDescent="0.3">
      <c r="E18734" t="s">
        <v>39950</v>
      </c>
      <c r="F18734" t="s">
        <v>55932</v>
      </c>
    </row>
    <row r="18735" spans="5:6" x14ac:dyDescent="0.3">
      <c r="E18735" t="s">
        <v>50685</v>
      </c>
      <c r="F18735" t="s">
        <v>55932</v>
      </c>
    </row>
    <row r="18736" spans="5:6" x14ac:dyDescent="0.3">
      <c r="E18736" t="s">
        <v>50686</v>
      </c>
      <c r="F18736" t="s">
        <v>55930</v>
      </c>
    </row>
    <row r="18737" spans="5:6" x14ac:dyDescent="0.3">
      <c r="E18737" t="s">
        <v>50687</v>
      </c>
      <c r="F18737" t="s">
        <v>55931</v>
      </c>
    </row>
    <row r="18738" spans="5:6" x14ac:dyDescent="0.3">
      <c r="E18738" t="s">
        <v>40048</v>
      </c>
      <c r="F18738" t="s">
        <v>55932</v>
      </c>
    </row>
    <row r="18739" spans="5:6" x14ac:dyDescent="0.3">
      <c r="E18739" t="s">
        <v>50688</v>
      </c>
      <c r="F18739" t="s">
        <v>55932</v>
      </c>
    </row>
    <row r="18740" spans="5:6" x14ac:dyDescent="0.3">
      <c r="E18740" t="s">
        <v>50689</v>
      </c>
      <c r="F18740" t="s">
        <v>55932</v>
      </c>
    </row>
    <row r="18741" spans="5:6" x14ac:dyDescent="0.3">
      <c r="E18741" t="s">
        <v>50690</v>
      </c>
      <c r="F18741" t="s">
        <v>55930</v>
      </c>
    </row>
    <row r="18742" spans="5:6" x14ac:dyDescent="0.3">
      <c r="E18742" t="s">
        <v>50691</v>
      </c>
      <c r="F18742" t="s">
        <v>55931</v>
      </c>
    </row>
    <row r="18743" spans="5:6" x14ac:dyDescent="0.3">
      <c r="E18743" t="s">
        <v>50692</v>
      </c>
      <c r="F18743" t="s">
        <v>55932</v>
      </c>
    </row>
    <row r="18744" spans="5:6" x14ac:dyDescent="0.3">
      <c r="E18744" t="s">
        <v>46810</v>
      </c>
      <c r="F18744" t="s">
        <v>55932</v>
      </c>
    </row>
    <row r="18745" spans="5:6" x14ac:dyDescent="0.3">
      <c r="E18745" t="s">
        <v>50693</v>
      </c>
      <c r="F18745" t="s">
        <v>55932</v>
      </c>
    </row>
    <row r="18746" spans="5:6" x14ac:dyDescent="0.3">
      <c r="E18746" t="s">
        <v>45123</v>
      </c>
      <c r="F18746" t="s">
        <v>55932</v>
      </c>
    </row>
    <row r="18747" spans="5:6" x14ac:dyDescent="0.3">
      <c r="E18747" t="s">
        <v>50694</v>
      </c>
      <c r="F18747" t="s">
        <v>55932</v>
      </c>
    </row>
    <row r="18748" spans="5:6" x14ac:dyDescent="0.3">
      <c r="E18748" t="s">
        <v>50695</v>
      </c>
      <c r="F18748" t="s">
        <v>55932</v>
      </c>
    </row>
    <row r="18749" spans="5:6" x14ac:dyDescent="0.3">
      <c r="E18749" t="s">
        <v>50696</v>
      </c>
      <c r="F18749" t="s">
        <v>55930</v>
      </c>
    </row>
    <row r="18750" spans="5:6" x14ac:dyDescent="0.3">
      <c r="E18750" t="s">
        <v>50697</v>
      </c>
      <c r="F18750" t="s">
        <v>55931</v>
      </c>
    </row>
    <row r="18751" spans="5:6" x14ac:dyDescent="0.3">
      <c r="E18751" t="s">
        <v>50698</v>
      </c>
      <c r="F18751" t="s">
        <v>55932</v>
      </c>
    </row>
    <row r="18752" spans="5:6" x14ac:dyDescent="0.3">
      <c r="E18752" t="s">
        <v>50699</v>
      </c>
      <c r="F18752" t="s">
        <v>55932</v>
      </c>
    </row>
    <row r="18753" spans="5:6" x14ac:dyDescent="0.3">
      <c r="E18753" t="s">
        <v>50700</v>
      </c>
      <c r="F18753" t="s">
        <v>55932</v>
      </c>
    </row>
    <row r="18754" spans="5:6" x14ac:dyDescent="0.3">
      <c r="E18754" t="s">
        <v>40154</v>
      </c>
      <c r="F18754" t="s">
        <v>55932</v>
      </c>
    </row>
    <row r="18755" spans="5:6" x14ac:dyDescent="0.3">
      <c r="E18755" t="s">
        <v>50701</v>
      </c>
      <c r="F18755" t="s">
        <v>55930</v>
      </c>
    </row>
    <row r="18756" spans="5:6" x14ac:dyDescent="0.3">
      <c r="E18756" t="s">
        <v>50702</v>
      </c>
      <c r="F18756" t="s">
        <v>55932</v>
      </c>
    </row>
    <row r="18757" spans="5:6" x14ac:dyDescent="0.3">
      <c r="E18757" t="s">
        <v>43065</v>
      </c>
      <c r="F18757" t="s">
        <v>55932</v>
      </c>
    </row>
    <row r="18758" spans="5:6" x14ac:dyDescent="0.3">
      <c r="E18758" t="s">
        <v>44778</v>
      </c>
      <c r="F18758" t="s">
        <v>55932</v>
      </c>
    </row>
    <row r="18759" spans="5:6" x14ac:dyDescent="0.3">
      <c r="E18759" t="s">
        <v>47763</v>
      </c>
      <c r="F18759" t="s">
        <v>55932</v>
      </c>
    </row>
    <row r="18760" spans="5:6" x14ac:dyDescent="0.3">
      <c r="E18760" t="s">
        <v>50703</v>
      </c>
      <c r="F18760" t="s">
        <v>55930</v>
      </c>
    </row>
    <row r="18761" spans="5:6" x14ac:dyDescent="0.3">
      <c r="E18761" t="s">
        <v>50704</v>
      </c>
      <c r="F18761" t="s">
        <v>55931</v>
      </c>
    </row>
    <row r="18762" spans="5:6" x14ac:dyDescent="0.3">
      <c r="E18762" t="s">
        <v>41047</v>
      </c>
      <c r="F18762" t="s">
        <v>55932</v>
      </c>
    </row>
    <row r="18763" spans="5:6" x14ac:dyDescent="0.3">
      <c r="E18763" t="s">
        <v>50705</v>
      </c>
      <c r="F18763" t="s">
        <v>55930</v>
      </c>
    </row>
    <row r="18764" spans="5:6" x14ac:dyDescent="0.3">
      <c r="E18764" t="s">
        <v>50706</v>
      </c>
      <c r="F18764" t="s">
        <v>55931</v>
      </c>
    </row>
    <row r="18765" spans="5:6" x14ac:dyDescent="0.3">
      <c r="E18765" t="s">
        <v>50707</v>
      </c>
      <c r="F18765" t="s">
        <v>55932</v>
      </c>
    </row>
    <row r="18766" spans="5:6" x14ac:dyDescent="0.3">
      <c r="E18766" t="s">
        <v>50654</v>
      </c>
      <c r="F18766" t="s">
        <v>55932</v>
      </c>
    </row>
    <row r="18767" spans="5:6" x14ac:dyDescent="0.3">
      <c r="E18767" t="s">
        <v>50708</v>
      </c>
      <c r="F18767" t="s">
        <v>55932</v>
      </c>
    </row>
    <row r="18768" spans="5:6" x14ac:dyDescent="0.3">
      <c r="E18768" t="s">
        <v>50709</v>
      </c>
      <c r="F18768" t="s">
        <v>55932</v>
      </c>
    </row>
    <row r="18769" spans="5:6" x14ac:dyDescent="0.3">
      <c r="E18769" t="s">
        <v>50710</v>
      </c>
      <c r="F18769" t="s">
        <v>55932</v>
      </c>
    </row>
    <row r="18770" spans="5:6" x14ac:dyDescent="0.3">
      <c r="E18770" t="s">
        <v>50711</v>
      </c>
      <c r="F18770" t="s">
        <v>55932</v>
      </c>
    </row>
    <row r="18771" spans="5:6" x14ac:dyDescent="0.3">
      <c r="E18771" t="s">
        <v>50712</v>
      </c>
      <c r="F18771" t="s">
        <v>55930</v>
      </c>
    </row>
    <row r="18772" spans="5:6" x14ac:dyDescent="0.3">
      <c r="E18772" t="s">
        <v>42432</v>
      </c>
      <c r="F18772" t="s">
        <v>55932</v>
      </c>
    </row>
    <row r="18773" spans="5:6" x14ac:dyDescent="0.3">
      <c r="E18773" t="s">
        <v>50713</v>
      </c>
      <c r="F18773" t="s">
        <v>55932</v>
      </c>
    </row>
    <row r="18774" spans="5:6" x14ac:dyDescent="0.3">
      <c r="E18774" t="s">
        <v>42087</v>
      </c>
      <c r="F18774" t="s">
        <v>55932</v>
      </c>
    </row>
    <row r="18775" spans="5:6" x14ac:dyDescent="0.3">
      <c r="E18775" t="s">
        <v>48236</v>
      </c>
      <c r="F18775" t="s">
        <v>55932</v>
      </c>
    </row>
    <row r="18776" spans="5:6" x14ac:dyDescent="0.3">
      <c r="E18776" t="s">
        <v>50714</v>
      </c>
      <c r="F18776" t="s">
        <v>55932</v>
      </c>
    </row>
    <row r="18777" spans="5:6" x14ac:dyDescent="0.3">
      <c r="E18777" t="s">
        <v>50715</v>
      </c>
      <c r="F18777" t="s">
        <v>55930</v>
      </c>
    </row>
    <row r="18778" spans="5:6" x14ac:dyDescent="0.3">
      <c r="E18778" t="s">
        <v>47180</v>
      </c>
      <c r="F18778" t="s">
        <v>55931</v>
      </c>
    </row>
    <row r="18779" spans="5:6" x14ac:dyDescent="0.3">
      <c r="E18779" t="s">
        <v>43491</v>
      </c>
      <c r="F18779" t="s">
        <v>55932</v>
      </c>
    </row>
    <row r="18780" spans="5:6" x14ac:dyDescent="0.3">
      <c r="E18780" t="s">
        <v>50716</v>
      </c>
      <c r="F18780" t="s">
        <v>55930</v>
      </c>
    </row>
    <row r="18781" spans="5:6" x14ac:dyDescent="0.3">
      <c r="E18781" t="s">
        <v>50717</v>
      </c>
      <c r="F18781" t="s">
        <v>55932</v>
      </c>
    </row>
    <row r="18782" spans="5:6" x14ac:dyDescent="0.3">
      <c r="E18782" t="s">
        <v>50718</v>
      </c>
      <c r="F18782" t="s">
        <v>55932</v>
      </c>
    </row>
    <row r="18783" spans="5:6" x14ac:dyDescent="0.3">
      <c r="E18783" t="s">
        <v>50719</v>
      </c>
      <c r="F18783" t="s">
        <v>55932</v>
      </c>
    </row>
    <row r="18784" spans="5:6" x14ac:dyDescent="0.3">
      <c r="E18784" t="s">
        <v>41371</v>
      </c>
      <c r="F18784" t="s">
        <v>55932</v>
      </c>
    </row>
    <row r="18785" spans="5:6" x14ac:dyDescent="0.3">
      <c r="E18785" t="s">
        <v>48341</v>
      </c>
      <c r="F18785" t="s">
        <v>55930</v>
      </c>
    </row>
    <row r="18786" spans="5:6" x14ac:dyDescent="0.3">
      <c r="E18786" t="s">
        <v>50720</v>
      </c>
      <c r="F18786" t="s">
        <v>55931</v>
      </c>
    </row>
    <row r="18787" spans="5:6" x14ac:dyDescent="0.3">
      <c r="E18787" t="s">
        <v>50721</v>
      </c>
      <c r="F18787" t="s">
        <v>55932</v>
      </c>
    </row>
    <row r="18788" spans="5:6" x14ac:dyDescent="0.3">
      <c r="E18788" t="s">
        <v>50722</v>
      </c>
      <c r="F18788" t="s">
        <v>55930</v>
      </c>
    </row>
    <row r="18789" spans="5:6" x14ac:dyDescent="0.3">
      <c r="E18789" t="s">
        <v>50723</v>
      </c>
      <c r="F18789" t="s">
        <v>55931</v>
      </c>
    </row>
    <row r="18790" spans="5:6" x14ac:dyDescent="0.3">
      <c r="E18790" t="s">
        <v>50724</v>
      </c>
      <c r="F18790" t="s">
        <v>55932</v>
      </c>
    </row>
    <row r="18791" spans="5:6" x14ac:dyDescent="0.3">
      <c r="E18791" t="s">
        <v>50725</v>
      </c>
      <c r="F18791" t="s">
        <v>55932</v>
      </c>
    </row>
    <row r="18792" spans="5:6" x14ac:dyDescent="0.3">
      <c r="E18792" t="s">
        <v>50726</v>
      </c>
      <c r="F18792" t="s">
        <v>55932</v>
      </c>
    </row>
    <row r="18793" spans="5:6" x14ac:dyDescent="0.3">
      <c r="E18793" t="s">
        <v>50727</v>
      </c>
      <c r="F18793" t="s">
        <v>55932</v>
      </c>
    </row>
    <row r="18794" spans="5:6" x14ac:dyDescent="0.3">
      <c r="E18794" t="s">
        <v>47801</v>
      </c>
      <c r="F18794" t="s">
        <v>55930</v>
      </c>
    </row>
    <row r="18795" spans="5:6" x14ac:dyDescent="0.3">
      <c r="E18795" t="s">
        <v>50728</v>
      </c>
      <c r="F18795" t="s">
        <v>55930</v>
      </c>
    </row>
    <row r="18796" spans="5:6" x14ac:dyDescent="0.3">
      <c r="E18796" t="s">
        <v>49576</v>
      </c>
      <c r="F18796" t="s">
        <v>55932</v>
      </c>
    </row>
    <row r="18797" spans="5:6" x14ac:dyDescent="0.3">
      <c r="E18797" t="s">
        <v>50729</v>
      </c>
      <c r="F18797" t="s">
        <v>55932</v>
      </c>
    </row>
    <row r="18798" spans="5:6" x14ac:dyDescent="0.3">
      <c r="E18798" t="s">
        <v>50730</v>
      </c>
      <c r="F18798" t="s">
        <v>55932</v>
      </c>
    </row>
    <row r="18799" spans="5:6" x14ac:dyDescent="0.3">
      <c r="E18799" t="s">
        <v>50731</v>
      </c>
      <c r="F18799" t="s">
        <v>55932</v>
      </c>
    </row>
    <row r="18800" spans="5:6" x14ac:dyDescent="0.3">
      <c r="E18800" t="s">
        <v>50732</v>
      </c>
      <c r="F18800" t="s">
        <v>55930</v>
      </c>
    </row>
    <row r="18801" spans="5:6" x14ac:dyDescent="0.3">
      <c r="E18801" t="s">
        <v>50733</v>
      </c>
      <c r="F18801" t="s">
        <v>55932</v>
      </c>
    </row>
    <row r="18802" spans="5:6" x14ac:dyDescent="0.3">
      <c r="E18802" t="s">
        <v>41253</v>
      </c>
      <c r="F18802" t="s">
        <v>55932</v>
      </c>
    </row>
    <row r="18803" spans="5:6" x14ac:dyDescent="0.3">
      <c r="E18803" t="s">
        <v>50734</v>
      </c>
      <c r="F18803" t="s">
        <v>55930</v>
      </c>
    </row>
    <row r="18804" spans="5:6" x14ac:dyDescent="0.3">
      <c r="E18804" t="s">
        <v>50481</v>
      </c>
      <c r="F18804" t="s">
        <v>55932</v>
      </c>
    </row>
    <row r="18805" spans="5:6" x14ac:dyDescent="0.3">
      <c r="E18805" t="s">
        <v>50735</v>
      </c>
      <c r="F18805" t="s">
        <v>55932</v>
      </c>
    </row>
    <row r="18806" spans="5:6" x14ac:dyDescent="0.3">
      <c r="E18806" t="s">
        <v>43096</v>
      </c>
      <c r="F18806" t="s">
        <v>55932</v>
      </c>
    </row>
    <row r="18807" spans="5:6" x14ac:dyDescent="0.3">
      <c r="E18807" t="s">
        <v>50736</v>
      </c>
      <c r="F18807" t="s">
        <v>55932</v>
      </c>
    </row>
    <row r="18808" spans="5:6" x14ac:dyDescent="0.3">
      <c r="E18808" t="s">
        <v>44163</v>
      </c>
      <c r="F18808" t="s">
        <v>55930</v>
      </c>
    </row>
    <row r="18809" spans="5:6" x14ac:dyDescent="0.3">
      <c r="E18809" t="s">
        <v>49033</v>
      </c>
      <c r="F18809" t="s">
        <v>55931</v>
      </c>
    </row>
    <row r="18810" spans="5:6" x14ac:dyDescent="0.3">
      <c r="E18810" t="s">
        <v>50737</v>
      </c>
      <c r="F18810" t="s">
        <v>55932</v>
      </c>
    </row>
    <row r="18811" spans="5:6" x14ac:dyDescent="0.3">
      <c r="E18811" t="s">
        <v>50738</v>
      </c>
      <c r="F18811" t="s">
        <v>55930</v>
      </c>
    </row>
    <row r="18812" spans="5:6" x14ac:dyDescent="0.3">
      <c r="E18812" t="s">
        <v>42516</v>
      </c>
      <c r="F18812" t="s">
        <v>55932</v>
      </c>
    </row>
    <row r="18813" spans="5:6" x14ac:dyDescent="0.3">
      <c r="E18813" t="s">
        <v>50739</v>
      </c>
      <c r="F18813" t="s">
        <v>55932</v>
      </c>
    </row>
    <row r="18814" spans="5:6" x14ac:dyDescent="0.3">
      <c r="E18814" t="s">
        <v>49807</v>
      </c>
      <c r="F18814" t="s">
        <v>55932</v>
      </c>
    </row>
    <row r="18815" spans="5:6" x14ac:dyDescent="0.3">
      <c r="E18815" t="s">
        <v>41916</v>
      </c>
      <c r="F18815" t="s">
        <v>55932</v>
      </c>
    </row>
    <row r="18816" spans="5:6" x14ac:dyDescent="0.3">
      <c r="E18816" t="s">
        <v>50740</v>
      </c>
      <c r="F18816" t="s">
        <v>55932</v>
      </c>
    </row>
    <row r="18817" spans="5:6" x14ac:dyDescent="0.3">
      <c r="E18817" t="s">
        <v>50741</v>
      </c>
      <c r="F18817" t="s">
        <v>55932</v>
      </c>
    </row>
    <row r="18818" spans="5:6" x14ac:dyDescent="0.3">
      <c r="E18818" t="s">
        <v>41805</v>
      </c>
      <c r="F18818" t="s">
        <v>55932</v>
      </c>
    </row>
    <row r="18819" spans="5:6" x14ac:dyDescent="0.3">
      <c r="E18819" t="s">
        <v>50742</v>
      </c>
      <c r="F18819" t="s">
        <v>55930</v>
      </c>
    </row>
    <row r="18820" spans="5:6" x14ac:dyDescent="0.3">
      <c r="E18820" t="s">
        <v>50743</v>
      </c>
      <c r="F18820" t="s">
        <v>55932</v>
      </c>
    </row>
    <row r="18821" spans="5:6" x14ac:dyDescent="0.3">
      <c r="E18821" t="s">
        <v>43377</v>
      </c>
      <c r="F18821" t="s">
        <v>55932</v>
      </c>
    </row>
    <row r="18822" spans="5:6" x14ac:dyDescent="0.3">
      <c r="E18822" t="s">
        <v>50286</v>
      </c>
      <c r="F18822" t="s">
        <v>55932</v>
      </c>
    </row>
    <row r="18823" spans="5:6" x14ac:dyDescent="0.3">
      <c r="E18823" t="s">
        <v>41253</v>
      </c>
      <c r="F18823" t="s">
        <v>55932</v>
      </c>
    </row>
    <row r="18824" spans="5:6" x14ac:dyDescent="0.3">
      <c r="E18824" t="s">
        <v>50744</v>
      </c>
      <c r="F18824" t="s">
        <v>55930</v>
      </c>
    </row>
    <row r="18825" spans="5:6" x14ac:dyDescent="0.3">
      <c r="E18825" t="s">
        <v>50745</v>
      </c>
      <c r="F18825" t="s">
        <v>55932</v>
      </c>
    </row>
    <row r="18826" spans="5:6" x14ac:dyDescent="0.3">
      <c r="E18826" t="s">
        <v>49186</v>
      </c>
      <c r="F18826" t="s">
        <v>55932</v>
      </c>
    </row>
    <row r="18827" spans="5:6" x14ac:dyDescent="0.3">
      <c r="E18827" t="s">
        <v>50746</v>
      </c>
      <c r="F18827" t="s">
        <v>55932</v>
      </c>
    </row>
    <row r="18828" spans="5:6" x14ac:dyDescent="0.3">
      <c r="E18828" t="s">
        <v>50747</v>
      </c>
      <c r="F18828" t="s">
        <v>55932</v>
      </c>
    </row>
    <row r="18829" spans="5:6" x14ac:dyDescent="0.3">
      <c r="E18829" t="s">
        <v>50748</v>
      </c>
      <c r="F18829" t="s">
        <v>55930</v>
      </c>
    </row>
    <row r="18830" spans="5:6" x14ac:dyDescent="0.3">
      <c r="E18830" t="s">
        <v>40377</v>
      </c>
      <c r="F18830" t="s">
        <v>55932</v>
      </c>
    </row>
    <row r="18831" spans="5:6" x14ac:dyDescent="0.3">
      <c r="E18831" t="s">
        <v>43496</v>
      </c>
      <c r="F18831" t="s">
        <v>55932</v>
      </c>
    </row>
    <row r="18832" spans="5:6" x14ac:dyDescent="0.3">
      <c r="E18832" t="s">
        <v>43065</v>
      </c>
      <c r="F18832" t="s">
        <v>55930</v>
      </c>
    </row>
    <row r="18833" spans="5:6" x14ac:dyDescent="0.3">
      <c r="E18833" t="s">
        <v>50749</v>
      </c>
      <c r="F18833" t="s">
        <v>55932</v>
      </c>
    </row>
    <row r="18834" spans="5:6" x14ac:dyDescent="0.3">
      <c r="E18834" t="s">
        <v>50750</v>
      </c>
      <c r="F18834" t="s">
        <v>55932</v>
      </c>
    </row>
    <row r="18835" spans="5:6" x14ac:dyDescent="0.3">
      <c r="E18835" t="s">
        <v>43122</v>
      </c>
      <c r="F18835" t="s">
        <v>55930</v>
      </c>
    </row>
    <row r="18836" spans="5:6" x14ac:dyDescent="0.3">
      <c r="E18836" t="s">
        <v>50126</v>
      </c>
      <c r="F18836" t="s">
        <v>55931</v>
      </c>
    </row>
    <row r="18837" spans="5:6" x14ac:dyDescent="0.3">
      <c r="E18837" t="s">
        <v>50751</v>
      </c>
      <c r="F18837" t="s">
        <v>55932</v>
      </c>
    </row>
    <row r="18838" spans="5:6" x14ac:dyDescent="0.3">
      <c r="E18838" t="s">
        <v>44548</v>
      </c>
      <c r="F18838" t="s">
        <v>55930</v>
      </c>
    </row>
    <row r="18839" spans="5:6" x14ac:dyDescent="0.3">
      <c r="E18839" t="s">
        <v>50752</v>
      </c>
      <c r="F18839" t="s">
        <v>55932</v>
      </c>
    </row>
    <row r="18840" spans="5:6" x14ac:dyDescent="0.3">
      <c r="E18840" t="s">
        <v>50753</v>
      </c>
      <c r="F18840" t="s">
        <v>55930</v>
      </c>
    </row>
    <row r="18841" spans="5:6" x14ac:dyDescent="0.3">
      <c r="E18841" t="s">
        <v>50673</v>
      </c>
      <c r="F18841" t="s">
        <v>55931</v>
      </c>
    </row>
    <row r="18842" spans="5:6" x14ac:dyDescent="0.3">
      <c r="E18842" t="s">
        <v>49753</v>
      </c>
      <c r="F18842" t="s">
        <v>55932</v>
      </c>
    </row>
    <row r="18843" spans="5:6" x14ac:dyDescent="0.3">
      <c r="E18843" t="s">
        <v>50754</v>
      </c>
      <c r="F18843" t="s">
        <v>55930</v>
      </c>
    </row>
    <row r="18844" spans="5:6" x14ac:dyDescent="0.3">
      <c r="E18844" t="s">
        <v>43321</v>
      </c>
      <c r="F18844" t="s">
        <v>55931</v>
      </c>
    </row>
    <row r="18845" spans="5:6" x14ac:dyDescent="0.3">
      <c r="E18845" t="s">
        <v>45603</v>
      </c>
      <c r="F18845" t="s">
        <v>55932</v>
      </c>
    </row>
    <row r="18846" spans="5:6" x14ac:dyDescent="0.3">
      <c r="E18846" t="s">
        <v>50755</v>
      </c>
      <c r="F18846" t="s">
        <v>55932</v>
      </c>
    </row>
    <row r="18847" spans="5:6" x14ac:dyDescent="0.3">
      <c r="E18847" t="s">
        <v>5919</v>
      </c>
      <c r="F18847" t="s">
        <v>55930</v>
      </c>
    </row>
    <row r="18848" spans="5:6" x14ac:dyDescent="0.3">
      <c r="E18848" t="s">
        <v>50756</v>
      </c>
      <c r="F18848" t="s">
        <v>55931</v>
      </c>
    </row>
    <row r="18849" spans="5:6" x14ac:dyDescent="0.3">
      <c r="E18849" t="s">
        <v>50757</v>
      </c>
      <c r="F18849" t="s">
        <v>55932</v>
      </c>
    </row>
    <row r="18850" spans="5:6" x14ac:dyDescent="0.3">
      <c r="E18850" t="s">
        <v>50758</v>
      </c>
      <c r="F18850" t="s">
        <v>55932</v>
      </c>
    </row>
    <row r="18851" spans="5:6" x14ac:dyDescent="0.3">
      <c r="E18851" t="s">
        <v>50759</v>
      </c>
      <c r="F18851" t="s">
        <v>55932</v>
      </c>
    </row>
    <row r="18852" spans="5:6" x14ac:dyDescent="0.3">
      <c r="E18852" t="s">
        <v>41454</v>
      </c>
      <c r="F18852" t="s">
        <v>55930</v>
      </c>
    </row>
    <row r="18853" spans="5:6" x14ac:dyDescent="0.3">
      <c r="E18853" t="s">
        <v>42494</v>
      </c>
      <c r="F18853" t="s">
        <v>55931</v>
      </c>
    </row>
    <row r="18854" spans="5:6" x14ac:dyDescent="0.3">
      <c r="E18854" t="s">
        <v>49271</v>
      </c>
      <c r="F18854" t="s">
        <v>55932</v>
      </c>
    </row>
    <row r="18855" spans="5:6" x14ac:dyDescent="0.3">
      <c r="E18855" t="s">
        <v>50760</v>
      </c>
      <c r="F18855" t="s">
        <v>55932</v>
      </c>
    </row>
    <row r="18856" spans="5:6" x14ac:dyDescent="0.3">
      <c r="E18856" t="s">
        <v>47041</v>
      </c>
      <c r="F18856" t="s">
        <v>55932</v>
      </c>
    </row>
    <row r="18857" spans="5:6" x14ac:dyDescent="0.3">
      <c r="E18857" t="s">
        <v>50761</v>
      </c>
      <c r="F18857" t="s">
        <v>55932</v>
      </c>
    </row>
    <row r="18858" spans="5:6" x14ac:dyDescent="0.3">
      <c r="E18858" t="s">
        <v>49322</v>
      </c>
      <c r="F18858" t="s">
        <v>55932</v>
      </c>
    </row>
    <row r="18859" spans="5:6" x14ac:dyDescent="0.3">
      <c r="E18859" t="s">
        <v>50762</v>
      </c>
      <c r="F18859" t="s">
        <v>55932</v>
      </c>
    </row>
    <row r="18860" spans="5:6" x14ac:dyDescent="0.3">
      <c r="E18860" t="s">
        <v>50665</v>
      </c>
      <c r="F18860" t="s">
        <v>55930</v>
      </c>
    </row>
    <row r="18861" spans="5:6" x14ac:dyDescent="0.3">
      <c r="E18861" t="s">
        <v>47248</v>
      </c>
      <c r="F18861" t="s">
        <v>55932</v>
      </c>
    </row>
    <row r="18862" spans="5:6" x14ac:dyDescent="0.3">
      <c r="E18862" t="s">
        <v>2885</v>
      </c>
      <c r="F18862" t="s">
        <v>55932</v>
      </c>
    </row>
    <row r="18863" spans="5:6" x14ac:dyDescent="0.3">
      <c r="E18863" t="s">
        <v>50763</v>
      </c>
      <c r="F18863" t="s">
        <v>55932</v>
      </c>
    </row>
    <row r="18864" spans="5:6" x14ac:dyDescent="0.3">
      <c r="E18864" t="s">
        <v>50764</v>
      </c>
      <c r="F18864" t="s">
        <v>55930</v>
      </c>
    </row>
    <row r="18865" spans="5:6" x14ac:dyDescent="0.3">
      <c r="E18865" t="s">
        <v>43383</v>
      </c>
      <c r="F18865" t="s">
        <v>55932</v>
      </c>
    </row>
    <row r="18866" spans="5:6" x14ac:dyDescent="0.3">
      <c r="E18866" t="s">
        <v>50765</v>
      </c>
      <c r="F18866" t="s">
        <v>55932</v>
      </c>
    </row>
    <row r="18867" spans="5:6" x14ac:dyDescent="0.3">
      <c r="E18867" t="s">
        <v>50766</v>
      </c>
      <c r="F18867" t="s">
        <v>55930</v>
      </c>
    </row>
    <row r="18868" spans="5:6" x14ac:dyDescent="0.3">
      <c r="E18868" t="s">
        <v>50767</v>
      </c>
      <c r="F18868" t="s">
        <v>55931</v>
      </c>
    </row>
    <row r="18869" spans="5:6" x14ac:dyDescent="0.3">
      <c r="E18869" t="s">
        <v>44414</v>
      </c>
      <c r="F18869" t="s">
        <v>55932</v>
      </c>
    </row>
    <row r="18870" spans="5:6" x14ac:dyDescent="0.3">
      <c r="E18870" t="s">
        <v>44667</v>
      </c>
      <c r="F18870" t="s">
        <v>55932</v>
      </c>
    </row>
    <row r="18871" spans="5:6" x14ac:dyDescent="0.3">
      <c r="E18871" t="s">
        <v>48945</v>
      </c>
      <c r="F18871" t="s">
        <v>55930</v>
      </c>
    </row>
    <row r="18872" spans="5:6" x14ac:dyDescent="0.3">
      <c r="E18872" t="s">
        <v>50768</v>
      </c>
      <c r="F18872" t="s">
        <v>55932</v>
      </c>
    </row>
    <row r="18873" spans="5:6" x14ac:dyDescent="0.3">
      <c r="E18873" t="s">
        <v>50769</v>
      </c>
      <c r="F18873" t="s">
        <v>55932</v>
      </c>
    </row>
    <row r="18874" spans="5:6" x14ac:dyDescent="0.3">
      <c r="E18874" t="s">
        <v>50770</v>
      </c>
      <c r="F18874" t="s">
        <v>55930</v>
      </c>
    </row>
    <row r="18875" spans="5:6" x14ac:dyDescent="0.3">
      <c r="E18875" t="s">
        <v>50771</v>
      </c>
      <c r="F18875" t="s">
        <v>55932</v>
      </c>
    </row>
    <row r="18876" spans="5:6" x14ac:dyDescent="0.3">
      <c r="E18876" t="s">
        <v>46674</v>
      </c>
      <c r="F18876" t="s">
        <v>55932</v>
      </c>
    </row>
    <row r="18877" spans="5:6" x14ac:dyDescent="0.3">
      <c r="E18877" t="s">
        <v>1322</v>
      </c>
      <c r="F18877" t="s">
        <v>55932</v>
      </c>
    </row>
    <row r="18878" spans="5:6" x14ac:dyDescent="0.3">
      <c r="E18878" t="s">
        <v>41805</v>
      </c>
      <c r="F18878" t="s">
        <v>55932</v>
      </c>
    </row>
    <row r="18879" spans="5:6" x14ac:dyDescent="0.3">
      <c r="E18879" t="s">
        <v>50772</v>
      </c>
      <c r="F18879" t="s">
        <v>55930</v>
      </c>
    </row>
    <row r="18880" spans="5:6" x14ac:dyDescent="0.3">
      <c r="E18880" t="s">
        <v>50773</v>
      </c>
      <c r="F18880" t="s">
        <v>55932</v>
      </c>
    </row>
    <row r="18881" spans="5:6" x14ac:dyDescent="0.3">
      <c r="E18881" t="s">
        <v>50774</v>
      </c>
      <c r="F18881" t="s">
        <v>55932</v>
      </c>
    </row>
    <row r="18882" spans="5:6" x14ac:dyDescent="0.3">
      <c r="E18882" t="s">
        <v>50775</v>
      </c>
      <c r="F18882" t="s">
        <v>55932</v>
      </c>
    </row>
    <row r="18883" spans="5:6" x14ac:dyDescent="0.3">
      <c r="E18883" t="s">
        <v>50776</v>
      </c>
      <c r="F18883" t="s">
        <v>55932</v>
      </c>
    </row>
    <row r="18884" spans="5:6" x14ac:dyDescent="0.3">
      <c r="E18884" t="s">
        <v>50777</v>
      </c>
      <c r="F18884" t="s">
        <v>55930</v>
      </c>
    </row>
    <row r="18885" spans="5:6" x14ac:dyDescent="0.3">
      <c r="E18885" t="s">
        <v>46664</v>
      </c>
      <c r="F18885" t="s">
        <v>55930</v>
      </c>
    </row>
    <row r="18886" spans="5:6" x14ac:dyDescent="0.3">
      <c r="E18886" t="s">
        <v>50778</v>
      </c>
      <c r="F18886" t="s">
        <v>55932</v>
      </c>
    </row>
    <row r="18887" spans="5:6" x14ac:dyDescent="0.3">
      <c r="E18887" t="s">
        <v>50779</v>
      </c>
      <c r="F18887" t="s">
        <v>55932</v>
      </c>
    </row>
    <row r="18888" spans="5:6" x14ac:dyDescent="0.3">
      <c r="E18888" t="s">
        <v>42533</v>
      </c>
      <c r="F18888" t="s">
        <v>55930</v>
      </c>
    </row>
    <row r="18889" spans="5:6" x14ac:dyDescent="0.3">
      <c r="E18889" t="s">
        <v>50780</v>
      </c>
      <c r="F18889" t="s">
        <v>55931</v>
      </c>
    </row>
    <row r="18890" spans="5:6" x14ac:dyDescent="0.3">
      <c r="E18890" t="s">
        <v>50227</v>
      </c>
      <c r="F18890" t="s">
        <v>55932</v>
      </c>
    </row>
    <row r="18891" spans="5:6" x14ac:dyDescent="0.3">
      <c r="E18891" t="s">
        <v>44866</v>
      </c>
      <c r="F18891" t="s">
        <v>55930</v>
      </c>
    </row>
    <row r="18892" spans="5:6" x14ac:dyDescent="0.3">
      <c r="E18892" t="s">
        <v>39951</v>
      </c>
      <c r="F18892" t="s">
        <v>55931</v>
      </c>
    </row>
    <row r="18893" spans="5:6" x14ac:dyDescent="0.3">
      <c r="E18893" t="s">
        <v>50781</v>
      </c>
      <c r="F18893" t="s">
        <v>55932</v>
      </c>
    </row>
    <row r="18894" spans="5:6" x14ac:dyDescent="0.3">
      <c r="E18894" t="s">
        <v>50782</v>
      </c>
      <c r="F18894" t="s">
        <v>55932</v>
      </c>
    </row>
    <row r="18895" spans="5:6" x14ac:dyDescent="0.3">
      <c r="E18895" t="s">
        <v>50783</v>
      </c>
      <c r="F18895" t="s">
        <v>55932</v>
      </c>
    </row>
    <row r="18896" spans="5:6" x14ac:dyDescent="0.3">
      <c r="E18896" t="s">
        <v>50784</v>
      </c>
      <c r="F18896" t="s">
        <v>55932</v>
      </c>
    </row>
    <row r="18897" spans="5:6" x14ac:dyDescent="0.3">
      <c r="E18897" t="s">
        <v>41258</v>
      </c>
      <c r="F18897" t="s">
        <v>55932</v>
      </c>
    </row>
    <row r="18898" spans="5:6" x14ac:dyDescent="0.3">
      <c r="E18898" t="s">
        <v>50785</v>
      </c>
      <c r="F18898" t="s">
        <v>55932</v>
      </c>
    </row>
    <row r="18899" spans="5:6" x14ac:dyDescent="0.3">
      <c r="E18899" t="s">
        <v>50786</v>
      </c>
      <c r="F18899" t="s">
        <v>55932</v>
      </c>
    </row>
    <row r="18900" spans="5:6" x14ac:dyDescent="0.3">
      <c r="E18900" t="s">
        <v>47091</v>
      </c>
      <c r="F18900" t="s">
        <v>55932</v>
      </c>
    </row>
    <row r="18901" spans="5:6" x14ac:dyDescent="0.3">
      <c r="E18901" t="s">
        <v>50787</v>
      </c>
      <c r="F18901" t="s">
        <v>55930</v>
      </c>
    </row>
    <row r="18902" spans="5:6" x14ac:dyDescent="0.3">
      <c r="E18902" t="s">
        <v>45276</v>
      </c>
      <c r="F18902" t="s">
        <v>55931</v>
      </c>
    </row>
    <row r="18903" spans="5:6" x14ac:dyDescent="0.3">
      <c r="E18903" t="s">
        <v>50788</v>
      </c>
      <c r="F18903" t="s">
        <v>55932</v>
      </c>
    </row>
    <row r="18904" spans="5:6" x14ac:dyDescent="0.3">
      <c r="E18904" t="s">
        <v>50330</v>
      </c>
      <c r="F18904" t="s">
        <v>55930</v>
      </c>
    </row>
    <row r="18905" spans="5:6" x14ac:dyDescent="0.3">
      <c r="E18905" t="s">
        <v>50789</v>
      </c>
      <c r="F18905" t="s">
        <v>55932</v>
      </c>
    </row>
    <row r="18906" spans="5:6" x14ac:dyDescent="0.3">
      <c r="E18906" t="s">
        <v>50790</v>
      </c>
      <c r="F18906" t="s">
        <v>55932</v>
      </c>
    </row>
    <row r="18907" spans="5:6" x14ac:dyDescent="0.3">
      <c r="E18907" t="s">
        <v>40242</v>
      </c>
      <c r="F18907" t="s">
        <v>55932</v>
      </c>
    </row>
    <row r="18908" spans="5:6" x14ac:dyDescent="0.3">
      <c r="E18908" t="s">
        <v>50791</v>
      </c>
      <c r="F18908" t="s">
        <v>55932</v>
      </c>
    </row>
    <row r="18909" spans="5:6" x14ac:dyDescent="0.3">
      <c r="E18909" t="s">
        <v>50792</v>
      </c>
      <c r="F18909" t="s">
        <v>55930</v>
      </c>
    </row>
    <row r="18910" spans="5:6" x14ac:dyDescent="0.3">
      <c r="E18910" t="s">
        <v>42803</v>
      </c>
      <c r="F18910" t="s">
        <v>55932</v>
      </c>
    </row>
    <row r="18911" spans="5:6" x14ac:dyDescent="0.3">
      <c r="E18911" t="s">
        <v>44866</v>
      </c>
      <c r="F18911" t="s">
        <v>55932</v>
      </c>
    </row>
    <row r="18912" spans="5:6" x14ac:dyDescent="0.3">
      <c r="E18912" t="s">
        <v>50742</v>
      </c>
      <c r="F18912" t="s">
        <v>55930</v>
      </c>
    </row>
    <row r="18913" spans="5:6" x14ac:dyDescent="0.3">
      <c r="E18913" t="s">
        <v>50793</v>
      </c>
      <c r="F18913" t="s">
        <v>55931</v>
      </c>
    </row>
    <row r="18914" spans="5:6" x14ac:dyDescent="0.3">
      <c r="E18914" t="s">
        <v>49345</v>
      </c>
      <c r="F18914" t="s">
        <v>55932</v>
      </c>
    </row>
    <row r="18915" spans="5:6" x14ac:dyDescent="0.3">
      <c r="E18915" t="s">
        <v>50794</v>
      </c>
      <c r="F18915" t="s">
        <v>55930</v>
      </c>
    </row>
    <row r="18916" spans="5:6" x14ac:dyDescent="0.3">
      <c r="E18916" t="s">
        <v>49222</v>
      </c>
      <c r="F18916" t="s">
        <v>55932</v>
      </c>
    </row>
    <row r="18917" spans="5:6" x14ac:dyDescent="0.3">
      <c r="E18917" t="s">
        <v>5048</v>
      </c>
      <c r="F18917" t="s">
        <v>55932</v>
      </c>
    </row>
    <row r="18918" spans="5:6" x14ac:dyDescent="0.3">
      <c r="E18918" t="s">
        <v>50795</v>
      </c>
      <c r="F18918" t="s">
        <v>55932</v>
      </c>
    </row>
    <row r="18919" spans="5:6" x14ac:dyDescent="0.3">
      <c r="E18919" t="s">
        <v>50796</v>
      </c>
      <c r="F18919" t="s">
        <v>55932</v>
      </c>
    </row>
    <row r="18920" spans="5:6" x14ac:dyDescent="0.3">
      <c r="E18920" t="s">
        <v>50673</v>
      </c>
      <c r="F18920" t="s">
        <v>55930</v>
      </c>
    </row>
    <row r="18921" spans="5:6" x14ac:dyDescent="0.3">
      <c r="E18921" t="s">
        <v>50797</v>
      </c>
      <c r="F18921" t="s">
        <v>55932</v>
      </c>
    </row>
    <row r="18922" spans="5:6" x14ac:dyDescent="0.3">
      <c r="E18922" t="s">
        <v>50798</v>
      </c>
      <c r="F18922" t="s">
        <v>55932</v>
      </c>
    </row>
    <row r="18923" spans="5:6" x14ac:dyDescent="0.3">
      <c r="E18923" t="s">
        <v>46861</v>
      </c>
      <c r="F18923" t="s">
        <v>55930</v>
      </c>
    </row>
    <row r="18924" spans="5:6" x14ac:dyDescent="0.3">
      <c r="E18924" t="s">
        <v>50468</v>
      </c>
      <c r="F18924" t="s">
        <v>55932</v>
      </c>
    </row>
    <row r="18925" spans="5:6" x14ac:dyDescent="0.3">
      <c r="E18925" t="s">
        <v>47773</v>
      </c>
      <c r="F18925" t="s">
        <v>55932</v>
      </c>
    </row>
    <row r="18926" spans="5:6" x14ac:dyDescent="0.3">
      <c r="E18926" t="s">
        <v>50799</v>
      </c>
      <c r="F18926" t="s">
        <v>55930</v>
      </c>
    </row>
    <row r="18927" spans="5:6" x14ac:dyDescent="0.3">
      <c r="E18927" t="s">
        <v>42199</v>
      </c>
      <c r="F18927" t="s">
        <v>55931</v>
      </c>
    </row>
    <row r="18928" spans="5:6" x14ac:dyDescent="0.3">
      <c r="E18928" t="s">
        <v>40639</v>
      </c>
      <c r="F18928" t="s">
        <v>55932</v>
      </c>
    </row>
    <row r="18929" spans="5:6" x14ac:dyDescent="0.3">
      <c r="E18929" t="s">
        <v>46861</v>
      </c>
      <c r="F18929" t="s">
        <v>55932</v>
      </c>
    </row>
    <row r="18930" spans="5:6" x14ac:dyDescent="0.3">
      <c r="E18930" t="s">
        <v>50194</v>
      </c>
      <c r="F18930" t="s">
        <v>55932</v>
      </c>
    </row>
    <row r="18931" spans="5:6" x14ac:dyDescent="0.3">
      <c r="E18931" t="s">
        <v>50800</v>
      </c>
      <c r="F18931" t="s">
        <v>55930</v>
      </c>
    </row>
    <row r="18932" spans="5:6" x14ac:dyDescent="0.3">
      <c r="E18932" t="s">
        <v>50801</v>
      </c>
      <c r="F18932" t="s">
        <v>55931</v>
      </c>
    </row>
    <row r="18933" spans="5:6" x14ac:dyDescent="0.3">
      <c r="E18933" t="s">
        <v>44480</v>
      </c>
      <c r="F18933" t="s">
        <v>55932</v>
      </c>
    </row>
    <row r="18934" spans="5:6" x14ac:dyDescent="0.3">
      <c r="E18934" t="s">
        <v>49861</v>
      </c>
      <c r="F18934" t="s">
        <v>55932</v>
      </c>
    </row>
    <row r="18935" spans="5:6" x14ac:dyDescent="0.3">
      <c r="E18935" t="s">
        <v>4827</v>
      </c>
      <c r="F18935" t="s">
        <v>55932</v>
      </c>
    </row>
    <row r="18936" spans="5:6" x14ac:dyDescent="0.3">
      <c r="E18936" t="s">
        <v>49550</v>
      </c>
      <c r="F18936" t="s">
        <v>55930</v>
      </c>
    </row>
    <row r="18937" spans="5:6" x14ac:dyDescent="0.3">
      <c r="E18937" t="s">
        <v>5640</v>
      </c>
      <c r="F18937" t="s">
        <v>55932</v>
      </c>
    </row>
    <row r="18938" spans="5:6" x14ac:dyDescent="0.3">
      <c r="E18938" t="s">
        <v>50802</v>
      </c>
      <c r="F18938" t="s">
        <v>55932</v>
      </c>
    </row>
    <row r="18939" spans="5:6" x14ac:dyDescent="0.3">
      <c r="E18939" t="s">
        <v>50803</v>
      </c>
      <c r="F18939" t="s">
        <v>55930</v>
      </c>
    </row>
    <row r="18940" spans="5:6" x14ac:dyDescent="0.3">
      <c r="E18940" t="s">
        <v>50804</v>
      </c>
      <c r="F18940" t="s">
        <v>55932</v>
      </c>
    </row>
    <row r="18941" spans="5:6" x14ac:dyDescent="0.3">
      <c r="E18941" t="s">
        <v>39950</v>
      </c>
      <c r="F18941" t="s">
        <v>55932</v>
      </c>
    </row>
    <row r="18942" spans="5:6" x14ac:dyDescent="0.3">
      <c r="E18942" t="s">
        <v>50805</v>
      </c>
      <c r="F18942" t="s">
        <v>55932</v>
      </c>
    </row>
    <row r="18943" spans="5:6" x14ac:dyDescent="0.3">
      <c r="E18943" t="s">
        <v>42356</v>
      </c>
      <c r="F18943" t="s">
        <v>55932</v>
      </c>
    </row>
    <row r="18944" spans="5:6" x14ac:dyDescent="0.3">
      <c r="E18944" t="s">
        <v>40154</v>
      </c>
      <c r="F18944" t="s">
        <v>55932</v>
      </c>
    </row>
    <row r="18945" spans="5:6" x14ac:dyDescent="0.3">
      <c r="E18945" t="s">
        <v>42495</v>
      </c>
      <c r="F18945" t="s">
        <v>55930</v>
      </c>
    </row>
    <row r="18946" spans="5:6" x14ac:dyDescent="0.3">
      <c r="E18946" t="s">
        <v>44388</v>
      </c>
      <c r="F18946" t="s">
        <v>55931</v>
      </c>
    </row>
    <row r="18947" spans="5:6" x14ac:dyDescent="0.3">
      <c r="E18947" t="s">
        <v>50806</v>
      </c>
      <c r="F18947" t="s">
        <v>55932</v>
      </c>
    </row>
    <row r="18948" spans="5:6" x14ac:dyDescent="0.3">
      <c r="E18948" t="s">
        <v>39947</v>
      </c>
      <c r="F18948" t="s">
        <v>55930</v>
      </c>
    </row>
    <row r="18949" spans="5:6" x14ac:dyDescent="0.3">
      <c r="E18949" t="s">
        <v>50807</v>
      </c>
      <c r="F18949" t="s">
        <v>55932</v>
      </c>
    </row>
    <row r="18950" spans="5:6" x14ac:dyDescent="0.3">
      <c r="E18950" t="s">
        <v>50808</v>
      </c>
      <c r="F18950" t="s">
        <v>55932</v>
      </c>
    </row>
    <row r="18951" spans="5:6" x14ac:dyDescent="0.3">
      <c r="E18951" t="s">
        <v>50809</v>
      </c>
      <c r="F18951" t="s">
        <v>55930</v>
      </c>
    </row>
    <row r="18952" spans="5:6" x14ac:dyDescent="0.3">
      <c r="E18952" t="s">
        <v>50810</v>
      </c>
      <c r="F18952" t="s">
        <v>55931</v>
      </c>
    </row>
    <row r="18953" spans="5:6" x14ac:dyDescent="0.3">
      <c r="E18953" t="s">
        <v>50811</v>
      </c>
      <c r="F18953" t="s">
        <v>55932</v>
      </c>
    </row>
    <row r="18954" spans="5:6" x14ac:dyDescent="0.3">
      <c r="E18954" t="s">
        <v>42924</v>
      </c>
      <c r="F18954" t="s">
        <v>55932</v>
      </c>
    </row>
    <row r="18955" spans="5:6" x14ac:dyDescent="0.3">
      <c r="E18955" t="s">
        <v>50812</v>
      </c>
      <c r="F18955" t="s">
        <v>55932</v>
      </c>
    </row>
    <row r="18956" spans="5:6" x14ac:dyDescent="0.3">
      <c r="E18956" t="s">
        <v>50813</v>
      </c>
      <c r="F18956" t="s">
        <v>55930</v>
      </c>
    </row>
    <row r="18957" spans="5:6" x14ac:dyDescent="0.3">
      <c r="E18957" t="s">
        <v>40739</v>
      </c>
      <c r="F18957" t="s">
        <v>55930</v>
      </c>
    </row>
    <row r="18958" spans="5:6" x14ac:dyDescent="0.3">
      <c r="E18958" t="s">
        <v>50814</v>
      </c>
      <c r="F18958" t="s">
        <v>55932</v>
      </c>
    </row>
    <row r="18959" spans="5:6" x14ac:dyDescent="0.3">
      <c r="E18959" t="s">
        <v>50815</v>
      </c>
      <c r="F18959" t="s">
        <v>55930</v>
      </c>
    </row>
    <row r="18960" spans="5:6" x14ac:dyDescent="0.3">
      <c r="E18960" t="s">
        <v>50816</v>
      </c>
      <c r="F18960" t="s">
        <v>55932</v>
      </c>
    </row>
    <row r="18961" spans="5:6" x14ac:dyDescent="0.3">
      <c r="E18961" t="s">
        <v>50817</v>
      </c>
      <c r="F18961" t="s">
        <v>55932</v>
      </c>
    </row>
    <row r="18962" spans="5:6" x14ac:dyDescent="0.3">
      <c r="E18962" t="s">
        <v>47303</v>
      </c>
      <c r="F18962" t="s">
        <v>55930</v>
      </c>
    </row>
    <row r="18963" spans="5:6" x14ac:dyDescent="0.3">
      <c r="E18963" t="s">
        <v>40154</v>
      </c>
      <c r="F18963" t="s">
        <v>55931</v>
      </c>
    </row>
    <row r="18964" spans="5:6" x14ac:dyDescent="0.3">
      <c r="E18964" t="s">
        <v>40754</v>
      </c>
      <c r="F18964" t="s">
        <v>55932</v>
      </c>
    </row>
    <row r="18965" spans="5:6" x14ac:dyDescent="0.3">
      <c r="E18965" t="s">
        <v>48591</v>
      </c>
      <c r="F18965" t="s">
        <v>55930</v>
      </c>
    </row>
    <row r="18966" spans="5:6" x14ac:dyDescent="0.3">
      <c r="E18966" t="s">
        <v>50818</v>
      </c>
      <c r="F18966" t="s">
        <v>55931</v>
      </c>
    </row>
    <row r="18967" spans="5:6" x14ac:dyDescent="0.3">
      <c r="E18967" t="s">
        <v>49778</v>
      </c>
      <c r="F18967" t="s">
        <v>55932</v>
      </c>
    </row>
    <row r="18968" spans="5:6" x14ac:dyDescent="0.3">
      <c r="E18968" t="s">
        <v>50819</v>
      </c>
      <c r="F18968" t="s">
        <v>55930</v>
      </c>
    </row>
    <row r="18969" spans="5:6" x14ac:dyDescent="0.3">
      <c r="E18969" t="s">
        <v>41571</v>
      </c>
      <c r="F18969" t="s">
        <v>55931</v>
      </c>
    </row>
    <row r="18970" spans="5:6" x14ac:dyDescent="0.3">
      <c r="E18970" t="s">
        <v>50820</v>
      </c>
      <c r="F18970" t="s">
        <v>55932</v>
      </c>
    </row>
    <row r="18971" spans="5:6" x14ac:dyDescent="0.3">
      <c r="E18971" t="s">
        <v>50821</v>
      </c>
      <c r="F18971" t="s">
        <v>55932</v>
      </c>
    </row>
    <row r="18972" spans="5:6" x14ac:dyDescent="0.3">
      <c r="E18972" t="s">
        <v>50227</v>
      </c>
      <c r="F18972" t="s">
        <v>55932</v>
      </c>
    </row>
    <row r="18973" spans="5:6" x14ac:dyDescent="0.3">
      <c r="E18973" t="s">
        <v>50822</v>
      </c>
      <c r="F18973" t="s">
        <v>55932</v>
      </c>
    </row>
    <row r="18974" spans="5:6" x14ac:dyDescent="0.3">
      <c r="E18974" t="s">
        <v>4211</v>
      </c>
      <c r="F18974" t="s">
        <v>55930</v>
      </c>
    </row>
    <row r="18975" spans="5:6" x14ac:dyDescent="0.3">
      <c r="E18975" t="s">
        <v>50823</v>
      </c>
      <c r="F18975" t="s">
        <v>55932</v>
      </c>
    </row>
    <row r="18976" spans="5:6" x14ac:dyDescent="0.3">
      <c r="E18976" t="s">
        <v>40297</v>
      </c>
      <c r="F18976" t="s">
        <v>55932</v>
      </c>
    </row>
    <row r="18977" spans="5:6" x14ac:dyDescent="0.3">
      <c r="E18977" t="s">
        <v>50773</v>
      </c>
      <c r="F18977" t="s">
        <v>55932</v>
      </c>
    </row>
    <row r="18978" spans="5:6" x14ac:dyDescent="0.3">
      <c r="E18978" t="s">
        <v>42464</v>
      </c>
      <c r="F18978" t="s">
        <v>55932</v>
      </c>
    </row>
    <row r="18979" spans="5:6" x14ac:dyDescent="0.3">
      <c r="E18979" t="s">
        <v>49576</v>
      </c>
      <c r="F18979" t="s">
        <v>55930</v>
      </c>
    </row>
    <row r="18980" spans="5:6" x14ac:dyDescent="0.3">
      <c r="E18980" t="s">
        <v>49365</v>
      </c>
      <c r="F18980" t="s">
        <v>55932</v>
      </c>
    </row>
    <row r="18981" spans="5:6" x14ac:dyDescent="0.3">
      <c r="E18981" t="s">
        <v>50824</v>
      </c>
      <c r="F18981" t="s">
        <v>55930</v>
      </c>
    </row>
    <row r="18982" spans="5:6" x14ac:dyDescent="0.3">
      <c r="E18982" t="s">
        <v>50825</v>
      </c>
      <c r="F18982" t="s">
        <v>55931</v>
      </c>
    </row>
    <row r="18983" spans="5:6" x14ac:dyDescent="0.3">
      <c r="E18983" t="s">
        <v>43915</v>
      </c>
      <c r="F18983" t="s">
        <v>55932</v>
      </c>
    </row>
    <row r="18984" spans="5:6" x14ac:dyDescent="0.3">
      <c r="E18984" t="s">
        <v>50807</v>
      </c>
      <c r="F18984" t="s">
        <v>55932</v>
      </c>
    </row>
    <row r="18985" spans="5:6" x14ac:dyDescent="0.3">
      <c r="E18985" t="s">
        <v>40053</v>
      </c>
      <c r="F18985" t="s">
        <v>55932</v>
      </c>
    </row>
    <row r="18986" spans="5:6" x14ac:dyDescent="0.3">
      <c r="E18986" t="s">
        <v>42868</v>
      </c>
      <c r="F18986" t="s">
        <v>55930</v>
      </c>
    </row>
    <row r="18987" spans="5:6" x14ac:dyDescent="0.3">
      <c r="E18987" t="s">
        <v>50826</v>
      </c>
      <c r="F18987" t="s">
        <v>55932</v>
      </c>
    </row>
    <row r="18988" spans="5:6" x14ac:dyDescent="0.3">
      <c r="E18988" t="s">
        <v>50827</v>
      </c>
      <c r="F18988" t="s">
        <v>55932</v>
      </c>
    </row>
    <row r="18989" spans="5:6" x14ac:dyDescent="0.3">
      <c r="E18989" t="s">
        <v>50828</v>
      </c>
      <c r="F18989" t="s">
        <v>55930</v>
      </c>
    </row>
    <row r="18990" spans="5:6" x14ac:dyDescent="0.3">
      <c r="E18990" t="s">
        <v>50784</v>
      </c>
      <c r="F18990" t="s">
        <v>55932</v>
      </c>
    </row>
    <row r="18991" spans="5:6" x14ac:dyDescent="0.3">
      <c r="E18991" t="s">
        <v>50811</v>
      </c>
      <c r="F18991" t="s">
        <v>55932</v>
      </c>
    </row>
    <row r="18992" spans="5:6" x14ac:dyDescent="0.3">
      <c r="E18992" t="s">
        <v>50829</v>
      </c>
      <c r="F18992" t="s">
        <v>55930</v>
      </c>
    </row>
    <row r="18993" spans="5:6" x14ac:dyDescent="0.3">
      <c r="E18993" t="s">
        <v>50773</v>
      </c>
      <c r="F18993" t="s">
        <v>55931</v>
      </c>
    </row>
    <row r="18994" spans="5:6" x14ac:dyDescent="0.3">
      <c r="E18994" t="s">
        <v>50830</v>
      </c>
      <c r="F18994" t="s">
        <v>55932</v>
      </c>
    </row>
    <row r="18995" spans="5:6" x14ac:dyDescent="0.3">
      <c r="E18995" t="s">
        <v>50831</v>
      </c>
      <c r="F18995" t="s">
        <v>55932</v>
      </c>
    </row>
    <row r="18996" spans="5:6" x14ac:dyDescent="0.3">
      <c r="E18996" t="s">
        <v>50227</v>
      </c>
      <c r="F18996" t="s">
        <v>55932</v>
      </c>
    </row>
    <row r="18997" spans="5:6" x14ac:dyDescent="0.3">
      <c r="E18997" t="s">
        <v>43529</v>
      </c>
      <c r="F18997" t="s">
        <v>55932</v>
      </c>
    </row>
    <row r="18998" spans="5:6" x14ac:dyDescent="0.3">
      <c r="E18998" t="s">
        <v>50832</v>
      </c>
      <c r="F18998" t="s">
        <v>55932</v>
      </c>
    </row>
    <row r="18999" spans="5:6" x14ac:dyDescent="0.3">
      <c r="E18999" t="s">
        <v>50833</v>
      </c>
      <c r="F18999" t="s">
        <v>55932</v>
      </c>
    </row>
    <row r="19000" spans="5:6" x14ac:dyDescent="0.3">
      <c r="E19000" t="s">
        <v>46861</v>
      </c>
      <c r="F19000" t="s">
        <v>55930</v>
      </c>
    </row>
    <row r="19001" spans="5:6" x14ac:dyDescent="0.3">
      <c r="E19001" t="s">
        <v>43175</v>
      </c>
      <c r="F19001" t="s">
        <v>55931</v>
      </c>
    </row>
    <row r="19002" spans="5:6" x14ac:dyDescent="0.3">
      <c r="E19002" t="s">
        <v>40242</v>
      </c>
      <c r="F19002" t="s">
        <v>55932</v>
      </c>
    </row>
    <row r="19003" spans="5:6" x14ac:dyDescent="0.3">
      <c r="E19003" t="s">
        <v>44120</v>
      </c>
      <c r="F19003" t="s">
        <v>55932</v>
      </c>
    </row>
    <row r="19004" spans="5:6" x14ac:dyDescent="0.3">
      <c r="E19004" t="s">
        <v>50834</v>
      </c>
      <c r="F19004" t="s">
        <v>55932</v>
      </c>
    </row>
    <row r="19005" spans="5:6" x14ac:dyDescent="0.3">
      <c r="E19005" t="s">
        <v>42898</v>
      </c>
      <c r="F19005" t="s">
        <v>55930</v>
      </c>
    </row>
    <row r="19006" spans="5:6" x14ac:dyDescent="0.3">
      <c r="E19006" t="s">
        <v>49992</v>
      </c>
      <c r="F19006" t="s">
        <v>55932</v>
      </c>
    </row>
    <row r="19007" spans="5:6" x14ac:dyDescent="0.3">
      <c r="E19007" t="s">
        <v>50835</v>
      </c>
      <c r="F19007" t="s">
        <v>55932</v>
      </c>
    </row>
    <row r="19008" spans="5:6" x14ac:dyDescent="0.3">
      <c r="E19008" t="s">
        <v>50836</v>
      </c>
      <c r="F19008" t="s">
        <v>55930</v>
      </c>
    </row>
    <row r="19009" spans="5:6" x14ac:dyDescent="0.3">
      <c r="E19009" t="s">
        <v>40296</v>
      </c>
      <c r="F19009" t="s">
        <v>55932</v>
      </c>
    </row>
    <row r="19010" spans="5:6" x14ac:dyDescent="0.3">
      <c r="E19010" t="s">
        <v>41571</v>
      </c>
      <c r="F19010" t="s">
        <v>55932</v>
      </c>
    </row>
    <row r="19011" spans="5:6" x14ac:dyDescent="0.3">
      <c r="E19011" t="s">
        <v>50837</v>
      </c>
      <c r="F19011" t="s">
        <v>55930</v>
      </c>
    </row>
    <row r="19012" spans="5:6" x14ac:dyDescent="0.3">
      <c r="E19012" t="s">
        <v>50838</v>
      </c>
      <c r="F19012" t="s">
        <v>55932</v>
      </c>
    </row>
    <row r="19013" spans="5:6" x14ac:dyDescent="0.3">
      <c r="E19013" t="s">
        <v>50549</v>
      </c>
      <c r="F19013" t="s">
        <v>55932</v>
      </c>
    </row>
    <row r="19014" spans="5:6" x14ac:dyDescent="0.3">
      <c r="E19014" t="s">
        <v>50839</v>
      </c>
      <c r="F19014" t="s">
        <v>55932</v>
      </c>
    </row>
    <row r="19015" spans="5:6" x14ac:dyDescent="0.3">
      <c r="E19015" t="s">
        <v>50840</v>
      </c>
      <c r="F19015" t="s">
        <v>55932</v>
      </c>
    </row>
    <row r="19016" spans="5:6" x14ac:dyDescent="0.3">
      <c r="E19016" t="s">
        <v>6968</v>
      </c>
      <c r="F19016" t="s">
        <v>55930</v>
      </c>
    </row>
    <row r="19017" spans="5:6" x14ac:dyDescent="0.3">
      <c r="E19017" t="s">
        <v>50841</v>
      </c>
      <c r="F19017" t="s">
        <v>55931</v>
      </c>
    </row>
    <row r="19018" spans="5:6" x14ac:dyDescent="0.3">
      <c r="E19018" t="s">
        <v>50842</v>
      </c>
      <c r="F19018" t="s">
        <v>55932</v>
      </c>
    </row>
    <row r="19019" spans="5:6" x14ac:dyDescent="0.3">
      <c r="E19019" t="s">
        <v>42930</v>
      </c>
      <c r="F19019" t="s">
        <v>55930</v>
      </c>
    </row>
    <row r="19020" spans="5:6" x14ac:dyDescent="0.3">
      <c r="E19020" t="s">
        <v>41999</v>
      </c>
      <c r="F19020" t="s">
        <v>55932</v>
      </c>
    </row>
    <row r="19021" spans="5:6" x14ac:dyDescent="0.3">
      <c r="E19021" t="s">
        <v>50843</v>
      </c>
      <c r="F19021" t="s">
        <v>55932</v>
      </c>
    </row>
    <row r="19022" spans="5:6" x14ac:dyDescent="0.3">
      <c r="E19022" t="s">
        <v>50844</v>
      </c>
      <c r="F19022" t="s">
        <v>55930</v>
      </c>
    </row>
    <row r="19023" spans="5:6" x14ac:dyDescent="0.3">
      <c r="E19023" t="s">
        <v>40048</v>
      </c>
      <c r="F19023" t="s">
        <v>55931</v>
      </c>
    </row>
    <row r="19024" spans="5:6" x14ac:dyDescent="0.3">
      <c r="E19024" t="s">
        <v>50845</v>
      </c>
      <c r="F19024" t="s">
        <v>55932</v>
      </c>
    </row>
    <row r="19025" spans="5:6" x14ac:dyDescent="0.3">
      <c r="E19025" t="s">
        <v>47352</v>
      </c>
      <c r="F19025" t="s">
        <v>55930</v>
      </c>
    </row>
    <row r="19026" spans="5:6" x14ac:dyDescent="0.3">
      <c r="E19026" t="s">
        <v>50846</v>
      </c>
      <c r="F19026" t="s">
        <v>55931</v>
      </c>
    </row>
    <row r="19027" spans="5:6" x14ac:dyDescent="0.3">
      <c r="E19027" t="s">
        <v>50847</v>
      </c>
      <c r="F19027" t="s">
        <v>55932</v>
      </c>
    </row>
    <row r="19028" spans="5:6" x14ac:dyDescent="0.3">
      <c r="E19028" t="s">
        <v>42495</v>
      </c>
      <c r="F19028" t="s">
        <v>55932</v>
      </c>
    </row>
    <row r="19029" spans="5:6" x14ac:dyDescent="0.3">
      <c r="E19029" t="s">
        <v>50848</v>
      </c>
      <c r="F19029" t="s">
        <v>55932</v>
      </c>
    </row>
    <row r="19030" spans="5:6" x14ac:dyDescent="0.3">
      <c r="E19030" t="s">
        <v>50849</v>
      </c>
      <c r="F19030" t="s">
        <v>55930</v>
      </c>
    </row>
    <row r="19031" spans="5:6" x14ac:dyDescent="0.3">
      <c r="E19031" t="s">
        <v>49767</v>
      </c>
      <c r="F19031" t="s">
        <v>55931</v>
      </c>
    </row>
    <row r="19032" spans="5:6" x14ac:dyDescent="0.3">
      <c r="E19032" t="s">
        <v>48046</v>
      </c>
      <c r="F19032" t="s">
        <v>55932</v>
      </c>
    </row>
    <row r="19033" spans="5:6" x14ac:dyDescent="0.3">
      <c r="E19033" t="s">
        <v>50636</v>
      </c>
      <c r="F19033" t="s">
        <v>55930</v>
      </c>
    </row>
    <row r="19034" spans="5:6" x14ac:dyDescent="0.3">
      <c r="E19034" t="s">
        <v>50850</v>
      </c>
      <c r="F19034" t="s">
        <v>55931</v>
      </c>
    </row>
    <row r="19035" spans="5:6" x14ac:dyDescent="0.3">
      <c r="E19035" t="s">
        <v>50851</v>
      </c>
      <c r="F19035" t="s">
        <v>55932</v>
      </c>
    </row>
    <row r="19036" spans="5:6" x14ac:dyDescent="0.3">
      <c r="E19036" t="s">
        <v>50679</v>
      </c>
      <c r="F19036" t="s">
        <v>55932</v>
      </c>
    </row>
    <row r="19037" spans="5:6" x14ac:dyDescent="0.3">
      <c r="E19037" t="s">
        <v>50852</v>
      </c>
      <c r="F19037" t="s">
        <v>55932</v>
      </c>
    </row>
    <row r="19038" spans="5:6" x14ac:dyDescent="0.3">
      <c r="E19038" t="s">
        <v>50853</v>
      </c>
      <c r="F19038" t="s">
        <v>55930</v>
      </c>
    </row>
    <row r="19039" spans="5:6" x14ac:dyDescent="0.3">
      <c r="E19039" t="s">
        <v>48609</v>
      </c>
      <c r="F19039" t="s">
        <v>55931</v>
      </c>
    </row>
    <row r="19040" spans="5:6" x14ac:dyDescent="0.3">
      <c r="E19040" t="s">
        <v>50841</v>
      </c>
      <c r="F19040" t="s">
        <v>55930</v>
      </c>
    </row>
    <row r="19041" spans="5:6" x14ac:dyDescent="0.3">
      <c r="E19041" t="s">
        <v>50849</v>
      </c>
      <c r="F19041" t="s">
        <v>55932</v>
      </c>
    </row>
    <row r="19042" spans="5:6" x14ac:dyDescent="0.3">
      <c r="E19042" t="s">
        <v>50854</v>
      </c>
      <c r="F19042" t="s">
        <v>55932</v>
      </c>
    </row>
    <row r="19043" spans="5:6" x14ac:dyDescent="0.3">
      <c r="E19043" t="s">
        <v>48178</v>
      </c>
      <c r="F19043" t="s">
        <v>55930</v>
      </c>
    </row>
    <row r="19044" spans="5:6" x14ac:dyDescent="0.3">
      <c r="E19044" t="s">
        <v>50855</v>
      </c>
      <c r="F19044" t="s">
        <v>55932</v>
      </c>
    </row>
    <row r="19045" spans="5:6" x14ac:dyDescent="0.3">
      <c r="E19045" t="s">
        <v>50856</v>
      </c>
      <c r="F19045" t="s">
        <v>55932</v>
      </c>
    </row>
    <row r="19046" spans="5:6" x14ac:dyDescent="0.3">
      <c r="E19046" t="s">
        <v>50857</v>
      </c>
      <c r="F19046" t="s">
        <v>55932</v>
      </c>
    </row>
    <row r="19047" spans="5:6" x14ac:dyDescent="0.3">
      <c r="E19047" t="s">
        <v>48046</v>
      </c>
      <c r="F19047" t="s">
        <v>55932</v>
      </c>
    </row>
    <row r="19048" spans="5:6" x14ac:dyDescent="0.3">
      <c r="E19048" t="s">
        <v>50858</v>
      </c>
      <c r="F19048" t="s">
        <v>55932</v>
      </c>
    </row>
    <row r="19049" spans="5:6" x14ac:dyDescent="0.3">
      <c r="E19049" t="s">
        <v>50859</v>
      </c>
      <c r="F19049" t="s">
        <v>55930</v>
      </c>
    </row>
    <row r="19050" spans="5:6" x14ac:dyDescent="0.3">
      <c r="E19050" t="s">
        <v>50618</v>
      </c>
      <c r="F19050" t="s">
        <v>55931</v>
      </c>
    </row>
    <row r="19051" spans="5:6" x14ac:dyDescent="0.3">
      <c r="E19051" t="s">
        <v>40037</v>
      </c>
      <c r="F19051" t="s">
        <v>55932</v>
      </c>
    </row>
    <row r="19052" spans="5:6" x14ac:dyDescent="0.3">
      <c r="E19052" t="s">
        <v>50860</v>
      </c>
      <c r="F19052" t="s">
        <v>55932</v>
      </c>
    </row>
    <row r="19053" spans="5:6" x14ac:dyDescent="0.3">
      <c r="E19053" t="s">
        <v>50483</v>
      </c>
      <c r="F19053" t="s">
        <v>55932</v>
      </c>
    </row>
    <row r="19054" spans="5:6" x14ac:dyDescent="0.3">
      <c r="E19054" t="s">
        <v>4721</v>
      </c>
      <c r="F19054" t="s">
        <v>55932</v>
      </c>
    </row>
    <row r="19055" spans="5:6" x14ac:dyDescent="0.3">
      <c r="E19055" t="s">
        <v>50861</v>
      </c>
      <c r="F19055" t="s">
        <v>55932</v>
      </c>
    </row>
    <row r="19056" spans="5:6" x14ac:dyDescent="0.3">
      <c r="E19056" t="s">
        <v>50862</v>
      </c>
      <c r="F19056" t="s">
        <v>55932</v>
      </c>
    </row>
    <row r="19057" spans="5:6" x14ac:dyDescent="0.3">
      <c r="E19057" t="s">
        <v>44516</v>
      </c>
      <c r="F19057" t="s">
        <v>55930</v>
      </c>
    </row>
    <row r="19058" spans="5:6" x14ac:dyDescent="0.3">
      <c r="E19058" t="s">
        <v>50863</v>
      </c>
      <c r="F19058" t="s">
        <v>55932</v>
      </c>
    </row>
    <row r="19059" spans="5:6" x14ac:dyDescent="0.3">
      <c r="E19059" t="s">
        <v>50864</v>
      </c>
      <c r="F19059" t="s">
        <v>55932</v>
      </c>
    </row>
    <row r="19060" spans="5:6" x14ac:dyDescent="0.3">
      <c r="E19060" t="s">
        <v>50865</v>
      </c>
      <c r="F19060" t="s">
        <v>55930</v>
      </c>
    </row>
    <row r="19061" spans="5:6" x14ac:dyDescent="0.3">
      <c r="E19061" t="s">
        <v>50866</v>
      </c>
      <c r="F19061" t="s">
        <v>55931</v>
      </c>
    </row>
    <row r="19062" spans="5:6" x14ac:dyDescent="0.3">
      <c r="E19062" t="s">
        <v>50867</v>
      </c>
      <c r="F19062" t="s">
        <v>55932</v>
      </c>
    </row>
    <row r="19063" spans="5:6" x14ac:dyDescent="0.3">
      <c r="E19063" t="s">
        <v>47539</v>
      </c>
      <c r="F19063" t="s">
        <v>55932</v>
      </c>
    </row>
    <row r="19064" spans="5:6" x14ac:dyDescent="0.3">
      <c r="E19064" t="s">
        <v>50868</v>
      </c>
      <c r="F19064" t="s">
        <v>55932</v>
      </c>
    </row>
    <row r="19065" spans="5:6" x14ac:dyDescent="0.3">
      <c r="E19065" t="s">
        <v>50869</v>
      </c>
      <c r="F19065" t="s">
        <v>55932</v>
      </c>
    </row>
    <row r="19066" spans="5:6" x14ac:dyDescent="0.3">
      <c r="E19066" t="s">
        <v>50870</v>
      </c>
      <c r="F19066" t="s">
        <v>55930</v>
      </c>
    </row>
    <row r="19067" spans="5:6" x14ac:dyDescent="0.3">
      <c r="E19067" t="s">
        <v>50871</v>
      </c>
      <c r="F19067" t="s">
        <v>55931</v>
      </c>
    </row>
    <row r="19068" spans="5:6" x14ac:dyDescent="0.3">
      <c r="E19068" t="s">
        <v>49766</v>
      </c>
      <c r="F19068" t="s">
        <v>55932</v>
      </c>
    </row>
    <row r="19069" spans="5:6" x14ac:dyDescent="0.3">
      <c r="E19069" t="s">
        <v>50872</v>
      </c>
      <c r="F19069" t="s">
        <v>55930</v>
      </c>
    </row>
    <row r="19070" spans="5:6" x14ac:dyDescent="0.3">
      <c r="E19070" t="s">
        <v>39921</v>
      </c>
      <c r="F19070" t="s">
        <v>55932</v>
      </c>
    </row>
    <row r="19071" spans="5:6" x14ac:dyDescent="0.3">
      <c r="E19071" t="s">
        <v>43443</v>
      </c>
      <c r="F19071" t="s">
        <v>55932</v>
      </c>
    </row>
    <row r="19072" spans="5:6" x14ac:dyDescent="0.3">
      <c r="E19072" t="s">
        <v>50873</v>
      </c>
      <c r="F19072" t="s">
        <v>55930</v>
      </c>
    </row>
    <row r="19073" spans="5:6" x14ac:dyDescent="0.3">
      <c r="E19073" t="s">
        <v>50874</v>
      </c>
      <c r="F19073" t="s">
        <v>55932</v>
      </c>
    </row>
    <row r="19074" spans="5:6" x14ac:dyDescent="0.3">
      <c r="E19074" t="s">
        <v>3768</v>
      </c>
      <c r="F19074" t="s">
        <v>55932</v>
      </c>
    </row>
    <row r="19075" spans="5:6" x14ac:dyDescent="0.3">
      <c r="E19075" t="s">
        <v>50875</v>
      </c>
      <c r="F19075" t="s">
        <v>55930</v>
      </c>
    </row>
    <row r="19076" spans="5:6" x14ac:dyDescent="0.3">
      <c r="E19076" t="s">
        <v>50876</v>
      </c>
      <c r="F19076" t="s">
        <v>55932</v>
      </c>
    </row>
    <row r="19077" spans="5:6" x14ac:dyDescent="0.3">
      <c r="E19077" t="s">
        <v>50877</v>
      </c>
      <c r="F19077" t="s">
        <v>55932</v>
      </c>
    </row>
    <row r="19078" spans="5:6" x14ac:dyDescent="0.3">
      <c r="E19078" t="s">
        <v>50878</v>
      </c>
      <c r="F19078" t="s">
        <v>55930</v>
      </c>
    </row>
    <row r="19079" spans="5:6" x14ac:dyDescent="0.3">
      <c r="E19079" t="s">
        <v>50879</v>
      </c>
      <c r="F19079" t="s">
        <v>55931</v>
      </c>
    </row>
    <row r="19080" spans="5:6" x14ac:dyDescent="0.3">
      <c r="E19080" t="s">
        <v>41332</v>
      </c>
      <c r="F19080" t="s">
        <v>55932</v>
      </c>
    </row>
    <row r="19081" spans="5:6" x14ac:dyDescent="0.3">
      <c r="E19081" t="s">
        <v>48341</v>
      </c>
      <c r="F19081" t="s">
        <v>55930</v>
      </c>
    </row>
    <row r="19082" spans="5:6" x14ac:dyDescent="0.3">
      <c r="E19082" t="s">
        <v>50880</v>
      </c>
      <c r="F19082" t="s">
        <v>55931</v>
      </c>
    </row>
    <row r="19083" spans="5:6" x14ac:dyDescent="0.3">
      <c r="E19083" t="s">
        <v>45123</v>
      </c>
      <c r="F19083" t="s">
        <v>55932</v>
      </c>
    </row>
    <row r="19084" spans="5:6" x14ac:dyDescent="0.3">
      <c r="E19084" t="s">
        <v>50881</v>
      </c>
      <c r="F19084" t="s">
        <v>55930</v>
      </c>
    </row>
    <row r="19085" spans="5:6" x14ac:dyDescent="0.3">
      <c r="E19085" t="s">
        <v>50882</v>
      </c>
      <c r="F19085" t="s">
        <v>55931</v>
      </c>
    </row>
    <row r="19086" spans="5:6" x14ac:dyDescent="0.3">
      <c r="E19086" t="s">
        <v>41292</v>
      </c>
      <c r="F19086" t="s">
        <v>55932</v>
      </c>
    </row>
    <row r="19087" spans="5:6" x14ac:dyDescent="0.3">
      <c r="E19087" t="s">
        <v>47294</v>
      </c>
      <c r="F19087" t="s">
        <v>55932</v>
      </c>
    </row>
    <row r="19088" spans="5:6" x14ac:dyDescent="0.3">
      <c r="E19088" t="s">
        <v>50883</v>
      </c>
      <c r="F19088" t="s">
        <v>55932</v>
      </c>
    </row>
    <row r="19089" spans="5:6" x14ac:dyDescent="0.3">
      <c r="E19089" t="s">
        <v>6063</v>
      </c>
      <c r="F19089" t="s">
        <v>55932</v>
      </c>
    </row>
    <row r="19090" spans="5:6" x14ac:dyDescent="0.3">
      <c r="E19090" t="s">
        <v>41678</v>
      </c>
      <c r="F19090" t="s">
        <v>55932</v>
      </c>
    </row>
    <row r="19091" spans="5:6" x14ac:dyDescent="0.3">
      <c r="E19091" t="s">
        <v>49763</v>
      </c>
      <c r="F19091" t="s">
        <v>55932</v>
      </c>
    </row>
    <row r="19092" spans="5:6" x14ac:dyDescent="0.3">
      <c r="E19092" t="s">
        <v>50884</v>
      </c>
      <c r="F19092" t="s">
        <v>55932</v>
      </c>
    </row>
    <row r="19093" spans="5:6" x14ac:dyDescent="0.3">
      <c r="E19093" t="s">
        <v>44441</v>
      </c>
      <c r="F19093" t="s">
        <v>55932</v>
      </c>
    </row>
    <row r="19094" spans="5:6" x14ac:dyDescent="0.3">
      <c r="E19094" t="s">
        <v>44414</v>
      </c>
      <c r="F19094" t="s">
        <v>55930</v>
      </c>
    </row>
    <row r="19095" spans="5:6" x14ac:dyDescent="0.3">
      <c r="E19095" t="s">
        <v>50717</v>
      </c>
      <c r="F19095" t="s">
        <v>55931</v>
      </c>
    </row>
    <row r="19096" spans="5:6" x14ac:dyDescent="0.3">
      <c r="E19096" t="s">
        <v>50885</v>
      </c>
      <c r="F19096" t="s">
        <v>55932</v>
      </c>
    </row>
    <row r="19097" spans="5:6" x14ac:dyDescent="0.3">
      <c r="E19097" t="s">
        <v>50886</v>
      </c>
      <c r="F19097" t="s">
        <v>55932</v>
      </c>
    </row>
    <row r="19098" spans="5:6" x14ac:dyDescent="0.3">
      <c r="E19098" t="s">
        <v>50887</v>
      </c>
      <c r="F19098" t="s">
        <v>55932</v>
      </c>
    </row>
    <row r="19099" spans="5:6" x14ac:dyDescent="0.3">
      <c r="E19099" t="s">
        <v>50888</v>
      </c>
      <c r="F19099" t="s">
        <v>55932</v>
      </c>
    </row>
    <row r="19100" spans="5:6" x14ac:dyDescent="0.3">
      <c r="E19100" t="s">
        <v>50889</v>
      </c>
      <c r="F19100" t="s">
        <v>55930</v>
      </c>
    </row>
    <row r="19101" spans="5:6" x14ac:dyDescent="0.3">
      <c r="E19101" t="s">
        <v>50890</v>
      </c>
      <c r="F19101" t="s">
        <v>55932</v>
      </c>
    </row>
    <row r="19102" spans="5:6" x14ac:dyDescent="0.3">
      <c r="E19102" t="s">
        <v>48046</v>
      </c>
      <c r="F19102" t="s">
        <v>55932</v>
      </c>
    </row>
    <row r="19103" spans="5:6" x14ac:dyDescent="0.3">
      <c r="E19103" t="s">
        <v>50891</v>
      </c>
      <c r="F19103" t="s">
        <v>55932</v>
      </c>
    </row>
    <row r="19104" spans="5:6" x14ac:dyDescent="0.3">
      <c r="E19104" t="s">
        <v>50892</v>
      </c>
      <c r="F19104" t="s">
        <v>55932</v>
      </c>
    </row>
    <row r="19105" spans="5:6" x14ac:dyDescent="0.3">
      <c r="E19105" t="s">
        <v>50893</v>
      </c>
      <c r="F19105" t="s">
        <v>55930</v>
      </c>
    </row>
    <row r="19106" spans="5:6" x14ac:dyDescent="0.3">
      <c r="E19106" t="s">
        <v>50867</v>
      </c>
      <c r="F19106" t="s">
        <v>55932</v>
      </c>
    </row>
    <row r="19107" spans="5:6" x14ac:dyDescent="0.3">
      <c r="E19107" t="s">
        <v>50855</v>
      </c>
      <c r="F19107" t="s">
        <v>55932</v>
      </c>
    </row>
    <row r="19108" spans="5:6" x14ac:dyDescent="0.3">
      <c r="E19108" t="s">
        <v>50894</v>
      </c>
      <c r="F19108" t="s">
        <v>55932</v>
      </c>
    </row>
    <row r="19109" spans="5:6" x14ac:dyDescent="0.3">
      <c r="E19109" t="s">
        <v>49490</v>
      </c>
      <c r="F19109" t="s">
        <v>55932</v>
      </c>
    </row>
    <row r="19110" spans="5:6" x14ac:dyDescent="0.3">
      <c r="E19110" t="s">
        <v>50895</v>
      </c>
      <c r="F19110" t="s">
        <v>55930</v>
      </c>
    </row>
    <row r="19111" spans="5:6" x14ac:dyDescent="0.3">
      <c r="E19111" t="s">
        <v>43542</v>
      </c>
      <c r="F19111" t="s">
        <v>55932</v>
      </c>
    </row>
    <row r="19112" spans="5:6" x14ac:dyDescent="0.3">
      <c r="E19112" t="s">
        <v>40643</v>
      </c>
      <c r="F19112" t="s">
        <v>55932</v>
      </c>
    </row>
    <row r="19113" spans="5:6" x14ac:dyDescent="0.3">
      <c r="E19113" t="s">
        <v>50896</v>
      </c>
      <c r="F19113" t="s">
        <v>55930</v>
      </c>
    </row>
    <row r="19114" spans="5:6" x14ac:dyDescent="0.3">
      <c r="E19114" t="s">
        <v>49807</v>
      </c>
      <c r="F19114" t="s">
        <v>55931</v>
      </c>
    </row>
    <row r="19115" spans="5:6" x14ac:dyDescent="0.3">
      <c r="E19115" t="s">
        <v>50717</v>
      </c>
      <c r="F19115" t="s">
        <v>55932</v>
      </c>
    </row>
    <row r="19116" spans="5:6" x14ac:dyDescent="0.3">
      <c r="E19116" t="s">
        <v>50897</v>
      </c>
      <c r="F19116" t="s">
        <v>55932</v>
      </c>
    </row>
    <row r="19117" spans="5:6" x14ac:dyDescent="0.3">
      <c r="E19117" t="s">
        <v>40081</v>
      </c>
      <c r="F19117" t="s">
        <v>55930</v>
      </c>
    </row>
    <row r="19118" spans="5:6" x14ac:dyDescent="0.3">
      <c r="E19118" t="s">
        <v>50898</v>
      </c>
      <c r="F19118" t="s">
        <v>55931</v>
      </c>
    </row>
    <row r="19119" spans="5:6" x14ac:dyDescent="0.3">
      <c r="E19119" t="s">
        <v>50899</v>
      </c>
      <c r="F19119" t="s">
        <v>55932</v>
      </c>
    </row>
    <row r="19120" spans="5:6" x14ac:dyDescent="0.3">
      <c r="E19120" t="s">
        <v>50900</v>
      </c>
      <c r="F19120" t="s">
        <v>55932</v>
      </c>
    </row>
    <row r="19121" spans="5:6" x14ac:dyDescent="0.3">
      <c r="E19121" t="s">
        <v>50901</v>
      </c>
      <c r="F19121" t="s">
        <v>55932</v>
      </c>
    </row>
    <row r="19122" spans="5:6" x14ac:dyDescent="0.3">
      <c r="E19122" t="s">
        <v>43874</v>
      </c>
      <c r="F19122" t="s">
        <v>55930</v>
      </c>
    </row>
    <row r="19123" spans="5:6" x14ac:dyDescent="0.3">
      <c r="E19123" t="s">
        <v>50902</v>
      </c>
      <c r="F19123" t="s">
        <v>55932</v>
      </c>
    </row>
    <row r="19124" spans="5:6" x14ac:dyDescent="0.3">
      <c r="E19124" t="s">
        <v>50903</v>
      </c>
      <c r="F19124" t="s">
        <v>55932</v>
      </c>
    </row>
    <row r="19125" spans="5:6" x14ac:dyDescent="0.3">
      <c r="E19125" t="s">
        <v>50904</v>
      </c>
      <c r="F19125" t="s">
        <v>55932</v>
      </c>
    </row>
    <row r="19126" spans="5:6" x14ac:dyDescent="0.3">
      <c r="E19126" t="s">
        <v>42930</v>
      </c>
      <c r="F19126" t="s">
        <v>55930</v>
      </c>
    </row>
    <row r="19127" spans="5:6" x14ac:dyDescent="0.3">
      <c r="E19127" t="s">
        <v>50905</v>
      </c>
      <c r="F19127" t="s">
        <v>55932</v>
      </c>
    </row>
    <row r="19128" spans="5:6" x14ac:dyDescent="0.3">
      <c r="E19128" t="s">
        <v>1156</v>
      </c>
      <c r="F19128" t="s">
        <v>55932</v>
      </c>
    </row>
    <row r="19129" spans="5:6" x14ac:dyDescent="0.3">
      <c r="E19129" t="s">
        <v>50906</v>
      </c>
      <c r="F19129" t="s">
        <v>55932</v>
      </c>
    </row>
    <row r="19130" spans="5:6" x14ac:dyDescent="0.3">
      <c r="E19130" t="s">
        <v>43884</v>
      </c>
      <c r="F19130" t="s">
        <v>55932</v>
      </c>
    </row>
    <row r="19131" spans="5:6" x14ac:dyDescent="0.3">
      <c r="E19131" t="s">
        <v>5848</v>
      </c>
      <c r="F19131" t="s">
        <v>55930</v>
      </c>
    </row>
    <row r="19132" spans="5:6" x14ac:dyDescent="0.3">
      <c r="E19132" t="s">
        <v>50907</v>
      </c>
      <c r="F19132" t="s">
        <v>55931</v>
      </c>
    </row>
    <row r="19133" spans="5:6" x14ac:dyDescent="0.3">
      <c r="E19133" t="s">
        <v>4721</v>
      </c>
      <c r="F19133" t="s">
        <v>55932</v>
      </c>
    </row>
    <row r="19134" spans="5:6" x14ac:dyDescent="0.3">
      <c r="E19134" t="s">
        <v>50908</v>
      </c>
      <c r="F19134" t="s">
        <v>55930</v>
      </c>
    </row>
    <row r="19135" spans="5:6" x14ac:dyDescent="0.3">
      <c r="E19135" t="s">
        <v>50909</v>
      </c>
      <c r="F19135" t="s">
        <v>55932</v>
      </c>
    </row>
    <row r="19136" spans="5:6" x14ac:dyDescent="0.3">
      <c r="E19136" t="s">
        <v>43324</v>
      </c>
      <c r="F19136" t="s">
        <v>55932</v>
      </c>
    </row>
    <row r="19137" spans="5:6" x14ac:dyDescent="0.3">
      <c r="E19137" t="s">
        <v>50910</v>
      </c>
      <c r="F19137" t="s">
        <v>55932</v>
      </c>
    </row>
    <row r="19138" spans="5:6" x14ac:dyDescent="0.3">
      <c r="E19138" t="s">
        <v>50911</v>
      </c>
      <c r="F19138" t="s">
        <v>55932</v>
      </c>
    </row>
    <row r="19139" spans="5:6" x14ac:dyDescent="0.3">
      <c r="E19139" t="s">
        <v>50912</v>
      </c>
      <c r="F19139" t="s">
        <v>55932</v>
      </c>
    </row>
    <row r="19140" spans="5:6" x14ac:dyDescent="0.3">
      <c r="E19140" t="s">
        <v>43468</v>
      </c>
      <c r="F19140" t="s">
        <v>55930</v>
      </c>
    </row>
    <row r="19141" spans="5:6" x14ac:dyDescent="0.3">
      <c r="E19141" t="s">
        <v>43377</v>
      </c>
      <c r="F19141" t="s">
        <v>55931</v>
      </c>
    </row>
    <row r="19142" spans="5:6" x14ac:dyDescent="0.3">
      <c r="E19142" t="s">
        <v>50913</v>
      </c>
      <c r="F19142" t="s">
        <v>55932</v>
      </c>
    </row>
    <row r="19143" spans="5:6" x14ac:dyDescent="0.3">
      <c r="E19143" t="s">
        <v>50914</v>
      </c>
      <c r="F19143" t="s">
        <v>55930</v>
      </c>
    </row>
    <row r="19144" spans="5:6" x14ac:dyDescent="0.3">
      <c r="E19144" t="s">
        <v>50915</v>
      </c>
      <c r="F19144" t="s">
        <v>55932</v>
      </c>
    </row>
    <row r="19145" spans="5:6" x14ac:dyDescent="0.3">
      <c r="E19145" t="s">
        <v>49807</v>
      </c>
      <c r="F19145" t="s">
        <v>55932</v>
      </c>
    </row>
    <row r="19146" spans="5:6" x14ac:dyDescent="0.3">
      <c r="E19146" t="s">
        <v>50916</v>
      </c>
      <c r="F19146" t="s">
        <v>55930</v>
      </c>
    </row>
    <row r="19147" spans="5:6" x14ac:dyDescent="0.3">
      <c r="E19147" t="s">
        <v>42666</v>
      </c>
      <c r="F19147" t="s">
        <v>55931</v>
      </c>
    </row>
    <row r="19148" spans="5:6" x14ac:dyDescent="0.3">
      <c r="E19148" t="s">
        <v>49539</v>
      </c>
      <c r="F19148" t="s">
        <v>55932</v>
      </c>
    </row>
    <row r="19149" spans="5:6" x14ac:dyDescent="0.3">
      <c r="E19149" t="s">
        <v>50917</v>
      </c>
      <c r="F19149" t="s">
        <v>55930</v>
      </c>
    </row>
    <row r="19150" spans="5:6" x14ac:dyDescent="0.3">
      <c r="E19150" t="s">
        <v>50918</v>
      </c>
      <c r="F19150" t="s">
        <v>55932</v>
      </c>
    </row>
    <row r="19151" spans="5:6" x14ac:dyDescent="0.3">
      <c r="E19151" t="s">
        <v>50919</v>
      </c>
      <c r="F19151" t="s">
        <v>55932</v>
      </c>
    </row>
    <row r="19152" spans="5:6" x14ac:dyDescent="0.3">
      <c r="E19152" t="s">
        <v>50920</v>
      </c>
      <c r="F19152" t="s">
        <v>55930</v>
      </c>
    </row>
    <row r="19153" spans="5:6" x14ac:dyDescent="0.3">
      <c r="E19153" t="s">
        <v>40242</v>
      </c>
      <c r="F19153" t="s">
        <v>55932</v>
      </c>
    </row>
    <row r="19154" spans="5:6" x14ac:dyDescent="0.3">
      <c r="E19154" t="s">
        <v>50921</v>
      </c>
      <c r="F19154" t="s">
        <v>55932</v>
      </c>
    </row>
    <row r="19155" spans="5:6" x14ac:dyDescent="0.3">
      <c r="E19155" t="s">
        <v>49103</v>
      </c>
      <c r="F19155" t="s">
        <v>55930</v>
      </c>
    </row>
    <row r="19156" spans="5:6" x14ac:dyDescent="0.3">
      <c r="E19156" t="s">
        <v>50922</v>
      </c>
      <c r="F19156" t="s">
        <v>55932</v>
      </c>
    </row>
    <row r="19157" spans="5:6" x14ac:dyDescent="0.3">
      <c r="E19157" t="s">
        <v>50922</v>
      </c>
      <c r="F19157" t="s">
        <v>55932</v>
      </c>
    </row>
    <row r="19158" spans="5:6" x14ac:dyDescent="0.3">
      <c r="E19158" t="s">
        <v>50923</v>
      </c>
      <c r="F19158" t="s">
        <v>55930</v>
      </c>
    </row>
    <row r="19159" spans="5:6" x14ac:dyDescent="0.3">
      <c r="E19159" t="s">
        <v>50359</v>
      </c>
      <c r="F19159" t="s">
        <v>55932</v>
      </c>
    </row>
    <row r="19160" spans="5:6" x14ac:dyDescent="0.3">
      <c r="E19160" t="s">
        <v>50924</v>
      </c>
      <c r="F19160" t="s">
        <v>55932</v>
      </c>
    </row>
    <row r="19161" spans="5:6" x14ac:dyDescent="0.3">
      <c r="E19161" t="s">
        <v>50925</v>
      </c>
      <c r="F19161" t="s">
        <v>55932</v>
      </c>
    </row>
    <row r="19162" spans="5:6" x14ac:dyDescent="0.3">
      <c r="E19162" t="s">
        <v>50243</v>
      </c>
      <c r="F19162" t="s">
        <v>55932</v>
      </c>
    </row>
    <row r="19163" spans="5:6" x14ac:dyDescent="0.3">
      <c r="E19163" t="s">
        <v>42278</v>
      </c>
      <c r="F19163" t="s">
        <v>55930</v>
      </c>
    </row>
    <row r="19164" spans="5:6" x14ac:dyDescent="0.3">
      <c r="E19164" t="s">
        <v>41644</v>
      </c>
      <c r="F19164" t="s">
        <v>55931</v>
      </c>
    </row>
    <row r="19165" spans="5:6" x14ac:dyDescent="0.3">
      <c r="E19165" t="s">
        <v>49756</v>
      </c>
      <c r="F19165" t="s">
        <v>55932</v>
      </c>
    </row>
    <row r="19166" spans="5:6" x14ac:dyDescent="0.3">
      <c r="E19166" t="s">
        <v>50926</v>
      </c>
      <c r="F19166" t="s">
        <v>55932</v>
      </c>
    </row>
    <row r="19167" spans="5:6" x14ac:dyDescent="0.3">
      <c r="E19167" t="s">
        <v>50927</v>
      </c>
      <c r="F19167" t="s">
        <v>55932</v>
      </c>
    </row>
    <row r="19168" spans="5:6" x14ac:dyDescent="0.3">
      <c r="E19168" t="s">
        <v>40481</v>
      </c>
      <c r="F19168" t="s">
        <v>55932</v>
      </c>
    </row>
    <row r="19169" spans="5:6" x14ac:dyDescent="0.3">
      <c r="E19169" t="s">
        <v>50928</v>
      </c>
      <c r="F19169" t="s">
        <v>55930</v>
      </c>
    </row>
    <row r="19170" spans="5:6" x14ac:dyDescent="0.3">
      <c r="E19170" t="s">
        <v>50929</v>
      </c>
      <c r="F19170" t="s">
        <v>55931</v>
      </c>
    </row>
    <row r="19171" spans="5:6" x14ac:dyDescent="0.3">
      <c r="E19171" t="s">
        <v>50930</v>
      </c>
      <c r="F19171" t="s">
        <v>55932</v>
      </c>
    </row>
    <row r="19172" spans="5:6" x14ac:dyDescent="0.3">
      <c r="E19172" t="s">
        <v>39865</v>
      </c>
      <c r="F19172" t="s">
        <v>55932</v>
      </c>
    </row>
    <row r="19173" spans="5:6" x14ac:dyDescent="0.3">
      <c r="E19173" t="s">
        <v>42972</v>
      </c>
      <c r="F19173" t="s">
        <v>55932</v>
      </c>
    </row>
    <row r="19174" spans="5:6" x14ac:dyDescent="0.3">
      <c r="E19174" t="s">
        <v>47580</v>
      </c>
      <c r="F19174" t="s">
        <v>55932</v>
      </c>
    </row>
    <row r="19175" spans="5:6" x14ac:dyDescent="0.3">
      <c r="E19175" t="s">
        <v>43309</v>
      </c>
      <c r="F19175" t="s">
        <v>55930</v>
      </c>
    </row>
    <row r="19176" spans="5:6" x14ac:dyDescent="0.3">
      <c r="E19176" t="s">
        <v>50931</v>
      </c>
      <c r="F19176" t="s">
        <v>55931</v>
      </c>
    </row>
    <row r="19177" spans="5:6" x14ac:dyDescent="0.3">
      <c r="E19177" t="s">
        <v>50932</v>
      </c>
      <c r="F19177" t="s">
        <v>55932</v>
      </c>
    </row>
    <row r="19178" spans="5:6" x14ac:dyDescent="0.3">
      <c r="E19178" t="s">
        <v>41332</v>
      </c>
      <c r="F19178" t="s">
        <v>55932</v>
      </c>
    </row>
    <row r="19179" spans="5:6" x14ac:dyDescent="0.3">
      <c r="E19179" t="s">
        <v>40136</v>
      </c>
      <c r="F19179" t="s">
        <v>55932</v>
      </c>
    </row>
    <row r="19180" spans="5:6" x14ac:dyDescent="0.3">
      <c r="E19180" t="s">
        <v>50933</v>
      </c>
      <c r="F19180" t="s">
        <v>55932</v>
      </c>
    </row>
    <row r="19181" spans="5:6" x14ac:dyDescent="0.3">
      <c r="E19181" t="s">
        <v>50812</v>
      </c>
      <c r="F19181" t="s">
        <v>55930</v>
      </c>
    </row>
    <row r="19182" spans="5:6" x14ac:dyDescent="0.3">
      <c r="E19182" t="s">
        <v>50451</v>
      </c>
      <c r="F19182" t="s">
        <v>55931</v>
      </c>
    </row>
    <row r="19183" spans="5:6" x14ac:dyDescent="0.3">
      <c r="E19183" t="s">
        <v>728</v>
      </c>
      <c r="F19183" t="s">
        <v>55932</v>
      </c>
    </row>
    <row r="19184" spans="5:6" x14ac:dyDescent="0.3">
      <c r="E19184" t="s">
        <v>50934</v>
      </c>
      <c r="F19184" t="s">
        <v>55930</v>
      </c>
    </row>
    <row r="19185" spans="5:6" x14ac:dyDescent="0.3">
      <c r="E19185" t="s">
        <v>49756</v>
      </c>
      <c r="F19185" t="s">
        <v>55932</v>
      </c>
    </row>
    <row r="19186" spans="5:6" x14ac:dyDescent="0.3">
      <c r="E19186" t="s">
        <v>44253</v>
      </c>
      <c r="F19186" t="s">
        <v>55932</v>
      </c>
    </row>
    <row r="19187" spans="5:6" x14ac:dyDescent="0.3">
      <c r="E19187" t="s">
        <v>50935</v>
      </c>
      <c r="F19187" t="s">
        <v>55932</v>
      </c>
    </row>
    <row r="19188" spans="5:6" x14ac:dyDescent="0.3">
      <c r="E19188" t="s">
        <v>50936</v>
      </c>
      <c r="F19188" t="s">
        <v>55930</v>
      </c>
    </row>
    <row r="19189" spans="5:6" x14ac:dyDescent="0.3">
      <c r="E19189" t="s">
        <v>50937</v>
      </c>
      <c r="F19189" t="s">
        <v>55931</v>
      </c>
    </row>
    <row r="19190" spans="5:6" x14ac:dyDescent="0.3">
      <c r="E19190" t="s">
        <v>6559</v>
      </c>
      <c r="F19190" t="s">
        <v>55932</v>
      </c>
    </row>
    <row r="19191" spans="5:6" x14ac:dyDescent="0.3">
      <c r="E19191" t="s">
        <v>50938</v>
      </c>
      <c r="F19191" t="s">
        <v>55932</v>
      </c>
    </row>
    <row r="19192" spans="5:6" x14ac:dyDescent="0.3">
      <c r="E19192" t="s">
        <v>48341</v>
      </c>
      <c r="F19192" t="s">
        <v>55932</v>
      </c>
    </row>
    <row r="19193" spans="5:6" x14ac:dyDescent="0.3">
      <c r="E19193" t="s">
        <v>50939</v>
      </c>
      <c r="F19193" t="s">
        <v>55932</v>
      </c>
    </row>
    <row r="19194" spans="5:6" x14ac:dyDescent="0.3">
      <c r="E19194" t="s">
        <v>45033</v>
      </c>
      <c r="F19194" t="s">
        <v>55930</v>
      </c>
    </row>
    <row r="19195" spans="5:6" x14ac:dyDescent="0.3">
      <c r="E19195" t="s">
        <v>50797</v>
      </c>
      <c r="F19195" t="s">
        <v>55932</v>
      </c>
    </row>
    <row r="19196" spans="5:6" x14ac:dyDescent="0.3">
      <c r="E19196" t="s">
        <v>44963</v>
      </c>
      <c r="F19196" t="s">
        <v>55932</v>
      </c>
    </row>
    <row r="19197" spans="5:6" x14ac:dyDescent="0.3">
      <c r="E19197" t="s">
        <v>50508</v>
      </c>
      <c r="F19197" t="s">
        <v>55930</v>
      </c>
    </row>
    <row r="19198" spans="5:6" x14ac:dyDescent="0.3">
      <c r="E19198" t="s">
        <v>50940</v>
      </c>
      <c r="F19198" t="s">
        <v>55931</v>
      </c>
    </row>
    <row r="19199" spans="5:6" x14ac:dyDescent="0.3">
      <c r="E19199" t="s">
        <v>50941</v>
      </c>
      <c r="F19199" t="s">
        <v>55932</v>
      </c>
    </row>
    <row r="19200" spans="5:6" x14ac:dyDescent="0.3">
      <c r="E19200" t="s">
        <v>50942</v>
      </c>
      <c r="F19200" t="s">
        <v>55932</v>
      </c>
    </row>
    <row r="19201" spans="5:6" x14ac:dyDescent="0.3">
      <c r="E19201" t="s">
        <v>49467</v>
      </c>
      <c r="F19201" t="s">
        <v>55932</v>
      </c>
    </row>
    <row r="19202" spans="5:6" x14ac:dyDescent="0.3">
      <c r="E19202" t="s">
        <v>50943</v>
      </c>
      <c r="F19202" t="s">
        <v>55930</v>
      </c>
    </row>
    <row r="19203" spans="5:6" x14ac:dyDescent="0.3">
      <c r="E19203" t="s">
        <v>50944</v>
      </c>
      <c r="F19203" t="s">
        <v>55930</v>
      </c>
    </row>
    <row r="19204" spans="5:6" x14ac:dyDescent="0.3">
      <c r="E19204" t="s">
        <v>49576</v>
      </c>
      <c r="F19204" t="s">
        <v>55932</v>
      </c>
    </row>
    <row r="19205" spans="5:6" x14ac:dyDescent="0.3">
      <c r="E19205" t="s">
        <v>50764</v>
      </c>
      <c r="F19205" t="s">
        <v>55932</v>
      </c>
    </row>
    <row r="19206" spans="5:6" x14ac:dyDescent="0.3">
      <c r="E19206" t="s">
        <v>48046</v>
      </c>
      <c r="F19206" t="s">
        <v>55930</v>
      </c>
    </row>
    <row r="19207" spans="5:6" x14ac:dyDescent="0.3">
      <c r="E19207" t="s">
        <v>40053</v>
      </c>
      <c r="F19207" t="s">
        <v>55932</v>
      </c>
    </row>
    <row r="19208" spans="5:6" x14ac:dyDescent="0.3">
      <c r="E19208" t="s">
        <v>50945</v>
      </c>
      <c r="F19208" t="s">
        <v>55932</v>
      </c>
    </row>
    <row r="19209" spans="5:6" x14ac:dyDescent="0.3">
      <c r="E19209" t="s">
        <v>45086</v>
      </c>
      <c r="F19209" t="s">
        <v>55930</v>
      </c>
    </row>
    <row r="19210" spans="5:6" x14ac:dyDescent="0.3">
      <c r="E19210" t="s">
        <v>46573</v>
      </c>
      <c r="F19210" t="s">
        <v>55932</v>
      </c>
    </row>
    <row r="19211" spans="5:6" x14ac:dyDescent="0.3">
      <c r="E19211" t="s">
        <v>50946</v>
      </c>
      <c r="F19211" t="s">
        <v>55932</v>
      </c>
    </row>
    <row r="19212" spans="5:6" x14ac:dyDescent="0.3">
      <c r="E19212" t="s">
        <v>44901</v>
      </c>
      <c r="F19212" t="s">
        <v>55932</v>
      </c>
    </row>
    <row r="19213" spans="5:6" x14ac:dyDescent="0.3">
      <c r="E19213" t="s">
        <v>50947</v>
      </c>
      <c r="F19213" t="s">
        <v>55932</v>
      </c>
    </row>
    <row r="19214" spans="5:6" x14ac:dyDescent="0.3">
      <c r="E19214" t="s">
        <v>50948</v>
      </c>
      <c r="F19214" t="s">
        <v>55932</v>
      </c>
    </row>
    <row r="19215" spans="5:6" x14ac:dyDescent="0.3">
      <c r="E19215" t="s">
        <v>50483</v>
      </c>
      <c r="F19215" t="s">
        <v>55930</v>
      </c>
    </row>
    <row r="19216" spans="5:6" x14ac:dyDescent="0.3">
      <c r="E19216" t="s">
        <v>50949</v>
      </c>
      <c r="F19216" t="s">
        <v>55931</v>
      </c>
    </row>
    <row r="19217" spans="5:6" x14ac:dyDescent="0.3">
      <c r="E19217" t="s">
        <v>50950</v>
      </c>
      <c r="F19217" t="s">
        <v>55932</v>
      </c>
    </row>
    <row r="19218" spans="5:6" x14ac:dyDescent="0.3">
      <c r="E19218" t="s">
        <v>41332</v>
      </c>
      <c r="F19218" t="s">
        <v>55932</v>
      </c>
    </row>
    <row r="19219" spans="5:6" x14ac:dyDescent="0.3">
      <c r="E19219" t="s">
        <v>50951</v>
      </c>
      <c r="F19219" t="s">
        <v>55932</v>
      </c>
    </row>
    <row r="19220" spans="5:6" x14ac:dyDescent="0.3">
      <c r="E19220" t="s">
        <v>50952</v>
      </c>
      <c r="F19220" t="s">
        <v>55930</v>
      </c>
    </row>
    <row r="19221" spans="5:6" x14ac:dyDescent="0.3">
      <c r="E19221" t="s">
        <v>50953</v>
      </c>
      <c r="F19221" t="s">
        <v>55932</v>
      </c>
    </row>
    <row r="19222" spans="5:6" x14ac:dyDescent="0.3">
      <c r="E19222" t="s">
        <v>50954</v>
      </c>
      <c r="F19222" t="s">
        <v>55932</v>
      </c>
    </row>
    <row r="19223" spans="5:6" x14ac:dyDescent="0.3">
      <c r="E19223" t="s">
        <v>50126</v>
      </c>
      <c r="F19223" t="s">
        <v>55930</v>
      </c>
    </row>
    <row r="19224" spans="5:6" x14ac:dyDescent="0.3">
      <c r="E19224" t="s">
        <v>43309</v>
      </c>
      <c r="F19224" t="s">
        <v>55932</v>
      </c>
    </row>
    <row r="19225" spans="5:6" x14ac:dyDescent="0.3">
      <c r="E19225" t="s">
        <v>50955</v>
      </c>
      <c r="F19225" t="s">
        <v>55932</v>
      </c>
    </row>
    <row r="19226" spans="5:6" x14ac:dyDescent="0.3">
      <c r="E19226" t="s">
        <v>50956</v>
      </c>
      <c r="F19226" t="s">
        <v>55930</v>
      </c>
    </row>
    <row r="19227" spans="5:6" x14ac:dyDescent="0.3">
      <c r="E19227" t="s">
        <v>50957</v>
      </c>
      <c r="F19227" t="s">
        <v>55931</v>
      </c>
    </row>
    <row r="19228" spans="5:6" x14ac:dyDescent="0.3">
      <c r="E19228" t="s">
        <v>44197</v>
      </c>
      <c r="F19228" t="s">
        <v>55932</v>
      </c>
    </row>
    <row r="19229" spans="5:6" x14ac:dyDescent="0.3">
      <c r="E19229" t="s">
        <v>50958</v>
      </c>
      <c r="F19229" t="s">
        <v>55930</v>
      </c>
    </row>
    <row r="19230" spans="5:6" x14ac:dyDescent="0.3">
      <c r="E19230" t="s">
        <v>41944</v>
      </c>
      <c r="F19230" t="s">
        <v>55931</v>
      </c>
    </row>
    <row r="19231" spans="5:6" x14ac:dyDescent="0.3">
      <c r="E19231" t="s">
        <v>50959</v>
      </c>
      <c r="F19231" t="s">
        <v>55930</v>
      </c>
    </row>
    <row r="19232" spans="5:6" x14ac:dyDescent="0.3">
      <c r="E19232" t="s">
        <v>40485</v>
      </c>
      <c r="F19232" t="s">
        <v>55932</v>
      </c>
    </row>
    <row r="19233" spans="5:6" x14ac:dyDescent="0.3">
      <c r="E19233" t="s">
        <v>50854</v>
      </c>
      <c r="F19233" t="s">
        <v>55932</v>
      </c>
    </row>
    <row r="19234" spans="5:6" x14ac:dyDescent="0.3">
      <c r="E19234" t="s">
        <v>50960</v>
      </c>
      <c r="F19234" t="s">
        <v>55932</v>
      </c>
    </row>
    <row r="19235" spans="5:6" x14ac:dyDescent="0.3">
      <c r="E19235" t="s">
        <v>45857</v>
      </c>
      <c r="F19235" t="s">
        <v>55932</v>
      </c>
    </row>
    <row r="19236" spans="5:6" x14ac:dyDescent="0.3">
      <c r="E19236" t="s">
        <v>50961</v>
      </c>
      <c r="F19236" t="s">
        <v>55930</v>
      </c>
    </row>
    <row r="19237" spans="5:6" x14ac:dyDescent="0.3">
      <c r="E19237" t="s">
        <v>44677</v>
      </c>
      <c r="F19237" t="s">
        <v>55932</v>
      </c>
    </row>
    <row r="19238" spans="5:6" x14ac:dyDescent="0.3">
      <c r="E19238" t="s">
        <v>50962</v>
      </c>
      <c r="F19238" t="s">
        <v>55930</v>
      </c>
    </row>
    <row r="19239" spans="5:6" x14ac:dyDescent="0.3">
      <c r="E19239" t="s">
        <v>50963</v>
      </c>
      <c r="F19239" t="s">
        <v>55932</v>
      </c>
    </row>
    <row r="19240" spans="5:6" x14ac:dyDescent="0.3">
      <c r="E19240" t="s">
        <v>50964</v>
      </c>
      <c r="F19240" t="s">
        <v>55932</v>
      </c>
    </row>
    <row r="19241" spans="5:6" x14ac:dyDescent="0.3">
      <c r="E19241" t="s">
        <v>47946</v>
      </c>
      <c r="F19241" t="s">
        <v>55930</v>
      </c>
    </row>
    <row r="19242" spans="5:6" x14ac:dyDescent="0.3">
      <c r="E19242" t="s">
        <v>49759</v>
      </c>
      <c r="F19242" t="s">
        <v>55931</v>
      </c>
    </row>
    <row r="19243" spans="5:6" x14ac:dyDescent="0.3">
      <c r="E19243" t="s">
        <v>42930</v>
      </c>
      <c r="F19243" t="s">
        <v>55932</v>
      </c>
    </row>
    <row r="19244" spans="5:6" x14ac:dyDescent="0.3">
      <c r="E19244" t="s">
        <v>48920</v>
      </c>
      <c r="F19244" t="s">
        <v>55930</v>
      </c>
    </row>
    <row r="19245" spans="5:6" x14ac:dyDescent="0.3">
      <c r="E19245" t="s">
        <v>50965</v>
      </c>
      <c r="F19245" t="s">
        <v>55932</v>
      </c>
    </row>
    <row r="19246" spans="5:6" x14ac:dyDescent="0.3">
      <c r="E19246" t="s">
        <v>43496</v>
      </c>
      <c r="F19246" t="s">
        <v>55932</v>
      </c>
    </row>
    <row r="19247" spans="5:6" x14ac:dyDescent="0.3">
      <c r="E19247" t="s">
        <v>50966</v>
      </c>
      <c r="F19247" t="s">
        <v>55932</v>
      </c>
    </row>
    <row r="19248" spans="5:6" x14ac:dyDescent="0.3">
      <c r="E19248" t="s">
        <v>50384</v>
      </c>
      <c r="F19248" t="s">
        <v>55932</v>
      </c>
    </row>
    <row r="19249" spans="5:6" x14ac:dyDescent="0.3">
      <c r="E19249" t="s">
        <v>48604</v>
      </c>
      <c r="F19249" t="s">
        <v>55930</v>
      </c>
    </row>
    <row r="19250" spans="5:6" x14ac:dyDescent="0.3">
      <c r="E19250" t="s">
        <v>50967</v>
      </c>
      <c r="F19250" t="s">
        <v>55932</v>
      </c>
    </row>
    <row r="19251" spans="5:6" x14ac:dyDescent="0.3">
      <c r="E19251" t="s">
        <v>48591</v>
      </c>
      <c r="F19251" t="s">
        <v>55932</v>
      </c>
    </row>
    <row r="19252" spans="5:6" x14ac:dyDescent="0.3">
      <c r="E19252" t="s">
        <v>43321</v>
      </c>
      <c r="F19252" t="s">
        <v>55930</v>
      </c>
    </row>
    <row r="19253" spans="5:6" x14ac:dyDescent="0.3">
      <c r="E19253" t="s">
        <v>50968</v>
      </c>
      <c r="F19253" t="s">
        <v>55932</v>
      </c>
    </row>
    <row r="19254" spans="5:6" x14ac:dyDescent="0.3">
      <c r="E19254" t="s">
        <v>43819</v>
      </c>
      <c r="F19254" t="s">
        <v>55932</v>
      </c>
    </row>
    <row r="19255" spans="5:6" x14ac:dyDescent="0.3">
      <c r="E19255" t="s">
        <v>40154</v>
      </c>
      <c r="F19255" t="s">
        <v>55930</v>
      </c>
    </row>
    <row r="19256" spans="5:6" x14ac:dyDescent="0.3">
      <c r="E19256" t="s">
        <v>43637</v>
      </c>
      <c r="F19256" t="s">
        <v>55931</v>
      </c>
    </row>
    <row r="19257" spans="5:6" x14ac:dyDescent="0.3">
      <c r="E19257" t="s">
        <v>45769</v>
      </c>
      <c r="F19257" t="s">
        <v>55932</v>
      </c>
    </row>
    <row r="19258" spans="5:6" x14ac:dyDescent="0.3">
      <c r="E19258" t="s">
        <v>41047</v>
      </c>
      <c r="F19258" t="s">
        <v>55932</v>
      </c>
    </row>
    <row r="19259" spans="5:6" x14ac:dyDescent="0.3">
      <c r="E19259" t="s">
        <v>50969</v>
      </c>
      <c r="F19259" t="s">
        <v>55932</v>
      </c>
    </row>
    <row r="19260" spans="5:6" x14ac:dyDescent="0.3">
      <c r="E19260" t="s">
        <v>44941</v>
      </c>
      <c r="F19260" t="s">
        <v>55930</v>
      </c>
    </row>
    <row r="19261" spans="5:6" x14ac:dyDescent="0.3">
      <c r="E19261" t="s">
        <v>50970</v>
      </c>
      <c r="F19261" t="s">
        <v>55931</v>
      </c>
    </row>
    <row r="19262" spans="5:6" x14ac:dyDescent="0.3">
      <c r="E19262" t="s">
        <v>50971</v>
      </c>
      <c r="F19262" t="s">
        <v>55932</v>
      </c>
    </row>
    <row r="19263" spans="5:6" x14ac:dyDescent="0.3">
      <c r="E19263" t="s">
        <v>50972</v>
      </c>
      <c r="F19263" t="s">
        <v>55932</v>
      </c>
    </row>
    <row r="19264" spans="5:6" x14ac:dyDescent="0.3">
      <c r="E19264" t="s">
        <v>50973</v>
      </c>
      <c r="F19264" t="s">
        <v>55932</v>
      </c>
    </row>
    <row r="19265" spans="5:6" x14ac:dyDescent="0.3">
      <c r="E19265" t="s">
        <v>50974</v>
      </c>
      <c r="F19265" t="s">
        <v>55932</v>
      </c>
    </row>
    <row r="19266" spans="5:6" x14ac:dyDescent="0.3">
      <c r="E19266" t="s">
        <v>49893</v>
      </c>
      <c r="F19266" t="s">
        <v>55930</v>
      </c>
    </row>
    <row r="19267" spans="5:6" x14ac:dyDescent="0.3">
      <c r="E19267" t="s">
        <v>50742</v>
      </c>
      <c r="F19267" t="s">
        <v>55931</v>
      </c>
    </row>
    <row r="19268" spans="5:6" x14ac:dyDescent="0.3">
      <c r="E19268" t="s">
        <v>43605</v>
      </c>
      <c r="F19268" t="s">
        <v>55932</v>
      </c>
    </row>
    <row r="19269" spans="5:6" x14ac:dyDescent="0.3">
      <c r="E19269" t="s">
        <v>50975</v>
      </c>
      <c r="F19269" t="s">
        <v>55932</v>
      </c>
    </row>
    <row r="19270" spans="5:6" x14ac:dyDescent="0.3">
      <c r="E19270" t="s">
        <v>47352</v>
      </c>
      <c r="F19270" t="s">
        <v>55932</v>
      </c>
    </row>
    <row r="19271" spans="5:6" x14ac:dyDescent="0.3">
      <c r="E19271" t="s">
        <v>48136</v>
      </c>
      <c r="F19271" t="s">
        <v>55932</v>
      </c>
    </row>
    <row r="19272" spans="5:6" x14ac:dyDescent="0.3">
      <c r="E19272" t="s">
        <v>45107</v>
      </c>
      <c r="F19272" t="s">
        <v>55932</v>
      </c>
    </row>
    <row r="19273" spans="5:6" x14ac:dyDescent="0.3">
      <c r="E19273" t="s">
        <v>45291</v>
      </c>
      <c r="F19273" t="s">
        <v>55932</v>
      </c>
    </row>
    <row r="19274" spans="5:6" x14ac:dyDescent="0.3">
      <c r="E19274" t="s">
        <v>50976</v>
      </c>
      <c r="F19274" t="s">
        <v>55930</v>
      </c>
    </row>
    <row r="19275" spans="5:6" x14ac:dyDescent="0.3">
      <c r="E19275" t="s">
        <v>50977</v>
      </c>
      <c r="F19275" t="s">
        <v>55932</v>
      </c>
    </row>
    <row r="19276" spans="5:6" x14ac:dyDescent="0.3">
      <c r="E19276" t="s">
        <v>49303</v>
      </c>
      <c r="F19276" t="s">
        <v>55932</v>
      </c>
    </row>
    <row r="19277" spans="5:6" x14ac:dyDescent="0.3">
      <c r="E19277" t="s">
        <v>50978</v>
      </c>
      <c r="F19277" t="s">
        <v>55932</v>
      </c>
    </row>
    <row r="19278" spans="5:6" x14ac:dyDescent="0.3">
      <c r="E19278" t="s">
        <v>50979</v>
      </c>
      <c r="F19278" t="s">
        <v>55932</v>
      </c>
    </row>
    <row r="19279" spans="5:6" x14ac:dyDescent="0.3">
      <c r="E19279" t="s">
        <v>50980</v>
      </c>
      <c r="F19279" t="s">
        <v>55930</v>
      </c>
    </row>
    <row r="19280" spans="5:6" x14ac:dyDescent="0.3">
      <c r="E19280" t="s">
        <v>50981</v>
      </c>
      <c r="F19280" t="s">
        <v>55931</v>
      </c>
    </row>
    <row r="19281" spans="5:6" x14ac:dyDescent="0.3">
      <c r="E19281" t="s">
        <v>50982</v>
      </c>
      <c r="F19281" t="s">
        <v>55932</v>
      </c>
    </row>
    <row r="19282" spans="5:6" x14ac:dyDescent="0.3">
      <c r="E19282" t="s">
        <v>50983</v>
      </c>
      <c r="F19282" t="s">
        <v>55932</v>
      </c>
    </row>
    <row r="19283" spans="5:6" x14ac:dyDescent="0.3">
      <c r="E19283" t="s">
        <v>50364</v>
      </c>
      <c r="F19283" t="s">
        <v>55932</v>
      </c>
    </row>
    <row r="19284" spans="5:6" x14ac:dyDescent="0.3">
      <c r="E19284" t="s">
        <v>50984</v>
      </c>
      <c r="F19284" t="s">
        <v>55930</v>
      </c>
    </row>
    <row r="19285" spans="5:6" x14ac:dyDescent="0.3">
      <c r="E19285" t="s">
        <v>50985</v>
      </c>
      <c r="F19285" t="s">
        <v>55931</v>
      </c>
    </row>
    <row r="19286" spans="5:6" x14ac:dyDescent="0.3">
      <c r="E19286" t="s">
        <v>50986</v>
      </c>
      <c r="F19286" t="s">
        <v>55932</v>
      </c>
    </row>
    <row r="19287" spans="5:6" x14ac:dyDescent="0.3">
      <c r="E19287" t="s">
        <v>50987</v>
      </c>
      <c r="F19287" t="s">
        <v>55930</v>
      </c>
    </row>
    <row r="19288" spans="5:6" x14ac:dyDescent="0.3">
      <c r="E19288" t="s">
        <v>46571</v>
      </c>
      <c r="F19288" t="s">
        <v>55932</v>
      </c>
    </row>
    <row r="19289" spans="5:6" x14ac:dyDescent="0.3">
      <c r="E19289" t="s">
        <v>50988</v>
      </c>
      <c r="F19289" t="s">
        <v>55932</v>
      </c>
    </row>
    <row r="19290" spans="5:6" x14ac:dyDescent="0.3">
      <c r="E19290" t="s">
        <v>50989</v>
      </c>
      <c r="F19290" t="s">
        <v>55930</v>
      </c>
    </row>
    <row r="19291" spans="5:6" x14ac:dyDescent="0.3">
      <c r="E19291" t="s">
        <v>50990</v>
      </c>
      <c r="F19291" t="s">
        <v>55932</v>
      </c>
    </row>
    <row r="19292" spans="5:6" x14ac:dyDescent="0.3">
      <c r="E19292" t="s">
        <v>43866</v>
      </c>
      <c r="F19292" t="s">
        <v>55932</v>
      </c>
    </row>
    <row r="19293" spans="5:6" x14ac:dyDescent="0.3">
      <c r="E19293" t="s">
        <v>50991</v>
      </c>
      <c r="F19293" t="s">
        <v>55930</v>
      </c>
    </row>
    <row r="19294" spans="5:6" x14ac:dyDescent="0.3">
      <c r="E19294" t="s">
        <v>50992</v>
      </c>
      <c r="F19294" t="s">
        <v>55931</v>
      </c>
    </row>
    <row r="19295" spans="5:6" x14ac:dyDescent="0.3">
      <c r="E19295" t="s">
        <v>40168</v>
      </c>
      <c r="F19295" t="s">
        <v>55932</v>
      </c>
    </row>
    <row r="19296" spans="5:6" x14ac:dyDescent="0.3">
      <c r="E19296" t="s">
        <v>44449</v>
      </c>
      <c r="F19296" t="s">
        <v>55932</v>
      </c>
    </row>
    <row r="19297" spans="5:6" x14ac:dyDescent="0.3">
      <c r="E19297" t="s">
        <v>50993</v>
      </c>
      <c r="F19297" t="s">
        <v>55932</v>
      </c>
    </row>
    <row r="19298" spans="5:6" x14ac:dyDescent="0.3">
      <c r="E19298" t="s">
        <v>50994</v>
      </c>
      <c r="F19298" t="s">
        <v>55930</v>
      </c>
    </row>
    <row r="19299" spans="5:6" x14ac:dyDescent="0.3">
      <c r="E19299" t="s">
        <v>50708</v>
      </c>
      <c r="F19299" t="s">
        <v>55931</v>
      </c>
    </row>
    <row r="19300" spans="5:6" x14ac:dyDescent="0.3">
      <c r="E19300" t="s">
        <v>50995</v>
      </c>
      <c r="F19300" t="s">
        <v>55932</v>
      </c>
    </row>
    <row r="19301" spans="5:6" x14ac:dyDescent="0.3">
      <c r="E19301" t="s">
        <v>50996</v>
      </c>
      <c r="F19301" t="s">
        <v>55932</v>
      </c>
    </row>
    <row r="19302" spans="5:6" x14ac:dyDescent="0.3">
      <c r="E19302" t="s">
        <v>41140</v>
      </c>
      <c r="F19302" t="s">
        <v>55932</v>
      </c>
    </row>
    <row r="19303" spans="5:6" x14ac:dyDescent="0.3">
      <c r="E19303" t="s">
        <v>49303</v>
      </c>
      <c r="F19303" t="s">
        <v>55930</v>
      </c>
    </row>
    <row r="19304" spans="5:6" x14ac:dyDescent="0.3">
      <c r="E19304" t="s">
        <v>45769</v>
      </c>
      <c r="F19304" t="s">
        <v>55931</v>
      </c>
    </row>
    <row r="19305" spans="5:6" x14ac:dyDescent="0.3">
      <c r="E19305" t="s">
        <v>47642</v>
      </c>
      <c r="F19305" t="s">
        <v>55930</v>
      </c>
    </row>
    <row r="19306" spans="5:6" x14ac:dyDescent="0.3">
      <c r="E19306" t="s">
        <v>50997</v>
      </c>
      <c r="F19306" t="s">
        <v>55932</v>
      </c>
    </row>
    <row r="19307" spans="5:6" x14ac:dyDescent="0.3">
      <c r="E19307" t="s">
        <v>50998</v>
      </c>
      <c r="F19307" t="s">
        <v>55932</v>
      </c>
    </row>
    <row r="19308" spans="5:6" x14ac:dyDescent="0.3">
      <c r="E19308" t="s">
        <v>50838</v>
      </c>
      <c r="F19308" t="s">
        <v>55930</v>
      </c>
    </row>
    <row r="19309" spans="5:6" x14ac:dyDescent="0.3">
      <c r="E19309" t="s">
        <v>50999</v>
      </c>
      <c r="F19309" t="s">
        <v>55931</v>
      </c>
    </row>
    <row r="19310" spans="5:6" x14ac:dyDescent="0.3">
      <c r="E19310" t="s">
        <v>44995</v>
      </c>
      <c r="F19310" t="s">
        <v>55932</v>
      </c>
    </row>
    <row r="19311" spans="5:6" x14ac:dyDescent="0.3">
      <c r="E19311" t="s">
        <v>44441</v>
      </c>
      <c r="F19311" t="s">
        <v>55930</v>
      </c>
    </row>
    <row r="19312" spans="5:6" x14ac:dyDescent="0.3">
      <c r="E19312" t="s">
        <v>50126</v>
      </c>
      <c r="F19312" t="s">
        <v>55931</v>
      </c>
    </row>
    <row r="19313" spans="5:6" x14ac:dyDescent="0.3">
      <c r="E19313" t="s">
        <v>48236</v>
      </c>
      <c r="F19313" t="s">
        <v>55932</v>
      </c>
    </row>
    <row r="19314" spans="5:6" x14ac:dyDescent="0.3">
      <c r="E19314" t="s">
        <v>51000</v>
      </c>
      <c r="F19314" t="s">
        <v>55930</v>
      </c>
    </row>
    <row r="19315" spans="5:6" x14ac:dyDescent="0.3">
      <c r="E19315" t="s">
        <v>51001</v>
      </c>
      <c r="F19315" t="s">
        <v>55932</v>
      </c>
    </row>
    <row r="19316" spans="5:6" x14ac:dyDescent="0.3">
      <c r="E19316" t="s">
        <v>51002</v>
      </c>
      <c r="F19316" t="s">
        <v>55932</v>
      </c>
    </row>
    <row r="19317" spans="5:6" x14ac:dyDescent="0.3">
      <c r="E19317" t="s">
        <v>41635</v>
      </c>
      <c r="F19317" t="s">
        <v>55930</v>
      </c>
    </row>
    <row r="19318" spans="5:6" x14ac:dyDescent="0.3">
      <c r="E19318" t="s">
        <v>51003</v>
      </c>
      <c r="F19318" t="s">
        <v>55932</v>
      </c>
    </row>
    <row r="19319" spans="5:6" x14ac:dyDescent="0.3">
      <c r="E19319" t="s">
        <v>51004</v>
      </c>
      <c r="F19319" t="s">
        <v>55930</v>
      </c>
    </row>
    <row r="19320" spans="5:6" x14ac:dyDescent="0.3">
      <c r="E19320" t="s">
        <v>45554</v>
      </c>
      <c r="F19320" t="s">
        <v>55932</v>
      </c>
    </row>
    <row r="19321" spans="5:6" x14ac:dyDescent="0.3">
      <c r="E19321" t="s">
        <v>51005</v>
      </c>
      <c r="F19321" t="s">
        <v>55932</v>
      </c>
    </row>
    <row r="19322" spans="5:6" x14ac:dyDescent="0.3">
      <c r="E19322" t="s">
        <v>51006</v>
      </c>
      <c r="F19322" t="s">
        <v>55932</v>
      </c>
    </row>
    <row r="19323" spans="5:6" x14ac:dyDescent="0.3">
      <c r="E19323" t="s">
        <v>51007</v>
      </c>
      <c r="F19323" t="s">
        <v>55932</v>
      </c>
    </row>
    <row r="19324" spans="5:6" x14ac:dyDescent="0.3">
      <c r="E19324" t="s">
        <v>40081</v>
      </c>
      <c r="F19324" t="s">
        <v>55930</v>
      </c>
    </row>
    <row r="19325" spans="5:6" x14ac:dyDescent="0.3">
      <c r="E19325" t="s">
        <v>51008</v>
      </c>
      <c r="F19325" t="s">
        <v>55931</v>
      </c>
    </row>
    <row r="19326" spans="5:6" x14ac:dyDescent="0.3">
      <c r="E19326" t="s">
        <v>50739</v>
      </c>
      <c r="F19326" t="s">
        <v>55932</v>
      </c>
    </row>
    <row r="19327" spans="5:6" x14ac:dyDescent="0.3">
      <c r="E19327" t="s">
        <v>51009</v>
      </c>
      <c r="F19327" t="s">
        <v>55932</v>
      </c>
    </row>
    <row r="19328" spans="5:6" x14ac:dyDescent="0.3">
      <c r="E19328" t="s">
        <v>45107</v>
      </c>
      <c r="F19328" t="s">
        <v>55932</v>
      </c>
    </row>
    <row r="19329" spans="5:6" x14ac:dyDescent="0.3">
      <c r="E19329" t="s">
        <v>51010</v>
      </c>
      <c r="F19329" t="s">
        <v>55932</v>
      </c>
    </row>
    <row r="19330" spans="5:6" x14ac:dyDescent="0.3">
      <c r="E19330" t="s">
        <v>49705</v>
      </c>
      <c r="F19330" t="s">
        <v>55930</v>
      </c>
    </row>
    <row r="19331" spans="5:6" x14ac:dyDescent="0.3">
      <c r="E19331" t="s">
        <v>51011</v>
      </c>
      <c r="F19331" t="s">
        <v>55931</v>
      </c>
    </row>
    <row r="19332" spans="5:6" x14ac:dyDescent="0.3">
      <c r="E19332" t="s">
        <v>50200</v>
      </c>
      <c r="F19332" t="s">
        <v>55932</v>
      </c>
    </row>
    <row r="19333" spans="5:6" x14ac:dyDescent="0.3">
      <c r="E19333" t="s">
        <v>51012</v>
      </c>
      <c r="F19333" t="s">
        <v>55930</v>
      </c>
    </row>
    <row r="19334" spans="5:6" x14ac:dyDescent="0.3">
      <c r="E19334" t="s">
        <v>51013</v>
      </c>
      <c r="F19334" t="s">
        <v>55932</v>
      </c>
    </row>
    <row r="19335" spans="5:6" x14ac:dyDescent="0.3">
      <c r="E19335" t="s">
        <v>51002</v>
      </c>
      <c r="F19335" t="s">
        <v>55932</v>
      </c>
    </row>
    <row r="19336" spans="5:6" x14ac:dyDescent="0.3">
      <c r="E19336" t="s">
        <v>51014</v>
      </c>
      <c r="F19336" t="s">
        <v>55930</v>
      </c>
    </row>
    <row r="19337" spans="5:6" x14ac:dyDescent="0.3">
      <c r="E19337" t="s">
        <v>51015</v>
      </c>
      <c r="F19337" t="s">
        <v>55932</v>
      </c>
    </row>
    <row r="19338" spans="5:6" x14ac:dyDescent="0.3">
      <c r="E19338" t="s">
        <v>40154</v>
      </c>
      <c r="F19338" t="s">
        <v>55932</v>
      </c>
    </row>
    <row r="19339" spans="5:6" x14ac:dyDescent="0.3">
      <c r="E19339" t="s">
        <v>40154</v>
      </c>
      <c r="F19339" t="s">
        <v>55930</v>
      </c>
    </row>
    <row r="19340" spans="5:6" x14ac:dyDescent="0.3">
      <c r="E19340" t="s">
        <v>45769</v>
      </c>
      <c r="F19340" t="s">
        <v>55932</v>
      </c>
    </row>
    <row r="19341" spans="5:6" x14ac:dyDescent="0.3">
      <c r="E19341" t="s">
        <v>43279</v>
      </c>
      <c r="F19341" t="s">
        <v>55932</v>
      </c>
    </row>
    <row r="19342" spans="5:6" x14ac:dyDescent="0.3">
      <c r="E19342" t="s">
        <v>43823</v>
      </c>
      <c r="F19342" t="s">
        <v>55930</v>
      </c>
    </row>
    <row r="19343" spans="5:6" x14ac:dyDescent="0.3">
      <c r="E19343" t="s">
        <v>40284</v>
      </c>
      <c r="F19343" t="s">
        <v>55932</v>
      </c>
    </row>
    <row r="19344" spans="5:6" x14ac:dyDescent="0.3">
      <c r="E19344" t="s">
        <v>51016</v>
      </c>
      <c r="F19344" t="s">
        <v>55932</v>
      </c>
    </row>
    <row r="19345" spans="5:6" x14ac:dyDescent="0.3">
      <c r="E19345" t="s">
        <v>51002</v>
      </c>
      <c r="F19345" t="s">
        <v>55932</v>
      </c>
    </row>
    <row r="19346" spans="5:6" x14ac:dyDescent="0.3">
      <c r="E19346" t="s">
        <v>51017</v>
      </c>
      <c r="F19346" t="s">
        <v>55930</v>
      </c>
    </row>
    <row r="19347" spans="5:6" x14ac:dyDescent="0.3">
      <c r="E19347" t="s">
        <v>50811</v>
      </c>
      <c r="F19347" t="s">
        <v>55932</v>
      </c>
    </row>
    <row r="19348" spans="5:6" x14ac:dyDescent="0.3">
      <c r="E19348" t="s">
        <v>51018</v>
      </c>
      <c r="F19348" t="s">
        <v>55932</v>
      </c>
    </row>
    <row r="19349" spans="5:6" x14ac:dyDescent="0.3">
      <c r="E19349" t="s">
        <v>51019</v>
      </c>
      <c r="F19349" t="s">
        <v>55930</v>
      </c>
    </row>
    <row r="19350" spans="5:6" x14ac:dyDescent="0.3">
      <c r="E19350" t="s">
        <v>44516</v>
      </c>
      <c r="F19350" t="s">
        <v>55931</v>
      </c>
    </row>
    <row r="19351" spans="5:6" x14ac:dyDescent="0.3">
      <c r="E19351" t="s">
        <v>51020</v>
      </c>
      <c r="F19351" t="s">
        <v>55932</v>
      </c>
    </row>
    <row r="19352" spans="5:6" x14ac:dyDescent="0.3">
      <c r="E19352" t="s">
        <v>49961</v>
      </c>
      <c r="F19352" t="s">
        <v>55930</v>
      </c>
    </row>
    <row r="19353" spans="5:6" x14ac:dyDescent="0.3">
      <c r="E19353" t="s">
        <v>49516</v>
      </c>
      <c r="F19353" t="s">
        <v>55932</v>
      </c>
    </row>
    <row r="19354" spans="5:6" x14ac:dyDescent="0.3">
      <c r="E19354" t="s">
        <v>51021</v>
      </c>
      <c r="F19354" t="s">
        <v>55932</v>
      </c>
    </row>
    <row r="19355" spans="5:6" x14ac:dyDescent="0.3">
      <c r="E19355" t="s">
        <v>43924</v>
      </c>
      <c r="F19355" t="s">
        <v>55932</v>
      </c>
    </row>
    <row r="19356" spans="5:6" x14ac:dyDescent="0.3">
      <c r="E19356" t="s">
        <v>51022</v>
      </c>
      <c r="F19356" t="s">
        <v>55932</v>
      </c>
    </row>
    <row r="19357" spans="5:6" x14ac:dyDescent="0.3">
      <c r="E19357" t="s">
        <v>40053</v>
      </c>
      <c r="F19357" t="s">
        <v>55930</v>
      </c>
    </row>
    <row r="19358" spans="5:6" x14ac:dyDescent="0.3">
      <c r="E19358" t="s">
        <v>51023</v>
      </c>
      <c r="F19358" t="s">
        <v>55931</v>
      </c>
    </row>
    <row r="19359" spans="5:6" x14ac:dyDescent="0.3">
      <c r="E19359" t="s">
        <v>44566</v>
      </c>
      <c r="F19359" t="s">
        <v>55932</v>
      </c>
    </row>
    <row r="19360" spans="5:6" x14ac:dyDescent="0.3">
      <c r="E19360" t="s">
        <v>42430</v>
      </c>
      <c r="F19360" t="s">
        <v>55932</v>
      </c>
    </row>
    <row r="19361" spans="5:6" x14ac:dyDescent="0.3">
      <c r="E19361" t="s">
        <v>51024</v>
      </c>
      <c r="F19361" t="s">
        <v>55932</v>
      </c>
    </row>
    <row r="19362" spans="5:6" x14ac:dyDescent="0.3">
      <c r="E19362" t="s">
        <v>42845</v>
      </c>
      <c r="F19362" t="s">
        <v>55932</v>
      </c>
    </row>
    <row r="19363" spans="5:6" x14ac:dyDescent="0.3">
      <c r="E19363" t="s">
        <v>40511</v>
      </c>
      <c r="F19363" t="s">
        <v>55932</v>
      </c>
    </row>
    <row r="19364" spans="5:6" x14ac:dyDescent="0.3">
      <c r="E19364" t="s">
        <v>44835</v>
      </c>
      <c r="F19364" t="s">
        <v>55932</v>
      </c>
    </row>
    <row r="19365" spans="5:6" x14ac:dyDescent="0.3">
      <c r="E19365" t="s">
        <v>43012</v>
      </c>
      <c r="F19365" t="s">
        <v>55932</v>
      </c>
    </row>
    <row r="19366" spans="5:6" x14ac:dyDescent="0.3">
      <c r="E19366" t="s">
        <v>41884</v>
      </c>
      <c r="F19366" t="s">
        <v>55932</v>
      </c>
    </row>
    <row r="19367" spans="5:6" x14ac:dyDescent="0.3">
      <c r="E19367" t="s">
        <v>51025</v>
      </c>
      <c r="F19367" t="s">
        <v>55930</v>
      </c>
    </row>
    <row r="19368" spans="5:6" x14ac:dyDescent="0.3">
      <c r="E19368" t="s">
        <v>43096</v>
      </c>
      <c r="F19368" t="s">
        <v>55931</v>
      </c>
    </row>
    <row r="19369" spans="5:6" x14ac:dyDescent="0.3">
      <c r="E19369" t="s">
        <v>41174</v>
      </c>
      <c r="F19369" t="s">
        <v>55932</v>
      </c>
    </row>
    <row r="19370" spans="5:6" x14ac:dyDescent="0.3">
      <c r="E19370" t="s">
        <v>45038</v>
      </c>
      <c r="F19370" t="s">
        <v>55930</v>
      </c>
    </row>
    <row r="19371" spans="5:6" x14ac:dyDescent="0.3">
      <c r="E19371" t="s">
        <v>51026</v>
      </c>
      <c r="F19371" t="s">
        <v>55931</v>
      </c>
    </row>
    <row r="19372" spans="5:6" x14ac:dyDescent="0.3">
      <c r="E19372" t="s">
        <v>51027</v>
      </c>
      <c r="F19372" t="s">
        <v>55932</v>
      </c>
    </row>
    <row r="19373" spans="5:6" x14ac:dyDescent="0.3">
      <c r="E19373" t="s">
        <v>49303</v>
      </c>
      <c r="F19373" t="s">
        <v>55930</v>
      </c>
    </row>
    <row r="19374" spans="5:6" x14ac:dyDescent="0.3">
      <c r="E19374" t="s">
        <v>41221</v>
      </c>
      <c r="F19374" t="s">
        <v>55932</v>
      </c>
    </row>
    <row r="19375" spans="5:6" x14ac:dyDescent="0.3">
      <c r="E19375" t="s">
        <v>51028</v>
      </c>
      <c r="F19375" t="s">
        <v>55930</v>
      </c>
    </row>
    <row r="19376" spans="5:6" x14ac:dyDescent="0.3">
      <c r="E19376" t="s">
        <v>51029</v>
      </c>
      <c r="F19376" t="s">
        <v>55932</v>
      </c>
    </row>
    <row r="19377" spans="5:6" x14ac:dyDescent="0.3">
      <c r="E19377" t="s">
        <v>43678</v>
      </c>
      <c r="F19377" t="s">
        <v>55932</v>
      </c>
    </row>
    <row r="19378" spans="5:6" x14ac:dyDescent="0.3">
      <c r="E19378" t="s">
        <v>51030</v>
      </c>
      <c r="F19378" t="s">
        <v>55930</v>
      </c>
    </row>
    <row r="19379" spans="5:6" x14ac:dyDescent="0.3">
      <c r="E19379" t="s">
        <v>51031</v>
      </c>
      <c r="F19379" t="s">
        <v>55930</v>
      </c>
    </row>
    <row r="19380" spans="5:6" x14ac:dyDescent="0.3">
      <c r="E19380" t="s">
        <v>51005</v>
      </c>
      <c r="F19380" t="s">
        <v>55932</v>
      </c>
    </row>
    <row r="19381" spans="5:6" x14ac:dyDescent="0.3">
      <c r="E19381" t="s">
        <v>41047</v>
      </c>
      <c r="F19381" t="s">
        <v>55932</v>
      </c>
    </row>
    <row r="19382" spans="5:6" x14ac:dyDescent="0.3">
      <c r="E19382" t="s">
        <v>50976</v>
      </c>
      <c r="F19382" t="s">
        <v>55932</v>
      </c>
    </row>
    <row r="19383" spans="5:6" x14ac:dyDescent="0.3">
      <c r="E19383" t="s">
        <v>40529</v>
      </c>
      <c r="F19383" t="s">
        <v>55932</v>
      </c>
    </row>
    <row r="19384" spans="5:6" x14ac:dyDescent="0.3">
      <c r="E19384" t="s">
        <v>41708</v>
      </c>
      <c r="F19384" t="s">
        <v>55930</v>
      </c>
    </row>
    <row r="19385" spans="5:6" x14ac:dyDescent="0.3">
      <c r="E19385" t="s">
        <v>47642</v>
      </c>
      <c r="F19385" t="s">
        <v>55932</v>
      </c>
    </row>
    <row r="19386" spans="5:6" x14ac:dyDescent="0.3">
      <c r="E19386" t="s">
        <v>40378</v>
      </c>
      <c r="F19386" t="s">
        <v>55932</v>
      </c>
    </row>
    <row r="19387" spans="5:6" x14ac:dyDescent="0.3">
      <c r="E19387" t="s">
        <v>51032</v>
      </c>
      <c r="F19387" t="s">
        <v>55932</v>
      </c>
    </row>
    <row r="19388" spans="5:6" x14ac:dyDescent="0.3">
      <c r="E19388" t="s">
        <v>40485</v>
      </c>
      <c r="F19388" t="s">
        <v>55930</v>
      </c>
    </row>
    <row r="19389" spans="5:6" x14ac:dyDescent="0.3">
      <c r="E19389" t="s">
        <v>50759</v>
      </c>
      <c r="F19389" t="s">
        <v>55932</v>
      </c>
    </row>
    <row r="19390" spans="5:6" x14ac:dyDescent="0.3">
      <c r="E19390" t="s">
        <v>51033</v>
      </c>
      <c r="F19390" t="s">
        <v>55932</v>
      </c>
    </row>
    <row r="19391" spans="5:6" x14ac:dyDescent="0.3">
      <c r="E19391" t="s">
        <v>40155</v>
      </c>
      <c r="F19391" t="s">
        <v>55930</v>
      </c>
    </row>
    <row r="19392" spans="5:6" x14ac:dyDescent="0.3">
      <c r="E19392" t="s">
        <v>51034</v>
      </c>
      <c r="F19392" t="s">
        <v>55930</v>
      </c>
    </row>
    <row r="19393" spans="5:6" x14ac:dyDescent="0.3">
      <c r="E19393" t="s">
        <v>51035</v>
      </c>
      <c r="F19393" t="s">
        <v>55932</v>
      </c>
    </row>
    <row r="19394" spans="5:6" x14ac:dyDescent="0.3">
      <c r="E19394" t="s">
        <v>40374</v>
      </c>
      <c r="F19394" t="s">
        <v>55932</v>
      </c>
    </row>
    <row r="19395" spans="5:6" x14ac:dyDescent="0.3">
      <c r="E19395" t="s">
        <v>5848</v>
      </c>
      <c r="F19395" t="s">
        <v>55930</v>
      </c>
    </row>
    <row r="19396" spans="5:6" x14ac:dyDescent="0.3">
      <c r="E19396" t="s">
        <v>51036</v>
      </c>
      <c r="F19396" t="s">
        <v>55932</v>
      </c>
    </row>
    <row r="19397" spans="5:6" x14ac:dyDescent="0.3">
      <c r="E19397" t="s">
        <v>40048</v>
      </c>
      <c r="F19397" t="s">
        <v>55932</v>
      </c>
    </row>
    <row r="19398" spans="5:6" x14ac:dyDescent="0.3">
      <c r="E19398" t="s">
        <v>50894</v>
      </c>
      <c r="F19398" t="s">
        <v>55930</v>
      </c>
    </row>
    <row r="19399" spans="5:6" x14ac:dyDescent="0.3">
      <c r="E19399" t="s">
        <v>51037</v>
      </c>
      <c r="F19399" t="s">
        <v>55931</v>
      </c>
    </row>
    <row r="19400" spans="5:6" x14ac:dyDescent="0.3">
      <c r="E19400" t="s">
        <v>51038</v>
      </c>
      <c r="F19400" t="s">
        <v>55932</v>
      </c>
    </row>
    <row r="19401" spans="5:6" x14ac:dyDescent="0.3">
      <c r="E19401" t="s">
        <v>49796</v>
      </c>
      <c r="F19401" t="s">
        <v>55932</v>
      </c>
    </row>
    <row r="19402" spans="5:6" x14ac:dyDescent="0.3">
      <c r="E19402" t="s">
        <v>44318</v>
      </c>
      <c r="F19402" t="s">
        <v>55932</v>
      </c>
    </row>
    <row r="19403" spans="5:6" x14ac:dyDescent="0.3">
      <c r="E19403" t="s">
        <v>50770</v>
      </c>
      <c r="F19403" t="s">
        <v>55930</v>
      </c>
    </row>
    <row r="19404" spans="5:6" x14ac:dyDescent="0.3">
      <c r="E19404" t="s">
        <v>51039</v>
      </c>
      <c r="F19404" t="s">
        <v>55932</v>
      </c>
    </row>
    <row r="19405" spans="5:6" x14ac:dyDescent="0.3">
      <c r="E19405" t="s">
        <v>51040</v>
      </c>
      <c r="F19405" t="s">
        <v>55932</v>
      </c>
    </row>
    <row r="19406" spans="5:6" x14ac:dyDescent="0.3">
      <c r="E19406" t="s">
        <v>43678</v>
      </c>
      <c r="F19406" t="s">
        <v>55932</v>
      </c>
    </row>
    <row r="19407" spans="5:6" x14ac:dyDescent="0.3">
      <c r="E19407" t="s">
        <v>51041</v>
      </c>
      <c r="F19407" t="s">
        <v>55932</v>
      </c>
    </row>
    <row r="19408" spans="5:6" x14ac:dyDescent="0.3">
      <c r="E19408" t="s">
        <v>46766</v>
      </c>
      <c r="F19408" t="s">
        <v>55930</v>
      </c>
    </row>
    <row r="19409" spans="5:6" x14ac:dyDescent="0.3">
      <c r="E19409" t="s">
        <v>51042</v>
      </c>
      <c r="F19409" t="s">
        <v>55932</v>
      </c>
    </row>
    <row r="19410" spans="5:6" x14ac:dyDescent="0.3">
      <c r="E19410" t="s">
        <v>51043</v>
      </c>
      <c r="F19410" t="s">
        <v>55932</v>
      </c>
    </row>
    <row r="19411" spans="5:6" x14ac:dyDescent="0.3">
      <c r="E19411" t="s">
        <v>51044</v>
      </c>
      <c r="F19411" t="s">
        <v>55932</v>
      </c>
    </row>
    <row r="19412" spans="5:6" x14ac:dyDescent="0.3">
      <c r="E19412" t="s">
        <v>51045</v>
      </c>
      <c r="F19412" t="s">
        <v>55932</v>
      </c>
    </row>
    <row r="19413" spans="5:6" x14ac:dyDescent="0.3">
      <c r="E19413" t="s">
        <v>50969</v>
      </c>
      <c r="F19413" t="s">
        <v>55930</v>
      </c>
    </row>
    <row r="19414" spans="5:6" x14ac:dyDescent="0.3">
      <c r="E19414" t="s">
        <v>51046</v>
      </c>
      <c r="F19414" t="s">
        <v>55931</v>
      </c>
    </row>
    <row r="19415" spans="5:6" x14ac:dyDescent="0.3">
      <c r="E19415" t="s">
        <v>51047</v>
      </c>
      <c r="F19415" t="s">
        <v>55932</v>
      </c>
    </row>
    <row r="19416" spans="5:6" x14ac:dyDescent="0.3">
      <c r="E19416" t="s">
        <v>44708</v>
      </c>
      <c r="F19416" t="s">
        <v>55932</v>
      </c>
    </row>
    <row r="19417" spans="5:6" x14ac:dyDescent="0.3">
      <c r="E19417" t="s">
        <v>49482</v>
      </c>
      <c r="F19417" t="s">
        <v>55932</v>
      </c>
    </row>
    <row r="19418" spans="5:6" x14ac:dyDescent="0.3">
      <c r="E19418" t="s">
        <v>42385</v>
      </c>
      <c r="F19418" t="s">
        <v>55932</v>
      </c>
    </row>
    <row r="19419" spans="5:6" x14ac:dyDescent="0.3">
      <c r="E19419" t="s">
        <v>51048</v>
      </c>
      <c r="F19419" t="s">
        <v>55930</v>
      </c>
    </row>
    <row r="19420" spans="5:6" x14ac:dyDescent="0.3">
      <c r="E19420" t="s">
        <v>51049</v>
      </c>
      <c r="F19420" t="s">
        <v>55931</v>
      </c>
    </row>
    <row r="19421" spans="5:6" x14ac:dyDescent="0.3">
      <c r="E19421" t="s">
        <v>44508</v>
      </c>
      <c r="F19421" t="s">
        <v>55932</v>
      </c>
    </row>
    <row r="19422" spans="5:6" x14ac:dyDescent="0.3">
      <c r="E19422" t="s">
        <v>51050</v>
      </c>
      <c r="F19422" t="s">
        <v>55932</v>
      </c>
    </row>
    <row r="19423" spans="5:6" x14ac:dyDescent="0.3">
      <c r="E19423" t="s">
        <v>41164</v>
      </c>
      <c r="F19423" t="s">
        <v>55932</v>
      </c>
    </row>
    <row r="19424" spans="5:6" x14ac:dyDescent="0.3">
      <c r="E19424" t="s">
        <v>45163</v>
      </c>
      <c r="F19424" t="s">
        <v>55932</v>
      </c>
    </row>
    <row r="19425" spans="5:6" x14ac:dyDescent="0.3">
      <c r="E19425" t="s">
        <v>50815</v>
      </c>
      <c r="F19425" t="s">
        <v>55930</v>
      </c>
    </row>
    <row r="19426" spans="5:6" x14ac:dyDescent="0.3">
      <c r="E19426" t="s">
        <v>41289</v>
      </c>
      <c r="F19426" t="s">
        <v>55932</v>
      </c>
    </row>
    <row r="19427" spans="5:6" x14ac:dyDescent="0.3">
      <c r="E19427" t="s">
        <v>51051</v>
      </c>
      <c r="F19427" t="s">
        <v>55932</v>
      </c>
    </row>
    <row r="19428" spans="5:6" x14ac:dyDescent="0.3">
      <c r="E19428" t="s">
        <v>51051</v>
      </c>
      <c r="F19428" t="s">
        <v>55932</v>
      </c>
    </row>
    <row r="19429" spans="5:6" x14ac:dyDescent="0.3">
      <c r="E19429" t="s">
        <v>51052</v>
      </c>
      <c r="F19429" t="s">
        <v>55932</v>
      </c>
    </row>
    <row r="19430" spans="5:6" x14ac:dyDescent="0.3">
      <c r="E19430" t="s">
        <v>51053</v>
      </c>
      <c r="F19430" t="s">
        <v>55930</v>
      </c>
    </row>
    <row r="19431" spans="5:6" x14ac:dyDescent="0.3">
      <c r="E19431" t="s">
        <v>51054</v>
      </c>
      <c r="F19431" t="s">
        <v>55932</v>
      </c>
    </row>
    <row r="19432" spans="5:6" x14ac:dyDescent="0.3">
      <c r="E19432" t="s">
        <v>50915</v>
      </c>
      <c r="F19432" t="s">
        <v>55930</v>
      </c>
    </row>
    <row r="19433" spans="5:6" x14ac:dyDescent="0.3">
      <c r="E19433" t="s">
        <v>51055</v>
      </c>
      <c r="F19433" t="s">
        <v>55931</v>
      </c>
    </row>
    <row r="19434" spans="5:6" x14ac:dyDescent="0.3">
      <c r="E19434" t="s">
        <v>51056</v>
      </c>
      <c r="F19434" t="s">
        <v>55932</v>
      </c>
    </row>
    <row r="19435" spans="5:6" x14ac:dyDescent="0.3">
      <c r="E19435" t="s">
        <v>50789</v>
      </c>
      <c r="F19435" t="s">
        <v>55930</v>
      </c>
    </row>
    <row r="19436" spans="5:6" x14ac:dyDescent="0.3">
      <c r="E19436" t="s">
        <v>51057</v>
      </c>
      <c r="F19436" t="s">
        <v>55932</v>
      </c>
    </row>
    <row r="19437" spans="5:6" x14ac:dyDescent="0.3">
      <c r="E19437" t="s">
        <v>50775</v>
      </c>
      <c r="F19437" t="s">
        <v>55932</v>
      </c>
    </row>
    <row r="19438" spans="5:6" x14ac:dyDescent="0.3">
      <c r="E19438" t="s">
        <v>51058</v>
      </c>
      <c r="F19438" t="s">
        <v>55930</v>
      </c>
    </row>
    <row r="19439" spans="5:6" x14ac:dyDescent="0.3">
      <c r="E19439" t="s">
        <v>51059</v>
      </c>
      <c r="F19439" t="s">
        <v>55932</v>
      </c>
    </row>
    <row r="19440" spans="5:6" x14ac:dyDescent="0.3">
      <c r="E19440" t="s">
        <v>50634</v>
      </c>
      <c r="F19440" t="s">
        <v>55932</v>
      </c>
    </row>
    <row r="19441" spans="5:6" x14ac:dyDescent="0.3">
      <c r="E19441" t="s">
        <v>51060</v>
      </c>
      <c r="F19441" t="s">
        <v>55932</v>
      </c>
    </row>
    <row r="19442" spans="5:6" x14ac:dyDescent="0.3">
      <c r="E19442" t="s">
        <v>51061</v>
      </c>
      <c r="F19442" t="s">
        <v>55932</v>
      </c>
    </row>
    <row r="19443" spans="5:6" x14ac:dyDescent="0.3">
      <c r="E19443" t="s">
        <v>51062</v>
      </c>
      <c r="F19443" t="s">
        <v>55930</v>
      </c>
    </row>
    <row r="19444" spans="5:6" x14ac:dyDescent="0.3">
      <c r="E19444" t="s">
        <v>51063</v>
      </c>
      <c r="F19444" t="s">
        <v>55931</v>
      </c>
    </row>
    <row r="19445" spans="5:6" x14ac:dyDescent="0.3">
      <c r="E19445" t="s">
        <v>51064</v>
      </c>
      <c r="F19445" t="s">
        <v>55932</v>
      </c>
    </row>
    <row r="19446" spans="5:6" x14ac:dyDescent="0.3">
      <c r="E19446" t="s">
        <v>51065</v>
      </c>
      <c r="F19446" t="s">
        <v>55932</v>
      </c>
    </row>
    <row r="19447" spans="5:6" x14ac:dyDescent="0.3">
      <c r="E19447" t="s">
        <v>40048</v>
      </c>
      <c r="F19447" t="s">
        <v>55932</v>
      </c>
    </row>
    <row r="19448" spans="5:6" x14ac:dyDescent="0.3">
      <c r="E19448" t="s">
        <v>50686</v>
      </c>
      <c r="F19448" t="s">
        <v>55932</v>
      </c>
    </row>
    <row r="19449" spans="5:6" x14ac:dyDescent="0.3">
      <c r="E19449" t="s">
        <v>51066</v>
      </c>
      <c r="F19449" t="s">
        <v>55932</v>
      </c>
    </row>
    <row r="19450" spans="5:6" x14ac:dyDescent="0.3">
      <c r="E19450" t="s">
        <v>46861</v>
      </c>
      <c r="F19450" t="s">
        <v>55932</v>
      </c>
    </row>
    <row r="19451" spans="5:6" x14ac:dyDescent="0.3">
      <c r="E19451" t="s">
        <v>51067</v>
      </c>
      <c r="F19451" t="s">
        <v>55932</v>
      </c>
    </row>
    <row r="19452" spans="5:6" x14ac:dyDescent="0.3">
      <c r="E19452" t="s">
        <v>51068</v>
      </c>
      <c r="F19452" t="s">
        <v>55930</v>
      </c>
    </row>
    <row r="19453" spans="5:6" x14ac:dyDescent="0.3">
      <c r="E19453" t="s">
        <v>51069</v>
      </c>
      <c r="F19453" t="s">
        <v>55932</v>
      </c>
    </row>
    <row r="19454" spans="5:6" x14ac:dyDescent="0.3">
      <c r="E19454" t="s">
        <v>50797</v>
      </c>
      <c r="F19454" t="s">
        <v>55930</v>
      </c>
    </row>
    <row r="19455" spans="5:6" x14ac:dyDescent="0.3">
      <c r="E19455" t="s">
        <v>42516</v>
      </c>
      <c r="F19455" t="s">
        <v>55932</v>
      </c>
    </row>
    <row r="19456" spans="5:6" x14ac:dyDescent="0.3">
      <c r="E19456" t="s">
        <v>51070</v>
      </c>
      <c r="F19456" t="s">
        <v>55932</v>
      </c>
    </row>
    <row r="19457" spans="5:6" x14ac:dyDescent="0.3">
      <c r="E19457" t="s">
        <v>44388</v>
      </c>
      <c r="F19457" t="s">
        <v>55932</v>
      </c>
    </row>
    <row r="19458" spans="5:6" x14ac:dyDescent="0.3">
      <c r="E19458" t="s">
        <v>42850</v>
      </c>
      <c r="F19458" t="s">
        <v>55932</v>
      </c>
    </row>
    <row r="19459" spans="5:6" x14ac:dyDescent="0.3">
      <c r="E19459" t="s">
        <v>51071</v>
      </c>
      <c r="F19459" t="s">
        <v>55930</v>
      </c>
    </row>
    <row r="19460" spans="5:6" x14ac:dyDescent="0.3">
      <c r="E19460" t="s">
        <v>51072</v>
      </c>
      <c r="F19460" t="s">
        <v>55931</v>
      </c>
    </row>
    <row r="19461" spans="5:6" x14ac:dyDescent="0.3">
      <c r="E19461" t="s">
        <v>51073</v>
      </c>
      <c r="F19461" t="s">
        <v>55932</v>
      </c>
    </row>
    <row r="19462" spans="5:6" x14ac:dyDescent="0.3">
      <c r="E19462" t="s">
        <v>50889</v>
      </c>
      <c r="F19462" t="s">
        <v>55930</v>
      </c>
    </row>
    <row r="19463" spans="5:6" x14ac:dyDescent="0.3">
      <c r="E19463" t="s">
        <v>51074</v>
      </c>
      <c r="F19463" t="s">
        <v>55931</v>
      </c>
    </row>
    <row r="19464" spans="5:6" x14ac:dyDescent="0.3">
      <c r="E19464" t="s">
        <v>51075</v>
      </c>
      <c r="F19464" t="s">
        <v>55932</v>
      </c>
    </row>
    <row r="19465" spans="5:6" x14ac:dyDescent="0.3">
      <c r="E19465" t="s">
        <v>51076</v>
      </c>
      <c r="F19465" t="s">
        <v>55930</v>
      </c>
    </row>
    <row r="19466" spans="5:6" x14ac:dyDescent="0.3">
      <c r="E19466" t="s">
        <v>51077</v>
      </c>
      <c r="F19466" t="s">
        <v>55931</v>
      </c>
    </row>
    <row r="19467" spans="5:6" x14ac:dyDescent="0.3">
      <c r="E19467" t="s">
        <v>50711</v>
      </c>
      <c r="F19467" t="s">
        <v>55932</v>
      </c>
    </row>
    <row r="19468" spans="5:6" x14ac:dyDescent="0.3">
      <c r="E19468" t="s">
        <v>3986</v>
      </c>
      <c r="F19468" t="s">
        <v>55930</v>
      </c>
    </row>
    <row r="19469" spans="5:6" x14ac:dyDescent="0.3">
      <c r="E19469" t="s">
        <v>45506</v>
      </c>
      <c r="F19469" t="s">
        <v>55932</v>
      </c>
    </row>
    <row r="19470" spans="5:6" x14ac:dyDescent="0.3">
      <c r="E19470" t="s">
        <v>5919</v>
      </c>
      <c r="F19470" t="s">
        <v>55932</v>
      </c>
    </row>
    <row r="19471" spans="5:6" x14ac:dyDescent="0.3">
      <c r="E19471" t="s">
        <v>49144</v>
      </c>
      <c r="F19471" t="s">
        <v>55930</v>
      </c>
    </row>
    <row r="19472" spans="5:6" x14ac:dyDescent="0.3">
      <c r="E19472" t="s">
        <v>45316</v>
      </c>
      <c r="F19472" t="s">
        <v>55932</v>
      </c>
    </row>
    <row r="19473" spans="5:6" x14ac:dyDescent="0.3">
      <c r="E19473" t="s">
        <v>50138</v>
      </c>
      <c r="F19473" t="s">
        <v>55932</v>
      </c>
    </row>
    <row r="19474" spans="5:6" x14ac:dyDescent="0.3">
      <c r="E19474" t="s">
        <v>51078</v>
      </c>
      <c r="F19474" t="s">
        <v>55930</v>
      </c>
    </row>
    <row r="19475" spans="5:6" x14ac:dyDescent="0.3">
      <c r="E19475" t="s">
        <v>39999</v>
      </c>
      <c r="F19475" t="s">
        <v>55932</v>
      </c>
    </row>
    <row r="19476" spans="5:6" x14ac:dyDescent="0.3">
      <c r="E19476" t="s">
        <v>42476</v>
      </c>
      <c r="F19476" t="s">
        <v>55932</v>
      </c>
    </row>
    <row r="19477" spans="5:6" x14ac:dyDescent="0.3">
      <c r="E19477" t="s">
        <v>51079</v>
      </c>
      <c r="F19477" t="s">
        <v>55930</v>
      </c>
    </row>
    <row r="19478" spans="5:6" x14ac:dyDescent="0.3">
      <c r="E19478" t="s">
        <v>728</v>
      </c>
      <c r="F19478" t="s">
        <v>55931</v>
      </c>
    </row>
    <row r="19479" spans="5:6" x14ac:dyDescent="0.3">
      <c r="E19479" t="s">
        <v>39966</v>
      </c>
      <c r="F19479" t="s">
        <v>55932</v>
      </c>
    </row>
    <row r="19480" spans="5:6" x14ac:dyDescent="0.3">
      <c r="E19480" t="s">
        <v>51080</v>
      </c>
      <c r="F19480" t="s">
        <v>55930</v>
      </c>
    </row>
    <row r="19481" spans="5:6" x14ac:dyDescent="0.3">
      <c r="E19481" t="s">
        <v>48984</v>
      </c>
      <c r="F19481" t="s">
        <v>55931</v>
      </c>
    </row>
    <row r="19482" spans="5:6" x14ac:dyDescent="0.3">
      <c r="E19482" t="s">
        <v>50764</v>
      </c>
      <c r="F19482" t="s">
        <v>55932</v>
      </c>
    </row>
    <row r="19483" spans="5:6" x14ac:dyDescent="0.3">
      <c r="E19483" t="s">
        <v>51081</v>
      </c>
      <c r="F19483" t="s">
        <v>55930</v>
      </c>
    </row>
    <row r="19484" spans="5:6" x14ac:dyDescent="0.3">
      <c r="E19484" t="s">
        <v>51082</v>
      </c>
      <c r="F19484" t="s">
        <v>55932</v>
      </c>
    </row>
    <row r="19485" spans="5:6" x14ac:dyDescent="0.3">
      <c r="E19485" t="s">
        <v>51083</v>
      </c>
      <c r="F19485" t="s">
        <v>55932</v>
      </c>
    </row>
    <row r="19486" spans="5:6" x14ac:dyDescent="0.3">
      <c r="E19486" t="s">
        <v>40512</v>
      </c>
      <c r="F19486" t="s">
        <v>55932</v>
      </c>
    </row>
    <row r="19487" spans="5:6" x14ac:dyDescent="0.3">
      <c r="E19487" t="s">
        <v>6968</v>
      </c>
      <c r="F19487" t="s">
        <v>55932</v>
      </c>
    </row>
    <row r="19488" spans="5:6" x14ac:dyDescent="0.3">
      <c r="E19488" t="s">
        <v>51084</v>
      </c>
      <c r="F19488" t="s">
        <v>55930</v>
      </c>
    </row>
    <row r="19489" spans="5:6" x14ac:dyDescent="0.3">
      <c r="E19489" t="s">
        <v>51085</v>
      </c>
      <c r="F19489" t="s">
        <v>55931</v>
      </c>
    </row>
    <row r="19490" spans="5:6" x14ac:dyDescent="0.3">
      <c r="E19490" t="s">
        <v>51086</v>
      </c>
      <c r="F19490" t="s">
        <v>55932</v>
      </c>
    </row>
    <row r="19491" spans="5:6" x14ac:dyDescent="0.3">
      <c r="E19491" t="s">
        <v>51087</v>
      </c>
      <c r="F19491" t="s">
        <v>55932</v>
      </c>
    </row>
    <row r="19492" spans="5:6" x14ac:dyDescent="0.3">
      <c r="E19492" t="s">
        <v>51088</v>
      </c>
      <c r="F19492" t="s">
        <v>55932</v>
      </c>
    </row>
    <row r="19493" spans="5:6" x14ac:dyDescent="0.3">
      <c r="E19493" t="s">
        <v>51089</v>
      </c>
      <c r="F19493" t="s">
        <v>55932</v>
      </c>
    </row>
    <row r="19494" spans="5:6" x14ac:dyDescent="0.3">
      <c r="E19494" t="s">
        <v>44667</v>
      </c>
      <c r="F19494" t="s">
        <v>55930</v>
      </c>
    </row>
    <row r="19495" spans="5:6" x14ac:dyDescent="0.3">
      <c r="E19495" t="s">
        <v>51090</v>
      </c>
      <c r="F19495" t="s">
        <v>55931</v>
      </c>
    </row>
    <row r="19496" spans="5:6" x14ac:dyDescent="0.3">
      <c r="E19496" t="s">
        <v>41571</v>
      </c>
      <c r="F19496" t="s">
        <v>55932</v>
      </c>
    </row>
    <row r="19497" spans="5:6" x14ac:dyDescent="0.3">
      <c r="E19497" t="s">
        <v>51091</v>
      </c>
      <c r="F19497" t="s">
        <v>55930</v>
      </c>
    </row>
    <row r="19498" spans="5:6" x14ac:dyDescent="0.3">
      <c r="E19498" t="s">
        <v>40739</v>
      </c>
      <c r="F19498" t="s">
        <v>55932</v>
      </c>
    </row>
    <row r="19499" spans="5:6" x14ac:dyDescent="0.3">
      <c r="E19499" t="s">
        <v>45486</v>
      </c>
      <c r="F19499" t="s">
        <v>55930</v>
      </c>
    </row>
    <row r="19500" spans="5:6" x14ac:dyDescent="0.3">
      <c r="E19500" t="s">
        <v>51092</v>
      </c>
      <c r="F19500" t="s">
        <v>55931</v>
      </c>
    </row>
    <row r="19501" spans="5:6" x14ac:dyDescent="0.3">
      <c r="E19501" t="s">
        <v>50417</v>
      </c>
      <c r="F19501" t="s">
        <v>55932</v>
      </c>
    </row>
    <row r="19502" spans="5:6" x14ac:dyDescent="0.3">
      <c r="E19502" t="s">
        <v>51093</v>
      </c>
      <c r="F19502" t="s">
        <v>55930</v>
      </c>
    </row>
    <row r="19503" spans="5:6" x14ac:dyDescent="0.3">
      <c r="E19503" t="s">
        <v>51094</v>
      </c>
      <c r="F19503" t="s">
        <v>55932</v>
      </c>
    </row>
    <row r="19504" spans="5:6" x14ac:dyDescent="0.3">
      <c r="E19504" t="s">
        <v>49874</v>
      </c>
      <c r="F19504" t="s">
        <v>55932</v>
      </c>
    </row>
    <row r="19505" spans="5:6" x14ac:dyDescent="0.3">
      <c r="E19505" t="s">
        <v>51095</v>
      </c>
      <c r="F19505" t="s">
        <v>55930</v>
      </c>
    </row>
    <row r="19506" spans="5:6" x14ac:dyDescent="0.3">
      <c r="E19506" t="s">
        <v>51096</v>
      </c>
      <c r="F19506" t="s">
        <v>55932</v>
      </c>
    </row>
    <row r="19507" spans="5:6" x14ac:dyDescent="0.3">
      <c r="E19507" t="s">
        <v>50906</v>
      </c>
      <c r="F19507" t="s">
        <v>55932</v>
      </c>
    </row>
    <row r="19508" spans="5:6" x14ac:dyDescent="0.3">
      <c r="E19508" t="s">
        <v>51097</v>
      </c>
      <c r="F19508" t="s">
        <v>55930</v>
      </c>
    </row>
    <row r="19509" spans="5:6" x14ac:dyDescent="0.3">
      <c r="E19509" t="s">
        <v>51098</v>
      </c>
      <c r="F19509" t="s">
        <v>55931</v>
      </c>
    </row>
    <row r="19510" spans="5:6" x14ac:dyDescent="0.3">
      <c r="E19510" t="s">
        <v>51099</v>
      </c>
      <c r="F19510" t="s">
        <v>55932</v>
      </c>
    </row>
    <row r="19511" spans="5:6" x14ac:dyDescent="0.3">
      <c r="E19511" t="s">
        <v>51100</v>
      </c>
      <c r="F19511" t="s">
        <v>55932</v>
      </c>
    </row>
    <row r="19512" spans="5:6" x14ac:dyDescent="0.3">
      <c r="E19512" t="s">
        <v>41571</v>
      </c>
      <c r="F19512" t="s">
        <v>55932</v>
      </c>
    </row>
    <row r="19513" spans="5:6" x14ac:dyDescent="0.3">
      <c r="E19513" t="s">
        <v>51101</v>
      </c>
      <c r="F19513" t="s">
        <v>55930</v>
      </c>
    </row>
    <row r="19514" spans="5:6" x14ac:dyDescent="0.3">
      <c r="E19514" t="s">
        <v>51074</v>
      </c>
      <c r="F19514" t="s">
        <v>55931</v>
      </c>
    </row>
    <row r="19515" spans="5:6" x14ac:dyDescent="0.3">
      <c r="E19515" t="s">
        <v>51102</v>
      </c>
      <c r="F19515" t="s">
        <v>55932</v>
      </c>
    </row>
    <row r="19516" spans="5:6" x14ac:dyDescent="0.3">
      <c r="E19516" t="s">
        <v>45807</v>
      </c>
      <c r="F19516" t="s">
        <v>55930</v>
      </c>
    </row>
    <row r="19517" spans="5:6" x14ac:dyDescent="0.3">
      <c r="E19517" t="s">
        <v>51103</v>
      </c>
      <c r="F19517" t="s">
        <v>55931</v>
      </c>
    </row>
    <row r="19518" spans="5:6" x14ac:dyDescent="0.3">
      <c r="E19518" t="s">
        <v>51104</v>
      </c>
      <c r="F19518" t="s">
        <v>55932</v>
      </c>
    </row>
    <row r="19519" spans="5:6" x14ac:dyDescent="0.3">
      <c r="E19519" t="s">
        <v>42273</v>
      </c>
      <c r="F19519" t="s">
        <v>55930</v>
      </c>
    </row>
    <row r="19520" spans="5:6" x14ac:dyDescent="0.3">
      <c r="E19520" t="s">
        <v>45054</v>
      </c>
      <c r="F19520" t="s">
        <v>55932</v>
      </c>
    </row>
    <row r="19521" spans="5:6" x14ac:dyDescent="0.3">
      <c r="E19521" t="s">
        <v>51105</v>
      </c>
      <c r="F19521" t="s">
        <v>55932</v>
      </c>
    </row>
    <row r="19522" spans="5:6" x14ac:dyDescent="0.3">
      <c r="E19522" t="s">
        <v>41174</v>
      </c>
      <c r="F19522" t="s">
        <v>55930</v>
      </c>
    </row>
    <row r="19523" spans="5:6" x14ac:dyDescent="0.3">
      <c r="E19523" t="s">
        <v>45459</v>
      </c>
      <c r="F19523" t="s">
        <v>55932</v>
      </c>
    </row>
    <row r="19524" spans="5:6" x14ac:dyDescent="0.3">
      <c r="E19524" t="s">
        <v>51106</v>
      </c>
      <c r="F19524" t="s">
        <v>55932</v>
      </c>
    </row>
    <row r="19525" spans="5:6" x14ac:dyDescent="0.3">
      <c r="E19525" t="s">
        <v>51107</v>
      </c>
      <c r="F19525" t="s">
        <v>55930</v>
      </c>
    </row>
    <row r="19526" spans="5:6" x14ac:dyDescent="0.3">
      <c r="E19526" t="s">
        <v>50781</v>
      </c>
      <c r="F19526" t="s">
        <v>55932</v>
      </c>
    </row>
    <row r="19527" spans="5:6" x14ac:dyDescent="0.3">
      <c r="E19527" t="s">
        <v>43470</v>
      </c>
      <c r="F19527" t="s">
        <v>55932</v>
      </c>
    </row>
    <row r="19528" spans="5:6" x14ac:dyDescent="0.3">
      <c r="E19528" t="s">
        <v>51108</v>
      </c>
      <c r="F19528" t="s">
        <v>55930</v>
      </c>
    </row>
    <row r="19529" spans="5:6" x14ac:dyDescent="0.3">
      <c r="E19529" t="s">
        <v>51109</v>
      </c>
      <c r="F19529" t="s">
        <v>55931</v>
      </c>
    </row>
    <row r="19530" spans="5:6" x14ac:dyDescent="0.3">
      <c r="E19530" t="s">
        <v>45506</v>
      </c>
      <c r="F19530" t="s">
        <v>55932</v>
      </c>
    </row>
    <row r="19531" spans="5:6" x14ac:dyDescent="0.3">
      <c r="E19531" t="s">
        <v>49553</v>
      </c>
      <c r="F19531" t="s">
        <v>55930</v>
      </c>
    </row>
    <row r="19532" spans="5:6" x14ac:dyDescent="0.3">
      <c r="E19532" t="s">
        <v>50459</v>
      </c>
      <c r="F19532" t="s">
        <v>55932</v>
      </c>
    </row>
    <row r="19533" spans="5:6" x14ac:dyDescent="0.3">
      <c r="E19533" t="s">
        <v>51110</v>
      </c>
      <c r="F19533" t="s">
        <v>55932</v>
      </c>
    </row>
    <row r="19534" spans="5:6" x14ac:dyDescent="0.3">
      <c r="E19534" t="s">
        <v>51111</v>
      </c>
      <c r="F19534" t="s">
        <v>55930</v>
      </c>
    </row>
    <row r="19535" spans="5:6" x14ac:dyDescent="0.3">
      <c r="E19535" t="s">
        <v>51112</v>
      </c>
      <c r="F19535" t="s">
        <v>55931</v>
      </c>
    </row>
    <row r="19536" spans="5:6" x14ac:dyDescent="0.3">
      <c r="E19536" t="s">
        <v>51110</v>
      </c>
      <c r="F19536" t="s">
        <v>55930</v>
      </c>
    </row>
    <row r="19537" spans="5:6" x14ac:dyDescent="0.3">
      <c r="E19537" t="s">
        <v>51051</v>
      </c>
      <c r="F19537" t="s">
        <v>55932</v>
      </c>
    </row>
    <row r="19538" spans="5:6" x14ac:dyDescent="0.3">
      <c r="E19538" t="s">
        <v>50890</v>
      </c>
      <c r="F19538" t="s">
        <v>55932</v>
      </c>
    </row>
    <row r="19539" spans="5:6" x14ac:dyDescent="0.3">
      <c r="E19539" t="s">
        <v>51113</v>
      </c>
      <c r="F19539" t="s">
        <v>55932</v>
      </c>
    </row>
    <row r="19540" spans="5:6" x14ac:dyDescent="0.3">
      <c r="E19540" t="s">
        <v>51114</v>
      </c>
      <c r="F19540" t="s">
        <v>55932</v>
      </c>
    </row>
    <row r="19541" spans="5:6" x14ac:dyDescent="0.3">
      <c r="E19541" t="s">
        <v>51090</v>
      </c>
      <c r="F19541" t="s">
        <v>55932</v>
      </c>
    </row>
    <row r="19542" spans="5:6" x14ac:dyDescent="0.3">
      <c r="E19542" t="s">
        <v>51115</v>
      </c>
      <c r="F19542" t="s">
        <v>55930</v>
      </c>
    </row>
    <row r="19543" spans="5:6" x14ac:dyDescent="0.3">
      <c r="E19543" t="s">
        <v>51116</v>
      </c>
      <c r="F19543" t="s">
        <v>55931</v>
      </c>
    </row>
    <row r="19544" spans="5:6" x14ac:dyDescent="0.3">
      <c r="E19544" t="s">
        <v>51117</v>
      </c>
      <c r="F19544" t="s">
        <v>55932</v>
      </c>
    </row>
    <row r="19545" spans="5:6" x14ac:dyDescent="0.3">
      <c r="E19545" t="s">
        <v>51074</v>
      </c>
      <c r="F19545" t="s">
        <v>55932</v>
      </c>
    </row>
    <row r="19546" spans="5:6" x14ac:dyDescent="0.3">
      <c r="E19546" t="s">
        <v>51118</v>
      </c>
      <c r="F19546" t="s">
        <v>55932</v>
      </c>
    </row>
    <row r="19547" spans="5:6" x14ac:dyDescent="0.3">
      <c r="E19547" t="s">
        <v>50779</v>
      </c>
      <c r="F19547" t="s">
        <v>55932</v>
      </c>
    </row>
    <row r="19548" spans="5:6" x14ac:dyDescent="0.3">
      <c r="E19548" t="s">
        <v>51119</v>
      </c>
      <c r="F19548" t="s">
        <v>55930</v>
      </c>
    </row>
    <row r="19549" spans="5:6" x14ac:dyDescent="0.3">
      <c r="E19549" t="s">
        <v>51120</v>
      </c>
      <c r="F19549" t="s">
        <v>55932</v>
      </c>
    </row>
    <row r="19550" spans="5:6" x14ac:dyDescent="0.3">
      <c r="E19550" t="s">
        <v>51121</v>
      </c>
      <c r="F19550" t="s">
        <v>55932</v>
      </c>
    </row>
    <row r="19551" spans="5:6" x14ac:dyDescent="0.3">
      <c r="E19551" t="s">
        <v>50554</v>
      </c>
      <c r="F19551" t="s">
        <v>55930</v>
      </c>
    </row>
    <row r="19552" spans="5:6" x14ac:dyDescent="0.3">
      <c r="E19552" t="s">
        <v>46879</v>
      </c>
      <c r="F19552" t="s">
        <v>55932</v>
      </c>
    </row>
    <row r="19553" spans="5:6" x14ac:dyDescent="0.3">
      <c r="E19553" t="s">
        <v>51122</v>
      </c>
      <c r="F19553" t="s">
        <v>55932</v>
      </c>
    </row>
    <row r="19554" spans="5:6" x14ac:dyDescent="0.3">
      <c r="E19554" t="s">
        <v>51123</v>
      </c>
      <c r="F19554" t="s">
        <v>55932</v>
      </c>
    </row>
    <row r="19555" spans="5:6" x14ac:dyDescent="0.3">
      <c r="E19555" t="s">
        <v>49917</v>
      </c>
      <c r="F19555" t="s">
        <v>55930</v>
      </c>
    </row>
    <row r="19556" spans="5:6" x14ac:dyDescent="0.3">
      <c r="E19556" t="s">
        <v>51124</v>
      </c>
      <c r="F19556" t="s">
        <v>55932</v>
      </c>
    </row>
    <row r="19557" spans="5:6" x14ac:dyDescent="0.3">
      <c r="E19557" t="s">
        <v>5919</v>
      </c>
      <c r="F19557" t="s">
        <v>55932</v>
      </c>
    </row>
    <row r="19558" spans="5:6" x14ac:dyDescent="0.3">
      <c r="E19558" t="s">
        <v>50817</v>
      </c>
      <c r="F19558" t="s">
        <v>55932</v>
      </c>
    </row>
    <row r="19559" spans="5:6" x14ac:dyDescent="0.3">
      <c r="E19559" t="s">
        <v>51125</v>
      </c>
      <c r="F19559" t="s">
        <v>55932</v>
      </c>
    </row>
    <row r="19560" spans="5:6" x14ac:dyDescent="0.3">
      <c r="E19560" t="s">
        <v>41253</v>
      </c>
      <c r="F19560" t="s">
        <v>55932</v>
      </c>
    </row>
    <row r="19561" spans="5:6" x14ac:dyDescent="0.3">
      <c r="E19561" t="s">
        <v>51126</v>
      </c>
      <c r="F19561" t="s">
        <v>55930</v>
      </c>
    </row>
    <row r="19562" spans="5:6" x14ac:dyDescent="0.3">
      <c r="E19562" t="s">
        <v>51127</v>
      </c>
      <c r="F19562" t="s">
        <v>55931</v>
      </c>
    </row>
    <row r="19563" spans="5:6" x14ac:dyDescent="0.3">
      <c r="E19563" t="s">
        <v>50786</v>
      </c>
      <c r="F19563" t="s">
        <v>55930</v>
      </c>
    </row>
    <row r="19564" spans="5:6" x14ac:dyDescent="0.3">
      <c r="E19564" t="s">
        <v>49768</v>
      </c>
      <c r="F19564" t="s">
        <v>55931</v>
      </c>
    </row>
    <row r="19565" spans="5:6" x14ac:dyDescent="0.3">
      <c r="E19565" t="s">
        <v>51128</v>
      </c>
      <c r="F19565" t="s">
        <v>55932</v>
      </c>
    </row>
    <row r="19566" spans="5:6" x14ac:dyDescent="0.3">
      <c r="E19566" t="s">
        <v>42868</v>
      </c>
      <c r="F19566" t="s">
        <v>55930</v>
      </c>
    </row>
    <row r="19567" spans="5:6" x14ac:dyDescent="0.3">
      <c r="E19567" t="s">
        <v>40048</v>
      </c>
      <c r="F19567" t="s">
        <v>55932</v>
      </c>
    </row>
    <row r="19568" spans="5:6" x14ac:dyDescent="0.3">
      <c r="E19568" t="s">
        <v>43762</v>
      </c>
      <c r="F19568" t="s">
        <v>55932</v>
      </c>
    </row>
    <row r="19569" spans="5:6" x14ac:dyDescent="0.3">
      <c r="E19569" t="s">
        <v>40048</v>
      </c>
      <c r="F19569" t="s">
        <v>55930</v>
      </c>
    </row>
    <row r="19570" spans="5:6" x14ac:dyDescent="0.3">
      <c r="E19570" t="s">
        <v>45626</v>
      </c>
      <c r="F19570" t="s">
        <v>55932</v>
      </c>
    </row>
    <row r="19571" spans="5:6" x14ac:dyDescent="0.3">
      <c r="E19571" t="s">
        <v>51129</v>
      </c>
      <c r="F19571" t="s">
        <v>55932</v>
      </c>
    </row>
    <row r="19572" spans="5:6" x14ac:dyDescent="0.3">
      <c r="E19572" t="s">
        <v>46879</v>
      </c>
      <c r="F19572" t="s">
        <v>55930</v>
      </c>
    </row>
    <row r="19573" spans="5:6" x14ac:dyDescent="0.3">
      <c r="E19573" t="s">
        <v>2282</v>
      </c>
      <c r="F19573" t="s">
        <v>55932</v>
      </c>
    </row>
    <row r="19574" spans="5:6" x14ac:dyDescent="0.3">
      <c r="E19574" t="s">
        <v>45857</v>
      </c>
      <c r="F19574" t="s">
        <v>55932</v>
      </c>
    </row>
    <row r="19575" spans="5:6" x14ac:dyDescent="0.3">
      <c r="E19575" t="s">
        <v>51130</v>
      </c>
      <c r="F19575" t="s">
        <v>55930</v>
      </c>
    </row>
    <row r="19576" spans="5:6" x14ac:dyDescent="0.3">
      <c r="E19576" t="s">
        <v>51131</v>
      </c>
      <c r="F19576" t="s">
        <v>55932</v>
      </c>
    </row>
    <row r="19577" spans="5:6" x14ac:dyDescent="0.3">
      <c r="E19577" t="s">
        <v>43680</v>
      </c>
      <c r="F19577" t="s">
        <v>55932</v>
      </c>
    </row>
    <row r="19578" spans="5:6" x14ac:dyDescent="0.3">
      <c r="E19578" t="s">
        <v>51132</v>
      </c>
      <c r="F19578" t="s">
        <v>55932</v>
      </c>
    </row>
    <row r="19579" spans="5:6" x14ac:dyDescent="0.3">
      <c r="E19579" t="s">
        <v>51133</v>
      </c>
      <c r="F19579" t="s">
        <v>55932</v>
      </c>
    </row>
    <row r="19580" spans="5:6" x14ac:dyDescent="0.3">
      <c r="E19580" t="s">
        <v>45730</v>
      </c>
      <c r="F19580" t="s">
        <v>55932</v>
      </c>
    </row>
    <row r="19581" spans="5:6" x14ac:dyDescent="0.3">
      <c r="E19581" t="s">
        <v>40713</v>
      </c>
      <c r="F19581" t="s">
        <v>55930</v>
      </c>
    </row>
    <row r="19582" spans="5:6" x14ac:dyDescent="0.3">
      <c r="E19582" t="s">
        <v>51134</v>
      </c>
      <c r="F19582" t="s">
        <v>55932</v>
      </c>
    </row>
    <row r="19583" spans="5:6" x14ac:dyDescent="0.3">
      <c r="E19583" t="s">
        <v>51134</v>
      </c>
      <c r="F19583" t="s">
        <v>55932</v>
      </c>
    </row>
    <row r="19584" spans="5:6" x14ac:dyDescent="0.3">
      <c r="E19584" t="s">
        <v>1415</v>
      </c>
      <c r="F19584" t="s">
        <v>55930</v>
      </c>
    </row>
    <row r="19585" spans="5:6" x14ac:dyDescent="0.3">
      <c r="E19585" t="s">
        <v>51135</v>
      </c>
      <c r="F19585" t="s">
        <v>55932</v>
      </c>
    </row>
    <row r="19586" spans="5:6" x14ac:dyDescent="0.3">
      <c r="E19586" t="s">
        <v>51136</v>
      </c>
      <c r="F19586" t="s">
        <v>55932</v>
      </c>
    </row>
    <row r="19587" spans="5:6" x14ac:dyDescent="0.3">
      <c r="E19587" t="s">
        <v>51137</v>
      </c>
      <c r="F19587" t="s">
        <v>55932</v>
      </c>
    </row>
    <row r="19588" spans="5:6" x14ac:dyDescent="0.3">
      <c r="E19588" t="s">
        <v>51138</v>
      </c>
      <c r="F19588" t="s">
        <v>55932</v>
      </c>
    </row>
    <row r="19589" spans="5:6" x14ac:dyDescent="0.3">
      <c r="E19589" t="s">
        <v>51139</v>
      </c>
      <c r="F19589" t="s">
        <v>55930</v>
      </c>
    </row>
    <row r="19590" spans="5:6" x14ac:dyDescent="0.3">
      <c r="E19590" t="s">
        <v>41232</v>
      </c>
      <c r="F19590" t="s">
        <v>55932</v>
      </c>
    </row>
    <row r="19591" spans="5:6" x14ac:dyDescent="0.3">
      <c r="E19591" t="s">
        <v>51140</v>
      </c>
      <c r="F19591" t="s">
        <v>55932</v>
      </c>
    </row>
    <row r="19592" spans="5:6" x14ac:dyDescent="0.3">
      <c r="E19592" t="s">
        <v>4978</v>
      </c>
      <c r="F19592" t="s">
        <v>55932</v>
      </c>
    </row>
    <row r="19593" spans="5:6" x14ac:dyDescent="0.3">
      <c r="E19593" t="s">
        <v>40642</v>
      </c>
      <c r="F19593" t="s">
        <v>55932</v>
      </c>
    </row>
    <row r="19594" spans="5:6" x14ac:dyDescent="0.3">
      <c r="E19594" t="s">
        <v>51141</v>
      </c>
      <c r="F19594" t="s">
        <v>55932</v>
      </c>
    </row>
    <row r="19595" spans="5:6" x14ac:dyDescent="0.3">
      <c r="E19595" t="s">
        <v>51142</v>
      </c>
      <c r="F19595" t="s">
        <v>55930</v>
      </c>
    </row>
    <row r="19596" spans="5:6" x14ac:dyDescent="0.3">
      <c r="E19596" t="s">
        <v>51143</v>
      </c>
      <c r="F19596" t="s">
        <v>55932</v>
      </c>
    </row>
    <row r="19597" spans="5:6" x14ac:dyDescent="0.3">
      <c r="E19597" t="s">
        <v>40048</v>
      </c>
      <c r="F19597" t="s">
        <v>55932</v>
      </c>
    </row>
    <row r="19598" spans="5:6" x14ac:dyDescent="0.3">
      <c r="E19598" t="s">
        <v>51144</v>
      </c>
      <c r="F19598" t="s">
        <v>55932</v>
      </c>
    </row>
    <row r="19599" spans="5:6" x14ac:dyDescent="0.3">
      <c r="E19599" t="s">
        <v>51145</v>
      </c>
      <c r="F19599" t="s">
        <v>55932</v>
      </c>
    </row>
    <row r="19600" spans="5:6" x14ac:dyDescent="0.3">
      <c r="E19600" t="s">
        <v>44925</v>
      </c>
      <c r="F19600" t="s">
        <v>55930</v>
      </c>
    </row>
    <row r="19601" spans="5:6" x14ac:dyDescent="0.3">
      <c r="E19601" t="s">
        <v>51146</v>
      </c>
      <c r="F19601" t="s">
        <v>55931</v>
      </c>
    </row>
    <row r="19602" spans="5:6" x14ac:dyDescent="0.3">
      <c r="E19602" t="s">
        <v>41635</v>
      </c>
      <c r="F19602" t="s">
        <v>55932</v>
      </c>
    </row>
    <row r="19603" spans="5:6" x14ac:dyDescent="0.3">
      <c r="E19603" t="s">
        <v>51147</v>
      </c>
      <c r="F19603" t="s">
        <v>55932</v>
      </c>
    </row>
    <row r="19604" spans="5:6" x14ac:dyDescent="0.3">
      <c r="E19604" t="s">
        <v>5144</v>
      </c>
      <c r="F19604" t="s">
        <v>55932</v>
      </c>
    </row>
    <row r="19605" spans="5:6" x14ac:dyDescent="0.3">
      <c r="E19605" t="s">
        <v>40220</v>
      </c>
      <c r="F19605" t="s">
        <v>55930</v>
      </c>
    </row>
    <row r="19606" spans="5:6" x14ac:dyDescent="0.3">
      <c r="E19606" t="s">
        <v>50251</v>
      </c>
      <c r="F19606" t="s">
        <v>55932</v>
      </c>
    </row>
    <row r="19607" spans="5:6" x14ac:dyDescent="0.3">
      <c r="E19607" t="s">
        <v>5012</v>
      </c>
      <c r="F19607" t="s">
        <v>55932</v>
      </c>
    </row>
    <row r="19608" spans="5:6" x14ac:dyDescent="0.3">
      <c r="E19608" t="s">
        <v>2282</v>
      </c>
      <c r="F19608" t="s">
        <v>55930</v>
      </c>
    </row>
    <row r="19609" spans="5:6" x14ac:dyDescent="0.3">
      <c r="E19609" t="s">
        <v>51148</v>
      </c>
      <c r="F19609" t="s">
        <v>55932</v>
      </c>
    </row>
    <row r="19610" spans="5:6" x14ac:dyDescent="0.3">
      <c r="E19610" t="s">
        <v>51149</v>
      </c>
      <c r="F19610" t="s">
        <v>55932</v>
      </c>
    </row>
    <row r="19611" spans="5:6" x14ac:dyDescent="0.3">
      <c r="E19611" t="s">
        <v>51150</v>
      </c>
      <c r="F19611" t="s">
        <v>55932</v>
      </c>
    </row>
    <row r="19612" spans="5:6" x14ac:dyDescent="0.3">
      <c r="E19612" t="s">
        <v>51151</v>
      </c>
      <c r="F19612" t="s">
        <v>55932</v>
      </c>
    </row>
    <row r="19613" spans="5:6" x14ac:dyDescent="0.3">
      <c r="E19613" t="s">
        <v>41583</v>
      </c>
      <c r="F19613" t="s">
        <v>55930</v>
      </c>
    </row>
    <row r="19614" spans="5:6" x14ac:dyDescent="0.3">
      <c r="E19614" t="s">
        <v>51152</v>
      </c>
      <c r="F19614" t="s">
        <v>55931</v>
      </c>
    </row>
    <row r="19615" spans="5:6" x14ac:dyDescent="0.3">
      <c r="E19615" t="s">
        <v>44227</v>
      </c>
      <c r="F19615" t="s">
        <v>55932</v>
      </c>
    </row>
    <row r="19616" spans="5:6" x14ac:dyDescent="0.3">
      <c r="E19616" t="s">
        <v>51153</v>
      </c>
      <c r="F19616" t="s">
        <v>55930</v>
      </c>
    </row>
    <row r="19617" spans="5:6" x14ac:dyDescent="0.3">
      <c r="E19617" t="s">
        <v>51154</v>
      </c>
      <c r="F19617" t="s">
        <v>55932</v>
      </c>
    </row>
    <row r="19618" spans="5:6" x14ac:dyDescent="0.3">
      <c r="E19618" t="s">
        <v>51155</v>
      </c>
      <c r="F19618" t="s">
        <v>55932</v>
      </c>
    </row>
    <row r="19619" spans="5:6" x14ac:dyDescent="0.3">
      <c r="E19619" t="s">
        <v>51156</v>
      </c>
      <c r="F19619" t="s">
        <v>55930</v>
      </c>
    </row>
    <row r="19620" spans="5:6" x14ac:dyDescent="0.3">
      <c r="E19620" t="s">
        <v>51157</v>
      </c>
      <c r="F19620" t="s">
        <v>55932</v>
      </c>
    </row>
    <row r="19621" spans="5:6" x14ac:dyDescent="0.3">
      <c r="E19621" t="s">
        <v>51157</v>
      </c>
      <c r="F19621" t="s">
        <v>55932</v>
      </c>
    </row>
    <row r="19622" spans="5:6" x14ac:dyDescent="0.3">
      <c r="E19622" t="s">
        <v>51158</v>
      </c>
      <c r="F19622" t="s">
        <v>55930</v>
      </c>
    </row>
    <row r="19623" spans="5:6" x14ac:dyDescent="0.3">
      <c r="E19623" t="s">
        <v>50654</v>
      </c>
      <c r="F19623" t="s">
        <v>55932</v>
      </c>
    </row>
    <row r="19624" spans="5:6" x14ac:dyDescent="0.3">
      <c r="E19624" t="s">
        <v>51159</v>
      </c>
      <c r="F19624" t="s">
        <v>55932</v>
      </c>
    </row>
    <row r="19625" spans="5:6" x14ac:dyDescent="0.3">
      <c r="E19625" t="s">
        <v>51160</v>
      </c>
      <c r="F19625" t="s">
        <v>55932</v>
      </c>
    </row>
    <row r="19626" spans="5:6" x14ac:dyDescent="0.3">
      <c r="E19626" t="s">
        <v>51161</v>
      </c>
      <c r="F19626" t="s">
        <v>55932</v>
      </c>
    </row>
    <row r="19627" spans="5:6" x14ac:dyDescent="0.3">
      <c r="E19627" t="s">
        <v>44653</v>
      </c>
      <c r="F19627" t="s">
        <v>55930</v>
      </c>
    </row>
    <row r="19628" spans="5:6" x14ac:dyDescent="0.3">
      <c r="E19628" t="s">
        <v>44743</v>
      </c>
      <c r="F19628" t="s">
        <v>55931</v>
      </c>
    </row>
    <row r="19629" spans="5:6" x14ac:dyDescent="0.3">
      <c r="E19629" t="s">
        <v>51162</v>
      </c>
      <c r="F19629" t="s">
        <v>55932</v>
      </c>
    </row>
    <row r="19630" spans="5:6" x14ac:dyDescent="0.3">
      <c r="E19630" t="s">
        <v>40048</v>
      </c>
      <c r="F19630" t="s">
        <v>55930</v>
      </c>
    </row>
    <row r="19631" spans="5:6" x14ac:dyDescent="0.3">
      <c r="E19631" t="s">
        <v>51162</v>
      </c>
      <c r="F19631" t="s">
        <v>55932</v>
      </c>
    </row>
    <row r="19632" spans="5:6" x14ac:dyDescent="0.3">
      <c r="E19632" t="s">
        <v>39966</v>
      </c>
      <c r="F19632" t="s">
        <v>55932</v>
      </c>
    </row>
    <row r="19633" spans="5:6" x14ac:dyDescent="0.3">
      <c r="E19633" t="s">
        <v>40048</v>
      </c>
      <c r="F19633" t="s">
        <v>55930</v>
      </c>
    </row>
    <row r="19634" spans="5:6" x14ac:dyDescent="0.3">
      <c r="E19634" t="s">
        <v>51163</v>
      </c>
      <c r="F19634" t="s">
        <v>55932</v>
      </c>
    </row>
    <row r="19635" spans="5:6" x14ac:dyDescent="0.3">
      <c r="E19635" t="s">
        <v>51164</v>
      </c>
      <c r="F19635" t="s">
        <v>55932</v>
      </c>
    </row>
    <row r="19636" spans="5:6" x14ac:dyDescent="0.3">
      <c r="E19636" t="s">
        <v>40701</v>
      </c>
      <c r="F19636" t="s">
        <v>55930</v>
      </c>
    </row>
    <row r="19637" spans="5:6" x14ac:dyDescent="0.3">
      <c r="E19637" t="s">
        <v>51165</v>
      </c>
      <c r="F19637" t="s">
        <v>55931</v>
      </c>
    </row>
    <row r="19638" spans="5:6" x14ac:dyDescent="0.3">
      <c r="E19638" t="s">
        <v>51166</v>
      </c>
      <c r="F19638" t="s">
        <v>55932</v>
      </c>
    </row>
    <row r="19639" spans="5:6" x14ac:dyDescent="0.3">
      <c r="E19639" t="s">
        <v>43292</v>
      </c>
      <c r="F19639" t="s">
        <v>55930</v>
      </c>
    </row>
    <row r="19640" spans="5:6" x14ac:dyDescent="0.3">
      <c r="E19640" t="s">
        <v>51167</v>
      </c>
      <c r="F19640" t="s">
        <v>55932</v>
      </c>
    </row>
    <row r="19641" spans="5:6" x14ac:dyDescent="0.3">
      <c r="E19641" t="s">
        <v>3448</v>
      </c>
      <c r="F19641" t="s">
        <v>55932</v>
      </c>
    </row>
    <row r="19642" spans="5:6" x14ac:dyDescent="0.3">
      <c r="E19642" t="s">
        <v>40155</v>
      </c>
      <c r="F19642" t="s">
        <v>55932</v>
      </c>
    </row>
    <row r="19643" spans="5:6" x14ac:dyDescent="0.3">
      <c r="E19643" t="s">
        <v>51168</v>
      </c>
      <c r="F19643" t="s">
        <v>55932</v>
      </c>
    </row>
    <row r="19644" spans="5:6" x14ac:dyDescent="0.3">
      <c r="E19644" t="s">
        <v>51169</v>
      </c>
      <c r="F19644" t="s">
        <v>55932</v>
      </c>
    </row>
    <row r="19645" spans="5:6" x14ac:dyDescent="0.3">
      <c r="E19645" t="s">
        <v>41941</v>
      </c>
      <c r="F19645" t="s">
        <v>55932</v>
      </c>
    </row>
    <row r="19646" spans="5:6" x14ac:dyDescent="0.3">
      <c r="E19646" t="s">
        <v>51170</v>
      </c>
      <c r="F19646" t="s">
        <v>55932</v>
      </c>
    </row>
    <row r="19647" spans="5:6" x14ac:dyDescent="0.3">
      <c r="E19647" t="s">
        <v>51171</v>
      </c>
      <c r="F19647" t="s">
        <v>55930</v>
      </c>
    </row>
    <row r="19648" spans="5:6" x14ac:dyDescent="0.3">
      <c r="E19648" t="s">
        <v>40048</v>
      </c>
      <c r="F19648" t="s">
        <v>55932</v>
      </c>
    </row>
    <row r="19649" spans="5:6" x14ac:dyDescent="0.3">
      <c r="E19649" t="s">
        <v>40048</v>
      </c>
      <c r="F19649" t="s">
        <v>55932</v>
      </c>
    </row>
    <row r="19650" spans="5:6" x14ac:dyDescent="0.3">
      <c r="E19650" t="s">
        <v>43557</v>
      </c>
      <c r="F19650" t="s">
        <v>55932</v>
      </c>
    </row>
    <row r="19651" spans="5:6" x14ac:dyDescent="0.3">
      <c r="E19651" t="s">
        <v>39966</v>
      </c>
      <c r="F19651" t="s">
        <v>55930</v>
      </c>
    </row>
    <row r="19652" spans="5:6" x14ac:dyDescent="0.3">
      <c r="E19652" t="s">
        <v>51172</v>
      </c>
      <c r="F19652" t="s">
        <v>55932</v>
      </c>
    </row>
    <row r="19653" spans="5:6" x14ac:dyDescent="0.3">
      <c r="E19653" t="s">
        <v>51173</v>
      </c>
      <c r="F19653" t="s">
        <v>55932</v>
      </c>
    </row>
    <row r="19654" spans="5:6" x14ac:dyDescent="0.3">
      <c r="E19654" t="s">
        <v>51174</v>
      </c>
      <c r="F19654" t="s">
        <v>55930</v>
      </c>
    </row>
    <row r="19655" spans="5:6" x14ac:dyDescent="0.3">
      <c r="E19655" t="s">
        <v>51175</v>
      </c>
      <c r="F19655" t="s">
        <v>55931</v>
      </c>
    </row>
    <row r="19656" spans="5:6" x14ac:dyDescent="0.3">
      <c r="E19656" t="s">
        <v>51176</v>
      </c>
      <c r="F19656" t="s">
        <v>55932</v>
      </c>
    </row>
    <row r="19657" spans="5:6" x14ac:dyDescent="0.3">
      <c r="E19657" t="s">
        <v>48944</v>
      </c>
      <c r="F19657" t="s">
        <v>55932</v>
      </c>
    </row>
    <row r="19658" spans="5:6" x14ac:dyDescent="0.3">
      <c r="E19658" t="s">
        <v>42732</v>
      </c>
      <c r="F19658" t="s">
        <v>55930</v>
      </c>
    </row>
    <row r="19659" spans="5:6" x14ac:dyDescent="0.3">
      <c r="E19659" t="s">
        <v>51177</v>
      </c>
      <c r="F19659" t="s">
        <v>55932</v>
      </c>
    </row>
    <row r="19660" spans="5:6" x14ac:dyDescent="0.3">
      <c r="E19660" t="s">
        <v>40694</v>
      </c>
      <c r="F19660" t="s">
        <v>55932</v>
      </c>
    </row>
    <row r="19661" spans="5:6" x14ac:dyDescent="0.3">
      <c r="E19661" t="s">
        <v>51178</v>
      </c>
      <c r="F19661" t="s">
        <v>55932</v>
      </c>
    </row>
    <row r="19662" spans="5:6" x14ac:dyDescent="0.3">
      <c r="E19662" t="s">
        <v>48576</v>
      </c>
      <c r="F19662" t="s">
        <v>55932</v>
      </c>
    </row>
    <row r="19663" spans="5:6" x14ac:dyDescent="0.3">
      <c r="E19663" t="s">
        <v>51179</v>
      </c>
      <c r="F19663" t="s">
        <v>55930</v>
      </c>
    </row>
    <row r="19664" spans="5:6" x14ac:dyDescent="0.3">
      <c r="E19664" t="s">
        <v>40150</v>
      </c>
      <c r="F19664" t="s">
        <v>55931</v>
      </c>
    </row>
    <row r="19665" spans="5:6" x14ac:dyDescent="0.3">
      <c r="E19665" t="s">
        <v>43485</v>
      </c>
      <c r="F19665" t="s">
        <v>55932</v>
      </c>
    </row>
    <row r="19666" spans="5:6" x14ac:dyDescent="0.3">
      <c r="E19666" t="s">
        <v>40739</v>
      </c>
      <c r="F19666" t="s">
        <v>55932</v>
      </c>
    </row>
    <row r="19667" spans="5:6" x14ac:dyDescent="0.3">
      <c r="E19667" t="s">
        <v>51180</v>
      </c>
      <c r="F19667" t="s">
        <v>55932</v>
      </c>
    </row>
    <row r="19668" spans="5:6" x14ac:dyDescent="0.3">
      <c r="E19668" t="s">
        <v>51181</v>
      </c>
      <c r="F19668" t="s">
        <v>55932</v>
      </c>
    </row>
    <row r="19669" spans="5:6" x14ac:dyDescent="0.3">
      <c r="E19669" t="s">
        <v>41451</v>
      </c>
      <c r="F19669" t="s">
        <v>55930</v>
      </c>
    </row>
    <row r="19670" spans="5:6" x14ac:dyDescent="0.3">
      <c r="E19670" t="s">
        <v>43518</v>
      </c>
      <c r="F19670" t="s">
        <v>55932</v>
      </c>
    </row>
    <row r="19671" spans="5:6" x14ac:dyDescent="0.3">
      <c r="E19671" t="s">
        <v>51182</v>
      </c>
      <c r="F19671" t="s">
        <v>55932</v>
      </c>
    </row>
    <row r="19672" spans="5:6" x14ac:dyDescent="0.3">
      <c r="E19672" t="s">
        <v>50790</v>
      </c>
      <c r="F19672" t="s">
        <v>55932</v>
      </c>
    </row>
    <row r="19673" spans="5:6" x14ac:dyDescent="0.3">
      <c r="E19673" t="s">
        <v>42308</v>
      </c>
      <c r="F19673" t="s">
        <v>55932</v>
      </c>
    </row>
    <row r="19674" spans="5:6" x14ac:dyDescent="0.3">
      <c r="E19674" t="s">
        <v>51183</v>
      </c>
      <c r="F19674" t="s">
        <v>55930</v>
      </c>
    </row>
    <row r="19675" spans="5:6" x14ac:dyDescent="0.3">
      <c r="E19675" t="s">
        <v>51184</v>
      </c>
      <c r="F19675" t="s">
        <v>55931</v>
      </c>
    </row>
    <row r="19676" spans="5:6" x14ac:dyDescent="0.3">
      <c r="E19676" t="s">
        <v>51185</v>
      </c>
      <c r="F19676" t="s">
        <v>55932</v>
      </c>
    </row>
    <row r="19677" spans="5:6" x14ac:dyDescent="0.3">
      <c r="E19677" t="s">
        <v>51186</v>
      </c>
      <c r="F19677" t="s">
        <v>55932</v>
      </c>
    </row>
    <row r="19678" spans="5:6" x14ac:dyDescent="0.3">
      <c r="E19678" t="s">
        <v>51187</v>
      </c>
      <c r="F19678" t="s">
        <v>55932</v>
      </c>
    </row>
    <row r="19679" spans="5:6" x14ac:dyDescent="0.3">
      <c r="E19679" t="s">
        <v>51188</v>
      </c>
      <c r="F19679" t="s">
        <v>55930</v>
      </c>
    </row>
    <row r="19680" spans="5:6" x14ac:dyDescent="0.3">
      <c r="E19680" t="s">
        <v>51189</v>
      </c>
      <c r="F19680" t="s">
        <v>55931</v>
      </c>
    </row>
    <row r="19681" spans="5:6" x14ac:dyDescent="0.3">
      <c r="E19681" t="s">
        <v>51189</v>
      </c>
      <c r="F19681" t="s">
        <v>55932</v>
      </c>
    </row>
    <row r="19682" spans="5:6" x14ac:dyDescent="0.3">
      <c r="E19682" t="s">
        <v>51190</v>
      </c>
      <c r="F19682" t="s">
        <v>55930</v>
      </c>
    </row>
    <row r="19683" spans="5:6" x14ac:dyDescent="0.3">
      <c r="E19683" t="s">
        <v>39966</v>
      </c>
      <c r="F19683" t="s">
        <v>55932</v>
      </c>
    </row>
    <row r="19684" spans="5:6" x14ac:dyDescent="0.3">
      <c r="E19684" t="s">
        <v>51191</v>
      </c>
      <c r="F19684" t="s">
        <v>55930</v>
      </c>
    </row>
    <row r="19685" spans="5:6" x14ac:dyDescent="0.3">
      <c r="E19685" t="s">
        <v>51191</v>
      </c>
      <c r="F19685" t="s">
        <v>55932</v>
      </c>
    </row>
    <row r="19686" spans="5:6" x14ac:dyDescent="0.3">
      <c r="E19686" t="s">
        <v>40048</v>
      </c>
      <c r="F19686" t="s">
        <v>55932</v>
      </c>
    </row>
    <row r="19687" spans="5:6" x14ac:dyDescent="0.3">
      <c r="E19687" t="s">
        <v>41826</v>
      </c>
      <c r="F19687" t="s">
        <v>55930</v>
      </c>
    </row>
    <row r="19688" spans="5:6" x14ac:dyDescent="0.3">
      <c r="E19688" t="s">
        <v>40048</v>
      </c>
      <c r="F19688" t="s">
        <v>55932</v>
      </c>
    </row>
    <row r="19689" spans="5:6" x14ac:dyDescent="0.3">
      <c r="E19689" t="s">
        <v>51192</v>
      </c>
      <c r="F19689" t="s">
        <v>55932</v>
      </c>
    </row>
    <row r="19690" spans="5:6" x14ac:dyDescent="0.3">
      <c r="E19690" t="s">
        <v>42795</v>
      </c>
      <c r="F19690" t="s">
        <v>55930</v>
      </c>
    </row>
    <row r="19691" spans="5:6" x14ac:dyDescent="0.3">
      <c r="E19691" t="s">
        <v>47916</v>
      </c>
      <c r="F19691" t="s">
        <v>55932</v>
      </c>
    </row>
    <row r="19692" spans="5:6" x14ac:dyDescent="0.3">
      <c r="E19692" t="s">
        <v>51173</v>
      </c>
      <c r="F19692" t="s">
        <v>55932</v>
      </c>
    </row>
    <row r="19693" spans="5:6" x14ac:dyDescent="0.3">
      <c r="E19693" t="s">
        <v>51193</v>
      </c>
      <c r="F19693" t="s">
        <v>55932</v>
      </c>
    </row>
    <row r="19694" spans="5:6" x14ac:dyDescent="0.3">
      <c r="E19694" t="s">
        <v>41300</v>
      </c>
      <c r="F19694" t="s">
        <v>55932</v>
      </c>
    </row>
    <row r="19695" spans="5:6" x14ac:dyDescent="0.3">
      <c r="E19695" t="s">
        <v>48944</v>
      </c>
      <c r="F19695" t="s">
        <v>55930</v>
      </c>
    </row>
    <row r="19696" spans="5:6" x14ac:dyDescent="0.3">
      <c r="E19696" t="s">
        <v>51194</v>
      </c>
      <c r="F19696" t="s">
        <v>55932</v>
      </c>
    </row>
    <row r="19697" spans="5:6" x14ac:dyDescent="0.3">
      <c r="E19697" t="s">
        <v>48944</v>
      </c>
      <c r="F19697" t="s">
        <v>55932</v>
      </c>
    </row>
    <row r="19698" spans="5:6" x14ac:dyDescent="0.3">
      <c r="E19698" t="s">
        <v>6390</v>
      </c>
      <c r="F19698" t="s">
        <v>55930</v>
      </c>
    </row>
    <row r="19699" spans="5:6" x14ac:dyDescent="0.3">
      <c r="E19699" t="s">
        <v>45481</v>
      </c>
      <c r="F19699" t="s">
        <v>55932</v>
      </c>
    </row>
    <row r="19700" spans="5:6" x14ac:dyDescent="0.3">
      <c r="E19700" t="s">
        <v>49467</v>
      </c>
      <c r="F19700" t="s">
        <v>55932</v>
      </c>
    </row>
    <row r="19701" spans="5:6" x14ac:dyDescent="0.3">
      <c r="E19701" t="s">
        <v>51195</v>
      </c>
      <c r="F19701" t="s">
        <v>55930</v>
      </c>
    </row>
    <row r="19702" spans="5:6" x14ac:dyDescent="0.3">
      <c r="E19702" t="s">
        <v>43557</v>
      </c>
      <c r="F19702" t="s">
        <v>55932</v>
      </c>
    </row>
    <row r="19703" spans="5:6" x14ac:dyDescent="0.3">
      <c r="E19703" t="s">
        <v>50197</v>
      </c>
      <c r="F19703" t="s">
        <v>55932</v>
      </c>
    </row>
    <row r="19704" spans="5:6" x14ac:dyDescent="0.3">
      <c r="E19704" t="s">
        <v>39892</v>
      </c>
      <c r="F19704" t="s">
        <v>55932</v>
      </c>
    </row>
    <row r="19705" spans="5:6" x14ac:dyDescent="0.3">
      <c r="E19705" t="s">
        <v>51196</v>
      </c>
      <c r="F19705" t="s">
        <v>55932</v>
      </c>
    </row>
    <row r="19706" spans="5:6" x14ac:dyDescent="0.3">
      <c r="E19706" t="s">
        <v>51197</v>
      </c>
      <c r="F19706" t="s">
        <v>55930</v>
      </c>
    </row>
    <row r="19707" spans="5:6" x14ac:dyDescent="0.3">
      <c r="E19707" t="s">
        <v>6600</v>
      </c>
      <c r="F19707" t="s">
        <v>55931</v>
      </c>
    </row>
    <row r="19708" spans="5:6" x14ac:dyDescent="0.3">
      <c r="E19708" t="s">
        <v>42295</v>
      </c>
      <c r="F19708" t="s">
        <v>55932</v>
      </c>
    </row>
    <row r="19709" spans="5:6" x14ac:dyDescent="0.3">
      <c r="E19709" t="s">
        <v>45857</v>
      </c>
      <c r="F19709" t="s">
        <v>55930</v>
      </c>
    </row>
    <row r="19710" spans="5:6" x14ac:dyDescent="0.3">
      <c r="E19710" t="s">
        <v>40048</v>
      </c>
      <c r="F19710" t="s">
        <v>55932</v>
      </c>
    </row>
    <row r="19711" spans="5:6" x14ac:dyDescent="0.3">
      <c r="E19711" t="s">
        <v>51198</v>
      </c>
      <c r="F19711" t="s">
        <v>55932</v>
      </c>
    </row>
    <row r="19712" spans="5:6" x14ac:dyDescent="0.3">
      <c r="E19712" t="s">
        <v>51199</v>
      </c>
      <c r="F19712" t="s">
        <v>55930</v>
      </c>
    </row>
    <row r="19713" spans="5:6" x14ac:dyDescent="0.3">
      <c r="E19713" t="s">
        <v>51200</v>
      </c>
      <c r="F19713" t="s">
        <v>55932</v>
      </c>
    </row>
    <row r="19714" spans="5:6" x14ac:dyDescent="0.3">
      <c r="E19714" t="s">
        <v>51201</v>
      </c>
      <c r="F19714" t="s">
        <v>55932</v>
      </c>
    </row>
    <row r="19715" spans="5:6" x14ac:dyDescent="0.3">
      <c r="E19715" t="s">
        <v>43864</v>
      </c>
      <c r="F19715" t="s">
        <v>55932</v>
      </c>
    </row>
    <row r="19716" spans="5:6" x14ac:dyDescent="0.3">
      <c r="E19716" t="s">
        <v>51202</v>
      </c>
      <c r="F19716" t="s">
        <v>55932</v>
      </c>
    </row>
    <row r="19717" spans="5:6" x14ac:dyDescent="0.3">
      <c r="E19717" t="s">
        <v>5960</v>
      </c>
      <c r="F19717" t="s">
        <v>55932</v>
      </c>
    </row>
    <row r="19718" spans="5:6" x14ac:dyDescent="0.3">
      <c r="E19718" t="s">
        <v>51203</v>
      </c>
      <c r="F19718" t="s">
        <v>55932</v>
      </c>
    </row>
    <row r="19719" spans="5:6" x14ac:dyDescent="0.3">
      <c r="E19719" t="s">
        <v>51204</v>
      </c>
      <c r="F19719" t="s">
        <v>55932</v>
      </c>
    </row>
    <row r="19720" spans="5:6" x14ac:dyDescent="0.3">
      <c r="E19720" t="s">
        <v>51205</v>
      </c>
      <c r="F19720" t="s">
        <v>55932</v>
      </c>
    </row>
    <row r="19721" spans="5:6" x14ac:dyDescent="0.3">
      <c r="E19721" t="s">
        <v>45758</v>
      </c>
      <c r="F19721" t="s">
        <v>55932</v>
      </c>
    </row>
    <row r="19722" spans="5:6" x14ac:dyDescent="0.3">
      <c r="E19722" t="s">
        <v>51206</v>
      </c>
      <c r="F19722" t="s">
        <v>55930</v>
      </c>
    </row>
    <row r="19723" spans="5:6" x14ac:dyDescent="0.3">
      <c r="E19723" t="s">
        <v>40739</v>
      </c>
      <c r="F19723" t="s">
        <v>55931</v>
      </c>
    </row>
    <row r="19724" spans="5:6" x14ac:dyDescent="0.3">
      <c r="E19724" t="s">
        <v>51207</v>
      </c>
      <c r="F19724" t="s">
        <v>55932</v>
      </c>
    </row>
    <row r="19725" spans="5:6" x14ac:dyDescent="0.3">
      <c r="E19725" t="s">
        <v>51208</v>
      </c>
      <c r="F19725" t="s">
        <v>55930</v>
      </c>
    </row>
    <row r="19726" spans="5:6" x14ac:dyDescent="0.3">
      <c r="E19726" t="s">
        <v>51209</v>
      </c>
      <c r="F19726" t="s">
        <v>55931</v>
      </c>
    </row>
    <row r="19727" spans="5:6" x14ac:dyDescent="0.3">
      <c r="E19727" t="s">
        <v>51170</v>
      </c>
      <c r="F19727" t="s">
        <v>55932</v>
      </c>
    </row>
    <row r="19728" spans="5:6" x14ac:dyDescent="0.3">
      <c r="E19728" t="s">
        <v>51210</v>
      </c>
      <c r="F19728" t="s">
        <v>55930</v>
      </c>
    </row>
    <row r="19729" spans="5:6" x14ac:dyDescent="0.3">
      <c r="E19729" t="s">
        <v>51210</v>
      </c>
      <c r="F19729" t="s">
        <v>55932</v>
      </c>
    </row>
    <row r="19730" spans="5:6" x14ac:dyDescent="0.3">
      <c r="E19730" t="s">
        <v>51211</v>
      </c>
      <c r="F19730" t="s">
        <v>55932</v>
      </c>
    </row>
    <row r="19731" spans="5:6" x14ac:dyDescent="0.3">
      <c r="E19731" t="s">
        <v>51212</v>
      </c>
      <c r="F19731" t="s">
        <v>55930</v>
      </c>
    </row>
    <row r="19732" spans="5:6" x14ac:dyDescent="0.3">
      <c r="E19732" t="s">
        <v>50217</v>
      </c>
      <c r="F19732" t="s">
        <v>55932</v>
      </c>
    </row>
    <row r="19733" spans="5:6" x14ac:dyDescent="0.3">
      <c r="E19733" t="s">
        <v>51213</v>
      </c>
      <c r="F19733" t="s">
        <v>55930</v>
      </c>
    </row>
    <row r="19734" spans="5:6" x14ac:dyDescent="0.3">
      <c r="E19734" t="s">
        <v>50124</v>
      </c>
      <c r="F19734" t="s">
        <v>55932</v>
      </c>
    </row>
    <row r="19735" spans="5:6" x14ac:dyDescent="0.3">
      <c r="E19735" t="s">
        <v>39996</v>
      </c>
      <c r="F19735" t="s">
        <v>55932</v>
      </c>
    </row>
    <row r="19736" spans="5:6" x14ac:dyDescent="0.3">
      <c r="E19736" t="s">
        <v>51214</v>
      </c>
      <c r="F19736" t="s">
        <v>55930</v>
      </c>
    </row>
    <row r="19737" spans="5:6" x14ac:dyDescent="0.3">
      <c r="E19737" t="s">
        <v>51215</v>
      </c>
      <c r="F19737" t="s">
        <v>55932</v>
      </c>
    </row>
    <row r="19738" spans="5:6" x14ac:dyDescent="0.3">
      <c r="E19738" t="s">
        <v>51216</v>
      </c>
      <c r="F19738" t="s">
        <v>55932</v>
      </c>
    </row>
    <row r="19739" spans="5:6" x14ac:dyDescent="0.3">
      <c r="E19739" t="s">
        <v>45906</v>
      </c>
      <c r="F19739" t="s">
        <v>55932</v>
      </c>
    </row>
    <row r="19740" spans="5:6" x14ac:dyDescent="0.3">
      <c r="E19740" t="s">
        <v>44388</v>
      </c>
      <c r="F19740" t="s">
        <v>55932</v>
      </c>
    </row>
    <row r="19741" spans="5:6" x14ac:dyDescent="0.3">
      <c r="E19741" t="s">
        <v>51217</v>
      </c>
      <c r="F19741" t="s">
        <v>55932</v>
      </c>
    </row>
    <row r="19742" spans="5:6" x14ac:dyDescent="0.3">
      <c r="E19742" t="s">
        <v>40694</v>
      </c>
      <c r="F19742" t="s">
        <v>55930</v>
      </c>
    </row>
    <row r="19743" spans="5:6" x14ac:dyDescent="0.3">
      <c r="E19743" t="s">
        <v>41424</v>
      </c>
      <c r="F19743" t="s">
        <v>55932</v>
      </c>
    </row>
    <row r="19744" spans="5:6" x14ac:dyDescent="0.3">
      <c r="E19744" t="s">
        <v>51218</v>
      </c>
      <c r="F19744" t="s">
        <v>55932</v>
      </c>
    </row>
    <row r="19745" spans="5:6" x14ac:dyDescent="0.3">
      <c r="E19745" t="s">
        <v>41759</v>
      </c>
      <c r="F19745" t="s">
        <v>55932</v>
      </c>
    </row>
    <row r="19746" spans="5:6" x14ac:dyDescent="0.3">
      <c r="E19746" t="s">
        <v>39951</v>
      </c>
      <c r="F19746" t="s">
        <v>55932</v>
      </c>
    </row>
    <row r="19747" spans="5:6" x14ac:dyDescent="0.3">
      <c r="E19747" t="s">
        <v>44751</v>
      </c>
      <c r="F19747" t="s">
        <v>55930</v>
      </c>
    </row>
    <row r="19748" spans="5:6" x14ac:dyDescent="0.3">
      <c r="E19748" t="s">
        <v>51219</v>
      </c>
      <c r="F19748" t="s">
        <v>55931</v>
      </c>
    </row>
    <row r="19749" spans="5:6" x14ac:dyDescent="0.3">
      <c r="E19749" t="s">
        <v>51206</v>
      </c>
      <c r="F19749" t="s">
        <v>55932</v>
      </c>
    </row>
    <row r="19750" spans="5:6" x14ac:dyDescent="0.3">
      <c r="E19750" t="s">
        <v>40818</v>
      </c>
      <c r="F19750" t="s">
        <v>55932</v>
      </c>
    </row>
    <row r="19751" spans="5:6" x14ac:dyDescent="0.3">
      <c r="E19751" t="s">
        <v>51220</v>
      </c>
      <c r="F19751" t="s">
        <v>55932</v>
      </c>
    </row>
    <row r="19752" spans="5:6" x14ac:dyDescent="0.3">
      <c r="E19752" t="s">
        <v>51221</v>
      </c>
      <c r="F19752" t="s">
        <v>55930</v>
      </c>
    </row>
    <row r="19753" spans="5:6" x14ac:dyDescent="0.3">
      <c r="E19753" t="s">
        <v>39966</v>
      </c>
      <c r="F19753" t="s">
        <v>55931</v>
      </c>
    </row>
    <row r="19754" spans="5:6" x14ac:dyDescent="0.3">
      <c r="E19754" t="s">
        <v>51222</v>
      </c>
      <c r="F19754" t="s">
        <v>55932</v>
      </c>
    </row>
    <row r="19755" spans="5:6" x14ac:dyDescent="0.3">
      <c r="E19755" t="s">
        <v>51223</v>
      </c>
      <c r="F19755" t="s">
        <v>55930</v>
      </c>
    </row>
    <row r="19756" spans="5:6" x14ac:dyDescent="0.3">
      <c r="E19756" t="s">
        <v>51224</v>
      </c>
      <c r="F19756" t="s">
        <v>55931</v>
      </c>
    </row>
    <row r="19757" spans="5:6" x14ac:dyDescent="0.3">
      <c r="E19757" t="s">
        <v>51225</v>
      </c>
      <c r="F19757" t="s">
        <v>55932</v>
      </c>
    </row>
    <row r="19758" spans="5:6" x14ac:dyDescent="0.3">
      <c r="E19758" t="s">
        <v>39966</v>
      </c>
      <c r="F19758" t="s">
        <v>55932</v>
      </c>
    </row>
    <row r="19759" spans="5:6" x14ac:dyDescent="0.3">
      <c r="E19759" t="s">
        <v>42717</v>
      </c>
      <c r="F19759" t="s">
        <v>55932</v>
      </c>
    </row>
    <row r="19760" spans="5:6" x14ac:dyDescent="0.3">
      <c r="E19760" t="s">
        <v>51226</v>
      </c>
      <c r="F19760" t="s">
        <v>55930</v>
      </c>
    </row>
    <row r="19761" spans="5:6" x14ac:dyDescent="0.3">
      <c r="E19761" t="s">
        <v>51227</v>
      </c>
      <c r="F19761" t="s">
        <v>55931</v>
      </c>
    </row>
    <row r="19762" spans="5:6" x14ac:dyDescent="0.3">
      <c r="E19762" t="s">
        <v>51228</v>
      </c>
      <c r="F19762" t="s">
        <v>55932</v>
      </c>
    </row>
    <row r="19763" spans="5:6" x14ac:dyDescent="0.3">
      <c r="E19763" t="s">
        <v>51145</v>
      </c>
      <c r="F19763" t="s">
        <v>55930</v>
      </c>
    </row>
    <row r="19764" spans="5:6" x14ac:dyDescent="0.3">
      <c r="E19764" t="s">
        <v>51229</v>
      </c>
      <c r="F19764" t="s">
        <v>55932</v>
      </c>
    </row>
    <row r="19765" spans="5:6" x14ac:dyDescent="0.3">
      <c r="E19765" t="s">
        <v>51230</v>
      </c>
      <c r="F19765" t="s">
        <v>55932</v>
      </c>
    </row>
    <row r="19766" spans="5:6" x14ac:dyDescent="0.3">
      <c r="E19766" t="s">
        <v>45168</v>
      </c>
      <c r="F19766" t="s">
        <v>55930</v>
      </c>
    </row>
    <row r="19767" spans="5:6" x14ac:dyDescent="0.3">
      <c r="E19767" t="s">
        <v>51231</v>
      </c>
      <c r="F19767" t="s">
        <v>55931</v>
      </c>
    </row>
    <row r="19768" spans="5:6" x14ac:dyDescent="0.3">
      <c r="E19768" t="s">
        <v>41047</v>
      </c>
      <c r="F19768" t="s">
        <v>55932</v>
      </c>
    </row>
    <row r="19769" spans="5:6" x14ac:dyDescent="0.3">
      <c r="E19769" t="s">
        <v>41047</v>
      </c>
      <c r="F19769" t="s">
        <v>55932</v>
      </c>
    </row>
    <row r="19770" spans="5:6" x14ac:dyDescent="0.3">
      <c r="E19770" t="s">
        <v>51232</v>
      </c>
      <c r="F19770" t="s">
        <v>55930</v>
      </c>
    </row>
    <row r="19771" spans="5:6" x14ac:dyDescent="0.3">
      <c r="E19771" t="s">
        <v>44074</v>
      </c>
      <c r="F19771" t="s">
        <v>55931</v>
      </c>
    </row>
    <row r="19772" spans="5:6" x14ac:dyDescent="0.3">
      <c r="E19772" t="s">
        <v>40873</v>
      </c>
      <c r="F19772" t="s">
        <v>55932</v>
      </c>
    </row>
    <row r="19773" spans="5:6" x14ac:dyDescent="0.3">
      <c r="E19773" t="s">
        <v>50882</v>
      </c>
      <c r="F19773" t="s">
        <v>55932</v>
      </c>
    </row>
    <row r="19774" spans="5:6" x14ac:dyDescent="0.3">
      <c r="E19774" t="s">
        <v>51233</v>
      </c>
      <c r="F19774" t="s">
        <v>55932</v>
      </c>
    </row>
    <row r="19775" spans="5:6" x14ac:dyDescent="0.3">
      <c r="E19775" t="s">
        <v>49928</v>
      </c>
      <c r="F19775" t="s">
        <v>55930</v>
      </c>
    </row>
    <row r="19776" spans="5:6" x14ac:dyDescent="0.3">
      <c r="E19776" t="s">
        <v>44318</v>
      </c>
      <c r="F19776" t="s">
        <v>55932</v>
      </c>
    </row>
    <row r="19777" spans="5:6" x14ac:dyDescent="0.3">
      <c r="E19777" t="s">
        <v>40529</v>
      </c>
      <c r="F19777" t="s">
        <v>55932</v>
      </c>
    </row>
    <row r="19778" spans="5:6" x14ac:dyDescent="0.3">
      <c r="E19778" t="s">
        <v>47768</v>
      </c>
      <c r="F19778" t="s">
        <v>55932</v>
      </c>
    </row>
    <row r="19779" spans="5:6" x14ac:dyDescent="0.3">
      <c r="E19779" t="s">
        <v>44585</v>
      </c>
      <c r="F19779" t="s">
        <v>55932</v>
      </c>
    </row>
    <row r="19780" spans="5:6" x14ac:dyDescent="0.3">
      <c r="E19780" t="s">
        <v>51234</v>
      </c>
      <c r="F19780" t="s">
        <v>55930</v>
      </c>
    </row>
    <row r="19781" spans="5:6" x14ac:dyDescent="0.3">
      <c r="E19781" t="s">
        <v>41327</v>
      </c>
      <c r="F19781" t="s">
        <v>55932</v>
      </c>
    </row>
    <row r="19782" spans="5:6" x14ac:dyDescent="0.3">
      <c r="E19782" t="s">
        <v>41826</v>
      </c>
      <c r="F19782" t="s">
        <v>55932</v>
      </c>
    </row>
    <row r="19783" spans="5:6" x14ac:dyDescent="0.3">
      <c r="E19783" t="s">
        <v>51235</v>
      </c>
      <c r="F19783" t="s">
        <v>55930</v>
      </c>
    </row>
    <row r="19784" spans="5:6" x14ac:dyDescent="0.3">
      <c r="E19784" t="s">
        <v>51236</v>
      </c>
      <c r="F19784" t="s">
        <v>55932</v>
      </c>
    </row>
    <row r="19785" spans="5:6" x14ac:dyDescent="0.3">
      <c r="E19785" t="s">
        <v>51237</v>
      </c>
      <c r="F19785" t="s">
        <v>55932</v>
      </c>
    </row>
    <row r="19786" spans="5:6" x14ac:dyDescent="0.3">
      <c r="E19786" t="s">
        <v>51238</v>
      </c>
      <c r="F19786" t="s">
        <v>55932</v>
      </c>
    </row>
    <row r="19787" spans="5:6" x14ac:dyDescent="0.3">
      <c r="E19787" t="s">
        <v>51239</v>
      </c>
      <c r="F19787" t="s">
        <v>55932</v>
      </c>
    </row>
    <row r="19788" spans="5:6" x14ac:dyDescent="0.3">
      <c r="E19788" t="s">
        <v>51240</v>
      </c>
      <c r="F19788" t="s">
        <v>55930</v>
      </c>
    </row>
    <row r="19789" spans="5:6" x14ac:dyDescent="0.3">
      <c r="E19789" t="s">
        <v>44253</v>
      </c>
      <c r="F19789" t="s">
        <v>55932</v>
      </c>
    </row>
    <row r="19790" spans="5:6" x14ac:dyDescent="0.3">
      <c r="E19790" t="s">
        <v>41533</v>
      </c>
      <c r="F19790" t="s">
        <v>55932</v>
      </c>
    </row>
    <row r="19791" spans="5:6" x14ac:dyDescent="0.3">
      <c r="E19791" t="s">
        <v>51241</v>
      </c>
      <c r="F19791" t="s">
        <v>55932</v>
      </c>
    </row>
    <row r="19792" spans="5:6" x14ac:dyDescent="0.3">
      <c r="E19792" t="s">
        <v>51242</v>
      </c>
      <c r="F19792" t="s">
        <v>55932</v>
      </c>
    </row>
    <row r="19793" spans="5:6" x14ac:dyDescent="0.3">
      <c r="E19793" t="s">
        <v>51243</v>
      </c>
      <c r="F19793" t="s">
        <v>55932</v>
      </c>
    </row>
    <row r="19794" spans="5:6" x14ac:dyDescent="0.3">
      <c r="E19794" t="s">
        <v>51244</v>
      </c>
      <c r="F19794" t="s">
        <v>55930</v>
      </c>
    </row>
    <row r="19795" spans="5:6" x14ac:dyDescent="0.3">
      <c r="E19795" t="s">
        <v>39966</v>
      </c>
      <c r="F19795" t="s">
        <v>55932</v>
      </c>
    </row>
    <row r="19796" spans="5:6" x14ac:dyDescent="0.3">
      <c r="E19796" t="s">
        <v>43823</v>
      </c>
      <c r="F19796" t="s">
        <v>55932</v>
      </c>
    </row>
    <row r="19797" spans="5:6" x14ac:dyDescent="0.3">
      <c r="E19797" t="s">
        <v>51205</v>
      </c>
      <c r="F19797" t="s">
        <v>55930</v>
      </c>
    </row>
    <row r="19798" spans="5:6" x14ac:dyDescent="0.3">
      <c r="E19798" t="s">
        <v>51245</v>
      </c>
      <c r="F19798" t="s">
        <v>55932</v>
      </c>
    </row>
    <row r="19799" spans="5:6" x14ac:dyDescent="0.3">
      <c r="E19799" t="s">
        <v>39966</v>
      </c>
      <c r="F19799" t="s">
        <v>55932</v>
      </c>
    </row>
    <row r="19800" spans="5:6" x14ac:dyDescent="0.3">
      <c r="E19800" t="s">
        <v>51246</v>
      </c>
      <c r="F19800" t="s">
        <v>55932</v>
      </c>
    </row>
    <row r="19801" spans="5:6" x14ac:dyDescent="0.3">
      <c r="E19801" t="s">
        <v>51247</v>
      </c>
      <c r="F19801" t="s">
        <v>55932</v>
      </c>
    </row>
    <row r="19802" spans="5:6" x14ac:dyDescent="0.3">
      <c r="E19802" t="s">
        <v>51248</v>
      </c>
      <c r="F19802" t="s">
        <v>55930</v>
      </c>
    </row>
    <row r="19803" spans="5:6" x14ac:dyDescent="0.3">
      <c r="E19803" t="s">
        <v>40048</v>
      </c>
      <c r="F19803" t="s">
        <v>55931</v>
      </c>
    </row>
    <row r="19804" spans="5:6" x14ac:dyDescent="0.3">
      <c r="E19804" t="s">
        <v>51249</v>
      </c>
      <c r="F19804" t="s">
        <v>55932</v>
      </c>
    </row>
    <row r="19805" spans="5:6" x14ac:dyDescent="0.3">
      <c r="E19805" t="s">
        <v>6113</v>
      </c>
      <c r="F19805" t="s">
        <v>55930</v>
      </c>
    </row>
    <row r="19806" spans="5:6" x14ac:dyDescent="0.3">
      <c r="E19806" t="s">
        <v>51250</v>
      </c>
      <c r="F19806" t="s">
        <v>55932</v>
      </c>
    </row>
    <row r="19807" spans="5:6" x14ac:dyDescent="0.3">
      <c r="E19807" t="s">
        <v>42437</v>
      </c>
      <c r="F19807" t="s">
        <v>55932</v>
      </c>
    </row>
    <row r="19808" spans="5:6" x14ac:dyDescent="0.3">
      <c r="E19808" t="s">
        <v>51251</v>
      </c>
      <c r="F19808" t="s">
        <v>55932</v>
      </c>
    </row>
    <row r="19809" spans="5:6" x14ac:dyDescent="0.3">
      <c r="E19809" t="s">
        <v>51252</v>
      </c>
      <c r="F19809" t="s">
        <v>55932</v>
      </c>
    </row>
    <row r="19810" spans="5:6" x14ac:dyDescent="0.3">
      <c r="E19810" t="s">
        <v>51253</v>
      </c>
      <c r="F19810" t="s">
        <v>55930</v>
      </c>
    </row>
    <row r="19811" spans="5:6" x14ac:dyDescent="0.3">
      <c r="E19811" t="s">
        <v>51254</v>
      </c>
      <c r="F19811" t="s">
        <v>55932</v>
      </c>
    </row>
    <row r="19812" spans="5:6" x14ac:dyDescent="0.3">
      <c r="E19812" t="s">
        <v>51169</v>
      </c>
      <c r="F19812" t="s">
        <v>55932</v>
      </c>
    </row>
    <row r="19813" spans="5:6" x14ac:dyDescent="0.3">
      <c r="E19813" t="s">
        <v>51255</v>
      </c>
      <c r="F19813" t="s">
        <v>55930</v>
      </c>
    </row>
    <row r="19814" spans="5:6" x14ac:dyDescent="0.3">
      <c r="E19814" t="s">
        <v>42975</v>
      </c>
      <c r="F19814" t="s">
        <v>55932</v>
      </c>
    </row>
    <row r="19815" spans="5:6" x14ac:dyDescent="0.3">
      <c r="E19815" t="s">
        <v>51256</v>
      </c>
      <c r="F19815" t="s">
        <v>55932</v>
      </c>
    </row>
    <row r="19816" spans="5:6" x14ac:dyDescent="0.3">
      <c r="E19816" t="s">
        <v>51257</v>
      </c>
      <c r="F19816" t="s">
        <v>55930</v>
      </c>
    </row>
    <row r="19817" spans="5:6" x14ac:dyDescent="0.3">
      <c r="E19817" t="s">
        <v>42430</v>
      </c>
      <c r="F19817" t="s">
        <v>55932</v>
      </c>
    </row>
    <row r="19818" spans="5:6" x14ac:dyDescent="0.3">
      <c r="E19818" t="s">
        <v>41533</v>
      </c>
      <c r="F19818" t="s">
        <v>55932</v>
      </c>
    </row>
    <row r="19819" spans="5:6" x14ac:dyDescent="0.3">
      <c r="E19819" t="s">
        <v>43762</v>
      </c>
      <c r="F19819" t="s">
        <v>55932</v>
      </c>
    </row>
    <row r="19820" spans="5:6" x14ac:dyDescent="0.3">
      <c r="E19820" t="s">
        <v>40172</v>
      </c>
      <c r="F19820" t="s">
        <v>55932</v>
      </c>
    </row>
    <row r="19821" spans="5:6" x14ac:dyDescent="0.3">
      <c r="E19821" t="s">
        <v>51258</v>
      </c>
      <c r="F19821" t="s">
        <v>55930</v>
      </c>
    </row>
    <row r="19822" spans="5:6" x14ac:dyDescent="0.3">
      <c r="E19822" t="s">
        <v>51259</v>
      </c>
      <c r="F19822" t="s">
        <v>55932</v>
      </c>
    </row>
    <row r="19823" spans="5:6" x14ac:dyDescent="0.3">
      <c r="E19823" t="s">
        <v>51260</v>
      </c>
      <c r="F19823" t="s">
        <v>55932</v>
      </c>
    </row>
    <row r="19824" spans="5:6" x14ac:dyDescent="0.3">
      <c r="E19824" t="s">
        <v>51261</v>
      </c>
      <c r="F19824" t="s">
        <v>55932</v>
      </c>
    </row>
    <row r="19825" spans="5:6" x14ac:dyDescent="0.3">
      <c r="E19825" t="s">
        <v>48944</v>
      </c>
      <c r="F19825" t="s">
        <v>55932</v>
      </c>
    </row>
    <row r="19826" spans="5:6" x14ac:dyDescent="0.3">
      <c r="E19826" t="s">
        <v>51262</v>
      </c>
      <c r="F19826" t="s">
        <v>55930</v>
      </c>
    </row>
    <row r="19827" spans="5:6" x14ac:dyDescent="0.3">
      <c r="E19827" t="s">
        <v>51263</v>
      </c>
      <c r="F19827" t="s">
        <v>55931</v>
      </c>
    </row>
    <row r="19828" spans="5:6" x14ac:dyDescent="0.3">
      <c r="E19828" t="s">
        <v>39966</v>
      </c>
      <c r="F19828" t="s">
        <v>55932</v>
      </c>
    </row>
    <row r="19829" spans="5:6" x14ac:dyDescent="0.3">
      <c r="E19829" t="s">
        <v>51264</v>
      </c>
      <c r="F19829" t="s">
        <v>55930</v>
      </c>
    </row>
    <row r="19830" spans="5:6" x14ac:dyDescent="0.3">
      <c r="E19830" t="s">
        <v>51265</v>
      </c>
      <c r="F19830" t="s">
        <v>55932</v>
      </c>
    </row>
    <row r="19831" spans="5:6" x14ac:dyDescent="0.3">
      <c r="E19831" t="s">
        <v>40154</v>
      </c>
      <c r="F19831" t="s">
        <v>55932</v>
      </c>
    </row>
    <row r="19832" spans="5:6" x14ac:dyDescent="0.3">
      <c r="E19832" t="s">
        <v>51266</v>
      </c>
      <c r="F19832" t="s">
        <v>55930</v>
      </c>
    </row>
    <row r="19833" spans="5:6" x14ac:dyDescent="0.3">
      <c r="E19833" t="s">
        <v>51267</v>
      </c>
      <c r="F19833" t="s">
        <v>55932</v>
      </c>
    </row>
    <row r="19834" spans="5:6" x14ac:dyDescent="0.3">
      <c r="E19834" t="s">
        <v>51268</v>
      </c>
      <c r="F19834" t="s">
        <v>55930</v>
      </c>
    </row>
    <row r="19835" spans="5:6" x14ac:dyDescent="0.3">
      <c r="E19835" t="s">
        <v>51269</v>
      </c>
      <c r="F19835" t="s">
        <v>55931</v>
      </c>
    </row>
    <row r="19836" spans="5:6" x14ac:dyDescent="0.3">
      <c r="E19836" t="s">
        <v>47670</v>
      </c>
      <c r="F19836" t="s">
        <v>55932</v>
      </c>
    </row>
    <row r="19837" spans="5:6" x14ac:dyDescent="0.3">
      <c r="E19837" t="s">
        <v>51270</v>
      </c>
      <c r="F19837" t="s">
        <v>55932</v>
      </c>
    </row>
    <row r="19838" spans="5:6" x14ac:dyDescent="0.3">
      <c r="E19838" t="s">
        <v>39868</v>
      </c>
      <c r="F19838" t="s">
        <v>55932</v>
      </c>
    </row>
    <row r="19839" spans="5:6" x14ac:dyDescent="0.3">
      <c r="E19839" t="s">
        <v>47974</v>
      </c>
      <c r="F19839" t="s">
        <v>55930</v>
      </c>
    </row>
    <row r="19840" spans="5:6" x14ac:dyDescent="0.3">
      <c r="E19840" t="s">
        <v>40048</v>
      </c>
      <c r="F19840" t="s">
        <v>55931</v>
      </c>
    </row>
    <row r="19841" spans="5:6" x14ac:dyDescent="0.3">
      <c r="E19841" t="s">
        <v>41153</v>
      </c>
      <c r="F19841" t="s">
        <v>55932</v>
      </c>
    </row>
    <row r="19842" spans="5:6" x14ac:dyDescent="0.3">
      <c r="E19842" t="s">
        <v>41260</v>
      </c>
      <c r="F19842" t="s">
        <v>55930</v>
      </c>
    </row>
    <row r="19843" spans="5:6" x14ac:dyDescent="0.3">
      <c r="E19843" t="s">
        <v>41260</v>
      </c>
      <c r="F19843" t="s">
        <v>55931</v>
      </c>
    </row>
    <row r="19844" spans="5:6" x14ac:dyDescent="0.3">
      <c r="E19844" t="s">
        <v>51271</v>
      </c>
      <c r="F19844" t="s">
        <v>55932</v>
      </c>
    </row>
    <row r="19845" spans="5:6" x14ac:dyDescent="0.3">
      <c r="E19845" t="s">
        <v>51272</v>
      </c>
      <c r="F19845" t="s">
        <v>55930</v>
      </c>
    </row>
    <row r="19846" spans="5:6" x14ac:dyDescent="0.3">
      <c r="E19846" t="s">
        <v>51273</v>
      </c>
      <c r="F19846" t="s">
        <v>55932</v>
      </c>
    </row>
    <row r="19847" spans="5:6" x14ac:dyDescent="0.3">
      <c r="E19847" t="s">
        <v>51274</v>
      </c>
      <c r="F19847" t="s">
        <v>55932</v>
      </c>
    </row>
    <row r="19848" spans="5:6" x14ac:dyDescent="0.3">
      <c r="E19848" t="s">
        <v>51275</v>
      </c>
      <c r="F19848" t="s">
        <v>55932</v>
      </c>
    </row>
    <row r="19849" spans="5:6" x14ac:dyDescent="0.3">
      <c r="E19849" t="s">
        <v>51276</v>
      </c>
      <c r="F19849" t="s">
        <v>55932</v>
      </c>
    </row>
    <row r="19850" spans="5:6" x14ac:dyDescent="0.3">
      <c r="E19850" t="s">
        <v>51152</v>
      </c>
      <c r="F19850" t="s">
        <v>55930</v>
      </c>
    </row>
    <row r="19851" spans="5:6" x14ac:dyDescent="0.3">
      <c r="E19851" t="s">
        <v>47801</v>
      </c>
      <c r="F19851" t="s">
        <v>55932</v>
      </c>
    </row>
    <row r="19852" spans="5:6" x14ac:dyDescent="0.3">
      <c r="E19852" t="s">
        <v>51277</v>
      </c>
      <c r="F19852" t="s">
        <v>55932</v>
      </c>
    </row>
    <row r="19853" spans="5:6" x14ac:dyDescent="0.3">
      <c r="E19853" t="s">
        <v>40409</v>
      </c>
      <c r="F19853" t="s">
        <v>55930</v>
      </c>
    </row>
    <row r="19854" spans="5:6" x14ac:dyDescent="0.3">
      <c r="E19854" t="s">
        <v>51278</v>
      </c>
      <c r="F19854" t="s">
        <v>55931</v>
      </c>
    </row>
    <row r="19855" spans="5:6" x14ac:dyDescent="0.3">
      <c r="E19855" t="s">
        <v>51279</v>
      </c>
      <c r="F19855" t="s">
        <v>55932</v>
      </c>
    </row>
    <row r="19856" spans="5:6" x14ac:dyDescent="0.3">
      <c r="E19856" t="s">
        <v>40048</v>
      </c>
      <c r="F19856" t="s">
        <v>55930</v>
      </c>
    </row>
    <row r="19857" spans="5:6" x14ac:dyDescent="0.3">
      <c r="E19857" t="s">
        <v>51280</v>
      </c>
      <c r="F19857" t="s">
        <v>55931</v>
      </c>
    </row>
    <row r="19858" spans="5:6" x14ac:dyDescent="0.3">
      <c r="E19858" t="s">
        <v>51281</v>
      </c>
      <c r="F19858" t="s">
        <v>55932</v>
      </c>
    </row>
    <row r="19859" spans="5:6" x14ac:dyDescent="0.3">
      <c r="E19859" t="s">
        <v>51282</v>
      </c>
      <c r="F19859" t="s">
        <v>55932</v>
      </c>
    </row>
    <row r="19860" spans="5:6" x14ac:dyDescent="0.3">
      <c r="E19860" t="s">
        <v>39966</v>
      </c>
      <c r="F19860" t="s">
        <v>55932</v>
      </c>
    </row>
    <row r="19861" spans="5:6" x14ac:dyDescent="0.3">
      <c r="E19861" t="s">
        <v>51283</v>
      </c>
      <c r="F19861" t="s">
        <v>55932</v>
      </c>
    </row>
    <row r="19862" spans="5:6" x14ac:dyDescent="0.3">
      <c r="E19862" t="s">
        <v>39966</v>
      </c>
      <c r="F19862" t="s">
        <v>55930</v>
      </c>
    </row>
    <row r="19863" spans="5:6" x14ac:dyDescent="0.3">
      <c r="E19863" t="s">
        <v>51216</v>
      </c>
      <c r="F19863" t="s">
        <v>55932</v>
      </c>
    </row>
    <row r="19864" spans="5:6" x14ac:dyDescent="0.3">
      <c r="E19864" t="s">
        <v>51284</v>
      </c>
      <c r="F19864" t="s">
        <v>55932</v>
      </c>
    </row>
    <row r="19865" spans="5:6" x14ac:dyDescent="0.3">
      <c r="E19865" t="s">
        <v>6404</v>
      </c>
      <c r="F19865" t="s">
        <v>55930</v>
      </c>
    </row>
    <row r="19866" spans="5:6" x14ac:dyDescent="0.3">
      <c r="E19866" t="s">
        <v>51285</v>
      </c>
      <c r="F19866" t="s">
        <v>55932</v>
      </c>
    </row>
    <row r="19867" spans="5:6" x14ac:dyDescent="0.3">
      <c r="E19867" t="s">
        <v>51286</v>
      </c>
      <c r="F19867" t="s">
        <v>55932</v>
      </c>
    </row>
    <row r="19868" spans="5:6" x14ac:dyDescent="0.3">
      <c r="E19868" t="s">
        <v>51286</v>
      </c>
      <c r="F19868" t="s">
        <v>55932</v>
      </c>
    </row>
    <row r="19869" spans="5:6" x14ac:dyDescent="0.3">
      <c r="E19869" t="s">
        <v>49978</v>
      </c>
      <c r="F19869" t="s">
        <v>55932</v>
      </c>
    </row>
    <row r="19870" spans="5:6" x14ac:dyDescent="0.3">
      <c r="E19870" t="s">
        <v>51287</v>
      </c>
      <c r="F19870" t="s">
        <v>55930</v>
      </c>
    </row>
    <row r="19871" spans="5:6" x14ac:dyDescent="0.3">
      <c r="E19871" t="s">
        <v>6891</v>
      </c>
      <c r="F19871" t="s">
        <v>55931</v>
      </c>
    </row>
    <row r="19872" spans="5:6" x14ac:dyDescent="0.3">
      <c r="E19872" t="s">
        <v>40155</v>
      </c>
      <c r="F19872" t="s">
        <v>55932</v>
      </c>
    </row>
    <row r="19873" spans="5:6" x14ac:dyDescent="0.3">
      <c r="E19873" t="s">
        <v>51288</v>
      </c>
      <c r="F19873" t="s">
        <v>55930</v>
      </c>
    </row>
    <row r="19874" spans="5:6" x14ac:dyDescent="0.3">
      <c r="E19874" t="s">
        <v>51289</v>
      </c>
      <c r="F19874" t="s">
        <v>55932</v>
      </c>
    </row>
    <row r="19875" spans="5:6" x14ac:dyDescent="0.3">
      <c r="E19875" t="s">
        <v>51290</v>
      </c>
      <c r="F19875" t="s">
        <v>55930</v>
      </c>
    </row>
    <row r="19876" spans="5:6" x14ac:dyDescent="0.3">
      <c r="E19876" t="s">
        <v>51291</v>
      </c>
      <c r="F19876" t="s">
        <v>55931</v>
      </c>
    </row>
    <row r="19877" spans="5:6" x14ac:dyDescent="0.3">
      <c r="E19877" t="s">
        <v>47734</v>
      </c>
      <c r="F19877" t="s">
        <v>55932</v>
      </c>
    </row>
    <row r="19878" spans="5:6" x14ac:dyDescent="0.3">
      <c r="E19878" t="s">
        <v>51292</v>
      </c>
      <c r="F19878" t="s">
        <v>55932</v>
      </c>
    </row>
    <row r="19879" spans="5:6" x14ac:dyDescent="0.3">
      <c r="E19879" t="s">
        <v>41333</v>
      </c>
      <c r="F19879" t="s">
        <v>55932</v>
      </c>
    </row>
    <row r="19880" spans="5:6" x14ac:dyDescent="0.3">
      <c r="E19880" t="s">
        <v>41262</v>
      </c>
      <c r="F19880" t="s">
        <v>55930</v>
      </c>
    </row>
    <row r="19881" spans="5:6" x14ac:dyDescent="0.3">
      <c r="E19881" t="s">
        <v>44516</v>
      </c>
      <c r="F19881" t="s">
        <v>55932</v>
      </c>
    </row>
    <row r="19882" spans="5:6" x14ac:dyDescent="0.3">
      <c r="E19882" t="s">
        <v>44912</v>
      </c>
      <c r="F19882" t="s">
        <v>55932</v>
      </c>
    </row>
    <row r="19883" spans="5:6" x14ac:dyDescent="0.3">
      <c r="E19883" t="s">
        <v>50650</v>
      </c>
      <c r="F19883" t="s">
        <v>55930</v>
      </c>
    </row>
    <row r="19884" spans="5:6" x14ac:dyDescent="0.3">
      <c r="E19884" t="s">
        <v>51293</v>
      </c>
      <c r="F19884" t="s">
        <v>55932</v>
      </c>
    </row>
    <row r="19885" spans="5:6" x14ac:dyDescent="0.3">
      <c r="E19885" t="s">
        <v>51294</v>
      </c>
      <c r="F19885" t="s">
        <v>55930</v>
      </c>
    </row>
    <row r="19886" spans="5:6" x14ac:dyDescent="0.3">
      <c r="E19886" t="s">
        <v>51295</v>
      </c>
      <c r="F19886" t="s">
        <v>55932</v>
      </c>
    </row>
    <row r="19887" spans="5:6" x14ac:dyDescent="0.3">
      <c r="E19887" t="s">
        <v>45098</v>
      </c>
      <c r="F19887" t="s">
        <v>55932</v>
      </c>
    </row>
    <row r="19888" spans="5:6" x14ac:dyDescent="0.3">
      <c r="E19888" t="s">
        <v>39966</v>
      </c>
      <c r="F19888" t="s">
        <v>55930</v>
      </c>
    </row>
    <row r="19889" spans="5:6" x14ac:dyDescent="0.3">
      <c r="E19889" t="s">
        <v>50882</v>
      </c>
      <c r="F19889" t="s">
        <v>55931</v>
      </c>
    </row>
    <row r="19890" spans="5:6" x14ac:dyDescent="0.3">
      <c r="E19890" t="s">
        <v>728</v>
      </c>
      <c r="F19890" t="s">
        <v>55932</v>
      </c>
    </row>
    <row r="19891" spans="5:6" x14ac:dyDescent="0.3">
      <c r="E19891" t="s">
        <v>40048</v>
      </c>
      <c r="F19891" t="s">
        <v>55930</v>
      </c>
    </row>
    <row r="19892" spans="5:6" x14ac:dyDescent="0.3">
      <c r="E19892" t="s">
        <v>51296</v>
      </c>
      <c r="F19892" t="s">
        <v>55932</v>
      </c>
    </row>
    <row r="19893" spans="5:6" x14ac:dyDescent="0.3">
      <c r="E19893" t="s">
        <v>45565</v>
      </c>
      <c r="F19893" t="s">
        <v>55932</v>
      </c>
    </row>
    <row r="19894" spans="5:6" x14ac:dyDescent="0.3">
      <c r="E19894" t="s">
        <v>51297</v>
      </c>
      <c r="F19894" t="s">
        <v>55930</v>
      </c>
    </row>
    <row r="19895" spans="5:6" x14ac:dyDescent="0.3">
      <c r="E19895" t="s">
        <v>51298</v>
      </c>
      <c r="F19895" t="s">
        <v>55931</v>
      </c>
    </row>
    <row r="19896" spans="5:6" x14ac:dyDescent="0.3">
      <c r="E19896" t="s">
        <v>51297</v>
      </c>
      <c r="F19896" t="s">
        <v>55932</v>
      </c>
    </row>
    <row r="19897" spans="5:6" x14ac:dyDescent="0.3">
      <c r="E19897" t="s">
        <v>43557</v>
      </c>
      <c r="F19897" t="s">
        <v>55932</v>
      </c>
    </row>
    <row r="19898" spans="5:6" x14ac:dyDescent="0.3">
      <c r="E19898" t="s">
        <v>40172</v>
      </c>
      <c r="F19898" t="s">
        <v>55932</v>
      </c>
    </row>
    <row r="19899" spans="5:6" x14ac:dyDescent="0.3">
      <c r="E19899" t="s">
        <v>51299</v>
      </c>
      <c r="F19899" t="s">
        <v>55932</v>
      </c>
    </row>
    <row r="19900" spans="5:6" x14ac:dyDescent="0.3">
      <c r="E19900" t="s">
        <v>51300</v>
      </c>
      <c r="F19900" t="s">
        <v>55930</v>
      </c>
    </row>
    <row r="19901" spans="5:6" x14ac:dyDescent="0.3">
      <c r="E19901" t="s">
        <v>40048</v>
      </c>
      <c r="F19901" t="s">
        <v>55932</v>
      </c>
    </row>
    <row r="19902" spans="5:6" x14ac:dyDescent="0.3">
      <c r="E19902" t="s">
        <v>51301</v>
      </c>
      <c r="F19902" t="s">
        <v>55932</v>
      </c>
    </row>
    <row r="19903" spans="5:6" x14ac:dyDescent="0.3">
      <c r="E19903" t="s">
        <v>42308</v>
      </c>
      <c r="F19903" t="s">
        <v>55930</v>
      </c>
    </row>
    <row r="19904" spans="5:6" x14ac:dyDescent="0.3">
      <c r="E19904" t="s">
        <v>42535</v>
      </c>
      <c r="F19904" t="s">
        <v>55932</v>
      </c>
    </row>
    <row r="19905" spans="5:6" x14ac:dyDescent="0.3">
      <c r="E19905" t="s">
        <v>51302</v>
      </c>
      <c r="F19905" t="s">
        <v>55932</v>
      </c>
    </row>
    <row r="19906" spans="5:6" x14ac:dyDescent="0.3">
      <c r="E19906" t="s">
        <v>40154</v>
      </c>
      <c r="F19906" t="s">
        <v>55930</v>
      </c>
    </row>
    <row r="19907" spans="5:6" x14ac:dyDescent="0.3">
      <c r="E19907" t="s">
        <v>44801</v>
      </c>
      <c r="F19907" t="s">
        <v>55932</v>
      </c>
    </row>
    <row r="19908" spans="5:6" x14ac:dyDescent="0.3">
      <c r="E19908" t="s">
        <v>51303</v>
      </c>
      <c r="F19908" t="s">
        <v>55932</v>
      </c>
    </row>
    <row r="19909" spans="5:6" x14ac:dyDescent="0.3">
      <c r="E19909" t="s">
        <v>51304</v>
      </c>
      <c r="F19909" t="s">
        <v>55930</v>
      </c>
    </row>
    <row r="19910" spans="5:6" x14ac:dyDescent="0.3">
      <c r="E19910" t="s">
        <v>51305</v>
      </c>
      <c r="F19910" t="s">
        <v>55931</v>
      </c>
    </row>
    <row r="19911" spans="5:6" x14ac:dyDescent="0.3">
      <c r="E19911" t="s">
        <v>51143</v>
      </c>
      <c r="F19911" t="s">
        <v>55932</v>
      </c>
    </row>
    <row r="19912" spans="5:6" x14ac:dyDescent="0.3">
      <c r="E19912" t="s">
        <v>44875</v>
      </c>
      <c r="F19912" t="s">
        <v>55930</v>
      </c>
    </row>
    <row r="19913" spans="5:6" x14ac:dyDescent="0.3">
      <c r="E19913" t="s">
        <v>44761</v>
      </c>
      <c r="F19913" t="s">
        <v>55932</v>
      </c>
    </row>
    <row r="19914" spans="5:6" x14ac:dyDescent="0.3">
      <c r="E19914" t="s">
        <v>51306</v>
      </c>
      <c r="F19914" t="s">
        <v>55932</v>
      </c>
    </row>
    <row r="19915" spans="5:6" x14ac:dyDescent="0.3">
      <c r="E19915" t="s">
        <v>51156</v>
      </c>
      <c r="F19915" t="s">
        <v>55930</v>
      </c>
    </row>
    <row r="19916" spans="5:6" x14ac:dyDescent="0.3">
      <c r="E19916" t="s">
        <v>42518</v>
      </c>
      <c r="F19916" t="s">
        <v>55932</v>
      </c>
    </row>
    <row r="19917" spans="5:6" x14ac:dyDescent="0.3">
      <c r="E19917" t="s">
        <v>51307</v>
      </c>
      <c r="F19917" t="s">
        <v>55930</v>
      </c>
    </row>
    <row r="19918" spans="5:6" x14ac:dyDescent="0.3">
      <c r="E19918" t="s">
        <v>42087</v>
      </c>
      <c r="F19918" t="s">
        <v>55931</v>
      </c>
    </row>
    <row r="19919" spans="5:6" x14ac:dyDescent="0.3">
      <c r="E19919" t="s">
        <v>51308</v>
      </c>
      <c r="F19919" t="s">
        <v>55932</v>
      </c>
    </row>
    <row r="19920" spans="5:6" x14ac:dyDescent="0.3">
      <c r="E19920" t="s">
        <v>42344</v>
      </c>
      <c r="F19920" t="s">
        <v>55932</v>
      </c>
    </row>
    <row r="19921" spans="5:6" x14ac:dyDescent="0.3">
      <c r="E19921" t="s">
        <v>49974</v>
      </c>
      <c r="F19921" t="s">
        <v>55932</v>
      </c>
    </row>
    <row r="19922" spans="5:6" x14ac:dyDescent="0.3">
      <c r="E19922" t="s">
        <v>50882</v>
      </c>
      <c r="F19922" t="s">
        <v>55932</v>
      </c>
    </row>
    <row r="19923" spans="5:6" x14ac:dyDescent="0.3">
      <c r="E19923" t="s">
        <v>51309</v>
      </c>
      <c r="F19923" t="s">
        <v>55932</v>
      </c>
    </row>
    <row r="19924" spans="5:6" x14ac:dyDescent="0.3">
      <c r="E19924" t="s">
        <v>51310</v>
      </c>
      <c r="F19924" t="s">
        <v>55932</v>
      </c>
    </row>
    <row r="19925" spans="5:6" x14ac:dyDescent="0.3">
      <c r="E19925" t="s">
        <v>44123</v>
      </c>
      <c r="F19925" t="s">
        <v>55930</v>
      </c>
    </row>
    <row r="19926" spans="5:6" x14ac:dyDescent="0.3">
      <c r="E19926" t="s">
        <v>51311</v>
      </c>
      <c r="F19926" t="s">
        <v>55931</v>
      </c>
    </row>
    <row r="19927" spans="5:6" x14ac:dyDescent="0.3">
      <c r="E19927" t="s">
        <v>49237</v>
      </c>
      <c r="F19927" t="s">
        <v>55932</v>
      </c>
    </row>
    <row r="19928" spans="5:6" x14ac:dyDescent="0.3">
      <c r="E19928" t="s">
        <v>51312</v>
      </c>
      <c r="F19928" t="s">
        <v>55930</v>
      </c>
    </row>
    <row r="19929" spans="5:6" x14ac:dyDescent="0.3">
      <c r="E19929" t="s">
        <v>40155</v>
      </c>
      <c r="F19929" t="s">
        <v>55932</v>
      </c>
    </row>
    <row r="19930" spans="5:6" x14ac:dyDescent="0.3">
      <c r="E19930" t="s">
        <v>40155</v>
      </c>
      <c r="F19930" t="s">
        <v>55932</v>
      </c>
    </row>
    <row r="19931" spans="5:6" x14ac:dyDescent="0.3">
      <c r="E19931" t="s">
        <v>41724</v>
      </c>
      <c r="F19931" t="s">
        <v>55930</v>
      </c>
    </row>
    <row r="19932" spans="5:6" x14ac:dyDescent="0.3">
      <c r="E19932" t="s">
        <v>51313</v>
      </c>
      <c r="F19932" t="s">
        <v>55932</v>
      </c>
    </row>
    <row r="19933" spans="5:6" x14ac:dyDescent="0.3">
      <c r="E19933" t="s">
        <v>51314</v>
      </c>
      <c r="F19933" t="s">
        <v>55932</v>
      </c>
    </row>
    <row r="19934" spans="5:6" x14ac:dyDescent="0.3">
      <c r="E19934" t="s">
        <v>43317</v>
      </c>
      <c r="F19934" t="s">
        <v>55932</v>
      </c>
    </row>
    <row r="19935" spans="5:6" x14ac:dyDescent="0.3">
      <c r="E19935" t="s">
        <v>51315</v>
      </c>
      <c r="F19935" t="s">
        <v>55932</v>
      </c>
    </row>
    <row r="19936" spans="5:6" x14ac:dyDescent="0.3">
      <c r="E19936" t="s">
        <v>41611</v>
      </c>
      <c r="F19936" t="s">
        <v>55930</v>
      </c>
    </row>
    <row r="19937" spans="5:6" x14ac:dyDescent="0.3">
      <c r="E19937" t="s">
        <v>43096</v>
      </c>
      <c r="F19937" t="s">
        <v>55932</v>
      </c>
    </row>
    <row r="19938" spans="5:6" x14ac:dyDescent="0.3">
      <c r="E19938" t="s">
        <v>51316</v>
      </c>
      <c r="F19938" t="s">
        <v>55932</v>
      </c>
    </row>
    <row r="19939" spans="5:6" x14ac:dyDescent="0.3">
      <c r="E19939" t="s">
        <v>51317</v>
      </c>
      <c r="F19939" t="s">
        <v>55932</v>
      </c>
    </row>
    <row r="19940" spans="5:6" x14ac:dyDescent="0.3">
      <c r="E19940" t="s">
        <v>51318</v>
      </c>
      <c r="F19940" t="s">
        <v>55932</v>
      </c>
    </row>
    <row r="19941" spans="5:6" x14ac:dyDescent="0.3">
      <c r="E19941" t="s">
        <v>51319</v>
      </c>
      <c r="F19941" t="s">
        <v>55932</v>
      </c>
    </row>
    <row r="19942" spans="5:6" x14ac:dyDescent="0.3">
      <c r="E19942" t="s">
        <v>51320</v>
      </c>
      <c r="F19942" t="s">
        <v>55932</v>
      </c>
    </row>
    <row r="19943" spans="5:6" x14ac:dyDescent="0.3">
      <c r="E19943" t="s">
        <v>51321</v>
      </c>
      <c r="F19943" t="s">
        <v>55932</v>
      </c>
    </row>
    <row r="19944" spans="5:6" x14ac:dyDescent="0.3">
      <c r="E19944" t="s">
        <v>39966</v>
      </c>
      <c r="F19944" t="s">
        <v>55930</v>
      </c>
    </row>
    <row r="19945" spans="5:6" x14ac:dyDescent="0.3">
      <c r="E19945" t="s">
        <v>51322</v>
      </c>
      <c r="F19945" t="s">
        <v>55931</v>
      </c>
    </row>
    <row r="19946" spans="5:6" x14ac:dyDescent="0.3">
      <c r="E19946" t="s">
        <v>39875</v>
      </c>
      <c r="F19946" t="s">
        <v>55932</v>
      </c>
    </row>
    <row r="19947" spans="5:6" x14ac:dyDescent="0.3">
      <c r="E19947" t="s">
        <v>3674</v>
      </c>
      <c r="F19947" t="s">
        <v>55932</v>
      </c>
    </row>
    <row r="19948" spans="5:6" x14ac:dyDescent="0.3">
      <c r="E19948" t="s">
        <v>51323</v>
      </c>
      <c r="F19948" t="s">
        <v>55932</v>
      </c>
    </row>
    <row r="19949" spans="5:6" x14ac:dyDescent="0.3">
      <c r="E19949" t="s">
        <v>51324</v>
      </c>
      <c r="F19949" t="s">
        <v>55932</v>
      </c>
    </row>
    <row r="19950" spans="5:6" x14ac:dyDescent="0.3">
      <c r="E19950" t="s">
        <v>47638</v>
      </c>
      <c r="F19950" t="s">
        <v>55930</v>
      </c>
    </row>
    <row r="19951" spans="5:6" x14ac:dyDescent="0.3">
      <c r="E19951" t="s">
        <v>45168</v>
      </c>
      <c r="F19951" t="s">
        <v>55931</v>
      </c>
    </row>
    <row r="19952" spans="5:6" x14ac:dyDescent="0.3">
      <c r="E19952" t="s">
        <v>44584</v>
      </c>
      <c r="F19952" t="s">
        <v>55932</v>
      </c>
    </row>
    <row r="19953" spans="5:6" x14ac:dyDescent="0.3">
      <c r="E19953" t="s">
        <v>51325</v>
      </c>
      <c r="F19953" t="s">
        <v>55932</v>
      </c>
    </row>
    <row r="19954" spans="5:6" x14ac:dyDescent="0.3">
      <c r="E19954" t="s">
        <v>51326</v>
      </c>
      <c r="F19954" t="s">
        <v>55932</v>
      </c>
    </row>
    <row r="19955" spans="5:6" x14ac:dyDescent="0.3">
      <c r="E19955" t="s">
        <v>51327</v>
      </c>
      <c r="F19955" t="s">
        <v>55932</v>
      </c>
    </row>
    <row r="19956" spans="5:6" x14ac:dyDescent="0.3">
      <c r="E19956" t="s">
        <v>51328</v>
      </c>
      <c r="F19956" t="s">
        <v>55932</v>
      </c>
    </row>
    <row r="19957" spans="5:6" x14ac:dyDescent="0.3">
      <c r="E19957" t="s">
        <v>6411</v>
      </c>
      <c r="F19957" t="s">
        <v>55932</v>
      </c>
    </row>
    <row r="19958" spans="5:6" x14ac:dyDescent="0.3">
      <c r="E19958" t="s">
        <v>51329</v>
      </c>
      <c r="F19958" t="s">
        <v>55930</v>
      </c>
    </row>
    <row r="19959" spans="5:6" x14ac:dyDescent="0.3">
      <c r="E19959" t="s">
        <v>51330</v>
      </c>
      <c r="F19959" t="s">
        <v>55932</v>
      </c>
    </row>
    <row r="19960" spans="5:6" x14ac:dyDescent="0.3">
      <c r="E19960" t="s">
        <v>51331</v>
      </c>
      <c r="F19960" t="s">
        <v>55932</v>
      </c>
    </row>
    <row r="19961" spans="5:6" x14ac:dyDescent="0.3">
      <c r="E19961" t="s">
        <v>42518</v>
      </c>
      <c r="F19961" t="s">
        <v>55932</v>
      </c>
    </row>
    <row r="19962" spans="5:6" x14ac:dyDescent="0.3">
      <c r="E19962" t="s">
        <v>51332</v>
      </c>
      <c r="F19962" t="s">
        <v>55932</v>
      </c>
    </row>
    <row r="19963" spans="5:6" x14ac:dyDescent="0.3">
      <c r="E19963" t="s">
        <v>41996</v>
      </c>
      <c r="F19963" t="s">
        <v>55932</v>
      </c>
    </row>
    <row r="19964" spans="5:6" x14ac:dyDescent="0.3">
      <c r="E19964" t="s">
        <v>51333</v>
      </c>
      <c r="F19964" t="s">
        <v>55932</v>
      </c>
    </row>
    <row r="19965" spans="5:6" x14ac:dyDescent="0.3">
      <c r="E19965" t="s">
        <v>40239</v>
      </c>
      <c r="F19965" t="s">
        <v>55930</v>
      </c>
    </row>
    <row r="19966" spans="5:6" x14ac:dyDescent="0.3">
      <c r="E19966" t="s">
        <v>51334</v>
      </c>
      <c r="F19966" t="s">
        <v>55932</v>
      </c>
    </row>
    <row r="19967" spans="5:6" x14ac:dyDescent="0.3">
      <c r="E19967" t="s">
        <v>44078</v>
      </c>
      <c r="F19967" t="s">
        <v>55932</v>
      </c>
    </row>
    <row r="19968" spans="5:6" x14ac:dyDescent="0.3">
      <c r="E19968" t="s">
        <v>51335</v>
      </c>
      <c r="F19968" t="s">
        <v>55932</v>
      </c>
    </row>
    <row r="19969" spans="5:6" x14ac:dyDescent="0.3">
      <c r="E19969" t="s">
        <v>48724</v>
      </c>
      <c r="F19969" t="s">
        <v>55932</v>
      </c>
    </row>
    <row r="19970" spans="5:6" x14ac:dyDescent="0.3">
      <c r="E19970" t="s">
        <v>45730</v>
      </c>
      <c r="F19970" t="s">
        <v>55932</v>
      </c>
    </row>
    <row r="19971" spans="5:6" x14ac:dyDescent="0.3">
      <c r="E19971" t="s">
        <v>49665</v>
      </c>
      <c r="F19971" t="s">
        <v>55930</v>
      </c>
    </row>
    <row r="19972" spans="5:6" x14ac:dyDescent="0.3">
      <c r="E19972" t="s">
        <v>51336</v>
      </c>
      <c r="F19972" t="s">
        <v>55932</v>
      </c>
    </row>
    <row r="19973" spans="5:6" x14ac:dyDescent="0.3">
      <c r="E19973" t="s">
        <v>40048</v>
      </c>
      <c r="F19973" t="s">
        <v>55932</v>
      </c>
    </row>
    <row r="19974" spans="5:6" x14ac:dyDescent="0.3">
      <c r="E19974" t="s">
        <v>51337</v>
      </c>
      <c r="F19974" t="s">
        <v>55932</v>
      </c>
    </row>
    <row r="19975" spans="5:6" x14ac:dyDescent="0.3">
      <c r="E19975" t="s">
        <v>51338</v>
      </c>
      <c r="F19975" t="s">
        <v>55932</v>
      </c>
    </row>
    <row r="19976" spans="5:6" x14ac:dyDescent="0.3">
      <c r="E19976" t="s">
        <v>42403</v>
      </c>
      <c r="F19976" t="s">
        <v>55932</v>
      </c>
    </row>
    <row r="19977" spans="5:6" x14ac:dyDescent="0.3">
      <c r="E19977" t="s">
        <v>51339</v>
      </c>
      <c r="F19977" t="s">
        <v>55930</v>
      </c>
    </row>
    <row r="19978" spans="5:6" x14ac:dyDescent="0.3">
      <c r="E19978" t="s">
        <v>51183</v>
      </c>
      <c r="F19978" t="s">
        <v>55931</v>
      </c>
    </row>
    <row r="19979" spans="5:6" x14ac:dyDescent="0.3">
      <c r="E19979" t="s">
        <v>51183</v>
      </c>
      <c r="F19979" t="s">
        <v>55932</v>
      </c>
    </row>
    <row r="19980" spans="5:6" x14ac:dyDescent="0.3">
      <c r="E19980" t="s">
        <v>51340</v>
      </c>
      <c r="F19980" t="s">
        <v>55932</v>
      </c>
    </row>
    <row r="19981" spans="5:6" x14ac:dyDescent="0.3">
      <c r="E19981" t="s">
        <v>51341</v>
      </c>
      <c r="F19981" t="s">
        <v>55930</v>
      </c>
    </row>
    <row r="19982" spans="5:6" x14ac:dyDescent="0.3">
      <c r="E19982" t="s">
        <v>51144</v>
      </c>
      <c r="F19982" t="s">
        <v>55931</v>
      </c>
    </row>
    <row r="19983" spans="5:6" x14ac:dyDescent="0.3">
      <c r="E19983" t="s">
        <v>51342</v>
      </c>
      <c r="F19983" t="s">
        <v>55932</v>
      </c>
    </row>
    <row r="19984" spans="5:6" x14ac:dyDescent="0.3">
      <c r="E19984" t="s">
        <v>40048</v>
      </c>
      <c r="F19984" t="s">
        <v>55932</v>
      </c>
    </row>
    <row r="19985" spans="5:6" x14ac:dyDescent="0.3">
      <c r="E19985" t="s">
        <v>49439</v>
      </c>
      <c r="F19985" t="s">
        <v>55932</v>
      </c>
    </row>
    <row r="19986" spans="5:6" x14ac:dyDescent="0.3">
      <c r="E19986" t="s">
        <v>51343</v>
      </c>
      <c r="F19986" t="s">
        <v>55930</v>
      </c>
    </row>
    <row r="19987" spans="5:6" x14ac:dyDescent="0.3">
      <c r="E19987" t="s">
        <v>51344</v>
      </c>
      <c r="F19987" t="s">
        <v>55932</v>
      </c>
    </row>
    <row r="19988" spans="5:6" x14ac:dyDescent="0.3">
      <c r="E19988" t="s">
        <v>43748</v>
      </c>
      <c r="F19988" t="s">
        <v>55932</v>
      </c>
    </row>
    <row r="19989" spans="5:6" x14ac:dyDescent="0.3">
      <c r="E19989" t="s">
        <v>51345</v>
      </c>
      <c r="F19989" t="s">
        <v>55932</v>
      </c>
    </row>
    <row r="19990" spans="5:6" x14ac:dyDescent="0.3">
      <c r="E19990" t="s">
        <v>51346</v>
      </c>
      <c r="F19990" t="s">
        <v>55932</v>
      </c>
    </row>
    <row r="19991" spans="5:6" x14ac:dyDescent="0.3">
      <c r="E19991" t="s">
        <v>51347</v>
      </c>
      <c r="F19991" t="s">
        <v>55932</v>
      </c>
    </row>
    <row r="19992" spans="5:6" x14ac:dyDescent="0.3">
      <c r="E19992" t="s">
        <v>45168</v>
      </c>
      <c r="F19992" t="s">
        <v>55930</v>
      </c>
    </row>
    <row r="19993" spans="5:6" x14ac:dyDescent="0.3">
      <c r="E19993" t="s">
        <v>40048</v>
      </c>
      <c r="F19993" t="s">
        <v>55931</v>
      </c>
    </row>
    <row r="19994" spans="5:6" x14ac:dyDescent="0.3">
      <c r="E19994" t="s">
        <v>51348</v>
      </c>
      <c r="F19994" t="s">
        <v>55932</v>
      </c>
    </row>
    <row r="19995" spans="5:6" x14ac:dyDescent="0.3">
      <c r="E19995" t="s">
        <v>41065</v>
      </c>
      <c r="F19995" t="s">
        <v>55932</v>
      </c>
    </row>
    <row r="19996" spans="5:6" x14ac:dyDescent="0.3">
      <c r="E19996" t="s">
        <v>51349</v>
      </c>
      <c r="F19996" t="s">
        <v>55932</v>
      </c>
    </row>
    <row r="19997" spans="5:6" x14ac:dyDescent="0.3">
      <c r="E19997" t="s">
        <v>51350</v>
      </c>
      <c r="F19997" t="s">
        <v>55930</v>
      </c>
    </row>
    <row r="19998" spans="5:6" x14ac:dyDescent="0.3">
      <c r="E19998" t="s">
        <v>51351</v>
      </c>
      <c r="F19998" t="s">
        <v>55932</v>
      </c>
    </row>
    <row r="19999" spans="5:6" x14ac:dyDescent="0.3">
      <c r="E19999" t="s">
        <v>51352</v>
      </c>
      <c r="F19999" t="s">
        <v>55932</v>
      </c>
    </row>
    <row r="20000" spans="5:6" x14ac:dyDescent="0.3">
      <c r="E20000" t="s">
        <v>39966</v>
      </c>
      <c r="F20000" t="s">
        <v>55932</v>
      </c>
    </row>
    <row r="20001" spans="5:6" x14ac:dyDescent="0.3">
      <c r="E20001" t="s">
        <v>51350</v>
      </c>
      <c r="F20001" t="s">
        <v>55932</v>
      </c>
    </row>
    <row r="20002" spans="5:6" x14ac:dyDescent="0.3">
      <c r="E20002" t="s">
        <v>51138</v>
      </c>
      <c r="F20002" t="s">
        <v>55930</v>
      </c>
    </row>
    <row r="20003" spans="5:6" x14ac:dyDescent="0.3">
      <c r="E20003" t="s">
        <v>2487</v>
      </c>
      <c r="F20003" t="s">
        <v>55931</v>
      </c>
    </row>
    <row r="20004" spans="5:6" x14ac:dyDescent="0.3">
      <c r="E20004" t="s">
        <v>45440</v>
      </c>
      <c r="F20004" t="s">
        <v>55932</v>
      </c>
    </row>
    <row r="20005" spans="5:6" x14ac:dyDescent="0.3">
      <c r="E20005" t="s">
        <v>51353</v>
      </c>
      <c r="F20005" t="s">
        <v>55932</v>
      </c>
    </row>
    <row r="20006" spans="5:6" x14ac:dyDescent="0.3">
      <c r="E20006" t="s">
        <v>39999</v>
      </c>
      <c r="F20006" t="s">
        <v>55932</v>
      </c>
    </row>
    <row r="20007" spans="5:6" x14ac:dyDescent="0.3">
      <c r="E20007" t="s">
        <v>51354</v>
      </c>
      <c r="F20007" t="s">
        <v>55930</v>
      </c>
    </row>
    <row r="20008" spans="5:6" x14ac:dyDescent="0.3">
      <c r="E20008" t="s">
        <v>51355</v>
      </c>
      <c r="F20008" t="s">
        <v>55932</v>
      </c>
    </row>
    <row r="20009" spans="5:6" x14ac:dyDescent="0.3">
      <c r="E20009" t="s">
        <v>51356</v>
      </c>
      <c r="F20009" t="s">
        <v>55932</v>
      </c>
    </row>
    <row r="20010" spans="5:6" x14ac:dyDescent="0.3">
      <c r="E20010" t="s">
        <v>51357</v>
      </c>
      <c r="F20010" t="s">
        <v>55932</v>
      </c>
    </row>
    <row r="20011" spans="5:6" x14ac:dyDescent="0.3">
      <c r="E20011" t="s">
        <v>51358</v>
      </c>
      <c r="F20011" t="s">
        <v>55932</v>
      </c>
    </row>
    <row r="20012" spans="5:6" x14ac:dyDescent="0.3">
      <c r="E20012" t="s">
        <v>51359</v>
      </c>
      <c r="F20012" t="s">
        <v>55930</v>
      </c>
    </row>
    <row r="20013" spans="5:6" x14ac:dyDescent="0.3">
      <c r="E20013" t="s">
        <v>44318</v>
      </c>
      <c r="F20013" t="s">
        <v>55932</v>
      </c>
    </row>
    <row r="20014" spans="5:6" x14ac:dyDescent="0.3">
      <c r="E20014" t="s">
        <v>51360</v>
      </c>
      <c r="F20014" t="s">
        <v>55932</v>
      </c>
    </row>
    <row r="20015" spans="5:6" x14ac:dyDescent="0.3">
      <c r="E20015" t="s">
        <v>51361</v>
      </c>
      <c r="F20015" t="s">
        <v>55932</v>
      </c>
    </row>
    <row r="20016" spans="5:6" x14ac:dyDescent="0.3">
      <c r="E20016" t="s">
        <v>51362</v>
      </c>
      <c r="F20016" t="s">
        <v>55932</v>
      </c>
    </row>
    <row r="20017" spans="5:6" x14ac:dyDescent="0.3">
      <c r="E20017" t="s">
        <v>51363</v>
      </c>
      <c r="F20017" t="s">
        <v>55930</v>
      </c>
    </row>
    <row r="20018" spans="5:6" x14ac:dyDescent="0.3">
      <c r="E20018" t="s">
        <v>51005</v>
      </c>
      <c r="F20018" t="s">
        <v>55931</v>
      </c>
    </row>
    <row r="20019" spans="5:6" x14ac:dyDescent="0.3">
      <c r="E20019" t="s">
        <v>39969</v>
      </c>
      <c r="F20019" t="s">
        <v>55932</v>
      </c>
    </row>
    <row r="20020" spans="5:6" x14ac:dyDescent="0.3">
      <c r="E20020" t="s">
        <v>47352</v>
      </c>
      <c r="F20020" t="s">
        <v>55930</v>
      </c>
    </row>
    <row r="20021" spans="5:6" x14ac:dyDescent="0.3">
      <c r="E20021" t="s">
        <v>49439</v>
      </c>
      <c r="F20021" t="s">
        <v>55931</v>
      </c>
    </row>
    <row r="20022" spans="5:6" x14ac:dyDescent="0.3">
      <c r="E20022" t="s">
        <v>40739</v>
      </c>
      <c r="F20022" t="s">
        <v>55932</v>
      </c>
    </row>
    <row r="20023" spans="5:6" x14ac:dyDescent="0.3">
      <c r="E20023" t="s">
        <v>51364</v>
      </c>
      <c r="F20023" t="s">
        <v>55930</v>
      </c>
    </row>
    <row r="20024" spans="5:6" x14ac:dyDescent="0.3">
      <c r="E20024" t="s">
        <v>42372</v>
      </c>
      <c r="F20024" t="s">
        <v>55930</v>
      </c>
    </row>
    <row r="20025" spans="5:6" x14ac:dyDescent="0.3">
      <c r="E20025" t="s">
        <v>42168</v>
      </c>
      <c r="F20025" t="s">
        <v>55932</v>
      </c>
    </row>
    <row r="20026" spans="5:6" x14ac:dyDescent="0.3">
      <c r="E20026" t="s">
        <v>51365</v>
      </c>
      <c r="F20026" t="s">
        <v>55932</v>
      </c>
    </row>
    <row r="20027" spans="5:6" x14ac:dyDescent="0.3">
      <c r="E20027" t="s">
        <v>51366</v>
      </c>
      <c r="F20027" t="s">
        <v>55932</v>
      </c>
    </row>
    <row r="20028" spans="5:6" x14ac:dyDescent="0.3">
      <c r="E20028" t="s">
        <v>51367</v>
      </c>
      <c r="F20028" t="s">
        <v>55932</v>
      </c>
    </row>
    <row r="20029" spans="5:6" x14ac:dyDescent="0.3">
      <c r="E20029" t="s">
        <v>51368</v>
      </c>
      <c r="F20029" t="s">
        <v>55932</v>
      </c>
    </row>
    <row r="20030" spans="5:6" x14ac:dyDescent="0.3">
      <c r="E20030" t="s">
        <v>40048</v>
      </c>
      <c r="F20030" t="s">
        <v>55930</v>
      </c>
    </row>
    <row r="20031" spans="5:6" x14ac:dyDescent="0.3">
      <c r="E20031" t="s">
        <v>40048</v>
      </c>
      <c r="F20031" t="s">
        <v>55932</v>
      </c>
    </row>
    <row r="20032" spans="5:6" x14ac:dyDescent="0.3">
      <c r="E20032" t="s">
        <v>51369</v>
      </c>
      <c r="F20032" t="s">
        <v>55932</v>
      </c>
    </row>
    <row r="20033" spans="5:6" x14ac:dyDescent="0.3">
      <c r="E20033" t="s">
        <v>51329</v>
      </c>
      <c r="F20033" t="s">
        <v>55930</v>
      </c>
    </row>
    <row r="20034" spans="5:6" x14ac:dyDescent="0.3">
      <c r="E20034" t="s">
        <v>51362</v>
      </c>
      <c r="F20034" t="s">
        <v>55931</v>
      </c>
    </row>
    <row r="20035" spans="5:6" x14ac:dyDescent="0.3">
      <c r="E20035" t="s">
        <v>46517</v>
      </c>
      <c r="F20035" t="s">
        <v>55932</v>
      </c>
    </row>
    <row r="20036" spans="5:6" x14ac:dyDescent="0.3">
      <c r="E20036" t="s">
        <v>51370</v>
      </c>
      <c r="F20036" t="s">
        <v>55932</v>
      </c>
    </row>
    <row r="20037" spans="5:6" x14ac:dyDescent="0.3">
      <c r="E20037" t="s">
        <v>51371</v>
      </c>
      <c r="F20037" t="s">
        <v>55930</v>
      </c>
    </row>
    <row r="20038" spans="5:6" x14ac:dyDescent="0.3">
      <c r="E20038" t="s">
        <v>44004</v>
      </c>
      <c r="F20038" t="s">
        <v>55931</v>
      </c>
    </row>
    <row r="20039" spans="5:6" x14ac:dyDescent="0.3">
      <c r="E20039" t="s">
        <v>50937</v>
      </c>
      <c r="F20039" t="s">
        <v>55932</v>
      </c>
    </row>
    <row r="20040" spans="5:6" x14ac:dyDescent="0.3">
      <c r="E20040" t="s">
        <v>51372</v>
      </c>
      <c r="F20040" t="s">
        <v>55932</v>
      </c>
    </row>
    <row r="20041" spans="5:6" x14ac:dyDescent="0.3">
      <c r="E20041" t="s">
        <v>51373</v>
      </c>
      <c r="F20041" t="s">
        <v>55932</v>
      </c>
    </row>
    <row r="20042" spans="5:6" x14ac:dyDescent="0.3">
      <c r="E20042" t="s">
        <v>51374</v>
      </c>
      <c r="F20042" t="s">
        <v>55930</v>
      </c>
    </row>
    <row r="20043" spans="5:6" x14ac:dyDescent="0.3">
      <c r="E20043" t="s">
        <v>49237</v>
      </c>
      <c r="F20043" t="s">
        <v>55932</v>
      </c>
    </row>
    <row r="20044" spans="5:6" x14ac:dyDescent="0.3">
      <c r="E20044" t="s">
        <v>51375</v>
      </c>
      <c r="F20044" t="s">
        <v>55932</v>
      </c>
    </row>
    <row r="20045" spans="5:6" x14ac:dyDescent="0.3">
      <c r="E20045" t="s">
        <v>51376</v>
      </c>
      <c r="F20045" t="s">
        <v>55932</v>
      </c>
    </row>
    <row r="20046" spans="5:6" x14ac:dyDescent="0.3">
      <c r="E20046" t="s">
        <v>51377</v>
      </c>
      <c r="F20046" t="s">
        <v>55932</v>
      </c>
    </row>
    <row r="20047" spans="5:6" x14ac:dyDescent="0.3">
      <c r="E20047" t="s">
        <v>39966</v>
      </c>
      <c r="F20047" t="s">
        <v>55930</v>
      </c>
    </row>
    <row r="20048" spans="5:6" x14ac:dyDescent="0.3">
      <c r="E20048" t="s">
        <v>51378</v>
      </c>
      <c r="F20048" t="s">
        <v>55931</v>
      </c>
    </row>
    <row r="20049" spans="5:6" x14ac:dyDescent="0.3">
      <c r="E20049" t="s">
        <v>50790</v>
      </c>
      <c r="F20049" t="s">
        <v>55932</v>
      </c>
    </row>
    <row r="20050" spans="5:6" x14ac:dyDescent="0.3">
      <c r="E20050" t="s">
        <v>40739</v>
      </c>
      <c r="F20050" t="s">
        <v>55932</v>
      </c>
    </row>
    <row r="20051" spans="5:6" x14ac:dyDescent="0.3">
      <c r="E20051" t="s">
        <v>51295</v>
      </c>
      <c r="F20051" t="s">
        <v>55932</v>
      </c>
    </row>
    <row r="20052" spans="5:6" x14ac:dyDescent="0.3">
      <c r="E20052" t="s">
        <v>51379</v>
      </c>
      <c r="F20052" t="s">
        <v>55930</v>
      </c>
    </row>
    <row r="20053" spans="5:6" x14ac:dyDescent="0.3">
      <c r="E20053" t="s">
        <v>51380</v>
      </c>
      <c r="F20053" t="s">
        <v>55932</v>
      </c>
    </row>
    <row r="20054" spans="5:6" x14ac:dyDescent="0.3">
      <c r="E20054" t="s">
        <v>40429</v>
      </c>
      <c r="F20054" t="s">
        <v>55932</v>
      </c>
    </row>
    <row r="20055" spans="5:6" x14ac:dyDescent="0.3">
      <c r="E20055" t="s">
        <v>51381</v>
      </c>
      <c r="F20055" t="s">
        <v>55930</v>
      </c>
    </row>
    <row r="20056" spans="5:6" x14ac:dyDescent="0.3">
      <c r="E20056" t="s">
        <v>51382</v>
      </c>
      <c r="F20056" t="s">
        <v>55932</v>
      </c>
    </row>
    <row r="20057" spans="5:6" x14ac:dyDescent="0.3">
      <c r="E20057" t="s">
        <v>51383</v>
      </c>
      <c r="F20057" t="s">
        <v>55932</v>
      </c>
    </row>
    <row r="20058" spans="5:6" x14ac:dyDescent="0.3">
      <c r="E20058" t="s">
        <v>51384</v>
      </c>
      <c r="F20058" t="s">
        <v>55930</v>
      </c>
    </row>
    <row r="20059" spans="5:6" x14ac:dyDescent="0.3">
      <c r="E20059" t="s">
        <v>43929</v>
      </c>
      <c r="F20059" t="s">
        <v>55931</v>
      </c>
    </row>
    <row r="20060" spans="5:6" x14ac:dyDescent="0.3">
      <c r="E20060" t="s">
        <v>51385</v>
      </c>
      <c r="F20060" t="s">
        <v>55930</v>
      </c>
    </row>
    <row r="20061" spans="5:6" x14ac:dyDescent="0.3">
      <c r="E20061" t="s">
        <v>41635</v>
      </c>
      <c r="F20061" t="s">
        <v>55931</v>
      </c>
    </row>
    <row r="20062" spans="5:6" x14ac:dyDescent="0.3">
      <c r="E20062" t="s">
        <v>42476</v>
      </c>
      <c r="F20062" t="s">
        <v>55932</v>
      </c>
    </row>
    <row r="20063" spans="5:6" x14ac:dyDescent="0.3">
      <c r="E20063" t="s">
        <v>50774</v>
      </c>
      <c r="F20063" t="s">
        <v>55930</v>
      </c>
    </row>
    <row r="20064" spans="5:6" x14ac:dyDescent="0.3">
      <c r="E20064" t="s">
        <v>45857</v>
      </c>
      <c r="F20064" t="s">
        <v>55931</v>
      </c>
    </row>
    <row r="20065" spans="5:6" x14ac:dyDescent="0.3">
      <c r="E20065" t="s">
        <v>40048</v>
      </c>
      <c r="F20065" t="s">
        <v>55932</v>
      </c>
    </row>
    <row r="20066" spans="5:6" x14ac:dyDescent="0.3">
      <c r="E20066" t="s">
        <v>50551</v>
      </c>
      <c r="F20066" t="s">
        <v>55930</v>
      </c>
    </row>
    <row r="20067" spans="5:6" x14ac:dyDescent="0.3">
      <c r="E20067" t="s">
        <v>40048</v>
      </c>
      <c r="F20067" t="s">
        <v>55931</v>
      </c>
    </row>
    <row r="20068" spans="5:6" x14ac:dyDescent="0.3">
      <c r="E20068" t="s">
        <v>51386</v>
      </c>
      <c r="F20068" t="s">
        <v>55932</v>
      </c>
    </row>
    <row r="20069" spans="5:6" x14ac:dyDescent="0.3">
      <c r="E20069" t="s">
        <v>51387</v>
      </c>
      <c r="F20069" t="s">
        <v>55930</v>
      </c>
    </row>
    <row r="20070" spans="5:6" x14ac:dyDescent="0.3">
      <c r="E20070" t="s">
        <v>51385</v>
      </c>
      <c r="F20070" t="s">
        <v>55931</v>
      </c>
    </row>
    <row r="20071" spans="5:6" x14ac:dyDescent="0.3">
      <c r="E20071" t="s">
        <v>43616</v>
      </c>
      <c r="F20071" t="s">
        <v>55932</v>
      </c>
    </row>
    <row r="20072" spans="5:6" x14ac:dyDescent="0.3">
      <c r="E20072" t="s">
        <v>51388</v>
      </c>
      <c r="F20072" t="s">
        <v>55930</v>
      </c>
    </row>
    <row r="20073" spans="5:6" x14ac:dyDescent="0.3">
      <c r="E20073" t="s">
        <v>51388</v>
      </c>
      <c r="F20073" t="s">
        <v>55931</v>
      </c>
    </row>
    <row r="20074" spans="5:6" x14ac:dyDescent="0.3">
      <c r="E20074" t="s">
        <v>51388</v>
      </c>
      <c r="F20074" t="s">
        <v>55932</v>
      </c>
    </row>
    <row r="20075" spans="5:6" x14ac:dyDescent="0.3">
      <c r="E20075" t="s">
        <v>40048</v>
      </c>
      <c r="F20075" t="s">
        <v>55930</v>
      </c>
    </row>
    <row r="20076" spans="5:6" x14ac:dyDescent="0.3">
      <c r="E20076" t="s">
        <v>51389</v>
      </c>
      <c r="F20076" t="s">
        <v>55931</v>
      </c>
    </row>
    <row r="20077" spans="5:6" x14ac:dyDescent="0.3">
      <c r="E20077" t="s">
        <v>51390</v>
      </c>
      <c r="F20077" t="s">
        <v>55932</v>
      </c>
    </row>
    <row r="20078" spans="5:6" x14ac:dyDescent="0.3">
      <c r="E20078" t="s">
        <v>40880</v>
      </c>
      <c r="F20078" t="s">
        <v>55930</v>
      </c>
    </row>
    <row r="20079" spans="5:6" x14ac:dyDescent="0.3">
      <c r="E20079" t="s">
        <v>46573</v>
      </c>
      <c r="F20079" t="s">
        <v>55932</v>
      </c>
    </row>
    <row r="20080" spans="5:6" x14ac:dyDescent="0.3">
      <c r="E20080" t="s">
        <v>49253</v>
      </c>
      <c r="F20080" t="s">
        <v>55932</v>
      </c>
    </row>
    <row r="20081" spans="5:6" x14ac:dyDescent="0.3">
      <c r="E20081" t="s">
        <v>51391</v>
      </c>
      <c r="F20081" t="s">
        <v>55930</v>
      </c>
    </row>
    <row r="20082" spans="5:6" x14ac:dyDescent="0.3">
      <c r="E20082" t="s">
        <v>40112</v>
      </c>
      <c r="F20082" t="s">
        <v>55932</v>
      </c>
    </row>
    <row r="20083" spans="5:6" x14ac:dyDescent="0.3">
      <c r="E20083" t="s">
        <v>51392</v>
      </c>
      <c r="F20083" t="s">
        <v>55932</v>
      </c>
    </row>
    <row r="20084" spans="5:6" x14ac:dyDescent="0.3">
      <c r="E20084" t="s">
        <v>51393</v>
      </c>
      <c r="F20084" t="s">
        <v>55930</v>
      </c>
    </row>
    <row r="20085" spans="5:6" x14ac:dyDescent="0.3">
      <c r="E20085" t="s">
        <v>51394</v>
      </c>
      <c r="F20085" t="s">
        <v>55930</v>
      </c>
    </row>
    <row r="20086" spans="5:6" x14ac:dyDescent="0.3">
      <c r="E20086" t="s">
        <v>40048</v>
      </c>
      <c r="F20086" t="s">
        <v>55932</v>
      </c>
    </row>
    <row r="20087" spans="5:6" x14ac:dyDescent="0.3">
      <c r="E20087" t="s">
        <v>51395</v>
      </c>
      <c r="F20087" t="s">
        <v>55932</v>
      </c>
    </row>
    <row r="20088" spans="5:6" x14ac:dyDescent="0.3">
      <c r="E20088" t="s">
        <v>51396</v>
      </c>
      <c r="F20088" t="s">
        <v>55930</v>
      </c>
    </row>
    <row r="20089" spans="5:6" x14ac:dyDescent="0.3">
      <c r="E20089" t="s">
        <v>51397</v>
      </c>
      <c r="F20089" t="s">
        <v>55931</v>
      </c>
    </row>
    <row r="20090" spans="5:6" x14ac:dyDescent="0.3">
      <c r="E20090" t="s">
        <v>40651</v>
      </c>
      <c r="F20090" t="s">
        <v>55932</v>
      </c>
    </row>
    <row r="20091" spans="5:6" x14ac:dyDescent="0.3">
      <c r="E20091" t="s">
        <v>51398</v>
      </c>
      <c r="F20091" t="s">
        <v>55930</v>
      </c>
    </row>
    <row r="20092" spans="5:6" x14ac:dyDescent="0.3">
      <c r="E20092" t="s">
        <v>44175</v>
      </c>
      <c r="F20092" t="s">
        <v>55931</v>
      </c>
    </row>
    <row r="20093" spans="5:6" x14ac:dyDescent="0.3">
      <c r="E20093" t="s">
        <v>50882</v>
      </c>
      <c r="F20093" t="s">
        <v>55930</v>
      </c>
    </row>
    <row r="20094" spans="5:6" x14ac:dyDescent="0.3">
      <c r="E20094" t="s">
        <v>39970</v>
      </c>
      <c r="F20094" t="s">
        <v>55931</v>
      </c>
    </row>
    <row r="20095" spans="5:6" x14ac:dyDescent="0.3">
      <c r="E20095" t="s">
        <v>40154</v>
      </c>
      <c r="F20095" t="s">
        <v>55932</v>
      </c>
    </row>
    <row r="20096" spans="5:6" x14ac:dyDescent="0.3">
      <c r="E20096" t="s">
        <v>51399</v>
      </c>
      <c r="F20096" t="s">
        <v>55930</v>
      </c>
    </row>
    <row r="20097" spans="5:6" x14ac:dyDescent="0.3">
      <c r="E20097" t="s">
        <v>42476</v>
      </c>
      <c r="F20097" t="s">
        <v>55931</v>
      </c>
    </row>
    <row r="20098" spans="5:6" x14ac:dyDescent="0.3">
      <c r="E20098" t="s">
        <v>50200</v>
      </c>
      <c r="F20098" t="s">
        <v>55932</v>
      </c>
    </row>
    <row r="20099" spans="5:6" x14ac:dyDescent="0.3">
      <c r="E20099" t="s">
        <v>43863</v>
      </c>
      <c r="F20099" t="s">
        <v>55930</v>
      </c>
    </row>
    <row r="20100" spans="5:6" x14ac:dyDescent="0.3">
      <c r="E20100" t="s">
        <v>51400</v>
      </c>
      <c r="F20100" t="s">
        <v>55931</v>
      </c>
    </row>
    <row r="20101" spans="5:6" x14ac:dyDescent="0.3">
      <c r="E20101" t="s">
        <v>50477</v>
      </c>
      <c r="F20101" t="s">
        <v>55932</v>
      </c>
    </row>
    <row r="20102" spans="5:6" x14ac:dyDescent="0.3">
      <c r="E20102" t="s">
        <v>49671</v>
      </c>
      <c r="F20102" t="s">
        <v>55930</v>
      </c>
    </row>
    <row r="20103" spans="5:6" x14ac:dyDescent="0.3">
      <c r="E20103" t="s">
        <v>50754</v>
      </c>
      <c r="F20103" t="s">
        <v>55931</v>
      </c>
    </row>
    <row r="20104" spans="5:6" x14ac:dyDescent="0.3">
      <c r="E20104" t="s">
        <v>51401</v>
      </c>
      <c r="F20104" t="s">
        <v>55932</v>
      </c>
    </row>
    <row r="20105" spans="5:6" x14ac:dyDescent="0.3">
      <c r="E20105" t="s">
        <v>44519</v>
      </c>
      <c r="F20105" t="s">
        <v>55932</v>
      </c>
    </row>
    <row r="20106" spans="5:6" x14ac:dyDescent="0.3">
      <c r="E20106" t="s">
        <v>51402</v>
      </c>
      <c r="F20106" t="s">
        <v>55932</v>
      </c>
    </row>
    <row r="20107" spans="5:6" x14ac:dyDescent="0.3">
      <c r="E20107" t="s">
        <v>51403</v>
      </c>
      <c r="F20107" t="s">
        <v>55930</v>
      </c>
    </row>
    <row r="20108" spans="5:6" x14ac:dyDescent="0.3">
      <c r="E20108" t="s">
        <v>42850</v>
      </c>
      <c r="F20108" t="s">
        <v>55931</v>
      </c>
    </row>
    <row r="20109" spans="5:6" x14ac:dyDescent="0.3">
      <c r="E20109" t="s">
        <v>51404</v>
      </c>
      <c r="F20109" t="s">
        <v>55932</v>
      </c>
    </row>
    <row r="20110" spans="5:6" x14ac:dyDescent="0.3">
      <c r="E20110" t="s">
        <v>43967</v>
      </c>
      <c r="F20110" t="s">
        <v>55930</v>
      </c>
    </row>
    <row r="20111" spans="5:6" x14ac:dyDescent="0.3">
      <c r="E20111" t="s">
        <v>39966</v>
      </c>
      <c r="F20111" t="s">
        <v>55931</v>
      </c>
    </row>
    <row r="20112" spans="5:6" x14ac:dyDescent="0.3">
      <c r="E20112" t="s">
        <v>49928</v>
      </c>
      <c r="F20112" t="s">
        <v>55932</v>
      </c>
    </row>
    <row r="20113" spans="5:6" x14ac:dyDescent="0.3">
      <c r="E20113" t="s">
        <v>51405</v>
      </c>
      <c r="F20113" t="s">
        <v>55930</v>
      </c>
    </row>
    <row r="20114" spans="5:6" x14ac:dyDescent="0.3">
      <c r="E20114" t="s">
        <v>44318</v>
      </c>
      <c r="F20114" t="s">
        <v>55932</v>
      </c>
    </row>
    <row r="20115" spans="5:6" x14ac:dyDescent="0.3">
      <c r="E20115" t="s">
        <v>42533</v>
      </c>
      <c r="F20115" t="s">
        <v>55932</v>
      </c>
    </row>
    <row r="20116" spans="5:6" x14ac:dyDescent="0.3">
      <c r="E20116" t="s">
        <v>51406</v>
      </c>
      <c r="F20116" t="s">
        <v>55930</v>
      </c>
    </row>
    <row r="20117" spans="5:6" x14ac:dyDescent="0.3">
      <c r="E20117" t="s">
        <v>41635</v>
      </c>
      <c r="F20117" t="s">
        <v>55931</v>
      </c>
    </row>
    <row r="20118" spans="5:6" x14ac:dyDescent="0.3">
      <c r="E20118" t="s">
        <v>51364</v>
      </c>
      <c r="F20118" t="s">
        <v>55932</v>
      </c>
    </row>
    <row r="20119" spans="5:6" x14ac:dyDescent="0.3">
      <c r="E20119" t="s">
        <v>48178</v>
      </c>
      <c r="F20119" t="s">
        <v>55930</v>
      </c>
    </row>
    <row r="20120" spans="5:6" x14ac:dyDescent="0.3">
      <c r="E20120" t="s">
        <v>51407</v>
      </c>
      <c r="F20120" t="s">
        <v>55931</v>
      </c>
    </row>
    <row r="20121" spans="5:6" x14ac:dyDescent="0.3">
      <c r="E20121" t="s">
        <v>51408</v>
      </c>
      <c r="F20121" t="s">
        <v>55932</v>
      </c>
    </row>
    <row r="20122" spans="5:6" x14ac:dyDescent="0.3">
      <c r="E20122" t="s">
        <v>51409</v>
      </c>
      <c r="F20122" t="s">
        <v>55930</v>
      </c>
    </row>
    <row r="20123" spans="5:6" x14ac:dyDescent="0.3">
      <c r="E20123" t="s">
        <v>48453</v>
      </c>
      <c r="F20123" t="s">
        <v>55931</v>
      </c>
    </row>
    <row r="20124" spans="5:6" x14ac:dyDescent="0.3">
      <c r="E20124" t="s">
        <v>51410</v>
      </c>
      <c r="F20124" t="s">
        <v>55932</v>
      </c>
    </row>
    <row r="20125" spans="5:6" x14ac:dyDescent="0.3">
      <c r="E20125" t="s">
        <v>43424</v>
      </c>
      <c r="F20125" t="s">
        <v>55930</v>
      </c>
    </row>
    <row r="20126" spans="5:6" x14ac:dyDescent="0.3">
      <c r="E20126" t="s">
        <v>39966</v>
      </c>
      <c r="F20126" t="s">
        <v>55932</v>
      </c>
    </row>
    <row r="20127" spans="5:6" x14ac:dyDescent="0.3">
      <c r="E20127" t="s">
        <v>41221</v>
      </c>
      <c r="F20127" t="s">
        <v>55930</v>
      </c>
    </row>
    <row r="20128" spans="5:6" x14ac:dyDescent="0.3">
      <c r="E20128" t="s">
        <v>50737</v>
      </c>
      <c r="F20128" t="s">
        <v>55931</v>
      </c>
    </row>
    <row r="20129" spans="5:6" x14ac:dyDescent="0.3">
      <c r="E20129" t="s">
        <v>49980</v>
      </c>
      <c r="F20129" t="s">
        <v>55932</v>
      </c>
    </row>
    <row r="20130" spans="5:6" x14ac:dyDescent="0.3">
      <c r="E20130" t="s">
        <v>51249</v>
      </c>
      <c r="F20130" t="s">
        <v>55930</v>
      </c>
    </row>
    <row r="20131" spans="5:6" x14ac:dyDescent="0.3">
      <c r="E20131" t="s">
        <v>51411</v>
      </c>
      <c r="F20131" t="s">
        <v>55931</v>
      </c>
    </row>
    <row r="20132" spans="5:6" x14ac:dyDescent="0.3">
      <c r="E20132" t="s">
        <v>51412</v>
      </c>
      <c r="F20132" t="s">
        <v>55932</v>
      </c>
    </row>
    <row r="20133" spans="5:6" x14ac:dyDescent="0.3">
      <c r="E20133" t="s">
        <v>46544</v>
      </c>
      <c r="F20133" t="s">
        <v>55932</v>
      </c>
    </row>
    <row r="20134" spans="5:6" x14ac:dyDescent="0.3">
      <c r="E20134" t="s">
        <v>51413</v>
      </c>
      <c r="F20134" t="s">
        <v>55932</v>
      </c>
    </row>
    <row r="20135" spans="5:6" x14ac:dyDescent="0.3">
      <c r="E20135" t="s">
        <v>51401</v>
      </c>
      <c r="F20135" t="s">
        <v>55930</v>
      </c>
    </row>
    <row r="20136" spans="5:6" x14ac:dyDescent="0.3">
      <c r="E20136" t="s">
        <v>43915</v>
      </c>
      <c r="F20136" t="s">
        <v>55931</v>
      </c>
    </row>
    <row r="20137" spans="5:6" x14ac:dyDescent="0.3">
      <c r="E20137" t="s">
        <v>41155</v>
      </c>
      <c r="F20137" t="s">
        <v>55932</v>
      </c>
    </row>
    <row r="20138" spans="5:6" x14ac:dyDescent="0.3">
      <c r="E20138" t="s">
        <v>558</v>
      </c>
      <c r="F20138" t="s">
        <v>55930</v>
      </c>
    </row>
    <row r="20139" spans="5:6" x14ac:dyDescent="0.3">
      <c r="E20139" t="s">
        <v>40565</v>
      </c>
      <c r="F20139" t="s">
        <v>55931</v>
      </c>
    </row>
    <row r="20140" spans="5:6" x14ac:dyDescent="0.3">
      <c r="E20140" t="s">
        <v>42482</v>
      </c>
      <c r="F20140" t="s">
        <v>55932</v>
      </c>
    </row>
    <row r="20141" spans="5:6" x14ac:dyDescent="0.3">
      <c r="E20141" t="s">
        <v>46447</v>
      </c>
      <c r="F20141" t="s">
        <v>55932</v>
      </c>
    </row>
    <row r="20142" spans="5:6" x14ac:dyDescent="0.3">
      <c r="E20142" t="s">
        <v>40048</v>
      </c>
      <c r="F20142" t="s">
        <v>55932</v>
      </c>
    </row>
    <row r="20143" spans="5:6" x14ac:dyDescent="0.3">
      <c r="E20143" t="s">
        <v>40429</v>
      </c>
      <c r="F20143" t="s">
        <v>55932</v>
      </c>
    </row>
    <row r="20144" spans="5:6" x14ac:dyDescent="0.3">
      <c r="E20144" t="s">
        <v>45189</v>
      </c>
      <c r="F20144" t="s">
        <v>55930</v>
      </c>
    </row>
    <row r="20145" spans="5:6" x14ac:dyDescent="0.3">
      <c r="E20145" t="s">
        <v>51414</v>
      </c>
      <c r="F20145" t="s">
        <v>55931</v>
      </c>
    </row>
    <row r="20146" spans="5:6" x14ac:dyDescent="0.3">
      <c r="E20146" t="s">
        <v>40765</v>
      </c>
      <c r="F20146" t="s">
        <v>55932</v>
      </c>
    </row>
    <row r="20147" spans="5:6" x14ac:dyDescent="0.3">
      <c r="E20147" t="s">
        <v>46303</v>
      </c>
      <c r="F20147" t="s">
        <v>55930</v>
      </c>
    </row>
    <row r="20148" spans="5:6" x14ac:dyDescent="0.3">
      <c r="E20148" t="s">
        <v>42257</v>
      </c>
      <c r="F20148" t="s">
        <v>55931</v>
      </c>
    </row>
    <row r="20149" spans="5:6" x14ac:dyDescent="0.3">
      <c r="E20149" t="s">
        <v>51415</v>
      </c>
      <c r="F20149" t="s">
        <v>55932</v>
      </c>
    </row>
    <row r="20150" spans="5:6" x14ac:dyDescent="0.3">
      <c r="E20150" t="s">
        <v>51416</v>
      </c>
      <c r="F20150" t="s">
        <v>55930</v>
      </c>
    </row>
    <row r="20151" spans="5:6" x14ac:dyDescent="0.3">
      <c r="E20151" t="s">
        <v>51417</v>
      </c>
      <c r="F20151" t="s">
        <v>55930</v>
      </c>
    </row>
    <row r="20152" spans="5:6" x14ac:dyDescent="0.3">
      <c r="E20152" t="s">
        <v>40485</v>
      </c>
      <c r="F20152" t="s">
        <v>55931</v>
      </c>
    </row>
    <row r="20153" spans="5:6" x14ac:dyDescent="0.3">
      <c r="E20153" t="s">
        <v>51418</v>
      </c>
      <c r="F20153" t="s">
        <v>55932</v>
      </c>
    </row>
    <row r="20154" spans="5:6" x14ac:dyDescent="0.3">
      <c r="E20154" t="s">
        <v>51419</v>
      </c>
      <c r="F20154" t="s">
        <v>55930</v>
      </c>
    </row>
    <row r="20155" spans="5:6" x14ac:dyDescent="0.3">
      <c r="E20155" t="s">
        <v>51420</v>
      </c>
      <c r="F20155" t="s">
        <v>55931</v>
      </c>
    </row>
    <row r="20156" spans="5:6" x14ac:dyDescent="0.3">
      <c r="E20156" t="s">
        <v>41487</v>
      </c>
      <c r="F20156" t="s">
        <v>55932</v>
      </c>
    </row>
    <row r="20157" spans="5:6" x14ac:dyDescent="0.3">
      <c r="E20157" t="s">
        <v>41440</v>
      </c>
      <c r="F20157" t="s">
        <v>55930</v>
      </c>
    </row>
    <row r="20158" spans="5:6" x14ac:dyDescent="0.3">
      <c r="E20158" t="s">
        <v>51421</v>
      </c>
      <c r="F20158" t="s">
        <v>55931</v>
      </c>
    </row>
    <row r="20159" spans="5:6" x14ac:dyDescent="0.3">
      <c r="E20159" t="s">
        <v>51422</v>
      </c>
      <c r="F20159" t="s">
        <v>55932</v>
      </c>
    </row>
    <row r="20160" spans="5:6" x14ac:dyDescent="0.3">
      <c r="E20160" t="s">
        <v>39970</v>
      </c>
      <c r="F20160" t="s">
        <v>55930</v>
      </c>
    </row>
    <row r="20161" spans="5:6" x14ac:dyDescent="0.3">
      <c r="E20161" t="s">
        <v>51423</v>
      </c>
      <c r="F20161" t="s">
        <v>55931</v>
      </c>
    </row>
    <row r="20162" spans="5:6" x14ac:dyDescent="0.3">
      <c r="E20162" t="s">
        <v>43311</v>
      </c>
      <c r="F20162" t="s">
        <v>55932</v>
      </c>
    </row>
    <row r="20163" spans="5:6" x14ac:dyDescent="0.3">
      <c r="E20163" t="s">
        <v>51424</v>
      </c>
      <c r="F20163" t="s">
        <v>55930</v>
      </c>
    </row>
    <row r="20164" spans="5:6" x14ac:dyDescent="0.3">
      <c r="E20164" t="s">
        <v>39925</v>
      </c>
      <c r="F20164" t="s">
        <v>55931</v>
      </c>
    </row>
    <row r="20165" spans="5:6" x14ac:dyDescent="0.3">
      <c r="E20165" t="s">
        <v>41803</v>
      </c>
      <c r="F20165" t="s">
        <v>55932</v>
      </c>
    </row>
    <row r="20166" spans="5:6" x14ac:dyDescent="0.3">
      <c r="E20166" t="s">
        <v>43033</v>
      </c>
      <c r="F20166" t="s">
        <v>55930</v>
      </c>
    </row>
    <row r="20167" spans="5:6" x14ac:dyDescent="0.3">
      <c r="E20167" t="s">
        <v>50539</v>
      </c>
      <c r="F20167" t="s">
        <v>55931</v>
      </c>
    </row>
    <row r="20168" spans="5:6" x14ac:dyDescent="0.3">
      <c r="E20168" t="s">
        <v>46620</v>
      </c>
      <c r="F20168" t="s">
        <v>55930</v>
      </c>
    </row>
    <row r="20169" spans="5:6" x14ac:dyDescent="0.3">
      <c r="E20169" t="s">
        <v>40048</v>
      </c>
      <c r="F20169" t="s">
        <v>55931</v>
      </c>
    </row>
    <row r="20170" spans="5:6" x14ac:dyDescent="0.3">
      <c r="E20170" t="s">
        <v>49550</v>
      </c>
      <c r="F20170" t="s">
        <v>55932</v>
      </c>
    </row>
    <row r="20171" spans="5:6" x14ac:dyDescent="0.3">
      <c r="E20171" t="s">
        <v>51425</v>
      </c>
      <c r="F20171" t="s">
        <v>55930</v>
      </c>
    </row>
    <row r="20172" spans="5:6" x14ac:dyDescent="0.3">
      <c r="E20172" t="s">
        <v>51426</v>
      </c>
      <c r="F20172" t="s">
        <v>55931</v>
      </c>
    </row>
    <row r="20173" spans="5:6" x14ac:dyDescent="0.3">
      <c r="E20173" t="s">
        <v>51427</v>
      </c>
      <c r="F20173" t="s">
        <v>55932</v>
      </c>
    </row>
    <row r="20174" spans="5:6" x14ac:dyDescent="0.3">
      <c r="E20174" t="s">
        <v>51428</v>
      </c>
      <c r="F20174" t="s">
        <v>55930</v>
      </c>
    </row>
    <row r="20175" spans="5:6" x14ac:dyDescent="0.3">
      <c r="E20175" t="s">
        <v>51429</v>
      </c>
      <c r="F20175" t="s">
        <v>55931</v>
      </c>
    </row>
    <row r="20176" spans="5:6" x14ac:dyDescent="0.3">
      <c r="E20176" t="s">
        <v>51430</v>
      </c>
      <c r="F20176" t="s">
        <v>55932</v>
      </c>
    </row>
    <row r="20177" spans="5:6" x14ac:dyDescent="0.3">
      <c r="E20177" t="s">
        <v>43377</v>
      </c>
      <c r="F20177" t="s">
        <v>55930</v>
      </c>
    </row>
    <row r="20178" spans="5:6" x14ac:dyDescent="0.3">
      <c r="E20178" t="s">
        <v>40570</v>
      </c>
      <c r="F20178" t="s">
        <v>55931</v>
      </c>
    </row>
    <row r="20179" spans="5:6" x14ac:dyDescent="0.3">
      <c r="E20179" t="s">
        <v>48640</v>
      </c>
      <c r="F20179" t="s">
        <v>55932</v>
      </c>
    </row>
    <row r="20180" spans="5:6" x14ac:dyDescent="0.3">
      <c r="E20180" t="s">
        <v>51291</v>
      </c>
      <c r="F20180" t="s">
        <v>55930</v>
      </c>
    </row>
    <row r="20181" spans="5:6" x14ac:dyDescent="0.3">
      <c r="E20181" t="s">
        <v>49000</v>
      </c>
      <c r="F20181" t="s">
        <v>55931</v>
      </c>
    </row>
    <row r="20182" spans="5:6" x14ac:dyDescent="0.3">
      <c r="E20182" t="s">
        <v>48178</v>
      </c>
      <c r="F20182" t="s">
        <v>55932</v>
      </c>
    </row>
    <row r="20183" spans="5:6" x14ac:dyDescent="0.3">
      <c r="E20183" t="s">
        <v>39966</v>
      </c>
      <c r="F20183" t="s">
        <v>55930</v>
      </c>
    </row>
    <row r="20184" spans="5:6" x14ac:dyDescent="0.3">
      <c r="E20184" t="s">
        <v>41371</v>
      </c>
      <c r="F20184" t="s">
        <v>55931</v>
      </c>
    </row>
    <row r="20185" spans="5:6" x14ac:dyDescent="0.3">
      <c r="E20185" t="s">
        <v>47053</v>
      </c>
      <c r="F20185" t="s">
        <v>55932</v>
      </c>
    </row>
    <row r="20186" spans="5:6" x14ac:dyDescent="0.3">
      <c r="E20186" t="s">
        <v>50200</v>
      </c>
      <c r="F20186" t="s">
        <v>55930</v>
      </c>
    </row>
    <row r="20187" spans="5:6" x14ac:dyDescent="0.3">
      <c r="E20187" t="s">
        <v>40220</v>
      </c>
      <c r="F20187" t="s">
        <v>55930</v>
      </c>
    </row>
    <row r="20188" spans="5:6" x14ac:dyDescent="0.3">
      <c r="E20188" t="s">
        <v>43678</v>
      </c>
      <c r="F20188" t="s">
        <v>55931</v>
      </c>
    </row>
    <row r="20189" spans="5:6" x14ac:dyDescent="0.3">
      <c r="E20189" t="s">
        <v>51431</v>
      </c>
      <c r="F20189" t="s">
        <v>55932</v>
      </c>
    </row>
    <row r="20190" spans="5:6" x14ac:dyDescent="0.3">
      <c r="E20190" t="s">
        <v>51432</v>
      </c>
      <c r="F20190" t="s">
        <v>55932</v>
      </c>
    </row>
    <row r="20191" spans="5:6" x14ac:dyDescent="0.3">
      <c r="E20191" t="s">
        <v>51433</v>
      </c>
      <c r="F20191" t="s">
        <v>55930</v>
      </c>
    </row>
    <row r="20192" spans="5:6" x14ac:dyDescent="0.3">
      <c r="E20192" t="s">
        <v>51401</v>
      </c>
      <c r="F20192" t="s">
        <v>55931</v>
      </c>
    </row>
    <row r="20193" spans="5:6" x14ac:dyDescent="0.3">
      <c r="E20193" t="s">
        <v>41047</v>
      </c>
      <c r="F20193" t="s">
        <v>55932</v>
      </c>
    </row>
    <row r="20194" spans="5:6" x14ac:dyDescent="0.3">
      <c r="E20194" t="s">
        <v>44519</v>
      </c>
      <c r="F20194" t="s">
        <v>55930</v>
      </c>
    </row>
    <row r="20195" spans="5:6" x14ac:dyDescent="0.3">
      <c r="E20195" t="s">
        <v>51434</v>
      </c>
      <c r="F20195" t="s">
        <v>55931</v>
      </c>
    </row>
    <row r="20196" spans="5:6" x14ac:dyDescent="0.3">
      <c r="E20196" t="s">
        <v>46620</v>
      </c>
      <c r="F20196" t="s">
        <v>55932</v>
      </c>
    </row>
    <row r="20197" spans="5:6" x14ac:dyDescent="0.3">
      <c r="E20197" t="s">
        <v>44487</v>
      </c>
      <c r="F20197" t="s">
        <v>55930</v>
      </c>
    </row>
    <row r="20198" spans="5:6" x14ac:dyDescent="0.3">
      <c r="E20198" t="s">
        <v>50847</v>
      </c>
      <c r="F20198" t="s">
        <v>55931</v>
      </c>
    </row>
    <row r="20199" spans="5:6" x14ac:dyDescent="0.3">
      <c r="E20199" t="s">
        <v>51435</v>
      </c>
      <c r="F20199" t="s">
        <v>55930</v>
      </c>
    </row>
    <row r="20200" spans="5:6" x14ac:dyDescent="0.3">
      <c r="E20200" t="s">
        <v>48576</v>
      </c>
      <c r="F20200" t="s">
        <v>55931</v>
      </c>
    </row>
    <row r="20201" spans="5:6" x14ac:dyDescent="0.3">
      <c r="E20201" t="s">
        <v>43012</v>
      </c>
      <c r="F20201" t="s">
        <v>55932</v>
      </c>
    </row>
    <row r="20202" spans="5:6" x14ac:dyDescent="0.3">
      <c r="E20202" t="s">
        <v>39925</v>
      </c>
      <c r="F20202" t="s">
        <v>55930</v>
      </c>
    </row>
    <row r="20203" spans="5:6" x14ac:dyDescent="0.3">
      <c r="E20203" t="s">
        <v>51436</v>
      </c>
      <c r="F20203" t="s">
        <v>55931</v>
      </c>
    </row>
    <row r="20204" spans="5:6" x14ac:dyDescent="0.3">
      <c r="E20204" t="s">
        <v>40048</v>
      </c>
      <c r="F20204" t="s">
        <v>55932</v>
      </c>
    </row>
    <row r="20205" spans="5:6" x14ac:dyDescent="0.3">
      <c r="E20205" t="s">
        <v>51437</v>
      </c>
      <c r="F20205" t="s">
        <v>55930</v>
      </c>
    </row>
    <row r="20206" spans="5:6" x14ac:dyDescent="0.3">
      <c r="E20206" t="s">
        <v>44866</v>
      </c>
      <c r="F20206" t="s">
        <v>55931</v>
      </c>
    </row>
    <row r="20207" spans="5:6" x14ac:dyDescent="0.3">
      <c r="E20207" t="s">
        <v>51438</v>
      </c>
      <c r="F20207" t="s">
        <v>55932</v>
      </c>
    </row>
    <row r="20208" spans="5:6" x14ac:dyDescent="0.3">
      <c r="E20208" t="s">
        <v>43583</v>
      </c>
      <c r="F20208" t="s">
        <v>55930</v>
      </c>
    </row>
    <row r="20209" spans="5:6" x14ac:dyDescent="0.3">
      <c r="E20209" t="s">
        <v>51439</v>
      </c>
      <c r="F20209" t="s">
        <v>55931</v>
      </c>
    </row>
    <row r="20210" spans="5:6" x14ac:dyDescent="0.3">
      <c r="E20210" t="s">
        <v>51440</v>
      </c>
      <c r="F20210" t="s">
        <v>55932</v>
      </c>
    </row>
    <row r="20211" spans="5:6" x14ac:dyDescent="0.3">
      <c r="E20211" t="s">
        <v>51441</v>
      </c>
      <c r="F20211" t="s">
        <v>55930</v>
      </c>
    </row>
    <row r="20212" spans="5:6" x14ac:dyDescent="0.3">
      <c r="E20212" t="s">
        <v>43220</v>
      </c>
      <c r="F20212" t="s">
        <v>55931</v>
      </c>
    </row>
    <row r="20213" spans="5:6" x14ac:dyDescent="0.3">
      <c r="E20213" t="s">
        <v>51015</v>
      </c>
      <c r="F20213" t="s">
        <v>55932</v>
      </c>
    </row>
    <row r="20214" spans="5:6" x14ac:dyDescent="0.3">
      <c r="E20214" t="s">
        <v>51442</v>
      </c>
      <c r="F20214" t="s">
        <v>55930</v>
      </c>
    </row>
    <row r="20215" spans="5:6" x14ac:dyDescent="0.3">
      <c r="E20215" t="s">
        <v>51443</v>
      </c>
      <c r="F20215" t="s">
        <v>55932</v>
      </c>
    </row>
    <row r="20216" spans="5:6" x14ac:dyDescent="0.3">
      <c r="E20216" t="s">
        <v>45002</v>
      </c>
      <c r="F20216" t="s">
        <v>55932</v>
      </c>
    </row>
    <row r="20217" spans="5:6" x14ac:dyDescent="0.3">
      <c r="E20217" t="s">
        <v>51444</v>
      </c>
      <c r="F20217" t="s">
        <v>55932</v>
      </c>
    </row>
    <row r="20218" spans="5:6" x14ac:dyDescent="0.3">
      <c r="E20218" t="s">
        <v>40155</v>
      </c>
      <c r="F20218" t="s">
        <v>55930</v>
      </c>
    </row>
    <row r="20219" spans="5:6" x14ac:dyDescent="0.3">
      <c r="E20219" t="s">
        <v>51445</v>
      </c>
      <c r="F20219" t="s">
        <v>55931</v>
      </c>
    </row>
    <row r="20220" spans="5:6" x14ac:dyDescent="0.3">
      <c r="E20220" t="s">
        <v>51446</v>
      </c>
      <c r="F20220" t="s">
        <v>55932</v>
      </c>
    </row>
    <row r="20221" spans="5:6" x14ac:dyDescent="0.3">
      <c r="E20221" t="s">
        <v>51447</v>
      </c>
      <c r="F20221" t="s">
        <v>55930</v>
      </c>
    </row>
    <row r="20222" spans="5:6" x14ac:dyDescent="0.3">
      <c r="E20222" t="s">
        <v>51448</v>
      </c>
      <c r="F20222" t="s">
        <v>55930</v>
      </c>
    </row>
    <row r="20223" spans="5:6" x14ac:dyDescent="0.3">
      <c r="E20223" t="s">
        <v>51319</v>
      </c>
      <c r="F20223" t="s">
        <v>55931</v>
      </c>
    </row>
    <row r="20224" spans="5:6" x14ac:dyDescent="0.3">
      <c r="E20224" t="s">
        <v>40643</v>
      </c>
      <c r="F20224" t="s">
        <v>55932</v>
      </c>
    </row>
    <row r="20225" spans="5:6" x14ac:dyDescent="0.3">
      <c r="E20225" t="s">
        <v>50624</v>
      </c>
      <c r="F20225" t="s">
        <v>55930</v>
      </c>
    </row>
    <row r="20226" spans="5:6" x14ac:dyDescent="0.3">
      <c r="E20226" t="s">
        <v>51449</v>
      </c>
      <c r="F20226" t="s">
        <v>55931</v>
      </c>
    </row>
    <row r="20227" spans="5:6" x14ac:dyDescent="0.3">
      <c r="E20227" t="s">
        <v>39966</v>
      </c>
      <c r="F20227" t="s">
        <v>55932</v>
      </c>
    </row>
    <row r="20228" spans="5:6" x14ac:dyDescent="0.3">
      <c r="E20228" t="s">
        <v>51450</v>
      </c>
      <c r="F20228" t="s">
        <v>55930</v>
      </c>
    </row>
    <row r="20229" spans="5:6" x14ac:dyDescent="0.3">
      <c r="E20229" t="s">
        <v>43823</v>
      </c>
      <c r="F20229" t="s">
        <v>55931</v>
      </c>
    </row>
    <row r="20230" spans="5:6" x14ac:dyDescent="0.3">
      <c r="E20230" t="s">
        <v>42868</v>
      </c>
      <c r="F20230" t="s">
        <v>55932</v>
      </c>
    </row>
    <row r="20231" spans="5:6" x14ac:dyDescent="0.3">
      <c r="E20231" t="s">
        <v>51451</v>
      </c>
      <c r="F20231" t="s">
        <v>55930</v>
      </c>
    </row>
    <row r="20232" spans="5:6" x14ac:dyDescent="0.3">
      <c r="E20232" t="s">
        <v>51452</v>
      </c>
      <c r="F20232" t="s">
        <v>55930</v>
      </c>
    </row>
    <row r="20233" spans="5:6" x14ac:dyDescent="0.3">
      <c r="E20233" t="s">
        <v>43178</v>
      </c>
      <c r="F20233" t="s">
        <v>55931</v>
      </c>
    </row>
    <row r="20234" spans="5:6" x14ac:dyDescent="0.3">
      <c r="E20234" t="s">
        <v>51453</v>
      </c>
      <c r="F20234" t="s">
        <v>55932</v>
      </c>
    </row>
    <row r="20235" spans="5:6" x14ac:dyDescent="0.3">
      <c r="E20235" t="s">
        <v>51454</v>
      </c>
      <c r="F20235" t="s">
        <v>55930</v>
      </c>
    </row>
    <row r="20236" spans="5:6" x14ac:dyDescent="0.3">
      <c r="E20236" t="s">
        <v>51455</v>
      </c>
      <c r="F20236" t="s">
        <v>55931</v>
      </c>
    </row>
    <row r="20237" spans="5:6" x14ac:dyDescent="0.3">
      <c r="E20237" t="s">
        <v>41332</v>
      </c>
      <c r="F20237" t="s">
        <v>55932</v>
      </c>
    </row>
    <row r="20238" spans="5:6" x14ac:dyDescent="0.3">
      <c r="E20238" t="s">
        <v>42907</v>
      </c>
      <c r="F20238" t="s">
        <v>55930</v>
      </c>
    </row>
    <row r="20239" spans="5:6" x14ac:dyDescent="0.3">
      <c r="E20239" t="s">
        <v>51456</v>
      </c>
      <c r="F20239" t="s">
        <v>55932</v>
      </c>
    </row>
    <row r="20240" spans="5:6" x14ac:dyDescent="0.3">
      <c r="E20240" t="s">
        <v>43667</v>
      </c>
      <c r="F20240" t="s">
        <v>55932</v>
      </c>
    </row>
    <row r="20241" spans="5:6" x14ac:dyDescent="0.3">
      <c r="E20241" t="s">
        <v>51457</v>
      </c>
      <c r="F20241" t="s">
        <v>55930</v>
      </c>
    </row>
    <row r="20242" spans="5:6" x14ac:dyDescent="0.3">
      <c r="E20242" t="s">
        <v>51458</v>
      </c>
      <c r="F20242" t="s">
        <v>55931</v>
      </c>
    </row>
    <row r="20243" spans="5:6" x14ac:dyDescent="0.3">
      <c r="E20243" t="s">
        <v>51459</v>
      </c>
      <c r="F20243" t="s">
        <v>55932</v>
      </c>
    </row>
    <row r="20244" spans="5:6" x14ac:dyDescent="0.3">
      <c r="E20244" t="s">
        <v>51460</v>
      </c>
      <c r="F20244" t="s">
        <v>55930</v>
      </c>
    </row>
    <row r="20245" spans="5:6" x14ac:dyDescent="0.3">
      <c r="E20245" t="s">
        <v>42901</v>
      </c>
      <c r="F20245" t="s">
        <v>55931</v>
      </c>
    </row>
    <row r="20246" spans="5:6" x14ac:dyDescent="0.3">
      <c r="E20246" t="s">
        <v>51461</v>
      </c>
      <c r="F20246" t="s">
        <v>55932</v>
      </c>
    </row>
    <row r="20247" spans="5:6" x14ac:dyDescent="0.3">
      <c r="E20247" t="s">
        <v>51462</v>
      </c>
      <c r="F20247" t="s">
        <v>55930</v>
      </c>
    </row>
    <row r="20248" spans="5:6" x14ac:dyDescent="0.3">
      <c r="E20248" t="s">
        <v>51463</v>
      </c>
      <c r="F20248" t="s">
        <v>55931</v>
      </c>
    </row>
    <row r="20249" spans="5:6" x14ac:dyDescent="0.3">
      <c r="E20249" t="s">
        <v>51464</v>
      </c>
      <c r="F20249" t="s">
        <v>55932</v>
      </c>
    </row>
    <row r="20250" spans="5:6" x14ac:dyDescent="0.3">
      <c r="E20250" t="s">
        <v>42260</v>
      </c>
      <c r="F20250" t="s">
        <v>55930</v>
      </c>
    </row>
    <row r="20251" spans="5:6" x14ac:dyDescent="0.3">
      <c r="E20251" t="s">
        <v>40048</v>
      </c>
      <c r="F20251" t="s">
        <v>55931</v>
      </c>
    </row>
    <row r="20252" spans="5:6" x14ac:dyDescent="0.3">
      <c r="E20252" t="s">
        <v>40642</v>
      </c>
      <c r="F20252" t="s">
        <v>55932</v>
      </c>
    </row>
    <row r="20253" spans="5:6" x14ac:dyDescent="0.3">
      <c r="E20253" t="s">
        <v>51465</v>
      </c>
      <c r="F20253" t="s">
        <v>55930</v>
      </c>
    </row>
    <row r="20254" spans="5:6" x14ac:dyDescent="0.3">
      <c r="E20254" t="s">
        <v>51466</v>
      </c>
      <c r="F20254" t="s">
        <v>55931</v>
      </c>
    </row>
    <row r="20255" spans="5:6" x14ac:dyDescent="0.3">
      <c r="E20255" t="s">
        <v>44388</v>
      </c>
      <c r="F20255" t="s">
        <v>55932</v>
      </c>
    </row>
    <row r="20256" spans="5:6" x14ac:dyDescent="0.3">
      <c r="E20256" t="s">
        <v>43311</v>
      </c>
      <c r="F20256" t="s">
        <v>55930</v>
      </c>
    </row>
    <row r="20257" spans="5:6" x14ac:dyDescent="0.3">
      <c r="E20257" t="s">
        <v>51005</v>
      </c>
      <c r="F20257" t="s">
        <v>55931</v>
      </c>
    </row>
    <row r="20258" spans="5:6" x14ac:dyDescent="0.3">
      <c r="E20258" t="s">
        <v>51467</v>
      </c>
      <c r="F20258" t="s">
        <v>55932</v>
      </c>
    </row>
    <row r="20259" spans="5:6" x14ac:dyDescent="0.3">
      <c r="E20259" t="s">
        <v>51468</v>
      </c>
      <c r="F20259" t="s">
        <v>55930</v>
      </c>
    </row>
    <row r="20260" spans="5:6" x14ac:dyDescent="0.3">
      <c r="E20260" t="s">
        <v>51469</v>
      </c>
      <c r="F20260" t="s">
        <v>55931</v>
      </c>
    </row>
    <row r="20261" spans="5:6" x14ac:dyDescent="0.3">
      <c r="E20261" t="s">
        <v>44253</v>
      </c>
      <c r="F20261" t="s">
        <v>55932</v>
      </c>
    </row>
    <row r="20262" spans="5:6" x14ac:dyDescent="0.3">
      <c r="E20262" t="s">
        <v>51470</v>
      </c>
      <c r="F20262" t="s">
        <v>55930</v>
      </c>
    </row>
    <row r="20263" spans="5:6" x14ac:dyDescent="0.3">
      <c r="E20263" t="s">
        <v>40739</v>
      </c>
      <c r="F20263" t="s">
        <v>55931</v>
      </c>
    </row>
    <row r="20264" spans="5:6" x14ac:dyDescent="0.3">
      <c r="E20264" t="s">
        <v>51438</v>
      </c>
      <c r="F20264" t="s">
        <v>55932</v>
      </c>
    </row>
    <row r="20265" spans="5:6" x14ac:dyDescent="0.3">
      <c r="E20265" t="s">
        <v>41803</v>
      </c>
      <c r="F20265" t="s">
        <v>55930</v>
      </c>
    </row>
    <row r="20266" spans="5:6" x14ac:dyDescent="0.3">
      <c r="E20266" t="s">
        <v>51471</v>
      </c>
      <c r="F20266" t="s">
        <v>55931</v>
      </c>
    </row>
    <row r="20267" spans="5:6" x14ac:dyDescent="0.3">
      <c r="E20267" t="s">
        <v>51472</v>
      </c>
      <c r="F20267" t="s">
        <v>55932</v>
      </c>
    </row>
    <row r="20268" spans="5:6" x14ac:dyDescent="0.3">
      <c r="E20268" t="s">
        <v>47303</v>
      </c>
      <c r="F20268" t="s">
        <v>55930</v>
      </c>
    </row>
    <row r="20269" spans="5:6" x14ac:dyDescent="0.3">
      <c r="E20269" t="s">
        <v>44388</v>
      </c>
      <c r="F20269" t="s">
        <v>55931</v>
      </c>
    </row>
    <row r="20270" spans="5:6" x14ac:dyDescent="0.3">
      <c r="E20270" t="s">
        <v>43510</v>
      </c>
      <c r="F20270" t="s">
        <v>55932</v>
      </c>
    </row>
    <row r="20271" spans="5:6" x14ac:dyDescent="0.3">
      <c r="E20271" t="s">
        <v>51473</v>
      </c>
      <c r="F20271" t="s">
        <v>55930</v>
      </c>
    </row>
    <row r="20272" spans="5:6" x14ac:dyDescent="0.3">
      <c r="E20272" t="s">
        <v>51474</v>
      </c>
      <c r="F20272" t="s">
        <v>55932</v>
      </c>
    </row>
    <row r="20273" spans="5:6" x14ac:dyDescent="0.3">
      <c r="E20273" t="s">
        <v>51475</v>
      </c>
      <c r="F20273" t="s">
        <v>55930</v>
      </c>
    </row>
    <row r="20274" spans="5:6" x14ac:dyDescent="0.3">
      <c r="E20274" t="s">
        <v>39966</v>
      </c>
      <c r="F20274" t="s">
        <v>55932</v>
      </c>
    </row>
    <row r="20275" spans="5:6" x14ac:dyDescent="0.3">
      <c r="E20275" t="s">
        <v>51476</v>
      </c>
      <c r="F20275" t="s">
        <v>55932</v>
      </c>
    </row>
    <row r="20276" spans="5:6" x14ac:dyDescent="0.3">
      <c r="E20276" t="s">
        <v>41583</v>
      </c>
      <c r="F20276" t="s">
        <v>55930</v>
      </c>
    </row>
    <row r="20277" spans="5:6" x14ac:dyDescent="0.3">
      <c r="E20277" t="s">
        <v>51477</v>
      </c>
      <c r="F20277" t="s">
        <v>55932</v>
      </c>
    </row>
    <row r="20278" spans="5:6" x14ac:dyDescent="0.3">
      <c r="E20278" t="s">
        <v>51445</v>
      </c>
      <c r="F20278" t="s">
        <v>55932</v>
      </c>
    </row>
    <row r="20279" spans="5:6" x14ac:dyDescent="0.3">
      <c r="E20279" t="s">
        <v>49221</v>
      </c>
      <c r="F20279" t="s">
        <v>55930</v>
      </c>
    </row>
    <row r="20280" spans="5:6" x14ac:dyDescent="0.3">
      <c r="E20280" t="s">
        <v>51478</v>
      </c>
      <c r="F20280" t="s">
        <v>55932</v>
      </c>
    </row>
    <row r="20281" spans="5:6" x14ac:dyDescent="0.3">
      <c r="E20281" t="s">
        <v>51479</v>
      </c>
      <c r="F20281" t="s">
        <v>55932</v>
      </c>
    </row>
    <row r="20282" spans="5:6" x14ac:dyDescent="0.3">
      <c r="E20282" t="s">
        <v>51480</v>
      </c>
      <c r="F20282" t="s">
        <v>55932</v>
      </c>
    </row>
    <row r="20283" spans="5:6" x14ac:dyDescent="0.3">
      <c r="E20283" t="s">
        <v>45730</v>
      </c>
      <c r="F20283" t="s">
        <v>55932</v>
      </c>
    </row>
    <row r="20284" spans="5:6" x14ac:dyDescent="0.3">
      <c r="E20284" t="s">
        <v>51205</v>
      </c>
      <c r="F20284" t="s">
        <v>55932</v>
      </c>
    </row>
    <row r="20285" spans="5:6" x14ac:dyDescent="0.3">
      <c r="E20285" t="s">
        <v>44540</v>
      </c>
      <c r="F20285" t="s">
        <v>55932</v>
      </c>
    </row>
    <row r="20286" spans="5:6" x14ac:dyDescent="0.3">
      <c r="E20286" t="s">
        <v>51481</v>
      </c>
      <c r="F20286" t="s">
        <v>55932</v>
      </c>
    </row>
    <row r="20287" spans="5:6" x14ac:dyDescent="0.3">
      <c r="E20287" t="s">
        <v>43592</v>
      </c>
      <c r="F20287" t="s">
        <v>55930</v>
      </c>
    </row>
    <row r="20288" spans="5:6" x14ac:dyDescent="0.3">
      <c r="E20288" t="s">
        <v>51482</v>
      </c>
      <c r="F20288" t="s">
        <v>55931</v>
      </c>
    </row>
    <row r="20289" spans="5:6" x14ac:dyDescent="0.3">
      <c r="E20289" t="s">
        <v>49753</v>
      </c>
      <c r="F20289" t="s">
        <v>55932</v>
      </c>
    </row>
    <row r="20290" spans="5:6" x14ac:dyDescent="0.3">
      <c r="E20290" t="s">
        <v>47580</v>
      </c>
      <c r="F20290" t="s">
        <v>55932</v>
      </c>
    </row>
    <row r="20291" spans="5:6" x14ac:dyDescent="0.3">
      <c r="E20291" t="s">
        <v>51483</v>
      </c>
      <c r="F20291" t="s">
        <v>55932</v>
      </c>
    </row>
    <row r="20292" spans="5:6" x14ac:dyDescent="0.3">
      <c r="E20292" t="s">
        <v>51484</v>
      </c>
      <c r="F20292" t="s">
        <v>55930</v>
      </c>
    </row>
    <row r="20293" spans="5:6" x14ac:dyDescent="0.3">
      <c r="E20293" t="s">
        <v>6632</v>
      </c>
      <c r="F20293" t="s">
        <v>55931</v>
      </c>
    </row>
    <row r="20294" spans="5:6" x14ac:dyDescent="0.3">
      <c r="E20294" t="s">
        <v>40278</v>
      </c>
      <c r="F20294" t="s">
        <v>55932</v>
      </c>
    </row>
    <row r="20295" spans="5:6" x14ac:dyDescent="0.3">
      <c r="E20295" t="s">
        <v>44123</v>
      </c>
      <c r="F20295" t="s">
        <v>55932</v>
      </c>
    </row>
    <row r="20296" spans="5:6" x14ac:dyDescent="0.3">
      <c r="E20296" t="s">
        <v>51485</v>
      </c>
      <c r="F20296" t="s">
        <v>55932</v>
      </c>
    </row>
    <row r="20297" spans="5:6" x14ac:dyDescent="0.3">
      <c r="E20297" t="s">
        <v>51486</v>
      </c>
      <c r="F20297" t="s">
        <v>55932</v>
      </c>
    </row>
    <row r="20298" spans="5:6" x14ac:dyDescent="0.3">
      <c r="E20298" t="s">
        <v>39966</v>
      </c>
      <c r="F20298" t="s">
        <v>55930</v>
      </c>
    </row>
    <row r="20299" spans="5:6" x14ac:dyDescent="0.3">
      <c r="E20299" t="s">
        <v>51487</v>
      </c>
      <c r="F20299" t="s">
        <v>55931</v>
      </c>
    </row>
    <row r="20300" spans="5:6" x14ac:dyDescent="0.3">
      <c r="E20300" t="s">
        <v>51487</v>
      </c>
      <c r="F20300" t="s">
        <v>55932</v>
      </c>
    </row>
    <row r="20301" spans="5:6" x14ac:dyDescent="0.3">
      <c r="E20301" t="s">
        <v>46785</v>
      </c>
      <c r="F20301" t="s">
        <v>55930</v>
      </c>
    </row>
    <row r="20302" spans="5:6" x14ac:dyDescent="0.3">
      <c r="E20302" t="s">
        <v>5637</v>
      </c>
      <c r="F20302" t="s">
        <v>55932</v>
      </c>
    </row>
    <row r="20303" spans="5:6" x14ac:dyDescent="0.3">
      <c r="E20303" t="s">
        <v>39966</v>
      </c>
      <c r="F20303" t="s">
        <v>55932</v>
      </c>
    </row>
    <row r="20304" spans="5:6" x14ac:dyDescent="0.3">
      <c r="E20304" t="s">
        <v>43286</v>
      </c>
      <c r="F20304" t="s">
        <v>55930</v>
      </c>
    </row>
    <row r="20305" spans="5:6" x14ac:dyDescent="0.3">
      <c r="E20305" t="s">
        <v>51488</v>
      </c>
      <c r="F20305" t="s">
        <v>55931</v>
      </c>
    </row>
    <row r="20306" spans="5:6" x14ac:dyDescent="0.3">
      <c r="E20306" t="s">
        <v>3924</v>
      </c>
      <c r="F20306" t="s">
        <v>55932</v>
      </c>
    </row>
    <row r="20307" spans="5:6" x14ac:dyDescent="0.3">
      <c r="E20307" t="s">
        <v>48256</v>
      </c>
      <c r="F20307" t="s">
        <v>55932</v>
      </c>
    </row>
    <row r="20308" spans="5:6" x14ac:dyDescent="0.3">
      <c r="E20308" t="s">
        <v>51059</v>
      </c>
      <c r="F20308" t="s">
        <v>55932</v>
      </c>
    </row>
    <row r="20309" spans="5:6" x14ac:dyDescent="0.3">
      <c r="E20309" t="s">
        <v>39892</v>
      </c>
      <c r="F20309" t="s">
        <v>55932</v>
      </c>
    </row>
    <row r="20310" spans="5:6" x14ac:dyDescent="0.3">
      <c r="E20310" t="s">
        <v>51489</v>
      </c>
      <c r="F20310" t="s">
        <v>55932</v>
      </c>
    </row>
    <row r="20311" spans="5:6" x14ac:dyDescent="0.3">
      <c r="E20311" t="s">
        <v>51490</v>
      </c>
      <c r="F20311" t="s">
        <v>55932</v>
      </c>
    </row>
    <row r="20312" spans="5:6" x14ac:dyDescent="0.3">
      <c r="E20312" t="s">
        <v>51491</v>
      </c>
      <c r="F20312" t="s">
        <v>55930</v>
      </c>
    </row>
    <row r="20313" spans="5:6" x14ac:dyDescent="0.3">
      <c r="E20313" t="s">
        <v>51492</v>
      </c>
      <c r="F20313" t="s">
        <v>55932</v>
      </c>
    </row>
    <row r="20314" spans="5:6" x14ac:dyDescent="0.3">
      <c r="E20314" t="s">
        <v>51493</v>
      </c>
      <c r="F20314" t="s">
        <v>55932</v>
      </c>
    </row>
    <row r="20315" spans="5:6" x14ac:dyDescent="0.3">
      <c r="E20315" t="s">
        <v>51494</v>
      </c>
      <c r="F20315" t="s">
        <v>55932</v>
      </c>
    </row>
    <row r="20316" spans="5:6" x14ac:dyDescent="0.3">
      <c r="E20316" t="s">
        <v>43924</v>
      </c>
      <c r="F20316" t="s">
        <v>55932</v>
      </c>
    </row>
    <row r="20317" spans="5:6" x14ac:dyDescent="0.3">
      <c r="E20317" t="s">
        <v>45857</v>
      </c>
      <c r="F20317" t="s">
        <v>55932</v>
      </c>
    </row>
    <row r="20318" spans="5:6" x14ac:dyDescent="0.3">
      <c r="E20318" t="s">
        <v>51495</v>
      </c>
      <c r="F20318" t="s">
        <v>55930</v>
      </c>
    </row>
    <row r="20319" spans="5:6" x14ac:dyDescent="0.3">
      <c r="E20319" t="s">
        <v>50566</v>
      </c>
      <c r="F20319" t="s">
        <v>55932</v>
      </c>
    </row>
    <row r="20320" spans="5:6" x14ac:dyDescent="0.3">
      <c r="E20320" t="s">
        <v>51496</v>
      </c>
      <c r="F20320" t="s">
        <v>55932</v>
      </c>
    </row>
    <row r="20321" spans="5:6" x14ac:dyDescent="0.3">
      <c r="E20321" t="s">
        <v>47128</v>
      </c>
      <c r="F20321" t="s">
        <v>55930</v>
      </c>
    </row>
    <row r="20322" spans="5:6" x14ac:dyDescent="0.3">
      <c r="E20322" t="s">
        <v>51497</v>
      </c>
      <c r="F20322" t="s">
        <v>55932</v>
      </c>
    </row>
    <row r="20323" spans="5:6" x14ac:dyDescent="0.3">
      <c r="E20323" t="s">
        <v>51498</v>
      </c>
      <c r="F20323" t="s">
        <v>55932</v>
      </c>
    </row>
    <row r="20324" spans="5:6" x14ac:dyDescent="0.3">
      <c r="E20324" t="s">
        <v>51499</v>
      </c>
      <c r="F20324" t="s">
        <v>55930</v>
      </c>
    </row>
    <row r="20325" spans="5:6" x14ac:dyDescent="0.3">
      <c r="E20325" t="s">
        <v>50985</v>
      </c>
      <c r="F20325" t="s">
        <v>55931</v>
      </c>
    </row>
    <row r="20326" spans="5:6" x14ac:dyDescent="0.3">
      <c r="E20326" t="s">
        <v>51500</v>
      </c>
      <c r="F20326" t="s">
        <v>55932</v>
      </c>
    </row>
    <row r="20327" spans="5:6" x14ac:dyDescent="0.3">
      <c r="E20327" t="s">
        <v>51501</v>
      </c>
      <c r="F20327" t="s">
        <v>55932</v>
      </c>
    </row>
    <row r="20328" spans="5:6" x14ac:dyDescent="0.3">
      <c r="E20328" t="s">
        <v>50266</v>
      </c>
      <c r="F20328" t="s">
        <v>55932</v>
      </c>
    </row>
    <row r="20329" spans="5:6" x14ac:dyDescent="0.3">
      <c r="E20329" t="s">
        <v>40336</v>
      </c>
      <c r="F20329" t="s">
        <v>55932</v>
      </c>
    </row>
    <row r="20330" spans="5:6" x14ac:dyDescent="0.3">
      <c r="E20330" t="s">
        <v>50634</v>
      </c>
      <c r="F20330" t="s">
        <v>55930</v>
      </c>
    </row>
    <row r="20331" spans="5:6" x14ac:dyDescent="0.3">
      <c r="E20331" t="s">
        <v>43005</v>
      </c>
      <c r="F20331" t="s">
        <v>55932</v>
      </c>
    </row>
    <row r="20332" spans="5:6" x14ac:dyDescent="0.3">
      <c r="E20332" t="s">
        <v>43842</v>
      </c>
      <c r="F20332" t="s">
        <v>55932</v>
      </c>
    </row>
    <row r="20333" spans="5:6" x14ac:dyDescent="0.3">
      <c r="E20333" t="s">
        <v>50400</v>
      </c>
      <c r="F20333" t="s">
        <v>55930</v>
      </c>
    </row>
    <row r="20334" spans="5:6" x14ac:dyDescent="0.3">
      <c r="E20334" t="s">
        <v>49843</v>
      </c>
      <c r="F20334" t="s">
        <v>55932</v>
      </c>
    </row>
    <row r="20335" spans="5:6" x14ac:dyDescent="0.3">
      <c r="E20335" t="s">
        <v>51502</v>
      </c>
      <c r="F20335" t="s">
        <v>55932</v>
      </c>
    </row>
    <row r="20336" spans="5:6" x14ac:dyDescent="0.3">
      <c r="E20336" t="s">
        <v>47789</v>
      </c>
      <c r="F20336" t="s">
        <v>55932</v>
      </c>
    </row>
    <row r="20337" spans="5:6" x14ac:dyDescent="0.3">
      <c r="E20337" t="s">
        <v>43106</v>
      </c>
      <c r="F20337" t="s">
        <v>55932</v>
      </c>
    </row>
    <row r="20338" spans="5:6" x14ac:dyDescent="0.3">
      <c r="E20338" t="s">
        <v>40189</v>
      </c>
      <c r="F20338" t="s">
        <v>55932</v>
      </c>
    </row>
    <row r="20339" spans="5:6" x14ac:dyDescent="0.3">
      <c r="E20339" t="s">
        <v>51503</v>
      </c>
      <c r="F20339" t="s">
        <v>55930</v>
      </c>
    </row>
    <row r="20340" spans="5:6" x14ac:dyDescent="0.3">
      <c r="E20340" t="s">
        <v>46573</v>
      </c>
      <c r="F20340" t="s">
        <v>55932</v>
      </c>
    </row>
    <row r="20341" spans="5:6" x14ac:dyDescent="0.3">
      <c r="E20341" t="s">
        <v>51504</v>
      </c>
      <c r="F20341" t="s">
        <v>55932</v>
      </c>
    </row>
    <row r="20342" spans="5:6" x14ac:dyDescent="0.3">
      <c r="E20342" t="s">
        <v>51505</v>
      </c>
      <c r="F20342" t="s">
        <v>55932</v>
      </c>
    </row>
    <row r="20343" spans="5:6" x14ac:dyDescent="0.3">
      <c r="E20343" t="s">
        <v>44233</v>
      </c>
      <c r="F20343" t="s">
        <v>55932</v>
      </c>
    </row>
    <row r="20344" spans="5:6" x14ac:dyDescent="0.3">
      <c r="E20344" t="s">
        <v>51506</v>
      </c>
      <c r="F20344" t="s">
        <v>55930</v>
      </c>
    </row>
    <row r="20345" spans="5:6" x14ac:dyDescent="0.3">
      <c r="E20345" t="s">
        <v>46624</v>
      </c>
      <c r="F20345" t="s">
        <v>55930</v>
      </c>
    </row>
    <row r="20346" spans="5:6" x14ac:dyDescent="0.3">
      <c r="E20346" t="s">
        <v>51507</v>
      </c>
      <c r="F20346" t="s">
        <v>55930</v>
      </c>
    </row>
    <row r="20347" spans="5:6" x14ac:dyDescent="0.3">
      <c r="E20347" t="s">
        <v>51508</v>
      </c>
      <c r="F20347" t="s">
        <v>55930</v>
      </c>
    </row>
    <row r="20348" spans="5:6" x14ac:dyDescent="0.3">
      <c r="E20348" t="s">
        <v>51509</v>
      </c>
      <c r="F20348" t="s">
        <v>55931</v>
      </c>
    </row>
    <row r="20349" spans="5:6" x14ac:dyDescent="0.3">
      <c r="E20349" t="s">
        <v>51510</v>
      </c>
      <c r="F20349" t="s">
        <v>55932</v>
      </c>
    </row>
    <row r="20350" spans="5:6" x14ac:dyDescent="0.3">
      <c r="E20350" t="s">
        <v>44941</v>
      </c>
      <c r="F20350" t="s">
        <v>55932</v>
      </c>
    </row>
    <row r="20351" spans="5:6" x14ac:dyDescent="0.3">
      <c r="E20351" t="s">
        <v>51511</v>
      </c>
      <c r="F20351" t="s">
        <v>55932</v>
      </c>
    </row>
    <row r="20352" spans="5:6" x14ac:dyDescent="0.3">
      <c r="E20352" t="s">
        <v>51507</v>
      </c>
      <c r="F20352" t="s">
        <v>55930</v>
      </c>
    </row>
    <row r="20353" spans="5:6" x14ac:dyDescent="0.3">
      <c r="E20353" t="s">
        <v>42973</v>
      </c>
      <c r="F20353" t="s">
        <v>55932</v>
      </c>
    </row>
    <row r="20354" spans="5:6" x14ac:dyDescent="0.3">
      <c r="E20354" t="s">
        <v>51512</v>
      </c>
      <c r="F20354" t="s">
        <v>55932</v>
      </c>
    </row>
    <row r="20355" spans="5:6" x14ac:dyDescent="0.3">
      <c r="E20355" t="s">
        <v>39966</v>
      </c>
      <c r="F20355" t="s">
        <v>55930</v>
      </c>
    </row>
    <row r="20356" spans="5:6" x14ac:dyDescent="0.3">
      <c r="E20356" t="s">
        <v>51513</v>
      </c>
      <c r="F20356" t="s">
        <v>55930</v>
      </c>
    </row>
    <row r="20357" spans="5:6" x14ac:dyDescent="0.3">
      <c r="E20357" t="s">
        <v>51514</v>
      </c>
      <c r="F20357" t="s">
        <v>55932</v>
      </c>
    </row>
    <row r="20358" spans="5:6" x14ac:dyDescent="0.3">
      <c r="E20358" t="s">
        <v>46664</v>
      </c>
      <c r="F20358" t="s">
        <v>55932</v>
      </c>
    </row>
    <row r="20359" spans="5:6" x14ac:dyDescent="0.3">
      <c r="E20359" t="s">
        <v>50217</v>
      </c>
      <c r="F20359" t="s">
        <v>55932</v>
      </c>
    </row>
    <row r="20360" spans="5:6" x14ac:dyDescent="0.3">
      <c r="E20360" t="s">
        <v>51515</v>
      </c>
      <c r="F20360" t="s">
        <v>55932</v>
      </c>
    </row>
    <row r="20361" spans="5:6" x14ac:dyDescent="0.3">
      <c r="E20361" t="s">
        <v>49341</v>
      </c>
      <c r="F20361" t="s">
        <v>55930</v>
      </c>
    </row>
    <row r="20362" spans="5:6" x14ac:dyDescent="0.3">
      <c r="E20362" t="s">
        <v>47248</v>
      </c>
      <c r="F20362" t="s">
        <v>55932</v>
      </c>
    </row>
    <row r="20363" spans="5:6" x14ac:dyDescent="0.3">
      <c r="E20363" t="s">
        <v>51516</v>
      </c>
      <c r="F20363" t="s">
        <v>55932</v>
      </c>
    </row>
    <row r="20364" spans="5:6" x14ac:dyDescent="0.3">
      <c r="E20364" t="s">
        <v>51517</v>
      </c>
      <c r="F20364" t="s">
        <v>55932</v>
      </c>
    </row>
    <row r="20365" spans="5:6" x14ac:dyDescent="0.3">
      <c r="E20365" t="s">
        <v>50459</v>
      </c>
      <c r="F20365" t="s">
        <v>55932</v>
      </c>
    </row>
    <row r="20366" spans="5:6" x14ac:dyDescent="0.3">
      <c r="E20366" t="s">
        <v>48046</v>
      </c>
      <c r="F20366" t="s">
        <v>55930</v>
      </c>
    </row>
    <row r="20367" spans="5:6" x14ac:dyDescent="0.3">
      <c r="E20367" t="s">
        <v>49457</v>
      </c>
      <c r="F20367" t="s">
        <v>55931</v>
      </c>
    </row>
    <row r="20368" spans="5:6" x14ac:dyDescent="0.3">
      <c r="E20368" t="s">
        <v>51518</v>
      </c>
      <c r="F20368" t="s">
        <v>55932</v>
      </c>
    </row>
    <row r="20369" spans="5:6" x14ac:dyDescent="0.3">
      <c r="E20369" t="s">
        <v>49550</v>
      </c>
      <c r="F20369" t="s">
        <v>55930</v>
      </c>
    </row>
    <row r="20370" spans="5:6" x14ac:dyDescent="0.3">
      <c r="E20370" t="s">
        <v>43468</v>
      </c>
      <c r="F20370" t="s">
        <v>55932</v>
      </c>
    </row>
    <row r="20371" spans="5:6" x14ac:dyDescent="0.3">
      <c r="E20371" t="s">
        <v>51519</v>
      </c>
      <c r="F20371" t="s">
        <v>55932</v>
      </c>
    </row>
    <row r="20372" spans="5:6" x14ac:dyDescent="0.3">
      <c r="E20372" t="s">
        <v>44623</v>
      </c>
      <c r="F20372" t="s">
        <v>55932</v>
      </c>
    </row>
    <row r="20373" spans="5:6" x14ac:dyDescent="0.3">
      <c r="E20373" t="s">
        <v>50571</v>
      </c>
      <c r="F20373" t="s">
        <v>55932</v>
      </c>
    </row>
    <row r="20374" spans="5:6" x14ac:dyDescent="0.3">
      <c r="E20374" t="s">
        <v>49490</v>
      </c>
      <c r="F20374" t="s">
        <v>55932</v>
      </c>
    </row>
    <row r="20375" spans="5:6" x14ac:dyDescent="0.3">
      <c r="E20375" t="s">
        <v>51520</v>
      </c>
      <c r="F20375" t="s">
        <v>55930</v>
      </c>
    </row>
    <row r="20376" spans="5:6" x14ac:dyDescent="0.3">
      <c r="E20376" t="s">
        <v>51521</v>
      </c>
      <c r="F20376" t="s">
        <v>55932</v>
      </c>
    </row>
    <row r="20377" spans="5:6" x14ac:dyDescent="0.3">
      <c r="E20377" t="s">
        <v>51477</v>
      </c>
      <c r="F20377" t="s">
        <v>55930</v>
      </c>
    </row>
    <row r="20378" spans="5:6" x14ac:dyDescent="0.3">
      <c r="E20378" t="s">
        <v>49218</v>
      </c>
      <c r="F20378" t="s">
        <v>55932</v>
      </c>
    </row>
    <row r="20379" spans="5:6" x14ac:dyDescent="0.3">
      <c r="E20379" t="s">
        <v>51522</v>
      </c>
      <c r="F20379" t="s">
        <v>55932</v>
      </c>
    </row>
    <row r="20380" spans="5:6" x14ac:dyDescent="0.3">
      <c r="E20380" t="s">
        <v>51523</v>
      </c>
      <c r="F20380" t="s">
        <v>55930</v>
      </c>
    </row>
    <row r="20381" spans="5:6" x14ac:dyDescent="0.3">
      <c r="E20381" t="s">
        <v>51524</v>
      </c>
      <c r="F20381" t="s">
        <v>55931</v>
      </c>
    </row>
    <row r="20382" spans="5:6" x14ac:dyDescent="0.3">
      <c r="E20382" t="s">
        <v>51525</v>
      </c>
      <c r="F20382" t="s">
        <v>55932</v>
      </c>
    </row>
    <row r="20383" spans="5:6" x14ac:dyDescent="0.3">
      <c r="E20383" t="s">
        <v>51526</v>
      </c>
      <c r="F20383" t="s">
        <v>55932</v>
      </c>
    </row>
    <row r="20384" spans="5:6" x14ac:dyDescent="0.3">
      <c r="E20384" t="s">
        <v>43823</v>
      </c>
      <c r="F20384" t="s">
        <v>55932</v>
      </c>
    </row>
    <row r="20385" spans="5:6" x14ac:dyDescent="0.3">
      <c r="E20385" t="s">
        <v>51527</v>
      </c>
      <c r="F20385" t="s">
        <v>55932</v>
      </c>
    </row>
    <row r="20386" spans="5:6" x14ac:dyDescent="0.3">
      <c r="E20386" t="s">
        <v>48640</v>
      </c>
      <c r="F20386" t="s">
        <v>55932</v>
      </c>
    </row>
    <row r="20387" spans="5:6" x14ac:dyDescent="0.3">
      <c r="E20387" t="s">
        <v>51528</v>
      </c>
      <c r="F20387" t="s">
        <v>55930</v>
      </c>
    </row>
    <row r="20388" spans="5:6" x14ac:dyDescent="0.3">
      <c r="E20388" t="s">
        <v>51529</v>
      </c>
      <c r="F20388" t="s">
        <v>55932</v>
      </c>
    </row>
    <row r="20389" spans="5:6" x14ac:dyDescent="0.3">
      <c r="E20389" t="s">
        <v>42221</v>
      </c>
      <c r="F20389" t="s">
        <v>55932</v>
      </c>
    </row>
    <row r="20390" spans="5:6" x14ac:dyDescent="0.3">
      <c r="E20390" t="s">
        <v>51530</v>
      </c>
      <c r="F20390" t="s">
        <v>55932</v>
      </c>
    </row>
    <row r="20391" spans="5:6" x14ac:dyDescent="0.3">
      <c r="E20391" t="s">
        <v>51531</v>
      </c>
      <c r="F20391" t="s">
        <v>55932</v>
      </c>
    </row>
    <row r="20392" spans="5:6" x14ac:dyDescent="0.3">
      <c r="E20392" t="s">
        <v>5315</v>
      </c>
      <c r="F20392" t="s">
        <v>55932</v>
      </c>
    </row>
    <row r="20393" spans="5:6" x14ac:dyDescent="0.3">
      <c r="E20393" t="s">
        <v>51532</v>
      </c>
      <c r="F20393" t="s">
        <v>55932</v>
      </c>
    </row>
    <row r="20394" spans="5:6" x14ac:dyDescent="0.3">
      <c r="E20394" t="s">
        <v>51533</v>
      </c>
      <c r="F20394" t="s">
        <v>55932</v>
      </c>
    </row>
    <row r="20395" spans="5:6" x14ac:dyDescent="0.3">
      <c r="E20395" t="s">
        <v>47618</v>
      </c>
      <c r="F20395" t="s">
        <v>55930</v>
      </c>
    </row>
    <row r="20396" spans="5:6" x14ac:dyDescent="0.3">
      <c r="E20396" t="s">
        <v>39966</v>
      </c>
      <c r="F20396" t="s">
        <v>55932</v>
      </c>
    </row>
    <row r="20397" spans="5:6" x14ac:dyDescent="0.3">
      <c r="E20397" t="s">
        <v>1820</v>
      </c>
      <c r="F20397" t="s">
        <v>55932</v>
      </c>
    </row>
    <row r="20398" spans="5:6" x14ac:dyDescent="0.3">
      <c r="E20398" t="s">
        <v>51534</v>
      </c>
      <c r="F20398" t="s">
        <v>55930</v>
      </c>
    </row>
    <row r="20399" spans="5:6" x14ac:dyDescent="0.3">
      <c r="E20399" t="s">
        <v>51534</v>
      </c>
      <c r="F20399" t="s">
        <v>55932</v>
      </c>
    </row>
    <row r="20400" spans="5:6" x14ac:dyDescent="0.3">
      <c r="E20400" t="s">
        <v>51506</v>
      </c>
      <c r="F20400" t="s">
        <v>55932</v>
      </c>
    </row>
    <row r="20401" spans="5:6" x14ac:dyDescent="0.3">
      <c r="E20401" t="s">
        <v>42639</v>
      </c>
      <c r="F20401" t="s">
        <v>55930</v>
      </c>
    </row>
    <row r="20402" spans="5:6" x14ac:dyDescent="0.3">
      <c r="E20402" t="s">
        <v>51535</v>
      </c>
      <c r="F20402" t="s">
        <v>55931</v>
      </c>
    </row>
    <row r="20403" spans="5:6" x14ac:dyDescent="0.3">
      <c r="E20403" t="s">
        <v>40081</v>
      </c>
      <c r="F20403" t="s">
        <v>55932</v>
      </c>
    </row>
    <row r="20404" spans="5:6" x14ac:dyDescent="0.3">
      <c r="E20404" t="s">
        <v>39966</v>
      </c>
      <c r="F20404" t="s">
        <v>55932</v>
      </c>
    </row>
    <row r="20405" spans="5:6" x14ac:dyDescent="0.3">
      <c r="E20405" t="s">
        <v>40048</v>
      </c>
      <c r="F20405" t="s">
        <v>55932</v>
      </c>
    </row>
    <row r="20406" spans="5:6" x14ac:dyDescent="0.3">
      <c r="E20406" t="s">
        <v>51536</v>
      </c>
      <c r="F20406" t="s">
        <v>55932</v>
      </c>
    </row>
    <row r="20407" spans="5:6" x14ac:dyDescent="0.3">
      <c r="E20407" t="s">
        <v>51537</v>
      </c>
      <c r="F20407" t="s">
        <v>55932</v>
      </c>
    </row>
    <row r="20408" spans="5:6" x14ac:dyDescent="0.3">
      <c r="E20408" t="s">
        <v>5839</v>
      </c>
      <c r="F20408" t="s">
        <v>55932</v>
      </c>
    </row>
    <row r="20409" spans="5:6" x14ac:dyDescent="0.3">
      <c r="E20409" t="s">
        <v>41559</v>
      </c>
      <c r="F20409" t="s">
        <v>55932</v>
      </c>
    </row>
    <row r="20410" spans="5:6" x14ac:dyDescent="0.3">
      <c r="E20410" t="s">
        <v>51538</v>
      </c>
      <c r="F20410" t="s">
        <v>55932</v>
      </c>
    </row>
    <row r="20411" spans="5:6" x14ac:dyDescent="0.3">
      <c r="E20411" t="s">
        <v>51539</v>
      </c>
      <c r="F20411" t="s">
        <v>55932</v>
      </c>
    </row>
    <row r="20412" spans="5:6" x14ac:dyDescent="0.3">
      <c r="E20412" t="s">
        <v>43016</v>
      </c>
      <c r="F20412" t="s">
        <v>55932</v>
      </c>
    </row>
    <row r="20413" spans="5:6" x14ac:dyDescent="0.3">
      <c r="E20413" t="s">
        <v>51540</v>
      </c>
      <c r="F20413" t="s">
        <v>55930</v>
      </c>
    </row>
    <row r="20414" spans="5:6" x14ac:dyDescent="0.3">
      <c r="E20414" t="s">
        <v>43377</v>
      </c>
      <c r="F20414" t="s">
        <v>55932</v>
      </c>
    </row>
    <row r="20415" spans="5:6" x14ac:dyDescent="0.3">
      <c r="E20415" t="s">
        <v>48046</v>
      </c>
      <c r="F20415" t="s">
        <v>55932</v>
      </c>
    </row>
    <row r="20416" spans="5:6" x14ac:dyDescent="0.3">
      <c r="E20416" t="s">
        <v>41810</v>
      </c>
      <c r="F20416" t="s">
        <v>55930</v>
      </c>
    </row>
    <row r="20417" spans="5:6" x14ac:dyDescent="0.3">
      <c r="E20417" t="s">
        <v>50837</v>
      </c>
      <c r="F20417" t="s">
        <v>55931</v>
      </c>
    </row>
    <row r="20418" spans="5:6" x14ac:dyDescent="0.3">
      <c r="E20418" t="s">
        <v>50227</v>
      </c>
      <c r="F20418" t="s">
        <v>55932</v>
      </c>
    </row>
    <row r="20419" spans="5:6" x14ac:dyDescent="0.3">
      <c r="E20419" t="s">
        <v>51541</v>
      </c>
      <c r="F20419" t="s">
        <v>55932</v>
      </c>
    </row>
    <row r="20420" spans="5:6" x14ac:dyDescent="0.3">
      <c r="E20420" t="s">
        <v>51542</v>
      </c>
      <c r="F20420" t="s">
        <v>55932</v>
      </c>
    </row>
    <row r="20421" spans="5:6" x14ac:dyDescent="0.3">
      <c r="E20421" t="s">
        <v>51246</v>
      </c>
      <c r="F20421" t="s">
        <v>55932</v>
      </c>
    </row>
    <row r="20422" spans="5:6" x14ac:dyDescent="0.3">
      <c r="E20422" t="s">
        <v>41289</v>
      </c>
      <c r="F20422" t="s">
        <v>55930</v>
      </c>
    </row>
    <row r="20423" spans="5:6" x14ac:dyDescent="0.3">
      <c r="E20423" t="s">
        <v>41773</v>
      </c>
      <c r="F20423" t="s">
        <v>55932</v>
      </c>
    </row>
    <row r="20424" spans="5:6" x14ac:dyDescent="0.3">
      <c r="E20424" t="s">
        <v>39966</v>
      </c>
      <c r="F20424" t="s">
        <v>55932</v>
      </c>
    </row>
    <row r="20425" spans="5:6" x14ac:dyDescent="0.3">
      <c r="E20425" t="s">
        <v>39935</v>
      </c>
      <c r="F20425" t="s">
        <v>55932</v>
      </c>
    </row>
    <row r="20426" spans="5:6" x14ac:dyDescent="0.3">
      <c r="E20426" t="s">
        <v>45730</v>
      </c>
      <c r="F20426" t="s">
        <v>55932</v>
      </c>
    </row>
    <row r="20427" spans="5:6" x14ac:dyDescent="0.3">
      <c r="E20427" t="s">
        <v>51543</v>
      </c>
      <c r="F20427" t="s">
        <v>55930</v>
      </c>
    </row>
    <row r="20428" spans="5:6" x14ac:dyDescent="0.3">
      <c r="E20428" t="s">
        <v>40048</v>
      </c>
      <c r="F20428" t="s">
        <v>55932</v>
      </c>
    </row>
    <row r="20429" spans="5:6" x14ac:dyDescent="0.3">
      <c r="E20429" t="s">
        <v>51544</v>
      </c>
      <c r="F20429" t="s">
        <v>55932</v>
      </c>
    </row>
    <row r="20430" spans="5:6" x14ac:dyDescent="0.3">
      <c r="E20430" t="s">
        <v>51545</v>
      </c>
      <c r="F20430" t="s">
        <v>55932</v>
      </c>
    </row>
    <row r="20431" spans="5:6" x14ac:dyDescent="0.3">
      <c r="E20431" t="s">
        <v>51546</v>
      </c>
      <c r="F20431" t="s">
        <v>55932</v>
      </c>
    </row>
    <row r="20432" spans="5:6" x14ac:dyDescent="0.3">
      <c r="E20432" t="s">
        <v>51125</v>
      </c>
      <c r="F20432" t="s">
        <v>55932</v>
      </c>
    </row>
    <row r="20433" spans="5:6" x14ac:dyDescent="0.3">
      <c r="E20433" t="s">
        <v>39966</v>
      </c>
      <c r="F20433" t="s">
        <v>55930</v>
      </c>
    </row>
    <row r="20434" spans="5:6" x14ac:dyDescent="0.3">
      <c r="E20434" t="s">
        <v>51547</v>
      </c>
      <c r="F20434" t="s">
        <v>55932</v>
      </c>
    </row>
    <row r="20435" spans="5:6" x14ac:dyDescent="0.3">
      <c r="E20435" t="s">
        <v>51548</v>
      </c>
      <c r="F20435" t="s">
        <v>55932</v>
      </c>
    </row>
    <row r="20436" spans="5:6" x14ac:dyDescent="0.3">
      <c r="E20436" t="s">
        <v>51549</v>
      </c>
      <c r="F20436" t="s">
        <v>55930</v>
      </c>
    </row>
    <row r="20437" spans="5:6" x14ac:dyDescent="0.3">
      <c r="E20437" t="s">
        <v>40965</v>
      </c>
      <c r="F20437" t="s">
        <v>55932</v>
      </c>
    </row>
    <row r="20438" spans="5:6" x14ac:dyDescent="0.3">
      <c r="E20438" t="s">
        <v>44475</v>
      </c>
      <c r="F20438" t="s">
        <v>55932</v>
      </c>
    </row>
    <row r="20439" spans="5:6" x14ac:dyDescent="0.3">
      <c r="E20439" t="s">
        <v>51550</v>
      </c>
      <c r="F20439" t="s">
        <v>55932</v>
      </c>
    </row>
    <row r="20440" spans="5:6" x14ac:dyDescent="0.3">
      <c r="E20440" t="s">
        <v>44658</v>
      </c>
      <c r="F20440" t="s">
        <v>55932</v>
      </c>
    </row>
    <row r="20441" spans="5:6" x14ac:dyDescent="0.3">
      <c r="E20441" t="s">
        <v>50653</v>
      </c>
      <c r="F20441" t="s">
        <v>55932</v>
      </c>
    </row>
    <row r="20442" spans="5:6" x14ac:dyDescent="0.3">
      <c r="E20442" t="s">
        <v>40048</v>
      </c>
      <c r="F20442" t="s">
        <v>55932</v>
      </c>
    </row>
    <row r="20443" spans="5:6" x14ac:dyDescent="0.3">
      <c r="E20443" t="s">
        <v>51551</v>
      </c>
      <c r="F20443" t="s">
        <v>55932</v>
      </c>
    </row>
    <row r="20444" spans="5:6" x14ac:dyDescent="0.3">
      <c r="E20444" t="s">
        <v>51552</v>
      </c>
      <c r="F20444" t="s">
        <v>55930</v>
      </c>
    </row>
    <row r="20445" spans="5:6" x14ac:dyDescent="0.3">
      <c r="E20445" t="s">
        <v>42495</v>
      </c>
      <c r="F20445" t="s">
        <v>55931</v>
      </c>
    </row>
    <row r="20446" spans="5:6" x14ac:dyDescent="0.3">
      <c r="E20446" t="s">
        <v>47796</v>
      </c>
      <c r="F20446" t="s">
        <v>55932</v>
      </c>
    </row>
    <row r="20447" spans="5:6" x14ac:dyDescent="0.3">
      <c r="E20447" t="s">
        <v>51553</v>
      </c>
      <c r="F20447" t="s">
        <v>55932</v>
      </c>
    </row>
    <row r="20448" spans="5:6" x14ac:dyDescent="0.3">
      <c r="E20448" t="s">
        <v>40048</v>
      </c>
      <c r="F20448" t="s">
        <v>55932</v>
      </c>
    </row>
    <row r="20449" spans="5:6" x14ac:dyDescent="0.3">
      <c r="E20449" t="s">
        <v>49187</v>
      </c>
      <c r="F20449" t="s">
        <v>55932</v>
      </c>
    </row>
    <row r="20450" spans="5:6" x14ac:dyDescent="0.3">
      <c r="E20450" t="s">
        <v>49961</v>
      </c>
      <c r="F20450" t="s">
        <v>55932</v>
      </c>
    </row>
    <row r="20451" spans="5:6" x14ac:dyDescent="0.3">
      <c r="E20451" t="s">
        <v>51554</v>
      </c>
      <c r="F20451" t="s">
        <v>55932</v>
      </c>
    </row>
    <row r="20452" spans="5:6" x14ac:dyDescent="0.3">
      <c r="E20452" t="s">
        <v>40374</v>
      </c>
      <c r="F20452" t="s">
        <v>55930</v>
      </c>
    </row>
    <row r="20453" spans="5:6" x14ac:dyDescent="0.3">
      <c r="E20453" t="s">
        <v>51555</v>
      </c>
      <c r="F20453" t="s">
        <v>55932</v>
      </c>
    </row>
    <row r="20454" spans="5:6" x14ac:dyDescent="0.3">
      <c r="E20454" t="s">
        <v>42208</v>
      </c>
      <c r="F20454" t="s">
        <v>55932</v>
      </c>
    </row>
    <row r="20455" spans="5:6" x14ac:dyDescent="0.3">
      <c r="E20455" t="s">
        <v>51556</v>
      </c>
      <c r="F20455" t="s">
        <v>55932</v>
      </c>
    </row>
    <row r="20456" spans="5:6" x14ac:dyDescent="0.3">
      <c r="E20456" t="s">
        <v>51557</v>
      </c>
      <c r="F20456" t="s">
        <v>55932</v>
      </c>
    </row>
    <row r="20457" spans="5:6" x14ac:dyDescent="0.3">
      <c r="E20457" t="s">
        <v>51558</v>
      </c>
      <c r="F20457" t="s">
        <v>55932</v>
      </c>
    </row>
    <row r="20458" spans="5:6" x14ac:dyDescent="0.3">
      <c r="E20458" t="s">
        <v>51559</v>
      </c>
      <c r="F20458" t="s">
        <v>55930</v>
      </c>
    </row>
    <row r="20459" spans="5:6" x14ac:dyDescent="0.3">
      <c r="E20459" t="s">
        <v>51560</v>
      </c>
      <c r="F20459" t="s">
        <v>55931</v>
      </c>
    </row>
    <row r="20460" spans="5:6" x14ac:dyDescent="0.3">
      <c r="E20460" t="s">
        <v>51561</v>
      </c>
      <c r="F20460" t="s">
        <v>55932</v>
      </c>
    </row>
    <row r="20461" spans="5:6" x14ac:dyDescent="0.3">
      <c r="E20461" t="s">
        <v>39966</v>
      </c>
      <c r="F20461" t="s">
        <v>55932</v>
      </c>
    </row>
    <row r="20462" spans="5:6" x14ac:dyDescent="0.3">
      <c r="E20462" t="s">
        <v>50703</v>
      </c>
      <c r="F20462" t="s">
        <v>55932</v>
      </c>
    </row>
    <row r="20463" spans="5:6" x14ac:dyDescent="0.3">
      <c r="E20463" t="s">
        <v>43967</v>
      </c>
      <c r="F20463" t="s">
        <v>55932</v>
      </c>
    </row>
    <row r="20464" spans="5:6" x14ac:dyDescent="0.3">
      <c r="E20464" t="s">
        <v>51507</v>
      </c>
      <c r="F20464" t="s">
        <v>55930</v>
      </c>
    </row>
    <row r="20465" spans="5:6" x14ac:dyDescent="0.3">
      <c r="E20465" t="s">
        <v>51562</v>
      </c>
      <c r="F20465" t="s">
        <v>55930</v>
      </c>
    </row>
    <row r="20466" spans="5:6" x14ac:dyDescent="0.3">
      <c r="E20466" t="s">
        <v>51563</v>
      </c>
      <c r="F20466" t="s">
        <v>55932</v>
      </c>
    </row>
    <row r="20467" spans="5:6" x14ac:dyDescent="0.3">
      <c r="E20467" t="s">
        <v>51562</v>
      </c>
      <c r="F20467" t="s">
        <v>55932</v>
      </c>
    </row>
    <row r="20468" spans="5:6" x14ac:dyDescent="0.3">
      <c r="E20468" t="s">
        <v>44603</v>
      </c>
      <c r="F20468" t="s">
        <v>55932</v>
      </c>
    </row>
    <row r="20469" spans="5:6" x14ac:dyDescent="0.3">
      <c r="E20469" t="s">
        <v>51564</v>
      </c>
      <c r="F20469" t="s">
        <v>55930</v>
      </c>
    </row>
    <row r="20470" spans="5:6" x14ac:dyDescent="0.3">
      <c r="E20470" t="s">
        <v>51565</v>
      </c>
      <c r="F20470" t="s">
        <v>55931</v>
      </c>
    </row>
    <row r="20471" spans="5:6" x14ac:dyDescent="0.3">
      <c r="E20471" t="s">
        <v>51566</v>
      </c>
      <c r="F20471" t="s">
        <v>55932</v>
      </c>
    </row>
    <row r="20472" spans="5:6" x14ac:dyDescent="0.3">
      <c r="E20472" t="s">
        <v>5287</v>
      </c>
      <c r="F20472" t="s">
        <v>55932</v>
      </c>
    </row>
    <row r="20473" spans="5:6" x14ac:dyDescent="0.3">
      <c r="E20473" t="s">
        <v>49570</v>
      </c>
      <c r="F20473" t="s">
        <v>55932</v>
      </c>
    </row>
    <row r="20474" spans="5:6" x14ac:dyDescent="0.3">
      <c r="E20474" t="s">
        <v>44663</v>
      </c>
      <c r="F20474" t="s">
        <v>55932</v>
      </c>
    </row>
    <row r="20475" spans="5:6" x14ac:dyDescent="0.3">
      <c r="E20475" t="s">
        <v>51059</v>
      </c>
      <c r="F20475" t="s">
        <v>55930</v>
      </c>
    </row>
    <row r="20476" spans="5:6" x14ac:dyDescent="0.3">
      <c r="E20476" t="s">
        <v>51059</v>
      </c>
      <c r="F20476" t="s">
        <v>55931</v>
      </c>
    </row>
    <row r="20477" spans="5:6" x14ac:dyDescent="0.3">
      <c r="E20477" t="s">
        <v>44742</v>
      </c>
      <c r="F20477" t="s">
        <v>55932</v>
      </c>
    </row>
    <row r="20478" spans="5:6" x14ac:dyDescent="0.3">
      <c r="E20478" t="s">
        <v>44924</v>
      </c>
      <c r="F20478" t="s">
        <v>55930</v>
      </c>
    </row>
    <row r="20479" spans="5:6" x14ac:dyDescent="0.3">
      <c r="E20479" t="s">
        <v>45324</v>
      </c>
      <c r="F20479" t="s">
        <v>55932</v>
      </c>
    </row>
    <row r="20480" spans="5:6" x14ac:dyDescent="0.3">
      <c r="E20480" t="s">
        <v>42865</v>
      </c>
      <c r="F20480" t="s">
        <v>55932</v>
      </c>
    </row>
    <row r="20481" spans="5:6" x14ac:dyDescent="0.3">
      <c r="E20481" t="s">
        <v>40048</v>
      </c>
      <c r="F20481" t="s">
        <v>55930</v>
      </c>
    </row>
    <row r="20482" spans="5:6" x14ac:dyDescent="0.3">
      <c r="E20482" t="s">
        <v>43011</v>
      </c>
      <c r="F20482" t="s">
        <v>55931</v>
      </c>
    </row>
    <row r="20483" spans="5:6" x14ac:dyDescent="0.3">
      <c r="E20483" t="s">
        <v>51567</v>
      </c>
      <c r="F20483" t="s">
        <v>55932</v>
      </c>
    </row>
    <row r="20484" spans="5:6" x14ac:dyDescent="0.3">
      <c r="E20484" t="s">
        <v>51568</v>
      </c>
      <c r="F20484" t="s">
        <v>55932</v>
      </c>
    </row>
    <row r="20485" spans="5:6" x14ac:dyDescent="0.3">
      <c r="E20485" t="s">
        <v>41371</v>
      </c>
      <c r="F20485" t="s">
        <v>55932</v>
      </c>
    </row>
    <row r="20486" spans="5:6" x14ac:dyDescent="0.3">
      <c r="E20486" t="s">
        <v>40933</v>
      </c>
      <c r="F20486" t="s">
        <v>55932</v>
      </c>
    </row>
    <row r="20487" spans="5:6" x14ac:dyDescent="0.3">
      <c r="E20487" t="s">
        <v>40923</v>
      </c>
      <c r="F20487" t="s">
        <v>55930</v>
      </c>
    </row>
    <row r="20488" spans="5:6" x14ac:dyDescent="0.3">
      <c r="E20488" t="s">
        <v>51569</v>
      </c>
      <c r="F20488" t="s">
        <v>55932</v>
      </c>
    </row>
    <row r="20489" spans="5:6" x14ac:dyDescent="0.3">
      <c r="E20489" t="s">
        <v>39966</v>
      </c>
      <c r="F20489" t="s">
        <v>55932</v>
      </c>
    </row>
    <row r="20490" spans="5:6" x14ac:dyDescent="0.3">
      <c r="E20490" t="s">
        <v>44516</v>
      </c>
      <c r="F20490" t="s">
        <v>55932</v>
      </c>
    </row>
    <row r="20491" spans="5:6" x14ac:dyDescent="0.3">
      <c r="E20491" t="s">
        <v>51570</v>
      </c>
      <c r="F20491" t="s">
        <v>55932</v>
      </c>
    </row>
    <row r="20492" spans="5:6" x14ac:dyDescent="0.3">
      <c r="E20492" t="s">
        <v>41803</v>
      </c>
      <c r="F20492" t="s">
        <v>55932</v>
      </c>
    </row>
    <row r="20493" spans="5:6" x14ac:dyDescent="0.3">
      <c r="E20493" t="s">
        <v>40154</v>
      </c>
      <c r="F20493" t="s">
        <v>55932</v>
      </c>
    </row>
    <row r="20494" spans="5:6" x14ac:dyDescent="0.3">
      <c r="E20494" t="s">
        <v>42544</v>
      </c>
      <c r="F20494" t="s">
        <v>55932</v>
      </c>
    </row>
    <row r="20495" spans="5:6" x14ac:dyDescent="0.3">
      <c r="E20495" t="s">
        <v>51571</v>
      </c>
      <c r="F20495" t="s">
        <v>55930</v>
      </c>
    </row>
    <row r="20496" spans="5:6" x14ac:dyDescent="0.3">
      <c r="E20496" t="s">
        <v>51572</v>
      </c>
      <c r="F20496" t="s">
        <v>55931</v>
      </c>
    </row>
    <row r="20497" spans="5:6" x14ac:dyDescent="0.3">
      <c r="E20497" t="s">
        <v>51571</v>
      </c>
      <c r="F20497" t="s">
        <v>55932</v>
      </c>
    </row>
    <row r="20498" spans="5:6" x14ac:dyDescent="0.3">
      <c r="E20498" t="s">
        <v>51371</v>
      </c>
      <c r="F20498" t="s">
        <v>55930</v>
      </c>
    </row>
    <row r="20499" spans="5:6" x14ac:dyDescent="0.3">
      <c r="E20499" t="s">
        <v>51573</v>
      </c>
      <c r="F20499" t="s">
        <v>55932</v>
      </c>
    </row>
    <row r="20500" spans="5:6" x14ac:dyDescent="0.3">
      <c r="E20500" t="s">
        <v>51574</v>
      </c>
      <c r="F20500" t="s">
        <v>55932</v>
      </c>
    </row>
    <row r="20501" spans="5:6" x14ac:dyDescent="0.3">
      <c r="E20501" t="s">
        <v>46601</v>
      </c>
      <c r="F20501" t="s">
        <v>55932</v>
      </c>
    </row>
    <row r="20502" spans="5:6" x14ac:dyDescent="0.3">
      <c r="E20502" t="s">
        <v>47670</v>
      </c>
      <c r="F20502" t="s">
        <v>55932</v>
      </c>
    </row>
    <row r="20503" spans="5:6" x14ac:dyDescent="0.3">
      <c r="E20503" t="s">
        <v>48294</v>
      </c>
      <c r="F20503" t="s">
        <v>55930</v>
      </c>
    </row>
    <row r="20504" spans="5:6" x14ac:dyDescent="0.3">
      <c r="E20504" t="s">
        <v>45909</v>
      </c>
      <c r="F20504" t="s">
        <v>55931</v>
      </c>
    </row>
    <row r="20505" spans="5:6" x14ac:dyDescent="0.3">
      <c r="E20505" t="s">
        <v>51575</v>
      </c>
      <c r="F20505" t="s">
        <v>55932</v>
      </c>
    </row>
    <row r="20506" spans="5:6" x14ac:dyDescent="0.3">
      <c r="E20506" t="s">
        <v>51576</v>
      </c>
      <c r="F20506" t="s">
        <v>55932</v>
      </c>
    </row>
    <row r="20507" spans="5:6" x14ac:dyDescent="0.3">
      <c r="E20507" t="s">
        <v>39966</v>
      </c>
      <c r="F20507" t="s">
        <v>55932</v>
      </c>
    </row>
    <row r="20508" spans="5:6" x14ac:dyDescent="0.3">
      <c r="E20508" t="s">
        <v>46302</v>
      </c>
      <c r="F20508" t="s">
        <v>55932</v>
      </c>
    </row>
    <row r="20509" spans="5:6" x14ac:dyDescent="0.3">
      <c r="E20509" t="s">
        <v>39999</v>
      </c>
      <c r="F20509" t="s">
        <v>55932</v>
      </c>
    </row>
    <row r="20510" spans="5:6" x14ac:dyDescent="0.3">
      <c r="E20510" t="s">
        <v>44814</v>
      </c>
      <c r="F20510" t="s">
        <v>55932</v>
      </c>
    </row>
    <row r="20511" spans="5:6" x14ac:dyDescent="0.3">
      <c r="E20511" t="s">
        <v>41155</v>
      </c>
      <c r="F20511" t="s">
        <v>55930</v>
      </c>
    </row>
    <row r="20512" spans="5:6" x14ac:dyDescent="0.3">
      <c r="E20512" t="s">
        <v>40881</v>
      </c>
      <c r="F20512" t="s">
        <v>55931</v>
      </c>
    </row>
    <row r="20513" spans="5:6" x14ac:dyDescent="0.3">
      <c r="E20513" t="s">
        <v>40048</v>
      </c>
      <c r="F20513" t="s">
        <v>55932</v>
      </c>
    </row>
    <row r="20514" spans="5:6" x14ac:dyDescent="0.3">
      <c r="E20514" t="s">
        <v>51577</v>
      </c>
      <c r="F20514" t="s">
        <v>55932</v>
      </c>
    </row>
    <row r="20515" spans="5:6" x14ac:dyDescent="0.3">
      <c r="E20515" t="s">
        <v>51578</v>
      </c>
      <c r="F20515" t="s">
        <v>55932</v>
      </c>
    </row>
    <row r="20516" spans="5:6" x14ac:dyDescent="0.3">
      <c r="E20516" t="s">
        <v>51579</v>
      </c>
      <c r="F20516" t="s">
        <v>55930</v>
      </c>
    </row>
    <row r="20517" spans="5:6" x14ac:dyDescent="0.3">
      <c r="E20517" t="s">
        <v>41773</v>
      </c>
      <c r="F20517" t="s">
        <v>55932</v>
      </c>
    </row>
    <row r="20518" spans="5:6" x14ac:dyDescent="0.3">
      <c r="E20518" t="s">
        <v>51460</v>
      </c>
      <c r="F20518" t="s">
        <v>55932</v>
      </c>
    </row>
    <row r="20519" spans="5:6" x14ac:dyDescent="0.3">
      <c r="E20519" t="s">
        <v>41803</v>
      </c>
      <c r="F20519" t="s">
        <v>55932</v>
      </c>
    </row>
    <row r="20520" spans="5:6" x14ac:dyDescent="0.3">
      <c r="E20520" t="s">
        <v>51580</v>
      </c>
      <c r="F20520" t="s">
        <v>55932</v>
      </c>
    </row>
    <row r="20521" spans="5:6" x14ac:dyDescent="0.3">
      <c r="E20521" t="s">
        <v>40496</v>
      </c>
      <c r="F20521" t="s">
        <v>55932</v>
      </c>
    </row>
    <row r="20522" spans="5:6" x14ac:dyDescent="0.3">
      <c r="E20522" t="s">
        <v>51581</v>
      </c>
      <c r="F20522" t="s">
        <v>55930</v>
      </c>
    </row>
    <row r="20523" spans="5:6" x14ac:dyDescent="0.3">
      <c r="E20523" t="s">
        <v>51582</v>
      </c>
      <c r="F20523" t="s">
        <v>55932</v>
      </c>
    </row>
    <row r="20524" spans="5:6" x14ac:dyDescent="0.3">
      <c r="E20524" t="s">
        <v>42535</v>
      </c>
      <c r="F20524" t="s">
        <v>55932</v>
      </c>
    </row>
    <row r="20525" spans="5:6" x14ac:dyDescent="0.3">
      <c r="E20525" t="s">
        <v>44388</v>
      </c>
      <c r="F20525" t="s">
        <v>55930</v>
      </c>
    </row>
    <row r="20526" spans="5:6" x14ac:dyDescent="0.3">
      <c r="E20526" t="s">
        <v>42666</v>
      </c>
      <c r="F20526" t="s">
        <v>55932</v>
      </c>
    </row>
    <row r="20527" spans="5:6" x14ac:dyDescent="0.3">
      <c r="E20527" t="s">
        <v>51583</v>
      </c>
      <c r="F20527" t="s">
        <v>55932</v>
      </c>
    </row>
    <row r="20528" spans="5:6" x14ac:dyDescent="0.3">
      <c r="E20528" t="s">
        <v>51584</v>
      </c>
      <c r="F20528" t="s">
        <v>55930</v>
      </c>
    </row>
    <row r="20529" spans="5:6" x14ac:dyDescent="0.3">
      <c r="E20529" t="s">
        <v>51585</v>
      </c>
      <c r="F20529" t="s">
        <v>55931</v>
      </c>
    </row>
    <row r="20530" spans="5:6" x14ac:dyDescent="0.3">
      <c r="E20530" t="s">
        <v>51586</v>
      </c>
      <c r="F20530" t="s">
        <v>55932</v>
      </c>
    </row>
    <row r="20531" spans="5:6" x14ac:dyDescent="0.3">
      <c r="E20531" t="s">
        <v>51587</v>
      </c>
      <c r="F20531" t="s">
        <v>55930</v>
      </c>
    </row>
    <row r="20532" spans="5:6" x14ac:dyDescent="0.3">
      <c r="E20532" t="s">
        <v>41260</v>
      </c>
      <c r="F20532" t="s">
        <v>55932</v>
      </c>
    </row>
    <row r="20533" spans="5:6" x14ac:dyDescent="0.3">
      <c r="E20533" t="s">
        <v>51588</v>
      </c>
      <c r="F20533" t="s">
        <v>55932</v>
      </c>
    </row>
    <row r="20534" spans="5:6" x14ac:dyDescent="0.3">
      <c r="E20534" t="s">
        <v>51589</v>
      </c>
      <c r="F20534" t="s">
        <v>55932</v>
      </c>
    </row>
    <row r="20535" spans="5:6" x14ac:dyDescent="0.3">
      <c r="E20535" t="s">
        <v>42907</v>
      </c>
      <c r="F20535" t="s">
        <v>55932</v>
      </c>
    </row>
    <row r="20536" spans="5:6" x14ac:dyDescent="0.3">
      <c r="E20536" t="s">
        <v>42874</v>
      </c>
      <c r="F20536" t="s">
        <v>55930</v>
      </c>
    </row>
    <row r="20537" spans="5:6" x14ac:dyDescent="0.3">
      <c r="E20537" t="s">
        <v>6294</v>
      </c>
      <c r="F20537" t="s">
        <v>55931</v>
      </c>
    </row>
    <row r="20538" spans="5:6" x14ac:dyDescent="0.3">
      <c r="E20538" t="s">
        <v>51590</v>
      </c>
      <c r="F20538" t="s">
        <v>55930</v>
      </c>
    </row>
    <row r="20539" spans="5:6" x14ac:dyDescent="0.3">
      <c r="E20539" t="s">
        <v>51591</v>
      </c>
      <c r="F20539" t="s">
        <v>55932</v>
      </c>
    </row>
    <row r="20540" spans="5:6" x14ac:dyDescent="0.3">
      <c r="E20540" t="s">
        <v>45836</v>
      </c>
      <c r="F20540" t="s">
        <v>55932</v>
      </c>
    </row>
    <row r="20541" spans="5:6" x14ac:dyDescent="0.3">
      <c r="E20541" t="s">
        <v>48341</v>
      </c>
      <c r="F20541" t="s">
        <v>55932</v>
      </c>
    </row>
    <row r="20542" spans="5:6" x14ac:dyDescent="0.3">
      <c r="E20542" t="s">
        <v>44912</v>
      </c>
      <c r="F20542" t="s">
        <v>55932</v>
      </c>
    </row>
    <row r="20543" spans="5:6" x14ac:dyDescent="0.3">
      <c r="E20543" t="s">
        <v>50123</v>
      </c>
      <c r="F20543" t="s">
        <v>55930</v>
      </c>
    </row>
    <row r="20544" spans="5:6" x14ac:dyDescent="0.3">
      <c r="E20544" t="s">
        <v>50058</v>
      </c>
      <c r="F20544" t="s">
        <v>55931</v>
      </c>
    </row>
    <row r="20545" spans="5:6" x14ac:dyDescent="0.3">
      <c r="E20545" t="s">
        <v>51592</v>
      </c>
      <c r="F20545" t="s">
        <v>55932</v>
      </c>
    </row>
    <row r="20546" spans="5:6" x14ac:dyDescent="0.3">
      <c r="E20546" t="s">
        <v>51593</v>
      </c>
      <c r="F20546" t="s">
        <v>55932</v>
      </c>
    </row>
    <row r="20547" spans="5:6" x14ac:dyDescent="0.3">
      <c r="E20547" t="s">
        <v>51594</v>
      </c>
      <c r="F20547" t="s">
        <v>55932</v>
      </c>
    </row>
    <row r="20548" spans="5:6" x14ac:dyDescent="0.3">
      <c r="E20548" t="s">
        <v>51595</v>
      </c>
      <c r="F20548" t="s">
        <v>55932</v>
      </c>
    </row>
    <row r="20549" spans="5:6" x14ac:dyDescent="0.3">
      <c r="E20549" t="s">
        <v>51596</v>
      </c>
      <c r="F20549" t="s">
        <v>55932</v>
      </c>
    </row>
    <row r="20550" spans="5:6" x14ac:dyDescent="0.3">
      <c r="E20550" t="s">
        <v>51597</v>
      </c>
      <c r="F20550" t="s">
        <v>55932</v>
      </c>
    </row>
    <row r="20551" spans="5:6" x14ac:dyDescent="0.3">
      <c r="E20551" t="s">
        <v>51598</v>
      </c>
      <c r="F20551" t="s">
        <v>55930</v>
      </c>
    </row>
    <row r="20552" spans="5:6" x14ac:dyDescent="0.3">
      <c r="E20552" t="s">
        <v>51599</v>
      </c>
      <c r="F20552" t="s">
        <v>55931</v>
      </c>
    </row>
    <row r="20553" spans="5:6" x14ac:dyDescent="0.3">
      <c r="E20553" t="s">
        <v>40048</v>
      </c>
      <c r="F20553" t="s">
        <v>55932</v>
      </c>
    </row>
    <row r="20554" spans="5:6" x14ac:dyDescent="0.3">
      <c r="E20554" t="s">
        <v>42527</v>
      </c>
      <c r="F20554" t="s">
        <v>55932</v>
      </c>
    </row>
    <row r="20555" spans="5:6" x14ac:dyDescent="0.3">
      <c r="E20555" t="s">
        <v>47609</v>
      </c>
      <c r="F20555" t="s">
        <v>55932</v>
      </c>
    </row>
    <row r="20556" spans="5:6" x14ac:dyDescent="0.3">
      <c r="E20556" t="s">
        <v>43324</v>
      </c>
      <c r="F20556" t="s">
        <v>55930</v>
      </c>
    </row>
    <row r="20557" spans="5:6" x14ac:dyDescent="0.3">
      <c r="E20557" t="s">
        <v>51600</v>
      </c>
      <c r="F20557" t="s">
        <v>55931</v>
      </c>
    </row>
    <row r="20558" spans="5:6" x14ac:dyDescent="0.3">
      <c r="E20558" t="s">
        <v>41174</v>
      </c>
      <c r="F20558" t="s">
        <v>55932</v>
      </c>
    </row>
    <row r="20559" spans="5:6" x14ac:dyDescent="0.3">
      <c r="E20559" t="s">
        <v>51601</v>
      </c>
      <c r="F20559" t="s">
        <v>55932</v>
      </c>
    </row>
    <row r="20560" spans="5:6" x14ac:dyDescent="0.3">
      <c r="E20560" t="s">
        <v>43309</v>
      </c>
      <c r="F20560" t="s">
        <v>55932</v>
      </c>
    </row>
    <row r="20561" spans="5:6" x14ac:dyDescent="0.3">
      <c r="E20561" t="s">
        <v>45189</v>
      </c>
      <c r="F20561" t="s">
        <v>55932</v>
      </c>
    </row>
    <row r="20562" spans="5:6" x14ac:dyDescent="0.3">
      <c r="E20562" t="s">
        <v>43823</v>
      </c>
      <c r="F20562" t="s">
        <v>55930</v>
      </c>
    </row>
    <row r="20563" spans="5:6" x14ac:dyDescent="0.3">
      <c r="E20563" t="s">
        <v>51059</v>
      </c>
      <c r="F20563" t="s">
        <v>55931</v>
      </c>
    </row>
    <row r="20564" spans="5:6" x14ac:dyDescent="0.3">
      <c r="E20564" t="s">
        <v>51602</v>
      </c>
      <c r="F20564" t="s">
        <v>55932</v>
      </c>
    </row>
    <row r="20565" spans="5:6" x14ac:dyDescent="0.3">
      <c r="E20565" t="s">
        <v>51603</v>
      </c>
      <c r="F20565" t="s">
        <v>55932</v>
      </c>
    </row>
    <row r="20566" spans="5:6" x14ac:dyDescent="0.3">
      <c r="E20566" t="s">
        <v>51604</v>
      </c>
      <c r="F20566" t="s">
        <v>55932</v>
      </c>
    </row>
    <row r="20567" spans="5:6" x14ac:dyDescent="0.3">
      <c r="E20567" t="s">
        <v>50767</v>
      </c>
      <c r="F20567" t="s">
        <v>55932</v>
      </c>
    </row>
    <row r="20568" spans="5:6" x14ac:dyDescent="0.3">
      <c r="E20568" t="s">
        <v>47888</v>
      </c>
      <c r="F20568" t="s">
        <v>55930</v>
      </c>
    </row>
    <row r="20569" spans="5:6" x14ac:dyDescent="0.3">
      <c r="E20569" t="s">
        <v>51605</v>
      </c>
      <c r="F20569" t="s">
        <v>55931</v>
      </c>
    </row>
    <row r="20570" spans="5:6" x14ac:dyDescent="0.3">
      <c r="E20570" t="s">
        <v>42260</v>
      </c>
      <c r="F20570" t="s">
        <v>55932</v>
      </c>
    </row>
    <row r="20571" spans="5:6" x14ac:dyDescent="0.3">
      <c r="E20571" t="s">
        <v>46547</v>
      </c>
      <c r="F20571" t="s">
        <v>55930</v>
      </c>
    </row>
    <row r="20572" spans="5:6" x14ac:dyDescent="0.3">
      <c r="E20572" t="s">
        <v>45324</v>
      </c>
      <c r="F20572" t="s">
        <v>55932</v>
      </c>
    </row>
    <row r="20573" spans="5:6" x14ac:dyDescent="0.3">
      <c r="E20573" t="s">
        <v>40048</v>
      </c>
      <c r="F20573" t="s">
        <v>55932</v>
      </c>
    </row>
    <row r="20574" spans="5:6" x14ac:dyDescent="0.3">
      <c r="E20574" t="s">
        <v>51606</v>
      </c>
      <c r="F20574" t="s">
        <v>55930</v>
      </c>
    </row>
    <row r="20575" spans="5:6" x14ac:dyDescent="0.3">
      <c r="E20575" t="s">
        <v>48450</v>
      </c>
      <c r="F20575" t="s">
        <v>55932</v>
      </c>
    </row>
    <row r="20576" spans="5:6" x14ac:dyDescent="0.3">
      <c r="E20576" t="s">
        <v>51353</v>
      </c>
      <c r="F20576" t="s">
        <v>55932</v>
      </c>
    </row>
    <row r="20577" spans="5:6" x14ac:dyDescent="0.3">
      <c r="E20577" t="s">
        <v>51607</v>
      </c>
      <c r="F20577" t="s">
        <v>55932</v>
      </c>
    </row>
    <row r="20578" spans="5:6" x14ac:dyDescent="0.3">
      <c r="E20578" t="s">
        <v>39951</v>
      </c>
      <c r="F20578" t="s">
        <v>55932</v>
      </c>
    </row>
    <row r="20579" spans="5:6" x14ac:dyDescent="0.3">
      <c r="E20579" t="s">
        <v>43106</v>
      </c>
      <c r="F20579" t="s">
        <v>55930</v>
      </c>
    </row>
    <row r="20580" spans="5:6" x14ac:dyDescent="0.3">
      <c r="E20580" t="s">
        <v>49703</v>
      </c>
      <c r="F20580" t="s">
        <v>55931</v>
      </c>
    </row>
    <row r="20581" spans="5:6" x14ac:dyDescent="0.3">
      <c r="E20581" t="s">
        <v>50972</v>
      </c>
      <c r="F20581" t="s">
        <v>55932</v>
      </c>
    </row>
    <row r="20582" spans="5:6" x14ac:dyDescent="0.3">
      <c r="E20582" t="s">
        <v>45321</v>
      </c>
      <c r="F20582" t="s">
        <v>55932</v>
      </c>
    </row>
    <row r="20583" spans="5:6" x14ac:dyDescent="0.3">
      <c r="E20583" t="s">
        <v>41300</v>
      </c>
      <c r="F20583" t="s">
        <v>55930</v>
      </c>
    </row>
    <row r="20584" spans="5:6" x14ac:dyDescent="0.3">
      <c r="E20584" t="s">
        <v>51608</v>
      </c>
      <c r="F20584" t="s">
        <v>55932</v>
      </c>
    </row>
    <row r="20585" spans="5:6" x14ac:dyDescent="0.3">
      <c r="E20585" t="s">
        <v>42491</v>
      </c>
      <c r="F20585" t="s">
        <v>55932</v>
      </c>
    </row>
    <row r="20586" spans="5:6" x14ac:dyDescent="0.3">
      <c r="E20586" t="s">
        <v>40048</v>
      </c>
      <c r="F20586" t="s">
        <v>55932</v>
      </c>
    </row>
    <row r="20587" spans="5:6" x14ac:dyDescent="0.3">
      <c r="E20587" t="s">
        <v>51059</v>
      </c>
      <c r="F20587" t="s">
        <v>55932</v>
      </c>
    </row>
    <row r="20588" spans="5:6" x14ac:dyDescent="0.3">
      <c r="E20588" t="s">
        <v>45119</v>
      </c>
      <c r="F20588" t="s">
        <v>55932</v>
      </c>
    </row>
    <row r="20589" spans="5:6" x14ac:dyDescent="0.3">
      <c r="E20589" t="s">
        <v>51609</v>
      </c>
      <c r="F20589" t="s">
        <v>55932</v>
      </c>
    </row>
    <row r="20590" spans="5:6" x14ac:dyDescent="0.3">
      <c r="E20590" t="s">
        <v>44353</v>
      </c>
      <c r="F20590" t="s">
        <v>55932</v>
      </c>
    </row>
    <row r="20591" spans="5:6" x14ac:dyDescent="0.3">
      <c r="E20591" t="s">
        <v>51610</v>
      </c>
      <c r="F20591" t="s">
        <v>55930</v>
      </c>
    </row>
    <row r="20592" spans="5:6" x14ac:dyDescent="0.3">
      <c r="E20592" t="s">
        <v>51165</v>
      </c>
      <c r="F20592" t="s">
        <v>55932</v>
      </c>
    </row>
    <row r="20593" spans="5:6" x14ac:dyDescent="0.3">
      <c r="E20593" t="s">
        <v>39999</v>
      </c>
      <c r="F20593" t="s">
        <v>55932</v>
      </c>
    </row>
    <row r="20594" spans="5:6" x14ac:dyDescent="0.3">
      <c r="E20594" t="s">
        <v>51611</v>
      </c>
      <c r="F20594" t="s">
        <v>55930</v>
      </c>
    </row>
    <row r="20595" spans="5:6" x14ac:dyDescent="0.3">
      <c r="E20595" t="s">
        <v>51612</v>
      </c>
      <c r="F20595" t="s">
        <v>55931</v>
      </c>
    </row>
    <row r="20596" spans="5:6" x14ac:dyDescent="0.3">
      <c r="E20596" t="s">
        <v>51612</v>
      </c>
      <c r="F20596" t="s">
        <v>55932</v>
      </c>
    </row>
    <row r="20597" spans="5:6" x14ac:dyDescent="0.3">
      <c r="E20597" t="s">
        <v>51613</v>
      </c>
      <c r="F20597" t="s">
        <v>55930</v>
      </c>
    </row>
    <row r="20598" spans="5:6" x14ac:dyDescent="0.3">
      <c r="E20598" t="s">
        <v>51614</v>
      </c>
      <c r="F20598" t="s">
        <v>55932</v>
      </c>
    </row>
    <row r="20599" spans="5:6" x14ac:dyDescent="0.3">
      <c r="E20599" t="s">
        <v>51615</v>
      </c>
      <c r="F20599" t="s">
        <v>55932</v>
      </c>
    </row>
    <row r="20600" spans="5:6" x14ac:dyDescent="0.3">
      <c r="E20600" t="s">
        <v>40485</v>
      </c>
      <c r="F20600" t="s">
        <v>55932</v>
      </c>
    </row>
    <row r="20601" spans="5:6" x14ac:dyDescent="0.3">
      <c r="E20601" t="s">
        <v>51616</v>
      </c>
      <c r="F20601" t="s">
        <v>55932</v>
      </c>
    </row>
    <row r="20602" spans="5:6" x14ac:dyDescent="0.3">
      <c r="E20602" t="s">
        <v>40314</v>
      </c>
      <c r="F20602" t="s">
        <v>55930</v>
      </c>
    </row>
    <row r="20603" spans="5:6" x14ac:dyDescent="0.3">
      <c r="E20603" t="s">
        <v>51617</v>
      </c>
      <c r="F20603" t="s">
        <v>55932</v>
      </c>
    </row>
    <row r="20604" spans="5:6" x14ac:dyDescent="0.3">
      <c r="E20604" t="s">
        <v>43678</v>
      </c>
      <c r="F20604" t="s">
        <v>55932</v>
      </c>
    </row>
    <row r="20605" spans="5:6" x14ac:dyDescent="0.3">
      <c r="E20605" t="s">
        <v>50185</v>
      </c>
      <c r="F20605" t="s">
        <v>55930</v>
      </c>
    </row>
    <row r="20606" spans="5:6" x14ac:dyDescent="0.3">
      <c r="E20606" t="s">
        <v>43364</v>
      </c>
      <c r="F20606" t="s">
        <v>55931</v>
      </c>
    </row>
    <row r="20607" spans="5:6" x14ac:dyDescent="0.3">
      <c r="E20607" t="s">
        <v>51618</v>
      </c>
      <c r="F20607" t="s">
        <v>55932</v>
      </c>
    </row>
    <row r="20608" spans="5:6" x14ac:dyDescent="0.3">
      <c r="E20608" t="s">
        <v>49218</v>
      </c>
      <c r="F20608" t="s">
        <v>55930</v>
      </c>
    </row>
    <row r="20609" spans="5:6" x14ac:dyDescent="0.3">
      <c r="E20609" t="s">
        <v>49770</v>
      </c>
      <c r="F20609" t="s">
        <v>55932</v>
      </c>
    </row>
    <row r="20610" spans="5:6" x14ac:dyDescent="0.3">
      <c r="E20610" t="s">
        <v>51619</v>
      </c>
      <c r="F20610" t="s">
        <v>55932</v>
      </c>
    </row>
    <row r="20611" spans="5:6" x14ac:dyDescent="0.3">
      <c r="E20611" t="s">
        <v>41332</v>
      </c>
      <c r="F20611" t="s">
        <v>55930</v>
      </c>
    </row>
    <row r="20612" spans="5:6" x14ac:dyDescent="0.3">
      <c r="E20612" t="s">
        <v>51620</v>
      </c>
      <c r="F20612" t="s">
        <v>55931</v>
      </c>
    </row>
    <row r="20613" spans="5:6" x14ac:dyDescent="0.3">
      <c r="E20613" t="s">
        <v>51621</v>
      </c>
      <c r="F20613" t="s">
        <v>55932</v>
      </c>
    </row>
    <row r="20614" spans="5:6" x14ac:dyDescent="0.3">
      <c r="E20614" t="s">
        <v>44318</v>
      </c>
      <c r="F20614" t="s">
        <v>55932</v>
      </c>
    </row>
    <row r="20615" spans="5:6" x14ac:dyDescent="0.3">
      <c r="E20615" t="s">
        <v>51622</v>
      </c>
      <c r="F20615" t="s">
        <v>55932</v>
      </c>
    </row>
    <row r="20616" spans="5:6" x14ac:dyDescent="0.3">
      <c r="E20616" t="s">
        <v>41583</v>
      </c>
      <c r="F20616" t="s">
        <v>55932</v>
      </c>
    </row>
    <row r="20617" spans="5:6" x14ac:dyDescent="0.3">
      <c r="E20617" t="s">
        <v>51623</v>
      </c>
      <c r="F20617" t="s">
        <v>55930</v>
      </c>
    </row>
    <row r="20618" spans="5:6" x14ac:dyDescent="0.3">
      <c r="E20618" t="s">
        <v>51624</v>
      </c>
      <c r="F20618" t="s">
        <v>55931</v>
      </c>
    </row>
    <row r="20619" spans="5:6" x14ac:dyDescent="0.3">
      <c r="E20619" t="s">
        <v>44825</v>
      </c>
      <c r="F20619" t="s">
        <v>55932</v>
      </c>
    </row>
    <row r="20620" spans="5:6" x14ac:dyDescent="0.3">
      <c r="E20620" t="s">
        <v>44761</v>
      </c>
      <c r="F20620" t="s">
        <v>55932</v>
      </c>
    </row>
    <row r="20621" spans="5:6" x14ac:dyDescent="0.3">
      <c r="E20621" t="s">
        <v>50296</v>
      </c>
      <c r="F20621" t="s">
        <v>55932</v>
      </c>
    </row>
    <row r="20622" spans="5:6" x14ac:dyDescent="0.3">
      <c r="E20622" t="s">
        <v>51625</v>
      </c>
      <c r="F20622" t="s">
        <v>55932</v>
      </c>
    </row>
    <row r="20623" spans="5:6" x14ac:dyDescent="0.3">
      <c r="E20623" t="s">
        <v>51626</v>
      </c>
      <c r="F20623" t="s">
        <v>55930</v>
      </c>
    </row>
    <row r="20624" spans="5:6" x14ac:dyDescent="0.3">
      <c r="E20624" t="s">
        <v>51059</v>
      </c>
      <c r="F20624" t="s">
        <v>55932</v>
      </c>
    </row>
    <row r="20625" spans="5:6" x14ac:dyDescent="0.3">
      <c r="E20625" t="s">
        <v>5071</v>
      </c>
      <c r="F20625" t="s">
        <v>55932</v>
      </c>
    </row>
    <row r="20626" spans="5:6" x14ac:dyDescent="0.3">
      <c r="E20626" t="s">
        <v>51627</v>
      </c>
      <c r="F20626" t="s">
        <v>55930</v>
      </c>
    </row>
    <row r="20627" spans="5:6" x14ac:dyDescent="0.3">
      <c r="E20627" t="s">
        <v>47128</v>
      </c>
      <c r="F20627" t="s">
        <v>55931</v>
      </c>
    </row>
    <row r="20628" spans="5:6" x14ac:dyDescent="0.3">
      <c r="E20628" t="s">
        <v>41803</v>
      </c>
      <c r="F20628" t="s">
        <v>55932</v>
      </c>
    </row>
    <row r="20629" spans="5:6" x14ac:dyDescent="0.3">
      <c r="E20629" t="s">
        <v>43924</v>
      </c>
      <c r="F20629" t="s">
        <v>55930</v>
      </c>
    </row>
    <row r="20630" spans="5:6" x14ac:dyDescent="0.3">
      <c r="E20630" t="s">
        <v>51628</v>
      </c>
      <c r="F20630" t="s">
        <v>55932</v>
      </c>
    </row>
    <row r="20631" spans="5:6" x14ac:dyDescent="0.3">
      <c r="E20631" t="s">
        <v>51629</v>
      </c>
      <c r="F20631" t="s">
        <v>55930</v>
      </c>
    </row>
    <row r="20632" spans="5:6" x14ac:dyDescent="0.3">
      <c r="E20632" t="s">
        <v>51630</v>
      </c>
      <c r="F20632" t="s">
        <v>55932</v>
      </c>
    </row>
    <row r="20633" spans="5:6" x14ac:dyDescent="0.3">
      <c r="E20633" t="s">
        <v>51631</v>
      </c>
      <c r="F20633" t="s">
        <v>55930</v>
      </c>
    </row>
    <row r="20634" spans="5:6" x14ac:dyDescent="0.3">
      <c r="E20634" t="s">
        <v>51632</v>
      </c>
      <c r="F20634" t="s">
        <v>55932</v>
      </c>
    </row>
    <row r="20635" spans="5:6" x14ac:dyDescent="0.3">
      <c r="E20635" t="s">
        <v>51633</v>
      </c>
      <c r="F20635" t="s">
        <v>55932</v>
      </c>
    </row>
    <row r="20636" spans="5:6" x14ac:dyDescent="0.3">
      <c r="E20636" t="s">
        <v>51634</v>
      </c>
      <c r="F20636" t="s">
        <v>55932</v>
      </c>
    </row>
    <row r="20637" spans="5:6" x14ac:dyDescent="0.3">
      <c r="E20637" t="s">
        <v>51635</v>
      </c>
      <c r="F20637" t="s">
        <v>55930</v>
      </c>
    </row>
    <row r="20638" spans="5:6" x14ac:dyDescent="0.3">
      <c r="E20638" t="s">
        <v>51636</v>
      </c>
      <c r="F20638" t="s">
        <v>55931</v>
      </c>
    </row>
    <row r="20639" spans="5:6" x14ac:dyDescent="0.3">
      <c r="E20639" t="s">
        <v>51637</v>
      </c>
      <c r="F20639" t="s">
        <v>55932</v>
      </c>
    </row>
    <row r="20640" spans="5:6" x14ac:dyDescent="0.3">
      <c r="E20640" t="s">
        <v>40529</v>
      </c>
      <c r="F20640" t="s">
        <v>55932</v>
      </c>
    </row>
    <row r="20641" spans="5:6" x14ac:dyDescent="0.3">
      <c r="E20641" t="s">
        <v>51638</v>
      </c>
      <c r="F20641" t="s">
        <v>55932</v>
      </c>
    </row>
    <row r="20642" spans="5:6" x14ac:dyDescent="0.3">
      <c r="E20642" t="s">
        <v>40464</v>
      </c>
      <c r="F20642" t="s">
        <v>55930</v>
      </c>
    </row>
    <row r="20643" spans="5:6" x14ac:dyDescent="0.3">
      <c r="E20643" t="s">
        <v>50126</v>
      </c>
      <c r="F20643" t="s">
        <v>55932</v>
      </c>
    </row>
    <row r="20644" spans="5:6" x14ac:dyDescent="0.3">
      <c r="E20644" t="s">
        <v>51639</v>
      </c>
      <c r="F20644" t="s">
        <v>55932</v>
      </c>
    </row>
    <row r="20645" spans="5:6" x14ac:dyDescent="0.3">
      <c r="E20645" t="s">
        <v>41803</v>
      </c>
      <c r="F20645" t="s">
        <v>55930</v>
      </c>
    </row>
    <row r="20646" spans="5:6" x14ac:dyDescent="0.3">
      <c r="E20646" t="s">
        <v>51640</v>
      </c>
      <c r="F20646" t="s">
        <v>55931</v>
      </c>
    </row>
    <row r="20647" spans="5:6" x14ac:dyDescent="0.3">
      <c r="E20647" t="s">
        <v>44866</v>
      </c>
      <c r="F20647" t="s">
        <v>55932</v>
      </c>
    </row>
    <row r="20648" spans="5:6" x14ac:dyDescent="0.3">
      <c r="E20648" t="s">
        <v>44318</v>
      </c>
      <c r="F20648" t="s">
        <v>55930</v>
      </c>
    </row>
    <row r="20649" spans="5:6" x14ac:dyDescent="0.3">
      <c r="E20649" t="s">
        <v>44623</v>
      </c>
      <c r="F20649" t="s">
        <v>55932</v>
      </c>
    </row>
    <row r="20650" spans="5:6" x14ac:dyDescent="0.3">
      <c r="E20650" t="s">
        <v>40762</v>
      </c>
      <c r="F20650" t="s">
        <v>55930</v>
      </c>
    </row>
    <row r="20651" spans="5:6" x14ac:dyDescent="0.3">
      <c r="E20651" t="s">
        <v>44667</v>
      </c>
      <c r="F20651" t="s">
        <v>55932</v>
      </c>
    </row>
    <row r="20652" spans="5:6" x14ac:dyDescent="0.3">
      <c r="E20652" t="s">
        <v>42930</v>
      </c>
      <c r="F20652" t="s">
        <v>55930</v>
      </c>
    </row>
    <row r="20653" spans="5:6" x14ac:dyDescent="0.3">
      <c r="E20653" t="s">
        <v>51641</v>
      </c>
      <c r="F20653" t="s">
        <v>55931</v>
      </c>
    </row>
    <row r="20654" spans="5:6" x14ac:dyDescent="0.3">
      <c r="E20654" t="s">
        <v>51642</v>
      </c>
      <c r="F20654" t="s">
        <v>55932</v>
      </c>
    </row>
    <row r="20655" spans="5:6" x14ac:dyDescent="0.3">
      <c r="E20655" t="s">
        <v>51643</v>
      </c>
      <c r="F20655" t="s">
        <v>55932</v>
      </c>
    </row>
    <row r="20656" spans="5:6" x14ac:dyDescent="0.3">
      <c r="E20656" t="s">
        <v>51644</v>
      </c>
      <c r="F20656" t="s">
        <v>55932</v>
      </c>
    </row>
    <row r="20657" spans="5:6" x14ac:dyDescent="0.3">
      <c r="E20657" t="s">
        <v>49948</v>
      </c>
      <c r="F20657" t="s">
        <v>55932</v>
      </c>
    </row>
    <row r="20658" spans="5:6" x14ac:dyDescent="0.3">
      <c r="E20658" t="s">
        <v>51645</v>
      </c>
      <c r="F20658" t="s">
        <v>55930</v>
      </c>
    </row>
    <row r="20659" spans="5:6" x14ac:dyDescent="0.3">
      <c r="E20659" t="s">
        <v>51646</v>
      </c>
      <c r="F20659" t="s">
        <v>55932</v>
      </c>
    </row>
    <row r="20660" spans="5:6" x14ac:dyDescent="0.3">
      <c r="E20660" t="s">
        <v>51647</v>
      </c>
      <c r="F20660" t="s">
        <v>55932</v>
      </c>
    </row>
    <row r="20661" spans="5:6" x14ac:dyDescent="0.3">
      <c r="E20661" t="s">
        <v>41803</v>
      </c>
      <c r="F20661" t="s">
        <v>55930</v>
      </c>
    </row>
    <row r="20662" spans="5:6" x14ac:dyDescent="0.3">
      <c r="E20662" t="s">
        <v>47267</v>
      </c>
      <c r="F20662" t="s">
        <v>55932</v>
      </c>
    </row>
    <row r="20663" spans="5:6" x14ac:dyDescent="0.3">
      <c r="E20663" t="s">
        <v>51648</v>
      </c>
      <c r="F20663" t="s">
        <v>55932</v>
      </c>
    </row>
    <row r="20664" spans="5:6" x14ac:dyDescent="0.3">
      <c r="E20664" t="s">
        <v>3986</v>
      </c>
      <c r="F20664" t="s">
        <v>55930</v>
      </c>
    </row>
    <row r="20665" spans="5:6" x14ac:dyDescent="0.3">
      <c r="E20665" t="s">
        <v>51649</v>
      </c>
      <c r="F20665" t="s">
        <v>55931</v>
      </c>
    </row>
    <row r="20666" spans="5:6" x14ac:dyDescent="0.3">
      <c r="E20666" t="s">
        <v>50826</v>
      </c>
      <c r="F20666" t="s">
        <v>55932</v>
      </c>
    </row>
    <row r="20667" spans="5:6" x14ac:dyDescent="0.3">
      <c r="E20667" t="s">
        <v>51650</v>
      </c>
      <c r="F20667" t="s">
        <v>55932</v>
      </c>
    </row>
    <row r="20668" spans="5:6" x14ac:dyDescent="0.3">
      <c r="E20668" t="s">
        <v>51651</v>
      </c>
      <c r="F20668" t="s">
        <v>55932</v>
      </c>
    </row>
    <row r="20669" spans="5:6" x14ac:dyDescent="0.3">
      <c r="E20669" t="s">
        <v>51652</v>
      </c>
      <c r="F20669" t="s">
        <v>55932</v>
      </c>
    </row>
    <row r="20670" spans="5:6" x14ac:dyDescent="0.3">
      <c r="E20670" t="s">
        <v>47352</v>
      </c>
      <c r="F20670" t="s">
        <v>55932</v>
      </c>
    </row>
    <row r="20671" spans="5:6" x14ac:dyDescent="0.3">
      <c r="E20671" t="s">
        <v>51653</v>
      </c>
      <c r="F20671" t="s">
        <v>55932</v>
      </c>
    </row>
    <row r="20672" spans="5:6" x14ac:dyDescent="0.3">
      <c r="E20672" t="s">
        <v>51654</v>
      </c>
      <c r="F20672" t="s">
        <v>55932</v>
      </c>
    </row>
    <row r="20673" spans="5:6" x14ac:dyDescent="0.3">
      <c r="E20673" t="s">
        <v>51655</v>
      </c>
      <c r="F20673" t="s">
        <v>55932</v>
      </c>
    </row>
    <row r="20674" spans="5:6" x14ac:dyDescent="0.3">
      <c r="E20674" t="s">
        <v>51656</v>
      </c>
      <c r="F20674" t="s">
        <v>55932</v>
      </c>
    </row>
    <row r="20675" spans="5:6" x14ac:dyDescent="0.3">
      <c r="E20675" t="s">
        <v>51657</v>
      </c>
      <c r="F20675" t="s">
        <v>55932</v>
      </c>
    </row>
    <row r="20676" spans="5:6" x14ac:dyDescent="0.3">
      <c r="E20676" t="s">
        <v>51658</v>
      </c>
      <c r="F20676" t="s">
        <v>55932</v>
      </c>
    </row>
    <row r="20677" spans="5:6" x14ac:dyDescent="0.3">
      <c r="E20677" t="s">
        <v>51586</v>
      </c>
      <c r="F20677" t="s">
        <v>55930</v>
      </c>
    </row>
    <row r="20678" spans="5:6" x14ac:dyDescent="0.3">
      <c r="E20678" t="s">
        <v>41424</v>
      </c>
      <c r="F20678" t="s">
        <v>55932</v>
      </c>
    </row>
    <row r="20679" spans="5:6" x14ac:dyDescent="0.3">
      <c r="E20679" t="s">
        <v>51659</v>
      </c>
      <c r="F20679" t="s">
        <v>55932</v>
      </c>
    </row>
    <row r="20680" spans="5:6" x14ac:dyDescent="0.3">
      <c r="E20680" t="s">
        <v>40136</v>
      </c>
      <c r="F20680" t="s">
        <v>55930</v>
      </c>
    </row>
    <row r="20681" spans="5:6" x14ac:dyDescent="0.3">
      <c r="E20681" t="s">
        <v>49839</v>
      </c>
      <c r="F20681" t="s">
        <v>55931</v>
      </c>
    </row>
    <row r="20682" spans="5:6" x14ac:dyDescent="0.3">
      <c r="E20682" t="s">
        <v>51660</v>
      </c>
      <c r="F20682" t="s">
        <v>55932</v>
      </c>
    </row>
    <row r="20683" spans="5:6" x14ac:dyDescent="0.3">
      <c r="E20683" t="s">
        <v>51661</v>
      </c>
      <c r="F20683" t="s">
        <v>55932</v>
      </c>
    </row>
    <row r="20684" spans="5:6" x14ac:dyDescent="0.3">
      <c r="E20684" t="s">
        <v>51368</v>
      </c>
      <c r="F20684" t="s">
        <v>55932</v>
      </c>
    </row>
    <row r="20685" spans="5:6" x14ac:dyDescent="0.3">
      <c r="E20685" t="s">
        <v>50566</v>
      </c>
      <c r="F20685" t="s">
        <v>55930</v>
      </c>
    </row>
    <row r="20686" spans="5:6" x14ac:dyDescent="0.3">
      <c r="E20686" t="s">
        <v>41803</v>
      </c>
      <c r="F20686" t="s">
        <v>55931</v>
      </c>
    </row>
    <row r="20687" spans="5:6" x14ac:dyDescent="0.3">
      <c r="E20687" t="s">
        <v>51662</v>
      </c>
      <c r="F20687" t="s">
        <v>55932</v>
      </c>
    </row>
    <row r="20688" spans="5:6" x14ac:dyDescent="0.3">
      <c r="E20688" t="s">
        <v>51663</v>
      </c>
      <c r="F20688" t="s">
        <v>55930</v>
      </c>
    </row>
    <row r="20689" spans="5:6" x14ac:dyDescent="0.3">
      <c r="E20689" t="s">
        <v>51664</v>
      </c>
      <c r="F20689" t="s">
        <v>55932</v>
      </c>
    </row>
    <row r="20690" spans="5:6" x14ac:dyDescent="0.3">
      <c r="E20690" t="s">
        <v>5049</v>
      </c>
      <c r="F20690" t="s">
        <v>55932</v>
      </c>
    </row>
    <row r="20691" spans="5:6" x14ac:dyDescent="0.3">
      <c r="E20691" t="s">
        <v>50048</v>
      </c>
      <c r="F20691" t="s">
        <v>55932</v>
      </c>
    </row>
    <row r="20692" spans="5:6" x14ac:dyDescent="0.3">
      <c r="E20692" t="s">
        <v>51369</v>
      </c>
      <c r="F20692" t="s">
        <v>55932</v>
      </c>
    </row>
    <row r="20693" spans="5:6" x14ac:dyDescent="0.3">
      <c r="E20693" t="s">
        <v>51665</v>
      </c>
      <c r="F20693" t="s">
        <v>55932</v>
      </c>
    </row>
    <row r="20694" spans="5:6" x14ac:dyDescent="0.3">
      <c r="E20694" t="s">
        <v>51507</v>
      </c>
      <c r="F20694" t="s">
        <v>55930</v>
      </c>
    </row>
    <row r="20695" spans="5:6" x14ac:dyDescent="0.3">
      <c r="E20695" t="s">
        <v>51666</v>
      </c>
      <c r="F20695" t="s">
        <v>55932</v>
      </c>
    </row>
    <row r="20696" spans="5:6" x14ac:dyDescent="0.3">
      <c r="E20696" t="s">
        <v>51623</v>
      </c>
      <c r="F20696" t="s">
        <v>55932</v>
      </c>
    </row>
    <row r="20697" spans="5:6" x14ac:dyDescent="0.3">
      <c r="E20697" t="s">
        <v>51667</v>
      </c>
      <c r="F20697" t="s">
        <v>55930</v>
      </c>
    </row>
    <row r="20698" spans="5:6" x14ac:dyDescent="0.3">
      <c r="E20698" t="s">
        <v>42370</v>
      </c>
      <c r="F20698" t="s">
        <v>55932</v>
      </c>
    </row>
    <row r="20699" spans="5:6" x14ac:dyDescent="0.3">
      <c r="E20699" t="s">
        <v>51668</v>
      </c>
      <c r="F20699" t="s">
        <v>55932</v>
      </c>
    </row>
    <row r="20700" spans="5:6" x14ac:dyDescent="0.3">
      <c r="E20700" t="s">
        <v>51669</v>
      </c>
      <c r="F20700" t="s">
        <v>55930</v>
      </c>
    </row>
    <row r="20701" spans="5:6" x14ac:dyDescent="0.3">
      <c r="E20701" t="s">
        <v>51670</v>
      </c>
      <c r="F20701" t="s">
        <v>55931</v>
      </c>
    </row>
    <row r="20702" spans="5:6" x14ac:dyDescent="0.3">
      <c r="E20702" t="s">
        <v>51671</v>
      </c>
      <c r="F20702" t="s">
        <v>55932</v>
      </c>
    </row>
    <row r="20703" spans="5:6" x14ac:dyDescent="0.3">
      <c r="E20703" t="s">
        <v>51672</v>
      </c>
      <c r="F20703" t="s">
        <v>55932</v>
      </c>
    </row>
    <row r="20704" spans="5:6" x14ac:dyDescent="0.3">
      <c r="E20704" t="s">
        <v>51673</v>
      </c>
      <c r="F20704" t="s">
        <v>55932</v>
      </c>
    </row>
    <row r="20705" spans="5:6" x14ac:dyDescent="0.3">
      <c r="E20705" t="s">
        <v>51674</v>
      </c>
      <c r="F20705" t="s">
        <v>55932</v>
      </c>
    </row>
    <row r="20706" spans="5:6" x14ac:dyDescent="0.3">
      <c r="E20706" t="s">
        <v>51675</v>
      </c>
      <c r="F20706" t="s">
        <v>55930</v>
      </c>
    </row>
    <row r="20707" spans="5:6" x14ac:dyDescent="0.3">
      <c r="E20707" t="s">
        <v>51068</v>
      </c>
      <c r="F20707" t="s">
        <v>55932</v>
      </c>
    </row>
    <row r="20708" spans="5:6" x14ac:dyDescent="0.3">
      <c r="E20708" t="s">
        <v>51676</v>
      </c>
      <c r="F20708" t="s">
        <v>55932</v>
      </c>
    </row>
    <row r="20709" spans="5:6" x14ac:dyDescent="0.3">
      <c r="E20709" t="s">
        <v>51676</v>
      </c>
      <c r="F20709" t="s">
        <v>55932</v>
      </c>
    </row>
    <row r="20710" spans="5:6" x14ac:dyDescent="0.3">
      <c r="E20710" t="s">
        <v>51675</v>
      </c>
      <c r="F20710" t="s">
        <v>55932</v>
      </c>
    </row>
    <row r="20711" spans="5:6" x14ac:dyDescent="0.3">
      <c r="E20711" t="s">
        <v>50894</v>
      </c>
      <c r="F20711" t="s">
        <v>55930</v>
      </c>
    </row>
    <row r="20712" spans="5:6" x14ac:dyDescent="0.3">
      <c r="E20712" t="s">
        <v>42958</v>
      </c>
      <c r="F20712" t="s">
        <v>55931</v>
      </c>
    </row>
    <row r="20713" spans="5:6" x14ac:dyDescent="0.3">
      <c r="E20713" t="s">
        <v>51677</v>
      </c>
      <c r="F20713" t="s">
        <v>55932</v>
      </c>
    </row>
    <row r="20714" spans="5:6" x14ac:dyDescent="0.3">
      <c r="E20714" t="s">
        <v>40212</v>
      </c>
      <c r="F20714" t="s">
        <v>55932</v>
      </c>
    </row>
    <row r="20715" spans="5:6" x14ac:dyDescent="0.3">
      <c r="E20715" t="s">
        <v>44708</v>
      </c>
      <c r="F20715" t="s">
        <v>55932</v>
      </c>
    </row>
    <row r="20716" spans="5:6" x14ac:dyDescent="0.3">
      <c r="E20716" t="s">
        <v>44233</v>
      </c>
      <c r="F20716" t="s">
        <v>55930</v>
      </c>
    </row>
    <row r="20717" spans="5:6" x14ac:dyDescent="0.3">
      <c r="E20717" t="s">
        <v>39966</v>
      </c>
      <c r="F20717" t="s">
        <v>55932</v>
      </c>
    </row>
    <row r="20718" spans="5:6" x14ac:dyDescent="0.3">
      <c r="E20718" t="s">
        <v>43321</v>
      </c>
      <c r="F20718" t="s">
        <v>55932</v>
      </c>
    </row>
    <row r="20719" spans="5:6" x14ac:dyDescent="0.3">
      <c r="E20719" t="s">
        <v>51438</v>
      </c>
      <c r="F20719" t="s">
        <v>55932</v>
      </c>
    </row>
    <row r="20720" spans="5:6" x14ac:dyDescent="0.3">
      <c r="E20720" t="s">
        <v>51678</v>
      </c>
      <c r="F20720" t="s">
        <v>55930</v>
      </c>
    </row>
    <row r="20721" spans="5:6" x14ac:dyDescent="0.3">
      <c r="E20721" t="s">
        <v>51679</v>
      </c>
      <c r="F20721" t="s">
        <v>55932</v>
      </c>
    </row>
    <row r="20722" spans="5:6" x14ac:dyDescent="0.3">
      <c r="E20722" t="s">
        <v>49978</v>
      </c>
      <c r="F20722" t="s">
        <v>55932</v>
      </c>
    </row>
    <row r="20723" spans="5:6" x14ac:dyDescent="0.3">
      <c r="E20723" t="s">
        <v>51628</v>
      </c>
      <c r="F20723" t="s">
        <v>55930</v>
      </c>
    </row>
    <row r="20724" spans="5:6" x14ac:dyDescent="0.3">
      <c r="E20724" t="s">
        <v>51508</v>
      </c>
      <c r="F20724" t="s">
        <v>55931</v>
      </c>
    </row>
    <row r="20725" spans="5:6" x14ac:dyDescent="0.3">
      <c r="E20725" t="s">
        <v>49774</v>
      </c>
      <c r="F20725" t="s">
        <v>55932</v>
      </c>
    </row>
    <row r="20726" spans="5:6" x14ac:dyDescent="0.3">
      <c r="E20726" t="s">
        <v>51680</v>
      </c>
      <c r="F20726" t="s">
        <v>55932</v>
      </c>
    </row>
    <row r="20727" spans="5:6" x14ac:dyDescent="0.3">
      <c r="E20727" t="s">
        <v>51681</v>
      </c>
      <c r="F20727" t="s">
        <v>55932</v>
      </c>
    </row>
    <row r="20728" spans="5:6" x14ac:dyDescent="0.3">
      <c r="E20728" t="s">
        <v>40512</v>
      </c>
      <c r="F20728" t="s">
        <v>55930</v>
      </c>
    </row>
    <row r="20729" spans="5:6" x14ac:dyDescent="0.3">
      <c r="E20729" t="s">
        <v>51682</v>
      </c>
      <c r="F20729" t="s">
        <v>55932</v>
      </c>
    </row>
    <row r="20730" spans="5:6" x14ac:dyDescent="0.3">
      <c r="E20730" t="s">
        <v>42356</v>
      </c>
      <c r="F20730" t="s">
        <v>55932</v>
      </c>
    </row>
    <row r="20731" spans="5:6" x14ac:dyDescent="0.3">
      <c r="E20731" t="s">
        <v>40385</v>
      </c>
      <c r="F20731" t="s">
        <v>55932</v>
      </c>
    </row>
    <row r="20732" spans="5:6" x14ac:dyDescent="0.3">
      <c r="E20732" t="s">
        <v>41803</v>
      </c>
      <c r="F20732" t="s">
        <v>55930</v>
      </c>
    </row>
    <row r="20733" spans="5:6" x14ac:dyDescent="0.3">
      <c r="E20733" t="s">
        <v>40048</v>
      </c>
      <c r="F20733" t="s">
        <v>55931</v>
      </c>
    </row>
    <row r="20734" spans="5:6" x14ac:dyDescent="0.3">
      <c r="E20734" t="s">
        <v>42468</v>
      </c>
      <c r="F20734" t="s">
        <v>55932</v>
      </c>
    </row>
    <row r="20735" spans="5:6" x14ac:dyDescent="0.3">
      <c r="E20735" t="s">
        <v>50148</v>
      </c>
      <c r="F20735" t="s">
        <v>55932</v>
      </c>
    </row>
    <row r="20736" spans="5:6" x14ac:dyDescent="0.3">
      <c r="E20736" t="s">
        <v>42611</v>
      </c>
      <c r="F20736" t="s">
        <v>55932</v>
      </c>
    </row>
    <row r="20737" spans="5:6" x14ac:dyDescent="0.3">
      <c r="E20737" t="s">
        <v>51683</v>
      </c>
      <c r="F20737" t="s">
        <v>55932</v>
      </c>
    </row>
    <row r="20738" spans="5:6" x14ac:dyDescent="0.3">
      <c r="E20738" t="s">
        <v>49838</v>
      </c>
      <c r="F20738" t="s">
        <v>55932</v>
      </c>
    </row>
    <row r="20739" spans="5:6" x14ac:dyDescent="0.3">
      <c r="E20739" t="s">
        <v>51684</v>
      </c>
      <c r="F20739" t="s">
        <v>55932</v>
      </c>
    </row>
    <row r="20740" spans="5:6" x14ac:dyDescent="0.3">
      <c r="E20740" t="s">
        <v>4058</v>
      </c>
      <c r="F20740" t="s">
        <v>55930</v>
      </c>
    </row>
    <row r="20741" spans="5:6" x14ac:dyDescent="0.3">
      <c r="E20741" t="s">
        <v>43435</v>
      </c>
      <c r="F20741" t="s">
        <v>55932</v>
      </c>
    </row>
    <row r="20742" spans="5:6" x14ac:dyDescent="0.3">
      <c r="E20742" t="s">
        <v>51685</v>
      </c>
      <c r="F20742" t="s">
        <v>55932</v>
      </c>
    </row>
    <row r="20743" spans="5:6" x14ac:dyDescent="0.3">
      <c r="E20743" t="s">
        <v>51686</v>
      </c>
      <c r="F20743" t="s">
        <v>55932</v>
      </c>
    </row>
    <row r="20744" spans="5:6" x14ac:dyDescent="0.3">
      <c r="E20744" t="s">
        <v>40009</v>
      </c>
      <c r="F20744" t="s">
        <v>55932</v>
      </c>
    </row>
    <row r="20745" spans="5:6" x14ac:dyDescent="0.3">
      <c r="E20745" t="s">
        <v>51687</v>
      </c>
      <c r="F20745" t="s">
        <v>55930</v>
      </c>
    </row>
    <row r="20746" spans="5:6" x14ac:dyDescent="0.3">
      <c r="E20746" t="s">
        <v>49640</v>
      </c>
      <c r="F20746" t="s">
        <v>55932</v>
      </c>
    </row>
    <row r="20747" spans="5:6" x14ac:dyDescent="0.3">
      <c r="E20747" t="s">
        <v>49640</v>
      </c>
      <c r="F20747" t="s">
        <v>55932</v>
      </c>
    </row>
    <row r="20748" spans="5:6" x14ac:dyDescent="0.3">
      <c r="E20748" t="s">
        <v>51688</v>
      </c>
      <c r="F20748" t="s">
        <v>55930</v>
      </c>
    </row>
    <row r="20749" spans="5:6" x14ac:dyDescent="0.3">
      <c r="E20749" t="s">
        <v>49521</v>
      </c>
      <c r="F20749" t="s">
        <v>55931</v>
      </c>
    </row>
    <row r="20750" spans="5:6" x14ac:dyDescent="0.3">
      <c r="E20750" t="s">
        <v>50893</v>
      </c>
      <c r="F20750" t="s">
        <v>55932</v>
      </c>
    </row>
    <row r="20751" spans="5:6" x14ac:dyDescent="0.3">
      <c r="E20751" t="s">
        <v>51689</v>
      </c>
      <c r="F20751" t="s">
        <v>55932</v>
      </c>
    </row>
    <row r="20752" spans="5:6" x14ac:dyDescent="0.3">
      <c r="E20752" t="s">
        <v>41950</v>
      </c>
      <c r="F20752" t="s">
        <v>55932</v>
      </c>
    </row>
    <row r="20753" spans="5:6" x14ac:dyDescent="0.3">
      <c r="E20753" t="s">
        <v>39966</v>
      </c>
      <c r="F20753" t="s">
        <v>55930</v>
      </c>
    </row>
    <row r="20754" spans="5:6" x14ac:dyDescent="0.3">
      <c r="E20754" t="s">
        <v>40048</v>
      </c>
      <c r="F20754" t="s">
        <v>55931</v>
      </c>
    </row>
    <row r="20755" spans="5:6" x14ac:dyDescent="0.3">
      <c r="E20755" t="s">
        <v>51690</v>
      </c>
      <c r="F20755" t="s">
        <v>55932</v>
      </c>
    </row>
    <row r="20756" spans="5:6" x14ac:dyDescent="0.3">
      <c r="E20756" t="s">
        <v>51691</v>
      </c>
      <c r="F20756" t="s">
        <v>55930</v>
      </c>
    </row>
    <row r="20757" spans="5:6" x14ac:dyDescent="0.3">
      <c r="E20757" t="s">
        <v>49753</v>
      </c>
      <c r="F20757" t="s">
        <v>55931</v>
      </c>
    </row>
    <row r="20758" spans="5:6" x14ac:dyDescent="0.3">
      <c r="E20758" t="s">
        <v>50650</v>
      </c>
      <c r="F20758" t="s">
        <v>55930</v>
      </c>
    </row>
    <row r="20759" spans="5:6" x14ac:dyDescent="0.3">
      <c r="E20759" t="s">
        <v>51692</v>
      </c>
      <c r="F20759" t="s">
        <v>55930</v>
      </c>
    </row>
    <row r="20760" spans="5:6" x14ac:dyDescent="0.3">
      <c r="E20760" t="s">
        <v>51693</v>
      </c>
      <c r="F20760" t="s">
        <v>55931</v>
      </c>
    </row>
    <row r="20761" spans="5:6" x14ac:dyDescent="0.3">
      <c r="E20761" t="s">
        <v>44029</v>
      </c>
      <c r="F20761" t="s">
        <v>55932</v>
      </c>
    </row>
    <row r="20762" spans="5:6" x14ac:dyDescent="0.3">
      <c r="E20762" t="s">
        <v>51694</v>
      </c>
      <c r="F20762" t="s">
        <v>55932</v>
      </c>
    </row>
    <row r="20763" spans="5:6" x14ac:dyDescent="0.3">
      <c r="E20763" t="s">
        <v>48659</v>
      </c>
      <c r="F20763" t="s">
        <v>55932</v>
      </c>
    </row>
    <row r="20764" spans="5:6" x14ac:dyDescent="0.3">
      <c r="E20764" t="s">
        <v>51695</v>
      </c>
      <c r="F20764" t="s">
        <v>55932</v>
      </c>
    </row>
    <row r="20765" spans="5:6" x14ac:dyDescent="0.3">
      <c r="E20765" t="s">
        <v>44283</v>
      </c>
      <c r="F20765" t="s">
        <v>55932</v>
      </c>
    </row>
    <row r="20766" spans="5:6" x14ac:dyDescent="0.3">
      <c r="E20766" t="s">
        <v>50835</v>
      </c>
      <c r="F20766" t="s">
        <v>55932</v>
      </c>
    </row>
    <row r="20767" spans="5:6" x14ac:dyDescent="0.3">
      <c r="E20767" t="s">
        <v>39966</v>
      </c>
      <c r="F20767" t="s">
        <v>55930</v>
      </c>
    </row>
    <row r="20768" spans="5:6" x14ac:dyDescent="0.3">
      <c r="E20768" t="s">
        <v>43485</v>
      </c>
      <c r="F20768" t="s">
        <v>55932</v>
      </c>
    </row>
    <row r="20769" spans="5:6" x14ac:dyDescent="0.3">
      <c r="E20769" t="s">
        <v>40314</v>
      </c>
      <c r="F20769" t="s">
        <v>55932</v>
      </c>
    </row>
    <row r="20770" spans="5:6" x14ac:dyDescent="0.3">
      <c r="E20770" t="s">
        <v>51696</v>
      </c>
      <c r="F20770" t="s">
        <v>55932</v>
      </c>
    </row>
    <row r="20771" spans="5:6" x14ac:dyDescent="0.3">
      <c r="E20771" t="s">
        <v>41803</v>
      </c>
      <c r="F20771" t="s">
        <v>55932</v>
      </c>
    </row>
    <row r="20772" spans="5:6" x14ac:dyDescent="0.3">
      <c r="E20772" t="s">
        <v>51697</v>
      </c>
      <c r="F20772" t="s">
        <v>55930</v>
      </c>
    </row>
    <row r="20773" spans="5:6" x14ac:dyDescent="0.3">
      <c r="E20773" t="s">
        <v>51698</v>
      </c>
      <c r="F20773" t="s">
        <v>55932</v>
      </c>
    </row>
    <row r="20774" spans="5:6" x14ac:dyDescent="0.3">
      <c r="E20774" t="s">
        <v>51699</v>
      </c>
      <c r="F20774" t="s">
        <v>55932</v>
      </c>
    </row>
    <row r="20775" spans="5:6" x14ac:dyDescent="0.3">
      <c r="E20775" t="s">
        <v>51700</v>
      </c>
      <c r="F20775" t="s">
        <v>55930</v>
      </c>
    </row>
    <row r="20776" spans="5:6" x14ac:dyDescent="0.3">
      <c r="E20776" t="s">
        <v>51701</v>
      </c>
      <c r="F20776" t="s">
        <v>55931</v>
      </c>
    </row>
    <row r="20777" spans="5:6" x14ac:dyDescent="0.3">
      <c r="E20777" t="s">
        <v>51702</v>
      </c>
      <c r="F20777" t="s">
        <v>55932</v>
      </c>
    </row>
    <row r="20778" spans="5:6" x14ac:dyDescent="0.3">
      <c r="E20778" t="s">
        <v>39966</v>
      </c>
      <c r="F20778" t="s">
        <v>55932</v>
      </c>
    </row>
    <row r="20779" spans="5:6" x14ac:dyDescent="0.3">
      <c r="E20779" t="s">
        <v>51703</v>
      </c>
      <c r="F20779" t="s">
        <v>55932</v>
      </c>
    </row>
    <row r="20780" spans="5:6" x14ac:dyDescent="0.3">
      <c r="E20780" t="s">
        <v>45525</v>
      </c>
      <c r="F20780" t="s">
        <v>55932</v>
      </c>
    </row>
    <row r="20781" spans="5:6" x14ac:dyDescent="0.3">
      <c r="E20781" t="s">
        <v>50050</v>
      </c>
      <c r="F20781" t="s">
        <v>55930</v>
      </c>
    </row>
    <row r="20782" spans="5:6" x14ac:dyDescent="0.3">
      <c r="E20782" t="s">
        <v>51704</v>
      </c>
      <c r="F20782" t="s">
        <v>55932</v>
      </c>
    </row>
    <row r="20783" spans="5:6" x14ac:dyDescent="0.3">
      <c r="E20783" t="s">
        <v>51705</v>
      </c>
      <c r="F20783" t="s">
        <v>55932</v>
      </c>
    </row>
    <row r="20784" spans="5:6" x14ac:dyDescent="0.3">
      <c r="E20784" t="s">
        <v>41289</v>
      </c>
      <c r="F20784" t="s">
        <v>55932</v>
      </c>
    </row>
    <row r="20785" spans="5:6" x14ac:dyDescent="0.3">
      <c r="E20785" t="s">
        <v>51706</v>
      </c>
      <c r="F20785" t="s">
        <v>55932</v>
      </c>
    </row>
    <row r="20786" spans="5:6" x14ac:dyDescent="0.3">
      <c r="E20786" t="s">
        <v>51707</v>
      </c>
      <c r="F20786" t="s">
        <v>55930</v>
      </c>
    </row>
    <row r="20787" spans="5:6" x14ac:dyDescent="0.3">
      <c r="E20787" t="s">
        <v>51632</v>
      </c>
      <c r="F20787" t="s">
        <v>55932</v>
      </c>
    </row>
    <row r="20788" spans="5:6" x14ac:dyDescent="0.3">
      <c r="E20788" t="s">
        <v>51708</v>
      </c>
      <c r="F20788" t="s">
        <v>55932</v>
      </c>
    </row>
    <row r="20789" spans="5:6" x14ac:dyDescent="0.3">
      <c r="E20789" t="s">
        <v>51709</v>
      </c>
      <c r="F20789" t="s">
        <v>55930</v>
      </c>
    </row>
    <row r="20790" spans="5:6" x14ac:dyDescent="0.3">
      <c r="E20790" t="s">
        <v>51710</v>
      </c>
      <c r="F20790" t="s">
        <v>55932</v>
      </c>
    </row>
    <row r="20791" spans="5:6" x14ac:dyDescent="0.3">
      <c r="E20791" t="s">
        <v>45459</v>
      </c>
      <c r="F20791" t="s">
        <v>55932</v>
      </c>
    </row>
    <row r="20792" spans="5:6" x14ac:dyDescent="0.3">
      <c r="E20792" t="s">
        <v>42930</v>
      </c>
      <c r="F20792" t="s">
        <v>55932</v>
      </c>
    </row>
    <row r="20793" spans="5:6" x14ac:dyDescent="0.3">
      <c r="E20793" t="s">
        <v>51711</v>
      </c>
      <c r="F20793" t="s">
        <v>55932</v>
      </c>
    </row>
    <row r="20794" spans="5:6" x14ac:dyDescent="0.3">
      <c r="E20794" t="s">
        <v>42904</v>
      </c>
      <c r="F20794" t="s">
        <v>55930</v>
      </c>
    </row>
    <row r="20795" spans="5:6" x14ac:dyDescent="0.3">
      <c r="E20795" t="s">
        <v>45069</v>
      </c>
      <c r="F20795" t="s">
        <v>55932</v>
      </c>
    </row>
    <row r="20796" spans="5:6" x14ac:dyDescent="0.3">
      <c r="E20796" t="s">
        <v>51712</v>
      </c>
      <c r="F20796" t="s">
        <v>55932</v>
      </c>
    </row>
    <row r="20797" spans="5:6" x14ac:dyDescent="0.3">
      <c r="E20797" t="s">
        <v>50923</v>
      </c>
      <c r="F20797" t="s">
        <v>55930</v>
      </c>
    </row>
    <row r="20798" spans="5:6" x14ac:dyDescent="0.3">
      <c r="E20798" t="s">
        <v>40424</v>
      </c>
      <c r="F20798" t="s">
        <v>55931</v>
      </c>
    </row>
    <row r="20799" spans="5:6" x14ac:dyDescent="0.3">
      <c r="E20799" t="s">
        <v>43895</v>
      </c>
      <c r="F20799" t="s">
        <v>55932</v>
      </c>
    </row>
    <row r="20800" spans="5:6" x14ac:dyDescent="0.3">
      <c r="E20800" t="s">
        <v>44623</v>
      </c>
      <c r="F20800" t="s">
        <v>55930</v>
      </c>
    </row>
    <row r="20801" spans="5:6" x14ac:dyDescent="0.3">
      <c r="E20801" t="s">
        <v>51713</v>
      </c>
      <c r="F20801" t="s">
        <v>55931</v>
      </c>
    </row>
    <row r="20802" spans="5:6" x14ac:dyDescent="0.3">
      <c r="E20802" t="s">
        <v>39966</v>
      </c>
      <c r="F20802" t="s">
        <v>55932</v>
      </c>
    </row>
    <row r="20803" spans="5:6" x14ac:dyDescent="0.3">
      <c r="E20803" t="s">
        <v>43287</v>
      </c>
      <c r="F20803" t="s">
        <v>55932</v>
      </c>
    </row>
    <row r="20804" spans="5:6" x14ac:dyDescent="0.3">
      <c r="E20804" t="s">
        <v>42899</v>
      </c>
      <c r="F20804" t="s">
        <v>55932</v>
      </c>
    </row>
    <row r="20805" spans="5:6" x14ac:dyDescent="0.3">
      <c r="E20805" t="s">
        <v>51714</v>
      </c>
      <c r="F20805" t="s">
        <v>55930</v>
      </c>
    </row>
    <row r="20806" spans="5:6" x14ac:dyDescent="0.3">
      <c r="E20806" t="s">
        <v>51715</v>
      </c>
      <c r="F20806" t="s">
        <v>55931</v>
      </c>
    </row>
    <row r="20807" spans="5:6" x14ac:dyDescent="0.3">
      <c r="E20807" t="s">
        <v>50067</v>
      </c>
      <c r="F20807" t="s">
        <v>55932</v>
      </c>
    </row>
    <row r="20808" spans="5:6" x14ac:dyDescent="0.3">
      <c r="E20808" t="s">
        <v>47609</v>
      </c>
      <c r="F20808" t="s">
        <v>55932</v>
      </c>
    </row>
    <row r="20809" spans="5:6" x14ac:dyDescent="0.3">
      <c r="E20809" t="s">
        <v>51716</v>
      </c>
      <c r="F20809" t="s">
        <v>55932</v>
      </c>
    </row>
    <row r="20810" spans="5:6" x14ac:dyDescent="0.3">
      <c r="E20810" t="s">
        <v>51717</v>
      </c>
      <c r="F20810" t="s">
        <v>55930</v>
      </c>
    </row>
    <row r="20811" spans="5:6" x14ac:dyDescent="0.3">
      <c r="E20811" t="s">
        <v>40048</v>
      </c>
      <c r="F20811" t="s">
        <v>55931</v>
      </c>
    </row>
    <row r="20812" spans="5:6" x14ac:dyDescent="0.3">
      <c r="E20812" t="s">
        <v>40927</v>
      </c>
      <c r="F20812" t="s">
        <v>55932</v>
      </c>
    </row>
    <row r="20813" spans="5:6" x14ac:dyDescent="0.3">
      <c r="E20813" t="s">
        <v>50599</v>
      </c>
      <c r="F20813" t="s">
        <v>55932</v>
      </c>
    </row>
    <row r="20814" spans="5:6" x14ac:dyDescent="0.3">
      <c r="E20814" t="s">
        <v>51718</v>
      </c>
      <c r="F20814" t="s">
        <v>55932</v>
      </c>
    </row>
    <row r="20815" spans="5:6" x14ac:dyDescent="0.3">
      <c r="E20815" t="s">
        <v>51719</v>
      </c>
      <c r="F20815" t="s">
        <v>55930</v>
      </c>
    </row>
    <row r="20816" spans="5:6" x14ac:dyDescent="0.3">
      <c r="E20816" t="s">
        <v>51720</v>
      </c>
      <c r="F20816" t="s">
        <v>55931</v>
      </c>
    </row>
    <row r="20817" spans="5:6" x14ac:dyDescent="0.3">
      <c r="E20817" t="s">
        <v>40436</v>
      </c>
      <c r="F20817" t="s">
        <v>55932</v>
      </c>
    </row>
    <row r="20818" spans="5:6" x14ac:dyDescent="0.3">
      <c r="E20818" t="s">
        <v>43012</v>
      </c>
      <c r="F20818" t="s">
        <v>55930</v>
      </c>
    </row>
    <row r="20819" spans="5:6" x14ac:dyDescent="0.3">
      <c r="E20819" t="s">
        <v>40048</v>
      </c>
      <c r="F20819" t="s">
        <v>55931</v>
      </c>
    </row>
    <row r="20820" spans="5:6" x14ac:dyDescent="0.3">
      <c r="E20820" t="s">
        <v>45554</v>
      </c>
      <c r="F20820" t="s">
        <v>55932</v>
      </c>
    </row>
    <row r="20821" spans="5:6" x14ac:dyDescent="0.3">
      <c r="E20821" t="s">
        <v>45833</v>
      </c>
      <c r="F20821" t="s">
        <v>55930</v>
      </c>
    </row>
    <row r="20822" spans="5:6" x14ac:dyDescent="0.3">
      <c r="E20822" t="s">
        <v>43324</v>
      </c>
      <c r="F20822" t="s">
        <v>55931</v>
      </c>
    </row>
    <row r="20823" spans="5:6" x14ac:dyDescent="0.3">
      <c r="E20823" t="s">
        <v>43517</v>
      </c>
      <c r="F20823" t="s">
        <v>55932</v>
      </c>
    </row>
    <row r="20824" spans="5:6" x14ac:dyDescent="0.3">
      <c r="E20824" t="s">
        <v>51721</v>
      </c>
      <c r="F20824" t="s">
        <v>55932</v>
      </c>
    </row>
    <row r="20825" spans="5:6" x14ac:dyDescent="0.3">
      <c r="E20825" t="s">
        <v>41803</v>
      </c>
      <c r="F20825" t="s">
        <v>55932</v>
      </c>
    </row>
    <row r="20826" spans="5:6" x14ac:dyDescent="0.3">
      <c r="E20826" t="s">
        <v>50889</v>
      </c>
      <c r="F20826" t="s">
        <v>55930</v>
      </c>
    </row>
    <row r="20827" spans="5:6" x14ac:dyDescent="0.3">
      <c r="E20827" t="s">
        <v>49353</v>
      </c>
      <c r="F20827" t="s">
        <v>55931</v>
      </c>
    </row>
    <row r="20828" spans="5:6" x14ac:dyDescent="0.3">
      <c r="E20828" t="s">
        <v>50754</v>
      </c>
      <c r="F20828" t="s">
        <v>55932</v>
      </c>
    </row>
    <row r="20829" spans="5:6" x14ac:dyDescent="0.3">
      <c r="E20829" t="s">
        <v>40053</v>
      </c>
      <c r="F20829" t="s">
        <v>55932</v>
      </c>
    </row>
    <row r="20830" spans="5:6" x14ac:dyDescent="0.3">
      <c r="E20830" t="s">
        <v>49243</v>
      </c>
      <c r="F20830" t="s">
        <v>55932</v>
      </c>
    </row>
    <row r="20831" spans="5:6" x14ac:dyDescent="0.3">
      <c r="E20831" t="s">
        <v>43375</v>
      </c>
      <c r="F20831" t="s">
        <v>55930</v>
      </c>
    </row>
    <row r="20832" spans="5:6" x14ac:dyDescent="0.3">
      <c r="E20832" t="s">
        <v>51722</v>
      </c>
      <c r="F20832" t="s">
        <v>55931</v>
      </c>
    </row>
    <row r="20833" spans="5:6" x14ac:dyDescent="0.3">
      <c r="E20833" t="s">
        <v>50689</v>
      </c>
      <c r="F20833" t="s">
        <v>55930</v>
      </c>
    </row>
    <row r="20834" spans="5:6" x14ac:dyDescent="0.3">
      <c r="E20834" t="s">
        <v>42516</v>
      </c>
      <c r="F20834" t="s">
        <v>55932</v>
      </c>
    </row>
    <row r="20835" spans="5:6" x14ac:dyDescent="0.3">
      <c r="E20835" t="s">
        <v>51723</v>
      </c>
      <c r="F20835" t="s">
        <v>55932</v>
      </c>
    </row>
    <row r="20836" spans="5:6" x14ac:dyDescent="0.3">
      <c r="E20836" t="s">
        <v>49836</v>
      </c>
      <c r="F20836" t="s">
        <v>55932</v>
      </c>
    </row>
    <row r="20837" spans="5:6" x14ac:dyDescent="0.3">
      <c r="E20837" t="s">
        <v>51724</v>
      </c>
      <c r="F20837" t="s">
        <v>55932</v>
      </c>
    </row>
    <row r="20838" spans="5:6" x14ac:dyDescent="0.3">
      <c r="E20838" t="s">
        <v>40592</v>
      </c>
      <c r="F20838" t="s">
        <v>55930</v>
      </c>
    </row>
    <row r="20839" spans="5:6" x14ac:dyDescent="0.3">
      <c r="E20839" t="s">
        <v>51725</v>
      </c>
      <c r="F20839" t="s">
        <v>55931</v>
      </c>
    </row>
    <row r="20840" spans="5:6" x14ac:dyDescent="0.3">
      <c r="E20840" t="s">
        <v>48679</v>
      </c>
      <c r="F20840" t="s">
        <v>55932</v>
      </c>
    </row>
    <row r="20841" spans="5:6" x14ac:dyDescent="0.3">
      <c r="E20841" t="s">
        <v>44233</v>
      </c>
      <c r="F20841" t="s">
        <v>55932</v>
      </c>
    </row>
    <row r="20842" spans="5:6" x14ac:dyDescent="0.3">
      <c r="E20842" t="s">
        <v>51726</v>
      </c>
      <c r="F20842" t="s">
        <v>55932</v>
      </c>
    </row>
    <row r="20843" spans="5:6" x14ac:dyDescent="0.3">
      <c r="E20843" t="s">
        <v>51727</v>
      </c>
      <c r="F20843" t="s">
        <v>55930</v>
      </c>
    </row>
    <row r="20844" spans="5:6" x14ac:dyDescent="0.3">
      <c r="E20844" t="s">
        <v>51728</v>
      </c>
      <c r="F20844" t="s">
        <v>55931</v>
      </c>
    </row>
    <row r="20845" spans="5:6" x14ac:dyDescent="0.3">
      <c r="E20845" t="s">
        <v>49222</v>
      </c>
      <c r="F20845" t="s">
        <v>55932</v>
      </c>
    </row>
    <row r="20846" spans="5:6" x14ac:dyDescent="0.3">
      <c r="E20846" t="s">
        <v>50197</v>
      </c>
      <c r="F20846" t="s">
        <v>55930</v>
      </c>
    </row>
    <row r="20847" spans="5:6" x14ac:dyDescent="0.3">
      <c r="E20847" t="s">
        <v>51729</v>
      </c>
      <c r="F20847" t="s">
        <v>55931</v>
      </c>
    </row>
    <row r="20848" spans="5:6" x14ac:dyDescent="0.3">
      <c r="E20848" t="s">
        <v>51730</v>
      </c>
      <c r="F20848" t="s">
        <v>55932</v>
      </c>
    </row>
    <row r="20849" spans="5:6" x14ac:dyDescent="0.3">
      <c r="E20849" t="s">
        <v>44705</v>
      </c>
      <c r="F20849" t="s">
        <v>55930</v>
      </c>
    </row>
    <row r="20850" spans="5:6" x14ac:dyDescent="0.3">
      <c r="E20850" t="s">
        <v>51731</v>
      </c>
      <c r="F20850" t="s">
        <v>55931</v>
      </c>
    </row>
    <row r="20851" spans="5:6" x14ac:dyDescent="0.3">
      <c r="E20851" t="s">
        <v>51732</v>
      </c>
      <c r="F20851" t="s">
        <v>55932</v>
      </c>
    </row>
    <row r="20852" spans="5:6" x14ac:dyDescent="0.3">
      <c r="E20852" t="s">
        <v>6559</v>
      </c>
      <c r="F20852" t="s">
        <v>55930</v>
      </c>
    </row>
    <row r="20853" spans="5:6" x14ac:dyDescent="0.3">
      <c r="E20853" t="s">
        <v>51733</v>
      </c>
      <c r="F20853" t="s">
        <v>55932</v>
      </c>
    </row>
    <row r="20854" spans="5:6" x14ac:dyDescent="0.3">
      <c r="E20854" t="s">
        <v>50817</v>
      </c>
      <c r="F20854" t="s">
        <v>55932</v>
      </c>
    </row>
    <row r="20855" spans="5:6" x14ac:dyDescent="0.3">
      <c r="E20855" t="s">
        <v>51734</v>
      </c>
      <c r="F20855" t="s">
        <v>55930</v>
      </c>
    </row>
    <row r="20856" spans="5:6" x14ac:dyDescent="0.3">
      <c r="E20856" t="s">
        <v>51735</v>
      </c>
      <c r="F20856" t="s">
        <v>55931</v>
      </c>
    </row>
    <row r="20857" spans="5:6" x14ac:dyDescent="0.3">
      <c r="E20857" t="s">
        <v>46861</v>
      </c>
      <c r="F20857" t="s">
        <v>55932</v>
      </c>
    </row>
    <row r="20858" spans="5:6" x14ac:dyDescent="0.3">
      <c r="E20858" t="s">
        <v>50686</v>
      </c>
      <c r="F20858" t="s">
        <v>55930</v>
      </c>
    </row>
    <row r="20859" spans="5:6" x14ac:dyDescent="0.3">
      <c r="E20859" t="s">
        <v>51736</v>
      </c>
      <c r="F20859" t="s">
        <v>55932</v>
      </c>
    </row>
    <row r="20860" spans="5:6" x14ac:dyDescent="0.3">
      <c r="E20860" t="s">
        <v>51500</v>
      </c>
      <c r="F20860" t="s">
        <v>55932</v>
      </c>
    </row>
    <row r="20861" spans="5:6" x14ac:dyDescent="0.3">
      <c r="E20861" t="s">
        <v>47803</v>
      </c>
      <c r="F20861" t="s">
        <v>55932</v>
      </c>
    </row>
    <row r="20862" spans="5:6" x14ac:dyDescent="0.3">
      <c r="E20862" t="s">
        <v>51737</v>
      </c>
      <c r="F20862" t="s">
        <v>55932</v>
      </c>
    </row>
    <row r="20863" spans="5:6" x14ac:dyDescent="0.3">
      <c r="E20863" t="s">
        <v>51738</v>
      </c>
      <c r="F20863" t="s">
        <v>55932</v>
      </c>
    </row>
    <row r="20864" spans="5:6" x14ac:dyDescent="0.3">
      <c r="E20864" t="s">
        <v>51739</v>
      </c>
      <c r="F20864" t="s">
        <v>55930</v>
      </c>
    </row>
    <row r="20865" spans="5:6" x14ac:dyDescent="0.3">
      <c r="E20865" t="s">
        <v>43485</v>
      </c>
      <c r="F20865" t="s">
        <v>55932</v>
      </c>
    </row>
    <row r="20866" spans="5:6" x14ac:dyDescent="0.3">
      <c r="E20866" t="s">
        <v>51740</v>
      </c>
      <c r="F20866" t="s">
        <v>55932</v>
      </c>
    </row>
    <row r="20867" spans="5:6" x14ac:dyDescent="0.3">
      <c r="E20867" t="s">
        <v>50508</v>
      </c>
      <c r="F20867" t="s">
        <v>55930</v>
      </c>
    </row>
    <row r="20868" spans="5:6" x14ac:dyDescent="0.3">
      <c r="E20868" t="s">
        <v>50508</v>
      </c>
      <c r="F20868" t="s">
        <v>55931</v>
      </c>
    </row>
    <row r="20869" spans="5:6" x14ac:dyDescent="0.3">
      <c r="E20869" t="s">
        <v>49237</v>
      </c>
      <c r="F20869" t="s">
        <v>55932</v>
      </c>
    </row>
    <row r="20870" spans="5:6" x14ac:dyDescent="0.3">
      <c r="E20870" t="s">
        <v>51741</v>
      </c>
      <c r="F20870" t="s">
        <v>55932</v>
      </c>
    </row>
    <row r="20871" spans="5:6" x14ac:dyDescent="0.3">
      <c r="E20871" t="s">
        <v>48046</v>
      </c>
      <c r="F20871" t="s">
        <v>55932</v>
      </c>
    </row>
    <row r="20872" spans="5:6" x14ac:dyDescent="0.3">
      <c r="E20872" t="s">
        <v>40053</v>
      </c>
      <c r="F20872" t="s">
        <v>55930</v>
      </c>
    </row>
    <row r="20873" spans="5:6" x14ac:dyDescent="0.3">
      <c r="E20873" t="s">
        <v>40299</v>
      </c>
      <c r="F20873" t="s">
        <v>55932</v>
      </c>
    </row>
    <row r="20874" spans="5:6" x14ac:dyDescent="0.3">
      <c r="E20874" t="s">
        <v>47076</v>
      </c>
      <c r="F20874" t="s">
        <v>55930</v>
      </c>
    </row>
    <row r="20875" spans="5:6" x14ac:dyDescent="0.3">
      <c r="E20875" t="s">
        <v>44076</v>
      </c>
      <c r="F20875" t="s">
        <v>55932</v>
      </c>
    </row>
    <row r="20876" spans="5:6" x14ac:dyDescent="0.3">
      <c r="E20876" t="s">
        <v>51742</v>
      </c>
      <c r="F20876" t="s">
        <v>55932</v>
      </c>
    </row>
    <row r="20877" spans="5:6" x14ac:dyDescent="0.3">
      <c r="E20877" t="s">
        <v>51743</v>
      </c>
      <c r="F20877" t="s">
        <v>55930</v>
      </c>
    </row>
    <row r="20878" spans="5:6" x14ac:dyDescent="0.3">
      <c r="E20878" t="s">
        <v>51744</v>
      </c>
      <c r="F20878" t="s">
        <v>55931</v>
      </c>
    </row>
    <row r="20879" spans="5:6" x14ac:dyDescent="0.3">
      <c r="E20879" t="s">
        <v>40529</v>
      </c>
      <c r="F20879" t="s">
        <v>55932</v>
      </c>
    </row>
    <row r="20880" spans="5:6" x14ac:dyDescent="0.3">
      <c r="E20880" t="s">
        <v>51745</v>
      </c>
      <c r="F20880" t="s">
        <v>55930</v>
      </c>
    </row>
    <row r="20881" spans="5:6" x14ac:dyDescent="0.3">
      <c r="E20881" t="s">
        <v>50650</v>
      </c>
      <c r="F20881" t="s">
        <v>55931</v>
      </c>
    </row>
    <row r="20882" spans="5:6" x14ac:dyDescent="0.3">
      <c r="E20882" t="s">
        <v>43924</v>
      </c>
      <c r="F20882" t="s">
        <v>55932</v>
      </c>
    </row>
    <row r="20883" spans="5:6" x14ac:dyDescent="0.3">
      <c r="E20883" t="s">
        <v>44388</v>
      </c>
      <c r="F20883" t="s">
        <v>55930</v>
      </c>
    </row>
    <row r="20884" spans="5:6" x14ac:dyDescent="0.3">
      <c r="E20884" t="s">
        <v>51746</v>
      </c>
      <c r="F20884" t="s">
        <v>55932</v>
      </c>
    </row>
    <row r="20885" spans="5:6" x14ac:dyDescent="0.3">
      <c r="E20885" t="s">
        <v>48576</v>
      </c>
      <c r="F20885" t="s">
        <v>55932</v>
      </c>
    </row>
    <row r="20886" spans="5:6" x14ac:dyDescent="0.3">
      <c r="E20886" t="s">
        <v>40154</v>
      </c>
      <c r="F20886" t="s">
        <v>55930</v>
      </c>
    </row>
    <row r="20887" spans="5:6" x14ac:dyDescent="0.3">
      <c r="E20887" t="s">
        <v>51747</v>
      </c>
      <c r="F20887" t="s">
        <v>55931</v>
      </c>
    </row>
    <row r="20888" spans="5:6" x14ac:dyDescent="0.3">
      <c r="E20888" t="s">
        <v>50825</v>
      </c>
      <c r="F20888" t="s">
        <v>55932</v>
      </c>
    </row>
    <row r="20889" spans="5:6" x14ac:dyDescent="0.3">
      <c r="E20889" t="s">
        <v>51731</v>
      </c>
      <c r="F20889" t="s">
        <v>55930</v>
      </c>
    </row>
    <row r="20890" spans="5:6" x14ac:dyDescent="0.3">
      <c r="E20890" t="s">
        <v>40154</v>
      </c>
      <c r="F20890" t="s">
        <v>55932</v>
      </c>
    </row>
    <row r="20891" spans="5:6" x14ac:dyDescent="0.3">
      <c r="E20891" t="s">
        <v>39868</v>
      </c>
      <c r="F20891" t="s">
        <v>55930</v>
      </c>
    </row>
    <row r="20892" spans="5:6" x14ac:dyDescent="0.3">
      <c r="E20892" t="s">
        <v>51607</v>
      </c>
      <c r="F20892" t="s">
        <v>55931</v>
      </c>
    </row>
    <row r="20893" spans="5:6" x14ac:dyDescent="0.3">
      <c r="E20893" t="s">
        <v>50517</v>
      </c>
      <c r="F20893" t="s">
        <v>55932</v>
      </c>
    </row>
    <row r="20894" spans="5:6" x14ac:dyDescent="0.3">
      <c r="E20894" t="s">
        <v>40048</v>
      </c>
      <c r="F20894" t="s">
        <v>55930</v>
      </c>
    </row>
    <row r="20895" spans="5:6" x14ac:dyDescent="0.3">
      <c r="E20895" t="s">
        <v>48450</v>
      </c>
      <c r="F20895" t="s">
        <v>55932</v>
      </c>
    </row>
    <row r="20896" spans="5:6" x14ac:dyDescent="0.3">
      <c r="E20896" t="s">
        <v>51748</v>
      </c>
      <c r="F20896" t="s">
        <v>55932</v>
      </c>
    </row>
    <row r="20897" spans="5:6" x14ac:dyDescent="0.3">
      <c r="E20897" t="s">
        <v>44811</v>
      </c>
      <c r="F20897" t="s">
        <v>55930</v>
      </c>
    </row>
    <row r="20898" spans="5:6" x14ac:dyDescent="0.3">
      <c r="E20898" t="s">
        <v>41803</v>
      </c>
      <c r="F20898" t="s">
        <v>55931</v>
      </c>
    </row>
    <row r="20899" spans="5:6" x14ac:dyDescent="0.3">
      <c r="E20899" t="s">
        <v>40740</v>
      </c>
      <c r="F20899" t="s">
        <v>55932</v>
      </c>
    </row>
    <row r="20900" spans="5:6" x14ac:dyDescent="0.3">
      <c r="E20900" t="s">
        <v>51749</v>
      </c>
      <c r="F20900" t="s">
        <v>55930</v>
      </c>
    </row>
    <row r="20901" spans="5:6" x14ac:dyDescent="0.3">
      <c r="E20901" t="s">
        <v>49467</v>
      </c>
      <c r="F20901" t="s">
        <v>55931</v>
      </c>
    </row>
    <row r="20902" spans="5:6" x14ac:dyDescent="0.3">
      <c r="E20902" t="s">
        <v>51632</v>
      </c>
      <c r="F20902" t="s">
        <v>55932</v>
      </c>
    </row>
    <row r="20903" spans="5:6" x14ac:dyDescent="0.3">
      <c r="E20903" t="s">
        <v>51750</v>
      </c>
      <c r="F20903" t="s">
        <v>55932</v>
      </c>
    </row>
    <row r="20904" spans="5:6" x14ac:dyDescent="0.3">
      <c r="E20904" t="s">
        <v>41155</v>
      </c>
      <c r="F20904" t="s">
        <v>55932</v>
      </c>
    </row>
    <row r="20905" spans="5:6" x14ac:dyDescent="0.3">
      <c r="E20905" t="s">
        <v>51751</v>
      </c>
      <c r="F20905" t="s">
        <v>55930</v>
      </c>
    </row>
    <row r="20906" spans="5:6" x14ac:dyDescent="0.3">
      <c r="E20906" t="s">
        <v>51417</v>
      </c>
      <c r="F20906" t="s">
        <v>55931</v>
      </c>
    </row>
    <row r="20907" spans="5:6" x14ac:dyDescent="0.3">
      <c r="E20907" t="s">
        <v>51752</v>
      </c>
      <c r="F20907" t="s">
        <v>55932</v>
      </c>
    </row>
    <row r="20908" spans="5:6" x14ac:dyDescent="0.3">
      <c r="E20908" t="s">
        <v>51753</v>
      </c>
      <c r="F20908" t="s">
        <v>55932</v>
      </c>
    </row>
    <row r="20909" spans="5:6" x14ac:dyDescent="0.3">
      <c r="E20909" t="s">
        <v>48554</v>
      </c>
      <c r="F20909" t="s">
        <v>55932</v>
      </c>
    </row>
    <row r="20910" spans="5:6" x14ac:dyDescent="0.3">
      <c r="E20910" t="s">
        <v>39966</v>
      </c>
      <c r="F20910" t="s">
        <v>55930</v>
      </c>
    </row>
    <row r="20911" spans="5:6" x14ac:dyDescent="0.3">
      <c r="E20911" t="s">
        <v>51754</v>
      </c>
      <c r="F20911" t="s">
        <v>55931</v>
      </c>
    </row>
    <row r="20912" spans="5:6" x14ac:dyDescent="0.3">
      <c r="E20912" t="s">
        <v>51755</v>
      </c>
      <c r="F20912" t="s">
        <v>55932</v>
      </c>
    </row>
    <row r="20913" spans="5:6" x14ac:dyDescent="0.3">
      <c r="E20913" t="s">
        <v>40176</v>
      </c>
      <c r="F20913" t="s">
        <v>55932</v>
      </c>
    </row>
    <row r="20914" spans="5:6" x14ac:dyDescent="0.3">
      <c r="E20914" t="s">
        <v>51756</v>
      </c>
      <c r="F20914" t="s">
        <v>55932</v>
      </c>
    </row>
    <row r="20915" spans="5:6" x14ac:dyDescent="0.3">
      <c r="E20915" t="s">
        <v>51757</v>
      </c>
      <c r="F20915" t="s">
        <v>55932</v>
      </c>
    </row>
    <row r="20916" spans="5:6" x14ac:dyDescent="0.3">
      <c r="E20916" t="s">
        <v>39900</v>
      </c>
      <c r="F20916" t="s">
        <v>55930</v>
      </c>
    </row>
    <row r="20917" spans="5:6" x14ac:dyDescent="0.3">
      <c r="E20917" t="s">
        <v>50227</v>
      </c>
      <c r="F20917" t="s">
        <v>55931</v>
      </c>
    </row>
    <row r="20918" spans="5:6" x14ac:dyDescent="0.3">
      <c r="E20918" t="s">
        <v>43424</v>
      </c>
      <c r="F20918" t="s">
        <v>55932</v>
      </c>
    </row>
    <row r="20919" spans="5:6" x14ac:dyDescent="0.3">
      <c r="E20919" t="s">
        <v>51758</v>
      </c>
      <c r="F20919" t="s">
        <v>55930</v>
      </c>
    </row>
    <row r="20920" spans="5:6" x14ac:dyDescent="0.3">
      <c r="E20920" t="s">
        <v>51759</v>
      </c>
      <c r="F20920" t="s">
        <v>55931</v>
      </c>
    </row>
    <row r="20921" spans="5:6" x14ac:dyDescent="0.3">
      <c r="E20921" t="s">
        <v>47248</v>
      </c>
      <c r="F20921" t="s">
        <v>55932</v>
      </c>
    </row>
    <row r="20922" spans="5:6" x14ac:dyDescent="0.3">
      <c r="E20922" t="s">
        <v>48316</v>
      </c>
      <c r="F20922" t="s">
        <v>55932</v>
      </c>
    </row>
    <row r="20923" spans="5:6" x14ac:dyDescent="0.3">
      <c r="E20923" t="s">
        <v>51760</v>
      </c>
      <c r="F20923" t="s">
        <v>55932</v>
      </c>
    </row>
    <row r="20924" spans="5:6" x14ac:dyDescent="0.3">
      <c r="E20924" t="s">
        <v>6968</v>
      </c>
      <c r="F20924" t="s">
        <v>55930</v>
      </c>
    </row>
    <row r="20925" spans="5:6" x14ac:dyDescent="0.3">
      <c r="E20925" t="s">
        <v>50838</v>
      </c>
      <c r="F20925" t="s">
        <v>55931</v>
      </c>
    </row>
    <row r="20926" spans="5:6" x14ac:dyDescent="0.3">
      <c r="E20926" t="s">
        <v>51761</v>
      </c>
      <c r="F20926" t="s">
        <v>55932</v>
      </c>
    </row>
    <row r="20927" spans="5:6" x14ac:dyDescent="0.3">
      <c r="E20927" t="s">
        <v>51762</v>
      </c>
      <c r="F20927" t="s">
        <v>55932</v>
      </c>
    </row>
    <row r="20928" spans="5:6" x14ac:dyDescent="0.3">
      <c r="E20928" t="s">
        <v>51763</v>
      </c>
      <c r="F20928" t="s">
        <v>55932</v>
      </c>
    </row>
    <row r="20929" spans="5:6" x14ac:dyDescent="0.3">
      <c r="E20929" t="s">
        <v>41289</v>
      </c>
      <c r="F20929" t="s">
        <v>55930</v>
      </c>
    </row>
    <row r="20930" spans="5:6" x14ac:dyDescent="0.3">
      <c r="E20930" t="s">
        <v>51764</v>
      </c>
      <c r="F20930" t="s">
        <v>55931</v>
      </c>
    </row>
    <row r="20931" spans="5:6" x14ac:dyDescent="0.3">
      <c r="E20931" t="s">
        <v>51765</v>
      </c>
      <c r="F20931" t="s">
        <v>55932</v>
      </c>
    </row>
    <row r="20932" spans="5:6" x14ac:dyDescent="0.3">
      <c r="E20932" t="s">
        <v>51766</v>
      </c>
      <c r="F20932" t="s">
        <v>55930</v>
      </c>
    </row>
    <row r="20933" spans="5:6" x14ac:dyDescent="0.3">
      <c r="E20933" t="s">
        <v>51626</v>
      </c>
      <c r="F20933" t="s">
        <v>55931</v>
      </c>
    </row>
    <row r="20934" spans="5:6" x14ac:dyDescent="0.3">
      <c r="E20934" t="s">
        <v>51767</v>
      </c>
      <c r="F20934" t="s">
        <v>55932</v>
      </c>
    </row>
    <row r="20935" spans="5:6" x14ac:dyDescent="0.3">
      <c r="E20935" t="s">
        <v>51388</v>
      </c>
      <c r="F20935" t="s">
        <v>55932</v>
      </c>
    </row>
    <row r="20936" spans="5:6" x14ac:dyDescent="0.3">
      <c r="E20936" t="s">
        <v>51457</v>
      </c>
      <c r="F20936" t="s">
        <v>55932</v>
      </c>
    </row>
    <row r="20937" spans="5:6" x14ac:dyDescent="0.3">
      <c r="E20937" t="s">
        <v>50575</v>
      </c>
      <c r="F20937" t="s">
        <v>55930</v>
      </c>
    </row>
    <row r="20938" spans="5:6" x14ac:dyDescent="0.3">
      <c r="E20938" t="s">
        <v>51768</v>
      </c>
      <c r="F20938" t="s">
        <v>55931</v>
      </c>
    </row>
    <row r="20939" spans="5:6" x14ac:dyDescent="0.3">
      <c r="E20939" t="s">
        <v>51769</v>
      </c>
      <c r="F20939" t="s">
        <v>55932</v>
      </c>
    </row>
    <row r="20940" spans="5:6" x14ac:dyDescent="0.3">
      <c r="E20940" t="s">
        <v>51770</v>
      </c>
      <c r="F20940" t="s">
        <v>55932</v>
      </c>
    </row>
    <row r="20941" spans="5:6" x14ac:dyDescent="0.3">
      <c r="E20941" t="s">
        <v>42511</v>
      </c>
      <c r="F20941" t="s">
        <v>55932</v>
      </c>
    </row>
    <row r="20942" spans="5:6" x14ac:dyDescent="0.3">
      <c r="E20942" t="s">
        <v>51771</v>
      </c>
      <c r="F20942" t="s">
        <v>55930</v>
      </c>
    </row>
    <row r="20943" spans="5:6" x14ac:dyDescent="0.3">
      <c r="E20943" t="s">
        <v>40048</v>
      </c>
      <c r="F20943" t="s">
        <v>55931</v>
      </c>
    </row>
    <row r="20944" spans="5:6" x14ac:dyDescent="0.3">
      <c r="E20944" t="s">
        <v>45807</v>
      </c>
      <c r="F20944" t="s">
        <v>55932</v>
      </c>
    </row>
    <row r="20945" spans="5:6" x14ac:dyDescent="0.3">
      <c r="E20945" t="s">
        <v>50944</v>
      </c>
      <c r="F20945" t="s">
        <v>55930</v>
      </c>
    </row>
    <row r="20946" spans="5:6" x14ac:dyDescent="0.3">
      <c r="E20946" t="s">
        <v>44901</v>
      </c>
      <c r="F20946" t="s">
        <v>55931</v>
      </c>
    </row>
    <row r="20947" spans="5:6" x14ac:dyDescent="0.3">
      <c r="E20947" t="s">
        <v>50144</v>
      </c>
      <c r="F20947" t="s">
        <v>55932</v>
      </c>
    </row>
    <row r="20948" spans="5:6" x14ac:dyDescent="0.3">
      <c r="E20948" t="s">
        <v>46536</v>
      </c>
      <c r="F20948" t="s">
        <v>55930</v>
      </c>
    </row>
    <row r="20949" spans="5:6" x14ac:dyDescent="0.3">
      <c r="E20949" t="s">
        <v>40498</v>
      </c>
      <c r="F20949" t="s">
        <v>55931</v>
      </c>
    </row>
    <row r="20950" spans="5:6" x14ac:dyDescent="0.3">
      <c r="E20950" t="s">
        <v>40734</v>
      </c>
      <c r="F20950" t="s">
        <v>55932</v>
      </c>
    </row>
    <row r="20951" spans="5:6" x14ac:dyDescent="0.3">
      <c r="E20951" t="s">
        <v>44316</v>
      </c>
      <c r="F20951" t="s">
        <v>55932</v>
      </c>
    </row>
    <row r="20952" spans="5:6" x14ac:dyDescent="0.3">
      <c r="E20952" t="s">
        <v>43748</v>
      </c>
      <c r="F20952" t="s">
        <v>55932</v>
      </c>
    </row>
    <row r="20953" spans="5:6" x14ac:dyDescent="0.3">
      <c r="E20953" t="s">
        <v>45344</v>
      </c>
      <c r="F20953" t="s">
        <v>55930</v>
      </c>
    </row>
    <row r="20954" spans="5:6" x14ac:dyDescent="0.3">
      <c r="E20954" t="s">
        <v>40053</v>
      </c>
      <c r="F20954" t="s">
        <v>55931</v>
      </c>
    </row>
    <row r="20955" spans="5:6" x14ac:dyDescent="0.3">
      <c r="E20955" t="s">
        <v>51731</v>
      </c>
      <c r="F20955" t="s">
        <v>55930</v>
      </c>
    </row>
    <row r="20956" spans="5:6" x14ac:dyDescent="0.3">
      <c r="E20956" t="s">
        <v>51772</v>
      </c>
      <c r="F20956" t="s">
        <v>55931</v>
      </c>
    </row>
    <row r="20957" spans="5:6" x14ac:dyDescent="0.3">
      <c r="E20957" t="s">
        <v>51763</v>
      </c>
      <c r="F20957" t="s">
        <v>55932</v>
      </c>
    </row>
    <row r="20958" spans="5:6" x14ac:dyDescent="0.3">
      <c r="E20958" t="s">
        <v>51773</v>
      </c>
      <c r="F20958" t="s">
        <v>55932</v>
      </c>
    </row>
    <row r="20959" spans="5:6" x14ac:dyDescent="0.3">
      <c r="E20959" t="s">
        <v>51774</v>
      </c>
      <c r="F20959" t="s">
        <v>55930</v>
      </c>
    </row>
    <row r="20960" spans="5:6" x14ac:dyDescent="0.3">
      <c r="E20960" t="s">
        <v>40048</v>
      </c>
      <c r="F20960" t="s">
        <v>55931</v>
      </c>
    </row>
    <row r="20961" spans="5:6" x14ac:dyDescent="0.3">
      <c r="E20961" t="s">
        <v>51775</v>
      </c>
      <c r="F20961" t="s">
        <v>55932</v>
      </c>
    </row>
    <row r="20962" spans="5:6" x14ac:dyDescent="0.3">
      <c r="E20962" t="s">
        <v>43967</v>
      </c>
      <c r="F20962" t="s">
        <v>55932</v>
      </c>
    </row>
    <row r="20963" spans="5:6" x14ac:dyDescent="0.3">
      <c r="E20963" t="s">
        <v>41803</v>
      </c>
      <c r="F20963" t="s">
        <v>55932</v>
      </c>
    </row>
    <row r="20964" spans="5:6" x14ac:dyDescent="0.3">
      <c r="E20964" t="s">
        <v>42046</v>
      </c>
      <c r="F20964" t="s">
        <v>55930</v>
      </c>
    </row>
    <row r="20965" spans="5:6" x14ac:dyDescent="0.3">
      <c r="E20965" t="s">
        <v>45857</v>
      </c>
      <c r="F20965" t="s">
        <v>55931</v>
      </c>
    </row>
    <row r="20966" spans="5:6" x14ac:dyDescent="0.3">
      <c r="E20966" t="s">
        <v>50724</v>
      </c>
      <c r="F20966" t="s">
        <v>55932</v>
      </c>
    </row>
    <row r="20967" spans="5:6" x14ac:dyDescent="0.3">
      <c r="E20967" t="s">
        <v>51776</v>
      </c>
      <c r="F20967" t="s">
        <v>55932</v>
      </c>
    </row>
    <row r="20968" spans="5:6" x14ac:dyDescent="0.3">
      <c r="E20968" t="s">
        <v>51427</v>
      </c>
      <c r="F20968" t="s">
        <v>55932</v>
      </c>
    </row>
    <row r="20969" spans="5:6" x14ac:dyDescent="0.3">
      <c r="E20969" t="s">
        <v>50420</v>
      </c>
      <c r="F20969" t="s">
        <v>55932</v>
      </c>
    </row>
    <row r="20970" spans="5:6" x14ac:dyDescent="0.3">
      <c r="E20970" t="s">
        <v>42600</v>
      </c>
      <c r="F20970" t="s">
        <v>55930</v>
      </c>
    </row>
    <row r="20971" spans="5:6" x14ac:dyDescent="0.3">
      <c r="E20971" t="s">
        <v>47088</v>
      </c>
      <c r="F20971" t="s">
        <v>55932</v>
      </c>
    </row>
    <row r="20972" spans="5:6" x14ac:dyDescent="0.3">
      <c r="E20972" t="s">
        <v>51777</v>
      </c>
      <c r="F20972" t="s">
        <v>55930</v>
      </c>
    </row>
    <row r="20973" spans="5:6" x14ac:dyDescent="0.3">
      <c r="E20973" t="s">
        <v>50634</v>
      </c>
      <c r="F20973" t="s">
        <v>55931</v>
      </c>
    </row>
    <row r="20974" spans="5:6" x14ac:dyDescent="0.3">
      <c r="E20974" t="s">
        <v>7268</v>
      </c>
      <c r="F20974" t="s">
        <v>55932</v>
      </c>
    </row>
    <row r="20975" spans="5:6" x14ac:dyDescent="0.3">
      <c r="E20975" t="s">
        <v>51778</v>
      </c>
      <c r="F20975" t="s">
        <v>55932</v>
      </c>
    </row>
    <row r="20976" spans="5:6" x14ac:dyDescent="0.3">
      <c r="E20976" t="s">
        <v>51779</v>
      </c>
      <c r="F20976" t="s">
        <v>55932</v>
      </c>
    </row>
    <row r="20977" spans="5:6" x14ac:dyDescent="0.3">
      <c r="E20977" t="s">
        <v>51780</v>
      </c>
      <c r="F20977" t="s">
        <v>55930</v>
      </c>
    </row>
    <row r="20978" spans="5:6" x14ac:dyDescent="0.3">
      <c r="E20978" t="s">
        <v>44317</v>
      </c>
      <c r="F20978" t="s">
        <v>55931</v>
      </c>
    </row>
    <row r="20979" spans="5:6" x14ac:dyDescent="0.3">
      <c r="E20979" t="s">
        <v>44226</v>
      </c>
      <c r="F20979" t="s">
        <v>55932</v>
      </c>
    </row>
    <row r="20980" spans="5:6" x14ac:dyDescent="0.3">
      <c r="E20980" t="s">
        <v>46955</v>
      </c>
      <c r="F20980" t="s">
        <v>55930</v>
      </c>
    </row>
    <row r="20981" spans="5:6" x14ac:dyDescent="0.3">
      <c r="E20981" t="s">
        <v>51781</v>
      </c>
      <c r="F20981" t="s">
        <v>55932</v>
      </c>
    </row>
    <row r="20982" spans="5:6" x14ac:dyDescent="0.3">
      <c r="E20982" t="s">
        <v>51782</v>
      </c>
      <c r="F20982" t="s">
        <v>55930</v>
      </c>
    </row>
    <row r="20983" spans="5:6" x14ac:dyDescent="0.3">
      <c r="E20983" t="s">
        <v>40053</v>
      </c>
      <c r="F20983" t="s">
        <v>55931</v>
      </c>
    </row>
    <row r="20984" spans="5:6" x14ac:dyDescent="0.3">
      <c r="E20984" t="s">
        <v>48394</v>
      </c>
      <c r="F20984" t="s">
        <v>55932</v>
      </c>
    </row>
    <row r="20985" spans="5:6" x14ac:dyDescent="0.3">
      <c r="E20985" t="s">
        <v>50016</v>
      </c>
      <c r="F20985" t="s">
        <v>55932</v>
      </c>
    </row>
    <row r="20986" spans="5:6" x14ac:dyDescent="0.3">
      <c r="E20986" t="s">
        <v>51773</v>
      </c>
      <c r="F20986" t="s">
        <v>55932</v>
      </c>
    </row>
    <row r="20987" spans="5:6" x14ac:dyDescent="0.3">
      <c r="E20987" t="s">
        <v>44233</v>
      </c>
      <c r="F20987" t="s">
        <v>55930</v>
      </c>
    </row>
    <row r="20988" spans="5:6" x14ac:dyDescent="0.3">
      <c r="E20988" t="s">
        <v>51783</v>
      </c>
      <c r="F20988" t="s">
        <v>55931</v>
      </c>
    </row>
    <row r="20989" spans="5:6" x14ac:dyDescent="0.3">
      <c r="E20989" t="s">
        <v>42645</v>
      </c>
      <c r="F20989" t="s">
        <v>55932</v>
      </c>
    </row>
    <row r="20990" spans="5:6" x14ac:dyDescent="0.3">
      <c r="E20990" t="s">
        <v>51784</v>
      </c>
      <c r="F20990" t="s">
        <v>55930</v>
      </c>
    </row>
    <row r="20991" spans="5:6" x14ac:dyDescent="0.3">
      <c r="E20991" t="s">
        <v>51785</v>
      </c>
      <c r="F20991" t="s">
        <v>55931</v>
      </c>
    </row>
    <row r="20992" spans="5:6" x14ac:dyDescent="0.3">
      <c r="E20992" t="s">
        <v>51786</v>
      </c>
      <c r="F20992" t="s">
        <v>55932</v>
      </c>
    </row>
    <row r="20993" spans="5:6" x14ac:dyDescent="0.3">
      <c r="E20993" t="s">
        <v>51787</v>
      </c>
      <c r="F20993" t="s">
        <v>55932</v>
      </c>
    </row>
    <row r="20994" spans="5:6" x14ac:dyDescent="0.3">
      <c r="E20994" t="s">
        <v>51788</v>
      </c>
      <c r="F20994" t="s">
        <v>55932</v>
      </c>
    </row>
    <row r="20995" spans="5:6" x14ac:dyDescent="0.3">
      <c r="E20995" t="s">
        <v>50642</v>
      </c>
      <c r="F20995" t="s">
        <v>55932</v>
      </c>
    </row>
    <row r="20996" spans="5:6" x14ac:dyDescent="0.3">
      <c r="E20996" t="s">
        <v>51789</v>
      </c>
      <c r="F20996" t="s">
        <v>55930</v>
      </c>
    </row>
    <row r="20997" spans="5:6" x14ac:dyDescent="0.3">
      <c r="E20997" t="s">
        <v>46879</v>
      </c>
      <c r="F20997" t="s">
        <v>55932</v>
      </c>
    </row>
    <row r="20998" spans="5:6" x14ac:dyDescent="0.3">
      <c r="E20998" t="s">
        <v>51790</v>
      </c>
      <c r="F20998" t="s">
        <v>55932</v>
      </c>
    </row>
    <row r="20999" spans="5:6" x14ac:dyDescent="0.3">
      <c r="E20999" t="s">
        <v>43929</v>
      </c>
      <c r="F20999" t="s">
        <v>55932</v>
      </c>
    </row>
    <row r="21000" spans="5:6" x14ac:dyDescent="0.3">
      <c r="E21000" t="s">
        <v>51791</v>
      </c>
      <c r="F21000" t="s">
        <v>55932</v>
      </c>
    </row>
    <row r="21001" spans="5:6" x14ac:dyDescent="0.3">
      <c r="E21001" t="s">
        <v>50650</v>
      </c>
      <c r="F21001" t="s">
        <v>55930</v>
      </c>
    </row>
    <row r="21002" spans="5:6" x14ac:dyDescent="0.3">
      <c r="E21002" t="s">
        <v>51792</v>
      </c>
      <c r="F21002" t="s">
        <v>55932</v>
      </c>
    </row>
    <row r="21003" spans="5:6" x14ac:dyDescent="0.3">
      <c r="E21003" t="s">
        <v>50221</v>
      </c>
      <c r="F21003" t="s">
        <v>55932</v>
      </c>
    </row>
    <row r="21004" spans="5:6" x14ac:dyDescent="0.3">
      <c r="E21004" t="s">
        <v>44041</v>
      </c>
      <c r="F21004" t="s">
        <v>55930</v>
      </c>
    </row>
    <row r="21005" spans="5:6" x14ac:dyDescent="0.3">
      <c r="E21005" t="s">
        <v>51793</v>
      </c>
      <c r="F21005" t="s">
        <v>55932</v>
      </c>
    </row>
    <row r="21006" spans="5:6" x14ac:dyDescent="0.3">
      <c r="E21006" t="s">
        <v>51794</v>
      </c>
      <c r="F21006" t="s">
        <v>55932</v>
      </c>
    </row>
    <row r="21007" spans="5:6" x14ac:dyDescent="0.3">
      <c r="E21007" t="s">
        <v>51795</v>
      </c>
      <c r="F21007" t="s">
        <v>55932</v>
      </c>
    </row>
    <row r="21008" spans="5:6" x14ac:dyDescent="0.3">
      <c r="E21008" t="s">
        <v>44597</v>
      </c>
      <c r="F21008" t="s">
        <v>55932</v>
      </c>
    </row>
    <row r="21009" spans="5:6" x14ac:dyDescent="0.3">
      <c r="E21009" t="s">
        <v>40367</v>
      </c>
      <c r="F21009" t="s">
        <v>55932</v>
      </c>
    </row>
    <row r="21010" spans="5:6" x14ac:dyDescent="0.3">
      <c r="E21010" t="s">
        <v>51796</v>
      </c>
      <c r="F21010" t="s">
        <v>55932</v>
      </c>
    </row>
    <row r="21011" spans="5:6" x14ac:dyDescent="0.3">
      <c r="E21011" t="s">
        <v>51797</v>
      </c>
      <c r="F21011" t="s">
        <v>55932</v>
      </c>
    </row>
    <row r="21012" spans="5:6" x14ac:dyDescent="0.3">
      <c r="E21012" t="s">
        <v>51774</v>
      </c>
      <c r="F21012" t="s">
        <v>55932</v>
      </c>
    </row>
    <row r="21013" spans="5:6" x14ac:dyDescent="0.3">
      <c r="E21013" t="s">
        <v>51798</v>
      </c>
      <c r="F21013" t="s">
        <v>55930</v>
      </c>
    </row>
    <row r="21014" spans="5:6" x14ac:dyDescent="0.3">
      <c r="E21014" t="s">
        <v>50816</v>
      </c>
      <c r="F21014" t="s">
        <v>55931</v>
      </c>
    </row>
    <row r="21015" spans="5:6" x14ac:dyDescent="0.3">
      <c r="E21015" t="s">
        <v>51799</v>
      </c>
      <c r="F21015" t="s">
        <v>55932</v>
      </c>
    </row>
    <row r="21016" spans="5:6" x14ac:dyDescent="0.3">
      <c r="E21016" t="s">
        <v>43375</v>
      </c>
      <c r="F21016" t="s">
        <v>55932</v>
      </c>
    </row>
    <row r="21017" spans="5:6" x14ac:dyDescent="0.3">
      <c r="E21017" t="s">
        <v>51800</v>
      </c>
      <c r="F21017" t="s">
        <v>55932</v>
      </c>
    </row>
    <row r="21018" spans="5:6" x14ac:dyDescent="0.3">
      <c r="E21018" t="s">
        <v>51801</v>
      </c>
      <c r="F21018" t="s">
        <v>55930</v>
      </c>
    </row>
    <row r="21019" spans="5:6" x14ac:dyDescent="0.3">
      <c r="E21019" t="s">
        <v>51802</v>
      </c>
      <c r="F21019" t="s">
        <v>55932</v>
      </c>
    </row>
    <row r="21020" spans="5:6" x14ac:dyDescent="0.3">
      <c r="E21020" t="s">
        <v>51803</v>
      </c>
      <c r="F21020" t="s">
        <v>55932</v>
      </c>
    </row>
    <row r="21021" spans="5:6" x14ac:dyDescent="0.3">
      <c r="E21021" t="s">
        <v>39966</v>
      </c>
      <c r="F21021" t="s">
        <v>55930</v>
      </c>
    </row>
    <row r="21022" spans="5:6" x14ac:dyDescent="0.3">
      <c r="E21022" t="s">
        <v>51804</v>
      </c>
      <c r="F21022" t="s">
        <v>55932</v>
      </c>
    </row>
    <row r="21023" spans="5:6" x14ac:dyDescent="0.3">
      <c r="E21023" t="s">
        <v>39966</v>
      </c>
      <c r="F21023" t="s">
        <v>55932</v>
      </c>
    </row>
    <row r="21024" spans="5:6" x14ac:dyDescent="0.3">
      <c r="E21024" t="s">
        <v>6116</v>
      </c>
      <c r="F21024" t="s">
        <v>55930</v>
      </c>
    </row>
    <row r="21025" spans="5:6" x14ac:dyDescent="0.3">
      <c r="E21025" t="s">
        <v>42535</v>
      </c>
      <c r="F21025" t="s">
        <v>55932</v>
      </c>
    </row>
    <row r="21026" spans="5:6" x14ac:dyDescent="0.3">
      <c r="E21026" t="s">
        <v>51805</v>
      </c>
      <c r="F21026" t="s">
        <v>55932</v>
      </c>
    </row>
    <row r="21027" spans="5:6" x14ac:dyDescent="0.3">
      <c r="E21027" t="s">
        <v>51806</v>
      </c>
      <c r="F21027" t="s">
        <v>55930</v>
      </c>
    </row>
    <row r="21028" spans="5:6" x14ac:dyDescent="0.3">
      <c r="E21028" t="s">
        <v>46700</v>
      </c>
      <c r="F21028" t="s">
        <v>55932</v>
      </c>
    </row>
    <row r="21029" spans="5:6" x14ac:dyDescent="0.3">
      <c r="E21029" t="s">
        <v>51807</v>
      </c>
      <c r="F21029" t="s">
        <v>55932</v>
      </c>
    </row>
    <row r="21030" spans="5:6" x14ac:dyDescent="0.3">
      <c r="E21030" t="s">
        <v>51808</v>
      </c>
      <c r="F21030" t="s">
        <v>55930</v>
      </c>
    </row>
    <row r="21031" spans="5:6" x14ac:dyDescent="0.3">
      <c r="E21031" t="s">
        <v>51809</v>
      </c>
      <c r="F21031" t="s">
        <v>55932</v>
      </c>
    </row>
    <row r="21032" spans="5:6" x14ac:dyDescent="0.3">
      <c r="E21032" t="s">
        <v>51810</v>
      </c>
      <c r="F21032" t="s">
        <v>55932</v>
      </c>
    </row>
    <row r="21033" spans="5:6" x14ac:dyDescent="0.3">
      <c r="E21033" t="s">
        <v>45445</v>
      </c>
      <c r="F21033" t="s">
        <v>55932</v>
      </c>
    </row>
    <row r="21034" spans="5:6" x14ac:dyDescent="0.3">
      <c r="E21034" t="s">
        <v>51811</v>
      </c>
      <c r="F21034" t="s">
        <v>55932</v>
      </c>
    </row>
    <row r="21035" spans="5:6" x14ac:dyDescent="0.3">
      <c r="E21035" t="s">
        <v>51812</v>
      </c>
      <c r="F21035" t="s">
        <v>55932</v>
      </c>
    </row>
    <row r="21036" spans="5:6" x14ac:dyDescent="0.3">
      <c r="E21036" t="s">
        <v>49033</v>
      </c>
      <c r="F21036" t="s">
        <v>55930</v>
      </c>
    </row>
    <row r="21037" spans="5:6" x14ac:dyDescent="0.3">
      <c r="E21037" t="s">
        <v>51813</v>
      </c>
      <c r="F21037" t="s">
        <v>55932</v>
      </c>
    </row>
    <row r="21038" spans="5:6" x14ac:dyDescent="0.3">
      <c r="E21038" t="s">
        <v>50106</v>
      </c>
      <c r="F21038" t="s">
        <v>55932</v>
      </c>
    </row>
    <row r="21039" spans="5:6" x14ac:dyDescent="0.3">
      <c r="E21039" t="s">
        <v>40048</v>
      </c>
      <c r="F21039" t="s">
        <v>55930</v>
      </c>
    </row>
    <row r="21040" spans="5:6" x14ac:dyDescent="0.3">
      <c r="E21040" t="s">
        <v>51814</v>
      </c>
      <c r="F21040" t="s">
        <v>55932</v>
      </c>
    </row>
    <row r="21041" spans="5:6" x14ac:dyDescent="0.3">
      <c r="E21041" t="s">
        <v>40048</v>
      </c>
      <c r="F21041" t="s">
        <v>55932</v>
      </c>
    </row>
    <row r="21042" spans="5:6" x14ac:dyDescent="0.3">
      <c r="E21042" t="s">
        <v>51815</v>
      </c>
      <c r="F21042" t="s">
        <v>55930</v>
      </c>
    </row>
    <row r="21043" spans="5:6" x14ac:dyDescent="0.3">
      <c r="E21043" t="s">
        <v>51816</v>
      </c>
      <c r="F21043" t="s">
        <v>55931</v>
      </c>
    </row>
    <row r="21044" spans="5:6" x14ac:dyDescent="0.3">
      <c r="E21044" t="s">
        <v>40048</v>
      </c>
      <c r="F21044" t="s">
        <v>55932</v>
      </c>
    </row>
    <row r="21045" spans="5:6" x14ac:dyDescent="0.3">
      <c r="E21045" t="s">
        <v>51357</v>
      </c>
      <c r="F21045" t="s">
        <v>55932</v>
      </c>
    </row>
    <row r="21046" spans="5:6" x14ac:dyDescent="0.3">
      <c r="E21046" t="s">
        <v>40048</v>
      </c>
      <c r="F21046" t="s">
        <v>55930</v>
      </c>
    </row>
    <row r="21047" spans="5:6" x14ac:dyDescent="0.3">
      <c r="E21047" t="s">
        <v>51817</v>
      </c>
      <c r="F21047" t="s">
        <v>55931</v>
      </c>
    </row>
    <row r="21048" spans="5:6" x14ac:dyDescent="0.3">
      <c r="E21048" t="s">
        <v>40048</v>
      </c>
      <c r="F21048" t="s">
        <v>55932</v>
      </c>
    </row>
    <row r="21049" spans="5:6" x14ac:dyDescent="0.3">
      <c r="E21049" t="s">
        <v>4956</v>
      </c>
      <c r="F21049" t="s">
        <v>55930</v>
      </c>
    </row>
    <row r="21050" spans="5:6" x14ac:dyDescent="0.3">
      <c r="E21050" t="s">
        <v>51818</v>
      </c>
      <c r="F21050" t="s">
        <v>55932</v>
      </c>
    </row>
    <row r="21051" spans="5:6" x14ac:dyDescent="0.3">
      <c r="E21051" t="s">
        <v>51819</v>
      </c>
      <c r="F21051" t="s">
        <v>55932</v>
      </c>
    </row>
    <row r="21052" spans="5:6" x14ac:dyDescent="0.3">
      <c r="E21052" t="s">
        <v>51820</v>
      </c>
      <c r="F21052" t="s">
        <v>55930</v>
      </c>
    </row>
    <row r="21053" spans="5:6" x14ac:dyDescent="0.3">
      <c r="E21053" t="s">
        <v>51821</v>
      </c>
      <c r="F21053" t="s">
        <v>55932</v>
      </c>
    </row>
    <row r="21054" spans="5:6" x14ac:dyDescent="0.3">
      <c r="E21054" t="s">
        <v>51822</v>
      </c>
      <c r="F21054" t="s">
        <v>55932</v>
      </c>
    </row>
    <row r="21055" spans="5:6" x14ac:dyDescent="0.3">
      <c r="E21055" t="s">
        <v>41067</v>
      </c>
      <c r="F21055" t="s">
        <v>55930</v>
      </c>
    </row>
    <row r="21056" spans="5:6" x14ac:dyDescent="0.3">
      <c r="E21056" t="s">
        <v>51823</v>
      </c>
      <c r="F21056" t="s">
        <v>55932</v>
      </c>
    </row>
    <row r="21057" spans="5:6" x14ac:dyDescent="0.3">
      <c r="E21057" t="s">
        <v>51824</v>
      </c>
      <c r="F21057" t="s">
        <v>55932</v>
      </c>
    </row>
    <row r="21058" spans="5:6" x14ac:dyDescent="0.3">
      <c r="E21058" t="s">
        <v>41047</v>
      </c>
      <c r="F21058" t="s">
        <v>55930</v>
      </c>
    </row>
    <row r="21059" spans="5:6" x14ac:dyDescent="0.3">
      <c r="E21059" t="s">
        <v>51146</v>
      </c>
      <c r="F21059" t="s">
        <v>55932</v>
      </c>
    </row>
    <row r="21060" spans="5:6" x14ac:dyDescent="0.3">
      <c r="E21060" t="s">
        <v>50243</v>
      </c>
      <c r="F21060" t="s">
        <v>55932</v>
      </c>
    </row>
    <row r="21061" spans="5:6" x14ac:dyDescent="0.3">
      <c r="E21061" t="s">
        <v>51825</v>
      </c>
      <c r="F21061" t="s">
        <v>55930</v>
      </c>
    </row>
    <row r="21062" spans="5:6" x14ac:dyDescent="0.3">
      <c r="E21062" t="s">
        <v>44689</v>
      </c>
      <c r="F21062" t="s">
        <v>55932</v>
      </c>
    </row>
    <row r="21063" spans="5:6" x14ac:dyDescent="0.3">
      <c r="E21063" t="s">
        <v>44801</v>
      </c>
      <c r="F21063" t="s">
        <v>55932</v>
      </c>
    </row>
    <row r="21064" spans="5:6" x14ac:dyDescent="0.3">
      <c r="E21064" t="s">
        <v>47898</v>
      </c>
      <c r="F21064" t="s">
        <v>55932</v>
      </c>
    </row>
    <row r="21065" spans="5:6" x14ac:dyDescent="0.3">
      <c r="E21065" t="s">
        <v>51826</v>
      </c>
      <c r="F21065" t="s">
        <v>55932</v>
      </c>
    </row>
    <row r="21066" spans="5:6" x14ac:dyDescent="0.3">
      <c r="E21066" t="s">
        <v>51816</v>
      </c>
      <c r="F21066" t="s">
        <v>55930</v>
      </c>
    </row>
    <row r="21067" spans="5:6" x14ac:dyDescent="0.3">
      <c r="E21067" t="s">
        <v>163</v>
      </c>
      <c r="F21067" t="s">
        <v>55931</v>
      </c>
    </row>
    <row r="21068" spans="5:6" x14ac:dyDescent="0.3">
      <c r="E21068" t="s">
        <v>51827</v>
      </c>
      <c r="F21068" t="s">
        <v>55932</v>
      </c>
    </row>
    <row r="21069" spans="5:6" x14ac:dyDescent="0.3">
      <c r="E21069" t="s">
        <v>51828</v>
      </c>
      <c r="F21069" t="s">
        <v>55932</v>
      </c>
    </row>
    <row r="21070" spans="5:6" x14ac:dyDescent="0.3">
      <c r="E21070" t="s">
        <v>51829</v>
      </c>
      <c r="F21070" t="s">
        <v>55930</v>
      </c>
    </row>
    <row r="21071" spans="5:6" x14ac:dyDescent="0.3">
      <c r="E21071" t="s">
        <v>51830</v>
      </c>
      <c r="F21071" t="s">
        <v>55932</v>
      </c>
    </row>
    <row r="21072" spans="5:6" x14ac:dyDescent="0.3">
      <c r="E21072" t="s">
        <v>39966</v>
      </c>
      <c r="F21072" t="s">
        <v>55932</v>
      </c>
    </row>
    <row r="21073" spans="5:6" x14ac:dyDescent="0.3">
      <c r="E21073" t="s">
        <v>40048</v>
      </c>
      <c r="F21073" t="s">
        <v>55932</v>
      </c>
    </row>
    <row r="21074" spans="5:6" x14ac:dyDescent="0.3">
      <c r="E21074" t="s">
        <v>51831</v>
      </c>
      <c r="F21074" t="s">
        <v>55932</v>
      </c>
    </row>
    <row r="21075" spans="5:6" x14ac:dyDescent="0.3">
      <c r="E21075" t="s">
        <v>45506</v>
      </c>
      <c r="F21075" t="s">
        <v>55930</v>
      </c>
    </row>
    <row r="21076" spans="5:6" x14ac:dyDescent="0.3">
      <c r="E21076" t="s">
        <v>40048</v>
      </c>
      <c r="F21076" t="s">
        <v>55932</v>
      </c>
    </row>
    <row r="21077" spans="5:6" x14ac:dyDescent="0.3">
      <c r="E21077" t="s">
        <v>40048</v>
      </c>
      <c r="F21077" t="s">
        <v>55932</v>
      </c>
    </row>
    <row r="21078" spans="5:6" x14ac:dyDescent="0.3">
      <c r="E21078" t="s">
        <v>51832</v>
      </c>
      <c r="F21078" t="s">
        <v>55932</v>
      </c>
    </row>
    <row r="21079" spans="5:6" x14ac:dyDescent="0.3">
      <c r="E21079" t="s">
        <v>51833</v>
      </c>
      <c r="F21079" t="s">
        <v>55932</v>
      </c>
    </row>
    <row r="21080" spans="5:6" x14ac:dyDescent="0.3">
      <c r="E21080" t="s">
        <v>40048</v>
      </c>
      <c r="F21080" t="s">
        <v>55930</v>
      </c>
    </row>
    <row r="21081" spans="5:6" x14ac:dyDescent="0.3">
      <c r="E21081" t="s">
        <v>51834</v>
      </c>
      <c r="F21081" t="s">
        <v>55931</v>
      </c>
    </row>
    <row r="21082" spans="5:6" x14ac:dyDescent="0.3">
      <c r="E21082" t="s">
        <v>51835</v>
      </c>
      <c r="F21082" t="s">
        <v>55932</v>
      </c>
    </row>
    <row r="21083" spans="5:6" x14ac:dyDescent="0.3">
      <c r="E21083" t="s">
        <v>40048</v>
      </c>
      <c r="F21083" t="s">
        <v>55930</v>
      </c>
    </row>
    <row r="21084" spans="5:6" x14ac:dyDescent="0.3">
      <c r="E21084" t="s">
        <v>51836</v>
      </c>
      <c r="F21084" t="s">
        <v>55932</v>
      </c>
    </row>
    <row r="21085" spans="5:6" x14ac:dyDescent="0.3">
      <c r="E21085" t="s">
        <v>4116</v>
      </c>
      <c r="F21085" t="s">
        <v>55930</v>
      </c>
    </row>
    <row r="21086" spans="5:6" x14ac:dyDescent="0.3">
      <c r="E21086" t="s">
        <v>39966</v>
      </c>
      <c r="F21086" t="s">
        <v>55931</v>
      </c>
    </row>
    <row r="21087" spans="5:6" x14ac:dyDescent="0.3">
      <c r="E21087" t="s">
        <v>51514</v>
      </c>
      <c r="F21087" t="s">
        <v>55932</v>
      </c>
    </row>
    <row r="21088" spans="5:6" x14ac:dyDescent="0.3">
      <c r="E21088" t="s">
        <v>42430</v>
      </c>
      <c r="F21088" t="s">
        <v>55932</v>
      </c>
    </row>
    <row r="21089" spans="5:6" x14ac:dyDescent="0.3">
      <c r="E21089" t="s">
        <v>51837</v>
      </c>
      <c r="F21089" t="s">
        <v>55932</v>
      </c>
    </row>
    <row r="21090" spans="5:6" x14ac:dyDescent="0.3">
      <c r="E21090" t="s">
        <v>51838</v>
      </c>
      <c r="F21090" t="s">
        <v>55932</v>
      </c>
    </row>
    <row r="21091" spans="5:6" x14ac:dyDescent="0.3">
      <c r="E21091" t="s">
        <v>51839</v>
      </c>
      <c r="F21091" t="s">
        <v>55932</v>
      </c>
    </row>
    <row r="21092" spans="5:6" x14ac:dyDescent="0.3">
      <c r="E21092" t="s">
        <v>43033</v>
      </c>
      <c r="F21092" t="s">
        <v>55932</v>
      </c>
    </row>
    <row r="21093" spans="5:6" x14ac:dyDescent="0.3">
      <c r="E21093" t="s">
        <v>51840</v>
      </c>
      <c r="F21093" t="s">
        <v>55932</v>
      </c>
    </row>
    <row r="21094" spans="5:6" x14ac:dyDescent="0.3">
      <c r="E21094" t="s">
        <v>51841</v>
      </c>
      <c r="F21094" t="s">
        <v>55932</v>
      </c>
    </row>
    <row r="21095" spans="5:6" x14ac:dyDescent="0.3">
      <c r="E21095" t="s">
        <v>51842</v>
      </c>
      <c r="F21095" t="s">
        <v>55930</v>
      </c>
    </row>
    <row r="21096" spans="5:6" x14ac:dyDescent="0.3">
      <c r="E21096" t="s">
        <v>51827</v>
      </c>
      <c r="F21096" t="s">
        <v>55930</v>
      </c>
    </row>
    <row r="21097" spans="5:6" x14ac:dyDescent="0.3">
      <c r="E21097" t="s">
        <v>49050</v>
      </c>
      <c r="F21097" t="s">
        <v>55932</v>
      </c>
    </row>
    <row r="21098" spans="5:6" x14ac:dyDescent="0.3">
      <c r="E21098" t="s">
        <v>51827</v>
      </c>
      <c r="F21098" t="s">
        <v>55932</v>
      </c>
    </row>
    <row r="21099" spans="5:6" x14ac:dyDescent="0.3">
      <c r="E21099" t="s">
        <v>51843</v>
      </c>
      <c r="F21099" t="s">
        <v>55930</v>
      </c>
    </row>
    <row r="21100" spans="5:6" x14ac:dyDescent="0.3">
      <c r="E21100" t="s">
        <v>51844</v>
      </c>
      <c r="F21100" t="s">
        <v>55932</v>
      </c>
    </row>
    <row r="21101" spans="5:6" x14ac:dyDescent="0.3">
      <c r="E21101" t="s">
        <v>51845</v>
      </c>
      <c r="F21101" t="s">
        <v>55932</v>
      </c>
    </row>
    <row r="21102" spans="5:6" x14ac:dyDescent="0.3">
      <c r="E21102" t="s">
        <v>43616</v>
      </c>
      <c r="F21102" t="s">
        <v>55930</v>
      </c>
    </row>
    <row r="21103" spans="5:6" x14ac:dyDescent="0.3">
      <c r="E21103" t="s">
        <v>51846</v>
      </c>
      <c r="F21103" t="s">
        <v>55932</v>
      </c>
    </row>
    <row r="21104" spans="5:6" x14ac:dyDescent="0.3">
      <c r="E21104" t="s">
        <v>39966</v>
      </c>
      <c r="F21104" t="s">
        <v>55932</v>
      </c>
    </row>
    <row r="21105" spans="5:6" x14ac:dyDescent="0.3">
      <c r="E21105" t="s">
        <v>40048</v>
      </c>
      <c r="F21105" t="s">
        <v>55930</v>
      </c>
    </row>
    <row r="21106" spans="5:6" x14ac:dyDescent="0.3">
      <c r="E21106" t="s">
        <v>40048</v>
      </c>
      <c r="F21106" t="s">
        <v>55932</v>
      </c>
    </row>
    <row r="21107" spans="5:6" x14ac:dyDescent="0.3">
      <c r="E21107" t="s">
        <v>51460</v>
      </c>
      <c r="F21107" t="s">
        <v>55932</v>
      </c>
    </row>
    <row r="21108" spans="5:6" x14ac:dyDescent="0.3">
      <c r="E21108" t="s">
        <v>40048</v>
      </c>
      <c r="F21108" t="s">
        <v>55930</v>
      </c>
    </row>
    <row r="21109" spans="5:6" x14ac:dyDescent="0.3">
      <c r="E21109" t="s">
        <v>51847</v>
      </c>
      <c r="F21109" t="s">
        <v>55932</v>
      </c>
    </row>
    <row r="21110" spans="5:6" x14ac:dyDescent="0.3">
      <c r="E21110" t="s">
        <v>40048</v>
      </c>
      <c r="F21110" t="s">
        <v>55932</v>
      </c>
    </row>
    <row r="21111" spans="5:6" x14ac:dyDescent="0.3">
      <c r="E21111" t="s">
        <v>40048</v>
      </c>
      <c r="F21111" t="s">
        <v>55932</v>
      </c>
    </row>
    <row r="21112" spans="5:6" x14ac:dyDescent="0.3">
      <c r="E21112" t="s">
        <v>49341</v>
      </c>
      <c r="F21112" t="s">
        <v>55932</v>
      </c>
    </row>
    <row r="21113" spans="5:6" x14ac:dyDescent="0.3">
      <c r="E21113" t="s">
        <v>51848</v>
      </c>
      <c r="F21113" t="s">
        <v>55930</v>
      </c>
    </row>
    <row r="21114" spans="5:6" x14ac:dyDescent="0.3">
      <c r="E21114" t="s">
        <v>51849</v>
      </c>
      <c r="F21114" t="s">
        <v>55932</v>
      </c>
    </row>
    <row r="21115" spans="5:6" x14ac:dyDescent="0.3">
      <c r="E21115" t="s">
        <v>45565</v>
      </c>
      <c r="F21115" t="s">
        <v>55932</v>
      </c>
    </row>
    <row r="21116" spans="5:6" x14ac:dyDescent="0.3">
      <c r="E21116" t="s">
        <v>51850</v>
      </c>
      <c r="F21116" t="s">
        <v>55930</v>
      </c>
    </row>
    <row r="21117" spans="5:6" x14ac:dyDescent="0.3">
      <c r="E21117" t="s">
        <v>39941</v>
      </c>
      <c r="F21117" t="s">
        <v>55932</v>
      </c>
    </row>
    <row r="21118" spans="5:6" x14ac:dyDescent="0.3">
      <c r="E21118" t="s">
        <v>40485</v>
      </c>
      <c r="F21118" t="s">
        <v>55932</v>
      </c>
    </row>
    <row r="21119" spans="5:6" x14ac:dyDescent="0.3">
      <c r="E21119" t="s">
        <v>42108</v>
      </c>
      <c r="F21119" t="s">
        <v>55930</v>
      </c>
    </row>
    <row r="21120" spans="5:6" x14ac:dyDescent="0.3">
      <c r="E21120" t="s">
        <v>51851</v>
      </c>
      <c r="F21120" t="s">
        <v>55932</v>
      </c>
    </row>
    <row r="21121" spans="5:6" x14ac:dyDescent="0.3">
      <c r="E21121" t="s">
        <v>39966</v>
      </c>
      <c r="F21121" t="s">
        <v>55932</v>
      </c>
    </row>
    <row r="21122" spans="5:6" x14ac:dyDescent="0.3">
      <c r="E21122" t="s">
        <v>51852</v>
      </c>
      <c r="F21122" t="s">
        <v>55930</v>
      </c>
    </row>
    <row r="21123" spans="5:6" x14ac:dyDescent="0.3">
      <c r="E21123" t="s">
        <v>45006</v>
      </c>
      <c r="F21123" t="s">
        <v>55931</v>
      </c>
    </row>
    <row r="21124" spans="5:6" x14ac:dyDescent="0.3">
      <c r="E21124" t="s">
        <v>39996</v>
      </c>
      <c r="F21124" t="s">
        <v>55932</v>
      </c>
    </row>
    <row r="21125" spans="5:6" x14ac:dyDescent="0.3">
      <c r="E21125" t="s">
        <v>40048</v>
      </c>
      <c r="F21125" t="s">
        <v>55930</v>
      </c>
    </row>
    <row r="21126" spans="5:6" x14ac:dyDescent="0.3">
      <c r="E21126" t="s">
        <v>51853</v>
      </c>
      <c r="F21126" t="s">
        <v>55932</v>
      </c>
    </row>
    <row r="21127" spans="5:6" x14ac:dyDescent="0.3">
      <c r="E21127" t="s">
        <v>50417</v>
      </c>
      <c r="F21127" t="s">
        <v>55932</v>
      </c>
    </row>
    <row r="21128" spans="5:6" x14ac:dyDescent="0.3">
      <c r="E21128" t="s">
        <v>40048</v>
      </c>
      <c r="F21128" t="s">
        <v>55930</v>
      </c>
    </row>
    <row r="21129" spans="5:6" x14ac:dyDescent="0.3">
      <c r="E21129" t="s">
        <v>51854</v>
      </c>
      <c r="F21129" t="s">
        <v>55932</v>
      </c>
    </row>
    <row r="21130" spans="5:6" x14ac:dyDescent="0.3">
      <c r="E21130" t="s">
        <v>47362</v>
      </c>
      <c r="F21130" t="s">
        <v>55932</v>
      </c>
    </row>
    <row r="21131" spans="5:6" x14ac:dyDescent="0.3">
      <c r="E21131" t="s">
        <v>51855</v>
      </c>
      <c r="F21131" t="s">
        <v>55932</v>
      </c>
    </row>
    <row r="21132" spans="5:6" x14ac:dyDescent="0.3">
      <c r="E21132" t="s">
        <v>51856</v>
      </c>
      <c r="F21132" t="s">
        <v>55932</v>
      </c>
    </row>
    <row r="21133" spans="5:6" x14ac:dyDescent="0.3">
      <c r="E21133" t="s">
        <v>51857</v>
      </c>
      <c r="F21133" t="s">
        <v>55930</v>
      </c>
    </row>
    <row r="21134" spans="5:6" x14ac:dyDescent="0.3">
      <c r="E21134" t="s">
        <v>51858</v>
      </c>
      <c r="F21134" t="s">
        <v>55932</v>
      </c>
    </row>
    <row r="21135" spans="5:6" x14ac:dyDescent="0.3">
      <c r="E21135" t="s">
        <v>51857</v>
      </c>
      <c r="F21135" t="s">
        <v>55932</v>
      </c>
    </row>
    <row r="21136" spans="5:6" x14ac:dyDescent="0.3">
      <c r="E21136" t="s">
        <v>41380</v>
      </c>
      <c r="F21136" t="s">
        <v>55930</v>
      </c>
    </row>
    <row r="21137" spans="5:6" x14ac:dyDescent="0.3">
      <c r="E21137" t="s">
        <v>46655</v>
      </c>
      <c r="F21137" t="s">
        <v>55931</v>
      </c>
    </row>
    <row r="21138" spans="5:6" x14ac:dyDescent="0.3">
      <c r="E21138" t="s">
        <v>40048</v>
      </c>
      <c r="F21138" t="s">
        <v>55932</v>
      </c>
    </row>
    <row r="21139" spans="5:6" x14ac:dyDescent="0.3">
      <c r="E21139" t="s">
        <v>44875</v>
      </c>
      <c r="F21139" t="s">
        <v>55932</v>
      </c>
    </row>
    <row r="21140" spans="5:6" x14ac:dyDescent="0.3">
      <c r="E21140" t="s">
        <v>5439</v>
      </c>
      <c r="F21140" t="s">
        <v>55932</v>
      </c>
    </row>
    <row r="21141" spans="5:6" x14ac:dyDescent="0.3">
      <c r="E21141" t="s">
        <v>51859</v>
      </c>
      <c r="F21141" t="s">
        <v>55932</v>
      </c>
    </row>
    <row r="21142" spans="5:6" x14ac:dyDescent="0.3">
      <c r="E21142" t="s">
        <v>51860</v>
      </c>
      <c r="F21142" t="s">
        <v>55930</v>
      </c>
    </row>
    <row r="21143" spans="5:6" x14ac:dyDescent="0.3">
      <c r="E21143" t="s">
        <v>50501</v>
      </c>
      <c r="F21143" t="s">
        <v>55932</v>
      </c>
    </row>
    <row r="21144" spans="5:6" x14ac:dyDescent="0.3">
      <c r="E21144" t="s">
        <v>51861</v>
      </c>
      <c r="F21144" t="s">
        <v>55932</v>
      </c>
    </row>
    <row r="21145" spans="5:6" x14ac:dyDescent="0.3">
      <c r="E21145" t="s">
        <v>51862</v>
      </c>
      <c r="F21145" t="s">
        <v>55930</v>
      </c>
    </row>
    <row r="21146" spans="5:6" x14ac:dyDescent="0.3">
      <c r="E21146" t="s">
        <v>51863</v>
      </c>
      <c r="F21146" t="s">
        <v>55931</v>
      </c>
    </row>
    <row r="21147" spans="5:6" x14ac:dyDescent="0.3">
      <c r="E21147" t="s">
        <v>40739</v>
      </c>
      <c r="F21147" t="s">
        <v>55932</v>
      </c>
    </row>
    <row r="21148" spans="5:6" x14ac:dyDescent="0.3">
      <c r="E21148" t="s">
        <v>40048</v>
      </c>
      <c r="F21148" t="s">
        <v>55930</v>
      </c>
    </row>
    <row r="21149" spans="5:6" x14ac:dyDescent="0.3">
      <c r="E21149" t="s">
        <v>50683</v>
      </c>
      <c r="F21149" t="s">
        <v>55932</v>
      </c>
    </row>
    <row r="21150" spans="5:6" x14ac:dyDescent="0.3">
      <c r="E21150" t="s">
        <v>51864</v>
      </c>
      <c r="F21150" t="s">
        <v>55932</v>
      </c>
    </row>
    <row r="21151" spans="5:6" x14ac:dyDescent="0.3">
      <c r="E21151" t="s">
        <v>41260</v>
      </c>
      <c r="F21151" t="s">
        <v>55930</v>
      </c>
    </row>
    <row r="21152" spans="5:6" x14ac:dyDescent="0.3">
      <c r="E21152" t="s">
        <v>51865</v>
      </c>
      <c r="F21152" t="s">
        <v>55932</v>
      </c>
    </row>
    <row r="21153" spans="5:6" x14ac:dyDescent="0.3">
      <c r="E21153" t="s">
        <v>51866</v>
      </c>
      <c r="F21153" t="s">
        <v>55932</v>
      </c>
    </row>
    <row r="21154" spans="5:6" x14ac:dyDescent="0.3">
      <c r="E21154" t="s">
        <v>51867</v>
      </c>
      <c r="F21154" t="s">
        <v>55930</v>
      </c>
    </row>
    <row r="21155" spans="5:6" x14ac:dyDescent="0.3">
      <c r="E21155" t="s">
        <v>51829</v>
      </c>
      <c r="F21155" t="s">
        <v>55931</v>
      </c>
    </row>
    <row r="21156" spans="5:6" x14ac:dyDescent="0.3">
      <c r="E21156" t="s">
        <v>51868</v>
      </c>
      <c r="F21156" t="s">
        <v>55932</v>
      </c>
    </row>
    <row r="21157" spans="5:6" x14ac:dyDescent="0.3">
      <c r="E21157" t="s">
        <v>51869</v>
      </c>
      <c r="F21157" t="s">
        <v>55930</v>
      </c>
    </row>
    <row r="21158" spans="5:6" x14ac:dyDescent="0.3">
      <c r="E21158" t="s">
        <v>48933</v>
      </c>
      <c r="F21158" t="s">
        <v>55932</v>
      </c>
    </row>
    <row r="21159" spans="5:6" x14ac:dyDescent="0.3">
      <c r="E21159" t="s">
        <v>39951</v>
      </c>
      <c r="F21159" t="s">
        <v>55932</v>
      </c>
    </row>
    <row r="21160" spans="5:6" x14ac:dyDescent="0.3">
      <c r="E21160" t="s">
        <v>51870</v>
      </c>
      <c r="F21160" t="s">
        <v>55930</v>
      </c>
    </row>
    <row r="21161" spans="5:6" x14ac:dyDescent="0.3">
      <c r="E21161" t="s">
        <v>51871</v>
      </c>
      <c r="F21161" t="s">
        <v>55932</v>
      </c>
    </row>
    <row r="21162" spans="5:6" x14ac:dyDescent="0.3">
      <c r="E21162" t="s">
        <v>49137</v>
      </c>
      <c r="F21162" t="s">
        <v>55932</v>
      </c>
    </row>
    <row r="21163" spans="5:6" x14ac:dyDescent="0.3">
      <c r="E21163" t="s">
        <v>40048</v>
      </c>
      <c r="F21163" t="s">
        <v>55930</v>
      </c>
    </row>
    <row r="21164" spans="5:6" x14ac:dyDescent="0.3">
      <c r="E21164" t="s">
        <v>6782</v>
      </c>
      <c r="F21164" t="s">
        <v>55931</v>
      </c>
    </row>
    <row r="21165" spans="5:6" x14ac:dyDescent="0.3">
      <c r="E21165" t="s">
        <v>51872</v>
      </c>
      <c r="F21165" t="s">
        <v>55932</v>
      </c>
    </row>
    <row r="21166" spans="5:6" x14ac:dyDescent="0.3">
      <c r="E21166" t="s">
        <v>51873</v>
      </c>
      <c r="F21166" t="s">
        <v>55932</v>
      </c>
    </row>
    <row r="21167" spans="5:6" x14ac:dyDescent="0.3">
      <c r="E21167" t="s">
        <v>51874</v>
      </c>
      <c r="F21167" t="s">
        <v>55932</v>
      </c>
    </row>
    <row r="21168" spans="5:6" x14ac:dyDescent="0.3">
      <c r="E21168" t="s">
        <v>51875</v>
      </c>
      <c r="F21168" t="s">
        <v>55930</v>
      </c>
    </row>
    <row r="21169" spans="5:6" x14ac:dyDescent="0.3">
      <c r="E21169" t="s">
        <v>51876</v>
      </c>
      <c r="F21169" t="s">
        <v>55931</v>
      </c>
    </row>
    <row r="21170" spans="5:6" x14ac:dyDescent="0.3">
      <c r="E21170" t="s">
        <v>51875</v>
      </c>
      <c r="F21170" t="s">
        <v>55932</v>
      </c>
    </row>
    <row r="21171" spans="5:6" x14ac:dyDescent="0.3">
      <c r="E21171" t="s">
        <v>40048</v>
      </c>
      <c r="F21171" t="s">
        <v>55930</v>
      </c>
    </row>
    <row r="21172" spans="5:6" x14ac:dyDescent="0.3">
      <c r="E21172" t="s">
        <v>51877</v>
      </c>
      <c r="F21172" t="s">
        <v>55931</v>
      </c>
    </row>
    <row r="21173" spans="5:6" x14ac:dyDescent="0.3">
      <c r="E21173" t="s">
        <v>40048</v>
      </c>
      <c r="F21173" t="s">
        <v>55932</v>
      </c>
    </row>
    <row r="21174" spans="5:6" x14ac:dyDescent="0.3">
      <c r="E21174" t="s">
        <v>49303</v>
      </c>
      <c r="F21174" t="s">
        <v>55930</v>
      </c>
    </row>
    <row r="21175" spans="5:6" x14ac:dyDescent="0.3">
      <c r="E21175" t="s">
        <v>51878</v>
      </c>
      <c r="F21175" t="s">
        <v>55932</v>
      </c>
    </row>
    <row r="21176" spans="5:6" x14ac:dyDescent="0.3">
      <c r="E21176" t="s">
        <v>5374</v>
      </c>
      <c r="F21176" t="s">
        <v>55932</v>
      </c>
    </row>
    <row r="21177" spans="5:6" x14ac:dyDescent="0.3">
      <c r="E21177" t="s">
        <v>40048</v>
      </c>
      <c r="F21177" t="s">
        <v>55932</v>
      </c>
    </row>
    <row r="21178" spans="5:6" x14ac:dyDescent="0.3">
      <c r="E21178" t="s">
        <v>41333</v>
      </c>
      <c r="F21178" t="s">
        <v>55932</v>
      </c>
    </row>
    <row r="21179" spans="5:6" x14ac:dyDescent="0.3">
      <c r="E21179" t="s">
        <v>50894</v>
      </c>
      <c r="F21179" t="s">
        <v>55932</v>
      </c>
    </row>
    <row r="21180" spans="5:6" x14ac:dyDescent="0.3">
      <c r="E21180" t="s">
        <v>44868</v>
      </c>
      <c r="F21180" t="s">
        <v>55932</v>
      </c>
    </row>
    <row r="21181" spans="5:6" x14ac:dyDescent="0.3">
      <c r="E21181" t="s">
        <v>51879</v>
      </c>
      <c r="F21181" t="s">
        <v>55932</v>
      </c>
    </row>
    <row r="21182" spans="5:6" x14ac:dyDescent="0.3">
      <c r="E21182" t="s">
        <v>44388</v>
      </c>
      <c r="F21182" t="s">
        <v>55930</v>
      </c>
    </row>
    <row r="21183" spans="5:6" x14ac:dyDescent="0.3">
      <c r="E21183" t="s">
        <v>45506</v>
      </c>
      <c r="F21183" t="s">
        <v>55932</v>
      </c>
    </row>
    <row r="21184" spans="5:6" x14ac:dyDescent="0.3">
      <c r="E21184" t="s">
        <v>40942</v>
      </c>
      <c r="F21184" t="s">
        <v>55932</v>
      </c>
    </row>
    <row r="21185" spans="5:6" x14ac:dyDescent="0.3">
      <c r="E21185" t="s">
        <v>39966</v>
      </c>
      <c r="F21185" t="s">
        <v>55930</v>
      </c>
    </row>
    <row r="21186" spans="5:6" x14ac:dyDescent="0.3">
      <c r="E21186" t="s">
        <v>50882</v>
      </c>
      <c r="F21186" t="s">
        <v>55932</v>
      </c>
    </row>
    <row r="21187" spans="5:6" x14ac:dyDescent="0.3">
      <c r="E21187" t="s">
        <v>40739</v>
      </c>
      <c r="F21187" t="s">
        <v>55932</v>
      </c>
    </row>
    <row r="21188" spans="5:6" x14ac:dyDescent="0.3">
      <c r="E21188" t="s">
        <v>40048</v>
      </c>
      <c r="F21188" t="s">
        <v>55930</v>
      </c>
    </row>
    <row r="21189" spans="5:6" x14ac:dyDescent="0.3">
      <c r="E21189" t="s">
        <v>51844</v>
      </c>
      <c r="F21189" t="s">
        <v>55932</v>
      </c>
    </row>
    <row r="21190" spans="5:6" x14ac:dyDescent="0.3">
      <c r="E21190" t="s">
        <v>51880</v>
      </c>
      <c r="F21190" t="s">
        <v>55932</v>
      </c>
    </row>
    <row r="21191" spans="5:6" x14ac:dyDescent="0.3">
      <c r="E21191" t="s">
        <v>51881</v>
      </c>
      <c r="F21191" t="s">
        <v>55930</v>
      </c>
    </row>
    <row r="21192" spans="5:6" x14ac:dyDescent="0.3">
      <c r="E21192" t="s">
        <v>43439</v>
      </c>
      <c r="F21192" t="s">
        <v>55932</v>
      </c>
    </row>
    <row r="21193" spans="5:6" x14ac:dyDescent="0.3">
      <c r="E21193" t="s">
        <v>40702</v>
      </c>
      <c r="F21193" t="s">
        <v>55932</v>
      </c>
    </row>
    <row r="21194" spans="5:6" x14ac:dyDescent="0.3">
      <c r="E21194" t="s">
        <v>632</v>
      </c>
      <c r="F21194" t="s">
        <v>55930</v>
      </c>
    </row>
    <row r="21195" spans="5:6" x14ac:dyDescent="0.3">
      <c r="E21195" t="s">
        <v>51882</v>
      </c>
      <c r="F21195" t="s">
        <v>55932</v>
      </c>
    </row>
    <row r="21196" spans="5:6" x14ac:dyDescent="0.3">
      <c r="E21196" t="s">
        <v>4116</v>
      </c>
      <c r="F21196" t="s">
        <v>55932</v>
      </c>
    </row>
    <row r="21197" spans="5:6" x14ac:dyDescent="0.3">
      <c r="E21197" t="s">
        <v>40048</v>
      </c>
      <c r="F21197" t="s">
        <v>55930</v>
      </c>
    </row>
    <row r="21198" spans="5:6" x14ac:dyDescent="0.3">
      <c r="E21198" t="s">
        <v>51883</v>
      </c>
      <c r="F21198" t="s">
        <v>55932</v>
      </c>
    </row>
    <row r="21199" spans="5:6" x14ac:dyDescent="0.3">
      <c r="E21199" t="s">
        <v>51884</v>
      </c>
      <c r="F21199" t="s">
        <v>55932</v>
      </c>
    </row>
    <row r="21200" spans="5:6" x14ac:dyDescent="0.3">
      <c r="E21200" t="s">
        <v>51536</v>
      </c>
      <c r="F21200" t="s">
        <v>55930</v>
      </c>
    </row>
    <row r="21201" spans="5:6" x14ac:dyDescent="0.3">
      <c r="E21201" t="s">
        <v>40048</v>
      </c>
      <c r="F21201" t="s">
        <v>55932</v>
      </c>
    </row>
    <row r="21202" spans="5:6" x14ac:dyDescent="0.3">
      <c r="E21202" t="s">
        <v>43884</v>
      </c>
      <c r="F21202" t="s">
        <v>55932</v>
      </c>
    </row>
    <row r="21203" spans="5:6" x14ac:dyDescent="0.3">
      <c r="E21203" t="s">
        <v>51885</v>
      </c>
      <c r="F21203" t="s">
        <v>55930</v>
      </c>
    </row>
    <row r="21204" spans="5:6" x14ac:dyDescent="0.3">
      <c r="E21204" t="s">
        <v>51886</v>
      </c>
      <c r="F21204" t="s">
        <v>55931</v>
      </c>
    </row>
    <row r="21205" spans="5:6" x14ac:dyDescent="0.3">
      <c r="E21205" t="s">
        <v>41642</v>
      </c>
      <c r="F21205" t="s">
        <v>55930</v>
      </c>
    </row>
    <row r="21206" spans="5:6" x14ac:dyDescent="0.3">
      <c r="E21206" t="s">
        <v>51827</v>
      </c>
      <c r="F21206" t="s">
        <v>55932</v>
      </c>
    </row>
    <row r="21207" spans="5:6" x14ac:dyDescent="0.3">
      <c r="E21207" t="s">
        <v>51887</v>
      </c>
      <c r="F21207" t="s">
        <v>55932</v>
      </c>
    </row>
    <row r="21208" spans="5:6" x14ac:dyDescent="0.3">
      <c r="E21208" t="s">
        <v>40048</v>
      </c>
      <c r="F21208" t="s">
        <v>55930</v>
      </c>
    </row>
    <row r="21209" spans="5:6" x14ac:dyDescent="0.3">
      <c r="E21209" t="s">
        <v>45445</v>
      </c>
      <c r="F21209" t="s">
        <v>55932</v>
      </c>
    </row>
    <row r="21210" spans="5:6" x14ac:dyDescent="0.3">
      <c r="E21210" t="s">
        <v>50880</v>
      </c>
      <c r="F21210" t="s">
        <v>55932</v>
      </c>
    </row>
    <row r="21211" spans="5:6" x14ac:dyDescent="0.3">
      <c r="E21211" t="s">
        <v>51888</v>
      </c>
      <c r="F21211" t="s">
        <v>55930</v>
      </c>
    </row>
    <row r="21212" spans="5:6" x14ac:dyDescent="0.3">
      <c r="E21212" t="s">
        <v>5439</v>
      </c>
      <c r="F21212" t="s">
        <v>55931</v>
      </c>
    </row>
    <row r="21213" spans="5:6" x14ac:dyDescent="0.3">
      <c r="E21213" t="s">
        <v>48554</v>
      </c>
      <c r="F21213" t="s">
        <v>55932</v>
      </c>
    </row>
    <row r="21214" spans="5:6" x14ac:dyDescent="0.3">
      <c r="E21214" t="s">
        <v>51889</v>
      </c>
      <c r="F21214" t="s">
        <v>55930</v>
      </c>
    </row>
    <row r="21215" spans="5:6" x14ac:dyDescent="0.3">
      <c r="E21215" t="s">
        <v>51825</v>
      </c>
      <c r="F21215" t="s">
        <v>55931</v>
      </c>
    </row>
    <row r="21216" spans="5:6" x14ac:dyDescent="0.3">
      <c r="E21216" t="s">
        <v>51827</v>
      </c>
      <c r="F21216" t="s">
        <v>55932</v>
      </c>
    </row>
    <row r="21217" spans="5:6" x14ac:dyDescent="0.3">
      <c r="E21217" t="s">
        <v>51890</v>
      </c>
      <c r="F21217" t="s">
        <v>55932</v>
      </c>
    </row>
    <row r="21218" spans="5:6" x14ac:dyDescent="0.3">
      <c r="E21218" t="s">
        <v>51891</v>
      </c>
      <c r="F21218" t="s">
        <v>55930</v>
      </c>
    </row>
    <row r="21219" spans="5:6" x14ac:dyDescent="0.3">
      <c r="E21219" t="s">
        <v>51892</v>
      </c>
      <c r="F21219" t="s">
        <v>55931</v>
      </c>
    </row>
    <row r="21220" spans="5:6" x14ac:dyDescent="0.3">
      <c r="E21220" t="s">
        <v>51804</v>
      </c>
      <c r="F21220" t="s">
        <v>55932</v>
      </c>
    </row>
    <row r="21221" spans="5:6" x14ac:dyDescent="0.3">
      <c r="E21221" t="s">
        <v>40048</v>
      </c>
      <c r="F21221" t="s">
        <v>55932</v>
      </c>
    </row>
    <row r="21222" spans="5:6" x14ac:dyDescent="0.3">
      <c r="E21222" t="s">
        <v>40048</v>
      </c>
      <c r="F21222" t="s">
        <v>55932</v>
      </c>
    </row>
    <row r="21223" spans="5:6" x14ac:dyDescent="0.3">
      <c r="E21223" t="s">
        <v>6630</v>
      </c>
      <c r="F21223" t="s">
        <v>55932</v>
      </c>
    </row>
    <row r="21224" spans="5:6" x14ac:dyDescent="0.3">
      <c r="E21224" t="s">
        <v>49253</v>
      </c>
      <c r="F21224" t="s">
        <v>55930</v>
      </c>
    </row>
    <row r="21225" spans="5:6" x14ac:dyDescent="0.3">
      <c r="E21225" t="s">
        <v>42234</v>
      </c>
      <c r="F21225" t="s">
        <v>55931</v>
      </c>
    </row>
    <row r="21226" spans="5:6" x14ac:dyDescent="0.3">
      <c r="E21226" t="s">
        <v>51893</v>
      </c>
      <c r="F21226" t="s">
        <v>55932</v>
      </c>
    </row>
    <row r="21227" spans="5:6" x14ac:dyDescent="0.3">
      <c r="E21227" t="s">
        <v>51858</v>
      </c>
      <c r="F21227" t="s">
        <v>55932</v>
      </c>
    </row>
    <row r="21228" spans="5:6" x14ac:dyDescent="0.3">
      <c r="E21228" t="s">
        <v>40048</v>
      </c>
      <c r="F21228" t="s">
        <v>55932</v>
      </c>
    </row>
    <row r="21229" spans="5:6" x14ac:dyDescent="0.3">
      <c r="E21229" t="s">
        <v>51671</v>
      </c>
      <c r="F21229" t="s">
        <v>55930</v>
      </c>
    </row>
    <row r="21230" spans="5:6" x14ac:dyDescent="0.3">
      <c r="E21230" t="s">
        <v>51894</v>
      </c>
      <c r="F21230" t="s">
        <v>55931</v>
      </c>
    </row>
    <row r="21231" spans="5:6" x14ac:dyDescent="0.3">
      <c r="E21231" t="s">
        <v>51895</v>
      </c>
      <c r="F21231" t="s">
        <v>55932</v>
      </c>
    </row>
    <row r="21232" spans="5:6" x14ac:dyDescent="0.3">
      <c r="E21232" t="s">
        <v>51896</v>
      </c>
      <c r="F21232" t="s">
        <v>55930</v>
      </c>
    </row>
    <row r="21233" spans="5:6" x14ac:dyDescent="0.3">
      <c r="E21233" t="s">
        <v>40048</v>
      </c>
      <c r="F21233" t="s">
        <v>55932</v>
      </c>
    </row>
    <row r="21234" spans="5:6" x14ac:dyDescent="0.3">
      <c r="E21234" t="s">
        <v>51897</v>
      </c>
      <c r="F21234" t="s">
        <v>55932</v>
      </c>
    </row>
    <row r="21235" spans="5:6" x14ac:dyDescent="0.3">
      <c r="E21235" t="s">
        <v>40048</v>
      </c>
      <c r="F21235" t="s">
        <v>55930</v>
      </c>
    </row>
    <row r="21236" spans="5:6" x14ac:dyDescent="0.3">
      <c r="E21236" t="s">
        <v>40048</v>
      </c>
      <c r="F21236" t="s">
        <v>55931</v>
      </c>
    </row>
    <row r="21237" spans="5:6" x14ac:dyDescent="0.3">
      <c r="E21237" t="s">
        <v>40048</v>
      </c>
      <c r="F21237" t="s">
        <v>55932</v>
      </c>
    </row>
    <row r="21238" spans="5:6" x14ac:dyDescent="0.3">
      <c r="E21238" t="s">
        <v>51898</v>
      </c>
      <c r="F21238" t="s">
        <v>55930</v>
      </c>
    </row>
    <row r="21239" spans="5:6" x14ac:dyDescent="0.3">
      <c r="E21239" t="s">
        <v>51899</v>
      </c>
      <c r="F21239" t="s">
        <v>55932</v>
      </c>
    </row>
    <row r="21240" spans="5:6" x14ac:dyDescent="0.3">
      <c r="E21240" t="s">
        <v>50337</v>
      </c>
      <c r="F21240" t="s">
        <v>55932</v>
      </c>
    </row>
    <row r="21241" spans="5:6" x14ac:dyDescent="0.3">
      <c r="E21241" t="s">
        <v>40048</v>
      </c>
      <c r="F21241" t="s">
        <v>55930</v>
      </c>
    </row>
    <row r="21242" spans="5:6" x14ac:dyDescent="0.3">
      <c r="E21242" t="s">
        <v>51860</v>
      </c>
      <c r="F21242" t="s">
        <v>55931</v>
      </c>
    </row>
    <row r="21243" spans="5:6" x14ac:dyDescent="0.3">
      <c r="E21243" t="s">
        <v>51900</v>
      </c>
      <c r="F21243" t="s">
        <v>55932</v>
      </c>
    </row>
    <row r="21244" spans="5:6" x14ac:dyDescent="0.3">
      <c r="E21244" t="s">
        <v>51226</v>
      </c>
      <c r="F21244" t="s">
        <v>55930</v>
      </c>
    </row>
    <row r="21245" spans="5:6" x14ac:dyDescent="0.3">
      <c r="E21245" t="s">
        <v>39966</v>
      </c>
      <c r="F21245" t="s">
        <v>55931</v>
      </c>
    </row>
    <row r="21246" spans="5:6" x14ac:dyDescent="0.3">
      <c r="E21246" t="s">
        <v>51901</v>
      </c>
      <c r="F21246" t="s">
        <v>55932</v>
      </c>
    </row>
    <row r="21247" spans="5:6" x14ac:dyDescent="0.3">
      <c r="E21247" t="s">
        <v>51902</v>
      </c>
      <c r="F21247" t="s">
        <v>55930</v>
      </c>
    </row>
    <row r="21248" spans="5:6" x14ac:dyDescent="0.3">
      <c r="E21248" t="s">
        <v>51903</v>
      </c>
      <c r="F21248" t="s">
        <v>55932</v>
      </c>
    </row>
    <row r="21249" spans="5:6" x14ac:dyDescent="0.3">
      <c r="E21249" t="s">
        <v>39966</v>
      </c>
      <c r="F21249" t="s">
        <v>55932</v>
      </c>
    </row>
    <row r="21250" spans="5:6" x14ac:dyDescent="0.3">
      <c r="E21250" t="s">
        <v>51904</v>
      </c>
      <c r="F21250" t="s">
        <v>55930</v>
      </c>
    </row>
    <row r="21251" spans="5:6" x14ac:dyDescent="0.3">
      <c r="E21251" t="s">
        <v>40048</v>
      </c>
      <c r="F21251" t="s">
        <v>55931</v>
      </c>
    </row>
    <row r="21252" spans="5:6" x14ac:dyDescent="0.3">
      <c r="E21252" t="s">
        <v>50503</v>
      </c>
      <c r="F21252" t="s">
        <v>55932</v>
      </c>
    </row>
    <row r="21253" spans="5:6" x14ac:dyDescent="0.3">
      <c r="E21253" t="s">
        <v>50882</v>
      </c>
      <c r="F21253" t="s">
        <v>55930</v>
      </c>
    </row>
    <row r="21254" spans="5:6" x14ac:dyDescent="0.3">
      <c r="E21254" t="s">
        <v>51905</v>
      </c>
      <c r="F21254" t="s">
        <v>55932</v>
      </c>
    </row>
    <row r="21255" spans="5:6" x14ac:dyDescent="0.3">
      <c r="E21255" t="s">
        <v>51906</v>
      </c>
      <c r="F21255" t="s">
        <v>55932</v>
      </c>
    </row>
    <row r="21256" spans="5:6" x14ac:dyDescent="0.3">
      <c r="E21256" t="s">
        <v>40048</v>
      </c>
      <c r="F21256" t="s">
        <v>55930</v>
      </c>
    </row>
    <row r="21257" spans="5:6" x14ac:dyDescent="0.3">
      <c r="E21257" t="s">
        <v>51907</v>
      </c>
      <c r="F21257" t="s">
        <v>55931</v>
      </c>
    </row>
    <row r="21258" spans="5:6" x14ac:dyDescent="0.3">
      <c r="E21258" t="s">
        <v>40048</v>
      </c>
      <c r="F21258" t="s">
        <v>55932</v>
      </c>
    </row>
    <row r="21259" spans="5:6" x14ac:dyDescent="0.3">
      <c r="E21259" t="s">
        <v>51908</v>
      </c>
      <c r="F21259" t="s">
        <v>55930</v>
      </c>
    </row>
    <row r="21260" spans="5:6" x14ac:dyDescent="0.3">
      <c r="E21260" t="s">
        <v>51909</v>
      </c>
      <c r="F21260" t="s">
        <v>55931</v>
      </c>
    </row>
    <row r="21261" spans="5:6" x14ac:dyDescent="0.3">
      <c r="E21261" t="s">
        <v>51827</v>
      </c>
      <c r="F21261" t="s">
        <v>55932</v>
      </c>
    </row>
    <row r="21262" spans="5:6" x14ac:dyDescent="0.3">
      <c r="E21262" t="s">
        <v>51904</v>
      </c>
      <c r="F21262" t="s">
        <v>55930</v>
      </c>
    </row>
    <row r="21263" spans="5:6" x14ac:dyDescent="0.3">
      <c r="E21263" t="s">
        <v>40186</v>
      </c>
      <c r="F21263" t="s">
        <v>55932</v>
      </c>
    </row>
    <row r="21264" spans="5:6" x14ac:dyDescent="0.3">
      <c r="E21264" t="s">
        <v>51910</v>
      </c>
      <c r="F21264" t="s">
        <v>55932</v>
      </c>
    </row>
    <row r="21265" spans="5:6" x14ac:dyDescent="0.3">
      <c r="E21265" t="s">
        <v>50849</v>
      </c>
      <c r="F21265" t="s">
        <v>55930</v>
      </c>
    </row>
    <row r="21266" spans="5:6" x14ac:dyDescent="0.3">
      <c r="E21266" t="s">
        <v>42430</v>
      </c>
      <c r="F21266" t="s">
        <v>55931</v>
      </c>
    </row>
    <row r="21267" spans="5:6" x14ac:dyDescent="0.3">
      <c r="E21267" t="s">
        <v>41006</v>
      </c>
      <c r="F21267" t="s">
        <v>55932</v>
      </c>
    </row>
    <row r="21268" spans="5:6" x14ac:dyDescent="0.3">
      <c r="E21268" t="s">
        <v>46861</v>
      </c>
      <c r="F21268" t="s">
        <v>55930</v>
      </c>
    </row>
    <row r="21269" spans="5:6" x14ac:dyDescent="0.3">
      <c r="E21269" t="s">
        <v>51868</v>
      </c>
      <c r="F21269" t="s">
        <v>55932</v>
      </c>
    </row>
    <row r="21270" spans="5:6" x14ac:dyDescent="0.3">
      <c r="E21270" t="s">
        <v>51911</v>
      </c>
      <c r="F21270" t="s">
        <v>55932</v>
      </c>
    </row>
    <row r="21271" spans="5:6" x14ac:dyDescent="0.3">
      <c r="E21271" t="s">
        <v>50039</v>
      </c>
      <c r="F21271" t="s">
        <v>55932</v>
      </c>
    </row>
    <row r="21272" spans="5:6" x14ac:dyDescent="0.3">
      <c r="E21272" t="s">
        <v>39868</v>
      </c>
      <c r="F21272" t="s">
        <v>55932</v>
      </c>
    </row>
    <row r="21273" spans="5:6" x14ac:dyDescent="0.3">
      <c r="E21273" t="s">
        <v>46655</v>
      </c>
      <c r="F21273" t="s">
        <v>55930</v>
      </c>
    </row>
    <row r="21274" spans="5:6" x14ac:dyDescent="0.3">
      <c r="E21274" t="s">
        <v>43748</v>
      </c>
      <c r="F21274" t="s">
        <v>55932</v>
      </c>
    </row>
    <row r="21275" spans="5:6" x14ac:dyDescent="0.3">
      <c r="E21275" t="s">
        <v>51912</v>
      </c>
      <c r="F21275" t="s">
        <v>55932</v>
      </c>
    </row>
    <row r="21276" spans="5:6" x14ac:dyDescent="0.3">
      <c r="E21276" t="s">
        <v>1774</v>
      </c>
      <c r="F21276" t="s">
        <v>55930</v>
      </c>
    </row>
    <row r="21277" spans="5:6" x14ac:dyDescent="0.3">
      <c r="E21277" t="s">
        <v>1774</v>
      </c>
      <c r="F21277" t="s">
        <v>55932</v>
      </c>
    </row>
    <row r="21278" spans="5:6" x14ac:dyDescent="0.3">
      <c r="E21278" t="s">
        <v>51913</v>
      </c>
      <c r="F21278" t="s">
        <v>55932</v>
      </c>
    </row>
    <row r="21279" spans="5:6" x14ac:dyDescent="0.3">
      <c r="E21279" t="s">
        <v>51914</v>
      </c>
      <c r="F21279" t="s">
        <v>55930</v>
      </c>
    </row>
    <row r="21280" spans="5:6" x14ac:dyDescent="0.3">
      <c r="E21280" t="s">
        <v>39966</v>
      </c>
      <c r="F21280" t="s">
        <v>55932</v>
      </c>
    </row>
    <row r="21281" spans="5:6" x14ac:dyDescent="0.3">
      <c r="E21281" t="s">
        <v>40048</v>
      </c>
      <c r="F21281" t="s">
        <v>55932</v>
      </c>
    </row>
    <row r="21282" spans="5:6" x14ac:dyDescent="0.3">
      <c r="E21282" t="s">
        <v>40818</v>
      </c>
      <c r="F21282" t="s">
        <v>55930</v>
      </c>
    </row>
    <row r="21283" spans="5:6" x14ac:dyDescent="0.3">
      <c r="E21283" t="s">
        <v>45469</v>
      </c>
      <c r="F21283" t="s">
        <v>55932</v>
      </c>
    </row>
    <row r="21284" spans="5:6" x14ac:dyDescent="0.3">
      <c r="E21284" t="s">
        <v>51915</v>
      </c>
      <c r="F21284" t="s">
        <v>55932</v>
      </c>
    </row>
    <row r="21285" spans="5:6" x14ac:dyDescent="0.3">
      <c r="E21285" t="s">
        <v>51916</v>
      </c>
      <c r="F21285" t="s">
        <v>55930</v>
      </c>
    </row>
    <row r="21286" spans="5:6" x14ac:dyDescent="0.3">
      <c r="E21286" t="s">
        <v>40739</v>
      </c>
      <c r="F21286" t="s">
        <v>55932</v>
      </c>
    </row>
    <row r="21287" spans="5:6" x14ac:dyDescent="0.3">
      <c r="E21287" t="s">
        <v>41067</v>
      </c>
      <c r="F21287" t="s">
        <v>55930</v>
      </c>
    </row>
    <row r="21288" spans="5:6" x14ac:dyDescent="0.3">
      <c r="E21288" t="s">
        <v>41333</v>
      </c>
      <c r="F21288" t="s">
        <v>55931</v>
      </c>
    </row>
    <row r="21289" spans="5:6" x14ac:dyDescent="0.3">
      <c r="E21289" t="s">
        <v>46655</v>
      </c>
      <c r="F21289" t="s">
        <v>55932</v>
      </c>
    </row>
    <row r="21290" spans="5:6" x14ac:dyDescent="0.3">
      <c r="E21290" t="s">
        <v>51917</v>
      </c>
      <c r="F21290" t="s">
        <v>55930</v>
      </c>
    </row>
    <row r="21291" spans="5:6" x14ac:dyDescent="0.3">
      <c r="E21291" t="s">
        <v>51918</v>
      </c>
      <c r="F21291" t="s">
        <v>55931</v>
      </c>
    </row>
    <row r="21292" spans="5:6" x14ac:dyDescent="0.3">
      <c r="E21292" t="s">
        <v>51919</v>
      </c>
      <c r="F21292" t="s">
        <v>55932</v>
      </c>
    </row>
    <row r="21293" spans="5:6" x14ac:dyDescent="0.3">
      <c r="E21293" t="s">
        <v>40154</v>
      </c>
      <c r="F21293" t="s">
        <v>55930</v>
      </c>
    </row>
    <row r="21294" spans="5:6" x14ac:dyDescent="0.3">
      <c r="E21294" t="s">
        <v>123</v>
      </c>
      <c r="F21294" t="s">
        <v>55932</v>
      </c>
    </row>
    <row r="21295" spans="5:6" x14ac:dyDescent="0.3">
      <c r="E21295" t="s">
        <v>123</v>
      </c>
      <c r="F21295" t="s">
        <v>55932</v>
      </c>
    </row>
    <row r="21296" spans="5:6" x14ac:dyDescent="0.3">
      <c r="E21296" t="s">
        <v>40048</v>
      </c>
      <c r="F21296" t="s">
        <v>55930</v>
      </c>
    </row>
    <row r="21297" spans="5:6" x14ac:dyDescent="0.3">
      <c r="E21297" t="s">
        <v>51920</v>
      </c>
      <c r="F21297" t="s">
        <v>55932</v>
      </c>
    </row>
    <row r="21298" spans="5:6" x14ac:dyDescent="0.3">
      <c r="E21298" t="s">
        <v>51921</v>
      </c>
      <c r="F21298" t="s">
        <v>55932</v>
      </c>
    </row>
    <row r="21299" spans="5:6" x14ac:dyDescent="0.3">
      <c r="E21299" t="s">
        <v>40048</v>
      </c>
      <c r="F21299" t="s">
        <v>55932</v>
      </c>
    </row>
    <row r="21300" spans="5:6" x14ac:dyDescent="0.3">
      <c r="E21300" t="s">
        <v>42048</v>
      </c>
      <c r="F21300" t="s">
        <v>55932</v>
      </c>
    </row>
    <row r="21301" spans="5:6" x14ac:dyDescent="0.3">
      <c r="E21301" t="s">
        <v>50488</v>
      </c>
      <c r="F21301" t="s">
        <v>55932</v>
      </c>
    </row>
    <row r="21302" spans="5:6" x14ac:dyDescent="0.3">
      <c r="E21302" t="s">
        <v>51922</v>
      </c>
      <c r="F21302" t="s">
        <v>55930</v>
      </c>
    </row>
    <row r="21303" spans="5:6" x14ac:dyDescent="0.3">
      <c r="E21303" t="s">
        <v>40048</v>
      </c>
      <c r="F21303" t="s">
        <v>55932</v>
      </c>
    </row>
    <row r="21304" spans="5:6" x14ac:dyDescent="0.3">
      <c r="E21304" t="s">
        <v>51922</v>
      </c>
      <c r="F21304" t="s">
        <v>55932</v>
      </c>
    </row>
    <row r="21305" spans="5:6" x14ac:dyDescent="0.3">
      <c r="E21305" t="s">
        <v>39966</v>
      </c>
      <c r="F21305" t="s">
        <v>55930</v>
      </c>
    </row>
    <row r="21306" spans="5:6" x14ac:dyDescent="0.3">
      <c r="E21306" t="s">
        <v>42666</v>
      </c>
      <c r="F21306" t="s">
        <v>55932</v>
      </c>
    </row>
    <row r="21307" spans="5:6" x14ac:dyDescent="0.3">
      <c r="E21307" t="s">
        <v>51923</v>
      </c>
      <c r="F21307" t="s">
        <v>55932</v>
      </c>
    </row>
    <row r="21308" spans="5:6" x14ac:dyDescent="0.3">
      <c r="E21308" t="s">
        <v>46655</v>
      </c>
      <c r="F21308" t="s">
        <v>55932</v>
      </c>
    </row>
    <row r="21309" spans="5:6" x14ac:dyDescent="0.3">
      <c r="E21309" t="s">
        <v>51924</v>
      </c>
      <c r="F21309" t="s">
        <v>55932</v>
      </c>
    </row>
    <row r="21310" spans="5:6" x14ac:dyDescent="0.3">
      <c r="E21310" t="s">
        <v>49341</v>
      </c>
      <c r="F21310" t="s">
        <v>55932</v>
      </c>
    </row>
    <row r="21311" spans="5:6" x14ac:dyDescent="0.3">
      <c r="E21311" t="s">
        <v>40048</v>
      </c>
      <c r="F21311" t="s">
        <v>55930</v>
      </c>
    </row>
    <row r="21312" spans="5:6" x14ac:dyDescent="0.3">
      <c r="E21312" t="s">
        <v>40415</v>
      </c>
      <c r="F21312" t="s">
        <v>55932</v>
      </c>
    </row>
    <row r="21313" spans="5:6" x14ac:dyDescent="0.3">
      <c r="E21313" t="s">
        <v>40048</v>
      </c>
      <c r="F21313" t="s">
        <v>55932</v>
      </c>
    </row>
    <row r="21314" spans="5:6" x14ac:dyDescent="0.3">
      <c r="E21314" t="s">
        <v>51833</v>
      </c>
      <c r="F21314" t="s">
        <v>55930</v>
      </c>
    </row>
    <row r="21315" spans="5:6" x14ac:dyDescent="0.3">
      <c r="E21315" t="s">
        <v>51925</v>
      </c>
      <c r="F21315" t="s">
        <v>55931</v>
      </c>
    </row>
    <row r="21316" spans="5:6" x14ac:dyDescent="0.3">
      <c r="E21316" t="s">
        <v>42645</v>
      </c>
      <c r="F21316" t="s">
        <v>55932</v>
      </c>
    </row>
    <row r="21317" spans="5:6" x14ac:dyDescent="0.3">
      <c r="E21317" t="s">
        <v>51926</v>
      </c>
      <c r="F21317" t="s">
        <v>55930</v>
      </c>
    </row>
    <row r="21318" spans="5:6" x14ac:dyDescent="0.3">
      <c r="E21318" t="s">
        <v>51927</v>
      </c>
      <c r="F21318" t="s">
        <v>55932</v>
      </c>
    </row>
    <row r="21319" spans="5:6" x14ac:dyDescent="0.3">
      <c r="E21319" t="s">
        <v>51928</v>
      </c>
      <c r="F21319" t="s">
        <v>55932</v>
      </c>
    </row>
    <row r="21320" spans="5:6" x14ac:dyDescent="0.3">
      <c r="E21320" t="s">
        <v>44388</v>
      </c>
      <c r="F21320" t="s">
        <v>55932</v>
      </c>
    </row>
    <row r="21321" spans="5:6" x14ac:dyDescent="0.3">
      <c r="E21321" t="s">
        <v>51929</v>
      </c>
      <c r="F21321" t="s">
        <v>55932</v>
      </c>
    </row>
    <row r="21322" spans="5:6" x14ac:dyDescent="0.3">
      <c r="E21322" t="s">
        <v>51930</v>
      </c>
      <c r="F21322" t="s">
        <v>55930</v>
      </c>
    </row>
    <row r="21323" spans="5:6" x14ac:dyDescent="0.3">
      <c r="E21323" t="s">
        <v>51140</v>
      </c>
      <c r="F21323" t="s">
        <v>55932</v>
      </c>
    </row>
    <row r="21324" spans="5:6" x14ac:dyDescent="0.3">
      <c r="E21324" t="s">
        <v>51140</v>
      </c>
      <c r="F21324" t="s">
        <v>55932</v>
      </c>
    </row>
    <row r="21325" spans="5:6" x14ac:dyDescent="0.3">
      <c r="E21325" t="s">
        <v>44388</v>
      </c>
      <c r="F21325" t="s">
        <v>55932</v>
      </c>
    </row>
    <row r="21326" spans="5:6" x14ac:dyDescent="0.3">
      <c r="E21326" t="s">
        <v>44820</v>
      </c>
      <c r="F21326" t="s">
        <v>55932</v>
      </c>
    </row>
    <row r="21327" spans="5:6" x14ac:dyDescent="0.3">
      <c r="E21327" t="s">
        <v>51931</v>
      </c>
      <c r="F21327" t="s">
        <v>55930</v>
      </c>
    </row>
    <row r="21328" spans="5:6" x14ac:dyDescent="0.3">
      <c r="E21328" t="s">
        <v>51932</v>
      </c>
      <c r="F21328" t="s">
        <v>55932</v>
      </c>
    </row>
    <row r="21329" spans="5:6" x14ac:dyDescent="0.3">
      <c r="E21329" t="s">
        <v>51933</v>
      </c>
      <c r="F21329" t="s">
        <v>55932</v>
      </c>
    </row>
    <row r="21330" spans="5:6" x14ac:dyDescent="0.3">
      <c r="E21330" t="s">
        <v>40640</v>
      </c>
      <c r="F21330" t="s">
        <v>55930</v>
      </c>
    </row>
    <row r="21331" spans="5:6" x14ac:dyDescent="0.3">
      <c r="E21331" t="s">
        <v>40048</v>
      </c>
      <c r="F21331" t="s">
        <v>55932</v>
      </c>
    </row>
    <row r="21332" spans="5:6" x14ac:dyDescent="0.3">
      <c r="E21332" t="s">
        <v>51934</v>
      </c>
      <c r="F21332" t="s">
        <v>55932</v>
      </c>
    </row>
    <row r="21333" spans="5:6" x14ac:dyDescent="0.3">
      <c r="E21333" t="s">
        <v>51935</v>
      </c>
      <c r="F21333" t="s">
        <v>55930</v>
      </c>
    </row>
    <row r="21334" spans="5:6" x14ac:dyDescent="0.3">
      <c r="E21334" t="s">
        <v>40048</v>
      </c>
      <c r="F21334" t="s">
        <v>55931</v>
      </c>
    </row>
    <row r="21335" spans="5:6" x14ac:dyDescent="0.3">
      <c r="E21335" t="s">
        <v>51871</v>
      </c>
      <c r="F21335" t="s">
        <v>55932</v>
      </c>
    </row>
    <row r="21336" spans="5:6" x14ac:dyDescent="0.3">
      <c r="E21336" t="s">
        <v>51936</v>
      </c>
      <c r="F21336" t="s">
        <v>55932</v>
      </c>
    </row>
    <row r="21337" spans="5:6" x14ac:dyDescent="0.3">
      <c r="E21337" t="s">
        <v>51937</v>
      </c>
      <c r="F21337" t="s">
        <v>55932</v>
      </c>
    </row>
    <row r="21338" spans="5:6" x14ac:dyDescent="0.3">
      <c r="E21338" t="s">
        <v>40048</v>
      </c>
      <c r="F21338" t="s">
        <v>55930</v>
      </c>
    </row>
    <row r="21339" spans="5:6" x14ac:dyDescent="0.3">
      <c r="E21339" t="s">
        <v>44283</v>
      </c>
      <c r="F21339" t="s">
        <v>55931</v>
      </c>
    </row>
    <row r="21340" spans="5:6" x14ac:dyDescent="0.3">
      <c r="E21340" t="s">
        <v>51938</v>
      </c>
      <c r="F21340" t="s">
        <v>55932</v>
      </c>
    </row>
    <row r="21341" spans="5:6" x14ac:dyDescent="0.3">
      <c r="E21341" t="s">
        <v>50894</v>
      </c>
      <c r="F21341" t="s">
        <v>55932</v>
      </c>
    </row>
    <row r="21342" spans="5:6" x14ac:dyDescent="0.3">
      <c r="E21342" t="s">
        <v>51939</v>
      </c>
      <c r="F21342" t="s">
        <v>55932</v>
      </c>
    </row>
    <row r="21343" spans="5:6" x14ac:dyDescent="0.3">
      <c r="E21343" t="s">
        <v>51940</v>
      </c>
      <c r="F21343" t="s">
        <v>55930</v>
      </c>
    </row>
    <row r="21344" spans="5:6" x14ac:dyDescent="0.3">
      <c r="E21344" t="s">
        <v>51941</v>
      </c>
      <c r="F21344" t="s">
        <v>55931</v>
      </c>
    </row>
    <row r="21345" spans="5:6" x14ac:dyDescent="0.3">
      <c r="E21345" t="s">
        <v>42535</v>
      </c>
      <c r="F21345" t="s">
        <v>55932</v>
      </c>
    </row>
    <row r="21346" spans="5:6" x14ac:dyDescent="0.3">
      <c r="E21346" t="s">
        <v>51942</v>
      </c>
      <c r="F21346" t="s">
        <v>55930</v>
      </c>
    </row>
    <row r="21347" spans="5:6" x14ac:dyDescent="0.3">
      <c r="E21347" t="s">
        <v>51943</v>
      </c>
      <c r="F21347" t="s">
        <v>55932</v>
      </c>
    </row>
    <row r="21348" spans="5:6" x14ac:dyDescent="0.3">
      <c r="E21348" t="s">
        <v>51942</v>
      </c>
      <c r="F21348" t="s">
        <v>55932</v>
      </c>
    </row>
    <row r="21349" spans="5:6" x14ac:dyDescent="0.3">
      <c r="E21349" t="s">
        <v>44873</v>
      </c>
      <c r="F21349" t="s">
        <v>55930</v>
      </c>
    </row>
    <row r="21350" spans="5:6" x14ac:dyDescent="0.3">
      <c r="E21350" t="s">
        <v>51944</v>
      </c>
      <c r="F21350" t="s">
        <v>55931</v>
      </c>
    </row>
    <row r="21351" spans="5:6" x14ac:dyDescent="0.3">
      <c r="E21351" t="s">
        <v>51945</v>
      </c>
      <c r="F21351" t="s">
        <v>55932</v>
      </c>
    </row>
    <row r="21352" spans="5:6" x14ac:dyDescent="0.3">
      <c r="E21352" t="s">
        <v>51863</v>
      </c>
      <c r="F21352" t="s">
        <v>55932</v>
      </c>
    </row>
    <row r="21353" spans="5:6" x14ac:dyDescent="0.3">
      <c r="E21353" t="s">
        <v>49682</v>
      </c>
      <c r="F21353" t="s">
        <v>55932</v>
      </c>
    </row>
    <row r="21354" spans="5:6" x14ac:dyDescent="0.3">
      <c r="E21354" t="s">
        <v>51946</v>
      </c>
      <c r="F21354" t="s">
        <v>55930</v>
      </c>
    </row>
    <row r="21355" spans="5:6" x14ac:dyDescent="0.3">
      <c r="E21355" t="s">
        <v>40048</v>
      </c>
      <c r="F21355" t="s">
        <v>55931</v>
      </c>
    </row>
    <row r="21356" spans="5:6" x14ac:dyDescent="0.3">
      <c r="E21356" t="s">
        <v>51947</v>
      </c>
      <c r="F21356" t="s">
        <v>55930</v>
      </c>
    </row>
    <row r="21357" spans="5:6" x14ac:dyDescent="0.3">
      <c r="E21357" t="s">
        <v>40048</v>
      </c>
      <c r="F21357" t="s">
        <v>55932</v>
      </c>
    </row>
    <row r="21358" spans="5:6" x14ac:dyDescent="0.3">
      <c r="E21358" t="s">
        <v>51948</v>
      </c>
      <c r="F21358" t="s">
        <v>55930</v>
      </c>
    </row>
    <row r="21359" spans="5:6" x14ac:dyDescent="0.3">
      <c r="E21359" t="s">
        <v>40880</v>
      </c>
      <c r="F21359" t="s">
        <v>55932</v>
      </c>
    </row>
    <row r="21360" spans="5:6" x14ac:dyDescent="0.3">
      <c r="E21360" t="s">
        <v>4116</v>
      </c>
      <c r="F21360" t="s">
        <v>55932</v>
      </c>
    </row>
    <row r="21361" spans="5:6" x14ac:dyDescent="0.3">
      <c r="E21361" t="s">
        <v>51816</v>
      </c>
      <c r="F21361" t="s">
        <v>55930</v>
      </c>
    </row>
    <row r="21362" spans="5:6" x14ac:dyDescent="0.3">
      <c r="E21362" t="s">
        <v>45445</v>
      </c>
      <c r="F21362" t="s">
        <v>55930</v>
      </c>
    </row>
    <row r="21363" spans="5:6" x14ac:dyDescent="0.3">
      <c r="E21363" t="s">
        <v>51949</v>
      </c>
      <c r="F21363" t="s">
        <v>55931</v>
      </c>
    </row>
    <row r="21364" spans="5:6" x14ac:dyDescent="0.3">
      <c r="E21364" t="s">
        <v>51950</v>
      </c>
      <c r="F21364" t="s">
        <v>55932</v>
      </c>
    </row>
    <row r="21365" spans="5:6" x14ac:dyDescent="0.3">
      <c r="E21365" t="s">
        <v>40415</v>
      </c>
      <c r="F21365" t="s">
        <v>55932</v>
      </c>
    </row>
    <row r="21366" spans="5:6" x14ac:dyDescent="0.3">
      <c r="E21366" t="s">
        <v>51951</v>
      </c>
      <c r="F21366" t="s">
        <v>55932</v>
      </c>
    </row>
    <row r="21367" spans="5:6" x14ac:dyDescent="0.3">
      <c r="E21367" t="s">
        <v>51952</v>
      </c>
      <c r="F21367" t="s">
        <v>55932</v>
      </c>
    </row>
    <row r="21368" spans="5:6" x14ac:dyDescent="0.3">
      <c r="E21368" t="s">
        <v>42430</v>
      </c>
      <c r="F21368" t="s">
        <v>55932</v>
      </c>
    </row>
    <row r="21369" spans="5:6" x14ac:dyDescent="0.3">
      <c r="E21369" t="s">
        <v>42430</v>
      </c>
      <c r="F21369" t="s">
        <v>55932</v>
      </c>
    </row>
    <row r="21370" spans="5:6" x14ac:dyDescent="0.3">
      <c r="E21370" t="s">
        <v>51953</v>
      </c>
      <c r="F21370" t="s">
        <v>55930</v>
      </c>
    </row>
    <row r="21371" spans="5:6" x14ac:dyDescent="0.3">
      <c r="E21371" t="s">
        <v>40048</v>
      </c>
      <c r="F21371" t="s">
        <v>55932</v>
      </c>
    </row>
    <row r="21372" spans="5:6" x14ac:dyDescent="0.3">
      <c r="E21372" t="s">
        <v>1438</v>
      </c>
      <c r="F21372" t="s">
        <v>55932</v>
      </c>
    </row>
    <row r="21373" spans="5:6" x14ac:dyDescent="0.3">
      <c r="E21373" t="s">
        <v>51954</v>
      </c>
      <c r="F21373" t="s">
        <v>55930</v>
      </c>
    </row>
    <row r="21374" spans="5:6" x14ac:dyDescent="0.3">
      <c r="E21374" t="s">
        <v>40048</v>
      </c>
      <c r="F21374" t="s">
        <v>55932</v>
      </c>
    </row>
    <row r="21375" spans="5:6" x14ac:dyDescent="0.3">
      <c r="E21375" t="s">
        <v>44388</v>
      </c>
      <c r="F21375" t="s">
        <v>55932</v>
      </c>
    </row>
    <row r="21376" spans="5:6" x14ac:dyDescent="0.3">
      <c r="E21376" t="s">
        <v>51955</v>
      </c>
      <c r="F21376" t="s">
        <v>55930</v>
      </c>
    </row>
    <row r="21377" spans="5:6" x14ac:dyDescent="0.3">
      <c r="E21377" t="s">
        <v>40048</v>
      </c>
      <c r="F21377" t="s">
        <v>55932</v>
      </c>
    </row>
    <row r="21378" spans="5:6" x14ac:dyDescent="0.3">
      <c r="E21378" t="s">
        <v>40833</v>
      </c>
      <c r="F21378" t="s">
        <v>55932</v>
      </c>
    </row>
    <row r="21379" spans="5:6" x14ac:dyDescent="0.3">
      <c r="E21379" t="s">
        <v>51731</v>
      </c>
      <c r="F21379" t="s">
        <v>55930</v>
      </c>
    </row>
    <row r="21380" spans="5:6" x14ac:dyDescent="0.3">
      <c r="E21380" t="s">
        <v>51956</v>
      </c>
      <c r="F21380" t="s">
        <v>55931</v>
      </c>
    </row>
    <row r="21381" spans="5:6" x14ac:dyDescent="0.3">
      <c r="E21381" t="s">
        <v>40642</v>
      </c>
      <c r="F21381" t="s">
        <v>55932</v>
      </c>
    </row>
    <row r="21382" spans="5:6" x14ac:dyDescent="0.3">
      <c r="E21382" t="s">
        <v>40048</v>
      </c>
      <c r="F21382" t="s">
        <v>55930</v>
      </c>
    </row>
    <row r="21383" spans="5:6" x14ac:dyDescent="0.3">
      <c r="E21383" t="s">
        <v>51957</v>
      </c>
      <c r="F21383" t="s">
        <v>55931</v>
      </c>
    </row>
    <row r="21384" spans="5:6" x14ac:dyDescent="0.3">
      <c r="E21384" t="s">
        <v>40048</v>
      </c>
      <c r="F21384" t="s">
        <v>55932</v>
      </c>
    </row>
    <row r="21385" spans="5:6" x14ac:dyDescent="0.3">
      <c r="E21385" t="s">
        <v>1663</v>
      </c>
      <c r="F21385" t="s">
        <v>55930</v>
      </c>
    </row>
    <row r="21386" spans="5:6" x14ac:dyDescent="0.3">
      <c r="E21386" t="s">
        <v>1415</v>
      </c>
      <c r="F21386" t="s">
        <v>55932</v>
      </c>
    </row>
    <row r="21387" spans="5:6" x14ac:dyDescent="0.3">
      <c r="E21387" t="s">
        <v>50641</v>
      </c>
      <c r="F21387" t="s">
        <v>55932</v>
      </c>
    </row>
    <row r="21388" spans="5:6" x14ac:dyDescent="0.3">
      <c r="E21388" t="s">
        <v>40048</v>
      </c>
      <c r="F21388" t="s">
        <v>55930</v>
      </c>
    </row>
    <row r="21389" spans="5:6" x14ac:dyDescent="0.3">
      <c r="E21389" t="s">
        <v>50882</v>
      </c>
      <c r="F21389" t="s">
        <v>55932</v>
      </c>
    </row>
    <row r="21390" spans="5:6" x14ac:dyDescent="0.3">
      <c r="E21390" t="s">
        <v>40642</v>
      </c>
      <c r="F21390" t="s">
        <v>55932</v>
      </c>
    </row>
    <row r="21391" spans="5:6" x14ac:dyDescent="0.3">
      <c r="E21391" t="s">
        <v>51958</v>
      </c>
      <c r="F21391" t="s">
        <v>55930</v>
      </c>
    </row>
    <row r="21392" spans="5:6" x14ac:dyDescent="0.3">
      <c r="E21392" t="s">
        <v>40053</v>
      </c>
      <c r="F21392" t="s">
        <v>55932</v>
      </c>
    </row>
    <row r="21393" spans="5:6" x14ac:dyDescent="0.3">
      <c r="E21393" t="s">
        <v>40048</v>
      </c>
      <c r="F21393" t="s">
        <v>55930</v>
      </c>
    </row>
    <row r="21394" spans="5:6" x14ac:dyDescent="0.3">
      <c r="E21394" t="s">
        <v>40048</v>
      </c>
      <c r="F21394" t="s">
        <v>55931</v>
      </c>
    </row>
    <row r="21395" spans="5:6" x14ac:dyDescent="0.3">
      <c r="E21395" t="s">
        <v>51959</v>
      </c>
      <c r="F21395" t="s">
        <v>55932</v>
      </c>
    </row>
    <row r="21396" spans="5:6" x14ac:dyDescent="0.3">
      <c r="E21396" t="s">
        <v>51960</v>
      </c>
      <c r="F21396" t="s">
        <v>55932</v>
      </c>
    </row>
    <row r="21397" spans="5:6" x14ac:dyDescent="0.3">
      <c r="E21397" t="s">
        <v>40048</v>
      </c>
      <c r="F21397" t="s">
        <v>55932</v>
      </c>
    </row>
    <row r="21398" spans="5:6" x14ac:dyDescent="0.3">
      <c r="E21398" t="s">
        <v>4815</v>
      </c>
      <c r="F21398" t="s">
        <v>55932</v>
      </c>
    </row>
    <row r="21399" spans="5:6" x14ac:dyDescent="0.3">
      <c r="E21399" t="s">
        <v>51961</v>
      </c>
      <c r="F21399" t="s">
        <v>55932</v>
      </c>
    </row>
    <row r="21400" spans="5:6" x14ac:dyDescent="0.3">
      <c r="E21400" t="s">
        <v>50808</v>
      </c>
      <c r="F21400" t="s">
        <v>55932</v>
      </c>
    </row>
    <row r="21401" spans="5:6" x14ac:dyDescent="0.3">
      <c r="E21401" t="s">
        <v>51962</v>
      </c>
      <c r="F21401" t="s">
        <v>55930</v>
      </c>
    </row>
    <row r="21402" spans="5:6" x14ac:dyDescent="0.3">
      <c r="E21402" t="s">
        <v>51963</v>
      </c>
      <c r="F21402" t="s">
        <v>55932</v>
      </c>
    </row>
    <row r="21403" spans="5:6" x14ac:dyDescent="0.3">
      <c r="E21403" t="s">
        <v>51964</v>
      </c>
      <c r="F21403" t="s">
        <v>55932</v>
      </c>
    </row>
    <row r="21404" spans="5:6" x14ac:dyDescent="0.3">
      <c r="E21404" t="s">
        <v>43070</v>
      </c>
      <c r="F21404" t="s">
        <v>55932</v>
      </c>
    </row>
    <row r="21405" spans="5:6" x14ac:dyDescent="0.3">
      <c r="E21405" t="s">
        <v>42476</v>
      </c>
      <c r="F21405" t="s">
        <v>55932</v>
      </c>
    </row>
    <row r="21406" spans="5:6" x14ac:dyDescent="0.3">
      <c r="E21406" t="s">
        <v>44058</v>
      </c>
      <c r="F21406" t="s">
        <v>55930</v>
      </c>
    </row>
    <row r="21407" spans="5:6" x14ac:dyDescent="0.3">
      <c r="E21407" t="s">
        <v>51454</v>
      </c>
      <c r="F21407" t="s">
        <v>55931</v>
      </c>
    </row>
    <row r="21408" spans="5:6" x14ac:dyDescent="0.3">
      <c r="E21408" t="s">
        <v>50847</v>
      </c>
      <c r="F21408" t="s">
        <v>55932</v>
      </c>
    </row>
    <row r="21409" spans="5:6" x14ac:dyDescent="0.3">
      <c r="E21409" t="s">
        <v>50882</v>
      </c>
      <c r="F21409" t="s">
        <v>55930</v>
      </c>
    </row>
    <row r="21410" spans="5:6" x14ac:dyDescent="0.3">
      <c r="E21410" t="s">
        <v>51965</v>
      </c>
      <c r="F21410" t="s">
        <v>55931</v>
      </c>
    </row>
    <row r="21411" spans="5:6" x14ac:dyDescent="0.3">
      <c r="E21411" t="s">
        <v>51966</v>
      </c>
      <c r="F21411" t="s">
        <v>55932</v>
      </c>
    </row>
    <row r="21412" spans="5:6" x14ac:dyDescent="0.3">
      <c r="E21412" t="s">
        <v>40048</v>
      </c>
      <c r="F21412" t="s">
        <v>55930</v>
      </c>
    </row>
    <row r="21413" spans="5:6" x14ac:dyDescent="0.3">
      <c r="E21413" t="s">
        <v>51967</v>
      </c>
      <c r="F21413" t="s">
        <v>55931</v>
      </c>
    </row>
    <row r="21414" spans="5:6" x14ac:dyDescent="0.3">
      <c r="E21414" t="s">
        <v>41422</v>
      </c>
      <c r="F21414" t="s">
        <v>55932</v>
      </c>
    </row>
    <row r="21415" spans="5:6" x14ac:dyDescent="0.3">
      <c r="E21415" t="s">
        <v>43967</v>
      </c>
      <c r="F21415" t="s">
        <v>55930</v>
      </c>
    </row>
    <row r="21416" spans="5:6" x14ac:dyDescent="0.3">
      <c r="E21416" t="s">
        <v>40048</v>
      </c>
      <c r="F21416" t="s">
        <v>55932</v>
      </c>
    </row>
    <row r="21417" spans="5:6" x14ac:dyDescent="0.3">
      <c r="E21417" t="s">
        <v>47974</v>
      </c>
      <c r="F21417" t="s">
        <v>55932</v>
      </c>
    </row>
    <row r="21418" spans="5:6" x14ac:dyDescent="0.3">
      <c r="E21418" t="s">
        <v>49550</v>
      </c>
      <c r="F21418" t="s">
        <v>55932</v>
      </c>
    </row>
    <row r="21419" spans="5:6" x14ac:dyDescent="0.3">
      <c r="E21419" t="s">
        <v>40048</v>
      </c>
      <c r="F21419" t="s">
        <v>55930</v>
      </c>
    </row>
    <row r="21420" spans="5:6" x14ac:dyDescent="0.3">
      <c r="E21420" t="s">
        <v>49222</v>
      </c>
      <c r="F21420" t="s">
        <v>55931</v>
      </c>
    </row>
    <row r="21421" spans="5:6" x14ac:dyDescent="0.3">
      <c r="E21421" t="s">
        <v>51968</v>
      </c>
      <c r="F21421" t="s">
        <v>55932</v>
      </c>
    </row>
    <row r="21422" spans="5:6" x14ac:dyDescent="0.3">
      <c r="E21422" t="s">
        <v>39921</v>
      </c>
      <c r="F21422" t="s">
        <v>55930</v>
      </c>
    </row>
    <row r="21423" spans="5:6" x14ac:dyDescent="0.3">
      <c r="E21423" t="s">
        <v>42645</v>
      </c>
      <c r="F21423" t="s">
        <v>55932</v>
      </c>
    </row>
    <row r="21424" spans="5:6" x14ac:dyDescent="0.3">
      <c r="E21424" t="s">
        <v>51969</v>
      </c>
      <c r="F21424" t="s">
        <v>55932</v>
      </c>
    </row>
    <row r="21425" spans="5:6" x14ac:dyDescent="0.3">
      <c r="E21425" t="s">
        <v>40048</v>
      </c>
      <c r="F21425" t="s">
        <v>55930</v>
      </c>
    </row>
    <row r="21426" spans="5:6" x14ac:dyDescent="0.3">
      <c r="E21426" t="s">
        <v>40186</v>
      </c>
      <c r="F21426" t="s">
        <v>55932</v>
      </c>
    </row>
    <row r="21427" spans="5:6" x14ac:dyDescent="0.3">
      <c r="E21427" t="s">
        <v>39966</v>
      </c>
      <c r="F21427" t="s">
        <v>55932</v>
      </c>
    </row>
    <row r="21428" spans="5:6" x14ac:dyDescent="0.3">
      <c r="E21428" t="s">
        <v>40048</v>
      </c>
      <c r="F21428" t="s">
        <v>55930</v>
      </c>
    </row>
    <row r="21429" spans="5:6" x14ac:dyDescent="0.3">
      <c r="E21429" t="s">
        <v>51353</v>
      </c>
      <c r="F21429" t="s">
        <v>55932</v>
      </c>
    </row>
    <row r="21430" spans="5:6" x14ac:dyDescent="0.3">
      <c r="E21430" t="s">
        <v>40048</v>
      </c>
      <c r="F21430" t="s">
        <v>55932</v>
      </c>
    </row>
    <row r="21431" spans="5:6" x14ac:dyDescent="0.3">
      <c r="E21431" t="s">
        <v>41528</v>
      </c>
      <c r="F21431" t="s">
        <v>55930</v>
      </c>
    </row>
    <row r="21432" spans="5:6" x14ac:dyDescent="0.3">
      <c r="E21432" t="s">
        <v>40048</v>
      </c>
      <c r="F21432" t="s">
        <v>55932</v>
      </c>
    </row>
    <row r="21433" spans="5:6" x14ac:dyDescent="0.3">
      <c r="E21433" t="s">
        <v>50579</v>
      </c>
      <c r="F21433" t="s">
        <v>55932</v>
      </c>
    </row>
    <row r="21434" spans="5:6" x14ac:dyDescent="0.3">
      <c r="E21434" t="s">
        <v>51970</v>
      </c>
      <c r="F21434" t="s">
        <v>55930</v>
      </c>
    </row>
    <row r="21435" spans="5:6" x14ac:dyDescent="0.3">
      <c r="E21435" t="s">
        <v>40048</v>
      </c>
      <c r="F21435" t="s">
        <v>55931</v>
      </c>
    </row>
    <row r="21436" spans="5:6" x14ac:dyDescent="0.3">
      <c r="E21436" t="s">
        <v>51827</v>
      </c>
      <c r="F21436" t="s">
        <v>55932</v>
      </c>
    </row>
    <row r="21437" spans="5:6" x14ac:dyDescent="0.3">
      <c r="E21437" t="s">
        <v>51971</v>
      </c>
      <c r="F21437" t="s">
        <v>55930</v>
      </c>
    </row>
    <row r="21438" spans="5:6" x14ac:dyDescent="0.3">
      <c r="E21438" t="s">
        <v>5210</v>
      </c>
      <c r="F21438" t="s">
        <v>55931</v>
      </c>
    </row>
    <row r="21439" spans="5:6" x14ac:dyDescent="0.3">
      <c r="E21439" t="s">
        <v>44868</v>
      </c>
      <c r="F21439" t="s">
        <v>55932</v>
      </c>
    </row>
    <row r="21440" spans="5:6" x14ac:dyDescent="0.3">
      <c r="E21440" t="s">
        <v>51972</v>
      </c>
      <c r="F21440" t="s">
        <v>55930</v>
      </c>
    </row>
    <row r="21441" spans="5:6" x14ac:dyDescent="0.3">
      <c r="E21441" t="s">
        <v>51973</v>
      </c>
      <c r="F21441" t="s">
        <v>55931</v>
      </c>
    </row>
    <row r="21442" spans="5:6" x14ac:dyDescent="0.3">
      <c r="E21442" t="s">
        <v>51974</v>
      </c>
      <c r="F21442" t="s">
        <v>55932</v>
      </c>
    </row>
    <row r="21443" spans="5:6" x14ac:dyDescent="0.3">
      <c r="E21443" t="s">
        <v>39966</v>
      </c>
      <c r="F21443" t="s">
        <v>55932</v>
      </c>
    </row>
    <row r="21444" spans="5:6" x14ac:dyDescent="0.3">
      <c r="E21444" t="s">
        <v>39951</v>
      </c>
      <c r="F21444" t="s">
        <v>55932</v>
      </c>
    </row>
    <row r="21445" spans="5:6" x14ac:dyDescent="0.3">
      <c r="E21445" t="s">
        <v>42680</v>
      </c>
      <c r="F21445" t="s">
        <v>55930</v>
      </c>
    </row>
    <row r="21446" spans="5:6" x14ac:dyDescent="0.3">
      <c r="E21446" t="s">
        <v>51975</v>
      </c>
      <c r="F21446" t="s">
        <v>55932</v>
      </c>
    </row>
    <row r="21447" spans="5:6" x14ac:dyDescent="0.3">
      <c r="E21447" t="s">
        <v>43842</v>
      </c>
      <c r="F21447" t="s">
        <v>55932</v>
      </c>
    </row>
    <row r="21448" spans="5:6" x14ac:dyDescent="0.3">
      <c r="E21448" t="s">
        <v>51976</v>
      </c>
      <c r="F21448" t="s">
        <v>55930</v>
      </c>
    </row>
    <row r="21449" spans="5:6" x14ac:dyDescent="0.3">
      <c r="E21449" t="s">
        <v>51977</v>
      </c>
      <c r="F21449" t="s">
        <v>55932</v>
      </c>
    </row>
    <row r="21450" spans="5:6" x14ac:dyDescent="0.3">
      <c r="E21450" t="s">
        <v>51978</v>
      </c>
      <c r="F21450" t="s">
        <v>55932</v>
      </c>
    </row>
    <row r="21451" spans="5:6" x14ac:dyDescent="0.3">
      <c r="E21451" t="s">
        <v>47633</v>
      </c>
      <c r="F21451" t="s">
        <v>55930</v>
      </c>
    </row>
    <row r="21452" spans="5:6" x14ac:dyDescent="0.3">
      <c r="E21452" t="s">
        <v>40048</v>
      </c>
      <c r="F21452" t="s">
        <v>55931</v>
      </c>
    </row>
    <row r="21453" spans="5:6" x14ac:dyDescent="0.3">
      <c r="E21453" t="s">
        <v>51979</v>
      </c>
      <c r="F21453" t="s">
        <v>55932</v>
      </c>
    </row>
    <row r="21454" spans="5:6" x14ac:dyDescent="0.3">
      <c r="E21454" t="s">
        <v>51109</v>
      </c>
      <c r="F21454" t="s">
        <v>55930</v>
      </c>
    </row>
    <row r="21455" spans="5:6" x14ac:dyDescent="0.3">
      <c r="E21455" t="s">
        <v>40048</v>
      </c>
      <c r="F21455" t="s">
        <v>55932</v>
      </c>
    </row>
    <row r="21456" spans="5:6" x14ac:dyDescent="0.3">
      <c r="E21456" t="s">
        <v>51980</v>
      </c>
      <c r="F21456" t="s">
        <v>55932</v>
      </c>
    </row>
    <row r="21457" spans="5:6" x14ac:dyDescent="0.3">
      <c r="E21457" t="s">
        <v>51981</v>
      </c>
      <c r="F21457" t="s">
        <v>55930</v>
      </c>
    </row>
    <row r="21458" spans="5:6" x14ac:dyDescent="0.3">
      <c r="E21458" t="s">
        <v>51982</v>
      </c>
      <c r="F21458" t="s">
        <v>55931</v>
      </c>
    </row>
    <row r="21459" spans="5:6" x14ac:dyDescent="0.3">
      <c r="E21459" t="s">
        <v>50838</v>
      </c>
      <c r="F21459" t="s">
        <v>55932</v>
      </c>
    </row>
    <row r="21460" spans="5:6" x14ac:dyDescent="0.3">
      <c r="E21460" t="s">
        <v>40048</v>
      </c>
      <c r="F21460" t="s">
        <v>55932</v>
      </c>
    </row>
    <row r="21461" spans="5:6" x14ac:dyDescent="0.3">
      <c r="E21461" t="s">
        <v>51531</v>
      </c>
      <c r="F21461" t="s">
        <v>55932</v>
      </c>
    </row>
    <row r="21462" spans="5:6" x14ac:dyDescent="0.3">
      <c r="E21462" t="s">
        <v>50456</v>
      </c>
      <c r="F21462" t="s">
        <v>55930</v>
      </c>
    </row>
    <row r="21463" spans="5:6" x14ac:dyDescent="0.3">
      <c r="E21463" t="s">
        <v>51500</v>
      </c>
      <c r="F21463" t="s">
        <v>55931</v>
      </c>
    </row>
    <row r="21464" spans="5:6" x14ac:dyDescent="0.3">
      <c r="E21464" t="s">
        <v>40048</v>
      </c>
      <c r="F21464" t="s">
        <v>55932</v>
      </c>
    </row>
    <row r="21465" spans="5:6" x14ac:dyDescent="0.3">
      <c r="E21465" t="s">
        <v>51983</v>
      </c>
      <c r="F21465" t="s">
        <v>55930</v>
      </c>
    </row>
    <row r="21466" spans="5:6" x14ac:dyDescent="0.3">
      <c r="E21466" t="s">
        <v>40048</v>
      </c>
      <c r="F21466" t="s">
        <v>55931</v>
      </c>
    </row>
    <row r="21467" spans="5:6" x14ac:dyDescent="0.3">
      <c r="E21467" t="s">
        <v>50654</v>
      </c>
      <c r="F21467" t="s">
        <v>55932</v>
      </c>
    </row>
    <row r="21468" spans="5:6" x14ac:dyDescent="0.3">
      <c r="E21468" t="s">
        <v>41152</v>
      </c>
      <c r="F21468" t="s">
        <v>55930</v>
      </c>
    </row>
    <row r="21469" spans="5:6" x14ac:dyDescent="0.3">
      <c r="E21469" t="s">
        <v>40272</v>
      </c>
      <c r="F21469" t="s">
        <v>55931</v>
      </c>
    </row>
    <row r="21470" spans="5:6" x14ac:dyDescent="0.3">
      <c r="E21470" t="s">
        <v>51984</v>
      </c>
      <c r="F21470" t="s">
        <v>55932</v>
      </c>
    </row>
    <row r="21471" spans="5:6" x14ac:dyDescent="0.3">
      <c r="E21471" t="s">
        <v>40186</v>
      </c>
      <c r="F21471" t="s">
        <v>55932</v>
      </c>
    </row>
    <row r="21472" spans="5:6" x14ac:dyDescent="0.3">
      <c r="E21472" t="s">
        <v>51985</v>
      </c>
      <c r="F21472" t="s">
        <v>55932</v>
      </c>
    </row>
    <row r="21473" spans="5:6" x14ac:dyDescent="0.3">
      <c r="E21473" t="s">
        <v>50807</v>
      </c>
      <c r="F21473" t="s">
        <v>55930</v>
      </c>
    </row>
    <row r="21474" spans="5:6" x14ac:dyDescent="0.3">
      <c r="E21474" t="s">
        <v>43924</v>
      </c>
      <c r="F21474" t="s">
        <v>55932</v>
      </c>
    </row>
    <row r="21475" spans="5:6" x14ac:dyDescent="0.3">
      <c r="E21475" t="s">
        <v>51986</v>
      </c>
      <c r="F21475" t="s">
        <v>55932</v>
      </c>
    </row>
    <row r="21476" spans="5:6" x14ac:dyDescent="0.3">
      <c r="E21476" t="s">
        <v>51987</v>
      </c>
      <c r="F21476" t="s">
        <v>55930</v>
      </c>
    </row>
    <row r="21477" spans="5:6" x14ac:dyDescent="0.3">
      <c r="E21477" t="s">
        <v>51988</v>
      </c>
      <c r="F21477" t="s">
        <v>55931</v>
      </c>
    </row>
    <row r="21478" spans="5:6" x14ac:dyDescent="0.3">
      <c r="E21478" t="s">
        <v>51987</v>
      </c>
      <c r="F21478" t="s">
        <v>55932</v>
      </c>
    </row>
    <row r="21479" spans="5:6" x14ac:dyDescent="0.3">
      <c r="E21479" t="s">
        <v>50221</v>
      </c>
      <c r="F21479" t="s">
        <v>55930</v>
      </c>
    </row>
    <row r="21480" spans="5:6" x14ac:dyDescent="0.3">
      <c r="E21480" t="s">
        <v>51989</v>
      </c>
      <c r="F21480" t="s">
        <v>55931</v>
      </c>
    </row>
    <row r="21481" spans="5:6" x14ac:dyDescent="0.3">
      <c r="E21481" t="s">
        <v>51990</v>
      </c>
      <c r="F21481" t="s">
        <v>55932</v>
      </c>
    </row>
    <row r="21482" spans="5:6" x14ac:dyDescent="0.3">
      <c r="E21482" t="s">
        <v>51321</v>
      </c>
      <c r="F21482" t="s">
        <v>55930</v>
      </c>
    </row>
    <row r="21483" spans="5:6" x14ac:dyDescent="0.3">
      <c r="E21483" t="s">
        <v>43282</v>
      </c>
      <c r="F21483" t="s">
        <v>55932</v>
      </c>
    </row>
    <row r="21484" spans="5:6" x14ac:dyDescent="0.3">
      <c r="E21484" t="s">
        <v>51991</v>
      </c>
      <c r="F21484" t="s">
        <v>55932</v>
      </c>
    </row>
    <row r="21485" spans="5:6" x14ac:dyDescent="0.3">
      <c r="E21485" t="s">
        <v>51992</v>
      </c>
      <c r="F21485" t="s">
        <v>55932</v>
      </c>
    </row>
    <row r="21486" spans="5:6" x14ac:dyDescent="0.3">
      <c r="E21486" t="s">
        <v>39966</v>
      </c>
      <c r="F21486" t="s">
        <v>55932</v>
      </c>
    </row>
    <row r="21487" spans="5:6" x14ac:dyDescent="0.3">
      <c r="E21487" t="s">
        <v>50827</v>
      </c>
      <c r="F21487" t="s">
        <v>55932</v>
      </c>
    </row>
    <row r="21488" spans="5:6" x14ac:dyDescent="0.3">
      <c r="E21488" t="s">
        <v>47822</v>
      </c>
      <c r="F21488" t="s">
        <v>55930</v>
      </c>
    </row>
    <row r="21489" spans="5:6" x14ac:dyDescent="0.3">
      <c r="E21489" t="s">
        <v>44388</v>
      </c>
      <c r="F21489" t="s">
        <v>55932</v>
      </c>
    </row>
    <row r="21490" spans="5:6" x14ac:dyDescent="0.3">
      <c r="E21490" t="s">
        <v>51993</v>
      </c>
      <c r="F21490" t="s">
        <v>55932</v>
      </c>
    </row>
    <row r="21491" spans="5:6" x14ac:dyDescent="0.3">
      <c r="E21491" t="s">
        <v>51994</v>
      </c>
      <c r="F21491" t="s">
        <v>55930</v>
      </c>
    </row>
    <row r="21492" spans="5:6" x14ac:dyDescent="0.3">
      <c r="E21492" t="s">
        <v>48860</v>
      </c>
      <c r="F21492" t="s">
        <v>55932</v>
      </c>
    </row>
    <row r="21493" spans="5:6" x14ac:dyDescent="0.3">
      <c r="E21493" t="s">
        <v>40048</v>
      </c>
      <c r="F21493" t="s">
        <v>55932</v>
      </c>
    </row>
    <row r="21494" spans="5:6" x14ac:dyDescent="0.3">
      <c r="E21494" t="s">
        <v>40154</v>
      </c>
      <c r="F21494" t="s">
        <v>55930</v>
      </c>
    </row>
    <row r="21495" spans="5:6" x14ac:dyDescent="0.3">
      <c r="E21495" t="s">
        <v>51995</v>
      </c>
      <c r="F21495" t="s">
        <v>55932</v>
      </c>
    </row>
    <row r="21496" spans="5:6" x14ac:dyDescent="0.3">
      <c r="E21496" t="s">
        <v>40154</v>
      </c>
      <c r="F21496" t="s">
        <v>55932</v>
      </c>
    </row>
    <row r="21497" spans="5:6" x14ac:dyDescent="0.3">
      <c r="E21497" t="s">
        <v>51996</v>
      </c>
      <c r="F21497" t="s">
        <v>55930</v>
      </c>
    </row>
    <row r="21498" spans="5:6" x14ac:dyDescent="0.3">
      <c r="E21498" t="s">
        <v>49597</v>
      </c>
      <c r="F21498" t="s">
        <v>55931</v>
      </c>
    </row>
    <row r="21499" spans="5:6" x14ac:dyDescent="0.3">
      <c r="E21499" t="s">
        <v>51997</v>
      </c>
      <c r="F21499" t="s">
        <v>55932</v>
      </c>
    </row>
    <row r="21500" spans="5:6" x14ac:dyDescent="0.3">
      <c r="E21500" t="s">
        <v>50338</v>
      </c>
      <c r="F21500" t="s">
        <v>55932</v>
      </c>
    </row>
    <row r="21501" spans="5:6" x14ac:dyDescent="0.3">
      <c r="E21501" t="s">
        <v>51998</v>
      </c>
      <c r="F21501" t="s">
        <v>55930</v>
      </c>
    </row>
    <row r="21502" spans="5:6" x14ac:dyDescent="0.3">
      <c r="E21502" t="s">
        <v>51999</v>
      </c>
      <c r="F21502" t="s">
        <v>55931</v>
      </c>
    </row>
    <row r="21503" spans="5:6" x14ac:dyDescent="0.3">
      <c r="E21503" t="s">
        <v>40739</v>
      </c>
      <c r="F21503" t="s">
        <v>55932</v>
      </c>
    </row>
    <row r="21504" spans="5:6" x14ac:dyDescent="0.3">
      <c r="E21504" t="s">
        <v>52000</v>
      </c>
      <c r="F21504" t="s">
        <v>55930</v>
      </c>
    </row>
    <row r="21505" spans="5:6" x14ac:dyDescent="0.3">
      <c r="E21505" t="s">
        <v>52001</v>
      </c>
      <c r="F21505" t="s">
        <v>55931</v>
      </c>
    </row>
    <row r="21506" spans="5:6" x14ac:dyDescent="0.3">
      <c r="E21506" t="s">
        <v>44801</v>
      </c>
      <c r="F21506" t="s">
        <v>55932</v>
      </c>
    </row>
    <row r="21507" spans="5:6" x14ac:dyDescent="0.3">
      <c r="E21507" t="s">
        <v>52002</v>
      </c>
      <c r="F21507" t="s">
        <v>55930</v>
      </c>
    </row>
    <row r="21508" spans="5:6" x14ac:dyDescent="0.3">
      <c r="E21508" t="s">
        <v>52003</v>
      </c>
      <c r="F21508" t="s">
        <v>55931</v>
      </c>
    </row>
    <row r="21509" spans="5:6" x14ac:dyDescent="0.3">
      <c r="E21509" t="s">
        <v>52004</v>
      </c>
      <c r="F21509" t="s">
        <v>55932</v>
      </c>
    </row>
    <row r="21510" spans="5:6" x14ac:dyDescent="0.3">
      <c r="E21510" t="s">
        <v>52005</v>
      </c>
      <c r="F21510" t="s">
        <v>55930</v>
      </c>
    </row>
    <row r="21511" spans="5:6" x14ac:dyDescent="0.3">
      <c r="E21511" t="s">
        <v>52006</v>
      </c>
      <c r="F21511" t="s">
        <v>55931</v>
      </c>
    </row>
    <row r="21512" spans="5:6" x14ac:dyDescent="0.3">
      <c r="E21512" t="s">
        <v>52007</v>
      </c>
      <c r="F21512" t="s">
        <v>55932</v>
      </c>
    </row>
    <row r="21513" spans="5:6" x14ac:dyDescent="0.3">
      <c r="E21513" t="s">
        <v>51992</v>
      </c>
      <c r="F21513" t="s">
        <v>55930</v>
      </c>
    </row>
    <row r="21514" spans="5:6" x14ac:dyDescent="0.3">
      <c r="E21514" t="s">
        <v>41089</v>
      </c>
      <c r="F21514" t="s">
        <v>55932</v>
      </c>
    </row>
    <row r="21515" spans="5:6" x14ac:dyDescent="0.3">
      <c r="E21515" t="s">
        <v>52008</v>
      </c>
      <c r="F21515" t="s">
        <v>55932</v>
      </c>
    </row>
    <row r="21516" spans="5:6" x14ac:dyDescent="0.3">
      <c r="E21516" t="s">
        <v>52009</v>
      </c>
      <c r="F21516" t="s">
        <v>55930</v>
      </c>
    </row>
    <row r="21517" spans="5:6" x14ac:dyDescent="0.3">
      <c r="E21517" t="s">
        <v>41450</v>
      </c>
      <c r="F21517" t="s">
        <v>55931</v>
      </c>
    </row>
    <row r="21518" spans="5:6" x14ac:dyDescent="0.3">
      <c r="E21518" t="s">
        <v>42645</v>
      </c>
      <c r="F21518" t="s">
        <v>55932</v>
      </c>
    </row>
    <row r="21519" spans="5:6" x14ac:dyDescent="0.3">
      <c r="E21519" t="s">
        <v>52010</v>
      </c>
      <c r="F21519" t="s">
        <v>55930</v>
      </c>
    </row>
    <row r="21520" spans="5:6" x14ac:dyDescent="0.3">
      <c r="E21520" t="s">
        <v>52010</v>
      </c>
      <c r="F21520" t="s">
        <v>55931</v>
      </c>
    </row>
    <row r="21521" spans="5:6" x14ac:dyDescent="0.3">
      <c r="E21521" t="s">
        <v>51874</v>
      </c>
      <c r="F21521" t="s">
        <v>55932</v>
      </c>
    </row>
    <row r="21522" spans="5:6" x14ac:dyDescent="0.3">
      <c r="E21522" t="s">
        <v>52011</v>
      </c>
      <c r="F21522" t="s">
        <v>55930</v>
      </c>
    </row>
    <row r="21523" spans="5:6" x14ac:dyDescent="0.3">
      <c r="E21523" t="s">
        <v>52012</v>
      </c>
      <c r="F21523" t="s">
        <v>55932</v>
      </c>
    </row>
    <row r="21524" spans="5:6" x14ac:dyDescent="0.3">
      <c r="E21524" t="s">
        <v>52013</v>
      </c>
      <c r="F21524" t="s">
        <v>55932</v>
      </c>
    </row>
    <row r="21525" spans="5:6" x14ac:dyDescent="0.3">
      <c r="E21525" t="s">
        <v>51321</v>
      </c>
      <c r="F21525" t="s">
        <v>55930</v>
      </c>
    </row>
    <row r="21526" spans="5:6" x14ac:dyDescent="0.3">
      <c r="E21526" t="s">
        <v>50826</v>
      </c>
      <c r="F21526" t="s">
        <v>55930</v>
      </c>
    </row>
    <row r="21527" spans="5:6" x14ac:dyDescent="0.3">
      <c r="E21527" t="s">
        <v>40048</v>
      </c>
      <c r="F21527" t="s">
        <v>55931</v>
      </c>
    </row>
    <row r="21528" spans="5:6" x14ac:dyDescent="0.3">
      <c r="E21528" t="s">
        <v>43377</v>
      </c>
      <c r="F21528" t="s">
        <v>55932</v>
      </c>
    </row>
    <row r="21529" spans="5:6" x14ac:dyDescent="0.3">
      <c r="E21529" t="s">
        <v>52014</v>
      </c>
      <c r="F21529" t="s">
        <v>55930</v>
      </c>
    </row>
    <row r="21530" spans="5:6" x14ac:dyDescent="0.3">
      <c r="E21530" t="s">
        <v>39966</v>
      </c>
      <c r="F21530" t="s">
        <v>55931</v>
      </c>
    </row>
    <row r="21531" spans="5:6" x14ac:dyDescent="0.3">
      <c r="E21531" t="s">
        <v>43342</v>
      </c>
      <c r="F21531" t="s">
        <v>55932</v>
      </c>
    </row>
    <row r="21532" spans="5:6" x14ac:dyDescent="0.3">
      <c r="E21532" t="s">
        <v>52015</v>
      </c>
      <c r="F21532" t="s">
        <v>55930</v>
      </c>
    </row>
    <row r="21533" spans="5:6" x14ac:dyDescent="0.3">
      <c r="E21533" t="s">
        <v>52016</v>
      </c>
      <c r="F21533" t="s">
        <v>55931</v>
      </c>
    </row>
    <row r="21534" spans="5:6" x14ac:dyDescent="0.3">
      <c r="E21534" t="s">
        <v>40048</v>
      </c>
      <c r="F21534" t="s">
        <v>55932</v>
      </c>
    </row>
    <row r="21535" spans="5:6" x14ac:dyDescent="0.3">
      <c r="E21535" t="s">
        <v>40801</v>
      </c>
      <c r="F21535" t="s">
        <v>55930</v>
      </c>
    </row>
    <row r="21536" spans="5:6" x14ac:dyDescent="0.3">
      <c r="E21536" t="s">
        <v>40249</v>
      </c>
      <c r="F21536" t="s">
        <v>55931</v>
      </c>
    </row>
    <row r="21537" spans="5:6" x14ac:dyDescent="0.3">
      <c r="E21537" t="s">
        <v>4956</v>
      </c>
      <c r="F21537" t="s">
        <v>55932</v>
      </c>
    </row>
    <row r="21538" spans="5:6" x14ac:dyDescent="0.3">
      <c r="E21538" t="s">
        <v>52017</v>
      </c>
      <c r="F21538" t="s">
        <v>55932</v>
      </c>
    </row>
    <row r="21539" spans="5:6" x14ac:dyDescent="0.3">
      <c r="E21539" t="s">
        <v>39966</v>
      </c>
      <c r="F21539" t="s">
        <v>55932</v>
      </c>
    </row>
    <row r="21540" spans="5:6" x14ac:dyDescent="0.3">
      <c r="E21540" t="s">
        <v>41289</v>
      </c>
      <c r="F21540" t="s">
        <v>55932</v>
      </c>
    </row>
    <row r="21541" spans="5:6" x14ac:dyDescent="0.3">
      <c r="E21541" t="s">
        <v>51249</v>
      </c>
      <c r="F21541" t="s">
        <v>55932</v>
      </c>
    </row>
    <row r="21542" spans="5:6" x14ac:dyDescent="0.3">
      <c r="E21542" t="s">
        <v>52018</v>
      </c>
      <c r="F21542" t="s">
        <v>55932</v>
      </c>
    </row>
    <row r="21543" spans="5:6" x14ac:dyDescent="0.3">
      <c r="E21543" t="s">
        <v>52019</v>
      </c>
      <c r="F21543" t="s">
        <v>55932</v>
      </c>
    </row>
    <row r="21544" spans="5:6" x14ac:dyDescent="0.3">
      <c r="E21544" t="s">
        <v>52020</v>
      </c>
      <c r="F21544" t="s">
        <v>55932</v>
      </c>
    </row>
    <row r="21545" spans="5:6" x14ac:dyDescent="0.3">
      <c r="E21545" t="s">
        <v>6423</v>
      </c>
      <c r="F21545" t="s">
        <v>55930</v>
      </c>
    </row>
    <row r="21546" spans="5:6" x14ac:dyDescent="0.3">
      <c r="E21546" t="s">
        <v>51676</v>
      </c>
      <c r="F21546" t="s">
        <v>55932</v>
      </c>
    </row>
    <row r="21547" spans="5:6" x14ac:dyDescent="0.3">
      <c r="E21547" t="s">
        <v>39966</v>
      </c>
      <c r="F21547" t="s">
        <v>55930</v>
      </c>
    </row>
    <row r="21548" spans="5:6" x14ac:dyDescent="0.3">
      <c r="E21548" t="s">
        <v>49050</v>
      </c>
      <c r="F21548" t="s">
        <v>55932</v>
      </c>
    </row>
    <row r="21549" spans="5:6" x14ac:dyDescent="0.3">
      <c r="E21549" t="s">
        <v>41553</v>
      </c>
      <c r="F21549" t="s">
        <v>55932</v>
      </c>
    </row>
    <row r="21550" spans="5:6" x14ac:dyDescent="0.3">
      <c r="E21550" t="s">
        <v>42561</v>
      </c>
      <c r="F21550" t="s">
        <v>55932</v>
      </c>
    </row>
    <row r="21551" spans="5:6" x14ac:dyDescent="0.3">
      <c r="E21551" t="s">
        <v>52021</v>
      </c>
      <c r="F21551" t="s">
        <v>55932</v>
      </c>
    </row>
    <row r="21552" spans="5:6" x14ac:dyDescent="0.3">
      <c r="E21552" t="s">
        <v>43620</v>
      </c>
      <c r="F21552" t="s">
        <v>55930</v>
      </c>
    </row>
    <row r="21553" spans="5:6" x14ac:dyDescent="0.3">
      <c r="E21553" t="s">
        <v>40048</v>
      </c>
      <c r="F21553" t="s">
        <v>55930</v>
      </c>
    </row>
    <row r="21554" spans="5:6" x14ac:dyDescent="0.3">
      <c r="E21554" t="s">
        <v>52022</v>
      </c>
      <c r="F21554" t="s">
        <v>55931</v>
      </c>
    </row>
    <row r="21555" spans="5:6" x14ac:dyDescent="0.3">
      <c r="E21555" t="s">
        <v>42645</v>
      </c>
      <c r="F21555" t="s">
        <v>55932</v>
      </c>
    </row>
    <row r="21556" spans="5:6" x14ac:dyDescent="0.3">
      <c r="E21556" t="s">
        <v>43496</v>
      </c>
      <c r="F21556" t="s">
        <v>55932</v>
      </c>
    </row>
    <row r="21557" spans="5:6" x14ac:dyDescent="0.3">
      <c r="E21557" t="s">
        <v>51844</v>
      </c>
      <c r="F21557" t="s">
        <v>55930</v>
      </c>
    </row>
    <row r="21558" spans="5:6" x14ac:dyDescent="0.3">
      <c r="E21558" t="s">
        <v>40048</v>
      </c>
      <c r="F21558" t="s">
        <v>55931</v>
      </c>
    </row>
    <row r="21559" spans="5:6" x14ac:dyDescent="0.3">
      <c r="E21559" t="s">
        <v>52023</v>
      </c>
      <c r="F21559" t="s">
        <v>55932</v>
      </c>
    </row>
    <row r="21560" spans="5:6" x14ac:dyDescent="0.3">
      <c r="E21560" t="s">
        <v>52024</v>
      </c>
      <c r="F21560" t="s">
        <v>55930</v>
      </c>
    </row>
    <row r="21561" spans="5:6" x14ac:dyDescent="0.3">
      <c r="E21561" t="s">
        <v>40739</v>
      </c>
      <c r="F21561" t="s">
        <v>55931</v>
      </c>
    </row>
    <row r="21562" spans="5:6" x14ac:dyDescent="0.3">
      <c r="E21562" t="s">
        <v>45054</v>
      </c>
      <c r="F21562" t="s">
        <v>55930</v>
      </c>
    </row>
    <row r="21563" spans="5:6" x14ac:dyDescent="0.3">
      <c r="E21563" t="s">
        <v>43496</v>
      </c>
      <c r="F21563" t="s">
        <v>55931</v>
      </c>
    </row>
    <row r="21564" spans="5:6" x14ac:dyDescent="0.3">
      <c r="E21564" t="s">
        <v>52025</v>
      </c>
      <c r="F21564" t="s">
        <v>55932</v>
      </c>
    </row>
    <row r="21565" spans="5:6" x14ac:dyDescent="0.3">
      <c r="E21565" t="s">
        <v>40186</v>
      </c>
      <c r="F21565" t="s">
        <v>55930</v>
      </c>
    </row>
    <row r="21566" spans="5:6" x14ac:dyDescent="0.3">
      <c r="E21566" t="s">
        <v>40048</v>
      </c>
      <c r="F21566" t="s">
        <v>55932</v>
      </c>
    </row>
    <row r="21567" spans="5:6" x14ac:dyDescent="0.3">
      <c r="E21567" t="s">
        <v>44936</v>
      </c>
      <c r="F21567" t="s">
        <v>55932</v>
      </c>
    </row>
    <row r="21568" spans="5:6" x14ac:dyDescent="0.3">
      <c r="E21568" t="s">
        <v>42048</v>
      </c>
      <c r="F21568" t="s">
        <v>55930</v>
      </c>
    </row>
    <row r="21569" spans="5:6" x14ac:dyDescent="0.3">
      <c r="E21569" t="s">
        <v>50955</v>
      </c>
      <c r="F21569" t="s">
        <v>55931</v>
      </c>
    </row>
    <row r="21570" spans="5:6" x14ac:dyDescent="0.3">
      <c r="E21570" t="s">
        <v>52026</v>
      </c>
      <c r="F21570" t="s">
        <v>55932</v>
      </c>
    </row>
    <row r="21571" spans="5:6" x14ac:dyDescent="0.3">
      <c r="E21571" t="s">
        <v>52027</v>
      </c>
      <c r="F21571" t="s">
        <v>55930</v>
      </c>
    </row>
    <row r="21572" spans="5:6" x14ac:dyDescent="0.3">
      <c r="E21572" t="s">
        <v>52028</v>
      </c>
      <c r="F21572" t="s">
        <v>55931</v>
      </c>
    </row>
    <row r="21573" spans="5:6" x14ac:dyDescent="0.3">
      <c r="E21573" t="s">
        <v>40048</v>
      </c>
      <c r="F21573" t="s">
        <v>55932</v>
      </c>
    </row>
    <row r="21574" spans="5:6" x14ac:dyDescent="0.3">
      <c r="E21574" t="s">
        <v>52029</v>
      </c>
      <c r="F21574" t="s">
        <v>55930</v>
      </c>
    </row>
    <row r="21575" spans="5:6" x14ac:dyDescent="0.3">
      <c r="E21575" t="s">
        <v>46620</v>
      </c>
      <c r="F21575" t="s">
        <v>55932</v>
      </c>
    </row>
    <row r="21576" spans="5:6" x14ac:dyDescent="0.3">
      <c r="E21576" t="s">
        <v>46620</v>
      </c>
      <c r="F21576" t="s">
        <v>55932</v>
      </c>
    </row>
    <row r="21577" spans="5:6" x14ac:dyDescent="0.3">
      <c r="E21577" t="s">
        <v>40048</v>
      </c>
      <c r="F21577" t="s">
        <v>55930</v>
      </c>
    </row>
    <row r="21578" spans="5:6" x14ac:dyDescent="0.3">
      <c r="E21578" t="s">
        <v>40329</v>
      </c>
      <c r="F21578" t="s">
        <v>55931</v>
      </c>
    </row>
    <row r="21579" spans="5:6" x14ac:dyDescent="0.3">
      <c r="E21579" t="s">
        <v>42645</v>
      </c>
      <c r="F21579" t="s">
        <v>55932</v>
      </c>
    </row>
    <row r="21580" spans="5:6" x14ac:dyDescent="0.3">
      <c r="E21580" t="s">
        <v>52030</v>
      </c>
      <c r="F21580" t="s">
        <v>55930</v>
      </c>
    </row>
    <row r="21581" spans="5:6" x14ac:dyDescent="0.3">
      <c r="E21581" t="s">
        <v>52031</v>
      </c>
      <c r="F21581" t="s">
        <v>55931</v>
      </c>
    </row>
    <row r="21582" spans="5:6" x14ac:dyDescent="0.3">
      <c r="E21582" t="s">
        <v>39966</v>
      </c>
      <c r="F21582" t="s">
        <v>55932</v>
      </c>
    </row>
    <row r="21583" spans="5:6" x14ac:dyDescent="0.3">
      <c r="E21583" t="s">
        <v>52032</v>
      </c>
      <c r="F21583" t="s">
        <v>55930</v>
      </c>
    </row>
    <row r="21584" spans="5:6" x14ac:dyDescent="0.3">
      <c r="E21584" t="s">
        <v>40048</v>
      </c>
      <c r="F21584" t="s">
        <v>55932</v>
      </c>
    </row>
    <row r="21585" spans="5:6" x14ac:dyDescent="0.3">
      <c r="E21585" t="s">
        <v>40048</v>
      </c>
      <c r="F21585" t="s">
        <v>55932</v>
      </c>
    </row>
    <row r="21586" spans="5:6" x14ac:dyDescent="0.3">
      <c r="E21586" t="s">
        <v>52033</v>
      </c>
      <c r="F21586" t="s">
        <v>55930</v>
      </c>
    </row>
    <row r="21587" spans="5:6" x14ac:dyDescent="0.3">
      <c r="E21587" t="s">
        <v>44801</v>
      </c>
      <c r="F21587" t="s">
        <v>55932</v>
      </c>
    </row>
    <row r="21588" spans="5:6" x14ac:dyDescent="0.3">
      <c r="E21588" t="s">
        <v>52034</v>
      </c>
      <c r="F21588" t="s">
        <v>55932</v>
      </c>
    </row>
    <row r="21589" spans="5:6" x14ac:dyDescent="0.3">
      <c r="E21589" t="s">
        <v>47821</v>
      </c>
      <c r="F21589" t="s">
        <v>55930</v>
      </c>
    </row>
    <row r="21590" spans="5:6" x14ac:dyDescent="0.3">
      <c r="E21590" t="s">
        <v>6379</v>
      </c>
      <c r="F21590" t="s">
        <v>55932</v>
      </c>
    </row>
    <row r="21591" spans="5:6" x14ac:dyDescent="0.3">
      <c r="E21591" t="s">
        <v>52035</v>
      </c>
      <c r="F21591" t="s">
        <v>55932</v>
      </c>
    </row>
    <row r="21592" spans="5:6" x14ac:dyDescent="0.3">
      <c r="E21592" t="s">
        <v>52036</v>
      </c>
      <c r="F21592" t="s">
        <v>55930</v>
      </c>
    </row>
    <row r="21593" spans="5:6" x14ac:dyDescent="0.3">
      <c r="E21593" t="s">
        <v>52037</v>
      </c>
      <c r="F21593" t="s">
        <v>55931</v>
      </c>
    </row>
    <row r="21594" spans="5:6" x14ac:dyDescent="0.3">
      <c r="E21594" t="s">
        <v>43678</v>
      </c>
      <c r="F21594" t="s">
        <v>55932</v>
      </c>
    </row>
    <row r="21595" spans="5:6" x14ac:dyDescent="0.3">
      <c r="E21595" t="s">
        <v>52038</v>
      </c>
      <c r="F21595" t="s">
        <v>55930</v>
      </c>
    </row>
    <row r="21596" spans="5:6" x14ac:dyDescent="0.3">
      <c r="E21596" t="s">
        <v>40155</v>
      </c>
      <c r="F21596" t="s">
        <v>55932</v>
      </c>
    </row>
    <row r="21597" spans="5:6" x14ac:dyDescent="0.3">
      <c r="E21597" t="s">
        <v>50736</v>
      </c>
      <c r="F21597" t="s">
        <v>55932</v>
      </c>
    </row>
    <row r="21598" spans="5:6" x14ac:dyDescent="0.3">
      <c r="E21598" t="s">
        <v>52039</v>
      </c>
      <c r="F21598" t="s">
        <v>55930</v>
      </c>
    </row>
    <row r="21599" spans="5:6" x14ac:dyDescent="0.3">
      <c r="E21599" t="s">
        <v>52040</v>
      </c>
      <c r="F21599" t="s">
        <v>55931</v>
      </c>
    </row>
    <row r="21600" spans="5:6" x14ac:dyDescent="0.3">
      <c r="E21600" t="s">
        <v>45525</v>
      </c>
      <c r="F21600" t="s">
        <v>55932</v>
      </c>
    </row>
    <row r="21601" spans="5:6" x14ac:dyDescent="0.3">
      <c r="E21601" t="s">
        <v>52041</v>
      </c>
      <c r="F21601" t="s">
        <v>55930</v>
      </c>
    </row>
    <row r="21602" spans="5:6" x14ac:dyDescent="0.3">
      <c r="E21602" t="s">
        <v>52042</v>
      </c>
      <c r="F21602" t="s">
        <v>55931</v>
      </c>
    </row>
    <row r="21603" spans="5:6" x14ac:dyDescent="0.3">
      <c r="E21603" t="s">
        <v>52043</v>
      </c>
      <c r="F21603" t="s">
        <v>55932</v>
      </c>
    </row>
    <row r="21604" spans="5:6" x14ac:dyDescent="0.3">
      <c r="E21604" t="s">
        <v>52044</v>
      </c>
      <c r="F21604" t="s">
        <v>55932</v>
      </c>
    </row>
    <row r="21605" spans="5:6" x14ac:dyDescent="0.3">
      <c r="E21605" t="s">
        <v>52045</v>
      </c>
      <c r="F21605" t="s">
        <v>55932</v>
      </c>
    </row>
    <row r="21606" spans="5:6" x14ac:dyDescent="0.3">
      <c r="E21606" t="s">
        <v>52046</v>
      </c>
      <c r="F21606" t="s">
        <v>55930</v>
      </c>
    </row>
    <row r="21607" spans="5:6" x14ac:dyDescent="0.3">
      <c r="E21607" t="s">
        <v>40048</v>
      </c>
      <c r="F21607" t="s">
        <v>55931</v>
      </c>
    </row>
    <row r="21608" spans="5:6" x14ac:dyDescent="0.3">
      <c r="E21608" t="s">
        <v>52047</v>
      </c>
      <c r="F21608" t="s">
        <v>55932</v>
      </c>
    </row>
    <row r="21609" spans="5:6" x14ac:dyDescent="0.3">
      <c r="E21609" t="s">
        <v>4204</v>
      </c>
      <c r="F21609" t="s">
        <v>55930</v>
      </c>
    </row>
    <row r="21610" spans="5:6" x14ac:dyDescent="0.3">
      <c r="E21610" t="s">
        <v>40739</v>
      </c>
      <c r="F21610" t="s">
        <v>55931</v>
      </c>
    </row>
    <row r="21611" spans="5:6" x14ac:dyDescent="0.3">
      <c r="E21611" t="s">
        <v>52048</v>
      </c>
      <c r="F21611" t="s">
        <v>55932</v>
      </c>
    </row>
    <row r="21612" spans="5:6" x14ac:dyDescent="0.3">
      <c r="E21612" t="s">
        <v>52049</v>
      </c>
      <c r="F21612" t="s">
        <v>55930</v>
      </c>
    </row>
    <row r="21613" spans="5:6" x14ac:dyDescent="0.3">
      <c r="E21613" t="s">
        <v>52050</v>
      </c>
      <c r="F21613" t="s">
        <v>55931</v>
      </c>
    </row>
    <row r="21614" spans="5:6" x14ac:dyDescent="0.3">
      <c r="E21614" t="s">
        <v>52051</v>
      </c>
      <c r="F21614" t="s">
        <v>55932</v>
      </c>
    </row>
    <row r="21615" spans="5:6" x14ac:dyDescent="0.3">
      <c r="E21615" t="s">
        <v>44868</v>
      </c>
      <c r="F21615" t="s">
        <v>55932</v>
      </c>
    </row>
    <row r="21616" spans="5:6" x14ac:dyDescent="0.3">
      <c r="E21616" t="s">
        <v>52052</v>
      </c>
      <c r="F21616" t="s">
        <v>55930</v>
      </c>
    </row>
    <row r="21617" spans="5:6" x14ac:dyDescent="0.3">
      <c r="E21617" t="s">
        <v>42340</v>
      </c>
      <c r="F21617" t="s">
        <v>55931</v>
      </c>
    </row>
    <row r="21618" spans="5:6" x14ac:dyDescent="0.3">
      <c r="E21618" t="s">
        <v>52053</v>
      </c>
      <c r="F21618" t="s">
        <v>55932</v>
      </c>
    </row>
    <row r="21619" spans="5:6" x14ac:dyDescent="0.3">
      <c r="E21619" t="s">
        <v>52054</v>
      </c>
      <c r="F21619" t="s">
        <v>55930</v>
      </c>
    </row>
    <row r="21620" spans="5:6" x14ac:dyDescent="0.3">
      <c r="E21620" t="s">
        <v>49222</v>
      </c>
      <c r="F21620" t="s">
        <v>55931</v>
      </c>
    </row>
    <row r="21621" spans="5:6" x14ac:dyDescent="0.3">
      <c r="E21621" t="s">
        <v>52055</v>
      </c>
      <c r="F21621" t="s">
        <v>55932</v>
      </c>
    </row>
    <row r="21622" spans="5:6" x14ac:dyDescent="0.3">
      <c r="E21622" t="s">
        <v>40048</v>
      </c>
      <c r="F21622" t="s">
        <v>55930</v>
      </c>
    </row>
    <row r="21623" spans="5:6" x14ac:dyDescent="0.3">
      <c r="E21623" t="s">
        <v>49068</v>
      </c>
      <c r="F21623" t="s">
        <v>55932</v>
      </c>
    </row>
    <row r="21624" spans="5:6" x14ac:dyDescent="0.3">
      <c r="E21624" t="s">
        <v>40048</v>
      </c>
      <c r="F21624" t="s">
        <v>55932</v>
      </c>
    </row>
    <row r="21625" spans="5:6" x14ac:dyDescent="0.3">
      <c r="E21625" t="s">
        <v>40913</v>
      </c>
      <c r="F21625" t="s">
        <v>55932</v>
      </c>
    </row>
    <row r="21626" spans="5:6" x14ac:dyDescent="0.3">
      <c r="E21626" t="s">
        <v>52056</v>
      </c>
      <c r="F21626" t="s">
        <v>55932</v>
      </c>
    </row>
    <row r="21627" spans="5:6" x14ac:dyDescent="0.3">
      <c r="E21627" t="s">
        <v>50543</v>
      </c>
      <c r="F21627" t="s">
        <v>55930</v>
      </c>
    </row>
    <row r="21628" spans="5:6" x14ac:dyDescent="0.3">
      <c r="E21628" t="s">
        <v>52057</v>
      </c>
      <c r="F21628" t="s">
        <v>55932</v>
      </c>
    </row>
    <row r="21629" spans="5:6" x14ac:dyDescent="0.3">
      <c r="E21629" t="s">
        <v>52058</v>
      </c>
      <c r="F21629" t="s">
        <v>55930</v>
      </c>
    </row>
    <row r="21630" spans="5:6" x14ac:dyDescent="0.3">
      <c r="E21630" t="s">
        <v>52059</v>
      </c>
      <c r="F21630" t="s">
        <v>55931</v>
      </c>
    </row>
    <row r="21631" spans="5:6" x14ac:dyDescent="0.3">
      <c r="E21631" t="s">
        <v>52060</v>
      </c>
      <c r="F21631" t="s">
        <v>55932</v>
      </c>
    </row>
    <row r="21632" spans="5:6" x14ac:dyDescent="0.3">
      <c r="E21632" t="s">
        <v>52061</v>
      </c>
      <c r="F21632" t="s">
        <v>55930</v>
      </c>
    </row>
    <row r="21633" spans="5:6" x14ac:dyDescent="0.3">
      <c r="E21633" t="s">
        <v>42645</v>
      </c>
      <c r="F21633" t="s">
        <v>55932</v>
      </c>
    </row>
    <row r="21634" spans="5:6" x14ac:dyDescent="0.3">
      <c r="E21634" t="s">
        <v>40642</v>
      </c>
      <c r="F21634" t="s">
        <v>55930</v>
      </c>
    </row>
    <row r="21635" spans="5:6" x14ac:dyDescent="0.3">
      <c r="E21635" t="s">
        <v>39966</v>
      </c>
      <c r="F21635" t="s">
        <v>55931</v>
      </c>
    </row>
    <row r="21636" spans="5:6" x14ac:dyDescent="0.3">
      <c r="E21636" t="s">
        <v>52062</v>
      </c>
      <c r="F21636" t="s">
        <v>55932</v>
      </c>
    </row>
    <row r="21637" spans="5:6" x14ac:dyDescent="0.3">
      <c r="E21637" t="s">
        <v>52063</v>
      </c>
      <c r="F21637" t="s">
        <v>55930</v>
      </c>
    </row>
    <row r="21638" spans="5:6" x14ac:dyDescent="0.3">
      <c r="E21638" t="s">
        <v>52064</v>
      </c>
      <c r="F21638" t="s">
        <v>55931</v>
      </c>
    </row>
    <row r="21639" spans="5:6" x14ac:dyDescent="0.3">
      <c r="E21639" t="s">
        <v>40186</v>
      </c>
      <c r="F21639" t="s">
        <v>55932</v>
      </c>
    </row>
    <row r="21640" spans="5:6" x14ac:dyDescent="0.3">
      <c r="E21640" t="s">
        <v>40048</v>
      </c>
      <c r="F21640" t="s">
        <v>55930</v>
      </c>
    </row>
    <row r="21641" spans="5:6" x14ac:dyDescent="0.3">
      <c r="E21641" t="s">
        <v>52065</v>
      </c>
      <c r="F21641" t="s">
        <v>55931</v>
      </c>
    </row>
    <row r="21642" spans="5:6" x14ac:dyDescent="0.3">
      <c r="E21642" t="s">
        <v>40048</v>
      </c>
      <c r="F21642" t="s">
        <v>55932</v>
      </c>
    </row>
    <row r="21643" spans="5:6" x14ac:dyDescent="0.3">
      <c r="E21643" t="s">
        <v>40048</v>
      </c>
      <c r="F21643" t="s">
        <v>55930</v>
      </c>
    </row>
    <row r="21644" spans="5:6" x14ac:dyDescent="0.3">
      <c r="E21644" t="s">
        <v>52066</v>
      </c>
      <c r="F21644" t="s">
        <v>55931</v>
      </c>
    </row>
    <row r="21645" spans="5:6" x14ac:dyDescent="0.3">
      <c r="E21645" t="s">
        <v>52067</v>
      </c>
      <c r="F21645" t="s">
        <v>55932</v>
      </c>
    </row>
    <row r="21646" spans="5:6" x14ac:dyDescent="0.3">
      <c r="E21646" t="s">
        <v>52068</v>
      </c>
      <c r="F21646" t="s">
        <v>55930</v>
      </c>
    </row>
    <row r="21647" spans="5:6" x14ac:dyDescent="0.3">
      <c r="E21647" t="s">
        <v>52069</v>
      </c>
      <c r="F21647" t="s">
        <v>55931</v>
      </c>
    </row>
    <row r="21648" spans="5:6" x14ac:dyDescent="0.3">
      <c r="E21648" t="s">
        <v>49774</v>
      </c>
      <c r="F21648" t="s">
        <v>55932</v>
      </c>
    </row>
    <row r="21649" spans="5:6" x14ac:dyDescent="0.3">
      <c r="E21649" t="s">
        <v>40048</v>
      </c>
      <c r="F21649" t="s">
        <v>55930</v>
      </c>
    </row>
    <row r="21650" spans="5:6" x14ac:dyDescent="0.3">
      <c r="E21650" t="s">
        <v>45324</v>
      </c>
      <c r="F21650" t="s">
        <v>55932</v>
      </c>
    </row>
    <row r="21651" spans="5:6" x14ac:dyDescent="0.3">
      <c r="E21651" t="s">
        <v>52070</v>
      </c>
      <c r="F21651" t="s">
        <v>55932</v>
      </c>
    </row>
    <row r="21652" spans="5:6" x14ac:dyDescent="0.3">
      <c r="E21652" t="s">
        <v>51827</v>
      </c>
      <c r="F21652" t="s">
        <v>55930</v>
      </c>
    </row>
    <row r="21653" spans="5:6" x14ac:dyDescent="0.3">
      <c r="E21653" t="s">
        <v>40048</v>
      </c>
      <c r="F21653" t="s">
        <v>55931</v>
      </c>
    </row>
    <row r="21654" spans="5:6" x14ac:dyDescent="0.3">
      <c r="E21654" t="s">
        <v>52071</v>
      </c>
      <c r="F21654" t="s">
        <v>55932</v>
      </c>
    </row>
    <row r="21655" spans="5:6" x14ac:dyDescent="0.3">
      <c r="E21655" t="s">
        <v>52072</v>
      </c>
      <c r="F21655" t="s">
        <v>55932</v>
      </c>
    </row>
    <row r="21656" spans="5:6" x14ac:dyDescent="0.3">
      <c r="E21656" t="s">
        <v>52073</v>
      </c>
      <c r="F21656" t="s">
        <v>55932</v>
      </c>
    </row>
    <row r="21657" spans="5:6" x14ac:dyDescent="0.3">
      <c r="E21657" t="s">
        <v>52074</v>
      </c>
      <c r="F21657" t="s">
        <v>55930</v>
      </c>
    </row>
    <row r="21658" spans="5:6" x14ac:dyDescent="0.3">
      <c r="E21658" t="s">
        <v>46620</v>
      </c>
      <c r="F21658" t="s">
        <v>55931</v>
      </c>
    </row>
    <row r="21659" spans="5:6" x14ac:dyDescent="0.3">
      <c r="E21659" t="s">
        <v>52075</v>
      </c>
      <c r="F21659" t="s">
        <v>55932</v>
      </c>
    </row>
    <row r="21660" spans="5:6" x14ac:dyDescent="0.3">
      <c r="E21660" t="s">
        <v>40048</v>
      </c>
      <c r="F21660" t="s">
        <v>55930</v>
      </c>
    </row>
    <row r="21661" spans="5:6" x14ac:dyDescent="0.3">
      <c r="E21661" t="s">
        <v>40796</v>
      </c>
      <c r="F21661" t="s">
        <v>55931</v>
      </c>
    </row>
    <row r="21662" spans="5:6" x14ac:dyDescent="0.3">
      <c r="E21662" t="s">
        <v>52076</v>
      </c>
      <c r="F21662" t="s">
        <v>55932</v>
      </c>
    </row>
    <row r="21663" spans="5:6" x14ac:dyDescent="0.3">
      <c r="E21663" t="s">
        <v>52077</v>
      </c>
      <c r="F21663" t="s">
        <v>55930</v>
      </c>
    </row>
    <row r="21664" spans="5:6" x14ac:dyDescent="0.3">
      <c r="E21664" t="s">
        <v>52078</v>
      </c>
      <c r="F21664" t="s">
        <v>55931</v>
      </c>
    </row>
    <row r="21665" spans="5:6" x14ac:dyDescent="0.3">
      <c r="E21665" t="s">
        <v>40090</v>
      </c>
      <c r="F21665" t="s">
        <v>55932</v>
      </c>
    </row>
    <row r="21666" spans="5:6" x14ac:dyDescent="0.3">
      <c r="E21666" t="s">
        <v>52079</v>
      </c>
      <c r="F21666" t="s">
        <v>55930</v>
      </c>
    </row>
    <row r="21667" spans="5:6" x14ac:dyDescent="0.3">
      <c r="E21667" t="s">
        <v>51246</v>
      </c>
      <c r="F21667" t="s">
        <v>55931</v>
      </c>
    </row>
    <row r="21668" spans="5:6" x14ac:dyDescent="0.3">
      <c r="E21668" t="s">
        <v>50208</v>
      </c>
      <c r="F21668" t="s">
        <v>55932</v>
      </c>
    </row>
    <row r="21669" spans="5:6" x14ac:dyDescent="0.3">
      <c r="E21669" t="s">
        <v>40260</v>
      </c>
      <c r="F21669" t="s">
        <v>55930</v>
      </c>
    </row>
    <row r="21670" spans="5:6" x14ac:dyDescent="0.3">
      <c r="E21670" t="s">
        <v>52080</v>
      </c>
      <c r="F21670" t="s">
        <v>55932</v>
      </c>
    </row>
    <row r="21671" spans="5:6" x14ac:dyDescent="0.3">
      <c r="E21671" t="s">
        <v>40048</v>
      </c>
      <c r="F21671" t="s">
        <v>55932</v>
      </c>
    </row>
    <row r="21672" spans="5:6" x14ac:dyDescent="0.3">
      <c r="E21672" t="s">
        <v>52081</v>
      </c>
      <c r="F21672" t="s">
        <v>55930</v>
      </c>
    </row>
    <row r="21673" spans="5:6" x14ac:dyDescent="0.3">
      <c r="E21673" t="s">
        <v>52082</v>
      </c>
      <c r="F21673" t="s">
        <v>55931</v>
      </c>
    </row>
    <row r="21674" spans="5:6" x14ac:dyDescent="0.3">
      <c r="E21674" t="s">
        <v>44868</v>
      </c>
      <c r="F21674" t="s">
        <v>55932</v>
      </c>
    </row>
    <row r="21675" spans="5:6" x14ac:dyDescent="0.3">
      <c r="E21675" t="s">
        <v>40154</v>
      </c>
      <c r="F21675" t="s">
        <v>55930</v>
      </c>
    </row>
    <row r="21676" spans="5:6" x14ac:dyDescent="0.3">
      <c r="E21676" t="s">
        <v>40048</v>
      </c>
      <c r="F21676" t="s">
        <v>55932</v>
      </c>
    </row>
    <row r="21677" spans="5:6" x14ac:dyDescent="0.3">
      <c r="E21677" t="s">
        <v>52083</v>
      </c>
      <c r="F21677" t="s">
        <v>55932</v>
      </c>
    </row>
    <row r="21678" spans="5:6" x14ac:dyDescent="0.3">
      <c r="E21678" t="s">
        <v>52084</v>
      </c>
      <c r="F21678" t="s">
        <v>55930</v>
      </c>
    </row>
    <row r="21679" spans="5:6" x14ac:dyDescent="0.3">
      <c r="E21679" t="s">
        <v>2072</v>
      </c>
      <c r="F21679" t="s">
        <v>55931</v>
      </c>
    </row>
    <row r="21680" spans="5:6" x14ac:dyDescent="0.3">
      <c r="E21680" t="s">
        <v>52085</v>
      </c>
      <c r="F21680" t="s">
        <v>55932</v>
      </c>
    </row>
    <row r="21681" spans="5:6" x14ac:dyDescent="0.3">
      <c r="E21681" t="s">
        <v>41263</v>
      </c>
      <c r="F21681" t="s">
        <v>55930</v>
      </c>
    </row>
    <row r="21682" spans="5:6" x14ac:dyDescent="0.3">
      <c r="E21682" t="s">
        <v>41263</v>
      </c>
      <c r="F21682" t="s">
        <v>55931</v>
      </c>
    </row>
    <row r="21683" spans="5:6" x14ac:dyDescent="0.3">
      <c r="E21683" t="s">
        <v>52086</v>
      </c>
      <c r="F21683" t="s">
        <v>55932</v>
      </c>
    </row>
    <row r="21684" spans="5:6" x14ac:dyDescent="0.3">
      <c r="E21684" t="s">
        <v>39969</v>
      </c>
      <c r="F21684" t="s">
        <v>55930</v>
      </c>
    </row>
    <row r="21685" spans="5:6" x14ac:dyDescent="0.3">
      <c r="E21685" t="s">
        <v>45554</v>
      </c>
      <c r="F21685" t="s">
        <v>55932</v>
      </c>
    </row>
    <row r="21686" spans="5:6" x14ac:dyDescent="0.3">
      <c r="E21686" t="s">
        <v>52087</v>
      </c>
      <c r="F21686" t="s">
        <v>55932</v>
      </c>
    </row>
    <row r="21687" spans="5:6" x14ac:dyDescent="0.3">
      <c r="E21687" t="s">
        <v>52088</v>
      </c>
      <c r="F21687" t="s">
        <v>55932</v>
      </c>
    </row>
    <row r="21688" spans="5:6" x14ac:dyDescent="0.3">
      <c r="E21688" t="s">
        <v>51052</v>
      </c>
      <c r="F21688" t="s">
        <v>55932</v>
      </c>
    </row>
    <row r="21689" spans="5:6" x14ac:dyDescent="0.3">
      <c r="E21689" t="s">
        <v>39966</v>
      </c>
      <c r="F21689" t="s">
        <v>55930</v>
      </c>
    </row>
    <row r="21690" spans="5:6" x14ac:dyDescent="0.3">
      <c r="E21690" t="s">
        <v>44799</v>
      </c>
      <c r="F21690" t="s">
        <v>55932</v>
      </c>
    </row>
    <row r="21691" spans="5:6" x14ac:dyDescent="0.3">
      <c r="E21691" t="s">
        <v>52075</v>
      </c>
      <c r="F21691" t="s">
        <v>55932</v>
      </c>
    </row>
    <row r="21692" spans="5:6" x14ac:dyDescent="0.3">
      <c r="E21692" t="s">
        <v>52029</v>
      </c>
      <c r="F21692" t="s">
        <v>55930</v>
      </c>
    </row>
    <row r="21693" spans="5:6" x14ac:dyDescent="0.3">
      <c r="E21693" t="s">
        <v>45324</v>
      </c>
      <c r="F21693" t="s">
        <v>55932</v>
      </c>
    </row>
    <row r="21694" spans="5:6" x14ac:dyDescent="0.3">
      <c r="E21694" t="s">
        <v>52089</v>
      </c>
      <c r="F21694" t="s">
        <v>55932</v>
      </c>
    </row>
    <row r="21695" spans="5:6" x14ac:dyDescent="0.3">
      <c r="E21695" t="s">
        <v>40048</v>
      </c>
      <c r="F21695" t="s">
        <v>55930</v>
      </c>
    </row>
    <row r="21696" spans="5:6" x14ac:dyDescent="0.3">
      <c r="E21696" t="s">
        <v>51469</v>
      </c>
      <c r="F21696" t="s">
        <v>55932</v>
      </c>
    </row>
    <row r="21697" spans="5:6" x14ac:dyDescent="0.3">
      <c r="E21697" t="s">
        <v>52090</v>
      </c>
      <c r="F21697" t="s">
        <v>55932</v>
      </c>
    </row>
    <row r="21698" spans="5:6" x14ac:dyDescent="0.3">
      <c r="E21698" t="s">
        <v>42444</v>
      </c>
      <c r="F21698" t="s">
        <v>55932</v>
      </c>
    </row>
    <row r="21699" spans="5:6" x14ac:dyDescent="0.3">
      <c r="E21699" t="s">
        <v>40048</v>
      </c>
      <c r="F21699" t="s">
        <v>55932</v>
      </c>
    </row>
    <row r="21700" spans="5:6" x14ac:dyDescent="0.3">
      <c r="E21700" t="s">
        <v>40048</v>
      </c>
      <c r="F21700" t="s">
        <v>55932</v>
      </c>
    </row>
    <row r="21701" spans="5:6" x14ac:dyDescent="0.3">
      <c r="E21701" t="s">
        <v>52091</v>
      </c>
      <c r="F21701" t="s">
        <v>55930</v>
      </c>
    </row>
    <row r="21702" spans="5:6" x14ac:dyDescent="0.3">
      <c r="E21702" t="s">
        <v>52092</v>
      </c>
      <c r="F21702" t="s">
        <v>55932</v>
      </c>
    </row>
    <row r="21703" spans="5:6" x14ac:dyDescent="0.3">
      <c r="E21703" t="s">
        <v>52092</v>
      </c>
      <c r="F21703" t="s">
        <v>55932</v>
      </c>
    </row>
    <row r="21704" spans="5:6" x14ac:dyDescent="0.3">
      <c r="E21704" t="s">
        <v>49137</v>
      </c>
      <c r="F21704" t="s">
        <v>55932</v>
      </c>
    </row>
    <row r="21705" spans="5:6" x14ac:dyDescent="0.3">
      <c r="E21705" t="s">
        <v>52093</v>
      </c>
      <c r="F21705" t="s">
        <v>55932</v>
      </c>
    </row>
    <row r="21706" spans="5:6" x14ac:dyDescent="0.3">
      <c r="E21706" t="s">
        <v>43924</v>
      </c>
      <c r="F21706" t="s">
        <v>55930</v>
      </c>
    </row>
    <row r="21707" spans="5:6" x14ac:dyDescent="0.3">
      <c r="E21707" t="s">
        <v>52094</v>
      </c>
      <c r="F21707" t="s">
        <v>55931</v>
      </c>
    </row>
    <row r="21708" spans="5:6" x14ac:dyDescent="0.3">
      <c r="E21708" t="s">
        <v>52095</v>
      </c>
      <c r="F21708" t="s">
        <v>55932</v>
      </c>
    </row>
    <row r="21709" spans="5:6" x14ac:dyDescent="0.3">
      <c r="E21709" t="s">
        <v>40220</v>
      </c>
      <c r="F21709" t="s">
        <v>55930</v>
      </c>
    </row>
    <row r="21710" spans="5:6" x14ac:dyDescent="0.3">
      <c r="E21710" t="s">
        <v>40739</v>
      </c>
      <c r="F21710" t="s">
        <v>55932</v>
      </c>
    </row>
    <row r="21711" spans="5:6" x14ac:dyDescent="0.3">
      <c r="E21711" t="s">
        <v>40048</v>
      </c>
      <c r="F21711" t="s">
        <v>55932</v>
      </c>
    </row>
    <row r="21712" spans="5:6" x14ac:dyDescent="0.3">
      <c r="E21712" t="s">
        <v>40502</v>
      </c>
      <c r="F21712" t="s">
        <v>55932</v>
      </c>
    </row>
    <row r="21713" spans="5:6" x14ac:dyDescent="0.3">
      <c r="E21713" t="s">
        <v>43667</v>
      </c>
      <c r="F21713" t="s">
        <v>55932</v>
      </c>
    </row>
    <row r="21714" spans="5:6" x14ac:dyDescent="0.3">
      <c r="E21714" t="s">
        <v>52096</v>
      </c>
      <c r="F21714" t="s">
        <v>55930</v>
      </c>
    </row>
    <row r="21715" spans="5:6" x14ac:dyDescent="0.3">
      <c r="E21715" t="s">
        <v>52097</v>
      </c>
      <c r="F21715" t="s">
        <v>55931</v>
      </c>
    </row>
    <row r="21716" spans="5:6" x14ac:dyDescent="0.3">
      <c r="E21716" t="s">
        <v>52098</v>
      </c>
      <c r="F21716" t="s">
        <v>55932</v>
      </c>
    </row>
    <row r="21717" spans="5:6" x14ac:dyDescent="0.3">
      <c r="E21717" t="s">
        <v>52099</v>
      </c>
      <c r="F21717" t="s">
        <v>55932</v>
      </c>
    </row>
    <row r="21718" spans="5:6" x14ac:dyDescent="0.3">
      <c r="E21718" t="s">
        <v>52100</v>
      </c>
      <c r="F21718" t="s">
        <v>55932</v>
      </c>
    </row>
    <row r="21719" spans="5:6" x14ac:dyDescent="0.3">
      <c r="E21719" t="s">
        <v>43041</v>
      </c>
      <c r="F21719" t="s">
        <v>55930</v>
      </c>
    </row>
    <row r="21720" spans="5:6" x14ac:dyDescent="0.3">
      <c r="E21720" t="s">
        <v>49774</v>
      </c>
      <c r="F21720" t="s">
        <v>55930</v>
      </c>
    </row>
    <row r="21721" spans="5:6" x14ac:dyDescent="0.3">
      <c r="E21721" t="s">
        <v>52101</v>
      </c>
      <c r="F21721" t="s">
        <v>55931</v>
      </c>
    </row>
    <row r="21722" spans="5:6" x14ac:dyDescent="0.3">
      <c r="E21722" t="s">
        <v>52102</v>
      </c>
      <c r="F21722" t="s">
        <v>55930</v>
      </c>
    </row>
    <row r="21723" spans="5:6" x14ac:dyDescent="0.3">
      <c r="E21723" t="s">
        <v>50487</v>
      </c>
      <c r="F21723" t="s">
        <v>55931</v>
      </c>
    </row>
    <row r="21724" spans="5:6" x14ac:dyDescent="0.3">
      <c r="E21724" t="s">
        <v>47276</v>
      </c>
      <c r="F21724" t="s">
        <v>55932</v>
      </c>
    </row>
    <row r="21725" spans="5:6" x14ac:dyDescent="0.3">
      <c r="E21725" t="s">
        <v>52103</v>
      </c>
      <c r="F21725" t="s">
        <v>55930</v>
      </c>
    </row>
    <row r="21726" spans="5:6" x14ac:dyDescent="0.3">
      <c r="E21726" t="s">
        <v>40048</v>
      </c>
      <c r="F21726" t="s">
        <v>55932</v>
      </c>
    </row>
    <row r="21727" spans="5:6" x14ac:dyDescent="0.3">
      <c r="E21727" t="s">
        <v>51644</v>
      </c>
      <c r="F21727" t="s">
        <v>55932</v>
      </c>
    </row>
    <row r="21728" spans="5:6" x14ac:dyDescent="0.3">
      <c r="E21728" t="s">
        <v>52089</v>
      </c>
      <c r="F21728" t="s">
        <v>55930</v>
      </c>
    </row>
    <row r="21729" spans="5:6" x14ac:dyDescent="0.3">
      <c r="E21729" t="s">
        <v>52015</v>
      </c>
      <c r="F21729" t="s">
        <v>55931</v>
      </c>
    </row>
    <row r="21730" spans="5:6" x14ac:dyDescent="0.3">
      <c r="E21730" t="s">
        <v>52104</v>
      </c>
      <c r="F21730" t="s">
        <v>55932</v>
      </c>
    </row>
    <row r="21731" spans="5:6" x14ac:dyDescent="0.3">
      <c r="E21731" t="s">
        <v>51552</v>
      </c>
      <c r="F21731" t="s">
        <v>55930</v>
      </c>
    </row>
    <row r="21732" spans="5:6" x14ac:dyDescent="0.3">
      <c r="E21732" t="s">
        <v>40048</v>
      </c>
      <c r="F21732" t="s">
        <v>55931</v>
      </c>
    </row>
    <row r="21733" spans="5:6" x14ac:dyDescent="0.3">
      <c r="E21733" t="s">
        <v>39925</v>
      </c>
      <c r="F21733" t="s">
        <v>55932</v>
      </c>
    </row>
    <row r="21734" spans="5:6" x14ac:dyDescent="0.3">
      <c r="E21734" t="s">
        <v>40048</v>
      </c>
      <c r="F21734" t="s">
        <v>55930</v>
      </c>
    </row>
    <row r="21735" spans="5:6" x14ac:dyDescent="0.3">
      <c r="E21735" t="s">
        <v>40048</v>
      </c>
      <c r="F21735" t="s">
        <v>55931</v>
      </c>
    </row>
    <row r="21736" spans="5:6" x14ac:dyDescent="0.3">
      <c r="E21736" t="s">
        <v>45837</v>
      </c>
      <c r="F21736" t="s">
        <v>55930</v>
      </c>
    </row>
    <row r="21737" spans="5:6" x14ac:dyDescent="0.3">
      <c r="E21737" t="s">
        <v>45416</v>
      </c>
      <c r="F21737" t="s">
        <v>55932</v>
      </c>
    </row>
    <row r="21738" spans="5:6" x14ac:dyDescent="0.3">
      <c r="E21738" t="s">
        <v>52105</v>
      </c>
      <c r="F21738" t="s">
        <v>55932</v>
      </c>
    </row>
    <row r="21739" spans="5:6" x14ac:dyDescent="0.3">
      <c r="E21739" t="s">
        <v>40048</v>
      </c>
      <c r="F21739" t="s">
        <v>55932</v>
      </c>
    </row>
    <row r="21740" spans="5:6" x14ac:dyDescent="0.3">
      <c r="E21740" t="s">
        <v>40048</v>
      </c>
      <c r="F21740" t="s">
        <v>55932</v>
      </c>
    </row>
    <row r="21741" spans="5:6" x14ac:dyDescent="0.3">
      <c r="E21741" t="s">
        <v>40048</v>
      </c>
      <c r="F21741" t="s">
        <v>55930</v>
      </c>
    </row>
    <row r="21742" spans="5:6" x14ac:dyDescent="0.3">
      <c r="E21742" t="s">
        <v>52106</v>
      </c>
      <c r="F21742" t="s">
        <v>55931</v>
      </c>
    </row>
    <row r="21743" spans="5:6" x14ac:dyDescent="0.3">
      <c r="E21743" t="s">
        <v>47353</v>
      </c>
      <c r="F21743" t="s">
        <v>55932</v>
      </c>
    </row>
    <row r="21744" spans="5:6" x14ac:dyDescent="0.3">
      <c r="E21744" t="s">
        <v>40048</v>
      </c>
      <c r="F21744" t="s">
        <v>55930</v>
      </c>
    </row>
    <row r="21745" spans="5:6" x14ac:dyDescent="0.3">
      <c r="E21745" t="s">
        <v>41006</v>
      </c>
      <c r="F21745" t="s">
        <v>55932</v>
      </c>
    </row>
    <row r="21746" spans="5:6" x14ac:dyDescent="0.3">
      <c r="E21746" t="s">
        <v>52107</v>
      </c>
      <c r="F21746" t="s">
        <v>55932</v>
      </c>
    </row>
    <row r="21747" spans="5:6" x14ac:dyDescent="0.3">
      <c r="E21747" t="s">
        <v>52108</v>
      </c>
      <c r="F21747" t="s">
        <v>55930</v>
      </c>
    </row>
    <row r="21748" spans="5:6" x14ac:dyDescent="0.3">
      <c r="E21748" t="s">
        <v>41006</v>
      </c>
      <c r="F21748" t="s">
        <v>55931</v>
      </c>
    </row>
    <row r="21749" spans="5:6" x14ac:dyDescent="0.3">
      <c r="E21749" t="s">
        <v>40429</v>
      </c>
      <c r="F21749" t="s">
        <v>55932</v>
      </c>
    </row>
    <row r="21750" spans="5:6" x14ac:dyDescent="0.3">
      <c r="E21750" t="s">
        <v>43823</v>
      </c>
      <c r="F21750" t="s">
        <v>55930</v>
      </c>
    </row>
    <row r="21751" spans="5:6" x14ac:dyDescent="0.3">
      <c r="E21751" t="s">
        <v>52109</v>
      </c>
      <c r="F21751" t="s">
        <v>55931</v>
      </c>
    </row>
    <row r="21752" spans="5:6" x14ac:dyDescent="0.3">
      <c r="E21752" t="s">
        <v>40048</v>
      </c>
      <c r="F21752" t="s">
        <v>55932</v>
      </c>
    </row>
    <row r="21753" spans="5:6" x14ac:dyDescent="0.3">
      <c r="E21753" t="s">
        <v>40048</v>
      </c>
      <c r="F21753" t="s">
        <v>55932</v>
      </c>
    </row>
    <row r="21754" spans="5:6" x14ac:dyDescent="0.3">
      <c r="E21754" t="s">
        <v>40048</v>
      </c>
      <c r="F21754" t="s">
        <v>55932</v>
      </c>
    </row>
    <row r="21755" spans="5:6" x14ac:dyDescent="0.3">
      <c r="E21755" t="s">
        <v>39966</v>
      </c>
      <c r="F21755" t="s">
        <v>55930</v>
      </c>
    </row>
    <row r="21756" spans="5:6" x14ac:dyDescent="0.3">
      <c r="E21756" t="s">
        <v>39966</v>
      </c>
      <c r="F21756" t="s">
        <v>55931</v>
      </c>
    </row>
    <row r="21757" spans="5:6" x14ac:dyDescent="0.3">
      <c r="E21757" t="s">
        <v>44356</v>
      </c>
      <c r="F21757" t="s">
        <v>55932</v>
      </c>
    </row>
    <row r="21758" spans="5:6" x14ac:dyDescent="0.3">
      <c r="E21758" t="s">
        <v>49834</v>
      </c>
      <c r="F21758" t="s">
        <v>55930</v>
      </c>
    </row>
    <row r="21759" spans="5:6" x14ac:dyDescent="0.3">
      <c r="E21759" t="s">
        <v>46655</v>
      </c>
      <c r="F21759" t="s">
        <v>55932</v>
      </c>
    </row>
    <row r="21760" spans="5:6" x14ac:dyDescent="0.3">
      <c r="E21760" t="s">
        <v>42372</v>
      </c>
      <c r="F21760" t="s">
        <v>55932</v>
      </c>
    </row>
    <row r="21761" spans="5:6" x14ac:dyDescent="0.3">
      <c r="E21761" t="s">
        <v>51306</v>
      </c>
      <c r="F21761" t="s">
        <v>55930</v>
      </c>
    </row>
    <row r="21762" spans="5:6" x14ac:dyDescent="0.3">
      <c r="E21762" t="s">
        <v>52110</v>
      </c>
      <c r="F21762" t="s">
        <v>55931</v>
      </c>
    </row>
    <row r="21763" spans="5:6" x14ac:dyDescent="0.3">
      <c r="E21763" t="s">
        <v>52111</v>
      </c>
      <c r="F21763" t="s">
        <v>55932</v>
      </c>
    </row>
    <row r="21764" spans="5:6" x14ac:dyDescent="0.3">
      <c r="E21764" t="s">
        <v>42476</v>
      </c>
      <c r="F21764" t="s">
        <v>55930</v>
      </c>
    </row>
    <row r="21765" spans="5:6" x14ac:dyDescent="0.3">
      <c r="E21765" t="s">
        <v>42447</v>
      </c>
      <c r="F21765" t="s">
        <v>55932</v>
      </c>
    </row>
    <row r="21766" spans="5:6" x14ac:dyDescent="0.3">
      <c r="E21766" t="s">
        <v>50936</v>
      </c>
      <c r="F21766" t="s">
        <v>55932</v>
      </c>
    </row>
    <row r="21767" spans="5:6" x14ac:dyDescent="0.3">
      <c r="E21767" t="s">
        <v>52112</v>
      </c>
      <c r="F21767" t="s">
        <v>55930</v>
      </c>
    </row>
    <row r="21768" spans="5:6" x14ac:dyDescent="0.3">
      <c r="E21768" t="s">
        <v>43301</v>
      </c>
      <c r="F21768" t="s">
        <v>55932</v>
      </c>
    </row>
    <row r="21769" spans="5:6" x14ac:dyDescent="0.3">
      <c r="E21769" t="s">
        <v>48654</v>
      </c>
      <c r="F21769" t="s">
        <v>55932</v>
      </c>
    </row>
    <row r="21770" spans="5:6" x14ac:dyDescent="0.3">
      <c r="E21770" t="s">
        <v>52113</v>
      </c>
      <c r="F21770" t="s">
        <v>55932</v>
      </c>
    </row>
    <row r="21771" spans="5:6" x14ac:dyDescent="0.3">
      <c r="E21771" t="s">
        <v>52114</v>
      </c>
      <c r="F21771" t="s">
        <v>55932</v>
      </c>
    </row>
    <row r="21772" spans="5:6" x14ac:dyDescent="0.3">
      <c r="E21772" t="s">
        <v>52115</v>
      </c>
      <c r="F21772" t="s">
        <v>55932</v>
      </c>
    </row>
    <row r="21773" spans="5:6" x14ac:dyDescent="0.3">
      <c r="E21773" t="s">
        <v>52116</v>
      </c>
      <c r="F21773" t="s">
        <v>55930</v>
      </c>
    </row>
    <row r="21774" spans="5:6" x14ac:dyDescent="0.3">
      <c r="E21774" t="s">
        <v>49341</v>
      </c>
      <c r="F21774" t="s">
        <v>55931</v>
      </c>
    </row>
    <row r="21775" spans="5:6" x14ac:dyDescent="0.3">
      <c r="E21775" t="s">
        <v>40048</v>
      </c>
      <c r="F21775" t="s">
        <v>55932</v>
      </c>
    </row>
    <row r="21776" spans="5:6" x14ac:dyDescent="0.3">
      <c r="E21776" t="s">
        <v>52117</v>
      </c>
      <c r="F21776" t="s">
        <v>55932</v>
      </c>
    </row>
    <row r="21777" spans="5:6" x14ac:dyDescent="0.3">
      <c r="E21777" t="s">
        <v>39996</v>
      </c>
      <c r="F21777" t="s">
        <v>55932</v>
      </c>
    </row>
    <row r="21778" spans="5:6" x14ac:dyDescent="0.3">
      <c r="E21778" t="s">
        <v>52118</v>
      </c>
      <c r="F21778" t="s">
        <v>55932</v>
      </c>
    </row>
    <row r="21779" spans="5:6" x14ac:dyDescent="0.3">
      <c r="E21779" t="s">
        <v>40048</v>
      </c>
      <c r="F21779" t="s">
        <v>55930</v>
      </c>
    </row>
    <row r="21780" spans="5:6" x14ac:dyDescent="0.3">
      <c r="E21780" t="s">
        <v>40048</v>
      </c>
      <c r="F21780" t="s">
        <v>55931</v>
      </c>
    </row>
    <row r="21781" spans="5:6" x14ac:dyDescent="0.3">
      <c r="E21781" t="s">
        <v>52119</v>
      </c>
      <c r="F21781" t="s">
        <v>55932</v>
      </c>
    </row>
    <row r="21782" spans="5:6" x14ac:dyDescent="0.3">
      <c r="E21782" t="s">
        <v>42444</v>
      </c>
      <c r="F21782" t="s">
        <v>55930</v>
      </c>
    </row>
    <row r="21783" spans="5:6" x14ac:dyDescent="0.3">
      <c r="E21783" t="s">
        <v>52120</v>
      </c>
      <c r="F21783" t="s">
        <v>55932</v>
      </c>
    </row>
    <row r="21784" spans="5:6" x14ac:dyDescent="0.3">
      <c r="E21784" t="s">
        <v>46734</v>
      </c>
      <c r="F21784" t="s">
        <v>55932</v>
      </c>
    </row>
    <row r="21785" spans="5:6" x14ac:dyDescent="0.3">
      <c r="E21785" t="s">
        <v>40186</v>
      </c>
      <c r="F21785" t="s">
        <v>55930</v>
      </c>
    </row>
    <row r="21786" spans="5:6" x14ac:dyDescent="0.3">
      <c r="E21786" t="s">
        <v>52121</v>
      </c>
      <c r="F21786" t="s">
        <v>55932</v>
      </c>
    </row>
    <row r="21787" spans="5:6" x14ac:dyDescent="0.3">
      <c r="E21787" t="s">
        <v>44801</v>
      </c>
      <c r="F21787" t="s">
        <v>55932</v>
      </c>
    </row>
    <row r="21788" spans="5:6" x14ac:dyDescent="0.3">
      <c r="E21788" t="s">
        <v>52122</v>
      </c>
      <c r="F21788" t="s">
        <v>55932</v>
      </c>
    </row>
    <row r="21789" spans="5:6" x14ac:dyDescent="0.3">
      <c r="E21789" t="s">
        <v>52123</v>
      </c>
      <c r="F21789" t="s">
        <v>55932</v>
      </c>
    </row>
    <row r="21790" spans="5:6" x14ac:dyDescent="0.3">
      <c r="E21790" t="s">
        <v>40048</v>
      </c>
      <c r="F21790" t="s">
        <v>55930</v>
      </c>
    </row>
    <row r="21791" spans="5:6" x14ac:dyDescent="0.3">
      <c r="E21791" t="s">
        <v>40739</v>
      </c>
      <c r="F21791" t="s">
        <v>55931</v>
      </c>
    </row>
    <row r="21792" spans="5:6" x14ac:dyDescent="0.3">
      <c r="E21792" t="s">
        <v>40048</v>
      </c>
      <c r="F21792" t="s">
        <v>55932</v>
      </c>
    </row>
    <row r="21793" spans="5:6" x14ac:dyDescent="0.3">
      <c r="E21793" t="s">
        <v>51454</v>
      </c>
      <c r="F21793" t="s">
        <v>55930</v>
      </c>
    </row>
    <row r="21794" spans="5:6" x14ac:dyDescent="0.3">
      <c r="E21794" t="s">
        <v>52124</v>
      </c>
      <c r="F21794" t="s">
        <v>55931</v>
      </c>
    </row>
    <row r="21795" spans="5:6" x14ac:dyDescent="0.3">
      <c r="E21795" t="s">
        <v>39966</v>
      </c>
      <c r="F21795" t="s">
        <v>55930</v>
      </c>
    </row>
    <row r="21796" spans="5:6" x14ac:dyDescent="0.3">
      <c r="E21796" t="s">
        <v>40048</v>
      </c>
      <c r="F21796" t="s">
        <v>55931</v>
      </c>
    </row>
    <row r="21797" spans="5:6" x14ac:dyDescent="0.3">
      <c r="E21797" t="s">
        <v>40048</v>
      </c>
      <c r="F21797" t="s">
        <v>55932</v>
      </c>
    </row>
    <row r="21798" spans="5:6" x14ac:dyDescent="0.3">
      <c r="E21798" t="s">
        <v>52125</v>
      </c>
      <c r="F21798" t="s">
        <v>55930</v>
      </c>
    </row>
    <row r="21799" spans="5:6" x14ac:dyDescent="0.3">
      <c r="E21799" t="s">
        <v>52126</v>
      </c>
      <c r="F21799" t="s">
        <v>55932</v>
      </c>
    </row>
    <row r="21800" spans="5:6" x14ac:dyDescent="0.3">
      <c r="E21800" t="s">
        <v>52127</v>
      </c>
      <c r="F21800" t="s">
        <v>55932</v>
      </c>
    </row>
    <row r="21801" spans="5:6" x14ac:dyDescent="0.3">
      <c r="E21801" t="s">
        <v>51971</v>
      </c>
      <c r="F21801" t="s">
        <v>55930</v>
      </c>
    </row>
    <row r="21802" spans="5:6" x14ac:dyDescent="0.3">
      <c r="E21802" t="s">
        <v>41674</v>
      </c>
      <c r="F21802" t="s">
        <v>55932</v>
      </c>
    </row>
    <row r="21803" spans="5:6" x14ac:dyDescent="0.3">
      <c r="E21803" t="s">
        <v>44743</v>
      </c>
      <c r="F21803" t="s">
        <v>55932</v>
      </c>
    </row>
    <row r="21804" spans="5:6" x14ac:dyDescent="0.3">
      <c r="E21804" t="s">
        <v>51460</v>
      </c>
      <c r="F21804" t="s">
        <v>55932</v>
      </c>
    </row>
    <row r="21805" spans="5:6" x14ac:dyDescent="0.3">
      <c r="E21805" t="s">
        <v>52128</v>
      </c>
      <c r="F21805" t="s">
        <v>55932</v>
      </c>
    </row>
    <row r="21806" spans="5:6" x14ac:dyDescent="0.3">
      <c r="E21806" t="s">
        <v>52129</v>
      </c>
      <c r="F21806" t="s">
        <v>55930</v>
      </c>
    </row>
    <row r="21807" spans="5:6" x14ac:dyDescent="0.3">
      <c r="E21807" t="s">
        <v>40186</v>
      </c>
      <c r="F21807" t="s">
        <v>55932</v>
      </c>
    </row>
    <row r="21808" spans="5:6" x14ac:dyDescent="0.3">
      <c r="E21808" t="s">
        <v>40048</v>
      </c>
      <c r="F21808" t="s">
        <v>55932</v>
      </c>
    </row>
    <row r="21809" spans="5:6" x14ac:dyDescent="0.3">
      <c r="E21809" t="s">
        <v>40048</v>
      </c>
      <c r="F21809" t="s">
        <v>55932</v>
      </c>
    </row>
    <row r="21810" spans="5:6" x14ac:dyDescent="0.3">
      <c r="E21810" t="s">
        <v>52130</v>
      </c>
      <c r="F21810" t="s">
        <v>55932</v>
      </c>
    </row>
    <row r="21811" spans="5:6" x14ac:dyDescent="0.3">
      <c r="E21811" t="s">
        <v>39966</v>
      </c>
      <c r="F21811" t="s">
        <v>55930</v>
      </c>
    </row>
    <row r="21812" spans="5:6" x14ac:dyDescent="0.3">
      <c r="E21812" t="s">
        <v>39966</v>
      </c>
      <c r="F21812" t="s">
        <v>55932</v>
      </c>
    </row>
    <row r="21813" spans="5:6" x14ac:dyDescent="0.3">
      <c r="E21813" t="s">
        <v>51128</v>
      </c>
      <c r="F21813" t="s">
        <v>55932</v>
      </c>
    </row>
    <row r="21814" spans="5:6" x14ac:dyDescent="0.3">
      <c r="E21814" t="s">
        <v>52131</v>
      </c>
      <c r="F21814" t="s">
        <v>55932</v>
      </c>
    </row>
    <row r="21815" spans="5:6" x14ac:dyDescent="0.3">
      <c r="E21815" t="s">
        <v>50055</v>
      </c>
      <c r="F21815" t="s">
        <v>55930</v>
      </c>
    </row>
    <row r="21816" spans="5:6" x14ac:dyDescent="0.3">
      <c r="E21816" t="s">
        <v>52132</v>
      </c>
      <c r="F21816" t="s">
        <v>55931</v>
      </c>
    </row>
    <row r="21817" spans="5:6" x14ac:dyDescent="0.3">
      <c r="E21817" t="s">
        <v>51276</v>
      </c>
      <c r="F21817" t="s">
        <v>55932</v>
      </c>
    </row>
    <row r="21818" spans="5:6" x14ac:dyDescent="0.3">
      <c r="E21818" t="s">
        <v>39966</v>
      </c>
      <c r="F21818" t="s">
        <v>55930</v>
      </c>
    </row>
    <row r="21819" spans="5:6" x14ac:dyDescent="0.3">
      <c r="E21819" t="s">
        <v>6514</v>
      </c>
      <c r="F21819" t="s">
        <v>55932</v>
      </c>
    </row>
    <row r="21820" spans="5:6" x14ac:dyDescent="0.3">
      <c r="E21820" t="s">
        <v>52133</v>
      </c>
      <c r="F21820" t="s">
        <v>55932</v>
      </c>
    </row>
    <row r="21821" spans="5:6" x14ac:dyDescent="0.3">
      <c r="E21821" t="s">
        <v>52134</v>
      </c>
      <c r="F21821" t="s">
        <v>55932</v>
      </c>
    </row>
    <row r="21822" spans="5:6" x14ac:dyDescent="0.3">
      <c r="E21822" t="s">
        <v>40048</v>
      </c>
      <c r="F21822" t="s">
        <v>55932</v>
      </c>
    </row>
    <row r="21823" spans="5:6" x14ac:dyDescent="0.3">
      <c r="E21823" t="s">
        <v>40048</v>
      </c>
      <c r="F21823" t="s">
        <v>55932</v>
      </c>
    </row>
    <row r="21824" spans="5:6" x14ac:dyDescent="0.3">
      <c r="E21824" t="s">
        <v>5848</v>
      </c>
      <c r="F21824" t="s">
        <v>55932</v>
      </c>
    </row>
    <row r="21825" spans="5:6" x14ac:dyDescent="0.3">
      <c r="E21825" t="s">
        <v>40154</v>
      </c>
      <c r="F21825" t="s">
        <v>55932</v>
      </c>
    </row>
    <row r="21826" spans="5:6" x14ac:dyDescent="0.3">
      <c r="E21826" t="s">
        <v>39966</v>
      </c>
      <c r="F21826" t="s">
        <v>55930</v>
      </c>
    </row>
    <row r="21827" spans="5:6" x14ac:dyDescent="0.3">
      <c r="E21827" t="s">
        <v>52135</v>
      </c>
      <c r="F21827" t="s">
        <v>55931</v>
      </c>
    </row>
    <row r="21828" spans="5:6" x14ac:dyDescent="0.3">
      <c r="E21828" t="s">
        <v>52136</v>
      </c>
      <c r="F21828" t="s">
        <v>55932</v>
      </c>
    </row>
    <row r="21829" spans="5:6" x14ac:dyDescent="0.3">
      <c r="E21829" t="s">
        <v>52137</v>
      </c>
      <c r="F21829" t="s">
        <v>55932</v>
      </c>
    </row>
    <row r="21830" spans="5:6" x14ac:dyDescent="0.3">
      <c r="E21830" t="s">
        <v>50880</v>
      </c>
      <c r="F21830" t="s">
        <v>55930</v>
      </c>
    </row>
    <row r="21831" spans="5:6" x14ac:dyDescent="0.3">
      <c r="E21831" t="s">
        <v>52138</v>
      </c>
      <c r="F21831" t="s">
        <v>55931</v>
      </c>
    </row>
    <row r="21832" spans="5:6" x14ac:dyDescent="0.3">
      <c r="E21832" t="s">
        <v>52138</v>
      </c>
      <c r="F21832" t="s">
        <v>55932</v>
      </c>
    </row>
    <row r="21833" spans="5:6" x14ac:dyDescent="0.3">
      <c r="E21833" t="s">
        <v>41635</v>
      </c>
      <c r="F21833" t="s">
        <v>55930</v>
      </c>
    </row>
    <row r="21834" spans="5:6" x14ac:dyDescent="0.3">
      <c r="E21834" t="s">
        <v>51532</v>
      </c>
      <c r="F21834" t="s">
        <v>55931</v>
      </c>
    </row>
    <row r="21835" spans="5:6" x14ac:dyDescent="0.3">
      <c r="E21835" t="s">
        <v>52139</v>
      </c>
      <c r="F21835" t="s">
        <v>55932</v>
      </c>
    </row>
    <row r="21836" spans="5:6" x14ac:dyDescent="0.3">
      <c r="E21836" t="s">
        <v>52140</v>
      </c>
      <c r="F21836" t="s">
        <v>55932</v>
      </c>
    </row>
    <row r="21837" spans="5:6" x14ac:dyDescent="0.3">
      <c r="E21837" t="s">
        <v>52141</v>
      </c>
      <c r="F21837" t="s">
        <v>55932</v>
      </c>
    </row>
    <row r="21838" spans="5:6" x14ac:dyDescent="0.3">
      <c r="E21838" t="s">
        <v>45770</v>
      </c>
      <c r="F21838" t="s">
        <v>55932</v>
      </c>
    </row>
    <row r="21839" spans="5:6" x14ac:dyDescent="0.3">
      <c r="E21839" t="s">
        <v>51472</v>
      </c>
      <c r="F21839" t="s">
        <v>55930</v>
      </c>
    </row>
    <row r="21840" spans="5:6" x14ac:dyDescent="0.3">
      <c r="E21840" t="s">
        <v>51321</v>
      </c>
      <c r="F21840" t="s">
        <v>55931</v>
      </c>
    </row>
    <row r="21841" spans="5:6" x14ac:dyDescent="0.3">
      <c r="E21841" t="s">
        <v>52142</v>
      </c>
      <c r="F21841" t="s">
        <v>55932</v>
      </c>
    </row>
    <row r="21842" spans="5:6" x14ac:dyDescent="0.3">
      <c r="E21842" t="s">
        <v>52143</v>
      </c>
      <c r="F21842" t="s">
        <v>55932</v>
      </c>
    </row>
    <row r="21843" spans="5:6" x14ac:dyDescent="0.3">
      <c r="E21843" t="s">
        <v>40739</v>
      </c>
      <c r="F21843" t="s">
        <v>55932</v>
      </c>
    </row>
    <row r="21844" spans="5:6" x14ac:dyDescent="0.3">
      <c r="E21844" t="s">
        <v>40048</v>
      </c>
      <c r="F21844" t="s">
        <v>55932</v>
      </c>
    </row>
    <row r="21845" spans="5:6" x14ac:dyDescent="0.3">
      <c r="E21845" t="s">
        <v>47801</v>
      </c>
      <c r="F21845" t="s">
        <v>55932</v>
      </c>
    </row>
    <row r="21846" spans="5:6" x14ac:dyDescent="0.3">
      <c r="E21846" t="s">
        <v>52144</v>
      </c>
      <c r="F21846" t="s">
        <v>55932</v>
      </c>
    </row>
    <row r="21847" spans="5:6" x14ac:dyDescent="0.3">
      <c r="E21847" t="s">
        <v>44873</v>
      </c>
      <c r="F21847" t="s">
        <v>55932</v>
      </c>
    </row>
    <row r="21848" spans="5:6" x14ac:dyDescent="0.3">
      <c r="E21848" t="s">
        <v>52050</v>
      </c>
      <c r="F21848" t="s">
        <v>55932</v>
      </c>
    </row>
    <row r="21849" spans="5:6" x14ac:dyDescent="0.3">
      <c r="E21849" t="s">
        <v>40048</v>
      </c>
      <c r="F21849" t="s">
        <v>55930</v>
      </c>
    </row>
    <row r="21850" spans="5:6" x14ac:dyDescent="0.3">
      <c r="E21850" t="s">
        <v>46861</v>
      </c>
      <c r="F21850" t="s">
        <v>55931</v>
      </c>
    </row>
    <row r="21851" spans="5:6" x14ac:dyDescent="0.3">
      <c r="E21851" t="s">
        <v>52145</v>
      </c>
      <c r="F21851" t="s">
        <v>55932</v>
      </c>
    </row>
    <row r="21852" spans="5:6" x14ac:dyDescent="0.3">
      <c r="E21852" t="s">
        <v>46655</v>
      </c>
      <c r="F21852" t="s">
        <v>55930</v>
      </c>
    </row>
    <row r="21853" spans="5:6" x14ac:dyDescent="0.3">
      <c r="E21853" t="s">
        <v>40498</v>
      </c>
      <c r="F21853" t="s">
        <v>55932</v>
      </c>
    </row>
    <row r="21854" spans="5:6" x14ac:dyDescent="0.3">
      <c r="E21854" t="s">
        <v>40048</v>
      </c>
      <c r="F21854" t="s">
        <v>55932</v>
      </c>
    </row>
    <row r="21855" spans="5:6" x14ac:dyDescent="0.3">
      <c r="E21855" t="s">
        <v>40048</v>
      </c>
      <c r="F21855" t="s">
        <v>55932</v>
      </c>
    </row>
    <row r="21856" spans="5:6" x14ac:dyDescent="0.3">
      <c r="E21856" t="s">
        <v>40048</v>
      </c>
      <c r="F21856" t="s">
        <v>55932</v>
      </c>
    </row>
    <row r="21857" spans="5:6" x14ac:dyDescent="0.3">
      <c r="E21857" t="s">
        <v>41884</v>
      </c>
      <c r="F21857" t="s">
        <v>55932</v>
      </c>
    </row>
    <row r="21858" spans="5:6" x14ac:dyDescent="0.3">
      <c r="E21858" t="s">
        <v>52146</v>
      </c>
      <c r="F21858" t="s">
        <v>55930</v>
      </c>
    </row>
    <row r="21859" spans="5:6" x14ac:dyDescent="0.3">
      <c r="E21859" t="s">
        <v>40739</v>
      </c>
      <c r="F21859" t="s">
        <v>55930</v>
      </c>
    </row>
    <row r="21860" spans="5:6" x14ac:dyDescent="0.3">
      <c r="E21860" t="s">
        <v>52147</v>
      </c>
      <c r="F21860" t="s">
        <v>55932</v>
      </c>
    </row>
    <row r="21861" spans="5:6" x14ac:dyDescent="0.3">
      <c r="E21861" t="s">
        <v>51827</v>
      </c>
      <c r="F21861" t="s">
        <v>55932</v>
      </c>
    </row>
    <row r="21862" spans="5:6" x14ac:dyDescent="0.3">
      <c r="E21862" t="s">
        <v>45730</v>
      </c>
      <c r="F21862" t="s">
        <v>55930</v>
      </c>
    </row>
    <row r="21863" spans="5:6" x14ac:dyDescent="0.3">
      <c r="E21863" t="s">
        <v>40048</v>
      </c>
      <c r="F21863" t="s">
        <v>55931</v>
      </c>
    </row>
    <row r="21864" spans="5:6" x14ac:dyDescent="0.3">
      <c r="E21864" t="s">
        <v>39966</v>
      </c>
      <c r="F21864" t="s">
        <v>55932</v>
      </c>
    </row>
    <row r="21865" spans="5:6" x14ac:dyDescent="0.3">
      <c r="E21865" t="s">
        <v>52148</v>
      </c>
      <c r="F21865" t="s">
        <v>55932</v>
      </c>
    </row>
    <row r="21866" spans="5:6" x14ac:dyDescent="0.3">
      <c r="E21866" t="s">
        <v>52149</v>
      </c>
      <c r="F21866" t="s">
        <v>55932</v>
      </c>
    </row>
    <row r="21867" spans="5:6" x14ac:dyDescent="0.3">
      <c r="E21867" t="s">
        <v>51900</v>
      </c>
      <c r="F21867" t="s">
        <v>55930</v>
      </c>
    </row>
    <row r="21868" spans="5:6" x14ac:dyDescent="0.3">
      <c r="E21868" t="s">
        <v>40048</v>
      </c>
      <c r="F21868" t="s">
        <v>55931</v>
      </c>
    </row>
    <row r="21869" spans="5:6" x14ac:dyDescent="0.3">
      <c r="E21869" t="s">
        <v>42049</v>
      </c>
      <c r="F21869" t="s">
        <v>55932</v>
      </c>
    </row>
    <row r="21870" spans="5:6" x14ac:dyDescent="0.3">
      <c r="E21870" t="s">
        <v>52113</v>
      </c>
      <c r="F21870" t="s">
        <v>55930</v>
      </c>
    </row>
    <row r="21871" spans="5:6" x14ac:dyDescent="0.3">
      <c r="E21871" t="s">
        <v>44253</v>
      </c>
      <c r="F21871" t="s">
        <v>55931</v>
      </c>
    </row>
    <row r="21872" spans="5:6" x14ac:dyDescent="0.3">
      <c r="E21872" t="s">
        <v>52150</v>
      </c>
      <c r="F21872" t="s">
        <v>55932</v>
      </c>
    </row>
    <row r="21873" spans="5:6" x14ac:dyDescent="0.3">
      <c r="E21873" t="s">
        <v>45641</v>
      </c>
      <c r="F21873" t="s">
        <v>55932</v>
      </c>
    </row>
    <row r="21874" spans="5:6" x14ac:dyDescent="0.3">
      <c r="E21874" t="s">
        <v>39966</v>
      </c>
      <c r="F21874" t="s">
        <v>55932</v>
      </c>
    </row>
    <row r="21875" spans="5:6" x14ac:dyDescent="0.3">
      <c r="E21875" t="s">
        <v>52151</v>
      </c>
      <c r="F21875" t="s">
        <v>55930</v>
      </c>
    </row>
    <row r="21876" spans="5:6" x14ac:dyDescent="0.3">
      <c r="E21876" t="s">
        <v>52152</v>
      </c>
      <c r="F21876" t="s">
        <v>55931</v>
      </c>
    </row>
    <row r="21877" spans="5:6" x14ac:dyDescent="0.3">
      <c r="E21877" t="s">
        <v>40048</v>
      </c>
      <c r="F21877" t="s">
        <v>55932</v>
      </c>
    </row>
    <row r="21878" spans="5:6" x14ac:dyDescent="0.3">
      <c r="E21878" t="s">
        <v>52153</v>
      </c>
      <c r="F21878" t="s">
        <v>55930</v>
      </c>
    </row>
    <row r="21879" spans="5:6" x14ac:dyDescent="0.3">
      <c r="E21879" t="s">
        <v>40463</v>
      </c>
      <c r="F21879" t="s">
        <v>55932</v>
      </c>
    </row>
    <row r="21880" spans="5:6" x14ac:dyDescent="0.3">
      <c r="E21880" t="s">
        <v>40048</v>
      </c>
      <c r="F21880" t="s">
        <v>55932</v>
      </c>
    </row>
    <row r="21881" spans="5:6" x14ac:dyDescent="0.3">
      <c r="E21881" t="s">
        <v>45506</v>
      </c>
      <c r="F21881" t="s">
        <v>55930</v>
      </c>
    </row>
    <row r="21882" spans="5:6" x14ac:dyDescent="0.3">
      <c r="E21882" t="s">
        <v>52154</v>
      </c>
      <c r="F21882" t="s">
        <v>55931</v>
      </c>
    </row>
    <row r="21883" spans="5:6" x14ac:dyDescent="0.3">
      <c r="E21883" t="s">
        <v>51306</v>
      </c>
      <c r="F21883" t="s">
        <v>55932</v>
      </c>
    </row>
    <row r="21884" spans="5:6" x14ac:dyDescent="0.3">
      <c r="E21884" t="s">
        <v>40048</v>
      </c>
      <c r="F21884" t="s">
        <v>55930</v>
      </c>
    </row>
    <row r="21885" spans="5:6" x14ac:dyDescent="0.3">
      <c r="E21885" t="s">
        <v>52106</v>
      </c>
      <c r="F21885" t="s">
        <v>55932</v>
      </c>
    </row>
    <row r="21886" spans="5:6" x14ac:dyDescent="0.3">
      <c r="E21886" t="s">
        <v>51971</v>
      </c>
      <c r="F21886" t="s">
        <v>55932</v>
      </c>
    </row>
    <row r="21887" spans="5:6" x14ac:dyDescent="0.3">
      <c r="E21887" t="s">
        <v>40048</v>
      </c>
      <c r="F21887" t="s">
        <v>55932</v>
      </c>
    </row>
    <row r="21888" spans="5:6" x14ac:dyDescent="0.3">
      <c r="E21888" t="s">
        <v>52155</v>
      </c>
      <c r="F21888" t="s">
        <v>55932</v>
      </c>
    </row>
    <row r="21889" spans="5:6" x14ac:dyDescent="0.3">
      <c r="E21889" t="s">
        <v>52156</v>
      </c>
      <c r="F21889" t="s">
        <v>55930</v>
      </c>
    </row>
    <row r="21890" spans="5:6" x14ac:dyDescent="0.3">
      <c r="E21890" t="s">
        <v>51962</v>
      </c>
      <c r="F21890" t="s">
        <v>55932</v>
      </c>
    </row>
    <row r="21891" spans="5:6" x14ac:dyDescent="0.3">
      <c r="E21891" t="s">
        <v>40048</v>
      </c>
      <c r="F21891" t="s">
        <v>55932</v>
      </c>
    </row>
    <row r="21892" spans="5:6" x14ac:dyDescent="0.3">
      <c r="E21892" t="s">
        <v>52157</v>
      </c>
      <c r="F21892" t="s">
        <v>55930</v>
      </c>
    </row>
    <row r="21893" spans="5:6" x14ac:dyDescent="0.3">
      <c r="E21893" t="s">
        <v>40048</v>
      </c>
      <c r="F21893" t="s">
        <v>55931</v>
      </c>
    </row>
    <row r="21894" spans="5:6" x14ac:dyDescent="0.3">
      <c r="E21894" t="s">
        <v>40048</v>
      </c>
      <c r="F21894" t="s">
        <v>55932</v>
      </c>
    </row>
    <row r="21895" spans="5:6" x14ac:dyDescent="0.3">
      <c r="E21895" t="s">
        <v>52158</v>
      </c>
      <c r="F21895" t="s">
        <v>55932</v>
      </c>
    </row>
    <row r="21896" spans="5:6" x14ac:dyDescent="0.3">
      <c r="E21896" t="s">
        <v>52115</v>
      </c>
      <c r="F21896" t="s">
        <v>55932</v>
      </c>
    </row>
    <row r="21897" spans="5:6" x14ac:dyDescent="0.3">
      <c r="E21897" t="s">
        <v>49000</v>
      </c>
      <c r="F21897" t="s">
        <v>55932</v>
      </c>
    </row>
    <row r="21898" spans="5:6" x14ac:dyDescent="0.3">
      <c r="E21898" t="s">
        <v>52159</v>
      </c>
      <c r="F21898" t="s">
        <v>55930</v>
      </c>
    </row>
    <row r="21899" spans="5:6" x14ac:dyDescent="0.3">
      <c r="E21899" t="s">
        <v>51321</v>
      </c>
      <c r="F21899" t="s">
        <v>55932</v>
      </c>
    </row>
    <row r="21900" spans="5:6" x14ac:dyDescent="0.3">
      <c r="E21900" t="s">
        <v>44388</v>
      </c>
      <c r="F21900" t="s">
        <v>55930</v>
      </c>
    </row>
    <row r="21901" spans="5:6" x14ac:dyDescent="0.3">
      <c r="E21901" t="s">
        <v>40048</v>
      </c>
      <c r="F21901" t="s">
        <v>55931</v>
      </c>
    </row>
    <row r="21902" spans="5:6" x14ac:dyDescent="0.3">
      <c r="E21902" t="s">
        <v>49241</v>
      </c>
      <c r="F21902" t="s">
        <v>55932</v>
      </c>
    </row>
    <row r="21903" spans="5:6" x14ac:dyDescent="0.3">
      <c r="E21903" t="s">
        <v>52160</v>
      </c>
      <c r="F21903" t="s">
        <v>55932</v>
      </c>
    </row>
    <row r="21904" spans="5:6" x14ac:dyDescent="0.3">
      <c r="E21904" t="s">
        <v>41292</v>
      </c>
      <c r="F21904" t="s">
        <v>55932</v>
      </c>
    </row>
    <row r="21905" spans="5:6" x14ac:dyDescent="0.3">
      <c r="E21905" t="s">
        <v>52161</v>
      </c>
      <c r="F21905" t="s">
        <v>55930</v>
      </c>
    </row>
    <row r="21906" spans="5:6" x14ac:dyDescent="0.3">
      <c r="E21906" t="s">
        <v>5284</v>
      </c>
      <c r="F21906" t="s">
        <v>55932</v>
      </c>
    </row>
    <row r="21907" spans="5:6" x14ac:dyDescent="0.3">
      <c r="E21907" t="s">
        <v>39966</v>
      </c>
      <c r="F21907" t="s">
        <v>55932</v>
      </c>
    </row>
    <row r="21908" spans="5:6" x14ac:dyDescent="0.3">
      <c r="E21908" t="s">
        <v>5478</v>
      </c>
      <c r="F21908" t="s">
        <v>55930</v>
      </c>
    </row>
    <row r="21909" spans="5:6" x14ac:dyDescent="0.3">
      <c r="E21909" t="s">
        <v>40048</v>
      </c>
      <c r="F21909" t="s">
        <v>55932</v>
      </c>
    </row>
    <row r="21910" spans="5:6" x14ac:dyDescent="0.3">
      <c r="E21910" t="s">
        <v>50445</v>
      </c>
      <c r="F21910" t="s">
        <v>55932</v>
      </c>
    </row>
    <row r="21911" spans="5:6" x14ac:dyDescent="0.3">
      <c r="E21911" t="s">
        <v>52162</v>
      </c>
      <c r="F21911" t="s">
        <v>55930</v>
      </c>
    </row>
    <row r="21912" spans="5:6" x14ac:dyDescent="0.3">
      <c r="E21912" t="s">
        <v>52163</v>
      </c>
      <c r="F21912" t="s">
        <v>55932</v>
      </c>
    </row>
    <row r="21913" spans="5:6" x14ac:dyDescent="0.3">
      <c r="E21913" t="s">
        <v>52164</v>
      </c>
      <c r="F21913" t="s">
        <v>55932</v>
      </c>
    </row>
    <row r="21914" spans="5:6" x14ac:dyDescent="0.3">
      <c r="E21914" t="s">
        <v>50929</v>
      </c>
      <c r="F21914" t="s">
        <v>55930</v>
      </c>
    </row>
    <row r="21915" spans="5:6" x14ac:dyDescent="0.3">
      <c r="E21915" t="s">
        <v>44584</v>
      </c>
      <c r="F21915" t="s">
        <v>55931</v>
      </c>
    </row>
    <row r="21916" spans="5:6" x14ac:dyDescent="0.3">
      <c r="E21916" t="s">
        <v>52165</v>
      </c>
      <c r="F21916" t="s">
        <v>55932</v>
      </c>
    </row>
    <row r="21917" spans="5:6" x14ac:dyDescent="0.3">
      <c r="E21917" t="s">
        <v>52166</v>
      </c>
      <c r="F21917" t="s">
        <v>55932</v>
      </c>
    </row>
    <row r="21918" spans="5:6" x14ac:dyDescent="0.3">
      <c r="E21918" t="s">
        <v>40048</v>
      </c>
      <c r="F21918" t="s">
        <v>55932</v>
      </c>
    </row>
    <row r="21919" spans="5:6" x14ac:dyDescent="0.3">
      <c r="E21919" t="s">
        <v>43106</v>
      </c>
      <c r="F21919" t="s">
        <v>55932</v>
      </c>
    </row>
    <row r="21920" spans="5:6" x14ac:dyDescent="0.3">
      <c r="E21920" t="s">
        <v>50384</v>
      </c>
      <c r="F21920" t="s">
        <v>55930</v>
      </c>
    </row>
    <row r="21921" spans="5:6" x14ac:dyDescent="0.3">
      <c r="E21921" t="s">
        <v>40739</v>
      </c>
      <c r="F21921" t="s">
        <v>55931</v>
      </c>
    </row>
    <row r="21922" spans="5:6" x14ac:dyDescent="0.3">
      <c r="E21922" t="s">
        <v>52167</v>
      </c>
      <c r="F21922" t="s">
        <v>55932</v>
      </c>
    </row>
    <row r="21923" spans="5:6" x14ac:dyDescent="0.3">
      <c r="E21923" t="s">
        <v>52168</v>
      </c>
      <c r="F21923" t="s">
        <v>55930</v>
      </c>
    </row>
    <row r="21924" spans="5:6" x14ac:dyDescent="0.3">
      <c r="E21924" t="s">
        <v>50634</v>
      </c>
      <c r="F21924" t="s">
        <v>55932</v>
      </c>
    </row>
    <row r="21925" spans="5:6" x14ac:dyDescent="0.3">
      <c r="E21925" t="s">
        <v>52169</v>
      </c>
      <c r="F21925" t="s">
        <v>55932</v>
      </c>
    </row>
    <row r="21926" spans="5:6" x14ac:dyDescent="0.3">
      <c r="E21926" t="s">
        <v>41258</v>
      </c>
      <c r="F21926" t="s">
        <v>55930</v>
      </c>
    </row>
    <row r="21927" spans="5:6" x14ac:dyDescent="0.3">
      <c r="E21927" t="s">
        <v>52170</v>
      </c>
      <c r="F21927" t="s">
        <v>55932</v>
      </c>
    </row>
    <row r="21928" spans="5:6" x14ac:dyDescent="0.3">
      <c r="E21928" t="s">
        <v>40048</v>
      </c>
      <c r="F21928" t="s">
        <v>55932</v>
      </c>
    </row>
    <row r="21929" spans="5:6" x14ac:dyDescent="0.3">
      <c r="E21929" t="s">
        <v>52171</v>
      </c>
      <c r="F21929" t="s">
        <v>55932</v>
      </c>
    </row>
    <row r="21930" spans="5:6" x14ac:dyDescent="0.3">
      <c r="E21930" t="s">
        <v>41289</v>
      </c>
      <c r="F21930" t="s">
        <v>55932</v>
      </c>
    </row>
    <row r="21931" spans="5:6" x14ac:dyDescent="0.3">
      <c r="E21931" t="s">
        <v>52172</v>
      </c>
      <c r="F21931" t="s">
        <v>55932</v>
      </c>
    </row>
    <row r="21932" spans="5:6" x14ac:dyDescent="0.3">
      <c r="E21932" t="s">
        <v>51152</v>
      </c>
      <c r="F21932" t="s">
        <v>55930</v>
      </c>
    </row>
    <row r="21933" spans="5:6" x14ac:dyDescent="0.3">
      <c r="E21933" t="s">
        <v>40048</v>
      </c>
      <c r="F21933" t="s">
        <v>55931</v>
      </c>
    </row>
    <row r="21934" spans="5:6" x14ac:dyDescent="0.3">
      <c r="E21934" t="s">
        <v>41583</v>
      </c>
      <c r="F21934" t="s">
        <v>55932</v>
      </c>
    </row>
    <row r="21935" spans="5:6" x14ac:dyDescent="0.3">
      <c r="E21935" t="s">
        <v>52173</v>
      </c>
      <c r="F21935" t="s">
        <v>55930</v>
      </c>
    </row>
    <row r="21936" spans="5:6" x14ac:dyDescent="0.3">
      <c r="E21936" t="s">
        <v>40048</v>
      </c>
      <c r="F21936" t="s">
        <v>55931</v>
      </c>
    </row>
    <row r="21937" spans="5:6" x14ac:dyDescent="0.3">
      <c r="E21937" t="s">
        <v>40048</v>
      </c>
      <c r="F21937" t="s">
        <v>55932</v>
      </c>
    </row>
    <row r="21938" spans="5:6" x14ac:dyDescent="0.3">
      <c r="E21938" t="s">
        <v>52174</v>
      </c>
      <c r="F21938" t="s">
        <v>55930</v>
      </c>
    </row>
    <row r="21939" spans="5:6" x14ac:dyDescent="0.3">
      <c r="E21939" t="s">
        <v>40048</v>
      </c>
      <c r="F21939" t="s">
        <v>55932</v>
      </c>
    </row>
    <row r="21940" spans="5:6" x14ac:dyDescent="0.3">
      <c r="E21940" t="s">
        <v>52175</v>
      </c>
      <c r="F21940" t="s">
        <v>55932</v>
      </c>
    </row>
    <row r="21941" spans="5:6" x14ac:dyDescent="0.3">
      <c r="E21941" t="s">
        <v>50678</v>
      </c>
      <c r="F21941" t="s">
        <v>55930</v>
      </c>
    </row>
    <row r="21942" spans="5:6" x14ac:dyDescent="0.3">
      <c r="E21942" t="s">
        <v>40048</v>
      </c>
      <c r="F21942" t="s">
        <v>55932</v>
      </c>
    </row>
    <row r="21943" spans="5:6" x14ac:dyDescent="0.3">
      <c r="E21943" t="s">
        <v>40048</v>
      </c>
      <c r="F21943" t="s">
        <v>55932</v>
      </c>
    </row>
    <row r="21944" spans="5:6" x14ac:dyDescent="0.3">
      <c r="E21944" t="s">
        <v>40048</v>
      </c>
      <c r="F21944" t="s">
        <v>55932</v>
      </c>
    </row>
    <row r="21945" spans="5:6" x14ac:dyDescent="0.3">
      <c r="E21945" t="s">
        <v>51762</v>
      </c>
      <c r="F21945" t="s">
        <v>55932</v>
      </c>
    </row>
    <row r="21946" spans="5:6" x14ac:dyDescent="0.3">
      <c r="E21946" t="s">
        <v>52176</v>
      </c>
      <c r="F21946" t="s">
        <v>55930</v>
      </c>
    </row>
    <row r="21947" spans="5:6" x14ac:dyDescent="0.3">
      <c r="E21947" t="s">
        <v>40048</v>
      </c>
      <c r="F21947" t="s">
        <v>55931</v>
      </c>
    </row>
    <row r="21948" spans="5:6" x14ac:dyDescent="0.3">
      <c r="E21948" t="s">
        <v>49882</v>
      </c>
      <c r="F21948" t="s">
        <v>55932</v>
      </c>
    </row>
    <row r="21949" spans="5:6" x14ac:dyDescent="0.3">
      <c r="E21949" t="s">
        <v>39966</v>
      </c>
      <c r="F21949" t="s">
        <v>55930</v>
      </c>
    </row>
    <row r="21950" spans="5:6" x14ac:dyDescent="0.3">
      <c r="E21950" t="s">
        <v>41260</v>
      </c>
      <c r="F21950" t="s">
        <v>55932</v>
      </c>
    </row>
    <row r="21951" spans="5:6" x14ac:dyDescent="0.3">
      <c r="E21951" t="s">
        <v>51827</v>
      </c>
      <c r="F21951" t="s">
        <v>55932</v>
      </c>
    </row>
    <row r="21952" spans="5:6" x14ac:dyDescent="0.3">
      <c r="E21952" t="s">
        <v>52177</v>
      </c>
      <c r="F21952" t="s">
        <v>55930</v>
      </c>
    </row>
    <row r="21953" spans="5:6" x14ac:dyDescent="0.3">
      <c r="E21953" t="s">
        <v>52178</v>
      </c>
      <c r="F21953" t="s">
        <v>55931</v>
      </c>
    </row>
    <row r="21954" spans="5:6" x14ac:dyDescent="0.3">
      <c r="E21954" t="s">
        <v>40048</v>
      </c>
      <c r="F21954" t="s">
        <v>55932</v>
      </c>
    </row>
    <row r="21955" spans="5:6" x14ac:dyDescent="0.3">
      <c r="E21955" t="s">
        <v>43580</v>
      </c>
      <c r="F21955" t="s">
        <v>55932</v>
      </c>
    </row>
    <row r="21956" spans="5:6" x14ac:dyDescent="0.3">
      <c r="E21956" t="s">
        <v>52179</v>
      </c>
      <c r="F21956" t="s">
        <v>55932</v>
      </c>
    </row>
    <row r="21957" spans="5:6" x14ac:dyDescent="0.3">
      <c r="E21957" t="s">
        <v>52180</v>
      </c>
      <c r="F21957" t="s">
        <v>55930</v>
      </c>
    </row>
    <row r="21958" spans="5:6" x14ac:dyDescent="0.3">
      <c r="E21958" t="s">
        <v>52181</v>
      </c>
      <c r="F21958" t="s">
        <v>55932</v>
      </c>
    </row>
    <row r="21959" spans="5:6" x14ac:dyDescent="0.3">
      <c r="E21959" t="s">
        <v>51306</v>
      </c>
      <c r="F21959" t="s">
        <v>55932</v>
      </c>
    </row>
    <row r="21960" spans="5:6" x14ac:dyDescent="0.3">
      <c r="E21960" t="s">
        <v>51140</v>
      </c>
      <c r="F21960" t="s">
        <v>55930</v>
      </c>
    </row>
    <row r="21961" spans="5:6" x14ac:dyDescent="0.3">
      <c r="E21961" t="s">
        <v>40048</v>
      </c>
      <c r="F21961" t="s">
        <v>55932</v>
      </c>
    </row>
    <row r="21962" spans="5:6" x14ac:dyDescent="0.3">
      <c r="E21962" t="s">
        <v>40913</v>
      </c>
      <c r="F21962" t="s">
        <v>55932</v>
      </c>
    </row>
    <row r="21963" spans="5:6" x14ac:dyDescent="0.3">
      <c r="E21963" t="s">
        <v>41289</v>
      </c>
      <c r="F21963" t="s">
        <v>55930</v>
      </c>
    </row>
    <row r="21964" spans="5:6" x14ac:dyDescent="0.3">
      <c r="E21964" t="s">
        <v>52182</v>
      </c>
      <c r="F21964" t="s">
        <v>55931</v>
      </c>
    </row>
    <row r="21965" spans="5:6" x14ac:dyDescent="0.3">
      <c r="E21965" t="s">
        <v>43377</v>
      </c>
      <c r="F21965" t="s">
        <v>55932</v>
      </c>
    </row>
    <row r="21966" spans="5:6" x14ac:dyDescent="0.3">
      <c r="E21966" t="s">
        <v>40739</v>
      </c>
      <c r="F21966" t="s">
        <v>55930</v>
      </c>
    </row>
    <row r="21967" spans="5:6" x14ac:dyDescent="0.3">
      <c r="E21967" t="s">
        <v>52183</v>
      </c>
      <c r="F21967" t="s">
        <v>55931</v>
      </c>
    </row>
    <row r="21968" spans="5:6" x14ac:dyDescent="0.3">
      <c r="E21968" t="s">
        <v>41258</v>
      </c>
      <c r="F21968" t="s">
        <v>55932</v>
      </c>
    </row>
    <row r="21969" spans="5:6" x14ac:dyDescent="0.3">
      <c r="E21969" t="s">
        <v>40048</v>
      </c>
      <c r="F21969" t="s">
        <v>55930</v>
      </c>
    </row>
    <row r="21970" spans="5:6" x14ac:dyDescent="0.3">
      <c r="E21970" t="s">
        <v>52184</v>
      </c>
      <c r="F21970" t="s">
        <v>55931</v>
      </c>
    </row>
    <row r="21971" spans="5:6" x14ac:dyDescent="0.3">
      <c r="E21971" t="s">
        <v>52185</v>
      </c>
      <c r="F21971" t="s">
        <v>55932</v>
      </c>
    </row>
    <row r="21972" spans="5:6" x14ac:dyDescent="0.3">
      <c r="E21972" t="s">
        <v>40048</v>
      </c>
      <c r="F21972" t="s">
        <v>55930</v>
      </c>
    </row>
    <row r="21973" spans="5:6" x14ac:dyDescent="0.3">
      <c r="E21973" t="s">
        <v>51353</v>
      </c>
      <c r="F21973" t="s">
        <v>55932</v>
      </c>
    </row>
    <row r="21974" spans="5:6" x14ac:dyDescent="0.3">
      <c r="E21974" t="s">
        <v>39966</v>
      </c>
      <c r="F21974" t="s">
        <v>55932</v>
      </c>
    </row>
    <row r="21975" spans="5:6" x14ac:dyDescent="0.3">
      <c r="E21975" t="s">
        <v>40048</v>
      </c>
      <c r="F21975" t="s">
        <v>55932</v>
      </c>
    </row>
    <row r="21976" spans="5:6" x14ac:dyDescent="0.3">
      <c r="E21976" t="s">
        <v>52186</v>
      </c>
      <c r="F21976" t="s">
        <v>55932</v>
      </c>
    </row>
    <row r="21977" spans="5:6" x14ac:dyDescent="0.3">
      <c r="E21977" t="s">
        <v>52187</v>
      </c>
      <c r="F21977" t="s">
        <v>55930</v>
      </c>
    </row>
    <row r="21978" spans="5:6" x14ac:dyDescent="0.3">
      <c r="E21978" t="s">
        <v>52188</v>
      </c>
      <c r="F21978" t="s">
        <v>55932</v>
      </c>
    </row>
    <row r="21979" spans="5:6" x14ac:dyDescent="0.3">
      <c r="E21979" t="s">
        <v>52189</v>
      </c>
      <c r="F21979" t="s">
        <v>55932</v>
      </c>
    </row>
    <row r="21980" spans="5:6" x14ac:dyDescent="0.3">
      <c r="E21980" t="s">
        <v>50985</v>
      </c>
      <c r="F21980" t="s">
        <v>55930</v>
      </c>
    </row>
    <row r="21981" spans="5:6" x14ac:dyDescent="0.3">
      <c r="E21981" t="s">
        <v>52190</v>
      </c>
      <c r="F21981" t="s">
        <v>55931</v>
      </c>
    </row>
    <row r="21982" spans="5:6" x14ac:dyDescent="0.3">
      <c r="E21982" t="s">
        <v>52191</v>
      </c>
      <c r="F21982" t="s">
        <v>55932</v>
      </c>
    </row>
    <row r="21983" spans="5:6" x14ac:dyDescent="0.3">
      <c r="E21983" t="s">
        <v>40358</v>
      </c>
      <c r="F21983" t="s">
        <v>55932</v>
      </c>
    </row>
    <row r="21984" spans="5:6" x14ac:dyDescent="0.3">
      <c r="E21984" t="s">
        <v>49763</v>
      </c>
      <c r="F21984" t="s">
        <v>55932</v>
      </c>
    </row>
    <row r="21985" spans="5:6" x14ac:dyDescent="0.3">
      <c r="E21985" t="s">
        <v>52192</v>
      </c>
      <c r="F21985" t="s">
        <v>55930</v>
      </c>
    </row>
    <row r="21986" spans="5:6" x14ac:dyDescent="0.3">
      <c r="E21986" t="s">
        <v>40048</v>
      </c>
      <c r="F21986" t="s">
        <v>55931</v>
      </c>
    </row>
    <row r="21987" spans="5:6" x14ac:dyDescent="0.3">
      <c r="E21987" t="s">
        <v>52193</v>
      </c>
      <c r="F21987" t="s">
        <v>55932</v>
      </c>
    </row>
    <row r="21988" spans="5:6" x14ac:dyDescent="0.3">
      <c r="E21988" t="s">
        <v>52194</v>
      </c>
      <c r="F21988" t="s">
        <v>55930</v>
      </c>
    </row>
    <row r="21989" spans="5:6" x14ac:dyDescent="0.3">
      <c r="E21989" t="s">
        <v>40048</v>
      </c>
      <c r="F21989" t="s">
        <v>55932</v>
      </c>
    </row>
    <row r="21990" spans="5:6" x14ac:dyDescent="0.3">
      <c r="E21990" t="s">
        <v>48591</v>
      </c>
      <c r="F21990" t="s">
        <v>55932</v>
      </c>
    </row>
    <row r="21991" spans="5:6" x14ac:dyDescent="0.3">
      <c r="E21991" t="s">
        <v>49550</v>
      </c>
      <c r="F21991" t="s">
        <v>55932</v>
      </c>
    </row>
    <row r="21992" spans="5:6" x14ac:dyDescent="0.3">
      <c r="E21992" t="s">
        <v>40053</v>
      </c>
      <c r="F21992" t="s">
        <v>55932</v>
      </c>
    </row>
    <row r="21993" spans="5:6" x14ac:dyDescent="0.3">
      <c r="E21993" t="s">
        <v>52187</v>
      </c>
      <c r="F21993" t="s">
        <v>55930</v>
      </c>
    </row>
    <row r="21994" spans="5:6" x14ac:dyDescent="0.3">
      <c r="E21994" t="s">
        <v>39966</v>
      </c>
      <c r="F21994" t="s">
        <v>55931</v>
      </c>
    </row>
    <row r="21995" spans="5:6" x14ac:dyDescent="0.3">
      <c r="E21995" t="s">
        <v>43496</v>
      </c>
      <c r="F21995" t="s">
        <v>55932</v>
      </c>
    </row>
    <row r="21996" spans="5:6" x14ac:dyDescent="0.3">
      <c r="E21996" t="s">
        <v>50579</v>
      </c>
      <c r="F21996" t="s">
        <v>55930</v>
      </c>
    </row>
    <row r="21997" spans="5:6" x14ac:dyDescent="0.3">
      <c r="E21997" t="s">
        <v>50548</v>
      </c>
      <c r="F21997" t="s">
        <v>55931</v>
      </c>
    </row>
    <row r="21998" spans="5:6" x14ac:dyDescent="0.3">
      <c r="E21998" t="s">
        <v>40552</v>
      </c>
      <c r="F21998" t="s">
        <v>55932</v>
      </c>
    </row>
    <row r="21999" spans="5:6" x14ac:dyDescent="0.3">
      <c r="E21999" t="s">
        <v>52195</v>
      </c>
      <c r="F21999" t="s">
        <v>55930</v>
      </c>
    </row>
    <row r="22000" spans="5:6" x14ac:dyDescent="0.3">
      <c r="E22000" t="s">
        <v>40048</v>
      </c>
      <c r="F22000" t="s">
        <v>55932</v>
      </c>
    </row>
    <row r="22001" spans="5:6" x14ac:dyDescent="0.3">
      <c r="E22001" t="s">
        <v>52196</v>
      </c>
      <c r="F22001" t="s">
        <v>55932</v>
      </c>
    </row>
    <row r="22002" spans="5:6" x14ac:dyDescent="0.3">
      <c r="E22002" t="s">
        <v>42535</v>
      </c>
      <c r="F22002" t="s">
        <v>55930</v>
      </c>
    </row>
    <row r="22003" spans="5:6" x14ac:dyDescent="0.3">
      <c r="E22003" t="s">
        <v>45554</v>
      </c>
      <c r="F22003" t="s">
        <v>55931</v>
      </c>
    </row>
    <row r="22004" spans="5:6" x14ac:dyDescent="0.3">
      <c r="E22004" t="s">
        <v>40048</v>
      </c>
      <c r="F22004" t="s">
        <v>55932</v>
      </c>
    </row>
    <row r="22005" spans="5:6" x14ac:dyDescent="0.3">
      <c r="E22005" t="s">
        <v>40048</v>
      </c>
      <c r="F22005" t="s">
        <v>55932</v>
      </c>
    </row>
    <row r="22006" spans="5:6" x14ac:dyDescent="0.3">
      <c r="E22006" t="s">
        <v>49351</v>
      </c>
      <c r="F22006" t="s">
        <v>55932</v>
      </c>
    </row>
    <row r="22007" spans="5:6" x14ac:dyDescent="0.3">
      <c r="E22007" t="s">
        <v>50808</v>
      </c>
      <c r="F22007" t="s">
        <v>55932</v>
      </c>
    </row>
    <row r="22008" spans="5:6" x14ac:dyDescent="0.3">
      <c r="E22008" t="s">
        <v>50827</v>
      </c>
      <c r="F22008" t="s">
        <v>55930</v>
      </c>
    </row>
    <row r="22009" spans="5:6" x14ac:dyDescent="0.3">
      <c r="E22009" t="s">
        <v>52197</v>
      </c>
      <c r="F22009" t="s">
        <v>55931</v>
      </c>
    </row>
    <row r="22010" spans="5:6" x14ac:dyDescent="0.3">
      <c r="E22010" t="s">
        <v>52198</v>
      </c>
      <c r="F22010" t="s">
        <v>55932</v>
      </c>
    </row>
    <row r="22011" spans="5:6" x14ac:dyDescent="0.3">
      <c r="E22011" t="s">
        <v>40048</v>
      </c>
      <c r="F22011" t="s">
        <v>55932</v>
      </c>
    </row>
    <row r="22012" spans="5:6" x14ac:dyDescent="0.3">
      <c r="E22012" t="s">
        <v>40048</v>
      </c>
      <c r="F22012" t="s">
        <v>55932</v>
      </c>
    </row>
    <row r="22013" spans="5:6" x14ac:dyDescent="0.3">
      <c r="E22013" t="s">
        <v>50796</v>
      </c>
      <c r="F22013" t="s">
        <v>55930</v>
      </c>
    </row>
    <row r="22014" spans="5:6" x14ac:dyDescent="0.3">
      <c r="E22014" t="s">
        <v>50222</v>
      </c>
      <c r="F22014" t="s">
        <v>55931</v>
      </c>
    </row>
    <row r="22015" spans="5:6" x14ac:dyDescent="0.3">
      <c r="E22015" t="s">
        <v>52199</v>
      </c>
      <c r="F22015" t="s">
        <v>55932</v>
      </c>
    </row>
    <row r="22016" spans="5:6" x14ac:dyDescent="0.3">
      <c r="E22016" t="s">
        <v>7366</v>
      </c>
      <c r="F22016" t="s">
        <v>55932</v>
      </c>
    </row>
    <row r="22017" spans="5:6" x14ac:dyDescent="0.3">
      <c r="E22017" t="s">
        <v>43106</v>
      </c>
      <c r="F22017" t="s">
        <v>55932</v>
      </c>
    </row>
    <row r="22018" spans="5:6" x14ac:dyDescent="0.3">
      <c r="E22018" t="s">
        <v>52200</v>
      </c>
      <c r="F22018" t="s">
        <v>55932</v>
      </c>
    </row>
    <row r="22019" spans="5:6" x14ac:dyDescent="0.3">
      <c r="E22019" t="s">
        <v>52175</v>
      </c>
      <c r="F22019" t="s">
        <v>55930</v>
      </c>
    </row>
    <row r="22020" spans="5:6" x14ac:dyDescent="0.3">
      <c r="E22020" t="s">
        <v>52201</v>
      </c>
      <c r="F22020" t="s">
        <v>55931</v>
      </c>
    </row>
    <row r="22021" spans="5:6" x14ac:dyDescent="0.3">
      <c r="E22021" t="s">
        <v>52202</v>
      </c>
      <c r="F22021" t="s">
        <v>55930</v>
      </c>
    </row>
    <row r="22022" spans="5:6" x14ac:dyDescent="0.3">
      <c r="E22022" t="s">
        <v>40048</v>
      </c>
      <c r="F22022" t="s">
        <v>55931</v>
      </c>
    </row>
    <row r="22023" spans="5:6" x14ac:dyDescent="0.3">
      <c r="E22023" t="s">
        <v>51065</v>
      </c>
      <c r="F22023" t="s">
        <v>55932</v>
      </c>
    </row>
    <row r="22024" spans="5:6" x14ac:dyDescent="0.3">
      <c r="E22024" t="s">
        <v>44244</v>
      </c>
      <c r="F22024" t="s">
        <v>55932</v>
      </c>
    </row>
    <row r="22025" spans="5:6" x14ac:dyDescent="0.3">
      <c r="E22025" t="s">
        <v>42666</v>
      </c>
      <c r="F22025" t="s">
        <v>55932</v>
      </c>
    </row>
    <row r="22026" spans="5:6" x14ac:dyDescent="0.3">
      <c r="E22026" t="s">
        <v>52203</v>
      </c>
      <c r="F22026" t="s">
        <v>55930</v>
      </c>
    </row>
    <row r="22027" spans="5:6" x14ac:dyDescent="0.3">
      <c r="E22027" t="s">
        <v>40739</v>
      </c>
      <c r="F22027" t="s">
        <v>55931</v>
      </c>
    </row>
    <row r="22028" spans="5:6" x14ac:dyDescent="0.3">
      <c r="E22028" t="s">
        <v>40048</v>
      </c>
      <c r="F22028" t="s">
        <v>55932</v>
      </c>
    </row>
    <row r="22029" spans="5:6" x14ac:dyDescent="0.3">
      <c r="E22029" t="s">
        <v>52204</v>
      </c>
      <c r="F22029" t="s">
        <v>55932</v>
      </c>
    </row>
    <row r="22030" spans="5:6" x14ac:dyDescent="0.3">
      <c r="E22030" t="s">
        <v>52205</v>
      </c>
      <c r="F22030" t="s">
        <v>55932</v>
      </c>
    </row>
    <row r="22031" spans="5:6" x14ac:dyDescent="0.3">
      <c r="E22031" t="s">
        <v>52206</v>
      </c>
      <c r="F22031" t="s">
        <v>55930</v>
      </c>
    </row>
    <row r="22032" spans="5:6" x14ac:dyDescent="0.3">
      <c r="E22032" t="s">
        <v>40154</v>
      </c>
      <c r="F22032" t="s">
        <v>55931</v>
      </c>
    </row>
    <row r="22033" spans="5:6" x14ac:dyDescent="0.3">
      <c r="E22033" t="s">
        <v>40121</v>
      </c>
      <c r="F22033" t="s">
        <v>55932</v>
      </c>
    </row>
    <row r="22034" spans="5:6" x14ac:dyDescent="0.3">
      <c r="E22034" t="s">
        <v>40048</v>
      </c>
      <c r="F22034" t="s">
        <v>55932</v>
      </c>
    </row>
    <row r="22035" spans="5:6" x14ac:dyDescent="0.3">
      <c r="E22035" t="s">
        <v>50208</v>
      </c>
      <c r="F22035" t="s">
        <v>55932</v>
      </c>
    </row>
    <row r="22036" spans="5:6" x14ac:dyDescent="0.3">
      <c r="E22036" t="s">
        <v>52207</v>
      </c>
      <c r="F22036" t="s">
        <v>55930</v>
      </c>
    </row>
    <row r="22037" spans="5:6" x14ac:dyDescent="0.3">
      <c r="E22037" t="s">
        <v>40048</v>
      </c>
      <c r="F22037" t="s">
        <v>55932</v>
      </c>
    </row>
    <row r="22038" spans="5:6" x14ac:dyDescent="0.3">
      <c r="E22038" t="s">
        <v>52208</v>
      </c>
      <c r="F22038" t="s">
        <v>55932</v>
      </c>
    </row>
    <row r="22039" spans="5:6" x14ac:dyDescent="0.3">
      <c r="E22039" t="s">
        <v>52209</v>
      </c>
      <c r="F22039" t="s">
        <v>55932</v>
      </c>
    </row>
    <row r="22040" spans="5:6" x14ac:dyDescent="0.3">
      <c r="E22040" t="s">
        <v>52210</v>
      </c>
      <c r="F22040" t="s">
        <v>55932</v>
      </c>
    </row>
    <row r="22041" spans="5:6" x14ac:dyDescent="0.3">
      <c r="E22041" t="s">
        <v>40048</v>
      </c>
      <c r="F22041" t="s">
        <v>55930</v>
      </c>
    </row>
    <row r="22042" spans="5:6" x14ac:dyDescent="0.3">
      <c r="E22042" t="s">
        <v>40048</v>
      </c>
      <c r="F22042" t="s">
        <v>55932</v>
      </c>
    </row>
    <row r="22043" spans="5:6" x14ac:dyDescent="0.3">
      <c r="E22043" t="s">
        <v>41805</v>
      </c>
      <c r="F22043" t="s">
        <v>55932</v>
      </c>
    </row>
    <row r="22044" spans="5:6" x14ac:dyDescent="0.3">
      <c r="E22044" t="s">
        <v>52211</v>
      </c>
      <c r="F22044" t="s">
        <v>55932</v>
      </c>
    </row>
    <row r="22045" spans="5:6" x14ac:dyDescent="0.3">
      <c r="E22045" t="s">
        <v>52138</v>
      </c>
      <c r="F22045" t="s">
        <v>55932</v>
      </c>
    </row>
    <row r="22046" spans="5:6" x14ac:dyDescent="0.3">
      <c r="E22046" t="s">
        <v>52184</v>
      </c>
      <c r="F22046" t="s">
        <v>55930</v>
      </c>
    </row>
    <row r="22047" spans="5:6" x14ac:dyDescent="0.3">
      <c r="E22047" t="s">
        <v>52174</v>
      </c>
      <c r="F22047" t="s">
        <v>55931</v>
      </c>
    </row>
    <row r="22048" spans="5:6" x14ac:dyDescent="0.3">
      <c r="E22048" t="s">
        <v>52189</v>
      </c>
      <c r="F22048" t="s">
        <v>55932</v>
      </c>
    </row>
    <row r="22049" spans="5:6" x14ac:dyDescent="0.3">
      <c r="E22049" t="s">
        <v>42795</v>
      </c>
      <c r="F22049" t="s">
        <v>55930</v>
      </c>
    </row>
    <row r="22050" spans="5:6" x14ac:dyDescent="0.3">
      <c r="E22050" t="s">
        <v>52212</v>
      </c>
      <c r="F22050" t="s">
        <v>55932</v>
      </c>
    </row>
    <row r="22051" spans="5:6" x14ac:dyDescent="0.3">
      <c r="E22051" t="s">
        <v>52213</v>
      </c>
      <c r="F22051" t="s">
        <v>55932</v>
      </c>
    </row>
    <row r="22052" spans="5:6" x14ac:dyDescent="0.3">
      <c r="E22052" t="s">
        <v>52214</v>
      </c>
      <c r="F22052" t="s">
        <v>55930</v>
      </c>
    </row>
    <row r="22053" spans="5:6" x14ac:dyDescent="0.3">
      <c r="E22053" t="s">
        <v>41469</v>
      </c>
      <c r="F22053" t="s">
        <v>55932</v>
      </c>
    </row>
    <row r="22054" spans="5:6" x14ac:dyDescent="0.3">
      <c r="E22054" t="s">
        <v>52215</v>
      </c>
      <c r="F22054" t="s">
        <v>55932</v>
      </c>
    </row>
    <row r="22055" spans="5:6" x14ac:dyDescent="0.3">
      <c r="E22055" t="s">
        <v>52216</v>
      </c>
      <c r="F22055" t="s">
        <v>55932</v>
      </c>
    </row>
    <row r="22056" spans="5:6" x14ac:dyDescent="0.3">
      <c r="E22056" t="s">
        <v>52217</v>
      </c>
      <c r="F22056" t="s">
        <v>55932</v>
      </c>
    </row>
    <row r="22057" spans="5:6" x14ac:dyDescent="0.3">
      <c r="E22057" t="s">
        <v>49776</v>
      </c>
      <c r="F22057" t="s">
        <v>55932</v>
      </c>
    </row>
    <row r="22058" spans="5:6" x14ac:dyDescent="0.3">
      <c r="E22058" t="s">
        <v>40048</v>
      </c>
      <c r="F22058" t="s">
        <v>55930</v>
      </c>
    </row>
    <row r="22059" spans="5:6" x14ac:dyDescent="0.3">
      <c r="E22059" t="s">
        <v>40048</v>
      </c>
      <c r="F22059" t="s">
        <v>55931</v>
      </c>
    </row>
    <row r="22060" spans="5:6" x14ac:dyDescent="0.3">
      <c r="E22060" t="s">
        <v>52218</v>
      </c>
      <c r="F22060" t="s">
        <v>55932</v>
      </c>
    </row>
    <row r="22061" spans="5:6" x14ac:dyDescent="0.3">
      <c r="E22061" t="s">
        <v>52219</v>
      </c>
      <c r="F22061" t="s">
        <v>55930</v>
      </c>
    </row>
    <row r="22062" spans="5:6" x14ac:dyDescent="0.3">
      <c r="E22062" t="s">
        <v>42181</v>
      </c>
      <c r="F22062" t="s">
        <v>55931</v>
      </c>
    </row>
    <row r="22063" spans="5:6" x14ac:dyDescent="0.3">
      <c r="E22063" t="s">
        <v>46861</v>
      </c>
      <c r="F22063" t="s">
        <v>55932</v>
      </c>
    </row>
    <row r="22064" spans="5:6" x14ac:dyDescent="0.3">
      <c r="E22064" t="s">
        <v>52220</v>
      </c>
      <c r="F22064" t="s">
        <v>55932</v>
      </c>
    </row>
    <row r="22065" spans="5:6" x14ac:dyDescent="0.3">
      <c r="E22065" t="s">
        <v>52221</v>
      </c>
      <c r="F22065" t="s">
        <v>55932</v>
      </c>
    </row>
    <row r="22066" spans="5:6" x14ac:dyDescent="0.3">
      <c r="E22066" t="s">
        <v>52222</v>
      </c>
      <c r="F22066" t="s">
        <v>55932</v>
      </c>
    </row>
    <row r="22067" spans="5:6" x14ac:dyDescent="0.3">
      <c r="E22067" t="s">
        <v>52223</v>
      </c>
      <c r="F22067" t="s">
        <v>55930</v>
      </c>
    </row>
    <row r="22068" spans="5:6" x14ac:dyDescent="0.3">
      <c r="E22068" t="s">
        <v>52224</v>
      </c>
      <c r="F22068" t="s">
        <v>55931</v>
      </c>
    </row>
    <row r="22069" spans="5:6" x14ac:dyDescent="0.3">
      <c r="E22069" t="s">
        <v>52225</v>
      </c>
      <c r="F22069" t="s">
        <v>55932</v>
      </c>
    </row>
    <row r="22070" spans="5:6" x14ac:dyDescent="0.3">
      <c r="E22070" t="s">
        <v>52226</v>
      </c>
      <c r="F22070" t="s">
        <v>55932</v>
      </c>
    </row>
    <row r="22071" spans="5:6" x14ac:dyDescent="0.3">
      <c r="E22071" t="s">
        <v>51374</v>
      </c>
      <c r="F22071" t="s">
        <v>55932</v>
      </c>
    </row>
    <row r="22072" spans="5:6" x14ac:dyDescent="0.3">
      <c r="E22072" t="s">
        <v>52227</v>
      </c>
      <c r="F22072" t="s">
        <v>55930</v>
      </c>
    </row>
    <row r="22073" spans="5:6" x14ac:dyDescent="0.3">
      <c r="E22073" t="s">
        <v>40048</v>
      </c>
      <c r="F22073" t="s">
        <v>55932</v>
      </c>
    </row>
    <row r="22074" spans="5:6" x14ac:dyDescent="0.3">
      <c r="E22074" t="s">
        <v>40048</v>
      </c>
      <c r="F22074" t="s">
        <v>55932</v>
      </c>
    </row>
    <row r="22075" spans="5:6" x14ac:dyDescent="0.3">
      <c r="E22075" t="s">
        <v>52208</v>
      </c>
      <c r="F22075" t="s">
        <v>55932</v>
      </c>
    </row>
    <row r="22076" spans="5:6" x14ac:dyDescent="0.3">
      <c r="E22076" t="s">
        <v>52228</v>
      </c>
      <c r="F22076" t="s">
        <v>55932</v>
      </c>
    </row>
    <row r="22077" spans="5:6" x14ac:dyDescent="0.3">
      <c r="E22077" t="s">
        <v>52229</v>
      </c>
      <c r="F22077" t="s">
        <v>55930</v>
      </c>
    </row>
    <row r="22078" spans="5:6" x14ac:dyDescent="0.3">
      <c r="E22078" t="s">
        <v>52230</v>
      </c>
      <c r="F22078" t="s">
        <v>55931</v>
      </c>
    </row>
    <row r="22079" spans="5:6" x14ac:dyDescent="0.3">
      <c r="E22079" t="s">
        <v>40048</v>
      </c>
      <c r="F22079" t="s">
        <v>55932</v>
      </c>
    </row>
    <row r="22080" spans="5:6" x14ac:dyDescent="0.3">
      <c r="E22080" t="s">
        <v>40048</v>
      </c>
      <c r="F22080" t="s">
        <v>55932</v>
      </c>
    </row>
    <row r="22081" spans="5:6" x14ac:dyDescent="0.3">
      <c r="E22081" t="s">
        <v>40048</v>
      </c>
      <c r="F22081" t="s">
        <v>55932</v>
      </c>
    </row>
    <row r="22082" spans="5:6" x14ac:dyDescent="0.3">
      <c r="E22082" t="s">
        <v>52231</v>
      </c>
      <c r="F22082" t="s">
        <v>55932</v>
      </c>
    </row>
    <row r="22083" spans="5:6" x14ac:dyDescent="0.3">
      <c r="E22083" t="s">
        <v>42220</v>
      </c>
      <c r="F22083" t="s">
        <v>55930</v>
      </c>
    </row>
    <row r="22084" spans="5:6" x14ac:dyDescent="0.3">
      <c r="E22084" t="s">
        <v>44519</v>
      </c>
      <c r="F22084" t="s">
        <v>55931</v>
      </c>
    </row>
    <row r="22085" spans="5:6" x14ac:dyDescent="0.3">
      <c r="E22085" t="s">
        <v>52232</v>
      </c>
      <c r="F22085" t="s">
        <v>55932</v>
      </c>
    </row>
    <row r="22086" spans="5:6" x14ac:dyDescent="0.3">
      <c r="E22086" t="s">
        <v>52233</v>
      </c>
      <c r="F22086" t="s">
        <v>55932</v>
      </c>
    </row>
    <row r="22087" spans="5:6" x14ac:dyDescent="0.3">
      <c r="E22087" t="s">
        <v>39966</v>
      </c>
      <c r="F22087" t="s">
        <v>55932</v>
      </c>
    </row>
    <row r="22088" spans="5:6" x14ac:dyDescent="0.3">
      <c r="E22088" t="s">
        <v>40048</v>
      </c>
      <c r="F22088" t="s">
        <v>55932</v>
      </c>
    </row>
    <row r="22089" spans="5:6" x14ac:dyDescent="0.3">
      <c r="E22089" t="s">
        <v>40048</v>
      </c>
      <c r="F22089" t="s">
        <v>55932</v>
      </c>
    </row>
    <row r="22090" spans="5:6" x14ac:dyDescent="0.3">
      <c r="E22090" t="s">
        <v>52234</v>
      </c>
      <c r="F22090" t="s">
        <v>55932</v>
      </c>
    </row>
    <row r="22091" spans="5:6" x14ac:dyDescent="0.3">
      <c r="E22091" t="s">
        <v>50703</v>
      </c>
      <c r="F22091" t="s">
        <v>55932</v>
      </c>
    </row>
    <row r="22092" spans="5:6" x14ac:dyDescent="0.3">
      <c r="E22092" t="s">
        <v>52235</v>
      </c>
      <c r="F22092" t="s">
        <v>55932</v>
      </c>
    </row>
    <row r="22093" spans="5:6" x14ac:dyDescent="0.3">
      <c r="E22093" t="s">
        <v>52236</v>
      </c>
      <c r="F22093" t="s">
        <v>55930</v>
      </c>
    </row>
    <row r="22094" spans="5:6" x14ac:dyDescent="0.3">
      <c r="E22094" t="s">
        <v>6586</v>
      </c>
      <c r="F22094" t="s">
        <v>55932</v>
      </c>
    </row>
    <row r="22095" spans="5:6" x14ac:dyDescent="0.3">
      <c r="E22095" t="s">
        <v>51169</v>
      </c>
      <c r="F22095" t="s">
        <v>55932</v>
      </c>
    </row>
    <row r="22096" spans="5:6" x14ac:dyDescent="0.3">
      <c r="E22096" t="s">
        <v>52237</v>
      </c>
      <c r="F22096" t="s">
        <v>55930</v>
      </c>
    </row>
    <row r="22097" spans="5:6" x14ac:dyDescent="0.3">
      <c r="E22097" t="s">
        <v>40048</v>
      </c>
      <c r="F22097" t="s">
        <v>55931</v>
      </c>
    </row>
    <row r="22098" spans="5:6" x14ac:dyDescent="0.3">
      <c r="E22098" t="s">
        <v>40048</v>
      </c>
      <c r="F22098" t="s">
        <v>55932</v>
      </c>
    </row>
    <row r="22099" spans="5:6" x14ac:dyDescent="0.3">
      <c r="E22099" t="s">
        <v>49763</v>
      </c>
      <c r="F22099" t="s">
        <v>55930</v>
      </c>
    </row>
    <row r="22100" spans="5:6" x14ac:dyDescent="0.3">
      <c r="E22100" t="s">
        <v>40739</v>
      </c>
      <c r="F22100" t="s">
        <v>55931</v>
      </c>
    </row>
    <row r="22101" spans="5:6" x14ac:dyDescent="0.3">
      <c r="E22101" t="s">
        <v>52238</v>
      </c>
      <c r="F22101" t="s">
        <v>55932</v>
      </c>
    </row>
    <row r="22102" spans="5:6" x14ac:dyDescent="0.3">
      <c r="E22102" t="s">
        <v>52028</v>
      </c>
      <c r="F22102" t="s">
        <v>55932</v>
      </c>
    </row>
    <row r="22103" spans="5:6" x14ac:dyDescent="0.3">
      <c r="E22103" t="s">
        <v>42850</v>
      </c>
      <c r="F22103" t="s">
        <v>55932</v>
      </c>
    </row>
    <row r="22104" spans="5:6" x14ac:dyDescent="0.3">
      <c r="E22104" t="s">
        <v>52239</v>
      </c>
      <c r="F22104" t="s">
        <v>55932</v>
      </c>
    </row>
    <row r="22105" spans="5:6" x14ac:dyDescent="0.3">
      <c r="E22105" t="s">
        <v>51840</v>
      </c>
      <c r="F22105" t="s">
        <v>55930</v>
      </c>
    </row>
    <row r="22106" spans="5:6" x14ac:dyDescent="0.3">
      <c r="E22106" t="s">
        <v>52240</v>
      </c>
      <c r="F22106" t="s">
        <v>55932</v>
      </c>
    </row>
    <row r="22107" spans="5:6" x14ac:dyDescent="0.3">
      <c r="E22107" t="s">
        <v>52241</v>
      </c>
      <c r="F22107" t="s">
        <v>55932</v>
      </c>
    </row>
    <row r="22108" spans="5:6" x14ac:dyDescent="0.3">
      <c r="E22108" t="s">
        <v>45506</v>
      </c>
      <c r="F22108" t="s">
        <v>55930</v>
      </c>
    </row>
    <row r="22109" spans="5:6" x14ac:dyDescent="0.3">
      <c r="E22109" t="s">
        <v>52242</v>
      </c>
      <c r="F22109" t="s">
        <v>55932</v>
      </c>
    </row>
    <row r="22110" spans="5:6" x14ac:dyDescent="0.3">
      <c r="E22110" t="s">
        <v>52243</v>
      </c>
      <c r="F22110" t="s">
        <v>55932</v>
      </c>
    </row>
    <row r="22111" spans="5:6" x14ac:dyDescent="0.3">
      <c r="E22111" t="s">
        <v>52244</v>
      </c>
      <c r="F22111" t="s">
        <v>55930</v>
      </c>
    </row>
    <row r="22112" spans="5:6" x14ac:dyDescent="0.3">
      <c r="E22112" t="s">
        <v>5656</v>
      </c>
      <c r="F22112" t="s">
        <v>55931</v>
      </c>
    </row>
    <row r="22113" spans="5:6" x14ac:dyDescent="0.3">
      <c r="E22113" t="s">
        <v>52245</v>
      </c>
      <c r="F22113" t="s">
        <v>55932</v>
      </c>
    </row>
    <row r="22114" spans="5:6" x14ac:dyDescent="0.3">
      <c r="E22114" t="s">
        <v>40048</v>
      </c>
      <c r="F22114" t="s">
        <v>55930</v>
      </c>
    </row>
    <row r="22115" spans="5:6" x14ac:dyDescent="0.3">
      <c r="E22115" t="s">
        <v>52246</v>
      </c>
      <c r="F22115" t="s">
        <v>55931</v>
      </c>
    </row>
    <row r="22116" spans="5:6" x14ac:dyDescent="0.3">
      <c r="E22116" t="s">
        <v>39969</v>
      </c>
      <c r="F22116" t="s">
        <v>55932</v>
      </c>
    </row>
    <row r="22117" spans="5:6" x14ac:dyDescent="0.3">
      <c r="E22117" t="s">
        <v>52247</v>
      </c>
      <c r="F22117" t="s">
        <v>55930</v>
      </c>
    </row>
    <row r="22118" spans="5:6" x14ac:dyDescent="0.3">
      <c r="E22118" t="s">
        <v>52248</v>
      </c>
      <c r="F22118" t="s">
        <v>55931</v>
      </c>
    </row>
    <row r="22119" spans="5:6" x14ac:dyDescent="0.3">
      <c r="E22119" t="s">
        <v>52249</v>
      </c>
      <c r="F22119" t="s">
        <v>55932</v>
      </c>
    </row>
    <row r="22120" spans="5:6" x14ac:dyDescent="0.3">
      <c r="E22120" t="s">
        <v>52250</v>
      </c>
      <c r="F22120" t="s">
        <v>55932</v>
      </c>
    </row>
    <row r="22121" spans="5:6" x14ac:dyDescent="0.3">
      <c r="E22121" t="s">
        <v>39996</v>
      </c>
      <c r="F22121" t="s">
        <v>55932</v>
      </c>
    </row>
    <row r="22122" spans="5:6" x14ac:dyDescent="0.3">
      <c r="E22122" t="s">
        <v>5513</v>
      </c>
      <c r="F22122" t="s">
        <v>55930</v>
      </c>
    </row>
    <row r="22123" spans="5:6" x14ac:dyDescent="0.3">
      <c r="E22123" t="s">
        <v>52251</v>
      </c>
      <c r="F22123" t="s">
        <v>55931</v>
      </c>
    </row>
    <row r="22124" spans="5:6" x14ac:dyDescent="0.3">
      <c r="E22124" t="s">
        <v>41877</v>
      </c>
      <c r="F22124" t="s">
        <v>55932</v>
      </c>
    </row>
    <row r="22125" spans="5:6" x14ac:dyDescent="0.3">
      <c r="E22125" t="s">
        <v>41333</v>
      </c>
      <c r="F22125" t="s">
        <v>55930</v>
      </c>
    </row>
    <row r="22126" spans="5:6" x14ac:dyDescent="0.3">
      <c r="E22126" t="s">
        <v>40048</v>
      </c>
      <c r="F22126" t="s">
        <v>55931</v>
      </c>
    </row>
    <row r="22127" spans="5:6" x14ac:dyDescent="0.3">
      <c r="E22127" t="s">
        <v>52252</v>
      </c>
      <c r="F22127" t="s">
        <v>55932</v>
      </c>
    </row>
    <row r="22128" spans="5:6" x14ac:dyDescent="0.3">
      <c r="E22128" t="s">
        <v>48401</v>
      </c>
      <c r="F22128" t="s">
        <v>55930</v>
      </c>
    </row>
    <row r="22129" spans="5:6" x14ac:dyDescent="0.3">
      <c r="E22129" t="s">
        <v>52253</v>
      </c>
      <c r="F22129" t="s">
        <v>55932</v>
      </c>
    </row>
    <row r="22130" spans="5:6" x14ac:dyDescent="0.3">
      <c r="E22130" t="s">
        <v>52254</v>
      </c>
      <c r="F22130" t="s">
        <v>55932</v>
      </c>
    </row>
    <row r="22131" spans="5:6" x14ac:dyDescent="0.3">
      <c r="E22131" t="s">
        <v>51836</v>
      </c>
      <c r="F22131" t="s">
        <v>55932</v>
      </c>
    </row>
    <row r="22132" spans="5:6" x14ac:dyDescent="0.3">
      <c r="E22132" t="s">
        <v>52255</v>
      </c>
      <c r="F22132" t="s">
        <v>55932</v>
      </c>
    </row>
    <row r="22133" spans="5:6" x14ac:dyDescent="0.3">
      <c r="E22133" t="s">
        <v>52256</v>
      </c>
      <c r="F22133" t="s">
        <v>55932</v>
      </c>
    </row>
    <row r="22134" spans="5:6" x14ac:dyDescent="0.3">
      <c r="E22134" t="s">
        <v>41583</v>
      </c>
      <c r="F22134" t="s">
        <v>55930</v>
      </c>
    </row>
    <row r="22135" spans="5:6" x14ac:dyDescent="0.3">
      <c r="E22135" t="s">
        <v>40499</v>
      </c>
      <c r="F22135" t="s">
        <v>55932</v>
      </c>
    </row>
    <row r="22136" spans="5:6" x14ac:dyDescent="0.3">
      <c r="E22136" t="s">
        <v>5353</v>
      </c>
      <c r="F22136" t="s">
        <v>55932</v>
      </c>
    </row>
    <row r="22137" spans="5:6" x14ac:dyDescent="0.3">
      <c r="E22137" t="s">
        <v>52257</v>
      </c>
      <c r="F22137" t="s">
        <v>55930</v>
      </c>
    </row>
    <row r="22138" spans="5:6" x14ac:dyDescent="0.3">
      <c r="E22138" t="s">
        <v>42199</v>
      </c>
      <c r="F22138" t="s">
        <v>55932</v>
      </c>
    </row>
    <row r="22139" spans="5:6" x14ac:dyDescent="0.3">
      <c r="E22139" t="s">
        <v>52258</v>
      </c>
      <c r="F22139" t="s">
        <v>55930</v>
      </c>
    </row>
    <row r="22140" spans="5:6" x14ac:dyDescent="0.3">
      <c r="E22140" t="s">
        <v>39966</v>
      </c>
      <c r="F22140" t="s">
        <v>55932</v>
      </c>
    </row>
    <row r="22141" spans="5:6" x14ac:dyDescent="0.3">
      <c r="E22141" t="s">
        <v>51929</v>
      </c>
      <c r="F22141" t="s">
        <v>55932</v>
      </c>
    </row>
    <row r="22142" spans="5:6" x14ac:dyDescent="0.3">
      <c r="E22142" t="s">
        <v>39951</v>
      </c>
      <c r="F22142" t="s">
        <v>55930</v>
      </c>
    </row>
    <row r="22143" spans="5:6" x14ac:dyDescent="0.3">
      <c r="E22143" t="s">
        <v>52259</v>
      </c>
      <c r="F22143" t="s">
        <v>55931</v>
      </c>
    </row>
    <row r="22144" spans="5:6" x14ac:dyDescent="0.3">
      <c r="E22144" t="s">
        <v>52260</v>
      </c>
      <c r="F22144" t="s">
        <v>55932</v>
      </c>
    </row>
    <row r="22145" spans="5:6" x14ac:dyDescent="0.3">
      <c r="E22145" t="s">
        <v>52261</v>
      </c>
      <c r="F22145" t="s">
        <v>55932</v>
      </c>
    </row>
    <row r="22146" spans="5:6" x14ac:dyDescent="0.3">
      <c r="E22146" t="s">
        <v>52262</v>
      </c>
      <c r="F22146" t="s">
        <v>55932</v>
      </c>
    </row>
    <row r="22147" spans="5:6" x14ac:dyDescent="0.3">
      <c r="E22147" t="s">
        <v>52263</v>
      </c>
      <c r="F22147" t="s">
        <v>55930</v>
      </c>
    </row>
    <row r="22148" spans="5:6" x14ac:dyDescent="0.3">
      <c r="E22148" t="s">
        <v>52264</v>
      </c>
      <c r="F22148" t="s">
        <v>55932</v>
      </c>
    </row>
    <row r="22149" spans="5:6" x14ac:dyDescent="0.3">
      <c r="E22149" t="s">
        <v>42874</v>
      </c>
      <c r="F22149" t="s">
        <v>55932</v>
      </c>
    </row>
    <row r="22150" spans="5:6" x14ac:dyDescent="0.3">
      <c r="E22150" t="s">
        <v>5287</v>
      </c>
      <c r="F22150" t="s">
        <v>55930</v>
      </c>
    </row>
    <row r="22151" spans="5:6" x14ac:dyDescent="0.3">
      <c r="E22151" t="s">
        <v>40154</v>
      </c>
      <c r="F22151" t="s">
        <v>55931</v>
      </c>
    </row>
    <row r="22152" spans="5:6" x14ac:dyDescent="0.3">
      <c r="E22152" t="s">
        <v>52265</v>
      </c>
      <c r="F22152" t="s">
        <v>55932</v>
      </c>
    </row>
    <row r="22153" spans="5:6" x14ac:dyDescent="0.3">
      <c r="E22153" t="s">
        <v>52266</v>
      </c>
      <c r="F22153" t="s">
        <v>55930</v>
      </c>
    </row>
    <row r="22154" spans="5:6" x14ac:dyDescent="0.3">
      <c r="E22154" t="s">
        <v>52267</v>
      </c>
      <c r="F22154" t="s">
        <v>55931</v>
      </c>
    </row>
    <row r="22155" spans="5:6" x14ac:dyDescent="0.3">
      <c r="E22155" t="s">
        <v>52268</v>
      </c>
      <c r="F22155" t="s">
        <v>55932</v>
      </c>
    </row>
    <row r="22156" spans="5:6" x14ac:dyDescent="0.3">
      <c r="E22156" t="s">
        <v>52269</v>
      </c>
      <c r="F22156" t="s">
        <v>55930</v>
      </c>
    </row>
    <row r="22157" spans="5:6" x14ac:dyDescent="0.3">
      <c r="E22157" t="s">
        <v>52269</v>
      </c>
      <c r="F22157" t="s">
        <v>55931</v>
      </c>
    </row>
    <row r="22158" spans="5:6" x14ac:dyDescent="0.3">
      <c r="E22158" t="s">
        <v>52270</v>
      </c>
      <c r="F22158" t="s">
        <v>55932</v>
      </c>
    </row>
    <row r="22159" spans="5:6" x14ac:dyDescent="0.3">
      <c r="E22159" t="s">
        <v>41446</v>
      </c>
      <c r="F22159" t="s">
        <v>55930</v>
      </c>
    </row>
    <row r="22160" spans="5:6" x14ac:dyDescent="0.3">
      <c r="E22160" t="s">
        <v>52271</v>
      </c>
      <c r="F22160" t="s">
        <v>55931</v>
      </c>
    </row>
    <row r="22161" spans="5:6" x14ac:dyDescent="0.3">
      <c r="E22161" t="s">
        <v>52272</v>
      </c>
      <c r="F22161" t="s">
        <v>55932</v>
      </c>
    </row>
    <row r="22162" spans="5:6" x14ac:dyDescent="0.3">
      <c r="E22162" t="s">
        <v>52273</v>
      </c>
      <c r="F22162" t="s">
        <v>55930</v>
      </c>
    </row>
    <row r="22163" spans="5:6" x14ac:dyDescent="0.3">
      <c r="E22163" t="s">
        <v>52274</v>
      </c>
      <c r="F22163" t="s">
        <v>55931</v>
      </c>
    </row>
    <row r="22164" spans="5:6" x14ac:dyDescent="0.3">
      <c r="E22164" t="s">
        <v>52275</v>
      </c>
      <c r="F22164" t="s">
        <v>55932</v>
      </c>
    </row>
    <row r="22165" spans="5:6" x14ac:dyDescent="0.3">
      <c r="E22165" t="s">
        <v>45995</v>
      </c>
      <c r="F22165" t="s">
        <v>55930</v>
      </c>
    </row>
    <row r="22166" spans="5:6" x14ac:dyDescent="0.3">
      <c r="E22166" t="s">
        <v>52276</v>
      </c>
      <c r="F22166" t="s">
        <v>55931</v>
      </c>
    </row>
    <row r="22167" spans="5:6" x14ac:dyDescent="0.3">
      <c r="E22167" t="s">
        <v>44732</v>
      </c>
      <c r="F22167" t="s">
        <v>55932</v>
      </c>
    </row>
    <row r="22168" spans="5:6" x14ac:dyDescent="0.3">
      <c r="E22168" t="s">
        <v>52277</v>
      </c>
      <c r="F22168" t="s">
        <v>55930</v>
      </c>
    </row>
    <row r="22169" spans="5:6" x14ac:dyDescent="0.3">
      <c r="E22169" t="s">
        <v>40739</v>
      </c>
      <c r="F22169" t="s">
        <v>55931</v>
      </c>
    </row>
    <row r="22170" spans="5:6" x14ac:dyDescent="0.3">
      <c r="E22170" t="s">
        <v>40048</v>
      </c>
      <c r="F22170" t="s">
        <v>55932</v>
      </c>
    </row>
    <row r="22171" spans="5:6" x14ac:dyDescent="0.3">
      <c r="E22171" t="s">
        <v>52278</v>
      </c>
      <c r="F22171" t="s">
        <v>55930</v>
      </c>
    </row>
    <row r="22172" spans="5:6" x14ac:dyDescent="0.3">
      <c r="E22172" t="s">
        <v>40048</v>
      </c>
      <c r="F22172" t="s">
        <v>55931</v>
      </c>
    </row>
    <row r="22173" spans="5:6" x14ac:dyDescent="0.3">
      <c r="E22173" t="s">
        <v>4956</v>
      </c>
      <c r="F22173" t="s">
        <v>55932</v>
      </c>
    </row>
    <row r="22174" spans="5:6" x14ac:dyDescent="0.3">
      <c r="E22174" t="s">
        <v>40048</v>
      </c>
      <c r="F22174" t="s">
        <v>55930</v>
      </c>
    </row>
    <row r="22175" spans="5:6" x14ac:dyDescent="0.3">
      <c r="E22175" t="s">
        <v>40048</v>
      </c>
      <c r="F22175" t="s">
        <v>55931</v>
      </c>
    </row>
    <row r="22176" spans="5:6" x14ac:dyDescent="0.3">
      <c r="E22176" t="s">
        <v>42199</v>
      </c>
      <c r="F22176" t="s">
        <v>55932</v>
      </c>
    </row>
    <row r="22177" spans="5:6" x14ac:dyDescent="0.3">
      <c r="E22177" t="s">
        <v>3812</v>
      </c>
      <c r="F22177" t="s">
        <v>55930</v>
      </c>
    </row>
    <row r="22178" spans="5:6" x14ac:dyDescent="0.3">
      <c r="E22178" t="s">
        <v>52279</v>
      </c>
      <c r="F22178" t="s">
        <v>55931</v>
      </c>
    </row>
    <row r="22179" spans="5:6" x14ac:dyDescent="0.3">
      <c r="E22179" t="s">
        <v>45525</v>
      </c>
      <c r="F22179" t="s">
        <v>55932</v>
      </c>
    </row>
    <row r="22180" spans="5:6" x14ac:dyDescent="0.3">
      <c r="E22180" t="s">
        <v>40856</v>
      </c>
      <c r="F22180" t="s">
        <v>55930</v>
      </c>
    </row>
    <row r="22181" spans="5:6" x14ac:dyDescent="0.3">
      <c r="E22181" t="s">
        <v>40186</v>
      </c>
      <c r="F22181" t="s">
        <v>55932</v>
      </c>
    </row>
    <row r="22182" spans="5:6" x14ac:dyDescent="0.3">
      <c r="E22182" t="s">
        <v>52280</v>
      </c>
      <c r="F22182" t="s">
        <v>55932</v>
      </c>
    </row>
    <row r="22183" spans="5:6" x14ac:dyDescent="0.3">
      <c r="E22183" t="s">
        <v>52281</v>
      </c>
      <c r="F22183" t="s">
        <v>55930</v>
      </c>
    </row>
    <row r="22184" spans="5:6" x14ac:dyDescent="0.3">
      <c r="E22184" t="s">
        <v>51697</v>
      </c>
      <c r="F22184" t="s">
        <v>55931</v>
      </c>
    </row>
    <row r="22185" spans="5:6" x14ac:dyDescent="0.3">
      <c r="E22185" t="s">
        <v>52276</v>
      </c>
      <c r="F22185" t="s">
        <v>55932</v>
      </c>
    </row>
    <row r="22186" spans="5:6" x14ac:dyDescent="0.3">
      <c r="E22186" t="s">
        <v>39966</v>
      </c>
      <c r="F22186" t="s">
        <v>55932</v>
      </c>
    </row>
    <row r="22187" spans="5:6" x14ac:dyDescent="0.3">
      <c r="E22187" t="s">
        <v>163</v>
      </c>
      <c r="F22187" t="s">
        <v>55932</v>
      </c>
    </row>
    <row r="22188" spans="5:6" x14ac:dyDescent="0.3">
      <c r="E22188" t="s">
        <v>52282</v>
      </c>
      <c r="F22188" t="s">
        <v>55930</v>
      </c>
    </row>
    <row r="22189" spans="5:6" x14ac:dyDescent="0.3">
      <c r="E22189" t="s">
        <v>52283</v>
      </c>
      <c r="F22189" t="s">
        <v>55932</v>
      </c>
    </row>
    <row r="22190" spans="5:6" x14ac:dyDescent="0.3">
      <c r="E22190" t="s">
        <v>52284</v>
      </c>
      <c r="F22190" t="s">
        <v>55932</v>
      </c>
    </row>
    <row r="22191" spans="5:6" x14ac:dyDescent="0.3">
      <c r="E22191" t="s">
        <v>41993</v>
      </c>
      <c r="F22191" t="s">
        <v>55930</v>
      </c>
    </row>
    <row r="22192" spans="5:6" x14ac:dyDescent="0.3">
      <c r="E22192" t="s">
        <v>52285</v>
      </c>
      <c r="F22192" t="s">
        <v>55932</v>
      </c>
    </row>
    <row r="22193" spans="5:6" x14ac:dyDescent="0.3">
      <c r="E22193" t="s">
        <v>52285</v>
      </c>
      <c r="F22193" t="s">
        <v>55932</v>
      </c>
    </row>
    <row r="22194" spans="5:6" x14ac:dyDescent="0.3">
      <c r="E22194" t="s">
        <v>52286</v>
      </c>
      <c r="F22194" t="s">
        <v>55930</v>
      </c>
    </row>
    <row r="22195" spans="5:6" x14ac:dyDescent="0.3">
      <c r="E22195" t="s">
        <v>44614</v>
      </c>
      <c r="F22195" t="s">
        <v>55931</v>
      </c>
    </row>
    <row r="22196" spans="5:6" x14ac:dyDescent="0.3">
      <c r="E22196" t="s">
        <v>39900</v>
      </c>
      <c r="F22196" t="s">
        <v>55932</v>
      </c>
    </row>
    <row r="22197" spans="5:6" x14ac:dyDescent="0.3">
      <c r="E22197" t="s">
        <v>42874</v>
      </c>
      <c r="F22197" t="s">
        <v>55930</v>
      </c>
    </row>
    <row r="22198" spans="5:6" x14ac:dyDescent="0.3">
      <c r="E22198" t="s">
        <v>52287</v>
      </c>
      <c r="F22198" t="s">
        <v>55931</v>
      </c>
    </row>
    <row r="22199" spans="5:6" x14ac:dyDescent="0.3">
      <c r="E22199" t="s">
        <v>52244</v>
      </c>
      <c r="F22199" t="s">
        <v>55932</v>
      </c>
    </row>
    <row r="22200" spans="5:6" x14ac:dyDescent="0.3">
      <c r="E22200" t="s">
        <v>52288</v>
      </c>
      <c r="F22200" t="s">
        <v>55930</v>
      </c>
    </row>
    <row r="22201" spans="5:6" x14ac:dyDescent="0.3">
      <c r="E22201" t="s">
        <v>52289</v>
      </c>
      <c r="F22201" t="s">
        <v>55931</v>
      </c>
    </row>
    <row r="22202" spans="5:6" x14ac:dyDescent="0.3">
      <c r="E22202" t="s">
        <v>52290</v>
      </c>
      <c r="F22202" t="s">
        <v>55932</v>
      </c>
    </row>
    <row r="22203" spans="5:6" x14ac:dyDescent="0.3">
      <c r="E22203" t="s">
        <v>42208</v>
      </c>
      <c r="F22203" t="s">
        <v>55930</v>
      </c>
    </row>
    <row r="22204" spans="5:6" x14ac:dyDescent="0.3">
      <c r="E22204" t="s">
        <v>52291</v>
      </c>
      <c r="F22204" t="s">
        <v>55931</v>
      </c>
    </row>
    <row r="22205" spans="5:6" x14ac:dyDescent="0.3">
      <c r="E22205" t="s">
        <v>52292</v>
      </c>
      <c r="F22205" t="s">
        <v>55932</v>
      </c>
    </row>
    <row r="22206" spans="5:6" x14ac:dyDescent="0.3">
      <c r="E22206" t="s">
        <v>52293</v>
      </c>
      <c r="F22206" t="s">
        <v>55932</v>
      </c>
    </row>
    <row r="22207" spans="5:6" x14ac:dyDescent="0.3">
      <c r="E22207" t="s">
        <v>43963</v>
      </c>
      <c r="F22207" t="s">
        <v>55930</v>
      </c>
    </row>
    <row r="22208" spans="5:6" x14ac:dyDescent="0.3">
      <c r="E22208" t="s">
        <v>47921</v>
      </c>
      <c r="F22208" t="s">
        <v>55931</v>
      </c>
    </row>
    <row r="22209" spans="5:6" x14ac:dyDescent="0.3">
      <c r="E22209" t="s">
        <v>52294</v>
      </c>
      <c r="F22209" t="s">
        <v>55932</v>
      </c>
    </row>
    <row r="22210" spans="5:6" x14ac:dyDescent="0.3">
      <c r="E22210" t="s">
        <v>52295</v>
      </c>
      <c r="F22210" t="s">
        <v>55930</v>
      </c>
    </row>
    <row r="22211" spans="5:6" x14ac:dyDescent="0.3">
      <c r="E22211" t="s">
        <v>52296</v>
      </c>
      <c r="F22211" t="s">
        <v>55931</v>
      </c>
    </row>
    <row r="22212" spans="5:6" x14ac:dyDescent="0.3">
      <c r="E22212" t="s">
        <v>47804</v>
      </c>
      <c r="F22212" t="s">
        <v>55932</v>
      </c>
    </row>
    <row r="22213" spans="5:6" x14ac:dyDescent="0.3">
      <c r="E22213" t="s">
        <v>52297</v>
      </c>
      <c r="F22213" t="s">
        <v>55932</v>
      </c>
    </row>
    <row r="22214" spans="5:6" x14ac:dyDescent="0.3">
      <c r="E22214" t="s">
        <v>52298</v>
      </c>
      <c r="F22214" t="s">
        <v>55932</v>
      </c>
    </row>
    <row r="22215" spans="5:6" x14ac:dyDescent="0.3">
      <c r="E22215" t="s">
        <v>51878</v>
      </c>
      <c r="F22215" t="s">
        <v>55930</v>
      </c>
    </row>
    <row r="22216" spans="5:6" x14ac:dyDescent="0.3">
      <c r="E22216" t="s">
        <v>51588</v>
      </c>
      <c r="F22216" t="s">
        <v>55931</v>
      </c>
    </row>
    <row r="22217" spans="5:6" x14ac:dyDescent="0.3">
      <c r="E22217" t="s">
        <v>52299</v>
      </c>
      <c r="F22217" t="s">
        <v>55932</v>
      </c>
    </row>
    <row r="22218" spans="5:6" x14ac:dyDescent="0.3">
      <c r="E22218" t="s">
        <v>41686</v>
      </c>
      <c r="F22218" t="s">
        <v>55930</v>
      </c>
    </row>
    <row r="22219" spans="5:6" x14ac:dyDescent="0.3">
      <c r="E22219" t="s">
        <v>39966</v>
      </c>
      <c r="F22219" t="s">
        <v>55932</v>
      </c>
    </row>
    <row r="22220" spans="5:6" x14ac:dyDescent="0.3">
      <c r="E22220" t="s">
        <v>40048</v>
      </c>
      <c r="F22220" t="s">
        <v>55932</v>
      </c>
    </row>
    <row r="22221" spans="5:6" x14ac:dyDescent="0.3">
      <c r="E22221" t="s">
        <v>52300</v>
      </c>
      <c r="F22221" t="s">
        <v>55930</v>
      </c>
    </row>
    <row r="22222" spans="5:6" x14ac:dyDescent="0.3">
      <c r="E22222" t="s">
        <v>40048</v>
      </c>
      <c r="F22222" t="s">
        <v>55931</v>
      </c>
    </row>
    <row r="22223" spans="5:6" x14ac:dyDescent="0.3">
      <c r="E22223" t="s">
        <v>40048</v>
      </c>
      <c r="F22223" t="s">
        <v>55932</v>
      </c>
    </row>
    <row r="22224" spans="5:6" x14ac:dyDescent="0.3">
      <c r="E22224" t="s">
        <v>50894</v>
      </c>
      <c r="F22224" t="s">
        <v>55930</v>
      </c>
    </row>
    <row r="22225" spans="5:6" x14ac:dyDescent="0.3">
      <c r="E22225" t="s">
        <v>51354</v>
      </c>
      <c r="F22225" t="s">
        <v>55932</v>
      </c>
    </row>
    <row r="22226" spans="5:6" x14ac:dyDescent="0.3">
      <c r="E22226" t="s">
        <v>52301</v>
      </c>
      <c r="F22226" t="s">
        <v>55932</v>
      </c>
    </row>
    <row r="22227" spans="5:6" x14ac:dyDescent="0.3">
      <c r="E22227" t="s">
        <v>51164</v>
      </c>
      <c r="F22227" t="s">
        <v>55930</v>
      </c>
    </row>
    <row r="22228" spans="5:6" x14ac:dyDescent="0.3">
      <c r="E22228" t="s">
        <v>52302</v>
      </c>
      <c r="F22228" t="s">
        <v>55931</v>
      </c>
    </row>
    <row r="22229" spans="5:6" x14ac:dyDescent="0.3">
      <c r="E22229" t="s">
        <v>52303</v>
      </c>
      <c r="F22229" t="s">
        <v>55932</v>
      </c>
    </row>
    <row r="22230" spans="5:6" x14ac:dyDescent="0.3">
      <c r="E22230" t="s">
        <v>52304</v>
      </c>
      <c r="F22230" t="s">
        <v>55930</v>
      </c>
    </row>
    <row r="22231" spans="5:6" x14ac:dyDescent="0.3">
      <c r="E22231" t="s">
        <v>52305</v>
      </c>
      <c r="F22231" t="s">
        <v>55932</v>
      </c>
    </row>
    <row r="22232" spans="5:6" x14ac:dyDescent="0.3">
      <c r="E22232" t="s">
        <v>52306</v>
      </c>
      <c r="F22232" t="s">
        <v>55932</v>
      </c>
    </row>
    <row r="22233" spans="5:6" x14ac:dyDescent="0.3">
      <c r="E22233" t="s">
        <v>52307</v>
      </c>
      <c r="F22233" t="s">
        <v>55930</v>
      </c>
    </row>
    <row r="22234" spans="5:6" x14ac:dyDescent="0.3">
      <c r="E22234" t="s">
        <v>52308</v>
      </c>
      <c r="F22234" t="s">
        <v>55931</v>
      </c>
    </row>
    <row r="22235" spans="5:6" x14ac:dyDescent="0.3">
      <c r="E22235" t="s">
        <v>49255</v>
      </c>
      <c r="F22235" t="s">
        <v>55930</v>
      </c>
    </row>
    <row r="22236" spans="5:6" x14ac:dyDescent="0.3">
      <c r="E22236" t="s">
        <v>50882</v>
      </c>
      <c r="F22236" t="s">
        <v>55932</v>
      </c>
    </row>
    <row r="22237" spans="5:6" x14ac:dyDescent="0.3">
      <c r="E22237" t="s">
        <v>52309</v>
      </c>
      <c r="F22237" t="s">
        <v>55932</v>
      </c>
    </row>
    <row r="22238" spans="5:6" x14ac:dyDescent="0.3">
      <c r="E22238" t="s">
        <v>52310</v>
      </c>
      <c r="F22238" t="s">
        <v>55930</v>
      </c>
    </row>
    <row r="22239" spans="5:6" x14ac:dyDescent="0.3">
      <c r="E22239" t="s">
        <v>40186</v>
      </c>
      <c r="F22239" t="s">
        <v>55931</v>
      </c>
    </row>
    <row r="22240" spans="5:6" x14ac:dyDescent="0.3">
      <c r="E22240" t="s">
        <v>52311</v>
      </c>
      <c r="F22240" t="s">
        <v>55932</v>
      </c>
    </row>
    <row r="22241" spans="5:6" x14ac:dyDescent="0.3">
      <c r="E22241" t="s">
        <v>52312</v>
      </c>
      <c r="F22241" t="s">
        <v>55930</v>
      </c>
    </row>
    <row r="22242" spans="5:6" x14ac:dyDescent="0.3">
      <c r="E22242" t="s">
        <v>52313</v>
      </c>
      <c r="F22242" t="s">
        <v>55932</v>
      </c>
    </row>
    <row r="22243" spans="5:6" x14ac:dyDescent="0.3">
      <c r="E22243" t="s">
        <v>52314</v>
      </c>
      <c r="F22243" t="s">
        <v>55932</v>
      </c>
    </row>
    <row r="22244" spans="5:6" x14ac:dyDescent="0.3">
      <c r="E22244" t="s">
        <v>52315</v>
      </c>
      <c r="F22244" t="s">
        <v>55930</v>
      </c>
    </row>
    <row r="22245" spans="5:6" x14ac:dyDescent="0.3">
      <c r="E22245" t="s">
        <v>5409</v>
      </c>
      <c r="F22245" t="s">
        <v>55932</v>
      </c>
    </row>
    <row r="22246" spans="5:6" x14ac:dyDescent="0.3">
      <c r="E22246" t="s">
        <v>52315</v>
      </c>
      <c r="F22246" t="s">
        <v>55932</v>
      </c>
    </row>
    <row r="22247" spans="5:6" x14ac:dyDescent="0.3">
      <c r="E22247" t="s">
        <v>163</v>
      </c>
      <c r="F22247" t="s">
        <v>55930</v>
      </c>
    </row>
    <row r="22248" spans="5:6" x14ac:dyDescent="0.3">
      <c r="E22248" t="s">
        <v>39966</v>
      </c>
      <c r="F22248" t="s">
        <v>55931</v>
      </c>
    </row>
    <row r="22249" spans="5:6" x14ac:dyDescent="0.3">
      <c r="E22249" t="s">
        <v>52316</v>
      </c>
      <c r="F22249" t="s">
        <v>55932</v>
      </c>
    </row>
    <row r="22250" spans="5:6" x14ac:dyDescent="0.3">
      <c r="E22250" t="s">
        <v>52317</v>
      </c>
      <c r="F22250" t="s">
        <v>55930</v>
      </c>
    </row>
    <row r="22251" spans="5:6" x14ac:dyDescent="0.3">
      <c r="E22251" t="s">
        <v>43036</v>
      </c>
      <c r="F22251" t="s">
        <v>55931</v>
      </c>
    </row>
    <row r="22252" spans="5:6" x14ac:dyDescent="0.3">
      <c r="E22252" t="s">
        <v>52318</v>
      </c>
      <c r="F22252" t="s">
        <v>55932</v>
      </c>
    </row>
    <row r="22253" spans="5:6" x14ac:dyDescent="0.3">
      <c r="E22253" t="s">
        <v>52319</v>
      </c>
      <c r="F22253" t="s">
        <v>55930</v>
      </c>
    </row>
    <row r="22254" spans="5:6" x14ac:dyDescent="0.3">
      <c r="E22254" t="s">
        <v>49807</v>
      </c>
      <c r="F22254" t="s">
        <v>55932</v>
      </c>
    </row>
    <row r="22255" spans="5:6" x14ac:dyDescent="0.3">
      <c r="E22255" t="s">
        <v>52320</v>
      </c>
      <c r="F22255" t="s">
        <v>55932</v>
      </c>
    </row>
    <row r="22256" spans="5:6" x14ac:dyDescent="0.3">
      <c r="E22256" t="s">
        <v>52321</v>
      </c>
      <c r="F22256" t="s">
        <v>55932</v>
      </c>
    </row>
    <row r="22257" spans="5:6" x14ac:dyDescent="0.3">
      <c r="E22257" t="s">
        <v>49341</v>
      </c>
      <c r="F22257" t="s">
        <v>55932</v>
      </c>
    </row>
    <row r="22258" spans="5:6" x14ac:dyDescent="0.3">
      <c r="E22258" t="s">
        <v>5765</v>
      </c>
      <c r="F22258" t="s">
        <v>55930</v>
      </c>
    </row>
    <row r="22259" spans="5:6" x14ac:dyDescent="0.3">
      <c r="E22259" t="s">
        <v>52322</v>
      </c>
      <c r="F22259" t="s">
        <v>55931</v>
      </c>
    </row>
    <row r="22260" spans="5:6" x14ac:dyDescent="0.3">
      <c r="E22260" t="s">
        <v>40418</v>
      </c>
      <c r="F22260" t="s">
        <v>55932</v>
      </c>
    </row>
    <row r="22261" spans="5:6" x14ac:dyDescent="0.3">
      <c r="E22261" t="s">
        <v>52323</v>
      </c>
      <c r="F22261" t="s">
        <v>55930</v>
      </c>
    </row>
    <row r="22262" spans="5:6" x14ac:dyDescent="0.3">
      <c r="E22262" t="s">
        <v>52324</v>
      </c>
      <c r="F22262" t="s">
        <v>55931</v>
      </c>
    </row>
    <row r="22263" spans="5:6" x14ac:dyDescent="0.3">
      <c r="E22263" t="s">
        <v>51298</v>
      </c>
      <c r="F22263" t="s">
        <v>55932</v>
      </c>
    </row>
    <row r="22264" spans="5:6" x14ac:dyDescent="0.3">
      <c r="E22264" t="s">
        <v>39966</v>
      </c>
      <c r="F22264" t="s">
        <v>55930</v>
      </c>
    </row>
    <row r="22265" spans="5:6" x14ac:dyDescent="0.3">
      <c r="E22265" t="s">
        <v>50880</v>
      </c>
      <c r="F22265" t="s">
        <v>55931</v>
      </c>
    </row>
    <row r="22266" spans="5:6" x14ac:dyDescent="0.3">
      <c r="E22266" t="s">
        <v>52325</v>
      </c>
      <c r="F22266" t="s">
        <v>55932</v>
      </c>
    </row>
    <row r="22267" spans="5:6" x14ac:dyDescent="0.3">
      <c r="E22267" t="s">
        <v>40048</v>
      </c>
      <c r="F22267" t="s">
        <v>55930</v>
      </c>
    </row>
    <row r="22268" spans="5:6" x14ac:dyDescent="0.3">
      <c r="E22268" t="s">
        <v>52326</v>
      </c>
      <c r="F22268" t="s">
        <v>55931</v>
      </c>
    </row>
    <row r="22269" spans="5:6" x14ac:dyDescent="0.3">
      <c r="E22269" t="s">
        <v>52327</v>
      </c>
      <c r="F22269" t="s">
        <v>55932</v>
      </c>
    </row>
    <row r="22270" spans="5:6" x14ac:dyDescent="0.3">
      <c r="E22270" t="s">
        <v>40048</v>
      </c>
      <c r="F22270" t="s">
        <v>55930</v>
      </c>
    </row>
    <row r="22271" spans="5:6" x14ac:dyDescent="0.3">
      <c r="E22271" t="s">
        <v>40048</v>
      </c>
      <c r="F22271" t="s">
        <v>55931</v>
      </c>
    </row>
    <row r="22272" spans="5:6" x14ac:dyDescent="0.3">
      <c r="E22272" t="s">
        <v>52328</v>
      </c>
      <c r="F22272" t="s">
        <v>55932</v>
      </c>
    </row>
    <row r="22273" spans="5:6" x14ac:dyDescent="0.3">
      <c r="E22273" t="s">
        <v>40739</v>
      </c>
      <c r="F22273" t="s">
        <v>55932</v>
      </c>
    </row>
    <row r="22274" spans="5:6" x14ac:dyDescent="0.3">
      <c r="E22274" t="s">
        <v>52329</v>
      </c>
      <c r="F22274" t="s">
        <v>55932</v>
      </c>
    </row>
    <row r="22275" spans="5:6" x14ac:dyDescent="0.3">
      <c r="E22275" t="s">
        <v>51878</v>
      </c>
      <c r="F22275" t="s">
        <v>55930</v>
      </c>
    </row>
    <row r="22276" spans="5:6" x14ac:dyDescent="0.3">
      <c r="E22276" t="s">
        <v>52330</v>
      </c>
      <c r="F22276" t="s">
        <v>55931</v>
      </c>
    </row>
    <row r="22277" spans="5:6" x14ac:dyDescent="0.3">
      <c r="E22277" t="s">
        <v>868</v>
      </c>
      <c r="F22277" t="s">
        <v>55932</v>
      </c>
    </row>
    <row r="22278" spans="5:6" x14ac:dyDescent="0.3">
      <c r="E22278" t="s">
        <v>41422</v>
      </c>
      <c r="F22278" t="s">
        <v>55930</v>
      </c>
    </row>
    <row r="22279" spans="5:6" x14ac:dyDescent="0.3">
      <c r="E22279" t="s">
        <v>52270</v>
      </c>
      <c r="F22279" t="s">
        <v>55931</v>
      </c>
    </row>
    <row r="22280" spans="5:6" x14ac:dyDescent="0.3">
      <c r="E22280" t="s">
        <v>45730</v>
      </c>
      <c r="F22280" t="s">
        <v>55932</v>
      </c>
    </row>
    <row r="22281" spans="5:6" x14ac:dyDescent="0.3">
      <c r="E22281" t="s">
        <v>51321</v>
      </c>
      <c r="F22281" t="s">
        <v>55930</v>
      </c>
    </row>
    <row r="22282" spans="5:6" x14ac:dyDescent="0.3">
      <c r="E22282" t="s">
        <v>39983</v>
      </c>
      <c r="F22282" t="s">
        <v>55932</v>
      </c>
    </row>
    <row r="22283" spans="5:6" x14ac:dyDescent="0.3">
      <c r="E22283" t="s">
        <v>1663</v>
      </c>
      <c r="F22283" t="s">
        <v>55932</v>
      </c>
    </row>
    <row r="22284" spans="5:6" x14ac:dyDescent="0.3">
      <c r="E22284" t="s">
        <v>39983</v>
      </c>
      <c r="F22284" t="s">
        <v>55930</v>
      </c>
    </row>
    <row r="22285" spans="5:6" x14ac:dyDescent="0.3">
      <c r="E22285" t="s">
        <v>40048</v>
      </c>
      <c r="F22285" t="s">
        <v>55932</v>
      </c>
    </row>
    <row r="22286" spans="5:6" x14ac:dyDescent="0.3">
      <c r="E22286" t="s">
        <v>52331</v>
      </c>
      <c r="F22286" t="s">
        <v>55932</v>
      </c>
    </row>
    <row r="22287" spans="5:6" x14ac:dyDescent="0.3">
      <c r="E22287" t="s">
        <v>52332</v>
      </c>
      <c r="F22287" t="s">
        <v>55930</v>
      </c>
    </row>
    <row r="22288" spans="5:6" x14ac:dyDescent="0.3">
      <c r="E22288" t="s">
        <v>5526</v>
      </c>
      <c r="F22288" t="s">
        <v>55931</v>
      </c>
    </row>
    <row r="22289" spans="5:6" x14ac:dyDescent="0.3">
      <c r="E22289" t="s">
        <v>40048</v>
      </c>
      <c r="F22289" t="s">
        <v>55932</v>
      </c>
    </row>
    <row r="22290" spans="5:6" x14ac:dyDescent="0.3">
      <c r="E22290" t="s">
        <v>39900</v>
      </c>
      <c r="F22290" t="s">
        <v>55930</v>
      </c>
    </row>
    <row r="22291" spans="5:6" x14ac:dyDescent="0.3">
      <c r="E22291" t="s">
        <v>40048</v>
      </c>
      <c r="F22291" t="s">
        <v>55931</v>
      </c>
    </row>
    <row r="22292" spans="5:6" x14ac:dyDescent="0.3">
      <c r="E22292" t="s">
        <v>52333</v>
      </c>
      <c r="F22292" t="s">
        <v>55932</v>
      </c>
    </row>
    <row r="22293" spans="5:6" x14ac:dyDescent="0.3">
      <c r="E22293" t="s">
        <v>40048</v>
      </c>
      <c r="F22293" t="s">
        <v>55932</v>
      </c>
    </row>
    <row r="22294" spans="5:6" x14ac:dyDescent="0.3">
      <c r="E22294" t="s">
        <v>52255</v>
      </c>
      <c r="F22294" t="s">
        <v>55932</v>
      </c>
    </row>
    <row r="22295" spans="5:6" x14ac:dyDescent="0.3">
      <c r="E22295" t="s">
        <v>52334</v>
      </c>
      <c r="F22295" t="s">
        <v>55930</v>
      </c>
    </row>
    <row r="22296" spans="5:6" x14ac:dyDescent="0.3">
      <c r="E22296" t="s">
        <v>52335</v>
      </c>
      <c r="F22296" t="s">
        <v>55931</v>
      </c>
    </row>
    <row r="22297" spans="5:6" x14ac:dyDescent="0.3">
      <c r="E22297" t="s">
        <v>40072</v>
      </c>
      <c r="F22297" t="s">
        <v>55932</v>
      </c>
    </row>
    <row r="22298" spans="5:6" x14ac:dyDescent="0.3">
      <c r="E22298" t="s">
        <v>51883</v>
      </c>
      <c r="F22298" t="s">
        <v>55930</v>
      </c>
    </row>
    <row r="22299" spans="5:6" x14ac:dyDescent="0.3">
      <c r="E22299" t="s">
        <v>52336</v>
      </c>
      <c r="F22299" t="s">
        <v>55931</v>
      </c>
    </row>
    <row r="22300" spans="5:6" x14ac:dyDescent="0.3">
      <c r="E22300" t="s">
        <v>52337</v>
      </c>
      <c r="F22300" t="s">
        <v>55932</v>
      </c>
    </row>
    <row r="22301" spans="5:6" x14ac:dyDescent="0.3">
      <c r="E22301" t="s">
        <v>52338</v>
      </c>
      <c r="F22301" t="s">
        <v>55930</v>
      </c>
    </row>
    <row r="22302" spans="5:6" x14ac:dyDescent="0.3">
      <c r="E22302" t="s">
        <v>40048</v>
      </c>
      <c r="F22302" t="s">
        <v>55932</v>
      </c>
    </row>
    <row r="22303" spans="5:6" x14ac:dyDescent="0.3">
      <c r="E22303" t="s">
        <v>52339</v>
      </c>
      <c r="F22303" t="s">
        <v>55932</v>
      </c>
    </row>
    <row r="22304" spans="5:6" x14ac:dyDescent="0.3">
      <c r="E22304" t="s">
        <v>52340</v>
      </c>
      <c r="F22304" t="s">
        <v>55930</v>
      </c>
    </row>
    <row r="22305" spans="5:6" x14ac:dyDescent="0.3">
      <c r="E22305" t="s">
        <v>42821</v>
      </c>
      <c r="F22305" t="s">
        <v>55931</v>
      </c>
    </row>
    <row r="22306" spans="5:6" x14ac:dyDescent="0.3">
      <c r="E22306" t="s">
        <v>52341</v>
      </c>
      <c r="F22306" t="s">
        <v>55932</v>
      </c>
    </row>
    <row r="22307" spans="5:6" x14ac:dyDescent="0.3">
      <c r="E22307" t="s">
        <v>41451</v>
      </c>
      <c r="F22307" t="s">
        <v>55930</v>
      </c>
    </row>
    <row r="22308" spans="5:6" x14ac:dyDescent="0.3">
      <c r="E22308" t="s">
        <v>52342</v>
      </c>
      <c r="F22308" t="s">
        <v>55932</v>
      </c>
    </row>
    <row r="22309" spans="5:6" x14ac:dyDescent="0.3">
      <c r="E22309" t="s">
        <v>52343</v>
      </c>
      <c r="F22309" t="s">
        <v>55932</v>
      </c>
    </row>
    <row r="22310" spans="5:6" x14ac:dyDescent="0.3">
      <c r="E22310" t="s">
        <v>41446</v>
      </c>
      <c r="F22310" t="s">
        <v>55930</v>
      </c>
    </row>
    <row r="22311" spans="5:6" x14ac:dyDescent="0.3">
      <c r="E22311" t="s">
        <v>52344</v>
      </c>
      <c r="F22311" t="s">
        <v>55931</v>
      </c>
    </row>
    <row r="22312" spans="5:6" x14ac:dyDescent="0.3">
      <c r="E22312" t="s">
        <v>52345</v>
      </c>
      <c r="F22312" t="s">
        <v>55932</v>
      </c>
    </row>
    <row r="22313" spans="5:6" x14ac:dyDescent="0.3">
      <c r="E22313" t="s">
        <v>44890</v>
      </c>
      <c r="F22313" t="s">
        <v>55930</v>
      </c>
    </row>
    <row r="22314" spans="5:6" x14ac:dyDescent="0.3">
      <c r="E22314" t="s">
        <v>52346</v>
      </c>
      <c r="F22314" t="s">
        <v>55931</v>
      </c>
    </row>
    <row r="22315" spans="5:6" x14ac:dyDescent="0.3">
      <c r="E22315" t="s">
        <v>44890</v>
      </c>
      <c r="F22315" t="s">
        <v>55932</v>
      </c>
    </row>
    <row r="22316" spans="5:6" x14ac:dyDescent="0.3">
      <c r="E22316" t="s">
        <v>42430</v>
      </c>
      <c r="F22316" t="s">
        <v>55930</v>
      </c>
    </row>
    <row r="22317" spans="5:6" x14ac:dyDescent="0.3">
      <c r="E22317" t="s">
        <v>52347</v>
      </c>
      <c r="F22317" t="s">
        <v>55932</v>
      </c>
    </row>
    <row r="22318" spans="5:6" x14ac:dyDescent="0.3">
      <c r="E22318" t="s">
        <v>45132</v>
      </c>
      <c r="F22318" t="s">
        <v>55932</v>
      </c>
    </row>
    <row r="22319" spans="5:6" x14ac:dyDescent="0.3">
      <c r="E22319" t="s">
        <v>52348</v>
      </c>
      <c r="F22319" t="s">
        <v>55930</v>
      </c>
    </row>
    <row r="22320" spans="5:6" x14ac:dyDescent="0.3">
      <c r="E22320" t="s">
        <v>40483</v>
      </c>
      <c r="F22320" t="s">
        <v>55932</v>
      </c>
    </row>
    <row r="22321" spans="5:6" x14ac:dyDescent="0.3">
      <c r="E22321" t="s">
        <v>43612</v>
      </c>
      <c r="F22321" t="s">
        <v>55932</v>
      </c>
    </row>
    <row r="22322" spans="5:6" x14ac:dyDescent="0.3">
      <c r="E22322" t="s">
        <v>39966</v>
      </c>
      <c r="F22322" t="s">
        <v>55930</v>
      </c>
    </row>
    <row r="22323" spans="5:6" x14ac:dyDescent="0.3">
      <c r="E22323" t="s">
        <v>51460</v>
      </c>
      <c r="F22323" t="s">
        <v>55930</v>
      </c>
    </row>
    <row r="22324" spans="5:6" x14ac:dyDescent="0.3">
      <c r="E22324" t="s">
        <v>41255</v>
      </c>
      <c r="F22324" t="s">
        <v>55931</v>
      </c>
    </row>
    <row r="22325" spans="5:6" x14ac:dyDescent="0.3">
      <c r="E22325" t="s">
        <v>41398</v>
      </c>
      <c r="F22325" t="s">
        <v>55932</v>
      </c>
    </row>
    <row r="22326" spans="5:6" x14ac:dyDescent="0.3">
      <c r="E22326" t="s">
        <v>40048</v>
      </c>
      <c r="F22326" t="s">
        <v>55930</v>
      </c>
    </row>
    <row r="22327" spans="5:6" x14ac:dyDescent="0.3">
      <c r="E22327" t="s">
        <v>52349</v>
      </c>
      <c r="F22327" t="s">
        <v>55931</v>
      </c>
    </row>
    <row r="22328" spans="5:6" x14ac:dyDescent="0.3">
      <c r="E22328" t="s">
        <v>52350</v>
      </c>
      <c r="F22328" t="s">
        <v>55932</v>
      </c>
    </row>
    <row r="22329" spans="5:6" x14ac:dyDescent="0.3">
      <c r="E22329" t="s">
        <v>52351</v>
      </c>
      <c r="F22329" t="s">
        <v>55932</v>
      </c>
    </row>
    <row r="22330" spans="5:6" x14ac:dyDescent="0.3">
      <c r="E22330" t="s">
        <v>52352</v>
      </c>
      <c r="F22330" t="s">
        <v>55930</v>
      </c>
    </row>
    <row r="22331" spans="5:6" x14ac:dyDescent="0.3">
      <c r="E22331" t="s">
        <v>52353</v>
      </c>
      <c r="F22331" t="s">
        <v>55931</v>
      </c>
    </row>
    <row r="22332" spans="5:6" x14ac:dyDescent="0.3">
      <c r="E22332" t="s">
        <v>47751</v>
      </c>
      <c r="F22332" t="s">
        <v>55932</v>
      </c>
    </row>
    <row r="22333" spans="5:6" x14ac:dyDescent="0.3">
      <c r="E22333" t="s">
        <v>42199</v>
      </c>
      <c r="F22333" t="s">
        <v>55930</v>
      </c>
    </row>
    <row r="22334" spans="5:6" x14ac:dyDescent="0.3">
      <c r="E22334" t="s">
        <v>42645</v>
      </c>
      <c r="F22334" t="s">
        <v>55932</v>
      </c>
    </row>
    <row r="22335" spans="5:6" x14ac:dyDescent="0.3">
      <c r="E22335" t="s">
        <v>52354</v>
      </c>
      <c r="F22335" t="s">
        <v>55932</v>
      </c>
    </row>
    <row r="22336" spans="5:6" x14ac:dyDescent="0.3">
      <c r="E22336" t="s">
        <v>42164</v>
      </c>
      <c r="F22336" t="s">
        <v>55930</v>
      </c>
    </row>
    <row r="22337" spans="5:6" x14ac:dyDescent="0.3">
      <c r="E22337" t="s">
        <v>45995</v>
      </c>
      <c r="F22337" t="s">
        <v>55931</v>
      </c>
    </row>
    <row r="22338" spans="5:6" x14ac:dyDescent="0.3">
      <c r="E22338" t="s">
        <v>48724</v>
      </c>
      <c r="F22338" t="s">
        <v>55932</v>
      </c>
    </row>
    <row r="22339" spans="5:6" x14ac:dyDescent="0.3">
      <c r="E22339" t="s">
        <v>49617</v>
      </c>
      <c r="F22339" t="s">
        <v>55932</v>
      </c>
    </row>
    <row r="22340" spans="5:6" x14ac:dyDescent="0.3">
      <c r="E22340" t="s">
        <v>2282</v>
      </c>
      <c r="F22340" t="s">
        <v>55932</v>
      </c>
    </row>
    <row r="22341" spans="5:6" x14ac:dyDescent="0.3">
      <c r="E22341" t="s">
        <v>52355</v>
      </c>
      <c r="F22341" t="s">
        <v>55930</v>
      </c>
    </row>
    <row r="22342" spans="5:6" x14ac:dyDescent="0.3">
      <c r="E22342" t="s">
        <v>2072</v>
      </c>
      <c r="F22342" t="s">
        <v>55931</v>
      </c>
    </row>
    <row r="22343" spans="5:6" x14ac:dyDescent="0.3">
      <c r="E22343" t="s">
        <v>45959</v>
      </c>
      <c r="F22343" t="s">
        <v>55932</v>
      </c>
    </row>
    <row r="22344" spans="5:6" x14ac:dyDescent="0.3">
      <c r="E22344" t="s">
        <v>52356</v>
      </c>
      <c r="F22344" t="s">
        <v>55930</v>
      </c>
    </row>
    <row r="22345" spans="5:6" x14ac:dyDescent="0.3">
      <c r="E22345" t="s">
        <v>3768</v>
      </c>
      <c r="F22345" t="s">
        <v>55931</v>
      </c>
    </row>
    <row r="22346" spans="5:6" x14ac:dyDescent="0.3">
      <c r="E22346" t="s">
        <v>52357</v>
      </c>
      <c r="F22346" t="s">
        <v>55932</v>
      </c>
    </row>
    <row r="22347" spans="5:6" x14ac:dyDescent="0.3">
      <c r="E22347" t="s">
        <v>52358</v>
      </c>
      <c r="F22347" t="s">
        <v>55930</v>
      </c>
    </row>
    <row r="22348" spans="5:6" x14ac:dyDescent="0.3">
      <c r="E22348" t="s">
        <v>52359</v>
      </c>
      <c r="F22348" t="s">
        <v>55931</v>
      </c>
    </row>
    <row r="22349" spans="5:6" x14ac:dyDescent="0.3">
      <c r="E22349" t="s">
        <v>52360</v>
      </c>
      <c r="F22349" t="s">
        <v>55932</v>
      </c>
    </row>
    <row r="22350" spans="5:6" x14ac:dyDescent="0.3">
      <c r="E22350" t="s">
        <v>40048</v>
      </c>
      <c r="F22350" t="s">
        <v>55930</v>
      </c>
    </row>
    <row r="22351" spans="5:6" x14ac:dyDescent="0.3">
      <c r="E22351" t="s">
        <v>41157</v>
      </c>
      <c r="F22351" t="s">
        <v>55931</v>
      </c>
    </row>
    <row r="22352" spans="5:6" x14ac:dyDescent="0.3">
      <c r="E22352" t="s">
        <v>40048</v>
      </c>
      <c r="F22352" t="s">
        <v>55932</v>
      </c>
    </row>
    <row r="22353" spans="5:6" x14ac:dyDescent="0.3">
      <c r="E22353" t="s">
        <v>44693</v>
      </c>
      <c r="F22353" t="s">
        <v>55930</v>
      </c>
    </row>
    <row r="22354" spans="5:6" x14ac:dyDescent="0.3">
      <c r="E22354" t="s">
        <v>52361</v>
      </c>
      <c r="F22354" t="s">
        <v>55931</v>
      </c>
    </row>
    <row r="22355" spans="5:6" x14ac:dyDescent="0.3">
      <c r="E22355" t="s">
        <v>52362</v>
      </c>
      <c r="F22355" t="s">
        <v>55932</v>
      </c>
    </row>
    <row r="22356" spans="5:6" x14ac:dyDescent="0.3">
      <c r="E22356" t="s">
        <v>52363</v>
      </c>
      <c r="F22356" t="s">
        <v>55930</v>
      </c>
    </row>
    <row r="22357" spans="5:6" x14ac:dyDescent="0.3">
      <c r="E22357" t="s">
        <v>5495</v>
      </c>
      <c r="F22357" t="s">
        <v>55931</v>
      </c>
    </row>
    <row r="22358" spans="5:6" x14ac:dyDescent="0.3">
      <c r="E22358" t="s">
        <v>52364</v>
      </c>
      <c r="F22358" t="s">
        <v>55932</v>
      </c>
    </row>
    <row r="22359" spans="5:6" x14ac:dyDescent="0.3">
      <c r="E22359" t="s">
        <v>6423</v>
      </c>
      <c r="F22359" t="s">
        <v>55932</v>
      </c>
    </row>
    <row r="22360" spans="5:6" x14ac:dyDescent="0.3">
      <c r="E22360" t="s">
        <v>52365</v>
      </c>
      <c r="F22360" t="s">
        <v>55932</v>
      </c>
    </row>
    <row r="22361" spans="5:6" x14ac:dyDescent="0.3">
      <c r="E22361" t="s">
        <v>52366</v>
      </c>
      <c r="F22361" t="s">
        <v>55932</v>
      </c>
    </row>
    <row r="22362" spans="5:6" x14ac:dyDescent="0.3">
      <c r="E22362" t="s">
        <v>6279</v>
      </c>
      <c r="F22362" t="s">
        <v>55932</v>
      </c>
    </row>
    <row r="22363" spans="5:6" x14ac:dyDescent="0.3">
      <c r="E22363" t="s">
        <v>52367</v>
      </c>
      <c r="F22363" t="s">
        <v>55930</v>
      </c>
    </row>
    <row r="22364" spans="5:6" x14ac:dyDescent="0.3">
      <c r="E22364" t="s">
        <v>40048</v>
      </c>
      <c r="F22364" t="s">
        <v>55931</v>
      </c>
    </row>
    <row r="22365" spans="5:6" x14ac:dyDescent="0.3">
      <c r="E22365" t="s">
        <v>50882</v>
      </c>
      <c r="F22365" t="s">
        <v>55932</v>
      </c>
    </row>
    <row r="22366" spans="5:6" x14ac:dyDescent="0.3">
      <c r="E22366" t="s">
        <v>52368</v>
      </c>
      <c r="F22366" t="s">
        <v>55930</v>
      </c>
    </row>
    <row r="22367" spans="5:6" x14ac:dyDescent="0.3">
      <c r="E22367" t="s">
        <v>52369</v>
      </c>
      <c r="F22367" t="s">
        <v>55931</v>
      </c>
    </row>
    <row r="22368" spans="5:6" x14ac:dyDescent="0.3">
      <c r="E22368" t="s">
        <v>52370</v>
      </c>
      <c r="F22368" t="s">
        <v>55932</v>
      </c>
    </row>
    <row r="22369" spans="5:6" x14ac:dyDescent="0.3">
      <c r="E22369" t="s">
        <v>52371</v>
      </c>
      <c r="F22369" t="s">
        <v>55930</v>
      </c>
    </row>
    <row r="22370" spans="5:6" x14ac:dyDescent="0.3">
      <c r="E22370" t="s">
        <v>52372</v>
      </c>
      <c r="F22370" t="s">
        <v>55931</v>
      </c>
    </row>
    <row r="22371" spans="5:6" x14ac:dyDescent="0.3">
      <c r="E22371" t="s">
        <v>51836</v>
      </c>
      <c r="F22371" t="s">
        <v>55932</v>
      </c>
    </row>
    <row r="22372" spans="5:6" x14ac:dyDescent="0.3">
      <c r="E22372" t="s">
        <v>52373</v>
      </c>
      <c r="F22372" t="s">
        <v>55932</v>
      </c>
    </row>
    <row r="22373" spans="5:6" x14ac:dyDescent="0.3">
      <c r="E22373" t="s">
        <v>52374</v>
      </c>
      <c r="F22373" t="s">
        <v>55932</v>
      </c>
    </row>
    <row r="22374" spans="5:6" x14ac:dyDescent="0.3">
      <c r="E22374" t="s">
        <v>40048</v>
      </c>
      <c r="F22374" t="s">
        <v>55930</v>
      </c>
    </row>
    <row r="22375" spans="5:6" x14ac:dyDescent="0.3">
      <c r="E22375" t="s">
        <v>52375</v>
      </c>
      <c r="F22375" t="s">
        <v>55931</v>
      </c>
    </row>
    <row r="22376" spans="5:6" x14ac:dyDescent="0.3">
      <c r="E22376" t="s">
        <v>40239</v>
      </c>
      <c r="F22376" t="s">
        <v>55932</v>
      </c>
    </row>
    <row r="22377" spans="5:6" x14ac:dyDescent="0.3">
      <c r="E22377" t="s">
        <v>42724</v>
      </c>
      <c r="F22377" t="s">
        <v>55930</v>
      </c>
    </row>
    <row r="22378" spans="5:6" x14ac:dyDescent="0.3">
      <c r="E22378" t="s">
        <v>52376</v>
      </c>
      <c r="F22378" t="s">
        <v>55931</v>
      </c>
    </row>
    <row r="22379" spans="5:6" x14ac:dyDescent="0.3">
      <c r="E22379" t="s">
        <v>6136</v>
      </c>
      <c r="F22379" t="s">
        <v>55932</v>
      </c>
    </row>
    <row r="22380" spans="5:6" x14ac:dyDescent="0.3">
      <c r="E22380" t="s">
        <v>41583</v>
      </c>
      <c r="F22380" t="s">
        <v>55930</v>
      </c>
    </row>
    <row r="22381" spans="5:6" x14ac:dyDescent="0.3">
      <c r="E22381" t="s">
        <v>45506</v>
      </c>
      <c r="F22381" t="s">
        <v>55932</v>
      </c>
    </row>
    <row r="22382" spans="5:6" x14ac:dyDescent="0.3">
      <c r="E22382" t="s">
        <v>52377</v>
      </c>
      <c r="F22382" t="s">
        <v>55932</v>
      </c>
    </row>
    <row r="22383" spans="5:6" x14ac:dyDescent="0.3">
      <c r="E22383" t="s">
        <v>52086</v>
      </c>
      <c r="F22383" t="s">
        <v>55930</v>
      </c>
    </row>
    <row r="22384" spans="5:6" x14ac:dyDescent="0.3">
      <c r="E22384" t="s">
        <v>45262</v>
      </c>
      <c r="F22384" t="s">
        <v>55932</v>
      </c>
    </row>
    <row r="22385" spans="5:6" x14ac:dyDescent="0.3">
      <c r="E22385" t="s">
        <v>52086</v>
      </c>
      <c r="F22385" t="s">
        <v>55932</v>
      </c>
    </row>
    <row r="22386" spans="5:6" x14ac:dyDescent="0.3">
      <c r="E22386" t="s">
        <v>42249</v>
      </c>
      <c r="F22386" t="s">
        <v>55930</v>
      </c>
    </row>
    <row r="22387" spans="5:6" x14ac:dyDescent="0.3">
      <c r="E22387" t="s">
        <v>40048</v>
      </c>
      <c r="F22387" t="s">
        <v>55931</v>
      </c>
    </row>
    <row r="22388" spans="5:6" x14ac:dyDescent="0.3">
      <c r="E22388" t="s">
        <v>52378</v>
      </c>
      <c r="F22388" t="s">
        <v>55932</v>
      </c>
    </row>
    <row r="22389" spans="5:6" x14ac:dyDescent="0.3">
      <c r="E22389" t="s">
        <v>52379</v>
      </c>
      <c r="F22389" t="s">
        <v>55932</v>
      </c>
    </row>
    <row r="22390" spans="5:6" x14ac:dyDescent="0.3">
      <c r="E22390" t="s">
        <v>52046</v>
      </c>
      <c r="F22390" t="s">
        <v>55932</v>
      </c>
    </row>
    <row r="22391" spans="5:6" x14ac:dyDescent="0.3">
      <c r="E22391" t="s">
        <v>52380</v>
      </c>
      <c r="F22391" t="s">
        <v>55930</v>
      </c>
    </row>
    <row r="22392" spans="5:6" x14ac:dyDescent="0.3">
      <c r="E22392" t="s">
        <v>42724</v>
      </c>
      <c r="F22392" t="s">
        <v>55932</v>
      </c>
    </row>
    <row r="22393" spans="5:6" x14ac:dyDescent="0.3">
      <c r="E22393" t="s">
        <v>39872</v>
      </c>
      <c r="F22393" t="s">
        <v>55932</v>
      </c>
    </row>
    <row r="22394" spans="5:6" x14ac:dyDescent="0.3">
      <c r="E22394" t="s">
        <v>52381</v>
      </c>
      <c r="F22394" t="s">
        <v>55930</v>
      </c>
    </row>
    <row r="22395" spans="5:6" x14ac:dyDescent="0.3">
      <c r="E22395" t="s">
        <v>52382</v>
      </c>
      <c r="F22395" t="s">
        <v>55932</v>
      </c>
    </row>
    <row r="22396" spans="5:6" x14ac:dyDescent="0.3">
      <c r="E22396" t="s">
        <v>44388</v>
      </c>
      <c r="F22396" t="s">
        <v>55932</v>
      </c>
    </row>
    <row r="22397" spans="5:6" x14ac:dyDescent="0.3">
      <c r="E22397" t="s">
        <v>52383</v>
      </c>
      <c r="F22397" t="s">
        <v>55930</v>
      </c>
    </row>
    <row r="22398" spans="5:6" x14ac:dyDescent="0.3">
      <c r="E22398" t="s">
        <v>40048</v>
      </c>
      <c r="F22398" t="s">
        <v>55932</v>
      </c>
    </row>
    <row r="22399" spans="5:6" x14ac:dyDescent="0.3">
      <c r="E22399" t="s">
        <v>40048</v>
      </c>
      <c r="F22399" t="s">
        <v>55932</v>
      </c>
    </row>
    <row r="22400" spans="5:6" x14ac:dyDescent="0.3">
      <c r="E22400" t="s">
        <v>41047</v>
      </c>
      <c r="F22400" t="s">
        <v>55930</v>
      </c>
    </row>
    <row r="22401" spans="5:6" x14ac:dyDescent="0.3">
      <c r="E22401" t="s">
        <v>52384</v>
      </c>
      <c r="F22401" t="s">
        <v>55932</v>
      </c>
    </row>
    <row r="22402" spans="5:6" x14ac:dyDescent="0.3">
      <c r="E22402" t="s">
        <v>52385</v>
      </c>
      <c r="F22402" t="s">
        <v>55932</v>
      </c>
    </row>
    <row r="22403" spans="5:6" x14ac:dyDescent="0.3">
      <c r="E22403" t="s">
        <v>52386</v>
      </c>
      <c r="F22403" t="s">
        <v>55930</v>
      </c>
    </row>
    <row r="22404" spans="5:6" x14ac:dyDescent="0.3">
      <c r="E22404" t="s">
        <v>40801</v>
      </c>
      <c r="F22404" t="s">
        <v>55932</v>
      </c>
    </row>
    <row r="22405" spans="5:6" x14ac:dyDescent="0.3">
      <c r="E22405" t="s">
        <v>52387</v>
      </c>
      <c r="F22405" t="s">
        <v>55932</v>
      </c>
    </row>
    <row r="22406" spans="5:6" x14ac:dyDescent="0.3">
      <c r="E22406" t="s">
        <v>42645</v>
      </c>
      <c r="F22406" t="s">
        <v>55930</v>
      </c>
    </row>
    <row r="22407" spans="5:6" x14ac:dyDescent="0.3">
      <c r="E22407" t="s">
        <v>52388</v>
      </c>
      <c r="F22407" t="s">
        <v>55932</v>
      </c>
    </row>
    <row r="22408" spans="5:6" x14ac:dyDescent="0.3">
      <c r="E22408" t="s">
        <v>42645</v>
      </c>
      <c r="F22408" t="s">
        <v>55932</v>
      </c>
    </row>
    <row r="22409" spans="5:6" x14ac:dyDescent="0.3">
      <c r="E22409" t="s">
        <v>52389</v>
      </c>
      <c r="F22409" t="s">
        <v>55930</v>
      </c>
    </row>
    <row r="22410" spans="5:6" x14ac:dyDescent="0.3">
      <c r="E22410" t="s">
        <v>52390</v>
      </c>
      <c r="F22410" t="s">
        <v>55932</v>
      </c>
    </row>
    <row r="22411" spans="5:6" x14ac:dyDescent="0.3">
      <c r="E22411" t="s">
        <v>40053</v>
      </c>
      <c r="F22411" t="s">
        <v>55932</v>
      </c>
    </row>
    <row r="22412" spans="5:6" x14ac:dyDescent="0.3">
      <c r="E22412" t="s">
        <v>52381</v>
      </c>
      <c r="F22412" t="s">
        <v>55930</v>
      </c>
    </row>
    <row r="22413" spans="5:6" x14ac:dyDescent="0.3">
      <c r="E22413" t="s">
        <v>42019</v>
      </c>
      <c r="F22413" t="s">
        <v>55931</v>
      </c>
    </row>
    <row r="22414" spans="5:6" x14ac:dyDescent="0.3">
      <c r="E22414" t="s">
        <v>52391</v>
      </c>
      <c r="F22414" t="s">
        <v>55932</v>
      </c>
    </row>
    <row r="22415" spans="5:6" x14ac:dyDescent="0.3">
      <c r="E22415" t="s">
        <v>52392</v>
      </c>
      <c r="F22415" t="s">
        <v>55930</v>
      </c>
    </row>
    <row r="22416" spans="5:6" x14ac:dyDescent="0.3">
      <c r="E22416" t="s">
        <v>52393</v>
      </c>
      <c r="F22416" t="s">
        <v>55932</v>
      </c>
    </row>
    <row r="22417" spans="5:6" x14ac:dyDescent="0.3">
      <c r="E22417" t="s">
        <v>6891</v>
      </c>
      <c r="F22417" t="s">
        <v>55932</v>
      </c>
    </row>
    <row r="22418" spans="5:6" x14ac:dyDescent="0.3">
      <c r="E22418" t="s">
        <v>44210</v>
      </c>
      <c r="F22418" t="s">
        <v>55930</v>
      </c>
    </row>
    <row r="22419" spans="5:6" x14ac:dyDescent="0.3">
      <c r="E22419" t="s">
        <v>52394</v>
      </c>
      <c r="F22419" t="s">
        <v>55931</v>
      </c>
    </row>
    <row r="22420" spans="5:6" x14ac:dyDescent="0.3">
      <c r="E22420" t="s">
        <v>40053</v>
      </c>
      <c r="F22420" t="s">
        <v>55932</v>
      </c>
    </row>
    <row r="22421" spans="5:6" x14ac:dyDescent="0.3">
      <c r="E22421" t="s">
        <v>40048</v>
      </c>
      <c r="F22421" t="s">
        <v>55930</v>
      </c>
    </row>
    <row r="22422" spans="5:6" x14ac:dyDescent="0.3">
      <c r="E22422" t="s">
        <v>40048</v>
      </c>
      <c r="F22422" t="s">
        <v>55932</v>
      </c>
    </row>
    <row r="22423" spans="5:6" x14ac:dyDescent="0.3">
      <c r="E22423" t="s">
        <v>47921</v>
      </c>
      <c r="F22423" t="s">
        <v>55932</v>
      </c>
    </row>
    <row r="22424" spans="5:6" x14ac:dyDescent="0.3">
      <c r="E22424" t="s">
        <v>52395</v>
      </c>
      <c r="F22424" t="s">
        <v>55930</v>
      </c>
    </row>
    <row r="22425" spans="5:6" x14ac:dyDescent="0.3">
      <c r="E22425" t="s">
        <v>40048</v>
      </c>
      <c r="F22425" t="s">
        <v>55931</v>
      </c>
    </row>
    <row r="22426" spans="5:6" x14ac:dyDescent="0.3">
      <c r="E22426" t="s">
        <v>51454</v>
      </c>
      <c r="F22426" t="s">
        <v>55932</v>
      </c>
    </row>
    <row r="22427" spans="5:6" x14ac:dyDescent="0.3">
      <c r="E22427" t="s">
        <v>52396</v>
      </c>
      <c r="F22427" t="s">
        <v>55930</v>
      </c>
    </row>
    <row r="22428" spans="5:6" x14ac:dyDescent="0.3">
      <c r="E22428" t="s">
        <v>40048</v>
      </c>
      <c r="F22428" t="s">
        <v>55932</v>
      </c>
    </row>
    <row r="22429" spans="5:6" x14ac:dyDescent="0.3">
      <c r="E22429" t="s">
        <v>42403</v>
      </c>
      <c r="F22429" t="s">
        <v>55932</v>
      </c>
    </row>
    <row r="22430" spans="5:6" x14ac:dyDescent="0.3">
      <c r="E22430" t="s">
        <v>52397</v>
      </c>
      <c r="F22430" t="s">
        <v>55930</v>
      </c>
    </row>
    <row r="22431" spans="5:6" x14ac:dyDescent="0.3">
      <c r="E22431" t="s">
        <v>52398</v>
      </c>
      <c r="F22431" t="s">
        <v>55932</v>
      </c>
    </row>
    <row r="22432" spans="5:6" x14ac:dyDescent="0.3">
      <c r="E22432" t="s">
        <v>52327</v>
      </c>
      <c r="F22432" t="s">
        <v>55932</v>
      </c>
    </row>
    <row r="22433" spans="5:6" x14ac:dyDescent="0.3">
      <c r="E22433" t="s">
        <v>52399</v>
      </c>
      <c r="F22433" t="s">
        <v>55930</v>
      </c>
    </row>
    <row r="22434" spans="5:6" x14ac:dyDescent="0.3">
      <c r="E22434" t="s">
        <v>49754</v>
      </c>
      <c r="F22434" t="s">
        <v>55932</v>
      </c>
    </row>
    <row r="22435" spans="5:6" x14ac:dyDescent="0.3">
      <c r="E22435" t="s">
        <v>52400</v>
      </c>
      <c r="F22435" t="s">
        <v>55932</v>
      </c>
    </row>
    <row r="22436" spans="5:6" x14ac:dyDescent="0.3">
      <c r="E22436" t="s">
        <v>52401</v>
      </c>
      <c r="F22436" t="s">
        <v>55930</v>
      </c>
    </row>
    <row r="22437" spans="5:6" x14ac:dyDescent="0.3">
      <c r="E22437" t="s">
        <v>52402</v>
      </c>
      <c r="F22437" t="s">
        <v>55932</v>
      </c>
    </row>
    <row r="22438" spans="5:6" x14ac:dyDescent="0.3">
      <c r="E22438" t="s">
        <v>40048</v>
      </c>
      <c r="F22438" t="s">
        <v>55932</v>
      </c>
    </row>
    <row r="22439" spans="5:6" x14ac:dyDescent="0.3">
      <c r="E22439" t="s">
        <v>52403</v>
      </c>
      <c r="F22439" t="s">
        <v>55930</v>
      </c>
    </row>
    <row r="22440" spans="5:6" x14ac:dyDescent="0.3">
      <c r="E22440" t="s">
        <v>40278</v>
      </c>
      <c r="F22440" t="s">
        <v>55931</v>
      </c>
    </row>
    <row r="22441" spans="5:6" x14ac:dyDescent="0.3">
      <c r="E22441" t="s">
        <v>52181</v>
      </c>
      <c r="F22441" t="s">
        <v>55932</v>
      </c>
    </row>
    <row r="22442" spans="5:6" x14ac:dyDescent="0.3">
      <c r="E22442" t="s">
        <v>47822</v>
      </c>
      <c r="F22442" t="s">
        <v>55930</v>
      </c>
    </row>
    <row r="22443" spans="5:6" x14ac:dyDescent="0.3">
      <c r="E22443" t="s">
        <v>52404</v>
      </c>
      <c r="F22443" t="s">
        <v>55931</v>
      </c>
    </row>
    <row r="22444" spans="5:6" x14ac:dyDescent="0.3">
      <c r="E22444" t="s">
        <v>52405</v>
      </c>
      <c r="F22444" t="s">
        <v>55932</v>
      </c>
    </row>
    <row r="22445" spans="5:6" x14ac:dyDescent="0.3">
      <c r="E22445" t="s">
        <v>52406</v>
      </c>
      <c r="F22445" t="s">
        <v>55930</v>
      </c>
    </row>
    <row r="22446" spans="5:6" x14ac:dyDescent="0.3">
      <c r="E22446" t="s">
        <v>40048</v>
      </c>
      <c r="F22446" t="s">
        <v>55932</v>
      </c>
    </row>
    <row r="22447" spans="5:6" x14ac:dyDescent="0.3">
      <c r="E22447" t="s">
        <v>52407</v>
      </c>
      <c r="F22447" t="s">
        <v>55932</v>
      </c>
    </row>
    <row r="22448" spans="5:6" x14ac:dyDescent="0.3">
      <c r="E22448" t="s">
        <v>52408</v>
      </c>
      <c r="F22448" t="s">
        <v>55932</v>
      </c>
    </row>
    <row r="22449" spans="5:6" x14ac:dyDescent="0.3">
      <c r="E22449" t="s">
        <v>40140</v>
      </c>
      <c r="F22449" t="s">
        <v>55932</v>
      </c>
    </row>
    <row r="22450" spans="5:6" x14ac:dyDescent="0.3">
      <c r="E22450" t="s">
        <v>52402</v>
      </c>
      <c r="F22450" t="s">
        <v>55930</v>
      </c>
    </row>
    <row r="22451" spans="5:6" x14ac:dyDescent="0.3">
      <c r="E22451" t="s">
        <v>52409</v>
      </c>
      <c r="F22451" t="s">
        <v>55932</v>
      </c>
    </row>
    <row r="22452" spans="5:6" x14ac:dyDescent="0.3">
      <c r="E22452" t="s">
        <v>47314</v>
      </c>
      <c r="F22452" t="s">
        <v>55932</v>
      </c>
    </row>
    <row r="22453" spans="5:6" x14ac:dyDescent="0.3">
      <c r="E22453" t="s">
        <v>39966</v>
      </c>
      <c r="F22453" t="s">
        <v>55932</v>
      </c>
    </row>
    <row r="22454" spans="5:6" x14ac:dyDescent="0.3">
      <c r="E22454" t="s">
        <v>40739</v>
      </c>
      <c r="F22454" t="s">
        <v>55932</v>
      </c>
    </row>
    <row r="22455" spans="5:6" x14ac:dyDescent="0.3">
      <c r="E22455" t="s">
        <v>40048</v>
      </c>
      <c r="F22455" t="s">
        <v>55932</v>
      </c>
    </row>
    <row r="22456" spans="5:6" x14ac:dyDescent="0.3">
      <c r="E22456" t="s">
        <v>51940</v>
      </c>
      <c r="F22456" t="s">
        <v>55932</v>
      </c>
    </row>
    <row r="22457" spans="5:6" x14ac:dyDescent="0.3">
      <c r="E22457" t="s">
        <v>41067</v>
      </c>
      <c r="F22457" t="s">
        <v>55932</v>
      </c>
    </row>
    <row r="22458" spans="5:6" x14ac:dyDescent="0.3">
      <c r="E22458" t="s">
        <v>41741</v>
      </c>
      <c r="F22458" t="s">
        <v>55932</v>
      </c>
    </row>
    <row r="22459" spans="5:6" x14ac:dyDescent="0.3">
      <c r="E22459" t="s">
        <v>4309</v>
      </c>
      <c r="F22459" t="s">
        <v>55932</v>
      </c>
    </row>
    <row r="22460" spans="5:6" x14ac:dyDescent="0.3">
      <c r="E22460" t="s">
        <v>52410</v>
      </c>
      <c r="F22460" t="s">
        <v>55930</v>
      </c>
    </row>
    <row r="22461" spans="5:6" x14ac:dyDescent="0.3">
      <c r="E22461" t="s">
        <v>52411</v>
      </c>
      <c r="F22461" t="s">
        <v>55932</v>
      </c>
    </row>
    <row r="22462" spans="5:6" x14ac:dyDescent="0.3">
      <c r="E22462" t="s">
        <v>40048</v>
      </c>
      <c r="F22462" t="s">
        <v>55932</v>
      </c>
    </row>
    <row r="22463" spans="5:6" x14ac:dyDescent="0.3">
      <c r="E22463" t="s">
        <v>39872</v>
      </c>
      <c r="F22463" t="s">
        <v>55930</v>
      </c>
    </row>
    <row r="22464" spans="5:6" x14ac:dyDescent="0.3">
      <c r="E22464" t="s">
        <v>40048</v>
      </c>
      <c r="F22464" t="s">
        <v>55932</v>
      </c>
    </row>
    <row r="22465" spans="5:6" x14ac:dyDescent="0.3">
      <c r="E22465" t="s">
        <v>52412</v>
      </c>
      <c r="F22465" t="s">
        <v>55932</v>
      </c>
    </row>
    <row r="22466" spans="5:6" x14ac:dyDescent="0.3">
      <c r="E22466" t="s">
        <v>40741</v>
      </c>
      <c r="F22466" t="s">
        <v>55930</v>
      </c>
    </row>
    <row r="22467" spans="5:6" x14ac:dyDescent="0.3">
      <c r="E22467" t="s">
        <v>52413</v>
      </c>
      <c r="F22467" t="s">
        <v>55931</v>
      </c>
    </row>
    <row r="22468" spans="5:6" x14ac:dyDescent="0.3">
      <c r="E22468" t="s">
        <v>52414</v>
      </c>
      <c r="F22468" t="s">
        <v>55932</v>
      </c>
    </row>
    <row r="22469" spans="5:6" x14ac:dyDescent="0.3">
      <c r="E22469" t="s">
        <v>51460</v>
      </c>
      <c r="F22469" t="s">
        <v>55930</v>
      </c>
    </row>
    <row r="22470" spans="5:6" x14ac:dyDescent="0.3">
      <c r="E22470" t="s">
        <v>52415</v>
      </c>
      <c r="F22470" t="s">
        <v>55931</v>
      </c>
    </row>
    <row r="22471" spans="5:6" x14ac:dyDescent="0.3">
      <c r="E22471" t="s">
        <v>42494</v>
      </c>
      <c r="F22471" t="s">
        <v>55932</v>
      </c>
    </row>
    <row r="22472" spans="5:6" x14ac:dyDescent="0.3">
      <c r="E22472" t="s">
        <v>40053</v>
      </c>
      <c r="F22472" t="s">
        <v>55930</v>
      </c>
    </row>
    <row r="22473" spans="5:6" x14ac:dyDescent="0.3">
      <c r="E22473" t="s">
        <v>40048</v>
      </c>
      <c r="F22473" t="s">
        <v>55931</v>
      </c>
    </row>
    <row r="22474" spans="5:6" x14ac:dyDescent="0.3">
      <c r="E22474" t="s">
        <v>52416</v>
      </c>
      <c r="F22474" t="s">
        <v>55932</v>
      </c>
    </row>
    <row r="22475" spans="5:6" x14ac:dyDescent="0.3">
      <c r="E22475" t="s">
        <v>49693</v>
      </c>
      <c r="F22475" t="s">
        <v>55930</v>
      </c>
    </row>
    <row r="22476" spans="5:6" x14ac:dyDescent="0.3">
      <c r="E22476" t="s">
        <v>42944</v>
      </c>
      <c r="F22476" t="s">
        <v>55932</v>
      </c>
    </row>
    <row r="22477" spans="5:6" x14ac:dyDescent="0.3">
      <c r="E22477" t="s">
        <v>52417</v>
      </c>
      <c r="F22477" t="s">
        <v>55932</v>
      </c>
    </row>
    <row r="22478" spans="5:6" x14ac:dyDescent="0.3">
      <c r="E22478" t="s">
        <v>51281</v>
      </c>
      <c r="F22478" t="s">
        <v>55930</v>
      </c>
    </row>
    <row r="22479" spans="5:6" x14ac:dyDescent="0.3">
      <c r="E22479" t="s">
        <v>50156</v>
      </c>
      <c r="F22479" t="s">
        <v>55931</v>
      </c>
    </row>
    <row r="22480" spans="5:6" x14ac:dyDescent="0.3">
      <c r="E22480" t="s">
        <v>40702</v>
      </c>
      <c r="F22480" t="s">
        <v>55932</v>
      </c>
    </row>
    <row r="22481" spans="5:6" x14ac:dyDescent="0.3">
      <c r="E22481" t="s">
        <v>52418</v>
      </c>
      <c r="F22481" t="s">
        <v>55930</v>
      </c>
    </row>
    <row r="22482" spans="5:6" x14ac:dyDescent="0.3">
      <c r="E22482" t="s">
        <v>51983</v>
      </c>
      <c r="F22482" t="s">
        <v>55932</v>
      </c>
    </row>
    <row r="22483" spans="5:6" x14ac:dyDescent="0.3">
      <c r="E22483" t="s">
        <v>49163</v>
      </c>
      <c r="F22483" t="s">
        <v>55932</v>
      </c>
    </row>
    <row r="22484" spans="5:6" x14ac:dyDescent="0.3">
      <c r="E22484" t="s">
        <v>6113</v>
      </c>
      <c r="F22484" t="s">
        <v>55930</v>
      </c>
    </row>
    <row r="22485" spans="5:6" x14ac:dyDescent="0.3">
      <c r="E22485" t="s">
        <v>52419</v>
      </c>
      <c r="F22485" t="s">
        <v>55932</v>
      </c>
    </row>
    <row r="22486" spans="5:6" x14ac:dyDescent="0.3">
      <c r="E22486" t="s">
        <v>6087</v>
      </c>
      <c r="F22486" t="s">
        <v>55932</v>
      </c>
    </row>
    <row r="22487" spans="5:6" x14ac:dyDescent="0.3">
      <c r="E22487" t="s">
        <v>52420</v>
      </c>
      <c r="F22487" t="s">
        <v>55930</v>
      </c>
    </row>
    <row r="22488" spans="5:6" x14ac:dyDescent="0.3">
      <c r="E22488" t="s">
        <v>40485</v>
      </c>
      <c r="F22488" t="s">
        <v>55932</v>
      </c>
    </row>
    <row r="22489" spans="5:6" x14ac:dyDescent="0.3">
      <c r="E22489" t="s">
        <v>51865</v>
      </c>
      <c r="F22489" t="s">
        <v>55932</v>
      </c>
    </row>
    <row r="22490" spans="5:6" x14ac:dyDescent="0.3">
      <c r="E22490" t="s">
        <v>45727</v>
      </c>
      <c r="F22490" t="s">
        <v>55930</v>
      </c>
    </row>
    <row r="22491" spans="5:6" x14ac:dyDescent="0.3">
      <c r="E22491" t="s">
        <v>50888</v>
      </c>
      <c r="F22491" t="s">
        <v>55932</v>
      </c>
    </row>
    <row r="22492" spans="5:6" x14ac:dyDescent="0.3">
      <c r="E22492" t="s">
        <v>52421</v>
      </c>
      <c r="F22492" t="s">
        <v>55932</v>
      </c>
    </row>
    <row r="22493" spans="5:6" x14ac:dyDescent="0.3">
      <c r="E22493" t="s">
        <v>40048</v>
      </c>
      <c r="F22493" t="s">
        <v>55930</v>
      </c>
    </row>
    <row r="22494" spans="5:6" x14ac:dyDescent="0.3">
      <c r="E22494" t="s">
        <v>52422</v>
      </c>
      <c r="F22494" t="s">
        <v>55931</v>
      </c>
    </row>
    <row r="22495" spans="5:6" x14ac:dyDescent="0.3">
      <c r="E22495" t="s">
        <v>41546</v>
      </c>
      <c r="F22495" t="s">
        <v>55932</v>
      </c>
    </row>
    <row r="22496" spans="5:6" x14ac:dyDescent="0.3">
      <c r="E22496" t="s">
        <v>40048</v>
      </c>
      <c r="F22496" t="s">
        <v>55930</v>
      </c>
    </row>
    <row r="22497" spans="5:6" x14ac:dyDescent="0.3">
      <c r="E22497" t="s">
        <v>40048</v>
      </c>
      <c r="F22497" t="s">
        <v>55932</v>
      </c>
    </row>
    <row r="22498" spans="5:6" x14ac:dyDescent="0.3">
      <c r="E22498" t="s">
        <v>40048</v>
      </c>
      <c r="F22498" t="s">
        <v>55932</v>
      </c>
    </row>
    <row r="22499" spans="5:6" x14ac:dyDescent="0.3">
      <c r="E22499" t="s">
        <v>42944</v>
      </c>
      <c r="F22499" t="s">
        <v>55930</v>
      </c>
    </row>
    <row r="22500" spans="5:6" x14ac:dyDescent="0.3">
      <c r="E22500" t="s">
        <v>52181</v>
      </c>
      <c r="F22500" t="s">
        <v>55931</v>
      </c>
    </row>
    <row r="22501" spans="5:6" x14ac:dyDescent="0.3">
      <c r="E22501" t="s">
        <v>52181</v>
      </c>
      <c r="F22501" t="s">
        <v>55932</v>
      </c>
    </row>
    <row r="22502" spans="5:6" x14ac:dyDescent="0.3">
      <c r="E22502" t="s">
        <v>52294</v>
      </c>
      <c r="F22502" t="s">
        <v>55930</v>
      </c>
    </row>
    <row r="22503" spans="5:6" x14ac:dyDescent="0.3">
      <c r="E22503" t="s">
        <v>40739</v>
      </c>
      <c r="F22503" t="s">
        <v>55932</v>
      </c>
    </row>
    <row r="22504" spans="5:6" x14ac:dyDescent="0.3">
      <c r="E22504" t="s">
        <v>52423</v>
      </c>
      <c r="F22504" t="s">
        <v>55932</v>
      </c>
    </row>
    <row r="22505" spans="5:6" x14ac:dyDescent="0.3">
      <c r="E22505" t="s">
        <v>40186</v>
      </c>
      <c r="F22505" t="s">
        <v>55930</v>
      </c>
    </row>
    <row r="22506" spans="5:6" x14ac:dyDescent="0.3">
      <c r="E22506" t="s">
        <v>40048</v>
      </c>
      <c r="F22506" t="s">
        <v>55931</v>
      </c>
    </row>
    <row r="22507" spans="5:6" x14ac:dyDescent="0.3">
      <c r="E22507" t="s">
        <v>51460</v>
      </c>
      <c r="F22507" t="s">
        <v>55932</v>
      </c>
    </row>
    <row r="22508" spans="5:6" x14ac:dyDescent="0.3">
      <c r="E22508" t="s">
        <v>39969</v>
      </c>
      <c r="F22508" t="s">
        <v>55930</v>
      </c>
    </row>
    <row r="22509" spans="5:6" x14ac:dyDescent="0.3">
      <c r="E22509" t="s">
        <v>52424</v>
      </c>
      <c r="F22509" t="s">
        <v>55932</v>
      </c>
    </row>
    <row r="22510" spans="5:6" x14ac:dyDescent="0.3">
      <c r="E22510" t="s">
        <v>52425</v>
      </c>
      <c r="F22510" t="s">
        <v>55932</v>
      </c>
    </row>
    <row r="22511" spans="5:6" x14ac:dyDescent="0.3">
      <c r="E22511" t="s">
        <v>1663</v>
      </c>
      <c r="F22511" t="s">
        <v>55930</v>
      </c>
    </row>
    <row r="22512" spans="5:6" x14ac:dyDescent="0.3">
      <c r="E22512" t="s">
        <v>52426</v>
      </c>
      <c r="F22512" t="s">
        <v>55932</v>
      </c>
    </row>
    <row r="22513" spans="5:6" x14ac:dyDescent="0.3">
      <c r="E22513" t="s">
        <v>39969</v>
      </c>
      <c r="F22513" t="s">
        <v>55932</v>
      </c>
    </row>
    <row r="22514" spans="5:6" x14ac:dyDescent="0.3">
      <c r="E22514" t="s">
        <v>51321</v>
      </c>
      <c r="F22514" t="s">
        <v>55930</v>
      </c>
    </row>
    <row r="22515" spans="5:6" x14ac:dyDescent="0.3">
      <c r="E22515" t="s">
        <v>50156</v>
      </c>
      <c r="F22515" t="s">
        <v>55932</v>
      </c>
    </row>
    <row r="22516" spans="5:6" x14ac:dyDescent="0.3">
      <c r="E22516" t="s">
        <v>40417</v>
      </c>
      <c r="F22516" t="s">
        <v>55932</v>
      </c>
    </row>
    <row r="22517" spans="5:6" x14ac:dyDescent="0.3">
      <c r="E22517" t="s">
        <v>39966</v>
      </c>
      <c r="F22517" t="s">
        <v>55930</v>
      </c>
    </row>
    <row r="22518" spans="5:6" x14ac:dyDescent="0.3">
      <c r="E22518" t="s">
        <v>50468</v>
      </c>
      <c r="F22518" t="s">
        <v>55932</v>
      </c>
    </row>
    <row r="22519" spans="5:6" x14ac:dyDescent="0.3">
      <c r="E22519" t="s">
        <v>52427</v>
      </c>
      <c r="F22519" t="s">
        <v>55932</v>
      </c>
    </row>
    <row r="22520" spans="5:6" x14ac:dyDescent="0.3">
      <c r="E22520" t="s">
        <v>40048</v>
      </c>
      <c r="F22520" t="s">
        <v>55930</v>
      </c>
    </row>
    <row r="22521" spans="5:6" x14ac:dyDescent="0.3">
      <c r="E22521" t="s">
        <v>41260</v>
      </c>
      <c r="F22521" t="s">
        <v>55932</v>
      </c>
    </row>
    <row r="22522" spans="5:6" x14ac:dyDescent="0.3">
      <c r="E22522" t="s">
        <v>52428</v>
      </c>
      <c r="F22522" t="s">
        <v>55932</v>
      </c>
    </row>
    <row r="22523" spans="5:6" x14ac:dyDescent="0.3">
      <c r="E22523" t="s">
        <v>52429</v>
      </c>
      <c r="F22523" t="s">
        <v>55930</v>
      </c>
    </row>
    <row r="22524" spans="5:6" x14ac:dyDescent="0.3">
      <c r="E22524" t="s">
        <v>40291</v>
      </c>
      <c r="F22524" t="s">
        <v>55932</v>
      </c>
    </row>
    <row r="22525" spans="5:6" x14ac:dyDescent="0.3">
      <c r="E22525" t="s">
        <v>52252</v>
      </c>
      <c r="F22525" t="s">
        <v>55932</v>
      </c>
    </row>
    <row r="22526" spans="5:6" x14ac:dyDescent="0.3">
      <c r="E22526" t="s">
        <v>49182</v>
      </c>
      <c r="F22526" t="s">
        <v>55930</v>
      </c>
    </row>
    <row r="22527" spans="5:6" x14ac:dyDescent="0.3">
      <c r="E22527" t="s">
        <v>52430</v>
      </c>
      <c r="F22527" t="s">
        <v>55932</v>
      </c>
    </row>
    <row r="22528" spans="5:6" x14ac:dyDescent="0.3">
      <c r="E22528" t="s">
        <v>52431</v>
      </c>
      <c r="F22528" t="s">
        <v>55930</v>
      </c>
    </row>
    <row r="22529" spans="5:6" x14ac:dyDescent="0.3">
      <c r="E22529" t="s">
        <v>39966</v>
      </c>
      <c r="F22529" t="s">
        <v>55932</v>
      </c>
    </row>
    <row r="22530" spans="5:6" x14ac:dyDescent="0.3">
      <c r="E22530" t="s">
        <v>52432</v>
      </c>
      <c r="F22530" t="s">
        <v>55932</v>
      </c>
    </row>
    <row r="22531" spans="5:6" x14ac:dyDescent="0.3">
      <c r="E22531" t="s">
        <v>44251</v>
      </c>
      <c r="F22531" t="s">
        <v>55930</v>
      </c>
    </row>
    <row r="22532" spans="5:6" x14ac:dyDescent="0.3">
      <c r="E22532" t="s">
        <v>40053</v>
      </c>
      <c r="F22532" t="s">
        <v>55932</v>
      </c>
    </row>
    <row r="22533" spans="5:6" x14ac:dyDescent="0.3">
      <c r="E22533" t="s">
        <v>51256</v>
      </c>
      <c r="F22533" t="s">
        <v>55932</v>
      </c>
    </row>
    <row r="22534" spans="5:6" x14ac:dyDescent="0.3">
      <c r="E22534" t="s">
        <v>52387</v>
      </c>
      <c r="F22534" t="s">
        <v>55930</v>
      </c>
    </row>
    <row r="22535" spans="5:6" x14ac:dyDescent="0.3">
      <c r="E22535" t="s">
        <v>51941</v>
      </c>
      <c r="F22535" t="s">
        <v>55931</v>
      </c>
    </row>
    <row r="22536" spans="5:6" x14ac:dyDescent="0.3">
      <c r="E22536" t="s">
        <v>52433</v>
      </c>
      <c r="F22536" t="s">
        <v>55932</v>
      </c>
    </row>
    <row r="22537" spans="5:6" x14ac:dyDescent="0.3">
      <c r="E22537" t="s">
        <v>51163</v>
      </c>
      <c r="F22537" t="s">
        <v>55930</v>
      </c>
    </row>
    <row r="22538" spans="5:6" x14ac:dyDescent="0.3">
      <c r="E22538" t="s">
        <v>40640</v>
      </c>
      <c r="F22538" t="s">
        <v>55930</v>
      </c>
    </row>
    <row r="22539" spans="5:6" x14ac:dyDescent="0.3">
      <c r="E22539" t="s">
        <v>52434</v>
      </c>
      <c r="F22539" t="s">
        <v>55931</v>
      </c>
    </row>
    <row r="22540" spans="5:6" x14ac:dyDescent="0.3">
      <c r="E22540" t="s">
        <v>52435</v>
      </c>
      <c r="F22540" t="s">
        <v>55932</v>
      </c>
    </row>
    <row r="22541" spans="5:6" x14ac:dyDescent="0.3">
      <c r="E22541" t="s">
        <v>40053</v>
      </c>
      <c r="F22541" t="s">
        <v>55930</v>
      </c>
    </row>
    <row r="22542" spans="5:6" x14ac:dyDescent="0.3">
      <c r="E22542" t="s">
        <v>52436</v>
      </c>
      <c r="F22542" t="s">
        <v>55931</v>
      </c>
    </row>
    <row r="22543" spans="5:6" x14ac:dyDescent="0.3">
      <c r="E22543" t="s">
        <v>6423</v>
      </c>
      <c r="F22543" t="s">
        <v>55932</v>
      </c>
    </row>
    <row r="22544" spans="5:6" x14ac:dyDescent="0.3">
      <c r="E22544" t="s">
        <v>5841</v>
      </c>
      <c r="F22544" t="s">
        <v>55932</v>
      </c>
    </row>
    <row r="22545" spans="5:6" x14ac:dyDescent="0.3">
      <c r="E22545" t="s">
        <v>41417</v>
      </c>
      <c r="F22545" t="s">
        <v>55932</v>
      </c>
    </row>
    <row r="22546" spans="5:6" x14ac:dyDescent="0.3">
      <c r="E22546" t="s">
        <v>52437</v>
      </c>
      <c r="F22546" t="s">
        <v>55932</v>
      </c>
    </row>
    <row r="22547" spans="5:6" x14ac:dyDescent="0.3">
      <c r="E22547" t="s">
        <v>5051</v>
      </c>
      <c r="F22547" t="s">
        <v>55930</v>
      </c>
    </row>
    <row r="22548" spans="5:6" x14ac:dyDescent="0.3">
      <c r="E22548" t="s">
        <v>43592</v>
      </c>
      <c r="F22548" t="s">
        <v>55932</v>
      </c>
    </row>
    <row r="22549" spans="5:6" x14ac:dyDescent="0.3">
      <c r="E22549" t="s">
        <v>5656</v>
      </c>
      <c r="F22549" t="s">
        <v>55932</v>
      </c>
    </row>
    <row r="22550" spans="5:6" x14ac:dyDescent="0.3">
      <c r="E22550" t="s">
        <v>52438</v>
      </c>
      <c r="F22550" t="s">
        <v>55932</v>
      </c>
    </row>
    <row r="22551" spans="5:6" x14ac:dyDescent="0.3">
      <c r="E22551" t="s">
        <v>41044</v>
      </c>
      <c r="F22551" t="s">
        <v>55930</v>
      </c>
    </row>
    <row r="22552" spans="5:6" x14ac:dyDescent="0.3">
      <c r="E22552" t="s">
        <v>52439</v>
      </c>
      <c r="F22552" t="s">
        <v>55931</v>
      </c>
    </row>
    <row r="22553" spans="5:6" x14ac:dyDescent="0.3">
      <c r="E22553" t="s">
        <v>40048</v>
      </c>
      <c r="F22553" t="s">
        <v>55932</v>
      </c>
    </row>
    <row r="22554" spans="5:6" x14ac:dyDescent="0.3">
      <c r="E22554" t="s">
        <v>52440</v>
      </c>
      <c r="F22554" t="s">
        <v>55932</v>
      </c>
    </row>
    <row r="22555" spans="5:6" x14ac:dyDescent="0.3">
      <c r="E22555" t="s">
        <v>47670</v>
      </c>
      <c r="F22555" t="s">
        <v>55930</v>
      </c>
    </row>
    <row r="22556" spans="5:6" x14ac:dyDescent="0.3">
      <c r="E22556" t="s">
        <v>52441</v>
      </c>
      <c r="F22556" t="s">
        <v>55931</v>
      </c>
    </row>
    <row r="22557" spans="5:6" x14ac:dyDescent="0.3">
      <c r="E22557" t="s">
        <v>47916</v>
      </c>
      <c r="F22557" t="s">
        <v>55932</v>
      </c>
    </row>
    <row r="22558" spans="5:6" x14ac:dyDescent="0.3">
      <c r="E22558" t="s">
        <v>39966</v>
      </c>
      <c r="F22558" t="s">
        <v>55930</v>
      </c>
    </row>
    <row r="22559" spans="5:6" x14ac:dyDescent="0.3">
      <c r="E22559" t="s">
        <v>52408</v>
      </c>
      <c r="F22559" t="s">
        <v>55931</v>
      </c>
    </row>
    <row r="22560" spans="5:6" x14ac:dyDescent="0.3">
      <c r="E22560" t="s">
        <v>50107</v>
      </c>
      <c r="F22560" t="s">
        <v>55932</v>
      </c>
    </row>
    <row r="22561" spans="5:6" x14ac:dyDescent="0.3">
      <c r="E22561" t="s">
        <v>40315</v>
      </c>
      <c r="F22561" t="s">
        <v>55930</v>
      </c>
    </row>
    <row r="22562" spans="5:6" x14ac:dyDescent="0.3">
      <c r="E22562" t="s">
        <v>52442</v>
      </c>
      <c r="F22562" t="s">
        <v>55931</v>
      </c>
    </row>
    <row r="22563" spans="5:6" x14ac:dyDescent="0.3">
      <c r="E22563" t="s">
        <v>39966</v>
      </c>
      <c r="F22563" t="s">
        <v>55932</v>
      </c>
    </row>
    <row r="22564" spans="5:6" x14ac:dyDescent="0.3">
      <c r="E22564" t="s">
        <v>40429</v>
      </c>
      <c r="F22564" t="s">
        <v>55932</v>
      </c>
    </row>
    <row r="22565" spans="5:6" x14ac:dyDescent="0.3">
      <c r="E22565" t="s">
        <v>52443</v>
      </c>
      <c r="F22565" t="s">
        <v>55932</v>
      </c>
    </row>
    <row r="22566" spans="5:6" x14ac:dyDescent="0.3">
      <c r="E22566" t="s">
        <v>6092</v>
      </c>
      <c r="F22566" t="s">
        <v>55932</v>
      </c>
    </row>
    <row r="22567" spans="5:6" x14ac:dyDescent="0.3">
      <c r="E22567" t="s">
        <v>52444</v>
      </c>
      <c r="F22567" t="s">
        <v>55930</v>
      </c>
    </row>
    <row r="22568" spans="5:6" x14ac:dyDescent="0.3">
      <c r="E22568" t="s">
        <v>43592</v>
      </c>
      <c r="F22568" t="s">
        <v>55931</v>
      </c>
    </row>
    <row r="22569" spans="5:6" x14ac:dyDescent="0.3">
      <c r="E22569" t="s">
        <v>52445</v>
      </c>
      <c r="F22569" t="s">
        <v>55932</v>
      </c>
    </row>
    <row r="22570" spans="5:6" x14ac:dyDescent="0.3">
      <c r="E22570" t="s">
        <v>52446</v>
      </c>
      <c r="F22570" t="s">
        <v>55932</v>
      </c>
    </row>
    <row r="22571" spans="5:6" x14ac:dyDescent="0.3">
      <c r="E22571" t="s">
        <v>52447</v>
      </c>
      <c r="F22571" t="s">
        <v>55932</v>
      </c>
    </row>
    <row r="22572" spans="5:6" x14ac:dyDescent="0.3">
      <c r="E22572" t="s">
        <v>52448</v>
      </c>
      <c r="F22572" t="s">
        <v>55932</v>
      </c>
    </row>
    <row r="22573" spans="5:6" x14ac:dyDescent="0.3">
      <c r="E22573" t="s">
        <v>45177</v>
      </c>
      <c r="F22573" t="s">
        <v>55930</v>
      </c>
    </row>
    <row r="22574" spans="5:6" x14ac:dyDescent="0.3">
      <c r="E22574" t="s">
        <v>52449</v>
      </c>
      <c r="F22574" t="s">
        <v>55931</v>
      </c>
    </row>
    <row r="22575" spans="5:6" x14ac:dyDescent="0.3">
      <c r="E22575" t="s">
        <v>45177</v>
      </c>
      <c r="F22575" t="s">
        <v>55932</v>
      </c>
    </row>
    <row r="22576" spans="5:6" x14ac:dyDescent="0.3">
      <c r="E22576" t="s">
        <v>45177</v>
      </c>
      <c r="F22576" t="s">
        <v>55932</v>
      </c>
    </row>
    <row r="22577" spans="5:6" x14ac:dyDescent="0.3">
      <c r="E22577" t="s">
        <v>41152</v>
      </c>
      <c r="F22577" t="s">
        <v>55932</v>
      </c>
    </row>
    <row r="22578" spans="5:6" x14ac:dyDescent="0.3">
      <c r="E22578" t="s">
        <v>43525</v>
      </c>
      <c r="F22578" t="s">
        <v>55930</v>
      </c>
    </row>
    <row r="22579" spans="5:6" x14ac:dyDescent="0.3">
      <c r="E22579" t="s">
        <v>52450</v>
      </c>
      <c r="F22579" t="s">
        <v>55931</v>
      </c>
    </row>
    <row r="22580" spans="5:6" x14ac:dyDescent="0.3">
      <c r="E22580" t="s">
        <v>52451</v>
      </c>
      <c r="F22580" t="s">
        <v>55932</v>
      </c>
    </row>
    <row r="22581" spans="5:6" x14ac:dyDescent="0.3">
      <c r="E22581" t="s">
        <v>52452</v>
      </c>
      <c r="F22581" t="s">
        <v>55932</v>
      </c>
    </row>
    <row r="22582" spans="5:6" x14ac:dyDescent="0.3">
      <c r="E22582" t="s">
        <v>41993</v>
      </c>
      <c r="F22582" t="s">
        <v>55932</v>
      </c>
    </row>
    <row r="22583" spans="5:6" x14ac:dyDescent="0.3">
      <c r="E22583" t="s">
        <v>40036</v>
      </c>
      <c r="F22583" t="s">
        <v>55932</v>
      </c>
    </row>
    <row r="22584" spans="5:6" x14ac:dyDescent="0.3">
      <c r="E22584" t="s">
        <v>41284</v>
      </c>
      <c r="F22584" t="s">
        <v>55932</v>
      </c>
    </row>
    <row r="22585" spans="5:6" x14ac:dyDescent="0.3">
      <c r="E22585" t="s">
        <v>41095</v>
      </c>
      <c r="F22585" t="s">
        <v>55932</v>
      </c>
    </row>
    <row r="22586" spans="5:6" x14ac:dyDescent="0.3">
      <c r="E22586" t="s">
        <v>52453</v>
      </c>
      <c r="F22586" t="s">
        <v>55932</v>
      </c>
    </row>
    <row r="22587" spans="5:6" x14ac:dyDescent="0.3">
      <c r="E22587" t="s">
        <v>42279</v>
      </c>
      <c r="F22587" t="s">
        <v>55932</v>
      </c>
    </row>
    <row r="22588" spans="5:6" x14ac:dyDescent="0.3">
      <c r="E22588" t="s">
        <v>45975</v>
      </c>
      <c r="F22588" t="s">
        <v>55930</v>
      </c>
    </row>
    <row r="22589" spans="5:6" x14ac:dyDescent="0.3">
      <c r="E22589" t="s">
        <v>49146</v>
      </c>
      <c r="F22589" t="s">
        <v>55931</v>
      </c>
    </row>
    <row r="22590" spans="5:6" x14ac:dyDescent="0.3">
      <c r="E22590" t="s">
        <v>6017</v>
      </c>
      <c r="F22590" t="s">
        <v>55932</v>
      </c>
    </row>
    <row r="22591" spans="5:6" x14ac:dyDescent="0.3">
      <c r="E22591" t="s">
        <v>52454</v>
      </c>
      <c r="F22591" t="s">
        <v>55932</v>
      </c>
    </row>
    <row r="22592" spans="5:6" x14ac:dyDescent="0.3">
      <c r="E22592" t="s">
        <v>39936</v>
      </c>
      <c r="F22592" t="s">
        <v>55932</v>
      </c>
    </row>
    <row r="22593" spans="5:6" x14ac:dyDescent="0.3">
      <c r="E22593" t="s">
        <v>163</v>
      </c>
      <c r="F22593" t="s">
        <v>55930</v>
      </c>
    </row>
    <row r="22594" spans="5:6" x14ac:dyDescent="0.3">
      <c r="E22594" t="s">
        <v>52455</v>
      </c>
      <c r="F22594" t="s">
        <v>55931</v>
      </c>
    </row>
    <row r="22595" spans="5:6" x14ac:dyDescent="0.3">
      <c r="E22595" t="s">
        <v>50342</v>
      </c>
      <c r="F22595" t="s">
        <v>55932</v>
      </c>
    </row>
    <row r="22596" spans="5:6" x14ac:dyDescent="0.3">
      <c r="E22596" t="s">
        <v>52456</v>
      </c>
      <c r="F22596" t="s">
        <v>55932</v>
      </c>
    </row>
    <row r="22597" spans="5:6" x14ac:dyDescent="0.3">
      <c r="E22597" t="s">
        <v>45565</v>
      </c>
      <c r="F22597" t="s">
        <v>55932</v>
      </c>
    </row>
    <row r="22598" spans="5:6" x14ac:dyDescent="0.3">
      <c r="E22598" t="s">
        <v>52457</v>
      </c>
      <c r="F22598" t="s">
        <v>55930</v>
      </c>
    </row>
    <row r="22599" spans="5:6" x14ac:dyDescent="0.3">
      <c r="E22599" t="s">
        <v>52408</v>
      </c>
      <c r="F22599" t="s">
        <v>55931</v>
      </c>
    </row>
    <row r="22600" spans="5:6" x14ac:dyDescent="0.3">
      <c r="E22600" t="s">
        <v>48559</v>
      </c>
      <c r="F22600" t="s">
        <v>55932</v>
      </c>
    </row>
    <row r="22601" spans="5:6" x14ac:dyDescent="0.3">
      <c r="E22601" t="s">
        <v>43920</v>
      </c>
      <c r="F22601" t="s">
        <v>55932</v>
      </c>
    </row>
    <row r="22602" spans="5:6" x14ac:dyDescent="0.3">
      <c r="E22602" t="s">
        <v>39966</v>
      </c>
      <c r="F22602" t="s">
        <v>55930</v>
      </c>
    </row>
    <row r="22603" spans="5:6" x14ac:dyDescent="0.3">
      <c r="E22603" t="s">
        <v>50124</v>
      </c>
      <c r="F22603" t="s">
        <v>55931</v>
      </c>
    </row>
    <row r="22604" spans="5:6" x14ac:dyDescent="0.3">
      <c r="E22604" t="s">
        <v>39966</v>
      </c>
      <c r="F22604" t="s">
        <v>55932</v>
      </c>
    </row>
    <row r="22605" spans="5:6" x14ac:dyDescent="0.3">
      <c r="E22605" t="s">
        <v>52458</v>
      </c>
      <c r="F22605" t="s">
        <v>55930</v>
      </c>
    </row>
    <row r="22606" spans="5:6" x14ac:dyDescent="0.3">
      <c r="E22606" t="s">
        <v>41380</v>
      </c>
      <c r="F22606" t="s">
        <v>55931</v>
      </c>
    </row>
    <row r="22607" spans="5:6" x14ac:dyDescent="0.3">
      <c r="E22607" t="s">
        <v>52459</v>
      </c>
      <c r="F22607" t="s">
        <v>55932</v>
      </c>
    </row>
    <row r="22608" spans="5:6" x14ac:dyDescent="0.3">
      <c r="E22608" t="s">
        <v>52460</v>
      </c>
      <c r="F22608" t="s">
        <v>55930</v>
      </c>
    </row>
    <row r="22609" spans="5:6" x14ac:dyDescent="0.3">
      <c r="E22609" t="s">
        <v>40443</v>
      </c>
      <c r="F22609" t="s">
        <v>55931</v>
      </c>
    </row>
    <row r="22610" spans="5:6" x14ac:dyDescent="0.3">
      <c r="E22610" t="s">
        <v>52461</v>
      </c>
      <c r="F22610" t="s">
        <v>55932</v>
      </c>
    </row>
    <row r="22611" spans="5:6" x14ac:dyDescent="0.3">
      <c r="E22611" t="s">
        <v>40048</v>
      </c>
      <c r="F22611" t="s">
        <v>55930</v>
      </c>
    </row>
    <row r="22612" spans="5:6" x14ac:dyDescent="0.3">
      <c r="E22612" t="s">
        <v>6566</v>
      </c>
      <c r="F22612" t="s">
        <v>55931</v>
      </c>
    </row>
    <row r="22613" spans="5:6" x14ac:dyDescent="0.3">
      <c r="E22613" t="s">
        <v>44681</v>
      </c>
      <c r="F22613" t="s">
        <v>55932</v>
      </c>
    </row>
    <row r="22614" spans="5:6" x14ac:dyDescent="0.3">
      <c r="E22614" t="s">
        <v>52462</v>
      </c>
      <c r="F22614" t="s">
        <v>55932</v>
      </c>
    </row>
    <row r="22615" spans="5:6" x14ac:dyDescent="0.3">
      <c r="E22615" t="s">
        <v>52463</v>
      </c>
      <c r="F22615" t="s">
        <v>55932</v>
      </c>
    </row>
    <row r="22616" spans="5:6" x14ac:dyDescent="0.3">
      <c r="E22616" t="s">
        <v>52179</v>
      </c>
      <c r="F22616" t="s">
        <v>55930</v>
      </c>
    </row>
    <row r="22617" spans="5:6" x14ac:dyDescent="0.3">
      <c r="E22617" t="s">
        <v>6969</v>
      </c>
      <c r="F22617" t="s">
        <v>55931</v>
      </c>
    </row>
    <row r="22618" spans="5:6" x14ac:dyDescent="0.3">
      <c r="E22618" t="s">
        <v>52464</v>
      </c>
      <c r="F22618" t="s">
        <v>55932</v>
      </c>
    </row>
    <row r="22619" spans="5:6" x14ac:dyDescent="0.3">
      <c r="E22619" t="s">
        <v>52465</v>
      </c>
      <c r="F22619" t="s">
        <v>55930</v>
      </c>
    </row>
    <row r="22620" spans="5:6" x14ac:dyDescent="0.3">
      <c r="E22620" t="s">
        <v>40048</v>
      </c>
      <c r="F22620" t="s">
        <v>55931</v>
      </c>
    </row>
    <row r="22621" spans="5:6" x14ac:dyDescent="0.3">
      <c r="E22621" t="s">
        <v>40048</v>
      </c>
      <c r="F22621" t="s">
        <v>55932</v>
      </c>
    </row>
    <row r="22622" spans="5:6" x14ac:dyDescent="0.3">
      <c r="E22622" t="s">
        <v>52466</v>
      </c>
      <c r="F22622" t="s">
        <v>55932</v>
      </c>
    </row>
    <row r="22623" spans="5:6" x14ac:dyDescent="0.3">
      <c r="E22623" t="s">
        <v>49249</v>
      </c>
      <c r="F22623" t="s">
        <v>55930</v>
      </c>
    </row>
    <row r="22624" spans="5:6" x14ac:dyDescent="0.3">
      <c r="E22624" t="s">
        <v>52444</v>
      </c>
      <c r="F22624" t="s">
        <v>55931</v>
      </c>
    </row>
    <row r="22625" spans="5:6" x14ac:dyDescent="0.3">
      <c r="E22625" t="s">
        <v>52467</v>
      </c>
      <c r="F22625" t="s">
        <v>55932</v>
      </c>
    </row>
    <row r="22626" spans="5:6" x14ac:dyDescent="0.3">
      <c r="E22626" t="s">
        <v>43975</v>
      </c>
      <c r="F22626" t="s">
        <v>55930</v>
      </c>
    </row>
    <row r="22627" spans="5:6" x14ac:dyDescent="0.3">
      <c r="E22627" t="s">
        <v>40048</v>
      </c>
      <c r="F22627" t="s">
        <v>55931</v>
      </c>
    </row>
    <row r="22628" spans="5:6" x14ac:dyDescent="0.3">
      <c r="E22628" t="s">
        <v>41006</v>
      </c>
      <c r="F22628" t="s">
        <v>55932</v>
      </c>
    </row>
    <row r="22629" spans="5:6" x14ac:dyDescent="0.3">
      <c r="E22629" t="s">
        <v>41392</v>
      </c>
      <c r="F22629" t="s">
        <v>55930</v>
      </c>
    </row>
    <row r="22630" spans="5:6" x14ac:dyDescent="0.3">
      <c r="E22630" t="s">
        <v>41006</v>
      </c>
      <c r="F22630" t="s">
        <v>55931</v>
      </c>
    </row>
    <row r="22631" spans="5:6" x14ac:dyDescent="0.3">
      <c r="E22631" t="s">
        <v>52468</v>
      </c>
      <c r="F22631" t="s">
        <v>55932</v>
      </c>
    </row>
    <row r="22632" spans="5:6" x14ac:dyDescent="0.3">
      <c r="E22632" t="s">
        <v>52469</v>
      </c>
      <c r="F22632" t="s">
        <v>55930</v>
      </c>
    </row>
    <row r="22633" spans="5:6" x14ac:dyDescent="0.3">
      <c r="E22633" t="s">
        <v>42622</v>
      </c>
      <c r="F22633" t="s">
        <v>55931</v>
      </c>
    </row>
    <row r="22634" spans="5:6" x14ac:dyDescent="0.3">
      <c r="E22634" t="s">
        <v>40364</v>
      </c>
      <c r="F22634" t="s">
        <v>55932</v>
      </c>
    </row>
    <row r="22635" spans="5:6" x14ac:dyDescent="0.3">
      <c r="E22635" t="s">
        <v>6820</v>
      </c>
      <c r="F22635" t="s">
        <v>55930</v>
      </c>
    </row>
    <row r="22636" spans="5:6" x14ac:dyDescent="0.3">
      <c r="E22636" t="s">
        <v>52470</v>
      </c>
      <c r="F22636" t="s">
        <v>55931</v>
      </c>
    </row>
    <row r="22637" spans="5:6" x14ac:dyDescent="0.3">
      <c r="E22637" t="s">
        <v>52470</v>
      </c>
      <c r="F22637" t="s">
        <v>55932</v>
      </c>
    </row>
    <row r="22638" spans="5:6" x14ac:dyDescent="0.3">
      <c r="E22638" t="s">
        <v>52471</v>
      </c>
      <c r="F22638" t="s">
        <v>55930</v>
      </c>
    </row>
    <row r="22639" spans="5:6" x14ac:dyDescent="0.3">
      <c r="E22639" t="s">
        <v>52472</v>
      </c>
      <c r="F22639" t="s">
        <v>55931</v>
      </c>
    </row>
    <row r="22640" spans="5:6" x14ac:dyDescent="0.3">
      <c r="E22640" t="s">
        <v>52473</v>
      </c>
      <c r="F22640" t="s">
        <v>55932</v>
      </c>
    </row>
    <row r="22641" spans="5:6" x14ac:dyDescent="0.3">
      <c r="E22641" t="s">
        <v>45969</v>
      </c>
      <c r="F22641" t="s">
        <v>55930</v>
      </c>
    </row>
    <row r="22642" spans="5:6" x14ac:dyDescent="0.3">
      <c r="E22642" t="s">
        <v>52474</v>
      </c>
      <c r="F22642" t="s">
        <v>55931</v>
      </c>
    </row>
    <row r="22643" spans="5:6" x14ac:dyDescent="0.3">
      <c r="E22643" t="s">
        <v>40684</v>
      </c>
      <c r="F22643" t="s">
        <v>55932</v>
      </c>
    </row>
    <row r="22644" spans="5:6" x14ac:dyDescent="0.3">
      <c r="E22644" t="s">
        <v>52475</v>
      </c>
      <c r="F22644" t="s">
        <v>55930</v>
      </c>
    </row>
    <row r="22645" spans="5:6" x14ac:dyDescent="0.3">
      <c r="E22645" t="s">
        <v>52476</v>
      </c>
      <c r="F22645" t="s">
        <v>55931</v>
      </c>
    </row>
    <row r="22646" spans="5:6" x14ac:dyDescent="0.3">
      <c r="E22646" t="s">
        <v>6782</v>
      </c>
      <c r="F22646" t="s">
        <v>55932</v>
      </c>
    </row>
    <row r="22647" spans="5:6" x14ac:dyDescent="0.3">
      <c r="E22647" t="s">
        <v>40684</v>
      </c>
      <c r="F22647" t="s">
        <v>55932</v>
      </c>
    </row>
    <row r="22648" spans="5:6" x14ac:dyDescent="0.3">
      <c r="E22648" t="s">
        <v>52316</v>
      </c>
      <c r="F22648" t="s">
        <v>55932</v>
      </c>
    </row>
    <row r="22649" spans="5:6" x14ac:dyDescent="0.3">
      <c r="E22649" t="s">
        <v>40818</v>
      </c>
      <c r="F22649" t="s">
        <v>55930</v>
      </c>
    </row>
    <row r="22650" spans="5:6" x14ac:dyDescent="0.3">
      <c r="E22650" t="s">
        <v>52477</v>
      </c>
      <c r="F22650" t="s">
        <v>55931</v>
      </c>
    </row>
    <row r="22651" spans="5:6" x14ac:dyDescent="0.3">
      <c r="E22651" t="s">
        <v>52266</v>
      </c>
      <c r="F22651" t="s">
        <v>55932</v>
      </c>
    </row>
    <row r="22652" spans="5:6" x14ac:dyDescent="0.3">
      <c r="E22652" t="s">
        <v>45367</v>
      </c>
      <c r="F22652" t="s">
        <v>55930</v>
      </c>
    </row>
    <row r="22653" spans="5:6" x14ac:dyDescent="0.3">
      <c r="E22653" t="s">
        <v>39966</v>
      </c>
      <c r="F22653" t="s">
        <v>55930</v>
      </c>
    </row>
    <row r="22654" spans="5:6" x14ac:dyDescent="0.3">
      <c r="E22654" t="s">
        <v>39966</v>
      </c>
      <c r="F22654" t="s">
        <v>55931</v>
      </c>
    </row>
    <row r="22655" spans="5:6" x14ac:dyDescent="0.3">
      <c r="E22655" t="s">
        <v>39966</v>
      </c>
      <c r="F22655" t="s">
        <v>55930</v>
      </c>
    </row>
    <row r="22656" spans="5:6" x14ac:dyDescent="0.3">
      <c r="E22656" t="s">
        <v>47993</v>
      </c>
      <c r="F22656" t="s">
        <v>55931</v>
      </c>
    </row>
    <row r="22657" spans="5:6" x14ac:dyDescent="0.3">
      <c r="E22657" t="s">
        <v>52478</v>
      </c>
      <c r="F22657" t="s">
        <v>55932</v>
      </c>
    </row>
    <row r="22658" spans="5:6" x14ac:dyDescent="0.3">
      <c r="E22658" t="s">
        <v>52479</v>
      </c>
      <c r="F22658" t="s">
        <v>55932</v>
      </c>
    </row>
    <row r="22659" spans="5:6" x14ac:dyDescent="0.3">
      <c r="E22659" t="s">
        <v>39900</v>
      </c>
      <c r="F22659" t="s">
        <v>55932</v>
      </c>
    </row>
    <row r="22660" spans="5:6" x14ac:dyDescent="0.3">
      <c r="E22660" t="s">
        <v>40741</v>
      </c>
      <c r="F22660" t="s">
        <v>55930</v>
      </c>
    </row>
    <row r="22661" spans="5:6" x14ac:dyDescent="0.3">
      <c r="E22661" t="s">
        <v>40818</v>
      </c>
      <c r="F22661" t="s">
        <v>55931</v>
      </c>
    </row>
    <row r="22662" spans="5:6" x14ac:dyDescent="0.3">
      <c r="E22662" t="s">
        <v>40358</v>
      </c>
      <c r="F22662" t="s">
        <v>55932</v>
      </c>
    </row>
    <row r="22663" spans="5:6" x14ac:dyDescent="0.3">
      <c r="E22663" t="s">
        <v>52480</v>
      </c>
      <c r="F22663" t="s">
        <v>55930</v>
      </c>
    </row>
    <row r="22664" spans="5:6" x14ac:dyDescent="0.3">
      <c r="E22664" t="s">
        <v>52481</v>
      </c>
      <c r="F22664" t="s">
        <v>55931</v>
      </c>
    </row>
    <row r="22665" spans="5:6" x14ac:dyDescent="0.3">
      <c r="E22665" t="s">
        <v>52482</v>
      </c>
      <c r="F22665" t="s">
        <v>55932</v>
      </c>
    </row>
    <row r="22666" spans="5:6" x14ac:dyDescent="0.3">
      <c r="E22666" t="s">
        <v>44201</v>
      </c>
      <c r="F22666" t="s">
        <v>55930</v>
      </c>
    </row>
    <row r="22667" spans="5:6" x14ac:dyDescent="0.3">
      <c r="E22667" t="s">
        <v>52483</v>
      </c>
      <c r="F22667" t="s">
        <v>55931</v>
      </c>
    </row>
    <row r="22668" spans="5:6" x14ac:dyDescent="0.3">
      <c r="E22668" t="s">
        <v>44844</v>
      </c>
      <c r="F22668" t="s">
        <v>55932</v>
      </c>
    </row>
    <row r="22669" spans="5:6" x14ac:dyDescent="0.3">
      <c r="E22669" t="s">
        <v>52483</v>
      </c>
      <c r="F22669" t="s">
        <v>55932</v>
      </c>
    </row>
    <row r="22670" spans="5:6" x14ac:dyDescent="0.3">
      <c r="E22670" t="s">
        <v>50766</v>
      </c>
      <c r="F22670" t="s">
        <v>55932</v>
      </c>
    </row>
    <row r="22671" spans="5:6" x14ac:dyDescent="0.3">
      <c r="E22671" t="s">
        <v>52484</v>
      </c>
      <c r="F22671" t="s">
        <v>55930</v>
      </c>
    </row>
    <row r="22672" spans="5:6" x14ac:dyDescent="0.3">
      <c r="E22672" t="s">
        <v>39966</v>
      </c>
      <c r="F22672" t="s">
        <v>55931</v>
      </c>
    </row>
    <row r="22673" spans="5:6" x14ac:dyDescent="0.3">
      <c r="E22673" t="s">
        <v>52485</v>
      </c>
      <c r="F22673" t="s">
        <v>55932</v>
      </c>
    </row>
    <row r="22674" spans="5:6" x14ac:dyDescent="0.3">
      <c r="E22674" t="s">
        <v>52486</v>
      </c>
      <c r="F22674" t="s">
        <v>55932</v>
      </c>
    </row>
    <row r="22675" spans="5:6" x14ac:dyDescent="0.3">
      <c r="E22675" t="s">
        <v>52306</v>
      </c>
      <c r="F22675" t="s">
        <v>55932</v>
      </c>
    </row>
    <row r="22676" spans="5:6" x14ac:dyDescent="0.3">
      <c r="E22676" t="s">
        <v>39950</v>
      </c>
      <c r="F22676" t="s">
        <v>55930</v>
      </c>
    </row>
    <row r="22677" spans="5:6" x14ac:dyDescent="0.3">
      <c r="E22677" t="s">
        <v>52487</v>
      </c>
      <c r="F22677" t="s">
        <v>55931</v>
      </c>
    </row>
    <row r="22678" spans="5:6" x14ac:dyDescent="0.3">
      <c r="E22678" t="s">
        <v>52488</v>
      </c>
      <c r="F22678" t="s">
        <v>55932</v>
      </c>
    </row>
    <row r="22679" spans="5:6" x14ac:dyDescent="0.3">
      <c r="E22679" t="s">
        <v>40739</v>
      </c>
      <c r="F22679" t="s">
        <v>55932</v>
      </c>
    </row>
    <row r="22680" spans="5:6" x14ac:dyDescent="0.3">
      <c r="E22680" t="s">
        <v>52489</v>
      </c>
      <c r="F22680" t="s">
        <v>55932</v>
      </c>
    </row>
    <row r="22681" spans="5:6" x14ac:dyDescent="0.3">
      <c r="E22681" t="s">
        <v>52490</v>
      </c>
      <c r="F22681" t="s">
        <v>55930</v>
      </c>
    </row>
    <row r="22682" spans="5:6" x14ac:dyDescent="0.3">
      <c r="E22682" t="s">
        <v>40048</v>
      </c>
      <c r="F22682" t="s">
        <v>55931</v>
      </c>
    </row>
    <row r="22683" spans="5:6" x14ac:dyDescent="0.3">
      <c r="E22683" t="s">
        <v>45653</v>
      </c>
      <c r="F22683" t="s">
        <v>55932</v>
      </c>
    </row>
    <row r="22684" spans="5:6" x14ac:dyDescent="0.3">
      <c r="E22684" t="s">
        <v>39966</v>
      </c>
      <c r="F22684" t="s">
        <v>55932</v>
      </c>
    </row>
    <row r="22685" spans="5:6" x14ac:dyDescent="0.3">
      <c r="E22685" t="s">
        <v>7366</v>
      </c>
      <c r="F22685" t="s">
        <v>55932</v>
      </c>
    </row>
    <row r="22686" spans="5:6" x14ac:dyDescent="0.3">
      <c r="E22686" t="s">
        <v>52491</v>
      </c>
      <c r="F22686" t="s">
        <v>55930</v>
      </c>
    </row>
    <row r="22687" spans="5:6" x14ac:dyDescent="0.3">
      <c r="E22687" t="s">
        <v>49460</v>
      </c>
      <c r="F22687" t="s">
        <v>55931</v>
      </c>
    </row>
    <row r="22688" spans="5:6" x14ac:dyDescent="0.3">
      <c r="E22688" t="s">
        <v>52492</v>
      </c>
      <c r="F22688" t="s">
        <v>55932</v>
      </c>
    </row>
    <row r="22689" spans="5:6" x14ac:dyDescent="0.3">
      <c r="E22689" t="s">
        <v>6782</v>
      </c>
      <c r="F22689" t="s">
        <v>55932</v>
      </c>
    </row>
    <row r="22690" spans="5:6" x14ac:dyDescent="0.3">
      <c r="E22690" t="s">
        <v>52493</v>
      </c>
      <c r="F22690" t="s">
        <v>55932</v>
      </c>
    </row>
    <row r="22691" spans="5:6" x14ac:dyDescent="0.3">
      <c r="E22691" t="s">
        <v>4506</v>
      </c>
      <c r="F22691" t="s">
        <v>55930</v>
      </c>
    </row>
    <row r="22692" spans="5:6" x14ac:dyDescent="0.3">
      <c r="E22692" t="s">
        <v>39872</v>
      </c>
      <c r="F22692" t="s">
        <v>55931</v>
      </c>
    </row>
    <row r="22693" spans="5:6" x14ac:dyDescent="0.3">
      <c r="E22693" t="s">
        <v>52494</v>
      </c>
      <c r="F22693" t="s">
        <v>55932</v>
      </c>
    </row>
    <row r="22694" spans="5:6" x14ac:dyDescent="0.3">
      <c r="E22694" t="s">
        <v>52007</v>
      </c>
      <c r="F22694" t="s">
        <v>55930</v>
      </c>
    </row>
    <row r="22695" spans="5:6" x14ac:dyDescent="0.3">
      <c r="E22695" t="s">
        <v>739</v>
      </c>
      <c r="F22695" t="s">
        <v>55931</v>
      </c>
    </row>
    <row r="22696" spans="5:6" x14ac:dyDescent="0.3">
      <c r="E22696" t="s">
        <v>39966</v>
      </c>
      <c r="F22696" t="s">
        <v>55932</v>
      </c>
    </row>
    <row r="22697" spans="5:6" x14ac:dyDescent="0.3">
      <c r="E22697" t="s">
        <v>45367</v>
      </c>
      <c r="F22697" t="s">
        <v>55932</v>
      </c>
    </row>
    <row r="22698" spans="5:6" x14ac:dyDescent="0.3">
      <c r="E22698" t="s">
        <v>52495</v>
      </c>
      <c r="F22698" t="s">
        <v>55932</v>
      </c>
    </row>
    <row r="22699" spans="5:6" x14ac:dyDescent="0.3">
      <c r="E22699" t="s">
        <v>52496</v>
      </c>
      <c r="F22699" t="s">
        <v>55930</v>
      </c>
    </row>
    <row r="22700" spans="5:6" x14ac:dyDescent="0.3">
      <c r="E22700" t="s">
        <v>40155</v>
      </c>
      <c r="F22700" t="s">
        <v>55931</v>
      </c>
    </row>
    <row r="22701" spans="5:6" x14ac:dyDescent="0.3">
      <c r="E22701" t="s">
        <v>45975</v>
      </c>
      <c r="F22701" t="s">
        <v>55932</v>
      </c>
    </row>
    <row r="22702" spans="5:6" x14ac:dyDescent="0.3">
      <c r="E22702" t="s">
        <v>52497</v>
      </c>
      <c r="F22702" t="s">
        <v>55930</v>
      </c>
    </row>
    <row r="22703" spans="5:6" x14ac:dyDescent="0.3">
      <c r="E22703" t="s">
        <v>40154</v>
      </c>
      <c r="F22703" t="s">
        <v>55931</v>
      </c>
    </row>
    <row r="22704" spans="5:6" x14ac:dyDescent="0.3">
      <c r="E22704" t="s">
        <v>40739</v>
      </c>
      <c r="F22704" t="s">
        <v>55932</v>
      </c>
    </row>
    <row r="22705" spans="5:6" x14ac:dyDescent="0.3">
      <c r="E22705" t="s">
        <v>40048</v>
      </c>
      <c r="F22705" t="s">
        <v>55930</v>
      </c>
    </row>
    <row r="22706" spans="5:6" x14ac:dyDescent="0.3">
      <c r="E22706" t="s">
        <v>44624</v>
      </c>
      <c r="F22706" t="s">
        <v>55931</v>
      </c>
    </row>
    <row r="22707" spans="5:6" x14ac:dyDescent="0.3">
      <c r="E22707" t="s">
        <v>52466</v>
      </c>
      <c r="F22707" t="s">
        <v>55932</v>
      </c>
    </row>
    <row r="22708" spans="5:6" x14ac:dyDescent="0.3">
      <c r="E22708" t="s">
        <v>49146</v>
      </c>
      <c r="F22708" t="s">
        <v>55930</v>
      </c>
    </row>
    <row r="22709" spans="5:6" x14ac:dyDescent="0.3">
      <c r="E22709" t="s">
        <v>6431</v>
      </c>
      <c r="F22709" t="s">
        <v>55931</v>
      </c>
    </row>
    <row r="22710" spans="5:6" x14ac:dyDescent="0.3">
      <c r="E22710" t="s">
        <v>52498</v>
      </c>
      <c r="F22710" t="s">
        <v>55932</v>
      </c>
    </row>
    <row r="22711" spans="5:6" x14ac:dyDescent="0.3">
      <c r="E22711" t="s">
        <v>52499</v>
      </c>
      <c r="F22711" t="s">
        <v>55930</v>
      </c>
    </row>
    <row r="22712" spans="5:6" x14ac:dyDescent="0.3">
      <c r="E22712" t="s">
        <v>40483</v>
      </c>
      <c r="F22712" t="s">
        <v>55931</v>
      </c>
    </row>
    <row r="22713" spans="5:6" x14ac:dyDescent="0.3">
      <c r="E22713" t="s">
        <v>52500</v>
      </c>
      <c r="F22713" t="s">
        <v>55932</v>
      </c>
    </row>
    <row r="22714" spans="5:6" x14ac:dyDescent="0.3">
      <c r="E22714" t="s">
        <v>52501</v>
      </c>
      <c r="F22714" t="s">
        <v>55932</v>
      </c>
    </row>
    <row r="22715" spans="5:6" x14ac:dyDescent="0.3">
      <c r="E22715" t="s">
        <v>52502</v>
      </c>
      <c r="F22715" t="s">
        <v>55930</v>
      </c>
    </row>
    <row r="22716" spans="5:6" x14ac:dyDescent="0.3">
      <c r="E22716" t="s">
        <v>39983</v>
      </c>
      <c r="F22716" t="s">
        <v>55931</v>
      </c>
    </row>
    <row r="22717" spans="5:6" x14ac:dyDescent="0.3">
      <c r="E22717" t="s">
        <v>42444</v>
      </c>
      <c r="F22717" t="s">
        <v>55932</v>
      </c>
    </row>
    <row r="22718" spans="5:6" x14ac:dyDescent="0.3">
      <c r="E22718" t="s">
        <v>41741</v>
      </c>
      <c r="F22718" t="s">
        <v>55932</v>
      </c>
    </row>
    <row r="22719" spans="5:6" x14ac:dyDescent="0.3">
      <c r="E22719" t="s">
        <v>41741</v>
      </c>
      <c r="F22719" t="s">
        <v>55932</v>
      </c>
    </row>
    <row r="22720" spans="5:6" x14ac:dyDescent="0.3">
      <c r="E22720" t="s">
        <v>51460</v>
      </c>
      <c r="F22720" t="s">
        <v>55930</v>
      </c>
    </row>
    <row r="22721" spans="5:6" x14ac:dyDescent="0.3">
      <c r="E22721" t="s">
        <v>52299</v>
      </c>
      <c r="F22721" t="s">
        <v>55931</v>
      </c>
    </row>
    <row r="22722" spans="5:6" x14ac:dyDescent="0.3">
      <c r="E22722" t="s">
        <v>43929</v>
      </c>
      <c r="F22722" t="s">
        <v>55932</v>
      </c>
    </row>
    <row r="22723" spans="5:6" x14ac:dyDescent="0.3">
      <c r="E22723" t="s">
        <v>52503</v>
      </c>
      <c r="F22723" t="s">
        <v>55930</v>
      </c>
    </row>
    <row r="22724" spans="5:6" x14ac:dyDescent="0.3">
      <c r="E22724" t="s">
        <v>52504</v>
      </c>
      <c r="F22724" t="s">
        <v>55931</v>
      </c>
    </row>
    <row r="22725" spans="5:6" x14ac:dyDescent="0.3">
      <c r="E22725" t="s">
        <v>52505</v>
      </c>
      <c r="F22725" t="s">
        <v>55932</v>
      </c>
    </row>
    <row r="22726" spans="5:6" x14ac:dyDescent="0.3">
      <c r="E22726" t="s">
        <v>51891</v>
      </c>
      <c r="F22726" t="s">
        <v>55932</v>
      </c>
    </row>
    <row r="22727" spans="5:6" x14ac:dyDescent="0.3">
      <c r="E22727" t="s">
        <v>52506</v>
      </c>
      <c r="F22727" t="s">
        <v>55932</v>
      </c>
    </row>
    <row r="22728" spans="5:6" x14ac:dyDescent="0.3">
      <c r="E22728" t="s">
        <v>52507</v>
      </c>
      <c r="F22728" t="s">
        <v>55930</v>
      </c>
    </row>
    <row r="22729" spans="5:6" x14ac:dyDescent="0.3">
      <c r="E22729" t="s">
        <v>52508</v>
      </c>
      <c r="F22729" t="s">
        <v>55931</v>
      </c>
    </row>
    <row r="22730" spans="5:6" x14ac:dyDescent="0.3">
      <c r="E22730" t="s">
        <v>43928</v>
      </c>
      <c r="F22730" t="s">
        <v>55932</v>
      </c>
    </row>
    <row r="22731" spans="5:6" x14ac:dyDescent="0.3">
      <c r="E22731" t="s">
        <v>6410</v>
      </c>
      <c r="F22731" t="s">
        <v>55930</v>
      </c>
    </row>
    <row r="22732" spans="5:6" x14ac:dyDescent="0.3">
      <c r="E22732" t="s">
        <v>43928</v>
      </c>
      <c r="F22732" t="s">
        <v>55931</v>
      </c>
    </row>
    <row r="22733" spans="5:6" x14ac:dyDescent="0.3">
      <c r="E22733" t="s">
        <v>52509</v>
      </c>
      <c r="F22733" t="s">
        <v>55932</v>
      </c>
    </row>
    <row r="22734" spans="5:6" x14ac:dyDescent="0.3">
      <c r="E22734" t="s">
        <v>51353</v>
      </c>
      <c r="F22734" t="s">
        <v>55930</v>
      </c>
    </row>
    <row r="22735" spans="5:6" x14ac:dyDescent="0.3">
      <c r="E22735" t="s">
        <v>40048</v>
      </c>
      <c r="F22735" t="s">
        <v>55931</v>
      </c>
    </row>
    <row r="22736" spans="5:6" x14ac:dyDescent="0.3">
      <c r="E22736" t="s">
        <v>50107</v>
      </c>
      <c r="F22736" t="s">
        <v>55932</v>
      </c>
    </row>
    <row r="22737" spans="5:6" x14ac:dyDescent="0.3">
      <c r="E22737" t="s">
        <v>41029</v>
      </c>
      <c r="F22737" t="s">
        <v>55932</v>
      </c>
    </row>
    <row r="22738" spans="5:6" x14ac:dyDescent="0.3">
      <c r="E22738" t="s">
        <v>46655</v>
      </c>
      <c r="F22738" t="s">
        <v>55932</v>
      </c>
    </row>
    <row r="22739" spans="5:6" x14ac:dyDescent="0.3">
      <c r="E22739" t="s">
        <v>40101</v>
      </c>
      <c r="F22739" t="s">
        <v>55932</v>
      </c>
    </row>
    <row r="22740" spans="5:6" x14ac:dyDescent="0.3">
      <c r="E22740" t="s">
        <v>41741</v>
      </c>
      <c r="F22740" t="s">
        <v>55930</v>
      </c>
    </row>
    <row r="22741" spans="5:6" x14ac:dyDescent="0.3">
      <c r="E22741" t="s">
        <v>49125</v>
      </c>
      <c r="F22741" t="s">
        <v>55931</v>
      </c>
    </row>
    <row r="22742" spans="5:6" x14ac:dyDescent="0.3">
      <c r="E22742" t="s">
        <v>50124</v>
      </c>
      <c r="F22742" t="s">
        <v>55932</v>
      </c>
    </row>
    <row r="22743" spans="5:6" x14ac:dyDescent="0.3">
      <c r="E22743" t="s">
        <v>41371</v>
      </c>
      <c r="F22743" t="s">
        <v>55932</v>
      </c>
    </row>
    <row r="22744" spans="5:6" x14ac:dyDescent="0.3">
      <c r="E22744" t="s">
        <v>51154</v>
      </c>
      <c r="F22744" t="s">
        <v>55932</v>
      </c>
    </row>
    <row r="22745" spans="5:6" x14ac:dyDescent="0.3">
      <c r="E22745" t="s">
        <v>52510</v>
      </c>
      <c r="F22745" t="s">
        <v>55930</v>
      </c>
    </row>
    <row r="22746" spans="5:6" x14ac:dyDescent="0.3">
      <c r="E22746" t="s">
        <v>39882</v>
      </c>
      <c r="F22746" t="s">
        <v>55931</v>
      </c>
    </row>
    <row r="22747" spans="5:6" x14ac:dyDescent="0.3">
      <c r="E22747" t="s">
        <v>43475</v>
      </c>
      <c r="F22747" t="s">
        <v>55932</v>
      </c>
    </row>
    <row r="22748" spans="5:6" x14ac:dyDescent="0.3">
      <c r="E22748" t="s">
        <v>52511</v>
      </c>
      <c r="F22748" t="s">
        <v>55930</v>
      </c>
    </row>
    <row r="22749" spans="5:6" x14ac:dyDescent="0.3">
      <c r="E22749" t="s">
        <v>43929</v>
      </c>
      <c r="F22749" t="s">
        <v>55931</v>
      </c>
    </row>
    <row r="22750" spans="5:6" x14ac:dyDescent="0.3">
      <c r="E22750" t="s">
        <v>51153</v>
      </c>
      <c r="F22750" t="s">
        <v>55932</v>
      </c>
    </row>
    <row r="22751" spans="5:6" x14ac:dyDescent="0.3">
      <c r="E22751" t="s">
        <v>52512</v>
      </c>
      <c r="F22751" t="s">
        <v>55932</v>
      </c>
    </row>
    <row r="22752" spans="5:6" x14ac:dyDescent="0.3">
      <c r="E22752" t="s">
        <v>52513</v>
      </c>
      <c r="F22752" t="s">
        <v>55932</v>
      </c>
    </row>
    <row r="22753" spans="5:6" x14ac:dyDescent="0.3">
      <c r="E22753" t="s">
        <v>44801</v>
      </c>
      <c r="F22753" t="s">
        <v>55930</v>
      </c>
    </row>
    <row r="22754" spans="5:6" x14ac:dyDescent="0.3">
      <c r="E22754" t="s">
        <v>39966</v>
      </c>
      <c r="F22754" t="s">
        <v>55931</v>
      </c>
    </row>
    <row r="22755" spans="5:6" x14ac:dyDescent="0.3">
      <c r="E22755" t="s">
        <v>52514</v>
      </c>
      <c r="F22755" t="s">
        <v>55932</v>
      </c>
    </row>
    <row r="22756" spans="5:6" x14ac:dyDescent="0.3">
      <c r="E22756" t="s">
        <v>52009</v>
      </c>
      <c r="F22756" t="s">
        <v>55932</v>
      </c>
    </row>
    <row r="22757" spans="5:6" x14ac:dyDescent="0.3">
      <c r="E22757" t="s">
        <v>52515</v>
      </c>
      <c r="F22757" t="s">
        <v>55932</v>
      </c>
    </row>
    <row r="22758" spans="5:6" x14ac:dyDescent="0.3">
      <c r="E22758" t="s">
        <v>40774</v>
      </c>
      <c r="F22758" t="s">
        <v>55930</v>
      </c>
    </row>
    <row r="22759" spans="5:6" x14ac:dyDescent="0.3">
      <c r="E22759" t="s">
        <v>42430</v>
      </c>
      <c r="F22759" t="s">
        <v>55931</v>
      </c>
    </row>
    <row r="22760" spans="5:6" x14ac:dyDescent="0.3">
      <c r="E22760" t="s">
        <v>52478</v>
      </c>
      <c r="F22760" t="s">
        <v>55932</v>
      </c>
    </row>
    <row r="22761" spans="5:6" x14ac:dyDescent="0.3">
      <c r="E22761" t="s">
        <v>52516</v>
      </c>
      <c r="F22761" t="s">
        <v>55932</v>
      </c>
    </row>
    <row r="22762" spans="5:6" x14ac:dyDescent="0.3">
      <c r="E22762" t="s">
        <v>48834</v>
      </c>
      <c r="F22762" t="s">
        <v>55932</v>
      </c>
    </row>
    <row r="22763" spans="5:6" x14ac:dyDescent="0.3">
      <c r="E22763" t="s">
        <v>41528</v>
      </c>
      <c r="F22763" t="s">
        <v>55932</v>
      </c>
    </row>
    <row r="22764" spans="5:6" x14ac:dyDescent="0.3">
      <c r="E22764" t="s">
        <v>5082</v>
      </c>
      <c r="F22764" t="s">
        <v>55930</v>
      </c>
    </row>
    <row r="22765" spans="5:6" x14ac:dyDescent="0.3">
      <c r="E22765" t="s">
        <v>52517</v>
      </c>
      <c r="F22765" t="s">
        <v>55931</v>
      </c>
    </row>
    <row r="22766" spans="5:6" x14ac:dyDescent="0.3">
      <c r="E22766" t="s">
        <v>52518</v>
      </c>
      <c r="F22766" t="s">
        <v>55932</v>
      </c>
    </row>
    <row r="22767" spans="5:6" x14ac:dyDescent="0.3">
      <c r="E22767" t="s">
        <v>46218</v>
      </c>
      <c r="F22767" t="s">
        <v>55930</v>
      </c>
    </row>
    <row r="22768" spans="5:6" x14ac:dyDescent="0.3">
      <c r="E22768" t="s">
        <v>52519</v>
      </c>
      <c r="F22768" t="s">
        <v>55931</v>
      </c>
    </row>
    <row r="22769" spans="5:6" x14ac:dyDescent="0.3">
      <c r="E22769" t="s">
        <v>52520</v>
      </c>
      <c r="F22769" t="s">
        <v>55932</v>
      </c>
    </row>
    <row r="22770" spans="5:6" x14ac:dyDescent="0.3">
      <c r="E22770" t="s">
        <v>52521</v>
      </c>
      <c r="F22770" t="s">
        <v>55930</v>
      </c>
    </row>
    <row r="22771" spans="5:6" x14ac:dyDescent="0.3">
      <c r="E22771" t="s">
        <v>2032</v>
      </c>
      <c r="F22771" t="s">
        <v>55931</v>
      </c>
    </row>
    <row r="22772" spans="5:6" x14ac:dyDescent="0.3">
      <c r="E22772" t="s">
        <v>52522</v>
      </c>
      <c r="F22772" t="s">
        <v>55932</v>
      </c>
    </row>
    <row r="22773" spans="5:6" x14ac:dyDescent="0.3">
      <c r="E22773" t="s">
        <v>40351</v>
      </c>
      <c r="F22773" t="s">
        <v>55932</v>
      </c>
    </row>
    <row r="22774" spans="5:6" x14ac:dyDescent="0.3">
      <c r="E22774" t="s">
        <v>40702</v>
      </c>
      <c r="F22774" t="s">
        <v>55932</v>
      </c>
    </row>
    <row r="22775" spans="5:6" x14ac:dyDescent="0.3">
      <c r="E22775" t="s">
        <v>41333</v>
      </c>
      <c r="F22775" t="s">
        <v>55930</v>
      </c>
    </row>
    <row r="22776" spans="5:6" x14ac:dyDescent="0.3">
      <c r="E22776" t="s">
        <v>39983</v>
      </c>
      <c r="F22776" t="s">
        <v>55931</v>
      </c>
    </row>
    <row r="22777" spans="5:6" x14ac:dyDescent="0.3">
      <c r="E22777" t="s">
        <v>42454</v>
      </c>
      <c r="F22777" t="s">
        <v>55932</v>
      </c>
    </row>
    <row r="22778" spans="5:6" x14ac:dyDescent="0.3">
      <c r="E22778" t="s">
        <v>39966</v>
      </c>
      <c r="F22778" t="s">
        <v>55932</v>
      </c>
    </row>
    <row r="22779" spans="5:6" x14ac:dyDescent="0.3">
      <c r="E22779" t="s">
        <v>39983</v>
      </c>
      <c r="F22779" t="s">
        <v>55932</v>
      </c>
    </row>
    <row r="22780" spans="5:6" x14ac:dyDescent="0.3">
      <c r="E22780" t="s">
        <v>52523</v>
      </c>
      <c r="F22780" t="s">
        <v>55930</v>
      </c>
    </row>
    <row r="22781" spans="5:6" x14ac:dyDescent="0.3">
      <c r="E22781" t="s">
        <v>52524</v>
      </c>
      <c r="F22781" t="s">
        <v>55931</v>
      </c>
    </row>
    <row r="22782" spans="5:6" x14ac:dyDescent="0.3">
      <c r="E22782" t="s">
        <v>2885</v>
      </c>
      <c r="F22782" t="s">
        <v>55932</v>
      </c>
    </row>
    <row r="22783" spans="5:6" x14ac:dyDescent="0.3">
      <c r="E22783" t="s">
        <v>52525</v>
      </c>
      <c r="F22783" t="s">
        <v>55930</v>
      </c>
    </row>
    <row r="22784" spans="5:6" x14ac:dyDescent="0.3">
      <c r="E22784" t="s">
        <v>52526</v>
      </c>
      <c r="F22784" t="s">
        <v>55931</v>
      </c>
    </row>
    <row r="22785" spans="5:6" x14ac:dyDescent="0.3">
      <c r="E22785" t="s">
        <v>52527</v>
      </c>
      <c r="F22785" t="s">
        <v>55932</v>
      </c>
    </row>
    <row r="22786" spans="5:6" x14ac:dyDescent="0.3">
      <c r="E22786" t="s">
        <v>49263</v>
      </c>
      <c r="F22786" t="s">
        <v>55930</v>
      </c>
    </row>
    <row r="22787" spans="5:6" x14ac:dyDescent="0.3">
      <c r="E22787" t="s">
        <v>52528</v>
      </c>
      <c r="F22787" t="s">
        <v>55931</v>
      </c>
    </row>
    <row r="22788" spans="5:6" x14ac:dyDescent="0.3">
      <c r="E22788" t="s">
        <v>52529</v>
      </c>
      <c r="F22788" t="s">
        <v>55932</v>
      </c>
    </row>
    <row r="22789" spans="5:6" x14ac:dyDescent="0.3">
      <c r="E22789" t="s">
        <v>52530</v>
      </c>
      <c r="F22789" t="s">
        <v>55932</v>
      </c>
    </row>
    <row r="22790" spans="5:6" x14ac:dyDescent="0.3">
      <c r="E22790" t="s">
        <v>616</v>
      </c>
      <c r="F22790" t="s">
        <v>55932</v>
      </c>
    </row>
    <row r="22791" spans="5:6" x14ac:dyDescent="0.3">
      <c r="E22791" t="s">
        <v>6116</v>
      </c>
      <c r="F22791" t="s">
        <v>55932</v>
      </c>
    </row>
    <row r="22792" spans="5:6" x14ac:dyDescent="0.3">
      <c r="E22792" t="s">
        <v>40048</v>
      </c>
      <c r="F22792" t="s">
        <v>55930</v>
      </c>
    </row>
    <row r="22793" spans="5:6" x14ac:dyDescent="0.3">
      <c r="E22793" t="s">
        <v>40048</v>
      </c>
      <c r="F22793" t="s">
        <v>55931</v>
      </c>
    </row>
    <row r="22794" spans="5:6" x14ac:dyDescent="0.3">
      <c r="E22794" t="s">
        <v>51384</v>
      </c>
      <c r="F22794" t="s">
        <v>55932</v>
      </c>
    </row>
    <row r="22795" spans="5:6" x14ac:dyDescent="0.3">
      <c r="E22795" t="s">
        <v>52507</v>
      </c>
      <c r="F22795" t="s">
        <v>55930</v>
      </c>
    </row>
    <row r="22796" spans="5:6" x14ac:dyDescent="0.3">
      <c r="E22796" t="s">
        <v>42666</v>
      </c>
      <c r="F22796" t="s">
        <v>55931</v>
      </c>
    </row>
    <row r="22797" spans="5:6" x14ac:dyDescent="0.3">
      <c r="E22797" t="s">
        <v>52531</v>
      </c>
      <c r="F22797" t="s">
        <v>55932</v>
      </c>
    </row>
    <row r="22798" spans="5:6" x14ac:dyDescent="0.3">
      <c r="E22798" t="s">
        <v>45565</v>
      </c>
      <c r="F22798" t="s">
        <v>55930</v>
      </c>
    </row>
    <row r="22799" spans="5:6" x14ac:dyDescent="0.3">
      <c r="E22799" t="s">
        <v>52532</v>
      </c>
      <c r="F22799" t="s">
        <v>55931</v>
      </c>
    </row>
    <row r="22800" spans="5:6" x14ac:dyDescent="0.3">
      <c r="E22800" t="s">
        <v>39966</v>
      </c>
      <c r="F22800" t="s">
        <v>55932</v>
      </c>
    </row>
    <row r="22801" spans="5:6" x14ac:dyDescent="0.3">
      <c r="E22801" t="s">
        <v>52533</v>
      </c>
      <c r="F22801" t="s">
        <v>55932</v>
      </c>
    </row>
    <row r="22802" spans="5:6" x14ac:dyDescent="0.3">
      <c r="E22802" t="s">
        <v>48834</v>
      </c>
      <c r="F22802" t="s">
        <v>55932</v>
      </c>
    </row>
    <row r="22803" spans="5:6" x14ac:dyDescent="0.3">
      <c r="E22803" t="s">
        <v>45006</v>
      </c>
      <c r="F22803" t="s">
        <v>55932</v>
      </c>
    </row>
    <row r="22804" spans="5:6" x14ac:dyDescent="0.3">
      <c r="E22804" t="s">
        <v>52158</v>
      </c>
      <c r="F22804" t="s">
        <v>55932</v>
      </c>
    </row>
    <row r="22805" spans="5:6" x14ac:dyDescent="0.3">
      <c r="E22805" t="s">
        <v>52534</v>
      </c>
      <c r="F22805" t="s">
        <v>55930</v>
      </c>
    </row>
    <row r="22806" spans="5:6" x14ac:dyDescent="0.3">
      <c r="E22806" t="s">
        <v>47993</v>
      </c>
      <c r="F22806" t="s">
        <v>55931</v>
      </c>
    </row>
    <row r="22807" spans="5:6" x14ac:dyDescent="0.3">
      <c r="E22807" t="s">
        <v>2032</v>
      </c>
      <c r="F22807" t="s">
        <v>55932</v>
      </c>
    </row>
    <row r="22808" spans="5:6" x14ac:dyDescent="0.3">
      <c r="E22808" t="s">
        <v>5931</v>
      </c>
      <c r="F22808" t="s">
        <v>55930</v>
      </c>
    </row>
    <row r="22809" spans="5:6" x14ac:dyDescent="0.3">
      <c r="E22809" t="s">
        <v>41029</v>
      </c>
      <c r="F22809" t="s">
        <v>55931</v>
      </c>
    </row>
    <row r="22810" spans="5:6" x14ac:dyDescent="0.3">
      <c r="E22810" t="s">
        <v>52535</v>
      </c>
      <c r="F22810" t="s">
        <v>55932</v>
      </c>
    </row>
    <row r="22811" spans="5:6" x14ac:dyDescent="0.3">
      <c r="E22811" t="s">
        <v>52536</v>
      </c>
      <c r="F22811" t="s">
        <v>55930</v>
      </c>
    </row>
    <row r="22812" spans="5:6" x14ac:dyDescent="0.3">
      <c r="E22812" t="s">
        <v>6135</v>
      </c>
      <c r="F22812" t="s">
        <v>55931</v>
      </c>
    </row>
    <row r="22813" spans="5:6" x14ac:dyDescent="0.3">
      <c r="E22813" t="s">
        <v>52537</v>
      </c>
      <c r="F22813" t="s">
        <v>55932</v>
      </c>
    </row>
    <row r="22814" spans="5:6" x14ac:dyDescent="0.3">
      <c r="E22814" t="s">
        <v>52538</v>
      </c>
      <c r="F22814" t="s">
        <v>55930</v>
      </c>
    </row>
    <row r="22815" spans="5:6" x14ac:dyDescent="0.3">
      <c r="E22815" t="s">
        <v>39969</v>
      </c>
      <c r="F22815" t="s">
        <v>55930</v>
      </c>
    </row>
    <row r="22816" spans="5:6" x14ac:dyDescent="0.3">
      <c r="E22816" t="s">
        <v>52539</v>
      </c>
      <c r="F22816" t="s">
        <v>55931</v>
      </c>
    </row>
    <row r="22817" spans="5:6" x14ac:dyDescent="0.3">
      <c r="E22817" t="s">
        <v>52540</v>
      </c>
      <c r="F22817" t="s">
        <v>55932</v>
      </c>
    </row>
    <row r="22818" spans="5:6" x14ac:dyDescent="0.3">
      <c r="E22818" t="s">
        <v>41744</v>
      </c>
      <c r="F22818" t="s">
        <v>55930</v>
      </c>
    </row>
    <row r="22819" spans="5:6" x14ac:dyDescent="0.3">
      <c r="E22819" t="s">
        <v>52541</v>
      </c>
      <c r="F22819" t="s">
        <v>55931</v>
      </c>
    </row>
    <row r="22820" spans="5:6" x14ac:dyDescent="0.3">
      <c r="E22820" t="s">
        <v>7022</v>
      </c>
      <c r="F22820" t="s">
        <v>55932</v>
      </c>
    </row>
    <row r="22821" spans="5:6" x14ac:dyDescent="0.3">
      <c r="E22821" t="s">
        <v>40551</v>
      </c>
      <c r="F22821" t="s">
        <v>55930</v>
      </c>
    </row>
    <row r="22822" spans="5:6" x14ac:dyDescent="0.3">
      <c r="E22822" t="s">
        <v>48991</v>
      </c>
      <c r="F22822" t="s">
        <v>55931</v>
      </c>
    </row>
    <row r="22823" spans="5:6" x14ac:dyDescent="0.3">
      <c r="E22823" t="s">
        <v>52542</v>
      </c>
      <c r="F22823" t="s">
        <v>55932</v>
      </c>
    </row>
    <row r="22824" spans="5:6" x14ac:dyDescent="0.3">
      <c r="E22824" t="s">
        <v>52543</v>
      </c>
      <c r="F22824" t="s">
        <v>55930</v>
      </c>
    </row>
    <row r="22825" spans="5:6" x14ac:dyDescent="0.3">
      <c r="E22825" t="s">
        <v>50596</v>
      </c>
      <c r="F22825" t="s">
        <v>55931</v>
      </c>
    </row>
    <row r="22826" spans="5:6" x14ac:dyDescent="0.3">
      <c r="E22826" t="s">
        <v>50884</v>
      </c>
      <c r="F22826" t="s">
        <v>55932</v>
      </c>
    </row>
    <row r="22827" spans="5:6" x14ac:dyDescent="0.3">
      <c r="E22827" t="s">
        <v>52544</v>
      </c>
      <c r="F22827" t="s">
        <v>55930</v>
      </c>
    </row>
    <row r="22828" spans="5:6" x14ac:dyDescent="0.3">
      <c r="E22828" t="s">
        <v>52545</v>
      </c>
      <c r="F22828" t="s">
        <v>55931</v>
      </c>
    </row>
    <row r="22829" spans="5:6" x14ac:dyDescent="0.3">
      <c r="E22829" t="s">
        <v>41095</v>
      </c>
      <c r="F22829" t="s">
        <v>55932</v>
      </c>
    </row>
    <row r="22830" spans="5:6" x14ac:dyDescent="0.3">
      <c r="E22830" t="s">
        <v>42209</v>
      </c>
      <c r="F22830" t="s">
        <v>55932</v>
      </c>
    </row>
    <row r="22831" spans="5:6" x14ac:dyDescent="0.3">
      <c r="E22831" t="s">
        <v>45812</v>
      </c>
      <c r="F22831" t="s">
        <v>55930</v>
      </c>
    </row>
    <row r="22832" spans="5:6" x14ac:dyDescent="0.3">
      <c r="E22832" t="s">
        <v>49249</v>
      </c>
      <c r="F22832" t="s">
        <v>55931</v>
      </c>
    </row>
    <row r="22833" spans="5:6" x14ac:dyDescent="0.3">
      <c r="E22833" t="s">
        <v>42308</v>
      </c>
      <c r="F22833" t="s">
        <v>55932</v>
      </c>
    </row>
    <row r="22834" spans="5:6" x14ac:dyDescent="0.3">
      <c r="E22834" t="s">
        <v>52546</v>
      </c>
      <c r="F22834" t="s">
        <v>55930</v>
      </c>
    </row>
    <row r="22835" spans="5:6" x14ac:dyDescent="0.3">
      <c r="E22835" t="s">
        <v>52547</v>
      </c>
      <c r="F22835" t="s">
        <v>55931</v>
      </c>
    </row>
    <row r="22836" spans="5:6" x14ac:dyDescent="0.3">
      <c r="E22836" t="s">
        <v>52531</v>
      </c>
      <c r="F22836" t="s">
        <v>55932</v>
      </c>
    </row>
    <row r="22837" spans="5:6" x14ac:dyDescent="0.3">
      <c r="E22837" t="s">
        <v>40739</v>
      </c>
      <c r="F22837" t="s">
        <v>55930</v>
      </c>
    </row>
    <row r="22838" spans="5:6" x14ac:dyDescent="0.3">
      <c r="E22838" t="s">
        <v>44711</v>
      </c>
      <c r="F22838" t="s">
        <v>55931</v>
      </c>
    </row>
    <row r="22839" spans="5:6" x14ac:dyDescent="0.3">
      <c r="E22839" t="s">
        <v>52316</v>
      </c>
      <c r="F22839" t="s">
        <v>55932</v>
      </c>
    </row>
    <row r="22840" spans="5:6" x14ac:dyDescent="0.3">
      <c r="E22840" t="s">
        <v>45757</v>
      </c>
      <c r="F22840" t="s">
        <v>55930</v>
      </c>
    </row>
    <row r="22841" spans="5:6" x14ac:dyDescent="0.3">
      <c r="E22841" t="s">
        <v>40048</v>
      </c>
      <c r="F22841" t="s">
        <v>55931</v>
      </c>
    </row>
    <row r="22842" spans="5:6" x14ac:dyDescent="0.3">
      <c r="E22842" t="s">
        <v>45757</v>
      </c>
      <c r="F22842" t="s">
        <v>55932</v>
      </c>
    </row>
    <row r="22843" spans="5:6" x14ac:dyDescent="0.3">
      <c r="E22843" t="s">
        <v>52548</v>
      </c>
      <c r="F22843" t="s">
        <v>55930</v>
      </c>
    </row>
    <row r="22844" spans="5:6" x14ac:dyDescent="0.3">
      <c r="E22844" t="s">
        <v>39983</v>
      </c>
      <c r="F22844" t="s">
        <v>55931</v>
      </c>
    </row>
    <row r="22845" spans="5:6" x14ac:dyDescent="0.3">
      <c r="E22845" t="s">
        <v>42666</v>
      </c>
      <c r="F22845" t="s">
        <v>55932</v>
      </c>
    </row>
    <row r="22846" spans="5:6" x14ac:dyDescent="0.3">
      <c r="E22846" t="s">
        <v>52549</v>
      </c>
      <c r="F22846" t="s">
        <v>55932</v>
      </c>
    </row>
    <row r="22847" spans="5:6" x14ac:dyDescent="0.3">
      <c r="E22847" t="s">
        <v>52550</v>
      </c>
      <c r="F22847" t="s">
        <v>55932</v>
      </c>
    </row>
    <row r="22848" spans="5:6" x14ac:dyDescent="0.3">
      <c r="E22848" t="s">
        <v>47428</v>
      </c>
      <c r="F22848" t="s">
        <v>55930</v>
      </c>
    </row>
    <row r="22849" spans="5:6" x14ac:dyDescent="0.3">
      <c r="E22849" t="s">
        <v>40358</v>
      </c>
      <c r="F22849" t="s">
        <v>55931</v>
      </c>
    </row>
    <row r="22850" spans="5:6" x14ac:dyDescent="0.3">
      <c r="E22850" t="s">
        <v>52551</v>
      </c>
      <c r="F22850" t="s">
        <v>55932</v>
      </c>
    </row>
    <row r="22851" spans="5:6" x14ac:dyDescent="0.3">
      <c r="E22851" t="s">
        <v>52552</v>
      </c>
      <c r="F22851" t="s">
        <v>55930</v>
      </c>
    </row>
    <row r="22852" spans="5:6" x14ac:dyDescent="0.3">
      <c r="E22852" t="s">
        <v>52553</v>
      </c>
      <c r="F22852" t="s">
        <v>55931</v>
      </c>
    </row>
    <row r="22853" spans="5:6" x14ac:dyDescent="0.3">
      <c r="E22853" t="s">
        <v>52554</v>
      </c>
      <c r="F22853" t="s">
        <v>55932</v>
      </c>
    </row>
    <row r="22854" spans="5:6" x14ac:dyDescent="0.3">
      <c r="E22854" t="s">
        <v>460</v>
      </c>
      <c r="F22854" t="s">
        <v>55930</v>
      </c>
    </row>
    <row r="22855" spans="5:6" x14ac:dyDescent="0.3">
      <c r="E22855" t="s">
        <v>41999</v>
      </c>
      <c r="F22855" t="s">
        <v>55931</v>
      </c>
    </row>
    <row r="22856" spans="5:6" x14ac:dyDescent="0.3">
      <c r="E22856" t="s">
        <v>52028</v>
      </c>
      <c r="F22856" t="s">
        <v>55932</v>
      </c>
    </row>
    <row r="22857" spans="5:6" x14ac:dyDescent="0.3">
      <c r="E22857" t="s">
        <v>42288</v>
      </c>
      <c r="F22857" t="s">
        <v>55932</v>
      </c>
    </row>
    <row r="22858" spans="5:6" x14ac:dyDescent="0.3">
      <c r="E22858" t="s">
        <v>40329</v>
      </c>
      <c r="F22858" t="s">
        <v>55930</v>
      </c>
    </row>
    <row r="22859" spans="5:6" x14ac:dyDescent="0.3">
      <c r="E22859" t="s">
        <v>45510</v>
      </c>
      <c r="F22859" t="s">
        <v>55931</v>
      </c>
    </row>
    <row r="22860" spans="5:6" x14ac:dyDescent="0.3">
      <c r="E22860" t="s">
        <v>52555</v>
      </c>
      <c r="F22860" t="s">
        <v>55932</v>
      </c>
    </row>
    <row r="22861" spans="5:6" x14ac:dyDescent="0.3">
      <c r="E22861" t="s">
        <v>52556</v>
      </c>
      <c r="F22861" t="s">
        <v>55930</v>
      </c>
    </row>
    <row r="22862" spans="5:6" x14ac:dyDescent="0.3">
      <c r="E22862" t="s">
        <v>40920</v>
      </c>
      <c r="F22862" t="s">
        <v>55931</v>
      </c>
    </row>
    <row r="22863" spans="5:6" x14ac:dyDescent="0.3">
      <c r="E22863" t="s">
        <v>41872</v>
      </c>
      <c r="F22863" t="s">
        <v>55932</v>
      </c>
    </row>
    <row r="22864" spans="5:6" x14ac:dyDescent="0.3">
      <c r="E22864" t="s">
        <v>52557</v>
      </c>
      <c r="F22864" t="s">
        <v>55930</v>
      </c>
    </row>
    <row r="22865" spans="5:6" x14ac:dyDescent="0.3">
      <c r="E22865" t="s">
        <v>52558</v>
      </c>
      <c r="F22865" t="s">
        <v>55931</v>
      </c>
    </row>
    <row r="22866" spans="5:6" x14ac:dyDescent="0.3">
      <c r="E22866" t="s">
        <v>52559</v>
      </c>
      <c r="F22866" t="s">
        <v>55932</v>
      </c>
    </row>
    <row r="22867" spans="5:6" x14ac:dyDescent="0.3">
      <c r="E22867" t="s">
        <v>52560</v>
      </c>
      <c r="F22867" t="s">
        <v>55930</v>
      </c>
    </row>
    <row r="22868" spans="5:6" x14ac:dyDescent="0.3">
      <c r="E22868" t="s">
        <v>52378</v>
      </c>
      <c r="F22868" t="s">
        <v>55931</v>
      </c>
    </row>
    <row r="22869" spans="5:6" x14ac:dyDescent="0.3">
      <c r="E22869" t="s">
        <v>49089</v>
      </c>
      <c r="F22869" t="s">
        <v>55932</v>
      </c>
    </row>
    <row r="22870" spans="5:6" x14ac:dyDescent="0.3">
      <c r="E22870" t="s">
        <v>52561</v>
      </c>
      <c r="F22870" t="s">
        <v>55930</v>
      </c>
    </row>
    <row r="22871" spans="5:6" x14ac:dyDescent="0.3">
      <c r="E22871" t="s">
        <v>52483</v>
      </c>
      <c r="F22871" t="s">
        <v>55931</v>
      </c>
    </row>
    <row r="22872" spans="5:6" x14ac:dyDescent="0.3">
      <c r="E22872" t="s">
        <v>52562</v>
      </c>
      <c r="F22872" t="s">
        <v>55932</v>
      </c>
    </row>
    <row r="22873" spans="5:6" x14ac:dyDescent="0.3">
      <c r="E22873" t="s">
        <v>52563</v>
      </c>
      <c r="F22873" t="s">
        <v>55930</v>
      </c>
    </row>
    <row r="22874" spans="5:6" x14ac:dyDescent="0.3">
      <c r="E22874" t="s">
        <v>499</v>
      </c>
      <c r="F22874" t="s">
        <v>55931</v>
      </c>
    </row>
    <row r="22875" spans="5:6" x14ac:dyDescent="0.3">
      <c r="E22875" t="s">
        <v>52564</v>
      </c>
      <c r="F22875" t="s">
        <v>55932</v>
      </c>
    </row>
    <row r="22876" spans="5:6" x14ac:dyDescent="0.3">
      <c r="E22876" t="s">
        <v>52486</v>
      </c>
      <c r="F22876" t="s">
        <v>55930</v>
      </c>
    </row>
    <row r="22877" spans="5:6" x14ac:dyDescent="0.3">
      <c r="E22877" t="s">
        <v>41398</v>
      </c>
      <c r="F22877" t="s">
        <v>55931</v>
      </c>
    </row>
    <row r="22878" spans="5:6" x14ac:dyDescent="0.3">
      <c r="E22878" t="s">
        <v>52565</v>
      </c>
      <c r="F22878" t="s">
        <v>55932</v>
      </c>
    </row>
    <row r="22879" spans="5:6" x14ac:dyDescent="0.3">
      <c r="E22879" t="s">
        <v>39966</v>
      </c>
      <c r="F22879" t="s">
        <v>55930</v>
      </c>
    </row>
    <row r="22880" spans="5:6" x14ac:dyDescent="0.3">
      <c r="E22880" t="s">
        <v>46218</v>
      </c>
      <c r="F22880" t="s">
        <v>55931</v>
      </c>
    </row>
    <row r="22881" spans="5:6" x14ac:dyDescent="0.3">
      <c r="E22881" t="s">
        <v>46218</v>
      </c>
      <c r="F22881" t="s">
        <v>55932</v>
      </c>
    </row>
    <row r="22882" spans="5:6" x14ac:dyDescent="0.3">
      <c r="E22882" t="s">
        <v>52566</v>
      </c>
      <c r="F22882" t="s">
        <v>55930</v>
      </c>
    </row>
    <row r="22883" spans="5:6" x14ac:dyDescent="0.3">
      <c r="E22883" t="s">
        <v>44050</v>
      </c>
      <c r="F22883" t="s">
        <v>55931</v>
      </c>
    </row>
    <row r="22884" spans="5:6" x14ac:dyDescent="0.3">
      <c r="E22884" t="s">
        <v>52567</v>
      </c>
      <c r="F22884" t="s">
        <v>55932</v>
      </c>
    </row>
    <row r="22885" spans="5:6" x14ac:dyDescent="0.3">
      <c r="E22885" t="s">
        <v>52568</v>
      </c>
      <c r="F22885" t="s">
        <v>55932</v>
      </c>
    </row>
    <row r="22886" spans="5:6" x14ac:dyDescent="0.3">
      <c r="E22886" t="s">
        <v>52569</v>
      </c>
      <c r="F22886" t="s">
        <v>55930</v>
      </c>
    </row>
    <row r="22887" spans="5:6" x14ac:dyDescent="0.3">
      <c r="E22887" t="s">
        <v>40048</v>
      </c>
      <c r="F22887" t="s">
        <v>55931</v>
      </c>
    </row>
    <row r="22888" spans="5:6" x14ac:dyDescent="0.3">
      <c r="E22888" t="s">
        <v>40913</v>
      </c>
      <c r="F22888" t="s">
        <v>55932</v>
      </c>
    </row>
    <row r="22889" spans="5:6" x14ac:dyDescent="0.3">
      <c r="E22889" t="s">
        <v>52570</v>
      </c>
      <c r="F22889" t="s">
        <v>55930</v>
      </c>
    </row>
    <row r="22890" spans="5:6" x14ac:dyDescent="0.3">
      <c r="E22890" t="s">
        <v>52571</v>
      </c>
      <c r="F22890" t="s">
        <v>55931</v>
      </c>
    </row>
    <row r="22891" spans="5:6" x14ac:dyDescent="0.3">
      <c r="E22891" t="s">
        <v>43525</v>
      </c>
      <c r="F22891" t="s">
        <v>55932</v>
      </c>
    </row>
    <row r="22892" spans="5:6" x14ac:dyDescent="0.3">
      <c r="E22892" t="s">
        <v>42430</v>
      </c>
      <c r="F22892" t="s">
        <v>55930</v>
      </c>
    </row>
    <row r="22893" spans="5:6" x14ac:dyDescent="0.3">
      <c r="E22893" t="s">
        <v>40429</v>
      </c>
      <c r="F22893" t="s">
        <v>55931</v>
      </c>
    </row>
    <row r="22894" spans="5:6" x14ac:dyDescent="0.3">
      <c r="E22894" t="s">
        <v>39969</v>
      </c>
      <c r="F22894" t="s">
        <v>55932</v>
      </c>
    </row>
    <row r="22895" spans="5:6" x14ac:dyDescent="0.3">
      <c r="E22895" t="s">
        <v>52572</v>
      </c>
      <c r="F22895" t="s">
        <v>55930</v>
      </c>
    </row>
    <row r="22896" spans="5:6" x14ac:dyDescent="0.3">
      <c r="E22896" t="s">
        <v>52573</v>
      </c>
      <c r="F22896" t="s">
        <v>55931</v>
      </c>
    </row>
    <row r="22897" spans="5:6" x14ac:dyDescent="0.3">
      <c r="E22897" t="s">
        <v>3804</v>
      </c>
      <c r="F22897" t="s">
        <v>55932</v>
      </c>
    </row>
    <row r="22898" spans="5:6" x14ac:dyDescent="0.3">
      <c r="E22898" t="s">
        <v>41302</v>
      </c>
      <c r="F22898" t="s">
        <v>55930</v>
      </c>
    </row>
    <row r="22899" spans="5:6" x14ac:dyDescent="0.3">
      <c r="E22899" t="s">
        <v>41302</v>
      </c>
      <c r="F22899" t="s">
        <v>55931</v>
      </c>
    </row>
    <row r="22900" spans="5:6" x14ac:dyDescent="0.3">
      <c r="E22900" t="s">
        <v>43842</v>
      </c>
      <c r="F22900" t="s">
        <v>55930</v>
      </c>
    </row>
    <row r="22901" spans="5:6" x14ac:dyDescent="0.3">
      <c r="E22901" t="s">
        <v>40048</v>
      </c>
      <c r="F22901" t="s">
        <v>55931</v>
      </c>
    </row>
    <row r="22902" spans="5:6" x14ac:dyDescent="0.3">
      <c r="E22902" t="s">
        <v>51878</v>
      </c>
      <c r="F22902" t="s">
        <v>55932</v>
      </c>
    </row>
    <row r="22903" spans="5:6" x14ac:dyDescent="0.3">
      <c r="E22903" t="s">
        <v>40278</v>
      </c>
      <c r="F22903" t="s">
        <v>55932</v>
      </c>
    </row>
    <row r="22904" spans="5:6" x14ac:dyDescent="0.3">
      <c r="E22904" t="s">
        <v>52574</v>
      </c>
      <c r="F22904" t="s">
        <v>55932</v>
      </c>
    </row>
    <row r="22905" spans="5:6" x14ac:dyDescent="0.3">
      <c r="E22905" t="s">
        <v>52575</v>
      </c>
      <c r="F22905" t="s">
        <v>55930</v>
      </c>
    </row>
    <row r="22906" spans="5:6" x14ac:dyDescent="0.3">
      <c r="E22906" t="s">
        <v>45906</v>
      </c>
      <c r="F22906" t="s">
        <v>55931</v>
      </c>
    </row>
    <row r="22907" spans="5:6" x14ac:dyDescent="0.3">
      <c r="E22907" t="s">
        <v>45565</v>
      </c>
      <c r="F22907" t="s">
        <v>55932</v>
      </c>
    </row>
    <row r="22908" spans="5:6" x14ac:dyDescent="0.3">
      <c r="E22908" t="s">
        <v>41332</v>
      </c>
      <c r="F22908" t="s">
        <v>55930</v>
      </c>
    </row>
    <row r="22909" spans="5:6" x14ac:dyDescent="0.3">
      <c r="E22909" t="s">
        <v>39966</v>
      </c>
      <c r="F22909" t="s">
        <v>55931</v>
      </c>
    </row>
    <row r="22910" spans="5:6" x14ac:dyDescent="0.3">
      <c r="E22910" t="s">
        <v>52576</v>
      </c>
      <c r="F22910" t="s">
        <v>55932</v>
      </c>
    </row>
    <row r="22911" spans="5:6" x14ac:dyDescent="0.3">
      <c r="E22911" t="s">
        <v>39966</v>
      </c>
      <c r="F22911" t="s">
        <v>55932</v>
      </c>
    </row>
    <row r="22912" spans="5:6" x14ac:dyDescent="0.3">
      <c r="E22912" t="s">
        <v>42385</v>
      </c>
      <c r="F22912" t="s">
        <v>55932</v>
      </c>
    </row>
    <row r="22913" spans="5:6" x14ac:dyDescent="0.3">
      <c r="E22913" t="s">
        <v>52524</v>
      </c>
      <c r="F22913" t="s">
        <v>55932</v>
      </c>
    </row>
    <row r="22914" spans="5:6" x14ac:dyDescent="0.3">
      <c r="E22914" t="s">
        <v>1820</v>
      </c>
      <c r="F22914" t="s">
        <v>55930</v>
      </c>
    </row>
    <row r="22915" spans="5:6" x14ac:dyDescent="0.3">
      <c r="E22915" t="s">
        <v>39966</v>
      </c>
      <c r="F22915" t="s">
        <v>55931</v>
      </c>
    </row>
    <row r="22916" spans="5:6" x14ac:dyDescent="0.3">
      <c r="E22916" t="s">
        <v>52543</v>
      </c>
      <c r="F22916" t="s">
        <v>55932</v>
      </c>
    </row>
    <row r="22917" spans="5:6" x14ac:dyDescent="0.3">
      <c r="E22917" t="s">
        <v>52449</v>
      </c>
      <c r="F22917" t="s">
        <v>55930</v>
      </c>
    </row>
    <row r="22918" spans="5:6" x14ac:dyDescent="0.3">
      <c r="E22918" t="s">
        <v>49767</v>
      </c>
      <c r="F22918" t="s">
        <v>55931</v>
      </c>
    </row>
    <row r="22919" spans="5:6" x14ac:dyDescent="0.3">
      <c r="E22919" t="s">
        <v>52577</v>
      </c>
      <c r="F22919" t="s">
        <v>55932</v>
      </c>
    </row>
    <row r="22920" spans="5:6" x14ac:dyDescent="0.3">
      <c r="E22920" t="s">
        <v>52578</v>
      </c>
      <c r="F22920" t="s">
        <v>55932</v>
      </c>
    </row>
    <row r="22921" spans="5:6" x14ac:dyDescent="0.3">
      <c r="E22921" t="s">
        <v>6608</v>
      </c>
      <c r="F22921" t="s">
        <v>55932</v>
      </c>
    </row>
    <row r="22922" spans="5:6" x14ac:dyDescent="0.3">
      <c r="E22922" t="s">
        <v>40048</v>
      </c>
      <c r="F22922" t="s">
        <v>55930</v>
      </c>
    </row>
    <row r="22923" spans="5:6" x14ac:dyDescent="0.3">
      <c r="E22923" t="s">
        <v>45862</v>
      </c>
      <c r="F22923" t="s">
        <v>55931</v>
      </c>
    </row>
    <row r="22924" spans="5:6" x14ac:dyDescent="0.3">
      <c r="E22924" t="s">
        <v>45757</v>
      </c>
      <c r="F22924" t="s">
        <v>55932</v>
      </c>
    </row>
    <row r="22925" spans="5:6" x14ac:dyDescent="0.3">
      <c r="E22925" t="s">
        <v>52497</v>
      </c>
      <c r="F22925" t="s">
        <v>55932</v>
      </c>
    </row>
    <row r="22926" spans="5:6" x14ac:dyDescent="0.3">
      <c r="E22926" t="s">
        <v>49460</v>
      </c>
      <c r="F22926" t="s">
        <v>55932</v>
      </c>
    </row>
    <row r="22927" spans="5:6" x14ac:dyDescent="0.3">
      <c r="E22927" t="s">
        <v>52579</v>
      </c>
      <c r="F22927" t="s">
        <v>55930</v>
      </c>
    </row>
    <row r="22928" spans="5:6" x14ac:dyDescent="0.3">
      <c r="E22928" t="s">
        <v>52580</v>
      </c>
      <c r="F22928" t="s">
        <v>55931</v>
      </c>
    </row>
    <row r="22929" spans="5:6" x14ac:dyDescent="0.3">
      <c r="E22929" t="s">
        <v>2032</v>
      </c>
      <c r="F22929" t="s">
        <v>55932</v>
      </c>
    </row>
    <row r="22930" spans="5:6" x14ac:dyDescent="0.3">
      <c r="E22930" t="s">
        <v>52581</v>
      </c>
      <c r="F22930" t="s">
        <v>55930</v>
      </c>
    </row>
    <row r="22931" spans="5:6" x14ac:dyDescent="0.3">
      <c r="E22931" t="s">
        <v>40483</v>
      </c>
      <c r="F22931" t="s">
        <v>55931</v>
      </c>
    </row>
    <row r="22932" spans="5:6" x14ac:dyDescent="0.3">
      <c r="E22932" t="s">
        <v>40483</v>
      </c>
      <c r="F22932" t="s">
        <v>55932</v>
      </c>
    </row>
    <row r="22933" spans="5:6" x14ac:dyDescent="0.3">
      <c r="E22933" t="s">
        <v>52582</v>
      </c>
      <c r="F22933" t="s">
        <v>55930</v>
      </c>
    </row>
    <row r="22934" spans="5:6" x14ac:dyDescent="0.3">
      <c r="E22934" t="s">
        <v>52298</v>
      </c>
      <c r="F22934" t="s">
        <v>55931</v>
      </c>
    </row>
    <row r="22935" spans="5:6" x14ac:dyDescent="0.3">
      <c r="E22935" t="s">
        <v>39966</v>
      </c>
      <c r="F22935" t="s">
        <v>55932</v>
      </c>
    </row>
    <row r="22936" spans="5:6" x14ac:dyDescent="0.3">
      <c r="E22936" t="s">
        <v>52459</v>
      </c>
      <c r="F22936" t="s">
        <v>55930</v>
      </c>
    </row>
    <row r="22937" spans="5:6" x14ac:dyDescent="0.3">
      <c r="E22937" t="s">
        <v>52583</v>
      </c>
      <c r="F22937" t="s">
        <v>55931</v>
      </c>
    </row>
    <row r="22938" spans="5:6" x14ac:dyDescent="0.3">
      <c r="E22938" t="s">
        <v>40845</v>
      </c>
      <c r="F22938" t="s">
        <v>55932</v>
      </c>
    </row>
    <row r="22939" spans="5:6" x14ac:dyDescent="0.3">
      <c r="E22939" t="s">
        <v>45607</v>
      </c>
      <c r="F22939" t="s">
        <v>55930</v>
      </c>
    </row>
    <row r="22940" spans="5:6" x14ac:dyDescent="0.3">
      <c r="E22940" t="s">
        <v>41735</v>
      </c>
      <c r="F22940" t="s">
        <v>55931</v>
      </c>
    </row>
    <row r="22941" spans="5:6" x14ac:dyDescent="0.3">
      <c r="E22941" t="s">
        <v>52164</v>
      </c>
      <c r="F22941" t="s">
        <v>55932</v>
      </c>
    </row>
    <row r="22942" spans="5:6" x14ac:dyDescent="0.3">
      <c r="E22942" t="s">
        <v>51153</v>
      </c>
      <c r="F22942" t="s">
        <v>55930</v>
      </c>
    </row>
    <row r="22943" spans="5:6" x14ac:dyDescent="0.3">
      <c r="E22943" t="s">
        <v>52584</v>
      </c>
      <c r="F22943" t="s">
        <v>55931</v>
      </c>
    </row>
    <row r="22944" spans="5:6" x14ac:dyDescent="0.3">
      <c r="E22944" t="s">
        <v>39966</v>
      </c>
      <c r="F22944" t="s">
        <v>55932</v>
      </c>
    </row>
    <row r="22945" spans="5:6" x14ac:dyDescent="0.3">
      <c r="E22945" t="s">
        <v>47993</v>
      </c>
      <c r="F22945" t="s">
        <v>55930</v>
      </c>
    </row>
    <row r="22946" spans="5:6" x14ac:dyDescent="0.3">
      <c r="E22946" t="s">
        <v>52585</v>
      </c>
      <c r="F22946" t="s">
        <v>55931</v>
      </c>
    </row>
    <row r="22947" spans="5:6" x14ac:dyDescent="0.3">
      <c r="E22947" t="s">
        <v>49146</v>
      </c>
      <c r="F22947" t="s">
        <v>55932</v>
      </c>
    </row>
    <row r="22948" spans="5:6" x14ac:dyDescent="0.3">
      <c r="E22948" t="s">
        <v>40154</v>
      </c>
      <c r="F22948" t="s">
        <v>55930</v>
      </c>
    </row>
    <row r="22949" spans="5:6" x14ac:dyDescent="0.3">
      <c r="E22949" t="s">
        <v>45727</v>
      </c>
      <c r="F22949" t="s">
        <v>55931</v>
      </c>
    </row>
    <row r="22950" spans="5:6" x14ac:dyDescent="0.3">
      <c r="E22950" t="s">
        <v>52586</v>
      </c>
      <c r="F22950" t="s">
        <v>55932</v>
      </c>
    </row>
    <row r="22951" spans="5:6" x14ac:dyDescent="0.3">
      <c r="E22951" t="s">
        <v>52587</v>
      </c>
      <c r="F22951" t="s">
        <v>55930</v>
      </c>
    </row>
    <row r="22952" spans="5:6" x14ac:dyDescent="0.3">
      <c r="E22952" t="s">
        <v>51983</v>
      </c>
      <c r="F22952" t="s">
        <v>55931</v>
      </c>
    </row>
    <row r="22953" spans="5:6" x14ac:dyDescent="0.3">
      <c r="E22953" t="s">
        <v>40913</v>
      </c>
      <c r="F22953" t="s">
        <v>55930</v>
      </c>
    </row>
    <row r="22954" spans="5:6" x14ac:dyDescent="0.3">
      <c r="E22954" t="s">
        <v>52588</v>
      </c>
      <c r="F22954" t="s">
        <v>55931</v>
      </c>
    </row>
    <row r="22955" spans="5:6" x14ac:dyDescent="0.3">
      <c r="E22955" t="s">
        <v>52589</v>
      </c>
      <c r="F22955" t="s">
        <v>55932</v>
      </c>
    </row>
    <row r="22956" spans="5:6" x14ac:dyDescent="0.3">
      <c r="E22956" t="s">
        <v>52590</v>
      </c>
      <c r="F22956" t="s">
        <v>55930</v>
      </c>
    </row>
    <row r="22957" spans="5:6" x14ac:dyDescent="0.3">
      <c r="E22957" t="s">
        <v>52591</v>
      </c>
      <c r="F22957" t="s">
        <v>55931</v>
      </c>
    </row>
    <row r="22958" spans="5:6" x14ac:dyDescent="0.3">
      <c r="E22958" t="s">
        <v>52592</v>
      </c>
      <c r="F22958" t="s">
        <v>55932</v>
      </c>
    </row>
    <row r="22959" spans="5:6" x14ac:dyDescent="0.3">
      <c r="E22959" t="s">
        <v>39966</v>
      </c>
      <c r="F22959" t="s">
        <v>55930</v>
      </c>
    </row>
    <row r="22960" spans="5:6" x14ac:dyDescent="0.3">
      <c r="E22960" t="s">
        <v>52593</v>
      </c>
      <c r="F22960" t="s">
        <v>55931</v>
      </c>
    </row>
    <row r="22961" spans="5:6" x14ac:dyDescent="0.3">
      <c r="E22961" t="s">
        <v>52594</v>
      </c>
      <c r="F22961" t="s">
        <v>55932</v>
      </c>
    </row>
    <row r="22962" spans="5:6" x14ac:dyDescent="0.3">
      <c r="E22962" t="s">
        <v>52595</v>
      </c>
      <c r="F22962" t="s">
        <v>55930</v>
      </c>
    </row>
    <row r="22963" spans="5:6" x14ac:dyDescent="0.3">
      <c r="E22963" t="s">
        <v>52596</v>
      </c>
      <c r="F22963" t="s">
        <v>55931</v>
      </c>
    </row>
    <row r="22964" spans="5:6" x14ac:dyDescent="0.3">
      <c r="E22964" t="s">
        <v>52597</v>
      </c>
      <c r="F22964" t="s">
        <v>55930</v>
      </c>
    </row>
    <row r="22965" spans="5:6" x14ac:dyDescent="0.3">
      <c r="E22965" t="s">
        <v>52598</v>
      </c>
      <c r="F22965" t="s">
        <v>55931</v>
      </c>
    </row>
    <row r="22966" spans="5:6" x14ac:dyDescent="0.3">
      <c r="E22966" t="s">
        <v>40741</v>
      </c>
      <c r="F22966" t="s">
        <v>55932</v>
      </c>
    </row>
    <row r="22967" spans="5:6" x14ac:dyDescent="0.3">
      <c r="E22967" t="s">
        <v>41152</v>
      </c>
      <c r="F22967" t="s">
        <v>55930</v>
      </c>
    </row>
    <row r="22968" spans="5:6" x14ac:dyDescent="0.3">
      <c r="E22968" t="s">
        <v>41152</v>
      </c>
      <c r="F22968" t="s">
        <v>55931</v>
      </c>
    </row>
    <row r="22969" spans="5:6" x14ac:dyDescent="0.3">
      <c r="E22969" t="s">
        <v>52599</v>
      </c>
      <c r="F22969" t="s">
        <v>55930</v>
      </c>
    </row>
    <row r="22970" spans="5:6" x14ac:dyDescent="0.3">
      <c r="E22970" t="s">
        <v>42019</v>
      </c>
      <c r="F22970" t="s">
        <v>55931</v>
      </c>
    </row>
    <row r="22971" spans="5:6" x14ac:dyDescent="0.3">
      <c r="E22971" t="s">
        <v>47625</v>
      </c>
      <c r="F22971" t="s">
        <v>55932</v>
      </c>
    </row>
    <row r="22972" spans="5:6" x14ac:dyDescent="0.3">
      <c r="E22972" t="s">
        <v>52600</v>
      </c>
      <c r="F22972" t="s">
        <v>55932</v>
      </c>
    </row>
    <row r="22973" spans="5:6" x14ac:dyDescent="0.3">
      <c r="E22973" t="s">
        <v>52601</v>
      </c>
      <c r="F22973" t="s">
        <v>55932</v>
      </c>
    </row>
    <row r="22974" spans="5:6" x14ac:dyDescent="0.3">
      <c r="E22974" t="s">
        <v>52602</v>
      </c>
      <c r="F22974" t="s">
        <v>55930</v>
      </c>
    </row>
    <row r="22975" spans="5:6" x14ac:dyDescent="0.3">
      <c r="E22975" t="s">
        <v>51298</v>
      </c>
      <c r="F22975" t="s">
        <v>55932</v>
      </c>
    </row>
    <row r="22976" spans="5:6" x14ac:dyDescent="0.3">
      <c r="E22976" t="s">
        <v>52603</v>
      </c>
      <c r="F22976" t="s">
        <v>55932</v>
      </c>
    </row>
    <row r="22977" spans="5:6" x14ac:dyDescent="0.3">
      <c r="E22977" t="s">
        <v>43929</v>
      </c>
      <c r="F22977" t="s">
        <v>55930</v>
      </c>
    </row>
    <row r="22978" spans="5:6" x14ac:dyDescent="0.3">
      <c r="E22978" t="s">
        <v>52604</v>
      </c>
      <c r="F22978" t="s">
        <v>55932</v>
      </c>
    </row>
    <row r="22979" spans="5:6" x14ac:dyDescent="0.3">
      <c r="E22979" t="s">
        <v>52605</v>
      </c>
      <c r="F22979" t="s">
        <v>55932</v>
      </c>
    </row>
    <row r="22980" spans="5:6" x14ac:dyDescent="0.3">
      <c r="E22980" t="s">
        <v>43929</v>
      </c>
      <c r="F22980" t="s">
        <v>55932</v>
      </c>
    </row>
    <row r="22981" spans="5:6" x14ac:dyDescent="0.3">
      <c r="E22981" t="s">
        <v>40640</v>
      </c>
      <c r="F22981" t="s">
        <v>55932</v>
      </c>
    </row>
    <row r="22982" spans="5:6" x14ac:dyDescent="0.3">
      <c r="E22982" t="s">
        <v>51298</v>
      </c>
      <c r="F22982" t="s">
        <v>55930</v>
      </c>
    </row>
    <row r="22983" spans="5:6" x14ac:dyDescent="0.3">
      <c r="E22983" t="s">
        <v>52311</v>
      </c>
      <c r="F22983" t="s">
        <v>55931</v>
      </c>
    </row>
    <row r="22984" spans="5:6" x14ac:dyDescent="0.3">
      <c r="E22984" t="s">
        <v>52606</v>
      </c>
      <c r="F22984" t="s">
        <v>55932</v>
      </c>
    </row>
    <row r="22985" spans="5:6" x14ac:dyDescent="0.3">
      <c r="E22985" t="s">
        <v>44711</v>
      </c>
      <c r="F22985" t="s">
        <v>55930</v>
      </c>
    </row>
    <row r="22986" spans="5:6" x14ac:dyDescent="0.3">
      <c r="E22986" t="s">
        <v>52607</v>
      </c>
      <c r="F22986" t="s">
        <v>55931</v>
      </c>
    </row>
    <row r="22987" spans="5:6" x14ac:dyDescent="0.3">
      <c r="E22987" t="s">
        <v>52608</v>
      </c>
      <c r="F22987" t="s">
        <v>55932</v>
      </c>
    </row>
    <row r="22988" spans="5:6" x14ac:dyDescent="0.3">
      <c r="E22988" t="s">
        <v>44057</v>
      </c>
      <c r="F22988" t="s">
        <v>55930</v>
      </c>
    </row>
    <row r="22989" spans="5:6" x14ac:dyDescent="0.3">
      <c r="E22989" t="s">
        <v>43170</v>
      </c>
      <c r="F22989" t="s">
        <v>55932</v>
      </c>
    </row>
    <row r="22990" spans="5:6" x14ac:dyDescent="0.3">
      <c r="E22990" t="s">
        <v>48997</v>
      </c>
      <c r="F22990" t="s">
        <v>55932</v>
      </c>
    </row>
    <row r="22991" spans="5:6" x14ac:dyDescent="0.3">
      <c r="E22991" t="s">
        <v>52609</v>
      </c>
      <c r="F22991" t="s">
        <v>55930</v>
      </c>
    </row>
    <row r="22992" spans="5:6" x14ac:dyDescent="0.3">
      <c r="E22992" t="s">
        <v>52610</v>
      </c>
      <c r="F22992" t="s">
        <v>55932</v>
      </c>
    </row>
    <row r="22993" spans="5:6" x14ac:dyDescent="0.3">
      <c r="E22993" t="s">
        <v>40739</v>
      </c>
      <c r="F22993" t="s">
        <v>55932</v>
      </c>
    </row>
    <row r="22994" spans="5:6" x14ac:dyDescent="0.3">
      <c r="E22994" t="s">
        <v>52611</v>
      </c>
      <c r="F22994" t="s">
        <v>55930</v>
      </c>
    </row>
    <row r="22995" spans="5:6" x14ac:dyDescent="0.3">
      <c r="E22995" t="s">
        <v>52612</v>
      </c>
      <c r="F22995" t="s">
        <v>55932</v>
      </c>
    </row>
    <row r="22996" spans="5:6" x14ac:dyDescent="0.3">
      <c r="E22996" t="s">
        <v>40920</v>
      </c>
      <c r="F22996" t="s">
        <v>55932</v>
      </c>
    </row>
    <row r="22997" spans="5:6" x14ac:dyDescent="0.3">
      <c r="E22997" t="s">
        <v>52613</v>
      </c>
      <c r="F22997" t="s">
        <v>55932</v>
      </c>
    </row>
    <row r="22998" spans="5:6" x14ac:dyDescent="0.3">
      <c r="E22998" t="s">
        <v>50107</v>
      </c>
      <c r="F22998" t="s">
        <v>55932</v>
      </c>
    </row>
    <row r="22999" spans="5:6" x14ac:dyDescent="0.3">
      <c r="E22999" t="s">
        <v>39966</v>
      </c>
      <c r="F22999" t="s">
        <v>55932</v>
      </c>
    </row>
    <row r="23000" spans="5:6" x14ac:dyDescent="0.3">
      <c r="E23000" t="s">
        <v>52614</v>
      </c>
      <c r="F23000" t="s">
        <v>55932</v>
      </c>
    </row>
    <row r="23001" spans="5:6" x14ac:dyDescent="0.3">
      <c r="E23001" t="s">
        <v>41450</v>
      </c>
      <c r="F23001" t="s">
        <v>55932</v>
      </c>
    </row>
    <row r="23002" spans="5:6" x14ac:dyDescent="0.3">
      <c r="E23002" t="s">
        <v>52615</v>
      </c>
      <c r="F23002" t="s">
        <v>55932</v>
      </c>
    </row>
    <row r="23003" spans="5:6" x14ac:dyDescent="0.3">
      <c r="E23003" t="s">
        <v>52408</v>
      </c>
      <c r="F23003" t="s">
        <v>55932</v>
      </c>
    </row>
    <row r="23004" spans="5:6" x14ac:dyDescent="0.3">
      <c r="E23004" t="s">
        <v>50345</v>
      </c>
      <c r="F23004" t="s">
        <v>55930</v>
      </c>
    </row>
    <row r="23005" spans="5:6" x14ac:dyDescent="0.3">
      <c r="E23005" t="s">
        <v>39966</v>
      </c>
      <c r="F23005" t="s">
        <v>55931</v>
      </c>
    </row>
    <row r="23006" spans="5:6" x14ac:dyDescent="0.3">
      <c r="E23006" t="s">
        <v>52616</v>
      </c>
      <c r="F23006" t="s">
        <v>55932</v>
      </c>
    </row>
    <row r="23007" spans="5:6" x14ac:dyDescent="0.3">
      <c r="E23007" t="s">
        <v>6526</v>
      </c>
      <c r="F23007" t="s">
        <v>55930</v>
      </c>
    </row>
    <row r="23008" spans="5:6" x14ac:dyDescent="0.3">
      <c r="E23008" t="s">
        <v>52576</v>
      </c>
      <c r="F23008" t="s">
        <v>55932</v>
      </c>
    </row>
    <row r="23009" spans="5:6" x14ac:dyDescent="0.3">
      <c r="E23009" t="s">
        <v>52617</v>
      </c>
      <c r="F23009" t="s">
        <v>55932</v>
      </c>
    </row>
    <row r="23010" spans="5:6" x14ac:dyDescent="0.3">
      <c r="E23010" t="s">
        <v>52618</v>
      </c>
      <c r="F23010" t="s">
        <v>55930</v>
      </c>
    </row>
    <row r="23011" spans="5:6" x14ac:dyDescent="0.3">
      <c r="E23011" t="s">
        <v>6019</v>
      </c>
      <c r="F23011" t="s">
        <v>55932</v>
      </c>
    </row>
    <row r="23012" spans="5:6" x14ac:dyDescent="0.3">
      <c r="E23012" t="s">
        <v>51966</v>
      </c>
      <c r="F23012" t="s">
        <v>55932</v>
      </c>
    </row>
    <row r="23013" spans="5:6" x14ac:dyDescent="0.3">
      <c r="E23013" t="s">
        <v>44729</v>
      </c>
      <c r="F23013" t="s">
        <v>55930</v>
      </c>
    </row>
    <row r="23014" spans="5:6" x14ac:dyDescent="0.3">
      <c r="E23014" t="s">
        <v>52619</v>
      </c>
      <c r="F23014" t="s">
        <v>55932</v>
      </c>
    </row>
    <row r="23015" spans="5:6" x14ac:dyDescent="0.3">
      <c r="E23015" t="s">
        <v>52447</v>
      </c>
      <c r="F23015" t="s">
        <v>55932</v>
      </c>
    </row>
    <row r="23016" spans="5:6" x14ac:dyDescent="0.3">
      <c r="E23016" t="s">
        <v>45525</v>
      </c>
      <c r="F23016" t="s">
        <v>55930</v>
      </c>
    </row>
    <row r="23017" spans="5:6" x14ac:dyDescent="0.3">
      <c r="E23017" t="s">
        <v>40048</v>
      </c>
      <c r="F23017" t="s">
        <v>55932</v>
      </c>
    </row>
    <row r="23018" spans="5:6" x14ac:dyDescent="0.3">
      <c r="E23018" t="s">
        <v>44388</v>
      </c>
      <c r="F23018" t="s">
        <v>55932</v>
      </c>
    </row>
    <row r="23019" spans="5:6" x14ac:dyDescent="0.3">
      <c r="E23019" t="s">
        <v>40358</v>
      </c>
      <c r="F23019" t="s">
        <v>55930</v>
      </c>
    </row>
    <row r="23020" spans="5:6" x14ac:dyDescent="0.3">
      <c r="E23020" t="s">
        <v>49974</v>
      </c>
      <c r="F23020" t="s">
        <v>55932</v>
      </c>
    </row>
    <row r="23021" spans="5:6" x14ac:dyDescent="0.3">
      <c r="E23021" t="s">
        <v>39966</v>
      </c>
      <c r="F23021" t="s">
        <v>55932</v>
      </c>
    </row>
    <row r="23022" spans="5:6" x14ac:dyDescent="0.3">
      <c r="E23022" t="s">
        <v>52620</v>
      </c>
      <c r="F23022" t="s">
        <v>55930</v>
      </c>
    </row>
    <row r="23023" spans="5:6" x14ac:dyDescent="0.3">
      <c r="E23023" t="s">
        <v>2083</v>
      </c>
      <c r="F23023" t="s">
        <v>55931</v>
      </c>
    </row>
    <row r="23024" spans="5:6" x14ac:dyDescent="0.3">
      <c r="E23024" t="s">
        <v>52621</v>
      </c>
      <c r="F23024" t="s">
        <v>55932</v>
      </c>
    </row>
    <row r="23025" spans="5:6" x14ac:dyDescent="0.3">
      <c r="E23025" t="s">
        <v>52622</v>
      </c>
      <c r="F23025" t="s">
        <v>55930</v>
      </c>
    </row>
    <row r="23026" spans="5:6" x14ac:dyDescent="0.3">
      <c r="E23026" t="s">
        <v>51265</v>
      </c>
      <c r="F23026" t="s">
        <v>55932</v>
      </c>
    </row>
    <row r="23027" spans="5:6" x14ac:dyDescent="0.3">
      <c r="E23027" t="s">
        <v>52623</v>
      </c>
      <c r="F23027" t="s">
        <v>55932</v>
      </c>
    </row>
    <row r="23028" spans="5:6" x14ac:dyDescent="0.3">
      <c r="E23028" t="s">
        <v>42615</v>
      </c>
      <c r="F23028" t="s">
        <v>55930</v>
      </c>
    </row>
    <row r="23029" spans="5:6" x14ac:dyDescent="0.3">
      <c r="E23029" t="s">
        <v>52624</v>
      </c>
      <c r="F23029" t="s">
        <v>55931</v>
      </c>
    </row>
    <row r="23030" spans="5:6" x14ac:dyDescent="0.3">
      <c r="E23030" t="s">
        <v>42615</v>
      </c>
      <c r="F23030" t="s">
        <v>55932</v>
      </c>
    </row>
    <row r="23031" spans="5:6" x14ac:dyDescent="0.3">
      <c r="E23031" t="s">
        <v>45906</v>
      </c>
      <c r="F23031" t="s">
        <v>55930</v>
      </c>
    </row>
    <row r="23032" spans="5:6" x14ac:dyDescent="0.3">
      <c r="E23032" t="s">
        <v>41152</v>
      </c>
      <c r="F23032" t="s">
        <v>55931</v>
      </c>
    </row>
    <row r="23033" spans="5:6" x14ac:dyDescent="0.3">
      <c r="E23033" t="s">
        <v>52625</v>
      </c>
      <c r="F23033" t="s">
        <v>55932</v>
      </c>
    </row>
    <row r="23034" spans="5:6" x14ac:dyDescent="0.3">
      <c r="E23034" t="s">
        <v>40048</v>
      </c>
      <c r="F23034" t="s">
        <v>55930</v>
      </c>
    </row>
    <row r="23035" spans="5:6" x14ac:dyDescent="0.3">
      <c r="E23035" t="s">
        <v>44732</v>
      </c>
      <c r="F23035" t="s">
        <v>55932</v>
      </c>
    </row>
    <row r="23036" spans="5:6" x14ac:dyDescent="0.3">
      <c r="E23036" t="s">
        <v>52626</v>
      </c>
      <c r="F23036" t="s">
        <v>55932</v>
      </c>
    </row>
    <row r="23037" spans="5:6" x14ac:dyDescent="0.3">
      <c r="E23037" t="s">
        <v>6279</v>
      </c>
      <c r="F23037" t="s">
        <v>55930</v>
      </c>
    </row>
    <row r="23038" spans="5:6" x14ac:dyDescent="0.3">
      <c r="E23038" t="s">
        <v>51528</v>
      </c>
      <c r="F23038" t="s">
        <v>55932</v>
      </c>
    </row>
    <row r="23039" spans="5:6" x14ac:dyDescent="0.3">
      <c r="E23039" t="s">
        <v>52627</v>
      </c>
      <c r="F23039" t="s">
        <v>55932</v>
      </c>
    </row>
    <row r="23040" spans="5:6" x14ac:dyDescent="0.3">
      <c r="E23040" t="s">
        <v>52628</v>
      </c>
      <c r="F23040" t="s">
        <v>55930</v>
      </c>
    </row>
    <row r="23041" spans="5:6" x14ac:dyDescent="0.3">
      <c r="E23041" t="s">
        <v>52629</v>
      </c>
      <c r="F23041" t="s">
        <v>55932</v>
      </c>
    </row>
    <row r="23042" spans="5:6" x14ac:dyDescent="0.3">
      <c r="E23042" t="s">
        <v>52630</v>
      </c>
      <c r="F23042" t="s">
        <v>55932</v>
      </c>
    </row>
    <row r="23043" spans="5:6" x14ac:dyDescent="0.3">
      <c r="E23043" t="s">
        <v>39966</v>
      </c>
      <c r="F23043" t="s">
        <v>55930</v>
      </c>
    </row>
    <row r="23044" spans="5:6" x14ac:dyDescent="0.3">
      <c r="E23044" t="s">
        <v>52631</v>
      </c>
      <c r="F23044" t="s">
        <v>55931</v>
      </c>
    </row>
    <row r="23045" spans="5:6" x14ac:dyDescent="0.3">
      <c r="E23045" t="s">
        <v>41089</v>
      </c>
      <c r="F23045" t="s">
        <v>55932</v>
      </c>
    </row>
    <row r="23046" spans="5:6" x14ac:dyDescent="0.3">
      <c r="E23046" t="s">
        <v>52632</v>
      </c>
      <c r="F23046" t="s">
        <v>55932</v>
      </c>
    </row>
    <row r="23047" spans="5:6" x14ac:dyDescent="0.3">
      <c r="E23047" t="s">
        <v>51773</v>
      </c>
      <c r="F23047" t="s">
        <v>55932</v>
      </c>
    </row>
    <row r="23048" spans="5:6" x14ac:dyDescent="0.3">
      <c r="E23048" t="s">
        <v>51298</v>
      </c>
      <c r="F23048" t="s">
        <v>55930</v>
      </c>
    </row>
    <row r="23049" spans="5:6" x14ac:dyDescent="0.3">
      <c r="E23049" t="s">
        <v>52633</v>
      </c>
      <c r="F23049" t="s">
        <v>55932</v>
      </c>
    </row>
    <row r="23050" spans="5:6" x14ac:dyDescent="0.3">
      <c r="E23050" t="s">
        <v>52634</v>
      </c>
      <c r="F23050" t="s">
        <v>55932</v>
      </c>
    </row>
    <row r="23051" spans="5:6" x14ac:dyDescent="0.3">
      <c r="E23051" t="s">
        <v>47822</v>
      </c>
      <c r="F23051" t="s">
        <v>55932</v>
      </c>
    </row>
    <row r="23052" spans="5:6" x14ac:dyDescent="0.3">
      <c r="E23052" t="s">
        <v>52635</v>
      </c>
      <c r="F23052" t="s">
        <v>55932</v>
      </c>
    </row>
    <row r="23053" spans="5:6" x14ac:dyDescent="0.3">
      <c r="E23053" t="s">
        <v>52636</v>
      </c>
      <c r="F23053" t="s">
        <v>55930</v>
      </c>
    </row>
    <row r="23054" spans="5:6" x14ac:dyDescent="0.3">
      <c r="E23054" t="s">
        <v>52636</v>
      </c>
      <c r="F23054" t="s">
        <v>55932</v>
      </c>
    </row>
    <row r="23055" spans="5:6" x14ac:dyDescent="0.3">
      <c r="E23055" t="s">
        <v>52637</v>
      </c>
      <c r="F23055" t="s">
        <v>55932</v>
      </c>
    </row>
    <row r="23056" spans="5:6" x14ac:dyDescent="0.3">
      <c r="E23056" t="s">
        <v>52638</v>
      </c>
      <c r="F23056" t="s">
        <v>55930</v>
      </c>
    </row>
    <row r="23057" spans="5:6" x14ac:dyDescent="0.3">
      <c r="E23057" t="s">
        <v>52639</v>
      </c>
      <c r="F23057" t="s">
        <v>55932</v>
      </c>
    </row>
    <row r="23058" spans="5:6" x14ac:dyDescent="0.3">
      <c r="E23058" t="s">
        <v>52639</v>
      </c>
      <c r="F23058" t="s">
        <v>55932</v>
      </c>
    </row>
    <row r="23059" spans="5:6" x14ac:dyDescent="0.3">
      <c r="E23059" t="s">
        <v>52640</v>
      </c>
      <c r="F23059" t="s">
        <v>55930</v>
      </c>
    </row>
    <row r="23060" spans="5:6" x14ac:dyDescent="0.3">
      <c r="E23060" t="s">
        <v>48026</v>
      </c>
      <c r="F23060" t="s">
        <v>55931</v>
      </c>
    </row>
    <row r="23061" spans="5:6" x14ac:dyDescent="0.3">
      <c r="E23061" t="s">
        <v>47784</v>
      </c>
      <c r="F23061" t="s">
        <v>55932</v>
      </c>
    </row>
    <row r="23062" spans="5:6" x14ac:dyDescent="0.3">
      <c r="E23062" t="s">
        <v>40048</v>
      </c>
      <c r="F23062" t="s">
        <v>55932</v>
      </c>
    </row>
    <row r="23063" spans="5:6" x14ac:dyDescent="0.3">
      <c r="E23063" t="s">
        <v>52495</v>
      </c>
      <c r="F23063" t="s">
        <v>55932</v>
      </c>
    </row>
    <row r="23064" spans="5:6" x14ac:dyDescent="0.3">
      <c r="E23064" t="s">
        <v>40048</v>
      </c>
      <c r="F23064" t="s">
        <v>55930</v>
      </c>
    </row>
    <row r="23065" spans="5:6" x14ac:dyDescent="0.3">
      <c r="E23065" t="s">
        <v>40048</v>
      </c>
      <c r="F23065" t="s">
        <v>55932</v>
      </c>
    </row>
    <row r="23066" spans="5:6" x14ac:dyDescent="0.3">
      <c r="E23066" t="s">
        <v>7022</v>
      </c>
      <c r="F23066" t="s">
        <v>55932</v>
      </c>
    </row>
    <row r="23067" spans="5:6" x14ac:dyDescent="0.3">
      <c r="E23067" t="s">
        <v>50342</v>
      </c>
      <c r="F23067" t="s">
        <v>55930</v>
      </c>
    </row>
    <row r="23068" spans="5:6" x14ac:dyDescent="0.3">
      <c r="E23068" t="s">
        <v>52641</v>
      </c>
      <c r="F23068" t="s">
        <v>55932</v>
      </c>
    </row>
    <row r="23069" spans="5:6" x14ac:dyDescent="0.3">
      <c r="E23069" t="s">
        <v>52642</v>
      </c>
      <c r="F23069" t="s">
        <v>55932</v>
      </c>
    </row>
    <row r="23070" spans="5:6" x14ac:dyDescent="0.3">
      <c r="E23070" t="s">
        <v>39969</v>
      </c>
      <c r="F23070" t="s">
        <v>55930</v>
      </c>
    </row>
    <row r="23071" spans="5:6" x14ac:dyDescent="0.3">
      <c r="E23071" t="s">
        <v>52643</v>
      </c>
      <c r="F23071" t="s">
        <v>55932</v>
      </c>
    </row>
    <row r="23072" spans="5:6" x14ac:dyDescent="0.3">
      <c r="E23072" t="s">
        <v>40048</v>
      </c>
      <c r="F23072" t="s">
        <v>55932</v>
      </c>
    </row>
    <row r="23073" spans="5:6" x14ac:dyDescent="0.3">
      <c r="E23073" t="s">
        <v>52404</v>
      </c>
      <c r="F23073" t="s">
        <v>55932</v>
      </c>
    </row>
    <row r="23074" spans="5:6" x14ac:dyDescent="0.3">
      <c r="E23074" t="s">
        <v>52644</v>
      </c>
      <c r="F23074" t="s">
        <v>55930</v>
      </c>
    </row>
    <row r="23075" spans="5:6" x14ac:dyDescent="0.3">
      <c r="E23075" t="s">
        <v>52645</v>
      </c>
      <c r="F23075" t="s">
        <v>55931</v>
      </c>
    </row>
    <row r="23076" spans="5:6" x14ac:dyDescent="0.3">
      <c r="E23076" t="s">
        <v>6820</v>
      </c>
      <c r="F23076" t="s">
        <v>55932</v>
      </c>
    </row>
    <row r="23077" spans="5:6" x14ac:dyDescent="0.3">
      <c r="E23077" t="s">
        <v>52646</v>
      </c>
      <c r="F23077" t="s">
        <v>55932</v>
      </c>
    </row>
    <row r="23078" spans="5:6" x14ac:dyDescent="0.3">
      <c r="E23078" t="s">
        <v>52647</v>
      </c>
      <c r="F23078" t="s">
        <v>55932</v>
      </c>
    </row>
    <row r="23079" spans="5:6" x14ac:dyDescent="0.3">
      <c r="E23079" t="s">
        <v>41741</v>
      </c>
      <c r="F23079" t="s">
        <v>55930</v>
      </c>
    </row>
    <row r="23080" spans="5:6" x14ac:dyDescent="0.3">
      <c r="E23080" t="s">
        <v>52648</v>
      </c>
      <c r="F23080" t="s">
        <v>55931</v>
      </c>
    </row>
    <row r="23081" spans="5:6" x14ac:dyDescent="0.3">
      <c r="E23081" t="s">
        <v>50613</v>
      </c>
      <c r="F23081" t="s">
        <v>55932</v>
      </c>
    </row>
    <row r="23082" spans="5:6" x14ac:dyDescent="0.3">
      <c r="E23082" t="s">
        <v>42518</v>
      </c>
      <c r="F23082" t="s">
        <v>55930</v>
      </c>
    </row>
    <row r="23083" spans="5:6" x14ac:dyDescent="0.3">
      <c r="E23083" t="s">
        <v>40242</v>
      </c>
      <c r="F23083" t="s">
        <v>55932</v>
      </c>
    </row>
    <row r="23084" spans="5:6" x14ac:dyDescent="0.3">
      <c r="E23084" t="s">
        <v>40774</v>
      </c>
      <c r="F23084" t="s">
        <v>55932</v>
      </c>
    </row>
    <row r="23085" spans="5:6" x14ac:dyDescent="0.3">
      <c r="E23085" t="s">
        <v>52266</v>
      </c>
      <c r="F23085" t="s">
        <v>55930</v>
      </c>
    </row>
    <row r="23086" spans="5:6" x14ac:dyDescent="0.3">
      <c r="E23086" t="s">
        <v>52266</v>
      </c>
      <c r="F23086" t="s">
        <v>55932</v>
      </c>
    </row>
    <row r="23087" spans="5:6" x14ac:dyDescent="0.3">
      <c r="E23087" t="s">
        <v>52266</v>
      </c>
      <c r="F23087" t="s">
        <v>55932</v>
      </c>
    </row>
    <row r="23088" spans="5:6" x14ac:dyDescent="0.3">
      <c r="E23088" t="s">
        <v>52649</v>
      </c>
      <c r="F23088" t="s">
        <v>55930</v>
      </c>
    </row>
    <row r="23089" spans="5:6" x14ac:dyDescent="0.3">
      <c r="E23089" t="s">
        <v>51384</v>
      </c>
      <c r="F23089" t="s">
        <v>55932</v>
      </c>
    </row>
    <row r="23090" spans="5:6" x14ac:dyDescent="0.3">
      <c r="E23090" t="s">
        <v>52650</v>
      </c>
      <c r="F23090" t="s">
        <v>55932</v>
      </c>
    </row>
    <row r="23091" spans="5:6" x14ac:dyDescent="0.3">
      <c r="E23091" t="s">
        <v>52651</v>
      </c>
      <c r="F23091" t="s">
        <v>55930</v>
      </c>
    </row>
    <row r="23092" spans="5:6" x14ac:dyDescent="0.3">
      <c r="E23092" t="s">
        <v>39966</v>
      </c>
      <c r="F23092" t="s">
        <v>55931</v>
      </c>
    </row>
    <row r="23093" spans="5:6" x14ac:dyDescent="0.3">
      <c r="E23093" t="s">
        <v>41934</v>
      </c>
      <c r="F23093" t="s">
        <v>55932</v>
      </c>
    </row>
    <row r="23094" spans="5:6" x14ac:dyDescent="0.3">
      <c r="E23094" t="s">
        <v>6423</v>
      </c>
      <c r="F23094" t="s">
        <v>55930</v>
      </c>
    </row>
    <row r="23095" spans="5:6" x14ac:dyDescent="0.3">
      <c r="E23095" t="s">
        <v>40048</v>
      </c>
      <c r="F23095" t="s">
        <v>55930</v>
      </c>
    </row>
    <row r="23096" spans="5:6" x14ac:dyDescent="0.3">
      <c r="E23096" t="s">
        <v>48130</v>
      </c>
      <c r="F23096" t="s">
        <v>55931</v>
      </c>
    </row>
    <row r="23097" spans="5:6" x14ac:dyDescent="0.3">
      <c r="E23097" t="s">
        <v>40739</v>
      </c>
      <c r="F23097" t="s">
        <v>55932</v>
      </c>
    </row>
    <row r="23098" spans="5:6" x14ac:dyDescent="0.3">
      <c r="E23098" t="s">
        <v>49089</v>
      </c>
      <c r="F23098" t="s">
        <v>55932</v>
      </c>
    </row>
    <row r="23099" spans="5:6" x14ac:dyDescent="0.3">
      <c r="E23099" t="s">
        <v>47919</v>
      </c>
      <c r="F23099" t="s">
        <v>55932</v>
      </c>
    </row>
    <row r="23100" spans="5:6" x14ac:dyDescent="0.3">
      <c r="E23100" t="s">
        <v>46459</v>
      </c>
      <c r="F23100" t="s">
        <v>55930</v>
      </c>
    </row>
    <row r="23101" spans="5:6" x14ac:dyDescent="0.3">
      <c r="E23101" t="s">
        <v>45506</v>
      </c>
      <c r="F23101" t="s">
        <v>55931</v>
      </c>
    </row>
    <row r="23102" spans="5:6" x14ac:dyDescent="0.3">
      <c r="E23102" t="s">
        <v>52652</v>
      </c>
      <c r="F23102" t="s">
        <v>55932</v>
      </c>
    </row>
    <row r="23103" spans="5:6" x14ac:dyDescent="0.3">
      <c r="E23103" t="s">
        <v>52653</v>
      </c>
      <c r="F23103" t="s">
        <v>55932</v>
      </c>
    </row>
    <row r="23104" spans="5:6" x14ac:dyDescent="0.3">
      <c r="E23104" t="s">
        <v>52654</v>
      </c>
      <c r="F23104" t="s">
        <v>55932</v>
      </c>
    </row>
    <row r="23105" spans="5:6" x14ac:dyDescent="0.3">
      <c r="E23105" t="s">
        <v>52655</v>
      </c>
      <c r="F23105" t="s">
        <v>55930</v>
      </c>
    </row>
    <row r="23106" spans="5:6" x14ac:dyDescent="0.3">
      <c r="E23106" t="s">
        <v>52656</v>
      </c>
      <c r="F23106" t="s">
        <v>55932</v>
      </c>
    </row>
    <row r="23107" spans="5:6" x14ac:dyDescent="0.3">
      <c r="E23107" t="s">
        <v>52657</v>
      </c>
      <c r="F23107" t="s">
        <v>55932</v>
      </c>
    </row>
    <row r="23108" spans="5:6" x14ac:dyDescent="0.3">
      <c r="E23108" t="s">
        <v>52576</v>
      </c>
      <c r="F23108" t="s">
        <v>55930</v>
      </c>
    </row>
    <row r="23109" spans="5:6" x14ac:dyDescent="0.3">
      <c r="E23109" t="s">
        <v>52518</v>
      </c>
      <c r="F23109" t="s">
        <v>55932</v>
      </c>
    </row>
    <row r="23110" spans="5:6" x14ac:dyDescent="0.3">
      <c r="E23110" t="s">
        <v>52658</v>
      </c>
      <c r="F23110" t="s">
        <v>55932</v>
      </c>
    </row>
    <row r="23111" spans="5:6" x14ac:dyDescent="0.3">
      <c r="E23111" t="s">
        <v>52659</v>
      </c>
      <c r="F23111" t="s">
        <v>55930</v>
      </c>
    </row>
    <row r="23112" spans="5:6" x14ac:dyDescent="0.3">
      <c r="E23112" t="s">
        <v>52660</v>
      </c>
      <c r="F23112" t="s">
        <v>55931</v>
      </c>
    </row>
    <row r="23113" spans="5:6" x14ac:dyDescent="0.3">
      <c r="E23113" t="s">
        <v>52661</v>
      </c>
      <c r="F23113" t="s">
        <v>55932</v>
      </c>
    </row>
    <row r="23114" spans="5:6" x14ac:dyDescent="0.3">
      <c r="E23114" t="s">
        <v>45098</v>
      </c>
      <c r="F23114" t="s">
        <v>55930</v>
      </c>
    </row>
    <row r="23115" spans="5:6" x14ac:dyDescent="0.3">
      <c r="E23115" t="s">
        <v>39966</v>
      </c>
      <c r="F23115" t="s">
        <v>55931</v>
      </c>
    </row>
    <row r="23116" spans="5:6" x14ac:dyDescent="0.3">
      <c r="E23116" t="s">
        <v>43364</v>
      </c>
      <c r="F23116" t="s">
        <v>55932</v>
      </c>
    </row>
    <row r="23117" spans="5:6" x14ac:dyDescent="0.3">
      <c r="E23117" t="s">
        <v>49091</v>
      </c>
      <c r="F23117" t="s">
        <v>55930</v>
      </c>
    </row>
    <row r="23118" spans="5:6" x14ac:dyDescent="0.3">
      <c r="E23118" t="s">
        <v>52662</v>
      </c>
      <c r="F23118" t="s">
        <v>55932</v>
      </c>
    </row>
    <row r="23119" spans="5:6" x14ac:dyDescent="0.3">
      <c r="E23119" t="s">
        <v>48232</v>
      </c>
      <c r="F23119" t="s">
        <v>55932</v>
      </c>
    </row>
    <row r="23120" spans="5:6" x14ac:dyDescent="0.3">
      <c r="E23120" t="s">
        <v>39966</v>
      </c>
      <c r="F23120" t="s">
        <v>55932</v>
      </c>
    </row>
    <row r="23121" spans="5:6" x14ac:dyDescent="0.3">
      <c r="E23121" t="s">
        <v>44415</v>
      </c>
      <c r="F23121" t="s">
        <v>55932</v>
      </c>
    </row>
    <row r="23122" spans="5:6" x14ac:dyDescent="0.3">
      <c r="E23122" t="s">
        <v>52663</v>
      </c>
      <c r="F23122" t="s">
        <v>55932</v>
      </c>
    </row>
    <row r="23123" spans="5:6" x14ac:dyDescent="0.3">
      <c r="E23123" t="s">
        <v>52664</v>
      </c>
      <c r="F23123" t="s">
        <v>55930</v>
      </c>
    </row>
    <row r="23124" spans="5:6" x14ac:dyDescent="0.3">
      <c r="E23124" t="s">
        <v>45607</v>
      </c>
      <c r="F23124" t="s">
        <v>55932</v>
      </c>
    </row>
    <row r="23125" spans="5:6" x14ac:dyDescent="0.3">
      <c r="E23125" t="s">
        <v>52665</v>
      </c>
      <c r="F23125" t="s">
        <v>55932</v>
      </c>
    </row>
    <row r="23126" spans="5:6" x14ac:dyDescent="0.3">
      <c r="E23126" t="s">
        <v>52666</v>
      </c>
      <c r="F23126" t="s">
        <v>55932</v>
      </c>
    </row>
    <row r="23127" spans="5:6" x14ac:dyDescent="0.3">
      <c r="E23127" t="s">
        <v>52495</v>
      </c>
      <c r="F23127" t="s">
        <v>55932</v>
      </c>
    </row>
    <row r="23128" spans="5:6" x14ac:dyDescent="0.3">
      <c r="E23128" t="s">
        <v>52667</v>
      </c>
      <c r="F23128" t="s">
        <v>55930</v>
      </c>
    </row>
    <row r="23129" spans="5:6" x14ac:dyDescent="0.3">
      <c r="E23129" t="s">
        <v>39966</v>
      </c>
      <c r="F23129" t="s">
        <v>55932</v>
      </c>
    </row>
    <row r="23130" spans="5:6" x14ac:dyDescent="0.3">
      <c r="E23130" t="s">
        <v>50128</v>
      </c>
      <c r="F23130" t="s">
        <v>55932</v>
      </c>
    </row>
    <row r="23131" spans="5:6" x14ac:dyDescent="0.3">
      <c r="E23131" t="s">
        <v>52668</v>
      </c>
      <c r="F23131" t="s">
        <v>55932</v>
      </c>
    </row>
    <row r="23132" spans="5:6" x14ac:dyDescent="0.3">
      <c r="E23132" t="s">
        <v>52668</v>
      </c>
      <c r="F23132" t="s">
        <v>55932</v>
      </c>
    </row>
    <row r="23133" spans="5:6" x14ac:dyDescent="0.3">
      <c r="E23133" t="s">
        <v>39966</v>
      </c>
      <c r="F23133" t="s">
        <v>55930</v>
      </c>
    </row>
    <row r="23134" spans="5:6" x14ac:dyDescent="0.3">
      <c r="E23134" t="s">
        <v>39966</v>
      </c>
      <c r="F23134" t="s">
        <v>55932</v>
      </c>
    </row>
    <row r="23135" spans="5:6" x14ac:dyDescent="0.3">
      <c r="E23135" t="s">
        <v>39966</v>
      </c>
      <c r="F23135" t="s">
        <v>55932</v>
      </c>
    </row>
    <row r="23136" spans="5:6" x14ac:dyDescent="0.3">
      <c r="E23136" t="s">
        <v>52669</v>
      </c>
      <c r="F23136" t="s">
        <v>55930</v>
      </c>
    </row>
    <row r="23137" spans="5:6" x14ac:dyDescent="0.3">
      <c r="E23137" t="s">
        <v>40367</v>
      </c>
      <c r="F23137" t="s">
        <v>55932</v>
      </c>
    </row>
    <row r="23138" spans="5:6" x14ac:dyDescent="0.3">
      <c r="E23138" t="s">
        <v>41993</v>
      </c>
      <c r="F23138" t="s">
        <v>55932</v>
      </c>
    </row>
    <row r="23139" spans="5:6" x14ac:dyDescent="0.3">
      <c r="E23139" t="s">
        <v>52670</v>
      </c>
      <c r="F23139" t="s">
        <v>55930</v>
      </c>
    </row>
    <row r="23140" spans="5:6" x14ac:dyDescent="0.3">
      <c r="E23140" t="s">
        <v>52671</v>
      </c>
      <c r="F23140" t="s">
        <v>55931</v>
      </c>
    </row>
    <row r="23141" spans="5:6" x14ac:dyDescent="0.3">
      <c r="E23141" t="s">
        <v>40675</v>
      </c>
      <c r="F23141" t="s">
        <v>55932</v>
      </c>
    </row>
    <row r="23142" spans="5:6" x14ac:dyDescent="0.3">
      <c r="E23142" t="s">
        <v>51500</v>
      </c>
      <c r="F23142" t="s">
        <v>55930</v>
      </c>
    </row>
    <row r="23143" spans="5:6" x14ac:dyDescent="0.3">
      <c r="E23143" t="s">
        <v>52672</v>
      </c>
      <c r="F23143" t="s">
        <v>55932</v>
      </c>
    </row>
    <row r="23144" spans="5:6" x14ac:dyDescent="0.3">
      <c r="E23144" t="s">
        <v>41571</v>
      </c>
      <c r="F23144" t="s">
        <v>55932</v>
      </c>
    </row>
    <row r="23145" spans="5:6" x14ac:dyDescent="0.3">
      <c r="E23145" t="s">
        <v>42645</v>
      </c>
      <c r="F23145" t="s">
        <v>55930</v>
      </c>
    </row>
    <row r="23146" spans="5:6" x14ac:dyDescent="0.3">
      <c r="E23146" t="s">
        <v>52673</v>
      </c>
      <c r="F23146" t="s">
        <v>55931</v>
      </c>
    </row>
    <row r="23147" spans="5:6" x14ac:dyDescent="0.3">
      <c r="E23147" t="s">
        <v>41131</v>
      </c>
      <c r="F23147" t="s">
        <v>55932</v>
      </c>
    </row>
    <row r="23148" spans="5:6" x14ac:dyDescent="0.3">
      <c r="E23148" t="s">
        <v>52674</v>
      </c>
      <c r="F23148" t="s">
        <v>55930</v>
      </c>
    </row>
    <row r="23149" spans="5:6" x14ac:dyDescent="0.3">
      <c r="E23149" t="s">
        <v>52675</v>
      </c>
      <c r="F23149" t="s">
        <v>55931</v>
      </c>
    </row>
    <row r="23150" spans="5:6" x14ac:dyDescent="0.3">
      <c r="E23150" t="s">
        <v>52676</v>
      </c>
      <c r="F23150" t="s">
        <v>55932</v>
      </c>
    </row>
    <row r="23151" spans="5:6" x14ac:dyDescent="0.3">
      <c r="E23151" t="s">
        <v>41302</v>
      </c>
      <c r="F23151" t="s">
        <v>55930</v>
      </c>
    </row>
    <row r="23152" spans="5:6" x14ac:dyDescent="0.3">
      <c r="E23152" t="s">
        <v>52677</v>
      </c>
      <c r="F23152" t="s">
        <v>55932</v>
      </c>
    </row>
    <row r="23153" spans="5:6" x14ac:dyDescent="0.3">
      <c r="E23153" t="s">
        <v>3811</v>
      </c>
      <c r="F23153" t="s">
        <v>55932</v>
      </c>
    </row>
    <row r="23154" spans="5:6" x14ac:dyDescent="0.3">
      <c r="E23154" t="s">
        <v>40154</v>
      </c>
      <c r="F23154" t="s">
        <v>55932</v>
      </c>
    </row>
    <row r="23155" spans="5:6" x14ac:dyDescent="0.3">
      <c r="E23155" t="s">
        <v>45906</v>
      </c>
      <c r="F23155" t="s">
        <v>55930</v>
      </c>
    </row>
    <row r="23156" spans="5:6" x14ac:dyDescent="0.3">
      <c r="E23156" t="s">
        <v>52678</v>
      </c>
      <c r="F23156" t="s">
        <v>55931</v>
      </c>
    </row>
    <row r="23157" spans="5:6" x14ac:dyDescent="0.3">
      <c r="E23157" t="s">
        <v>52679</v>
      </c>
      <c r="F23157" t="s">
        <v>55932</v>
      </c>
    </row>
    <row r="23158" spans="5:6" x14ac:dyDescent="0.3">
      <c r="E23158" t="s">
        <v>40765</v>
      </c>
      <c r="F23158" t="s">
        <v>55930</v>
      </c>
    </row>
    <row r="23159" spans="5:6" x14ac:dyDescent="0.3">
      <c r="E23159" t="s">
        <v>51763</v>
      </c>
      <c r="F23159" t="s">
        <v>55931</v>
      </c>
    </row>
    <row r="23160" spans="5:6" x14ac:dyDescent="0.3">
      <c r="E23160" t="s">
        <v>44388</v>
      </c>
      <c r="F23160" t="s">
        <v>55932</v>
      </c>
    </row>
    <row r="23161" spans="5:6" x14ac:dyDescent="0.3">
      <c r="E23161" t="s">
        <v>3348</v>
      </c>
      <c r="F23161" t="s">
        <v>55930</v>
      </c>
    </row>
    <row r="23162" spans="5:6" x14ac:dyDescent="0.3">
      <c r="E23162" t="s">
        <v>52680</v>
      </c>
      <c r="F23162" t="s">
        <v>55930</v>
      </c>
    </row>
    <row r="23163" spans="5:6" x14ac:dyDescent="0.3">
      <c r="E23163" t="s">
        <v>42874</v>
      </c>
      <c r="F23163" t="s">
        <v>55932</v>
      </c>
    </row>
    <row r="23164" spans="5:6" x14ac:dyDescent="0.3">
      <c r="E23164" t="s">
        <v>52681</v>
      </c>
      <c r="F23164" t="s">
        <v>55932</v>
      </c>
    </row>
    <row r="23165" spans="5:6" x14ac:dyDescent="0.3">
      <c r="E23165" t="s">
        <v>50678</v>
      </c>
      <c r="F23165" t="s">
        <v>55930</v>
      </c>
    </row>
    <row r="23166" spans="5:6" x14ac:dyDescent="0.3">
      <c r="E23166" t="s">
        <v>52682</v>
      </c>
      <c r="F23166" t="s">
        <v>55932</v>
      </c>
    </row>
    <row r="23167" spans="5:6" x14ac:dyDescent="0.3">
      <c r="E23167" t="s">
        <v>40268</v>
      </c>
      <c r="F23167" t="s">
        <v>55932</v>
      </c>
    </row>
    <row r="23168" spans="5:6" x14ac:dyDescent="0.3">
      <c r="E23168" t="s">
        <v>43929</v>
      </c>
      <c r="F23168" t="s">
        <v>55932</v>
      </c>
    </row>
    <row r="23169" spans="5:6" x14ac:dyDescent="0.3">
      <c r="E23169" t="s">
        <v>52683</v>
      </c>
      <c r="F23169" t="s">
        <v>55932</v>
      </c>
    </row>
    <row r="23170" spans="5:6" x14ac:dyDescent="0.3">
      <c r="E23170" t="s">
        <v>52519</v>
      </c>
      <c r="F23170" t="s">
        <v>55930</v>
      </c>
    </row>
    <row r="23171" spans="5:6" x14ac:dyDescent="0.3">
      <c r="E23171" t="s">
        <v>52684</v>
      </c>
      <c r="F23171" t="s">
        <v>55932</v>
      </c>
    </row>
    <row r="23172" spans="5:6" x14ac:dyDescent="0.3">
      <c r="E23172" t="s">
        <v>40364</v>
      </c>
      <c r="F23172" t="s">
        <v>55932</v>
      </c>
    </row>
    <row r="23173" spans="5:6" x14ac:dyDescent="0.3">
      <c r="E23173" t="s">
        <v>52495</v>
      </c>
      <c r="F23173" t="s">
        <v>55932</v>
      </c>
    </row>
    <row r="23174" spans="5:6" x14ac:dyDescent="0.3">
      <c r="E23174" t="s">
        <v>5978</v>
      </c>
      <c r="F23174" t="s">
        <v>55932</v>
      </c>
    </row>
    <row r="23175" spans="5:6" x14ac:dyDescent="0.3">
      <c r="E23175" t="s">
        <v>39966</v>
      </c>
      <c r="F23175" t="s">
        <v>55930</v>
      </c>
    </row>
    <row r="23176" spans="5:6" x14ac:dyDescent="0.3">
      <c r="E23176" t="s">
        <v>40242</v>
      </c>
      <c r="F23176" t="s">
        <v>55931</v>
      </c>
    </row>
    <row r="23177" spans="5:6" x14ac:dyDescent="0.3">
      <c r="E23177" t="s">
        <v>52685</v>
      </c>
      <c r="F23177" t="s">
        <v>55932</v>
      </c>
    </row>
    <row r="23178" spans="5:6" x14ac:dyDescent="0.3">
      <c r="E23178" t="s">
        <v>52686</v>
      </c>
      <c r="F23178" t="s">
        <v>55932</v>
      </c>
    </row>
    <row r="23179" spans="5:6" x14ac:dyDescent="0.3">
      <c r="E23179" t="s">
        <v>40485</v>
      </c>
      <c r="F23179" t="s">
        <v>55932</v>
      </c>
    </row>
    <row r="23180" spans="5:6" x14ac:dyDescent="0.3">
      <c r="E23180" t="s">
        <v>52687</v>
      </c>
      <c r="F23180" t="s">
        <v>55930</v>
      </c>
    </row>
    <row r="23181" spans="5:6" x14ac:dyDescent="0.3">
      <c r="E23181" t="s">
        <v>52688</v>
      </c>
      <c r="F23181" t="s">
        <v>55932</v>
      </c>
    </row>
    <row r="23182" spans="5:6" x14ac:dyDescent="0.3">
      <c r="E23182" t="s">
        <v>52689</v>
      </c>
      <c r="F23182" t="s">
        <v>55932</v>
      </c>
    </row>
    <row r="23183" spans="5:6" x14ac:dyDescent="0.3">
      <c r="E23183" t="s">
        <v>42874</v>
      </c>
      <c r="F23183" t="s">
        <v>55932</v>
      </c>
    </row>
    <row r="23184" spans="5:6" x14ac:dyDescent="0.3">
      <c r="E23184" t="s">
        <v>40333</v>
      </c>
      <c r="F23184" t="s">
        <v>55932</v>
      </c>
    </row>
    <row r="23185" spans="5:6" x14ac:dyDescent="0.3">
      <c r="E23185" t="s">
        <v>45551</v>
      </c>
      <c r="F23185" t="s">
        <v>55930</v>
      </c>
    </row>
    <row r="23186" spans="5:6" x14ac:dyDescent="0.3">
      <c r="E23186" t="s">
        <v>52690</v>
      </c>
      <c r="F23186" t="s">
        <v>55931</v>
      </c>
    </row>
    <row r="23187" spans="5:6" x14ac:dyDescent="0.3">
      <c r="E23187" t="s">
        <v>6686</v>
      </c>
      <c r="F23187" t="s">
        <v>55932</v>
      </c>
    </row>
    <row r="23188" spans="5:6" x14ac:dyDescent="0.3">
      <c r="E23188" t="s">
        <v>52691</v>
      </c>
      <c r="F23188" t="s">
        <v>55930</v>
      </c>
    </row>
    <row r="23189" spans="5:6" x14ac:dyDescent="0.3">
      <c r="E23189" t="s">
        <v>41741</v>
      </c>
      <c r="F23189" t="s">
        <v>55931</v>
      </c>
    </row>
    <row r="23190" spans="5:6" x14ac:dyDescent="0.3">
      <c r="E23190" t="s">
        <v>41047</v>
      </c>
      <c r="F23190" t="s">
        <v>55932</v>
      </c>
    </row>
    <row r="23191" spans="5:6" x14ac:dyDescent="0.3">
      <c r="E23191" t="s">
        <v>50880</v>
      </c>
      <c r="F23191" t="s">
        <v>55930</v>
      </c>
    </row>
    <row r="23192" spans="5:6" x14ac:dyDescent="0.3">
      <c r="E23192" t="s">
        <v>52692</v>
      </c>
      <c r="F23192" t="s">
        <v>55932</v>
      </c>
    </row>
    <row r="23193" spans="5:6" x14ac:dyDescent="0.3">
      <c r="E23193" t="s">
        <v>52693</v>
      </c>
      <c r="F23193" t="s">
        <v>55932</v>
      </c>
    </row>
    <row r="23194" spans="5:6" x14ac:dyDescent="0.3">
      <c r="E23194" t="s">
        <v>4978</v>
      </c>
      <c r="F23194" t="s">
        <v>55930</v>
      </c>
    </row>
    <row r="23195" spans="5:6" x14ac:dyDescent="0.3">
      <c r="E23195" t="s">
        <v>52660</v>
      </c>
      <c r="F23195" t="s">
        <v>55932</v>
      </c>
    </row>
    <row r="23196" spans="5:6" x14ac:dyDescent="0.3">
      <c r="E23196" t="s">
        <v>52694</v>
      </c>
      <c r="F23196" t="s">
        <v>55932</v>
      </c>
    </row>
    <row r="23197" spans="5:6" x14ac:dyDescent="0.3">
      <c r="E23197" t="s">
        <v>40429</v>
      </c>
      <c r="F23197" t="s">
        <v>55932</v>
      </c>
    </row>
    <row r="23198" spans="5:6" x14ac:dyDescent="0.3">
      <c r="E23198" t="s">
        <v>52695</v>
      </c>
      <c r="F23198" t="s">
        <v>55932</v>
      </c>
    </row>
    <row r="23199" spans="5:6" x14ac:dyDescent="0.3">
      <c r="E23199" t="s">
        <v>52696</v>
      </c>
      <c r="F23199" t="s">
        <v>55930</v>
      </c>
    </row>
    <row r="23200" spans="5:6" x14ac:dyDescent="0.3">
      <c r="E23200" t="s">
        <v>47088</v>
      </c>
      <c r="F23200" t="s">
        <v>55932</v>
      </c>
    </row>
    <row r="23201" spans="5:6" x14ac:dyDescent="0.3">
      <c r="E23201" t="s">
        <v>52444</v>
      </c>
      <c r="F23201" t="s">
        <v>55932</v>
      </c>
    </row>
    <row r="23202" spans="5:6" x14ac:dyDescent="0.3">
      <c r="E23202" t="s">
        <v>52697</v>
      </c>
      <c r="F23202" t="s">
        <v>55930</v>
      </c>
    </row>
    <row r="23203" spans="5:6" x14ac:dyDescent="0.3">
      <c r="E23203" t="s">
        <v>52698</v>
      </c>
      <c r="F23203" t="s">
        <v>55931</v>
      </c>
    </row>
    <row r="23204" spans="5:6" x14ac:dyDescent="0.3">
      <c r="E23204" t="s">
        <v>52699</v>
      </c>
      <c r="F23204" t="s">
        <v>55932</v>
      </c>
    </row>
    <row r="23205" spans="5:6" x14ac:dyDescent="0.3">
      <c r="E23205" t="s">
        <v>40913</v>
      </c>
      <c r="F23205" t="s">
        <v>55930</v>
      </c>
    </row>
    <row r="23206" spans="5:6" x14ac:dyDescent="0.3">
      <c r="E23206" t="s">
        <v>52700</v>
      </c>
      <c r="F23206" t="s">
        <v>55932</v>
      </c>
    </row>
    <row r="23207" spans="5:6" x14ac:dyDescent="0.3">
      <c r="E23207" t="s">
        <v>5552</v>
      </c>
      <c r="F23207" t="s">
        <v>55932</v>
      </c>
    </row>
    <row r="23208" spans="5:6" x14ac:dyDescent="0.3">
      <c r="E23208" t="s">
        <v>39996</v>
      </c>
      <c r="F23208" t="s">
        <v>55930</v>
      </c>
    </row>
    <row r="23209" spans="5:6" x14ac:dyDescent="0.3">
      <c r="E23209" t="s">
        <v>52701</v>
      </c>
      <c r="F23209" t="s">
        <v>55932</v>
      </c>
    </row>
    <row r="23210" spans="5:6" x14ac:dyDescent="0.3">
      <c r="E23210" t="s">
        <v>52702</v>
      </c>
      <c r="F23210" t="s">
        <v>55932</v>
      </c>
    </row>
    <row r="23211" spans="5:6" x14ac:dyDescent="0.3">
      <c r="E23211" t="s">
        <v>52703</v>
      </c>
      <c r="F23211" t="s">
        <v>55932</v>
      </c>
    </row>
    <row r="23212" spans="5:6" x14ac:dyDescent="0.3">
      <c r="E23212" t="s">
        <v>52704</v>
      </c>
      <c r="F23212" t="s">
        <v>55932</v>
      </c>
    </row>
    <row r="23213" spans="5:6" x14ac:dyDescent="0.3">
      <c r="E23213" t="s">
        <v>52705</v>
      </c>
      <c r="F23213" t="s">
        <v>55930</v>
      </c>
    </row>
    <row r="23214" spans="5:6" x14ac:dyDescent="0.3">
      <c r="E23214" t="s">
        <v>41015</v>
      </c>
      <c r="F23214" t="s">
        <v>55932</v>
      </c>
    </row>
    <row r="23215" spans="5:6" x14ac:dyDescent="0.3">
      <c r="E23215" t="s">
        <v>52706</v>
      </c>
      <c r="F23215" t="s">
        <v>55930</v>
      </c>
    </row>
    <row r="23216" spans="5:6" x14ac:dyDescent="0.3">
      <c r="E23216" t="s">
        <v>51314</v>
      </c>
      <c r="F23216" t="s">
        <v>55932</v>
      </c>
    </row>
    <row r="23217" spans="5:6" x14ac:dyDescent="0.3">
      <c r="E23217" t="s">
        <v>51314</v>
      </c>
      <c r="F23217" t="s">
        <v>55932</v>
      </c>
    </row>
    <row r="23218" spans="5:6" x14ac:dyDescent="0.3">
      <c r="E23218" t="s">
        <v>41642</v>
      </c>
      <c r="F23218" t="s">
        <v>55932</v>
      </c>
    </row>
    <row r="23219" spans="5:6" x14ac:dyDescent="0.3">
      <c r="E23219" t="s">
        <v>52707</v>
      </c>
      <c r="F23219" t="s">
        <v>55932</v>
      </c>
    </row>
    <row r="23220" spans="5:6" x14ac:dyDescent="0.3">
      <c r="E23220" t="s">
        <v>52651</v>
      </c>
      <c r="F23220" t="s">
        <v>55932</v>
      </c>
    </row>
    <row r="23221" spans="5:6" x14ac:dyDescent="0.3">
      <c r="E23221" t="s">
        <v>52708</v>
      </c>
      <c r="F23221" t="s">
        <v>55930</v>
      </c>
    </row>
    <row r="23222" spans="5:6" x14ac:dyDescent="0.3">
      <c r="E23222" t="s">
        <v>52709</v>
      </c>
      <c r="F23222" t="s">
        <v>55932</v>
      </c>
    </row>
    <row r="23223" spans="5:6" x14ac:dyDescent="0.3">
      <c r="E23223" t="s">
        <v>44801</v>
      </c>
      <c r="F23223" t="s">
        <v>55932</v>
      </c>
    </row>
    <row r="23224" spans="5:6" x14ac:dyDescent="0.3">
      <c r="E23224" t="s">
        <v>52710</v>
      </c>
      <c r="F23224" t="s">
        <v>55932</v>
      </c>
    </row>
    <row r="23225" spans="5:6" x14ac:dyDescent="0.3">
      <c r="E23225" t="s">
        <v>52711</v>
      </c>
      <c r="F23225" t="s">
        <v>55932</v>
      </c>
    </row>
    <row r="23226" spans="5:6" x14ac:dyDescent="0.3">
      <c r="E23226" t="s">
        <v>41371</v>
      </c>
      <c r="F23226" t="s">
        <v>55930</v>
      </c>
    </row>
    <row r="23227" spans="5:6" x14ac:dyDescent="0.3">
      <c r="E23227" t="s">
        <v>52259</v>
      </c>
      <c r="F23227" t="s">
        <v>55931</v>
      </c>
    </row>
    <row r="23228" spans="5:6" x14ac:dyDescent="0.3">
      <c r="E23228" t="s">
        <v>41371</v>
      </c>
      <c r="F23228" t="s">
        <v>55932</v>
      </c>
    </row>
    <row r="23229" spans="5:6" x14ac:dyDescent="0.3">
      <c r="E23229" t="s">
        <v>43775</v>
      </c>
      <c r="F23229" t="s">
        <v>55930</v>
      </c>
    </row>
    <row r="23230" spans="5:6" x14ac:dyDescent="0.3">
      <c r="E23230" t="s">
        <v>52652</v>
      </c>
      <c r="F23230" t="s">
        <v>55931</v>
      </c>
    </row>
    <row r="23231" spans="5:6" x14ac:dyDescent="0.3">
      <c r="E23231" t="s">
        <v>40765</v>
      </c>
      <c r="F23231" t="s">
        <v>55932</v>
      </c>
    </row>
    <row r="23232" spans="5:6" x14ac:dyDescent="0.3">
      <c r="E23232" t="s">
        <v>52491</v>
      </c>
      <c r="F23232" t="s">
        <v>55930</v>
      </c>
    </row>
    <row r="23233" spans="5:6" x14ac:dyDescent="0.3">
      <c r="E23233" t="s">
        <v>746</v>
      </c>
      <c r="F23233" t="s">
        <v>55932</v>
      </c>
    </row>
    <row r="23234" spans="5:6" x14ac:dyDescent="0.3">
      <c r="E23234" t="s">
        <v>52712</v>
      </c>
      <c r="F23234" t="s">
        <v>55932</v>
      </c>
    </row>
    <row r="23235" spans="5:6" x14ac:dyDescent="0.3">
      <c r="E23235" t="s">
        <v>52713</v>
      </c>
      <c r="F23235" t="s">
        <v>55932</v>
      </c>
    </row>
    <row r="23236" spans="5:6" x14ac:dyDescent="0.3">
      <c r="E23236" t="s">
        <v>49974</v>
      </c>
      <c r="F23236" t="s">
        <v>55930</v>
      </c>
    </row>
    <row r="23237" spans="5:6" x14ac:dyDescent="0.3">
      <c r="E23237" t="s">
        <v>6004</v>
      </c>
      <c r="F23237" t="s">
        <v>55932</v>
      </c>
    </row>
    <row r="23238" spans="5:6" x14ac:dyDescent="0.3">
      <c r="E23238" t="s">
        <v>52714</v>
      </c>
      <c r="F23238" t="s">
        <v>55932</v>
      </c>
    </row>
    <row r="23239" spans="5:6" x14ac:dyDescent="0.3">
      <c r="E23239" t="s">
        <v>40048</v>
      </c>
      <c r="F23239" t="s">
        <v>55932</v>
      </c>
    </row>
    <row r="23240" spans="5:6" x14ac:dyDescent="0.3">
      <c r="E23240" t="s">
        <v>52715</v>
      </c>
      <c r="F23240" t="s">
        <v>55932</v>
      </c>
    </row>
    <row r="23241" spans="5:6" x14ac:dyDescent="0.3">
      <c r="E23241" t="s">
        <v>49974</v>
      </c>
      <c r="F23241" t="s">
        <v>55930</v>
      </c>
    </row>
    <row r="23242" spans="5:6" x14ac:dyDescent="0.3">
      <c r="E23242" t="s">
        <v>41540</v>
      </c>
      <c r="F23242" t="s">
        <v>55931</v>
      </c>
    </row>
    <row r="23243" spans="5:6" x14ac:dyDescent="0.3">
      <c r="E23243" t="s">
        <v>52716</v>
      </c>
      <c r="F23243" t="s">
        <v>55932</v>
      </c>
    </row>
    <row r="23244" spans="5:6" x14ac:dyDescent="0.3">
      <c r="E23244" t="s">
        <v>51172</v>
      </c>
      <c r="F23244" t="s">
        <v>55930</v>
      </c>
    </row>
    <row r="23245" spans="5:6" x14ac:dyDescent="0.3">
      <c r="E23245" t="s">
        <v>42639</v>
      </c>
      <c r="F23245" t="s">
        <v>55931</v>
      </c>
    </row>
    <row r="23246" spans="5:6" x14ac:dyDescent="0.3">
      <c r="E23246" t="s">
        <v>52717</v>
      </c>
      <c r="F23246" t="s">
        <v>55932</v>
      </c>
    </row>
    <row r="23247" spans="5:6" x14ac:dyDescent="0.3">
      <c r="E23247" t="s">
        <v>52718</v>
      </c>
      <c r="F23247" t="s">
        <v>55932</v>
      </c>
    </row>
    <row r="23248" spans="5:6" x14ac:dyDescent="0.3">
      <c r="E23248" t="s">
        <v>52506</v>
      </c>
      <c r="F23248" t="s">
        <v>55932</v>
      </c>
    </row>
    <row r="23249" spans="5:6" x14ac:dyDescent="0.3">
      <c r="E23249" t="s">
        <v>47083</v>
      </c>
      <c r="F23249" t="s">
        <v>55930</v>
      </c>
    </row>
    <row r="23250" spans="5:6" x14ac:dyDescent="0.3">
      <c r="E23250" t="s">
        <v>52580</v>
      </c>
      <c r="F23250" t="s">
        <v>55931</v>
      </c>
    </row>
    <row r="23251" spans="5:6" x14ac:dyDescent="0.3">
      <c r="E23251" t="s">
        <v>40278</v>
      </c>
      <c r="F23251" t="s">
        <v>55932</v>
      </c>
    </row>
    <row r="23252" spans="5:6" x14ac:dyDescent="0.3">
      <c r="E23252" t="s">
        <v>40897</v>
      </c>
      <c r="F23252" t="s">
        <v>55930</v>
      </c>
    </row>
    <row r="23253" spans="5:6" x14ac:dyDescent="0.3">
      <c r="E23253" t="s">
        <v>40048</v>
      </c>
      <c r="F23253" t="s">
        <v>55932</v>
      </c>
    </row>
    <row r="23254" spans="5:6" x14ac:dyDescent="0.3">
      <c r="E23254" t="s">
        <v>52719</v>
      </c>
      <c r="F23254" t="s">
        <v>55932</v>
      </c>
    </row>
    <row r="23255" spans="5:6" x14ac:dyDescent="0.3">
      <c r="E23255" t="s">
        <v>40048</v>
      </c>
      <c r="F23255" t="s">
        <v>55930</v>
      </c>
    </row>
    <row r="23256" spans="5:6" x14ac:dyDescent="0.3">
      <c r="E23256" t="s">
        <v>45607</v>
      </c>
      <c r="F23256" t="s">
        <v>55932</v>
      </c>
    </row>
    <row r="23257" spans="5:6" x14ac:dyDescent="0.3">
      <c r="E23257" t="s">
        <v>52720</v>
      </c>
      <c r="F23257" t="s">
        <v>55932</v>
      </c>
    </row>
    <row r="23258" spans="5:6" x14ac:dyDescent="0.3">
      <c r="E23258" t="s">
        <v>41571</v>
      </c>
      <c r="F23258" t="s">
        <v>55932</v>
      </c>
    </row>
    <row r="23259" spans="5:6" x14ac:dyDescent="0.3">
      <c r="E23259" t="s">
        <v>41333</v>
      </c>
      <c r="F23259" t="s">
        <v>55932</v>
      </c>
    </row>
    <row r="23260" spans="5:6" x14ac:dyDescent="0.3">
      <c r="E23260" t="s">
        <v>40048</v>
      </c>
      <c r="F23260" t="s">
        <v>55930</v>
      </c>
    </row>
    <row r="23261" spans="5:6" x14ac:dyDescent="0.3">
      <c r="E23261" t="s">
        <v>52652</v>
      </c>
      <c r="F23261" t="s">
        <v>55931</v>
      </c>
    </row>
    <row r="23262" spans="5:6" x14ac:dyDescent="0.3">
      <c r="E23262" t="s">
        <v>52721</v>
      </c>
      <c r="F23262" t="s">
        <v>55932</v>
      </c>
    </row>
    <row r="23263" spans="5:6" x14ac:dyDescent="0.3">
      <c r="E23263" t="s">
        <v>39966</v>
      </c>
      <c r="F23263" t="s">
        <v>55932</v>
      </c>
    </row>
    <row r="23264" spans="5:6" x14ac:dyDescent="0.3">
      <c r="E23264" t="s">
        <v>41722</v>
      </c>
      <c r="F23264" t="s">
        <v>55930</v>
      </c>
    </row>
    <row r="23265" spans="5:6" x14ac:dyDescent="0.3">
      <c r="E23265" t="s">
        <v>4116</v>
      </c>
      <c r="F23265" t="s">
        <v>55931</v>
      </c>
    </row>
    <row r="23266" spans="5:6" x14ac:dyDescent="0.3">
      <c r="E23266" t="s">
        <v>44801</v>
      </c>
      <c r="F23266" t="s">
        <v>55932</v>
      </c>
    </row>
    <row r="23267" spans="5:6" x14ac:dyDescent="0.3">
      <c r="E23267" t="s">
        <v>52722</v>
      </c>
      <c r="F23267" t="s">
        <v>55932</v>
      </c>
    </row>
    <row r="23268" spans="5:6" x14ac:dyDescent="0.3">
      <c r="E23268" t="s">
        <v>43466</v>
      </c>
      <c r="F23268" t="s">
        <v>55932</v>
      </c>
    </row>
    <row r="23269" spans="5:6" x14ac:dyDescent="0.3">
      <c r="E23269" t="s">
        <v>52636</v>
      </c>
      <c r="F23269" t="s">
        <v>55930</v>
      </c>
    </row>
    <row r="23270" spans="5:6" x14ac:dyDescent="0.3">
      <c r="E23270" t="s">
        <v>49558</v>
      </c>
      <c r="F23270" t="s">
        <v>55931</v>
      </c>
    </row>
    <row r="23271" spans="5:6" x14ac:dyDescent="0.3">
      <c r="E23271" t="s">
        <v>52723</v>
      </c>
      <c r="F23271" t="s">
        <v>55932</v>
      </c>
    </row>
    <row r="23272" spans="5:6" x14ac:dyDescent="0.3">
      <c r="E23272" t="s">
        <v>52724</v>
      </c>
      <c r="F23272" t="s">
        <v>55932</v>
      </c>
    </row>
    <row r="23273" spans="5:6" x14ac:dyDescent="0.3">
      <c r="E23273" t="s">
        <v>52725</v>
      </c>
      <c r="F23273" t="s">
        <v>55932</v>
      </c>
    </row>
    <row r="23274" spans="5:6" x14ac:dyDescent="0.3">
      <c r="E23274" t="s">
        <v>52465</v>
      </c>
      <c r="F23274" t="s">
        <v>55932</v>
      </c>
    </row>
    <row r="23275" spans="5:6" x14ac:dyDescent="0.3">
      <c r="E23275" t="s">
        <v>52726</v>
      </c>
      <c r="F23275" t="s">
        <v>55932</v>
      </c>
    </row>
    <row r="23276" spans="5:6" x14ac:dyDescent="0.3">
      <c r="E23276" t="s">
        <v>52727</v>
      </c>
      <c r="F23276" t="s">
        <v>55932</v>
      </c>
    </row>
    <row r="23277" spans="5:6" x14ac:dyDescent="0.3">
      <c r="E23277" t="s">
        <v>40048</v>
      </c>
      <c r="F23277" t="s">
        <v>55930</v>
      </c>
    </row>
    <row r="23278" spans="5:6" x14ac:dyDescent="0.3">
      <c r="E23278" t="s">
        <v>52728</v>
      </c>
      <c r="F23278" t="s">
        <v>55932</v>
      </c>
    </row>
    <row r="23279" spans="5:6" x14ac:dyDescent="0.3">
      <c r="E23279" t="s">
        <v>41380</v>
      </c>
      <c r="F23279" t="s">
        <v>55932</v>
      </c>
    </row>
    <row r="23280" spans="5:6" x14ac:dyDescent="0.3">
      <c r="E23280" t="s">
        <v>52729</v>
      </c>
      <c r="F23280" t="s">
        <v>55930</v>
      </c>
    </row>
    <row r="23281" spans="5:6" x14ac:dyDescent="0.3">
      <c r="E23281" t="s">
        <v>52730</v>
      </c>
      <c r="F23281" t="s">
        <v>55932</v>
      </c>
    </row>
    <row r="23282" spans="5:6" x14ac:dyDescent="0.3">
      <c r="E23282" t="s">
        <v>4506</v>
      </c>
      <c r="F23282" t="s">
        <v>55932</v>
      </c>
    </row>
    <row r="23283" spans="5:6" x14ac:dyDescent="0.3">
      <c r="E23283" t="s">
        <v>52731</v>
      </c>
      <c r="F23283" t="s">
        <v>55932</v>
      </c>
    </row>
    <row r="23284" spans="5:6" x14ac:dyDescent="0.3">
      <c r="E23284" t="s">
        <v>52732</v>
      </c>
      <c r="F23284" t="s">
        <v>55932</v>
      </c>
    </row>
    <row r="23285" spans="5:6" x14ac:dyDescent="0.3">
      <c r="E23285" t="s">
        <v>40048</v>
      </c>
      <c r="F23285" t="s">
        <v>55930</v>
      </c>
    </row>
    <row r="23286" spans="5:6" x14ac:dyDescent="0.3">
      <c r="E23286" t="s">
        <v>52733</v>
      </c>
      <c r="F23286" t="s">
        <v>55931</v>
      </c>
    </row>
    <row r="23287" spans="5:6" x14ac:dyDescent="0.3">
      <c r="E23287" t="s">
        <v>43991</v>
      </c>
      <c r="F23287" t="s">
        <v>55932</v>
      </c>
    </row>
    <row r="23288" spans="5:6" x14ac:dyDescent="0.3">
      <c r="E23288" t="s">
        <v>49263</v>
      </c>
      <c r="F23288" t="s">
        <v>55930</v>
      </c>
    </row>
    <row r="23289" spans="5:6" x14ac:dyDescent="0.3">
      <c r="E23289" t="s">
        <v>40048</v>
      </c>
      <c r="F23289" t="s">
        <v>55932</v>
      </c>
    </row>
    <row r="23290" spans="5:6" x14ac:dyDescent="0.3">
      <c r="E23290" t="s">
        <v>52734</v>
      </c>
      <c r="F23290" t="s">
        <v>55932</v>
      </c>
    </row>
    <row r="23291" spans="5:6" x14ac:dyDescent="0.3">
      <c r="E23291" t="s">
        <v>52735</v>
      </c>
      <c r="F23291" t="s">
        <v>55932</v>
      </c>
    </row>
    <row r="23292" spans="5:6" x14ac:dyDescent="0.3">
      <c r="E23292" t="s">
        <v>52736</v>
      </c>
      <c r="F23292" t="s">
        <v>55932</v>
      </c>
    </row>
    <row r="23293" spans="5:6" x14ac:dyDescent="0.3">
      <c r="E23293" t="s">
        <v>39969</v>
      </c>
      <c r="F23293" t="s">
        <v>55930</v>
      </c>
    </row>
    <row r="23294" spans="5:6" x14ac:dyDescent="0.3">
      <c r="E23294" t="s">
        <v>52737</v>
      </c>
      <c r="F23294" t="s">
        <v>55932</v>
      </c>
    </row>
    <row r="23295" spans="5:6" x14ac:dyDescent="0.3">
      <c r="E23295" t="s">
        <v>52738</v>
      </c>
      <c r="F23295" t="s">
        <v>55932</v>
      </c>
    </row>
    <row r="23296" spans="5:6" x14ac:dyDescent="0.3">
      <c r="E23296" t="s">
        <v>52738</v>
      </c>
      <c r="F23296" t="s">
        <v>55932</v>
      </c>
    </row>
    <row r="23297" spans="5:6" x14ac:dyDescent="0.3">
      <c r="E23297" t="s">
        <v>51265</v>
      </c>
      <c r="F23297" t="s">
        <v>55932</v>
      </c>
    </row>
    <row r="23298" spans="5:6" x14ac:dyDescent="0.3">
      <c r="E23298" t="s">
        <v>52739</v>
      </c>
      <c r="F23298" t="s">
        <v>55930</v>
      </c>
    </row>
    <row r="23299" spans="5:6" x14ac:dyDescent="0.3">
      <c r="E23299" t="s">
        <v>44415</v>
      </c>
      <c r="F23299" t="s">
        <v>55932</v>
      </c>
    </row>
    <row r="23300" spans="5:6" x14ac:dyDescent="0.3">
      <c r="E23300" t="s">
        <v>51329</v>
      </c>
      <c r="F23300" t="s">
        <v>55932</v>
      </c>
    </row>
    <row r="23301" spans="5:6" x14ac:dyDescent="0.3">
      <c r="E23301" t="s">
        <v>52740</v>
      </c>
      <c r="F23301" t="s">
        <v>55930</v>
      </c>
    </row>
    <row r="23302" spans="5:6" x14ac:dyDescent="0.3">
      <c r="E23302" t="s">
        <v>52740</v>
      </c>
      <c r="F23302" t="s">
        <v>55932</v>
      </c>
    </row>
    <row r="23303" spans="5:6" x14ac:dyDescent="0.3">
      <c r="E23303" t="s">
        <v>51384</v>
      </c>
      <c r="F23303" t="s">
        <v>55932</v>
      </c>
    </row>
    <row r="23304" spans="5:6" x14ac:dyDescent="0.3">
      <c r="E23304" t="s">
        <v>40048</v>
      </c>
      <c r="F23304" t="s">
        <v>55932</v>
      </c>
    </row>
    <row r="23305" spans="5:6" x14ac:dyDescent="0.3">
      <c r="E23305" t="s">
        <v>40048</v>
      </c>
      <c r="F23305" t="s">
        <v>55932</v>
      </c>
    </row>
    <row r="23306" spans="5:6" x14ac:dyDescent="0.3">
      <c r="E23306" t="s">
        <v>40983</v>
      </c>
      <c r="F23306" t="s">
        <v>55930</v>
      </c>
    </row>
    <row r="23307" spans="5:6" x14ac:dyDescent="0.3">
      <c r="E23307" t="s">
        <v>45506</v>
      </c>
      <c r="F23307" t="s">
        <v>55931</v>
      </c>
    </row>
    <row r="23308" spans="5:6" x14ac:dyDescent="0.3">
      <c r="E23308" t="s">
        <v>52662</v>
      </c>
      <c r="F23308" t="s">
        <v>55932</v>
      </c>
    </row>
    <row r="23309" spans="5:6" x14ac:dyDescent="0.3">
      <c r="E23309" t="s">
        <v>51886</v>
      </c>
      <c r="F23309" t="s">
        <v>55932</v>
      </c>
    </row>
    <row r="23310" spans="5:6" x14ac:dyDescent="0.3">
      <c r="E23310" t="s">
        <v>52526</v>
      </c>
      <c r="F23310" t="s">
        <v>55932</v>
      </c>
    </row>
    <row r="23311" spans="5:6" x14ac:dyDescent="0.3">
      <c r="E23311" t="s">
        <v>52741</v>
      </c>
      <c r="F23311" t="s">
        <v>55930</v>
      </c>
    </row>
    <row r="23312" spans="5:6" x14ac:dyDescent="0.3">
      <c r="E23312" t="s">
        <v>44569</v>
      </c>
      <c r="F23312" t="s">
        <v>55932</v>
      </c>
    </row>
    <row r="23313" spans="5:6" x14ac:dyDescent="0.3">
      <c r="E23313" t="s">
        <v>47063</v>
      </c>
      <c r="F23313" t="s">
        <v>55932</v>
      </c>
    </row>
    <row r="23314" spans="5:6" x14ac:dyDescent="0.3">
      <c r="E23314" t="s">
        <v>42795</v>
      </c>
      <c r="F23314" t="s">
        <v>55930</v>
      </c>
    </row>
    <row r="23315" spans="5:6" x14ac:dyDescent="0.3">
      <c r="E23315" t="s">
        <v>52742</v>
      </c>
      <c r="F23315" t="s">
        <v>55932</v>
      </c>
    </row>
    <row r="23316" spans="5:6" x14ac:dyDescent="0.3">
      <c r="E23316" t="s">
        <v>40048</v>
      </c>
      <c r="F23316" t="s">
        <v>55932</v>
      </c>
    </row>
    <row r="23317" spans="5:6" x14ac:dyDescent="0.3">
      <c r="E23317" t="s">
        <v>52743</v>
      </c>
      <c r="F23317" t="s">
        <v>55932</v>
      </c>
    </row>
    <row r="23318" spans="5:6" x14ac:dyDescent="0.3">
      <c r="E23318" t="s">
        <v>52744</v>
      </c>
      <c r="F23318" t="s">
        <v>55932</v>
      </c>
    </row>
    <row r="23319" spans="5:6" x14ac:dyDescent="0.3">
      <c r="E23319" t="s">
        <v>52745</v>
      </c>
      <c r="F23319" t="s">
        <v>55932</v>
      </c>
    </row>
    <row r="23320" spans="5:6" x14ac:dyDescent="0.3">
      <c r="E23320" t="s">
        <v>52746</v>
      </c>
      <c r="F23320" t="s">
        <v>55930</v>
      </c>
    </row>
    <row r="23321" spans="5:6" x14ac:dyDescent="0.3">
      <c r="E23321" t="s">
        <v>52747</v>
      </c>
      <c r="F23321" t="s">
        <v>55932</v>
      </c>
    </row>
    <row r="23322" spans="5:6" x14ac:dyDescent="0.3">
      <c r="E23322" t="s">
        <v>52747</v>
      </c>
      <c r="F23322" t="s">
        <v>55932</v>
      </c>
    </row>
    <row r="23323" spans="5:6" x14ac:dyDescent="0.3">
      <c r="E23323" t="s">
        <v>52518</v>
      </c>
      <c r="F23323" t="s">
        <v>55932</v>
      </c>
    </row>
    <row r="23324" spans="5:6" x14ac:dyDescent="0.3">
      <c r="E23324" t="s">
        <v>41332</v>
      </c>
      <c r="F23324" t="s">
        <v>55932</v>
      </c>
    </row>
    <row r="23325" spans="5:6" x14ac:dyDescent="0.3">
      <c r="E23325" t="s">
        <v>40048</v>
      </c>
      <c r="F23325" t="s">
        <v>55930</v>
      </c>
    </row>
    <row r="23326" spans="5:6" x14ac:dyDescent="0.3">
      <c r="E23326" t="s">
        <v>52748</v>
      </c>
      <c r="F23326" t="s">
        <v>55930</v>
      </c>
    </row>
    <row r="23327" spans="5:6" x14ac:dyDescent="0.3">
      <c r="E23327" t="s">
        <v>52749</v>
      </c>
      <c r="F23327" t="s">
        <v>55932</v>
      </c>
    </row>
    <row r="23328" spans="5:6" x14ac:dyDescent="0.3">
      <c r="E23328" t="s">
        <v>48006</v>
      </c>
      <c r="F23328" t="s">
        <v>55932</v>
      </c>
    </row>
    <row r="23329" spans="5:6" x14ac:dyDescent="0.3">
      <c r="E23329" t="s">
        <v>45006</v>
      </c>
      <c r="F23329" t="s">
        <v>55930</v>
      </c>
    </row>
    <row r="23330" spans="5:6" x14ac:dyDescent="0.3">
      <c r="E23330" t="s">
        <v>48700</v>
      </c>
      <c r="F23330" t="s">
        <v>55932</v>
      </c>
    </row>
    <row r="23331" spans="5:6" x14ac:dyDescent="0.3">
      <c r="E23331" t="s">
        <v>52750</v>
      </c>
      <c r="F23331" t="s">
        <v>55932</v>
      </c>
    </row>
    <row r="23332" spans="5:6" x14ac:dyDescent="0.3">
      <c r="E23332" t="s">
        <v>45006</v>
      </c>
      <c r="F23332" t="s">
        <v>55932</v>
      </c>
    </row>
    <row r="23333" spans="5:6" x14ac:dyDescent="0.3">
      <c r="E23333" t="s">
        <v>52751</v>
      </c>
      <c r="F23333" t="s">
        <v>55932</v>
      </c>
    </row>
    <row r="23334" spans="5:6" x14ac:dyDescent="0.3">
      <c r="E23334" t="s">
        <v>43475</v>
      </c>
      <c r="F23334" t="s">
        <v>55932</v>
      </c>
    </row>
    <row r="23335" spans="5:6" x14ac:dyDescent="0.3">
      <c r="E23335" t="s">
        <v>41284</v>
      </c>
      <c r="F23335" t="s">
        <v>55930</v>
      </c>
    </row>
    <row r="23336" spans="5:6" x14ac:dyDescent="0.3">
      <c r="E23336" t="s">
        <v>52752</v>
      </c>
      <c r="F23336" t="s">
        <v>55932</v>
      </c>
    </row>
    <row r="23337" spans="5:6" x14ac:dyDescent="0.3">
      <c r="E23337" t="s">
        <v>40272</v>
      </c>
      <c r="F23337" t="s">
        <v>55932</v>
      </c>
    </row>
    <row r="23338" spans="5:6" x14ac:dyDescent="0.3">
      <c r="E23338" t="s">
        <v>45906</v>
      </c>
      <c r="F23338" t="s">
        <v>55932</v>
      </c>
    </row>
    <row r="23339" spans="5:6" x14ac:dyDescent="0.3">
      <c r="E23339" t="s">
        <v>43928</v>
      </c>
      <c r="F23339" t="s">
        <v>55932</v>
      </c>
    </row>
    <row r="23340" spans="5:6" x14ac:dyDescent="0.3">
      <c r="E23340" t="s">
        <v>52753</v>
      </c>
      <c r="F23340" t="s">
        <v>55932</v>
      </c>
    </row>
    <row r="23341" spans="5:6" x14ac:dyDescent="0.3">
      <c r="E23341" t="s">
        <v>39966</v>
      </c>
      <c r="F23341" t="s">
        <v>55930</v>
      </c>
    </row>
    <row r="23342" spans="5:6" x14ac:dyDescent="0.3">
      <c r="E23342" t="s">
        <v>40048</v>
      </c>
      <c r="F23342" t="s">
        <v>55932</v>
      </c>
    </row>
    <row r="23343" spans="5:6" x14ac:dyDescent="0.3">
      <c r="E23343" t="s">
        <v>48700</v>
      </c>
      <c r="F23343" t="s">
        <v>55932</v>
      </c>
    </row>
    <row r="23344" spans="5:6" x14ac:dyDescent="0.3">
      <c r="E23344" t="s">
        <v>52754</v>
      </c>
      <c r="F23344" t="s">
        <v>55932</v>
      </c>
    </row>
    <row r="23345" spans="5:6" x14ac:dyDescent="0.3">
      <c r="E23345" t="s">
        <v>52755</v>
      </c>
      <c r="F23345" t="s">
        <v>55932</v>
      </c>
    </row>
    <row r="23346" spans="5:6" x14ac:dyDescent="0.3">
      <c r="E23346" t="s">
        <v>52756</v>
      </c>
      <c r="F23346" t="s">
        <v>55930</v>
      </c>
    </row>
    <row r="23347" spans="5:6" x14ac:dyDescent="0.3">
      <c r="E23347" t="s">
        <v>39966</v>
      </c>
      <c r="F23347" t="s">
        <v>55932</v>
      </c>
    </row>
    <row r="23348" spans="5:6" x14ac:dyDescent="0.3">
      <c r="E23348" t="s">
        <v>52757</v>
      </c>
      <c r="F23348" t="s">
        <v>55932</v>
      </c>
    </row>
    <row r="23349" spans="5:6" x14ac:dyDescent="0.3">
      <c r="E23349" t="s">
        <v>52758</v>
      </c>
      <c r="F23349" t="s">
        <v>55932</v>
      </c>
    </row>
    <row r="23350" spans="5:6" x14ac:dyDescent="0.3">
      <c r="E23350" t="s">
        <v>4978</v>
      </c>
      <c r="F23350" t="s">
        <v>55930</v>
      </c>
    </row>
    <row r="23351" spans="5:6" x14ac:dyDescent="0.3">
      <c r="E23351" t="s">
        <v>52759</v>
      </c>
      <c r="F23351" t="s">
        <v>55932</v>
      </c>
    </row>
    <row r="23352" spans="5:6" x14ac:dyDescent="0.3">
      <c r="E23352" t="s">
        <v>40415</v>
      </c>
      <c r="F23352" t="s">
        <v>55932</v>
      </c>
    </row>
    <row r="23353" spans="5:6" x14ac:dyDescent="0.3">
      <c r="E23353" t="s">
        <v>40845</v>
      </c>
      <c r="F23353" t="s">
        <v>55932</v>
      </c>
    </row>
    <row r="23354" spans="5:6" x14ac:dyDescent="0.3">
      <c r="E23354" t="s">
        <v>52760</v>
      </c>
      <c r="F23354" t="s">
        <v>55932</v>
      </c>
    </row>
    <row r="23355" spans="5:6" x14ac:dyDescent="0.3">
      <c r="E23355" t="s">
        <v>52670</v>
      </c>
      <c r="F23355" t="s">
        <v>55932</v>
      </c>
    </row>
    <row r="23356" spans="5:6" x14ac:dyDescent="0.3">
      <c r="E23356" t="s">
        <v>39872</v>
      </c>
      <c r="F23356" t="s">
        <v>55932</v>
      </c>
    </row>
    <row r="23357" spans="5:6" x14ac:dyDescent="0.3">
      <c r="E23357" t="s">
        <v>52761</v>
      </c>
      <c r="F23357" t="s">
        <v>55932</v>
      </c>
    </row>
    <row r="23358" spans="5:6" x14ac:dyDescent="0.3">
      <c r="E23358" t="s">
        <v>52762</v>
      </c>
      <c r="F23358" t="s">
        <v>55932</v>
      </c>
    </row>
    <row r="23359" spans="5:6" x14ac:dyDescent="0.3">
      <c r="E23359" t="s">
        <v>52763</v>
      </c>
      <c r="F23359" t="s">
        <v>55932</v>
      </c>
    </row>
    <row r="23360" spans="5:6" x14ac:dyDescent="0.3">
      <c r="E23360" t="s">
        <v>52764</v>
      </c>
      <c r="F23360" t="s">
        <v>55930</v>
      </c>
    </row>
    <row r="23361" spans="5:6" x14ac:dyDescent="0.3">
      <c r="E23361" t="s">
        <v>52765</v>
      </c>
      <c r="F23361" t="s">
        <v>55932</v>
      </c>
    </row>
    <row r="23362" spans="5:6" x14ac:dyDescent="0.3">
      <c r="E23362" t="s">
        <v>52764</v>
      </c>
      <c r="F23362" t="s">
        <v>55932</v>
      </c>
    </row>
    <row r="23363" spans="5:6" x14ac:dyDescent="0.3">
      <c r="E23363" t="s">
        <v>52766</v>
      </c>
      <c r="F23363" t="s">
        <v>55930</v>
      </c>
    </row>
    <row r="23364" spans="5:6" x14ac:dyDescent="0.3">
      <c r="E23364" t="s">
        <v>51500</v>
      </c>
      <c r="F23364" t="s">
        <v>55932</v>
      </c>
    </row>
    <row r="23365" spans="5:6" x14ac:dyDescent="0.3">
      <c r="E23365" t="s">
        <v>39966</v>
      </c>
      <c r="F23365" t="s">
        <v>55932</v>
      </c>
    </row>
    <row r="23366" spans="5:6" x14ac:dyDescent="0.3">
      <c r="E23366" t="s">
        <v>4504</v>
      </c>
      <c r="F23366" t="s">
        <v>55930</v>
      </c>
    </row>
    <row r="23367" spans="5:6" x14ac:dyDescent="0.3">
      <c r="E23367" t="s">
        <v>52767</v>
      </c>
      <c r="F23367" t="s">
        <v>55932</v>
      </c>
    </row>
    <row r="23368" spans="5:6" x14ac:dyDescent="0.3">
      <c r="E23368" t="s">
        <v>52288</v>
      </c>
      <c r="F23368" t="s">
        <v>55932</v>
      </c>
    </row>
    <row r="23369" spans="5:6" x14ac:dyDescent="0.3">
      <c r="E23369" t="s">
        <v>52768</v>
      </c>
      <c r="F23369" t="s">
        <v>55930</v>
      </c>
    </row>
    <row r="23370" spans="5:6" x14ac:dyDescent="0.3">
      <c r="E23370" t="s">
        <v>52769</v>
      </c>
      <c r="F23370" t="s">
        <v>55932</v>
      </c>
    </row>
    <row r="23371" spans="5:6" x14ac:dyDescent="0.3">
      <c r="E23371" t="s">
        <v>52770</v>
      </c>
      <c r="F23371" t="s">
        <v>55932</v>
      </c>
    </row>
    <row r="23372" spans="5:6" x14ac:dyDescent="0.3">
      <c r="E23372" t="s">
        <v>52770</v>
      </c>
      <c r="F23372" t="s">
        <v>55932</v>
      </c>
    </row>
    <row r="23373" spans="5:6" x14ac:dyDescent="0.3">
      <c r="E23373" t="s">
        <v>45282</v>
      </c>
      <c r="F23373" t="s">
        <v>55930</v>
      </c>
    </row>
    <row r="23374" spans="5:6" x14ac:dyDescent="0.3">
      <c r="E23374" t="s">
        <v>52771</v>
      </c>
      <c r="F23374" t="s">
        <v>55931</v>
      </c>
    </row>
    <row r="23375" spans="5:6" x14ac:dyDescent="0.3">
      <c r="E23375" t="s">
        <v>52772</v>
      </c>
      <c r="F23375" t="s">
        <v>55932</v>
      </c>
    </row>
    <row r="23376" spans="5:6" x14ac:dyDescent="0.3">
      <c r="E23376" t="s">
        <v>52773</v>
      </c>
      <c r="F23376" t="s">
        <v>55932</v>
      </c>
    </row>
    <row r="23377" spans="5:6" x14ac:dyDescent="0.3">
      <c r="E23377" t="s">
        <v>52774</v>
      </c>
      <c r="F23377" t="s">
        <v>55932</v>
      </c>
    </row>
    <row r="23378" spans="5:6" x14ac:dyDescent="0.3">
      <c r="E23378" t="s">
        <v>52775</v>
      </c>
      <c r="F23378" t="s">
        <v>55932</v>
      </c>
    </row>
    <row r="23379" spans="5:6" x14ac:dyDescent="0.3">
      <c r="E23379" t="s">
        <v>40048</v>
      </c>
      <c r="F23379" t="s">
        <v>55930</v>
      </c>
    </row>
    <row r="23380" spans="5:6" x14ac:dyDescent="0.3">
      <c r="E23380" t="s">
        <v>52501</v>
      </c>
      <c r="F23380" t="s">
        <v>55932</v>
      </c>
    </row>
    <row r="23381" spans="5:6" x14ac:dyDescent="0.3">
      <c r="E23381" t="s">
        <v>44415</v>
      </c>
      <c r="F23381" t="s">
        <v>55932</v>
      </c>
    </row>
    <row r="23382" spans="5:6" x14ac:dyDescent="0.3">
      <c r="E23382" t="s">
        <v>52776</v>
      </c>
      <c r="F23382" t="s">
        <v>55932</v>
      </c>
    </row>
    <row r="23383" spans="5:6" x14ac:dyDescent="0.3">
      <c r="E23383" t="s">
        <v>52777</v>
      </c>
      <c r="F23383" t="s">
        <v>55932</v>
      </c>
    </row>
    <row r="23384" spans="5:6" x14ac:dyDescent="0.3">
      <c r="E23384" t="s">
        <v>44451</v>
      </c>
      <c r="F23384" t="s">
        <v>55930</v>
      </c>
    </row>
    <row r="23385" spans="5:6" x14ac:dyDescent="0.3">
      <c r="E23385" t="s">
        <v>52722</v>
      </c>
      <c r="F23385" t="s">
        <v>55931</v>
      </c>
    </row>
    <row r="23386" spans="5:6" x14ac:dyDescent="0.3">
      <c r="E23386" t="s">
        <v>52722</v>
      </c>
      <c r="F23386" t="s">
        <v>55932</v>
      </c>
    </row>
    <row r="23387" spans="5:6" x14ac:dyDescent="0.3">
      <c r="E23387" t="s">
        <v>52778</v>
      </c>
      <c r="F23387" t="s">
        <v>55932</v>
      </c>
    </row>
    <row r="23388" spans="5:6" x14ac:dyDescent="0.3">
      <c r="E23388" t="s">
        <v>5978</v>
      </c>
      <c r="F23388" t="s">
        <v>55932</v>
      </c>
    </row>
    <row r="23389" spans="5:6" x14ac:dyDescent="0.3">
      <c r="E23389" t="s">
        <v>41722</v>
      </c>
      <c r="F23389" t="s">
        <v>55930</v>
      </c>
    </row>
    <row r="23390" spans="5:6" x14ac:dyDescent="0.3">
      <c r="E23390" t="s">
        <v>44801</v>
      </c>
      <c r="F23390" t="s">
        <v>55932</v>
      </c>
    </row>
    <row r="23391" spans="5:6" x14ac:dyDescent="0.3">
      <c r="E23391" t="s">
        <v>41470</v>
      </c>
      <c r="F23391" t="s">
        <v>55932</v>
      </c>
    </row>
    <row r="23392" spans="5:6" x14ac:dyDescent="0.3">
      <c r="E23392" t="s">
        <v>52775</v>
      </c>
      <c r="F23392" t="s">
        <v>55932</v>
      </c>
    </row>
    <row r="23393" spans="5:6" x14ac:dyDescent="0.3">
      <c r="E23393" t="s">
        <v>52768</v>
      </c>
      <c r="F23393" t="s">
        <v>55932</v>
      </c>
    </row>
    <row r="23394" spans="5:6" x14ac:dyDescent="0.3">
      <c r="E23394" t="s">
        <v>40048</v>
      </c>
      <c r="F23394" t="s">
        <v>55930</v>
      </c>
    </row>
    <row r="23395" spans="5:6" x14ac:dyDescent="0.3">
      <c r="E23395" t="s">
        <v>40048</v>
      </c>
      <c r="F23395" t="s">
        <v>55932</v>
      </c>
    </row>
    <row r="23396" spans="5:6" x14ac:dyDescent="0.3">
      <c r="E23396" t="s">
        <v>52382</v>
      </c>
      <c r="F23396" t="s">
        <v>55932</v>
      </c>
    </row>
    <row r="23397" spans="5:6" x14ac:dyDescent="0.3">
      <c r="E23397" t="s">
        <v>44732</v>
      </c>
      <c r="F23397" t="s">
        <v>55930</v>
      </c>
    </row>
    <row r="23398" spans="5:6" x14ac:dyDescent="0.3">
      <c r="E23398" t="s">
        <v>52779</v>
      </c>
      <c r="F23398" t="s">
        <v>55931</v>
      </c>
    </row>
    <row r="23399" spans="5:6" x14ac:dyDescent="0.3">
      <c r="E23399" t="s">
        <v>40048</v>
      </c>
      <c r="F23399" t="s">
        <v>55932</v>
      </c>
    </row>
    <row r="23400" spans="5:6" x14ac:dyDescent="0.3">
      <c r="E23400" t="s">
        <v>5244</v>
      </c>
      <c r="F23400" t="s">
        <v>55930</v>
      </c>
    </row>
    <row r="23401" spans="5:6" x14ac:dyDescent="0.3">
      <c r="E23401" t="s">
        <v>52780</v>
      </c>
      <c r="F23401" t="s">
        <v>55932</v>
      </c>
    </row>
    <row r="23402" spans="5:6" x14ac:dyDescent="0.3">
      <c r="E23402" t="s">
        <v>40048</v>
      </c>
      <c r="F23402" t="s">
        <v>55932</v>
      </c>
    </row>
    <row r="23403" spans="5:6" x14ac:dyDescent="0.3">
      <c r="E23403" t="s">
        <v>52781</v>
      </c>
      <c r="F23403" t="s">
        <v>55932</v>
      </c>
    </row>
    <row r="23404" spans="5:6" x14ac:dyDescent="0.3">
      <c r="E23404" t="s">
        <v>41380</v>
      </c>
      <c r="F23404" t="s">
        <v>55932</v>
      </c>
    </row>
    <row r="23405" spans="5:6" x14ac:dyDescent="0.3">
      <c r="E23405" t="s">
        <v>52621</v>
      </c>
      <c r="F23405" t="s">
        <v>55930</v>
      </c>
    </row>
    <row r="23406" spans="5:6" x14ac:dyDescent="0.3">
      <c r="E23406" t="s">
        <v>52782</v>
      </c>
      <c r="F23406" t="s">
        <v>55932</v>
      </c>
    </row>
    <row r="23407" spans="5:6" x14ac:dyDescent="0.3">
      <c r="E23407" t="s">
        <v>52710</v>
      </c>
      <c r="F23407" t="s">
        <v>55932</v>
      </c>
    </row>
    <row r="23408" spans="5:6" x14ac:dyDescent="0.3">
      <c r="E23408" t="s">
        <v>44880</v>
      </c>
      <c r="F23408" t="s">
        <v>55930</v>
      </c>
    </row>
    <row r="23409" spans="5:6" x14ac:dyDescent="0.3">
      <c r="E23409" t="s">
        <v>42403</v>
      </c>
      <c r="F23409" t="s">
        <v>55932</v>
      </c>
    </row>
    <row r="23410" spans="5:6" x14ac:dyDescent="0.3">
      <c r="E23410" t="s">
        <v>52783</v>
      </c>
      <c r="F23410" t="s">
        <v>55932</v>
      </c>
    </row>
    <row r="23411" spans="5:6" x14ac:dyDescent="0.3">
      <c r="E23411" t="s">
        <v>52784</v>
      </c>
      <c r="F23411" t="s">
        <v>55930</v>
      </c>
    </row>
    <row r="23412" spans="5:6" x14ac:dyDescent="0.3">
      <c r="E23412" t="s">
        <v>41089</v>
      </c>
      <c r="F23412" t="s">
        <v>55932</v>
      </c>
    </row>
    <row r="23413" spans="5:6" x14ac:dyDescent="0.3">
      <c r="E23413" t="s">
        <v>40053</v>
      </c>
      <c r="F23413" t="s">
        <v>55932</v>
      </c>
    </row>
    <row r="23414" spans="5:6" x14ac:dyDescent="0.3">
      <c r="E23414" t="s">
        <v>52785</v>
      </c>
      <c r="F23414" t="s">
        <v>55930</v>
      </c>
    </row>
    <row r="23415" spans="5:6" x14ac:dyDescent="0.3">
      <c r="E23415" t="s">
        <v>40048</v>
      </c>
      <c r="F23415" t="s">
        <v>55932</v>
      </c>
    </row>
    <row r="23416" spans="5:6" x14ac:dyDescent="0.3">
      <c r="E23416" t="s">
        <v>40464</v>
      </c>
      <c r="F23416" t="s">
        <v>55932</v>
      </c>
    </row>
    <row r="23417" spans="5:6" x14ac:dyDescent="0.3">
      <c r="E23417" t="s">
        <v>52786</v>
      </c>
      <c r="F23417" t="s">
        <v>55930</v>
      </c>
    </row>
    <row r="23418" spans="5:6" x14ac:dyDescent="0.3">
      <c r="E23418" t="s">
        <v>52787</v>
      </c>
      <c r="F23418" t="s">
        <v>55931</v>
      </c>
    </row>
    <row r="23419" spans="5:6" x14ac:dyDescent="0.3">
      <c r="E23419" t="s">
        <v>40697</v>
      </c>
      <c r="F23419" t="s">
        <v>55932</v>
      </c>
    </row>
    <row r="23420" spans="5:6" x14ac:dyDescent="0.3">
      <c r="E23420" t="s">
        <v>52788</v>
      </c>
      <c r="F23420" t="s">
        <v>55932</v>
      </c>
    </row>
    <row r="23421" spans="5:6" x14ac:dyDescent="0.3">
      <c r="E23421" t="s">
        <v>52789</v>
      </c>
      <c r="F23421" t="s">
        <v>55930</v>
      </c>
    </row>
    <row r="23422" spans="5:6" x14ac:dyDescent="0.3">
      <c r="E23422" t="s">
        <v>52790</v>
      </c>
      <c r="F23422" t="s">
        <v>55931</v>
      </c>
    </row>
    <row r="23423" spans="5:6" x14ac:dyDescent="0.3">
      <c r="E23423" t="s">
        <v>52791</v>
      </c>
      <c r="F23423" t="s">
        <v>55932</v>
      </c>
    </row>
    <row r="23424" spans="5:6" x14ac:dyDescent="0.3">
      <c r="E23424" t="s">
        <v>52774</v>
      </c>
      <c r="F23424" t="s">
        <v>55932</v>
      </c>
    </row>
    <row r="23425" spans="5:6" x14ac:dyDescent="0.3">
      <c r="E23425" t="s">
        <v>42281</v>
      </c>
      <c r="F23425" t="s">
        <v>55932</v>
      </c>
    </row>
    <row r="23426" spans="5:6" x14ac:dyDescent="0.3">
      <c r="E23426" t="s">
        <v>52792</v>
      </c>
      <c r="F23426" t="s">
        <v>55930</v>
      </c>
    </row>
    <row r="23427" spans="5:6" x14ac:dyDescent="0.3">
      <c r="E23427" t="s">
        <v>40739</v>
      </c>
      <c r="F23427" t="s">
        <v>55932</v>
      </c>
    </row>
    <row r="23428" spans="5:6" x14ac:dyDescent="0.3">
      <c r="E23428" t="s">
        <v>52793</v>
      </c>
      <c r="F23428" t="s">
        <v>55932</v>
      </c>
    </row>
    <row r="23429" spans="5:6" x14ac:dyDescent="0.3">
      <c r="E23429" t="s">
        <v>49146</v>
      </c>
      <c r="F23429" t="s">
        <v>55930</v>
      </c>
    </row>
    <row r="23430" spans="5:6" x14ac:dyDescent="0.3">
      <c r="E23430" t="s">
        <v>39966</v>
      </c>
      <c r="F23430" t="s">
        <v>55932</v>
      </c>
    </row>
    <row r="23431" spans="5:6" x14ac:dyDescent="0.3">
      <c r="E23431" t="s">
        <v>3327</v>
      </c>
      <c r="F23431" t="s">
        <v>55932</v>
      </c>
    </row>
    <row r="23432" spans="5:6" x14ac:dyDescent="0.3">
      <c r="E23432" t="s">
        <v>52794</v>
      </c>
      <c r="F23432" t="s">
        <v>55930</v>
      </c>
    </row>
    <row r="23433" spans="5:6" x14ac:dyDescent="0.3">
      <c r="E23433" t="s">
        <v>39966</v>
      </c>
      <c r="F23433" t="s">
        <v>55932</v>
      </c>
    </row>
    <row r="23434" spans="5:6" x14ac:dyDescent="0.3">
      <c r="E23434" t="s">
        <v>52701</v>
      </c>
      <c r="F23434" t="s">
        <v>55930</v>
      </c>
    </row>
    <row r="23435" spans="5:6" x14ac:dyDescent="0.3">
      <c r="E23435" t="s">
        <v>52795</v>
      </c>
      <c r="F23435" t="s">
        <v>55931</v>
      </c>
    </row>
    <row r="23436" spans="5:6" x14ac:dyDescent="0.3">
      <c r="E23436" t="s">
        <v>40367</v>
      </c>
      <c r="F23436" t="s">
        <v>55932</v>
      </c>
    </row>
    <row r="23437" spans="5:6" x14ac:dyDescent="0.3">
      <c r="E23437" t="s">
        <v>52796</v>
      </c>
      <c r="F23437" t="s">
        <v>55932</v>
      </c>
    </row>
    <row r="23438" spans="5:6" x14ac:dyDescent="0.3">
      <c r="E23438" t="s">
        <v>52797</v>
      </c>
      <c r="F23438" t="s">
        <v>55932</v>
      </c>
    </row>
    <row r="23439" spans="5:6" x14ac:dyDescent="0.3">
      <c r="E23439" t="s">
        <v>45282</v>
      </c>
      <c r="F23439" t="s">
        <v>55930</v>
      </c>
    </row>
    <row r="23440" spans="5:6" x14ac:dyDescent="0.3">
      <c r="E23440" t="s">
        <v>52798</v>
      </c>
      <c r="F23440" t="s">
        <v>55932</v>
      </c>
    </row>
    <row r="23441" spans="5:6" x14ac:dyDescent="0.3">
      <c r="E23441" t="s">
        <v>42403</v>
      </c>
      <c r="F23441" t="s">
        <v>55932</v>
      </c>
    </row>
    <row r="23442" spans="5:6" x14ac:dyDescent="0.3">
      <c r="E23442" t="s">
        <v>51298</v>
      </c>
      <c r="F23442" t="s">
        <v>55932</v>
      </c>
    </row>
    <row r="23443" spans="5:6" x14ac:dyDescent="0.3">
      <c r="E23443" t="s">
        <v>51298</v>
      </c>
      <c r="F23443" t="s">
        <v>55932</v>
      </c>
    </row>
    <row r="23444" spans="5:6" x14ac:dyDescent="0.3">
      <c r="E23444" t="s">
        <v>52799</v>
      </c>
      <c r="F23444" t="s">
        <v>55930</v>
      </c>
    </row>
    <row r="23445" spans="5:6" x14ac:dyDescent="0.3">
      <c r="E23445" t="s">
        <v>52747</v>
      </c>
      <c r="F23445" t="s">
        <v>55932</v>
      </c>
    </row>
    <row r="23446" spans="5:6" x14ac:dyDescent="0.3">
      <c r="E23446" t="s">
        <v>5617</v>
      </c>
      <c r="F23446" t="s">
        <v>55932</v>
      </c>
    </row>
    <row r="23447" spans="5:6" x14ac:dyDescent="0.3">
      <c r="E23447" t="s">
        <v>52800</v>
      </c>
      <c r="F23447" t="s">
        <v>55932</v>
      </c>
    </row>
    <row r="23448" spans="5:6" x14ac:dyDescent="0.3">
      <c r="E23448" t="s">
        <v>52288</v>
      </c>
      <c r="F23448" t="s">
        <v>55932</v>
      </c>
    </row>
    <row r="23449" spans="5:6" x14ac:dyDescent="0.3">
      <c r="E23449" t="s">
        <v>47382</v>
      </c>
      <c r="F23449" t="s">
        <v>55932</v>
      </c>
    </row>
    <row r="23450" spans="5:6" x14ac:dyDescent="0.3">
      <c r="E23450" t="s">
        <v>40399</v>
      </c>
      <c r="F23450" t="s">
        <v>55930</v>
      </c>
    </row>
    <row r="23451" spans="5:6" x14ac:dyDescent="0.3">
      <c r="E23451" t="s">
        <v>52801</v>
      </c>
      <c r="F23451" t="s">
        <v>55932</v>
      </c>
    </row>
    <row r="23452" spans="5:6" x14ac:dyDescent="0.3">
      <c r="E23452" t="s">
        <v>40399</v>
      </c>
      <c r="F23452" t="s">
        <v>55932</v>
      </c>
    </row>
    <row r="23453" spans="5:6" x14ac:dyDescent="0.3">
      <c r="E23453" t="s">
        <v>52526</v>
      </c>
      <c r="F23453" t="s">
        <v>55930</v>
      </c>
    </row>
    <row r="23454" spans="5:6" x14ac:dyDescent="0.3">
      <c r="E23454" t="s">
        <v>48700</v>
      </c>
      <c r="F23454" t="s">
        <v>55932</v>
      </c>
    </row>
    <row r="23455" spans="5:6" x14ac:dyDescent="0.3">
      <c r="E23455" t="s">
        <v>48700</v>
      </c>
      <c r="F23455" t="s">
        <v>55932</v>
      </c>
    </row>
    <row r="23456" spans="5:6" x14ac:dyDescent="0.3">
      <c r="E23456" t="s">
        <v>42666</v>
      </c>
      <c r="F23456" t="s">
        <v>55930</v>
      </c>
    </row>
    <row r="23457" spans="5:6" x14ac:dyDescent="0.3">
      <c r="E23457" t="s">
        <v>44743</v>
      </c>
      <c r="F23457" t="s">
        <v>55932</v>
      </c>
    </row>
    <row r="23458" spans="5:6" x14ac:dyDescent="0.3">
      <c r="E23458" t="s">
        <v>52802</v>
      </c>
      <c r="F23458" t="s">
        <v>55932</v>
      </c>
    </row>
    <row r="23459" spans="5:6" x14ac:dyDescent="0.3">
      <c r="E23459" t="s">
        <v>6279</v>
      </c>
      <c r="F23459" t="s">
        <v>55932</v>
      </c>
    </row>
    <row r="23460" spans="5:6" x14ac:dyDescent="0.3">
      <c r="E23460" t="s">
        <v>6279</v>
      </c>
      <c r="F23460" t="s">
        <v>55932</v>
      </c>
    </row>
    <row r="23461" spans="5:6" x14ac:dyDescent="0.3">
      <c r="E23461" t="s">
        <v>48834</v>
      </c>
      <c r="F23461" t="s">
        <v>55932</v>
      </c>
    </row>
    <row r="23462" spans="5:6" x14ac:dyDescent="0.3">
      <c r="E23462" t="s">
        <v>40684</v>
      </c>
      <c r="F23462" t="s">
        <v>55930</v>
      </c>
    </row>
    <row r="23463" spans="5:6" x14ac:dyDescent="0.3">
      <c r="E23463" t="s">
        <v>40048</v>
      </c>
      <c r="F23463" t="s">
        <v>55932</v>
      </c>
    </row>
    <row r="23464" spans="5:6" x14ac:dyDescent="0.3">
      <c r="E23464" t="s">
        <v>40048</v>
      </c>
      <c r="F23464" t="s">
        <v>55932</v>
      </c>
    </row>
    <row r="23465" spans="5:6" x14ac:dyDescent="0.3">
      <c r="E23465" t="s">
        <v>40048</v>
      </c>
      <c r="F23465" t="s">
        <v>55932</v>
      </c>
    </row>
    <row r="23466" spans="5:6" x14ac:dyDescent="0.3">
      <c r="E23466" t="s">
        <v>52803</v>
      </c>
      <c r="F23466" t="s">
        <v>55932</v>
      </c>
    </row>
    <row r="23467" spans="5:6" x14ac:dyDescent="0.3">
      <c r="E23467" t="s">
        <v>52804</v>
      </c>
      <c r="F23467" t="s">
        <v>55932</v>
      </c>
    </row>
    <row r="23468" spans="5:6" x14ac:dyDescent="0.3">
      <c r="E23468" t="s">
        <v>39966</v>
      </c>
      <c r="F23468" t="s">
        <v>55930</v>
      </c>
    </row>
    <row r="23469" spans="5:6" x14ac:dyDescent="0.3">
      <c r="E23469" t="s">
        <v>51250</v>
      </c>
      <c r="F23469" t="s">
        <v>55931</v>
      </c>
    </row>
    <row r="23470" spans="5:6" x14ac:dyDescent="0.3">
      <c r="E23470" t="s">
        <v>52805</v>
      </c>
      <c r="F23470" t="s">
        <v>55932</v>
      </c>
    </row>
    <row r="23471" spans="5:6" x14ac:dyDescent="0.3">
      <c r="E23471" t="s">
        <v>50882</v>
      </c>
      <c r="F23471" t="s">
        <v>55932</v>
      </c>
    </row>
    <row r="23472" spans="5:6" x14ac:dyDescent="0.3">
      <c r="E23472" t="s">
        <v>52806</v>
      </c>
      <c r="F23472" t="s">
        <v>55932</v>
      </c>
    </row>
    <row r="23473" spans="5:6" x14ac:dyDescent="0.3">
      <c r="E23473" t="s">
        <v>41182</v>
      </c>
      <c r="F23473" t="s">
        <v>55932</v>
      </c>
    </row>
    <row r="23474" spans="5:6" x14ac:dyDescent="0.3">
      <c r="E23474" t="s">
        <v>43466</v>
      </c>
      <c r="F23474" t="s">
        <v>55932</v>
      </c>
    </row>
    <row r="23475" spans="5:6" x14ac:dyDescent="0.3">
      <c r="E23475" t="s">
        <v>52807</v>
      </c>
      <c r="F23475" t="s">
        <v>55932</v>
      </c>
    </row>
    <row r="23476" spans="5:6" x14ac:dyDescent="0.3">
      <c r="E23476" t="s">
        <v>41753</v>
      </c>
      <c r="F23476" t="s">
        <v>55930</v>
      </c>
    </row>
    <row r="23477" spans="5:6" x14ac:dyDescent="0.3">
      <c r="E23477" t="s">
        <v>39966</v>
      </c>
      <c r="F23477" t="s">
        <v>55932</v>
      </c>
    </row>
    <row r="23478" spans="5:6" x14ac:dyDescent="0.3">
      <c r="E23478" t="s">
        <v>52808</v>
      </c>
      <c r="F23478" t="s">
        <v>55932</v>
      </c>
    </row>
    <row r="23479" spans="5:6" x14ac:dyDescent="0.3">
      <c r="E23479" t="s">
        <v>39966</v>
      </c>
      <c r="F23479" t="s">
        <v>55930</v>
      </c>
    </row>
    <row r="23480" spans="5:6" x14ac:dyDescent="0.3">
      <c r="E23480" t="s">
        <v>44864</v>
      </c>
      <c r="F23480" t="s">
        <v>55931</v>
      </c>
    </row>
    <row r="23481" spans="5:6" x14ac:dyDescent="0.3">
      <c r="E23481" t="s">
        <v>39966</v>
      </c>
      <c r="F23481" t="s">
        <v>55932</v>
      </c>
    </row>
    <row r="23482" spans="5:6" x14ac:dyDescent="0.3">
      <c r="E23482" t="s">
        <v>52809</v>
      </c>
      <c r="F23482" t="s">
        <v>55932</v>
      </c>
    </row>
    <row r="23483" spans="5:6" x14ac:dyDescent="0.3">
      <c r="E23483" t="s">
        <v>44798</v>
      </c>
      <c r="F23483" t="s">
        <v>55930</v>
      </c>
    </row>
    <row r="23484" spans="5:6" x14ac:dyDescent="0.3">
      <c r="E23484" t="s">
        <v>40048</v>
      </c>
      <c r="F23484" t="s">
        <v>55932</v>
      </c>
    </row>
    <row r="23485" spans="5:6" x14ac:dyDescent="0.3">
      <c r="E23485" t="s">
        <v>52810</v>
      </c>
      <c r="F23485" t="s">
        <v>55932</v>
      </c>
    </row>
    <row r="23486" spans="5:6" x14ac:dyDescent="0.3">
      <c r="E23486" t="s">
        <v>51966</v>
      </c>
      <c r="F23486" t="s">
        <v>55932</v>
      </c>
    </row>
    <row r="23487" spans="5:6" x14ac:dyDescent="0.3">
      <c r="E23487" t="s">
        <v>45282</v>
      </c>
      <c r="F23487" t="s">
        <v>55932</v>
      </c>
    </row>
    <row r="23488" spans="5:6" x14ac:dyDescent="0.3">
      <c r="E23488" t="s">
        <v>6151</v>
      </c>
      <c r="F23488" t="s">
        <v>55932</v>
      </c>
    </row>
    <row r="23489" spans="5:6" x14ac:dyDescent="0.3">
      <c r="E23489" t="s">
        <v>40759</v>
      </c>
      <c r="F23489" t="s">
        <v>55930</v>
      </c>
    </row>
    <row r="23490" spans="5:6" x14ac:dyDescent="0.3">
      <c r="E23490" t="s">
        <v>52811</v>
      </c>
      <c r="F23490" t="s">
        <v>55932</v>
      </c>
    </row>
    <row r="23491" spans="5:6" x14ac:dyDescent="0.3">
      <c r="E23491" t="s">
        <v>40675</v>
      </c>
      <c r="F23491" t="s">
        <v>55932</v>
      </c>
    </row>
    <row r="23492" spans="5:6" x14ac:dyDescent="0.3">
      <c r="E23492" t="s">
        <v>52812</v>
      </c>
      <c r="F23492" t="s">
        <v>55932</v>
      </c>
    </row>
    <row r="23493" spans="5:6" x14ac:dyDescent="0.3">
      <c r="E23493" t="s">
        <v>40101</v>
      </c>
      <c r="F23493" t="s">
        <v>55932</v>
      </c>
    </row>
    <row r="23494" spans="5:6" x14ac:dyDescent="0.3">
      <c r="E23494" t="s">
        <v>41380</v>
      </c>
      <c r="F23494" t="s">
        <v>55930</v>
      </c>
    </row>
    <row r="23495" spans="5:6" x14ac:dyDescent="0.3">
      <c r="E23495" t="s">
        <v>52813</v>
      </c>
      <c r="F23495" t="s">
        <v>55932</v>
      </c>
    </row>
    <row r="23496" spans="5:6" x14ac:dyDescent="0.3">
      <c r="E23496" t="s">
        <v>52814</v>
      </c>
      <c r="F23496" t="s">
        <v>55932</v>
      </c>
    </row>
    <row r="23497" spans="5:6" x14ac:dyDescent="0.3">
      <c r="E23497" t="s">
        <v>39969</v>
      </c>
      <c r="F23497" t="s">
        <v>55930</v>
      </c>
    </row>
    <row r="23498" spans="5:6" x14ac:dyDescent="0.3">
      <c r="E23498" t="s">
        <v>47306</v>
      </c>
      <c r="F23498" t="s">
        <v>55932</v>
      </c>
    </row>
    <row r="23499" spans="5:6" x14ac:dyDescent="0.3">
      <c r="E23499" t="s">
        <v>41116</v>
      </c>
      <c r="F23499" t="s">
        <v>55932</v>
      </c>
    </row>
    <row r="23500" spans="5:6" x14ac:dyDescent="0.3">
      <c r="E23500" t="s">
        <v>52721</v>
      </c>
      <c r="F23500" t="s">
        <v>55930</v>
      </c>
    </row>
    <row r="23501" spans="5:6" x14ac:dyDescent="0.3">
      <c r="E23501" t="s">
        <v>42437</v>
      </c>
      <c r="F23501" t="s">
        <v>55932</v>
      </c>
    </row>
    <row r="23502" spans="5:6" x14ac:dyDescent="0.3">
      <c r="E23502" t="s">
        <v>39966</v>
      </c>
      <c r="F23502" t="s">
        <v>55932</v>
      </c>
    </row>
    <row r="23503" spans="5:6" x14ac:dyDescent="0.3">
      <c r="E23503" t="s">
        <v>52815</v>
      </c>
      <c r="F23503" t="s">
        <v>55932</v>
      </c>
    </row>
    <row r="23504" spans="5:6" x14ac:dyDescent="0.3">
      <c r="E23504" t="s">
        <v>51314</v>
      </c>
      <c r="F23504" t="s">
        <v>55932</v>
      </c>
    </row>
    <row r="23505" spans="5:6" x14ac:dyDescent="0.3">
      <c r="E23505" t="s">
        <v>44350</v>
      </c>
      <c r="F23505" t="s">
        <v>55932</v>
      </c>
    </row>
    <row r="23506" spans="5:6" x14ac:dyDescent="0.3">
      <c r="E23506" t="s">
        <v>40048</v>
      </c>
      <c r="F23506" t="s">
        <v>55930</v>
      </c>
    </row>
    <row r="23507" spans="5:6" x14ac:dyDescent="0.3">
      <c r="E23507" t="s">
        <v>39966</v>
      </c>
      <c r="F23507" t="s">
        <v>55931</v>
      </c>
    </row>
    <row r="23508" spans="5:6" x14ac:dyDescent="0.3">
      <c r="E23508" t="s">
        <v>40048</v>
      </c>
      <c r="F23508" t="s">
        <v>55932</v>
      </c>
    </row>
    <row r="23509" spans="5:6" x14ac:dyDescent="0.3">
      <c r="E23509" t="s">
        <v>41380</v>
      </c>
      <c r="F23509" t="s">
        <v>55932</v>
      </c>
    </row>
    <row r="23510" spans="5:6" x14ac:dyDescent="0.3">
      <c r="E23510" t="s">
        <v>52291</v>
      </c>
      <c r="F23510" t="s">
        <v>55932</v>
      </c>
    </row>
    <row r="23511" spans="5:6" x14ac:dyDescent="0.3">
      <c r="E23511" t="s">
        <v>40048</v>
      </c>
      <c r="F23511" t="s">
        <v>55930</v>
      </c>
    </row>
    <row r="23512" spans="5:6" x14ac:dyDescent="0.3">
      <c r="E23512" t="s">
        <v>52816</v>
      </c>
      <c r="F23512" t="s">
        <v>55932</v>
      </c>
    </row>
    <row r="23513" spans="5:6" x14ac:dyDescent="0.3">
      <c r="E23513" t="s">
        <v>52817</v>
      </c>
      <c r="F23513" t="s">
        <v>55932</v>
      </c>
    </row>
    <row r="23514" spans="5:6" x14ac:dyDescent="0.3">
      <c r="E23514" t="s">
        <v>52818</v>
      </c>
      <c r="F23514" t="s">
        <v>55932</v>
      </c>
    </row>
    <row r="23515" spans="5:6" x14ac:dyDescent="0.3">
      <c r="E23515" t="s">
        <v>52819</v>
      </c>
      <c r="F23515" t="s">
        <v>55932</v>
      </c>
    </row>
    <row r="23516" spans="5:6" x14ac:dyDescent="0.3">
      <c r="E23516" t="s">
        <v>52820</v>
      </c>
      <c r="F23516" t="s">
        <v>55930</v>
      </c>
    </row>
    <row r="23517" spans="5:6" x14ac:dyDescent="0.3">
      <c r="E23517" t="s">
        <v>52821</v>
      </c>
      <c r="F23517" t="s">
        <v>55931</v>
      </c>
    </row>
    <row r="23518" spans="5:6" x14ac:dyDescent="0.3">
      <c r="E23518" t="s">
        <v>41866</v>
      </c>
      <c r="F23518" t="s">
        <v>55932</v>
      </c>
    </row>
    <row r="23519" spans="5:6" x14ac:dyDescent="0.3">
      <c r="E23519" t="s">
        <v>52822</v>
      </c>
      <c r="F23519" t="s">
        <v>55932</v>
      </c>
    </row>
    <row r="23520" spans="5:6" x14ac:dyDescent="0.3">
      <c r="E23520" t="s">
        <v>41380</v>
      </c>
      <c r="F23520" t="s">
        <v>55932</v>
      </c>
    </row>
    <row r="23521" spans="5:6" x14ac:dyDescent="0.3">
      <c r="E23521" t="s">
        <v>44415</v>
      </c>
      <c r="F23521" t="s">
        <v>55930</v>
      </c>
    </row>
    <row r="23522" spans="5:6" x14ac:dyDescent="0.3">
      <c r="E23522" t="s">
        <v>44415</v>
      </c>
      <c r="F23522" t="s">
        <v>55932</v>
      </c>
    </row>
    <row r="23523" spans="5:6" x14ac:dyDescent="0.3">
      <c r="E23523" t="s">
        <v>52823</v>
      </c>
      <c r="F23523" t="s">
        <v>55932</v>
      </c>
    </row>
    <row r="23524" spans="5:6" x14ac:dyDescent="0.3">
      <c r="E23524" t="s">
        <v>47993</v>
      </c>
      <c r="F23524" t="s">
        <v>55930</v>
      </c>
    </row>
    <row r="23525" spans="5:6" x14ac:dyDescent="0.3">
      <c r="E23525" t="s">
        <v>51384</v>
      </c>
      <c r="F23525" t="s">
        <v>55932</v>
      </c>
    </row>
    <row r="23526" spans="5:6" x14ac:dyDescent="0.3">
      <c r="E23526" t="s">
        <v>48401</v>
      </c>
      <c r="F23526" t="s">
        <v>55932</v>
      </c>
    </row>
    <row r="23527" spans="5:6" x14ac:dyDescent="0.3">
      <c r="E23527" t="s">
        <v>52824</v>
      </c>
      <c r="F23527" t="s">
        <v>55932</v>
      </c>
    </row>
    <row r="23528" spans="5:6" x14ac:dyDescent="0.3">
      <c r="E23528" t="s">
        <v>43066</v>
      </c>
      <c r="F23528" t="s">
        <v>55932</v>
      </c>
    </row>
    <row r="23529" spans="5:6" x14ac:dyDescent="0.3">
      <c r="E23529" t="s">
        <v>39966</v>
      </c>
      <c r="F23529" t="s">
        <v>55930</v>
      </c>
    </row>
    <row r="23530" spans="5:6" x14ac:dyDescent="0.3">
      <c r="E23530" t="s">
        <v>52825</v>
      </c>
      <c r="F23530" t="s">
        <v>55930</v>
      </c>
    </row>
    <row r="23531" spans="5:6" x14ac:dyDescent="0.3">
      <c r="E23531" t="s">
        <v>40048</v>
      </c>
      <c r="F23531" t="s">
        <v>55931</v>
      </c>
    </row>
    <row r="23532" spans="5:6" x14ac:dyDescent="0.3">
      <c r="E23532" t="s">
        <v>52826</v>
      </c>
      <c r="F23532" t="s">
        <v>55932</v>
      </c>
    </row>
    <row r="23533" spans="5:6" x14ac:dyDescent="0.3">
      <c r="E23533" t="s">
        <v>52827</v>
      </c>
      <c r="F23533" t="s">
        <v>55930</v>
      </c>
    </row>
    <row r="23534" spans="5:6" x14ac:dyDescent="0.3">
      <c r="E23534" t="s">
        <v>40364</v>
      </c>
      <c r="F23534" t="s">
        <v>55932</v>
      </c>
    </row>
    <row r="23535" spans="5:6" x14ac:dyDescent="0.3">
      <c r="E23535" t="s">
        <v>52828</v>
      </c>
      <c r="F23535" t="s">
        <v>55932</v>
      </c>
    </row>
    <row r="23536" spans="5:6" x14ac:dyDescent="0.3">
      <c r="E23536" t="s">
        <v>51349</v>
      </c>
      <c r="F23536" t="s">
        <v>55930</v>
      </c>
    </row>
    <row r="23537" spans="5:6" x14ac:dyDescent="0.3">
      <c r="E23537" t="s">
        <v>39966</v>
      </c>
      <c r="F23537" t="s">
        <v>55932</v>
      </c>
    </row>
    <row r="23538" spans="5:6" x14ac:dyDescent="0.3">
      <c r="E23538" t="s">
        <v>52829</v>
      </c>
      <c r="F23538" t="s">
        <v>55932</v>
      </c>
    </row>
    <row r="23539" spans="5:6" x14ac:dyDescent="0.3">
      <c r="E23539" t="s">
        <v>45906</v>
      </c>
      <c r="F23539" t="s">
        <v>55930</v>
      </c>
    </row>
    <row r="23540" spans="5:6" x14ac:dyDescent="0.3">
      <c r="E23540" t="s">
        <v>6431</v>
      </c>
      <c r="F23540" t="s">
        <v>55932</v>
      </c>
    </row>
    <row r="23541" spans="5:6" x14ac:dyDescent="0.3">
      <c r="E23541" t="s">
        <v>42430</v>
      </c>
      <c r="F23541" t="s">
        <v>55932</v>
      </c>
    </row>
    <row r="23542" spans="5:6" x14ac:dyDescent="0.3">
      <c r="E23542" t="s">
        <v>45607</v>
      </c>
      <c r="F23542" t="s">
        <v>55930</v>
      </c>
    </row>
    <row r="23543" spans="5:6" x14ac:dyDescent="0.3">
      <c r="E23543" t="s">
        <v>51183</v>
      </c>
      <c r="F23543" t="s">
        <v>55931</v>
      </c>
    </row>
    <row r="23544" spans="5:6" x14ac:dyDescent="0.3">
      <c r="E23544" t="s">
        <v>40048</v>
      </c>
      <c r="F23544" t="s">
        <v>55932</v>
      </c>
    </row>
    <row r="23545" spans="5:6" x14ac:dyDescent="0.3">
      <c r="E23545" t="s">
        <v>52830</v>
      </c>
      <c r="F23545" t="s">
        <v>55932</v>
      </c>
    </row>
    <row r="23546" spans="5:6" x14ac:dyDescent="0.3">
      <c r="E23546" t="s">
        <v>52831</v>
      </c>
      <c r="F23546" t="s">
        <v>55932</v>
      </c>
    </row>
    <row r="23547" spans="5:6" x14ac:dyDescent="0.3">
      <c r="E23547" t="s">
        <v>5938</v>
      </c>
      <c r="F23547" t="s">
        <v>55930</v>
      </c>
    </row>
    <row r="23548" spans="5:6" x14ac:dyDescent="0.3">
      <c r="E23548" t="s">
        <v>39966</v>
      </c>
      <c r="F23548" t="s">
        <v>55932</v>
      </c>
    </row>
    <row r="23549" spans="5:6" x14ac:dyDescent="0.3">
      <c r="E23549" t="s">
        <v>40048</v>
      </c>
      <c r="F23549" t="s">
        <v>55932</v>
      </c>
    </row>
    <row r="23550" spans="5:6" x14ac:dyDescent="0.3">
      <c r="E23550" t="s">
        <v>52832</v>
      </c>
      <c r="F23550" t="s">
        <v>55932</v>
      </c>
    </row>
    <row r="23551" spans="5:6" x14ac:dyDescent="0.3">
      <c r="E23551" t="s">
        <v>49180</v>
      </c>
      <c r="F23551" t="s">
        <v>55932</v>
      </c>
    </row>
    <row r="23552" spans="5:6" x14ac:dyDescent="0.3">
      <c r="E23552" t="s">
        <v>43842</v>
      </c>
      <c r="F23552" t="s">
        <v>55930</v>
      </c>
    </row>
    <row r="23553" spans="5:6" x14ac:dyDescent="0.3">
      <c r="E23553" t="s">
        <v>47047</v>
      </c>
      <c r="F23553" t="s">
        <v>55930</v>
      </c>
    </row>
    <row r="23554" spans="5:6" x14ac:dyDescent="0.3">
      <c r="E23554" t="s">
        <v>39966</v>
      </c>
      <c r="F23554" t="s">
        <v>55932</v>
      </c>
    </row>
    <row r="23555" spans="5:6" x14ac:dyDescent="0.3">
      <c r="E23555" t="s">
        <v>40048</v>
      </c>
      <c r="F23555" t="s">
        <v>55932</v>
      </c>
    </row>
    <row r="23556" spans="5:6" x14ac:dyDescent="0.3">
      <c r="E23556" t="s">
        <v>50107</v>
      </c>
      <c r="F23556" t="s">
        <v>55930</v>
      </c>
    </row>
    <row r="23557" spans="5:6" x14ac:dyDescent="0.3">
      <c r="E23557" t="s">
        <v>52833</v>
      </c>
      <c r="F23557" t="s">
        <v>55932</v>
      </c>
    </row>
    <row r="23558" spans="5:6" x14ac:dyDescent="0.3">
      <c r="E23558" t="s">
        <v>39966</v>
      </c>
      <c r="F23558" t="s">
        <v>55932</v>
      </c>
    </row>
    <row r="23559" spans="5:6" x14ac:dyDescent="0.3">
      <c r="E23559" t="s">
        <v>52834</v>
      </c>
      <c r="F23559" t="s">
        <v>55930</v>
      </c>
    </row>
    <row r="23560" spans="5:6" x14ac:dyDescent="0.3">
      <c r="E23560" t="s">
        <v>50107</v>
      </c>
      <c r="F23560" t="s">
        <v>55932</v>
      </c>
    </row>
    <row r="23561" spans="5:6" x14ac:dyDescent="0.3">
      <c r="E23561" t="s">
        <v>42430</v>
      </c>
      <c r="F23561" t="s">
        <v>55932</v>
      </c>
    </row>
    <row r="23562" spans="5:6" x14ac:dyDescent="0.3">
      <c r="E23562" t="s">
        <v>40048</v>
      </c>
      <c r="F23562" t="s">
        <v>55932</v>
      </c>
    </row>
    <row r="23563" spans="5:6" x14ac:dyDescent="0.3">
      <c r="E23563" t="s">
        <v>52835</v>
      </c>
      <c r="F23563" t="s">
        <v>55932</v>
      </c>
    </row>
    <row r="23564" spans="5:6" x14ac:dyDescent="0.3">
      <c r="E23564" t="s">
        <v>52836</v>
      </c>
      <c r="F23564" t="s">
        <v>55932</v>
      </c>
    </row>
    <row r="23565" spans="5:6" x14ac:dyDescent="0.3">
      <c r="E23565" t="s">
        <v>52837</v>
      </c>
      <c r="F23565" t="s">
        <v>55930</v>
      </c>
    </row>
    <row r="23566" spans="5:6" x14ac:dyDescent="0.3">
      <c r="E23566" t="s">
        <v>52838</v>
      </c>
      <c r="F23566" t="s">
        <v>55932</v>
      </c>
    </row>
    <row r="23567" spans="5:6" x14ac:dyDescent="0.3">
      <c r="E23567" t="s">
        <v>4504</v>
      </c>
      <c r="F23567" t="s">
        <v>55932</v>
      </c>
    </row>
    <row r="23568" spans="5:6" x14ac:dyDescent="0.3">
      <c r="E23568" t="s">
        <v>52839</v>
      </c>
      <c r="F23568" t="s">
        <v>55930</v>
      </c>
    </row>
    <row r="23569" spans="5:6" x14ac:dyDescent="0.3">
      <c r="E23569" t="s">
        <v>52840</v>
      </c>
      <c r="F23569" t="s">
        <v>55932</v>
      </c>
    </row>
    <row r="23570" spans="5:6" x14ac:dyDescent="0.3">
      <c r="E23570" t="s">
        <v>39966</v>
      </c>
      <c r="F23570" t="s">
        <v>55932</v>
      </c>
    </row>
    <row r="23571" spans="5:6" x14ac:dyDescent="0.3">
      <c r="E23571" t="s">
        <v>52774</v>
      </c>
      <c r="F23571" t="s">
        <v>55932</v>
      </c>
    </row>
    <row r="23572" spans="5:6" x14ac:dyDescent="0.3">
      <c r="E23572" t="s">
        <v>52841</v>
      </c>
      <c r="F23572" t="s">
        <v>55932</v>
      </c>
    </row>
    <row r="23573" spans="5:6" x14ac:dyDescent="0.3">
      <c r="E23573" t="s">
        <v>52842</v>
      </c>
      <c r="F23573" t="s">
        <v>55932</v>
      </c>
    </row>
    <row r="23574" spans="5:6" x14ac:dyDescent="0.3">
      <c r="E23574" t="s">
        <v>6711</v>
      </c>
      <c r="F23574" t="s">
        <v>55930</v>
      </c>
    </row>
    <row r="23575" spans="5:6" x14ac:dyDescent="0.3">
      <c r="E23575" t="s">
        <v>52843</v>
      </c>
      <c r="F23575" t="s">
        <v>55932</v>
      </c>
    </row>
    <row r="23576" spans="5:6" x14ac:dyDescent="0.3">
      <c r="E23576" t="s">
        <v>42639</v>
      </c>
      <c r="F23576" t="s">
        <v>55932</v>
      </c>
    </row>
    <row r="23577" spans="5:6" x14ac:dyDescent="0.3">
      <c r="E23577" t="s">
        <v>52844</v>
      </c>
      <c r="F23577" t="s">
        <v>55932</v>
      </c>
    </row>
    <row r="23578" spans="5:6" x14ac:dyDescent="0.3">
      <c r="E23578" t="s">
        <v>52844</v>
      </c>
      <c r="F23578" t="s">
        <v>55932</v>
      </c>
    </row>
    <row r="23579" spans="5:6" x14ac:dyDescent="0.3">
      <c r="E23579" t="s">
        <v>45522</v>
      </c>
      <c r="F23579" t="s">
        <v>55930</v>
      </c>
    </row>
    <row r="23580" spans="5:6" x14ac:dyDescent="0.3">
      <c r="E23580" t="s">
        <v>42430</v>
      </c>
      <c r="F23580" t="s">
        <v>55931</v>
      </c>
    </row>
    <row r="23581" spans="5:6" x14ac:dyDescent="0.3">
      <c r="E23581" t="s">
        <v>41116</v>
      </c>
      <c r="F23581" t="s">
        <v>55932</v>
      </c>
    </row>
    <row r="23582" spans="5:6" x14ac:dyDescent="0.3">
      <c r="E23582" t="s">
        <v>45006</v>
      </c>
      <c r="F23582" t="s">
        <v>55932</v>
      </c>
    </row>
    <row r="23583" spans="5:6" x14ac:dyDescent="0.3">
      <c r="E23583" t="s">
        <v>52845</v>
      </c>
      <c r="F23583" t="s">
        <v>55932</v>
      </c>
    </row>
    <row r="23584" spans="5:6" x14ac:dyDescent="0.3">
      <c r="E23584" t="s">
        <v>52846</v>
      </c>
      <c r="F23584" t="s">
        <v>55932</v>
      </c>
    </row>
    <row r="23585" spans="5:6" x14ac:dyDescent="0.3">
      <c r="E23585" t="s">
        <v>40140</v>
      </c>
      <c r="F23585" t="s">
        <v>55930</v>
      </c>
    </row>
    <row r="23586" spans="5:6" x14ac:dyDescent="0.3">
      <c r="E23586" t="s">
        <v>50613</v>
      </c>
      <c r="F23586" t="s">
        <v>55932</v>
      </c>
    </row>
    <row r="23587" spans="5:6" x14ac:dyDescent="0.3">
      <c r="E23587" t="s">
        <v>39867</v>
      </c>
      <c r="F23587" t="s">
        <v>55932</v>
      </c>
    </row>
    <row r="23588" spans="5:6" x14ac:dyDescent="0.3">
      <c r="E23588" t="s">
        <v>52847</v>
      </c>
      <c r="F23588" t="s">
        <v>55930</v>
      </c>
    </row>
    <row r="23589" spans="5:6" x14ac:dyDescent="0.3">
      <c r="E23589" t="s">
        <v>39969</v>
      </c>
      <c r="F23589" t="s">
        <v>55932</v>
      </c>
    </row>
    <row r="23590" spans="5:6" x14ac:dyDescent="0.3">
      <c r="E23590" t="s">
        <v>44350</v>
      </c>
      <c r="F23590" t="s">
        <v>55932</v>
      </c>
    </row>
    <row r="23591" spans="5:6" x14ac:dyDescent="0.3">
      <c r="E23591" t="s">
        <v>45506</v>
      </c>
      <c r="F23591" t="s">
        <v>55930</v>
      </c>
    </row>
    <row r="23592" spans="5:6" x14ac:dyDescent="0.3">
      <c r="E23592" t="s">
        <v>52729</v>
      </c>
      <c r="F23592" t="s">
        <v>55932</v>
      </c>
    </row>
    <row r="23593" spans="5:6" x14ac:dyDescent="0.3">
      <c r="E23593" t="s">
        <v>52729</v>
      </c>
      <c r="F23593" t="s">
        <v>55932</v>
      </c>
    </row>
    <row r="23594" spans="5:6" x14ac:dyDescent="0.3">
      <c r="E23594" t="s">
        <v>52848</v>
      </c>
      <c r="F23594" t="s">
        <v>55932</v>
      </c>
    </row>
    <row r="23595" spans="5:6" x14ac:dyDescent="0.3">
      <c r="E23595" t="s">
        <v>52849</v>
      </c>
      <c r="F23595" t="s">
        <v>55932</v>
      </c>
    </row>
    <row r="23596" spans="5:6" x14ac:dyDescent="0.3">
      <c r="E23596" t="s">
        <v>52850</v>
      </c>
      <c r="F23596" t="s">
        <v>55932</v>
      </c>
    </row>
    <row r="23597" spans="5:6" x14ac:dyDescent="0.3">
      <c r="E23597" t="s">
        <v>52851</v>
      </c>
      <c r="F23597" t="s">
        <v>55930</v>
      </c>
    </row>
    <row r="23598" spans="5:6" x14ac:dyDescent="0.3">
      <c r="E23598" t="s">
        <v>52852</v>
      </c>
      <c r="F23598" t="s">
        <v>55932</v>
      </c>
    </row>
    <row r="23599" spans="5:6" x14ac:dyDescent="0.3">
      <c r="E23599" t="s">
        <v>44807</v>
      </c>
      <c r="F23599" t="s">
        <v>55930</v>
      </c>
    </row>
    <row r="23600" spans="5:6" x14ac:dyDescent="0.3">
      <c r="E23600" t="s">
        <v>50698</v>
      </c>
      <c r="F23600" t="s">
        <v>55932</v>
      </c>
    </row>
    <row r="23601" spans="5:6" x14ac:dyDescent="0.3">
      <c r="E23601" t="s">
        <v>39966</v>
      </c>
      <c r="F23601" t="s">
        <v>55932</v>
      </c>
    </row>
    <row r="23602" spans="5:6" x14ac:dyDescent="0.3">
      <c r="E23602" t="s">
        <v>39966</v>
      </c>
      <c r="F23602" t="s">
        <v>55932</v>
      </c>
    </row>
    <row r="23603" spans="5:6" x14ac:dyDescent="0.3">
      <c r="E23603" t="s">
        <v>40048</v>
      </c>
      <c r="F23603" t="s">
        <v>55932</v>
      </c>
    </row>
    <row r="23604" spans="5:6" x14ac:dyDescent="0.3">
      <c r="E23604" t="s">
        <v>52853</v>
      </c>
      <c r="F23604" t="s">
        <v>55932</v>
      </c>
    </row>
    <row r="23605" spans="5:6" x14ac:dyDescent="0.3">
      <c r="E23605" t="s">
        <v>41380</v>
      </c>
      <c r="F23605" t="s">
        <v>55932</v>
      </c>
    </row>
    <row r="23606" spans="5:6" x14ac:dyDescent="0.3">
      <c r="E23606" t="s">
        <v>40172</v>
      </c>
      <c r="F23606" t="s">
        <v>55932</v>
      </c>
    </row>
    <row r="23607" spans="5:6" x14ac:dyDescent="0.3">
      <c r="E23607" t="s">
        <v>42048</v>
      </c>
      <c r="F23607" t="s">
        <v>55930</v>
      </c>
    </row>
    <row r="23608" spans="5:6" x14ac:dyDescent="0.3">
      <c r="E23608" t="s">
        <v>40774</v>
      </c>
      <c r="F23608" t="s">
        <v>55932</v>
      </c>
    </row>
    <row r="23609" spans="5:6" x14ac:dyDescent="0.3">
      <c r="E23609" t="s">
        <v>52854</v>
      </c>
      <c r="F23609" t="s">
        <v>55932</v>
      </c>
    </row>
    <row r="23610" spans="5:6" x14ac:dyDescent="0.3">
      <c r="E23610" t="s">
        <v>45506</v>
      </c>
      <c r="F23610" t="s">
        <v>55930</v>
      </c>
    </row>
    <row r="23611" spans="5:6" x14ac:dyDescent="0.3">
      <c r="E23611" t="s">
        <v>52855</v>
      </c>
      <c r="F23611" t="s">
        <v>55932</v>
      </c>
    </row>
    <row r="23612" spans="5:6" x14ac:dyDescent="0.3">
      <c r="E23612" t="s">
        <v>52856</v>
      </c>
      <c r="F23612" t="s">
        <v>55932</v>
      </c>
    </row>
    <row r="23613" spans="5:6" x14ac:dyDescent="0.3">
      <c r="E23613" t="s">
        <v>6138</v>
      </c>
      <c r="F23613" t="s">
        <v>55932</v>
      </c>
    </row>
    <row r="23614" spans="5:6" x14ac:dyDescent="0.3">
      <c r="E23614" t="s">
        <v>49974</v>
      </c>
      <c r="F23614" t="s">
        <v>55930</v>
      </c>
    </row>
    <row r="23615" spans="5:6" x14ac:dyDescent="0.3">
      <c r="E23615" t="s">
        <v>52346</v>
      </c>
      <c r="F23615" t="s">
        <v>55932</v>
      </c>
    </row>
    <row r="23616" spans="5:6" x14ac:dyDescent="0.3">
      <c r="E23616" t="s">
        <v>1022</v>
      </c>
      <c r="F23616" t="s">
        <v>55932</v>
      </c>
    </row>
    <row r="23617" spans="5:6" x14ac:dyDescent="0.3">
      <c r="E23617" t="s">
        <v>40048</v>
      </c>
      <c r="F23617" t="s">
        <v>55930</v>
      </c>
    </row>
    <row r="23618" spans="5:6" x14ac:dyDescent="0.3">
      <c r="E23618" t="s">
        <v>52857</v>
      </c>
      <c r="F23618" t="s">
        <v>55932</v>
      </c>
    </row>
    <row r="23619" spans="5:6" x14ac:dyDescent="0.3">
      <c r="E23619" t="s">
        <v>49450</v>
      </c>
      <c r="F23619" t="s">
        <v>55932</v>
      </c>
    </row>
    <row r="23620" spans="5:6" x14ac:dyDescent="0.3">
      <c r="E23620" t="s">
        <v>40048</v>
      </c>
      <c r="F23620" t="s">
        <v>55932</v>
      </c>
    </row>
    <row r="23621" spans="5:6" x14ac:dyDescent="0.3">
      <c r="E23621" t="s">
        <v>52858</v>
      </c>
      <c r="F23621" t="s">
        <v>55932</v>
      </c>
    </row>
    <row r="23622" spans="5:6" x14ac:dyDescent="0.3">
      <c r="E23622" t="s">
        <v>52774</v>
      </c>
      <c r="F23622" t="s">
        <v>55932</v>
      </c>
    </row>
    <row r="23623" spans="5:6" x14ac:dyDescent="0.3">
      <c r="E23623" t="s">
        <v>40048</v>
      </c>
      <c r="F23623" t="s">
        <v>55930</v>
      </c>
    </row>
    <row r="23624" spans="5:6" x14ac:dyDescent="0.3">
      <c r="E23624" t="s">
        <v>52859</v>
      </c>
      <c r="F23624" t="s">
        <v>55932</v>
      </c>
    </row>
    <row r="23625" spans="5:6" x14ac:dyDescent="0.3">
      <c r="E23625" t="s">
        <v>52860</v>
      </c>
      <c r="F23625" t="s">
        <v>55932</v>
      </c>
    </row>
    <row r="23626" spans="5:6" x14ac:dyDescent="0.3">
      <c r="E23626" t="s">
        <v>45906</v>
      </c>
      <c r="F23626" t="s">
        <v>55932</v>
      </c>
    </row>
    <row r="23627" spans="5:6" x14ac:dyDescent="0.3">
      <c r="E23627" t="s">
        <v>44415</v>
      </c>
      <c r="F23627" t="s">
        <v>55932</v>
      </c>
    </row>
    <row r="23628" spans="5:6" x14ac:dyDescent="0.3">
      <c r="E23628" t="s">
        <v>52861</v>
      </c>
      <c r="F23628" t="s">
        <v>55932</v>
      </c>
    </row>
    <row r="23629" spans="5:6" x14ac:dyDescent="0.3">
      <c r="E23629" t="s">
        <v>42518</v>
      </c>
      <c r="F23629" t="s">
        <v>55930</v>
      </c>
    </row>
    <row r="23630" spans="5:6" x14ac:dyDescent="0.3">
      <c r="E23630" t="s">
        <v>52862</v>
      </c>
      <c r="F23630" t="s">
        <v>55932</v>
      </c>
    </row>
    <row r="23631" spans="5:6" x14ac:dyDescent="0.3">
      <c r="E23631" t="s">
        <v>40307</v>
      </c>
      <c r="F23631" t="s">
        <v>55932</v>
      </c>
    </row>
    <row r="23632" spans="5:6" x14ac:dyDescent="0.3">
      <c r="E23632" t="s">
        <v>45490</v>
      </c>
      <c r="F23632" t="s">
        <v>55932</v>
      </c>
    </row>
    <row r="23633" spans="5:6" x14ac:dyDescent="0.3">
      <c r="E23633" t="s">
        <v>52316</v>
      </c>
      <c r="F23633" t="s">
        <v>55932</v>
      </c>
    </row>
    <row r="23634" spans="5:6" x14ac:dyDescent="0.3">
      <c r="E23634" t="s">
        <v>52863</v>
      </c>
      <c r="F23634" t="s">
        <v>55930</v>
      </c>
    </row>
    <row r="23635" spans="5:6" x14ac:dyDescent="0.3">
      <c r="E23635" t="s">
        <v>52747</v>
      </c>
      <c r="F23635" t="s">
        <v>55930</v>
      </c>
    </row>
    <row r="23636" spans="5:6" x14ac:dyDescent="0.3">
      <c r="E23636" t="s">
        <v>52864</v>
      </c>
      <c r="F23636" t="s">
        <v>55932</v>
      </c>
    </row>
    <row r="23637" spans="5:6" x14ac:dyDescent="0.3">
      <c r="E23637" t="s">
        <v>51528</v>
      </c>
      <c r="F23637" t="s">
        <v>55932</v>
      </c>
    </row>
    <row r="23638" spans="5:6" x14ac:dyDescent="0.3">
      <c r="E23638" t="s">
        <v>52838</v>
      </c>
      <c r="F23638" t="s">
        <v>55932</v>
      </c>
    </row>
    <row r="23639" spans="5:6" x14ac:dyDescent="0.3">
      <c r="E23639" t="s">
        <v>52865</v>
      </c>
      <c r="F23639" t="s">
        <v>55932</v>
      </c>
    </row>
    <row r="23640" spans="5:6" x14ac:dyDescent="0.3">
      <c r="E23640" t="s">
        <v>6372</v>
      </c>
      <c r="F23640" t="s">
        <v>55932</v>
      </c>
    </row>
    <row r="23641" spans="5:6" x14ac:dyDescent="0.3">
      <c r="E23641" t="s">
        <v>52866</v>
      </c>
      <c r="F23641" t="s">
        <v>55930</v>
      </c>
    </row>
    <row r="23642" spans="5:6" x14ac:dyDescent="0.3">
      <c r="E23642" t="s">
        <v>50355</v>
      </c>
      <c r="F23642" t="s">
        <v>55932</v>
      </c>
    </row>
    <row r="23643" spans="5:6" x14ac:dyDescent="0.3">
      <c r="E23643" t="s">
        <v>44732</v>
      </c>
      <c r="F23643" t="s">
        <v>55932</v>
      </c>
    </row>
    <row r="23644" spans="5:6" x14ac:dyDescent="0.3">
      <c r="E23644" t="s">
        <v>52867</v>
      </c>
      <c r="F23644" t="s">
        <v>55930</v>
      </c>
    </row>
    <row r="23645" spans="5:6" x14ac:dyDescent="0.3">
      <c r="E23645" t="s">
        <v>52868</v>
      </c>
      <c r="F23645" t="s">
        <v>55932</v>
      </c>
    </row>
    <row r="23646" spans="5:6" x14ac:dyDescent="0.3">
      <c r="E23646" t="s">
        <v>52869</v>
      </c>
      <c r="F23646" t="s">
        <v>55932</v>
      </c>
    </row>
    <row r="23647" spans="5:6" x14ac:dyDescent="0.3">
      <c r="E23647" t="s">
        <v>44089</v>
      </c>
      <c r="F23647" t="s">
        <v>55932</v>
      </c>
    </row>
    <row r="23648" spans="5:6" x14ac:dyDescent="0.3">
      <c r="E23648" t="s">
        <v>52870</v>
      </c>
      <c r="F23648" t="s">
        <v>55932</v>
      </c>
    </row>
    <row r="23649" spans="5:6" x14ac:dyDescent="0.3">
      <c r="E23649" t="s">
        <v>52871</v>
      </c>
      <c r="F23649" t="s">
        <v>55932</v>
      </c>
    </row>
    <row r="23650" spans="5:6" x14ac:dyDescent="0.3">
      <c r="E23650" t="s">
        <v>5151</v>
      </c>
      <c r="F23650" t="s">
        <v>55930</v>
      </c>
    </row>
    <row r="23651" spans="5:6" x14ac:dyDescent="0.3">
      <c r="E23651" t="s">
        <v>49959</v>
      </c>
      <c r="F23651" t="s">
        <v>55931</v>
      </c>
    </row>
    <row r="23652" spans="5:6" x14ac:dyDescent="0.3">
      <c r="E23652" t="s">
        <v>6782</v>
      </c>
      <c r="F23652" t="s">
        <v>55932</v>
      </c>
    </row>
    <row r="23653" spans="5:6" x14ac:dyDescent="0.3">
      <c r="E23653" t="s">
        <v>52872</v>
      </c>
      <c r="F23653" t="s">
        <v>55932</v>
      </c>
    </row>
    <row r="23654" spans="5:6" x14ac:dyDescent="0.3">
      <c r="E23654" t="s">
        <v>52807</v>
      </c>
      <c r="F23654" t="s">
        <v>55932</v>
      </c>
    </row>
    <row r="23655" spans="5:6" x14ac:dyDescent="0.3">
      <c r="E23655" t="s">
        <v>43592</v>
      </c>
      <c r="F23655" t="s">
        <v>55930</v>
      </c>
    </row>
    <row r="23656" spans="5:6" x14ac:dyDescent="0.3">
      <c r="E23656" t="s">
        <v>52873</v>
      </c>
      <c r="F23656" t="s">
        <v>55932</v>
      </c>
    </row>
    <row r="23657" spans="5:6" x14ac:dyDescent="0.3">
      <c r="E23657" t="s">
        <v>52408</v>
      </c>
      <c r="F23657" t="s">
        <v>55932</v>
      </c>
    </row>
    <row r="23658" spans="5:6" x14ac:dyDescent="0.3">
      <c r="E23658" t="s">
        <v>52874</v>
      </c>
      <c r="F23658" t="s">
        <v>55930</v>
      </c>
    </row>
    <row r="23659" spans="5:6" x14ac:dyDescent="0.3">
      <c r="E23659" t="s">
        <v>52875</v>
      </c>
      <c r="F23659" t="s">
        <v>55932</v>
      </c>
    </row>
    <row r="23660" spans="5:6" x14ac:dyDescent="0.3">
      <c r="E23660" t="s">
        <v>52876</v>
      </c>
      <c r="F23660" t="s">
        <v>55932</v>
      </c>
    </row>
    <row r="23661" spans="5:6" x14ac:dyDescent="0.3">
      <c r="E23661" t="s">
        <v>42430</v>
      </c>
      <c r="F23661" t="s">
        <v>55930</v>
      </c>
    </row>
    <row r="23662" spans="5:6" x14ac:dyDescent="0.3">
      <c r="E23662" t="s">
        <v>52799</v>
      </c>
      <c r="F23662" t="s">
        <v>55931</v>
      </c>
    </row>
    <row r="23663" spans="5:6" x14ac:dyDescent="0.3">
      <c r="E23663" t="s">
        <v>739</v>
      </c>
      <c r="F23663" t="s">
        <v>55932</v>
      </c>
    </row>
    <row r="23664" spans="5:6" x14ac:dyDescent="0.3">
      <c r="E23664" t="s">
        <v>44743</v>
      </c>
      <c r="F23664" t="s">
        <v>55932</v>
      </c>
    </row>
    <row r="23665" spans="5:6" x14ac:dyDescent="0.3">
      <c r="E23665" t="s">
        <v>41204</v>
      </c>
      <c r="F23665" t="s">
        <v>55932</v>
      </c>
    </row>
    <row r="23666" spans="5:6" x14ac:dyDescent="0.3">
      <c r="E23666" t="s">
        <v>40048</v>
      </c>
      <c r="F23666" t="s">
        <v>55930</v>
      </c>
    </row>
    <row r="23667" spans="5:6" x14ac:dyDescent="0.3">
      <c r="E23667" t="s">
        <v>52877</v>
      </c>
      <c r="F23667" t="s">
        <v>55932</v>
      </c>
    </row>
    <row r="23668" spans="5:6" x14ac:dyDescent="0.3">
      <c r="E23668" t="s">
        <v>42430</v>
      </c>
      <c r="F23668" t="s">
        <v>55932</v>
      </c>
    </row>
    <row r="23669" spans="5:6" x14ac:dyDescent="0.3">
      <c r="E23669" t="s">
        <v>48700</v>
      </c>
      <c r="F23669" t="s">
        <v>55932</v>
      </c>
    </row>
    <row r="23670" spans="5:6" x14ac:dyDescent="0.3">
      <c r="E23670" t="s">
        <v>7067</v>
      </c>
      <c r="F23670" t="s">
        <v>55932</v>
      </c>
    </row>
    <row r="23671" spans="5:6" x14ac:dyDescent="0.3">
      <c r="E23671" t="s">
        <v>52878</v>
      </c>
      <c r="F23671" t="s">
        <v>55932</v>
      </c>
    </row>
    <row r="23672" spans="5:6" x14ac:dyDescent="0.3">
      <c r="E23672" t="s">
        <v>41380</v>
      </c>
      <c r="F23672" t="s">
        <v>55930</v>
      </c>
    </row>
    <row r="23673" spans="5:6" x14ac:dyDescent="0.3">
      <c r="E23673" t="s">
        <v>40739</v>
      </c>
      <c r="F23673" t="s">
        <v>55932</v>
      </c>
    </row>
    <row r="23674" spans="5:6" x14ac:dyDescent="0.3">
      <c r="E23674" t="s">
        <v>40048</v>
      </c>
      <c r="F23674" t="s">
        <v>55932</v>
      </c>
    </row>
    <row r="23675" spans="5:6" x14ac:dyDescent="0.3">
      <c r="E23675" t="s">
        <v>40048</v>
      </c>
      <c r="F23675" t="s">
        <v>55932</v>
      </c>
    </row>
    <row r="23676" spans="5:6" x14ac:dyDescent="0.3">
      <c r="E23676" t="s">
        <v>52879</v>
      </c>
      <c r="F23676" t="s">
        <v>55932</v>
      </c>
    </row>
    <row r="23677" spans="5:6" x14ac:dyDescent="0.3">
      <c r="E23677" t="s">
        <v>52769</v>
      </c>
      <c r="F23677" t="s">
        <v>55930</v>
      </c>
    </row>
    <row r="23678" spans="5:6" x14ac:dyDescent="0.3">
      <c r="E23678" t="s">
        <v>52501</v>
      </c>
      <c r="F23678" t="s">
        <v>55931</v>
      </c>
    </row>
    <row r="23679" spans="5:6" x14ac:dyDescent="0.3">
      <c r="E23679" t="s">
        <v>39966</v>
      </c>
      <c r="F23679" t="s">
        <v>55932</v>
      </c>
    </row>
    <row r="23680" spans="5:6" x14ac:dyDescent="0.3">
      <c r="E23680" t="s">
        <v>40429</v>
      </c>
      <c r="F23680" t="s">
        <v>55932</v>
      </c>
    </row>
    <row r="23681" spans="5:6" x14ac:dyDescent="0.3">
      <c r="E23681" t="s">
        <v>45282</v>
      </c>
      <c r="F23681" t="s">
        <v>55932</v>
      </c>
    </row>
    <row r="23682" spans="5:6" x14ac:dyDescent="0.3">
      <c r="E23682" t="s">
        <v>52880</v>
      </c>
      <c r="F23682" t="s">
        <v>55932</v>
      </c>
    </row>
    <row r="23683" spans="5:6" x14ac:dyDescent="0.3">
      <c r="E23683" t="s">
        <v>52722</v>
      </c>
      <c r="F23683" t="s">
        <v>55932</v>
      </c>
    </row>
    <row r="23684" spans="5:6" x14ac:dyDescent="0.3">
      <c r="E23684" t="s">
        <v>52713</v>
      </c>
      <c r="F23684" t="s">
        <v>55932</v>
      </c>
    </row>
    <row r="23685" spans="5:6" x14ac:dyDescent="0.3">
      <c r="E23685" t="s">
        <v>52881</v>
      </c>
      <c r="F23685" t="s">
        <v>55930</v>
      </c>
    </row>
    <row r="23686" spans="5:6" x14ac:dyDescent="0.3">
      <c r="E23686" t="s">
        <v>52882</v>
      </c>
      <c r="F23686" t="s">
        <v>55932</v>
      </c>
    </row>
    <row r="23687" spans="5:6" x14ac:dyDescent="0.3">
      <c r="E23687" t="s">
        <v>48006</v>
      </c>
      <c r="F23687" t="s">
        <v>55932</v>
      </c>
    </row>
    <row r="23688" spans="5:6" x14ac:dyDescent="0.3">
      <c r="E23688" t="s">
        <v>45672</v>
      </c>
      <c r="F23688" t="s">
        <v>55932</v>
      </c>
    </row>
    <row r="23689" spans="5:6" x14ac:dyDescent="0.3">
      <c r="E23689" t="s">
        <v>40048</v>
      </c>
      <c r="F23689" t="s">
        <v>55932</v>
      </c>
    </row>
    <row r="23690" spans="5:6" x14ac:dyDescent="0.3">
      <c r="E23690" t="s">
        <v>3268</v>
      </c>
      <c r="F23690" t="s">
        <v>55932</v>
      </c>
    </row>
    <row r="23691" spans="5:6" x14ac:dyDescent="0.3">
      <c r="E23691" t="s">
        <v>41085</v>
      </c>
      <c r="F23691" t="s">
        <v>55932</v>
      </c>
    </row>
    <row r="23692" spans="5:6" x14ac:dyDescent="0.3">
      <c r="E23692" t="s">
        <v>52845</v>
      </c>
      <c r="F23692" t="s">
        <v>55932</v>
      </c>
    </row>
    <row r="23693" spans="5:6" x14ac:dyDescent="0.3">
      <c r="E23693" t="s">
        <v>52883</v>
      </c>
      <c r="F23693" t="s">
        <v>55930</v>
      </c>
    </row>
    <row r="23694" spans="5:6" x14ac:dyDescent="0.3">
      <c r="E23694" t="s">
        <v>52810</v>
      </c>
      <c r="F23694" t="s">
        <v>55931</v>
      </c>
    </row>
    <row r="23695" spans="5:6" x14ac:dyDescent="0.3">
      <c r="E23695" t="s">
        <v>44629</v>
      </c>
      <c r="F23695" t="s">
        <v>55932</v>
      </c>
    </row>
    <row r="23696" spans="5:6" x14ac:dyDescent="0.3">
      <c r="E23696" t="s">
        <v>45906</v>
      </c>
      <c r="F23696" t="s">
        <v>55932</v>
      </c>
    </row>
    <row r="23697" spans="5:6" x14ac:dyDescent="0.3">
      <c r="E23697" t="s">
        <v>7263</v>
      </c>
      <c r="F23697" t="s">
        <v>55932</v>
      </c>
    </row>
    <row r="23698" spans="5:6" x14ac:dyDescent="0.3">
      <c r="E23698" t="s">
        <v>52884</v>
      </c>
      <c r="F23698" t="s">
        <v>55930</v>
      </c>
    </row>
    <row r="23699" spans="5:6" x14ac:dyDescent="0.3">
      <c r="E23699" t="s">
        <v>52885</v>
      </c>
      <c r="F23699" t="s">
        <v>55932</v>
      </c>
    </row>
    <row r="23700" spans="5:6" x14ac:dyDescent="0.3">
      <c r="E23700" t="s">
        <v>52886</v>
      </c>
      <c r="F23700" t="s">
        <v>55932</v>
      </c>
    </row>
    <row r="23701" spans="5:6" x14ac:dyDescent="0.3">
      <c r="E23701" t="s">
        <v>41999</v>
      </c>
      <c r="F23701" t="s">
        <v>55932</v>
      </c>
    </row>
    <row r="23702" spans="5:6" x14ac:dyDescent="0.3">
      <c r="E23702" t="s">
        <v>52887</v>
      </c>
      <c r="F23702" t="s">
        <v>55932</v>
      </c>
    </row>
    <row r="23703" spans="5:6" x14ac:dyDescent="0.3">
      <c r="E23703" t="s">
        <v>52888</v>
      </c>
      <c r="F23703" t="s">
        <v>55930</v>
      </c>
    </row>
    <row r="23704" spans="5:6" x14ac:dyDescent="0.3">
      <c r="E23704" t="s">
        <v>44681</v>
      </c>
      <c r="F23704" t="s">
        <v>55932</v>
      </c>
    </row>
    <row r="23705" spans="5:6" x14ac:dyDescent="0.3">
      <c r="E23705" t="s">
        <v>39983</v>
      </c>
      <c r="F23705" t="s">
        <v>55932</v>
      </c>
    </row>
    <row r="23706" spans="5:6" x14ac:dyDescent="0.3">
      <c r="E23706" t="s">
        <v>52889</v>
      </c>
      <c r="F23706" t="s">
        <v>55932</v>
      </c>
    </row>
    <row r="23707" spans="5:6" x14ac:dyDescent="0.3">
      <c r="E23707" t="s">
        <v>52890</v>
      </c>
      <c r="F23707" t="s">
        <v>55932</v>
      </c>
    </row>
    <row r="23708" spans="5:6" x14ac:dyDescent="0.3">
      <c r="E23708" t="s">
        <v>52891</v>
      </c>
      <c r="F23708" t="s">
        <v>55932</v>
      </c>
    </row>
    <row r="23709" spans="5:6" x14ac:dyDescent="0.3">
      <c r="E23709" t="s">
        <v>52892</v>
      </c>
      <c r="F23709" t="s">
        <v>55932</v>
      </c>
    </row>
    <row r="23710" spans="5:6" x14ac:dyDescent="0.3">
      <c r="E23710" t="s">
        <v>42430</v>
      </c>
      <c r="F23710" t="s">
        <v>55930</v>
      </c>
    </row>
    <row r="23711" spans="5:6" x14ac:dyDescent="0.3">
      <c r="E23711" t="s">
        <v>52893</v>
      </c>
      <c r="F23711" t="s">
        <v>55931</v>
      </c>
    </row>
    <row r="23712" spans="5:6" x14ac:dyDescent="0.3">
      <c r="E23712" t="s">
        <v>51354</v>
      </c>
      <c r="F23712" t="s">
        <v>55932</v>
      </c>
    </row>
    <row r="23713" spans="5:6" x14ac:dyDescent="0.3">
      <c r="E23713" t="s">
        <v>5280</v>
      </c>
      <c r="F23713" t="s">
        <v>55932</v>
      </c>
    </row>
    <row r="23714" spans="5:6" x14ac:dyDescent="0.3">
      <c r="E23714" t="s">
        <v>40048</v>
      </c>
      <c r="F23714" t="s">
        <v>55932</v>
      </c>
    </row>
    <row r="23715" spans="5:6" x14ac:dyDescent="0.3">
      <c r="E23715" t="s">
        <v>40060</v>
      </c>
      <c r="F23715" t="s">
        <v>55932</v>
      </c>
    </row>
    <row r="23716" spans="5:6" x14ac:dyDescent="0.3">
      <c r="E23716" t="s">
        <v>52894</v>
      </c>
      <c r="F23716" t="s">
        <v>55930</v>
      </c>
    </row>
    <row r="23717" spans="5:6" x14ac:dyDescent="0.3">
      <c r="E23717" t="s">
        <v>52600</v>
      </c>
      <c r="F23717" t="s">
        <v>55932</v>
      </c>
    </row>
    <row r="23718" spans="5:6" x14ac:dyDescent="0.3">
      <c r="E23718" t="s">
        <v>40048</v>
      </c>
      <c r="F23718" t="s">
        <v>55932</v>
      </c>
    </row>
    <row r="23719" spans="5:6" x14ac:dyDescent="0.3">
      <c r="E23719" t="s">
        <v>40048</v>
      </c>
      <c r="F23719" t="s">
        <v>55932</v>
      </c>
    </row>
    <row r="23720" spans="5:6" x14ac:dyDescent="0.3">
      <c r="E23720" t="s">
        <v>52895</v>
      </c>
      <c r="F23720" t="s">
        <v>55932</v>
      </c>
    </row>
    <row r="23721" spans="5:6" x14ac:dyDescent="0.3">
      <c r="E23721" t="s">
        <v>52896</v>
      </c>
      <c r="F23721" t="s">
        <v>55930</v>
      </c>
    </row>
    <row r="23722" spans="5:6" x14ac:dyDescent="0.3">
      <c r="E23722" t="s">
        <v>52897</v>
      </c>
      <c r="F23722" t="s">
        <v>55932</v>
      </c>
    </row>
    <row r="23723" spans="5:6" x14ac:dyDescent="0.3">
      <c r="E23723" t="s">
        <v>52898</v>
      </c>
      <c r="F23723" t="s">
        <v>55932</v>
      </c>
    </row>
    <row r="23724" spans="5:6" x14ac:dyDescent="0.3">
      <c r="E23724" t="s">
        <v>52899</v>
      </c>
      <c r="F23724" t="s">
        <v>55932</v>
      </c>
    </row>
    <row r="23725" spans="5:6" x14ac:dyDescent="0.3">
      <c r="E23725" t="s">
        <v>52899</v>
      </c>
      <c r="F23725" t="s">
        <v>55932</v>
      </c>
    </row>
    <row r="23726" spans="5:6" x14ac:dyDescent="0.3">
      <c r="E23726" t="s">
        <v>52900</v>
      </c>
      <c r="F23726" t="s">
        <v>55932</v>
      </c>
    </row>
    <row r="23727" spans="5:6" x14ac:dyDescent="0.3">
      <c r="E23727" t="s">
        <v>52901</v>
      </c>
      <c r="F23727" t="s">
        <v>55930</v>
      </c>
    </row>
    <row r="23728" spans="5:6" x14ac:dyDescent="0.3">
      <c r="E23728" t="s">
        <v>52902</v>
      </c>
      <c r="F23728" t="s">
        <v>55931</v>
      </c>
    </row>
    <row r="23729" spans="5:6" x14ac:dyDescent="0.3">
      <c r="E23729" t="s">
        <v>44415</v>
      </c>
      <c r="F23729" t="s">
        <v>55932</v>
      </c>
    </row>
    <row r="23730" spans="5:6" x14ac:dyDescent="0.3">
      <c r="E23730" t="s">
        <v>52903</v>
      </c>
      <c r="F23730" t="s">
        <v>55932</v>
      </c>
    </row>
    <row r="23731" spans="5:6" x14ac:dyDescent="0.3">
      <c r="E23731" t="s">
        <v>41380</v>
      </c>
      <c r="F23731" t="s">
        <v>55932</v>
      </c>
    </row>
    <row r="23732" spans="5:6" x14ac:dyDescent="0.3">
      <c r="E23732" t="s">
        <v>52904</v>
      </c>
      <c r="F23732" t="s">
        <v>55932</v>
      </c>
    </row>
    <row r="23733" spans="5:6" x14ac:dyDescent="0.3">
      <c r="E23733" t="s">
        <v>39996</v>
      </c>
      <c r="F23733" t="s">
        <v>55930</v>
      </c>
    </row>
    <row r="23734" spans="5:6" x14ac:dyDescent="0.3">
      <c r="E23734" t="s">
        <v>52905</v>
      </c>
      <c r="F23734" t="s">
        <v>55932</v>
      </c>
    </row>
    <row r="23735" spans="5:6" x14ac:dyDescent="0.3">
      <c r="E23735" t="s">
        <v>40048</v>
      </c>
      <c r="F23735" t="s">
        <v>55932</v>
      </c>
    </row>
    <row r="23736" spans="5:6" x14ac:dyDescent="0.3">
      <c r="E23736" t="s">
        <v>50576</v>
      </c>
      <c r="F23736" t="s">
        <v>55932</v>
      </c>
    </row>
    <row r="23737" spans="5:6" x14ac:dyDescent="0.3">
      <c r="E23737" t="s">
        <v>52149</v>
      </c>
      <c r="F23737" t="s">
        <v>55932</v>
      </c>
    </row>
    <row r="23738" spans="5:6" x14ac:dyDescent="0.3">
      <c r="E23738" t="s">
        <v>52906</v>
      </c>
      <c r="F23738" t="s">
        <v>55932</v>
      </c>
    </row>
    <row r="23739" spans="5:6" x14ac:dyDescent="0.3">
      <c r="E23739" t="s">
        <v>40675</v>
      </c>
      <c r="F23739" t="s">
        <v>55930</v>
      </c>
    </row>
    <row r="23740" spans="5:6" x14ac:dyDescent="0.3">
      <c r="E23740" t="s">
        <v>43377</v>
      </c>
      <c r="F23740" t="s">
        <v>55931</v>
      </c>
    </row>
    <row r="23741" spans="5:6" x14ac:dyDescent="0.3">
      <c r="E23741" t="s">
        <v>52907</v>
      </c>
      <c r="F23741" t="s">
        <v>55932</v>
      </c>
    </row>
    <row r="23742" spans="5:6" x14ac:dyDescent="0.3">
      <c r="E23742" t="s">
        <v>52908</v>
      </c>
      <c r="F23742" t="s">
        <v>55932</v>
      </c>
    </row>
    <row r="23743" spans="5:6" x14ac:dyDescent="0.3">
      <c r="E23743" t="s">
        <v>42430</v>
      </c>
      <c r="F23743" t="s">
        <v>55932</v>
      </c>
    </row>
    <row r="23744" spans="5:6" x14ac:dyDescent="0.3">
      <c r="E23744" t="s">
        <v>52909</v>
      </c>
      <c r="F23744" t="s">
        <v>55932</v>
      </c>
    </row>
    <row r="23745" spans="5:6" x14ac:dyDescent="0.3">
      <c r="E23745" t="s">
        <v>52910</v>
      </c>
      <c r="F23745" t="s">
        <v>55932</v>
      </c>
    </row>
    <row r="23746" spans="5:6" x14ac:dyDescent="0.3">
      <c r="E23746" t="s">
        <v>52482</v>
      </c>
      <c r="F23746" t="s">
        <v>55932</v>
      </c>
    </row>
    <row r="23747" spans="5:6" x14ac:dyDescent="0.3">
      <c r="E23747" t="s">
        <v>52851</v>
      </c>
      <c r="F23747" t="s">
        <v>55930</v>
      </c>
    </row>
    <row r="23748" spans="5:6" x14ac:dyDescent="0.3">
      <c r="E23748" t="s">
        <v>52643</v>
      </c>
      <c r="F23748" t="s">
        <v>55932</v>
      </c>
    </row>
    <row r="23749" spans="5:6" x14ac:dyDescent="0.3">
      <c r="E23749" t="s">
        <v>49022</v>
      </c>
      <c r="F23749" t="s">
        <v>55932</v>
      </c>
    </row>
    <row r="23750" spans="5:6" x14ac:dyDescent="0.3">
      <c r="E23750" t="s">
        <v>52911</v>
      </c>
      <c r="F23750" t="s">
        <v>55932</v>
      </c>
    </row>
    <row r="23751" spans="5:6" x14ac:dyDescent="0.3">
      <c r="E23751" t="s">
        <v>52912</v>
      </c>
      <c r="F23751" t="s">
        <v>55932</v>
      </c>
    </row>
    <row r="23752" spans="5:6" x14ac:dyDescent="0.3">
      <c r="E23752" t="s">
        <v>50089</v>
      </c>
      <c r="F23752" t="s">
        <v>55932</v>
      </c>
    </row>
    <row r="23753" spans="5:6" x14ac:dyDescent="0.3">
      <c r="E23753" t="s">
        <v>52747</v>
      </c>
      <c r="F23753" t="s">
        <v>55930</v>
      </c>
    </row>
    <row r="23754" spans="5:6" x14ac:dyDescent="0.3">
      <c r="E23754" t="s">
        <v>44681</v>
      </c>
      <c r="F23754" t="s">
        <v>55932</v>
      </c>
    </row>
    <row r="23755" spans="5:6" x14ac:dyDescent="0.3">
      <c r="E23755" t="s">
        <v>39966</v>
      </c>
      <c r="F23755" t="s">
        <v>55932</v>
      </c>
    </row>
    <row r="23756" spans="5:6" x14ac:dyDescent="0.3">
      <c r="E23756" t="s">
        <v>39966</v>
      </c>
      <c r="F23756" t="s">
        <v>55932</v>
      </c>
    </row>
    <row r="23757" spans="5:6" x14ac:dyDescent="0.3">
      <c r="E23757" t="s">
        <v>52913</v>
      </c>
      <c r="F23757" t="s">
        <v>55932</v>
      </c>
    </row>
    <row r="23758" spans="5:6" x14ac:dyDescent="0.3">
      <c r="E23758" t="s">
        <v>45827</v>
      </c>
      <c r="F23758" t="s">
        <v>55930</v>
      </c>
    </row>
    <row r="23759" spans="5:6" x14ac:dyDescent="0.3">
      <c r="E23759" t="s">
        <v>45827</v>
      </c>
      <c r="F23759" t="s">
        <v>55931</v>
      </c>
    </row>
    <row r="23760" spans="5:6" x14ac:dyDescent="0.3">
      <c r="E23760" t="s">
        <v>52914</v>
      </c>
      <c r="F23760" t="s">
        <v>55932</v>
      </c>
    </row>
    <row r="23761" spans="5:6" x14ac:dyDescent="0.3">
      <c r="E23761" t="s">
        <v>39966</v>
      </c>
      <c r="F23761" t="s">
        <v>55932</v>
      </c>
    </row>
    <row r="23762" spans="5:6" x14ac:dyDescent="0.3">
      <c r="E23762" t="s">
        <v>52915</v>
      </c>
      <c r="F23762" t="s">
        <v>55932</v>
      </c>
    </row>
    <row r="23763" spans="5:6" x14ac:dyDescent="0.3">
      <c r="E23763" t="s">
        <v>52916</v>
      </c>
      <c r="F23763" t="s">
        <v>55930</v>
      </c>
    </row>
    <row r="23764" spans="5:6" x14ac:dyDescent="0.3">
      <c r="E23764" t="s">
        <v>52467</v>
      </c>
      <c r="F23764" t="s">
        <v>55932</v>
      </c>
    </row>
    <row r="23765" spans="5:6" x14ac:dyDescent="0.3">
      <c r="E23765" t="s">
        <v>52581</v>
      </c>
      <c r="F23765" t="s">
        <v>55932</v>
      </c>
    </row>
    <row r="23766" spans="5:6" x14ac:dyDescent="0.3">
      <c r="E23766" t="s">
        <v>42186</v>
      </c>
      <c r="F23766" t="s">
        <v>55930</v>
      </c>
    </row>
    <row r="23767" spans="5:6" x14ac:dyDescent="0.3">
      <c r="E23767" t="s">
        <v>52917</v>
      </c>
      <c r="F23767" t="s">
        <v>55931</v>
      </c>
    </row>
    <row r="23768" spans="5:6" x14ac:dyDescent="0.3">
      <c r="E23768" t="s">
        <v>41720</v>
      </c>
      <c r="F23768" t="s">
        <v>55932</v>
      </c>
    </row>
    <row r="23769" spans="5:6" x14ac:dyDescent="0.3">
      <c r="E23769" t="s">
        <v>45906</v>
      </c>
      <c r="F23769" t="s">
        <v>55932</v>
      </c>
    </row>
    <row r="23770" spans="5:6" x14ac:dyDescent="0.3">
      <c r="E23770" t="s">
        <v>52316</v>
      </c>
      <c r="F23770" t="s">
        <v>55932</v>
      </c>
    </row>
    <row r="23771" spans="5:6" x14ac:dyDescent="0.3">
      <c r="E23771" t="s">
        <v>5866</v>
      </c>
      <c r="F23771" t="s">
        <v>55932</v>
      </c>
    </row>
    <row r="23772" spans="5:6" x14ac:dyDescent="0.3">
      <c r="E23772" t="s">
        <v>52918</v>
      </c>
      <c r="F23772" t="s">
        <v>55930</v>
      </c>
    </row>
    <row r="23773" spans="5:6" x14ac:dyDescent="0.3">
      <c r="E23773" t="s">
        <v>52919</v>
      </c>
      <c r="F23773" t="s">
        <v>55931</v>
      </c>
    </row>
    <row r="23774" spans="5:6" x14ac:dyDescent="0.3">
      <c r="E23774" t="s">
        <v>52364</v>
      </c>
      <c r="F23774" t="s">
        <v>55932</v>
      </c>
    </row>
    <row r="23775" spans="5:6" x14ac:dyDescent="0.3">
      <c r="E23775" t="s">
        <v>52920</v>
      </c>
      <c r="F23775" t="s">
        <v>55932</v>
      </c>
    </row>
    <row r="23776" spans="5:6" x14ac:dyDescent="0.3">
      <c r="E23776" t="s">
        <v>42666</v>
      </c>
      <c r="F23776" t="s">
        <v>55932</v>
      </c>
    </row>
    <row r="23777" spans="5:6" x14ac:dyDescent="0.3">
      <c r="E23777" t="s">
        <v>1022</v>
      </c>
      <c r="F23777" t="s">
        <v>55932</v>
      </c>
    </row>
    <row r="23778" spans="5:6" x14ac:dyDescent="0.3">
      <c r="E23778" t="s">
        <v>52921</v>
      </c>
      <c r="F23778" t="s">
        <v>55930</v>
      </c>
    </row>
    <row r="23779" spans="5:6" x14ac:dyDescent="0.3">
      <c r="E23779" t="s">
        <v>43975</v>
      </c>
      <c r="F23779" t="s">
        <v>55931</v>
      </c>
    </row>
    <row r="23780" spans="5:6" x14ac:dyDescent="0.3">
      <c r="E23780" t="s">
        <v>52922</v>
      </c>
      <c r="F23780" t="s">
        <v>55932</v>
      </c>
    </row>
    <row r="23781" spans="5:6" x14ac:dyDescent="0.3">
      <c r="E23781" t="s">
        <v>6686</v>
      </c>
      <c r="F23781" t="s">
        <v>55932</v>
      </c>
    </row>
    <row r="23782" spans="5:6" x14ac:dyDescent="0.3">
      <c r="E23782" t="s">
        <v>43982</v>
      </c>
      <c r="F23782" t="s">
        <v>55930</v>
      </c>
    </row>
    <row r="23783" spans="5:6" x14ac:dyDescent="0.3">
      <c r="E23783" t="s">
        <v>5630</v>
      </c>
      <c r="F23783" t="s">
        <v>55932</v>
      </c>
    </row>
    <row r="23784" spans="5:6" x14ac:dyDescent="0.3">
      <c r="E23784" t="s">
        <v>52923</v>
      </c>
      <c r="F23784" t="s">
        <v>55932</v>
      </c>
    </row>
    <row r="23785" spans="5:6" x14ac:dyDescent="0.3">
      <c r="E23785" t="s">
        <v>52924</v>
      </c>
      <c r="F23785" t="s">
        <v>55932</v>
      </c>
    </row>
    <row r="23786" spans="5:6" x14ac:dyDescent="0.3">
      <c r="E23786" t="s">
        <v>52925</v>
      </c>
      <c r="F23786" t="s">
        <v>55932</v>
      </c>
    </row>
    <row r="23787" spans="5:6" x14ac:dyDescent="0.3">
      <c r="E23787" t="s">
        <v>146</v>
      </c>
      <c r="F23787" t="s">
        <v>55930</v>
      </c>
    </row>
    <row r="23788" spans="5:6" x14ac:dyDescent="0.3">
      <c r="E23788" t="s">
        <v>52926</v>
      </c>
      <c r="F23788" t="s">
        <v>55931</v>
      </c>
    </row>
    <row r="23789" spans="5:6" x14ac:dyDescent="0.3">
      <c r="E23789" t="s">
        <v>52769</v>
      </c>
      <c r="F23789" t="s">
        <v>55932</v>
      </c>
    </row>
    <row r="23790" spans="5:6" x14ac:dyDescent="0.3">
      <c r="E23790" t="s">
        <v>52927</v>
      </c>
      <c r="F23790" t="s">
        <v>55932</v>
      </c>
    </row>
    <row r="23791" spans="5:6" x14ac:dyDescent="0.3">
      <c r="E23791" t="s">
        <v>52289</v>
      </c>
      <c r="F23791" t="s">
        <v>55932</v>
      </c>
    </row>
    <row r="23792" spans="5:6" x14ac:dyDescent="0.3">
      <c r="E23792" t="s">
        <v>52928</v>
      </c>
      <c r="F23792" t="s">
        <v>55932</v>
      </c>
    </row>
    <row r="23793" spans="5:6" x14ac:dyDescent="0.3">
      <c r="E23793" t="s">
        <v>52929</v>
      </c>
      <c r="F23793" t="s">
        <v>55930</v>
      </c>
    </row>
    <row r="23794" spans="5:6" x14ac:dyDescent="0.3">
      <c r="E23794" t="s">
        <v>40048</v>
      </c>
      <c r="F23794" t="s">
        <v>55932</v>
      </c>
    </row>
    <row r="23795" spans="5:6" x14ac:dyDescent="0.3">
      <c r="E23795" t="s">
        <v>42281</v>
      </c>
      <c r="F23795" t="s">
        <v>55932</v>
      </c>
    </row>
    <row r="23796" spans="5:6" x14ac:dyDescent="0.3">
      <c r="E23796" t="s">
        <v>52930</v>
      </c>
      <c r="F23796" t="s">
        <v>55932</v>
      </c>
    </row>
    <row r="23797" spans="5:6" x14ac:dyDescent="0.3">
      <c r="E23797" t="s">
        <v>52931</v>
      </c>
      <c r="F23797" t="s">
        <v>55930</v>
      </c>
    </row>
    <row r="23798" spans="5:6" x14ac:dyDescent="0.3">
      <c r="E23798" t="s">
        <v>41575</v>
      </c>
      <c r="F23798" t="s">
        <v>55931</v>
      </c>
    </row>
    <row r="23799" spans="5:6" x14ac:dyDescent="0.3">
      <c r="E23799" t="s">
        <v>52932</v>
      </c>
      <c r="F23799" t="s">
        <v>55932</v>
      </c>
    </row>
    <row r="23800" spans="5:6" x14ac:dyDescent="0.3">
      <c r="E23800" t="s">
        <v>42108</v>
      </c>
      <c r="F23800" t="s">
        <v>55932</v>
      </c>
    </row>
    <row r="23801" spans="5:6" x14ac:dyDescent="0.3">
      <c r="E23801" t="s">
        <v>52933</v>
      </c>
      <c r="F23801" t="s">
        <v>55932</v>
      </c>
    </row>
    <row r="23802" spans="5:6" x14ac:dyDescent="0.3">
      <c r="E23802" t="s">
        <v>52934</v>
      </c>
      <c r="F23802" t="s">
        <v>55932</v>
      </c>
    </row>
    <row r="23803" spans="5:6" x14ac:dyDescent="0.3">
      <c r="E23803" t="s">
        <v>43339</v>
      </c>
      <c r="F23803" t="s">
        <v>55932</v>
      </c>
    </row>
    <row r="23804" spans="5:6" x14ac:dyDescent="0.3">
      <c r="E23804" t="s">
        <v>41380</v>
      </c>
      <c r="F23804" t="s">
        <v>55932</v>
      </c>
    </row>
    <row r="23805" spans="5:6" x14ac:dyDescent="0.3">
      <c r="E23805" t="s">
        <v>52873</v>
      </c>
      <c r="F23805" t="s">
        <v>55930</v>
      </c>
    </row>
    <row r="23806" spans="5:6" x14ac:dyDescent="0.3">
      <c r="E23806" t="s">
        <v>40060</v>
      </c>
      <c r="F23806" t="s">
        <v>55931</v>
      </c>
    </row>
    <row r="23807" spans="5:6" x14ac:dyDescent="0.3">
      <c r="E23807" t="s">
        <v>42666</v>
      </c>
      <c r="F23807" t="s">
        <v>55932</v>
      </c>
    </row>
    <row r="23808" spans="5:6" x14ac:dyDescent="0.3">
      <c r="E23808" t="s">
        <v>43012</v>
      </c>
      <c r="F23808" t="s">
        <v>55932</v>
      </c>
    </row>
    <row r="23809" spans="5:6" x14ac:dyDescent="0.3">
      <c r="E23809" t="s">
        <v>52768</v>
      </c>
      <c r="F23809" t="s">
        <v>55932</v>
      </c>
    </row>
    <row r="23810" spans="5:6" x14ac:dyDescent="0.3">
      <c r="E23810" t="s">
        <v>40625</v>
      </c>
      <c r="F23810" t="s">
        <v>55930</v>
      </c>
    </row>
    <row r="23811" spans="5:6" x14ac:dyDescent="0.3">
      <c r="E23811" t="s">
        <v>52935</v>
      </c>
      <c r="F23811" t="s">
        <v>55932</v>
      </c>
    </row>
    <row r="23812" spans="5:6" x14ac:dyDescent="0.3">
      <c r="E23812" t="s">
        <v>5813</v>
      </c>
      <c r="F23812" t="s">
        <v>55932</v>
      </c>
    </row>
    <row r="23813" spans="5:6" x14ac:dyDescent="0.3">
      <c r="E23813" t="s">
        <v>52936</v>
      </c>
      <c r="F23813" t="s">
        <v>55932</v>
      </c>
    </row>
    <row r="23814" spans="5:6" x14ac:dyDescent="0.3">
      <c r="E23814" t="s">
        <v>39966</v>
      </c>
      <c r="F23814" t="s">
        <v>55932</v>
      </c>
    </row>
    <row r="23815" spans="5:6" x14ac:dyDescent="0.3">
      <c r="E23815" t="s">
        <v>52937</v>
      </c>
      <c r="F23815" t="s">
        <v>55930</v>
      </c>
    </row>
    <row r="23816" spans="5:6" x14ac:dyDescent="0.3">
      <c r="E23816" t="s">
        <v>6696</v>
      </c>
      <c r="F23816" t="s">
        <v>55932</v>
      </c>
    </row>
    <row r="23817" spans="5:6" x14ac:dyDescent="0.3">
      <c r="E23817" t="s">
        <v>52938</v>
      </c>
      <c r="F23817" t="s">
        <v>55932</v>
      </c>
    </row>
    <row r="23818" spans="5:6" x14ac:dyDescent="0.3">
      <c r="E23818" t="s">
        <v>41741</v>
      </c>
      <c r="F23818" t="s">
        <v>55932</v>
      </c>
    </row>
    <row r="23819" spans="5:6" x14ac:dyDescent="0.3">
      <c r="E23819" t="s">
        <v>52939</v>
      </c>
      <c r="F23819" t="s">
        <v>55932</v>
      </c>
    </row>
    <row r="23820" spans="5:6" x14ac:dyDescent="0.3">
      <c r="E23820" t="s">
        <v>50031</v>
      </c>
      <c r="F23820" t="s">
        <v>55930</v>
      </c>
    </row>
    <row r="23821" spans="5:6" x14ac:dyDescent="0.3">
      <c r="E23821" t="s">
        <v>49068</v>
      </c>
      <c r="F23821" t="s">
        <v>55932</v>
      </c>
    </row>
    <row r="23822" spans="5:6" x14ac:dyDescent="0.3">
      <c r="E23822" t="s">
        <v>52940</v>
      </c>
      <c r="F23822" t="s">
        <v>55932</v>
      </c>
    </row>
    <row r="23823" spans="5:6" x14ac:dyDescent="0.3">
      <c r="E23823" t="s">
        <v>52941</v>
      </c>
      <c r="F23823" t="s">
        <v>55930</v>
      </c>
    </row>
    <row r="23824" spans="5:6" x14ac:dyDescent="0.3">
      <c r="E23824" t="s">
        <v>52942</v>
      </c>
      <c r="F23824" t="s">
        <v>55931</v>
      </c>
    </row>
    <row r="23825" spans="5:6" x14ac:dyDescent="0.3">
      <c r="E23825" t="s">
        <v>52943</v>
      </c>
      <c r="F23825" t="s">
        <v>55932</v>
      </c>
    </row>
    <row r="23826" spans="5:6" x14ac:dyDescent="0.3">
      <c r="E23826" t="s">
        <v>47194</v>
      </c>
      <c r="F23826" t="s">
        <v>55932</v>
      </c>
    </row>
    <row r="23827" spans="5:6" x14ac:dyDescent="0.3">
      <c r="E23827" t="s">
        <v>41528</v>
      </c>
      <c r="F23827" t="s">
        <v>55932</v>
      </c>
    </row>
    <row r="23828" spans="5:6" x14ac:dyDescent="0.3">
      <c r="E23828" t="s">
        <v>41528</v>
      </c>
      <c r="F23828" t="s">
        <v>55932</v>
      </c>
    </row>
    <row r="23829" spans="5:6" x14ac:dyDescent="0.3">
      <c r="E23829" t="s">
        <v>52944</v>
      </c>
      <c r="F23829" t="s">
        <v>55930</v>
      </c>
    </row>
    <row r="23830" spans="5:6" x14ac:dyDescent="0.3">
      <c r="E23830" t="s">
        <v>46861</v>
      </c>
      <c r="F23830" t="s">
        <v>55931</v>
      </c>
    </row>
    <row r="23831" spans="5:6" x14ac:dyDescent="0.3">
      <c r="E23831" t="s">
        <v>44629</v>
      </c>
      <c r="F23831" t="s">
        <v>55932</v>
      </c>
    </row>
    <row r="23832" spans="5:6" x14ac:dyDescent="0.3">
      <c r="E23832" t="s">
        <v>52945</v>
      </c>
      <c r="F23832" t="s">
        <v>55932</v>
      </c>
    </row>
    <row r="23833" spans="5:6" x14ac:dyDescent="0.3">
      <c r="E23833" t="s">
        <v>52946</v>
      </c>
      <c r="F23833" t="s">
        <v>55932</v>
      </c>
    </row>
    <row r="23834" spans="5:6" x14ac:dyDescent="0.3">
      <c r="E23834" t="s">
        <v>40697</v>
      </c>
      <c r="F23834" t="s">
        <v>55932</v>
      </c>
    </row>
    <row r="23835" spans="5:6" x14ac:dyDescent="0.3">
      <c r="E23835" t="s">
        <v>52947</v>
      </c>
      <c r="F23835" t="s">
        <v>55932</v>
      </c>
    </row>
    <row r="23836" spans="5:6" x14ac:dyDescent="0.3">
      <c r="E23836" t="s">
        <v>52948</v>
      </c>
      <c r="F23836" t="s">
        <v>55932</v>
      </c>
    </row>
    <row r="23837" spans="5:6" x14ac:dyDescent="0.3">
      <c r="E23837" t="s">
        <v>40739</v>
      </c>
      <c r="F23837" t="s">
        <v>55930</v>
      </c>
    </row>
    <row r="23838" spans="5:6" x14ac:dyDescent="0.3">
      <c r="E23838" t="s">
        <v>40396</v>
      </c>
      <c r="F23838" t="s">
        <v>55931</v>
      </c>
    </row>
    <row r="23839" spans="5:6" x14ac:dyDescent="0.3">
      <c r="E23839" t="s">
        <v>52949</v>
      </c>
      <c r="F23839" t="s">
        <v>55932</v>
      </c>
    </row>
    <row r="23840" spans="5:6" x14ac:dyDescent="0.3">
      <c r="E23840" t="s">
        <v>51109</v>
      </c>
      <c r="F23840" t="s">
        <v>55932</v>
      </c>
    </row>
    <row r="23841" spans="5:6" x14ac:dyDescent="0.3">
      <c r="E23841" t="s">
        <v>43975</v>
      </c>
      <c r="F23841" t="s">
        <v>55932</v>
      </c>
    </row>
    <row r="23842" spans="5:6" x14ac:dyDescent="0.3">
      <c r="E23842" t="s">
        <v>52950</v>
      </c>
      <c r="F23842" t="s">
        <v>55932</v>
      </c>
    </row>
    <row r="23843" spans="5:6" x14ac:dyDescent="0.3">
      <c r="E23843" t="s">
        <v>40739</v>
      </c>
      <c r="F23843" t="s">
        <v>55930</v>
      </c>
    </row>
    <row r="23844" spans="5:6" x14ac:dyDescent="0.3">
      <c r="E23844" t="s">
        <v>44734</v>
      </c>
      <c r="F23844" t="s">
        <v>55931</v>
      </c>
    </row>
    <row r="23845" spans="5:6" x14ac:dyDescent="0.3">
      <c r="E23845" t="s">
        <v>50224</v>
      </c>
      <c r="F23845" t="s">
        <v>55932</v>
      </c>
    </row>
    <row r="23846" spans="5:6" x14ac:dyDescent="0.3">
      <c r="E23846" t="s">
        <v>52951</v>
      </c>
      <c r="F23846" t="s">
        <v>55932</v>
      </c>
    </row>
    <row r="23847" spans="5:6" x14ac:dyDescent="0.3">
      <c r="E23847" t="s">
        <v>4116</v>
      </c>
      <c r="F23847" t="s">
        <v>55932</v>
      </c>
    </row>
    <row r="23848" spans="5:6" x14ac:dyDescent="0.3">
      <c r="E23848" t="s">
        <v>52952</v>
      </c>
      <c r="F23848" t="s">
        <v>55932</v>
      </c>
    </row>
    <row r="23849" spans="5:6" x14ac:dyDescent="0.3">
      <c r="E23849" t="s">
        <v>43441</v>
      </c>
      <c r="F23849" t="s">
        <v>55932</v>
      </c>
    </row>
    <row r="23850" spans="5:6" x14ac:dyDescent="0.3">
      <c r="E23850" t="s">
        <v>52786</v>
      </c>
      <c r="F23850" t="s">
        <v>55932</v>
      </c>
    </row>
    <row r="23851" spans="5:6" x14ac:dyDescent="0.3">
      <c r="E23851" t="s">
        <v>52953</v>
      </c>
      <c r="F23851" t="s">
        <v>55930</v>
      </c>
    </row>
    <row r="23852" spans="5:6" x14ac:dyDescent="0.3">
      <c r="E23852" t="s">
        <v>39966</v>
      </c>
      <c r="F23852" t="s">
        <v>55932</v>
      </c>
    </row>
    <row r="23853" spans="5:6" x14ac:dyDescent="0.3">
      <c r="E23853" t="s">
        <v>52954</v>
      </c>
      <c r="F23853" t="s">
        <v>55932</v>
      </c>
    </row>
    <row r="23854" spans="5:6" x14ac:dyDescent="0.3">
      <c r="E23854" t="s">
        <v>41722</v>
      </c>
      <c r="F23854" t="s">
        <v>55932</v>
      </c>
    </row>
    <row r="23855" spans="5:6" x14ac:dyDescent="0.3">
      <c r="E23855" t="s">
        <v>41284</v>
      </c>
      <c r="F23855" t="s">
        <v>55932</v>
      </c>
    </row>
    <row r="23856" spans="5:6" x14ac:dyDescent="0.3">
      <c r="E23856" t="s">
        <v>52955</v>
      </c>
      <c r="F23856" t="s">
        <v>55932</v>
      </c>
    </row>
    <row r="23857" spans="5:6" x14ac:dyDescent="0.3">
      <c r="E23857" t="s">
        <v>52851</v>
      </c>
      <c r="F23857" t="s">
        <v>55930</v>
      </c>
    </row>
    <row r="23858" spans="5:6" x14ac:dyDescent="0.3">
      <c r="E23858" t="s">
        <v>51239</v>
      </c>
      <c r="F23858" t="s">
        <v>55931</v>
      </c>
    </row>
    <row r="23859" spans="5:6" x14ac:dyDescent="0.3">
      <c r="E23859" t="s">
        <v>50107</v>
      </c>
      <c r="F23859" t="s">
        <v>55932</v>
      </c>
    </row>
    <row r="23860" spans="5:6" x14ac:dyDescent="0.3">
      <c r="E23860" t="s">
        <v>52956</v>
      </c>
      <c r="F23860" t="s">
        <v>55932</v>
      </c>
    </row>
    <row r="23861" spans="5:6" x14ac:dyDescent="0.3">
      <c r="E23861" t="s">
        <v>40048</v>
      </c>
      <c r="F23861" t="s">
        <v>55932</v>
      </c>
    </row>
    <row r="23862" spans="5:6" x14ac:dyDescent="0.3">
      <c r="E23862" t="s">
        <v>40048</v>
      </c>
      <c r="F23862" t="s">
        <v>55932</v>
      </c>
    </row>
    <row r="23863" spans="5:6" x14ac:dyDescent="0.3">
      <c r="E23863" t="s">
        <v>5750</v>
      </c>
      <c r="F23863" t="s">
        <v>55932</v>
      </c>
    </row>
    <row r="23864" spans="5:6" x14ac:dyDescent="0.3">
      <c r="E23864" t="s">
        <v>52837</v>
      </c>
      <c r="F23864" t="s">
        <v>55932</v>
      </c>
    </row>
    <row r="23865" spans="5:6" x14ac:dyDescent="0.3">
      <c r="E23865" t="s">
        <v>52957</v>
      </c>
      <c r="F23865" t="s">
        <v>55932</v>
      </c>
    </row>
    <row r="23866" spans="5:6" x14ac:dyDescent="0.3">
      <c r="E23866" t="s">
        <v>52890</v>
      </c>
      <c r="F23866" t="s">
        <v>55932</v>
      </c>
    </row>
    <row r="23867" spans="5:6" x14ac:dyDescent="0.3">
      <c r="E23867" t="s">
        <v>52958</v>
      </c>
      <c r="F23867" t="s">
        <v>55930</v>
      </c>
    </row>
    <row r="23868" spans="5:6" x14ac:dyDescent="0.3">
      <c r="E23868" t="s">
        <v>39966</v>
      </c>
      <c r="F23868" t="s">
        <v>55932</v>
      </c>
    </row>
    <row r="23869" spans="5:6" x14ac:dyDescent="0.3">
      <c r="E23869" t="s">
        <v>40048</v>
      </c>
      <c r="F23869" t="s">
        <v>55932</v>
      </c>
    </row>
    <row r="23870" spans="5:6" x14ac:dyDescent="0.3">
      <c r="E23870" t="s">
        <v>52959</v>
      </c>
      <c r="F23870" t="s">
        <v>55932</v>
      </c>
    </row>
    <row r="23871" spans="5:6" x14ac:dyDescent="0.3">
      <c r="E23871" t="s">
        <v>41971</v>
      </c>
      <c r="F23871" t="s">
        <v>55932</v>
      </c>
    </row>
    <row r="23872" spans="5:6" x14ac:dyDescent="0.3">
      <c r="E23872" t="s">
        <v>6608</v>
      </c>
      <c r="F23872" t="s">
        <v>55932</v>
      </c>
    </row>
    <row r="23873" spans="5:6" x14ac:dyDescent="0.3">
      <c r="E23873" t="s">
        <v>52960</v>
      </c>
      <c r="F23873" t="s">
        <v>55930</v>
      </c>
    </row>
    <row r="23874" spans="5:6" x14ac:dyDescent="0.3">
      <c r="E23874" t="s">
        <v>52600</v>
      </c>
      <c r="F23874" t="s">
        <v>55932</v>
      </c>
    </row>
    <row r="23875" spans="5:6" x14ac:dyDescent="0.3">
      <c r="E23875" t="s">
        <v>39966</v>
      </c>
      <c r="F23875" t="s">
        <v>55932</v>
      </c>
    </row>
    <row r="23876" spans="5:6" x14ac:dyDescent="0.3">
      <c r="E23876" t="s">
        <v>40048</v>
      </c>
      <c r="F23876" t="s">
        <v>55932</v>
      </c>
    </row>
    <row r="23877" spans="5:6" x14ac:dyDescent="0.3">
      <c r="E23877" t="s">
        <v>52960</v>
      </c>
      <c r="F23877" t="s">
        <v>55932</v>
      </c>
    </row>
    <row r="23878" spans="5:6" x14ac:dyDescent="0.3">
      <c r="E23878" t="s">
        <v>52797</v>
      </c>
      <c r="F23878" t="s">
        <v>55930</v>
      </c>
    </row>
    <row r="23879" spans="5:6" x14ac:dyDescent="0.3">
      <c r="E23879" t="s">
        <v>52961</v>
      </c>
      <c r="F23879" t="s">
        <v>55932</v>
      </c>
    </row>
    <row r="23880" spans="5:6" x14ac:dyDescent="0.3">
      <c r="E23880" t="s">
        <v>52962</v>
      </c>
      <c r="F23880" t="s">
        <v>55932</v>
      </c>
    </row>
    <row r="23881" spans="5:6" x14ac:dyDescent="0.3">
      <c r="E23881" t="s">
        <v>52963</v>
      </c>
      <c r="F23881" t="s">
        <v>55932</v>
      </c>
    </row>
    <row r="23882" spans="5:6" x14ac:dyDescent="0.3">
      <c r="E23882" t="s">
        <v>52964</v>
      </c>
      <c r="F23882" t="s">
        <v>55930</v>
      </c>
    </row>
    <row r="23883" spans="5:6" x14ac:dyDescent="0.3">
      <c r="E23883" t="s">
        <v>52958</v>
      </c>
      <c r="F23883" t="s">
        <v>55932</v>
      </c>
    </row>
    <row r="23884" spans="5:6" x14ac:dyDescent="0.3">
      <c r="E23884" t="s">
        <v>52280</v>
      </c>
      <c r="F23884" t="s">
        <v>55932</v>
      </c>
    </row>
    <row r="23885" spans="5:6" x14ac:dyDescent="0.3">
      <c r="E23885" t="s">
        <v>52965</v>
      </c>
      <c r="F23885" t="s">
        <v>55932</v>
      </c>
    </row>
    <row r="23886" spans="5:6" x14ac:dyDescent="0.3">
      <c r="E23886" t="s">
        <v>47198</v>
      </c>
      <c r="F23886" t="s">
        <v>55932</v>
      </c>
    </row>
    <row r="23887" spans="5:6" x14ac:dyDescent="0.3">
      <c r="E23887" t="s">
        <v>50107</v>
      </c>
      <c r="F23887" t="s">
        <v>55930</v>
      </c>
    </row>
    <row r="23888" spans="5:6" x14ac:dyDescent="0.3">
      <c r="E23888" t="s">
        <v>52966</v>
      </c>
      <c r="F23888" t="s">
        <v>55932</v>
      </c>
    </row>
    <row r="23889" spans="5:6" x14ac:dyDescent="0.3">
      <c r="E23889" t="s">
        <v>50031</v>
      </c>
      <c r="F23889" t="s">
        <v>55932</v>
      </c>
    </row>
    <row r="23890" spans="5:6" x14ac:dyDescent="0.3">
      <c r="E23890" t="s">
        <v>41380</v>
      </c>
      <c r="F23890" t="s">
        <v>55930</v>
      </c>
    </row>
    <row r="23891" spans="5:6" x14ac:dyDescent="0.3">
      <c r="E23891" t="s">
        <v>52967</v>
      </c>
      <c r="F23891" t="s">
        <v>55931</v>
      </c>
    </row>
    <row r="23892" spans="5:6" x14ac:dyDescent="0.3">
      <c r="E23892" t="s">
        <v>52968</v>
      </c>
      <c r="F23892" t="s">
        <v>55932</v>
      </c>
    </row>
    <row r="23893" spans="5:6" x14ac:dyDescent="0.3">
      <c r="E23893" t="s">
        <v>52969</v>
      </c>
      <c r="F23893" t="s">
        <v>55932</v>
      </c>
    </row>
    <row r="23894" spans="5:6" x14ac:dyDescent="0.3">
      <c r="E23894" t="s">
        <v>41741</v>
      </c>
      <c r="F23894" t="s">
        <v>55932</v>
      </c>
    </row>
    <row r="23895" spans="5:6" x14ac:dyDescent="0.3">
      <c r="E23895" t="s">
        <v>52970</v>
      </c>
      <c r="F23895" t="s">
        <v>55930</v>
      </c>
    </row>
    <row r="23896" spans="5:6" x14ac:dyDescent="0.3">
      <c r="E23896" t="s">
        <v>52971</v>
      </c>
      <c r="F23896" t="s">
        <v>55931</v>
      </c>
    </row>
    <row r="23897" spans="5:6" x14ac:dyDescent="0.3">
      <c r="E23897" t="s">
        <v>52972</v>
      </c>
      <c r="F23897" t="s">
        <v>55932</v>
      </c>
    </row>
    <row r="23898" spans="5:6" x14ac:dyDescent="0.3">
      <c r="E23898" t="s">
        <v>50107</v>
      </c>
      <c r="F23898" t="s">
        <v>55932</v>
      </c>
    </row>
    <row r="23899" spans="5:6" x14ac:dyDescent="0.3">
      <c r="E23899" t="s">
        <v>40048</v>
      </c>
      <c r="F23899" t="s">
        <v>55932</v>
      </c>
    </row>
    <row r="23900" spans="5:6" x14ac:dyDescent="0.3">
      <c r="E23900" t="s">
        <v>40464</v>
      </c>
      <c r="F23900" t="s">
        <v>55932</v>
      </c>
    </row>
    <row r="23901" spans="5:6" x14ac:dyDescent="0.3">
      <c r="E23901" t="s">
        <v>52845</v>
      </c>
      <c r="F23901" t="s">
        <v>55932</v>
      </c>
    </row>
    <row r="23902" spans="5:6" x14ac:dyDescent="0.3">
      <c r="E23902" t="s">
        <v>52973</v>
      </c>
      <c r="F23902" t="s">
        <v>55930</v>
      </c>
    </row>
    <row r="23903" spans="5:6" x14ac:dyDescent="0.3">
      <c r="E23903" t="s">
        <v>44875</v>
      </c>
      <c r="F23903" t="s">
        <v>55932</v>
      </c>
    </row>
    <row r="23904" spans="5:6" x14ac:dyDescent="0.3">
      <c r="E23904" t="s">
        <v>52280</v>
      </c>
      <c r="F23904" t="s">
        <v>55932</v>
      </c>
    </row>
    <row r="23905" spans="5:6" x14ac:dyDescent="0.3">
      <c r="E23905" t="s">
        <v>52745</v>
      </c>
      <c r="F23905" t="s">
        <v>55932</v>
      </c>
    </row>
    <row r="23906" spans="5:6" x14ac:dyDescent="0.3">
      <c r="E23906" t="s">
        <v>52974</v>
      </c>
      <c r="F23906" t="s">
        <v>55930</v>
      </c>
    </row>
    <row r="23907" spans="5:6" x14ac:dyDescent="0.3">
      <c r="E23907" t="s">
        <v>52975</v>
      </c>
      <c r="F23907" t="s">
        <v>55931</v>
      </c>
    </row>
    <row r="23908" spans="5:6" x14ac:dyDescent="0.3">
      <c r="E23908" t="s">
        <v>47625</v>
      </c>
      <c r="F23908" t="s">
        <v>55932</v>
      </c>
    </row>
    <row r="23909" spans="5:6" x14ac:dyDescent="0.3">
      <c r="E23909" t="s">
        <v>52976</v>
      </c>
      <c r="F23909" t="s">
        <v>55932</v>
      </c>
    </row>
    <row r="23910" spans="5:6" x14ac:dyDescent="0.3">
      <c r="E23910" t="s">
        <v>51734</v>
      </c>
      <c r="F23910" t="s">
        <v>55932</v>
      </c>
    </row>
    <row r="23911" spans="5:6" x14ac:dyDescent="0.3">
      <c r="E23911" t="s">
        <v>52977</v>
      </c>
      <c r="F23911" t="s">
        <v>55932</v>
      </c>
    </row>
    <row r="23912" spans="5:6" x14ac:dyDescent="0.3">
      <c r="E23912" t="s">
        <v>6279</v>
      </c>
      <c r="F23912" t="s">
        <v>55930</v>
      </c>
    </row>
    <row r="23913" spans="5:6" x14ac:dyDescent="0.3">
      <c r="E23913" t="s">
        <v>52978</v>
      </c>
      <c r="F23913" t="s">
        <v>55932</v>
      </c>
    </row>
    <row r="23914" spans="5:6" x14ac:dyDescent="0.3">
      <c r="E23914" t="s">
        <v>52979</v>
      </c>
      <c r="F23914" t="s">
        <v>55932</v>
      </c>
    </row>
    <row r="23915" spans="5:6" x14ac:dyDescent="0.3">
      <c r="E23915" t="s">
        <v>52980</v>
      </c>
      <c r="F23915" t="s">
        <v>55932</v>
      </c>
    </row>
    <row r="23916" spans="5:6" x14ac:dyDescent="0.3">
      <c r="E23916" t="s">
        <v>52774</v>
      </c>
      <c r="F23916" t="s">
        <v>55932</v>
      </c>
    </row>
    <row r="23917" spans="5:6" x14ac:dyDescent="0.3">
      <c r="E23917" t="s">
        <v>42049</v>
      </c>
      <c r="F23917" t="s">
        <v>55932</v>
      </c>
    </row>
    <row r="23918" spans="5:6" x14ac:dyDescent="0.3">
      <c r="E23918" t="s">
        <v>52981</v>
      </c>
      <c r="F23918" t="s">
        <v>55932</v>
      </c>
    </row>
    <row r="23919" spans="5:6" x14ac:dyDescent="0.3">
      <c r="E23919" t="s">
        <v>52778</v>
      </c>
      <c r="F23919" t="s">
        <v>55932</v>
      </c>
    </row>
    <row r="23920" spans="5:6" x14ac:dyDescent="0.3">
      <c r="E23920" t="s">
        <v>6501</v>
      </c>
      <c r="F23920" t="s">
        <v>55930</v>
      </c>
    </row>
    <row r="23921" spans="5:6" x14ac:dyDescent="0.3">
      <c r="E23921" t="s">
        <v>44068</v>
      </c>
      <c r="F23921" t="s">
        <v>55932</v>
      </c>
    </row>
    <row r="23922" spans="5:6" x14ac:dyDescent="0.3">
      <c r="E23922" t="s">
        <v>52982</v>
      </c>
      <c r="F23922" t="s">
        <v>55932</v>
      </c>
    </row>
    <row r="23923" spans="5:6" x14ac:dyDescent="0.3">
      <c r="E23923" t="s">
        <v>52983</v>
      </c>
      <c r="F23923" t="s">
        <v>55932</v>
      </c>
    </row>
    <row r="23924" spans="5:6" x14ac:dyDescent="0.3">
      <c r="E23924" t="s">
        <v>39900</v>
      </c>
      <c r="F23924" t="s">
        <v>55932</v>
      </c>
    </row>
    <row r="23925" spans="5:6" x14ac:dyDescent="0.3">
      <c r="E23925" t="s">
        <v>40166</v>
      </c>
      <c r="F23925" t="s">
        <v>55930</v>
      </c>
    </row>
    <row r="23926" spans="5:6" x14ac:dyDescent="0.3">
      <c r="E23926" t="s">
        <v>52984</v>
      </c>
      <c r="F23926" t="s">
        <v>55931</v>
      </c>
    </row>
    <row r="23927" spans="5:6" x14ac:dyDescent="0.3">
      <c r="E23927" t="s">
        <v>41089</v>
      </c>
      <c r="F23927" t="s">
        <v>55932</v>
      </c>
    </row>
    <row r="23928" spans="5:6" x14ac:dyDescent="0.3">
      <c r="E23928" t="s">
        <v>40739</v>
      </c>
      <c r="F23928" t="s">
        <v>55932</v>
      </c>
    </row>
    <row r="23929" spans="5:6" x14ac:dyDescent="0.3">
      <c r="E23929" t="s">
        <v>52887</v>
      </c>
      <c r="F23929" t="s">
        <v>55932</v>
      </c>
    </row>
    <row r="23930" spans="5:6" x14ac:dyDescent="0.3">
      <c r="E23930" t="s">
        <v>52985</v>
      </c>
      <c r="F23930" t="s">
        <v>55930</v>
      </c>
    </row>
    <row r="23931" spans="5:6" x14ac:dyDescent="0.3">
      <c r="E23931" t="s">
        <v>49897</v>
      </c>
      <c r="F23931" t="s">
        <v>55932</v>
      </c>
    </row>
    <row r="23932" spans="5:6" x14ac:dyDescent="0.3">
      <c r="E23932" t="s">
        <v>52986</v>
      </c>
      <c r="F23932" t="s">
        <v>55932</v>
      </c>
    </row>
    <row r="23933" spans="5:6" x14ac:dyDescent="0.3">
      <c r="E23933" t="s">
        <v>6784</v>
      </c>
      <c r="F23933" t="s">
        <v>55932</v>
      </c>
    </row>
    <row r="23934" spans="5:6" x14ac:dyDescent="0.3">
      <c r="E23934" t="s">
        <v>52987</v>
      </c>
      <c r="F23934" t="s">
        <v>55932</v>
      </c>
    </row>
    <row r="23935" spans="5:6" x14ac:dyDescent="0.3">
      <c r="E23935" t="s">
        <v>45430</v>
      </c>
      <c r="F23935" t="s">
        <v>55932</v>
      </c>
    </row>
    <row r="23936" spans="5:6" x14ac:dyDescent="0.3">
      <c r="E23936" t="s">
        <v>52988</v>
      </c>
      <c r="F23936" t="s">
        <v>55932</v>
      </c>
    </row>
    <row r="23937" spans="5:6" x14ac:dyDescent="0.3">
      <c r="E23937" t="s">
        <v>52989</v>
      </c>
      <c r="F23937" t="s">
        <v>55932</v>
      </c>
    </row>
    <row r="23938" spans="5:6" x14ac:dyDescent="0.3">
      <c r="E23938" t="s">
        <v>40806</v>
      </c>
      <c r="F23938" t="s">
        <v>55930</v>
      </c>
    </row>
    <row r="23939" spans="5:6" x14ac:dyDescent="0.3">
      <c r="E23939" t="s">
        <v>52456</v>
      </c>
      <c r="F23939" t="s">
        <v>55931</v>
      </c>
    </row>
    <row r="23940" spans="5:6" x14ac:dyDescent="0.3">
      <c r="E23940" t="s">
        <v>49100</v>
      </c>
      <c r="F23940" t="s">
        <v>55932</v>
      </c>
    </row>
    <row r="23941" spans="5:6" x14ac:dyDescent="0.3">
      <c r="E23941" t="s">
        <v>49919</v>
      </c>
      <c r="F23941" t="s">
        <v>55932</v>
      </c>
    </row>
    <row r="23942" spans="5:6" x14ac:dyDescent="0.3">
      <c r="E23942" t="s">
        <v>6586</v>
      </c>
      <c r="F23942" t="s">
        <v>55932</v>
      </c>
    </row>
    <row r="23943" spans="5:6" x14ac:dyDescent="0.3">
      <c r="E23943" t="s">
        <v>39966</v>
      </c>
      <c r="F23943" t="s">
        <v>55932</v>
      </c>
    </row>
    <row r="23944" spans="5:6" x14ac:dyDescent="0.3">
      <c r="E23944" t="s">
        <v>51460</v>
      </c>
      <c r="F23944" t="s">
        <v>55932</v>
      </c>
    </row>
    <row r="23945" spans="5:6" x14ac:dyDescent="0.3">
      <c r="E23945" t="s">
        <v>40375</v>
      </c>
      <c r="F23945" t="s">
        <v>55932</v>
      </c>
    </row>
    <row r="23946" spans="5:6" x14ac:dyDescent="0.3">
      <c r="E23946" t="s">
        <v>52990</v>
      </c>
      <c r="F23946" t="s">
        <v>55932</v>
      </c>
    </row>
    <row r="23947" spans="5:6" x14ac:dyDescent="0.3">
      <c r="E23947" t="s">
        <v>52991</v>
      </c>
      <c r="F23947" t="s">
        <v>55932</v>
      </c>
    </row>
    <row r="23948" spans="5:6" x14ac:dyDescent="0.3">
      <c r="E23948" t="s">
        <v>5871</v>
      </c>
      <c r="F23948" t="s">
        <v>55932</v>
      </c>
    </row>
    <row r="23949" spans="5:6" x14ac:dyDescent="0.3">
      <c r="E23949" t="s">
        <v>52992</v>
      </c>
      <c r="F23949" t="s">
        <v>55932</v>
      </c>
    </row>
    <row r="23950" spans="5:6" x14ac:dyDescent="0.3">
      <c r="E23950" t="s">
        <v>52993</v>
      </c>
      <c r="F23950" t="s">
        <v>55930</v>
      </c>
    </row>
    <row r="23951" spans="5:6" x14ac:dyDescent="0.3">
      <c r="E23951" t="s">
        <v>52994</v>
      </c>
      <c r="F23951" t="s">
        <v>55931</v>
      </c>
    </row>
    <row r="23952" spans="5:6" x14ac:dyDescent="0.3">
      <c r="E23952" t="s">
        <v>52995</v>
      </c>
      <c r="F23952" t="s">
        <v>55932</v>
      </c>
    </row>
    <row r="23953" spans="5:6" x14ac:dyDescent="0.3">
      <c r="E23953" t="s">
        <v>52996</v>
      </c>
      <c r="F23953" t="s">
        <v>55932</v>
      </c>
    </row>
    <row r="23954" spans="5:6" x14ac:dyDescent="0.3">
      <c r="E23954" t="s">
        <v>39966</v>
      </c>
      <c r="F23954" t="s">
        <v>55932</v>
      </c>
    </row>
    <row r="23955" spans="5:6" x14ac:dyDescent="0.3">
      <c r="E23955" t="s">
        <v>41938</v>
      </c>
      <c r="F23955" t="s">
        <v>55932</v>
      </c>
    </row>
    <row r="23956" spans="5:6" x14ac:dyDescent="0.3">
      <c r="E23956" t="s">
        <v>6820</v>
      </c>
      <c r="F23956" t="s">
        <v>55932</v>
      </c>
    </row>
    <row r="23957" spans="5:6" x14ac:dyDescent="0.3">
      <c r="E23957" t="s">
        <v>45565</v>
      </c>
      <c r="F23957" t="s">
        <v>55932</v>
      </c>
    </row>
    <row r="23958" spans="5:6" x14ac:dyDescent="0.3">
      <c r="E23958" t="s">
        <v>52587</v>
      </c>
      <c r="F23958" t="s">
        <v>55930</v>
      </c>
    </row>
    <row r="23959" spans="5:6" x14ac:dyDescent="0.3">
      <c r="E23959" t="s">
        <v>52997</v>
      </c>
      <c r="F23959" t="s">
        <v>55931</v>
      </c>
    </row>
    <row r="23960" spans="5:6" x14ac:dyDescent="0.3">
      <c r="E23960" t="s">
        <v>52467</v>
      </c>
      <c r="F23960" t="s">
        <v>55932</v>
      </c>
    </row>
    <row r="23961" spans="5:6" x14ac:dyDescent="0.3">
      <c r="E23961" t="s">
        <v>52954</v>
      </c>
      <c r="F23961" t="s">
        <v>55932</v>
      </c>
    </row>
    <row r="23962" spans="5:6" x14ac:dyDescent="0.3">
      <c r="E23962" t="s">
        <v>5579</v>
      </c>
      <c r="F23962" t="s">
        <v>55932</v>
      </c>
    </row>
    <row r="23963" spans="5:6" x14ac:dyDescent="0.3">
      <c r="E23963" t="s">
        <v>52998</v>
      </c>
      <c r="F23963" t="s">
        <v>55930</v>
      </c>
    </row>
    <row r="23964" spans="5:6" x14ac:dyDescent="0.3">
      <c r="E23964" t="s">
        <v>47034</v>
      </c>
      <c r="F23964" t="s">
        <v>55932</v>
      </c>
    </row>
    <row r="23965" spans="5:6" x14ac:dyDescent="0.3">
      <c r="E23965" t="s">
        <v>52999</v>
      </c>
      <c r="F23965" t="s">
        <v>55932</v>
      </c>
    </row>
    <row r="23966" spans="5:6" x14ac:dyDescent="0.3">
      <c r="E23966" t="s">
        <v>53000</v>
      </c>
      <c r="F23966" t="s">
        <v>55932</v>
      </c>
    </row>
    <row r="23967" spans="5:6" x14ac:dyDescent="0.3">
      <c r="E23967" t="s">
        <v>53000</v>
      </c>
      <c r="F23967" t="s">
        <v>55932</v>
      </c>
    </row>
    <row r="23968" spans="5:6" x14ac:dyDescent="0.3">
      <c r="E23968" t="s">
        <v>52614</v>
      </c>
      <c r="F23968" t="s">
        <v>55932</v>
      </c>
    </row>
    <row r="23969" spans="5:6" x14ac:dyDescent="0.3">
      <c r="E23969" t="s">
        <v>52930</v>
      </c>
      <c r="F23969" t="s">
        <v>55930</v>
      </c>
    </row>
    <row r="23970" spans="5:6" x14ac:dyDescent="0.3">
      <c r="E23970" t="s">
        <v>52877</v>
      </c>
      <c r="F23970" t="s">
        <v>55932</v>
      </c>
    </row>
    <row r="23971" spans="5:6" x14ac:dyDescent="0.3">
      <c r="E23971" t="s">
        <v>123</v>
      </c>
      <c r="F23971" t="s">
        <v>55932</v>
      </c>
    </row>
    <row r="23972" spans="5:6" x14ac:dyDescent="0.3">
      <c r="E23972" t="s">
        <v>45542</v>
      </c>
      <c r="F23972" t="s">
        <v>55932</v>
      </c>
    </row>
    <row r="23973" spans="5:6" x14ac:dyDescent="0.3">
      <c r="E23973" t="s">
        <v>53001</v>
      </c>
      <c r="F23973" t="s">
        <v>55932</v>
      </c>
    </row>
    <row r="23974" spans="5:6" x14ac:dyDescent="0.3">
      <c r="E23974" t="s">
        <v>53002</v>
      </c>
      <c r="F23974" t="s">
        <v>55930</v>
      </c>
    </row>
    <row r="23975" spans="5:6" x14ac:dyDescent="0.3">
      <c r="E23975" t="s">
        <v>53003</v>
      </c>
      <c r="F23975" t="s">
        <v>55931</v>
      </c>
    </row>
    <row r="23976" spans="5:6" x14ac:dyDescent="0.3">
      <c r="E23976" t="s">
        <v>5082</v>
      </c>
      <c r="F23976" t="s">
        <v>55932</v>
      </c>
    </row>
    <row r="23977" spans="5:6" x14ac:dyDescent="0.3">
      <c r="E23977" t="s">
        <v>53004</v>
      </c>
      <c r="F23977" t="s">
        <v>55932</v>
      </c>
    </row>
    <row r="23978" spans="5:6" x14ac:dyDescent="0.3">
      <c r="E23978" t="s">
        <v>53005</v>
      </c>
      <c r="F23978" t="s">
        <v>55932</v>
      </c>
    </row>
    <row r="23979" spans="5:6" x14ac:dyDescent="0.3">
      <c r="E23979" t="s">
        <v>43928</v>
      </c>
      <c r="F23979" t="s">
        <v>55932</v>
      </c>
    </row>
    <row r="23980" spans="5:6" x14ac:dyDescent="0.3">
      <c r="E23980" t="s">
        <v>42666</v>
      </c>
      <c r="F23980" t="s">
        <v>55930</v>
      </c>
    </row>
    <row r="23981" spans="5:6" x14ac:dyDescent="0.3">
      <c r="E23981" t="s">
        <v>53006</v>
      </c>
      <c r="F23981" t="s">
        <v>55932</v>
      </c>
    </row>
    <row r="23982" spans="5:6" x14ac:dyDescent="0.3">
      <c r="E23982" t="s">
        <v>53007</v>
      </c>
      <c r="F23982" t="s">
        <v>55932</v>
      </c>
    </row>
    <row r="23983" spans="5:6" x14ac:dyDescent="0.3">
      <c r="E23983" t="s">
        <v>53007</v>
      </c>
      <c r="F23983" t="s">
        <v>55932</v>
      </c>
    </row>
    <row r="23984" spans="5:6" x14ac:dyDescent="0.3">
      <c r="E23984" t="s">
        <v>45507</v>
      </c>
      <c r="F23984" t="s">
        <v>55932</v>
      </c>
    </row>
    <row r="23985" spans="5:6" x14ac:dyDescent="0.3">
      <c r="E23985" t="s">
        <v>39996</v>
      </c>
      <c r="F23985" t="s">
        <v>55932</v>
      </c>
    </row>
    <row r="23986" spans="5:6" x14ac:dyDescent="0.3">
      <c r="E23986" t="s">
        <v>40739</v>
      </c>
      <c r="F23986" t="s">
        <v>55930</v>
      </c>
    </row>
    <row r="23987" spans="5:6" x14ac:dyDescent="0.3">
      <c r="E23987" t="s">
        <v>52706</v>
      </c>
      <c r="F23987" t="s">
        <v>55931</v>
      </c>
    </row>
    <row r="23988" spans="5:6" x14ac:dyDescent="0.3">
      <c r="E23988" t="s">
        <v>52958</v>
      </c>
      <c r="F23988" t="s">
        <v>55932</v>
      </c>
    </row>
    <row r="23989" spans="5:6" x14ac:dyDescent="0.3">
      <c r="E23989" t="s">
        <v>42666</v>
      </c>
      <c r="F23989" t="s">
        <v>55932</v>
      </c>
    </row>
    <row r="23990" spans="5:6" x14ac:dyDescent="0.3">
      <c r="E23990" t="s">
        <v>40818</v>
      </c>
      <c r="F23990" t="s">
        <v>55932</v>
      </c>
    </row>
    <row r="23991" spans="5:6" x14ac:dyDescent="0.3">
      <c r="E23991" t="s">
        <v>52498</v>
      </c>
      <c r="F23991" t="s">
        <v>55932</v>
      </c>
    </row>
    <row r="23992" spans="5:6" x14ac:dyDescent="0.3">
      <c r="E23992" t="s">
        <v>40429</v>
      </c>
      <c r="F23992" t="s">
        <v>55932</v>
      </c>
    </row>
    <row r="23993" spans="5:6" x14ac:dyDescent="0.3">
      <c r="E23993" t="s">
        <v>53008</v>
      </c>
      <c r="F23993" t="s">
        <v>55932</v>
      </c>
    </row>
    <row r="23994" spans="5:6" x14ac:dyDescent="0.3">
      <c r="E23994" t="s">
        <v>41999</v>
      </c>
      <c r="F23994" t="s">
        <v>55930</v>
      </c>
    </row>
    <row r="23995" spans="5:6" x14ac:dyDescent="0.3">
      <c r="E23995" t="s">
        <v>42666</v>
      </c>
      <c r="F23995" t="s">
        <v>55931</v>
      </c>
    </row>
    <row r="23996" spans="5:6" x14ac:dyDescent="0.3">
      <c r="E23996" t="s">
        <v>52945</v>
      </c>
      <c r="F23996" t="s">
        <v>55932</v>
      </c>
    </row>
    <row r="23997" spans="5:6" x14ac:dyDescent="0.3">
      <c r="E23997" t="s">
        <v>40048</v>
      </c>
      <c r="F23997" t="s">
        <v>55932</v>
      </c>
    </row>
    <row r="23998" spans="5:6" x14ac:dyDescent="0.3">
      <c r="E23998" t="s">
        <v>43474</v>
      </c>
      <c r="F23998" t="s">
        <v>55932</v>
      </c>
    </row>
    <row r="23999" spans="5:6" x14ac:dyDescent="0.3">
      <c r="E23999" t="s">
        <v>53009</v>
      </c>
      <c r="F23999" t="s">
        <v>55932</v>
      </c>
    </row>
    <row r="24000" spans="5:6" x14ac:dyDescent="0.3">
      <c r="E24000" t="s">
        <v>53010</v>
      </c>
      <c r="F24000" t="s">
        <v>55930</v>
      </c>
    </row>
    <row r="24001" spans="5:6" x14ac:dyDescent="0.3">
      <c r="E24001" t="s">
        <v>53011</v>
      </c>
      <c r="F24001" t="s">
        <v>55931</v>
      </c>
    </row>
    <row r="24002" spans="5:6" x14ac:dyDescent="0.3">
      <c r="E24002" t="s">
        <v>41971</v>
      </c>
      <c r="F24002" t="s">
        <v>55932</v>
      </c>
    </row>
    <row r="24003" spans="5:6" x14ac:dyDescent="0.3">
      <c r="E24003" t="s">
        <v>53012</v>
      </c>
      <c r="F24003" t="s">
        <v>55932</v>
      </c>
    </row>
    <row r="24004" spans="5:6" x14ac:dyDescent="0.3">
      <c r="E24004" t="s">
        <v>52280</v>
      </c>
      <c r="F24004" t="s">
        <v>55932</v>
      </c>
    </row>
    <row r="24005" spans="5:6" x14ac:dyDescent="0.3">
      <c r="E24005" t="s">
        <v>53013</v>
      </c>
      <c r="F24005" t="s">
        <v>55932</v>
      </c>
    </row>
    <row r="24006" spans="5:6" x14ac:dyDescent="0.3">
      <c r="E24006" t="s">
        <v>53014</v>
      </c>
      <c r="F24006" t="s">
        <v>55932</v>
      </c>
    </row>
    <row r="24007" spans="5:6" x14ac:dyDescent="0.3">
      <c r="E24007" t="s">
        <v>53015</v>
      </c>
      <c r="F24007" t="s">
        <v>55932</v>
      </c>
    </row>
    <row r="24008" spans="5:6" x14ac:dyDescent="0.3">
      <c r="E24008" t="s">
        <v>42939</v>
      </c>
      <c r="F24008" t="s">
        <v>55930</v>
      </c>
    </row>
    <row r="24009" spans="5:6" x14ac:dyDescent="0.3">
      <c r="E24009" t="s">
        <v>49291</v>
      </c>
      <c r="F24009" t="s">
        <v>55932</v>
      </c>
    </row>
    <row r="24010" spans="5:6" x14ac:dyDescent="0.3">
      <c r="E24010" t="s">
        <v>53016</v>
      </c>
      <c r="F24010" t="s">
        <v>55932</v>
      </c>
    </row>
    <row r="24011" spans="5:6" x14ac:dyDescent="0.3">
      <c r="E24011" t="s">
        <v>50107</v>
      </c>
      <c r="F24011" t="s">
        <v>55932</v>
      </c>
    </row>
    <row r="24012" spans="5:6" x14ac:dyDescent="0.3">
      <c r="E24012" t="s">
        <v>43525</v>
      </c>
      <c r="F24012" t="s">
        <v>55932</v>
      </c>
    </row>
    <row r="24013" spans="5:6" x14ac:dyDescent="0.3">
      <c r="E24013" t="s">
        <v>53017</v>
      </c>
      <c r="F24013" t="s">
        <v>55932</v>
      </c>
    </row>
    <row r="24014" spans="5:6" x14ac:dyDescent="0.3">
      <c r="E24014" t="s">
        <v>41067</v>
      </c>
      <c r="F24014" t="s">
        <v>55932</v>
      </c>
    </row>
    <row r="24015" spans="5:6" x14ac:dyDescent="0.3">
      <c r="E24015" t="s">
        <v>53018</v>
      </c>
      <c r="F24015" t="s">
        <v>55932</v>
      </c>
    </row>
    <row r="24016" spans="5:6" x14ac:dyDescent="0.3">
      <c r="E24016" t="s">
        <v>51354</v>
      </c>
      <c r="F24016" t="s">
        <v>55930</v>
      </c>
    </row>
    <row r="24017" spans="5:6" x14ac:dyDescent="0.3">
      <c r="E24017" t="s">
        <v>53019</v>
      </c>
      <c r="F24017" t="s">
        <v>55932</v>
      </c>
    </row>
    <row r="24018" spans="5:6" x14ac:dyDescent="0.3">
      <c r="E24018" t="s">
        <v>53020</v>
      </c>
      <c r="F24018" t="s">
        <v>55932</v>
      </c>
    </row>
    <row r="24019" spans="5:6" x14ac:dyDescent="0.3">
      <c r="E24019" t="s">
        <v>5925</v>
      </c>
      <c r="F24019" t="s">
        <v>55932</v>
      </c>
    </row>
    <row r="24020" spans="5:6" x14ac:dyDescent="0.3">
      <c r="E24020" t="s">
        <v>53021</v>
      </c>
      <c r="F24020" t="s">
        <v>55932</v>
      </c>
    </row>
    <row r="24021" spans="5:6" x14ac:dyDescent="0.3">
      <c r="E24021" t="s">
        <v>53022</v>
      </c>
      <c r="F24021" t="s">
        <v>55932</v>
      </c>
    </row>
    <row r="24022" spans="5:6" x14ac:dyDescent="0.3">
      <c r="E24022" t="s">
        <v>39966</v>
      </c>
      <c r="F24022" t="s">
        <v>55930</v>
      </c>
    </row>
    <row r="24023" spans="5:6" x14ac:dyDescent="0.3">
      <c r="E24023" t="s">
        <v>53023</v>
      </c>
      <c r="F24023" t="s">
        <v>55932</v>
      </c>
    </row>
    <row r="24024" spans="5:6" x14ac:dyDescent="0.3">
      <c r="E24024" t="s">
        <v>39966</v>
      </c>
      <c r="F24024" t="s">
        <v>55932</v>
      </c>
    </row>
    <row r="24025" spans="5:6" x14ac:dyDescent="0.3">
      <c r="E24025" t="s">
        <v>40048</v>
      </c>
      <c r="F24025" t="s">
        <v>55932</v>
      </c>
    </row>
    <row r="24026" spans="5:6" x14ac:dyDescent="0.3">
      <c r="E24026" t="s">
        <v>40048</v>
      </c>
      <c r="F24026" t="s">
        <v>55932</v>
      </c>
    </row>
    <row r="24027" spans="5:6" x14ac:dyDescent="0.3">
      <c r="E24027" t="s">
        <v>52954</v>
      </c>
      <c r="F24027" t="s">
        <v>55932</v>
      </c>
    </row>
    <row r="24028" spans="5:6" x14ac:dyDescent="0.3">
      <c r="E24028" t="s">
        <v>53024</v>
      </c>
      <c r="F24028" t="s">
        <v>55930</v>
      </c>
    </row>
    <row r="24029" spans="5:6" x14ac:dyDescent="0.3">
      <c r="E24029" t="s">
        <v>39966</v>
      </c>
      <c r="F24029" t="s">
        <v>55931</v>
      </c>
    </row>
    <row r="24030" spans="5:6" x14ac:dyDescent="0.3">
      <c r="E24030" t="s">
        <v>51250</v>
      </c>
      <c r="F24030" t="s">
        <v>55932</v>
      </c>
    </row>
    <row r="24031" spans="5:6" x14ac:dyDescent="0.3">
      <c r="E24031" t="s">
        <v>50124</v>
      </c>
      <c r="F24031" t="s">
        <v>55932</v>
      </c>
    </row>
    <row r="24032" spans="5:6" x14ac:dyDescent="0.3">
      <c r="E24032" t="s">
        <v>40048</v>
      </c>
      <c r="F24032" t="s">
        <v>55932</v>
      </c>
    </row>
    <row r="24033" spans="5:6" x14ac:dyDescent="0.3">
      <c r="E24033" t="s">
        <v>40429</v>
      </c>
      <c r="F24033" t="s">
        <v>55932</v>
      </c>
    </row>
    <row r="24034" spans="5:6" x14ac:dyDescent="0.3">
      <c r="E24034" t="s">
        <v>41380</v>
      </c>
      <c r="F24034" t="s">
        <v>55930</v>
      </c>
    </row>
    <row r="24035" spans="5:6" x14ac:dyDescent="0.3">
      <c r="E24035" t="s">
        <v>53025</v>
      </c>
      <c r="F24035" t="s">
        <v>55932</v>
      </c>
    </row>
    <row r="24036" spans="5:6" x14ac:dyDescent="0.3">
      <c r="E24036" t="s">
        <v>45565</v>
      </c>
      <c r="F24036" t="s">
        <v>55932</v>
      </c>
    </row>
    <row r="24037" spans="5:6" x14ac:dyDescent="0.3">
      <c r="E24037" t="s">
        <v>41380</v>
      </c>
      <c r="F24037" t="s">
        <v>55930</v>
      </c>
    </row>
    <row r="24038" spans="5:6" x14ac:dyDescent="0.3">
      <c r="E24038" t="s">
        <v>44569</v>
      </c>
      <c r="F24038" t="s">
        <v>55931</v>
      </c>
    </row>
    <row r="24039" spans="5:6" x14ac:dyDescent="0.3">
      <c r="E24039" t="s">
        <v>53026</v>
      </c>
      <c r="F24039" t="s">
        <v>55932</v>
      </c>
    </row>
    <row r="24040" spans="5:6" x14ac:dyDescent="0.3">
      <c r="E24040" t="s">
        <v>52956</v>
      </c>
      <c r="F24040" t="s">
        <v>55932</v>
      </c>
    </row>
    <row r="24041" spans="5:6" x14ac:dyDescent="0.3">
      <c r="E24041" t="s">
        <v>53027</v>
      </c>
      <c r="F24041" t="s">
        <v>55932</v>
      </c>
    </row>
    <row r="24042" spans="5:6" x14ac:dyDescent="0.3">
      <c r="E24042" t="s">
        <v>43975</v>
      </c>
      <c r="F24042" t="s">
        <v>55932</v>
      </c>
    </row>
    <row r="24043" spans="5:6" x14ac:dyDescent="0.3">
      <c r="E24043" t="s">
        <v>53028</v>
      </c>
      <c r="F24043" t="s">
        <v>55930</v>
      </c>
    </row>
    <row r="24044" spans="5:6" x14ac:dyDescent="0.3">
      <c r="E24044" t="s">
        <v>39966</v>
      </c>
      <c r="F24044" t="s">
        <v>55932</v>
      </c>
    </row>
    <row r="24045" spans="5:6" x14ac:dyDescent="0.3">
      <c r="E24045" t="s">
        <v>4116</v>
      </c>
      <c r="F24045" t="s">
        <v>55932</v>
      </c>
    </row>
    <row r="24046" spans="5:6" x14ac:dyDescent="0.3">
      <c r="E24046" t="s">
        <v>40774</v>
      </c>
      <c r="F24046" t="s">
        <v>55932</v>
      </c>
    </row>
    <row r="24047" spans="5:6" x14ac:dyDescent="0.3">
      <c r="E24047" t="s">
        <v>53029</v>
      </c>
      <c r="F24047" t="s">
        <v>55932</v>
      </c>
    </row>
    <row r="24048" spans="5:6" x14ac:dyDescent="0.3">
      <c r="E24048" t="s">
        <v>53030</v>
      </c>
      <c r="F24048" t="s">
        <v>55932</v>
      </c>
    </row>
    <row r="24049" spans="5:6" x14ac:dyDescent="0.3">
      <c r="E24049" t="s">
        <v>53031</v>
      </c>
      <c r="F24049" t="s">
        <v>55932</v>
      </c>
    </row>
    <row r="24050" spans="5:6" x14ac:dyDescent="0.3">
      <c r="E24050" t="s">
        <v>52843</v>
      </c>
      <c r="F24050" t="s">
        <v>55932</v>
      </c>
    </row>
    <row r="24051" spans="5:6" x14ac:dyDescent="0.3">
      <c r="E24051" t="s">
        <v>41089</v>
      </c>
      <c r="F24051" t="s">
        <v>55930</v>
      </c>
    </row>
    <row r="24052" spans="5:6" x14ac:dyDescent="0.3">
      <c r="E24052" t="s">
        <v>52729</v>
      </c>
      <c r="F24052" t="s">
        <v>55932</v>
      </c>
    </row>
    <row r="24053" spans="5:6" x14ac:dyDescent="0.3">
      <c r="E24053" t="s">
        <v>43508</v>
      </c>
      <c r="F24053" t="s">
        <v>55932</v>
      </c>
    </row>
    <row r="24054" spans="5:6" x14ac:dyDescent="0.3">
      <c r="E24054" t="s">
        <v>53032</v>
      </c>
      <c r="F24054" t="s">
        <v>55932</v>
      </c>
    </row>
    <row r="24055" spans="5:6" x14ac:dyDescent="0.3">
      <c r="E24055" t="s">
        <v>52722</v>
      </c>
      <c r="F24055" t="s">
        <v>55932</v>
      </c>
    </row>
    <row r="24056" spans="5:6" x14ac:dyDescent="0.3">
      <c r="E24056" t="s">
        <v>53032</v>
      </c>
      <c r="F24056" t="s">
        <v>55930</v>
      </c>
    </row>
    <row r="24057" spans="5:6" x14ac:dyDescent="0.3">
      <c r="E24057" t="s">
        <v>53007</v>
      </c>
      <c r="F24057" t="s">
        <v>55932</v>
      </c>
    </row>
    <row r="24058" spans="5:6" x14ac:dyDescent="0.3">
      <c r="E24058" t="s">
        <v>163</v>
      </c>
      <c r="F24058" t="s">
        <v>55932</v>
      </c>
    </row>
    <row r="24059" spans="5:6" x14ac:dyDescent="0.3">
      <c r="E24059" t="s">
        <v>53033</v>
      </c>
      <c r="F24059" t="s">
        <v>55932</v>
      </c>
    </row>
    <row r="24060" spans="5:6" x14ac:dyDescent="0.3">
      <c r="E24060" t="s">
        <v>53034</v>
      </c>
      <c r="F24060" t="s">
        <v>55930</v>
      </c>
    </row>
    <row r="24061" spans="5:6" x14ac:dyDescent="0.3">
      <c r="E24061" t="s">
        <v>45942</v>
      </c>
      <c r="F24061" t="s">
        <v>55931</v>
      </c>
    </row>
    <row r="24062" spans="5:6" x14ac:dyDescent="0.3">
      <c r="E24062" t="s">
        <v>41489</v>
      </c>
      <c r="F24062" t="s">
        <v>55932</v>
      </c>
    </row>
    <row r="24063" spans="5:6" x14ac:dyDescent="0.3">
      <c r="E24063" t="s">
        <v>39966</v>
      </c>
      <c r="F24063" t="s">
        <v>55932</v>
      </c>
    </row>
    <row r="24064" spans="5:6" x14ac:dyDescent="0.3">
      <c r="E24064" t="s">
        <v>4211</v>
      </c>
      <c r="F24064" t="s">
        <v>55932</v>
      </c>
    </row>
    <row r="24065" spans="5:6" x14ac:dyDescent="0.3">
      <c r="E24065" t="s">
        <v>43102</v>
      </c>
      <c r="F24065" t="s">
        <v>55930</v>
      </c>
    </row>
    <row r="24066" spans="5:6" x14ac:dyDescent="0.3">
      <c r="E24066" t="s">
        <v>53035</v>
      </c>
      <c r="F24066" t="s">
        <v>55932</v>
      </c>
    </row>
    <row r="24067" spans="5:6" x14ac:dyDescent="0.3">
      <c r="E24067" t="s">
        <v>52945</v>
      </c>
      <c r="F24067" t="s">
        <v>55932</v>
      </c>
    </row>
    <row r="24068" spans="5:6" x14ac:dyDescent="0.3">
      <c r="E24068" t="s">
        <v>53036</v>
      </c>
      <c r="F24068" t="s">
        <v>55932</v>
      </c>
    </row>
    <row r="24069" spans="5:6" x14ac:dyDescent="0.3">
      <c r="E24069" t="s">
        <v>40774</v>
      </c>
      <c r="F24069" t="s">
        <v>55932</v>
      </c>
    </row>
    <row r="24070" spans="5:6" x14ac:dyDescent="0.3">
      <c r="E24070" t="s">
        <v>42666</v>
      </c>
      <c r="F24070" t="s">
        <v>55930</v>
      </c>
    </row>
    <row r="24071" spans="5:6" x14ac:dyDescent="0.3">
      <c r="E24071" t="s">
        <v>48957</v>
      </c>
      <c r="F24071" t="s">
        <v>55932</v>
      </c>
    </row>
    <row r="24072" spans="5:6" x14ac:dyDescent="0.3">
      <c r="E24072" t="s">
        <v>40774</v>
      </c>
      <c r="F24072" t="s">
        <v>55932</v>
      </c>
    </row>
    <row r="24073" spans="5:6" x14ac:dyDescent="0.3">
      <c r="E24073" t="s">
        <v>52132</v>
      </c>
      <c r="F24073" t="s">
        <v>55932</v>
      </c>
    </row>
    <row r="24074" spans="5:6" x14ac:dyDescent="0.3">
      <c r="E24074" t="s">
        <v>53037</v>
      </c>
      <c r="F24074" t="s">
        <v>55932</v>
      </c>
    </row>
    <row r="24075" spans="5:6" x14ac:dyDescent="0.3">
      <c r="E24075" t="s">
        <v>52576</v>
      </c>
      <c r="F24075" t="s">
        <v>55930</v>
      </c>
    </row>
    <row r="24076" spans="5:6" x14ac:dyDescent="0.3">
      <c r="E24076" t="s">
        <v>42438</v>
      </c>
      <c r="F24076" t="s">
        <v>55932</v>
      </c>
    </row>
    <row r="24077" spans="5:6" x14ac:dyDescent="0.3">
      <c r="E24077" t="s">
        <v>53038</v>
      </c>
      <c r="F24077" t="s">
        <v>55932</v>
      </c>
    </row>
    <row r="24078" spans="5:6" x14ac:dyDescent="0.3">
      <c r="E24078" t="s">
        <v>49091</v>
      </c>
      <c r="F24078" t="s">
        <v>55932</v>
      </c>
    </row>
    <row r="24079" spans="5:6" x14ac:dyDescent="0.3">
      <c r="E24079" t="s">
        <v>53039</v>
      </c>
      <c r="F24079" t="s">
        <v>55932</v>
      </c>
    </row>
    <row r="24080" spans="5:6" x14ac:dyDescent="0.3">
      <c r="E24080" t="s">
        <v>47751</v>
      </c>
      <c r="F24080" t="s">
        <v>55932</v>
      </c>
    </row>
    <row r="24081" spans="5:6" x14ac:dyDescent="0.3">
      <c r="E24081" t="s">
        <v>52851</v>
      </c>
      <c r="F24081" t="s">
        <v>55932</v>
      </c>
    </row>
    <row r="24082" spans="5:6" x14ac:dyDescent="0.3">
      <c r="E24082" t="s">
        <v>53040</v>
      </c>
      <c r="F24082" t="s">
        <v>55932</v>
      </c>
    </row>
    <row r="24083" spans="5:6" x14ac:dyDescent="0.3">
      <c r="E24083" t="s">
        <v>53035</v>
      </c>
      <c r="F24083" t="s">
        <v>55930</v>
      </c>
    </row>
    <row r="24084" spans="5:6" x14ac:dyDescent="0.3">
      <c r="E24084" t="s">
        <v>53035</v>
      </c>
      <c r="F24084" t="s">
        <v>55931</v>
      </c>
    </row>
    <row r="24085" spans="5:6" x14ac:dyDescent="0.3">
      <c r="E24085" t="s">
        <v>53035</v>
      </c>
      <c r="F24085" t="s">
        <v>55932</v>
      </c>
    </row>
    <row r="24086" spans="5:6" x14ac:dyDescent="0.3">
      <c r="E24086" t="s">
        <v>40048</v>
      </c>
      <c r="F24086" t="s">
        <v>55932</v>
      </c>
    </row>
    <row r="24087" spans="5:6" x14ac:dyDescent="0.3">
      <c r="E24087" t="s">
        <v>51239</v>
      </c>
      <c r="F24087" t="s">
        <v>55932</v>
      </c>
    </row>
    <row r="24088" spans="5:6" x14ac:dyDescent="0.3">
      <c r="E24088" t="s">
        <v>53041</v>
      </c>
      <c r="F24088" t="s">
        <v>55932</v>
      </c>
    </row>
    <row r="24089" spans="5:6" x14ac:dyDescent="0.3">
      <c r="E24089" t="s">
        <v>53042</v>
      </c>
      <c r="F24089" t="s">
        <v>55930</v>
      </c>
    </row>
    <row r="24090" spans="5:6" x14ac:dyDescent="0.3">
      <c r="E24090" t="s">
        <v>45995</v>
      </c>
      <c r="F24090" t="s">
        <v>55932</v>
      </c>
    </row>
    <row r="24091" spans="5:6" x14ac:dyDescent="0.3">
      <c r="E24091" t="s">
        <v>41380</v>
      </c>
      <c r="F24091" t="s">
        <v>55932</v>
      </c>
    </row>
    <row r="24092" spans="5:6" x14ac:dyDescent="0.3">
      <c r="E24092" t="s">
        <v>53043</v>
      </c>
      <c r="F24092" t="s">
        <v>55932</v>
      </c>
    </row>
    <row r="24093" spans="5:6" x14ac:dyDescent="0.3">
      <c r="E24093" t="s">
        <v>39856</v>
      </c>
      <c r="F24093" t="s">
        <v>55932</v>
      </c>
    </row>
    <row r="24094" spans="5:6" x14ac:dyDescent="0.3">
      <c r="E24094" t="s">
        <v>40172</v>
      </c>
      <c r="F24094" t="s">
        <v>55930</v>
      </c>
    </row>
    <row r="24095" spans="5:6" x14ac:dyDescent="0.3">
      <c r="E24095" t="s">
        <v>47033</v>
      </c>
      <c r="F24095" t="s">
        <v>55931</v>
      </c>
    </row>
    <row r="24096" spans="5:6" x14ac:dyDescent="0.3">
      <c r="E24096" t="s">
        <v>53044</v>
      </c>
      <c r="F24096" t="s">
        <v>55932</v>
      </c>
    </row>
    <row r="24097" spans="5:6" x14ac:dyDescent="0.3">
      <c r="E24097" t="s">
        <v>40675</v>
      </c>
      <c r="F24097" t="s">
        <v>55932</v>
      </c>
    </row>
    <row r="24098" spans="5:6" x14ac:dyDescent="0.3">
      <c r="E24098" t="s">
        <v>53045</v>
      </c>
      <c r="F24098" t="s">
        <v>55932</v>
      </c>
    </row>
    <row r="24099" spans="5:6" x14ac:dyDescent="0.3">
      <c r="E24099" t="s">
        <v>45909</v>
      </c>
      <c r="F24099" t="s">
        <v>55932</v>
      </c>
    </row>
    <row r="24100" spans="5:6" x14ac:dyDescent="0.3">
      <c r="E24100" t="s">
        <v>53046</v>
      </c>
      <c r="F24100" t="s">
        <v>55930</v>
      </c>
    </row>
    <row r="24101" spans="5:6" x14ac:dyDescent="0.3">
      <c r="E24101" t="s">
        <v>53016</v>
      </c>
      <c r="F24101" t="s">
        <v>55932</v>
      </c>
    </row>
    <row r="24102" spans="5:6" x14ac:dyDescent="0.3">
      <c r="E24102" t="s">
        <v>40048</v>
      </c>
      <c r="F24102" t="s">
        <v>55932</v>
      </c>
    </row>
    <row r="24103" spans="5:6" x14ac:dyDescent="0.3">
      <c r="E24103" t="s">
        <v>45565</v>
      </c>
      <c r="F24103" t="s">
        <v>55932</v>
      </c>
    </row>
    <row r="24104" spans="5:6" x14ac:dyDescent="0.3">
      <c r="E24104" t="s">
        <v>45565</v>
      </c>
      <c r="F24104" t="s">
        <v>55932</v>
      </c>
    </row>
    <row r="24105" spans="5:6" x14ac:dyDescent="0.3">
      <c r="E24105" t="s">
        <v>53047</v>
      </c>
      <c r="F24105" t="s">
        <v>55930</v>
      </c>
    </row>
    <row r="24106" spans="5:6" x14ac:dyDescent="0.3">
      <c r="E24106" t="s">
        <v>41152</v>
      </c>
      <c r="F24106" t="s">
        <v>55932</v>
      </c>
    </row>
    <row r="24107" spans="5:6" x14ac:dyDescent="0.3">
      <c r="E24107" t="s">
        <v>53048</v>
      </c>
      <c r="F24107" t="s">
        <v>55932</v>
      </c>
    </row>
    <row r="24108" spans="5:6" x14ac:dyDescent="0.3">
      <c r="E24108" t="s">
        <v>53049</v>
      </c>
      <c r="F24108" t="s">
        <v>55932</v>
      </c>
    </row>
    <row r="24109" spans="5:6" x14ac:dyDescent="0.3">
      <c r="E24109" t="s">
        <v>53050</v>
      </c>
      <c r="F24109" t="s">
        <v>55932</v>
      </c>
    </row>
    <row r="24110" spans="5:6" x14ac:dyDescent="0.3">
      <c r="E24110" t="s">
        <v>40048</v>
      </c>
      <c r="F24110" t="s">
        <v>55930</v>
      </c>
    </row>
    <row r="24111" spans="5:6" x14ac:dyDescent="0.3">
      <c r="E24111" t="s">
        <v>46960</v>
      </c>
      <c r="F24111" t="s">
        <v>55931</v>
      </c>
    </row>
    <row r="24112" spans="5:6" x14ac:dyDescent="0.3">
      <c r="E24112" t="s">
        <v>47881</v>
      </c>
      <c r="F24112" t="s">
        <v>55932</v>
      </c>
    </row>
    <row r="24113" spans="5:6" x14ac:dyDescent="0.3">
      <c r="E24113" t="s">
        <v>40048</v>
      </c>
      <c r="F24113" t="s">
        <v>55932</v>
      </c>
    </row>
    <row r="24114" spans="5:6" x14ac:dyDescent="0.3">
      <c r="E24114" t="s">
        <v>40048</v>
      </c>
      <c r="F24114" t="s">
        <v>55932</v>
      </c>
    </row>
    <row r="24115" spans="5:6" x14ac:dyDescent="0.3">
      <c r="E24115" t="s">
        <v>41417</v>
      </c>
      <c r="F24115" t="s">
        <v>55932</v>
      </c>
    </row>
    <row r="24116" spans="5:6" x14ac:dyDescent="0.3">
      <c r="E24116" t="s">
        <v>53051</v>
      </c>
      <c r="F24116" t="s">
        <v>55932</v>
      </c>
    </row>
    <row r="24117" spans="5:6" x14ac:dyDescent="0.3">
      <c r="E24117" t="s">
        <v>53052</v>
      </c>
      <c r="F24117" t="s">
        <v>55932</v>
      </c>
    </row>
    <row r="24118" spans="5:6" x14ac:dyDescent="0.3">
      <c r="E24118" t="s">
        <v>50107</v>
      </c>
      <c r="F24118" t="s">
        <v>55930</v>
      </c>
    </row>
    <row r="24119" spans="5:6" x14ac:dyDescent="0.3">
      <c r="E24119" t="s">
        <v>39966</v>
      </c>
      <c r="F24119" t="s">
        <v>55932</v>
      </c>
    </row>
    <row r="24120" spans="5:6" x14ac:dyDescent="0.3">
      <c r="E24120" t="s">
        <v>39966</v>
      </c>
      <c r="F24120" t="s">
        <v>55932</v>
      </c>
    </row>
    <row r="24121" spans="5:6" x14ac:dyDescent="0.3">
      <c r="E24121" t="s">
        <v>52976</v>
      </c>
      <c r="F24121" t="s">
        <v>55932</v>
      </c>
    </row>
    <row r="24122" spans="5:6" x14ac:dyDescent="0.3">
      <c r="E24122" t="s">
        <v>52976</v>
      </c>
      <c r="F24122" t="s">
        <v>55932</v>
      </c>
    </row>
    <row r="24123" spans="5:6" x14ac:dyDescent="0.3">
      <c r="E24123" t="s">
        <v>42884</v>
      </c>
      <c r="F24123" t="s">
        <v>55932</v>
      </c>
    </row>
    <row r="24124" spans="5:6" x14ac:dyDescent="0.3">
      <c r="E24124" t="s">
        <v>40739</v>
      </c>
      <c r="F24124" t="s">
        <v>55930</v>
      </c>
    </row>
    <row r="24125" spans="5:6" x14ac:dyDescent="0.3">
      <c r="E24125" t="s">
        <v>40329</v>
      </c>
      <c r="F24125" t="s">
        <v>55932</v>
      </c>
    </row>
    <row r="24126" spans="5:6" x14ac:dyDescent="0.3">
      <c r="E24126" t="s">
        <v>53053</v>
      </c>
      <c r="F24126" t="s">
        <v>55932</v>
      </c>
    </row>
    <row r="24127" spans="5:6" x14ac:dyDescent="0.3">
      <c r="E24127" t="s">
        <v>41853</v>
      </c>
      <c r="F24127" t="s">
        <v>55932</v>
      </c>
    </row>
    <row r="24128" spans="5:6" x14ac:dyDescent="0.3">
      <c r="E24128" t="s">
        <v>53054</v>
      </c>
      <c r="F24128" t="s">
        <v>55932</v>
      </c>
    </row>
    <row r="24129" spans="5:6" x14ac:dyDescent="0.3">
      <c r="E24129" t="s">
        <v>44868</v>
      </c>
      <c r="F24129" t="s">
        <v>55930</v>
      </c>
    </row>
    <row r="24130" spans="5:6" x14ac:dyDescent="0.3">
      <c r="E24130" t="s">
        <v>53055</v>
      </c>
      <c r="F24130" t="s">
        <v>55932</v>
      </c>
    </row>
    <row r="24131" spans="5:6" x14ac:dyDescent="0.3">
      <c r="E24131" t="s">
        <v>51384</v>
      </c>
      <c r="F24131" t="s">
        <v>55932</v>
      </c>
    </row>
    <row r="24132" spans="5:6" x14ac:dyDescent="0.3">
      <c r="E24132" t="s">
        <v>44569</v>
      </c>
      <c r="F24132" t="s">
        <v>55932</v>
      </c>
    </row>
    <row r="24133" spans="5:6" x14ac:dyDescent="0.3">
      <c r="E24133" t="s">
        <v>53056</v>
      </c>
      <c r="F24133" t="s">
        <v>55932</v>
      </c>
    </row>
    <row r="24134" spans="5:6" x14ac:dyDescent="0.3">
      <c r="E24134" t="s">
        <v>42308</v>
      </c>
      <c r="F24134" t="s">
        <v>55932</v>
      </c>
    </row>
    <row r="24135" spans="5:6" x14ac:dyDescent="0.3">
      <c r="E24135" t="s">
        <v>45542</v>
      </c>
      <c r="F24135" t="s">
        <v>55930</v>
      </c>
    </row>
    <row r="24136" spans="5:6" x14ac:dyDescent="0.3">
      <c r="E24136" t="s">
        <v>53057</v>
      </c>
      <c r="F24136" t="s">
        <v>55932</v>
      </c>
    </row>
    <row r="24137" spans="5:6" x14ac:dyDescent="0.3">
      <c r="E24137" t="s">
        <v>40249</v>
      </c>
      <c r="F24137" t="s">
        <v>55932</v>
      </c>
    </row>
    <row r="24138" spans="5:6" x14ac:dyDescent="0.3">
      <c r="E24138" t="s">
        <v>51185</v>
      </c>
      <c r="F24138" t="s">
        <v>55932</v>
      </c>
    </row>
    <row r="24139" spans="5:6" x14ac:dyDescent="0.3">
      <c r="E24139" t="s">
        <v>42109</v>
      </c>
      <c r="F24139" t="s">
        <v>55932</v>
      </c>
    </row>
    <row r="24140" spans="5:6" x14ac:dyDescent="0.3">
      <c r="E24140" t="s">
        <v>5841</v>
      </c>
      <c r="F24140" t="s">
        <v>55932</v>
      </c>
    </row>
    <row r="24141" spans="5:6" x14ac:dyDescent="0.3">
      <c r="E24141" t="s">
        <v>53058</v>
      </c>
      <c r="F24141" t="s">
        <v>55932</v>
      </c>
    </row>
    <row r="24142" spans="5:6" x14ac:dyDescent="0.3">
      <c r="E24142" t="s">
        <v>42340</v>
      </c>
      <c r="F24142" t="s">
        <v>55932</v>
      </c>
    </row>
    <row r="24143" spans="5:6" x14ac:dyDescent="0.3">
      <c r="E24143" t="s">
        <v>39966</v>
      </c>
      <c r="F24143" t="s">
        <v>55930</v>
      </c>
    </row>
    <row r="24144" spans="5:6" x14ac:dyDescent="0.3">
      <c r="E24144" t="s">
        <v>53059</v>
      </c>
      <c r="F24144" t="s">
        <v>55932</v>
      </c>
    </row>
    <row r="24145" spans="5:6" x14ac:dyDescent="0.3">
      <c r="E24145" t="s">
        <v>45906</v>
      </c>
      <c r="F24145" t="s">
        <v>55932</v>
      </c>
    </row>
    <row r="24146" spans="5:6" x14ac:dyDescent="0.3">
      <c r="E24146" t="s">
        <v>53060</v>
      </c>
      <c r="F24146" t="s">
        <v>55932</v>
      </c>
    </row>
    <row r="24147" spans="5:6" x14ac:dyDescent="0.3">
      <c r="E24147" t="s">
        <v>53061</v>
      </c>
      <c r="F24147" t="s">
        <v>55932</v>
      </c>
    </row>
    <row r="24148" spans="5:6" x14ac:dyDescent="0.3">
      <c r="E24148" t="s">
        <v>53062</v>
      </c>
      <c r="F24148" t="s">
        <v>55930</v>
      </c>
    </row>
    <row r="24149" spans="5:6" x14ac:dyDescent="0.3">
      <c r="E24149" t="s">
        <v>53063</v>
      </c>
      <c r="F24149" t="s">
        <v>55932</v>
      </c>
    </row>
    <row r="24150" spans="5:6" x14ac:dyDescent="0.3">
      <c r="E24150" t="s">
        <v>41417</v>
      </c>
      <c r="F24150" t="s">
        <v>55932</v>
      </c>
    </row>
    <row r="24151" spans="5:6" x14ac:dyDescent="0.3">
      <c r="E24151" t="s">
        <v>52547</v>
      </c>
      <c r="F24151" t="s">
        <v>55932</v>
      </c>
    </row>
    <row r="24152" spans="5:6" x14ac:dyDescent="0.3">
      <c r="E24152" t="s">
        <v>40916</v>
      </c>
      <c r="F24152" t="s">
        <v>55932</v>
      </c>
    </row>
    <row r="24153" spans="5:6" x14ac:dyDescent="0.3">
      <c r="E24153" t="s">
        <v>44068</v>
      </c>
      <c r="F24153" t="s">
        <v>55930</v>
      </c>
    </row>
    <row r="24154" spans="5:6" x14ac:dyDescent="0.3">
      <c r="E24154" t="s">
        <v>40081</v>
      </c>
      <c r="F24154" t="s">
        <v>55932</v>
      </c>
    </row>
    <row r="24155" spans="5:6" x14ac:dyDescent="0.3">
      <c r="E24155" t="s">
        <v>39966</v>
      </c>
      <c r="F24155" t="s">
        <v>55932</v>
      </c>
    </row>
    <row r="24156" spans="5:6" x14ac:dyDescent="0.3">
      <c r="E24156" t="s">
        <v>40913</v>
      </c>
      <c r="F24156" t="s">
        <v>55932</v>
      </c>
    </row>
    <row r="24157" spans="5:6" x14ac:dyDescent="0.3">
      <c r="E24157" t="s">
        <v>53064</v>
      </c>
      <c r="F24157" t="s">
        <v>55932</v>
      </c>
    </row>
    <row r="24158" spans="5:6" x14ac:dyDescent="0.3">
      <c r="E24158" t="s">
        <v>49409</v>
      </c>
      <c r="F24158" t="s">
        <v>55932</v>
      </c>
    </row>
    <row r="24159" spans="5:6" x14ac:dyDescent="0.3">
      <c r="E24159" t="s">
        <v>53065</v>
      </c>
      <c r="F24159" t="s">
        <v>55930</v>
      </c>
    </row>
    <row r="24160" spans="5:6" x14ac:dyDescent="0.3">
      <c r="E24160" t="s">
        <v>53066</v>
      </c>
      <c r="F24160" t="s">
        <v>55932</v>
      </c>
    </row>
    <row r="24161" spans="5:6" x14ac:dyDescent="0.3">
      <c r="E24161" t="s">
        <v>44569</v>
      </c>
      <c r="F24161" t="s">
        <v>55932</v>
      </c>
    </row>
    <row r="24162" spans="5:6" x14ac:dyDescent="0.3">
      <c r="E24162" t="s">
        <v>52480</v>
      </c>
      <c r="F24162" t="s">
        <v>55932</v>
      </c>
    </row>
    <row r="24163" spans="5:6" x14ac:dyDescent="0.3">
      <c r="E24163" t="s">
        <v>40923</v>
      </c>
      <c r="F24163" t="s">
        <v>55932</v>
      </c>
    </row>
    <row r="24164" spans="5:6" x14ac:dyDescent="0.3">
      <c r="E24164" t="s">
        <v>40048</v>
      </c>
      <c r="F24164" t="s">
        <v>55930</v>
      </c>
    </row>
    <row r="24165" spans="5:6" x14ac:dyDescent="0.3">
      <c r="E24165" t="s">
        <v>52865</v>
      </c>
      <c r="F24165" t="s">
        <v>55931</v>
      </c>
    </row>
    <row r="24166" spans="5:6" x14ac:dyDescent="0.3">
      <c r="E24166" t="s">
        <v>53067</v>
      </c>
      <c r="F24166" t="s">
        <v>55932</v>
      </c>
    </row>
    <row r="24167" spans="5:6" x14ac:dyDescent="0.3">
      <c r="E24167" t="s">
        <v>52306</v>
      </c>
      <c r="F24167" t="s">
        <v>55932</v>
      </c>
    </row>
    <row r="24168" spans="5:6" x14ac:dyDescent="0.3">
      <c r="E24168" t="s">
        <v>53068</v>
      </c>
      <c r="F24168" t="s">
        <v>55932</v>
      </c>
    </row>
    <row r="24169" spans="5:6" x14ac:dyDescent="0.3">
      <c r="E24169" t="s">
        <v>42032</v>
      </c>
      <c r="F24169" t="s">
        <v>55930</v>
      </c>
    </row>
    <row r="24170" spans="5:6" x14ac:dyDescent="0.3">
      <c r="E24170" t="s">
        <v>53069</v>
      </c>
      <c r="F24170" t="s">
        <v>55932</v>
      </c>
    </row>
    <row r="24171" spans="5:6" x14ac:dyDescent="0.3">
      <c r="E24171" t="s">
        <v>53070</v>
      </c>
      <c r="F24171" t="s">
        <v>55930</v>
      </c>
    </row>
    <row r="24172" spans="5:6" x14ac:dyDescent="0.3">
      <c r="E24172" t="s">
        <v>52867</v>
      </c>
      <c r="F24172" t="s">
        <v>55932</v>
      </c>
    </row>
    <row r="24173" spans="5:6" x14ac:dyDescent="0.3">
      <c r="E24173" t="s">
        <v>53071</v>
      </c>
      <c r="F24173" t="s">
        <v>55932</v>
      </c>
    </row>
    <row r="24174" spans="5:6" x14ac:dyDescent="0.3">
      <c r="E24174" t="s">
        <v>53072</v>
      </c>
      <c r="F24174" t="s">
        <v>55932</v>
      </c>
    </row>
    <row r="24175" spans="5:6" x14ac:dyDescent="0.3">
      <c r="E24175" t="s">
        <v>40048</v>
      </c>
      <c r="F24175" t="s">
        <v>55932</v>
      </c>
    </row>
    <row r="24176" spans="5:6" x14ac:dyDescent="0.3">
      <c r="E24176" t="s">
        <v>53073</v>
      </c>
      <c r="F24176" t="s">
        <v>55932</v>
      </c>
    </row>
    <row r="24177" spans="5:6" x14ac:dyDescent="0.3">
      <c r="E24177" t="s">
        <v>53074</v>
      </c>
      <c r="F24177" t="s">
        <v>55930</v>
      </c>
    </row>
    <row r="24178" spans="5:6" x14ac:dyDescent="0.3">
      <c r="E24178" t="s">
        <v>53075</v>
      </c>
      <c r="F24178" t="s">
        <v>55931</v>
      </c>
    </row>
    <row r="24179" spans="5:6" x14ac:dyDescent="0.3">
      <c r="E24179" t="s">
        <v>51480</v>
      </c>
      <c r="F24179" t="s">
        <v>55932</v>
      </c>
    </row>
    <row r="24180" spans="5:6" x14ac:dyDescent="0.3">
      <c r="E24180" t="s">
        <v>53076</v>
      </c>
      <c r="F24180" t="s">
        <v>55932</v>
      </c>
    </row>
    <row r="24181" spans="5:6" x14ac:dyDescent="0.3">
      <c r="E24181" t="s">
        <v>53077</v>
      </c>
      <c r="F24181" t="s">
        <v>55932</v>
      </c>
    </row>
    <row r="24182" spans="5:6" x14ac:dyDescent="0.3">
      <c r="E24182" t="s">
        <v>53078</v>
      </c>
      <c r="F24182" t="s">
        <v>55930</v>
      </c>
    </row>
    <row r="24183" spans="5:6" x14ac:dyDescent="0.3">
      <c r="E24183" t="s">
        <v>52747</v>
      </c>
      <c r="F24183" t="s">
        <v>55932</v>
      </c>
    </row>
    <row r="24184" spans="5:6" x14ac:dyDescent="0.3">
      <c r="E24184" t="s">
        <v>42340</v>
      </c>
      <c r="F24184" t="s">
        <v>55932</v>
      </c>
    </row>
    <row r="24185" spans="5:6" x14ac:dyDescent="0.3">
      <c r="E24185" t="s">
        <v>53079</v>
      </c>
      <c r="F24185" t="s">
        <v>55930</v>
      </c>
    </row>
    <row r="24186" spans="5:6" x14ac:dyDescent="0.3">
      <c r="E24186" t="s">
        <v>7136</v>
      </c>
      <c r="F24186" t="s">
        <v>55931</v>
      </c>
    </row>
    <row r="24187" spans="5:6" x14ac:dyDescent="0.3">
      <c r="E24187" t="s">
        <v>40048</v>
      </c>
      <c r="F24187" t="s">
        <v>55932</v>
      </c>
    </row>
    <row r="24188" spans="5:6" x14ac:dyDescent="0.3">
      <c r="E24188" t="s">
        <v>43084</v>
      </c>
      <c r="F24188" t="s">
        <v>55932</v>
      </c>
    </row>
    <row r="24189" spans="5:6" x14ac:dyDescent="0.3">
      <c r="E24189" t="s">
        <v>43084</v>
      </c>
      <c r="F24189" t="s">
        <v>55932</v>
      </c>
    </row>
    <row r="24190" spans="5:6" x14ac:dyDescent="0.3">
      <c r="E24190" t="s">
        <v>1663</v>
      </c>
      <c r="F24190" t="s">
        <v>55930</v>
      </c>
    </row>
    <row r="24191" spans="5:6" x14ac:dyDescent="0.3">
      <c r="E24191" t="s">
        <v>53080</v>
      </c>
      <c r="F24191" t="s">
        <v>55931</v>
      </c>
    </row>
    <row r="24192" spans="5:6" x14ac:dyDescent="0.3">
      <c r="E24192" t="s">
        <v>53081</v>
      </c>
      <c r="F24192" t="s">
        <v>55932</v>
      </c>
    </row>
    <row r="24193" spans="5:6" x14ac:dyDescent="0.3">
      <c r="E24193" t="s">
        <v>44050</v>
      </c>
      <c r="F24193" t="s">
        <v>55932</v>
      </c>
    </row>
    <row r="24194" spans="5:6" x14ac:dyDescent="0.3">
      <c r="E24194" t="s">
        <v>53082</v>
      </c>
      <c r="F24194" t="s">
        <v>55930</v>
      </c>
    </row>
    <row r="24195" spans="5:6" x14ac:dyDescent="0.3">
      <c r="E24195" t="s">
        <v>49540</v>
      </c>
      <c r="F24195" t="s">
        <v>55931</v>
      </c>
    </row>
    <row r="24196" spans="5:6" x14ac:dyDescent="0.3">
      <c r="E24196" t="s">
        <v>52951</v>
      </c>
      <c r="F24196" t="s">
        <v>55932</v>
      </c>
    </row>
    <row r="24197" spans="5:6" x14ac:dyDescent="0.3">
      <c r="E24197" t="s">
        <v>52951</v>
      </c>
      <c r="F24197" t="s">
        <v>55932</v>
      </c>
    </row>
    <row r="24198" spans="5:6" x14ac:dyDescent="0.3">
      <c r="E24198" t="s">
        <v>53083</v>
      </c>
      <c r="F24198" t="s">
        <v>55932</v>
      </c>
    </row>
    <row r="24199" spans="5:6" x14ac:dyDescent="0.3">
      <c r="E24199" t="s">
        <v>52280</v>
      </c>
      <c r="F24199" t="s">
        <v>55932</v>
      </c>
    </row>
    <row r="24200" spans="5:6" x14ac:dyDescent="0.3">
      <c r="E24200" t="s">
        <v>4978</v>
      </c>
      <c r="F24200" t="s">
        <v>55930</v>
      </c>
    </row>
    <row r="24201" spans="5:6" x14ac:dyDescent="0.3">
      <c r="E24201" t="s">
        <v>52627</v>
      </c>
      <c r="F24201" t="s">
        <v>55931</v>
      </c>
    </row>
    <row r="24202" spans="5:6" x14ac:dyDescent="0.3">
      <c r="E24202" t="s">
        <v>39872</v>
      </c>
      <c r="F24202" t="s">
        <v>55932</v>
      </c>
    </row>
    <row r="24203" spans="5:6" x14ac:dyDescent="0.3">
      <c r="E24203" t="s">
        <v>53084</v>
      </c>
      <c r="F24203" t="s">
        <v>55930</v>
      </c>
    </row>
    <row r="24204" spans="5:6" x14ac:dyDescent="0.3">
      <c r="E24204" t="s">
        <v>53085</v>
      </c>
      <c r="F24204" t="s">
        <v>55931</v>
      </c>
    </row>
    <row r="24205" spans="5:6" x14ac:dyDescent="0.3">
      <c r="E24205" t="s">
        <v>53086</v>
      </c>
      <c r="F24205" t="s">
        <v>55932</v>
      </c>
    </row>
    <row r="24206" spans="5:6" x14ac:dyDescent="0.3">
      <c r="E24206" t="s">
        <v>51874</v>
      </c>
      <c r="F24206" t="s">
        <v>55932</v>
      </c>
    </row>
    <row r="24207" spans="5:6" x14ac:dyDescent="0.3">
      <c r="E24207" t="s">
        <v>41255</v>
      </c>
      <c r="F24207" t="s">
        <v>55932</v>
      </c>
    </row>
    <row r="24208" spans="5:6" x14ac:dyDescent="0.3">
      <c r="E24208" t="s">
        <v>52654</v>
      </c>
      <c r="F24208" t="s">
        <v>55930</v>
      </c>
    </row>
    <row r="24209" spans="5:6" x14ac:dyDescent="0.3">
      <c r="E24209" t="s">
        <v>53087</v>
      </c>
      <c r="F24209" t="s">
        <v>55931</v>
      </c>
    </row>
    <row r="24210" spans="5:6" x14ac:dyDescent="0.3">
      <c r="E24210" t="s">
        <v>41962</v>
      </c>
      <c r="F24210" t="s">
        <v>55932</v>
      </c>
    </row>
    <row r="24211" spans="5:6" x14ac:dyDescent="0.3">
      <c r="E24211" t="s">
        <v>39966</v>
      </c>
      <c r="F24211" t="s">
        <v>55930</v>
      </c>
    </row>
    <row r="24212" spans="5:6" x14ac:dyDescent="0.3">
      <c r="E24212" t="s">
        <v>53088</v>
      </c>
      <c r="F24212" t="s">
        <v>55931</v>
      </c>
    </row>
    <row r="24213" spans="5:6" x14ac:dyDescent="0.3">
      <c r="E24213" t="s">
        <v>53089</v>
      </c>
      <c r="F24213" t="s">
        <v>55932</v>
      </c>
    </row>
    <row r="24214" spans="5:6" x14ac:dyDescent="0.3">
      <c r="E24214" t="s">
        <v>53090</v>
      </c>
      <c r="F24214" t="s">
        <v>55930</v>
      </c>
    </row>
    <row r="24215" spans="5:6" x14ac:dyDescent="0.3">
      <c r="E24215" t="s">
        <v>53091</v>
      </c>
      <c r="F24215" t="s">
        <v>55931</v>
      </c>
    </row>
    <row r="24216" spans="5:6" x14ac:dyDescent="0.3">
      <c r="E24216" t="s">
        <v>40111</v>
      </c>
      <c r="F24216" t="s">
        <v>55932</v>
      </c>
    </row>
    <row r="24217" spans="5:6" x14ac:dyDescent="0.3">
      <c r="E24217" t="s">
        <v>53092</v>
      </c>
      <c r="F24217" t="s">
        <v>55930</v>
      </c>
    </row>
    <row r="24218" spans="5:6" x14ac:dyDescent="0.3">
      <c r="E24218" t="s">
        <v>42257</v>
      </c>
      <c r="F24218" t="s">
        <v>55932</v>
      </c>
    </row>
    <row r="24219" spans="5:6" x14ac:dyDescent="0.3">
      <c r="E24219" t="s">
        <v>40774</v>
      </c>
      <c r="F24219" t="s">
        <v>55932</v>
      </c>
    </row>
    <row r="24220" spans="5:6" x14ac:dyDescent="0.3">
      <c r="E24220" t="s">
        <v>53093</v>
      </c>
      <c r="F24220" t="s">
        <v>55932</v>
      </c>
    </row>
    <row r="24221" spans="5:6" x14ac:dyDescent="0.3">
      <c r="E24221" t="s">
        <v>53094</v>
      </c>
      <c r="F24221" t="s">
        <v>55932</v>
      </c>
    </row>
    <row r="24222" spans="5:6" x14ac:dyDescent="0.3">
      <c r="E24222" t="s">
        <v>6135</v>
      </c>
      <c r="F24222" t="s">
        <v>55932</v>
      </c>
    </row>
    <row r="24223" spans="5:6" x14ac:dyDescent="0.3">
      <c r="E24223" t="s">
        <v>45129</v>
      </c>
      <c r="F24223" t="s">
        <v>55930</v>
      </c>
    </row>
    <row r="24224" spans="5:6" x14ac:dyDescent="0.3">
      <c r="E24224" t="s">
        <v>53095</v>
      </c>
      <c r="F24224" t="s">
        <v>55931</v>
      </c>
    </row>
    <row r="24225" spans="5:6" x14ac:dyDescent="0.3">
      <c r="E24225" t="s">
        <v>40882</v>
      </c>
      <c r="F24225" t="s">
        <v>55932</v>
      </c>
    </row>
    <row r="24226" spans="5:6" x14ac:dyDescent="0.3">
      <c r="E24226" t="s">
        <v>41938</v>
      </c>
      <c r="F24226" t="s">
        <v>55932</v>
      </c>
    </row>
    <row r="24227" spans="5:6" x14ac:dyDescent="0.3">
      <c r="E24227" t="s">
        <v>53029</v>
      </c>
      <c r="F24227" t="s">
        <v>55932</v>
      </c>
    </row>
    <row r="24228" spans="5:6" x14ac:dyDescent="0.3">
      <c r="E24228" t="s">
        <v>44807</v>
      </c>
      <c r="F24228" t="s">
        <v>55932</v>
      </c>
    </row>
    <row r="24229" spans="5:6" x14ac:dyDescent="0.3">
      <c r="E24229" t="s">
        <v>43987</v>
      </c>
      <c r="F24229" t="s">
        <v>55932</v>
      </c>
    </row>
    <row r="24230" spans="5:6" x14ac:dyDescent="0.3">
      <c r="E24230" t="s">
        <v>44729</v>
      </c>
      <c r="F24230" t="s">
        <v>55932</v>
      </c>
    </row>
    <row r="24231" spans="5:6" x14ac:dyDescent="0.3">
      <c r="E24231" t="s">
        <v>40702</v>
      </c>
      <c r="F24231" t="s">
        <v>55930</v>
      </c>
    </row>
    <row r="24232" spans="5:6" x14ac:dyDescent="0.3">
      <c r="E24232" t="s">
        <v>53096</v>
      </c>
      <c r="F24232" t="s">
        <v>55931</v>
      </c>
    </row>
    <row r="24233" spans="5:6" x14ac:dyDescent="0.3">
      <c r="E24233" t="s">
        <v>53097</v>
      </c>
      <c r="F24233" t="s">
        <v>55932</v>
      </c>
    </row>
    <row r="24234" spans="5:6" x14ac:dyDescent="0.3">
      <c r="E24234" t="s">
        <v>53098</v>
      </c>
      <c r="F24234" t="s">
        <v>55932</v>
      </c>
    </row>
    <row r="24235" spans="5:6" x14ac:dyDescent="0.3">
      <c r="E24235" t="s">
        <v>42164</v>
      </c>
      <c r="F24235" t="s">
        <v>55932</v>
      </c>
    </row>
    <row r="24236" spans="5:6" x14ac:dyDescent="0.3">
      <c r="E24236" t="s">
        <v>53099</v>
      </c>
      <c r="F24236" t="s">
        <v>55932</v>
      </c>
    </row>
    <row r="24237" spans="5:6" x14ac:dyDescent="0.3">
      <c r="E24237" t="s">
        <v>51298</v>
      </c>
      <c r="F24237" t="s">
        <v>55930</v>
      </c>
    </row>
    <row r="24238" spans="5:6" x14ac:dyDescent="0.3">
      <c r="E24238" t="s">
        <v>53100</v>
      </c>
      <c r="F24238" t="s">
        <v>55931</v>
      </c>
    </row>
    <row r="24239" spans="5:6" x14ac:dyDescent="0.3">
      <c r="E24239" t="s">
        <v>51276</v>
      </c>
      <c r="F24239" t="s">
        <v>55932</v>
      </c>
    </row>
    <row r="24240" spans="5:6" x14ac:dyDescent="0.3">
      <c r="E24240" t="s">
        <v>52288</v>
      </c>
      <c r="F24240" t="s">
        <v>55930</v>
      </c>
    </row>
    <row r="24241" spans="5:6" x14ac:dyDescent="0.3">
      <c r="E24241" t="s">
        <v>52467</v>
      </c>
      <c r="F24241" t="s">
        <v>55931</v>
      </c>
    </row>
    <row r="24242" spans="5:6" x14ac:dyDescent="0.3">
      <c r="E24242" t="s">
        <v>42271</v>
      </c>
      <c r="F24242" t="s">
        <v>55932</v>
      </c>
    </row>
    <row r="24243" spans="5:6" x14ac:dyDescent="0.3">
      <c r="E24243" t="s">
        <v>52547</v>
      </c>
      <c r="F24243" t="s">
        <v>55932</v>
      </c>
    </row>
    <row r="24244" spans="5:6" x14ac:dyDescent="0.3">
      <c r="E24244" t="s">
        <v>53101</v>
      </c>
      <c r="F24244" t="s">
        <v>55932</v>
      </c>
    </row>
    <row r="24245" spans="5:6" x14ac:dyDescent="0.3">
      <c r="E24245" t="s">
        <v>53102</v>
      </c>
      <c r="F24245" t="s">
        <v>55930</v>
      </c>
    </row>
    <row r="24246" spans="5:6" x14ac:dyDescent="0.3">
      <c r="E24246" t="s">
        <v>6431</v>
      </c>
      <c r="F24246" t="s">
        <v>55932</v>
      </c>
    </row>
    <row r="24247" spans="5:6" x14ac:dyDescent="0.3">
      <c r="E24247" t="s">
        <v>4116</v>
      </c>
      <c r="F24247" t="s">
        <v>55932</v>
      </c>
    </row>
    <row r="24248" spans="5:6" x14ac:dyDescent="0.3">
      <c r="E24248" t="s">
        <v>43991</v>
      </c>
      <c r="F24248" t="s">
        <v>55932</v>
      </c>
    </row>
    <row r="24249" spans="5:6" x14ac:dyDescent="0.3">
      <c r="E24249" t="s">
        <v>53037</v>
      </c>
      <c r="F24249" t="s">
        <v>55932</v>
      </c>
    </row>
    <row r="24250" spans="5:6" x14ac:dyDescent="0.3">
      <c r="E24250" t="s">
        <v>41945</v>
      </c>
      <c r="F24250" t="s">
        <v>55930</v>
      </c>
    </row>
    <row r="24251" spans="5:6" x14ac:dyDescent="0.3">
      <c r="E24251" t="s">
        <v>44689</v>
      </c>
      <c r="F24251" t="s">
        <v>55931</v>
      </c>
    </row>
    <row r="24252" spans="5:6" x14ac:dyDescent="0.3">
      <c r="E24252" t="s">
        <v>6004</v>
      </c>
      <c r="F24252" t="s">
        <v>55932</v>
      </c>
    </row>
    <row r="24253" spans="5:6" x14ac:dyDescent="0.3">
      <c r="E24253" t="s">
        <v>53103</v>
      </c>
      <c r="F24253" t="s">
        <v>55930</v>
      </c>
    </row>
    <row r="24254" spans="5:6" x14ac:dyDescent="0.3">
      <c r="E24254" t="s">
        <v>53103</v>
      </c>
      <c r="F24254" t="s">
        <v>55931</v>
      </c>
    </row>
    <row r="24255" spans="5:6" x14ac:dyDescent="0.3">
      <c r="E24255" t="s">
        <v>53104</v>
      </c>
      <c r="F24255" t="s">
        <v>55932</v>
      </c>
    </row>
    <row r="24256" spans="5:6" x14ac:dyDescent="0.3">
      <c r="E24256" t="s">
        <v>51087</v>
      </c>
      <c r="F24256" t="s">
        <v>55930</v>
      </c>
    </row>
    <row r="24257" spans="5:6" x14ac:dyDescent="0.3">
      <c r="E24257" t="s">
        <v>42310</v>
      </c>
      <c r="F24257" t="s">
        <v>55931</v>
      </c>
    </row>
    <row r="24258" spans="5:6" x14ac:dyDescent="0.3">
      <c r="E24258" t="s">
        <v>53013</v>
      </c>
      <c r="F24258" t="s">
        <v>55932</v>
      </c>
    </row>
    <row r="24259" spans="5:6" x14ac:dyDescent="0.3">
      <c r="E24259" t="s">
        <v>53105</v>
      </c>
      <c r="F24259" t="s">
        <v>55930</v>
      </c>
    </row>
    <row r="24260" spans="5:6" x14ac:dyDescent="0.3">
      <c r="E24260" t="s">
        <v>52495</v>
      </c>
      <c r="F24260" t="s">
        <v>55931</v>
      </c>
    </row>
    <row r="24261" spans="5:6" x14ac:dyDescent="0.3">
      <c r="E24261" t="s">
        <v>42666</v>
      </c>
      <c r="F24261" t="s">
        <v>55932</v>
      </c>
    </row>
    <row r="24262" spans="5:6" x14ac:dyDescent="0.3">
      <c r="E24262" t="s">
        <v>53106</v>
      </c>
      <c r="F24262" t="s">
        <v>55932</v>
      </c>
    </row>
    <row r="24263" spans="5:6" x14ac:dyDescent="0.3">
      <c r="E24263" t="s">
        <v>49043</v>
      </c>
      <c r="F24263" t="s">
        <v>55932</v>
      </c>
    </row>
    <row r="24264" spans="5:6" x14ac:dyDescent="0.3">
      <c r="E24264" t="s">
        <v>41067</v>
      </c>
      <c r="F24264" t="s">
        <v>55930</v>
      </c>
    </row>
    <row r="24265" spans="5:6" x14ac:dyDescent="0.3">
      <c r="E24265" t="s">
        <v>45730</v>
      </c>
      <c r="F24265" t="s">
        <v>55931</v>
      </c>
    </row>
    <row r="24266" spans="5:6" x14ac:dyDescent="0.3">
      <c r="E24266" t="s">
        <v>53107</v>
      </c>
      <c r="F24266" t="s">
        <v>55932</v>
      </c>
    </row>
    <row r="24267" spans="5:6" x14ac:dyDescent="0.3">
      <c r="E24267" t="s">
        <v>42437</v>
      </c>
      <c r="F24267" t="s">
        <v>55932</v>
      </c>
    </row>
    <row r="24268" spans="5:6" x14ac:dyDescent="0.3">
      <c r="E24268" t="s">
        <v>44807</v>
      </c>
      <c r="F24268" t="s">
        <v>55932</v>
      </c>
    </row>
    <row r="24269" spans="5:6" x14ac:dyDescent="0.3">
      <c r="E24269" t="s">
        <v>39918</v>
      </c>
      <c r="F24269" t="s">
        <v>55932</v>
      </c>
    </row>
    <row r="24270" spans="5:6" x14ac:dyDescent="0.3">
      <c r="E24270" t="s">
        <v>53108</v>
      </c>
      <c r="F24270" t="s">
        <v>55930</v>
      </c>
    </row>
    <row r="24271" spans="5:6" x14ac:dyDescent="0.3">
      <c r="E24271" t="s">
        <v>51356</v>
      </c>
      <c r="F24271" t="s">
        <v>55931</v>
      </c>
    </row>
    <row r="24272" spans="5:6" x14ac:dyDescent="0.3">
      <c r="E24272" t="s">
        <v>53109</v>
      </c>
      <c r="F24272" t="s">
        <v>55932</v>
      </c>
    </row>
    <row r="24273" spans="5:6" x14ac:dyDescent="0.3">
      <c r="E24273" t="s">
        <v>6062</v>
      </c>
      <c r="F24273" t="s">
        <v>55930</v>
      </c>
    </row>
    <row r="24274" spans="5:6" x14ac:dyDescent="0.3">
      <c r="E24274" t="s">
        <v>40048</v>
      </c>
      <c r="F24274" t="s">
        <v>55931</v>
      </c>
    </row>
    <row r="24275" spans="5:6" x14ac:dyDescent="0.3">
      <c r="E24275" t="s">
        <v>41299</v>
      </c>
      <c r="F24275" t="s">
        <v>55932</v>
      </c>
    </row>
    <row r="24276" spans="5:6" x14ac:dyDescent="0.3">
      <c r="E24276" t="s">
        <v>44751</v>
      </c>
      <c r="F24276" t="s">
        <v>55930</v>
      </c>
    </row>
    <row r="24277" spans="5:6" x14ac:dyDescent="0.3">
      <c r="E24277" t="s">
        <v>40048</v>
      </c>
      <c r="F24277" t="s">
        <v>55931</v>
      </c>
    </row>
    <row r="24278" spans="5:6" x14ac:dyDescent="0.3">
      <c r="E24278" t="s">
        <v>49382</v>
      </c>
      <c r="F24278" t="s">
        <v>55932</v>
      </c>
    </row>
    <row r="24279" spans="5:6" x14ac:dyDescent="0.3">
      <c r="E24279" t="s">
        <v>51349</v>
      </c>
      <c r="F24279" t="s">
        <v>55932</v>
      </c>
    </row>
    <row r="24280" spans="5:6" x14ac:dyDescent="0.3">
      <c r="E24280" t="s">
        <v>49249</v>
      </c>
      <c r="F24280" t="s">
        <v>55932</v>
      </c>
    </row>
    <row r="24281" spans="5:6" x14ac:dyDescent="0.3">
      <c r="E24281" t="s">
        <v>53110</v>
      </c>
      <c r="F24281" t="s">
        <v>55932</v>
      </c>
    </row>
    <row r="24282" spans="5:6" x14ac:dyDescent="0.3">
      <c r="E24282" t="s">
        <v>53111</v>
      </c>
      <c r="F24282" t="s">
        <v>55930</v>
      </c>
    </row>
    <row r="24283" spans="5:6" x14ac:dyDescent="0.3">
      <c r="E24283" t="s">
        <v>41029</v>
      </c>
      <c r="F24283" t="s">
        <v>55931</v>
      </c>
    </row>
    <row r="24284" spans="5:6" x14ac:dyDescent="0.3">
      <c r="E24284" t="s">
        <v>39996</v>
      </c>
      <c r="F24284" t="s">
        <v>55932</v>
      </c>
    </row>
    <row r="24285" spans="5:6" x14ac:dyDescent="0.3">
      <c r="E24285" t="s">
        <v>6696</v>
      </c>
      <c r="F24285" t="s">
        <v>55930</v>
      </c>
    </row>
    <row r="24286" spans="5:6" x14ac:dyDescent="0.3">
      <c r="E24286" t="s">
        <v>51672</v>
      </c>
      <c r="F24286" t="s">
        <v>55931</v>
      </c>
    </row>
    <row r="24287" spans="5:6" x14ac:dyDescent="0.3">
      <c r="E24287" t="s">
        <v>44788</v>
      </c>
      <c r="F24287" t="s">
        <v>55932</v>
      </c>
    </row>
    <row r="24288" spans="5:6" x14ac:dyDescent="0.3">
      <c r="E24288" t="s">
        <v>53112</v>
      </c>
      <c r="F24288" t="s">
        <v>55930</v>
      </c>
    </row>
    <row r="24289" spans="5:6" x14ac:dyDescent="0.3">
      <c r="E24289" t="s">
        <v>40774</v>
      </c>
      <c r="F24289" t="s">
        <v>55931</v>
      </c>
    </row>
    <row r="24290" spans="5:6" x14ac:dyDescent="0.3">
      <c r="E24290" t="s">
        <v>53035</v>
      </c>
      <c r="F24290" t="s">
        <v>55932</v>
      </c>
    </row>
    <row r="24291" spans="5:6" x14ac:dyDescent="0.3">
      <c r="E24291" t="s">
        <v>51384</v>
      </c>
      <c r="F24291" t="s">
        <v>55932</v>
      </c>
    </row>
    <row r="24292" spans="5:6" x14ac:dyDescent="0.3">
      <c r="E24292" t="s">
        <v>53113</v>
      </c>
      <c r="F24292" t="s">
        <v>55932</v>
      </c>
    </row>
    <row r="24293" spans="5:6" x14ac:dyDescent="0.3">
      <c r="E24293" t="s">
        <v>44839</v>
      </c>
      <c r="F24293" t="s">
        <v>55930</v>
      </c>
    </row>
    <row r="24294" spans="5:6" x14ac:dyDescent="0.3">
      <c r="E24294" t="s">
        <v>39983</v>
      </c>
      <c r="F24294" t="s">
        <v>55931</v>
      </c>
    </row>
    <row r="24295" spans="5:6" x14ac:dyDescent="0.3">
      <c r="E24295" t="s">
        <v>42100</v>
      </c>
      <c r="F24295" t="s">
        <v>55932</v>
      </c>
    </row>
    <row r="24296" spans="5:6" x14ac:dyDescent="0.3">
      <c r="E24296" t="s">
        <v>53114</v>
      </c>
      <c r="F24296" t="s">
        <v>55930</v>
      </c>
    </row>
    <row r="24297" spans="5:6" x14ac:dyDescent="0.3">
      <c r="E24297" t="s">
        <v>53115</v>
      </c>
      <c r="F24297" t="s">
        <v>55931</v>
      </c>
    </row>
    <row r="24298" spans="5:6" x14ac:dyDescent="0.3">
      <c r="E24298" t="s">
        <v>44875</v>
      </c>
      <c r="F24298" t="s">
        <v>55932</v>
      </c>
    </row>
    <row r="24299" spans="5:6" x14ac:dyDescent="0.3">
      <c r="E24299" t="s">
        <v>40551</v>
      </c>
      <c r="F24299" t="s">
        <v>55930</v>
      </c>
    </row>
    <row r="24300" spans="5:6" x14ac:dyDescent="0.3">
      <c r="E24300" t="s">
        <v>53116</v>
      </c>
      <c r="F24300" t="s">
        <v>55931</v>
      </c>
    </row>
    <row r="24301" spans="5:6" x14ac:dyDescent="0.3">
      <c r="E24301" t="s">
        <v>53117</v>
      </c>
      <c r="F24301" t="s">
        <v>55932</v>
      </c>
    </row>
    <row r="24302" spans="5:6" x14ac:dyDescent="0.3">
      <c r="E24302" t="s">
        <v>42164</v>
      </c>
      <c r="F24302" t="s">
        <v>55932</v>
      </c>
    </row>
    <row r="24303" spans="5:6" x14ac:dyDescent="0.3">
      <c r="E24303" t="s">
        <v>53118</v>
      </c>
      <c r="F24303" t="s">
        <v>55932</v>
      </c>
    </row>
    <row r="24304" spans="5:6" x14ac:dyDescent="0.3">
      <c r="E24304" t="s">
        <v>53119</v>
      </c>
      <c r="F24304" t="s">
        <v>55930</v>
      </c>
    </row>
    <row r="24305" spans="5:6" x14ac:dyDescent="0.3">
      <c r="E24305" t="s">
        <v>53120</v>
      </c>
      <c r="F24305" t="s">
        <v>55932</v>
      </c>
    </row>
    <row r="24306" spans="5:6" x14ac:dyDescent="0.3">
      <c r="E24306" t="s">
        <v>51298</v>
      </c>
      <c r="F24306" t="s">
        <v>55932</v>
      </c>
    </row>
    <row r="24307" spans="5:6" x14ac:dyDescent="0.3">
      <c r="E24307" t="s">
        <v>40048</v>
      </c>
      <c r="F24307" t="s">
        <v>55930</v>
      </c>
    </row>
    <row r="24308" spans="5:6" x14ac:dyDescent="0.3">
      <c r="E24308" t="s">
        <v>40867</v>
      </c>
      <c r="F24308" t="s">
        <v>55931</v>
      </c>
    </row>
    <row r="24309" spans="5:6" x14ac:dyDescent="0.3">
      <c r="E24309" t="s">
        <v>52299</v>
      </c>
      <c r="F24309" t="s">
        <v>55932</v>
      </c>
    </row>
    <row r="24310" spans="5:6" x14ac:dyDescent="0.3">
      <c r="E24310" t="s">
        <v>52966</v>
      </c>
      <c r="F24310" t="s">
        <v>55930</v>
      </c>
    </row>
    <row r="24311" spans="5:6" x14ac:dyDescent="0.3">
      <c r="E24311" t="s">
        <v>6004</v>
      </c>
      <c r="F24311" t="s">
        <v>55932</v>
      </c>
    </row>
    <row r="24312" spans="5:6" x14ac:dyDescent="0.3">
      <c r="E24312" t="s">
        <v>53121</v>
      </c>
      <c r="F24312" t="s">
        <v>55932</v>
      </c>
    </row>
    <row r="24313" spans="5:6" x14ac:dyDescent="0.3">
      <c r="E24313" t="s">
        <v>52969</v>
      </c>
      <c r="F24313" t="s">
        <v>55932</v>
      </c>
    </row>
    <row r="24314" spans="5:6" x14ac:dyDescent="0.3">
      <c r="E24314" t="s">
        <v>46620</v>
      </c>
      <c r="F24314" t="s">
        <v>55932</v>
      </c>
    </row>
    <row r="24315" spans="5:6" x14ac:dyDescent="0.3">
      <c r="E24315" t="s">
        <v>53122</v>
      </c>
      <c r="F24315" t="s">
        <v>55932</v>
      </c>
    </row>
    <row r="24316" spans="5:6" x14ac:dyDescent="0.3">
      <c r="E24316" t="s">
        <v>53123</v>
      </c>
      <c r="F24316" t="s">
        <v>55930</v>
      </c>
    </row>
    <row r="24317" spans="5:6" x14ac:dyDescent="0.3">
      <c r="E24317" t="s">
        <v>41392</v>
      </c>
      <c r="F24317" t="s">
        <v>55931</v>
      </c>
    </row>
    <row r="24318" spans="5:6" x14ac:dyDescent="0.3">
      <c r="E24318" t="s">
        <v>52288</v>
      </c>
      <c r="F24318" t="s">
        <v>55932</v>
      </c>
    </row>
    <row r="24319" spans="5:6" x14ac:dyDescent="0.3">
      <c r="E24319" t="s">
        <v>53124</v>
      </c>
      <c r="F24319" t="s">
        <v>55930</v>
      </c>
    </row>
    <row r="24320" spans="5:6" x14ac:dyDescent="0.3">
      <c r="E24320" t="s">
        <v>6142</v>
      </c>
      <c r="F24320" t="s">
        <v>55931</v>
      </c>
    </row>
    <row r="24321" spans="5:6" x14ac:dyDescent="0.3">
      <c r="E24321" t="s">
        <v>53125</v>
      </c>
      <c r="F24321" t="s">
        <v>55932</v>
      </c>
    </row>
    <row r="24322" spans="5:6" x14ac:dyDescent="0.3">
      <c r="E24322" t="s">
        <v>43110</v>
      </c>
      <c r="F24322" t="s">
        <v>55930</v>
      </c>
    </row>
    <row r="24323" spans="5:6" x14ac:dyDescent="0.3">
      <c r="E24323" t="s">
        <v>53126</v>
      </c>
      <c r="F24323" t="s">
        <v>55931</v>
      </c>
    </row>
    <row r="24324" spans="5:6" x14ac:dyDescent="0.3">
      <c r="E24324" t="s">
        <v>53127</v>
      </c>
      <c r="F24324" t="s">
        <v>55932</v>
      </c>
    </row>
    <row r="24325" spans="5:6" x14ac:dyDescent="0.3">
      <c r="E24325" t="s">
        <v>39921</v>
      </c>
      <c r="F24325" t="s">
        <v>55932</v>
      </c>
    </row>
    <row r="24326" spans="5:6" x14ac:dyDescent="0.3">
      <c r="E24326" t="s">
        <v>40739</v>
      </c>
      <c r="F24326" t="s">
        <v>55932</v>
      </c>
    </row>
    <row r="24327" spans="5:6" x14ac:dyDescent="0.3">
      <c r="E24327" t="s">
        <v>44844</v>
      </c>
      <c r="F24327" t="s">
        <v>55932</v>
      </c>
    </row>
    <row r="24328" spans="5:6" x14ac:dyDescent="0.3">
      <c r="E24328" t="s">
        <v>52288</v>
      </c>
      <c r="F24328" t="s">
        <v>55932</v>
      </c>
    </row>
    <row r="24329" spans="5:6" x14ac:dyDescent="0.3">
      <c r="E24329" t="s">
        <v>40784</v>
      </c>
      <c r="F24329" t="s">
        <v>55932</v>
      </c>
    </row>
    <row r="24330" spans="5:6" x14ac:dyDescent="0.3">
      <c r="E24330" t="s">
        <v>45522</v>
      </c>
      <c r="F24330" t="s">
        <v>55930</v>
      </c>
    </row>
    <row r="24331" spans="5:6" x14ac:dyDescent="0.3">
      <c r="E24331" t="s">
        <v>53128</v>
      </c>
      <c r="F24331" t="s">
        <v>55931</v>
      </c>
    </row>
    <row r="24332" spans="5:6" x14ac:dyDescent="0.3">
      <c r="E24332" t="s">
        <v>53129</v>
      </c>
      <c r="F24332" t="s">
        <v>55932</v>
      </c>
    </row>
    <row r="24333" spans="5:6" x14ac:dyDescent="0.3">
      <c r="E24333" t="s">
        <v>53130</v>
      </c>
      <c r="F24333" t="s">
        <v>55930</v>
      </c>
    </row>
    <row r="24334" spans="5:6" x14ac:dyDescent="0.3">
      <c r="E24334" t="s">
        <v>41284</v>
      </c>
      <c r="F24334" t="s">
        <v>55931</v>
      </c>
    </row>
    <row r="24335" spans="5:6" x14ac:dyDescent="0.3">
      <c r="E24335" t="s">
        <v>49043</v>
      </c>
      <c r="F24335" t="s">
        <v>55932</v>
      </c>
    </row>
    <row r="24336" spans="5:6" x14ac:dyDescent="0.3">
      <c r="E24336" t="s">
        <v>53131</v>
      </c>
      <c r="F24336" t="s">
        <v>55932</v>
      </c>
    </row>
    <row r="24337" spans="5:6" x14ac:dyDescent="0.3">
      <c r="E24337" t="s">
        <v>53132</v>
      </c>
      <c r="F24337" t="s">
        <v>55932</v>
      </c>
    </row>
    <row r="24338" spans="5:6" x14ac:dyDescent="0.3">
      <c r="E24338" t="s">
        <v>53133</v>
      </c>
      <c r="F24338" t="s">
        <v>55930</v>
      </c>
    </row>
    <row r="24339" spans="5:6" x14ac:dyDescent="0.3">
      <c r="E24339" t="s">
        <v>53134</v>
      </c>
      <c r="F24339" t="s">
        <v>55931</v>
      </c>
    </row>
    <row r="24340" spans="5:6" x14ac:dyDescent="0.3">
      <c r="E24340" t="s">
        <v>50882</v>
      </c>
      <c r="F24340" t="s">
        <v>55932</v>
      </c>
    </row>
    <row r="24341" spans="5:6" x14ac:dyDescent="0.3">
      <c r="E24341" t="s">
        <v>42430</v>
      </c>
      <c r="F24341" t="s">
        <v>55930</v>
      </c>
    </row>
    <row r="24342" spans="5:6" x14ac:dyDescent="0.3">
      <c r="E24342" t="s">
        <v>49579</v>
      </c>
      <c r="F24342" t="s">
        <v>55931</v>
      </c>
    </row>
    <row r="24343" spans="5:6" x14ac:dyDescent="0.3">
      <c r="E24343" t="s">
        <v>44783</v>
      </c>
      <c r="F24343" t="s">
        <v>55932</v>
      </c>
    </row>
    <row r="24344" spans="5:6" x14ac:dyDescent="0.3">
      <c r="E24344" t="s">
        <v>41741</v>
      </c>
      <c r="F24344" t="s">
        <v>55930</v>
      </c>
    </row>
    <row r="24345" spans="5:6" x14ac:dyDescent="0.3">
      <c r="E24345" t="s">
        <v>53135</v>
      </c>
      <c r="F24345" t="s">
        <v>55932</v>
      </c>
    </row>
    <row r="24346" spans="5:6" x14ac:dyDescent="0.3">
      <c r="E24346" t="s">
        <v>53136</v>
      </c>
      <c r="F24346" t="s">
        <v>55930</v>
      </c>
    </row>
    <row r="24347" spans="5:6" x14ac:dyDescent="0.3">
      <c r="E24347" t="s">
        <v>40048</v>
      </c>
      <c r="F24347" t="s">
        <v>55932</v>
      </c>
    </row>
    <row r="24348" spans="5:6" x14ac:dyDescent="0.3">
      <c r="E24348" t="s">
        <v>53137</v>
      </c>
      <c r="F24348" t="s">
        <v>55932</v>
      </c>
    </row>
    <row r="24349" spans="5:6" x14ac:dyDescent="0.3">
      <c r="E24349" t="s">
        <v>49778</v>
      </c>
      <c r="F24349" t="s">
        <v>55932</v>
      </c>
    </row>
    <row r="24350" spans="5:6" x14ac:dyDescent="0.3">
      <c r="E24350" t="s">
        <v>40170</v>
      </c>
      <c r="F24350" t="s">
        <v>55932</v>
      </c>
    </row>
    <row r="24351" spans="5:6" x14ac:dyDescent="0.3">
      <c r="E24351" t="s">
        <v>53138</v>
      </c>
      <c r="F24351" t="s">
        <v>55930</v>
      </c>
    </row>
    <row r="24352" spans="5:6" x14ac:dyDescent="0.3">
      <c r="E24352" t="s">
        <v>41297</v>
      </c>
      <c r="F24352" t="s">
        <v>55931</v>
      </c>
    </row>
    <row r="24353" spans="5:6" x14ac:dyDescent="0.3">
      <c r="E24353" t="s">
        <v>52049</v>
      </c>
      <c r="F24353" t="s">
        <v>55932</v>
      </c>
    </row>
    <row r="24354" spans="5:6" x14ac:dyDescent="0.3">
      <c r="E24354" t="s">
        <v>53139</v>
      </c>
      <c r="F24354" t="s">
        <v>55930</v>
      </c>
    </row>
    <row r="24355" spans="5:6" x14ac:dyDescent="0.3">
      <c r="E24355" t="s">
        <v>53140</v>
      </c>
      <c r="F24355" t="s">
        <v>55931</v>
      </c>
    </row>
    <row r="24356" spans="5:6" x14ac:dyDescent="0.3">
      <c r="E24356" t="s">
        <v>42577</v>
      </c>
      <c r="F24356" t="s">
        <v>55932</v>
      </c>
    </row>
    <row r="24357" spans="5:6" x14ac:dyDescent="0.3">
      <c r="E24357" t="s">
        <v>53141</v>
      </c>
      <c r="F24357" t="s">
        <v>55930</v>
      </c>
    </row>
    <row r="24358" spans="5:6" x14ac:dyDescent="0.3">
      <c r="E24358" t="s">
        <v>51540</v>
      </c>
      <c r="F24358" t="s">
        <v>55931</v>
      </c>
    </row>
    <row r="24359" spans="5:6" x14ac:dyDescent="0.3">
      <c r="E24359" t="s">
        <v>53142</v>
      </c>
      <c r="F24359" t="s">
        <v>55932</v>
      </c>
    </row>
    <row r="24360" spans="5:6" x14ac:dyDescent="0.3">
      <c r="E24360" t="s">
        <v>53143</v>
      </c>
      <c r="F24360" t="s">
        <v>55932</v>
      </c>
    </row>
    <row r="24361" spans="5:6" x14ac:dyDescent="0.3">
      <c r="E24361" t="s">
        <v>41058</v>
      </c>
      <c r="F24361" t="s">
        <v>55932</v>
      </c>
    </row>
    <row r="24362" spans="5:6" x14ac:dyDescent="0.3">
      <c r="E24362" t="s">
        <v>52965</v>
      </c>
      <c r="F24362" t="s">
        <v>55930</v>
      </c>
    </row>
    <row r="24363" spans="5:6" x14ac:dyDescent="0.3">
      <c r="E24363" t="s">
        <v>53144</v>
      </c>
      <c r="F24363" t="s">
        <v>55931</v>
      </c>
    </row>
    <row r="24364" spans="5:6" x14ac:dyDescent="0.3">
      <c r="E24364" t="s">
        <v>40774</v>
      </c>
      <c r="F24364" t="s">
        <v>55932</v>
      </c>
    </row>
    <row r="24365" spans="5:6" x14ac:dyDescent="0.3">
      <c r="E24365" t="s">
        <v>41029</v>
      </c>
      <c r="F24365" t="s">
        <v>55930</v>
      </c>
    </row>
    <row r="24366" spans="5:6" x14ac:dyDescent="0.3">
      <c r="E24366" t="s">
        <v>53145</v>
      </c>
      <c r="F24366" t="s">
        <v>55931</v>
      </c>
    </row>
    <row r="24367" spans="5:6" x14ac:dyDescent="0.3">
      <c r="E24367" t="s">
        <v>53146</v>
      </c>
      <c r="F24367" t="s">
        <v>55932</v>
      </c>
    </row>
    <row r="24368" spans="5:6" x14ac:dyDescent="0.3">
      <c r="E24368" t="s">
        <v>41284</v>
      </c>
      <c r="F24368" t="s">
        <v>55930</v>
      </c>
    </row>
    <row r="24369" spans="5:6" x14ac:dyDescent="0.3">
      <c r="E24369" t="s">
        <v>53147</v>
      </c>
      <c r="F24369" t="s">
        <v>55931</v>
      </c>
    </row>
    <row r="24370" spans="5:6" x14ac:dyDescent="0.3">
      <c r="E24370" t="s">
        <v>40048</v>
      </c>
      <c r="F24370" t="s">
        <v>55932</v>
      </c>
    </row>
    <row r="24371" spans="5:6" x14ac:dyDescent="0.3">
      <c r="E24371" t="s">
        <v>44743</v>
      </c>
      <c r="F24371" t="s">
        <v>55930</v>
      </c>
    </row>
    <row r="24372" spans="5:6" x14ac:dyDescent="0.3">
      <c r="E24372" t="s">
        <v>53148</v>
      </c>
      <c r="F24372" t="s">
        <v>55931</v>
      </c>
    </row>
    <row r="24373" spans="5:6" x14ac:dyDescent="0.3">
      <c r="E24373" t="s">
        <v>53149</v>
      </c>
      <c r="F24373" t="s">
        <v>55932</v>
      </c>
    </row>
    <row r="24374" spans="5:6" x14ac:dyDescent="0.3">
      <c r="E24374" t="s">
        <v>53150</v>
      </c>
      <c r="F24374" t="s">
        <v>55932</v>
      </c>
    </row>
    <row r="24375" spans="5:6" x14ac:dyDescent="0.3">
      <c r="E24375" t="s">
        <v>40429</v>
      </c>
      <c r="F24375" t="s">
        <v>55932</v>
      </c>
    </row>
    <row r="24376" spans="5:6" x14ac:dyDescent="0.3">
      <c r="E24376" t="s">
        <v>53151</v>
      </c>
      <c r="F24376" t="s">
        <v>55932</v>
      </c>
    </row>
    <row r="24377" spans="5:6" x14ac:dyDescent="0.3">
      <c r="E24377" t="s">
        <v>51349</v>
      </c>
      <c r="F24377" t="s">
        <v>55932</v>
      </c>
    </row>
    <row r="24378" spans="5:6" x14ac:dyDescent="0.3">
      <c r="E24378" t="s">
        <v>40464</v>
      </c>
      <c r="F24378" t="s">
        <v>55932</v>
      </c>
    </row>
    <row r="24379" spans="5:6" x14ac:dyDescent="0.3">
      <c r="E24379" t="s">
        <v>3791</v>
      </c>
      <c r="F24379" t="s">
        <v>55930</v>
      </c>
    </row>
    <row r="24380" spans="5:6" x14ac:dyDescent="0.3">
      <c r="E24380" t="s">
        <v>42471</v>
      </c>
      <c r="F24380" t="s">
        <v>55932</v>
      </c>
    </row>
    <row r="24381" spans="5:6" x14ac:dyDescent="0.3">
      <c r="E24381" t="s">
        <v>53152</v>
      </c>
      <c r="F24381" t="s">
        <v>55932</v>
      </c>
    </row>
    <row r="24382" spans="5:6" x14ac:dyDescent="0.3">
      <c r="E24382" t="s">
        <v>43317</v>
      </c>
      <c r="F24382" t="s">
        <v>55930</v>
      </c>
    </row>
    <row r="24383" spans="5:6" x14ac:dyDescent="0.3">
      <c r="E24383" t="s">
        <v>42257</v>
      </c>
      <c r="F24383" t="s">
        <v>55931</v>
      </c>
    </row>
    <row r="24384" spans="5:6" x14ac:dyDescent="0.3">
      <c r="E24384" t="s">
        <v>52958</v>
      </c>
      <c r="F24384" t="s">
        <v>55932</v>
      </c>
    </row>
    <row r="24385" spans="5:6" x14ac:dyDescent="0.3">
      <c r="E24385" t="s">
        <v>51607</v>
      </c>
      <c r="F24385" t="s">
        <v>55932</v>
      </c>
    </row>
    <row r="24386" spans="5:6" x14ac:dyDescent="0.3">
      <c r="E24386" t="s">
        <v>41741</v>
      </c>
      <c r="F24386" t="s">
        <v>55932</v>
      </c>
    </row>
    <row r="24387" spans="5:6" x14ac:dyDescent="0.3">
      <c r="E24387" t="s">
        <v>53153</v>
      </c>
      <c r="F24387" t="s">
        <v>55932</v>
      </c>
    </row>
    <row r="24388" spans="5:6" x14ac:dyDescent="0.3">
      <c r="E24388" t="s">
        <v>7263</v>
      </c>
      <c r="F24388" t="s">
        <v>55930</v>
      </c>
    </row>
    <row r="24389" spans="5:6" x14ac:dyDescent="0.3">
      <c r="E24389" t="s">
        <v>45906</v>
      </c>
      <c r="F24389" t="s">
        <v>55931</v>
      </c>
    </row>
    <row r="24390" spans="5:6" x14ac:dyDescent="0.3">
      <c r="E24390" t="s">
        <v>53154</v>
      </c>
      <c r="F24390" t="s">
        <v>55932</v>
      </c>
    </row>
    <row r="24391" spans="5:6" x14ac:dyDescent="0.3">
      <c r="E24391" t="s">
        <v>51384</v>
      </c>
      <c r="F24391" t="s">
        <v>55930</v>
      </c>
    </row>
    <row r="24392" spans="5:6" x14ac:dyDescent="0.3">
      <c r="E24392" t="s">
        <v>43437</v>
      </c>
      <c r="F24392" t="s">
        <v>55932</v>
      </c>
    </row>
    <row r="24393" spans="5:6" x14ac:dyDescent="0.3">
      <c r="E24393" t="s">
        <v>43437</v>
      </c>
      <c r="F24393" t="s">
        <v>55932</v>
      </c>
    </row>
    <row r="24394" spans="5:6" x14ac:dyDescent="0.3">
      <c r="E24394" t="s">
        <v>47382</v>
      </c>
      <c r="F24394" t="s">
        <v>55930</v>
      </c>
    </row>
    <row r="24395" spans="5:6" x14ac:dyDescent="0.3">
      <c r="E24395" t="s">
        <v>49769</v>
      </c>
      <c r="F24395" t="s">
        <v>55931</v>
      </c>
    </row>
    <row r="24396" spans="5:6" x14ac:dyDescent="0.3">
      <c r="E24396" t="s">
        <v>40048</v>
      </c>
      <c r="F24396" t="s">
        <v>55932</v>
      </c>
    </row>
    <row r="24397" spans="5:6" x14ac:dyDescent="0.3">
      <c r="E24397" t="s">
        <v>3812</v>
      </c>
      <c r="F24397" t="s">
        <v>55932</v>
      </c>
    </row>
    <row r="24398" spans="5:6" x14ac:dyDescent="0.3">
      <c r="E24398" t="s">
        <v>41380</v>
      </c>
      <c r="F24398" t="s">
        <v>55932</v>
      </c>
    </row>
    <row r="24399" spans="5:6" x14ac:dyDescent="0.3">
      <c r="E24399" t="s">
        <v>40697</v>
      </c>
      <c r="F24399" t="s">
        <v>55930</v>
      </c>
    </row>
    <row r="24400" spans="5:6" x14ac:dyDescent="0.3">
      <c r="E24400" t="s">
        <v>5552</v>
      </c>
      <c r="F24400" t="s">
        <v>55931</v>
      </c>
    </row>
    <row r="24401" spans="5:6" x14ac:dyDescent="0.3">
      <c r="E24401" t="s">
        <v>53155</v>
      </c>
      <c r="F24401" t="s">
        <v>55932</v>
      </c>
    </row>
    <row r="24402" spans="5:6" x14ac:dyDescent="0.3">
      <c r="E24402" t="s">
        <v>52775</v>
      </c>
      <c r="F24402" t="s">
        <v>55932</v>
      </c>
    </row>
    <row r="24403" spans="5:6" x14ac:dyDescent="0.3">
      <c r="E24403" t="s">
        <v>3812</v>
      </c>
      <c r="F24403" t="s">
        <v>55932</v>
      </c>
    </row>
    <row r="24404" spans="5:6" x14ac:dyDescent="0.3">
      <c r="E24404" t="s">
        <v>53156</v>
      </c>
      <c r="F24404" t="s">
        <v>55932</v>
      </c>
    </row>
    <row r="24405" spans="5:6" x14ac:dyDescent="0.3">
      <c r="E24405" t="s">
        <v>46584</v>
      </c>
      <c r="F24405" t="s">
        <v>55930</v>
      </c>
    </row>
    <row r="24406" spans="5:6" x14ac:dyDescent="0.3">
      <c r="E24406" t="s">
        <v>52289</v>
      </c>
      <c r="F24406" t="s">
        <v>55931</v>
      </c>
    </row>
    <row r="24407" spans="5:6" x14ac:dyDescent="0.3">
      <c r="E24407" t="s">
        <v>53157</v>
      </c>
      <c r="F24407" t="s">
        <v>55932</v>
      </c>
    </row>
    <row r="24408" spans="5:6" x14ac:dyDescent="0.3">
      <c r="E24408" t="s">
        <v>53158</v>
      </c>
      <c r="F24408" t="s">
        <v>55930</v>
      </c>
    </row>
    <row r="24409" spans="5:6" x14ac:dyDescent="0.3">
      <c r="E24409" t="s">
        <v>53159</v>
      </c>
      <c r="F24409" t="s">
        <v>55931</v>
      </c>
    </row>
    <row r="24410" spans="5:6" x14ac:dyDescent="0.3">
      <c r="E24410" t="s">
        <v>52266</v>
      </c>
      <c r="F24410" t="s">
        <v>55932</v>
      </c>
    </row>
    <row r="24411" spans="5:6" x14ac:dyDescent="0.3">
      <c r="E24411" t="s">
        <v>48995</v>
      </c>
      <c r="F24411" t="s">
        <v>55930</v>
      </c>
    </row>
    <row r="24412" spans="5:6" x14ac:dyDescent="0.3">
      <c r="E24412" t="s">
        <v>53160</v>
      </c>
      <c r="F24412" t="s">
        <v>55931</v>
      </c>
    </row>
    <row r="24413" spans="5:6" x14ac:dyDescent="0.3">
      <c r="E24413" t="s">
        <v>6983</v>
      </c>
      <c r="F24413" t="s">
        <v>55932</v>
      </c>
    </row>
    <row r="24414" spans="5:6" x14ac:dyDescent="0.3">
      <c r="E24414" t="s">
        <v>39868</v>
      </c>
      <c r="F24414" t="s">
        <v>55930</v>
      </c>
    </row>
    <row r="24415" spans="5:6" x14ac:dyDescent="0.3">
      <c r="E24415" t="s">
        <v>45975</v>
      </c>
      <c r="F24415" t="s">
        <v>55931</v>
      </c>
    </row>
    <row r="24416" spans="5:6" x14ac:dyDescent="0.3">
      <c r="E24416" t="s">
        <v>52677</v>
      </c>
      <c r="F24416" t="s">
        <v>55932</v>
      </c>
    </row>
    <row r="24417" spans="5:6" x14ac:dyDescent="0.3">
      <c r="E24417" t="s">
        <v>52472</v>
      </c>
      <c r="F24417" t="s">
        <v>55930</v>
      </c>
    </row>
    <row r="24418" spans="5:6" x14ac:dyDescent="0.3">
      <c r="E24418" t="s">
        <v>50882</v>
      </c>
      <c r="F24418" t="s">
        <v>55932</v>
      </c>
    </row>
    <row r="24419" spans="5:6" x14ac:dyDescent="0.3">
      <c r="E24419" t="s">
        <v>42340</v>
      </c>
      <c r="F24419" t="s">
        <v>55930</v>
      </c>
    </row>
    <row r="24420" spans="5:6" x14ac:dyDescent="0.3">
      <c r="E24420" t="s">
        <v>53161</v>
      </c>
      <c r="F24420" t="s">
        <v>55932</v>
      </c>
    </row>
    <row r="24421" spans="5:6" x14ac:dyDescent="0.3">
      <c r="E24421" t="s">
        <v>53162</v>
      </c>
      <c r="F24421" t="s">
        <v>55930</v>
      </c>
    </row>
    <row r="24422" spans="5:6" x14ac:dyDescent="0.3">
      <c r="E24422" t="s">
        <v>53163</v>
      </c>
      <c r="F24422" t="s">
        <v>55931</v>
      </c>
    </row>
    <row r="24423" spans="5:6" x14ac:dyDescent="0.3">
      <c r="E24423" t="s">
        <v>53164</v>
      </c>
      <c r="F24423" t="s">
        <v>55932</v>
      </c>
    </row>
    <row r="24424" spans="5:6" x14ac:dyDescent="0.3">
      <c r="E24424" t="s">
        <v>40378</v>
      </c>
      <c r="F24424" t="s">
        <v>55930</v>
      </c>
    </row>
    <row r="24425" spans="5:6" x14ac:dyDescent="0.3">
      <c r="E24425" t="s">
        <v>40272</v>
      </c>
      <c r="F24425" t="s">
        <v>55931</v>
      </c>
    </row>
    <row r="24426" spans="5:6" x14ac:dyDescent="0.3">
      <c r="E24426" t="s">
        <v>45930</v>
      </c>
      <c r="F24426" t="s">
        <v>55932</v>
      </c>
    </row>
    <row r="24427" spans="5:6" x14ac:dyDescent="0.3">
      <c r="E24427" t="s">
        <v>53165</v>
      </c>
      <c r="F24427" t="s">
        <v>55930</v>
      </c>
    </row>
    <row r="24428" spans="5:6" x14ac:dyDescent="0.3">
      <c r="E24428" t="s">
        <v>44658</v>
      </c>
      <c r="F24428" t="s">
        <v>55932</v>
      </c>
    </row>
    <row r="24429" spans="5:6" x14ac:dyDescent="0.3">
      <c r="E24429" t="s">
        <v>50882</v>
      </c>
      <c r="F24429" t="s">
        <v>55932</v>
      </c>
    </row>
    <row r="24430" spans="5:6" x14ac:dyDescent="0.3">
      <c r="E24430" t="s">
        <v>52559</v>
      </c>
      <c r="F24430" t="s">
        <v>55930</v>
      </c>
    </row>
    <row r="24431" spans="5:6" x14ac:dyDescent="0.3">
      <c r="E24431" t="s">
        <v>42666</v>
      </c>
      <c r="F24431" t="s">
        <v>55931</v>
      </c>
    </row>
    <row r="24432" spans="5:6" x14ac:dyDescent="0.3">
      <c r="E24432" t="s">
        <v>53089</v>
      </c>
      <c r="F24432" t="s">
        <v>55932</v>
      </c>
    </row>
    <row r="24433" spans="5:6" x14ac:dyDescent="0.3">
      <c r="E24433" t="s">
        <v>53166</v>
      </c>
      <c r="F24433" t="s">
        <v>55932</v>
      </c>
    </row>
    <row r="24434" spans="5:6" x14ac:dyDescent="0.3">
      <c r="E24434" t="s">
        <v>53167</v>
      </c>
      <c r="F24434" t="s">
        <v>55932</v>
      </c>
    </row>
    <row r="24435" spans="5:6" x14ac:dyDescent="0.3">
      <c r="E24435" t="s">
        <v>52930</v>
      </c>
      <c r="F24435" t="s">
        <v>55930</v>
      </c>
    </row>
    <row r="24436" spans="5:6" x14ac:dyDescent="0.3">
      <c r="E24436" t="s">
        <v>41327</v>
      </c>
      <c r="F24436" t="s">
        <v>55931</v>
      </c>
    </row>
    <row r="24437" spans="5:6" x14ac:dyDescent="0.3">
      <c r="E24437" t="s">
        <v>6004</v>
      </c>
      <c r="F24437" t="s">
        <v>55932</v>
      </c>
    </row>
    <row r="24438" spans="5:6" x14ac:dyDescent="0.3">
      <c r="E24438" t="s">
        <v>40739</v>
      </c>
      <c r="F24438" t="s">
        <v>55932</v>
      </c>
    </row>
    <row r="24439" spans="5:6" x14ac:dyDescent="0.3">
      <c r="E24439" t="s">
        <v>51541</v>
      </c>
      <c r="F24439" t="s">
        <v>55932</v>
      </c>
    </row>
    <row r="24440" spans="5:6" x14ac:dyDescent="0.3">
      <c r="E24440" t="s">
        <v>52374</v>
      </c>
      <c r="F24440" t="s">
        <v>55932</v>
      </c>
    </row>
    <row r="24441" spans="5:6" x14ac:dyDescent="0.3">
      <c r="E24441" t="s">
        <v>41518</v>
      </c>
      <c r="F24441" t="s">
        <v>55930</v>
      </c>
    </row>
    <row r="24442" spans="5:6" x14ac:dyDescent="0.3">
      <c r="E24442" t="s">
        <v>53168</v>
      </c>
      <c r="F24442" t="s">
        <v>55930</v>
      </c>
    </row>
    <row r="24443" spans="5:6" x14ac:dyDescent="0.3">
      <c r="E24443" t="s">
        <v>42492</v>
      </c>
      <c r="F24443" t="s">
        <v>55931</v>
      </c>
    </row>
    <row r="24444" spans="5:6" x14ac:dyDescent="0.3">
      <c r="E24444" t="s">
        <v>6897</v>
      </c>
      <c r="F24444" t="s">
        <v>55932</v>
      </c>
    </row>
    <row r="24445" spans="5:6" x14ac:dyDescent="0.3">
      <c r="E24445" t="s">
        <v>43894</v>
      </c>
      <c r="F24445" t="s">
        <v>55930</v>
      </c>
    </row>
    <row r="24446" spans="5:6" x14ac:dyDescent="0.3">
      <c r="E24446" t="s">
        <v>43166</v>
      </c>
      <c r="F24446" t="s">
        <v>55931</v>
      </c>
    </row>
    <row r="24447" spans="5:6" x14ac:dyDescent="0.3">
      <c r="E24447" t="s">
        <v>53169</v>
      </c>
      <c r="F24447" t="s">
        <v>55932</v>
      </c>
    </row>
    <row r="24448" spans="5:6" x14ac:dyDescent="0.3">
      <c r="E24448" t="s">
        <v>53170</v>
      </c>
      <c r="F24448" t="s">
        <v>55930</v>
      </c>
    </row>
    <row r="24449" spans="5:6" x14ac:dyDescent="0.3">
      <c r="E24449" t="s">
        <v>52956</v>
      </c>
      <c r="F24449" t="s">
        <v>55932</v>
      </c>
    </row>
    <row r="24450" spans="5:6" x14ac:dyDescent="0.3">
      <c r="E24450" t="s">
        <v>52124</v>
      </c>
      <c r="F24450" t="s">
        <v>55930</v>
      </c>
    </row>
    <row r="24451" spans="5:6" x14ac:dyDescent="0.3">
      <c r="E24451" t="s">
        <v>53171</v>
      </c>
      <c r="F24451" t="s">
        <v>55931</v>
      </c>
    </row>
    <row r="24452" spans="5:6" x14ac:dyDescent="0.3">
      <c r="E24452" t="s">
        <v>53172</v>
      </c>
      <c r="F24452" t="s">
        <v>55932</v>
      </c>
    </row>
    <row r="24453" spans="5:6" x14ac:dyDescent="0.3">
      <c r="E24453" t="s">
        <v>39966</v>
      </c>
      <c r="F24453" t="s">
        <v>55932</v>
      </c>
    </row>
    <row r="24454" spans="5:6" x14ac:dyDescent="0.3">
      <c r="E24454" t="s">
        <v>42430</v>
      </c>
      <c r="F24454" t="s">
        <v>55932</v>
      </c>
    </row>
    <row r="24455" spans="5:6" x14ac:dyDescent="0.3">
      <c r="E24455" t="s">
        <v>2032</v>
      </c>
      <c r="F24455" t="s">
        <v>55932</v>
      </c>
    </row>
    <row r="24456" spans="5:6" x14ac:dyDescent="0.3">
      <c r="E24456" t="s">
        <v>42108</v>
      </c>
      <c r="F24456" t="s">
        <v>55930</v>
      </c>
    </row>
    <row r="24457" spans="5:6" x14ac:dyDescent="0.3">
      <c r="E24457" t="s">
        <v>53173</v>
      </c>
      <c r="F24457" t="s">
        <v>55931</v>
      </c>
    </row>
    <row r="24458" spans="5:6" x14ac:dyDescent="0.3">
      <c r="E24458" t="s">
        <v>53174</v>
      </c>
      <c r="F24458" t="s">
        <v>55932</v>
      </c>
    </row>
    <row r="24459" spans="5:6" x14ac:dyDescent="0.3">
      <c r="E24459" t="s">
        <v>42430</v>
      </c>
      <c r="F24459" t="s">
        <v>55932</v>
      </c>
    </row>
    <row r="24460" spans="5:6" x14ac:dyDescent="0.3">
      <c r="E24460" t="s">
        <v>53175</v>
      </c>
      <c r="F24460" t="s">
        <v>55932</v>
      </c>
    </row>
    <row r="24461" spans="5:6" x14ac:dyDescent="0.3">
      <c r="E24461" t="s">
        <v>40352</v>
      </c>
      <c r="F24461" t="s">
        <v>55932</v>
      </c>
    </row>
    <row r="24462" spans="5:6" x14ac:dyDescent="0.3">
      <c r="E24462" t="s">
        <v>6279</v>
      </c>
      <c r="F24462" t="s">
        <v>55930</v>
      </c>
    </row>
    <row r="24463" spans="5:6" x14ac:dyDescent="0.3">
      <c r="E24463" t="s">
        <v>43975</v>
      </c>
      <c r="F24463" t="s">
        <v>55931</v>
      </c>
    </row>
    <row r="24464" spans="5:6" x14ac:dyDescent="0.3">
      <c r="E24464" t="s">
        <v>44891</v>
      </c>
      <c r="F24464" t="s">
        <v>55932</v>
      </c>
    </row>
    <row r="24465" spans="5:6" x14ac:dyDescent="0.3">
      <c r="E24465" t="s">
        <v>53176</v>
      </c>
      <c r="F24465" t="s">
        <v>55930</v>
      </c>
    </row>
    <row r="24466" spans="5:6" x14ac:dyDescent="0.3">
      <c r="E24466" t="s">
        <v>53177</v>
      </c>
      <c r="F24466" t="s">
        <v>55931</v>
      </c>
    </row>
    <row r="24467" spans="5:6" x14ac:dyDescent="0.3">
      <c r="E24467" t="s">
        <v>53178</v>
      </c>
      <c r="F24467" t="s">
        <v>55932</v>
      </c>
    </row>
    <row r="24468" spans="5:6" x14ac:dyDescent="0.3">
      <c r="E24468" t="s">
        <v>40765</v>
      </c>
      <c r="F24468" t="s">
        <v>55930</v>
      </c>
    </row>
    <row r="24469" spans="5:6" x14ac:dyDescent="0.3">
      <c r="E24469" t="s">
        <v>53179</v>
      </c>
      <c r="F24469" t="s">
        <v>55931</v>
      </c>
    </row>
    <row r="24470" spans="5:6" x14ac:dyDescent="0.3">
      <c r="E24470" t="s">
        <v>39966</v>
      </c>
      <c r="F24470" t="s">
        <v>55932</v>
      </c>
    </row>
    <row r="24471" spans="5:6" x14ac:dyDescent="0.3">
      <c r="E24471" t="s">
        <v>6454</v>
      </c>
      <c r="F24471" t="s">
        <v>55932</v>
      </c>
    </row>
    <row r="24472" spans="5:6" x14ac:dyDescent="0.3">
      <c r="E24472" t="s">
        <v>53180</v>
      </c>
      <c r="F24472" t="s">
        <v>55932</v>
      </c>
    </row>
    <row r="24473" spans="5:6" x14ac:dyDescent="0.3">
      <c r="E24473" t="s">
        <v>53181</v>
      </c>
      <c r="F24473" t="s">
        <v>55930</v>
      </c>
    </row>
    <row r="24474" spans="5:6" x14ac:dyDescent="0.3">
      <c r="E24474" t="s">
        <v>52299</v>
      </c>
      <c r="F24474" t="s">
        <v>55931</v>
      </c>
    </row>
    <row r="24475" spans="5:6" x14ac:dyDescent="0.3">
      <c r="E24475" t="s">
        <v>52442</v>
      </c>
      <c r="F24475" t="s">
        <v>55932</v>
      </c>
    </row>
    <row r="24476" spans="5:6" x14ac:dyDescent="0.3">
      <c r="E24476" t="s">
        <v>39966</v>
      </c>
      <c r="F24476" t="s">
        <v>55930</v>
      </c>
    </row>
    <row r="24477" spans="5:6" x14ac:dyDescent="0.3">
      <c r="E24477" t="s">
        <v>52691</v>
      </c>
      <c r="F24477" t="s">
        <v>55931</v>
      </c>
    </row>
    <row r="24478" spans="5:6" x14ac:dyDescent="0.3">
      <c r="E24478" t="s">
        <v>53182</v>
      </c>
      <c r="F24478" t="s">
        <v>55932</v>
      </c>
    </row>
    <row r="24479" spans="5:6" x14ac:dyDescent="0.3">
      <c r="E24479" t="s">
        <v>53183</v>
      </c>
      <c r="F24479" t="s">
        <v>55932</v>
      </c>
    </row>
    <row r="24480" spans="5:6" x14ac:dyDescent="0.3">
      <c r="E24480" t="s">
        <v>53184</v>
      </c>
      <c r="F24480" t="s">
        <v>55932</v>
      </c>
    </row>
    <row r="24481" spans="5:6" x14ac:dyDescent="0.3">
      <c r="E24481" t="s">
        <v>40784</v>
      </c>
      <c r="F24481" t="s">
        <v>55932</v>
      </c>
    </row>
    <row r="24482" spans="5:6" x14ac:dyDescent="0.3">
      <c r="E24482" t="s">
        <v>53185</v>
      </c>
      <c r="F24482" t="s">
        <v>55932</v>
      </c>
    </row>
    <row r="24483" spans="5:6" x14ac:dyDescent="0.3">
      <c r="E24483" t="s">
        <v>41417</v>
      </c>
      <c r="F24483" t="s">
        <v>55932</v>
      </c>
    </row>
    <row r="24484" spans="5:6" x14ac:dyDescent="0.3">
      <c r="E24484" t="s">
        <v>53186</v>
      </c>
      <c r="F24484" t="s">
        <v>55930</v>
      </c>
    </row>
    <row r="24485" spans="5:6" x14ac:dyDescent="0.3">
      <c r="E24485" t="s">
        <v>53187</v>
      </c>
      <c r="F24485" t="s">
        <v>55931</v>
      </c>
    </row>
    <row r="24486" spans="5:6" x14ac:dyDescent="0.3">
      <c r="E24486" t="s">
        <v>5889</v>
      </c>
      <c r="F24486" t="s">
        <v>55932</v>
      </c>
    </row>
    <row r="24487" spans="5:6" x14ac:dyDescent="0.3">
      <c r="E24487" t="s">
        <v>53188</v>
      </c>
      <c r="F24487" t="s">
        <v>55932</v>
      </c>
    </row>
    <row r="24488" spans="5:6" x14ac:dyDescent="0.3">
      <c r="E24488" t="s">
        <v>39966</v>
      </c>
      <c r="F24488" t="s">
        <v>55930</v>
      </c>
    </row>
    <row r="24489" spans="5:6" x14ac:dyDescent="0.3">
      <c r="E24489" t="s">
        <v>53189</v>
      </c>
      <c r="F24489" t="s">
        <v>55932</v>
      </c>
    </row>
    <row r="24490" spans="5:6" x14ac:dyDescent="0.3">
      <c r="E24490" t="s">
        <v>42340</v>
      </c>
      <c r="F24490" t="s">
        <v>55932</v>
      </c>
    </row>
    <row r="24491" spans="5:6" x14ac:dyDescent="0.3">
      <c r="E24491" t="s">
        <v>53190</v>
      </c>
      <c r="F24491" t="s">
        <v>55930</v>
      </c>
    </row>
    <row r="24492" spans="5:6" x14ac:dyDescent="0.3">
      <c r="E24492" t="s">
        <v>47618</v>
      </c>
      <c r="F24492" t="s">
        <v>55931</v>
      </c>
    </row>
    <row r="24493" spans="5:6" x14ac:dyDescent="0.3">
      <c r="E24493" t="s">
        <v>40048</v>
      </c>
      <c r="F24493" t="s">
        <v>55932</v>
      </c>
    </row>
    <row r="24494" spans="5:6" x14ac:dyDescent="0.3">
      <c r="E24494" t="s">
        <v>53191</v>
      </c>
      <c r="F24494" t="s">
        <v>55932</v>
      </c>
    </row>
    <row r="24495" spans="5:6" x14ac:dyDescent="0.3">
      <c r="E24495" t="s">
        <v>45330</v>
      </c>
      <c r="F24495" t="s">
        <v>55932</v>
      </c>
    </row>
    <row r="24496" spans="5:6" x14ac:dyDescent="0.3">
      <c r="E24496" t="s">
        <v>53143</v>
      </c>
      <c r="F24496" t="s">
        <v>55930</v>
      </c>
    </row>
    <row r="24497" spans="5:6" x14ac:dyDescent="0.3">
      <c r="E24497" t="s">
        <v>41333</v>
      </c>
      <c r="F24497" t="s">
        <v>55931</v>
      </c>
    </row>
    <row r="24498" spans="5:6" x14ac:dyDescent="0.3">
      <c r="E24498" t="s">
        <v>53192</v>
      </c>
      <c r="F24498" t="s">
        <v>55930</v>
      </c>
    </row>
    <row r="24499" spans="5:6" x14ac:dyDescent="0.3">
      <c r="E24499" t="s">
        <v>44427</v>
      </c>
      <c r="F24499" t="s">
        <v>55931</v>
      </c>
    </row>
    <row r="24500" spans="5:6" x14ac:dyDescent="0.3">
      <c r="E24500" t="s">
        <v>53193</v>
      </c>
      <c r="F24500" t="s">
        <v>55932</v>
      </c>
    </row>
    <row r="24501" spans="5:6" x14ac:dyDescent="0.3">
      <c r="E24501" t="s">
        <v>53194</v>
      </c>
      <c r="F24501" t="s">
        <v>55930</v>
      </c>
    </row>
    <row r="24502" spans="5:6" x14ac:dyDescent="0.3">
      <c r="E24502" t="s">
        <v>49769</v>
      </c>
      <c r="F24502" t="s">
        <v>55931</v>
      </c>
    </row>
    <row r="24503" spans="5:6" x14ac:dyDescent="0.3">
      <c r="E24503" t="s">
        <v>41131</v>
      </c>
      <c r="F24503" t="s">
        <v>55932</v>
      </c>
    </row>
    <row r="24504" spans="5:6" x14ac:dyDescent="0.3">
      <c r="E24504" t="s">
        <v>51541</v>
      </c>
      <c r="F24504" t="s">
        <v>55930</v>
      </c>
    </row>
    <row r="24505" spans="5:6" x14ac:dyDescent="0.3">
      <c r="E24505" t="s">
        <v>41284</v>
      </c>
      <c r="F24505" t="s">
        <v>55931</v>
      </c>
    </row>
    <row r="24506" spans="5:6" x14ac:dyDescent="0.3">
      <c r="E24506" t="s">
        <v>43929</v>
      </c>
      <c r="F24506" t="s">
        <v>55932</v>
      </c>
    </row>
    <row r="24507" spans="5:6" x14ac:dyDescent="0.3">
      <c r="E24507" t="s">
        <v>42436</v>
      </c>
      <c r="F24507" t="s">
        <v>55930</v>
      </c>
    </row>
    <row r="24508" spans="5:6" x14ac:dyDescent="0.3">
      <c r="E24508" t="s">
        <v>40048</v>
      </c>
      <c r="F24508" t="s">
        <v>55931</v>
      </c>
    </row>
    <row r="24509" spans="5:6" x14ac:dyDescent="0.3">
      <c r="E24509" t="s">
        <v>51384</v>
      </c>
      <c r="F24509" t="s">
        <v>55932</v>
      </c>
    </row>
    <row r="24510" spans="5:6" x14ac:dyDescent="0.3">
      <c r="E24510" t="s">
        <v>49481</v>
      </c>
      <c r="F24510" t="s">
        <v>55932</v>
      </c>
    </row>
    <row r="24511" spans="5:6" x14ac:dyDescent="0.3">
      <c r="E24511" t="s">
        <v>45464</v>
      </c>
      <c r="F24511" t="s">
        <v>55932</v>
      </c>
    </row>
    <row r="24512" spans="5:6" x14ac:dyDescent="0.3">
      <c r="E24512" t="s">
        <v>39966</v>
      </c>
      <c r="F24512" t="s">
        <v>55930</v>
      </c>
    </row>
    <row r="24513" spans="5:6" x14ac:dyDescent="0.3">
      <c r="E24513" t="s">
        <v>44316</v>
      </c>
      <c r="F24513" t="s">
        <v>55931</v>
      </c>
    </row>
    <row r="24514" spans="5:6" x14ac:dyDescent="0.3">
      <c r="E24514" t="s">
        <v>45840</v>
      </c>
      <c r="F24514" t="s">
        <v>55932</v>
      </c>
    </row>
    <row r="24515" spans="5:6" x14ac:dyDescent="0.3">
      <c r="E24515" t="s">
        <v>53195</v>
      </c>
      <c r="F24515" t="s">
        <v>55932</v>
      </c>
    </row>
    <row r="24516" spans="5:6" x14ac:dyDescent="0.3">
      <c r="E24516" t="s">
        <v>6609</v>
      </c>
      <c r="F24516" t="s">
        <v>55932</v>
      </c>
    </row>
    <row r="24517" spans="5:6" x14ac:dyDescent="0.3">
      <c r="E24517" t="s">
        <v>43929</v>
      </c>
      <c r="F24517" t="s">
        <v>55932</v>
      </c>
    </row>
    <row r="24518" spans="5:6" x14ac:dyDescent="0.3">
      <c r="E24518" t="s">
        <v>41380</v>
      </c>
      <c r="F24518" t="s">
        <v>55932</v>
      </c>
    </row>
    <row r="24519" spans="5:6" x14ac:dyDescent="0.3">
      <c r="E24519" t="s">
        <v>43317</v>
      </c>
      <c r="F24519" t="s">
        <v>55932</v>
      </c>
    </row>
    <row r="24520" spans="5:6" x14ac:dyDescent="0.3">
      <c r="E24520" t="s">
        <v>53196</v>
      </c>
      <c r="F24520" t="s">
        <v>55930</v>
      </c>
    </row>
    <row r="24521" spans="5:6" x14ac:dyDescent="0.3">
      <c r="E24521" t="s">
        <v>51384</v>
      </c>
      <c r="F24521" t="s">
        <v>55932</v>
      </c>
    </row>
    <row r="24522" spans="5:6" x14ac:dyDescent="0.3">
      <c r="E24522" t="s">
        <v>40774</v>
      </c>
      <c r="F24522" t="s">
        <v>55932</v>
      </c>
    </row>
    <row r="24523" spans="5:6" x14ac:dyDescent="0.3">
      <c r="E24523" t="s">
        <v>4211</v>
      </c>
      <c r="F24523" t="s">
        <v>55932</v>
      </c>
    </row>
    <row r="24524" spans="5:6" x14ac:dyDescent="0.3">
      <c r="E24524" t="s">
        <v>39870</v>
      </c>
      <c r="F24524" t="s">
        <v>55930</v>
      </c>
    </row>
    <row r="24525" spans="5:6" x14ac:dyDescent="0.3">
      <c r="E24525" t="s">
        <v>53197</v>
      </c>
      <c r="F24525" t="s">
        <v>55931</v>
      </c>
    </row>
    <row r="24526" spans="5:6" x14ac:dyDescent="0.3">
      <c r="E24526" t="s">
        <v>43592</v>
      </c>
      <c r="F24526" t="s">
        <v>55932</v>
      </c>
    </row>
    <row r="24527" spans="5:6" x14ac:dyDescent="0.3">
      <c r="E24527" t="s">
        <v>4978</v>
      </c>
      <c r="F24527" t="s">
        <v>55932</v>
      </c>
    </row>
    <row r="24528" spans="5:6" x14ac:dyDescent="0.3">
      <c r="E24528" t="s">
        <v>53198</v>
      </c>
      <c r="F24528" t="s">
        <v>55932</v>
      </c>
    </row>
    <row r="24529" spans="5:6" x14ac:dyDescent="0.3">
      <c r="E24529" t="s">
        <v>53199</v>
      </c>
      <c r="F24529" t="s">
        <v>55930</v>
      </c>
    </row>
    <row r="24530" spans="5:6" x14ac:dyDescent="0.3">
      <c r="E24530" t="s">
        <v>43325</v>
      </c>
      <c r="F24530" t="s">
        <v>55931</v>
      </c>
    </row>
    <row r="24531" spans="5:6" x14ac:dyDescent="0.3">
      <c r="E24531" t="s">
        <v>53200</v>
      </c>
      <c r="F24531" t="s">
        <v>55932</v>
      </c>
    </row>
    <row r="24532" spans="5:6" x14ac:dyDescent="0.3">
      <c r="E24532" t="s">
        <v>42186</v>
      </c>
      <c r="F24532" t="s">
        <v>55930</v>
      </c>
    </row>
    <row r="24533" spans="5:6" x14ac:dyDescent="0.3">
      <c r="E24533" t="s">
        <v>53201</v>
      </c>
      <c r="F24533" t="s">
        <v>55931</v>
      </c>
    </row>
    <row r="24534" spans="5:6" x14ac:dyDescent="0.3">
      <c r="E24534" t="s">
        <v>49948</v>
      </c>
      <c r="F24534" t="s">
        <v>55932</v>
      </c>
    </row>
    <row r="24535" spans="5:6" x14ac:dyDescent="0.3">
      <c r="E24535" t="s">
        <v>53202</v>
      </c>
      <c r="F24535" t="s">
        <v>55930</v>
      </c>
    </row>
    <row r="24536" spans="5:6" x14ac:dyDescent="0.3">
      <c r="E24536" t="s">
        <v>53203</v>
      </c>
      <c r="F24536" t="s">
        <v>55931</v>
      </c>
    </row>
    <row r="24537" spans="5:6" x14ac:dyDescent="0.3">
      <c r="E24537" t="s">
        <v>6019</v>
      </c>
      <c r="F24537" t="s">
        <v>55932</v>
      </c>
    </row>
    <row r="24538" spans="5:6" x14ac:dyDescent="0.3">
      <c r="E24538" t="s">
        <v>45641</v>
      </c>
      <c r="F24538" t="s">
        <v>55930</v>
      </c>
    </row>
    <row r="24539" spans="5:6" x14ac:dyDescent="0.3">
      <c r="E24539" t="s">
        <v>40048</v>
      </c>
      <c r="F24539" t="s">
        <v>55932</v>
      </c>
    </row>
    <row r="24540" spans="5:6" x14ac:dyDescent="0.3">
      <c r="E24540" t="s">
        <v>6526</v>
      </c>
      <c r="F24540" t="s">
        <v>55932</v>
      </c>
    </row>
    <row r="24541" spans="5:6" x14ac:dyDescent="0.3">
      <c r="E24541" t="s">
        <v>53204</v>
      </c>
      <c r="F24541" t="s">
        <v>55930</v>
      </c>
    </row>
    <row r="24542" spans="5:6" x14ac:dyDescent="0.3">
      <c r="E24542" t="s">
        <v>40774</v>
      </c>
      <c r="F24542" t="s">
        <v>55931</v>
      </c>
    </row>
    <row r="24543" spans="5:6" x14ac:dyDescent="0.3">
      <c r="E24543" t="s">
        <v>739</v>
      </c>
      <c r="F24543" t="s">
        <v>55932</v>
      </c>
    </row>
    <row r="24544" spans="5:6" x14ac:dyDescent="0.3">
      <c r="E24544" t="s">
        <v>45599</v>
      </c>
      <c r="F24544" t="s">
        <v>55930</v>
      </c>
    </row>
    <row r="24545" spans="5:6" x14ac:dyDescent="0.3">
      <c r="E24545" t="s">
        <v>40048</v>
      </c>
      <c r="F24545" t="s">
        <v>55931</v>
      </c>
    </row>
    <row r="24546" spans="5:6" x14ac:dyDescent="0.3">
      <c r="E24546" t="s">
        <v>49263</v>
      </c>
      <c r="F24546" t="s">
        <v>55932</v>
      </c>
    </row>
    <row r="24547" spans="5:6" x14ac:dyDescent="0.3">
      <c r="E24547" t="s">
        <v>53205</v>
      </c>
      <c r="F24547" t="s">
        <v>55930</v>
      </c>
    </row>
    <row r="24548" spans="5:6" x14ac:dyDescent="0.3">
      <c r="E24548" t="s">
        <v>53150</v>
      </c>
      <c r="F24548" t="s">
        <v>55931</v>
      </c>
    </row>
    <row r="24549" spans="5:6" x14ac:dyDescent="0.3">
      <c r="E24549" t="s">
        <v>40697</v>
      </c>
      <c r="F24549" t="s">
        <v>55932</v>
      </c>
    </row>
    <row r="24550" spans="5:6" x14ac:dyDescent="0.3">
      <c r="E24550" t="s">
        <v>53104</v>
      </c>
      <c r="F24550" t="s">
        <v>55932</v>
      </c>
    </row>
    <row r="24551" spans="5:6" x14ac:dyDescent="0.3">
      <c r="E24551" t="s">
        <v>53206</v>
      </c>
      <c r="F24551" t="s">
        <v>55932</v>
      </c>
    </row>
    <row r="24552" spans="5:6" x14ac:dyDescent="0.3">
      <c r="E24552" t="s">
        <v>45123</v>
      </c>
      <c r="F24552" t="s">
        <v>55930</v>
      </c>
    </row>
    <row r="24553" spans="5:6" x14ac:dyDescent="0.3">
      <c r="E24553" t="s">
        <v>53207</v>
      </c>
      <c r="F24553" t="s">
        <v>55931</v>
      </c>
    </row>
    <row r="24554" spans="5:6" x14ac:dyDescent="0.3">
      <c r="E24554" t="s">
        <v>53118</v>
      </c>
      <c r="F24554" t="s">
        <v>55932</v>
      </c>
    </row>
    <row r="24555" spans="5:6" x14ac:dyDescent="0.3">
      <c r="E24555" t="s">
        <v>52966</v>
      </c>
      <c r="F24555" t="s">
        <v>55930</v>
      </c>
    </row>
    <row r="24556" spans="5:6" x14ac:dyDescent="0.3">
      <c r="E24556" t="s">
        <v>40048</v>
      </c>
      <c r="F24556" t="s">
        <v>55931</v>
      </c>
    </row>
    <row r="24557" spans="5:6" x14ac:dyDescent="0.3">
      <c r="E24557" t="s">
        <v>45827</v>
      </c>
      <c r="F24557" t="s">
        <v>55932</v>
      </c>
    </row>
    <row r="24558" spans="5:6" x14ac:dyDescent="0.3">
      <c r="E24558" t="s">
        <v>49769</v>
      </c>
      <c r="F24558" t="s">
        <v>55932</v>
      </c>
    </row>
    <row r="24559" spans="5:6" x14ac:dyDescent="0.3">
      <c r="E24559" t="s">
        <v>6258</v>
      </c>
      <c r="F24559" t="s">
        <v>55932</v>
      </c>
    </row>
    <row r="24560" spans="5:6" x14ac:dyDescent="0.3">
      <c r="E24560" t="s">
        <v>41255</v>
      </c>
      <c r="F24560" t="s">
        <v>55932</v>
      </c>
    </row>
    <row r="24561" spans="5:6" x14ac:dyDescent="0.3">
      <c r="E24561" t="s">
        <v>41722</v>
      </c>
      <c r="F24561" t="s">
        <v>55930</v>
      </c>
    </row>
    <row r="24562" spans="5:6" x14ac:dyDescent="0.3">
      <c r="E24562" t="s">
        <v>40048</v>
      </c>
      <c r="F24562" t="s">
        <v>55931</v>
      </c>
    </row>
    <row r="24563" spans="5:6" x14ac:dyDescent="0.3">
      <c r="E24563" t="s">
        <v>39966</v>
      </c>
      <c r="F24563" t="s">
        <v>55932</v>
      </c>
    </row>
    <row r="24564" spans="5:6" x14ac:dyDescent="0.3">
      <c r="E24564" t="s">
        <v>53208</v>
      </c>
      <c r="F24564" t="s">
        <v>55932</v>
      </c>
    </row>
    <row r="24565" spans="5:6" x14ac:dyDescent="0.3">
      <c r="E24565" t="s">
        <v>52943</v>
      </c>
      <c r="F24565" t="s">
        <v>55930</v>
      </c>
    </row>
    <row r="24566" spans="5:6" x14ac:dyDescent="0.3">
      <c r="E24566" t="s">
        <v>53144</v>
      </c>
      <c r="F24566" t="s">
        <v>55930</v>
      </c>
    </row>
    <row r="24567" spans="5:6" x14ac:dyDescent="0.3">
      <c r="E24567" t="s">
        <v>44074</v>
      </c>
      <c r="F24567" t="s">
        <v>55931</v>
      </c>
    </row>
    <row r="24568" spans="5:6" x14ac:dyDescent="0.3">
      <c r="E24568" t="s">
        <v>52964</v>
      </c>
      <c r="F24568" t="s">
        <v>55932</v>
      </c>
    </row>
    <row r="24569" spans="5:6" x14ac:dyDescent="0.3">
      <c r="E24569" t="s">
        <v>52459</v>
      </c>
      <c r="F24569" t="s">
        <v>55930</v>
      </c>
    </row>
    <row r="24570" spans="5:6" x14ac:dyDescent="0.3">
      <c r="E24570" t="s">
        <v>53209</v>
      </c>
      <c r="F24570" t="s">
        <v>55932</v>
      </c>
    </row>
    <row r="24571" spans="5:6" x14ac:dyDescent="0.3">
      <c r="E24571" t="s">
        <v>39867</v>
      </c>
      <c r="F24571" t="s">
        <v>55932</v>
      </c>
    </row>
    <row r="24572" spans="5:6" x14ac:dyDescent="0.3">
      <c r="E24572" t="s">
        <v>53210</v>
      </c>
      <c r="F24572" t="s">
        <v>55930</v>
      </c>
    </row>
    <row r="24573" spans="5:6" x14ac:dyDescent="0.3">
      <c r="E24573" t="s">
        <v>53211</v>
      </c>
      <c r="F24573" t="s">
        <v>55931</v>
      </c>
    </row>
    <row r="24574" spans="5:6" x14ac:dyDescent="0.3">
      <c r="E24574" t="s">
        <v>53212</v>
      </c>
      <c r="F24574" t="s">
        <v>55930</v>
      </c>
    </row>
    <row r="24575" spans="5:6" x14ac:dyDescent="0.3">
      <c r="E24575" t="s">
        <v>53213</v>
      </c>
      <c r="F24575" t="s">
        <v>55931</v>
      </c>
    </row>
    <row r="24576" spans="5:6" x14ac:dyDescent="0.3">
      <c r="E24576" t="s">
        <v>52288</v>
      </c>
      <c r="F24576" t="s">
        <v>55930</v>
      </c>
    </row>
    <row r="24577" spans="5:6" x14ac:dyDescent="0.3">
      <c r="E24577" t="s">
        <v>53214</v>
      </c>
      <c r="F24577" t="s">
        <v>55931</v>
      </c>
    </row>
    <row r="24578" spans="5:6" x14ac:dyDescent="0.3">
      <c r="E24578" t="s">
        <v>53200</v>
      </c>
      <c r="F24578" t="s">
        <v>55932</v>
      </c>
    </row>
    <row r="24579" spans="5:6" x14ac:dyDescent="0.3">
      <c r="E24579" t="s">
        <v>53076</v>
      </c>
      <c r="F24579" t="s">
        <v>55932</v>
      </c>
    </row>
    <row r="24580" spans="5:6" x14ac:dyDescent="0.3">
      <c r="E24580" t="s">
        <v>52288</v>
      </c>
      <c r="F24580" t="s">
        <v>55932</v>
      </c>
    </row>
    <row r="24581" spans="5:6" x14ac:dyDescent="0.3">
      <c r="E24581" t="s">
        <v>53215</v>
      </c>
      <c r="F24581" t="s">
        <v>55930</v>
      </c>
    </row>
    <row r="24582" spans="5:6" x14ac:dyDescent="0.3">
      <c r="E24582" t="s">
        <v>46713</v>
      </c>
      <c r="F24582" t="s">
        <v>55931</v>
      </c>
    </row>
    <row r="24583" spans="5:6" x14ac:dyDescent="0.3">
      <c r="E24583" t="s">
        <v>45784</v>
      </c>
      <c r="F24583" t="s">
        <v>55932</v>
      </c>
    </row>
    <row r="24584" spans="5:6" x14ac:dyDescent="0.3">
      <c r="E24584" t="s">
        <v>40101</v>
      </c>
      <c r="F24584" t="s">
        <v>55930</v>
      </c>
    </row>
    <row r="24585" spans="5:6" x14ac:dyDescent="0.3">
      <c r="E24585" t="s">
        <v>739</v>
      </c>
      <c r="F24585" t="s">
        <v>55932</v>
      </c>
    </row>
    <row r="24586" spans="5:6" x14ac:dyDescent="0.3">
      <c r="E24586" t="s">
        <v>53216</v>
      </c>
      <c r="F24586" t="s">
        <v>55932</v>
      </c>
    </row>
    <row r="24587" spans="5:6" x14ac:dyDescent="0.3">
      <c r="E24587" t="s">
        <v>41247</v>
      </c>
      <c r="F24587" t="s">
        <v>55932</v>
      </c>
    </row>
    <row r="24588" spans="5:6" x14ac:dyDescent="0.3">
      <c r="E24588" t="s">
        <v>6600</v>
      </c>
      <c r="F24588" t="s">
        <v>55932</v>
      </c>
    </row>
    <row r="24589" spans="5:6" x14ac:dyDescent="0.3">
      <c r="E24589" t="s">
        <v>51480</v>
      </c>
      <c r="F24589" t="s">
        <v>55930</v>
      </c>
    </row>
    <row r="24590" spans="5:6" x14ac:dyDescent="0.3">
      <c r="E24590" t="s">
        <v>51384</v>
      </c>
      <c r="F24590" t="s">
        <v>55932</v>
      </c>
    </row>
    <row r="24591" spans="5:6" x14ac:dyDescent="0.3">
      <c r="E24591" t="s">
        <v>44875</v>
      </c>
      <c r="F24591" t="s">
        <v>55932</v>
      </c>
    </row>
    <row r="24592" spans="5:6" x14ac:dyDescent="0.3">
      <c r="E24592" t="s">
        <v>53144</v>
      </c>
      <c r="F24592" t="s">
        <v>55930</v>
      </c>
    </row>
    <row r="24593" spans="5:6" x14ac:dyDescent="0.3">
      <c r="E24593" t="s">
        <v>47727</v>
      </c>
      <c r="F24593" t="s">
        <v>55932</v>
      </c>
    </row>
    <row r="24594" spans="5:6" x14ac:dyDescent="0.3">
      <c r="E24594" t="s">
        <v>41333</v>
      </c>
      <c r="F24594" t="s">
        <v>55930</v>
      </c>
    </row>
    <row r="24595" spans="5:6" x14ac:dyDescent="0.3">
      <c r="E24595" t="s">
        <v>53010</v>
      </c>
      <c r="F24595" t="s">
        <v>55932</v>
      </c>
    </row>
    <row r="24596" spans="5:6" x14ac:dyDescent="0.3">
      <c r="E24596" t="s">
        <v>53217</v>
      </c>
      <c r="F24596" t="s">
        <v>55932</v>
      </c>
    </row>
    <row r="24597" spans="5:6" x14ac:dyDescent="0.3">
      <c r="E24597" t="s">
        <v>52085</v>
      </c>
      <c r="F24597" t="s">
        <v>55930</v>
      </c>
    </row>
    <row r="24598" spans="5:6" x14ac:dyDescent="0.3">
      <c r="E24598" t="s">
        <v>50342</v>
      </c>
      <c r="F24598" t="s">
        <v>55932</v>
      </c>
    </row>
    <row r="24599" spans="5:6" x14ac:dyDescent="0.3">
      <c r="E24599" t="s">
        <v>52971</v>
      </c>
      <c r="F24599" t="s">
        <v>55932</v>
      </c>
    </row>
    <row r="24600" spans="5:6" x14ac:dyDescent="0.3">
      <c r="E24600" t="s">
        <v>53218</v>
      </c>
      <c r="F24600" t="s">
        <v>55930</v>
      </c>
    </row>
    <row r="24601" spans="5:6" x14ac:dyDescent="0.3">
      <c r="E24601" t="s">
        <v>41067</v>
      </c>
      <c r="F24601" t="s">
        <v>55932</v>
      </c>
    </row>
    <row r="24602" spans="5:6" x14ac:dyDescent="0.3">
      <c r="E24602" t="s">
        <v>44788</v>
      </c>
      <c r="F24602" t="s">
        <v>55932</v>
      </c>
    </row>
    <row r="24603" spans="5:6" x14ac:dyDescent="0.3">
      <c r="E24603" t="s">
        <v>41548</v>
      </c>
      <c r="F24603" t="s">
        <v>55930</v>
      </c>
    </row>
    <row r="24604" spans="5:6" x14ac:dyDescent="0.3">
      <c r="E24604" t="s">
        <v>39969</v>
      </c>
      <c r="F24604" t="s">
        <v>55931</v>
      </c>
    </row>
    <row r="24605" spans="5:6" x14ac:dyDescent="0.3">
      <c r="E24605" t="s">
        <v>53219</v>
      </c>
      <c r="F24605" t="s">
        <v>55932</v>
      </c>
    </row>
    <row r="24606" spans="5:6" x14ac:dyDescent="0.3">
      <c r="E24606" t="s">
        <v>39983</v>
      </c>
      <c r="F24606" t="s">
        <v>55932</v>
      </c>
    </row>
    <row r="24607" spans="5:6" x14ac:dyDescent="0.3">
      <c r="E24607" t="s">
        <v>40774</v>
      </c>
      <c r="F24607" t="s">
        <v>55932</v>
      </c>
    </row>
    <row r="24608" spans="5:6" x14ac:dyDescent="0.3">
      <c r="E24608" t="s">
        <v>43884</v>
      </c>
      <c r="F24608" t="s">
        <v>55932</v>
      </c>
    </row>
    <row r="24609" spans="5:6" x14ac:dyDescent="0.3">
      <c r="E24609" t="s">
        <v>39966</v>
      </c>
      <c r="F24609" t="s">
        <v>55930</v>
      </c>
    </row>
    <row r="24610" spans="5:6" x14ac:dyDescent="0.3">
      <c r="E24610" t="s">
        <v>4966</v>
      </c>
      <c r="F24610" t="s">
        <v>55931</v>
      </c>
    </row>
    <row r="24611" spans="5:6" x14ac:dyDescent="0.3">
      <c r="E24611" t="s">
        <v>53220</v>
      </c>
      <c r="F24611" t="s">
        <v>55932</v>
      </c>
    </row>
    <row r="24612" spans="5:6" x14ac:dyDescent="0.3">
      <c r="E24612" t="s">
        <v>5839</v>
      </c>
      <c r="F24612" t="s">
        <v>55930</v>
      </c>
    </row>
    <row r="24613" spans="5:6" x14ac:dyDescent="0.3">
      <c r="E24613" t="s">
        <v>53221</v>
      </c>
      <c r="F24613" t="s">
        <v>55931</v>
      </c>
    </row>
    <row r="24614" spans="5:6" x14ac:dyDescent="0.3">
      <c r="E24614" t="s">
        <v>53111</v>
      </c>
      <c r="F24614" t="s">
        <v>55932</v>
      </c>
    </row>
    <row r="24615" spans="5:6" x14ac:dyDescent="0.3">
      <c r="E24615" t="s">
        <v>53222</v>
      </c>
      <c r="F24615" t="s">
        <v>55932</v>
      </c>
    </row>
    <row r="24616" spans="5:6" x14ac:dyDescent="0.3">
      <c r="E24616" t="s">
        <v>39966</v>
      </c>
      <c r="F24616" t="s">
        <v>55932</v>
      </c>
    </row>
    <row r="24617" spans="5:6" x14ac:dyDescent="0.3">
      <c r="E24617" t="s">
        <v>7067</v>
      </c>
      <c r="F24617" t="s">
        <v>55932</v>
      </c>
    </row>
    <row r="24618" spans="5:6" x14ac:dyDescent="0.3">
      <c r="E24618" t="s">
        <v>4116</v>
      </c>
      <c r="F24618" t="s">
        <v>55932</v>
      </c>
    </row>
    <row r="24619" spans="5:6" x14ac:dyDescent="0.3">
      <c r="E24619" t="s">
        <v>53223</v>
      </c>
      <c r="F24619" t="s">
        <v>55932</v>
      </c>
    </row>
    <row r="24620" spans="5:6" x14ac:dyDescent="0.3">
      <c r="E24620" t="s">
        <v>53224</v>
      </c>
      <c r="F24620" t="s">
        <v>55932</v>
      </c>
    </row>
    <row r="24621" spans="5:6" x14ac:dyDescent="0.3">
      <c r="E24621" t="s">
        <v>53225</v>
      </c>
      <c r="F24621" t="s">
        <v>55930</v>
      </c>
    </row>
    <row r="24622" spans="5:6" x14ac:dyDescent="0.3">
      <c r="E24622" t="s">
        <v>45909</v>
      </c>
      <c r="F24622" t="s">
        <v>55931</v>
      </c>
    </row>
    <row r="24623" spans="5:6" x14ac:dyDescent="0.3">
      <c r="E24623" t="s">
        <v>53226</v>
      </c>
      <c r="F24623" t="s">
        <v>55932</v>
      </c>
    </row>
    <row r="24624" spans="5:6" x14ac:dyDescent="0.3">
      <c r="E24624" t="s">
        <v>6004</v>
      </c>
      <c r="F24624" t="s">
        <v>55930</v>
      </c>
    </row>
    <row r="24625" spans="5:6" x14ac:dyDescent="0.3">
      <c r="E24625" t="s">
        <v>53227</v>
      </c>
      <c r="F24625" t="s">
        <v>55931</v>
      </c>
    </row>
    <row r="24626" spans="5:6" x14ac:dyDescent="0.3">
      <c r="E24626" t="s">
        <v>6696</v>
      </c>
      <c r="F24626" t="s">
        <v>55932</v>
      </c>
    </row>
    <row r="24627" spans="5:6" x14ac:dyDescent="0.3">
      <c r="E24627" t="s">
        <v>40048</v>
      </c>
      <c r="F24627" t="s">
        <v>55932</v>
      </c>
    </row>
    <row r="24628" spans="5:6" x14ac:dyDescent="0.3">
      <c r="E24628" t="s">
        <v>52727</v>
      </c>
      <c r="F24628" t="s">
        <v>55932</v>
      </c>
    </row>
    <row r="24629" spans="5:6" x14ac:dyDescent="0.3">
      <c r="E24629" t="s">
        <v>42403</v>
      </c>
      <c r="F24629" t="s">
        <v>55930</v>
      </c>
    </row>
    <row r="24630" spans="5:6" x14ac:dyDescent="0.3">
      <c r="E24630" t="s">
        <v>43928</v>
      </c>
      <c r="F24630" t="s">
        <v>55931</v>
      </c>
    </row>
    <row r="24631" spans="5:6" x14ac:dyDescent="0.3">
      <c r="E24631" t="s">
        <v>6087</v>
      </c>
      <c r="F24631" t="s">
        <v>55930</v>
      </c>
    </row>
    <row r="24632" spans="5:6" x14ac:dyDescent="0.3">
      <c r="E24632" t="s">
        <v>53228</v>
      </c>
      <c r="F24632" t="s">
        <v>55931</v>
      </c>
    </row>
    <row r="24633" spans="5:6" x14ac:dyDescent="0.3">
      <c r="E24633" t="s">
        <v>43991</v>
      </c>
      <c r="F24633" t="s">
        <v>55932</v>
      </c>
    </row>
    <row r="24634" spans="5:6" x14ac:dyDescent="0.3">
      <c r="E24634" t="s">
        <v>53229</v>
      </c>
      <c r="F24634" t="s">
        <v>55932</v>
      </c>
    </row>
    <row r="24635" spans="5:6" x14ac:dyDescent="0.3">
      <c r="E24635" t="s">
        <v>53229</v>
      </c>
      <c r="F24635" t="s">
        <v>55932</v>
      </c>
    </row>
    <row r="24636" spans="5:6" x14ac:dyDescent="0.3">
      <c r="E24636" t="s">
        <v>40048</v>
      </c>
      <c r="F24636" t="s">
        <v>55930</v>
      </c>
    </row>
    <row r="24637" spans="5:6" x14ac:dyDescent="0.3">
      <c r="E24637" t="s">
        <v>41256</v>
      </c>
      <c r="F24637" t="s">
        <v>55931</v>
      </c>
    </row>
    <row r="24638" spans="5:6" x14ac:dyDescent="0.3">
      <c r="E24638" t="s">
        <v>40048</v>
      </c>
      <c r="F24638" t="s">
        <v>55932</v>
      </c>
    </row>
    <row r="24639" spans="5:6" x14ac:dyDescent="0.3">
      <c r="E24639" t="s">
        <v>53230</v>
      </c>
      <c r="F24639" t="s">
        <v>55930</v>
      </c>
    </row>
    <row r="24640" spans="5:6" x14ac:dyDescent="0.3">
      <c r="E24640" t="s">
        <v>53231</v>
      </c>
      <c r="F24640" t="s">
        <v>55931</v>
      </c>
    </row>
    <row r="24641" spans="5:6" x14ac:dyDescent="0.3">
      <c r="E24641" t="s">
        <v>52682</v>
      </c>
      <c r="F24641" t="s">
        <v>55932</v>
      </c>
    </row>
    <row r="24642" spans="5:6" x14ac:dyDescent="0.3">
      <c r="E24642" t="s">
        <v>40278</v>
      </c>
      <c r="F24642" t="s">
        <v>55932</v>
      </c>
    </row>
    <row r="24643" spans="5:6" x14ac:dyDescent="0.3">
      <c r="E24643" t="s">
        <v>6600</v>
      </c>
      <c r="F24643" t="s">
        <v>55932</v>
      </c>
    </row>
    <row r="24644" spans="5:6" x14ac:dyDescent="0.3">
      <c r="E24644" t="s">
        <v>44316</v>
      </c>
      <c r="F24644" t="s">
        <v>55932</v>
      </c>
    </row>
    <row r="24645" spans="5:6" x14ac:dyDescent="0.3">
      <c r="E24645" t="s">
        <v>53232</v>
      </c>
      <c r="F24645" t="s">
        <v>55930</v>
      </c>
    </row>
    <row r="24646" spans="5:6" x14ac:dyDescent="0.3">
      <c r="E24646" t="s">
        <v>40429</v>
      </c>
      <c r="F24646" t="s">
        <v>55932</v>
      </c>
    </row>
    <row r="24647" spans="5:6" x14ac:dyDescent="0.3">
      <c r="E24647" t="s">
        <v>40702</v>
      </c>
      <c r="F24647" t="s">
        <v>55932</v>
      </c>
    </row>
    <row r="24648" spans="5:6" x14ac:dyDescent="0.3">
      <c r="E24648" t="s">
        <v>53233</v>
      </c>
      <c r="F24648" t="s">
        <v>55930</v>
      </c>
    </row>
    <row r="24649" spans="5:6" x14ac:dyDescent="0.3">
      <c r="E24649" t="s">
        <v>47974</v>
      </c>
      <c r="F24649" t="s">
        <v>55931</v>
      </c>
    </row>
    <row r="24650" spans="5:6" x14ac:dyDescent="0.3">
      <c r="E24650" t="s">
        <v>40048</v>
      </c>
      <c r="F24650" t="s">
        <v>55932</v>
      </c>
    </row>
    <row r="24651" spans="5:6" x14ac:dyDescent="0.3">
      <c r="E24651" t="s">
        <v>40352</v>
      </c>
      <c r="F24651" t="s">
        <v>55930</v>
      </c>
    </row>
    <row r="24652" spans="5:6" x14ac:dyDescent="0.3">
      <c r="E24652" t="s">
        <v>40367</v>
      </c>
      <c r="F24652" t="s">
        <v>55931</v>
      </c>
    </row>
    <row r="24653" spans="5:6" x14ac:dyDescent="0.3">
      <c r="E24653" t="s">
        <v>40048</v>
      </c>
      <c r="F24653" t="s">
        <v>55932</v>
      </c>
    </row>
    <row r="24654" spans="5:6" x14ac:dyDescent="0.3">
      <c r="E24654" t="s">
        <v>50369</v>
      </c>
      <c r="F24654" t="s">
        <v>55930</v>
      </c>
    </row>
    <row r="24655" spans="5:6" x14ac:dyDescent="0.3">
      <c r="E24655" t="s">
        <v>53234</v>
      </c>
      <c r="F24655" t="s">
        <v>55932</v>
      </c>
    </row>
    <row r="24656" spans="5:6" x14ac:dyDescent="0.3">
      <c r="E24656" t="s">
        <v>5082</v>
      </c>
      <c r="F24656" t="s">
        <v>55932</v>
      </c>
    </row>
    <row r="24657" spans="5:6" x14ac:dyDescent="0.3">
      <c r="E24657" t="s">
        <v>40833</v>
      </c>
      <c r="F24657" t="s">
        <v>55930</v>
      </c>
    </row>
    <row r="24658" spans="5:6" x14ac:dyDescent="0.3">
      <c r="E24658" t="s">
        <v>48995</v>
      </c>
      <c r="F24658" t="s">
        <v>55931</v>
      </c>
    </row>
    <row r="24659" spans="5:6" x14ac:dyDescent="0.3">
      <c r="E24659" t="s">
        <v>41327</v>
      </c>
      <c r="F24659" t="s">
        <v>55932</v>
      </c>
    </row>
    <row r="24660" spans="5:6" x14ac:dyDescent="0.3">
      <c r="E24660" t="s">
        <v>53105</v>
      </c>
      <c r="F24660" t="s">
        <v>55932</v>
      </c>
    </row>
    <row r="24661" spans="5:6" x14ac:dyDescent="0.3">
      <c r="E24661" t="s">
        <v>44854</v>
      </c>
      <c r="F24661" t="s">
        <v>55930</v>
      </c>
    </row>
    <row r="24662" spans="5:6" x14ac:dyDescent="0.3">
      <c r="E24662" t="s">
        <v>53235</v>
      </c>
      <c r="F24662" t="s">
        <v>55931</v>
      </c>
    </row>
    <row r="24663" spans="5:6" x14ac:dyDescent="0.3">
      <c r="E24663" t="s">
        <v>39966</v>
      </c>
      <c r="F24663" t="s">
        <v>55932</v>
      </c>
    </row>
    <row r="24664" spans="5:6" x14ac:dyDescent="0.3">
      <c r="E24664" t="s">
        <v>51874</v>
      </c>
      <c r="F24664" t="s">
        <v>55930</v>
      </c>
    </row>
    <row r="24665" spans="5:6" x14ac:dyDescent="0.3">
      <c r="E24665" t="s">
        <v>53236</v>
      </c>
      <c r="F24665" t="s">
        <v>55931</v>
      </c>
    </row>
    <row r="24666" spans="5:6" x14ac:dyDescent="0.3">
      <c r="E24666" t="s">
        <v>40578</v>
      </c>
      <c r="F24666" t="s">
        <v>55932</v>
      </c>
    </row>
    <row r="24667" spans="5:6" x14ac:dyDescent="0.3">
      <c r="E24667" t="s">
        <v>40429</v>
      </c>
      <c r="F24667" t="s">
        <v>55930</v>
      </c>
    </row>
    <row r="24668" spans="5:6" x14ac:dyDescent="0.3">
      <c r="E24668" t="s">
        <v>39966</v>
      </c>
      <c r="F24668" t="s">
        <v>55931</v>
      </c>
    </row>
    <row r="24669" spans="5:6" x14ac:dyDescent="0.3">
      <c r="E24669" t="s">
        <v>52877</v>
      </c>
      <c r="F24669" t="s">
        <v>55932</v>
      </c>
    </row>
    <row r="24670" spans="5:6" x14ac:dyDescent="0.3">
      <c r="E24670" t="s">
        <v>53237</v>
      </c>
      <c r="F24670" t="s">
        <v>55932</v>
      </c>
    </row>
    <row r="24671" spans="5:6" x14ac:dyDescent="0.3">
      <c r="E24671" t="s">
        <v>43982</v>
      </c>
      <c r="F24671" t="s">
        <v>55932</v>
      </c>
    </row>
    <row r="24672" spans="5:6" x14ac:dyDescent="0.3">
      <c r="E24672" t="s">
        <v>40048</v>
      </c>
      <c r="F24672" t="s">
        <v>55930</v>
      </c>
    </row>
    <row r="24673" spans="5:6" x14ac:dyDescent="0.3">
      <c r="E24673" t="s">
        <v>40278</v>
      </c>
      <c r="F24673" t="s">
        <v>55932</v>
      </c>
    </row>
    <row r="24674" spans="5:6" x14ac:dyDescent="0.3">
      <c r="E24674" t="s">
        <v>50107</v>
      </c>
      <c r="F24674" t="s">
        <v>55932</v>
      </c>
    </row>
    <row r="24675" spans="5:6" x14ac:dyDescent="0.3">
      <c r="E24675" t="s">
        <v>53238</v>
      </c>
      <c r="F24675" t="s">
        <v>55930</v>
      </c>
    </row>
    <row r="24676" spans="5:6" x14ac:dyDescent="0.3">
      <c r="E24676" t="s">
        <v>41741</v>
      </c>
      <c r="F24676" t="s">
        <v>55931</v>
      </c>
    </row>
    <row r="24677" spans="5:6" x14ac:dyDescent="0.3">
      <c r="E24677" t="s">
        <v>5719</v>
      </c>
      <c r="F24677" t="s">
        <v>55932</v>
      </c>
    </row>
    <row r="24678" spans="5:6" x14ac:dyDescent="0.3">
      <c r="E24678" t="s">
        <v>51460</v>
      </c>
      <c r="F24678" t="s">
        <v>55932</v>
      </c>
    </row>
    <row r="24679" spans="5:6" x14ac:dyDescent="0.3">
      <c r="E24679" t="s">
        <v>44844</v>
      </c>
      <c r="F24679" t="s">
        <v>55932</v>
      </c>
    </row>
    <row r="24680" spans="5:6" x14ac:dyDescent="0.3">
      <c r="E24680" t="s">
        <v>52797</v>
      </c>
      <c r="F24680" t="s">
        <v>55932</v>
      </c>
    </row>
    <row r="24681" spans="5:6" x14ac:dyDescent="0.3">
      <c r="E24681" t="s">
        <v>42666</v>
      </c>
      <c r="F24681" t="s">
        <v>55930</v>
      </c>
    </row>
    <row r="24682" spans="5:6" x14ac:dyDescent="0.3">
      <c r="E24682" t="s">
        <v>39915</v>
      </c>
      <c r="F24682" t="s">
        <v>55931</v>
      </c>
    </row>
    <row r="24683" spans="5:6" x14ac:dyDescent="0.3">
      <c r="E24683" t="s">
        <v>53239</v>
      </c>
      <c r="F24683" t="s">
        <v>55932</v>
      </c>
    </row>
    <row r="24684" spans="5:6" x14ac:dyDescent="0.3">
      <c r="E24684" t="s">
        <v>42645</v>
      </c>
      <c r="F24684" t="s">
        <v>55930</v>
      </c>
    </row>
    <row r="24685" spans="5:6" x14ac:dyDescent="0.3">
      <c r="E24685" t="s">
        <v>53240</v>
      </c>
      <c r="F24685" t="s">
        <v>55932</v>
      </c>
    </row>
    <row r="24686" spans="5:6" x14ac:dyDescent="0.3">
      <c r="E24686" t="s">
        <v>53241</v>
      </c>
      <c r="F24686" t="s">
        <v>55932</v>
      </c>
    </row>
    <row r="24687" spans="5:6" x14ac:dyDescent="0.3">
      <c r="E24687" t="s">
        <v>52973</v>
      </c>
      <c r="F24687" t="s">
        <v>55932</v>
      </c>
    </row>
    <row r="24688" spans="5:6" x14ac:dyDescent="0.3">
      <c r="E24688" t="s">
        <v>41723</v>
      </c>
      <c r="F24688" t="s">
        <v>55932</v>
      </c>
    </row>
    <row r="24689" spans="5:6" x14ac:dyDescent="0.3">
      <c r="E24689" t="s">
        <v>53242</v>
      </c>
      <c r="F24689" t="s">
        <v>55930</v>
      </c>
    </row>
    <row r="24690" spans="5:6" x14ac:dyDescent="0.3">
      <c r="E24690" t="s">
        <v>42430</v>
      </c>
      <c r="F24690" t="s">
        <v>55932</v>
      </c>
    </row>
    <row r="24691" spans="5:6" x14ac:dyDescent="0.3">
      <c r="E24691" t="s">
        <v>42666</v>
      </c>
      <c r="F24691" t="s">
        <v>55932</v>
      </c>
    </row>
    <row r="24692" spans="5:6" x14ac:dyDescent="0.3">
      <c r="E24692" t="s">
        <v>53243</v>
      </c>
      <c r="F24692" t="s">
        <v>55932</v>
      </c>
    </row>
    <row r="24693" spans="5:6" x14ac:dyDescent="0.3">
      <c r="E24693" t="s">
        <v>53244</v>
      </c>
      <c r="F24693" t="s">
        <v>55932</v>
      </c>
    </row>
    <row r="24694" spans="5:6" x14ac:dyDescent="0.3">
      <c r="E24694" t="s">
        <v>53245</v>
      </c>
      <c r="F24694" t="s">
        <v>55932</v>
      </c>
    </row>
    <row r="24695" spans="5:6" x14ac:dyDescent="0.3">
      <c r="E24695" t="s">
        <v>53246</v>
      </c>
      <c r="F24695" t="s">
        <v>55932</v>
      </c>
    </row>
    <row r="24696" spans="5:6" x14ac:dyDescent="0.3">
      <c r="E24696" t="s">
        <v>42565</v>
      </c>
      <c r="F24696" t="s">
        <v>55932</v>
      </c>
    </row>
    <row r="24697" spans="5:6" x14ac:dyDescent="0.3">
      <c r="E24697" t="s">
        <v>53247</v>
      </c>
      <c r="F24697" t="s">
        <v>55930</v>
      </c>
    </row>
    <row r="24698" spans="5:6" x14ac:dyDescent="0.3">
      <c r="E24698" t="s">
        <v>41380</v>
      </c>
      <c r="F24698" t="s">
        <v>55931</v>
      </c>
    </row>
    <row r="24699" spans="5:6" x14ac:dyDescent="0.3">
      <c r="E24699" t="s">
        <v>40216</v>
      </c>
      <c r="F24699" t="s">
        <v>55932</v>
      </c>
    </row>
    <row r="24700" spans="5:6" x14ac:dyDescent="0.3">
      <c r="E24700" t="s">
        <v>53211</v>
      </c>
      <c r="F24700" t="s">
        <v>55930</v>
      </c>
    </row>
    <row r="24701" spans="5:6" x14ac:dyDescent="0.3">
      <c r="E24701" t="s">
        <v>53080</v>
      </c>
      <c r="F24701" t="s">
        <v>55931</v>
      </c>
    </row>
    <row r="24702" spans="5:6" x14ac:dyDescent="0.3">
      <c r="E24702" t="s">
        <v>53080</v>
      </c>
      <c r="F24702" t="s">
        <v>55932</v>
      </c>
    </row>
    <row r="24703" spans="5:6" x14ac:dyDescent="0.3">
      <c r="E24703" t="s">
        <v>53248</v>
      </c>
      <c r="F24703" t="s">
        <v>55930</v>
      </c>
    </row>
    <row r="24704" spans="5:6" x14ac:dyDescent="0.3">
      <c r="E24704" t="s">
        <v>53232</v>
      </c>
      <c r="F24704" t="s">
        <v>55931</v>
      </c>
    </row>
    <row r="24705" spans="5:6" x14ac:dyDescent="0.3">
      <c r="E24705" t="s">
        <v>53249</v>
      </c>
      <c r="F24705" t="s">
        <v>55932</v>
      </c>
    </row>
    <row r="24706" spans="5:6" x14ac:dyDescent="0.3">
      <c r="E24706" t="s">
        <v>53250</v>
      </c>
      <c r="F24706" t="s">
        <v>55930</v>
      </c>
    </row>
    <row r="24707" spans="5:6" x14ac:dyDescent="0.3">
      <c r="E24707" t="s">
        <v>41284</v>
      </c>
      <c r="F24707" t="s">
        <v>55932</v>
      </c>
    </row>
    <row r="24708" spans="5:6" x14ac:dyDescent="0.3">
      <c r="E24708" t="s">
        <v>44749</v>
      </c>
      <c r="F24708" t="s">
        <v>55932</v>
      </c>
    </row>
    <row r="24709" spans="5:6" x14ac:dyDescent="0.3">
      <c r="E24709" t="s">
        <v>40352</v>
      </c>
      <c r="F24709" t="s">
        <v>55932</v>
      </c>
    </row>
    <row r="24710" spans="5:6" x14ac:dyDescent="0.3">
      <c r="E24710" t="s">
        <v>40940</v>
      </c>
      <c r="F24710" t="s">
        <v>55932</v>
      </c>
    </row>
    <row r="24711" spans="5:6" x14ac:dyDescent="0.3">
      <c r="E24711" t="s">
        <v>43325</v>
      </c>
      <c r="F24711" t="s">
        <v>55930</v>
      </c>
    </row>
    <row r="24712" spans="5:6" x14ac:dyDescent="0.3">
      <c r="E24712" t="s">
        <v>39966</v>
      </c>
      <c r="F24712" t="s">
        <v>55932</v>
      </c>
    </row>
    <row r="24713" spans="5:6" x14ac:dyDescent="0.3">
      <c r="E24713" t="s">
        <v>40324</v>
      </c>
      <c r="F24713" t="s">
        <v>55930</v>
      </c>
    </row>
    <row r="24714" spans="5:6" x14ac:dyDescent="0.3">
      <c r="E24714" t="s">
        <v>40048</v>
      </c>
      <c r="F24714" t="s">
        <v>55931</v>
      </c>
    </row>
    <row r="24715" spans="5:6" x14ac:dyDescent="0.3">
      <c r="E24715" t="s">
        <v>44036</v>
      </c>
      <c r="F24715" t="s">
        <v>55932</v>
      </c>
    </row>
    <row r="24716" spans="5:6" x14ac:dyDescent="0.3">
      <c r="E24716" t="s">
        <v>40913</v>
      </c>
      <c r="F24716" t="s">
        <v>55932</v>
      </c>
    </row>
    <row r="24717" spans="5:6" x14ac:dyDescent="0.3">
      <c r="E24717" t="s">
        <v>53251</v>
      </c>
      <c r="F24717" t="s">
        <v>55930</v>
      </c>
    </row>
    <row r="24718" spans="5:6" x14ac:dyDescent="0.3">
      <c r="E24718" t="s">
        <v>53252</v>
      </c>
      <c r="F24718" t="s">
        <v>55931</v>
      </c>
    </row>
    <row r="24719" spans="5:6" x14ac:dyDescent="0.3">
      <c r="E24719" t="s">
        <v>46459</v>
      </c>
      <c r="F24719" t="s">
        <v>55932</v>
      </c>
    </row>
    <row r="24720" spans="5:6" x14ac:dyDescent="0.3">
      <c r="E24720" t="s">
        <v>40167</v>
      </c>
      <c r="F24720" t="s">
        <v>55932</v>
      </c>
    </row>
    <row r="24721" spans="5:6" x14ac:dyDescent="0.3">
      <c r="E24721" t="s">
        <v>53253</v>
      </c>
      <c r="F24721" t="s">
        <v>55930</v>
      </c>
    </row>
    <row r="24722" spans="5:6" x14ac:dyDescent="0.3">
      <c r="E24722" t="s">
        <v>41255</v>
      </c>
      <c r="F24722" t="s">
        <v>55931</v>
      </c>
    </row>
    <row r="24723" spans="5:6" x14ac:dyDescent="0.3">
      <c r="E24723" t="s">
        <v>53254</v>
      </c>
      <c r="F24723" t="s">
        <v>55932</v>
      </c>
    </row>
    <row r="24724" spans="5:6" x14ac:dyDescent="0.3">
      <c r="E24724" t="s">
        <v>52635</v>
      </c>
      <c r="F24724" t="s">
        <v>55930</v>
      </c>
    </row>
    <row r="24725" spans="5:6" x14ac:dyDescent="0.3">
      <c r="E24725" t="s">
        <v>53109</v>
      </c>
      <c r="F24725" t="s">
        <v>55931</v>
      </c>
    </row>
    <row r="24726" spans="5:6" x14ac:dyDescent="0.3">
      <c r="E24726" t="s">
        <v>51356</v>
      </c>
      <c r="F24726" t="s">
        <v>55932</v>
      </c>
    </row>
    <row r="24727" spans="5:6" x14ac:dyDescent="0.3">
      <c r="E24727" t="s">
        <v>40048</v>
      </c>
      <c r="F24727" t="s">
        <v>55930</v>
      </c>
    </row>
    <row r="24728" spans="5:6" x14ac:dyDescent="0.3">
      <c r="E24728" t="s">
        <v>53255</v>
      </c>
      <c r="F24728" t="s">
        <v>55931</v>
      </c>
    </row>
    <row r="24729" spans="5:6" x14ac:dyDescent="0.3">
      <c r="E24729" t="s">
        <v>53256</v>
      </c>
      <c r="F24729" t="s">
        <v>55932</v>
      </c>
    </row>
    <row r="24730" spans="5:6" x14ac:dyDescent="0.3">
      <c r="E24730" t="s">
        <v>53176</v>
      </c>
      <c r="F24730" t="s">
        <v>55932</v>
      </c>
    </row>
    <row r="24731" spans="5:6" x14ac:dyDescent="0.3">
      <c r="E24731" t="s">
        <v>42048</v>
      </c>
      <c r="F24731" t="s">
        <v>55932</v>
      </c>
    </row>
    <row r="24732" spans="5:6" x14ac:dyDescent="0.3">
      <c r="E24732" t="s">
        <v>52390</v>
      </c>
      <c r="F24732" t="s">
        <v>55930</v>
      </c>
    </row>
    <row r="24733" spans="5:6" x14ac:dyDescent="0.3">
      <c r="E24733" t="s">
        <v>53257</v>
      </c>
      <c r="F24733" t="s">
        <v>55931</v>
      </c>
    </row>
    <row r="24734" spans="5:6" x14ac:dyDescent="0.3">
      <c r="E24734" t="s">
        <v>51064</v>
      </c>
      <c r="F24734" t="s">
        <v>55932</v>
      </c>
    </row>
    <row r="24735" spans="5:6" x14ac:dyDescent="0.3">
      <c r="E24735" t="s">
        <v>6782</v>
      </c>
      <c r="F24735" t="s">
        <v>55930</v>
      </c>
    </row>
    <row r="24736" spans="5:6" x14ac:dyDescent="0.3">
      <c r="E24736" t="s">
        <v>53258</v>
      </c>
      <c r="F24736" t="s">
        <v>55932</v>
      </c>
    </row>
    <row r="24737" spans="5:6" x14ac:dyDescent="0.3">
      <c r="E24737" t="s">
        <v>53259</v>
      </c>
      <c r="F24737" t="s">
        <v>55932</v>
      </c>
    </row>
    <row r="24738" spans="5:6" x14ac:dyDescent="0.3">
      <c r="E24738" t="s">
        <v>53260</v>
      </c>
      <c r="F24738" t="s">
        <v>55930</v>
      </c>
    </row>
    <row r="24739" spans="5:6" x14ac:dyDescent="0.3">
      <c r="E24739" t="s">
        <v>53261</v>
      </c>
      <c r="F24739" t="s">
        <v>55931</v>
      </c>
    </row>
    <row r="24740" spans="5:6" x14ac:dyDescent="0.3">
      <c r="E24740" t="s">
        <v>48995</v>
      </c>
      <c r="F24740" t="s">
        <v>55932</v>
      </c>
    </row>
    <row r="24741" spans="5:6" x14ac:dyDescent="0.3">
      <c r="E24741" t="s">
        <v>42100</v>
      </c>
      <c r="F24741" t="s">
        <v>55930</v>
      </c>
    </row>
    <row r="24742" spans="5:6" x14ac:dyDescent="0.3">
      <c r="E24742" t="s">
        <v>39915</v>
      </c>
      <c r="F24742" t="s">
        <v>55931</v>
      </c>
    </row>
    <row r="24743" spans="5:6" x14ac:dyDescent="0.3">
      <c r="E24743" t="s">
        <v>53262</v>
      </c>
      <c r="F24743" t="s">
        <v>55932</v>
      </c>
    </row>
    <row r="24744" spans="5:6" x14ac:dyDescent="0.3">
      <c r="E24744" t="s">
        <v>44368</v>
      </c>
      <c r="F24744" t="s">
        <v>55930</v>
      </c>
    </row>
    <row r="24745" spans="5:6" x14ac:dyDescent="0.3">
      <c r="E24745" t="s">
        <v>44614</v>
      </c>
      <c r="F24745" t="s">
        <v>55931</v>
      </c>
    </row>
    <row r="24746" spans="5:6" x14ac:dyDescent="0.3">
      <c r="E24746" t="s">
        <v>53263</v>
      </c>
      <c r="F24746" t="s">
        <v>55930</v>
      </c>
    </row>
    <row r="24747" spans="5:6" x14ac:dyDescent="0.3">
      <c r="E24747" t="s">
        <v>40111</v>
      </c>
      <c r="F24747" t="s">
        <v>55931</v>
      </c>
    </row>
    <row r="24748" spans="5:6" x14ac:dyDescent="0.3">
      <c r="E24748" t="s">
        <v>40249</v>
      </c>
      <c r="F24748" t="s">
        <v>55932</v>
      </c>
    </row>
    <row r="24749" spans="5:6" x14ac:dyDescent="0.3">
      <c r="E24749" t="s">
        <v>52477</v>
      </c>
      <c r="F24749" t="s">
        <v>55930</v>
      </c>
    </row>
    <row r="24750" spans="5:6" x14ac:dyDescent="0.3">
      <c r="E24750" t="s">
        <v>53264</v>
      </c>
      <c r="F24750" t="s">
        <v>55931</v>
      </c>
    </row>
    <row r="24751" spans="5:6" x14ac:dyDescent="0.3">
      <c r="E24751" t="s">
        <v>3348</v>
      </c>
      <c r="F24751" t="s">
        <v>55932</v>
      </c>
    </row>
    <row r="24752" spans="5:6" x14ac:dyDescent="0.3">
      <c r="E24752" t="s">
        <v>53085</v>
      </c>
      <c r="F24752" t="s">
        <v>55930</v>
      </c>
    </row>
    <row r="24753" spans="5:6" x14ac:dyDescent="0.3">
      <c r="E24753" t="s">
        <v>53265</v>
      </c>
      <c r="F24753" t="s">
        <v>55931</v>
      </c>
    </row>
    <row r="24754" spans="5:6" x14ac:dyDescent="0.3">
      <c r="E24754" t="s">
        <v>43325</v>
      </c>
      <c r="F24754" t="s">
        <v>55932</v>
      </c>
    </row>
    <row r="24755" spans="5:6" x14ac:dyDescent="0.3">
      <c r="E24755" t="s">
        <v>48272</v>
      </c>
      <c r="F24755" t="s">
        <v>55932</v>
      </c>
    </row>
    <row r="24756" spans="5:6" x14ac:dyDescent="0.3">
      <c r="E24756" t="s">
        <v>53266</v>
      </c>
      <c r="F24756" t="s">
        <v>55930</v>
      </c>
    </row>
    <row r="24757" spans="5:6" x14ac:dyDescent="0.3">
      <c r="E24757" t="s">
        <v>53267</v>
      </c>
      <c r="F24757" t="s">
        <v>55931</v>
      </c>
    </row>
    <row r="24758" spans="5:6" x14ac:dyDescent="0.3">
      <c r="E24758" t="s">
        <v>40578</v>
      </c>
      <c r="F24758" t="s">
        <v>55932</v>
      </c>
    </row>
    <row r="24759" spans="5:6" x14ac:dyDescent="0.3">
      <c r="E24759" t="s">
        <v>52643</v>
      </c>
      <c r="F24759" t="s">
        <v>55930</v>
      </c>
    </row>
    <row r="24760" spans="5:6" x14ac:dyDescent="0.3">
      <c r="E24760" t="s">
        <v>47324</v>
      </c>
      <c r="F24760" t="s">
        <v>55932</v>
      </c>
    </row>
    <row r="24761" spans="5:6" x14ac:dyDescent="0.3">
      <c r="E24761" t="s">
        <v>53268</v>
      </c>
      <c r="F24761" t="s">
        <v>55932</v>
      </c>
    </row>
    <row r="24762" spans="5:6" x14ac:dyDescent="0.3">
      <c r="E24762" t="s">
        <v>53269</v>
      </c>
      <c r="F24762" t="s">
        <v>55932</v>
      </c>
    </row>
    <row r="24763" spans="5:6" x14ac:dyDescent="0.3">
      <c r="E24763" t="s">
        <v>39966</v>
      </c>
      <c r="F24763" t="s">
        <v>55930</v>
      </c>
    </row>
    <row r="24764" spans="5:6" x14ac:dyDescent="0.3">
      <c r="E24764" t="s">
        <v>44673</v>
      </c>
      <c r="F24764" t="s">
        <v>55931</v>
      </c>
    </row>
    <row r="24765" spans="5:6" x14ac:dyDescent="0.3">
      <c r="E24765" t="s">
        <v>53270</v>
      </c>
      <c r="F24765" t="s">
        <v>55932</v>
      </c>
    </row>
    <row r="24766" spans="5:6" x14ac:dyDescent="0.3">
      <c r="E24766" t="s">
        <v>53271</v>
      </c>
      <c r="F24766" t="s">
        <v>55932</v>
      </c>
    </row>
    <row r="24767" spans="5:6" x14ac:dyDescent="0.3">
      <c r="E24767" t="s">
        <v>43033</v>
      </c>
      <c r="F24767" t="s">
        <v>55932</v>
      </c>
    </row>
    <row r="24768" spans="5:6" x14ac:dyDescent="0.3">
      <c r="E24768" t="s">
        <v>51930</v>
      </c>
      <c r="F24768" t="s">
        <v>55930</v>
      </c>
    </row>
    <row r="24769" spans="5:6" x14ac:dyDescent="0.3">
      <c r="E24769" t="s">
        <v>53272</v>
      </c>
      <c r="F24769" t="s">
        <v>55931</v>
      </c>
    </row>
    <row r="24770" spans="5:6" x14ac:dyDescent="0.3">
      <c r="E24770" t="s">
        <v>53273</v>
      </c>
      <c r="F24770" t="s">
        <v>55932</v>
      </c>
    </row>
    <row r="24771" spans="5:6" x14ac:dyDescent="0.3">
      <c r="E24771" t="s">
        <v>53274</v>
      </c>
      <c r="F24771" t="s">
        <v>55932</v>
      </c>
    </row>
    <row r="24772" spans="5:6" x14ac:dyDescent="0.3">
      <c r="E24772" t="s">
        <v>48591</v>
      </c>
      <c r="F24772" t="s">
        <v>55932</v>
      </c>
    </row>
    <row r="24773" spans="5:6" x14ac:dyDescent="0.3">
      <c r="E24773" t="s">
        <v>53275</v>
      </c>
      <c r="F24773" t="s">
        <v>55932</v>
      </c>
    </row>
    <row r="24774" spans="5:6" x14ac:dyDescent="0.3">
      <c r="E24774" t="s">
        <v>53276</v>
      </c>
      <c r="F24774" t="s">
        <v>55930</v>
      </c>
    </row>
    <row r="24775" spans="5:6" x14ac:dyDescent="0.3">
      <c r="E24775" t="s">
        <v>53277</v>
      </c>
      <c r="F24775" t="s">
        <v>55931</v>
      </c>
    </row>
    <row r="24776" spans="5:6" x14ac:dyDescent="0.3">
      <c r="E24776" t="s">
        <v>53278</v>
      </c>
      <c r="F24776" t="s">
        <v>55932</v>
      </c>
    </row>
    <row r="24777" spans="5:6" x14ac:dyDescent="0.3">
      <c r="E24777" t="s">
        <v>53279</v>
      </c>
      <c r="F24777" t="s">
        <v>55932</v>
      </c>
    </row>
    <row r="24778" spans="5:6" x14ac:dyDescent="0.3">
      <c r="E24778" t="s">
        <v>42535</v>
      </c>
      <c r="F24778" t="s">
        <v>55932</v>
      </c>
    </row>
    <row r="24779" spans="5:6" x14ac:dyDescent="0.3">
      <c r="E24779" t="s">
        <v>53280</v>
      </c>
      <c r="F24779" t="s">
        <v>55932</v>
      </c>
    </row>
    <row r="24780" spans="5:6" x14ac:dyDescent="0.3">
      <c r="E24780" t="s">
        <v>39966</v>
      </c>
      <c r="F24780" t="s">
        <v>55930</v>
      </c>
    </row>
    <row r="24781" spans="5:6" x14ac:dyDescent="0.3">
      <c r="E24781" t="s">
        <v>47745</v>
      </c>
      <c r="F24781" t="s">
        <v>55932</v>
      </c>
    </row>
    <row r="24782" spans="5:6" x14ac:dyDescent="0.3">
      <c r="E24782" t="s">
        <v>52377</v>
      </c>
      <c r="F24782" t="s">
        <v>55932</v>
      </c>
    </row>
    <row r="24783" spans="5:6" x14ac:dyDescent="0.3">
      <c r="E24783" t="s">
        <v>53281</v>
      </c>
      <c r="F24783" t="s">
        <v>55932</v>
      </c>
    </row>
    <row r="24784" spans="5:6" x14ac:dyDescent="0.3">
      <c r="E24784" t="s">
        <v>53282</v>
      </c>
      <c r="F24784" t="s">
        <v>55932</v>
      </c>
    </row>
    <row r="24785" spans="5:6" x14ac:dyDescent="0.3">
      <c r="E24785" t="s">
        <v>53283</v>
      </c>
      <c r="F24785" t="s">
        <v>55932</v>
      </c>
    </row>
    <row r="24786" spans="5:6" x14ac:dyDescent="0.3">
      <c r="E24786" t="s">
        <v>53284</v>
      </c>
      <c r="F24786" t="s">
        <v>55930</v>
      </c>
    </row>
    <row r="24787" spans="5:6" x14ac:dyDescent="0.3">
      <c r="E24787" t="s">
        <v>40048</v>
      </c>
      <c r="F24787" t="s">
        <v>55931</v>
      </c>
    </row>
    <row r="24788" spans="5:6" x14ac:dyDescent="0.3">
      <c r="E24788" t="s">
        <v>53285</v>
      </c>
      <c r="F24788" t="s">
        <v>55932</v>
      </c>
    </row>
    <row r="24789" spans="5:6" x14ac:dyDescent="0.3">
      <c r="E24789" t="s">
        <v>44794</v>
      </c>
      <c r="F24789" t="s">
        <v>55932</v>
      </c>
    </row>
    <row r="24790" spans="5:6" x14ac:dyDescent="0.3">
      <c r="E24790" t="s">
        <v>51109</v>
      </c>
      <c r="F24790" t="s">
        <v>55932</v>
      </c>
    </row>
    <row r="24791" spans="5:6" x14ac:dyDescent="0.3">
      <c r="E24791" t="s">
        <v>53286</v>
      </c>
      <c r="F24791" t="s">
        <v>55932</v>
      </c>
    </row>
    <row r="24792" spans="5:6" x14ac:dyDescent="0.3">
      <c r="E24792" t="s">
        <v>44585</v>
      </c>
      <c r="F24792" t="s">
        <v>55932</v>
      </c>
    </row>
    <row r="24793" spans="5:6" x14ac:dyDescent="0.3">
      <c r="E24793" t="s">
        <v>53287</v>
      </c>
      <c r="F24793" t="s">
        <v>55932</v>
      </c>
    </row>
    <row r="24794" spans="5:6" x14ac:dyDescent="0.3">
      <c r="E24794" t="s">
        <v>50138</v>
      </c>
      <c r="F24794" t="s">
        <v>55932</v>
      </c>
    </row>
    <row r="24795" spans="5:6" x14ac:dyDescent="0.3">
      <c r="E24795" t="s">
        <v>39996</v>
      </c>
      <c r="F24795" t="s">
        <v>55932</v>
      </c>
    </row>
    <row r="24796" spans="5:6" x14ac:dyDescent="0.3">
      <c r="E24796" t="s">
        <v>53288</v>
      </c>
      <c r="F24796" t="s">
        <v>55930</v>
      </c>
    </row>
    <row r="24797" spans="5:6" x14ac:dyDescent="0.3">
      <c r="E24797" t="s">
        <v>53289</v>
      </c>
      <c r="F24797" t="s">
        <v>55931</v>
      </c>
    </row>
    <row r="24798" spans="5:6" x14ac:dyDescent="0.3">
      <c r="E24798" t="s">
        <v>53290</v>
      </c>
      <c r="F24798" t="s">
        <v>55930</v>
      </c>
    </row>
    <row r="24799" spans="5:6" x14ac:dyDescent="0.3">
      <c r="E24799" t="s">
        <v>41333</v>
      </c>
      <c r="F24799" t="s">
        <v>55931</v>
      </c>
    </row>
    <row r="24800" spans="5:6" x14ac:dyDescent="0.3">
      <c r="E24800" t="s">
        <v>53291</v>
      </c>
      <c r="F24800" t="s">
        <v>55932</v>
      </c>
    </row>
    <row r="24801" spans="5:6" x14ac:dyDescent="0.3">
      <c r="E24801" t="s">
        <v>39966</v>
      </c>
      <c r="F24801" t="s">
        <v>55932</v>
      </c>
    </row>
    <row r="24802" spans="5:6" x14ac:dyDescent="0.3">
      <c r="E24802" t="s">
        <v>53292</v>
      </c>
      <c r="F24802" t="s">
        <v>55932</v>
      </c>
    </row>
    <row r="24803" spans="5:6" x14ac:dyDescent="0.3">
      <c r="E24803" t="s">
        <v>53293</v>
      </c>
      <c r="F24803" t="s">
        <v>55932</v>
      </c>
    </row>
    <row r="24804" spans="5:6" x14ac:dyDescent="0.3">
      <c r="E24804" t="s">
        <v>40053</v>
      </c>
      <c r="F24804" t="s">
        <v>55930</v>
      </c>
    </row>
    <row r="24805" spans="5:6" x14ac:dyDescent="0.3">
      <c r="E24805" t="s">
        <v>6223</v>
      </c>
      <c r="F24805" t="s">
        <v>55932</v>
      </c>
    </row>
    <row r="24806" spans="5:6" x14ac:dyDescent="0.3">
      <c r="E24806" t="s">
        <v>53294</v>
      </c>
      <c r="F24806" t="s">
        <v>55932</v>
      </c>
    </row>
    <row r="24807" spans="5:6" x14ac:dyDescent="0.3">
      <c r="E24807" t="s">
        <v>53295</v>
      </c>
      <c r="F24807" t="s">
        <v>55932</v>
      </c>
    </row>
    <row r="24808" spans="5:6" x14ac:dyDescent="0.3">
      <c r="E24808" t="s">
        <v>53296</v>
      </c>
      <c r="F24808" t="s">
        <v>55932</v>
      </c>
    </row>
    <row r="24809" spans="5:6" x14ac:dyDescent="0.3">
      <c r="E24809" t="s">
        <v>53297</v>
      </c>
      <c r="F24809" t="s">
        <v>55932</v>
      </c>
    </row>
    <row r="24810" spans="5:6" x14ac:dyDescent="0.3">
      <c r="E24810" t="s">
        <v>53298</v>
      </c>
      <c r="F24810" t="s">
        <v>55932</v>
      </c>
    </row>
    <row r="24811" spans="5:6" x14ac:dyDescent="0.3">
      <c r="E24811" t="s">
        <v>53299</v>
      </c>
      <c r="F24811" t="s">
        <v>55932</v>
      </c>
    </row>
    <row r="24812" spans="5:6" x14ac:dyDescent="0.3">
      <c r="E24812" t="s">
        <v>53300</v>
      </c>
      <c r="F24812" t="s">
        <v>55930</v>
      </c>
    </row>
    <row r="24813" spans="5:6" x14ac:dyDescent="0.3">
      <c r="E24813" t="s">
        <v>739</v>
      </c>
      <c r="F24813" t="s">
        <v>55931</v>
      </c>
    </row>
    <row r="24814" spans="5:6" x14ac:dyDescent="0.3">
      <c r="E24814" t="s">
        <v>53273</v>
      </c>
      <c r="F24814" t="s">
        <v>55932</v>
      </c>
    </row>
    <row r="24815" spans="5:6" x14ac:dyDescent="0.3">
      <c r="E24815" t="s">
        <v>49275</v>
      </c>
      <c r="F24815" t="s">
        <v>55932</v>
      </c>
    </row>
    <row r="24816" spans="5:6" x14ac:dyDescent="0.3">
      <c r="E24816" t="s">
        <v>53301</v>
      </c>
      <c r="F24816" t="s">
        <v>55932</v>
      </c>
    </row>
    <row r="24817" spans="5:6" x14ac:dyDescent="0.3">
      <c r="E24817" t="s">
        <v>53302</v>
      </c>
      <c r="F24817" t="s">
        <v>55930</v>
      </c>
    </row>
    <row r="24818" spans="5:6" x14ac:dyDescent="0.3">
      <c r="E24818" t="s">
        <v>40053</v>
      </c>
      <c r="F24818" t="s">
        <v>55931</v>
      </c>
    </row>
    <row r="24819" spans="5:6" x14ac:dyDescent="0.3">
      <c r="E24819" t="s">
        <v>40278</v>
      </c>
      <c r="F24819" t="s">
        <v>55932</v>
      </c>
    </row>
    <row r="24820" spans="5:6" x14ac:dyDescent="0.3">
      <c r="E24820" t="s">
        <v>44760</v>
      </c>
      <c r="F24820" t="s">
        <v>55932</v>
      </c>
    </row>
    <row r="24821" spans="5:6" x14ac:dyDescent="0.3">
      <c r="E24821" t="s">
        <v>39996</v>
      </c>
      <c r="F24821" t="s">
        <v>55932</v>
      </c>
    </row>
    <row r="24822" spans="5:6" x14ac:dyDescent="0.3">
      <c r="E24822" t="s">
        <v>53247</v>
      </c>
      <c r="F24822" t="s">
        <v>55932</v>
      </c>
    </row>
    <row r="24823" spans="5:6" x14ac:dyDescent="0.3">
      <c r="E24823" t="s">
        <v>44760</v>
      </c>
      <c r="F24823" t="s">
        <v>55930</v>
      </c>
    </row>
    <row r="24824" spans="5:6" x14ac:dyDescent="0.3">
      <c r="E24824" t="s">
        <v>53303</v>
      </c>
      <c r="F24824" t="s">
        <v>55932</v>
      </c>
    </row>
    <row r="24825" spans="5:6" x14ac:dyDescent="0.3">
      <c r="E24825" t="s">
        <v>50292</v>
      </c>
      <c r="F24825" t="s">
        <v>55932</v>
      </c>
    </row>
    <row r="24826" spans="5:6" x14ac:dyDescent="0.3">
      <c r="E24826" t="s">
        <v>53304</v>
      </c>
      <c r="F24826" t="s">
        <v>55932</v>
      </c>
    </row>
    <row r="24827" spans="5:6" x14ac:dyDescent="0.3">
      <c r="E24827" t="s">
        <v>163</v>
      </c>
      <c r="F24827" t="s">
        <v>55932</v>
      </c>
    </row>
    <row r="24828" spans="5:6" x14ac:dyDescent="0.3">
      <c r="E24828" t="s">
        <v>51364</v>
      </c>
      <c r="F24828" t="s">
        <v>55932</v>
      </c>
    </row>
    <row r="24829" spans="5:6" x14ac:dyDescent="0.3">
      <c r="E24829" t="s">
        <v>40739</v>
      </c>
      <c r="F24829" t="s">
        <v>55930</v>
      </c>
    </row>
    <row r="24830" spans="5:6" x14ac:dyDescent="0.3">
      <c r="E24830" t="s">
        <v>53305</v>
      </c>
      <c r="F24830" t="s">
        <v>55931</v>
      </c>
    </row>
    <row r="24831" spans="5:6" x14ac:dyDescent="0.3">
      <c r="E24831" t="s">
        <v>40090</v>
      </c>
      <c r="F24831" t="s">
        <v>55932</v>
      </c>
    </row>
    <row r="24832" spans="5:6" x14ac:dyDescent="0.3">
      <c r="E24832" t="s">
        <v>44764</v>
      </c>
      <c r="F24832" t="s">
        <v>55932</v>
      </c>
    </row>
    <row r="24833" spans="5:6" x14ac:dyDescent="0.3">
      <c r="E24833" t="s">
        <v>53306</v>
      </c>
      <c r="F24833" t="s">
        <v>55932</v>
      </c>
    </row>
    <row r="24834" spans="5:6" x14ac:dyDescent="0.3">
      <c r="E24834" t="s">
        <v>53307</v>
      </c>
      <c r="F24834" t="s">
        <v>55932</v>
      </c>
    </row>
    <row r="24835" spans="5:6" x14ac:dyDescent="0.3">
      <c r="E24835" t="s">
        <v>53172</v>
      </c>
      <c r="F24835" t="s">
        <v>55930</v>
      </c>
    </row>
    <row r="24836" spans="5:6" x14ac:dyDescent="0.3">
      <c r="E24836" t="s">
        <v>53308</v>
      </c>
      <c r="F24836" t="s">
        <v>55931</v>
      </c>
    </row>
    <row r="24837" spans="5:6" x14ac:dyDescent="0.3">
      <c r="E24837" t="s">
        <v>51384</v>
      </c>
      <c r="F24837" t="s">
        <v>55932</v>
      </c>
    </row>
    <row r="24838" spans="5:6" x14ac:dyDescent="0.3">
      <c r="E24838" t="s">
        <v>42645</v>
      </c>
      <c r="F24838" t="s">
        <v>55932</v>
      </c>
    </row>
    <row r="24839" spans="5:6" x14ac:dyDescent="0.3">
      <c r="E24839" t="s">
        <v>53309</v>
      </c>
      <c r="F24839" t="s">
        <v>55932</v>
      </c>
    </row>
    <row r="24840" spans="5:6" x14ac:dyDescent="0.3">
      <c r="E24840" t="s">
        <v>42329</v>
      </c>
      <c r="F24840" t="s">
        <v>55932</v>
      </c>
    </row>
    <row r="24841" spans="5:6" x14ac:dyDescent="0.3">
      <c r="E24841" t="s">
        <v>53310</v>
      </c>
      <c r="F24841" t="s">
        <v>55930</v>
      </c>
    </row>
    <row r="24842" spans="5:6" x14ac:dyDescent="0.3">
      <c r="E24842" t="s">
        <v>40048</v>
      </c>
      <c r="F24842" t="s">
        <v>55931</v>
      </c>
    </row>
    <row r="24843" spans="5:6" x14ac:dyDescent="0.3">
      <c r="E24843" t="s">
        <v>53311</v>
      </c>
      <c r="F24843" t="s">
        <v>55932</v>
      </c>
    </row>
    <row r="24844" spans="5:6" x14ac:dyDescent="0.3">
      <c r="E24844" t="s">
        <v>53312</v>
      </c>
      <c r="F24844" t="s">
        <v>55932</v>
      </c>
    </row>
    <row r="24845" spans="5:6" x14ac:dyDescent="0.3">
      <c r="E24845" t="s">
        <v>53313</v>
      </c>
      <c r="F24845" t="s">
        <v>55932</v>
      </c>
    </row>
    <row r="24846" spans="5:6" x14ac:dyDescent="0.3">
      <c r="E24846" t="s">
        <v>53314</v>
      </c>
      <c r="F24846" t="s">
        <v>55930</v>
      </c>
    </row>
    <row r="24847" spans="5:6" x14ac:dyDescent="0.3">
      <c r="E24847" t="s">
        <v>40880</v>
      </c>
      <c r="F24847" t="s">
        <v>55932</v>
      </c>
    </row>
    <row r="24848" spans="5:6" x14ac:dyDescent="0.3">
      <c r="E24848" t="s">
        <v>46636</v>
      </c>
      <c r="F24848" t="s">
        <v>55932</v>
      </c>
    </row>
    <row r="24849" spans="5:6" x14ac:dyDescent="0.3">
      <c r="E24849" t="s">
        <v>53315</v>
      </c>
      <c r="F24849" t="s">
        <v>55932</v>
      </c>
    </row>
    <row r="24850" spans="5:6" x14ac:dyDescent="0.3">
      <c r="E24850" t="s">
        <v>42049</v>
      </c>
      <c r="F24850" t="s">
        <v>55932</v>
      </c>
    </row>
    <row r="24851" spans="5:6" x14ac:dyDescent="0.3">
      <c r="E24851" t="s">
        <v>42329</v>
      </c>
      <c r="F24851" t="s">
        <v>55932</v>
      </c>
    </row>
    <row r="24852" spans="5:6" x14ac:dyDescent="0.3">
      <c r="E24852" t="s">
        <v>39966</v>
      </c>
      <c r="F24852" t="s">
        <v>55930</v>
      </c>
    </row>
    <row r="24853" spans="5:6" x14ac:dyDescent="0.3">
      <c r="E24853" t="s">
        <v>42181</v>
      </c>
      <c r="F24853" t="s">
        <v>55931</v>
      </c>
    </row>
    <row r="24854" spans="5:6" x14ac:dyDescent="0.3">
      <c r="E24854" t="s">
        <v>53316</v>
      </c>
      <c r="F24854" t="s">
        <v>55932</v>
      </c>
    </row>
    <row r="24855" spans="5:6" x14ac:dyDescent="0.3">
      <c r="E24855" t="s">
        <v>41260</v>
      </c>
      <c r="F24855" t="s">
        <v>55932</v>
      </c>
    </row>
    <row r="24856" spans="5:6" x14ac:dyDescent="0.3">
      <c r="E24856" t="s">
        <v>40956</v>
      </c>
      <c r="F24856" t="s">
        <v>55932</v>
      </c>
    </row>
    <row r="24857" spans="5:6" x14ac:dyDescent="0.3">
      <c r="E24857" t="s">
        <v>53317</v>
      </c>
      <c r="F24857" t="s">
        <v>55932</v>
      </c>
    </row>
    <row r="24858" spans="5:6" x14ac:dyDescent="0.3">
      <c r="E24858" t="s">
        <v>53318</v>
      </c>
      <c r="F24858" t="s">
        <v>55932</v>
      </c>
    </row>
    <row r="24859" spans="5:6" x14ac:dyDescent="0.3">
      <c r="E24859" t="s">
        <v>52302</v>
      </c>
      <c r="F24859" t="s">
        <v>55930</v>
      </c>
    </row>
    <row r="24860" spans="5:6" x14ac:dyDescent="0.3">
      <c r="E24860" t="s">
        <v>39983</v>
      </c>
      <c r="F24860" t="s">
        <v>55931</v>
      </c>
    </row>
    <row r="24861" spans="5:6" x14ac:dyDescent="0.3">
      <c r="E24861" t="s">
        <v>53319</v>
      </c>
      <c r="F24861" t="s">
        <v>55932</v>
      </c>
    </row>
    <row r="24862" spans="5:6" x14ac:dyDescent="0.3">
      <c r="E24862" t="s">
        <v>53320</v>
      </c>
      <c r="F24862" t="s">
        <v>55932</v>
      </c>
    </row>
    <row r="24863" spans="5:6" x14ac:dyDescent="0.3">
      <c r="E24863" t="s">
        <v>43939</v>
      </c>
      <c r="F24863" t="s">
        <v>55932</v>
      </c>
    </row>
    <row r="24864" spans="5:6" x14ac:dyDescent="0.3">
      <c r="E24864" t="s">
        <v>39996</v>
      </c>
      <c r="F24864" t="s">
        <v>55932</v>
      </c>
    </row>
    <row r="24865" spans="5:6" x14ac:dyDescent="0.3">
      <c r="E24865" t="s">
        <v>53321</v>
      </c>
      <c r="F24865" t="s">
        <v>55930</v>
      </c>
    </row>
    <row r="24866" spans="5:6" x14ac:dyDescent="0.3">
      <c r="E24866" t="s">
        <v>53322</v>
      </c>
      <c r="F24866" t="s">
        <v>55931</v>
      </c>
    </row>
    <row r="24867" spans="5:6" x14ac:dyDescent="0.3">
      <c r="E24867" t="s">
        <v>53323</v>
      </c>
      <c r="F24867" t="s">
        <v>55932</v>
      </c>
    </row>
    <row r="24868" spans="5:6" x14ac:dyDescent="0.3">
      <c r="E24868" t="s">
        <v>53324</v>
      </c>
      <c r="F24868" t="s">
        <v>55932</v>
      </c>
    </row>
    <row r="24869" spans="5:6" x14ac:dyDescent="0.3">
      <c r="E24869" t="s">
        <v>52722</v>
      </c>
      <c r="F24869" t="s">
        <v>55932</v>
      </c>
    </row>
    <row r="24870" spans="5:6" x14ac:dyDescent="0.3">
      <c r="E24870" t="s">
        <v>5146</v>
      </c>
      <c r="F24870" t="s">
        <v>55932</v>
      </c>
    </row>
    <row r="24871" spans="5:6" x14ac:dyDescent="0.3">
      <c r="E24871" t="s">
        <v>53325</v>
      </c>
      <c r="F24871" t="s">
        <v>55930</v>
      </c>
    </row>
    <row r="24872" spans="5:6" x14ac:dyDescent="0.3">
      <c r="E24872" t="s">
        <v>53326</v>
      </c>
      <c r="F24872" t="s">
        <v>55932</v>
      </c>
    </row>
    <row r="24873" spans="5:6" x14ac:dyDescent="0.3">
      <c r="E24873" t="s">
        <v>51460</v>
      </c>
      <c r="F24873" t="s">
        <v>55932</v>
      </c>
    </row>
    <row r="24874" spans="5:6" x14ac:dyDescent="0.3">
      <c r="E24874" t="s">
        <v>43525</v>
      </c>
      <c r="F24874" t="s">
        <v>55932</v>
      </c>
    </row>
    <row r="24875" spans="5:6" x14ac:dyDescent="0.3">
      <c r="E24875" t="s">
        <v>53327</v>
      </c>
      <c r="F24875" t="s">
        <v>55932</v>
      </c>
    </row>
    <row r="24876" spans="5:6" x14ac:dyDescent="0.3">
      <c r="E24876" t="s">
        <v>53328</v>
      </c>
      <c r="F24876" t="s">
        <v>55932</v>
      </c>
    </row>
    <row r="24877" spans="5:6" x14ac:dyDescent="0.3">
      <c r="E24877" t="s">
        <v>53329</v>
      </c>
      <c r="F24877" t="s">
        <v>55932</v>
      </c>
    </row>
    <row r="24878" spans="5:6" x14ac:dyDescent="0.3">
      <c r="E24878" t="s">
        <v>53260</v>
      </c>
      <c r="F24878" t="s">
        <v>55932</v>
      </c>
    </row>
    <row r="24879" spans="5:6" x14ac:dyDescent="0.3">
      <c r="E24879" t="s">
        <v>53330</v>
      </c>
      <c r="F24879" t="s">
        <v>55930</v>
      </c>
    </row>
    <row r="24880" spans="5:6" x14ac:dyDescent="0.3">
      <c r="E24880" t="s">
        <v>6540</v>
      </c>
      <c r="F24880" t="s">
        <v>55931</v>
      </c>
    </row>
    <row r="24881" spans="5:6" x14ac:dyDescent="0.3">
      <c r="E24881" t="s">
        <v>53331</v>
      </c>
      <c r="F24881" t="s">
        <v>55932</v>
      </c>
    </row>
    <row r="24882" spans="5:6" x14ac:dyDescent="0.3">
      <c r="E24882" t="s">
        <v>52289</v>
      </c>
      <c r="F24882" t="s">
        <v>55932</v>
      </c>
    </row>
    <row r="24883" spans="5:6" x14ac:dyDescent="0.3">
      <c r="E24883" t="s">
        <v>53332</v>
      </c>
      <c r="F24883" t="s">
        <v>55932</v>
      </c>
    </row>
    <row r="24884" spans="5:6" x14ac:dyDescent="0.3">
      <c r="E24884" t="s">
        <v>53333</v>
      </c>
      <c r="F24884" t="s">
        <v>55930</v>
      </c>
    </row>
    <row r="24885" spans="5:6" x14ac:dyDescent="0.3">
      <c r="E24885" t="s">
        <v>53334</v>
      </c>
      <c r="F24885" t="s">
        <v>55932</v>
      </c>
    </row>
    <row r="24886" spans="5:6" x14ac:dyDescent="0.3">
      <c r="E24886" t="s">
        <v>52131</v>
      </c>
      <c r="F24886" t="s">
        <v>55932</v>
      </c>
    </row>
    <row r="24887" spans="5:6" x14ac:dyDescent="0.3">
      <c r="E24887" t="s">
        <v>41642</v>
      </c>
      <c r="F24887" t="s">
        <v>55932</v>
      </c>
    </row>
    <row r="24888" spans="5:6" x14ac:dyDescent="0.3">
      <c r="E24888" t="s">
        <v>52399</v>
      </c>
      <c r="F24888" t="s">
        <v>55932</v>
      </c>
    </row>
    <row r="24889" spans="5:6" x14ac:dyDescent="0.3">
      <c r="E24889" t="s">
        <v>53335</v>
      </c>
      <c r="F24889" t="s">
        <v>55932</v>
      </c>
    </row>
    <row r="24890" spans="5:6" x14ac:dyDescent="0.3">
      <c r="E24890" t="s">
        <v>53294</v>
      </c>
      <c r="F24890" t="s">
        <v>55930</v>
      </c>
    </row>
    <row r="24891" spans="5:6" x14ac:dyDescent="0.3">
      <c r="E24891" t="s">
        <v>3817</v>
      </c>
      <c r="F24891" t="s">
        <v>55931</v>
      </c>
    </row>
    <row r="24892" spans="5:6" x14ac:dyDescent="0.3">
      <c r="E24892" t="s">
        <v>50826</v>
      </c>
      <c r="F24892" t="s">
        <v>55932</v>
      </c>
    </row>
    <row r="24893" spans="5:6" x14ac:dyDescent="0.3">
      <c r="E24893" t="s">
        <v>40048</v>
      </c>
      <c r="F24893" t="s">
        <v>55932</v>
      </c>
    </row>
    <row r="24894" spans="5:6" x14ac:dyDescent="0.3">
      <c r="E24894" t="s">
        <v>45552</v>
      </c>
      <c r="F24894" t="s">
        <v>55932</v>
      </c>
    </row>
    <row r="24895" spans="5:6" x14ac:dyDescent="0.3">
      <c r="E24895" t="s">
        <v>53336</v>
      </c>
      <c r="F24895" t="s">
        <v>55932</v>
      </c>
    </row>
    <row r="24896" spans="5:6" x14ac:dyDescent="0.3">
      <c r="E24896" t="s">
        <v>53337</v>
      </c>
      <c r="F24896" t="s">
        <v>55932</v>
      </c>
    </row>
    <row r="24897" spans="5:6" x14ac:dyDescent="0.3">
      <c r="E24897" t="s">
        <v>53338</v>
      </c>
      <c r="F24897" t="s">
        <v>55932</v>
      </c>
    </row>
    <row r="24898" spans="5:6" x14ac:dyDescent="0.3">
      <c r="E24898" t="s">
        <v>4956</v>
      </c>
      <c r="F24898" t="s">
        <v>55930</v>
      </c>
    </row>
    <row r="24899" spans="5:6" x14ac:dyDescent="0.3">
      <c r="E24899" t="s">
        <v>52085</v>
      </c>
      <c r="F24899" t="s">
        <v>55931</v>
      </c>
    </row>
    <row r="24900" spans="5:6" x14ac:dyDescent="0.3">
      <c r="E24900" t="s">
        <v>53339</v>
      </c>
      <c r="F24900" t="s">
        <v>55932</v>
      </c>
    </row>
    <row r="24901" spans="5:6" x14ac:dyDescent="0.3">
      <c r="E24901" t="s">
        <v>53340</v>
      </c>
      <c r="F24901" t="s">
        <v>55932</v>
      </c>
    </row>
    <row r="24902" spans="5:6" x14ac:dyDescent="0.3">
      <c r="E24902" t="s">
        <v>53341</v>
      </c>
      <c r="F24902" t="s">
        <v>55932</v>
      </c>
    </row>
    <row r="24903" spans="5:6" x14ac:dyDescent="0.3">
      <c r="E24903" t="s">
        <v>53342</v>
      </c>
      <c r="F24903" t="s">
        <v>55932</v>
      </c>
    </row>
    <row r="24904" spans="5:6" x14ac:dyDescent="0.3">
      <c r="E24904" t="s">
        <v>53343</v>
      </c>
      <c r="F24904" t="s">
        <v>55930</v>
      </c>
    </row>
    <row r="24905" spans="5:6" x14ac:dyDescent="0.3">
      <c r="E24905" t="s">
        <v>53344</v>
      </c>
      <c r="F24905" t="s">
        <v>55931</v>
      </c>
    </row>
    <row r="24906" spans="5:6" x14ac:dyDescent="0.3">
      <c r="E24906" t="s">
        <v>6229</v>
      </c>
      <c r="F24906" t="s">
        <v>55932</v>
      </c>
    </row>
    <row r="24907" spans="5:6" x14ac:dyDescent="0.3">
      <c r="E24907" t="s">
        <v>39966</v>
      </c>
      <c r="F24907" t="s">
        <v>55932</v>
      </c>
    </row>
    <row r="24908" spans="5:6" x14ac:dyDescent="0.3">
      <c r="E24908" t="s">
        <v>53345</v>
      </c>
      <c r="F24908" t="s">
        <v>55932</v>
      </c>
    </row>
    <row r="24909" spans="5:6" x14ac:dyDescent="0.3">
      <c r="E24909" t="s">
        <v>49767</v>
      </c>
      <c r="F24909" t="s">
        <v>55932</v>
      </c>
    </row>
    <row r="24910" spans="5:6" x14ac:dyDescent="0.3">
      <c r="E24910" t="s">
        <v>53346</v>
      </c>
      <c r="F24910" t="s">
        <v>55932</v>
      </c>
    </row>
    <row r="24911" spans="5:6" x14ac:dyDescent="0.3">
      <c r="E24911" t="s">
        <v>53347</v>
      </c>
      <c r="F24911" t="s">
        <v>55932</v>
      </c>
    </row>
    <row r="24912" spans="5:6" x14ac:dyDescent="0.3">
      <c r="E24912" t="s">
        <v>52684</v>
      </c>
      <c r="F24912" t="s">
        <v>55930</v>
      </c>
    </row>
    <row r="24913" spans="5:6" x14ac:dyDescent="0.3">
      <c r="E24913" t="s">
        <v>42019</v>
      </c>
      <c r="F24913" t="s">
        <v>55931</v>
      </c>
    </row>
    <row r="24914" spans="5:6" x14ac:dyDescent="0.3">
      <c r="E24914" t="s">
        <v>42645</v>
      </c>
      <c r="F24914" t="s">
        <v>55932</v>
      </c>
    </row>
    <row r="24915" spans="5:6" x14ac:dyDescent="0.3">
      <c r="E24915" t="s">
        <v>53348</v>
      </c>
      <c r="F24915" t="s">
        <v>55932</v>
      </c>
    </row>
    <row r="24916" spans="5:6" x14ac:dyDescent="0.3">
      <c r="E24916" t="s">
        <v>52131</v>
      </c>
      <c r="F24916" t="s">
        <v>55932</v>
      </c>
    </row>
    <row r="24917" spans="5:6" x14ac:dyDescent="0.3">
      <c r="E24917" t="s">
        <v>53349</v>
      </c>
      <c r="F24917" t="s">
        <v>55932</v>
      </c>
    </row>
    <row r="24918" spans="5:6" x14ac:dyDescent="0.3">
      <c r="E24918" t="s">
        <v>53350</v>
      </c>
      <c r="F24918" t="s">
        <v>55932</v>
      </c>
    </row>
    <row r="24919" spans="5:6" x14ac:dyDescent="0.3">
      <c r="E24919" t="s">
        <v>53351</v>
      </c>
      <c r="F24919" t="s">
        <v>55932</v>
      </c>
    </row>
    <row r="24920" spans="5:6" x14ac:dyDescent="0.3">
      <c r="E24920" t="s">
        <v>50400</v>
      </c>
      <c r="F24920" t="s">
        <v>55930</v>
      </c>
    </row>
    <row r="24921" spans="5:6" x14ac:dyDescent="0.3">
      <c r="E24921" t="s">
        <v>50382</v>
      </c>
      <c r="F24921" t="s">
        <v>55931</v>
      </c>
    </row>
    <row r="24922" spans="5:6" x14ac:dyDescent="0.3">
      <c r="E24922" t="s">
        <v>42310</v>
      </c>
      <c r="F24922" t="s">
        <v>55932</v>
      </c>
    </row>
    <row r="24923" spans="5:6" x14ac:dyDescent="0.3">
      <c r="E24923" t="s">
        <v>53352</v>
      </c>
      <c r="F24923" t="s">
        <v>55932</v>
      </c>
    </row>
    <row r="24924" spans="5:6" x14ac:dyDescent="0.3">
      <c r="E24924" t="s">
        <v>6342</v>
      </c>
      <c r="F24924" t="s">
        <v>55932</v>
      </c>
    </row>
    <row r="24925" spans="5:6" x14ac:dyDescent="0.3">
      <c r="E24925" t="s">
        <v>53353</v>
      </c>
      <c r="F24925" t="s">
        <v>55932</v>
      </c>
    </row>
    <row r="24926" spans="5:6" x14ac:dyDescent="0.3">
      <c r="E24926" t="s">
        <v>51317</v>
      </c>
      <c r="F24926" t="s">
        <v>55930</v>
      </c>
    </row>
    <row r="24927" spans="5:6" x14ac:dyDescent="0.3">
      <c r="E24927" t="s">
        <v>50292</v>
      </c>
      <c r="F24927" t="s">
        <v>55931</v>
      </c>
    </row>
    <row r="24928" spans="5:6" x14ac:dyDescent="0.3">
      <c r="E24928" t="s">
        <v>45062</v>
      </c>
      <c r="F24928" t="s">
        <v>55932</v>
      </c>
    </row>
    <row r="24929" spans="5:6" x14ac:dyDescent="0.3">
      <c r="E24929" t="s">
        <v>53354</v>
      </c>
      <c r="F24929" t="s">
        <v>55932</v>
      </c>
    </row>
    <row r="24930" spans="5:6" x14ac:dyDescent="0.3">
      <c r="E24930" t="s">
        <v>51154</v>
      </c>
      <c r="F24930" t="s">
        <v>55932</v>
      </c>
    </row>
    <row r="24931" spans="5:6" x14ac:dyDescent="0.3">
      <c r="E24931" t="s">
        <v>53355</v>
      </c>
      <c r="F24931" t="s">
        <v>55932</v>
      </c>
    </row>
    <row r="24932" spans="5:6" x14ac:dyDescent="0.3">
      <c r="E24932" t="s">
        <v>6554</v>
      </c>
      <c r="F24932" t="s">
        <v>55930</v>
      </c>
    </row>
    <row r="24933" spans="5:6" x14ac:dyDescent="0.3">
      <c r="E24933" t="s">
        <v>45982</v>
      </c>
      <c r="F24933" t="s">
        <v>55931</v>
      </c>
    </row>
    <row r="24934" spans="5:6" x14ac:dyDescent="0.3">
      <c r="E24934" t="s">
        <v>53356</v>
      </c>
      <c r="F24934" t="s">
        <v>55932</v>
      </c>
    </row>
    <row r="24935" spans="5:6" x14ac:dyDescent="0.3">
      <c r="E24935" t="s">
        <v>44614</v>
      </c>
      <c r="F24935" t="s">
        <v>55932</v>
      </c>
    </row>
    <row r="24936" spans="5:6" x14ac:dyDescent="0.3">
      <c r="E24936" t="s">
        <v>53357</v>
      </c>
      <c r="F24936" t="s">
        <v>55932</v>
      </c>
    </row>
    <row r="24937" spans="5:6" x14ac:dyDescent="0.3">
      <c r="E24937" t="s">
        <v>53358</v>
      </c>
      <c r="F24937" t="s">
        <v>55932</v>
      </c>
    </row>
    <row r="24938" spans="5:6" x14ac:dyDescent="0.3">
      <c r="E24938" t="s">
        <v>53359</v>
      </c>
      <c r="F24938" t="s">
        <v>55932</v>
      </c>
    </row>
    <row r="24939" spans="5:6" x14ac:dyDescent="0.3">
      <c r="E24939" t="s">
        <v>52882</v>
      </c>
      <c r="F24939" t="s">
        <v>55930</v>
      </c>
    </row>
    <row r="24940" spans="5:6" x14ac:dyDescent="0.3">
      <c r="E24940" t="s">
        <v>53360</v>
      </c>
      <c r="F24940" t="s">
        <v>55932</v>
      </c>
    </row>
    <row r="24941" spans="5:6" x14ac:dyDescent="0.3">
      <c r="E24941" t="s">
        <v>40358</v>
      </c>
      <c r="F24941" t="s">
        <v>55932</v>
      </c>
    </row>
    <row r="24942" spans="5:6" x14ac:dyDescent="0.3">
      <c r="E24942" t="s">
        <v>53361</v>
      </c>
      <c r="F24942" t="s">
        <v>55932</v>
      </c>
    </row>
    <row r="24943" spans="5:6" x14ac:dyDescent="0.3">
      <c r="E24943" t="s">
        <v>52657</v>
      </c>
      <c r="F24943" t="s">
        <v>55932</v>
      </c>
    </row>
    <row r="24944" spans="5:6" x14ac:dyDescent="0.3">
      <c r="E24944" t="s">
        <v>53362</v>
      </c>
      <c r="F24944" t="s">
        <v>55932</v>
      </c>
    </row>
    <row r="24945" spans="5:6" x14ac:dyDescent="0.3">
      <c r="E24945" t="s">
        <v>53363</v>
      </c>
      <c r="F24945" t="s">
        <v>55930</v>
      </c>
    </row>
    <row r="24946" spans="5:6" x14ac:dyDescent="0.3">
      <c r="E24946" t="s">
        <v>53364</v>
      </c>
      <c r="F24946" t="s">
        <v>55931</v>
      </c>
    </row>
    <row r="24947" spans="5:6" x14ac:dyDescent="0.3">
      <c r="E24947" t="s">
        <v>43881</v>
      </c>
      <c r="F24947" t="s">
        <v>55932</v>
      </c>
    </row>
    <row r="24948" spans="5:6" x14ac:dyDescent="0.3">
      <c r="E24948" t="s">
        <v>40708</v>
      </c>
      <c r="F24948" t="s">
        <v>55932</v>
      </c>
    </row>
    <row r="24949" spans="5:6" x14ac:dyDescent="0.3">
      <c r="E24949" t="s">
        <v>53365</v>
      </c>
      <c r="F24949" t="s">
        <v>55932</v>
      </c>
    </row>
    <row r="24950" spans="5:6" x14ac:dyDescent="0.3">
      <c r="E24950" t="s">
        <v>53366</v>
      </c>
      <c r="F24950" t="s">
        <v>55932</v>
      </c>
    </row>
    <row r="24951" spans="5:6" x14ac:dyDescent="0.3">
      <c r="E24951" t="s">
        <v>6260</v>
      </c>
      <c r="F24951" t="s">
        <v>55930</v>
      </c>
    </row>
    <row r="24952" spans="5:6" x14ac:dyDescent="0.3">
      <c r="E24952" t="s">
        <v>40880</v>
      </c>
      <c r="F24952" t="s">
        <v>55932</v>
      </c>
    </row>
    <row r="24953" spans="5:6" x14ac:dyDescent="0.3">
      <c r="E24953" t="s">
        <v>53367</v>
      </c>
      <c r="F24953" t="s">
        <v>55932</v>
      </c>
    </row>
    <row r="24954" spans="5:6" x14ac:dyDescent="0.3">
      <c r="E24954" t="s">
        <v>48411</v>
      </c>
      <c r="F24954" t="s">
        <v>55932</v>
      </c>
    </row>
    <row r="24955" spans="5:6" x14ac:dyDescent="0.3">
      <c r="E24955" t="s">
        <v>42049</v>
      </c>
      <c r="F24955" t="s">
        <v>55932</v>
      </c>
    </row>
    <row r="24956" spans="5:6" x14ac:dyDescent="0.3">
      <c r="E24956" t="s">
        <v>53368</v>
      </c>
      <c r="F24956" t="s">
        <v>55932</v>
      </c>
    </row>
    <row r="24957" spans="5:6" x14ac:dyDescent="0.3">
      <c r="E24957" t="s">
        <v>53369</v>
      </c>
      <c r="F24957" t="s">
        <v>55930</v>
      </c>
    </row>
    <row r="24958" spans="5:6" x14ac:dyDescent="0.3">
      <c r="E24958" t="s">
        <v>53370</v>
      </c>
      <c r="F24958" t="s">
        <v>55931</v>
      </c>
    </row>
    <row r="24959" spans="5:6" x14ac:dyDescent="0.3">
      <c r="E24959" t="s">
        <v>53371</v>
      </c>
      <c r="F24959" t="s">
        <v>55932</v>
      </c>
    </row>
    <row r="24960" spans="5:6" x14ac:dyDescent="0.3">
      <c r="E24960" t="s">
        <v>53371</v>
      </c>
      <c r="F24960" t="s">
        <v>55932</v>
      </c>
    </row>
    <row r="24961" spans="5:6" x14ac:dyDescent="0.3">
      <c r="E24961" t="s">
        <v>40048</v>
      </c>
      <c r="F24961" t="s">
        <v>55932</v>
      </c>
    </row>
    <row r="24962" spans="5:6" x14ac:dyDescent="0.3">
      <c r="E24962" t="s">
        <v>41302</v>
      </c>
      <c r="F24962" t="s">
        <v>55932</v>
      </c>
    </row>
    <row r="24963" spans="5:6" x14ac:dyDescent="0.3">
      <c r="E24963" t="s">
        <v>53372</v>
      </c>
      <c r="F24963" t="s">
        <v>55930</v>
      </c>
    </row>
    <row r="24964" spans="5:6" x14ac:dyDescent="0.3">
      <c r="E24964" t="s">
        <v>53373</v>
      </c>
      <c r="F24964" t="s">
        <v>55931</v>
      </c>
    </row>
    <row r="24965" spans="5:6" x14ac:dyDescent="0.3">
      <c r="E24965" t="s">
        <v>40048</v>
      </c>
      <c r="F24965" t="s">
        <v>55932</v>
      </c>
    </row>
    <row r="24966" spans="5:6" x14ac:dyDescent="0.3">
      <c r="E24966" t="s">
        <v>48333</v>
      </c>
      <c r="F24966" t="s">
        <v>55932</v>
      </c>
    </row>
    <row r="24967" spans="5:6" x14ac:dyDescent="0.3">
      <c r="E24967" t="s">
        <v>53374</v>
      </c>
      <c r="F24967" t="s">
        <v>55932</v>
      </c>
    </row>
    <row r="24968" spans="5:6" x14ac:dyDescent="0.3">
      <c r="E24968" t="s">
        <v>53375</v>
      </c>
      <c r="F24968" t="s">
        <v>55930</v>
      </c>
    </row>
    <row r="24969" spans="5:6" x14ac:dyDescent="0.3">
      <c r="E24969" t="s">
        <v>6241</v>
      </c>
      <c r="F24969" t="s">
        <v>55931</v>
      </c>
    </row>
    <row r="24970" spans="5:6" x14ac:dyDescent="0.3">
      <c r="E24970" t="s">
        <v>53376</v>
      </c>
      <c r="F24970" t="s">
        <v>55932</v>
      </c>
    </row>
    <row r="24971" spans="5:6" x14ac:dyDescent="0.3">
      <c r="E24971" t="s">
        <v>53377</v>
      </c>
      <c r="F24971" t="s">
        <v>55932</v>
      </c>
    </row>
    <row r="24972" spans="5:6" x14ac:dyDescent="0.3">
      <c r="E24972" t="s">
        <v>1007</v>
      </c>
      <c r="F24972" t="s">
        <v>55932</v>
      </c>
    </row>
    <row r="24973" spans="5:6" x14ac:dyDescent="0.3">
      <c r="E24973" t="s">
        <v>53378</v>
      </c>
      <c r="F24973" t="s">
        <v>55930</v>
      </c>
    </row>
    <row r="24974" spans="5:6" x14ac:dyDescent="0.3">
      <c r="E24974" t="s">
        <v>53379</v>
      </c>
      <c r="F24974" t="s">
        <v>55932</v>
      </c>
    </row>
    <row r="24975" spans="5:6" x14ac:dyDescent="0.3">
      <c r="E24975" t="s">
        <v>53380</v>
      </c>
      <c r="F24975" t="s">
        <v>55932</v>
      </c>
    </row>
    <row r="24976" spans="5:6" x14ac:dyDescent="0.3">
      <c r="E24976" t="s">
        <v>4544</v>
      </c>
      <c r="F24976" t="s">
        <v>55932</v>
      </c>
    </row>
    <row r="24977" spans="5:6" x14ac:dyDescent="0.3">
      <c r="E24977" t="s">
        <v>53381</v>
      </c>
      <c r="F24977" t="s">
        <v>55932</v>
      </c>
    </row>
    <row r="24978" spans="5:6" x14ac:dyDescent="0.3">
      <c r="E24978" t="s">
        <v>53382</v>
      </c>
      <c r="F24978" t="s">
        <v>55932</v>
      </c>
    </row>
    <row r="24979" spans="5:6" x14ac:dyDescent="0.3">
      <c r="E24979" t="s">
        <v>39966</v>
      </c>
      <c r="F24979" t="s">
        <v>55930</v>
      </c>
    </row>
    <row r="24980" spans="5:6" x14ac:dyDescent="0.3">
      <c r="E24980" t="s">
        <v>53383</v>
      </c>
      <c r="F24980" t="s">
        <v>55931</v>
      </c>
    </row>
    <row r="24981" spans="5:6" x14ac:dyDescent="0.3">
      <c r="E24981" t="s">
        <v>39966</v>
      </c>
      <c r="F24981" t="s">
        <v>55932</v>
      </c>
    </row>
    <row r="24982" spans="5:6" x14ac:dyDescent="0.3">
      <c r="E24982" t="s">
        <v>53384</v>
      </c>
      <c r="F24982" t="s">
        <v>55932</v>
      </c>
    </row>
    <row r="24983" spans="5:6" x14ac:dyDescent="0.3">
      <c r="E24983" t="s">
        <v>53385</v>
      </c>
      <c r="F24983" t="s">
        <v>55932</v>
      </c>
    </row>
    <row r="24984" spans="5:6" x14ac:dyDescent="0.3">
      <c r="E24984" t="s">
        <v>53386</v>
      </c>
      <c r="F24984" t="s">
        <v>55930</v>
      </c>
    </row>
    <row r="24985" spans="5:6" x14ac:dyDescent="0.3">
      <c r="E24985" t="s">
        <v>42186</v>
      </c>
      <c r="F24985" t="s">
        <v>55931</v>
      </c>
    </row>
    <row r="24986" spans="5:6" x14ac:dyDescent="0.3">
      <c r="E24986" t="s">
        <v>42164</v>
      </c>
      <c r="F24986" t="s">
        <v>55932</v>
      </c>
    </row>
    <row r="24987" spans="5:6" x14ac:dyDescent="0.3">
      <c r="E24987" t="s">
        <v>3812</v>
      </c>
      <c r="F24987" t="s">
        <v>55932</v>
      </c>
    </row>
    <row r="24988" spans="5:6" x14ac:dyDescent="0.3">
      <c r="E24988" t="s">
        <v>44807</v>
      </c>
      <c r="F24988" t="s">
        <v>55932</v>
      </c>
    </row>
    <row r="24989" spans="5:6" x14ac:dyDescent="0.3">
      <c r="E24989" t="s">
        <v>53387</v>
      </c>
      <c r="F24989" t="s">
        <v>55930</v>
      </c>
    </row>
    <row r="24990" spans="5:6" x14ac:dyDescent="0.3">
      <c r="E24990" t="s">
        <v>53388</v>
      </c>
      <c r="F24990" t="s">
        <v>55932</v>
      </c>
    </row>
    <row r="24991" spans="5:6" x14ac:dyDescent="0.3">
      <c r="E24991" t="s">
        <v>51955</v>
      </c>
      <c r="F24991" t="s">
        <v>55932</v>
      </c>
    </row>
    <row r="24992" spans="5:6" x14ac:dyDescent="0.3">
      <c r="E24992" t="s">
        <v>53389</v>
      </c>
      <c r="F24992" t="s">
        <v>55932</v>
      </c>
    </row>
    <row r="24993" spans="5:6" x14ac:dyDescent="0.3">
      <c r="E24993" t="s">
        <v>53390</v>
      </c>
      <c r="F24993" t="s">
        <v>55932</v>
      </c>
    </row>
    <row r="24994" spans="5:6" x14ac:dyDescent="0.3">
      <c r="E24994" t="s">
        <v>40702</v>
      </c>
      <c r="F24994" t="s">
        <v>55932</v>
      </c>
    </row>
    <row r="24995" spans="5:6" x14ac:dyDescent="0.3">
      <c r="E24995" t="s">
        <v>44827</v>
      </c>
      <c r="F24995" t="s">
        <v>55930</v>
      </c>
    </row>
    <row r="24996" spans="5:6" x14ac:dyDescent="0.3">
      <c r="E24996" t="s">
        <v>53391</v>
      </c>
      <c r="F24996" t="s">
        <v>55931</v>
      </c>
    </row>
    <row r="24997" spans="5:6" x14ac:dyDescent="0.3">
      <c r="E24997" t="s">
        <v>6782</v>
      </c>
      <c r="F24997" t="s">
        <v>55932</v>
      </c>
    </row>
    <row r="24998" spans="5:6" x14ac:dyDescent="0.3">
      <c r="E24998" t="s">
        <v>39987</v>
      </c>
      <c r="F24998" t="s">
        <v>55932</v>
      </c>
    </row>
    <row r="24999" spans="5:6" x14ac:dyDescent="0.3">
      <c r="E24999" t="s">
        <v>53392</v>
      </c>
      <c r="F24999" t="s">
        <v>55932</v>
      </c>
    </row>
    <row r="25000" spans="5:6" x14ac:dyDescent="0.3">
      <c r="E25000" t="s">
        <v>53393</v>
      </c>
      <c r="F25000" t="s">
        <v>55932</v>
      </c>
    </row>
    <row r="25001" spans="5:6" x14ac:dyDescent="0.3">
      <c r="E25001" t="s">
        <v>40154</v>
      </c>
      <c r="F25001" t="s">
        <v>55930</v>
      </c>
    </row>
    <row r="25002" spans="5:6" x14ac:dyDescent="0.3">
      <c r="E25002" t="s">
        <v>50764</v>
      </c>
      <c r="F25002" t="s">
        <v>55932</v>
      </c>
    </row>
    <row r="25003" spans="5:6" x14ac:dyDescent="0.3">
      <c r="E25003" t="s">
        <v>53222</v>
      </c>
      <c r="F25003" t="s">
        <v>55932</v>
      </c>
    </row>
    <row r="25004" spans="5:6" x14ac:dyDescent="0.3">
      <c r="E25004" t="s">
        <v>53394</v>
      </c>
      <c r="F25004" t="s">
        <v>55932</v>
      </c>
    </row>
    <row r="25005" spans="5:6" x14ac:dyDescent="0.3">
      <c r="E25005" t="s">
        <v>51349</v>
      </c>
      <c r="F25005" t="s">
        <v>55932</v>
      </c>
    </row>
    <row r="25006" spans="5:6" x14ac:dyDescent="0.3">
      <c r="E25006" t="s">
        <v>45507</v>
      </c>
      <c r="F25006" t="s">
        <v>55932</v>
      </c>
    </row>
    <row r="25007" spans="5:6" x14ac:dyDescent="0.3">
      <c r="E25007" t="s">
        <v>53395</v>
      </c>
      <c r="F25007" t="s">
        <v>55932</v>
      </c>
    </row>
    <row r="25008" spans="5:6" x14ac:dyDescent="0.3">
      <c r="E25008" t="s">
        <v>53396</v>
      </c>
      <c r="F25008" t="s">
        <v>55932</v>
      </c>
    </row>
    <row r="25009" spans="5:6" x14ac:dyDescent="0.3">
      <c r="E25009" t="s">
        <v>43016</v>
      </c>
      <c r="F25009" t="s">
        <v>55932</v>
      </c>
    </row>
    <row r="25010" spans="5:6" x14ac:dyDescent="0.3">
      <c r="E25010" t="s">
        <v>52131</v>
      </c>
      <c r="F25010" t="s">
        <v>55930</v>
      </c>
    </row>
    <row r="25011" spans="5:6" x14ac:dyDescent="0.3">
      <c r="E25011" t="s">
        <v>53397</v>
      </c>
      <c r="F25011" t="s">
        <v>55931</v>
      </c>
    </row>
    <row r="25012" spans="5:6" x14ac:dyDescent="0.3">
      <c r="E25012" t="s">
        <v>44262</v>
      </c>
      <c r="F25012" t="s">
        <v>55932</v>
      </c>
    </row>
    <row r="25013" spans="5:6" x14ac:dyDescent="0.3">
      <c r="E25013" t="s">
        <v>53398</v>
      </c>
      <c r="F25013" t="s">
        <v>55932</v>
      </c>
    </row>
    <row r="25014" spans="5:6" x14ac:dyDescent="0.3">
      <c r="E25014" t="s">
        <v>53399</v>
      </c>
      <c r="F25014" t="s">
        <v>55932</v>
      </c>
    </row>
    <row r="25015" spans="5:6" x14ac:dyDescent="0.3">
      <c r="E25015" t="s">
        <v>45730</v>
      </c>
      <c r="F25015" t="s">
        <v>55932</v>
      </c>
    </row>
    <row r="25016" spans="5:6" x14ac:dyDescent="0.3">
      <c r="E25016" t="s">
        <v>43084</v>
      </c>
      <c r="F25016" t="s">
        <v>55930</v>
      </c>
    </row>
    <row r="25017" spans="5:6" x14ac:dyDescent="0.3">
      <c r="E25017" t="s">
        <v>40739</v>
      </c>
      <c r="F25017" t="s">
        <v>55931</v>
      </c>
    </row>
    <row r="25018" spans="5:6" x14ac:dyDescent="0.3">
      <c r="E25018" t="s">
        <v>53400</v>
      </c>
      <c r="F25018" t="s">
        <v>55932</v>
      </c>
    </row>
    <row r="25019" spans="5:6" x14ac:dyDescent="0.3">
      <c r="E25019" t="s">
        <v>53401</v>
      </c>
      <c r="F25019" t="s">
        <v>55932</v>
      </c>
    </row>
    <row r="25020" spans="5:6" x14ac:dyDescent="0.3">
      <c r="E25020" t="s">
        <v>53402</v>
      </c>
      <c r="F25020" t="s">
        <v>55932</v>
      </c>
    </row>
    <row r="25021" spans="5:6" x14ac:dyDescent="0.3">
      <c r="E25021" t="s">
        <v>53403</v>
      </c>
      <c r="F25021" t="s">
        <v>55930</v>
      </c>
    </row>
    <row r="25022" spans="5:6" x14ac:dyDescent="0.3">
      <c r="E25022" t="s">
        <v>45507</v>
      </c>
      <c r="F25022" t="s">
        <v>55931</v>
      </c>
    </row>
    <row r="25023" spans="5:6" x14ac:dyDescent="0.3">
      <c r="E25023" t="s">
        <v>48994</v>
      </c>
      <c r="F25023" t="s">
        <v>55932</v>
      </c>
    </row>
    <row r="25024" spans="5:6" x14ac:dyDescent="0.3">
      <c r="E25024" t="s">
        <v>53404</v>
      </c>
      <c r="F25024" t="s">
        <v>55932</v>
      </c>
    </row>
    <row r="25025" spans="5:6" x14ac:dyDescent="0.3">
      <c r="E25025" t="s">
        <v>39931</v>
      </c>
      <c r="F25025" t="s">
        <v>55932</v>
      </c>
    </row>
    <row r="25026" spans="5:6" x14ac:dyDescent="0.3">
      <c r="E25026" t="s">
        <v>41760</v>
      </c>
      <c r="F25026" t="s">
        <v>55932</v>
      </c>
    </row>
    <row r="25027" spans="5:6" x14ac:dyDescent="0.3">
      <c r="E25027" t="s">
        <v>53405</v>
      </c>
      <c r="F25027" t="s">
        <v>55930</v>
      </c>
    </row>
    <row r="25028" spans="5:6" x14ac:dyDescent="0.3">
      <c r="E25028" t="s">
        <v>40762</v>
      </c>
      <c r="F25028" t="s">
        <v>55932</v>
      </c>
    </row>
    <row r="25029" spans="5:6" x14ac:dyDescent="0.3">
      <c r="E25029" t="s">
        <v>4116</v>
      </c>
      <c r="F25029" t="s">
        <v>55932</v>
      </c>
    </row>
    <row r="25030" spans="5:6" x14ac:dyDescent="0.3">
      <c r="E25030" t="s">
        <v>53406</v>
      </c>
      <c r="F25030" t="s">
        <v>55932</v>
      </c>
    </row>
    <row r="25031" spans="5:6" x14ac:dyDescent="0.3">
      <c r="E25031" t="s">
        <v>44788</v>
      </c>
      <c r="F25031" t="s">
        <v>55932</v>
      </c>
    </row>
    <row r="25032" spans="5:6" x14ac:dyDescent="0.3">
      <c r="E25032" t="s">
        <v>46218</v>
      </c>
      <c r="F25032" t="s">
        <v>55930</v>
      </c>
    </row>
    <row r="25033" spans="5:6" x14ac:dyDescent="0.3">
      <c r="E25033" t="s">
        <v>53407</v>
      </c>
      <c r="F25033" t="s">
        <v>55931</v>
      </c>
    </row>
    <row r="25034" spans="5:6" x14ac:dyDescent="0.3">
      <c r="E25034" t="s">
        <v>49657</v>
      </c>
      <c r="F25034" t="s">
        <v>55932</v>
      </c>
    </row>
    <row r="25035" spans="5:6" x14ac:dyDescent="0.3">
      <c r="E25035" t="s">
        <v>6294</v>
      </c>
      <c r="F25035" t="s">
        <v>55932</v>
      </c>
    </row>
    <row r="25036" spans="5:6" x14ac:dyDescent="0.3">
      <c r="E25036" t="s">
        <v>53408</v>
      </c>
      <c r="F25036" t="s">
        <v>55932</v>
      </c>
    </row>
    <row r="25037" spans="5:6" x14ac:dyDescent="0.3">
      <c r="E25037" t="s">
        <v>51265</v>
      </c>
      <c r="F25037" t="s">
        <v>55932</v>
      </c>
    </row>
    <row r="25038" spans="5:6" x14ac:dyDescent="0.3">
      <c r="E25038" t="s">
        <v>53409</v>
      </c>
      <c r="F25038" t="s">
        <v>55932</v>
      </c>
    </row>
    <row r="25039" spans="5:6" x14ac:dyDescent="0.3">
      <c r="E25039" t="s">
        <v>6365</v>
      </c>
      <c r="F25039" t="s">
        <v>55932</v>
      </c>
    </row>
    <row r="25040" spans="5:6" x14ac:dyDescent="0.3">
      <c r="E25040" t="s">
        <v>53410</v>
      </c>
      <c r="F25040" t="s">
        <v>55930</v>
      </c>
    </row>
    <row r="25041" spans="5:6" x14ac:dyDescent="0.3">
      <c r="E25041" t="s">
        <v>52284</v>
      </c>
      <c r="F25041" t="s">
        <v>55931</v>
      </c>
    </row>
    <row r="25042" spans="5:6" x14ac:dyDescent="0.3">
      <c r="E25042" t="s">
        <v>53411</v>
      </c>
      <c r="F25042" t="s">
        <v>55932</v>
      </c>
    </row>
    <row r="25043" spans="5:6" x14ac:dyDescent="0.3">
      <c r="E25043" t="s">
        <v>53412</v>
      </c>
      <c r="F25043" t="s">
        <v>55932</v>
      </c>
    </row>
    <row r="25044" spans="5:6" x14ac:dyDescent="0.3">
      <c r="E25044" t="s">
        <v>53413</v>
      </c>
      <c r="F25044" t="s">
        <v>55932</v>
      </c>
    </row>
    <row r="25045" spans="5:6" x14ac:dyDescent="0.3">
      <c r="E25045" t="s">
        <v>53414</v>
      </c>
      <c r="F25045" t="s">
        <v>55932</v>
      </c>
    </row>
    <row r="25046" spans="5:6" x14ac:dyDescent="0.3">
      <c r="E25046" t="s">
        <v>53189</v>
      </c>
      <c r="F25046" t="s">
        <v>55932</v>
      </c>
    </row>
    <row r="25047" spans="5:6" x14ac:dyDescent="0.3">
      <c r="E25047" t="s">
        <v>53415</v>
      </c>
      <c r="F25047" t="s">
        <v>55932</v>
      </c>
    </row>
    <row r="25048" spans="5:6" x14ac:dyDescent="0.3">
      <c r="E25048" t="s">
        <v>53416</v>
      </c>
      <c r="F25048" t="s">
        <v>55930</v>
      </c>
    </row>
    <row r="25049" spans="5:6" x14ac:dyDescent="0.3">
      <c r="E25049" t="s">
        <v>52467</v>
      </c>
      <c r="F25049" t="s">
        <v>55932</v>
      </c>
    </row>
    <row r="25050" spans="5:6" x14ac:dyDescent="0.3">
      <c r="E25050" t="s">
        <v>53417</v>
      </c>
      <c r="F25050" t="s">
        <v>55932</v>
      </c>
    </row>
    <row r="25051" spans="5:6" x14ac:dyDescent="0.3">
      <c r="E25051" t="s">
        <v>41761</v>
      </c>
      <c r="F25051" t="s">
        <v>55932</v>
      </c>
    </row>
    <row r="25052" spans="5:6" x14ac:dyDescent="0.3">
      <c r="E25052" t="s">
        <v>43884</v>
      </c>
      <c r="F25052" t="s">
        <v>55932</v>
      </c>
    </row>
    <row r="25053" spans="5:6" x14ac:dyDescent="0.3">
      <c r="E25053" t="s">
        <v>41528</v>
      </c>
      <c r="F25053" t="s">
        <v>55932</v>
      </c>
    </row>
    <row r="25054" spans="5:6" x14ac:dyDescent="0.3">
      <c r="E25054" t="s">
        <v>53418</v>
      </c>
      <c r="F25054" t="s">
        <v>55930</v>
      </c>
    </row>
    <row r="25055" spans="5:6" x14ac:dyDescent="0.3">
      <c r="E25055" t="s">
        <v>53419</v>
      </c>
      <c r="F25055" t="s">
        <v>55932</v>
      </c>
    </row>
    <row r="25056" spans="5:6" x14ac:dyDescent="0.3">
      <c r="E25056" t="s">
        <v>53420</v>
      </c>
      <c r="F25056" t="s">
        <v>55932</v>
      </c>
    </row>
    <row r="25057" spans="5:6" x14ac:dyDescent="0.3">
      <c r="E25057" t="s">
        <v>53421</v>
      </c>
      <c r="F25057" t="s">
        <v>55932</v>
      </c>
    </row>
    <row r="25058" spans="5:6" x14ac:dyDescent="0.3">
      <c r="E25058" t="s">
        <v>53422</v>
      </c>
      <c r="F25058" t="s">
        <v>55932</v>
      </c>
    </row>
    <row r="25059" spans="5:6" x14ac:dyDescent="0.3">
      <c r="E25059" t="s">
        <v>41418</v>
      </c>
      <c r="F25059" t="s">
        <v>55932</v>
      </c>
    </row>
    <row r="25060" spans="5:6" x14ac:dyDescent="0.3">
      <c r="E25060" t="s">
        <v>53423</v>
      </c>
      <c r="F25060" t="s">
        <v>55930</v>
      </c>
    </row>
    <row r="25061" spans="5:6" x14ac:dyDescent="0.3">
      <c r="E25061" t="s">
        <v>41095</v>
      </c>
      <c r="F25061" t="s">
        <v>55931</v>
      </c>
    </row>
    <row r="25062" spans="5:6" x14ac:dyDescent="0.3">
      <c r="E25062" t="s">
        <v>45607</v>
      </c>
      <c r="F25062" t="s">
        <v>55932</v>
      </c>
    </row>
    <row r="25063" spans="5:6" x14ac:dyDescent="0.3">
      <c r="E25063" t="s">
        <v>53424</v>
      </c>
      <c r="F25063" t="s">
        <v>55932</v>
      </c>
    </row>
    <row r="25064" spans="5:6" x14ac:dyDescent="0.3">
      <c r="E25064" t="s">
        <v>53348</v>
      </c>
      <c r="F25064" t="s">
        <v>55932</v>
      </c>
    </row>
    <row r="25065" spans="5:6" x14ac:dyDescent="0.3">
      <c r="E25065" t="s">
        <v>6116</v>
      </c>
      <c r="F25065" t="s">
        <v>55932</v>
      </c>
    </row>
    <row r="25066" spans="5:6" x14ac:dyDescent="0.3">
      <c r="E25066" t="s">
        <v>53425</v>
      </c>
      <c r="F25066" t="s">
        <v>55930</v>
      </c>
    </row>
    <row r="25067" spans="5:6" x14ac:dyDescent="0.3">
      <c r="E25067" t="s">
        <v>53426</v>
      </c>
      <c r="F25067" t="s">
        <v>55932</v>
      </c>
    </row>
    <row r="25068" spans="5:6" x14ac:dyDescent="0.3">
      <c r="E25068" t="s">
        <v>53427</v>
      </c>
      <c r="F25068" t="s">
        <v>55932</v>
      </c>
    </row>
    <row r="25069" spans="5:6" x14ac:dyDescent="0.3">
      <c r="E25069" t="s">
        <v>48059</v>
      </c>
      <c r="F25069" t="s">
        <v>55932</v>
      </c>
    </row>
    <row r="25070" spans="5:6" x14ac:dyDescent="0.3">
      <c r="E25070" t="s">
        <v>53428</v>
      </c>
      <c r="F25070" t="s">
        <v>55930</v>
      </c>
    </row>
    <row r="25071" spans="5:6" x14ac:dyDescent="0.3">
      <c r="E25071" t="s">
        <v>6404</v>
      </c>
      <c r="F25071" t="s">
        <v>55931</v>
      </c>
    </row>
    <row r="25072" spans="5:6" x14ac:dyDescent="0.3">
      <c r="E25072" t="s">
        <v>51265</v>
      </c>
      <c r="F25072" t="s">
        <v>55932</v>
      </c>
    </row>
    <row r="25073" spans="5:6" x14ac:dyDescent="0.3">
      <c r="E25073" t="s">
        <v>53429</v>
      </c>
      <c r="F25073" t="s">
        <v>55932</v>
      </c>
    </row>
    <row r="25074" spans="5:6" x14ac:dyDescent="0.3">
      <c r="E25074" t="s">
        <v>53430</v>
      </c>
      <c r="F25074" t="s">
        <v>55932</v>
      </c>
    </row>
    <row r="25075" spans="5:6" x14ac:dyDescent="0.3">
      <c r="E25075" t="s">
        <v>41236</v>
      </c>
      <c r="F25075" t="s">
        <v>55930</v>
      </c>
    </row>
    <row r="25076" spans="5:6" x14ac:dyDescent="0.3">
      <c r="E25076" t="s">
        <v>53431</v>
      </c>
      <c r="F25076" t="s">
        <v>55932</v>
      </c>
    </row>
    <row r="25077" spans="5:6" x14ac:dyDescent="0.3">
      <c r="E25077" t="s">
        <v>39966</v>
      </c>
      <c r="F25077" t="s">
        <v>55932</v>
      </c>
    </row>
    <row r="25078" spans="5:6" x14ac:dyDescent="0.3">
      <c r="E25078" t="s">
        <v>40529</v>
      </c>
      <c r="F25078" t="s">
        <v>55932</v>
      </c>
    </row>
    <row r="25079" spans="5:6" x14ac:dyDescent="0.3">
      <c r="E25079" t="s">
        <v>51373</v>
      </c>
      <c r="F25079" t="s">
        <v>55932</v>
      </c>
    </row>
    <row r="25080" spans="5:6" x14ac:dyDescent="0.3">
      <c r="E25080" t="s">
        <v>41041</v>
      </c>
      <c r="F25080" t="s">
        <v>55932</v>
      </c>
    </row>
    <row r="25081" spans="5:6" x14ac:dyDescent="0.3">
      <c r="E25081" t="s">
        <v>40551</v>
      </c>
      <c r="F25081" t="s">
        <v>55930</v>
      </c>
    </row>
    <row r="25082" spans="5:6" x14ac:dyDescent="0.3">
      <c r="E25082" t="s">
        <v>53375</v>
      </c>
      <c r="F25082" t="s">
        <v>55931</v>
      </c>
    </row>
    <row r="25083" spans="5:6" x14ac:dyDescent="0.3">
      <c r="E25083" t="s">
        <v>53432</v>
      </c>
      <c r="F25083" t="s">
        <v>55932</v>
      </c>
    </row>
    <row r="25084" spans="5:6" x14ac:dyDescent="0.3">
      <c r="E25084" t="s">
        <v>39966</v>
      </c>
      <c r="F25084" t="s">
        <v>55932</v>
      </c>
    </row>
    <row r="25085" spans="5:6" x14ac:dyDescent="0.3">
      <c r="E25085" t="s">
        <v>53433</v>
      </c>
      <c r="F25085" t="s">
        <v>55932</v>
      </c>
    </row>
    <row r="25086" spans="5:6" x14ac:dyDescent="0.3">
      <c r="E25086" t="s">
        <v>52304</v>
      </c>
      <c r="F25086" t="s">
        <v>55932</v>
      </c>
    </row>
    <row r="25087" spans="5:6" x14ac:dyDescent="0.3">
      <c r="E25087" t="s">
        <v>47488</v>
      </c>
      <c r="F25087" t="s">
        <v>55930</v>
      </c>
    </row>
    <row r="25088" spans="5:6" x14ac:dyDescent="0.3">
      <c r="E25088" t="s">
        <v>51930</v>
      </c>
      <c r="F25088" t="s">
        <v>55932</v>
      </c>
    </row>
    <row r="25089" spans="5:6" x14ac:dyDescent="0.3">
      <c r="E25089" t="s">
        <v>53434</v>
      </c>
      <c r="F25089" t="s">
        <v>55932</v>
      </c>
    </row>
    <row r="25090" spans="5:6" x14ac:dyDescent="0.3">
      <c r="E25090" t="s">
        <v>41741</v>
      </c>
      <c r="F25090" t="s">
        <v>55932</v>
      </c>
    </row>
    <row r="25091" spans="5:6" x14ac:dyDescent="0.3">
      <c r="E25091" t="s">
        <v>45730</v>
      </c>
      <c r="F25091" t="s">
        <v>55932</v>
      </c>
    </row>
    <row r="25092" spans="5:6" x14ac:dyDescent="0.3">
      <c r="E25092" t="s">
        <v>53435</v>
      </c>
      <c r="F25092" t="s">
        <v>55932</v>
      </c>
    </row>
    <row r="25093" spans="5:6" x14ac:dyDescent="0.3">
      <c r="E25093" t="s">
        <v>53436</v>
      </c>
      <c r="F25093" t="s">
        <v>55930</v>
      </c>
    </row>
    <row r="25094" spans="5:6" x14ac:dyDescent="0.3">
      <c r="E25094" t="s">
        <v>41486</v>
      </c>
      <c r="F25094" t="s">
        <v>55932</v>
      </c>
    </row>
    <row r="25095" spans="5:6" x14ac:dyDescent="0.3">
      <c r="E25095" t="s">
        <v>39966</v>
      </c>
      <c r="F25095" t="s">
        <v>55932</v>
      </c>
    </row>
    <row r="25096" spans="5:6" x14ac:dyDescent="0.3">
      <c r="E25096" t="s">
        <v>53437</v>
      </c>
      <c r="F25096" t="s">
        <v>55932</v>
      </c>
    </row>
    <row r="25097" spans="5:6" x14ac:dyDescent="0.3">
      <c r="E25097" t="s">
        <v>47857</v>
      </c>
      <c r="F25097" t="s">
        <v>55932</v>
      </c>
    </row>
    <row r="25098" spans="5:6" x14ac:dyDescent="0.3">
      <c r="E25098" t="s">
        <v>53438</v>
      </c>
      <c r="F25098" t="s">
        <v>55930</v>
      </c>
    </row>
    <row r="25099" spans="5:6" x14ac:dyDescent="0.3">
      <c r="E25099" t="s">
        <v>45507</v>
      </c>
      <c r="F25099" t="s">
        <v>55931</v>
      </c>
    </row>
    <row r="25100" spans="5:6" x14ac:dyDescent="0.3">
      <c r="E25100" t="s">
        <v>40048</v>
      </c>
      <c r="F25100" t="s">
        <v>55932</v>
      </c>
    </row>
    <row r="25101" spans="5:6" x14ac:dyDescent="0.3">
      <c r="E25101" t="s">
        <v>53439</v>
      </c>
      <c r="F25101" t="s">
        <v>55932</v>
      </c>
    </row>
    <row r="25102" spans="5:6" x14ac:dyDescent="0.3">
      <c r="E25102" t="s">
        <v>53440</v>
      </c>
      <c r="F25102" t="s">
        <v>55932</v>
      </c>
    </row>
    <row r="25103" spans="5:6" x14ac:dyDescent="0.3">
      <c r="E25103" t="s">
        <v>53441</v>
      </c>
      <c r="F25103" t="s">
        <v>55932</v>
      </c>
    </row>
    <row r="25104" spans="5:6" x14ac:dyDescent="0.3">
      <c r="E25104" t="s">
        <v>6404</v>
      </c>
      <c r="F25104" t="s">
        <v>55930</v>
      </c>
    </row>
    <row r="25105" spans="5:6" x14ac:dyDescent="0.3">
      <c r="E25105" t="s">
        <v>49389</v>
      </c>
      <c r="F25105" t="s">
        <v>55932</v>
      </c>
    </row>
    <row r="25106" spans="5:6" x14ac:dyDescent="0.3">
      <c r="E25106" t="s">
        <v>40845</v>
      </c>
      <c r="F25106" t="s">
        <v>55932</v>
      </c>
    </row>
    <row r="25107" spans="5:6" x14ac:dyDescent="0.3">
      <c r="E25107" t="s">
        <v>45975</v>
      </c>
      <c r="F25107" t="s">
        <v>55932</v>
      </c>
    </row>
    <row r="25108" spans="5:6" x14ac:dyDescent="0.3">
      <c r="E25108" t="s">
        <v>53442</v>
      </c>
      <c r="F25108" t="s">
        <v>55932</v>
      </c>
    </row>
    <row r="25109" spans="5:6" x14ac:dyDescent="0.3">
      <c r="E25109" t="s">
        <v>39966</v>
      </c>
      <c r="F25109" t="s">
        <v>55930</v>
      </c>
    </row>
    <row r="25110" spans="5:6" x14ac:dyDescent="0.3">
      <c r="E25110" t="s">
        <v>53443</v>
      </c>
      <c r="F25110" t="s">
        <v>55932</v>
      </c>
    </row>
    <row r="25111" spans="5:6" x14ac:dyDescent="0.3">
      <c r="E25111" t="s">
        <v>53444</v>
      </c>
      <c r="F25111" t="s">
        <v>55932</v>
      </c>
    </row>
    <row r="25112" spans="5:6" x14ac:dyDescent="0.3">
      <c r="E25112" t="s">
        <v>39966</v>
      </c>
      <c r="F25112" t="s">
        <v>55930</v>
      </c>
    </row>
    <row r="25113" spans="5:6" x14ac:dyDescent="0.3">
      <c r="E25113" t="s">
        <v>44798</v>
      </c>
      <c r="F25113" t="s">
        <v>55930</v>
      </c>
    </row>
    <row r="25114" spans="5:6" x14ac:dyDescent="0.3">
      <c r="E25114" t="s">
        <v>53445</v>
      </c>
      <c r="F25114" t="s">
        <v>55932</v>
      </c>
    </row>
    <row r="25115" spans="5:6" x14ac:dyDescent="0.3">
      <c r="E25115" t="s">
        <v>45522</v>
      </c>
      <c r="F25115" t="s">
        <v>55932</v>
      </c>
    </row>
    <row r="25116" spans="5:6" x14ac:dyDescent="0.3">
      <c r="E25116" t="s">
        <v>6475</v>
      </c>
      <c r="F25116" t="s">
        <v>55930</v>
      </c>
    </row>
    <row r="25117" spans="5:6" x14ac:dyDescent="0.3">
      <c r="E25117" t="s">
        <v>50933</v>
      </c>
      <c r="F25117" t="s">
        <v>55931</v>
      </c>
    </row>
    <row r="25118" spans="5:6" x14ac:dyDescent="0.3">
      <c r="E25118" t="s">
        <v>45369</v>
      </c>
      <c r="F25118" t="s">
        <v>55932</v>
      </c>
    </row>
    <row r="25119" spans="5:6" x14ac:dyDescent="0.3">
      <c r="E25119" t="s">
        <v>40048</v>
      </c>
      <c r="F25119" t="s">
        <v>55932</v>
      </c>
    </row>
    <row r="25120" spans="5:6" x14ac:dyDescent="0.3">
      <c r="E25120" t="s">
        <v>6526</v>
      </c>
      <c r="F25120" t="s">
        <v>55932</v>
      </c>
    </row>
    <row r="25121" spans="5:6" x14ac:dyDescent="0.3">
      <c r="E25121" t="s">
        <v>53446</v>
      </c>
      <c r="F25121" t="s">
        <v>55932</v>
      </c>
    </row>
    <row r="25122" spans="5:6" x14ac:dyDescent="0.3">
      <c r="E25122" t="s">
        <v>53447</v>
      </c>
      <c r="F25122" t="s">
        <v>55930</v>
      </c>
    </row>
    <row r="25123" spans="5:6" x14ac:dyDescent="0.3">
      <c r="E25123" t="s">
        <v>53448</v>
      </c>
      <c r="F25123" t="s">
        <v>55932</v>
      </c>
    </row>
    <row r="25124" spans="5:6" x14ac:dyDescent="0.3">
      <c r="E25124" t="s">
        <v>53449</v>
      </c>
      <c r="F25124" t="s">
        <v>55932</v>
      </c>
    </row>
    <row r="25125" spans="5:6" x14ac:dyDescent="0.3">
      <c r="E25125" t="s">
        <v>53450</v>
      </c>
      <c r="F25125" t="s">
        <v>55930</v>
      </c>
    </row>
    <row r="25126" spans="5:6" x14ac:dyDescent="0.3">
      <c r="E25126" t="s">
        <v>53451</v>
      </c>
      <c r="F25126" t="s">
        <v>55932</v>
      </c>
    </row>
    <row r="25127" spans="5:6" x14ac:dyDescent="0.3">
      <c r="E25127" t="s">
        <v>40358</v>
      </c>
      <c r="F25127" t="s">
        <v>55932</v>
      </c>
    </row>
    <row r="25128" spans="5:6" x14ac:dyDescent="0.3">
      <c r="E25128" t="s">
        <v>53452</v>
      </c>
      <c r="F25128" t="s">
        <v>55932</v>
      </c>
    </row>
    <row r="25129" spans="5:6" x14ac:dyDescent="0.3">
      <c r="E25129" t="s">
        <v>40048</v>
      </c>
      <c r="F25129" t="s">
        <v>55930</v>
      </c>
    </row>
    <row r="25130" spans="5:6" x14ac:dyDescent="0.3">
      <c r="E25130" t="s">
        <v>42372</v>
      </c>
      <c r="F25130" t="s">
        <v>55931</v>
      </c>
    </row>
    <row r="25131" spans="5:6" x14ac:dyDescent="0.3">
      <c r="E25131" t="s">
        <v>50596</v>
      </c>
      <c r="F25131" t="s">
        <v>55932</v>
      </c>
    </row>
    <row r="25132" spans="5:6" x14ac:dyDescent="0.3">
      <c r="E25132" t="s">
        <v>53453</v>
      </c>
      <c r="F25132" t="s">
        <v>55932</v>
      </c>
    </row>
    <row r="25133" spans="5:6" x14ac:dyDescent="0.3">
      <c r="E25133" t="s">
        <v>41380</v>
      </c>
      <c r="F25133" t="s">
        <v>55932</v>
      </c>
    </row>
    <row r="25134" spans="5:6" x14ac:dyDescent="0.3">
      <c r="E25134" t="s">
        <v>43041</v>
      </c>
      <c r="F25134" t="s">
        <v>55930</v>
      </c>
    </row>
    <row r="25135" spans="5:6" x14ac:dyDescent="0.3">
      <c r="E25135" t="s">
        <v>39966</v>
      </c>
      <c r="F25135" t="s">
        <v>55931</v>
      </c>
    </row>
    <row r="25136" spans="5:6" x14ac:dyDescent="0.3">
      <c r="E25136" t="s">
        <v>53454</v>
      </c>
      <c r="F25136" t="s">
        <v>55932</v>
      </c>
    </row>
    <row r="25137" spans="5:6" x14ac:dyDescent="0.3">
      <c r="E25137" t="s">
        <v>40048</v>
      </c>
      <c r="F25137" t="s">
        <v>55930</v>
      </c>
    </row>
    <row r="25138" spans="5:6" x14ac:dyDescent="0.3">
      <c r="E25138" t="s">
        <v>53455</v>
      </c>
      <c r="F25138" t="s">
        <v>55931</v>
      </c>
    </row>
    <row r="25139" spans="5:6" x14ac:dyDescent="0.3">
      <c r="E25139" t="s">
        <v>43114</v>
      </c>
      <c r="F25139" t="s">
        <v>55932</v>
      </c>
    </row>
    <row r="25140" spans="5:6" x14ac:dyDescent="0.3">
      <c r="E25140" t="s">
        <v>53456</v>
      </c>
      <c r="F25140" t="s">
        <v>55932</v>
      </c>
    </row>
    <row r="25141" spans="5:6" x14ac:dyDescent="0.3">
      <c r="E25141" t="s">
        <v>53457</v>
      </c>
      <c r="F25141" t="s">
        <v>55932</v>
      </c>
    </row>
    <row r="25142" spans="5:6" x14ac:dyDescent="0.3">
      <c r="E25142" t="s">
        <v>41533</v>
      </c>
      <c r="F25142" t="s">
        <v>55932</v>
      </c>
    </row>
    <row r="25143" spans="5:6" x14ac:dyDescent="0.3">
      <c r="E25143" t="s">
        <v>52919</v>
      </c>
      <c r="F25143" t="s">
        <v>55930</v>
      </c>
    </row>
    <row r="25144" spans="5:6" x14ac:dyDescent="0.3">
      <c r="E25144" t="s">
        <v>53458</v>
      </c>
      <c r="F25144" t="s">
        <v>55931</v>
      </c>
    </row>
    <row r="25145" spans="5:6" x14ac:dyDescent="0.3">
      <c r="E25145" t="s">
        <v>53459</v>
      </c>
      <c r="F25145" t="s">
        <v>55932</v>
      </c>
    </row>
    <row r="25146" spans="5:6" x14ac:dyDescent="0.3">
      <c r="E25146" t="s">
        <v>40048</v>
      </c>
      <c r="F25146" t="s">
        <v>55930</v>
      </c>
    </row>
    <row r="25147" spans="5:6" x14ac:dyDescent="0.3">
      <c r="E25147" t="s">
        <v>53460</v>
      </c>
      <c r="F25147" t="s">
        <v>55931</v>
      </c>
    </row>
    <row r="25148" spans="5:6" x14ac:dyDescent="0.3">
      <c r="E25148" t="s">
        <v>53461</v>
      </c>
      <c r="F25148" t="s">
        <v>55932</v>
      </c>
    </row>
    <row r="25149" spans="5:6" x14ac:dyDescent="0.3">
      <c r="E25149" t="s">
        <v>39983</v>
      </c>
      <c r="F25149" t="s">
        <v>55932</v>
      </c>
    </row>
    <row r="25150" spans="5:6" x14ac:dyDescent="0.3">
      <c r="E25150" t="s">
        <v>53462</v>
      </c>
      <c r="F25150" t="s">
        <v>55930</v>
      </c>
    </row>
    <row r="25151" spans="5:6" x14ac:dyDescent="0.3">
      <c r="E25151" t="s">
        <v>53463</v>
      </c>
      <c r="F25151" t="s">
        <v>55932</v>
      </c>
    </row>
    <row r="25152" spans="5:6" x14ac:dyDescent="0.3">
      <c r="E25152" t="s">
        <v>41067</v>
      </c>
      <c r="F25152" t="s">
        <v>55932</v>
      </c>
    </row>
    <row r="25153" spans="5:6" x14ac:dyDescent="0.3">
      <c r="E25153" t="s">
        <v>53464</v>
      </c>
      <c r="F25153" t="s">
        <v>55930</v>
      </c>
    </row>
    <row r="25154" spans="5:6" x14ac:dyDescent="0.3">
      <c r="E25154" t="s">
        <v>47405</v>
      </c>
      <c r="F25154" t="s">
        <v>55932</v>
      </c>
    </row>
    <row r="25155" spans="5:6" x14ac:dyDescent="0.3">
      <c r="E25155" t="s">
        <v>53465</v>
      </c>
      <c r="F25155" t="s">
        <v>55932</v>
      </c>
    </row>
    <row r="25156" spans="5:6" x14ac:dyDescent="0.3">
      <c r="E25156" t="s">
        <v>40048</v>
      </c>
      <c r="F25156" t="s">
        <v>55930</v>
      </c>
    </row>
    <row r="25157" spans="5:6" x14ac:dyDescent="0.3">
      <c r="E25157" t="s">
        <v>40048</v>
      </c>
      <c r="F25157" t="s">
        <v>55931</v>
      </c>
    </row>
    <row r="25158" spans="5:6" x14ac:dyDescent="0.3">
      <c r="E25158" t="s">
        <v>41802</v>
      </c>
      <c r="F25158" t="s">
        <v>55932</v>
      </c>
    </row>
    <row r="25159" spans="5:6" x14ac:dyDescent="0.3">
      <c r="E25159" t="s">
        <v>53466</v>
      </c>
      <c r="F25159" t="s">
        <v>55932</v>
      </c>
    </row>
    <row r="25160" spans="5:6" x14ac:dyDescent="0.3">
      <c r="E25160" t="s">
        <v>39966</v>
      </c>
      <c r="F25160" t="s">
        <v>55930</v>
      </c>
    </row>
    <row r="25161" spans="5:6" x14ac:dyDescent="0.3">
      <c r="E25161" t="s">
        <v>53467</v>
      </c>
      <c r="F25161" t="s">
        <v>55931</v>
      </c>
    </row>
    <row r="25162" spans="5:6" x14ac:dyDescent="0.3">
      <c r="E25162" t="s">
        <v>39966</v>
      </c>
      <c r="F25162" t="s">
        <v>55932</v>
      </c>
    </row>
    <row r="25163" spans="5:6" x14ac:dyDescent="0.3">
      <c r="E25163" t="s">
        <v>52387</v>
      </c>
      <c r="F25163" t="s">
        <v>55930</v>
      </c>
    </row>
    <row r="25164" spans="5:6" x14ac:dyDescent="0.3">
      <c r="E25164" t="s">
        <v>53468</v>
      </c>
      <c r="F25164" t="s">
        <v>55932</v>
      </c>
    </row>
    <row r="25165" spans="5:6" x14ac:dyDescent="0.3">
      <c r="E25165" t="s">
        <v>5580</v>
      </c>
      <c r="F25165" t="s">
        <v>55932</v>
      </c>
    </row>
    <row r="25166" spans="5:6" x14ac:dyDescent="0.3">
      <c r="E25166" t="s">
        <v>49778</v>
      </c>
      <c r="F25166" t="s">
        <v>55930</v>
      </c>
    </row>
    <row r="25167" spans="5:6" x14ac:dyDescent="0.3">
      <c r="E25167" t="s">
        <v>40739</v>
      </c>
      <c r="F25167" t="s">
        <v>55932</v>
      </c>
    </row>
    <row r="25168" spans="5:6" x14ac:dyDescent="0.3">
      <c r="E25168" t="s">
        <v>2273</v>
      </c>
      <c r="F25168" t="s">
        <v>55932</v>
      </c>
    </row>
    <row r="25169" spans="5:6" x14ac:dyDescent="0.3">
      <c r="E25169" t="s">
        <v>5894</v>
      </c>
      <c r="F25169" t="s">
        <v>55930</v>
      </c>
    </row>
    <row r="25170" spans="5:6" x14ac:dyDescent="0.3">
      <c r="E25170" t="s">
        <v>739</v>
      </c>
      <c r="F25170" t="s">
        <v>55932</v>
      </c>
    </row>
    <row r="25171" spans="5:6" x14ac:dyDescent="0.3">
      <c r="E25171" t="s">
        <v>46894</v>
      </c>
      <c r="F25171" t="s">
        <v>55932</v>
      </c>
    </row>
    <row r="25172" spans="5:6" x14ac:dyDescent="0.3">
      <c r="E25172" t="s">
        <v>53469</v>
      </c>
      <c r="F25172" t="s">
        <v>55932</v>
      </c>
    </row>
    <row r="25173" spans="5:6" x14ac:dyDescent="0.3">
      <c r="E25173" t="s">
        <v>53470</v>
      </c>
      <c r="F25173" t="s">
        <v>55932</v>
      </c>
    </row>
    <row r="25174" spans="5:6" x14ac:dyDescent="0.3">
      <c r="E25174" t="s">
        <v>53471</v>
      </c>
      <c r="F25174" t="s">
        <v>55932</v>
      </c>
    </row>
    <row r="25175" spans="5:6" x14ac:dyDescent="0.3">
      <c r="E25175" t="s">
        <v>53472</v>
      </c>
      <c r="F25175" t="s">
        <v>55932</v>
      </c>
    </row>
    <row r="25176" spans="5:6" x14ac:dyDescent="0.3">
      <c r="E25176" t="s">
        <v>42340</v>
      </c>
      <c r="F25176" t="s">
        <v>55932</v>
      </c>
    </row>
    <row r="25177" spans="5:6" x14ac:dyDescent="0.3">
      <c r="E25177" t="s">
        <v>53047</v>
      </c>
      <c r="F25177" t="s">
        <v>55930</v>
      </c>
    </row>
    <row r="25178" spans="5:6" x14ac:dyDescent="0.3">
      <c r="E25178" t="s">
        <v>40048</v>
      </c>
      <c r="F25178" t="s">
        <v>55932</v>
      </c>
    </row>
    <row r="25179" spans="5:6" x14ac:dyDescent="0.3">
      <c r="E25179" t="s">
        <v>41140</v>
      </c>
      <c r="F25179" t="s">
        <v>55932</v>
      </c>
    </row>
    <row r="25180" spans="5:6" x14ac:dyDescent="0.3">
      <c r="E25180" t="s">
        <v>53473</v>
      </c>
      <c r="F25180" t="s">
        <v>55930</v>
      </c>
    </row>
    <row r="25181" spans="5:6" x14ac:dyDescent="0.3">
      <c r="E25181" t="s">
        <v>52560</v>
      </c>
      <c r="F25181" t="s">
        <v>55932</v>
      </c>
    </row>
    <row r="25182" spans="5:6" x14ac:dyDescent="0.3">
      <c r="E25182" t="s">
        <v>40048</v>
      </c>
      <c r="F25182" t="s">
        <v>55932</v>
      </c>
    </row>
    <row r="25183" spans="5:6" x14ac:dyDescent="0.3">
      <c r="E25183" t="s">
        <v>45006</v>
      </c>
      <c r="F25183" t="s">
        <v>55932</v>
      </c>
    </row>
    <row r="25184" spans="5:6" x14ac:dyDescent="0.3">
      <c r="E25184" t="s">
        <v>53474</v>
      </c>
      <c r="F25184" t="s">
        <v>55932</v>
      </c>
    </row>
    <row r="25185" spans="5:6" x14ac:dyDescent="0.3">
      <c r="E25185" t="s">
        <v>2273</v>
      </c>
      <c r="F25185" t="s">
        <v>55930</v>
      </c>
    </row>
    <row r="25186" spans="5:6" x14ac:dyDescent="0.3">
      <c r="E25186" t="s">
        <v>53475</v>
      </c>
      <c r="F25186" t="s">
        <v>55932</v>
      </c>
    </row>
    <row r="25187" spans="5:6" x14ac:dyDescent="0.3">
      <c r="E25187" t="s">
        <v>53476</v>
      </c>
      <c r="F25187" t="s">
        <v>55930</v>
      </c>
    </row>
    <row r="25188" spans="5:6" x14ac:dyDescent="0.3">
      <c r="E25188" t="s">
        <v>52648</v>
      </c>
      <c r="F25188" t="s">
        <v>55932</v>
      </c>
    </row>
    <row r="25189" spans="5:6" x14ac:dyDescent="0.3">
      <c r="E25189" t="s">
        <v>52769</v>
      </c>
      <c r="F25189" t="s">
        <v>55932</v>
      </c>
    </row>
    <row r="25190" spans="5:6" x14ac:dyDescent="0.3">
      <c r="E25190" t="s">
        <v>53477</v>
      </c>
      <c r="F25190" t="s">
        <v>55932</v>
      </c>
    </row>
    <row r="25191" spans="5:6" x14ac:dyDescent="0.3">
      <c r="E25191" t="s">
        <v>40278</v>
      </c>
      <c r="F25191" t="s">
        <v>55930</v>
      </c>
    </row>
    <row r="25192" spans="5:6" x14ac:dyDescent="0.3">
      <c r="E25192" t="s">
        <v>53478</v>
      </c>
      <c r="F25192" t="s">
        <v>55931</v>
      </c>
    </row>
    <row r="25193" spans="5:6" x14ac:dyDescent="0.3">
      <c r="E25193" t="s">
        <v>45730</v>
      </c>
      <c r="F25193" t="s">
        <v>55932</v>
      </c>
    </row>
    <row r="25194" spans="5:6" x14ac:dyDescent="0.3">
      <c r="E25194" t="s">
        <v>40048</v>
      </c>
      <c r="F25194" t="s">
        <v>55930</v>
      </c>
    </row>
    <row r="25195" spans="5:6" x14ac:dyDescent="0.3">
      <c r="E25195" t="s">
        <v>53479</v>
      </c>
      <c r="F25195" t="s">
        <v>55931</v>
      </c>
    </row>
    <row r="25196" spans="5:6" x14ac:dyDescent="0.3">
      <c r="E25196" t="s">
        <v>50825</v>
      </c>
      <c r="F25196" t="s">
        <v>55932</v>
      </c>
    </row>
    <row r="25197" spans="5:6" x14ac:dyDescent="0.3">
      <c r="E25197" t="s">
        <v>53480</v>
      </c>
      <c r="F25197" t="s">
        <v>55932</v>
      </c>
    </row>
    <row r="25198" spans="5:6" x14ac:dyDescent="0.3">
      <c r="E25198" t="s">
        <v>39969</v>
      </c>
      <c r="F25198" t="s">
        <v>55932</v>
      </c>
    </row>
    <row r="25199" spans="5:6" x14ac:dyDescent="0.3">
      <c r="E25199" t="s">
        <v>53481</v>
      </c>
      <c r="F25199" t="s">
        <v>55930</v>
      </c>
    </row>
    <row r="25200" spans="5:6" x14ac:dyDescent="0.3">
      <c r="E25200" t="s">
        <v>53482</v>
      </c>
      <c r="F25200" t="s">
        <v>55932</v>
      </c>
    </row>
    <row r="25201" spans="5:6" x14ac:dyDescent="0.3">
      <c r="E25201" t="s">
        <v>53483</v>
      </c>
      <c r="F25201" t="s">
        <v>55932</v>
      </c>
    </row>
    <row r="25202" spans="5:6" x14ac:dyDescent="0.3">
      <c r="E25202" t="s">
        <v>39966</v>
      </c>
      <c r="F25202" t="s">
        <v>55932</v>
      </c>
    </row>
    <row r="25203" spans="5:6" x14ac:dyDescent="0.3">
      <c r="E25203" t="s">
        <v>42645</v>
      </c>
      <c r="F25203" t="s">
        <v>55932</v>
      </c>
    </row>
    <row r="25204" spans="5:6" x14ac:dyDescent="0.3">
      <c r="E25204" t="s">
        <v>7109</v>
      </c>
      <c r="F25204" t="s">
        <v>55932</v>
      </c>
    </row>
    <row r="25205" spans="5:6" x14ac:dyDescent="0.3">
      <c r="E25205" t="s">
        <v>53484</v>
      </c>
      <c r="F25205" t="s">
        <v>55932</v>
      </c>
    </row>
    <row r="25206" spans="5:6" x14ac:dyDescent="0.3">
      <c r="E25206" t="s">
        <v>52387</v>
      </c>
      <c r="F25206" t="s">
        <v>55932</v>
      </c>
    </row>
    <row r="25207" spans="5:6" x14ac:dyDescent="0.3">
      <c r="E25207" t="s">
        <v>53485</v>
      </c>
      <c r="F25207" t="s">
        <v>55930</v>
      </c>
    </row>
    <row r="25208" spans="5:6" x14ac:dyDescent="0.3">
      <c r="E25208" t="s">
        <v>53486</v>
      </c>
      <c r="F25208" t="s">
        <v>55932</v>
      </c>
    </row>
    <row r="25209" spans="5:6" x14ac:dyDescent="0.3">
      <c r="E25209" t="s">
        <v>53487</v>
      </c>
      <c r="F25209" t="s">
        <v>55932</v>
      </c>
    </row>
    <row r="25210" spans="5:6" x14ac:dyDescent="0.3">
      <c r="E25210" t="s">
        <v>42049</v>
      </c>
      <c r="F25210" t="s">
        <v>55932</v>
      </c>
    </row>
    <row r="25211" spans="5:6" x14ac:dyDescent="0.3">
      <c r="E25211" t="s">
        <v>53434</v>
      </c>
      <c r="F25211" t="s">
        <v>55932</v>
      </c>
    </row>
    <row r="25212" spans="5:6" x14ac:dyDescent="0.3">
      <c r="E25212" t="s">
        <v>53488</v>
      </c>
      <c r="F25212" t="s">
        <v>55932</v>
      </c>
    </row>
    <row r="25213" spans="5:6" x14ac:dyDescent="0.3">
      <c r="E25213" t="s">
        <v>52635</v>
      </c>
      <c r="F25213" t="s">
        <v>55932</v>
      </c>
    </row>
    <row r="25214" spans="5:6" x14ac:dyDescent="0.3">
      <c r="E25214" t="s">
        <v>5789</v>
      </c>
      <c r="F25214" t="s">
        <v>55932</v>
      </c>
    </row>
    <row r="25215" spans="5:6" x14ac:dyDescent="0.3">
      <c r="E25215" t="s">
        <v>53489</v>
      </c>
      <c r="F25215" t="s">
        <v>55930</v>
      </c>
    </row>
    <row r="25216" spans="5:6" x14ac:dyDescent="0.3">
      <c r="E25216" t="s">
        <v>7067</v>
      </c>
      <c r="F25216" t="s">
        <v>55931</v>
      </c>
    </row>
    <row r="25217" spans="5:6" x14ac:dyDescent="0.3">
      <c r="E25217" t="s">
        <v>53490</v>
      </c>
      <c r="F25217" t="s">
        <v>55932</v>
      </c>
    </row>
    <row r="25218" spans="5:6" x14ac:dyDescent="0.3">
      <c r="E25218" t="s">
        <v>45730</v>
      </c>
      <c r="F25218" t="s">
        <v>55932</v>
      </c>
    </row>
    <row r="25219" spans="5:6" x14ac:dyDescent="0.3">
      <c r="E25219" t="s">
        <v>41583</v>
      </c>
      <c r="F25219" t="s">
        <v>55932</v>
      </c>
    </row>
    <row r="25220" spans="5:6" x14ac:dyDescent="0.3">
      <c r="E25220" t="s">
        <v>48078</v>
      </c>
      <c r="F25220" t="s">
        <v>55930</v>
      </c>
    </row>
    <row r="25221" spans="5:6" x14ac:dyDescent="0.3">
      <c r="E25221" t="s">
        <v>53072</v>
      </c>
      <c r="F25221" t="s">
        <v>55930</v>
      </c>
    </row>
    <row r="25222" spans="5:6" x14ac:dyDescent="0.3">
      <c r="E25222" t="s">
        <v>53486</v>
      </c>
      <c r="F25222" t="s">
        <v>55932</v>
      </c>
    </row>
    <row r="25223" spans="5:6" x14ac:dyDescent="0.3">
      <c r="E25223" t="s">
        <v>39966</v>
      </c>
      <c r="F25223" t="s">
        <v>55932</v>
      </c>
    </row>
    <row r="25224" spans="5:6" x14ac:dyDescent="0.3">
      <c r="E25224" t="s">
        <v>45542</v>
      </c>
      <c r="F25224" t="s">
        <v>55932</v>
      </c>
    </row>
    <row r="25225" spans="5:6" x14ac:dyDescent="0.3">
      <c r="E25225" t="s">
        <v>53491</v>
      </c>
      <c r="F25225" t="s">
        <v>55932</v>
      </c>
    </row>
    <row r="25226" spans="5:6" x14ac:dyDescent="0.3">
      <c r="E25226" t="s">
        <v>53492</v>
      </c>
      <c r="F25226" t="s">
        <v>55932</v>
      </c>
    </row>
    <row r="25227" spans="5:6" x14ac:dyDescent="0.3">
      <c r="E25227" t="s">
        <v>53493</v>
      </c>
      <c r="F25227" t="s">
        <v>55930</v>
      </c>
    </row>
    <row r="25228" spans="5:6" x14ac:dyDescent="0.3">
      <c r="E25228" t="s">
        <v>48944</v>
      </c>
      <c r="F25228" t="s">
        <v>55931</v>
      </c>
    </row>
    <row r="25229" spans="5:6" x14ac:dyDescent="0.3">
      <c r="E25229" t="s">
        <v>40278</v>
      </c>
      <c r="F25229" t="s">
        <v>55932</v>
      </c>
    </row>
    <row r="25230" spans="5:6" x14ac:dyDescent="0.3">
      <c r="E25230" t="s">
        <v>40429</v>
      </c>
      <c r="F25230" t="s">
        <v>55930</v>
      </c>
    </row>
    <row r="25231" spans="5:6" x14ac:dyDescent="0.3">
      <c r="E25231" t="s">
        <v>39969</v>
      </c>
      <c r="F25231" t="s">
        <v>55932</v>
      </c>
    </row>
    <row r="25232" spans="5:6" x14ac:dyDescent="0.3">
      <c r="E25232" t="s">
        <v>53494</v>
      </c>
      <c r="F25232" t="s">
        <v>55932</v>
      </c>
    </row>
    <row r="25233" spans="5:6" x14ac:dyDescent="0.3">
      <c r="E25233" t="s">
        <v>40172</v>
      </c>
      <c r="F25233" t="s">
        <v>55930</v>
      </c>
    </row>
    <row r="25234" spans="5:6" x14ac:dyDescent="0.3">
      <c r="E25234" t="s">
        <v>53495</v>
      </c>
      <c r="F25234" t="s">
        <v>55931</v>
      </c>
    </row>
    <row r="25235" spans="5:6" x14ac:dyDescent="0.3">
      <c r="E25235" t="s">
        <v>52400</v>
      </c>
      <c r="F25235" t="s">
        <v>55932</v>
      </c>
    </row>
    <row r="25236" spans="5:6" x14ac:dyDescent="0.3">
      <c r="E25236" t="s">
        <v>53496</v>
      </c>
      <c r="F25236" t="s">
        <v>55930</v>
      </c>
    </row>
    <row r="25237" spans="5:6" x14ac:dyDescent="0.3">
      <c r="E25237" t="s">
        <v>53497</v>
      </c>
      <c r="F25237" t="s">
        <v>55931</v>
      </c>
    </row>
    <row r="25238" spans="5:6" x14ac:dyDescent="0.3">
      <c r="E25238" t="s">
        <v>39966</v>
      </c>
      <c r="F25238" t="s">
        <v>55932</v>
      </c>
    </row>
    <row r="25239" spans="5:6" x14ac:dyDescent="0.3">
      <c r="E25239" t="s">
        <v>45367</v>
      </c>
      <c r="F25239" t="s">
        <v>55932</v>
      </c>
    </row>
    <row r="25240" spans="5:6" x14ac:dyDescent="0.3">
      <c r="E25240" t="s">
        <v>53498</v>
      </c>
      <c r="F25240" t="s">
        <v>55932</v>
      </c>
    </row>
    <row r="25241" spans="5:6" x14ac:dyDescent="0.3">
      <c r="E25241" t="s">
        <v>41380</v>
      </c>
      <c r="F25241" t="s">
        <v>55932</v>
      </c>
    </row>
    <row r="25242" spans="5:6" x14ac:dyDescent="0.3">
      <c r="E25242" t="s">
        <v>39966</v>
      </c>
      <c r="F25242" t="s">
        <v>55930</v>
      </c>
    </row>
    <row r="25243" spans="5:6" x14ac:dyDescent="0.3">
      <c r="E25243" t="s">
        <v>39966</v>
      </c>
      <c r="F25243" t="s">
        <v>55932</v>
      </c>
    </row>
    <row r="25244" spans="5:6" x14ac:dyDescent="0.3">
      <c r="E25244" t="s">
        <v>52518</v>
      </c>
      <c r="F25244" t="s">
        <v>55932</v>
      </c>
    </row>
    <row r="25245" spans="5:6" x14ac:dyDescent="0.3">
      <c r="E25245" t="s">
        <v>53499</v>
      </c>
      <c r="F25245" t="s">
        <v>55930</v>
      </c>
    </row>
    <row r="25246" spans="5:6" x14ac:dyDescent="0.3">
      <c r="E25246" t="s">
        <v>41369</v>
      </c>
      <c r="F25246" t="s">
        <v>55932</v>
      </c>
    </row>
    <row r="25247" spans="5:6" x14ac:dyDescent="0.3">
      <c r="E25247" t="s">
        <v>42666</v>
      </c>
      <c r="F25247" t="s">
        <v>55932</v>
      </c>
    </row>
    <row r="25248" spans="5:6" x14ac:dyDescent="0.3">
      <c r="E25248" t="s">
        <v>53500</v>
      </c>
      <c r="F25248" t="s">
        <v>55932</v>
      </c>
    </row>
    <row r="25249" spans="5:6" x14ac:dyDescent="0.3">
      <c r="E25249" t="s">
        <v>53501</v>
      </c>
      <c r="F25249" t="s">
        <v>55932</v>
      </c>
    </row>
    <row r="25250" spans="5:6" x14ac:dyDescent="0.3">
      <c r="E25250" t="s">
        <v>53502</v>
      </c>
      <c r="F25250" t="s">
        <v>55930</v>
      </c>
    </row>
    <row r="25251" spans="5:6" x14ac:dyDescent="0.3">
      <c r="E25251" t="s">
        <v>48232</v>
      </c>
      <c r="F25251" t="s">
        <v>55931</v>
      </c>
    </row>
    <row r="25252" spans="5:6" x14ac:dyDescent="0.3">
      <c r="E25252" t="s">
        <v>40048</v>
      </c>
      <c r="F25252" t="s">
        <v>55932</v>
      </c>
    </row>
    <row r="25253" spans="5:6" x14ac:dyDescent="0.3">
      <c r="E25253" t="s">
        <v>52434</v>
      </c>
      <c r="F25253" t="s">
        <v>55930</v>
      </c>
    </row>
    <row r="25254" spans="5:6" x14ac:dyDescent="0.3">
      <c r="E25254" t="s">
        <v>40048</v>
      </c>
      <c r="F25254" t="s">
        <v>55932</v>
      </c>
    </row>
    <row r="25255" spans="5:6" x14ac:dyDescent="0.3">
      <c r="E25255" t="s">
        <v>39867</v>
      </c>
      <c r="F25255" t="s">
        <v>55932</v>
      </c>
    </row>
    <row r="25256" spans="5:6" x14ac:dyDescent="0.3">
      <c r="E25256" t="s">
        <v>40048</v>
      </c>
      <c r="F25256" t="s">
        <v>55930</v>
      </c>
    </row>
    <row r="25257" spans="5:6" x14ac:dyDescent="0.3">
      <c r="E25257" t="s">
        <v>49957</v>
      </c>
      <c r="F25257" t="s">
        <v>55931</v>
      </c>
    </row>
    <row r="25258" spans="5:6" x14ac:dyDescent="0.3">
      <c r="E25258" t="s">
        <v>53503</v>
      </c>
      <c r="F25258" t="s">
        <v>55932</v>
      </c>
    </row>
    <row r="25259" spans="5:6" x14ac:dyDescent="0.3">
      <c r="E25259" t="s">
        <v>53504</v>
      </c>
      <c r="F25259" t="s">
        <v>55930</v>
      </c>
    </row>
    <row r="25260" spans="5:6" x14ac:dyDescent="0.3">
      <c r="E25260" t="s">
        <v>53505</v>
      </c>
      <c r="F25260" t="s">
        <v>55931</v>
      </c>
    </row>
    <row r="25261" spans="5:6" x14ac:dyDescent="0.3">
      <c r="E25261" t="s">
        <v>53506</v>
      </c>
      <c r="F25261" t="s">
        <v>55932</v>
      </c>
    </row>
    <row r="25262" spans="5:6" x14ac:dyDescent="0.3">
      <c r="E25262" t="s">
        <v>53507</v>
      </c>
      <c r="F25262" t="s">
        <v>55930</v>
      </c>
    </row>
    <row r="25263" spans="5:6" x14ac:dyDescent="0.3">
      <c r="E25263" t="s">
        <v>44667</v>
      </c>
      <c r="F25263" t="s">
        <v>55932</v>
      </c>
    </row>
    <row r="25264" spans="5:6" x14ac:dyDescent="0.3">
      <c r="E25264" t="s">
        <v>50933</v>
      </c>
      <c r="F25264" t="s">
        <v>55932</v>
      </c>
    </row>
    <row r="25265" spans="5:6" x14ac:dyDescent="0.3">
      <c r="E25265" t="s">
        <v>53508</v>
      </c>
      <c r="F25265" t="s">
        <v>55932</v>
      </c>
    </row>
    <row r="25266" spans="5:6" x14ac:dyDescent="0.3">
      <c r="E25266" t="s">
        <v>53509</v>
      </c>
      <c r="F25266" t="s">
        <v>55932</v>
      </c>
    </row>
    <row r="25267" spans="5:6" x14ac:dyDescent="0.3">
      <c r="E25267" t="s">
        <v>46459</v>
      </c>
      <c r="F25267" t="s">
        <v>55930</v>
      </c>
    </row>
    <row r="25268" spans="5:6" x14ac:dyDescent="0.3">
      <c r="E25268" t="s">
        <v>42049</v>
      </c>
      <c r="F25268" t="s">
        <v>55932</v>
      </c>
    </row>
    <row r="25269" spans="5:6" x14ac:dyDescent="0.3">
      <c r="E25269" t="s">
        <v>40154</v>
      </c>
      <c r="F25269" t="s">
        <v>55932</v>
      </c>
    </row>
    <row r="25270" spans="5:6" x14ac:dyDescent="0.3">
      <c r="E25270" t="s">
        <v>53510</v>
      </c>
      <c r="F25270" t="s">
        <v>55930</v>
      </c>
    </row>
    <row r="25271" spans="5:6" x14ac:dyDescent="0.3">
      <c r="E25271" t="s">
        <v>53511</v>
      </c>
      <c r="F25271" t="s">
        <v>55931</v>
      </c>
    </row>
    <row r="25272" spans="5:6" x14ac:dyDescent="0.3">
      <c r="E25272" t="s">
        <v>43909</v>
      </c>
      <c r="F25272" t="s">
        <v>55932</v>
      </c>
    </row>
    <row r="25273" spans="5:6" x14ac:dyDescent="0.3">
      <c r="E25273" t="s">
        <v>53512</v>
      </c>
      <c r="F25273" t="s">
        <v>55932</v>
      </c>
    </row>
    <row r="25274" spans="5:6" x14ac:dyDescent="0.3">
      <c r="E25274" t="s">
        <v>4431</v>
      </c>
      <c r="F25274" t="s">
        <v>55932</v>
      </c>
    </row>
    <row r="25275" spans="5:6" x14ac:dyDescent="0.3">
      <c r="E25275" t="s">
        <v>53513</v>
      </c>
      <c r="F25275" t="s">
        <v>55932</v>
      </c>
    </row>
    <row r="25276" spans="5:6" x14ac:dyDescent="0.3">
      <c r="E25276" t="s">
        <v>53514</v>
      </c>
      <c r="F25276" t="s">
        <v>55930</v>
      </c>
    </row>
    <row r="25277" spans="5:6" x14ac:dyDescent="0.3">
      <c r="E25277" t="s">
        <v>53515</v>
      </c>
      <c r="F25277" t="s">
        <v>55931</v>
      </c>
    </row>
    <row r="25278" spans="5:6" x14ac:dyDescent="0.3">
      <c r="E25278" t="s">
        <v>39966</v>
      </c>
      <c r="F25278" t="s">
        <v>55932</v>
      </c>
    </row>
    <row r="25279" spans="5:6" x14ac:dyDescent="0.3">
      <c r="E25279" t="s">
        <v>40300</v>
      </c>
      <c r="F25279" t="s">
        <v>55932</v>
      </c>
    </row>
    <row r="25280" spans="5:6" x14ac:dyDescent="0.3">
      <c r="E25280" t="s">
        <v>49957</v>
      </c>
      <c r="F25280" t="s">
        <v>55932</v>
      </c>
    </row>
    <row r="25281" spans="5:6" x14ac:dyDescent="0.3">
      <c r="E25281" t="s">
        <v>39966</v>
      </c>
      <c r="F25281" t="s">
        <v>55930</v>
      </c>
    </row>
    <row r="25282" spans="5:6" x14ac:dyDescent="0.3">
      <c r="E25282" t="s">
        <v>53516</v>
      </c>
      <c r="F25282" t="s">
        <v>55932</v>
      </c>
    </row>
    <row r="25283" spans="5:6" x14ac:dyDescent="0.3">
      <c r="E25283" t="s">
        <v>53517</v>
      </c>
      <c r="F25283" t="s">
        <v>55932</v>
      </c>
    </row>
    <row r="25284" spans="5:6" x14ac:dyDescent="0.3">
      <c r="E25284" t="s">
        <v>53518</v>
      </c>
      <c r="F25284" t="s">
        <v>55930</v>
      </c>
    </row>
    <row r="25285" spans="5:6" x14ac:dyDescent="0.3">
      <c r="E25285" t="s">
        <v>53519</v>
      </c>
      <c r="F25285" t="s">
        <v>55932</v>
      </c>
    </row>
    <row r="25286" spans="5:6" x14ac:dyDescent="0.3">
      <c r="E25286" t="s">
        <v>50124</v>
      </c>
      <c r="F25286" t="s">
        <v>55932</v>
      </c>
    </row>
    <row r="25287" spans="5:6" x14ac:dyDescent="0.3">
      <c r="E25287" t="s">
        <v>53083</v>
      </c>
      <c r="F25287" t="s">
        <v>55932</v>
      </c>
    </row>
    <row r="25288" spans="5:6" x14ac:dyDescent="0.3">
      <c r="E25288" t="s">
        <v>53520</v>
      </c>
      <c r="F25288" t="s">
        <v>55932</v>
      </c>
    </row>
    <row r="25289" spans="5:6" x14ac:dyDescent="0.3">
      <c r="E25289" t="s">
        <v>42795</v>
      </c>
      <c r="F25289" t="s">
        <v>55932</v>
      </c>
    </row>
    <row r="25290" spans="5:6" x14ac:dyDescent="0.3">
      <c r="E25290" t="s">
        <v>4978</v>
      </c>
      <c r="F25290" t="s">
        <v>55930</v>
      </c>
    </row>
    <row r="25291" spans="5:6" x14ac:dyDescent="0.3">
      <c r="E25291" t="s">
        <v>45217</v>
      </c>
      <c r="F25291" t="s">
        <v>55932</v>
      </c>
    </row>
    <row r="25292" spans="5:6" x14ac:dyDescent="0.3">
      <c r="E25292" t="s">
        <v>52652</v>
      </c>
      <c r="F25292" t="s">
        <v>55932</v>
      </c>
    </row>
    <row r="25293" spans="5:6" x14ac:dyDescent="0.3">
      <c r="E25293" t="s">
        <v>53521</v>
      </c>
      <c r="F25293" t="s">
        <v>55932</v>
      </c>
    </row>
    <row r="25294" spans="5:6" x14ac:dyDescent="0.3">
      <c r="E25294" t="s">
        <v>53522</v>
      </c>
      <c r="F25294" t="s">
        <v>55932</v>
      </c>
    </row>
    <row r="25295" spans="5:6" x14ac:dyDescent="0.3">
      <c r="E25295" t="s">
        <v>41101</v>
      </c>
      <c r="F25295" t="s">
        <v>55930</v>
      </c>
    </row>
    <row r="25296" spans="5:6" x14ac:dyDescent="0.3">
      <c r="E25296" t="s">
        <v>52392</v>
      </c>
      <c r="F25296" t="s">
        <v>55931</v>
      </c>
    </row>
    <row r="25297" spans="5:6" x14ac:dyDescent="0.3">
      <c r="E25297" t="s">
        <v>53523</v>
      </c>
      <c r="F25297" t="s">
        <v>55932</v>
      </c>
    </row>
    <row r="25298" spans="5:6" x14ac:dyDescent="0.3">
      <c r="E25298" t="s">
        <v>53524</v>
      </c>
      <c r="F25298" t="s">
        <v>55932</v>
      </c>
    </row>
    <row r="25299" spans="5:6" x14ac:dyDescent="0.3">
      <c r="E25299" t="s">
        <v>53525</v>
      </c>
      <c r="F25299" t="s">
        <v>55932</v>
      </c>
    </row>
    <row r="25300" spans="5:6" x14ac:dyDescent="0.3">
      <c r="E25300" t="s">
        <v>45950</v>
      </c>
      <c r="F25300" t="s">
        <v>55932</v>
      </c>
    </row>
    <row r="25301" spans="5:6" x14ac:dyDescent="0.3">
      <c r="E25301" t="s">
        <v>39996</v>
      </c>
      <c r="F25301" t="s">
        <v>55932</v>
      </c>
    </row>
    <row r="25302" spans="5:6" x14ac:dyDescent="0.3">
      <c r="E25302" t="s">
        <v>52387</v>
      </c>
      <c r="F25302" t="s">
        <v>55932</v>
      </c>
    </row>
    <row r="25303" spans="5:6" x14ac:dyDescent="0.3">
      <c r="E25303" t="s">
        <v>51250</v>
      </c>
      <c r="F25303" t="s">
        <v>55930</v>
      </c>
    </row>
    <row r="25304" spans="5:6" x14ac:dyDescent="0.3">
      <c r="E25304" t="s">
        <v>53526</v>
      </c>
      <c r="F25304" t="s">
        <v>55931</v>
      </c>
    </row>
    <row r="25305" spans="5:6" x14ac:dyDescent="0.3">
      <c r="E25305" t="s">
        <v>41380</v>
      </c>
      <c r="F25305" t="s">
        <v>55932</v>
      </c>
    </row>
    <row r="25306" spans="5:6" x14ac:dyDescent="0.3">
      <c r="E25306" t="s">
        <v>42108</v>
      </c>
      <c r="F25306" t="s">
        <v>55930</v>
      </c>
    </row>
    <row r="25307" spans="5:6" x14ac:dyDescent="0.3">
      <c r="E25307" t="s">
        <v>40048</v>
      </c>
      <c r="F25307" t="s">
        <v>55932</v>
      </c>
    </row>
    <row r="25308" spans="5:6" x14ac:dyDescent="0.3">
      <c r="E25308" t="s">
        <v>53527</v>
      </c>
      <c r="F25308" t="s">
        <v>55932</v>
      </c>
    </row>
    <row r="25309" spans="5:6" x14ac:dyDescent="0.3">
      <c r="E25309" t="s">
        <v>40464</v>
      </c>
      <c r="F25309" t="s">
        <v>55932</v>
      </c>
    </row>
    <row r="25310" spans="5:6" x14ac:dyDescent="0.3">
      <c r="E25310" t="s">
        <v>45975</v>
      </c>
      <c r="F25310" t="s">
        <v>55930</v>
      </c>
    </row>
    <row r="25311" spans="5:6" x14ac:dyDescent="0.3">
      <c r="E25311" t="s">
        <v>53464</v>
      </c>
      <c r="F25311" t="s">
        <v>55931</v>
      </c>
    </row>
    <row r="25312" spans="5:6" x14ac:dyDescent="0.3">
      <c r="E25312" t="s">
        <v>6022</v>
      </c>
      <c r="F25312" t="s">
        <v>55932</v>
      </c>
    </row>
    <row r="25313" spans="5:6" x14ac:dyDescent="0.3">
      <c r="E25313" t="s">
        <v>52355</v>
      </c>
      <c r="F25313" t="s">
        <v>55932</v>
      </c>
    </row>
    <row r="25314" spans="5:6" x14ac:dyDescent="0.3">
      <c r="E25314" t="s">
        <v>53528</v>
      </c>
      <c r="F25314" t="s">
        <v>55932</v>
      </c>
    </row>
    <row r="25315" spans="5:6" x14ac:dyDescent="0.3">
      <c r="E25315" t="s">
        <v>53529</v>
      </c>
      <c r="F25315" t="s">
        <v>55930</v>
      </c>
    </row>
    <row r="25316" spans="5:6" x14ac:dyDescent="0.3">
      <c r="E25316" t="s">
        <v>6782</v>
      </c>
      <c r="F25316" t="s">
        <v>55932</v>
      </c>
    </row>
    <row r="25317" spans="5:6" x14ac:dyDescent="0.3">
      <c r="E25317" t="s">
        <v>53530</v>
      </c>
      <c r="F25317" t="s">
        <v>55932</v>
      </c>
    </row>
    <row r="25318" spans="5:6" x14ac:dyDescent="0.3">
      <c r="E25318" t="s">
        <v>53531</v>
      </c>
      <c r="F25318" t="s">
        <v>55932</v>
      </c>
    </row>
    <row r="25319" spans="5:6" x14ac:dyDescent="0.3">
      <c r="E25319" t="s">
        <v>53532</v>
      </c>
      <c r="F25319" t="s">
        <v>55932</v>
      </c>
    </row>
    <row r="25320" spans="5:6" x14ac:dyDescent="0.3">
      <c r="E25320" t="s">
        <v>40048</v>
      </c>
      <c r="F25320" t="s">
        <v>55930</v>
      </c>
    </row>
    <row r="25321" spans="5:6" x14ac:dyDescent="0.3">
      <c r="E25321" t="s">
        <v>53533</v>
      </c>
      <c r="F25321" t="s">
        <v>55931</v>
      </c>
    </row>
    <row r="25322" spans="5:6" x14ac:dyDescent="0.3">
      <c r="E25322" t="s">
        <v>50107</v>
      </c>
      <c r="F25322" t="s">
        <v>55932</v>
      </c>
    </row>
    <row r="25323" spans="5:6" x14ac:dyDescent="0.3">
      <c r="E25323" t="s">
        <v>40048</v>
      </c>
      <c r="F25323" t="s">
        <v>55932</v>
      </c>
    </row>
    <row r="25324" spans="5:6" x14ac:dyDescent="0.3">
      <c r="E25324" t="s">
        <v>40352</v>
      </c>
      <c r="F25324" t="s">
        <v>55932</v>
      </c>
    </row>
    <row r="25325" spans="5:6" x14ac:dyDescent="0.3">
      <c r="E25325" t="s">
        <v>43475</v>
      </c>
      <c r="F25325" t="s">
        <v>55932</v>
      </c>
    </row>
    <row r="25326" spans="5:6" x14ac:dyDescent="0.3">
      <c r="E25326" t="s">
        <v>46713</v>
      </c>
      <c r="F25326" t="s">
        <v>55930</v>
      </c>
    </row>
    <row r="25327" spans="5:6" x14ac:dyDescent="0.3">
      <c r="E25327" t="s">
        <v>53534</v>
      </c>
      <c r="F25327" t="s">
        <v>55932</v>
      </c>
    </row>
    <row r="25328" spans="5:6" x14ac:dyDescent="0.3">
      <c r="E25328" t="s">
        <v>40861</v>
      </c>
      <c r="F25328" t="s">
        <v>55932</v>
      </c>
    </row>
    <row r="25329" spans="5:6" x14ac:dyDescent="0.3">
      <c r="E25329" t="s">
        <v>53535</v>
      </c>
      <c r="F25329" t="s">
        <v>55932</v>
      </c>
    </row>
    <row r="25330" spans="5:6" x14ac:dyDescent="0.3">
      <c r="E25330" t="s">
        <v>52370</v>
      </c>
      <c r="F25330" t="s">
        <v>55932</v>
      </c>
    </row>
    <row r="25331" spans="5:6" x14ac:dyDescent="0.3">
      <c r="E25331" t="s">
        <v>53536</v>
      </c>
      <c r="F25331" t="s">
        <v>55930</v>
      </c>
    </row>
    <row r="25332" spans="5:6" x14ac:dyDescent="0.3">
      <c r="E25332" t="s">
        <v>53537</v>
      </c>
      <c r="F25332" t="s">
        <v>55931</v>
      </c>
    </row>
    <row r="25333" spans="5:6" x14ac:dyDescent="0.3">
      <c r="E25333" t="s">
        <v>53538</v>
      </c>
      <c r="F25333" t="s">
        <v>55932</v>
      </c>
    </row>
    <row r="25334" spans="5:6" x14ac:dyDescent="0.3">
      <c r="E25334" t="s">
        <v>45507</v>
      </c>
      <c r="F25334" t="s">
        <v>55932</v>
      </c>
    </row>
    <row r="25335" spans="5:6" x14ac:dyDescent="0.3">
      <c r="E25335" t="s">
        <v>53539</v>
      </c>
      <c r="F25335" t="s">
        <v>55932</v>
      </c>
    </row>
    <row r="25336" spans="5:6" x14ac:dyDescent="0.3">
      <c r="E25336" t="s">
        <v>53476</v>
      </c>
      <c r="F25336" t="s">
        <v>55930</v>
      </c>
    </row>
    <row r="25337" spans="5:6" x14ac:dyDescent="0.3">
      <c r="E25337" t="s">
        <v>53540</v>
      </c>
      <c r="F25337" t="s">
        <v>55932</v>
      </c>
    </row>
    <row r="25338" spans="5:6" x14ac:dyDescent="0.3">
      <c r="E25338" t="s">
        <v>3448</v>
      </c>
      <c r="F25338" t="s">
        <v>55932</v>
      </c>
    </row>
    <row r="25339" spans="5:6" x14ac:dyDescent="0.3">
      <c r="E25339" t="s">
        <v>7067</v>
      </c>
      <c r="F25339" t="s">
        <v>55932</v>
      </c>
    </row>
    <row r="25340" spans="5:6" x14ac:dyDescent="0.3">
      <c r="E25340" t="s">
        <v>53541</v>
      </c>
      <c r="F25340" t="s">
        <v>55932</v>
      </c>
    </row>
    <row r="25341" spans="5:6" x14ac:dyDescent="0.3">
      <c r="E25341" t="s">
        <v>53001</v>
      </c>
      <c r="F25341" t="s">
        <v>55932</v>
      </c>
    </row>
    <row r="25342" spans="5:6" x14ac:dyDescent="0.3">
      <c r="E25342" t="s">
        <v>53542</v>
      </c>
      <c r="F25342" t="s">
        <v>55930</v>
      </c>
    </row>
    <row r="25343" spans="5:6" x14ac:dyDescent="0.3">
      <c r="E25343" t="s">
        <v>53543</v>
      </c>
      <c r="F25343" t="s">
        <v>55932</v>
      </c>
    </row>
    <row r="25344" spans="5:6" x14ac:dyDescent="0.3">
      <c r="E25344" t="s">
        <v>40048</v>
      </c>
      <c r="F25344" t="s">
        <v>55930</v>
      </c>
    </row>
    <row r="25345" spans="5:6" x14ac:dyDescent="0.3">
      <c r="E25345" t="s">
        <v>53544</v>
      </c>
      <c r="F25345" t="s">
        <v>55932</v>
      </c>
    </row>
    <row r="25346" spans="5:6" x14ac:dyDescent="0.3">
      <c r="E25346" t="s">
        <v>6101</v>
      </c>
      <c r="F25346" t="s">
        <v>55932</v>
      </c>
    </row>
    <row r="25347" spans="5:6" x14ac:dyDescent="0.3">
      <c r="E25347" t="s">
        <v>53545</v>
      </c>
      <c r="F25347" t="s">
        <v>55930</v>
      </c>
    </row>
    <row r="25348" spans="5:6" x14ac:dyDescent="0.3">
      <c r="E25348" t="s">
        <v>53546</v>
      </c>
      <c r="F25348" t="s">
        <v>55932</v>
      </c>
    </row>
    <row r="25349" spans="5:6" x14ac:dyDescent="0.3">
      <c r="E25349" t="s">
        <v>39966</v>
      </c>
      <c r="F25349" t="s">
        <v>55932</v>
      </c>
    </row>
    <row r="25350" spans="5:6" x14ac:dyDescent="0.3">
      <c r="E25350" t="s">
        <v>40429</v>
      </c>
      <c r="F25350" t="s">
        <v>55932</v>
      </c>
    </row>
    <row r="25351" spans="5:6" x14ac:dyDescent="0.3">
      <c r="E25351" t="s">
        <v>53547</v>
      </c>
      <c r="F25351" t="s">
        <v>55932</v>
      </c>
    </row>
    <row r="25352" spans="5:6" x14ac:dyDescent="0.3">
      <c r="E25352" t="s">
        <v>53548</v>
      </c>
      <c r="F25352" t="s">
        <v>55930</v>
      </c>
    </row>
    <row r="25353" spans="5:6" x14ac:dyDescent="0.3">
      <c r="E25353" t="s">
        <v>49814</v>
      </c>
      <c r="F25353" t="s">
        <v>55932</v>
      </c>
    </row>
    <row r="25354" spans="5:6" x14ac:dyDescent="0.3">
      <c r="E25354" t="s">
        <v>53549</v>
      </c>
      <c r="F25354" t="s">
        <v>55932</v>
      </c>
    </row>
    <row r="25355" spans="5:6" x14ac:dyDescent="0.3">
      <c r="E25355" t="s">
        <v>53425</v>
      </c>
      <c r="F25355" t="s">
        <v>55932</v>
      </c>
    </row>
    <row r="25356" spans="5:6" x14ac:dyDescent="0.3">
      <c r="E25356" t="s">
        <v>41380</v>
      </c>
      <c r="F25356" t="s">
        <v>55932</v>
      </c>
    </row>
    <row r="25357" spans="5:6" x14ac:dyDescent="0.3">
      <c r="E25357" t="s">
        <v>41089</v>
      </c>
      <c r="F25357" t="s">
        <v>55930</v>
      </c>
    </row>
    <row r="25358" spans="5:6" x14ac:dyDescent="0.3">
      <c r="E25358" t="s">
        <v>39966</v>
      </c>
      <c r="F25358" t="s">
        <v>55931</v>
      </c>
    </row>
    <row r="25359" spans="5:6" x14ac:dyDescent="0.3">
      <c r="E25359" t="s">
        <v>53550</v>
      </c>
      <c r="F25359" t="s">
        <v>55932</v>
      </c>
    </row>
    <row r="25360" spans="5:6" x14ac:dyDescent="0.3">
      <c r="E25360" t="s">
        <v>39996</v>
      </c>
      <c r="F25360" t="s">
        <v>55932</v>
      </c>
    </row>
    <row r="25361" spans="5:6" x14ac:dyDescent="0.3">
      <c r="E25361" t="s">
        <v>53551</v>
      </c>
      <c r="F25361" t="s">
        <v>55932</v>
      </c>
    </row>
    <row r="25362" spans="5:6" x14ac:dyDescent="0.3">
      <c r="E25362" t="s">
        <v>40551</v>
      </c>
      <c r="F25362" t="s">
        <v>55930</v>
      </c>
    </row>
    <row r="25363" spans="5:6" x14ac:dyDescent="0.3">
      <c r="E25363" t="s">
        <v>53552</v>
      </c>
      <c r="F25363" t="s">
        <v>55932</v>
      </c>
    </row>
    <row r="25364" spans="5:6" x14ac:dyDescent="0.3">
      <c r="E25364" t="s">
        <v>53553</v>
      </c>
      <c r="F25364" t="s">
        <v>55932</v>
      </c>
    </row>
    <row r="25365" spans="5:6" x14ac:dyDescent="0.3">
      <c r="E25365" t="s">
        <v>53554</v>
      </c>
      <c r="F25365" t="s">
        <v>55932</v>
      </c>
    </row>
    <row r="25366" spans="5:6" x14ac:dyDescent="0.3">
      <c r="E25366" t="s">
        <v>52873</v>
      </c>
      <c r="F25366" t="s">
        <v>55932</v>
      </c>
    </row>
    <row r="25367" spans="5:6" x14ac:dyDescent="0.3">
      <c r="E25367" t="s">
        <v>45642</v>
      </c>
      <c r="F25367" t="s">
        <v>55930</v>
      </c>
    </row>
    <row r="25368" spans="5:6" x14ac:dyDescent="0.3">
      <c r="E25368" t="s">
        <v>6388</v>
      </c>
      <c r="F25368" t="s">
        <v>55931</v>
      </c>
    </row>
    <row r="25369" spans="5:6" x14ac:dyDescent="0.3">
      <c r="E25369" t="s">
        <v>53555</v>
      </c>
      <c r="F25369" t="s">
        <v>55932</v>
      </c>
    </row>
    <row r="25370" spans="5:6" x14ac:dyDescent="0.3">
      <c r="E25370" t="s">
        <v>43175</v>
      </c>
      <c r="F25370" t="s">
        <v>55932</v>
      </c>
    </row>
    <row r="25371" spans="5:6" x14ac:dyDescent="0.3">
      <c r="E25371" t="s">
        <v>44839</v>
      </c>
      <c r="F25371" t="s">
        <v>55932</v>
      </c>
    </row>
    <row r="25372" spans="5:6" x14ac:dyDescent="0.3">
      <c r="E25372" t="s">
        <v>41952</v>
      </c>
      <c r="F25372" t="s">
        <v>55930</v>
      </c>
    </row>
    <row r="25373" spans="5:6" x14ac:dyDescent="0.3">
      <c r="E25373" t="s">
        <v>53556</v>
      </c>
      <c r="F25373" t="s">
        <v>55931</v>
      </c>
    </row>
    <row r="25374" spans="5:6" x14ac:dyDescent="0.3">
      <c r="E25374" t="s">
        <v>53557</v>
      </c>
      <c r="F25374" t="s">
        <v>55932</v>
      </c>
    </row>
    <row r="25375" spans="5:6" x14ac:dyDescent="0.3">
      <c r="E25375" t="s">
        <v>53558</v>
      </c>
      <c r="F25375" t="s">
        <v>55932</v>
      </c>
    </row>
    <row r="25376" spans="5:6" x14ac:dyDescent="0.3">
      <c r="E25376" t="s">
        <v>40050</v>
      </c>
      <c r="F25376" t="s">
        <v>55932</v>
      </c>
    </row>
    <row r="25377" spans="5:6" x14ac:dyDescent="0.3">
      <c r="E25377" t="s">
        <v>53559</v>
      </c>
      <c r="F25377" t="s">
        <v>55930</v>
      </c>
    </row>
    <row r="25378" spans="5:6" x14ac:dyDescent="0.3">
      <c r="E25378" t="s">
        <v>53560</v>
      </c>
      <c r="F25378" t="s">
        <v>55932</v>
      </c>
    </row>
    <row r="25379" spans="5:6" x14ac:dyDescent="0.3">
      <c r="E25379" t="s">
        <v>53561</v>
      </c>
      <c r="F25379" t="s">
        <v>55932</v>
      </c>
    </row>
    <row r="25380" spans="5:6" x14ac:dyDescent="0.3">
      <c r="E25380" t="s">
        <v>53562</v>
      </c>
      <c r="F25380" t="s">
        <v>55932</v>
      </c>
    </row>
    <row r="25381" spans="5:6" x14ac:dyDescent="0.3">
      <c r="E25381" t="s">
        <v>53559</v>
      </c>
      <c r="F25381" t="s">
        <v>55932</v>
      </c>
    </row>
    <row r="25382" spans="5:6" x14ac:dyDescent="0.3">
      <c r="E25382" t="s">
        <v>53563</v>
      </c>
      <c r="F25382" t="s">
        <v>55930</v>
      </c>
    </row>
    <row r="25383" spans="5:6" x14ac:dyDescent="0.3">
      <c r="E25383" t="s">
        <v>52346</v>
      </c>
      <c r="F25383" t="s">
        <v>55931</v>
      </c>
    </row>
    <row r="25384" spans="5:6" x14ac:dyDescent="0.3">
      <c r="E25384" t="s">
        <v>53564</v>
      </c>
      <c r="F25384" t="s">
        <v>55930</v>
      </c>
    </row>
    <row r="25385" spans="5:6" x14ac:dyDescent="0.3">
      <c r="E25385" t="s">
        <v>52346</v>
      </c>
      <c r="F25385" t="s">
        <v>55932</v>
      </c>
    </row>
    <row r="25386" spans="5:6" x14ac:dyDescent="0.3">
      <c r="E25386" t="s">
        <v>40983</v>
      </c>
      <c r="F25386" t="s">
        <v>55932</v>
      </c>
    </row>
    <row r="25387" spans="5:6" x14ac:dyDescent="0.3">
      <c r="E25387" t="s">
        <v>47857</v>
      </c>
      <c r="F25387" t="s">
        <v>55930</v>
      </c>
    </row>
    <row r="25388" spans="5:6" x14ac:dyDescent="0.3">
      <c r="E25388" t="s">
        <v>53565</v>
      </c>
      <c r="F25388" t="s">
        <v>55932</v>
      </c>
    </row>
    <row r="25389" spans="5:6" x14ac:dyDescent="0.3">
      <c r="E25389" t="s">
        <v>50831</v>
      </c>
      <c r="F25389" t="s">
        <v>55932</v>
      </c>
    </row>
    <row r="25390" spans="5:6" x14ac:dyDescent="0.3">
      <c r="E25390" t="s">
        <v>50999</v>
      </c>
      <c r="F25390" t="s">
        <v>55932</v>
      </c>
    </row>
    <row r="25391" spans="5:6" x14ac:dyDescent="0.3">
      <c r="E25391" t="s">
        <v>43762</v>
      </c>
      <c r="F25391" t="s">
        <v>55932</v>
      </c>
    </row>
    <row r="25392" spans="5:6" x14ac:dyDescent="0.3">
      <c r="E25392" t="s">
        <v>40857</v>
      </c>
      <c r="F25392" t="s">
        <v>55930</v>
      </c>
    </row>
    <row r="25393" spans="5:6" x14ac:dyDescent="0.3">
      <c r="E25393" t="s">
        <v>6365</v>
      </c>
      <c r="F25393" t="s">
        <v>55931</v>
      </c>
    </row>
    <row r="25394" spans="5:6" x14ac:dyDescent="0.3">
      <c r="E25394" t="s">
        <v>53566</v>
      </c>
      <c r="F25394" t="s">
        <v>55932</v>
      </c>
    </row>
    <row r="25395" spans="5:6" x14ac:dyDescent="0.3">
      <c r="E25395" t="s">
        <v>6234</v>
      </c>
      <c r="F25395" t="s">
        <v>55932</v>
      </c>
    </row>
    <row r="25396" spans="5:6" x14ac:dyDescent="0.3">
      <c r="E25396" t="s">
        <v>39966</v>
      </c>
      <c r="F25396" t="s">
        <v>55932</v>
      </c>
    </row>
    <row r="25397" spans="5:6" x14ac:dyDescent="0.3">
      <c r="E25397" t="s">
        <v>40358</v>
      </c>
      <c r="F25397" t="s">
        <v>55932</v>
      </c>
    </row>
    <row r="25398" spans="5:6" x14ac:dyDescent="0.3">
      <c r="E25398" t="s">
        <v>44639</v>
      </c>
      <c r="F25398" t="s">
        <v>55930</v>
      </c>
    </row>
    <row r="25399" spans="5:6" x14ac:dyDescent="0.3">
      <c r="E25399" t="s">
        <v>53567</v>
      </c>
      <c r="F25399" t="s">
        <v>55932</v>
      </c>
    </row>
    <row r="25400" spans="5:6" x14ac:dyDescent="0.3">
      <c r="E25400" t="s">
        <v>53568</v>
      </c>
      <c r="F25400" t="s">
        <v>55932</v>
      </c>
    </row>
    <row r="25401" spans="5:6" x14ac:dyDescent="0.3">
      <c r="E25401" t="s">
        <v>42724</v>
      </c>
      <c r="F25401" t="s">
        <v>55930</v>
      </c>
    </row>
    <row r="25402" spans="5:6" x14ac:dyDescent="0.3">
      <c r="E25402" t="s">
        <v>44743</v>
      </c>
      <c r="F25402" t="s">
        <v>55932</v>
      </c>
    </row>
    <row r="25403" spans="5:6" x14ac:dyDescent="0.3">
      <c r="E25403" t="s">
        <v>44743</v>
      </c>
      <c r="F25403" t="s">
        <v>55932</v>
      </c>
    </row>
    <row r="25404" spans="5:6" x14ac:dyDescent="0.3">
      <c r="E25404" t="s">
        <v>53569</v>
      </c>
      <c r="F25404" t="s">
        <v>55930</v>
      </c>
    </row>
    <row r="25405" spans="5:6" x14ac:dyDescent="0.3">
      <c r="E25405" t="s">
        <v>6315</v>
      </c>
      <c r="F25405" t="s">
        <v>55932</v>
      </c>
    </row>
    <row r="25406" spans="5:6" x14ac:dyDescent="0.3">
      <c r="E25406" t="s">
        <v>39966</v>
      </c>
      <c r="F25406" t="s">
        <v>55932</v>
      </c>
    </row>
    <row r="25407" spans="5:6" x14ac:dyDescent="0.3">
      <c r="E25407" t="s">
        <v>53570</v>
      </c>
      <c r="F25407" t="s">
        <v>55932</v>
      </c>
    </row>
    <row r="25408" spans="5:6" x14ac:dyDescent="0.3">
      <c r="E25408" t="s">
        <v>40759</v>
      </c>
      <c r="F25408" t="s">
        <v>55932</v>
      </c>
    </row>
    <row r="25409" spans="5:6" x14ac:dyDescent="0.3">
      <c r="E25409" t="s">
        <v>42795</v>
      </c>
      <c r="F25409" t="s">
        <v>55932</v>
      </c>
    </row>
    <row r="25410" spans="5:6" x14ac:dyDescent="0.3">
      <c r="E25410" t="s">
        <v>51384</v>
      </c>
      <c r="F25410" t="s">
        <v>55930</v>
      </c>
    </row>
    <row r="25411" spans="5:6" x14ac:dyDescent="0.3">
      <c r="E25411" t="s">
        <v>53571</v>
      </c>
      <c r="F25411" t="s">
        <v>55932</v>
      </c>
    </row>
    <row r="25412" spans="5:6" x14ac:dyDescent="0.3">
      <c r="E25412" t="s">
        <v>42666</v>
      </c>
      <c r="F25412" t="s">
        <v>55932</v>
      </c>
    </row>
    <row r="25413" spans="5:6" x14ac:dyDescent="0.3">
      <c r="E25413" t="s">
        <v>53572</v>
      </c>
      <c r="F25413" t="s">
        <v>55932</v>
      </c>
    </row>
    <row r="25414" spans="5:6" x14ac:dyDescent="0.3">
      <c r="E25414" t="s">
        <v>39868</v>
      </c>
      <c r="F25414" t="s">
        <v>55932</v>
      </c>
    </row>
    <row r="25415" spans="5:6" x14ac:dyDescent="0.3">
      <c r="E25415" t="s">
        <v>39966</v>
      </c>
      <c r="F25415" t="s">
        <v>55930</v>
      </c>
    </row>
    <row r="25416" spans="5:6" x14ac:dyDescent="0.3">
      <c r="E25416" t="s">
        <v>53573</v>
      </c>
      <c r="F25416" t="s">
        <v>55931</v>
      </c>
    </row>
    <row r="25417" spans="5:6" x14ac:dyDescent="0.3">
      <c r="E25417" t="s">
        <v>41916</v>
      </c>
      <c r="F25417" t="s">
        <v>55932</v>
      </c>
    </row>
    <row r="25418" spans="5:6" x14ac:dyDescent="0.3">
      <c r="E25418" t="s">
        <v>53574</v>
      </c>
      <c r="F25418" t="s">
        <v>55932</v>
      </c>
    </row>
    <row r="25419" spans="5:6" x14ac:dyDescent="0.3">
      <c r="E25419" t="s">
        <v>53575</v>
      </c>
      <c r="F25419" t="s">
        <v>55932</v>
      </c>
    </row>
    <row r="25420" spans="5:6" x14ac:dyDescent="0.3">
      <c r="E25420" t="s">
        <v>53568</v>
      </c>
      <c r="F25420" t="s">
        <v>55932</v>
      </c>
    </row>
    <row r="25421" spans="5:6" x14ac:dyDescent="0.3">
      <c r="E25421" t="s">
        <v>39966</v>
      </c>
      <c r="F25421" t="s">
        <v>55930</v>
      </c>
    </row>
    <row r="25422" spans="5:6" x14ac:dyDescent="0.3">
      <c r="E25422" t="s">
        <v>44839</v>
      </c>
      <c r="F25422" t="s">
        <v>55931</v>
      </c>
    </row>
    <row r="25423" spans="5:6" x14ac:dyDescent="0.3">
      <c r="E25423" t="s">
        <v>53576</v>
      </c>
      <c r="F25423" t="s">
        <v>55932</v>
      </c>
    </row>
    <row r="25424" spans="5:6" x14ac:dyDescent="0.3">
      <c r="E25424" t="s">
        <v>53577</v>
      </c>
      <c r="F25424" t="s">
        <v>55930</v>
      </c>
    </row>
    <row r="25425" spans="5:6" x14ac:dyDescent="0.3">
      <c r="E25425" t="s">
        <v>53578</v>
      </c>
      <c r="F25425" t="s">
        <v>55932</v>
      </c>
    </row>
    <row r="25426" spans="5:6" x14ac:dyDescent="0.3">
      <c r="E25426" t="s">
        <v>53579</v>
      </c>
      <c r="F25426" t="s">
        <v>55932</v>
      </c>
    </row>
    <row r="25427" spans="5:6" x14ac:dyDescent="0.3">
      <c r="E25427" t="s">
        <v>43436</v>
      </c>
      <c r="F25427" t="s">
        <v>55932</v>
      </c>
    </row>
    <row r="25428" spans="5:6" x14ac:dyDescent="0.3">
      <c r="E25428" t="s">
        <v>53580</v>
      </c>
      <c r="F25428" t="s">
        <v>55932</v>
      </c>
    </row>
    <row r="25429" spans="5:6" x14ac:dyDescent="0.3">
      <c r="E25429" t="s">
        <v>53581</v>
      </c>
      <c r="F25429" t="s">
        <v>55930</v>
      </c>
    </row>
    <row r="25430" spans="5:6" x14ac:dyDescent="0.3">
      <c r="E25430" t="s">
        <v>53549</v>
      </c>
      <c r="F25430" t="s">
        <v>55932</v>
      </c>
    </row>
    <row r="25431" spans="5:6" x14ac:dyDescent="0.3">
      <c r="E25431" t="s">
        <v>41029</v>
      </c>
      <c r="F25431" t="s">
        <v>55932</v>
      </c>
    </row>
    <row r="25432" spans="5:6" x14ac:dyDescent="0.3">
      <c r="E25432" t="s">
        <v>53204</v>
      </c>
      <c r="F25432" t="s">
        <v>55932</v>
      </c>
    </row>
    <row r="25433" spans="5:6" x14ac:dyDescent="0.3">
      <c r="E25433" t="s">
        <v>40551</v>
      </c>
      <c r="F25433" t="s">
        <v>55932</v>
      </c>
    </row>
    <row r="25434" spans="5:6" x14ac:dyDescent="0.3">
      <c r="E25434" t="s">
        <v>53582</v>
      </c>
      <c r="F25434" t="s">
        <v>55930</v>
      </c>
    </row>
    <row r="25435" spans="5:6" x14ac:dyDescent="0.3">
      <c r="E25435" t="s">
        <v>53436</v>
      </c>
      <c r="F25435" t="s">
        <v>55930</v>
      </c>
    </row>
    <row r="25436" spans="5:6" x14ac:dyDescent="0.3">
      <c r="E25436" t="s">
        <v>53178</v>
      </c>
      <c r="F25436" t="s">
        <v>55931</v>
      </c>
    </row>
    <row r="25437" spans="5:6" x14ac:dyDescent="0.3">
      <c r="E25437" t="s">
        <v>53583</v>
      </c>
      <c r="F25437" t="s">
        <v>55932</v>
      </c>
    </row>
    <row r="25438" spans="5:6" x14ac:dyDescent="0.3">
      <c r="E25438" t="s">
        <v>39969</v>
      </c>
      <c r="F25438" t="s">
        <v>55932</v>
      </c>
    </row>
    <row r="25439" spans="5:6" x14ac:dyDescent="0.3">
      <c r="E25439" t="s">
        <v>41571</v>
      </c>
      <c r="F25439" t="s">
        <v>55932</v>
      </c>
    </row>
    <row r="25440" spans="5:6" x14ac:dyDescent="0.3">
      <c r="E25440" t="s">
        <v>7022</v>
      </c>
      <c r="F25440" t="s">
        <v>55932</v>
      </c>
    </row>
    <row r="25441" spans="5:6" x14ac:dyDescent="0.3">
      <c r="E25441" t="s">
        <v>596</v>
      </c>
      <c r="F25441" t="s">
        <v>55930</v>
      </c>
    </row>
    <row r="25442" spans="5:6" x14ac:dyDescent="0.3">
      <c r="E25442" t="s">
        <v>53584</v>
      </c>
      <c r="F25442" t="s">
        <v>55932</v>
      </c>
    </row>
    <row r="25443" spans="5:6" x14ac:dyDescent="0.3">
      <c r="E25443" t="s">
        <v>43084</v>
      </c>
      <c r="F25443" t="s">
        <v>55932</v>
      </c>
    </row>
    <row r="25444" spans="5:6" x14ac:dyDescent="0.3">
      <c r="E25444" t="s">
        <v>39867</v>
      </c>
      <c r="F25444" t="s">
        <v>55932</v>
      </c>
    </row>
    <row r="25445" spans="5:6" x14ac:dyDescent="0.3">
      <c r="E25445" t="s">
        <v>53585</v>
      </c>
      <c r="F25445" t="s">
        <v>55932</v>
      </c>
    </row>
    <row r="25446" spans="5:6" x14ac:dyDescent="0.3">
      <c r="E25446" t="s">
        <v>53572</v>
      </c>
      <c r="F25446" t="s">
        <v>55930</v>
      </c>
    </row>
    <row r="25447" spans="5:6" x14ac:dyDescent="0.3">
      <c r="E25447" t="s">
        <v>39966</v>
      </c>
      <c r="F25447" t="s">
        <v>55931</v>
      </c>
    </row>
    <row r="25448" spans="5:6" x14ac:dyDescent="0.3">
      <c r="E25448" t="s">
        <v>46879</v>
      </c>
      <c r="F25448" t="s">
        <v>55932</v>
      </c>
    </row>
    <row r="25449" spans="5:6" x14ac:dyDescent="0.3">
      <c r="E25449" t="s">
        <v>50533</v>
      </c>
      <c r="F25449" t="s">
        <v>55932</v>
      </c>
    </row>
    <row r="25450" spans="5:6" x14ac:dyDescent="0.3">
      <c r="E25450" t="s">
        <v>49491</v>
      </c>
      <c r="F25450" t="s">
        <v>55932</v>
      </c>
    </row>
    <row r="25451" spans="5:6" x14ac:dyDescent="0.3">
      <c r="E25451" t="s">
        <v>53586</v>
      </c>
      <c r="F25451" t="s">
        <v>55932</v>
      </c>
    </row>
    <row r="25452" spans="5:6" x14ac:dyDescent="0.3">
      <c r="E25452" t="s">
        <v>53587</v>
      </c>
      <c r="F25452" t="s">
        <v>55930</v>
      </c>
    </row>
    <row r="25453" spans="5:6" x14ac:dyDescent="0.3">
      <c r="E25453" t="s">
        <v>42535</v>
      </c>
      <c r="F25453" t="s">
        <v>55932</v>
      </c>
    </row>
    <row r="25454" spans="5:6" x14ac:dyDescent="0.3">
      <c r="E25454" t="s">
        <v>53588</v>
      </c>
      <c r="F25454" t="s">
        <v>55932</v>
      </c>
    </row>
    <row r="25455" spans="5:6" x14ac:dyDescent="0.3">
      <c r="E25455" t="s">
        <v>53589</v>
      </c>
      <c r="F25455" t="s">
        <v>55932</v>
      </c>
    </row>
    <row r="25456" spans="5:6" x14ac:dyDescent="0.3">
      <c r="E25456" t="s">
        <v>2642</v>
      </c>
      <c r="F25456" t="s">
        <v>55932</v>
      </c>
    </row>
    <row r="25457" spans="5:6" x14ac:dyDescent="0.3">
      <c r="E25457" t="s">
        <v>53590</v>
      </c>
      <c r="F25457" t="s">
        <v>55930</v>
      </c>
    </row>
    <row r="25458" spans="5:6" x14ac:dyDescent="0.3">
      <c r="E25458" t="s">
        <v>53591</v>
      </c>
      <c r="F25458" t="s">
        <v>55931</v>
      </c>
    </row>
    <row r="25459" spans="5:6" x14ac:dyDescent="0.3">
      <c r="E25459" t="s">
        <v>39946</v>
      </c>
      <c r="F25459" t="s">
        <v>55932</v>
      </c>
    </row>
    <row r="25460" spans="5:6" x14ac:dyDescent="0.3">
      <c r="E25460" t="s">
        <v>39966</v>
      </c>
      <c r="F25460" t="s">
        <v>55932</v>
      </c>
    </row>
    <row r="25461" spans="5:6" x14ac:dyDescent="0.3">
      <c r="E25461" t="s">
        <v>53405</v>
      </c>
      <c r="F25461" t="s">
        <v>55932</v>
      </c>
    </row>
    <row r="25462" spans="5:6" x14ac:dyDescent="0.3">
      <c r="E25462" t="s">
        <v>53592</v>
      </c>
      <c r="F25462" t="s">
        <v>55930</v>
      </c>
    </row>
    <row r="25463" spans="5:6" x14ac:dyDescent="0.3">
      <c r="E25463" t="s">
        <v>53593</v>
      </c>
      <c r="F25463" t="s">
        <v>55931</v>
      </c>
    </row>
    <row r="25464" spans="5:6" x14ac:dyDescent="0.3">
      <c r="E25464" t="s">
        <v>41089</v>
      </c>
      <c r="F25464" t="s">
        <v>55932</v>
      </c>
    </row>
    <row r="25465" spans="5:6" x14ac:dyDescent="0.3">
      <c r="E25465" t="s">
        <v>53563</v>
      </c>
      <c r="F25465" t="s">
        <v>55932</v>
      </c>
    </row>
    <row r="25466" spans="5:6" x14ac:dyDescent="0.3">
      <c r="E25466" t="s">
        <v>53594</v>
      </c>
      <c r="F25466" t="s">
        <v>55932</v>
      </c>
    </row>
    <row r="25467" spans="5:6" x14ac:dyDescent="0.3">
      <c r="E25467" t="s">
        <v>6352</v>
      </c>
      <c r="F25467" t="s">
        <v>55930</v>
      </c>
    </row>
    <row r="25468" spans="5:6" x14ac:dyDescent="0.3">
      <c r="E25468" t="s">
        <v>53595</v>
      </c>
      <c r="F25468" t="s">
        <v>55932</v>
      </c>
    </row>
    <row r="25469" spans="5:6" x14ac:dyDescent="0.3">
      <c r="E25469" t="s">
        <v>53596</v>
      </c>
      <c r="F25469" t="s">
        <v>55932</v>
      </c>
    </row>
    <row r="25470" spans="5:6" x14ac:dyDescent="0.3">
      <c r="E25470" t="s">
        <v>53597</v>
      </c>
      <c r="F25470" t="s">
        <v>55932</v>
      </c>
    </row>
    <row r="25471" spans="5:6" x14ac:dyDescent="0.3">
      <c r="E25471" t="s">
        <v>53598</v>
      </c>
      <c r="F25471" t="s">
        <v>55932</v>
      </c>
    </row>
    <row r="25472" spans="5:6" x14ac:dyDescent="0.3">
      <c r="E25472" t="s">
        <v>53599</v>
      </c>
      <c r="F25472" t="s">
        <v>55930</v>
      </c>
    </row>
    <row r="25473" spans="5:6" x14ac:dyDescent="0.3">
      <c r="E25473" t="s">
        <v>50107</v>
      </c>
      <c r="F25473" t="s">
        <v>55931</v>
      </c>
    </row>
    <row r="25474" spans="5:6" x14ac:dyDescent="0.3">
      <c r="E25474" t="s">
        <v>53600</v>
      </c>
      <c r="F25474" t="s">
        <v>55932</v>
      </c>
    </row>
    <row r="25475" spans="5:6" x14ac:dyDescent="0.3">
      <c r="E25475" t="s">
        <v>52750</v>
      </c>
      <c r="F25475" t="s">
        <v>55932</v>
      </c>
    </row>
    <row r="25476" spans="5:6" x14ac:dyDescent="0.3">
      <c r="E25476" t="s">
        <v>44839</v>
      </c>
      <c r="F25476" t="s">
        <v>55932</v>
      </c>
    </row>
    <row r="25477" spans="5:6" x14ac:dyDescent="0.3">
      <c r="E25477" t="s">
        <v>53601</v>
      </c>
      <c r="F25477" t="s">
        <v>55930</v>
      </c>
    </row>
    <row r="25478" spans="5:6" x14ac:dyDescent="0.3">
      <c r="E25478" t="s">
        <v>53602</v>
      </c>
      <c r="F25478" t="s">
        <v>55932</v>
      </c>
    </row>
    <row r="25479" spans="5:6" x14ac:dyDescent="0.3">
      <c r="E25479" t="s">
        <v>42944</v>
      </c>
      <c r="F25479" t="s">
        <v>55932</v>
      </c>
    </row>
    <row r="25480" spans="5:6" x14ac:dyDescent="0.3">
      <c r="E25480" t="s">
        <v>44540</v>
      </c>
      <c r="F25480" t="s">
        <v>55932</v>
      </c>
    </row>
    <row r="25481" spans="5:6" x14ac:dyDescent="0.3">
      <c r="E25481" t="s">
        <v>43016</v>
      </c>
      <c r="F25481" t="s">
        <v>55932</v>
      </c>
    </row>
    <row r="25482" spans="5:6" x14ac:dyDescent="0.3">
      <c r="E25482" t="s">
        <v>53603</v>
      </c>
      <c r="F25482" t="s">
        <v>55930</v>
      </c>
    </row>
    <row r="25483" spans="5:6" x14ac:dyDescent="0.3">
      <c r="E25483" t="s">
        <v>40965</v>
      </c>
      <c r="F25483" t="s">
        <v>55932</v>
      </c>
    </row>
    <row r="25484" spans="5:6" x14ac:dyDescent="0.3">
      <c r="E25484" t="s">
        <v>50959</v>
      </c>
      <c r="F25484" t="s">
        <v>55932</v>
      </c>
    </row>
    <row r="25485" spans="5:6" x14ac:dyDescent="0.3">
      <c r="E25485" t="s">
        <v>53604</v>
      </c>
      <c r="F25485" t="s">
        <v>55932</v>
      </c>
    </row>
    <row r="25486" spans="5:6" x14ac:dyDescent="0.3">
      <c r="E25486" t="s">
        <v>39867</v>
      </c>
      <c r="F25486" t="s">
        <v>55932</v>
      </c>
    </row>
    <row r="25487" spans="5:6" x14ac:dyDescent="0.3">
      <c r="E25487" t="s">
        <v>53605</v>
      </c>
      <c r="F25487" t="s">
        <v>55932</v>
      </c>
    </row>
    <row r="25488" spans="5:6" x14ac:dyDescent="0.3">
      <c r="E25488" t="s">
        <v>42370</v>
      </c>
      <c r="F25488" t="s">
        <v>55930</v>
      </c>
    </row>
    <row r="25489" spans="5:6" x14ac:dyDescent="0.3">
      <c r="E25489" t="s">
        <v>41916</v>
      </c>
      <c r="F25489" t="s">
        <v>55931</v>
      </c>
    </row>
    <row r="25490" spans="5:6" x14ac:dyDescent="0.3">
      <c r="E25490" t="s">
        <v>53606</v>
      </c>
      <c r="F25490" t="s">
        <v>55932</v>
      </c>
    </row>
    <row r="25491" spans="5:6" x14ac:dyDescent="0.3">
      <c r="E25491" t="s">
        <v>51250</v>
      </c>
      <c r="F25491" t="s">
        <v>55932</v>
      </c>
    </row>
    <row r="25492" spans="5:6" x14ac:dyDescent="0.3">
      <c r="E25492" t="s">
        <v>40173</v>
      </c>
      <c r="F25492" t="s">
        <v>55932</v>
      </c>
    </row>
    <row r="25493" spans="5:6" x14ac:dyDescent="0.3">
      <c r="E25493" t="s">
        <v>40443</v>
      </c>
      <c r="F25493" t="s">
        <v>55932</v>
      </c>
    </row>
    <row r="25494" spans="5:6" x14ac:dyDescent="0.3">
      <c r="E25494" t="s">
        <v>53607</v>
      </c>
      <c r="F25494" t="s">
        <v>55930</v>
      </c>
    </row>
    <row r="25495" spans="5:6" x14ac:dyDescent="0.3">
      <c r="E25495" t="s">
        <v>53608</v>
      </c>
      <c r="F25495" t="s">
        <v>55932</v>
      </c>
    </row>
    <row r="25496" spans="5:6" x14ac:dyDescent="0.3">
      <c r="E25496" t="s">
        <v>40048</v>
      </c>
      <c r="F25496" t="s">
        <v>55932</v>
      </c>
    </row>
    <row r="25497" spans="5:6" x14ac:dyDescent="0.3">
      <c r="E25497" t="s">
        <v>53609</v>
      </c>
      <c r="F25497" t="s">
        <v>55932</v>
      </c>
    </row>
    <row r="25498" spans="5:6" x14ac:dyDescent="0.3">
      <c r="E25498" t="s">
        <v>46472</v>
      </c>
      <c r="F25498" t="s">
        <v>55932</v>
      </c>
    </row>
    <row r="25499" spans="5:6" x14ac:dyDescent="0.3">
      <c r="E25499" t="s">
        <v>53610</v>
      </c>
      <c r="F25499" t="s">
        <v>55932</v>
      </c>
    </row>
    <row r="25500" spans="5:6" x14ac:dyDescent="0.3">
      <c r="E25500" t="s">
        <v>53611</v>
      </c>
      <c r="F25500" t="s">
        <v>55930</v>
      </c>
    </row>
    <row r="25501" spans="5:6" x14ac:dyDescent="0.3">
      <c r="E25501" t="s">
        <v>47751</v>
      </c>
      <c r="F25501" t="s">
        <v>55931</v>
      </c>
    </row>
    <row r="25502" spans="5:6" x14ac:dyDescent="0.3">
      <c r="E25502" t="s">
        <v>48411</v>
      </c>
      <c r="F25502" t="s">
        <v>55932</v>
      </c>
    </row>
    <row r="25503" spans="5:6" x14ac:dyDescent="0.3">
      <c r="E25503" t="s">
        <v>53612</v>
      </c>
      <c r="F25503" t="s">
        <v>55930</v>
      </c>
    </row>
    <row r="25504" spans="5:6" x14ac:dyDescent="0.3">
      <c r="E25504" t="s">
        <v>53567</v>
      </c>
      <c r="F25504" t="s">
        <v>55931</v>
      </c>
    </row>
    <row r="25505" spans="5:6" x14ac:dyDescent="0.3">
      <c r="E25505" t="s">
        <v>53613</v>
      </c>
      <c r="F25505" t="s">
        <v>55932</v>
      </c>
    </row>
    <row r="25506" spans="5:6" x14ac:dyDescent="0.3">
      <c r="E25506" t="s">
        <v>53614</v>
      </c>
      <c r="F25506" t="s">
        <v>55930</v>
      </c>
    </row>
    <row r="25507" spans="5:6" x14ac:dyDescent="0.3">
      <c r="E25507" t="s">
        <v>53615</v>
      </c>
      <c r="F25507" t="s">
        <v>55932</v>
      </c>
    </row>
    <row r="25508" spans="5:6" x14ac:dyDescent="0.3">
      <c r="E25508" t="s">
        <v>43314</v>
      </c>
      <c r="F25508" t="s">
        <v>55932</v>
      </c>
    </row>
    <row r="25509" spans="5:6" x14ac:dyDescent="0.3">
      <c r="E25509" t="s">
        <v>40913</v>
      </c>
      <c r="F25509" t="s">
        <v>55932</v>
      </c>
    </row>
    <row r="25510" spans="5:6" x14ac:dyDescent="0.3">
      <c r="E25510" t="s">
        <v>53616</v>
      </c>
      <c r="F25510" t="s">
        <v>55932</v>
      </c>
    </row>
    <row r="25511" spans="5:6" x14ac:dyDescent="0.3">
      <c r="E25511" t="s">
        <v>53488</v>
      </c>
      <c r="F25511" t="s">
        <v>55930</v>
      </c>
    </row>
    <row r="25512" spans="5:6" x14ac:dyDescent="0.3">
      <c r="E25512" t="s">
        <v>53617</v>
      </c>
      <c r="F25512" t="s">
        <v>55931</v>
      </c>
    </row>
    <row r="25513" spans="5:6" x14ac:dyDescent="0.3">
      <c r="E25513" t="s">
        <v>53618</v>
      </c>
      <c r="F25513" t="s">
        <v>55932</v>
      </c>
    </row>
    <row r="25514" spans="5:6" x14ac:dyDescent="0.3">
      <c r="E25514" t="s">
        <v>39966</v>
      </c>
      <c r="F25514" t="s">
        <v>55932</v>
      </c>
    </row>
    <row r="25515" spans="5:6" x14ac:dyDescent="0.3">
      <c r="E25515" t="s">
        <v>53619</v>
      </c>
      <c r="F25515" t="s">
        <v>55932</v>
      </c>
    </row>
    <row r="25516" spans="5:6" x14ac:dyDescent="0.3">
      <c r="E25516" t="s">
        <v>53620</v>
      </c>
      <c r="F25516" t="s">
        <v>55932</v>
      </c>
    </row>
    <row r="25517" spans="5:6" x14ac:dyDescent="0.3">
      <c r="E25517" t="s">
        <v>53621</v>
      </c>
      <c r="F25517" t="s">
        <v>55932</v>
      </c>
    </row>
    <row r="25518" spans="5:6" x14ac:dyDescent="0.3">
      <c r="E25518" t="s">
        <v>53621</v>
      </c>
      <c r="F25518" t="s">
        <v>55932</v>
      </c>
    </row>
    <row r="25519" spans="5:6" x14ac:dyDescent="0.3">
      <c r="E25519" t="s">
        <v>53561</v>
      </c>
      <c r="F25519" t="s">
        <v>55932</v>
      </c>
    </row>
    <row r="25520" spans="5:6" x14ac:dyDescent="0.3">
      <c r="E25520" t="s">
        <v>42912</v>
      </c>
      <c r="F25520" t="s">
        <v>55932</v>
      </c>
    </row>
    <row r="25521" spans="5:6" x14ac:dyDescent="0.3">
      <c r="E25521" t="s">
        <v>50014</v>
      </c>
      <c r="F25521" t="s">
        <v>55930</v>
      </c>
    </row>
    <row r="25522" spans="5:6" x14ac:dyDescent="0.3">
      <c r="E25522" t="s">
        <v>53622</v>
      </c>
      <c r="F25522" t="s">
        <v>55931</v>
      </c>
    </row>
    <row r="25523" spans="5:6" x14ac:dyDescent="0.3">
      <c r="E25523" t="s">
        <v>52392</v>
      </c>
      <c r="F25523" t="s">
        <v>55932</v>
      </c>
    </row>
    <row r="25524" spans="5:6" x14ac:dyDescent="0.3">
      <c r="E25524" t="s">
        <v>39918</v>
      </c>
      <c r="F25524" t="s">
        <v>55932</v>
      </c>
    </row>
    <row r="25525" spans="5:6" x14ac:dyDescent="0.3">
      <c r="E25525" t="s">
        <v>53623</v>
      </c>
      <c r="F25525" t="s">
        <v>55932</v>
      </c>
    </row>
    <row r="25526" spans="5:6" x14ac:dyDescent="0.3">
      <c r="E25526" t="s">
        <v>44525</v>
      </c>
      <c r="F25526" t="s">
        <v>55930</v>
      </c>
    </row>
    <row r="25527" spans="5:6" x14ac:dyDescent="0.3">
      <c r="E25527" t="s">
        <v>48834</v>
      </c>
      <c r="F25527" t="s">
        <v>55931</v>
      </c>
    </row>
    <row r="25528" spans="5:6" x14ac:dyDescent="0.3">
      <c r="E25528" t="s">
        <v>53624</v>
      </c>
      <c r="F25528" t="s">
        <v>55932</v>
      </c>
    </row>
    <row r="25529" spans="5:6" x14ac:dyDescent="0.3">
      <c r="E25529" t="s">
        <v>53625</v>
      </c>
      <c r="F25529" t="s">
        <v>55932</v>
      </c>
    </row>
    <row r="25530" spans="5:6" x14ac:dyDescent="0.3">
      <c r="E25530" t="s">
        <v>53626</v>
      </c>
      <c r="F25530" t="s">
        <v>55932</v>
      </c>
    </row>
    <row r="25531" spans="5:6" x14ac:dyDescent="0.3">
      <c r="E25531" t="s">
        <v>45330</v>
      </c>
      <c r="F25531" t="s">
        <v>55932</v>
      </c>
    </row>
    <row r="25532" spans="5:6" x14ac:dyDescent="0.3">
      <c r="E25532" t="s">
        <v>53627</v>
      </c>
      <c r="F25532" t="s">
        <v>55930</v>
      </c>
    </row>
    <row r="25533" spans="5:6" x14ac:dyDescent="0.3">
      <c r="E25533" t="s">
        <v>53628</v>
      </c>
      <c r="F25533" t="s">
        <v>55931</v>
      </c>
    </row>
    <row r="25534" spans="5:6" x14ac:dyDescent="0.3">
      <c r="E25534" t="s">
        <v>53629</v>
      </c>
      <c r="F25534" t="s">
        <v>55932</v>
      </c>
    </row>
    <row r="25535" spans="5:6" x14ac:dyDescent="0.3">
      <c r="E25535" t="s">
        <v>41533</v>
      </c>
      <c r="F25535" t="s">
        <v>55932</v>
      </c>
    </row>
    <row r="25536" spans="5:6" x14ac:dyDescent="0.3">
      <c r="E25536" t="s">
        <v>53001</v>
      </c>
      <c r="F25536" t="s">
        <v>55932</v>
      </c>
    </row>
    <row r="25537" spans="5:6" x14ac:dyDescent="0.3">
      <c r="E25537" t="s">
        <v>52988</v>
      </c>
      <c r="F25537" t="s">
        <v>55932</v>
      </c>
    </row>
    <row r="25538" spans="5:6" x14ac:dyDescent="0.3">
      <c r="E25538" t="s">
        <v>49575</v>
      </c>
      <c r="F25538" t="s">
        <v>55930</v>
      </c>
    </row>
    <row r="25539" spans="5:6" x14ac:dyDescent="0.3">
      <c r="E25539" t="s">
        <v>53630</v>
      </c>
      <c r="F25539" t="s">
        <v>55931</v>
      </c>
    </row>
    <row r="25540" spans="5:6" x14ac:dyDescent="0.3">
      <c r="E25540" t="s">
        <v>53631</v>
      </c>
      <c r="F25540" t="s">
        <v>55932</v>
      </c>
    </row>
    <row r="25541" spans="5:6" x14ac:dyDescent="0.3">
      <c r="E25541" t="s">
        <v>53632</v>
      </c>
      <c r="F25541" t="s">
        <v>55932</v>
      </c>
    </row>
    <row r="25542" spans="5:6" x14ac:dyDescent="0.3">
      <c r="E25542" t="s">
        <v>53633</v>
      </c>
      <c r="F25542" t="s">
        <v>55932</v>
      </c>
    </row>
    <row r="25543" spans="5:6" x14ac:dyDescent="0.3">
      <c r="E25543" t="s">
        <v>40464</v>
      </c>
      <c r="F25543" t="s">
        <v>55932</v>
      </c>
    </row>
    <row r="25544" spans="5:6" x14ac:dyDescent="0.3">
      <c r="E25544" t="s">
        <v>52726</v>
      </c>
      <c r="F25544" t="s">
        <v>55930</v>
      </c>
    </row>
    <row r="25545" spans="5:6" x14ac:dyDescent="0.3">
      <c r="E25545" t="s">
        <v>53634</v>
      </c>
      <c r="F25545" t="s">
        <v>55931</v>
      </c>
    </row>
    <row r="25546" spans="5:6" x14ac:dyDescent="0.3">
      <c r="E25546" t="s">
        <v>42430</v>
      </c>
      <c r="F25546" t="s">
        <v>55932</v>
      </c>
    </row>
    <row r="25547" spans="5:6" x14ac:dyDescent="0.3">
      <c r="E25547" t="s">
        <v>53635</v>
      </c>
      <c r="F25547" t="s">
        <v>55932</v>
      </c>
    </row>
    <row r="25548" spans="5:6" x14ac:dyDescent="0.3">
      <c r="E25548" t="s">
        <v>53636</v>
      </c>
      <c r="F25548" t="s">
        <v>55932</v>
      </c>
    </row>
    <row r="25549" spans="5:6" x14ac:dyDescent="0.3">
      <c r="E25549" t="s">
        <v>48812</v>
      </c>
      <c r="F25549" t="s">
        <v>55930</v>
      </c>
    </row>
    <row r="25550" spans="5:6" x14ac:dyDescent="0.3">
      <c r="E25550" t="s">
        <v>53565</v>
      </c>
      <c r="F25550" t="s">
        <v>55931</v>
      </c>
    </row>
    <row r="25551" spans="5:6" x14ac:dyDescent="0.3">
      <c r="E25551" t="s">
        <v>39966</v>
      </c>
      <c r="F25551" t="s">
        <v>55932</v>
      </c>
    </row>
    <row r="25552" spans="5:6" x14ac:dyDescent="0.3">
      <c r="E25552" t="s">
        <v>49575</v>
      </c>
      <c r="F25552" t="s">
        <v>55930</v>
      </c>
    </row>
    <row r="25553" spans="5:6" x14ac:dyDescent="0.3">
      <c r="E25553" t="s">
        <v>53599</v>
      </c>
      <c r="F25553" t="s">
        <v>55931</v>
      </c>
    </row>
    <row r="25554" spans="5:6" x14ac:dyDescent="0.3">
      <c r="E25554" t="s">
        <v>41089</v>
      </c>
      <c r="F25554" t="s">
        <v>55932</v>
      </c>
    </row>
    <row r="25555" spans="5:6" x14ac:dyDescent="0.3">
      <c r="E25555" t="s">
        <v>53637</v>
      </c>
      <c r="F25555" t="s">
        <v>55932</v>
      </c>
    </row>
    <row r="25556" spans="5:6" x14ac:dyDescent="0.3">
      <c r="E25556" t="s">
        <v>44043</v>
      </c>
      <c r="F25556" t="s">
        <v>55932</v>
      </c>
    </row>
    <row r="25557" spans="5:6" x14ac:dyDescent="0.3">
      <c r="E25557" t="s">
        <v>41916</v>
      </c>
      <c r="F25557" t="s">
        <v>55932</v>
      </c>
    </row>
    <row r="25558" spans="5:6" x14ac:dyDescent="0.3">
      <c r="E25558" t="s">
        <v>53638</v>
      </c>
      <c r="F25558" t="s">
        <v>55932</v>
      </c>
    </row>
    <row r="25559" spans="5:6" x14ac:dyDescent="0.3">
      <c r="E25559" t="s">
        <v>6294</v>
      </c>
      <c r="F25559" t="s">
        <v>55930</v>
      </c>
    </row>
    <row r="25560" spans="5:6" x14ac:dyDescent="0.3">
      <c r="E25560" t="s">
        <v>45749</v>
      </c>
      <c r="F25560" t="s">
        <v>55932</v>
      </c>
    </row>
    <row r="25561" spans="5:6" x14ac:dyDescent="0.3">
      <c r="E25561" t="s">
        <v>41380</v>
      </c>
      <c r="F25561" t="s">
        <v>55932</v>
      </c>
    </row>
    <row r="25562" spans="5:6" x14ac:dyDescent="0.3">
      <c r="E25562" t="s">
        <v>3768</v>
      </c>
      <c r="F25562" t="s">
        <v>55932</v>
      </c>
    </row>
    <row r="25563" spans="5:6" x14ac:dyDescent="0.3">
      <c r="E25563" t="s">
        <v>44743</v>
      </c>
      <c r="F25563" t="s">
        <v>55930</v>
      </c>
    </row>
    <row r="25564" spans="5:6" x14ac:dyDescent="0.3">
      <c r="E25564" t="s">
        <v>6388</v>
      </c>
      <c r="F25564" t="s">
        <v>55931</v>
      </c>
    </row>
    <row r="25565" spans="5:6" x14ac:dyDescent="0.3">
      <c r="E25565" t="s">
        <v>51384</v>
      </c>
      <c r="F25565" t="s">
        <v>55932</v>
      </c>
    </row>
    <row r="25566" spans="5:6" x14ac:dyDescent="0.3">
      <c r="E25566" t="s">
        <v>53639</v>
      </c>
      <c r="F25566" t="s">
        <v>55932</v>
      </c>
    </row>
    <row r="25567" spans="5:6" x14ac:dyDescent="0.3">
      <c r="E25567" t="s">
        <v>41962</v>
      </c>
      <c r="F25567" t="s">
        <v>55932</v>
      </c>
    </row>
    <row r="25568" spans="5:6" x14ac:dyDescent="0.3">
      <c r="E25568" t="s">
        <v>53640</v>
      </c>
      <c r="F25568" t="s">
        <v>55930</v>
      </c>
    </row>
    <row r="25569" spans="5:6" x14ac:dyDescent="0.3">
      <c r="E25569" t="s">
        <v>51672</v>
      </c>
      <c r="F25569" t="s">
        <v>55931</v>
      </c>
    </row>
    <row r="25570" spans="5:6" x14ac:dyDescent="0.3">
      <c r="E25570" t="s">
        <v>40464</v>
      </c>
      <c r="F25570" t="s">
        <v>55932</v>
      </c>
    </row>
    <row r="25571" spans="5:6" x14ac:dyDescent="0.3">
      <c r="E25571" t="s">
        <v>53641</v>
      </c>
      <c r="F25571" t="s">
        <v>55930</v>
      </c>
    </row>
    <row r="25572" spans="5:6" x14ac:dyDescent="0.3">
      <c r="E25572" t="s">
        <v>49091</v>
      </c>
      <c r="F25572" t="s">
        <v>55931</v>
      </c>
    </row>
    <row r="25573" spans="5:6" x14ac:dyDescent="0.3">
      <c r="E25573" t="s">
        <v>40081</v>
      </c>
      <c r="F25573" t="s">
        <v>55932</v>
      </c>
    </row>
    <row r="25574" spans="5:6" x14ac:dyDescent="0.3">
      <c r="E25574" t="s">
        <v>53642</v>
      </c>
      <c r="F25574" t="s">
        <v>55932</v>
      </c>
    </row>
    <row r="25575" spans="5:6" x14ac:dyDescent="0.3">
      <c r="E25575" t="s">
        <v>6388</v>
      </c>
      <c r="F25575" t="s">
        <v>55932</v>
      </c>
    </row>
    <row r="25576" spans="5:6" x14ac:dyDescent="0.3">
      <c r="E25576" t="s">
        <v>53643</v>
      </c>
      <c r="F25576" t="s">
        <v>55930</v>
      </c>
    </row>
    <row r="25577" spans="5:6" x14ac:dyDescent="0.3">
      <c r="E25577" t="s">
        <v>53624</v>
      </c>
      <c r="F25577" t="s">
        <v>55931</v>
      </c>
    </row>
    <row r="25578" spans="5:6" x14ac:dyDescent="0.3">
      <c r="E25578" t="s">
        <v>53644</v>
      </c>
      <c r="F25578" t="s">
        <v>55932</v>
      </c>
    </row>
    <row r="25579" spans="5:6" x14ac:dyDescent="0.3">
      <c r="E25579" t="s">
        <v>39966</v>
      </c>
      <c r="F25579" t="s">
        <v>55932</v>
      </c>
    </row>
    <row r="25580" spans="5:6" x14ac:dyDescent="0.3">
      <c r="E25580" t="s">
        <v>48934</v>
      </c>
      <c r="F25580" t="s">
        <v>55932</v>
      </c>
    </row>
    <row r="25581" spans="5:6" x14ac:dyDescent="0.3">
      <c r="E25581" t="s">
        <v>53645</v>
      </c>
      <c r="F25581" t="s">
        <v>55930</v>
      </c>
    </row>
    <row r="25582" spans="5:6" x14ac:dyDescent="0.3">
      <c r="E25582" t="s">
        <v>53646</v>
      </c>
      <c r="F25582" t="s">
        <v>55932</v>
      </c>
    </row>
    <row r="25583" spans="5:6" x14ac:dyDescent="0.3">
      <c r="E25583" t="s">
        <v>53647</v>
      </c>
      <c r="F25583" t="s">
        <v>55932</v>
      </c>
    </row>
    <row r="25584" spans="5:6" x14ac:dyDescent="0.3">
      <c r="E25584" t="s">
        <v>53648</v>
      </c>
      <c r="F25584" t="s">
        <v>55932</v>
      </c>
    </row>
    <row r="25585" spans="5:6" x14ac:dyDescent="0.3">
      <c r="E25585" t="s">
        <v>53649</v>
      </c>
      <c r="F25585" t="s">
        <v>55932</v>
      </c>
    </row>
    <row r="25586" spans="5:6" x14ac:dyDescent="0.3">
      <c r="E25586" t="s">
        <v>40260</v>
      </c>
      <c r="F25586" t="s">
        <v>55932</v>
      </c>
    </row>
    <row r="25587" spans="5:6" x14ac:dyDescent="0.3">
      <c r="E25587" t="s">
        <v>6347</v>
      </c>
      <c r="F25587" t="s">
        <v>55930</v>
      </c>
    </row>
    <row r="25588" spans="5:6" x14ac:dyDescent="0.3">
      <c r="E25588" t="s">
        <v>52726</v>
      </c>
      <c r="F25588" t="s">
        <v>55931</v>
      </c>
    </row>
    <row r="25589" spans="5:6" x14ac:dyDescent="0.3">
      <c r="E25589" t="s">
        <v>53650</v>
      </c>
      <c r="F25589" t="s">
        <v>55932</v>
      </c>
    </row>
    <row r="25590" spans="5:6" x14ac:dyDescent="0.3">
      <c r="E25590" t="s">
        <v>53189</v>
      </c>
      <c r="F25590" t="s">
        <v>55930</v>
      </c>
    </row>
    <row r="25591" spans="5:6" x14ac:dyDescent="0.3">
      <c r="E25591" t="s">
        <v>40702</v>
      </c>
      <c r="F25591" t="s">
        <v>55931</v>
      </c>
    </row>
    <row r="25592" spans="5:6" x14ac:dyDescent="0.3">
      <c r="E25592" t="s">
        <v>50999</v>
      </c>
      <c r="F25592" t="s">
        <v>55932</v>
      </c>
    </row>
    <row r="25593" spans="5:6" x14ac:dyDescent="0.3">
      <c r="E25593" t="s">
        <v>53651</v>
      </c>
      <c r="F25593" t="s">
        <v>55932</v>
      </c>
    </row>
    <row r="25594" spans="5:6" x14ac:dyDescent="0.3">
      <c r="E25594" t="s">
        <v>40352</v>
      </c>
      <c r="F25594" t="s">
        <v>55932</v>
      </c>
    </row>
    <row r="25595" spans="5:6" x14ac:dyDescent="0.3">
      <c r="E25595" t="s">
        <v>53652</v>
      </c>
      <c r="F25595" t="s">
        <v>55930</v>
      </c>
    </row>
    <row r="25596" spans="5:6" x14ac:dyDescent="0.3">
      <c r="E25596" t="s">
        <v>53653</v>
      </c>
      <c r="F25596" t="s">
        <v>55931</v>
      </c>
    </row>
    <row r="25597" spans="5:6" x14ac:dyDescent="0.3">
      <c r="E25597" t="s">
        <v>42057</v>
      </c>
      <c r="F25597" t="s">
        <v>55932</v>
      </c>
    </row>
    <row r="25598" spans="5:6" x14ac:dyDescent="0.3">
      <c r="E25598" t="s">
        <v>6400</v>
      </c>
      <c r="F25598" t="s">
        <v>55932</v>
      </c>
    </row>
    <row r="25599" spans="5:6" x14ac:dyDescent="0.3">
      <c r="E25599" t="s">
        <v>41301</v>
      </c>
      <c r="F25599" t="s">
        <v>55930</v>
      </c>
    </row>
    <row r="25600" spans="5:6" x14ac:dyDescent="0.3">
      <c r="E25600" t="s">
        <v>53654</v>
      </c>
      <c r="F25600" t="s">
        <v>55931</v>
      </c>
    </row>
    <row r="25601" spans="5:6" x14ac:dyDescent="0.3">
      <c r="E25601" t="s">
        <v>50533</v>
      </c>
      <c r="F25601" t="s">
        <v>55932</v>
      </c>
    </row>
    <row r="25602" spans="5:6" x14ac:dyDescent="0.3">
      <c r="E25602" t="s">
        <v>53655</v>
      </c>
      <c r="F25602" t="s">
        <v>55932</v>
      </c>
    </row>
    <row r="25603" spans="5:6" x14ac:dyDescent="0.3">
      <c r="E25603" t="s">
        <v>53656</v>
      </c>
      <c r="F25603" t="s">
        <v>55932</v>
      </c>
    </row>
    <row r="25604" spans="5:6" x14ac:dyDescent="0.3">
      <c r="E25604" t="s">
        <v>53657</v>
      </c>
      <c r="F25604" t="s">
        <v>55932</v>
      </c>
    </row>
    <row r="25605" spans="5:6" x14ac:dyDescent="0.3">
      <c r="E25605" t="s">
        <v>40268</v>
      </c>
      <c r="F25605" t="s">
        <v>55932</v>
      </c>
    </row>
    <row r="25606" spans="5:6" x14ac:dyDescent="0.3">
      <c r="E25606" t="s">
        <v>53658</v>
      </c>
      <c r="F25606" t="s">
        <v>55932</v>
      </c>
    </row>
    <row r="25607" spans="5:6" x14ac:dyDescent="0.3">
      <c r="E25607" t="s">
        <v>44817</v>
      </c>
      <c r="F25607" t="s">
        <v>55930</v>
      </c>
    </row>
    <row r="25608" spans="5:6" x14ac:dyDescent="0.3">
      <c r="E25608" t="s">
        <v>53659</v>
      </c>
      <c r="F25608" t="s">
        <v>55931</v>
      </c>
    </row>
    <row r="25609" spans="5:6" x14ac:dyDescent="0.3">
      <c r="E25609" t="s">
        <v>52564</v>
      </c>
      <c r="F25609" t="s">
        <v>55932</v>
      </c>
    </row>
    <row r="25610" spans="5:6" x14ac:dyDescent="0.3">
      <c r="E25610" t="s">
        <v>39966</v>
      </c>
      <c r="F25610" t="s">
        <v>55930</v>
      </c>
    </row>
    <row r="25611" spans="5:6" x14ac:dyDescent="0.3">
      <c r="E25611" t="s">
        <v>53629</v>
      </c>
      <c r="F25611" t="s">
        <v>55931</v>
      </c>
    </row>
    <row r="25612" spans="5:6" x14ac:dyDescent="0.3">
      <c r="E25612" t="s">
        <v>50124</v>
      </c>
      <c r="F25612" t="s">
        <v>55932</v>
      </c>
    </row>
    <row r="25613" spans="5:6" x14ac:dyDescent="0.3">
      <c r="E25613" t="s">
        <v>5012</v>
      </c>
      <c r="F25613" t="s">
        <v>55932</v>
      </c>
    </row>
    <row r="25614" spans="5:6" x14ac:dyDescent="0.3">
      <c r="E25614" t="s">
        <v>53622</v>
      </c>
      <c r="F25614" t="s">
        <v>55932</v>
      </c>
    </row>
    <row r="25615" spans="5:6" x14ac:dyDescent="0.3">
      <c r="E25615" t="s">
        <v>39966</v>
      </c>
      <c r="F25615" t="s">
        <v>55930</v>
      </c>
    </row>
    <row r="25616" spans="5:6" x14ac:dyDescent="0.3">
      <c r="E25616" t="s">
        <v>53660</v>
      </c>
      <c r="F25616" t="s">
        <v>55932</v>
      </c>
    </row>
    <row r="25617" spans="5:6" x14ac:dyDescent="0.3">
      <c r="E25617" t="s">
        <v>48934</v>
      </c>
      <c r="F25617" t="s">
        <v>55932</v>
      </c>
    </row>
    <row r="25618" spans="5:6" x14ac:dyDescent="0.3">
      <c r="E25618" t="s">
        <v>53661</v>
      </c>
      <c r="F25618" t="s">
        <v>55930</v>
      </c>
    </row>
    <row r="25619" spans="5:6" x14ac:dyDescent="0.3">
      <c r="E25619" t="s">
        <v>40759</v>
      </c>
      <c r="F25619" t="s">
        <v>55931</v>
      </c>
    </row>
    <row r="25620" spans="5:6" x14ac:dyDescent="0.3">
      <c r="E25620" t="s">
        <v>6354</v>
      </c>
      <c r="F25620" t="s">
        <v>55932</v>
      </c>
    </row>
    <row r="25621" spans="5:6" x14ac:dyDescent="0.3">
      <c r="E25621" t="s">
        <v>52399</v>
      </c>
      <c r="F25621" t="s">
        <v>55930</v>
      </c>
    </row>
    <row r="25622" spans="5:6" x14ac:dyDescent="0.3">
      <c r="E25622" t="s">
        <v>15913</v>
      </c>
      <c r="F25622" t="s">
        <v>55931</v>
      </c>
    </row>
    <row r="25623" spans="5:6" x14ac:dyDescent="0.3">
      <c r="E25623" t="s">
        <v>53662</v>
      </c>
      <c r="F25623" t="s">
        <v>55932</v>
      </c>
    </row>
    <row r="25624" spans="5:6" x14ac:dyDescent="0.3">
      <c r="E25624" t="s">
        <v>53663</v>
      </c>
      <c r="F25624" t="s">
        <v>55932</v>
      </c>
    </row>
    <row r="25625" spans="5:6" x14ac:dyDescent="0.3">
      <c r="E25625" t="s">
        <v>53664</v>
      </c>
      <c r="F25625" t="s">
        <v>55932</v>
      </c>
    </row>
    <row r="25626" spans="5:6" x14ac:dyDescent="0.3">
      <c r="E25626" t="s">
        <v>53665</v>
      </c>
      <c r="F25626" t="s">
        <v>55930</v>
      </c>
    </row>
    <row r="25627" spans="5:6" x14ac:dyDescent="0.3">
      <c r="E25627" t="s">
        <v>40551</v>
      </c>
      <c r="F25627" t="s">
        <v>55931</v>
      </c>
    </row>
    <row r="25628" spans="5:6" x14ac:dyDescent="0.3">
      <c r="E25628" t="s">
        <v>39946</v>
      </c>
      <c r="F25628" t="s">
        <v>55932</v>
      </c>
    </row>
    <row r="25629" spans="5:6" x14ac:dyDescent="0.3">
      <c r="E25629" t="s">
        <v>53666</v>
      </c>
      <c r="F25629" t="s">
        <v>55930</v>
      </c>
    </row>
    <row r="25630" spans="5:6" x14ac:dyDescent="0.3">
      <c r="E25630" t="s">
        <v>53667</v>
      </c>
      <c r="F25630" t="s">
        <v>55932</v>
      </c>
    </row>
    <row r="25631" spans="5:6" x14ac:dyDescent="0.3">
      <c r="E25631" t="s">
        <v>40200</v>
      </c>
      <c r="F25631" t="s">
        <v>55932</v>
      </c>
    </row>
    <row r="25632" spans="5:6" x14ac:dyDescent="0.3">
      <c r="E25632" t="s">
        <v>40551</v>
      </c>
      <c r="F25632" t="s">
        <v>55932</v>
      </c>
    </row>
    <row r="25633" spans="5:6" x14ac:dyDescent="0.3">
      <c r="E25633" t="s">
        <v>52726</v>
      </c>
      <c r="F25633" t="s">
        <v>55932</v>
      </c>
    </row>
    <row r="25634" spans="5:6" x14ac:dyDescent="0.3">
      <c r="E25634" t="s">
        <v>52726</v>
      </c>
      <c r="F25634" t="s">
        <v>55930</v>
      </c>
    </row>
    <row r="25635" spans="5:6" x14ac:dyDescent="0.3">
      <c r="E25635" t="s">
        <v>52467</v>
      </c>
      <c r="F25635" t="s">
        <v>55932</v>
      </c>
    </row>
    <row r="25636" spans="5:6" x14ac:dyDescent="0.3">
      <c r="E25636" t="s">
        <v>49426</v>
      </c>
      <c r="F25636" t="s">
        <v>55932</v>
      </c>
    </row>
    <row r="25637" spans="5:6" x14ac:dyDescent="0.3">
      <c r="E25637" t="s">
        <v>52482</v>
      </c>
      <c r="F25637" t="s">
        <v>55932</v>
      </c>
    </row>
    <row r="25638" spans="5:6" x14ac:dyDescent="0.3">
      <c r="E25638" t="s">
        <v>53668</v>
      </c>
      <c r="F25638" t="s">
        <v>55932</v>
      </c>
    </row>
    <row r="25639" spans="5:6" x14ac:dyDescent="0.3">
      <c r="E25639" t="s">
        <v>40551</v>
      </c>
      <c r="F25639" t="s">
        <v>55930</v>
      </c>
    </row>
    <row r="25640" spans="5:6" x14ac:dyDescent="0.3">
      <c r="E25640" t="s">
        <v>40307</v>
      </c>
      <c r="F25640" t="s">
        <v>55931</v>
      </c>
    </row>
    <row r="25641" spans="5:6" x14ac:dyDescent="0.3">
      <c r="E25641" t="s">
        <v>53669</v>
      </c>
      <c r="F25641" t="s">
        <v>55932</v>
      </c>
    </row>
    <row r="25642" spans="5:6" x14ac:dyDescent="0.3">
      <c r="E25642" t="s">
        <v>53554</v>
      </c>
      <c r="F25642" t="s">
        <v>55932</v>
      </c>
    </row>
    <row r="25643" spans="5:6" x14ac:dyDescent="0.3">
      <c r="E25643" t="s">
        <v>53204</v>
      </c>
      <c r="F25643" t="s">
        <v>55932</v>
      </c>
    </row>
    <row r="25644" spans="5:6" x14ac:dyDescent="0.3">
      <c r="E25644" t="s">
        <v>45537</v>
      </c>
      <c r="F25644" t="s">
        <v>55932</v>
      </c>
    </row>
    <row r="25645" spans="5:6" x14ac:dyDescent="0.3">
      <c r="E25645" t="s">
        <v>53670</v>
      </c>
      <c r="F25645" t="s">
        <v>55930</v>
      </c>
    </row>
    <row r="25646" spans="5:6" x14ac:dyDescent="0.3">
      <c r="E25646" t="s">
        <v>53671</v>
      </c>
      <c r="F25646" t="s">
        <v>55931</v>
      </c>
    </row>
    <row r="25647" spans="5:6" x14ac:dyDescent="0.3">
      <c r="E25647" t="s">
        <v>49463</v>
      </c>
      <c r="F25647" t="s">
        <v>55932</v>
      </c>
    </row>
    <row r="25648" spans="5:6" x14ac:dyDescent="0.3">
      <c r="E25648" t="s">
        <v>44936</v>
      </c>
      <c r="F25648" t="s">
        <v>55932</v>
      </c>
    </row>
    <row r="25649" spans="5:6" x14ac:dyDescent="0.3">
      <c r="E25649" t="s">
        <v>53672</v>
      </c>
      <c r="F25649" t="s">
        <v>55932</v>
      </c>
    </row>
    <row r="25650" spans="5:6" x14ac:dyDescent="0.3">
      <c r="E25650" t="s">
        <v>42049</v>
      </c>
      <c r="F25650" t="s">
        <v>55932</v>
      </c>
    </row>
    <row r="25651" spans="5:6" x14ac:dyDescent="0.3">
      <c r="E25651" t="s">
        <v>40111</v>
      </c>
      <c r="F25651" t="s">
        <v>55930</v>
      </c>
    </row>
    <row r="25652" spans="5:6" x14ac:dyDescent="0.3">
      <c r="E25652" t="s">
        <v>39966</v>
      </c>
      <c r="F25652" t="s">
        <v>55931</v>
      </c>
    </row>
    <row r="25653" spans="5:6" x14ac:dyDescent="0.3">
      <c r="E25653" t="s">
        <v>739</v>
      </c>
      <c r="F25653" t="s">
        <v>55932</v>
      </c>
    </row>
    <row r="25654" spans="5:6" x14ac:dyDescent="0.3">
      <c r="E25654" t="s">
        <v>40249</v>
      </c>
      <c r="F25654" t="s">
        <v>55932</v>
      </c>
    </row>
    <row r="25655" spans="5:6" x14ac:dyDescent="0.3">
      <c r="E25655" t="s">
        <v>53673</v>
      </c>
      <c r="F25655" t="s">
        <v>55932</v>
      </c>
    </row>
    <row r="25656" spans="5:6" x14ac:dyDescent="0.3">
      <c r="E25656" t="s">
        <v>53674</v>
      </c>
      <c r="F25656" t="s">
        <v>55930</v>
      </c>
    </row>
    <row r="25657" spans="5:6" x14ac:dyDescent="0.3">
      <c r="E25657" t="s">
        <v>53675</v>
      </c>
      <c r="F25657" t="s">
        <v>55932</v>
      </c>
    </row>
    <row r="25658" spans="5:6" x14ac:dyDescent="0.3">
      <c r="E25658" t="s">
        <v>53178</v>
      </c>
      <c r="F25658" t="s">
        <v>55932</v>
      </c>
    </row>
    <row r="25659" spans="5:6" x14ac:dyDescent="0.3">
      <c r="E25659" t="s">
        <v>40640</v>
      </c>
      <c r="F25659" t="s">
        <v>55932</v>
      </c>
    </row>
    <row r="25660" spans="5:6" x14ac:dyDescent="0.3">
      <c r="E25660" t="s">
        <v>42288</v>
      </c>
      <c r="F25660" t="s">
        <v>55930</v>
      </c>
    </row>
    <row r="25661" spans="5:6" x14ac:dyDescent="0.3">
      <c r="E25661" t="s">
        <v>53676</v>
      </c>
      <c r="F25661" t="s">
        <v>55931</v>
      </c>
    </row>
    <row r="25662" spans="5:6" x14ac:dyDescent="0.3">
      <c r="E25662" t="s">
        <v>39966</v>
      </c>
      <c r="F25662" t="s">
        <v>55932</v>
      </c>
    </row>
    <row r="25663" spans="5:6" x14ac:dyDescent="0.3">
      <c r="E25663" t="s">
        <v>53204</v>
      </c>
      <c r="F25663" t="s">
        <v>55932</v>
      </c>
    </row>
    <row r="25664" spans="5:6" x14ac:dyDescent="0.3">
      <c r="E25664" t="s">
        <v>44732</v>
      </c>
      <c r="F25664" t="s">
        <v>55932</v>
      </c>
    </row>
    <row r="25665" spans="5:6" x14ac:dyDescent="0.3">
      <c r="E25665" t="s">
        <v>53677</v>
      </c>
      <c r="F25665" t="s">
        <v>55930</v>
      </c>
    </row>
    <row r="25666" spans="5:6" x14ac:dyDescent="0.3">
      <c r="E25666" t="s">
        <v>45653</v>
      </c>
      <c r="F25666" t="s">
        <v>55932</v>
      </c>
    </row>
    <row r="25667" spans="5:6" x14ac:dyDescent="0.3">
      <c r="E25667" t="s">
        <v>53678</v>
      </c>
      <c r="F25667" t="s">
        <v>55932</v>
      </c>
    </row>
    <row r="25668" spans="5:6" x14ac:dyDescent="0.3">
      <c r="E25668" t="s">
        <v>43529</v>
      </c>
      <c r="F25668" t="s">
        <v>55930</v>
      </c>
    </row>
    <row r="25669" spans="5:6" x14ac:dyDescent="0.3">
      <c r="E25669" t="s">
        <v>39966</v>
      </c>
      <c r="F25669" t="s">
        <v>55932</v>
      </c>
    </row>
    <row r="25670" spans="5:6" x14ac:dyDescent="0.3">
      <c r="E25670" t="s">
        <v>53679</v>
      </c>
      <c r="F25670" t="s">
        <v>55932</v>
      </c>
    </row>
    <row r="25671" spans="5:6" x14ac:dyDescent="0.3">
      <c r="E25671" t="s">
        <v>49609</v>
      </c>
      <c r="F25671" t="s">
        <v>55930</v>
      </c>
    </row>
    <row r="25672" spans="5:6" x14ac:dyDescent="0.3">
      <c r="E25672" t="s">
        <v>53680</v>
      </c>
      <c r="F25672" t="s">
        <v>55931</v>
      </c>
    </row>
    <row r="25673" spans="5:6" x14ac:dyDescent="0.3">
      <c r="E25673" t="s">
        <v>42724</v>
      </c>
      <c r="F25673" t="s">
        <v>55932</v>
      </c>
    </row>
    <row r="25674" spans="5:6" x14ac:dyDescent="0.3">
      <c r="E25674" t="s">
        <v>53681</v>
      </c>
      <c r="F25674" t="s">
        <v>55932</v>
      </c>
    </row>
    <row r="25675" spans="5:6" x14ac:dyDescent="0.3">
      <c r="E25675" t="s">
        <v>53178</v>
      </c>
      <c r="F25675" t="s">
        <v>55932</v>
      </c>
    </row>
    <row r="25676" spans="5:6" x14ac:dyDescent="0.3">
      <c r="E25676" t="s">
        <v>53623</v>
      </c>
      <c r="F25676" t="s">
        <v>55930</v>
      </c>
    </row>
    <row r="25677" spans="5:6" x14ac:dyDescent="0.3">
      <c r="E25677" t="s">
        <v>53682</v>
      </c>
      <c r="F25677" t="s">
        <v>55931</v>
      </c>
    </row>
    <row r="25678" spans="5:6" x14ac:dyDescent="0.3">
      <c r="E25678" t="s">
        <v>41533</v>
      </c>
      <c r="F25678" t="s">
        <v>55932</v>
      </c>
    </row>
    <row r="25679" spans="5:6" x14ac:dyDescent="0.3">
      <c r="E25679" t="s">
        <v>39867</v>
      </c>
      <c r="F25679" t="s">
        <v>55932</v>
      </c>
    </row>
    <row r="25680" spans="5:6" x14ac:dyDescent="0.3">
      <c r="E25680" t="s">
        <v>53683</v>
      </c>
      <c r="F25680" t="s">
        <v>55932</v>
      </c>
    </row>
    <row r="25681" spans="5:6" x14ac:dyDescent="0.3">
      <c r="E25681" t="s">
        <v>51261</v>
      </c>
      <c r="F25681" t="s">
        <v>55930</v>
      </c>
    </row>
    <row r="25682" spans="5:6" x14ac:dyDescent="0.3">
      <c r="E25682" t="s">
        <v>6379</v>
      </c>
      <c r="F25682" t="s">
        <v>55931</v>
      </c>
    </row>
    <row r="25683" spans="5:6" x14ac:dyDescent="0.3">
      <c r="E25683" t="s">
        <v>53684</v>
      </c>
      <c r="F25683" t="s">
        <v>55932</v>
      </c>
    </row>
    <row r="25684" spans="5:6" x14ac:dyDescent="0.3">
      <c r="E25684" t="s">
        <v>53685</v>
      </c>
      <c r="F25684" t="s">
        <v>55932</v>
      </c>
    </row>
    <row r="25685" spans="5:6" x14ac:dyDescent="0.3">
      <c r="E25685" t="s">
        <v>53686</v>
      </c>
      <c r="F25685" t="s">
        <v>55932</v>
      </c>
    </row>
    <row r="25686" spans="5:6" x14ac:dyDescent="0.3">
      <c r="E25686" t="s">
        <v>1555</v>
      </c>
      <c r="F25686" t="s">
        <v>55930</v>
      </c>
    </row>
    <row r="25687" spans="5:6" x14ac:dyDescent="0.3">
      <c r="E25687" t="s">
        <v>39966</v>
      </c>
      <c r="F25687" t="s">
        <v>55932</v>
      </c>
    </row>
    <row r="25688" spans="5:6" x14ac:dyDescent="0.3">
      <c r="E25688" t="s">
        <v>42430</v>
      </c>
      <c r="F25688" t="s">
        <v>55932</v>
      </c>
    </row>
    <row r="25689" spans="5:6" x14ac:dyDescent="0.3">
      <c r="E25689" t="s">
        <v>53623</v>
      </c>
      <c r="F25689" t="s">
        <v>55932</v>
      </c>
    </row>
    <row r="25690" spans="5:6" x14ac:dyDescent="0.3">
      <c r="E25690" t="s">
        <v>53687</v>
      </c>
      <c r="F25690" t="s">
        <v>55930</v>
      </c>
    </row>
    <row r="25691" spans="5:6" x14ac:dyDescent="0.3">
      <c r="E25691" t="s">
        <v>43951</v>
      </c>
      <c r="F25691" t="s">
        <v>55931</v>
      </c>
    </row>
    <row r="25692" spans="5:6" x14ac:dyDescent="0.3">
      <c r="E25692" t="s">
        <v>52490</v>
      </c>
      <c r="F25692" t="s">
        <v>55932</v>
      </c>
    </row>
    <row r="25693" spans="5:6" x14ac:dyDescent="0.3">
      <c r="E25693" t="s">
        <v>39966</v>
      </c>
      <c r="F25693" t="s">
        <v>55932</v>
      </c>
    </row>
    <row r="25694" spans="5:6" x14ac:dyDescent="0.3">
      <c r="E25694" t="s">
        <v>53688</v>
      </c>
      <c r="F25694" t="s">
        <v>55930</v>
      </c>
    </row>
    <row r="25695" spans="5:6" x14ac:dyDescent="0.3">
      <c r="E25695" t="s">
        <v>53689</v>
      </c>
      <c r="F25695" t="s">
        <v>55932</v>
      </c>
    </row>
    <row r="25696" spans="5:6" x14ac:dyDescent="0.3">
      <c r="E25696" t="s">
        <v>39966</v>
      </c>
      <c r="F25696" t="s">
        <v>55932</v>
      </c>
    </row>
    <row r="25697" spans="5:6" x14ac:dyDescent="0.3">
      <c r="E25697" t="s">
        <v>52346</v>
      </c>
      <c r="F25697" t="s">
        <v>55932</v>
      </c>
    </row>
    <row r="25698" spans="5:6" x14ac:dyDescent="0.3">
      <c r="E25698" t="s">
        <v>48934</v>
      </c>
      <c r="F25698" t="s">
        <v>55932</v>
      </c>
    </row>
    <row r="25699" spans="5:6" x14ac:dyDescent="0.3">
      <c r="E25699" t="s">
        <v>6324</v>
      </c>
      <c r="F25699" t="s">
        <v>55930</v>
      </c>
    </row>
    <row r="25700" spans="5:6" x14ac:dyDescent="0.3">
      <c r="E25700" t="s">
        <v>50424</v>
      </c>
      <c r="F25700" t="s">
        <v>55931</v>
      </c>
    </row>
    <row r="25701" spans="5:6" x14ac:dyDescent="0.3">
      <c r="E25701" t="s">
        <v>51955</v>
      </c>
      <c r="F25701" t="s">
        <v>55932</v>
      </c>
    </row>
    <row r="25702" spans="5:6" x14ac:dyDescent="0.3">
      <c r="E25702" t="s">
        <v>6324</v>
      </c>
      <c r="F25702" t="s">
        <v>55930</v>
      </c>
    </row>
    <row r="25703" spans="5:6" x14ac:dyDescent="0.3">
      <c r="E25703" t="s">
        <v>44844</v>
      </c>
      <c r="F25703" t="s">
        <v>55932</v>
      </c>
    </row>
    <row r="25704" spans="5:6" x14ac:dyDescent="0.3">
      <c r="E25704" t="s">
        <v>53561</v>
      </c>
      <c r="F25704" t="s">
        <v>55932</v>
      </c>
    </row>
    <row r="25705" spans="5:6" x14ac:dyDescent="0.3">
      <c r="E25705" t="s">
        <v>53690</v>
      </c>
      <c r="F25705" t="s">
        <v>55932</v>
      </c>
    </row>
    <row r="25706" spans="5:6" x14ac:dyDescent="0.3">
      <c r="E25706" t="s">
        <v>53691</v>
      </c>
      <c r="F25706" t="s">
        <v>55932</v>
      </c>
    </row>
    <row r="25707" spans="5:6" x14ac:dyDescent="0.3">
      <c r="E25707" t="s">
        <v>53585</v>
      </c>
      <c r="F25707" t="s">
        <v>55930</v>
      </c>
    </row>
    <row r="25708" spans="5:6" x14ac:dyDescent="0.3">
      <c r="E25708" t="s">
        <v>53692</v>
      </c>
      <c r="F25708" t="s">
        <v>55931</v>
      </c>
    </row>
    <row r="25709" spans="5:6" x14ac:dyDescent="0.3">
      <c r="E25709" t="s">
        <v>53693</v>
      </c>
      <c r="F25709" t="s">
        <v>55932</v>
      </c>
    </row>
    <row r="25710" spans="5:6" x14ac:dyDescent="0.3">
      <c r="E25710" t="s">
        <v>53694</v>
      </c>
      <c r="F25710" t="s">
        <v>55932</v>
      </c>
    </row>
    <row r="25711" spans="5:6" x14ac:dyDescent="0.3">
      <c r="E25711" t="s">
        <v>39882</v>
      </c>
      <c r="F25711" t="s">
        <v>55932</v>
      </c>
    </row>
    <row r="25712" spans="5:6" x14ac:dyDescent="0.3">
      <c r="E25712" t="s">
        <v>53695</v>
      </c>
      <c r="F25712" t="s">
        <v>55930</v>
      </c>
    </row>
    <row r="25713" spans="5:6" x14ac:dyDescent="0.3">
      <c r="E25713" t="s">
        <v>53696</v>
      </c>
      <c r="F25713" t="s">
        <v>55932</v>
      </c>
    </row>
    <row r="25714" spans="5:6" x14ac:dyDescent="0.3">
      <c r="E25714" t="s">
        <v>53697</v>
      </c>
      <c r="F25714" t="s">
        <v>55932</v>
      </c>
    </row>
    <row r="25715" spans="5:6" x14ac:dyDescent="0.3">
      <c r="E25715" t="s">
        <v>50657</v>
      </c>
      <c r="F25715" t="s">
        <v>55932</v>
      </c>
    </row>
    <row r="25716" spans="5:6" x14ac:dyDescent="0.3">
      <c r="E25716" t="s">
        <v>44544</v>
      </c>
      <c r="F25716" t="s">
        <v>55932</v>
      </c>
    </row>
    <row r="25717" spans="5:6" x14ac:dyDescent="0.3">
      <c r="E25717" t="s">
        <v>53680</v>
      </c>
      <c r="F25717" t="s">
        <v>55930</v>
      </c>
    </row>
    <row r="25718" spans="5:6" x14ac:dyDescent="0.3">
      <c r="E25718" t="s">
        <v>53698</v>
      </c>
      <c r="F25718" t="s">
        <v>55931</v>
      </c>
    </row>
    <row r="25719" spans="5:6" x14ac:dyDescent="0.3">
      <c r="E25719" t="s">
        <v>53699</v>
      </c>
      <c r="F25719" t="s">
        <v>55932</v>
      </c>
    </row>
    <row r="25720" spans="5:6" x14ac:dyDescent="0.3">
      <c r="E25720" t="s">
        <v>53700</v>
      </c>
      <c r="F25720" t="s">
        <v>55932</v>
      </c>
    </row>
    <row r="25721" spans="5:6" x14ac:dyDescent="0.3">
      <c r="E25721" t="s">
        <v>47544</v>
      </c>
      <c r="F25721" t="s">
        <v>55930</v>
      </c>
    </row>
    <row r="25722" spans="5:6" x14ac:dyDescent="0.3">
      <c r="E25722" t="s">
        <v>53701</v>
      </c>
      <c r="F25722" t="s">
        <v>55931</v>
      </c>
    </row>
    <row r="25723" spans="5:6" x14ac:dyDescent="0.3">
      <c r="E25723" t="s">
        <v>53401</v>
      </c>
      <c r="F25723" t="s">
        <v>55932</v>
      </c>
    </row>
    <row r="25724" spans="5:6" x14ac:dyDescent="0.3">
      <c r="E25724" t="s">
        <v>40625</v>
      </c>
      <c r="F25724" t="s">
        <v>55930</v>
      </c>
    </row>
    <row r="25725" spans="5:6" x14ac:dyDescent="0.3">
      <c r="E25725" t="s">
        <v>53554</v>
      </c>
      <c r="F25725" t="s">
        <v>55931</v>
      </c>
    </row>
    <row r="25726" spans="5:6" x14ac:dyDescent="0.3">
      <c r="E25726" t="s">
        <v>909</v>
      </c>
      <c r="F25726" t="s">
        <v>55932</v>
      </c>
    </row>
    <row r="25727" spans="5:6" x14ac:dyDescent="0.3">
      <c r="E25727" t="s">
        <v>39996</v>
      </c>
      <c r="F25727" t="s">
        <v>55932</v>
      </c>
    </row>
    <row r="25728" spans="5:6" x14ac:dyDescent="0.3">
      <c r="E25728" t="s">
        <v>53649</v>
      </c>
      <c r="F25728" t="s">
        <v>55930</v>
      </c>
    </row>
    <row r="25729" spans="5:6" x14ac:dyDescent="0.3">
      <c r="E25729" t="s">
        <v>485</v>
      </c>
      <c r="F25729" t="s">
        <v>55931</v>
      </c>
    </row>
    <row r="25730" spans="5:6" x14ac:dyDescent="0.3">
      <c r="E25730" t="s">
        <v>53702</v>
      </c>
      <c r="F25730" t="s">
        <v>55932</v>
      </c>
    </row>
    <row r="25731" spans="5:6" x14ac:dyDescent="0.3">
      <c r="E25731" t="s">
        <v>53703</v>
      </c>
      <c r="F25731" t="s">
        <v>55930</v>
      </c>
    </row>
    <row r="25732" spans="5:6" x14ac:dyDescent="0.3">
      <c r="E25732" t="s">
        <v>45730</v>
      </c>
      <c r="F25732" t="s">
        <v>55931</v>
      </c>
    </row>
    <row r="25733" spans="5:6" x14ac:dyDescent="0.3">
      <c r="E25733" t="s">
        <v>53704</v>
      </c>
      <c r="F25733" t="s">
        <v>55932</v>
      </c>
    </row>
    <row r="25734" spans="5:6" x14ac:dyDescent="0.3">
      <c r="E25734" t="s">
        <v>49091</v>
      </c>
      <c r="F25734" t="s">
        <v>55932</v>
      </c>
    </row>
    <row r="25735" spans="5:6" x14ac:dyDescent="0.3">
      <c r="E25735" t="s">
        <v>53705</v>
      </c>
      <c r="F25735" t="s">
        <v>55932</v>
      </c>
    </row>
    <row r="25736" spans="5:6" x14ac:dyDescent="0.3">
      <c r="E25736" t="s">
        <v>53680</v>
      </c>
      <c r="F25736" t="s">
        <v>55932</v>
      </c>
    </row>
    <row r="25737" spans="5:6" x14ac:dyDescent="0.3">
      <c r="E25737" t="s">
        <v>53706</v>
      </c>
      <c r="F25737" t="s">
        <v>55930</v>
      </c>
    </row>
    <row r="25738" spans="5:6" x14ac:dyDescent="0.3">
      <c r="E25738" t="s">
        <v>53707</v>
      </c>
      <c r="F25738" t="s">
        <v>55932</v>
      </c>
    </row>
    <row r="25739" spans="5:6" x14ac:dyDescent="0.3">
      <c r="E25739" t="s">
        <v>53708</v>
      </c>
      <c r="F25739" t="s">
        <v>55932</v>
      </c>
    </row>
    <row r="25740" spans="5:6" x14ac:dyDescent="0.3">
      <c r="E25740" t="s">
        <v>49623</v>
      </c>
      <c r="F25740" t="s">
        <v>55932</v>
      </c>
    </row>
    <row r="25741" spans="5:6" x14ac:dyDescent="0.3">
      <c r="E25741" t="s">
        <v>51343</v>
      </c>
      <c r="F25741" t="s">
        <v>55932</v>
      </c>
    </row>
    <row r="25742" spans="5:6" x14ac:dyDescent="0.3">
      <c r="E25742" t="s">
        <v>53709</v>
      </c>
      <c r="F25742" t="s">
        <v>55932</v>
      </c>
    </row>
    <row r="25743" spans="5:6" x14ac:dyDescent="0.3">
      <c r="E25743" t="s">
        <v>53710</v>
      </c>
      <c r="F25743" t="s">
        <v>55930</v>
      </c>
    </row>
    <row r="25744" spans="5:6" x14ac:dyDescent="0.3">
      <c r="E25744" t="s">
        <v>53683</v>
      </c>
      <c r="F25744" t="s">
        <v>55930</v>
      </c>
    </row>
    <row r="25745" spans="5:6" x14ac:dyDescent="0.3">
      <c r="E25745" t="s">
        <v>41486</v>
      </c>
      <c r="F25745" t="s">
        <v>55932</v>
      </c>
    </row>
    <row r="25746" spans="5:6" x14ac:dyDescent="0.3">
      <c r="E25746" t="s">
        <v>53711</v>
      </c>
      <c r="F25746" t="s">
        <v>55932</v>
      </c>
    </row>
    <row r="25747" spans="5:6" x14ac:dyDescent="0.3">
      <c r="E25747" t="s">
        <v>40048</v>
      </c>
      <c r="F25747" t="s">
        <v>55932</v>
      </c>
    </row>
    <row r="25748" spans="5:6" x14ac:dyDescent="0.3">
      <c r="E25748" t="s">
        <v>42724</v>
      </c>
      <c r="F25748" t="s">
        <v>55932</v>
      </c>
    </row>
    <row r="25749" spans="5:6" x14ac:dyDescent="0.3">
      <c r="E25749" t="s">
        <v>53712</v>
      </c>
      <c r="F25749" t="s">
        <v>55932</v>
      </c>
    </row>
    <row r="25750" spans="5:6" x14ac:dyDescent="0.3">
      <c r="E25750" t="s">
        <v>39966</v>
      </c>
      <c r="F25750" t="s">
        <v>55930</v>
      </c>
    </row>
    <row r="25751" spans="5:6" x14ac:dyDescent="0.3">
      <c r="E25751" t="s">
        <v>50600</v>
      </c>
      <c r="F25751" t="s">
        <v>55932</v>
      </c>
    </row>
    <row r="25752" spans="5:6" x14ac:dyDescent="0.3">
      <c r="E25752" t="s">
        <v>40186</v>
      </c>
      <c r="F25752" t="s">
        <v>55932</v>
      </c>
    </row>
    <row r="25753" spans="5:6" x14ac:dyDescent="0.3">
      <c r="E25753" t="s">
        <v>47974</v>
      </c>
      <c r="F25753" t="s">
        <v>55932</v>
      </c>
    </row>
    <row r="25754" spans="5:6" x14ac:dyDescent="0.3">
      <c r="E25754" t="s">
        <v>53713</v>
      </c>
      <c r="F25754" t="s">
        <v>55932</v>
      </c>
    </row>
    <row r="25755" spans="5:6" x14ac:dyDescent="0.3">
      <c r="E25755" t="s">
        <v>53235</v>
      </c>
      <c r="F25755" t="s">
        <v>55932</v>
      </c>
    </row>
    <row r="25756" spans="5:6" x14ac:dyDescent="0.3">
      <c r="E25756" t="s">
        <v>53714</v>
      </c>
      <c r="F25756" t="s">
        <v>55930</v>
      </c>
    </row>
    <row r="25757" spans="5:6" x14ac:dyDescent="0.3">
      <c r="E25757" t="s">
        <v>39996</v>
      </c>
      <c r="F25757" t="s">
        <v>55931</v>
      </c>
    </row>
    <row r="25758" spans="5:6" x14ac:dyDescent="0.3">
      <c r="E25758" t="s">
        <v>42724</v>
      </c>
      <c r="F25758" t="s">
        <v>55932</v>
      </c>
    </row>
    <row r="25759" spans="5:6" x14ac:dyDescent="0.3">
      <c r="E25759" t="s">
        <v>40050</v>
      </c>
      <c r="F25759" t="s">
        <v>55932</v>
      </c>
    </row>
    <row r="25760" spans="5:6" x14ac:dyDescent="0.3">
      <c r="E25760" t="s">
        <v>53715</v>
      </c>
      <c r="F25760" t="s">
        <v>55932</v>
      </c>
    </row>
    <row r="25761" spans="5:6" x14ac:dyDescent="0.3">
      <c r="E25761" t="s">
        <v>53716</v>
      </c>
      <c r="F25761" t="s">
        <v>55930</v>
      </c>
    </row>
    <row r="25762" spans="5:6" x14ac:dyDescent="0.3">
      <c r="E25762" t="s">
        <v>51712</v>
      </c>
      <c r="F25762" t="s">
        <v>55932</v>
      </c>
    </row>
    <row r="25763" spans="5:6" x14ac:dyDescent="0.3">
      <c r="E25763" t="s">
        <v>53676</v>
      </c>
      <c r="F25763" t="s">
        <v>55932</v>
      </c>
    </row>
    <row r="25764" spans="5:6" x14ac:dyDescent="0.3">
      <c r="E25764" t="s">
        <v>42923</v>
      </c>
      <c r="F25764" t="s">
        <v>55932</v>
      </c>
    </row>
    <row r="25765" spans="5:6" x14ac:dyDescent="0.3">
      <c r="E25765" t="s">
        <v>53717</v>
      </c>
      <c r="F25765" t="s">
        <v>55932</v>
      </c>
    </row>
    <row r="25766" spans="5:6" x14ac:dyDescent="0.3">
      <c r="E25766" t="s">
        <v>53718</v>
      </c>
      <c r="F25766" t="s">
        <v>55932</v>
      </c>
    </row>
    <row r="25767" spans="5:6" x14ac:dyDescent="0.3">
      <c r="E25767" t="s">
        <v>39966</v>
      </c>
      <c r="F25767" t="s">
        <v>55930</v>
      </c>
    </row>
    <row r="25768" spans="5:6" x14ac:dyDescent="0.3">
      <c r="E25768" t="s">
        <v>53719</v>
      </c>
      <c r="F25768" t="s">
        <v>55932</v>
      </c>
    </row>
    <row r="25769" spans="5:6" x14ac:dyDescent="0.3">
      <c r="E25769" t="s">
        <v>44036</v>
      </c>
      <c r="F25769" t="s">
        <v>55932</v>
      </c>
    </row>
    <row r="25770" spans="5:6" x14ac:dyDescent="0.3">
      <c r="E25770" t="s">
        <v>53720</v>
      </c>
      <c r="F25770" t="s">
        <v>55932</v>
      </c>
    </row>
    <row r="25771" spans="5:6" x14ac:dyDescent="0.3">
      <c r="E25771" t="s">
        <v>53721</v>
      </c>
      <c r="F25771" t="s">
        <v>55932</v>
      </c>
    </row>
    <row r="25772" spans="5:6" x14ac:dyDescent="0.3">
      <c r="E25772" t="s">
        <v>45653</v>
      </c>
      <c r="F25772" t="s">
        <v>55930</v>
      </c>
    </row>
    <row r="25773" spans="5:6" x14ac:dyDescent="0.3">
      <c r="E25773" t="s">
        <v>53722</v>
      </c>
      <c r="F25773" t="s">
        <v>55931</v>
      </c>
    </row>
    <row r="25774" spans="5:6" x14ac:dyDescent="0.3">
      <c r="E25774" t="s">
        <v>53723</v>
      </c>
      <c r="F25774" t="s">
        <v>55930</v>
      </c>
    </row>
    <row r="25775" spans="5:6" x14ac:dyDescent="0.3">
      <c r="E25775" t="s">
        <v>40485</v>
      </c>
      <c r="F25775" t="s">
        <v>55932</v>
      </c>
    </row>
    <row r="25776" spans="5:6" x14ac:dyDescent="0.3">
      <c r="E25776" t="s">
        <v>48235</v>
      </c>
      <c r="F25776" t="s">
        <v>55932</v>
      </c>
    </row>
    <row r="25777" spans="5:6" x14ac:dyDescent="0.3">
      <c r="E25777" t="s">
        <v>53421</v>
      </c>
      <c r="F25777" t="s">
        <v>55932</v>
      </c>
    </row>
    <row r="25778" spans="5:6" x14ac:dyDescent="0.3">
      <c r="E25778" t="s">
        <v>53724</v>
      </c>
      <c r="F25778" t="s">
        <v>55932</v>
      </c>
    </row>
    <row r="25779" spans="5:6" x14ac:dyDescent="0.3">
      <c r="E25779" t="s">
        <v>40048</v>
      </c>
      <c r="F25779" t="s">
        <v>55930</v>
      </c>
    </row>
    <row r="25780" spans="5:6" x14ac:dyDescent="0.3">
      <c r="E25780" t="s">
        <v>53725</v>
      </c>
      <c r="F25780" t="s">
        <v>55931</v>
      </c>
    </row>
    <row r="25781" spans="5:6" x14ac:dyDescent="0.3">
      <c r="E25781" t="s">
        <v>42724</v>
      </c>
      <c r="F25781" t="s">
        <v>55932</v>
      </c>
    </row>
    <row r="25782" spans="5:6" x14ac:dyDescent="0.3">
      <c r="E25782" t="s">
        <v>40429</v>
      </c>
      <c r="F25782" t="s">
        <v>55932</v>
      </c>
    </row>
    <row r="25783" spans="5:6" x14ac:dyDescent="0.3">
      <c r="E25783" t="s">
        <v>53726</v>
      </c>
      <c r="F25783" t="s">
        <v>55930</v>
      </c>
    </row>
    <row r="25784" spans="5:6" x14ac:dyDescent="0.3">
      <c r="E25784" t="s">
        <v>53727</v>
      </c>
      <c r="F25784" t="s">
        <v>55932</v>
      </c>
    </row>
    <row r="25785" spans="5:6" x14ac:dyDescent="0.3">
      <c r="E25785" t="s">
        <v>53728</v>
      </c>
      <c r="F25785" t="s">
        <v>55932</v>
      </c>
    </row>
    <row r="25786" spans="5:6" x14ac:dyDescent="0.3">
      <c r="E25786" t="s">
        <v>53729</v>
      </c>
      <c r="F25786" t="s">
        <v>55932</v>
      </c>
    </row>
    <row r="25787" spans="5:6" x14ac:dyDescent="0.3">
      <c r="E25787" t="s">
        <v>53421</v>
      </c>
      <c r="F25787" t="s">
        <v>55932</v>
      </c>
    </row>
    <row r="25788" spans="5:6" x14ac:dyDescent="0.3">
      <c r="E25788" t="s">
        <v>53730</v>
      </c>
      <c r="F25788" t="s">
        <v>55932</v>
      </c>
    </row>
    <row r="25789" spans="5:6" x14ac:dyDescent="0.3">
      <c r="E25789" t="s">
        <v>53731</v>
      </c>
      <c r="F25789" t="s">
        <v>55930</v>
      </c>
    </row>
    <row r="25790" spans="5:6" x14ac:dyDescent="0.3">
      <c r="E25790" t="s">
        <v>53728</v>
      </c>
      <c r="F25790" t="s">
        <v>55931</v>
      </c>
    </row>
    <row r="25791" spans="5:6" x14ac:dyDescent="0.3">
      <c r="E25791" t="s">
        <v>53732</v>
      </c>
      <c r="F25791" t="s">
        <v>55932</v>
      </c>
    </row>
    <row r="25792" spans="5:6" x14ac:dyDescent="0.3">
      <c r="E25792" t="s">
        <v>39931</v>
      </c>
      <c r="F25792" t="s">
        <v>55932</v>
      </c>
    </row>
    <row r="25793" spans="5:6" x14ac:dyDescent="0.3">
      <c r="E25793" t="s">
        <v>53603</v>
      </c>
      <c r="F25793" t="s">
        <v>55932</v>
      </c>
    </row>
    <row r="25794" spans="5:6" x14ac:dyDescent="0.3">
      <c r="E25794" t="s">
        <v>53733</v>
      </c>
      <c r="F25794" t="s">
        <v>55930</v>
      </c>
    </row>
    <row r="25795" spans="5:6" x14ac:dyDescent="0.3">
      <c r="E25795" t="s">
        <v>53734</v>
      </c>
      <c r="F25795" t="s">
        <v>55932</v>
      </c>
    </row>
    <row r="25796" spans="5:6" x14ac:dyDescent="0.3">
      <c r="E25796" t="s">
        <v>45914</v>
      </c>
      <c r="F25796" t="s">
        <v>55932</v>
      </c>
    </row>
    <row r="25797" spans="5:6" x14ac:dyDescent="0.3">
      <c r="E25797" t="s">
        <v>44823</v>
      </c>
      <c r="F25797" t="s">
        <v>55932</v>
      </c>
    </row>
    <row r="25798" spans="5:6" x14ac:dyDescent="0.3">
      <c r="E25798" t="s">
        <v>47344</v>
      </c>
      <c r="F25798" t="s">
        <v>55932</v>
      </c>
    </row>
    <row r="25799" spans="5:6" x14ac:dyDescent="0.3">
      <c r="E25799" t="s">
        <v>46459</v>
      </c>
      <c r="F25799" t="s">
        <v>55930</v>
      </c>
    </row>
    <row r="25800" spans="5:6" x14ac:dyDescent="0.3">
      <c r="E25800" t="s">
        <v>52526</v>
      </c>
      <c r="F25800" t="s">
        <v>55931</v>
      </c>
    </row>
    <row r="25801" spans="5:6" x14ac:dyDescent="0.3">
      <c r="E25801" t="s">
        <v>53735</v>
      </c>
      <c r="F25801" t="s">
        <v>55932</v>
      </c>
    </row>
    <row r="25802" spans="5:6" x14ac:dyDescent="0.3">
      <c r="E25802" t="s">
        <v>53736</v>
      </c>
      <c r="F25802" t="s">
        <v>55932</v>
      </c>
    </row>
    <row r="25803" spans="5:6" x14ac:dyDescent="0.3">
      <c r="E25803" t="s">
        <v>53737</v>
      </c>
      <c r="F25803" t="s">
        <v>55932</v>
      </c>
    </row>
    <row r="25804" spans="5:6" x14ac:dyDescent="0.3">
      <c r="E25804" t="s">
        <v>45730</v>
      </c>
      <c r="F25804" t="s">
        <v>55932</v>
      </c>
    </row>
    <row r="25805" spans="5:6" x14ac:dyDescent="0.3">
      <c r="E25805" t="s">
        <v>53738</v>
      </c>
      <c r="F25805" t="s">
        <v>55930</v>
      </c>
    </row>
    <row r="25806" spans="5:6" x14ac:dyDescent="0.3">
      <c r="E25806" t="s">
        <v>53739</v>
      </c>
      <c r="F25806" t="s">
        <v>55932</v>
      </c>
    </row>
    <row r="25807" spans="5:6" x14ac:dyDescent="0.3">
      <c r="E25807" t="s">
        <v>51467</v>
      </c>
      <c r="F25807" t="s">
        <v>55932</v>
      </c>
    </row>
    <row r="25808" spans="5:6" x14ac:dyDescent="0.3">
      <c r="E25808" t="s">
        <v>53740</v>
      </c>
      <c r="F25808" t="s">
        <v>55932</v>
      </c>
    </row>
    <row r="25809" spans="5:6" x14ac:dyDescent="0.3">
      <c r="E25809" t="s">
        <v>53741</v>
      </c>
      <c r="F25809" t="s">
        <v>55932</v>
      </c>
    </row>
    <row r="25810" spans="5:6" x14ac:dyDescent="0.3">
      <c r="E25810" t="s">
        <v>40352</v>
      </c>
      <c r="F25810" t="s">
        <v>55932</v>
      </c>
    </row>
    <row r="25811" spans="5:6" x14ac:dyDescent="0.3">
      <c r="E25811" t="s">
        <v>42397</v>
      </c>
      <c r="F25811" t="s">
        <v>55932</v>
      </c>
    </row>
    <row r="25812" spans="5:6" x14ac:dyDescent="0.3">
      <c r="E25812" t="s">
        <v>4309</v>
      </c>
      <c r="F25812" t="s">
        <v>55932</v>
      </c>
    </row>
    <row r="25813" spans="5:6" x14ac:dyDescent="0.3">
      <c r="E25813" t="s">
        <v>53742</v>
      </c>
      <c r="F25813" t="s">
        <v>55930</v>
      </c>
    </row>
    <row r="25814" spans="5:6" x14ac:dyDescent="0.3">
      <c r="E25814" t="s">
        <v>53743</v>
      </c>
      <c r="F25814" t="s">
        <v>55931</v>
      </c>
    </row>
    <row r="25815" spans="5:6" x14ac:dyDescent="0.3">
      <c r="E25815" t="s">
        <v>44018</v>
      </c>
      <c r="F25815" t="s">
        <v>55932</v>
      </c>
    </row>
    <row r="25816" spans="5:6" x14ac:dyDescent="0.3">
      <c r="E25816" t="s">
        <v>53744</v>
      </c>
      <c r="F25816" t="s">
        <v>55932</v>
      </c>
    </row>
    <row r="25817" spans="5:6" x14ac:dyDescent="0.3">
      <c r="E25817" t="s">
        <v>3812</v>
      </c>
      <c r="F25817" t="s">
        <v>55932</v>
      </c>
    </row>
    <row r="25818" spans="5:6" x14ac:dyDescent="0.3">
      <c r="E25818" t="s">
        <v>53745</v>
      </c>
      <c r="F25818" t="s">
        <v>55932</v>
      </c>
    </row>
    <row r="25819" spans="5:6" x14ac:dyDescent="0.3">
      <c r="E25819" t="s">
        <v>49091</v>
      </c>
      <c r="F25819" t="s">
        <v>55930</v>
      </c>
    </row>
    <row r="25820" spans="5:6" x14ac:dyDescent="0.3">
      <c r="E25820" t="s">
        <v>48871</v>
      </c>
      <c r="F25820" t="s">
        <v>55931</v>
      </c>
    </row>
    <row r="25821" spans="5:6" x14ac:dyDescent="0.3">
      <c r="E25821" t="s">
        <v>53746</v>
      </c>
      <c r="F25821" t="s">
        <v>55932</v>
      </c>
    </row>
    <row r="25822" spans="5:6" x14ac:dyDescent="0.3">
      <c r="E25822" t="s">
        <v>53747</v>
      </c>
      <c r="F25822" t="s">
        <v>55932</v>
      </c>
    </row>
    <row r="25823" spans="5:6" x14ac:dyDescent="0.3">
      <c r="E25823" t="s">
        <v>52755</v>
      </c>
      <c r="F25823" t="s">
        <v>55932</v>
      </c>
    </row>
    <row r="25824" spans="5:6" x14ac:dyDescent="0.3">
      <c r="E25824" t="s">
        <v>53748</v>
      </c>
      <c r="F25824" t="s">
        <v>55930</v>
      </c>
    </row>
    <row r="25825" spans="5:6" x14ac:dyDescent="0.3">
      <c r="E25825" t="s">
        <v>41571</v>
      </c>
      <c r="F25825" t="s">
        <v>55931</v>
      </c>
    </row>
    <row r="25826" spans="5:6" x14ac:dyDescent="0.3">
      <c r="E25826" t="s">
        <v>3812</v>
      </c>
      <c r="F25826" t="s">
        <v>55932</v>
      </c>
    </row>
    <row r="25827" spans="5:6" x14ac:dyDescent="0.3">
      <c r="E25827" t="s">
        <v>53749</v>
      </c>
      <c r="F25827" t="s">
        <v>55932</v>
      </c>
    </row>
    <row r="25828" spans="5:6" x14ac:dyDescent="0.3">
      <c r="E25828" t="s">
        <v>40551</v>
      </c>
      <c r="F25828" t="s">
        <v>55932</v>
      </c>
    </row>
    <row r="25829" spans="5:6" x14ac:dyDescent="0.3">
      <c r="E25829" t="s">
        <v>53750</v>
      </c>
      <c r="F25829" t="s">
        <v>55932</v>
      </c>
    </row>
    <row r="25830" spans="5:6" x14ac:dyDescent="0.3">
      <c r="E25830" t="s">
        <v>46778</v>
      </c>
      <c r="F25830" t="s">
        <v>55930</v>
      </c>
    </row>
    <row r="25831" spans="5:6" x14ac:dyDescent="0.3">
      <c r="E25831" t="s">
        <v>53751</v>
      </c>
      <c r="F25831" t="s">
        <v>55931</v>
      </c>
    </row>
    <row r="25832" spans="5:6" x14ac:dyDescent="0.3">
      <c r="E25832" t="s">
        <v>53417</v>
      </c>
      <c r="F25832" t="s">
        <v>55932</v>
      </c>
    </row>
    <row r="25833" spans="5:6" x14ac:dyDescent="0.3">
      <c r="E25833" t="s">
        <v>44356</v>
      </c>
      <c r="F25833" t="s">
        <v>55932</v>
      </c>
    </row>
    <row r="25834" spans="5:6" x14ac:dyDescent="0.3">
      <c r="E25834" t="s">
        <v>39867</v>
      </c>
      <c r="F25834" t="s">
        <v>55932</v>
      </c>
    </row>
    <row r="25835" spans="5:6" x14ac:dyDescent="0.3">
      <c r="E25835" t="s">
        <v>40811</v>
      </c>
      <c r="F25835" t="s">
        <v>55932</v>
      </c>
    </row>
    <row r="25836" spans="5:6" x14ac:dyDescent="0.3">
      <c r="E25836" t="s">
        <v>41371</v>
      </c>
      <c r="F25836" t="s">
        <v>55932</v>
      </c>
    </row>
    <row r="25837" spans="5:6" x14ac:dyDescent="0.3">
      <c r="E25837" t="s">
        <v>52131</v>
      </c>
      <c r="F25837" t="s">
        <v>55930</v>
      </c>
    </row>
    <row r="25838" spans="5:6" x14ac:dyDescent="0.3">
      <c r="E25838" t="s">
        <v>41174</v>
      </c>
      <c r="F25838" t="s">
        <v>55932</v>
      </c>
    </row>
    <row r="25839" spans="5:6" x14ac:dyDescent="0.3">
      <c r="E25839" t="s">
        <v>53752</v>
      </c>
      <c r="F25839" t="s">
        <v>55932</v>
      </c>
    </row>
    <row r="25840" spans="5:6" x14ac:dyDescent="0.3">
      <c r="E25840" t="s">
        <v>53753</v>
      </c>
      <c r="F25840" t="s">
        <v>55932</v>
      </c>
    </row>
    <row r="25841" spans="5:6" x14ac:dyDescent="0.3">
      <c r="E25841" t="s">
        <v>53404</v>
      </c>
      <c r="F25841" t="s">
        <v>55932</v>
      </c>
    </row>
    <row r="25842" spans="5:6" x14ac:dyDescent="0.3">
      <c r="E25842" t="s">
        <v>53754</v>
      </c>
      <c r="F25842" t="s">
        <v>55932</v>
      </c>
    </row>
    <row r="25843" spans="5:6" x14ac:dyDescent="0.3">
      <c r="E25843" t="s">
        <v>53755</v>
      </c>
      <c r="F25843" t="s">
        <v>55932</v>
      </c>
    </row>
    <row r="25844" spans="5:6" x14ac:dyDescent="0.3">
      <c r="E25844" t="s">
        <v>51876</v>
      </c>
      <c r="F25844" t="s">
        <v>55932</v>
      </c>
    </row>
    <row r="25845" spans="5:6" x14ac:dyDescent="0.3">
      <c r="E25845" t="s">
        <v>41533</v>
      </c>
      <c r="F25845" t="s">
        <v>55930</v>
      </c>
    </row>
    <row r="25846" spans="5:6" x14ac:dyDescent="0.3">
      <c r="E25846" t="s">
        <v>53416</v>
      </c>
      <c r="F25846" t="s">
        <v>55931</v>
      </c>
    </row>
    <row r="25847" spans="5:6" x14ac:dyDescent="0.3">
      <c r="E25847" t="s">
        <v>53756</v>
      </c>
      <c r="F25847" t="s">
        <v>55932</v>
      </c>
    </row>
    <row r="25848" spans="5:6" x14ac:dyDescent="0.3">
      <c r="E25848" t="s">
        <v>51607</v>
      </c>
      <c r="F25848" t="s">
        <v>55932</v>
      </c>
    </row>
    <row r="25849" spans="5:6" x14ac:dyDescent="0.3">
      <c r="E25849" t="s">
        <v>45969</v>
      </c>
      <c r="F25849" t="s">
        <v>55932</v>
      </c>
    </row>
    <row r="25850" spans="5:6" x14ac:dyDescent="0.3">
      <c r="E25850" t="s">
        <v>5853</v>
      </c>
      <c r="F25850" t="s">
        <v>55930</v>
      </c>
    </row>
    <row r="25851" spans="5:6" x14ac:dyDescent="0.3">
      <c r="E25851" t="s">
        <v>53757</v>
      </c>
      <c r="F25851" t="s">
        <v>55932</v>
      </c>
    </row>
    <row r="25852" spans="5:6" x14ac:dyDescent="0.3">
      <c r="E25852" t="s">
        <v>51153</v>
      </c>
      <c r="F25852" t="s">
        <v>55932</v>
      </c>
    </row>
    <row r="25853" spans="5:6" x14ac:dyDescent="0.3">
      <c r="E25853" t="s">
        <v>52769</v>
      </c>
      <c r="F25853" t="s">
        <v>55932</v>
      </c>
    </row>
    <row r="25854" spans="5:6" x14ac:dyDescent="0.3">
      <c r="E25854" t="s">
        <v>48916</v>
      </c>
      <c r="F25854" t="s">
        <v>55932</v>
      </c>
    </row>
    <row r="25855" spans="5:6" x14ac:dyDescent="0.3">
      <c r="E25855" t="s">
        <v>53758</v>
      </c>
      <c r="F25855" t="s">
        <v>55932</v>
      </c>
    </row>
    <row r="25856" spans="5:6" x14ac:dyDescent="0.3">
      <c r="E25856" t="s">
        <v>6250</v>
      </c>
      <c r="F25856" t="s">
        <v>55932</v>
      </c>
    </row>
    <row r="25857" spans="5:6" x14ac:dyDescent="0.3">
      <c r="E25857" t="s">
        <v>53759</v>
      </c>
      <c r="F25857" t="s">
        <v>55932</v>
      </c>
    </row>
    <row r="25858" spans="5:6" x14ac:dyDescent="0.3">
      <c r="E25858" t="s">
        <v>53760</v>
      </c>
      <c r="F25858" t="s">
        <v>55930</v>
      </c>
    </row>
    <row r="25859" spans="5:6" x14ac:dyDescent="0.3">
      <c r="E25859" t="s">
        <v>53761</v>
      </c>
      <c r="F25859" t="s">
        <v>55931</v>
      </c>
    </row>
    <row r="25860" spans="5:6" x14ac:dyDescent="0.3">
      <c r="E25860" t="s">
        <v>53762</v>
      </c>
      <c r="F25860" t="s">
        <v>55932</v>
      </c>
    </row>
    <row r="25861" spans="5:6" x14ac:dyDescent="0.3">
      <c r="E25861" t="s">
        <v>53763</v>
      </c>
      <c r="F25861" t="s">
        <v>55932</v>
      </c>
    </row>
    <row r="25862" spans="5:6" x14ac:dyDescent="0.3">
      <c r="E25862" t="s">
        <v>53764</v>
      </c>
      <c r="F25862" t="s">
        <v>55932</v>
      </c>
    </row>
    <row r="25863" spans="5:6" x14ac:dyDescent="0.3">
      <c r="E25863" t="s">
        <v>53765</v>
      </c>
      <c r="F25863" t="s">
        <v>55930</v>
      </c>
    </row>
    <row r="25864" spans="5:6" x14ac:dyDescent="0.3">
      <c r="E25864" t="s">
        <v>53766</v>
      </c>
      <c r="F25864" t="s">
        <v>55932</v>
      </c>
    </row>
    <row r="25865" spans="5:6" x14ac:dyDescent="0.3">
      <c r="E25865" t="s">
        <v>53767</v>
      </c>
      <c r="F25865" t="s">
        <v>55932</v>
      </c>
    </row>
    <row r="25866" spans="5:6" x14ac:dyDescent="0.3">
      <c r="E25866" t="s">
        <v>52374</v>
      </c>
      <c r="F25866" t="s">
        <v>55932</v>
      </c>
    </row>
    <row r="25867" spans="5:6" x14ac:dyDescent="0.3">
      <c r="E25867" t="s">
        <v>53768</v>
      </c>
      <c r="F25867" t="s">
        <v>55930</v>
      </c>
    </row>
    <row r="25868" spans="5:6" x14ac:dyDescent="0.3">
      <c r="E25868" t="s">
        <v>53769</v>
      </c>
      <c r="F25868" t="s">
        <v>55932</v>
      </c>
    </row>
    <row r="25869" spans="5:6" x14ac:dyDescent="0.3">
      <c r="E25869" t="s">
        <v>53770</v>
      </c>
      <c r="F25869" t="s">
        <v>55932</v>
      </c>
    </row>
    <row r="25870" spans="5:6" x14ac:dyDescent="0.3">
      <c r="E25870" t="s">
        <v>53771</v>
      </c>
      <c r="F25870" t="s">
        <v>55930</v>
      </c>
    </row>
    <row r="25871" spans="5:6" x14ac:dyDescent="0.3">
      <c r="E25871" t="s">
        <v>51778</v>
      </c>
      <c r="F25871" t="s">
        <v>55931</v>
      </c>
    </row>
    <row r="25872" spans="5:6" x14ac:dyDescent="0.3">
      <c r="E25872" t="s">
        <v>53772</v>
      </c>
      <c r="F25872" t="s">
        <v>55932</v>
      </c>
    </row>
    <row r="25873" spans="5:6" x14ac:dyDescent="0.3">
      <c r="E25873" t="s">
        <v>53773</v>
      </c>
      <c r="F25873" t="s">
        <v>55932</v>
      </c>
    </row>
    <row r="25874" spans="5:6" x14ac:dyDescent="0.3">
      <c r="E25874" t="s">
        <v>53774</v>
      </c>
      <c r="F25874" t="s">
        <v>55930</v>
      </c>
    </row>
    <row r="25875" spans="5:6" x14ac:dyDescent="0.3">
      <c r="E25875" t="s">
        <v>53775</v>
      </c>
      <c r="F25875" t="s">
        <v>55932</v>
      </c>
    </row>
    <row r="25876" spans="5:6" x14ac:dyDescent="0.3">
      <c r="E25876" t="s">
        <v>47362</v>
      </c>
      <c r="F25876" t="s">
        <v>55932</v>
      </c>
    </row>
    <row r="25877" spans="5:6" x14ac:dyDescent="0.3">
      <c r="E25877" t="s">
        <v>41581</v>
      </c>
      <c r="F25877" t="s">
        <v>55932</v>
      </c>
    </row>
    <row r="25878" spans="5:6" x14ac:dyDescent="0.3">
      <c r="E25878" t="s">
        <v>44827</v>
      </c>
      <c r="F25878" t="s">
        <v>55932</v>
      </c>
    </row>
    <row r="25879" spans="5:6" x14ac:dyDescent="0.3">
      <c r="E25879" t="s">
        <v>53758</v>
      </c>
      <c r="F25879" t="s">
        <v>55930</v>
      </c>
    </row>
    <row r="25880" spans="5:6" x14ac:dyDescent="0.3">
      <c r="E25880" t="s">
        <v>53776</v>
      </c>
      <c r="F25880" t="s">
        <v>55932</v>
      </c>
    </row>
    <row r="25881" spans="5:6" x14ac:dyDescent="0.3">
      <c r="E25881" t="s">
        <v>53777</v>
      </c>
      <c r="F25881" t="s">
        <v>55932</v>
      </c>
    </row>
    <row r="25882" spans="5:6" x14ac:dyDescent="0.3">
      <c r="E25882" t="s">
        <v>53778</v>
      </c>
      <c r="F25882" t="s">
        <v>55932</v>
      </c>
    </row>
    <row r="25883" spans="5:6" x14ac:dyDescent="0.3">
      <c r="E25883" t="s">
        <v>53779</v>
      </c>
      <c r="F25883" t="s">
        <v>55932</v>
      </c>
    </row>
    <row r="25884" spans="5:6" x14ac:dyDescent="0.3">
      <c r="E25884" t="s">
        <v>39868</v>
      </c>
      <c r="F25884" t="s">
        <v>55932</v>
      </c>
    </row>
    <row r="25885" spans="5:6" x14ac:dyDescent="0.3">
      <c r="E25885" t="s">
        <v>53780</v>
      </c>
      <c r="F25885" t="s">
        <v>55930</v>
      </c>
    </row>
    <row r="25886" spans="5:6" x14ac:dyDescent="0.3">
      <c r="E25886" t="s">
        <v>40272</v>
      </c>
      <c r="F25886" t="s">
        <v>55932</v>
      </c>
    </row>
    <row r="25887" spans="5:6" x14ac:dyDescent="0.3">
      <c r="E25887" t="s">
        <v>6600</v>
      </c>
      <c r="F25887" t="s">
        <v>55932</v>
      </c>
    </row>
    <row r="25888" spans="5:6" x14ac:dyDescent="0.3">
      <c r="E25888" t="s">
        <v>53781</v>
      </c>
      <c r="F25888" t="s">
        <v>55932</v>
      </c>
    </row>
    <row r="25889" spans="5:6" x14ac:dyDescent="0.3">
      <c r="E25889" t="s">
        <v>47430</v>
      </c>
      <c r="F25889" t="s">
        <v>55932</v>
      </c>
    </row>
    <row r="25890" spans="5:6" x14ac:dyDescent="0.3">
      <c r="E25890" t="s">
        <v>52726</v>
      </c>
      <c r="F25890" t="s">
        <v>55930</v>
      </c>
    </row>
    <row r="25891" spans="5:6" x14ac:dyDescent="0.3">
      <c r="E25891" t="s">
        <v>41869</v>
      </c>
      <c r="F25891" t="s">
        <v>55931</v>
      </c>
    </row>
    <row r="25892" spans="5:6" x14ac:dyDescent="0.3">
      <c r="E25892" t="s">
        <v>53782</v>
      </c>
      <c r="F25892" t="s">
        <v>55932</v>
      </c>
    </row>
    <row r="25893" spans="5:6" x14ac:dyDescent="0.3">
      <c r="E25893" t="s">
        <v>42724</v>
      </c>
      <c r="F25893" t="s">
        <v>55932</v>
      </c>
    </row>
    <row r="25894" spans="5:6" x14ac:dyDescent="0.3">
      <c r="E25894" t="s">
        <v>53783</v>
      </c>
      <c r="F25894" t="s">
        <v>55932</v>
      </c>
    </row>
    <row r="25895" spans="5:6" x14ac:dyDescent="0.3">
      <c r="E25895" t="s">
        <v>53784</v>
      </c>
      <c r="F25895" t="s">
        <v>55930</v>
      </c>
    </row>
    <row r="25896" spans="5:6" x14ac:dyDescent="0.3">
      <c r="E25896" t="s">
        <v>40048</v>
      </c>
      <c r="F25896" t="s">
        <v>55932</v>
      </c>
    </row>
    <row r="25897" spans="5:6" x14ac:dyDescent="0.3">
      <c r="E25897" t="s">
        <v>53785</v>
      </c>
      <c r="F25897" t="s">
        <v>55932</v>
      </c>
    </row>
    <row r="25898" spans="5:6" x14ac:dyDescent="0.3">
      <c r="E25898" t="s">
        <v>53786</v>
      </c>
      <c r="F25898" t="s">
        <v>55932</v>
      </c>
    </row>
    <row r="25899" spans="5:6" x14ac:dyDescent="0.3">
      <c r="E25899" t="s">
        <v>47109</v>
      </c>
      <c r="F25899" t="s">
        <v>55932</v>
      </c>
    </row>
    <row r="25900" spans="5:6" x14ac:dyDescent="0.3">
      <c r="E25900" t="s">
        <v>53421</v>
      </c>
      <c r="F25900" t="s">
        <v>55932</v>
      </c>
    </row>
    <row r="25901" spans="5:6" x14ac:dyDescent="0.3">
      <c r="E25901" t="s">
        <v>53787</v>
      </c>
      <c r="F25901" t="s">
        <v>55930</v>
      </c>
    </row>
    <row r="25902" spans="5:6" x14ac:dyDescent="0.3">
      <c r="E25902" t="s">
        <v>53788</v>
      </c>
      <c r="F25902" t="s">
        <v>55932</v>
      </c>
    </row>
    <row r="25903" spans="5:6" x14ac:dyDescent="0.3">
      <c r="E25903" t="s">
        <v>53437</v>
      </c>
      <c r="F25903" t="s">
        <v>55932</v>
      </c>
    </row>
    <row r="25904" spans="5:6" x14ac:dyDescent="0.3">
      <c r="E25904" t="s">
        <v>42944</v>
      </c>
      <c r="F25904" t="s">
        <v>55932</v>
      </c>
    </row>
    <row r="25905" spans="5:6" x14ac:dyDescent="0.3">
      <c r="E25905" t="s">
        <v>53789</v>
      </c>
      <c r="F25905" t="s">
        <v>55932</v>
      </c>
    </row>
    <row r="25906" spans="5:6" x14ac:dyDescent="0.3">
      <c r="E25906" t="s">
        <v>42795</v>
      </c>
      <c r="F25906" t="s">
        <v>55932</v>
      </c>
    </row>
    <row r="25907" spans="5:6" x14ac:dyDescent="0.3">
      <c r="E25907" t="s">
        <v>53790</v>
      </c>
      <c r="F25907" t="s">
        <v>55930</v>
      </c>
    </row>
    <row r="25908" spans="5:6" x14ac:dyDescent="0.3">
      <c r="E25908" t="s">
        <v>44656</v>
      </c>
      <c r="F25908" t="s">
        <v>55931</v>
      </c>
    </row>
    <row r="25909" spans="5:6" x14ac:dyDescent="0.3">
      <c r="E25909" t="s">
        <v>53791</v>
      </c>
      <c r="F25909" t="s">
        <v>55932</v>
      </c>
    </row>
    <row r="25910" spans="5:6" x14ac:dyDescent="0.3">
      <c r="E25910" t="s">
        <v>53792</v>
      </c>
      <c r="F25910" t="s">
        <v>55932</v>
      </c>
    </row>
    <row r="25911" spans="5:6" x14ac:dyDescent="0.3">
      <c r="E25911" t="s">
        <v>40048</v>
      </c>
      <c r="F25911" t="s">
        <v>55932</v>
      </c>
    </row>
    <row r="25912" spans="5:6" x14ac:dyDescent="0.3">
      <c r="E25912" t="s">
        <v>53793</v>
      </c>
      <c r="F25912" t="s">
        <v>55932</v>
      </c>
    </row>
    <row r="25913" spans="5:6" x14ac:dyDescent="0.3">
      <c r="E25913" t="s">
        <v>53794</v>
      </c>
      <c r="F25913" t="s">
        <v>55932</v>
      </c>
    </row>
    <row r="25914" spans="5:6" x14ac:dyDescent="0.3">
      <c r="E25914" t="s">
        <v>53698</v>
      </c>
      <c r="F25914" t="s">
        <v>55932</v>
      </c>
    </row>
    <row r="25915" spans="5:6" x14ac:dyDescent="0.3">
      <c r="E25915" t="s">
        <v>6510</v>
      </c>
      <c r="F25915" t="s">
        <v>55932</v>
      </c>
    </row>
    <row r="25916" spans="5:6" x14ac:dyDescent="0.3">
      <c r="E25916" t="s">
        <v>40940</v>
      </c>
      <c r="F25916" t="s">
        <v>55930</v>
      </c>
    </row>
    <row r="25917" spans="5:6" x14ac:dyDescent="0.3">
      <c r="E25917" t="s">
        <v>53795</v>
      </c>
      <c r="F25917" t="s">
        <v>55932</v>
      </c>
    </row>
    <row r="25918" spans="5:6" x14ac:dyDescent="0.3">
      <c r="E25918" t="s">
        <v>41675</v>
      </c>
      <c r="F25918" t="s">
        <v>55932</v>
      </c>
    </row>
    <row r="25919" spans="5:6" x14ac:dyDescent="0.3">
      <c r="E25919" t="s">
        <v>53796</v>
      </c>
      <c r="F25919" t="s">
        <v>55932</v>
      </c>
    </row>
    <row r="25920" spans="5:6" x14ac:dyDescent="0.3">
      <c r="E25920" t="s">
        <v>739</v>
      </c>
      <c r="F25920" t="s">
        <v>55930</v>
      </c>
    </row>
    <row r="25921" spans="5:6" x14ac:dyDescent="0.3">
      <c r="E25921" t="s">
        <v>53331</v>
      </c>
      <c r="F25921" t="s">
        <v>55932</v>
      </c>
    </row>
    <row r="25922" spans="5:6" x14ac:dyDescent="0.3">
      <c r="E25922" t="s">
        <v>6234</v>
      </c>
      <c r="F25922" t="s">
        <v>55932</v>
      </c>
    </row>
    <row r="25923" spans="5:6" x14ac:dyDescent="0.3">
      <c r="E25923" t="s">
        <v>53797</v>
      </c>
      <c r="F25923" t="s">
        <v>55932</v>
      </c>
    </row>
    <row r="25924" spans="5:6" x14ac:dyDescent="0.3">
      <c r="E25924" t="s">
        <v>40048</v>
      </c>
      <c r="F25924" t="s">
        <v>55932</v>
      </c>
    </row>
    <row r="25925" spans="5:6" x14ac:dyDescent="0.3">
      <c r="E25925" t="s">
        <v>40048</v>
      </c>
      <c r="F25925" t="s">
        <v>55932</v>
      </c>
    </row>
    <row r="25926" spans="5:6" x14ac:dyDescent="0.3">
      <c r="E25926" t="s">
        <v>53798</v>
      </c>
      <c r="F25926" t="s">
        <v>55932</v>
      </c>
    </row>
    <row r="25927" spans="5:6" x14ac:dyDescent="0.3">
      <c r="E25927" t="s">
        <v>6213</v>
      </c>
      <c r="F25927" t="s">
        <v>55932</v>
      </c>
    </row>
    <row r="25928" spans="5:6" x14ac:dyDescent="0.3">
      <c r="E25928" t="s">
        <v>53799</v>
      </c>
      <c r="F25928" t="s">
        <v>55932</v>
      </c>
    </row>
    <row r="25929" spans="5:6" x14ac:dyDescent="0.3">
      <c r="E25929" t="s">
        <v>45593</v>
      </c>
      <c r="F25929" t="s">
        <v>55930</v>
      </c>
    </row>
    <row r="25930" spans="5:6" x14ac:dyDescent="0.3">
      <c r="E25930" t="s">
        <v>53800</v>
      </c>
      <c r="F25930" t="s">
        <v>55931</v>
      </c>
    </row>
    <row r="25931" spans="5:6" x14ac:dyDescent="0.3">
      <c r="E25931" t="s">
        <v>52133</v>
      </c>
      <c r="F25931" t="s">
        <v>55932</v>
      </c>
    </row>
    <row r="25932" spans="5:6" x14ac:dyDescent="0.3">
      <c r="E25932" t="s">
        <v>53801</v>
      </c>
      <c r="F25932" t="s">
        <v>55932</v>
      </c>
    </row>
    <row r="25933" spans="5:6" x14ac:dyDescent="0.3">
      <c r="E25933" t="s">
        <v>52382</v>
      </c>
      <c r="F25933" t="s">
        <v>55932</v>
      </c>
    </row>
    <row r="25934" spans="5:6" x14ac:dyDescent="0.3">
      <c r="E25934" t="s">
        <v>6600</v>
      </c>
      <c r="F25934" t="s">
        <v>55932</v>
      </c>
    </row>
    <row r="25935" spans="5:6" x14ac:dyDescent="0.3">
      <c r="E25935" t="s">
        <v>53798</v>
      </c>
      <c r="F25935" t="s">
        <v>55932</v>
      </c>
    </row>
    <row r="25936" spans="5:6" x14ac:dyDescent="0.3">
      <c r="E25936" t="s">
        <v>47109</v>
      </c>
      <c r="F25936" t="s">
        <v>55932</v>
      </c>
    </row>
    <row r="25937" spans="5:6" x14ac:dyDescent="0.3">
      <c r="E25937" t="s">
        <v>53802</v>
      </c>
      <c r="F25937" t="s">
        <v>55932</v>
      </c>
    </row>
    <row r="25938" spans="5:6" x14ac:dyDescent="0.3">
      <c r="E25938" t="s">
        <v>53803</v>
      </c>
      <c r="F25938" t="s">
        <v>55932</v>
      </c>
    </row>
    <row r="25939" spans="5:6" x14ac:dyDescent="0.3">
      <c r="E25939" t="s">
        <v>53804</v>
      </c>
      <c r="F25939" t="s">
        <v>55930</v>
      </c>
    </row>
    <row r="25940" spans="5:6" x14ac:dyDescent="0.3">
      <c r="E25940" t="s">
        <v>52375</v>
      </c>
      <c r="F25940" t="s">
        <v>55931</v>
      </c>
    </row>
    <row r="25941" spans="5:6" x14ac:dyDescent="0.3">
      <c r="E25941" t="s">
        <v>53805</v>
      </c>
      <c r="F25941" t="s">
        <v>55932</v>
      </c>
    </row>
    <row r="25942" spans="5:6" x14ac:dyDescent="0.3">
      <c r="E25942" t="s">
        <v>53806</v>
      </c>
      <c r="F25942" t="s">
        <v>55932</v>
      </c>
    </row>
    <row r="25943" spans="5:6" x14ac:dyDescent="0.3">
      <c r="E25943" t="s">
        <v>46459</v>
      </c>
      <c r="F25943" t="s">
        <v>55932</v>
      </c>
    </row>
    <row r="25944" spans="5:6" x14ac:dyDescent="0.3">
      <c r="E25944" t="s">
        <v>53807</v>
      </c>
      <c r="F25944" t="s">
        <v>55932</v>
      </c>
    </row>
    <row r="25945" spans="5:6" x14ac:dyDescent="0.3">
      <c r="E25945" t="s">
        <v>47317</v>
      </c>
      <c r="F25945" t="s">
        <v>55932</v>
      </c>
    </row>
    <row r="25946" spans="5:6" x14ac:dyDescent="0.3">
      <c r="E25946" t="s">
        <v>53808</v>
      </c>
      <c r="F25946" t="s">
        <v>55932</v>
      </c>
    </row>
    <row r="25947" spans="5:6" x14ac:dyDescent="0.3">
      <c r="E25947" t="s">
        <v>53809</v>
      </c>
      <c r="F25947" t="s">
        <v>55930</v>
      </c>
    </row>
    <row r="25948" spans="5:6" x14ac:dyDescent="0.3">
      <c r="E25948" t="s">
        <v>53810</v>
      </c>
      <c r="F25948" t="s">
        <v>55931</v>
      </c>
    </row>
    <row r="25949" spans="5:6" x14ac:dyDescent="0.3">
      <c r="E25949" t="s">
        <v>44938</v>
      </c>
      <c r="F25949" t="s">
        <v>55932</v>
      </c>
    </row>
    <row r="25950" spans="5:6" x14ac:dyDescent="0.3">
      <c r="E25950" t="s">
        <v>40048</v>
      </c>
      <c r="F25950" t="s">
        <v>55932</v>
      </c>
    </row>
    <row r="25951" spans="5:6" x14ac:dyDescent="0.3">
      <c r="E25951" t="s">
        <v>40048</v>
      </c>
      <c r="F25951" t="s">
        <v>55932</v>
      </c>
    </row>
    <row r="25952" spans="5:6" x14ac:dyDescent="0.3">
      <c r="E25952" t="s">
        <v>51364</v>
      </c>
      <c r="F25952" t="s">
        <v>55932</v>
      </c>
    </row>
    <row r="25953" spans="5:6" x14ac:dyDescent="0.3">
      <c r="E25953" t="s">
        <v>53811</v>
      </c>
      <c r="F25953" t="s">
        <v>55932</v>
      </c>
    </row>
    <row r="25954" spans="5:6" x14ac:dyDescent="0.3">
      <c r="E25954" t="s">
        <v>53109</v>
      </c>
      <c r="F25954" t="s">
        <v>55932</v>
      </c>
    </row>
    <row r="25955" spans="5:6" x14ac:dyDescent="0.3">
      <c r="E25955" t="s">
        <v>53812</v>
      </c>
      <c r="F25955" t="s">
        <v>55930</v>
      </c>
    </row>
    <row r="25956" spans="5:6" x14ac:dyDescent="0.3">
      <c r="E25956" t="s">
        <v>52568</v>
      </c>
      <c r="F25956" t="s">
        <v>55932</v>
      </c>
    </row>
    <row r="25957" spans="5:6" x14ac:dyDescent="0.3">
      <c r="E25957" t="s">
        <v>6988</v>
      </c>
      <c r="F25957" t="s">
        <v>55932</v>
      </c>
    </row>
    <row r="25958" spans="5:6" x14ac:dyDescent="0.3">
      <c r="E25958" t="s">
        <v>53813</v>
      </c>
      <c r="F25958" t="s">
        <v>55932</v>
      </c>
    </row>
    <row r="25959" spans="5:6" x14ac:dyDescent="0.3">
      <c r="E25959" t="s">
        <v>53814</v>
      </c>
      <c r="F25959" t="s">
        <v>55932</v>
      </c>
    </row>
    <row r="25960" spans="5:6" x14ac:dyDescent="0.3">
      <c r="E25960" t="s">
        <v>53815</v>
      </c>
      <c r="F25960" t="s">
        <v>55932</v>
      </c>
    </row>
    <row r="25961" spans="5:6" x14ac:dyDescent="0.3">
      <c r="E25961" t="s">
        <v>44388</v>
      </c>
      <c r="F25961" t="s">
        <v>55930</v>
      </c>
    </row>
    <row r="25962" spans="5:6" x14ac:dyDescent="0.3">
      <c r="E25962" t="s">
        <v>41239</v>
      </c>
      <c r="F25962" t="s">
        <v>55931</v>
      </c>
    </row>
    <row r="25963" spans="5:6" x14ac:dyDescent="0.3">
      <c r="E25963" t="s">
        <v>2885</v>
      </c>
      <c r="F25963" t="s">
        <v>55932</v>
      </c>
    </row>
    <row r="25964" spans="5:6" x14ac:dyDescent="0.3">
      <c r="E25964" t="s">
        <v>41535</v>
      </c>
      <c r="F25964" t="s">
        <v>55932</v>
      </c>
    </row>
    <row r="25965" spans="5:6" x14ac:dyDescent="0.3">
      <c r="E25965" t="s">
        <v>53317</v>
      </c>
      <c r="F25965" t="s">
        <v>55932</v>
      </c>
    </row>
    <row r="25966" spans="5:6" x14ac:dyDescent="0.3">
      <c r="E25966" t="s">
        <v>6988</v>
      </c>
      <c r="F25966" t="s">
        <v>55930</v>
      </c>
    </row>
    <row r="25967" spans="5:6" x14ac:dyDescent="0.3">
      <c r="E25967" t="s">
        <v>739</v>
      </c>
      <c r="F25967" t="s">
        <v>55932</v>
      </c>
    </row>
    <row r="25968" spans="5:6" x14ac:dyDescent="0.3">
      <c r="E25968" t="s">
        <v>48148</v>
      </c>
      <c r="F25968" t="s">
        <v>55932</v>
      </c>
    </row>
    <row r="25969" spans="5:6" x14ac:dyDescent="0.3">
      <c r="E25969" t="s">
        <v>53816</v>
      </c>
      <c r="F25969" t="s">
        <v>55932</v>
      </c>
    </row>
    <row r="25970" spans="5:6" x14ac:dyDescent="0.3">
      <c r="E25970" t="s">
        <v>53817</v>
      </c>
      <c r="F25970" t="s">
        <v>55932</v>
      </c>
    </row>
    <row r="25971" spans="5:6" x14ac:dyDescent="0.3">
      <c r="E25971" t="s">
        <v>53818</v>
      </c>
      <c r="F25971" t="s">
        <v>55932</v>
      </c>
    </row>
    <row r="25972" spans="5:6" x14ac:dyDescent="0.3">
      <c r="E25972" t="s">
        <v>53819</v>
      </c>
      <c r="F25972" t="s">
        <v>55930</v>
      </c>
    </row>
    <row r="25973" spans="5:6" x14ac:dyDescent="0.3">
      <c r="E25973" t="s">
        <v>39966</v>
      </c>
      <c r="F25973" t="s">
        <v>55932</v>
      </c>
    </row>
    <row r="25974" spans="5:6" x14ac:dyDescent="0.3">
      <c r="E25974" t="s">
        <v>40048</v>
      </c>
      <c r="F25974" t="s">
        <v>55932</v>
      </c>
    </row>
    <row r="25975" spans="5:6" x14ac:dyDescent="0.3">
      <c r="E25975" t="s">
        <v>53820</v>
      </c>
      <c r="F25975" t="s">
        <v>55932</v>
      </c>
    </row>
    <row r="25976" spans="5:6" x14ac:dyDescent="0.3">
      <c r="E25976" t="s">
        <v>39951</v>
      </c>
      <c r="F25976" t="s">
        <v>55932</v>
      </c>
    </row>
    <row r="25977" spans="5:6" x14ac:dyDescent="0.3">
      <c r="E25977" t="s">
        <v>40082</v>
      </c>
      <c r="F25977" t="s">
        <v>55930</v>
      </c>
    </row>
    <row r="25978" spans="5:6" x14ac:dyDescent="0.3">
      <c r="E25978" t="s">
        <v>51460</v>
      </c>
      <c r="F25978" t="s">
        <v>55931</v>
      </c>
    </row>
    <row r="25979" spans="5:6" x14ac:dyDescent="0.3">
      <c r="E25979" t="s">
        <v>53107</v>
      </c>
      <c r="F25979" t="s">
        <v>55932</v>
      </c>
    </row>
    <row r="25980" spans="5:6" x14ac:dyDescent="0.3">
      <c r="E25980" t="s">
        <v>39966</v>
      </c>
      <c r="F25980" t="s">
        <v>55932</v>
      </c>
    </row>
    <row r="25981" spans="5:6" x14ac:dyDescent="0.3">
      <c r="E25981" t="s">
        <v>40048</v>
      </c>
      <c r="F25981" t="s">
        <v>55932</v>
      </c>
    </row>
    <row r="25982" spans="5:6" x14ac:dyDescent="0.3">
      <c r="E25982" t="s">
        <v>53821</v>
      </c>
      <c r="F25982" t="s">
        <v>55932</v>
      </c>
    </row>
    <row r="25983" spans="5:6" x14ac:dyDescent="0.3">
      <c r="E25983" t="s">
        <v>53822</v>
      </c>
      <c r="F25983" t="s">
        <v>55932</v>
      </c>
    </row>
    <row r="25984" spans="5:6" x14ac:dyDescent="0.3">
      <c r="E25984" t="s">
        <v>53823</v>
      </c>
      <c r="F25984" t="s">
        <v>55932</v>
      </c>
    </row>
    <row r="25985" spans="5:6" x14ac:dyDescent="0.3">
      <c r="E25985" t="s">
        <v>53824</v>
      </c>
      <c r="F25985" t="s">
        <v>55932</v>
      </c>
    </row>
    <row r="25986" spans="5:6" x14ac:dyDescent="0.3">
      <c r="E25986" t="s">
        <v>53825</v>
      </c>
      <c r="F25986" t="s">
        <v>55930</v>
      </c>
    </row>
    <row r="25987" spans="5:6" x14ac:dyDescent="0.3">
      <c r="E25987" t="s">
        <v>53826</v>
      </c>
      <c r="F25987" t="s">
        <v>55932</v>
      </c>
    </row>
    <row r="25988" spans="5:6" x14ac:dyDescent="0.3">
      <c r="E25988" t="s">
        <v>53827</v>
      </c>
      <c r="F25988" t="s">
        <v>55932</v>
      </c>
    </row>
    <row r="25989" spans="5:6" x14ac:dyDescent="0.3">
      <c r="E25989" t="s">
        <v>39966</v>
      </c>
      <c r="F25989" t="s">
        <v>55930</v>
      </c>
    </row>
    <row r="25990" spans="5:6" x14ac:dyDescent="0.3">
      <c r="E25990" t="s">
        <v>53828</v>
      </c>
      <c r="F25990" t="s">
        <v>55932</v>
      </c>
    </row>
    <row r="25991" spans="5:6" x14ac:dyDescent="0.3">
      <c r="E25991" t="s">
        <v>43929</v>
      </c>
      <c r="F25991" t="s">
        <v>55932</v>
      </c>
    </row>
    <row r="25992" spans="5:6" x14ac:dyDescent="0.3">
      <c r="E25992" t="s">
        <v>53829</v>
      </c>
      <c r="F25992" t="s">
        <v>55930</v>
      </c>
    </row>
    <row r="25993" spans="5:6" x14ac:dyDescent="0.3">
      <c r="E25993" t="s">
        <v>39966</v>
      </c>
      <c r="F25993" t="s">
        <v>55930</v>
      </c>
    </row>
    <row r="25994" spans="5:6" x14ac:dyDescent="0.3">
      <c r="E25994" t="s">
        <v>53830</v>
      </c>
      <c r="F25994" t="s">
        <v>55932</v>
      </c>
    </row>
    <row r="25995" spans="5:6" x14ac:dyDescent="0.3">
      <c r="E25995" t="s">
        <v>53831</v>
      </c>
      <c r="F25995" t="s">
        <v>55932</v>
      </c>
    </row>
    <row r="25996" spans="5:6" x14ac:dyDescent="0.3">
      <c r="E25996" t="s">
        <v>53832</v>
      </c>
      <c r="F25996" t="s">
        <v>55930</v>
      </c>
    </row>
    <row r="25997" spans="5:6" x14ac:dyDescent="0.3">
      <c r="E25997" t="s">
        <v>39966</v>
      </c>
      <c r="F25997" t="s">
        <v>55932</v>
      </c>
    </row>
    <row r="25998" spans="5:6" x14ac:dyDescent="0.3">
      <c r="E25998" t="s">
        <v>53833</v>
      </c>
      <c r="F25998" t="s">
        <v>55932</v>
      </c>
    </row>
    <row r="25999" spans="5:6" x14ac:dyDescent="0.3">
      <c r="E25999" t="s">
        <v>53834</v>
      </c>
      <c r="F25999" t="s">
        <v>55930</v>
      </c>
    </row>
    <row r="26000" spans="5:6" x14ac:dyDescent="0.3">
      <c r="E26000" t="s">
        <v>47625</v>
      </c>
      <c r="F26000" t="s">
        <v>55931</v>
      </c>
    </row>
    <row r="26001" spans="5:6" x14ac:dyDescent="0.3">
      <c r="E26001" t="s">
        <v>6471</v>
      </c>
      <c r="F26001" t="s">
        <v>55932</v>
      </c>
    </row>
    <row r="26002" spans="5:6" x14ac:dyDescent="0.3">
      <c r="E26002" t="s">
        <v>53835</v>
      </c>
      <c r="F26002" t="s">
        <v>55930</v>
      </c>
    </row>
    <row r="26003" spans="5:6" x14ac:dyDescent="0.3">
      <c r="E26003" t="s">
        <v>39966</v>
      </c>
      <c r="F26003" t="s">
        <v>55932</v>
      </c>
    </row>
    <row r="26004" spans="5:6" x14ac:dyDescent="0.3">
      <c r="E26004" t="s">
        <v>40765</v>
      </c>
      <c r="F26004" t="s">
        <v>55932</v>
      </c>
    </row>
    <row r="26005" spans="5:6" x14ac:dyDescent="0.3">
      <c r="E26005" t="s">
        <v>53836</v>
      </c>
      <c r="F26005" t="s">
        <v>55930</v>
      </c>
    </row>
    <row r="26006" spans="5:6" x14ac:dyDescent="0.3">
      <c r="E26006" t="s">
        <v>40048</v>
      </c>
      <c r="F26006" t="s">
        <v>55932</v>
      </c>
    </row>
    <row r="26007" spans="5:6" x14ac:dyDescent="0.3">
      <c r="E26007" t="s">
        <v>40048</v>
      </c>
      <c r="F26007" t="s">
        <v>55932</v>
      </c>
    </row>
    <row r="26008" spans="5:6" x14ac:dyDescent="0.3">
      <c r="E26008" t="s">
        <v>53837</v>
      </c>
      <c r="F26008" t="s">
        <v>55932</v>
      </c>
    </row>
    <row r="26009" spans="5:6" x14ac:dyDescent="0.3">
      <c r="E26009" t="s">
        <v>53838</v>
      </c>
      <c r="F26009" t="s">
        <v>55932</v>
      </c>
    </row>
    <row r="26010" spans="5:6" x14ac:dyDescent="0.3">
      <c r="E26010" t="s">
        <v>6012</v>
      </c>
      <c r="F26010" t="s">
        <v>55930</v>
      </c>
    </row>
    <row r="26011" spans="5:6" x14ac:dyDescent="0.3">
      <c r="E26011" t="s">
        <v>41826</v>
      </c>
      <c r="F26011" t="s">
        <v>55931</v>
      </c>
    </row>
    <row r="26012" spans="5:6" x14ac:dyDescent="0.3">
      <c r="E26012" t="s">
        <v>53839</v>
      </c>
      <c r="F26012" t="s">
        <v>55932</v>
      </c>
    </row>
    <row r="26013" spans="5:6" x14ac:dyDescent="0.3">
      <c r="E26013" t="s">
        <v>45975</v>
      </c>
      <c r="F26013" t="s">
        <v>55930</v>
      </c>
    </row>
    <row r="26014" spans="5:6" x14ac:dyDescent="0.3">
      <c r="E26014" t="s">
        <v>53840</v>
      </c>
      <c r="F26014" t="s">
        <v>55932</v>
      </c>
    </row>
    <row r="26015" spans="5:6" x14ac:dyDescent="0.3">
      <c r="E26015" t="s">
        <v>6454</v>
      </c>
      <c r="F26015" t="s">
        <v>55932</v>
      </c>
    </row>
    <row r="26016" spans="5:6" x14ac:dyDescent="0.3">
      <c r="E26016" t="s">
        <v>53841</v>
      </c>
      <c r="F26016" t="s">
        <v>55930</v>
      </c>
    </row>
    <row r="26017" spans="5:6" x14ac:dyDescent="0.3">
      <c r="E26017" t="s">
        <v>53842</v>
      </c>
      <c r="F26017" t="s">
        <v>55931</v>
      </c>
    </row>
    <row r="26018" spans="5:6" x14ac:dyDescent="0.3">
      <c r="E26018" t="s">
        <v>53843</v>
      </c>
      <c r="F26018" t="s">
        <v>55932</v>
      </c>
    </row>
    <row r="26019" spans="5:6" x14ac:dyDescent="0.3">
      <c r="E26019" t="s">
        <v>53844</v>
      </c>
      <c r="F26019" t="s">
        <v>55932</v>
      </c>
    </row>
    <row r="26020" spans="5:6" x14ac:dyDescent="0.3">
      <c r="E26020" t="s">
        <v>6510</v>
      </c>
      <c r="F26020" t="s">
        <v>55932</v>
      </c>
    </row>
    <row r="26021" spans="5:6" x14ac:dyDescent="0.3">
      <c r="E26021" t="s">
        <v>39966</v>
      </c>
      <c r="F26021" t="s">
        <v>55930</v>
      </c>
    </row>
    <row r="26022" spans="5:6" x14ac:dyDescent="0.3">
      <c r="E26022" t="s">
        <v>47194</v>
      </c>
      <c r="F26022" t="s">
        <v>55932</v>
      </c>
    </row>
    <row r="26023" spans="5:6" x14ac:dyDescent="0.3">
      <c r="E26023" t="s">
        <v>41254</v>
      </c>
      <c r="F26023" t="s">
        <v>55930</v>
      </c>
    </row>
    <row r="26024" spans="5:6" x14ac:dyDescent="0.3">
      <c r="E26024" t="s">
        <v>6167</v>
      </c>
      <c r="F26024" t="s">
        <v>55932</v>
      </c>
    </row>
    <row r="26025" spans="5:6" x14ac:dyDescent="0.3">
      <c r="E26025" t="s">
        <v>53845</v>
      </c>
      <c r="F26025" t="s">
        <v>55932</v>
      </c>
    </row>
    <row r="26026" spans="5:6" x14ac:dyDescent="0.3">
      <c r="E26026" t="s">
        <v>53846</v>
      </c>
      <c r="F26026" t="s">
        <v>55932</v>
      </c>
    </row>
    <row r="26027" spans="5:6" x14ac:dyDescent="0.3">
      <c r="E26027" t="s">
        <v>53847</v>
      </c>
      <c r="F26027" t="s">
        <v>55932</v>
      </c>
    </row>
    <row r="26028" spans="5:6" x14ac:dyDescent="0.3">
      <c r="E26028" t="s">
        <v>53848</v>
      </c>
      <c r="F26028" t="s">
        <v>55930</v>
      </c>
    </row>
    <row r="26029" spans="5:6" x14ac:dyDescent="0.3">
      <c r="E26029" t="s">
        <v>51528</v>
      </c>
      <c r="F26029" t="s">
        <v>55932</v>
      </c>
    </row>
    <row r="26030" spans="5:6" x14ac:dyDescent="0.3">
      <c r="E26030" t="s">
        <v>53849</v>
      </c>
      <c r="F26030" t="s">
        <v>55932</v>
      </c>
    </row>
    <row r="26031" spans="5:6" x14ac:dyDescent="0.3">
      <c r="E26031" t="s">
        <v>53850</v>
      </c>
      <c r="F26031" t="s">
        <v>55932</v>
      </c>
    </row>
    <row r="26032" spans="5:6" x14ac:dyDescent="0.3">
      <c r="E26032" t="s">
        <v>53851</v>
      </c>
      <c r="F26032" t="s">
        <v>55932</v>
      </c>
    </row>
    <row r="26033" spans="5:6" x14ac:dyDescent="0.3">
      <c r="E26033" t="s">
        <v>4116</v>
      </c>
      <c r="F26033" t="s">
        <v>55932</v>
      </c>
    </row>
    <row r="26034" spans="5:6" x14ac:dyDescent="0.3">
      <c r="E26034" t="s">
        <v>53852</v>
      </c>
      <c r="F26034" t="s">
        <v>55932</v>
      </c>
    </row>
    <row r="26035" spans="5:6" x14ac:dyDescent="0.3">
      <c r="E26035" t="s">
        <v>46472</v>
      </c>
      <c r="F26035" t="s">
        <v>55932</v>
      </c>
    </row>
    <row r="26036" spans="5:6" x14ac:dyDescent="0.3">
      <c r="E26036" t="s">
        <v>53853</v>
      </c>
      <c r="F26036" t="s">
        <v>55932</v>
      </c>
    </row>
    <row r="26037" spans="5:6" x14ac:dyDescent="0.3">
      <c r="E26037" t="s">
        <v>49085</v>
      </c>
      <c r="F26037" t="s">
        <v>55932</v>
      </c>
    </row>
    <row r="26038" spans="5:6" x14ac:dyDescent="0.3">
      <c r="E26038" t="s">
        <v>53854</v>
      </c>
      <c r="F26038" t="s">
        <v>55930</v>
      </c>
    </row>
    <row r="26039" spans="5:6" x14ac:dyDescent="0.3">
      <c r="E26039" t="s">
        <v>53855</v>
      </c>
      <c r="F26039" t="s">
        <v>55932</v>
      </c>
    </row>
    <row r="26040" spans="5:6" x14ac:dyDescent="0.3">
      <c r="E26040" t="s">
        <v>53856</v>
      </c>
      <c r="F26040" t="s">
        <v>55932</v>
      </c>
    </row>
    <row r="26041" spans="5:6" x14ac:dyDescent="0.3">
      <c r="E26041" t="s">
        <v>53857</v>
      </c>
      <c r="F26041" t="s">
        <v>55930</v>
      </c>
    </row>
    <row r="26042" spans="5:6" x14ac:dyDescent="0.3">
      <c r="E26042" t="s">
        <v>40048</v>
      </c>
      <c r="F26042" t="s">
        <v>55931</v>
      </c>
    </row>
    <row r="26043" spans="5:6" x14ac:dyDescent="0.3">
      <c r="E26043" t="s">
        <v>50266</v>
      </c>
      <c r="F26043" t="s">
        <v>55932</v>
      </c>
    </row>
    <row r="26044" spans="5:6" x14ac:dyDescent="0.3">
      <c r="E26044" t="s">
        <v>53858</v>
      </c>
      <c r="F26044" t="s">
        <v>55932</v>
      </c>
    </row>
    <row r="26045" spans="5:6" x14ac:dyDescent="0.3">
      <c r="E26045" t="s">
        <v>53859</v>
      </c>
      <c r="F26045" t="s">
        <v>55932</v>
      </c>
    </row>
    <row r="26046" spans="5:6" x14ac:dyDescent="0.3">
      <c r="E26046" t="s">
        <v>43957</v>
      </c>
      <c r="F26046" t="s">
        <v>55930</v>
      </c>
    </row>
    <row r="26047" spans="5:6" x14ac:dyDescent="0.3">
      <c r="E26047" t="s">
        <v>53860</v>
      </c>
      <c r="F26047" t="s">
        <v>55932</v>
      </c>
    </row>
    <row r="26048" spans="5:6" x14ac:dyDescent="0.3">
      <c r="E26048" t="s">
        <v>53861</v>
      </c>
      <c r="F26048" t="s">
        <v>55932</v>
      </c>
    </row>
    <row r="26049" spans="5:6" x14ac:dyDescent="0.3">
      <c r="E26049" t="s">
        <v>40833</v>
      </c>
      <c r="F26049" t="s">
        <v>55932</v>
      </c>
    </row>
    <row r="26050" spans="5:6" x14ac:dyDescent="0.3">
      <c r="E26050" t="s">
        <v>46862</v>
      </c>
      <c r="F26050" t="s">
        <v>55932</v>
      </c>
    </row>
    <row r="26051" spans="5:6" x14ac:dyDescent="0.3">
      <c r="E26051" t="s">
        <v>44316</v>
      </c>
      <c r="F26051" t="s">
        <v>55932</v>
      </c>
    </row>
    <row r="26052" spans="5:6" x14ac:dyDescent="0.3">
      <c r="E26052" t="s">
        <v>6539</v>
      </c>
      <c r="F26052" t="s">
        <v>55930</v>
      </c>
    </row>
    <row r="26053" spans="5:6" x14ac:dyDescent="0.3">
      <c r="E26053" t="s">
        <v>53862</v>
      </c>
      <c r="F26053" t="s">
        <v>55931</v>
      </c>
    </row>
    <row r="26054" spans="5:6" x14ac:dyDescent="0.3">
      <c r="E26054" t="s">
        <v>53863</v>
      </c>
      <c r="F26054" t="s">
        <v>55932</v>
      </c>
    </row>
    <row r="26055" spans="5:6" x14ac:dyDescent="0.3">
      <c r="E26055" t="s">
        <v>41667</v>
      </c>
      <c r="F26055" t="s">
        <v>55932</v>
      </c>
    </row>
    <row r="26056" spans="5:6" x14ac:dyDescent="0.3">
      <c r="E26056" t="s">
        <v>50545</v>
      </c>
      <c r="F26056" t="s">
        <v>55932</v>
      </c>
    </row>
    <row r="26057" spans="5:6" x14ac:dyDescent="0.3">
      <c r="E26057" t="s">
        <v>53864</v>
      </c>
      <c r="F26057" t="s">
        <v>55930</v>
      </c>
    </row>
    <row r="26058" spans="5:6" x14ac:dyDescent="0.3">
      <c r="E26058" t="s">
        <v>6012</v>
      </c>
      <c r="F26058" t="s">
        <v>55932</v>
      </c>
    </row>
    <row r="26059" spans="5:6" x14ac:dyDescent="0.3">
      <c r="E26059" t="s">
        <v>53865</v>
      </c>
      <c r="F26059" t="s">
        <v>55932</v>
      </c>
    </row>
    <row r="26060" spans="5:6" x14ac:dyDescent="0.3">
      <c r="E26060" t="s">
        <v>52467</v>
      </c>
      <c r="F26060" t="s">
        <v>55930</v>
      </c>
    </row>
    <row r="26061" spans="5:6" x14ac:dyDescent="0.3">
      <c r="E26061" t="s">
        <v>39966</v>
      </c>
      <c r="F26061" t="s">
        <v>55932</v>
      </c>
    </row>
    <row r="26062" spans="5:6" x14ac:dyDescent="0.3">
      <c r="E26062" t="s">
        <v>42164</v>
      </c>
      <c r="F26062" t="s">
        <v>55932</v>
      </c>
    </row>
    <row r="26063" spans="5:6" x14ac:dyDescent="0.3">
      <c r="E26063" t="s">
        <v>40983</v>
      </c>
      <c r="F26063" t="s">
        <v>55932</v>
      </c>
    </row>
    <row r="26064" spans="5:6" x14ac:dyDescent="0.3">
      <c r="E26064" t="s">
        <v>53866</v>
      </c>
      <c r="F26064" t="s">
        <v>55932</v>
      </c>
    </row>
    <row r="26065" spans="5:6" x14ac:dyDescent="0.3">
      <c r="E26065" t="s">
        <v>6782</v>
      </c>
      <c r="F26065" t="s">
        <v>55930</v>
      </c>
    </row>
    <row r="26066" spans="5:6" x14ac:dyDescent="0.3">
      <c r="E26066" t="s">
        <v>53867</v>
      </c>
      <c r="F26066" t="s">
        <v>55932</v>
      </c>
    </row>
    <row r="26067" spans="5:6" x14ac:dyDescent="0.3">
      <c r="E26067" t="s">
        <v>45619</v>
      </c>
      <c r="F26067" t="s">
        <v>55932</v>
      </c>
    </row>
    <row r="26068" spans="5:6" x14ac:dyDescent="0.3">
      <c r="E26068" t="s">
        <v>53868</v>
      </c>
      <c r="F26068" t="s">
        <v>55932</v>
      </c>
    </row>
    <row r="26069" spans="5:6" x14ac:dyDescent="0.3">
      <c r="E26069" t="s">
        <v>6087</v>
      </c>
      <c r="F26069" t="s">
        <v>55932</v>
      </c>
    </row>
    <row r="26070" spans="5:6" x14ac:dyDescent="0.3">
      <c r="E26070" t="s">
        <v>50657</v>
      </c>
      <c r="F26070" t="s">
        <v>55932</v>
      </c>
    </row>
    <row r="26071" spans="5:6" x14ac:dyDescent="0.3">
      <c r="E26071" t="s">
        <v>44388</v>
      </c>
      <c r="F26071" t="s">
        <v>55930</v>
      </c>
    </row>
    <row r="26072" spans="5:6" x14ac:dyDescent="0.3">
      <c r="E26072" t="s">
        <v>53869</v>
      </c>
      <c r="F26072" t="s">
        <v>55931</v>
      </c>
    </row>
    <row r="26073" spans="5:6" x14ac:dyDescent="0.3">
      <c r="E26073" t="s">
        <v>53870</v>
      </c>
      <c r="F26073" t="s">
        <v>55932</v>
      </c>
    </row>
    <row r="26074" spans="5:6" x14ac:dyDescent="0.3">
      <c r="E26074" t="s">
        <v>53871</v>
      </c>
      <c r="F26074" t="s">
        <v>55932</v>
      </c>
    </row>
    <row r="26075" spans="5:6" x14ac:dyDescent="0.3">
      <c r="E26075" t="s">
        <v>53872</v>
      </c>
      <c r="F26075" t="s">
        <v>55932</v>
      </c>
    </row>
    <row r="26076" spans="5:6" x14ac:dyDescent="0.3">
      <c r="E26076" t="s">
        <v>42403</v>
      </c>
      <c r="F26076" t="s">
        <v>55930</v>
      </c>
    </row>
    <row r="26077" spans="5:6" x14ac:dyDescent="0.3">
      <c r="E26077" t="s">
        <v>53873</v>
      </c>
      <c r="F26077" t="s">
        <v>55932</v>
      </c>
    </row>
    <row r="26078" spans="5:6" x14ac:dyDescent="0.3">
      <c r="E26078" t="s">
        <v>48817</v>
      </c>
      <c r="F26078" t="s">
        <v>55932</v>
      </c>
    </row>
    <row r="26079" spans="5:6" x14ac:dyDescent="0.3">
      <c r="E26079" t="s">
        <v>53874</v>
      </c>
      <c r="F26079" t="s">
        <v>55930</v>
      </c>
    </row>
    <row r="26080" spans="5:6" x14ac:dyDescent="0.3">
      <c r="E26080" t="s">
        <v>53800</v>
      </c>
      <c r="F26080" t="s">
        <v>55932</v>
      </c>
    </row>
    <row r="26081" spans="5:6" x14ac:dyDescent="0.3">
      <c r="E26081" t="s">
        <v>53836</v>
      </c>
      <c r="F26081" t="s">
        <v>55932</v>
      </c>
    </row>
    <row r="26082" spans="5:6" x14ac:dyDescent="0.3">
      <c r="E26082" t="s">
        <v>42666</v>
      </c>
      <c r="F26082" t="s">
        <v>55930</v>
      </c>
    </row>
    <row r="26083" spans="5:6" x14ac:dyDescent="0.3">
      <c r="E26083" t="s">
        <v>53086</v>
      </c>
      <c r="F26083" t="s">
        <v>55932</v>
      </c>
    </row>
    <row r="26084" spans="5:6" x14ac:dyDescent="0.3">
      <c r="E26084" t="s">
        <v>53875</v>
      </c>
      <c r="F26084" t="s">
        <v>55932</v>
      </c>
    </row>
    <row r="26085" spans="5:6" x14ac:dyDescent="0.3">
      <c r="E26085" t="s">
        <v>44614</v>
      </c>
      <c r="F26085" t="s">
        <v>55930</v>
      </c>
    </row>
    <row r="26086" spans="5:6" x14ac:dyDescent="0.3">
      <c r="E26086" t="s">
        <v>41142</v>
      </c>
      <c r="F26086" t="s">
        <v>55932</v>
      </c>
    </row>
    <row r="26087" spans="5:6" x14ac:dyDescent="0.3">
      <c r="E26087" t="s">
        <v>52463</v>
      </c>
      <c r="F26087" t="s">
        <v>55932</v>
      </c>
    </row>
    <row r="26088" spans="5:6" x14ac:dyDescent="0.3">
      <c r="E26088" t="s">
        <v>50849</v>
      </c>
      <c r="F26088" t="s">
        <v>55930</v>
      </c>
    </row>
    <row r="26089" spans="5:6" x14ac:dyDescent="0.3">
      <c r="E26089" t="s">
        <v>50089</v>
      </c>
      <c r="F26089" t="s">
        <v>55932</v>
      </c>
    </row>
    <row r="26090" spans="5:6" x14ac:dyDescent="0.3">
      <c r="E26090" t="s">
        <v>53876</v>
      </c>
      <c r="F26090" t="s">
        <v>55932</v>
      </c>
    </row>
    <row r="26091" spans="5:6" x14ac:dyDescent="0.3">
      <c r="E26091" t="s">
        <v>53877</v>
      </c>
      <c r="F26091" t="s">
        <v>55932</v>
      </c>
    </row>
    <row r="26092" spans="5:6" x14ac:dyDescent="0.3">
      <c r="E26092" t="s">
        <v>53878</v>
      </c>
      <c r="F26092" t="s">
        <v>55930</v>
      </c>
    </row>
    <row r="26093" spans="5:6" x14ac:dyDescent="0.3">
      <c r="E26093" t="s">
        <v>53753</v>
      </c>
      <c r="F26093" t="s">
        <v>55932</v>
      </c>
    </row>
    <row r="26094" spans="5:6" x14ac:dyDescent="0.3">
      <c r="E26094" t="s">
        <v>53879</v>
      </c>
      <c r="F26094" t="s">
        <v>55932</v>
      </c>
    </row>
    <row r="26095" spans="5:6" x14ac:dyDescent="0.3">
      <c r="E26095" t="s">
        <v>53868</v>
      </c>
      <c r="F26095" t="s">
        <v>55932</v>
      </c>
    </row>
    <row r="26096" spans="5:6" x14ac:dyDescent="0.3">
      <c r="E26096" t="s">
        <v>53015</v>
      </c>
      <c r="F26096" t="s">
        <v>55932</v>
      </c>
    </row>
    <row r="26097" spans="5:6" x14ac:dyDescent="0.3">
      <c r="E26097" t="s">
        <v>5199</v>
      </c>
      <c r="F26097" t="s">
        <v>55930</v>
      </c>
    </row>
    <row r="26098" spans="5:6" x14ac:dyDescent="0.3">
      <c r="E26098" t="s">
        <v>53880</v>
      </c>
      <c r="F26098" t="s">
        <v>55932</v>
      </c>
    </row>
    <row r="26099" spans="5:6" x14ac:dyDescent="0.3">
      <c r="E26099" t="s">
        <v>53881</v>
      </c>
      <c r="F26099" t="s">
        <v>55932</v>
      </c>
    </row>
    <row r="26100" spans="5:6" x14ac:dyDescent="0.3">
      <c r="E26100" t="s">
        <v>53882</v>
      </c>
      <c r="F26100" t="s">
        <v>55930</v>
      </c>
    </row>
    <row r="26101" spans="5:6" x14ac:dyDescent="0.3">
      <c r="E26101" t="s">
        <v>53883</v>
      </c>
      <c r="F26101" t="s">
        <v>55931</v>
      </c>
    </row>
    <row r="26102" spans="5:6" x14ac:dyDescent="0.3">
      <c r="E26102" t="s">
        <v>53884</v>
      </c>
      <c r="F26102" t="s">
        <v>55932</v>
      </c>
    </row>
    <row r="26103" spans="5:6" x14ac:dyDescent="0.3">
      <c r="E26103" t="s">
        <v>53885</v>
      </c>
      <c r="F26103" t="s">
        <v>55930</v>
      </c>
    </row>
    <row r="26104" spans="5:6" x14ac:dyDescent="0.3">
      <c r="E26104" t="s">
        <v>52797</v>
      </c>
      <c r="F26104" t="s">
        <v>55931</v>
      </c>
    </row>
    <row r="26105" spans="5:6" x14ac:dyDescent="0.3">
      <c r="E26105" t="s">
        <v>6536</v>
      </c>
      <c r="F26105" t="s">
        <v>55932</v>
      </c>
    </row>
    <row r="26106" spans="5:6" x14ac:dyDescent="0.3">
      <c r="E26106" t="s">
        <v>51154</v>
      </c>
      <c r="F26106" t="s">
        <v>55930</v>
      </c>
    </row>
    <row r="26107" spans="5:6" x14ac:dyDescent="0.3">
      <c r="E26107" t="s">
        <v>53886</v>
      </c>
      <c r="F26107" t="s">
        <v>55931</v>
      </c>
    </row>
    <row r="26108" spans="5:6" x14ac:dyDescent="0.3">
      <c r="E26108" t="s">
        <v>44794</v>
      </c>
      <c r="F26108" t="s">
        <v>55932</v>
      </c>
    </row>
    <row r="26109" spans="5:6" x14ac:dyDescent="0.3">
      <c r="E26109" t="s">
        <v>46465</v>
      </c>
      <c r="F26109" t="s">
        <v>55930</v>
      </c>
    </row>
    <row r="26110" spans="5:6" x14ac:dyDescent="0.3">
      <c r="E26110" t="s">
        <v>53887</v>
      </c>
      <c r="F26110" t="s">
        <v>55932</v>
      </c>
    </row>
    <row r="26111" spans="5:6" x14ac:dyDescent="0.3">
      <c r="E26111" t="s">
        <v>6501</v>
      </c>
      <c r="F26111" t="s">
        <v>55932</v>
      </c>
    </row>
    <row r="26112" spans="5:6" x14ac:dyDescent="0.3">
      <c r="E26112" t="s">
        <v>39946</v>
      </c>
      <c r="F26112" t="s">
        <v>55930</v>
      </c>
    </row>
    <row r="26113" spans="5:6" x14ac:dyDescent="0.3">
      <c r="E26113" t="s">
        <v>52101</v>
      </c>
      <c r="F26113" t="s">
        <v>55931</v>
      </c>
    </row>
    <row r="26114" spans="5:6" x14ac:dyDescent="0.3">
      <c r="E26114" t="s">
        <v>53888</v>
      </c>
      <c r="F26114" t="s">
        <v>55932</v>
      </c>
    </row>
    <row r="26115" spans="5:6" x14ac:dyDescent="0.3">
      <c r="E26115" t="s">
        <v>53287</v>
      </c>
      <c r="F26115" t="s">
        <v>55930</v>
      </c>
    </row>
    <row r="26116" spans="5:6" x14ac:dyDescent="0.3">
      <c r="E26116" t="s">
        <v>40461</v>
      </c>
      <c r="F26116" t="s">
        <v>55931</v>
      </c>
    </row>
    <row r="26117" spans="5:6" x14ac:dyDescent="0.3">
      <c r="E26117" t="s">
        <v>53889</v>
      </c>
      <c r="F26117" t="s">
        <v>55932</v>
      </c>
    </row>
    <row r="26118" spans="5:6" x14ac:dyDescent="0.3">
      <c r="E26118" t="s">
        <v>53890</v>
      </c>
      <c r="F26118" t="s">
        <v>55930</v>
      </c>
    </row>
    <row r="26119" spans="5:6" x14ac:dyDescent="0.3">
      <c r="E26119" t="s">
        <v>39966</v>
      </c>
      <c r="F26119" t="s">
        <v>55931</v>
      </c>
    </row>
    <row r="26120" spans="5:6" x14ac:dyDescent="0.3">
      <c r="E26120" t="s">
        <v>53891</v>
      </c>
      <c r="F26120" t="s">
        <v>55932</v>
      </c>
    </row>
    <row r="26121" spans="5:6" x14ac:dyDescent="0.3">
      <c r="E26121" t="s">
        <v>42444</v>
      </c>
      <c r="F26121" t="s">
        <v>55932</v>
      </c>
    </row>
    <row r="26122" spans="5:6" x14ac:dyDescent="0.3">
      <c r="E26122" t="s">
        <v>53892</v>
      </c>
      <c r="F26122" t="s">
        <v>55932</v>
      </c>
    </row>
    <row r="26123" spans="5:6" x14ac:dyDescent="0.3">
      <c r="E26123" t="s">
        <v>41006</v>
      </c>
      <c r="F26123" t="s">
        <v>55932</v>
      </c>
    </row>
    <row r="26124" spans="5:6" x14ac:dyDescent="0.3">
      <c r="E26124" t="s">
        <v>40048</v>
      </c>
      <c r="F26124" t="s">
        <v>55930</v>
      </c>
    </row>
    <row r="26125" spans="5:6" x14ac:dyDescent="0.3">
      <c r="E26125" t="s">
        <v>53893</v>
      </c>
      <c r="F26125" t="s">
        <v>55931</v>
      </c>
    </row>
    <row r="26126" spans="5:6" x14ac:dyDescent="0.3">
      <c r="E26126" t="s">
        <v>41284</v>
      </c>
      <c r="F26126" t="s">
        <v>55932</v>
      </c>
    </row>
    <row r="26127" spans="5:6" x14ac:dyDescent="0.3">
      <c r="E26127" t="s">
        <v>53894</v>
      </c>
      <c r="F26127" t="s">
        <v>55930</v>
      </c>
    </row>
    <row r="26128" spans="5:6" x14ac:dyDescent="0.3">
      <c r="E26128" t="s">
        <v>51337</v>
      </c>
      <c r="F26128" t="s">
        <v>55931</v>
      </c>
    </row>
    <row r="26129" spans="5:6" x14ac:dyDescent="0.3">
      <c r="E26129" t="s">
        <v>53895</v>
      </c>
      <c r="F26129" t="s">
        <v>55932</v>
      </c>
    </row>
    <row r="26130" spans="5:6" x14ac:dyDescent="0.3">
      <c r="E26130" t="s">
        <v>51537</v>
      </c>
      <c r="F26130" t="s">
        <v>55930</v>
      </c>
    </row>
    <row r="26131" spans="5:6" x14ac:dyDescent="0.3">
      <c r="E26131" t="s">
        <v>53842</v>
      </c>
      <c r="F26131" t="s">
        <v>55931</v>
      </c>
    </row>
    <row r="26132" spans="5:6" x14ac:dyDescent="0.3">
      <c r="E26132" t="s">
        <v>52898</v>
      </c>
      <c r="F26132" t="s">
        <v>55932</v>
      </c>
    </row>
    <row r="26133" spans="5:6" x14ac:dyDescent="0.3">
      <c r="E26133" t="s">
        <v>53896</v>
      </c>
      <c r="F26133" t="s">
        <v>55930</v>
      </c>
    </row>
    <row r="26134" spans="5:6" x14ac:dyDescent="0.3">
      <c r="E26134" t="s">
        <v>53897</v>
      </c>
      <c r="F26134" t="s">
        <v>55931</v>
      </c>
    </row>
    <row r="26135" spans="5:6" x14ac:dyDescent="0.3">
      <c r="E26135" t="s">
        <v>39966</v>
      </c>
      <c r="F26135" t="s">
        <v>55932</v>
      </c>
    </row>
    <row r="26136" spans="5:6" x14ac:dyDescent="0.3">
      <c r="E26136" t="s">
        <v>53898</v>
      </c>
      <c r="F26136" t="s">
        <v>55930</v>
      </c>
    </row>
    <row r="26137" spans="5:6" x14ac:dyDescent="0.3">
      <c r="E26137" t="s">
        <v>53899</v>
      </c>
      <c r="F26137" t="s">
        <v>55932</v>
      </c>
    </row>
    <row r="26138" spans="5:6" x14ac:dyDescent="0.3">
      <c r="E26138" t="s">
        <v>51930</v>
      </c>
      <c r="F26138" t="s">
        <v>55932</v>
      </c>
    </row>
    <row r="26139" spans="5:6" x14ac:dyDescent="0.3">
      <c r="E26139" t="s">
        <v>53900</v>
      </c>
      <c r="F26139" t="s">
        <v>55932</v>
      </c>
    </row>
    <row r="26140" spans="5:6" x14ac:dyDescent="0.3">
      <c r="E26140" t="s">
        <v>53901</v>
      </c>
      <c r="F26140" t="s">
        <v>55932</v>
      </c>
    </row>
    <row r="26141" spans="5:6" x14ac:dyDescent="0.3">
      <c r="E26141" t="s">
        <v>53902</v>
      </c>
      <c r="F26141" t="s">
        <v>55930</v>
      </c>
    </row>
    <row r="26142" spans="5:6" x14ac:dyDescent="0.3">
      <c r="E26142" t="s">
        <v>53903</v>
      </c>
      <c r="F26142" t="s">
        <v>55931</v>
      </c>
    </row>
    <row r="26143" spans="5:6" x14ac:dyDescent="0.3">
      <c r="E26143" t="s">
        <v>53904</v>
      </c>
      <c r="F26143" t="s">
        <v>55932</v>
      </c>
    </row>
    <row r="26144" spans="5:6" x14ac:dyDescent="0.3">
      <c r="E26144" t="s">
        <v>50630</v>
      </c>
      <c r="F26144" t="s">
        <v>55930</v>
      </c>
    </row>
    <row r="26145" spans="5:6" x14ac:dyDescent="0.3">
      <c r="E26145" t="s">
        <v>40048</v>
      </c>
      <c r="F26145" t="s">
        <v>55931</v>
      </c>
    </row>
    <row r="26146" spans="5:6" x14ac:dyDescent="0.3">
      <c r="E26146" t="s">
        <v>40960</v>
      </c>
      <c r="F26146" t="s">
        <v>55932</v>
      </c>
    </row>
    <row r="26147" spans="5:6" x14ac:dyDescent="0.3">
      <c r="E26147" t="s">
        <v>53905</v>
      </c>
      <c r="F26147" t="s">
        <v>55930</v>
      </c>
    </row>
    <row r="26148" spans="5:6" x14ac:dyDescent="0.3">
      <c r="E26148" t="s">
        <v>40048</v>
      </c>
      <c r="F26148" t="s">
        <v>55931</v>
      </c>
    </row>
    <row r="26149" spans="5:6" x14ac:dyDescent="0.3">
      <c r="E26149" t="s">
        <v>42403</v>
      </c>
      <c r="F26149" t="s">
        <v>55932</v>
      </c>
    </row>
    <row r="26150" spans="5:6" x14ac:dyDescent="0.3">
      <c r="E26150" t="s">
        <v>53840</v>
      </c>
      <c r="F26150" t="s">
        <v>55930</v>
      </c>
    </row>
    <row r="26151" spans="5:6" x14ac:dyDescent="0.3">
      <c r="E26151" t="s">
        <v>53906</v>
      </c>
      <c r="F26151" t="s">
        <v>55931</v>
      </c>
    </row>
    <row r="26152" spans="5:6" x14ac:dyDescent="0.3">
      <c r="E26152" t="s">
        <v>53907</v>
      </c>
      <c r="F26152" t="s">
        <v>55932</v>
      </c>
    </row>
    <row r="26153" spans="5:6" x14ac:dyDescent="0.3">
      <c r="E26153" t="s">
        <v>51467</v>
      </c>
      <c r="F26153" t="s">
        <v>55930</v>
      </c>
    </row>
    <row r="26154" spans="5:6" x14ac:dyDescent="0.3">
      <c r="E26154" t="s">
        <v>53908</v>
      </c>
      <c r="F26154" t="s">
        <v>55931</v>
      </c>
    </row>
    <row r="26155" spans="5:6" x14ac:dyDescent="0.3">
      <c r="E26155" t="s">
        <v>43375</v>
      </c>
      <c r="F26155" t="s">
        <v>55932</v>
      </c>
    </row>
    <row r="26156" spans="5:6" x14ac:dyDescent="0.3">
      <c r="E26156" t="s">
        <v>53909</v>
      </c>
      <c r="F26156" t="s">
        <v>55930</v>
      </c>
    </row>
    <row r="26157" spans="5:6" x14ac:dyDescent="0.3">
      <c r="E26157" t="s">
        <v>52324</v>
      </c>
      <c r="F26157" t="s">
        <v>55931</v>
      </c>
    </row>
    <row r="26158" spans="5:6" x14ac:dyDescent="0.3">
      <c r="E26158" t="s">
        <v>53910</v>
      </c>
      <c r="F26158" t="s">
        <v>55932</v>
      </c>
    </row>
    <row r="26159" spans="5:6" x14ac:dyDescent="0.3">
      <c r="E26159" t="s">
        <v>43070</v>
      </c>
      <c r="F26159" t="s">
        <v>55930</v>
      </c>
    </row>
    <row r="26160" spans="5:6" x14ac:dyDescent="0.3">
      <c r="E26160" t="s">
        <v>53753</v>
      </c>
      <c r="F26160" t="s">
        <v>55931</v>
      </c>
    </row>
    <row r="26161" spans="5:6" x14ac:dyDescent="0.3">
      <c r="E26161" t="s">
        <v>40048</v>
      </c>
      <c r="F26161" t="s">
        <v>55932</v>
      </c>
    </row>
    <row r="26162" spans="5:6" x14ac:dyDescent="0.3">
      <c r="E26162" t="s">
        <v>51951</v>
      </c>
      <c r="F26162" t="s">
        <v>55930</v>
      </c>
    </row>
    <row r="26163" spans="5:6" x14ac:dyDescent="0.3">
      <c r="E26163" t="s">
        <v>4059</v>
      </c>
      <c r="F26163" t="s">
        <v>55932</v>
      </c>
    </row>
    <row r="26164" spans="5:6" x14ac:dyDescent="0.3">
      <c r="E26164" t="s">
        <v>41853</v>
      </c>
      <c r="F26164" t="s">
        <v>55932</v>
      </c>
    </row>
    <row r="26165" spans="5:6" x14ac:dyDescent="0.3">
      <c r="E26165" t="s">
        <v>53911</v>
      </c>
      <c r="F26165" t="s">
        <v>55930</v>
      </c>
    </row>
    <row r="26166" spans="5:6" x14ac:dyDescent="0.3">
      <c r="E26166" t="s">
        <v>5199</v>
      </c>
      <c r="F26166" t="s">
        <v>55931</v>
      </c>
    </row>
    <row r="26167" spans="5:6" x14ac:dyDescent="0.3">
      <c r="E26167" t="s">
        <v>53912</v>
      </c>
      <c r="F26167" t="s">
        <v>55932</v>
      </c>
    </row>
    <row r="26168" spans="5:6" x14ac:dyDescent="0.3">
      <c r="E26168" t="s">
        <v>41741</v>
      </c>
      <c r="F26168" t="s">
        <v>55930</v>
      </c>
    </row>
    <row r="26169" spans="5:6" x14ac:dyDescent="0.3">
      <c r="E26169" t="s">
        <v>51607</v>
      </c>
      <c r="F26169" t="s">
        <v>55931</v>
      </c>
    </row>
    <row r="26170" spans="5:6" x14ac:dyDescent="0.3">
      <c r="E26170" t="s">
        <v>51607</v>
      </c>
      <c r="F26170" t="s">
        <v>55932</v>
      </c>
    </row>
    <row r="26171" spans="5:6" x14ac:dyDescent="0.3">
      <c r="E26171" t="s">
        <v>53913</v>
      </c>
      <c r="F26171" t="s">
        <v>55930</v>
      </c>
    </row>
    <row r="26172" spans="5:6" x14ac:dyDescent="0.3">
      <c r="E26172" t="s">
        <v>45730</v>
      </c>
      <c r="F26172" t="s">
        <v>55931</v>
      </c>
    </row>
    <row r="26173" spans="5:6" x14ac:dyDescent="0.3">
      <c r="E26173" t="s">
        <v>53914</v>
      </c>
      <c r="F26173" t="s">
        <v>55932</v>
      </c>
    </row>
    <row r="26174" spans="5:6" x14ac:dyDescent="0.3">
      <c r="E26174" t="s">
        <v>47996</v>
      </c>
      <c r="F26174" t="s">
        <v>55930</v>
      </c>
    </row>
    <row r="26175" spans="5:6" x14ac:dyDescent="0.3">
      <c r="E26175" t="s">
        <v>50007</v>
      </c>
      <c r="F26175" t="s">
        <v>55931</v>
      </c>
    </row>
    <row r="26176" spans="5:6" x14ac:dyDescent="0.3">
      <c r="E26176" t="s">
        <v>6517</v>
      </c>
      <c r="F26176" t="s">
        <v>55932</v>
      </c>
    </row>
    <row r="26177" spans="5:6" x14ac:dyDescent="0.3">
      <c r="E26177" t="s">
        <v>53915</v>
      </c>
      <c r="F26177" t="s">
        <v>55930</v>
      </c>
    </row>
    <row r="26178" spans="5:6" x14ac:dyDescent="0.3">
      <c r="E26178" t="s">
        <v>40483</v>
      </c>
      <c r="F26178" t="s">
        <v>55931</v>
      </c>
    </row>
    <row r="26179" spans="5:6" x14ac:dyDescent="0.3">
      <c r="E26179" t="s">
        <v>44367</v>
      </c>
      <c r="F26179" t="s">
        <v>55932</v>
      </c>
    </row>
    <row r="26180" spans="5:6" x14ac:dyDescent="0.3">
      <c r="E26180" t="s">
        <v>45525</v>
      </c>
      <c r="F26180" t="s">
        <v>55930</v>
      </c>
    </row>
    <row r="26181" spans="5:6" x14ac:dyDescent="0.3">
      <c r="E26181" t="s">
        <v>53916</v>
      </c>
      <c r="F26181" t="s">
        <v>55931</v>
      </c>
    </row>
    <row r="26182" spans="5:6" x14ac:dyDescent="0.3">
      <c r="E26182" t="s">
        <v>52822</v>
      </c>
      <c r="F26182" t="s">
        <v>55932</v>
      </c>
    </row>
    <row r="26183" spans="5:6" x14ac:dyDescent="0.3">
      <c r="E26183" t="s">
        <v>728</v>
      </c>
      <c r="F26183" t="s">
        <v>55930</v>
      </c>
    </row>
    <row r="26184" spans="5:6" x14ac:dyDescent="0.3">
      <c r="E26184" t="s">
        <v>39966</v>
      </c>
      <c r="F26184" t="s">
        <v>55931</v>
      </c>
    </row>
    <row r="26185" spans="5:6" x14ac:dyDescent="0.3">
      <c r="E26185" t="s">
        <v>1048</v>
      </c>
      <c r="F26185" t="s">
        <v>55932</v>
      </c>
    </row>
    <row r="26186" spans="5:6" x14ac:dyDescent="0.3">
      <c r="E26186" t="s">
        <v>45619</v>
      </c>
      <c r="F26186" t="s">
        <v>55930</v>
      </c>
    </row>
    <row r="26187" spans="5:6" x14ac:dyDescent="0.3">
      <c r="E26187" t="s">
        <v>53840</v>
      </c>
      <c r="F26187" t="s">
        <v>55931</v>
      </c>
    </row>
    <row r="26188" spans="5:6" x14ac:dyDescent="0.3">
      <c r="E26188" t="s">
        <v>51938</v>
      </c>
      <c r="F26188" t="s">
        <v>55932</v>
      </c>
    </row>
    <row r="26189" spans="5:6" x14ac:dyDescent="0.3">
      <c r="E26189" t="s">
        <v>47033</v>
      </c>
      <c r="F26189" t="s">
        <v>55930</v>
      </c>
    </row>
    <row r="26190" spans="5:6" x14ac:dyDescent="0.3">
      <c r="E26190" t="s">
        <v>53917</v>
      </c>
      <c r="F26190" t="s">
        <v>55931</v>
      </c>
    </row>
    <row r="26191" spans="5:6" x14ac:dyDescent="0.3">
      <c r="E26191" t="s">
        <v>53918</v>
      </c>
      <c r="F26191" t="s">
        <v>55932</v>
      </c>
    </row>
    <row r="26192" spans="5:6" x14ac:dyDescent="0.3">
      <c r="E26192" t="s">
        <v>53919</v>
      </c>
      <c r="F26192" t="s">
        <v>55930</v>
      </c>
    </row>
    <row r="26193" spans="5:6" x14ac:dyDescent="0.3">
      <c r="E26193" t="s">
        <v>40048</v>
      </c>
      <c r="F26193" t="s">
        <v>55931</v>
      </c>
    </row>
    <row r="26194" spans="5:6" x14ac:dyDescent="0.3">
      <c r="E26194" t="s">
        <v>45599</v>
      </c>
      <c r="F26194" t="s">
        <v>55932</v>
      </c>
    </row>
    <row r="26195" spans="5:6" x14ac:dyDescent="0.3">
      <c r="E26195" t="s">
        <v>45730</v>
      </c>
      <c r="F26195" t="s">
        <v>55930</v>
      </c>
    </row>
    <row r="26196" spans="5:6" x14ac:dyDescent="0.3">
      <c r="E26196" t="s">
        <v>52575</v>
      </c>
      <c r="F26196" t="s">
        <v>55931</v>
      </c>
    </row>
    <row r="26197" spans="5:6" x14ac:dyDescent="0.3">
      <c r="E26197" t="s">
        <v>42444</v>
      </c>
      <c r="F26197" t="s">
        <v>55932</v>
      </c>
    </row>
    <row r="26198" spans="5:6" x14ac:dyDescent="0.3">
      <c r="E26198" t="s">
        <v>41067</v>
      </c>
      <c r="F26198" t="s">
        <v>55932</v>
      </c>
    </row>
    <row r="26199" spans="5:6" x14ac:dyDescent="0.3">
      <c r="E26199" t="s">
        <v>53466</v>
      </c>
      <c r="F26199" t="s">
        <v>55932</v>
      </c>
    </row>
    <row r="26200" spans="5:6" x14ac:dyDescent="0.3">
      <c r="E26200" t="s">
        <v>45982</v>
      </c>
      <c r="F26200" t="s">
        <v>55930</v>
      </c>
    </row>
    <row r="26201" spans="5:6" x14ac:dyDescent="0.3">
      <c r="E26201" t="s">
        <v>40642</v>
      </c>
      <c r="F26201" t="s">
        <v>55931</v>
      </c>
    </row>
    <row r="26202" spans="5:6" x14ac:dyDescent="0.3">
      <c r="E26202" t="s">
        <v>42372</v>
      </c>
      <c r="F26202" t="s">
        <v>55932</v>
      </c>
    </row>
    <row r="26203" spans="5:6" x14ac:dyDescent="0.3">
      <c r="E26203" t="s">
        <v>53920</v>
      </c>
      <c r="F26203" t="s">
        <v>55930</v>
      </c>
    </row>
    <row r="26204" spans="5:6" x14ac:dyDescent="0.3">
      <c r="E26204" t="s">
        <v>41999</v>
      </c>
      <c r="F26204" t="s">
        <v>55931</v>
      </c>
    </row>
    <row r="26205" spans="5:6" x14ac:dyDescent="0.3">
      <c r="E26205" t="s">
        <v>53753</v>
      </c>
      <c r="F26205" t="s">
        <v>55932</v>
      </c>
    </row>
    <row r="26206" spans="5:6" x14ac:dyDescent="0.3">
      <c r="E26206" t="s">
        <v>53921</v>
      </c>
      <c r="F26206" t="s">
        <v>55932</v>
      </c>
    </row>
    <row r="26207" spans="5:6" x14ac:dyDescent="0.3">
      <c r="E26207" t="s">
        <v>53922</v>
      </c>
      <c r="F26207" t="s">
        <v>55932</v>
      </c>
    </row>
    <row r="26208" spans="5:6" x14ac:dyDescent="0.3">
      <c r="E26208" t="s">
        <v>43012</v>
      </c>
      <c r="F26208" t="s">
        <v>55930</v>
      </c>
    </row>
    <row r="26209" spans="5:6" x14ac:dyDescent="0.3">
      <c r="E26209" t="s">
        <v>53923</v>
      </c>
      <c r="F26209" t="s">
        <v>55931</v>
      </c>
    </row>
    <row r="26210" spans="5:6" x14ac:dyDescent="0.3">
      <c r="E26210" t="s">
        <v>48304</v>
      </c>
      <c r="F26210" t="s">
        <v>55932</v>
      </c>
    </row>
    <row r="26211" spans="5:6" x14ac:dyDescent="0.3">
      <c r="E26211" t="s">
        <v>53924</v>
      </c>
      <c r="F26211" t="s">
        <v>55930</v>
      </c>
    </row>
    <row r="26212" spans="5:6" x14ac:dyDescent="0.3">
      <c r="E26212" t="s">
        <v>53895</v>
      </c>
      <c r="F26212" t="s">
        <v>55931</v>
      </c>
    </row>
    <row r="26213" spans="5:6" x14ac:dyDescent="0.3">
      <c r="E26213" t="s">
        <v>41089</v>
      </c>
      <c r="F26213" t="s">
        <v>55932</v>
      </c>
    </row>
    <row r="26214" spans="5:6" x14ac:dyDescent="0.3">
      <c r="E26214" t="s">
        <v>6430</v>
      </c>
      <c r="F26214" t="s">
        <v>55932</v>
      </c>
    </row>
    <row r="26215" spans="5:6" x14ac:dyDescent="0.3">
      <c r="E26215" t="s">
        <v>53925</v>
      </c>
      <c r="F26215" t="s">
        <v>55932</v>
      </c>
    </row>
    <row r="26216" spans="5:6" x14ac:dyDescent="0.3">
      <c r="E26216" t="s">
        <v>53466</v>
      </c>
      <c r="F26216" t="s">
        <v>55930</v>
      </c>
    </row>
    <row r="26217" spans="5:6" x14ac:dyDescent="0.3">
      <c r="E26217" t="s">
        <v>53926</v>
      </c>
      <c r="F26217" t="s">
        <v>55931</v>
      </c>
    </row>
    <row r="26218" spans="5:6" x14ac:dyDescent="0.3">
      <c r="E26218" t="s">
        <v>50330</v>
      </c>
      <c r="F26218" t="s">
        <v>55932</v>
      </c>
    </row>
    <row r="26219" spans="5:6" x14ac:dyDescent="0.3">
      <c r="E26219" t="s">
        <v>53927</v>
      </c>
      <c r="F26219" t="s">
        <v>55930</v>
      </c>
    </row>
    <row r="26220" spans="5:6" x14ac:dyDescent="0.3">
      <c r="E26220" t="s">
        <v>53928</v>
      </c>
      <c r="F26220" t="s">
        <v>55931</v>
      </c>
    </row>
    <row r="26221" spans="5:6" x14ac:dyDescent="0.3">
      <c r="E26221" t="s">
        <v>53929</v>
      </c>
      <c r="F26221" t="s">
        <v>55932</v>
      </c>
    </row>
    <row r="26222" spans="5:6" x14ac:dyDescent="0.3">
      <c r="E26222" t="s">
        <v>45619</v>
      </c>
      <c r="F26222" t="s">
        <v>55930</v>
      </c>
    </row>
    <row r="26223" spans="5:6" x14ac:dyDescent="0.3">
      <c r="E26223" t="s">
        <v>45276</v>
      </c>
      <c r="F26223" t="s">
        <v>55931</v>
      </c>
    </row>
    <row r="26224" spans="5:6" x14ac:dyDescent="0.3">
      <c r="E26224" t="s">
        <v>40913</v>
      </c>
      <c r="F26224" t="s">
        <v>55932</v>
      </c>
    </row>
    <row r="26225" spans="5:6" x14ac:dyDescent="0.3">
      <c r="E26225" t="s">
        <v>39966</v>
      </c>
      <c r="F26225" t="s">
        <v>55930</v>
      </c>
    </row>
    <row r="26226" spans="5:6" x14ac:dyDescent="0.3">
      <c r="E26226" t="s">
        <v>40429</v>
      </c>
      <c r="F26226" t="s">
        <v>55931</v>
      </c>
    </row>
    <row r="26227" spans="5:6" x14ac:dyDescent="0.3">
      <c r="E26227" t="s">
        <v>53930</v>
      </c>
      <c r="F26227" t="s">
        <v>55932</v>
      </c>
    </row>
    <row r="26228" spans="5:6" x14ac:dyDescent="0.3">
      <c r="E26228" t="s">
        <v>51607</v>
      </c>
      <c r="F26228" t="s">
        <v>55932</v>
      </c>
    </row>
    <row r="26229" spans="5:6" x14ac:dyDescent="0.3">
      <c r="E26229" t="s">
        <v>53931</v>
      </c>
      <c r="F26229" t="s">
        <v>55930</v>
      </c>
    </row>
    <row r="26230" spans="5:6" x14ac:dyDescent="0.3">
      <c r="E26230" t="s">
        <v>53932</v>
      </c>
      <c r="F26230" t="s">
        <v>55931</v>
      </c>
    </row>
    <row r="26231" spans="5:6" x14ac:dyDescent="0.3">
      <c r="E26231" t="s">
        <v>53933</v>
      </c>
      <c r="F26231" t="s">
        <v>55932</v>
      </c>
    </row>
    <row r="26232" spans="5:6" x14ac:dyDescent="0.3">
      <c r="E26232" t="s">
        <v>53934</v>
      </c>
      <c r="F26232" t="s">
        <v>55930</v>
      </c>
    </row>
    <row r="26233" spans="5:6" x14ac:dyDescent="0.3">
      <c r="E26233" t="s">
        <v>50007</v>
      </c>
      <c r="F26233" t="s">
        <v>55931</v>
      </c>
    </row>
    <row r="26234" spans="5:6" x14ac:dyDescent="0.3">
      <c r="E26234" t="s">
        <v>40329</v>
      </c>
      <c r="F26234" t="s">
        <v>55932</v>
      </c>
    </row>
    <row r="26235" spans="5:6" x14ac:dyDescent="0.3">
      <c r="E26235" t="s">
        <v>53935</v>
      </c>
      <c r="F26235" t="s">
        <v>55932</v>
      </c>
    </row>
    <row r="26236" spans="5:6" x14ac:dyDescent="0.3">
      <c r="E26236" t="s">
        <v>53936</v>
      </c>
      <c r="F26236" t="s">
        <v>55932</v>
      </c>
    </row>
    <row r="26237" spans="5:6" x14ac:dyDescent="0.3">
      <c r="E26237" t="s">
        <v>53127</v>
      </c>
      <c r="F26237" t="s">
        <v>55930</v>
      </c>
    </row>
    <row r="26238" spans="5:6" x14ac:dyDescent="0.3">
      <c r="E26238" t="s">
        <v>6514</v>
      </c>
      <c r="F26238" t="s">
        <v>55931</v>
      </c>
    </row>
    <row r="26239" spans="5:6" x14ac:dyDescent="0.3">
      <c r="E26239" t="s">
        <v>53937</v>
      </c>
      <c r="F26239" t="s">
        <v>55932</v>
      </c>
    </row>
    <row r="26240" spans="5:6" x14ac:dyDescent="0.3">
      <c r="E26240" t="s">
        <v>40048</v>
      </c>
      <c r="F26240" t="s">
        <v>55932</v>
      </c>
    </row>
    <row r="26241" spans="5:6" x14ac:dyDescent="0.3">
      <c r="E26241" t="s">
        <v>44621</v>
      </c>
      <c r="F26241" t="s">
        <v>55932</v>
      </c>
    </row>
    <row r="26242" spans="5:6" x14ac:dyDescent="0.3">
      <c r="E26242" t="s">
        <v>53938</v>
      </c>
      <c r="F26242" t="s">
        <v>55932</v>
      </c>
    </row>
    <row r="26243" spans="5:6" x14ac:dyDescent="0.3">
      <c r="E26243" t="s">
        <v>53939</v>
      </c>
      <c r="F26243" t="s">
        <v>55930</v>
      </c>
    </row>
    <row r="26244" spans="5:6" x14ac:dyDescent="0.3">
      <c r="E26244" t="s">
        <v>53940</v>
      </c>
      <c r="F26244" t="s">
        <v>55931</v>
      </c>
    </row>
    <row r="26245" spans="5:6" x14ac:dyDescent="0.3">
      <c r="E26245" t="s">
        <v>41489</v>
      </c>
      <c r="F26245" t="s">
        <v>55932</v>
      </c>
    </row>
    <row r="26246" spans="5:6" x14ac:dyDescent="0.3">
      <c r="E26246" t="s">
        <v>52722</v>
      </c>
      <c r="F26246" t="s">
        <v>55932</v>
      </c>
    </row>
    <row r="26247" spans="5:6" x14ac:dyDescent="0.3">
      <c r="E26247" t="s">
        <v>52635</v>
      </c>
      <c r="F26247" t="s">
        <v>55932</v>
      </c>
    </row>
    <row r="26248" spans="5:6" x14ac:dyDescent="0.3">
      <c r="E26248" t="s">
        <v>40578</v>
      </c>
      <c r="F26248" t="s">
        <v>55930</v>
      </c>
    </row>
    <row r="26249" spans="5:6" x14ac:dyDescent="0.3">
      <c r="E26249" t="s">
        <v>40920</v>
      </c>
      <c r="F26249" t="s">
        <v>55931</v>
      </c>
    </row>
    <row r="26250" spans="5:6" x14ac:dyDescent="0.3">
      <c r="E26250" t="s">
        <v>42471</v>
      </c>
      <c r="F26250" t="s">
        <v>55932</v>
      </c>
    </row>
    <row r="26251" spans="5:6" x14ac:dyDescent="0.3">
      <c r="E26251" t="s">
        <v>53941</v>
      </c>
      <c r="F26251" t="s">
        <v>55930</v>
      </c>
    </row>
    <row r="26252" spans="5:6" x14ac:dyDescent="0.3">
      <c r="E26252" t="s">
        <v>40694</v>
      </c>
      <c r="F26252" t="s">
        <v>55931</v>
      </c>
    </row>
    <row r="26253" spans="5:6" x14ac:dyDescent="0.3">
      <c r="E26253" t="s">
        <v>739</v>
      </c>
      <c r="F26253" t="s">
        <v>55932</v>
      </c>
    </row>
    <row r="26254" spans="5:6" x14ac:dyDescent="0.3">
      <c r="E26254" t="s">
        <v>53942</v>
      </c>
      <c r="F26254" t="s">
        <v>55932</v>
      </c>
    </row>
    <row r="26255" spans="5:6" x14ac:dyDescent="0.3">
      <c r="E26255" t="s">
        <v>53943</v>
      </c>
      <c r="F26255" t="s">
        <v>55932</v>
      </c>
    </row>
    <row r="26256" spans="5:6" x14ac:dyDescent="0.3">
      <c r="E26256" t="s">
        <v>53944</v>
      </c>
      <c r="F26256" t="s">
        <v>55930</v>
      </c>
    </row>
    <row r="26257" spans="5:6" x14ac:dyDescent="0.3">
      <c r="E26257" t="s">
        <v>43645</v>
      </c>
      <c r="F26257" t="s">
        <v>55931</v>
      </c>
    </row>
    <row r="26258" spans="5:6" x14ac:dyDescent="0.3">
      <c r="E26258" t="s">
        <v>40272</v>
      </c>
      <c r="F26258" t="s">
        <v>55932</v>
      </c>
    </row>
    <row r="26259" spans="5:6" x14ac:dyDescent="0.3">
      <c r="E26259" t="s">
        <v>146</v>
      </c>
      <c r="F26259" t="s">
        <v>55930</v>
      </c>
    </row>
    <row r="26260" spans="5:6" x14ac:dyDescent="0.3">
      <c r="E26260" t="s">
        <v>52949</v>
      </c>
      <c r="F26260" t="s">
        <v>55931</v>
      </c>
    </row>
    <row r="26261" spans="5:6" x14ac:dyDescent="0.3">
      <c r="E26261" t="s">
        <v>39983</v>
      </c>
      <c r="F26261" t="s">
        <v>55932</v>
      </c>
    </row>
    <row r="26262" spans="5:6" x14ac:dyDescent="0.3">
      <c r="E26262" t="s">
        <v>53945</v>
      </c>
      <c r="F26262" t="s">
        <v>55932</v>
      </c>
    </row>
    <row r="26263" spans="5:6" x14ac:dyDescent="0.3">
      <c r="E26263" t="s">
        <v>53032</v>
      </c>
      <c r="F26263" t="s">
        <v>55932</v>
      </c>
    </row>
    <row r="26264" spans="5:6" x14ac:dyDescent="0.3">
      <c r="E26264" t="s">
        <v>53946</v>
      </c>
      <c r="F26264" t="s">
        <v>55930</v>
      </c>
    </row>
    <row r="26265" spans="5:6" x14ac:dyDescent="0.3">
      <c r="E26265" t="s">
        <v>40429</v>
      </c>
      <c r="F26265" t="s">
        <v>55931</v>
      </c>
    </row>
    <row r="26266" spans="5:6" x14ac:dyDescent="0.3">
      <c r="E26266" t="s">
        <v>51269</v>
      </c>
      <c r="F26266" t="s">
        <v>55932</v>
      </c>
    </row>
    <row r="26267" spans="5:6" x14ac:dyDescent="0.3">
      <c r="E26267" t="s">
        <v>53247</v>
      </c>
      <c r="F26267" t="s">
        <v>55930</v>
      </c>
    </row>
    <row r="26268" spans="5:6" x14ac:dyDescent="0.3">
      <c r="E26268" t="s">
        <v>53947</v>
      </c>
      <c r="F26268" t="s">
        <v>55931</v>
      </c>
    </row>
    <row r="26269" spans="5:6" x14ac:dyDescent="0.3">
      <c r="E26269" t="s">
        <v>53948</v>
      </c>
      <c r="F26269" t="s">
        <v>55932</v>
      </c>
    </row>
    <row r="26270" spans="5:6" x14ac:dyDescent="0.3">
      <c r="E26270" t="s">
        <v>51144</v>
      </c>
      <c r="F26270" t="s">
        <v>55932</v>
      </c>
    </row>
    <row r="26271" spans="5:6" x14ac:dyDescent="0.3">
      <c r="E26271" t="s">
        <v>53949</v>
      </c>
      <c r="F26271" t="s">
        <v>55930</v>
      </c>
    </row>
    <row r="26272" spans="5:6" x14ac:dyDescent="0.3">
      <c r="E26272" t="s">
        <v>53950</v>
      </c>
      <c r="F26272" t="s">
        <v>55931</v>
      </c>
    </row>
    <row r="26273" spans="5:6" x14ac:dyDescent="0.3">
      <c r="E26273" t="s">
        <v>53951</v>
      </c>
      <c r="F26273" t="s">
        <v>55932</v>
      </c>
    </row>
    <row r="26274" spans="5:6" x14ac:dyDescent="0.3">
      <c r="E26274" t="s">
        <v>40048</v>
      </c>
      <c r="F26274" t="s">
        <v>55930</v>
      </c>
    </row>
    <row r="26275" spans="5:6" x14ac:dyDescent="0.3">
      <c r="E26275" t="s">
        <v>53952</v>
      </c>
      <c r="F26275" t="s">
        <v>55931</v>
      </c>
    </row>
    <row r="26276" spans="5:6" x14ac:dyDescent="0.3">
      <c r="E26276" t="s">
        <v>53948</v>
      </c>
      <c r="F26276" t="s">
        <v>55932</v>
      </c>
    </row>
    <row r="26277" spans="5:6" x14ac:dyDescent="0.3">
      <c r="E26277" t="s">
        <v>53953</v>
      </c>
      <c r="F26277" t="s">
        <v>55930</v>
      </c>
    </row>
    <row r="26278" spans="5:6" x14ac:dyDescent="0.3">
      <c r="E26278" t="s">
        <v>53954</v>
      </c>
      <c r="F26278" t="s">
        <v>55931</v>
      </c>
    </row>
    <row r="26279" spans="5:6" x14ac:dyDescent="0.3">
      <c r="E26279" t="s">
        <v>53955</v>
      </c>
      <c r="F26279" t="s">
        <v>55932</v>
      </c>
    </row>
    <row r="26280" spans="5:6" x14ac:dyDescent="0.3">
      <c r="E26280" t="s">
        <v>52392</v>
      </c>
      <c r="F26280" t="s">
        <v>55932</v>
      </c>
    </row>
    <row r="26281" spans="5:6" x14ac:dyDescent="0.3">
      <c r="E26281" t="s">
        <v>53956</v>
      </c>
      <c r="F26281" t="s">
        <v>55932</v>
      </c>
    </row>
    <row r="26282" spans="5:6" x14ac:dyDescent="0.3">
      <c r="E26282" t="s">
        <v>41304</v>
      </c>
      <c r="F26282" t="s">
        <v>55930</v>
      </c>
    </row>
    <row r="26283" spans="5:6" x14ac:dyDescent="0.3">
      <c r="E26283" t="s">
        <v>53957</v>
      </c>
      <c r="F26283" t="s">
        <v>55931</v>
      </c>
    </row>
    <row r="26284" spans="5:6" x14ac:dyDescent="0.3">
      <c r="E26284" t="s">
        <v>47194</v>
      </c>
      <c r="F26284" t="s">
        <v>55932</v>
      </c>
    </row>
    <row r="26285" spans="5:6" x14ac:dyDescent="0.3">
      <c r="E26285" t="s">
        <v>40278</v>
      </c>
      <c r="F26285" t="s">
        <v>55930</v>
      </c>
    </row>
    <row r="26286" spans="5:6" x14ac:dyDescent="0.3">
      <c r="E26286" t="s">
        <v>39996</v>
      </c>
      <c r="F26286" t="s">
        <v>55931</v>
      </c>
    </row>
    <row r="26287" spans="5:6" x14ac:dyDescent="0.3">
      <c r="E26287" t="s">
        <v>6517</v>
      </c>
      <c r="F26287" t="s">
        <v>55932</v>
      </c>
    </row>
    <row r="26288" spans="5:6" x14ac:dyDescent="0.3">
      <c r="E26288" t="s">
        <v>53958</v>
      </c>
      <c r="F26288" t="s">
        <v>55930</v>
      </c>
    </row>
    <row r="26289" spans="5:6" x14ac:dyDescent="0.3">
      <c r="E26289" t="s">
        <v>53959</v>
      </c>
      <c r="F26289" t="s">
        <v>55931</v>
      </c>
    </row>
    <row r="26290" spans="5:6" x14ac:dyDescent="0.3">
      <c r="E26290" t="s">
        <v>6431</v>
      </c>
      <c r="F26290" t="s">
        <v>55932</v>
      </c>
    </row>
    <row r="26291" spans="5:6" x14ac:dyDescent="0.3">
      <c r="E26291" t="s">
        <v>42944</v>
      </c>
      <c r="F26291" t="s">
        <v>55932</v>
      </c>
    </row>
    <row r="26292" spans="5:6" x14ac:dyDescent="0.3">
      <c r="E26292" t="s">
        <v>43929</v>
      </c>
      <c r="F26292" t="s">
        <v>55932</v>
      </c>
    </row>
    <row r="26293" spans="5:6" x14ac:dyDescent="0.3">
      <c r="E26293" t="s">
        <v>53960</v>
      </c>
      <c r="F26293" t="s">
        <v>55930</v>
      </c>
    </row>
    <row r="26294" spans="5:6" x14ac:dyDescent="0.3">
      <c r="E26294" t="s">
        <v>44985</v>
      </c>
      <c r="F26294" t="s">
        <v>55931</v>
      </c>
    </row>
    <row r="26295" spans="5:6" x14ac:dyDescent="0.3">
      <c r="E26295" t="s">
        <v>53961</v>
      </c>
      <c r="F26295" t="s">
        <v>55932</v>
      </c>
    </row>
    <row r="26296" spans="5:6" x14ac:dyDescent="0.3">
      <c r="E26296" t="s">
        <v>53962</v>
      </c>
      <c r="F26296" t="s">
        <v>55932</v>
      </c>
    </row>
    <row r="26297" spans="5:6" x14ac:dyDescent="0.3">
      <c r="E26297" t="s">
        <v>53963</v>
      </c>
      <c r="F26297" t="s">
        <v>55932</v>
      </c>
    </row>
    <row r="26298" spans="5:6" x14ac:dyDescent="0.3">
      <c r="E26298" t="s">
        <v>51607</v>
      </c>
      <c r="F26298" t="s">
        <v>55930</v>
      </c>
    </row>
    <row r="26299" spans="5:6" x14ac:dyDescent="0.3">
      <c r="E26299" t="s">
        <v>53964</v>
      </c>
      <c r="F26299" t="s">
        <v>55931</v>
      </c>
    </row>
    <row r="26300" spans="5:6" x14ac:dyDescent="0.3">
      <c r="E26300" t="s">
        <v>53965</v>
      </c>
      <c r="F26300" t="s">
        <v>55932</v>
      </c>
    </row>
    <row r="26301" spans="5:6" x14ac:dyDescent="0.3">
      <c r="E26301" t="s">
        <v>53903</v>
      </c>
      <c r="F26301" t="s">
        <v>55932</v>
      </c>
    </row>
    <row r="26302" spans="5:6" x14ac:dyDescent="0.3">
      <c r="E26302" t="s">
        <v>50089</v>
      </c>
      <c r="F26302" t="s">
        <v>55932</v>
      </c>
    </row>
    <row r="26303" spans="5:6" x14ac:dyDescent="0.3">
      <c r="E26303" t="s">
        <v>45168</v>
      </c>
      <c r="F26303" t="s">
        <v>55930</v>
      </c>
    </row>
    <row r="26304" spans="5:6" x14ac:dyDescent="0.3">
      <c r="E26304" t="s">
        <v>39966</v>
      </c>
      <c r="F26304" t="s">
        <v>55931</v>
      </c>
    </row>
    <row r="26305" spans="5:6" x14ac:dyDescent="0.3">
      <c r="E26305" t="s">
        <v>53966</v>
      </c>
      <c r="F26305" t="s">
        <v>55932</v>
      </c>
    </row>
    <row r="26306" spans="5:6" x14ac:dyDescent="0.3">
      <c r="E26306" t="s">
        <v>39915</v>
      </c>
      <c r="F26306" t="s">
        <v>55930</v>
      </c>
    </row>
    <row r="26307" spans="5:6" x14ac:dyDescent="0.3">
      <c r="E26307" t="s">
        <v>4978</v>
      </c>
      <c r="F26307" t="s">
        <v>55931</v>
      </c>
    </row>
    <row r="26308" spans="5:6" x14ac:dyDescent="0.3">
      <c r="E26308" t="s">
        <v>44616</v>
      </c>
      <c r="F26308" t="s">
        <v>55932</v>
      </c>
    </row>
    <row r="26309" spans="5:6" x14ac:dyDescent="0.3">
      <c r="E26309" t="s">
        <v>53967</v>
      </c>
      <c r="F26309" t="s">
        <v>55932</v>
      </c>
    </row>
    <row r="26310" spans="5:6" x14ac:dyDescent="0.3">
      <c r="E26310" t="s">
        <v>53968</v>
      </c>
      <c r="F26310" t="s">
        <v>55932</v>
      </c>
    </row>
    <row r="26311" spans="5:6" x14ac:dyDescent="0.3">
      <c r="E26311" t="s">
        <v>53969</v>
      </c>
      <c r="F26311" t="s">
        <v>55930</v>
      </c>
    </row>
    <row r="26312" spans="5:6" x14ac:dyDescent="0.3">
      <c r="E26312" t="s">
        <v>53970</v>
      </c>
      <c r="F26312" t="s">
        <v>55931</v>
      </c>
    </row>
    <row r="26313" spans="5:6" x14ac:dyDescent="0.3">
      <c r="E26313" t="s">
        <v>2885</v>
      </c>
      <c r="F26313" t="s">
        <v>55932</v>
      </c>
    </row>
    <row r="26314" spans="5:6" x14ac:dyDescent="0.3">
      <c r="E26314" t="s">
        <v>53971</v>
      </c>
      <c r="F26314" t="s">
        <v>55932</v>
      </c>
    </row>
    <row r="26315" spans="5:6" x14ac:dyDescent="0.3">
      <c r="E26315" t="s">
        <v>53972</v>
      </c>
      <c r="F26315" t="s">
        <v>55930</v>
      </c>
    </row>
    <row r="26316" spans="5:6" x14ac:dyDescent="0.3">
      <c r="E26316" t="s">
        <v>53973</v>
      </c>
      <c r="F26316" t="s">
        <v>55931</v>
      </c>
    </row>
    <row r="26317" spans="5:6" x14ac:dyDescent="0.3">
      <c r="E26317" t="s">
        <v>53519</v>
      </c>
      <c r="F26317" t="s">
        <v>55932</v>
      </c>
    </row>
    <row r="26318" spans="5:6" x14ac:dyDescent="0.3">
      <c r="E26318" t="s">
        <v>41258</v>
      </c>
      <c r="F26318" t="s">
        <v>55930</v>
      </c>
    </row>
    <row r="26319" spans="5:6" x14ac:dyDescent="0.3">
      <c r="E26319" t="s">
        <v>53974</v>
      </c>
      <c r="F26319" t="s">
        <v>55931</v>
      </c>
    </row>
    <row r="26320" spans="5:6" x14ac:dyDescent="0.3">
      <c r="E26320" t="s">
        <v>53975</v>
      </c>
      <c r="F26320" t="s">
        <v>55932</v>
      </c>
    </row>
    <row r="26321" spans="5:6" x14ac:dyDescent="0.3">
      <c r="E26321" t="s">
        <v>41450</v>
      </c>
      <c r="F26321" t="s">
        <v>55932</v>
      </c>
    </row>
    <row r="26322" spans="5:6" x14ac:dyDescent="0.3">
      <c r="E26322" t="s">
        <v>45983</v>
      </c>
      <c r="F26322" t="s">
        <v>55932</v>
      </c>
    </row>
    <row r="26323" spans="5:6" x14ac:dyDescent="0.3">
      <c r="E26323" t="s">
        <v>52554</v>
      </c>
      <c r="F26323" t="s">
        <v>55930</v>
      </c>
    </row>
    <row r="26324" spans="5:6" x14ac:dyDescent="0.3">
      <c r="E26324" t="s">
        <v>53976</v>
      </c>
      <c r="F26324" t="s">
        <v>55931</v>
      </c>
    </row>
    <row r="26325" spans="5:6" x14ac:dyDescent="0.3">
      <c r="E26325" t="s">
        <v>51467</v>
      </c>
      <c r="F26325" t="s">
        <v>55932</v>
      </c>
    </row>
    <row r="26326" spans="5:6" x14ac:dyDescent="0.3">
      <c r="E26326" t="s">
        <v>40048</v>
      </c>
      <c r="F26326" t="s">
        <v>55932</v>
      </c>
    </row>
    <row r="26327" spans="5:6" x14ac:dyDescent="0.3">
      <c r="E26327" t="s">
        <v>51536</v>
      </c>
      <c r="F26327" t="s">
        <v>55932</v>
      </c>
    </row>
    <row r="26328" spans="5:6" x14ac:dyDescent="0.3">
      <c r="E26328" t="s">
        <v>48737</v>
      </c>
      <c r="F26328" t="s">
        <v>55932</v>
      </c>
    </row>
    <row r="26329" spans="5:6" x14ac:dyDescent="0.3">
      <c r="E26329" t="s">
        <v>5839</v>
      </c>
      <c r="F26329" t="s">
        <v>55932</v>
      </c>
    </row>
    <row r="26330" spans="5:6" x14ac:dyDescent="0.3">
      <c r="E26330" t="s">
        <v>6471</v>
      </c>
      <c r="F26330" t="s">
        <v>55932</v>
      </c>
    </row>
    <row r="26331" spans="5:6" x14ac:dyDescent="0.3">
      <c r="E26331" t="s">
        <v>53977</v>
      </c>
      <c r="F26331" t="s">
        <v>55932</v>
      </c>
    </row>
    <row r="26332" spans="5:6" x14ac:dyDescent="0.3">
      <c r="E26332" t="s">
        <v>53978</v>
      </c>
      <c r="F26332" t="s">
        <v>55932</v>
      </c>
    </row>
    <row r="26333" spans="5:6" x14ac:dyDescent="0.3">
      <c r="E26333" t="s">
        <v>52337</v>
      </c>
      <c r="F26333" t="s">
        <v>55930</v>
      </c>
    </row>
    <row r="26334" spans="5:6" x14ac:dyDescent="0.3">
      <c r="E26334" t="s">
        <v>43829</v>
      </c>
      <c r="F26334" t="s">
        <v>55931</v>
      </c>
    </row>
    <row r="26335" spans="5:6" x14ac:dyDescent="0.3">
      <c r="E26335" t="s">
        <v>41333</v>
      </c>
      <c r="F26335" t="s">
        <v>55932</v>
      </c>
    </row>
    <row r="26336" spans="5:6" x14ac:dyDescent="0.3">
      <c r="E26336" t="s">
        <v>45586</v>
      </c>
      <c r="F26336" t="s">
        <v>55932</v>
      </c>
    </row>
    <row r="26337" spans="5:6" x14ac:dyDescent="0.3">
      <c r="E26337" t="s">
        <v>53979</v>
      </c>
      <c r="F26337" t="s">
        <v>55932</v>
      </c>
    </row>
    <row r="26338" spans="5:6" x14ac:dyDescent="0.3">
      <c r="E26338" t="s">
        <v>53980</v>
      </c>
      <c r="F26338" t="s">
        <v>55930</v>
      </c>
    </row>
    <row r="26339" spans="5:6" x14ac:dyDescent="0.3">
      <c r="E26339" t="s">
        <v>52998</v>
      </c>
      <c r="F26339" t="s">
        <v>55932</v>
      </c>
    </row>
    <row r="26340" spans="5:6" x14ac:dyDescent="0.3">
      <c r="E26340" t="s">
        <v>40048</v>
      </c>
      <c r="F26340" t="s">
        <v>55930</v>
      </c>
    </row>
    <row r="26341" spans="5:6" x14ac:dyDescent="0.3">
      <c r="E26341" t="s">
        <v>1387</v>
      </c>
      <c r="F26341" t="s">
        <v>55932</v>
      </c>
    </row>
    <row r="26342" spans="5:6" x14ac:dyDescent="0.3">
      <c r="E26342" t="s">
        <v>53890</v>
      </c>
      <c r="F26342" t="s">
        <v>55932</v>
      </c>
    </row>
    <row r="26343" spans="5:6" x14ac:dyDescent="0.3">
      <c r="E26343" t="s">
        <v>53981</v>
      </c>
      <c r="F26343" t="s">
        <v>55930</v>
      </c>
    </row>
    <row r="26344" spans="5:6" x14ac:dyDescent="0.3">
      <c r="E26344" t="s">
        <v>53982</v>
      </c>
      <c r="F26344" t="s">
        <v>55931</v>
      </c>
    </row>
    <row r="26345" spans="5:6" x14ac:dyDescent="0.3">
      <c r="E26345" t="s">
        <v>53317</v>
      </c>
      <c r="F26345" t="s">
        <v>55932</v>
      </c>
    </row>
    <row r="26346" spans="5:6" x14ac:dyDescent="0.3">
      <c r="E26346" t="s">
        <v>52652</v>
      </c>
      <c r="F26346" t="s">
        <v>55930</v>
      </c>
    </row>
    <row r="26347" spans="5:6" x14ac:dyDescent="0.3">
      <c r="E26347" t="s">
        <v>53983</v>
      </c>
      <c r="F26347" t="s">
        <v>55931</v>
      </c>
    </row>
    <row r="26348" spans="5:6" x14ac:dyDescent="0.3">
      <c r="E26348" t="s">
        <v>52754</v>
      </c>
      <c r="F26348" t="s">
        <v>55932</v>
      </c>
    </row>
    <row r="26349" spans="5:6" x14ac:dyDescent="0.3">
      <c r="E26349" t="s">
        <v>42724</v>
      </c>
      <c r="F26349" t="s">
        <v>55930</v>
      </c>
    </row>
    <row r="26350" spans="5:6" x14ac:dyDescent="0.3">
      <c r="E26350" t="s">
        <v>42527</v>
      </c>
      <c r="F26350" t="s">
        <v>55931</v>
      </c>
    </row>
    <row r="26351" spans="5:6" x14ac:dyDescent="0.3">
      <c r="E26351" t="s">
        <v>6237</v>
      </c>
      <c r="F26351" t="s">
        <v>55932</v>
      </c>
    </row>
    <row r="26352" spans="5:6" x14ac:dyDescent="0.3">
      <c r="E26352" t="s">
        <v>739</v>
      </c>
      <c r="F26352" t="s">
        <v>55930</v>
      </c>
    </row>
    <row r="26353" spans="5:6" x14ac:dyDescent="0.3">
      <c r="E26353" t="s">
        <v>39966</v>
      </c>
      <c r="F26353" t="s">
        <v>55931</v>
      </c>
    </row>
    <row r="26354" spans="5:6" x14ac:dyDescent="0.3">
      <c r="E26354" t="s">
        <v>40048</v>
      </c>
      <c r="F26354" t="s">
        <v>55932</v>
      </c>
    </row>
    <row r="26355" spans="5:6" x14ac:dyDescent="0.3">
      <c r="E26355" t="s">
        <v>40048</v>
      </c>
      <c r="F26355" t="s">
        <v>55932</v>
      </c>
    </row>
    <row r="26356" spans="5:6" x14ac:dyDescent="0.3">
      <c r="E26356" t="s">
        <v>52954</v>
      </c>
      <c r="F26356" t="s">
        <v>55932</v>
      </c>
    </row>
    <row r="26357" spans="5:6" x14ac:dyDescent="0.3">
      <c r="E26357" t="s">
        <v>53984</v>
      </c>
      <c r="F26357" t="s">
        <v>55930</v>
      </c>
    </row>
    <row r="26358" spans="5:6" x14ac:dyDescent="0.3">
      <c r="E26358" t="s">
        <v>45911</v>
      </c>
      <c r="F26358" t="s">
        <v>55931</v>
      </c>
    </row>
    <row r="26359" spans="5:6" x14ac:dyDescent="0.3">
      <c r="E26359" t="s">
        <v>52672</v>
      </c>
      <c r="F26359" t="s">
        <v>55932</v>
      </c>
    </row>
    <row r="26360" spans="5:6" x14ac:dyDescent="0.3">
      <c r="E26360" t="s">
        <v>52898</v>
      </c>
      <c r="F26360" t="s">
        <v>55932</v>
      </c>
    </row>
    <row r="26361" spans="5:6" x14ac:dyDescent="0.3">
      <c r="E26361" t="s">
        <v>53970</v>
      </c>
      <c r="F26361" t="s">
        <v>55932</v>
      </c>
    </row>
    <row r="26362" spans="5:6" x14ac:dyDescent="0.3">
      <c r="E26362" t="s">
        <v>53985</v>
      </c>
      <c r="F26362" t="s">
        <v>55930</v>
      </c>
    </row>
    <row r="26363" spans="5:6" x14ac:dyDescent="0.3">
      <c r="E26363" t="s">
        <v>4978</v>
      </c>
      <c r="F26363" t="s">
        <v>55931</v>
      </c>
    </row>
    <row r="26364" spans="5:6" x14ac:dyDescent="0.3">
      <c r="E26364" t="s">
        <v>40739</v>
      </c>
      <c r="F26364" t="s">
        <v>55932</v>
      </c>
    </row>
    <row r="26365" spans="5:6" x14ac:dyDescent="0.3">
      <c r="E26365" t="s">
        <v>48860</v>
      </c>
      <c r="F26365" t="s">
        <v>55930</v>
      </c>
    </row>
    <row r="26366" spans="5:6" x14ac:dyDescent="0.3">
      <c r="E26366" t="s">
        <v>6526</v>
      </c>
      <c r="F26366" t="s">
        <v>55931</v>
      </c>
    </row>
    <row r="26367" spans="5:6" x14ac:dyDescent="0.3">
      <c r="E26367" t="s">
        <v>53744</v>
      </c>
      <c r="F26367" t="s">
        <v>55932</v>
      </c>
    </row>
    <row r="26368" spans="5:6" x14ac:dyDescent="0.3">
      <c r="E26368" t="s">
        <v>6517</v>
      </c>
      <c r="F26368" t="s">
        <v>55930</v>
      </c>
    </row>
    <row r="26369" spans="5:6" x14ac:dyDescent="0.3">
      <c r="E26369" t="s">
        <v>53986</v>
      </c>
      <c r="F26369" t="s">
        <v>55932</v>
      </c>
    </row>
    <row r="26370" spans="5:6" x14ac:dyDescent="0.3">
      <c r="E26370" t="s">
        <v>47194</v>
      </c>
      <c r="F26370" t="s">
        <v>55932</v>
      </c>
    </row>
    <row r="26371" spans="5:6" x14ac:dyDescent="0.3">
      <c r="E26371" t="s">
        <v>53987</v>
      </c>
      <c r="F26371" t="s">
        <v>55930</v>
      </c>
    </row>
    <row r="26372" spans="5:6" x14ac:dyDescent="0.3">
      <c r="E26372" t="s">
        <v>53988</v>
      </c>
      <c r="F26372" t="s">
        <v>55931</v>
      </c>
    </row>
    <row r="26373" spans="5:6" x14ac:dyDescent="0.3">
      <c r="E26373" t="s">
        <v>53989</v>
      </c>
      <c r="F26373" t="s">
        <v>55932</v>
      </c>
    </row>
    <row r="26374" spans="5:6" x14ac:dyDescent="0.3">
      <c r="E26374" t="s">
        <v>53990</v>
      </c>
      <c r="F26374" t="s">
        <v>55930</v>
      </c>
    </row>
    <row r="26375" spans="5:6" x14ac:dyDescent="0.3">
      <c r="E26375" t="s">
        <v>53301</v>
      </c>
      <c r="F26375" t="s">
        <v>55931</v>
      </c>
    </row>
    <row r="26376" spans="5:6" x14ac:dyDescent="0.3">
      <c r="E26376" t="s">
        <v>51930</v>
      </c>
      <c r="F26376" t="s">
        <v>55932</v>
      </c>
    </row>
    <row r="26377" spans="5:6" x14ac:dyDescent="0.3">
      <c r="E26377" t="s">
        <v>39966</v>
      </c>
      <c r="F26377" t="s">
        <v>55932</v>
      </c>
    </row>
    <row r="26378" spans="5:6" x14ac:dyDescent="0.3">
      <c r="E26378" t="s">
        <v>53927</v>
      </c>
      <c r="F26378" t="s">
        <v>55930</v>
      </c>
    </row>
    <row r="26379" spans="5:6" x14ac:dyDescent="0.3">
      <c r="E26379" t="s">
        <v>6404</v>
      </c>
      <c r="F26379" t="s">
        <v>55931</v>
      </c>
    </row>
    <row r="26380" spans="5:6" x14ac:dyDescent="0.3">
      <c r="E26380" t="s">
        <v>53991</v>
      </c>
      <c r="F26380" t="s">
        <v>55932</v>
      </c>
    </row>
    <row r="26381" spans="5:6" x14ac:dyDescent="0.3">
      <c r="E26381" t="s">
        <v>45911</v>
      </c>
      <c r="F26381" t="s">
        <v>55930</v>
      </c>
    </row>
    <row r="26382" spans="5:6" x14ac:dyDescent="0.3">
      <c r="E26382" t="s">
        <v>45911</v>
      </c>
      <c r="F26382" t="s">
        <v>55931</v>
      </c>
    </row>
    <row r="26383" spans="5:6" x14ac:dyDescent="0.3">
      <c r="E26383" t="s">
        <v>43339</v>
      </c>
      <c r="F26383" t="s">
        <v>55932</v>
      </c>
    </row>
    <row r="26384" spans="5:6" x14ac:dyDescent="0.3">
      <c r="E26384" t="s">
        <v>40818</v>
      </c>
      <c r="F26384" t="s">
        <v>55930</v>
      </c>
    </row>
    <row r="26385" spans="5:6" x14ac:dyDescent="0.3">
      <c r="E26385" t="s">
        <v>6061</v>
      </c>
      <c r="F26385" t="s">
        <v>55930</v>
      </c>
    </row>
    <row r="26386" spans="5:6" x14ac:dyDescent="0.3">
      <c r="E26386" t="s">
        <v>6301</v>
      </c>
      <c r="F26386" t="s">
        <v>55931</v>
      </c>
    </row>
    <row r="26387" spans="5:6" x14ac:dyDescent="0.3">
      <c r="E26387" t="s">
        <v>53992</v>
      </c>
      <c r="F26387" t="s">
        <v>55932</v>
      </c>
    </row>
    <row r="26388" spans="5:6" x14ac:dyDescent="0.3">
      <c r="E26388" t="s">
        <v>40429</v>
      </c>
      <c r="F26388" t="s">
        <v>55930</v>
      </c>
    </row>
    <row r="26389" spans="5:6" x14ac:dyDescent="0.3">
      <c r="E26389" t="s">
        <v>40000</v>
      </c>
      <c r="F26389" t="s">
        <v>55931</v>
      </c>
    </row>
    <row r="26390" spans="5:6" x14ac:dyDescent="0.3">
      <c r="E26390" t="s">
        <v>42916</v>
      </c>
      <c r="F26390" t="s">
        <v>55932</v>
      </c>
    </row>
    <row r="26391" spans="5:6" x14ac:dyDescent="0.3">
      <c r="E26391" t="s">
        <v>40429</v>
      </c>
      <c r="F26391" t="s">
        <v>55932</v>
      </c>
    </row>
    <row r="26392" spans="5:6" x14ac:dyDescent="0.3">
      <c r="E26392" t="s">
        <v>53993</v>
      </c>
      <c r="F26392" t="s">
        <v>55932</v>
      </c>
    </row>
    <row r="26393" spans="5:6" x14ac:dyDescent="0.3">
      <c r="E26393" t="s">
        <v>53994</v>
      </c>
      <c r="F26393" t="s">
        <v>55930</v>
      </c>
    </row>
    <row r="26394" spans="5:6" x14ac:dyDescent="0.3">
      <c r="E26394" t="s">
        <v>42724</v>
      </c>
      <c r="F26394" t="s">
        <v>55932</v>
      </c>
    </row>
    <row r="26395" spans="5:6" x14ac:dyDescent="0.3">
      <c r="E26395" t="s">
        <v>53947</v>
      </c>
      <c r="F26395" t="s">
        <v>55932</v>
      </c>
    </row>
    <row r="26396" spans="5:6" x14ac:dyDescent="0.3">
      <c r="E26396" t="s">
        <v>45784</v>
      </c>
      <c r="F26396" t="s">
        <v>55930</v>
      </c>
    </row>
    <row r="26397" spans="5:6" x14ac:dyDescent="0.3">
      <c r="E26397" t="s">
        <v>3768</v>
      </c>
      <c r="F26397" t="s">
        <v>55931</v>
      </c>
    </row>
    <row r="26398" spans="5:6" x14ac:dyDescent="0.3">
      <c r="E26398" t="s">
        <v>52672</v>
      </c>
      <c r="F26398" t="s">
        <v>55932</v>
      </c>
    </row>
    <row r="26399" spans="5:6" x14ac:dyDescent="0.3">
      <c r="E26399" t="s">
        <v>6968</v>
      </c>
      <c r="F26399" t="s">
        <v>55930</v>
      </c>
    </row>
    <row r="26400" spans="5:6" x14ac:dyDescent="0.3">
      <c r="E26400" t="s">
        <v>39867</v>
      </c>
      <c r="F26400" t="s">
        <v>55931</v>
      </c>
    </row>
    <row r="26401" spans="5:6" x14ac:dyDescent="0.3">
      <c r="E26401" t="s">
        <v>4053</v>
      </c>
      <c r="F26401" t="s">
        <v>55932</v>
      </c>
    </row>
    <row r="26402" spans="5:6" x14ac:dyDescent="0.3">
      <c r="E26402" t="s">
        <v>52526</v>
      </c>
      <c r="F26402" t="s">
        <v>55930</v>
      </c>
    </row>
    <row r="26403" spans="5:6" x14ac:dyDescent="0.3">
      <c r="E26403" t="s">
        <v>52600</v>
      </c>
      <c r="F26403" t="s">
        <v>55931</v>
      </c>
    </row>
    <row r="26404" spans="5:6" x14ac:dyDescent="0.3">
      <c r="E26404" t="s">
        <v>4504</v>
      </c>
      <c r="F26404" t="s">
        <v>55932</v>
      </c>
    </row>
    <row r="26405" spans="5:6" x14ac:dyDescent="0.3">
      <c r="E26405" t="s">
        <v>53753</v>
      </c>
      <c r="F26405" t="s">
        <v>55930</v>
      </c>
    </row>
    <row r="26406" spans="5:6" x14ac:dyDescent="0.3">
      <c r="E26406" t="s">
        <v>40154</v>
      </c>
      <c r="F26406" t="s">
        <v>55931</v>
      </c>
    </row>
    <row r="26407" spans="5:6" x14ac:dyDescent="0.3">
      <c r="E26407" t="s">
        <v>6452</v>
      </c>
      <c r="F26407" t="s">
        <v>55932</v>
      </c>
    </row>
    <row r="26408" spans="5:6" x14ac:dyDescent="0.3">
      <c r="E26408" t="s">
        <v>6454</v>
      </c>
      <c r="F26408" t="s">
        <v>55932</v>
      </c>
    </row>
    <row r="26409" spans="5:6" x14ac:dyDescent="0.3">
      <c r="E26409" t="s">
        <v>53995</v>
      </c>
      <c r="F26409" t="s">
        <v>55932</v>
      </c>
    </row>
    <row r="26410" spans="5:6" x14ac:dyDescent="0.3">
      <c r="E26410" t="s">
        <v>39966</v>
      </c>
      <c r="F26410" t="s">
        <v>55930</v>
      </c>
    </row>
    <row r="26411" spans="5:6" x14ac:dyDescent="0.3">
      <c r="E26411" t="s">
        <v>48304</v>
      </c>
      <c r="F26411" t="s">
        <v>55931</v>
      </c>
    </row>
    <row r="26412" spans="5:6" x14ac:dyDescent="0.3">
      <c r="E26412" t="s">
        <v>40048</v>
      </c>
      <c r="F26412" t="s">
        <v>55932</v>
      </c>
    </row>
    <row r="26413" spans="5:6" x14ac:dyDescent="0.3">
      <c r="E26413" t="s">
        <v>4978</v>
      </c>
      <c r="F26413" t="s">
        <v>55930</v>
      </c>
    </row>
    <row r="26414" spans="5:6" x14ac:dyDescent="0.3">
      <c r="E26414" t="s">
        <v>41999</v>
      </c>
      <c r="F26414" t="s">
        <v>55931</v>
      </c>
    </row>
    <row r="26415" spans="5:6" x14ac:dyDescent="0.3">
      <c r="E26415" t="s">
        <v>53996</v>
      </c>
      <c r="F26415" t="s">
        <v>55932</v>
      </c>
    </row>
    <row r="26416" spans="5:6" x14ac:dyDescent="0.3">
      <c r="E26416" t="s">
        <v>52636</v>
      </c>
      <c r="F26416" t="s">
        <v>55930</v>
      </c>
    </row>
    <row r="26417" spans="5:6" x14ac:dyDescent="0.3">
      <c r="E26417" t="s">
        <v>48817</v>
      </c>
      <c r="F26417" t="s">
        <v>55931</v>
      </c>
    </row>
    <row r="26418" spans="5:6" x14ac:dyDescent="0.3">
      <c r="E26418" t="s">
        <v>43339</v>
      </c>
      <c r="F26418" t="s">
        <v>55932</v>
      </c>
    </row>
    <row r="26419" spans="5:6" x14ac:dyDescent="0.3">
      <c r="E26419" t="s">
        <v>53997</v>
      </c>
      <c r="F26419" t="s">
        <v>55930</v>
      </c>
    </row>
    <row r="26420" spans="5:6" x14ac:dyDescent="0.3">
      <c r="E26420" t="s">
        <v>6061</v>
      </c>
      <c r="F26420" t="s">
        <v>55931</v>
      </c>
    </row>
    <row r="26421" spans="5:6" x14ac:dyDescent="0.3">
      <c r="E26421" t="s">
        <v>53998</v>
      </c>
      <c r="F26421" t="s">
        <v>55932</v>
      </c>
    </row>
    <row r="26422" spans="5:6" x14ac:dyDescent="0.3">
      <c r="E26422" t="s">
        <v>53999</v>
      </c>
      <c r="F26422" t="s">
        <v>55932</v>
      </c>
    </row>
    <row r="26423" spans="5:6" x14ac:dyDescent="0.3">
      <c r="E26423" t="s">
        <v>6061</v>
      </c>
      <c r="F26423" t="s">
        <v>55932</v>
      </c>
    </row>
    <row r="26424" spans="5:6" x14ac:dyDescent="0.3">
      <c r="E26424" t="s">
        <v>43929</v>
      </c>
      <c r="F26424" t="s">
        <v>55930</v>
      </c>
    </row>
    <row r="26425" spans="5:6" x14ac:dyDescent="0.3">
      <c r="E26425" t="s">
        <v>49600</v>
      </c>
      <c r="F26425" t="s">
        <v>55931</v>
      </c>
    </row>
    <row r="26426" spans="5:6" x14ac:dyDescent="0.3">
      <c r="E26426" t="s">
        <v>54000</v>
      </c>
      <c r="F26426" t="s">
        <v>55932</v>
      </c>
    </row>
    <row r="26427" spans="5:6" x14ac:dyDescent="0.3">
      <c r="E26427" t="s">
        <v>54001</v>
      </c>
      <c r="F26427" t="s">
        <v>55932</v>
      </c>
    </row>
    <row r="26428" spans="5:6" x14ac:dyDescent="0.3">
      <c r="E26428" t="s">
        <v>41380</v>
      </c>
      <c r="F26428" t="s">
        <v>55932</v>
      </c>
    </row>
    <row r="26429" spans="5:6" x14ac:dyDescent="0.3">
      <c r="E26429" t="s">
        <v>45522</v>
      </c>
      <c r="F26429" t="s">
        <v>55930</v>
      </c>
    </row>
    <row r="26430" spans="5:6" x14ac:dyDescent="0.3">
      <c r="E26430" t="s">
        <v>44985</v>
      </c>
      <c r="F26430" t="s">
        <v>55931</v>
      </c>
    </row>
    <row r="26431" spans="5:6" x14ac:dyDescent="0.3">
      <c r="E26431" t="s">
        <v>53826</v>
      </c>
      <c r="F26431" t="s">
        <v>55932</v>
      </c>
    </row>
    <row r="26432" spans="5:6" x14ac:dyDescent="0.3">
      <c r="E26432" t="s">
        <v>39966</v>
      </c>
      <c r="F26432" t="s">
        <v>55932</v>
      </c>
    </row>
    <row r="26433" spans="5:6" x14ac:dyDescent="0.3">
      <c r="E26433" t="s">
        <v>39957</v>
      </c>
      <c r="F26433" t="s">
        <v>55932</v>
      </c>
    </row>
    <row r="26434" spans="5:6" x14ac:dyDescent="0.3">
      <c r="E26434" t="s">
        <v>54002</v>
      </c>
      <c r="F26434" t="s">
        <v>55930</v>
      </c>
    </row>
    <row r="26435" spans="5:6" x14ac:dyDescent="0.3">
      <c r="E26435" t="s">
        <v>54003</v>
      </c>
      <c r="F26435" t="s">
        <v>55931</v>
      </c>
    </row>
    <row r="26436" spans="5:6" x14ac:dyDescent="0.3">
      <c r="E26436" t="s">
        <v>49986</v>
      </c>
      <c r="F26436" t="s">
        <v>55932</v>
      </c>
    </row>
    <row r="26437" spans="5:6" x14ac:dyDescent="0.3">
      <c r="E26437" t="s">
        <v>54004</v>
      </c>
      <c r="F26437" t="s">
        <v>55930</v>
      </c>
    </row>
    <row r="26438" spans="5:6" x14ac:dyDescent="0.3">
      <c r="E26438" t="s">
        <v>54005</v>
      </c>
      <c r="F26438" t="s">
        <v>55931</v>
      </c>
    </row>
    <row r="26439" spans="5:6" x14ac:dyDescent="0.3">
      <c r="E26439" t="s">
        <v>54004</v>
      </c>
      <c r="F26439" t="s">
        <v>55932</v>
      </c>
    </row>
    <row r="26440" spans="5:6" x14ac:dyDescent="0.3">
      <c r="E26440" t="s">
        <v>6497</v>
      </c>
      <c r="F26440" t="s">
        <v>55930</v>
      </c>
    </row>
    <row r="26441" spans="5:6" x14ac:dyDescent="0.3">
      <c r="E26441" t="s">
        <v>54006</v>
      </c>
      <c r="F26441" t="s">
        <v>55931</v>
      </c>
    </row>
    <row r="26442" spans="5:6" x14ac:dyDescent="0.3">
      <c r="E26442" t="s">
        <v>6150</v>
      </c>
      <c r="F26442" t="s">
        <v>55932</v>
      </c>
    </row>
    <row r="26443" spans="5:6" x14ac:dyDescent="0.3">
      <c r="E26443" t="s">
        <v>54007</v>
      </c>
      <c r="F26443" t="s">
        <v>55930</v>
      </c>
    </row>
    <row r="26444" spans="5:6" x14ac:dyDescent="0.3">
      <c r="E26444" t="s">
        <v>54008</v>
      </c>
      <c r="F26444" t="s">
        <v>55931</v>
      </c>
    </row>
    <row r="26445" spans="5:6" x14ac:dyDescent="0.3">
      <c r="E26445" t="s">
        <v>54009</v>
      </c>
      <c r="F26445" t="s">
        <v>55932</v>
      </c>
    </row>
    <row r="26446" spans="5:6" x14ac:dyDescent="0.3">
      <c r="E26446" t="s">
        <v>42518</v>
      </c>
      <c r="F26446" t="s">
        <v>55932</v>
      </c>
    </row>
    <row r="26447" spans="5:6" x14ac:dyDescent="0.3">
      <c r="E26447" t="s">
        <v>54010</v>
      </c>
      <c r="F26447" t="s">
        <v>55932</v>
      </c>
    </row>
    <row r="26448" spans="5:6" x14ac:dyDescent="0.3">
      <c r="E26448" t="s">
        <v>40166</v>
      </c>
      <c r="F26448" t="s">
        <v>55932</v>
      </c>
    </row>
    <row r="26449" spans="5:6" x14ac:dyDescent="0.3">
      <c r="E26449" t="s">
        <v>40774</v>
      </c>
      <c r="F26449" t="s">
        <v>55930</v>
      </c>
    </row>
    <row r="26450" spans="5:6" x14ac:dyDescent="0.3">
      <c r="E26450" t="s">
        <v>41380</v>
      </c>
      <c r="F26450" t="s">
        <v>55931</v>
      </c>
    </row>
    <row r="26451" spans="5:6" x14ac:dyDescent="0.3">
      <c r="E26451" t="s">
        <v>54011</v>
      </c>
      <c r="F26451" t="s">
        <v>55932</v>
      </c>
    </row>
    <row r="26452" spans="5:6" x14ac:dyDescent="0.3">
      <c r="E26452" t="s">
        <v>40551</v>
      </c>
      <c r="F26452" t="s">
        <v>55930</v>
      </c>
    </row>
    <row r="26453" spans="5:6" x14ac:dyDescent="0.3">
      <c r="E26453" t="s">
        <v>40818</v>
      </c>
      <c r="F26453" t="s">
        <v>55931</v>
      </c>
    </row>
    <row r="26454" spans="5:6" x14ac:dyDescent="0.3">
      <c r="E26454" t="s">
        <v>51384</v>
      </c>
      <c r="F26454" t="s">
        <v>55932</v>
      </c>
    </row>
    <row r="26455" spans="5:6" x14ac:dyDescent="0.3">
      <c r="E26455" t="s">
        <v>39966</v>
      </c>
      <c r="F26455" t="s">
        <v>55932</v>
      </c>
    </row>
    <row r="26456" spans="5:6" x14ac:dyDescent="0.3">
      <c r="E26456" t="s">
        <v>40048</v>
      </c>
      <c r="F26456" t="s">
        <v>55932</v>
      </c>
    </row>
    <row r="26457" spans="5:6" x14ac:dyDescent="0.3">
      <c r="E26457" t="s">
        <v>6711</v>
      </c>
      <c r="F26457" t="s">
        <v>55930</v>
      </c>
    </row>
    <row r="26458" spans="5:6" x14ac:dyDescent="0.3">
      <c r="E26458" t="s">
        <v>54012</v>
      </c>
      <c r="F26458" t="s">
        <v>55931</v>
      </c>
    </row>
    <row r="26459" spans="5:6" x14ac:dyDescent="0.3">
      <c r="E26459" t="s">
        <v>39966</v>
      </c>
      <c r="F26459" t="s">
        <v>55932</v>
      </c>
    </row>
    <row r="26460" spans="5:6" x14ac:dyDescent="0.3">
      <c r="E26460" t="s">
        <v>47632</v>
      </c>
      <c r="F26460" t="s">
        <v>55932</v>
      </c>
    </row>
    <row r="26461" spans="5:6" x14ac:dyDescent="0.3">
      <c r="E26461" t="s">
        <v>40166</v>
      </c>
      <c r="F26461" t="s">
        <v>55932</v>
      </c>
    </row>
    <row r="26462" spans="5:6" x14ac:dyDescent="0.3">
      <c r="E26462" t="s">
        <v>41058</v>
      </c>
      <c r="F26462" t="s">
        <v>55930</v>
      </c>
    </row>
    <row r="26463" spans="5:6" x14ac:dyDescent="0.3">
      <c r="E26463" t="s">
        <v>40551</v>
      </c>
      <c r="F26463" t="s">
        <v>55931</v>
      </c>
    </row>
    <row r="26464" spans="5:6" x14ac:dyDescent="0.3">
      <c r="E26464" t="s">
        <v>54013</v>
      </c>
      <c r="F26464" t="s">
        <v>55932</v>
      </c>
    </row>
    <row r="26465" spans="5:6" x14ac:dyDescent="0.3">
      <c r="E26465" t="s">
        <v>41741</v>
      </c>
      <c r="F26465" t="s">
        <v>55930</v>
      </c>
    </row>
    <row r="26466" spans="5:6" x14ac:dyDescent="0.3">
      <c r="E26466" t="s">
        <v>54014</v>
      </c>
      <c r="F26466" t="s">
        <v>55932</v>
      </c>
    </row>
    <row r="26467" spans="5:6" x14ac:dyDescent="0.3">
      <c r="E26467" t="s">
        <v>54015</v>
      </c>
      <c r="F26467" t="s">
        <v>55932</v>
      </c>
    </row>
    <row r="26468" spans="5:6" x14ac:dyDescent="0.3">
      <c r="E26468" t="s">
        <v>54016</v>
      </c>
      <c r="F26468" t="s">
        <v>55930</v>
      </c>
    </row>
    <row r="26469" spans="5:6" x14ac:dyDescent="0.3">
      <c r="E26469" t="s">
        <v>3327</v>
      </c>
      <c r="F26469" t="s">
        <v>55932</v>
      </c>
    </row>
    <row r="26470" spans="5:6" x14ac:dyDescent="0.3">
      <c r="E26470" t="s">
        <v>42124</v>
      </c>
      <c r="F26470" t="s">
        <v>55932</v>
      </c>
    </row>
    <row r="26471" spans="5:6" x14ac:dyDescent="0.3">
      <c r="E26471" t="s">
        <v>54017</v>
      </c>
      <c r="F26471" t="s">
        <v>55930</v>
      </c>
    </row>
    <row r="26472" spans="5:6" x14ac:dyDescent="0.3">
      <c r="E26472" t="s">
        <v>42535</v>
      </c>
      <c r="F26472" t="s">
        <v>55931</v>
      </c>
    </row>
    <row r="26473" spans="5:6" x14ac:dyDescent="0.3">
      <c r="E26473" t="s">
        <v>6039</v>
      </c>
      <c r="F26473" t="s">
        <v>55932</v>
      </c>
    </row>
    <row r="26474" spans="5:6" x14ac:dyDescent="0.3">
      <c r="E26474" t="s">
        <v>54018</v>
      </c>
      <c r="F26474" t="s">
        <v>55930</v>
      </c>
    </row>
    <row r="26475" spans="5:6" x14ac:dyDescent="0.3">
      <c r="E26475" t="s">
        <v>50185</v>
      </c>
      <c r="F26475" t="s">
        <v>55931</v>
      </c>
    </row>
    <row r="26476" spans="5:6" x14ac:dyDescent="0.3">
      <c r="E26476" t="s">
        <v>54019</v>
      </c>
      <c r="F26476" t="s">
        <v>55932</v>
      </c>
    </row>
    <row r="26477" spans="5:6" x14ac:dyDescent="0.3">
      <c r="E26477" t="s">
        <v>52952</v>
      </c>
      <c r="F26477" t="s">
        <v>55930</v>
      </c>
    </row>
    <row r="26478" spans="5:6" x14ac:dyDescent="0.3">
      <c r="E26478" t="s">
        <v>54020</v>
      </c>
      <c r="F26478" t="s">
        <v>55931</v>
      </c>
    </row>
    <row r="26479" spans="5:6" x14ac:dyDescent="0.3">
      <c r="E26479" t="s">
        <v>40665</v>
      </c>
      <c r="F26479" t="s">
        <v>55932</v>
      </c>
    </row>
    <row r="26480" spans="5:6" x14ac:dyDescent="0.3">
      <c r="E26480" t="s">
        <v>41380</v>
      </c>
      <c r="F26480" t="s">
        <v>55932</v>
      </c>
    </row>
    <row r="26481" spans="5:6" x14ac:dyDescent="0.3">
      <c r="E26481" t="s">
        <v>50017</v>
      </c>
      <c r="F26481" t="s">
        <v>55930</v>
      </c>
    </row>
    <row r="26482" spans="5:6" x14ac:dyDescent="0.3">
      <c r="E26482" t="s">
        <v>54021</v>
      </c>
      <c r="F26482" t="s">
        <v>55932</v>
      </c>
    </row>
    <row r="26483" spans="5:6" x14ac:dyDescent="0.3">
      <c r="E26483" t="s">
        <v>41095</v>
      </c>
      <c r="F26483" t="s">
        <v>55932</v>
      </c>
    </row>
    <row r="26484" spans="5:6" x14ac:dyDescent="0.3">
      <c r="E26484" t="s">
        <v>6113</v>
      </c>
      <c r="F26484" t="s">
        <v>55930</v>
      </c>
    </row>
    <row r="26485" spans="5:6" x14ac:dyDescent="0.3">
      <c r="E26485" t="s">
        <v>6696</v>
      </c>
      <c r="F26485" t="s">
        <v>55932</v>
      </c>
    </row>
    <row r="26486" spans="5:6" x14ac:dyDescent="0.3">
      <c r="E26486" t="s">
        <v>54022</v>
      </c>
      <c r="F26486" t="s">
        <v>55932</v>
      </c>
    </row>
    <row r="26487" spans="5:6" x14ac:dyDescent="0.3">
      <c r="E26487" t="s">
        <v>52337</v>
      </c>
      <c r="F26487" t="s">
        <v>55932</v>
      </c>
    </row>
    <row r="26488" spans="5:6" x14ac:dyDescent="0.3">
      <c r="E26488" t="s">
        <v>54023</v>
      </c>
      <c r="F26488" t="s">
        <v>55932</v>
      </c>
    </row>
    <row r="26489" spans="5:6" x14ac:dyDescent="0.3">
      <c r="E26489" t="s">
        <v>54024</v>
      </c>
      <c r="F26489" t="s">
        <v>55930</v>
      </c>
    </row>
    <row r="26490" spans="5:6" x14ac:dyDescent="0.3">
      <c r="E26490" t="s">
        <v>54025</v>
      </c>
      <c r="F26490" t="s">
        <v>55932</v>
      </c>
    </row>
    <row r="26491" spans="5:6" x14ac:dyDescent="0.3">
      <c r="E26491" t="s">
        <v>40576</v>
      </c>
      <c r="F26491" t="s">
        <v>55932</v>
      </c>
    </row>
    <row r="26492" spans="5:6" x14ac:dyDescent="0.3">
      <c r="E26492" t="s">
        <v>54024</v>
      </c>
      <c r="F26492" t="s">
        <v>55932</v>
      </c>
    </row>
    <row r="26493" spans="5:6" x14ac:dyDescent="0.3">
      <c r="E26493" t="s">
        <v>54026</v>
      </c>
      <c r="F26493" t="s">
        <v>55932</v>
      </c>
    </row>
    <row r="26494" spans="5:6" x14ac:dyDescent="0.3">
      <c r="E26494" t="s">
        <v>54027</v>
      </c>
      <c r="F26494" t="s">
        <v>55930</v>
      </c>
    </row>
    <row r="26495" spans="5:6" x14ac:dyDescent="0.3">
      <c r="E26495" t="s">
        <v>54028</v>
      </c>
      <c r="F26495" t="s">
        <v>55932</v>
      </c>
    </row>
    <row r="26496" spans="5:6" x14ac:dyDescent="0.3">
      <c r="E26496" t="s">
        <v>45720</v>
      </c>
      <c r="F26496" t="s">
        <v>55932</v>
      </c>
    </row>
    <row r="26497" spans="5:6" x14ac:dyDescent="0.3">
      <c r="E26497" t="s">
        <v>54029</v>
      </c>
      <c r="F26497" t="s">
        <v>55930</v>
      </c>
    </row>
    <row r="26498" spans="5:6" x14ac:dyDescent="0.3">
      <c r="E26498" t="s">
        <v>4194</v>
      </c>
      <c r="F26498" t="s">
        <v>55932</v>
      </c>
    </row>
    <row r="26499" spans="5:6" x14ac:dyDescent="0.3">
      <c r="E26499" t="s">
        <v>54030</v>
      </c>
      <c r="F26499" t="s">
        <v>55932</v>
      </c>
    </row>
    <row r="26500" spans="5:6" x14ac:dyDescent="0.3">
      <c r="E26500" t="s">
        <v>41626</v>
      </c>
      <c r="F26500" t="s">
        <v>55930</v>
      </c>
    </row>
    <row r="26501" spans="5:6" x14ac:dyDescent="0.3">
      <c r="E26501" t="s">
        <v>39966</v>
      </c>
      <c r="F26501" t="s">
        <v>55932</v>
      </c>
    </row>
    <row r="26502" spans="5:6" x14ac:dyDescent="0.3">
      <c r="E26502" t="s">
        <v>40375</v>
      </c>
      <c r="F26502" t="s">
        <v>55932</v>
      </c>
    </row>
    <row r="26503" spans="5:6" x14ac:dyDescent="0.3">
      <c r="E26503" t="s">
        <v>54031</v>
      </c>
      <c r="F26503" t="s">
        <v>55930</v>
      </c>
    </row>
    <row r="26504" spans="5:6" x14ac:dyDescent="0.3">
      <c r="E26504" t="s">
        <v>42579</v>
      </c>
      <c r="F26504" t="s">
        <v>55931</v>
      </c>
    </row>
    <row r="26505" spans="5:6" x14ac:dyDescent="0.3">
      <c r="E26505" t="s">
        <v>49221</v>
      </c>
      <c r="F26505" t="s">
        <v>55932</v>
      </c>
    </row>
    <row r="26506" spans="5:6" x14ac:dyDescent="0.3">
      <c r="E26506" t="s">
        <v>54032</v>
      </c>
      <c r="F26506" t="s">
        <v>55932</v>
      </c>
    </row>
    <row r="26507" spans="5:6" x14ac:dyDescent="0.3">
      <c r="E26507" t="s">
        <v>47194</v>
      </c>
      <c r="F26507" t="s">
        <v>55932</v>
      </c>
    </row>
    <row r="26508" spans="5:6" x14ac:dyDescent="0.3">
      <c r="E26508" t="s">
        <v>40774</v>
      </c>
      <c r="F26508" t="s">
        <v>55932</v>
      </c>
    </row>
    <row r="26509" spans="5:6" x14ac:dyDescent="0.3">
      <c r="E26509" t="s">
        <v>47050</v>
      </c>
      <c r="F26509" t="s">
        <v>55932</v>
      </c>
    </row>
    <row r="26510" spans="5:6" x14ac:dyDescent="0.3">
      <c r="E26510" t="s">
        <v>54033</v>
      </c>
      <c r="F26510" t="s">
        <v>55932</v>
      </c>
    </row>
    <row r="26511" spans="5:6" x14ac:dyDescent="0.3">
      <c r="E26511" t="s">
        <v>44277</v>
      </c>
      <c r="F26511" t="s">
        <v>55932</v>
      </c>
    </row>
    <row r="26512" spans="5:6" x14ac:dyDescent="0.3">
      <c r="E26512" t="s">
        <v>54034</v>
      </c>
      <c r="F26512" t="s">
        <v>55932</v>
      </c>
    </row>
    <row r="26513" spans="5:6" x14ac:dyDescent="0.3">
      <c r="E26513" t="s">
        <v>54032</v>
      </c>
      <c r="F26513" t="s">
        <v>55930</v>
      </c>
    </row>
    <row r="26514" spans="5:6" x14ac:dyDescent="0.3">
      <c r="E26514" t="s">
        <v>42666</v>
      </c>
      <c r="F26514" t="s">
        <v>55931</v>
      </c>
    </row>
    <row r="26515" spans="5:6" x14ac:dyDescent="0.3">
      <c r="E26515" t="s">
        <v>54035</v>
      </c>
      <c r="F26515" t="s">
        <v>55932</v>
      </c>
    </row>
    <row r="26516" spans="5:6" x14ac:dyDescent="0.3">
      <c r="E26516" t="s">
        <v>6862</v>
      </c>
      <c r="F26516" t="s">
        <v>55930</v>
      </c>
    </row>
    <row r="26517" spans="5:6" x14ac:dyDescent="0.3">
      <c r="E26517" t="s">
        <v>44868</v>
      </c>
      <c r="F26517" t="s">
        <v>55932</v>
      </c>
    </row>
    <row r="26518" spans="5:6" x14ac:dyDescent="0.3">
      <c r="E26518" t="s">
        <v>44868</v>
      </c>
      <c r="F26518" t="s">
        <v>55932</v>
      </c>
    </row>
    <row r="26519" spans="5:6" x14ac:dyDescent="0.3">
      <c r="E26519" t="s">
        <v>54036</v>
      </c>
      <c r="F26519" t="s">
        <v>55930</v>
      </c>
    </row>
    <row r="26520" spans="5:6" x14ac:dyDescent="0.3">
      <c r="E26520" t="s">
        <v>54037</v>
      </c>
      <c r="F26520" t="s">
        <v>55931</v>
      </c>
    </row>
    <row r="26521" spans="5:6" x14ac:dyDescent="0.3">
      <c r="E26521" t="s">
        <v>54037</v>
      </c>
      <c r="F26521" t="s">
        <v>55932</v>
      </c>
    </row>
    <row r="26522" spans="5:6" x14ac:dyDescent="0.3">
      <c r="E26522" t="s">
        <v>1048</v>
      </c>
      <c r="F26522" t="s">
        <v>55930</v>
      </c>
    </row>
    <row r="26523" spans="5:6" x14ac:dyDescent="0.3">
      <c r="E26523" t="s">
        <v>39966</v>
      </c>
      <c r="F26523" t="s">
        <v>55932</v>
      </c>
    </row>
    <row r="26524" spans="5:6" x14ac:dyDescent="0.3">
      <c r="E26524" t="s">
        <v>1048</v>
      </c>
      <c r="F26524" t="s">
        <v>55932</v>
      </c>
    </row>
    <row r="26525" spans="5:6" x14ac:dyDescent="0.3">
      <c r="E26525" t="s">
        <v>45543</v>
      </c>
      <c r="F26525" t="s">
        <v>55932</v>
      </c>
    </row>
    <row r="26526" spans="5:6" x14ac:dyDescent="0.3">
      <c r="E26526" t="s">
        <v>54038</v>
      </c>
      <c r="F26526" t="s">
        <v>55930</v>
      </c>
    </row>
    <row r="26527" spans="5:6" x14ac:dyDescent="0.3">
      <c r="E26527" t="s">
        <v>40576</v>
      </c>
      <c r="F26527" t="s">
        <v>55932</v>
      </c>
    </row>
    <row r="26528" spans="5:6" x14ac:dyDescent="0.3">
      <c r="E26528" t="s">
        <v>54039</v>
      </c>
      <c r="F26528" t="s">
        <v>55932</v>
      </c>
    </row>
    <row r="26529" spans="5:6" x14ac:dyDescent="0.3">
      <c r="E26529" t="s">
        <v>54040</v>
      </c>
      <c r="F26529" t="s">
        <v>55930</v>
      </c>
    </row>
    <row r="26530" spans="5:6" x14ac:dyDescent="0.3">
      <c r="E26530" t="s">
        <v>39983</v>
      </c>
      <c r="F26530" t="s">
        <v>55932</v>
      </c>
    </row>
    <row r="26531" spans="5:6" x14ac:dyDescent="0.3">
      <c r="E26531" t="s">
        <v>52940</v>
      </c>
      <c r="F26531" t="s">
        <v>55932</v>
      </c>
    </row>
    <row r="26532" spans="5:6" x14ac:dyDescent="0.3">
      <c r="E26532" t="s">
        <v>54041</v>
      </c>
      <c r="F26532" t="s">
        <v>55930</v>
      </c>
    </row>
    <row r="26533" spans="5:6" x14ac:dyDescent="0.3">
      <c r="E26533" t="s">
        <v>54042</v>
      </c>
      <c r="F26533" t="s">
        <v>55932</v>
      </c>
    </row>
    <row r="26534" spans="5:6" x14ac:dyDescent="0.3">
      <c r="E26534" t="s">
        <v>54043</v>
      </c>
      <c r="F26534" t="s">
        <v>55932</v>
      </c>
    </row>
    <row r="26535" spans="5:6" x14ac:dyDescent="0.3">
      <c r="E26535" t="s">
        <v>43196</v>
      </c>
      <c r="F26535" t="s">
        <v>55930</v>
      </c>
    </row>
    <row r="26536" spans="5:6" x14ac:dyDescent="0.3">
      <c r="E26536" t="s">
        <v>49221</v>
      </c>
      <c r="F26536" t="s">
        <v>55932</v>
      </c>
    </row>
    <row r="26537" spans="5:6" x14ac:dyDescent="0.3">
      <c r="E26537" t="s">
        <v>54044</v>
      </c>
      <c r="F26537" t="s">
        <v>55932</v>
      </c>
    </row>
    <row r="26538" spans="5:6" x14ac:dyDescent="0.3">
      <c r="E26538" t="s">
        <v>54045</v>
      </c>
      <c r="F26538" t="s">
        <v>55932</v>
      </c>
    </row>
    <row r="26539" spans="5:6" x14ac:dyDescent="0.3">
      <c r="E26539" t="s">
        <v>47777</v>
      </c>
      <c r="F26539" t="s">
        <v>55932</v>
      </c>
    </row>
    <row r="26540" spans="5:6" x14ac:dyDescent="0.3">
      <c r="E26540" t="s">
        <v>40057</v>
      </c>
      <c r="F26540" t="s">
        <v>55930</v>
      </c>
    </row>
    <row r="26541" spans="5:6" x14ac:dyDescent="0.3">
      <c r="E26541" t="s">
        <v>39966</v>
      </c>
      <c r="F26541" t="s">
        <v>55932</v>
      </c>
    </row>
    <row r="26542" spans="5:6" x14ac:dyDescent="0.3">
      <c r="E26542" t="s">
        <v>48989</v>
      </c>
      <c r="F26542" t="s">
        <v>55932</v>
      </c>
    </row>
    <row r="26543" spans="5:6" x14ac:dyDescent="0.3">
      <c r="E26543" t="s">
        <v>54046</v>
      </c>
      <c r="F26543" t="s">
        <v>55932</v>
      </c>
    </row>
    <row r="26544" spans="5:6" x14ac:dyDescent="0.3">
      <c r="E26544" t="s">
        <v>54046</v>
      </c>
      <c r="F26544" t="s">
        <v>55932</v>
      </c>
    </row>
    <row r="26545" spans="5:6" x14ac:dyDescent="0.3">
      <c r="E26545" t="s">
        <v>54043</v>
      </c>
      <c r="F26545" t="s">
        <v>55930</v>
      </c>
    </row>
    <row r="26546" spans="5:6" x14ac:dyDescent="0.3">
      <c r="E26546" t="s">
        <v>53313</v>
      </c>
      <c r="F26546" t="s">
        <v>55932</v>
      </c>
    </row>
    <row r="26547" spans="5:6" x14ac:dyDescent="0.3">
      <c r="E26547" t="s">
        <v>43871</v>
      </c>
      <c r="F26547" t="s">
        <v>55932</v>
      </c>
    </row>
    <row r="26548" spans="5:6" x14ac:dyDescent="0.3">
      <c r="E26548" t="s">
        <v>45764</v>
      </c>
      <c r="F26548" t="s">
        <v>55932</v>
      </c>
    </row>
    <row r="26549" spans="5:6" x14ac:dyDescent="0.3">
      <c r="E26549" t="s">
        <v>48385</v>
      </c>
      <c r="F26549" t="s">
        <v>55932</v>
      </c>
    </row>
    <row r="26550" spans="5:6" x14ac:dyDescent="0.3">
      <c r="E26550" t="s">
        <v>40707</v>
      </c>
      <c r="F26550" t="s">
        <v>55930</v>
      </c>
    </row>
    <row r="26551" spans="5:6" x14ac:dyDescent="0.3">
      <c r="E26551" t="s">
        <v>54047</v>
      </c>
      <c r="F26551" t="s">
        <v>55932</v>
      </c>
    </row>
    <row r="26552" spans="5:6" x14ac:dyDescent="0.3">
      <c r="E26552" t="s">
        <v>54048</v>
      </c>
      <c r="F26552" t="s">
        <v>55932</v>
      </c>
    </row>
    <row r="26553" spans="5:6" x14ac:dyDescent="0.3">
      <c r="E26553" t="s">
        <v>41357</v>
      </c>
      <c r="F26553" t="s">
        <v>55932</v>
      </c>
    </row>
    <row r="26554" spans="5:6" x14ac:dyDescent="0.3">
      <c r="E26554" t="s">
        <v>3768</v>
      </c>
      <c r="F26554" t="s">
        <v>55930</v>
      </c>
    </row>
    <row r="26555" spans="5:6" x14ac:dyDescent="0.3">
      <c r="E26555" t="s">
        <v>6620</v>
      </c>
      <c r="F26555" t="s">
        <v>55932</v>
      </c>
    </row>
    <row r="26556" spans="5:6" x14ac:dyDescent="0.3">
      <c r="E26556" t="s">
        <v>54020</v>
      </c>
      <c r="F26556" t="s">
        <v>55932</v>
      </c>
    </row>
    <row r="26557" spans="5:6" x14ac:dyDescent="0.3">
      <c r="E26557" t="s">
        <v>54049</v>
      </c>
      <c r="F26557" t="s">
        <v>55932</v>
      </c>
    </row>
    <row r="26558" spans="5:6" x14ac:dyDescent="0.3">
      <c r="E26558" t="s">
        <v>41255</v>
      </c>
      <c r="F26558" t="s">
        <v>55932</v>
      </c>
    </row>
    <row r="26559" spans="5:6" x14ac:dyDescent="0.3">
      <c r="E26559" t="s">
        <v>40796</v>
      </c>
      <c r="F26559" t="s">
        <v>55930</v>
      </c>
    </row>
    <row r="26560" spans="5:6" x14ac:dyDescent="0.3">
      <c r="E26560" t="s">
        <v>404</v>
      </c>
      <c r="F26560" t="s">
        <v>55932</v>
      </c>
    </row>
    <row r="26561" spans="5:6" x14ac:dyDescent="0.3">
      <c r="E26561" t="s">
        <v>54050</v>
      </c>
      <c r="F26561" t="s">
        <v>55932</v>
      </c>
    </row>
    <row r="26562" spans="5:6" x14ac:dyDescent="0.3">
      <c r="E26562" t="s">
        <v>41872</v>
      </c>
      <c r="F26562" t="s">
        <v>55930</v>
      </c>
    </row>
    <row r="26563" spans="5:6" x14ac:dyDescent="0.3">
      <c r="E26563" t="s">
        <v>41121</v>
      </c>
      <c r="F26563" t="s">
        <v>55931</v>
      </c>
    </row>
    <row r="26564" spans="5:6" x14ac:dyDescent="0.3">
      <c r="E26564" t="s">
        <v>54051</v>
      </c>
      <c r="F26564" t="s">
        <v>55932</v>
      </c>
    </row>
    <row r="26565" spans="5:6" x14ac:dyDescent="0.3">
      <c r="E26565" t="s">
        <v>6862</v>
      </c>
      <c r="F26565" t="s">
        <v>55930</v>
      </c>
    </row>
    <row r="26566" spans="5:6" x14ac:dyDescent="0.3">
      <c r="E26566" t="s">
        <v>54052</v>
      </c>
      <c r="F26566" t="s">
        <v>55931</v>
      </c>
    </row>
    <row r="26567" spans="5:6" x14ac:dyDescent="0.3">
      <c r="E26567" t="s">
        <v>54053</v>
      </c>
      <c r="F26567" t="s">
        <v>55932</v>
      </c>
    </row>
    <row r="26568" spans="5:6" x14ac:dyDescent="0.3">
      <c r="E26568" t="s">
        <v>54054</v>
      </c>
      <c r="F26568" t="s">
        <v>55930</v>
      </c>
    </row>
    <row r="26569" spans="5:6" x14ac:dyDescent="0.3">
      <c r="E26569" t="s">
        <v>40376</v>
      </c>
      <c r="F26569" t="s">
        <v>55932</v>
      </c>
    </row>
    <row r="26570" spans="5:6" x14ac:dyDescent="0.3">
      <c r="E26570" t="s">
        <v>45521</v>
      </c>
      <c r="F26570" t="s">
        <v>55932</v>
      </c>
    </row>
    <row r="26571" spans="5:6" x14ac:dyDescent="0.3">
      <c r="E26571" t="s">
        <v>50766</v>
      </c>
      <c r="F26571" t="s">
        <v>55930</v>
      </c>
    </row>
    <row r="26572" spans="5:6" x14ac:dyDescent="0.3">
      <c r="E26572" t="s">
        <v>54055</v>
      </c>
      <c r="F26572" t="s">
        <v>55932</v>
      </c>
    </row>
    <row r="26573" spans="5:6" x14ac:dyDescent="0.3">
      <c r="E26573" t="s">
        <v>41662</v>
      </c>
      <c r="F26573" t="s">
        <v>55932</v>
      </c>
    </row>
    <row r="26574" spans="5:6" x14ac:dyDescent="0.3">
      <c r="E26574" t="s">
        <v>40576</v>
      </c>
      <c r="F26574" t="s">
        <v>55932</v>
      </c>
    </row>
    <row r="26575" spans="5:6" x14ac:dyDescent="0.3">
      <c r="E26575" t="s">
        <v>4745</v>
      </c>
      <c r="F26575" t="s">
        <v>55932</v>
      </c>
    </row>
    <row r="26576" spans="5:6" x14ac:dyDescent="0.3">
      <c r="E26576" t="s">
        <v>52337</v>
      </c>
      <c r="F26576" t="s">
        <v>55930</v>
      </c>
    </row>
    <row r="26577" spans="5:6" x14ac:dyDescent="0.3">
      <c r="E26577" t="s">
        <v>54056</v>
      </c>
      <c r="F26577" t="s">
        <v>55932</v>
      </c>
    </row>
    <row r="26578" spans="5:6" x14ac:dyDescent="0.3">
      <c r="E26578" t="s">
        <v>54057</v>
      </c>
      <c r="F26578" t="s">
        <v>55932</v>
      </c>
    </row>
    <row r="26579" spans="5:6" x14ac:dyDescent="0.3">
      <c r="E26579" t="s">
        <v>54058</v>
      </c>
      <c r="F26579" t="s">
        <v>55932</v>
      </c>
    </row>
    <row r="26580" spans="5:6" x14ac:dyDescent="0.3">
      <c r="E26580" t="s">
        <v>54059</v>
      </c>
      <c r="F26580" t="s">
        <v>55932</v>
      </c>
    </row>
    <row r="26581" spans="5:6" x14ac:dyDescent="0.3">
      <c r="E26581" t="s">
        <v>54060</v>
      </c>
      <c r="F26581" t="s">
        <v>55930</v>
      </c>
    </row>
    <row r="26582" spans="5:6" x14ac:dyDescent="0.3">
      <c r="E26582" t="s">
        <v>54061</v>
      </c>
      <c r="F26582" t="s">
        <v>55932</v>
      </c>
    </row>
    <row r="26583" spans="5:6" x14ac:dyDescent="0.3">
      <c r="E26583" t="s">
        <v>54062</v>
      </c>
      <c r="F26583" t="s">
        <v>55932</v>
      </c>
    </row>
    <row r="26584" spans="5:6" x14ac:dyDescent="0.3">
      <c r="E26584" t="s">
        <v>54063</v>
      </c>
      <c r="F26584" t="s">
        <v>55932</v>
      </c>
    </row>
    <row r="26585" spans="5:6" x14ac:dyDescent="0.3">
      <c r="E26585" t="s">
        <v>54038</v>
      </c>
      <c r="F26585" t="s">
        <v>55932</v>
      </c>
    </row>
    <row r="26586" spans="5:6" x14ac:dyDescent="0.3">
      <c r="E26586" t="s">
        <v>54064</v>
      </c>
      <c r="F26586" t="s">
        <v>55930</v>
      </c>
    </row>
    <row r="26587" spans="5:6" x14ac:dyDescent="0.3">
      <c r="E26587" t="s">
        <v>54065</v>
      </c>
      <c r="F26587" t="s">
        <v>55931</v>
      </c>
    </row>
    <row r="26588" spans="5:6" x14ac:dyDescent="0.3">
      <c r="E26588" t="s">
        <v>54066</v>
      </c>
      <c r="F26588" t="s">
        <v>55932</v>
      </c>
    </row>
    <row r="26589" spans="5:6" x14ac:dyDescent="0.3">
      <c r="E26589" t="s">
        <v>7274</v>
      </c>
      <c r="F26589" t="s">
        <v>55932</v>
      </c>
    </row>
    <row r="26590" spans="5:6" x14ac:dyDescent="0.3">
      <c r="E26590" t="s">
        <v>42639</v>
      </c>
      <c r="F26590" t="s">
        <v>55932</v>
      </c>
    </row>
    <row r="26591" spans="5:6" x14ac:dyDescent="0.3">
      <c r="E26591" t="s">
        <v>53075</v>
      </c>
      <c r="F26591" t="s">
        <v>55930</v>
      </c>
    </row>
    <row r="26592" spans="5:6" x14ac:dyDescent="0.3">
      <c r="E26592" t="s">
        <v>40861</v>
      </c>
      <c r="F26592" t="s">
        <v>55932</v>
      </c>
    </row>
    <row r="26593" spans="5:6" x14ac:dyDescent="0.3">
      <c r="E26593" t="s">
        <v>40776</v>
      </c>
      <c r="F26593" t="s">
        <v>55932</v>
      </c>
    </row>
    <row r="26594" spans="5:6" x14ac:dyDescent="0.3">
      <c r="E26594" t="s">
        <v>51512</v>
      </c>
      <c r="F26594" t="s">
        <v>55930</v>
      </c>
    </row>
    <row r="26595" spans="5:6" x14ac:dyDescent="0.3">
      <c r="E26595" t="s">
        <v>54067</v>
      </c>
      <c r="F26595" t="s">
        <v>55931</v>
      </c>
    </row>
    <row r="26596" spans="5:6" x14ac:dyDescent="0.3">
      <c r="E26596" t="s">
        <v>42666</v>
      </c>
      <c r="F26596" t="s">
        <v>55932</v>
      </c>
    </row>
    <row r="26597" spans="5:6" x14ac:dyDescent="0.3">
      <c r="E26597" t="s">
        <v>54067</v>
      </c>
      <c r="F26597" t="s">
        <v>55930</v>
      </c>
    </row>
    <row r="26598" spans="5:6" x14ac:dyDescent="0.3">
      <c r="E26598" t="s">
        <v>2885</v>
      </c>
      <c r="F26598" t="s">
        <v>55931</v>
      </c>
    </row>
    <row r="26599" spans="5:6" x14ac:dyDescent="0.3">
      <c r="E26599" t="s">
        <v>54068</v>
      </c>
      <c r="F26599" t="s">
        <v>55932</v>
      </c>
    </row>
    <row r="26600" spans="5:6" x14ac:dyDescent="0.3">
      <c r="E26600" t="s">
        <v>44050</v>
      </c>
      <c r="F26600" t="s">
        <v>55932</v>
      </c>
    </row>
    <row r="26601" spans="5:6" x14ac:dyDescent="0.3">
      <c r="E26601" t="s">
        <v>3768</v>
      </c>
      <c r="F26601" t="s">
        <v>55932</v>
      </c>
    </row>
    <row r="26602" spans="5:6" x14ac:dyDescent="0.3">
      <c r="E26602" t="s">
        <v>41255</v>
      </c>
      <c r="F26602" t="s">
        <v>55932</v>
      </c>
    </row>
    <row r="26603" spans="5:6" x14ac:dyDescent="0.3">
      <c r="E26603" t="s">
        <v>54069</v>
      </c>
      <c r="F26603" t="s">
        <v>55932</v>
      </c>
    </row>
    <row r="26604" spans="5:6" x14ac:dyDescent="0.3">
      <c r="E26604" t="s">
        <v>54070</v>
      </c>
      <c r="F26604" t="s">
        <v>55930</v>
      </c>
    </row>
    <row r="26605" spans="5:6" x14ac:dyDescent="0.3">
      <c r="E26605" t="s">
        <v>41369</v>
      </c>
      <c r="F26605" t="s">
        <v>55932</v>
      </c>
    </row>
    <row r="26606" spans="5:6" x14ac:dyDescent="0.3">
      <c r="E26606" t="s">
        <v>40367</v>
      </c>
      <c r="F26606" t="s">
        <v>55932</v>
      </c>
    </row>
    <row r="26607" spans="5:6" x14ac:dyDescent="0.3">
      <c r="E26607" t="s">
        <v>6553</v>
      </c>
      <c r="F26607" t="s">
        <v>55930</v>
      </c>
    </row>
    <row r="26608" spans="5:6" x14ac:dyDescent="0.3">
      <c r="E26608" t="s">
        <v>40483</v>
      </c>
      <c r="F26608" t="s">
        <v>55931</v>
      </c>
    </row>
    <row r="26609" spans="5:6" x14ac:dyDescent="0.3">
      <c r="E26609" t="s">
        <v>54071</v>
      </c>
      <c r="F26609" t="s">
        <v>55932</v>
      </c>
    </row>
    <row r="26610" spans="5:6" x14ac:dyDescent="0.3">
      <c r="E26610" t="s">
        <v>54072</v>
      </c>
      <c r="F26610" t="s">
        <v>55932</v>
      </c>
    </row>
    <row r="26611" spans="5:6" x14ac:dyDescent="0.3">
      <c r="E26611" t="s">
        <v>54073</v>
      </c>
      <c r="F26611" t="s">
        <v>55932</v>
      </c>
    </row>
    <row r="26612" spans="5:6" x14ac:dyDescent="0.3">
      <c r="E26612" t="s">
        <v>44844</v>
      </c>
      <c r="F26612" t="s">
        <v>55930</v>
      </c>
    </row>
    <row r="26613" spans="5:6" x14ac:dyDescent="0.3">
      <c r="E26613" t="s">
        <v>54074</v>
      </c>
      <c r="F26613" t="s">
        <v>55932</v>
      </c>
    </row>
    <row r="26614" spans="5:6" x14ac:dyDescent="0.3">
      <c r="E26614" t="s">
        <v>54075</v>
      </c>
      <c r="F26614" t="s">
        <v>55932</v>
      </c>
    </row>
    <row r="26615" spans="5:6" x14ac:dyDescent="0.3">
      <c r="E26615" t="s">
        <v>46641</v>
      </c>
      <c r="F26615" t="s">
        <v>55930</v>
      </c>
    </row>
    <row r="26616" spans="5:6" x14ac:dyDescent="0.3">
      <c r="E26616" t="s">
        <v>42623</v>
      </c>
      <c r="F26616" t="s">
        <v>55931</v>
      </c>
    </row>
    <row r="26617" spans="5:6" x14ac:dyDescent="0.3">
      <c r="E26617" t="s">
        <v>54076</v>
      </c>
      <c r="F26617" t="s">
        <v>55930</v>
      </c>
    </row>
    <row r="26618" spans="5:6" x14ac:dyDescent="0.3">
      <c r="E26618" t="s">
        <v>54077</v>
      </c>
      <c r="F26618" t="s">
        <v>55931</v>
      </c>
    </row>
    <row r="26619" spans="5:6" x14ac:dyDescent="0.3">
      <c r="E26619" t="s">
        <v>44068</v>
      </c>
      <c r="F26619" t="s">
        <v>55932</v>
      </c>
    </row>
    <row r="26620" spans="5:6" x14ac:dyDescent="0.3">
      <c r="E26620" t="s">
        <v>42680</v>
      </c>
      <c r="F26620" t="s">
        <v>55930</v>
      </c>
    </row>
    <row r="26621" spans="5:6" x14ac:dyDescent="0.3">
      <c r="E26621" t="s">
        <v>39983</v>
      </c>
      <c r="F26621" t="s">
        <v>55932</v>
      </c>
    </row>
    <row r="26622" spans="5:6" x14ac:dyDescent="0.3">
      <c r="E26622" t="s">
        <v>41118</v>
      </c>
      <c r="F26622" t="s">
        <v>55932</v>
      </c>
    </row>
    <row r="26623" spans="5:6" x14ac:dyDescent="0.3">
      <c r="E26623" t="s">
        <v>45521</v>
      </c>
      <c r="F26623" t="s">
        <v>55930</v>
      </c>
    </row>
    <row r="26624" spans="5:6" x14ac:dyDescent="0.3">
      <c r="E26624" t="s">
        <v>42645</v>
      </c>
      <c r="F26624" t="s">
        <v>55932</v>
      </c>
    </row>
    <row r="26625" spans="5:6" x14ac:dyDescent="0.3">
      <c r="E26625" t="s">
        <v>50017</v>
      </c>
      <c r="F26625" t="s">
        <v>55932</v>
      </c>
    </row>
    <row r="26626" spans="5:6" x14ac:dyDescent="0.3">
      <c r="E26626" t="s">
        <v>53134</v>
      </c>
      <c r="F26626" t="s">
        <v>55930</v>
      </c>
    </row>
    <row r="26627" spans="5:6" x14ac:dyDescent="0.3">
      <c r="E26627" t="s">
        <v>53134</v>
      </c>
      <c r="F26627" t="s">
        <v>55932</v>
      </c>
    </row>
    <row r="26628" spans="5:6" x14ac:dyDescent="0.3">
      <c r="E26628" t="s">
        <v>48518</v>
      </c>
      <c r="F26628" t="s">
        <v>55932</v>
      </c>
    </row>
    <row r="26629" spans="5:6" x14ac:dyDescent="0.3">
      <c r="E26629" t="s">
        <v>54078</v>
      </c>
      <c r="F26629" t="s">
        <v>55930</v>
      </c>
    </row>
    <row r="26630" spans="5:6" x14ac:dyDescent="0.3">
      <c r="E26630" t="s">
        <v>52976</v>
      </c>
      <c r="F26630" t="s">
        <v>55932</v>
      </c>
    </row>
    <row r="26631" spans="5:6" x14ac:dyDescent="0.3">
      <c r="E26631" t="s">
        <v>41739</v>
      </c>
      <c r="F26631" t="s">
        <v>55932</v>
      </c>
    </row>
    <row r="26632" spans="5:6" x14ac:dyDescent="0.3">
      <c r="E26632" t="s">
        <v>54079</v>
      </c>
      <c r="F26632" t="s">
        <v>55932</v>
      </c>
    </row>
    <row r="26633" spans="5:6" x14ac:dyDescent="0.3">
      <c r="E26633" t="s">
        <v>54080</v>
      </c>
      <c r="F26633" t="s">
        <v>55932</v>
      </c>
    </row>
    <row r="26634" spans="5:6" x14ac:dyDescent="0.3">
      <c r="E26634" t="s">
        <v>54081</v>
      </c>
      <c r="F26634" t="s">
        <v>55930</v>
      </c>
    </row>
    <row r="26635" spans="5:6" x14ac:dyDescent="0.3">
      <c r="E26635" t="s">
        <v>54082</v>
      </c>
      <c r="F26635" t="s">
        <v>55932</v>
      </c>
    </row>
    <row r="26636" spans="5:6" x14ac:dyDescent="0.3">
      <c r="E26636" t="s">
        <v>45929</v>
      </c>
      <c r="F26636" t="s">
        <v>55932</v>
      </c>
    </row>
    <row r="26637" spans="5:6" x14ac:dyDescent="0.3">
      <c r="E26637" t="s">
        <v>54083</v>
      </c>
      <c r="F26637" t="s">
        <v>55930</v>
      </c>
    </row>
    <row r="26638" spans="5:6" x14ac:dyDescent="0.3">
      <c r="E26638" t="s">
        <v>41999</v>
      </c>
      <c r="F26638" t="s">
        <v>55932</v>
      </c>
    </row>
    <row r="26639" spans="5:6" x14ac:dyDescent="0.3">
      <c r="E26639" t="s">
        <v>53452</v>
      </c>
      <c r="F26639" t="s">
        <v>55932</v>
      </c>
    </row>
    <row r="26640" spans="5:6" x14ac:dyDescent="0.3">
      <c r="E26640" t="s">
        <v>54084</v>
      </c>
      <c r="F26640" t="s">
        <v>55930</v>
      </c>
    </row>
    <row r="26641" spans="5:6" x14ac:dyDescent="0.3">
      <c r="E26641" t="s">
        <v>54085</v>
      </c>
      <c r="F26641" t="s">
        <v>55932</v>
      </c>
    </row>
    <row r="26642" spans="5:6" x14ac:dyDescent="0.3">
      <c r="E26642" t="s">
        <v>54086</v>
      </c>
      <c r="F26642" t="s">
        <v>55932</v>
      </c>
    </row>
    <row r="26643" spans="5:6" x14ac:dyDescent="0.3">
      <c r="E26643" t="s">
        <v>4978</v>
      </c>
      <c r="F26643" t="s">
        <v>55930</v>
      </c>
    </row>
    <row r="26644" spans="5:6" x14ac:dyDescent="0.3">
      <c r="E26644" t="s">
        <v>44801</v>
      </c>
      <c r="F26644" t="s">
        <v>55932</v>
      </c>
    </row>
    <row r="26645" spans="5:6" x14ac:dyDescent="0.3">
      <c r="E26645" t="s">
        <v>54087</v>
      </c>
      <c r="F26645" t="s">
        <v>55932</v>
      </c>
    </row>
    <row r="26646" spans="5:6" x14ac:dyDescent="0.3">
      <c r="E26646" t="s">
        <v>54088</v>
      </c>
      <c r="F26646" t="s">
        <v>55930</v>
      </c>
    </row>
    <row r="26647" spans="5:6" x14ac:dyDescent="0.3">
      <c r="E26647" t="s">
        <v>54089</v>
      </c>
      <c r="F26647" t="s">
        <v>55932</v>
      </c>
    </row>
    <row r="26648" spans="5:6" x14ac:dyDescent="0.3">
      <c r="E26648" t="s">
        <v>41121</v>
      </c>
      <c r="F26648" t="s">
        <v>55932</v>
      </c>
    </row>
    <row r="26649" spans="5:6" x14ac:dyDescent="0.3">
      <c r="E26649" t="s">
        <v>6782</v>
      </c>
      <c r="F26649" t="s">
        <v>55930</v>
      </c>
    </row>
    <row r="26650" spans="5:6" x14ac:dyDescent="0.3">
      <c r="E26650" t="s">
        <v>53049</v>
      </c>
      <c r="F26650" t="s">
        <v>55931</v>
      </c>
    </row>
    <row r="26651" spans="5:6" x14ac:dyDescent="0.3">
      <c r="E26651" t="s">
        <v>54044</v>
      </c>
      <c r="F26651" t="s">
        <v>55932</v>
      </c>
    </row>
    <row r="26652" spans="5:6" x14ac:dyDescent="0.3">
      <c r="E26652" t="s">
        <v>54090</v>
      </c>
      <c r="F26652" t="s">
        <v>55930</v>
      </c>
    </row>
    <row r="26653" spans="5:6" x14ac:dyDescent="0.3">
      <c r="E26653" t="s">
        <v>54091</v>
      </c>
      <c r="F26653" t="s">
        <v>55932</v>
      </c>
    </row>
    <row r="26654" spans="5:6" x14ac:dyDescent="0.3">
      <c r="E26654" t="s">
        <v>41626</v>
      </c>
      <c r="F26654" t="s">
        <v>55932</v>
      </c>
    </row>
    <row r="26655" spans="5:6" x14ac:dyDescent="0.3">
      <c r="E26655" t="s">
        <v>42666</v>
      </c>
      <c r="F26655" t="s">
        <v>55930</v>
      </c>
    </row>
    <row r="26656" spans="5:6" x14ac:dyDescent="0.3">
      <c r="E26656" t="s">
        <v>54092</v>
      </c>
      <c r="F26656" t="s">
        <v>55931</v>
      </c>
    </row>
    <row r="26657" spans="5:6" x14ac:dyDescent="0.3">
      <c r="E26657" t="s">
        <v>43967</v>
      </c>
      <c r="F26657" t="s">
        <v>55932</v>
      </c>
    </row>
    <row r="26658" spans="5:6" x14ac:dyDescent="0.3">
      <c r="E26658" t="s">
        <v>5836</v>
      </c>
      <c r="F26658" t="s">
        <v>55930</v>
      </c>
    </row>
    <row r="26659" spans="5:6" x14ac:dyDescent="0.3">
      <c r="E26659" t="s">
        <v>51878</v>
      </c>
      <c r="F26659" t="s">
        <v>55932</v>
      </c>
    </row>
    <row r="26660" spans="5:6" x14ac:dyDescent="0.3">
      <c r="E26660" t="s">
        <v>54093</v>
      </c>
      <c r="F26660" t="s">
        <v>55932</v>
      </c>
    </row>
    <row r="26661" spans="5:6" x14ac:dyDescent="0.3">
      <c r="E26661" t="s">
        <v>54094</v>
      </c>
      <c r="F26661" t="s">
        <v>55930</v>
      </c>
    </row>
    <row r="26662" spans="5:6" x14ac:dyDescent="0.3">
      <c r="E26662" t="s">
        <v>54095</v>
      </c>
      <c r="F26662" t="s">
        <v>55931</v>
      </c>
    </row>
    <row r="26663" spans="5:6" x14ac:dyDescent="0.3">
      <c r="E26663" t="s">
        <v>54096</v>
      </c>
      <c r="F26663" t="s">
        <v>55932</v>
      </c>
    </row>
    <row r="26664" spans="5:6" x14ac:dyDescent="0.3">
      <c r="E26664" t="s">
        <v>54057</v>
      </c>
      <c r="F26664" t="s">
        <v>55930</v>
      </c>
    </row>
    <row r="26665" spans="5:6" x14ac:dyDescent="0.3">
      <c r="E26665" t="s">
        <v>6716</v>
      </c>
      <c r="F26665" t="s">
        <v>55931</v>
      </c>
    </row>
    <row r="26666" spans="5:6" x14ac:dyDescent="0.3">
      <c r="E26666" t="s">
        <v>54097</v>
      </c>
      <c r="F26666" t="s">
        <v>55932</v>
      </c>
    </row>
    <row r="26667" spans="5:6" x14ac:dyDescent="0.3">
      <c r="E26667" t="s">
        <v>41369</v>
      </c>
      <c r="F26667" t="s">
        <v>55932</v>
      </c>
    </row>
    <row r="26668" spans="5:6" x14ac:dyDescent="0.3">
      <c r="E26668" t="s">
        <v>48631</v>
      </c>
      <c r="F26668" t="s">
        <v>55932</v>
      </c>
    </row>
    <row r="26669" spans="5:6" x14ac:dyDescent="0.3">
      <c r="E26669" t="s">
        <v>39966</v>
      </c>
      <c r="F26669" t="s">
        <v>55930</v>
      </c>
    </row>
    <row r="26670" spans="5:6" x14ac:dyDescent="0.3">
      <c r="E26670" t="s">
        <v>41095</v>
      </c>
      <c r="F26670" t="s">
        <v>55932</v>
      </c>
    </row>
    <row r="26671" spans="5:6" x14ac:dyDescent="0.3">
      <c r="E26671" t="s">
        <v>54098</v>
      </c>
      <c r="F26671" t="s">
        <v>55932</v>
      </c>
    </row>
    <row r="26672" spans="5:6" x14ac:dyDescent="0.3">
      <c r="E26672" t="s">
        <v>40090</v>
      </c>
      <c r="F26672" t="s">
        <v>55930</v>
      </c>
    </row>
    <row r="26673" spans="5:6" x14ac:dyDescent="0.3">
      <c r="E26673" t="s">
        <v>5613</v>
      </c>
      <c r="F26673" t="s">
        <v>55932</v>
      </c>
    </row>
    <row r="26674" spans="5:6" x14ac:dyDescent="0.3">
      <c r="E26674" t="s">
        <v>54099</v>
      </c>
      <c r="F26674" t="s">
        <v>55932</v>
      </c>
    </row>
    <row r="26675" spans="5:6" x14ac:dyDescent="0.3">
      <c r="E26675" t="s">
        <v>42596</v>
      </c>
      <c r="F26675" t="s">
        <v>55930</v>
      </c>
    </row>
    <row r="26676" spans="5:6" x14ac:dyDescent="0.3">
      <c r="E26676" t="s">
        <v>54100</v>
      </c>
      <c r="F26676" t="s">
        <v>55932</v>
      </c>
    </row>
    <row r="26677" spans="5:6" x14ac:dyDescent="0.3">
      <c r="E26677" t="s">
        <v>54101</v>
      </c>
      <c r="F26677" t="s">
        <v>55932</v>
      </c>
    </row>
    <row r="26678" spans="5:6" x14ac:dyDescent="0.3">
      <c r="E26678" t="s">
        <v>54102</v>
      </c>
      <c r="F26678" t="s">
        <v>55930</v>
      </c>
    </row>
    <row r="26679" spans="5:6" x14ac:dyDescent="0.3">
      <c r="E26679" t="s">
        <v>45176</v>
      </c>
      <c r="F26679" t="s">
        <v>55931</v>
      </c>
    </row>
    <row r="26680" spans="5:6" x14ac:dyDescent="0.3">
      <c r="E26680" t="s">
        <v>54103</v>
      </c>
      <c r="F26680" t="s">
        <v>55932</v>
      </c>
    </row>
    <row r="26681" spans="5:6" x14ac:dyDescent="0.3">
      <c r="E26681" t="s">
        <v>54104</v>
      </c>
      <c r="F26681" t="s">
        <v>55930</v>
      </c>
    </row>
    <row r="26682" spans="5:6" x14ac:dyDescent="0.3">
      <c r="E26682" t="s">
        <v>45764</v>
      </c>
      <c r="F26682" t="s">
        <v>55932</v>
      </c>
    </row>
    <row r="26683" spans="5:6" x14ac:dyDescent="0.3">
      <c r="E26683" t="s">
        <v>54029</v>
      </c>
      <c r="F26683" t="s">
        <v>55932</v>
      </c>
    </row>
    <row r="26684" spans="5:6" x14ac:dyDescent="0.3">
      <c r="E26684" t="s">
        <v>54105</v>
      </c>
      <c r="F26684" t="s">
        <v>55930</v>
      </c>
    </row>
    <row r="26685" spans="5:6" x14ac:dyDescent="0.3">
      <c r="E26685" t="s">
        <v>44689</v>
      </c>
      <c r="F26685" t="s">
        <v>55932</v>
      </c>
    </row>
    <row r="26686" spans="5:6" x14ac:dyDescent="0.3">
      <c r="E26686" t="s">
        <v>54106</v>
      </c>
      <c r="F26686" t="s">
        <v>55932</v>
      </c>
    </row>
    <row r="26687" spans="5:6" x14ac:dyDescent="0.3">
      <c r="E26687" t="s">
        <v>6862</v>
      </c>
      <c r="F26687" t="s">
        <v>55932</v>
      </c>
    </row>
    <row r="26688" spans="5:6" x14ac:dyDescent="0.3">
      <c r="E26688" t="s">
        <v>52503</v>
      </c>
      <c r="F26688" t="s">
        <v>55932</v>
      </c>
    </row>
    <row r="26689" spans="5:6" x14ac:dyDescent="0.3">
      <c r="E26689" t="s">
        <v>54107</v>
      </c>
      <c r="F26689" t="s">
        <v>55930</v>
      </c>
    </row>
    <row r="26690" spans="5:6" x14ac:dyDescent="0.3">
      <c r="E26690" t="s">
        <v>54108</v>
      </c>
      <c r="F26690" t="s">
        <v>55932</v>
      </c>
    </row>
    <row r="26691" spans="5:6" x14ac:dyDescent="0.3">
      <c r="E26691" t="s">
        <v>41952</v>
      </c>
      <c r="F26691" t="s">
        <v>55930</v>
      </c>
    </row>
    <row r="26692" spans="5:6" x14ac:dyDescent="0.3">
      <c r="E26692" t="s">
        <v>44933</v>
      </c>
      <c r="F26692" t="s">
        <v>55931</v>
      </c>
    </row>
    <row r="26693" spans="5:6" x14ac:dyDescent="0.3">
      <c r="E26693" t="s">
        <v>54013</v>
      </c>
      <c r="F26693" t="s">
        <v>55932</v>
      </c>
    </row>
    <row r="26694" spans="5:6" x14ac:dyDescent="0.3">
      <c r="E26694" t="s">
        <v>44757</v>
      </c>
      <c r="F26694" t="s">
        <v>55932</v>
      </c>
    </row>
    <row r="26695" spans="5:6" x14ac:dyDescent="0.3">
      <c r="E26695" t="s">
        <v>54109</v>
      </c>
      <c r="F26695" t="s">
        <v>55932</v>
      </c>
    </row>
    <row r="26696" spans="5:6" x14ac:dyDescent="0.3">
      <c r="E26696" t="s">
        <v>43913</v>
      </c>
      <c r="F26696" t="s">
        <v>55930</v>
      </c>
    </row>
    <row r="26697" spans="5:6" x14ac:dyDescent="0.3">
      <c r="E26697" t="s">
        <v>41626</v>
      </c>
      <c r="F26697" t="s">
        <v>55931</v>
      </c>
    </row>
    <row r="26698" spans="5:6" x14ac:dyDescent="0.3">
      <c r="E26698" t="s">
        <v>54110</v>
      </c>
      <c r="F26698" t="s">
        <v>55932</v>
      </c>
    </row>
    <row r="26699" spans="5:6" x14ac:dyDescent="0.3">
      <c r="E26699" t="s">
        <v>54111</v>
      </c>
      <c r="F26699" t="s">
        <v>55932</v>
      </c>
    </row>
    <row r="26700" spans="5:6" x14ac:dyDescent="0.3">
      <c r="E26700" t="s">
        <v>50089</v>
      </c>
      <c r="F26700" t="s">
        <v>55932</v>
      </c>
    </row>
    <row r="26701" spans="5:6" x14ac:dyDescent="0.3">
      <c r="E26701" t="s">
        <v>54112</v>
      </c>
      <c r="F26701" t="s">
        <v>55930</v>
      </c>
    </row>
    <row r="26702" spans="5:6" x14ac:dyDescent="0.3">
      <c r="E26702" t="s">
        <v>54113</v>
      </c>
      <c r="F26702" t="s">
        <v>55931</v>
      </c>
    </row>
    <row r="26703" spans="5:6" x14ac:dyDescent="0.3">
      <c r="E26703" t="s">
        <v>54044</v>
      </c>
      <c r="F26703" t="s">
        <v>55932</v>
      </c>
    </row>
    <row r="26704" spans="5:6" x14ac:dyDescent="0.3">
      <c r="E26704" t="s">
        <v>54114</v>
      </c>
      <c r="F26704" t="s">
        <v>55932</v>
      </c>
    </row>
    <row r="26705" spans="5:6" x14ac:dyDescent="0.3">
      <c r="E26705" t="s">
        <v>54115</v>
      </c>
      <c r="F26705" t="s">
        <v>55930</v>
      </c>
    </row>
    <row r="26706" spans="5:6" x14ac:dyDescent="0.3">
      <c r="E26706" t="s">
        <v>45770</v>
      </c>
      <c r="F26706" t="s">
        <v>55932</v>
      </c>
    </row>
    <row r="26707" spans="5:6" x14ac:dyDescent="0.3">
      <c r="E26707" t="s">
        <v>41380</v>
      </c>
      <c r="F26707" t="s">
        <v>55932</v>
      </c>
    </row>
    <row r="26708" spans="5:6" x14ac:dyDescent="0.3">
      <c r="E26708" t="s">
        <v>54116</v>
      </c>
      <c r="F26708" t="s">
        <v>55930</v>
      </c>
    </row>
    <row r="26709" spans="5:6" x14ac:dyDescent="0.3">
      <c r="E26709" t="s">
        <v>54117</v>
      </c>
      <c r="F26709" t="s">
        <v>55931</v>
      </c>
    </row>
    <row r="26710" spans="5:6" x14ac:dyDescent="0.3">
      <c r="E26710" t="s">
        <v>41121</v>
      </c>
      <c r="F26710" t="s">
        <v>55932</v>
      </c>
    </row>
    <row r="26711" spans="5:6" x14ac:dyDescent="0.3">
      <c r="E26711" t="s">
        <v>40140</v>
      </c>
      <c r="F26711" t="s">
        <v>55930</v>
      </c>
    </row>
    <row r="26712" spans="5:6" x14ac:dyDescent="0.3">
      <c r="E26712" t="s">
        <v>53107</v>
      </c>
      <c r="F26712" t="s">
        <v>55931</v>
      </c>
    </row>
    <row r="26713" spans="5:6" x14ac:dyDescent="0.3">
      <c r="E26713" t="s">
        <v>6223</v>
      </c>
      <c r="F26713" t="s">
        <v>55932</v>
      </c>
    </row>
    <row r="26714" spans="5:6" x14ac:dyDescent="0.3">
      <c r="E26714" t="s">
        <v>48737</v>
      </c>
      <c r="F26714" t="s">
        <v>55932</v>
      </c>
    </row>
    <row r="26715" spans="5:6" x14ac:dyDescent="0.3">
      <c r="E26715" t="s">
        <v>54018</v>
      </c>
      <c r="F26715" t="s">
        <v>55932</v>
      </c>
    </row>
    <row r="26716" spans="5:6" x14ac:dyDescent="0.3">
      <c r="E26716" t="s">
        <v>54118</v>
      </c>
      <c r="F26716" t="s">
        <v>55930</v>
      </c>
    </row>
    <row r="26717" spans="5:6" x14ac:dyDescent="0.3">
      <c r="E26717" t="s">
        <v>54119</v>
      </c>
      <c r="F26717" t="s">
        <v>55932</v>
      </c>
    </row>
    <row r="26718" spans="5:6" x14ac:dyDescent="0.3">
      <c r="E26718" t="s">
        <v>46713</v>
      </c>
      <c r="F26718" t="s">
        <v>55932</v>
      </c>
    </row>
    <row r="26719" spans="5:6" x14ac:dyDescent="0.3">
      <c r="E26719" t="s">
        <v>6730</v>
      </c>
      <c r="F26719" t="s">
        <v>55932</v>
      </c>
    </row>
    <row r="26720" spans="5:6" x14ac:dyDescent="0.3">
      <c r="E26720" t="s">
        <v>50991</v>
      </c>
      <c r="F26720" t="s">
        <v>55932</v>
      </c>
    </row>
    <row r="26721" spans="5:6" x14ac:dyDescent="0.3">
      <c r="E26721" t="s">
        <v>54120</v>
      </c>
      <c r="F26721" t="s">
        <v>55930</v>
      </c>
    </row>
    <row r="26722" spans="5:6" x14ac:dyDescent="0.3">
      <c r="E26722" t="s">
        <v>54121</v>
      </c>
      <c r="F26722" t="s">
        <v>55932</v>
      </c>
    </row>
    <row r="26723" spans="5:6" x14ac:dyDescent="0.3">
      <c r="E26723" t="s">
        <v>40707</v>
      </c>
      <c r="F26723" t="s">
        <v>55932</v>
      </c>
    </row>
    <row r="26724" spans="5:6" x14ac:dyDescent="0.3">
      <c r="E26724" t="s">
        <v>54122</v>
      </c>
      <c r="F26724" t="s">
        <v>55930</v>
      </c>
    </row>
    <row r="26725" spans="5:6" x14ac:dyDescent="0.3">
      <c r="E26725" t="s">
        <v>40212</v>
      </c>
      <c r="F26725" t="s">
        <v>55932</v>
      </c>
    </row>
    <row r="26726" spans="5:6" x14ac:dyDescent="0.3">
      <c r="E26726" t="s">
        <v>54123</v>
      </c>
      <c r="F26726" t="s">
        <v>55932</v>
      </c>
    </row>
    <row r="26727" spans="5:6" x14ac:dyDescent="0.3">
      <c r="E26727" t="s">
        <v>54124</v>
      </c>
      <c r="F26727" t="s">
        <v>55932</v>
      </c>
    </row>
    <row r="26728" spans="5:6" x14ac:dyDescent="0.3">
      <c r="E26728" t="s">
        <v>43196</v>
      </c>
      <c r="F26728" t="s">
        <v>55930</v>
      </c>
    </row>
    <row r="26729" spans="5:6" x14ac:dyDescent="0.3">
      <c r="E26729" t="s">
        <v>53075</v>
      </c>
      <c r="F26729" t="s">
        <v>55931</v>
      </c>
    </row>
    <row r="26730" spans="5:6" x14ac:dyDescent="0.3">
      <c r="E26730" t="s">
        <v>54125</v>
      </c>
      <c r="F26730" t="s">
        <v>55932</v>
      </c>
    </row>
    <row r="26731" spans="5:6" x14ac:dyDescent="0.3">
      <c r="E26731" t="s">
        <v>52726</v>
      </c>
      <c r="F26731" t="s">
        <v>55930</v>
      </c>
    </row>
    <row r="26732" spans="5:6" x14ac:dyDescent="0.3">
      <c r="E26732" t="s">
        <v>54126</v>
      </c>
      <c r="F26732" t="s">
        <v>55932</v>
      </c>
    </row>
    <row r="26733" spans="5:6" x14ac:dyDescent="0.3">
      <c r="E26733" t="s">
        <v>54127</v>
      </c>
      <c r="F26733" t="s">
        <v>55932</v>
      </c>
    </row>
    <row r="26734" spans="5:6" x14ac:dyDescent="0.3">
      <c r="E26734" t="s">
        <v>42724</v>
      </c>
      <c r="F26734" t="s">
        <v>55930</v>
      </c>
    </row>
    <row r="26735" spans="5:6" x14ac:dyDescent="0.3">
      <c r="E26735" t="s">
        <v>54128</v>
      </c>
      <c r="F26735" t="s">
        <v>55932</v>
      </c>
    </row>
    <row r="26736" spans="5:6" x14ac:dyDescent="0.3">
      <c r="E26736" t="s">
        <v>41533</v>
      </c>
      <c r="F26736" t="s">
        <v>55932</v>
      </c>
    </row>
    <row r="26737" spans="5:6" x14ac:dyDescent="0.3">
      <c r="E26737" t="s">
        <v>51335</v>
      </c>
      <c r="F26737" t="s">
        <v>55932</v>
      </c>
    </row>
    <row r="26738" spans="5:6" x14ac:dyDescent="0.3">
      <c r="E26738" t="s">
        <v>54129</v>
      </c>
      <c r="F26738" t="s">
        <v>55930</v>
      </c>
    </row>
    <row r="26739" spans="5:6" x14ac:dyDescent="0.3">
      <c r="E26739" t="s">
        <v>40081</v>
      </c>
      <c r="F26739" t="s">
        <v>55932</v>
      </c>
    </row>
    <row r="26740" spans="5:6" x14ac:dyDescent="0.3">
      <c r="E26740" t="s">
        <v>54130</v>
      </c>
      <c r="F26740" t="s">
        <v>55932</v>
      </c>
    </row>
    <row r="26741" spans="5:6" x14ac:dyDescent="0.3">
      <c r="E26741" t="s">
        <v>54131</v>
      </c>
      <c r="F26741" t="s">
        <v>55930</v>
      </c>
    </row>
    <row r="26742" spans="5:6" x14ac:dyDescent="0.3">
      <c r="E26742" t="s">
        <v>739</v>
      </c>
      <c r="F26742" t="s">
        <v>55931</v>
      </c>
    </row>
    <row r="26743" spans="5:6" x14ac:dyDescent="0.3">
      <c r="E26743" t="s">
        <v>54015</v>
      </c>
      <c r="F26743" t="s">
        <v>55932</v>
      </c>
    </row>
    <row r="26744" spans="5:6" x14ac:dyDescent="0.3">
      <c r="E26744" t="s">
        <v>54132</v>
      </c>
      <c r="F26744" t="s">
        <v>55930</v>
      </c>
    </row>
    <row r="26745" spans="5:6" x14ac:dyDescent="0.3">
      <c r="E26745" t="s">
        <v>54133</v>
      </c>
      <c r="F26745" t="s">
        <v>55932</v>
      </c>
    </row>
    <row r="26746" spans="5:6" x14ac:dyDescent="0.3">
      <c r="E26746" t="s">
        <v>54013</v>
      </c>
      <c r="F26746" t="s">
        <v>55932</v>
      </c>
    </row>
    <row r="26747" spans="5:6" x14ac:dyDescent="0.3">
      <c r="E26747" t="s">
        <v>54134</v>
      </c>
      <c r="F26747" t="s">
        <v>55930</v>
      </c>
    </row>
    <row r="26748" spans="5:6" x14ac:dyDescent="0.3">
      <c r="E26748" t="s">
        <v>54135</v>
      </c>
      <c r="F26748" t="s">
        <v>55932</v>
      </c>
    </row>
    <row r="26749" spans="5:6" x14ac:dyDescent="0.3">
      <c r="E26749" t="s">
        <v>54136</v>
      </c>
      <c r="F26749" t="s">
        <v>55932</v>
      </c>
    </row>
    <row r="26750" spans="5:6" x14ac:dyDescent="0.3">
      <c r="E26750" t="s">
        <v>54137</v>
      </c>
      <c r="F26750" t="s">
        <v>55930</v>
      </c>
    </row>
    <row r="26751" spans="5:6" x14ac:dyDescent="0.3">
      <c r="E26751" t="s">
        <v>39966</v>
      </c>
      <c r="F26751" t="s">
        <v>55932</v>
      </c>
    </row>
    <row r="26752" spans="5:6" x14ac:dyDescent="0.3">
      <c r="E26752" t="s">
        <v>49694</v>
      </c>
      <c r="F26752" t="s">
        <v>55932</v>
      </c>
    </row>
    <row r="26753" spans="5:6" x14ac:dyDescent="0.3">
      <c r="E26753" t="s">
        <v>54138</v>
      </c>
      <c r="F26753" t="s">
        <v>55930</v>
      </c>
    </row>
    <row r="26754" spans="5:6" x14ac:dyDescent="0.3">
      <c r="E26754" t="s">
        <v>47670</v>
      </c>
      <c r="F26754" t="s">
        <v>55931</v>
      </c>
    </row>
    <row r="26755" spans="5:6" x14ac:dyDescent="0.3">
      <c r="E26755" t="s">
        <v>6897</v>
      </c>
      <c r="F26755" t="s">
        <v>55932</v>
      </c>
    </row>
    <row r="26756" spans="5:6" x14ac:dyDescent="0.3">
      <c r="E26756" t="s">
        <v>42477</v>
      </c>
      <c r="F26756" t="s">
        <v>55932</v>
      </c>
    </row>
    <row r="26757" spans="5:6" x14ac:dyDescent="0.3">
      <c r="E26757" t="s">
        <v>53416</v>
      </c>
      <c r="F26757" t="s">
        <v>55932</v>
      </c>
    </row>
    <row r="26758" spans="5:6" x14ac:dyDescent="0.3">
      <c r="E26758" t="s">
        <v>47006</v>
      </c>
      <c r="F26758" t="s">
        <v>55932</v>
      </c>
    </row>
    <row r="26759" spans="5:6" x14ac:dyDescent="0.3">
      <c r="E26759" t="s">
        <v>49146</v>
      </c>
      <c r="F26759" t="s">
        <v>55930</v>
      </c>
    </row>
    <row r="26760" spans="5:6" x14ac:dyDescent="0.3">
      <c r="E26760" t="s">
        <v>54139</v>
      </c>
      <c r="F26760" t="s">
        <v>55932</v>
      </c>
    </row>
    <row r="26761" spans="5:6" x14ac:dyDescent="0.3">
      <c r="E26761" t="s">
        <v>53864</v>
      </c>
      <c r="F26761" t="s">
        <v>55932</v>
      </c>
    </row>
    <row r="26762" spans="5:6" x14ac:dyDescent="0.3">
      <c r="E26762" t="s">
        <v>39966</v>
      </c>
      <c r="F26762" t="s">
        <v>55930</v>
      </c>
    </row>
    <row r="26763" spans="5:6" x14ac:dyDescent="0.3">
      <c r="E26763" t="s">
        <v>54140</v>
      </c>
      <c r="F26763" t="s">
        <v>55932</v>
      </c>
    </row>
    <row r="26764" spans="5:6" x14ac:dyDescent="0.3">
      <c r="E26764" t="s">
        <v>54141</v>
      </c>
      <c r="F26764" t="s">
        <v>55932</v>
      </c>
    </row>
    <row r="26765" spans="5:6" x14ac:dyDescent="0.3">
      <c r="E26765" t="s">
        <v>54142</v>
      </c>
      <c r="F26765" t="s">
        <v>55930</v>
      </c>
    </row>
    <row r="26766" spans="5:6" x14ac:dyDescent="0.3">
      <c r="E26766" t="s">
        <v>54143</v>
      </c>
      <c r="F26766" t="s">
        <v>55932</v>
      </c>
    </row>
    <row r="26767" spans="5:6" x14ac:dyDescent="0.3">
      <c r="E26767" t="s">
        <v>45599</v>
      </c>
      <c r="F26767" t="s">
        <v>55932</v>
      </c>
    </row>
    <row r="26768" spans="5:6" x14ac:dyDescent="0.3">
      <c r="E26768" t="s">
        <v>54144</v>
      </c>
      <c r="F26768" t="s">
        <v>55930</v>
      </c>
    </row>
    <row r="26769" spans="5:6" x14ac:dyDescent="0.3">
      <c r="E26769" t="s">
        <v>54145</v>
      </c>
      <c r="F26769" t="s">
        <v>55932</v>
      </c>
    </row>
    <row r="26770" spans="5:6" x14ac:dyDescent="0.3">
      <c r="E26770" t="s">
        <v>41596</v>
      </c>
      <c r="F26770" t="s">
        <v>55932</v>
      </c>
    </row>
    <row r="26771" spans="5:6" x14ac:dyDescent="0.3">
      <c r="E26771" t="s">
        <v>39966</v>
      </c>
      <c r="F26771" t="s">
        <v>55930</v>
      </c>
    </row>
    <row r="26772" spans="5:6" x14ac:dyDescent="0.3">
      <c r="E26772" t="s">
        <v>45929</v>
      </c>
      <c r="F26772" t="s">
        <v>55932</v>
      </c>
    </row>
    <row r="26773" spans="5:6" x14ac:dyDescent="0.3">
      <c r="E26773" t="s">
        <v>41380</v>
      </c>
      <c r="F26773" t="s">
        <v>55932</v>
      </c>
    </row>
    <row r="26774" spans="5:6" x14ac:dyDescent="0.3">
      <c r="E26774" t="s">
        <v>50107</v>
      </c>
      <c r="F26774" t="s">
        <v>55930</v>
      </c>
    </row>
    <row r="26775" spans="5:6" x14ac:dyDescent="0.3">
      <c r="E26775" t="s">
        <v>54146</v>
      </c>
      <c r="F26775" t="s">
        <v>55932</v>
      </c>
    </row>
    <row r="26776" spans="5:6" x14ac:dyDescent="0.3">
      <c r="E26776" t="s">
        <v>54147</v>
      </c>
      <c r="F26776" t="s">
        <v>55932</v>
      </c>
    </row>
    <row r="26777" spans="5:6" x14ac:dyDescent="0.3">
      <c r="E26777" t="s">
        <v>54148</v>
      </c>
      <c r="F26777" t="s">
        <v>55932</v>
      </c>
    </row>
    <row r="26778" spans="5:6" x14ac:dyDescent="0.3">
      <c r="E26778" t="s">
        <v>41357</v>
      </c>
      <c r="F26778" t="s">
        <v>55932</v>
      </c>
    </row>
    <row r="26779" spans="5:6" x14ac:dyDescent="0.3">
      <c r="E26779" t="s">
        <v>40759</v>
      </c>
      <c r="F26779" t="s">
        <v>55930</v>
      </c>
    </row>
    <row r="26780" spans="5:6" x14ac:dyDescent="0.3">
      <c r="E26780" t="s">
        <v>40242</v>
      </c>
      <c r="F26780" t="s">
        <v>55932</v>
      </c>
    </row>
    <row r="26781" spans="5:6" x14ac:dyDescent="0.3">
      <c r="E26781" t="s">
        <v>6620</v>
      </c>
      <c r="F26781" t="s">
        <v>55932</v>
      </c>
    </row>
    <row r="26782" spans="5:6" x14ac:dyDescent="0.3">
      <c r="E26782" t="s">
        <v>54149</v>
      </c>
      <c r="F26782" t="s">
        <v>55932</v>
      </c>
    </row>
    <row r="26783" spans="5:6" x14ac:dyDescent="0.3">
      <c r="E26783" t="s">
        <v>54150</v>
      </c>
      <c r="F26783" t="s">
        <v>55932</v>
      </c>
    </row>
    <row r="26784" spans="5:6" x14ac:dyDescent="0.3">
      <c r="E26784" t="s">
        <v>48812</v>
      </c>
      <c r="F26784" t="s">
        <v>55930</v>
      </c>
    </row>
    <row r="26785" spans="5:6" x14ac:dyDescent="0.3">
      <c r="E26785" t="s">
        <v>42645</v>
      </c>
      <c r="F26785" t="s">
        <v>55932</v>
      </c>
    </row>
    <row r="26786" spans="5:6" x14ac:dyDescent="0.3">
      <c r="E26786" t="s">
        <v>54151</v>
      </c>
      <c r="F26786" t="s">
        <v>55932</v>
      </c>
    </row>
    <row r="26787" spans="5:6" x14ac:dyDescent="0.3">
      <c r="E26787" t="s">
        <v>40765</v>
      </c>
      <c r="F26787" t="s">
        <v>55932</v>
      </c>
    </row>
    <row r="26788" spans="5:6" x14ac:dyDescent="0.3">
      <c r="E26788" t="s">
        <v>6678</v>
      </c>
      <c r="F26788" t="s">
        <v>55932</v>
      </c>
    </row>
    <row r="26789" spans="5:6" x14ac:dyDescent="0.3">
      <c r="E26789" t="s">
        <v>54152</v>
      </c>
      <c r="F26789" t="s">
        <v>55930</v>
      </c>
    </row>
    <row r="26790" spans="5:6" x14ac:dyDescent="0.3">
      <c r="E26790" t="s">
        <v>52508</v>
      </c>
      <c r="F26790" t="s">
        <v>55932</v>
      </c>
    </row>
    <row r="26791" spans="5:6" x14ac:dyDescent="0.3">
      <c r="E26791" t="s">
        <v>6642</v>
      </c>
      <c r="F26791" t="s">
        <v>55932</v>
      </c>
    </row>
    <row r="26792" spans="5:6" x14ac:dyDescent="0.3">
      <c r="E26792" t="s">
        <v>54153</v>
      </c>
      <c r="F26792" t="s">
        <v>55930</v>
      </c>
    </row>
    <row r="26793" spans="5:6" x14ac:dyDescent="0.3">
      <c r="E26793" t="s">
        <v>53150</v>
      </c>
      <c r="F26793" t="s">
        <v>55932</v>
      </c>
    </row>
    <row r="26794" spans="5:6" x14ac:dyDescent="0.3">
      <c r="E26794" t="s">
        <v>54152</v>
      </c>
      <c r="F26794" t="s">
        <v>55932</v>
      </c>
    </row>
    <row r="26795" spans="5:6" x14ac:dyDescent="0.3">
      <c r="E26795" t="s">
        <v>54154</v>
      </c>
      <c r="F26795" t="s">
        <v>55930</v>
      </c>
    </row>
    <row r="26796" spans="5:6" x14ac:dyDescent="0.3">
      <c r="E26796" t="s">
        <v>44689</v>
      </c>
      <c r="F26796" t="s">
        <v>55931</v>
      </c>
    </row>
    <row r="26797" spans="5:6" x14ac:dyDescent="0.3">
      <c r="E26797" t="s">
        <v>739</v>
      </c>
      <c r="F26797" t="s">
        <v>55932</v>
      </c>
    </row>
    <row r="26798" spans="5:6" x14ac:dyDescent="0.3">
      <c r="E26798" t="s">
        <v>51514</v>
      </c>
      <c r="F26798" t="s">
        <v>55930</v>
      </c>
    </row>
    <row r="26799" spans="5:6" x14ac:dyDescent="0.3">
      <c r="E26799" t="s">
        <v>50409</v>
      </c>
      <c r="F26799" t="s">
        <v>55932</v>
      </c>
    </row>
    <row r="26800" spans="5:6" x14ac:dyDescent="0.3">
      <c r="E26800" t="s">
        <v>42724</v>
      </c>
      <c r="F26800" t="s">
        <v>55932</v>
      </c>
    </row>
    <row r="26801" spans="5:6" x14ac:dyDescent="0.3">
      <c r="E26801" t="s">
        <v>54155</v>
      </c>
      <c r="F26801" t="s">
        <v>55932</v>
      </c>
    </row>
    <row r="26802" spans="5:6" x14ac:dyDescent="0.3">
      <c r="E26802" t="s">
        <v>54156</v>
      </c>
      <c r="F26802" t="s">
        <v>55932</v>
      </c>
    </row>
    <row r="26803" spans="5:6" x14ac:dyDescent="0.3">
      <c r="E26803" t="s">
        <v>6768</v>
      </c>
      <c r="F26803" t="s">
        <v>55930</v>
      </c>
    </row>
    <row r="26804" spans="5:6" x14ac:dyDescent="0.3">
      <c r="E26804" t="s">
        <v>54157</v>
      </c>
      <c r="F26804" t="s">
        <v>55931</v>
      </c>
    </row>
    <row r="26805" spans="5:6" x14ac:dyDescent="0.3">
      <c r="E26805" t="s">
        <v>40707</v>
      </c>
      <c r="F26805" t="s">
        <v>55932</v>
      </c>
    </row>
    <row r="26806" spans="5:6" x14ac:dyDescent="0.3">
      <c r="E26806" t="s">
        <v>54158</v>
      </c>
      <c r="F26806" t="s">
        <v>55930</v>
      </c>
    </row>
    <row r="26807" spans="5:6" x14ac:dyDescent="0.3">
      <c r="E26807" t="s">
        <v>49599</v>
      </c>
      <c r="F26807" t="s">
        <v>55932</v>
      </c>
    </row>
    <row r="26808" spans="5:6" x14ac:dyDescent="0.3">
      <c r="E26808" t="s">
        <v>41243</v>
      </c>
      <c r="F26808" t="s">
        <v>55932</v>
      </c>
    </row>
    <row r="26809" spans="5:6" x14ac:dyDescent="0.3">
      <c r="E26809" t="s">
        <v>4626</v>
      </c>
      <c r="F26809" t="s">
        <v>55932</v>
      </c>
    </row>
    <row r="26810" spans="5:6" x14ac:dyDescent="0.3">
      <c r="E26810" t="s">
        <v>39966</v>
      </c>
      <c r="F26810" t="s">
        <v>55932</v>
      </c>
    </row>
    <row r="26811" spans="5:6" x14ac:dyDescent="0.3">
      <c r="E26811" t="s">
        <v>46472</v>
      </c>
      <c r="F26811" t="s">
        <v>55932</v>
      </c>
    </row>
    <row r="26812" spans="5:6" x14ac:dyDescent="0.3">
      <c r="E26812" t="s">
        <v>5720</v>
      </c>
      <c r="F26812" t="s">
        <v>55930</v>
      </c>
    </row>
    <row r="26813" spans="5:6" x14ac:dyDescent="0.3">
      <c r="E26813" t="s">
        <v>54159</v>
      </c>
      <c r="F26813" t="s">
        <v>55932</v>
      </c>
    </row>
    <row r="26814" spans="5:6" x14ac:dyDescent="0.3">
      <c r="E26814" t="s">
        <v>45730</v>
      </c>
      <c r="F26814" t="s">
        <v>55932</v>
      </c>
    </row>
    <row r="26815" spans="5:6" x14ac:dyDescent="0.3">
      <c r="E26815" t="s">
        <v>123</v>
      </c>
      <c r="F26815" t="s">
        <v>55930</v>
      </c>
    </row>
    <row r="26816" spans="5:6" x14ac:dyDescent="0.3">
      <c r="E26816" t="s">
        <v>51460</v>
      </c>
      <c r="F26816" t="s">
        <v>55932</v>
      </c>
    </row>
    <row r="26817" spans="5:6" x14ac:dyDescent="0.3">
      <c r="E26817" t="s">
        <v>45727</v>
      </c>
      <c r="F26817" t="s">
        <v>55932</v>
      </c>
    </row>
    <row r="26818" spans="5:6" x14ac:dyDescent="0.3">
      <c r="E26818" t="s">
        <v>47161</v>
      </c>
      <c r="F26818" t="s">
        <v>55930</v>
      </c>
    </row>
    <row r="26819" spans="5:6" x14ac:dyDescent="0.3">
      <c r="E26819" t="s">
        <v>39885</v>
      </c>
      <c r="F26819" t="s">
        <v>55932</v>
      </c>
    </row>
    <row r="26820" spans="5:6" x14ac:dyDescent="0.3">
      <c r="E26820" t="s">
        <v>40801</v>
      </c>
      <c r="F26820" t="s">
        <v>55932</v>
      </c>
    </row>
    <row r="26821" spans="5:6" x14ac:dyDescent="0.3">
      <c r="E26821" t="s">
        <v>54160</v>
      </c>
      <c r="F26821" t="s">
        <v>55930</v>
      </c>
    </row>
    <row r="26822" spans="5:6" x14ac:dyDescent="0.3">
      <c r="E26822" t="s">
        <v>40576</v>
      </c>
      <c r="F26822" t="s">
        <v>55932</v>
      </c>
    </row>
    <row r="26823" spans="5:6" x14ac:dyDescent="0.3">
      <c r="E26823" t="s">
        <v>40842</v>
      </c>
      <c r="F26823" t="s">
        <v>55932</v>
      </c>
    </row>
    <row r="26824" spans="5:6" x14ac:dyDescent="0.3">
      <c r="E26824" t="s">
        <v>41095</v>
      </c>
      <c r="F26824" t="s">
        <v>55930</v>
      </c>
    </row>
    <row r="26825" spans="5:6" x14ac:dyDescent="0.3">
      <c r="E26825" t="s">
        <v>54161</v>
      </c>
      <c r="F26825" t="s">
        <v>55932</v>
      </c>
    </row>
    <row r="26826" spans="5:6" x14ac:dyDescent="0.3">
      <c r="E26826" t="s">
        <v>54162</v>
      </c>
      <c r="F26826" t="s">
        <v>55932</v>
      </c>
    </row>
    <row r="26827" spans="5:6" x14ac:dyDescent="0.3">
      <c r="E26827" t="s">
        <v>54163</v>
      </c>
      <c r="F26827" t="s">
        <v>55930</v>
      </c>
    </row>
    <row r="26828" spans="5:6" x14ac:dyDescent="0.3">
      <c r="E26828" t="s">
        <v>42199</v>
      </c>
      <c r="F26828" t="s">
        <v>55931</v>
      </c>
    </row>
    <row r="26829" spans="5:6" x14ac:dyDescent="0.3">
      <c r="E26829" t="s">
        <v>44068</v>
      </c>
      <c r="F26829" t="s">
        <v>55932</v>
      </c>
    </row>
    <row r="26830" spans="5:6" x14ac:dyDescent="0.3">
      <c r="E26830" t="s">
        <v>6539</v>
      </c>
      <c r="F26830" t="s">
        <v>55930</v>
      </c>
    </row>
    <row r="26831" spans="5:6" x14ac:dyDescent="0.3">
      <c r="E26831" t="s">
        <v>54164</v>
      </c>
      <c r="F26831" t="s">
        <v>55932</v>
      </c>
    </row>
    <row r="26832" spans="5:6" x14ac:dyDescent="0.3">
      <c r="E26832" t="s">
        <v>54165</v>
      </c>
      <c r="F26832" t="s">
        <v>55932</v>
      </c>
    </row>
    <row r="26833" spans="5:6" x14ac:dyDescent="0.3">
      <c r="E26833" t="s">
        <v>42724</v>
      </c>
      <c r="F26833" t="s">
        <v>55930</v>
      </c>
    </row>
    <row r="26834" spans="5:6" x14ac:dyDescent="0.3">
      <c r="E26834" t="s">
        <v>54166</v>
      </c>
      <c r="F26834" t="s">
        <v>55931</v>
      </c>
    </row>
    <row r="26835" spans="5:6" x14ac:dyDescent="0.3">
      <c r="E26835" t="s">
        <v>54167</v>
      </c>
      <c r="F26835" t="s">
        <v>55932</v>
      </c>
    </row>
    <row r="26836" spans="5:6" x14ac:dyDescent="0.3">
      <c r="E26836" t="s">
        <v>54119</v>
      </c>
      <c r="F26836" t="s">
        <v>55932</v>
      </c>
    </row>
    <row r="26837" spans="5:6" x14ac:dyDescent="0.3">
      <c r="E26837" t="s">
        <v>46620</v>
      </c>
      <c r="F26837" t="s">
        <v>55932</v>
      </c>
    </row>
    <row r="26838" spans="5:6" x14ac:dyDescent="0.3">
      <c r="E26838" t="s">
        <v>54168</v>
      </c>
      <c r="F26838" t="s">
        <v>55930</v>
      </c>
    </row>
    <row r="26839" spans="5:6" x14ac:dyDescent="0.3">
      <c r="E26839" t="s">
        <v>50089</v>
      </c>
      <c r="F26839" t="s">
        <v>55931</v>
      </c>
    </row>
    <row r="26840" spans="5:6" x14ac:dyDescent="0.3">
      <c r="E26840" t="s">
        <v>42273</v>
      </c>
      <c r="F26840" t="s">
        <v>55932</v>
      </c>
    </row>
    <row r="26841" spans="5:6" x14ac:dyDescent="0.3">
      <c r="E26841" t="s">
        <v>54169</v>
      </c>
      <c r="F26841" t="s">
        <v>55930</v>
      </c>
    </row>
    <row r="26842" spans="5:6" x14ac:dyDescent="0.3">
      <c r="E26842" t="s">
        <v>54143</v>
      </c>
      <c r="F26842" t="s">
        <v>55932</v>
      </c>
    </row>
    <row r="26843" spans="5:6" x14ac:dyDescent="0.3">
      <c r="E26843" t="s">
        <v>54170</v>
      </c>
      <c r="F26843" t="s">
        <v>55932</v>
      </c>
    </row>
    <row r="26844" spans="5:6" x14ac:dyDescent="0.3">
      <c r="E26844" t="s">
        <v>45123</v>
      </c>
      <c r="F26844" t="s">
        <v>55932</v>
      </c>
    </row>
    <row r="26845" spans="5:6" x14ac:dyDescent="0.3">
      <c r="E26845" t="s">
        <v>42700</v>
      </c>
      <c r="F26845" t="s">
        <v>55932</v>
      </c>
    </row>
    <row r="26846" spans="5:6" x14ac:dyDescent="0.3">
      <c r="E26846" t="s">
        <v>54171</v>
      </c>
      <c r="F26846" t="s">
        <v>55930</v>
      </c>
    </row>
    <row r="26847" spans="5:6" x14ac:dyDescent="0.3">
      <c r="E26847" t="s">
        <v>6559</v>
      </c>
      <c r="F26847" t="s">
        <v>55932</v>
      </c>
    </row>
    <row r="26848" spans="5:6" x14ac:dyDescent="0.3">
      <c r="E26848" t="s">
        <v>44933</v>
      </c>
      <c r="F26848" t="s">
        <v>55932</v>
      </c>
    </row>
    <row r="26849" spans="5:6" x14ac:dyDescent="0.3">
      <c r="E26849" t="s">
        <v>54172</v>
      </c>
      <c r="F26849" t="s">
        <v>55932</v>
      </c>
    </row>
    <row r="26850" spans="5:6" x14ac:dyDescent="0.3">
      <c r="E26850" t="s">
        <v>48602</v>
      </c>
      <c r="F26850" t="s">
        <v>55932</v>
      </c>
    </row>
    <row r="26851" spans="5:6" x14ac:dyDescent="0.3">
      <c r="E26851" t="s">
        <v>47006</v>
      </c>
      <c r="F26851" t="s">
        <v>55932</v>
      </c>
    </row>
    <row r="26852" spans="5:6" x14ac:dyDescent="0.3">
      <c r="E26852" t="s">
        <v>54173</v>
      </c>
      <c r="F26852" t="s">
        <v>55930</v>
      </c>
    </row>
    <row r="26853" spans="5:6" x14ac:dyDescent="0.3">
      <c r="E26853" t="s">
        <v>40977</v>
      </c>
      <c r="F26853" t="s">
        <v>55932</v>
      </c>
    </row>
    <row r="26854" spans="5:6" x14ac:dyDescent="0.3">
      <c r="E26854" t="s">
        <v>42724</v>
      </c>
      <c r="F26854" t="s">
        <v>55932</v>
      </c>
    </row>
    <row r="26855" spans="5:6" x14ac:dyDescent="0.3">
      <c r="E26855" t="s">
        <v>42724</v>
      </c>
      <c r="F26855" t="s">
        <v>55930</v>
      </c>
    </row>
    <row r="26856" spans="5:6" x14ac:dyDescent="0.3">
      <c r="E26856" t="s">
        <v>7005</v>
      </c>
      <c r="F26856" t="s">
        <v>55932</v>
      </c>
    </row>
    <row r="26857" spans="5:6" x14ac:dyDescent="0.3">
      <c r="E26857" t="s">
        <v>52164</v>
      </c>
      <c r="F26857" t="s">
        <v>55932</v>
      </c>
    </row>
    <row r="26858" spans="5:6" x14ac:dyDescent="0.3">
      <c r="E26858" t="s">
        <v>52967</v>
      </c>
      <c r="F26858" t="s">
        <v>55932</v>
      </c>
    </row>
    <row r="26859" spans="5:6" x14ac:dyDescent="0.3">
      <c r="E26859" t="s">
        <v>39868</v>
      </c>
      <c r="F26859" t="s">
        <v>55932</v>
      </c>
    </row>
    <row r="26860" spans="5:6" x14ac:dyDescent="0.3">
      <c r="E26860" t="s">
        <v>54145</v>
      </c>
      <c r="F26860" t="s">
        <v>55930</v>
      </c>
    </row>
    <row r="26861" spans="5:6" x14ac:dyDescent="0.3">
      <c r="E26861" t="s">
        <v>40684</v>
      </c>
      <c r="F26861" t="s">
        <v>55932</v>
      </c>
    </row>
    <row r="26862" spans="5:6" x14ac:dyDescent="0.3">
      <c r="E26862" t="s">
        <v>5839</v>
      </c>
      <c r="F26862" t="s">
        <v>55932</v>
      </c>
    </row>
    <row r="26863" spans="5:6" x14ac:dyDescent="0.3">
      <c r="E26863" t="s">
        <v>41999</v>
      </c>
      <c r="F26863" t="s">
        <v>55930</v>
      </c>
    </row>
    <row r="26864" spans="5:6" x14ac:dyDescent="0.3">
      <c r="E26864" t="s">
        <v>39946</v>
      </c>
      <c r="F26864" t="s">
        <v>55932</v>
      </c>
    </row>
    <row r="26865" spans="5:6" x14ac:dyDescent="0.3">
      <c r="E26865" t="s">
        <v>40048</v>
      </c>
      <c r="F26865" t="s">
        <v>55932</v>
      </c>
    </row>
    <row r="26866" spans="5:6" x14ac:dyDescent="0.3">
      <c r="E26866" t="s">
        <v>40642</v>
      </c>
      <c r="F26866" t="s">
        <v>55932</v>
      </c>
    </row>
    <row r="26867" spans="5:6" x14ac:dyDescent="0.3">
      <c r="E26867" t="s">
        <v>54174</v>
      </c>
      <c r="F26867" t="s">
        <v>55932</v>
      </c>
    </row>
    <row r="26868" spans="5:6" x14ac:dyDescent="0.3">
      <c r="E26868" t="s">
        <v>6540</v>
      </c>
      <c r="F26868" t="s">
        <v>55932</v>
      </c>
    </row>
    <row r="26869" spans="5:6" x14ac:dyDescent="0.3">
      <c r="E26869" t="s">
        <v>39915</v>
      </c>
      <c r="F26869" t="s">
        <v>55930</v>
      </c>
    </row>
    <row r="26870" spans="5:6" x14ac:dyDescent="0.3">
      <c r="E26870" t="s">
        <v>54175</v>
      </c>
      <c r="F26870" t="s">
        <v>55932</v>
      </c>
    </row>
    <row r="26871" spans="5:6" x14ac:dyDescent="0.3">
      <c r="E26871" t="s">
        <v>44743</v>
      </c>
      <c r="F26871" t="s">
        <v>55930</v>
      </c>
    </row>
    <row r="26872" spans="5:6" x14ac:dyDescent="0.3">
      <c r="E26872" t="s">
        <v>7140</v>
      </c>
      <c r="F26872" t="s">
        <v>55932</v>
      </c>
    </row>
    <row r="26873" spans="5:6" x14ac:dyDescent="0.3">
      <c r="E26873" t="s">
        <v>41304</v>
      </c>
      <c r="F26873" t="s">
        <v>55930</v>
      </c>
    </row>
    <row r="26874" spans="5:6" x14ac:dyDescent="0.3">
      <c r="E26874" t="s">
        <v>54176</v>
      </c>
      <c r="F26874" t="s">
        <v>55932</v>
      </c>
    </row>
    <row r="26875" spans="5:6" x14ac:dyDescent="0.3">
      <c r="E26875" t="s">
        <v>39882</v>
      </c>
      <c r="F26875" t="s">
        <v>55932</v>
      </c>
    </row>
    <row r="26876" spans="5:6" x14ac:dyDescent="0.3">
      <c r="E26876" t="s">
        <v>40048</v>
      </c>
      <c r="F26876" t="s">
        <v>55930</v>
      </c>
    </row>
    <row r="26877" spans="5:6" x14ac:dyDescent="0.3">
      <c r="E26877" t="s">
        <v>51022</v>
      </c>
      <c r="F26877" t="s">
        <v>55931</v>
      </c>
    </row>
    <row r="26878" spans="5:6" x14ac:dyDescent="0.3">
      <c r="E26878" t="s">
        <v>39966</v>
      </c>
      <c r="F26878" t="s">
        <v>55932</v>
      </c>
    </row>
    <row r="26879" spans="5:6" x14ac:dyDescent="0.3">
      <c r="E26879" t="s">
        <v>40759</v>
      </c>
      <c r="F26879" t="s">
        <v>55932</v>
      </c>
    </row>
    <row r="26880" spans="5:6" x14ac:dyDescent="0.3">
      <c r="E26880" t="s">
        <v>40759</v>
      </c>
      <c r="F26880" t="s">
        <v>55932</v>
      </c>
    </row>
    <row r="26881" spans="5:6" x14ac:dyDescent="0.3">
      <c r="E26881" t="s">
        <v>54177</v>
      </c>
      <c r="F26881" t="s">
        <v>55930</v>
      </c>
    </row>
    <row r="26882" spans="5:6" x14ac:dyDescent="0.3">
      <c r="E26882" t="s">
        <v>44761</v>
      </c>
      <c r="F26882" t="s">
        <v>55932</v>
      </c>
    </row>
    <row r="26883" spans="5:6" x14ac:dyDescent="0.3">
      <c r="E26883" t="s">
        <v>44933</v>
      </c>
      <c r="F26883" t="s">
        <v>55932</v>
      </c>
    </row>
    <row r="26884" spans="5:6" x14ac:dyDescent="0.3">
      <c r="E26884" t="s">
        <v>40551</v>
      </c>
      <c r="F26884" t="s">
        <v>55930</v>
      </c>
    </row>
    <row r="26885" spans="5:6" x14ac:dyDescent="0.3">
      <c r="E26885" t="s">
        <v>54178</v>
      </c>
      <c r="F26885" t="s">
        <v>55932</v>
      </c>
    </row>
    <row r="26886" spans="5:6" x14ac:dyDescent="0.3">
      <c r="E26886" t="s">
        <v>54179</v>
      </c>
      <c r="F26886" t="s">
        <v>55932</v>
      </c>
    </row>
    <row r="26887" spans="5:6" x14ac:dyDescent="0.3">
      <c r="E26887" t="s">
        <v>52943</v>
      </c>
      <c r="F26887" t="s">
        <v>55930</v>
      </c>
    </row>
    <row r="26888" spans="5:6" x14ac:dyDescent="0.3">
      <c r="E26888" t="s">
        <v>44933</v>
      </c>
      <c r="F26888" t="s">
        <v>55931</v>
      </c>
    </row>
    <row r="26889" spans="5:6" x14ac:dyDescent="0.3">
      <c r="E26889" t="s">
        <v>53182</v>
      </c>
      <c r="F26889" t="s">
        <v>55932</v>
      </c>
    </row>
    <row r="26890" spans="5:6" x14ac:dyDescent="0.3">
      <c r="E26890" t="s">
        <v>44201</v>
      </c>
      <c r="F26890" t="s">
        <v>55932</v>
      </c>
    </row>
    <row r="26891" spans="5:6" x14ac:dyDescent="0.3">
      <c r="E26891" t="s">
        <v>54180</v>
      </c>
      <c r="F26891" t="s">
        <v>55932</v>
      </c>
    </row>
    <row r="26892" spans="5:6" x14ac:dyDescent="0.3">
      <c r="E26892" t="s">
        <v>54181</v>
      </c>
      <c r="F26892" t="s">
        <v>55932</v>
      </c>
    </row>
    <row r="26893" spans="5:6" x14ac:dyDescent="0.3">
      <c r="E26893" t="s">
        <v>54182</v>
      </c>
      <c r="F26893" t="s">
        <v>55930</v>
      </c>
    </row>
    <row r="26894" spans="5:6" x14ac:dyDescent="0.3">
      <c r="E26894" t="s">
        <v>54183</v>
      </c>
      <c r="F26894" t="s">
        <v>55932</v>
      </c>
    </row>
    <row r="26895" spans="5:6" x14ac:dyDescent="0.3">
      <c r="E26895" t="s">
        <v>54184</v>
      </c>
      <c r="F26895" t="s">
        <v>55932</v>
      </c>
    </row>
    <row r="26896" spans="5:6" x14ac:dyDescent="0.3">
      <c r="E26896" t="s">
        <v>54185</v>
      </c>
      <c r="F26896" t="s">
        <v>55930</v>
      </c>
    </row>
    <row r="26897" spans="5:6" x14ac:dyDescent="0.3">
      <c r="E26897" t="s">
        <v>45730</v>
      </c>
      <c r="F26897" t="s">
        <v>55932</v>
      </c>
    </row>
    <row r="26898" spans="5:6" x14ac:dyDescent="0.3">
      <c r="E26898" t="s">
        <v>54186</v>
      </c>
      <c r="F26898" t="s">
        <v>55932</v>
      </c>
    </row>
    <row r="26899" spans="5:6" x14ac:dyDescent="0.3">
      <c r="E26899" t="s">
        <v>54111</v>
      </c>
      <c r="F26899" t="s">
        <v>55930</v>
      </c>
    </row>
    <row r="26900" spans="5:6" x14ac:dyDescent="0.3">
      <c r="E26900" t="s">
        <v>54130</v>
      </c>
      <c r="F26900" t="s">
        <v>55932</v>
      </c>
    </row>
    <row r="26901" spans="5:6" x14ac:dyDescent="0.3">
      <c r="E26901" t="s">
        <v>50089</v>
      </c>
      <c r="F26901" t="s">
        <v>55932</v>
      </c>
    </row>
    <row r="26902" spans="5:6" x14ac:dyDescent="0.3">
      <c r="E26902" t="s">
        <v>53605</v>
      </c>
      <c r="F26902" t="s">
        <v>55930</v>
      </c>
    </row>
    <row r="26903" spans="5:6" x14ac:dyDescent="0.3">
      <c r="E26903" t="s">
        <v>48915</v>
      </c>
      <c r="F26903" t="s">
        <v>55931</v>
      </c>
    </row>
    <row r="26904" spans="5:6" x14ac:dyDescent="0.3">
      <c r="E26904" t="s">
        <v>54187</v>
      </c>
      <c r="F26904" t="s">
        <v>55932</v>
      </c>
    </row>
    <row r="26905" spans="5:6" x14ac:dyDescent="0.3">
      <c r="E26905" t="s">
        <v>54188</v>
      </c>
      <c r="F26905" t="s">
        <v>55932</v>
      </c>
    </row>
    <row r="26906" spans="5:6" x14ac:dyDescent="0.3">
      <c r="E26906" t="s">
        <v>54189</v>
      </c>
      <c r="F26906" t="s">
        <v>55932</v>
      </c>
    </row>
    <row r="26907" spans="5:6" x14ac:dyDescent="0.3">
      <c r="E26907" t="s">
        <v>632</v>
      </c>
      <c r="F26907" t="s">
        <v>55932</v>
      </c>
    </row>
    <row r="26908" spans="5:6" x14ac:dyDescent="0.3">
      <c r="E26908" t="s">
        <v>54190</v>
      </c>
      <c r="F26908" t="s">
        <v>55932</v>
      </c>
    </row>
    <row r="26909" spans="5:6" x14ac:dyDescent="0.3">
      <c r="E26909" t="s">
        <v>41152</v>
      </c>
      <c r="F26909" t="s">
        <v>55930</v>
      </c>
    </row>
    <row r="26910" spans="5:6" x14ac:dyDescent="0.3">
      <c r="E26910" t="s">
        <v>40861</v>
      </c>
      <c r="F26910" t="s">
        <v>55932</v>
      </c>
    </row>
    <row r="26911" spans="5:6" x14ac:dyDescent="0.3">
      <c r="E26911" t="s">
        <v>51962</v>
      </c>
      <c r="F26911" t="s">
        <v>55932</v>
      </c>
    </row>
    <row r="26912" spans="5:6" x14ac:dyDescent="0.3">
      <c r="E26912" t="s">
        <v>43291</v>
      </c>
      <c r="F26912" t="s">
        <v>55932</v>
      </c>
    </row>
    <row r="26913" spans="5:6" x14ac:dyDescent="0.3">
      <c r="E26913" t="s">
        <v>39966</v>
      </c>
      <c r="F26913" t="s">
        <v>55932</v>
      </c>
    </row>
    <row r="26914" spans="5:6" x14ac:dyDescent="0.3">
      <c r="E26914" t="s">
        <v>39966</v>
      </c>
      <c r="F26914" t="s">
        <v>55932</v>
      </c>
    </row>
    <row r="26915" spans="5:6" x14ac:dyDescent="0.3">
      <c r="E26915" t="s">
        <v>49959</v>
      </c>
      <c r="F26915" t="s">
        <v>55932</v>
      </c>
    </row>
    <row r="26916" spans="5:6" x14ac:dyDescent="0.3">
      <c r="E26916" t="s">
        <v>40774</v>
      </c>
      <c r="F26916" t="s">
        <v>55932</v>
      </c>
    </row>
    <row r="26917" spans="5:6" x14ac:dyDescent="0.3">
      <c r="E26917" t="s">
        <v>54191</v>
      </c>
      <c r="F26917" t="s">
        <v>55932</v>
      </c>
    </row>
    <row r="26918" spans="5:6" x14ac:dyDescent="0.3">
      <c r="E26918" t="s">
        <v>54192</v>
      </c>
      <c r="F26918" t="s">
        <v>55932</v>
      </c>
    </row>
    <row r="26919" spans="5:6" x14ac:dyDescent="0.3">
      <c r="E26919" t="s">
        <v>39915</v>
      </c>
      <c r="F26919" t="s">
        <v>55930</v>
      </c>
    </row>
    <row r="26920" spans="5:6" x14ac:dyDescent="0.3">
      <c r="E26920" t="s">
        <v>7067</v>
      </c>
      <c r="F26920" t="s">
        <v>55931</v>
      </c>
    </row>
    <row r="26921" spans="5:6" x14ac:dyDescent="0.3">
      <c r="E26921" t="s">
        <v>46620</v>
      </c>
      <c r="F26921" t="s">
        <v>55932</v>
      </c>
    </row>
    <row r="26922" spans="5:6" x14ac:dyDescent="0.3">
      <c r="E26922" t="s">
        <v>41380</v>
      </c>
      <c r="F26922" t="s">
        <v>55930</v>
      </c>
    </row>
    <row r="26923" spans="5:6" x14ac:dyDescent="0.3">
      <c r="E26923" t="s">
        <v>40111</v>
      </c>
      <c r="F26923" t="s">
        <v>55932</v>
      </c>
    </row>
    <row r="26924" spans="5:6" x14ac:dyDescent="0.3">
      <c r="E26924" t="s">
        <v>49841</v>
      </c>
      <c r="F26924" t="s">
        <v>55932</v>
      </c>
    </row>
    <row r="26925" spans="5:6" x14ac:dyDescent="0.3">
      <c r="E26925" t="s">
        <v>42724</v>
      </c>
      <c r="F26925" t="s">
        <v>55932</v>
      </c>
    </row>
    <row r="26926" spans="5:6" x14ac:dyDescent="0.3">
      <c r="E26926" t="s">
        <v>45975</v>
      </c>
      <c r="F26926" t="s">
        <v>55932</v>
      </c>
    </row>
    <row r="26927" spans="5:6" x14ac:dyDescent="0.3">
      <c r="E26927" t="s">
        <v>54193</v>
      </c>
      <c r="F26927" t="s">
        <v>55930</v>
      </c>
    </row>
    <row r="26928" spans="5:6" x14ac:dyDescent="0.3">
      <c r="E26928" t="s">
        <v>51878</v>
      </c>
      <c r="F26928" t="s">
        <v>55932</v>
      </c>
    </row>
    <row r="26929" spans="5:6" x14ac:dyDescent="0.3">
      <c r="E26929" t="s">
        <v>52797</v>
      </c>
      <c r="F26929" t="s">
        <v>55932</v>
      </c>
    </row>
    <row r="26930" spans="5:6" x14ac:dyDescent="0.3">
      <c r="E26930" t="s">
        <v>54194</v>
      </c>
      <c r="F26930" t="s">
        <v>55932</v>
      </c>
    </row>
    <row r="26931" spans="5:6" x14ac:dyDescent="0.3">
      <c r="E26931" t="s">
        <v>45469</v>
      </c>
      <c r="F26931" t="s">
        <v>55932</v>
      </c>
    </row>
    <row r="26932" spans="5:6" x14ac:dyDescent="0.3">
      <c r="E26932" t="s">
        <v>54195</v>
      </c>
      <c r="F26932" t="s">
        <v>55930</v>
      </c>
    </row>
    <row r="26933" spans="5:6" x14ac:dyDescent="0.3">
      <c r="E26933" t="s">
        <v>49027</v>
      </c>
      <c r="F26933" t="s">
        <v>55931</v>
      </c>
    </row>
    <row r="26934" spans="5:6" x14ac:dyDescent="0.3">
      <c r="E26934" t="s">
        <v>54196</v>
      </c>
      <c r="F26934" t="s">
        <v>55932</v>
      </c>
    </row>
    <row r="26935" spans="5:6" x14ac:dyDescent="0.3">
      <c r="E26935" t="s">
        <v>54197</v>
      </c>
      <c r="F26935" t="s">
        <v>55932</v>
      </c>
    </row>
    <row r="26936" spans="5:6" x14ac:dyDescent="0.3">
      <c r="E26936" t="s">
        <v>54153</v>
      </c>
      <c r="F26936" t="s">
        <v>55932</v>
      </c>
    </row>
    <row r="26937" spans="5:6" x14ac:dyDescent="0.3">
      <c r="E26937" t="s">
        <v>54198</v>
      </c>
      <c r="F26937" t="s">
        <v>55930</v>
      </c>
    </row>
    <row r="26938" spans="5:6" x14ac:dyDescent="0.3">
      <c r="E26938" t="s">
        <v>4978</v>
      </c>
      <c r="F26938" t="s">
        <v>55932</v>
      </c>
    </row>
    <row r="26939" spans="5:6" x14ac:dyDescent="0.3">
      <c r="E26939" t="s">
        <v>54199</v>
      </c>
      <c r="F26939" t="s">
        <v>55932</v>
      </c>
    </row>
    <row r="26940" spans="5:6" x14ac:dyDescent="0.3">
      <c r="E26940" t="s">
        <v>42221</v>
      </c>
      <c r="F26940" t="s">
        <v>55930</v>
      </c>
    </row>
    <row r="26941" spans="5:6" x14ac:dyDescent="0.3">
      <c r="E26941" t="s">
        <v>52964</v>
      </c>
      <c r="F26941" t="s">
        <v>55931</v>
      </c>
    </row>
    <row r="26942" spans="5:6" x14ac:dyDescent="0.3">
      <c r="E26942" t="s">
        <v>53766</v>
      </c>
      <c r="F26942" t="s">
        <v>55932</v>
      </c>
    </row>
    <row r="26943" spans="5:6" x14ac:dyDescent="0.3">
      <c r="E26943" t="s">
        <v>53342</v>
      </c>
      <c r="F26943" t="s">
        <v>55932</v>
      </c>
    </row>
    <row r="26944" spans="5:6" x14ac:dyDescent="0.3">
      <c r="E26944" t="s">
        <v>54137</v>
      </c>
      <c r="F26944" t="s">
        <v>55932</v>
      </c>
    </row>
    <row r="26945" spans="5:6" x14ac:dyDescent="0.3">
      <c r="E26945" t="s">
        <v>54200</v>
      </c>
      <c r="F26945" t="s">
        <v>55930</v>
      </c>
    </row>
    <row r="26946" spans="5:6" x14ac:dyDescent="0.3">
      <c r="E26946" t="s">
        <v>39966</v>
      </c>
      <c r="F26946" t="s">
        <v>55932</v>
      </c>
    </row>
    <row r="26947" spans="5:6" x14ac:dyDescent="0.3">
      <c r="E26947" t="s">
        <v>54182</v>
      </c>
      <c r="F26947" t="s">
        <v>55932</v>
      </c>
    </row>
    <row r="26948" spans="5:6" x14ac:dyDescent="0.3">
      <c r="E26948" t="s">
        <v>44010</v>
      </c>
      <c r="F26948" t="s">
        <v>55930</v>
      </c>
    </row>
    <row r="26949" spans="5:6" x14ac:dyDescent="0.3">
      <c r="E26949" t="s">
        <v>42048</v>
      </c>
      <c r="F26949" t="s">
        <v>55932</v>
      </c>
    </row>
    <row r="26950" spans="5:6" x14ac:dyDescent="0.3">
      <c r="E26950" t="s">
        <v>54177</v>
      </c>
      <c r="F26950" t="s">
        <v>55932</v>
      </c>
    </row>
    <row r="26951" spans="5:6" x14ac:dyDescent="0.3">
      <c r="E26951" t="s">
        <v>40415</v>
      </c>
      <c r="F26951" t="s">
        <v>55930</v>
      </c>
    </row>
    <row r="26952" spans="5:6" x14ac:dyDescent="0.3">
      <c r="E26952" t="s">
        <v>39966</v>
      </c>
      <c r="F26952" t="s">
        <v>55931</v>
      </c>
    </row>
    <row r="26953" spans="5:6" x14ac:dyDescent="0.3">
      <c r="E26953" t="s">
        <v>54201</v>
      </c>
      <c r="F26953" t="s">
        <v>55932</v>
      </c>
    </row>
    <row r="26954" spans="5:6" x14ac:dyDescent="0.3">
      <c r="E26954" t="s">
        <v>41089</v>
      </c>
      <c r="F26954" t="s">
        <v>55930</v>
      </c>
    </row>
    <row r="26955" spans="5:6" x14ac:dyDescent="0.3">
      <c r="E26955" t="s">
        <v>6000</v>
      </c>
      <c r="F26955" t="s">
        <v>55931</v>
      </c>
    </row>
    <row r="26956" spans="5:6" x14ac:dyDescent="0.3">
      <c r="E26956" t="s">
        <v>51384</v>
      </c>
      <c r="F26956" t="s">
        <v>55932</v>
      </c>
    </row>
    <row r="26957" spans="5:6" x14ac:dyDescent="0.3">
      <c r="E26957" t="s">
        <v>39966</v>
      </c>
      <c r="F26957" t="s">
        <v>55932</v>
      </c>
    </row>
    <row r="26958" spans="5:6" x14ac:dyDescent="0.3">
      <c r="E26958" t="s">
        <v>54202</v>
      </c>
      <c r="F26958" t="s">
        <v>55932</v>
      </c>
    </row>
    <row r="26959" spans="5:6" x14ac:dyDescent="0.3">
      <c r="E26959" t="s">
        <v>6541</v>
      </c>
      <c r="F26959" t="s">
        <v>55930</v>
      </c>
    </row>
    <row r="26960" spans="5:6" x14ac:dyDescent="0.3">
      <c r="E26960" t="s">
        <v>53201</v>
      </c>
      <c r="F26960" t="s">
        <v>55932</v>
      </c>
    </row>
    <row r="26961" spans="5:6" x14ac:dyDescent="0.3">
      <c r="E26961" t="s">
        <v>48866</v>
      </c>
      <c r="F26961" t="s">
        <v>55932</v>
      </c>
    </row>
    <row r="26962" spans="5:6" x14ac:dyDescent="0.3">
      <c r="E26962" t="s">
        <v>40048</v>
      </c>
      <c r="F26962" t="s">
        <v>55932</v>
      </c>
    </row>
    <row r="26963" spans="5:6" x14ac:dyDescent="0.3">
      <c r="E26963" t="s">
        <v>54183</v>
      </c>
      <c r="F26963" t="s">
        <v>55932</v>
      </c>
    </row>
    <row r="26964" spans="5:6" x14ac:dyDescent="0.3">
      <c r="E26964" t="s">
        <v>53937</v>
      </c>
      <c r="F26964" t="s">
        <v>55930</v>
      </c>
    </row>
    <row r="26965" spans="5:6" x14ac:dyDescent="0.3">
      <c r="E26965" t="s">
        <v>47785</v>
      </c>
      <c r="F26965" t="s">
        <v>55931</v>
      </c>
    </row>
    <row r="26966" spans="5:6" x14ac:dyDescent="0.3">
      <c r="E26966" t="s">
        <v>51672</v>
      </c>
      <c r="F26966" t="s">
        <v>55932</v>
      </c>
    </row>
    <row r="26967" spans="5:6" x14ac:dyDescent="0.3">
      <c r="E26967" t="s">
        <v>54203</v>
      </c>
      <c r="F26967" t="s">
        <v>55930</v>
      </c>
    </row>
    <row r="26968" spans="5:6" x14ac:dyDescent="0.3">
      <c r="E26968" t="s">
        <v>6782</v>
      </c>
      <c r="F26968" t="s">
        <v>55932</v>
      </c>
    </row>
    <row r="26969" spans="5:6" x14ac:dyDescent="0.3">
      <c r="E26969" t="s">
        <v>54204</v>
      </c>
      <c r="F26969" t="s">
        <v>55932</v>
      </c>
    </row>
    <row r="26970" spans="5:6" x14ac:dyDescent="0.3">
      <c r="E26970" t="s">
        <v>45730</v>
      </c>
      <c r="F26970" t="s">
        <v>55932</v>
      </c>
    </row>
    <row r="26971" spans="5:6" x14ac:dyDescent="0.3">
      <c r="E26971" t="s">
        <v>54205</v>
      </c>
      <c r="F26971" t="s">
        <v>55932</v>
      </c>
    </row>
    <row r="26972" spans="5:6" x14ac:dyDescent="0.3">
      <c r="E26972" t="s">
        <v>39966</v>
      </c>
      <c r="F26972" t="s">
        <v>55930</v>
      </c>
    </row>
    <row r="26973" spans="5:6" x14ac:dyDescent="0.3">
      <c r="E26973" t="s">
        <v>54206</v>
      </c>
      <c r="F26973" t="s">
        <v>55932</v>
      </c>
    </row>
    <row r="26974" spans="5:6" x14ac:dyDescent="0.3">
      <c r="E26974" t="s">
        <v>54207</v>
      </c>
      <c r="F26974" t="s">
        <v>55932</v>
      </c>
    </row>
    <row r="26975" spans="5:6" x14ac:dyDescent="0.3">
      <c r="E26975" t="s">
        <v>54208</v>
      </c>
      <c r="F26975" t="s">
        <v>55930</v>
      </c>
    </row>
    <row r="26976" spans="5:6" x14ac:dyDescent="0.3">
      <c r="E26976" t="s">
        <v>54209</v>
      </c>
      <c r="F26976" t="s">
        <v>55932</v>
      </c>
    </row>
    <row r="26977" spans="5:6" x14ac:dyDescent="0.3">
      <c r="E26977" t="s">
        <v>39868</v>
      </c>
      <c r="F26977" t="s">
        <v>55932</v>
      </c>
    </row>
    <row r="26978" spans="5:6" x14ac:dyDescent="0.3">
      <c r="E26978" t="s">
        <v>54210</v>
      </c>
      <c r="F26978" t="s">
        <v>55930</v>
      </c>
    </row>
    <row r="26979" spans="5:6" x14ac:dyDescent="0.3">
      <c r="E26979" t="s">
        <v>54211</v>
      </c>
      <c r="F26979" t="s">
        <v>55932</v>
      </c>
    </row>
    <row r="26980" spans="5:6" x14ac:dyDescent="0.3">
      <c r="E26980" t="s">
        <v>54212</v>
      </c>
      <c r="F26980" t="s">
        <v>55930</v>
      </c>
    </row>
    <row r="26981" spans="5:6" x14ac:dyDescent="0.3">
      <c r="E26981" t="s">
        <v>52288</v>
      </c>
      <c r="F26981" t="s">
        <v>55932</v>
      </c>
    </row>
    <row r="26982" spans="5:6" x14ac:dyDescent="0.3">
      <c r="E26982" t="s">
        <v>53400</v>
      </c>
      <c r="F26982" t="s">
        <v>55932</v>
      </c>
    </row>
    <row r="26983" spans="5:6" x14ac:dyDescent="0.3">
      <c r="E26983" t="s">
        <v>41380</v>
      </c>
      <c r="F26983" t="s">
        <v>55930</v>
      </c>
    </row>
    <row r="26984" spans="5:6" x14ac:dyDescent="0.3">
      <c r="E26984" t="s">
        <v>6586</v>
      </c>
      <c r="F26984" t="s">
        <v>55932</v>
      </c>
    </row>
    <row r="26985" spans="5:6" x14ac:dyDescent="0.3">
      <c r="E26985" t="s">
        <v>1048</v>
      </c>
      <c r="F26985" t="s">
        <v>55932</v>
      </c>
    </row>
    <row r="26986" spans="5:6" x14ac:dyDescent="0.3">
      <c r="E26986" t="s">
        <v>7022</v>
      </c>
      <c r="F26986" t="s">
        <v>55930</v>
      </c>
    </row>
    <row r="26987" spans="5:6" x14ac:dyDescent="0.3">
      <c r="E26987" t="s">
        <v>42518</v>
      </c>
      <c r="F26987" t="s">
        <v>55932</v>
      </c>
    </row>
    <row r="26988" spans="5:6" x14ac:dyDescent="0.3">
      <c r="E26988" t="s">
        <v>40811</v>
      </c>
      <c r="F26988" t="s">
        <v>55932</v>
      </c>
    </row>
    <row r="26989" spans="5:6" x14ac:dyDescent="0.3">
      <c r="E26989" t="s">
        <v>54213</v>
      </c>
      <c r="F26989" t="s">
        <v>55930</v>
      </c>
    </row>
    <row r="26990" spans="5:6" x14ac:dyDescent="0.3">
      <c r="E26990" t="s">
        <v>52477</v>
      </c>
      <c r="F26990" t="s">
        <v>55932</v>
      </c>
    </row>
    <row r="26991" spans="5:6" x14ac:dyDescent="0.3">
      <c r="E26991" t="s">
        <v>44320</v>
      </c>
      <c r="F26991" t="s">
        <v>55932</v>
      </c>
    </row>
    <row r="26992" spans="5:6" x14ac:dyDescent="0.3">
      <c r="E26992" t="s">
        <v>54214</v>
      </c>
      <c r="F26992" t="s">
        <v>55930</v>
      </c>
    </row>
    <row r="26993" spans="5:6" x14ac:dyDescent="0.3">
      <c r="E26993" t="s">
        <v>44801</v>
      </c>
      <c r="F26993" t="s">
        <v>55932</v>
      </c>
    </row>
    <row r="26994" spans="5:6" x14ac:dyDescent="0.3">
      <c r="E26994" t="s">
        <v>39966</v>
      </c>
      <c r="F26994" t="s">
        <v>55932</v>
      </c>
    </row>
    <row r="26995" spans="5:6" x14ac:dyDescent="0.3">
      <c r="E26995" t="s">
        <v>40300</v>
      </c>
      <c r="F26995" t="s">
        <v>55932</v>
      </c>
    </row>
    <row r="26996" spans="5:6" x14ac:dyDescent="0.3">
      <c r="E26996" t="s">
        <v>54215</v>
      </c>
      <c r="F26996" t="s">
        <v>55930</v>
      </c>
    </row>
    <row r="26997" spans="5:6" x14ac:dyDescent="0.3">
      <c r="E26997" t="s">
        <v>54216</v>
      </c>
      <c r="F26997" t="s">
        <v>55932</v>
      </c>
    </row>
    <row r="26998" spans="5:6" x14ac:dyDescent="0.3">
      <c r="E26998" t="s">
        <v>54216</v>
      </c>
      <c r="F26998" t="s">
        <v>55932</v>
      </c>
    </row>
    <row r="26999" spans="5:6" x14ac:dyDescent="0.3">
      <c r="E26999" t="s">
        <v>54217</v>
      </c>
      <c r="F26999" t="s">
        <v>55930</v>
      </c>
    </row>
    <row r="27000" spans="5:6" x14ac:dyDescent="0.3">
      <c r="E27000" t="s">
        <v>42724</v>
      </c>
      <c r="F27000" t="s">
        <v>55932</v>
      </c>
    </row>
    <row r="27001" spans="5:6" x14ac:dyDescent="0.3">
      <c r="E27001" t="s">
        <v>54218</v>
      </c>
      <c r="F27001" t="s">
        <v>55932</v>
      </c>
    </row>
    <row r="27002" spans="5:6" x14ac:dyDescent="0.3">
      <c r="E27002" t="s">
        <v>54219</v>
      </c>
      <c r="F27002" t="s">
        <v>55932</v>
      </c>
    </row>
    <row r="27003" spans="5:6" x14ac:dyDescent="0.3">
      <c r="E27003" t="s">
        <v>54220</v>
      </c>
      <c r="F27003" t="s">
        <v>55932</v>
      </c>
    </row>
    <row r="27004" spans="5:6" x14ac:dyDescent="0.3">
      <c r="E27004" t="s">
        <v>41029</v>
      </c>
      <c r="F27004" t="s">
        <v>55930</v>
      </c>
    </row>
    <row r="27005" spans="5:6" x14ac:dyDescent="0.3">
      <c r="E27005" t="s">
        <v>54138</v>
      </c>
      <c r="F27005" t="s">
        <v>55932</v>
      </c>
    </row>
    <row r="27006" spans="5:6" x14ac:dyDescent="0.3">
      <c r="E27006" t="s">
        <v>3812</v>
      </c>
      <c r="F27006" t="s">
        <v>55932</v>
      </c>
    </row>
    <row r="27007" spans="5:6" x14ac:dyDescent="0.3">
      <c r="E27007" t="s">
        <v>42048</v>
      </c>
      <c r="F27007" t="s">
        <v>55930</v>
      </c>
    </row>
    <row r="27008" spans="5:6" x14ac:dyDescent="0.3">
      <c r="E27008" t="s">
        <v>54221</v>
      </c>
      <c r="F27008" t="s">
        <v>55932</v>
      </c>
    </row>
    <row r="27009" spans="5:6" x14ac:dyDescent="0.3">
      <c r="E27009" t="s">
        <v>42444</v>
      </c>
      <c r="F27009" t="s">
        <v>55932</v>
      </c>
    </row>
    <row r="27010" spans="5:6" x14ac:dyDescent="0.3">
      <c r="E27010" t="s">
        <v>40913</v>
      </c>
      <c r="F27010" t="s">
        <v>55932</v>
      </c>
    </row>
    <row r="27011" spans="5:6" x14ac:dyDescent="0.3">
      <c r="E27011" t="s">
        <v>53896</v>
      </c>
      <c r="F27011" t="s">
        <v>55932</v>
      </c>
    </row>
    <row r="27012" spans="5:6" x14ac:dyDescent="0.3">
      <c r="E27012" t="s">
        <v>39966</v>
      </c>
      <c r="F27012" t="s">
        <v>55930</v>
      </c>
    </row>
    <row r="27013" spans="5:6" x14ac:dyDescent="0.3">
      <c r="E27013" t="s">
        <v>39867</v>
      </c>
      <c r="F27013" t="s">
        <v>55932</v>
      </c>
    </row>
    <row r="27014" spans="5:6" x14ac:dyDescent="0.3">
      <c r="E27014" t="s">
        <v>39867</v>
      </c>
      <c r="F27014" t="s">
        <v>55932</v>
      </c>
    </row>
    <row r="27015" spans="5:6" x14ac:dyDescent="0.3">
      <c r="E27015" t="s">
        <v>39966</v>
      </c>
      <c r="F27015" t="s">
        <v>55930</v>
      </c>
    </row>
    <row r="27016" spans="5:6" x14ac:dyDescent="0.3">
      <c r="E27016" t="s">
        <v>6004</v>
      </c>
      <c r="F27016" t="s">
        <v>55932</v>
      </c>
    </row>
    <row r="27017" spans="5:6" x14ac:dyDescent="0.3">
      <c r="E27017" t="s">
        <v>39966</v>
      </c>
      <c r="F27017" t="s">
        <v>55932</v>
      </c>
    </row>
    <row r="27018" spans="5:6" x14ac:dyDescent="0.3">
      <c r="E27018" t="s">
        <v>54222</v>
      </c>
      <c r="F27018" t="s">
        <v>55930</v>
      </c>
    </row>
    <row r="27019" spans="5:6" x14ac:dyDescent="0.3">
      <c r="E27019" t="s">
        <v>54223</v>
      </c>
      <c r="F27019" t="s">
        <v>55932</v>
      </c>
    </row>
    <row r="27020" spans="5:6" x14ac:dyDescent="0.3">
      <c r="E27020" t="s">
        <v>54224</v>
      </c>
      <c r="F27020" t="s">
        <v>55932</v>
      </c>
    </row>
    <row r="27021" spans="5:6" x14ac:dyDescent="0.3">
      <c r="E27021" t="s">
        <v>40880</v>
      </c>
      <c r="F27021" t="s">
        <v>55930</v>
      </c>
    </row>
    <row r="27022" spans="5:6" x14ac:dyDescent="0.3">
      <c r="E27022" t="s">
        <v>6170</v>
      </c>
      <c r="F27022" t="s">
        <v>55932</v>
      </c>
    </row>
    <row r="27023" spans="5:6" x14ac:dyDescent="0.3">
      <c r="E27023" t="s">
        <v>54038</v>
      </c>
      <c r="F27023" t="s">
        <v>55932</v>
      </c>
    </row>
    <row r="27024" spans="5:6" x14ac:dyDescent="0.3">
      <c r="E27024" t="s">
        <v>54225</v>
      </c>
      <c r="F27024" t="s">
        <v>55930</v>
      </c>
    </row>
    <row r="27025" spans="5:6" x14ac:dyDescent="0.3">
      <c r="E27025" t="s">
        <v>6431</v>
      </c>
      <c r="F27025" t="s">
        <v>55932</v>
      </c>
    </row>
    <row r="27026" spans="5:6" x14ac:dyDescent="0.3">
      <c r="E27026" t="s">
        <v>54226</v>
      </c>
      <c r="F27026" t="s">
        <v>55932</v>
      </c>
    </row>
    <row r="27027" spans="5:6" x14ac:dyDescent="0.3">
      <c r="E27027" t="s">
        <v>6116</v>
      </c>
      <c r="F27027" t="s">
        <v>55930</v>
      </c>
    </row>
    <row r="27028" spans="5:6" x14ac:dyDescent="0.3">
      <c r="E27028" t="s">
        <v>54227</v>
      </c>
      <c r="F27028" t="s">
        <v>55931</v>
      </c>
    </row>
    <row r="27029" spans="5:6" x14ac:dyDescent="0.3">
      <c r="E27029" t="s">
        <v>48272</v>
      </c>
      <c r="F27029" t="s">
        <v>55932</v>
      </c>
    </row>
    <row r="27030" spans="5:6" x14ac:dyDescent="0.3">
      <c r="E27030" t="s">
        <v>52508</v>
      </c>
      <c r="F27030" t="s">
        <v>55932</v>
      </c>
    </row>
    <row r="27031" spans="5:6" x14ac:dyDescent="0.3">
      <c r="E27031" t="s">
        <v>54228</v>
      </c>
      <c r="F27031" t="s">
        <v>55932</v>
      </c>
    </row>
    <row r="27032" spans="5:6" x14ac:dyDescent="0.3">
      <c r="E27032" t="s">
        <v>51276</v>
      </c>
      <c r="F27032" t="s">
        <v>55930</v>
      </c>
    </row>
    <row r="27033" spans="5:6" x14ac:dyDescent="0.3">
      <c r="E27033" t="s">
        <v>44068</v>
      </c>
      <c r="F27033" t="s">
        <v>55932</v>
      </c>
    </row>
    <row r="27034" spans="5:6" x14ac:dyDescent="0.3">
      <c r="E27034" t="s">
        <v>40278</v>
      </c>
      <c r="F27034" t="s">
        <v>55932</v>
      </c>
    </row>
    <row r="27035" spans="5:6" x14ac:dyDescent="0.3">
      <c r="E27035" t="s">
        <v>7022</v>
      </c>
      <c r="F27035" t="s">
        <v>55930</v>
      </c>
    </row>
    <row r="27036" spans="5:6" x14ac:dyDescent="0.3">
      <c r="E27036" t="s">
        <v>43924</v>
      </c>
      <c r="F27036" t="s">
        <v>55930</v>
      </c>
    </row>
    <row r="27037" spans="5:6" x14ac:dyDescent="0.3">
      <c r="E27037" t="s">
        <v>6113</v>
      </c>
      <c r="F27037" t="s">
        <v>55931</v>
      </c>
    </row>
    <row r="27038" spans="5:6" x14ac:dyDescent="0.3">
      <c r="E27038" t="s">
        <v>40675</v>
      </c>
      <c r="F27038" t="s">
        <v>55932</v>
      </c>
    </row>
    <row r="27039" spans="5:6" x14ac:dyDescent="0.3">
      <c r="E27039" t="s">
        <v>53591</v>
      </c>
      <c r="F27039" t="s">
        <v>55930</v>
      </c>
    </row>
    <row r="27040" spans="5:6" x14ac:dyDescent="0.3">
      <c r="E27040" t="s">
        <v>54221</v>
      </c>
      <c r="F27040" t="s">
        <v>55931</v>
      </c>
    </row>
    <row r="27041" spans="5:6" x14ac:dyDescent="0.3">
      <c r="E27041" t="s">
        <v>39966</v>
      </c>
      <c r="F27041" t="s">
        <v>55932</v>
      </c>
    </row>
    <row r="27042" spans="5:6" x14ac:dyDescent="0.3">
      <c r="E27042" t="s">
        <v>48272</v>
      </c>
      <c r="F27042" t="s">
        <v>55932</v>
      </c>
    </row>
    <row r="27043" spans="5:6" x14ac:dyDescent="0.3">
      <c r="E27043" t="s">
        <v>45565</v>
      </c>
      <c r="F27043" t="s">
        <v>55932</v>
      </c>
    </row>
    <row r="27044" spans="5:6" x14ac:dyDescent="0.3">
      <c r="E27044" t="s">
        <v>54229</v>
      </c>
      <c r="F27044" t="s">
        <v>55932</v>
      </c>
    </row>
    <row r="27045" spans="5:6" x14ac:dyDescent="0.3">
      <c r="E27045" t="s">
        <v>54230</v>
      </c>
      <c r="F27045" t="s">
        <v>55930</v>
      </c>
    </row>
    <row r="27046" spans="5:6" x14ac:dyDescent="0.3">
      <c r="E27046" t="s">
        <v>6116</v>
      </c>
      <c r="F27046" t="s">
        <v>55931</v>
      </c>
    </row>
    <row r="27047" spans="5:6" x14ac:dyDescent="0.3">
      <c r="E27047" t="s">
        <v>54231</v>
      </c>
      <c r="F27047" t="s">
        <v>55932</v>
      </c>
    </row>
    <row r="27048" spans="5:6" x14ac:dyDescent="0.3">
      <c r="E27048" t="s">
        <v>39966</v>
      </c>
      <c r="F27048" t="s">
        <v>55930</v>
      </c>
    </row>
    <row r="27049" spans="5:6" x14ac:dyDescent="0.3">
      <c r="E27049" t="s">
        <v>54154</v>
      </c>
      <c r="F27049" t="s">
        <v>55932</v>
      </c>
    </row>
    <row r="27050" spans="5:6" x14ac:dyDescent="0.3">
      <c r="E27050" t="s">
        <v>54232</v>
      </c>
      <c r="F27050" t="s">
        <v>55932</v>
      </c>
    </row>
    <row r="27051" spans="5:6" x14ac:dyDescent="0.3">
      <c r="E27051" t="s">
        <v>2957</v>
      </c>
      <c r="F27051" t="s">
        <v>55932</v>
      </c>
    </row>
    <row r="27052" spans="5:6" x14ac:dyDescent="0.3">
      <c r="E27052" t="s">
        <v>6689</v>
      </c>
      <c r="F27052" t="s">
        <v>55932</v>
      </c>
    </row>
    <row r="27053" spans="5:6" x14ac:dyDescent="0.3">
      <c r="E27053" t="s">
        <v>54233</v>
      </c>
      <c r="F27053" t="s">
        <v>55930</v>
      </c>
    </row>
    <row r="27054" spans="5:6" x14ac:dyDescent="0.3">
      <c r="E27054" t="s">
        <v>6296</v>
      </c>
      <c r="F27054" t="s">
        <v>55931</v>
      </c>
    </row>
    <row r="27055" spans="5:6" x14ac:dyDescent="0.3">
      <c r="E27055" t="s">
        <v>40833</v>
      </c>
      <c r="F27055" t="s">
        <v>55932</v>
      </c>
    </row>
    <row r="27056" spans="5:6" x14ac:dyDescent="0.3">
      <c r="E27056" t="s">
        <v>44689</v>
      </c>
      <c r="F27056" t="s">
        <v>55930</v>
      </c>
    </row>
    <row r="27057" spans="5:6" x14ac:dyDescent="0.3">
      <c r="E27057" t="s">
        <v>52477</v>
      </c>
      <c r="F27057" t="s">
        <v>55932</v>
      </c>
    </row>
    <row r="27058" spans="5:6" x14ac:dyDescent="0.3">
      <c r="E27058" t="s">
        <v>54234</v>
      </c>
      <c r="F27058" t="s">
        <v>55932</v>
      </c>
    </row>
    <row r="27059" spans="5:6" x14ac:dyDescent="0.3">
      <c r="E27059" t="s">
        <v>43012</v>
      </c>
      <c r="F27059" t="s">
        <v>55930</v>
      </c>
    </row>
    <row r="27060" spans="5:6" x14ac:dyDescent="0.3">
      <c r="E27060" t="s">
        <v>54235</v>
      </c>
      <c r="F27060" t="s">
        <v>55932</v>
      </c>
    </row>
    <row r="27061" spans="5:6" x14ac:dyDescent="0.3">
      <c r="E27061" t="s">
        <v>52294</v>
      </c>
      <c r="F27061" t="s">
        <v>55932</v>
      </c>
    </row>
    <row r="27062" spans="5:6" x14ac:dyDescent="0.3">
      <c r="E27062" t="s">
        <v>54236</v>
      </c>
      <c r="F27062" t="s">
        <v>55930</v>
      </c>
    </row>
    <row r="27063" spans="5:6" x14ac:dyDescent="0.3">
      <c r="E27063" t="s">
        <v>54237</v>
      </c>
      <c r="F27063" t="s">
        <v>55932</v>
      </c>
    </row>
    <row r="27064" spans="5:6" x14ac:dyDescent="0.3">
      <c r="E27064" t="s">
        <v>54238</v>
      </c>
      <c r="F27064" t="s">
        <v>55932</v>
      </c>
    </row>
    <row r="27065" spans="5:6" x14ac:dyDescent="0.3">
      <c r="E27065" t="s">
        <v>53080</v>
      </c>
      <c r="F27065" t="s">
        <v>55930</v>
      </c>
    </row>
    <row r="27066" spans="5:6" x14ac:dyDescent="0.3">
      <c r="E27066" t="s">
        <v>6022</v>
      </c>
      <c r="F27066" t="s">
        <v>55931</v>
      </c>
    </row>
    <row r="27067" spans="5:6" x14ac:dyDescent="0.3">
      <c r="E27067" t="s">
        <v>40483</v>
      </c>
      <c r="F27067" t="s">
        <v>55930</v>
      </c>
    </row>
    <row r="27068" spans="5:6" x14ac:dyDescent="0.3">
      <c r="E27068" t="s">
        <v>41152</v>
      </c>
      <c r="F27068" t="s">
        <v>55931</v>
      </c>
    </row>
    <row r="27069" spans="5:6" x14ac:dyDescent="0.3">
      <c r="E27069" t="s">
        <v>54161</v>
      </c>
      <c r="F27069" t="s">
        <v>55932</v>
      </c>
    </row>
    <row r="27070" spans="5:6" x14ac:dyDescent="0.3">
      <c r="E27070" t="s">
        <v>53573</v>
      </c>
      <c r="F27070" t="s">
        <v>55930</v>
      </c>
    </row>
    <row r="27071" spans="5:6" x14ac:dyDescent="0.3">
      <c r="E27071" t="s">
        <v>42477</v>
      </c>
      <c r="F27071" t="s">
        <v>55931</v>
      </c>
    </row>
    <row r="27072" spans="5:6" x14ac:dyDescent="0.3">
      <c r="E27072" t="s">
        <v>41095</v>
      </c>
      <c r="F27072" t="s">
        <v>55932</v>
      </c>
    </row>
    <row r="27073" spans="5:6" x14ac:dyDescent="0.3">
      <c r="E27073" t="s">
        <v>54239</v>
      </c>
      <c r="F27073" t="s">
        <v>55930</v>
      </c>
    </row>
    <row r="27074" spans="5:6" x14ac:dyDescent="0.3">
      <c r="E27074" t="s">
        <v>54240</v>
      </c>
      <c r="F27074" t="s">
        <v>55932</v>
      </c>
    </row>
    <row r="27075" spans="5:6" x14ac:dyDescent="0.3">
      <c r="E27075" t="s">
        <v>54241</v>
      </c>
      <c r="F27075" t="s">
        <v>55932</v>
      </c>
    </row>
    <row r="27076" spans="5:6" x14ac:dyDescent="0.3">
      <c r="E27076" t="s">
        <v>54242</v>
      </c>
      <c r="F27076" t="s">
        <v>55932</v>
      </c>
    </row>
    <row r="27077" spans="5:6" x14ac:dyDescent="0.3">
      <c r="E27077" t="s">
        <v>54243</v>
      </c>
      <c r="F27077" t="s">
        <v>55932</v>
      </c>
    </row>
    <row r="27078" spans="5:6" x14ac:dyDescent="0.3">
      <c r="E27078" t="s">
        <v>44715</v>
      </c>
      <c r="F27078" t="s">
        <v>55932</v>
      </c>
    </row>
    <row r="27079" spans="5:6" x14ac:dyDescent="0.3">
      <c r="E27079" t="s">
        <v>44743</v>
      </c>
      <c r="F27079" t="s">
        <v>55930</v>
      </c>
    </row>
    <row r="27080" spans="5:6" x14ac:dyDescent="0.3">
      <c r="E27080" t="s">
        <v>54244</v>
      </c>
      <c r="F27080" t="s">
        <v>55932</v>
      </c>
    </row>
    <row r="27081" spans="5:6" x14ac:dyDescent="0.3">
      <c r="E27081" t="s">
        <v>40167</v>
      </c>
      <c r="F27081" t="s">
        <v>55932</v>
      </c>
    </row>
    <row r="27082" spans="5:6" x14ac:dyDescent="0.3">
      <c r="E27082" t="s">
        <v>54245</v>
      </c>
      <c r="F27082" t="s">
        <v>55930</v>
      </c>
    </row>
    <row r="27083" spans="5:6" x14ac:dyDescent="0.3">
      <c r="E27083" t="s">
        <v>54246</v>
      </c>
      <c r="F27083" t="s">
        <v>55932</v>
      </c>
    </row>
    <row r="27084" spans="5:6" x14ac:dyDescent="0.3">
      <c r="E27084" t="s">
        <v>3812</v>
      </c>
      <c r="F27084" t="s">
        <v>55932</v>
      </c>
    </row>
    <row r="27085" spans="5:6" x14ac:dyDescent="0.3">
      <c r="E27085" t="s">
        <v>54247</v>
      </c>
      <c r="F27085" t="s">
        <v>55930</v>
      </c>
    </row>
    <row r="27086" spans="5:6" x14ac:dyDescent="0.3">
      <c r="E27086" t="s">
        <v>41152</v>
      </c>
      <c r="F27086" t="s">
        <v>55932</v>
      </c>
    </row>
    <row r="27087" spans="5:6" x14ac:dyDescent="0.3">
      <c r="E27087" t="s">
        <v>52337</v>
      </c>
      <c r="F27087" t="s">
        <v>55932</v>
      </c>
    </row>
    <row r="27088" spans="5:6" x14ac:dyDescent="0.3">
      <c r="E27088" t="s">
        <v>40913</v>
      </c>
      <c r="F27088" t="s">
        <v>55930</v>
      </c>
    </row>
    <row r="27089" spans="5:6" x14ac:dyDescent="0.3">
      <c r="E27089" t="s">
        <v>42477</v>
      </c>
      <c r="F27089" t="s">
        <v>55932</v>
      </c>
    </row>
    <row r="27090" spans="5:6" x14ac:dyDescent="0.3">
      <c r="E27090" t="s">
        <v>7022</v>
      </c>
      <c r="F27090" t="s">
        <v>55932</v>
      </c>
    </row>
    <row r="27091" spans="5:6" x14ac:dyDescent="0.3">
      <c r="E27091" t="s">
        <v>52508</v>
      </c>
      <c r="F27091" t="s">
        <v>55930</v>
      </c>
    </row>
    <row r="27092" spans="5:6" x14ac:dyDescent="0.3">
      <c r="E27092" t="s">
        <v>39966</v>
      </c>
      <c r="F27092" t="s">
        <v>55932</v>
      </c>
    </row>
    <row r="27093" spans="5:6" x14ac:dyDescent="0.3">
      <c r="E27093" t="s">
        <v>54248</v>
      </c>
      <c r="F27093" t="s">
        <v>55932</v>
      </c>
    </row>
    <row r="27094" spans="5:6" x14ac:dyDescent="0.3">
      <c r="E27094" t="s">
        <v>54249</v>
      </c>
      <c r="F27094" t="s">
        <v>55930</v>
      </c>
    </row>
    <row r="27095" spans="5:6" x14ac:dyDescent="0.3">
      <c r="E27095" t="s">
        <v>49841</v>
      </c>
      <c r="F27095" t="s">
        <v>55931</v>
      </c>
    </row>
    <row r="27096" spans="5:6" x14ac:dyDescent="0.3">
      <c r="E27096" t="s">
        <v>53573</v>
      </c>
      <c r="F27096" t="s">
        <v>55932</v>
      </c>
    </row>
    <row r="27097" spans="5:6" x14ac:dyDescent="0.3">
      <c r="E27097" t="s">
        <v>54250</v>
      </c>
      <c r="F27097" t="s">
        <v>55930</v>
      </c>
    </row>
    <row r="27098" spans="5:6" x14ac:dyDescent="0.3">
      <c r="E27098" t="s">
        <v>49186</v>
      </c>
      <c r="F27098" t="s">
        <v>55932</v>
      </c>
    </row>
    <row r="27099" spans="5:6" x14ac:dyDescent="0.3">
      <c r="E27099" t="s">
        <v>39966</v>
      </c>
      <c r="F27099" t="s">
        <v>55932</v>
      </c>
    </row>
    <row r="27100" spans="5:6" x14ac:dyDescent="0.3">
      <c r="E27100" t="s">
        <v>39966</v>
      </c>
      <c r="F27100" t="s">
        <v>55930</v>
      </c>
    </row>
    <row r="27101" spans="5:6" x14ac:dyDescent="0.3">
      <c r="E27101" t="s">
        <v>49131</v>
      </c>
      <c r="F27101" t="s">
        <v>55930</v>
      </c>
    </row>
    <row r="27102" spans="5:6" x14ac:dyDescent="0.3">
      <c r="E27102" t="s">
        <v>54251</v>
      </c>
      <c r="F27102" t="s">
        <v>55931</v>
      </c>
    </row>
    <row r="27103" spans="5:6" x14ac:dyDescent="0.3">
      <c r="E27103" t="s">
        <v>39966</v>
      </c>
      <c r="F27103" t="s">
        <v>55932</v>
      </c>
    </row>
    <row r="27104" spans="5:6" x14ac:dyDescent="0.3">
      <c r="E27104" t="s">
        <v>54252</v>
      </c>
      <c r="F27104" t="s">
        <v>55932</v>
      </c>
    </row>
    <row r="27105" spans="5:6" x14ac:dyDescent="0.3">
      <c r="E27105" t="s">
        <v>43928</v>
      </c>
      <c r="F27105" t="s">
        <v>55932</v>
      </c>
    </row>
    <row r="27106" spans="5:6" x14ac:dyDescent="0.3">
      <c r="E27106" t="s">
        <v>54253</v>
      </c>
      <c r="F27106" t="s">
        <v>55932</v>
      </c>
    </row>
    <row r="27107" spans="5:6" x14ac:dyDescent="0.3">
      <c r="E27107" t="s">
        <v>54254</v>
      </c>
      <c r="F27107" t="s">
        <v>55932</v>
      </c>
    </row>
    <row r="27108" spans="5:6" x14ac:dyDescent="0.3">
      <c r="E27108" t="s">
        <v>54255</v>
      </c>
      <c r="F27108" t="s">
        <v>55930</v>
      </c>
    </row>
    <row r="27109" spans="5:6" x14ac:dyDescent="0.3">
      <c r="E27109" t="s">
        <v>54256</v>
      </c>
      <c r="F27109" t="s">
        <v>55932</v>
      </c>
    </row>
    <row r="27110" spans="5:6" x14ac:dyDescent="0.3">
      <c r="E27110" t="s">
        <v>39983</v>
      </c>
      <c r="F27110" t="s">
        <v>55932</v>
      </c>
    </row>
    <row r="27111" spans="5:6" x14ac:dyDescent="0.3">
      <c r="E27111" t="s">
        <v>45469</v>
      </c>
      <c r="F27111" t="s">
        <v>55932</v>
      </c>
    </row>
    <row r="27112" spans="5:6" x14ac:dyDescent="0.3">
      <c r="E27112" t="s">
        <v>39966</v>
      </c>
      <c r="F27112" t="s">
        <v>55930</v>
      </c>
    </row>
    <row r="27113" spans="5:6" x14ac:dyDescent="0.3">
      <c r="E27113" t="s">
        <v>40081</v>
      </c>
      <c r="F27113" t="s">
        <v>55932</v>
      </c>
    </row>
    <row r="27114" spans="5:6" x14ac:dyDescent="0.3">
      <c r="E27114" t="s">
        <v>739</v>
      </c>
      <c r="F27114" t="s">
        <v>55932</v>
      </c>
    </row>
    <row r="27115" spans="5:6" x14ac:dyDescent="0.3">
      <c r="E27115" t="s">
        <v>39867</v>
      </c>
      <c r="F27115" t="s">
        <v>55932</v>
      </c>
    </row>
    <row r="27116" spans="5:6" x14ac:dyDescent="0.3">
      <c r="E27116" t="s">
        <v>54257</v>
      </c>
      <c r="F27116" t="s">
        <v>55932</v>
      </c>
    </row>
    <row r="27117" spans="5:6" x14ac:dyDescent="0.3">
      <c r="E27117" t="s">
        <v>54258</v>
      </c>
      <c r="F27117" t="s">
        <v>55930</v>
      </c>
    </row>
    <row r="27118" spans="5:6" x14ac:dyDescent="0.3">
      <c r="E27118" t="s">
        <v>54258</v>
      </c>
      <c r="F27118" t="s">
        <v>55932</v>
      </c>
    </row>
    <row r="27119" spans="5:6" x14ac:dyDescent="0.3">
      <c r="E27119" t="s">
        <v>52049</v>
      </c>
      <c r="F27119" t="s">
        <v>55932</v>
      </c>
    </row>
    <row r="27120" spans="5:6" x14ac:dyDescent="0.3">
      <c r="E27120" t="s">
        <v>54259</v>
      </c>
      <c r="F27120" t="s">
        <v>55932</v>
      </c>
    </row>
    <row r="27121" spans="5:6" x14ac:dyDescent="0.3">
      <c r="E27121" t="s">
        <v>54260</v>
      </c>
      <c r="F27121" t="s">
        <v>55932</v>
      </c>
    </row>
    <row r="27122" spans="5:6" x14ac:dyDescent="0.3">
      <c r="E27122" t="s">
        <v>40081</v>
      </c>
      <c r="F27122" t="s">
        <v>55930</v>
      </c>
    </row>
    <row r="27123" spans="5:6" x14ac:dyDescent="0.3">
      <c r="E27123" t="s">
        <v>45599</v>
      </c>
      <c r="F27123" t="s">
        <v>55932</v>
      </c>
    </row>
    <row r="27124" spans="5:6" x14ac:dyDescent="0.3">
      <c r="E27124" t="s">
        <v>54096</v>
      </c>
      <c r="F27124" t="s">
        <v>55932</v>
      </c>
    </row>
    <row r="27125" spans="5:6" x14ac:dyDescent="0.3">
      <c r="E27125" t="s">
        <v>39867</v>
      </c>
      <c r="F27125" t="s">
        <v>55932</v>
      </c>
    </row>
    <row r="27126" spans="5:6" x14ac:dyDescent="0.3">
      <c r="E27126" t="s">
        <v>54261</v>
      </c>
      <c r="F27126" t="s">
        <v>55932</v>
      </c>
    </row>
    <row r="27127" spans="5:6" x14ac:dyDescent="0.3">
      <c r="E27127" t="s">
        <v>54262</v>
      </c>
      <c r="F27127" t="s">
        <v>55930</v>
      </c>
    </row>
    <row r="27128" spans="5:6" x14ac:dyDescent="0.3">
      <c r="E27128" t="s">
        <v>54263</v>
      </c>
      <c r="F27128" t="s">
        <v>55932</v>
      </c>
    </row>
    <row r="27129" spans="5:6" x14ac:dyDescent="0.3">
      <c r="E27129" t="s">
        <v>45975</v>
      </c>
      <c r="F27129" t="s">
        <v>55932</v>
      </c>
    </row>
    <row r="27130" spans="5:6" x14ac:dyDescent="0.3">
      <c r="E27130" t="s">
        <v>39966</v>
      </c>
      <c r="F27130" t="s">
        <v>55930</v>
      </c>
    </row>
    <row r="27131" spans="5:6" x14ac:dyDescent="0.3">
      <c r="E27131" t="s">
        <v>49018</v>
      </c>
      <c r="F27131" t="s">
        <v>55932</v>
      </c>
    </row>
    <row r="27132" spans="5:6" x14ac:dyDescent="0.3">
      <c r="E27132" t="s">
        <v>53259</v>
      </c>
      <c r="F27132" t="s">
        <v>55932</v>
      </c>
    </row>
    <row r="27133" spans="5:6" x14ac:dyDescent="0.3">
      <c r="E27133" t="s">
        <v>39966</v>
      </c>
      <c r="F27133" t="s">
        <v>55930</v>
      </c>
    </row>
    <row r="27134" spans="5:6" x14ac:dyDescent="0.3">
      <c r="E27134" t="s">
        <v>54264</v>
      </c>
      <c r="F27134" t="s">
        <v>55931</v>
      </c>
    </row>
    <row r="27135" spans="5:6" x14ac:dyDescent="0.3">
      <c r="E27135" t="s">
        <v>39966</v>
      </c>
      <c r="F27135" t="s">
        <v>55932</v>
      </c>
    </row>
    <row r="27136" spans="5:6" x14ac:dyDescent="0.3">
      <c r="E27136" t="s">
        <v>54265</v>
      </c>
      <c r="F27136" t="s">
        <v>55932</v>
      </c>
    </row>
    <row r="27137" spans="5:6" x14ac:dyDescent="0.3">
      <c r="E27137" t="s">
        <v>54153</v>
      </c>
      <c r="F27137" t="s">
        <v>55932</v>
      </c>
    </row>
    <row r="27138" spans="5:6" x14ac:dyDescent="0.3">
      <c r="E27138" t="s">
        <v>54266</v>
      </c>
      <c r="F27138" t="s">
        <v>55930</v>
      </c>
    </row>
    <row r="27139" spans="5:6" x14ac:dyDescent="0.3">
      <c r="E27139" t="s">
        <v>6158</v>
      </c>
      <c r="F27139" t="s">
        <v>55932</v>
      </c>
    </row>
    <row r="27140" spans="5:6" x14ac:dyDescent="0.3">
      <c r="E27140" t="s">
        <v>51948</v>
      </c>
      <c r="F27140" t="s">
        <v>55932</v>
      </c>
    </row>
    <row r="27141" spans="5:6" x14ac:dyDescent="0.3">
      <c r="E27141" t="s">
        <v>54134</v>
      </c>
      <c r="F27141" t="s">
        <v>55930</v>
      </c>
    </row>
    <row r="27142" spans="5:6" x14ac:dyDescent="0.3">
      <c r="E27142" t="s">
        <v>54152</v>
      </c>
      <c r="F27142" t="s">
        <v>55931</v>
      </c>
    </row>
    <row r="27143" spans="5:6" x14ac:dyDescent="0.3">
      <c r="E27143" t="s">
        <v>54267</v>
      </c>
      <c r="F27143" t="s">
        <v>55932</v>
      </c>
    </row>
    <row r="27144" spans="5:6" x14ac:dyDescent="0.3">
      <c r="E27144" t="s">
        <v>54268</v>
      </c>
      <c r="F27144" t="s">
        <v>55930</v>
      </c>
    </row>
    <row r="27145" spans="5:6" x14ac:dyDescent="0.3">
      <c r="E27145" t="s">
        <v>42724</v>
      </c>
      <c r="F27145" t="s">
        <v>55932</v>
      </c>
    </row>
    <row r="27146" spans="5:6" x14ac:dyDescent="0.3">
      <c r="E27146" t="s">
        <v>54269</v>
      </c>
      <c r="F27146" t="s">
        <v>55932</v>
      </c>
    </row>
    <row r="27147" spans="5:6" x14ac:dyDescent="0.3">
      <c r="E27147" t="s">
        <v>44408</v>
      </c>
      <c r="F27147" t="s">
        <v>55930</v>
      </c>
    </row>
    <row r="27148" spans="5:6" x14ac:dyDescent="0.3">
      <c r="E27148" t="s">
        <v>54179</v>
      </c>
      <c r="F27148" t="s">
        <v>55931</v>
      </c>
    </row>
    <row r="27149" spans="5:6" x14ac:dyDescent="0.3">
      <c r="E27149" t="s">
        <v>40048</v>
      </c>
      <c r="F27149" t="s">
        <v>55932</v>
      </c>
    </row>
    <row r="27150" spans="5:6" x14ac:dyDescent="0.3">
      <c r="E27150" t="s">
        <v>41662</v>
      </c>
      <c r="F27150" t="s">
        <v>55932</v>
      </c>
    </row>
    <row r="27151" spans="5:6" x14ac:dyDescent="0.3">
      <c r="E27151" t="s">
        <v>54224</v>
      </c>
      <c r="F27151" t="s">
        <v>55932</v>
      </c>
    </row>
    <row r="27152" spans="5:6" x14ac:dyDescent="0.3">
      <c r="E27152" t="s">
        <v>40048</v>
      </c>
      <c r="F27152" t="s">
        <v>55930</v>
      </c>
    </row>
    <row r="27153" spans="5:6" x14ac:dyDescent="0.3">
      <c r="E27153" t="s">
        <v>39966</v>
      </c>
      <c r="F27153" t="s">
        <v>55932</v>
      </c>
    </row>
    <row r="27154" spans="5:6" x14ac:dyDescent="0.3">
      <c r="E27154" t="s">
        <v>54270</v>
      </c>
      <c r="F27154" t="s">
        <v>55932</v>
      </c>
    </row>
    <row r="27155" spans="5:6" x14ac:dyDescent="0.3">
      <c r="E27155" t="s">
        <v>54271</v>
      </c>
      <c r="F27155" t="s">
        <v>55930</v>
      </c>
    </row>
    <row r="27156" spans="5:6" x14ac:dyDescent="0.3">
      <c r="E27156" t="s">
        <v>54272</v>
      </c>
      <c r="F27156" t="s">
        <v>55932</v>
      </c>
    </row>
    <row r="27157" spans="5:6" x14ac:dyDescent="0.3">
      <c r="E27157" t="s">
        <v>41357</v>
      </c>
      <c r="F27157" t="s">
        <v>55932</v>
      </c>
    </row>
    <row r="27158" spans="5:6" x14ac:dyDescent="0.3">
      <c r="E27158" t="s">
        <v>54273</v>
      </c>
      <c r="F27158" t="s">
        <v>55930</v>
      </c>
    </row>
    <row r="27159" spans="5:6" x14ac:dyDescent="0.3">
      <c r="E27159" t="s">
        <v>54274</v>
      </c>
      <c r="F27159" t="s">
        <v>55931</v>
      </c>
    </row>
    <row r="27160" spans="5:6" x14ac:dyDescent="0.3">
      <c r="E27160" t="s">
        <v>123</v>
      </c>
      <c r="F27160" t="s">
        <v>55932</v>
      </c>
    </row>
    <row r="27161" spans="5:6" x14ac:dyDescent="0.3">
      <c r="E27161" t="s">
        <v>41662</v>
      </c>
      <c r="F27161" t="s">
        <v>55930</v>
      </c>
    </row>
    <row r="27162" spans="5:6" x14ac:dyDescent="0.3">
      <c r="E27162" t="s">
        <v>42666</v>
      </c>
      <c r="F27162" t="s">
        <v>55931</v>
      </c>
    </row>
    <row r="27163" spans="5:6" x14ac:dyDescent="0.3">
      <c r="E27163" t="s">
        <v>54275</v>
      </c>
      <c r="F27163" t="s">
        <v>55932</v>
      </c>
    </row>
    <row r="27164" spans="5:6" x14ac:dyDescent="0.3">
      <c r="E27164" t="s">
        <v>54276</v>
      </c>
      <c r="F27164" t="s">
        <v>55930</v>
      </c>
    </row>
    <row r="27165" spans="5:6" x14ac:dyDescent="0.3">
      <c r="E27165" t="s">
        <v>54277</v>
      </c>
      <c r="F27165" t="s">
        <v>55932</v>
      </c>
    </row>
    <row r="27166" spans="5:6" x14ac:dyDescent="0.3">
      <c r="E27166" t="s">
        <v>6431</v>
      </c>
      <c r="F27166" t="s">
        <v>55932</v>
      </c>
    </row>
    <row r="27167" spans="5:6" x14ac:dyDescent="0.3">
      <c r="E27167" t="s">
        <v>43508</v>
      </c>
      <c r="F27167" t="s">
        <v>55932</v>
      </c>
    </row>
    <row r="27168" spans="5:6" x14ac:dyDescent="0.3">
      <c r="E27168" t="s">
        <v>54136</v>
      </c>
      <c r="F27168" t="s">
        <v>55932</v>
      </c>
    </row>
    <row r="27169" spans="5:6" x14ac:dyDescent="0.3">
      <c r="E27169" t="s">
        <v>3179</v>
      </c>
      <c r="F27169" t="s">
        <v>55932</v>
      </c>
    </row>
    <row r="27170" spans="5:6" x14ac:dyDescent="0.3">
      <c r="E27170" t="s">
        <v>39872</v>
      </c>
      <c r="F27170" t="s">
        <v>55932</v>
      </c>
    </row>
    <row r="27171" spans="5:6" x14ac:dyDescent="0.3">
      <c r="E27171" t="s">
        <v>6439</v>
      </c>
      <c r="F27171" t="s">
        <v>55930</v>
      </c>
    </row>
    <row r="27172" spans="5:6" x14ac:dyDescent="0.3">
      <c r="E27172" t="s">
        <v>54278</v>
      </c>
      <c r="F27172" t="s">
        <v>55932</v>
      </c>
    </row>
    <row r="27173" spans="5:6" x14ac:dyDescent="0.3">
      <c r="E27173" t="s">
        <v>54278</v>
      </c>
      <c r="F27173" t="s">
        <v>55932</v>
      </c>
    </row>
    <row r="27174" spans="5:6" x14ac:dyDescent="0.3">
      <c r="E27174" t="s">
        <v>54279</v>
      </c>
      <c r="F27174" t="s">
        <v>55930</v>
      </c>
    </row>
    <row r="27175" spans="5:6" x14ac:dyDescent="0.3">
      <c r="E27175" t="s">
        <v>48700</v>
      </c>
      <c r="F27175" t="s">
        <v>55932</v>
      </c>
    </row>
    <row r="27176" spans="5:6" x14ac:dyDescent="0.3">
      <c r="E27176" t="s">
        <v>42527</v>
      </c>
      <c r="F27176" t="s">
        <v>55932</v>
      </c>
    </row>
    <row r="27177" spans="5:6" x14ac:dyDescent="0.3">
      <c r="E27177" t="s">
        <v>54280</v>
      </c>
      <c r="F27177" t="s">
        <v>55932</v>
      </c>
    </row>
    <row r="27178" spans="5:6" x14ac:dyDescent="0.3">
      <c r="E27178" t="s">
        <v>54281</v>
      </c>
      <c r="F27178" t="s">
        <v>55932</v>
      </c>
    </row>
    <row r="27179" spans="5:6" x14ac:dyDescent="0.3">
      <c r="E27179" t="s">
        <v>39966</v>
      </c>
      <c r="F27179" t="s">
        <v>55930</v>
      </c>
    </row>
    <row r="27180" spans="5:6" x14ac:dyDescent="0.3">
      <c r="E27180" t="s">
        <v>54282</v>
      </c>
      <c r="F27180" t="s">
        <v>55931</v>
      </c>
    </row>
    <row r="27181" spans="5:6" x14ac:dyDescent="0.3">
      <c r="E27181" t="s">
        <v>54283</v>
      </c>
      <c r="F27181" t="s">
        <v>55932</v>
      </c>
    </row>
    <row r="27182" spans="5:6" x14ac:dyDescent="0.3">
      <c r="E27182" t="s">
        <v>40324</v>
      </c>
      <c r="F27182" t="s">
        <v>55932</v>
      </c>
    </row>
    <row r="27183" spans="5:6" x14ac:dyDescent="0.3">
      <c r="E27183" t="s">
        <v>53427</v>
      </c>
      <c r="F27183" t="s">
        <v>55932</v>
      </c>
    </row>
    <row r="27184" spans="5:6" x14ac:dyDescent="0.3">
      <c r="E27184" t="s">
        <v>43637</v>
      </c>
      <c r="F27184" t="s">
        <v>55930</v>
      </c>
    </row>
    <row r="27185" spans="5:6" x14ac:dyDescent="0.3">
      <c r="E27185" t="s">
        <v>52415</v>
      </c>
      <c r="F27185" t="s">
        <v>55932</v>
      </c>
    </row>
    <row r="27186" spans="5:6" x14ac:dyDescent="0.3">
      <c r="E27186" t="s">
        <v>40048</v>
      </c>
      <c r="F27186" t="s">
        <v>55932</v>
      </c>
    </row>
    <row r="27187" spans="5:6" x14ac:dyDescent="0.3">
      <c r="E27187" t="s">
        <v>54284</v>
      </c>
      <c r="F27187" t="s">
        <v>55932</v>
      </c>
    </row>
    <row r="27188" spans="5:6" x14ac:dyDescent="0.3">
      <c r="E27188" t="s">
        <v>40278</v>
      </c>
      <c r="F27188" t="s">
        <v>55930</v>
      </c>
    </row>
    <row r="27189" spans="5:6" x14ac:dyDescent="0.3">
      <c r="E27189" t="s">
        <v>54285</v>
      </c>
      <c r="F27189" t="s">
        <v>55932</v>
      </c>
    </row>
    <row r="27190" spans="5:6" x14ac:dyDescent="0.3">
      <c r="E27190" t="s">
        <v>44408</v>
      </c>
      <c r="F27190" t="s">
        <v>55930</v>
      </c>
    </row>
    <row r="27191" spans="5:6" x14ac:dyDescent="0.3">
      <c r="E27191" t="s">
        <v>6431</v>
      </c>
      <c r="F27191" t="s">
        <v>55931</v>
      </c>
    </row>
    <row r="27192" spans="5:6" x14ac:dyDescent="0.3">
      <c r="E27192" t="s">
        <v>3812</v>
      </c>
      <c r="F27192" t="s">
        <v>55932</v>
      </c>
    </row>
    <row r="27193" spans="5:6" x14ac:dyDescent="0.3">
      <c r="E27193" t="s">
        <v>54286</v>
      </c>
      <c r="F27193" t="s">
        <v>55930</v>
      </c>
    </row>
    <row r="27194" spans="5:6" x14ac:dyDescent="0.3">
      <c r="E27194" t="s">
        <v>41152</v>
      </c>
      <c r="F27194" t="s">
        <v>55932</v>
      </c>
    </row>
    <row r="27195" spans="5:6" x14ac:dyDescent="0.3">
      <c r="E27195" t="s">
        <v>54254</v>
      </c>
      <c r="F27195" t="s">
        <v>55932</v>
      </c>
    </row>
    <row r="27196" spans="5:6" x14ac:dyDescent="0.3">
      <c r="E27196" t="s">
        <v>6546</v>
      </c>
      <c r="F27196" t="s">
        <v>55930</v>
      </c>
    </row>
    <row r="27197" spans="5:6" x14ac:dyDescent="0.3">
      <c r="E27197" t="s">
        <v>47869</v>
      </c>
      <c r="F27197" t="s">
        <v>55931</v>
      </c>
    </row>
    <row r="27198" spans="5:6" x14ac:dyDescent="0.3">
      <c r="E27198" t="s">
        <v>54096</v>
      </c>
      <c r="F27198" t="s">
        <v>55932</v>
      </c>
    </row>
    <row r="27199" spans="5:6" x14ac:dyDescent="0.3">
      <c r="E27199" t="s">
        <v>53508</v>
      </c>
      <c r="F27199" t="s">
        <v>55932</v>
      </c>
    </row>
    <row r="27200" spans="5:6" x14ac:dyDescent="0.3">
      <c r="E27200" t="s">
        <v>39966</v>
      </c>
      <c r="F27200" t="s">
        <v>55930</v>
      </c>
    </row>
    <row r="27201" spans="5:6" x14ac:dyDescent="0.3">
      <c r="E27201" t="s">
        <v>54169</v>
      </c>
      <c r="F27201" t="s">
        <v>55932</v>
      </c>
    </row>
    <row r="27202" spans="5:6" x14ac:dyDescent="0.3">
      <c r="E27202" t="s">
        <v>41058</v>
      </c>
      <c r="F27202" t="s">
        <v>55932</v>
      </c>
    </row>
    <row r="27203" spans="5:6" x14ac:dyDescent="0.3">
      <c r="E27203" t="s">
        <v>51257</v>
      </c>
      <c r="F27203" t="s">
        <v>55930</v>
      </c>
    </row>
    <row r="27204" spans="5:6" x14ac:dyDescent="0.3">
      <c r="E27204" t="s">
        <v>53333</v>
      </c>
      <c r="F27204" t="s">
        <v>55932</v>
      </c>
    </row>
    <row r="27205" spans="5:6" x14ac:dyDescent="0.3">
      <c r="E27205" t="s">
        <v>54287</v>
      </c>
      <c r="F27205" t="s">
        <v>55932</v>
      </c>
    </row>
    <row r="27206" spans="5:6" x14ac:dyDescent="0.3">
      <c r="E27206" t="s">
        <v>50159</v>
      </c>
      <c r="F27206" t="s">
        <v>55930</v>
      </c>
    </row>
    <row r="27207" spans="5:6" x14ac:dyDescent="0.3">
      <c r="E27207" t="s">
        <v>6022</v>
      </c>
      <c r="F27207" t="s">
        <v>55932</v>
      </c>
    </row>
    <row r="27208" spans="5:6" x14ac:dyDescent="0.3">
      <c r="E27208" t="s">
        <v>54288</v>
      </c>
      <c r="F27208" t="s">
        <v>55932</v>
      </c>
    </row>
    <row r="27209" spans="5:6" x14ac:dyDescent="0.3">
      <c r="E27209" t="s">
        <v>54289</v>
      </c>
      <c r="F27209" t="s">
        <v>55930</v>
      </c>
    </row>
    <row r="27210" spans="5:6" x14ac:dyDescent="0.3">
      <c r="E27210" t="s">
        <v>48542</v>
      </c>
      <c r="F27210" t="s">
        <v>55932</v>
      </c>
    </row>
    <row r="27211" spans="5:6" x14ac:dyDescent="0.3">
      <c r="E27211" t="s">
        <v>41790</v>
      </c>
      <c r="F27211" t="s">
        <v>55932</v>
      </c>
    </row>
    <row r="27212" spans="5:6" x14ac:dyDescent="0.3">
      <c r="E27212" t="s">
        <v>54290</v>
      </c>
      <c r="F27212" t="s">
        <v>55930</v>
      </c>
    </row>
    <row r="27213" spans="5:6" x14ac:dyDescent="0.3">
      <c r="E27213" t="s">
        <v>54291</v>
      </c>
      <c r="F27213" t="s">
        <v>55932</v>
      </c>
    </row>
    <row r="27214" spans="5:6" x14ac:dyDescent="0.3">
      <c r="E27214" t="s">
        <v>40551</v>
      </c>
      <c r="F27214" t="s">
        <v>55932</v>
      </c>
    </row>
    <row r="27215" spans="5:6" x14ac:dyDescent="0.3">
      <c r="E27215" t="s">
        <v>41821</v>
      </c>
      <c r="F27215" t="s">
        <v>55930</v>
      </c>
    </row>
    <row r="27216" spans="5:6" x14ac:dyDescent="0.3">
      <c r="E27216" t="s">
        <v>52532</v>
      </c>
      <c r="F27216" t="s">
        <v>55932</v>
      </c>
    </row>
    <row r="27217" spans="5:6" x14ac:dyDescent="0.3">
      <c r="E27217" t="s">
        <v>49769</v>
      </c>
      <c r="F27217" t="s">
        <v>55932</v>
      </c>
    </row>
    <row r="27218" spans="5:6" x14ac:dyDescent="0.3">
      <c r="E27218" t="s">
        <v>46472</v>
      </c>
      <c r="F27218" t="s">
        <v>55930</v>
      </c>
    </row>
    <row r="27219" spans="5:6" x14ac:dyDescent="0.3">
      <c r="E27219" t="s">
        <v>54292</v>
      </c>
      <c r="F27219" t="s">
        <v>55931</v>
      </c>
    </row>
    <row r="27220" spans="5:6" x14ac:dyDescent="0.3">
      <c r="E27220" t="s">
        <v>54293</v>
      </c>
      <c r="F27220" t="s">
        <v>55932</v>
      </c>
    </row>
    <row r="27221" spans="5:6" x14ac:dyDescent="0.3">
      <c r="E27221" t="s">
        <v>51314</v>
      </c>
      <c r="F27221" t="s">
        <v>55930</v>
      </c>
    </row>
    <row r="27222" spans="5:6" x14ac:dyDescent="0.3">
      <c r="E27222" t="s">
        <v>40324</v>
      </c>
      <c r="F27222" t="s">
        <v>55932</v>
      </c>
    </row>
    <row r="27223" spans="5:6" x14ac:dyDescent="0.3">
      <c r="E27223" t="s">
        <v>54294</v>
      </c>
      <c r="F27223" t="s">
        <v>55932</v>
      </c>
    </row>
    <row r="27224" spans="5:6" x14ac:dyDescent="0.3">
      <c r="E27224" t="s">
        <v>41380</v>
      </c>
      <c r="F27224" t="s">
        <v>55930</v>
      </c>
    </row>
    <row r="27225" spans="5:6" x14ac:dyDescent="0.3">
      <c r="E27225" t="s">
        <v>48700</v>
      </c>
      <c r="F27225" t="s">
        <v>55931</v>
      </c>
    </row>
    <row r="27226" spans="5:6" x14ac:dyDescent="0.3">
      <c r="E27226" t="s">
        <v>4116</v>
      </c>
      <c r="F27226" t="s">
        <v>55932</v>
      </c>
    </row>
    <row r="27227" spans="5:6" x14ac:dyDescent="0.3">
      <c r="E27227" t="s">
        <v>40242</v>
      </c>
      <c r="F27227" t="s">
        <v>55932</v>
      </c>
    </row>
    <row r="27228" spans="5:6" x14ac:dyDescent="0.3">
      <c r="E27228" t="s">
        <v>40166</v>
      </c>
      <c r="F27228" t="s">
        <v>55932</v>
      </c>
    </row>
    <row r="27229" spans="5:6" x14ac:dyDescent="0.3">
      <c r="E27229" t="s">
        <v>54295</v>
      </c>
      <c r="F27229" t="s">
        <v>55930</v>
      </c>
    </row>
    <row r="27230" spans="5:6" x14ac:dyDescent="0.3">
      <c r="E27230" t="s">
        <v>41617</v>
      </c>
      <c r="F27230" t="s">
        <v>55931</v>
      </c>
    </row>
    <row r="27231" spans="5:6" x14ac:dyDescent="0.3">
      <c r="E27231" t="s">
        <v>41380</v>
      </c>
      <c r="F27231" t="s">
        <v>55932</v>
      </c>
    </row>
    <row r="27232" spans="5:6" x14ac:dyDescent="0.3">
      <c r="E27232" t="s">
        <v>52316</v>
      </c>
      <c r="F27232" t="s">
        <v>55930</v>
      </c>
    </row>
    <row r="27233" spans="5:6" x14ac:dyDescent="0.3">
      <c r="E27233" t="s">
        <v>6004</v>
      </c>
      <c r="F27233" t="s">
        <v>55931</v>
      </c>
    </row>
    <row r="27234" spans="5:6" x14ac:dyDescent="0.3">
      <c r="E27234" t="s">
        <v>54296</v>
      </c>
      <c r="F27234" t="s">
        <v>55932</v>
      </c>
    </row>
    <row r="27235" spans="5:6" x14ac:dyDescent="0.3">
      <c r="E27235" t="s">
        <v>40923</v>
      </c>
      <c r="F27235" t="s">
        <v>55932</v>
      </c>
    </row>
    <row r="27236" spans="5:6" x14ac:dyDescent="0.3">
      <c r="E27236" t="s">
        <v>52122</v>
      </c>
      <c r="F27236" t="s">
        <v>55932</v>
      </c>
    </row>
    <row r="27237" spans="5:6" x14ac:dyDescent="0.3">
      <c r="E27237" t="s">
        <v>41380</v>
      </c>
      <c r="F27237" t="s">
        <v>55932</v>
      </c>
    </row>
    <row r="27238" spans="5:6" x14ac:dyDescent="0.3">
      <c r="E27238" t="s">
        <v>42264</v>
      </c>
      <c r="F27238" t="s">
        <v>55930</v>
      </c>
    </row>
    <row r="27239" spans="5:6" x14ac:dyDescent="0.3">
      <c r="E27239" t="s">
        <v>47013</v>
      </c>
      <c r="F27239" t="s">
        <v>55931</v>
      </c>
    </row>
    <row r="27240" spans="5:6" x14ac:dyDescent="0.3">
      <c r="E27240" t="s">
        <v>54130</v>
      </c>
      <c r="F27240" t="s">
        <v>55932</v>
      </c>
    </row>
    <row r="27241" spans="5:6" x14ac:dyDescent="0.3">
      <c r="E27241" t="s">
        <v>54297</v>
      </c>
      <c r="F27241" t="s">
        <v>55930</v>
      </c>
    </row>
    <row r="27242" spans="5:6" x14ac:dyDescent="0.3">
      <c r="E27242" t="s">
        <v>7160</v>
      </c>
      <c r="F27242" t="s">
        <v>55932</v>
      </c>
    </row>
    <row r="27243" spans="5:6" x14ac:dyDescent="0.3">
      <c r="E27243" t="s">
        <v>42468</v>
      </c>
      <c r="F27243" t="s">
        <v>55932</v>
      </c>
    </row>
    <row r="27244" spans="5:6" x14ac:dyDescent="0.3">
      <c r="E27244" t="s">
        <v>54298</v>
      </c>
      <c r="F27244" t="s">
        <v>55930</v>
      </c>
    </row>
    <row r="27245" spans="5:6" x14ac:dyDescent="0.3">
      <c r="E27245" t="s">
        <v>51537</v>
      </c>
      <c r="F27245" t="s">
        <v>55932</v>
      </c>
    </row>
    <row r="27246" spans="5:6" x14ac:dyDescent="0.3">
      <c r="E27246" t="s">
        <v>45599</v>
      </c>
      <c r="F27246" t="s">
        <v>55932</v>
      </c>
    </row>
    <row r="27247" spans="5:6" x14ac:dyDescent="0.3">
      <c r="E27247" t="s">
        <v>43496</v>
      </c>
      <c r="F27247" t="s">
        <v>55932</v>
      </c>
    </row>
    <row r="27248" spans="5:6" x14ac:dyDescent="0.3">
      <c r="E27248" t="s">
        <v>54299</v>
      </c>
      <c r="F27248" t="s">
        <v>55932</v>
      </c>
    </row>
    <row r="27249" spans="5:6" x14ac:dyDescent="0.3">
      <c r="E27249" t="s">
        <v>41067</v>
      </c>
      <c r="F27249" t="s">
        <v>55930</v>
      </c>
    </row>
    <row r="27250" spans="5:6" x14ac:dyDescent="0.3">
      <c r="E27250" t="s">
        <v>53150</v>
      </c>
      <c r="F27250" t="s">
        <v>55932</v>
      </c>
    </row>
    <row r="27251" spans="5:6" x14ac:dyDescent="0.3">
      <c r="E27251" t="s">
        <v>39915</v>
      </c>
      <c r="F27251" t="s">
        <v>55932</v>
      </c>
    </row>
    <row r="27252" spans="5:6" x14ac:dyDescent="0.3">
      <c r="E27252" t="s">
        <v>39868</v>
      </c>
      <c r="F27252" t="s">
        <v>55932</v>
      </c>
    </row>
    <row r="27253" spans="5:6" x14ac:dyDescent="0.3">
      <c r="E27253" t="s">
        <v>54300</v>
      </c>
      <c r="F27253" t="s">
        <v>55930</v>
      </c>
    </row>
    <row r="27254" spans="5:6" x14ac:dyDescent="0.3">
      <c r="E27254" t="s">
        <v>41089</v>
      </c>
      <c r="F27254" t="s">
        <v>55931</v>
      </c>
    </row>
    <row r="27255" spans="5:6" x14ac:dyDescent="0.3">
      <c r="E27255" t="s">
        <v>40170</v>
      </c>
      <c r="F27255" t="s">
        <v>55932</v>
      </c>
    </row>
    <row r="27256" spans="5:6" x14ac:dyDescent="0.3">
      <c r="E27256" t="s">
        <v>54301</v>
      </c>
      <c r="F27256" t="s">
        <v>55930</v>
      </c>
    </row>
    <row r="27257" spans="5:6" x14ac:dyDescent="0.3">
      <c r="E27257" t="s">
        <v>54302</v>
      </c>
      <c r="F27257" t="s">
        <v>55931</v>
      </c>
    </row>
    <row r="27258" spans="5:6" x14ac:dyDescent="0.3">
      <c r="E27258" t="s">
        <v>40048</v>
      </c>
      <c r="F27258" t="s">
        <v>55932</v>
      </c>
    </row>
    <row r="27259" spans="5:6" x14ac:dyDescent="0.3">
      <c r="E27259" t="s">
        <v>54303</v>
      </c>
      <c r="F27259" t="s">
        <v>55932</v>
      </c>
    </row>
    <row r="27260" spans="5:6" x14ac:dyDescent="0.3">
      <c r="E27260" t="s">
        <v>54304</v>
      </c>
      <c r="F27260" t="s">
        <v>55932</v>
      </c>
    </row>
    <row r="27261" spans="5:6" x14ac:dyDescent="0.3">
      <c r="E27261" t="s">
        <v>45730</v>
      </c>
      <c r="F27261" t="s">
        <v>55930</v>
      </c>
    </row>
    <row r="27262" spans="5:6" x14ac:dyDescent="0.3">
      <c r="E27262" t="s">
        <v>44848</v>
      </c>
      <c r="F27262" t="s">
        <v>55932</v>
      </c>
    </row>
    <row r="27263" spans="5:6" x14ac:dyDescent="0.3">
      <c r="E27263" t="s">
        <v>44848</v>
      </c>
      <c r="F27263" t="s">
        <v>55932</v>
      </c>
    </row>
    <row r="27264" spans="5:6" x14ac:dyDescent="0.3">
      <c r="E27264" t="s">
        <v>40811</v>
      </c>
      <c r="F27264" t="s">
        <v>55930</v>
      </c>
    </row>
    <row r="27265" spans="5:6" x14ac:dyDescent="0.3">
      <c r="E27265" t="s">
        <v>54060</v>
      </c>
      <c r="F27265" t="s">
        <v>55932</v>
      </c>
    </row>
    <row r="27266" spans="5:6" x14ac:dyDescent="0.3">
      <c r="E27266" t="s">
        <v>41029</v>
      </c>
      <c r="F27266" t="s">
        <v>55932</v>
      </c>
    </row>
    <row r="27267" spans="5:6" x14ac:dyDescent="0.3">
      <c r="E27267" t="s">
        <v>41131</v>
      </c>
      <c r="F27267" t="s">
        <v>55932</v>
      </c>
    </row>
    <row r="27268" spans="5:6" x14ac:dyDescent="0.3">
      <c r="E27268" t="s">
        <v>44875</v>
      </c>
      <c r="F27268" t="s">
        <v>55930</v>
      </c>
    </row>
    <row r="27269" spans="5:6" x14ac:dyDescent="0.3">
      <c r="E27269" t="s">
        <v>39885</v>
      </c>
      <c r="F27269" t="s">
        <v>55932</v>
      </c>
    </row>
    <row r="27270" spans="5:6" x14ac:dyDescent="0.3">
      <c r="E27270" t="s">
        <v>54305</v>
      </c>
      <c r="F27270" t="s">
        <v>55932</v>
      </c>
    </row>
    <row r="27271" spans="5:6" x14ac:dyDescent="0.3">
      <c r="E27271" t="s">
        <v>6600</v>
      </c>
      <c r="F27271" t="s">
        <v>55932</v>
      </c>
    </row>
    <row r="27272" spans="5:6" x14ac:dyDescent="0.3">
      <c r="E27272" t="s">
        <v>54306</v>
      </c>
      <c r="F27272" t="s">
        <v>55932</v>
      </c>
    </row>
    <row r="27273" spans="5:6" x14ac:dyDescent="0.3">
      <c r="E27273" t="s">
        <v>54142</v>
      </c>
      <c r="F27273" t="s">
        <v>55930</v>
      </c>
    </row>
    <row r="27274" spans="5:6" x14ac:dyDescent="0.3">
      <c r="E27274" t="s">
        <v>45975</v>
      </c>
      <c r="F27274" t="s">
        <v>55932</v>
      </c>
    </row>
    <row r="27275" spans="5:6" x14ac:dyDescent="0.3">
      <c r="E27275" t="s">
        <v>52306</v>
      </c>
      <c r="F27275" t="s">
        <v>55932</v>
      </c>
    </row>
    <row r="27276" spans="5:6" x14ac:dyDescent="0.3">
      <c r="E27276" t="s">
        <v>54307</v>
      </c>
      <c r="F27276" t="s">
        <v>55932</v>
      </c>
    </row>
    <row r="27277" spans="5:6" x14ac:dyDescent="0.3">
      <c r="E27277" t="s">
        <v>48817</v>
      </c>
      <c r="F27277" t="s">
        <v>55932</v>
      </c>
    </row>
    <row r="27278" spans="5:6" x14ac:dyDescent="0.3">
      <c r="E27278" t="s">
        <v>54308</v>
      </c>
      <c r="F27278" t="s">
        <v>55930</v>
      </c>
    </row>
    <row r="27279" spans="5:6" x14ac:dyDescent="0.3">
      <c r="E27279" t="s">
        <v>52643</v>
      </c>
      <c r="F27279" t="s">
        <v>55931</v>
      </c>
    </row>
    <row r="27280" spans="5:6" x14ac:dyDescent="0.3">
      <c r="E27280" t="s">
        <v>54309</v>
      </c>
      <c r="F27280" t="s">
        <v>55932</v>
      </c>
    </row>
    <row r="27281" spans="5:6" x14ac:dyDescent="0.3">
      <c r="E27281" t="s">
        <v>39951</v>
      </c>
      <c r="F27281" t="s">
        <v>55930</v>
      </c>
    </row>
    <row r="27282" spans="5:6" x14ac:dyDescent="0.3">
      <c r="E27282" t="s">
        <v>54310</v>
      </c>
      <c r="F27282" t="s">
        <v>55932</v>
      </c>
    </row>
    <row r="27283" spans="5:6" x14ac:dyDescent="0.3">
      <c r="E27283" t="s">
        <v>54311</v>
      </c>
      <c r="F27283" t="s">
        <v>55932</v>
      </c>
    </row>
    <row r="27284" spans="5:6" x14ac:dyDescent="0.3">
      <c r="E27284" t="s">
        <v>39951</v>
      </c>
      <c r="F27284" t="s">
        <v>55932</v>
      </c>
    </row>
    <row r="27285" spans="5:6" x14ac:dyDescent="0.3">
      <c r="E27285" t="s">
        <v>54312</v>
      </c>
      <c r="F27285" t="s">
        <v>55932</v>
      </c>
    </row>
    <row r="27286" spans="5:6" x14ac:dyDescent="0.3">
      <c r="E27286" t="s">
        <v>49672</v>
      </c>
      <c r="F27286" t="s">
        <v>55930</v>
      </c>
    </row>
    <row r="27287" spans="5:6" x14ac:dyDescent="0.3">
      <c r="E27287" t="s">
        <v>41327</v>
      </c>
      <c r="F27287" t="s">
        <v>55931</v>
      </c>
    </row>
    <row r="27288" spans="5:6" x14ac:dyDescent="0.3">
      <c r="E27288" t="s">
        <v>54313</v>
      </c>
      <c r="F27288" t="s">
        <v>55932</v>
      </c>
    </row>
    <row r="27289" spans="5:6" x14ac:dyDescent="0.3">
      <c r="E27289" t="s">
        <v>40873</v>
      </c>
      <c r="F27289" t="s">
        <v>55932</v>
      </c>
    </row>
    <row r="27290" spans="5:6" x14ac:dyDescent="0.3">
      <c r="E27290" t="s">
        <v>41999</v>
      </c>
      <c r="F27290" t="s">
        <v>55932</v>
      </c>
    </row>
    <row r="27291" spans="5:6" x14ac:dyDescent="0.3">
      <c r="E27291" t="s">
        <v>41392</v>
      </c>
      <c r="F27291" t="s">
        <v>55930</v>
      </c>
    </row>
    <row r="27292" spans="5:6" x14ac:dyDescent="0.3">
      <c r="E27292" t="s">
        <v>54314</v>
      </c>
      <c r="F27292" t="s">
        <v>55931</v>
      </c>
    </row>
    <row r="27293" spans="5:6" x14ac:dyDescent="0.3">
      <c r="E27293" t="s">
        <v>6553</v>
      </c>
      <c r="F27293" t="s">
        <v>55932</v>
      </c>
    </row>
    <row r="27294" spans="5:6" x14ac:dyDescent="0.3">
      <c r="E27294" t="s">
        <v>54315</v>
      </c>
      <c r="F27294" t="s">
        <v>55930</v>
      </c>
    </row>
    <row r="27295" spans="5:6" x14ac:dyDescent="0.3">
      <c r="E27295" t="s">
        <v>54316</v>
      </c>
      <c r="F27295" t="s">
        <v>55931</v>
      </c>
    </row>
    <row r="27296" spans="5:6" x14ac:dyDescent="0.3">
      <c r="E27296" t="s">
        <v>54317</v>
      </c>
      <c r="F27296" t="s">
        <v>55932</v>
      </c>
    </row>
    <row r="27297" spans="5:6" x14ac:dyDescent="0.3">
      <c r="E27297" t="s">
        <v>54318</v>
      </c>
      <c r="F27297" t="s">
        <v>55932</v>
      </c>
    </row>
    <row r="27298" spans="5:6" x14ac:dyDescent="0.3">
      <c r="E27298" t="s">
        <v>44814</v>
      </c>
      <c r="F27298" t="s">
        <v>55932</v>
      </c>
    </row>
    <row r="27299" spans="5:6" x14ac:dyDescent="0.3">
      <c r="E27299" t="s">
        <v>54319</v>
      </c>
      <c r="F27299" t="s">
        <v>55930</v>
      </c>
    </row>
    <row r="27300" spans="5:6" x14ac:dyDescent="0.3">
      <c r="E27300" t="s">
        <v>54320</v>
      </c>
      <c r="F27300" t="s">
        <v>55931</v>
      </c>
    </row>
    <row r="27301" spans="5:6" x14ac:dyDescent="0.3">
      <c r="E27301" t="s">
        <v>54321</v>
      </c>
      <c r="F27301" t="s">
        <v>55932</v>
      </c>
    </row>
    <row r="27302" spans="5:6" x14ac:dyDescent="0.3">
      <c r="E27302" t="s">
        <v>54322</v>
      </c>
      <c r="F27302" t="s">
        <v>55930</v>
      </c>
    </row>
    <row r="27303" spans="5:6" x14ac:dyDescent="0.3">
      <c r="E27303" t="s">
        <v>54323</v>
      </c>
      <c r="F27303" t="s">
        <v>55931</v>
      </c>
    </row>
    <row r="27304" spans="5:6" x14ac:dyDescent="0.3">
      <c r="E27304" t="s">
        <v>54046</v>
      </c>
      <c r="F27304" t="s">
        <v>55932</v>
      </c>
    </row>
    <row r="27305" spans="5:6" x14ac:dyDescent="0.3">
      <c r="E27305" t="s">
        <v>54324</v>
      </c>
      <c r="F27305" t="s">
        <v>55930</v>
      </c>
    </row>
    <row r="27306" spans="5:6" x14ac:dyDescent="0.3">
      <c r="E27306" t="s">
        <v>39996</v>
      </c>
      <c r="F27306" t="s">
        <v>55931</v>
      </c>
    </row>
    <row r="27307" spans="5:6" x14ac:dyDescent="0.3">
      <c r="E27307" t="s">
        <v>54325</v>
      </c>
      <c r="F27307" t="s">
        <v>55930</v>
      </c>
    </row>
    <row r="27308" spans="5:6" x14ac:dyDescent="0.3">
      <c r="E27308" t="s">
        <v>5630</v>
      </c>
      <c r="F27308" t="s">
        <v>55931</v>
      </c>
    </row>
    <row r="27309" spans="5:6" x14ac:dyDescent="0.3">
      <c r="E27309" t="s">
        <v>47801</v>
      </c>
      <c r="F27309" t="s">
        <v>55932</v>
      </c>
    </row>
    <row r="27310" spans="5:6" x14ac:dyDescent="0.3">
      <c r="E27310" t="s">
        <v>45764</v>
      </c>
      <c r="F27310" t="s">
        <v>55932</v>
      </c>
    </row>
    <row r="27311" spans="5:6" x14ac:dyDescent="0.3">
      <c r="E27311" t="s">
        <v>54326</v>
      </c>
      <c r="F27311" t="s">
        <v>55932</v>
      </c>
    </row>
    <row r="27312" spans="5:6" x14ac:dyDescent="0.3">
      <c r="E27312" t="s">
        <v>54327</v>
      </c>
      <c r="F27312" t="s">
        <v>55930</v>
      </c>
    </row>
    <row r="27313" spans="5:6" x14ac:dyDescent="0.3">
      <c r="E27313" t="s">
        <v>44280</v>
      </c>
      <c r="F27313" t="s">
        <v>55931</v>
      </c>
    </row>
    <row r="27314" spans="5:6" x14ac:dyDescent="0.3">
      <c r="E27314" t="s">
        <v>43084</v>
      </c>
      <c r="F27314" t="s">
        <v>55932</v>
      </c>
    </row>
    <row r="27315" spans="5:6" x14ac:dyDescent="0.3">
      <c r="E27315" t="s">
        <v>51104</v>
      </c>
      <c r="F27315" t="s">
        <v>55930</v>
      </c>
    </row>
    <row r="27316" spans="5:6" x14ac:dyDescent="0.3">
      <c r="E27316" t="s">
        <v>54328</v>
      </c>
      <c r="F27316" t="s">
        <v>55931</v>
      </c>
    </row>
    <row r="27317" spans="5:6" x14ac:dyDescent="0.3">
      <c r="E27317" t="s">
        <v>7274</v>
      </c>
      <c r="F27317" t="s">
        <v>55932</v>
      </c>
    </row>
    <row r="27318" spans="5:6" x14ac:dyDescent="0.3">
      <c r="E27318" t="s">
        <v>6116</v>
      </c>
      <c r="F27318" t="s">
        <v>55932</v>
      </c>
    </row>
    <row r="27319" spans="5:6" x14ac:dyDescent="0.3">
      <c r="E27319" t="s">
        <v>54329</v>
      </c>
      <c r="F27319" t="s">
        <v>55932</v>
      </c>
    </row>
    <row r="27320" spans="5:6" x14ac:dyDescent="0.3">
      <c r="E27320" t="s">
        <v>54330</v>
      </c>
      <c r="F27320" t="s">
        <v>55930</v>
      </c>
    </row>
    <row r="27321" spans="5:6" x14ac:dyDescent="0.3">
      <c r="E27321" t="s">
        <v>54331</v>
      </c>
      <c r="F27321" t="s">
        <v>55931</v>
      </c>
    </row>
    <row r="27322" spans="5:6" x14ac:dyDescent="0.3">
      <c r="E27322" t="s">
        <v>51708</v>
      </c>
      <c r="F27322" t="s">
        <v>55932</v>
      </c>
    </row>
    <row r="27323" spans="5:6" x14ac:dyDescent="0.3">
      <c r="E27323" t="s">
        <v>44353</v>
      </c>
      <c r="F27323" t="s">
        <v>55930</v>
      </c>
    </row>
    <row r="27324" spans="5:6" x14ac:dyDescent="0.3">
      <c r="E27324" t="s">
        <v>54332</v>
      </c>
      <c r="F27324" t="s">
        <v>55931</v>
      </c>
    </row>
    <row r="27325" spans="5:6" x14ac:dyDescent="0.3">
      <c r="E27325" t="s">
        <v>43616</v>
      </c>
      <c r="F27325" t="s">
        <v>55932</v>
      </c>
    </row>
    <row r="27326" spans="5:6" x14ac:dyDescent="0.3">
      <c r="E27326" t="s">
        <v>54333</v>
      </c>
      <c r="F27326" t="s">
        <v>55930</v>
      </c>
    </row>
    <row r="27327" spans="5:6" x14ac:dyDescent="0.3">
      <c r="E27327" t="s">
        <v>4978</v>
      </c>
      <c r="F27327" t="s">
        <v>55931</v>
      </c>
    </row>
    <row r="27328" spans="5:6" x14ac:dyDescent="0.3">
      <c r="E27328" t="s">
        <v>54334</v>
      </c>
      <c r="F27328" t="s">
        <v>55932</v>
      </c>
    </row>
    <row r="27329" spans="5:6" x14ac:dyDescent="0.3">
      <c r="E27329" t="s">
        <v>54335</v>
      </c>
      <c r="F27329" t="s">
        <v>55930</v>
      </c>
    </row>
    <row r="27330" spans="5:6" x14ac:dyDescent="0.3">
      <c r="E27330" t="s">
        <v>41617</v>
      </c>
      <c r="F27330" t="s">
        <v>55931</v>
      </c>
    </row>
    <row r="27331" spans="5:6" x14ac:dyDescent="0.3">
      <c r="E27331" t="s">
        <v>54336</v>
      </c>
      <c r="F27331" t="s">
        <v>55932</v>
      </c>
    </row>
    <row r="27332" spans="5:6" x14ac:dyDescent="0.3">
      <c r="E27332" t="s">
        <v>54337</v>
      </c>
      <c r="F27332" t="s">
        <v>55932</v>
      </c>
    </row>
    <row r="27333" spans="5:6" x14ac:dyDescent="0.3">
      <c r="E27333" t="s">
        <v>42048</v>
      </c>
      <c r="F27333" t="s">
        <v>55932</v>
      </c>
    </row>
    <row r="27334" spans="5:6" x14ac:dyDescent="0.3">
      <c r="E27334" t="s">
        <v>54338</v>
      </c>
      <c r="F27334" t="s">
        <v>55930</v>
      </c>
    </row>
    <row r="27335" spans="5:6" x14ac:dyDescent="0.3">
      <c r="E27335" t="s">
        <v>54339</v>
      </c>
      <c r="F27335" t="s">
        <v>55931</v>
      </c>
    </row>
    <row r="27336" spans="5:6" x14ac:dyDescent="0.3">
      <c r="E27336" t="s">
        <v>54340</v>
      </c>
      <c r="F27336" t="s">
        <v>55932</v>
      </c>
    </row>
    <row r="27337" spans="5:6" x14ac:dyDescent="0.3">
      <c r="E27337" t="s">
        <v>54341</v>
      </c>
      <c r="F27337" t="s">
        <v>55932</v>
      </c>
    </row>
    <row r="27338" spans="5:6" x14ac:dyDescent="0.3">
      <c r="E27338" t="s">
        <v>54342</v>
      </c>
      <c r="F27338" t="s">
        <v>55930</v>
      </c>
    </row>
    <row r="27339" spans="5:6" x14ac:dyDescent="0.3">
      <c r="E27339" t="s">
        <v>42657</v>
      </c>
      <c r="F27339" t="s">
        <v>55931</v>
      </c>
    </row>
    <row r="27340" spans="5:6" x14ac:dyDescent="0.3">
      <c r="E27340" t="s">
        <v>54343</v>
      </c>
      <c r="F27340" t="s">
        <v>55932</v>
      </c>
    </row>
    <row r="27341" spans="5:6" x14ac:dyDescent="0.3">
      <c r="E27341" t="s">
        <v>54344</v>
      </c>
      <c r="F27341" t="s">
        <v>55932</v>
      </c>
    </row>
    <row r="27342" spans="5:6" x14ac:dyDescent="0.3">
      <c r="E27342" t="s">
        <v>44820</v>
      </c>
      <c r="F27342" t="s">
        <v>55932</v>
      </c>
    </row>
    <row r="27343" spans="5:6" x14ac:dyDescent="0.3">
      <c r="E27343" t="s">
        <v>52452</v>
      </c>
      <c r="F27343" t="s">
        <v>55930</v>
      </c>
    </row>
    <row r="27344" spans="5:6" x14ac:dyDescent="0.3">
      <c r="E27344" t="s">
        <v>54345</v>
      </c>
      <c r="F27344" t="s">
        <v>55931</v>
      </c>
    </row>
    <row r="27345" spans="5:6" x14ac:dyDescent="0.3">
      <c r="E27345" t="s">
        <v>44820</v>
      </c>
      <c r="F27345" t="s">
        <v>55932</v>
      </c>
    </row>
    <row r="27346" spans="5:6" x14ac:dyDescent="0.3">
      <c r="E27346" t="s">
        <v>41357</v>
      </c>
      <c r="F27346" t="s">
        <v>55930</v>
      </c>
    </row>
    <row r="27347" spans="5:6" x14ac:dyDescent="0.3">
      <c r="E27347" t="s">
        <v>54346</v>
      </c>
      <c r="F27347" t="s">
        <v>55931</v>
      </c>
    </row>
    <row r="27348" spans="5:6" x14ac:dyDescent="0.3">
      <c r="E27348" t="s">
        <v>54347</v>
      </c>
      <c r="F27348" t="s">
        <v>55932</v>
      </c>
    </row>
    <row r="27349" spans="5:6" x14ac:dyDescent="0.3">
      <c r="E27349" t="s">
        <v>43370</v>
      </c>
      <c r="F27349" t="s">
        <v>55930</v>
      </c>
    </row>
    <row r="27350" spans="5:6" x14ac:dyDescent="0.3">
      <c r="E27350" t="s">
        <v>54348</v>
      </c>
      <c r="F27350" t="s">
        <v>55931</v>
      </c>
    </row>
    <row r="27351" spans="5:6" x14ac:dyDescent="0.3">
      <c r="E27351" t="s">
        <v>54349</v>
      </c>
      <c r="F27351" t="s">
        <v>55932</v>
      </c>
    </row>
    <row r="27352" spans="5:6" x14ac:dyDescent="0.3">
      <c r="E27352" t="s">
        <v>54350</v>
      </c>
      <c r="F27352" t="s">
        <v>55930</v>
      </c>
    </row>
    <row r="27353" spans="5:6" x14ac:dyDescent="0.3">
      <c r="E27353" t="s">
        <v>54351</v>
      </c>
      <c r="F27353" t="s">
        <v>55931</v>
      </c>
    </row>
    <row r="27354" spans="5:6" x14ac:dyDescent="0.3">
      <c r="E27354" t="s">
        <v>54352</v>
      </c>
      <c r="F27354" t="s">
        <v>55932</v>
      </c>
    </row>
    <row r="27355" spans="5:6" x14ac:dyDescent="0.3">
      <c r="E27355" t="s">
        <v>54353</v>
      </c>
      <c r="F27355" t="s">
        <v>55932</v>
      </c>
    </row>
    <row r="27356" spans="5:6" x14ac:dyDescent="0.3">
      <c r="E27356" t="s">
        <v>45839</v>
      </c>
      <c r="F27356" t="s">
        <v>55932</v>
      </c>
    </row>
    <row r="27357" spans="5:6" x14ac:dyDescent="0.3">
      <c r="E27357" t="s">
        <v>49068</v>
      </c>
      <c r="F27357" t="s">
        <v>55930</v>
      </c>
    </row>
    <row r="27358" spans="5:6" x14ac:dyDescent="0.3">
      <c r="E27358" t="s">
        <v>54354</v>
      </c>
      <c r="F27358" t="s">
        <v>55931</v>
      </c>
    </row>
    <row r="27359" spans="5:6" x14ac:dyDescent="0.3">
      <c r="E27359" t="s">
        <v>54355</v>
      </c>
      <c r="F27359" t="s">
        <v>55932</v>
      </c>
    </row>
    <row r="27360" spans="5:6" x14ac:dyDescent="0.3">
      <c r="E27360" t="s">
        <v>54356</v>
      </c>
      <c r="F27360" t="s">
        <v>55930</v>
      </c>
    </row>
    <row r="27361" spans="5:6" x14ac:dyDescent="0.3">
      <c r="E27361" t="s">
        <v>54356</v>
      </c>
      <c r="F27361" t="s">
        <v>55931</v>
      </c>
    </row>
    <row r="27362" spans="5:6" x14ac:dyDescent="0.3">
      <c r="E27362" t="s">
        <v>54357</v>
      </c>
      <c r="F27362" t="s">
        <v>55932</v>
      </c>
    </row>
    <row r="27363" spans="5:6" x14ac:dyDescent="0.3">
      <c r="E27363" t="s">
        <v>54358</v>
      </c>
      <c r="F27363" t="s">
        <v>55930</v>
      </c>
    </row>
    <row r="27364" spans="5:6" x14ac:dyDescent="0.3">
      <c r="E27364" t="s">
        <v>54359</v>
      </c>
      <c r="F27364" t="s">
        <v>55931</v>
      </c>
    </row>
    <row r="27365" spans="5:6" x14ac:dyDescent="0.3">
      <c r="E27365" t="s">
        <v>52869</v>
      </c>
      <c r="F27365" t="s">
        <v>55932</v>
      </c>
    </row>
    <row r="27366" spans="5:6" x14ac:dyDescent="0.3">
      <c r="E27366" t="s">
        <v>54360</v>
      </c>
      <c r="F27366" t="s">
        <v>55930</v>
      </c>
    </row>
    <row r="27367" spans="5:6" x14ac:dyDescent="0.3">
      <c r="E27367" t="s">
        <v>54361</v>
      </c>
      <c r="F27367" t="s">
        <v>55931</v>
      </c>
    </row>
    <row r="27368" spans="5:6" x14ac:dyDescent="0.3">
      <c r="E27368" t="s">
        <v>53591</v>
      </c>
      <c r="F27368" t="s">
        <v>55932</v>
      </c>
    </row>
    <row r="27369" spans="5:6" x14ac:dyDescent="0.3">
      <c r="E27369" t="s">
        <v>54362</v>
      </c>
      <c r="F27369" t="s">
        <v>55930</v>
      </c>
    </row>
    <row r="27370" spans="5:6" x14ac:dyDescent="0.3">
      <c r="E27370" t="s">
        <v>51708</v>
      </c>
      <c r="F27370" t="s">
        <v>55931</v>
      </c>
    </row>
    <row r="27371" spans="5:6" x14ac:dyDescent="0.3">
      <c r="E27371" t="s">
        <v>6696</v>
      </c>
      <c r="F27371" t="s">
        <v>55932</v>
      </c>
    </row>
    <row r="27372" spans="5:6" x14ac:dyDescent="0.3">
      <c r="E27372" t="s">
        <v>54363</v>
      </c>
      <c r="F27372" t="s">
        <v>55930</v>
      </c>
    </row>
    <row r="27373" spans="5:6" x14ac:dyDescent="0.3">
      <c r="E27373" t="s">
        <v>54364</v>
      </c>
      <c r="F27373" t="s">
        <v>55931</v>
      </c>
    </row>
    <row r="27374" spans="5:6" x14ac:dyDescent="0.3">
      <c r="E27374" t="s">
        <v>54365</v>
      </c>
      <c r="F27374" t="s">
        <v>55932</v>
      </c>
    </row>
    <row r="27375" spans="5:6" x14ac:dyDescent="0.3">
      <c r="E27375" t="s">
        <v>54366</v>
      </c>
      <c r="F27375" t="s">
        <v>55930</v>
      </c>
    </row>
    <row r="27376" spans="5:6" x14ac:dyDescent="0.3">
      <c r="E27376" t="s">
        <v>51249</v>
      </c>
      <c r="F27376" t="s">
        <v>55931</v>
      </c>
    </row>
    <row r="27377" spans="5:6" x14ac:dyDescent="0.3">
      <c r="E27377" t="s">
        <v>54367</v>
      </c>
      <c r="F27377" t="s">
        <v>55932</v>
      </c>
    </row>
    <row r="27378" spans="5:6" x14ac:dyDescent="0.3">
      <c r="E27378" t="s">
        <v>54368</v>
      </c>
      <c r="F27378" t="s">
        <v>55932</v>
      </c>
    </row>
    <row r="27379" spans="5:6" x14ac:dyDescent="0.3">
      <c r="E27379" t="s">
        <v>48955</v>
      </c>
      <c r="F27379" t="s">
        <v>55932</v>
      </c>
    </row>
    <row r="27380" spans="5:6" x14ac:dyDescent="0.3">
      <c r="E27380" t="s">
        <v>54369</v>
      </c>
      <c r="F27380" t="s">
        <v>55930</v>
      </c>
    </row>
    <row r="27381" spans="5:6" x14ac:dyDescent="0.3">
      <c r="E27381" t="s">
        <v>40549</v>
      </c>
      <c r="F27381" t="s">
        <v>55931</v>
      </c>
    </row>
    <row r="27382" spans="5:6" x14ac:dyDescent="0.3">
      <c r="E27382" t="s">
        <v>54370</v>
      </c>
      <c r="F27382" t="s">
        <v>55932</v>
      </c>
    </row>
    <row r="27383" spans="5:6" x14ac:dyDescent="0.3">
      <c r="E27383" t="s">
        <v>54371</v>
      </c>
      <c r="F27383" t="s">
        <v>55930</v>
      </c>
    </row>
    <row r="27384" spans="5:6" x14ac:dyDescent="0.3">
      <c r="E27384" t="s">
        <v>54372</v>
      </c>
      <c r="F27384" t="s">
        <v>55931</v>
      </c>
    </row>
    <row r="27385" spans="5:6" x14ac:dyDescent="0.3">
      <c r="E27385" t="s">
        <v>44801</v>
      </c>
      <c r="F27385" t="s">
        <v>55932</v>
      </c>
    </row>
    <row r="27386" spans="5:6" x14ac:dyDescent="0.3">
      <c r="E27386" t="s">
        <v>54373</v>
      </c>
      <c r="F27386" t="s">
        <v>55932</v>
      </c>
    </row>
    <row r="27387" spans="5:6" x14ac:dyDescent="0.3">
      <c r="E27387" t="s">
        <v>54374</v>
      </c>
      <c r="F27387" t="s">
        <v>55932</v>
      </c>
    </row>
    <row r="27388" spans="5:6" x14ac:dyDescent="0.3">
      <c r="E27388" t="s">
        <v>47194</v>
      </c>
      <c r="F27388" t="s">
        <v>55930</v>
      </c>
    </row>
    <row r="27389" spans="5:6" x14ac:dyDescent="0.3">
      <c r="E27389" t="s">
        <v>54019</v>
      </c>
      <c r="F27389" t="s">
        <v>55931</v>
      </c>
    </row>
    <row r="27390" spans="5:6" x14ac:dyDescent="0.3">
      <c r="E27390" t="s">
        <v>54375</v>
      </c>
      <c r="F27390" t="s">
        <v>55932</v>
      </c>
    </row>
    <row r="27391" spans="5:6" x14ac:dyDescent="0.3">
      <c r="E27391" t="s">
        <v>40324</v>
      </c>
      <c r="F27391" t="s">
        <v>55932</v>
      </c>
    </row>
    <row r="27392" spans="5:6" x14ac:dyDescent="0.3">
      <c r="E27392" t="s">
        <v>54376</v>
      </c>
      <c r="F27392" t="s">
        <v>55930</v>
      </c>
    </row>
    <row r="27393" spans="5:6" x14ac:dyDescent="0.3">
      <c r="E27393" t="s">
        <v>53587</v>
      </c>
      <c r="F27393" t="s">
        <v>55931</v>
      </c>
    </row>
    <row r="27394" spans="5:6" x14ac:dyDescent="0.3">
      <c r="E27394" t="s">
        <v>54377</v>
      </c>
      <c r="F27394" t="s">
        <v>55932</v>
      </c>
    </row>
    <row r="27395" spans="5:6" x14ac:dyDescent="0.3">
      <c r="E27395" t="s">
        <v>54334</v>
      </c>
      <c r="F27395" t="s">
        <v>55932</v>
      </c>
    </row>
    <row r="27396" spans="5:6" x14ac:dyDescent="0.3">
      <c r="E27396" t="s">
        <v>54378</v>
      </c>
      <c r="F27396" t="s">
        <v>55932</v>
      </c>
    </row>
    <row r="27397" spans="5:6" x14ac:dyDescent="0.3">
      <c r="E27397" t="s">
        <v>54379</v>
      </c>
      <c r="F27397" t="s">
        <v>55930</v>
      </c>
    </row>
    <row r="27398" spans="5:6" x14ac:dyDescent="0.3">
      <c r="E27398" t="s">
        <v>42048</v>
      </c>
      <c r="F27398" t="s">
        <v>55931</v>
      </c>
    </row>
    <row r="27399" spans="5:6" x14ac:dyDescent="0.3">
      <c r="E27399" t="s">
        <v>54380</v>
      </c>
      <c r="F27399" t="s">
        <v>55932</v>
      </c>
    </row>
    <row r="27400" spans="5:6" x14ac:dyDescent="0.3">
      <c r="E27400" t="s">
        <v>39966</v>
      </c>
      <c r="F27400" t="s">
        <v>55932</v>
      </c>
    </row>
    <row r="27401" spans="5:6" x14ac:dyDescent="0.3">
      <c r="E27401" t="s">
        <v>45054</v>
      </c>
      <c r="F27401" t="s">
        <v>55932</v>
      </c>
    </row>
    <row r="27402" spans="5:6" x14ac:dyDescent="0.3">
      <c r="E27402" t="s">
        <v>54381</v>
      </c>
      <c r="F27402" t="s">
        <v>55930</v>
      </c>
    </row>
    <row r="27403" spans="5:6" x14ac:dyDescent="0.3">
      <c r="E27403" t="s">
        <v>54382</v>
      </c>
      <c r="F27403" t="s">
        <v>55931</v>
      </c>
    </row>
    <row r="27404" spans="5:6" x14ac:dyDescent="0.3">
      <c r="E27404" t="s">
        <v>47996</v>
      </c>
      <c r="F27404" t="s">
        <v>55932</v>
      </c>
    </row>
    <row r="27405" spans="5:6" x14ac:dyDescent="0.3">
      <c r="E27405" t="s">
        <v>42494</v>
      </c>
      <c r="F27405" t="s">
        <v>55930</v>
      </c>
    </row>
    <row r="27406" spans="5:6" x14ac:dyDescent="0.3">
      <c r="E27406" t="s">
        <v>45150</v>
      </c>
      <c r="F27406" t="s">
        <v>55931</v>
      </c>
    </row>
    <row r="27407" spans="5:6" x14ac:dyDescent="0.3">
      <c r="E27407" t="s">
        <v>54333</v>
      </c>
      <c r="F27407" t="s">
        <v>55932</v>
      </c>
    </row>
    <row r="27408" spans="5:6" x14ac:dyDescent="0.3">
      <c r="E27408" t="s">
        <v>54383</v>
      </c>
      <c r="F27408" t="s">
        <v>55930</v>
      </c>
    </row>
    <row r="27409" spans="5:6" x14ac:dyDescent="0.3">
      <c r="E27409" t="s">
        <v>52805</v>
      </c>
      <c r="F27409" t="s">
        <v>55932</v>
      </c>
    </row>
    <row r="27410" spans="5:6" x14ac:dyDescent="0.3">
      <c r="E27410" t="s">
        <v>40385</v>
      </c>
      <c r="F27410" t="s">
        <v>55932</v>
      </c>
    </row>
    <row r="27411" spans="5:6" x14ac:dyDescent="0.3">
      <c r="E27411" t="s">
        <v>54384</v>
      </c>
      <c r="F27411" t="s">
        <v>55930</v>
      </c>
    </row>
    <row r="27412" spans="5:6" x14ac:dyDescent="0.3">
      <c r="E27412" t="s">
        <v>40549</v>
      </c>
      <c r="F27412" t="s">
        <v>55931</v>
      </c>
    </row>
    <row r="27413" spans="5:6" x14ac:dyDescent="0.3">
      <c r="E27413" t="s">
        <v>41656</v>
      </c>
      <c r="F27413" t="s">
        <v>55932</v>
      </c>
    </row>
    <row r="27414" spans="5:6" x14ac:dyDescent="0.3">
      <c r="E27414" t="s">
        <v>54385</v>
      </c>
      <c r="F27414" t="s">
        <v>55930</v>
      </c>
    </row>
    <row r="27415" spans="5:6" x14ac:dyDescent="0.3">
      <c r="E27415" t="s">
        <v>48230</v>
      </c>
      <c r="F27415" t="s">
        <v>55931</v>
      </c>
    </row>
    <row r="27416" spans="5:6" x14ac:dyDescent="0.3">
      <c r="E27416" t="s">
        <v>53121</v>
      </c>
      <c r="F27416" t="s">
        <v>55932</v>
      </c>
    </row>
    <row r="27417" spans="5:6" x14ac:dyDescent="0.3">
      <c r="E27417" t="s">
        <v>41157</v>
      </c>
      <c r="F27417" t="s">
        <v>55930</v>
      </c>
    </row>
    <row r="27418" spans="5:6" x14ac:dyDescent="0.3">
      <c r="E27418" t="s">
        <v>54386</v>
      </c>
      <c r="F27418" t="s">
        <v>55931</v>
      </c>
    </row>
    <row r="27419" spans="5:6" x14ac:dyDescent="0.3">
      <c r="E27419" t="s">
        <v>54387</v>
      </c>
      <c r="F27419" t="s">
        <v>55932</v>
      </c>
    </row>
    <row r="27420" spans="5:6" x14ac:dyDescent="0.3">
      <c r="E27420" t="s">
        <v>40093</v>
      </c>
      <c r="F27420" t="s">
        <v>55930</v>
      </c>
    </row>
    <row r="27421" spans="5:6" x14ac:dyDescent="0.3">
      <c r="E27421" t="s">
        <v>6462</v>
      </c>
      <c r="F27421" t="s">
        <v>55931</v>
      </c>
    </row>
    <row r="27422" spans="5:6" x14ac:dyDescent="0.3">
      <c r="E27422" t="s">
        <v>48955</v>
      </c>
      <c r="F27422" t="s">
        <v>55932</v>
      </c>
    </row>
    <row r="27423" spans="5:6" x14ac:dyDescent="0.3">
      <c r="E27423" t="s">
        <v>54388</v>
      </c>
      <c r="F27423" t="s">
        <v>55932</v>
      </c>
    </row>
    <row r="27424" spans="5:6" x14ac:dyDescent="0.3">
      <c r="E27424" t="s">
        <v>54389</v>
      </c>
      <c r="F27424" t="s">
        <v>55932</v>
      </c>
    </row>
    <row r="27425" spans="5:6" x14ac:dyDescent="0.3">
      <c r="E27425" t="s">
        <v>54390</v>
      </c>
      <c r="F27425" t="s">
        <v>55930</v>
      </c>
    </row>
    <row r="27426" spans="5:6" x14ac:dyDescent="0.3">
      <c r="E27426" t="s">
        <v>54391</v>
      </c>
      <c r="F27426" t="s">
        <v>55931</v>
      </c>
    </row>
    <row r="27427" spans="5:6" x14ac:dyDescent="0.3">
      <c r="E27427" t="s">
        <v>52805</v>
      </c>
      <c r="F27427" t="s">
        <v>55932</v>
      </c>
    </row>
    <row r="27428" spans="5:6" x14ac:dyDescent="0.3">
      <c r="E27428" t="s">
        <v>54348</v>
      </c>
      <c r="F27428" t="s">
        <v>55932</v>
      </c>
    </row>
    <row r="27429" spans="5:6" x14ac:dyDescent="0.3">
      <c r="E27429" t="s">
        <v>54391</v>
      </c>
      <c r="F27429" t="s">
        <v>55932</v>
      </c>
    </row>
    <row r="27430" spans="5:6" x14ac:dyDescent="0.3">
      <c r="E27430" t="s">
        <v>54392</v>
      </c>
      <c r="F27430" t="s">
        <v>55930</v>
      </c>
    </row>
    <row r="27431" spans="5:6" x14ac:dyDescent="0.3">
      <c r="E27431" t="s">
        <v>48838</v>
      </c>
      <c r="F27431" t="s">
        <v>55931</v>
      </c>
    </row>
    <row r="27432" spans="5:6" x14ac:dyDescent="0.3">
      <c r="E27432" t="s">
        <v>54393</v>
      </c>
      <c r="F27432" t="s">
        <v>55930</v>
      </c>
    </row>
    <row r="27433" spans="5:6" x14ac:dyDescent="0.3">
      <c r="E27433" t="s">
        <v>54394</v>
      </c>
      <c r="F27433" t="s">
        <v>55931</v>
      </c>
    </row>
    <row r="27434" spans="5:6" x14ac:dyDescent="0.3">
      <c r="E27434" t="s">
        <v>44801</v>
      </c>
      <c r="F27434" t="s">
        <v>55932</v>
      </c>
    </row>
    <row r="27435" spans="5:6" x14ac:dyDescent="0.3">
      <c r="E27435" t="s">
        <v>54395</v>
      </c>
      <c r="F27435" t="s">
        <v>55930</v>
      </c>
    </row>
    <row r="27436" spans="5:6" x14ac:dyDescent="0.3">
      <c r="E27436" t="s">
        <v>54396</v>
      </c>
      <c r="F27436" t="s">
        <v>55931</v>
      </c>
    </row>
    <row r="27437" spans="5:6" x14ac:dyDescent="0.3">
      <c r="E27437" t="s">
        <v>4978</v>
      </c>
      <c r="F27437" t="s">
        <v>55932</v>
      </c>
    </row>
    <row r="27438" spans="5:6" x14ac:dyDescent="0.3">
      <c r="E27438" t="s">
        <v>44280</v>
      </c>
      <c r="F27438" t="s">
        <v>55932</v>
      </c>
    </row>
    <row r="27439" spans="5:6" x14ac:dyDescent="0.3">
      <c r="E27439" t="s">
        <v>54397</v>
      </c>
      <c r="F27439" t="s">
        <v>55932</v>
      </c>
    </row>
    <row r="27440" spans="5:6" x14ac:dyDescent="0.3">
      <c r="E27440" t="s">
        <v>54398</v>
      </c>
      <c r="F27440" t="s">
        <v>55932</v>
      </c>
    </row>
    <row r="27441" spans="5:6" x14ac:dyDescent="0.3">
      <c r="E27441" t="s">
        <v>54399</v>
      </c>
      <c r="F27441" t="s">
        <v>55932</v>
      </c>
    </row>
    <row r="27442" spans="5:6" x14ac:dyDescent="0.3">
      <c r="E27442" t="s">
        <v>40913</v>
      </c>
      <c r="F27442" t="s">
        <v>55932</v>
      </c>
    </row>
    <row r="27443" spans="5:6" x14ac:dyDescent="0.3">
      <c r="E27443" t="s">
        <v>40549</v>
      </c>
      <c r="F27443" t="s">
        <v>55932</v>
      </c>
    </row>
    <row r="27444" spans="5:6" x14ac:dyDescent="0.3">
      <c r="E27444" t="s">
        <v>54400</v>
      </c>
      <c r="F27444" t="s">
        <v>55930</v>
      </c>
    </row>
    <row r="27445" spans="5:6" x14ac:dyDescent="0.3">
      <c r="E27445" t="s">
        <v>54401</v>
      </c>
      <c r="F27445" t="s">
        <v>55931</v>
      </c>
    </row>
    <row r="27446" spans="5:6" x14ac:dyDescent="0.3">
      <c r="E27446" t="s">
        <v>47933</v>
      </c>
      <c r="F27446" t="s">
        <v>55932</v>
      </c>
    </row>
    <row r="27447" spans="5:6" x14ac:dyDescent="0.3">
      <c r="E27447" t="s">
        <v>54402</v>
      </c>
      <c r="F27447" t="s">
        <v>55930</v>
      </c>
    </row>
    <row r="27448" spans="5:6" x14ac:dyDescent="0.3">
      <c r="E27448" t="s">
        <v>54403</v>
      </c>
      <c r="F27448" t="s">
        <v>55931</v>
      </c>
    </row>
    <row r="27449" spans="5:6" x14ac:dyDescent="0.3">
      <c r="E27449" t="s">
        <v>40923</v>
      </c>
      <c r="F27449" t="s">
        <v>55932</v>
      </c>
    </row>
    <row r="27450" spans="5:6" x14ac:dyDescent="0.3">
      <c r="E27450" t="s">
        <v>40914</v>
      </c>
      <c r="F27450" t="s">
        <v>55932</v>
      </c>
    </row>
    <row r="27451" spans="5:6" x14ac:dyDescent="0.3">
      <c r="E27451" t="s">
        <v>41357</v>
      </c>
      <c r="F27451" t="s">
        <v>55932</v>
      </c>
    </row>
    <row r="27452" spans="5:6" x14ac:dyDescent="0.3">
      <c r="E27452" t="s">
        <v>54404</v>
      </c>
      <c r="F27452" t="s">
        <v>55930</v>
      </c>
    </row>
    <row r="27453" spans="5:6" x14ac:dyDescent="0.3">
      <c r="E27453" t="s">
        <v>41247</v>
      </c>
      <c r="F27453" t="s">
        <v>55931</v>
      </c>
    </row>
    <row r="27454" spans="5:6" x14ac:dyDescent="0.3">
      <c r="E27454" t="s">
        <v>41357</v>
      </c>
      <c r="F27454" t="s">
        <v>55932</v>
      </c>
    </row>
    <row r="27455" spans="5:6" x14ac:dyDescent="0.3">
      <c r="E27455" t="s">
        <v>54405</v>
      </c>
      <c r="F27455" t="s">
        <v>55930</v>
      </c>
    </row>
    <row r="27456" spans="5:6" x14ac:dyDescent="0.3">
      <c r="E27456" t="s">
        <v>5724</v>
      </c>
      <c r="F27456" t="s">
        <v>55931</v>
      </c>
    </row>
    <row r="27457" spans="5:6" x14ac:dyDescent="0.3">
      <c r="E27457" t="s">
        <v>54406</v>
      </c>
      <c r="F27457" t="s">
        <v>55932</v>
      </c>
    </row>
    <row r="27458" spans="5:6" x14ac:dyDescent="0.3">
      <c r="E27458" t="s">
        <v>54407</v>
      </c>
      <c r="F27458" t="s">
        <v>55930</v>
      </c>
    </row>
    <row r="27459" spans="5:6" x14ac:dyDescent="0.3">
      <c r="E27459" t="s">
        <v>49290</v>
      </c>
      <c r="F27459" t="s">
        <v>55931</v>
      </c>
    </row>
    <row r="27460" spans="5:6" x14ac:dyDescent="0.3">
      <c r="E27460" t="s">
        <v>7107</v>
      </c>
      <c r="F27460" t="s">
        <v>55932</v>
      </c>
    </row>
    <row r="27461" spans="5:6" x14ac:dyDescent="0.3">
      <c r="E27461" t="s">
        <v>54408</v>
      </c>
      <c r="F27461" t="s">
        <v>55930</v>
      </c>
    </row>
    <row r="27462" spans="5:6" x14ac:dyDescent="0.3">
      <c r="E27462" t="s">
        <v>5839</v>
      </c>
      <c r="F27462" t="s">
        <v>55931</v>
      </c>
    </row>
    <row r="27463" spans="5:6" x14ac:dyDescent="0.3">
      <c r="E27463" t="s">
        <v>43732</v>
      </c>
      <c r="F27463" t="s">
        <v>55932</v>
      </c>
    </row>
    <row r="27464" spans="5:6" x14ac:dyDescent="0.3">
      <c r="E27464" t="s">
        <v>54409</v>
      </c>
      <c r="F27464" t="s">
        <v>55932</v>
      </c>
    </row>
    <row r="27465" spans="5:6" x14ac:dyDescent="0.3">
      <c r="E27465" t="s">
        <v>41972</v>
      </c>
      <c r="F27465" t="s">
        <v>55932</v>
      </c>
    </row>
    <row r="27466" spans="5:6" x14ac:dyDescent="0.3">
      <c r="E27466" t="s">
        <v>42944</v>
      </c>
      <c r="F27466" t="s">
        <v>55930</v>
      </c>
    </row>
    <row r="27467" spans="5:6" x14ac:dyDescent="0.3">
      <c r="E27467" t="s">
        <v>54410</v>
      </c>
      <c r="F27467" t="s">
        <v>55931</v>
      </c>
    </row>
    <row r="27468" spans="5:6" x14ac:dyDescent="0.3">
      <c r="E27468" t="s">
        <v>54376</v>
      </c>
      <c r="F27468" t="s">
        <v>55932</v>
      </c>
    </row>
    <row r="27469" spans="5:6" x14ac:dyDescent="0.3">
      <c r="E27469" t="s">
        <v>44004</v>
      </c>
      <c r="F27469" t="s">
        <v>55932</v>
      </c>
    </row>
    <row r="27470" spans="5:6" x14ac:dyDescent="0.3">
      <c r="E27470" t="s">
        <v>42494</v>
      </c>
      <c r="F27470" t="s">
        <v>55932</v>
      </c>
    </row>
    <row r="27471" spans="5:6" x14ac:dyDescent="0.3">
      <c r="E27471" t="s">
        <v>41357</v>
      </c>
      <c r="F27471" t="s">
        <v>55932</v>
      </c>
    </row>
    <row r="27472" spans="5:6" x14ac:dyDescent="0.3">
      <c r="E27472" t="s">
        <v>41152</v>
      </c>
      <c r="F27472" t="s">
        <v>55930</v>
      </c>
    </row>
    <row r="27473" spans="5:6" x14ac:dyDescent="0.3">
      <c r="E27473" t="s">
        <v>54411</v>
      </c>
      <c r="F27473" t="s">
        <v>55931</v>
      </c>
    </row>
    <row r="27474" spans="5:6" x14ac:dyDescent="0.3">
      <c r="E27474" t="s">
        <v>41152</v>
      </c>
      <c r="F27474" t="s">
        <v>55932</v>
      </c>
    </row>
    <row r="27475" spans="5:6" x14ac:dyDescent="0.3">
      <c r="E27475" t="s">
        <v>54412</v>
      </c>
      <c r="F27475" t="s">
        <v>55930</v>
      </c>
    </row>
    <row r="27476" spans="5:6" x14ac:dyDescent="0.3">
      <c r="E27476" t="s">
        <v>40278</v>
      </c>
      <c r="F27476" t="s">
        <v>55931</v>
      </c>
    </row>
    <row r="27477" spans="5:6" x14ac:dyDescent="0.3">
      <c r="E27477" t="s">
        <v>51603</v>
      </c>
      <c r="F27477" t="s">
        <v>55932</v>
      </c>
    </row>
    <row r="27478" spans="5:6" x14ac:dyDescent="0.3">
      <c r="E27478" t="s">
        <v>54413</v>
      </c>
      <c r="F27478" t="s">
        <v>55932</v>
      </c>
    </row>
    <row r="27479" spans="5:6" x14ac:dyDescent="0.3">
      <c r="E27479" t="s">
        <v>54414</v>
      </c>
      <c r="F27479" t="s">
        <v>55932</v>
      </c>
    </row>
    <row r="27480" spans="5:6" x14ac:dyDescent="0.3">
      <c r="E27480" t="s">
        <v>45543</v>
      </c>
      <c r="F27480" t="s">
        <v>55930</v>
      </c>
    </row>
    <row r="27481" spans="5:6" x14ac:dyDescent="0.3">
      <c r="E27481" t="s">
        <v>41357</v>
      </c>
      <c r="F27481" t="s">
        <v>55931</v>
      </c>
    </row>
    <row r="27482" spans="5:6" x14ac:dyDescent="0.3">
      <c r="E27482" t="s">
        <v>54415</v>
      </c>
      <c r="F27482" t="s">
        <v>55932</v>
      </c>
    </row>
    <row r="27483" spans="5:6" x14ac:dyDescent="0.3">
      <c r="E27483" t="s">
        <v>54416</v>
      </c>
      <c r="F27483" t="s">
        <v>55932</v>
      </c>
    </row>
    <row r="27484" spans="5:6" x14ac:dyDescent="0.3">
      <c r="E27484" t="s">
        <v>41414</v>
      </c>
      <c r="F27484" t="s">
        <v>55930</v>
      </c>
    </row>
    <row r="27485" spans="5:6" x14ac:dyDescent="0.3">
      <c r="E27485" t="s">
        <v>54417</v>
      </c>
      <c r="F27485" t="s">
        <v>55931</v>
      </c>
    </row>
    <row r="27486" spans="5:6" x14ac:dyDescent="0.3">
      <c r="E27486" t="s">
        <v>41918</v>
      </c>
      <c r="F27486" t="s">
        <v>55932</v>
      </c>
    </row>
    <row r="27487" spans="5:6" x14ac:dyDescent="0.3">
      <c r="E27487" t="s">
        <v>54418</v>
      </c>
      <c r="F27487" t="s">
        <v>55932</v>
      </c>
    </row>
    <row r="27488" spans="5:6" x14ac:dyDescent="0.3">
      <c r="E27488" t="s">
        <v>54419</v>
      </c>
      <c r="F27488" t="s">
        <v>55932</v>
      </c>
    </row>
    <row r="27489" spans="5:6" x14ac:dyDescent="0.3">
      <c r="E27489" t="s">
        <v>54420</v>
      </c>
      <c r="F27489" t="s">
        <v>55930</v>
      </c>
    </row>
    <row r="27490" spans="5:6" x14ac:dyDescent="0.3">
      <c r="E27490" t="s">
        <v>54376</v>
      </c>
      <c r="F27490" t="s">
        <v>55931</v>
      </c>
    </row>
    <row r="27491" spans="5:6" x14ac:dyDescent="0.3">
      <c r="E27491" t="s">
        <v>54421</v>
      </c>
      <c r="F27491" t="s">
        <v>55932</v>
      </c>
    </row>
    <row r="27492" spans="5:6" x14ac:dyDescent="0.3">
      <c r="E27492" t="s">
        <v>54422</v>
      </c>
      <c r="F27492" t="s">
        <v>55932</v>
      </c>
    </row>
    <row r="27493" spans="5:6" x14ac:dyDescent="0.3">
      <c r="E27493" t="s">
        <v>54423</v>
      </c>
      <c r="F27493" t="s">
        <v>55932</v>
      </c>
    </row>
    <row r="27494" spans="5:6" x14ac:dyDescent="0.3">
      <c r="E27494" t="s">
        <v>52754</v>
      </c>
      <c r="F27494" t="s">
        <v>55930</v>
      </c>
    </row>
    <row r="27495" spans="5:6" x14ac:dyDescent="0.3">
      <c r="E27495" t="s">
        <v>54424</v>
      </c>
      <c r="F27495" t="s">
        <v>55931</v>
      </c>
    </row>
    <row r="27496" spans="5:6" x14ac:dyDescent="0.3">
      <c r="E27496" t="s">
        <v>41357</v>
      </c>
      <c r="F27496" t="s">
        <v>55932</v>
      </c>
    </row>
    <row r="27497" spans="5:6" x14ac:dyDescent="0.3">
      <c r="E27497" t="s">
        <v>54425</v>
      </c>
      <c r="F27497" t="s">
        <v>55930</v>
      </c>
    </row>
    <row r="27498" spans="5:6" x14ac:dyDescent="0.3">
      <c r="E27498" t="s">
        <v>54426</v>
      </c>
      <c r="F27498" t="s">
        <v>55931</v>
      </c>
    </row>
    <row r="27499" spans="5:6" x14ac:dyDescent="0.3">
      <c r="E27499" t="s">
        <v>48867</v>
      </c>
      <c r="F27499" t="s">
        <v>55932</v>
      </c>
    </row>
    <row r="27500" spans="5:6" x14ac:dyDescent="0.3">
      <c r="E27500" t="s">
        <v>54427</v>
      </c>
      <c r="F27500" t="s">
        <v>55932</v>
      </c>
    </row>
    <row r="27501" spans="5:6" x14ac:dyDescent="0.3">
      <c r="E27501" t="s">
        <v>54428</v>
      </c>
      <c r="F27501" t="s">
        <v>55932</v>
      </c>
    </row>
    <row r="27502" spans="5:6" x14ac:dyDescent="0.3">
      <c r="E27502" t="s">
        <v>54429</v>
      </c>
      <c r="F27502" t="s">
        <v>55932</v>
      </c>
    </row>
    <row r="27503" spans="5:6" x14ac:dyDescent="0.3">
      <c r="E27503" t="s">
        <v>44353</v>
      </c>
      <c r="F27503" t="s">
        <v>55930</v>
      </c>
    </row>
    <row r="27504" spans="5:6" x14ac:dyDescent="0.3">
      <c r="E27504" t="s">
        <v>43029</v>
      </c>
      <c r="F27504" t="s">
        <v>55931</v>
      </c>
    </row>
    <row r="27505" spans="5:6" x14ac:dyDescent="0.3">
      <c r="E27505" t="s">
        <v>54430</v>
      </c>
      <c r="F27505" t="s">
        <v>55932</v>
      </c>
    </row>
    <row r="27506" spans="5:6" x14ac:dyDescent="0.3">
      <c r="E27506" t="s">
        <v>54431</v>
      </c>
      <c r="F27506" t="s">
        <v>55930</v>
      </c>
    </row>
    <row r="27507" spans="5:6" x14ac:dyDescent="0.3">
      <c r="E27507" t="s">
        <v>40166</v>
      </c>
      <c r="F27507" t="s">
        <v>55931</v>
      </c>
    </row>
    <row r="27508" spans="5:6" x14ac:dyDescent="0.3">
      <c r="E27508" t="s">
        <v>54432</v>
      </c>
      <c r="F27508" t="s">
        <v>55932</v>
      </c>
    </row>
    <row r="27509" spans="5:6" x14ac:dyDescent="0.3">
      <c r="E27509" t="s">
        <v>44540</v>
      </c>
      <c r="F27509" t="s">
        <v>55930</v>
      </c>
    </row>
    <row r="27510" spans="5:6" x14ac:dyDescent="0.3">
      <c r="E27510" t="s">
        <v>41357</v>
      </c>
      <c r="F27510" t="s">
        <v>55931</v>
      </c>
    </row>
    <row r="27511" spans="5:6" x14ac:dyDescent="0.3">
      <c r="E27511" t="s">
        <v>40707</v>
      </c>
      <c r="F27511" t="s">
        <v>55932</v>
      </c>
    </row>
    <row r="27512" spans="5:6" x14ac:dyDescent="0.3">
      <c r="E27512" t="s">
        <v>54433</v>
      </c>
      <c r="F27512" t="s">
        <v>55932</v>
      </c>
    </row>
    <row r="27513" spans="5:6" x14ac:dyDescent="0.3">
      <c r="E27513" t="s">
        <v>44540</v>
      </c>
      <c r="F27513" t="s">
        <v>55932</v>
      </c>
    </row>
    <row r="27514" spans="5:6" x14ac:dyDescent="0.3">
      <c r="E27514" t="s">
        <v>54434</v>
      </c>
      <c r="F27514" t="s">
        <v>55930</v>
      </c>
    </row>
    <row r="27515" spans="5:6" x14ac:dyDescent="0.3">
      <c r="E27515" t="s">
        <v>54435</v>
      </c>
      <c r="F27515" t="s">
        <v>55931</v>
      </c>
    </row>
    <row r="27516" spans="5:6" x14ac:dyDescent="0.3">
      <c r="E27516" t="s">
        <v>54436</v>
      </c>
      <c r="F27516" t="s">
        <v>55932</v>
      </c>
    </row>
    <row r="27517" spans="5:6" x14ac:dyDescent="0.3">
      <c r="E27517" t="s">
        <v>5839</v>
      </c>
      <c r="F27517" t="s">
        <v>55932</v>
      </c>
    </row>
    <row r="27518" spans="5:6" x14ac:dyDescent="0.3">
      <c r="E27518" t="s">
        <v>42373</v>
      </c>
      <c r="F27518" t="s">
        <v>55932</v>
      </c>
    </row>
    <row r="27519" spans="5:6" x14ac:dyDescent="0.3">
      <c r="E27519" t="s">
        <v>54437</v>
      </c>
      <c r="F27519" t="s">
        <v>55930</v>
      </c>
    </row>
    <row r="27520" spans="5:6" x14ac:dyDescent="0.3">
      <c r="E27520" t="s">
        <v>49186</v>
      </c>
      <c r="F27520" t="s">
        <v>55931</v>
      </c>
    </row>
    <row r="27521" spans="5:6" x14ac:dyDescent="0.3">
      <c r="E27521" t="s">
        <v>41157</v>
      </c>
      <c r="F27521" t="s">
        <v>55932</v>
      </c>
    </row>
    <row r="27522" spans="5:6" x14ac:dyDescent="0.3">
      <c r="E27522" t="s">
        <v>52805</v>
      </c>
      <c r="F27522" t="s">
        <v>55932</v>
      </c>
    </row>
    <row r="27523" spans="5:6" x14ac:dyDescent="0.3">
      <c r="E27523" t="s">
        <v>54438</v>
      </c>
      <c r="F27523" t="s">
        <v>55932</v>
      </c>
    </row>
    <row r="27524" spans="5:6" x14ac:dyDescent="0.3">
      <c r="E27524" t="s">
        <v>42780</v>
      </c>
      <c r="F27524" t="s">
        <v>55932</v>
      </c>
    </row>
    <row r="27525" spans="5:6" x14ac:dyDescent="0.3">
      <c r="E27525" t="s">
        <v>43913</v>
      </c>
      <c r="F27525" t="s">
        <v>55932</v>
      </c>
    </row>
    <row r="27526" spans="5:6" x14ac:dyDescent="0.3">
      <c r="E27526" t="s">
        <v>54439</v>
      </c>
      <c r="F27526" t="s">
        <v>55932</v>
      </c>
    </row>
    <row r="27527" spans="5:6" x14ac:dyDescent="0.3">
      <c r="E27527" t="s">
        <v>54440</v>
      </c>
      <c r="F27527" t="s">
        <v>55932</v>
      </c>
    </row>
    <row r="27528" spans="5:6" x14ac:dyDescent="0.3">
      <c r="E27528" t="s">
        <v>54441</v>
      </c>
      <c r="F27528" t="s">
        <v>55930</v>
      </c>
    </row>
    <row r="27529" spans="5:6" x14ac:dyDescent="0.3">
      <c r="E27529" t="s">
        <v>44262</v>
      </c>
      <c r="F27529" t="s">
        <v>55932</v>
      </c>
    </row>
    <row r="27530" spans="5:6" x14ac:dyDescent="0.3">
      <c r="E27530" t="s">
        <v>6116</v>
      </c>
      <c r="F27530" t="s">
        <v>55932</v>
      </c>
    </row>
    <row r="27531" spans="5:6" x14ac:dyDescent="0.3">
      <c r="E27531" t="s">
        <v>6237</v>
      </c>
      <c r="F27531" t="s">
        <v>55930</v>
      </c>
    </row>
    <row r="27532" spans="5:6" x14ac:dyDescent="0.3">
      <c r="E27532" t="s">
        <v>54442</v>
      </c>
      <c r="F27532" t="s">
        <v>55931</v>
      </c>
    </row>
    <row r="27533" spans="5:6" x14ac:dyDescent="0.3">
      <c r="E27533" t="s">
        <v>54443</v>
      </c>
      <c r="F27533" t="s">
        <v>55932</v>
      </c>
    </row>
    <row r="27534" spans="5:6" x14ac:dyDescent="0.3">
      <c r="E27534" t="s">
        <v>42724</v>
      </c>
      <c r="F27534" t="s">
        <v>55932</v>
      </c>
    </row>
    <row r="27535" spans="5:6" x14ac:dyDescent="0.3">
      <c r="E27535" t="s">
        <v>54444</v>
      </c>
      <c r="F27535" t="s">
        <v>55932</v>
      </c>
    </row>
    <row r="27536" spans="5:6" x14ac:dyDescent="0.3">
      <c r="E27536" t="s">
        <v>40131</v>
      </c>
      <c r="F27536" t="s">
        <v>55930</v>
      </c>
    </row>
    <row r="27537" spans="5:6" x14ac:dyDescent="0.3">
      <c r="E27537" t="s">
        <v>44689</v>
      </c>
      <c r="F27537" t="s">
        <v>55931</v>
      </c>
    </row>
    <row r="27538" spans="5:6" x14ac:dyDescent="0.3">
      <c r="E27538" t="s">
        <v>4112</v>
      </c>
      <c r="F27538" t="s">
        <v>55932</v>
      </c>
    </row>
    <row r="27539" spans="5:6" x14ac:dyDescent="0.3">
      <c r="E27539" t="s">
        <v>43957</v>
      </c>
      <c r="F27539" t="s">
        <v>55930</v>
      </c>
    </row>
    <row r="27540" spans="5:6" x14ac:dyDescent="0.3">
      <c r="E27540" t="s">
        <v>50279</v>
      </c>
      <c r="F27540" t="s">
        <v>55931</v>
      </c>
    </row>
    <row r="27541" spans="5:6" x14ac:dyDescent="0.3">
      <c r="E27541" t="s">
        <v>54445</v>
      </c>
      <c r="F27541" t="s">
        <v>55932</v>
      </c>
    </row>
    <row r="27542" spans="5:6" x14ac:dyDescent="0.3">
      <c r="E27542" t="s">
        <v>54446</v>
      </c>
      <c r="F27542" t="s">
        <v>55932</v>
      </c>
    </row>
    <row r="27543" spans="5:6" x14ac:dyDescent="0.3">
      <c r="E27543" t="s">
        <v>7067</v>
      </c>
      <c r="F27543" t="s">
        <v>55932</v>
      </c>
    </row>
    <row r="27544" spans="5:6" x14ac:dyDescent="0.3">
      <c r="E27544" t="s">
        <v>54338</v>
      </c>
      <c r="F27544" t="s">
        <v>55930</v>
      </c>
    </row>
    <row r="27545" spans="5:6" x14ac:dyDescent="0.3">
      <c r="E27545" t="s">
        <v>54335</v>
      </c>
      <c r="F27545" t="s">
        <v>55931</v>
      </c>
    </row>
    <row r="27546" spans="5:6" x14ac:dyDescent="0.3">
      <c r="E27546" t="s">
        <v>54315</v>
      </c>
      <c r="F27546" t="s">
        <v>55932</v>
      </c>
    </row>
    <row r="27547" spans="5:6" x14ac:dyDescent="0.3">
      <c r="E27547" t="s">
        <v>54447</v>
      </c>
      <c r="F27547" t="s">
        <v>55930</v>
      </c>
    </row>
    <row r="27548" spans="5:6" x14ac:dyDescent="0.3">
      <c r="E27548" t="s">
        <v>54317</v>
      </c>
      <c r="F27548" t="s">
        <v>55931</v>
      </c>
    </row>
    <row r="27549" spans="5:6" x14ac:dyDescent="0.3">
      <c r="E27549" t="s">
        <v>49422</v>
      </c>
      <c r="F27549" t="s">
        <v>55932</v>
      </c>
    </row>
    <row r="27550" spans="5:6" x14ac:dyDescent="0.3">
      <c r="E27550" t="s">
        <v>52701</v>
      </c>
      <c r="F27550" t="s">
        <v>55930</v>
      </c>
    </row>
    <row r="27551" spans="5:6" x14ac:dyDescent="0.3">
      <c r="E27551" t="s">
        <v>54448</v>
      </c>
      <c r="F27551" t="s">
        <v>55931</v>
      </c>
    </row>
    <row r="27552" spans="5:6" x14ac:dyDescent="0.3">
      <c r="E27552" t="s">
        <v>40081</v>
      </c>
      <c r="F27552" t="s">
        <v>55932</v>
      </c>
    </row>
    <row r="27553" spans="5:6" x14ac:dyDescent="0.3">
      <c r="E27553" t="s">
        <v>40873</v>
      </c>
      <c r="F27553" t="s">
        <v>55932</v>
      </c>
    </row>
    <row r="27554" spans="5:6" x14ac:dyDescent="0.3">
      <c r="E27554" t="s">
        <v>40551</v>
      </c>
      <c r="F27554" t="s">
        <v>55932</v>
      </c>
    </row>
    <row r="27555" spans="5:6" x14ac:dyDescent="0.3">
      <c r="E27555" t="s">
        <v>54449</v>
      </c>
      <c r="F27555" t="s">
        <v>55930</v>
      </c>
    </row>
    <row r="27556" spans="5:6" x14ac:dyDescent="0.3">
      <c r="E27556" t="s">
        <v>54450</v>
      </c>
      <c r="F27556" t="s">
        <v>55931</v>
      </c>
    </row>
    <row r="27557" spans="5:6" x14ac:dyDescent="0.3">
      <c r="E27557" t="s">
        <v>54451</v>
      </c>
      <c r="F27557" t="s">
        <v>55932</v>
      </c>
    </row>
    <row r="27558" spans="5:6" x14ac:dyDescent="0.3">
      <c r="E27558" t="s">
        <v>54452</v>
      </c>
      <c r="F27558" t="s">
        <v>55932</v>
      </c>
    </row>
    <row r="27559" spans="5:6" x14ac:dyDescent="0.3">
      <c r="E27559" t="s">
        <v>43751</v>
      </c>
      <c r="F27559" t="s">
        <v>55932</v>
      </c>
    </row>
    <row r="27560" spans="5:6" x14ac:dyDescent="0.3">
      <c r="E27560" t="s">
        <v>54453</v>
      </c>
      <c r="F27560" t="s">
        <v>55930</v>
      </c>
    </row>
    <row r="27561" spans="5:6" x14ac:dyDescent="0.3">
      <c r="E27561" t="s">
        <v>54454</v>
      </c>
      <c r="F27561" t="s">
        <v>55931</v>
      </c>
    </row>
    <row r="27562" spans="5:6" x14ac:dyDescent="0.3">
      <c r="E27562" t="s">
        <v>42199</v>
      </c>
      <c r="F27562" t="s">
        <v>55932</v>
      </c>
    </row>
    <row r="27563" spans="5:6" x14ac:dyDescent="0.3">
      <c r="E27563" t="s">
        <v>54455</v>
      </c>
      <c r="F27563" t="s">
        <v>55930</v>
      </c>
    </row>
    <row r="27564" spans="5:6" x14ac:dyDescent="0.3">
      <c r="E27564" t="s">
        <v>45520</v>
      </c>
      <c r="F27564" t="s">
        <v>55931</v>
      </c>
    </row>
    <row r="27565" spans="5:6" x14ac:dyDescent="0.3">
      <c r="E27565" t="s">
        <v>42494</v>
      </c>
      <c r="F27565" t="s">
        <v>55932</v>
      </c>
    </row>
    <row r="27566" spans="5:6" x14ac:dyDescent="0.3">
      <c r="E27566" t="s">
        <v>41809</v>
      </c>
      <c r="F27566" t="s">
        <v>55930</v>
      </c>
    </row>
    <row r="27567" spans="5:6" x14ac:dyDescent="0.3">
      <c r="E27567" t="s">
        <v>40358</v>
      </c>
      <c r="F27567" t="s">
        <v>55931</v>
      </c>
    </row>
    <row r="27568" spans="5:6" x14ac:dyDescent="0.3">
      <c r="E27568" t="s">
        <v>54456</v>
      </c>
      <c r="F27568" t="s">
        <v>55932</v>
      </c>
    </row>
    <row r="27569" spans="5:6" x14ac:dyDescent="0.3">
      <c r="E27569" t="s">
        <v>54457</v>
      </c>
      <c r="F27569" t="s">
        <v>55932</v>
      </c>
    </row>
    <row r="27570" spans="5:6" x14ac:dyDescent="0.3">
      <c r="E27570" t="s">
        <v>40549</v>
      </c>
      <c r="F27570" t="s">
        <v>55932</v>
      </c>
    </row>
    <row r="27571" spans="5:6" x14ac:dyDescent="0.3">
      <c r="E27571" t="s">
        <v>47996</v>
      </c>
      <c r="F27571" t="s">
        <v>55930</v>
      </c>
    </row>
    <row r="27572" spans="5:6" x14ac:dyDescent="0.3">
      <c r="E27572" t="s">
        <v>44578</v>
      </c>
      <c r="F27572" t="s">
        <v>55932</v>
      </c>
    </row>
    <row r="27573" spans="5:6" x14ac:dyDescent="0.3">
      <c r="E27573" t="s">
        <v>45129</v>
      </c>
      <c r="F27573" t="s">
        <v>55932</v>
      </c>
    </row>
    <row r="27574" spans="5:6" x14ac:dyDescent="0.3">
      <c r="E27574" t="s">
        <v>54458</v>
      </c>
      <c r="F27574" t="s">
        <v>55930</v>
      </c>
    </row>
    <row r="27575" spans="5:6" x14ac:dyDescent="0.3">
      <c r="E27575" t="s">
        <v>54459</v>
      </c>
      <c r="F27575" t="s">
        <v>55931</v>
      </c>
    </row>
    <row r="27576" spans="5:6" x14ac:dyDescent="0.3">
      <c r="E27576" t="s">
        <v>53423</v>
      </c>
      <c r="F27576" t="s">
        <v>55932</v>
      </c>
    </row>
    <row r="27577" spans="5:6" x14ac:dyDescent="0.3">
      <c r="E27577" t="s">
        <v>54460</v>
      </c>
      <c r="F27577" t="s">
        <v>55930</v>
      </c>
    </row>
    <row r="27578" spans="5:6" x14ac:dyDescent="0.3">
      <c r="E27578" t="s">
        <v>54329</v>
      </c>
      <c r="F27578" t="s">
        <v>55931</v>
      </c>
    </row>
    <row r="27579" spans="5:6" x14ac:dyDescent="0.3">
      <c r="E27579" t="s">
        <v>54461</v>
      </c>
      <c r="F27579" t="s">
        <v>55932</v>
      </c>
    </row>
    <row r="27580" spans="5:6" x14ac:dyDescent="0.3">
      <c r="E27580" t="s">
        <v>54462</v>
      </c>
      <c r="F27580" t="s">
        <v>55930</v>
      </c>
    </row>
    <row r="27581" spans="5:6" x14ac:dyDescent="0.3">
      <c r="E27581" t="s">
        <v>54463</v>
      </c>
      <c r="F27581" t="s">
        <v>55931</v>
      </c>
    </row>
    <row r="27582" spans="5:6" x14ac:dyDescent="0.3">
      <c r="E27582" t="s">
        <v>5839</v>
      </c>
      <c r="F27582" t="s">
        <v>55932</v>
      </c>
    </row>
    <row r="27583" spans="5:6" x14ac:dyDescent="0.3">
      <c r="E27583" t="s">
        <v>54464</v>
      </c>
      <c r="F27583" t="s">
        <v>55930</v>
      </c>
    </row>
    <row r="27584" spans="5:6" x14ac:dyDescent="0.3">
      <c r="E27584" t="s">
        <v>54377</v>
      </c>
      <c r="F27584" t="s">
        <v>55931</v>
      </c>
    </row>
    <row r="27585" spans="5:6" x14ac:dyDescent="0.3">
      <c r="E27585" t="s">
        <v>54465</v>
      </c>
      <c r="F27585" t="s">
        <v>55932</v>
      </c>
    </row>
    <row r="27586" spans="5:6" x14ac:dyDescent="0.3">
      <c r="E27586" t="s">
        <v>52805</v>
      </c>
      <c r="F27586" t="s">
        <v>55930</v>
      </c>
    </row>
    <row r="27587" spans="5:6" x14ac:dyDescent="0.3">
      <c r="E27587" t="s">
        <v>54466</v>
      </c>
      <c r="F27587" t="s">
        <v>55931</v>
      </c>
    </row>
    <row r="27588" spans="5:6" x14ac:dyDescent="0.3">
      <c r="E27588" t="s">
        <v>45714</v>
      </c>
      <c r="F27588" t="s">
        <v>55932</v>
      </c>
    </row>
    <row r="27589" spans="5:6" x14ac:dyDescent="0.3">
      <c r="E27589" t="s">
        <v>44699</v>
      </c>
      <c r="F27589" t="s">
        <v>55930</v>
      </c>
    </row>
    <row r="27590" spans="5:6" x14ac:dyDescent="0.3">
      <c r="E27590" t="s">
        <v>54467</v>
      </c>
      <c r="F27590" t="s">
        <v>55931</v>
      </c>
    </row>
    <row r="27591" spans="5:6" x14ac:dyDescent="0.3">
      <c r="E27591" t="s">
        <v>54387</v>
      </c>
      <c r="F27591" t="s">
        <v>55932</v>
      </c>
    </row>
    <row r="27592" spans="5:6" x14ac:dyDescent="0.3">
      <c r="E27592" t="s">
        <v>54468</v>
      </c>
      <c r="F27592" t="s">
        <v>55932</v>
      </c>
    </row>
    <row r="27593" spans="5:6" x14ac:dyDescent="0.3">
      <c r="E27593" t="s">
        <v>39872</v>
      </c>
      <c r="F27593" t="s">
        <v>55932</v>
      </c>
    </row>
    <row r="27594" spans="5:6" x14ac:dyDescent="0.3">
      <c r="E27594" t="s">
        <v>54469</v>
      </c>
      <c r="F27594" t="s">
        <v>55932</v>
      </c>
    </row>
    <row r="27595" spans="5:6" x14ac:dyDescent="0.3">
      <c r="E27595" t="s">
        <v>52903</v>
      </c>
      <c r="F27595" t="s">
        <v>55930</v>
      </c>
    </row>
    <row r="27596" spans="5:6" x14ac:dyDescent="0.3">
      <c r="E27596" t="s">
        <v>44801</v>
      </c>
      <c r="F27596" t="s">
        <v>55931</v>
      </c>
    </row>
    <row r="27597" spans="5:6" x14ac:dyDescent="0.3">
      <c r="E27597" t="s">
        <v>54470</v>
      </c>
      <c r="F27597" t="s">
        <v>55932</v>
      </c>
    </row>
    <row r="27598" spans="5:6" x14ac:dyDescent="0.3">
      <c r="E27598" t="s">
        <v>41918</v>
      </c>
      <c r="F27598" t="s">
        <v>55930</v>
      </c>
    </row>
    <row r="27599" spans="5:6" x14ac:dyDescent="0.3">
      <c r="E27599" t="s">
        <v>50107</v>
      </c>
      <c r="F27599" t="s">
        <v>55931</v>
      </c>
    </row>
    <row r="27600" spans="5:6" x14ac:dyDescent="0.3">
      <c r="E27600" t="s">
        <v>52415</v>
      </c>
      <c r="F27600" t="s">
        <v>55932</v>
      </c>
    </row>
    <row r="27601" spans="5:6" x14ac:dyDescent="0.3">
      <c r="E27601" t="s">
        <v>54471</v>
      </c>
      <c r="F27601" t="s">
        <v>55930</v>
      </c>
    </row>
    <row r="27602" spans="5:6" x14ac:dyDescent="0.3">
      <c r="E27602" t="s">
        <v>42049</v>
      </c>
      <c r="F27602" t="s">
        <v>55931</v>
      </c>
    </row>
    <row r="27603" spans="5:6" x14ac:dyDescent="0.3">
      <c r="E27603" t="s">
        <v>54472</v>
      </c>
      <c r="F27603" t="s">
        <v>55932</v>
      </c>
    </row>
    <row r="27604" spans="5:6" x14ac:dyDescent="0.3">
      <c r="E27604" t="s">
        <v>47109</v>
      </c>
      <c r="F27604" t="s">
        <v>55930</v>
      </c>
    </row>
    <row r="27605" spans="5:6" x14ac:dyDescent="0.3">
      <c r="E27605" t="s">
        <v>54473</v>
      </c>
      <c r="F27605" t="s">
        <v>55931</v>
      </c>
    </row>
    <row r="27606" spans="5:6" x14ac:dyDescent="0.3">
      <c r="E27606" t="s">
        <v>52894</v>
      </c>
      <c r="F27606" t="s">
        <v>55932</v>
      </c>
    </row>
    <row r="27607" spans="5:6" x14ac:dyDescent="0.3">
      <c r="E27607" t="s">
        <v>52458</v>
      </c>
      <c r="F27607" t="s">
        <v>55930</v>
      </c>
    </row>
    <row r="27608" spans="5:6" x14ac:dyDescent="0.3">
      <c r="E27608" t="s">
        <v>54474</v>
      </c>
      <c r="F27608" t="s">
        <v>55931</v>
      </c>
    </row>
    <row r="27609" spans="5:6" x14ac:dyDescent="0.3">
      <c r="E27609" t="s">
        <v>49068</v>
      </c>
      <c r="F27609" t="s">
        <v>55932</v>
      </c>
    </row>
    <row r="27610" spans="5:6" x14ac:dyDescent="0.3">
      <c r="E27610" t="s">
        <v>40049</v>
      </c>
      <c r="F27610" t="s">
        <v>55930</v>
      </c>
    </row>
    <row r="27611" spans="5:6" x14ac:dyDescent="0.3">
      <c r="E27611" t="s">
        <v>40759</v>
      </c>
      <c r="F27611" t="s">
        <v>55931</v>
      </c>
    </row>
    <row r="27612" spans="5:6" x14ac:dyDescent="0.3">
      <c r="E27612" t="s">
        <v>54455</v>
      </c>
      <c r="F27612" t="s">
        <v>55932</v>
      </c>
    </row>
    <row r="27613" spans="5:6" x14ac:dyDescent="0.3">
      <c r="E27613" t="s">
        <v>54390</v>
      </c>
      <c r="F27613" t="s">
        <v>55932</v>
      </c>
    </row>
    <row r="27614" spans="5:6" x14ac:dyDescent="0.3">
      <c r="E27614" t="s">
        <v>54475</v>
      </c>
      <c r="F27614" t="s">
        <v>55932</v>
      </c>
    </row>
    <row r="27615" spans="5:6" x14ac:dyDescent="0.3">
      <c r="E27615" t="s">
        <v>54476</v>
      </c>
      <c r="F27615" t="s">
        <v>55932</v>
      </c>
    </row>
    <row r="27616" spans="5:6" x14ac:dyDescent="0.3">
      <c r="E27616" t="s">
        <v>54477</v>
      </c>
      <c r="F27616" t="s">
        <v>55930</v>
      </c>
    </row>
    <row r="27617" spans="5:6" x14ac:dyDescent="0.3">
      <c r="E27617" t="s">
        <v>54478</v>
      </c>
      <c r="F27617" t="s">
        <v>55931</v>
      </c>
    </row>
    <row r="27618" spans="5:6" x14ac:dyDescent="0.3">
      <c r="E27618" t="s">
        <v>53911</v>
      </c>
      <c r="F27618" t="s">
        <v>55932</v>
      </c>
    </row>
    <row r="27619" spans="5:6" x14ac:dyDescent="0.3">
      <c r="E27619" t="s">
        <v>54479</v>
      </c>
      <c r="F27619" t="s">
        <v>55930</v>
      </c>
    </row>
    <row r="27620" spans="5:6" x14ac:dyDescent="0.3">
      <c r="E27620" t="s">
        <v>54480</v>
      </c>
      <c r="F27620" t="s">
        <v>55931</v>
      </c>
    </row>
    <row r="27621" spans="5:6" x14ac:dyDescent="0.3">
      <c r="E27621" t="s">
        <v>6699</v>
      </c>
      <c r="F27621" t="s">
        <v>55932</v>
      </c>
    </row>
    <row r="27622" spans="5:6" x14ac:dyDescent="0.3">
      <c r="E27622" t="s">
        <v>54481</v>
      </c>
      <c r="F27622" t="s">
        <v>55930</v>
      </c>
    </row>
    <row r="27623" spans="5:6" x14ac:dyDescent="0.3">
      <c r="E27623" t="s">
        <v>54482</v>
      </c>
      <c r="F27623" t="s">
        <v>55931</v>
      </c>
    </row>
    <row r="27624" spans="5:6" x14ac:dyDescent="0.3">
      <c r="E27624" t="s">
        <v>54483</v>
      </c>
      <c r="F27624" t="s">
        <v>55932</v>
      </c>
    </row>
    <row r="27625" spans="5:6" x14ac:dyDescent="0.3">
      <c r="E27625" t="s">
        <v>46753</v>
      </c>
      <c r="F27625" t="s">
        <v>55930</v>
      </c>
    </row>
    <row r="27626" spans="5:6" x14ac:dyDescent="0.3">
      <c r="E27626" t="s">
        <v>54484</v>
      </c>
      <c r="F27626" t="s">
        <v>55931</v>
      </c>
    </row>
    <row r="27627" spans="5:6" x14ac:dyDescent="0.3">
      <c r="E27627" t="s">
        <v>45150</v>
      </c>
      <c r="F27627" t="s">
        <v>55932</v>
      </c>
    </row>
    <row r="27628" spans="5:6" x14ac:dyDescent="0.3">
      <c r="E27628" t="s">
        <v>48554</v>
      </c>
      <c r="F27628" t="s">
        <v>55932</v>
      </c>
    </row>
    <row r="27629" spans="5:6" x14ac:dyDescent="0.3">
      <c r="E27629" t="s">
        <v>6600</v>
      </c>
      <c r="F27629" t="s">
        <v>55932</v>
      </c>
    </row>
    <row r="27630" spans="5:6" x14ac:dyDescent="0.3">
      <c r="E27630" t="s">
        <v>52903</v>
      </c>
      <c r="F27630" t="s">
        <v>55932</v>
      </c>
    </row>
    <row r="27631" spans="5:6" x14ac:dyDescent="0.3">
      <c r="E27631" t="s">
        <v>54485</v>
      </c>
      <c r="F27631" t="s">
        <v>55930</v>
      </c>
    </row>
    <row r="27632" spans="5:6" x14ac:dyDescent="0.3">
      <c r="E27632" t="s">
        <v>54486</v>
      </c>
      <c r="F27632" t="s">
        <v>55931</v>
      </c>
    </row>
    <row r="27633" spans="5:6" x14ac:dyDescent="0.3">
      <c r="E27633" t="s">
        <v>41157</v>
      </c>
      <c r="F27633" t="s">
        <v>55932</v>
      </c>
    </row>
    <row r="27634" spans="5:6" x14ac:dyDescent="0.3">
      <c r="E27634" t="s">
        <v>51849</v>
      </c>
      <c r="F27634" t="s">
        <v>55930</v>
      </c>
    </row>
    <row r="27635" spans="5:6" x14ac:dyDescent="0.3">
      <c r="E27635" t="s">
        <v>6678</v>
      </c>
      <c r="F27635" t="s">
        <v>55931</v>
      </c>
    </row>
    <row r="27636" spans="5:6" x14ac:dyDescent="0.3">
      <c r="E27636" t="s">
        <v>39936</v>
      </c>
      <c r="F27636" t="s">
        <v>55932</v>
      </c>
    </row>
    <row r="27637" spans="5:6" x14ac:dyDescent="0.3">
      <c r="E27637" t="s">
        <v>51708</v>
      </c>
      <c r="F27637" t="s">
        <v>55930</v>
      </c>
    </row>
    <row r="27638" spans="5:6" x14ac:dyDescent="0.3">
      <c r="E27638" t="s">
        <v>52132</v>
      </c>
      <c r="F27638" t="s">
        <v>55931</v>
      </c>
    </row>
    <row r="27639" spans="5:6" x14ac:dyDescent="0.3">
      <c r="E27639" t="s">
        <v>43084</v>
      </c>
      <c r="F27639" t="s">
        <v>55932</v>
      </c>
    </row>
    <row r="27640" spans="5:6" x14ac:dyDescent="0.3">
      <c r="E27640" t="s">
        <v>54487</v>
      </c>
      <c r="F27640" t="s">
        <v>55932</v>
      </c>
    </row>
    <row r="27641" spans="5:6" x14ac:dyDescent="0.3">
      <c r="E27641" t="s">
        <v>54050</v>
      </c>
      <c r="F27641" t="s">
        <v>55932</v>
      </c>
    </row>
    <row r="27642" spans="5:6" x14ac:dyDescent="0.3">
      <c r="E27642" t="s">
        <v>53578</v>
      </c>
      <c r="F27642" t="s">
        <v>55930</v>
      </c>
    </row>
    <row r="27643" spans="5:6" x14ac:dyDescent="0.3">
      <c r="E27643" t="s">
        <v>44689</v>
      </c>
      <c r="F27643" t="s">
        <v>55931</v>
      </c>
    </row>
    <row r="27644" spans="5:6" x14ac:dyDescent="0.3">
      <c r="E27644" t="s">
        <v>54488</v>
      </c>
      <c r="F27644" t="s">
        <v>55932</v>
      </c>
    </row>
    <row r="27645" spans="5:6" x14ac:dyDescent="0.3">
      <c r="E27645" t="s">
        <v>54489</v>
      </c>
      <c r="F27645" t="s">
        <v>55930</v>
      </c>
    </row>
    <row r="27646" spans="5:6" x14ac:dyDescent="0.3">
      <c r="E27646" t="s">
        <v>54490</v>
      </c>
      <c r="F27646" t="s">
        <v>55931</v>
      </c>
    </row>
    <row r="27647" spans="5:6" x14ac:dyDescent="0.3">
      <c r="E27647" t="s">
        <v>44689</v>
      </c>
      <c r="F27647" t="s">
        <v>55932</v>
      </c>
    </row>
    <row r="27648" spans="5:6" x14ac:dyDescent="0.3">
      <c r="E27648" t="s">
        <v>6696</v>
      </c>
      <c r="F27648" t="s">
        <v>55930</v>
      </c>
    </row>
    <row r="27649" spans="5:6" x14ac:dyDescent="0.3">
      <c r="E27649" t="s">
        <v>41916</v>
      </c>
      <c r="F27649" t="s">
        <v>55931</v>
      </c>
    </row>
    <row r="27650" spans="5:6" x14ac:dyDescent="0.3">
      <c r="E27650" t="s">
        <v>51878</v>
      </c>
      <c r="F27650" t="s">
        <v>55932</v>
      </c>
    </row>
    <row r="27651" spans="5:6" x14ac:dyDescent="0.3">
      <c r="E27651" t="s">
        <v>54491</v>
      </c>
      <c r="F27651" t="s">
        <v>55930</v>
      </c>
    </row>
    <row r="27652" spans="5:6" x14ac:dyDescent="0.3">
      <c r="E27652" t="s">
        <v>6460</v>
      </c>
      <c r="F27652" t="s">
        <v>55931</v>
      </c>
    </row>
    <row r="27653" spans="5:6" x14ac:dyDescent="0.3">
      <c r="E27653" t="s">
        <v>39966</v>
      </c>
      <c r="F27653" t="s">
        <v>55932</v>
      </c>
    </row>
    <row r="27654" spans="5:6" x14ac:dyDescent="0.3">
      <c r="E27654" t="s">
        <v>45749</v>
      </c>
      <c r="F27654" t="s">
        <v>55930</v>
      </c>
    </row>
    <row r="27655" spans="5:6" x14ac:dyDescent="0.3">
      <c r="E27655" t="s">
        <v>43166</v>
      </c>
      <c r="F27655" t="s">
        <v>55932</v>
      </c>
    </row>
    <row r="27656" spans="5:6" x14ac:dyDescent="0.3">
      <c r="E27656" t="s">
        <v>43084</v>
      </c>
      <c r="F27656" t="s">
        <v>55932</v>
      </c>
    </row>
    <row r="27657" spans="5:6" x14ac:dyDescent="0.3">
      <c r="E27657" t="s">
        <v>54492</v>
      </c>
      <c r="F27657" t="s">
        <v>55930</v>
      </c>
    </row>
    <row r="27658" spans="5:6" x14ac:dyDescent="0.3">
      <c r="E27658" t="s">
        <v>41952</v>
      </c>
      <c r="F27658" t="s">
        <v>55931</v>
      </c>
    </row>
    <row r="27659" spans="5:6" x14ac:dyDescent="0.3">
      <c r="E27659" t="s">
        <v>54493</v>
      </c>
      <c r="F27659" t="s">
        <v>55930</v>
      </c>
    </row>
    <row r="27660" spans="5:6" x14ac:dyDescent="0.3">
      <c r="E27660" t="s">
        <v>54494</v>
      </c>
      <c r="F27660" t="s">
        <v>55932</v>
      </c>
    </row>
    <row r="27661" spans="5:6" x14ac:dyDescent="0.3">
      <c r="E27661" t="s">
        <v>39966</v>
      </c>
      <c r="F27661" t="s">
        <v>55932</v>
      </c>
    </row>
    <row r="27662" spans="5:6" x14ac:dyDescent="0.3">
      <c r="E27662" t="s">
        <v>52487</v>
      </c>
      <c r="F27662" t="s">
        <v>55932</v>
      </c>
    </row>
    <row r="27663" spans="5:6" x14ac:dyDescent="0.3">
      <c r="E27663" t="s">
        <v>54495</v>
      </c>
      <c r="F27663" t="s">
        <v>55932</v>
      </c>
    </row>
    <row r="27664" spans="5:6" x14ac:dyDescent="0.3">
      <c r="E27664" t="s">
        <v>40125</v>
      </c>
      <c r="F27664" t="s">
        <v>55930</v>
      </c>
    </row>
    <row r="27665" spans="5:6" x14ac:dyDescent="0.3">
      <c r="E27665" t="s">
        <v>43967</v>
      </c>
      <c r="F27665" t="s">
        <v>55931</v>
      </c>
    </row>
    <row r="27666" spans="5:6" x14ac:dyDescent="0.3">
      <c r="E27666" t="s">
        <v>54496</v>
      </c>
      <c r="F27666" t="s">
        <v>55932</v>
      </c>
    </row>
    <row r="27667" spans="5:6" x14ac:dyDescent="0.3">
      <c r="E27667" t="s">
        <v>6555</v>
      </c>
      <c r="F27667" t="s">
        <v>55932</v>
      </c>
    </row>
    <row r="27668" spans="5:6" x14ac:dyDescent="0.3">
      <c r="E27668" t="s">
        <v>54497</v>
      </c>
      <c r="F27668" t="s">
        <v>55932</v>
      </c>
    </row>
    <row r="27669" spans="5:6" x14ac:dyDescent="0.3">
      <c r="E27669" t="s">
        <v>53425</v>
      </c>
      <c r="F27669" t="s">
        <v>55932</v>
      </c>
    </row>
    <row r="27670" spans="5:6" x14ac:dyDescent="0.3">
      <c r="E27670" t="s">
        <v>54498</v>
      </c>
      <c r="F27670" t="s">
        <v>55930</v>
      </c>
    </row>
    <row r="27671" spans="5:6" x14ac:dyDescent="0.3">
      <c r="E27671" t="s">
        <v>54292</v>
      </c>
      <c r="F27671" t="s">
        <v>55931</v>
      </c>
    </row>
    <row r="27672" spans="5:6" x14ac:dyDescent="0.3">
      <c r="E27672" t="s">
        <v>2885</v>
      </c>
      <c r="F27672" t="s">
        <v>55932</v>
      </c>
    </row>
    <row r="27673" spans="5:6" x14ac:dyDescent="0.3">
      <c r="E27673" t="s">
        <v>54136</v>
      </c>
      <c r="F27673" t="s">
        <v>55932</v>
      </c>
    </row>
    <row r="27674" spans="5:6" x14ac:dyDescent="0.3">
      <c r="E27674" t="s">
        <v>44820</v>
      </c>
      <c r="F27674" t="s">
        <v>55932</v>
      </c>
    </row>
    <row r="27675" spans="5:6" x14ac:dyDescent="0.3">
      <c r="E27675" t="s">
        <v>54499</v>
      </c>
      <c r="F27675" t="s">
        <v>55930</v>
      </c>
    </row>
    <row r="27676" spans="5:6" x14ac:dyDescent="0.3">
      <c r="E27676" t="s">
        <v>52254</v>
      </c>
      <c r="F27676" t="s">
        <v>55931</v>
      </c>
    </row>
    <row r="27677" spans="5:6" x14ac:dyDescent="0.3">
      <c r="E27677" t="s">
        <v>40380</v>
      </c>
      <c r="F27677" t="s">
        <v>55932</v>
      </c>
    </row>
    <row r="27678" spans="5:6" x14ac:dyDescent="0.3">
      <c r="E27678" t="s">
        <v>43915</v>
      </c>
      <c r="F27678" t="s">
        <v>55932</v>
      </c>
    </row>
    <row r="27679" spans="5:6" x14ac:dyDescent="0.3">
      <c r="E27679" t="s">
        <v>54500</v>
      </c>
      <c r="F27679" t="s">
        <v>55932</v>
      </c>
    </row>
    <row r="27680" spans="5:6" x14ac:dyDescent="0.3">
      <c r="E27680" t="s">
        <v>46379</v>
      </c>
      <c r="F27680" t="s">
        <v>55932</v>
      </c>
    </row>
    <row r="27681" spans="5:6" x14ac:dyDescent="0.3">
      <c r="E27681" t="s">
        <v>54501</v>
      </c>
      <c r="F27681" t="s">
        <v>55932</v>
      </c>
    </row>
    <row r="27682" spans="5:6" x14ac:dyDescent="0.3">
      <c r="E27682" t="s">
        <v>54502</v>
      </c>
      <c r="F27682" t="s">
        <v>55932</v>
      </c>
    </row>
    <row r="27683" spans="5:6" x14ac:dyDescent="0.3">
      <c r="E27683" t="s">
        <v>6892</v>
      </c>
      <c r="F27683" t="s">
        <v>55932</v>
      </c>
    </row>
    <row r="27684" spans="5:6" x14ac:dyDescent="0.3">
      <c r="E27684" t="s">
        <v>54503</v>
      </c>
      <c r="F27684" t="s">
        <v>55932</v>
      </c>
    </row>
    <row r="27685" spans="5:6" x14ac:dyDescent="0.3">
      <c r="E27685" t="s">
        <v>54504</v>
      </c>
      <c r="F27685" t="s">
        <v>55930</v>
      </c>
    </row>
    <row r="27686" spans="5:6" x14ac:dyDescent="0.3">
      <c r="E27686" t="s">
        <v>40242</v>
      </c>
      <c r="F27686" t="s">
        <v>55932</v>
      </c>
    </row>
    <row r="27687" spans="5:6" x14ac:dyDescent="0.3">
      <c r="E27687" t="s">
        <v>42724</v>
      </c>
      <c r="F27687" t="s">
        <v>55932</v>
      </c>
    </row>
    <row r="27688" spans="5:6" x14ac:dyDescent="0.3">
      <c r="E27688" t="s">
        <v>54505</v>
      </c>
      <c r="F27688" t="s">
        <v>55932</v>
      </c>
    </row>
    <row r="27689" spans="5:6" x14ac:dyDescent="0.3">
      <c r="E27689" t="s">
        <v>54506</v>
      </c>
      <c r="F27689" t="s">
        <v>55932</v>
      </c>
    </row>
    <row r="27690" spans="5:6" x14ac:dyDescent="0.3">
      <c r="E27690" t="s">
        <v>6040</v>
      </c>
      <c r="F27690" t="s">
        <v>55930</v>
      </c>
    </row>
    <row r="27691" spans="5:6" x14ac:dyDescent="0.3">
      <c r="E27691" t="s">
        <v>54507</v>
      </c>
      <c r="F27691" t="s">
        <v>55930</v>
      </c>
    </row>
    <row r="27692" spans="5:6" x14ac:dyDescent="0.3">
      <c r="E27692" t="s">
        <v>54508</v>
      </c>
      <c r="F27692" t="s">
        <v>55931</v>
      </c>
    </row>
    <row r="27693" spans="5:6" x14ac:dyDescent="0.3">
      <c r="E27693" t="s">
        <v>54019</v>
      </c>
      <c r="F27693" t="s">
        <v>55932</v>
      </c>
    </row>
    <row r="27694" spans="5:6" x14ac:dyDescent="0.3">
      <c r="E27694" t="s">
        <v>52508</v>
      </c>
      <c r="F27694" t="s">
        <v>55932</v>
      </c>
    </row>
    <row r="27695" spans="5:6" x14ac:dyDescent="0.3">
      <c r="E27695" t="s">
        <v>54509</v>
      </c>
      <c r="F27695" t="s">
        <v>55932</v>
      </c>
    </row>
    <row r="27696" spans="5:6" x14ac:dyDescent="0.3">
      <c r="E27696" t="s">
        <v>44933</v>
      </c>
      <c r="F27696" t="s">
        <v>55930</v>
      </c>
    </row>
    <row r="27697" spans="5:6" x14ac:dyDescent="0.3">
      <c r="E27697" t="s">
        <v>53578</v>
      </c>
      <c r="F27697" t="s">
        <v>55931</v>
      </c>
    </row>
    <row r="27698" spans="5:6" x14ac:dyDescent="0.3">
      <c r="E27698" t="s">
        <v>40489</v>
      </c>
      <c r="F27698" t="s">
        <v>55932</v>
      </c>
    </row>
    <row r="27699" spans="5:6" x14ac:dyDescent="0.3">
      <c r="E27699" t="s">
        <v>53049</v>
      </c>
      <c r="F27699" t="s">
        <v>55932</v>
      </c>
    </row>
    <row r="27700" spans="5:6" x14ac:dyDescent="0.3">
      <c r="E27700" t="s">
        <v>54493</v>
      </c>
      <c r="F27700" t="s">
        <v>55932</v>
      </c>
    </row>
    <row r="27701" spans="5:6" x14ac:dyDescent="0.3">
      <c r="E27701" t="s">
        <v>46379</v>
      </c>
      <c r="F27701" t="s">
        <v>55930</v>
      </c>
    </row>
    <row r="27702" spans="5:6" x14ac:dyDescent="0.3">
      <c r="E27702" t="s">
        <v>54261</v>
      </c>
      <c r="F27702" t="s">
        <v>55931</v>
      </c>
    </row>
    <row r="27703" spans="5:6" x14ac:dyDescent="0.3">
      <c r="E27703" t="s">
        <v>54510</v>
      </c>
      <c r="F27703" t="s">
        <v>55932</v>
      </c>
    </row>
    <row r="27704" spans="5:6" x14ac:dyDescent="0.3">
      <c r="E27704" t="s">
        <v>54511</v>
      </c>
      <c r="F27704" t="s">
        <v>55932</v>
      </c>
    </row>
    <row r="27705" spans="5:6" x14ac:dyDescent="0.3">
      <c r="E27705" t="s">
        <v>54512</v>
      </c>
      <c r="F27705" t="s">
        <v>55932</v>
      </c>
    </row>
    <row r="27706" spans="5:6" x14ac:dyDescent="0.3">
      <c r="E27706" t="s">
        <v>54513</v>
      </c>
      <c r="F27706" t="s">
        <v>55930</v>
      </c>
    </row>
    <row r="27707" spans="5:6" x14ac:dyDescent="0.3">
      <c r="E27707" t="s">
        <v>53573</v>
      </c>
      <c r="F27707" t="s">
        <v>55931</v>
      </c>
    </row>
    <row r="27708" spans="5:6" x14ac:dyDescent="0.3">
      <c r="E27708" t="s">
        <v>54514</v>
      </c>
      <c r="F27708" t="s">
        <v>55932</v>
      </c>
    </row>
    <row r="27709" spans="5:6" x14ac:dyDescent="0.3">
      <c r="E27709" t="s">
        <v>39909</v>
      </c>
      <c r="F27709" t="s">
        <v>55930</v>
      </c>
    </row>
    <row r="27710" spans="5:6" x14ac:dyDescent="0.3">
      <c r="E27710" t="s">
        <v>40880</v>
      </c>
      <c r="F27710" t="s">
        <v>55932</v>
      </c>
    </row>
    <row r="27711" spans="5:6" x14ac:dyDescent="0.3">
      <c r="E27711" t="s">
        <v>54515</v>
      </c>
      <c r="F27711" t="s">
        <v>55932</v>
      </c>
    </row>
    <row r="27712" spans="5:6" x14ac:dyDescent="0.3">
      <c r="E27712" t="s">
        <v>44844</v>
      </c>
      <c r="F27712" t="s">
        <v>55932</v>
      </c>
    </row>
    <row r="27713" spans="5:6" x14ac:dyDescent="0.3">
      <c r="E27713" t="s">
        <v>48114</v>
      </c>
      <c r="F27713" t="s">
        <v>55932</v>
      </c>
    </row>
    <row r="27714" spans="5:6" x14ac:dyDescent="0.3">
      <c r="E27714" t="s">
        <v>53460</v>
      </c>
      <c r="F27714" t="s">
        <v>55930</v>
      </c>
    </row>
    <row r="27715" spans="5:6" x14ac:dyDescent="0.3">
      <c r="E27715" t="s">
        <v>42516</v>
      </c>
      <c r="F27715" t="s">
        <v>55932</v>
      </c>
    </row>
    <row r="27716" spans="5:6" x14ac:dyDescent="0.3">
      <c r="E27716" t="s">
        <v>6600</v>
      </c>
      <c r="F27716" t="s">
        <v>55932</v>
      </c>
    </row>
    <row r="27717" spans="5:6" x14ac:dyDescent="0.3">
      <c r="E27717" t="s">
        <v>47727</v>
      </c>
      <c r="F27717" t="s">
        <v>55932</v>
      </c>
    </row>
    <row r="27718" spans="5:6" x14ac:dyDescent="0.3">
      <c r="E27718" t="s">
        <v>41483</v>
      </c>
      <c r="F27718" t="s">
        <v>55932</v>
      </c>
    </row>
    <row r="27719" spans="5:6" x14ac:dyDescent="0.3">
      <c r="E27719" t="s">
        <v>54516</v>
      </c>
      <c r="F27719" t="s">
        <v>55930</v>
      </c>
    </row>
    <row r="27720" spans="5:6" x14ac:dyDescent="0.3">
      <c r="E27720" t="s">
        <v>54136</v>
      </c>
      <c r="F27720" t="s">
        <v>55931</v>
      </c>
    </row>
    <row r="27721" spans="5:6" x14ac:dyDescent="0.3">
      <c r="E27721" t="s">
        <v>54516</v>
      </c>
      <c r="F27721" t="s">
        <v>55932</v>
      </c>
    </row>
    <row r="27722" spans="5:6" x14ac:dyDescent="0.3">
      <c r="E27722" t="s">
        <v>54517</v>
      </c>
      <c r="F27722" t="s">
        <v>55932</v>
      </c>
    </row>
    <row r="27723" spans="5:6" x14ac:dyDescent="0.3">
      <c r="E27723" t="s">
        <v>4978</v>
      </c>
      <c r="F27723" t="s">
        <v>55932</v>
      </c>
    </row>
    <row r="27724" spans="5:6" x14ac:dyDescent="0.3">
      <c r="E27724" t="s">
        <v>54518</v>
      </c>
      <c r="F27724" t="s">
        <v>55930</v>
      </c>
    </row>
    <row r="27725" spans="5:6" x14ac:dyDescent="0.3">
      <c r="E27725" t="s">
        <v>54519</v>
      </c>
      <c r="F27725" t="s">
        <v>55932</v>
      </c>
    </row>
    <row r="27726" spans="5:6" x14ac:dyDescent="0.3">
      <c r="E27726" t="s">
        <v>45946</v>
      </c>
      <c r="F27726" t="s">
        <v>55932</v>
      </c>
    </row>
    <row r="27727" spans="5:6" x14ac:dyDescent="0.3">
      <c r="E27727" t="s">
        <v>44320</v>
      </c>
      <c r="F27727" t="s">
        <v>55930</v>
      </c>
    </row>
    <row r="27728" spans="5:6" x14ac:dyDescent="0.3">
      <c r="E27728" t="s">
        <v>53486</v>
      </c>
      <c r="F27728" t="s">
        <v>55931</v>
      </c>
    </row>
    <row r="27729" spans="5:6" x14ac:dyDescent="0.3">
      <c r="E27729" t="s">
        <v>54036</v>
      </c>
      <c r="F27729" t="s">
        <v>55932</v>
      </c>
    </row>
    <row r="27730" spans="5:6" x14ac:dyDescent="0.3">
      <c r="E27730" t="s">
        <v>40774</v>
      </c>
      <c r="F27730" t="s">
        <v>55930</v>
      </c>
    </row>
    <row r="27731" spans="5:6" x14ac:dyDescent="0.3">
      <c r="E27731" t="s">
        <v>44689</v>
      </c>
      <c r="F27731" t="s">
        <v>55932</v>
      </c>
    </row>
    <row r="27732" spans="5:6" x14ac:dyDescent="0.3">
      <c r="E27732" t="s">
        <v>41640</v>
      </c>
      <c r="F27732" t="s">
        <v>55932</v>
      </c>
    </row>
    <row r="27733" spans="5:6" x14ac:dyDescent="0.3">
      <c r="E27733" t="s">
        <v>54492</v>
      </c>
      <c r="F27733" t="s">
        <v>55930</v>
      </c>
    </row>
    <row r="27734" spans="5:6" x14ac:dyDescent="0.3">
      <c r="E27734" t="s">
        <v>52747</v>
      </c>
      <c r="F27734" t="s">
        <v>55932</v>
      </c>
    </row>
    <row r="27735" spans="5:6" x14ac:dyDescent="0.3">
      <c r="E27735" t="s">
        <v>54489</v>
      </c>
      <c r="F27735" t="s">
        <v>55932</v>
      </c>
    </row>
    <row r="27736" spans="5:6" x14ac:dyDescent="0.3">
      <c r="E27736" t="s">
        <v>54091</v>
      </c>
      <c r="F27736" t="s">
        <v>55930</v>
      </c>
    </row>
    <row r="27737" spans="5:6" x14ac:dyDescent="0.3">
      <c r="E27737" t="s">
        <v>54520</v>
      </c>
      <c r="F27737" t="s">
        <v>55932</v>
      </c>
    </row>
    <row r="27738" spans="5:6" x14ac:dyDescent="0.3">
      <c r="E27738" t="s">
        <v>39915</v>
      </c>
      <c r="F27738" t="s">
        <v>55932</v>
      </c>
    </row>
    <row r="27739" spans="5:6" x14ac:dyDescent="0.3">
      <c r="E27739" t="s">
        <v>54521</v>
      </c>
      <c r="F27739" t="s">
        <v>55932</v>
      </c>
    </row>
    <row r="27740" spans="5:6" x14ac:dyDescent="0.3">
      <c r="E27740" t="s">
        <v>47969</v>
      </c>
      <c r="F27740" t="s">
        <v>55932</v>
      </c>
    </row>
    <row r="27741" spans="5:6" x14ac:dyDescent="0.3">
      <c r="E27741" t="s">
        <v>739</v>
      </c>
      <c r="F27741" t="s">
        <v>55930</v>
      </c>
    </row>
    <row r="27742" spans="5:6" x14ac:dyDescent="0.3">
      <c r="E27742" t="s">
        <v>44167</v>
      </c>
      <c r="F27742" t="s">
        <v>55931</v>
      </c>
    </row>
    <row r="27743" spans="5:6" x14ac:dyDescent="0.3">
      <c r="E27743" t="s">
        <v>54522</v>
      </c>
      <c r="F27743" t="s">
        <v>55932</v>
      </c>
    </row>
    <row r="27744" spans="5:6" x14ac:dyDescent="0.3">
      <c r="E27744" t="s">
        <v>41369</v>
      </c>
      <c r="F27744" t="s">
        <v>55932</v>
      </c>
    </row>
    <row r="27745" spans="5:6" x14ac:dyDescent="0.3">
      <c r="E27745" t="s">
        <v>39983</v>
      </c>
      <c r="F27745" t="s">
        <v>55932</v>
      </c>
    </row>
    <row r="27746" spans="5:6" x14ac:dyDescent="0.3">
      <c r="E27746" t="s">
        <v>42724</v>
      </c>
      <c r="F27746" t="s">
        <v>55930</v>
      </c>
    </row>
    <row r="27747" spans="5:6" x14ac:dyDescent="0.3">
      <c r="E27747" t="s">
        <v>54523</v>
      </c>
      <c r="F27747" t="s">
        <v>55932</v>
      </c>
    </row>
    <row r="27748" spans="5:6" x14ac:dyDescent="0.3">
      <c r="E27748" t="s">
        <v>54524</v>
      </c>
      <c r="F27748" t="s">
        <v>55932</v>
      </c>
    </row>
    <row r="27749" spans="5:6" x14ac:dyDescent="0.3">
      <c r="E27749" t="s">
        <v>54154</v>
      </c>
      <c r="F27749" t="s">
        <v>55930</v>
      </c>
    </row>
    <row r="27750" spans="5:6" x14ac:dyDescent="0.3">
      <c r="E27750" t="s">
        <v>54093</v>
      </c>
      <c r="F27750" t="s">
        <v>55931</v>
      </c>
    </row>
    <row r="27751" spans="5:6" x14ac:dyDescent="0.3">
      <c r="E27751" t="s">
        <v>54525</v>
      </c>
      <c r="F27751" t="s">
        <v>55932</v>
      </c>
    </row>
    <row r="27752" spans="5:6" x14ac:dyDescent="0.3">
      <c r="E27752" t="s">
        <v>54526</v>
      </c>
      <c r="F27752" t="s">
        <v>55930</v>
      </c>
    </row>
    <row r="27753" spans="5:6" x14ac:dyDescent="0.3">
      <c r="E27753" t="s">
        <v>47996</v>
      </c>
      <c r="F27753" t="s">
        <v>55932</v>
      </c>
    </row>
    <row r="27754" spans="5:6" x14ac:dyDescent="0.3">
      <c r="E27754" t="s">
        <v>728</v>
      </c>
      <c r="F27754" t="s">
        <v>55932</v>
      </c>
    </row>
    <row r="27755" spans="5:6" x14ac:dyDescent="0.3">
      <c r="E27755" t="s">
        <v>54527</v>
      </c>
      <c r="F27755" t="s">
        <v>55930</v>
      </c>
    </row>
    <row r="27756" spans="5:6" x14ac:dyDescent="0.3">
      <c r="E27756" t="s">
        <v>52824</v>
      </c>
      <c r="F27756" t="s">
        <v>55932</v>
      </c>
    </row>
    <row r="27757" spans="5:6" x14ac:dyDescent="0.3">
      <c r="E27757" t="s">
        <v>52442</v>
      </c>
      <c r="F27757" t="s">
        <v>55930</v>
      </c>
    </row>
    <row r="27758" spans="5:6" x14ac:dyDescent="0.3">
      <c r="E27758" t="s">
        <v>4202</v>
      </c>
      <c r="F27758" t="s">
        <v>55932</v>
      </c>
    </row>
    <row r="27759" spans="5:6" x14ac:dyDescent="0.3">
      <c r="E27759" t="s">
        <v>54528</v>
      </c>
      <c r="F27759" t="s">
        <v>55932</v>
      </c>
    </row>
    <row r="27760" spans="5:6" x14ac:dyDescent="0.3">
      <c r="E27760" t="s">
        <v>54529</v>
      </c>
      <c r="F27760" t="s">
        <v>55932</v>
      </c>
    </row>
    <row r="27761" spans="5:6" x14ac:dyDescent="0.3">
      <c r="E27761" t="s">
        <v>54530</v>
      </c>
      <c r="F27761" t="s">
        <v>55932</v>
      </c>
    </row>
    <row r="27762" spans="5:6" x14ac:dyDescent="0.3">
      <c r="E27762" t="s">
        <v>54531</v>
      </c>
      <c r="F27762" t="s">
        <v>55930</v>
      </c>
    </row>
    <row r="27763" spans="5:6" x14ac:dyDescent="0.3">
      <c r="E27763" t="s">
        <v>42518</v>
      </c>
      <c r="F27763" t="s">
        <v>55932</v>
      </c>
    </row>
    <row r="27764" spans="5:6" x14ac:dyDescent="0.3">
      <c r="E27764" t="s">
        <v>54434</v>
      </c>
      <c r="F27764" t="s">
        <v>55932</v>
      </c>
    </row>
    <row r="27765" spans="5:6" x14ac:dyDescent="0.3">
      <c r="E27765" t="s">
        <v>39872</v>
      </c>
      <c r="F27765" t="s">
        <v>55930</v>
      </c>
    </row>
    <row r="27766" spans="5:6" x14ac:dyDescent="0.3">
      <c r="E27766" t="s">
        <v>54532</v>
      </c>
      <c r="F27766" t="s">
        <v>55932</v>
      </c>
    </row>
    <row r="27767" spans="5:6" x14ac:dyDescent="0.3">
      <c r="E27767" t="s">
        <v>54533</v>
      </c>
      <c r="F27767" t="s">
        <v>55932</v>
      </c>
    </row>
    <row r="27768" spans="5:6" x14ac:dyDescent="0.3">
      <c r="E27768" t="s">
        <v>54534</v>
      </c>
      <c r="F27768" t="s">
        <v>55930</v>
      </c>
    </row>
    <row r="27769" spans="5:6" x14ac:dyDescent="0.3">
      <c r="E27769" t="s">
        <v>39966</v>
      </c>
      <c r="F27769" t="s">
        <v>55931</v>
      </c>
    </row>
    <row r="27770" spans="5:6" x14ac:dyDescent="0.3">
      <c r="E27770" t="s">
        <v>41918</v>
      </c>
      <c r="F27770" t="s">
        <v>55932</v>
      </c>
    </row>
    <row r="27771" spans="5:6" x14ac:dyDescent="0.3">
      <c r="E27771" t="s">
        <v>54534</v>
      </c>
      <c r="F27771" t="s">
        <v>55932</v>
      </c>
    </row>
    <row r="27772" spans="5:6" x14ac:dyDescent="0.3">
      <c r="E27772" t="s">
        <v>43928</v>
      </c>
      <c r="F27772" t="s">
        <v>55932</v>
      </c>
    </row>
    <row r="27773" spans="5:6" x14ac:dyDescent="0.3">
      <c r="E27773" t="s">
        <v>54535</v>
      </c>
      <c r="F27773" t="s">
        <v>55930</v>
      </c>
    </row>
    <row r="27774" spans="5:6" x14ac:dyDescent="0.3">
      <c r="E27774" t="s">
        <v>53202</v>
      </c>
      <c r="F27774" t="s">
        <v>55932</v>
      </c>
    </row>
    <row r="27775" spans="5:6" x14ac:dyDescent="0.3">
      <c r="E27775" t="s">
        <v>42186</v>
      </c>
      <c r="F27775" t="s">
        <v>55932</v>
      </c>
    </row>
    <row r="27776" spans="5:6" x14ac:dyDescent="0.3">
      <c r="E27776" t="s">
        <v>40741</v>
      </c>
      <c r="F27776" t="s">
        <v>55930</v>
      </c>
    </row>
    <row r="27777" spans="5:6" x14ac:dyDescent="0.3">
      <c r="E27777" t="s">
        <v>6022</v>
      </c>
      <c r="F27777" t="s">
        <v>55932</v>
      </c>
    </row>
    <row r="27778" spans="5:6" x14ac:dyDescent="0.3">
      <c r="E27778" t="s">
        <v>54536</v>
      </c>
      <c r="F27778" t="s">
        <v>55932</v>
      </c>
    </row>
    <row r="27779" spans="5:6" x14ac:dyDescent="0.3">
      <c r="E27779" t="s">
        <v>52817</v>
      </c>
      <c r="F27779" t="s">
        <v>55930</v>
      </c>
    </row>
    <row r="27780" spans="5:6" x14ac:dyDescent="0.3">
      <c r="E27780" t="s">
        <v>54537</v>
      </c>
      <c r="F27780" t="s">
        <v>55931</v>
      </c>
    </row>
    <row r="27781" spans="5:6" x14ac:dyDescent="0.3">
      <c r="E27781" t="s">
        <v>52869</v>
      </c>
      <c r="F27781" t="s">
        <v>55932</v>
      </c>
    </row>
    <row r="27782" spans="5:6" x14ac:dyDescent="0.3">
      <c r="E27782" t="s">
        <v>40796</v>
      </c>
      <c r="F27782" t="s">
        <v>55930</v>
      </c>
    </row>
    <row r="27783" spans="5:6" x14ac:dyDescent="0.3">
      <c r="E27783" t="s">
        <v>40873</v>
      </c>
      <c r="F27783" t="s">
        <v>55932</v>
      </c>
    </row>
    <row r="27784" spans="5:6" x14ac:dyDescent="0.3">
      <c r="E27784" t="s">
        <v>54538</v>
      </c>
      <c r="F27784" t="s">
        <v>55932</v>
      </c>
    </row>
    <row r="27785" spans="5:6" x14ac:dyDescent="0.3">
      <c r="E27785" t="s">
        <v>54539</v>
      </c>
      <c r="F27785" t="s">
        <v>55930</v>
      </c>
    </row>
    <row r="27786" spans="5:6" x14ac:dyDescent="0.3">
      <c r="E27786" t="s">
        <v>41152</v>
      </c>
      <c r="F27786" t="s">
        <v>55932</v>
      </c>
    </row>
    <row r="27787" spans="5:6" x14ac:dyDescent="0.3">
      <c r="E27787" t="s">
        <v>39966</v>
      </c>
      <c r="F27787" t="s">
        <v>55932</v>
      </c>
    </row>
    <row r="27788" spans="5:6" x14ac:dyDescent="0.3">
      <c r="E27788" t="s">
        <v>54540</v>
      </c>
      <c r="F27788" t="s">
        <v>55932</v>
      </c>
    </row>
    <row r="27789" spans="5:6" x14ac:dyDescent="0.3">
      <c r="E27789" t="s">
        <v>53400</v>
      </c>
      <c r="F27789" t="s">
        <v>55932</v>
      </c>
    </row>
    <row r="27790" spans="5:6" x14ac:dyDescent="0.3">
      <c r="E27790" t="s">
        <v>54541</v>
      </c>
      <c r="F27790" t="s">
        <v>55930</v>
      </c>
    </row>
    <row r="27791" spans="5:6" x14ac:dyDescent="0.3">
      <c r="E27791" t="s">
        <v>45453</v>
      </c>
      <c r="F27791" t="s">
        <v>55932</v>
      </c>
    </row>
    <row r="27792" spans="5:6" x14ac:dyDescent="0.3">
      <c r="E27792" t="s">
        <v>54542</v>
      </c>
      <c r="F27792" t="s">
        <v>55932</v>
      </c>
    </row>
    <row r="27793" spans="5:6" x14ac:dyDescent="0.3">
      <c r="E27793" t="s">
        <v>54543</v>
      </c>
      <c r="F27793" t="s">
        <v>55930</v>
      </c>
    </row>
    <row r="27794" spans="5:6" x14ac:dyDescent="0.3">
      <c r="E27794" t="s">
        <v>54544</v>
      </c>
      <c r="F27794" t="s">
        <v>55932</v>
      </c>
    </row>
    <row r="27795" spans="5:6" x14ac:dyDescent="0.3">
      <c r="E27795" t="s">
        <v>54545</v>
      </c>
      <c r="F27795" t="s">
        <v>55932</v>
      </c>
    </row>
    <row r="27796" spans="5:6" x14ac:dyDescent="0.3">
      <c r="E27796" t="s">
        <v>54546</v>
      </c>
      <c r="F27796" t="s">
        <v>55930</v>
      </c>
    </row>
    <row r="27797" spans="5:6" x14ac:dyDescent="0.3">
      <c r="E27797" t="s">
        <v>41152</v>
      </c>
      <c r="F27797" t="s">
        <v>55932</v>
      </c>
    </row>
    <row r="27798" spans="5:6" x14ac:dyDescent="0.3">
      <c r="E27798" t="s">
        <v>41152</v>
      </c>
      <c r="F27798" t="s">
        <v>55932</v>
      </c>
    </row>
    <row r="27799" spans="5:6" x14ac:dyDescent="0.3">
      <c r="E27799" t="s">
        <v>54377</v>
      </c>
      <c r="F27799" t="s">
        <v>55930</v>
      </c>
    </row>
    <row r="27800" spans="5:6" x14ac:dyDescent="0.3">
      <c r="E27800" t="s">
        <v>51155</v>
      </c>
      <c r="F27800" t="s">
        <v>55932</v>
      </c>
    </row>
    <row r="27801" spans="5:6" x14ac:dyDescent="0.3">
      <c r="E27801" t="s">
        <v>54547</v>
      </c>
      <c r="F27801" t="s">
        <v>55930</v>
      </c>
    </row>
    <row r="27802" spans="5:6" x14ac:dyDescent="0.3">
      <c r="E27802" t="s">
        <v>7338</v>
      </c>
      <c r="F27802" t="s">
        <v>55932</v>
      </c>
    </row>
    <row r="27803" spans="5:6" x14ac:dyDescent="0.3">
      <c r="E27803" t="s">
        <v>460</v>
      </c>
      <c r="F27803" t="s">
        <v>55932</v>
      </c>
    </row>
    <row r="27804" spans="5:6" x14ac:dyDescent="0.3">
      <c r="E27804" t="s">
        <v>54548</v>
      </c>
      <c r="F27804" t="s">
        <v>55930</v>
      </c>
    </row>
    <row r="27805" spans="5:6" x14ac:dyDescent="0.3">
      <c r="E27805" t="s">
        <v>52680</v>
      </c>
      <c r="F27805" t="s">
        <v>55932</v>
      </c>
    </row>
    <row r="27806" spans="5:6" x14ac:dyDescent="0.3">
      <c r="E27806" t="s">
        <v>45946</v>
      </c>
      <c r="F27806" t="s">
        <v>55932</v>
      </c>
    </row>
    <row r="27807" spans="5:6" x14ac:dyDescent="0.3">
      <c r="E27807" t="s">
        <v>54549</v>
      </c>
      <c r="F27807" t="s">
        <v>55932</v>
      </c>
    </row>
    <row r="27808" spans="5:6" x14ac:dyDescent="0.3">
      <c r="E27808" t="s">
        <v>41095</v>
      </c>
      <c r="F27808" t="s">
        <v>55932</v>
      </c>
    </row>
    <row r="27809" spans="5:6" x14ac:dyDescent="0.3">
      <c r="E27809" t="s">
        <v>54550</v>
      </c>
      <c r="F27809" t="s">
        <v>55930</v>
      </c>
    </row>
    <row r="27810" spans="5:6" x14ac:dyDescent="0.3">
      <c r="E27810" t="s">
        <v>5406</v>
      </c>
      <c r="F27810" t="s">
        <v>55932</v>
      </c>
    </row>
    <row r="27811" spans="5:6" x14ac:dyDescent="0.3">
      <c r="E27811" t="s">
        <v>54551</v>
      </c>
      <c r="F27811" t="s">
        <v>55932</v>
      </c>
    </row>
    <row r="27812" spans="5:6" x14ac:dyDescent="0.3">
      <c r="E27812" t="s">
        <v>43967</v>
      </c>
      <c r="F27812" t="s">
        <v>55930</v>
      </c>
    </row>
    <row r="27813" spans="5:6" x14ac:dyDescent="0.3">
      <c r="E27813" t="s">
        <v>54552</v>
      </c>
      <c r="F27813" t="s">
        <v>55932</v>
      </c>
    </row>
    <row r="27814" spans="5:6" x14ac:dyDescent="0.3">
      <c r="E27814" t="s">
        <v>54552</v>
      </c>
      <c r="F27814" t="s">
        <v>55932</v>
      </c>
    </row>
    <row r="27815" spans="5:6" x14ac:dyDescent="0.3">
      <c r="E27815" t="s">
        <v>52479</v>
      </c>
      <c r="F27815" t="s">
        <v>55932</v>
      </c>
    </row>
    <row r="27816" spans="5:6" x14ac:dyDescent="0.3">
      <c r="E27816" t="s">
        <v>39996</v>
      </c>
      <c r="F27816" t="s">
        <v>55932</v>
      </c>
    </row>
    <row r="27817" spans="5:6" x14ac:dyDescent="0.3">
      <c r="E27817" t="s">
        <v>53680</v>
      </c>
      <c r="F27817" t="s">
        <v>55930</v>
      </c>
    </row>
    <row r="27818" spans="5:6" x14ac:dyDescent="0.3">
      <c r="E27818" t="s">
        <v>54553</v>
      </c>
      <c r="F27818" t="s">
        <v>55932</v>
      </c>
    </row>
    <row r="27819" spans="5:6" x14ac:dyDescent="0.3">
      <c r="E27819" t="s">
        <v>54554</v>
      </c>
      <c r="F27819" t="s">
        <v>55932</v>
      </c>
    </row>
    <row r="27820" spans="5:6" x14ac:dyDescent="0.3">
      <c r="E27820" t="s">
        <v>40774</v>
      </c>
      <c r="F27820" t="s">
        <v>55930</v>
      </c>
    </row>
    <row r="27821" spans="5:6" x14ac:dyDescent="0.3">
      <c r="E27821" t="s">
        <v>40741</v>
      </c>
      <c r="F27821" t="s">
        <v>55932</v>
      </c>
    </row>
    <row r="27822" spans="5:6" x14ac:dyDescent="0.3">
      <c r="E27822" t="s">
        <v>54555</v>
      </c>
      <c r="F27822" t="s">
        <v>55932</v>
      </c>
    </row>
    <row r="27823" spans="5:6" x14ac:dyDescent="0.3">
      <c r="E27823" t="s">
        <v>54556</v>
      </c>
      <c r="F27823" t="s">
        <v>55932</v>
      </c>
    </row>
    <row r="27824" spans="5:6" x14ac:dyDescent="0.3">
      <c r="E27824" t="s">
        <v>54557</v>
      </c>
      <c r="F27824" t="s">
        <v>55932</v>
      </c>
    </row>
    <row r="27825" spans="5:6" x14ac:dyDescent="0.3">
      <c r="E27825" t="s">
        <v>54558</v>
      </c>
      <c r="F27825" t="s">
        <v>55930</v>
      </c>
    </row>
    <row r="27826" spans="5:6" x14ac:dyDescent="0.3">
      <c r="E27826" t="s">
        <v>54380</v>
      </c>
      <c r="F27826" t="s">
        <v>55932</v>
      </c>
    </row>
    <row r="27827" spans="5:6" x14ac:dyDescent="0.3">
      <c r="E27827" t="s">
        <v>6940</v>
      </c>
      <c r="F27827" t="s">
        <v>55932</v>
      </c>
    </row>
    <row r="27828" spans="5:6" x14ac:dyDescent="0.3">
      <c r="E27828" t="s">
        <v>54559</v>
      </c>
      <c r="F27828" t="s">
        <v>55930</v>
      </c>
    </row>
    <row r="27829" spans="5:6" x14ac:dyDescent="0.3">
      <c r="E27829" t="s">
        <v>52733</v>
      </c>
      <c r="F27829" t="s">
        <v>55931</v>
      </c>
    </row>
    <row r="27830" spans="5:6" x14ac:dyDescent="0.3">
      <c r="E27830" t="s">
        <v>40429</v>
      </c>
      <c r="F27830" t="s">
        <v>55932</v>
      </c>
    </row>
    <row r="27831" spans="5:6" x14ac:dyDescent="0.3">
      <c r="E27831" t="s">
        <v>54560</v>
      </c>
      <c r="F27831" t="s">
        <v>55930</v>
      </c>
    </row>
    <row r="27832" spans="5:6" x14ac:dyDescent="0.3">
      <c r="E27832" t="s">
        <v>4194</v>
      </c>
      <c r="F27832" t="s">
        <v>55932</v>
      </c>
    </row>
    <row r="27833" spans="5:6" x14ac:dyDescent="0.3">
      <c r="E27833" t="s">
        <v>4194</v>
      </c>
      <c r="F27833" t="s">
        <v>55932</v>
      </c>
    </row>
    <row r="27834" spans="5:6" x14ac:dyDescent="0.3">
      <c r="E27834" t="s">
        <v>53425</v>
      </c>
      <c r="F27834" t="s">
        <v>55930</v>
      </c>
    </row>
    <row r="27835" spans="5:6" x14ac:dyDescent="0.3">
      <c r="E27835" t="s">
        <v>40167</v>
      </c>
      <c r="F27835" t="s">
        <v>55931</v>
      </c>
    </row>
    <row r="27836" spans="5:6" x14ac:dyDescent="0.3">
      <c r="E27836" t="s">
        <v>54561</v>
      </c>
      <c r="F27836" t="s">
        <v>55932</v>
      </c>
    </row>
    <row r="27837" spans="5:6" x14ac:dyDescent="0.3">
      <c r="E27837" t="s">
        <v>40429</v>
      </c>
      <c r="F27837" t="s">
        <v>55932</v>
      </c>
    </row>
    <row r="27838" spans="5:6" x14ac:dyDescent="0.3">
      <c r="E27838" t="s">
        <v>44470</v>
      </c>
      <c r="F27838" t="s">
        <v>55932</v>
      </c>
    </row>
    <row r="27839" spans="5:6" x14ac:dyDescent="0.3">
      <c r="E27839" t="s">
        <v>54562</v>
      </c>
      <c r="F27839" t="s">
        <v>55930</v>
      </c>
    </row>
    <row r="27840" spans="5:6" x14ac:dyDescent="0.3">
      <c r="E27840" t="s">
        <v>54563</v>
      </c>
      <c r="F27840" t="s">
        <v>55931</v>
      </c>
    </row>
    <row r="27841" spans="5:6" x14ac:dyDescent="0.3">
      <c r="E27841" t="s">
        <v>52869</v>
      </c>
      <c r="F27841" t="s">
        <v>55932</v>
      </c>
    </row>
    <row r="27842" spans="5:6" x14ac:dyDescent="0.3">
      <c r="E27842" t="s">
        <v>54564</v>
      </c>
      <c r="F27842" t="s">
        <v>55930</v>
      </c>
    </row>
    <row r="27843" spans="5:6" x14ac:dyDescent="0.3">
      <c r="E27843" t="s">
        <v>54565</v>
      </c>
      <c r="F27843" t="s">
        <v>55932</v>
      </c>
    </row>
    <row r="27844" spans="5:6" x14ac:dyDescent="0.3">
      <c r="E27844" t="s">
        <v>54566</v>
      </c>
      <c r="F27844" t="s">
        <v>55932</v>
      </c>
    </row>
    <row r="27845" spans="5:6" x14ac:dyDescent="0.3">
      <c r="E27845" t="s">
        <v>41242</v>
      </c>
      <c r="F27845" t="s">
        <v>55932</v>
      </c>
    </row>
    <row r="27846" spans="5:6" x14ac:dyDescent="0.3">
      <c r="E27846" t="s">
        <v>51616</v>
      </c>
      <c r="F27846" t="s">
        <v>55932</v>
      </c>
    </row>
    <row r="27847" spans="5:6" x14ac:dyDescent="0.3">
      <c r="E27847" t="s">
        <v>41152</v>
      </c>
      <c r="F27847" t="s">
        <v>55930</v>
      </c>
    </row>
    <row r="27848" spans="5:6" x14ac:dyDescent="0.3">
      <c r="E27848" t="s">
        <v>54567</v>
      </c>
      <c r="F27848" t="s">
        <v>55931</v>
      </c>
    </row>
    <row r="27849" spans="5:6" x14ac:dyDescent="0.3">
      <c r="E27849" t="s">
        <v>4211</v>
      </c>
      <c r="F27849" t="s">
        <v>55932</v>
      </c>
    </row>
    <row r="27850" spans="5:6" x14ac:dyDescent="0.3">
      <c r="E27850" t="s">
        <v>43097</v>
      </c>
      <c r="F27850" t="s">
        <v>55930</v>
      </c>
    </row>
    <row r="27851" spans="5:6" x14ac:dyDescent="0.3">
      <c r="E27851" t="s">
        <v>54103</v>
      </c>
      <c r="F27851" t="s">
        <v>55932</v>
      </c>
    </row>
    <row r="27852" spans="5:6" x14ac:dyDescent="0.3">
      <c r="E27852" t="s">
        <v>40576</v>
      </c>
      <c r="F27852" t="s">
        <v>55932</v>
      </c>
    </row>
    <row r="27853" spans="5:6" x14ac:dyDescent="0.3">
      <c r="E27853" t="s">
        <v>54434</v>
      </c>
      <c r="F27853" t="s">
        <v>55930</v>
      </c>
    </row>
    <row r="27854" spans="5:6" x14ac:dyDescent="0.3">
      <c r="E27854" t="s">
        <v>54568</v>
      </c>
      <c r="F27854" t="s">
        <v>55932</v>
      </c>
    </row>
    <row r="27855" spans="5:6" x14ac:dyDescent="0.3">
      <c r="E27855" t="s">
        <v>54569</v>
      </c>
      <c r="F27855" t="s">
        <v>55932</v>
      </c>
    </row>
    <row r="27856" spans="5:6" x14ac:dyDescent="0.3">
      <c r="E27856" t="s">
        <v>52869</v>
      </c>
      <c r="F27856" t="s">
        <v>55932</v>
      </c>
    </row>
    <row r="27857" spans="5:6" x14ac:dyDescent="0.3">
      <c r="E27857" t="s">
        <v>41057</v>
      </c>
      <c r="F27857" t="s">
        <v>55932</v>
      </c>
    </row>
    <row r="27858" spans="5:6" x14ac:dyDescent="0.3">
      <c r="E27858" t="s">
        <v>54570</v>
      </c>
      <c r="F27858" t="s">
        <v>55930</v>
      </c>
    </row>
    <row r="27859" spans="5:6" x14ac:dyDescent="0.3">
      <c r="E27859" t="s">
        <v>54518</v>
      </c>
      <c r="F27859" t="s">
        <v>55931</v>
      </c>
    </row>
    <row r="27860" spans="5:6" x14ac:dyDescent="0.3">
      <c r="E27860" t="s">
        <v>54571</v>
      </c>
      <c r="F27860" t="s">
        <v>55932</v>
      </c>
    </row>
    <row r="27861" spans="5:6" x14ac:dyDescent="0.3">
      <c r="E27861" t="s">
        <v>39966</v>
      </c>
      <c r="F27861" t="s">
        <v>55932</v>
      </c>
    </row>
    <row r="27862" spans="5:6" x14ac:dyDescent="0.3">
      <c r="E27862" t="s">
        <v>54572</v>
      </c>
      <c r="F27862" t="s">
        <v>55930</v>
      </c>
    </row>
    <row r="27863" spans="5:6" x14ac:dyDescent="0.3">
      <c r="E27863" t="s">
        <v>54573</v>
      </c>
      <c r="F27863" t="s">
        <v>55931</v>
      </c>
    </row>
    <row r="27864" spans="5:6" x14ac:dyDescent="0.3">
      <c r="E27864" t="s">
        <v>42447</v>
      </c>
      <c r="F27864" t="s">
        <v>55932</v>
      </c>
    </row>
    <row r="27865" spans="5:6" x14ac:dyDescent="0.3">
      <c r="E27865" t="s">
        <v>54574</v>
      </c>
      <c r="F27865" t="s">
        <v>55932</v>
      </c>
    </row>
    <row r="27866" spans="5:6" x14ac:dyDescent="0.3">
      <c r="E27866" t="s">
        <v>54575</v>
      </c>
      <c r="F27866" t="s">
        <v>55930</v>
      </c>
    </row>
    <row r="27867" spans="5:6" x14ac:dyDescent="0.3">
      <c r="E27867" t="s">
        <v>40358</v>
      </c>
      <c r="F27867" t="s">
        <v>55932</v>
      </c>
    </row>
    <row r="27868" spans="5:6" x14ac:dyDescent="0.3">
      <c r="E27868" t="s">
        <v>54576</v>
      </c>
      <c r="F27868" t="s">
        <v>55930</v>
      </c>
    </row>
    <row r="27869" spans="5:6" x14ac:dyDescent="0.3">
      <c r="E27869" t="s">
        <v>54577</v>
      </c>
      <c r="F27869" t="s">
        <v>55932</v>
      </c>
    </row>
    <row r="27870" spans="5:6" x14ac:dyDescent="0.3">
      <c r="E27870" t="s">
        <v>45469</v>
      </c>
      <c r="F27870" t="s">
        <v>55932</v>
      </c>
    </row>
    <row r="27871" spans="5:6" x14ac:dyDescent="0.3">
      <c r="E27871" t="s">
        <v>54544</v>
      </c>
      <c r="F27871" t="s">
        <v>55930</v>
      </c>
    </row>
    <row r="27872" spans="5:6" x14ac:dyDescent="0.3">
      <c r="E27872" t="s">
        <v>47194</v>
      </c>
      <c r="F27872" t="s">
        <v>55931</v>
      </c>
    </row>
    <row r="27873" spans="5:6" x14ac:dyDescent="0.3">
      <c r="E27873" t="s">
        <v>54578</v>
      </c>
      <c r="F27873" t="s">
        <v>55932</v>
      </c>
    </row>
    <row r="27874" spans="5:6" x14ac:dyDescent="0.3">
      <c r="E27874" t="s">
        <v>54579</v>
      </c>
      <c r="F27874" t="s">
        <v>55930</v>
      </c>
    </row>
    <row r="27875" spans="5:6" x14ac:dyDescent="0.3">
      <c r="E27875" t="s">
        <v>54580</v>
      </c>
      <c r="F27875" t="s">
        <v>55932</v>
      </c>
    </row>
    <row r="27876" spans="5:6" x14ac:dyDescent="0.3">
      <c r="E27876" t="s">
        <v>40429</v>
      </c>
      <c r="F27876" t="s">
        <v>55932</v>
      </c>
    </row>
    <row r="27877" spans="5:6" x14ac:dyDescent="0.3">
      <c r="E27877" t="s">
        <v>54581</v>
      </c>
      <c r="F27877" t="s">
        <v>55932</v>
      </c>
    </row>
    <row r="27878" spans="5:6" x14ac:dyDescent="0.3">
      <c r="E27878" t="s">
        <v>48558</v>
      </c>
      <c r="F27878" t="s">
        <v>55930</v>
      </c>
    </row>
    <row r="27879" spans="5:6" x14ac:dyDescent="0.3">
      <c r="E27879" t="s">
        <v>42048</v>
      </c>
      <c r="F27879" t="s">
        <v>55931</v>
      </c>
    </row>
    <row r="27880" spans="5:6" x14ac:dyDescent="0.3">
      <c r="E27880" t="s">
        <v>54582</v>
      </c>
      <c r="F27880" t="s">
        <v>55932</v>
      </c>
    </row>
    <row r="27881" spans="5:6" x14ac:dyDescent="0.3">
      <c r="E27881" t="s">
        <v>47933</v>
      </c>
      <c r="F27881" t="s">
        <v>55932</v>
      </c>
    </row>
    <row r="27882" spans="5:6" x14ac:dyDescent="0.3">
      <c r="E27882" t="s">
        <v>54583</v>
      </c>
      <c r="F27882" t="s">
        <v>55932</v>
      </c>
    </row>
    <row r="27883" spans="5:6" x14ac:dyDescent="0.3">
      <c r="E27883" t="s">
        <v>39996</v>
      </c>
      <c r="F27883" t="s">
        <v>55930</v>
      </c>
    </row>
    <row r="27884" spans="5:6" x14ac:dyDescent="0.3">
      <c r="E27884" t="s">
        <v>54584</v>
      </c>
      <c r="F27884" t="s">
        <v>55932</v>
      </c>
    </row>
    <row r="27885" spans="5:6" x14ac:dyDescent="0.3">
      <c r="E27885" t="s">
        <v>54585</v>
      </c>
      <c r="F27885" t="s">
        <v>55932</v>
      </c>
    </row>
    <row r="27886" spans="5:6" x14ac:dyDescent="0.3">
      <c r="E27886" t="s">
        <v>54586</v>
      </c>
      <c r="F27886" t="s">
        <v>55930</v>
      </c>
    </row>
    <row r="27887" spans="5:6" x14ac:dyDescent="0.3">
      <c r="E27887" t="s">
        <v>54587</v>
      </c>
      <c r="F27887" t="s">
        <v>55931</v>
      </c>
    </row>
    <row r="27888" spans="5:6" x14ac:dyDescent="0.3">
      <c r="E27888" t="s">
        <v>40861</v>
      </c>
      <c r="F27888" t="s">
        <v>55932</v>
      </c>
    </row>
    <row r="27889" spans="5:6" x14ac:dyDescent="0.3">
      <c r="E27889" t="s">
        <v>54588</v>
      </c>
      <c r="F27889" t="s">
        <v>55930</v>
      </c>
    </row>
    <row r="27890" spans="5:6" x14ac:dyDescent="0.3">
      <c r="E27890" t="s">
        <v>39982</v>
      </c>
      <c r="F27890" t="s">
        <v>55931</v>
      </c>
    </row>
    <row r="27891" spans="5:6" x14ac:dyDescent="0.3">
      <c r="E27891" t="s">
        <v>54589</v>
      </c>
      <c r="F27891" t="s">
        <v>55932</v>
      </c>
    </row>
    <row r="27892" spans="5:6" x14ac:dyDescent="0.3">
      <c r="E27892" t="s">
        <v>53425</v>
      </c>
      <c r="F27892" t="s">
        <v>55930</v>
      </c>
    </row>
    <row r="27893" spans="5:6" x14ac:dyDescent="0.3">
      <c r="E27893" t="s">
        <v>54590</v>
      </c>
      <c r="F27893" t="s">
        <v>55932</v>
      </c>
    </row>
    <row r="27894" spans="5:6" x14ac:dyDescent="0.3">
      <c r="E27894" t="s">
        <v>54591</v>
      </c>
      <c r="F27894" t="s">
        <v>55932</v>
      </c>
    </row>
    <row r="27895" spans="5:6" x14ac:dyDescent="0.3">
      <c r="E27895" t="s">
        <v>54592</v>
      </c>
      <c r="F27895" t="s">
        <v>55930</v>
      </c>
    </row>
    <row r="27896" spans="5:6" x14ac:dyDescent="0.3">
      <c r="E27896" t="s">
        <v>54593</v>
      </c>
      <c r="F27896" t="s">
        <v>55932</v>
      </c>
    </row>
    <row r="27897" spans="5:6" x14ac:dyDescent="0.3">
      <c r="E27897" t="s">
        <v>47933</v>
      </c>
      <c r="F27897" t="s">
        <v>55932</v>
      </c>
    </row>
    <row r="27898" spans="5:6" x14ac:dyDescent="0.3">
      <c r="E27898" t="s">
        <v>53578</v>
      </c>
      <c r="F27898" t="s">
        <v>55930</v>
      </c>
    </row>
    <row r="27899" spans="5:6" x14ac:dyDescent="0.3">
      <c r="E27899" t="s">
        <v>40483</v>
      </c>
      <c r="F27899" t="s">
        <v>55932</v>
      </c>
    </row>
    <row r="27900" spans="5:6" x14ac:dyDescent="0.3">
      <c r="E27900" t="s">
        <v>54594</v>
      </c>
      <c r="F27900" t="s">
        <v>55932</v>
      </c>
    </row>
    <row r="27901" spans="5:6" x14ac:dyDescent="0.3">
      <c r="E27901" t="s">
        <v>54595</v>
      </c>
      <c r="F27901" t="s">
        <v>55932</v>
      </c>
    </row>
    <row r="27902" spans="5:6" x14ac:dyDescent="0.3">
      <c r="E27902" t="s">
        <v>477</v>
      </c>
      <c r="F27902" t="s">
        <v>55932</v>
      </c>
    </row>
    <row r="27903" spans="5:6" x14ac:dyDescent="0.3">
      <c r="E27903" t="s">
        <v>54596</v>
      </c>
      <c r="F27903" t="s">
        <v>55930</v>
      </c>
    </row>
    <row r="27904" spans="5:6" x14ac:dyDescent="0.3">
      <c r="E27904" t="s">
        <v>43033</v>
      </c>
      <c r="F27904" t="s">
        <v>55931</v>
      </c>
    </row>
    <row r="27905" spans="5:6" x14ac:dyDescent="0.3">
      <c r="E27905" t="s">
        <v>54597</v>
      </c>
      <c r="F27905" t="s">
        <v>55932</v>
      </c>
    </row>
    <row r="27906" spans="5:6" x14ac:dyDescent="0.3">
      <c r="E27906" t="s">
        <v>4211</v>
      </c>
      <c r="F27906" t="s">
        <v>55930</v>
      </c>
    </row>
    <row r="27907" spans="5:6" x14ac:dyDescent="0.3">
      <c r="E27907" t="s">
        <v>40429</v>
      </c>
      <c r="F27907" t="s">
        <v>55932</v>
      </c>
    </row>
    <row r="27908" spans="5:6" x14ac:dyDescent="0.3">
      <c r="E27908" t="s">
        <v>47801</v>
      </c>
      <c r="F27908" t="s">
        <v>55932</v>
      </c>
    </row>
    <row r="27909" spans="5:6" x14ac:dyDescent="0.3">
      <c r="E27909" t="s">
        <v>54552</v>
      </c>
      <c r="F27909" t="s">
        <v>55930</v>
      </c>
    </row>
    <row r="27910" spans="5:6" x14ac:dyDescent="0.3">
      <c r="E27910" t="s">
        <v>43915</v>
      </c>
      <c r="F27910" t="s">
        <v>55932</v>
      </c>
    </row>
    <row r="27911" spans="5:6" x14ac:dyDescent="0.3">
      <c r="E27911" t="s">
        <v>54105</v>
      </c>
      <c r="F27911" t="s">
        <v>55932</v>
      </c>
    </row>
    <row r="27912" spans="5:6" x14ac:dyDescent="0.3">
      <c r="E27912" t="s">
        <v>40625</v>
      </c>
      <c r="F27912" t="s">
        <v>55932</v>
      </c>
    </row>
    <row r="27913" spans="5:6" x14ac:dyDescent="0.3">
      <c r="E27913" t="s">
        <v>54598</v>
      </c>
      <c r="F27913" t="s">
        <v>55932</v>
      </c>
    </row>
    <row r="27914" spans="5:6" x14ac:dyDescent="0.3">
      <c r="E27914" t="s">
        <v>6910</v>
      </c>
      <c r="F27914" t="s">
        <v>55932</v>
      </c>
    </row>
    <row r="27915" spans="5:6" x14ac:dyDescent="0.3">
      <c r="E27915" t="s">
        <v>45784</v>
      </c>
      <c r="F27915" t="s">
        <v>55932</v>
      </c>
    </row>
    <row r="27916" spans="5:6" x14ac:dyDescent="0.3">
      <c r="E27916" t="s">
        <v>41380</v>
      </c>
      <c r="F27916" t="s">
        <v>55932</v>
      </c>
    </row>
    <row r="27917" spans="5:6" x14ac:dyDescent="0.3">
      <c r="E27917" t="s">
        <v>54599</v>
      </c>
      <c r="F27917" t="s">
        <v>55932</v>
      </c>
    </row>
    <row r="27918" spans="5:6" x14ac:dyDescent="0.3">
      <c r="E27918" t="s">
        <v>54434</v>
      </c>
      <c r="F27918" t="s">
        <v>55932</v>
      </c>
    </row>
    <row r="27919" spans="5:6" x14ac:dyDescent="0.3">
      <c r="E27919" t="s">
        <v>54600</v>
      </c>
      <c r="F27919" t="s">
        <v>55930</v>
      </c>
    </row>
    <row r="27920" spans="5:6" x14ac:dyDescent="0.3">
      <c r="E27920" t="s">
        <v>43097</v>
      </c>
      <c r="F27920" t="s">
        <v>55932</v>
      </c>
    </row>
    <row r="27921" spans="5:6" x14ac:dyDescent="0.3">
      <c r="E27921" t="s">
        <v>54569</v>
      </c>
      <c r="F27921" t="s">
        <v>55932</v>
      </c>
    </row>
    <row r="27922" spans="5:6" x14ac:dyDescent="0.3">
      <c r="E27922" t="s">
        <v>54601</v>
      </c>
      <c r="F27922" t="s">
        <v>55930</v>
      </c>
    </row>
    <row r="27923" spans="5:6" x14ac:dyDescent="0.3">
      <c r="E27923" t="s">
        <v>54602</v>
      </c>
      <c r="F27923" t="s">
        <v>55932</v>
      </c>
    </row>
    <row r="27924" spans="5:6" x14ac:dyDescent="0.3">
      <c r="E27924" t="s">
        <v>45367</v>
      </c>
      <c r="F27924" t="s">
        <v>55932</v>
      </c>
    </row>
    <row r="27925" spans="5:6" x14ac:dyDescent="0.3">
      <c r="E27925" t="s">
        <v>53702</v>
      </c>
      <c r="F27925" t="s">
        <v>55930</v>
      </c>
    </row>
    <row r="27926" spans="5:6" x14ac:dyDescent="0.3">
      <c r="E27926" t="s">
        <v>52894</v>
      </c>
      <c r="F27926" t="s">
        <v>55932</v>
      </c>
    </row>
    <row r="27927" spans="5:6" x14ac:dyDescent="0.3">
      <c r="E27927" t="s">
        <v>40166</v>
      </c>
      <c r="F27927" t="s">
        <v>55932</v>
      </c>
    </row>
    <row r="27928" spans="5:6" x14ac:dyDescent="0.3">
      <c r="E27928" t="s">
        <v>54603</v>
      </c>
      <c r="F27928" t="s">
        <v>55930</v>
      </c>
    </row>
    <row r="27929" spans="5:6" x14ac:dyDescent="0.3">
      <c r="E27929" t="s">
        <v>54604</v>
      </c>
      <c r="F27929" t="s">
        <v>55931</v>
      </c>
    </row>
    <row r="27930" spans="5:6" x14ac:dyDescent="0.3">
      <c r="E27930" t="s">
        <v>54605</v>
      </c>
      <c r="F27930" t="s">
        <v>55932</v>
      </c>
    </row>
    <row r="27931" spans="5:6" x14ac:dyDescent="0.3">
      <c r="E27931" t="s">
        <v>50569</v>
      </c>
      <c r="F27931" t="s">
        <v>55932</v>
      </c>
    </row>
    <row r="27932" spans="5:6" x14ac:dyDescent="0.3">
      <c r="E27932" t="s">
        <v>54416</v>
      </c>
      <c r="F27932" t="s">
        <v>55932</v>
      </c>
    </row>
    <row r="27933" spans="5:6" x14ac:dyDescent="0.3">
      <c r="E27933" t="s">
        <v>54606</v>
      </c>
      <c r="F27933" t="s">
        <v>55932</v>
      </c>
    </row>
    <row r="27934" spans="5:6" x14ac:dyDescent="0.3">
      <c r="E27934" t="s">
        <v>41255</v>
      </c>
      <c r="F27934" t="s">
        <v>55932</v>
      </c>
    </row>
    <row r="27935" spans="5:6" x14ac:dyDescent="0.3">
      <c r="E27935" t="s">
        <v>54607</v>
      </c>
      <c r="F27935" t="s">
        <v>55932</v>
      </c>
    </row>
    <row r="27936" spans="5:6" x14ac:dyDescent="0.3">
      <c r="E27936" t="s">
        <v>54608</v>
      </c>
      <c r="F27936" t="s">
        <v>55930</v>
      </c>
    </row>
    <row r="27937" spans="5:6" x14ac:dyDescent="0.3">
      <c r="E27937" t="s">
        <v>54609</v>
      </c>
      <c r="F27937" t="s">
        <v>55930</v>
      </c>
    </row>
    <row r="27938" spans="5:6" x14ac:dyDescent="0.3">
      <c r="E27938" t="s">
        <v>40132</v>
      </c>
      <c r="F27938" t="s">
        <v>55932</v>
      </c>
    </row>
    <row r="27939" spans="5:6" x14ac:dyDescent="0.3">
      <c r="E27939" t="s">
        <v>48818</v>
      </c>
      <c r="F27939" t="s">
        <v>55932</v>
      </c>
    </row>
    <row r="27940" spans="5:6" x14ac:dyDescent="0.3">
      <c r="E27940" t="s">
        <v>54610</v>
      </c>
      <c r="F27940" t="s">
        <v>55930</v>
      </c>
    </row>
    <row r="27941" spans="5:6" x14ac:dyDescent="0.3">
      <c r="E27941" t="s">
        <v>50789</v>
      </c>
      <c r="F27941" t="s">
        <v>55932</v>
      </c>
    </row>
    <row r="27942" spans="5:6" x14ac:dyDescent="0.3">
      <c r="E27942" t="s">
        <v>54611</v>
      </c>
      <c r="F27942" t="s">
        <v>55932</v>
      </c>
    </row>
    <row r="27943" spans="5:6" x14ac:dyDescent="0.3">
      <c r="E27943" t="s">
        <v>54612</v>
      </c>
      <c r="F27943" t="s">
        <v>55932</v>
      </c>
    </row>
    <row r="27944" spans="5:6" x14ac:dyDescent="0.3">
      <c r="E27944" t="s">
        <v>54393</v>
      </c>
      <c r="F27944" t="s">
        <v>55932</v>
      </c>
    </row>
    <row r="27945" spans="5:6" x14ac:dyDescent="0.3">
      <c r="E27945" t="s">
        <v>54613</v>
      </c>
      <c r="F27945" t="s">
        <v>55930</v>
      </c>
    </row>
    <row r="27946" spans="5:6" x14ac:dyDescent="0.3">
      <c r="E27946" t="s">
        <v>44036</v>
      </c>
      <c r="F27946" t="s">
        <v>55931</v>
      </c>
    </row>
    <row r="27947" spans="5:6" x14ac:dyDescent="0.3">
      <c r="E27947" t="s">
        <v>54614</v>
      </c>
      <c r="F27947" t="s">
        <v>55932</v>
      </c>
    </row>
    <row r="27948" spans="5:6" x14ac:dyDescent="0.3">
      <c r="E27948" t="s">
        <v>46459</v>
      </c>
      <c r="F27948" t="s">
        <v>55932</v>
      </c>
    </row>
    <row r="27949" spans="5:6" x14ac:dyDescent="0.3">
      <c r="E27949" t="s">
        <v>54615</v>
      </c>
      <c r="F27949" t="s">
        <v>55932</v>
      </c>
    </row>
    <row r="27950" spans="5:6" x14ac:dyDescent="0.3">
      <c r="E27950" t="s">
        <v>43884</v>
      </c>
      <c r="F27950" t="s">
        <v>55930</v>
      </c>
    </row>
    <row r="27951" spans="5:6" x14ac:dyDescent="0.3">
      <c r="E27951" t="s">
        <v>54199</v>
      </c>
      <c r="F27951" t="s">
        <v>55931</v>
      </c>
    </row>
    <row r="27952" spans="5:6" x14ac:dyDescent="0.3">
      <c r="E27952" t="s">
        <v>54616</v>
      </c>
      <c r="F27952" t="s">
        <v>55932</v>
      </c>
    </row>
    <row r="27953" spans="5:6" x14ac:dyDescent="0.3">
      <c r="E27953" t="s">
        <v>7324</v>
      </c>
      <c r="F27953" t="s">
        <v>55932</v>
      </c>
    </row>
    <row r="27954" spans="5:6" x14ac:dyDescent="0.3">
      <c r="E27954" t="s">
        <v>41255</v>
      </c>
      <c r="F27954" t="s">
        <v>55932</v>
      </c>
    </row>
    <row r="27955" spans="5:6" x14ac:dyDescent="0.3">
      <c r="E27955" t="s">
        <v>54617</v>
      </c>
      <c r="F27955" t="s">
        <v>55930</v>
      </c>
    </row>
    <row r="27956" spans="5:6" x14ac:dyDescent="0.3">
      <c r="E27956" t="s">
        <v>54618</v>
      </c>
      <c r="F27956" t="s">
        <v>55931</v>
      </c>
    </row>
    <row r="27957" spans="5:6" x14ac:dyDescent="0.3">
      <c r="E27957" t="s">
        <v>54619</v>
      </c>
      <c r="F27957" t="s">
        <v>55932</v>
      </c>
    </row>
    <row r="27958" spans="5:6" x14ac:dyDescent="0.3">
      <c r="E27958" t="s">
        <v>54620</v>
      </c>
      <c r="F27958" t="s">
        <v>55930</v>
      </c>
    </row>
    <row r="27959" spans="5:6" x14ac:dyDescent="0.3">
      <c r="E27959" t="s">
        <v>54621</v>
      </c>
      <c r="F27959" t="s">
        <v>55931</v>
      </c>
    </row>
    <row r="27960" spans="5:6" x14ac:dyDescent="0.3">
      <c r="E27960" t="s">
        <v>40048</v>
      </c>
      <c r="F27960" t="s">
        <v>55932</v>
      </c>
    </row>
    <row r="27961" spans="5:6" x14ac:dyDescent="0.3">
      <c r="E27961" t="s">
        <v>54620</v>
      </c>
      <c r="F27961" t="s">
        <v>55932</v>
      </c>
    </row>
    <row r="27962" spans="5:6" x14ac:dyDescent="0.3">
      <c r="E27962" t="s">
        <v>54440</v>
      </c>
      <c r="F27962" t="s">
        <v>55932</v>
      </c>
    </row>
    <row r="27963" spans="5:6" x14ac:dyDescent="0.3">
      <c r="E27963" t="s">
        <v>54622</v>
      </c>
      <c r="F27963" t="s">
        <v>55930</v>
      </c>
    </row>
    <row r="27964" spans="5:6" x14ac:dyDescent="0.3">
      <c r="E27964" t="s">
        <v>54623</v>
      </c>
      <c r="F27964" t="s">
        <v>55931</v>
      </c>
    </row>
    <row r="27965" spans="5:6" x14ac:dyDescent="0.3">
      <c r="E27965" t="s">
        <v>41365</v>
      </c>
      <c r="F27965" t="s">
        <v>55932</v>
      </c>
    </row>
    <row r="27966" spans="5:6" x14ac:dyDescent="0.3">
      <c r="E27966" t="s">
        <v>40048</v>
      </c>
      <c r="F27966" t="s">
        <v>55932</v>
      </c>
    </row>
    <row r="27967" spans="5:6" x14ac:dyDescent="0.3">
      <c r="E27967" t="s">
        <v>54624</v>
      </c>
      <c r="F27967" t="s">
        <v>55932</v>
      </c>
    </row>
    <row r="27968" spans="5:6" x14ac:dyDescent="0.3">
      <c r="E27968" t="s">
        <v>54625</v>
      </c>
      <c r="F27968" t="s">
        <v>55930</v>
      </c>
    </row>
    <row r="27969" spans="5:6" x14ac:dyDescent="0.3">
      <c r="E27969" t="s">
        <v>40048</v>
      </c>
      <c r="F27969" t="s">
        <v>55931</v>
      </c>
    </row>
    <row r="27970" spans="5:6" x14ac:dyDescent="0.3">
      <c r="E27970" t="s">
        <v>51250</v>
      </c>
      <c r="F27970" t="s">
        <v>55932</v>
      </c>
    </row>
    <row r="27971" spans="5:6" x14ac:dyDescent="0.3">
      <c r="E27971" t="s">
        <v>7110</v>
      </c>
      <c r="F27971" t="s">
        <v>55932</v>
      </c>
    </row>
    <row r="27972" spans="5:6" x14ac:dyDescent="0.3">
      <c r="E27972" t="s">
        <v>41428</v>
      </c>
      <c r="F27972" t="s">
        <v>55930</v>
      </c>
    </row>
    <row r="27973" spans="5:6" x14ac:dyDescent="0.3">
      <c r="E27973" t="s">
        <v>54626</v>
      </c>
      <c r="F27973" t="s">
        <v>55931</v>
      </c>
    </row>
    <row r="27974" spans="5:6" x14ac:dyDescent="0.3">
      <c r="E27974" t="s">
        <v>54627</v>
      </c>
      <c r="F27974" t="s">
        <v>55932</v>
      </c>
    </row>
    <row r="27975" spans="5:6" x14ac:dyDescent="0.3">
      <c r="E27975" t="s">
        <v>51460</v>
      </c>
      <c r="F27975" t="s">
        <v>55932</v>
      </c>
    </row>
    <row r="27976" spans="5:6" x14ac:dyDescent="0.3">
      <c r="E27976" t="s">
        <v>40774</v>
      </c>
      <c r="F27976" t="s">
        <v>55932</v>
      </c>
    </row>
    <row r="27977" spans="5:6" x14ac:dyDescent="0.3">
      <c r="E27977" t="s">
        <v>41242</v>
      </c>
      <c r="F27977" t="s">
        <v>55932</v>
      </c>
    </row>
    <row r="27978" spans="5:6" x14ac:dyDescent="0.3">
      <c r="E27978" t="s">
        <v>54628</v>
      </c>
      <c r="F27978" t="s">
        <v>55932</v>
      </c>
    </row>
    <row r="27979" spans="5:6" x14ac:dyDescent="0.3">
      <c r="E27979" t="s">
        <v>42639</v>
      </c>
      <c r="F27979" t="s">
        <v>55932</v>
      </c>
    </row>
    <row r="27980" spans="5:6" x14ac:dyDescent="0.3">
      <c r="E27980" t="s">
        <v>53452</v>
      </c>
      <c r="F27980" t="s">
        <v>55930</v>
      </c>
    </row>
    <row r="27981" spans="5:6" x14ac:dyDescent="0.3">
      <c r="E27981" t="s">
        <v>45672</v>
      </c>
      <c r="F27981" t="s">
        <v>55931</v>
      </c>
    </row>
    <row r="27982" spans="5:6" x14ac:dyDescent="0.3">
      <c r="E27982" t="s">
        <v>54629</v>
      </c>
      <c r="F27982" t="s">
        <v>55932</v>
      </c>
    </row>
    <row r="27983" spans="5:6" x14ac:dyDescent="0.3">
      <c r="E27983" t="s">
        <v>54024</v>
      </c>
      <c r="F27983" t="s">
        <v>55932</v>
      </c>
    </row>
    <row r="27984" spans="5:6" x14ac:dyDescent="0.3">
      <c r="E27984" t="s">
        <v>54630</v>
      </c>
      <c r="F27984" t="s">
        <v>55930</v>
      </c>
    </row>
    <row r="27985" spans="5:6" x14ac:dyDescent="0.3">
      <c r="E27985" t="s">
        <v>42657</v>
      </c>
      <c r="F27985" t="s">
        <v>55932</v>
      </c>
    </row>
    <row r="27986" spans="5:6" x14ac:dyDescent="0.3">
      <c r="E27986" t="s">
        <v>54631</v>
      </c>
      <c r="F27986" t="s">
        <v>55932</v>
      </c>
    </row>
    <row r="27987" spans="5:6" x14ac:dyDescent="0.3">
      <c r="E27987" t="s">
        <v>54632</v>
      </c>
      <c r="F27987" t="s">
        <v>55932</v>
      </c>
    </row>
    <row r="27988" spans="5:6" x14ac:dyDescent="0.3">
      <c r="E27988" t="s">
        <v>51225</v>
      </c>
      <c r="F27988" t="s">
        <v>55930</v>
      </c>
    </row>
    <row r="27989" spans="5:6" x14ac:dyDescent="0.3">
      <c r="E27989" t="s">
        <v>54633</v>
      </c>
      <c r="F27989" t="s">
        <v>55931</v>
      </c>
    </row>
    <row r="27990" spans="5:6" x14ac:dyDescent="0.3">
      <c r="E27990" t="s">
        <v>54634</v>
      </c>
      <c r="F27990" t="s">
        <v>55930</v>
      </c>
    </row>
    <row r="27991" spans="5:6" x14ac:dyDescent="0.3">
      <c r="E27991" t="s">
        <v>44058</v>
      </c>
      <c r="F27991" t="s">
        <v>55931</v>
      </c>
    </row>
    <row r="27992" spans="5:6" x14ac:dyDescent="0.3">
      <c r="E27992" t="s">
        <v>54635</v>
      </c>
      <c r="F27992" t="s">
        <v>55932</v>
      </c>
    </row>
    <row r="27993" spans="5:6" x14ac:dyDescent="0.3">
      <c r="E27993" t="s">
        <v>54636</v>
      </c>
      <c r="F27993" t="s">
        <v>55932</v>
      </c>
    </row>
    <row r="27994" spans="5:6" x14ac:dyDescent="0.3">
      <c r="E27994" t="s">
        <v>54637</v>
      </c>
      <c r="F27994" t="s">
        <v>55932</v>
      </c>
    </row>
    <row r="27995" spans="5:6" x14ac:dyDescent="0.3">
      <c r="E27995" t="s">
        <v>54638</v>
      </c>
      <c r="F27995" t="s">
        <v>55930</v>
      </c>
    </row>
    <row r="27996" spans="5:6" x14ac:dyDescent="0.3">
      <c r="E27996" t="s">
        <v>54639</v>
      </c>
      <c r="F27996" t="s">
        <v>55931</v>
      </c>
    </row>
    <row r="27997" spans="5:6" x14ac:dyDescent="0.3">
      <c r="E27997" t="s">
        <v>53047</v>
      </c>
      <c r="F27997" t="s">
        <v>55932</v>
      </c>
    </row>
    <row r="27998" spans="5:6" x14ac:dyDescent="0.3">
      <c r="E27998" t="s">
        <v>52132</v>
      </c>
      <c r="F27998" t="s">
        <v>55932</v>
      </c>
    </row>
    <row r="27999" spans="5:6" x14ac:dyDescent="0.3">
      <c r="E27999" t="s">
        <v>54640</v>
      </c>
      <c r="F27999" t="s">
        <v>55932</v>
      </c>
    </row>
    <row r="28000" spans="5:6" x14ac:dyDescent="0.3">
      <c r="E28000" t="s">
        <v>42049</v>
      </c>
      <c r="F28000" t="s">
        <v>55930</v>
      </c>
    </row>
    <row r="28001" spans="5:6" x14ac:dyDescent="0.3">
      <c r="E28001" t="s">
        <v>54641</v>
      </c>
      <c r="F28001" t="s">
        <v>55931</v>
      </c>
    </row>
    <row r="28002" spans="5:6" x14ac:dyDescent="0.3">
      <c r="E28002" t="s">
        <v>53732</v>
      </c>
      <c r="F28002" t="s">
        <v>55932</v>
      </c>
    </row>
    <row r="28003" spans="5:6" x14ac:dyDescent="0.3">
      <c r="E28003" t="s">
        <v>54642</v>
      </c>
      <c r="F28003" t="s">
        <v>55932</v>
      </c>
    </row>
    <row r="28004" spans="5:6" x14ac:dyDescent="0.3">
      <c r="E28004" t="s">
        <v>40281</v>
      </c>
      <c r="F28004" t="s">
        <v>55932</v>
      </c>
    </row>
    <row r="28005" spans="5:6" x14ac:dyDescent="0.3">
      <c r="E28005" t="s">
        <v>54643</v>
      </c>
      <c r="F28005" t="s">
        <v>55932</v>
      </c>
    </row>
    <row r="28006" spans="5:6" x14ac:dyDescent="0.3">
      <c r="E28006" t="s">
        <v>54644</v>
      </c>
      <c r="F28006" t="s">
        <v>55932</v>
      </c>
    </row>
    <row r="28007" spans="5:6" x14ac:dyDescent="0.3">
      <c r="E28007" t="s">
        <v>41255</v>
      </c>
      <c r="F28007" t="s">
        <v>55932</v>
      </c>
    </row>
    <row r="28008" spans="5:6" x14ac:dyDescent="0.3">
      <c r="E28008" t="s">
        <v>54645</v>
      </c>
      <c r="F28008" t="s">
        <v>55930</v>
      </c>
    </row>
    <row r="28009" spans="5:6" x14ac:dyDescent="0.3">
      <c r="E28009" t="s">
        <v>42064</v>
      </c>
      <c r="F28009" t="s">
        <v>55931</v>
      </c>
    </row>
    <row r="28010" spans="5:6" x14ac:dyDescent="0.3">
      <c r="E28010" t="s">
        <v>54646</v>
      </c>
      <c r="F28010" t="s">
        <v>55932</v>
      </c>
    </row>
    <row r="28011" spans="5:6" x14ac:dyDescent="0.3">
      <c r="E28011" t="s">
        <v>7248</v>
      </c>
      <c r="F28011" t="s">
        <v>55932</v>
      </c>
    </row>
    <row r="28012" spans="5:6" x14ac:dyDescent="0.3">
      <c r="E28012" t="s">
        <v>44761</v>
      </c>
      <c r="F28012" t="s">
        <v>55932</v>
      </c>
    </row>
    <row r="28013" spans="5:6" x14ac:dyDescent="0.3">
      <c r="E28013" t="s">
        <v>54647</v>
      </c>
      <c r="F28013" t="s">
        <v>55930</v>
      </c>
    </row>
    <row r="28014" spans="5:6" x14ac:dyDescent="0.3">
      <c r="E28014" t="s">
        <v>54648</v>
      </c>
      <c r="F28014" t="s">
        <v>55931</v>
      </c>
    </row>
    <row r="28015" spans="5:6" x14ac:dyDescent="0.3">
      <c r="E28015" t="s">
        <v>54060</v>
      </c>
      <c r="F28015" t="s">
        <v>55932</v>
      </c>
    </row>
    <row r="28016" spans="5:6" x14ac:dyDescent="0.3">
      <c r="E28016" t="s">
        <v>54649</v>
      </c>
      <c r="F28016" t="s">
        <v>55932</v>
      </c>
    </row>
    <row r="28017" spans="5:6" x14ac:dyDescent="0.3">
      <c r="E28017" t="s">
        <v>6113</v>
      </c>
      <c r="F28017" t="s">
        <v>55932</v>
      </c>
    </row>
    <row r="28018" spans="5:6" x14ac:dyDescent="0.3">
      <c r="E28018" t="s">
        <v>44562</v>
      </c>
      <c r="F28018" t="s">
        <v>55930</v>
      </c>
    </row>
    <row r="28019" spans="5:6" x14ac:dyDescent="0.3">
      <c r="E28019" t="s">
        <v>40048</v>
      </c>
      <c r="F28019" t="s">
        <v>55932</v>
      </c>
    </row>
    <row r="28020" spans="5:6" x14ac:dyDescent="0.3">
      <c r="E28020" t="s">
        <v>40048</v>
      </c>
      <c r="F28020" t="s">
        <v>55932</v>
      </c>
    </row>
    <row r="28021" spans="5:6" x14ac:dyDescent="0.3">
      <c r="E28021" t="s">
        <v>54111</v>
      </c>
      <c r="F28021" t="s">
        <v>55932</v>
      </c>
    </row>
    <row r="28022" spans="5:6" x14ac:dyDescent="0.3">
      <c r="E28022" t="s">
        <v>52131</v>
      </c>
      <c r="F28022" t="s">
        <v>55932</v>
      </c>
    </row>
    <row r="28023" spans="5:6" x14ac:dyDescent="0.3">
      <c r="E28023" t="s">
        <v>49992</v>
      </c>
      <c r="F28023" t="s">
        <v>55930</v>
      </c>
    </row>
    <row r="28024" spans="5:6" x14ac:dyDescent="0.3">
      <c r="E28024" t="s">
        <v>54650</v>
      </c>
      <c r="F28024" t="s">
        <v>55931</v>
      </c>
    </row>
    <row r="28025" spans="5:6" x14ac:dyDescent="0.3">
      <c r="E28025" t="s">
        <v>54651</v>
      </c>
      <c r="F28025" t="s">
        <v>55932</v>
      </c>
    </row>
    <row r="28026" spans="5:6" x14ac:dyDescent="0.3">
      <c r="E28026" t="s">
        <v>47194</v>
      </c>
      <c r="F28026" t="s">
        <v>55932</v>
      </c>
    </row>
    <row r="28027" spans="5:6" x14ac:dyDescent="0.3">
      <c r="E28027" t="s">
        <v>42124</v>
      </c>
      <c r="F28027" t="s">
        <v>55932</v>
      </c>
    </row>
    <row r="28028" spans="5:6" x14ac:dyDescent="0.3">
      <c r="E28028" t="s">
        <v>54652</v>
      </c>
      <c r="F28028" t="s">
        <v>55932</v>
      </c>
    </row>
    <row r="28029" spans="5:6" x14ac:dyDescent="0.3">
      <c r="E28029" t="s">
        <v>54653</v>
      </c>
      <c r="F28029" t="s">
        <v>55932</v>
      </c>
    </row>
    <row r="28030" spans="5:6" x14ac:dyDescent="0.3">
      <c r="E28030" t="s">
        <v>54654</v>
      </c>
      <c r="F28030" t="s">
        <v>55930</v>
      </c>
    </row>
    <row r="28031" spans="5:6" x14ac:dyDescent="0.3">
      <c r="E28031" t="s">
        <v>54655</v>
      </c>
      <c r="F28031" t="s">
        <v>55931</v>
      </c>
    </row>
    <row r="28032" spans="5:6" x14ac:dyDescent="0.3">
      <c r="E28032" t="s">
        <v>54656</v>
      </c>
      <c r="F28032" t="s">
        <v>55932</v>
      </c>
    </row>
    <row r="28033" spans="5:6" x14ac:dyDescent="0.3">
      <c r="E28033" t="s">
        <v>54654</v>
      </c>
      <c r="F28033" t="s">
        <v>55932</v>
      </c>
    </row>
    <row r="28034" spans="5:6" x14ac:dyDescent="0.3">
      <c r="E28034" t="s">
        <v>54657</v>
      </c>
      <c r="F28034" t="s">
        <v>55930</v>
      </c>
    </row>
    <row r="28035" spans="5:6" x14ac:dyDescent="0.3">
      <c r="E28035" t="s">
        <v>54658</v>
      </c>
      <c r="F28035" t="s">
        <v>55931</v>
      </c>
    </row>
    <row r="28036" spans="5:6" x14ac:dyDescent="0.3">
      <c r="E28036" t="s">
        <v>40048</v>
      </c>
      <c r="F28036" t="s">
        <v>55932</v>
      </c>
    </row>
    <row r="28037" spans="5:6" x14ac:dyDescent="0.3">
      <c r="E28037" t="s">
        <v>54659</v>
      </c>
      <c r="F28037" t="s">
        <v>55932</v>
      </c>
    </row>
    <row r="28038" spans="5:6" x14ac:dyDescent="0.3">
      <c r="E28038" t="s">
        <v>7096</v>
      </c>
      <c r="F28038" t="s">
        <v>55932</v>
      </c>
    </row>
    <row r="28039" spans="5:6" x14ac:dyDescent="0.3">
      <c r="E28039" t="s">
        <v>7022</v>
      </c>
      <c r="F28039" t="s">
        <v>55932</v>
      </c>
    </row>
    <row r="28040" spans="5:6" x14ac:dyDescent="0.3">
      <c r="E28040" t="s">
        <v>42186</v>
      </c>
      <c r="F28040" t="s">
        <v>55930</v>
      </c>
    </row>
    <row r="28041" spans="5:6" x14ac:dyDescent="0.3">
      <c r="E28041" t="s">
        <v>45175</v>
      </c>
      <c r="F28041" t="s">
        <v>55931</v>
      </c>
    </row>
    <row r="28042" spans="5:6" x14ac:dyDescent="0.3">
      <c r="E28042" t="s">
        <v>54660</v>
      </c>
      <c r="F28042" t="s">
        <v>55932</v>
      </c>
    </row>
    <row r="28043" spans="5:6" x14ac:dyDescent="0.3">
      <c r="E28043" t="s">
        <v>54661</v>
      </c>
      <c r="F28043" t="s">
        <v>55932</v>
      </c>
    </row>
    <row r="28044" spans="5:6" x14ac:dyDescent="0.3">
      <c r="E28044" t="s">
        <v>45175</v>
      </c>
      <c r="F28044" t="s">
        <v>55932</v>
      </c>
    </row>
    <row r="28045" spans="5:6" x14ac:dyDescent="0.3">
      <c r="E28045" t="s">
        <v>40429</v>
      </c>
      <c r="F28045" t="s">
        <v>55930</v>
      </c>
    </row>
    <row r="28046" spans="5:6" x14ac:dyDescent="0.3">
      <c r="E28046" t="s">
        <v>54662</v>
      </c>
      <c r="F28046" t="s">
        <v>55931</v>
      </c>
    </row>
    <row r="28047" spans="5:6" x14ac:dyDescent="0.3">
      <c r="E28047" t="s">
        <v>54663</v>
      </c>
      <c r="F28047" t="s">
        <v>55932</v>
      </c>
    </row>
    <row r="28048" spans="5:6" x14ac:dyDescent="0.3">
      <c r="E28048" t="s">
        <v>40429</v>
      </c>
      <c r="F28048" t="s">
        <v>55932</v>
      </c>
    </row>
    <row r="28049" spans="5:6" x14ac:dyDescent="0.3">
      <c r="E28049" t="s">
        <v>54664</v>
      </c>
      <c r="F28049" t="s">
        <v>55932</v>
      </c>
    </row>
    <row r="28050" spans="5:6" x14ac:dyDescent="0.3">
      <c r="E28050" t="s">
        <v>54665</v>
      </c>
      <c r="F28050" t="s">
        <v>55930</v>
      </c>
    </row>
    <row r="28051" spans="5:6" x14ac:dyDescent="0.3">
      <c r="E28051" t="s">
        <v>45745</v>
      </c>
      <c r="F28051" t="s">
        <v>55931</v>
      </c>
    </row>
    <row r="28052" spans="5:6" x14ac:dyDescent="0.3">
      <c r="E28052" t="s">
        <v>54666</v>
      </c>
      <c r="F28052" t="s">
        <v>55932</v>
      </c>
    </row>
    <row r="28053" spans="5:6" x14ac:dyDescent="0.3">
      <c r="E28053" t="s">
        <v>54667</v>
      </c>
      <c r="F28053" t="s">
        <v>55932</v>
      </c>
    </row>
    <row r="28054" spans="5:6" x14ac:dyDescent="0.3">
      <c r="E28054" t="s">
        <v>41404</v>
      </c>
      <c r="F28054" t="s">
        <v>55930</v>
      </c>
    </row>
    <row r="28055" spans="5:6" x14ac:dyDescent="0.3">
      <c r="E28055" t="s">
        <v>41999</v>
      </c>
      <c r="F28055" t="s">
        <v>55931</v>
      </c>
    </row>
    <row r="28056" spans="5:6" x14ac:dyDescent="0.3">
      <c r="E28056" t="s">
        <v>54668</v>
      </c>
      <c r="F28056" t="s">
        <v>55932</v>
      </c>
    </row>
    <row r="28057" spans="5:6" x14ac:dyDescent="0.3">
      <c r="E28057" t="s">
        <v>40048</v>
      </c>
      <c r="F28057" t="s">
        <v>55932</v>
      </c>
    </row>
    <row r="28058" spans="5:6" x14ac:dyDescent="0.3">
      <c r="E28058" t="s">
        <v>54669</v>
      </c>
      <c r="F28058" t="s">
        <v>55932</v>
      </c>
    </row>
    <row r="28059" spans="5:6" x14ac:dyDescent="0.3">
      <c r="E28059" t="s">
        <v>54670</v>
      </c>
      <c r="F28059" t="s">
        <v>55932</v>
      </c>
    </row>
    <row r="28060" spans="5:6" x14ac:dyDescent="0.3">
      <c r="E28060" t="s">
        <v>47693</v>
      </c>
      <c r="F28060" t="s">
        <v>55930</v>
      </c>
    </row>
    <row r="28061" spans="5:6" x14ac:dyDescent="0.3">
      <c r="E28061" t="s">
        <v>52467</v>
      </c>
      <c r="F28061" t="s">
        <v>55932</v>
      </c>
    </row>
    <row r="28062" spans="5:6" x14ac:dyDescent="0.3">
      <c r="E28062" t="s">
        <v>54076</v>
      </c>
      <c r="F28062" t="s">
        <v>55932</v>
      </c>
    </row>
    <row r="28063" spans="5:6" x14ac:dyDescent="0.3">
      <c r="E28063" t="s">
        <v>54671</v>
      </c>
      <c r="F28063" t="s">
        <v>55932</v>
      </c>
    </row>
    <row r="28064" spans="5:6" x14ac:dyDescent="0.3">
      <c r="E28064" t="s">
        <v>42049</v>
      </c>
      <c r="F28064" t="s">
        <v>55932</v>
      </c>
    </row>
    <row r="28065" spans="5:6" x14ac:dyDescent="0.3">
      <c r="E28065" t="s">
        <v>39867</v>
      </c>
      <c r="F28065" t="s">
        <v>55932</v>
      </c>
    </row>
    <row r="28066" spans="5:6" x14ac:dyDescent="0.3">
      <c r="E28066" t="s">
        <v>54672</v>
      </c>
      <c r="F28066" t="s">
        <v>55930</v>
      </c>
    </row>
    <row r="28067" spans="5:6" x14ac:dyDescent="0.3">
      <c r="E28067" t="s">
        <v>46888</v>
      </c>
      <c r="F28067" t="s">
        <v>55931</v>
      </c>
    </row>
    <row r="28068" spans="5:6" x14ac:dyDescent="0.3">
      <c r="E28068" t="s">
        <v>54673</v>
      </c>
      <c r="F28068" t="s">
        <v>55932</v>
      </c>
    </row>
    <row r="28069" spans="5:6" x14ac:dyDescent="0.3">
      <c r="E28069" t="s">
        <v>54674</v>
      </c>
      <c r="F28069" t="s">
        <v>55932</v>
      </c>
    </row>
    <row r="28070" spans="5:6" x14ac:dyDescent="0.3">
      <c r="E28070" t="s">
        <v>54675</v>
      </c>
      <c r="F28070" t="s">
        <v>55932</v>
      </c>
    </row>
    <row r="28071" spans="5:6" x14ac:dyDescent="0.3">
      <c r="E28071" t="s">
        <v>54676</v>
      </c>
      <c r="F28071" t="s">
        <v>55930</v>
      </c>
    </row>
    <row r="28072" spans="5:6" x14ac:dyDescent="0.3">
      <c r="E28072" t="s">
        <v>54677</v>
      </c>
      <c r="F28072" t="s">
        <v>55932</v>
      </c>
    </row>
    <row r="28073" spans="5:6" x14ac:dyDescent="0.3">
      <c r="E28073" t="s">
        <v>54678</v>
      </c>
      <c r="F28073" t="s">
        <v>55932</v>
      </c>
    </row>
    <row r="28074" spans="5:6" x14ac:dyDescent="0.3">
      <c r="E28074" t="s">
        <v>54679</v>
      </c>
      <c r="F28074" t="s">
        <v>55932</v>
      </c>
    </row>
    <row r="28075" spans="5:6" x14ac:dyDescent="0.3">
      <c r="E28075" t="s">
        <v>48766</v>
      </c>
      <c r="F28075" t="s">
        <v>55932</v>
      </c>
    </row>
    <row r="28076" spans="5:6" x14ac:dyDescent="0.3">
      <c r="E28076" t="s">
        <v>45506</v>
      </c>
      <c r="F28076" t="s">
        <v>55930</v>
      </c>
    </row>
    <row r="28077" spans="5:6" x14ac:dyDescent="0.3">
      <c r="E28077" t="s">
        <v>54680</v>
      </c>
      <c r="F28077" t="s">
        <v>55932</v>
      </c>
    </row>
    <row r="28078" spans="5:6" x14ac:dyDescent="0.3">
      <c r="E28078" t="s">
        <v>54681</v>
      </c>
      <c r="F28078" t="s">
        <v>55932</v>
      </c>
    </row>
    <row r="28079" spans="5:6" x14ac:dyDescent="0.3">
      <c r="E28079" t="s">
        <v>41242</v>
      </c>
      <c r="F28079" t="s">
        <v>55932</v>
      </c>
    </row>
    <row r="28080" spans="5:6" x14ac:dyDescent="0.3">
      <c r="E28080" t="s">
        <v>51638</v>
      </c>
      <c r="F28080" t="s">
        <v>55932</v>
      </c>
    </row>
    <row r="28081" spans="5:6" x14ac:dyDescent="0.3">
      <c r="E28081" t="s">
        <v>49304</v>
      </c>
      <c r="F28081" t="s">
        <v>55930</v>
      </c>
    </row>
    <row r="28082" spans="5:6" x14ac:dyDescent="0.3">
      <c r="E28082" t="s">
        <v>54119</v>
      </c>
      <c r="F28082" t="s">
        <v>55931</v>
      </c>
    </row>
    <row r="28083" spans="5:6" x14ac:dyDescent="0.3">
      <c r="E28083" t="s">
        <v>54682</v>
      </c>
      <c r="F28083" t="s">
        <v>55932</v>
      </c>
    </row>
    <row r="28084" spans="5:6" x14ac:dyDescent="0.3">
      <c r="E28084" t="s">
        <v>54683</v>
      </c>
      <c r="F28084" t="s">
        <v>55932</v>
      </c>
    </row>
    <row r="28085" spans="5:6" x14ac:dyDescent="0.3">
      <c r="E28085" t="s">
        <v>54684</v>
      </c>
      <c r="F28085" t="s">
        <v>55932</v>
      </c>
    </row>
    <row r="28086" spans="5:6" x14ac:dyDescent="0.3">
      <c r="E28086" t="s">
        <v>54685</v>
      </c>
      <c r="F28086" t="s">
        <v>55930</v>
      </c>
    </row>
    <row r="28087" spans="5:6" x14ac:dyDescent="0.3">
      <c r="E28087" t="s">
        <v>54619</v>
      </c>
      <c r="F28087" t="s">
        <v>55932</v>
      </c>
    </row>
    <row r="28088" spans="5:6" x14ac:dyDescent="0.3">
      <c r="E28088" t="s">
        <v>40048</v>
      </c>
      <c r="F28088" t="s">
        <v>55932</v>
      </c>
    </row>
    <row r="28089" spans="5:6" x14ac:dyDescent="0.3">
      <c r="E28089" t="s">
        <v>54686</v>
      </c>
      <c r="F28089" t="s">
        <v>55930</v>
      </c>
    </row>
    <row r="28090" spans="5:6" x14ac:dyDescent="0.3">
      <c r="E28090" t="s">
        <v>54687</v>
      </c>
      <c r="F28090" t="s">
        <v>55931</v>
      </c>
    </row>
    <row r="28091" spans="5:6" x14ac:dyDescent="0.3">
      <c r="E28091" t="s">
        <v>54688</v>
      </c>
      <c r="F28091" t="s">
        <v>55932</v>
      </c>
    </row>
    <row r="28092" spans="5:6" x14ac:dyDescent="0.3">
      <c r="E28092" t="s">
        <v>40048</v>
      </c>
      <c r="F28092" t="s">
        <v>55930</v>
      </c>
    </row>
    <row r="28093" spans="5:6" x14ac:dyDescent="0.3">
      <c r="E28093" t="s">
        <v>54689</v>
      </c>
      <c r="F28093" t="s">
        <v>55931</v>
      </c>
    </row>
    <row r="28094" spans="5:6" x14ac:dyDescent="0.3">
      <c r="E28094" t="s">
        <v>54690</v>
      </c>
      <c r="F28094" t="s">
        <v>55932</v>
      </c>
    </row>
    <row r="28095" spans="5:6" x14ac:dyDescent="0.3">
      <c r="E28095" t="s">
        <v>54691</v>
      </c>
      <c r="F28095" t="s">
        <v>55930</v>
      </c>
    </row>
    <row r="28096" spans="5:6" x14ac:dyDescent="0.3">
      <c r="E28096" t="s">
        <v>54692</v>
      </c>
      <c r="F28096" t="s">
        <v>55931</v>
      </c>
    </row>
    <row r="28097" spans="5:6" x14ac:dyDescent="0.3">
      <c r="E28097" t="s">
        <v>54693</v>
      </c>
      <c r="F28097" t="s">
        <v>55932</v>
      </c>
    </row>
    <row r="28098" spans="5:6" x14ac:dyDescent="0.3">
      <c r="E28098" t="s">
        <v>54694</v>
      </c>
      <c r="F28098" t="s">
        <v>55932</v>
      </c>
    </row>
    <row r="28099" spans="5:6" x14ac:dyDescent="0.3">
      <c r="E28099" t="s">
        <v>54624</v>
      </c>
      <c r="F28099" t="s">
        <v>55932</v>
      </c>
    </row>
    <row r="28100" spans="5:6" x14ac:dyDescent="0.3">
      <c r="E28100" t="s">
        <v>54666</v>
      </c>
      <c r="F28100" t="s">
        <v>55930</v>
      </c>
    </row>
    <row r="28101" spans="5:6" x14ac:dyDescent="0.3">
      <c r="E28101" t="s">
        <v>53047</v>
      </c>
      <c r="F28101" t="s">
        <v>55931</v>
      </c>
    </row>
    <row r="28102" spans="5:6" x14ac:dyDescent="0.3">
      <c r="E28102" t="s">
        <v>54605</v>
      </c>
      <c r="F28102" t="s">
        <v>55932</v>
      </c>
    </row>
    <row r="28103" spans="5:6" x14ac:dyDescent="0.3">
      <c r="E28103" t="s">
        <v>54695</v>
      </c>
      <c r="F28103" t="s">
        <v>55932</v>
      </c>
    </row>
    <row r="28104" spans="5:6" x14ac:dyDescent="0.3">
      <c r="E28104" t="s">
        <v>40551</v>
      </c>
      <c r="F28104" t="s">
        <v>55932</v>
      </c>
    </row>
    <row r="28105" spans="5:6" x14ac:dyDescent="0.3">
      <c r="E28105" t="s">
        <v>728</v>
      </c>
      <c r="F28105" t="s">
        <v>55930</v>
      </c>
    </row>
    <row r="28106" spans="5:6" x14ac:dyDescent="0.3">
      <c r="E28106" t="s">
        <v>54696</v>
      </c>
      <c r="F28106" t="s">
        <v>55932</v>
      </c>
    </row>
    <row r="28107" spans="5:6" x14ac:dyDescent="0.3">
      <c r="E28107" t="s">
        <v>40048</v>
      </c>
      <c r="F28107" t="s">
        <v>55932</v>
      </c>
    </row>
    <row r="28108" spans="5:6" x14ac:dyDescent="0.3">
      <c r="E28108" t="s">
        <v>54659</v>
      </c>
      <c r="F28108" t="s">
        <v>55932</v>
      </c>
    </row>
    <row r="28109" spans="5:6" x14ac:dyDescent="0.3">
      <c r="E28109" t="s">
        <v>47777</v>
      </c>
      <c r="F28109" t="s">
        <v>55932</v>
      </c>
    </row>
    <row r="28110" spans="5:6" x14ac:dyDescent="0.3">
      <c r="E28110" t="s">
        <v>54697</v>
      </c>
      <c r="F28110" t="s">
        <v>55930</v>
      </c>
    </row>
    <row r="28111" spans="5:6" x14ac:dyDescent="0.3">
      <c r="E28111" t="s">
        <v>54101</v>
      </c>
      <c r="F28111" t="s">
        <v>55931</v>
      </c>
    </row>
    <row r="28112" spans="5:6" x14ac:dyDescent="0.3">
      <c r="E28112" t="s">
        <v>52168</v>
      </c>
      <c r="F28112" t="s">
        <v>55930</v>
      </c>
    </row>
    <row r="28113" spans="5:6" x14ac:dyDescent="0.3">
      <c r="E28113" t="s">
        <v>54698</v>
      </c>
      <c r="F28113" t="s">
        <v>55931</v>
      </c>
    </row>
    <row r="28114" spans="5:6" x14ac:dyDescent="0.3">
      <c r="E28114" t="s">
        <v>41029</v>
      </c>
      <c r="F28114" t="s">
        <v>55932</v>
      </c>
    </row>
    <row r="28115" spans="5:6" x14ac:dyDescent="0.3">
      <c r="E28115" t="s">
        <v>54699</v>
      </c>
      <c r="F28115" t="s">
        <v>55932</v>
      </c>
    </row>
    <row r="28116" spans="5:6" x14ac:dyDescent="0.3">
      <c r="E28116" t="s">
        <v>44610</v>
      </c>
      <c r="F28116" t="s">
        <v>55930</v>
      </c>
    </row>
    <row r="28117" spans="5:6" x14ac:dyDescent="0.3">
      <c r="E28117" t="s">
        <v>54700</v>
      </c>
      <c r="F28117" t="s">
        <v>55931</v>
      </c>
    </row>
    <row r="28118" spans="5:6" x14ac:dyDescent="0.3">
      <c r="E28118" t="s">
        <v>54701</v>
      </c>
      <c r="F28118" t="s">
        <v>55932</v>
      </c>
    </row>
    <row r="28119" spans="5:6" x14ac:dyDescent="0.3">
      <c r="E28119" t="s">
        <v>54702</v>
      </c>
      <c r="F28119" t="s">
        <v>55932</v>
      </c>
    </row>
    <row r="28120" spans="5:6" x14ac:dyDescent="0.3">
      <c r="E28120" t="s">
        <v>44562</v>
      </c>
      <c r="F28120" t="s">
        <v>55932</v>
      </c>
    </row>
    <row r="28121" spans="5:6" x14ac:dyDescent="0.3">
      <c r="E28121" t="s">
        <v>7110</v>
      </c>
      <c r="F28121" t="s">
        <v>55932</v>
      </c>
    </row>
    <row r="28122" spans="5:6" x14ac:dyDescent="0.3">
      <c r="E28122" t="s">
        <v>50360</v>
      </c>
      <c r="F28122" t="s">
        <v>55932</v>
      </c>
    </row>
    <row r="28123" spans="5:6" x14ac:dyDescent="0.3">
      <c r="E28123" t="s">
        <v>7139</v>
      </c>
      <c r="F28123" t="s">
        <v>55932</v>
      </c>
    </row>
    <row r="28124" spans="5:6" x14ac:dyDescent="0.3">
      <c r="E28124" t="s">
        <v>54703</v>
      </c>
      <c r="F28124" t="s">
        <v>55930</v>
      </c>
    </row>
    <row r="28125" spans="5:6" x14ac:dyDescent="0.3">
      <c r="E28125" t="s">
        <v>54024</v>
      </c>
      <c r="F28125" t="s">
        <v>55931</v>
      </c>
    </row>
    <row r="28126" spans="5:6" x14ac:dyDescent="0.3">
      <c r="E28126" t="s">
        <v>40048</v>
      </c>
      <c r="F28126" t="s">
        <v>55932</v>
      </c>
    </row>
    <row r="28127" spans="5:6" x14ac:dyDescent="0.3">
      <c r="E28127" t="s">
        <v>6956</v>
      </c>
      <c r="F28127" t="s">
        <v>55932</v>
      </c>
    </row>
    <row r="28128" spans="5:6" x14ac:dyDescent="0.3">
      <c r="E28128" t="s">
        <v>44937</v>
      </c>
      <c r="F28128" t="s">
        <v>55932</v>
      </c>
    </row>
    <row r="28129" spans="5:6" x14ac:dyDescent="0.3">
      <c r="E28129" t="s">
        <v>54704</v>
      </c>
      <c r="F28129" t="s">
        <v>55930</v>
      </c>
    </row>
    <row r="28130" spans="5:6" x14ac:dyDescent="0.3">
      <c r="E28130" t="s">
        <v>41152</v>
      </c>
      <c r="F28130" t="s">
        <v>55930</v>
      </c>
    </row>
    <row r="28131" spans="5:6" x14ac:dyDescent="0.3">
      <c r="E28131" t="s">
        <v>54705</v>
      </c>
      <c r="F28131" t="s">
        <v>55932</v>
      </c>
    </row>
    <row r="28132" spans="5:6" x14ac:dyDescent="0.3">
      <c r="E28132" t="s">
        <v>54706</v>
      </c>
      <c r="F28132" t="s">
        <v>55932</v>
      </c>
    </row>
    <row r="28133" spans="5:6" x14ac:dyDescent="0.3">
      <c r="E28133" t="s">
        <v>45977</v>
      </c>
      <c r="F28133" t="s">
        <v>55932</v>
      </c>
    </row>
    <row r="28134" spans="5:6" x14ac:dyDescent="0.3">
      <c r="E28134" t="s">
        <v>52179</v>
      </c>
      <c r="F28134" t="s">
        <v>55932</v>
      </c>
    </row>
    <row r="28135" spans="5:6" x14ac:dyDescent="0.3">
      <c r="E28135" t="s">
        <v>54707</v>
      </c>
      <c r="F28135" t="s">
        <v>55930</v>
      </c>
    </row>
    <row r="28136" spans="5:6" x14ac:dyDescent="0.3">
      <c r="E28136" t="s">
        <v>54708</v>
      </c>
      <c r="F28136" t="s">
        <v>55931</v>
      </c>
    </row>
    <row r="28137" spans="5:6" x14ac:dyDescent="0.3">
      <c r="E28137" t="s">
        <v>41565</v>
      </c>
      <c r="F28137" t="s">
        <v>55932</v>
      </c>
    </row>
    <row r="28138" spans="5:6" x14ac:dyDescent="0.3">
      <c r="E28138" t="s">
        <v>40625</v>
      </c>
      <c r="F28138" t="s">
        <v>55932</v>
      </c>
    </row>
    <row r="28139" spans="5:6" x14ac:dyDescent="0.3">
      <c r="E28139" t="s">
        <v>41370</v>
      </c>
      <c r="F28139" t="s">
        <v>55930</v>
      </c>
    </row>
    <row r="28140" spans="5:6" x14ac:dyDescent="0.3">
      <c r="E28140" t="s">
        <v>52162</v>
      </c>
      <c r="F28140" t="s">
        <v>55931</v>
      </c>
    </row>
    <row r="28141" spans="5:6" x14ac:dyDescent="0.3">
      <c r="E28141" t="s">
        <v>54709</v>
      </c>
      <c r="F28141" t="s">
        <v>55932</v>
      </c>
    </row>
    <row r="28142" spans="5:6" x14ac:dyDescent="0.3">
      <c r="E28142" t="s">
        <v>54710</v>
      </c>
      <c r="F28142" t="s">
        <v>55932</v>
      </c>
    </row>
    <row r="28143" spans="5:6" x14ac:dyDescent="0.3">
      <c r="E28143" t="s">
        <v>44574</v>
      </c>
      <c r="F28143" t="s">
        <v>55932</v>
      </c>
    </row>
    <row r="28144" spans="5:6" x14ac:dyDescent="0.3">
      <c r="E28144" t="s">
        <v>41387</v>
      </c>
      <c r="F28144" t="s">
        <v>55930</v>
      </c>
    </row>
    <row r="28145" spans="5:6" x14ac:dyDescent="0.3">
      <c r="E28145" t="s">
        <v>54711</v>
      </c>
      <c r="F28145" t="s">
        <v>55931</v>
      </c>
    </row>
    <row r="28146" spans="5:6" x14ac:dyDescent="0.3">
      <c r="E28146" t="s">
        <v>54712</v>
      </c>
      <c r="F28146" t="s">
        <v>55932</v>
      </c>
    </row>
    <row r="28147" spans="5:6" x14ac:dyDescent="0.3">
      <c r="E28147" t="s">
        <v>54713</v>
      </c>
      <c r="F28147" t="s">
        <v>55932</v>
      </c>
    </row>
    <row r="28148" spans="5:6" x14ac:dyDescent="0.3">
      <c r="E28148" t="s">
        <v>54714</v>
      </c>
      <c r="F28148" t="s">
        <v>55932</v>
      </c>
    </row>
    <row r="28149" spans="5:6" x14ac:dyDescent="0.3">
      <c r="E28149" t="s">
        <v>40429</v>
      </c>
      <c r="F28149" t="s">
        <v>55932</v>
      </c>
    </row>
    <row r="28150" spans="5:6" x14ac:dyDescent="0.3">
      <c r="E28150" t="s">
        <v>54715</v>
      </c>
      <c r="F28150" t="s">
        <v>55930</v>
      </c>
    </row>
    <row r="28151" spans="5:6" x14ac:dyDescent="0.3">
      <c r="E28151" t="s">
        <v>7248</v>
      </c>
      <c r="F28151" t="s">
        <v>55932</v>
      </c>
    </row>
    <row r="28152" spans="5:6" x14ac:dyDescent="0.3">
      <c r="E28152" t="s">
        <v>7085</v>
      </c>
      <c r="F28152" t="s">
        <v>55932</v>
      </c>
    </row>
    <row r="28153" spans="5:6" x14ac:dyDescent="0.3">
      <c r="E28153" t="s">
        <v>54716</v>
      </c>
      <c r="F28153" t="s">
        <v>55932</v>
      </c>
    </row>
    <row r="28154" spans="5:6" x14ac:dyDescent="0.3">
      <c r="E28154" t="s">
        <v>54717</v>
      </c>
      <c r="F28154" t="s">
        <v>55932</v>
      </c>
    </row>
    <row r="28155" spans="5:6" x14ac:dyDescent="0.3">
      <c r="E28155" t="s">
        <v>54718</v>
      </c>
      <c r="F28155" t="s">
        <v>55930</v>
      </c>
    </row>
    <row r="28156" spans="5:6" x14ac:dyDescent="0.3">
      <c r="E28156" t="s">
        <v>39983</v>
      </c>
      <c r="F28156" t="s">
        <v>55931</v>
      </c>
    </row>
    <row r="28157" spans="5:6" x14ac:dyDescent="0.3">
      <c r="E28157" t="s">
        <v>42657</v>
      </c>
      <c r="F28157" t="s">
        <v>55932</v>
      </c>
    </row>
    <row r="28158" spans="5:6" x14ac:dyDescent="0.3">
      <c r="E28158" t="s">
        <v>54669</v>
      </c>
      <c r="F28158" t="s">
        <v>55932</v>
      </c>
    </row>
    <row r="28159" spans="5:6" x14ac:dyDescent="0.3">
      <c r="E28159" t="s">
        <v>42724</v>
      </c>
      <c r="F28159" t="s">
        <v>55930</v>
      </c>
    </row>
    <row r="28160" spans="5:6" x14ac:dyDescent="0.3">
      <c r="E28160" t="s">
        <v>40048</v>
      </c>
      <c r="F28160" t="s">
        <v>55932</v>
      </c>
    </row>
    <row r="28161" spans="5:6" x14ac:dyDescent="0.3">
      <c r="E28161" t="s">
        <v>40774</v>
      </c>
      <c r="F28161" t="s">
        <v>55932</v>
      </c>
    </row>
    <row r="28162" spans="5:6" x14ac:dyDescent="0.3">
      <c r="E28162" t="s">
        <v>54719</v>
      </c>
      <c r="F28162" t="s">
        <v>55932</v>
      </c>
    </row>
    <row r="28163" spans="5:6" x14ac:dyDescent="0.3">
      <c r="E28163" t="s">
        <v>54720</v>
      </c>
      <c r="F28163" t="s">
        <v>55932</v>
      </c>
    </row>
    <row r="28164" spans="5:6" x14ac:dyDescent="0.3">
      <c r="E28164" t="s">
        <v>7173</v>
      </c>
      <c r="F28164" t="s">
        <v>55932</v>
      </c>
    </row>
    <row r="28165" spans="5:6" x14ac:dyDescent="0.3">
      <c r="E28165" t="s">
        <v>54721</v>
      </c>
      <c r="F28165" t="s">
        <v>55932</v>
      </c>
    </row>
    <row r="28166" spans="5:6" x14ac:dyDescent="0.3">
      <c r="E28166" t="s">
        <v>7318</v>
      </c>
      <c r="F28166" t="s">
        <v>55930</v>
      </c>
    </row>
    <row r="28167" spans="5:6" x14ac:dyDescent="0.3">
      <c r="E28167" t="s">
        <v>39921</v>
      </c>
      <c r="F28167" t="s">
        <v>55931</v>
      </c>
    </row>
    <row r="28168" spans="5:6" x14ac:dyDescent="0.3">
      <c r="E28168" t="s">
        <v>54722</v>
      </c>
      <c r="F28168" t="s">
        <v>55932</v>
      </c>
    </row>
    <row r="28169" spans="5:6" x14ac:dyDescent="0.3">
      <c r="E28169" t="s">
        <v>54723</v>
      </c>
      <c r="F28169" t="s">
        <v>55932</v>
      </c>
    </row>
    <row r="28170" spans="5:6" x14ac:dyDescent="0.3">
      <c r="E28170" t="s">
        <v>54607</v>
      </c>
      <c r="F28170" t="s">
        <v>55932</v>
      </c>
    </row>
    <row r="28171" spans="5:6" x14ac:dyDescent="0.3">
      <c r="E28171" t="s">
        <v>4978</v>
      </c>
      <c r="F28171" t="s">
        <v>55930</v>
      </c>
    </row>
    <row r="28172" spans="5:6" x14ac:dyDescent="0.3">
      <c r="E28172" t="s">
        <v>41962</v>
      </c>
      <c r="F28172" t="s">
        <v>55931</v>
      </c>
    </row>
    <row r="28173" spans="5:6" x14ac:dyDescent="0.3">
      <c r="E28173" t="s">
        <v>42657</v>
      </c>
      <c r="F28173" t="s">
        <v>55932</v>
      </c>
    </row>
    <row r="28174" spans="5:6" x14ac:dyDescent="0.3">
      <c r="E28174" t="s">
        <v>54724</v>
      </c>
      <c r="F28174" t="s">
        <v>55932</v>
      </c>
    </row>
    <row r="28175" spans="5:6" x14ac:dyDescent="0.3">
      <c r="E28175" t="s">
        <v>41779</v>
      </c>
      <c r="F28175" t="s">
        <v>55932</v>
      </c>
    </row>
    <row r="28176" spans="5:6" x14ac:dyDescent="0.3">
      <c r="E28176" t="s">
        <v>44761</v>
      </c>
      <c r="F28176" t="s">
        <v>55930</v>
      </c>
    </row>
    <row r="28177" spans="5:6" x14ac:dyDescent="0.3">
      <c r="E28177" t="s">
        <v>40460</v>
      </c>
      <c r="F28177" t="s">
        <v>55931</v>
      </c>
    </row>
    <row r="28178" spans="5:6" x14ac:dyDescent="0.3">
      <c r="E28178" t="s">
        <v>54725</v>
      </c>
      <c r="F28178" t="s">
        <v>55932</v>
      </c>
    </row>
    <row r="28179" spans="5:6" x14ac:dyDescent="0.3">
      <c r="E28179" t="s">
        <v>54726</v>
      </c>
      <c r="F28179" t="s">
        <v>55932</v>
      </c>
    </row>
    <row r="28180" spans="5:6" x14ac:dyDescent="0.3">
      <c r="E28180" t="s">
        <v>54727</v>
      </c>
      <c r="F28180" t="s">
        <v>55930</v>
      </c>
    </row>
    <row r="28181" spans="5:6" x14ac:dyDescent="0.3">
      <c r="E28181" t="s">
        <v>485</v>
      </c>
      <c r="F28181" t="s">
        <v>55932</v>
      </c>
    </row>
    <row r="28182" spans="5:6" x14ac:dyDescent="0.3">
      <c r="E28182" t="s">
        <v>54728</v>
      </c>
      <c r="F28182" t="s">
        <v>55932</v>
      </c>
    </row>
    <row r="28183" spans="5:6" x14ac:dyDescent="0.3">
      <c r="E28183" t="s">
        <v>42249</v>
      </c>
      <c r="F28183" t="s">
        <v>55932</v>
      </c>
    </row>
    <row r="28184" spans="5:6" x14ac:dyDescent="0.3">
      <c r="E28184" t="s">
        <v>7252</v>
      </c>
      <c r="F28184" t="s">
        <v>55930</v>
      </c>
    </row>
    <row r="28185" spans="5:6" x14ac:dyDescent="0.3">
      <c r="E28185" t="s">
        <v>54729</v>
      </c>
      <c r="F28185" t="s">
        <v>55932</v>
      </c>
    </row>
    <row r="28186" spans="5:6" x14ac:dyDescent="0.3">
      <c r="E28186" t="s">
        <v>41999</v>
      </c>
      <c r="F28186" t="s">
        <v>55932</v>
      </c>
    </row>
    <row r="28187" spans="5:6" x14ac:dyDescent="0.3">
      <c r="E28187" t="s">
        <v>54638</v>
      </c>
      <c r="F28187" t="s">
        <v>55932</v>
      </c>
    </row>
    <row r="28188" spans="5:6" x14ac:dyDescent="0.3">
      <c r="E28188" t="s">
        <v>54730</v>
      </c>
      <c r="F28188" t="s">
        <v>55932</v>
      </c>
    </row>
    <row r="28189" spans="5:6" x14ac:dyDescent="0.3">
      <c r="E28189" t="s">
        <v>1012</v>
      </c>
      <c r="F28189" t="s">
        <v>55932</v>
      </c>
    </row>
    <row r="28190" spans="5:6" x14ac:dyDescent="0.3">
      <c r="E28190" t="s">
        <v>41047</v>
      </c>
      <c r="F28190" t="s">
        <v>55930</v>
      </c>
    </row>
    <row r="28191" spans="5:6" x14ac:dyDescent="0.3">
      <c r="E28191" t="s">
        <v>53328</v>
      </c>
      <c r="F28191" t="s">
        <v>55931</v>
      </c>
    </row>
    <row r="28192" spans="5:6" x14ac:dyDescent="0.3">
      <c r="E28192" t="s">
        <v>54731</v>
      </c>
      <c r="F28192" t="s">
        <v>55932</v>
      </c>
    </row>
    <row r="28193" spans="5:6" x14ac:dyDescent="0.3">
      <c r="E28193" t="s">
        <v>44553</v>
      </c>
      <c r="F28193" t="s">
        <v>55932</v>
      </c>
    </row>
    <row r="28194" spans="5:6" x14ac:dyDescent="0.3">
      <c r="E28194" t="s">
        <v>54637</v>
      </c>
      <c r="F28194" t="s">
        <v>55932</v>
      </c>
    </row>
    <row r="28195" spans="5:6" x14ac:dyDescent="0.3">
      <c r="E28195" t="s">
        <v>44477</v>
      </c>
      <c r="F28195" t="s">
        <v>55932</v>
      </c>
    </row>
    <row r="28196" spans="5:6" x14ac:dyDescent="0.3">
      <c r="E28196" t="s">
        <v>54732</v>
      </c>
      <c r="F28196" t="s">
        <v>55930</v>
      </c>
    </row>
    <row r="28197" spans="5:6" x14ac:dyDescent="0.3">
      <c r="E28197" t="s">
        <v>54733</v>
      </c>
      <c r="F28197" t="s">
        <v>55931</v>
      </c>
    </row>
    <row r="28198" spans="5:6" x14ac:dyDescent="0.3">
      <c r="E28198" t="s">
        <v>54734</v>
      </c>
      <c r="F28198" t="s">
        <v>55932</v>
      </c>
    </row>
    <row r="28199" spans="5:6" x14ac:dyDescent="0.3">
      <c r="E28199" t="s">
        <v>40127</v>
      </c>
      <c r="F28199" t="s">
        <v>55932</v>
      </c>
    </row>
    <row r="28200" spans="5:6" x14ac:dyDescent="0.3">
      <c r="E28200" t="s">
        <v>40429</v>
      </c>
      <c r="F28200" t="s">
        <v>55932</v>
      </c>
    </row>
    <row r="28201" spans="5:6" x14ac:dyDescent="0.3">
      <c r="E28201" t="s">
        <v>49061</v>
      </c>
      <c r="F28201" t="s">
        <v>55930</v>
      </c>
    </row>
    <row r="28202" spans="5:6" x14ac:dyDescent="0.3">
      <c r="E28202" t="s">
        <v>49389</v>
      </c>
      <c r="F28202" t="s">
        <v>55932</v>
      </c>
    </row>
    <row r="28203" spans="5:6" x14ac:dyDescent="0.3">
      <c r="E28203" t="s">
        <v>54735</v>
      </c>
      <c r="F28203" t="s">
        <v>55932</v>
      </c>
    </row>
    <row r="28204" spans="5:6" x14ac:dyDescent="0.3">
      <c r="E28204" t="s">
        <v>54736</v>
      </c>
      <c r="F28204" t="s">
        <v>55932</v>
      </c>
    </row>
    <row r="28205" spans="5:6" x14ac:dyDescent="0.3">
      <c r="E28205" t="s">
        <v>54737</v>
      </c>
      <c r="F28205" t="s">
        <v>55932</v>
      </c>
    </row>
    <row r="28206" spans="5:6" x14ac:dyDescent="0.3">
      <c r="E28206" t="s">
        <v>43483</v>
      </c>
      <c r="F28206" t="s">
        <v>55930</v>
      </c>
    </row>
    <row r="28207" spans="5:6" x14ac:dyDescent="0.3">
      <c r="E28207" t="s">
        <v>54738</v>
      </c>
      <c r="F28207" t="s">
        <v>55931</v>
      </c>
    </row>
    <row r="28208" spans="5:6" x14ac:dyDescent="0.3">
      <c r="E28208" t="s">
        <v>40048</v>
      </c>
      <c r="F28208" t="s">
        <v>55932</v>
      </c>
    </row>
    <row r="28209" spans="5:6" x14ac:dyDescent="0.3">
      <c r="E28209" t="s">
        <v>41999</v>
      </c>
      <c r="F28209" t="s">
        <v>55932</v>
      </c>
    </row>
    <row r="28210" spans="5:6" x14ac:dyDescent="0.3">
      <c r="E28210" t="s">
        <v>44445</v>
      </c>
      <c r="F28210" t="s">
        <v>55932</v>
      </c>
    </row>
    <row r="28211" spans="5:6" x14ac:dyDescent="0.3">
      <c r="E28211" t="s">
        <v>7157</v>
      </c>
      <c r="F28211" t="s">
        <v>55930</v>
      </c>
    </row>
    <row r="28212" spans="5:6" x14ac:dyDescent="0.3">
      <c r="E28212" t="s">
        <v>39872</v>
      </c>
      <c r="F28212" t="s">
        <v>55931</v>
      </c>
    </row>
    <row r="28213" spans="5:6" x14ac:dyDescent="0.3">
      <c r="E28213" t="s">
        <v>54739</v>
      </c>
      <c r="F28213" t="s">
        <v>55932</v>
      </c>
    </row>
    <row r="28214" spans="5:6" x14ac:dyDescent="0.3">
      <c r="E28214" t="s">
        <v>52750</v>
      </c>
      <c r="F28214" t="s">
        <v>55930</v>
      </c>
    </row>
    <row r="28215" spans="5:6" x14ac:dyDescent="0.3">
      <c r="E28215" t="s">
        <v>40272</v>
      </c>
      <c r="F28215" t="s">
        <v>55931</v>
      </c>
    </row>
    <row r="28216" spans="5:6" x14ac:dyDescent="0.3">
      <c r="E28216" t="s">
        <v>54740</v>
      </c>
      <c r="F28216" t="s">
        <v>55930</v>
      </c>
    </row>
    <row r="28217" spans="5:6" x14ac:dyDescent="0.3">
      <c r="E28217" t="s">
        <v>48413</v>
      </c>
      <c r="F28217" t="s">
        <v>55932</v>
      </c>
    </row>
    <row r="28218" spans="5:6" x14ac:dyDescent="0.3">
      <c r="E28218" t="s">
        <v>52375</v>
      </c>
      <c r="F28218" t="s">
        <v>55932</v>
      </c>
    </row>
    <row r="28219" spans="5:6" x14ac:dyDescent="0.3">
      <c r="E28219" t="s">
        <v>54741</v>
      </c>
      <c r="F28219" t="s">
        <v>55932</v>
      </c>
    </row>
    <row r="28220" spans="5:6" x14ac:dyDescent="0.3">
      <c r="E28220" t="s">
        <v>54741</v>
      </c>
      <c r="F28220" t="s">
        <v>55932</v>
      </c>
    </row>
    <row r="28221" spans="5:6" x14ac:dyDescent="0.3">
      <c r="E28221" t="s">
        <v>53868</v>
      </c>
      <c r="F28221" t="s">
        <v>55930</v>
      </c>
    </row>
    <row r="28222" spans="5:6" x14ac:dyDescent="0.3">
      <c r="E28222" t="s">
        <v>54742</v>
      </c>
      <c r="F28222" t="s">
        <v>55932</v>
      </c>
    </row>
    <row r="28223" spans="5:6" x14ac:dyDescent="0.3">
      <c r="E28223" t="s">
        <v>40480</v>
      </c>
      <c r="F28223" t="s">
        <v>55932</v>
      </c>
    </row>
    <row r="28224" spans="5:6" x14ac:dyDescent="0.3">
      <c r="E28224" t="s">
        <v>44415</v>
      </c>
      <c r="F28224" t="s">
        <v>55932</v>
      </c>
    </row>
    <row r="28225" spans="5:6" x14ac:dyDescent="0.3">
      <c r="E28225" t="s">
        <v>54743</v>
      </c>
      <c r="F28225" t="s">
        <v>55932</v>
      </c>
    </row>
    <row r="28226" spans="5:6" x14ac:dyDescent="0.3">
      <c r="E28226" t="s">
        <v>54744</v>
      </c>
      <c r="F28226" t="s">
        <v>55930</v>
      </c>
    </row>
    <row r="28227" spans="5:6" x14ac:dyDescent="0.3">
      <c r="E28227" t="s">
        <v>40429</v>
      </c>
      <c r="F28227" t="s">
        <v>55931</v>
      </c>
    </row>
    <row r="28228" spans="5:6" x14ac:dyDescent="0.3">
      <c r="E28228" t="s">
        <v>53916</v>
      </c>
      <c r="F28228" t="s">
        <v>55932</v>
      </c>
    </row>
    <row r="28229" spans="5:6" x14ac:dyDescent="0.3">
      <c r="E28229" t="s">
        <v>54744</v>
      </c>
      <c r="F28229" t="s">
        <v>55932</v>
      </c>
    </row>
    <row r="28230" spans="5:6" x14ac:dyDescent="0.3">
      <c r="E28230" t="s">
        <v>54745</v>
      </c>
      <c r="F28230" t="s">
        <v>55932</v>
      </c>
    </row>
    <row r="28231" spans="5:6" x14ac:dyDescent="0.3">
      <c r="E28231" t="s">
        <v>40048</v>
      </c>
      <c r="F28231" t="s">
        <v>55930</v>
      </c>
    </row>
    <row r="28232" spans="5:6" x14ac:dyDescent="0.3">
      <c r="E28232" t="s">
        <v>7092</v>
      </c>
      <c r="F28232" t="s">
        <v>55931</v>
      </c>
    </row>
    <row r="28233" spans="5:6" x14ac:dyDescent="0.3">
      <c r="E28233" t="s">
        <v>54443</v>
      </c>
      <c r="F28233" t="s">
        <v>55932</v>
      </c>
    </row>
    <row r="28234" spans="5:6" x14ac:dyDescent="0.3">
      <c r="E28234" t="s">
        <v>52489</v>
      </c>
      <c r="F28234" t="s">
        <v>55932</v>
      </c>
    </row>
    <row r="28235" spans="5:6" x14ac:dyDescent="0.3">
      <c r="E28235" t="s">
        <v>54746</v>
      </c>
      <c r="F28235" t="s">
        <v>55932</v>
      </c>
    </row>
    <row r="28236" spans="5:6" x14ac:dyDescent="0.3">
      <c r="E28236" t="s">
        <v>54747</v>
      </c>
      <c r="F28236" t="s">
        <v>55930</v>
      </c>
    </row>
    <row r="28237" spans="5:6" x14ac:dyDescent="0.3">
      <c r="E28237" t="s">
        <v>7193</v>
      </c>
      <c r="F28237" t="s">
        <v>55931</v>
      </c>
    </row>
    <row r="28238" spans="5:6" x14ac:dyDescent="0.3">
      <c r="E28238" t="s">
        <v>54748</v>
      </c>
      <c r="F28238" t="s">
        <v>55932</v>
      </c>
    </row>
    <row r="28239" spans="5:6" x14ac:dyDescent="0.3">
      <c r="E28239" t="s">
        <v>40048</v>
      </c>
      <c r="F28239" t="s">
        <v>55932</v>
      </c>
    </row>
    <row r="28240" spans="5:6" x14ac:dyDescent="0.3">
      <c r="E28240" t="s">
        <v>41357</v>
      </c>
      <c r="F28240" t="s">
        <v>55932</v>
      </c>
    </row>
    <row r="28241" spans="5:6" x14ac:dyDescent="0.3">
      <c r="E28241" t="s">
        <v>43242</v>
      </c>
      <c r="F28241" t="s">
        <v>55932</v>
      </c>
    </row>
    <row r="28242" spans="5:6" x14ac:dyDescent="0.3">
      <c r="E28242" t="s">
        <v>40300</v>
      </c>
      <c r="F28242" t="s">
        <v>55930</v>
      </c>
    </row>
    <row r="28243" spans="5:6" x14ac:dyDescent="0.3">
      <c r="E28243" t="s">
        <v>54749</v>
      </c>
      <c r="F28243" t="s">
        <v>55932</v>
      </c>
    </row>
    <row r="28244" spans="5:6" x14ac:dyDescent="0.3">
      <c r="E28244" t="s">
        <v>54750</v>
      </c>
      <c r="F28244" t="s">
        <v>55932</v>
      </c>
    </row>
    <row r="28245" spans="5:6" x14ac:dyDescent="0.3">
      <c r="E28245" t="s">
        <v>54751</v>
      </c>
      <c r="F28245" t="s">
        <v>55932</v>
      </c>
    </row>
    <row r="28246" spans="5:6" x14ac:dyDescent="0.3">
      <c r="E28246" t="s">
        <v>7193</v>
      </c>
      <c r="F28246" t="s">
        <v>55932</v>
      </c>
    </row>
    <row r="28247" spans="5:6" x14ac:dyDescent="0.3">
      <c r="E28247" t="s">
        <v>54752</v>
      </c>
      <c r="F28247" t="s">
        <v>55932</v>
      </c>
    </row>
    <row r="28248" spans="5:6" x14ac:dyDescent="0.3">
      <c r="E28248" t="s">
        <v>54753</v>
      </c>
      <c r="F28248" t="s">
        <v>55930</v>
      </c>
    </row>
    <row r="28249" spans="5:6" x14ac:dyDescent="0.3">
      <c r="E28249" t="s">
        <v>40252</v>
      </c>
      <c r="F28249" t="s">
        <v>55932</v>
      </c>
    </row>
    <row r="28250" spans="5:6" x14ac:dyDescent="0.3">
      <c r="E28250" t="s">
        <v>40048</v>
      </c>
      <c r="F28250" t="s">
        <v>55932</v>
      </c>
    </row>
    <row r="28251" spans="5:6" x14ac:dyDescent="0.3">
      <c r="E28251" t="s">
        <v>54754</v>
      </c>
      <c r="F28251" t="s">
        <v>55932</v>
      </c>
    </row>
    <row r="28252" spans="5:6" x14ac:dyDescent="0.3">
      <c r="E28252" t="s">
        <v>40358</v>
      </c>
      <c r="F28252" t="s">
        <v>55932</v>
      </c>
    </row>
    <row r="28253" spans="5:6" x14ac:dyDescent="0.3">
      <c r="E28253" t="s">
        <v>54755</v>
      </c>
      <c r="F28253" t="s">
        <v>55932</v>
      </c>
    </row>
    <row r="28254" spans="5:6" x14ac:dyDescent="0.3">
      <c r="E28254" t="s">
        <v>54756</v>
      </c>
      <c r="F28254" t="s">
        <v>55932</v>
      </c>
    </row>
    <row r="28255" spans="5:6" x14ac:dyDescent="0.3">
      <c r="E28255" t="s">
        <v>54757</v>
      </c>
      <c r="F28255" t="s">
        <v>55932</v>
      </c>
    </row>
    <row r="28256" spans="5:6" x14ac:dyDescent="0.3">
      <c r="E28256" t="s">
        <v>41152</v>
      </c>
      <c r="F28256" t="s">
        <v>55930</v>
      </c>
    </row>
    <row r="28257" spans="5:6" x14ac:dyDescent="0.3">
      <c r="E28257" t="s">
        <v>51154</v>
      </c>
      <c r="F28257" t="s">
        <v>55931</v>
      </c>
    </row>
    <row r="28258" spans="5:6" x14ac:dyDescent="0.3">
      <c r="E28258" t="s">
        <v>54758</v>
      </c>
      <c r="F28258" t="s">
        <v>55932</v>
      </c>
    </row>
    <row r="28259" spans="5:6" x14ac:dyDescent="0.3">
      <c r="E28259" t="s">
        <v>40613</v>
      </c>
      <c r="F28259" t="s">
        <v>55932</v>
      </c>
    </row>
    <row r="28260" spans="5:6" x14ac:dyDescent="0.3">
      <c r="E28260" t="s">
        <v>43242</v>
      </c>
      <c r="F28260" t="s">
        <v>55932</v>
      </c>
    </row>
    <row r="28261" spans="5:6" x14ac:dyDescent="0.3">
      <c r="E28261" t="s">
        <v>40375</v>
      </c>
      <c r="F28261" t="s">
        <v>55930</v>
      </c>
    </row>
    <row r="28262" spans="5:6" x14ac:dyDescent="0.3">
      <c r="E28262" t="s">
        <v>54759</v>
      </c>
      <c r="F28262" t="s">
        <v>55932</v>
      </c>
    </row>
    <row r="28263" spans="5:6" x14ac:dyDescent="0.3">
      <c r="E28263" t="s">
        <v>41999</v>
      </c>
      <c r="F28263" t="s">
        <v>55932</v>
      </c>
    </row>
    <row r="28264" spans="5:6" x14ac:dyDescent="0.3">
      <c r="E28264" t="s">
        <v>54760</v>
      </c>
      <c r="F28264" t="s">
        <v>55932</v>
      </c>
    </row>
    <row r="28265" spans="5:6" x14ac:dyDescent="0.3">
      <c r="E28265" t="s">
        <v>42279</v>
      </c>
      <c r="F28265" t="s">
        <v>55932</v>
      </c>
    </row>
    <row r="28266" spans="5:6" x14ac:dyDescent="0.3">
      <c r="E28266" t="s">
        <v>54761</v>
      </c>
      <c r="F28266" t="s">
        <v>55932</v>
      </c>
    </row>
    <row r="28267" spans="5:6" x14ac:dyDescent="0.3">
      <c r="E28267" t="s">
        <v>7193</v>
      </c>
      <c r="F28267" t="s">
        <v>55932</v>
      </c>
    </row>
    <row r="28268" spans="5:6" x14ac:dyDescent="0.3">
      <c r="E28268" t="s">
        <v>54762</v>
      </c>
      <c r="F28268" t="s">
        <v>55932</v>
      </c>
    </row>
    <row r="28269" spans="5:6" x14ac:dyDescent="0.3">
      <c r="E28269" t="s">
        <v>42527</v>
      </c>
      <c r="F28269" t="s">
        <v>55930</v>
      </c>
    </row>
    <row r="28270" spans="5:6" x14ac:dyDescent="0.3">
      <c r="E28270" t="s">
        <v>40048</v>
      </c>
      <c r="F28270" t="s">
        <v>55932</v>
      </c>
    </row>
    <row r="28271" spans="5:6" x14ac:dyDescent="0.3">
      <c r="E28271" t="s">
        <v>39954</v>
      </c>
      <c r="F28271" t="s">
        <v>55932</v>
      </c>
    </row>
    <row r="28272" spans="5:6" x14ac:dyDescent="0.3">
      <c r="E28272" t="s">
        <v>54763</v>
      </c>
      <c r="F28272" t="s">
        <v>55932</v>
      </c>
    </row>
    <row r="28273" spans="5:6" x14ac:dyDescent="0.3">
      <c r="E28273" t="s">
        <v>54764</v>
      </c>
      <c r="F28273" t="s">
        <v>55932</v>
      </c>
    </row>
    <row r="28274" spans="5:6" x14ac:dyDescent="0.3">
      <c r="E28274" t="s">
        <v>45853</v>
      </c>
      <c r="F28274" t="s">
        <v>55932</v>
      </c>
    </row>
    <row r="28275" spans="5:6" x14ac:dyDescent="0.3">
      <c r="E28275" t="s">
        <v>50287</v>
      </c>
      <c r="F28275" t="s">
        <v>55930</v>
      </c>
    </row>
    <row r="28276" spans="5:6" x14ac:dyDescent="0.3">
      <c r="E28276" t="s">
        <v>54765</v>
      </c>
      <c r="F28276" t="s">
        <v>55932</v>
      </c>
    </row>
    <row r="28277" spans="5:6" x14ac:dyDescent="0.3">
      <c r="E28277" t="s">
        <v>54766</v>
      </c>
      <c r="F28277" t="s">
        <v>55932</v>
      </c>
    </row>
    <row r="28278" spans="5:6" x14ac:dyDescent="0.3">
      <c r="E28278" t="s">
        <v>40048</v>
      </c>
      <c r="F28278" t="s">
        <v>55932</v>
      </c>
    </row>
    <row r="28279" spans="5:6" x14ac:dyDescent="0.3">
      <c r="E28279" t="s">
        <v>54767</v>
      </c>
      <c r="F28279" t="s">
        <v>55932</v>
      </c>
    </row>
    <row r="28280" spans="5:6" x14ac:dyDescent="0.3">
      <c r="E28280" t="s">
        <v>54768</v>
      </c>
      <c r="F28280" t="s">
        <v>55932</v>
      </c>
    </row>
    <row r="28281" spans="5:6" x14ac:dyDescent="0.3">
      <c r="E28281" t="s">
        <v>54769</v>
      </c>
      <c r="F28281" t="s">
        <v>55930</v>
      </c>
    </row>
    <row r="28282" spans="5:6" x14ac:dyDescent="0.3">
      <c r="E28282" t="s">
        <v>54770</v>
      </c>
      <c r="F28282" t="s">
        <v>55931</v>
      </c>
    </row>
    <row r="28283" spans="5:6" x14ac:dyDescent="0.3">
      <c r="E28283" t="s">
        <v>51891</v>
      </c>
      <c r="F28283" t="s">
        <v>55932</v>
      </c>
    </row>
    <row r="28284" spans="5:6" x14ac:dyDescent="0.3">
      <c r="E28284" t="s">
        <v>39966</v>
      </c>
      <c r="F28284" t="s">
        <v>55932</v>
      </c>
    </row>
    <row r="28285" spans="5:6" x14ac:dyDescent="0.3">
      <c r="E28285" t="s">
        <v>54771</v>
      </c>
      <c r="F28285" t="s">
        <v>55932</v>
      </c>
    </row>
    <row r="28286" spans="5:6" x14ac:dyDescent="0.3">
      <c r="E28286" t="s">
        <v>54772</v>
      </c>
      <c r="F28286" t="s">
        <v>55932</v>
      </c>
    </row>
    <row r="28287" spans="5:6" x14ac:dyDescent="0.3">
      <c r="E28287" t="s">
        <v>54773</v>
      </c>
      <c r="F28287" t="s">
        <v>55930</v>
      </c>
    </row>
    <row r="28288" spans="5:6" x14ac:dyDescent="0.3">
      <c r="E28288" t="s">
        <v>52733</v>
      </c>
      <c r="F28288" t="s">
        <v>55931</v>
      </c>
    </row>
    <row r="28289" spans="5:6" x14ac:dyDescent="0.3">
      <c r="E28289" t="s">
        <v>54774</v>
      </c>
      <c r="F28289" t="s">
        <v>55932</v>
      </c>
    </row>
    <row r="28290" spans="5:6" x14ac:dyDescent="0.3">
      <c r="E28290" t="s">
        <v>44741</v>
      </c>
      <c r="F28290" t="s">
        <v>55932</v>
      </c>
    </row>
    <row r="28291" spans="5:6" x14ac:dyDescent="0.3">
      <c r="E28291" t="s">
        <v>45971</v>
      </c>
      <c r="F28291" t="s">
        <v>55932</v>
      </c>
    </row>
    <row r="28292" spans="5:6" x14ac:dyDescent="0.3">
      <c r="E28292" t="s">
        <v>54775</v>
      </c>
      <c r="F28292" t="s">
        <v>55932</v>
      </c>
    </row>
    <row r="28293" spans="5:6" x14ac:dyDescent="0.3">
      <c r="E28293" t="s">
        <v>41999</v>
      </c>
      <c r="F28293" t="s">
        <v>55932</v>
      </c>
    </row>
    <row r="28294" spans="5:6" x14ac:dyDescent="0.3">
      <c r="E28294" t="s">
        <v>54776</v>
      </c>
      <c r="F28294" t="s">
        <v>55932</v>
      </c>
    </row>
    <row r="28295" spans="5:6" x14ac:dyDescent="0.3">
      <c r="E28295" t="s">
        <v>54773</v>
      </c>
      <c r="F28295" t="s">
        <v>55932</v>
      </c>
    </row>
    <row r="28296" spans="5:6" x14ac:dyDescent="0.3">
      <c r="E28296" t="s">
        <v>54777</v>
      </c>
      <c r="F28296" t="s">
        <v>55930</v>
      </c>
    </row>
    <row r="28297" spans="5:6" x14ac:dyDescent="0.3">
      <c r="E28297" t="s">
        <v>54778</v>
      </c>
      <c r="F28297" t="s">
        <v>55932</v>
      </c>
    </row>
    <row r="28298" spans="5:6" x14ac:dyDescent="0.3">
      <c r="E28298" t="s">
        <v>51153</v>
      </c>
      <c r="F28298" t="s">
        <v>55932</v>
      </c>
    </row>
    <row r="28299" spans="5:6" x14ac:dyDescent="0.3">
      <c r="E28299" t="s">
        <v>41662</v>
      </c>
      <c r="F28299" t="s">
        <v>55932</v>
      </c>
    </row>
    <row r="28300" spans="5:6" x14ac:dyDescent="0.3">
      <c r="E28300" t="s">
        <v>49174</v>
      </c>
      <c r="F28300" t="s">
        <v>55932</v>
      </c>
    </row>
    <row r="28301" spans="5:6" x14ac:dyDescent="0.3">
      <c r="E28301" t="s">
        <v>54779</v>
      </c>
      <c r="F28301" t="s">
        <v>55930</v>
      </c>
    </row>
    <row r="28302" spans="5:6" x14ac:dyDescent="0.3">
      <c r="E28302" t="s">
        <v>54780</v>
      </c>
      <c r="F28302" t="s">
        <v>55932</v>
      </c>
    </row>
    <row r="28303" spans="5:6" x14ac:dyDescent="0.3">
      <c r="E28303" t="s">
        <v>54781</v>
      </c>
      <c r="F28303" t="s">
        <v>55932</v>
      </c>
    </row>
    <row r="28304" spans="5:6" x14ac:dyDescent="0.3">
      <c r="E28304" t="s">
        <v>54782</v>
      </c>
      <c r="F28304" t="s">
        <v>55932</v>
      </c>
    </row>
    <row r="28305" spans="5:6" x14ac:dyDescent="0.3">
      <c r="E28305" t="s">
        <v>40000</v>
      </c>
      <c r="F28305" t="s">
        <v>55932</v>
      </c>
    </row>
    <row r="28306" spans="5:6" x14ac:dyDescent="0.3">
      <c r="E28306" t="s">
        <v>45958</v>
      </c>
      <c r="F28306" t="s">
        <v>55930</v>
      </c>
    </row>
    <row r="28307" spans="5:6" x14ac:dyDescent="0.3">
      <c r="E28307" t="s">
        <v>54576</v>
      </c>
      <c r="F28307" t="s">
        <v>55932</v>
      </c>
    </row>
    <row r="28308" spans="5:6" x14ac:dyDescent="0.3">
      <c r="E28308" t="s">
        <v>54783</v>
      </c>
      <c r="F28308" t="s">
        <v>55932</v>
      </c>
    </row>
    <row r="28309" spans="5:6" x14ac:dyDescent="0.3">
      <c r="E28309" t="s">
        <v>54784</v>
      </c>
      <c r="F28309" t="s">
        <v>55930</v>
      </c>
    </row>
    <row r="28310" spans="5:6" x14ac:dyDescent="0.3">
      <c r="E28310" t="s">
        <v>54785</v>
      </c>
      <c r="F28310" t="s">
        <v>55932</v>
      </c>
    </row>
    <row r="28311" spans="5:6" x14ac:dyDescent="0.3">
      <c r="E28311" t="s">
        <v>54351</v>
      </c>
      <c r="F28311" t="s">
        <v>55932</v>
      </c>
    </row>
    <row r="28312" spans="5:6" x14ac:dyDescent="0.3">
      <c r="E28312" t="s">
        <v>54786</v>
      </c>
      <c r="F28312" t="s">
        <v>55932</v>
      </c>
    </row>
    <row r="28313" spans="5:6" x14ac:dyDescent="0.3">
      <c r="E28313" t="s">
        <v>54787</v>
      </c>
      <c r="F28313" t="s">
        <v>55932</v>
      </c>
    </row>
    <row r="28314" spans="5:6" x14ac:dyDescent="0.3">
      <c r="E28314" t="s">
        <v>40923</v>
      </c>
      <c r="F28314" t="s">
        <v>55932</v>
      </c>
    </row>
    <row r="28315" spans="5:6" x14ac:dyDescent="0.3">
      <c r="E28315" t="s">
        <v>46459</v>
      </c>
      <c r="F28315" t="s">
        <v>55932</v>
      </c>
    </row>
    <row r="28316" spans="5:6" x14ac:dyDescent="0.3">
      <c r="E28316" t="s">
        <v>42057</v>
      </c>
      <c r="F28316" t="s">
        <v>55932</v>
      </c>
    </row>
    <row r="28317" spans="5:6" x14ac:dyDescent="0.3">
      <c r="E28317" t="s">
        <v>50986</v>
      </c>
      <c r="F28317" t="s">
        <v>55932</v>
      </c>
    </row>
    <row r="28318" spans="5:6" x14ac:dyDescent="0.3">
      <c r="E28318" t="s">
        <v>54788</v>
      </c>
      <c r="F28318" t="s">
        <v>55932</v>
      </c>
    </row>
    <row r="28319" spans="5:6" x14ac:dyDescent="0.3">
      <c r="E28319" t="s">
        <v>50986</v>
      </c>
      <c r="F28319" t="s">
        <v>55930</v>
      </c>
    </row>
    <row r="28320" spans="5:6" x14ac:dyDescent="0.3">
      <c r="E28320" t="s">
        <v>54765</v>
      </c>
      <c r="F28320" t="s">
        <v>55930</v>
      </c>
    </row>
    <row r="28321" spans="5:6" x14ac:dyDescent="0.3">
      <c r="E28321" t="s">
        <v>54757</v>
      </c>
      <c r="F28321" t="s">
        <v>55931</v>
      </c>
    </row>
    <row r="28322" spans="5:6" x14ac:dyDescent="0.3">
      <c r="E28322" t="s">
        <v>49068</v>
      </c>
      <c r="F28322" t="s">
        <v>55932</v>
      </c>
    </row>
    <row r="28323" spans="5:6" x14ac:dyDescent="0.3">
      <c r="E28323" t="s">
        <v>54789</v>
      </c>
      <c r="F28323" t="s">
        <v>55932</v>
      </c>
    </row>
    <row r="28324" spans="5:6" x14ac:dyDescent="0.3">
      <c r="E28324" t="s">
        <v>7137</v>
      </c>
      <c r="F28324" t="s">
        <v>55932</v>
      </c>
    </row>
    <row r="28325" spans="5:6" x14ac:dyDescent="0.3">
      <c r="E28325" t="s">
        <v>54790</v>
      </c>
      <c r="F28325" t="s">
        <v>55932</v>
      </c>
    </row>
    <row r="28326" spans="5:6" x14ac:dyDescent="0.3">
      <c r="E28326" t="s">
        <v>42724</v>
      </c>
      <c r="F28326" t="s">
        <v>55930</v>
      </c>
    </row>
    <row r="28327" spans="5:6" x14ac:dyDescent="0.3">
      <c r="E28327" t="s">
        <v>54791</v>
      </c>
      <c r="F28327" t="s">
        <v>55932</v>
      </c>
    </row>
    <row r="28328" spans="5:6" x14ac:dyDescent="0.3">
      <c r="E28328" t="s">
        <v>54792</v>
      </c>
      <c r="F28328" t="s">
        <v>55932</v>
      </c>
    </row>
    <row r="28329" spans="5:6" x14ac:dyDescent="0.3">
      <c r="E28329" t="s">
        <v>54793</v>
      </c>
      <c r="F28329" t="s">
        <v>55932</v>
      </c>
    </row>
    <row r="28330" spans="5:6" x14ac:dyDescent="0.3">
      <c r="E28330" t="s">
        <v>7022</v>
      </c>
      <c r="F28330" t="s">
        <v>55932</v>
      </c>
    </row>
    <row r="28331" spans="5:6" x14ac:dyDescent="0.3">
      <c r="E28331" t="s">
        <v>54711</v>
      </c>
      <c r="F28331" t="s">
        <v>55930</v>
      </c>
    </row>
    <row r="28332" spans="5:6" x14ac:dyDescent="0.3">
      <c r="E28332" t="s">
        <v>54794</v>
      </c>
      <c r="F28332" t="s">
        <v>55931</v>
      </c>
    </row>
    <row r="28333" spans="5:6" x14ac:dyDescent="0.3">
      <c r="E28333" t="s">
        <v>54795</v>
      </c>
      <c r="F28333" t="s">
        <v>55932</v>
      </c>
    </row>
    <row r="28334" spans="5:6" x14ac:dyDescent="0.3">
      <c r="E28334" t="s">
        <v>54796</v>
      </c>
      <c r="F28334" t="s">
        <v>55932</v>
      </c>
    </row>
    <row r="28335" spans="5:6" x14ac:dyDescent="0.3">
      <c r="E28335" t="s">
        <v>54797</v>
      </c>
      <c r="F28335" t="s">
        <v>55932</v>
      </c>
    </row>
    <row r="28336" spans="5:6" x14ac:dyDescent="0.3">
      <c r="E28336" t="s">
        <v>45730</v>
      </c>
      <c r="F28336" t="s">
        <v>55932</v>
      </c>
    </row>
    <row r="28337" spans="5:6" x14ac:dyDescent="0.3">
      <c r="E28337" t="s">
        <v>54798</v>
      </c>
      <c r="F28337" t="s">
        <v>55930</v>
      </c>
    </row>
    <row r="28338" spans="5:6" x14ac:dyDescent="0.3">
      <c r="E28338" t="s">
        <v>54799</v>
      </c>
      <c r="F28338" t="s">
        <v>55931</v>
      </c>
    </row>
    <row r="28339" spans="5:6" x14ac:dyDescent="0.3">
      <c r="E28339" t="s">
        <v>40913</v>
      </c>
      <c r="F28339" t="s">
        <v>55932</v>
      </c>
    </row>
    <row r="28340" spans="5:6" x14ac:dyDescent="0.3">
      <c r="E28340" t="s">
        <v>54800</v>
      </c>
      <c r="F28340" t="s">
        <v>55932</v>
      </c>
    </row>
    <row r="28341" spans="5:6" x14ac:dyDescent="0.3">
      <c r="E28341" t="s">
        <v>54801</v>
      </c>
      <c r="F28341" t="s">
        <v>55932</v>
      </c>
    </row>
    <row r="28342" spans="5:6" x14ac:dyDescent="0.3">
      <c r="E28342" t="s">
        <v>54802</v>
      </c>
      <c r="F28342" t="s">
        <v>55930</v>
      </c>
    </row>
    <row r="28343" spans="5:6" x14ac:dyDescent="0.3">
      <c r="E28343" t="s">
        <v>39966</v>
      </c>
      <c r="F28343" t="s">
        <v>55930</v>
      </c>
    </row>
    <row r="28344" spans="5:6" x14ac:dyDescent="0.3">
      <c r="E28344" t="s">
        <v>45543</v>
      </c>
      <c r="F28344" t="s">
        <v>55932</v>
      </c>
    </row>
    <row r="28345" spans="5:6" x14ac:dyDescent="0.3">
      <c r="E28345" t="s">
        <v>53696</v>
      </c>
      <c r="F28345" t="s">
        <v>55932</v>
      </c>
    </row>
    <row r="28346" spans="5:6" x14ac:dyDescent="0.3">
      <c r="E28346" t="s">
        <v>54803</v>
      </c>
      <c r="F28346" t="s">
        <v>55932</v>
      </c>
    </row>
    <row r="28347" spans="5:6" x14ac:dyDescent="0.3">
      <c r="E28347" t="s">
        <v>48751</v>
      </c>
      <c r="F28347" t="s">
        <v>55930</v>
      </c>
    </row>
    <row r="28348" spans="5:6" x14ac:dyDescent="0.3">
      <c r="E28348" t="s">
        <v>54804</v>
      </c>
      <c r="F28348" t="s">
        <v>55931</v>
      </c>
    </row>
    <row r="28349" spans="5:6" x14ac:dyDescent="0.3">
      <c r="E28349" t="s">
        <v>54805</v>
      </c>
      <c r="F28349" t="s">
        <v>55932</v>
      </c>
    </row>
    <row r="28350" spans="5:6" x14ac:dyDescent="0.3">
      <c r="E28350" t="s">
        <v>54805</v>
      </c>
      <c r="F28350" t="s">
        <v>55932</v>
      </c>
    </row>
    <row r="28351" spans="5:6" x14ac:dyDescent="0.3">
      <c r="E28351" t="s">
        <v>44353</v>
      </c>
      <c r="F28351" t="s">
        <v>55932</v>
      </c>
    </row>
    <row r="28352" spans="5:6" x14ac:dyDescent="0.3">
      <c r="E28352" t="s">
        <v>7092</v>
      </c>
      <c r="F28352" t="s">
        <v>55930</v>
      </c>
    </row>
    <row r="28353" spans="5:6" x14ac:dyDescent="0.3">
      <c r="E28353" t="s">
        <v>54806</v>
      </c>
      <c r="F28353" t="s">
        <v>55932</v>
      </c>
    </row>
    <row r="28354" spans="5:6" x14ac:dyDescent="0.3">
      <c r="E28354" t="s">
        <v>54807</v>
      </c>
      <c r="F28354" t="s">
        <v>55932</v>
      </c>
    </row>
    <row r="28355" spans="5:6" x14ac:dyDescent="0.3">
      <c r="E28355" t="s">
        <v>54808</v>
      </c>
      <c r="F28355" t="s">
        <v>55930</v>
      </c>
    </row>
    <row r="28356" spans="5:6" x14ac:dyDescent="0.3">
      <c r="E28356" t="s">
        <v>54809</v>
      </c>
      <c r="F28356" t="s">
        <v>55931</v>
      </c>
    </row>
    <row r="28357" spans="5:6" x14ac:dyDescent="0.3">
      <c r="E28357" t="s">
        <v>54810</v>
      </c>
      <c r="F28357" t="s">
        <v>55932</v>
      </c>
    </row>
    <row r="28358" spans="5:6" x14ac:dyDescent="0.3">
      <c r="E28358" t="s">
        <v>41152</v>
      </c>
      <c r="F28358" t="s">
        <v>55932</v>
      </c>
    </row>
    <row r="28359" spans="5:6" x14ac:dyDescent="0.3">
      <c r="E28359" t="s">
        <v>54811</v>
      </c>
      <c r="F28359" t="s">
        <v>55932</v>
      </c>
    </row>
    <row r="28360" spans="5:6" x14ac:dyDescent="0.3">
      <c r="E28360" t="s">
        <v>40324</v>
      </c>
      <c r="F28360" t="s">
        <v>55932</v>
      </c>
    </row>
    <row r="28361" spans="5:6" x14ac:dyDescent="0.3">
      <c r="E28361" t="s">
        <v>54812</v>
      </c>
      <c r="F28361" t="s">
        <v>55930</v>
      </c>
    </row>
    <row r="28362" spans="5:6" x14ac:dyDescent="0.3">
      <c r="E28362" t="s">
        <v>54813</v>
      </c>
      <c r="F28362" t="s">
        <v>55932</v>
      </c>
    </row>
    <row r="28363" spans="5:6" x14ac:dyDescent="0.3">
      <c r="E28363" t="s">
        <v>49402</v>
      </c>
      <c r="F28363" t="s">
        <v>55932</v>
      </c>
    </row>
    <row r="28364" spans="5:6" x14ac:dyDescent="0.3">
      <c r="E28364" t="s">
        <v>54814</v>
      </c>
      <c r="F28364" t="s">
        <v>55932</v>
      </c>
    </row>
    <row r="28365" spans="5:6" x14ac:dyDescent="0.3">
      <c r="E28365" t="s">
        <v>54815</v>
      </c>
      <c r="F28365" t="s">
        <v>55930</v>
      </c>
    </row>
    <row r="28366" spans="5:6" x14ac:dyDescent="0.3">
      <c r="E28366" t="s">
        <v>47194</v>
      </c>
      <c r="F28366" t="s">
        <v>55930</v>
      </c>
    </row>
    <row r="28367" spans="5:6" x14ac:dyDescent="0.3">
      <c r="E28367" t="s">
        <v>54765</v>
      </c>
      <c r="F28367" t="s">
        <v>55931</v>
      </c>
    </row>
    <row r="28368" spans="5:6" x14ac:dyDescent="0.3">
      <c r="E28368" t="s">
        <v>41380</v>
      </c>
      <c r="F28368" t="s">
        <v>55932</v>
      </c>
    </row>
    <row r="28369" spans="5:6" x14ac:dyDescent="0.3">
      <c r="E28369" t="s">
        <v>54816</v>
      </c>
      <c r="F28369" t="s">
        <v>55932</v>
      </c>
    </row>
    <row r="28370" spans="5:6" x14ac:dyDescent="0.3">
      <c r="E28370" t="s">
        <v>7037</v>
      </c>
      <c r="F28370" t="s">
        <v>55932</v>
      </c>
    </row>
    <row r="28371" spans="5:6" x14ac:dyDescent="0.3">
      <c r="E28371" t="s">
        <v>7096</v>
      </c>
      <c r="F28371" t="s">
        <v>55930</v>
      </c>
    </row>
    <row r="28372" spans="5:6" x14ac:dyDescent="0.3">
      <c r="E28372" t="s">
        <v>54817</v>
      </c>
      <c r="F28372" t="s">
        <v>55932</v>
      </c>
    </row>
    <row r="28373" spans="5:6" x14ac:dyDescent="0.3">
      <c r="E28373" t="s">
        <v>54818</v>
      </c>
      <c r="F28373" t="s">
        <v>55932</v>
      </c>
    </row>
    <row r="28374" spans="5:6" x14ac:dyDescent="0.3">
      <c r="E28374" t="s">
        <v>54819</v>
      </c>
      <c r="F28374" t="s">
        <v>55932</v>
      </c>
    </row>
    <row r="28375" spans="5:6" x14ac:dyDescent="0.3">
      <c r="E28375" t="s">
        <v>7137</v>
      </c>
      <c r="F28375" t="s">
        <v>55932</v>
      </c>
    </row>
    <row r="28376" spans="5:6" x14ac:dyDescent="0.3">
      <c r="E28376" t="s">
        <v>40300</v>
      </c>
      <c r="F28376" t="s">
        <v>55930</v>
      </c>
    </row>
    <row r="28377" spans="5:6" x14ac:dyDescent="0.3">
      <c r="E28377" t="s">
        <v>42274</v>
      </c>
      <c r="F28377" t="s">
        <v>55930</v>
      </c>
    </row>
    <row r="28378" spans="5:6" x14ac:dyDescent="0.3">
      <c r="E28378" t="s">
        <v>54803</v>
      </c>
      <c r="F28378" t="s">
        <v>55931</v>
      </c>
    </row>
    <row r="28379" spans="5:6" x14ac:dyDescent="0.3">
      <c r="E28379" t="s">
        <v>45543</v>
      </c>
      <c r="F28379" t="s">
        <v>55932</v>
      </c>
    </row>
    <row r="28380" spans="5:6" x14ac:dyDescent="0.3">
      <c r="E28380" t="s">
        <v>54820</v>
      </c>
      <c r="F28380" t="s">
        <v>55932</v>
      </c>
    </row>
    <row r="28381" spans="5:6" x14ac:dyDescent="0.3">
      <c r="E28381" t="s">
        <v>4978</v>
      </c>
      <c r="F28381" t="s">
        <v>55932</v>
      </c>
    </row>
    <row r="28382" spans="5:6" x14ac:dyDescent="0.3">
      <c r="E28382" t="s">
        <v>49125</v>
      </c>
      <c r="F28382" t="s">
        <v>55932</v>
      </c>
    </row>
    <row r="28383" spans="5:6" x14ac:dyDescent="0.3">
      <c r="E28383" t="s">
        <v>54821</v>
      </c>
      <c r="F28383" t="s">
        <v>55932</v>
      </c>
    </row>
    <row r="28384" spans="5:6" x14ac:dyDescent="0.3">
      <c r="E28384" t="s">
        <v>54822</v>
      </c>
      <c r="F28384" t="s">
        <v>55932</v>
      </c>
    </row>
    <row r="28385" spans="5:6" x14ac:dyDescent="0.3">
      <c r="E28385" t="s">
        <v>54823</v>
      </c>
      <c r="F28385" t="s">
        <v>55930</v>
      </c>
    </row>
    <row r="28386" spans="5:6" x14ac:dyDescent="0.3">
      <c r="E28386" t="s">
        <v>51664</v>
      </c>
      <c r="F28386" t="s">
        <v>55931</v>
      </c>
    </row>
    <row r="28387" spans="5:6" x14ac:dyDescent="0.3">
      <c r="E28387" t="s">
        <v>49579</v>
      </c>
      <c r="F28387" t="s">
        <v>55932</v>
      </c>
    </row>
    <row r="28388" spans="5:6" x14ac:dyDescent="0.3">
      <c r="E28388" t="s">
        <v>54824</v>
      </c>
      <c r="F28388" t="s">
        <v>55932</v>
      </c>
    </row>
    <row r="28389" spans="5:6" x14ac:dyDescent="0.3">
      <c r="E28389" t="s">
        <v>54822</v>
      </c>
      <c r="F28389" t="s">
        <v>55932</v>
      </c>
    </row>
    <row r="28390" spans="5:6" x14ac:dyDescent="0.3">
      <c r="E28390" t="s">
        <v>41528</v>
      </c>
      <c r="F28390" t="s">
        <v>55932</v>
      </c>
    </row>
    <row r="28391" spans="5:6" x14ac:dyDescent="0.3">
      <c r="E28391" t="s">
        <v>54756</v>
      </c>
      <c r="F28391" t="s">
        <v>55930</v>
      </c>
    </row>
    <row r="28392" spans="5:6" x14ac:dyDescent="0.3">
      <c r="E28392" t="s">
        <v>50287</v>
      </c>
      <c r="F28392" t="s">
        <v>55931</v>
      </c>
    </row>
    <row r="28393" spans="5:6" x14ac:dyDescent="0.3">
      <c r="E28393" t="s">
        <v>54825</v>
      </c>
      <c r="F28393" t="s">
        <v>55932</v>
      </c>
    </row>
    <row r="28394" spans="5:6" x14ac:dyDescent="0.3">
      <c r="E28394" t="s">
        <v>54826</v>
      </c>
      <c r="F28394" t="s">
        <v>55932</v>
      </c>
    </row>
    <row r="28395" spans="5:6" x14ac:dyDescent="0.3">
      <c r="E28395" t="s">
        <v>54827</v>
      </c>
      <c r="F28395" t="s">
        <v>55932</v>
      </c>
    </row>
    <row r="28396" spans="5:6" x14ac:dyDescent="0.3">
      <c r="E28396" t="s">
        <v>54828</v>
      </c>
      <c r="F28396" t="s">
        <v>55930</v>
      </c>
    </row>
    <row r="28397" spans="5:6" x14ac:dyDescent="0.3">
      <c r="E28397" t="s">
        <v>41840</v>
      </c>
      <c r="F28397" t="s">
        <v>55932</v>
      </c>
    </row>
    <row r="28398" spans="5:6" x14ac:dyDescent="0.3">
      <c r="E28398" t="s">
        <v>54829</v>
      </c>
      <c r="F28398" t="s">
        <v>55932</v>
      </c>
    </row>
    <row r="28399" spans="5:6" x14ac:dyDescent="0.3">
      <c r="E28399" t="s">
        <v>6454</v>
      </c>
      <c r="F28399" t="s">
        <v>55932</v>
      </c>
    </row>
    <row r="28400" spans="5:6" x14ac:dyDescent="0.3">
      <c r="E28400" t="s">
        <v>54830</v>
      </c>
      <c r="F28400" t="s">
        <v>55932</v>
      </c>
    </row>
    <row r="28401" spans="5:6" x14ac:dyDescent="0.3">
      <c r="E28401" t="s">
        <v>54831</v>
      </c>
      <c r="F28401" t="s">
        <v>55932</v>
      </c>
    </row>
    <row r="28402" spans="5:6" x14ac:dyDescent="0.3">
      <c r="E28402" t="s">
        <v>7104</v>
      </c>
      <c r="F28402" t="s">
        <v>55930</v>
      </c>
    </row>
    <row r="28403" spans="5:6" x14ac:dyDescent="0.3">
      <c r="E28403" t="s">
        <v>41152</v>
      </c>
      <c r="F28403" t="s">
        <v>55932</v>
      </c>
    </row>
    <row r="28404" spans="5:6" x14ac:dyDescent="0.3">
      <c r="E28404" t="s">
        <v>5287</v>
      </c>
      <c r="F28404" t="s">
        <v>55932</v>
      </c>
    </row>
    <row r="28405" spans="5:6" x14ac:dyDescent="0.3">
      <c r="E28405" t="s">
        <v>54832</v>
      </c>
      <c r="F28405" t="s">
        <v>55932</v>
      </c>
    </row>
    <row r="28406" spans="5:6" x14ac:dyDescent="0.3">
      <c r="E28406" t="s">
        <v>47005</v>
      </c>
      <c r="F28406" t="s">
        <v>55932</v>
      </c>
    </row>
    <row r="28407" spans="5:6" x14ac:dyDescent="0.3">
      <c r="E28407" t="s">
        <v>41999</v>
      </c>
      <c r="F28407" t="s">
        <v>55932</v>
      </c>
    </row>
    <row r="28408" spans="5:6" x14ac:dyDescent="0.3">
      <c r="E28408" t="s">
        <v>54822</v>
      </c>
      <c r="F28408" t="s">
        <v>55932</v>
      </c>
    </row>
    <row r="28409" spans="5:6" x14ac:dyDescent="0.3">
      <c r="E28409" t="s">
        <v>54833</v>
      </c>
      <c r="F28409" t="s">
        <v>55930</v>
      </c>
    </row>
    <row r="28410" spans="5:6" x14ac:dyDescent="0.3">
      <c r="E28410" t="s">
        <v>43011</v>
      </c>
      <c r="F28410" t="s">
        <v>55932</v>
      </c>
    </row>
    <row r="28411" spans="5:6" x14ac:dyDescent="0.3">
      <c r="E28411" t="s">
        <v>42274</v>
      </c>
      <c r="F28411" t="s">
        <v>55932</v>
      </c>
    </row>
    <row r="28412" spans="5:6" x14ac:dyDescent="0.3">
      <c r="E28412" t="s">
        <v>49152</v>
      </c>
      <c r="F28412" t="s">
        <v>55932</v>
      </c>
    </row>
    <row r="28413" spans="5:6" x14ac:dyDescent="0.3">
      <c r="E28413" t="s">
        <v>49152</v>
      </c>
      <c r="F28413" t="s">
        <v>55932</v>
      </c>
    </row>
    <row r="28414" spans="5:6" x14ac:dyDescent="0.3">
      <c r="E28414" t="s">
        <v>51357</v>
      </c>
      <c r="F28414" t="s">
        <v>55932</v>
      </c>
    </row>
    <row r="28415" spans="5:6" x14ac:dyDescent="0.3">
      <c r="E28415" t="s">
        <v>41762</v>
      </c>
      <c r="F28415" t="s">
        <v>55930</v>
      </c>
    </row>
    <row r="28416" spans="5:6" x14ac:dyDescent="0.3">
      <c r="E28416" t="s">
        <v>54834</v>
      </c>
      <c r="F28416" t="s">
        <v>55932</v>
      </c>
    </row>
    <row r="28417" spans="5:6" x14ac:dyDescent="0.3">
      <c r="E28417" t="s">
        <v>54834</v>
      </c>
      <c r="F28417" t="s">
        <v>55932</v>
      </c>
    </row>
    <row r="28418" spans="5:6" x14ac:dyDescent="0.3">
      <c r="E28418" t="s">
        <v>54835</v>
      </c>
      <c r="F28418" t="s">
        <v>55932</v>
      </c>
    </row>
    <row r="28419" spans="5:6" x14ac:dyDescent="0.3">
      <c r="E28419" t="s">
        <v>47194</v>
      </c>
      <c r="F28419" t="s">
        <v>55930</v>
      </c>
    </row>
    <row r="28420" spans="5:6" x14ac:dyDescent="0.3">
      <c r="E28420" t="s">
        <v>54836</v>
      </c>
      <c r="F28420" t="s">
        <v>55930</v>
      </c>
    </row>
    <row r="28421" spans="5:6" x14ac:dyDescent="0.3">
      <c r="E28421" t="s">
        <v>54837</v>
      </c>
      <c r="F28421" t="s">
        <v>55931</v>
      </c>
    </row>
    <row r="28422" spans="5:6" x14ac:dyDescent="0.3">
      <c r="E28422" t="s">
        <v>41152</v>
      </c>
      <c r="F28422" t="s">
        <v>55932</v>
      </c>
    </row>
    <row r="28423" spans="5:6" x14ac:dyDescent="0.3">
      <c r="E28423" t="s">
        <v>41533</v>
      </c>
      <c r="F28423" t="s">
        <v>55932</v>
      </c>
    </row>
    <row r="28424" spans="5:6" x14ac:dyDescent="0.3">
      <c r="E28424" t="s">
        <v>54838</v>
      </c>
      <c r="F28424" t="s">
        <v>55932</v>
      </c>
    </row>
    <row r="28425" spans="5:6" x14ac:dyDescent="0.3">
      <c r="E28425" t="s">
        <v>41528</v>
      </c>
      <c r="F28425" t="s">
        <v>55930</v>
      </c>
    </row>
    <row r="28426" spans="5:6" x14ac:dyDescent="0.3">
      <c r="E28426" t="s">
        <v>52442</v>
      </c>
      <c r="F28426" t="s">
        <v>55931</v>
      </c>
    </row>
    <row r="28427" spans="5:6" x14ac:dyDescent="0.3">
      <c r="E28427" t="s">
        <v>6897</v>
      </c>
      <c r="F28427" t="s">
        <v>55932</v>
      </c>
    </row>
    <row r="28428" spans="5:6" x14ac:dyDescent="0.3">
      <c r="E28428" t="s">
        <v>54839</v>
      </c>
      <c r="F28428" t="s">
        <v>55932</v>
      </c>
    </row>
    <row r="28429" spans="5:6" x14ac:dyDescent="0.3">
      <c r="E28429" t="s">
        <v>7268</v>
      </c>
      <c r="F28429" t="s">
        <v>55932</v>
      </c>
    </row>
    <row r="28430" spans="5:6" x14ac:dyDescent="0.3">
      <c r="E28430" t="s">
        <v>54840</v>
      </c>
      <c r="F28430" t="s">
        <v>55932</v>
      </c>
    </row>
    <row r="28431" spans="5:6" x14ac:dyDescent="0.3">
      <c r="E28431" t="s">
        <v>42990</v>
      </c>
      <c r="F28431" t="s">
        <v>55930</v>
      </c>
    </row>
    <row r="28432" spans="5:6" x14ac:dyDescent="0.3">
      <c r="E28432" t="s">
        <v>54841</v>
      </c>
      <c r="F28432" t="s">
        <v>55932</v>
      </c>
    </row>
    <row r="28433" spans="5:6" x14ac:dyDescent="0.3">
      <c r="E28433" t="s">
        <v>45543</v>
      </c>
      <c r="F28433" t="s">
        <v>55932</v>
      </c>
    </row>
    <row r="28434" spans="5:6" x14ac:dyDescent="0.3">
      <c r="E28434" t="s">
        <v>54767</v>
      </c>
      <c r="F28434" t="s">
        <v>55932</v>
      </c>
    </row>
    <row r="28435" spans="5:6" x14ac:dyDescent="0.3">
      <c r="E28435" t="s">
        <v>40429</v>
      </c>
      <c r="F28435" t="s">
        <v>55932</v>
      </c>
    </row>
    <row r="28436" spans="5:6" x14ac:dyDescent="0.3">
      <c r="E28436" t="s">
        <v>51272</v>
      </c>
      <c r="F28436" t="s">
        <v>55932</v>
      </c>
    </row>
    <row r="28437" spans="5:6" x14ac:dyDescent="0.3">
      <c r="E28437" t="s">
        <v>54842</v>
      </c>
      <c r="F28437" t="s">
        <v>55930</v>
      </c>
    </row>
    <row r="28438" spans="5:6" x14ac:dyDescent="0.3">
      <c r="E28438" t="s">
        <v>54843</v>
      </c>
      <c r="F28438" t="s">
        <v>55931</v>
      </c>
    </row>
    <row r="28439" spans="5:6" x14ac:dyDescent="0.3">
      <c r="E28439" t="s">
        <v>54844</v>
      </c>
      <c r="F28439" t="s">
        <v>55932</v>
      </c>
    </row>
    <row r="28440" spans="5:6" x14ac:dyDescent="0.3">
      <c r="E28440" t="s">
        <v>54809</v>
      </c>
      <c r="F28440" t="s">
        <v>55932</v>
      </c>
    </row>
    <row r="28441" spans="5:6" x14ac:dyDescent="0.3">
      <c r="E28441" t="s">
        <v>54084</v>
      </c>
      <c r="F28441" t="s">
        <v>55932</v>
      </c>
    </row>
    <row r="28442" spans="5:6" x14ac:dyDescent="0.3">
      <c r="E28442" t="s">
        <v>41407</v>
      </c>
      <c r="F28442" t="s">
        <v>55930</v>
      </c>
    </row>
    <row r="28443" spans="5:6" x14ac:dyDescent="0.3">
      <c r="E28443" t="s">
        <v>41232</v>
      </c>
      <c r="F28443" t="s">
        <v>55932</v>
      </c>
    </row>
    <row r="28444" spans="5:6" x14ac:dyDescent="0.3">
      <c r="E28444" t="s">
        <v>51664</v>
      </c>
      <c r="F28444" t="s">
        <v>55930</v>
      </c>
    </row>
    <row r="28445" spans="5:6" x14ac:dyDescent="0.3">
      <c r="E28445" t="s">
        <v>54845</v>
      </c>
      <c r="F28445" t="s">
        <v>55932</v>
      </c>
    </row>
    <row r="28446" spans="5:6" x14ac:dyDescent="0.3">
      <c r="E28446" t="s">
        <v>54846</v>
      </c>
      <c r="F28446" t="s">
        <v>55932</v>
      </c>
    </row>
    <row r="28447" spans="5:6" x14ac:dyDescent="0.3">
      <c r="E28447" t="s">
        <v>54847</v>
      </c>
      <c r="F28447" t="s">
        <v>55932</v>
      </c>
    </row>
    <row r="28448" spans="5:6" x14ac:dyDescent="0.3">
      <c r="E28448" t="s">
        <v>41518</v>
      </c>
      <c r="F28448" t="s">
        <v>55932</v>
      </c>
    </row>
    <row r="28449" spans="5:6" x14ac:dyDescent="0.3">
      <c r="E28449" t="s">
        <v>44820</v>
      </c>
      <c r="F28449" t="s">
        <v>55932</v>
      </c>
    </row>
    <row r="28450" spans="5:6" x14ac:dyDescent="0.3">
      <c r="E28450" t="s">
        <v>42274</v>
      </c>
      <c r="F28450" t="s">
        <v>55930</v>
      </c>
    </row>
    <row r="28451" spans="5:6" x14ac:dyDescent="0.3">
      <c r="E28451" t="s">
        <v>42990</v>
      </c>
      <c r="F28451" t="s">
        <v>55931</v>
      </c>
    </row>
    <row r="28452" spans="5:6" x14ac:dyDescent="0.3">
      <c r="E28452" t="s">
        <v>54848</v>
      </c>
      <c r="F28452" t="s">
        <v>55932</v>
      </c>
    </row>
    <row r="28453" spans="5:6" x14ac:dyDescent="0.3">
      <c r="E28453" t="s">
        <v>47194</v>
      </c>
      <c r="F28453" t="s">
        <v>55932</v>
      </c>
    </row>
    <row r="28454" spans="5:6" x14ac:dyDescent="0.3">
      <c r="E28454" t="s">
        <v>41999</v>
      </c>
      <c r="F28454" t="s">
        <v>55932</v>
      </c>
    </row>
    <row r="28455" spans="5:6" x14ac:dyDescent="0.3">
      <c r="E28455" t="s">
        <v>42304</v>
      </c>
      <c r="F28455" t="s">
        <v>55932</v>
      </c>
    </row>
    <row r="28456" spans="5:6" x14ac:dyDescent="0.3">
      <c r="E28456" t="s">
        <v>54849</v>
      </c>
      <c r="F28456" t="s">
        <v>55930</v>
      </c>
    </row>
    <row r="28457" spans="5:6" x14ac:dyDescent="0.3">
      <c r="E28457" t="s">
        <v>54841</v>
      </c>
      <c r="F28457" t="s">
        <v>55932</v>
      </c>
    </row>
    <row r="28458" spans="5:6" x14ac:dyDescent="0.3">
      <c r="E28458" t="s">
        <v>54850</v>
      </c>
      <c r="F28458" t="s">
        <v>55932</v>
      </c>
    </row>
    <row r="28459" spans="5:6" x14ac:dyDescent="0.3">
      <c r="E28459" t="s">
        <v>54797</v>
      </c>
      <c r="F28459" t="s">
        <v>55930</v>
      </c>
    </row>
    <row r="28460" spans="5:6" x14ac:dyDescent="0.3">
      <c r="E28460" t="s">
        <v>54851</v>
      </c>
      <c r="F28460" t="s">
        <v>55932</v>
      </c>
    </row>
    <row r="28461" spans="5:6" x14ac:dyDescent="0.3">
      <c r="E28461" t="s">
        <v>7201</v>
      </c>
      <c r="F28461" t="s">
        <v>55932</v>
      </c>
    </row>
    <row r="28462" spans="5:6" x14ac:dyDescent="0.3">
      <c r="E28462" t="s">
        <v>54816</v>
      </c>
      <c r="F28462" t="s">
        <v>55932</v>
      </c>
    </row>
    <row r="28463" spans="5:6" x14ac:dyDescent="0.3">
      <c r="E28463" t="s">
        <v>54852</v>
      </c>
      <c r="F28463" t="s">
        <v>55932</v>
      </c>
    </row>
    <row r="28464" spans="5:6" x14ac:dyDescent="0.3">
      <c r="E28464" t="s">
        <v>53247</v>
      </c>
      <c r="F28464" t="s">
        <v>55930</v>
      </c>
    </row>
    <row r="28465" spans="5:6" x14ac:dyDescent="0.3">
      <c r="E28465" t="s">
        <v>54722</v>
      </c>
      <c r="F28465" t="s">
        <v>55932</v>
      </c>
    </row>
    <row r="28466" spans="5:6" x14ac:dyDescent="0.3">
      <c r="E28466" t="s">
        <v>54853</v>
      </c>
      <c r="F28466" t="s">
        <v>55932</v>
      </c>
    </row>
    <row r="28467" spans="5:6" x14ac:dyDescent="0.3">
      <c r="E28467" t="s">
        <v>43330</v>
      </c>
      <c r="F28467" t="s">
        <v>55932</v>
      </c>
    </row>
    <row r="28468" spans="5:6" x14ac:dyDescent="0.3">
      <c r="E28468" t="s">
        <v>40812</v>
      </c>
      <c r="F28468" t="s">
        <v>55932</v>
      </c>
    </row>
    <row r="28469" spans="5:6" x14ac:dyDescent="0.3">
      <c r="E28469" t="s">
        <v>54854</v>
      </c>
      <c r="F28469" t="s">
        <v>55932</v>
      </c>
    </row>
    <row r="28470" spans="5:6" x14ac:dyDescent="0.3">
      <c r="E28470" t="s">
        <v>47876</v>
      </c>
      <c r="F28470" t="s">
        <v>55930</v>
      </c>
    </row>
    <row r="28471" spans="5:6" x14ac:dyDescent="0.3">
      <c r="E28471" t="s">
        <v>41221</v>
      </c>
      <c r="F28471" t="s">
        <v>55932</v>
      </c>
    </row>
    <row r="28472" spans="5:6" x14ac:dyDescent="0.3">
      <c r="E28472" t="s">
        <v>7268</v>
      </c>
      <c r="F28472" t="s">
        <v>55932</v>
      </c>
    </row>
    <row r="28473" spans="5:6" x14ac:dyDescent="0.3">
      <c r="E28473" t="s">
        <v>54855</v>
      </c>
      <c r="F28473" t="s">
        <v>55932</v>
      </c>
    </row>
    <row r="28474" spans="5:6" x14ac:dyDescent="0.3">
      <c r="E28474" t="s">
        <v>48410</v>
      </c>
      <c r="F28474" t="s">
        <v>55930</v>
      </c>
    </row>
    <row r="28475" spans="5:6" x14ac:dyDescent="0.3">
      <c r="E28475" t="s">
        <v>40551</v>
      </c>
      <c r="F28475" t="s">
        <v>55931</v>
      </c>
    </row>
    <row r="28476" spans="5:6" x14ac:dyDescent="0.3">
      <c r="E28476" t="s">
        <v>41152</v>
      </c>
      <c r="F28476" t="s">
        <v>55932</v>
      </c>
    </row>
    <row r="28477" spans="5:6" x14ac:dyDescent="0.3">
      <c r="E28477" t="s">
        <v>40796</v>
      </c>
      <c r="F28477" t="s">
        <v>55932</v>
      </c>
    </row>
    <row r="28478" spans="5:6" x14ac:dyDescent="0.3">
      <c r="E28478" t="s">
        <v>7268</v>
      </c>
      <c r="F28478" t="s">
        <v>55932</v>
      </c>
    </row>
    <row r="28479" spans="5:6" x14ac:dyDescent="0.3">
      <c r="E28479" t="s">
        <v>54856</v>
      </c>
      <c r="F28479" t="s">
        <v>55932</v>
      </c>
    </row>
    <row r="28480" spans="5:6" x14ac:dyDescent="0.3">
      <c r="E28480" t="s">
        <v>42724</v>
      </c>
      <c r="F28480" t="s">
        <v>55930</v>
      </c>
    </row>
    <row r="28481" spans="5:6" x14ac:dyDescent="0.3">
      <c r="E28481" t="s">
        <v>49068</v>
      </c>
      <c r="F28481" t="s">
        <v>55932</v>
      </c>
    </row>
    <row r="28482" spans="5:6" x14ac:dyDescent="0.3">
      <c r="E28482" t="s">
        <v>54856</v>
      </c>
      <c r="F28482" t="s">
        <v>55932</v>
      </c>
    </row>
    <row r="28483" spans="5:6" x14ac:dyDescent="0.3">
      <c r="E28483" t="s">
        <v>54752</v>
      </c>
      <c r="F28483" t="s">
        <v>55932</v>
      </c>
    </row>
    <row r="28484" spans="5:6" x14ac:dyDescent="0.3">
      <c r="E28484" t="s">
        <v>40167</v>
      </c>
      <c r="F28484" t="s">
        <v>55932</v>
      </c>
    </row>
    <row r="28485" spans="5:6" x14ac:dyDescent="0.3">
      <c r="E28485" t="s">
        <v>54857</v>
      </c>
      <c r="F28485" t="s">
        <v>55930</v>
      </c>
    </row>
    <row r="28486" spans="5:6" x14ac:dyDescent="0.3">
      <c r="E28486" t="s">
        <v>54858</v>
      </c>
      <c r="F28486" t="s">
        <v>55932</v>
      </c>
    </row>
    <row r="28487" spans="5:6" x14ac:dyDescent="0.3">
      <c r="E28487" t="s">
        <v>40595</v>
      </c>
      <c r="F28487" t="s">
        <v>55932</v>
      </c>
    </row>
    <row r="28488" spans="5:6" x14ac:dyDescent="0.3">
      <c r="E28488" t="s">
        <v>40429</v>
      </c>
      <c r="F28488" t="s">
        <v>55932</v>
      </c>
    </row>
    <row r="28489" spans="5:6" x14ac:dyDescent="0.3">
      <c r="E28489" t="s">
        <v>54859</v>
      </c>
      <c r="F28489" t="s">
        <v>55932</v>
      </c>
    </row>
    <row r="28490" spans="5:6" x14ac:dyDescent="0.3">
      <c r="E28490" t="s">
        <v>43022</v>
      </c>
      <c r="F28490" t="s">
        <v>55932</v>
      </c>
    </row>
    <row r="28491" spans="5:6" x14ac:dyDescent="0.3">
      <c r="E28491" t="s">
        <v>7092</v>
      </c>
      <c r="F28491" t="s">
        <v>55930</v>
      </c>
    </row>
    <row r="28492" spans="5:6" x14ac:dyDescent="0.3">
      <c r="E28492" t="s">
        <v>54860</v>
      </c>
      <c r="F28492" t="s">
        <v>55932</v>
      </c>
    </row>
    <row r="28493" spans="5:6" x14ac:dyDescent="0.3">
      <c r="E28493" t="s">
        <v>39966</v>
      </c>
      <c r="F28493" t="s">
        <v>55932</v>
      </c>
    </row>
    <row r="28494" spans="5:6" x14ac:dyDescent="0.3">
      <c r="E28494" t="s">
        <v>40048</v>
      </c>
      <c r="F28494" t="s">
        <v>55932</v>
      </c>
    </row>
    <row r="28495" spans="5:6" x14ac:dyDescent="0.3">
      <c r="E28495" t="s">
        <v>7092</v>
      </c>
      <c r="F28495" t="s">
        <v>55932</v>
      </c>
    </row>
    <row r="28496" spans="5:6" x14ac:dyDescent="0.3">
      <c r="E28496" t="s">
        <v>49579</v>
      </c>
      <c r="F28496" t="s">
        <v>55932</v>
      </c>
    </row>
    <row r="28497" spans="5:6" x14ac:dyDescent="0.3">
      <c r="E28497" t="s">
        <v>54861</v>
      </c>
      <c r="F28497" t="s">
        <v>55930</v>
      </c>
    </row>
    <row r="28498" spans="5:6" x14ac:dyDescent="0.3">
      <c r="E28498" t="s">
        <v>43011</v>
      </c>
      <c r="F28498" t="s">
        <v>55932</v>
      </c>
    </row>
    <row r="28499" spans="5:6" x14ac:dyDescent="0.3">
      <c r="E28499" t="s">
        <v>54862</v>
      </c>
      <c r="F28499" t="s">
        <v>55932</v>
      </c>
    </row>
    <row r="28500" spans="5:6" x14ac:dyDescent="0.3">
      <c r="E28500" t="s">
        <v>40048</v>
      </c>
      <c r="F28500" t="s">
        <v>55932</v>
      </c>
    </row>
    <row r="28501" spans="5:6" x14ac:dyDescent="0.3">
      <c r="E28501" t="s">
        <v>40796</v>
      </c>
      <c r="F28501" t="s">
        <v>55932</v>
      </c>
    </row>
    <row r="28502" spans="5:6" x14ac:dyDescent="0.3">
      <c r="E28502" t="s">
        <v>50986</v>
      </c>
      <c r="F28502" t="s">
        <v>55932</v>
      </c>
    </row>
    <row r="28503" spans="5:6" x14ac:dyDescent="0.3">
      <c r="E28503" t="s">
        <v>42199</v>
      </c>
      <c r="F28503" t="s">
        <v>55930</v>
      </c>
    </row>
    <row r="28504" spans="5:6" x14ac:dyDescent="0.3">
      <c r="E28504" t="s">
        <v>54863</v>
      </c>
      <c r="F28504" t="s">
        <v>55932</v>
      </c>
    </row>
    <row r="28505" spans="5:6" x14ac:dyDescent="0.3">
      <c r="E28505" t="s">
        <v>54864</v>
      </c>
      <c r="F28505" t="s">
        <v>55932</v>
      </c>
    </row>
    <row r="28506" spans="5:6" x14ac:dyDescent="0.3">
      <c r="E28506" t="s">
        <v>54865</v>
      </c>
      <c r="F28506" t="s">
        <v>55932</v>
      </c>
    </row>
    <row r="28507" spans="5:6" x14ac:dyDescent="0.3">
      <c r="E28507" t="s">
        <v>41221</v>
      </c>
      <c r="F28507" t="s">
        <v>55930</v>
      </c>
    </row>
    <row r="28508" spans="5:6" x14ac:dyDescent="0.3">
      <c r="E28508" t="s">
        <v>54787</v>
      </c>
      <c r="F28508" t="s">
        <v>55932</v>
      </c>
    </row>
    <row r="28509" spans="5:6" x14ac:dyDescent="0.3">
      <c r="E28509" t="s">
        <v>41916</v>
      </c>
      <c r="F28509" t="s">
        <v>55932</v>
      </c>
    </row>
    <row r="28510" spans="5:6" x14ac:dyDescent="0.3">
      <c r="E28510" t="s">
        <v>41029</v>
      </c>
      <c r="F28510" t="s">
        <v>55930</v>
      </c>
    </row>
    <row r="28511" spans="5:6" x14ac:dyDescent="0.3">
      <c r="E28511" t="s">
        <v>40048</v>
      </c>
      <c r="F28511" t="s">
        <v>55932</v>
      </c>
    </row>
    <row r="28512" spans="5:6" x14ac:dyDescent="0.3">
      <c r="E28512" t="s">
        <v>54866</v>
      </c>
      <c r="F28512" t="s">
        <v>55932</v>
      </c>
    </row>
    <row r="28513" spans="5:6" x14ac:dyDescent="0.3">
      <c r="E28513" t="s">
        <v>54867</v>
      </c>
      <c r="F28513" t="s">
        <v>55932</v>
      </c>
    </row>
    <row r="28514" spans="5:6" x14ac:dyDescent="0.3">
      <c r="E28514" t="s">
        <v>42064</v>
      </c>
      <c r="F28514" t="s">
        <v>55932</v>
      </c>
    </row>
    <row r="28515" spans="5:6" x14ac:dyDescent="0.3">
      <c r="E28515" t="s">
        <v>41380</v>
      </c>
      <c r="F28515" t="s">
        <v>55930</v>
      </c>
    </row>
    <row r="28516" spans="5:6" x14ac:dyDescent="0.3">
      <c r="E28516" t="s">
        <v>49579</v>
      </c>
      <c r="F28516" t="s">
        <v>55931</v>
      </c>
    </row>
    <row r="28517" spans="5:6" x14ac:dyDescent="0.3">
      <c r="E28517" t="s">
        <v>54868</v>
      </c>
      <c r="F28517" t="s">
        <v>55932</v>
      </c>
    </row>
    <row r="28518" spans="5:6" x14ac:dyDescent="0.3">
      <c r="E28518" t="s">
        <v>40252</v>
      </c>
      <c r="F28518" t="s">
        <v>55932</v>
      </c>
    </row>
    <row r="28519" spans="5:6" x14ac:dyDescent="0.3">
      <c r="E28519" t="s">
        <v>40252</v>
      </c>
      <c r="F28519" t="s">
        <v>55932</v>
      </c>
    </row>
    <row r="28520" spans="5:6" x14ac:dyDescent="0.3">
      <c r="E28520" t="s">
        <v>42724</v>
      </c>
      <c r="F28520" t="s">
        <v>55930</v>
      </c>
    </row>
    <row r="28521" spans="5:6" x14ac:dyDescent="0.3">
      <c r="E28521" t="s">
        <v>54869</v>
      </c>
      <c r="F28521" t="s">
        <v>55932</v>
      </c>
    </row>
    <row r="28522" spans="5:6" x14ac:dyDescent="0.3">
      <c r="E28522" t="s">
        <v>54870</v>
      </c>
      <c r="F28522" t="s">
        <v>55932</v>
      </c>
    </row>
    <row r="28523" spans="5:6" x14ac:dyDescent="0.3">
      <c r="E28523" t="s">
        <v>54871</v>
      </c>
      <c r="F28523" t="s">
        <v>55930</v>
      </c>
    </row>
    <row r="28524" spans="5:6" x14ac:dyDescent="0.3">
      <c r="E28524" t="s">
        <v>54872</v>
      </c>
      <c r="F28524" t="s">
        <v>55932</v>
      </c>
    </row>
    <row r="28525" spans="5:6" x14ac:dyDescent="0.3">
      <c r="E28525" t="s">
        <v>54873</v>
      </c>
      <c r="F28525" t="s">
        <v>55932</v>
      </c>
    </row>
    <row r="28526" spans="5:6" x14ac:dyDescent="0.3">
      <c r="E28526" t="s">
        <v>54874</v>
      </c>
      <c r="F28526" t="s">
        <v>55930</v>
      </c>
    </row>
    <row r="28527" spans="5:6" x14ac:dyDescent="0.3">
      <c r="E28527" t="s">
        <v>7058</v>
      </c>
      <c r="F28527" t="s">
        <v>55930</v>
      </c>
    </row>
    <row r="28528" spans="5:6" x14ac:dyDescent="0.3">
      <c r="E28528" t="s">
        <v>54875</v>
      </c>
      <c r="F28528" t="s">
        <v>55932</v>
      </c>
    </row>
    <row r="28529" spans="5:6" x14ac:dyDescent="0.3">
      <c r="E28529" t="s">
        <v>53335</v>
      </c>
      <c r="F28529" t="s">
        <v>55932</v>
      </c>
    </row>
    <row r="28530" spans="5:6" x14ac:dyDescent="0.3">
      <c r="E28530" t="s">
        <v>54876</v>
      </c>
      <c r="F28530" t="s">
        <v>55930</v>
      </c>
    </row>
    <row r="28531" spans="5:6" x14ac:dyDescent="0.3">
      <c r="E28531" t="s">
        <v>54777</v>
      </c>
      <c r="F28531" t="s">
        <v>55931</v>
      </c>
    </row>
    <row r="28532" spans="5:6" x14ac:dyDescent="0.3">
      <c r="E28532" t="s">
        <v>54877</v>
      </c>
      <c r="F28532" t="s">
        <v>55932</v>
      </c>
    </row>
    <row r="28533" spans="5:6" x14ac:dyDescent="0.3">
      <c r="E28533" t="s">
        <v>40551</v>
      </c>
      <c r="F28533" t="s">
        <v>55932</v>
      </c>
    </row>
    <row r="28534" spans="5:6" x14ac:dyDescent="0.3">
      <c r="E28534" t="s">
        <v>40429</v>
      </c>
      <c r="F28534" t="s">
        <v>55930</v>
      </c>
    </row>
    <row r="28535" spans="5:6" x14ac:dyDescent="0.3">
      <c r="E28535" t="s">
        <v>41533</v>
      </c>
      <c r="F28535" t="s">
        <v>55931</v>
      </c>
    </row>
    <row r="28536" spans="5:6" x14ac:dyDescent="0.3">
      <c r="E28536" t="s">
        <v>54878</v>
      </c>
      <c r="F28536" t="s">
        <v>55930</v>
      </c>
    </row>
    <row r="28537" spans="5:6" x14ac:dyDescent="0.3">
      <c r="E28537" t="s">
        <v>54879</v>
      </c>
      <c r="F28537" t="s">
        <v>55931</v>
      </c>
    </row>
    <row r="28538" spans="5:6" x14ac:dyDescent="0.3">
      <c r="E28538" t="s">
        <v>54880</v>
      </c>
      <c r="F28538" t="s">
        <v>55932</v>
      </c>
    </row>
    <row r="28539" spans="5:6" x14ac:dyDescent="0.3">
      <c r="E28539" t="s">
        <v>54881</v>
      </c>
      <c r="F28539" t="s">
        <v>55932</v>
      </c>
    </row>
    <row r="28540" spans="5:6" x14ac:dyDescent="0.3">
      <c r="E28540" t="s">
        <v>49713</v>
      </c>
      <c r="F28540" t="s">
        <v>55930</v>
      </c>
    </row>
    <row r="28541" spans="5:6" x14ac:dyDescent="0.3">
      <c r="E28541" t="s">
        <v>54882</v>
      </c>
      <c r="F28541" t="s">
        <v>55932</v>
      </c>
    </row>
    <row r="28542" spans="5:6" x14ac:dyDescent="0.3">
      <c r="E28542" t="s">
        <v>53583</v>
      </c>
      <c r="F28542" t="s">
        <v>55932</v>
      </c>
    </row>
    <row r="28543" spans="5:6" x14ac:dyDescent="0.3">
      <c r="E28543" t="s">
        <v>44631</v>
      </c>
      <c r="F28543" t="s">
        <v>55932</v>
      </c>
    </row>
    <row r="28544" spans="5:6" x14ac:dyDescent="0.3">
      <c r="E28544" t="s">
        <v>54883</v>
      </c>
      <c r="F28544" t="s">
        <v>55932</v>
      </c>
    </row>
    <row r="28545" spans="5:6" x14ac:dyDescent="0.3">
      <c r="E28545" t="s">
        <v>40228</v>
      </c>
      <c r="F28545" t="s">
        <v>55932</v>
      </c>
    </row>
    <row r="28546" spans="5:6" x14ac:dyDescent="0.3">
      <c r="E28546" t="s">
        <v>40125</v>
      </c>
      <c r="F28546" t="s">
        <v>55932</v>
      </c>
    </row>
    <row r="28547" spans="5:6" x14ac:dyDescent="0.3">
      <c r="E28547" t="s">
        <v>54884</v>
      </c>
      <c r="F28547" t="s">
        <v>55932</v>
      </c>
    </row>
    <row r="28548" spans="5:6" x14ac:dyDescent="0.3">
      <c r="E28548" t="s">
        <v>54885</v>
      </c>
      <c r="F28548" t="s">
        <v>55932</v>
      </c>
    </row>
    <row r="28549" spans="5:6" x14ac:dyDescent="0.3">
      <c r="E28549" t="s">
        <v>54886</v>
      </c>
      <c r="F28549" t="s">
        <v>55932</v>
      </c>
    </row>
    <row r="28550" spans="5:6" x14ac:dyDescent="0.3">
      <c r="E28550" t="s">
        <v>54887</v>
      </c>
      <c r="F28550" t="s">
        <v>55930</v>
      </c>
    </row>
    <row r="28551" spans="5:6" x14ac:dyDescent="0.3">
      <c r="E28551" t="s">
        <v>41407</v>
      </c>
      <c r="F28551" t="s">
        <v>55930</v>
      </c>
    </row>
    <row r="28552" spans="5:6" x14ac:dyDescent="0.3">
      <c r="E28552" t="s">
        <v>41407</v>
      </c>
      <c r="F28552" t="s">
        <v>55931</v>
      </c>
    </row>
    <row r="28553" spans="5:6" x14ac:dyDescent="0.3">
      <c r="E28553" t="s">
        <v>54874</v>
      </c>
      <c r="F28553" t="s">
        <v>55932</v>
      </c>
    </row>
    <row r="28554" spans="5:6" x14ac:dyDescent="0.3">
      <c r="E28554" t="s">
        <v>43874</v>
      </c>
      <c r="F28554" t="s">
        <v>55932</v>
      </c>
    </row>
    <row r="28555" spans="5:6" x14ac:dyDescent="0.3">
      <c r="E28555" t="s">
        <v>40759</v>
      </c>
      <c r="F28555" t="s">
        <v>55932</v>
      </c>
    </row>
    <row r="28556" spans="5:6" x14ac:dyDescent="0.3">
      <c r="E28556" t="s">
        <v>54888</v>
      </c>
      <c r="F28556" t="s">
        <v>55932</v>
      </c>
    </row>
    <row r="28557" spans="5:6" x14ac:dyDescent="0.3">
      <c r="E28557" t="s">
        <v>40776</v>
      </c>
      <c r="F28557" t="s">
        <v>55930</v>
      </c>
    </row>
    <row r="28558" spans="5:6" x14ac:dyDescent="0.3">
      <c r="E28558" t="s">
        <v>54825</v>
      </c>
      <c r="F28558" t="s">
        <v>55931</v>
      </c>
    </row>
    <row r="28559" spans="5:6" x14ac:dyDescent="0.3">
      <c r="E28559" t="s">
        <v>54889</v>
      </c>
      <c r="F28559" t="s">
        <v>55932</v>
      </c>
    </row>
    <row r="28560" spans="5:6" x14ac:dyDescent="0.3">
      <c r="E28560" t="s">
        <v>40375</v>
      </c>
      <c r="F28560" t="s">
        <v>55932</v>
      </c>
    </row>
    <row r="28561" spans="5:6" x14ac:dyDescent="0.3">
      <c r="E28561" t="s">
        <v>54890</v>
      </c>
      <c r="F28561" t="s">
        <v>55932</v>
      </c>
    </row>
    <row r="28562" spans="5:6" x14ac:dyDescent="0.3">
      <c r="E28562" t="s">
        <v>45295</v>
      </c>
      <c r="F28562" t="s">
        <v>55932</v>
      </c>
    </row>
    <row r="28563" spans="5:6" x14ac:dyDescent="0.3">
      <c r="E28563" t="s">
        <v>54891</v>
      </c>
      <c r="F28563" t="s">
        <v>55930</v>
      </c>
    </row>
    <row r="28564" spans="5:6" x14ac:dyDescent="0.3">
      <c r="E28564" t="s">
        <v>52749</v>
      </c>
      <c r="F28564" t="s">
        <v>55932</v>
      </c>
    </row>
    <row r="28565" spans="5:6" x14ac:dyDescent="0.3">
      <c r="E28565" t="s">
        <v>40048</v>
      </c>
      <c r="F28565" t="s">
        <v>55932</v>
      </c>
    </row>
    <row r="28566" spans="5:6" x14ac:dyDescent="0.3">
      <c r="E28566" t="s">
        <v>40765</v>
      </c>
      <c r="F28566" t="s">
        <v>55932</v>
      </c>
    </row>
    <row r="28567" spans="5:6" x14ac:dyDescent="0.3">
      <c r="E28567" t="s">
        <v>52363</v>
      </c>
      <c r="F28567" t="s">
        <v>55932</v>
      </c>
    </row>
    <row r="28568" spans="5:6" x14ac:dyDescent="0.3">
      <c r="E28568" t="s">
        <v>7161</v>
      </c>
      <c r="F28568" t="s">
        <v>55930</v>
      </c>
    </row>
    <row r="28569" spans="5:6" x14ac:dyDescent="0.3">
      <c r="E28569" t="s">
        <v>54892</v>
      </c>
      <c r="F28569" t="s">
        <v>55932</v>
      </c>
    </row>
    <row r="28570" spans="5:6" x14ac:dyDescent="0.3">
      <c r="E28570" t="s">
        <v>41609</v>
      </c>
      <c r="F28570" t="s">
        <v>55932</v>
      </c>
    </row>
    <row r="28571" spans="5:6" x14ac:dyDescent="0.3">
      <c r="E28571" t="s">
        <v>7092</v>
      </c>
      <c r="F28571" t="s">
        <v>55932</v>
      </c>
    </row>
    <row r="28572" spans="5:6" x14ac:dyDescent="0.3">
      <c r="E28572" t="s">
        <v>54893</v>
      </c>
      <c r="F28572" t="s">
        <v>55932</v>
      </c>
    </row>
    <row r="28573" spans="5:6" x14ac:dyDescent="0.3">
      <c r="E28573" t="s">
        <v>7092</v>
      </c>
      <c r="F28573" t="s">
        <v>55930</v>
      </c>
    </row>
    <row r="28574" spans="5:6" x14ac:dyDescent="0.3">
      <c r="E28574" t="s">
        <v>54607</v>
      </c>
      <c r="F28574" t="s">
        <v>55931</v>
      </c>
    </row>
    <row r="28575" spans="5:6" x14ac:dyDescent="0.3">
      <c r="E28575" t="s">
        <v>54894</v>
      </c>
      <c r="F28575" t="s">
        <v>55932</v>
      </c>
    </row>
    <row r="28576" spans="5:6" x14ac:dyDescent="0.3">
      <c r="E28576" t="s">
        <v>46472</v>
      </c>
      <c r="F28576" t="s">
        <v>55932</v>
      </c>
    </row>
    <row r="28577" spans="5:6" x14ac:dyDescent="0.3">
      <c r="E28577" t="s">
        <v>41380</v>
      </c>
      <c r="F28577" t="s">
        <v>55932</v>
      </c>
    </row>
    <row r="28578" spans="5:6" x14ac:dyDescent="0.3">
      <c r="E28578" t="s">
        <v>41533</v>
      </c>
      <c r="F28578" t="s">
        <v>55930</v>
      </c>
    </row>
    <row r="28579" spans="5:6" x14ac:dyDescent="0.3">
      <c r="E28579" t="s">
        <v>54777</v>
      </c>
      <c r="F28579" t="s">
        <v>55931</v>
      </c>
    </row>
    <row r="28580" spans="5:6" x14ac:dyDescent="0.3">
      <c r="E28580" t="s">
        <v>54895</v>
      </c>
      <c r="F28580" t="s">
        <v>55932</v>
      </c>
    </row>
    <row r="28581" spans="5:6" x14ac:dyDescent="0.3">
      <c r="E28581" t="s">
        <v>7268</v>
      </c>
      <c r="F28581" t="s">
        <v>55932</v>
      </c>
    </row>
    <row r="28582" spans="5:6" x14ac:dyDescent="0.3">
      <c r="E28582" t="s">
        <v>54896</v>
      </c>
      <c r="F28582" t="s">
        <v>55932</v>
      </c>
    </row>
    <row r="28583" spans="5:6" x14ac:dyDescent="0.3">
      <c r="E28583" t="s">
        <v>54897</v>
      </c>
      <c r="F28583" t="s">
        <v>55930</v>
      </c>
    </row>
    <row r="28584" spans="5:6" x14ac:dyDescent="0.3">
      <c r="E28584" t="s">
        <v>50321</v>
      </c>
      <c r="F28584" t="s">
        <v>55932</v>
      </c>
    </row>
    <row r="28585" spans="5:6" x14ac:dyDescent="0.3">
      <c r="E28585" t="s">
        <v>54898</v>
      </c>
      <c r="F28585" t="s">
        <v>55932</v>
      </c>
    </row>
    <row r="28586" spans="5:6" x14ac:dyDescent="0.3">
      <c r="E28586" t="s">
        <v>54899</v>
      </c>
      <c r="F28586" t="s">
        <v>55932</v>
      </c>
    </row>
    <row r="28587" spans="5:6" x14ac:dyDescent="0.3">
      <c r="E28587" t="s">
        <v>3278</v>
      </c>
      <c r="F28587" t="s">
        <v>55930</v>
      </c>
    </row>
    <row r="28588" spans="5:6" x14ac:dyDescent="0.3">
      <c r="E28588" t="s">
        <v>54900</v>
      </c>
      <c r="F28588" t="s">
        <v>55932</v>
      </c>
    </row>
    <row r="28589" spans="5:6" x14ac:dyDescent="0.3">
      <c r="E28589" t="s">
        <v>54899</v>
      </c>
      <c r="F28589" t="s">
        <v>55932</v>
      </c>
    </row>
    <row r="28590" spans="5:6" x14ac:dyDescent="0.3">
      <c r="E28590" t="s">
        <v>54901</v>
      </c>
      <c r="F28590" t="s">
        <v>55930</v>
      </c>
    </row>
    <row r="28591" spans="5:6" x14ac:dyDescent="0.3">
      <c r="E28591" t="s">
        <v>6897</v>
      </c>
      <c r="F28591" t="s">
        <v>55932</v>
      </c>
    </row>
    <row r="28592" spans="5:6" x14ac:dyDescent="0.3">
      <c r="E28592" t="s">
        <v>54902</v>
      </c>
      <c r="F28592" t="s">
        <v>55932</v>
      </c>
    </row>
    <row r="28593" spans="5:6" x14ac:dyDescent="0.3">
      <c r="E28593" t="s">
        <v>54903</v>
      </c>
      <c r="F28593" t="s">
        <v>55932</v>
      </c>
    </row>
    <row r="28594" spans="5:6" x14ac:dyDescent="0.3">
      <c r="E28594" t="s">
        <v>54904</v>
      </c>
      <c r="F28594" t="s">
        <v>55932</v>
      </c>
    </row>
    <row r="28595" spans="5:6" x14ac:dyDescent="0.3">
      <c r="E28595" t="s">
        <v>54621</v>
      </c>
      <c r="F28595" t="s">
        <v>55930</v>
      </c>
    </row>
    <row r="28596" spans="5:6" x14ac:dyDescent="0.3">
      <c r="E28596" t="s">
        <v>54905</v>
      </c>
      <c r="F28596" t="s">
        <v>55932</v>
      </c>
    </row>
    <row r="28597" spans="5:6" x14ac:dyDescent="0.3">
      <c r="E28597" t="s">
        <v>43483</v>
      </c>
      <c r="F28597" t="s">
        <v>55932</v>
      </c>
    </row>
    <row r="28598" spans="5:6" x14ac:dyDescent="0.3">
      <c r="E28598" t="s">
        <v>54521</v>
      </c>
      <c r="F28598" t="s">
        <v>55930</v>
      </c>
    </row>
    <row r="28599" spans="5:6" x14ac:dyDescent="0.3">
      <c r="E28599" t="s">
        <v>54906</v>
      </c>
      <c r="F28599" t="s">
        <v>55932</v>
      </c>
    </row>
    <row r="28600" spans="5:6" x14ac:dyDescent="0.3">
      <c r="E28600" t="s">
        <v>54756</v>
      </c>
      <c r="F28600" t="s">
        <v>55932</v>
      </c>
    </row>
    <row r="28601" spans="5:6" x14ac:dyDescent="0.3">
      <c r="E28601" t="s">
        <v>7114</v>
      </c>
      <c r="F28601" t="s">
        <v>55932</v>
      </c>
    </row>
    <row r="28602" spans="5:6" x14ac:dyDescent="0.3">
      <c r="E28602" t="s">
        <v>41058</v>
      </c>
      <c r="F28602" t="s">
        <v>55932</v>
      </c>
    </row>
    <row r="28603" spans="5:6" x14ac:dyDescent="0.3">
      <c r="E28603" t="s">
        <v>54907</v>
      </c>
      <c r="F28603" t="s">
        <v>55930</v>
      </c>
    </row>
    <row r="28604" spans="5:6" x14ac:dyDescent="0.3">
      <c r="E28604" t="s">
        <v>40048</v>
      </c>
      <c r="F28604" t="s">
        <v>55931</v>
      </c>
    </row>
    <row r="28605" spans="5:6" x14ac:dyDescent="0.3">
      <c r="E28605" t="s">
        <v>54907</v>
      </c>
      <c r="F28605" t="s">
        <v>55932</v>
      </c>
    </row>
    <row r="28606" spans="5:6" x14ac:dyDescent="0.3">
      <c r="E28606" t="s">
        <v>42645</v>
      </c>
      <c r="F28606" t="s">
        <v>55932</v>
      </c>
    </row>
    <row r="28607" spans="5:6" x14ac:dyDescent="0.3">
      <c r="E28607" t="s">
        <v>54908</v>
      </c>
      <c r="F28607" t="s">
        <v>55932</v>
      </c>
    </row>
    <row r="28608" spans="5:6" x14ac:dyDescent="0.3">
      <c r="E28608" t="s">
        <v>54909</v>
      </c>
      <c r="F28608" t="s">
        <v>55930</v>
      </c>
    </row>
    <row r="28609" spans="5:6" x14ac:dyDescent="0.3">
      <c r="E28609" t="s">
        <v>54910</v>
      </c>
      <c r="F28609" t="s">
        <v>55931</v>
      </c>
    </row>
    <row r="28610" spans="5:6" x14ac:dyDescent="0.3">
      <c r="E28610" t="s">
        <v>45506</v>
      </c>
      <c r="F28610" t="s">
        <v>55932</v>
      </c>
    </row>
    <row r="28611" spans="5:6" x14ac:dyDescent="0.3">
      <c r="E28611" t="s">
        <v>54911</v>
      </c>
      <c r="F28611" t="s">
        <v>55932</v>
      </c>
    </row>
    <row r="28612" spans="5:6" x14ac:dyDescent="0.3">
      <c r="E28612" t="s">
        <v>5012</v>
      </c>
      <c r="F28612" t="s">
        <v>55932</v>
      </c>
    </row>
    <row r="28613" spans="5:6" x14ac:dyDescent="0.3">
      <c r="E28613" t="s">
        <v>54912</v>
      </c>
      <c r="F28613" t="s">
        <v>55930</v>
      </c>
    </row>
    <row r="28614" spans="5:6" x14ac:dyDescent="0.3">
      <c r="E28614" t="s">
        <v>40048</v>
      </c>
      <c r="F28614" t="s">
        <v>55931</v>
      </c>
    </row>
    <row r="28615" spans="5:6" x14ac:dyDescent="0.3">
      <c r="E28615" t="s">
        <v>54913</v>
      </c>
      <c r="F28615" t="s">
        <v>55932</v>
      </c>
    </row>
    <row r="28616" spans="5:6" x14ac:dyDescent="0.3">
      <c r="E28616" t="s">
        <v>41085</v>
      </c>
      <c r="F28616" t="s">
        <v>55932</v>
      </c>
    </row>
    <row r="28617" spans="5:6" x14ac:dyDescent="0.3">
      <c r="E28617" t="s">
        <v>42064</v>
      </c>
      <c r="F28617" t="s">
        <v>55932</v>
      </c>
    </row>
    <row r="28618" spans="5:6" x14ac:dyDescent="0.3">
      <c r="E28618" t="s">
        <v>54914</v>
      </c>
      <c r="F28618" t="s">
        <v>55930</v>
      </c>
    </row>
    <row r="28619" spans="5:6" x14ac:dyDescent="0.3">
      <c r="E28619" t="s">
        <v>50424</v>
      </c>
      <c r="F28619" t="s">
        <v>55931</v>
      </c>
    </row>
    <row r="28620" spans="5:6" x14ac:dyDescent="0.3">
      <c r="E28620" t="s">
        <v>54915</v>
      </c>
      <c r="F28620" t="s">
        <v>55932</v>
      </c>
    </row>
    <row r="28621" spans="5:6" x14ac:dyDescent="0.3">
      <c r="E28621" t="s">
        <v>52805</v>
      </c>
      <c r="F28621" t="s">
        <v>55930</v>
      </c>
    </row>
    <row r="28622" spans="5:6" x14ac:dyDescent="0.3">
      <c r="E28622" t="s">
        <v>54916</v>
      </c>
      <c r="F28622" t="s">
        <v>55931</v>
      </c>
    </row>
    <row r="28623" spans="5:6" x14ac:dyDescent="0.3">
      <c r="E28623" t="s">
        <v>41407</v>
      </c>
      <c r="F28623" t="s">
        <v>55932</v>
      </c>
    </row>
    <row r="28624" spans="5:6" x14ac:dyDescent="0.3">
      <c r="E28624" t="s">
        <v>54917</v>
      </c>
      <c r="F28624" t="s">
        <v>55932</v>
      </c>
    </row>
    <row r="28625" spans="5:6" x14ac:dyDescent="0.3">
      <c r="E28625" t="s">
        <v>54918</v>
      </c>
      <c r="F28625" t="s">
        <v>55932</v>
      </c>
    </row>
    <row r="28626" spans="5:6" x14ac:dyDescent="0.3">
      <c r="E28626" t="s">
        <v>54907</v>
      </c>
      <c r="F28626" t="s">
        <v>55932</v>
      </c>
    </row>
    <row r="28627" spans="5:6" x14ac:dyDescent="0.3">
      <c r="E28627" t="s">
        <v>40418</v>
      </c>
      <c r="F28627" t="s">
        <v>55932</v>
      </c>
    </row>
    <row r="28628" spans="5:6" x14ac:dyDescent="0.3">
      <c r="E28628" t="s">
        <v>40446</v>
      </c>
      <c r="F28628" t="s">
        <v>55932</v>
      </c>
    </row>
    <row r="28629" spans="5:6" x14ac:dyDescent="0.3">
      <c r="E28629" t="s">
        <v>54919</v>
      </c>
      <c r="F28629" t="s">
        <v>55930</v>
      </c>
    </row>
    <row r="28630" spans="5:6" x14ac:dyDescent="0.3">
      <c r="E28630" t="s">
        <v>54920</v>
      </c>
      <c r="F28630" t="s">
        <v>55932</v>
      </c>
    </row>
    <row r="28631" spans="5:6" x14ac:dyDescent="0.3">
      <c r="E28631" t="s">
        <v>54921</v>
      </c>
      <c r="F28631" t="s">
        <v>55932</v>
      </c>
    </row>
    <row r="28632" spans="5:6" x14ac:dyDescent="0.3">
      <c r="E28632" t="s">
        <v>54922</v>
      </c>
      <c r="F28632" t="s">
        <v>55932</v>
      </c>
    </row>
    <row r="28633" spans="5:6" x14ac:dyDescent="0.3">
      <c r="E28633" t="s">
        <v>54923</v>
      </c>
      <c r="F28633" t="s">
        <v>55930</v>
      </c>
    </row>
    <row r="28634" spans="5:6" x14ac:dyDescent="0.3">
      <c r="E28634" t="s">
        <v>54924</v>
      </c>
      <c r="F28634" t="s">
        <v>55931</v>
      </c>
    </row>
    <row r="28635" spans="5:6" x14ac:dyDescent="0.3">
      <c r="E28635" t="s">
        <v>45757</v>
      </c>
      <c r="F28635" t="s">
        <v>55932</v>
      </c>
    </row>
    <row r="28636" spans="5:6" x14ac:dyDescent="0.3">
      <c r="E28636" t="s">
        <v>44866</v>
      </c>
      <c r="F28636" t="s">
        <v>55932</v>
      </c>
    </row>
    <row r="28637" spans="5:6" x14ac:dyDescent="0.3">
      <c r="E28637" t="s">
        <v>54925</v>
      </c>
      <c r="F28637" t="s">
        <v>55932</v>
      </c>
    </row>
    <row r="28638" spans="5:6" x14ac:dyDescent="0.3">
      <c r="E28638" t="s">
        <v>54416</v>
      </c>
      <c r="F28638" t="s">
        <v>55930</v>
      </c>
    </row>
    <row r="28639" spans="5:6" x14ac:dyDescent="0.3">
      <c r="E28639" t="s">
        <v>40375</v>
      </c>
      <c r="F28639" t="s">
        <v>55931</v>
      </c>
    </row>
    <row r="28640" spans="5:6" x14ac:dyDescent="0.3">
      <c r="E28640" t="s">
        <v>54926</v>
      </c>
      <c r="F28640" t="s">
        <v>55932</v>
      </c>
    </row>
    <row r="28641" spans="5:6" x14ac:dyDescent="0.3">
      <c r="E28641" t="s">
        <v>54927</v>
      </c>
      <c r="F28641" t="s">
        <v>55932</v>
      </c>
    </row>
    <row r="28642" spans="5:6" x14ac:dyDescent="0.3">
      <c r="E28642" t="s">
        <v>45625</v>
      </c>
      <c r="F28642" t="s">
        <v>55932</v>
      </c>
    </row>
    <row r="28643" spans="5:6" x14ac:dyDescent="0.3">
      <c r="E28643" t="s">
        <v>54928</v>
      </c>
      <c r="F28643" t="s">
        <v>55930</v>
      </c>
    </row>
    <row r="28644" spans="5:6" x14ac:dyDescent="0.3">
      <c r="E28644" t="s">
        <v>52013</v>
      </c>
      <c r="F28644" t="s">
        <v>55931</v>
      </c>
    </row>
    <row r="28645" spans="5:6" x14ac:dyDescent="0.3">
      <c r="E28645" t="s">
        <v>54929</v>
      </c>
      <c r="F28645" t="s">
        <v>55932</v>
      </c>
    </row>
    <row r="28646" spans="5:6" x14ac:dyDescent="0.3">
      <c r="E28646" t="s">
        <v>54930</v>
      </c>
      <c r="F28646" t="s">
        <v>55932</v>
      </c>
    </row>
    <row r="28647" spans="5:6" x14ac:dyDescent="0.3">
      <c r="E28647" t="s">
        <v>40358</v>
      </c>
      <c r="F28647" t="s">
        <v>55930</v>
      </c>
    </row>
    <row r="28648" spans="5:6" x14ac:dyDescent="0.3">
      <c r="E28648" t="s">
        <v>54931</v>
      </c>
      <c r="F28648" t="s">
        <v>55932</v>
      </c>
    </row>
    <row r="28649" spans="5:6" x14ac:dyDescent="0.3">
      <c r="E28649" t="s">
        <v>40375</v>
      </c>
      <c r="F28649" t="s">
        <v>55932</v>
      </c>
    </row>
    <row r="28650" spans="5:6" x14ac:dyDescent="0.3">
      <c r="E28650" t="s">
        <v>44116</v>
      </c>
      <c r="F28650" t="s">
        <v>55932</v>
      </c>
    </row>
    <row r="28651" spans="5:6" x14ac:dyDescent="0.3">
      <c r="E28651" t="s">
        <v>42064</v>
      </c>
      <c r="F28651" t="s">
        <v>55932</v>
      </c>
    </row>
    <row r="28652" spans="5:6" x14ac:dyDescent="0.3">
      <c r="E28652" t="s">
        <v>54932</v>
      </c>
      <c r="F28652" t="s">
        <v>55930</v>
      </c>
    </row>
    <row r="28653" spans="5:6" x14ac:dyDescent="0.3">
      <c r="E28653" t="s">
        <v>54933</v>
      </c>
      <c r="F28653" t="s">
        <v>55931</v>
      </c>
    </row>
    <row r="28654" spans="5:6" x14ac:dyDescent="0.3">
      <c r="E28654" t="s">
        <v>54934</v>
      </c>
      <c r="F28654" t="s">
        <v>55932</v>
      </c>
    </row>
    <row r="28655" spans="5:6" x14ac:dyDescent="0.3">
      <c r="E28655" t="s">
        <v>54935</v>
      </c>
      <c r="F28655" t="s">
        <v>55932</v>
      </c>
    </row>
    <row r="28656" spans="5:6" x14ac:dyDescent="0.3">
      <c r="E28656" t="s">
        <v>54936</v>
      </c>
      <c r="F28656" t="s">
        <v>55932</v>
      </c>
    </row>
    <row r="28657" spans="5:6" x14ac:dyDescent="0.3">
      <c r="E28657" t="s">
        <v>54937</v>
      </c>
      <c r="F28657" t="s">
        <v>55930</v>
      </c>
    </row>
    <row r="28658" spans="5:6" x14ac:dyDescent="0.3">
      <c r="E28658" t="s">
        <v>54938</v>
      </c>
      <c r="F28658" t="s">
        <v>55932</v>
      </c>
    </row>
    <row r="28659" spans="5:6" x14ac:dyDescent="0.3">
      <c r="E28659" t="s">
        <v>41380</v>
      </c>
      <c r="F28659" t="s">
        <v>55932</v>
      </c>
    </row>
    <row r="28660" spans="5:6" x14ac:dyDescent="0.3">
      <c r="E28660" t="s">
        <v>51638</v>
      </c>
      <c r="F28660" t="s">
        <v>55930</v>
      </c>
    </row>
    <row r="28661" spans="5:6" x14ac:dyDescent="0.3">
      <c r="E28661" t="s">
        <v>40376</v>
      </c>
      <c r="F28661" t="s">
        <v>55932</v>
      </c>
    </row>
    <row r="28662" spans="5:6" x14ac:dyDescent="0.3">
      <c r="E28662" t="s">
        <v>40048</v>
      </c>
      <c r="F28662" t="s">
        <v>55932</v>
      </c>
    </row>
    <row r="28663" spans="5:6" x14ac:dyDescent="0.3">
      <c r="E28663" t="s">
        <v>40367</v>
      </c>
      <c r="F28663" t="s">
        <v>55932</v>
      </c>
    </row>
    <row r="28664" spans="5:6" x14ac:dyDescent="0.3">
      <c r="E28664" t="s">
        <v>6113</v>
      </c>
      <c r="F28664" t="s">
        <v>55932</v>
      </c>
    </row>
    <row r="28665" spans="5:6" x14ac:dyDescent="0.3">
      <c r="E28665" t="s">
        <v>54939</v>
      </c>
      <c r="F28665" t="s">
        <v>55930</v>
      </c>
    </row>
    <row r="28666" spans="5:6" x14ac:dyDescent="0.3">
      <c r="E28666" t="s">
        <v>54940</v>
      </c>
      <c r="F28666" t="s">
        <v>55931</v>
      </c>
    </row>
    <row r="28667" spans="5:6" x14ac:dyDescent="0.3">
      <c r="E28667" t="s">
        <v>44582</v>
      </c>
      <c r="F28667" t="s">
        <v>55932</v>
      </c>
    </row>
    <row r="28668" spans="5:6" x14ac:dyDescent="0.3">
      <c r="E28668" t="s">
        <v>54935</v>
      </c>
      <c r="F28668" t="s">
        <v>55932</v>
      </c>
    </row>
    <row r="28669" spans="5:6" x14ac:dyDescent="0.3">
      <c r="E28669" t="s">
        <v>41380</v>
      </c>
      <c r="F28669" t="s">
        <v>55930</v>
      </c>
    </row>
    <row r="28670" spans="5:6" x14ac:dyDescent="0.3">
      <c r="E28670" t="s">
        <v>54941</v>
      </c>
      <c r="F28670" t="s">
        <v>55931</v>
      </c>
    </row>
    <row r="28671" spans="5:6" x14ac:dyDescent="0.3">
      <c r="E28671" t="s">
        <v>41068</v>
      </c>
      <c r="F28671" t="s">
        <v>55932</v>
      </c>
    </row>
    <row r="28672" spans="5:6" x14ac:dyDescent="0.3">
      <c r="E28672" t="s">
        <v>7089</v>
      </c>
      <c r="F28672" t="s">
        <v>55930</v>
      </c>
    </row>
    <row r="28673" spans="5:6" x14ac:dyDescent="0.3">
      <c r="E28673" t="s">
        <v>40268</v>
      </c>
      <c r="F28673" t="s">
        <v>55931</v>
      </c>
    </row>
    <row r="28674" spans="5:6" x14ac:dyDescent="0.3">
      <c r="E28674" t="s">
        <v>54942</v>
      </c>
      <c r="F28674" t="s">
        <v>55932</v>
      </c>
    </row>
    <row r="28675" spans="5:6" x14ac:dyDescent="0.3">
      <c r="E28675" t="s">
        <v>40215</v>
      </c>
      <c r="F28675" t="s">
        <v>55932</v>
      </c>
    </row>
    <row r="28676" spans="5:6" x14ac:dyDescent="0.3">
      <c r="E28676" t="s">
        <v>54943</v>
      </c>
      <c r="F28676" t="s">
        <v>55932</v>
      </c>
    </row>
    <row r="28677" spans="5:6" x14ac:dyDescent="0.3">
      <c r="E28677" t="s">
        <v>54519</v>
      </c>
      <c r="F28677" t="s">
        <v>55930</v>
      </c>
    </row>
    <row r="28678" spans="5:6" x14ac:dyDescent="0.3">
      <c r="E28678" t="s">
        <v>43957</v>
      </c>
      <c r="F28678" t="s">
        <v>55931</v>
      </c>
    </row>
    <row r="28679" spans="5:6" x14ac:dyDescent="0.3">
      <c r="E28679" t="s">
        <v>50383</v>
      </c>
      <c r="F28679" t="s">
        <v>55932</v>
      </c>
    </row>
    <row r="28680" spans="5:6" x14ac:dyDescent="0.3">
      <c r="E28680" t="s">
        <v>51384</v>
      </c>
      <c r="F28680" t="s">
        <v>55932</v>
      </c>
    </row>
    <row r="28681" spans="5:6" x14ac:dyDescent="0.3">
      <c r="E28681" t="s">
        <v>7302</v>
      </c>
      <c r="F28681" t="s">
        <v>55932</v>
      </c>
    </row>
    <row r="28682" spans="5:6" x14ac:dyDescent="0.3">
      <c r="E28682" t="s">
        <v>54944</v>
      </c>
      <c r="F28682" t="s">
        <v>55930</v>
      </c>
    </row>
    <row r="28683" spans="5:6" x14ac:dyDescent="0.3">
      <c r="E28683" t="s">
        <v>54945</v>
      </c>
      <c r="F28683" t="s">
        <v>55932</v>
      </c>
    </row>
    <row r="28684" spans="5:6" x14ac:dyDescent="0.3">
      <c r="E28684" t="s">
        <v>41993</v>
      </c>
      <c r="F28684" t="s">
        <v>55930</v>
      </c>
    </row>
    <row r="28685" spans="5:6" x14ac:dyDescent="0.3">
      <c r="E28685" t="s">
        <v>54946</v>
      </c>
      <c r="F28685" t="s">
        <v>55931</v>
      </c>
    </row>
    <row r="28686" spans="5:6" x14ac:dyDescent="0.3">
      <c r="E28686" t="s">
        <v>5839</v>
      </c>
      <c r="F28686" t="s">
        <v>55932</v>
      </c>
    </row>
    <row r="28687" spans="5:6" x14ac:dyDescent="0.3">
      <c r="E28687" t="s">
        <v>42518</v>
      </c>
      <c r="F28687" t="s">
        <v>55932</v>
      </c>
    </row>
    <row r="28688" spans="5:6" x14ac:dyDescent="0.3">
      <c r="E28688" t="s">
        <v>54947</v>
      </c>
      <c r="F28688" t="s">
        <v>55930</v>
      </c>
    </row>
    <row r="28689" spans="5:6" x14ac:dyDescent="0.3">
      <c r="E28689" t="s">
        <v>40324</v>
      </c>
      <c r="F28689" t="s">
        <v>55932</v>
      </c>
    </row>
    <row r="28690" spans="5:6" x14ac:dyDescent="0.3">
      <c r="E28690" t="s">
        <v>54948</v>
      </c>
      <c r="F28690" t="s">
        <v>55932</v>
      </c>
    </row>
    <row r="28691" spans="5:6" x14ac:dyDescent="0.3">
      <c r="E28691" t="s">
        <v>39966</v>
      </c>
      <c r="F28691" t="s">
        <v>55930</v>
      </c>
    </row>
    <row r="28692" spans="5:6" x14ac:dyDescent="0.3">
      <c r="E28692" t="s">
        <v>54949</v>
      </c>
      <c r="F28692" t="s">
        <v>55931</v>
      </c>
    </row>
    <row r="28693" spans="5:6" x14ac:dyDescent="0.3">
      <c r="E28693" t="s">
        <v>54950</v>
      </c>
      <c r="F28693" t="s">
        <v>55932</v>
      </c>
    </row>
    <row r="28694" spans="5:6" x14ac:dyDescent="0.3">
      <c r="E28694" t="s">
        <v>54951</v>
      </c>
      <c r="F28694" t="s">
        <v>55932</v>
      </c>
    </row>
    <row r="28695" spans="5:6" x14ac:dyDescent="0.3">
      <c r="E28695" t="s">
        <v>54952</v>
      </c>
      <c r="F28695" t="s">
        <v>55932</v>
      </c>
    </row>
    <row r="28696" spans="5:6" x14ac:dyDescent="0.3">
      <c r="E28696" t="s">
        <v>54953</v>
      </c>
      <c r="F28696" t="s">
        <v>55930</v>
      </c>
    </row>
    <row r="28697" spans="5:6" x14ac:dyDescent="0.3">
      <c r="E28697" t="s">
        <v>40278</v>
      </c>
      <c r="F28697" t="s">
        <v>55931</v>
      </c>
    </row>
    <row r="28698" spans="5:6" x14ac:dyDescent="0.3">
      <c r="E28698" t="s">
        <v>54954</v>
      </c>
      <c r="F28698" t="s">
        <v>55932</v>
      </c>
    </row>
    <row r="28699" spans="5:6" x14ac:dyDescent="0.3">
      <c r="E28699" t="s">
        <v>41999</v>
      </c>
      <c r="F28699" t="s">
        <v>55932</v>
      </c>
    </row>
    <row r="28700" spans="5:6" x14ac:dyDescent="0.3">
      <c r="E28700" t="s">
        <v>43207</v>
      </c>
      <c r="F28700" t="s">
        <v>55932</v>
      </c>
    </row>
    <row r="28701" spans="5:6" x14ac:dyDescent="0.3">
      <c r="E28701" t="s">
        <v>54114</v>
      </c>
      <c r="F28701" t="s">
        <v>55930</v>
      </c>
    </row>
    <row r="28702" spans="5:6" x14ac:dyDescent="0.3">
      <c r="E28702" t="s">
        <v>40358</v>
      </c>
      <c r="F28702" t="s">
        <v>55932</v>
      </c>
    </row>
    <row r="28703" spans="5:6" x14ac:dyDescent="0.3">
      <c r="E28703" t="s">
        <v>54955</v>
      </c>
      <c r="F28703" t="s">
        <v>55930</v>
      </c>
    </row>
    <row r="28704" spans="5:6" x14ac:dyDescent="0.3">
      <c r="E28704" t="s">
        <v>54941</v>
      </c>
      <c r="F28704" t="s">
        <v>55931</v>
      </c>
    </row>
    <row r="28705" spans="5:6" x14ac:dyDescent="0.3">
      <c r="E28705" t="s">
        <v>50424</v>
      </c>
      <c r="F28705" t="s">
        <v>55932</v>
      </c>
    </row>
    <row r="28706" spans="5:6" x14ac:dyDescent="0.3">
      <c r="E28706" t="s">
        <v>45543</v>
      </c>
      <c r="F28706" t="s">
        <v>55932</v>
      </c>
    </row>
    <row r="28707" spans="5:6" x14ac:dyDescent="0.3">
      <c r="E28707" t="s">
        <v>40923</v>
      </c>
      <c r="F28707" t="s">
        <v>55932</v>
      </c>
    </row>
    <row r="28708" spans="5:6" x14ac:dyDescent="0.3">
      <c r="E28708" t="s">
        <v>54956</v>
      </c>
      <c r="F28708" t="s">
        <v>55930</v>
      </c>
    </row>
    <row r="28709" spans="5:6" x14ac:dyDescent="0.3">
      <c r="E28709" t="s">
        <v>54957</v>
      </c>
      <c r="F28709" t="s">
        <v>55932</v>
      </c>
    </row>
    <row r="28710" spans="5:6" x14ac:dyDescent="0.3">
      <c r="E28710" t="s">
        <v>44761</v>
      </c>
      <c r="F28710" t="s">
        <v>55932</v>
      </c>
    </row>
    <row r="28711" spans="5:6" x14ac:dyDescent="0.3">
      <c r="E28711" t="s">
        <v>53364</v>
      </c>
      <c r="F28711" t="s">
        <v>55932</v>
      </c>
    </row>
    <row r="28712" spans="5:6" x14ac:dyDescent="0.3">
      <c r="E28712" t="s">
        <v>4116</v>
      </c>
      <c r="F28712" t="s">
        <v>55932</v>
      </c>
    </row>
    <row r="28713" spans="5:6" x14ac:dyDescent="0.3">
      <c r="E28713" t="s">
        <v>40048</v>
      </c>
      <c r="F28713" t="s">
        <v>55930</v>
      </c>
    </row>
    <row r="28714" spans="5:6" x14ac:dyDescent="0.3">
      <c r="E28714" t="s">
        <v>54958</v>
      </c>
      <c r="F28714" t="s">
        <v>55931</v>
      </c>
    </row>
    <row r="28715" spans="5:6" x14ac:dyDescent="0.3">
      <c r="E28715" t="s">
        <v>54959</v>
      </c>
      <c r="F28715" t="s">
        <v>55932</v>
      </c>
    </row>
    <row r="28716" spans="5:6" x14ac:dyDescent="0.3">
      <c r="E28716" t="s">
        <v>54136</v>
      </c>
      <c r="F28716" t="s">
        <v>55932</v>
      </c>
    </row>
    <row r="28717" spans="5:6" x14ac:dyDescent="0.3">
      <c r="E28717" t="s">
        <v>54960</v>
      </c>
      <c r="F28717" t="s">
        <v>55930</v>
      </c>
    </row>
    <row r="28718" spans="5:6" x14ac:dyDescent="0.3">
      <c r="E28718" t="s">
        <v>43196</v>
      </c>
      <c r="F28718" t="s">
        <v>55931</v>
      </c>
    </row>
    <row r="28719" spans="5:6" x14ac:dyDescent="0.3">
      <c r="E28719" t="s">
        <v>7252</v>
      </c>
      <c r="F28719" t="s">
        <v>55932</v>
      </c>
    </row>
    <row r="28720" spans="5:6" x14ac:dyDescent="0.3">
      <c r="E28720" t="s">
        <v>54961</v>
      </c>
      <c r="F28720" t="s">
        <v>55932</v>
      </c>
    </row>
    <row r="28721" spans="5:6" x14ac:dyDescent="0.3">
      <c r="E28721" t="s">
        <v>45682</v>
      </c>
      <c r="F28721" t="s">
        <v>55930</v>
      </c>
    </row>
    <row r="28722" spans="5:6" x14ac:dyDescent="0.3">
      <c r="E28722" t="s">
        <v>40429</v>
      </c>
      <c r="F28722" t="s">
        <v>55931</v>
      </c>
    </row>
    <row r="28723" spans="5:6" x14ac:dyDescent="0.3">
      <c r="E28723" t="s">
        <v>54962</v>
      </c>
      <c r="F28723" t="s">
        <v>55932</v>
      </c>
    </row>
    <row r="28724" spans="5:6" x14ac:dyDescent="0.3">
      <c r="E28724" t="s">
        <v>54963</v>
      </c>
      <c r="F28724" t="s">
        <v>55930</v>
      </c>
    </row>
    <row r="28725" spans="5:6" x14ac:dyDescent="0.3">
      <c r="E28725" t="s">
        <v>54963</v>
      </c>
      <c r="F28725" t="s">
        <v>55931</v>
      </c>
    </row>
    <row r="28726" spans="5:6" x14ac:dyDescent="0.3">
      <c r="E28726" t="s">
        <v>41999</v>
      </c>
      <c r="F28726" t="s">
        <v>55932</v>
      </c>
    </row>
    <row r="28727" spans="5:6" x14ac:dyDescent="0.3">
      <c r="E28727" t="s">
        <v>50082</v>
      </c>
      <c r="F28727" t="s">
        <v>55932</v>
      </c>
    </row>
    <row r="28728" spans="5:6" x14ac:dyDescent="0.3">
      <c r="E28728" t="s">
        <v>7193</v>
      </c>
      <c r="F28728" t="s">
        <v>55932</v>
      </c>
    </row>
    <row r="28729" spans="5:6" x14ac:dyDescent="0.3">
      <c r="E28729" t="s">
        <v>54964</v>
      </c>
      <c r="F28729" t="s">
        <v>55930</v>
      </c>
    </row>
    <row r="28730" spans="5:6" x14ac:dyDescent="0.3">
      <c r="E28730" t="s">
        <v>44230</v>
      </c>
      <c r="F28730" t="s">
        <v>55931</v>
      </c>
    </row>
    <row r="28731" spans="5:6" x14ac:dyDescent="0.3">
      <c r="E28731" t="s">
        <v>54965</v>
      </c>
      <c r="F28731" t="s">
        <v>55932</v>
      </c>
    </row>
    <row r="28732" spans="5:6" x14ac:dyDescent="0.3">
      <c r="E28732" t="s">
        <v>54966</v>
      </c>
      <c r="F28732" t="s">
        <v>55932</v>
      </c>
    </row>
    <row r="28733" spans="5:6" x14ac:dyDescent="0.3">
      <c r="E28733" t="s">
        <v>42523</v>
      </c>
      <c r="F28733" t="s">
        <v>55932</v>
      </c>
    </row>
    <row r="28734" spans="5:6" x14ac:dyDescent="0.3">
      <c r="E28734" t="s">
        <v>54967</v>
      </c>
      <c r="F28734" t="s">
        <v>55930</v>
      </c>
    </row>
    <row r="28735" spans="5:6" x14ac:dyDescent="0.3">
      <c r="E28735" t="s">
        <v>54941</v>
      </c>
      <c r="F28735" t="s">
        <v>55932</v>
      </c>
    </row>
    <row r="28736" spans="5:6" x14ac:dyDescent="0.3">
      <c r="E28736" t="s">
        <v>54941</v>
      </c>
      <c r="F28736" t="s">
        <v>55932</v>
      </c>
    </row>
    <row r="28737" spans="5:6" x14ac:dyDescent="0.3">
      <c r="E28737" t="s">
        <v>54968</v>
      </c>
      <c r="F28737" t="s">
        <v>55932</v>
      </c>
    </row>
    <row r="28738" spans="5:6" x14ac:dyDescent="0.3">
      <c r="E28738" t="s">
        <v>54969</v>
      </c>
      <c r="F28738" t="s">
        <v>55932</v>
      </c>
    </row>
    <row r="28739" spans="5:6" x14ac:dyDescent="0.3">
      <c r="E28739" t="s">
        <v>54970</v>
      </c>
      <c r="F28739" t="s">
        <v>55930</v>
      </c>
    </row>
    <row r="28740" spans="5:6" x14ac:dyDescent="0.3">
      <c r="E28740" t="s">
        <v>40429</v>
      </c>
      <c r="F28740" t="s">
        <v>55930</v>
      </c>
    </row>
    <row r="28741" spans="5:6" x14ac:dyDescent="0.3">
      <c r="E28741" t="s">
        <v>54971</v>
      </c>
      <c r="F28741" t="s">
        <v>55931</v>
      </c>
    </row>
    <row r="28742" spans="5:6" x14ac:dyDescent="0.3">
      <c r="E28742" t="s">
        <v>6696</v>
      </c>
      <c r="F28742" t="s">
        <v>55932</v>
      </c>
    </row>
    <row r="28743" spans="5:6" x14ac:dyDescent="0.3">
      <c r="E28743" t="s">
        <v>54767</v>
      </c>
      <c r="F28743" t="s">
        <v>55932</v>
      </c>
    </row>
    <row r="28744" spans="5:6" x14ac:dyDescent="0.3">
      <c r="E28744" t="s">
        <v>41999</v>
      </c>
      <c r="F28744" t="s">
        <v>55930</v>
      </c>
    </row>
    <row r="28745" spans="5:6" x14ac:dyDescent="0.3">
      <c r="E28745" t="s">
        <v>40429</v>
      </c>
      <c r="F28745" t="s">
        <v>55931</v>
      </c>
    </row>
    <row r="28746" spans="5:6" x14ac:dyDescent="0.3">
      <c r="E28746" t="s">
        <v>41999</v>
      </c>
      <c r="F28746" t="s">
        <v>55932</v>
      </c>
    </row>
    <row r="28747" spans="5:6" x14ac:dyDescent="0.3">
      <c r="E28747" t="s">
        <v>44562</v>
      </c>
      <c r="F28747" t="s">
        <v>55932</v>
      </c>
    </row>
    <row r="28748" spans="5:6" x14ac:dyDescent="0.3">
      <c r="E28748" t="s">
        <v>54972</v>
      </c>
      <c r="F28748" t="s">
        <v>55932</v>
      </c>
    </row>
    <row r="28749" spans="5:6" x14ac:dyDescent="0.3">
      <c r="E28749" t="s">
        <v>54973</v>
      </c>
      <c r="F28749" t="s">
        <v>55930</v>
      </c>
    </row>
    <row r="28750" spans="5:6" x14ac:dyDescent="0.3">
      <c r="E28750" t="s">
        <v>54974</v>
      </c>
      <c r="F28750" t="s">
        <v>55931</v>
      </c>
    </row>
    <row r="28751" spans="5:6" x14ac:dyDescent="0.3">
      <c r="E28751" t="s">
        <v>50287</v>
      </c>
      <c r="F28751" t="s">
        <v>55932</v>
      </c>
    </row>
    <row r="28752" spans="5:6" x14ac:dyDescent="0.3">
      <c r="E28752" t="s">
        <v>46459</v>
      </c>
      <c r="F28752" t="s">
        <v>55932</v>
      </c>
    </row>
    <row r="28753" spans="5:6" x14ac:dyDescent="0.3">
      <c r="E28753" t="s">
        <v>49647</v>
      </c>
      <c r="F28753" t="s">
        <v>55930</v>
      </c>
    </row>
    <row r="28754" spans="5:6" x14ac:dyDescent="0.3">
      <c r="E28754" t="s">
        <v>43987</v>
      </c>
      <c r="F28754" t="s">
        <v>55931</v>
      </c>
    </row>
    <row r="28755" spans="5:6" x14ac:dyDescent="0.3">
      <c r="E28755" t="s">
        <v>40217</v>
      </c>
      <c r="F28755" t="s">
        <v>55932</v>
      </c>
    </row>
    <row r="28756" spans="5:6" x14ac:dyDescent="0.3">
      <c r="E28756" t="s">
        <v>40048</v>
      </c>
      <c r="F28756" t="s">
        <v>55932</v>
      </c>
    </row>
    <row r="28757" spans="5:6" x14ac:dyDescent="0.3">
      <c r="E28757" t="s">
        <v>40048</v>
      </c>
      <c r="F28757" t="s">
        <v>55932</v>
      </c>
    </row>
    <row r="28758" spans="5:6" x14ac:dyDescent="0.3">
      <c r="E28758" t="s">
        <v>54975</v>
      </c>
      <c r="F28758" t="s">
        <v>55930</v>
      </c>
    </row>
    <row r="28759" spans="5:6" x14ac:dyDescent="0.3">
      <c r="E28759" t="s">
        <v>47371</v>
      </c>
      <c r="F28759" t="s">
        <v>55931</v>
      </c>
    </row>
    <row r="28760" spans="5:6" x14ac:dyDescent="0.3">
      <c r="E28760" t="s">
        <v>40873</v>
      </c>
      <c r="F28760" t="s">
        <v>55930</v>
      </c>
    </row>
    <row r="28761" spans="5:6" x14ac:dyDescent="0.3">
      <c r="E28761" t="s">
        <v>40923</v>
      </c>
      <c r="F28761" t="s">
        <v>55932</v>
      </c>
    </row>
    <row r="28762" spans="5:6" x14ac:dyDescent="0.3">
      <c r="E28762" t="s">
        <v>54976</v>
      </c>
      <c r="F28762" t="s">
        <v>55932</v>
      </c>
    </row>
    <row r="28763" spans="5:6" x14ac:dyDescent="0.3">
      <c r="E28763" t="s">
        <v>50469</v>
      </c>
      <c r="F28763" t="s">
        <v>55932</v>
      </c>
    </row>
    <row r="28764" spans="5:6" x14ac:dyDescent="0.3">
      <c r="E28764" t="s">
        <v>40048</v>
      </c>
      <c r="F28764" t="s">
        <v>55930</v>
      </c>
    </row>
    <row r="28765" spans="5:6" x14ac:dyDescent="0.3">
      <c r="E28765" t="s">
        <v>54977</v>
      </c>
      <c r="F28765" t="s">
        <v>55931</v>
      </c>
    </row>
    <row r="28766" spans="5:6" x14ac:dyDescent="0.3">
      <c r="E28766" t="s">
        <v>54823</v>
      </c>
      <c r="F28766" t="s">
        <v>55932</v>
      </c>
    </row>
    <row r="28767" spans="5:6" x14ac:dyDescent="0.3">
      <c r="E28767" t="s">
        <v>50061</v>
      </c>
      <c r="F28767" t="s">
        <v>55932</v>
      </c>
    </row>
    <row r="28768" spans="5:6" x14ac:dyDescent="0.3">
      <c r="E28768" t="s">
        <v>54978</v>
      </c>
      <c r="F28768" t="s">
        <v>55932</v>
      </c>
    </row>
    <row r="28769" spans="5:6" x14ac:dyDescent="0.3">
      <c r="E28769" t="s">
        <v>52526</v>
      </c>
      <c r="F28769" t="s">
        <v>55930</v>
      </c>
    </row>
    <row r="28770" spans="5:6" x14ac:dyDescent="0.3">
      <c r="E28770" t="s">
        <v>54979</v>
      </c>
      <c r="F28770" t="s">
        <v>55931</v>
      </c>
    </row>
    <row r="28771" spans="5:6" x14ac:dyDescent="0.3">
      <c r="E28771" t="s">
        <v>54076</v>
      </c>
      <c r="F28771" t="s">
        <v>55932</v>
      </c>
    </row>
    <row r="28772" spans="5:6" x14ac:dyDescent="0.3">
      <c r="E28772" t="s">
        <v>54980</v>
      </c>
      <c r="F28772" t="s">
        <v>55932</v>
      </c>
    </row>
    <row r="28773" spans="5:6" x14ac:dyDescent="0.3">
      <c r="E28773" t="s">
        <v>54806</v>
      </c>
      <c r="F28773" t="s">
        <v>55932</v>
      </c>
    </row>
    <row r="28774" spans="5:6" x14ac:dyDescent="0.3">
      <c r="E28774" t="s">
        <v>54919</v>
      </c>
      <c r="F28774" t="s">
        <v>55930</v>
      </c>
    </row>
    <row r="28775" spans="5:6" x14ac:dyDescent="0.3">
      <c r="E28775" t="s">
        <v>2643</v>
      </c>
      <c r="F28775" t="s">
        <v>55931</v>
      </c>
    </row>
    <row r="28776" spans="5:6" x14ac:dyDescent="0.3">
      <c r="E28776" t="s">
        <v>54981</v>
      </c>
      <c r="F28776" t="s">
        <v>55932</v>
      </c>
    </row>
    <row r="28777" spans="5:6" x14ac:dyDescent="0.3">
      <c r="E28777" t="s">
        <v>53047</v>
      </c>
      <c r="F28777" t="s">
        <v>55932</v>
      </c>
    </row>
    <row r="28778" spans="5:6" x14ac:dyDescent="0.3">
      <c r="E28778" t="s">
        <v>41762</v>
      </c>
      <c r="F28778" t="s">
        <v>55932</v>
      </c>
    </row>
    <row r="28779" spans="5:6" x14ac:dyDescent="0.3">
      <c r="E28779" t="s">
        <v>54982</v>
      </c>
      <c r="F28779" t="s">
        <v>55932</v>
      </c>
    </row>
    <row r="28780" spans="5:6" x14ac:dyDescent="0.3">
      <c r="E28780" t="s">
        <v>54983</v>
      </c>
      <c r="F28780" t="s">
        <v>55930</v>
      </c>
    </row>
    <row r="28781" spans="5:6" x14ac:dyDescent="0.3">
      <c r="E28781" t="s">
        <v>54984</v>
      </c>
      <c r="F28781" t="s">
        <v>55931</v>
      </c>
    </row>
    <row r="28782" spans="5:6" x14ac:dyDescent="0.3">
      <c r="E28782" t="s">
        <v>54985</v>
      </c>
      <c r="F28782" t="s">
        <v>55932</v>
      </c>
    </row>
    <row r="28783" spans="5:6" x14ac:dyDescent="0.3">
      <c r="E28783" t="s">
        <v>54983</v>
      </c>
      <c r="F28783" t="s">
        <v>55932</v>
      </c>
    </row>
    <row r="28784" spans="5:6" x14ac:dyDescent="0.3">
      <c r="E28784" t="s">
        <v>45596</v>
      </c>
      <c r="F28784" t="s">
        <v>55930</v>
      </c>
    </row>
    <row r="28785" spans="5:6" x14ac:dyDescent="0.3">
      <c r="E28785" t="s">
        <v>54986</v>
      </c>
      <c r="F28785" t="s">
        <v>55932</v>
      </c>
    </row>
    <row r="28786" spans="5:6" x14ac:dyDescent="0.3">
      <c r="E28786" t="s">
        <v>54987</v>
      </c>
      <c r="F28786" t="s">
        <v>55930</v>
      </c>
    </row>
    <row r="28787" spans="5:6" x14ac:dyDescent="0.3">
      <c r="E28787" t="s">
        <v>42944</v>
      </c>
      <c r="F28787" t="s">
        <v>55931</v>
      </c>
    </row>
    <row r="28788" spans="5:6" x14ac:dyDescent="0.3">
      <c r="E28788" t="s">
        <v>40446</v>
      </c>
      <c r="F28788" t="s">
        <v>55932</v>
      </c>
    </row>
    <row r="28789" spans="5:6" x14ac:dyDescent="0.3">
      <c r="E28789" t="s">
        <v>54988</v>
      </c>
      <c r="F28789" t="s">
        <v>55932</v>
      </c>
    </row>
    <row r="28790" spans="5:6" x14ac:dyDescent="0.3">
      <c r="E28790" t="s">
        <v>54989</v>
      </c>
      <c r="F28790" t="s">
        <v>55930</v>
      </c>
    </row>
    <row r="28791" spans="5:6" x14ac:dyDescent="0.3">
      <c r="E28791" t="s">
        <v>54990</v>
      </c>
      <c r="F28791" t="s">
        <v>55931</v>
      </c>
    </row>
    <row r="28792" spans="5:6" x14ac:dyDescent="0.3">
      <c r="E28792" t="s">
        <v>43227</v>
      </c>
      <c r="F28792" t="s">
        <v>55932</v>
      </c>
    </row>
    <row r="28793" spans="5:6" x14ac:dyDescent="0.3">
      <c r="E28793" t="s">
        <v>54991</v>
      </c>
      <c r="F28793" t="s">
        <v>55932</v>
      </c>
    </row>
    <row r="28794" spans="5:6" x14ac:dyDescent="0.3">
      <c r="E28794" t="s">
        <v>54992</v>
      </c>
      <c r="F28794" t="s">
        <v>55932</v>
      </c>
    </row>
    <row r="28795" spans="5:6" x14ac:dyDescent="0.3">
      <c r="E28795" t="s">
        <v>6638</v>
      </c>
      <c r="F28795" t="s">
        <v>55930</v>
      </c>
    </row>
    <row r="28796" spans="5:6" x14ac:dyDescent="0.3">
      <c r="E28796" t="s">
        <v>54918</v>
      </c>
      <c r="F28796" t="s">
        <v>55931</v>
      </c>
    </row>
    <row r="28797" spans="5:6" x14ac:dyDescent="0.3">
      <c r="E28797" t="s">
        <v>7252</v>
      </c>
      <c r="F28797" t="s">
        <v>55932</v>
      </c>
    </row>
    <row r="28798" spans="5:6" x14ac:dyDescent="0.3">
      <c r="E28798" t="s">
        <v>54993</v>
      </c>
      <c r="F28798" t="s">
        <v>55930</v>
      </c>
    </row>
    <row r="28799" spans="5:6" x14ac:dyDescent="0.3">
      <c r="E28799" t="s">
        <v>54994</v>
      </c>
      <c r="F28799" t="s">
        <v>55932</v>
      </c>
    </row>
    <row r="28800" spans="5:6" x14ac:dyDescent="0.3">
      <c r="E28800" t="s">
        <v>54995</v>
      </c>
      <c r="F28800" t="s">
        <v>55932</v>
      </c>
    </row>
    <row r="28801" spans="5:6" x14ac:dyDescent="0.3">
      <c r="E28801" t="s">
        <v>7322</v>
      </c>
      <c r="F28801" t="s">
        <v>55932</v>
      </c>
    </row>
    <row r="28802" spans="5:6" x14ac:dyDescent="0.3">
      <c r="E28802" t="s">
        <v>44689</v>
      </c>
      <c r="F28802" t="s">
        <v>55930</v>
      </c>
    </row>
    <row r="28803" spans="5:6" x14ac:dyDescent="0.3">
      <c r="E28803" t="s">
        <v>54996</v>
      </c>
      <c r="F28803" t="s">
        <v>55932</v>
      </c>
    </row>
    <row r="28804" spans="5:6" x14ac:dyDescent="0.3">
      <c r="E28804" t="s">
        <v>51708</v>
      </c>
      <c r="F28804" t="s">
        <v>55932</v>
      </c>
    </row>
    <row r="28805" spans="5:6" x14ac:dyDescent="0.3">
      <c r="E28805" t="s">
        <v>54997</v>
      </c>
      <c r="F28805" t="s">
        <v>55932</v>
      </c>
    </row>
    <row r="28806" spans="5:6" x14ac:dyDescent="0.3">
      <c r="E28806" t="s">
        <v>41152</v>
      </c>
      <c r="F28806" t="s">
        <v>55932</v>
      </c>
    </row>
    <row r="28807" spans="5:6" x14ac:dyDescent="0.3">
      <c r="E28807" t="s">
        <v>6711</v>
      </c>
      <c r="F28807" t="s">
        <v>55932</v>
      </c>
    </row>
    <row r="28808" spans="5:6" x14ac:dyDescent="0.3">
      <c r="E28808" t="s">
        <v>54998</v>
      </c>
      <c r="F28808" t="s">
        <v>55932</v>
      </c>
    </row>
    <row r="28809" spans="5:6" x14ac:dyDescent="0.3">
      <c r="E28809" t="s">
        <v>54999</v>
      </c>
      <c r="F28809" t="s">
        <v>55932</v>
      </c>
    </row>
    <row r="28810" spans="5:6" x14ac:dyDescent="0.3">
      <c r="E28810" t="s">
        <v>55000</v>
      </c>
      <c r="F28810" t="s">
        <v>55932</v>
      </c>
    </row>
    <row r="28811" spans="5:6" x14ac:dyDescent="0.3">
      <c r="E28811" t="s">
        <v>55001</v>
      </c>
      <c r="F28811" t="s">
        <v>55932</v>
      </c>
    </row>
    <row r="28812" spans="5:6" x14ac:dyDescent="0.3">
      <c r="E28812" t="s">
        <v>55002</v>
      </c>
      <c r="F28812" t="s">
        <v>55930</v>
      </c>
    </row>
    <row r="28813" spans="5:6" x14ac:dyDescent="0.3">
      <c r="E28813" t="s">
        <v>55003</v>
      </c>
      <c r="F28813" t="s">
        <v>55932</v>
      </c>
    </row>
    <row r="28814" spans="5:6" x14ac:dyDescent="0.3">
      <c r="E28814" t="s">
        <v>52559</v>
      </c>
      <c r="F28814" t="s">
        <v>55932</v>
      </c>
    </row>
    <row r="28815" spans="5:6" x14ac:dyDescent="0.3">
      <c r="E28815" t="s">
        <v>39966</v>
      </c>
      <c r="F28815" t="s">
        <v>55932</v>
      </c>
    </row>
    <row r="28816" spans="5:6" x14ac:dyDescent="0.3">
      <c r="E28816" t="s">
        <v>54900</v>
      </c>
      <c r="F28816" t="s">
        <v>55932</v>
      </c>
    </row>
    <row r="28817" spans="5:6" x14ac:dyDescent="0.3">
      <c r="E28817" t="s">
        <v>55004</v>
      </c>
      <c r="F28817" t="s">
        <v>55932</v>
      </c>
    </row>
    <row r="28818" spans="5:6" x14ac:dyDescent="0.3">
      <c r="E28818" t="s">
        <v>7229</v>
      </c>
      <c r="F28818" t="s">
        <v>55932</v>
      </c>
    </row>
    <row r="28819" spans="5:6" x14ac:dyDescent="0.3">
      <c r="E28819" t="s">
        <v>54978</v>
      </c>
      <c r="F28819" t="s">
        <v>55932</v>
      </c>
    </row>
    <row r="28820" spans="5:6" x14ac:dyDescent="0.3">
      <c r="E28820" t="s">
        <v>55005</v>
      </c>
      <c r="F28820" t="s">
        <v>55930</v>
      </c>
    </row>
    <row r="28821" spans="5:6" x14ac:dyDescent="0.3">
      <c r="E28821" t="s">
        <v>54805</v>
      </c>
      <c r="F28821" t="s">
        <v>55932</v>
      </c>
    </row>
    <row r="28822" spans="5:6" x14ac:dyDescent="0.3">
      <c r="E28822" t="s">
        <v>54934</v>
      </c>
      <c r="F28822" t="s">
        <v>55932</v>
      </c>
    </row>
    <row r="28823" spans="5:6" x14ac:dyDescent="0.3">
      <c r="E28823" t="s">
        <v>40567</v>
      </c>
      <c r="F28823" t="s">
        <v>55932</v>
      </c>
    </row>
    <row r="28824" spans="5:6" x14ac:dyDescent="0.3">
      <c r="E28824" t="s">
        <v>54835</v>
      </c>
      <c r="F28824" t="s">
        <v>55930</v>
      </c>
    </row>
    <row r="28825" spans="5:6" x14ac:dyDescent="0.3">
      <c r="E28825" t="s">
        <v>55006</v>
      </c>
      <c r="F28825" t="s">
        <v>55931</v>
      </c>
    </row>
    <row r="28826" spans="5:6" x14ac:dyDescent="0.3">
      <c r="E28826" t="s">
        <v>44280</v>
      </c>
      <c r="F28826" t="s">
        <v>55932</v>
      </c>
    </row>
    <row r="28827" spans="5:6" x14ac:dyDescent="0.3">
      <c r="E28827" t="s">
        <v>55007</v>
      </c>
      <c r="F28827" t="s">
        <v>55930</v>
      </c>
    </row>
    <row r="28828" spans="5:6" x14ac:dyDescent="0.3">
      <c r="E28828" t="s">
        <v>55008</v>
      </c>
      <c r="F28828" t="s">
        <v>55931</v>
      </c>
    </row>
    <row r="28829" spans="5:6" x14ac:dyDescent="0.3">
      <c r="E28829" t="s">
        <v>55009</v>
      </c>
      <c r="F28829" t="s">
        <v>55932</v>
      </c>
    </row>
    <row r="28830" spans="5:6" x14ac:dyDescent="0.3">
      <c r="E28830" t="s">
        <v>55010</v>
      </c>
      <c r="F28830" t="s">
        <v>55932</v>
      </c>
    </row>
    <row r="28831" spans="5:6" x14ac:dyDescent="0.3">
      <c r="E28831" t="s">
        <v>6859</v>
      </c>
      <c r="F28831" t="s">
        <v>55932</v>
      </c>
    </row>
    <row r="28832" spans="5:6" x14ac:dyDescent="0.3">
      <c r="E28832" t="s">
        <v>55011</v>
      </c>
      <c r="F28832" t="s">
        <v>55930</v>
      </c>
    </row>
    <row r="28833" spans="5:6" x14ac:dyDescent="0.3">
      <c r="E28833" t="s">
        <v>55011</v>
      </c>
      <c r="F28833" t="s">
        <v>55931</v>
      </c>
    </row>
    <row r="28834" spans="5:6" x14ac:dyDescent="0.3">
      <c r="E28834" t="s">
        <v>40048</v>
      </c>
      <c r="F28834" t="s">
        <v>55932</v>
      </c>
    </row>
    <row r="28835" spans="5:6" x14ac:dyDescent="0.3">
      <c r="E28835" t="s">
        <v>54914</v>
      </c>
      <c r="F28835" t="s">
        <v>55932</v>
      </c>
    </row>
    <row r="28836" spans="5:6" x14ac:dyDescent="0.3">
      <c r="E28836" t="s">
        <v>55012</v>
      </c>
      <c r="F28836" t="s">
        <v>55930</v>
      </c>
    </row>
    <row r="28837" spans="5:6" x14ac:dyDescent="0.3">
      <c r="E28837" t="s">
        <v>55013</v>
      </c>
      <c r="F28837" t="s">
        <v>55932</v>
      </c>
    </row>
    <row r="28838" spans="5:6" x14ac:dyDescent="0.3">
      <c r="E28838" t="s">
        <v>52009</v>
      </c>
      <c r="F28838" t="s">
        <v>55930</v>
      </c>
    </row>
    <row r="28839" spans="5:6" x14ac:dyDescent="0.3">
      <c r="E28839" t="s">
        <v>41533</v>
      </c>
      <c r="F28839" t="s">
        <v>55932</v>
      </c>
    </row>
    <row r="28840" spans="5:6" x14ac:dyDescent="0.3">
      <c r="E28840" t="s">
        <v>55014</v>
      </c>
      <c r="F28840" t="s">
        <v>55932</v>
      </c>
    </row>
    <row r="28841" spans="5:6" x14ac:dyDescent="0.3">
      <c r="E28841" t="s">
        <v>45696</v>
      </c>
      <c r="F28841" t="s">
        <v>55930</v>
      </c>
    </row>
    <row r="28842" spans="5:6" x14ac:dyDescent="0.3">
      <c r="E28842" t="s">
        <v>45696</v>
      </c>
      <c r="F28842" t="s">
        <v>55931</v>
      </c>
    </row>
    <row r="28843" spans="5:6" x14ac:dyDescent="0.3">
      <c r="E28843" t="s">
        <v>7074</v>
      </c>
      <c r="F28843" t="s">
        <v>55932</v>
      </c>
    </row>
    <row r="28844" spans="5:6" x14ac:dyDescent="0.3">
      <c r="E28844" t="s">
        <v>42064</v>
      </c>
      <c r="F28844" t="s">
        <v>55930</v>
      </c>
    </row>
    <row r="28845" spans="5:6" x14ac:dyDescent="0.3">
      <c r="E28845" t="s">
        <v>55015</v>
      </c>
      <c r="F28845" t="s">
        <v>55931</v>
      </c>
    </row>
    <row r="28846" spans="5:6" x14ac:dyDescent="0.3">
      <c r="E28846" t="s">
        <v>55016</v>
      </c>
      <c r="F28846" t="s">
        <v>55930</v>
      </c>
    </row>
    <row r="28847" spans="5:6" x14ac:dyDescent="0.3">
      <c r="E28847" t="s">
        <v>55017</v>
      </c>
      <c r="F28847" t="s">
        <v>55931</v>
      </c>
    </row>
    <row r="28848" spans="5:6" x14ac:dyDescent="0.3">
      <c r="E28848" t="s">
        <v>45672</v>
      </c>
      <c r="F28848" t="s">
        <v>55932</v>
      </c>
    </row>
    <row r="28849" spans="5:6" x14ac:dyDescent="0.3">
      <c r="E28849" t="s">
        <v>48068</v>
      </c>
      <c r="F28849" t="s">
        <v>55932</v>
      </c>
    </row>
    <row r="28850" spans="5:6" x14ac:dyDescent="0.3">
      <c r="E28850" t="s">
        <v>42944</v>
      </c>
      <c r="F28850" t="s">
        <v>55932</v>
      </c>
    </row>
    <row r="28851" spans="5:6" x14ac:dyDescent="0.3">
      <c r="E28851" t="s">
        <v>44010</v>
      </c>
      <c r="F28851" t="s">
        <v>55930</v>
      </c>
    </row>
    <row r="28852" spans="5:6" x14ac:dyDescent="0.3">
      <c r="E28852" t="s">
        <v>54634</v>
      </c>
      <c r="F28852" t="s">
        <v>55931</v>
      </c>
    </row>
    <row r="28853" spans="5:6" x14ac:dyDescent="0.3">
      <c r="E28853" t="s">
        <v>55018</v>
      </c>
      <c r="F28853" t="s">
        <v>55932</v>
      </c>
    </row>
    <row r="28854" spans="5:6" x14ac:dyDescent="0.3">
      <c r="E28854" t="s">
        <v>50600</v>
      </c>
      <c r="F28854" t="s">
        <v>55932</v>
      </c>
    </row>
    <row r="28855" spans="5:6" x14ac:dyDescent="0.3">
      <c r="E28855" t="s">
        <v>40048</v>
      </c>
      <c r="F28855" t="s">
        <v>55932</v>
      </c>
    </row>
    <row r="28856" spans="5:6" x14ac:dyDescent="0.3">
      <c r="E28856" t="s">
        <v>55019</v>
      </c>
      <c r="F28856" t="s">
        <v>55930</v>
      </c>
    </row>
    <row r="28857" spans="5:6" x14ac:dyDescent="0.3">
      <c r="E28857" t="s">
        <v>52750</v>
      </c>
      <c r="F28857" t="s">
        <v>55931</v>
      </c>
    </row>
    <row r="28858" spans="5:6" x14ac:dyDescent="0.3">
      <c r="E28858" t="s">
        <v>52750</v>
      </c>
      <c r="F28858" t="s">
        <v>55932</v>
      </c>
    </row>
    <row r="28859" spans="5:6" x14ac:dyDescent="0.3">
      <c r="E28859" t="s">
        <v>55020</v>
      </c>
      <c r="F28859" t="s">
        <v>55932</v>
      </c>
    </row>
    <row r="28860" spans="5:6" x14ac:dyDescent="0.3">
      <c r="E28860" t="s">
        <v>54989</v>
      </c>
      <c r="F28860" t="s">
        <v>55930</v>
      </c>
    </row>
    <row r="28861" spans="5:6" x14ac:dyDescent="0.3">
      <c r="E28861" t="s">
        <v>55021</v>
      </c>
      <c r="F28861" t="s">
        <v>55932</v>
      </c>
    </row>
    <row r="28862" spans="5:6" x14ac:dyDescent="0.3">
      <c r="E28862" t="s">
        <v>55022</v>
      </c>
      <c r="F28862" t="s">
        <v>55932</v>
      </c>
    </row>
    <row r="28863" spans="5:6" x14ac:dyDescent="0.3">
      <c r="E28863" t="s">
        <v>55023</v>
      </c>
      <c r="F28863" t="s">
        <v>55932</v>
      </c>
    </row>
    <row r="28864" spans="5:6" x14ac:dyDescent="0.3">
      <c r="E28864" t="s">
        <v>43339</v>
      </c>
      <c r="F28864" t="s">
        <v>55932</v>
      </c>
    </row>
    <row r="28865" spans="5:6" x14ac:dyDescent="0.3">
      <c r="E28865" t="s">
        <v>55024</v>
      </c>
      <c r="F28865" t="s">
        <v>55930</v>
      </c>
    </row>
    <row r="28866" spans="5:6" x14ac:dyDescent="0.3">
      <c r="E28866" t="s">
        <v>55025</v>
      </c>
      <c r="F28866" t="s">
        <v>55931</v>
      </c>
    </row>
    <row r="28867" spans="5:6" x14ac:dyDescent="0.3">
      <c r="E28867" t="s">
        <v>41469</v>
      </c>
      <c r="F28867" t="s">
        <v>55932</v>
      </c>
    </row>
    <row r="28868" spans="5:6" x14ac:dyDescent="0.3">
      <c r="E28868" t="s">
        <v>55026</v>
      </c>
      <c r="F28868" t="s">
        <v>55932</v>
      </c>
    </row>
    <row r="28869" spans="5:6" x14ac:dyDescent="0.3">
      <c r="E28869" t="s">
        <v>55027</v>
      </c>
      <c r="F28869" t="s">
        <v>55930</v>
      </c>
    </row>
    <row r="28870" spans="5:6" x14ac:dyDescent="0.3">
      <c r="E28870" t="s">
        <v>43097</v>
      </c>
      <c r="F28870" t="s">
        <v>55932</v>
      </c>
    </row>
    <row r="28871" spans="5:6" x14ac:dyDescent="0.3">
      <c r="E28871" t="s">
        <v>40602</v>
      </c>
      <c r="F28871" t="s">
        <v>55932</v>
      </c>
    </row>
    <row r="28872" spans="5:6" x14ac:dyDescent="0.3">
      <c r="E28872" t="s">
        <v>39909</v>
      </c>
      <c r="F28872" t="s">
        <v>55932</v>
      </c>
    </row>
    <row r="28873" spans="5:6" x14ac:dyDescent="0.3">
      <c r="E28873" t="s">
        <v>54637</v>
      </c>
      <c r="F28873" t="s">
        <v>55932</v>
      </c>
    </row>
    <row r="28874" spans="5:6" x14ac:dyDescent="0.3">
      <c r="E28874" t="s">
        <v>40429</v>
      </c>
      <c r="F28874" t="s">
        <v>55930</v>
      </c>
    </row>
    <row r="28875" spans="5:6" x14ac:dyDescent="0.3">
      <c r="E28875" t="s">
        <v>55028</v>
      </c>
      <c r="F28875" t="s">
        <v>55932</v>
      </c>
    </row>
    <row r="28876" spans="5:6" x14ac:dyDescent="0.3">
      <c r="E28876" t="s">
        <v>55029</v>
      </c>
      <c r="F28876" t="s">
        <v>55932</v>
      </c>
    </row>
    <row r="28877" spans="5:6" x14ac:dyDescent="0.3">
      <c r="E28877" t="s">
        <v>55030</v>
      </c>
      <c r="F28877" t="s">
        <v>55930</v>
      </c>
    </row>
    <row r="28878" spans="5:6" x14ac:dyDescent="0.3">
      <c r="E28878" t="s">
        <v>55031</v>
      </c>
      <c r="F28878" t="s">
        <v>55931</v>
      </c>
    </row>
    <row r="28879" spans="5:6" x14ac:dyDescent="0.3">
      <c r="E28879" t="s">
        <v>45168</v>
      </c>
      <c r="F28879" t="s">
        <v>55932</v>
      </c>
    </row>
    <row r="28880" spans="5:6" x14ac:dyDescent="0.3">
      <c r="E28880" t="s">
        <v>55032</v>
      </c>
      <c r="F28880" t="s">
        <v>55930</v>
      </c>
    </row>
    <row r="28881" spans="5:6" x14ac:dyDescent="0.3">
      <c r="E28881" t="s">
        <v>40048</v>
      </c>
      <c r="F28881" t="s">
        <v>55932</v>
      </c>
    </row>
    <row r="28882" spans="5:6" x14ac:dyDescent="0.3">
      <c r="E28882" t="s">
        <v>45696</v>
      </c>
      <c r="F28882" t="s">
        <v>55932</v>
      </c>
    </row>
    <row r="28883" spans="5:6" x14ac:dyDescent="0.3">
      <c r="E28883" t="s">
        <v>40617</v>
      </c>
      <c r="F28883" t="s">
        <v>55930</v>
      </c>
    </row>
    <row r="28884" spans="5:6" x14ac:dyDescent="0.3">
      <c r="E28884" t="s">
        <v>45367</v>
      </c>
      <c r="F28884" t="s">
        <v>55931</v>
      </c>
    </row>
    <row r="28885" spans="5:6" x14ac:dyDescent="0.3">
      <c r="E28885" t="s">
        <v>40048</v>
      </c>
      <c r="F28885" t="s">
        <v>55932</v>
      </c>
    </row>
    <row r="28886" spans="5:6" x14ac:dyDescent="0.3">
      <c r="E28886" t="s">
        <v>42221</v>
      </c>
      <c r="F28886" t="s">
        <v>55932</v>
      </c>
    </row>
    <row r="28887" spans="5:6" x14ac:dyDescent="0.3">
      <c r="E28887" t="s">
        <v>45757</v>
      </c>
      <c r="F28887" t="s">
        <v>55930</v>
      </c>
    </row>
    <row r="28888" spans="5:6" x14ac:dyDescent="0.3">
      <c r="E28888" t="s">
        <v>54933</v>
      </c>
      <c r="F28888" t="s">
        <v>55931</v>
      </c>
    </row>
    <row r="28889" spans="5:6" x14ac:dyDescent="0.3">
      <c r="E28889" t="s">
        <v>41872</v>
      </c>
      <c r="F28889" t="s">
        <v>55932</v>
      </c>
    </row>
    <row r="28890" spans="5:6" x14ac:dyDescent="0.3">
      <c r="E28890" t="s">
        <v>55033</v>
      </c>
      <c r="F28890" t="s">
        <v>55932</v>
      </c>
    </row>
    <row r="28891" spans="5:6" x14ac:dyDescent="0.3">
      <c r="E28891" t="s">
        <v>49776</v>
      </c>
      <c r="F28891" t="s">
        <v>55930</v>
      </c>
    </row>
    <row r="28892" spans="5:6" x14ac:dyDescent="0.3">
      <c r="E28892" t="s">
        <v>55034</v>
      </c>
      <c r="F28892" t="s">
        <v>55931</v>
      </c>
    </row>
    <row r="28893" spans="5:6" x14ac:dyDescent="0.3">
      <c r="E28893" t="s">
        <v>55035</v>
      </c>
      <c r="F28893" t="s">
        <v>55932</v>
      </c>
    </row>
    <row r="28894" spans="5:6" x14ac:dyDescent="0.3">
      <c r="E28894" t="s">
        <v>55036</v>
      </c>
      <c r="F28894" t="s">
        <v>55930</v>
      </c>
    </row>
    <row r="28895" spans="5:6" x14ac:dyDescent="0.3">
      <c r="E28895" t="s">
        <v>55037</v>
      </c>
      <c r="F28895" t="s">
        <v>55931</v>
      </c>
    </row>
    <row r="28896" spans="5:6" x14ac:dyDescent="0.3">
      <c r="E28896" t="s">
        <v>7252</v>
      </c>
      <c r="F28896" t="s">
        <v>55932</v>
      </c>
    </row>
    <row r="28897" spans="5:6" x14ac:dyDescent="0.3">
      <c r="E28897" t="s">
        <v>54767</v>
      </c>
      <c r="F28897" t="s">
        <v>55932</v>
      </c>
    </row>
    <row r="28898" spans="5:6" x14ac:dyDescent="0.3">
      <c r="E28898" t="s">
        <v>42944</v>
      </c>
      <c r="F28898" t="s">
        <v>55930</v>
      </c>
    </row>
    <row r="28899" spans="5:6" x14ac:dyDescent="0.3">
      <c r="E28899" t="s">
        <v>42944</v>
      </c>
      <c r="F28899" t="s">
        <v>55932</v>
      </c>
    </row>
    <row r="28900" spans="5:6" x14ac:dyDescent="0.3">
      <c r="E28900" t="s">
        <v>55038</v>
      </c>
      <c r="F28900" t="s">
        <v>55930</v>
      </c>
    </row>
    <row r="28901" spans="5:6" x14ac:dyDescent="0.3">
      <c r="E28901" t="s">
        <v>55039</v>
      </c>
      <c r="F28901" t="s">
        <v>55931</v>
      </c>
    </row>
    <row r="28902" spans="5:6" x14ac:dyDescent="0.3">
      <c r="E28902" t="s">
        <v>44689</v>
      </c>
      <c r="F28902" t="s">
        <v>55932</v>
      </c>
    </row>
    <row r="28903" spans="5:6" x14ac:dyDescent="0.3">
      <c r="E28903" t="s">
        <v>55040</v>
      </c>
      <c r="F28903" t="s">
        <v>55932</v>
      </c>
    </row>
    <row r="28904" spans="5:6" x14ac:dyDescent="0.3">
      <c r="E28904" t="s">
        <v>55030</v>
      </c>
      <c r="F28904" t="s">
        <v>55932</v>
      </c>
    </row>
    <row r="28905" spans="5:6" x14ac:dyDescent="0.3">
      <c r="E28905" t="s">
        <v>55041</v>
      </c>
      <c r="F28905" t="s">
        <v>55930</v>
      </c>
    </row>
    <row r="28906" spans="5:6" x14ac:dyDescent="0.3">
      <c r="E28906" t="s">
        <v>55042</v>
      </c>
      <c r="F28906" t="s">
        <v>55931</v>
      </c>
    </row>
    <row r="28907" spans="5:6" x14ac:dyDescent="0.3">
      <c r="E28907" t="s">
        <v>44681</v>
      </c>
      <c r="F28907" t="s">
        <v>55932</v>
      </c>
    </row>
    <row r="28908" spans="5:6" x14ac:dyDescent="0.3">
      <c r="E28908" t="s">
        <v>50463</v>
      </c>
      <c r="F28908" t="s">
        <v>55932</v>
      </c>
    </row>
    <row r="28909" spans="5:6" x14ac:dyDescent="0.3">
      <c r="E28909" t="s">
        <v>55043</v>
      </c>
      <c r="F28909" t="s">
        <v>55930</v>
      </c>
    </row>
    <row r="28910" spans="5:6" x14ac:dyDescent="0.3">
      <c r="E28910" t="s">
        <v>55044</v>
      </c>
      <c r="F28910" t="s">
        <v>55931</v>
      </c>
    </row>
    <row r="28911" spans="5:6" x14ac:dyDescent="0.3">
      <c r="E28911" t="s">
        <v>54646</v>
      </c>
      <c r="F28911" t="s">
        <v>55932</v>
      </c>
    </row>
    <row r="28912" spans="5:6" x14ac:dyDescent="0.3">
      <c r="E28912" t="s">
        <v>54117</v>
      </c>
      <c r="F28912" t="s">
        <v>55932</v>
      </c>
    </row>
    <row r="28913" spans="5:6" x14ac:dyDescent="0.3">
      <c r="E28913" t="s">
        <v>54790</v>
      </c>
      <c r="F28913" t="s">
        <v>55932</v>
      </c>
    </row>
    <row r="28914" spans="5:6" x14ac:dyDescent="0.3">
      <c r="E28914" t="s">
        <v>55045</v>
      </c>
      <c r="F28914" t="s">
        <v>55930</v>
      </c>
    </row>
    <row r="28915" spans="5:6" x14ac:dyDescent="0.3">
      <c r="E28915" t="s">
        <v>54777</v>
      </c>
      <c r="F28915" t="s">
        <v>55931</v>
      </c>
    </row>
    <row r="28916" spans="5:6" x14ac:dyDescent="0.3">
      <c r="E28916" t="s">
        <v>54918</v>
      </c>
      <c r="F28916" t="s">
        <v>55932</v>
      </c>
    </row>
    <row r="28917" spans="5:6" x14ac:dyDescent="0.3">
      <c r="E28917" t="s">
        <v>55046</v>
      </c>
      <c r="F28917" t="s">
        <v>55932</v>
      </c>
    </row>
    <row r="28918" spans="5:6" x14ac:dyDescent="0.3">
      <c r="E28918" t="s">
        <v>40425</v>
      </c>
      <c r="F28918" t="s">
        <v>55930</v>
      </c>
    </row>
    <row r="28919" spans="5:6" x14ac:dyDescent="0.3">
      <c r="E28919" t="s">
        <v>55047</v>
      </c>
      <c r="F28919" t="s">
        <v>55931</v>
      </c>
    </row>
    <row r="28920" spans="5:6" x14ac:dyDescent="0.3">
      <c r="E28920" t="s">
        <v>40082</v>
      </c>
      <c r="F28920" t="s">
        <v>55932</v>
      </c>
    </row>
    <row r="28921" spans="5:6" x14ac:dyDescent="0.3">
      <c r="E28921" t="s">
        <v>55048</v>
      </c>
      <c r="F28921" t="s">
        <v>55932</v>
      </c>
    </row>
    <row r="28922" spans="5:6" x14ac:dyDescent="0.3">
      <c r="E28922" t="s">
        <v>55041</v>
      </c>
      <c r="F28922" t="s">
        <v>55932</v>
      </c>
    </row>
    <row r="28923" spans="5:6" x14ac:dyDescent="0.3">
      <c r="E28923" t="s">
        <v>40446</v>
      </c>
      <c r="F28923" t="s">
        <v>55930</v>
      </c>
    </row>
    <row r="28924" spans="5:6" x14ac:dyDescent="0.3">
      <c r="E28924" t="s">
        <v>55049</v>
      </c>
      <c r="F28924" t="s">
        <v>55932</v>
      </c>
    </row>
    <row r="28925" spans="5:6" x14ac:dyDescent="0.3">
      <c r="E28925" t="s">
        <v>39966</v>
      </c>
      <c r="F28925" t="s">
        <v>55932</v>
      </c>
    </row>
    <row r="28926" spans="5:6" x14ac:dyDescent="0.3">
      <c r="E28926" t="s">
        <v>45696</v>
      </c>
      <c r="F28926" t="s">
        <v>55930</v>
      </c>
    </row>
    <row r="28927" spans="5:6" x14ac:dyDescent="0.3">
      <c r="E28927" t="s">
        <v>41518</v>
      </c>
      <c r="F28927" t="s">
        <v>55931</v>
      </c>
    </row>
    <row r="28928" spans="5:6" x14ac:dyDescent="0.3">
      <c r="E28928" t="s">
        <v>54985</v>
      </c>
      <c r="F28928" t="s">
        <v>55932</v>
      </c>
    </row>
    <row r="28929" spans="5:6" x14ac:dyDescent="0.3">
      <c r="E28929" t="s">
        <v>55000</v>
      </c>
      <c r="F28929" t="s">
        <v>55932</v>
      </c>
    </row>
    <row r="28930" spans="5:6" x14ac:dyDescent="0.3">
      <c r="E28930" t="s">
        <v>55050</v>
      </c>
      <c r="F28930" t="s">
        <v>55932</v>
      </c>
    </row>
    <row r="28931" spans="5:6" x14ac:dyDescent="0.3">
      <c r="E28931" t="s">
        <v>55051</v>
      </c>
      <c r="F28931" t="s">
        <v>55930</v>
      </c>
    </row>
    <row r="28932" spans="5:6" x14ac:dyDescent="0.3">
      <c r="E28932" t="s">
        <v>55052</v>
      </c>
      <c r="F28932" t="s">
        <v>55931</v>
      </c>
    </row>
    <row r="28933" spans="5:6" x14ac:dyDescent="0.3">
      <c r="E28933" t="s">
        <v>54907</v>
      </c>
      <c r="F28933" t="s">
        <v>55932</v>
      </c>
    </row>
    <row r="28934" spans="5:6" x14ac:dyDescent="0.3">
      <c r="E28934" t="s">
        <v>42418</v>
      </c>
      <c r="F28934" t="s">
        <v>55932</v>
      </c>
    </row>
    <row r="28935" spans="5:6" x14ac:dyDescent="0.3">
      <c r="E28935" t="s">
        <v>55053</v>
      </c>
      <c r="F28935" t="s">
        <v>55930</v>
      </c>
    </row>
    <row r="28936" spans="5:6" x14ac:dyDescent="0.3">
      <c r="E28936" t="s">
        <v>55054</v>
      </c>
      <c r="F28936" t="s">
        <v>55932</v>
      </c>
    </row>
    <row r="28937" spans="5:6" x14ac:dyDescent="0.3">
      <c r="E28937" t="s">
        <v>55055</v>
      </c>
      <c r="F28937" t="s">
        <v>55932</v>
      </c>
    </row>
    <row r="28938" spans="5:6" x14ac:dyDescent="0.3">
      <c r="E28938" t="s">
        <v>43321</v>
      </c>
      <c r="F28938" t="s">
        <v>55932</v>
      </c>
    </row>
    <row r="28939" spans="5:6" x14ac:dyDescent="0.3">
      <c r="E28939" t="s">
        <v>52988</v>
      </c>
      <c r="F28939" t="s">
        <v>55932</v>
      </c>
    </row>
    <row r="28940" spans="5:6" x14ac:dyDescent="0.3">
      <c r="E28940" t="s">
        <v>53628</v>
      </c>
      <c r="F28940" t="s">
        <v>55930</v>
      </c>
    </row>
    <row r="28941" spans="5:6" x14ac:dyDescent="0.3">
      <c r="E28941" t="s">
        <v>40818</v>
      </c>
      <c r="F28941" t="s">
        <v>55932</v>
      </c>
    </row>
    <row r="28942" spans="5:6" x14ac:dyDescent="0.3">
      <c r="E28942" t="s">
        <v>55056</v>
      </c>
      <c r="F28942" t="s">
        <v>55932</v>
      </c>
    </row>
    <row r="28943" spans="5:6" x14ac:dyDescent="0.3">
      <c r="E28943" t="s">
        <v>53204</v>
      </c>
      <c r="F28943" t="s">
        <v>55930</v>
      </c>
    </row>
    <row r="28944" spans="5:6" x14ac:dyDescent="0.3">
      <c r="E28944" t="s">
        <v>55057</v>
      </c>
      <c r="F28944" t="s">
        <v>55931</v>
      </c>
    </row>
    <row r="28945" spans="5:6" x14ac:dyDescent="0.3">
      <c r="E28945" t="s">
        <v>55058</v>
      </c>
      <c r="F28945" t="s">
        <v>55932</v>
      </c>
    </row>
    <row r="28946" spans="5:6" x14ac:dyDescent="0.3">
      <c r="E28946" t="s">
        <v>55059</v>
      </c>
      <c r="F28946" t="s">
        <v>55930</v>
      </c>
    </row>
    <row r="28947" spans="5:6" x14ac:dyDescent="0.3">
      <c r="E28947" t="s">
        <v>50224</v>
      </c>
      <c r="F28947" t="s">
        <v>55932</v>
      </c>
    </row>
    <row r="28948" spans="5:6" x14ac:dyDescent="0.3">
      <c r="E28948" t="s">
        <v>55035</v>
      </c>
      <c r="F28948" t="s">
        <v>55932</v>
      </c>
    </row>
    <row r="28949" spans="5:6" x14ac:dyDescent="0.3">
      <c r="E28949" t="s">
        <v>40375</v>
      </c>
      <c r="F28949" t="s">
        <v>55930</v>
      </c>
    </row>
    <row r="28950" spans="5:6" x14ac:dyDescent="0.3">
      <c r="E28950" t="s">
        <v>55060</v>
      </c>
      <c r="F28950" t="s">
        <v>55931</v>
      </c>
    </row>
    <row r="28951" spans="5:6" x14ac:dyDescent="0.3">
      <c r="E28951" t="s">
        <v>55061</v>
      </c>
      <c r="F28951" t="s">
        <v>55932</v>
      </c>
    </row>
    <row r="28952" spans="5:6" x14ac:dyDescent="0.3">
      <c r="E28952" t="s">
        <v>55062</v>
      </c>
      <c r="F28952" t="s">
        <v>55932</v>
      </c>
    </row>
    <row r="28953" spans="5:6" x14ac:dyDescent="0.3">
      <c r="E28953" t="s">
        <v>54935</v>
      </c>
      <c r="F28953" t="s">
        <v>55932</v>
      </c>
    </row>
    <row r="28954" spans="5:6" x14ac:dyDescent="0.3">
      <c r="E28954" t="s">
        <v>55045</v>
      </c>
      <c r="F28954" t="s">
        <v>55930</v>
      </c>
    </row>
    <row r="28955" spans="5:6" x14ac:dyDescent="0.3">
      <c r="E28955" t="s">
        <v>41999</v>
      </c>
      <c r="F28955" t="s">
        <v>55932</v>
      </c>
    </row>
    <row r="28956" spans="5:6" x14ac:dyDescent="0.3">
      <c r="E28956" t="s">
        <v>55063</v>
      </c>
      <c r="F28956" t="s">
        <v>55932</v>
      </c>
    </row>
    <row r="28957" spans="5:6" x14ac:dyDescent="0.3">
      <c r="E28957" t="s">
        <v>55064</v>
      </c>
      <c r="F28957" t="s">
        <v>55932</v>
      </c>
    </row>
    <row r="28958" spans="5:6" x14ac:dyDescent="0.3">
      <c r="E28958" t="s">
        <v>55065</v>
      </c>
      <c r="F28958" t="s">
        <v>55930</v>
      </c>
    </row>
    <row r="28959" spans="5:6" x14ac:dyDescent="0.3">
      <c r="E28959" t="s">
        <v>54916</v>
      </c>
      <c r="F28959" t="s">
        <v>55932</v>
      </c>
    </row>
    <row r="28960" spans="5:6" x14ac:dyDescent="0.3">
      <c r="E28960" t="s">
        <v>52750</v>
      </c>
      <c r="F28960" t="s">
        <v>55932</v>
      </c>
    </row>
    <row r="28961" spans="5:6" x14ac:dyDescent="0.3">
      <c r="E28961" t="s">
        <v>55066</v>
      </c>
      <c r="F28961" t="s">
        <v>55932</v>
      </c>
    </row>
    <row r="28962" spans="5:6" x14ac:dyDescent="0.3">
      <c r="E28962" t="s">
        <v>55067</v>
      </c>
      <c r="F28962" t="s">
        <v>55930</v>
      </c>
    </row>
    <row r="28963" spans="5:6" x14ac:dyDescent="0.3">
      <c r="E28963" t="s">
        <v>55068</v>
      </c>
      <c r="F28963" t="s">
        <v>55932</v>
      </c>
    </row>
    <row r="28964" spans="5:6" x14ac:dyDescent="0.3">
      <c r="E28964" t="s">
        <v>55069</v>
      </c>
      <c r="F28964" t="s">
        <v>55930</v>
      </c>
    </row>
    <row r="28965" spans="5:6" x14ac:dyDescent="0.3">
      <c r="E28965" t="s">
        <v>54629</v>
      </c>
      <c r="F28965" t="s">
        <v>55931</v>
      </c>
    </row>
    <row r="28966" spans="5:6" x14ac:dyDescent="0.3">
      <c r="E28966" t="s">
        <v>52976</v>
      </c>
      <c r="F28966" t="s">
        <v>55932</v>
      </c>
    </row>
    <row r="28967" spans="5:6" x14ac:dyDescent="0.3">
      <c r="E28967" t="s">
        <v>55070</v>
      </c>
      <c r="F28967" t="s">
        <v>55932</v>
      </c>
    </row>
    <row r="28968" spans="5:6" x14ac:dyDescent="0.3">
      <c r="E28968" t="s">
        <v>54629</v>
      </c>
      <c r="F28968" t="s">
        <v>55932</v>
      </c>
    </row>
    <row r="28969" spans="5:6" x14ac:dyDescent="0.3">
      <c r="E28969" t="s">
        <v>41999</v>
      </c>
      <c r="F28969" t="s">
        <v>55930</v>
      </c>
    </row>
    <row r="28970" spans="5:6" x14ac:dyDescent="0.3">
      <c r="E28970" t="s">
        <v>55071</v>
      </c>
      <c r="F28970" t="s">
        <v>55931</v>
      </c>
    </row>
    <row r="28971" spans="5:6" x14ac:dyDescent="0.3">
      <c r="E28971" t="s">
        <v>40923</v>
      </c>
      <c r="F28971" t="s">
        <v>55932</v>
      </c>
    </row>
    <row r="28972" spans="5:6" x14ac:dyDescent="0.3">
      <c r="E28972" t="s">
        <v>4520</v>
      </c>
      <c r="F28972" t="s">
        <v>55932</v>
      </c>
    </row>
    <row r="28973" spans="5:6" x14ac:dyDescent="0.3">
      <c r="E28973" t="s">
        <v>55072</v>
      </c>
      <c r="F28973" t="s">
        <v>55932</v>
      </c>
    </row>
    <row r="28974" spans="5:6" x14ac:dyDescent="0.3">
      <c r="E28974" t="s">
        <v>41369</v>
      </c>
      <c r="F28974" t="s">
        <v>55930</v>
      </c>
    </row>
    <row r="28975" spans="5:6" x14ac:dyDescent="0.3">
      <c r="E28975" t="s">
        <v>54888</v>
      </c>
      <c r="F28975" t="s">
        <v>55931</v>
      </c>
    </row>
    <row r="28976" spans="5:6" x14ac:dyDescent="0.3">
      <c r="E28976" t="s">
        <v>54888</v>
      </c>
      <c r="F28976" t="s">
        <v>55932</v>
      </c>
    </row>
    <row r="28977" spans="5:6" x14ac:dyDescent="0.3">
      <c r="E28977" t="s">
        <v>55020</v>
      </c>
      <c r="F28977" t="s">
        <v>55932</v>
      </c>
    </row>
    <row r="28978" spans="5:6" x14ac:dyDescent="0.3">
      <c r="E28978" t="s">
        <v>55073</v>
      </c>
      <c r="F28978" t="s">
        <v>55932</v>
      </c>
    </row>
    <row r="28979" spans="5:6" x14ac:dyDescent="0.3">
      <c r="E28979" t="s">
        <v>1156</v>
      </c>
      <c r="F28979" t="s">
        <v>55930</v>
      </c>
    </row>
    <row r="28980" spans="5:6" x14ac:dyDescent="0.3">
      <c r="E28980" t="s">
        <v>51878</v>
      </c>
      <c r="F28980" t="s">
        <v>55932</v>
      </c>
    </row>
    <row r="28981" spans="5:6" x14ac:dyDescent="0.3">
      <c r="E28981" t="s">
        <v>55074</v>
      </c>
      <c r="F28981" t="s">
        <v>55932</v>
      </c>
    </row>
    <row r="28982" spans="5:6" x14ac:dyDescent="0.3">
      <c r="E28982" t="s">
        <v>2643</v>
      </c>
      <c r="F28982" t="s">
        <v>55930</v>
      </c>
    </row>
    <row r="28983" spans="5:6" x14ac:dyDescent="0.3">
      <c r="E28983" t="s">
        <v>1048</v>
      </c>
      <c r="F28983" t="s">
        <v>55932</v>
      </c>
    </row>
    <row r="28984" spans="5:6" x14ac:dyDescent="0.3">
      <c r="E28984" t="s">
        <v>40446</v>
      </c>
      <c r="F28984" t="s">
        <v>55932</v>
      </c>
    </row>
    <row r="28985" spans="5:6" x14ac:dyDescent="0.3">
      <c r="E28985" t="s">
        <v>39996</v>
      </c>
      <c r="F28985" t="s">
        <v>55932</v>
      </c>
    </row>
    <row r="28986" spans="5:6" x14ac:dyDescent="0.3">
      <c r="E28986" t="s">
        <v>54080</v>
      </c>
      <c r="F28986" t="s">
        <v>55932</v>
      </c>
    </row>
    <row r="28987" spans="5:6" x14ac:dyDescent="0.3">
      <c r="E28987" t="s">
        <v>54970</v>
      </c>
      <c r="F28987" t="s">
        <v>55930</v>
      </c>
    </row>
    <row r="28988" spans="5:6" x14ac:dyDescent="0.3">
      <c r="E28988" t="s">
        <v>55075</v>
      </c>
      <c r="F28988" t="s">
        <v>55931</v>
      </c>
    </row>
    <row r="28989" spans="5:6" x14ac:dyDescent="0.3">
      <c r="E28989" t="s">
        <v>55072</v>
      </c>
      <c r="F28989" t="s">
        <v>55932</v>
      </c>
    </row>
    <row r="28990" spans="5:6" x14ac:dyDescent="0.3">
      <c r="E28990" t="s">
        <v>50766</v>
      </c>
      <c r="F28990" t="s">
        <v>55930</v>
      </c>
    </row>
    <row r="28991" spans="5:6" x14ac:dyDescent="0.3">
      <c r="E28991" t="s">
        <v>55076</v>
      </c>
      <c r="F28991" t="s">
        <v>55931</v>
      </c>
    </row>
    <row r="28992" spans="5:6" x14ac:dyDescent="0.3">
      <c r="E28992" t="s">
        <v>42461</v>
      </c>
      <c r="F28992" t="s">
        <v>55932</v>
      </c>
    </row>
    <row r="28993" spans="5:6" x14ac:dyDescent="0.3">
      <c r="E28993" t="s">
        <v>53170</v>
      </c>
      <c r="F28993" t="s">
        <v>55932</v>
      </c>
    </row>
    <row r="28994" spans="5:6" x14ac:dyDescent="0.3">
      <c r="E28994" t="s">
        <v>55077</v>
      </c>
      <c r="F28994" t="s">
        <v>55930</v>
      </c>
    </row>
    <row r="28995" spans="5:6" x14ac:dyDescent="0.3">
      <c r="E28995" t="s">
        <v>54141</v>
      </c>
      <c r="F28995" t="s">
        <v>55931</v>
      </c>
    </row>
    <row r="28996" spans="5:6" x14ac:dyDescent="0.3">
      <c r="E28996" t="s">
        <v>55078</v>
      </c>
      <c r="F28996" t="s">
        <v>55932</v>
      </c>
    </row>
    <row r="28997" spans="5:6" x14ac:dyDescent="0.3">
      <c r="E28997" t="s">
        <v>40375</v>
      </c>
      <c r="F28997" t="s">
        <v>55932</v>
      </c>
    </row>
    <row r="28998" spans="5:6" x14ac:dyDescent="0.3">
      <c r="E28998" t="s">
        <v>54080</v>
      </c>
      <c r="F28998" t="s">
        <v>55930</v>
      </c>
    </row>
    <row r="28999" spans="5:6" x14ac:dyDescent="0.3">
      <c r="E28999" t="s">
        <v>55079</v>
      </c>
      <c r="F28999" t="s">
        <v>55932</v>
      </c>
    </row>
    <row r="29000" spans="5:6" x14ac:dyDescent="0.3">
      <c r="E29000" t="s">
        <v>55080</v>
      </c>
      <c r="F29000" t="s">
        <v>55930</v>
      </c>
    </row>
    <row r="29001" spans="5:6" x14ac:dyDescent="0.3">
      <c r="E29001" t="s">
        <v>55081</v>
      </c>
      <c r="F29001" t="s">
        <v>55931</v>
      </c>
    </row>
    <row r="29002" spans="5:6" x14ac:dyDescent="0.3">
      <c r="E29002" t="s">
        <v>55082</v>
      </c>
      <c r="F29002" t="s">
        <v>55932</v>
      </c>
    </row>
    <row r="29003" spans="5:6" x14ac:dyDescent="0.3">
      <c r="E29003" t="s">
        <v>55083</v>
      </c>
      <c r="F29003" t="s">
        <v>55932</v>
      </c>
    </row>
    <row r="29004" spans="5:6" x14ac:dyDescent="0.3">
      <c r="E29004" t="s">
        <v>55084</v>
      </c>
      <c r="F29004" t="s">
        <v>55932</v>
      </c>
    </row>
    <row r="29005" spans="5:6" x14ac:dyDescent="0.3">
      <c r="E29005" t="s">
        <v>41533</v>
      </c>
      <c r="F29005" t="s">
        <v>55932</v>
      </c>
    </row>
    <row r="29006" spans="5:6" x14ac:dyDescent="0.3">
      <c r="E29006" t="s">
        <v>45757</v>
      </c>
      <c r="F29006" t="s">
        <v>55930</v>
      </c>
    </row>
    <row r="29007" spans="5:6" x14ac:dyDescent="0.3">
      <c r="E29007" t="s">
        <v>55085</v>
      </c>
      <c r="F29007" t="s">
        <v>55932</v>
      </c>
    </row>
    <row r="29008" spans="5:6" x14ac:dyDescent="0.3">
      <c r="E29008" t="s">
        <v>55086</v>
      </c>
      <c r="F29008" t="s">
        <v>55932</v>
      </c>
    </row>
    <row r="29009" spans="5:6" x14ac:dyDescent="0.3">
      <c r="E29009" t="s">
        <v>42409</v>
      </c>
      <c r="F29009" t="s">
        <v>55930</v>
      </c>
    </row>
    <row r="29010" spans="5:6" x14ac:dyDescent="0.3">
      <c r="E29010" t="s">
        <v>54115</v>
      </c>
      <c r="F29010" t="s">
        <v>55931</v>
      </c>
    </row>
    <row r="29011" spans="5:6" x14ac:dyDescent="0.3">
      <c r="E29011" t="s">
        <v>55053</v>
      </c>
      <c r="F29011" t="s">
        <v>55932</v>
      </c>
    </row>
    <row r="29012" spans="5:6" x14ac:dyDescent="0.3">
      <c r="E29012" t="s">
        <v>54959</v>
      </c>
      <c r="F29012" t="s">
        <v>55930</v>
      </c>
    </row>
    <row r="29013" spans="5:6" x14ac:dyDescent="0.3">
      <c r="E29013" t="s">
        <v>55087</v>
      </c>
      <c r="F29013" t="s">
        <v>55931</v>
      </c>
    </row>
    <row r="29014" spans="5:6" x14ac:dyDescent="0.3">
      <c r="E29014" t="s">
        <v>41112</v>
      </c>
      <c r="F29014" t="s">
        <v>55932</v>
      </c>
    </row>
    <row r="29015" spans="5:6" x14ac:dyDescent="0.3">
      <c r="E29015" t="s">
        <v>44280</v>
      </c>
      <c r="F29015" t="s">
        <v>55932</v>
      </c>
    </row>
    <row r="29016" spans="5:6" x14ac:dyDescent="0.3">
      <c r="E29016" t="s">
        <v>40551</v>
      </c>
      <c r="F29016" t="s">
        <v>55930</v>
      </c>
    </row>
    <row r="29017" spans="5:6" x14ac:dyDescent="0.3">
      <c r="E29017" t="s">
        <v>55088</v>
      </c>
      <c r="F29017" t="s">
        <v>55930</v>
      </c>
    </row>
    <row r="29018" spans="5:6" x14ac:dyDescent="0.3">
      <c r="E29018" t="s">
        <v>52782</v>
      </c>
      <c r="F29018" t="s">
        <v>55932</v>
      </c>
    </row>
    <row r="29019" spans="5:6" x14ac:dyDescent="0.3">
      <c r="E29019" t="s">
        <v>40652</v>
      </c>
      <c r="F29019" t="s">
        <v>55930</v>
      </c>
    </row>
    <row r="29020" spans="5:6" x14ac:dyDescent="0.3">
      <c r="E29020" t="s">
        <v>51164</v>
      </c>
      <c r="F29020" t="s">
        <v>55932</v>
      </c>
    </row>
    <row r="29021" spans="5:6" x14ac:dyDescent="0.3">
      <c r="E29021" t="s">
        <v>55089</v>
      </c>
      <c r="F29021" t="s">
        <v>55932</v>
      </c>
    </row>
    <row r="29022" spans="5:6" x14ac:dyDescent="0.3">
      <c r="E29022" t="s">
        <v>55090</v>
      </c>
      <c r="F29022" t="s">
        <v>55932</v>
      </c>
    </row>
    <row r="29023" spans="5:6" x14ac:dyDescent="0.3">
      <c r="E29023" t="s">
        <v>55091</v>
      </c>
      <c r="F29023" t="s">
        <v>55930</v>
      </c>
    </row>
    <row r="29024" spans="5:6" x14ac:dyDescent="0.3">
      <c r="E29024" t="s">
        <v>55092</v>
      </c>
      <c r="F29024" t="s">
        <v>55931</v>
      </c>
    </row>
    <row r="29025" spans="5:6" x14ac:dyDescent="0.3">
      <c r="E29025" t="s">
        <v>55093</v>
      </c>
      <c r="F29025" t="s">
        <v>55932</v>
      </c>
    </row>
    <row r="29026" spans="5:6" x14ac:dyDescent="0.3">
      <c r="E29026" t="s">
        <v>3791</v>
      </c>
      <c r="F29026" t="s">
        <v>55932</v>
      </c>
    </row>
    <row r="29027" spans="5:6" x14ac:dyDescent="0.3">
      <c r="E29027" t="s">
        <v>49176</v>
      </c>
      <c r="F29027" t="s">
        <v>55932</v>
      </c>
    </row>
    <row r="29028" spans="5:6" x14ac:dyDescent="0.3">
      <c r="E29028" t="s">
        <v>40048</v>
      </c>
      <c r="F29028" t="s">
        <v>55930</v>
      </c>
    </row>
    <row r="29029" spans="5:6" x14ac:dyDescent="0.3">
      <c r="E29029" t="s">
        <v>55094</v>
      </c>
      <c r="F29029" t="s">
        <v>55931</v>
      </c>
    </row>
    <row r="29030" spans="5:6" x14ac:dyDescent="0.3">
      <c r="E29030" t="s">
        <v>55095</v>
      </c>
      <c r="F29030" t="s">
        <v>55932</v>
      </c>
    </row>
    <row r="29031" spans="5:6" x14ac:dyDescent="0.3">
      <c r="E29031" t="s">
        <v>40551</v>
      </c>
      <c r="F29031" t="s">
        <v>55930</v>
      </c>
    </row>
    <row r="29032" spans="5:6" x14ac:dyDescent="0.3">
      <c r="E29032" t="s">
        <v>55003</v>
      </c>
      <c r="F29032" t="s">
        <v>55932</v>
      </c>
    </row>
    <row r="29033" spans="5:6" x14ac:dyDescent="0.3">
      <c r="E29033" t="s">
        <v>55096</v>
      </c>
      <c r="F29033" t="s">
        <v>55932</v>
      </c>
    </row>
    <row r="29034" spans="5:6" x14ac:dyDescent="0.3">
      <c r="E29034" t="s">
        <v>55097</v>
      </c>
      <c r="F29034" t="s">
        <v>55932</v>
      </c>
    </row>
    <row r="29035" spans="5:6" x14ac:dyDescent="0.3">
      <c r="E29035" t="s">
        <v>55098</v>
      </c>
      <c r="F29035" t="s">
        <v>55932</v>
      </c>
    </row>
    <row r="29036" spans="5:6" x14ac:dyDescent="0.3">
      <c r="E29036" t="s">
        <v>49068</v>
      </c>
      <c r="F29036" t="s">
        <v>55930</v>
      </c>
    </row>
    <row r="29037" spans="5:6" x14ac:dyDescent="0.3">
      <c r="E29037" t="s">
        <v>42657</v>
      </c>
      <c r="F29037" t="s">
        <v>55932</v>
      </c>
    </row>
    <row r="29038" spans="5:6" x14ac:dyDescent="0.3">
      <c r="E29038" t="s">
        <v>40873</v>
      </c>
      <c r="F29038" t="s">
        <v>55932</v>
      </c>
    </row>
    <row r="29039" spans="5:6" x14ac:dyDescent="0.3">
      <c r="E29039" t="s">
        <v>40048</v>
      </c>
      <c r="F29039" t="s">
        <v>55932</v>
      </c>
    </row>
    <row r="29040" spans="5:6" x14ac:dyDescent="0.3">
      <c r="E29040" t="s">
        <v>40036</v>
      </c>
      <c r="F29040" t="s">
        <v>55932</v>
      </c>
    </row>
    <row r="29041" spans="5:6" x14ac:dyDescent="0.3">
      <c r="E29041" t="s">
        <v>41448</v>
      </c>
      <c r="F29041" t="s">
        <v>55932</v>
      </c>
    </row>
    <row r="29042" spans="5:6" x14ac:dyDescent="0.3">
      <c r="E29042" t="s">
        <v>47254</v>
      </c>
      <c r="F29042" t="s">
        <v>55930</v>
      </c>
    </row>
    <row r="29043" spans="5:6" x14ac:dyDescent="0.3">
      <c r="E29043" t="s">
        <v>41527</v>
      </c>
      <c r="F29043" t="s">
        <v>55931</v>
      </c>
    </row>
    <row r="29044" spans="5:6" x14ac:dyDescent="0.3">
      <c r="E29044" t="s">
        <v>40652</v>
      </c>
      <c r="F29044" t="s">
        <v>55932</v>
      </c>
    </row>
    <row r="29045" spans="5:6" x14ac:dyDescent="0.3">
      <c r="E29045" t="s">
        <v>55099</v>
      </c>
      <c r="F29045" t="s">
        <v>55930</v>
      </c>
    </row>
    <row r="29046" spans="5:6" x14ac:dyDescent="0.3">
      <c r="E29046" t="s">
        <v>40048</v>
      </c>
      <c r="F29046" t="s">
        <v>55931</v>
      </c>
    </row>
    <row r="29047" spans="5:6" x14ac:dyDescent="0.3">
      <c r="E29047" t="s">
        <v>55100</v>
      </c>
      <c r="F29047" t="s">
        <v>55932</v>
      </c>
    </row>
    <row r="29048" spans="5:6" x14ac:dyDescent="0.3">
      <c r="E29048" t="s">
        <v>55101</v>
      </c>
      <c r="F29048" t="s">
        <v>55932</v>
      </c>
    </row>
    <row r="29049" spans="5:6" x14ac:dyDescent="0.3">
      <c r="E29049" t="s">
        <v>55102</v>
      </c>
      <c r="F29049" t="s">
        <v>55932</v>
      </c>
    </row>
    <row r="29050" spans="5:6" x14ac:dyDescent="0.3">
      <c r="E29050" t="s">
        <v>55103</v>
      </c>
      <c r="F29050" t="s">
        <v>55930</v>
      </c>
    </row>
    <row r="29051" spans="5:6" x14ac:dyDescent="0.3">
      <c r="E29051" t="s">
        <v>45535</v>
      </c>
      <c r="F29051" t="s">
        <v>55932</v>
      </c>
    </row>
    <row r="29052" spans="5:6" x14ac:dyDescent="0.3">
      <c r="E29052" t="s">
        <v>55104</v>
      </c>
      <c r="F29052" t="s">
        <v>55932</v>
      </c>
    </row>
    <row r="29053" spans="5:6" x14ac:dyDescent="0.3">
      <c r="E29053" t="s">
        <v>55103</v>
      </c>
      <c r="F29053" t="s">
        <v>55932</v>
      </c>
    </row>
    <row r="29054" spans="5:6" x14ac:dyDescent="0.3">
      <c r="E29054" t="s">
        <v>55105</v>
      </c>
      <c r="F29054" t="s">
        <v>55930</v>
      </c>
    </row>
    <row r="29055" spans="5:6" x14ac:dyDescent="0.3">
      <c r="E29055" t="s">
        <v>55106</v>
      </c>
      <c r="F29055" t="s">
        <v>55931</v>
      </c>
    </row>
    <row r="29056" spans="5:6" x14ac:dyDescent="0.3">
      <c r="E29056" t="s">
        <v>55107</v>
      </c>
      <c r="F29056" t="s">
        <v>55932</v>
      </c>
    </row>
    <row r="29057" spans="5:6" x14ac:dyDescent="0.3">
      <c r="E29057" t="s">
        <v>46778</v>
      </c>
      <c r="F29057" t="s">
        <v>55932</v>
      </c>
    </row>
    <row r="29058" spans="5:6" x14ac:dyDescent="0.3">
      <c r="E29058" t="s">
        <v>55108</v>
      </c>
      <c r="F29058" t="s">
        <v>55932</v>
      </c>
    </row>
    <row r="29059" spans="5:6" x14ac:dyDescent="0.3">
      <c r="E29059" t="s">
        <v>39966</v>
      </c>
      <c r="F29059" t="s">
        <v>55930</v>
      </c>
    </row>
    <row r="29060" spans="5:6" x14ac:dyDescent="0.3">
      <c r="E29060" t="s">
        <v>6696</v>
      </c>
      <c r="F29060" t="s">
        <v>55932</v>
      </c>
    </row>
    <row r="29061" spans="5:6" x14ac:dyDescent="0.3">
      <c r="E29061" t="s">
        <v>55109</v>
      </c>
      <c r="F29061" t="s">
        <v>55932</v>
      </c>
    </row>
    <row r="29062" spans="5:6" x14ac:dyDescent="0.3">
      <c r="E29062" t="s">
        <v>54944</v>
      </c>
      <c r="F29062" t="s">
        <v>55932</v>
      </c>
    </row>
    <row r="29063" spans="5:6" x14ac:dyDescent="0.3">
      <c r="E29063" t="s">
        <v>54686</v>
      </c>
      <c r="F29063" t="s">
        <v>55932</v>
      </c>
    </row>
    <row r="29064" spans="5:6" x14ac:dyDescent="0.3">
      <c r="E29064" t="s">
        <v>55110</v>
      </c>
      <c r="F29064" t="s">
        <v>55932</v>
      </c>
    </row>
    <row r="29065" spans="5:6" x14ac:dyDescent="0.3">
      <c r="E29065" t="s">
        <v>55111</v>
      </c>
      <c r="F29065" t="s">
        <v>55930</v>
      </c>
    </row>
    <row r="29066" spans="5:6" x14ac:dyDescent="0.3">
      <c r="E29066" t="s">
        <v>52525</v>
      </c>
      <c r="F29066" t="s">
        <v>55931</v>
      </c>
    </row>
    <row r="29067" spans="5:6" x14ac:dyDescent="0.3">
      <c r="E29067" t="s">
        <v>54680</v>
      </c>
      <c r="F29067" t="s">
        <v>55932</v>
      </c>
    </row>
    <row r="29068" spans="5:6" x14ac:dyDescent="0.3">
      <c r="E29068" t="s">
        <v>41089</v>
      </c>
      <c r="F29068" t="s">
        <v>55932</v>
      </c>
    </row>
    <row r="29069" spans="5:6" x14ac:dyDescent="0.3">
      <c r="E29069" t="s">
        <v>55112</v>
      </c>
      <c r="F29069" t="s">
        <v>55932</v>
      </c>
    </row>
    <row r="29070" spans="5:6" x14ac:dyDescent="0.3">
      <c r="E29070" t="s">
        <v>41999</v>
      </c>
      <c r="F29070" t="s">
        <v>55932</v>
      </c>
    </row>
    <row r="29071" spans="5:6" x14ac:dyDescent="0.3">
      <c r="E29071" t="s">
        <v>48936</v>
      </c>
      <c r="F29071" t="s">
        <v>55932</v>
      </c>
    </row>
    <row r="29072" spans="5:6" x14ac:dyDescent="0.3">
      <c r="E29072" t="s">
        <v>55111</v>
      </c>
      <c r="F29072" t="s">
        <v>55932</v>
      </c>
    </row>
    <row r="29073" spans="5:6" x14ac:dyDescent="0.3">
      <c r="E29073" t="s">
        <v>40551</v>
      </c>
      <c r="F29073" t="s">
        <v>55930</v>
      </c>
    </row>
    <row r="29074" spans="5:6" x14ac:dyDescent="0.3">
      <c r="E29074" t="s">
        <v>7141</v>
      </c>
      <c r="F29074" t="s">
        <v>55931</v>
      </c>
    </row>
    <row r="29075" spans="5:6" x14ac:dyDescent="0.3">
      <c r="E29075" t="s">
        <v>40048</v>
      </c>
      <c r="F29075" t="s">
        <v>55932</v>
      </c>
    </row>
    <row r="29076" spans="5:6" x14ac:dyDescent="0.3">
      <c r="E29076" t="s">
        <v>1463</v>
      </c>
      <c r="F29076" t="s">
        <v>55932</v>
      </c>
    </row>
    <row r="29077" spans="5:6" x14ac:dyDescent="0.3">
      <c r="E29077" t="s">
        <v>42944</v>
      </c>
      <c r="F29077" t="s">
        <v>55932</v>
      </c>
    </row>
    <row r="29078" spans="5:6" x14ac:dyDescent="0.3">
      <c r="E29078" t="s">
        <v>52284</v>
      </c>
      <c r="F29078" t="s">
        <v>55932</v>
      </c>
    </row>
    <row r="29079" spans="5:6" x14ac:dyDescent="0.3">
      <c r="E29079" t="s">
        <v>44689</v>
      </c>
      <c r="F29079" t="s">
        <v>55930</v>
      </c>
    </row>
    <row r="29080" spans="5:6" x14ac:dyDescent="0.3">
      <c r="E29080" t="s">
        <v>40048</v>
      </c>
      <c r="F29080" t="s">
        <v>55931</v>
      </c>
    </row>
    <row r="29081" spans="5:6" x14ac:dyDescent="0.3">
      <c r="E29081" t="s">
        <v>40429</v>
      </c>
      <c r="F29081" t="s">
        <v>55932</v>
      </c>
    </row>
    <row r="29082" spans="5:6" x14ac:dyDescent="0.3">
      <c r="E29082" t="s">
        <v>55113</v>
      </c>
      <c r="F29082" t="s">
        <v>55930</v>
      </c>
    </row>
    <row r="29083" spans="5:6" x14ac:dyDescent="0.3">
      <c r="E29083" t="s">
        <v>55114</v>
      </c>
      <c r="F29083" t="s">
        <v>55932</v>
      </c>
    </row>
    <row r="29084" spans="5:6" x14ac:dyDescent="0.3">
      <c r="E29084" t="s">
        <v>40048</v>
      </c>
      <c r="F29084" t="s">
        <v>55932</v>
      </c>
    </row>
    <row r="29085" spans="5:6" x14ac:dyDescent="0.3">
      <c r="E29085" t="s">
        <v>55115</v>
      </c>
      <c r="F29085" t="s">
        <v>55932</v>
      </c>
    </row>
    <row r="29086" spans="5:6" x14ac:dyDescent="0.3">
      <c r="E29086" t="s">
        <v>6116</v>
      </c>
      <c r="F29086" t="s">
        <v>55932</v>
      </c>
    </row>
    <row r="29087" spans="5:6" x14ac:dyDescent="0.3">
      <c r="E29087" t="s">
        <v>55116</v>
      </c>
      <c r="F29087" t="s">
        <v>55932</v>
      </c>
    </row>
    <row r="29088" spans="5:6" x14ac:dyDescent="0.3">
      <c r="E29088" t="s">
        <v>40048</v>
      </c>
      <c r="F29088" t="s">
        <v>55930</v>
      </c>
    </row>
    <row r="29089" spans="5:6" x14ac:dyDescent="0.3">
      <c r="E29089" t="s">
        <v>40774</v>
      </c>
      <c r="F29089" t="s">
        <v>55932</v>
      </c>
    </row>
    <row r="29090" spans="5:6" x14ac:dyDescent="0.3">
      <c r="E29090" t="s">
        <v>7318</v>
      </c>
      <c r="F29090" t="s">
        <v>55932</v>
      </c>
    </row>
    <row r="29091" spans="5:6" x14ac:dyDescent="0.3">
      <c r="E29091" t="s">
        <v>55117</v>
      </c>
      <c r="F29091" t="s">
        <v>55930</v>
      </c>
    </row>
    <row r="29092" spans="5:6" x14ac:dyDescent="0.3">
      <c r="E29092" t="s">
        <v>55118</v>
      </c>
      <c r="F29092" t="s">
        <v>55932</v>
      </c>
    </row>
    <row r="29093" spans="5:6" x14ac:dyDescent="0.3">
      <c r="E29093" t="s">
        <v>40429</v>
      </c>
      <c r="F29093" t="s">
        <v>55932</v>
      </c>
    </row>
    <row r="29094" spans="5:6" x14ac:dyDescent="0.3">
      <c r="E29094" t="s">
        <v>40429</v>
      </c>
      <c r="F29094" t="s">
        <v>55932</v>
      </c>
    </row>
    <row r="29095" spans="5:6" x14ac:dyDescent="0.3">
      <c r="E29095" t="s">
        <v>47969</v>
      </c>
      <c r="F29095" t="s">
        <v>55932</v>
      </c>
    </row>
    <row r="29096" spans="5:6" x14ac:dyDescent="0.3">
      <c r="E29096" t="s">
        <v>52578</v>
      </c>
      <c r="F29096" t="s">
        <v>55930</v>
      </c>
    </row>
    <row r="29097" spans="5:6" x14ac:dyDescent="0.3">
      <c r="E29097" t="s">
        <v>55119</v>
      </c>
      <c r="F29097" t="s">
        <v>55931</v>
      </c>
    </row>
    <row r="29098" spans="5:6" x14ac:dyDescent="0.3">
      <c r="E29098" t="s">
        <v>40048</v>
      </c>
      <c r="F29098" t="s">
        <v>55932</v>
      </c>
    </row>
    <row r="29099" spans="5:6" x14ac:dyDescent="0.3">
      <c r="E29099" t="s">
        <v>40307</v>
      </c>
      <c r="F29099" t="s">
        <v>55932</v>
      </c>
    </row>
    <row r="29100" spans="5:6" x14ac:dyDescent="0.3">
      <c r="E29100" t="s">
        <v>44844</v>
      </c>
      <c r="F29100" t="s">
        <v>55930</v>
      </c>
    </row>
    <row r="29101" spans="5:6" x14ac:dyDescent="0.3">
      <c r="E29101" t="s">
        <v>41152</v>
      </c>
      <c r="F29101" t="s">
        <v>55932</v>
      </c>
    </row>
    <row r="29102" spans="5:6" x14ac:dyDescent="0.3">
      <c r="E29102" t="s">
        <v>40818</v>
      </c>
      <c r="F29102" t="s">
        <v>55930</v>
      </c>
    </row>
    <row r="29103" spans="5:6" x14ac:dyDescent="0.3">
      <c r="E29103" t="s">
        <v>7274</v>
      </c>
      <c r="F29103" t="s">
        <v>55932</v>
      </c>
    </row>
    <row r="29104" spans="5:6" x14ac:dyDescent="0.3">
      <c r="E29104" t="s">
        <v>40048</v>
      </c>
      <c r="F29104" t="s">
        <v>55930</v>
      </c>
    </row>
    <row r="29105" spans="5:6" x14ac:dyDescent="0.3">
      <c r="E29105" t="s">
        <v>7385</v>
      </c>
      <c r="F29105" t="s">
        <v>55931</v>
      </c>
    </row>
    <row r="29106" spans="5:6" x14ac:dyDescent="0.3">
      <c r="E29106" t="s">
        <v>47851</v>
      </c>
      <c r="F29106" t="s">
        <v>55930</v>
      </c>
    </row>
    <row r="29107" spans="5:6" x14ac:dyDescent="0.3">
      <c r="E29107" t="s">
        <v>7157</v>
      </c>
      <c r="F29107" t="s">
        <v>55932</v>
      </c>
    </row>
    <row r="29108" spans="5:6" x14ac:dyDescent="0.3">
      <c r="E29108" t="s">
        <v>40774</v>
      </c>
      <c r="F29108" t="s">
        <v>55932</v>
      </c>
    </row>
    <row r="29109" spans="5:6" x14ac:dyDescent="0.3">
      <c r="E29109" t="s">
        <v>41999</v>
      </c>
      <c r="F29109" t="s">
        <v>55932</v>
      </c>
    </row>
    <row r="29110" spans="5:6" x14ac:dyDescent="0.3">
      <c r="E29110" t="s">
        <v>55120</v>
      </c>
      <c r="F29110" t="s">
        <v>55932</v>
      </c>
    </row>
    <row r="29111" spans="5:6" x14ac:dyDescent="0.3">
      <c r="E29111" t="s">
        <v>55121</v>
      </c>
      <c r="F29111" t="s">
        <v>55930</v>
      </c>
    </row>
    <row r="29112" spans="5:6" x14ac:dyDescent="0.3">
      <c r="E29112" t="s">
        <v>40429</v>
      </c>
      <c r="F29112" t="s">
        <v>55931</v>
      </c>
    </row>
    <row r="29113" spans="5:6" x14ac:dyDescent="0.3">
      <c r="E29113" t="s">
        <v>55122</v>
      </c>
      <c r="F29113" t="s">
        <v>55932</v>
      </c>
    </row>
    <row r="29114" spans="5:6" x14ac:dyDescent="0.3">
      <c r="E29114" t="s">
        <v>55123</v>
      </c>
      <c r="F29114" t="s">
        <v>55932</v>
      </c>
    </row>
    <row r="29115" spans="5:6" x14ac:dyDescent="0.3">
      <c r="E29115" t="s">
        <v>55124</v>
      </c>
      <c r="F29115" t="s">
        <v>55932</v>
      </c>
    </row>
    <row r="29116" spans="5:6" x14ac:dyDescent="0.3">
      <c r="E29116" t="s">
        <v>49127</v>
      </c>
      <c r="F29116" t="s">
        <v>55930</v>
      </c>
    </row>
    <row r="29117" spans="5:6" x14ac:dyDescent="0.3">
      <c r="E29117" t="s">
        <v>55125</v>
      </c>
      <c r="F29117" t="s">
        <v>55932</v>
      </c>
    </row>
    <row r="29118" spans="5:6" x14ac:dyDescent="0.3">
      <c r="E29118" t="s">
        <v>1535</v>
      </c>
      <c r="F29118" t="s">
        <v>55930</v>
      </c>
    </row>
    <row r="29119" spans="5:6" x14ac:dyDescent="0.3">
      <c r="E29119" t="s">
        <v>55126</v>
      </c>
      <c r="F29119" t="s">
        <v>55931</v>
      </c>
    </row>
    <row r="29120" spans="5:6" x14ac:dyDescent="0.3">
      <c r="E29120" t="s">
        <v>54686</v>
      </c>
      <c r="F29120" t="s">
        <v>55932</v>
      </c>
    </row>
    <row r="29121" spans="5:6" x14ac:dyDescent="0.3">
      <c r="E29121" t="s">
        <v>55127</v>
      </c>
      <c r="F29121" t="s">
        <v>55932</v>
      </c>
    </row>
    <row r="29122" spans="5:6" x14ac:dyDescent="0.3">
      <c r="E29122" t="s">
        <v>45730</v>
      </c>
      <c r="F29122" t="s">
        <v>55932</v>
      </c>
    </row>
    <row r="29123" spans="5:6" x14ac:dyDescent="0.3">
      <c r="E29123" t="s">
        <v>54024</v>
      </c>
      <c r="F29123" t="s">
        <v>55930</v>
      </c>
    </row>
    <row r="29124" spans="5:6" x14ac:dyDescent="0.3">
      <c r="E29124" t="s">
        <v>55128</v>
      </c>
      <c r="F29124" t="s">
        <v>55931</v>
      </c>
    </row>
    <row r="29125" spans="5:6" x14ac:dyDescent="0.3">
      <c r="E29125" t="s">
        <v>40048</v>
      </c>
      <c r="F29125" t="s">
        <v>55932</v>
      </c>
    </row>
    <row r="29126" spans="5:6" x14ac:dyDescent="0.3">
      <c r="E29126" t="s">
        <v>55129</v>
      </c>
      <c r="F29126" t="s">
        <v>55932</v>
      </c>
    </row>
    <row r="29127" spans="5:6" x14ac:dyDescent="0.3">
      <c r="E29127" t="s">
        <v>55130</v>
      </c>
      <c r="F29127" t="s">
        <v>55932</v>
      </c>
    </row>
    <row r="29128" spans="5:6" x14ac:dyDescent="0.3">
      <c r="E29128" t="s">
        <v>52903</v>
      </c>
      <c r="F29128" t="s">
        <v>55930</v>
      </c>
    </row>
    <row r="29129" spans="5:6" x14ac:dyDescent="0.3">
      <c r="E29129" t="s">
        <v>55131</v>
      </c>
      <c r="F29129" t="s">
        <v>55932</v>
      </c>
    </row>
    <row r="29130" spans="5:6" x14ac:dyDescent="0.3">
      <c r="E29130" t="s">
        <v>54630</v>
      </c>
      <c r="F29130" t="s">
        <v>55932</v>
      </c>
    </row>
    <row r="29131" spans="5:6" x14ac:dyDescent="0.3">
      <c r="E29131" t="s">
        <v>55132</v>
      </c>
      <c r="F29131" t="s">
        <v>55932</v>
      </c>
    </row>
    <row r="29132" spans="5:6" x14ac:dyDescent="0.3">
      <c r="E29132" t="s">
        <v>6704</v>
      </c>
      <c r="F29132" t="s">
        <v>55932</v>
      </c>
    </row>
    <row r="29133" spans="5:6" x14ac:dyDescent="0.3">
      <c r="E29133" t="s">
        <v>41387</v>
      </c>
      <c r="F29133" t="s">
        <v>55932</v>
      </c>
    </row>
    <row r="29134" spans="5:6" x14ac:dyDescent="0.3">
      <c r="E29134" t="s">
        <v>44562</v>
      </c>
      <c r="F29134" t="s">
        <v>55932</v>
      </c>
    </row>
    <row r="29135" spans="5:6" x14ac:dyDescent="0.3">
      <c r="E29135" t="s">
        <v>55133</v>
      </c>
      <c r="F29135" t="s">
        <v>55932</v>
      </c>
    </row>
    <row r="29136" spans="5:6" x14ac:dyDescent="0.3">
      <c r="E29136" t="s">
        <v>55134</v>
      </c>
      <c r="F29136" t="s">
        <v>55930</v>
      </c>
    </row>
    <row r="29137" spans="5:6" x14ac:dyDescent="0.3">
      <c r="E29137" t="s">
        <v>42975</v>
      </c>
      <c r="F29137" t="s">
        <v>55932</v>
      </c>
    </row>
    <row r="29138" spans="5:6" x14ac:dyDescent="0.3">
      <c r="E29138" t="s">
        <v>40048</v>
      </c>
      <c r="F29138" t="s">
        <v>55930</v>
      </c>
    </row>
    <row r="29139" spans="5:6" x14ac:dyDescent="0.3">
      <c r="E29139" t="s">
        <v>55122</v>
      </c>
      <c r="F29139" t="s">
        <v>55932</v>
      </c>
    </row>
    <row r="29140" spans="5:6" x14ac:dyDescent="0.3">
      <c r="E29140" t="s">
        <v>44937</v>
      </c>
      <c r="F29140" t="s">
        <v>55932</v>
      </c>
    </row>
    <row r="29141" spans="5:6" x14ac:dyDescent="0.3">
      <c r="E29141" t="s">
        <v>54852</v>
      </c>
      <c r="F29141" t="s">
        <v>55932</v>
      </c>
    </row>
    <row r="29142" spans="5:6" x14ac:dyDescent="0.3">
      <c r="E29142" t="s">
        <v>54780</v>
      </c>
      <c r="F29142" t="s">
        <v>55930</v>
      </c>
    </row>
    <row r="29143" spans="5:6" x14ac:dyDescent="0.3">
      <c r="E29143" t="s">
        <v>55135</v>
      </c>
      <c r="F29143" t="s">
        <v>55931</v>
      </c>
    </row>
    <row r="29144" spans="5:6" x14ac:dyDescent="0.3">
      <c r="E29144" t="s">
        <v>55136</v>
      </c>
      <c r="F29144" t="s">
        <v>55930</v>
      </c>
    </row>
    <row r="29145" spans="5:6" x14ac:dyDescent="0.3">
      <c r="E29145" t="s">
        <v>48608</v>
      </c>
      <c r="F29145" t="s">
        <v>55931</v>
      </c>
    </row>
    <row r="29146" spans="5:6" x14ac:dyDescent="0.3">
      <c r="E29146" t="s">
        <v>41470</v>
      </c>
      <c r="F29146" t="s">
        <v>55932</v>
      </c>
    </row>
    <row r="29147" spans="5:6" x14ac:dyDescent="0.3">
      <c r="E29147" t="s">
        <v>54697</v>
      </c>
      <c r="F29147" t="s">
        <v>55932</v>
      </c>
    </row>
    <row r="29148" spans="5:6" x14ac:dyDescent="0.3">
      <c r="E29148" t="s">
        <v>55137</v>
      </c>
      <c r="F29148" t="s">
        <v>55930</v>
      </c>
    </row>
    <row r="29149" spans="5:6" x14ac:dyDescent="0.3">
      <c r="E29149" t="s">
        <v>55138</v>
      </c>
      <c r="F29149" t="s">
        <v>55932</v>
      </c>
    </row>
    <row r="29150" spans="5:6" x14ac:dyDescent="0.3">
      <c r="E29150" t="s">
        <v>52376</v>
      </c>
      <c r="F29150" t="s">
        <v>55932</v>
      </c>
    </row>
    <row r="29151" spans="5:6" x14ac:dyDescent="0.3">
      <c r="E29151" t="s">
        <v>55139</v>
      </c>
      <c r="F29151" t="s">
        <v>55932</v>
      </c>
    </row>
    <row r="29152" spans="5:6" x14ac:dyDescent="0.3">
      <c r="E29152" t="s">
        <v>42069</v>
      </c>
      <c r="F29152" t="s">
        <v>55930</v>
      </c>
    </row>
    <row r="29153" spans="5:6" x14ac:dyDescent="0.3">
      <c r="E29153" t="s">
        <v>55140</v>
      </c>
      <c r="F29153" t="s">
        <v>55932</v>
      </c>
    </row>
    <row r="29154" spans="5:6" x14ac:dyDescent="0.3">
      <c r="E29154" t="s">
        <v>40367</v>
      </c>
      <c r="F29154" t="s">
        <v>55932</v>
      </c>
    </row>
    <row r="29155" spans="5:6" x14ac:dyDescent="0.3">
      <c r="E29155" t="s">
        <v>55141</v>
      </c>
      <c r="F29155" t="s">
        <v>55932</v>
      </c>
    </row>
    <row r="29156" spans="5:6" x14ac:dyDescent="0.3">
      <c r="E29156" t="s">
        <v>45436</v>
      </c>
      <c r="F29156" t="s">
        <v>55932</v>
      </c>
    </row>
    <row r="29157" spans="5:6" x14ac:dyDescent="0.3">
      <c r="E29157" t="s">
        <v>55142</v>
      </c>
      <c r="F29157" t="s">
        <v>55932</v>
      </c>
    </row>
    <row r="29158" spans="5:6" x14ac:dyDescent="0.3">
      <c r="E29158" t="s">
        <v>45745</v>
      </c>
      <c r="F29158" t="s">
        <v>55930</v>
      </c>
    </row>
    <row r="29159" spans="5:6" x14ac:dyDescent="0.3">
      <c r="E29159" t="s">
        <v>41722</v>
      </c>
      <c r="F29159" t="s">
        <v>55932</v>
      </c>
    </row>
    <row r="29160" spans="5:6" x14ac:dyDescent="0.3">
      <c r="E29160" t="s">
        <v>44201</v>
      </c>
      <c r="F29160" t="s">
        <v>55932</v>
      </c>
    </row>
    <row r="29161" spans="5:6" x14ac:dyDescent="0.3">
      <c r="E29161" t="s">
        <v>55143</v>
      </c>
      <c r="F29161" t="s">
        <v>55932</v>
      </c>
    </row>
    <row r="29162" spans="5:6" x14ac:dyDescent="0.3">
      <c r="E29162" t="s">
        <v>40048</v>
      </c>
      <c r="F29162" t="s">
        <v>55930</v>
      </c>
    </row>
    <row r="29163" spans="5:6" x14ac:dyDescent="0.3">
      <c r="E29163" t="s">
        <v>54628</v>
      </c>
      <c r="F29163" t="s">
        <v>55931</v>
      </c>
    </row>
    <row r="29164" spans="5:6" x14ac:dyDescent="0.3">
      <c r="E29164" t="s">
        <v>55144</v>
      </c>
      <c r="F29164" t="s">
        <v>55932</v>
      </c>
    </row>
    <row r="29165" spans="5:6" x14ac:dyDescent="0.3">
      <c r="E29165" t="s">
        <v>40048</v>
      </c>
      <c r="F29165" t="s">
        <v>55932</v>
      </c>
    </row>
    <row r="29166" spans="5:6" x14ac:dyDescent="0.3">
      <c r="E29166" t="s">
        <v>7143</v>
      </c>
      <c r="F29166" t="s">
        <v>55932</v>
      </c>
    </row>
    <row r="29167" spans="5:6" x14ac:dyDescent="0.3">
      <c r="E29167" t="s">
        <v>41089</v>
      </c>
      <c r="F29167" t="s">
        <v>55930</v>
      </c>
    </row>
    <row r="29168" spans="5:6" x14ac:dyDescent="0.3">
      <c r="E29168" t="s">
        <v>40913</v>
      </c>
      <c r="F29168" t="s">
        <v>55931</v>
      </c>
    </row>
    <row r="29169" spans="5:6" x14ac:dyDescent="0.3">
      <c r="E29169" t="s">
        <v>55145</v>
      </c>
      <c r="F29169" t="s">
        <v>55932</v>
      </c>
    </row>
    <row r="29170" spans="5:6" x14ac:dyDescent="0.3">
      <c r="E29170" t="s">
        <v>55146</v>
      </c>
      <c r="F29170" t="s">
        <v>55932</v>
      </c>
    </row>
    <row r="29171" spans="5:6" x14ac:dyDescent="0.3">
      <c r="E29171" t="s">
        <v>55147</v>
      </c>
      <c r="F29171" t="s">
        <v>55932</v>
      </c>
    </row>
    <row r="29172" spans="5:6" x14ac:dyDescent="0.3">
      <c r="E29172" t="s">
        <v>55133</v>
      </c>
      <c r="F29172" t="s">
        <v>55930</v>
      </c>
    </row>
    <row r="29173" spans="5:6" x14ac:dyDescent="0.3">
      <c r="E29173" t="s">
        <v>40048</v>
      </c>
      <c r="F29173" t="s">
        <v>55932</v>
      </c>
    </row>
    <row r="29174" spans="5:6" x14ac:dyDescent="0.3">
      <c r="E29174" t="s">
        <v>40429</v>
      </c>
      <c r="F29174" t="s">
        <v>55932</v>
      </c>
    </row>
    <row r="29175" spans="5:6" x14ac:dyDescent="0.3">
      <c r="E29175" t="s">
        <v>50603</v>
      </c>
      <c r="F29175" t="s">
        <v>55932</v>
      </c>
    </row>
    <row r="29176" spans="5:6" x14ac:dyDescent="0.3">
      <c r="E29176" t="s">
        <v>40617</v>
      </c>
      <c r="F29176" t="s">
        <v>55932</v>
      </c>
    </row>
    <row r="29177" spans="5:6" x14ac:dyDescent="0.3">
      <c r="E29177" t="s">
        <v>55148</v>
      </c>
      <c r="F29177" t="s">
        <v>55932</v>
      </c>
    </row>
    <row r="29178" spans="5:6" x14ac:dyDescent="0.3">
      <c r="E29178" t="s">
        <v>42923</v>
      </c>
      <c r="F29178" t="s">
        <v>55930</v>
      </c>
    </row>
    <row r="29179" spans="5:6" x14ac:dyDescent="0.3">
      <c r="E29179" t="s">
        <v>55149</v>
      </c>
      <c r="F29179" t="s">
        <v>55931</v>
      </c>
    </row>
    <row r="29180" spans="5:6" x14ac:dyDescent="0.3">
      <c r="E29180" t="s">
        <v>55150</v>
      </c>
      <c r="F29180" t="s">
        <v>55932</v>
      </c>
    </row>
    <row r="29181" spans="5:6" x14ac:dyDescent="0.3">
      <c r="E29181" t="s">
        <v>52007</v>
      </c>
      <c r="F29181" t="s">
        <v>55930</v>
      </c>
    </row>
    <row r="29182" spans="5:6" x14ac:dyDescent="0.3">
      <c r="E29182" t="s">
        <v>55151</v>
      </c>
      <c r="F29182" t="s">
        <v>55931</v>
      </c>
    </row>
    <row r="29183" spans="5:6" x14ac:dyDescent="0.3">
      <c r="E29183" t="s">
        <v>55152</v>
      </c>
      <c r="F29183" t="s">
        <v>55932</v>
      </c>
    </row>
    <row r="29184" spans="5:6" x14ac:dyDescent="0.3">
      <c r="E29184" t="s">
        <v>55153</v>
      </c>
      <c r="F29184" t="s">
        <v>55932</v>
      </c>
    </row>
    <row r="29185" spans="5:6" x14ac:dyDescent="0.3">
      <c r="E29185" t="s">
        <v>53650</v>
      </c>
      <c r="F29185" t="s">
        <v>55932</v>
      </c>
    </row>
    <row r="29186" spans="5:6" x14ac:dyDescent="0.3">
      <c r="E29186" t="s">
        <v>7268</v>
      </c>
      <c r="F29186" t="s">
        <v>55930</v>
      </c>
    </row>
    <row r="29187" spans="5:6" x14ac:dyDescent="0.3">
      <c r="E29187" t="s">
        <v>54899</v>
      </c>
      <c r="F29187" t="s">
        <v>55931</v>
      </c>
    </row>
    <row r="29188" spans="5:6" x14ac:dyDescent="0.3">
      <c r="E29188" t="s">
        <v>55154</v>
      </c>
      <c r="F29188" t="s">
        <v>55932</v>
      </c>
    </row>
    <row r="29189" spans="5:6" x14ac:dyDescent="0.3">
      <c r="E29189" t="s">
        <v>55155</v>
      </c>
      <c r="F29189" t="s">
        <v>55932</v>
      </c>
    </row>
    <row r="29190" spans="5:6" x14ac:dyDescent="0.3">
      <c r="E29190" t="s">
        <v>55156</v>
      </c>
      <c r="F29190" t="s">
        <v>55932</v>
      </c>
    </row>
    <row r="29191" spans="5:6" x14ac:dyDescent="0.3">
      <c r="E29191" t="s">
        <v>43207</v>
      </c>
      <c r="F29191" t="s">
        <v>55932</v>
      </c>
    </row>
    <row r="29192" spans="5:6" x14ac:dyDescent="0.3">
      <c r="E29192" t="s">
        <v>55157</v>
      </c>
      <c r="F29192" t="s">
        <v>55930</v>
      </c>
    </row>
    <row r="29193" spans="5:6" x14ac:dyDescent="0.3">
      <c r="E29193" t="s">
        <v>55158</v>
      </c>
      <c r="F29193" t="s">
        <v>55932</v>
      </c>
    </row>
    <row r="29194" spans="5:6" x14ac:dyDescent="0.3">
      <c r="E29194" t="s">
        <v>55159</v>
      </c>
      <c r="F29194" t="s">
        <v>55932</v>
      </c>
    </row>
    <row r="29195" spans="5:6" x14ac:dyDescent="0.3">
      <c r="E29195" t="s">
        <v>52685</v>
      </c>
      <c r="F29195" t="s">
        <v>55932</v>
      </c>
    </row>
    <row r="29196" spans="5:6" x14ac:dyDescent="0.3">
      <c r="E29196" t="s">
        <v>44201</v>
      </c>
      <c r="F29196" t="s">
        <v>55932</v>
      </c>
    </row>
    <row r="29197" spans="5:6" x14ac:dyDescent="0.3">
      <c r="E29197" t="s">
        <v>55160</v>
      </c>
      <c r="F29197" t="s">
        <v>55932</v>
      </c>
    </row>
    <row r="29198" spans="5:6" x14ac:dyDescent="0.3">
      <c r="E29198" t="s">
        <v>55149</v>
      </c>
      <c r="F29198" t="s">
        <v>55930</v>
      </c>
    </row>
    <row r="29199" spans="5:6" x14ac:dyDescent="0.3">
      <c r="E29199" t="s">
        <v>55161</v>
      </c>
      <c r="F29199" t="s">
        <v>55932</v>
      </c>
    </row>
    <row r="29200" spans="5:6" x14ac:dyDescent="0.3">
      <c r="E29200" t="s">
        <v>55162</v>
      </c>
      <c r="F29200" t="s">
        <v>55932</v>
      </c>
    </row>
    <row r="29201" spans="5:6" x14ac:dyDescent="0.3">
      <c r="E29201" t="s">
        <v>55158</v>
      </c>
      <c r="F29201" t="s">
        <v>55932</v>
      </c>
    </row>
    <row r="29202" spans="5:6" x14ac:dyDescent="0.3">
      <c r="E29202" t="s">
        <v>40367</v>
      </c>
      <c r="F29202" t="s">
        <v>55932</v>
      </c>
    </row>
    <row r="29203" spans="5:6" x14ac:dyDescent="0.3">
      <c r="E29203" t="s">
        <v>55163</v>
      </c>
      <c r="F29203" t="s">
        <v>55932</v>
      </c>
    </row>
    <row r="29204" spans="5:6" x14ac:dyDescent="0.3">
      <c r="E29204" t="s">
        <v>40397</v>
      </c>
      <c r="F29204" t="s">
        <v>55930</v>
      </c>
    </row>
    <row r="29205" spans="5:6" x14ac:dyDescent="0.3">
      <c r="E29205" t="s">
        <v>40252</v>
      </c>
      <c r="F29205" t="s">
        <v>55931</v>
      </c>
    </row>
    <row r="29206" spans="5:6" x14ac:dyDescent="0.3">
      <c r="E29206" t="s">
        <v>54680</v>
      </c>
      <c r="F29206" t="s">
        <v>55932</v>
      </c>
    </row>
    <row r="29207" spans="5:6" x14ac:dyDescent="0.3">
      <c r="E29207" t="s">
        <v>40048</v>
      </c>
      <c r="F29207" t="s">
        <v>55932</v>
      </c>
    </row>
    <row r="29208" spans="5:6" x14ac:dyDescent="0.3">
      <c r="E29208" t="s">
        <v>55164</v>
      </c>
      <c r="F29208" t="s">
        <v>55932</v>
      </c>
    </row>
    <row r="29209" spans="5:6" x14ac:dyDescent="0.3">
      <c r="E29209" t="s">
        <v>39966</v>
      </c>
      <c r="F29209" t="s">
        <v>55930</v>
      </c>
    </row>
    <row r="29210" spans="5:6" x14ac:dyDescent="0.3">
      <c r="E29210" t="s">
        <v>40048</v>
      </c>
      <c r="F29210" t="s">
        <v>55931</v>
      </c>
    </row>
    <row r="29211" spans="5:6" x14ac:dyDescent="0.3">
      <c r="E29211" t="s">
        <v>55165</v>
      </c>
      <c r="F29211" t="s">
        <v>55932</v>
      </c>
    </row>
    <row r="29212" spans="5:6" x14ac:dyDescent="0.3">
      <c r="E29212" t="s">
        <v>54918</v>
      </c>
      <c r="F29212" t="s">
        <v>55932</v>
      </c>
    </row>
    <row r="29213" spans="5:6" x14ac:dyDescent="0.3">
      <c r="E29213" t="s">
        <v>55166</v>
      </c>
      <c r="F29213" t="s">
        <v>55930</v>
      </c>
    </row>
    <row r="29214" spans="5:6" x14ac:dyDescent="0.3">
      <c r="E29214" t="s">
        <v>55167</v>
      </c>
      <c r="F29214" t="s">
        <v>55931</v>
      </c>
    </row>
    <row r="29215" spans="5:6" x14ac:dyDescent="0.3">
      <c r="E29215" t="s">
        <v>41555</v>
      </c>
      <c r="F29215" t="s">
        <v>55932</v>
      </c>
    </row>
    <row r="29216" spans="5:6" x14ac:dyDescent="0.3">
      <c r="E29216" t="s">
        <v>55168</v>
      </c>
      <c r="F29216" t="s">
        <v>55932</v>
      </c>
    </row>
    <row r="29217" spans="5:6" x14ac:dyDescent="0.3">
      <c r="E29217" t="s">
        <v>41239</v>
      </c>
      <c r="F29217" t="s">
        <v>55930</v>
      </c>
    </row>
    <row r="29218" spans="5:6" x14ac:dyDescent="0.3">
      <c r="E29218" t="s">
        <v>41089</v>
      </c>
      <c r="F29218" t="s">
        <v>55932</v>
      </c>
    </row>
    <row r="29219" spans="5:6" x14ac:dyDescent="0.3">
      <c r="E29219" t="s">
        <v>54474</v>
      </c>
      <c r="F29219" t="s">
        <v>55932</v>
      </c>
    </row>
    <row r="29220" spans="5:6" x14ac:dyDescent="0.3">
      <c r="E29220" t="s">
        <v>55169</v>
      </c>
      <c r="F29220" t="s">
        <v>55930</v>
      </c>
    </row>
    <row r="29221" spans="5:6" x14ac:dyDescent="0.3">
      <c r="E29221" t="s">
        <v>55170</v>
      </c>
      <c r="F29221" t="s">
        <v>55931</v>
      </c>
    </row>
    <row r="29222" spans="5:6" x14ac:dyDescent="0.3">
      <c r="E29222" t="s">
        <v>50287</v>
      </c>
      <c r="F29222" t="s">
        <v>55932</v>
      </c>
    </row>
    <row r="29223" spans="5:6" x14ac:dyDescent="0.3">
      <c r="E29223" t="s">
        <v>55171</v>
      </c>
      <c r="F29223" t="s">
        <v>55932</v>
      </c>
    </row>
    <row r="29224" spans="5:6" x14ac:dyDescent="0.3">
      <c r="E29224" t="s">
        <v>42639</v>
      </c>
      <c r="F29224" t="s">
        <v>55932</v>
      </c>
    </row>
    <row r="29225" spans="5:6" x14ac:dyDescent="0.3">
      <c r="E29225" t="s">
        <v>6706</v>
      </c>
      <c r="F29225" t="s">
        <v>55930</v>
      </c>
    </row>
    <row r="29226" spans="5:6" x14ac:dyDescent="0.3">
      <c r="E29226" t="s">
        <v>42414</v>
      </c>
      <c r="F29226" t="s">
        <v>55931</v>
      </c>
    </row>
    <row r="29227" spans="5:6" x14ac:dyDescent="0.3">
      <c r="E29227" t="s">
        <v>55172</v>
      </c>
      <c r="F29227" t="s">
        <v>55932</v>
      </c>
    </row>
    <row r="29228" spans="5:6" x14ac:dyDescent="0.3">
      <c r="E29228" t="s">
        <v>50442</v>
      </c>
      <c r="F29228" t="s">
        <v>55932</v>
      </c>
    </row>
    <row r="29229" spans="5:6" x14ac:dyDescent="0.3">
      <c r="E29229" t="s">
        <v>54117</v>
      </c>
      <c r="F29229" t="s">
        <v>55932</v>
      </c>
    </row>
    <row r="29230" spans="5:6" x14ac:dyDescent="0.3">
      <c r="E29230" t="s">
        <v>55173</v>
      </c>
      <c r="F29230" t="s">
        <v>55930</v>
      </c>
    </row>
    <row r="29231" spans="5:6" x14ac:dyDescent="0.3">
      <c r="E29231" t="s">
        <v>54024</v>
      </c>
      <c r="F29231" t="s">
        <v>55932</v>
      </c>
    </row>
    <row r="29232" spans="5:6" x14ac:dyDescent="0.3">
      <c r="E29232" t="s">
        <v>41357</v>
      </c>
      <c r="F29232" t="s">
        <v>55932</v>
      </c>
    </row>
    <row r="29233" spans="5:6" x14ac:dyDescent="0.3">
      <c r="E29233" t="s">
        <v>55174</v>
      </c>
      <c r="F29233" t="s">
        <v>55932</v>
      </c>
    </row>
    <row r="29234" spans="5:6" x14ac:dyDescent="0.3">
      <c r="E29234" t="s">
        <v>55175</v>
      </c>
      <c r="F29234" t="s">
        <v>55930</v>
      </c>
    </row>
    <row r="29235" spans="5:6" x14ac:dyDescent="0.3">
      <c r="E29235" t="s">
        <v>40281</v>
      </c>
      <c r="F29235" t="s">
        <v>55931</v>
      </c>
    </row>
    <row r="29236" spans="5:6" x14ac:dyDescent="0.3">
      <c r="E29236" t="s">
        <v>40848</v>
      </c>
      <c r="F29236" t="s">
        <v>55932</v>
      </c>
    </row>
    <row r="29237" spans="5:6" x14ac:dyDescent="0.3">
      <c r="E29237" t="s">
        <v>55176</v>
      </c>
      <c r="F29237" t="s">
        <v>55932</v>
      </c>
    </row>
    <row r="29238" spans="5:6" x14ac:dyDescent="0.3">
      <c r="E29238" t="s">
        <v>51187</v>
      </c>
      <c r="F29238" t="s">
        <v>55932</v>
      </c>
    </row>
    <row r="29239" spans="5:6" x14ac:dyDescent="0.3">
      <c r="E29239" t="s">
        <v>4978</v>
      </c>
      <c r="F29239" t="s">
        <v>55930</v>
      </c>
    </row>
    <row r="29240" spans="5:6" x14ac:dyDescent="0.3">
      <c r="E29240" t="s">
        <v>7229</v>
      </c>
      <c r="F29240" t="s">
        <v>55931</v>
      </c>
    </row>
    <row r="29241" spans="5:6" x14ac:dyDescent="0.3">
      <c r="E29241" t="s">
        <v>7159</v>
      </c>
      <c r="F29241" t="s">
        <v>55932</v>
      </c>
    </row>
    <row r="29242" spans="5:6" x14ac:dyDescent="0.3">
      <c r="E29242" t="s">
        <v>7107</v>
      </c>
      <c r="F29242" t="s">
        <v>55932</v>
      </c>
    </row>
    <row r="29243" spans="5:6" x14ac:dyDescent="0.3">
      <c r="E29243" t="s">
        <v>52085</v>
      </c>
      <c r="F29243" t="s">
        <v>55932</v>
      </c>
    </row>
    <row r="29244" spans="5:6" x14ac:dyDescent="0.3">
      <c r="E29244" t="s">
        <v>55177</v>
      </c>
      <c r="F29244" t="s">
        <v>55930</v>
      </c>
    </row>
    <row r="29245" spans="5:6" x14ac:dyDescent="0.3">
      <c r="E29245" t="s">
        <v>55137</v>
      </c>
      <c r="F29245" t="s">
        <v>55932</v>
      </c>
    </row>
    <row r="29246" spans="5:6" x14ac:dyDescent="0.3">
      <c r="E29246" t="s">
        <v>49153</v>
      </c>
      <c r="F29246" t="s">
        <v>55932</v>
      </c>
    </row>
    <row r="29247" spans="5:6" x14ac:dyDescent="0.3">
      <c r="E29247" t="s">
        <v>55178</v>
      </c>
      <c r="F29247" t="s">
        <v>55930</v>
      </c>
    </row>
    <row r="29248" spans="5:6" x14ac:dyDescent="0.3">
      <c r="E29248" t="s">
        <v>40429</v>
      </c>
      <c r="F29248" t="s">
        <v>55931</v>
      </c>
    </row>
    <row r="29249" spans="5:6" x14ac:dyDescent="0.3">
      <c r="E29249" t="s">
        <v>55179</v>
      </c>
      <c r="F29249" t="s">
        <v>55932</v>
      </c>
    </row>
    <row r="29250" spans="5:6" x14ac:dyDescent="0.3">
      <c r="E29250" t="s">
        <v>54812</v>
      </c>
      <c r="F29250" t="s">
        <v>55932</v>
      </c>
    </row>
    <row r="29251" spans="5:6" x14ac:dyDescent="0.3">
      <c r="E29251" t="s">
        <v>55180</v>
      </c>
      <c r="F29251" t="s">
        <v>55932</v>
      </c>
    </row>
    <row r="29252" spans="5:6" x14ac:dyDescent="0.3">
      <c r="E29252" t="s">
        <v>41050</v>
      </c>
      <c r="F29252" t="s">
        <v>55930</v>
      </c>
    </row>
    <row r="29253" spans="5:6" x14ac:dyDescent="0.3">
      <c r="E29253" t="s">
        <v>6966</v>
      </c>
      <c r="F29253" t="s">
        <v>55931</v>
      </c>
    </row>
    <row r="29254" spans="5:6" x14ac:dyDescent="0.3">
      <c r="E29254" t="s">
        <v>55181</v>
      </c>
      <c r="F29254" t="s">
        <v>55932</v>
      </c>
    </row>
    <row r="29255" spans="5:6" x14ac:dyDescent="0.3">
      <c r="E29255" t="s">
        <v>40429</v>
      </c>
      <c r="F29255" t="s">
        <v>55932</v>
      </c>
    </row>
    <row r="29256" spans="5:6" x14ac:dyDescent="0.3">
      <c r="E29256" t="s">
        <v>4320</v>
      </c>
      <c r="F29256" t="s">
        <v>55932</v>
      </c>
    </row>
    <row r="29257" spans="5:6" x14ac:dyDescent="0.3">
      <c r="E29257" t="s">
        <v>54785</v>
      </c>
      <c r="F29257" t="s">
        <v>55930</v>
      </c>
    </row>
    <row r="29258" spans="5:6" x14ac:dyDescent="0.3">
      <c r="E29258" t="s">
        <v>47249</v>
      </c>
      <c r="F29258" t="s">
        <v>55932</v>
      </c>
    </row>
    <row r="29259" spans="5:6" x14ac:dyDescent="0.3">
      <c r="E29259" t="s">
        <v>55182</v>
      </c>
      <c r="F29259" t="s">
        <v>55932</v>
      </c>
    </row>
    <row r="29260" spans="5:6" x14ac:dyDescent="0.3">
      <c r="E29260" t="s">
        <v>54750</v>
      </c>
      <c r="F29260" t="s">
        <v>55932</v>
      </c>
    </row>
    <row r="29261" spans="5:6" x14ac:dyDescent="0.3">
      <c r="E29261" t="s">
        <v>55183</v>
      </c>
      <c r="F29261" t="s">
        <v>55932</v>
      </c>
    </row>
    <row r="29262" spans="5:6" x14ac:dyDescent="0.3">
      <c r="E29262" t="s">
        <v>55184</v>
      </c>
      <c r="F29262" t="s">
        <v>55932</v>
      </c>
    </row>
    <row r="29263" spans="5:6" x14ac:dyDescent="0.3">
      <c r="E29263" t="s">
        <v>41380</v>
      </c>
      <c r="F29263" t="s">
        <v>55932</v>
      </c>
    </row>
    <row r="29264" spans="5:6" x14ac:dyDescent="0.3">
      <c r="E29264" t="s">
        <v>55185</v>
      </c>
      <c r="F29264" t="s">
        <v>55932</v>
      </c>
    </row>
    <row r="29265" spans="5:6" x14ac:dyDescent="0.3">
      <c r="E29265" t="s">
        <v>53864</v>
      </c>
      <c r="F29265" t="s">
        <v>55930</v>
      </c>
    </row>
    <row r="29266" spans="5:6" x14ac:dyDescent="0.3">
      <c r="E29266" t="s">
        <v>55186</v>
      </c>
      <c r="F29266" t="s">
        <v>55930</v>
      </c>
    </row>
    <row r="29267" spans="5:6" x14ac:dyDescent="0.3">
      <c r="E29267" t="s">
        <v>41527</v>
      </c>
      <c r="F29267" t="s">
        <v>55931</v>
      </c>
    </row>
    <row r="29268" spans="5:6" x14ac:dyDescent="0.3">
      <c r="E29268" t="s">
        <v>41946</v>
      </c>
      <c r="F29268" t="s">
        <v>55932</v>
      </c>
    </row>
    <row r="29269" spans="5:6" x14ac:dyDescent="0.3">
      <c r="E29269" t="s">
        <v>40642</v>
      </c>
      <c r="F29269" t="s">
        <v>55932</v>
      </c>
    </row>
    <row r="29270" spans="5:6" x14ac:dyDescent="0.3">
      <c r="E29270" t="s">
        <v>55187</v>
      </c>
      <c r="F29270" t="s">
        <v>55930</v>
      </c>
    </row>
    <row r="29271" spans="5:6" x14ac:dyDescent="0.3">
      <c r="E29271" t="s">
        <v>7161</v>
      </c>
      <c r="F29271" t="s">
        <v>55932</v>
      </c>
    </row>
    <row r="29272" spans="5:6" x14ac:dyDescent="0.3">
      <c r="E29272" t="s">
        <v>40048</v>
      </c>
      <c r="F29272" t="s">
        <v>55932</v>
      </c>
    </row>
    <row r="29273" spans="5:6" x14ac:dyDescent="0.3">
      <c r="E29273" t="s">
        <v>54812</v>
      </c>
      <c r="F29273" t="s">
        <v>55932</v>
      </c>
    </row>
    <row r="29274" spans="5:6" x14ac:dyDescent="0.3">
      <c r="E29274" t="s">
        <v>55188</v>
      </c>
      <c r="F29274" t="s">
        <v>55930</v>
      </c>
    </row>
    <row r="29275" spans="5:6" x14ac:dyDescent="0.3">
      <c r="E29275" t="s">
        <v>55189</v>
      </c>
      <c r="F29275" t="s">
        <v>55931</v>
      </c>
    </row>
    <row r="29276" spans="5:6" x14ac:dyDescent="0.3">
      <c r="E29276" t="s">
        <v>50789</v>
      </c>
      <c r="F29276" t="s">
        <v>55932</v>
      </c>
    </row>
    <row r="29277" spans="5:6" x14ac:dyDescent="0.3">
      <c r="E29277" t="s">
        <v>41707</v>
      </c>
      <c r="F29277" t="s">
        <v>55932</v>
      </c>
    </row>
    <row r="29278" spans="5:6" x14ac:dyDescent="0.3">
      <c r="E29278" t="s">
        <v>45001</v>
      </c>
      <c r="F29278" t="s">
        <v>55932</v>
      </c>
    </row>
    <row r="29279" spans="5:6" x14ac:dyDescent="0.3">
      <c r="E29279" t="s">
        <v>55190</v>
      </c>
      <c r="F29279" t="s">
        <v>55932</v>
      </c>
    </row>
    <row r="29280" spans="5:6" x14ac:dyDescent="0.3">
      <c r="E29280" t="s">
        <v>55191</v>
      </c>
      <c r="F29280" t="s">
        <v>55932</v>
      </c>
    </row>
    <row r="29281" spans="5:6" x14ac:dyDescent="0.3">
      <c r="E29281" t="s">
        <v>7264</v>
      </c>
      <c r="F29281" t="s">
        <v>55932</v>
      </c>
    </row>
    <row r="29282" spans="5:6" x14ac:dyDescent="0.3">
      <c r="E29282" t="s">
        <v>42944</v>
      </c>
      <c r="F29282" t="s">
        <v>55932</v>
      </c>
    </row>
    <row r="29283" spans="5:6" x14ac:dyDescent="0.3">
      <c r="E29283" t="s">
        <v>55192</v>
      </c>
      <c r="F29283" t="s">
        <v>55932</v>
      </c>
    </row>
    <row r="29284" spans="5:6" x14ac:dyDescent="0.3">
      <c r="E29284" t="s">
        <v>55193</v>
      </c>
      <c r="F29284" t="s">
        <v>55932</v>
      </c>
    </row>
    <row r="29285" spans="5:6" x14ac:dyDescent="0.3">
      <c r="E29285" t="s">
        <v>54697</v>
      </c>
      <c r="F29285" t="s">
        <v>55932</v>
      </c>
    </row>
    <row r="29286" spans="5:6" x14ac:dyDescent="0.3">
      <c r="E29286" t="s">
        <v>54909</v>
      </c>
      <c r="F29286" t="s">
        <v>55930</v>
      </c>
    </row>
    <row r="29287" spans="5:6" x14ac:dyDescent="0.3">
      <c r="E29287" t="s">
        <v>55194</v>
      </c>
      <c r="F29287" t="s">
        <v>55932</v>
      </c>
    </row>
    <row r="29288" spans="5:6" x14ac:dyDescent="0.3">
      <c r="E29288" t="s">
        <v>7338</v>
      </c>
      <c r="F29288" t="s">
        <v>55932</v>
      </c>
    </row>
    <row r="29289" spans="5:6" x14ac:dyDescent="0.3">
      <c r="E29289" t="s">
        <v>40415</v>
      </c>
      <c r="F29289" t="s">
        <v>55932</v>
      </c>
    </row>
    <row r="29290" spans="5:6" x14ac:dyDescent="0.3">
      <c r="E29290" t="s">
        <v>55195</v>
      </c>
      <c r="F29290" t="s">
        <v>55932</v>
      </c>
    </row>
    <row r="29291" spans="5:6" x14ac:dyDescent="0.3">
      <c r="E29291" t="s">
        <v>40048</v>
      </c>
      <c r="F29291" t="s">
        <v>55932</v>
      </c>
    </row>
    <row r="29292" spans="5:6" x14ac:dyDescent="0.3">
      <c r="E29292" t="s">
        <v>3804</v>
      </c>
      <c r="F29292" t="s">
        <v>55932</v>
      </c>
    </row>
    <row r="29293" spans="5:6" x14ac:dyDescent="0.3">
      <c r="E29293" t="s">
        <v>53335</v>
      </c>
      <c r="F29293" t="s">
        <v>55932</v>
      </c>
    </row>
    <row r="29294" spans="5:6" x14ac:dyDescent="0.3">
      <c r="E29294" t="s">
        <v>55102</v>
      </c>
      <c r="F29294" t="s">
        <v>55930</v>
      </c>
    </row>
    <row r="29295" spans="5:6" x14ac:dyDescent="0.3">
      <c r="E29295" t="s">
        <v>7225</v>
      </c>
      <c r="F29295" t="s">
        <v>55932</v>
      </c>
    </row>
    <row r="29296" spans="5:6" x14ac:dyDescent="0.3">
      <c r="E29296" t="s">
        <v>44743</v>
      </c>
      <c r="F29296" t="s">
        <v>55932</v>
      </c>
    </row>
    <row r="29297" spans="5:6" x14ac:dyDescent="0.3">
      <c r="E29297" t="s">
        <v>40429</v>
      </c>
      <c r="F29297" t="s">
        <v>55932</v>
      </c>
    </row>
    <row r="29298" spans="5:6" x14ac:dyDescent="0.3">
      <c r="E29298" t="s">
        <v>55117</v>
      </c>
      <c r="F29298" t="s">
        <v>55932</v>
      </c>
    </row>
    <row r="29299" spans="5:6" x14ac:dyDescent="0.3">
      <c r="E29299" t="s">
        <v>44788</v>
      </c>
      <c r="F29299" t="s">
        <v>55930</v>
      </c>
    </row>
    <row r="29300" spans="5:6" x14ac:dyDescent="0.3">
      <c r="E29300" t="s">
        <v>53093</v>
      </c>
      <c r="F29300" t="s">
        <v>55930</v>
      </c>
    </row>
    <row r="29301" spans="5:6" x14ac:dyDescent="0.3">
      <c r="E29301" t="s">
        <v>55196</v>
      </c>
      <c r="F29301" t="s">
        <v>55932</v>
      </c>
    </row>
    <row r="29302" spans="5:6" x14ac:dyDescent="0.3">
      <c r="E29302" t="s">
        <v>6431</v>
      </c>
      <c r="F29302" t="s">
        <v>55932</v>
      </c>
    </row>
    <row r="29303" spans="5:6" x14ac:dyDescent="0.3">
      <c r="E29303" t="s">
        <v>52179</v>
      </c>
      <c r="F29303" t="s">
        <v>55932</v>
      </c>
    </row>
    <row r="29304" spans="5:6" x14ac:dyDescent="0.3">
      <c r="E29304" t="s">
        <v>53658</v>
      </c>
      <c r="F29304" t="s">
        <v>55932</v>
      </c>
    </row>
    <row r="29305" spans="5:6" x14ac:dyDescent="0.3">
      <c r="E29305" t="s">
        <v>45175</v>
      </c>
      <c r="F29305" t="s">
        <v>55932</v>
      </c>
    </row>
    <row r="29306" spans="5:6" x14ac:dyDescent="0.3">
      <c r="E29306" t="s">
        <v>7083</v>
      </c>
      <c r="F29306" t="s">
        <v>55930</v>
      </c>
    </row>
    <row r="29307" spans="5:6" x14ac:dyDescent="0.3">
      <c r="E29307" t="s">
        <v>49709</v>
      </c>
      <c r="F29307" t="s">
        <v>55932</v>
      </c>
    </row>
    <row r="29308" spans="5:6" x14ac:dyDescent="0.3">
      <c r="E29308" t="s">
        <v>55197</v>
      </c>
      <c r="F29308" t="s">
        <v>55932</v>
      </c>
    </row>
    <row r="29309" spans="5:6" x14ac:dyDescent="0.3">
      <c r="E29309" t="s">
        <v>55102</v>
      </c>
      <c r="F29309" t="s">
        <v>55932</v>
      </c>
    </row>
    <row r="29310" spans="5:6" x14ac:dyDescent="0.3">
      <c r="E29310" t="s">
        <v>55198</v>
      </c>
      <c r="F29310" t="s">
        <v>55930</v>
      </c>
    </row>
    <row r="29311" spans="5:6" x14ac:dyDescent="0.3">
      <c r="E29311" t="s">
        <v>55199</v>
      </c>
      <c r="F29311" t="s">
        <v>55932</v>
      </c>
    </row>
    <row r="29312" spans="5:6" x14ac:dyDescent="0.3">
      <c r="E29312" t="s">
        <v>55200</v>
      </c>
      <c r="F29312" t="s">
        <v>55932</v>
      </c>
    </row>
    <row r="29313" spans="5:6" x14ac:dyDescent="0.3">
      <c r="E29313" t="s">
        <v>55201</v>
      </c>
      <c r="F29313" t="s">
        <v>55930</v>
      </c>
    </row>
    <row r="29314" spans="5:6" x14ac:dyDescent="0.3">
      <c r="E29314" t="s">
        <v>6431</v>
      </c>
      <c r="F29314" t="s">
        <v>55932</v>
      </c>
    </row>
    <row r="29315" spans="5:6" x14ac:dyDescent="0.3">
      <c r="E29315" t="s">
        <v>54629</v>
      </c>
      <c r="F29315" t="s">
        <v>55930</v>
      </c>
    </row>
    <row r="29316" spans="5:6" x14ac:dyDescent="0.3">
      <c r="E29316" t="s">
        <v>1073</v>
      </c>
      <c r="F29316" t="s">
        <v>55931</v>
      </c>
    </row>
    <row r="29317" spans="5:6" x14ac:dyDescent="0.3">
      <c r="E29317" t="s">
        <v>55202</v>
      </c>
      <c r="F29317" t="s">
        <v>55932</v>
      </c>
    </row>
    <row r="29318" spans="5:6" x14ac:dyDescent="0.3">
      <c r="E29318" t="s">
        <v>44198</v>
      </c>
      <c r="F29318" t="s">
        <v>55932</v>
      </c>
    </row>
    <row r="29319" spans="5:6" x14ac:dyDescent="0.3">
      <c r="E29319" t="s">
        <v>55203</v>
      </c>
      <c r="F29319" t="s">
        <v>55932</v>
      </c>
    </row>
    <row r="29320" spans="5:6" x14ac:dyDescent="0.3">
      <c r="E29320" t="s">
        <v>40774</v>
      </c>
      <c r="F29320" t="s">
        <v>55930</v>
      </c>
    </row>
    <row r="29321" spans="5:6" x14ac:dyDescent="0.3">
      <c r="E29321" t="s">
        <v>7140</v>
      </c>
      <c r="F29321" t="s">
        <v>55931</v>
      </c>
    </row>
    <row r="29322" spans="5:6" x14ac:dyDescent="0.3">
      <c r="E29322" t="s">
        <v>55204</v>
      </c>
      <c r="F29322" t="s">
        <v>55932</v>
      </c>
    </row>
    <row r="29323" spans="5:6" x14ac:dyDescent="0.3">
      <c r="E29323" t="s">
        <v>40551</v>
      </c>
      <c r="F29323" t="s">
        <v>55932</v>
      </c>
    </row>
    <row r="29324" spans="5:6" x14ac:dyDescent="0.3">
      <c r="E29324" t="s">
        <v>50789</v>
      </c>
      <c r="F29324" t="s">
        <v>55930</v>
      </c>
    </row>
    <row r="29325" spans="5:6" x14ac:dyDescent="0.3">
      <c r="E29325" t="s">
        <v>7173</v>
      </c>
      <c r="F29325" t="s">
        <v>55932</v>
      </c>
    </row>
    <row r="29326" spans="5:6" x14ac:dyDescent="0.3">
      <c r="E29326" t="s">
        <v>4978</v>
      </c>
      <c r="F29326" t="s">
        <v>55932</v>
      </c>
    </row>
    <row r="29327" spans="5:6" x14ac:dyDescent="0.3">
      <c r="E29327" t="s">
        <v>55205</v>
      </c>
      <c r="F29327" t="s">
        <v>55932</v>
      </c>
    </row>
    <row r="29328" spans="5:6" x14ac:dyDescent="0.3">
      <c r="E29328" t="s">
        <v>55206</v>
      </c>
      <c r="F29328" t="s">
        <v>55930</v>
      </c>
    </row>
    <row r="29329" spans="5:6" x14ac:dyDescent="0.3">
      <c r="E29329" t="s">
        <v>55123</v>
      </c>
      <c r="F29329" t="s">
        <v>55931</v>
      </c>
    </row>
    <row r="29330" spans="5:6" x14ac:dyDescent="0.3">
      <c r="E29330" t="s">
        <v>41152</v>
      </c>
      <c r="F29330" t="s">
        <v>55932</v>
      </c>
    </row>
    <row r="29331" spans="5:6" x14ac:dyDescent="0.3">
      <c r="E29331" t="s">
        <v>42975</v>
      </c>
      <c r="F29331" t="s">
        <v>55932</v>
      </c>
    </row>
    <row r="29332" spans="5:6" x14ac:dyDescent="0.3">
      <c r="E29332" t="s">
        <v>55137</v>
      </c>
      <c r="F29332" t="s">
        <v>55930</v>
      </c>
    </row>
    <row r="29333" spans="5:6" x14ac:dyDescent="0.3">
      <c r="E29333" t="s">
        <v>55207</v>
      </c>
      <c r="F29333" t="s">
        <v>55931</v>
      </c>
    </row>
    <row r="29334" spans="5:6" x14ac:dyDescent="0.3">
      <c r="E29334" t="s">
        <v>45906</v>
      </c>
      <c r="F29334" t="s">
        <v>55932</v>
      </c>
    </row>
    <row r="29335" spans="5:6" x14ac:dyDescent="0.3">
      <c r="E29335" t="s">
        <v>6116</v>
      </c>
      <c r="F29335" t="s">
        <v>55932</v>
      </c>
    </row>
    <row r="29336" spans="5:6" x14ac:dyDescent="0.3">
      <c r="E29336" t="s">
        <v>44801</v>
      </c>
      <c r="F29336" t="s">
        <v>55930</v>
      </c>
    </row>
    <row r="29337" spans="5:6" x14ac:dyDescent="0.3">
      <c r="E29337" t="s">
        <v>55208</v>
      </c>
      <c r="F29337" t="s">
        <v>55932</v>
      </c>
    </row>
    <row r="29338" spans="5:6" x14ac:dyDescent="0.3">
      <c r="E29338" t="s">
        <v>5287</v>
      </c>
      <c r="F29338" t="s">
        <v>55932</v>
      </c>
    </row>
    <row r="29339" spans="5:6" x14ac:dyDescent="0.3">
      <c r="E29339" t="s">
        <v>40652</v>
      </c>
      <c r="F29339" t="s">
        <v>55932</v>
      </c>
    </row>
    <row r="29340" spans="5:6" x14ac:dyDescent="0.3">
      <c r="E29340" t="s">
        <v>40101</v>
      </c>
      <c r="F29340" t="s">
        <v>55932</v>
      </c>
    </row>
    <row r="29341" spans="5:6" x14ac:dyDescent="0.3">
      <c r="E29341" t="s">
        <v>54416</v>
      </c>
      <c r="F29341" t="s">
        <v>55932</v>
      </c>
    </row>
    <row r="29342" spans="5:6" x14ac:dyDescent="0.3">
      <c r="E29342" t="s">
        <v>55209</v>
      </c>
      <c r="F29342" t="s">
        <v>55930</v>
      </c>
    </row>
    <row r="29343" spans="5:6" x14ac:dyDescent="0.3">
      <c r="E29343" t="s">
        <v>7110</v>
      </c>
      <c r="F29343" t="s">
        <v>55932</v>
      </c>
    </row>
    <row r="29344" spans="5:6" x14ac:dyDescent="0.3">
      <c r="E29344" t="s">
        <v>41527</v>
      </c>
      <c r="F29344" t="s">
        <v>55932</v>
      </c>
    </row>
    <row r="29345" spans="5:6" x14ac:dyDescent="0.3">
      <c r="E29345" t="s">
        <v>51245</v>
      </c>
      <c r="F29345" t="s">
        <v>55930</v>
      </c>
    </row>
    <row r="29346" spans="5:6" x14ac:dyDescent="0.3">
      <c r="E29346" t="s">
        <v>55210</v>
      </c>
      <c r="F29346" t="s">
        <v>55932</v>
      </c>
    </row>
    <row r="29347" spans="5:6" x14ac:dyDescent="0.3">
      <c r="E29347" t="s">
        <v>40048</v>
      </c>
      <c r="F29347" t="s">
        <v>55932</v>
      </c>
    </row>
    <row r="29348" spans="5:6" x14ac:dyDescent="0.3">
      <c r="E29348" t="s">
        <v>53559</v>
      </c>
      <c r="F29348" t="s">
        <v>55930</v>
      </c>
    </row>
    <row r="29349" spans="5:6" x14ac:dyDescent="0.3">
      <c r="E29349" t="s">
        <v>44074</v>
      </c>
      <c r="F29349" t="s">
        <v>55931</v>
      </c>
    </row>
    <row r="29350" spans="5:6" x14ac:dyDescent="0.3">
      <c r="E29350" t="s">
        <v>53584</v>
      </c>
      <c r="F29350" t="s">
        <v>55932</v>
      </c>
    </row>
    <row r="29351" spans="5:6" x14ac:dyDescent="0.3">
      <c r="E29351" t="s">
        <v>55211</v>
      </c>
      <c r="F29351" t="s">
        <v>55932</v>
      </c>
    </row>
    <row r="29352" spans="5:6" x14ac:dyDescent="0.3">
      <c r="E29352" t="s">
        <v>53864</v>
      </c>
      <c r="F29352" t="s">
        <v>55930</v>
      </c>
    </row>
    <row r="29353" spans="5:6" x14ac:dyDescent="0.3">
      <c r="E29353" t="s">
        <v>55212</v>
      </c>
      <c r="F29353" t="s">
        <v>55932</v>
      </c>
    </row>
    <row r="29354" spans="5:6" x14ac:dyDescent="0.3">
      <c r="E29354" t="s">
        <v>55213</v>
      </c>
      <c r="F29354" t="s">
        <v>55932</v>
      </c>
    </row>
    <row r="29355" spans="5:6" x14ac:dyDescent="0.3">
      <c r="E29355" t="s">
        <v>53584</v>
      </c>
      <c r="F29355" t="s">
        <v>55932</v>
      </c>
    </row>
    <row r="29356" spans="5:6" x14ac:dyDescent="0.3">
      <c r="E29356" t="s">
        <v>55214</v>
      </c>
      <c r="F29356" t="s">
        <v>55932</v>
      </c>
    </row>
    <row r="29357" spans="5:6" x14ac:dyDescent="0.3">
      <c r="E29357" t="s">
        <v>41610</v>
      </c>
      <c r="F29357" t="s">
        <v>55932</v>
      </c>
    </row>
    <row r="29358" spans="5:6" x14ac:dyDescent="0.3">
      <c r="E29358" t="s">
        <v>55215</v>
      </c>
      <c r="F29358" t="s">
        <v>55930</v>
      </c>
    </row>
    <row r="29359" spans="5:6" x14ac:dyDescent="0.3">
      <c r="E29359" t="s">
        <v>7096</v>
      </c>
      <c r="F29359" t="s">
        <v>55932</v>
      </c>
    </row>
    <row r="29360" spans="5:6" x14ac:dyDescent="0.3">
      <c r="E29360" t="s">
        <v>3707</v>
      </c>
      <c r="F29360" t="s">
        <v>55932</v>
      </c>
    </row>
    <row r="29361" spans="5:6" x14ac:dyDescent="0.3">
      <c r="E29361" t="s">
        <v>55216</v>
      </c>
      <c r="F29361" t="s">
        <v>55930</v>
      </c>
    </row>
    <row r="29362" spans="5:6" x14ac:dyDescent="0.3">
      <c r="E29362" t="s">
        <v>41152</v>
      </c>
      <c r="F29362" t="s">
        <v>55932</v>
      </c>
    </row>
    <row r="29363" spans="5:6" x14ac:dyDescent="0.3">
      <c r="E29363" t="s">
        <v>55217</v>
      </c>
      <c r="F29363" t="s">
        <v>55932</v>
      </c>
    </row>
    <row r="29364" spans="5:6" x14ac:dyDescent="0.3">
      <c r="E29364" t="s">
        <v>55218</v>
      </c>
      <c r="F29364" t="s">
        <v>55932</v>
      </c>
    </row>
    <row r="29365" spans="5:6" x14ac:dyDescent="0.3">
      <c r="E29365" t="s">
        <v>55104</v>
      </c>
      <c r="F29365" t="s">
        <v>55930</v>
      </c>
    </row>
    <row r="29366" spans="5:6" x14ac:dyDescent="0.3">
      <c r="E29366" t="s">
        <v>6022</v>
      </c>
      <c r="F29366" t="s">
        <v>55932</v>
      </c>
    </row>
    <row r="29367" spans="5:6" x14ac:dyDescent="0.3">
      <c r="E29367" t="s">
        <v>55219</v>
      </c>
      <c r="F29367" t="s">
        <v>55932</v>
      </c>
    </row>
    <row r="29368" spans="5:6" x14ac:dyDescent="0.3">
      <c r="E29368" t="s">
        <v>40429</v>
      </c>
      <c r="F29368" t="s">
        <v>55932</v>
      </c>
    </row>
    <row r="29369" spans="5:6" x14ac:dyDescent="0.3">
      <c r="E29369" t="s">
        <v>41999</v>
      </c>
      <c r="F29369" t="s">
        <v>55932</v>
      </c>
    </row>
    <row r="29370" spans="5:6" x14ac:dyDescent="0.3">
      <c r="E29370" t="s">
        <v>55220</v>
      </c>
      <c r="F29370" t="s">
        <v>55932</v>
      </c>
    </row>
    <row r="29371" spans="5:6" x14ac:dyDescent="0.3">
      <c r="E29371" t="s">
        <v>47194</v>
      </c>
      <c r="F29371" t="s">
        <v>55930</v>
      </c>
    </row>
    <row r="29372" spans="5:6" x14ac:dyDescent="0.3">
      <c r="E29372" t="s">
        <v>42944</v>
      </c>
      <c r="F29372" t="s">
        <v>55932</v>
      </c>
    </row>
    <row r="29373" spans="5:6" x14ac:dyDescent="0.3">
      <c r="E29373" t="s">
        <v>42944</v>
      </c>
      <c r="F29373" t="s">
        <v>55932</v>
      </c>
    </row>
    <row r="29374" spans="5:6" x14ac:dyDescent="0.3">
      <c r="E29374" t="s">
        <v>55221</v>
      </c>
      <c r="F29374" t="s">
        <v>55930</v>
      </c>
    </row>
    <row r="29375" spans="5:6" x14ac:dyDescent="0.3">
      <c r="E29375" t="s">
        <v>739</v>
      </c>
      <c r="F29375" t="s">
        <v>55932</v>
      </c>
    </row>
    <row r="29376" spans="5:6" x14ac:dyDescent="0.3">
      <c r="E29376" t="s">
        <v>55222</v>
      </c>
      <c r="F29376" t="s">
        <v>55932</v>
      </c>
    </row>
    <row r="29377" spans="5:6" x14ac:dyDescent="0.3">
      <c r="E29377" t="s">
        <v>41047</v>
      </c>
      <c r="F29377" t="s">
        <v>55930</v>
      </c>
    </row>
    <row r="29378" spans="5:6" x14ac:dyDescent="0.3">
      <c r="E29378" t="s">
        <v>52442</v>
      </c>
      <c r="F29378" t="s">
        <v>55931</v>
      </c>
    </row>
    <row r="29379" spans="5:6" x14ac:dyDescent="0.3">
      <c r="E29379" t="s">
        <v>40186</v>
      </c>
      <c r="F29379" t="s">
        <v>55932</v>
      </c>
    </row>
    <row r="29380" spans="5:6" x14ac:dyDescent="0.3">
      <c r="E29380" t="s">
        <v>7274</v>
      </c>
      <c r="F29380" t="s">
        <v>55932</v>
      </c>
    </row>
    <row r="29381" spans="5:6" x14ac:dyDescent="0.3">
      <c r="E29381" t="s">
        <v>55223</v>
      </c>
      <c r="F29381" t="s">
        <v>55932</v>
      </c>
    </row>
    <row r="29382" spans="5:6" x14ac:dyDescent="0.3">
      <c r="E29382" t="s">
        <v>50601</v>
      </c>
      <c r="F29382" t="s">
        <v>55930</v>
      </c>
    </row>
    <row r="29383" spans="5:6" x14ac:dyDescent="0.3">
      <c r="E29383" t="s">
        <v>54841</v>
      </c>
      <c r="F29383" t="s">
        <v>55931</v>
      </c>
    </row>
    <row r="29384" spans="5:6" x14ac:dyDescent="0.3">
      <c r="E29384" t="s">
        <v>44882</v>
      </c>
      <c r="F29384" t="s">
        <v>55932</v>
      </c>
    </row>
    <row r="29385" spans="5:6" x14ac:dyDescent="0.3">
      <c r="E29385" t="s">
        <v>55224</v>
      </c>
      <c r="F29385" t="s">
        <v>55932</v>
      </c>
    </row>
    <row r="29386" spans="5:6" x14ac:dyDescent="0.3">
      <c r="E29386" t="s">
        <v>55225</v>
      </c>
      <c r="F29386" t="s">
        <v>55932</v>
      </c>
    </row>
    <row r="29387" spans="5:6" x14ac:dyDescent="0.3">
      <c r="E29387" t="s">
        <v>40652</v>
      </c>
      <c r="F29387" t="s">
        <v>55930</v>
      </c>
    </row>
    <row r="29388" spans="5:6" x14ac:dyDescent="0.3">
      <c r="E29388" t="s">
        <v>40873</v>
      </c>
      <c r="F29388" t="s">
        <v>55931</v>
      </c>
    </row>
    <row r="29389" spans="5:6" x14ac:dyDescent="0.3">
      <c r="E29389" t="s">
        <v>54883</v>
      </c>
      <c r="F29389" t="s">
        <v>55932</v>
      </c>
    </row>
    <row r="29390" spans="5:6" x14ac:dyDescent="0.3">
      <c r="E29390" t="s">
        <v>55226</v>
      </c>
      <c r="F29390" t="s">
        <v>55932</v>
      </c>
    </row>
    <row r="29391" spans="5:6" x14ac:dyDescent="0.3">
      <c r="E29391" t="s">
        <v>40048</v>
      </c>
      <c r="F29391" t="s">
        <v>55930</v>
      </c>
    </row>
    <row r="29392" spans="5:6" x14ac:dyDescent="0.3">
      <c r="E29392" t="s">
        <v>55227</v>
      </c>
      <c r="F29392" t="s">
        <v>55932</v>
      </c>
    </row>
    <row r="29393" spans="5:6" x14ac:dyDescent="0.3">
      <c r="E29393" t="s">
        <v>42666</v>
      </c>
      <c r="F29393" t="s">
        <v>55932</v>
      </c>
    </row>
    <row r="29394" spans="5:6" x14ac:dyDescent="0.3">
      <c r="E29394" t="s">
        <v>54934</v>
      </c>
      <c r="F29394" t="s">
        <v>55932</v>
      </c>
    </row>
    <row r="29395" spans="5:6" x14ac:dyDescent="0.3">
      <c r="E29395" t="s">
        <v>5839</v>
      </c>
      <c r="F29395" t="s">
        <v>55932</v>
      </c>
    </row>
    <row r="29396" spans="5:6" x14ac:dyDescent="0.3">
      <c r="E29396" t="s">
        <v>40642</v>
      </c>
      <c r="F29396" t="s">
        <v>55932</v>
      </c>
    </row>
    <row r="29397" spans="5:6" x14ac:dyDescent="0.3">
      <c r="E29397" t="s">
        <v>54646</v>
      </c>
      <c r="F29397" t="s">
        <v>55930</v>
      </c>
    </row>
    <row r="29398" spans="5:6" x14ac:dyDescent="0.3">
      <c r="E29398" t="s">
        <v>54621</v>
      </c>
      <c r="F29398" t="s">
        <v>55932</v>
      </c>
    </row>
    <row r="29399" spans="5:6" x14ac:dyDescent="0.3">
      <c r="E29399" t="s">
        <v>50669</v>
      </c>
      <c r="F29399" t="s">
        <v>55932</v>
      </c>
    </row>
    <row r="29400" spans="5:6" x14ac:dyDescent="0.3">
      <c r="E29400" t="s">
        <v>40048</v>
      </c>
      <c r="F29400" t="s">
        <v>55930</v>
      </c>
    </row>
    <row r="29401" spans="5:6" x14ac:dyDescent="0.3">
      <c r="E29401" t="s">
        <v>40048</v>
      </c>
      <c r="F29401" t="s">
        <v>55932</v>
      </c>
    </row>
    <row r="29402" spans="5:6" x14ac:dyDescent="0.3">
      <c r="E29402" t="s">
        <v>40717</v>
      </c>
      <c r="F29402" t="s">
        <v>55932</v>
      </c>
    </row>
    <row r="29403" spans="5:6" x14ac:dyDescent="0.3">
      <c r="E29403" t="s">
        <v>1156</v>
      </c>
      <c r="F29403" t="s">
        <v>55932</v>
      </c>
    </row>
    <row r="29404" spans="5:6" x14ac:dyDescent="0.3">
      <c r="E29404" t="s">
        <v>55228</v>
      </c>
      <c r="F29404" t="s">
        <v>55932</v>
      </c>
    </row>
    <row r="29405" spans="5:6" x14ac:dyDescent="0.3">
      <c r="E29405" t="s">
        <v>55229</v>
      </c>
      <c r="F29405" t="s">
        <v>55930</v>
      </c>
    </row>
    <row r="29406" spans="5:6" x14ac:dyDescent="0.3">
      <c r="E29406" t="s">
        <v>55230</v>
      </c>
      <c r="F29406" t="s">
        <v>55932</v>
      </c>
    </row>
    <row r="29407" spans="5:6" x14ac:dyDescent="0.3">
      <c r="E29407" t="s">
        <v>53047</v>
      </c>
      <c r="F29407" t="s">
        <v>55932</v>
      </c>
    </row>
    <row r="29408" spans="5:6" x14ac:dyDescent="0.3">
      <c r="E29408" t="s">
        <v>47331</v>
      </c>
      <c r="F29408" t="s">
        <v>55932</v>
      </c>
    </row>
    <row r="29409" spans="5:6" x14ac:dyDescent="0.3">
      <c r="E29409" t="s">
        <v>54801</v>
      </c>
      <c r="F29409" t="s">
        <v>55930</v>
      </c>
    </row>
    <row r="29410" spans="5:6" x14ac:dyDescent="0.3">
      <c r="E29410" t="s">
        <v>6004</v>
      </c>
      <c r="F29410" t="s">
        <v>55932</v>
      </c>
    </row>
    <row r="29411" spans="5:6" x14ac:dyDescent="0.3">
      <c r="E29411" t="s">
        <v>55231</v>
      </c>
      <c r="F29411" t="s">
        <v>55932</v>
      </c>
    </row>
    <row r="29412" spans="5:6" x14ac:dyDescent="0.3">
      <c r="E29412" t="s">
        <v>40048</v>
      </c>
      <c r="F29412" t="s">
        <v>55932</v>
      </c>
    </row>
    <row r="29413" spans="5:6" x14ac:dyDescent="0.3">
      <c r="E29413" t="s">
        <v>54800</v>
      </c>
      <c r="F29413" t="s">
        <v>55932</v>
      </c>
    </row>
    <row r="29414" spans="5:6" x14ac:dyDescent="0.3">
      <c r="E29414" t="s">
        <v>7305</v>
      </c>
      <c r="F29414" t="s">
        <v>55932</v>
      </c>
    </row>
    <row r="29415" spans="5:6" x14ac:dyDescent="0.3">
      <c r="E29415" t="s">
        <v>54912</v>
      </c>
      <c r="F29415" t="s">
        <v>55930</v>
      </c>
    </row>
    <row r="29416" spans="5:6" x14ac:dyDescent="0.3">
      <c r="E29416" t="s">
        <v>40818</v>
      </c>
      <c r="F29416" t="s">
        <v>55931</v>
      </c>
    </row>
    <row r="29417" spans="5:6" x14ac:dyDescent="0.3">
      <c r="E29417" t="s">
        <v>41152</v>
      </c>
      <c r="F29417" t="s">
        <v>55932</v>
      </c>
    </row>
    <row r="29418" spans="5:6" x14ac:dyDescent="0.3">
      <c r="E29418" t="s">
        <v>41404</v>
      </c>
      <c r="F29418" t="s">
        <v>55932</v>
      </c>
    </row>
    <row r="29419" spans="5:6" x14ac:dyDescent="0.3">
      <c r="E29419" t="s">
        <v>55021</v>
      </c>
      <c r="F29419" t="s">
        <v>55932</v>
      </c>
    </row>
    <row r="29420" spans="5:6" x14ac:dyDescent="0.3">
      <c r="E29420" t="s">
        <v>55232</v>
      </c>
      <c r="F29420" t="s">
        <v>55930</v>
      </c>
    </row>
    <row r="29421" spans="5:6" x14ac:dyDescent="0.3">
      <c r="E29421" t="s">
        <v>41089</v>
      </c>
      <c r="F29421" t="s">
        <v>55931</v>
      </c>
    </row>
    <row r="29422" spans="5:6" x14ac:dyDescent="0.3">
      <c r="E29422" t="s">
        <v>55021</v>
      </c>
      <c r="F29422" t="s">
        <v>55932</v>
      </c>
    </row>
    <row r="29423" spans="5:6" x14ac:dyDescent="0.3">
      <c r="E29423" t="s">
        <v>55233</v>
      </c>
      <c r="F29423" t="s">
        <v>55932</v>
      </c>
    </row>
    <row r="29424" spans="5:6" x14ac:dyDescent="0.3">
      <c r="E29424" t="s">
        <v>52729</v>
      </c>
      <c r="F29424" t="s">
        <v>55930</v>
      </c>
    </row>
    <row r="29425" spans="5:6" x14ac:dyDescent="0.3">
      <c r="E29425" t="s">
        <v>44068</v>
      </c>
      <c r="F29425" t="s">
        <v>55932</v>
      </c>
    </row>
    <row r="29426" spans="5:6" x14ac:dyDescent="0.3">
      <c r="E29426" t="s">
        <v>55234</v>
      </c>
      <c r="F29426" t="s">
        <v>55932</v>
      </c>
    </row>
    <row r="29427" spans="5:6" x14ac:dyDescent="0.3">
      <c r="E29427" t="s">
        <v>41294</v>
      </c>
      <c r="F29427" t="s">
        <v>55932</v>
      </c>
    </row>
    <row r="29428" spans="5:6" x14ac:dyDescent="0.3">
      <c r="E29428" t="s">
        <v>55235</v>
      </c>
      <c r="F29428" t="s">
        <v>55932</v>
      </c>
    </row>
    <row r="29429" spans="5:6" x14ac:dyDescent="0.3">
      <c r="E29429" t="s">
        <v>728</v>
      </c>
      <c r="F29429" t="s">
        <v>55932</v>
      </c>
    </row>
    <row r="29430" spans="5:6" x14ac:dyDescent="0.3">
      <c r="E29430" t="s">
        <v>40101</v>
      </c>
      <c r="F29430" t="s">
        <v>55930</v>
      </c>
    </row>
    <row r="29431" spans="5:6" x14ac:dyDescent="0.3">
      <c r="E29431" t="s">
        <v>55236</v>
      </c>
      <c r="F29431" t="s">
        <v>55932</v>
      </c>
    </row>
    <row r="29432" spans="5:6" x14ac:dyDescent="0.3">
      <c r="E29432" t="s">
        <v>55237</v>
      </c>
      <c r="F29432" t="s">
        <v>55932</v>
      </c>
    </row>
    <row r="29433" spans="5:6" x14ac:dyDescent="0.3">
      <c r="E29433" t="s">
        <v>54912</v>
      </c>
      <c r="F29433" t="s">
        <v>55932</v>
      </c>
    </row>
    <row r="29434" spans="5:6" x14ac:dyDescent="0.3">
      <c r="E29434" t="s">
        <v>39963</v>
      </c>
      <c r="F29434" t="s">
        <v>55932</v>
      </c>
    </row>
    <row r="29435" spans="5:6" x14ac:dyDescent="0.3">
      <c r="E29435" t="s">
        <v>55238</v>
      </c>
      <c r="F29435" t="s">
        <v>55930</v>
      </c>
    </row>
    <row r="29436" spans="5:6" x14ac:dyDescent="0.3">
      <c r="E29436" t="s">
        <v>55239</v>
      </c>
      <c r="F29436" t="s">
        <v>55931</v>
      </c>
    </row>
    <row r="29437" spans="5:6" x14ac:dyDescent="0.3">
      <c r="E29437" t="s">
        <v>55240</v>
      </c>
      <c r="F29437" t="s">
        <v>55932</v>
      </c>
    </row>
    <row r="29438" spans="5:6" x14ac:dyDescent="0.3">
      <c r="E29438" t="s">
        <v>55241</v>
      </c>
      <c r="F29438" t="s">
        <v>55932</v>
      </c>
    </row>
    <row r="29439" spans="5:6" x14ac:dyDescent="0.3">
      <c r="E29439" t="s">
        <v>47377</v>
      </c>
      <c r="F29439" t="s">
        <v>55932</v>
      </c>
    </row>
    <row r="29440" spans="5:6" x14ac:dyDescent="0.3">
      <c r="E29440" t="s">
        <v>55242</v>
      </c>
      <c r="F29440" t="s">
        <v>55932</v>
      </c>
    </row>
    <row r="29441" spans="5:6" x14ac:dyDescent="0.3">
      <c r="E29441" t="s">
        <v>55243</v>
      </c>
      <c r="F29441" t="s">
        <v>55930</v>
      </c>
    </row>
    <row r="29442" spans="5:6" x14ac:dyDescent="0.3">
      <c r="E29442" t="s">
        <v>55244</v>
      </c>
      <c r="F29442" t="s">
        <v>55931</v>
      </c>
    </row>
    <row r="29443" spans="5:6" x14ac:dyDescent="0.3">
      <c r="E29443" t="s">
        <v>4369</v>
      </c>
      <c r="F29443" t="s">
        <v>55932</v>
      </c>
    </row>
    <row r="29444" spans="5:6" x14ac:dyDescent="0.3">
      <c r="E29444" t="s">
        <v>41089</v>
      </c>
      <c r="F29444" t="s">
        <v>55932</v>
      </c>
    </row>
    <row r="29445" spans="5:6" x14ac:dyDescent="0.3">
      <c r="E29445" t="s">
        <v>55245</v>
      </c>
      <c r="F29445" t="s">
        <v>55932</v>
      </c>
    </row>
    <row r="29446" spans="5:6" x14ac:dyDescent="0.3">
      <c r="E29446" t="s">
        <v>53047</v>
      </c>
      <c r="F29446" t="s">
        <v>55932</v>
      </c>
    </row>
    <row r="29447" spans="5:6" x14ac:dyDescent="0.3">
      <c r="E29447" t="s">
        <v>48008</v>
      </c>
      <c r="F29447" t="s">
        <v>55932</v>
      </c>
    </row>
    <row r="29448" spans="5:6" x14ac:dyDescent="0.3">
      <c r="E29448" t="s">
        <v>54812</v>
      </c>
      <c r="F29448" t="s">
        <v>55932</v>
      </c>
    </row>
    <row r="29449" spans="5:6" x14ac:dyDescent="0.3">
      <c r="E29449" t="s">
        <v>55246</v>
      </c>
      <c r="F29449" t="s">
        <v>55930</v>
      </c>
    </row>
    <row r="29450" spans="5:6" x14ac:dyDescent="0.3">
      <c r="E29450" t="s">
        <v>55246</v>
      </c>
      <c r="F29450" t="s">
        <v>55932</v>
      </c>
    </row>
    <row r="29451" spans="5:6" x14ac:dyDescent="0.3">
      <c r="E29451" t="s">
        <v>41387</v>
      </c>
      <c r="F29451" t="s">
        <v>55932</v>
      </c>
    </row>
    <row r="29452" spans="5:6" x14ac:dyDescent="0.3">
      <c r="E29452" t="s">
        <v>4978</v>
      </c>
      <c r="F29452" t="s">
        <v>55930</v>
      </c>
    </row>
    <row r="29453" spans="5:6" x14ac:dyDescent="0.3">
      <c r="E29453" t="s">
        <v>43029</v>
      </c>
      <c r="F29453" t="s">
        <v>55932</v>
      </c>
    </row>
    <row r="29454" spans="5:6" x14ac:dyDescent="0.3">
      <c r="E29454" t="s">
        <v>55247</v>
      </c>
      <c r="F29454" t="s">
        <v>55932</v>
      </c>
    </row>
    <row r="29455" spans="5:6" x14ac:dyDescent="0.3">
      <c r="E29455" t="s">
        <v>40101</v>
      </c>
      <c r="F29455" t="s">
        <v>55932</v>
      </c>
    </row>
    <row r="29456" spans="5:6" x14ac:dyDescent="0.3">
      <c r="E29456" t="s">
        <v>55248</v>
      </c>
      <c r="F29456" t="s">
        <v>55932</v>
      </c>
    </row>
    <row r="29457" spans="5:6" x14ac:dyDescent="0.3">
      <c r="E29457" t="s">
        <v>43177</v>
      </c>
      <c r="F29457" t="s">
        <v>55932</v>
      </c>
    </row>
    <row r="29458" spans="5:6" x14ac:dyDescent="0.3">
      <c r="E29458" t="s">
        <v>44068</v>
      </c>
      <c r="F29458" t="s">
        <v>55930</v>
      </c>
    </row>
    <row r="29459" spans="5:6" x14ac:dyDescent="0.3">
      <c r="E29459" t="s">
        <v>55249</v>
      </c>
      <c r="F29459" t="s">
        <v>55932</v>
      </c>
    </row>
    <row r="29460" spans="5:6" x14ac:dyDescent="0.3">
      <c r="E29460" t="s">
        <v>55250</v>
      </c>
      <c r="F29460" t="s">
        <v>55932</v>
      </c>
    </row>
    <row r="29461" spans="5:6" x14ac:dyDescent="0.3">
      <c r="E29461" t="s">
        <v>4116</v>
      </c>
      <c r="F29461" t="s">
        <v>55932</v>
      </c>
    </row>
    <row r="29462" spans="5:6" x14ac:dyDescent="0.3">
      <c r="E29462" t="s">
        <v>55251</v>
      </c>
      <c r="F29462" t="s">
        <v>55932</v>
      </c>
    </row>
    <row r="29463" spans="5:6" x14ac:dyDescent="0.3">
      <c r="E29463" t="s">
        <v>42992</v>
      </c>
      <c r="F29463" t="s">
        <v>55932</v>
      </c>
    </row>
    <row r="29464" spans="5:6" x14ac:dyDescent="0.3">
      <c r="E29464" t="s">
        <v>55244</v>
      </c>
      <c r="F29464" t="s">
        <v>55932</v>
      </c>
    </row>
    <row r="29465" spans="5:6" x14ac:dyDescent="0.3">
      <c r="E29465" t="s">
        <v>53452</v>
      </c>
      <c r="F29465" t="s">
        <v>55932</v>
      </c>
    </row>
    <row r="29466" spans="5:6" x14ac:dyDescent="0.3">
      <c r="E29466" t="s">
        <v>40048</v>
      </c>
      <c r="F29466" t="s">
        <v>55930</v>
      </c>
    </row>
    <row r="29467" spans="5:6" x14ac:dyDescent="0.3">
      <c r="E29467" t="s">
        <v>55252</v>
      </c>
      <c r="F29467" t="s">
        <v>55932</v>
      </c>
    </row>
    <row r="29468" spans="5:6" x14ac:dyDescent="0.3">
      <c r="E29468" t="s">
        <v>55253</v>
      </c>
      <c r="F29468" t="s">
        <v>55932</v>
      </c>
    </row>
    <row r="29469" spans="5:6" x14ac:dyDescent="0.3">
      <c r="E29469" t="s">
        <v>55254</v>
      </c>
      <c r="F29469" t="s">
        <v>55932</v>
      </c>
    </row>
    <row r="29470" spans="5:6" x14ac:dyDescent="0.3">
      <c r="E29470" t="s">
        <v>55255</v>
      </c>
      <c r="F29470" t="s">
        <v>55932</v>
      </c>
    </row>
    <row r="29471" spans="5:6" x14ac:dyDescent="0.3">
      <c r="E29471" t="s">
        <v>55256</v>
      </c>
      <c r="F29471" t="s">
        <v>55932</v>
      </c>
    </row>
    <row r="29472" spans="5:6" x14ac:dyDescent="0.3">
      <c r="E29472" t="s">
        <v>42639</v>
      </c>
      <c r="F29472" t="s">
        <v>55932</v>
      </c>
    </row>
    <row r="29473" spans="5:6" x14ac:dyDescent="0.3">
      <c r="E29473" t="s">
        <v>53224</v>
      </c>
      <c r="F29473" t="s">
        <v>55932</v>
      </c>
    </row>
    <row r="29474" spans="5:6" x14ac:dyDescent="0.3">
      <c r="E29474" t="s">
        <v>54997</v>
      </c>
      <c r="F29474" t="s">
        <v>55930</v>
      </c>
    </row>
    <row r="29475" spans="5:6" x14ac:dyDescent="0.3">
      <c r="E29475" t="s">
        <v>5617</v>
      </c>
      <c r="F29475" t="s">
        <v>55930</v>
      </c>
    </row>
    <row r="29476" spans="5:6" x14ac:dyDescent="0.3">
      <c r="E29476" t="s">
        <v>53865</v>
      </c>
      <c r="F29476" t="s">
        <v>55932</v>
      </c>
    </row>
    <row r="29477" spans="5:6" x14ac:dyDescent="0.3">
      <c r="E29477" t="s">
        <v>55257</v>
      </c>
      <c r="F29477" t="s">
        <v>55932</v>
      </c>
    </row>
    <row r="29478" spans="5:6" x14ac:dyDescent="0.3">
      <c r="E29478" t="s">
        <v>4309</v>
      </c>
      <c r="F29478" t="s">
        <v>55932</v>
      </c>
    </row>
    <row r="29479" spans="5:6" x14ac:dyDescent="0.3">
      <c r="E29479" t="s">
        <v>40429</v>
      </c>
      <c r="F29479" t="s">
        <v>55930</v>
      </c>
    </row>
    <row r="29480" spans="5:6" x14ac:dyDescent="0.3">
      <c r="E29480" t="s">
        <v>44201</v>
      </c>
      <c r="F29480" t="s">
        <v>55931</v>
      </c>
    </row>
    <row r="29481" spans="5:6" x14ac:dyDescent="0.3">
      <c r="E29481" t="s">
        <v>41993</v>
      </c>
      <c r="F29481" t="s">
        <v>55932</v>
      </c>
    </row>
    <row r="29482" spans="5:6" x14ac:dyDescent="0.3">
      <c r="E29482" t="s">
        <v>55258</v>
      </c>
      <c r="F29482" t="s">
        <v>55932</v>
      </c>
    </row>
    <row r="29483" spans="5:6" x14ac:dyDescent="0.3">
      <c r="E29483" t="s">
        <v>55259</v>
      </c>
      <c r="F29483" t="s">
        <v>55930</v>
      </c>
    </row>
    <row r="29484" spans="5:6" x14ac:dyDescent="0.3">
      <c r="E29484" t="s">
        <v>40652</v>
      </c>
      <c r="F29484" t="s">
        <v>55931</v>
      </c>
    </row>
    <row r="29485" spans="5:6" x14ac:dyDescent="0.3">
      <c r="E29485" t="s">
        <v>55260</v>
      </c>
      <c r="F29485" t="s">
        <v>55932</v>
      </c>
    </row>
    <row r="29486" spans="5:6" x14ac:dyDescent="0.3">
      <c r="E29486" t="s">
        <v>55261</v>
      </c>
      <c r="F29486" t="s">
        <v>55932</v>
      </c>
    </row>
    <row r="29487" spans="5:6" x14ac:dyDescent="0.3">
      <c r="E29487" t="s">
        <v>55262</v>
      </c>
      <c r="F29487" t="s">
        <v>55930</v>
      </c>
    </row>
    <row r="29488" spans="5:6" x14ac:dyDescent="0.3">
      <c r="E29488" t="s">
        <v>40429</v>
      </c>
      <c r="F29488" t="s">
        <v>55931</v>
      </c>
    </row>
    <row r="29489" spans="5:6" x14ac:dyDescent="0.3">
      <c r="E29489" t="s">
        <v>41993</v>
      </c>
      <c r="F29489" t="s">
        <v>55932</v>
      </c>
    </row>
    <row r="29490" spans="5:6" x14ac:dyDescent="0.3">
      <c r="E29490" t="s">
        <v>45784</v>
      </c>
      <c r="F29490" t="s">
        <v>55932</v>
      </c>
    </row>
    <row r="29491" spans="5:6" x14ac:dyDescent="0.3">
      <c r="E29491" t="s">
        <v>47109</v>
      </c>
      <c r="F29491" t="s">
        <v>55932</v>
      </c>
    </row>
    <row r="29492" spans="5:6" x14ac:dyDescent="0.3">
      <c r="E29492" t="s">
        <v>55263</v>
      </c>
      <c r="F29492" t="s">
        <v>55930</v>
      </c>
    </row>
    <row r="29493" spans="5:6" x14ac:dyDescent="0.3">
      <c r="E29493" t="s">
        <v>55264</v>
      </c>
      <c r="F29493" t="s">
        <v>55932</v>
      </c>
    </row>
    <row r="29494" spans="5:6" x14ac:dyDescent="0.3">
      <c r="E29494" t="s">
        <v>40001</v>
      </c>
      <c r="F29494" t="s">
        <v>55932</v>
      </c>
    </row>
    <row r="29495" spans="5:6" x14ac:dyDescent="0.3">
      <c r="E29495" t="s">
        <v>55265</v>
      </c>
      <c r="F29495" t="s">
        <v>55932</v>
      </c>
    </row>
    <row r="29496" spans="5:6" x14ac:dyDescent="0.3">
      <c r="E29496" t="s">
        <v>44854</v>
      </c>
      <c r="F29496" t="s">
        <v>55932</v>
      </c>
    </row>
    <row r="29497" spans="5:6" x14ac:dyDescent="0.3">
      <c r="E29497" t="s">
        <v>55266</v>
      </c>
      <c r="F29497" t="s">
        <v>55930</v>
      </c>
    </row>
    <row r="29498" spans="5:6" x14ac:dyDescent="0.3">
      <c r="E29498" t="s">
        <v>40048</v>
      </c>
      <c r="F29498" t="s">
        <v>55932</v>
      </c>
    </row>
    <row r="29499" spans="5:6" x14ac:dyDescent="0.3">
      <c r="E29499" t="s">
        <v>40654</v>
      </c>
      <c r="F29499" t="s">
        <v>55932</v>
      </c>
    </row>
    <row r="29500" spans="5:6" x14ac:dyDescent="0.3">
      <c r="E29500" t="s">
        <v>55267</v>
      </c>
      <c r="F29500" t="s">
        <v>55932</v>
      </c>
    </row>
    <row r="29501" spans="5:6" x14ac:dyDescent="0.3">
      <c r="E29501" t="s">
        <v>42246</v>
      </c>
      <c r="F29501" t="s">
        <v>55932</v>
      </c>
    </row>
    <row r="29502" spans="5:6" x14ac:dyDescent="0.3">
      <c r="E29502" t="s">
        <v>55268</v>
      </c>
      <c r="F29502" t="s">
        <v>55930</v>
      </c>
    </row>
    <row r="29503" spans="5:6" x14ac:dyDescent="0.3">
      <c r="E29503" t="s">
        <v>55146</v>
      </c>
      <c r="F29503" t="s">
        <v>55932</v>
      </c>
    </row>
    <row r="29504" spans="5:6" x14ac:dyDescent="0.3">
      <c r="E29504" t="s">
        <v>4978</v>
      </c>
      <c r="F29504" t="s">
        <v>55932</v>
      </c>
    </row>
    <row r="29505" spans="5:6" x14ac:dyDescent="0.3">
      <c r="E29505" t="s">
        <v>49275</v>
      </c>
      <c r="F29505" t="s">
        <v>55932</v>
      </c>
    </row>
    <row r="29506" spans="5:6" x14ac:dyDescent="0.3">
      <c r="E29506" t="s">
        <v>52526</v>
      </c>
      <c r="F29506" t="s">
        <v>55932</v>
      </c>
    </row>
    <row r="29507" spans="5:6" x14ac:dyDescent="0.3">
      <c r="E29507" t="s">
        <v>43198</v>
      </c>
      <c r="F29507" t="s">
        <v>55932</v>
      </c>
    </row>
    <row r="29508" spans="5:6" x14ac:dyDescent="0.3">
      <c r="E29508" t="s">
        <v>7316</v>
      </c>
      <c r="F29508" t="s">
        <v>55930</v>
      </c>
    </row>
    <row r="29509" spans="5:6" x14ac:dyDescent="0.3">
      <c r="E29509" t="s">
        <v>45067</v>
      </c>
      <c r="F29509" t="s">
        <v>55932</v>
      </c>
    </row>
    <row r="29510" spans="5:6" x14ac:dyDescent="0.3">
      <c r="E29510" t="s">
        <v>55269</v>
      </c>
      <c r="F29510" t="s">
        <v>55932</v>
      </c>
    </row>
    <row r="29511" spans="5:6" x14ac:dyDescent="0.3">
      <c r="E29511" t="s">
        <v>40048</v>
      </c>
      <c r="F29511" t="s">
        <v>55932</v>
      </c>
    </row>
    <row r="29512" spans="5:6" x14ac:dyDescent="0.3">
      <c r="E29512" t="s">
        <v>47894</v>
      </c>
      <c r="F29512" t="s">
        <v>55932</v>
      </c>
    </row>
    <row r="29513" spans="5:6" x14ac:dyDescent="0.3">
      <c r="E29513" t="s">
        <v>4309</v>
      </c>
      <c r="F29513" t="s">
        <v>55932</v>
      </c>
    </row>
    <row r="29514" spans="5:6" x14ac:dyDescent="0.3">
      <c r="E29514" t="s">
        <v>41999</v>
      </c>
      <c r="F29514" t="s">
        <v>55930</v>
      </c>
    </row>
    <row r="29515" spans="5:6" x14ac:dyDescent="0.3">
      <c r="E29515" t="s">
        <v>51153</v>
      </c>
      <c r="F29515" t="s">
        <v>55932</v>
      </c>
    </row>
    <row r="29516" spans="5:6" x14ac:dyDescent="0.3">
      <c r="E29516" t="s">
        <v>54853</v>
      </c>
      <c r="F29516" t="s">
        <v>55932</v>
      </c>
    </row>
    <row r="29517" spans="5:6" x14ac:dyDescent="0.3">
      <c r="E29517" t="s">
        <v>40429</v>
      </c>
      <c r="F29517" t="s">
        <v>55932</v>
      </c>
    </row>
    <row r="29518" spans="5:6" x14ac:dyDescent="0.3">
      <c r="E29518" t="s">
        <v>55270</v>
      </c>
      <c r="F29518" t="s">
        <v>55932</v>
      </c>
    </row>
    <row r="29519" spans="5:6" x14ac:dyDescent="0.3">
      <c r="E29519" t="s">
        <v>55271</v>
      </c>
      <c r="F29519" t="s">
        <v>55932</v>
      </c>
    </row>
    <row r="29520" spans="5:6" x14ac:dyDescent="0.3">
      <c r="E29520" t="s">
        <v>41707</v>
      </c>
      <c r="F29520" t="s">
        <v>55930</v>
      </c>
    </row>
    <row r="29521" spans="5:6" x14ac:dyDescent="0.3">
      <c r="E29521" t="s">
        <v>40048</v>
      </c>
      <c r="F29521" t="s">
        <v>55932</v>
      </c>
    </row>
    <row r="29522" spans="5:6" x14ac:dyDescent="0.3">
      <c r="E29522" t="s">
        <v>55272</v>
      </c>
      <c r="F29522" t="s">
        <v>55932</v>
      </c>
    </row>
    <row r="29523" spans="5:6" x14ac:dyDescent="0.3">
      <c r="E29523" t="s">
        <v>1053</v>
      </c>
      <c r="F29523" t="s">
        <v>55932</v>
      </c>
    </row>
    <row r="29524" spans="5:6" x14ac:dyDescent="0.3">
      <c r="E29524" t="s">
        <v>4978</v>
      </c>
      <c r="F29524" t="s">
        <v>55932</v>
      </c>
    </row>
    <row r="29525" spans="5:6" x14ac:dyDescent="0.3">
      <c r="E29525" t="s">
        <v>7229</v>
      </c>
      <c r="F29525" t="s">
        <v>55932</v>
      </c>
    </row>
    <row r="29526" spans="5:6" x14ac:dyDescent="0.3">
      <c r="E29526" t="s">
        <v>55273</v>
      </c>
      <c r="F29526" t="s">
        <v>55930</v>
      </c>
    </row>
    <row r="29527" spans="5:6" x14ac:dyDescent="0.3">
      <c r="E29527" t="s">
        <v>40407</v>
      </c>
      <c r="F29527" t="s">
        <v>55932</v>
      </c>
    </row>
    <row r="29528" spans="5:6" x14ac:dyDescent="0.3">
      <c r="E29528" t="s">
        <v>55274</v>
      </c>
      <c r="F29528" t="s">
        <v>55932</v>
      </c>
    </row>
    <row r="29529" spans="5:6" x14ac:dyDescent="0.3">
      <c r="E29529" t="s">
        <v>55167</v>
      </c>
      <c r="F29529" t="s">
        <v>55932</v>
      </c>
    </row>
    <row r="29530" spans="5:6" x14ac:dyDescent="0.3">
      <c r="E29530" t="s">
        <v>39996</v>
      </c>
      <c r="F29530" t="s">
        <v>55932</v>
      </c>
    </row>
    <row r="29531" spans="5:6" x14ac:dyDescent="0.3">
      <c r="E29531" t="s">
        <v>47489</v>
      </c>
      <c r="F29531" t="s">
        <v>55932</v>
      </c>
    </row>
    <row r="29532" spans="5:6" x14ac:dyDescent="0.3">
      <c r="E29532" t="s">
        <v>55275</v>
      </c>
      <c r="F29532" t="s">
        <v>55930</v>
      </c>
    </row>
    <row r="29533" spans="5:6" x14ac:dyDescent="0.3">
      <c r="E29533" t="s">
        <v>55276</v>
      </c>
      <c r="F29533" t="s">
        <v>55931</v>
      </c>
    </row>
    <row r="29534" spans="5:6" x14ac:dyDescent="0.3">
      <c r="E29534" t="s">
        <v>55277</v>
      </c>
      <c r="F29534" t="s">
        <v>55932</v>
      </c>
    </row>
    <row r="29535" spans="5:6" x14ac:dyDescent="0.3">
      <c r="E29535" t="s">
        <v>55278</v>
      </c>
      <c r="F29535" t="s">
        <v>55932</v>
      </c>
    </row>
    <row r="29536" spans="5:6" x14ac:dyDescent="0.3">
      <c r="E29536" t="s">
        <v>40697</v>
      </c>
      <c r="F29536" t="s">
        <v>55932</v>
      </c>
    </row>
    <row r="29537" spans="5:6" x14ac:dyDescent="0.3">
      <c r="E29537" t="s">
        <v>55279</v>
      </c>
      <c r="F29537" t="s">
        <v>55932</v>
      </c>
    </row>
    <row r="29538" spans="5:6" x14ac:dyDescent="0.3">
      <c r="E29538" t="s">
        <v>39983</v>
      </c>
      <c r="F29538" t="s">
        <v>55930</v>
      </c>
    </row>
    <row r="29539" spans="5:6" x14ac:dyDescent="0.3">
      <c r="E29539" t="s">
        <v>44068</v>
      </c>
      <c r="F29539" t="s">
        <v>55931</v>
      </c>
    </row>
    <row r="29540" spans="5:6" x14ac:dyDescent="0.3">
      <c r="E29540" t="s">
        <v>55280</v>
      </c>
      <c r="F29540" t="s">
        <v>55932</v>
      </c>
    </row>
    <row r="29541" spans="5:6" x14ac:dyDescent="0.3">
      <c r="E29541" t="s">
        <v>55281</v>
      </c>
      <c r="F29541" t="s">
        <v>55932</v>
      </c>
    </row>
    <row r="29542" spans="5:6" x14ac:dyDescent="0.3">
      <c r="E29542" t="s">
        <v>43198</v>
      </c>
      <c r="F29542" t="s">
        <v>55932</v>
      </c>
    </row>
    <row r="29543" spans="5:6" x14ac:dyDescent="0.3">
      <c r="E29543" t="s">
        <v>48402</v>
      </c>
      <c r="F29543" t="s">
        <v>55930</v>
      </c>
    </row>
    <row r="29544" spans="5:6" x14ac:dyDescent="0.3">
      <c r="E29544" t="s">
        <v>40697</v>
      </c>
      <c r="F29544" t="s">
        <v>55932</v>
      </c>
    </row>
    <row r="29545" spans="5:6" x14ac:dyDescent="0.3">
      <c r="E29545" t="s">
        <v>40268</v>
      </c>
      <c r="F29545" t="s">
        <v>55932</v>
      </c>
    </row>
    <row r="29546" spans="5:6" x14ac:dyDescent="0.3">
      <c r="E29546" t="s">
        <v>55282</v>
      </c>
      <c r="F29546" t="s">
        <v>55930</v>
      </c>
    </row>
    <row r="29547" spans="5:6" x14ac:dyDescent="0.3">
      <c r="E29547" t="s">
        <v>54756</v>
      </c>
      <c r="F29547" t="s">
        <v>55931</v>
      </c>
    </row>
    <row r="29548" spans="5:6" x14ac:dyDescent="0.3">
      <c r="E29548" t="s">
        <v>55277</v>
      </c>
      <c r="F29548" t="s">
        <v>55932</v>
      </c>
    </row>
    <row r="29549" spans="5:6" x14ac:dyDescent="0.3">
      <c r="E29549" t="s">
        <v>55283</v>
      </c>
      <c r="F29549" t="s">
        <v>55932</v>
      </c>
    </row>
    <row r="29550" spans="5:6" x14ac:dyDescent="0.3">
      <c r="E29550" t="s">
        <v>55284</v>
      </c>
      <c r="F29550" t="s">
        <v>55932</v>
      </c>
    </row>
    <row r="29551" spans="5:6" x14ac:dyDescent="0.3">
      <c r="E29551" t="s">
        <v>6936</v>
      </c>
      <c r="F29551" t="s">
        <v>55930</v>
      </c>
    </row>
    <row r="29552" spans="5:6" x14ac:dyDescent="0.3">
      <c r="E29552" t="s">
        <v>55285</v>
      </c>
      <c r="F29552" t="s">
        <v>55931</v>
      </c>
    </row>
    <row r="29553" spans="5:6" x14ac:dyDescent="0.3">
      <c r="E29553" t="s">
        <v>44741</v>
      </c>
      <c r="F29553" t="s">
        <v>55932</v>
      </c>
    </row>
    <row r="29554" spans="5:6" x14ac:dyDescent="0.3">
      <c r="E29554" t="s">
        <v>40307</v>
      </c>
      <c r="F29554" t="s">
        <v>55932</v>
      </c>
    </row>
    <row r="29555" spans="5:6" x14ac:dyDescent="0.3">
      <c r="E29555" t="s">
        <v>55286</v>
      </c>
      <c r="F29555" t="s">
        <v>55932</v>
      </c>
    </row>
    <row r="29556" spans="5:6" x14ac:dyDescent="0.3">
      <c r="E29556" t="s">
        <v>55287</v>
      </c>
      <c r="F29556" t="s">
        <v>55932</v>
      </c>
    </row>
    <row r="29557" spans="5:6" x14ac:dyDescent="0.3">
      <c r="E29557" t="s">
        <v>54759</v>
      </c>
      <c r="F29557" t="s">
        <v>55930</v>
      </c>
    </row>
    <row r="29558" spans="5:6" x14ac:dyDescent="0.3">
      <c r="E29558" t="s">
        <v>40377</v>
      </c>
      <c r="F29558" t="s">
        <v>55931</v>
      </c>
    </row>
    <row r="29559" spans="5:6" x14ac:dyDescent="0.3">
      <c r="E29559" t="s">
        <v>7308</v>
      </c>
      <c r="F29559" t="s">
        <v>55932</v>
      </c>
    </row>
    <row r="29560" spans="5:6" x14ac:dyDescent="0.3">
      <c r="E29560" t="s">
        <v>55288</v>
      </c>
      <c r="F29560" t="s">
        <v>55932</v>
      </c>
    </row>
    <row r="29561" spans="5:6" x14ac:dyDescent="0.3">
      <c r="E29561" t="s">
        <v>40529</v>
      </c>
      <c r="F29561" t="s">
        <v>55932</v>
      </c>
    </row>
    <row r="29562" spans="5:6" x14ac:dyDescent="0.3">
      <c r="E29562" t="s">
        <v>7074</v>
      </c>
      <c r="F29562" t="s">
        <v>55932</v>
      </c>
    </row>
    <row r="29563" spans="5:6" x14ac:dyDescent="0.3">
      <c r="E29563" t="s">
        <v>55289</v>
      </c>
      <c r="F29563" t="s">
        <v>55932</v>
      </c>
    </row>
    <row r="29564" spans="5:6" x14ac:dyDescent="0.3">
      <c r="E29564" t="s">
        <v>42645</v>
      </c>
      <c r="F29564" t="s">
        <v>55932</v>
      </c>
    </row>
    <row r="29565" spans="5:6" x14ac:dyDescent="0.3">
      <c r="E29565" t="s">
        <v>44734</v>
      </c>
      <c r="F29565" t="s">
        <v>55932</v>
      </c>
    </row>
    <row r="29566" spans="5:6" x14ac:dyDescent="0.3">
      <c r="E29566" t="s">
        <v>53801</v>
      </c>
      <c r="F29566" t="s">
        <v>55930</v>
      </c>
    </row>
    <row r="29567" spans="5:6" x14ac:dyDescent="0.3">
      <c r="E29567" t="s">
        <v>50383</v>
      </c>
      <c r="F29567" t="s">
        <v>55932</v>
      </c>
    </row>
    <row r="29568" spans="5:6" x14ac:dyDescent="0.3">
      <c r="E29568" t="s">
        <v>55282</v>
      </c>
      <c r="F29568" t="s">
        <v>55932</v>
      </c>
    </row>
    <row r="29569" spans="5:6" x14ac:dyDescent="0.3">
      <c r="E29569" t="s">
        <v>55290</v>
      </c>
      <c r="F29569" t="s">
        <v>55932</v>
      </c>
    </row>
    <row r="29570" spans="5:6" x14ac:dyDescent="0.3">
      <c r="E29570" t="s">
        <v>44316</v>
      </c>
      <c r="F29570" t="s">
        <v>55932</v>
      </c>
    </row>
    <row r="29571" spans="5:6" x14ac:dyDescent="0.3">
      <c r="E29571" t="s">
        <v>6922</v>
      </c>
      <c r="F29571" t="s">
        <v>55932</v>
      </c>
    </row>
    <row r="29572" spans="5:6" x14ac:dyDescent="0.3">
      <c r="E29572" t="s">
        <v>55291</v>
      </c>
      <c r="F29572" t="s">
        <v>55930</v>
      </c>
    </row>
    <row r="29573" spans="5:6" x14ac:dyDescent="0.3">
      <c r="E29573" t="s">
        <v>55292</v>
      </c>
      <c r="F29573" t="s">
        <v>55932</v>
      </c>
    </row>
    <row r="29574" spans="5:6" x14ac:dyDescent="0.3">
      <c r="E29574" t="s">
        <v>7092</v>
      </c>
      <c r="F29574" t="s">
        <v>55932</v>
      </c>
    </row>
    <row r="29575" spans="5:6" x14ac:dyDescent="0.3">
      <c r="E29575" t="s">
        <v>55293</v>
      </c>
      <c r="F29575" t="s">
        <v>55932</v>
      </c>
    </row>
    <row r="29576" spans="5:6" x14ac:dyDescent="0.3">
      <c r="E29576" t="s">
        <v>55294</v>
      </c>
      <c r="F29576" t="s">
        <v>55932</v>
      </c>
    </row>
    <row r="29577" spans="5:6" x14ac:dyDescent="0.3">
      <c r="E29577" t="s">
        <v>55295</v>
      </c>
      <c r="F29577" t="s">
        <v>55930</v>
      </c>
    </row>
    <row r="29578" spans="5:6" x14ac:dyDescent="0.3">
      <c r="E29578" t="s">
        <v>55296</v>
      </c>
      <c r="F29578" t="s">
        <v>55932</v>
      </c>
    </row>
    <row r="29579" spans="5:6" x14ac:dyDescent="0.3">
      <c r="E29579" t="s">
        <v>50287</v>
      </c>
      <c r="F29579" t="s">
        <v>55932</v>
      </c>
    </row>
    <row r="29580" spans="5:6" x14ac:dyDescent="0.3">
      <c r="E29580" t="s">
        <v>45958</v>
      </c>
      <c r="F29580" t="s">
        <v>55932</v>
      </c>
    </row>
    <row r="29581" spans="5:6" x14ac:dyDescent="0.3">
      <c r="E29581" t="s">
        <v>1048</v>
      </c>
      <c r="F29581" t="s">
        <v>55932</v>
      </c>
    </row>
    <row r="29582" spans="5:6" x14ac:dyDescent="0.3">
      <c r="E29582" t="s">
        <v>40300</v>
      </c>
      <c r="F29582" t="s">
        <v>55932</v>
      </c>
    </row>
    <row r="29583" spans="5:6" x14ac:dyDescent="0.3">
      <c r="E29583" t="s">
        <v>40923</v>
      </c>
      <c r="F29583" t="s">
        <v>55932</v>
      </c>
    </row>
    <row r="29584" spans="5:6" x14ac:dyDescent="0.3">
      <c r="E29584" t="s">
        <v>55297</v>
      </c>
      <c r="F29584" t="s">
        <v>55932</v>
      </c>
    </row>
    <row r="29585" spans="5:6" x14ac:dyDescent="0.3">
      <c r="E29585" t="s">
        <v>55298</v>
      </c>
      <c r="F29585" t="s">
        <v>55930</v>
      </c>
    </row>
    <row r="29586" spans="5:6" x14ac:dyDescent="0.3">
      <c r="E29586" t="s">
        <v>40923</v>
      </c>
      <c r="F29586" t="s">
        <v>55932</v>
      </c>
    </row>
    <row r="29587" spans="5:6" x14ac:dyDescent="0.3">
      <c r="E29587" t="s">
        <v>55299</v>
      </c>
      <c r="F29587" t="s">
        <v>55932</v>
      </c>
    </row>
    <row r="29588" spans="5:6" x14ac:dyDescent="0.3">
      <c r="E29588" t="s">
        <v>41498</v>
      </c>
      <c r="F29588" t="s">
        <v>55932</v>
      </c>
    </row>
    <row r="29589" spans="5:6" x14ac:dyDescent="0.3">
      <c r="E29589" t="s">
        <v>55300</v>
      </c>
      <c r="F29589" t="s">
        <v>55930</v>
      </c>
    </row>
    <row r="29590" spans="5:6" x14ac:dyDescent="0.3">
      <c r="E29590" t="s">
        <v>55301</v>
      </c>
      <c r="F29590" t="s">
        <v>55931</v>
      </c>
    </row>
    <row r="29591" spans="5:6" x14ac:dyDescent="0.3">
      <c r="E29591" t="s">
        <v>55302</v>
      </c>
      <c r="F29591" t="s">
        <v>55932</v>
      </c>
    </row>
    <row r="29592" spans="5:6" x14ac:dyDescent="0.3">
      <c r="E29592" t="s">
        <v>55303</v>
      </c>
      <c r="F29592" t="s">
        <v>55932</v>
      </c>
    </row>
    <row r="29593" spans="5:6" x14ac:dyDescent="0.3">
      <c r="E29593" t="s">
        <v>55304</v>
      </c>
      <c r="F29593" t="s">
        <v>55932</v>
      </c>
    </row>
    <row r="29594" spans="5:6" x14ac:dyDescent="0.3">
      <c r="E29594" t="s">
        <v>51891</v>
      </c>
      <c r="F29594" t="s">
        <v>55930</v>
      </c>
    </row>
    <row r="29595" spans="5:6" x14ac:dyDescent="0.3">
      <c r="E29595" t="s">
        <v>55305</v>
      </c>
      <c r="F29595" t="s">
        <v>55931</v>
      </c>
    </row>
    <row r="29596" spans="5:6" x14ac:dyDescent="0.3">
      <c r="E29596" t="s">
        <v>55306</v>
      </c>
      <c r="F29596" t="s">
        <v>55932</v>
      </c>
    </row>
    <row r="29597" spans="5:6" x14ac:dyDescent="0.3">
      <c r="E29597" t="s">
        <v>6096</v>
      </c>
      <c r="F29597" t="s">
        <v>55932</v>
      </c>
    </row>
    <row r="29598" spans="5:6" x14ac:dyDescent="0.3">
      <c r="E29598" t="s">
        <v>7193</v>
      </c>
      <c r="F29598" t="s">
        <v>55932</v>
      </c>
    </row>
    <row r="29599" spans="5:6" x14ac:dyDescent="0.3">
      <c r="E29599" t="s">
        <v>47575</v>
      </c>
      <c r="F29599" t="s">
        <v>55932</v>
      </c>
    </row>
    <row r="29600" spans="5:6" x14ac:dyDescent="0.3">
      <c r="E29600" t="s">
        <v>40551</v>
      </c>
      <c r="F29600" t="s">
        <v>55930</v>
      </c>
    </row>
    <row r="29601" spans="5:6" x14ac:dyDescent="0.3">
      <c r="E29601" t="s">
        <v>55307</v>
      </c>
      <c r="F29601" t="s">
        <v>55932</v>
      </c>
    </row>
    <row r="29602" spans="5:6" x14ac:dyDescent="0.3">
      <c r="E29602" t="s">
        <v>55308</v>
      </c>
      <c r="F29602" t="s">
        <v>55932</v>
      </c>
    </row>
    <row r="29603" spans="5:6" x14ac:dyDescent="0.3">
      <c r="E29603" t="s">
        <v>55309</v>
      </c>
      <c r="F29603" t="s">
        <v>55932</v>
      </c>
    </row>
    <row r="29604" spans="5:6" x14ac:dyDescent="0.3">
      <c r="E29604" t="s">
        <v>55310</v>
      </c>
      <c r="F29604" t="s">
        <v>55932</v>
      </c>
    </row>
    <row r="29605" spans="5:6" x14ac:dyDescent="0.3">
      <c r="E29605" t="s">
        <v>6004</v>
      </c>
      <c r="F29605" t="s">
        <v>55930</v>
      </c>
    </row>
    <row r="29606" spans="5:6" x14ac:dyDescent="0.3">
      <c r="E29606" t="s">
        <v>55311</v>
      </c>
      <c r="F29606" t="s">
        <v>55932</v>
      </c>
    </row>
    <row r="29607" spans="5:6" x14ac:dyDescent="0.3">
      <c r="E29607" t="s">
        <v>55312</v>
      </c>
      <c r="F29607" t="s">
        <v>55932</v>
      </c>
    </row>
    <row r="29608" spans="5:6" x14ac:dyDescent="0.3">
      <c r="E29608" t="s">
        <v>7096</v>
      </c>
      <c r="F29608" t="s">
        <v>55932</v>
      </c>
    </row>
    <row r="29609" spans="5:6" x14ac:dyDescent="0.3">
      <c r="E29609" t="s">
        <v>7194</v>
      </c>
      <c r="F29609" t="s">
        <v>55932</v>
      </c>
    </row>
    <row r="29610" spans="5:6" x14ac:dyDescent="0.3">
      <c r="E29610" t="s">
        <v>55313</v>
      </c>
      <c r="F29610" t="s">
        <v>55932</v>
      </c>
    </row>
    <row r="29611" spans="5:6" x14ac:dyDescent="0.3">
      <c r="E29611" t="s">
        <v>55314</v>
      </c>
      <c r="F29611" t="s">
        <v>55930</v>
      </c>
    </row>
    <row r="29612" spans="5:6" x14ac:dyDescent="0.3">
      <c r="E29612" t="s">
        <v>55315</v>
      </c>
      <c r="F29612" t="s">
        <v>55931</v>
      </c>
    </row>
    <row r="29613" spans="5:6" x14ac:dyDescent="0.3">
      <c r="E29613" t="s">
        <v>40376</v>
      </c>
      <c r="F29613" t="s">
        <v>55932</v>
      </c>
    </row>
    <row r="29614" spans="5:6" x14ac:dyDescent="0.3">
      <c r="E29614" t="s">
        <v>40376</v>
      </c>
      <c r="F29614" t="s">
        <v>55932</v>
      </c>
    </row>
    <row r="29615" spans="5:6" x14ac:dyDescent="0.3">
      <c r="E29615" t="s">
        <v>42453</v>
      </c>
      <c r="F29615" t="s">
        <v>55932</v>
      </c>
    </row>
    <row r="29616" spans="5:6" x14ac:dyDescent="0.3">
      <c r="E29616" t="s">
        <v>44820</v>
      </c>
      <c r="F29616" t="s">
        <v>55930</v>
      </c>
    </row>
    <row r="29617" spans="5:6" x14ac:dyDescent="0.3">
      <c r="E29617" t="s">
        <v>55316</v>
      </c>
      <c r="F29617" t="s">
        <v>55932</v>
      </c>
    </row>
    <row r="29618" spans="5:6" x14ac:dyDescent="0.3">
      <c r="E29618" t="s">
        <v>47194</v>
      </c>
      <c r="F29618" t="s">
        <v>55932</v>
      </c>
    </row>
    <row r="29619" spans="5:6" x14ac:dyDescent="0.3">
      <c r="E29619" t="s">
        <v>55222</v>
      </c>
      <c r="F29619" t="s">
        <v>55932</v>
      </c>
    </row>
    <row r="29620" spans="5:6" x14ac:dyDescent="0.3">
      <c r="E29620" t="s">
        <v>55317</v>
      </c>
      <c r="F29620" t="s">
        <v>55932</v>
      </c>
    </row>
    <row r="29621" spans="5:6" x14ac:dyDescent="0.3">
      <c r="E29621" t="s">
        <v>41952</v>
      </c>
      <c r="F29621" t="s">
        <v>55932</v>
      </c>
    </row>
    <row r="29622" spans="5:6" x14ac:dyDescent="0.3">
      <c r="E29622" t="s">
        <v>52491</v>
      </c>
      <c r="F29622" t="s">
        <v>55930</v>
      </c>
    </row>
    <row r="29623" spans="5:6" x14ac:dyDescent="0.3">
      <c r="E29623" t="s">
        <v>55318</v>
      </c>
      <c r="F29623" t="s">
        <v>55932</v>
      </c>
    </row>
    <row r="29624" spans="5:6" x14ac:dyDescent="0.3">
      <c r="E29624" t="s">
        <v>41255</v>
      </c>
      <c r="F29624" t="s">
        <v>55932</v>
      </c>
    </row>
    <row r="29625" spans="5:6" x14ac:dyDescent="0.3">
      <c r="E29625" t="s">
        <v>7215</v>
      </c>
      <c r="F29625" t="s">
        <v>55930</v>
      </c>
    </row>
    <row r="29626" spans="5:6" x14ac:dyDescent="0.3">
      <c r="E29626" t="s">
        <v>40300</v>
      </c>
      <c r="F29626" t="s">
        <v>55932</v>
      </c>
    </row>
    <row r="29627" spans="5:6" x14ac:dyDescent="0.3">
      <c r="E29627" t="s">
        <v>40529</v>
      </c>
      <c r="F29627" t="s">
        <v>55932</v>
      </c>
    </row>
    <row r="29628" spans="5:6" x14ac:dyDescent="0.3">
      <c r="E29628" t="s">
        <v>55319</v>
      </c>
      <c r="F29628" t="s">
        <v>55932</v>
      </c>
    </row>
    <row r="29629" spans="5:6" x14ac:dyDescent="0.3">
      <c r="E29629" t="s">
        <v>54050</v>
      </c>
      <c r="F29629" t="s">
        <v>55932</v>
      </c>
    </row>
    <row r="29630" spans="5:6" x14ac:dyDescent="0.3">
      <c r="E29630" t="s">
        <v>45367</v>
      </c>
      <c r="F29630" t="s">
        <v>55930</v>
      </c>
    </row>
    <row r="29631" spans="5:6" x14ac:dyDescent="0.3">
      <c r="E29631" t="s">
        <v>2170</v>
      </c>
      <c r="F29631" t="s">
        <v>55932</v>
      </c>
    </row>
    <row r="29632" spans="5:6" x14ac:dyDescent="0.3">
      <c r="E29632" t="s">
        <v>50882</v>
      </c>
      <c r="F29632" t="s">
        <v>55932</v>
      </c>
    </row>
    <row r="29633" spans="5:6" x14ac:dyDescent="0.3">
      <c r="E29633" t="s">
        <v>55320</v>
      </c>
      <c r="F29633" t="s">
        <v>55932</v>
      </c>
    </row>
    <row r="29634" spans="5:6" x14ac:dyDescent="0.3">
      <c r="E29634" t="s">
        <v>7093</v>
      </c>
      <c r="F29634" t="s">
        <v>55932</v>
      </c>
    </row>
    <row r="29635" spans="5:6" x14ac:dyDescent="0.3">
      <c r="E29635" t="s">
        <v>7112</v>
      </c>
      <c r="F29635" t="s">
        <v>55932</v>
      </c>
    </row>
    <row r="29636" spans="5:6" x14ac:dyDescent="0.3">
      <c r="E29636" t="s">
        <v>51876</v>
      </c>
      <c r="F29636" t="s">
        <v>55932</v>
      </c>
    </row>
    <row r="29637" spans="5:6" x14ac:dyDescent="0.3">
      <c r="E29637" t="s">
        <v>55321</v>
      </c>
      <c r="F29637" t="s">
        <v>55932</v>
      </c>
    </row>
    <row r="29638" spans="5:6" x14ac:dyDescent="0.3">
      <c r="E29638" t="s">
        <v>55322</v>
      </c>
      <c r="F29638" t="s">
        <v>55930</v>
      </c>
    </row>
    <row r="29639" spans="5:6" x14ac:dyDescent="0.3">
      <c r="E29639" t="s">
        <v>55323</v>
      </c>
      <c r="F29639" t="s">
        <v>55931</v>
      </c>
    </row>
    <row r="29640" spans="5:6" x14ac:dyDescent="0.3">
      <c r="E29640" t="s">
        <v>55324</v>
      </c>
      <c r="F29640" t="s">
        <v>55932</v>
      </c>
    </row>
    <row r="29641" spans="5:6" x14ac:dyDescent="0.3">
      <c r="E29641" t="s">
        <v>45506</v>
      </c>
      <c r="F29641" t="s">
        <v>55932</v>
      </c>
    </row>
    <row r="29642" spans="5:6" x14ac:dyDescent="0.3">
      <c r="E29642" t="s">
        <v>39917</v>
      </c>
      <c r="F29642" t="s">
        <v>55932</v>
      </c>
    </row>
    <row r="29643" spans="5:6" x14ac:dyDescent="0.3">
      <c r="E29643" t="s">
        <v>41952</v>
      </c>
      <c r="F29643" t="s">
        <v>55932</v>
      </c>
    </row>
    <row r="29644" spans="5:6" x14ac:dyDescent="0.3">
      <c r="E29644" t="s">
        <v>55325</v>
      </c>
      <c r="F29644" t="s">
        <v>55932</v>
      </c>
    </row>
    <row r="29645" spans="5:6" x14ac:dyDescent="0.3">
      <c r="E29645" t="s">
        <v>42453</v>
      </c>
      <c r="F29645" t="s">
        <v>55932</v>
      </c>
    </row>
    <row r="29646" spans="5:6" x14ac:dyDescent="0.3">
      <c r="E29646" t="s">
        <v>45537</v>
      </c>
      <c r="F29646" t="s">
        <v>55930</v>
      </c>
    </row>
    <row r="29647" spans="5:6" x14ac:dyDescent="0.3">
      <c r="E29647" t="s">
        <v>55326</v>
      </c>
      <c r="F29647" t="s">
        <v>55932</v>
      </c>
    </row>
    <row r="29648" spans="5:6" x14ac:dyDescent="0.3">
      <c r="E29648" t="s">
        <v>55327</v>
      </c>
      <c r="F29648" t="s">
        <v>55932</v>
      </c>
    </row>
    <row r="29649" spans="5:6" x14ac:dyDescent="0.3">
      <c r="E29649" t="s">
        <v>55328</v>
      </c>
      <c r="F29649" t="s">
        <v>55932</v>
      </c>
    </row>
    <row r="29650" spans="5:6" x14ac:dyDescent="0.3">
      <c r="E29650" t="s">
        <v>55329</v>
      </c>
      <c r="F29650" t="s">
        <v>55932</v>
      </c>
    </row>
    <row r="29651" spans="5:6" x14ac:dyDescent="0.3">
      <c r="E29651" t="s">
        <v>44353</v>
      </c>
      <c r="F29651" t="s">
        <v>55932</v>
      </c>
    </row>
    <row r="29652" spans="5:6" x14ac:dyDescent="0.3">
      <c r="E29652" t="s">
        <v>40376</v>
      </c>
      <c r="F29652" t="s">
        <v>55930</v>
      </c>
    </row>
    <row r="29653" spans="5:6" x14ac:dyDescent="0.3">
      <c r="E29653" t="s">
        <v>55330</v>
      </c>
      <c r="F29653" t="s">
        <v>55931</v>
      </c>
    </row>
    <row r="29654" spans="5:6" x14ac:dyDescent="0.3">
      <c r="E29654" t="s">
        <v>7252</v>
      </c>
      <c r="F29654" t="s">
        <v>55930</v>
      </c>
    </row>
    <row r="29655" spans="5:6" x14ac:dyDescent="0.3">
      <c r="E29655" t="s">
        <v>47144</v>
      </c>
      <c r="F29655" t="s">
        <v>55932</v>
      </c>
    </row>
    <row r="29656" spans="5:6" x14ac:dyDescent="0.3">
      <c r="E29656" t="s">
        <v>52787</v>
      </c>
      <c r="F29656" t="s">
        <v>55932</v>
      </c>
    </row>
    <row r="29657" spans="5:6" x14ac:dyDescent="0.3">
      <c r="E29657" t="s">
        <v>40203</v>
      </c>
      <c r="F29657" t="s">
        <v>55932</v>
      </c>
    </row>
    <row r="29658" spans="5:6" x14ac:dyDescent="0.3">
      <c r="E29658" t="s">
        <v>55331</v>
      </c>
      <c r="F29658" t="s">
        <v>55932</v>
      </c>
    </row>
    <row r="29659" spans="5:6" x14ac:dyDescent="0.3">
      <c r="E29659" t="s">
        <v>54682</v>
      </c>
      <c r="F29659" t="s">
        <v>55930</v>
      </c>
    </row>
    <row r="29660" spans="5:6" x14ac:dyDescent="0.3">
      <c r="E29660" t="s">
        <v>4978</v>
      </c>
      <c r="F29660" t="s">
        <v>55932</v>
      </c>
    </row>
    <row r="29661" spans="5:6" x14ac:dyDescent="0.3">
      <c r="E29661" t="s">
        <v>40759</v>
      </c>
      <c r="F29661" t="s">
        <v>55932</v>
      </c>
    </row>
    <row r="29662" spans="5:6" x14ac:dyDescent="0.3">
      <c r="E29662" t="s">
        <v>55332</v>
      </c>
      <c r="F29662" t="s">
        <v>55932</v>
      </c>
    </row>
    <row r="29663" spans="5:6" x14ac:dyDescent="0.3">
      <c r="E29663" t="s">
        <v>52442</v>
      </c>
      <c r="F29663" t="s">
        <v>55932</v>
      </c>
    </row>
    <row r="29664" spans="5:6" x14ac:dyDescent="0.3">
      <c r="E29664" t="s">
        <v>55333</v>
      </c>
      <c r="F29664" t="s">
        <v>55930</v>
      </c>
    </row>
    <row r="29665" spans="5:6" x14ac:dyDescent="0.3">
      <c r="E29665" t="s">
        <v>55334</v>
      </c>
      <c r="F29665" t="s">
        <v>55931</v>
      </c>
    </row>
    <row r="29666" spans="5:6" x14ac:dyDescent="0.3">
      <c r="E29666" t="s">
        <v>7268</v>
      </c>
      <c r="F29666" t="s">
        <v>55932</v>
      </c>
    </row>
    <row r="29667" spans="5:6" x14ac:dyDescent="0.3">
      <c r="E29667" t="s">
        <v>55036</v>
      </c>
      <c r="F29667" t="s">
        <v>55932</v>
      </c>
    </row>
    <row r="29668" spans="5:6" x14ac:dyDescent="0.3">
      <c r="E29668" t="s">
        <v>55335</v>
      </c>
      <c r="F29668" t="s">
        <v>55932</v>
      </c>
    </row>
    <row r="29669" spans="5:6" x14ac:dyDescent="0.3">
      <c r="E29669" t="s">
        <v>43029</v>
      </c>
      <c r="F29669" t="s">
        <v>55930</v>
      </c>
    </row>
    <row r="29670" spans="5:6" x14ac:dyDescent="0.3">
      <c r="E29670" t="s">
        <v>53109</v>
      </c>
      <c r="F29670" t="s">
        <v>55931</v>
      </c>
    </row>
    <row r="29671" spans="5:6" x14ac:dyDescent="0.3">
      <c r="E29671" t="s">
        <v>40923</v>
      </c>
      <c r="F29671" t="s">
        <v>55932</v>
      </c>
    </row>
    <row r="29672" spans="5:6" x14ac:dyDescent="0.3">
      <c r="E29672" t="s">
        <v>55336</v>
      </c>
      <c r="F29672" t="s">
        <v>55932</v>
      </c>
    </row>
    <row r="29673" spans="5:6" x14ac:dyDescent="0.3">
      <c r="E29673" t="s">
        <v>55337</v>
      </c>
      <c r="F29673" t="s">
        <v>55930</v>
      </c>
    </row>
    <row r="29674" spans="5:6" x14ac:dyDescent="0.3">
      <c r="E29674" t="s">
        <v>53752</v>
      </c>
      <c r="F29674" t="s">
        <v>55931</v>
      </c>
    </row>
    <row r="29675" spans="5:6" x14ac:dyDescent="0.3">
      <c r="E29675" t="s">
        <v>55338</v>
      </c>
      <c r="F29675" t="s">
        <v>55932</v>
      </c>
    </row>
    <row r="29676" spans="5:6" x14ac:dyDescent="0.3">
      <c r="E29676" t="s">
        <v>40363</v>
      </c>
      <c r="F29676" t="s">
        <v>55932</v>
      </c>
    </row>
    <row r="29677" spans="5:6" x14ac:dyDescent="0.3">
      <c r="E29677" t="s">
        <v>43207</v>
      </c>
      <c r="F29677" t="s">
        <v>55932</v>
      </c>
    </row>
    <row r="29678" spans="5:6" x14ac:dyDescent="0.3">
      <c r="E29678" t="s">
        <v>55339</v>
      </c>
      <c r="F29678" t="s">
        <v>55930</v>
      </c>
    </row>
    <row r="29679" spans="5:6" x14ac:dyDescent="0.3">
      <c r="E29679" t="s">
        <v>41489</v>
      </c>
      <c r="F29679" t="s">
        <v>55931</v>
      </c>
    </row>
    <row r="29680" spans="5:6" x14ac:dyDescent="0.3">
      <c r="E29680" t="s">
        <v>55317</v>
      </c>
      <c r="F29680" t="s">
        <v>55932</v>
      </c>
    </row>
    <row r="29681" spans="5:6" x14ac:dyDescent="0.3">
      <c r="E29681" t="s">
        <v>55340</v>
      </c>
      <c r="F29681" t="s">
        <v>55932</v>
      </c>
    </row>
    <row r="29682" spans="5:6" x14ac:dyDescent="0.3">
      <c r="E29682" t="s">
        <v>55341</v>
      </c>
      <c r="F29682" t="s">
        <v>55930</v>
      </c>
    </row>
    <row r="29683" spans="5:6" x14ac:dyDescent="0.3">
      <c r="E29683" t="s">
        <v>1012</v>
      </c>
      <c r="F29683" t="s">
        <v>55931</v>
      </c>
    </row>
    <row r="29684" spans="5:6" x14ac:dyDescent="0.3">
      <c r="E29684" t="s">
        <v>54605</v>
      </c>
      <c r="F29684" t="s">
        <v>55932</v>
      </c>
    </row>
    <row r="29685" spans="5:6" x14ac:dyDescent="0.3">
      <c r="E29685" t="s">
        <v>39966</v>
      </c>
      <c r="F29685" t="s">
        <v>55932</v>
      </c>
    </row>
    <row r="29686" spans="5:6" x14ac:dyDescent="0.3">
      <c r="E29686" t="s">
        <v>43198</v>
      </c>
      <c r="F29686" t="s">
        <v>55932</v>
      </c>
    </row>
    <row r="29687" spans="5:6" x14ac:dyDescent="0.3">
      <c r="E29687" t="s">
        <v>55342</v>
      </c>
      <c r="F29687" t="s">
        <v>55930</v>
      </c>
    </row>
    <row r="29688" spans="5:6" x14ac:dyDescent="0.3">
      <c r="E29688" t="s">
        <v>55343</v>
      </c>
      <c r="F29688" t="s">
        <v>55931</v>
      </c>
    </row>
    <row r="29689" spans="5:6" x14ac:dyDescent="0.3">
      <c r="E29689" t="s">
        <v>40027</v>
      </c>
      <c r="F29689" t="s">
        <v>55932</v>
      </c>
    </row>
    <row r="29690" spans="5:6" x14ac:dyDescent="0.3">
      <c r="E29690" t="s">
        <v>55344</v>
      </c>
      <c r="F29690" t="s">
        <v>55932</v>
      </c>
    </row>
    <row r="29691" spans="5:6" x14ac:dyDescent="0.3">
      <c r="E29691" t="s">
        <v>40429</v>
      </c>
      <c r="F29691" t="s">
        <v>55932</v>
      </c>
    </row>
    <row r="29692" spans="5:6" x14ac:dyDescent="0.3">
      <c r="E29692" t="s">
        <v>7110</v>
      </c>
      <c r="F29692" t="s">
        <v>55932</v>
      </c>
    </row>
    <row r="29693" spans="5:6" x14ac:dyDescent="0.3">
      <c r="E29693" t="s">
        <v>40759</v>
      </c>
      <c r="F29693" t="s">
        <v>55932</v>
      </c>
    </row>
    <row r="29694" spans="5:6" x14ac:dyDescent="0.3">
      <c r="E29694" t="s">
        <v>39996</v>
      </c>
      <c r="F29694" t="s">
        <v>55932</v>
      </c>
    </row>
    <row r="29695" spans="5:6" x14ac:dyDescent="0.3">
      <c r="E29695" t="s">
        <v>44574</v>
      </c>
      <c r="F29695" t="s">
        <v>55932</v>
      </c>
    </row>
    <row r="29696" spans="5:6" x14ac:dyDescent="0.3">
      <c r="E29696" t="s">
        <v>41667</v>
      </c>
      <c r="F29696" t="s">
        <v>55930</v>
      </c>
    </row>
    <row r="29697" spans="5:6" x14ac:dyDescent="0.3">
      <c r="E29697" t="s">
        <v>55345</v>
      </c>
      <c r="F29697" t="s">
        <v>55931</v>
      </c>
    </row>
    <row r="29698" spans="5:6" x14ac:dyDescent="0.3">
      <c r="E29698" t="s">
        <v>55346</v>
      </c>
      <c r="F29698" t="s">
        <v>55932</v>
      </c>
    </row>
    <row r="29699" spans="5:6" x14ac:dyDescent="0.3">
      <c r="E29699" t="s">
        <v>52501</v>
      </c>
      <c r="F29699" t="s">
        <v>55932</v>
      </c>
    </row>
    <row r="29700" spans="5:6" x14ac:dyDescent="0.3">
      <c r="E29700" t="s">
        <v>55347</v>
      </c>
      <c r="F29700" t="s">
        <v>55932</v>
      </c>
    </row>
    <row r="29701" spans="5:6" x14ac:dyDescent="0.3">
      <c r="E29701" t="s">
        <v>49174</v>
      </c>
      <c r="F29701" t="s">
        <v>55932</v>
      </c>
    </row>
    <row r="29702" spans="5:6" x14ac:dyDescent="0.3">
      <c r="E29702" t="s">
        <v>55348</v>
      </c>
      <c r="F29702" t="s">
        <v>55930</v>
      </c>
    </row>
    <row r="29703" spans="5:6" x14ac:dyDescent="0.3">
      <c r="E29703" t="s">
        <v>45506</v>
      </c>
      <c r="F29703" t="s">
        <v>55931</v>
      </c>
    </row>
    <row r="29704" spans="5:6" x14ac:dyDescent="0.3">
      <c r="E29704" t="s">
        <v>55349</v>
      </c>
      <c r="F29704" t="s">
        <v>55932</v>
      </c>
    </row>
    <row r="29705" spans="5:6" x14ac:dyDescent="0.3">
      <c r="E29705" t="s">
        <v>460</v>
      </c>
      <c r="F29705" t="s">
        <v>55932</v>
      </c>
    </row>
    <row r="29706" spans="5:6" x14ac:dyDescent="0.3">
      <c r="E29706" t="s">
        <v>55350</v>
      </c>
      <c r="F29706" t="s">
        <v>55930</v>
      </c>
    </row>
    <row r="29707" spans="5:6" x14ac:dyDescent="0.3">
      <c r="E29707" t="s">
        <v>55351</v>
      </c>
      <c r="F29707" t="s">
        <v>55932</v>
      </c>
    </row>
    <row r="29708" spans="5:6" x14ac:dyDescent="0.3">
      <c r="E29708" t="s">
        <v>55352</v>
      </c>
      <c r="F29708" t="s">
        <v>55932</v>
      </c>
    </row>
    <row r="29709" spans="5:6" x14ac:dyDescent="0.3">
      <c r="E29709" t="s">
        <v>50308</v>
      </c>
      <c r="F29709" t="s">
        <v>55932</v>
      </c>
    </row>
    <row r="29710" spans="5:6" x14ac:dyDescent="0.3">
      <c r="E29710" t="s">
        <v>44597</v>
      </c>
      <c r="F29710" t="s">
        <v>55932</v>
      </c>
    </row>
    <row r="29711" spans="5:6" x14ac:dyDescent="0.3">
      <c r="E29711" t="s">
        <v>53208</v>
      </c>
      <c r="F29711" t="s">
        <v>55932</v>
      </c>
    </row>
    <row r="29712" spans="5:6" x14ac:dyDescent="0.3">
      <c r="E29712" t="s">
        <v>55353</v>
      </c>
      <c r="F29712" t="s">
        <v>55932</v>
      </c>
    </row>
    <row r="29713" spans="5:6" x14ac:dyDescent="0.3">
      <c r="E29713" t="s">
        <v>55354</v>
      </c>
      <c r="F29713" t="s">
        <v>55932</v>
      </c>
    </row>
    <row r="29714" spans="5:6" x14ac:dyDescent="0.3">
      <c r="E29714" t="s">
        <v>55355</v>
      </c>
      <c r="F29714" t="s">
        <v>55932</v>
      </c>
    </row>
    <row r="29715" spans="5:6" x14ac:dyDescent="0.3">
      <c r="E29715" t="s">
        <v>55356</v>
      </c>
      <c r="F29715" t="s">
        <v>55932</v>
      </c>
    </row>
    <row r="29716" spans="5:6" x14ac:dyDescent="0.3">
      <c r="E29716" t="s">
        <v>40810</v>
      </c>
      <c r="F29716" t="s">
        <v>55930</v>
      </c>
    </row>
    <row r="29717" spans="5:6" x14ac:dyDescent="0.3">
      <c r="E29717" t="s">
        <v>55356</v>
      </c>
      <c r="F29717" t="s">
        <v>55931</v>
      </c>
    </row>
    <row r="29718" spans="5:6" x14ac:dyDescent="0.3">
      <c r="E29718" t="s">
        <v>48026</v>
      </c>
      <c r="F29718" t="s">
        <v>55932</v>
      </c>
    </row>
    <row r="29719" spans="5:6" x14ac:dyDescent="0.3">
      <c r="E29719" t="s">
        <v>55357</v>
      </c>
      <c r="F29719" t="s">
        <v>55932</v>
      </c>
    </row>
    <row r="29720" spans="5:6" x14ac:dyDescent="0.3">
      <c r="E29720" t="s">
        <v>55358</v>
      </c>
      <c r="F29720" t="s">
        <v>55932</v>
      </c>
    </row>
    <row r="29721" spans="5:6" x14ac:dyDescent="0.3">
      <c r="E29721" t="s">
        <v>45603</v>
      </c>
      <c r="F29721" t="s">
        <v>55932</v>
      </c>
    </row>
    <row r="29722" spans="5:6" x14ac:dyDescent="0.3">
      <c r="E29722" t="s">
        <v>45213</v>
      </c>
      <c r="F29722" t="s">
        <v>55932</v>
      </c>
    </row>
    <row r="29723" spans="5:6" x14ac:dyDescent="0.3">
      <c r="E29723" t="s">
        <v>55359</v>
      </c>
      <c r="F29723" t="s">
        <v>55930</v>
      </c>
    </row>
    <row r="29724" spans="5:6" x14ac:dyDescent="0.3">
      <c r="E29724" t="s">
        <v>55360</v>
      </c>
      <c r="F29724" t="s">
        <v>55931</v>
      </c>
    </row>
    <row r="29725" spans="5:6" x14ac:dyDescent="0.3">
      <c r="E29725" t="s">
        <v>6057</v>
      </c>
      <c r="F29725" t="s">
        <v>55932</v>
      </c>
    </row>
    <row r="29726" spans="5:6" x14ac:dyDescent="0.3">
      <c r="E29726" t="s">
        <v>44985</v>
      </c>
      <c r="F29726" t="s">
        <v>55932</v>
      </c>
    </row>
    <row r="29727" spans="5:6" x14ac:dyDescent="0.3">
      <c r="E29727" t="s">
        <v>53022</v>
      </c>
      <c r="F29727" t="s">
        <v>55932</v>
      </c>
    </row>
    <row r="29728" spans="5:6" x14ac:dyDescent="0.3">
      <c r="E29728" t="s">
        <v>49072</v>
      </c>
      <c r="F29728" t="s">
        <v>55932</v>
      </c>
    </row>
    <row r="29729" spans="5:6" x14ac:dyDescent="0.3">
      <c r="E29729" t="s">
        <v>43368</v>
      </c>
      <c r="F29729" t="s">
        <v>55930</v>
      </c>
    </row>
    <row r="29730" spans="5:6" x14ac:dyDescent="0.3">
      <c r="E29730" t="s">
        <v>41707</v>
      </c>
      <c r="F29730" t="s">
        <v>55931</v>
      </c>
    </row>
    <row r="29731" spans="5:6" x14ac:dyDescent="0.3">
      <c r="E29731" t="s">
        <v>55361</v>
      </c>
      <c r="F29731" t="s">
        <v>55932</v>
      </c>
    </row>
    <row r="29732" spans="5:6" x14ac:dyDescent="0.3">
      <c r="E29732" t="s">
        <v>54855</v>
      </c>
      <c r="F29732" t="s">
        <v>55932</v>
      </c>
    </row>
    <row r="29733" spans="5:6" x14ac:dyDescent="0.3">
      <c r="E29733" t="s">
        <v>55362</v>
      </c>
      <c r="F29733" t="s">
        <v>55932</v>
      </c>
    </row>
    <row r="29734" spans="5:6" x14ac:dyDescent="0.3">
      <c r="E29734" t="s">
        <v>49558</v>
      </c>
      <c r="F29734" t="s">
        <v>55930</v>
      </c>
    </row>
    <row r="29735" spans="5:6" x14ac:dyDescent="0.3">
      <c r="E29735" t="s">
        <v>41306</v>
      </c>
      <c r="F29735" t="s">
        <v>55932</v>
      </c>
    </row>
    <row r="29736" spans="5:6" x14ac:dyDescent="0.3">
      <c r="E29736" t="s">
        <v>55363</v>
      </c>
      <c r="F29736" t="s">
        <v>55932</v>
      </c>
    </row>
    <row r="29737" spans="5:6" x14ac:dyDescent="0.3">
      <c r="E29737" t="s">
        <v>55364</v>
      </c>
      <c r="F29737" t="s">
        <v>55932</v>
      </c>
    </row>
    <row r="29738" spans="5:6" x14ac:dyDescent="0.3">
      <c r="E29738" t="s">
        <v>40712</v>
      </c>
      <c r="F29738" t="s">
        <v>55932</v>
      </c>
    </row>
    <row r="29739" spans="5:6" x14ac:dyDescent="0.3">
      <c r="E29739" t="s">
        <v>55365</v>
      </c>
      <c r="F29739" t="s">
        <v>55932</v>
      </c>
    </row>
    <row r="29740" spans="5:6" x14ac:dyDescent="0.3">
      <c r="E29740" t="s">
        <v>44213</v>
      </c>
      <c r="F29740" t="s">
        <v>55930</v>
      </c>
    </row>
    <row r="29741" spans="5:6" x14ac:dyDescent="0.3">
      <c r="E29741" t="s">
        <v>55366</v>
      </c>
      <c r="F29741" t="s">
        <v>55931</v>
      </c>
    </row>
    <row r="29742" spans="5:6" x14ac:dyDescent="0.3">
      <c r="E29742" t="s">
        <v>55367</v>
      </c>
      <c r="F29742" t="s">
        <v>55932</v>
      </c>
    </row>
    <row r="29743" spans="5:6" x14ac:dyDescent="0.3">
      <c r="E29743" t="s">
        <v>40810</v>
      </c>
      <c r="F29743" t="s">
        <v>55932</v>
      </c>
    </row>
    <row r="29744" spans="5:6" x14ac:dyDescent="0.3">
      <c r="E29744" t="s">
        <v>2793</v>
      </c>
      <c r="F29744" t="s">
        <v>55932</v>
      </c>
    </row>
    <row r="29745" spans="5:6" x14ac:dyDescent="0.3">
      <c r="E29745" t="s">
        <v>55368</v>
      </c>
      <c r="F29745" t="s">
        <v>55932</v>
      </c>
    </row>
    <row r="29746" spans="5:6" x14ac:dyDescent="0.3">
      <c r="E29746" t="s">
        <v>55369</v>
      </c>
      <c r="F29746" t="s">
        <v>55930</v>
      </c>
    </row>
    <row r="29747" spans="5:6" x14ac:dyDescent="0.3">
      <c r="E29747" t="s">
        <v>55370</v>
      </c>
      <c r="F29747" t="s">
        <v>55931</v>
      </c>
    </row>
    <row r="29748" spans="5:6" x14ac:dyDescent="0.3">
      <c r="E29748" t="s">
        <v>50308</v>
      </c>
      <c r="F29748" t="s">
        <v>55932</v>
      </c>
    </row>
    <row r="29749" spans="5:6" x14ac:dyDescent="0.3">
      <c r="E29749" t="s">
        <v>55371</v>
      </c>
      <c r="F29749" t="s">
        <v>55932</v>
      </c>
    </row>
    <row r="29750" spans="5:6" x14ac:dyDescent="0.3">
      <c r="E29750" t="s">
        <v>55372</v>
      </c>
      <c r="F29750" t="s">
        <v>55932</v>
      </c>
    </row>
    <row r="29751" spans="5:6" x14ac:dyDescent="0.3">
      <c r="E29751" t="s">
        <v>39868</v>
      </c>
      <c r="F29751" t="s">
        <v>55932</v>
      </c>
    </row>
    <row r="29752" spans="5:6" x14ac:dyDescent="0.3">
      <c r="E29752" t="s">
        <v>48545</v>
      </c>
      <c r="F29752" t="s">
        <v>55930</v>
      </c>
    </row>
    <row r="29753" spans="5:6" x14ac:dyDescent="0.3">
      <c r="E29753" t="s">
        <v>55373</v>
      </c>
      <c r="F29753" t="s">
        <v>55932</v>
      </c>
    </row>
    <row r="29754" spans="5:6" x14ac:dyDescent="0.3">
      <c r="E29754" t="s">
        <v>41530</v>
      </c>
      <c r="F29754" t="s">
        <v>55932</v>
      </c>
    </row>
    <row r="29755" spans="5:6" x14ac:dyDescent="0.3">
      <c r="E29755" t="s">
        <v>45357</v>
      </c>
      <c r="F29755" t="s">
        <v>55932</v>
      </c>
    </row>
    <row r="29756" spans="5:6" x14ac:dyDescent="0.3">
      <c r="E29756" t="s">
        <v>55354</v>
      </c>
      <c r="F29756" t="s">
        <v>55932</v>
      </c>
    </row>
    <row r="29757" spans="5:6" x14ac:dyDescent="0.3">
      <c r="E29757" t="s">
        <v>51367</v>
      </c>
      <c r="F29757" t="s">
        <v>55932</v>
      </c>
    </row>
    <row r="29758" spans="5:6" x14ac:dyDescent="0.3">
      <c r="E29758" t="s">
        <v>55374</v>
      </c>
      <c r="F29758" t="s">
        <v>55930</v>
      </c>
    </row>
    <row r="29759" spans="5:6" x14ac:dyDescent="0.3">
      <c r="E29759" t="s">
        <v>55375</v>
      </c>
      <c r="F29759" t="s">
        <v>55932</v>
      </c>
    </row>
    <row r="29760" spans="5:6" x14ac:dyDescent="0.3">
      <c r="E29760" t="s">
        <v>41707</v>
      </c>
      <c r="F29760" t="s">
        <v>55932</v>
      </c>
    </row>
    <row r="29761" spans="5:6" x14ac:dyDescent="0.3">
      <c r="E29761" t="s">
        <v>55376</v>
      </c>
      <c r="F29761" t="s">
        <v>55932</v>
      </c>
    </row>
    <row r="29762" spans="5:6" x14ac:dyDescent="0.3">
      <c r="E29762" t="s">
        <v>41047</v>
      </c>
      <c r="F29762" t="s">
        <v>55932</v>
      </c>
    </row>
    <row r="29763" spans="5:6" x14ac:dyDescent="0.3">
      <c r="E29763" t="s">
        <v>53648</v>
      </c>
      <c r="F29763" t="s">
        <v>55932</v>
      </c>
    </row>
    <row r="29764" spans="5:6" x14ac:dyDescent="0.3">
      <c r="E29764" t="s">
        <v>55377</v>
      </c>
      <c r="F29764" t="s">
        <v>55932</v>
      </c>
    </row>
    <row r="29765" spans="5:6" x14ac:dyDescent="0.3">
      <c r="E29765" t="s">
        <v>41810</v>
      </c>
      <c r="F29765" t="s">
        <v>55932</v>
      </c>
    </row>
    <row r="29766" spans="5:6" x14ac:dyDescent="0.3">
      <c r="E29766" t="s">
        <v>45302</v>
      </c>
      <c r="F29766" t="s">
        <v>55932</v>
      </c>
    </row>
    <row r="29767" spans="5:6" x14ac:dyDescent="0.3">
      <c r="E29767" t="s">
        <v>55357</v>
      </c>
      <c r="F29767" t="s">
        <v>55930</v>
      </c>
    </row>
    <row r="29768" spans="5:6" x14ac:dyDescent="0.3">
      <c r="E29768" t="s">
        <v>50489</v>
      </c>
      <c r="F29768" t="s">
        <v>55931</v>
      </c>
    </row>
    <row r="29769" spans="5:6" x14ac:dyDescent="0.3">
      <c r="E29769" t="s">
        <v>55378</v>
      </c>
      <c r="F29769" t="s">
        <v>55932</v>
      </c>
    </row>
    <row r="29770" spans="5:6" x14ac:dyDescent="0.3">
      <c r="E29770" t="s">
        <v>41380</v>
      </c>
      <c r="F29770" t="s">
        <v>55932</v>
      </c>
    </row>
    <row r="29771" spans="5:6" x14ac:dyDescent="0.3">
      <c r="E29771" t="s">
        <v>55379</v>
      </c>
      <c r="F29771" t="s">
        <v>55932</v>
      </c>
    </row>
    <row r="29772" spans="5:6" x14ac:dyDescent="0.3">
      <c r="E29772" t="s">
        <v>55380</v>
      </c>
      <c r="F29772" t="s">
        <v>55932</v>
      </c>
    </row>
    <row r="29773" spans="5:6" x14ac:dyDescent="0.3">
      <c r="E29773" t="s">
        <v>55381</v>
      </c>
      <c r="F29773" t="s">
        <v>55930</v>
      </c>
    </row>
    <row r="29774" spans="5:6" x14ac:dyDescent="0.3">
      <c r="E29774" t="s">
        <v>53022</v>
      </c>
      <c r="F29774" t="s">
        <v>55931</v>
      </c>
    </row>
    <row r="29775" spans="5:6" x14ac:dyDescent="0.3">
      <c r="E29775" t="s">
        <v>55382</v>
      </c>
      <c r="F29775" t="s">
        <v>55932</v>
      </c>
    </row>
    <row r="29776" spans="5:6" x14ac:dyDescent="0.3">
      <c r="E29776" t="s">
        <v>55383</v>
      </c>
      <c r="F29776" t="s">
        <v>55932</v>
      </c>
    </row>
    <row r="29777" spans="5:6" x14ac:dyDescent="0.3">
      <c r="E29777" t="s">
        <v>55384</v>
      </c>
      <c r="F29777" t="s">
        <v>55932</v>
      </c>
    </row>
    <row r="29778" spans="5:6" x14ac:dyDescent="0.3">
      <c r="E29778" t="s">
        <v>55385</v>
      </c>
      <c r="F29778" t="s">
        <v>55932</v>
      </c>
    </row>
    <row r="29779" spans="5:6" x14ac:dyDescent="0.3">
      <c r="E29779" t="s">
        <v>51367</v>
      </c>
      <c r="F29779" t="s">
        <v>55930</v>
      </c>
    </row>
    <row r="29780" spans="5:6" x14ac:dyDescent="0.3">
      <c r="E29780" t="s">
        <v>55386</v>
      </c>
      <c r="F29780" t="s">
        <v>55931</v>
      </c>
    </row>
    <row r="29781" spans="5:6" x14ac:dyDescent="0.3">
      <c r="E29781" t="s">
        <v>55387</v>
      </c>
      <c r="F29781" t="s">
        <v>55932</v>
      </c>
    </row>
    <row r="29782" spans="5:6" x14ac:dyDescent="0.3">
      <c r="E29782" t="s">
        <v>55382</v>
      </c>
      <c r="F29782" t="s">
        <v>55932</v>
      </c>
    </row>
    <row r="29783" spans="5:6" x14ac:dyDescent="0.3">
      <c r="E29783" t="s">
        <v>50489</v>
      </c>
      <c r="F29783" t="s">
        <v>55932</v>
      </c>
    </row>
    <row r="29784" spans="5:6" x14ac:dyDescent="0.3">
      <c r="E29784" t="s">
        <v>46734</v>
      </c>
      <c r="F29784" t="s">
        <v>55932</v>
      </c>
    </row>
    <row r="29785" spans="5:6" x14ac:dyDescent="0.3">
      <c r="E29785" t="s">
        <v>55388</v>
      </c>
      <c r="F29785" t="s">
        <v>55932</v>
      </c>
    </row>
    <row r="29786" spans="5:6" x14ac:dyDescent="0.3">
      <c r="E29786" t="s">
        <v>44154</v>
      </c>
      <c r="F29786" t="s">
        <v>55930</v>
      </c>
    </row>
    <row r="29787" spans="5:6" x14ac:dyDescent="0.3">
      <c r="E29787" t="s">
        <v>3596</v>
      </c>
      <c r="F29787" t="s">
        <v>55932</v>
      </c>
    </row>
    <row r="29788" spans="5:6" x14ac:dyDescent="0.3">
      <c r="E29788" t="s">
        <v>55389</v>
      </c>
      <c r="F29788" t="s">
        <v>55932</v>
      </c>
    </row>
    <row r="29789" spans="5:6" x14ac:dyDescent="0.3">
      <c r="E29789" t="s">
        <v>55381</v>
      </c>
      <c r="F29789" t="s">
        <v>55932</v>
      </c>
    </row>
    <row r="29790" spans="5:6" x14ac:dyDescent="0.3">
      <c r="E29790" t="s">
        <v>55374</v>
      </c>
      <c r="F29790" t="s">
        <v>55932</v>
      </c>
    </row>
    <row r="29791" spans="5:6" x14ac:dyDescent="0.3">
      <c r="E29791" t="s">
        <v>55390</v>
      </c>
      <c r="F29791" t="s">
        <v>55932</v>
      </c>
    </row>
    <row r="29792" spans="5:6" x14ac:dyDescent="0.3">
      <c r="E29792" t="s">
        <v>55391</v>
      </c>
      <c r="F29792" t="s">
        <v>55930</v>
      </c>
    </row>
    <row r="29793" spans="5:6" x14ac:dyDescent="0.3">
      <c r="E29793" t="s">
        <v>55392</v>
      </c>
      <c r="F29793" t="s">
        <v>55931</v>
      </c>
    </row>
    <row r="29794" spans="5:6" x14ac:dyDescent="0.3">
      <c r="E29794" t="s">
        <v>55393</v>
      </c>
      <c r="F29794" t="s">
        <v>55932</v>
      </c>
    </row>
    <row r="29795" spans="5:6" x14ac:dyDescent="0.3">
      <c r="E29795" t="s">
        <v>55394</v>
      </c>
      <c r="F29795" t="s">
        <v>55932</v>
      </c>
    </row>
    <row r="29796" spans="5:6" x14ac:dyDescent="0.3">
      <c r="E29796" t="s">
        <v>42868</v>
      </c>
      <c r="F29796" t="s">
        <v>55932</v>
      </c>
    </row>
    <row r="29797" spans="5:6" x14ac:dyDescent="0.3">
      <c r="E29797" t="s">
        <v>55363</v>
      </c>
      <c r="F29797" t="s">
        <v>55932</v>
      </c>
    </row>
    <row r="29798" spans="5:6" x14ac:dyDescent="0.3">
      <c r="E29798" t="s">
        <v>43368</v>
      </c>
      <c r="F29798" t="s">
        <v>55932</v>
      </c>
    </row>
    <row r="29799" spans="5:6" x14ac:dyDescent="0.3">
      <c r="E29799" t="s">
        <v>55395</v>
      </c>
      <c r="F29799" t="s">
        <v>55930</v>
      </c>
    </row>
    <row r="29800" spans="5:6" x14ac:dyDescent="0.3">
      <c r="E29800" t="s">
        <v>55396</v>
      </c>
      <c r="F29800" t="s">
        <v>55931</v>
      </c>
    </row>
    <row r="29801" spans="5:6" x14ac:dyDescent="0.3">
      <c r="E29801" t="s">
        <v>53648</v>
      </c>
      <c r="F29801" t="s">
        <v>55932</v>
      </c>
    </row>
    <row r="29802" spans="5:6" x14ac:dyDescent="0.3">
      <c r="E29802" t="s">
        <v>50489</v>
      </c>
      <c r="F29802" t="s">
        <v>55932</v>
      </c>
    </row>
    <row r="29803" spans="5:6" x14ac:dyDescent="0.3">
      <c r="E29803" t="s">
        <v>55397</v>
      </c>
      <c r="F29803" t="s">
        <v>55932</v>
      </c>
    </row>
    <row r="29804" spans="5:6" x14ac:dyDescent="0.3">
      <c r="E29804" t="s">
        <v>40712</v>
      </c>
      <c r="F29804" t="s">
        <v>55932</v>
      </c>
    </row>
    <row r="29805" spans="5:6" x14ac:dyDescent="0.3">
      <c r="E29805" t="s">
        <v>55398</v>
      </c>
      <c r="F29805" t="s">
        <v>55930</v>
      </c>
    </row>
    <row r="29806" spans="5:6" x14ac:dyDescent="0.3">
      <c r="E29806" t="s">
        <v>55399</v>
      </c>
      <c r="F29806" t="s">
        <v>55931</v>
      </c>
    </row>
    <row r="29807" spans="5:6" x14ac:dyDescent="0.3">
      <c r="E29807" t="s">
        <v>43352</v>
      </c>
      <c r="F29807" t="s">
        <v>55932</v>
      </c>
    </row>
    <row r="29808" spans="5:6" x14ac:dyDescent="0.3">
      <c r="E29808" t="s">
        <v>55363</v>
      </c>
      <c r="F29808" t="s">
        <v>55932</v>
      </c>
    </row>
    <row r="29809" spans="5:6" x14ac:dyDescent="0.3">
      <c r="E29809" t="s">
        <v>42884</v>
      </c>
      <c r="F29809" t="s">
        <v>55932</v>
      </c>
    </row>
    <row r="29810" spans="5:6" x14ac:dyDescent="0.3">
      <c r="E29810" t="s">
        <v>40529</v>
      </c>
      <c r="F29810" t="s">
        <v>55930</v>
      </c>
    </row>
    <row r="29811" spans="5:6" x14ac:dyDescent="0.3">
      <c r="E29811" t="s">
        <v>55400</v>
      </c>
      <c r="F29811" t="s">
        <v>55932</v>
      </c>
    </row>
    <row r="29812" spans="5:6" x14ac:dyDescent="0.3">
      <c r="E29812" t="s">
        <v>40942</v>
      </c>
      <c r="F29812" t="s">
        <v>55932</v>
      </c>
    </row>
    <row r="29813" spans="5:6" x14ac:dyDescent="0.3">
      <c r="E29813" t="s">
        <v>42696</v>
      </c>
      <c r="F29813" t="s">
        <v>55932</v>
      </c>
    </row>
    <row r="29814" spans="5:6" x14ac:dyDescent="0.3">
      <c r="E29814" t="s">
        <v>55401</v>
      </c>
      <c r="F29814" t="s">
        <v>55930</v>
      </c>
    </row>
    <row r="29815" spans="5:6" x14ac:dyDescent="0.3">
      <c r="E29815" t="s">
        <v>40712</v>
      </c>
      <c r="F29815" t="s">
        <v>55931</v>
      </c>
    </row>
    <row r="29816" spans="5:6" x14ac:dyDescent="0.3">
      <c r="E29816" t="s">
        <v>55402</v>
      </c>
      <c r="F29816" t="s">
        <v>55932</v>
      </c>
    </row>
    <row r="29817" spans="5:6" x14ac:dyDescent="0.3">
      <c r="E29817" t="s">
        <v>40712</v>
      </c>
      <c r="F29817" t="s">
        <v>55932</v>
      </c>
    </row>
    <row r="29818" spans="5:6" x14ac:dyDescent="0.3">
      <c r="E29818" t="s">
        <v>40944</v>
      </c>
      <c r="F29818" t="s">
        <v>55932</v>
      </c>
    </row>
    <row r="29819" spans="5:6" x14ac:dyDescent="0.3">
      <c r="E29819" t="s">
        <v>40292</v>
      </c>
      <c r="F29819" t="s">
        <v>55930</v>
      </c>
    </row>
    <row r="29820" spans="5:6" x14ac:dyDescent="0.3">
      <c r="E29820" t="s">
        <v>55403</v>
      </c>
      <c r="F29820" t="s">
        <v>55932</v>
      </c>
    </row>
    <row r="29821" spans="5:6" x14ac:dyDescent="0.3">
      <c r="E29821" t="s">
        <v>55404</v>
      </c>
      <c r="F29821" t="s">
        <v>55932</v>
      </c>
    </row>
    <row r="29822" spans="5:6" x14ac:dyDescent="0.3">
      <c r="E29822" t="s">
        <v>48545</v>
      </c>
      <c r="F29822" t="s">
        <v>55932</v>
      </c>
    </row>
    <row r="29823" spans="5:6" x14ac:dyDescent="0.3">
      <c r="E29823" t="s">
        <v>3525</v>
      </c>
      <c r="F29823" t="s">
        <v>55932</v>
      </c>
    </row>
    <row r="29824" spans="5:6" x14ac:dyDescent="0.3">
      <c r="E29824" t="s">
        <v>55405</v>
      </c>
      <c r="F29824" t="s">
        <v>55930</v>
      </c>
    </row>
    <row r="29825" spans="5:6" x14ac:dyDescent="0.3">
      <c r="E29825" t="s">
        <v>51398</v>
      </c>
      <c r="F29825" t="s">
        <v>55932</v>
      </c>
    </row>
    <row r="29826" spans="5:6" x14ac:dyDescent="0.3">
      <c r="E29826" t="s">
        <v>460</v>
      </c>
      <c r="F29826" t="s">
        <v>55932</v>
      </c>
    </row>
    <row r="29827" spans="5:6" x14ac:dyDescent="0.3">
      <c r="E29827" t="s">
        <v>53022</v>
      </c>
      <c r="F29827" t="s">
        <v>55930</v>
      </c>
    </row>
    <row r="29828" spans="5:6" x14ac:dyDescent="0.3">
      <c r="E29828" t="s">
        <v>42993</v>
      </c>
      <c r="F29828" t="s">
        <v>55931</v>
      </c>
    </row>
    <row r="29829" spans="5:6" x14ac:dyDescent="0.3">
      <c r="E29829" t="s">
        <v>55406</v>
      </c>
      <c r="F29829" t="s">
        <v>55932</v>
      </c>
    </row>
    <row r="29830" spans="5:6" x14ac:dyDescent="0.3">
      <c r="E29830" t="s">
        <v>40944</v>
      </c>
      <c r="F29830" t="s">
        <v>55932</v>
      </c>
    </row>
    <row r="29831" spans="5:6" x14ac:dyDescent="0.3">
      <c r="E29831" t="s">
        <v>55372</v>
      </c>
      <c r="F29831" t="s">
        <v>55930</v>
      </c>
    </row>
    <row r="29832" spans="5:6" x14ac:dyDescent="0.3">
      <c r="E29832" t="s">
        <v>55407</v>
      </c>
      <c r="F29832" t="s">
        <v>55932</v>
      </c>
    </row>
    <row r="29833" spans="5:6" x14ac:dyDescent="0.3">
      <c r="E29833" t="s">
        <v>55408</v>
      </c>
      <c r="F29833" t="s">
        <v>55932</v>
      </c>
    </row>
    <row r="29834" spans="5:6" x14ac:dyDescent="0.3">
      <c r="E29834" t="s">
        <v>55409</v>
      </c>
      <c r="F29834" t="s">
        <v>55932</v>
      </c>
    </row>
    <row r="29835" spans="5:6" x14ac:dyDescent="0.3">
      <c r="E29835" t="s">
        <v>7572</v>
      </c>
      <c r="F29835" t="s">
        <v>55932</v>
      </c>
    </row>
    <row r="29836" spans="5:6" x14ac:dyDescent="0.3">
      <c r="E29836" t="s">
        <v>55410</v>
      </c>
      <c r="F29836" t="s">
        <v>55930</v>
      </c>
    </row>
    <row r="29837" spans="5:6" x14ac:dyDescent="0.3">
      <c r="E29837" t="s">
        <v>55411</v>
      </c>
      <c r="F29837" t="s">
        <v>55932</v>
      </c>
    </row>
    <row r="29838" spans="5:6" x14ac:dyDescent="0.3">
      <c r="E29838" t="s">
        <v>4828</v>
      </c>
      <c r="F29838" t="s">
        <v>55932</v>
      </c>
    </row>
    <row r="29839" spans="5:6" x14ac:dyDescent="0.3">
      <c r="E29839" t="s">
        <v>55412</v>
      </c>
      <c r="F29839" t="s">
        <v>55932</v>
      </c>
    </row>
    <row r="29840" spans="5:6" x14ac:dyDescent="0.3">
      <c r="E29840" t="s">
        <v>55360</v>
      </c>
      <c r="F29840" t="s">
        <v>55930</v>
      </c>
    </row>
    <row r="29841" spans="5:6" x14ac:dyDescent="0.3">
      <c r="E29841" t="s">
        <v>55413</v>
      </c>
      <c r="F29841" t="s">
        <v>55932</v>
      </c>
    </row>
    <row r="29842" spans="5:6" x14ac:dyDescent="0.3">
      <c r="E29842" t="s">
        <v>55414</v>
      </c>
      <c r="F29842" t="s">
        <v>55932</v>
      </c>
    </row>
    <row r="29843" spans="5:6" x14ac:dyDescent="0.3">
      <c r="E29843" t="s">
        <v>55415</v>
      </c>
      <c r="F29843" t="s">
        <v>55932</v>
      </c>
    </row>
    <row r="29844" spans="5:6" x14ac:dyDescent="0.3">
      <c r="E29844" t="s">
        <v>46766</v>
      </c>
      <c r="F29844" t="s">
        <v>55930</v>
      </c>
    </row>
    <row r="29845" spans="5:6" x14ac:dyDescent="0.3">
      <c r="E29845" t="s">
        <v>51685</v>
      </c>
      <c r="F29845" t="s">
        <v>55931</v>
      </c>
    </row>
    <row r="29846" spans="5:6" x14ac:dyDescent="0.3">
      <c r="E29846" t="s">
        <v>42257</v>
      </c>
      <c r="F29846" t="s">
        <v>55932</v>
      </c>
    </row>
    <row r="29847" spans="5:6" x14ac:dyDescent="0.3">
      <c r="E29847" t="s">
        <v>53022</v>
      </c>
      <c r="F29847" t="s">
        <v>55932</v>
      </c>
    </row>
    <row r="29848" spans="5:6" x14ac:dyDescent="0.3">
      <c r="E29848" t="s">
        <v>41810</v>
      </c>
      <c r="F29848" t="s">
        <v>55932</v>
      </c>
    </row>
    <row r="29849" spans="5:6" x14ac:dyDescent="0.3">
      <c r="E29849" t="s">
        <v>49562</v>
      </c>
      <c r="F29849" t="s">
        <v>55930</v>
      </c>
    </row>
    <row r="29850" spans="5:6" x14ac:dyDescent="0.3">
      <c r="E29850" t="s">
        <v>55407</v>
      </c>
      <c r="F29850" t="s">
        <v>55932</v>
      </c>
    </row>
    <row r="29851" spans="5:6" x14ac:dyDescent="0.3">
      <c r="E29851" t="s">
        <v>55416</v>
      </c>
      <c r="F29851" t="s">
        <v>55932</v>
      </c>
    </row>
    <row r="29852" spans="5:6" x14ac:dyDescent="0.3">
      <c r="E29852" t="s">
        <v>55417</v>
      </c>
      <c r="F29852" t="s">
        <v>55932</v>
      </c>
    </row>
    <row r="29853" spans="5:6" x14ac:dyDescent="0.3">
      <c r="E29853" t="s">
        <v>55418</v>
      </c>
      <c r="F29853" t="s">
        <v>55932</v>
      </c>
    </row>
    <row r="29854" spans="5:6" x14ac:dyDescent="0.3">
      <c r="E29854" t="s">
        <v>55419</v>
      </c>
      <c r="F29854" t="s">
        <v>55930</v>
      </c>
    </row>
    <row r="29855" spans="5:6" x14ac:dyDescent="0.3">
      <c r="E29855" t="s">
        <v>55395</v>
      </c>
      <c r="F29855" t="s">
        <v>55931</v>
      </c>
    </row>
    <row r="29856" spans="5:6" x14ac:dyDescent="0.3">
      <c r="E29856" t="s">
        <v>55420</v>
      </c>
      <c r="F29856" t="s">
        <v>55932</v>
      </c>
    </row>
    <row r="29857" spans="5:6" x14ac:dyDescent="0.3">
      <c r="E29857" t="s">
        <v>55421</v>
      </c>
      <c r="F29857" t="s">
        <v>55932</v>
      </c>
    </row>
    <row r="29858" spans="5:6" x14ac:dyDescent="0.3">
      <c r="E29858" t="s">
        <v>55422</v>
      </c>
      <c r="F29858" t="s">
        <v>55932</v>
      </c>
    </row>
    <row r="29859" spans="5:6" x14ac:dyDescent="0.3">
      <c r="E29859" t="s">
        <v>55423</v>
      </c>
      <c r="F29859" t="s">
        <v>55930</v>
      </c>
    </row>
    <row r="29860" spans="5:6" x14ac:dyDescent="0.3">
      <c r="E29860" t="s">
        <v>41530</v>
      </c>
      <c r="F29860" t="s">
        <v>55932</v>
      </c>
    </row>
    <row r="29861" spans="5:6" x14ac:dyDescent="0.3">
      <c r="E29861" t="s">
        <v>55424</v>
      </c>
      <c r="F29861" t="s">
        <v>55932</v>
      </c>
    </row>
    <row r="29862" spans="5:6" x14ac:dyDescent="0.3">
      <c r="E29862" t="s">
        <v>55425</v>
      </c>
      <c r="F29862" t="s">
        <v>55932</v>
      </c>
    </row>
    <row r="29863" spans="5:6" x14ac:dyDescent="0.3">
      <c r="E29863" t="s">
        <v>55426</v>
      </c>
      <c r="F29863" t="s">
        <v>55932</v>
      </c>
    </row>
    <row r="29864" spans="5:6" x14ac:dyDescent="0.3">
      <c r="E29864" t="s">
        <v>39896</v>
      </c>
      <c r="F29864" t="s">
        <v>55930</v>
      </c>
    </row>
    <row r="29865" spans="5:6" x14ac:dyDescent="0.3">
      <c r="E29865" t="s">
        <v>55361</v>
      </c>
      <c r="F29865" t="s">
        <v>55932</v>
      </c>
    </row>
    <row r="29866" spans="5:6" x14ac:dyDescent="0.3">
      <c r="E29866" t="s">
        <v>55427</v>
      </c>
      <c r="F29866" t="s">
        <v>55932</v>
      </c>
    </row>
    <row r="29867" spans="5:6" x14ac:dyDescent="0.3">
      <c r="E29867" t="s">
        <v>40944</v>
      </c>
      <c r="F29867" t="s">
        <v>55932</v>
      </c>
    </row>
    <row r="29868" spans="5:6" x14ac:dyDescent="0.3">
      <c r="E29868" t="s">
        <v>55428</v>
      </c>
      <c r="F29868" t="s">
        <v>55932</v>
      </c>
    </row>
    <row r="29869" spans="5:6" x14ac:dyDescent="0.3">
      <c r="E29869" t="s">
        <v>55363</v>
      </c>
      <c r="F29869" t="s">
        <v>55930</v>
      </c>
    </row>
    <row r="29870" spans="5:6" x14ac:dyDescent="0.3">
      <c r="E29870" t="s">
        <v>55429</v>
      </c>
      <c r="F29870" t="s">
        <v>55931</v>
      </c>
    </row>
    <row r="29871" spans="5:6" x14ac:dyDescent="0.3">
      <c r="E29871" t="s">
        <v>44597</v>
      </c>
      <c r="F29871" t="s">
        <v>55932</v>
      </c>
    </row>
    <row r="29872" spans="5:6" x14ac:dyDescent="0.3">
      <c r="E29872" t="s">
        <v>55358</v>
      </c>
      <c r="F29872" t="s">
        <v>55932</v>
      </c>
    </row>
    <row r="29873" spans="5:6" x14ac:dyDescent="0.3">
      <c r="E29873" t="s">
        <v>55430</v>
      </c>
      <c r="F29873" t="s">
        <v>55932</v>
      </c>
    </row>
    <row r="29874" spans="5:6" x14ac:dyDescent="0.3">
      <c r="E29874" t="s">
        <v>55431</v>
      </c>
      <c r="F29874" t="s">
        <v>55930</v>
      </c>
    </row>
    <row r="29875" spans="5:6" x14ac:dyDescent="0.3">
      <c r="E29875" t="s">
        <v>44986</v>
      </c>
      <c r="F29875" t="s">
        <v>55931</v>
      </c>
    </row>
    <row r="29876" spans="5:6" x14ac:dyDescent="0.3">
      <c r="E29876" t="s">
        <v>55432</v>
      </c>
      <c r="F29876" t="s">
        <v>55932</v>
      </c>
    </row>
    <row r="29877" spans="5:6" x14ac:dyDescent="0.3">
      <c r="E29877" t="s">
        <v>55370</v>
      </c>
      <c r="F29877" t="s">
        <v>55932</v>
      </c>
    </row>
    <row r="29878" spans="5:6" x14ac:dyDescent="0.3">
      <c r="E29878" t="s">
        <v>3812</v>
      </c>
      <c r="F29878" t="s">
        <v>55932</v>
      </c>
    </row>
    <row r="29879" spans="5:6" x14ac:dyDescent="0.3">
      <c r="E29879" t="s">
        <v>55433</v>
      </c>
      <c r="F29879" t="s">
        <v>55932</v>
      </c>
    </row>
    <row r="29880" spans="5:6" x14ac:dyDescent="0.3">
      <c r="E29880" t="s">
        <v>55434</v>
      </c>
      <c r="F29880" t="s">
        <v>55930</v>
      </c>
    </row>
    <row r="29881" spans="5:6" x14ac:dyDescent="0.3">
      <c r="E29881" t="s">
        <v>55435</v>
      </c>
      <c r="F29881" t="s">
        <v>55932</v>
      </c>
    </row>
    <row r="29882" spans="5:6" x14ac:dyDescent="0.3">
      <c r="E29882" t="s">
        <v>55435</v>
      </c>
      <c r="F29882" t="s">
        <v>55932</v>
      </c>
    </row>
    <row r="29883" spans="5:6" x14ac:dyDescent="0.3">
      <c r="E29883" t="s">
        <v>42696</v>
      </c>
      <c r="F29883" t="s">
        <v>55930</v>
      </c>
    </row>
    <row r="29884" spans="5:6" x14ac:dyDescent="0.3">
      <c r="E29884" t="s">
        <v>55436</v>
      </c>
      <c r="F29884" t="s">
        <v>55932</v>
      </c>
    </row>
    <row r="29885" spans="5:6" x14ac:dyDescent="0.3">
      <c r="E29885" t="s">
        <v>44136</v>
      </c>
      <c r="F29885" t="s">
        <v>55932</v>
      </c>
    </row>
    <row r="29886" spans="5:6" x14ac:dyDescent="0.3">
      <c r="E29886" t="s">
        <v>42696</v>
      </c>
      <c r="F29886" t="s">
        <v>55932</v>
      </c>
    </row>
    <row r="29887" spans="5:6" x14ac:dyDescent="0.3">
      <c r="E29887" t="s">
        <v>55437</v>
      </c>
      <c r="F29887" t="s">
        <v>55930</v>
      </c>
    </row>
    <row r="29888" spans="5:6" x14ac:dyDescent="0.3">
      <c r="E29888" t="s">
        <v>41707</v>
      </c>
      <c r="F29888" t="s">
        <v>55932</v>
      </c>
    </row>
    <row r="29889" spans="5:6" x14ac:dyDescent="0.3">
      <c r="E29889" t="s">
        <v>55438</v>
      </c>
      <c r="F29889" t="s">
        <v>55932</v>
      </c>
    </row>
    <row r="29890" spans="5:6" x14ac:dyDescent="0.3">
      <c r="E29890" t="s">
        <v>55439</v>
      </c>
      <c r="F29890" t="s">
        <v>55932</v>
      </c>
    </row>
    <row r="29891" spans="5:6" x14ac:dyDescent="0.3">
      <c r="E29891" t="s">
        <v>55440</v>
      </c>
      <c r="F29891" t="s">
        <v>55932</v>
      </c>
    </row>
    <row r="29892" spans="5:6" x14ac:dyDescent="0.3">
      <c r="E29892" t="s">
        <v>55441</v>
      </c>
      <c r="F29892" t="s">
        <v>55930</v>
      </c>
    </row>
    <row r="29893" spans="5:6" x14ac:dyDescent="0.3">
      <c r="E29893" t="s">
        <v>55442</v>
      </c>
      <c r="F29893" t="s">
        <v>55932</v>
      </c>
    </row>
    <row r="29894" spans="5:6" x14ac:dyDescent="0.3">
      <c r="E29894" t="s">
        <v>49408</v>
      </c>
      <c r="F29894" t="s">
        <v>55932</v>
      </c>
    </row>
    <row r="29895" spans="5:6" x14ac:dyDescent="0.3">
      <c r="E29895" t="s">
        <v>55443</v>
      </c>
      <c r="F29895" t="s">
        <v>55932</v>
      </c>
    </row>
    <row r="29896" spans="5:6" x14ac:dyDescent="0.3">
      <c r="E29896" t="s">
        <v>55427</v>
      </c>
      <c r="F29896" t="s">
        <v>55930</v>
      </c>
    </row>
    <row r="29897" spans="5:6" x14ac:dyDescent="0.3">
      <c r="E29897" t="s">
        <v>55444</v>
      </c>
      <c r="F29897" t="s">
        <v>55932</v>
      </c>
    </row>
    <row r="29898" spans="5:6" x14ac:dyDescent="0.3">
      <c r="E29898" t="s">
        <v>41707</v>
      </c>
      <c r="F29898" t="s">
        <v>55932</v>
      </c>
    </row>
    <row r="29899" spans="5:6" x14ac:dyDescent="0.3">
      <c r="E29899" t="s">
        <v>55402</v>
      </c>
      <c r="F29899" t="s">
        <v>55932</v>
      </c>
    </row>
    <row r="29900" spans="5:6" x14ac:dyDescent="0.3">
      <c r="E29900" t="s">
        <v>55402</v>
      </c>
      <c r="F29900" t="s">
        <v>55932</v>
      </c>
    </row>
    <row r="29901" spans="5:6" x14ac:dyDescent="0.3">
      <c r="E29901" t="s">
        <v>55395</v>
      </c>
      <c r="F29901" t="s">
        <v>55930</v>
      </c>
    </row>
    <row r="29902" spans="5:6" x14ac:dyDescent="0.3">
      <c r="E29902" t="s">
        <v>55445</v>
      </c>
      <c r="F29902" t="s">
        <v>55932</v>
      </c>
    </row>
    <row r="29903" spans="5:6" x14ac:dyDescent="0.3">
      <c r="E29903" t="s">
        <v>55446</v>
      </c>
      <c r="F29903" t="s">
        <v>55932</v>
      </c>
    </row>
    <row r="29904" spans="5:6" x14ac:dyDescent="0.3">
      <c r="E29904" t="s">
        <v>55447</v>
      </c>
      <c r="F29904" t="s">
        <v>55932</v>
      </c>
    </row>
    <row r="29905" spans="5:6" x14ac:dyDescent="0.3">
      <c r="E29905" t="s">
        <v>55448</v>
      </c>
      <c r="F29905" t="s">
        <v>55932</v>
      </c>
    </row>
    <row r="29906" spans="5:6" x14ac:dyDescent="0.3">
      <c r="E29906" t="s">
        <v>44728</v>
      </c>
      <c r="F29906" t="s">
        <v>55930</v>
      </c>
    </row>
    <row r="29907" spans="5:6" x14ac:dyDescent="0.3">
      <c r="E29907" t="s">
        <v>42561</v>
      </c>
      <c r="F29907" t="s">
        <v>55931</v>
      </c>
    </row>
    <row r="29908" spans="5:6" x14ac:dyDescent="0.3">
      <c r="E29908" t="s">
        <v>55449</v>
      </c>
      <c r="F29908" t="s">
        <v>55932</v>
      </c>
    </row>
    <row r="29909" spans="5:6" x14ac:dyDescent="0.3">
      <c r="E29909" t="s">
        <v>45425</v>
      </c>
      <c r="F29909" t="s">
        <v>55932</v>
      </c>
    </row>
    <row r="29910" spans="5:6" x14ac:dyDescent="0.3">
      <c r="E29910" t="s">
        <v>40944</v>
      </c>
      <c r="F29910" t="s">
        <v>55930</v>
      </c>
    </row>
    <row r="29911" spans="5:6" x14ac:dyDescent="0.3">
      <c r="E29911" t="s">
        <v>41958</v>
      </c>
      <c r="F29911" t="s">
        <v>55931</v>
      </c>
    </row>
    <row r="29912" spans="5:6" x14ac:dyDescent="0.3">
      <c r="E29912" t="s">
        <v>55450</v>
      </c>
      <c r="F29912" t="s">
        <v>55932</v>
      </c>
    </row>
    <row r="29913" spans="5:6" x14ac:dyDescent="0.3">
      <c r="E29913" t="s">
        <v>47961</v>
      </c>
      <c r="F29913" t="s">
        <v>55932</v>
      </c>
    </row>
    <row r="29914" spans="5:6" x14ac:dyDescent="0.3">
      <c r="E29914" t="s">
        <v>2081</v>
      </c>
      <c r="F29914" t="s">
        <v>55932</v>
      </c>
    </row>
    <row r="29915" spans="5:6" x14ac:dyDescent="0.3">
      <c r="E29915" t="s">
        <v>55406</v>
      </c>
      <c r="F29915" t="s">
        <v>55930</v>
      </c>
    </row>
    <row r="29916" spans="5:6" x14ac:dyDescent="0.3">
      <c r="E29916" t="s">
        <v>55401</v>
      </c>
      <c r="F29916" t="s">
        <v>55931</v>
      </c>
    </row>
    <row r="29917" spans="5:6" x14ac:dyDescent="0.3">
      <c r="E29917" t="s">
        <v>55451</v>
      </c>
      <c r="F29917" t="s">
        <v>55932</v>
      </c>
    </row>
    <row r="29918" spans="5:6" x14ac:dyDescent="0.3">
      <c r="E29918" t="s">
        <v>55451</v>
      </c>
      <c r="F29918" t="s">
        <v>55932</v>
      </c>
    </row>
    <row r="29919" spans="5:6" x14ac:dyDescent="0.3">
      <c r="E29919" t="s">
        <v>44728</v>
      </c>
      <c r="F29919" t="s">
        <v>55932</v>
      </c>
    </row>
    <row r="29920" spans="5:6" x14ac:dyDescent="0.3">
      <c r="E29920" t="s">
        <v>55395</v>
      </c>
      <c r="F29920" t="s">
        <v>55930</v>
      </c>
    </row>
    <row r="29921" spans="5:6" x14ac:dyDescent="0.3">
      <c r="E29921" t="s">
        <v>44597</v>
      </c>
      <c r="F29921" t="s">
        <v>55932</v>
      </c>
    </row>
    <row r="29922" spans="5:6" x14ac:dyDescent="0.3">
      <c r="E29922" t="s">
        <v>45425</v>
      </c>
      <c r="F29922" t="s">
        <v>55932</v>
      </c>
    </row>
    <row r="29923" spans="5:6" x14ac:dyDescent="0.3">
      <c r="E29923" t="s">
        <v>55452</v>
      </c>
      <c r="F29923" t="s">
        <v>55932</v>
      </c>
    </row>
    <row r="29924" spans="5:6" x14ac:dyDescent="0.3">
      <c r="E29924" t="s">
        <v>55433</v>
      </c>
      <c r="F29924" t="s">
        <v>55932</v>
      </c>
    </row>
    <row r="29925" spans="5:6" x14ac:dyDescent="0.3">
      <c r="E29925" t="s">
        <v>44728</v>
      </c>
      <c r="F29925" t="s">
        <v>55930</v>
      </c>
    </row>
    <row r="29926" spans="5:6" x14ac:dyDescent="0.3">
      <c r="E29926" t="s">
        <v>55453</v>
      </c>
      <c r="F29926" t="s">
        <v>55932</v>
      </c>
    </row>
    <row r="29927" spans="5:6" x14ac:dyDescent="0.3">
      <c r="E29927" t="s">
        <v>46723</v>
      </c>
      <c r="F29927" t="s">
        <v>55932</v>
      </c>
    </row>
    <row r="29928" spans="5:6" x14ac:dyDescent="0.3">
      <c r="E29928" t="s">
        <v>55454</v>
      </c>
      <c r="F29928" t="s">
        <v>55932</v>
      </c>
    </row>
    <row r="29929" spans="5:6" x14ac:dyDescent="0.3">
      <c r="E29929" t="s">
        <v>55363</v>
      </c>
      <c r="F29929" t="s">
        <v>55932</v>
      </c>
    </row>
    <row r="29930" spans="5:6" x14ac:dyDescent="0.3">
      <c r="E29930" t="s">
        <v>55455</v>
      </c>
      <c r="F29930" t="s">
        <v>55930</v>
      </c>
    </row>
    <row r="29931" spans="5:6" x14ac:dyDescent="0.3">
      <c r="E29931" t="s">
        <v>55456</v>
      </c>
      <c r="F29931" t="s">
        <v>55931</v>
      </c>
    </row>
    <row r="29932" spans="5:6" x14ac:dyDescent="0.3">
      <c r="E29932" t="s">
        <v>55457</v>
      </c>
      <c r="F29932" t="s">
        <v>55932</v>
      </c>
    </row>
    <row r="29933" spans="5:6" x14ac:dyDescent="0.3">
      <c r="E29933" t="s">
        <v>55370</v>
      </c>
      <c r="F29933" t="s">
        <v>55932</v>
      </c>
    </row>
    <row r="29934" spans="5:6" x14ac:dyDescent="0.3">
      <c r="E29934" t="s">
        <v>40754</v>
      </c>
      <c r="F29934" t="s">
        <v>55932</v>
      </c>
    </row>
    <row r="29935" spans="5:6" x14ac:dyDescent="0.3">
      <c r="E29935" t="s">
        <v>55458</v>
      </c>
      <c r="F29935" t="s">
        <v>55932</v>
      </c>
    </row>
    <row r="29936" spans="5:6" x14ac:dyDescent="0.3">
      <c r="E29936" t="s">
        <v>55410</v>
      </c>
      <c r="F29936" t="s">
        <v>55930</v>
      </c>
    </row>
    <row r="29937" spans="5:6" x14ac:dyDescent="0.3">
      <c r="E29937" t="s">
        <v>55459</v>
      </c>
      <c r="F29937" t="s">
        <v>55932</v>
      </c>
    </row>
    <row r="29938" spans="5:6" x14ac:dyDescent="0.3">
      <c r="E29938" t="s">
        <v>55460</v>
      </c>
      <c r="F29938" t="s">
        <v>55932</v>
      </c>
    </row>
    <row r="29939" spans="5:6" x14ac:dyDescent="0.3">
      <c r="E29939" t="s">
        <v>55461</v>
      </c>
      <c r="F29939" t="s">
        <v>55932</v>
      </c>
    </row>
    <row r="29940" spans="5:6" x14ac:dyDescent="0.3">
      <c r="E29940" t="s">
        <v>55366</v>
      </c>
      <c r="F29940" t="s">
        <v>55930</v>
      </c>
    </row>
    <row r="29941" spans="5:6" x14ac:dyDescent="0.3">
      <c r="E29941" t="s">
        <v>53022</v>
      </c>
      <c r="F29941" t="s">
        <v>55931</v>
      </c>
    </row>
    <row r="29942" spans="5:6" x14ac:dyDescent="0.3">
      <c r="E29942" t="s">
        <v>55402</v>
      </c>
      <c r="F29942" t="s">
        <v>55932</v>
      </c>
    </row>
    <row r="29943" spans="5:6" x14ac:dyDescent="0.3">
      <c r="E29943" t="s">
        <v>45425</v>
      </c>
      <c r="F29943" t="s">
        <v>55932</v>
      </c>
    </row>
    <row r="29944" spans="5:6" x14ac:dyDescent="0.3">
      <c r="E29944" t="s">
        <v>55462</v>
      </c>
      <c r="F29944" t="s">
        <v>55932</v>
      </c>
    </row>
    <row r="29945" spans="5:6" x14ac:dyDescent="0.3">
      <c r="E29945" t="s">
        <v>55463</v>
      </c>
      <c r="F29945" t="s">
        <v>55930</v>
      </c>
    </row>
    <row r="29946" spans="5:6" x14ac:dyDescent="0.3">
      <c r="E29946" t="s">
        <v>55354</v>
      </c>
      <c r="F29946" t="s">
        <v>55931</v>
      </c>
    </row>
    <row r="29947" spans="5:6" x14ac:dyDescent="0.3">
      <c r="E29947" t="s">
        <v>55464</v>
      </c>
      <c r="F29947" t="s">
        <v>55932</v>
      </c>
    </row>
    <row r="29948" spans="5:6" x14ac:dyDescent="0.3">
      <c r="E29948" t="s">
        <v>55465</v>
      </c>
      <c r="F29948" t="s">
        <v>55932</v>
      </c>
    </row>
    <row r="29949" spans="5:6" x14ac:dyDescent="0.3">
      <c r="E29949" t="s">
        <v>55450</v>
      </c>
      <c r="F29949" t="s">
        <v>55930</v>
      </c>
    </row>
    <row r="29950" spans="5:6" x14ac:dyDescent="0.3">
      <c r="E29950" t="s">
        <v>55466</v>
      </c>
      <c r="F29950" t="s">
        <v>55932</v>
      </c>
    </row>
    <row r="29951" spans="5:6" x14ac:dyDescent="0.3">
      <c r="E29951" t="s">
        <v>55450</v>
      </c>
      <c r="F29951" t="s">
        <v>55932</v>
      </c>
    </row>
    <row r="29952" spans="5:6" x14ac:dyDescent="0.3">
      <c r="E29952" t="s">
        <v>55467</v>
      </c>
      <c r="F29952" t="s">
        <v>55932</v>
      </c>
    </row>
    <row r="29953" spans="5:6" x14ac:dyDescent="0.3">
      <c r="E29953" t="s">
        <v>39868</v>
      </c>
      <c r="F29953" t="s">
        <v>55932</v>
      </c>
    </row>
    <row r="29954" spans="5:6" x14ac:dyDescent="0.3">
      <c r="E29954" t="s">
        <v>55468</v>
      </c>
      <c r="F29954" t="s">
        <v>55930</v>
      </c>
    </row>
    <row r="29955" spans="5:6" x14ac:dyDescent="0.3">
      <c r="E29955" t="s">
        <v>48923</v>
      </c>
      <c r="F29955" t="s">
        <v>55932</v>
      </c>
    </row>
    <row r="29956" spans="5:6" x14ac:dyDescent="0.3">
      <c r="E29956" t="s">
        <v>55403</v>
      </c>
      <c r="F29956" t="s">
        <v>55932</v>
      </c>
    </row>
    <row r="29957" spans="5:6" x14ac:dyDescent="0.3">
      <c r="E29957" t="s">
        <v>45425</v>
      </c>
      <c r="F29957" t="s">
        <v>55932</v>
      </c>
    </row>
    <row r="29958" spans="5:6" x14ac:dyDescent="0.3">
      <c r="E29958" t="s">
        <v>55469</v>
      </c>
      <c r="F29958" t="s">
        <v>55930</v>
      </c>
    </row>
    <row r="29959" spans="5:6" x14ac:dyDescent="0.3">
      <c r="E29959" t="s">
        <v>40810</v>
      </c>
      <c r="F29959" t="s">
        <v>55932</v>
      </c>
    </row>
    <row r="29960" spans="5:6" x14ac:dyDescent="0.3">
      <c r="E29960" t="s">
        <v>55470</v>
      </c>
      <c r="F29960" t="s">
        <v>55932</v>
      </c>
    </row>
    <row r="29961" spans="5:6" x14ac:dyDescent="0.3">
      <c r="E29961" t="s">
        <v>40511</v>
      </c>
      <c r="F29961" t="s">
        <v>55932</v>
      </c>
    </row>
    <row r="29962" spans="5:6" x14ac:dyDescent="0.3">
      <c r="E29962" t="s">
        <v>39868</v>
      </c>
      <c r="F29962" t="s">
        <v>55932</v>
      </c>
    </row>
    <row r="29963" spans="5:6" x14ac:dyDescent="0.3">
      <c r="E29963" t="s">
        <v>55471</v>
      </c>
      <c r="F29963" t="s">
        <v>55930</v>
      </c>
    </row>
    <row r="29964" spans="5:6" x14ac:dyDescent="0.3">
      <c r="E29964" t="s">
        <v>55472</v>
      </c>
      <c r="F29964" t="s">
        <v>55932</v>
      </c>
    </row>
    <row r="29965" spans="5:6" x14ac:dyDescent="0.3">
      <c r="E29965" t="s">
        <v>55370</v>
      </c>
      <c r="F29965" t="s">
        <v>55932</v>
      </c>
    </row>
    <row r="29966" spans="5:6" x14ac:dyDescent="0.3">
      <c r="E29966" t="s">
        <v>55433</v>
      </c>
      <c r="F29966" t="s">
        <v>55932</v>
      </c>
    </row>
    <row r="29967" spans="5:6" x14ac:dyDescent="0.3">
      <c r="E29967" t="s">
        <v>55473</v>
      </c>
      <c r="F29967" t="s">
        <v>55930</v>
      </c>
    </row>
    <row r="29968" spans="5:6" x14ac:dyDescent="0.3">
      <c r="E29968" t="s">
        <v>55389</v>
      </c>
      <c r="F29968" t="s">
        <v>55932</v>
      </c>
    </row>
    <row r="29969" spans="5:6" x14ac:dyDescent="0.3">
      <c r="E29969" t="s">
        <v>55474</v>
      </c>
      <c r="F29969" t="s">
        <v>55932</v>
      </c>
    </row>
    <row r="29970" spans="5:6" x14ac:dyDescent="0.3">
      <c r="E29970" t="s">
        <v>54793</v>
      </c>
      <c r="F29970" t="s">
        <v>55932</v>
      </c>
    </row>
    <row r="29971" spans="5:6" x14ac:dyDescent="0.3">
      <c r="E29971" t="s">
        <v>55475</v>
      </c>
      <c r="F29971" t="s">
        <v>55932</v>
      </c>
    </row>
    <row r="29972" spans="5:6" x14ac:dyDescent="0.3">
      <c r="E29972" t="s">
        <v>41089</v>
      </c>
      <c r="F29972" t="s">
        <v>55930</v>
      </c>
    </row>
    <row r="29973" spans="5:6" x14ac:dyDescent="0.3">
      <c r="E29973" t="s">
        <v>55476</v>
      </c>
      <c r="F29973" t="s">
        <v>55932</v>
      </c>
    </row>
    <row r="29974" spans="5:6" x14ac:dyDescent="0.3">
      <c r="E29974" t="s">
        <v>55477</v>
      </c>
      <c r="F29974" t="s">
        <v>55932</v>
      </c>
    </row>
    <row r="29975" spans="5:6" x14ac:dyDescent="0.3">
      <c r="E29975" t="s">
        <v>41730</v>
      </c>
      <c r="F29975" t="s">
        <v>55932</v>
      </c>
    </row>
    <row r="29976" spans="5:6" x14ac:dyDescent="0.3">
      <c r="E29976" t="s">
        <v>48545</v>
      </c>
      <c r="F29976" t="s">
        <v>55932</v>
      </c>
    </row>
    <row r="29977" spans="5:6" x14ac:dyDescent="0.3">
      <c r="E29977" t="s">
        <v>50176</v>
      </c>
      <c r="F29977" t="s">
        <v>55930</v>
      </c>
    </row>
    <row r="29978" spans="5:6" x14ac:dyDescent="0.3">
      <c r="E29978" t="s">
        <v>49072</v>
      </c>
      <c r="F29978" t="s">
        <v>55931</v>
      </c>
    </row>
    <row r="29979" spans="5:6" x14ac:dyDescent="0.3">
      <c r="E29979" t="s">
        <v>55478</v>
      </c>
      <c r="F29979" t="s">
        <v>55932</v>
      </c>
    </row>
    <row r="29980" spans="5:6" x14ac:dyDescent="0.3">
      <c r="E29980" t="s">
        <v>55404</v>
      </c>
      <c r="F29980" t="s">
        <v>55932</v>
      </c>
    </row>
    <row r="29981" spans="5:6" x14ac:dyDescent="0.3">
      <c r="E29981" t="s">
        <v>55479</v>
      </c>
      <c r="F29981" t="s">
        <v>55932</v>
      </c>
    </row>
    <row r="29982" spans="5:6" x14ac:dyDescent="0.3">
      <c r="E29982" t="s">
        <v>55480</v>
      </c>
      <c r="F29982" t="s">
        <v>55930</v>
      </c>
    </row>
    <row r="29983" spans="5:6" x14ac:dyDescent="0.3">
      <c r="E29983" t="s">
        <v>44728</v>
      </c>
      <c r="F29983" t="s">
        <v>55932</v>
      </c>
    </row>
    <row r="29984" spans="5:6" x14ac:dyDescent="0.3">
      <c r="E29984" t="s">
        <v>55481</v>
      </c>
      <c r="F29984" t="s">
        <v>55932</v>
      </c>
    </row>
    <row r="29985" spans="5:6" x14ac:dyDescent="0.3">
      <c r="E29985" t="s">
        <v>55482</v>
      </c>
      <c r="F29985" t="s">
        <v>55930</v>
      </c>
    </row>
    <row r="29986" spans="5:6" x14ac:dyDescent="0.3">
      <c r="E29986" t="s">
        <v>55483</v>
      </c>
      <c r="F29986" t="s">
        <v>55932</v>
      </c>
    </row>
    <row r="29987" spans="5:6" x14ac:dyDescent="0.3">
      <c r="E29987" t="s">
        <v>55484</v>
      </c>
      <c r="F29987" t="s">
        <v>55932</v>
      </c>
    </row>
    <row r="29988" spans="5:6" x14ac:dyDescent="0.3">
      <c r="E29988" t="s">
        <v>55485</v>
      </c>
      <c r="F29988" t="s">
        <v>55932</v>
      </c>
    </row>
    <row r="29989" spans="5:6" x14ac:dyDescent="0.3">
      <c r="E29989" t="s">
        <v>44346</v>
      </c>
      <c r="F29989" t="s">
        <v>55932</v>
      </c>
    </row>
    <row r="29990" spans="5:6" x14ac:dyDescent="0.3">
      <c r="E29990" t="s">
        <v>40944</v>
      </c>
      <c r="F29990" t="s">
        <v>55932</v>
      </c>
    </row>
    <row r="29991" spans="5:6" x14ac:dyDescent="0.3">
      <c r="E29991" t="s">
        <v>55486</v>
      </c>
      <c r="F29991" t="s">
        <v>55932</v>
      </c>
    </row>
    <row r="29992" spans="5:6" x14ac:dyDescent="0.3">
      <c r="E29992" t="s">
        <v>55487</v>
      </c>
      <c r="F29992" t="s">
        <v>55932</v>
      </c>
    </row>
    <row r="29993" spans="5:6" x14ac:dyDescent="0.3">
      <c r="E29993" t="s">
        <v>41958</v>
      </c>
      <c r="F29993" t="s">
        <v>55930</v>
      </c>
    </row>
    <row r="29994" spans="5:6" x14ac:dyDescent="0.3">
      <c r="E29994" t="s">
        <v>39868</v>
      </c>
      <c r="F29994" t="s">
        <v>55931</v>
      </c>
    </row>
    <row r="29995" spans="5:6" x14ac:dyDescent="0.3">
      <c r="E29995" t="s">
        <v>55488</v>
      </c>
      <c r="F29995" t="s">
        <v>55932</v>
      </c>
    </row>
    <row r="29996" spans="5:6" x14ac:dyDescent="0.3">
      <c r="E29996" t="s">
        <v>41958</v>
      </c>
      <c r="F29996" t="s">
        <v>55932</v>
      </c>
    </row>
    <row r="29997" spans="5:6" x14ac:dyDescent="0.3">
      <c r="E29997" t="s">
        <v>55489</v>
      </c>
      <c r="F29997" t="s">
        <v>55932</v>
      </c>
    </row>
    <row r="29998" spans="5:6" x14ac:dyDescent="0.3">
      <c r="E29998" t="s">
        <v>55490</v>
      </c>
      <c r="F29998" t="s">
        <v>55932</v>
      </c>
    </row>
    <row r="29999" spans="5:6" x14ac:dyDescent="0.3">
      <c r="E29999" t="s">
        <v>55491</v>
      </c>
      <c r="F29999" t="s">
        <v>55930</v>
      </c>
    </row>
    <row r="30000" spans="5:6" x14ac:dyDescent="0.3">
      <c r="E30000" t="s">
        <v>44683</v>
      </c>
      <c r="F30000" t="s">
        <v>55932</v>
      </c>
    </row>
    <row r="30001" spans="5:6" x14ac:dyDescent="0.3">
      <c r="E30001" t="s">
        <v>41730</v>
      </c>
      <c r="F30001" t="s">
        <v>55932</v>
      </c>
    </row>
    <row r="30002" spans="5:6" x14ac:dyDescent="0.3">
      <c r="E30002" t="s">
        <v>41730</v>
      </c>
      <c r="F30002" t="s">
        <v>55932</v>
      </c>
    </row>
    <row r="30003" spans="5:6" x14ac:dyDescent="0.3">
      <c r="E30003" t="s">
        <v>55492</v>
      </c>
      <c r="F30003" t="s">
        <v>55932</v>
      </c>
    </row>
    <row r="30004" spans="5:6" x14ac:dyDescent="0.3">
      <c r="E30004" t="s">
        <v>55442</v>
      </c>
      <c r="F30004" t="s">
        <v>55930</v>
      </c>
    </row>
    <row r="30005" spans="5:6" x14ac:dyDescent="0.3">
      <c r="E30005" t="s">
        <v>55493</v>
      </c>
      <c r="F30005" t="s">
        <v>55932</v>
      </c>
    </row>
    <row r="30006" spans="5:6" x14ac:dyDescent="0.3">
      <c r="E30006" t="s">
        <v>40942</v>
      </c>
      <c r="F30006" t="s">
        <v>55932</v>
      </c>
    </row>
    <row r="30007" spans="5:6" x14ac:dyDescent="0.3">
      <c r="E30007" t="s">
        <v>40944</v>
      </c>
      <c r="F30007" t="s">
        <v>55932</v>
      </c>
    </row>
    <row r="30008" spans="5:6" x14ac:dyDescent="0.3">
      <c r="E30008" t="s">
        <v>55494</v>
      </c>
      <c r="F30008" t="s">
        <v>55930</v>
      </c>
    </row>
    <row r="30009" spans="5:6" x14ac:dyDescent="0.3">
      <c r="E30009" t="s">
        <v>41355</v>
      </c>
      <c r="F30009" t="s">
        <v>55931</v>
      </c>
    </row>
    <row r="30010" spans="5:6" x14ac:dyDescent="0.3">
      <c r="E30010" t="s">
        <v>55495</v>
      </c>
      <c r="F30010" t="s">
        <v>55932</v>
      </c>
    </row>
    <row r="30011" spans="5:6" x14ac:dyDescent="0.3">
      <c r="E30011" t="s">
        <v>55496</v>
      </c>
      <c r="F30011" t="s">
        <v>55930</v>
      </c>
    </row>
    <row r="30012" spans="5:6" x14ac:dyDescent="0.3">
      <c r="E30012" t="s">
        <v>55473</v>
      </c>
      <c r="F30012" t="s">
        <v>55931</v>
      </c>
    </row>
    <row r="30013" spans="5:6" x14ac:dyDescent="0.3">
      <c r="E30013" t="s">
        <v>41707</v>
      </c>
      <c r="F30013" t="s">
        <v>55932</v>
      </c>
    </row>
    <row r="30014" spans="5:6" x14ac:dyDescent="0.3">
      <c r="E30014" t="s">
        <v>44936</v>
      </c>
      <c r="F30014" t="s">
        <v>55932</v>
      </c>
    </row>
    <row r="30015" spans="5:6" x14ac:dyDescent="0.3">
      <c r="E30015" t="s">
        <v>55497</v>
      </c>
      <c r="F30015" t="s">
        <v>55930</v>
      </c>
    </row>
    <row r="30016" spans="5:6" x14ac:dyDescent="0.3">
      <c r="E30016" t="s">
        <v>40944</v>
      </c>
      <c r="F30016" t="s">
        <v>55931</v>
      </c>
    </row>
    <row r="30017" spans="5:6" x14ac:dyDescent="0.3">
      <c r="E30017" t="s">
        <v>51517</v>
      </c>
      <c r="F30017" t="s">
        <v>55932</v>
      </c>
    </row>
    <row r="30018" spans="5:6" x14ac:dyDescent="0.3">
      <c r="E30018" t="s">
        <v>55498</v>
      </c>
      <c r="F30018" t="s">
        <v>55932</v>
      </c>
    </row>
    <row r="30019" spans="5:6" x14ac:dyDescent="0.3">
      <c r="E30019" t="s">
        <v>55499</v>
      </c>
      <c r="F30019" t="s">
        <v>55930</v>
      </c>
    </row>
    <row r="30020" spans="5:6" x14ac:dyDescent="0.3">
      <c r="E30020" t="s">
        <v>55500</v>
      </c>
      <c r="F30020" t="s">
        <v>55932</v>
      </c>
    </row>
    <row r="30021" spans="5:6" x14ac:dyDescent="0.3">
      <c r="E30021" t="s">
        <v>55501</v>
      </c>
      <c r="F30021" t="s">
        <v>55932</v>
      </c>
    </row>
    <row r="30022" spans="5:6" x14ac:dyDescent="0.3">
      <c r="E30022" t="s">
        <v>41730</v>
      </c>
      <c r="F30022" t="s">
        <v>55932</v>
      </c>
    </row>
    <row r="30023" spans="5:6" x14ac:dyDescent="0.3">
      <c r="E30023" t="s">
        <v>55359</v>
      </c>
      <c r="F30023" t="s">
        <v>55932</v>
      </c>
    </row>
    <row r="30024" spans="5:6" x14ac:dyDescent="0.3">
      <c r="E30024" t="s">
        <v>55354</v>
      </c>
      <c r="F30024" t="s">
        <v>55930</v>
      </c>
    </row>
    <row r="30025" spans="5:6" x14ac:dyDescent="0.3">
      <c r="E30025" t="s">
        <v>55502</v>
      </c>
      <c r="F30025" t="s">
        <v>55932</v>
      </c>
    </row>
    <row r="30026" spans="5:6" x14ac:dyDescent="0.3">
      <c r="E30026" t="s">
        <v>55503</v>
      </c>
      <c r="F30026" t="s">
        <v>55932</v>
      </c>
    </row>
    <row r="30027" spans="5:6" x14ac:dyDescent="0.3">
      <c r="E30027" t="s">
        <v>55504</v>
      </c>
      <c r="F30027" t="s">
        <v>55932</v>
      </c>
    </row>
    <row r="30028" spans="5:6" x14ac:dyDescent="0.3">
      <c r="E30028" t="s">
        <v>55505</v>
      </c>
      <c r="F30028" t="s">
        <v>55932</v>
      </c>
    </row>
    <row r="30029" spans="5:6" x14ac:dyDescent="0.3">
      <c r="E30029" t="s">
        <v>55467</v>
      </c>
      <c r="F30029" t="s">
        <v>55930</v>
      </c>
    </row>
    <row r="30030" spans="5:6" x14ac:dyDescent="0.3">
      <c r="E30030" t="s">
        <v>55506</v>
      </c>
      <c r="F30030" t="s">
        <v>55932</v>
      </c>
    </row>
    <row r="30031" spans="5:6" x14ac:dyDescent="0.3">
      <c r="E30031" t="s">
        <v>55507</v>
      </c>
      <c r="F30031" t="s">
        <v>55932</v>
      </c>
    </row>
    <row r="30032" spans="5:6" x14ac:dyDescent="0.3">
      <c r="E30032" t="s">
        <v>55370</v>
      </c>
      <c r="F30032" t="s">
        <v>55932</v>
      </c>
    </row>
    <row r="30033" spans="5:6" x14ac:dyDescent="0.3">
      <c r="E30033" t="s">
        <v>48849</v>
      </c>
      <c r="F30033" t="s">
        <v>55932</v>
      </c>
    </row>
    <row r="30034" spans="5:6" x14ac:dyDescent="0.3">
      <c r="E30034" t="s">
        <v>48116</v>
      </c>
      <c r="F30034" t="s">
        <v>55932</v>
      </c>
    </row>
    <row r="30035" spans="5:6" x14ac:dyDescent="0.3">
      <c r="E30035" t="s">
        <v>55508</v>
      </c>
      <c r="F30035" t="s">
        <v>55930</v>
      </c>
    </row>
    <row r="30036" spans="5:6" x14ac:dyDescent="0.3">
      <c r="E30036" t="s">
        <v>55509</v>
      </c>
      <c r="F30036" t="s">
        <v>55932</v>
      </c>
    </row>
    <row r="30037" spans="5:6" x14ac:dyDescent="0.3">
      <c r="E30037" t="s">
        <v>55510</v>
      </c>
      <c r="F30037" t="s">
        <v>55932</v>
      </c>
    </row>
    <row r="30038" spans="5:6" x14ac:dyDescent="0.3">
      <c r="E30038" t="s">
        <v>55510</v>
      </c>
      <c r="F30038" t="s">
        <v>55932</v>
      </c>
    </row>
    <row r="30039" spans="5:6" x14ac:dyDescent="0.3">
      <c r="E30039" t="s">
        <v>41707</v>
      </c>
      <c r="F30039" t="s">
        <v>55930</v>
      </c>
    </row>
    <row r="30040" spans="5:6" x14ac:dyDescent="0.3">
      <c r="E30040" t="s">
        <v>55511</v>
      </c>
      <c r="F30040" t="s">
        <v>55932</v>
      </c>
    </row>
    <row r="30041" spans="5:6" x14ac:dyDescent="0.3">
      <c r="E30041" t="s">
        <v>55392</v>
      </c>
      <c r="F30041" t="s">
        <v>55932</v>
      </c>
    </row>
    <row r="30042" spans="5:6" x14ac:dyDescent="0.3">
      <c r="E30042" t="s">
        <v>55512</v>
      </c>
      <c r="F30042" t="s">
        <v>55932</v>
      </c>
    </row>
    <row r="30043" spans="5:6" x14ac:dyDescent="0.3">
      <c r="E30043" t="s">
        <v>55395</v>
      </c>
      <c r="F30043" t="s">
        <v>55930</v>
      </c>
    </row>
    <row r="30044" spans="5:6" x14ac:dyDescent="0.3">
      <c r="E30044" t="s">
        <v>55402</v>
      </c>
      <c r="F30044" t="s">
        <v>55931</v>
      </c>
    </row>
    <row r="30045" spans="5:6" x14ac:dyDescent="0.3">
      <c r="E30045" t="s">
        <v>55513</v>
      </c>
      <c r="F30045" t="s">
        <v>55932</v>
      </c>
    </row>
    <row r="30046" spans="5:6" x14ac:dyDescent="0.3">
      <c r="E30046" t="s">
        <v>55513</v>
      </c>
      <c r="F30046" t="s">
        <v>55932</v>
      </c>
    </row>
    <row r="30047" spans="5:6" x14ac:dyDescent="0.3">
      <c r="E30047" t="s">
        <v>41658</v>
      </c>
      <c r="F30047" t="s">
        <v>55932</v>
      </c>
    </row>
    <row r="30048" spans="5:6" x14ac:dyDescent="0.3">
      <c r="E30048" t="s">
        <v>55514</v>
      </c>
      <c r="F30048" t="s">
        <v>55930</v>
      </c>
    </row>
    <row r="30049" spans="5:6" x14ac:dyDescent="0.3">
      <c r="E30049" t="s">
        <v>55515</v>
      </c>
      <c r="F30049" t="s">
        <v>55931</v>
      </c>
    </row>
    <row r="30050" spans="5:6" x14ac:dyDescent="0.3">
      <c r="E30050" t="s">
        <v>42993</v>
      </c>
      <c r="F30050" t="s">
        <v>55932</v>
      </c>
    </row>
    <row r="30051" spans="5:6" x14ac:dyDescent="0.3">
      <c r="E30051" t="s">
        <v>55516</v>
      </c>
      <c r="F30051" t="s">
        <v>55932</v>
      </c>
    </row>
    <row r="30052" spans="5:6" x14ac:dyDescent="0.3">
      <c r="E30052" t="s">
        <v>55517</v>
      </c>
      <c r="F30052" t="s">
        <v>55930</v>
      </c>
    </row>
    <row r="30053" spans="5:6" x14ac:dyDescent="0.3">
      <c r="E30053" t="s">
        <v>39868</v>
      </c>
      <c r="F30053" t="s">
        <v>55931</v>
      </c>
    </row>
    <row r="30054" spans="5:6" x14ac:dyDescent="0.3">
      <c r="E30054" t="s">
        <v>43352</v>
      </c>
      <c r="F30054" t="s">
        <v>55932</v>
      </c>
    </row>
    <row r="30055" spans="5:6" x14ac:dyDescent="0.3">
      <c r="E30055" t="s">
        <v>40944</v>
      </c>
      <c r="F30055" t="s">
        <v>55932</v>
      </c>
    </row>
    <row r="30056" spans="5:6" x14ac:dyDescent="0.3">
      <c r="E30056" t="s">
        <v>55498</v>
      </c>
      <c r="F30056" t="s">
        <v>55930</v>
      </c>
    </row>
    <row r="30057" spans="5:6" x14ac:dyDescent="0.3">
      <c r="E30057" t="s">
        <v>55398</v>
      </c>
      <c r="F30057" t="s">
        <v>55932</v>
      </c>
    </row>
    <row r="30058" spans="5:6" x14ac:dyDescent="0.3">
      <c r="E30058" t="s">
        <v>41658</v>
      </c>
      <c r="F30058" t="s">
        <v>55932</v>
      </c>
    </row>
    <row r="30059" spans="5:6" x14ac:dyDescent="0.3">
      <c r="E30059" t="s">
        <v>41658</v>
      </c>
      <c r="F30059" t="s">
        <v>55932</v>
      </c>
    </row>
    <row r="30060" spans="5:6" x14ac:dyDescent="0.3">
      <c r="E30060" t="s">
        <v>55329</v>
      </c>
      <c r="F30060" t="s">
        <v>55932</v>
      </c>
    </row>
    <row r="30061" spans="5:6" x14ac:dyDescent="0.3">
      <c r="E30061" t="s">
        <v>40140</v>
      </c>
      <c r="F30061" t="s">
        <v>55930</v>
      </c>
    </row>
    <row r="30062" spans="5:6" x14ac:dyDescent="0.3">
      <c r="E30062" t="s">
        <v>51214</v>
      </c>
      <c r="F30062" t="s">
        <v>55932</v>
      </c>
    </row>
    <row r="30063" spans="5:6" x14ac:dyDescent="0.3">
      <c r="E30063" t="s">
        <v>55465</v>
      </c>
      <c r="F30063" t="s">
        <v>55932</v>
      </c>
    </row>
    <row r="30064" spans="5:6" x14ac:dyDescent="0.3">
      <c r="E30064" t="s">
        <v>40942</v>
      </c>
      <c r="F30064" t="s">
        <v>55932</v>
      </c>
    </row>
    <row r="30065" spans="5:6" x14ac:dyDescent="0.3">
      <c r="E30065" t="s">
        <v>55482</v>
      </c>
      <c r="F30065" t="s">
        <v>55932</v>
      </c>
    </row>
    <row r="30066" spans="5:6" x14ac:dyDescent="0.3">
      <c r="E30066" t="s">
        <v>55518</v>
      </c>
      <c r="F30066" t="s">
        <v>55930</v>
      </c>
    </row>
    <row r="30067" spans="5:6" x14ac:dyDescent="0.3">
      <c r="E30067" t="s">
        <v>55519</v>
      </c>
      <c r="F30067" t="s">
        <v>55932</v>
      </c>
    </row>
    <row r="30068" spans="5:6" x14ac:dyDescent="0.3">
      <c r="E30068" t="s">
        <v>44728</v>
      </c>
      <c r="F30068" t="s">
        <v>55932</v>
      </c>
    </row>
    <row r="30069" spans="5:6" x14ac:dyDescent="0.3">
      <c r="E30069" t="s">
        <v>55363</v>
      </c>
      <c r="F30069" t="s">
        <v>55932</v>
      </c>
    </row>
    <row r="30070" spans="5:6" x14ac:dyDescent="0.3">
      <c r="E30070" t="s">
        <v>2081</v>
      </c>
      <c r="F30070" t="s">
        <v>55932</v>
      </c>
    </row>
    <row r="30071" spans="5:6" x14ac:dyDescent="0.3">
      <c r="E30071" t="s">
        <v>55433</v>
      </c>
      <c r="F30071" t="s">
        <v>55930</v>
      </c>
    </row>
    <row r="30072" spans="5:6" x14ac:dyDescent="0.3">
      <c r="E30072" t="s">
        <v>50489</v>
      </c>
      <c r="F30072" t="s">
        <v>55932</v>
      </c>
    </row>
    <row r="30073" spans="5:6" x14ac:dyDescent="0.3">
      <c r="E30073" t="s">
        <v>55520</v>
      </c>
      <c r="F30073" t="s">
        <v>55932</v>
      </c>
    </row>
    <row r="30074" spans="5:6" x14ac:dyDescent="0.3">
      <c r="E30074" t="s">
        <v>54793</v>
      </c>
      <c r="F30074" t="s">
        <v>55930</v>
      </c>
    </row>
    <row r="30075" spans="5:6" x14ac:dyDescent="0.3">
      <c r="E30075" t="s">
        <v>41730</v>
      </c>
      <c r="F30075" t="s">
        <v>55931</v>
      </c>
    </row>
    <row r="30076" spans="5:6" x14ac:dyDescent="0.3">
      <c r="E30076" t="s">
        <v>55521</v>
      </c>
      <c r="F30076" t="s">
        <v>55932</v>
      </c>
    </row>
    <row r="30077" spans="5:6" x14ac:dyDescent="0.3">
      <c r="E30077" t="s">
        <v>55522</v>
      </c>
      <c r="F30077" t="s">
        <v>55932</v>
      </c>
    </row>
    <row r="30078" spans="5:6" x14ac:dyDescent="0.3">
      <c r="E30078" t="s">
        <v>55459</v>
      </c>
      <c r="F30078" t="s">
        <v>55932</v>
      </c>
    </row>
    <row r="30079" spans="5:6" x14ac:dyDescent="0.3">
      <c r="E30079" t="s">
        <v>55523</v>
      </c>
      <c r="F30079" t="s">
        <v>55930</v>
      </c>
    </row>
    <row r="30080" spans="5:6" x14ac:dyDescent="0.3">
      <c r="E30080" t="s">
        <v>55524</v>
      </c>
      <c r="F30080" t="s">
        <v>55932</v>
      </c>
    </row>
    <row r="30081" spans="5:6" x14ac:dyDescent="0.3">
      <c r="E30081" t="s">
        <v>55525</v>
      </c>
      <c r="F30081" t="s">
        <v>55932</v>
      </c>
    </row>
    <row r="30082" spans="5:6" x14ac:dyDescent="0.3">
      <c r="E30082" t="s">
        <v>55526</v>
      </c>
      <c r="F30082" t="s">
        <v>55932</v>
      </c>
    </row>
    <row r="30083" spans="5:6" x14ac:dyDescent="0.3">
      <c r="E30083" t="s">
        <v>44683</v>
      </c>
      <c r="F30083" t="s">
        <v>55930</v>
      </c>
    </row>
    <row r="30084" spans="5:6" x14ac:dyDescent="0.3">
      <c r="E30084" t="s">
        <v>44683</v>
      </c>
      <c r="F30084" t="s">
        <v>55932</v>
      </c>
    </row>
    <row r="30085" spans="5:6" x14ac:dyDescent="0.3">
      <c r="E30085" t="s">
        <v>55527</v>
      </c>
      <c r="F30085" t="s">
        <v>55932</v>
      </c>
    </row>
    <row r="30086" spans="5:6" x14ac:dyDescent="0.3">
      <c r="E30086" t="s">
        <v>55481</v>
      </c>
      <c r="F30086" t="s">
        <v>55932</v>
      </c>
    </row>
    <row r="30087" spans="5:6" x14ac:dyDescent="0.3">
      <c r="E30087" t="s">
        <v>55528</v>
      </c>
      <c r="F30087" t="s">
        <v>55932</v>
      </c>
    </row>
    <row r="30088" spans="5:6" x14ac:dyDescent="0.3">
      <c r="E30088" t="s">
        <v>55467</v>
      </c>
      <c r="F30088" t="s">
        <v>55930</v>
      </c>
    </row>
    <row r="30089" spans="5:6" x14ac:dyDescent="0.3">
      <c r="E30089" t="s">
        <v>43696</v>
      </c>
      <c r="F30089" t="s">
        <v>55931</v>
      </c>
    </row>
    <row r="30090" spans="5:6" x14ac:dyDescent="0.3">
      <c r="E30090" t="s">
        <v>55529</v>
      </c>
      <c r="F30090" t="s">
        <v>55932</v>
      </c>
    </row>
    <row r="30091" spans="5:6" x14ac:dyDescent="0.3">
      <c r="E30091" t="s">
        <v>49558</v>
      </c>
      <c r="F30091" t="s">
        <v>55932</v>
      </c>
    </row>
    <row r="30092" spans="5:6" x14ac:dyDescent="0.3">
      <c r="E30092" t="s">
        <v>55530</v>
      </c>
      <c r="F30092" t="s">
        <v>55932</v>
      </c>
    </row>
    <row r="30093" spans="5:6" x14ac:dyDescent="0.3">
      <c r="E30093" t="s">
        <v>55531</v>
      </c>
      <c r="F30093" t="s">
        <v>55932</v>
      </c>
    </row>
    <row r="30094" spans="5:6" x14ac:dyDescent="0.3">
      <c r="E30094" t="s">
        <v>55492</v>
      </c>
      <c r="F30094" t="s">
        <v>55930</v>
      </c>
    </row>
    <row r="30095" spans="5:6" x14ac:dyDescent="0.3">
      <c r="E30095" t="s">
        <v>55532</v>
      </c>
      <c r="F30095" t="s">
        <v>55932</v>
      </c>
    </row>
    <row r="30096" spans="5:6" x14ac:dyDescent="0.3">
      <c r="E30096" t="s">
        <v>55406</v>
      </c>
      <c r="F30096" t="s">
        <v>55932</v>
      </c>
    </row>
    <row r="30097" spans="5:6" x14ac:dyDescent="0.3">
      <c r="E30097" t="s">
        <v>55406</v>
      </c>
      <c r="F30097" t="s">
        <v>55932</v>
      </c>
    </row>
    <row r="30098" spans="5:6" x14ac:dyDescent="0.3">
      <c r="E30098" t="s">
        <v>55533</v>
      </c>
      <c r="F30098" t="s">
        <v>55932</v>
      </c>
    </row>
    <row r="30099" spans="5:6" x14ac:dyDescent="0.3">
      <c r="E30099" t="s">
        <v>55511</v>
      </c>
      <c r="F30099" t="s">
        <v>55930</v>
      </c>
    </row>
    <row r="30100" spans="5:6" x14ac:dyDescent="0.3">
      <c r="E30100" t="s">
        <v>55534</v>
      </c>
      <c r="F30100" t="s">
        <v>55932</v>
      </c>
    </row>
    <row r="30101" spans="5:6" x14ac:dyDescent="0.3">
      <c r="E30101" t="s">
        <v>55535</v>
      </c>
      <c r="F30101" t="s">
        <v>55932</v>
      </c>
    </row>
    <row r="30102" spans="5:6" x14ac:dyDescent="0.3">
      <c r="E30102" t="s">
        <v>55511</v>
      </c>
      <c r="F30102" t="s">
        <v>55932</v>
      </c>
    </row>
    <row r="30103" spans="5:6" x14ac:dyDescent="0.3">
      <c r="E30103" t="s">
        <v>55370</v>
      </c>
      <c r="F30103" t="s">
        <v>55932</v>
      </c>
    </row>
    <row r="30104" spans="5:6" x14ac:dyDescent="0.3">
      <c r="E30104" t="s">
        <v>40511</v>
      </c>
      <c r="F30104" t="s">
        <v>55930</v>
      </c>
    </row>
    <row r="30105" spans="5:6" x14ac:dyDescent="0.3">
      <c r="E30105" t="s">
        <v>55454</v>
      </c>
      <c r="F30105" t="s">
        <v>55931</v>
      </c>
    </row>
    <row r="30106" spans="5:6" x14ac:dyDescent="0.3">
      <c r="E30106" t="s">
        <v>55363</v>
      </c>
      <c r="F30106" t="s">
        <v>55932</v>
      </c>
    </row>
    <row r="30107" spans="5:6" x14ac:dyDescent="0.3">
      <c r="E30107" t="s">
        <v>55354</v>
      </c>
      <c r="F30107" t="s">
        <v>55932</v>
      </c>
    </row>
    <row r="30108" spans="5:6" x14ac:dyDescent="0.3">
      <c r="E30108" t="s">
        <v>40511</v>
      </c>
      <c r="F30108" t="s">
        <v>55932</v>
      </c>
    </row>
    <row r="30109" spans="5:6" x14ac:dyDescent="0.3">
      <c r="E30109" t="s">
        <v>55536</v>
      </c>
      <c r="F30109" t="s">
        <v>55930</v>
      </c>
    </row>
    <row r="30110" spans="5:6" x14ac:dyDescent="0.3">
      <c r="E30110" t="s">
        <v>55537</v>
      </c>
      <c r="F30110" t="s">
        <v>55931</v>
      </c>
    </row>
    <row r="30111" spans="5:6" x14ac:dyDescent="0.3">
      <c r="E30111" t="s">
        <v>7669</v>
      </c>
      <c r="F30111" t="s">
        <v>55932</v>
      </c>
    </row>
    <row r="30112" spans="5:6" x14ac:dyDescent="0.3">
      <c r="E30112" t="s">
        <v>55482</v>
      </c>
      <c r="F30112" t="s">
        <v>55932</v>
      </c>
    </row>
    <row r="30113" spans="5:6" x14ac:dyDescent="0.3">
      <c r="E30113" t="s">
        <v>55528</v>
      </c>
      <c r="F30113" t="s">
        <v>55930</v>
      </c>
    </row>
    <row r="30114" spans="5:6" x14ac:dyDescent="0.3">
      <c r="E30114" t="s">
        <v>55538</v>
      </c>
      <c r="F30114" t="s">
        <v>55932</v>
      </c>
    </row>
    <row r="30115" spans="5:6" x14ac:dyDescent="0.3">
      <c r="E30115" t="s">
        <v>3752</v>
      </c>
      <c r="F30115" t="s">
        <v>55932</v>
      </c>
    </row>
    <row r="30116" spans="5:6" x14ac:dyDescent="0.3">
      <c r="E30116" t="s">
        <v>40140</v>
      </c>
      <c r="F30116" t="s">
        <v>55932</v>
      </c>
    </row>
    <row r="30117" spans="5:6" x14ac:dyDescent="0.3">
      <c r="E30117" t="s">
        <v>55539</v>
      </c>
      <c r="F30117" t="s">
        <v>55930</v>
      </c>
    </row>
    <row r="30118" spans="5:6" x14ac:dyDescent="0.3">
      <c r="E30118" t="s">
        <v>50569</v>
      </c>
      <c r="F30118" t="s">
        <v>55932</v>
      </c>
    </row>
    <row r="30119" spans="5:6" x14ac:dyDescent="0.3">
      <c r="E30119" t="s">
        <v>2081</v>
      </c>
      <c r="F30119" t="s">
        <v>55932</v>
      </c>
    </row>
    <row r="30120" spans="5:6" x14ac:dyDescent="0.3">
      <c r="E30120" t="s">
        <v>55540</v>
      </c>
      <c r="F30120" t="s">
        <v>55932</v>
      </c>
    </row>
    <row r="30121" spans="5:6" x14ac:dyDescent="0.3">
      <c r="E30121" t="s">
        <v>40944</v>
      </c>
      <c r="F30121" t="s">
        <v>55932</v>
      </c>
    </row>
    <row r="30122" spans="5:6" x14ac:dyDescent="0.3">
      <c r="E30122" t="s">
        <v>41810</v>
      </c>
      <c r="F30122" t="s">
        <v>55930</v>
      </c>
    </row>
    <row r="30123" spans="5:6" x14ac:dyDescent="0.3">
      <c r="E30123" t="s">
        <v>55541</v>
      </c>
      <c r="F30123" t="s">
        <v>55932</v>
      </c>
    </row>
    <row r="30124" spans="5:6" x14ac:dyDescent="0.3">
      <c r="E30124" t="s">
        <v>41730</v>
      </c>
      <c r="F30124" t="s">
        <v>55932</v>
      </c>
    </row>
    <row r="30125" spans="5:6" x14ac:dyDescent="0.3">
      <c r="E30125" t="s">
        <v>55495</v>
      </c>
      <c r="F30125" t="s">
        <v>55932</v>
      </c>
    </row>
    <row r="30126" spans="5:6" x14ac:dyDescent="0.3">
      <c r="E30126" t="s">
        <v>55542</v>
      </c>
      <c r="F30126" t="s">
        <v>55932</v>
      </c>
    </row>
    <row r="30127" spans="5:6" x14ac:dyDescent="0.3">
      <c r="E30127" t="s">
        <v>55517</v>
      </c>
      <c r="F30127" t="s">
        <v>55930</v>
      </c>
    </row>
    <row r="30128" spans="5:6" x14ac:dyDescent="0.3">
      <c r="E30128" t="s">
        <v>55451</v>
      </c>
      <c r="F30128" t="s">
        <v>55931</v>
      </c>
    </row>
    <row r="30129" spans="5:6" x14ac:dyDescent="0.3">
      <c r="E30129" t="s">
        <v>55543</v>
      </c>
      <c r="F30129" t="s">
        <v>55932</v>
      </c>
    </row>
    <row r="30130" spans="5:6" x14ac:dyDescent="0.3">
      <c r="E30130" t="s">
        <v>55544</v>
      </c>
      <c r="F30130" t="s">
        <v>55932</v>
      </c>
    </row>
    <row r="30131" spans="5:6" x14ac:dyDescent="0.3">
      <c r="E30131" t="s">
        <v>55545</v>
      </c>
      <c r="F30131" t="s">
        <v>55932</v>
      </c>
    </row>
    <row r="30132" spans="5:6" x14ac:dyDescent="0.3">
      <c r="E30132" t="s">
        <v>55546</v>
      </c>
      <c r="F30132" t="s">
        <v>55932</v>
      </c>
    </row>
    <row r="30133" spans="5:6" x14ac:dyDescent="0.3">
      <c r="E30133" t="s">
        <v>55500</v>
      </c>
      <c r="F30133" t="s">
        <v>55930</v>
      </c>
    </row>
    <row r="30134" spans="5:6" x14ac:dyDescent="0.3">
      <c r="E30134" t="s">
        <v>40942</v>
      </c>
      <c r="F30134" t="s">
        <v>55932</v>
      </c>
    </row>
    <row r="30135" spans="5:6" x14ac:dyDescent="0.3">
      <c r="E30135" t="s">
        <v>40942</v>
      </c>
      <c r="F30135" t="s">
        <v>55932</v>
      </c>
    </row>
    <row r="30136" spans="5:6" x14ac:dyDescent="0.3">
      <c r="E30136" t="s">
        <v>55406</v>
      </c>
      <c r="F30136" t="s">
        <v>55932</v>
      </c>
    </row>
    <row r="30137" spans="5:6" x14ac:dyDescent="0.3">
      <c r="E30137" t="s">
        <v>55406</v>
      </c>
      <c r="F30137" t="s">
        <v>55932</v>
      </c>
    </row>
    <row r="30138" spans="5:6" x14ac:dyDescent="0.3">
      <c r="E30138" t="s">
        <v>55329</v>
      </c>
      <c r="F30138" t="s">
        <v>55930</v>
      </c>
    </row>
    <row r="30139" spans="5:6" x14ac:dyDescent="0.3">
      <c r="E30139" t="s">
        <v>50308</v>
      </c>
      <c r="F30139" t="s">
        <v>55931</v>
      </c>
    </row>
    <row r="30140" spans="5:6" x14ac:dyDescent="0.3">
      <c r="E30140" t="s">
        <v>55454</v>
      </c>
      <c r="F30140" t="s">
        <v>55932</v>
      </c>
    </row>
    <row r="30141" spans="5:6" x14ac:dyDescent="0.3">
      <c r="E30141" t="s">
        <v>55370</v>
      </c>
      <c r="F30141" t="s">
        <v>55932</v>
      </c>
    </row>
    <row r="30142" spans="5:6" x14ac:dyDescent="0.3">
      <c r="E30142" t="s">
        <v>41810</v>
      </c>
      <c r="F30142" t="s">
        <v>55932</v>
      </c>
    </row>
    <row r="30143" spans="5:6" x14ac:dyDescent="0.3">
      <c r="E30143" t="s">
        <v>3596</v>
      </c>
      <c r="F30143" t="s">
        <v>55930</v>
      </c>
    </row>
    <row r="30144" spans="5:6" x14ac:dyDescent="0.3">
      <c r="E30144" t="s">
        <v>48545</v>
      </c>
      <c r="F30144" t="s">
        <v>55931</v>
      </c>
    </row>
    <row r="30145" spans="5:6" x14ac:dyDescent="0.3">
      <c r="E30145" t="s">
        <v>55427</v>
      </c>
      <c r="F30145" t="s">
        <v>55932</v>
      </c>
    </row>
    <row r="30146" spans="5:6" x14ac:dyDescent="0.3">
      <c r="E30146" t="s">
        <v>55354</v>
      </c>
      <c r="F30146" t="s">
        <v>55932</v>
      </c>
    </row>
    <row r="30147" spans="5:6" x14ac:dyDescent="0.3">
      <c r="E30147" t="s">
        <v>55406</v>
      </c>
      <c r="F30147" t="s">
        <v>55932</v>
      </c>
    </row>
    <row r="30148" spans="5:6" x14ac:dyDescent="0.3">
      <c r="E30148" t="s">
        <v>45897</v>
      </c>
      <c r="F30148" t="s">
        <v>55930</v>
      </c>
    </row>
    <row r="30149" spans="5:6" x14ac:dyDescent="0.3">
      <c r="E30149" t="s">
        <v>55547</v>
      </c>
      <c r="F30149" t="s">
        <v>55932</v>
      </c>
    </row>
    <row r="30150" spans="5:6" x14ac:dyDescent="0.3">
      <c r="E30150" t="s">
        <v>44728</v>
      </c>
      <c r="F30150" t="s">
        <v>55932</v>
      </c>
    </row>
    <row r="30151" spans="5:6" x14ac:dyDescent="0.3">
      <c r="E30151" t="s">
        <v>44154</v>
      </c>
      <c r="F30151" t="s">
        <v>55932</v>
      </c>
    </row>
    <row r="30152" spans="5:6" x14ac:dyDescent="0.3">
      <c r="E30152" t="s">
        <v>55548</v>
      </c>
      <c r="F30152" t="s">
        <v>55930</v>
      </c>
    </row>
    <row r="30153" spans="5:6" x14ac:dyDescent="0.3">
      <c r="E30153" t="s">
        <v>55549</v>
      </c>
      <c r="F30153" t="s">
        <v>55931</v>
      </c>
    </row>
    <row r="30154" spans="5:6" x14ac:dyDescent="0.3">
      <c r="E30154" t="s">
        <v>55550</v>
      </c>
      <c r="F30154" t="s">
        <v>55932</v>
      </c>
    </row>
    <row r="30155" spans="5:6" x14ac:dyDescent="0.3">
      <c r="E30155" t="s">
        <v>55370</v>
      </c>
      <c r="F30155" t="s">
        <v>55932</v>
      </c>
    </row>
    <row r="30156" spans="5:6" x14ac:dyDescent="0.3">
      <c r="E30156" t="s">
        <v>55551</v>
      </c>
      <c r="F30156" t="s">
        <v>55930</v>
      </c>
    </row>
    <row r="30157" spans="5:6" x14ac:dyDescent="0.3">
      <c r="E30157" t="s">
        <v>41810</v>
      </c>
      <c r="F30157" t="s">
        <v>55931</v>
      </c>
    </row>
    <row r="30158" spans="5:6" x14ac:dyDescent="0.3">
      <c r="E30158" t="s">
        <v>55552</v>
      </c>
      <c r="F30158" t="s">
        <v>55932</v>
      </c>
    </row>
    <row r="30159" spans="5:6" x14ac:dyDescent="0.3">
      <c r="E30159" t="s">
        <v>55553</v>
      </c>
      <c r="F30159" t="s">
        <v>55932</v>
      </c>
    </row>
    <row r="30160" spans="5:6" x14ac:dyDescent="0.3">
      <c r="E30160" t="s">
        <v>43368</v>
      </c>
      <c r="F30160" t="s">
        <v>55932</v>
      </c>
    </row>
    <row r="30161" spans="5:6" x14ac:dyDescent="0.3">
      <c r="E30161" t="s">
        <v>55554</v>
      </c>
      <c r="F30161" t="s">
        <v>55930</v>
      </c>
    </row>
    <row r="30162" spans="5:6" x14ac:dyDescent="0.3">
      <c r="E30162" t="s">
        <v>41484</v>
      </c>
      <c r="F30162" t="s">
        <v>55932</v>
      </c>
    </row>
    <row r="30163" spans="5:6" x14ac:dyDescent="0.3">
      <c r="E30163" t="s">
        <v>41484</v>
      </c>
      <c r="F30163" t="s">
        <v>55932</v>
      </c>
    </row>
    <row r="30164" spans="5:6" x14ac:dyDescent="0.3">
      <c r="E30164" t="s">
        <v>41751</v>
      </c>
      <c r="F30164" t="s">
        <v>55932</v>
      </c>
    </row>
    <row r="30165" spans="5:6" x14ac:dyDescent="0.3">
      <c r="E30165" t="s">
        <v>54793</v>
      </c>
      <c r="F30165" t="s">
        <v>55930</v>
      </c>
    </row>
    <row r="30166" spans="5:6" x14ac:dyDescent="0.3">
      <c r="E30166" t="s">
        <v>55555</v>
      </c>
      <c r="F30166" t="s">
        <v>55931</v>
      </c>
    </row>
    <row r="30167" spans="5:6" x14ac:dyDescent="0.3">
      <c r="E30167" t="s">
        <v>41484</v>
      </c>
      <c r="F30167" t="s">
        <v>55932</v>
      </c>
    </row>
    <row r="30168" spans="5:6" x14ac:dyDescent="0.3">
      <c r="E30168" t="s">
        <v>55514</v>
      </c>
      <c r="F30168" t="s">
        <v>55932</v>
      </c>
    </row>
    <row r="30169" spans="5:6" x14ac:dyDescent="0.3">
      <c r="E30169" t="s">
        <v>55512</v>
      </c>
      <c r="F30169" t="s">
        <v>55932</v>
      </c>
    </row>
    <row r="30170" spans="5:6" x14ac:dyDescent="0.3">
      <c r="E30170" t="s">
        <v>55556</v>
      </c>
      <c r="F30170" t="s">
        <v>55930</v>
      </c>
    </row>
    <row r="30171" spans="5:6" x14ac:dyDescent="0.3">
      <c r="E30171" t="s">
        <v>55557</v>
      </c>
      <c r="F30171" t="s">
        <v>55932</v>
      </c>
    </row>
    <row r="30172" spans="5:6" x14ac:dyDescent="0.3">
      <c r="E30172" t="s">
        <v>42719</v>
      </c>
      <c r="F30172" t="s">
        <v>55932</v>
      </c>
    </row>
    <row r="30173" spans="5:6" x14ac:dyDescent="0.3">
      <c r="E30173" t="s">
        <v>45213</v>
      </c>
      <c r="F30173" t="s">
        <v>55932</v>
      </c>
    </row>
    <row r="30174" spans="5:6" x14ac:dyDescent="0.3">
      <c r="E30174" t="s">
        <v>55558</v>
      </c>
      <c r="F30174" t="s">
        <v>55932</v>
      </c>
    </row>
    <row r="30175" spans="5:6" x14ac:dyDescent="0.3">
      <c r="E30175" t="s">
        <v>40944</v>
      </c>
      <c r="F30175" t="s">
        <v>55932</v>
      </c>
    </row>
    <row r="30176" spans="5:6" x14ac:dyDescent="0.3">
      <c r="E30176" t="s">
        <v>55559</v>
      </c>
      <c r="F30176" t="s">
        <v>55932</v>
      </c>
    </row>
    <row r="30177" spans="5:6" x14ac:dyDescent="0.3">
      <c r="E30177" t="s">
        <v>41255</v>
      </c>
      <c r="F30177" t="s">
        <v>55932</v>
      </c>
    </row>
    <row r="30178" spans="5:6" x14ac:dyDescent="0.3">
      <c r="E30178" t="s">
        <v>55560</v>
      </c>
      <c r="F30178" t="s">
        <v>55930</v>
      </c>
    </row>
    <row r="30179" spans="5:6" x14ac:dyDescent="0.3">
      <c r="E30179" t="s">
        <v>53022</v>
      </c>
      <c r="F30179" t="s">
        <v>55931</v>
      </c>
    </row>
    <row r="30180" spans="5:6" x14ac:dyDescent="0.3">
      <c r="E30180" t="s">
        <v>55561</v>
      </c>
      <c r="F30180" t="s">
        <v>55932</v>
      </c>
    </row>
    <row r="30181" spans="5:6" x14ac:dyDescent="0.3">
      <c r="E30181" t="s">
        <v>55561</v>
      </c>
      <c r="F30181" t="s">
        <v>55932</v>
      </c>
    </row>
    <row r="30182" spans="5:6" x14ac:dyDescent="0.3">
      <c r="E30182" t="s">
        <v>55562</v>
      </c>
      <c r="F30182" t="s">
        <v>55930</v>
      </c>
    </row>
    <row r="30183" spans="5:6" x14ac:dyDescent="0.3">
      <c r="E30183" t="s">
        <v>55563</v>
      </c>
      <c r="F30183" t="s">
        <v>55932</v>
      </c>
    </row>
    <row r="30184" spans="5:6" x14ac:dyDescent="0.3">
      <c r="E30184" t="s">
        <v>55450</v>
      </c>
      <c r="F30184" t="s">
        <v>55932</v>
      </c>
    </row>
    <row r="30185" spans="5:6" x14ac:dyDescent="0.3">
      <c r="E30185" t="s">
        <v>55564</v>
      </c>
      <c r="F30185" t="s">
        <v>55932</v>
      </c>
    </row>
    <row r="30186" spans="5:6" x14ac:dyDescent="0.3">
      <c r="E30186" t="s">
        <v>55565</v>
      </c>
      <c r="F30186" t="s">
        <v>55930</v>
      </c>
    </row>
    <row r="30187" spans="5:6" x14ac:dyDescent="0.3">
      <c r="E30187" t="s">
        <v>45897</v>
      </c>
      <c r="F30187" t="s">
        <v>55931</v>
      </c>
    </row>
    <row r="30188" spans="5:6" x14ac:dyDescent="0.3">
      <c r="E30188" t="s">
        <v>55566</v>
      </c>
      <c r="F30188" t="s">
        <v>55932</v>
      </c>
    </row>
    <row r="30189" spans="5:6" x14ac:dyDescent="0.3">
      <c r="E30189" t="s">
        <v>55567</v>
      </c>
      <c r="F30189" t="s">
        <v>55932</v>
      </c>
    </row>
    <row r="30190" spans="5:6" x14ac:dyDescent="0.3">
      <c r="E30190" t="s">
        <v>55568</v>
      </c>
      <c r="F30190" t="s">
        <v>55932</v>
      </c>
    </row>
    <row r="30191" spans="5:6" x14ac:dyDescent="0.3">
      <c r="E30191" t="s">
        <v>55569</v>
      </c>
      <c r="F30191" t="s">
        <v>55932</v>
      </c>
    </row>
    <row r="30192" spans="5:6" x14ac:dyDescent="0.3">
      <c r="E30192" t="s">
        <v>55570</v>
      </c>
      <c r="F30192" t="s">
        <v>55930</v>
      </c>
    </row>
    <row r="30193" spans="5:6" x14ac:dyDescent="0.3">
      <c r="E30193" t="s">
        <v>55571</v>
      </c>
      <c r="F30193" t="s">
        <v>55932</v>
      </c>
    </row>
    <row r="30194" spans="5:6" x14ac:dyDescent="0.3">
      <c r="E30194" t="s">
        <v>48865</v>
      </c>
      <c r="F30194" t="s">
        <v>55932</v>
      </c>
    </row>
    <row r="30195" spans="5:6" x14ac:dyDescent="0.3">
      <c r="E30195" t="s">
        <v>39896</v>
      </c>
      <c r="F30195" t="s">
        <v>55932</v>
      </c>
    </row>
    <row r="30196" spans="5:6" x14ac:dyDescent="0.3">
      <c r="E30196" t="s">
        <v>50772</v>
      </c>
      <c r="F30196" t="s">
        <v>55932</v>
      </c>
    </row>
    <row r="30197" spans="5:6" x14ac:dyDescent="0.3">
      <c r="E30197" t="s">
        <v>55572</v>
      </c>
      <c r="F30197" t="s">
        <v>55930</v>
      </c>
    </row>
    <row r="30198" spans="5:6" x14ac:dyDescent="0.3">
      <c r="E30198" t="s">
        <v>40048</v>
      </c>
      <c r="F30198" t="s">
        <v>55932</v>
      </c>
    </row>
    <row r="30199" spans="5:6" x14ac:dyDescent="0.3">
      <c r="E30199" t="s">
        <v>53648</v>
      </c>
      <c r="F30199" t="s">
        <v>55932</v>
      </c>
    </row>
    <row r="30200" spans="5:6" x14ac:dyDescent="0.3">
      <c r="E30200" t="s">
        <v>55573</v>
      </c>
      <c r="F30200" t="s">
        <v>55932</v>
      </c>
    </row>
    <row r="30201" spans="5:6" x14ac:dyDescent="0.3">
      <c r="E30201" t="s">
        <v>55523</v>
      </c>
      <c r="F30201" t="s">
        <v>55930</v>
      </c>
    </row>
    <row r="30202" spans="5:6" x14ac:dyDescent="0.3">
      <c r="E30202" t="s">
        <v>55461</v>
      </c>
      <c r="F30202" t="s">
        <v>55931</v>
      </c>
    </row>
    <row r="30203" spans="5:6" x14ac:dyDescent="0.3">
      <c r="E30203" t="s">
        <v>42719</v>
      </c>
      <c r="F30203" t="s">
        <v>55932</v>
      </c>
    </row>
    <row r="30204" spans="5:6" x14ac:dyDescent="0.3">
      <c r="E30204" t="s">
        <v>53648</v>
      </c>
      <c r="F30204" t="s">
        <v>55932</v>
      </c>
    </row>
    <row r="30205" spans="5:6" x14ac:dyDescent="0.3">
      <c r="E30205" t="s">
        <v>41810</v>
      </c>
      <c r="F30205" t="s">
        <v>55932</v>
      </c>
    </row>
    <row r="30206" spans="5:6" x14ac:dyDescent="0.3">
      <c r="E30206" t="s">
        <v>55574</v>
      </c>
      <c r="F30206" t="s">
        <v>55930</v>
      </c>
    </row>
    <row r="30207" spans="5:6" x14ac:dyDescent="0.3">
      <c r="E30207" t="s">
        <v>55407</v>
      </c>
      <c r="F30207" t="s">
        <v>55932</v>
      </c>
    </row>
    <row r="30208" spans="5:6" x14ac:dyDescent="0.3">
      <c r="E30208" t="s">
        <v>55407</v>
      </c>
      <c r="F30208" t="s">
        <v>55932</v>
      </c>
    </row>
    <row r="30209" spans="5:6" x14ac:dyDescent="0.3">
      <c r="E30209" t="s">
        <v>41095</v>
      </c>
      <c r="F30209" t="s">
        <v>55932</v>
      </c>
    </row>
    <row r="30210" spans="5:6" x14ac:dyDescent="0.3">
      <c r="E30210" t="s">
        <v>7564</v>
      </c>
      <c r="F30210" t="s">
        <v>55932</v>
      </c>
    </row>
    <row r="30211" spans="5:6" x14ac:dyDescent="0.3">
      <c r="E30211" t="s">
        <v>55465</v>
      </c>
      <c r="F30211" t="s">
        <v>55930</v>
      </c>
    </row>
    <row r="30212" spans="5:6" x14ac:dyDescent="0.3">
      <c r="E30212" t="s">
        <v>55574</v>
      </c>
      <c r="F30212" t="s">
        <v>55931</v>
      </c>
    </row>
    <row r="30213" spans="5:6" x14ac:dyDescent="0.3">
      <c r="E30213" t="s">
        <v>7524</v>
      </c>
      <c r="F30213" t="s">
        <v>55932</v>
      </c>
    </row>
    <row r="30214" spans="5:6" x14ac:dyDescent="0.3">
      <c r="E30214" t="s">
        <v>41707</v>
      </c>
      <c r="F30214" t="s">
        <v>55930</v>
      </c>
    </row>
    <row r="30215" spans="5:6" x14ac:dyDescent="0.3">
      <c r="E30215" t="s">
        <v>55422</v>
      </c>
      <c r="F30215" t="s">
        <v>55932</v>
      </c>
    </row>
    <row r="30216" spans="5:6" x14ac:dyDescent="0.3">
      <c r="E30216" t="s">
        <v>55575</v>
      </c>
      <c r="F30216" t="s">
        <v>55932</v>
      </c>
    </row>
    <row r="30217" spans="5:6" x14ac:dyDescent="0.3">
      <c r="E30217" t="s">
        <v>55576</v>
      </c>
      <c r="F30217" t="s">
        <v>55932</v>
      </c>
    </row>
    <row r="30218" spans="5:6" x14ac:dyDescent="0.3">
      <c r="E30218" t="s">
        <v>55448</v>
      </c>
      <c r="F30218" t="s">
        <v>55930</v>
      </c>
    </row>
    <row r="30219" spans="5:6" x14ac:dyDescent="0.3">
      <c r="E30219" t="s">
        <v>55577</v>
      </c>
      <c r="F30219" t="s">
        <v>55931</v>
      </c>
    </row>
    <row r="30220" spans="5:6" x14ac:dyDescent="0.3">
      <c r="E30220" t="s">
        <v>55421</v>
      </c>
      <c r="F30220" t="s">
        <v>55932</v>
      </c>
    </row>
    <row r="30221" spans="5:6" x14ac:dyDescent="0.3">
      <c r="E30221" t="s">
        <v>45184</v>
      </c>
      <c r="F30221" t="s">
        <v>55932</v>
      </c>
    </row>
    <row r="30222" spans="5:6" x14ac:dyDescent="0.3">
      <c r="E30222" t="s">
        <v>55448</v>
      </c>
      <c r="F30222" t="s">
        <v>55932</v>
      </c>
    </row>
    <row r="30223" spans="5:6" x14ac:dyDescent="0.3">
      <c r="E30223" t="s">
        <v>44801</v>
      </c>
      <c r="F30223" t="s">
        <v>55930</v>
      </c>
    </row>
    <row r="30224" spans="5:6" x14ac:dyDescent="0.3">
      <c r="E30224" t="s">
        <v>45184</v>
      </c>
      <c r="F30224" t="s">
        <v>55932</v>
      </c>
    </row>
    <row r="30225" spans="5:6" x14ac:dyDescent="0.3">
      <c r="E30225" t="s">
        <v>40048</v>
      </c>
      <c r="F30225" t="s">
        <v>55932</v>
      </c>
    </row>
    <row r="30226" spans="5:6" x14ac:dyDescent="0.3">
      <c r="E30226" t="s">
        <v>55559</v>
      </c>
      <c r="F30226" t="s">
        <v>55932</v>
      </c>
    </row>
    <row r="30227" spans="5:6" x14ac:dyDescent="0.3">
      <c r="E30227" t="s">
        <v>41810</v>
      </c>
      <c r="F30227" t="s">
        <v>55932</v>
      </c>
    </row>
    <row r="30228" spans="5:6" x14ac:dyDescent="0.3">
      <c r="E30228" t="s">
        <v>55498</v>
      </c>
      <c r="F30228" t="s">
        <v>55930</v>
      </c>
    </row>
    <row r="30229" spans="5:6" x14ac:dyDescent="0.3">
      <c r="E30229" t="s">
        <v>55578</v>
      </c>
      <c r="F30229" t="s">
        <v>55932</v>
      </c>
    </row>
    <row r="30230" spans="5:6" x14ac:dyDescent="0.3">
      <c r="E30230" t="s">
        <v>55448</v>
      </c>
      <c r="F30230" t="s">
        <v>55932</v>
      </c>
    </row>
    <row r="30231" spans="5:6" x14ac:dyDescent="0.3">
      <c r="E30231" t="s">
        <v>55579</v>
      </c>
      <c r="F30231" t="s">
        <v>55932</v>
      </c>
    </row>
    <row r="30232" spans="5:6" x14ac:dyDescent="0.3">
      <c r="E30232" t="s">
        <v>55580</v>
      </c>
      <c r="F30232" t="s">
        <v>55930</v>
      </c>
    </row>
    <row r="30233" spans="5:6" x14ac:dyDescent="0.3">
      <c r="E30233" t="s">
        <v>55580</v>
      </c>
      <c r="F30233" t="s">
        <v>55932</v>
      </c>
    </row>
    <row r="30234" spans="5:6" x14ac:dyDescent="0.3">
      <c r="E30234" t="s">
        <v>55448</v>
      </c>
      <c r="F30234" t="s">
        <v>55932</v>
      </c>
    </row>
    <row r="30235" spans="5:6" x14ac:dyDescent="0.3">
      <c r="E30235" t="s">
        <v>55581</v>
      </c>
      <c r="F30235" t="s">
        <v>55932</v>
      </c>
    </row>
    <row r="30236" spans="5:6" x14ac:dyDescent="0.3">
      <c r="E30236" t="s">
        <v>55574</v>
      </c>
      <c r="F30236" t="s">
        <v>55930</v>
      </c>
    </row>
    <row r="30237" spans="5:6" x14ac:dyDescent="0.3">
      <c r="E30237" t="s">
        <v>55582</v>
      </c>
      <c r="F30237" t="s">
        <v>55931</v>
      </c>
    </row>
    <row r="30238" spans="5:6" x14ac:dyDescent="0.3">
      <c r="E30238" t="s">
        <v>55583</v>
      </c>
      <c r="F30238" t="s">
        <v>55932</v>
      </c>
    </row>
    <row r="30239" spans="5:6" x14ac:dyDescent="0.3">
      <c r="E30239" t="s">
        <v>55584</v>
      </c>
      <c r="F30239" t="s">
        <v>55932</v>
      </c>
    </row>
    <row r="30240" spans="5:6" x14ac:dyDescent="0.3">
      <c r="E30240" t="s">
        <v>55495</v>
      </c>
      <c r="F30240" t="s">
        <v>55930</v>
      </c>
    </row>
    <row r="30241" spans="5:6" x14ac:dyDescent="0.3">
      <c r="E30241" t="s">
        <v>55585</v>
      </c>
      <c r="F30241" t="s">
        <v>55932</v>
      </c>
    </row>
    <row r="30242" spans="5:6" x14ac:dyDescent="0.3">
      <c r="E30242" t="s">
        <v>2081</v>
      </c>
      <c r="F30242" t="s">
        <v>55932</v>
      </c>
    </row>
    <row r="30243" spans="5:6" x14ac:dyDescent="0.3">
      <c r="E30243" t="s">
        <v>55487</v>
      </c>
      <c r="F30243" t="s">
        <v>55932</v>
      </c>
    </row>
    <row r="30244" spans="5:6" x14ac:dyDescent="0.3">
      <c r="E30244" t="s">
        <v>55586</v>
      </c>
      <c r="F30244" t="s">
        <v>55932</v>
      </c>
    </row>
    <row r="30245" spans="5:6" x14ac:dyDescent="0.3">
      <c r="E30245" t="s">
        <v>55587</v>
      </c>
      <c r="F30245" t="s">
        <v>55930</v>
      </c>
    </row>
    <row r="30246" spans="5:6" x14ac:dyDescent="0.3">
      <c r="E30246" t="s">
        <v>55523</v>
      </c>
      <c r="F30246" t="s">
        <v>55930</v>
      </c>
    </row>
    <row r="30247" spans="5:6" x14ac:dyDescent="0.3">
      <c r="E30247" t="s">
        <v>53648</v>
      </c>
      <c r="F30247" t="s">
        <v>55932</v>
      </c>
    </row>
    <row r="30248" spans="5:6" x14ac:dyDescent="0.3">
      <c r="E30248" t="s">
        <v>55588</v>
      </c>
      <c r="F30248" t="s">
        <v>55932</v>
      </c>
    </row>
    <row r="30249" spans="5:6" x14ac:dyDescent="0.3">
      <c r="E30249" t="s">
        <v>55589</v>
      </c>
      <c r="F30249" t="s">
        <v>55932</v>
      </c>
    </row>
    <row r="30250" spans="5:6" x14ac:dyDescent="0.3">
      <c r="E30250" t="s">
        <v>55590</v>
      </c>
      <c r="F30250" t="s">
        <v>55930</v>
      </c>
    </row>
    <row r="30251" spans="5:6" x14ac:dyDescent="0.3">
      <c r="E30251" t="s">
        <v>55591</v>
      </c>
      <c r="F30251" t="s">
        <v>55932</v>
      </c>
    </row>
    <row r="30252" spans="5:6" x14ac:dyDescent="0.3">
      <c r="E30252" t="s">
        <v>49444</v>
      </c>
      <c r="F30252" t="s">
        <v>55932</v>
      </c>
    </row>
    <row r="30253" spans="5:6" x14ac:dyDescent="0.3">
      <c r="E30253" t="s">
        <v>41810</v>
      </c>
      <c r="F30253" t="s">
        <v>55932</v>
      </c>
    </row>
    <row r="30254" spans="5:6" x14ac:dyDescent="0.3">
      <c r="E30254" t="s">
        <v>55592</v>
      </c>
      <c r="F30254" t="s">
        <v>55930</v>
      </c>
    </row>
    <row r="30255" spans="5:6" x14ac:dyDescent="0.3">
      <c r="E30255" t="s">
        <v>55593</v>
      </c>
      <c r="F30255" t="s">
        <v>55932</v>
      </c>
    </row>
    <row r="30256" spans="5:6" x14ac:dyDescent="0.3">
      <c r="E30256" t="s">
        <v>49122</v>
      </c>
      <c r="F30256" t="s">
        <v>55932</v>
      </c>
    </row>
    <row r="30257" spans="5:6" x14ac:dyDescent="0.3">
      <c r="E30257" t="s">
        <v>55592</v>
      </c>
      <c r="F30257" t="s">
        <v>55932</v>
      </c>
    </row>
    <row r="30258" spans="5:6" x14ac:dyDescent="0.3">
      <c r="E30258" t="s">
        <v>46216</v>
      </c>
      <c r="F30258" t="s">
        <v>55930</v>
      </c>
    </row>
    <row r="30259" spans="5:6" x14ac:dyDescent="0.3">
      <c r="E30259" t="s">
        <v>55529</v>
      </c>
      <c r="F30259" t="s">
        <v>55932</v>
      </c>
    </row>
    <row r="30260" spans="5:6" x14ac:dyDescent="0.3">
      <c r="E30260" t="s">
        <v>52627</v>
      </c>
      <c r="F30260" t="s">
        <v>55932</v>
      </c>
    </row>
    <row r="30261" spans="5:6" x14ac:dyDescent="0.3">
      <c r="E30261" t="s">
        <v>53648</v>
      </c>
      <c r="F30261" t="s">
        <v>55932</v>
      </c>
    </row>
    <row r="30262" spans="5:6" x14ac:dyDescent="0.3">
      <c r="E30262" t="s">
        <v>55363</v>
      </c>
      <c r="F30262" t="s">
        <v>55932</v>
      </c>
    </row>
    <row r="30263" spans="5:6" x14ac:dyDescent="0.3">
      <c r="E30263" t="s">
        <v>55433</v>
      </c>
      <c r="F30263" t="s">
        <v>55930</v>
      </c>
    </row>
    <row r="30264" spans="5:6" x14ac:dyDescent="0.3">
      <c r="E30264" t="s">
        <v>55433</v>
      </c>
      <c r="F30264" t="s">
        <v>55932</v>
      </c>
    </row>
    <row r="30265" spans="5:6" x14ac:dyDescent="0.3">
      <c r="E30265" t="s">
        <v>55433</v>
      </c>
      <c r="F30265" t="s">
        <v>55932</v>
      </c>
    </row>
    <row r="30266" spans="5:6" x14ac:dyDescent="0.3">
      <c r="E30266" t="s">
        <v>55594</v>
      </c>
      <c r="F30266" t="s">
        <v>55930</v>
      </c>
    </row>
    <row r="30267" spans="5:6" x14ac:dyDescent="0.3">
      <c r="E30267" t="s">
        <v>39936</v>
      </c>
      <c r="F30267" t="s">
        <v>55932</v>
      </c>
    </row>
    <row r="30268" spans="5:6" x14ac:dyDescent="0.3">
      <c r="E30268" t="s">
        <v>40220</v>
      </c>
      <c r="F30268" t="s">
        <v>55932</v>
      </c>
    </row>
    <row r="30269" spans="5:6" x14ac:dyDescent="0.3">
      <c r="E30269" t="s">
        <v>55595</v>
      </c>
      <c r="F30269" t="s">
        <v>55932</v>
      </c>
    </row>
    <row r="30270" spans="5:6" x14ac:dyDescent="0.3">
      <c r="E30270" t="s">
        <v>7564</v>
      </c>
      <c r="F30270" t="s">
        <v>55932</v>
      </c>
    </row>
    <row r="30271" spans="5:6" x14ac:dyDescent="0.3">
      <c r="E30271" t="s">
        <v>55513</v>
      </c>
      <c r="F30271" t="s">
        <v>55930</v>
      </c>
    </row>
    <row r="30272" spans="5:6" x14ac:dyDescent="0.3">
      <c r="E30272" t="s">
        <v>55513</v>
      </c>
      <c r="F30272" t="s">
        <v>55931</v>
      </c>
    </row>
    <row r="30273" spans="5:6" x14ac:dyDescent="0.3">
      <c r="E30273" t="s">
        <v>55454</v>
      </c>
      <c r="F30273" t="s">
        <v>55932</v>
      </c>
    </row>
    <row r="30274" spans="5:6" x14ac:dyDescent="0.3">
      <c r="E30274" t="s">
        <v>44890</v>
      </c>
      <c r="F30274" t="s">
        <v>55932</v>
      </c>
    </row>
    <row r="30275" spans="5:6" x14ac:dyDescent="0.3">
      <c r="E30275" t="s">
        <v>55596</v>
      </c>
      <c r="F30275" t="s">
        <v>55930</v>
      </c>
    </row>
    <row r="30276" spans="5:6" x14ac:dyDescent="0.3">
      <c r="E30276" t="s">
        <v>55597</v>
      </c>
      <c r="F30276" t="s">
        <v>55932</v>
      </c>
    </row>
    <row r="30277" spans="5:6" x14ac:dyDescent="0.3">
      <c r="E30277" t="s">
        <v>42993</v>
      </c>
      <c r="F30277" t="s">
        <v>55932</v>
      </c>
    </row>
    <row r="30278" spans="5:6" x14ac:dyDescent="0.3">
      <c r="E30278" t="s">
        <v>40712</v>
      </c>
      <c r="F30278" t="s">
        <v>55932</v>
      </c>
    </row>
    <row r="30279" spans="5:6" x14ac:dyDescent="0.3">
      <c r="E30279" t="s">
        <v>55598</v>
      </c>
      <c r="F30279" t="s">
        <v>55932</v>
      </c>
    </row>
    <row r="30280" spans="5:6" x14ac:dyDescent="0.3">
      <c r="E30280" t="s">
        <v>55599</v>
      </c>
      <c r="F30280" t="s">
        <v>55930</v>
      </c>
    </row>
    <row r="30281" spans="5:6" x14ac:dyDescent="0.3">
      <c r="E30281" t="s">
        <v>41707</v>
      </c>
      <c r="F30281" t="s">
        <v>55931</v>
      </c>
    </row>
    <row r="30282" spans="5:6" x14ac:dyDescent="0.3">
      <c r="E30282" t="s">
        <v>55600</v>
      </c>
      <c r="F30282" t="s">
        <v>55932</v>
      </c>
    </row>
    <row r="30283" spans="5:6" x14ac:dyDescent="0.3">
      <c r="E30283" t="s">
        <v>55601</v>
      </c>
      <c r="F30283" t="s">
        <v>55932</v>
      </c>
    </row>
    <row r="30284" spans="5:6" x14ac:dyDescent="0.3">
      <c r="E30284" t="s">
        <v>55602</v>
      </c>
      <c r="F30284" t="s">
        <v>55932</v>
      </c>
    </row>
    <row r="30285" spans="5:6" x14ac:dyDescent="0.3">
      <c r="E30285" t="s">
        <v>55603</v>
      </c>
      <c r="F30285" t="s">
        <v>55930</v>
      </c>
    </row>
    <row r="30286" spans="5:6" x14ac:dyDescent="0.3">
      <c r="E30286" t="s">
        <v>55422</v>
      </c>
      <c r="F30286" t="s">
        <v>55932</v>
      </c>
    </row>
    <row r="30287" spans="5:6" x14ac:dyDescent="0.3">
      <c r="E30287" t="s">
        <v>42462</v>
      </c>
      <c r="F30287" t="s">
        <v>55932</v>
      </c>
    </row>
    <row r="30288" spans="5:6" x14ac:dyDescent="0.3">
      <c r="E30288" t="s">
        <v>43315</v>
      </c>
      <c r="F30288" t="s">
        <v>55932</v>
      </c>
    </row>
    <row r="30289" spans="5:6" x14ac:dyDescent="0.3">
      <c r="E30289" t="s">
        <v>45906</v>
      </c>
      <c r="F30289" t="s">
        <v>55930</v>
      </c>
    </row>
    <row r="30290" spans="5:6" x14ac:dyDescent="0.3">
      <c r="E30290" t="s">
        <v>55604</v>
      </c>
      <c r="F30290" t="s">
        <v>55931</v>
      </c>
    </row>
    <row r="30291" spans="5:6" x14ac:dyDescent="0.3">
      <c r="E30291" t="s">
        <v>55555</v>
      </c>
      <c r="F30291" t="s">
        <v>55932</v>
      </c>
    </row>
    <row r="30292" spans="5:6" x14ac:dyDescent="0.3">
      <c r="E30292" t="s">
        <v>44616</v>
      </c>
      <c r="F30292" t="s">
        <v>55932</v>
      </c>
    </row>
    <row r="30293" spans="5:6" x14ac:dyDescent="0.3">
      <c r="E30293" t="s">
        <v>49558</v>
      </c>
      <c r="F30293" t="s">
        <v>55930</v>
      </c>
    </row>
    <row r="30294" spans="5:6" x14ac:dyDescent="0.3">
      <c r="E30294" t="s">
        <v>55450</v>
      </c>
      <c r="F30294" t="s">
        <v>55931</v>
      </c>
    </row>
    <row r="30295" spans="5:6" x14ac:dyDescent="0.3">
      <c r="E30295" t="s">
        <v>55448</v>
      </c>
      <c r="F30295" t="s">
        <v>55932</v>
      </c>
    </row>
    <row r="30296" spans="5:6" x14ac:dyDescent="0.3">
      <c r="E30296" t="s">
        <v>55605</v>
      </c>
      <c r="F30296" t="s">
        <v>55932</v>
      </c>
    </row>
    <row r="30297" spans="5:6" x14ac:dyDescent="0.3">
      <c r="E30297" t="s">
        <v>55606</v>
      </c>
      <c r="F30297" t="s">
        <v>55930</v>
      </c>
    </row>
    <row r="30298" spans="5:6" x14ac:dyDescent="0.3">
      <c r="E30298" t="s">
        <v>55607</v>
      </c>
      <c r="F30298" t="s">
        <v>55931</v>
      </c>
    </row>
    <row r="30299" spans="5:6" x14ac:dyDescent="0.3">
      <c r="E30299" t="s">
        <v>55351</v>
      </c>
      <c r="F30299" t="s">
        <v>55932</v>
      </c>
    </row>
    <row r="30300" spans="5:6" x14ac:dyDescent="0.3">
      <c r="E30300" t="s">
        <v>55422</v>
      </c>
      <c r="F30300" t="s">
        <v>55932</v>
      </c>
    </row>
    <row r="30301" spans="5:6" x14ac:dyDescent="0.3">
      <c r="E30301" t="s">
        <v>45425</v>
      </c>
      <c r="F30301" t="s">
        <v>55932</v>
      </c>
    </row>
    <row r="30302" spans="5:6" x14ac:dyDescent="0.3">
      <c r="E30302" t="s">
        <v>55513</v>
      </c>
      <c r="F30302" t="s">
        <v>55930</v>
      </c>
    </row>
    <row r="30303" spans="5:6" x14ac:dyDescent="0.3">
      <c r="E30303" t="s">
        <v>55402</v>
      </c>
      <c r="F30303" t="s">
        <v>55932</v>
      </c>
    </row>
    <row r="30304" spans="5:6" x14ac:dyDescent="0.3">
      <c r="E30304" t="s">
        <v>45357</v>
      </c>
      <c r="F30304" t="s">
        <v>55932</v>
      </c>
    </row>
    <row r="30305" spans="5:6" x14ac:dyDescent="0.3">
      <c r="E30305" t="s">
        <v>55608</v>
      </c>
      <c r="F30305" t="s">
        <v>55932</v>
      </c>
    </row>
    <row r="30306" spans="5:6" x14ac:dyDescent="0.3">
      <c r="E30306" t="s">
        <v>45425</v>
      </c>
      <c r="F30306" t="s">
        <v>55930</v>
      </c>
    </row>
    <row r="30307" spans="5:6" x14ac:dyDescent="0.3">
      <c r="E30307" t="s">
        <v>55609</v>
      </c>
      <c r="F30307" t="s">
        <v>55932</v>
      </c>
    </row>
    <row r="30308" spans="5:6" x14ac:dyDescent="0.3">
      <c r="E30308" t="s">
        <v>39936</v>
      </c>
      <c r="F30308" t="s">
        <v>55932</v>
      </c>
    </row>
    <row r="30309" spans="5:6" x14ac:dyDescent="0.3">
      <c r="E30309" t="s">
        <v>52899</v>
      </c>
      <c r="F30309" t="s">
        <v>55932</v>
      </c>
    </row>
    <row r="30310" spans="5:6" x14ac:dyDescent="0.3">
      <c r="E30310" t="s">
        <v>39996</v>
      </c>
      <c r="F30310" t="s">
        <v>55932</v>
      </c>
    </row>
    <row r="30311" spans="5:6" x14ac:dyDescent="0.3">
      <c r="E30311" t="s">
        <v>55610</v>
      </c>
      <c r="F30311" t="s">
        <v>55930</v>
      </c>
    </row>
    <row r="30312" spans="5:6" x14ac:dyDescent="0.3">
      <c r="E30312" t="s">
        <v>55611</v>
      </c>
      <c r="F30312" t="s">
        <v>55931</v>
      </c>
    </row>
    <row r="30313" spans="5:6" x14ac:dyDescent="0.3">
      <c r="E30313" t="s">
        <v>41739</v>
      </c>
      <c r="F30313" t="s">
        <v>55932</v>
      </c>
    </row>
    <row r="30314" spans="5:6" x14ac:dyDescent="0.3">
      <c r="E30314" t="s">
        <v>49408</v>
      </c>
      <c r="F30314" t="s">
        <v>55930</v>
      </c>
    </row>
    <row r="30315" spans="5:6" x14ac:dyDescent="0.3">
      <c r="E30315" t="s">
        <v>55495</v>
      </c>
      <c r="F30315" t="s">
        <v>55931</v>
      </c>
    </row>
    <row r="30316" spans="5:6" x14ac:dyDescent="0.3">
      <c r="E30316" t="s">
        <v>55467</v>
      </c>
      <c r="F30316" t="s">
        <v>55932</v>
      </c>
    </row>
    <row r="30317" spans="5:6" x14ac:dyDescent="0.3">
      <c r="E30317" t="s">
        <v>55539</v>
      </c>
      <c r="F30317" t="s">
        <v>55930</v>
      </c>
    </row>
    <row r="30318" spans="5:6" x14ac:dyDescent="0.3">
      <c r="E30318" t="s">
        <v>55612</v>
      </c>
      <c r="F30318" t="s">
        <v>55931</v>
      </c>
    </row>
    <row r="30319" spans="5:6" x14ac:dyDescent="0.3">
      <c r="E30319" t="s">
        <v>51398</v>
      </c>
      <c r="F30319" t="s">
        <v>55932</v>
      </c>
    </row>
    <row r="30320" spans="5:6" x14ac:dyDescent="0.3">
      <c r="E30320" t="s">
        <v>55424</v>
      </c>
      <c r="F30320" t="s">
        <v>55932</v>
      </c>
    </row>
    <row r="30321" spans="5:6" x14ac:dyDescent="0.3">
      <c r="E30321" t="s">
        <v>40944</v>
      </c>
      <c r="F30321" t="s">
        <v>55932</v>
      </c>
    </row>
    <row r="30322" spans="5:6" x14ac:dyDescent="0.3">
      <c r="E30322" t="s">
        <v>55481</v>
      </c>
      <c r="F30322" t="s">
        <v>55932</v>
      </c>
    </row>
    <row r="30323" spans="5:6" x14ac:dyDescent="0.3">
      <c r="E30323" t="s">
        <v>53648</v>
      </c>
      <c r="F30323" t="s">
        <v>55930</v>
      </c>
    </row>
    <row r="30324" spans="5:6" x14ac:dyDescent="0.3">
      <c r="E30324" t="s">
        <v>49753</v>
      </c>
      <c r="F30324" t="s">
        <v>55932</v>
      </c>
    </row>
    <row r="30325" spans="5:6" x14ac:dyDescent="0.3">
      <c r="E30325" t="s">
        <v>55613</v>
      </c>
      <c r="F30325" t="s">
        <v>55932</v>
      </c>
    </row>
    <row r="30326" spans="5:6" x14ac:dyDescent="0.3">
      <c r="E30326" t="s">
        <v>49015</v>
      </c>
      <c r="F30326" t="s">
        <v>55932</v>
      </c>
    </row>
    <row r="30327" spans="5:6" x14ac:dyDescent="0.3">
      <c r="E30327" t="s">
        <v>44728</v>
      </c>
      <c r="F30327" t="s">
        <v>55930</v>
      </c>
    </row>
    <row r="30328" spans="5:6" x14ac:dyDescent="0.3">
      <c r="E30328" t="s">
        <v>44253</v>
      </c>
      <c r="F30328" t="s">
        <v>55932</v>
      </c>
    </row>
    <row r="30329" spans="5:6" x14ac:dyDescent="0.3">
      <c r="E30329" t="s">
        <v>55614</v>
      </c>
      <c r="F30329" t="s">
        <v>55932</v>
      </c>
    </row>
    <row r="30330" spans="5:6" x14ac:dyDescent="0.3">
      <c r="E30330" t="s">
        <v>55395</v>
      </c>
      <c r="F30330" t="s">
        <v>55932</v>
      </c>
    </row>
    <row r="30331" spans="5:6" x14ac:dyDescent="0.3">
      <c r="E30331" t="s">
        <v>55615</v>
      </c>
      <c r="F30331" t="s">
        <v>55932</v>
      </c>
    </row>
    <row r="30332" spans="5:6" x14ac:dyDescent="0.3">
      <c r="E30332" t="s">
        <v>44728</v>
      </c>
      <c r="F30332" t="s">
        <v>55930</v>
      </c>
    </row>
    <row r="30333" spans="5:6" x14ac:dyDescent="0.3">
      <c r="E30333" t="s">
        <v>55616</v>
      </c>
      <c r="F30333" t="s">
        <v>55932</v>
      </c>
    </row>
    <row r="30334" spans="5:6" x14ac:dyDescent="0.3">
      <c r="E30334" t="s">
        <v>42513</v>
      </c>
      <c r="F30334" t="s">
        <v>55932</v>
      </c>
    </row>
    <row r="30335" spans="5:6" x14ac:dyDescent="0.3">
      <c r="E30335" t="s">
        <v>44728</v>
      </c>
      <c r="F30335" t="s">
        <v>55932</v>
      </c>
    </row>
    <row r="30336" spans="5:6" x14ac:dyDescent="0.3">
      <c r="E30336" t="s">
        <v>40418</v>
      </c>
      <c r="F30336" t="s">
        <v>55932</v>
      </c>
    </row>
    <row r="30337" spans="5:6" x14ac:dyDescent="0.3">
      <c r="E30337" t="s">
        <v>51517</v>
      </c>
      <c r="F30337" t="s">
        <v>55932</v>
      </c>
    </row>
    <row r="30338" spans="5:6" x14ac:dyDescent="0.3">
      <c r="E30338" t="s">
        <v>55617</v>
      </c>
      <c r="F30338" t="s">
        <v>55930</v>
      </c>
    </row>
    <row r="30339" spans="5:6" x14ac:dyDescent="0.3">
      <c r="E30339" t="s">
        <v>55552</v>
      </c>
      <c r="F30339" t="s">
        <v>55932</v>
      </c>
    </row>
    <row r="30340" spans="5:6" x14ac:dyDescent="0.3">
      <c r="E30340" t="s">
        <v>53625</v>
      </c>
      <c r="F30340" t="s">
        <v>55932</v>
      </c>
    </row>
    <row r="30341" spans="5:6" x14ac:dyDescent="0.3">
      <c r="E30341" t="s">
        <v>55426</v>
      </c>
      <c r="F30341" t="s">
        <v>55932</v>
      </c>
    </row>
    <row r="30342" spans="5:6" x14ac:dyDescent="0.3">
      <c r="E30342" t="s">
        <v>55618</v>
      </c>
      <c r="F30342" t="s">
        <v>55932</v>
      </c>
    </row>
    <row r="30343" spans="5:6" x14ac:dyDescent="0.3">
      <c r="E30343" t="s">
        <v>55566</v>
      </c>
      <c r="F30343" t="s">
        <v>55930</v>
      </c>
    </row>
    <row r="30344" spans="5:6" x14ac:dyDescent="0.3">
      <c r="E30344" t="s">
        <v>7524</v>
      </c>
      <c r="F30344" t="s">
        <v>55931</v>
      </c>
    </row>
    <row r="30345" spans="5:6" x14ac:dyDescent="0.3">
      <c r="E30345" t="s">
        <v>55426</v>
      </c>
      <c r="F30345" t="s">
        <v>55932</v>
      </c>
    </row>
    <row r="30346" spans="5:6" x14ac:dyDescent="0.3">
      <c r="E30346" t="s">
        <v>55619</v>
      </c>
      <c r="F30346" t="s">
        <v>55932</v>
      </c>
    </row>
    <row r="30347" spans="5:6" x14ac:dyDescent="0.3">
      <c r="E30347" t="s">
        <v>55620</v>
      </c>
      <c r="F30347" t="s">
        <v>55932</v>
      </c>
    </row>
    <row r="30348" spans="5:6" x14ac:dyDescent="0.3">
      <c r="E30348" t="s">
        <v>55513</v>
      </c>
      <c r="F30348" t="s">
        <v>55930</v>
      </c>
    </row>
    <row r="30349" spans="5:6" x14ac:dyDescent="0.3">
      <c r="E30349" t="s">
        <v>40220</v>
      </c>
      <c r="F30349" t="s">
        <v>55932</v>
      </c>
    </row>
    <row r="30350" spans="5:6" x14ac:dyDescent="0.3">
      <c r="E30350" t="s">
        <v>55372</v>
      </c>
      <c r="F30350" t="s">
        <v>55932</v>
      </c>
    </row>
    <row r="30351" spans="5:6" x14ac:dyDescent="0.3">
      <c r="E30351" t="s">
        <v>55559</v>
      </c>
      <c r="F30351" t="s">
        <v>55932</v>
      </c>
    </row>
    <row r="30352" spans="5:6" x14ac:dyDescent="0.3">
      <c r="E30352" t="s">
        <v>55621</v>
      </c>
      <c r="F30352" t="s">
        <v>55930</v>
      </c>
    </row>
    <row r="30353" spans="5:6" x14ac:dyDescent="0.3">
      <c r="E30353" t="s">
        <v>55622</v>
      </c>
      <c r="F30353" t="s">
        <v>55932</v>
      </c>
    </row>
    <row r="30354" spans="5:6" x14ac:dyDescent="0.3">
      <c r="E30354" t="s">
        <v>55623</v>
      </c>
      <c r="F30354" t="s">
        <v>55932</v>
      </c>
    </row>
    <row r="30355" spans="5:6" x14ac:dyDescent="0.3">
      <c r="E30355" t="s">
        <v>55624</v>
      </c>
      <c r="F30355" t="s">
        <v>55932</v>
      </c>
    </row>
    <row r="30356" spans="5:6" x14ac:dyDescent="0.3">
      <c r="E30356" t="s">
        <v>55625</v>
      </c>
      <c r="F30356" t="s">
        <v>55930</v>
      </c>
    </row>
    <row r="30357" spans="5:6" x14ac:dyDescent="0.3">
      <c r="E30357" t="s">
        <v>55557</v>
      </c>
      <c r="F30357" t="s">
        <v>55932</v>
      </c>
    </row>
    <row r="30358" spans="5:6" x14ac:dyDescent="0.3">
      <c r="E30358" t="s">
        <v>55625</v>
      </c>
      <c r="F30358" t="s">
        <v>55932</v>
      </c>
    </row>
    <row r="30359" spans="5:6" x14ac:dyDescent="0.3">
      <c r="E30359" t="s">
        <v>55384</v>
      </c>
      <c r="F30359" t="s">
        <v>55932</v>
      </c>
    </row>
    <row r="30360" spans="5:6" x14ac:dyDescent="0.3">
      <c r="E30360" t="s">
        <v>55626</v>
      </c>
      <c r="F30360" t="s">
        <v>55930</v>
      </c>
    </row>
    <row r="30361" spans="5:6" x14ac:dyDescent="0.3">
      <c r="E30361" t="s">
        <v>55627</v>
      </c>
      <c r="F30361" t="s">
        <v>55931</v>
      </c>
    </row>
    <row r="30362" spans="5:6" x14ac:dyDescent="0.3">
      <c r="E30362" t="s">
        <v>42993</v>
      </c>
      <c r="F30362" t="s">
        <v>55932</v>
      </c>
    </row>
    <row r="30363" spans="5:6" x14ac:dyDescent="0.3">
      <c r="E30363" t="s">
        <v>55628</v>
      </c>
      <c r="F30363" t="s">
        <v>55932</v>
      </c>
    </row>
    <row r="30364" spans="5:6" x14ac:dyDescent="0.3">
      <c r="E30364" t="s">
        <v>55629</v>
      </c>
      <c r="F30364" t="s">
        <v>55932</v>
      </c>
    </row>
    <row r="30365" spans="5:6" x14ac:dyDescent="0.3">
      <c r="E30365" t="s">
        <v>55630</v>
      </c>
      <c r="F30365" t="s">
        <v>55930</v>
      </c>
    </row>
    <row r="30366" spans="5:6" x14ac:dyDescent="0.3">
      <c r="E30366" t="s">
        <v>48168</v>
      </c>
      <c r="F30366" t="s">
        <v>55931</v>
      </c>
    </row>
    <row r="30367" spans="5:6" x14ac:dyDescent="0.3">
      <c r="E30367" t="s">
        <v>55631</v>
      </c>
      <c r="F30367" t="s">
        <v>55932</v>
      </c>
    </row>
    <row r="30368" spans="5:6" x14ac:dyDescent="0.3">
      <c r="E30368" t="s">
        <v>53648</v>
      </c>
      <c r="F30368" t="s">
        <v>55932</v>
      </c>
    </row>
    <row r="30369" spans="5:6" x14ac:dyDescent="0.3">
      <c r="E30369" t="s">
        <v>55380</v>
      </c>
      <c r="F30369" t="s">
        <v>55930</v>
      </c>
    </row>
    <row r="30370" spans="5:6" x14ac:dyDescent="0.3">
      <c r="E30370" t="s">
        <v>55374</v>
      </c>
      <c r="F30370" t="s">
        <v>55932</v>
      </c>
    </row>
    <row r="30371" spans="5:6" x14ac:dyDescent="0.3">
      <c r="E30371" t="s">
        <v>40712</v>
      </c>
      <c r="F30371" t="s">
        <v>55932</v>
      </c>
    </row>
    <row r="30372" spans="5:6" x14ac:dyDescent="0.3">
      <c r="E30372" t="s">
        <v>40712</v>
      </c>
      <c r="F30372" t="s">
        <v>55932</v>
      </c>
    </row>
    <row r="30373" spans="5:6" x14ac:dyDescent="0.3">
      <c r="E30373" t="s">
        <v>55422</v>
      </c>
      <c r="F30373" t="s">
        <v>55930</v>
      </c>
    </row>
    <row r="30374" spans="5:6" x14ac:dyDescent="0.3">
      <c r="E30374" t="s">
        <v>55632</v>
      </c>
      <c r="F30374" t="s">
        <v>55931</v>
      </c>
    </row>
    <row r="30375" spans="5:6" x14ac:dyDescent="0.3">
      <c r="E30375" t="s">
        <v>55632</v>
      </c>
      <c r="F30375" t="s">
        <v>55932</v>
      </c>
    </row>
    <row r="30376" spans="5:6" x14ac:dyDescent="0.3">
      <c r="E30376" t="s">
        <v>55633</v>
      </c>
      <c r="F30376" t="s">
        <v>55932</v>
      </c>
    </row>
    <row r="30377" spans="5:6" x14ac:dyDescent="0.3">
      <c r="E30377" t="s">
        <v>55634</v>
      </c>
      <c r="F30377" t="s">
        <v>55930</v>
      </c>
    </row>
    <row r="30378" spans="5:6" x14ac:dyDescent="0.3">
      <c r="E30378" t="s">
        <v>55635</v>
      </c>
      <c r="F30378" t="s">
        <v>55932</v>
      </c>
    </row>
    <row r="30379" spans="5:6" x14ac:dyDescent="0.3">
      <c r="E30379" t="s">
        <v>44728</v>
      </c>
      <c r="F30379" t="s">
        <v>55932</v>
      </c>
    </row>
    <row r="30380" spans="5:6" x14ac:dyDescent="0.3">
      <c r="E30380" t="s">
        <v>53648</v>
      </c>
      <c r="F30380" t="s">
        <v>55932</v>
      </c>
    </row>
    <row r="30381" spans="5:6" x14ac:dyDescent="0.3">
      <c r="E30381" t="s">
        <v>55574</v>
      </c>
      <c r="F30381" t="s">
        <v>55932</v>
      </c>
    </row>
    <row r="30382" spans="5:6" x14ac:dyDescent="0.3">
      <c r="E30382" t="s">
        <v>55636</v>
      </c>
      <c r="F30382" t="s">
        <v>55930</v>
      </c>
    </row>
    <row r="30383" spans="5:6" x14ac:dyDescent="0.3">
      <c r="E30383" t="s">
        <v>55637</v>
      </c>
      <c r="F30383" t="s">
        <v>55932</v>
      </c>
    </row>
    <row r="30384" spans="5:6" x14ac:dyDescent="0.3">
      <c r="E30384" t="s">
        <v>55638</v>
      </c>
      <c r="F30384" t="s">
        <v>55932</v>
      </c>
    </row>
    <row r="30385" spans="5:6" x14ac:dyDescent="0.3">
      <c r="E30385" t="s">
        <v>55639</v>
      </c>
      <c r="F30385" t="s">
        <v>55932</v>
      </c>
    </row>
    <row r="30386" spans="5:6" x14ac:dyDescent="0.3">
      <c r="E30386" t="s">
        <v>50489</v>
      </c>
      <c r="F30386" t="s">
        <v>55932</v>
      </c>
    </row>
    <row r="30387" spans="5:6" x14ac:dyDescent="0.3">
      <c r="E30387" t="s">
        <v>49399</v>
      </c>
      <c r="F30387" t="s">
        <v>55930</v>
      </c>
    </row>
    <row r="30388" spans="5:6" x14ac:dyDescent="0.3">
      <c r="E30388" t="s">
        <v>55640</v>
      </c>
      <c r="F30388" t="s">
        <v>55932</v>
      </c>
    </row>
    <row r="30389" spans="5:6" x14ac:dyDescent="0.3">
      <c r="E30389" t="s">
        <v>42993</v>
      </c>
      <c r="F30389" t="s">
        <v>55932</v>
      </c>
    </row>
    <row r="30390" spans="5:6" x14ac:dyDescent="0.3">
      <c r="E30390" t="s">
        <v>52976</v>
      </c>
      <c r="F30390" t="s">
        <v>55932</v>
      </c>
    </row>
    <row r="30391" spans="5:6" x14ac:dyDescent="0.3">
      <c r="E30391" t="s">
        <v>44728</v>
      </c>
      <c r="F30391" t="s">
        <v>55932</v>
      </c>
    </row>
    <row r="30392" spans="5:6" x14ac:dyDescent="0.3">
      <c r="E30392" t="s">
        <v>55372</v>
      </c>
      <c r="F30392" t="s">
        <v>55932</v>
      </c>
    </row>
    <row r="30393" spans="5:6" x14ac:dyDescent="0.3">
      <c r="E30393" t="s">
        <v>41810</v>
      </c>
      <c r="F30393" t="s">
        <v>55932</v>
      </c>
    </row>
    <row r="30394" spans="5:6" x14ac:dyDescent="0.3">
      <c r="E30394" t="s">
        <v>55641</v>
      </c>
      <c r="F30394" t="s">
        <v>55932</v>
      </c>
    </row>
    <row r="30395" spans="5:6" x14ac:dyDescent="0.3">
      <c r="E30395" t="s">
        <v>39868</v>
      </c>
      <c r="F30395" t="s">
        <v>55932</v>
      </c>
    </row>
    <row r="30396" spans="5:6" x14ac:dyDescent="0.3">
      <c r="E30396" t="s">
        <v>45032</v>
      </c>
      <c r="F30396" t="s">
        <v>55930</v>
      </c>
    </row>
    <row r="30397" spans="5:6" x14ac:dyDescent="0.3">
      <c r="E30397" t="s">
        <v>40712</v>
      </c>
      <c r="F30397" t="s">
        <v>55932</v>
      </c>
    </row>
    <row r="30398" spans="5:6" x14ac:dyDescent="0.3">
      <c r="E30398" t="s">
        <v>55642</v>
      </c>
      <c r="F30398" t="s">
        <v>55932</v>
      </c>
    </row>
    <row r="30399" spans="5:6" x14ac:dyDescent="0.3">
      <c r="E30399" t="s">
        <v>55643</v>
      </c>
      <c r="F30399" t="s">
        <v>55932</v>
      </c>
    </row>
    <row r="30400" spans="5:6" x14ac:dyDescent="0.3">
      <c r="E30400" t="s">
        <v>55644</v>
      </c>
      <c r="F30400" t="s">
        <v>55932</v>
      </c>
    </row>
    <row r="30401" spans="5:6" x14ac:dyDescent="0.3">
      <c r="E30401" t="s">
        <v>41707</v>
      </c>
      <c r="F30401" t="s">
        <v>55930</v>
      </c>
    </row>
    <row r="30402" spans="5:6" x14ac:dyDescent="0.3">
      <c r="E30402" t="s">
        <v>55645</v>
      </c>
      <c r="F30402" t="s">
        <v>55932</v>
      </c>
    </row>
    <row r="30403" spans="5:6" x14ac:dyDescent="0.3">
      <c r="E30403" t="s">
        <v>55646</v>
      </c>
      <c r="F30403" t="s">
        <v>55932</v>
      </c>
    </row>
    <row r="30404" spans="5:6" x14ac:dyDescent="0.3">
      <c r="E30404" t="s">
        <v>55632</v>
      </c>
      <c r="F30404" t="s">
        <v>55932</v>
      </c>
    </row>
    <row r="30405" spans="5:6" x14ac:dyDescent="0.3">
      <c r="E30405" t="s">
        <v>55647</v>
      </c>
      <c r="F30405" t="s">
        <v>55932</v>
      </c>
    </row>
    <row r="30406" spans="5:6" x14ac:dyDescent="0.3">
      <c r="E30406" t="s">
        <v>55648</v>
      </c>
      <c r="F30406" t="s">
        <v>55930</v>
      </c>
    </row>
    <row r="30407" spans="5:6" x14ac:dyDescent="0.3">
      <c r="E30407" t="s">
        <v>55450</v>
      </c>
      <c r="F30407" t="s">
        <v>55932</v>
      </c>
    </row>
    <row r="30408" spans="5:6" x14ac:dyDescent="0.3">
      <c r="E30408" t="s">
        <v>53648</v>
      </c>
      <c r="F30408" t="s">
        <v>55932</v>
      </c>
    </row>
    <row r="30409" spans="5:6" x14ac:dyDescent="0.3">
      <c r="E30409" t="s">
        <v>460</v>
      </c>
      <c r="F30409" t="s">
        <v>55932</v>
      </c>
    </row>
    <row r="30410" spans="5:6" x14ac:dyDescent="0.3">
      <c r="E30410" t="s">
        <v>55452</v>
      </c>
      <c r="F30410" t="s">
        <v>55932</v>
      </c>
    </row>
    <row r="30411" spans="5:6" x14ac:dyDescent="0.3">
      <c r="E30411" t="s">
        <v>55649</v>
      </c>
      <c r="F30411" t="s">
        <v>55930</v>
      </c>
    </row>
    <row r="30412" spans="5:6" x14ac:dyDescent="0.3">
      <c r="E30412" t="s">
        <v>55450</v>
      </c>
      <c r="F30412" t="s">
        <v>55932</v>
      </c>
    </row>
    <row r="30413" spans="5:6" x14ac:dyDescent="0.3">
      <c r="E30413" t="s">
        <v>55610</v>
      </c>
      <c r="F30413" t="s">
        <v>55932</v>
      </c>
    </row>
    <row r="30414" spans="5:6" x14ac:dyDescent="0.3">
      <c r="E30414" t="s">
        <v>51398</v>
      </c>
      <c r="F30414" t="s">
        <v>55932</v>
      </c>
    </row>
    <row r="30415" spans="5:6" x14ac:dyDescent="0.3">
      <c r="E30415" t="s">
        <v>53657</v>
      </c>
      <c r="F30415" t="s">
        <v>55932</v>
      </c>
    </row>
    <row r="30416" spans="5:6" x14ac:dyDescent="0.3">
      <c r="E30416" t="s">
        <v>39868</v>
      </c>
      <c r="F30416" t="s">
        <v>55932</v>
      </c>
    </row>
    <row r="30417" spans="5:6" x14ac:dyDescent="0.3">
      <c r="E30417" t="s">
        <v>55650</v>
      </c>
      <c r="F30417" t="s">
        <v>55930</v>
      </c>
    </row>
    <row r="30418" spans="5:6" x14ac:dyDescent="0.3">
      <c r="E30418" t="s">
        <v>55651</v>
      </c>
      <c r="F30418" t="s">
        <v>55932</v>
      </c>
    </row>
    <row r="30419" spans="5:6" x14ac:dyDescent="0.3">
      <c r="E30419" t="s">
        <v>40944</v>
      </c>
      <c r="F30419" t="s">
        <v>55932</v>
      </c>
    </row>
    <row r="30420" spans="5:6" x14ac:dyDescent="0.3">
      <c r="E30420" t="s">
        <v>48267</v>
      </c>
      <c r="F30420" t="s">
        <v>55932</v>
      </c>
    </row>
    <row r="30421" spans="5:6" x14ac:dyDescent="0.3">
      <c r="E30421" t="s">
        <v>55652</v>
      </c>
      <c r="F30421" t="s">
        <v>55932</v>
      </c>
    </row>
    <row r="30422" spans="5:6" x14ac:dyDescent="0.3">
      <c r="E30422" t="s">
        <v>2081</v>
      </c>
      <c r="F30422" t="s">
        <v>55930</v>
      </c>
    </row>
    <row r="30423" spans="5:6" x14ac:dyDescent="0.3">
      <c r="E30423" t="s">
        <v>45184</v>
      </c>
      <c r="F30423" t="s">
        <v>55932</v>
      </c>
    </row>
    <row r="30424" spans="5:6" x14ac:dyDescent="0.3">
      <c r="E30424" t="s">
        <v>55653</v>
      </c>
      <c r="F30424" t="s">
        <v>55932</v>
      </c>
    </row>
    <row r="30425" spans="5:6" x14ac:dyDescent="0.3">
      <c r="E30425" t="s">
        <v>40944</v>
      </c>
      <c r="F30425" t="s">
        <v>55932</v>
      </c>
    </row>
    <row r="30426" spans="5:6" x14ac:dyDescent="0.3">
      <c r="E30426" t="s">
        <v>49131</v>
      </c>
      <c r="F30426" t="s">
        <v>55930</v>
      </c>
    </row>
    <row r="30427" spans="5:6" x14ac:dyDescent="0.3">
      <c r="E30427" t="s">
        <v>55654</v>
      </c>
      <c r="F30427" t="s">
        <v>55930</v>
      </c>
    </row>
    <row r="30428" spans="5:6" x14ac:dyDescent="0.3">
      <c r="E30428" t="s">
        <v>55580</v>
      </c>
      <c r="F30428" t="s">
        <v>55932</v>
      </c>
    </row>
    <row r="30429" spans="5:6" x14ac:dyDescent="0.3">
      <c r="E30429" t="s">
        <v>55435</v>
      </c>
      <c r="F30429" t="s">
        <v>55932</v>
      </c>
    </row>
    <row r="30430" spans="5:6" x14ac:dyDescent="0.3">
      <c r="E30430" t="s">
        <v>55655</v>
      </c>
      <c r="F30430" t="s">
        <v>55932</v>
      </c>
    </row>
    <row r="30431" spans="5:6" x14ac:dyDescent="0.3">
      <c r="E30431" t="s">
        <v>55495</v>
      </c>
      <c r="F30431" t="s">
        <v>55932</v>
      </c>
    </row>
    <row r="30432" spans="5:6" x14ac:dyDescent="0.3">
      <c r="E30432" t="s">
        <v>7564</v>
      </c>
      <c r="F30432" t="s">
        <v>55930</v>
      </c>
    </row>
    <row r="30433" spans="5:6" x14ac:dyDescent="0.3">
      <c r="E30433" t="s">
        <v>40220</v>
      </c>
      <c r="F30433" t="s">
        <v>55932</v>
      </c>
    </row>
    <row r="30434" spans="5:6" x14ac:dyDescent="0.3">
      <c r="E30434" t="s">
        <v>40204</v>
      </c>
      <c r="F30434" t="s">
        <v>55932</v>
      </c>
    </row>
    <row r="30435" spans="5:6" x14ac:dyDescent="0.3">
      <c r="E30435" t="s">
        <v>55656</v>
      </c>
      <c r="F30435" t="s">
        <v>55932</v>
      </c>
    </row>
    <row r="30436" spans="5:6" x14ac:dyDescent="0.3">
      <c r="E30436" t="s">
        <v>41810</v>
      </c>
      <c r="F30436" t="s">
        <v>55932</v>
      </c>
    </row>
    <row r="30437" spans="5:6" x14ac:dyDescent="0.3">
      <c r="E30437" t="s">
        <v>55657</v>
      </c>
      <c r="F30437" t="s">
        <v>55930</v>
      </c>
    </row>
    <row r="30438" spans="5:6" x14ac:dyDescent="0.3">
      <c r="E30438" t="s">
        <v>51398</v>
      </c>
      <c r="F30438" t="s">
        <v>55932</v>
      </c>
    </row>
    <row r="30439" spans="5:6" x14ac:dyDescent="0.3">
      <c r="E30439" t="s">
        <v>55658</v>
      </c>
      <c r="F30439" t="s">
        <v>55932</v>
      </c>
    </row>
    <row r="30440" spans="5:6" x14ac:dyDescent="0.3">
      <c r="E30440" t="s">
        <v>55395</v>
      </c>
      <c r="F30440" t="s">
        <v>55932</v>
      </c>
    </row>
    <row r="30441" spans="5:6" x14ac:dyDescent="0.3">
      <c r="E30441" t="s">
        <v>55659</v>
      </c>
      <c r="F30441" t="s">
        <v>55932</v>
      </c>
    </row>
    <row r="30442" spans="5:6" x14ac:dyDescent="0.3">
      <c r="E30442" t="s">
        <v>55660</v>
      </c>
      <c r="F30442" t="s">
        <v>55930</v>
      </c>
    </row>
    <row r="30443" spans="5:6" x14ac:dyDescent="0.3">
      <c r="E30443" t="s">
        <v>55597</v>
      </c>
      <c r="F30443" t="s">
        <v>55931</v>
      </c>
    </row>
    <row r="30444" spans="5:6" x14ac:dyDescent="0.3">
      <c r="E30444" t="s">
        <v>55661</v>
      </c>
      <c r="F30444" t="s">
        <v>55932</v>
      </c>
    </row>
    <row r="30445" spans="5:6" x14ac:dyDescent="0.3">
      <c r="E30445" t="s">
        <v>55652</v>
      </c>
      <c r="F30445" t="s">
        <v>55932</v>
      </c>
    </row>
    <row r="30446" spans="5:6" x14ac:dyDescent="0.3">
      <c r="E30446" t="s">
        <v>45425</v>
      </c>
      <c r="F30446" t="s">
        <v>55930</v>
      </c>
    </row>
    <row r="30447" spans="5:6" x14ac:dyDescent="0.3">
      <c r="E30447" t="s">
        <v>45357</v>
      </c>
      <c r="F30447" t="s">
        <v>55931</v>
      </c>
    </row>
    <row r="30448" spans="5:6" x14ac:dyDescent="0.3">
      <c r="E30448" t="s">
        <v>41707</v>
      </c>
      <c r="F30448" t="s">
        <v>55932</v>
      </c>
    </row>
    <row r="30449" spans="5:6" x14ac:dyDescent="0.3">
      <c r="E30449" t="s">
        <v>42719</v>
      </c>
      <c r="F30449" t="s">
        <v>55932</v>
      </c>
    </row>
    <row r="30450" spans="5:6" x14ac:dyDescent="0.3">
      <c r="E30450" t="s">
        <v>55662</v>
      </c>
      <c r="F30450" t="s">
        <v>55932</v>
      </c>
    </row>
    <row r="30451" spans="5:6" x14ac:dyDescent="0.3">
      <c r="E30451" t="s">
        <v>54793</v>
      </c>
      <c r="F30451" t="s">
        <v>55932</v>
      </c>
    </row>
    <row r="30452" spans="5:6" x14ac:dyDescent="0.3">
      <c r="E30452" t="s">
        <v>55663</v>
      </c>
      <c r="F30452" t="s">
        <v>55932</v>
      </c>
    </row>
    <row r="30453" spans="5:6" x14ac:dyDescent="0.3">
      <c r="E30453" t="s">
        <v>55576</v>
      </c>
      <c r="F30453" t="s">
        <v>55930</v>
      </c>
    </row>
    <row r="30454" spans="5:6" x14ac:dyDescent="0.3">
      <c r="E30454" t="s">
        <v>55664</v>
      </c>
      <c r="F30454" t="s">
        <v>55932</v>
      </c>
    </row>
    <row r="30455" spans="5:6" x14ac:dyDescent="0.3">
      <c r="E30455" t="s">
        <v>42904</v>
      </c>
      <c r="F30455" t="s">
        <v>55932</v>
      </c>
    </row>
    <row r="30456" spans="5:6" x14ac:dyDescent="0.3">
      <c r="E30456" t="s">
        <v>50489</v>
      </c>
      <c r="F30456" t="s">
        <v>55932</v>
      </c>
    </row>
    <row r="30457" spans="5:6" x14ac:dyDescent="0.3">
      <c r="E30457" t="s">
        <v>55487</v>
      </c>
      <c r="F30457" t="s">
        <v>55932</v>
      </c>
    </row>
    <row r="30458" spans="5:6" x14ac:dyDescent="0.3">
      <c r="E30458" t="s">
        <v>41530</v>
      </c>
      <c r="F30458" t="s">
        <v>55930</v>
      </c>
    </row>
    <row r="30459" spans="5:6" x14ac:dyDescent="0.3">
      <c r="E30459" t="s">
        <v>55424</v>
      </c>
      <c r="F30459" t="s">
        <v>55931</v>
      </c>
    </row>
    <row r="30460" spans="5:6" x14ac:dyDescent="0.3">
      <c r="E30460" t="s">
        <v>55665</v>
      </c>
      <c r="F30460" t="s">
        <v>55932</v>
      </c>
    </row>
    <row r="30461" spans="5:6" x14ac:dyDescent="0.3">
      <c r="E30461" t="s">
        <v>55488</v>
      </c>
      <c r="F30461" t="s">
        <v>55930</v>
      </c>
    </row>
    <row r="30462" spans="5:6" x14ac:dyDescent="0.3">
      <c r="E30462" t="s">
        <v>50489</v>
      </c>
      <c r="F30462" t="s">
        <v>55932</v>
      </c>
    </row>
    <row r="30463" spans="5:6" x14ac:dyDescent="0.3">
      <c r="E30463" t="s">
        <v>55481</v>
      </c>
      <c r="F30463" t="s">
        <v>55932</v>
      </c>
    </row>
    <row r="30464" spans="5:6" x14ac:dyDescent="0.3">
      <c r="E30464" t="s">
        <v>55666</v>
      </c>
      <c r="F30464" t="s">
        <v>55932</v>
      </c>
    </row>
    <row r="30465" spans="5:6" x14ac:dyDescent="0.3">
      <c r="E30465" t="s">
        <v>55667</v>
      </c>
      <c r="F30465" t="s">
        <v>55930</v>
      </c>
    </row>
    <row r="30466" spans="5:6" x14ac:dyDescent="0.3">
      <c r="E30466" t="s">
        <v>55668</v>
      </c>
      <c r="F30466" t="s">
        <v>55931</v>
      </c>
    </row>
    <row r="30467" spans="5:6" x14ac:dyDescent="0.3">
      <c r="E30467" t="s">
        <v>55402</v>
      </c>
      <c r="F30467" t="s">
        <v>55932</v>
      </c>
    </row>
    <row r="30468" spans="5:6" x14ac:dyDescent="0.3">
      <c r="E30468" t="s">
        <v>55669</v>
      </c>
      <c r="F30468" t="s">
        <v>55932</v>
      </c>
    </row>
    <row r="30469" spans="5:6" x14ac:dyDescent="0.3">
      <c r="E30469" t="s">
        <v>55670</v>
      </c>
      <c r="F30469" t="s">
        <v>55932</v>
      </c>
    </row>
    <row r="30470" spans="5:6" x14ac:dyDescent="0.3">
      <c r="E30470" t="s">
        <v>50720</v>
      </c>
      <c r="F30470" t="s">
        <v>55930</v>
      </c>
    </row>
    <row r="30471" spans="5:6" x14ac:dyDescent="0.3">
      <c r="E30471" t="s">
        <v>55671</v>
      </c>
      <c r="F30471" t="s">
        <v>55932</v>
      </c>
    </row>
    <row r="30472" spans="5:6" x14ac:dyDescent="0.3">
      <c r="E30472" t="s">
        <v>55672</v>
      </c>
      <c r="F30472" t="s">
        <v>55932</v>
      </c>
    </row>
    <row r="30473" spans="5:6" x14ac:dyDescent="0.3">
      <c r="E30473" t="s">
        <v>49444</v>
      </c>
      <c r="F30473" t="s">
        <v>55932</v>
      </c>
    </row>
    <row r="30474" spans="5:6" x14ac:dyDescent="0.3">
      <c r="E30474" t="s">
        <v>55498</v>
      </c>
      <c r="F30474" t="s">
        <v>55932</v>
      </c>
    </row>
    <row r="30475" spans="5:6" x14ac:dyDescent="0.3">
      <c r="E30475" t="s">
        <v>45279</v>
      </c>
      <c r="F30475" t="s">
        <v>55930</v>
      </c>
    </row>
    <row r="30476" spans="5:6" x14ac:dyDescent="0.3">
      <c r="E30476" t="s">
        <v>55673</v>
      </c>
      <c r="F30476" t="s">
        <v>55932</v>
      </c>
    </row>
    <row r="30477" spans="5:6" x14ac:dyDescent="0.3">
      <c r="E30477" t="s">
        <v>55567</v>
      </c>
      <c r="F30477" t="s">
        <v>55932</v>
      </c>
    </row>
    <row r="30478" spans="5:6" x14ac:dyDescent="0.3">
      <c r="E30478" t="s">
        <v>39987</v>
      </c>
      <c r="F30478" t="s">
        <v>55932</v>
      </c>
    </row>
    <row r="30479" spans="5:6" x14ac:dyDescent="0.3">
      <c r="E30479" t="s">
        <v>2081</v>
      </c>
      <c r="F30479" t="s">
        <v>55932</v>
      </c>
    </row>
    <row r="30480" spans="5:6" x14ac:dyDescent="0.3">
      <c r="E30480" t="s">
        <v>55674</v>
      </c>
      <c r="F30480" t="s">
        <v>55932</v>
      </c>
    </row>
    <row r="30481" spans="5:6" x14ac:dyDescent="0.3">
      <c r="E30481" t="s">
        <v>55675</v>
      </c>
      <c r="F30481" t="s">
        <v>55930</v>
      </c>
    </row>
    <row r="30482" spans="5:6" x14ac:dyDescent="0.3">
      <c r="E30482" t="s">
        <v>55676</v>
      </c>
      <c r="F30482" t="s">
        <v>55932</v>
      </c>
    </row>
    <row r="30483" spans="5:6" x14ac:dyDescent="0.3">
      <c r="E30483" t="s">
        <v>51398</v>
      </c>
      <c r="F30483" t="s">
        <v>55932</v>
      </c>
    </row>
    <row r="30484" spans="5:6" x14ac:dyDescent="0.3">
      <c r="E30484" t="s">
        <v>55677</v>
      </c>
      <c r="F30484" t="s">
        <v>55932</v>
      </c>
    </row>
    <row r="30485" spans="5:6" x14ac:dyDescent="0.3">
      <c r="E30485" t="s">
        <v>42513</v>
      </c>
      <c r="F30485" t="s">
        <v>55932</v>
      </c>
    </row>
    <row r="30486" spans="5:6" x14ac:dyDescent="0.3">
      <c r="E30486" t="s">
        <v>55678</v>
      </c>
      <c r="F30486" t="s">
        <v>55932</v>
      </c>
    </row>
    <row r="30487" spans="5:6" x14ac:dyDescent="0.3">
      <c r="E30487" t="s">
        <v>49408</v>
      </c>
      <c r="F30487" t="s">
        <v>55930</v>
      </c>
    </row>
    <row r="30488" spans="5:6" x14ac:dyDescent="0.3">
      <c r="E30488" t="s">
        <v>44240</v>
      </c>
      <c r="F30488" t="s">
        <v>55931</v>
      </c>
    </row>
    <row r="30489" spans="5:6" x14ac:dyDescent="0.3">
      <c r="E30489" t="s">
        <v>55580</v>
      </c>
      <c r="F30489" t="s">
        <v>55932</v>
      </c>
    </row>
    <row r="30490" spans="5:6" x14ac:dyDescent="0.3">
      <c r="E30490" t="s">
        <v>55435</v>
      </c>
      <c r="F30490" t="s">
        <v>55932</v>
      </c>
    </row>
    <row r="30491" spans="5:6" x14ac:dyDescent="0.3">
      <c r="E30491" t="s">
        <v>49307</v>
      </c>
      <c r="F30491" t="s">
        <v>55932</v>
      </c>
    </row>
    <row r="30492" spans="5:6" x14ac:dyDescent="0.3">
      <c r="E30492" t="s">
        <v>48849</v>
      </c>
      <c r="F30492" t="s">
        <v>55932</v>
      </c>
    </row>
    <row r="30493" spans="5:6" x14ac:dyDescent="0.3">
      <c r="E30493" t="s">
        <v>45425</v>
      </c>
      <c r="F30493" t="s">
        <v>55932</v>
      </c>
    </row>
    <row r="30494" spans="5:6" x14ac:dyDescent="0.3">
      <c r="E30494" t="s">
        <v>7661</v>
      </c>
      <c r="F30494" t="s">
        <v>55932</v>
      </c>
    </row>
    <row r="30495" spans="5:6" x14ac:dyDescent="0.3">
      <c r="E30495" t="s">
        <v>55603</v>
      </c>
      <c r="F30495" t="s">
        <v>55932</v>
      </c>
    </row>
    <row r="30496" spans="5:6" x14ac:dyDescent="0.3">
      <c r="E30496" t="s">
        <v>55679</v>
      </c>
      <c r="F30496" t="s">
        <v>55932</v>
      </c>
    </row>
    <row r="30497" spans="5:6" x14ac:dyDescent="0.3">
      <c r="E30497" t="s">
        <v>41707</v>
      </c>
      <c r="F30497" t="s">
        <v>55930</v>
      </c>
    </row>
    <row r="30498" spans="5:6" x14ac:dyDescent="0.3">
      <c r="E30498" t="s">
        <v>55680</v>
      </c>
      <c r="F30498" t="s">
        <v>55932</v>
      </c>
    </row>
    <row r="30499" spans="5:6" x14ac:dyDescent="0.3">
      <c r="E30499" t="s">
        <v>55680</v>
      </c>
      <c r="F30499" t="s">
        <v>55932</v>
      </c>
    </row>
    <row r="30500" spans="5:6" x14ac:dyDescent="0.3">
      <c r="E30500" t="s">
        <v>55625</v>
      </c>
      <c r="F30500" t="s">
        <v>55932</v>
      </c>
    </row>
    <row r="30501" spans="5:6" x14ac:dyDescent="0.3">
      <c r="E30501" t="s">
        <v>41810</v>
      </c>
      <c r="F30501" t="s">
        <v>55932</v>
      </c>
    </row>
    <row r="30502" spans="5:6" x14ac:dyDescent="0.3">
      <c r="E30502" t="s">
        <v>55681</v>
      </c>
      <c r="F30502" t="s">
        <v>55930</v>
      </c>
    </row>
    <row r="30503" spans="5:6" x14ac:dyDescent="0.3">
      <c r="E30503" t="s">
        <v>55359</v>
      </c>
      <c r="F30503" t="s">
        <v>55932</v>
      </c>
    </row>
    <row r="30504" spans="5:6" x14ac:dyDescent="0.3">
      <c r="E30504" t="s">
        <v>55434</v>
      </c>
      <c r="F30504" t="s">
        <v>55932</v>
      </c>
    </row>
    <row r="30505" spans="5:6" x14ac:dyDescent="0.3">
      <c r="E30505" t="s">
        <v>55660</v>
      </c>
      <c r="F30505" t="s">
        <v>55932</v>
      </c>
    </row>
    <row r="30506" spans="5:6" x14ac:dyDescent="0.3">
      <c r="E30506" t="s">
        <v>55603</v>
      </c>
      <c r="F30506" t="s">
        <v>55930</v>
      </c>
    </row>
    <row r="30507" spans="5:6" x14ac:dyDescent="0.3">
      <c r="E30507" t="s">
        <v>55682</v>
      </c>
      <c r="F30507" t="s">
        <v>55931</v>
      </c>
    </row>
    <row r="30508" spans="5:6" x14ac:dyDescent="0.3">
      <c r="E30508" t="s">
        <v>42993</v>
      </c>
      <c r="F30508" t="s">
        <v>55932</v>
      </c>
    </row>
    <row r="30509" spans="5:6" x14ac:dyDescent="0.3">
      <c r="E30509" t="s">
        <v>51398</v>
      </c>
      <c r="F30509" t="s">
        <v>55932</v>
      </c>
    </row>
    <row r="30510" spans="5:6" x14ac:dyDescent="0.3">
      <c r="E30510" t="s">
        <v>55683</v>
      </c>
      <c r="F30510" t="s">
        <v>55932</v>
      </c>
    </row>
    <row r="30511" spans="5:6" x14ac:dyDescent="0.3">
      <c r="E30511" t="s">
        <v>55664</v>
      </c>
      <c r="F30511" t="s">
        <v>55932</v>
      </c>
    </row>
    <row r="30512" spans="5:6" x14ac:dyDescent="0.3">
      <c r="E30512" t="s">
        <v>55587</v>
      </c>
      <c r="F30512" t="s">
        <v>55930</v>
      </c>
    </row>
    <row r="30513" spans="5:6" x14ac:dyDescent="0.3">
      <c r="E30513" t="s">
        <v>55684</v>
      </c>
      <c r="F30513" t="s">
        <v>55931</v>
      </c>
    </row>
    <row r="30514" spans="5:6" x14ac:dyDescent="0.3">
      <c r="E30514" t="s">
        <v>45357</v>
      </c>
      <c r="F30514" t="s">
        <v>55932</v>
      </c>
    </row>
    <row r="30515" spans="5:6" x14ac:dyDescent="0.3">
      <c r="E30515" t="s">
        <v>55672</v>
      </c>
      <c r="F30515" t="s">
        <v>55932</v>
      </c>
    </row>
    <row r="30516" spans="5:6" x14ac:dyDescent="0.3">
      <c r="E30516" t="s">
        <v>55403</v>
      </c>
      <c r="F30516" t="s">
        <v>55930</v>
      </c>
    </row>
    <row r="30517" spans="5:6" x14ac:dyDescent="0.3">
      <c r="E30517" t="s">
        <v>460</v>
      </c>
      <c r="F30517" t="s">
        <v>55931</v>
      </c>
    </row>
    <row r="30518" spans="5:6" x14ac:dyDescent="0.3">
      <c r="E30518" t="s">
        <v>55516</v>
      </c>
      <c r="F30518" t="s">
        <v>55932</v>
      </c>
    </row>
    <row r="30519" spans="5:6" x14ac:dyDescent="0.3">
      <c r="E30519" t="s">
        <v>49122</v>
      </c>
      <c r="F30519" t="s">
        <v>55932</v>
      </c>
    </row>
    <row r="30520" spans="5:6" x14ac:dyDescent="0.3">
      <c r="E30520" t="s">
        <v>55487</v>
      </c>
      <c r="F30520" t="s">
        <v>55932</v>
      </c>
    </row>
    <row r="30521" spans="5:6" x14ac:dyDescent="0.3">
      <c r="E30521" t="s">
        <v>55685</v>
      </c>
      <c r="F30521" t="s">
        <v>55930</v>
      </c>
    </row>
    <row r="30522" spans="5:6" x14ac:dyDescent="0.3">
      <c r="E30522" t="s">
        <v>55566</v>
      </c>
      <c r="F30522" t="s">
        <v>55931</v>
      </c>
    </row>
    <row r="30523" spans="5:6" x14ac:dyDescent="0.3">
      <c r="E30523" t="s">
        <v>55512</v>
      </c>
      <c r="F30523" t="s">
        <v>55932</v>
      </c>
    </row>
    <row r="30524" spans="5:6" x14ac:dyDescent="0.3">
      <c r="E30524" t="s">
        <v>55686</v>
      </c>
      <c r="F30524" t="s">
        <v>55930</v>
      </c>
    </row>
    <row r="30525" spans="5:6" x14ac:dyDescent="0.3">
      <c r="E30525" t="s">
        <v>48700</v>
      </c>
      <c r="F30525" t="s">
        <v>55932</v>
      </c>
    </row>
    <row r="30526" spans="5:6" x14ac:dyDescent="0.3">
      <c r="E30526" t="s">
        <v>55687</v>
      </c>
      <c r="F30526" t="s">
        <v>55932</v>
      </c>
    </row>
    <row r="30527" spans="5:6" x14ac:dyDescent="0.3">
      <c r="E30527" t="s">
        <v>55379</v>
      </c>
      <c r="F30527" t="s">
        <v>55932</v>
      </c>
    </row>
    <row r="30528" spans="5:6" x14ac:dyDescent="0.3">
      <c r="E30528" t="s">
        <v>49122</v>
      </c>
      <c r="F30528" t="s">
        <v>55932</v>
      </c>
    </row>
    <row r="30529" spans="5:6" x14ac:dyDescent="0.3">
      <c r="E30529" t="s">
        <v>41484</v>
      </c>
      <c r="F30529" t="s">
        <v>55930</v>
      </c>
    </row>
    <row r="30530" spans="5:6" x14ac:dyDescent="0.3">
      <c r="E30530" t="s">
        <v>55688</v>
      </c>
      <c r="F30530" t="s">
        <v>55931</v>
      </c>
    </row>
    <row r="30531" spans="5:6" x14ac:dyDescent="0.3">
      <c r="E30531" t="s">
        <v>51398</v>
      </c>
      <c r="F30531" t="s">
        <v>55932</v>
      </c>
    </row>
    <row r="30532" spans="5:6" x14ac:dyDescent="0.3">
      <c r="E30532" t="s">
        <v>45599</v>
      </c>
      <c r="F30532" t="s">
        <v>55932</v>
      </c>
    </row>
    <row r="30533" spans="5:6" x14ac:dyDescent="0.3">
      <c r="E30533" t="s">
        <v>55689</v>
      </c>
      <c r="F30533" t="s">
        <v>55932</v>
      </c>
    </row>
    <row r="30534" spans="5:6" x14ac:dyDescent="0.3">
      <c r="E30534" t="s">
        <v>55690</v>
      </c>
      <c r="F30534" t="s">
        <v>55932</v>
      </c>
    </row>
    <row r="30535" spans="5:6" x14ac:dyDescent="0.3">
      <c r="E30535" t="s">
        <v>55624</v>
      </c>
      <c r="F30535" t="s">
        <v>55930</v>
      </c>
    </row>
    <row r="30536" spans="5:6" x14ac:dyDescent="0.3">
      <c r="E30536" t="s">
        <v>44689</v>
      </c>
      <c r="F30536" t="s">
        <v>55932</v>
      </c>
    </row>
    <row r="30537" spans="5:6" x14ac:dyDescent="0.3">
      <c r="E30537" t="s">
        <v>55691</v>
      </c>
      <c r="F30537" t="s">
        <v>55932</v>
      </c>
    </row>
    <row r="30538" spans="5:6" x14ac:dyDescent="0.3">
      <c r="E30538" t="s">
        <v>39868</v>
      </c>
      <c r="F30538" t="s">
        <v>55932</v>
      </c>
    </row>
    <row r="30539" spans="5:6" x14ac:dyDescent="0.3">
      <c r="E30539" t="s">
        <v>55692</v>
      </c>
      <c r="F30539" t="s">
        <v>55930</v>
      </c>
    </row>
    <row r="30540" spans="5:6" x14ac:dyDescent="0.3">
      <c r="E30540" t="s">
        <v>42868</v>
      </c>
      <c r="F30540" t="s">
        <v>55932</v>
      </c>
    </row>
    <row r="30541" spans="5:6" x14ac:dyDescent="0.3">
      <c r="E30541" t="s">
        <v>53648</v>
      </c>
      <c r="F30541" t="s">
        <v>55932</v>
      </c>
    </row>
    <row r="30542" spans="5:6" x14ac:dyDescent="0.3">
      <c r="E30542" t="s">
        <v>55693</v>
      </c>
      <c r="F30542" t="s">
        <v>55932</v>
      </c>
    </row>
    <row r="30543" spans="5:6" x14ac:dyDescent="0.3">
      <c r="E30543" t="s">
        <v>55694</v>
      </c>
      <c r="F30543" t="s">
        <v>55932</v>
      </c>
    </row>
    <row r="30544" spans="5:6" x14ac:dyDescent="0.3">
      <c r="E30544" t="s">
        <v>55599</v>
      </c>
      <c r="F30544" t="s">
        <v>55930</v>
      </c>
    </row>
    <row r="30545" spans="5:6" x14ac:dyDescent="0.3">
      <c r="E30545" t="s">
        <v>55513</v>
      </c>
      <c r="F30545" t="s">
        <v>55932</v>
      </c>
    </row>
    <row r="30546" spans="5:6" x14ac:dyDescent="0.3">
      <c r="E30546" t="s">
        <v>55695</v>
      </c>
      <c r="F30546" t="s">
        <v>55932</v>
      </c>
    </row>
    <row r="30547" spans="5:6" x14ac:dyDescent="0.3">
      <c r="E30547" t="s">
        <v>45184</v>
      </c>
      <c r="F30547" t="s">
        <v>55932</v>
      </c>
    </row>
    <row r="30548" spans="5:6" x14ac:dyDescent="0.3">
      <c r="E30548" t="s">
        <v>55672</v>
      </c>
      <c r="F30548" t="s">
        <v>55932</v>
      </c>
    </row>
    <row r="30549" spans="5:6" x14ac:dyDescent="0.3">
      <c r="E30549" t="s">
        <v>45425</v>
      </c>
      <c r="F30549" t="s">
        <v>55930</v>
      </c>
    </row>
    <row r="30550" spans="5:6" x14ac:dyDescent="0.3">
      <c r="E30550" t="s">
        <v>53648</v>
      </c>
      <c r="F30550" t="s">
        <v>55931</v>
      </c>
    </row>
    <row r="30551" spans="5:6" x14ac:dyDescent="0.3">
      <c r="E30551" t="s">
        <v>55696</v>
      </c>
      <c r="F30551" t="s">
        <v>55932</v>
      </c>
    </row>
    <row r="30552" spans="5:6" x14ac:dyDescent="0.3">
      <c r="E30552" t="s">
        <v>55697</v>
      </c>
      <c r="F30552" t="s">
        <v>55932</v>
      </c>
    </row>
    <row r="30553" spans="5:6" x14ac:dyDescent="0.3">
      <c r="E30553" t="s">
        <v>41707</v>
      </c>
      <c r="F30553" t="s">
        <v>55930</v>
      </c>
    </row>
    <row r="30554" spans="5:6" x14ac:dyDescent="0.3">
      <c r="E30554" t="s">
        <v>41484</v>
      </c>
      <c r="F30554" t="s">
        <v>55932</v>
      </c>
    </row>
    <row r="30555" spans="5:6" x14ac:dyDescent="0.3">
      <c r="E30555" t="s">
        <v>55570</v>
      </c>
      <c r="F30555" t="s">
        <v>55932</v>
      </c>
    </row>
    <row r="30556" spans="5:6" x14ac:dyDescent="0.3">
      <c r="E30556" t="s">
        <v>55698</v>
      </c>
      <c r="F30556" t="s">
        <v>55932</v>
      </c>
    </row>
    <row r="30557" spans="5:6" x14ac:dyDescent="0.3">
      <c r="E30557" t="s">
        <v>55699</v>
      </c>
      <c r="F30557" t="s">
        <v>55932</v>
      </c>
    </row>
    <row r="30558" spans="5:6" x14ac:dyDescent="0.3">
      <c r="E30558" t="s">
        <v>55700</v>
      </c>
      <c r="F30558" t="s">
        <v>55930</v>
      </c>
    </row>
    <row r="30559" spans="5:6" x14ac:dyDescent="0.3">
      <c r="E30559" t="s">
        <v>55701</v>
      </c>
      <c r="F30559" t="s">
        <v>55932</v>
      </c>
    </row>
    <row r="30560" spans="5:6" x14ac:dyDescent="0.3">
      <c r="E30560" t="s">
        <v>41730</v>
      </c>
      <c r="F30560" t="s">
        <v>55932</v>
      </c>
    </row>
    <row r="30561" spans="5:6" x14ac:dyDescent="0.3">
      <c r="E30561" t="s">
        <v>55702</v>
      </c>
      <c r="F30561" t="s">
        <v>55932</v>
      </c>
    </row>
    <row r="30562" spans="5:6" x14ac:dyDescent="0.3">
      <c r="E30562" t="s">
        <v>55495</v>
      </c>
      <c r="F30562" t="s">
        <v>55932</v>
      </c>
    </row>
    <row r="30563" spans="5:6" x14ac:dyDescent="0.3">
      <c r="E30563" t="s">
        <v>45184</v>
      </c>
      <c r="F30563" t="s">
        <v>55930</v>
      </c>
    </row>
    <row r="30564" spans="5:6" x14ac:dyDescent="0.3">
      <c r="E30564" t="s">
        <v>55703</v>
      </c>
      <c r="F30564" t="s">
        <v>55932</v>
      </c>
    </row>
    <row r="30565" spans="5:6" x14ac:dyDescent="0.3">
      <c r="E30565" t="s">
        <v>40220</v>
      </c>
      <c r="F30565" t="s">
        <v>55932</v>
      </c>
    </row>
    <row r="30566" spans="5:6" x14ac:dyDescent="0.3">
      <c r="E30566" t="s">
        <v>55406</v>
      </c>
      <c r="F30566" t="s">
        <v>55932</v>
      </c>
    </row>
    <row r="30567" spans="5:6" x14ac:dyDescent="0.3">
      <c r="E30567" t="s">
        <v>41380</v>
      </c>
      <c r="F30567" t="s">
        <v>55932</v>
      </c>
    </row>
    <row r="30568" spans="5:6" x14ac:dyDescent="0.3">
      <c r="E30568" t="s">
        <v>55555</v>
      </c>
      <c r="F30568" t="s">
        <v>55930</v>
      </c>
    </row>
    <row r="30569" spans="5:6" x14ac:dyDescent="0.3">
      <c r="E30569" t="s">
        <v>40220</v>
      </c>
      <c r="F30569" t="s">
        <v>55932</v>
      </c>
    </row>
    <row r="30570" spans="5:6" x14ac:dyDescent="0.3">
      <c r="E30570" t="s">
        <v>39896</v>
      </c>
      <c r="F30570" t="s">
        <v>55932</v>
      </c>
    </row>
    <row r="30571" spans="5:6" x14ac:dyDescent="0.3">
      <c r="E30571" t="s">
        <v>49122</v>
      </c>
      <c r="F30571" t="s">
        <v>55932</v>
      </c>
    </row>
    <row r="30572" spans="5:6" x14ac:dyDescent="0.3">
      <c r="E30572" t="s">
        <v>49386</v>
      </c>
      <c r="F30572" t="s">
        <v>55932</v>
      </c>
    </row>
    <row r="30573" spans="5:6" x14ac:dyDescent="0.3">
      <c r="E30573" t="s">
        <v>55704</v>
      </c>
      <c r="F30573" t="s">
        <v>55930</v>
      </c>
    </row>
    <row r="30574" spans="5:6" x14ac:dyDescent="0.3">
      <c r="E30574" t="s">
        <v>55705</v>
      </c>
      <c r="F30574" t="s">
        <v>55931</v>
      </c>
    </row>
    <row r="30575" spans="5:6" x14ac:dyDescent="0.3">
      <c r="E30575" t="s">
        <v>50089</v>
      </c>
      <c r="F30575" t="s">
        <v>55932</v>
      </c>
    </row>
    <row r="30576" spans="5:6" x14ac:dyDescent="0.3">
      <c r="E30576" t="s">
        <v>55691</v>
      </c>
      <c r="F30576" t="s">
        <v>55930</v>
      </c>
    </row>
    <row r="30577" spans="5:6" x14ac:dyDescent="0.3">
      <c r="E30577" t="s">
        <v>55567</v>
      </c>
      <c r="F30577" t="s">
        <v>55932</v>
      </c>
    </row>
    <row r="30578" spans="5:6" x14ac:dyDescent="0.3">
      <c r="E30578" t="s">
        <v>54793</v>
      </c>
      <c r="F30578" t="s">
        <v>55932</v>
      </c>
    </row>
    <row r="30579" spans="5:6" x14ac:dyDescent="0.3">
      <c r="E30579" t="s">
        <v>55691</v>
      </c>
      <c r="F30579" t="s">
        <v>55932</v>
      </c>
    </row>
    <row r="30580" spans="5:6" x14ac:dyDescent="0.3">
      <c r="E30580" t="s">
        <v>55648</v>
      </c>
      <c r="F30580" t="s">
        <v>55930</v>
      </c>
    </row>
    <row r="30581" spans="5:6" x14ac:dyDescent="0.3">
      <c r="E30581" t="s">
        <v>55706</v>
      </c>
      <c r="F30581" t="s">
        <v>55931</v>
      </c>
    </row>
    <row r="30582" spans="5:6" x14ac:dyDescent="0.3">
      <c r="E30582" t="s">
        <v>40511</v>
      </c>
      <c r="F30582" t="s">
        <v>55932</v>
      </c>
    </row>
    <row r="30583" spans="5:6" x14ac:dyDescent="0.3">
      <c r="E30583" t="s">
        <v>45542</v>
      </c>
      <c r="F30583" t="s">
        <v>55932</v>
      </c>
    </row>
    <row r="30584" spans="5:6" x14ac:dyDescent="0.3">
      <c r="E30584" t="s">
        <v>41810</v>
      </c>
      <c r="F30584" t="s">
        <v>55932</v>
      </c>
    </row>
    <row r="30585" spans="5:6" x14ac:dyDescent="0.3">
      <c r="E30585" t="s">
        <v>41707</v>
      </c>
      <c r="F30585" t="s">
        <v>55930</v>
      </c>
    </row>
    <row r="30586" spans="5:6" x14ac:dyDescent="0.3">
      <c r="E30586" t="s">
        <v>41958</v>
      </c>
      <c r="F30586" t="s">
        <v>55931</v>
      </c>
    </row>
    <row r="30587" spans="5:6" x14ac:dyDescent="0.3">
      <c r="E30587" t="s">
        <v>55707</v>
      </c>
      <c r="F30587" t="s">
        <v>55932</v>
      </c>
    </row>
    <row r="30588" spans="5:6" x14ac:dyDescent="0.3">
      <c r="E30588" t="s">
        <v>53648</v>
      </c>
      <c r="F30588" t="s">
        <v>55932</v>
      </c>
    </row>
    <row r="30589" spans="5:6" x14ac:dyDescent="0.3">
      <c r="E30589" t="s">
        <v>55630</v>
      </c>
      <c r="F30589" t="s">
        <v>55930</v>
      </c>
    </row>
    <row r="30590" spans="5:6" x14ac:dyDescent="0.3">
      <c r="E30590" t="s">
        <v>55522</v>
      </c>
      <c r="F30590" t="s">
        <v>55932</v>
      </c>
    </row>
    <row r="30591" spans="5:6" x14ac:dyDescent="0.3">
      <c r="E30591" t="s">
        <v>40712</v>
      </c>
      <c r="F30591" t="s">
        <v>55932</v>
      </c>
    </row>
    <row r="30592" spans="5:6" x14ac:dyDescent="0.3">
      <c r="E30592" t="s">
        <v>55708</v>
      </c>
      <c r="F30592" t="s">
        <v>55930</v>
      </c>
    </row>
    <row r="30593" spans="5:6" x14ac:dyDescent="0.3">
      <c r="E30593" t="s">
        <v>55709</v>
      </c>
      <c r="F30593" t="s">
        <v>55932</v>
      </c>
    </row>
    <row r="30594" spans="5:6" x14ac:dyDescent="0.3">
      <c r="E30594" t="s">
        <v>44063</v>
      </c>
      <c r="F30594" t="s">
        <v>55932</v>
      </c>
    </row>
    <row r="30595" spans="5:6" x14ac:dyDescent="0.3">
      <c r="E30595" t="s">
        <v>55710</v>
      </c>
      <c r="F30595" t="s">
        <v>55932</v>
      </c>
    </row>
    <row r="30596" spans="5:6" x14ac:dyDescent="0.3">
      <c r="E30596" t="s">
        <v>55354</v>
      </c>
      <c r="F30596" t="s">
        <v>55930</v>
      </c>
    </row>
    <row r="30597" spans="5:6" x14ac:dyDescent="0.3">
      <c r="E30597" t="s">
        <v>55711</v>
      </c>
      <c r="F30597" t="s">
        <v>55931</v>
      </c>
    </row>
    <row r="30598" spans="5:6" x14ac:dyDescent="0.3">
      <c r="E30598" t="s">
        <v>55712</v>
      </c>
      <c r="F30598" t="s">
        <v>55932</v>
      </c>
    </row>
    <row r="30599" spans="5:6" x14ac:dyDescent="0.3">
      <c r="E30599" t="s">
        <v>55713</v>
      </c>
      <c r="F30599" t="s">
        <v>55932</v>
      </c>
    </row>
    <row r="30600" spans="5:6" x14ac:dyDescent="0.3">
      <c r="E30600" t="s">
        <v>55714</v>
      </c>
      <c r="F30600" t="s">
        <v>55932</v>
      </c>
    </row>
    <row r="30601" spans="5:6" x14ac:dyDescent="0.3">
      <c r="E30601" t="s">
        <v>42696</v>
      </c>
      <c r="F30601" t="s">
        <v>55930</v>
      </c>
    </row>
    <row r="30602" spans="5:6" x14ac:dyDescent="0.3">
      <c r="E30602" t="s">
        <v>50308</v>
      </c>
      <c r="F30602" t="s">
        <v>55932</v>
      </c>
    </row>
    <row r="30603" spans="5:6" x14ac:dyDescent="0.3">
      <c r="E30603" t="s">
        <v>55429</v>
      </c>
      <c r="F30603" t="s">
        <v>55932</v>
      </c>
    </row>
    <row r="30604" spans="5:6" x14ac:dyDescent="0.3">
      <c r="E30604" t="s">
        <v>49072</v>
      </c>
      <c r="F30604" t="s">
        <v>55932</v>
      </c>
    </row>
    <row r="30605" spans="5:6" x14ac:dyDescent="0.3">
      <c r="E30605" t="s">
        <v>55715</v>
      </c>
      <c r="F30605" t="s">
        <v>55930</v>
      </c>
    </row>
    <row r="30606" spans="5:6" x14ac:dyDescent="0.3">
      <c r="E30606" t="s">
        <v>52158</v>
      </c>
      <c r="F30606" t="s">
        <v>55931</v>
      </c>
    </row>
    <row r="30607" spans="5:6" x14ac:dyDescent="0.3">
      <c r="E30607" t="s">
        <v>41165</v>
      </c>
      <c r="F30607" t="s">
        <v>55932</v>
      </c>
    </row>
    <row r="30608" spans="5:6" x14ac:dyDescent="0.3">
      <c r="E30608" t="s">
        <v>55716</v>
      </c>
      <c r="F30608" t="s">
        <v>55932</v>
      </c>
    </row>
    <row r="30609" spans="5:6" x14ac:dyDescent="0.3">
      <c r="E30609" t="s">
        <v>48818</v>
      </c>
      <c r="F30609" t="s">
        <v>55932</v>
      </c>
    </row>
    <row r="30610" spans="5:6" x14ac:dyDescent="0.3">
      <c r="E30610" t="s">
        <v>49558</v>
      </c>
      <c r="F30610" t="s">
        <v>55930</v>
      </c>
    </row>
    <row r="30611" spans="5:6" x14ac:dyDescent="0.3">
      <c r="E30611" t="s">
        <v>55402</v>
      </c>
      <c r="F30611" t="s">
        <v>55931</v>
      </c>
    </row>
    <row r="30612" spans="5:6" x14ac:dyDescent="0.3">
      <c r="E30612" t="s">
        <v>41810</v>
      </c>
      <c r="F30612" t="s">
        <v>55932</v>
      </c>
    </row>
    <row r="30613" spans="5:6" x14ac:dyDescent="0.3">
      <c r="E30613" t="s">
        <v>55480</v>
      </c>
      <c r="F30613" t="s">
        <v>55932</v>
      </c>
    </row>
    <row r="30614" spans="5:6" x14ac:dyDescent="0.3">
      <c r="E30614" t="s">
        <v>55717</v>
      </c>
      <c r="F30614" t="s">
        <v>55930</v>
      </c>
    </row>
    <row r="30615" spans="5:6" x14ac:dyDescent="0.3">
      <c r="E30615" t="s">
        <v>55718</v>
      </c>
      <c r="F30615" t="s">
        <v>55931</v>
      </c>
    </row>
    <row r="30616" spans="5:6" x14ac:dyDescent="0.3">
      <c r="E30616" t="s">
        <v>55719</v>
      </c>
      <c r="F30616" t="s">
        <v>55932</v>
      </c>
    </row>
    <row r="30617" spans="5:6" x14ac:dyDescent="0.3">
      <c r="E30617" t="s">
        <v>39868</v>
      </c>
      <c r="F30617" t="s">
        <v>55932</v>
      </c>
    </row>
    <row r="30618" spans="5:6" x14ac:dyDescent="0.3">
      <c r="E30618" t="s">
        <v>55720</v>
      </c>
      <c r="F30618" t="s">
        <v>55930</v>
      </c>
    </row>
    <row r="30619" spans="5:6" x14ac:dyDescent="0.3">
      <c r="E30619" t="s">
        <v>55390</v>
      </c>
      <c r="F30619" t="s">
        <v>55931</v>
      </c>
    </row>
    <row r="30620" spans="5:6" x14ac:dyDescent="0.3">
      <c r="E30620" t="s">
        <v>55721</v>
      </c>
      <c r="F30620" t="s">
        <v>55932</v>
      </c>
    </row>
    <row r="30621" spans="5:6" x14ac:dyDescent="0.3">
      <c r="E30621" t="s">
        <v>55720</v>
      </c>
      <c r="F30621" t="s">
        <v>55932</v>
      </c>
    </row>
    <row r="30622" spans="5:6" x14ac:dyDescent="0.3">
      <c r="E30622" t="s">
        <v>55722</v>
      </c>
      <c r="F30622" t="s">
        <v>55930</v>
      </c>
    </row>
    <row r="30623" spans="5:6" x14ac:dyDescent="0.3">
      <c r="E30623" t="s">
        <v>7524</v>
      </c>
      <c r="F30623" t="s">
        <v>55932</v>
      </c>
    </row>
    <row r="30624" spans="5:6" x14ac:dyDescent="0.3">
      <c r="E30624" t="s">
        <v>55512</v>
      </c>
      <c r="F30624" t="s">
        <v>55932</v>
      </c>
    </row>
    <row r="30625" spans="5:6" x14ac:dyDescent="0.3">
      <c r="E30625" t="s">
        <v>55528</v>
      </c>
      <c r="F30625" t="s">
        <v>55932</v>
      </c>
    </row>
    <row r="30626" spans="5:6" x14ac:dyDescent="0.3">
      <c r="E30626" t="s">
        <v>55723</v>
      </c>
      <c r="F30626" t="s">
        <v>55930</v>
      </c>
    </row>
    <row r="30627" spans="5:6" x14ac:dyDescent="0.3">
      <c r="E30627" t="s">
        <v>50008</v>
      </c>
      <c r="F30627" t="s">
        <v>55931</v>
      </c>
    </row>
    <row r="30628" spans="5:6" x14ac:dyDescent="0.3">
      <c r="E30628" t="s">
        <v>55557</v>
      </c>
      <c r="F30628" t="s">
        <v>55932</v>
      </c>
    </row>
    <row r="30629" spans="5:6" x14ac:dyDescent="0.3">
      <c r="E30629" t="s">
        <v>55724</v>
      </c>
      <c r="F30629" t="s">
        <v>55932</v>
      </c>
    </row>
    <row r="30630" spans="5:6" x14ac:dyDescent="0.3">
      <c r="E30630" t="s">
        <v>55498</v>
      </c>
      <c r="F30630" t="s">
        <v>55932</v>
      </c>
    </row>
    <row r="30631" spans="5:6" x14ac:dyDescent="0.3">
      <c r="E30631" t="s">
        <v>55610</v>
      </c>
      <c r="F30631" t="s">
        <v>55930</v>
      </c>
    </row>
    <row r="30632" spans="5:6" x14ac:dyDescent="0.3">
      <c r="E30632" t="s">
        <v>48545</v>
      </c>
      <c r="F30632" t="s">
        <v>55931</v>
      </c>
    </row>
    <row r="30633" spans="5:6" x14ac:dyDescent="0.3">
      <c r="E30633" t="s">
        <v>55725</v>
      </c>
      <c r="F30633" t="s">
        <v>55932</v>
      </c>
    </row>
    <row r="30634" spans="5:6" x14ac:dyDescent="0.3">
      <c r="E30634" t="s">
        <v>55712</v>
      </c>
      <c r="F30634" t="s">
        <v>55932</v>
      </c>
    </row>
    <row r="30635" spans="5:6" x14ac:dyDescent="0.3">
      <c r="E30635" t="s">
        <v>44890</v>
      </c>
      <c r="F30635" t="s">
        <v>55930</v>
      </c>
    </row>
    <row r="30636" spans="5:6" x14ac:dyDescent="0.3">
      <c r="E30636" t="s">
        <v>55425</v>
      </c>
      <c r="F30636" t="s">
        <v>55932</v>
      </c>
    </row>
    <row r="30637" spans="5:6" x14ac:dyDescent="0.3">
      <c r="E30637" t="s">
        <v>55726</v>
      </c>
      <c r="F30637" t="s">
        <v>55932</v>
      </c>
    </row>
    <row r="30638" spans="5:6" x14ac:dyDescent="0.3">
      <c r="E30638" t="s">
        <v>42696</v>
      </c>
      <c r="F30638" t="s">
        <v>55932</v>
      </c>
    </row>
    <row r="30639" spans="5:6" x14ac:dyDescent="0.3">
      <c r="E30639" t="s">
        <v>55447</v>
      </c>
      <c r="F30639" t="s">
        <v>55930</v>
      </c>
    </row>
    <row r="30640" spans="5:6" x14ac:dyDescent="0.3">
      <c r="E30640" t="s">
        <v>55727</v>
      </c>
      <c r="F30640" t="s">
        <v>55931</v>
      </c>
    </row>
    <row r="30641" spans="5:6" x14ac:dyDescent="0.3">
      <c r="E30641" t="s">
        <v>55404</v>
      </c>
      <c r="F30641" t="s">
        <v>55932</v>
      </c>
    </row>
    <row r="30642" spans="5:6" x14ac:dyDescent="0.3">
      <c r="E30642" t="s">
        <v>3812</v>
      </c>
      <c r="F30642" t="s">
        <v>55930</v>
      </c>
    </row>
    <row r="30643" spans="5:6" x14ac:dyDescent="0.3">
      <c r="E30643" t="s">
        <v>51517</v>
      </c>
      <c r="F30643" t="s">
        <v>55931</v>
      </c>
    </row>
    <row r="30644" spans="5:6" x14ac:dyDescent="0.3">
      <c r="E30644" t="s">
        <v>41958</v>
      </c>
      <c r="F30644" t="s">
        <v>55932</v>
      </c>
    </row>
    <row r="30645" spans="5:6" x14ac:dyDescent="0.3">
      <c r="E30645" t="s">
        <v>55728</v>
      </c>
      <c r="F30645" t="s">
        <v>55932</v>
      </c>
    </row>
    <row r="30646" spans="5:6" x14ac:dyDescent="0.3">
      <c r="E30646" t="s">
        <v>55482</v>
      </c>
      <c r="F30646" t="s">
        <v>55932</v>
      </c>
    </row>
    <row r="30647" spans="5:6" x14ac:dyDescent="0.3">
      <c r="E30647" t="s">
        <v>55729</v>
      </c>
      <c r="F30647" t="s">
        <v>55930</v>
      </c>
    </row>
    <row r="30648" spans="5:6" x14ac:dyDescent="0.3">
      <c r="E30648" t="s">
        <v>50289</v>
      </c>
      <c r="F30648" t="s">
        <v>55931</v>
      </c>
    </row>
    <row r="30649" spans="5:6" x14ac:dyDescent="0.3">
      <c r="E30649" t="s">
        <v>40944</v>
      </c>
      <c r="F30649" t="s">
        <v>55932</v>
      </c>
    </row>
    <row r="30650" spans="5:6" x14ac:dyDescent="0.3">
      <c r="E30650" t="s">
        <v>55559</v>
      </c>
      <c r="F30650" t="s">
        <v>55932</v>
      </c>
    </row>
    <row r="30651" spans="5:6" x14ac:dyDescent="0.3">
      <c r="E30651" t="s">
        <v>55730</v>
      </c>
      <c r="F30651" t="s">
        <v>55930</v>
      </c>
    </row>
    <row r="30652" spans="5:6" x14ac:dyDescent="0.3">
      <c r="E30652" t="s">
        <v>49408</v>
      </c>
      <c r="F30652" t="s">
        <v>55931</v>
      </c>
    </row>
    <row r="30653" spans="5:6" x14ac:dyDescent="0.3">
      <c r="E30653" t="s">
        <v>41484</v>
      </c>
      <c r="F30653" t="s">
        <v>55932</v>
      </c>
    </row>
    <row r="30654" spans="5:6" x14ac:dyDescent="0.3">
      <c r="E30654" t="s">
        <v>54793</v>
      </c>
      <c r="F30654" t="s">
        <v>55932</v>
      </c>
    </row>
    <row r="30655" spans="5:6" x14ac:dyDescent="0.3">
      <c r="E30655" t="s">
        <v>55359</v>
      </c>
      <c r="F30655" t="s">
        <v>55932</v>
      </c>
    </row>
    <row r="30656" spans="5:6" x14ac:dyDescent="0.3">
      <c r="E30656" t="s">
        <v>55715</v>
      </c>
      <c r="F30656" t="s">
        <v>55932</v>
      </c>
    </row>
    <row r="30657" spans="5:6" x14ac:dyDescent="0.3">
      <c r="E30657" t="s">
        <v>43368</v>
      </c>
      <c r="F30657" t="s">
        <v>55930</v>
      </c>
    </row>
    <row r="30658" spans="5:6" x14ac:dyDescent="0.3">
      <c r="E30658" t="s">
        <v>53053</v>
      </c>
      <c r="F30658" t="s">
        <v>55931</v>
      </c>
    </row>
    <row r="30659" spans="5:6" x14ac:dyDescent="0.3">
      <c r="E30659" t="s">
        <v>3812</v>
      </c>
      <c r="F30659" t="s">
        <v>55932</v>
      </c>
    </row>
    <row r="30660" spans="5:6" x14ac:dyDescent="0.3">
      <c r="E30660" t="s">
        <v>3812</v>
      </c>
      <c r="F30660" t="s">
        <v>55932</v>
      </c>
    </row>
    <row r="30661" spans="5:6" x14ac:dyDescent="0.3">
      <c r="E30661" t="s">
        <v>55498</v>
      </c>
      <c r="F30661" t="s">
        <v>55932</v>
      </c>
    </row>
    <row r="30662" spans="5:6" x14ac:dyDescent="0.3">
      <c r="E30662" t="s">
        <v>55731</v>
      </c>
      <c r="F30662" t="s">
        <v>55930</v>
      </c>
    </row>
    <row r="30663" spans="5:6" x14ac:dyDescent="0.3">
      <c r="E30663" t="s">
        <v>40712</v>
      </c>
      <c r="F30663" t="s">
        <v>55931</v>
      </c>
    </row>
    <row r="30664" spans="5:6" x14ac:dyDescent="0.3">
      <c r="E30664" t="s">
        <v>40774</v>
      </c>
      <c r="F30664" t="s">
        <v>55932</v>
      </c>
    </row>
    <row r="30665" spans="5:6" x14ac:dyDescent="0.3">
      <c r="E30665" t="s">
        <v>45995</v>
      </c>
      <c r="F30665" t="s">
        <v>55932</v>
      </c>
    </row>
    <row r="30666" spans="5:6" x14ac:dyDescent="0.3">
      <c r="E30666" t="s">
        <v>55487</v>
      </c>
      <c r="F30666" t="s">
        <v>55932</v>
      </c>
    </row>
    <row r="30667" spans="5:6" x14ac:dyDescent="0.3">
      <c r="E30667" t="s">
        <v>55732</v>
      </c>
      <c r="F30667" t="s">
        <v>55932</v>
      </c>
    </row>
    <row r="30668" spans="5:6" x14ac:dyDescent="0.3">
      <c r="E30668" t="s">
        <v>55733</v>
      </c>
      <c r="F30668" t="s">
        <v>55930</v>
      </c>
    </row>
    <row r="30669" spans="5:6" x14ac:dyDescent="0.3">
      <c r="E30669" t="s">
        <v>55734</v>
      </c>
      <c r="F30669" t="s">
        <v>55932</v>
      </c>
    </row>
    <row r="30670" spans="5:6" x14ac:dyDescent="0.3">
      <c r="E30670" t="s">
        <v>55416</v>
      </c>
      <c r="F30670" t="s">
        <v>55932</v>
      </c>
    </row>
    <row r="30671" spans="5:6" x14ac:dyDescent="0.3">
      <c r="E30671" t="s">
        <v>51685</v>
      </c>
      <c r="F30671" t="s">
        <v>55932</v>
      </c>
    </row>
    <row r="30672" spans="5:6" x14ac:dyDescent="0.3">
      <c r="E30672" t="s">
        <v>55735</v>
      </c>
      <c r="F30672" t="s">
        <v>55932</v>
      </c>
    </row>
    <row r="30673" spans="5:6" x14ac:dyDescent="0.3">
      <c r="E30673" t="s">
        <v>55708</v>
      </c>
      <c r="F30673" t="s">
        <v>55930</v>
      </c>
    </row>
    <row r="30674" spans="5:6" x14ac:dyDescent="0.3">
      <c r="E30674" t="s">
        <v>55575</v>
      </c>
      <c r="F30674" t="s">
        <v>55931</v>
      </c>
    </row>
    <row r="30675" spans="5:6" x14ac:dyDescent="0.3">
      <c r="E30675" t="s">
        <v>55395</v>
      </c>
      <c r="F30675" t="s">
        <v>55932</v>
      </c>
    </row>
    <row r="30676" spans="5:6" x14ac:dyDescent="0.3">
      <c r="E30676" t="s">
        <v>55736</v>
      </c>
      <c r="F30676" t="s">
        <v>55932</v>
      </c>
    </row>
    <row r="30677" spans="5:6" x14ac:dyDescent="0.3">
      <c r="E30677" t="s">
        <v>44679</v>
      </c>
      <c r="F30677" t="s">
        <v>55930</v>
      </c>
    </row>
    <row r="30678" spans="5:6" x14ac:dyDescent="0.3">
      <c r="E30678" t="s">
        <v>49558</v>
      </c>
      <c r="F30678" t="s">
        <v>55931</v>
      </c>
    </row>
    <row r="30679" spans="5:6" x14ac:dyDescent="0.3">
      <c r="E30679" t="s">
        <v>55737</v>
      </c>
      <c r="F30679" t="s">
        <v>55932</v>
      </c>
    </row>
    <row r="30680" spans="5:6" x14ac:dyDescent="0.3">
      <c r="E30680" t="s">
        <v>49218</v>
      </c>
      <c r="F30680" t="s">
        <v>55932</v>
      </c>
    </row>
    <row r="30681" spans="5:6" x14ac:dyDescent="0.3">
      <c r="E30681" t="s">
        <v>42462</v>
      </c>
      <c r="F30681" t="s">
        <v>55930</v>
      </c>
    </row>
    <row r="30682" spans="5:6" x14ac:dyDescent="0.3">
      <c r="E30682" t="s">
        <v>55460</v>
      </c>
      <c r="F30682" t="s">
        <v>55931</v>
      </c>
    </row>
    <row r="30683" spans="5:6" x14ac:dyDescent="0.3">
      <c r="E30683" t="s">
        <v>45395</v>
      </c>
      <c r="F30683" t="s">
        <v>55932</v>
      </c>
    </row>
    <row r="30684" spans="5:6" x14ac:dyDescent="0.3">
      <c r="E30684" t="s">
        <v>55404</v>
      </c>
      <c r="F30684" t="s">
        <v>55932</v>
      </c>
    </row>
    <row r="30685" spans="5:6" x14ac:dyDescent="0.3">
      <c r="E30685" t="s">
        <v>55522</v>
      </c>
      <c r="F30685" t="s">
        <v>55930</v>
      </c>
    </row>
    <row r="30686" spans="5:6" x14ac:dyDescent="0.3">
      <c r="E30686" t="s">
        <v>55329</v>
      </c>
      <c r="F30686" t="s">
        <v>55931</v>
      </c>
    </row>
    <row r="30687" spans="5:6" x14ac:dyDescent="0.3">
      <c r="E30687" t="s">
        <v>55404</v>
      </c>
      <c r="F30687" t="s">
        <v>55932</v>
      </c>
    </row>
    <row r="30688" spans="5:6" x14ac:dyDescent="0.3">
      <c r="E30688" t="s">
        <v>53648</v>
      </c>
      <c r="F30688" t="s">
        <v>55932</v>
      </c>
    </row>
    <row r="30689" spans="5:6" x14ac:dyDescent="0.3">
      <c r="E30689" t="s">
        <v>40712</v>
      </c>
      <c r="F30689" t="s">
        <v>55932</v>
      </c>
    </row>
    <row r="30690" spans="5:6" x14ac:dyDescent="0.3">
      <c r="E30690" t="s">
        <v>55575</v>
      </c>
      <c r="F30690" t="s">
        <v>55930</v>
      </c>
    </row>
    <row r="30691" spans="5:6" x14ac:dyDescent="0.3">
      <c r="E30691" t="s">
        <v>55738</v>
      </c>
      <c r="F30691" t="s">
        <v>55932</v>
      </c>
    </row>
    <row r="30692" spans="5:6" x14ac:dyDescent="0.3">
      <c r="E30692" t="s">
        <v>55575</v>
      </c>
      <c r="F30692" t="s">
        <v>55932</v>
      </c>
    </row>
    <row r="30693" spans="5:6" x14ac:dyDescent="0.3">
      <c r="E30693" t="s">
        <v>55642</v>
      </c>
      <c r="F30693" t="s">
        <v>55932</v>
      </c>
    </row>
    <row r="30694" spans="5:6" x14ac:dyDescent="0.3">
      <c r="E30694" t="s">
        <v>55739</v>
      </c>
      <c r="F30694" t="s">
        <v>55930</v>
      </c>
    </row>
    <row r="30695" spans="5:6" x14ac:dyDescent="0.3">
      <c r="E30695" t="s">
        <v>55740</v>
      </c>
      <c r="F30695" t="s">
        <v>55931</v>
      </c>
    </row>
    <row r="30696" spans="5:6" x14ac:dyDescent="0.3">
      <c r="E30696" t="s">
        <v>55363</v>
      </c>
      <c r="F30696" t="s">
        <v>55932</v>
      </c>
    </row>
    <row r="30697" spans="5:6" x14ac:dyDescent="0.3">
      <c r="E30697" t="s">
        <v>55392</v>
      </c>
      <c r="F30697" t="s">
        <v>55932</v>
      </c>
    </row>
    <row r="30698" spans="5:6" x14ac:dyDescent="0.3">
      <c r="E30698" t="s">
        <v>55731</v>
      </c>
      <c r="F30698" t="s">
        <v>55930</v>
      </c>
    </row>
    <row r="30699" spans="5:6" x14ac:dyDescent="0.3">
      <c r="E30699" t="s">
        <v>40944</v>
      </c>
      <c r="F30699" t="s">
        <v>55931</v>
      </c>
    </row>
    <row r="30700" spans="5:6" x14ac:dyDescent="0.3">
      <c r="E30700" t="s">
        <v>42719</v>
      </c>
      <c r="F30700" t="s">
        <v>55932</v>
      </c>
    </row>
    <row r="30701" spans="5:6" x14ac:dyDescent="0.3">
      <c r="E30701" t="s">
        <v>55381</v>
      </c>
      <c r="F30701" t="s">
        <v>55932</v>
      </c>
    </row>
    <row r="30702" spans="5:6" x14ac:dyDescent="0.3">
      <c r="E30702" t="s">
        <v>55382</v>
      </c>
      <c r="F30702" t="s">
        <v>55930</v>
      </c>
    </row>
    <row r="30703" spans="5:6" x14ac:dyDescent="0.3">
      <c r="E30703" t="s">
        <v>50308</v>
      </c>
      <c r="F30703" t="s">
        <v>55931</v>
      </c>
    </row>
    <row r="30704" spans="5:6" x14ac:dyDescent="0.3">
      <c r="E30704" t="s">
        <v>55741</v>
      </c>
      <c r="F30704" t="s">
        <v>55932</v>
      </c>
    </row>
    <row r="30705" spans="5:6" x14ac:dyDescent="0.3">
      <c r="E30705" t="s">
        <v>43496</v>
      </c>
      <c r="F30705" t="s">
        <v>55932</v>
      </c>
    </row>
    <row r="30706" spans="5:6" x14ac:dyDescent="0.3">
      <c r="E30706" t="s">
        <v>55354</v>
      </c>
      <c r="F30706" t="s">
        <v>55932</v>
      </c>
    </row>
    <row r="30707" spans="5:6" x14ac:dyDescent="0.3">
      <c r="E30707" t="s">
        <v>55742</v>
      </c>
      <c r="F30707" t="s">
        <v>55930</v>
      </c>
    </row>
    <row r="30708" spans="5:6" x14ac:dyDescent="0.3">
      <c r="E30708" t="s">
        <v>41707</v>
      </c>
      <c r="F30708" t="s">
        <v>55932</v>
      </c>
    </row>
    <row r="30709" spans="5:6" x14ac:dyDescent="0.3">
      <c r="E30709" t="s">
        <v>51398</v>
      </c>
      <c r="F30709" t="s">
        <v>55932</v>
      </c>
    </row>
    <row r="30710" spans="5:6" x14ac:dyDescent="0.3">
      <c r="E30710" t="s">
        <v>51685</v>
      </c>
      <c r="F30710" t="s">
        <v>55932</v>
      </c>
    </row>
    <row r="30711" spans="5:6" x14ac:dyDescent="0.3">
      <c r="E30711" t="s">
        <v>44607</v>
      </c>
      <c r="F30711" t="s">
        <v>55930</v>
      </c>
    </row>
    <row r="30712" spans="5:6" x14ac:dyDescent="0.3">
      <c r="E30712" t="s">
        <v>55743</v>
      </c>
      <c r="F30712" t="s">
        <v>55932</v>
      </c>
    </row>
    <row r="30713" spans="5:6" x14ac:dyDescent="0.3">
      <c r="E30713" t="s">
        <v>55465</v>
      </c>
      <c r="F30713" t="s">
        <v>55932</v>
      </c>
    </row>
    <row r="30714" spans="5:6" x14ac:dyDescent="0.3">
      <c r="E30714" t="s">
        <v>55512</v>
      </c>
      <c r="F30714" t="s">
        <v>55932</v>
      </c>
    </row>
    <row r="30715" spans="5:6" x14ac:dyDescent="0.3">
      <c r="E30715" t="s">
        <v>55329</v>
      </c>
      <c r="F30715" t="s">
        <v>55932</v>
      </c>
    </row>
    <row r="30716" spans="5:6" x14ac:dyDescent="0.3">
      <c r="E30716" t="s">
        <v>40140</v>
      </c>
      <c r="F30716" t="s">
        <v>55930</v>
      </c>
    </row>
    <row r="30717" spans="5:6" x14ac:dyDescent="0.3">
      <c r="E30717" t="s">
        <v>40712</v>
      </c>
      <c r="F30717" t="s">
        <v>55931</v>
      </c>
    </row>
    <row r="30718" spans="5:6" x14ac:dyDescent="0.3">
      <c r="E30718" t="s">
        <v>55744</v>
      </c>
      <c r="F30718" t="s">
        <v>55932</v>
      </c>
    </row>
    <row r="30719" spans="5:6" x14ac:dyDescent="0.3">
      <c r="E30719" t="s">
        <v>40095</v>
      </c>
      <c r="F30719" t="s">
        <v>55932</v>
      </c>
    </row>
    <row r="30720" spans="5:6" x14ac:dyDescent="0.3">
      <c r="E30720" t="s">
        <v>55745</v>
      </c>
      <c r="F30720" t="s">
        <v>55932</v>
      </c>
    </row>
    <row r="30721" spans="5:6" x14ac:dyDescent="0.3">
      <c r="E30721" t="s">
        <v>55746</v>
      </c>
      <c r="F30721" t="s">
        <v>55930</v>
      </c>
    </row>
    <row r="30722" spans="5:6" x14ac:dyDescent="0.3">
      <c r="E30722" t="s">
        <v>55374</v>
      </c>
      <c r="F30722" t="s">
        <v>55931</v>
      </c>
    </row>
    <row r="30723" spans="5:6" x14ac:dyDescent="0.3">
      <c r="E30723" t="s">
        <v>55747</v>
      </c>
      <c r="F30723" t="s">
        <v>55932</v>
      </c>
    </row>
    <row r="30724" spans="5:6" x14ac:dyDescent="0.3">
      <c r="E30724" t="s">
        <v>55735</v>
      </c>
      <c r="F30724" t="s">
        <v>55932</v>
      </c>
    </row>
    <row r="30725" spans="5:6" x14ac:dyDescent="0.3">
      <c r="E30725" t="s">
        <v>55748</v>
      </c>
      <c r="F30725" t="s">
        <v>55930</v>
      </c>
    </row>
    <row r="30726" spans="5:6" x14ac:dyDescent="0.3">
      <c r="E30726" t="s">
        <v>55749</v>
      </c>
      <c r="F30726" t="s">
        <v>55932</v>
      </c>
    </row>
    <row r="30727" spans="5:6" x14ac:dyDescent="0.3">
      <c r="E30727" t="s">
        <v>55748</v>
      </c>
      <c r="F30727" t="s">
        <v>55932</v>
      </c>
    </row>
    <row r="30728" spans="5:6" x14ac:dyDescent="0.3">
      <c r="E30728" t="s">
        <v>55750</v>
      </c>
      <c r="F30728" t="s">
        <v>55932</v>
      </c>
    </row>
    <row r="30729" spans="5:6" x14ac:dyDescent="0.3">
      <c r="E30729" t="s">
        <v>55610</v>
      </c>
      <c r="F30729" t="s">
        <v>55930</v>
      </c>
    </row>
    <row r="30730" spans="5:6" x14ac:dyDescent="0.3">
      <c r="E30730" t="s">
        <v>40944</v>
      </c>
      <c r="F30730" t="s">
        <v>55931</v>
      </c>
    </row>
    <row r="30731" spans="5:6" x14ac:dyDescent="0.3">
      <c r="E30731" t="s">
        <v>55751</v>
      </c>
      <c r="F30731" t="s">
        <v>55932</v>
      </c>
    </row>
    <row r="30732" spans="5:6" x14ac:dyDescent="0.3">
      <c r="E30732" t="s">
        <v>50489</v>
      </c>
      <c r="F30732" t="s">
        <v>55932</v>
      </c>
    </row>
    <row r="30733" spans="5:6" x14ac:dyDescent="0.3">
      <c r="E30733" t="s">
        <v>7667</v>
      </c>
      <c r="F30733" t="s">
        <v>55932</v>
      </c>
    </row>
    <row r="30734" spans="5:6" x14ac:dyDescent="0.3">
      <c r="E30734" t="s">
        <v>55505</v>
      </c>
      <c r="F30734" t="s">
        <v>55930</v>
      </c>
    </row>
    <row r="30735" spans="5:6" x14ac:dyDescent="0.3">
      <c r="E30735" t="s">
        <v>55752</v>
      </c>
      <c r="F30735" t="s">
        <v>55931</v>
      </c>
    </row>
    <row r="30736" spans="5:6" x14ac:dyDescent="0.3">
      <c r="E30736" t="s">
        <v>55523</v>
      </c>
      <c r="F30736" t="s">
        <v>55932</v>
      </c>
    </row>
    <row r="30737" spans="5:6" x14ac:dyDescent="0.3">
      <c r="E30737" t="s">
        <v>55393</v>
      </c>
      <c r="F30737" t="s">
        <v>55932</v>
      </c>
    </row>
    <row r="30738" spans="5:6" x14ac:dyDescent="0.3">
      <c r="E30738" t="s">
        <v>55462</v>
      </c>
      <c r="F30738" t="s">
        <v>55930</v>
      </c>
    </row>
    <row r="30739" spans="5:6" x14ac:dyDescent="0.3">
      <c r="E30739" t="s">
        <v>40810</v>
      </c>
      <c r="F30739" t="s">
        <v>55932</v>
      </c>
    </row>
    <row r="30740" spans="5:6" x14ac:dyDescent="0.3">
      <c r="E30740" t="s">
        <v>40095</v>
      </c>
      <c r="F30740" t="s">
        <v>55932</v>
      </c>
    </row>
    <row r="30741" spans="5:6" x14ac:dyDescent="0.3">
      <c r="E30741" t="s">
        <v>55690</v>
      </c>
      <c r="F30741" t="s">
        <v>55930</v>
      </c>
    </row>
    <row r="30742" spans="5:6" x14ac:dyDescent="0.3">
      <c r="E30742" t="s">
        <v>50489</v>
      </c>
      <c r="F30742" t="s">
        <v>55931</v>
      </c>
    </row>
    <row r="30743" spans="5:6" x14ac:dyDescent="0.3">
      <c r="E30743" t="s">
        <v>42666</v>
      </c>
      <c r="F30743" t="s">
        <v>55932</v>
      </c>
    </row>
    <row r="30744" spans="5:6" x14ac:dyDescent="0.3">
      <c r="E30744" t="s">
        <v>55753</v>
      </c>
      <c r="F30744" t="s">
        <v>55932</v>
      </c>
    </row>
    <row r="30745" spans="5:6" x14ac:dyDescent="0.3">
      <c r="E30745" t="s">
        <v>55512</v>
      </c>
      <c r="F30745" t="s">
        <v>55932</v>
      </c>
    </row>
    <row r="30746" spans="5:6" x14ac:dyDescent="0.3">
      <c r="E30746" t="s">
        <v>55610</v>
      </c>
      <c r="F30746" t="s">
        <v>55930</v>
      </c>
    </row>
    <row r="30747" spans="5:6" x14ac:dyDescent="0.3">
      <c r="E30747" t="s">
        <v>55671</v>
      </c>
      <c r="F30747" t="s">
        <v>55931</v>
      </c>
    </row>
    <row r="30748" spans="5:6" x14ac:dyDescent="0.3">
      <c r="E30748" t="s">
        <v>42257</v>
      </c>
      <c r="F30748" t="s">
        <v>55932</v>
      </c>
    </row>
    <row r="30749" spans="5:6" x14ac:dyDescent="0.3">
      <c r="E30749" t="s">
        <v>40511</v>
      </c>
      <c r="F30749" t="s">
        <v>55932</v>
      </c>
    </row>
    <row r="30750" spans="5:6" x14ac:dyDescent="0.3">
      <c r="E30750" t="s">
        <v>53648</v>
      </c>
      <c r="F30750" t="s">
        <v>55930</v>
      </c>
    </row>
    <row r="30751" spans="5:6" x14ac:dyDescent="0.3">
      <c r="E30751" t="s">
        <v>55754</v>
      </c>
      <c r="F30751" t="s">
        <v>55931</v>
      </c>
    </row>
    <row r="30752" spans="5:6" x14ac:dyDescent="0.3">
      <c r="E30752" t="s">
        <v>55755</v>
      </c>
      <c r="F30752" t="s">
        <v>55932</v>
      </c>
    </row>
    <row r="30753" spans="5:6" x14ac:dyDescent="0.3">
      <c r="E30753" t="s">
        <v>3812</v>
      </c>
      <c r="F30753" t="s">
        <v>55932</v>
      </c>
    </row>
    <row r="30754" spans="5:6" x14ac:dyDescent="0.3">
      <c r="E30754" t="s">
        <v>3812</v>
      </c>
      <c r="F30754" t="s">
        <v>55932</v>
      </c>
    </row>
    <row r="30755" spans="5:6" x14ac:dyDescent="0.3">
      <c r="E30755" t="s">
        <v>2081</v>
      </c>
      <c r="F30755" t="s">
        <v>55930</v>
      </c>
    </row>
    <row r="30756" spans="5:6" x14ac:dyDescent="0.3">
      <c r="E30756" t="s">
        <v>55370</v>
      </c>
      <c r="F30756" t="s">
        <v>55932</v>
      </c>
    </row>
    <row r="30757" spans="5:6" x14ac:dyDescent="0.3">
      <c r="E30757" t="s">
        <v>55678</v>
      </c>
      <c r="F30757" t="s">
        <v>55932</v>
      </c>
    </row>
    <row r="30758" spans="5:6" x14ac:dyDescent="0.3">
      <c r="E30758" t="s">
        <v>45361</v>
      </c>
      <c r="F30758" t="s">
        <v>55932</v>
      </c>
    </row>
    <row r="30759" spans="5:6" x14ac:dyDescent="0.3">
      <c r="E30759" t="s">
        <v>969</v>
      </c>
      <c r="F30759" t="s">
        <v>55930</v>
      </c>
    </row>
    <row r="30760" spans="5:6" x14ac:dyDescent="0.3">
      <c r="E30760" t="s">
        <v>55756</v>
      </c>
      <c r="F30760" t="s">
        <v>55931</v>
      </c>
    </row>
    <row r="30761" spans="5:6" x14ac:dyDescent="0.3">
      <c r="E30761" t="s">
        <v>55529</v>
      </c>
      <c r="F30761" t="s">
        <v>55932</v>
      </c>
    </row>
    <row r="30762" spans="5:6" x14ac:dyDescent="0.3">
      <c r="E30762" t="s">
        <v>7479</v>
      </c>
      <c r="F30762" t="s">
        <v>55932</v>
      </c>
    </row>
    <row r="30763" spans="5:6" x14ac:dyDescent="0.3">
      <c r="E30763" t="s">
        <v>44679</v>
      </c>
      <c r="F30763" t="s">
        <v>55932</v>
      </c>
    </row>
    <row r="30764" spans="5:6" x14ac:dyDescent="0.3">
      <c r="E30764" t="s">
        <v>55389</v>
      </c>
      <c r="F30764" t="s">
        <v>55930</v>
      </c>
    </row>
    <row r="30765" spans="5:6" x14ac:dyDescent="0.3">
      <c r="E30765" t="s">
        <v>55757</v>
      </c>
      <c r="F30765" t="s">
        <v>55931</v>
      </c>
    </row>
    <row r="30766" spans="5:6" x14ac:dyDescent="0.3">
      <c r="E30766" t="s">
        <v>55727</v>
      </c>
      <c r="F30766" t="s">
        <v>55932</v>
      </c>
    </row>
    <row r="30767" spans="5:6" x14ac:dyDescent="0.3">
      <c r="E30767" t="s">
        <v>55447</v>
      </c>
      <c r="F30767" t="s">
        <v>55932</v>
      </c>
    </row>
    <row r="30768" spans="5:6" x14ac:dyDescent="0.3">
      <c r="E30768" t="s">
        <v>41958</v>
      </c>
      <c r="F30768" t="s">
        <v>55930</v>
      </c>
    </row>
    <row r="30769" spans="5:6" x14ac:dyDescent="0.3">
      <c r="E30769" t="s">
        <v>55404</v>
      </c>
      <c r="F30769" t="s">
        <v>55931</v>
      </c>
    </row>
    <row r="30770" spans="5:6" x14ac:dyDescent="0.3">
      <c r="E30770" t="s">
        <v>55404</v>
      </c>
      <c r="F30770" t="s">
        <v>55932</v>
      </c>
    </row>
    <row r="30771" spans="5:6" x14ac:dyDescent="0.3">
      <c r="E30771" t="s">
        <v>55363</v>
      </c>
      <c r="F30771" t="s">
        <v>55932</v>
      </c>
    </row>
    <row r="30772" spans="5:6" x14ac:dyDescent="0.3">
      <c r="E30772" t="s">
        <v>55758</v>
      </c>
      <c r="F30772" t="s">
        <v>55932</v>
      </c>
    </row>
    <row r="30773" spans="5:6" x14ac:dyDescent="0.3">
      <c r="E30773" t="s">
        <v>41810</v>
      </c>
      <c r="F30773" t="s">
        <v>55930</v>
      </c>
    </row>
    <row r="30774" spans="5:6" x14ac:dyDescent="0.3">
      <c r="E30774" t="s">
        <v>45032</v>
      </c>
      <c r="F30774" t="s">
        <v>55931</v>
      </c>
    </row>
    <row r="30775" spans="5:6" x14ac:dyDescent="0.3">
      <c r="E30775" t="s">
        <v>55759</v>
      </c>
      <c r="F30775" t="s">
        <v>55932</v>
      </c>
    </row>
    <row r="30776" spans="5:6" x14ac:dyDescent="0.3">
      <c r="E30776" t="s">
        <v>55424</v>
      </c>
      <c r="F30776" t="s">
        <v>55932</v>
      </c>
    </row>
    <row r="30777" spans="5:6" x14ac:dyDescent="0.3">
      <c r="E30777" t="s">
        <v>55760</v>
      </c>
      <c r="F30777" t="s">
        <v>55932</v>
      </c>
    </row>
    <row r="30778" spans="5:6" x14ac:dyDescent="0.3">
      <c r="E30778" t="s">
        <v>46944</v>
      </c>
      <c r="F30778" t="s">
        <v>55932</v>
      </c>
    </row>
    <row r="30779" spans="5:6" x14ac:dyDescent="0.3">
      <c r="E30779" t="s">
        <v>55761</v>
      </c>
      <c r="F30779" t="s">
        <v>55932</v>
      </c>
    </row>
    <row r="30780" spans="5:6" x14ac:dyDescent="0.3">
      <c r="E30780" t="s">
        <v>55528</v>
      </c>
      <c r="F30780" t="s">
        <v>55932</v>
      </c>
    </row>
    <row r="30781" spans="5:6" x14ac:dyDescent="0.3">
      <c r="E30781" t="s">
        <v>55474</v>
      </c>
      <c r="F30781" t="s">
        <v>55930</v>
      </c>
    </row>
    <row r="30782" spans="5:6" x14ac:dyDescent="0.3">
      <c r="E30782" t="s">
        <v>51398</v>
      </c>
      <c r="F30782" t="s">
        <v>55931</v>
      </c>
    </row>
    <row r="30783" spans="5:6" x14ac:dyDescent="0.3">
      <c r="E30783" t="s">
        <v>55474</v>
      </c>
      <c r="F30783" t="s">
        <v>55932</v>
      </c>
    </row>
    <row r="30784" spans="5:6" x14ac:dyDescent="0.3">
      <c r="E30784" t="s">
        <v>40712</v>
      </c>
      <c r="F30784" t="s">
        <v>55932</v>
      </c>
    </row>
    <row r="30785" spans="5:6" x14ac:dyDescent="0.3">
      <c r="E30785" t="s">
        <v>55762</v>
      </c>
      <c r="F30785" t="s">
        <v>55932</v>
      </c>
    </row>
    <row r="30786" spans="5:6" x14ac:dyDescent="0.3">
      <c r="E30786" t="s">
        <v>41583</v>
      </c>
      <c r="F30786" t="s">
        <v>55930</v>
      </c>
    </row>
    <row r="30787" spans="5:6" x14ac:dyDescent="0.3">
      <c r="E30787" t="s">
        <v>39868</v>
      </c>
      <c r="F30787" t="s">
        <v>55931</v>
      </c>
    </row>
    <row r="30788" spans="5:6" x14ac:dyDescent="0.3">
      <c r="E30788" t="s">
        <v>46723</v>
      </c>
      <c r="F30788" t="s">
        <v>55932</v>
      </c>
    </row>
    <row r="30789" spans="5:6" x14ac:dyDescent="0.3">
      <c r="E30789" t="s">
        <v>39868</v>
      </c>
      <c r="F30789" t="s">
        <v>55932</v>
      </c>
    </row>
    <row r="30790" spans="5:6" x14ac:dyDescent="0.3">
      <c r="E30790" t="s">
        <v>55445</v>
      </c>
      <c r="F30790" t="s">
        <v>55930</v>
      </c>
    </row>
    <row r="30791" spans="5:6" x14ac:dyDescent="0.3">
      <c r="E30791" t="s">
        <v>55763</v>
      </c>
      <c r="F30791" t="s">
        <v>55931</v>
      </c>
    </row>
    <row r="30792" spans="5:6" x14ac:dyDescent="0.3">
      <c r="E30792" t="s">
        <v>55522</v>
      </c>
      <c r="F30792" t="s">
        <v>55932</v>
      </c>
    </row>
    <row r="30793" spans="5:6" x14ac:dyDescent="0.3">
      <c r="E30793" t="s">
        <v>55736</v>
      </c>
      <c r="F30793" t="s">
        <v>55932</v>
      </c>
    </row>
    <row r="30794" spans="5:6" x14ac:dyDescent="0.3">
      <c r="E30794" t="s">
        <v>55764</v>
      </c>
      <c r="F30794" t="s">
        <v>55930</v>
      </c>
    </row>
    <row r="30795" spans="5:6" x14ac:dyDescent="0.3">
      <c r="E30795" t="s">
        <v>41810</v>
      </c>
      <c r="F30795" t="s">
        <v>55931</v>
      </c>
    </row>
    <row r="30796" spans="5:6" x14ac:dyDescent="0.3">
      <c r="E30796" t="s">
        <v>55765</v>
      </c>
      <c r="F30796" t="s">
        <v>55932</v>
      </c>
    </row>
    <row r="30797" spans="5:6" x14ac:dyDescent="0.3">
      <c r="E30797" t="s">
        <v>55765</v>
      </c>
      <c r="F30797" t="s">
        <v>55932</v>
      </c>
    </row>
    <row r="30798" spans="5:6" x14ac:dyDescent="0.3">
      <c r="E30798" t="s">
        <v>40712</v>
      </c>
      <c r="F30798" t="s">
        <v>55930</v>
      </c>
    </row>
    <row r="30799" spans="5:6" x14ac:dyDescent="0.3">
      <c r="E30799" t="s">
        <v>55435</v>
      </c>
      <c r="F30799" t="s">
        <v>55932</v>
      </c>
    </row>
    <row r="30800" spans="5:6" x14ac:dyDescent="0.3">
      <c r="E30800" t="s">
        <v>55671</v>
      </c>
      <c r="F30800" t="s">
        <v>55932</v>
      </c>
    </row>
    <row r="30801" spans="5:6" x14ac:dyDescent="0.3">
      <c r="E30801" t="s">
        <v>55766</v>
      </c>
      <c r="F30801" t="s">
        <v>55932</v>
      </c>
    </row>
    <row r="30802" spans="5:6" x14ac:dyDescent="0.3">
      <c r="E30802" t="s">
        <v>55511</v>
      </c>
      <c r="F30802" t="s">
        <v>55932</v>
      </c>
    </row>
    <row r="30803" spans="5:6" x14ac:dyDescent="0.3">
      <c r="E30803" t="s">
        <v>45361</v>
      </c>
      <c r="F30803" t="s">
        <v>55930</v>
      </c>
    </row>
    <row r="30804" spans="5:6" x14ac:dyDescent="0.3">
      <c r="E30804" t="s">
        <v>39868</v>
      </c>
      <c r="F30804" t="s">
        <v>55932</v>
      </c>
    </row>
    <row r="30805" spans="5:6" x14ac:dyDescent="0.3">
      <c r="E30805" t="s">
        <v>55690</v>
      </c>
      <c r="F30805" t="s">
        <v>55932</v>
      </c>
    </row>
    <row r="30806" spans="5:6" x14ac:dyDescent="0.3">
      <c r="E30806" t="s">
        <v>44679</v>
      </c>
      <c r="F30806" t="s">
        <v>55932</v>
      </c>
    </row>
    <row r="30807" spans="5:6" x14ac:dyDescent="0.3">
      <c r="E30807" t="s">
        <v>55524</v>
      </c>
      <c r="F30807" t="s">
        <v>55930</v>
      </c>
    </row>
    <row r="30808" spans="5:6" x14ac:dyDescent="0.3">
      <c r="E30808" t="s">
        <v>55767</v>
      </c>
      <c r="F30808" t="s">
        <v>55931</v>
      </c>
    </row>
    <row r="30809" spans="5:6" x14ac:dyDescent="0.3">
      <c r="E30809" t="s">
        <v>55575</v>
      </c>
      <c r="F30809" t="s">
        <v>55932</v>
      </c>
    </row>
    <row r="30810" spans="5:6" x14ac:dyDescent="0.3">
      <c r="E30810" t="s">
        <v>55590</v>
      </c>
      <c r="F30810" t="s">
        <v>55932</v>
      </c>
    </row>
    <row r="30811" spans="5:6" x14ac:dyDescent="0.3">
      <c r="E30811" t="s">
        <v>55540</v>
      </c>
      <c r="F30811" t="s">
        <v>55930</v>
      </c>
    </row>
    <row r="30812" spans="5:6" x14ac:dyDescent="0.3">
      <c r="E30812" t="s">
        <v>48880</v>
      </c>
      <c r="F30812" t="s">
        <v>55931</v>
      </c>
    </row>
    <row r="30813" spans="5:6" x14ac:dyDescent="0.3">
      <c r="E30813" t="s">
        <v>55370</v>
      </c>
      <c r="F30813" t="s">
        <v>55932</v>
      </c>
    </row>
    <row r="30814" spans="5:6" x14ac:dyDescent="0.3">
      <c r="E30814" t="s">
        <v>50008</v>
      </c>
      <c r="F30814" t="s">
        <v>55932</v>
      </c>
    </row>
    <row r="30815" spans="5:6" x14ac:dyDescent="0.3">
      <c r="E30815" t="s">
        <v>41810</v>
      </c>
      <c r="F30815" t="s">
        <v>55932</v>
      </c>
    </row>
    <row r="30816" spans="5:6" x14ac:dyDescent="0.3">
      <c r="E30816" t="s">
        <v>55738</v>
      </c>
      <c r="F30816" t="s">
        <v>55930</v>
      </c>
    </row>
    <row r="30817" spans="5:6" x14ac:dyDescent="0.3">
      <c r="E30817" t="s">
        <v>55768</v>
      </c>
      <c r="F30817" t="s">
        <v>55931</v>
      </c>
    </row>
    <row r="30818" spans="5:6" x14ac:dyDescent="0.3">
      <c r="E30818" t="s">
        <v>55389</v>
      </c>
      <c r="F30818" t="s">
        <v>55932</v>
      </c>
    </row>
    <row r="30819" spans="5:6" x14ac:dyDescent="0.3">
      <c r="E30819" t="s">
        <v>42696</v>
      </c>
      <c r="F30819" t="s">
        <v>55932</v>
      </c>
    </row>
    <row r="30820" spans="5:6" x14ac:dyDescent="0.3">
      <c r="E30820" t="s">
        <v>55528</v>
      </c>
      <c r="F30820" t="s">
        <v>55932</v>
      </c>
    </row>
    <row r="30821" spans="5:6" x14ac:dyDescent="0.3">
      <c r="E30821" t="s">
        <v>42993</v>
      </c>
      <c r="F30821" t="s">
        <v>55930</v>
      </c>
    </row>
    <row r="30822" spans="5:6" x14ac:dyDescent="0.3">
      <c r="E30822" t="s">
        <v>55769</v>
      </c>
      <c r="F30822" t="s">
        <v>55931</v>
      </c>
    </row>
    <row r="30823" spans="5:6" x14ac:dyDescent="0.3">
      <c r="E30823" t="s">
        <v>44607</v>
      </c>
      <c r="F30823" t="s">
        <v>55932</v>
      </c>
    </row>
    <row r="30824" spans="5:6" x14ac:dyDescent="0.3">
      <c r="E30824" t="s">
        <v>51398</v>
      </c>
      <c r="F30824" t="s">
        <v>55932</v>
      </c>
    </row>
    <row r="30825" spans="5:6" x14ac:dyDescent="0.3">
      <c r="E30825" t="s">
        <v>55559</v>
      </c>
      <c r="F30825" t="s">
        <v>55932</v>
      </c>
    </row>
    <row r="30826" spans="5:6" x14ac:dyDescent="0.3">
      <c r="E30826" t="s">
        <v>55370</v>
      </c>
      <c r="F30826" t="s">
        <v>55930</v>
      </c>
    </row>
    <row r="30827" spans="5:6" x14ac:dyDescent="0.3">
      <c r="E30827" t="s">
        <v>43503</v>
      </c>
      <c r="F30827" t="s">
        <v>55931</v>
      </c>
    </row>
    <row r="30828" spans="5:6" x14ac:dyDescent="0.3">
      <c r="E30828" t="s">
        <v>55389</v>
      </c>
      <c r="F30828" t="s">
        <v>55932</v>
      </c>
    </row>
    <row r="30829" spans="5:6" x14ac:dyDescent="0.3">
      <c r="E30829" t="s">
        <v>55770</v>
      </c>
      <c r="F30829" t="s">
        <v>55932</v>
      </c>
    </row>
    <row r="30830" spans="5:6" x14ac:dyDescent="0.3">
      <c r="E30830" t="s">
        <v>40292</v>
      </c>
      <c r="F30830" t="s">
        <v>55932</v>
      </c>
    </row>
    <row r="30831" spans="5:6" x14ac:dyDescent="0.3">
      <c r="E30831" t="s">
        <v>47822</v>
      </c>
      <c r="F30831" t="s">
        <v>55930</v>
      </c>
    </row>
    <row r="30832" spans="5:6" x14ac:dyDescent="0.3">
      <c r="E30832" t="s">
        <v>55480</v>
      </c>
      <c r="F30832" t="s">
        <v>55931</v>
      </c>
    </row>
    <row r="30833" spans="5:6" x14ac:dyDescent="0.3">
      <c r="E30833" t="s">
        <v>41707</v>
      </c>
      <c r="F30833" t="s">
        <v>55932</v>
      </c>
    </row>
    <row r="30834" spans="5:6" x14ac:dyDescent="0.3">
      <c r="E30834" t="s">
        <v>42436</v>
      </c>
      <c r="F30834" t="s">
        <v>55932</v>
      </c>
    </row>
    <row r="30835" spans="5:6" x14ac:dyDescent="0.3">
      <c r="E30835" t="s">
        <v>55715</v>
      </c>
      <c r="F30835" t="s">
        <v>55932</v>
      </c>
    </row>
    <row r="30836" spans="5:6" x14ac:dyDescent="0.3">
      <c r="E30836" t="s">
        <v>55404</v>
      </c>
      <c r="F30836" t="s">
        <v>55930</v>
      </c>
    </row>
    <row r="30837" spans="5:6" x14ac:dyDescent="0.3">
      <c r="E30837" t="s">
        <v>55393</v>
      </c>
      <c r="F30837" t="s">
        <v>55932</v>
      </c>
    </row>
    <row r="30838" spans="5:6" x14ac:dyDescent="0.3">
      <c r="E30838" t="s">
        <v>55513</v>
      </c>
      <c r="F30838" t="s">
        <v>55932</v>
      </c>
    </row>
    <row r="30839" spans="5:6" x14ac:dyDescent="0.3">
      <c r="E30839" t="s">
        <v>55771</v>
      </c>
      <c r="F30839" t="s">
        <v>55932</v>
      </c>
    </row>
    <row r="30840" spans="5:6" x14ac:dyDescent="0.3">
      <c r="E30840" t="s">
        <v>55374</v>
      </c>
      <c r="F30840" t="s">
        <v>55932</v>
      </c>
    </row>
    <row r="30841" spans="5:6" x14ac:dyDescent="0.3">
      <c r="E30841" t="s">
        <v>55744</v>
      </c>
      <c r="F30841" t="s">
        <v>55930</v>
      </c>
    </row>
    <row r="30842" spans="5:6" x14ac:dyDescent="0.3">
      <c r="E30842" t="s">
        <v>50489</v>
      </c>
      <c r="F30842" t="s">
        <v>55931</v>
      </c>
    </row>
    <row r="30843" spans="5:6" x14ac:dyDescent="0.3">
      <c r="E30843" t="s">
        <v>55422</v>
      </c>
      <c r="F30843" t="s">
        <v>55932</v>
      </c>
    </row>
    <row r="30844" spans="5:6" x14ac:dyDescent="0.3">
      <c r="E30844" t="s">
        <v>55744</v>
      </c>
      <c r="F30844" t="s">
        <v>55932</v>
      </c>
    </row>
    <row r="30845" spans="5:6" x14ac:dyDescent="0.3">
      <c r="E30845" t="s">
        <v>55772</v>
      </c>
      <c r="F30845" t="s">
        <v>55932</v>
      </c>
    </row>
    <row r="30846" spans="5:6" x14ac:dyDescent="0.3">
      <c r="E30846" t="s">
        <v>55354</v>
      </c>
      <c r="F30846" t="s">
        <v>55930</v>
      </c>
    </row>
    <row r="30847" spans="5:6" x14ac:dyDescent="0.3">
      <c r="E30847" t="s">
        <v>45897</v>
      </c>
      <c r="F30847" t="s">
        <v>55931</v>
      </c>
    </row>
    <row r="30848" spans="5:6" x14ac:dyDescent="0.3">
      <c r="E30848" t="s">
        <v>55773</v>
      </c>
      <c r="F30848" t="s">
        <v>55932</v>
      </c>
    </row>
    <row r="30849" spans="5:6" x14ac:dyDescent="0.3">
      <c r="E30849" t="s">
        <v>55559</v>
      </c>
      <c r="F30849" t="s">
        <v>55932</v>
      </c>
    </row>
    <row r="30850" spans="5:6" x14ac:dyDescent="0.3">
      <c r="E30850" t="s">
        <v>55447</v>
      </c>
      <c r="F30850" t="s">
        <v>55932</v>
      </c>
    </row>
    <row r="30851" spans="5:6" x14ac:dyDescent="0.3">
      <c r="E30851" t="s">
        <v>55774</v>
      </c>
      <c r="F30851" t="s">
        <v>55930</v>
      </c>
    </row>
    <row r="30852" spans="5:6" x14ac:dyDescent="0.3">
      <c r="E30852" t="s">
        <v>51398</v>
      </c>
      <c r="F30852" t="s">
        <v>55932</v>
      </c>
    </row>
    <row r="30853" spans="5:6" x14ac:dyDescent="0.3">
      <c r="E30853" t="s">
        <v>55465</v>
      </c>
      <c r="F30853" t="s">
        <v>55932</v>
      </c>
    </row>
    <row r="30854" spans="5:6" x14ac:dyDescent="0.3">
      <c r="E30854" t="s">
        <v>55481</v>
      </c>
      <c r="F30854" t="s">
        <v>55932</v>
      </c>
    </row>
    <row r="30855" spans="5:6" x14ac:dyDescent="0.3">
      <c r="E30855" t="s">
        <v>54793</v>
      </c>
      <c r="F30855" t="s">
        <v>55930</v>
      </c>
    </row>
    <row r="30856" spans="5:6" x14ac:dyDescent="0.3">
      <c r="E30856" t="s">
        <v>53648</v>
      </c>
      <c r="F30856" t="s">
        <v>55931</v>
      </c>
    </row>
    <row r="30857" spans="5:6" x14ac:dyDescent="0.3">
      <c r="E30857" t="s">
        <v>55557</v>
      </c>
      <c r="F30857" t="s">
        <v>55932</v>
      </c>
    </row>
    <row r="30858" spans="5:6" x14ac:dyDescent="0.3">
      <c r="E30858" t="s">
        <v>55775</v>
      </c>
      <c r="F30858" t="s">
        <v>55932</v>
      </c>
    </row>
    <row r="30859" spans="5:6" x14ac:dyDescent="0.3">
      <c r="E30859" t="s">
        <v>55357</v>
      </c>
      <c r="F30859" t="s">
        <v>55930</v>
      </c>
    </row>
    <row r="30860" spans="5:6" x14ac:dyDescent="0.3">
      <c r="E30860" t="s">
        <v>55776</v>
      </c>
      <c r="F30860" t="s">
        <v>55931</v>
      </c>
    </row>
    <row r="30861" spans="5:6" x14ac:dyDescent="0.3">
      <c r="E30861" t="s">
        <v>55481</v>
      </c>
      <c r="F30861" t="s">
        <v>55932</v>
      </c>
    </row>
    <row r="30862" spans="5:6" x14ac:dyDescent="0.3">
      <c r="E30862" t="s">
        <v>55777</v>
      </c>
      <c r="F30862" t="s">
        <v>55932</v>
      </c>
    </row>
    <row r="30863" spans="5:6" x14ac:dyDescent="0.3">
      <c r="E30863" t="s">
        <v>55778</v>
      </c>
      <c r="F30863" t="s">
        <v>55930</v>
      </c>
    </row>
    <row r="30864" spans="5:6" x14ac:dyDescent="0.3">
      <c r="E30864" t="s">
        <v>2081</v>
      </c>
      <c r="F30864" t="s">
        <v>55931</v>
      </c>
    </row>
    <row r="30865" spans="5:6" x14ac:dyDescent="0.3">
      <c r="E30865" t="s">
        <v>7584</v>
      </c>
      <c r="F30865" t="s">
        <v>55932</v>
      </c>
    </row>
    <row r="30866" spans="5:6" x14ac:dyDescent="0.3">
      <c r="E30866" t="s">
        <v>43368</v>
      </c>
      <c r="F30866" t="s">
        <v>55932</v>
      </c>
    </row>
    <row r="30867" spans="5:6" x14ac:dyDescent="0.3">
      <c r="E30867" t="s">
        <v>50308</v>
      </c>
      <c r="F30867" t="s">
        <v>55930</v>
      </c>
    </row>
    <row r="30868" spans="5:6" x14ac:dyDescent="0.3">
      <c r="E30868" t="s">
        <v>55779</v>
      </c>
      <c r="F30868" t="s">
        <v>55931</v>
      </c>
    </row>
    <row r="30869" spans="5:6" x14ac:dyDescent="0.3">
      <c r="E30869" t="s">
        <v>55780</v>
      </c>
      <c r="F30869" t="s">
        <v>55932</v>
      </c>
    </row>
    <row r="30870" spans="5:6" x14ac:dyDescent="0.3">
      <c r="E30870" t="s">
        <v>55780</v>
      </c>
      <c r="F30870" t="s">
        <v>55932</v>
      </c>
    </row>
    <row r="30871" spans="5:6" x14ac:dyDescent="0.3">
      <c r="E30871" t="s">
        <v>55379</v>
      </c>
      <c r="F30871" t="s">
        <v>55930</v>
      </c>
    </row>
    <row r="30872" spans="5:6" x14ac:dyDescent="0.3">
      <c r="E30872" t="s">
        <v>48700</v>
      </c>
      <c r="F30872" t="s">
        <v>55931</v>
      </c>
    </row>
    <row r="30873" spans="5:6" x14ac:dyDescent="0.3">
      <c r="E30873" t="s">
        <v>39896</v>
      </c>
      <c r="F30873" t="s">
        <v>55932</v>
      </c>
    </row>
    <row r="30874" spans="5:6" x14ac:dyDescent="0.3">
      <c r="E30874" t="s">
        <v>55590</v>
      </c>
      <c r="F30874" t="s">
        <v>55930</v>
      </c>
    </row>
    <row r="30875" spans="5:6" x14ac:dyDescent="0.3">
      <c r="E30875" t="s">
        <v>55389</v>
      </c>
      <c r="F30875" t="s">
        <v>55932</v>
      </c>
    </row>
    <row r="30876" spans="5:6" x14ac:dyDescent="0.3">
      <c r="E30876" t="s">
        <v>55781</v>
      </c>
      <c r="F30876" t="s">
        <v>55932</v>
      </c>
    </row>
    <row r="30877" spans="5:6" x14ac:dyDescent="0.3">
      <c r="E30877" t="s">
        <v>51739</v>
      </c>
      <c r="F30877" t="s">
        <v>55932</v>
      </c>
    </row>
    <row r="30878" spans="5:6" x14ac:dyDescent="0.3">
      <c r="E30878" t="s">
        <v>55782</v>
      </c>
      <c r="F30878" t="s">
        <v>55932</v>
      </c>
    </row>
    <row r="30879" spans="5:6" x14ac:dyDescent="0.3">
      <c r="E30879" t="s">
        <v>55389</v>
      </c>
      <c r="F30879" t="s">
        <v>55930</v>
      </c>
    </row>
    <row r="30880" spans="5:6" x14ac:dyDescent="0.3">
      <c r="E30880" t="s">
        <v>7524</v>
      </c>
      <c r="F30880" t="s">
        <v>55932</v>
      </c>
    </row>
    <row r="30881" spans="5:6" x14ac:dyDescent="0.3">
      <c r="E30881" t="s">
        <v>55783</v>
      </c>
      <c r="F30881" t="s">
        <v>55932</v>
      </c>
    </row>
    <row r="30882" spans="5:6" x14ac:dyDescent="0.3">
      <c r="E30882" t="s">
        <v>39868</v>
      </c>
      <c r="F30882" t="s">
        <v>55932</v>
      </c>
    </row>
    <row r="30883" spans="5:6" x14ac:dyDescent="0.3">
      <c r="E30883" t="s">
        <v>55708</v>
      </c>
      <c r="F30883" t="s">
        <v>55930</v>
      </c>
    </row>
    <row r="30884" spans="5:6" x14ac:dyDescent="0.3">
      <c r="E30884" t="s">
        <v>55784</v>
      </c>
      <c r="F30884" t="s">
        <v>55932</v>
      </c>
    </row>
    <row r="30885" spans="5:6" x14ac:dyDescent="0.3">
      <c r="E30885" t="s">
        <v>55785</v>
      </c>
      <c r="F30885" t="s">
        <v>55932</v>
      </c>
    </row>
    <row r="30886" spans="5:6" x14ac:dyDescent="0.3">
      <c r="E30886" t="s">
        <v>55745</v>
      </c>
      <c r="F30886" t="s">
        <v>55932</v>
      </c>
    </row>
    <row r="30887" spans="5:6" x14ac:dyDescent="0.3">
      <c r="E30887" t="s">
        <v>55744</v>
      </c>
      <c r="F30887" t="s">
        <v>55930</v>
      </c>
    </row>
    <row r="30888" spans="5:6" x14ac:dyDescent="0.3">
      <c r="E30888" t="s">
        <v>45361</v>
      </c>
      <c r="F30888" t="s">
        <v>55931</v>
      </c>
    </row>
    <row r="30889" spans="5:6" x14ac:dyDescent="0.3">
      <c r="E30889" t="s">
        <v>55404</v>
      </c>
      <c r="F30889" t="s">
        <v>55932</v>
      </c>
    </row>
    <row r="30890" spans="5:6" x14ac:dyDescent="0.3">
      <c r="E30890" t="s">
        <v>55786</v>
      </c>
      <c r="F30890" t="s">
        <v>55930</v>
      </c>
    </row>
    <row r="30891" spans="5:6" x14ac:dyDescent="0.3">
      <c r="E30891" t="s">
        <v>50008</v>
      </c>
      <c r="F30891" t="s">
        <v>55931</v>
      </c>
    </row>
    <row r="30892" spans="5:6" x14ac:dyDescent="0.3">
      <c r="E30892" t="s">
        <v>42993</v>
      </c>
      <c r="F30892" t="s">
        <v>55932</v>
      </c>
    </row>
    <row r="30893" spans="5:6" x14ac:dyDescent="0.3">
      <c r="E30893" t="s">
        <v>40944</v>
      </c>
      <c r="F30893" t="s">
        <v>55932</v>
      </c>
    </row>
    <row r="30894" spans="5:6" x14ac:dyDescent="0.3">
      <c r="E30894" t="s">
        <v>55523</v>
      </c>
      <c r="F30894" t="s">
        <v>55930</v>
      </c>
    </row>
    <row r="30895" spans="5:6" x14ac:dyDescent="0.3">
      <c r="E30895" t="s">
        <v>55787</v>
      </c>
      <c r="F30895" t="s">
        <v>55932</v>
      </c>
    </row>
    <row r="30896" spans="5:6" x14ac:dyDescent="0.3">
      <c r="E30896" t="s">
        <v>49558</v>
      </c>
      <c r="F30896" t="s">
        <v>55932</v>
      </c>
    </row>
    <row r="30897" spans="5:6" x14ac:dyDescent="0.3">
      <c r="E30897" t="s">
        <v>49444</v>
      </c>
      <c r="F30897" t="s">
        <v>55932</v>
      </c>
    </row>
    <row r="30898" spans="5:6" x14ac:dyDescent="0.3">
      <c r="E30898" t="s">
        <v>50005</v>
      </c>
      <c r="F30898" t="s">
        <v>55930</v>
      </c>
    </row>
    <row r="30899" spans="5:6" x14ac:dyDescent="0.3">
      <c r="E30899" t="s">
        <v>55788</v>
      </c>
      <c r="F30899" t="s">
        <v>55931</v>
      </c>
    </row>
    <row r="30900" spans="5:6" x14ac:dyDescent="0.3">
      <c r="E30900" t="s">
        <v>42462</v>
      </c>
      <c r="F30900" t="s">
        <v>55932</v>
      </c>
    </row>
    <row r="30901" spans="5:6" x14ac:dyDescent="0.3">
      <c r="E30901" t="s">
        <v>51366</v>
      </c>
      <c r="F30901" t="s">
        <v>55932</v>
      </c>
    </row>
    <row r="30902" spans="5:6" x14ac:dyDescent="0.3">
      <c r="E30902" t="s">
        <v>55735</v>
      </c>
      <c r="F30902" t="s">
        <v>55932</v>
      </c>
    </row>
    <row r="30903" spans="5:6" x14ac:dyDescent="0.3">
      <c r="E30903" t="s">
        <v>48545</v>
      </c>
      <c r="F30903" t="s">
        <v>55930</v>
      </c>
    </row>
    <row r="30904" spans="5:6" x14ac:dyDescent="0.3">
      <c r="E30904" t="s">
        <v>55389</v>
      </c>
      <c r="F30904" t="s">
        <v>55931</v>
      </c>
    </row>
    <row r="30905" spans="5:6" x14ac:dyDescent="0.3">
      <c r="E30905" t="s">
        <v>55402</v>
      </c>
      <c r="F30905" t="s">
        <v>55932</v>
      </c>
    </row>
    <row r="30906" spans="5:6" x14ac:dyDescent="0.3">
      <c r="E30906" t="s">
        <v>55395</v>
      </c>
      <c r="F30906" t="s">
        <v>55932</v>
      </c>
    </row>
    <row r="30907" spans="5:6" x14ac:dyDescent="0.3">
      <c r="E30907" t="s">
        <v>42696</v>
      </c>
      <c r="F30907" t="s">
        <v>55930</v>
      </c>
    </row>
    <row r="30908" spans="5:6" x14ac:dyDescent="0.3">
      <c r="E30908" t="s">
        <v>55789</v>
      </c>
      <c r="F30908" t="s">
        <v>55931</v>
      </c>
    </row>
    <row r="30909" spans="5:6" x14ac:dyDescent="0.3">
      <c r="E30909" t="s">
        <v>2081</v>
      </c>
      <c r="F30909" t="s">
        <v>55932</v>
      </c>
    </row>
    <row r="30910" spans="5:6" x14ac:dyDescent="0.3">
      <c r="E30910" t="s">
        <v>43368</v>
      </c>
      <c r="F30910" t="s">
        <v>55932</v>
      </c>
    </row>
    <row r="30911" spans="5:6" x14ac:dyDescent="0.3">
      <c r="E30911" t="s">
        <v>40712</v>
      </c>
      <c r="F30911" t="s">
        <v>55932</v>
      </c>
    </row>
    <row r="30912" spans="5:6" x14ac:dyDescent="0.3">
      <c r="E30912" t="s">
        <v>49558</v>
      </c>
      <c r="F30912" t="s">
        <v>55930</v>
      </c>
    </row>
    <row r="30913" spans="5:6" x14ac:dyDescent="0.3">
      <c r="E30913" t="s">
        <v>49122</v>
      </c>
      <c r="F30913" t="s">
        <v>55931</v>
      </c>
    </row>
    <row r="30914" spans="5:6" x14ac:dyDescent="0.3">
      <c r="E30914" t="s">
        <v>55420</v>
      </c>
      <c r="F30914" t="s">
        <v>55932</v>
      </c>
    </row>
    <row r="30915" spans="5:6" x14ac:dyDescent="0.3">
      <c r="E30915" t="s">
        <v>55781</v>
      </c>
      <c r="F30915" t="s">
        <v>55932</v>
      </c>
    </row>
    <row r="30916" spans="5:6" x14ac:dyDescent="0.3">
      <c r="E30916" t="s">
        <v>40942</v>
      </c>
      <c r="F30916" t="s">
        <v>55930</v>
      </c>
    </row>
    <row r="30917" spans="5:6" x14ac:dyDescent="0.3">
      <c r="E30917" t="s">
        <v>55575</v>
      </c>
      <c r="F30917" t="s">
        <v>55932</v>
      </c>
    </row>
    <row r="30918" spans="5:6" x14ac:dyDescent="0.3">
      <c r="E30918" t="s">
        <v>55790</v>
      </c>
      <c r="F30918" t="s">
        <v>55932</v>
      </c>
    </row>
    <row r="30919" spans="5:6" x14ac:dyDescent="0.3">
      <c r="E30919" t="s">
        <v>55629</v>
      </c>
      <c r="F30919" t="s">
        <v>55932</v>
      </c>
    </row>
    <row r="30920" spans="5:6" x14ac:dyDescent="0.3">
      <c r="E30920" t="s">
        <v>55791</v>
      </c>
      <c r="F30920" t="s">
        <v>55930</v>
      </c>
    </row>
    <row r="30921" spans="5:6" x14ac:dyDescent="0.3">
      <c r="E30921" t="s">
        <v>41810</v>
      </c>
      <c r="F30921" t="s">
        <v>55931</v>
      </c>
    </row>
    <row r="30922" spans="5:6" x14ac:dyDescent="0.3">
      <c r="E30922" t="s">
        <v>55580</v>
      </c>
      <c r="F30922" t="s">
        <v>55932</v>
      </c>
    </row>
    <row r="30923" spans="5:6" x14ac:dyDescent="0.3">
      <c r="E30923" t="s">
        <v>55792</v>
      </c>
      <c r="F30923" t="s">
        <v>55932</v>
      </c>
    </row>
    <row r="30924" spans="5:6" x14ac:dyDescent="0.3">
      <c r="E30924" t="s">
        <v>48116</v>
      </c>
      <c r="F30924" t="s">
        <v>55932</v>
      </c>
    </row>
    <row r="30925" spans="5:6" x14ac:dyDescent="0.3">
      <c r="E30925" t="s">
        <v>51398</v>
      </c>
      <c r="F30925" t="s">
        <v>55930</v>
      </c>
    </row>
    <row r="30926" spans="5:6" x14ac:dyDescent="0.3">
      <c r="E30926" t="s">
        <v>55793</v>
      </c>
      <c r="F30926" t="s">
        <v>55931</v>
      </c>
    </row>
    <row r="30927" spans="5:6" x14ac:dyDescent="0.3">
      <c r="E30927" t="s">
        <v>55794</v>
      </c>
      <c r="F30927" t="s">
        <v>55932</v>
      </c>
    </row>
    <row r="30928" spans="5:6" x14ac:dyDescent="0.3">
      <c r="E30928" t="s">
        <v>55795</v>
      </c>
      <c r="F30928" t="s">
        <v>55932</v>
      </c>
    </row>
    <row r="30929" spans="5:6" x14ac:dyDescent="0.3">
      <c r="E30929" t="s">
        <v>55796</v>
      </c>
      <c r="F30929" t="s">
        <v>55930</v>
      </c>
    </row>
    <row r="30930" spans="5:6" x14ac:dyDescent="0.3">
      <c r="E30930" t="s">
        <v>47128</v>
      </c>
      <c r="F30930" t="s">
        <v>55932</v>
      </c>
    </row>
    <row r="30931" spans="5:6" x14ac:dyDescent="0.3">
      <c r="E30931" t="s">
        <v>40944</v>
      </c>
      <c r="F30931" t="s">
        <v>55932</v>
      </c>
    </row>
    <row r="30932" spans="5:6" x14ac:dyDescent="0.3">
      <c r="E30932" t="s">
        <v>55757</v>
      </c>
      <c r="F30932" t="s">
        <v>55932</v>
      </c>
    </row>
    <row r="30933" spans="5:6" x14ac:dyDescent="0.3">
      <c r="E30933" t="s">
        <v>55762</v>
      </c>
      <c r="F30933" t="s">
        <v>55932</v>
      </c>
    </row>
    <row r="30934" spans="5:6" x14ac:dyDescent="0.3">
      <c r="E30934" t="s">
        <v>45571</v>
      </c>
      <c r="F30934" t="s">
        <v>55930</v>
      </c>
    </row>
    <row r="30935" spans="5:6" x14ac:dyDescent="0.3">
      <c r="E30935" t="s">
        <v>55797</v>
      </c>
      <c r="F30935" t="s">
        <v>55931</v>
      </c>
    </row>
    <row r="30936" spans="5:6" x14ac:dyDescent="0.3">
      <c r="E30936" t="s">
        <v>55389</v>
      </c>
      <c r="F30936" t="s">
        <v>55932</v>
      </c>
    </row>
    <row r="30937" spans="5:6" x14ac:dyDescent="0.3">
      <c r="E30937" t="s">
        <v>55798</v>
      </c>
      <c r="F30937" t="s">
        <v>55932</v>
      </c>
    </row>
    <row r="30938" spans="5:6" x14ac:dyDescent="0.3">
      <c r="E30938" t="s">
        <v>55722</v>
      </c>
      <c r="F30938" t="s">
        <v>55930</v>
      </c>
    </row>
    <row r="30939" spans="5:6" x14ac:dyDescent="0.3">
      <c r="E30939" t="s">
        <v>55799</v>
      </c>
      <c r="F30939" t="s">
        <v>55931</v>
      </c>
    </row>
    <row r="30940" spans="5:6" x14ac:dyDescent="0.3">
      <c r="E30940" t="s">
        <v>55758</v>
      </c>
      <c r="F30940" t="s">
        <v>55932</v>
      </c>
    </row>
    <row r="30941" spans="5:6" x14ac:dyDescent="0.3">
      <c r="E30941" t="s">
        <v>55642</v>
      </c>
      <c r="F30941" t="s">
        <v>55932</v>
      </c>
    </row>
    <row r="30942" spans="5:6" x14ac:dyDescent="0.3">
      <c r="E30942" t="s">
        <v>55358</v>
      </c>
      <c r="F30942" t="s">
        <v>55930</v>
      </c>
    </row>
    <row r="30943" spans="5:6" x14ac:dyDescent="0.3">
      <c r="E30943" t="s">
        <v>41810</v>
      </c>
      <c r="F30943" t="s">
        <v>55931</v>
      </c>
    </row>
    <row r="30944" spans="5:6" x14ac:dyDescent="0.3">
      <c r="E30944" t="s">
        <v>55363</v>
      </c>
      <c r="F30944" t="s">
        <v>55932</v>
      </c>
    </row>
    <row r="30945" spans="5:6" x14ac:dyDescent="0.3">
      <c r="E30945" t="s">
        <v>7545</v>
      </c>
      <c r="F30945" t="s">
        <v>55932</v>
      </c>
    </row>
    <row r="30946" spans="5:6" x14ac:dyDescent="0.3">
      <c r="E30946" t="s">
        <v>55800</v>
      </c>
      <c r="F30946" t="s">
        <v>55930</v>
      </c>
    </row>
    <row r="30947" spans="5:6" x14ac:dyDescent="0.3">
      <c r="E30947" t="s">
        <v>55678</v>
      </c>
      <c r="F30947" t="s">
        <v>55931</v>
      </c>
    </row>
    <row r="30948" spans="5:6" x14ac:dyDescent="0.3">
      <c r="E30948" t="s">
        <v>40944</v>
      </c>
      <c r="F30948" t="s">
        <v>55932</v>
      </c>
    </row>
    <row r="30949" spans="5:6" x14ac:dyDescent="0.3">
      <c r="E30949" t="s">
        <v>55801</v>
      </c>
      <c r="F30949" t="s">
        <v>55932</v>
      </c>
    </row>
    <row r="30950" spans="5:6" x14ac:dyDescent="0.3">
      <c r="E30950" t="s">
        <v>39868</v>
      </c>
      <c r="F30950" t="s">
        <v>55932</v>
      </c>
    </row>
    <row r="30951" spans="5:6" x14ac:dyDescent="0.3">
      <c r="E30951" t="s">
        <v>42561</v>
      </c>
      <c r="F30951" t="s">
        <v>55930</v>
      </c>
    </row>
    <row r="30952" spans="5:6" x14ac:dyDescent="0.3">
      <c r="E30952" t="s">
        <v>55802</v>
      </c>
      <c r="F30952" t="s">
        <v>55931</v>
      </c>
    </row>
    <row r="30953" spans="5:6" x14ac:dyDescent="0.3">
      <c r="E30953" t="s">
        <v>44597</v>
      </c>
      <c r="F30953" t="s">
        <v>55932</v>
      </c>
    </row>
    <row r="30954" spans="5:6" x14ac:dyDescent="0.3">
      <c r="E30954" t="s">
        <v>55505</v>
      </c>
      <c r="F30954" t="s">
        <v>55932</v>
      </c>
    </row>
    <row r="30955" spans="5:6" x14ac:dyDescent="0.3">
      <c r="E30955" t="s">
        <v>40712</v>
      </c>
      <c r="F30955" t="s">
        <v>55930</v>
      </c>
    </row>
    <row r="30956" spans="5:6" x14ac:dyDescent="0.3">
      <c r="E30956" t="s">
        <v>41707</v>
      </c>
      <c r="F30956" t="s">
        <v>55931</v>
      </c>
    </row>
    <row r="30957" spans="5:6" x14ac:dyDescent="0.3">
      <c r="E30957" t="s">
        <v>55357</v>
      </c>
      <c r="F30957" t="s">
        <v>55932</v>
      </c>
    </row>
    <row r="30958" spans="5:6" x14ac:dyDescent="0.3">
      <c r="E30958" t="s">
        <v>40429</v>
      </c>
      <c r="F30958" t="s">
        <v>55932</v>
      </c>
    </row>
    <row r="30959" spans="5:6" x14ac:dyDescent="0.3">
      <c r="E30959" t="s">
        <v>55803</v>
      </c>
      <c r="F30959" t="s">
        <v>55932</v>
      </c>
    </row>
    <row r="30960" spans="5:6" x14ac:dyDescent="0.3">
      <c r="E30960" t="s">
        <v>55804</v>
      </c>
      <c r="F30960" t="s">
        <v>55930</v>
      </c>
    </row>
    <row r="30961" spans="5:6" x14ac:dyDescent="0.3">
      <c r="E30961" t="s">
        <v>55805</v>
      </c>
      <c r="F30961" t="s">
        <v>55932</v>
      </c>
    </row>
    <row r="30962" spans="5:6" x14ac:dyDescent="0.3">
      <c r="E30962" t="s">
        <v>55727</v>
      </c>
      <c r="F30962" t="s">
        <v>55932</v>
      </c>
    </row>
    <row r="30963" spans="5:6" x14ac:dyDescent="0.3">
      <c r="E30963" t="s">
        <v>55806</v>
      </c>
      <c r="F30963" t="s">
        <v>55932</v>
      </c>
    </row>
    <row r="30964" spans="5:6" x14ac:dyDescent="0.3">
      <c r="E30964" t="s">
        <v>55505</v>
      </c>
      <c r="F30964" t="s">
        <v>55930</v>
      </c>
    </row>
    <row r="30965" spans="5:6" x14ac:dyDescent="0.3">
      <c r="E30965" t="s">
        <v>55768</v>
      </c>
      <c r="F30965" t="s">
        <v>55931</v>
      </c>
    </row>
    <row r="30966" spans="5:6" x14ac:dyDescent="0.3">
      <c r="E30966" t="s">
        <v>55712</v>
      </c>
      <c r="F30966" t="s">
        <v>55932</v>
      </c>
    </row>
    <row r="30967" spans="5:6" x14ac:dyDescent="0.3">
      <c r="E30967" t="s">
        <v>55807</v>
      </c>
      <c r="F30967" t="s">
        <v>55932</v>
      </c>
    </row>
    <row r="30968" spans="5:6" x14ac:dyDescent="0.3">
      <c r="E30968" t="s">
        <v>55808</v>
      </c>
      <c r="F30968" t="s">
        <v>55932</v>
      </c>
    </row>
    <row r="30969" spans="5:6" x14ac:dyDescent="0.3">
      <c r="E30969" t="s">
        <v>40140</v>
      </c>
      <c r="F30969" t="s">
        <v>55932</v>
      </c>
    </row>
    <row r="30970" spans="5:6" x14ac:dyDescent="0.3">
      <c r="E30970" t="s">
        <v>55809</v>
      </c>
      <c r="F30970" t="s">
        <v>55930</v>
      </c>
    </row>
    <row r="30971" spans="5:6" x14ac:dyDescent="0.3">
      <c r="E30971" t="s">
        <v>55444</v>
      </c>
      <c r="F30971" t="s">
        <v>55932</v>
      </c>
    </row>
    <row r="30972" spans="5:6" x14ac:dyDescent="0.3">
      <c r="E30972" t="s">
        <v>55810</v>
      </c>
      <c r="F30972" t="s">
        <v>55932</v>
      </c>
    </row>
    <row r="30973" spans="5:6" x14ac:dyDescent="0.3">
      <c r="E30973" t="s">
        <v>55358</v>
      </c>
      <c r="F30973" t="s">
        <v>55930</v>
      </c>
    </row>
    <row r="30974" spans="5:6" x14ac:dyDescent="0.3">
      <c r="E30974" t="s">
        <v>51685</v>
      </c>
      <c r="F30974" t="s">
        <v>55932</v>
      </c>
    </row>
    <row r="30975" spans="5:6" x14ac:dyDescent="0.3">
      <c r="E30975" t="s">
        <v>40712</v>
      </c>
      <c r="F30975" t="s">
        <v>55932</v>
      </c>
    </row>
    <row r="30976" spans="5:6" x14ac:dyDescent="0.3">
      <c r="E30976" t="s">
        <v>55811</v>
      </c>
      <c r="F30976" t="s">
        <v>55932</v>
      </c>
    </row>
    <row r="30977" spans="5:6" x14ac:dyDescent="0.3">
      <c r="E30977" t="s">
        <v>49444</v>
      </c>
      <c r="F30977" t="s">
        <v>55930</v>
      </c>
    </row>
    <row r="30978" spans="5:6" x14ac:dyDescent="0.3">
      <c r="E30978" t="s">
        <v>55812</v>
      </c>
      <c r="F30978" t="s">
        <v>55931</v>
      </c>
    </row>
    <row r="30979" spans="5:6" x14ac:dyDescent="0.3">
      <c r="E30979" t="s">
        <v>42993</v>
      </c>
      <c r="F30979" t="s">
        <v>55932</v>
      </c>
    </row>
    <row r="30980" spans="5:6" x14ac:dyDescent="0.3">
      <c r="E30980" t="s">
        <v>39868</v>
      </c>
      <c r="F30980" t="s">
        <v>55932</v>
      </c>
    </row>
    <row r="30981" spans="5:6" x14ac:dyDescent="0.3">
      <c r="E30981" t="s">
        <v>44890</v>
      </c>
      <c r="F30981" t="s">
        <v>55932</v>
      </c>
    </row>
    <row r="30982" spans="5:6" x14ac:dyDescent="0.3">
      <c r="E30982" t="s">
        <v>44679</v>
      </c>
      <c r="F30982" t="s">
        <v>55930</v>
      </c>
    </row>
    <row r="30983" spans="5:6" x14ac:dyDescent="0.3">
      <c r="E30983" t="s">
        <v>55813</v>
      </c>
      <c r="F30983" t="s">
        <v>55931</v>
      </c>
    </row>
    <row r="30984" spans="5:6" x14ac:dyDescent="0.3">
      <c r="E30984" t="s">
        <v>55814</v>
      </c>
      <c r="F30984" t="s">
        <v>55932</v>
      </c>
    </row>
    <row r="30985" spans="5:6" x14ac:dyDescent="0.3">
      <c r="E30985" t="s">
        <v>55814</v>
      </c>
      <c r="F30985" t="s">
        <v>55932</v>
      </c>
    </row>
    <row r="30986" spans="5:6" x14ac:dyDescent="0.3">
      <c r="E30986" t="s">
        <v>39868</v>
      </c>
      <c r="F30986" t="s">
        <v>55932</v>
      </c>
    </row>
    <row r="30987" spans="5:6" x14ac:dyDescent="0.3">
      <c r="E30987" t="s">
        <v>42468</v>
      </c>
      <c r="F30987" t="s">
        <v>55930</v>
      </c>
    </row>
    <row r="30988" spans="5:6" x14ac:dyDescent="0.3">
      <c r="E30988" t="s">
        <v>55513</v>
      </c>
      <c r="F30988" t="s">
        <v>55931</v>
      </c>
    </row>
    <row r="30989" spans="5:6" x14ac:dyDescent="0.3">
      <c r="E30989" t="s">
        <v>50135</v>
      </c>
      <c r="F30989" t="s">
        <v>55932</v>
      </c>
    </row>
    <row r="30990" spans="5:6" x14ac:dyDescent="0.3">
      <c r="E30990" t="s">
        <v>55814</v>
      </c>
      <c r="F30990" t="s">
        <v>55932</v>
      </c>
    </row>
    <row r="30991" spans="5:6" x14ac:dyDescent="0.3">
      <c r="E30991" t="s">
        <v>43198</v>
      </c>
      <c r="F30991" t="s">
        <v>55932</v>
      </c>
    </row>
    <row r="30992" spans="5:6" x14ac:dyDescent="0.3">
      <c r="E30992" t="s">
        <v>55372</v>
      </c>
      <c r="F30992" t="s">
        <v>55930</v>
      </c>
    </row>
    <row r="30993" spans="5:6" x14ac:dyDescent="0.3">
      <c r="E30993" t="s">
        <v>55815</v>
      </c>
      <c r="F30993" t="s">
        <v>55932</v>
      </c>
    </row>
    <row r="30994" spans="5:6" x14ac:dyDescent="0.3">
      <c r="E30994" t="s">
        <v>55372</v>
      </c>
      <c r="F30994" t="s">
        <v>55932</v>
      </c>
    </row>
    <row r="30995" spans="5:6" x14ac:dyDescent="0.3">
      <c r="E30995" t="s">
        <v>55816</v>
      </c>
      <c r="F30995" t="s">
        <v>55932</v>
      </c>
    </row>
    <row r="30996" spans="5:6" x14ac:dyDescent="0.3">
      <c r="E30996" t="s">
        <v>39868</v>
      </c>
      <c r="F30996" t="s">
        <v>55932</v>
      </c>
    </row>
    <row r="30997" spans="5:6" x14ac:dyDescent="0.3">
      <c r="E30997" t="s">
        <v>2081</v>
      </c>
      <c r="F30997" t="s">
        <v>55930</v>
      </c>
    </row>
    <row r="30998" spans="5:6" x14ac:dyDescent="0.3">
      <c r="E30998" t="s">
        <v>55817</v>
      </c>
      <c r="F30998" t="s">
        <v>55931</v>
      </c>
    </row>
    <row r="30999" spans="5:6" x14ac:dyDescent="0.3">
      <c r="E30999" t="s">
        <v>55818</v>
      </c>
      <c r="F30999" t="s">
        <v>55932</v>
      </c>
    </row>
    <row r="31000" spans="5:6" x14ac:dyDescent="0.3">
      <c r="E31000" t="s">
        <v>55819</v>
      </c>
      <c r="F31000" t="s">
        <v>55932</v>
      </c>
    </row>
    <row r="31001" spans="5:6" x14ac:dyDescent="0.3">
      <c r="E31001" t="s">
        <v>55820</v>
      </c>
      <c r="F31001" t="s">
        <v>55932</v>
      </c>
    </row>
    <row r="31002" spans="5:6" x14ac:dyDescent="0.3">
      <c r="E31002" t="s">
        <v>55525</v>
      </c>
      <c r="F31002" t="s">
        <v>55930</v>
      </c>
    </row>
    <row r="31003" spans="5:6" x14ac:dyDescent="0.3">
      <c r="E31003" t="s">
        <v>55821</v>
      </c>
      <c r="F31003" t="s">
        <v>55931</v>
      </c>
    </row>
    <row r="31004" spans="5:6" x14ac:dyDescent="0.3">
      <c r="E31004" t="s">
        <v>55822</v>
      </c>
      <c r="F31004" t="s">
        <v>55932</v>
      </c>
    </row>
    <row r="31005" spans="5:6" x14ac:dyDescent="0.3">
      <c r="E31005" t="s">
        <v>55778</v>
      </c>
      <c r="F31005" t="s">
        <v>55932</v>
      </c>
    </row>
    <row r="31006" spans="5:6" x14ac:dyDescent="0.3">
      <c r="E31006" t="s">
        <v>42923</v>
      </c>
      <c r="F31006" t="s">
        <v>55932</v>
      </c>
    </row>
    <row r="31007" spans="5:6" x14ac:dyDescent="0.3">
      <c r="E31007" t="s">
        <v>55459</v>
      </c>
      <c r="F31007" t="s">
        <v>55932</v>
      </c>
    </row>
    <row r="31008" spans="5:6" x14ac:dyDescent="0.3">
      <c r="E31008" t="s">
        <v>55395</v>
      </c>
      <c r="F31008" t="s">
        <v>55932</v>
      </c>
    </row>
    <row r="31009" spans="5:6" x14ac:dyDescent="0.3">
      <c r="E31009" t="s">
        <v>44154</v>
      </c>
      <c r="F31009" t="s">
        <v>55932</v>
      </c>
    </row>
    <row r="31010" spans="5:6" x14ac:dyDescent="0.3">
      <c r="E31010" t="s">
        <v>50273</v>
      </c>
      <c r="F31010" t="s">
        <v>55930</v>
      </c>
    </row>
    <row r="31011" spans="5:6" x14ac:dyDescent="0.3">
      <c r="E31011" t="s">
        <v>40048</v>
      </c>
      <c r="F31011" t="s">
        <v>55931</v>
      </c>
    </row>
    <row r="31012" spans="5:6" x14ac:dyDescent="0.3">
      <c r="E31012" t="s">
        <v>55823</v>
      </c>
      <c r="F31012" t="s">
        <v>55932</v>
      </c>
    </row>
    <row r="31013" spans="5:6" x14ac:dyDescent="0.3">
      <c r="E31013" t="s">
        <v>46889</v>
      </c>
      <c r="F31013" t="s">
        <v>55932</v>
      </c>
    </row>
    <row r="31014" spans="5:6" x14ac:dyDescent="0.3">
      <c r="E31014" t="s">
        <v>55452</v>
      </c>
      <c r="F31014" t="s">
        <v>55932</v>
      </c>
    </row>
    <row r="31015" spans="5:6" x14ac:dyDescent="0.3">
      <c r="E31015" t="s">
        <v>55824</v>
      </c>
      <c r="F31015" t="s">
        <v>55932</v>
      </c>
    </row>
    <row r="31016" spans="5:6" x14ac:dyDescent="0.3">
      <c r="E31016" t="s">
        <v>55825</v>
      </c>
      <c r="F31016" t="s">
        <v>55930</v>
      </c>
    </row>
    <row r="31017" spans="5:6" x14ac:dyDescent="0.3">
      <c r="E31017" t="s">
        <v>55457</v>
      </c>
      <c r="F31017" t="s">
        <v>55932</v>
      </c>
    </row>
    <row r="31018" spans="5:6" x14ac:dyDescent="0.3">
      <c r="E31018" t="s">
        <v>46723</v>
      </c>
      <c r="F31018" t="s">
        <v>55932</v>
      </c>
    </row>
    <row r="31019" spans="5:6" x14ac:dyDescent="0.3">
      <c r="E31019" t="s">
        <v>55454</v>
      </c>
      <c r="F31019" t="s">
        <v>55932</v>
      </c>
    </row>
    <row r="31020" spans="5:6" x14ac:dyDescent="0.3">
      <c r="E31020" t="s">
        <v>45476</v>
      </c>
      <c r="F31020" t="s">
        <v>55932</v>
      </c>
    </row>
    <row r="31021" spans="5:6" x14ac:dyDescent="0.3">
      <c r="E31021" t="s">
        <v>41810</v>
      </c>
      <c r="F31021" t="s">
        <v>55930</v>
      </c>
    </row>
    <row r="31022" spans="5:6" x14ac:dyDescent="0.3">
      <c r="E31022" t="s">
        <v>40810</v>
      </c>
      <c r="F31022" t="s">
        <v>55931</v>
      </c>
    </row>
    <row r="31023" spans="5:6" x14ac:dyDescent="0.3">
      <c r="E31023" t="s">
        <v>55826</v>
      </c>
      <c r="F31023" t="s">
        <v>55932</v>
      </c>
    </row>
    <row r="31024" spans="5:6" x14ac:dyDescent="0.3">
      <c r="E31024" t="s">
        <v>55827</v>
      </c>
      <c r="F31024" t="s">
        <v>55930</v>
      </c>
    </row>
    <row r="31025" spans="5:6" x14ac:dyDescent="0.3">
      <c r="E31025" t="s">
        <v>55572</v>
      </c>
      <c r="F31025" t="s">
        <v>55932</v>
      </c>
    </row>
    <row r="31026" spans="5:6" x14ac:dyDescent="0.3">
      <c r="E31026" t="s">
        <v>55828</v>
      </c>
      <c r="F31026" t="s">
        <v>55932</v>
      </c>
    </row>
    <row r="31027" spans="5:6" x14ac:dyDescent="0.3">
      <c r="E31027" t="s">
        <v>40944</v>
      </c>
      <c r="F31027" t="s">
        <v>55932</v>
      </c>
    </row>
    <row r="31028" spans="5:6" x14ac:dyDescent="0.3">
      <c r="E31028" t="s">
        <v>51367</v>
      </c>
      <c r="F31028" t="s">
        <v>55932</v>
      </c>
    </row>
    <row r="31029" spans="5:6" x14ac:dyDescent="0.3">
      <c r="E31029" t="s">
        <v>40944</v>
      </c>
      <c r="F31029" t="s">
        <v>55930</v>
      </c>
    </row>
    <row r="31030" spans="5:6" x14ac:dyDescent="0.3">
      <c r="E31030" t="s">
        <v>55442</v>
      </c>
      <c r="F31030" t="s">
        <v>55932</v>
      </c>
    </row>
    <row r="31031" spans="5:6" x14ac:dyDescent="0.3">
      <c r="E31031" t="s">
        <v>55829</v>
      </c>
      <c r="F31031" t="s">
        <v>55932</v>
      </c>
    </row>
    <row r="31032" spans="5:6" x14ac:dyDescent="0.3">
      <c r="E31032" t="s">
        <v>55796</v>
      </c>
      <c r="F31032" t="s">
        <v>55932</v>
      </c>
    </row>
    <row r="31033" spans="5:6" x14ac:dyDescent="0.3">
      <c r="E31033" t="s">
        <v>2081</v>
      </c>
      <c r="F31033" t="s">
        <v>55932</v>
      </c>
    </row>
    <row r="31034" spans="5:6" x14ac:dyDescent="0.3">
      <c r="E31034" t="s">
        <v>55447</v>
      </c>
      <c r="F31034" t="s">
        <v>55932</v>
      </c>
    </row>
    <row r="31035" spans="5:6" x14ac:dyDescent="0.3">
      <c r="E31035" t="s">
        <v>43198</v>
      </c>
      <c r="F31035" t="s">
        <v>55930</v>
      </c>
    </row>
    <row r="31036" spans="5:6" x14ac:dyDescent="0.3">
      <c r="E31036" t="s">
        <v>49558</v>
      </c>
      <c r="F31036" t="s">
        <v>55932</v>
      </c>
    </row>
    <row r="31037" spans="5:6" x14ac:dyDescent="0.3">
      <c r="E31037" t="s">
        <v>55830</v>
      </c>
      <c r="F31037" t="s">
        <v>55932</v>
      </c>
    </row>
    <row r="31038" spans="5:6" x14ac:dyDescent="0.3">
      <c r="E31038" t="s">
        <v>55372</v>
      </c>
      <c r="F31038" t="s">
        <v>55932</v>
      </c>
    </row>
    <row r="31039" spans="5:6" x14ac:dyDescent="0.3">
      <c r="E31039" t="s">
        <v>39868</v>
      </c>
      <c r="F31039" t="s">
        <v>55932</v>
      </c>
    </row>
    <row r="31040" spans="5:6" x14ac:dyDescent="0.3">
      <c r="E31040" t="s">
        <v>45995</v>
      </c>
      <c r="F31040" t="s">
        <v>55930</v>
      </c>
    </row>
    <row r="31041" spans="5:6" x14ac:dyDescent="0.3">
      <c r="E31041" t="s">
        <v>55831</v>
      </c>
      <c r="F31041" t="s">
        <v>55931</v>
      </c>
    </row>
    <row r="31042" spans="5:6" x14ac:dyDescent="0.3">
      <c r="E31042" t="s">
        <v>55832</v>
      </c>
      <c r="F31042" t="s">
        <v>55932</v>
      </c>
    </row>
    <row r="31043" spans="5:6" x14ac:dyDescent="0.3">
      <c r="E31043" t="s">
        <v>44213</v>
      </c>
      <c r="F31043" t="s">
        <v>55932</v>
      </c>
    </row>
    <row r="31044" spans="5:6" x14ac:dyDescent="0.3">
      <c r="E31044" t="s">
        <v>55498</v>
      </c>
      <c r="F31044" t="s">
        <v>55932</v>
      </c>
    </row>
    <row r="31045" spans="5:6" x14ac:dyDescent="0.3">
      <c r="E31045" t="s">
        <v>55329</v>
      </c>
      <c r="F31045" t="s">
        <v>55932</v>
      </c>
    </row>
    <row r="31046" spans="5:6" x14ac:dyDescent="0.3">
      <c r="E31046" t="s">
        <v>50489</v>
      </c>
      <c r="F31046" t="s">
        <v>55930</v>
      </c>
    </row>
    <row r="31047" spans="5:6" x14ac:dyDescent="0.3">
      <c r="E31047" t="s">
        <v>55833</v>
      </c>
      <c r="F31047" t="s">
        <v>55931</v>
      </c>
    </row>
    <row r="31048" spans="5:6" x14ac:dyDescent="0.3">
      <c r="E31048" t="s">
        <v>55363</v>
      </c>
      <c r="F31048" t="s">
        <v>55932</v>
      </c>
    </row>
    <row r="31049" spans="5:6" x14ac:dyDescent="0.3">
      <c r="E31049" t="s">
        <v>50489</v>
      </c>
      <c r="F31049" t="s">
        <v>55932</v>
      </c>
    </row>
    <row r="31050" spans="5:6" x14ac:dyDescent="0.3">
      <c r="E31050" t="s">
        <v>43198</v>
      </c>
      <c r="F31050" t="s">
        <v>55932</v>
      </c>
    </row>
    <row r="31051" spans="5:6" x14ac:dyDescent="0.3">
      <c r="E31051" t="s">
        <v>55834</v>
      </c>
      <c r="F31051" t="s">
        <v>55930</v>
      </c>
    </row>
    <row r="31052" spans="5:6" x14ac:dyDescent="0.3">
      <c r="E31052" t="s">
        <v>55835</v>
      </c>
      <c r="F31052" t="s">
        <v>55932</v>
      </c>
    </row>
    <row r="31053" spans="5:6" x14ac:dyDescent="0.3">
      <c r="E31053" t="s">
        <v>7584</v>
      </c>
      <c r="F31053" t="s">
        <v>55932</v>
      </c>
    </row>
    <row r="31054" spans="5:6" x14ac:dyDescent="0.3">
      <c r="E31054" t="s">
        <v>44728</v>
      </c>
      <c r="F31054" t="s">
        <v>55932</v>
      </c>
    </row>
    <row r="31055" spans="5:6" x14ac:dyDescent="0.3">
      <c r="E31055" t="s">
        <v>44213</v>
      </c>
      <c r="F31055" t="s">
        <v>55932</v>
      </c>
    </row>
    <row r="31056" spans="5:6" x14ac:dyDescent="0.3">
      <c r="E31056" t="s">
        <v>44728</v>
      </c>
      <c r="F31056" t="s">
        <v>55930</v>
      </c>
    </row>
    <row r="31057" spans="5:6" x14ac:dyDescent="0.3">
      <c r="E31057" t="s">
        <v>46723</v>
      </c>
      <c r="F31057" t="s">
        <v>55932</v>
      </c>
    </row>
    <row r="31058" spans="5:6" x14ac:dyDescent="0.3">
      <c r="E31058" t="s">
        <v>55836</v>
      </c>
      <c r="F31058" t="s">
        <v>55932</v>
      </c>
    </row>
    <row r="31059" spans="5:6" x14ac:dyDescent="0.3">
      <c r="E31059" t="s">
        <v>55762</v>
      </c>
      <c r="F31059" t="s">
        <v>55932</v>
      </c>
    </row>
    <row r="31060" spans="5:6" x14ac:dyDescent="0.3">
      <c r="E31060" t="s">
        <v>55363</v>
      </c>
      <c r="F31060" t="s">
        <v>55930</v>
      </c>
    </row>
    <row r="31061" spans="5:6" x14ac:dyDescent="0.3">
      <c r="E31061" t="s">
        <v>43352</v>
      </c>
      <c r="F31061" t="s">
        <v>55932</v>
      </c>
    </row>
    <row r="31062" spans="5:6" x14ac:dyDescent="0.3">
      <c r="E31062" t="s">
        <v>55837</v>
      </c>
      <c r="F31062" t="s">
        <v>55932</v>
      </c>
    </row>
    <row r="31063" spans="5:6" x14ac:dyDescent="0.3">
      <c r="E31063" t="s">
        <v>44607</v>
      </c>
      <c r="F31063" t="s">
        <v>55930</v>
      </c>
    </row>
    <row r="31064" spans="5:6" x14ac:dyDescent="0.3">
      <c r="E31064" t="s">
        <v>54616</v>
      </c>
      <c r="F31064" t="s">
        <v>55931</v>
      </c>
    </row>
    <row r="31065" spans="5:6" x14ac:dyDescent="0.3">
      <c r="E31065" t="s">
        <v>55838</v>
      </c>
      <c r="F31065" t="s">
        <v>55932</v>
      </c>
    </row>
    <row r="31066" spans="5:6" x14ac:dyDescent="0.3">
      <c r="E31066" t="s">
        <v>45151</v>
      </c>
      <c r="F31066" t="s">
        <v>55932</v>
      </c>
    </row>
    <row r="31067" spans="5:6" x14ac:dyDescent="0.3">
      <c r="E31067" t="s">
        <v>55610</v>
      </c>
      <c r="F31067" t="s">
        <v>55930</v>
      </c>
    </row>
    <row r="31068" spans="5:6" x14ac:dyDescent="0.3">
      <c r="E31068" t="s">
        <v>55839</v>
      </c>
      <c r="F31068" t="s">
        <v>55931</v>
      </c>
    </row>
    <row r="31069" spans="5:6" x14ac:dyDescent="0.3">
      <c r="E31069" t="s">
        <v>55840</v>
      </c>
      <c r="F31069" t="s">
        <v>55932</v>
      </c>
    </row>
    <row r="31070" spans="5:6" x14ac:dyDescent="0.3">
      <c r="E31070" t="s">
        <v>55538</v>
      </c>
      <c r="F31070" t="s">
        <v>55932</v>
      </c>
    </row>
    <row r="31071" spans="5:6" x14ac:dyDescent="0.3">
      <c r="E31071" t="s">
        <v>40712</v>
      </c>
      <c r="F31071" t="s">
        <v>55932</v>
      </c>
    </row>
    <row r="31072" spans="5:6" x14ac:dyDescent="0.3">
      <c r="E31072" t="s">
        <v>39868</v>
      </c>
      <c r="F31072" t="s">
        <v>55930</v>
      </c>
    </row>
    <row r="31073" spans="5:6" x14ac:dyDescent="0.3">
      <c r="E31073" t="s">
        <v>55482</v>
      </c>
      <c r="F31073" t="s">
        <v>55931</v>
      </c>
    </row>
    <row r="31074" spans="5:6" x14ac:dyDescent="0.3">
      <c r="E31074" t="s">
        <v>55363</v>
      </c>
      <c r="F31074" t="s">
        <v>55932</v>
      </c>
    </row>
    <row r="31075" spans="5:6" x14ac:dyDescent="0.3">
      <c r="E31075" t="s">
        <v>44604</v>
      </c>
      <c r="F31075" t="s">
        <v>55930</v>
      </c>
    </row>
    <row r="31076" spans="5:6" x14ac:dyDescent="0.3">
      <c r="E31076" t="s">
        <v>55841</v>
      </c>
      <c r="F31076" t="s">
        <v>55932</v>
      </c>
    </row>
    <row r="31077" spans="5:6" x14ac:dyDescent="0.3">
      <c r="E31077" t="s">
        <v>55842</v>
      </c>
      <c r="F31077" t="s">
        <v>55932</v>
      </c>
    </row>
    <row r="31078" spans="5:6" x14ac:dyDescent="0.3">
      <c r="E31078" t="s">
        <v>55528</v>
      </c>
      <c r="F31078" t="s">
        <v>55930</v>
      </c>
    </row>
    <row r="31079" spans="5:6" x14ac:dyDescent="0.3">
      <c r="E31079" t="s">
        <v>41707</v>
      </c>
      <c r="F31079" t="s">
        <v>55932</v>
      </c>
    </row>
    <row r="31080" spans="5:6" x14ac:dyDescent="0.3">
      <c r="E31080" t="s">
        <v>55843</v>
      </c>
      <c r="F31080" t="s">
        <v>55932</v>
      </c>
    </row>
    <row r="31081" spans="5:6" x14ac:dyDescent="0.3">
      <c r="E31081" t="s">
        <v>55406</v>
      </c>
      <c r="F31081" t="s">
        <v>55932</v>
      </c>
    </row>
    <row r="31082" spans="5:6" x14ac:dyDescent="0.3">
      <c r="E31082" t="s">
        <v>55762</v>
      </c>
      <c r="F31082" t="s">
        <v>55930</v>
      </c>
    </row>
    <row r="31083" spans="5:6" x14ac:dyDescent="0.3">
      <c r="E31083" t="s">
        <v>51868</v>
      </c>
      <c r="F31083" t="s">
        <v>55932</v>
      </c>
    </row>
    <row r="31084" spans="5:6" x14ac:dyDescent="0.3">
      <c r="E31084" t="s">
        <v>40511</v>
      </c>
      <c r="F31084" t="s">
        <v>55932</v>
      </c>
    </row>
    <row r="31085" spans="5:6" x14ac:dyDescent="0.3">
      <c r="E31085" t="s">
        <v>55844</v>
      </c>
      <c r="F31085" t="s">
        <v>55932</v>
      </c>
    </row>
    <row r="31086" spans="5:6" x14ac:dyDescent="0.3">
      <c r="E31086" t="s">
        <v>42719</v>
      </c>
      <c r="F31086" t="s">
        <v>55930</v>
      </c>
    </row>
    <row r="31087" spans="5:6" x14ac:dyDescent="0.3">
      <c r="E31087" t="s">
        <v>55392</v>
      </c>
      <c r="F31087" t="s">
        <v>55931</v>
      </c>
    </row>
    <row r="31088" spans="5:6" x14ac:dyDescent="0.3">
      <c r="E31088" t="s">
        <v>55845</v>
      </c>
      <c r="F31088" t="s">
        <v>55932</v>
      </c>
    </row>
    <row r="31089" spans="5:6" x14ac:dyDescent="0.3">
      <c r="E31089" t="s">
        <v>55653</v>
      </c>
      <c r="F31089" t="s">
        <v>55932</v>
      </c>
    </row>
    <row r="31090" spans="5:6" x14ac:dyDescent="0.3">
      <c r="E31090" t="s">
        <v>55846</v>
      </c>
      <c r="F31090" t="s">
        <v>55932</v>
      </c>
    </row>
    <row r="31091" spans="5:6" x14ac:dyDescent="0.3">
      <c r="E31091" t="s">
        <v>55481</v>
      </c>
      <c r="F31091" t="s">
        <v>55930</v>
      </c>
    </row>
    <row r="31092" spans="5:6" x14ac:dyDescent="0.3">
      <c r="E31092" t="s">
        <v>55847</v>
      </c>
      <c r="F31092" t="s">
        <v>55931</v>
      </c>
    </row>
    <row r="31093" spans="5:6" x14ac:dyDescent="0.3">
      <c r="E31093" t="s">
        <v>55848</v>
      </c>
      <c r="F31093" t="s">
        <v>55932</v>
      </c>
    </row>
    <row r="31094" spans="5:6" x14ac:dyDescent="0.3">
      <c r="E31094" t="s">
        <v>55849</v>
      </c>
      <c r="F31094" t="s">
        <v>55932</v>
      </c>
    </row>
    <row r="31095" spans="5:6" x14ac:dyDescent="0.3">
      <c r="E31095" t="s">
        <v>55462</v>
      </c>
      <c r="F31095" t="s">
        <v>55932</v>
      </c>
    </row>
    <row r="31096" spans="5:6" x14ac:dyDescent="0.3">
      <c r="E31096" t="s">
        <v>55850</v>
      </c>
      <c r="F31096" t="s">
        <v>55930</v>
      </c>
    </row>
    <row r="31097" spans="5:6" x14ac:dyDescent="0.3">
      <c r="E31097" t="s">
        <v>45995</v>
      </c>
      <c r="F31097" t="s">
        <v>55931</v>
      </c>
    </row>
    <row r="31098" spans="5:6" x14ac:dyDescent="0.3">
      <c r="E31098" t="s">
        <v>55363</v>
      </c>
      <c r="F31098" t="s">
        <v>55932</v>
      </c>
    </row>
    <row r="31099" spans="5:6" x14ac:dyDescent="0.3">
      <c r="E31099" t="s">
        <v>42719</v>
      </c>
      <c r="F31099" t="s">
        <v>55930</v>
      </c>
    </row>
    <row r="31100" spans="5:6" x14ac:dyDescent="0.3">
      <c r="E31100" t="s">
        <v>51591</v>
      </c>
      <c r="F31100" t="s">
        <v>55932</v>
      </c>
    </row>
    <row r="31101" spans="5:6" x14ac:dyDescent="0.3">
      <c r="E31101" t="s">
        <v>55851</v>
      </c>
      <c r="F31101" t="s">
        <v>55932</v>
      </c>
    </row>
    <row r="31102" spans="5:6" x14ac:dyDescent="0.3">
      <c r="E31102" t="s">
        <v>44213</v>
      </c>
      <c r="F31102" t="s">
        <v>55932</v>
      </c>
    </row>
    <row r="31103" spans="5:6" x14ac:dyDescent="0.3">
      <c r="E31103" t="s">
        <v>50489</v>
      </c>
      <c r="F31103" t="s">
        <v>55932</v>
      </c>
    </row>
    <row r="31104" spans="5:6" x14ac:dyDescent="0.3">
      <c r="E31104" t="s">
        <v>44597</v>
      </c>
      <c r="F31104" t="s">
        <v>55930</v>
      </c>
    </row>
    <row r="31105" spans="5:6" x14ac:dyDescent="0.3">
      <c r="E31105" t="s">
        <v>55852</v>
      </c>
      <c r="F31105" t="s">
        <v>55932</v>
      </c>
    </row>
    <row r="31106" spans="5:6" x14ac:dyDescent="0.3">
      <c r="E31106" t="s">
        <v>55744</v>
      </c>
      <c r="F31106" t="s">
        <v>55932</v>
      </c>
    </row>
    <row r="31107" spans="5:6" x14ac:dyDescent="0.3">
      <c r="E31107" t="s">
        <v>55481</v>
      </c>
      <c r="F31107" t="s">
        <v>55932</v>
      </c>
    </row>
    <row r="31108" spans="5:6" x14ac:dyDescent="0.3">
      <c r="E31108" t="s">
        <v>55853</v>
      </c>
      <c r="F31108" t="s">
        <v>55932</v>
      </c>
    </row>
    <row r="31109" spans="5:6" x14ac:dyDescent="0.3">
      <c r="E31109" t="s">
        <v>55854</v>
      </c>
      <c r="F31109" t="s">
        <v>55932</v>
      </c>
    </row>
    <row r="31110" spans="5:6" x14ac:dyDescent="0.3">
      <c r="E31110" t="s">
        <v>55393</v>
      </c>
      <c r="F31110" t="s">
        <v>55930</v>
      </c>
    </row>
    <row r="31111" spans="5:6" x14ac:dyDescent="0.3">
      <c r="E31111" t="s">
        <v>55557</v>
      </c>
      <c r="F31111" t="s">
        <v>55932</v>
      </c>
    </row>
    <row r="31112" spans="5:6" x14ac:dyDescent="0.3">
      <c r="E31112" t="s">
        <v>41958</v>
      </c>
      <c r="F31112" t="s">
        <v>55932</v>
      </c>
    </row>
    <row r="31113" spans="5:6" x14ac:dyDescent="0.3">
      <c r="E31113" t="s">
        <v>55730</v>
      </c>
      <c r="F31113" t="s">
        <v>55930</v>
      </c>
    </row>
    <row r="31114" spans="5:6" x14ac:dyDescent="0.3">
      <c r="E31114" t="s">
        <v>55755</v>
      </c>
      <c r="F31114" t="s">
        <v>55932</v>
      </c>
    </row>
    <row r="31115" spans="5:6" x14ac:dyDescent="0.3">
      <c r="E31115" t="s">
        <v>55855</v>
      </c>
      <c r="F31115" t="s">
        <v>55932</v>
      </c>
    </row>
    <row r="31116" spans="5:6" x14ac:dyDescent="0.3">
      <c r="E31116" t="s">
        <v>41707</v>
      </c>
      <c r="F31116" t="s">
        <v>55932</v>
      </c>
    </row>
    <row r="31117" spans="5:6" x14ac:dyDescent="0.3">
      <c r="E31117" t="s">
        <v>55799</v>
      </c>
      <c r="F31117" t="s">
        <v>55932</v>
      </c>
    </row>
    <row r="31118" spans="5:6" x14ac:dyDescent="0.3">
      <c r="E31118" t="s">
        <v>39966</v>
      </c>
      <c r="F31118" t="s">
        <v>55930</v>
      </c>
    </row>
    <row r="31119" spans="5:6" x14ac:dyDescent="0.3">
      <c r="E31119" t="s">
        <v>55764</v>
      </c>
      <c r="F31119" t="s">
        <v>55932</v>
      </c>
    </row>
    <row r="31120" spans="5:6" x14ac:dyDescent="0.3">
      <c r="E31120" t="s">
        <v>55738</v>
      </c>
      <c r="F31120" t="s">
        <v>55932</v>
      </c>
    </row>
    <row r="31121" spans="5:6" x14ac:dyDescent="0.3">
      <c r="E31121" t="s">
        <v>50569</v>
      </c>
      <c r="F31121" t="s">
        <v>55932</v>
      </c>
    </row>
    <row r="31122" spans="5:6" x14ac:dyDescent="0.3">
      <c r="E31122" t="s">
        <v>55856</v>
      </c>
      <c r="F31122" t="s">
        <v>55932</v>
      </c>
    </row>
    <row r="31123" spans="5:6" x14ac:dyDescent="0.3">
      <c r="E31123" t="s">
        <v>55629</v>
      </c>
      <c r="F31123" t="s">
        <v>55932</v>
      </c>
    </row>
    <row r="31124" spans="5:6" x14ac:dyDescent="0.3">
      <c r="E31124" t="s">
        <v>45897</v>
      </c>
      <c r="F31124" t="s">
        <v>55930</v>
      </c>
    </row>
    <row r="31125" spans="5:6" x14ac:dyDescent="0.3">
      <c r="E31125" t="s">
        <v>55781</v>
      </c>
      <c r="F31125" t="s">
        <v>55932</v>
      </c>
    </row>
    <row r="31126" spans="5:6" x14ac:dyDescent="0.3">
      <c r="E31126" t="s">
        <v>41294</v>
      </c>
      <c r="F31126" t="s">
        <v>55932</v>
      </c>
    </row>
    <row r="31127" spans="5:6" x14ac:dyDescent="0.3">
      <c r="E31127" t="s">
        <v>55363</v>
      </c>
      <c r="F31127" t="s">
        <v>55932</v>
      </c>
    </row>
    <row r="31128" spans="5:6" x14ac:dyDescent="0.3">
      <c r="E31128" t="s">
        <v>41810</v>
      </c>
      <c r="F31128" t="s">
        <v>55932</v>
      </c>
    </row>
    <row r="31129" spans="5:6" x14ac:dyDescent="0.3">
      <c r="E31129" t="s">
        <v>55512</v>
      </c>
      <c r="F31129" t="s">
        <v>55932</v>
      </c>
    </row>
    <row r="31130" spans="5:6" x14ac:dyDescent="0.3">
      <c r="E31130" t="s">
        <v>46584</v>
      </c>
      <c r="F31130" t="s">
        <v>55932</v>
      </c>
    </row>
    <row r="31131" spans="5:6" x14ac:dyDescent="0.3">
      <c r="E31131" t="s">
        <v>55458</v>
      </c>
      <c r="F31131" t="s">
        <v>55930</v>
      </c>
    </row>
    <row r="31132" spans="5:6" x14ac:dyDescent="0.3">
      <c r="E31132" t="s">
        <v>41484</v>
      </c>
      <c r="F31132" t="s">
        <v>55932</v>
      </c>
    </row>
    <row r="31133" spans="5:6" x14ac:dyDescent="0.3">
      <c r="E31133" t="s">
        <v>41530</v>
      </c>
      <c r="F31133" t="s">
        <v>55932</v>
      </c>
    </row>
    <row r="31134" spans="5:6" x14ac:dyDescent="0.3">
      <c r="E31134" t="s">
        <v>45032</v>
      </c>
      <c r="F31134" t="s">
        <v>55932</v>
      </c>
    </row>
    <row r="31135" spans="5:6" x14ac:dyDescent="0.3">
      <c r="E31135" t="s">
        <v>55363</v>
      </c>
      <c r="F31135" t="s">
        <v>55932</v>
      </c>
    </row>
    <row r="31136" spans="5:6" x14ac:dyDescent="0.3">
      <c r="E31136" t="s">
        <v>55834</v>
      </c>
      <c r="F31136" t="s">
        <v>55930</v>
      </c>
    </row>
    <row r="31137" spans="5:6" x14ac:dyDescent="0.3">
      <c r="E31137" t="s">
        <v>55857</v>
      </c>
      <c r="F31137" t="s">
        <v>55932</v>
      </c>
    </row>
    <row r="31138" spans="5:6" x14ac:dyDescent="0.3">
      <c r="E31138" t="s">
        <v>45995</v>
      </c>
      <c r="F31138" t="s">
        <v>55932</v>
      </c>
    </row>
    <row r="31139" spans="5:6" x14ac:dyDescent="0.3">
      <c r="E31139" t="s">
        <v>40942</v>
      </c>
      <c r="F31139" t="s">
        <v>55932</v>
      </c>
    </row>
    <row r="31140" spans="5:6" x14ac:dyDescent="0.3">
      <c r="E31140" t="s">
        <v>55858</v>
      </c>
      <c r="F31140" t="s">
        <v>55930</v>
      </c>
    </row>
    <row r="31141" spans="5:6" x14ac:dyDescent="0.3">
      <c r="E31141" t="s">
        <v>40810</v>
      </c>
      <c r="F31141" t="s">
        <v>55932</v>
      </c>
    </row>
    <row r="31142" spans="5:6" x14ac:dyDescent="0.3">
      <c r="E31142" t="s">
        <v>55406</v>
      </c>
      <c r="F31142" t="s">
        <v>55932</v>
      </c>
    </row>
    <row r="31143" spans="5:6" x14ac:dyDescent="0.3">
      <c r="E31143" t="s">
        <v>41810</v>
      </c>
      <c r="F31143" t="s">
        <v>55932</v>
      </c>
    </row>
    <row r="31144" spans="5:6" x14ac:dyDescent="0.3">
      <c r="E31144" t="s">
        <v>7669</v>
      </c>
      <c r="F31144" t="s">
        <v>55932</v>
      </c>
    </row>
    <row r="31145" spans="5:6" x14ac:dyDescent="0.3">
      <c r="E31145" t="s">
        <v>55859</v>
      </c>
      <c r="F31145" t="s">
        <v>55930</v>
      </c>
    </row>
    <row r="31146" spans="5:6" x14ac:dyDescent="0.3">
      <c r="E31146" t="s">
        <v>55382</v>
      </c>
      <c r="F31146" t="s">
        <v>55932</v>
      </c>
    </row>
    <row r="31147" spans="5:6" x14ac:dyDescent="0.3">
      <c r="E31147" t="s">
        <v>50308</v>
      </c>
      <c r="F31147" t="s">
        <v>55932</v>
      </c>
    </row>
    <row r="31148" spans="5:6" x14ac:dyDescent="0.3">
      <c r="E31148" t="s">
        <v>55860</v>
      </c>
      <c r="F31148" t="s">
        <v>55932</v>
      </c>
    </row>
    <row r="31149" spans="5:6" x14ac:dyDescent="0.3">
      <c r="E31149" t="s">
        <v>55847</v>
      </c>
      <c r="F31149" t="s">
        <v>55930</v>
      </c>
    </row>
    <row r="31150" spans="5:6" x14ac:dyDescent="0.3">
      <c r="E31150" t="s">
        <v>40712</v>
      </c>
      <c r="F31150" t="s">
        <v>55931</v>
      </c>
    </row>
    <row r="31151" spans="5:6" x14ac:dyDescent="0.3">
      <c r="E31151" t="s">
        <v>55861</v>
      </c>
      <c r="F31151" t="s">
        <v>55932</v>
      </c>
    </row>
    <row r="31152" spans="5:6" x14ac:dyDescent="0.3">
      <c r="E31152" t="s">
        <v>45279</v>
      </c>
      <c r="F31152" t="s">
        <v>55932</v>
      </c>
    </row>
    <row r="31153" spans="5:6" x14ac:dyDescent="0.3">
      <c r="E31153" t="s">
        <v>51367</v>
      </c>
      <c r="F31153" t="s">
        <v>55932</v>
      </c>
    </row>
    <row r="31154" spans="5:6" x14ac:dyDescent="0.3">
      <c r="E31154" t="s">
        <v>55406</v>
      </c>
      <c r="F31154" t="s">
        <v>55930</v>
      </c>
    </row>
    <row r="31155" spans="5:6" x14ac:dyDescent="0.3">
      <c r="E31155" t="s">
        <v>55834</v>
      </c>
      <c r="F31155" t="s">
        <v>55931</v>
      </c>
    </row>
    <row r="31156" spans="5:6" x14ac:dyDescent="0.3">
      <c r="E31156" t="s">
        <v>7524</v>
      </c>
      <c r="F31156" t="s">
        <v>55932</v>
      </c>
    </row>
    <row r="31157" spans="5:6" x14ac:dyDescent="0.3">
      <c r="E31157" t="s">
        <v>45213</v>
      </c>
      <c r="F31157" t="s">
        <v>55932</v>
      </c>
    </row>
    <row r="31158" spans="5:6" x14ac:dyDescent="0.3">
      <c r="E31158" t="s">
        <v>55678</v>
      </c>
      <c r="F31158" t="s">
        <v>55932</v>
      </c>
    </row>
    <row r="31159" spans="5:6" x14ac:dyDescent="0.3">
      <c r="E31159" t="s">
        <v>55573</v>
      </c>
      <c r="F31159" t="s">
        <v>55930</v>
      </c>
    </row>
    <row r="31160" spans="5:6" x14ac:dyDescent="0.3">
      <c r="E31160" t="s">
        <v>7584</v>
      </c>
      <c r="F31160" t="s">
        <v>55932</v>
      </c>
    </row>
    <row r="31161" spans="5:6" x14ac:dyDescent="0.3">
      <c r="E31161" t="s">
        <v>2081</v>
      </c>
      <c r="F31161" t="s">
        <v>55932</v>
      </c>
    </row>
    <row r="31162" spans="5:6" x14ac:dyDescent="0.3">
      <c r="E31162" t="s">
        <v>55862</v>
      </c>
      <c r="F31162" t="s">
        <v>55932</v>
      </c>
    </row>
    <row r="31163" spans="5:6" x14ac:dyDescent="0.3">
      <c r="E31163" t="s">
        <v>55863</v>
      </c>
      <c r="F31163" t="s">
        <v>55932</v>
      </c>
    </row>
    <row r="31164" spans="5:6" x14ac:dyDescent="0.3">
      <c r="E31164" t="s">
        <v>45897</v>
      </c>
      <c r="F31164" t="s">
        <v>55932</v>
      </c>
    </row>
    <row r="31165" spans="5:6" x14ac:dyDescent="0.3">
      <c r="E31165" t="s">
        <v>55864</v>
      </c>
      <c r="F31165" t="s">
        <v>55930</v>
      </c>
    </row>
    <row r="31166" spans="5:6" x14ac:dyDescent="0.3">
      <c r="E31166" t="s">
        <v>55406</v>
      </c>
      <c r="F31166" t="s">
        <v>55932</v>
      </c>
    </row>
    <row r="31167" spans="5:6" x14ac:dyDescent="0.3">
      <c r="E31167" t="s">
        <v>40712</v>
      </c>
      <c r="F31167" t="s">
        <v>55932</v>
      </c>
    </row>
    <row r="31168" spans="5:6" x14ac:dyDescent="0.3">
      <c r="E31168" t="s">
        <v>48880</v>
      </c>
      <c r="F31168" t="s">
        <v>55932</v>
      </c>
    </row>
    <row r="31169" spans="5:6" x14ac:dyDescent="0.3">
      <c r="E31169" t="s">
        <v>45897</v>
      </c>
      <c r="F31169" t="s">
        <v>55932</v>
      </c>
    </row>
    <row r="31170" spans="5:6" x14ac:dyDescent="0.3">
      <c r="E31170" t="s">
        <v>49711</v>
      </c>
      <c r="F31170" t="s">
        <v>55930</v>
      </c>
    </row>
    <row r="31171" spans="5:6" x14ac:dyDescent="0.3">
      <c r="E31171" t="s">
        <v>55865</v>
      </c>
      <c r="F31171" t="s">
        <v>55931</v>
      </c>
    </row>
    <row r="31172" spans="5:6" x14ac:dyDescent="0.3">
      <c r="E31172" t="s">
        <v>55866</v>
      </c>
      <c r="F31172" t="s">
        <v>55932</v>
      </c>
    </row>
    <row r="31173" spans="5:6" x14ac:dyDescent="0.3">
      <c r="E31173" t="s">
        <v>44728</v>
      </c>
      <c r="F31173" t="s">
        <v>55932</v>
      </c>
    </row>
    <row r="31174" spans="5:6" x14ac:dyDescent="0.3">
      <c r="E31174" t="s">
        <v>55867</v>
      </c>
      <c r="F31174" t="s">
        <v>55932</v>
      </c>
    </row>
    <row r="31175" spans="5:6" x14ac:dyDescent="0.3">
      <c r="E31175" t="s">
        <v>44683</v>
      </c>
      <c r="F31175" t="s">
        <v>55930</v>
      </c>
    </row>
    <row r="31176" spans="5:6" x14ac:dyDescent="0.3">
      <c r="E31176" t="s">
        <v>54793</v>
      </c>
      <c r="F31176" t="s">
        <v>55932</v>
      </c>
    </row>
    <row r="31177" spans="5:6" x14ac:dyDescent="0.3">
      <c r="E31177" t="s">
        <v>55868</v>
      </c>
      <c r="F31177" t="s">
        <v>55932</v>
      </c>
    </row>
    <row r="31178" spans="5:6" x14ac:dyDescent="0.3">
      <c r="E31178" t="s">
        <v>55363</v>
      </c>
      <c r="F31178" t="s">
        <v>55932</v>
      </c>
    </row>
    <row r="31179" spans="5:6" x14ac:dyDescent="0.3">
      <c r="E31179" t="s">
        <v>55757</v>
      </c>
      <c r="F31179" t="s">
        <v>55930</v>
      </c>
    </row>
    <row r="31180" spans="5:6" x14ac:dyDescent="0.3">
      <c r="E31180" t="s">
        <v>55511</v>
      </c>
      <c r="F31180" t="s">
        <v>55931</v>
      </c>
    </row>
    <row r="31181" spans="5:6" x14ac:dyDescent="0.3">
      <c r="E31181" t="s">
        <v>55779</v>
      </c>
      <c r="F31181" t="s">
        <v>55932</v>
      </c>
    </row>
    <row r="31182" spans="5:6" x14ac:dyDescent="0.3">
      <c r="E31182" t="s">
        <v>55372</v>
      </c>
      <c r="F31182" t="s">
        <v>55932</v>
      </c>
    </row>
    <row r="31183" spans="5:6" x14ac:dyDescent="0.3">
      <c r="E31183" t="s">
        <v>55869</v>
      </c>
      <c r="F31183" t="s">
        <v>55932</v>
      </c>
    </row>
    <row r="31184" spans="5:6" x14ac:dyDescent="0.3">
      <c r="E31184" t="s">
        <v>55870</v>
      </c>
      <c r="F31184" t="s">
        <v>55930</v>
      </c>
    </row>
    <row r="31185" spans="5:6" x14ac:dyDescent="0.3">
      <c r="E31185" t="s">
        <v>7515</v>
      </c>
      <c r="F31185" t="s">
        <v>55932</v>
      </c>
    </row>
    <row r="31186" spans="5:6" x14ac:dyDescent="0.3">
      <c r="E31186" t="s">
        <v>55393</v>
      </c>
      <c r="F31186" t="s">
        <v>55932</v>
      </c>
    </row>
    <row r="31187" spans="5:6" x14ac:dyDescent="0.3">
      <c r="E31187" t="s">
        <v>42719</v>
      </c>
      <c r="F31187" t="s">
        <v>55932</v>
      </c>
    </row>
    <row r="31188" spans="5:6" x14ac:dyDescent="0.3">
      <c r="E31188" t="s">
        <v>55871</v>
      </c>
      <c r="F31188" t="s">
        <v>55932</v>
      </c>
    </row>
    <row r="31189" spans="5:6" x14ac:dyDescent="0.3">
      <c r="E31189" t="s">
        <v>55779</v>
      </c>
      <c r="F31189" t="s">
        <v>55930</v>
      </c>
    </row>
    <row r="31190" spans="5:6" x14ac:dyDescent="0.3">
      <c r="E31190" t="s">
        <v>460</v>
      </c>
      <c r="F31190" t="s">
        <v>55931</v>
      </c>
    </row>
    <row r="31191" spans="5:6" x14ac:dyDescent="0.3">
      <c r="E31191" t="s">
        <v>55740</v>
      </c>
      <c r="F31191" t="s">
        <v>55932</v>
      </c>
    </row>
    <row r="31192" spans="5:6" x14ac:dyDescent="0.3">
      <c r="E31192" t="s">
        <v>45425</v>
      </c>
      <c r="F31192" t="s">
        <v>55932</v>
      </c>
    </row>
    <row r="31193" spans="5:6" x14ac:dyDescent="0.3">
      <c r="E31193" t="s">
        <v>39868</v>
      </c>
      <c r="F31193" t="s">
        <v>55932</v>
      </c>
    </row>
    <row r="31194" spans="5:6" x14ac:dyDescent="0.3">
      <c r="E31194" t="s">
        <v>55872</v>
      </c>
      <c r="F31194" t="s">
        <v>55930</v>
      </c>
    </row>
    <row r="31195" spans="5:6" x14ac:dyDescent="0.3">
      <c r="E31195" t="s">
        <v>49711</v>
      </c>
      <c r="F31195" t="s">
        <v>55932</v>
      </c>
    </row>
    <row r="31196" spans="5:6" x14ac:dyDescent="0.3">
      <c r="E31196" t="s">
        <v>55400</v>
      </c>
      <c r="F31196" t="s">
        <v>55932</v>
      </c>
    </row>
    <row r="31197" spans="5:6" x14ac:dyDescent="0.3">
      <c r="E31197" t="s">
        <v>55363</v>
      </c>
      <c r="F31197" t="s">
        <v>55932</v>
      </c>
    </row>
    <row r="31198" spans="5:6" x14ac:dyDescent="0.3">
      <c r="E31198" t="s">
        <v>50329</v>
      </c>
      <c r="F31198" t="s">
        <v>55932</v>
      </c>
    </row>
    <row r="31199" spans="5:6" x14ac:dyDescent="0.3">
      <c r="E31199" t="s">
        <v>43352</v>
      </c>
      <c r="F31199" t="s">
        <v>55930</v>
      </c>
    </row>
    <row r="31200" spans="5:6" x14ac:dyDescent="0.3">
      <c r="E31200" t="s">
        <v>55873</v>
      </c>
      <c r="F31200" t="s">
        <v>55931</v>
      </c>
    </row>
    <row r="31201" spans="5:6" x14ac:dyDescent="0.3">
      <c r="E31201" t="s">
        <v>55391</v>
      </c>
      <c r="F31201" t="s">
        <v>55932</v>
      </c>
    </row>
    <row r="31202" spans="5:6" x14ac:dyDescent="0.3">
      <c r="E31202" t="s">
        <v>55391</v>
      </c>
      <c r="F31202" t="s">
        <v>55932</v>
      </c>
    </row>
    <row r="31203" spans="5:6" x14ac:dyDescent="0.3">
      <c r="E31203" t="s">
        <v>55874</v>
      </c>
      <c r="F31203" t="s">
        <v>55932</v>
      </c>
    </row>
    <row r="31204" spans="5:6" x14ac:dyDescent="0.3">
      <c r="E31204" t="s">
        <v>55366</v>
      </c>
      <c r="F31204" t="s">
        <v>55930</v>
      </c>
    </row>
    <row r="31205" spans="5:6" x14ac:dyDescent="0.3">
      <c r="E31205" t="s">
        <v>45995</v>
      </c>
      <c r="F31205" t="s">
        <v>55931</v>
      </c>
    </row>
    <row r="31206" spans="5:6" x14ac:dyDescent="0.3">
      <c r="E31206" t="s">
        <v>55386</v>
      </c>
      <c r="F31206" t="s">
        <v>55932</v>
      </c>
    </row>
    <row r="31207" spans="5:6" x14ac:dyDescent="0.3">
      <c r="E31207" t="s">
        <v>55875</v>
      </c>
      <c r="F31207" t="s">
        <v>55932</v>
      </c>
    </row>
    <row r="31208" spans="5:6" x14ac:dyDescent="0.3">
      <c r="E31208" t="s">
        <v>41810</v>
      </c>
      <c r="F31208" t="s">
        <v>55930</v>
      </c>
    </row>
    <row r="31209" spans="5:6" x14ac:dyDescent="0.3">
      <c r="E31209" t="s">
        <v>41810</v>
      </c>
      <c r="F31209" t="s">
        <v>55931</v>
      </c>
    </row>
    <row r="31210" spans="5:6" x14ac:dyDescent="0.3">
      <c r="E31210" t="s">
        <v>51398</v>
      </c>
      <c r="F31210" t="s">
        <v>55932</v>
      </c>
    </row>
    <row r="31211" spans="5:6" x14ac:dyDescent="0.3">
      <c r="E31211" t="s">
        <v>55876</v>
      </c>
      <c r="F31211" t="s">
        <v>55932</v>
      </c>
    </row>
    <row r="31212" spans="5:6" x14ac:dyDescent="0.3">
      <c r="E31212" t="s">
        <v>40944</v>
      </c>
      <c r="F31212" t="s">
        <v>55932</v>
      </c>
    </row>
    <row r="31213" spans="5:6" x14ac:dyDescent="0.3">
      <c r="E31213" t="s">
        <v>41810</v>
      </c>
      <c r="F31213" t="s">
        <v>55930</v>
      </c>
    </row>
    <row r="31214" spans="5:6" x14ac:dyDescent="0.3">
      <c r="E31214" t="s">
        <v>49935</v>
      </c>
      <c r="F31214" t="s">
        <v>55931</v>
      </c>
    </row>
    <row r="31215" spans="5:6" x14ac:dyDescent="0.3">
      <c r="E31215" t="s">
        <v>55467</v>
      </c>
      <c r="F31215" t="s">
        <v>55932</v>
      </c>
    </row>
    <row r="31216" spans="5:6" x14ac:dyDescent="0.3">
      <c r="E31216" t="s">
        <v>55359</v>
      </c>
      <c r="F31216" t="s">
        <v>55932</v>
      </c>
    </row>
    <row r="31217" spans="5:6" x14ac:dyDescent="0.3">
      <c r="E31217" t="s">
        <v>55877</v>
      </c>
      <c r="F31217" t="s">
        <v>55930</v>
      </c>
    </row>
    <row r="31218" spans="5:6" x14ac:dyDescent="0.3">
      <c r="E31218" t="s">
        <v>49558</v>
      </c>
      <c r="F31218" t="s">
        <v>55932</v>
      </c>
    </row>
    <row r="31219" spans="5:6" x14ac:dyDescent="0.3">
      <c r="E31219" t="s">
        <v>44501</v>
      </c>
      <c r="F31219" t="s">
        <v>55932</v>
      </c>
    </row>
    <row r="31220" spans="5:6" x14ac:dyDescent="0.3">
      <c r="E31220" t="s">
        <v>55363</v>
      </c>
      <c r="F31220" t="s">
        <v>55932</v>
      </c>
    </row>
    <row r="31221" spans="5:6" x14ac:dyDescent="0.3">
      <c r="E31221" t="s">
        <v>41810</v>
      </c>
      <c r="F31221" t="s">
        <v>55932</v>
      </c>
    </row>
    <row r="31222" spans="5:6" x14ac:dyDescent="0.3">
      <c r="E31222" t="s">
        <v>55457</v>
      </c>
      <c r="F31222" t="s">
        <v>55930</v>
      </c>
    </row>
    <row r="31223" spans="5:6" x14ac:dyDescent="0.3">
      <c r="E31223" t="s">
        <v>55878</v>
      </c>
      <c r="F31223" t="s">
        <v>55931</v>
      </c>
    </row>
    <row r="31224" spans="5:6" x14ac:dyDescent="0.3">
      <c r="E31224" t="s">
        <v>45357</v>
      </c>
      <c r="F31224" t="s">
        <v>55932</v>
      </c>
    </row>
    <row r="31225" spans="5:6" x14ac:dyDescent="0.3">
      <c r="E31225" t="s">
        <v>55465</v>
      </c>
      <c r="F31225" t="s">
        <v>55932</v>
      </c>
    </row>
    <row r="31226" spans="5:6" x14ac:dyDescent="0.3">
      <c r="E31226" t="s">
        <v>55799</v>
      </c>
      <c r="F31226" t="s">
        <v>55932</v>
      </c>
    </row>
    <row r="31227" spans="5:6" x14ac:dyDescent="0.3">
      <c r="E31227" t="s">
        <v>55879</v>
      </c>
      <c r="F31227" t="s">
        <v>55930</v>
      </c>
    </row>
    <row r="31228" spans="5:6" x14ac:dyDescent="0.3">
      <c r="E31228" t="s">
        <v>55575</v>
      </c>
      <c r="F31228" t="s">
        <v>55931</v>
      </c>
    </row>
    <row r="31229" spans="5:6" x14ac:dyDescent="0.3">
      <c r="E31229" t="s">
        <v>55715</v>
      </c>
      <c r="F31229" t="s">
        <v>55932</v>
      </c>
    </row>
    <row r="31230" spans="5:6" x14ac:dyDescent="0.3">
      <c r="E31230" t="s">
        <v>55880</v>
      </c>
      <c r="F31230" t="s">
        <v>55932</v>
      </c>
    </row>
    <row r="31231" spans="5:6" x14ac:dyDescent="0.3">
      <c r="E31231" t="s">
        <v>55389</v>
      </c>
      <c r="F31231" t="s">
        <v>55930</v>
      </c>
    </row>
    <row r="31232" spans="5:6" x14ac:dyDescent="0.3">
      <c r="E31232" t="s">
        <v>55881</v>
      </c>
      <c r="F31232" t="s">
        <v>55932</v>
      </c>
    </row>
    <row r="31233" spans="5:6" x14ac:dyDescent="0.3">
      <c r="E31233" t="s">
        <v>5839</v>
      </c>
      <c r="F31233" t="s">
        <v>55932</v>
      </c>
    </row>
    <row r="31234" spans="5:6" x14ac:dyDescent="0.3">
      <c r="E31234" t="s">
        <v>55882</v>
      </c>
      <c r="F31234" t="s">
        <v>55932</v>
      </c>
    </row>
    <row r="31235" spans="5:6" x14ac:dyDescent="0.3">
      <c r="E31235" t="s">
        <v>41810</v>
      </c>
      <c r="F31235" t="s">
        <v>55932</v>
      </c>
    </row>
    <row r="31236" spans="5:6" x14ac:dyDescent="0.3">
      <c r="E31236" t="s">
        <v>7584</v>
      </c>
      <c r="F31236" t="s">
        <v>55930</v>
      </c>
    </row>
    <row r="31237" spans="5:6" x14ac:dyDescent="0.3">
      <c r="E31237" t="s">
        <v>55883</v>
      </c>
      <c r="F31237" t="s">
        <v>55932</v>
      </c>
    </row>
    <row r="31238" spans="5:6" x14ac:dyDescent="0.3">
      <c r="E31238" t="s">
        <v>2081</v>
      </c>
      <c r="F31238" t="s">
        <v>55932</v>
      </c>
    </row>
    <row r="31239" spans="5:6" x14ac:dyDescent="0.3">
      <c r="E31239" t="s">
        <v>55690</v>
      </c>
      <c r="F31239" t="s">
        <v>55932</v>
      </c>
    </row>
    <row r="31240" spans="5:6" x14ac:dyDescent="0.3">
      <c r="E31240" t="s">
        <v>55713</v>
      </c>
      <c r="F31240" t="s">
        <v>55930</v>
      </c>
    </row>
    <row r="31241" spans="5:6" x14ac:dyDescent="0.3">
      <c r="E31241" t="s">
        <v>49935</v>
      </c>
      <c r="F31241" t="s">
        <v>55931</v>
      </c>
    </row>
    <row r="31242" spans="5:6" x14ac:dyDescent="0.3">
      <c r="E31242" t="s">
        <v>55884</v>
      </c>
      <c r="F31242" t="s">
        <v>55932</v>
      </c>
    </row>
    <row r="31243" spans="5:6" x14ac:dyDescent="0.3">
      <c r="E31243" t="s">
        <v>40095</v>
      </c>
      <c r="F31243" t="s">
        <v>55932</v>
      </c>
    </row>
    <row r="31244" spans="5:6" x14ac:dyDescent="0.3">
      <c r="E31244" t="s">
        <v>41810</v>
      </c>
      <c r="F31244" t="s">
        <v>55932</v>
      </c>
    </row>
    <row r="31245" spans="5:6" x14ac:dyDescent="0.3">
      <c r="E31245" t="s">
        <v>42719</v>
      </c>
      <c r="F31245" t="s">
        <v>55930</v>
      </c>
    </row>
    <row r="31246" spans="5:6" x14ac:dyDescent="0.3">
      <c r="E31246" t="s">
        <v>55363</v>
      </c>
      <c r="F31246" t="s">
        <v>55931</v>
      </c>
    </row>
    <row r="31247" spans="5:6" x14ac:dyDescent="0.3">
      <c r="E31247" t="s">
        <v>55708</v>
      </c>
      <c r="F31247" t="s">
        <v>55932</v>
      </c>
    </row>
    <row r="31248" spans="5:6" x14ac:dyDescent="0.3">
      <c r="E31248" t="s">
        <v>41810</v>
      </c>
      <c r="F31248" t="s">
        <v>55932</v>
      </c>
    </row>
    <row r="31249" spans="5:6" x14ac:dyDescent="0.3">
      <c r="E31249" t="s">
        <v>55762</v>
      </c>
      <c r="F31249" t="s">
        <v>55932</v>
      </c>
    </row>
    <row r="31250" spans="5:6" x14ac:dyDescent="0.3">
      <c r="E31250" t="s">
        <v>55757</v>
      </c>
      <c r="F31250" t="s">
        <v>55930</v>
      </c>
    </row>
    <row r="31251" spans="5:6" x14ac:dyDescent="0.3">
      <c r="E31251" t="s">
        <v>55885</v>
      </c>
      <c r="F31251" t="s">
        <v>55931</v>
      </c>
    </row>
    <row r="31252" spans="5:6" x14ac:dyDescent="0.3">
      <c r="E31252" t="s">
        <v>55435</v>
      </c>
      <c r="F31252" t="s">
        <v>55932</v>
      </c>
    </row>
    <row r="31253" spans="5:6" x14ac:dyDescent="0.3">
      <c r="E31253" t="s">
        <v>55366</v>
      </c>
      <c r="F31253" t="s">
        <v>55932</v>
      </c>
    </row>
    <row r="31254" spans="5:6" x14ac:dyDescent="0.3">
      <c r="E31254" t="s">
        <v>39868</v>
      </c>
      <c r="F31254" t="s">
        <v>55932</v>
      </c>
    </row>
    <row r="31255" spans="5:6" x14ac:dyDescent="0.3">
      <c r="E31255" t="s">
        <v>40567</v>
      </c>
      <c r="F31255" t="s">
        <v>55930</v>
      </c>
    </row>
    <row r="31256" spans="5:6" x14ac:dyDescent="0.3">
      <c r="E31256" t="s">
        <v>42262</v>
      </c>
      <c r="F31256" t="s">
        <v>55931</v>
      </c>
    </row>
    <row r="31257" spans="5:6" x14ac:dyDescent="0.3">
      <c r="E31257" t="s">
        <v>42993</v>
      </c>
      <c r="F31257" t="s">
        <v>55932</v>
      </c>
    </row>
    <row r="31258" spans="5:6" x14ac:dyDescent="0.3">
      <c r="E31258" t="s">
        <v>55513</v>
      </c>
      <c r="F31258" t="s">
        <v>55932</v>
      </c>
    </row>
    <row r="31259" spans="5:6" x14ac:dyDescent="0.3">
      <c r="E31259" t="s">
        <v>44728</v>
      </c>
      <c r="F31259" t="s">
        <v>55932</v>
      </c>
    </row>
    <row r="31260" spans="5:6" x14ac:dyDescent="0.3">
      <c r="E31260" t="s">
        <v>55886</v>
      </c>
      <c r="F31260" t="s">
        <v>55932</v>
      </c>
    </row>
    <row r="31261" spans="5:6" x14ac:dyDescent="0.3">
      <c r="E31261" t="s">
        <v>45897</v>
      </c>
      <c r="F31261" t="s">
        <v>55930</v>
      </c>
    </row>
    <row r="31262" spans="5:6" x14ac:dyDescent="0.3">
      <c r="E31262" t="s">
        <v>55419</v>
      </c>
      <c r="F31262" t="s">
        <v>55932</v>
      </c>
    </row>
    <row r="31263" spans="5:6" x14ac:dyDescent="0.3">
      <c r="E31263" t="s">
        <v>44213</v>
      </c>
      <c r="F31263" t="s">
        <v>55932</v>
      </c>
    </row>
    <row r="31264" spans="5:6" x14ac:dyDescent="0.3">
      <c r="E31264" t="s">
        <v>53648</v>
      </c>
      <c r="F31264" t="s">
        <v>55932</v>
      </c>
    </row>
    <row r="31265" spans="5:6" x14ac:dyDescent="0.3">
      <c r="E31265" t="s">
        <v>55363</v>
      </c>
      <c r="F31265" t="s">
        <v>55932</v>
      </c>
    </row>
    <row r="31266" spans="5:6" x14ac:dyDescent="0.3">
      <c r="E31266" t="s">
        <v>55887</v>
      </c>
      <c r="F31266" t="s">
        <v>55932</v>
      </c>
    </row>
    <row r="31267" spans="5:6" x14ac:dyDescent="0.3">
      <c r="E31267" t="s">
        <v>55576</v>
      </c>
      <c r="F31267" t="s">
        <v>55930</v>
      </c>
    </row>
    <row r="31268" spans="5:6" x14ac:dyDescent="0.3">
      <c r="E31268" t="s">
        <v>52032</v>
      </c>
      <c r="F31268" t="s">
        <v>55932</v>
      </c>
    </row>
    <row r="31269" spans="5:6" x14ac:dyDescent="0.3">
      <c r="E31269" t="s">
        <v>55888</v>
      </c>
      <c r="F31269" t="s">
        <v>55932</v>
      </c>
    </row>
    <row r="31270" spans="5:6" x14ac:dyDescent="0.3">
      <c r="E31270" t="s">
        <v>55889</v>
      </c>
      <c r="F31270" t="s">
        <v>55932</v>
      </c>
    </row>
    <row r="31271" spans="5:6" x14ac:dyDescent="0.3">
      <c r="E31271" t="s">
        <v>55398</v>
      </c>
      <c r="F31271" t="s">
        <v>55930</v>
      </c>
    </row>
    <row r="31272" spans="5:6" x14ac:dyDescent="0.3">
      <c r="E31272" t="s">
        <v>42719</v>
      </c>
      <c r="F31272" t="s">
        <v>55932</v>
      </c>
    </row>
    <row r="31273" spans="5:6" x14ac:dyDescent="0.3">
      <c r="E31273" t="s">
        <v>42696</v>
      </c>
      <c r="F31273" t="s">
        <v>55932</v>
      </c>
    </row>
    <row r="31274" spans="5:6" x14ac:dyDescent="0.3">
      <c r="E31274" t="s">
        <v>55708</v>
      </c>
      <c r="F31274" t="s">
        <v>55932</v>
      </c>
    </row>
    <row r="31275" spans="5:6" x14ac:dyDescent="0.3">
      <c r="E31275" t="s">
        <v>55762</v>
      </c>
      <c r="F31275" t="s">
        <v>55932</v>
      </c>
    </row>
    <row r="31276" spans="5:6" x14ac:dyDescent="0.3">
      <c r="E31276" t="s">
        <v>55690</v>
      </c>
      <c r="F31276" t="s">
        <v>55932</v>
      </c>
    </row>
    <row r="31277" spans="5:6" x14ac:dyDescent="0.3">
      <c r="E31277" t="s">
        <v>7672</v>
      </c>
      <c r="F31277" t="s">
        <v>55930</v>
      </c>
    </row>
    <row r="31278" spans="5:6" x14ac:dyDescent="0.3">
      <c r="E31278" t="s">
        <v>41958</v>
      </c>
      <c r="F31278" t="s">
        <v>55932</v>
      </c>
    </row>
    <row r="31279" spans="5:6" x14ac:dyDescent="0.3">
      <c r="E31279" t="s">
        <v>55424</v>
      </c>
      <c r="F31279" t="s">
        <v>55932</v>
      </c>
    </row>
    <row r="31280" spans="5:6" x14ac:dyDescent="0.3">
      <c r="E31280" t="s">
        <v>55890</v>
      </c>
      <c r="F31280" t="s">
        <v>55932</v>
      </c>
    </row>
    <row r="31281" spans="5:6" x14ac:dyDescent="0.3">
      <c r="E31281" t="s">
        <v>55891</v>
      </c>
      <c r="F31281" t="s">
        <v>55932</v>
      </c>
    </row>
    <row r="31282" spans="5:6" x14ac:dyDescent="0.3">
      <c r="E31282" t="s">
        <v>55892</v>
      </c>
      <c r="F31282" t="s">
        <v>55930</v>
      </c>
    </row>
    <row r="31283" spans="5:6" x14ac:dyDescent="0.3">
      <c r="E31283" t="s">
        <v>55712</v>
      </c>
      <c r="F31283" t="s">
        <v>55932</v>
      </c>
    </row>
    <row r="31284" spans="5:6" x14ac:dyDescent="0.3">
      <c r="E31284" t="s">
        <v>55560</v>
      </c>
      <c r="F31284" t="s">
        <v>55932</v>
      </c>
    </row>
    <row r="31285" spans="5:6" x14ac:dyDescent="0.3">
      <c r="E31285" t="s">
        <v>55708</v>
      </c>
      <c r="F31285" t="s">
        <v>55932</v>
      </c>
    </row>
    <row r="31286" spans="5:6" x14ac:dyDescent="0.3">
      <c r="E31286" t="s">
        <v>47019</v>
      </c>
      <c r="F31286" t="s">
        <v>55932</v>
      </c>
    </row>
    <row r="31287" spans="5:6" x14ac:dyDescent="0.3">
      <c r="E31287" t="s">
        <v>45897</v>
      </c>
      <c r="F31287" t="s">
        <v>55932</v>
      </c>
    </row>
    <row r="31288" spans="5:6" x14ac:dyDescent="0.3">
      <c r="E31288" t="s">
        <v>55893</v>
      </c>
      <c r="F31288" t="s">
        <v>55930</v>
      </c>
    </row>
    <row r="31289" spans="5:6" x14ac:dyDescent="0.3">
      <c r="E31289" t="s">
        <v>51367</v>
      </c>
      <c r="F31289" t="s">
        <v>55931</v>
      </c>
    </row>
    <row r="31290" spans="5:6" x14ac:dyDescent="0.3">
      <c r="E31290" t="s">
        <v>55391</v>
      </c>
      <c r="F31290" t="s">
        <v>55932</v>
      </c>
    </row>
    <row r="31291" spans="5:6" x14ac:dyDescent="0.3">
      <c r="E31291" t="s">
        <v>55893</v>
      </c>
      <c r="F31291" t="s">
        <v>55932</v>
      </c>
    </row>
    <row r="31292" spans="5:6" x14ac:dyDescent="0.3">
      <c r="E31292" t="s">
        <v>55894</v>
      </c>
      <c r="F31292" t="s">
        <v>55932</v>
      </c>
    </row>
    <row r="31293" spans="5:6" x14ac:dyDescent="0.3">
      <c r="E31293" t="s">
        <v>55363</v>
      </c>
      <c r="F31293" t="s">
        <v>55930</v>
      </c>
    </row>
    <row r="31294" spans="5:6" x14ac:dyDescent="0.3">
      <c r="E31294" t="s">
        <v>55832</v>
      </c>
      <c r="F31294" t="s">
        <v>55932</v>
      </c>
    </row>
    <row r="31295" spans="5:6" x14ac:dyDescent="0.3">
      <c r="E31295" t="s">
        <v>42719</v>
      </c>
      <c r="F31295" t="s">
        <v>55932</v>
      </c>
    </row>
    <row r="31296" spans="5:6" x14ac:dyDescent="0.3">
      <c r="E31296" t="s">
        <v>55427</v>
      </c>
      <c r="F31296" t="s">
        <v>55932</v>
      </c>
    </row>
    <row r="31297" spans="5:6" x14ac:dyDescent="0.3">
      <c r="E31297" t="s">
        <v>55895</v>
      </c>
      <c r="F31297" t="s">
        <v>55932</v>
      </c>
    </row>
    <row r="31298" spans="5:6" x14ac:dyDescent="0.3">
      <c r="E31298" t="s">
        <v>48700</v>
      </c>
      <c r="F31298" t="s">
        <v>55930</v>
      </c>
    </row>
    <row r="31299" spans="5:6" x14ac:dyDescent="0.3">
      <c r="E31299" t="s">
        <v>55436</v>
      </c>
      <c r="F31299" t="s">
        <v>55932</v>
      </c>
    </row>
    <row r="31300" spans="5:6" x14ac:dyDescent="0.3">
      <c r="E31300" t="s">
        <v>50200</v>
      </c>
      <c r="F31300" t="s">
        <v>55932</v>
      </c>
    </row>
    <row r="31301" spans="5:6" x14ac:dyDescent="0.3">
      <c r="E31301" t="s">
        <v>55642</v>
      </c>
      <c r="F31301" t="s">
        <v>55932</v>
      </c>
    </row>
    <row r="31302" spans="5:6" x14ac:dyDescent="0.3">
      <c r="E31302" t="s">
        <v>55896</v>
      </c>
      <c r="F31302" t="s">
        <v>55932</v>
      </c>
    </row>
    <row r="31303" spans="5:6" x14ac:dyDescent="0.3">
      <c r="E31303" t="s">
        <v>44213</v>
      </c>
      <c r="F31303" t="s">
        <v>55930</v>
      </c>
    </row>
    <row r="31304" spans="5:6" x14ac:dyDescent="0.3">
      <c r="E31304" t="s">
        <v>40810</v>
      </c>
      <c r="F31304" t="s">
        <v>55931</v>
      </c>
    </row>
    <row r="31305" spans="5:6" x14ac:dyDescent="0.3">
      <c r="E31305" t="s">
        <v>55354</v>
      </c>
      <c r="F31305" t="s">
        <v>55932</v>
      </c>
    </row>
    <row r="31306" spans="5:6" x14ac:dyDescent="0.3">
      <c r="E31306" t="s">
        <v>50884</v>
      </c>
      <c r="F31306" t="s">
        <v>55932</v>
      </c>
    </row>
    <row r="31307" spans="5:6" x14ac:dyDescent="0.3">
      <c r="E31307" t="s">
        <v>55678</v>
      </c>
      <c r="F31307" t="s">
        <v>55932</v>
      </c>
    </row>
    <row r="31308" spans="5:6" x14ac:dyDescent="0.3">
      <c r="E31308" t="s">
        <v>44679</v>
      </c>
      <c r="F31308" t="s">
        <v>55930</v>
      </c>
    </row>
    <row r="31309" spans="5:6" x14ac:dyDescent="0.3">
      <c r="E31309" t="s">
        <v>55637</v>
      </c>
      <c r="F31309" t="s">
        <v>55931</v>
      </c>
    </row>
    <row r="31310" spans="5:6" x14ac:dyDescent="0.3">
      <c r="E31310" t="s">
        <v>53022</v>
      </c>
      <c r="F31310" t="s">
        <v>55932</v>
      </c>
    </row>
    <row r="31311" spans="5:6" x14ac:dyDescent="0.3">
      <c r="E31311" t="s">
        <v>55796</v>
      </c>
      <c r="F31311" t="s">
        <v>55930</v>
      </c>
    </row>
    <row r="31312" spans="5:6" x14ac:dyDescent="0.3">
      <c r="E31312" t="s">
        <v>44728</v>
      </c>
      <c r="F31312" t="s">
        <v>55931</v>
      </c>
    </row>
    <row r="31313" spans="5:6" x14ac:dyDescent="0.3">
      <c r="E31313" t="s">
        <v>460</v>
      </c>
      <c r="F31313" t="s">
        <v>55932</v>
      </c>
    </row>
    <row r="31314" spans="5:6" x14ac:dyDescent="0.3">
      <c r="E31314" t="s">
        <v>55462</v>
      </c>
      <c r="F31314" t="s">
        <v>55932</v>
      </c>
    </row>
    <row r="31315" spans="5:6" x14ac:dyDescent="0.3">
      <c r="E31315" t="s">
        <v>55897</v>
      </c>
      <c r="F31315" t="s">
        <v>55932</v>
      </c>
    </row>
    <row r="31316" spans="5:6" x14ac:dyDescent="0.3">
      <c r="E31316" t="s">
        <v>40944</v>
      </c>
      <c r="F31316" t="s">
        <v>55930</v>
      </c>
    </row>
    <row r="31317" spans="5:6" x14ac:dyDescent="0.3">
      <c r="E31317" t="s">
        <v>55757</v>
      </c>
      <c r="F31317" t="s">
        <v>55931</v>
      </c>
    </row>
    <row r="31318" spans="5:6" x14ac:dyDescent="0.3">
      <c r="E31318" t="s">
        <v>55535</v>
      </c>
      <c r="F31318" t="s">
        <v>55932</v>
      </c>
    </row>
    <row r="31319" spans="5:6" x14ac:dyDescent="0.3">
      <c r="E31319" t="s">
        <v>55898</v>
      </c>
      <c r="F31319" t="s">
        <v>55932</v>
      </c>
    </row>
    <row r="31320" spans="5:6" x14ac:dyDescent="0.3">
      <c r="E31320" t="s">
        <v>55757</v>
      </c>
      <c r="F31320" t="s">
        <v>55932</v>
      </c>
    </row>
    <row r="31321" spans="5:6" x14ac:dyDescent="0.3">
      <c r="E31321" t="s">
        <v>55800</v>
      </c>
      <c r="F31321" t="s">
        <v>55930</v>
      </c>
    </row>
    <row r="31322" spans="5:6" x14ac:dyDescent="0.3">
      <c r="E31322" t="s">
        <v>55899</v>
      </c>
      <c r="F31322" t="s">
        <v>55931</v>
      </c>
    </row>
    <row r="31323" spans="5:6" x14ac:dyDescent="0.3">
      <c r="E31323" t="s">
        <v>55900</v>
      </c>
      <c r="F31323" t="s">
        <v>55932</v>
      </c>
    </row>
    <row r="31324" spans="5:6" x14ac:dyDescent="0.3">
      <c r="E31324" t="s">
        <v>45995</v>
      </c>
      <c r="F31324" t="s">
        <v>55932</v>
      </c>
    </row>
    <row r="31325" spans="5:6" x14ac:dyDescent="0.3">
      <c r="E31325" t="s">
        <v>45995</v>
      </c>
      <c r="F31325" t="s">
        <v>55932</v>
      </c>
    </row>
    <row r="31326" spans="5:6" x14ac:dyDescent="0.3">
      <c r="E31326" t="s">
        <v>55424</v>
      </c>
      <c r="F31326" t="s">
        <v>55930</v>
      </c>
    </row>
    <row r="31327" spans="5:6" x14ac:dyDescent="0.3">
      <c r="E31327" t="s">
        <v>55730</v>
      </c>
      <c r="F31327" t="s">
        <v>55932</v>
      </c>
    </row>
    <row r="31328" spans="5:6" x14ac:dyDescent="0.3">
      <c r="E31328" t="s">
        <v>50308</v>
      </c>
      <c r="F31328" t="s">
        <v>55932</v>
      </c>
    </row>
    <row r="31329" spans="5:6" x14ac:dyDescent="0.3">
      <c r="E31329" t="s">
        <v>55899</v>
      </c>
      <c r="F31329" t="s">
        <v>55932</v>
      </c>
    </row>
    <row r="31330" spans="5:6" x14ac:dyDescent="0.3">
      <c r="E31330" t="s">
        <v>40712</v>
      </c>
      <c r="F31330" t="s">
        <v>55932</v>
      </c>
    </row>
    <row r="31331" spans="5:6" x14ac:dyDescent="0.3">
      <c r="E31331" t="s">
        <v>55901</v>
      </c>
      <c r="F31331" t="s">
        <v>55930</v>
      </c>
    </row>
    <row r="31332" spans="5:6" x14ac:dyDescent="0.3">
      <c r="E31332" t="s">
        <v>55748</v>
      </c>
      <c r="F31332" t="s">
        <v>55932</v>
      </c>
    </row>
    <row r="31333" spans="5:6" x14ac:dyDescent="0.3">
      <c r="E31333" t="s">
        <v>51398</v>
      </c>
      <c r="F31333" t="s">
        <v>55932</v>
      </c>
    </row>
    <row r="31334" spans="5:6" x14ac:dyDescent="0.3">
      <c r="E31334" t="s">
        <v>55814</v>
      </c>
      <c r="F31334" t="s">
        <v>55932</v>
      </c>
    </row>
    <row r="31335" spans="5:6" x14ac:dyDescent="0.3">
      <c r="E31335" t="s">
        <v>45213</v>
      </c>
      <c r="F31335" t="s">
        <v>55932</v>
      </c>
    </row>
    <row r="31336" spans="5:6" x14ac:dyDescent="0.3">
      <c r="E31336" t="s">
        <v>55902</v>
      </c>
      <c r="F31336" t="s">
        <v>55932</v>
      </c>
    </row>
    <row r="31337" spans="5:6" x14ac:dyDescent="0.3">
      <c r="E31337" t="s">
        <v>55903</v>
      </c>
      <c r="F31337" t="s">
        <v>55930</v>
      </c>
    </row>
    <row r="31338" spans="5:6" x14ac:dyDescent="0.3">
      <c r="E31338" t="s">
        <v>43352</v>
      </c>
      <c r="F31338" t="s">
        <v>55932</v>
      </c>
    </row>
    <row r="31339" spans="5:6" x14ac:dyDescent="0.3">
      <c r="E31339" t="s">
        <v>43496</v>
      </c>
      <c r="F31339" t="s">
        <v>55932</v>
      </c>
    </row>
    <row r="31340" spans="5:6" x14ac:dyDescent="0.3">
      <c r="E31340" t="s">
        <v>41810</v>
      </c>
      <c r="F31340" t="s">
        <v>55932</v>
      </c>
    </row>
    <row r="31341" spans="5:6" x14ac:dyDescent="0.3">
      <c r="E31341" t="s">
        <v>39868</v>
      </c>
      <c r="F31341" t="s">
        <v>55932</v>
      </c>
    </row>
    <row r="31342" spans="5:6" x14ac:dyDescent="0.3">
      <c r="E31342" t="s">
        <v>55838</v>
      </c>
      <c r="F31342" t="s">
        <v>55930</v>
      </c>
    </row>
    <row r="31343" spans="5:6" x14ac:dyDescent="0.3">
      <c r="E31343" t="s">
        <v>55836</v>
      </c>
      <c r="F31343" t="s">
        <v>55931</v>
      </c>
    </row>
    <row r="31344" spans="5:6" x14ac:dyDescent="0.3">
      <c r="E31344" t="s">
        <v>55904</v>
      </c>
      <c r="F31344" t="s">
        <v>55932</v>
      </c>
    </row>
    <row r="31345" spans="5:6" x14ac:dyDescent="0.3">
      <c r="E31345" t="s">
        <v>55905</v>
      </c>
      <c r="F31345" t="s">
        <v>55932</v>
      </c>
    </row>
    <row r="31346" spans="5:6" x14ac:dyDescent="0.3">
      <c r="E31346" t="s">
        <v>46903</v>
      </c>
      <c r="F31346" t="s">
        <v>55930</v>
      </c>
    </row>
    <row r="31347" spans="5:6" x14ac:dyDescent="0.3">
      <c r="E31347" t="s">
        <v>55906</v>
      </c>
      <c r="F31347" t="s">
        <v>55932</v>
      </c>
    </row>
    <row r="31348" spans="5:6" x14ac:dyDescent="0.3">
      <c r="E31348" t="s">
        <v>39868</v>
      </c>
      <c r="F31348" t="s">
        <v>55932</v>
      </c>
    </row>
    <row r="31349" spans="5:6" x14ac:dyDescent="0.3">
      <c r="E31349" t="s">
        <v>42297</v>
      </c>
      <c r="F31349" t="s">
        <v>55932</v>
      </c>
    </row>
    <row r="31350" spans="5:6" x14ac:dyDescent="0.3">
      <c r="E31350" t="s">
        <v>55517</v>
      </c>
      <c r="F31350" t="s">
        <v>55930</v>
      </c>
    </row>
    <row r="31351" spans="5:6" x14ac:dyDescent="0.3">
      <c r="E31351" t="s">
        <v>55838</v>
      </c>
      <c r="F31351" t="s">
        <v>55932</v>
      </c>
    </row>
    <row r="31352" spans="5:6" x14ac:dyDescent="0.3">
      <c r="E31352" t="s">
        <v>2081</v>
      </c>
      <c r="F31352" t="s">
        <v>55932</v>
      </c>
    </row>
    <row r="31353" spans="5:6" x14ac:dyDescent="0.3">
      <c r="E31353" t="s">
        <v>55395</v>
      </c>
      <c r="F31353" t="s">
        <v>55932</v>
      </c>
    </row>
    <row r="31354" spans="5:6" x14ac:dyDescent="0.3">
      <c r="E31354" t="s">
        <v>44154</v>
      </c>
      <c r="F31354" t="s">
        <v>55932</v>
      </c>
    </row>
    <row r="31355" spans="5:6" x14ac:dyDescent="0.3">
      <c r="E31355" t="s">
        <v>40511</v>
      </c>
      <c r="F31355" t="s">
        <v>55930</v>
      </c>
    </row>
    <row r="31356" spans="5:6" x14ac:dyDescent="0.3">
      <c r="E31356" t="s">
        <v>55907</v>
      </c>
      <c r="F31356" t="s">
        <v>55932</v>
      </c>
    </row>
    <row r="31357" spans="5:6" x14ac:dyDescent="0.3">
      <c r="E31357" t="s">
        <v>45425</v>
      </c>
      <c r="F31357" t="s">
        <v>55932</v>
      </c>
    </row>
    <row r="31358" spans="5:6" x14ac:dyDescent="0.3">
      <c r="E31358" t="s">
        <v>55481</v>
      </c>
      <c r="F31358" t="s">
        <v>55930</v>
      </c>
    </row>
    <row r="31359" spans="5:6" x14ac:dyDescent="0.3">
      <c r="E31359" t="s">
        <v>55908</v>
      </c>
      <c r="F31359" t="s">
        <v>55931</v>
      </c>
    </row>
    <row r="31360" spans="5:6" x14ac:dyDescent="0.3">
      <c r="E31360" t="s">
        <v>55725</v>
      </c>
      <c r="F31360" t="s">
        <v>55932</v>
      </c>
    </row>
    <row r="31361" spans="5:6" x14ac:dyDescent="0.3">
      <c r="E31361" t="s">
        <v>7572</v>
      </c>
      <c r="F31361" t="s">
        <v>55932</v>
      </c>
    </row>
    <row r="31362" spans="5:6" x14ac:dyDescent="0.3">
      <c r="E31362" t="s">
        <v>55389</v>
      </c>
      <c r="F31362" t="s">
        <v>55930</v>
      </c>
    </row>
    <row r="31363" spans="5:6" x14ac:dyDescent="0.3">
      <c r="E31363" t="s">
        <v>55909</v>
      </c>
      <c r="F31363" t="s">
        <v>55931</v>
      </c>
    </row>
    <row r="31364" spans="5:6" x14ac:dyDescent="0.3">
      <c r="E31364" t="s">
        <v>55909</v>
      </c>
      <c r="F31364" t="s">
        <v>55932</v>
      </c>
    </row>
    <row r="31365" spans="5:6" x14ac:dyDescent="0.3">
      <c r="E31365" t="s">
        <v>47961</v>
      </c>
      <c r="F31365" t="s">
        <v>55932</v>
      </c>
    </row>
    <row r="31366" spans="5:6" x14ac:dyDescent="0.3">
      <c r="E31366" t="s">
        <v>55910</v>
      </c>
      <c r="F31366" t="s">
        <v>55932</v>
      </c>
    </row>
    <row r="31367" spans="5:6" x14ac:dyDescent="0.3">
      <c r="E31367" t="s">
        <v>55911</v>
      </c>
      <c r="F31367" t="s">
        <v>55930</v>
      </c>
    </row>
    <row r="31368" spans="5:6" x14ac:dyDescent="0.3">
      <c r="E31368" t="s">
        <v>41707</v>
      </c>
      <c r="F31368" t="s">
        <v>55932</v>
      </c>
    </row>
    <row r="31369" spans="5:6" x14ac:dyDescent="0.3">
      <c r="E31369" t="s">
        <v>55900</v>
      </c>
      <c r="F31369" t="s">
        <v>55932</v>
      </c>
    </row>
    <row r="31370" spans="5:6" x14ac:dyDescent="0.3">
      <c r="E31370" t="s">
        <v>55757</v>
      </c>
      <c r="F31370" t="s">
        <v>55932</v>
      </c>
    </row>
    <row r="31371" spans="5:6" x14ac:dyDescent="0.3">
      <c r="E31371" t="s">
        <v>55757</v>
      </c>
      <c r="F31371" t="s">
        <v>55932</v>
      </c>
    </row>
    <row r="31372" spans="5:6" x14ac:dyDescent="0.3">
      <c r="E31372" t="s">
        <v>55377</v>
      </c>
      <c r="F31372" t="s">
        <v>55930</v>
      </c>
    </row>
    <row r="31373" spans="5:6" x14ac:dyDescent="0.3">
      <c r="E31373" t="s">
        <v>55389</v>
      </c>
      <c r="F31373" t="s">
        <v>55932</v>
      </c>
    </row>
    <row r="31374" spans="5:6" x14ac:dyDescent="0.3">
      <c r="E31374" t="s">
        <v>43352</v>
      </c>
      <c r="F31374" t="s">
        <v>55932</v>
      </c>
    </row>
    <row r="31375" spans="5:6" x14ac:dyDescent="0.3">
      <c r="E31375" t="s">
        <v>55730</v>
      </c>
      <c r="F31375" t="s">
        <v>55932</v>
      </c>
    </row>
    <row r="31376" spans="5:6" x14ac:dyDescent="0.3">
      <c r="E31376" t="s">
        <v>55581</v>
      </c>
      <c r="F31376" t="s">
        <v>55932</v>
      </c>
    </row>
    <row r="31377" spans="5:6" x14ac:dyDescent="0.3">
      <c r="E31377" t="s">
        <v>40429</v>
      </c>
      <c r="F31377" t="s">
        <v>55930</v>
      </c>
    </row>
    <row r="31378" spans="5:6" x14ac:dyDescent="0.3">
      <c r="E31378" t="s">
        <v>55442</v>
      </c>
      <c r="F31378" t="s">
        <v>55932</v>
      </c>
    </row>
    <row r="31379" spans="5:6" x14ac:dyDescent="0.3">
      <c r="E31379" t="s">
        <v>55435</v>
      </c>
      <c r="F31379" t="s">
        <v>55932</v>
      </c>
    </row>
    <row r="31380" spans="5:6" x14ac:dyDescent="0.3">
      <c r="E31380" t="s">
        <v>55912</v>
      </c>
      <c r="F31380" t="s">
        <v>55932</v>
      </c>
    </row>
    <row r="31381" spans="5:6" x14ac:dyDescent="0.3">
      <c r="E31381" t="s">
        <v>40712</v>
      </c>
      <c r="F31381" t="s">
        <v>55932</v>
      </c>
    </row>
    <row r="31382" spans="5:6" x14ac:dyDescent="0.3">
      <c r="E31382" t="s">
        <v>40810</v>
      </c>
      <c r="F31382" t="s">
        <v>55930</v>
      </c>
    </row>
    <row r="31383" spans="5:6" x14ac:dyDescent="0.3">
      <c r="E31383" t="s">
        <v>55913</v>
      </c>
      <c r="F31383" t="s">
        <v>55932</v>
      </c>
    </row>
    <row r="31384" spans="5:6" x14ac:dyDescent="0.3">
      <c r="E31384" t="s">
        <v>7584</v>
      </c>
      <c r="F31384" t="s">
        <v>55932</v>
      </c>
    </row>
    <row r="31385" spans="5:6" x14ac:dyDescent="0.3">
      <c r="E31385" t="s">
        <v>55914</v>
      </c>
      <c r="F31385" t="s">
        <v>55932</v>
      </c>
    </row>
    <row r="31386" spans="5:6" x14ac:dyDescent="0.3">
      <c r="E31386" t="s">
        <v>39868</v>
      </c>
      <c r="F31386" t="s">
        <v>55930</v>
      </c>
    </row>
    <row r="31387" spans="5:6" x14ac:dyDescent="0.3">
      <c r="E31387" t="s">
        <v>45857</v>
      </c>
      <c r="F31387" t="s">
        <v>55931</v>
      </c>
    </row>
    <row r="31388" spans="5:6" x14ac:dyDescent="0.3">
      <c r="E31388" t="s">
        <v>41484</v>
      </c>
      <c r="F31388" t="s">
        <v>55932</v>
      </c>
    </row>
    <row r="31389" spans="5:6" x14ac:dyDescent="0.3">
      <c r="E31389" t="s">
        <v>40944</v>
      </c>
      <c r="F31389" t="s">
        <v>55932</v>
      </c>
    </row>
    <row r="31390" spans="5:6" x14ac:dyDescent="0.3">
      <c r="E31390" t="s">
        <v>55528</v>
      </c>
      <c r="F31390" t="s">
        <v>55932</v>
      </c>
    </row>
    <row r="31391" spans="5:6" x14ac:dyDescent="0.3">
      <c r="E31391" t="s">
        <v>55744</v>
      </c>
      <c r="F31391" t="s">
        <v>55930</v>
      </c>
    </row>
    <row r="31392" spans="5:6" x14ac:dyDescent="0.3">
      <c r="E31392" t="s">
        <v>40944</v>
      </c>
      <c r="F31392" t="s">
        <v>55931</v>
      </c>
    </row>
    <row r="31393" spans="5:6" x14ac:dyDescent="0.3">
      <c r="E31393" t="s">
        <v>55422</v>
      </c>
      <c r="F31393" t="s">
        <v>55932</v>
      </c>
    </row>
    <row r="31394" spans="5:6" x14ac:dyDescent="0.3">
      <c r="E31394" t="s">
        <v>55744</v>
      </c>
      <c r="F31394" t="s">
        <v>55932</v>
      </c>
    </row>
    <row r="31395" spans="5:6" x14ac:dyDescent="0.3">
      <c r="E31395" t="s">
        <v>55894</v>
      </c>
      <c r="F31395" t="s">
        <v>55932</v>
      </c>
    </row>
    <row r="31396" spans="5:6" x14ac:dyDescent="0.3">
      <c r="E31396" t="s">
        <v>44213</v>
      </c>
      <c r="F31396" t="s">
        <v>55930</v>
      </c>
    </row>
    <row r="31397" spans="5:6" x14ac:dyDescent="0.3">
      <c r="E31397" t="s">
        <v>41806</v>
      </c>
      <c r="F31397" t="s">
        <v>55931</v>
      </c>
    </row>
    <row r="31398" spans="5:6" x14ac:dyDescent="0.3">
      <c r="E31398" t="s">
        <v>53648</v>
      </c>
      <c r="F31398" t="s">
        <v>55932</v>
      </c>
    </row>
    <row r="31399" spans="5:6" x14ac:dyDescent="0.3">
      <c r="E31399" t="s">
        <v>41810</v>
      </c>
      <c r="F31399" t="s">
        <v>55932</v>
      </c>
    </row>
    <row r="31400" spans="5:6" x14ac:dyDescent="0.3">
      <c r="E31400" t="s">
        <v>41086</v>
      </c>
      <c r="F31400" t="s">
        <v>55932</v>
      </c>
    </row>
    <row r="31401" spans="5:6" x14ac:dyDescent="0.3">
      <c r="E31401" t="s">
        <v>55915</v>
      </c>
      <c r="F31401" t="s">
        <v>55930</v>
      </c>
    </row>
    <row r="31402" spans="5:6" x14ac:dyDescent="0.3">
      <c r="E31402" t="s">
        <v>55730</v>
      </c>
      <c r="F31402" t="s">
        <v>55932</v>
      </c>
    </row>
    <row r="31403" spans="5:6" x14ac:dyDescent="0.3">
      <c r="E31403" t="s">
        <v>55730</v>
      </c>
      <c r="F31403" t="s">
        <v>55932</v>
      </c>
    </row>
    <row r="31404" spans="5:6" x14ac:dyDescent="0.3">
      <c r="E31404" t="s">
        <v>55400</v>
      </c>
      <c r="F31404" t="s">
        <v>55932</v>
      </c>
    </row>
    <row r="31405" spans="5:6" x14ac:dyDescent="0.3">
      <c r="E31405" t="s">
        <v>41530</v>
      </c>
      <c r="F31405" t="s">
        <v>55930</v>
      </c>
    </row>
    <row r="31406" spans="5:6" x14ac:dyDescent="0.3">
      <c r="E31406" t="s">
        <v>41530</v>
      </c>
      <c r="F31406" t="s">
        <v>55931</v>
      </c>
    </row>
    <row r="31407" spans="5:6" x14ac:dyDescent="0.3">
      <c r="E31407" t="s">
        <v>55916</v>
      </c>
      <c r="F31407" t="s">
        <v>55932</v>
      </c>
    </row>
    <row r="31408" spans="5:6" x14ac:dyDescent="0.3">
      <c r="E31408" t="s">
        <v>40944</v>
      </c>
      <c r="F31408" t="s">
        <v>55932</v>
      </c>
    </row>
    <row r="31409" spans="5:6" x14ac:dyDescent="0.3">
      <c r="E31409" t="s">
        <v>55801</v>
      </c>
      <c r="F31409" t="s">
        <v>55932</v>
      </c>
    </row>
    <row r="31410" spans="5:6" x14ac:dyDescent="0.3">
      <c r="E31410" t="s">
        <v>55917</v>
      </c>
      <c r="F31410" t="s">
        <v>55930</v>
      </c>
    </row>
    <row r="31411" spans="5:6" x14ac:dyDescent="0.3">
      <c r="E31411" t="s">
        <v>44063</v>
      </c>
      <c r="F31411" t="s">
        <v>55931</v>
      </c>
    </row>
    <row r="31412" spans="5:6" x14ac:dyDescent="0.3">
      <c r="E31412" t="s">
        <v>43096</v>
      </c>
      <c r="F31412" t="s">
        <v>55932</v>
      </c>
    </row>
    <row r="31413" spans="5:6" x14ac:dyDescent="0.3">
      <c r="E31413" t="s">
        <v>49935</v>
      </c>
      <c r="F31413" t="s">
        <v>55932</v>
      </c>
    </row>
    <row r="31414" spans="5:6" x14ac:dyDescent="0.3">
      <c r="E31414" t="s">
        <v>55678</v>
      </c>
      <c r="F31414" t="s">
        <v>55930</v>
      </c>
    </row>
    <row r="31415" spans="5:6" x14ac:dyDescent="0.3">
      <c r="E31415" t="s">
        <v>55918</v>
      </c>
      <c r="F31415" t="s">
        <v>55930</v>
      </c>
    </row>
    <row r="31416" spans="5:6" x14ac:dyDescent="0.3">
      <c r="E31416" t="s">
        <v>55832</v>
      </c>
      <c r="F31416" t="s">
        <v>55932</v>
      </c>
    </row>
    <row r="31417" spans="5:6" x14ac:dyDescent="0.3">
      <c r="E31417" t="s">
        <v>55919</v>
      </c>
      <c r="F31417" t="s">
        <v>55932</v>
      </c>
    </row>
    <row r="31418" spans="5:6" x14ac:dyDescent="0.3">
      <c r="E31418" t="s">
        <v>55769</v>
      </c>
      <c r="F31418" t="s">
        <v>55932</v>
      </c>
    </row>
    <row r="31419" spans="5:6" x14ac:dyDescent="0.3">
      <c r="E31419" t="s">
        <v>40944</v>
      </c>
      <c r="F31419" t="s">
        <v>55932</v>
      </c>
    </row>
    <row r="31420" spans="5:6" x14ac:dyDescent="0.3">
      <c r="E31420" t="s">
        <v>55395</v>
      </c>
      <c r="F31420" t="s">
        <v>55932</v>
      </c>
    </row>
    <row r="31421" spans="5:6" x14ac:dyDescent="0.3">
      <c r="E31421" t="s">
        <v>55779</v>
      </c>
      <c r="F31421" t="s">
        <v>55930</v>
      </c>
    </row>
    <row r="31422" spans="5:6" x14ac:dyDescent="0.3">
      <c r="E31422" t="s">
        <v>55920</v>
      </c>
      <c r="F31422" t="s">
        <v>55931</v>
      </c>
    </row>
    <row r="31423" spans="5:6" x14ac:dyDescent="0.3">
      <c r="E31423" t="s">
        <v>7524</v>
      </c>
      <c r="F31423" t="s">
        <v>55932</v>
      </c>
    </row>
    <row r="31424" spans="5:6" x14ac:dyDescent="0.3">
      <c r="E31424" t="s">
        <v>55395</v>
      </c>
      <c r="F31424" t="s">
        <v>55932</v>
      </c>
    </row>
    <row r="31425" spans="5:6" x14ac:dyDescent="0.3">
      <c r="E31425" t="s">
        <v>50815</v>
      </c>
      <c r="F31425" t="s">
        <v>55930</v>
      </c>
    </row>
    <row r="31426" spans="5:6" x14ac:dyDescent="0.3">
      <c r="E31426" t="s">
        <v>55921</v>
      </c>
      <c r="F31426" t="s">
        <v>55932</v>
      </c>
    </row>
    <row r="31427" spans="5:6" x14ac:dyDescent="0.3">
      <c r="E31427" t="s">
        <v>53022</v>
      </c>
      <c r="F31427" t="s">
        <v>55932</v>
      </c>
    </row>
    <row r="31428" spans="5:6" x14ac:dyDescent="0.3">
      <c r="E31428" t="s">
        <v>55922</v>
      </c>
      <c r="F31428" t="s">
        <v>55932</v>
      </c>
    </row>
    <row r="31429" spans="5:6" x14ac:dyDescent="0.3">
      <c r="E31429" t="s">
        <v>55923</v>
      </c>
      <c r="F31429" t="s">
        <v>55932</v>
      </c>
    </row>
    <row r="31430" spans="5:6" x14ac:dyDescent="0.3">
      <c r="E31430" t="s">
        <v>55511</v>
      </c>
      <c r="F31430" t="s">
        <v>55930</v>
      </c>
    </row>
    <row r="31431" spans="5:6" x14ac:dyDescent="0.3">
      <c r="E31431" t="s">
        <v>55382</v>
      </c>
      <c r="F31431" t="s">
        <v>55932</v>
      </c>
    </row>
    <row r="31432" spans="5:6" x14ac:dyDescent="0.3">
      <c r="E31432" t="s">
        <v>558</v>
      </c>
      <c r="F31432" t="s">
        <v>55932</v>
      </c>
    </row>
    <row r="31433" spans="5:6" x14ac:dyDescent="0.3">
      <c r="E31433" t="s">
        <v>41751</v>
      </c>
      <c r="F31433" t="s">
        <v>55932</v>
      </c>
    </row>
    <row r="31434" spans="5:6" x14ac:dyDescent="0.3">
      <c r="E31434" t="s">
        <v>45425</v>
      </c>
      <c r="F31434" t="s">
        <v>55932</v>
      </c>
    </row>
    <row r="31435" spans="5:6" x14ac:dyDescent="0.3">
      <c r="E31435" t="s">
        <v>49935</v>
      </c>
      <c r="F31435" t="s">
        <v>55930</v>
      </c>
    </row>
    <row r="31436" spans="5:6" x14ac:dyDescent="0.3">
      <c r="E31436" t="s">
        <v>55924</v>
      </c>
      <c r="F31436" t="s">
        <v>55932</v>
      </c>
    </row>
    <row r="31437" spans="5:6" x14ac:dyDescent="0.3">
      <c r="E31437" t="s">
        <v>55922</v>
      </c>
      <c r="F31437" t="s">
        <v>55932</v>
      </c>
    </row>
    <row r="31438" spans="5:6" x14ac:dyDescent="0.3">
      <c r="E31438" t="s">
        <v>55708</v>
      </c>
      <c r="F31438" t="s">
        <v>55932</v>
      </c>
    </row>
    <row r="31439" spans="5:6" x14ac:dyDescent="0.3">
      <c r="E31439" t="s">
        <v>55725</v>
      </c>
      <c r="F31439" t="s">
        <v>55930</v>
      </c>
    </row>
    <row r="31440" spans="5:6" x14ac:dyDescent="0.3">
      <c r="E31440" t="s">
        <v>55925</v>
      </c>
      <c r="F31440" t="s">
        <v>55932</v>
      </c>
    </row>
    <row r="31441" spans="5:6" x14ac:dyDescent="0.3">
      <c r="E31441" t="s">
        <v>55744</v>
      </c>
      <c r="F31441" t="s">
        <v>55932</v>
      </c>
    </row>
    <row r="31442" spans="5:6" x14ac:dyDescent="0.3">
      <c r="E31442" t="s">
        <v>55395</v>
      </c>
      <c r="F31442" t="s">
        <v>55932</v>
      </c>
    </row>
    <row r="31443" spans="5:6" x14ac:dyDescent="0.3">
      <c r="E31443" t="s">
        <v>55757</v>
      </c>
      <c r="F31443" t="s">
        <v>55932</v>
      </c>
    </row>
    <row r="31444" spans="5:6" x14ac:dyDescent="0.3">
      <c r="E31444" t="s">
        <v>40944</v>
      </c>
      <c r="F31444" t="s">
        <v>55930</v>
      </c>
    </row>
    <row r="31445" spans="5:6" x14ac:dyDescent="0.3">
      <c r="E31445" t="s">
        <v>55805</v>
      </c>
      <c r="F31445" t="s">
        <v>55932</v>
      </c>
    </row>
    <row r="31446" spans="5:6" x14ac:dyDescent="0.3">
      <c r="E31446" t="s">
        <v>40712</v>
      </c>
      <c r="F31446" t="s">
        <v>55932</v>
      </c>
    </row>
    <row r="31447" spans="5:6" x14ac:dyDescent="0.3">
      <c r="E31447" t="s">
        <v>55926</v>
      </c>
      <c r="F31447" t="s">
        <v>55932</v>
      </c>
    </row>
    <row r="31448" spans="5:6" x14ac:dyDescent="0.3">
      <c r="E31448" t="s">
        <v>55860</v>
      </c>
      <c r="F31448" t="s">
        <v>55932</v>
      </c>
    </row>
    <row r="31449" spans="5:6" x14ac:dyDescent="0.3">
      <c r="E31449" t="s">
        <v>55395</v>
      </c>
      <c r="F31449" t="s">
        <v>55930</v>
      </c>
    </row>
    <row r="31450" spans="5:6" x14ac:dyDescent="0.3">
      <c r="E31450" t="s">
        <v>40944</v>
      </c>
      <c r="F31450" t="s">
        <v>55931</v>
      </c>
    </row>
    <row r="31451" spans="5:6" x14ac:dyDescent="0.3">
      <c r="E31451" t="s">
        <v>55899</v>
      </c>
      <c r="F31451" t="s">
        <v>55932</v>
      </c>
    </row>
    <row r="31452" spans="5:6" x14ac:dyDescent="0.3">
      <c r="E31452" t="s">
        <v>45425</v>
      </c>
      <c r="F31452" t="s">
        <v>55932</v>
      </c>
    </row>
    <row r="31453" spans="5:6" x14ac:dyDescent="0.3">
      <c r="E31453" t="s">
        <v>55395</v>
      </c>
      <c r="F31453" t="s">
        <v>55932</v>
      </c>
    </row>
    <row r="31454" spans="5:6" x14ac:dyDescent="0.3">
      <c r="E31454" t="s">
        <v>45897</v>
      </c>
      <c r="F31454" t="s">
        <v>55930</v>
      </c>
    </row>
    <row r="31455" spans="5:6" x14ac:dyDescent="0.3">
      <c r="E31455" t="s">
        <v>55826</v>
      </c>
      <c r="F31455" t="s">
        <v>55931</v>
      </c>
    </row>
    <row r="31456" spans="5:6" x14ac:dyDescent="0.3">
      <c r="E31456" t="s">
        <v>55912</v>
      </c>
      <c r="F31456" t="s">
        <v>55932</v>
      </c>
    </row>
    <row r="31457" spans="5:6" x14ac:dyDescent="0.3">
      <c r="E31457" t="s">
        <v>45425</v>
      </c>
      <c r="F31457" t="s">
        <v>55932</v>
      </c>
    </row>
    <row r="31458" spans="5:6" x14ac:dyDescent="0.3">
      <c r="E31458" t="s">
        <v>41418</v>
      </c>
      <c r="F31458" t="s">
        <v>55932</v>
      </c>
    </row>
    <row r="31459" spans="5:6" x14ac:dyDescent="0.3">
      <c r="E31459" t="s">
        <v>40712</v>
      </c>
      <c r="F31459" t="s">
        <v>55930</v>
      </c>
    </row>
    <row r="31460" spans="5:6" x14ac:dyDescent="0.3">
      <c r="E31460" t="s">
        <v>55462</v>
      </c>
      <c r="F31460" t="s">
        <v>55931</v>
      </c>
    </row>
    <row r="31461" spans="5:6" x14ac:dyDescent="0.3">
      <c r="E31461" t="s">
        <v>43368</v>
      </c>
      <c r="F31461" t="s">
        <v>55932</v>
      </c>
    </row>
    <row r="31462" spans="5:6" x14ac:dyDescent="0.3">
      <c r="E31462" t="s">
        <v>55629</v>
      </c>
      <c r="F31462" t="s">
        <v>55932</v>
      </c>
    </row>
    <row r="31463" spans="5:6" x14ac:dyDescent="0.3">
      <c r="E31463" t="s">
        <v>55927</v>
      </c>
      <c r="F31463" t="s">
        <v>55932</v>
      </c>
    </row>
    <row r="31464" spans="5:6" x14ac:dyDescent="0.3">
      <c r="E31464" t="s">
        <v>55928</v>
      </c>
      <c r="F31464" t="s">
        <v>55932</v>
      </c>
    </row>
    <row r="31465" spans="5:6" x14ac:dyDescent="0.3">
      <c r="E31465" t="s">
        <v>55363</v>
      </c>
      <c r="F31465" t="s">
        <v>55930</v>
      </c>
    </row>
    <row r="31466" spans="5:6" x14ac:dyDescent="0.3">
      <c r="E31466" t="s">
        <v>55445</v>
      </c>
      <c r="F31466" t="s">
        <v>55932</v>
      </c>
    </row>
    <row r="31467" spans="5:6" x14ac:dyDescent="0.3">
      <c r="E31467" t="s">
        <v>55447</v>
      </c>
      <c r="F31467" t="s">
        <v>55932</v>
      </c>
    </row>
  </sheetData>
  <autoFilter ref="E1:F31467" xr:uid="{09E3B09A-ECCD-40F9-9312-5DE1E70A1F2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38A9A1-249C-451D-A4E8-7DD3FE94CC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5</vt:i4>
      </vt:variant>
    </vt:vector>
  </HeadingPairs>
  <TitlesOfParts>
    <vt:vector size="13" baseType="lpstr">
      <vt:lpstr>Tabella1</vt:lpstr>
      <vt:lpstr>COMUNI</vt:lpstr>
      <vt:lpstr>PEC</vt:lpstr>
      <vt:lpstr>Tabella3</vt:lpstr>
      <vt:lpstr>SEZIONI</vt:lpstr>
      <vt:lpstr>MASCHERA</vt:lpstr>
      <vt:lpstr>ANALISI</vt:lpstr>
      <vt:lpstr>SINTESI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Roberto Previtali</cp:lastModifiedBy>
  <dcterms:modified xsi:type="dcterms:W3CDTF">2024-06-12T20:16:30Z</dcterms:modified>
</cp:coreProperties>
</file>